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"/>
    </mc:Choice>
  </mc:AlternateContent>
  <xr:revisionPtr revIDLastSave="0" documentId="14_{D26D8401-C4A0-47F8-8E4C-3F450A62EBA2}" xr6:coauthVersionLast="47" xr6:coauthVersionMax="47" xr10:uidLastSave="{00000000-0000-0000-0000-000000000000}"/>
  <bookViews>
    <workbookView xWindow="-108" yWindow="-108" windowWidth="23256" windowHeight="12456" tabRatio="798" firstSheet="12" activeTab="13" xr2:uid="{89668300-441F-4032-8838-8E6B5C15EF35}"/>
  </bookViews>
  <sheets>
    <sheet name="peso de familias" sheetId="29" state="hidden" r:id="rId1"/>
    <sheet name="TD GENERAL" sheetId="36" state="hidden" r:id="rId2"/>
    <sheet name="Hoja7" sheetId="37" state="hidden" r:id="rId3"/>
    <sheet name="Todo los proyecto" sheetId="34" state="hidden" r:id="rId4"/>
    <sheet name="Completas" sheetId="31" state="hidden" r:id="rId5"/>
    <sheet name="Hoja2" sheetId="32" state="hidden" r:id="rId6"/>
    <sheet name="TBD1" sheetId="39" state="hidden" r:id="rId7"/>
    <sheet name="Ejecutado" sheetId="38" state="hidden" r:id="rId8"/>
    <sheet name="MATERIALES GENERADOS" sheetId="42" state="hidden" r:id="rId9"/>
    <sheet name="BASE DE  CALCULO" sheetId="15" state="hidden" r:id="rId10"/>
    <sheet name="ACTIVIADES" sheetId="44" state="hidden" r:id="rId11"/>
    <sheet name="TD_2" sheetId="45" state="hidden" r:id="rId12"/>
    <sheet name="BD" sheetId="51" r:id="rId13"/>
    <sheet name="UUTT2" sheetId="43" r:id="rId14"/>
    <sheet name="Hoja4" sheetId="53" state="hidden" r:id="rId15"/>
    <sheet name="Hoja5" sheetId="54" state="hidden" r:id="rId16"/>
    <sheet name="Hoja1" sheetId="52" state="hidden" r:id="rId17"/>
    <sheet name="obse" sheetId="48" state="hidden" r:id="rId18"/>
    <sheet name="corregidos" sheetId="47" state="hidden" r:id="rId19"/>
    <sheet name="Hoja3" sheetId="33" state="hidden" r:id="rId20"/>
    <sheet name="PU_EDE" sheetId="25" state="hidden" r:id="rId21"/>
    <sheet name="PU_ESD" sheetId="26" state="hidden" r:id="rId22"/>
    <sheet name="PU_KEPCO" sheetId="27" state="hidden" r:id="rId23"/>
    <sheet name="MAT_FAMILIA" sheetId="23" state="hidden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9" hidden="1">'BASE DE  CALCULO'!$A$1:$G$2402</definedName>
    <definedName name="_xlnm._FilterDatabase" localSheetId="4" hidden="1">Completas!$A$1:$G$424</definedName>
    <definedName name="_xlnm._FilterDatabase" localSheetId="7" hidden="1">Ejecutado!$B$4:$R$7112</definedName>
    <definedName name="_xlnm._FilterDatabase" localSheetId="16" hidden="1">Hoja1!$A$1:$G$65</definedName>
    <definedName name="_xlnm._FilterDatabase" localSheetId="19" hidden="1">Hoja3!$C$5:$D$443</definedName>
    <definedName name="_xlnm._FilterDatabase" localSheetId="8" hidden="1">'MATERIALES GENERADOS'!$A$3:$D$258</definedName>
    <definedName name="_xlnm._FilterDatabase" localSheetId="6" hidden="1">'TBD1'!$A$3:$F$204</definedName>
    <definedName name="_xlnm._FilterDatabase" localSheetId="3" hidden="1">'Todo los proyecto'!$A$3:$C$229</definedName>
    <definedName name="_xlnm._FilterDatabase" localSheetId="13" hidden="1">UUTT2!$A$1:$A$3789</definedName>
    <definedName name="Actividad">#REF!</definedName>
    <definedName name="_xlnm.Print_Area">#REF!</definedName>
    <definedName name="BASE" localSheetId="9">'[1]CONDUCTORES Y MATERIALES'!#REF!</definedName>
    <definedName name="BASE">'[2]CONDUCTORES Y MATERIALES'!#REF!</definedName>
    <definedName name="Base_de_Datos_PF">#REF!</definedName>
    <definedName name="BD_Servicios_CPO">#REF!</definedName>
    <definedName name="ESTRUCTURA" localSheetId="9">'[1]TABLA DE ESTRUCTURA'!$A$3:$K$1048576</definedName>
    <definedName name="ESTRUCTURA">'[2]TABLA DE ESTRUCTURA'!$A$3:$K$1048576</definedName>
    <definedName name="geees">#REF!</definedName>
    <definedName name="HOMOLOGADOS" localSheetId="9">#REF!</definedName>
    <definedName name="HOMOLOGADOS">#REF!</definedName>
    <definedName name="NO">#REF!</definedName>
    <definedName name="REPLANTEO">#REF!</definedName>
    <definedName name="SI">#REF!</definedName>
    <definedName name="Summary" localSheetId="9">#REF!</definedName>
    <definedName name="Summary">#REF!</definedName>
    <definedName name="ta">#REF!</definedName>
    <definedName name="Tb_Estructura">#REF!</definedName>
    <definedName name="Tb_Materiales">#REF!</definedName>
    <definedName name="xxxx">#REF!</definedName>
  </definedNames>
  <calcPr calcId="191028"/>
  <pivotCaches>
    <pivotCache cacheId="31" r:id="rId29"/>
    <pivotCache cacheId="32" r:id="rId30"/>
    <pivotCache cacheId="33" r:id="rId31"/>
    <pivotCache cacheId="34" r:id="rId32"/>
    <pivotCache cacheId="35" r:id="rId33"/>
    <pivotCache cacheId="36" r:id="rId34"/>
    <pivotCache cacheId="37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4" l="1"/>
  <c r="D4" i="54"/>
  <c r="D5" i="54"/>
  <c r="D6" i="54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" i="54"/>
  <c r="C2" i="52"/>
  <c r="B3" i="54"/>
  <c r="B4" i="54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" i="54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51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37" i="52"/>
  <c r="C36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18" i="52"/>
  <c r="C17" i="52"/>
  <c r="C3" i="52"/>
  <c r="C4" i="52"/>
  <c r="C5" i="52"/>
  <c r="C6" i="52"/>
  <c r="C7" i="52"/>
  <c r="C8" i="52"/>
  <c r="C9" i="52"/>
  <c r="C10" i="52"/>
  <c r="C11" i="52"/>
  <c r="C12" i="52"/>
  <c r="C13" i="52"/>
  <c r="C14" i="52"/>
  <c r="C15" i="52"/>
  <c r="C16" i="52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79" i="36"/>
  <c r="E580" i="36"/>
  <c r="E581" i="36"/>
  <c r="E582" i="36"/>
  <c r="E583" i="36"/>
  <c r="E584" i="36"/>
  <c r="E585" i="36"/>
  <c r="E586" i="36"/>
  <c r="E587" i="36"/>
  <c r="E588" i="36"/>
  <c r="E589" i="36"/>
  <c r="E590" i="36"/>
  <c r="E591" i="36"/>
  <c r="E592" i="36"/>
  <c r="E593" i="36"/>
  <c r="E594" i="36"/>
  <c r="E595" i="36"/>
  <c r="E596" i="36"/>
  <c r="E597" i="36"/>
  <c r="E598" i="36"/>
  <c r="E599" i="36"/>
  <c r="E600" i="36"/>
  <c r="E601" i="36"/>
  <c r="E602" i="36"/>
  <c r="E603" i="36"/>
  <c r="E604" i="36"/>
  <c r="E605" i="36"/>
  <c r="E606" i="36"/>
  <c r="E607" i="36"/>
  <c r="E608" i="36"/>
  <c r="E609" i="36"/>
  <c r="E610" i="36"/>
  <c r="E611" i="36"/>
  <c r="E612" i="36"/>
  <c r="E613" i="36"/>
  <c r="E614" i="36"/>
  <c r="E615" i="36"/>
  <c r="E616" i="36"/>
  <c r="E617" i="36"/>
  <c r="E618" i="36"/>
  <c r="E619" i="36"/>
  <c r="E620" i="36"/>
  <c r="E621" i="36"/>
  <c r="E622" i="36"/>
  <c r="E623" i="36"/>
  <c r="E624" i="36"/>
  <c r="E625" i="36"/>
  <c r="E626" i="36"/>
  <c r="E627" i="36"/>
  <c r="E628" i="36"/>
  <c r="E629" i="36"/>
  <c r="E630" i="36"/>
  <c r="E631" i="36"/>
  <c r="E632" i="36"/>
  <c r="E633" i="36"/>
  <c r="E634" i="36"/>
  <c r="E635" i="36"/>
  <c r="E636" i="36"/>
  <c r="E637" i="36"/>
  <c r="E638" i="36"/>
  <c r="E639" i="36"/>
  <c r="E640" i="36"/>
  <c r="E641" i="36"/>
  <c r="E642" i="36"/>
  <c r="E643" i="36"/>
  <c r="E644" i="36"/>
  <c r="E645" i="36"/>
  <c r="E646" i="36"/>
  <c r="E647" i="36"/>
  <c r="E648" i="36"/>
  <c r="E649" i="36"/>
  <c r="E650" i="36"/>
  <c r="E651" i="36"/>
  <c r="E652" i="36"/>
  <c r="E653" i="36"/>
  <c r="E654" i="36"/>
  <c r="E655" i="36"/>
  <c r="E656" i="36"/>
  <c r="E657" i="36"/>
  <c r="E658" i="36"/>
  <c r="E659" i="36"/>
  <c r="E660" i="36"/>
  <c r="E661" i="36"/>
  <c r="E662" i="36"/>
  <c r="E663" i="36"/>
  <c r="E664" i="36"/>
  <c r="E665" i="36"/>
  <c r="E666" i="36"/>
  <c r="E667" i="36"/>
  <c r="E668" i="36"/>
  <c r="E669" i="36"/>
  <c r="E670" i="36"/>
  <c r="E671" i="36"/>
  <c r="E672" i="36"/>
  <c r="E673" i="36"/>
  <c r="E674" i="36"/>
  <c r="E675" i="36"/>
  <c r="E676" i="36"/>
  <c r="E677" i="36"/>
  <c r="E678" i="36"/>
  <c r="E679" i="36"/>
  <c r="E680" i="36"/>
  <c r="E681" i="36"/>
  <c r="E682" i="36"/>
  <c r="E683" i="36"/>
  <c r="E684" i="36"/>
  <c r="E685" i="36"/>
  <c r="E686" i="36"/>
  <c r="E687" i="36"/>
  <c r="E688" i="36"/>
  <c r="E689" i="36"/>
  <c r="E690" i="36"/>
  <c r="E691" i="36"/>
  <c r="E692" i="36"/>
  <c r="E693" i="36"/>
  <c r="E694" i="36"/>
  <c r="E695" i="36"/>
  <c r="E696" i="36"/>
  <c r="E697" i="36"/>
  <c r="E698" i="36"/>
  <c r="E699" i="36"/>
  <c r="E700" i="36"/>
  <c r="E701" i="36"/>
  <c r="E702" i="36"/>
  <c r="E703" i="36"/>
  <c r="E704" i="36"/>
  <c r="E705" i="36"/>
  <c r="E706" i="36"/>
  <c r="E707" i="36"/>
  <c r="E708" i="36"/>
  <c r="E709" i="36"/>
  <c r="E710" i="36"/>
  <c r="E711" i="36"/>
  <c r="E712" i="36"/>
  <c r="E713" i="36"/>
  <c r="E714" i="36"/>
  <c r="E715" i="36"/>
  <c r="E716" i="36"/>
  <c r="E717" i="36"/>
  <c r="E718" i="36"/>
  <c r="E719" i="36"/>
  <c r="E720" i="36"/>
  <c r="E721" i="36"/>
  <c r="E722" i="36"/>
  <c r="E723" i="36"/>
  <c r="E724" i="36"/>
  <c r="E725" i="36"/>
  <c r="E726" i="36"/>
  <c r="E727" i="36"/>
  <c r="E728" i="36"/>
  <c r="E729" i="36"/>
  <c r="E730" i="36"/>
  <c r="E731" i="36"/>
  <c r="E732" i="36"/>
  <c r="E733" i="36"/>
  <c r="E734" i="36"/>
  <c r="E735" i="36"/>
  <c r="E736" i="36"/>
  <c r="E737" i="36"/>
  <c r="E738" i="36"/>
  <c r="E739" i="36"/>
  <c r="E740" i="36"/>
  <c r="E741" i="36"/>
  <c r="E742" i="36"/>
  <c r="E743" i="36"/>
  <c r="E744" i="36"/>
  <c r="E745" i="36"/>
  <c r="E746" i="36"/>
  <c r="E747" i="36"/>
  <c r="E748" i="36"/>
  <c r="E749" i="36"/>
  <c r="E750" i="36"/>
  <c r="E751" i="36"/>
  <c r="E752" i="36"/>
  <c r="E753" i="36"/>
  <c r="E754" i="36"/>
  <c r="E755" i="36"/>
  <c r="E756" i="36"/>
  <c r="E757" i="36"/>
  <c r="E758" i="36"/>
  <c r="E759" i="36"/>
  <c r="E760" i="36"/>
  <c r="E761" i="36"/>
  <c r="E762" i="36"/>
  <c r="E763" i="36"/>
  <c r="E764" i="36"/>
  <c r="E765" i="36"/>
  <c r="E766" i="36"/>
  <c r="E767" i="36"/>
  <c r="E768" i="36"/>
  <c r="E769" i="36"/>
  <c r="E770" i="36"/>
  <c r="E771" i="36"/>
  <c r="E772" i="36"/>
  <c r="E773" i="36"/>
  <c r="E774" i="36"/>
  <c r="E775" i="36"/>
  <c r="E776" i="36"/>
  <c r="E777" i="36"/>
  <c r="E778" i="36"/>
  <c r="E779" i="36"/>
  <c r="E780" i="36"/>
  <c r="E781" i="36"/>
  <c r="E782" i="36"/>
  <c r="E783" i="36"/>
  <c r="E784" i="36"/>
  <c r="E785" i="36"/>
  <c r="E786" i="36"/>
  <c r="E787" i="36"/>
  <c r="E788" i="36"/>
  <c r="E789" i="36"/>
  <c r="E790" i="36"/>
  <c r="E791" i="36"/>
  <c r="E792" i="36"/>
  <c r="E793" i="36"/>
  <c r="E794" i="36"/>
  <c r="E795" i="36"/>
  <c r="E796" i="36"/>
  <c r="E797" i="36"/>
  <c r="E798" i="36"/>
  <c r="E799" i="36"/>
  <c r="E800" i="36"/>
  <c r="E801" i="36"/>
  <c r="E802" i="36"/>
  <c r="E803" i="36"/>
  <c r="E804" i="36"/>
  <c r="E805" i="36"/>
  <c r="E806" i="36"/>
  <c r="E807" i="36"/>
  <c r="E808" i="36"/>
  <c r="E809" i="36"/>
  <c r="E810" i="36"/>
  <c r="E811" i="36"/>
  <c r="E812" i="36"/>
  <c r="E813" i="36"/>
  <c r="E814" i="36"/>
  <c r="E815" i="36"/>
  <c r="E816" i="36"/>
  <c r="E817" i="36"/>
  <c r="E818" i="36"/>
  <c r="E819" i="36"/>
  <c r="E820" i="36"/>
  <c r="E821" i="36"/>
  <c r="E822" i="36"/>
  <c r="E823" i="36"/>
  <c r="E824" i="36"/>
  <c r="E825" i="36"/>
  <c r="E826" i="36"/>
  <c r="E827" i="36"/>
  <c r="E828" i="36"/>
  <c r="E829" i="36"/>
  <c r="E830" i="36"/>
  <c r="E831" i="36"/>
  <c r="E832" i="36"/>
  <c r="E833" i="36"/>
  <c r="E834" i="36"/>
  <c r="E835" i="36"/>
  <c r="E836" i="36"/>
  <c r="E837" i="36"/>
  <c r="E838" i="36"/>
  <c r="E839" i="36"/>
  <c r="E840" i="36"/>
  <c r="E841" i="36"/>
  <c r="E842" i="36"/>
  <c r="E843" i="36"/>
  <c r="E844" i="36"/>
  <c r="E845" i="36"/>
  <c r="E846" i="36"/>
  <c r="E847" i="36"/>
  <c r="E848" i="36"/>
  <c r="E849" i="36"/>
  <c r="E850" i="36"/>
  <c r="E851" i="36"/>
  <c r="E852" i="36"/>
  <c r="E853" i="36"/>
  <c r="E854" i="36"/>
  <c r="E855" i="36"/>
  <c r="E856" i="36"/>
  <c r="E857" i="36"/>
  <c r="E858" i="36"/>
  <c r="E859" i="36"/>
  <c r="E860" i="36"/>
  <c r="E861" i="36"/>
  <c r="E862" i="36"/>
  <c r="E863" i="36"/>
  <c r="E864" i="36"/>
  <c r="E865" i="36"/>
  <c r="E866" i="36"/>
  <c r="E867" i="36"/>
  <c r="E868" i="36"/>
  <c r="E869" i="36"/>
  <c r="E870" i="36"/>
  <c r="E871" i="36"/>
  <c r="E872" i="36"/>
  <c r="E873" i="36"/>
  <c r="E874" i="36"/>
  <c r="E875" i="36"/>
  <c r="E876" i="36"/>
  <c r="E877" i="36"/>
  <c r="E878" i="36"/>
  <c r="E879" i="36"/>
  <c r="E880" i="36"/>
  <c r="E881" i="36"/>
  <c r="E882" i="36"/>
  <c r="E883" i="36"/>
  <c r="E884" i="36"/>
  <c r="E885" i="36"/>
  <c r="E886" i="36"/>
  <c r="E887" i="36"/>
  <c r="E888" i="36"/>
  <c r="E889" i="36"/>
  <c r="E890" i="36"/>
  <c r="E891" i="36"/>
  <c r="E892" i="36"/>
  <c r="E893" i="36"/>
  <c r="E894" i="36"/>
  <c r="E895" i="36"/>
  <c r="E896" i="36"/>
  <c r="E897" i="36"/>
  <c r="E898" i="36"/>
  <c r="E899" i="36"/>
  <c r="E900" i="36"/>
  <c r="E901" i="36"/>
  <c r="E902" i="36"/>
  <c r="E903" i="36"/>
  <c r="E904" i="36"/>
  <c r="E905" i="36"/>
  <c r="E906" i="36"/>
  <c r="E907" i="36"/>
  <c r="E908" i="36"/>
  <c r="E909" i="36"/>
  <c r="E910" i="36"/>
  <c r="E911" i="36"/>
  <c r="E912" i="36"/>
  <c r="E913" i="36"/>
  <c r="E914" i="36"/>
  <c r="E915" i="36"/>
  <c r="E916" i="36"/>
  <c r="E917" i="36"/>
  <c r="E918" i="36"/>
  <c r="E919" i="36"/>
  <c r="E920" i="36"/>
  <c r="E921" i="36"/>
  <c r="E922" i="36"/>
  <c r="E923" i="36"/>
  <c r="E924" i="36"/>
  <c r="E925" i="36"/>
  <c r="E926" i="36"/>
  <c r="E927" i="36"/>
  <c r="E928" i="36"/>
  <c r="E929" i="36"/>
  <c r="E930" i="36"/>
  <c r="E931" i="36"/>
  <c r="E932" i="36"/>
  <c r="E933" i="36"/>
  <c r="E934" i="36"/>
  <c r="E935" i="36"/>
  <c r="E936" i="36"/>
  <c r="E937" i="36"/>
  <c r="E938" i="36"/>
  <c r="E939" i="36"/>
  <c r="E940" i="36"/>
  <c r="E941" i="36"/>
  <c r="E942" i="36"/>
  <c r="E943" i="36"/>
  <c r="E944" i="36"/>
  <c r="E945" i="36"/>
  <c r="E946" i="36"/>
  <c r="E947" i="36"/>
  <c r="E948" i="36"/>
  <c r="E949" i="36"/>
  <c r="E950" i="36"/>
  <c r="E951" i="36"/>
  <c r="E952" i="36"/>
  <c r="E953" i="36"/>
  <c r="E954" i="36"/>
  <c r="E955" i="36"/>
  <c r="E956" i="36"/>
  <c r="E957" i="36"/>
  <c r="E958" i="36"/>
  <c r="E959" i="36"/>
  <c r="E960" i="36"/>
  <c r="E961" i="36"/>
  <c r="E962" i="36"/>
  <c r="E963" i="36"/>
  <c r="E964" i="36"/>
  <c r="E965" i="36"/>
  <c r="E966" i="36"/>
  <c r="E967" i="36"/>
  <c r="E968" i="36"/>
  <c r="E969" i="36"/>
  <c r="E970" i="36"/>
  <c r="E971" i="36"/>
  <c r="E972" i="36"/>
  <c r="E973" i="36"/>
  <c r="E974" i="36"/>
  <c r="E975" i="36"/>
  <c r="E976" i="36"/>
  <c r="E977" i="36"/>
  <c r="E978" i="36"/>
  <c r="E979" i="36"/>
  <c r="E980" i="36"/>
  <c r="E981" i="36"/>
  <c r="E982" i="36"/>
  <c r="E983" i="36"/>
  <c r="E984" i="36"/>
  <c r="E985" i="36"/>
  <c r="E986" i="36"/>
  <c r="E987" i="36"/>
  <c r="E988" i="36"/>
  <c r="E989" i="36"/>
  <c r="E990" i="36"/>
  <c r="E991" i="36"/>
  <c r="E992" i="36"/>
  <c r="E993" i="36"/>
  <c r="E994" i="36"/>
  <c r="E995" i="36"/>
  <c r="E996" i="36"/>
  <c r="E997" i="36"/>
  <c r="E998" i="36"/>
  <c r="E999" i="36"/>
  <c r="E1000" i="36"/>
  <c r="E1001" i="36"/>
  <c r="E1002" i="36"/>
  <c r="E1003" i="36"/>
  <c r="E1004" i="36"/>
  <c r="E1005" i="36"/>
  <c r="E1006" i="36"/>
  <c r="E1007" i="36"/>
  <c r="E1008" i="36"/>
  <c r="E1009" i="36"/>
  <c r="E1010" i="36"/>
  <c r="E1011" i="36"/>
  <c r="E1012" i="36"/>
  <c r="E1013" i="36"/>
  <c r="E1014" i="36"/>
  <c r="E1015" i="36"/>
  <c r="E1016" i="36"/>
  <c r="E1017" i="36"/>
  <c r="E1018" i="36"/>
  <c r="E1019" i="36"/>
  <c r="E1020" i="36"/>
  <c r="E1021" i="36"/>
  <c r="E1022" i="36"/>
  <c r="E1023" i="36"/>
  <c r="E1024" i="36"/>
  <c r="E1025" i="36"/>
  <c r="E1026" i="36"/>
  <c r="E1027" i="36"/>
  <c r="E1028" i="36"/>
  <c r="E1029" i="36"/>
  <c r="E1030" i="36"/>
  <c r="E1031" i="36"/>
  <c r="E1032" i="36"/>
  <c r="E1033" i="36"/>
  <c r="E1034" i="36"/>
  <c r="E1035" i="36"/>
  <c r="E1036" i="36"/>
  <c r="E1037" i="36"/>
  <c r="E1038" i="36"/>
  <c r="E1039" i="36"/>
  <c r="E1040" i="36"/>
  <c r="E1041" i="36"/>
  <c r="E1042" i="36"/>
  <c r="E1043" i="36"/>
  <c r="E1044" i="36"/>
  <c r="E1045" i="36"/>
  <c r="E1046" i="36"/>
  <c r="E1047" i="36"/>
  <c r="E1048" i="36"/>
  <c r="E1049" i="36"/>
  <c r="E1050" i="36"/>
  <c r="E1051" i="36"/>
  <c r="E1052" i="36"/>
  <c r="E1053" i="36"/>
  <c r="E1054" i="36"/>
  <c r="E1055" i="36"/>
  <c r="E1056" i="36"/>
  <c r="E1057" i="36"/>
  <c r="E1058" i="36"/>
  <c r="E1059" i="36"/>
  <c r="E1060" i="36"/>
  <c r="E1061" i="36"/>
  <c r="E1062" i="36"/>
  <c r="E1063" i="36"/>
  <c r="E1064" i="36"/>
  <c r="E1065" i="36"/>
  <c r="E1066" i="36"/>
  <c r="E1067" i="36"/>
  <c r="E1068" i="36"/>
  <c r="E1069" i="36"/>
  <c r="E1070" i="36"/>
  <c r="E1071" i="36"/>
  <c r="E1072" i="36"/>
  <c r="E1073" i="36"/>
  <c r="E1074" i="36"/>
  <c r="E1075" i="36"/>
  <c r="E1076" i="36"/>
  <c r="E1077" i="36"/>
  <c r="E1078" i="36"/>
  <c r="E1079" i="36"/>
  <c r="E1080" i="36"/>
  <c r="E1081" i="36"/>
  <c r="E1082" i="36"/>
  <c r="E1083" i="36"/>
  <c r="E1084" i="36"/>
  <c r="E1085" i="36"/>
  <c r="E1086" i="36"/>
  <c r="E1087" i="36"/>
  <c r="E1088" i="36"/>
  <c r="E1089" i="36"/>
  <c r="E1090" i="36"/>
  <c r="E1091" i="36"/>
  <c r="E1092" i="36"/>
  <c r="E1093" i="36"/>
  <c r="E1094" i="36"/>
  <c r="E1095" i="36"/>
  <c r="E1096" i="36"/>
  <c r="E1097" i="36"/>
  <c r="E1098" i="36"/>
  <c r="E1099" i="36"/>
  <c r="E1100" i="36"/>
  <c r="E1101" i="36"/>
  <c r="E1102" i="36"/>
  <c r="E1103" i="36"/>
  <c r="E1104" i="36"/>
  <c r="E1105" i="36"/>
  <c r="E1106" i="36"/>
  <c r="E1107" i="36"/>
  <c r="E1108" i="36"/>
  <c r="E1109" i="36"/>
  <c r="E1110" i="36"/>
  <c r="E1111" i="36"/>
  <c r="E1112" i="36"/>
  <c r="E1113" i="36"/>
  <c r="E1114" i="36"/>
  <c r="E1115" i="36"/>
  <c r="E1116" i="36"/>
  <c r="E1117" i="36"/>
  <c r="E1118" i="36"/>
  <c r="E1119" i="36"/>
  <c r="E1120" i="36"/>
  <c r="E1121" i="36"/>
  <c r="E1122" i="36"/>
  <c r="E1123" i="36"/>
  <c r="E1124" i="36"/>
  <c r="E1125" i="36"/>
  <c r="E1126" i="36"/>
  <c r="E1127" i="36"/>
  <c r="E1128" i="36"/>
  <c r="E1129" i="36"/>
  <c r="E1130" i="36"/>
  <c r="E1131" i="36"/>
  <c r="E1132" i="36"/>
  <c r="E1133" i="36"/>
  <c r="E1134" i="36"/>
  <c r="E1135" i="36"/>
  <c r="E1136" i="36"/>
  <c r="E1137" i="36"/>
  <c r="E1138" i="36"/>
  <c r="E1139" i="36"/>
  <c r="E1140" i="36"/>
  <c r="E1141" i="36"/>
  <c r="E1142" i="36"/>
  <c r="E1143" i="36"/>
  <c r="E1144" i="36"/>
  <c r="E1145" i="36"/>
  <c r="E1146" i="36"/>
  <c r="E1147" i="36"/>
  <c r="E1148" i="36"/>
  <c r="E1149" i="36"/>
  <c r="E1150" i="36"/>
  <c r="E1151" i="36"/>
  <c r="E1152" i="36"/>
  <c r="E1153" i="36"/>
  <c r="E1154" i="36"/>
  <c r="E1155" i="36"/>
  <c r="E1156" i="36"/>
  <c r="E1157" i="36"/>
  <c r="E1158" i="36"/>
  <c r="E1159" i="36"/>
  <c r="E1160" i="36"/>
  <c r="E1161" i="36"/>
  <c r="E1162" i="36"/>
  <c r="E1163" i="36"/>
  <c r="E1164" i="36"/>
  <c r="E1165" i="36"/>
  <c r="E1166" i="36"/>
  <c r="E1167" i="36"/>
  <c r="E1168" i="36"/>
  <c r="E1169" i="36"/>
  <c r="E1170" i="36"/>
  <c r="E1171" i="36"/>
  <c r="E1172" i="36"/>
  <c r="E1173" i="36"/>
  <c r="E1174" i="36"/>
  <c r="E1175" i="36"/>
  <c r="E1176" i="36"/>
  <c r="E1177" i="36"/>
  <c r="E1178" i="36"/>
  <c r="E1179" i="36"/>
  <c r="E1180" i="36"/>
  <c r="E1181" i="36"/>
  <c r="E1182" i="36"/>
  <c r="E1183" i="36"/>
  <c r="E1184" i="36"/>
  <c r="E1185" i="36"/>
  <c r="E1186" i="36"/>
  <c r="E1187" i="36"/>
  <c r="E1188" i="36"/>
  <c r="E1189" i="36"/>
  <c r="E1190" i="36"/>
  <c r="E1191" i="36"/>
  <c r="E1192" i="36"/>
  <c r="E1193" i="36"/>
  <c r="E1194" i="36"/>
  <c r="E1195" i="36"/>
  <c r="E1196" i="36"/>
  <c r="E1197" i="36"/>
  <c r="E1198" i="36"/>
  <c r="E1199" i="36"/>
  <c r="E1200" i="36"/>
  <c r="E1201" i="36"/>
  <c r="E1202" i="36"/>
  <c r="E1203" i="36"/>
  <c r="E1204" i="36"/>
  <c r="E1205" i="36"/>
  <c r="E1206" i="36"/>
  <c r="E1207" i="36"/>
  <c r="E1208" i="36"/>
  <c r="E1209" i="36"/>
  <c r="E1210" i="36"/>
  <c r="E1211" i="36"/>
  <c r="E1212" i="36"/>
  <c r="E1213" i="36"/>
  <c r="E1214" i="36"/>
  <c r="E1215" i="36"/>
  <c r="E1216" i="36"/>
  <c r="E1217" i="36"/>
  <c r="E1218" i="36"/>
  <c r="E1219" i="36"/>
  <c r="E1220" i="36"/>
  <c r="E1221" i="36"/>
  <c r="E1222" i="36"/>
  <c r="E1223" i="36"/>
  <c r="E1224" i="36"/>
  <c r="E1225" i="36"/>
  <c r="E1226" i="36"/>
  <c r="E1227" i="36"/>
  <c r="E1228" i="36"/>
  <c r="E1229" i="36"/>
  <c r="E1230" i="36"/>
  <c r="E1231" i="36"/>
  <c r="E1232" i="36"/>
  <c r="E1233" i="36"/>
  <c r="E1234" i="36"/>
  <c r="E1235" i="36"/>
  <c r="E1236" i="36"/>
  <c r="E1237" i="36"/>
  <c r="E1238" i="36"/>
  <c r="E1239" i="36"/>
  <c r="E1240" i="36"/>
  <c r="E1241" i="36"/>
  <c r="E1242" i="36"/>
  <c r="E1243" i="36"/>
  <c r="E1244" i="36"/>
  <c r="E1245" i="36"/>
  <c r="E1246" i="36"/>
  <c r="E1247" i="36"/>
  <c r="E1248" i="36"/>
  <c r="E1249" i="36"/>
  <c r="E1250" i="36"/>
  <c r="E1251" i="36"/>
  <c r="E1252" i="36"/>
  <c r="E1253" i="36"/>
  <c r="E1254" i="36"/>
  <c r="E1255" i="36"/>
  <c r="E1256" i="36"/>
  <c r="E1257" i="36"/>
  <c r="E1258" i="36"/>
  <c r="E1259" i="36"/>
  <c r="E1260" i="36"/>
  <c r="E1261" i="36"/>
  <c r="E1262" i="36"/>
  <c r="E1263" i="36"/>
  <c r="E1264" i="36"/>
  <c r="E1265" i="36"/>
  <c r="E1266" i="36"/>
  <c r="E1267" i="36"/>
  <c r="E1268" i="36"/>
  <c r="E1269" i="36"/>
  <c r="E1270" i="36"/>
  <c r="E1271" i="36"/>
  <c r="E1272" i="36"/>
  <c r="E1273" i="36"/>
  <c r="E1274" i="36"/>
  <c r="E1275" i="36"/>
  <c r="E1276" i="36"/>
  <c r="E1277" i="36"/>
  <c r="E1278" i="36"/>
  <c r="E1279" i="36"/>
  <c r="E1280" i="36"/>
  <c r="E1281" i="36"/>
  <c r="E1282" i="36"/>
  <c r="E1283" i="36"/>
  <c r="E1284" i="36"/>
  <c r="E1285" i="36"/>
  <c r="E1286" i="36"/>
  <c r="E1287" i="36"/>
  <c r="E1288" i="36"/>
  <c r="E1289" i="36"/>
  <c r="E1290" i="36"/>
  <c r="E1291" i="36"/>
  <c r="E1292" i="36"/>
  <c r="E1293" i="36"/>
  <c r="E1294" i="36"/>
  <c r="E1295" i="36"/>
  <c r="E1296" i="36"/>
  <c r="E1297" i="36"/>
  <c r="E1298" i="36"/>
  <c r="E1299" i="36"/>
  <c r="E1300" i="36"/>
  <c r="E1301" i="36"/>
  <c r="E1302" i="36"/>
  <c r="E1303" i="36"/>
  <c r="E1304" i="36"/>
  <c r="E1305" i="36"/>
  <c r="E1306" i="36"/>
  <c r="E1307" i="36"/>
  <c r="E1308" i="36"/>
  <c r="E1309" i="36"/>
  <c r="E1310" i="36"/>
  <c r="E1311" i="36"/>
  <c r="E1312" i="36"/>
  <c r="E1313" i="36"/>
  <c r="E1314" i="36"/>
  <c r="E1315" i="36"/>
  <c r="E1316" i="36"/>
  <c r="E1317" i="36"/>
  <c r="E1318" i="36"/>
  <c r="E1319" i="36"/>
  <c r="E1320" i="36"/>
  <c r="E1321" i="36"/>
  <c r="E1322" i="36"/>
  <c r="E1323" i="36"/>
  <c r="E1324" i="36"/>
  <c r="E1325" i="36"/>
  <c r="E1326" i="36"/>
  <c r="E1327" i="36"/>
  <c r="E1328" i="36"/>
  <c r="E1329" i="36"/>
  <c r="E1330" i="36"/>
  <c r="E1331" i="36"/>
  <c r="E1332" i="36"/>
  <c r="E1333" i="36"/>
  <c r="E1334" i="36"/>
  <c r="E1335" i="36"/>
  <c r="E1336" i="36"/>
  <c r="E1337" i="36"/>
  <c r="E1338" i="36"/>
  <c r="E1339" i="36"/>
  <c r="E1340" i="36"/>
  <c r="E1341" i="36"/>
  <c r="E1342" i="36"/>
  <c r="E1343" i="36"/>
  <c r="E1344" i="36"/>
  <c r="E1345" i="36"/>
  <c r="E1346" i="36"/>
  <c r="E1347" i="36"/>
  <c r="E1348" i="36"/>
  <c r="E1349" i="36"/>
  <c r="E1350" i="36"/>
  <c r="E1351" i="36"/>
  <c r="E1352" i="36"/>
  <c r="E1353" i="36"/>
  <c r="E1354" i="36"/>
  <c r="E1355" i="36"/>
  <c r="E1356" i="36"/>
  <c r="E1357" i="36"/>
  <c r="E1358" i="36"/>
  <c r="E1359" i="36"/>
  <c r="E1360" i="36"/>
  <c r="E1361" i="36"/>
  <c r="E1362" i="36"/>
  <c r="E1363" i="36"/>
  <c r="E1364" i="36"/>
  <c r="E1365" i="36"/>
  <c r="E1366" i="36"/>
  <c r="E1367" i="36"/>
  <c r="E1368" i="36"/>
  <c r="E1369" i="36"/>
  <c r="E1370" i="36"/>
  <c r="E1371" i="36"/>
  <c r="E1372" i="36"/>
  <c r="E1373" i="36"/>
  <c r="E1374" i="36"/>
  <c r="E1375" i="36"/>
  <c r="E1376" i="36"/>
  <c r="E1377" i="36"/>
  <c r="E1378" i="36"/>
  <c r="E1379" i="36"/>
  <c r="E1380" i="36"/>
  <c r="E1381" i="36"/>
  <c r="E1382" i="36"/>
  <c r="E1383" i="36"/>
  <c r="E1384" i="36"/>
  <c r="E1385" i="36"/>
  <c r="E1386" i="36"/>
  <c r="E1387" i="36"/>
  <c r="E1388" i="36"/>
  <c r="E1389" i="36"/>
  <c r="E1390" i="36"/>
  <c r="E1391" i="36"/>
  <c r="E1392" i="36"/>
  <c r="E1393" i="36"/>
  <c r="E1394" i="36"/>
  <c r="E1395" i="36"/>
  <c r="E1396" i="36"/>
  <c r="E1397" i="36"/>
  <c r="E1398" i="36"/>
  <c r="E1399" i="36"/>
  <c r="E1400" i="36"/>
  <c r="E1401" i="36"/>
  <c r="E1402" i="36"/>
  <c r="E1403" i="36"/>
  <c r="E1404" i="36"/>
  <c r="E1405" i="36"/>
  <c r="E1406" i="36"/>
  <c r="E1407" i="36"/>
  <c r="E1408" i="36"/>
  <c r="E1409" i="36"/>
  <c r="E1410" i="36"/>
  <c r="E1411" i="36"/>
  <c r="E1412" i="36"/>
  <c r="E1413" i="36"/>
  <c r="E1414" i="36"/>
  <c r="E1415" i="36"/>
  <c r="E1416" i="36"/>
  <c r="E1417" i="36"/>
  <c r="E1418" i="36"/>
  <c r="E1419" i="36"/>
  <c r="E1420" i="36"/>
  <c r="E1421" i="36"/>
  <c r="E1422" i="36"/>
  <c r="E1423" i="36"/>
  <c r="E1424" i="36"/>
  <c r="E1425" i="36"/>
  <c r="E1426" i="36"/>
  <c r="E1427" i="36"/>
  <c r="E1428" i="36"/>
  <c r="E1429" i="36"/>
  <c r="E1430" i="36"/>
  <c r="E1431" i="36"/>
  <c r="E1432" i="36"/>
  <c r="E1433" i="36"/>
  <c r="E1434" i="36"/>
  <c r="E1435" i="36"/>
  <c r="E1436" i="36"/>
  <c r="E1437" i="36"/>
  <c r="E1438" i="36"/>
  <c r="E1439" i="36"/>
  <c r="E1440" i="36"/>
  <c r="E1441" i="36"/>
  <c r="E1442" i="36"/>
  <c r="E1443" i="36"/>
  <c r="E1444" i="36"/>
  <c r="E1445" i="36"/>
  <c r="E1446" i="36"/>
  <c r="E1447" i="36"/>
  <c r="E1448" i="36"/>
  <c r="E1449" i="36"/>
  <c r="E1450" i="36"/>
  <c r="E1451" i="36"/>
  <c r="E1452" i="36"/>
  <c r="E1453" i="36"/>
  <c r="E1454" i="36"/>
  <c r="E1455" i="36"/>
  <c r="E1456" i="36"/>
  <c r="E1457" i="36"/>
  <c r="E1458" i="36"/>
  <c r="E1459" i="36"/>
  <c r="E1460" i="36"/>
  <c r="E1461" i="36"/>
  <c r="E1462" i="36"/>
  <c r="E1463" i="36"/>
  <c r="E1464" i="36"/>
  <c r="E1465" i="36"/>
  <c r="E1466" i="36"/>
  <c r="E1467" i="36"/>
  <c r="E1468" i="36"/>
  <c r="E1469" i="36"/>
  <c r="E1470" i="36"/>
  <c r="E1471" i="36"/>
  <c r="E1472" i="36"/>
  <c r="E1473" i="36"/>
  <c r="E1474" i="36"/>
  <c r="E1475" i="36"/>
  <c r="E1476" i="36"/>
  <c r="E1477" i="36"/>
  <c r="E1478" i="36"/>
  <c r="E1479" i="36"/>
  <c r="E1480" i="36"/>
  <c r="E1481" i="36"/>
  <c r="E1482" i="36"/>
  <c r="E1483" i="36"/>
  <c r="E1484" i="36"/>
  <c r="E1485" i="36"/>
  <c r="E1486" i="36"/>
  <c r="E1487" i="36"/>
  <c r="E1488" i="36"/>
  <c r="E1489" i="36"/>
  <c r="E1490" i="36"/>
  <c r="E1491" i="36"/>
  <c r="E1492" i="36"/>
  <c r="E1493" i="36"/>
  <c r="E1494" i="36"/>
  <c r="E1495" i="36"/>
  <c r="E1496" i="36"/>
  <c r="E1497" i="36"/>
  <c r="E1498" i="36"/>
  <c r="E1499" i="36"/>
  <c r="E1500" i="36"/>
  <c r="E1501" i="36"/>
  <c r="E1502" i="36"/>
  <c r="E1503" i="36"/>
  <c r="E1504" i="36"/>
  <c r="E1505" i="36"/>
  <c r="E1506" i="36"/>
  <c r="E1507" i="36"/>
  <c r="E1508" i="36"/>
  <c r="E1509" i="36"/>
  <c r="E1510" i="36"/>
  <c r="E1511" i="36"/>
  <c r="E1512" i="36"/>
  <c r="E1513" i="36"/>
  <c r="E1514" i="36"/>
  <c r="E1515" i="36"/>
  <c r="E1516" i="36"/>
  <c r="E1517" i="36"/>
  <c r="E1518" i="36"/>
  <c r="E1519" i="36"/>
  <c r="E1520" i="36"/>
  <c r="E1521" i="36"/>
  <c r="E1522" i="36"/>
  <c r="E1523" i="36"/>
  <c r="E1524" i="36"/>
  <c r="E1525" i="36"/>
  <c r="E1526" i="36"/>
  <c r="E1527" i="36"/>
  <c r="E1528" i="36"/>
  <c r="E1529" i="36"/>
  <c r="E1530" i="36"/>
  <c r="E1531" i="36"/>
  <c r="E1532" i="36"/>
  <c r="E1533" i="36"/>
  <c r="E1534" i="36"/>
  <c r="E1535" i="36"/>
  <c r="E1536" i="36"/>
  <c r="E1537" i="36"/>
  <c r="E1538" i="36"/>
  <c r="E1539" i="36"/>
  <c r="E1540" i="36"/>
  <c r="E1541" i="36"/>
  <c r="E1542" i="36"/>
  <c r="E1543" i="36"/>
  <c r="E1544" i="36"/>
  <c r="E1545" i="36"/>
  <c r="E1546" i="36"/>
  <c r="E1547" i="36"/>
  <c r="E1548" i="36"/>
  <c r="E1549" i="36"/>
  <c r="E1550" i="36"/>
  <c r="E1551" i="36"/>
  <c r="E1552" i="36"/>
  <c r="E1553" i="36"/>
  <c r="E1554" i="36"/>
  <c r="E1555" i="36"/>
  <c r="E1556" i="36"/>
  <c r="E1557" i="36"/>
  <c r="E1558" i="36"/>
  <c r="E1559" i="36"/>
  <c r="E1560" i="36"/>
  <c r="E1561" i="36"/>
  <c r="E1562" i="36"/>
  <c r="E1563" i="36"/>
  <c r="E1564" i="36"/>
  <c r="E1565" i="36"/>
  <c r="E1566" i="36"/>
  <c r="E1567" i="36"/>
  <c r="E1568" i="36"/>
  <c r="E1569" i="36"/>
  <c r="E1570" i="36"/>
  <c r="E1571" i="36"/>
  <c r="E5" i="36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114" i="39"/>
  <c r="F115" i="39"/>
  <c r="F116" i="39"/>
  <c r="F117" i="39"/>
  <c r="F118" i="39"/>
  <c r="F119" i="39"/>
  <c r="F120" i="39"/>
  <c r="F121" i="39"/>
  <c r="F122" i="39"/>
  <c r="F123" i="39"/>
  <c r="F124" i="39"/>
  <c r="F125" i="39"/>
  <c r="F126" i="39"/>
  <c r="F127" i="39"/>
  <c r="F128" i="39"/>
  <c r="F129" i="39"/>
  <c r="F130" i="39"/>
  <c r="F131" i="39"/>
  <c r="F132" i="39"/>
  <c r="F133" i="39"/>
  <c r="F134" i="39"/>
  <c r="F135" i="39"/>
  <c r="F136" i="39"/>
  <c r="F137" i="39"/>
  <c r="F138" i="39"/>
  <c r="F139" i="39"/>
  <c r="F140" i="39"/>
  <c r="F141" i="39"/>
  <c r="F142" i="39"/>
  <c r="F143" i="39"/>
  <c r="F144" i="39"/>
  <c r="F145" i="39"/>
  <c r="F146" i="39"/>
  <c r="F147" i="39"/>
  <c r="F148" i="39"/>
  <c r="F149" i="39"/>
  <c r="F150" i="39"/>
  <c r="F151" i="39"/>
  <c r="F152" i="39"/>
  <c r="F153" i="39"/>
  <c r="F154" i="39"/>
  <c r="F155" i="39"/>
  <c r="F156" i="39"/>
  <c r="F157" i="39"/>
  <c r="F158" i="39"/>
  <c r="F159" i="39"/>
  <c r="F160" i="39"/>
  <c r="F161" i="39"/>
  <c r="F162" i="39"/>
  <c r="F163" i="39"/>
  <c r="F164" i="39"/>
  <c r="F165" i="39"/>
  <c r="F166" i="39"/>
  <c r="F167" i="39"/>
  <c r="F168" i="39"/>
  <c r="F169" i="39"/>
  <c r="F170" i="39"/>
  <c r="F171" i="39"/>
  <c r="F172" i="39"/>
  <c r="F173" i="39"/>
  <c r="F174" i="39"/>
  <c r="F175" i="39"/>
  <c r="F176" i="39"/>
  <c r="F177" i="39"/>
  <c r="F178" i="39"/>
  <c r="F179" i="39"/>
  <c r="F180" i="39"/>
  <c r="F181" i="39"/>
  <c r="F182" i="39"/>
  <c r="F183" i="39"/>
  <c r="F184" i="39"/>
  <c r="F185" i="39"/>
  <c r="F186" i="39"/>
  <c r="F187" i="39"/>
  <c r="F188" i="39"/>
  <c r="F189" i="39"/>
  <c r="F190" i="39"/>
  <c r="F191" i="39"/>
  <c r="F192" i="39"/>
  <c r="F193" i="39"/>
  <c r="F194" i="39"/>
  <c r="F195" i="39"/>
  <c r="F196" i="39"/>
  <c r="F197" i="39"/>
  <c r="F198" i="39"/>
  <c r="F199" i="39"/>
  <c r="F200" i="39"/>
  <c r="F201" i="39"/>
  <c r="F202" i="39"/>
  <c r="F203" i="39"/>
  <c r="F204" i="39"/>
  <c r="F4" i="39"/>
  <c r="C5" i="34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4" i="34"/>
  <c r="L3" i="23" l="1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de Dios Corporan</author>
  </authors>
  <commentList>
    <comment ref="G1878" authorId="0" shapeId="0" xr:uid="{A0A831B9-FB01-4082-9C45-A2BE19E06561}">
      <text>
        <r>
          <rPr>
            <b/>
            <sz val="9"/>
            <color indexed="81"/>
            <rFont val="Tahoma"/>
            <family val="2"/>
          </rPr>
          <t>SON 2</t>
        </r>
      </text>
    </comment>
    <comment ref="G1883" authorId="0" shapeId="0" xr:uid="{A94E293D-2D7F-40EC-A3AB-633D4524E04E}">
      <text>
        <r>
          <rPr>
            <b/>
            <sz val="9"/>
            <color indexed="81"/>
            <rFont val="Tahoma"/>
            <family val="2"/>
          </rPr>
          <t>ES 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04D484-5D1C-4129-80AB-A4BA3F087F6A}" keepAlive="1" name="Consulta - Mano de obra_x_circuito" description="Conexión a la consulta 'Mano de obra_x_circuito' en el libro." type="5" refreshedVersion="8" background="1" saveData="1">
    <dbPr connection="Provider=Microsoft.Mashup.OleDb.1;Data Source=$Workbook$;Location=&quot;Mano de obra_x_circuito&quot;;Extended Properties=&quot;&quot;" command="SELECT * FROM [Mano de obra_x_circuito]"/>
  </connection>
  <connection id="2" xr16:uid="{700D15B1-1756-4749-B95D-597081940840}" keepAlive="1" name="Consulta - Materiales_x_circuito" description="Conexión a la consulta 'Materiales_x_circuito' en el libro." type="5" refreshedVersion="8" background="1" saveData="1">
    <dbPr connection="Provider=Microsoft.Mashup.OleDb.1;Data Source=$Workbook$;Location=Materiales_x_circuito;Extended Properties=&quot;&quot;" command="SELECT * FROM [Materiales_x_circuito]"/>
  </connection>
  <connection id="3" xr16:uid="{59010CAC-7B9E-4D54-9EC8-AFE193CFB5EB}" keepAlive="1" name="Consulta - Materiales_x_poste" description="Conexión a la consulta 'Materiales_x_poste' en el libro." type="5" refreshedVersion="8" background="1" saveData="1">
    <dbPr connection="Provider=Microsoft.Mashup.OleDb.1;Data Source=$Workbook$;Location=Materiales_x_poste;Extended Properties=&quot;&quot;" command="SELECT * FROM [Materiales_x_poste]"/>
  </connection>
  <connection id="4" xr16:uid="{AE079CDF-8BE4-4643-81DB-1401784DE853}" keepAlive="1" name="Consulta - MONTOS_MAT" description="Conexión a la consulta 'MONTOS_MAT' en el libro." type="5" refreshedVersion="0" background="1">
    <dbPr connection="Provider=Microsoft.Mashup.OleDb.1;Data Source=$Workbook$;Location=MONTOS_MAT;Extended Properties=&quot;&quot;" command="SELECT * FROM [MONTOS_MAT]"/>
  </connection>
  <connection id="5" xr16:uid="{BDAC3306-EBAD-452D-BD83-29F60D949DAA}" keepAlive="1" name="Consulta - TB_CALCULO_MAT(1)" description="Conexión a la consulta 'TB_CALCULO_MAT' en el libro." type="5" refreshedVersion="8" background="1" saveData="1">
    <dbPr connection="Provider=Microsoft.Mashup.OleDb.1;Data Source=$Workbook$;Location=TB_CALCULO_MAT;Extended Properties=&quot;&quot;" command="SELECT * FROM [TB_CALCULO_MAT]"/>
  </connection>
  <connection id="6" xr16:uid="{C658D5F6-4463-42E9-AB26-CC20FE28C2DF}" keepAlive="1" name="Consulta - TB_REPLANTEO" description="Conexión a la consulta 'TB_REPLANTEO' en el libro." type="5" refreshedVersion="0" background="1" saveData="1">
    <dbPr connection="Provider=Microsoft.Mashup.OleDb.1;Data Source=$Workbook$;Location=TB_REPLANTEO;Extended Properties=&quot;&quot;" command="SELECT * FROM [TB_REPLANTEO]"/>
  </connection>
</connections>
</file>

<file path=xl/sharedStrings.xml><?xml version="1.0" encoding="utf-8"?>
<sst xmlns="http://schemas.openxmlformats.org/spreadsheetml/2006/main" count="158405" uniqueCount="13632">
  <si>
    <t>UU_TT</t>
  </si>
  <si>
    <t>Descripcion</t>
  </si>
  <si>
    <t>UNIDAD</t>
  </si>
  <si>
    <t>ACT_PRI</t>
  </si>
  <si>
    <t>peso de familias</t>
  </si>
  <si>
    <t>Cobertor de Líneas MT 12.5kV MVLC 4/0</t>
  </si>
  <si>
    <t>Mts.</t>
  </si>
  <si>
    <t>Instalación</t>
  </si>
  <si>
    <t>Material</t>
  </si>
  <si>
    <t>Poste de madera de 60 Pies Clase 2</t>
  </si>
  <si>
    <t>Und.</t>
  </si>
  <si>
    <t>Izaje Mt.</t>
  </si>
  <si>
    <t>AC-102(T)</t>
  </si>
  <si>
    <t>TRANSFERENCIA DE CONECTAR ACOMETIDAS AL TRIPLEX</t>
  </si>
  <si>
    <t>Transferencia</t>
  </si>
  <si>
    <t>Acometidas</t>
  </si>
  <si>
    <t>AC-102B(T)</t>
  </si>
  <si>
    <t>TRANSFERENCIA DE BASE DE ACOMETIDA Y EMPERCHE</t>
  </si>
  <si>
    <t>ALARGADERA-18</t>
  </si>
  <si>
    <t>ALARGADERA</t>
  </si>
  <si>
    <t>AL-BT(R)</t>
  </si>
  <si>
    <t>REMOCION DE LÍNEA DE BAJA TENSIÓN EN ALINEAMIENTO</t>
  </si>
  <si>
    <t>Remoción</t>
  </si>
  <si>
    <t>Armado Bt.</t>
  </si>
  <si>
    <t>AL-BT(T)</t>
  </si>
  <si>
    <t>TRANSFERENCIA DE LÍNEA DE BAJA TENSIÓN EN ALINEAMIENTO</t>
  </si>
  <si>
    <t>AL-BT1</t>
  </si>
  <si>
    <t>INSTALACIÓN DE LÍNEA DE BAJA TENSIÓN EN ALINEAMIENTO</t>
  </si>
  <si>
    <t>AP-103(R)</t>
  </si>
  <si>
    <t>REMOCION DE LAMPARA</t>
  </si>
  <si>
    <t>Luminarias</t>
  </si>
  <si>
    <t>AP-103(T)</t>
  </si>
  <si>
    <t>TRANSFERENCIA DE LAMPARA</t>
  </si>
  <si>
    <t>B-39</t>
  </si>
  <si>
    <t>FLEJE 39 ADICIONAL</t>
  </si>
  <si>
    <t>C45-MT1</t>
  </si>
  <si>
    <t>INSTALACIÓN DE CRUCETA DOBLE DE ACERO   PARA MEDIA TENSIÓN (C/SOPORTES A 45°)</t>
  </si>
  <si>
    <t>Armado Mt.</t>
  </si>
  <si>
    <t>CA-101(465)</t>
  </si>
  <si>
    <t>CONEXIÓN DE CUT-OUT A 4651</t>
  </si>
  <si>
    <t>CABLETEL(5-6)</t>
  </si>
  <si>
    <t>MOVER CABLE DE TELEFONOS (DE 1 A 7)</t>
  </si>
  <si>
    <t>Obras civiles</t>
  </si>
  <si>
    <t>CABLETEL(8-10)</t>
  </si>
  <si>
    <t>MOVER CABLE DE TELEFONOS (DE 10 A 12)</t>
  </si>
  <si>
    <t>CAJ-101(R)</t>
  </si>
  <si>
    <t>REMOCION DE CAJAS DERIVADORA EN CRUCETA</t>
  </si>
  <si>
    <t>CAJ-101(T)</t>
  </si>
  <si>
    <t>TRANSFERENCIA DE CAJA DERIVADORA EN CRUCETA</t>
  </si>
  <si>
    <t>CDA-MT(R)</t>
  </si>
  <si>
    <t xml:space="preserve">REMOCION DE CRUCETA DOBLE DE ACERO   </t>
  </si>
  <si>
    <t>CDA-MT(T)</t>
  </si>
  <si>
    <t xml:space="preserve">TRANSFERENCIA DE CRUCETA DOBLE DE ACERO PARA MEDIA TENSIÓN </t>
  </si>
  <si>
    <t>CDA-MT11</t>
  </si>
  <si>
    <t>INSTALACIÓN DE CRUCETA DOBLE DE ACERO PARA MEDIA TENSIÓN (CRUCETA DE 8')</t>
  </si>
  <si>
    <t>CDM-MT(R)</t>
  </si>
  <si>
    <t>REMOCION DE CRUCETA DOBLE DE MADERA</t>
  </si>
  <si>
    <t>CE2-MT(R)</t>
  </si>
  <si>
    <t>REMOCION DE CRUCETAS Y CUCHILLAS</t>
  </si>
  <si>
    <t>CO-001(R)</t>
  </si>
  <si>
    <t xml:space="preserve">REMOCION DE TENDIDO DE CONDUCTOR 3∅ </t>
  </si>
  <si>
    <t>Tendido MT - BT (KM)</t>
  </si>
  <si>
    <t xml:space="preserve">CO-001(R) </t>
  </si>
  <si>
    <t>CO-001(T)</t>
  </si>
  <si>
    <t xml:space="preserve">TRANSFERENCIA DE TENDIDO DE CONDUCTOR </t>
  </si>
  <si>
    <t xml:space="preserve">CO-001(T) </t>
  </si>
  <si>
    <t>Transferencia de conductor de MT 1∅</t>
  </si>
  <si>
    <t>CO-0012</t>
  </si>
  <si>
    <t>TRANSFERENCIA DE CONDUCTOR 2/0</t>
  </si>
  <si>
    <t>CO-002(T)</t>
  </si>
  <si>
    <t xml:space="preserve">Transferencia de conductor de BT </t>
  </si>
  <si>
    <t xml:space="preserve">CO-002(T) </t>
  </si>
  <si>
    <t>Transf. MT - BT (KM)</t>
  </si>
  <si>
    <t>CORTAR-POSTE</t>
  </si>
  <si>
    <t>CORTAR CABEZA DE POSTE</t>
  </si>
  <si>
    <t>CSA-MT(R)</t>
  </si>
  <si>
    <t>REMOCION DE CRUCETA SIMPLE DE ACERO PARA MEDIA TENSIÓN (CRUCETA DE 6')</t>
  </si>
  <si>
    <t>CSA-MT(T)</t>
  </si>
  <si>
    <t>TRANSFERENCIA DE CRUCETA SIMPLE DE ACERO PARA MEDIA TENSIÓN (CRUCETA DE 8')</t>
  </si>
  <si>
    <t>CSA-MT1</t>
  </si>
  <si>
    <t>INSTALACIÓN DE CRUCETA SIMPLE DE ACERO PARA MEDIA TENSIÓN (CRUCETA DE 8')</t>
  </si>
  <si>
    <t>CSM-MT(R)</t>
  </si>
  <si>
    <t>REMOCION CRUCETA SIMPLE DE MADERA</t>
  </si>
  <si>
    <t>CSM-MT(T)</t>
  </si>
  <si>
    <t>TRANSFERENCIA DE CRUCETA SIMPLE DE MADERA</t>
  </si>
  <si>
    <t>CTEL(1-7)</t>
  </si>
  <si>
    <t>CTEL(8-15)</t>
  </si>
  <si>
    <t>MOVER CABLE DE TELEFONOS (DE 8 A 15)</t>
  </si>
  <si>
    <t>CV1-BT(R)</t>
  </si>
  <si>
    <t>DESMONTAJE CRUCETA SIMPLE DE ACERO EN VOLADIZO BAJA TENSION.</t>
  </si>
  <si>
    <t>CV1-MT(R)</t>
  </si>
  <si>
    <t>REMOCION DE CRUCETA SIMPLE DE ACERO</t>
  </si>
  <si>
    <t>CV1-MT11</t>
  </si>
  <si>
    <t>INSTALACIÓN DE CRUCETA SIMPLE DE ACERO EN VOLADIZO PARA MEDIA TENSIÓN(CRUCETA DE 8)</t>
  </si>
  <si>
    <t>CV2-MT(R)</t>
  </si>
  <si>
    <t>REMOCION DE CRUCETA  DE ACERO EN VOLADIZO PARA MEDIA TENSIÓN (2 NIVELES )</t>
  </si>
  <si>
    <t>CV2-MT1</t>
  </si>
  <si>
    <t>INSTALACIÓN DE CRUCETA  DE ACERO EN VOLADIZO PARA MEDIA TENSIÓN(2 NIVELES )</t>
  </si>
  <si>
    <t>CV3-MT(R)</t>
  </si>
  <si>
    <t>REMOCION DE CRUCETA DE ACERO EN VOLADIZO EN TRES NIVELES PARA MEDIA TENSION</t>
  </si>
  <si>
    <t>CV3-MT1</t>
  </si>
  <si>
    <t>INSTALACIÓN DE CRUCETA DE ACERO EN VOLADIZO EN TRES NIVELES PARA MEDIA TENSION</t>
  </si>
  <si>
    <t>CV4-MT(R)</t>
  </si>
  <si>
    <t>REMOCION DE CRUCETA DOBLE DE ACERO</t>
  </si>
  <si>
    <t>CV4-MT(T)</t>
  </si>
  <si>
    <t>TRANSFERENCIA DE CRUCETA DOBLE DE ACERO</t>
  </si>
  <si>
    <t>CV4-MT11</t>
  </si>
  <si>
    <t>INSTALACIÓN DE CRUCETA DOBLE DE  ACERO EN VOLADIZO PARA MEDIA TENSIÓN(CRUCETA DE 8)</t>
  </si>
  <si>
    <t>CV5-MT(R)</t>
  </si>
  <si>
    <t>REMOCION DE CRUCETA DE DOS NIVELES</t>
  </si>
  <si>
    <t>CV5-MT1(10)</t>
  </si>
  <si>
    <t>INSTALACIÓN DE CRUCETA DOBLE DE  ACERO EN VOLADIZO PARA MEDIA TENSIÓN (2 NIVELES)</t>
  </si>
  <si>
    <t>CV6-MT1</t>
  </si>
  <si>
    <t>INSTALACIÓN DE CRUCETA DE ACERO DOBLE EN VOLADIZO EN TRES NIVELES PARA MEDIA TENSION</t>
  </si>
  <si>
    <t>CV8-MT1</t>
  </si>
  <si>
    <t>INSTALACIÓN DE CRUCETA DE ACERO SIMPLE EN VOLADIZO DE 10´</t>
  </si>
  <si>
    <t>CV9-MT1</t>
  </si>
  <si>
    <t>INSTALACIÓN DE CRUCETA DE ACERO DOBLE EN VOLADIZO DE 10´</t>
  </si>
  <si>
    <t>EA-MT(R)</t>
  </si>
  <si>
    <t>REMOCION DE AISLADOR TIPO POSTE SOBRE CRUCETA DE ACERO PARA MEDIA TENSIÓN</t>
  </si>
  <si>
    <t>EA-MT(T)</t>
  </si>
  <si>
    <t>TRANSFERENCIA DE AISLADOR TIPO POSTE SOBRE CRUCETA DE ACERO PARA MEDIA TENSIÓN</t>
  </si>
  <si>
    <t>EA-MT1</t>
  </si>
  <si>
    <t>INSTALACIÓN DE AISLADOR TIPO POSTE SOBRE CRUCETA DE ACERO PARA MEDIA TENSIÓN</t>
  </si>
  <si>
    <t>EC-MT(R)</t>
  </si>
  <si>
    <t>REMOCION DE AISLADOR EN CABEZA DE POSTE PARA MEDIA TENSIÓN</t>
  </si>
  <si>
    <t>EC-MT1</t>
  </si>
  <si>
    <t>INSTALACIÓN DE AISLADOR EN CABEZA DE POSTE PARA MEDIA TENSIÓN</t>
  </si>
  <si>
    <t>EC-MT21</t>
  </si>
  <si>
    <t>INSTALACIÓN DE ESPIGA DOBLE EN CABEZA DE POSTE PARA MEDIA TENSIÓN</t>
  </si>
  <si>
    <t>EJUM-1A(T)</t>
  </si>
  <si>
    <t>TRANSFERENCIA DE EMPALME JUMPER MT EN POSTE DE 465.4 A 465.4</t>
  </si>
  <si>
    <t>Empalme en poste Bt.-Mt.</t>
  </si>
  <si>
    <t>EJUM-1A1</t>
  </si>
  <si>
    <t>INSTALACIÓN DE EMPALME JUMPER MT EN POSTE DE 465.4 A 465.4</t>
  </si>
  <si>
    <t>EJUM-1B(T)</t>
  </si>
  <si>
    <t>TRANSFERENCIA DE EMPALME JUMPER MT EN POSTE  DE 465.5 A 4/0</t>
  </si>
  <si>
    <t>EJUM-1B1</t>
  </si>
  <si>
    <t>INSTALACIÓN DE EMPALME JUMPER MT EN POSTE  DE 465.5 A 4/0</t>
  </si>
  <si>
    <t>END-01</t>
  </si>
  <si>
    <t>ENDEREZAR POSTE</t>
  </si>
  <si>
    <t>Normlizacion</t>
  </si>
  <si>
    <t>ET-MT(R)</t>
  </si>
  <si>
    <t>REMOCION DE AISLADOR TRANSVERSAL EN POSTE</t>
  </si>
  <si>
    <t>ET-MT(T)</t>
  </si>
  <si>
    <t>TRANSFERENCIA DE AISLADOR TRANSVERSAL EN POSTE</t>
  </si>
  <si>
    <t>EXC-11</t>
  </si>
  <si>
    <t>EXCAVACIÓN EN TERRENO SEMI-ROCOSO</t>
  </si>
  <si>
    <t>obras civil</t>
  </si>
  <si>
    <t>EXC-21</t>
  </si>
  <si>
    <t>EXCAVACIÓN EN TERRENO ROCOSO &lt; 12M</t>
  </si>
  <si>
    <t>EXC-31</t>
  </si>
  <si>
    <t>Excavacion para poste de 40 o 45 de roca</t>
  </si>
  <si>
    <t>Obras civil</t>
  </si>
  <si>
    <t>EXC-41</t>
  </si>
  <si>
    <t>EXCAVACIÓN EN TERRENO ROCOSO PARA POSTE &gt;14M</t>
  </si>
  <si>
    <t>EXC-61</t>
  </si>
  <si>
    <t>EXCAVACIÓN EN TERRENO ROCOSO PARA POSTE DE 60</t>
  </si>
  <si>
    <t>F1AF-BT(4/0)1</t>
  </si>
  <si>
    <t>INSTALACIÓN DE FIN DE LINEA AF BAJA TENSIÓN EN CRUCETA DE ACERO EN 4/0</t>
  </si>
  <si>
    <t>F1AF-BT(R)</t>
  </si>
  <si>
    <t>REMOCION DE FIN DE LINEA AF BAJA TENSIÓN EN CRUCETA DE ACERO</t>
  </si>
  <si>
    <t>F1AF-BT(T)</t>
  </si>
  <si>
    <t>TRANSFERENCIA DE FIN DE LINEA AF BAJA TENSIÓN EN CRUCETA DE ACERO</t>
  </si>
  <si>
    <t>F1AF-BT1</t>
  </si>
  <si>
    <t>INSTALACIÓN DE FIN DE LINEA AF BAJA TENSIÓN EN CRUCETA DE ACERO</t>
  </si>
  <si>
    <t>F1AF-BT1(T)</t>
  </si>
  <si>
    <t>F1-BT(R)</t>
  </si>
  <si>
    <t>REMOCION DE FIN BAJA TENSIÓN</t>
  </si>
  <si>
    <t>F1-BT(T)</t>
  </si>
  <si>
    <t>TRANSFERENCIA DE FIN BAJA TENSIÓN (CABLE NEUTRO)</t>
  </si>
  <si>
    <t>F1-BT1</t>
  </si>
  <si>
    <t>INSTALACIÓN DE FIN BAJA TENSIÓN (CABLE NEUTRO)</t>
  </si>
  <si>
    <t>F1-MT(R)</t>
  </si>
  <si>
    <t>REMOCION DE FIN MEDIA TENSIÓN EN POSTE</t>
  </si>
  <si>
    <t>F1-MT(T)</t>
  </si>
  <si>
    <t>TRANSFERENCIA DE FIN MEDIA TENSIÓN EN POSTE</t>
  </si>
  <si>
    <t>F1-MT1(465)</t>
  </si>
  <si>
    <t>INSTALACIÓN DE FIN MEDIA TENSIÓN EN POSTE EN 465</t>
  </si>
  <si>
    <t>F2AF-BT(R)</t>
  </si>
  <si>
    <t>REMOCION DE DOBLE TERMINAL BAJA TENSION ANTIFRAUDE</t>
  </si>
  <si>
    <t>F2AF-BT1</t>
  </si>
  <si>
    <t>INSTALACION DE DOBLE TERMINAL BAJA TENSION ANTIFRAUDE</t>
  </si>
  <si>
    <t>F2AF-BT1(T)</t>
  </si>
  <si>
    <t>TRANSFERENCIA DE DOBLE TERMINAL BAJA TENSION ANTIFRAUDE</t>
  </si>
  <si>
    <t>F2-BT(R)</t>
  </si>
  <si>
    <t>REMOCION DE DOBLE TERMINAL DE BAJA TENSIÓN (CABLE NEUTRO)</t>
  </si>
  <si>
    <t>F2-BT(T)</t>
  </si>
  <si>
    <t>TRANSFERENCIA DE DOBLE TERMINAL DE BAJA TENSIÓN (CABLE NEUTRO)</t>
  </si>
  <si>
    <t>F2-BT1</t>
  </si>
  <si>
    <t>DOBLE TERMINAL DE BAJA TENSIÓN (CABLE NEUTRO)</t>
  </si>
  <si>
    <t>F2-MT1</t>
  </si>
  <si>
    <t>INSTALACIÓN DE FIN MEDIA TENSIÓN SOBRE CRUCETA DOBLE DE ACERO (CON TORNILLO DE ESPACIAMIENTO)</t>
  </si>
  <si>
    <t>F2-MT1(465)</t>
  </si>
  <si>
    <t>F3-MT(R)</t>
  </si>
  <si>
    <t>REMOCION DE FIN MEDIA TENSIÓN SOBRE CRUCETA DOBLE DE ACERO</t>
  </si>
  <si>
    <t>F3-MT(T)</t>
  </si>
  <si>
    <t>TRANSFERENCIA DE FIN MEDIA TENSIÓN SOBRE CRUCETA</t>
  </si>
  <si>
    <t>F3-MT1(2/0)</t>
  </si>
  <si>
    <t>INSTALACIÓN DE FIN MEDIA TENSIÓN SOBRE CRUCETA DOBLE DE ACERO PARA CABLE 2/0</t>
  </si>
  <si>
    <t>F3-MT1(4/0)</t>
  </si>
  <si>
    <t>INSTALACIÓN DE FIN MEDIA TENSIÓN SOBRE CRUCETA DOBLE DE ACERO</t>
  </si>
  <si>
    <t>F3-MT1(465)</t>
  </si>
  <si>
    <t>INSTALACIÓN DE FIN MEDIA TENSIÓN SOBRE CRUCETA DOBLE DE ACERO PARA CABLE 465</t>
  </si>
  <si>
    <t>F4-MT(R)</t>
  </si>
  <si>
    <t>REMOCION DE FIN DE LINEA DOBLE TERMINAL</t>
  </si>
  <si>
    <t>F4-MT1(465)</t>
  </si>
  <si>
    <t>INSTALACIÓN DE FIN DE LINEA DOBLE TERMINAL EN 456.5</t>
  </si>
  <si>
    <t>F5-MT(R)</t>
  </si>
  <si>
    <t>REMOCION DE FIN FLOTANTE PARA MEDIA TENSIÓN</t>
  </si>
  <si>
    <t>FV-MT(R)</t>
  </si>
  <si>
    <t>REMOCION CABLE RETENIDA DE POSTE A TIERRA DE MT</t>
  </si>
  <si>
    <t>FV-MT1</t>
  </si>
  <si>
    <t>MONTAJE CABLE RETENIDA DE POSTE A TIERRA DE MT</t>
  </si>
  <si>
    <t>GCST-1</t>
  </si>
  <si>
    <t>ATERRIZAR CRUCETA CON ARAÑITA</t>
  </si>
  <si>
    <t>HA-100B1</t>
  </si>
  <si>
    <t>INSTALACIÓN DE RETENIDA SENCILLA DE POSTE A TIERRA EN MEDIA TENSION</t>
  </si>
  <si>
    <t>Vientos</t>
  </si>
  <si>
    <t>HA-1061</t>
  </si>
  <si>
    <t>INSTALACIÓN DE VIENTO VERTICAL</t>
  </si>
  <si>
    <t>HA-30(R)</t>
  </si>
  <si>
    <t>REMOCION POSTE EXISTENTE HORMIGON DE 30</t>
  </si>
  <si>
    <t>Poste de hormigón Mt.</t>
  </si>
  <si>
    <t>HA-35(R)</t>
  </si>
  <si>
    <t>REMOCION POSTE EXISTENTE HORMIGON DE 35</t>
  </si>
  <si>
    <t>HA-40(R)</t>
  </si>
  <si>
    <t>REMOCION POSTE EXISTENTE HORMIGON DE 40</t>
  </si>
  <si>
    <t>ITC-221</t>
  </si>
  <si>
    <t>RECONECTADOR AUTOMATICO DE CIRCUITO SW VERDE</t>
  </si>
  <si>
    <t>Equipos reconectadores</t>
  </si>
  <si>
    <t>ITC-221(T)</t>
  </si>
  <si>
    <t>TRANSFERENCIA DE RECONECTADOR AUTOMATICO DE CIRCUITO SW VERDE</t>
  </si>
  <si>
    <t>ITC-22R1</t>
  </si>
  <si>
    <t>RECONECTADOR AUTOMATICO DE CIRCUITO RE</t>
  </si>
  <si>
    <t>ITC-22S1</t>
  </si>
  <si>
    <t>RECONECTADOR AUTOMATICO DE CIRCUITO SW ROJO</t>
  </si>
  <si>
    <t>JA-2/0-2/0(R)</t>
  </si>
  <si>
    <t>REMOCIÓN DE JUMPER AEREO 2/0-2/0</t>
  </si>
  <si>
    <t>Empalme aereo Bt.-Mt.</t>
  </si>
  <si>
    <t>JA-4/0-2/01</t>
  </si>
  <si>
    <t>INSTALACIÓN DE JUMPER AEREO 4/0-2/0</t>
  </si>
  <si>
    <t>JA-4/0-4/01</t>
  </si>
  <si>
    <t>INSTALACIÓN DE JUMPER EN POSTE COND 4/0-4/0 (SOLO NEUTRO)</t>
  </si>
  <si>
    <t>JA-465-2/01</t>
  </si>
  <si>
    <t>INSTALACIÓN DE JUMPER AEREO 465-2/0</t>
  </si>
  <si>
    <t>JA-465-4/0(R)</t>
  </si>
  <si>
    <t>REMOCION DE JUMPER AEREO 465-465</t>
  </si>
  <si>
    <t>JA-465-4/01</t>
  </si>
  <si>
    <t>INSTALACIÓN DE JUMPER MT AEREO 465- 4/0  (MEDIO VANO)</t>
  </si>
  <si>
    <t>JA-465-465(R)</t>
  </si>
  <si>
    <t>REMOCIÓN DE JUMPER MT AEREO 465- 465  (MEDIO VANO)</t>
  </si>
  <si>
    <t>JA-465-4651</t>
  </si>
  <si>
    <t>INSTALACIÓN DE JUMPER AEREO 465-465</t>
  </si>
  <si>
    <t>MA-25(R)</t>
  </si>
  <si>
    <t>REMOCION POSTE DE MADERA DE 25</t>
  </si>
  <si>
    <t>Poste de madera Bt.</t>
  </si>
  <si>
    <t>MA-35(R)</t>
  </si>
  <si>
    <t>REMOCION POSTE DE MADERA DE 35</t>
  </si>
  <si>
    <t>Poste de madera Mt.</t>
  </si>
  <si>
    <t>MA-40(R)</t>
  </si>
  <si>
    <t>REMOCION POSTE DE MADERA DE 40</t>
  </si>
  <si>
    <t>MACRO(R)</t>
  </si>
  <si>
    <t>REMOCION DE MACROMEDICION</t>
  </si>
  <si>
    <t>Equipos medición</t>
  </si>
  <si>
    <t xml:space="preserve">MACRO(T) </t>
  </si>
  <si>
    <t>TRANSFERENCIA DE EQUIPOS DE MACROMEDICION</t>
  </si>
  <si>
    <t>MODULO(T)</t>
  </si>
  <si>
    <t>TRANSFERENCIA DE MODULOS EXISTENTES</t>
  </si>
  <si>
    <t>MT-105(R)</t>
  </si>
  <si>
    <t>MT-1051</t>
  </si>
  <si>
    <t>INSTALACIÓN DE MONTAJE 1Ø FIN DE LÍNEA</t>
  </si>
  <si>
    <t>MT-1051(T)</t>
  </si>
  <si>
    <t>TRANSFERENCIA DE MONTAJE 1Ø FIN DE LÍNEA</t>
  </si>
  <si>
    <t>MT-301(R)</t>
  </si>
  <si>
    <t>REMOCION DE MONTAJE 3Ø, EN ALINEAMIENTO 0° A 5°</t>
  </si>
  <si>
    <t>MT-3011</t>
  </si>
  <si>
    <t>INSTALACIÓN DE MONTAJE 3Ø, EN ALINEAMIENTO 0° A 5°</t>
  </si>
  <si>
    <t>MT-307(R)</t>
  </si>
  <si>
    <t>REMOCION DE MONTAJE 3Ø, (HORIZONTAL) FIN DE LINEA</t>
  </si>
  <si>
    <t>MT-3071</t>
  </si>
  <si>
    <t>INSTALACIÓN DE MONTAJE 3Ø, (HORIZONTAL) FIN DE LINEA</t>
  </si>
  <si>
    <t>MT-3071(T)</t>
  </si>
  <si>
    <t>TRANSFERENCIA  DE MONTAJE 3Ø, (HORIZONTAL) FIN DE LINEA</t>
  </si>
  <si>
    <t>MT-316(R)</t>
  </si>
  <si>
    <t>REMOCION DE MONTAJE 3Ø, DOBLE TERMINAL (HORIZONTAL)</t>
  </si>
  <si>
    <t>MT-3161</t>
  </si>
  <si>
    <t>INSTALACIÓN DE MONTAJE 3Ø, DOBLE TERMINAL (HORIZONTAL)</t>
  </si>
  <si>
    <t>MT-3161(T)</t>
  </si>
  <si>
    <t>TRANSFERENCIA  DE MONTAJE 3Ø, DOBLE TERMINAL (HORIZONTAL)</t>
  </si>
  <si>
    <t>MT-3191</t>
  </si>
  <si>
    <t>INST.TRIFASICO, ALINEAMIENTO EN VOLADIZO  0 A 5.</t>
  </si>
  <si>
    <t>MT-3221</t>
  </si>
  <si>
    <t>MONTAJE 3Ø, ALINEAMIENTO 6º A 25º EN VOLADIZO</t>
  </si>
  <si>
    <t>MT-401(R)</t>
  </si>
  <si>
    <t xml:space="preserve">REMOCION DE 3Ø 4 HILOS, EN ALIEAMIENTO  DE 0º A 5º </t>
  </si>
  <si>
    <t>MT-401(T)</t>
  </si>
  <si>
    <t xml:space="preserve">TRANSFERENCIA DE MONTAJE 3Ø 4 HILOS, EN ALIEAMIENTO  DE 0º A 5º </t>
  </si>
  <si>
    <t>MT-4011</t>
  </si>
  <si>
    <t xml:space="preserve">MONTAJE 3Ø 4 HILOS, EN ALIEAMIENTO  DE 0º A 5º </t>
  </si>
  <si>
    <t>MT-402(R)</t>
  </si>
  <si>
    <t>REMOCION DE 3Ø 4 HILOS, ANGULO PEQUEÑO DE 6º  A 26º</t>
  </si>
  <si>
    <t>MT-4021</t>
  </si>
  <si>
    <t>MONTAJE 3Ø 4 HILOS, ANGULO PEQUEÑO DE 6º  A 26º</t>
  </si>
  <si>
    <t>MT-4031</t>
  </si>
  <si>
    <t>MONTAJE 3Ø 4 HILOS, ANGULO HASTA  90º</t>
  </si>
  <si>
    <t>MT-404(R)</t>
  </si>
  <si>
    <t>REMOCION 3Ø 4 HILOS, FIN DE LINEA</t>
  </si>
  <si>
    <t>MT-4041</t>
  </si>
  <si>
    <t>MONTAJE 3Ø 4 HILOS, FIN DE LINEA</t>
  </si>
  <si>
    <t>MT-405(R)</t>
  </si>
  <si>
    <t>REMOCION DE MONTAJE 3Ø 4 HILOS, DOBLE TERMINAL</t>
  </si>
  <si>
    <t>MT-4051</t>
  </si>
  <si>
    <t>MONTAJE 3Ø 4 HILOS, DOBLE TERMINAL</t>
  </si>
  <si>
    <t>MTAF-301(R)</t>
  </si>
  <si>
    <t>REMOCION DE MONTAJE 3 ɸ ANTIFRAUDE TRIFÁSICO DE 0° A 5° VOLADIZO</t>
  </si>
  <si>
    <t>MTAF-3011</t>
  </si>
  <si>
    <t>INSTALACIÓN DE MONTAJE 3 ɸ ANTIFRAUDE TRIFÁSICO DE 0° A 5° VOLADIZO</t>
  </si>
  <si>
    <t>MTAF-3031</t>
  </si>
  <si>
    <t>MONTAJE 3Ø, ANGULO DE 26° A 90°</t>
  </si>
  <si>
    <t>MTAF-304(R)</t>
  </si>
  <si>
    <t>REMOCION DE MONTAJE 3 ɸ ANTIFRAUDE TRIFÁSICO FIN DE LINEA</t>
  </si>
  <si>
    <t>MTAF-3041</t>
  </si>
  <si>
    <t>INSTALACIÓN DE MONTAJE 3 ɸ ANTIFRAUDE TRIFÁSICO FIN DE LINEA</t>
  </si>
  <si>
    <t>MTAF-3051</t>
  </si>
  <si>
    <t>INSTALACIÓN DE MONTAJE 3 ɸ ANTIFRAUDE TRIFÁSICO DOBLE TERMINAL</t>
  </si>
  <si>
    <t>NORM-01</t>
  </si>
  <si>
    <t>NORMALIZAR CRUCETA</t>
  </si>
  <si>
    <t>Normalización</t>
  </si>
  <si>
    <t>Nomalización</t>
  </si>
  <si>
    <t>P3B-1101</t>
  </si>
  <si>
    <t xml:space="preserve">CIMENTACION DE POSTE </t>
  </si>
  <si>
    <t>PD-1001</t>
  </si>
  <si>
    <t>PODA ABUNDANTE</t>
  </si>
  <si>
    <t>Podas</t>
  </si>
  <si>
    <t>PD-1011</t>
  </si>
  <si>
    <t>PER-21</t>
  </si>
  <si>
    <t>PERFORACION EN POSTE DE CONCRETO</t>
  </si>
  <si>
    <t>Perforaciones en hormigón</t>
  </si>
  <si>
    <t>PERCH(R)</t>
  </si>
  <si>
    <t>REMOCION DE PERCHA</t>
  </si>
  <si>
    <t>PHV-500-10</t>
  </si>
  <si>
    <t>POSTE DE HORMIGÓN PRETENSADO VIBRADO 500 DAN–10.5 M(35’)</t>
  </si>
  <si>
    <t>PHV-500-12</t>
  </si>
  <si>
    <t>POSTE DE HORMIGÓN PRETENSADO VIBRADO 500 DAN – 12 M (40’)</t>
  </si>
  <si>
    <t>PHV-800-10</t>
  </si>
  <si>
    <t>POSTE DE HORMIGÓN PRETENSADO VIBRADO 800 DAN-10.5 M(35’)</t>
  </si>
  <si>
    <t>PHV-800-12</t>
  </si>
  <si>
    <t>POSTE DE HORMIGÓN PRETENSADO VIBRADO 800 DAN – 12 M (40’)</t>
  </si>
  <si>
    <t>PHV-800-14</t>
  </si>
  <si>
    <t>POSTE DE HORMIGÓN PRETENSADO VIBRADO 800 DAN – 14 M (45’)</t>
  </si>
  <si>
    <t>PM-35(R)</t>
  </si>
  <si>
    <t>REMOCION POSTE EXISTENTE METAL DE 35</t>
  </si>
  <si>
    <t>Poste de metal Mt.</t>
  </si>
  <si>
    <t>PM-40(R)</t>
  </si>
  <si>
    <t>REMOCION POSTE EXISTENTE METAL DE 40</t>
  </si>
  <si>
    <t>PR-1011</t>
  </si>
  <si>
    <t>INSTALACIÓN DE PUESTA A TIERRA INTERIOR POSTE DE HORMIGÓN</t>
  </si>
  <si>
    <t>Proteción Mt.</t>
  </si>
  <si>
    <t>PR-1021</t>
  </si>
  <si>
    <t>INSTALACIÓN DE PUESTA A TIERRA EXTERIOR POSTE DE HORMIGÓN</t>
  </si>
  <si>
    <t>PR-102A1</t>
  </si>
  <si>
    <t>INSTALACIÓN DE PUESTA A TIERRA EXTERIOR POSTE DE METAL</t>
  </si>
  <si>
    <t>PR-1031</t>
  </si>
  <si>
    <t>INSTALACIÓN DE PUESTA A TIERRA  POSTE DE METAL</t>
  </si>
  <si>
    <t>PR-1041</t>
  </si>
  <si>
    <t>PUESTA A TIERRA CON ANILLO CERRADO PARA POSTE DE HORMIGON</t>
  </si>
  <si>
    <t>PT-2/0-2/0(R)</t>
  </si>
  <si>
    <t>REMOCION DE JUMPER EN POSTE  4/0 - 2/0</t>
  </si>
  <si>
    <t>PT-2/0-2/01</t>
  </si>
  <si>
    <t>INSTALACIÓN DE JUMPER EN POSTE  2/0 - 2/0</t>
  </si>
  <si>
    <t>PT-4/0-2/01</t>
  </si>
  <si>
    <t>INSTALACIÓN DE JUMPER EN POSTE  4/0 - 2/0</t>
  </si>
  <si>
    <t>PT-4/0-4/01</t>
  </si>
  <si>
    <t>INSTALACIÓN DE JUMPER EN POSTE  4/0 - 4/0</t>
  </si>
  <si>
    <t>PT-465-2/01</t>
  </si>
  <si>
    <t>JUMPER EN POSTE CONDUCTOR 465-2/0</t>
  </si>
  <si>
    <t>PT-465-4/01</t>
  </si>
  <si>
    <t>JUMPER EN POSTE CONDUCTOR 465-4/0</t>
  </si>
  <si>
    <t>PT-465-4651</t>
  </si>
  <si>
    <t>JUMPER EN POSTE CONDUCTOR 465-465</t>
  </si>
  <si>
    <t>REBL-01</t>
  </si>
  <si>
    <t>REMOCION DE BRAZO DE LUMINARIA</t>
  </si>
  <si>
    <t>S-4</t>
  </si>
  <si>
    <t>Soporte en poste doble unidad; perno 1/2" x 2" (pararrayos-seccionador)</t>
  </si>
  <si>
    <t>SF1-MT(R)</t>
  </si>
  <si>
    <t>REMOCION DE SECCIONADOR FUSIBLE EN POSTE</t>
  </si>
  <si>
    <t>SF1-MT(T)</t>
  </si>
  <si>
    <t>TRANSFERENCIA DE SECCIONADOR FUSIBLE EN POSTE</t>
  </si>
  <si>
    <t>SF2-MT(R)</t>
  </si>
  <si>
    <t>REMOCION DE SECCIONADOR FUSIBLE DE LINEA EN CRUCETA</t>
  </si>
  <si>
    <t>SF2-MT(T)</t>
  </si>
  <si>
    <t>TRANSFERENCIA SECCIONADOR FUSIBLE DE LINEA  EN CRUCETA</t>
  </si>
  <si>
    <t>SF2-MT1</t>
  </si>
  <si>
    <t>SECCIONADOR FUSIBLE DE LINEA  EN CRUCETA</t>
  </si>
  <si>
    <t>SP1-MT(R)</t>
  </si>
  <si>
    <t>REMOCION DE SECCIONADOR FUSIBLE DE LINEA EN CRUCETA CON PARARRAYOS</t>
  </si>
  <si>
    <t>SP1-MT(T)</t>
  </si>
  <si>
    <t>TRANSFERENCIA DE SECCIONADOR FUSIBLE EN POSTE CON PARARRAYOS</t>
  </si>
  <si>
    <t>SP1-MTE(T)</t>
  </si>
  <si>
    <t>TRANSFERENCIA DE SECCIONADOR FUSIBLE Y PARRAYO EN POSTE (EQUIPO)</t>
  </si>
  <si>
    <t>SP1-MTE1</t>
  </si>
  <si>
    <t>INSTALACIÓN DE SECCIONADOR FUSIBLE Y PARRAYO EN POSTE (EQUIPO)</t>
  </si>
  <si>
    <t>SP2-MT(T)</t>
  </si>
  <si>
    <t>TRANSFERENCIA DE SECCIONADOR FUSIBLE EN CRUCETA CON PARARRAYOS</t>
  </si>
  <si>
    <t>SUAF-BT(R)</t>
  </si>
  <si>
    <t>REMOCION  DE SUSPENSIÓN AF PARA BAJA TENSION EN CRUCETA</t>
  </si>
  <si>
    <t>SUAF-BT(T)</t>
  </si>
  <si>
    <t>TRANSFERENCIA DE SUSPENSIÓN AF PARA BAJA TENSION EN CRUCETA</t>
  </si>
  <si>
    <t>SUAF-BT1</t>
  </si>
  <si>
    <t>INSTALACIÓN DE SUSPENSIÓN AF PARA BAJA TENSION EN CRUCETA</t>
  </si>
  <si>
    <t>SU-BT(R)</t>
  </si>
  <si>
    <t>REMOCION DE SUSPENSIÓN BAJA TENSIÓN</t>
  </si>
  <si>
    <t>SU-BT(T)</t>
  </si>
  <si>
    <t>TRANS. SUSPENSION BT, LINEA EN ANGULO DE 6° A 60°</t>
  </si>
  <si>
    <t>SU-BT1</t>
  </si>
  <si>
    <t>MONTAJE SUSPENSION BT, LINEA EN ANGULO DE 6° A 60°</t>
  </si>
  <si>
    <t>TC-1B1</t>
  </si>
  <si>
    <t>Instalación de Tendido de Conductor 1∅ AAAC 2/0</t>
  </si>
  <si>
    <t>TC-3E1</t>
  </si>
  <si>
    <t>INSTALACIÓN DE TENDIDO DE CONDUCTOR 3∅ 465 MCM</t>
  </si>
  <si>
    <t>TCN-2E1</t>
  </si>
  <si>
    <t>INSTALACIÓN DE TENDIDO DE CONDUCTOR AAAC 4/0 PARA NEUTRO</t>
  </si>
  <si>
    <t>TCNS-2E1</t>
  </si>
  <si>
    <t>SUSTITUCION DE TENDIDO DE CONDUCTOR AAAC 4/0 PARA NEUTRO</t>
  </si>
  <si>
    <t>TCS-3E1</t>
  </si>
  <si>
    <t>SUSTITUCION DE TENDIDO DE CONDUCTOR 3∅ 465 MCM</t>
  </si>
  <si>
    <t>TELE-01</t>
  </si>
  <si>
    <t>MOVER CABLE DE TELEFONOS</t>
  </si>
  <si>
    <t>TELE-01(5-6)</t>
  </si>
  <si>
    <t>TR-108(T)</t>
  </si>
  <si>
    <t>TRANS. CONEX. DE UN TRANSF. A LA RED DE BAJA TENSION, DAAF</t>
  </si>
  <si>
    <t>TR-KVA(T)</t>
  </si>
  <si>
    <t>TRANSFERENCIA DE TRANSFORMADOR</t>
  </si>
  <si>
    <t>VA-BT(T)</t>
  </si>
  <si>
    <t>TRANSFERENCIA DE CABLE DE VIENTO AEREO</t>
  </si>
  <si>
    <t>VA-MT(R)</t>
  </si>
  <si>
    <t>REMOCION DE CABLE DE VIENTO AEREO</t>
  </si>
  <si>
    <t>VA-MT(T)</t>
  </si>
  <si>
    <t>VA-MT1</t>
  </si>
  <si>
    <t>INSTALACIÓN DE CABLE DE VIENTO AEREO</t>
  </si>
  <si>
    <t>VA-MT1(R)</t>
  </si>
  <si>
    <t>REMOCION  DE CABLE DE VIENTO AEREO</t>
  </si>
  <si>
    <t>MAT</t>
  </si>
  <si>
    <t>(Todas)</t>
  </si>
  <si>
    <t>ACTIVIDAD</t>
  </si>
  <si>
    <t xml:space="preserve">Código </t>
  </si>
  <si>
    <t xml:space="preserve">Descripción de la actividad </t>
  </si>
  <si>
    <t>dddd</t>
  </si>
  <si>
    <t xml:space="preserve"> </t>
  </si>
  <si>
    <t>1AC-103</t>
  </si>
  <si>
    <t>INSTALACIÓN DE ACOMETIDA 120V RED ANTIFRAUDE CON BASE, DESDE LA CAJA DERIVADORA</t>
  </si>
  <si>
    <t>UND</t>
  </si>
  <si>
    <t>1AC-104</t>
  </si>
  <si>
    <t>INSTALACIÓN DE ACOMETIDA 240V RED ANTIFRAUDE CON BASE, DESDE LA CAJA DERIVADORA</t>
  </si>
  <si>
    <t>1AC-105</t>
  </si>
  <si>
    <t>INSTALACIÓN DE ACOMETIDA 120V DESDE RED ANTIFRAUDE CON SMCA CON DISPLAY, TOMACORRIENTE.</t>
  </si>
  <si>
    <t>1AC-106</t>
  </si>
  <si>
    <t>INSTALACIÓN DE ACOMETIDA 240V DESDE RED ANTIFRAUDE CON SMCA CON DISPLAY, TOMACORRIENTE.</t>
  </si>
  <si>
    <t>1AL-BT</t>
  </si>
  <si>
    <t>INSTALACIÓNALACIÓN LÍNEA DE BT EN ALINEAMIENTO</t>
  </si>
  <si>
    <t>1AP-101</t>
  </si>
  <si>
    <t>Instalación Luminaria Con Soporte de 6' en Poste de MT &amp; BT Hasta 400 W</t>
  </si>
  <si>
    <t>1AP-102</t>
  </si>
  <si>
    <t>Instalación Luminaria Con Soporte de 12' en Poste de MT &amp; BT Hasta 400 W</t>
  </si>
  <si>
    <t>1AP-108</t>
  </si>
  <si>
    <t>INSTALACIÓN DE BALASTRO O INGNITOR (ARRANCADOR)</t>
  </si>
  <si>
    <t>1AP-109</t>
  </si>
  <si>
    <t>INSTALACION DE TABLERO O CAJA DE CONTROL DE CONJUNTO DE LUMINARIAS</t>
  </si>
  <si>
    <t>1AP-110</t>
  </si>
  <si>
    <t>INSTALACIÓN DE CONTACTOR DE LUMINARIAS EN POSTE (RELAY)</t>
  </si>
  <si>
    <t>1BCON-01</t>
  </si>
  <si>
    <t>INSTALACIÓN SOPORTE DE BANCO DE CONDENSADORES.</t>
  </si>
  <si>
    <t>1BCON-02</t>
  </si>
  <si>
    <t>INSTALACIÓN  DE CONDENSADORES O CAPACITOR, NO INCLUYE PROTECCIÓN</t>
  </si>
  <si>
    <t>1BOM-01</t>
  </si>
  <si>
    <t>Instalación de Bombillas Hasta 400 W</t>
  </si>
  <si>
    <t>1BOM-02</t>
  </si>
  <si>
    <t>Instalación de Bombillas Mayor a 400 W</t>
  </si>
  <si>
    <t>1BREGU-01</t>
  </si>
  <si>
    <t>INSTALACIÓN DE BASE PARA BANCO DE REGULADORES/BOOSTER HASTA  3 X 75KV</t>
  </si>
  <si>
    <t>1BREGU-02</t>
  </si>
  <si>
    <t>INSTALACIÓN DE BASE PARA BANCO DE REGULADORES/BOOSTER   HASTA  3 X 225KV</t>
  </si>
  <si>
    <t>1BREGU-03</t>
  </si>
  <si>
    <t>INSTALACIÓN DE BASE PARA BANCO DE REGULADORES/BOOSTER   HASTA  3 X 500KV</t>
  </si>
  <si>
    <t>1BREGU-04</t>
  </si>
  <si>
    <t>INSTALACIÓN DE BASE PARA BANCO DE REGULADORES/BOOSTER MAYOR A  3 X 500 KV</t>
  </si>
  <si>
    <t>1CABT-03</t>
  </si>
  <si>
    <t>INSTALACIÓN DE CAJA DERIVADORA AF (DE 16 A 30 SALIDAS)</t>
  </si>
  <si>
    <t>1CABT-04</t>
  </si>
  <si>
    <t>INSTALACIÓN DE CAJA DERIVADORA AF (MAYOR DE 30 SALIDAS )</t>
  </si>
  <si>
    <t>1CABT-05</t>
  </si>
  <si>
    <t>INSTALACIÓN DE DOS CAJAS DERIVADORAS EN UN MISMO PUNTO AF (30 SALIDAS)</t>
  </si>
  <si>
    <t>1CABT-06</t>
  </si>
  <si>
    <t>INSTALACIÓN DE DOS CAJAS DERIVADORAS EN UN MISMO PUNTO AF (40 SALIDAS)</t>
  </si>
  <si>
    <t>1CDA-MT</t>
  </si>
  <si>
    <t>INSTALACIÓNALACIÓN DE CRUCETA DOBLE DE ACERO PARA MEDIA TENSIÓN (CRUCETA DE 8')</t>
  </si>
  <si>
    <t>1CIRS-02</t>
  </si>
  <si>
    <t>EMPALME DE URD 1Φ EN REGISTRO</t>
  </si>
  <si>
    <t>1CIRS-03</t>
  </si>
  <si>
    <t>INSTALACIÓN TERMINAL EXTERIOR (CONO DE ALIVIO) MONOF. CONDUCTOR ≤ 1/0 BASE EN POSTE</t>
  </si>
  <si>
    <t>1CIRS-04</t>
  </si>
  <si>
    <t>INSTALACIÓN TERMINAL EXTERIOR (CONO DE ALIVIO) MONOF. CONDUCTOR 2/0 BASE EN POSTE</t>
  </si>
  <si>
    <t>1CIRS-05</t>
  </si>
  <si>
    <t>INSTALACIÓN TERMINAL EXTERIOR (CONO DE ALIVIO) MONOF. CONDUCTOR 4/0 BASE EN POSTE</t>
  </si>
  <si>
    <t>1CIRS-06</t>
  </si>
  <si>
    <t>INSTALACIÓN TERMINAL EXTERIOR (CONO DE ALIVIO) MONOF. CONDUCTOR 465MCM BASE EN POSTE</t>
  </si>
  <si>
    <t>1CIRS-07</t>
  </si>
  <si>
    <t>INSTALACIÓN TERMINAL EXTERIOR (CONO DE ALIVIO) MONOF. CONDUCTOR 477MCM BASE EN POSTE</t>
  </si>
  <si>
    <t>1CIRS-08</t>
  </si>
  <si>
    <t>INSTALACIÓN TERMINAL EXTERIOR (CONO DE ALIVIO) MONOF. CONDUCTOR 559.5MCM BASE EN POSTE</t>
  </si>
  <si>
    <t>1CIRS-09</t>
  </si>
  <si>
    <t>INSTALACIÓN TERMINAL INTERIOR (CONO DE ALIVIO) MONOF. ≤ CONDUCTOR 1/0</t>
  </si>
  <si>
    <t>1CIRS-10</t>
  </si>
  <si>
    <t>INSTALACIÓN TERMINAL INTERIOR (CONO DE ALIVIO) MONOF. CONDUCTOR 2/0</t>
  </si>
  <si>
    <t>1CIRS-11</t>
  </si>
  <si>
    <t>INSTALACIÓN TERMINAL INTERIOR (CONO DE ALIVIO) MONOF. CONDUCTOR 4/0</t>
  </si>
  <si>
    <t>1CIRS-12</t>
  </si>
  <si>
    <t>INSTALACIÓN TERMINAL INTERIOR (CONO DE ALIVIO) MONOF. CONDUCTOR 465MCM</t>
  </si>
  <si>
    <t>1CIRS-13</t>
  </si>
  <si>
    <t>INSTALACIÓN TERMINAL INTERIOR (CONO DE ALIVIO) MONOF. CONDUCTOR 477MCM</t>
  </si>
  <si>
    <t>1CIRS-14</t>
  </si>
  <si>
    <t>INSTALACIÓN TERMINAL INTERIOR (CONO DE ALIVIO) MONOF. CONDUCTOR 559.5MCM</t>
  </si>
  <si>
    <t>1CIRS-15</t>
  </si>
  <si>
    <t>INSTALACIÓN TERMINAL EXTERIOR (CONO DE ALIVIO) TRIF. CONDUCTOR ≤ 1/0 BASE EN CRUCETA</t>
  </si>
  <si>
    <t>1CIRS-16</t>
  </si>
  <si>
    <t>INSTALACIÓN TERMINAL EXTERIOR (CONO DE ALIVIO) TRIF. CONDUCTOR 2/0 BASE EN CRUCETA</t>
  </si>
  <si>
    <t>1CIRS-17</t>
  </si>
  <si>
    <t>INSTALACIÓN TERMINAL EXTERIOR (CONO DE ALIVIO) TRIF. CONDUCTOR 4/0 BASE EN CRUCETA</t>
  </si>
  <si>
    <t>1CIRS-18</t>
  </si>
  <si>
    <t>INSTALACIÓN TERMINAL EXTERIOR (CONO DE ALIVIO) TRIF. CONDUCTOR 465MCM BASE EN CRUCETA</t>
  </si>
  <si>
    <t>1CIRS-19</t>
  </si>
  <si>
    <t>INSTALACIÓN TERMINAL EXTERIOR (CONO DE ALIVIO) TRIF. CONDUCTOR 477MCM BASE EN CRUCETA</t>
  </si>
  <si>
    <t>1CIRS-20</t>
  </si>
  <si>
    <t>INSTALACIÓN TERMINAL EXTERIOR (CONO DE ALIVIO) TRIF. CONDUCTOR 559.5MCM BASE EN CRUCETA</t>
  </si>
  <si>
    <t>1CO-001</t>
  </si>
  <si>
    <t>INSTALACIÓN TENDIDO DE LÍNEA  1/0 AL</t>
  </si>
  <si>
    <t>MTS</t>
  </si>
  <si>
    <t>1CO-002</t>
  </si>
  <si>
    <t>INSTALACIÓN Tendido DE LÍNEA  2/0 AL</t>
  </si>
  <si>
    <t>1CO-003</t>
  </si>
  <si>
    <t>INSTALACIÓN Tendido DE LÍNEA  4/0 AL</t>
  </si>
  <si>
    <t>1CO-004</t>
  </si>
  <si>
    <t>INSTALACIÓN Tendido DE LÍNEA 465.4 MCM AL</t>
  </si>
  <si>
    <t>1CO-005</t>
  </si>
  <si>
    <t>INSTALACIÓN DE TENDIDO DE CONDUCTOR TRIPLEX 2/0 NEUTRO 2/0</t>
  </si>
  <si>
    <t>1CO-006</t>
  </si>
  <si>
    <t>INSTALACIÓN DE TENDIDO DE CONDUCTOR TRIPLEX 4/0 NEUTRO 4/0</t>
  </si>
  <si>
    <t>1COBT-01</t>
  </si>
  <si>
    <t xml:space="preserve">INSTALACIÓN Tendido DE LÍNEA CONDUCTOR BT TRIPLEX. NO 2/ NO 4 </t>
  </si>
  <si>
    <t>1COND-01</t>
  </si>
  <si>
    <t>INSTALACIÓN DE CONDULEC 1"</t>
  </si>
  <si>
    <t>1COND-02</t>
  </si>
  <si>
    <t>INSTALACIÓN DE CONDULEC 1 1/2"</t>
  </si>
  <si>
    <t>1COND-03</t>
  </si>
  <si>
    <t>INSTALACIÓN DE CONDULEC 2"</t>
  </si>
  <si>
    <t>1COND-04</t>
  </si>
  <si>
    <t>INSTALACIÓN DE CONDULEC 3"</t>
  </si>
  <si>
    <t>1COND-05</t>
  </si>
  <si>
    <t>INSTALACIÓN DE CONDULEC 4"</t>
  </si>
  <si>
    <t>1CONE-01</t>
  </si>
  <si>
    <t>INSTALACIÓN EMPALME AEREO MT (465.4 A 465.4)</t>
  </si>
  <si>
    <t>1CONE-02</t>
  </si>
  <si>
    <t>INSTALACIÓN EMPALME AEREO MT (465.4 MCM A 4/0)</t>
  </si>
  <si>
    <t>1CONE-03</t>
  </si>
  <si>
    <t>INSTALACIÓNALACION EMPALME AEREO MT (465.4 A 2/0)</t>
  </si>
  <si>
    <t>1CONE-04</t>
  </si>
  <si>
    <t>INSTALACIÓN EMPALME AEREO MT (4/0 A 4/0)</t>
  </si>
  <si>
    <t>1CONE-05</t>
  </si>
  <si>
    <t>INSTALACIÓN EMPALME AEREO MT (4/0 A 2/0)</t>
  </si>
  <si>
    <t>1CONE-06</t>
  </si>
  <si>
    <t>INSTALACIÓNALACION EMPALME AEREO MT (2/0 A 2/0)</t>
  </si>
  <si>
    <t>1CONE-08</t>
  </si>
  <si>
    <t>INSTALACIÓNALACION EMPALME AEREO AISLADO PARA MT.</t>
  </si>
  <si>
    <t>1CORP-01</t>
  </si>
  <si>
    <t>CORTE DE POSTE DE MADERA A LA ALTURA DE LA RED DE COMUNICACIONES</t>
  </si>
  <si>
    <t>1CO-URDB1</t>
  </si>
  <si>
    <t>INSTALACIÓN METRO DE CONDUCTOR URD BAJO TIERRA ≤ 1/0</t>
  </si>
  <si>
    <t>1CO-URDB12</t>
  </si>
  <si>
    <t>INSTALACIÓN METRO DE CONDUCTOR  URD SOBRE TIERRA ≤ 1/0</t>
  </si>
  <si>
    <t>1CO-URDB2</t>
  </si>
  <si>
    <t>INSTALACIÓN METRO DE CONDUCTOR URD BAJO TIERRA 2/0</t>
  </si>
  <si>
    <t>1CO-URDB3</t>
  </si>
  <si>
    <t>INSTALACIÓN METRO DE CONDUCTOR URD BAJO TIERRA 4/0</t>
  </si>
  <si>
    <t>1CO-URDB7</t>
  </si>
  <si>
    <t>INSTALACIÓN METRO DE CONDUCTOR  URD SOBRE TIERRA 2/0</t>
  </si>
  <si>
    <t>1CO-URDB8</t>
  </si>
  <si>
    <t>INSTALACIÓN METRO DE CONDUCTOR  URD SOBRE TIERRA 4/0</t>
  </si>
  <si>
    <t>1CSA-MT</t>
  </si>
  <si>
    <t>Instalación Cruceta Simple de Metal</t>
  </si>
  <si>
    <t>1EA-ST</t>
  </si>
  <si>
    <t>INSTALACIÓN ESPIGA DE ACERO EN CRUCETA 34.5KV</t>
  </si>
  <si>
    <t>1EC-MT</t>
  </si>
  <si>
    <t>Instalación Espiga en Cabeza de Poste Para MT</t>
  </si>
  <si>
    <t>1EC-ST</t>
  </si>
  <si>
    <t>INSTALACIÓN DE ESPIGA DE ACERO EN CABEZA DE POSTE A 34.5KV</t>
  </si>
  <si>
    <t>1EJUM-1A</t>
  </si>
  <si>
    <t>INSTALACIÓN EMPALME JUMPER MT EN POSTE DE 465.4 A 465.4</t>
  </si>
  <si>
    <t>1EJUM-1B</t>
  </si>
  <si>
    <t>INSTALACIÓN EMPALME JUMPER MT EN POSTE DE 465.5 A 4/0</t>
  </si>
  <si>
    <t>1EJUM-1C</t>
  </si>
  <si>
    <t>INSTALACIÓN EMPALME JUMPER MT EN POSTE DE 465.4 A 2/0</t>
  </si>
  <si>
    <t>1EJUM-1D</t>
  </si>
  <si>
    <t>INSTALACIÓN EMPALME JUMPER MT EN POSTE DE 4/0 A 4/0</t>
  </si>
  <si>
    <t>1EJUM-1E</t>
  </si>
  <si>
    <t>INSTALACIÓN EMPALME JUMPER MT EN POSTE DE 4/0 A 2/0</t>
  </si>
  <si>
    <t>1EJUM-1F</t>
  </si>
  <si>
    <t>INSTALACIÓN EMPALME JUMPER MT EN POSTE DE 2/0 A 2/0</t>
  </si>
  <si>
    <t>1EJUM-1J</t>
  </si>
  <si>
    <t>INSTALACIÓN EMPALME EN CABLE TRIPLEX 2/0.</t>
  </si>
  <si>
    <t>1EJUM-1M</t>
  </si>
  <si>
    <t>INSTALACIÓN EMPALME EN CABLE TRIPLEX 4/0</t>
  </si>
  <si>
    <t>1ENPO-01</t>
  </si>
  <si>
    <t>ENDEREZAR POSTE = &lt; A 30</t>
  </si>
  <si>
    <t>1ENPO-02</t>
  </si>
  <si>
    <t>ENDEREZAR POSTE = A 35</t>
  </si>
  <si>
    <t>1ENPO-03</t>
  </si>
  <si>
    <t>ENDEREZAR POSTE = A 40</t>
  </si>
  <si>
    <t>1ENPO-04</t>
  </si>
  <si>
    <t>ENDEREZAR POSTE = &gt; A 45</t>
  </si>
  <si>
    <t>1EQTM-SE</t>
  </si>
  <si>
    <t>INSTALACIÓN Y CONEXIÓN DE EQUIPOS DE TELE MEDICION DE CIRCUITOS EN SUBESTACION</t>
  </si>
  <si>
    <t>1ETIQ-01</t>
  </si>
  <si>
    <t>INSTALACIÓN ETIQUETA EN TRAFO TIPO POSTE</t>
  </si>
  <si>
    <t>1ETIQ-02</t>
  </si>
  <si>
    <t>INSTALACIÓN ETIQUETA EN LUGARES DE SECCIONAMIENTO</t>
  </si>
  <si>
    <t>1EXCZ-01</t>
  </si>
  <si>
    <t>EXCAVACIÓN TERRENO CAJUELA EN POSTE</t>
  </si>
  <si>
    <t>1EXCZ-02</t>
  </si>
  <si>
    <t>ADICIONAL POR TERRENO ROCOSO PARA POSTE HASTA 40'Y VIENTO</t>
  </si>
  <si>
    <t>1EXCZ-03</t>
  </si>
  <si>
    <t>ADICIONAL POR TERRENO ROCOSO PARA POSTE MAYOR 40'</t>
  </si>
  <si>
    <t>1EXCZ-04</t>
  </si>
  <si>
    <t>CONFECCION DE HOYO DE 4` EN TERRENO NORMAL</t>
  </si>
  <si>
    <t>1EXCZ-05</t>
  </si>
  <si>
    <t>CONFECCION DE HOYO DE 5` EN TERRENO NORMAL</t>
  </si>
  <si>
    <t>1EXCZ-06</t>
  </si>
  <si>
    <t>CONFECCION DE HOYO DE 5.5` EN TERRENO NORMAL</t>
  </si>
  <si>
    <t>1EXCZ-07</t>
  </si>
  <si>
    <t>CONFECCION DE HOYO DE 6` EN TERRENO NORMAL</t>
  </si>
  <si>
    <t>1EXCZ-08</t>
  </si>
  <si>
    <t>CONFECCION DE HOYO DE 7` EN TERRENO NORMAL</t>
  </si>
  <si>
    <t>1EXCZ-09</t>
  </si>
  <si>
    <t>CONFECCION DE HOYO DE 4` EN TERRENO ROCOSO (CON COMPRESOR)</t>
  </si>
  <si>
    <t>1EXCZ-10</t>
  </si>
  <si>
    <t>CONFECCION DE HOYO DE 5` EN TERRENO ROCOSO (CON COMPRESOR)</t>
  </si>
  <si>
    <t>1EXCZ-11</t>
  </si>
  <si>
    <t>CONFECCION DE HOYO DE 5.5` EN TERRENO ROCOSO (CON COMPRESOR)</t>
  </si>
  <si>
    <t>1EXCZ-12</t>
  </si>
  <si>
    <t>CONFECCION DE HOYO DE 6` EN TERRENO ROCOSO (CON COMPRESOR)</t>
  </si>
  <si>
    <t>1EXCZ-13</t>
  </si>
  <si>
    <t>CONFECCION DE HOYO DE 7` EN TERRENO ROCOSO (CON COMPRESOR)</t>
  </si>
  <si>
    <t>1EXCZ-14</t>
  </si>
  <si>
    <t>EJECUCION DE ZANJEO EN TERRENO NORMAL (M3)</t>
  </si>
  <si>
    <t>1EXCZ-15</t>
  </si>
  <si>
    <t>EJECUCION DE ZANJEO EN TERRENO ROCOSO (M3)</t>
  </si>
  <si>
    <t>1F1AF-BT</t>
  </si>
  <si>
    <t>INSTALACIÓNALACIÓN DE FIN DE LINEA AF BAJA TENSIÓN EN CRUCETA DE ACERO</t>
  </si>
  <si>
    <t>1F1-BT</t>
  </si>
  <si>
    <t>1F1-BTE</t>
  </si>
  <si>
    <t xml:space="preserve">INSTALACIÓNALACION DE TARUGO DE EXPANSION Y TUERCA DE OJO 1/2 EN PARED </t>
  </si>
  <si>
    <t>1F1-MT</t>
  </si>
  <si>
    <t>INSTALACIÓN DE FIN MEDIA TENSIÓN EN POSTE</t>
  </si>
  <si>
    <t>1F1-ST</t>
  </si>
  <si>
    <t>INSTALACIÓN FIN DE LINEA EN POSTE A 34.5KV</t>
  </si>
  <si>
    <t>1F2-ST</t>
  </si>
  <si>
    <t>INSTALACIÓN FIN DE LINEA EN CRUCETA A 34.5KV</t>
  </si>
  <si>
    <t>1F3-MT</t>
  </si>
  <si>
    <t xml:space="preserve">Instalación Fin MT Sobre Cruceta Doble </t>
  </si>
  <si>
    <t>1F4-ST</t>
  </si>
  <si>
    <t>INSTALACIÓN DOBLE TERMINAL EN POSTE 34.5 KV</t>
  </si>
  <si>
    <t>1F5-MT</t>
  </si>
  <si>
    <t>INSTALACIÓNALACIÓN DE FIN FLOTANTE PARA MEDIA TENSIÓN</t>
  </si>
  <si>
    <t>1F5-ST</t>
  </si>
  <si>
    <t>INSTALACIÓN DOBLE TERMINAL EN CRUCETA 34.5 KV</t>
  </si>
  <si>
    <t>1FOT-BT</t>
  </si>
  <si>
    <t>Instalación de Foto Celdas</t>
  </si>
  <si>
    <t>1FUSI-01</t>
  </si>
  <si>
    <t xml:space="preserve">INSTALACIÓN FUSIBLE DE EXPULSIÓN 1,5 A </t>
  </si>
  <si>
    <t>1FUSI-02</t>
  </si>
  <si>
    <t>INSTALACIÓN FUSIBLE DE EXPULSIÓN 3 A</t>
  </si>
  <si>
    <t>1FUSI-03</t>
  </si>
  <si>
    <t xml:space="preserve">INSTALACIÓN FUSIBLE DE EXPULSIÓN 5 A </t>
  </si>
  <si>
    <t>1FUSI-04</t>
  </si>
  <si>
    <t xml:space="preserve">INSTALACIÓN FUSIBLE DE EXPULSIÓN 7 A </t>
  </si>
  <si>
    <t>1FUSI-05</t>
  </si>
  <si>
    <t xml:space="preserve">INSTALACIÓN FUSIBLE DE EXPULSIÓN 10 A </t>
  </si>
  <si>
    <t>1FUSI-06</t>
  </si>
  <si>
    <t xml:space="preserve">INSTALACIÓN FUSIBLE DE EXPULSIÓN 15 A </t>
  </si>
  <si>
    <t>1FUSI-07</t>
  </si>
  <si>
    <t>INSTALACIÓN FUSIBLE DE EXPULSIÓN 20 A TIPO K</t>
  </si>
  <si>
    <t>1FUSI-08</t>
  </si>
  <si>
    <t>INSTALACIÓN FUSIBLE DE EXPULSIÓN 40 A TIPO K</t>
  </si>
  <si>
    <t>1FUSI-09</t>
  </si>
  <si>
    <t>INSTALACIÓN FUSIBLE DE EXPULSIÓN 65 A TIPO K</t>
  </si>
  <si>
    <t>1FV-MT1</t>
  </si>
  <si>
    <t>INSTALACIÓN DE RETENIDA SENCILLO DE POSTE EN MEDIA TENSION</t>
  </si>
  <si>
    <t>1HA-100A</t>
  </si>
  <si>
    <t>INSTALACIÓN DE RETENIDA SENCILLA DE POSTE A TIERRA EN BAJA TENSION</t>
  </si>
  <si>
    <t>1HA-100B</t>
  </si>
  <si>
    <t>1HA-105B</t>
  </si>
  <si>
    <t>INSTALACIÓN DE RETENIDA AÉREA SIMPLE EN MEDIA TENSION</t>
  </si>
  <si>
    <t>1HA-106</t>
  </si>
  <si>
    <t>1HORP-01</t>
  </si>
  <si>
    <t>ROMPER HORMIGONADO PARA APOYO &lt;=&gt; 3 KN</t>
  </si>
  <si>
    <t>1HORP-02</t>
  </si>
  <si>
    <t>ROMPER HORMIGONADO PARA APOYO=&gt; 5 KN</t>
  </si>
  <si>
    <t>1HORP-03</t>
  </si>
  <si>
    <t>ROMPER HORMIGONADO PARA APOYO = &lt; A 30'</t>
  </si>
  <si>
    <t>1HORP-04</t>
  </si>
  <si>
    <t>ROMPER HORMIGONADO PARA APOYO DESDE 35' A 40'</t>
  </si>
  <si>
    <t>1HORP-05</t>
  </si>
  <si>
    <t xml:space="preserve">ROMPER HORMIGONADO PARA APOYO = &gt; A 45' </t>
  </si>
  <si>
    <t>1IMBT-01</t>
  </si>
  <si>
    <t>INSTALACIÓN DE MEDIDOR 120V.</t>
  </si>
  <si>
    <t>1IMBT-02</t>
  </si>
  <si>
    <t>INSTALACIÓN DE MEDIDOR 240V.</t>
  </si>
  <si>
    <t>1IM-BT120</t>
  </si>
  <si>
    <t>INSTALACIÓN BASE PARA MEDIDOR BT  120V</t>
  </si>
  <si>
    <t>1IM-BT240</t>
  </si>
  <si>
    <t>INSTALACIÓN BASE PARA MEDIDOR BT 240V</t>
  </si>
  <si>
    <t>1MAM-MT3A</t>
  </si>
  <si>
    <t>INSTALACIÓN DE MACRO MEDICIÓN 3Ø (25 - 50 / 5)</t>
  </si>
  <si>
    <t>1MAM-MT3B</t>
  </si>
  <si>
    <t>INSTALACIÓN DE MACRO MEDICIÓN 3Ø (75 - 150 / 5)</t>
  </si>
  <si>
    <t>1MAM-MT3D</t>
  </si>
  <si>
    <t>INSTALACIÓN DE MACRO MEDICIÓN 3Ø (100 - 200 / 5)</t>
  </si>
  <si>
    <t>1MAM-MT3F</t>
  </si>
  <si>
    <t>INSTALACIÓN DE MACRO MEDICIÓN 3Ø (200 - 400 / 5)</t>
  </si>
  <si>
    <t>1MANT-01</t>
  </si>
  <si>
    <t>INSTALACIÓN MANTO TERMO CONTRAÍBLE EN BAJANTE TR</t>
  </si>
  <si>
    <t>1MANT-02</t>
  </si>
  <si>
    <t>INSTALACIÓN MANTO TERMO CONTRAÍBLE EN TRIPLEX BAJA ALTURA</t>
  </si>
  <si>
    <t>1MANT-03</t>
  </si>
  <si>
    <t>INSTALACIÓN MANTO TERMO CONTRAÍBLE EN TRIPLEX EN REDES ANTI FRAUDES EN ALTURA</t>
  </si>
  <si>
    <t>1MED-01D</t>
  </si>
  <si>
    <t>MEDICIÓN DIURNAS DE TRANSFORMADORES DE DISTRIBUCIÓN (3 LECTURAS PUNTUALES CONSECUTIVAS)</t>
  </si>
  <si>
    <t>1MED-01N</t>
  </si>
  <si>
    <t>MEDICIÓN NOCTURNAS DE TRANSFORMADORES DE DISTRIBUCIÓN (3 LECTURAS PUNTUALES CONSECUTIVAS)</t>
  </si>
  <si>
    <t>1MED-02</t>
  </si>
  <si>
    <t>MEDICIONES DE TRANSFORMADORES DE DISTRIBUCIÓN (INSTALACION DE REGISTRADORES DE CARGA BT)</t>
  </si>
  <si>
    <t>1MED-03</t>
  </si>
  <si>
    <t>BANLACEO DE CARGA DE TRANSFORMADORES DE DISTRIBUCION, RED CONVENCIONAL</t>
  </si>
  <si>
    <t>1MED-04</t>
  </si>
  <si>
    <t>BANLACEO DE CARGA DE TRANSFORMADORES DE DISTRIBUCION, RED AF</t>
  </si>
  <si>
    <t>1MED-07</t>
  </si>
  <si>
    <t>BRIGADAS TCT PARA BALANCEO DE CARGAS DE CIRCUITOS DE DISTRIBUCION</t>
  </si>
  <si>
    <t>1MIM-BT-100</t>
  </si>
  <si>
    <t>INSTALACIÓN DE MICRO-MEDICION BT RED  TRANSFO BLINDADO, MEDIDOR TELEMEDIDO TCS 100/5</t>
  </si>
  <si>
    <t>1MIM-BT-200</t>
  </si>
  <si>
    <t>INSTALACIÓN DE MICRO-MEDICION BT RED  TRANSFO BLINDADO, MEDIDOR TELEMEDIDO  TCS 200/5</t>
  </si>
  <si>
    <t>1MIM-BT-300</t>
  </si>
  <si>
    <t>INSTALACIÓN DE MICRO-MEDICION BT RED  TRANSFO BLINDADO, MEDIDOR TELEMEDIDO  TCS 300/5</t>
  </si>
  <si>
    <t>1MIM-BT-400</t>
  </si>
  <si>
    <t>INSTALACIÓN DE MICRO-MEDICION BT RED  TRANSFO BLINDADO, MEDIDOR TELEMEDIDO  TCS 400/5</t>
  </si>
  <si>
    <t>1MT-101</t>
  </si>
  <si>
    <t>INSTALACIÓN.  LINEA   1Ø EN ALINEAMIENTO 0º A 5º</t>
  </si>
  <si>
    <t>1MT-101/ST</t>
  </si>
  <si>
    <t>INSTALACIÓN MONTAJE 1Φ ALINEAMIENTO CON ÁNGULO HASTA 5º, 19.2KV</t>
  </si>
  <si>
    <t>1MT-102</t>
  </si>
  <si>
    <t>INSTALACIÓN.  LINEA   1Ø  LINEA 6º A 25º</t>
  </si>
  <si>
    <t>1MT-102/ST</t>
  </si>
  <si>
    <t>INSTALACIÓN MONTAJE 1Φ LÍNEA CON ÁNGULO DE 6º A 25º, 19.2KV</t>
  </si>
  <si>
    <t>1MT-103</t>
  </si>
  <si>
    <t>INSTALACIÓN.  LINEA   1Ø LINEA 26º A 60º</t>
  </si>
  <si>
    <t>1MT-103/ST</t>
  </si>
  <si>
    <t>INSTALACIÓN MONTAJE 1Φ LÍNEA CON ÁNGULO DE 26º A 60º, 19.2KV</t>
  </si>
  <si>
    <t>1MT-104</t>
  </si>
  <si>
    <t>INSTALACIÓN.  LINEA   1Ø LINEA 61º A 90º</t>
  </si>
  <si>
    <t>1MT-104/ST</t>
  </si>
  <si>
    <t>INSTALACIÓN MONTAJE 1Φ LÍNEA CON ÁNGULO DE 61º A 90º, 19.2KV</t>
  </si>
  <si>
    <t>1MT-105</t>
  </si>
  <si>
    <t>1MT-105/ST</t>
  </si>
  <si>
    <t>INSTALACIÓN MONTAJE 1Φ FIN DE LÍNEA, 19.2KV</t>
  </si>
  <si>
    <t>1MT-106</t>
  </si>
  <si>
    <t>INSTALACIÓN DE MONTAJE 1Ø DOBLE TERMINAL</t>
  </si>
  <si>
    <t>1MT-106/ST</t>
  </si>
  <si>
    <t>INSTALACIÓN MONTAJE 1Φ DOBLE TERMINAL, 19.2KV</t>
  </si>
  <si>
    <t>1MT-107</t>
  </si>
  <si>
    <t xml:space="preserve">INSTALACIÓNALACIÓN DE MONTAJE MONOFASICO1 ɸ   ALINEAMIENTO CON DERIVACIÓN </t>
  </si>
  <si>
    <t>1MT-107/ST</t>
  </si>
  <si>
    <t>INSTALACIÓN MONTAJE 1Φ ALINEAMIENTO CON DERIVACIÓN 1Φ PC-40', 19.2 KV</t>
  </si>
  <si>
    <t>1MT-108</t>
  </si>
  <si>
    <t>INSTALACIÓN DE MONTAJE 1Ø EN VOLADIZO, LÍNEA CON ÁNGULO DE 0º A 5º</t>
  </si>
  <si>
    <t>1MT-109</t>
  </si>
  <si>
    <t>INSTALACIÓN  LINEA   1Ø,  DE 6º A 25º EN VOLADIZO</t>
  </si>
  <si>
    <t>1MT-201</t>
  </si>
  <si>
    <t xml:space="preserve">INSTALACIÓN  LINEA   2Ø,ALINEAMIENTO 0º HASTA  5º </t>
  </si>
  <si>
    <t>1MT-207</t>
  </si>
  <si>
    <t>INSTALACIÓNALACION  LINEA   2Ø,FIN DE LINEA  HORIZONTAL</t>
  </si>
  <si>
    <t>1MT-208</t>
  </si>
  <si>
    <t>INSTALACIÓN  LINEA   2Ø,ALINEAMIENTO  CON DERIVACION 1Ø</t>
  </si>
  <si>
    <t>1MT-209</t>
  </si>
  <si>
    <t>INSTALACIÓN  LINEA   2Ø,ALINEAMIENTO CON DERIVACION 2Ø</t>
  </si>
  <si>
    <t>1MT-210</t>
  </si>
  <si>
    <t>INSTALACIÓN  FIN LINEA   2Ø,  VERTICAL CON DERIVACION 1Ø</t>
  </si>
  <si>
    <t>1MT-211</t>
  </si>
  <si>
    <t>INSTALACIÓN  FIN LINEA   2Ø, HORIZONTAL  DERIVACION 1Ø</t>
  </si>
  <si>
    <t>1MT-301</t>
  </si>
  <si>
    <t>INSTALACIÓN DE MONTAJE 3Ø, ALINEAMIENTO 0° A 5º  A CENTRO.</t>
  </si>
  <si>
    <t>1MT-301/ST</t>
  </si>
  <si>
    <t>INSTALACIÓN MONTAJE 3Φ, EN ALINEAMIENTO CON ÁNGULO HASTA 5º, 34.5KV</t>
  </si>
  <si>
    <t>1MT-302/ST</t>
  </si>
  <si>
    <t>INSTALACIÓN MONTAJE 3Φ, LÍNEA CON ÁNGULO DE 6º A 25º, 34.5KV</t>
  </si>
  <si>
    <t>1MT-304-C</t>
  </si>
  <si>
    <t>INSTALACIÓN 3Ø, LINEA C/ANG 61º A 90º (VERTICAL), CON NEUTRO PRIMARIO</t>
  </si>
  <si>
    <t>1MT-305</t>
  </si>
  <si>
    <t>INSTALACIÓN 3Ø, LINEA CON ANGULO DE 61º A 90º (HORIZONTAL)</t>
  </si>
  <si>
    <t>1MT-305-F</t>
  </si>
  <si>
    <t>INSTALACIÓN 3Ø, LINEA C/ANGULO DE 6º A 25º, CON NEUTRO PRIMARIO</t>
  </si>
  <si>
    <t>1MT-307/ST</t>
  </si>
  <si>
    <t>INSTALACIÓN MONTAJE 3Φ, FIN DE LÍNEA HORIZONTAL, 34.5KV</t>
  </si>
  <si>
    <t>1MT-307-F</t>
  </si>
  <si>
    <t>INSTALACIÓN 3Ø, LINEA C/ANG DE 26º A 60º , CON NEUTRO PRIMARIO (VERTICAL)</t>
  </si>
  <si>
    <t>1MT-308-C</t>
  </si>
  <si>
    <t>INST 3Ø, ALINEAMIENTO C/DERIVACION 1Ø,C/NEUTRO PRI</t>
  </si>
  <si>
    <t>1MT-308-F</t>
  </si>
  <si>
    <t>INST 3Ø, ALINEAM EN F CON DERIVACION 1Ø EN POSTE</t>
  </si>
  <si>
    <t>1MT-309-C</t>
  </si>
  <si>
    <t>INST 3Ø,ALINEAM.C/DERIVACION 2Ø,C/NEUTRO PRIMARIO.</t>
  </si>
  <si>
    <t>1MT-309-F</t>
  </si>
  <si>
    <t>INSTALACION 3Ø, ALINEAMIENTO CON DERIVACION 2Ø</t>
  </si>
  <si>
    <t>1MT-310-C</t>
  </si>
  <si>
    <t>INST 3Ø, ALINEAM. C/DERIVACION 3Ø,C/NEUTRO PRI</t>
  </si>
  <si>
    <t>1MT-310-F</t>
  </si>
  <si>
    <t>INSTALACION 3Ø, ALINEAMIENTO CON DERIVACION 3Ø</t>
  </si>
  <si>
    <t>1MT-311-C</t>
  </si>
  <si>
    <t>INST 3Ø, FIN LINEA (VERT),C/DERIV. 1Ø,C/NEUTRO PRI</t>
  </si>
  <si>
    <t>1MT-312-C</t>
  </si>
  <si>
    <t>INST 3Ø,FIN DE LINEA (VERTICAL), C/DERIVACION 2 Ø</t>
  </si>
  <si>
    <t>1MT-313</t>
  </si>
  <si>
    <t>INST 3Ø, FIN  LINEA HORIZ (F)  C/DERIV.1Ø EN POSTE</t>
  </si>
  <si>
    <t>1MT-313/ST</t>
  </si>
  <si>
    <t>INSTALACIÓN MONTAJE 3Φ, FIN DE LÍNEA HORIZONTAL CON DERIVACIÓN 1Φ, 34.5KV</t>
  </si>
  <si>
    <t>1MT-313-C</t>
  </si>
  <si>
    <t>INST 3Ø, FIN LINEA (HORIZ)DERIV.ON 1Ø,C/NEUTRO PRI</t>
  </si>
  <si>
    <t>1MT-314-C</t>
  </si>
  <si>
    <t>INST 3Ø,FIN LINEA HORIZ C/DERIV. 2Ø,C/NEUTRO PRI</t>
  </si>
  <si>
    <t>1MT-314-F</t>
  </si>
  <si>
    <t>INST 3Ø, FIN DE LINEA HORIZONTAL C/DERIVACION 2Ø</t>
  </si>
  <si>
    <t>1MT-315-C</t>
  </si>
  <si>
    <t>INST 3Ø, DOBLE TERMINAL (VERTICAL),C/NEUTRO PRI</t>
  </si>
  <si>
    <t>1MT-316</t>
  </si>
  <si>
    <t xml:space="preserve">INSTALACIÓN DE MONTAJE 3 ɸ HORIZONTAL   DOBLE TERMINAL </t>
  </si>
  <si>
    <t>1MT-316/ST</t>
  </si>
  <si>
    <t>INSTALACIÓN MONTAJE 3Φ, DOBLE TERMINAL HORIZONTAL, 34.5KV</t>
  </si>
  <si>
    <t>1MT-316-C</t>
  </si>
  <si>
    <t>INST 3Ø,DOBLE TERMINAL (HORIZONTAL),C/NEUTRO PRI</t>
  </si>
  <si>
    <t>1MT-316-FV</t>
  </si>
  <si>
    <t>INST 3Ø DOBLE TERMINAL HORIZONTAL EN VOLADIZO</t>
  </si>
  <si>
    <t>1MT-317-C</t>
  </si>
  <si>
    <t>INST 3Ø,DOBLE TERM.(VERT), C/DERIV. 3 Ø,C/NEUT PRI</t>
  </si>
  <si>
    <t>1MT-319</t>
  </si>
  <si>
    <t>INSTALACIÓN DE MONTAJE 3Ø, ALINEAMIENTO 0° A 5º EN VOLADIZO (HORIZONTAL).</t>
  </si>
  <si>
    <t>1MT-319/ST</t>
  </si>
  <si>
    <t>INSTALACIÓN MONTAJE 3Φ, ALINEAMIENTO EN VOLADIZO HORIZONTAL, 34.5KV</t>
  </si>
  <si>
    <t>1MT-319-C</t>
  </si>
  <si>
    <t>INST 3Ø,ALINEAM.O C/ANG &lt;= 5º,EN VOLAD(H),C/N PRI</t>
  </si>
  <si>
    <t xml:space="preserve">1MT-320 </t>
  </si>
  <si>
    <t>INST  LINEA  3Ø,  DE 0º A 5º EN VOLADIZO VERTICAL</t>
  </si>
  <si>
    <t>1MT-320-C</t>
  </si>
  <si>
    <t>INST 3Ø, ALINEAM.O C/ANG &lt;= 5º EN VOLAD(V),C/N PRI</t>
  </si>
  <si>
    <t xml:space="preserve">1MT-321 </t>
  </si>
  <si>
    <t>INST  LINEA  3Ø, ALINEAMIENTO 0º A 5º EN VOLADIZO</t>
  </si>
  <si>
    <t>1MT-321-C</t>
  </si>
  <si>
    <t>INST 3Ø, ALINEAM EN VOLAD(HORIZ)C/NEUTRO PRI</t>
  </si>
  <si>
    <t>1MT-322-C</t>
  </si>
  <si>
    <t>INST 3Ø, VOLAD  LINEA C/ANG 6º A 25º,NEUTRO PRI</t>
  </si>
  <si>
    <t>1MT-322-F</t>
  </si>
  <si>
    <t>INST 3Ø, VOLADIZO, LINEA C/ANGULO DE 6º A 25º</t>
  </si>
  <si>
    <t xml:space="preserve">1MT-323 </t>
  </si>
  <si>
    <t>INST.  FIN DE LINEA ,ALIMENTACION SOTERRADA</t>
  </si>
  <si>
    <t>1MT-323A</t>
  </si>
  <si>
    <t>INST 3Ø, FIN LINEA,ALIMEN SOT,C/CUCHILLA DE 600AMP</t>
  </si>
  <si>
    <t>1MT-323-C</t>
  </si>
  <si>
    <t>INST 3Ø,FIN DE LINEA, ALIMEN SOT,CUCHILLA 900 AMP</t>
  </si>
  <si>
    <t>1MT-401</t>
  </si>
  <si>
    <t>INSTALACIÓN 3Ø, 4H EN ALINEAM. O C/ANG HASTA 5º, C/NEUTRO PRI</t>
  </si>
  <si>
    <t>1MT-402</t>
  </si>
  <si>
    <t>INSTALACIÓN 3Ø, 4H EN ALINEAM. C/ANG 6º HASTA 25º, C/NEUTRO PRI</t>
  </si>
  <si>
    <t>1MT-403</t>
  </si>
  <si>
    <t>INSTALACIÓN 3Ø, LINEA CON ANGULO DE 61ºA90º (HORIZ)NEUTR PRI</t>
  </si>
  <si>
    <t>1MT-405</t>
  </si>
  <si>
    <t>INSTALACIÓN DE MONTAJE 3Ø, 4 HILOS DOBLE FIN DE LINEA</t>
  </si>
  <si>
    <t>1MTAF-101</t>
  </si>
  <si>
    <t>INSTALACIÓN DE MONTAJE 1 ɸ  ANTIFRAUDE VOLADIZO EN ALINEAMIENTO 0° A 5º</t>
  </si>
  <si>
    <t>1MTAF-102</t>
  </si>
  <si>
    <t>INSTALACIÓN DE MONTAJE 1 ɸ  ANTIFRAUDE VOLADIZO  6˚ - 25˚</t>
  </si>
  <si>
    <t>1MTAF-103</t>
  </si>
  <si>
    <t xml:space="preserve">INSTALACIÓN DE MONTAJE 1 ɸ  DOBLE TERMINAL ANTIFRAUDE EN ÁNGULO 61° A 90° </t>
  </si>
  <si>
    <t>1MTAF-104</t>
  </si>
  <si>
    <t>INSTALACIÓN DE MONTAJE 1 ɸ ANTIFRAUDE FIN DE LINEA</t>
  </si>
  <si>
    <t>1MTAF-105</t>
  </si>
  <si>
    <t>INSTALACIÓN DE MONTAJE 1 ɸ  ANTIFRAUDE  FIN DE LÍNEA EN VOLADIZO</t>
  </si>
  <si>
    <t>1MTAF-106</t>
  </si>
  <si>
    <t xml:space="preserve">INSTALACIÓN DE MONTAJE 1 ɸ ANTIFRAUDE DOBLE TERMINAL </t>
  </si>
  <si>
    <t>1MTAF-107</t>
  </si>
  <si>
    <t>INSTALACIÓN DE MONTAJE 1 ɸ  ANTIFRAUDE  DOBLE TERMINAL EN VOLADIZO</t>
  </si>
  <si>
    <t>1MTAF-108</t>
  </si>
  <si>
    <t>INSTALACIÓN DE MONTAJE 1 ɸ  ANTIFRAUDE  DOBLE TERMINAL CON ROTACION DE FASE</t>
  </si>
  <si>
    <t>1MTAF-109</t>
  </si>
  <si>
    <t>INSTALACIÓN DE MONTAJE 1 ɸ  ANTIFRAUDE ALINEAMIENTO CON DERIVACIÓN EN VOLADIZO</t>
  </si>
  <si>
    <t>1MTAF-110</t>
  </si>
  <si>
    <t>INSTALACIÓN MONTAJE 1Φ (AF) FIN DE LÍNEA EN VOLADIZO</t>
  </si>
  <si>
    <t>1MTAF-111</t>
  </si>
  <si>
    <t>INSTALACIÓN MONTAJE 1Φ (AF) DOBLE TERMINAL EN VOLADIZO</t>
  </si>
  <si>
    <t>1MTAF-201</t>
  </si>
  <si>
    <t>INSTALACIÓN DE MONTAJE 2 ɸ ANTIFRAUDE DE 0° A 5° VOLADIZO</t>
  </si>
  <si>
    <t>1MTAF-202</t>
  </si>
  <si>
    <t>INSTALACIÓN DE MONTAJE 2 ɸ ANTIFRAUDE CON ANGULO DE 6° A 25° VOLADIZO</t>
  </si>
  <si>
    <t>1MTAF-301</t>
  </si>
  <si>
    <t>1MTAF-302</t>
  </si>
  <si>
    <t>INSTALACIÓN DE MONTAJE 3 ɸ ANTIFRAUDE TRIFÁSICO ANGULO DE 6° A 25° VOLADIZO</t>
  </si>
  <si>
    <t>1MTAF-304</t>
  </si>
  <si>
    <t>1MTAF-307</t>
  </si>
  <si>
    <t>INSTALACIÓN MONTAJE 3Φ, FIN DE LÍNEA HORIZONTAL (AF)</t>
  </si>
  <si>
    <t>1MTAF-316</t>
  </si>
  <si>
    <t>INSTALACIÓN MONTAJE 3Φ, DOBLE TERMINAL (AF)</t>
  </si>
  <si>
    <t>1OCET-SE</t>
  </si>
  <si>
    <t>INSTALACIÓN DE OBRA CIVIL E INSTALACION DE EQUIPOS DE TELE MEDICION DE CIRCUITOS EN SUBESTACION (INCLUYE MATERIALES).</t>
  </si>
  <si>
    <t>1OCIV-03</t>
  </si>
  <si>
    <t>HORMIGONADO ADOSADO AL POSTE</t>
  </si>
  <si>
    <t>1OCIV-05</t>
  </si>
  <si>
    <t xml:space="preserve">CONSTRUCCION DE TAPA PARA REGISTRO </t>
  </si>
  <si>
    <t>1OCIV-06</t>
  </si>
  <si>
    <t>CONSTRUCCION DE REGISTRO</t>
  </si>
  <si>
    <t>1OCIV-07</t>
  </si>
  <si>
    <t xml:space="preserve">CONSTRUCCION DE BASE DE CONCRETO PARA TRANSFORMADOR TIPO PAD MOUNTED </t>
  </si>
  <si>
    <t>1OCIV-08</t>
  </si>
  <si>
    <t>CONSTRUCCION DE BASE DE CONCRETO PARA SECCIONADORAS/CAJAS DE MANIOBRAS</t>
  </si>
  <si>
    <t>1PERF-01</t>
  </si>
  <si>
    <t>PERFORACION EN POSTE DE MADERA</t>
  </si>
  <si>
    <t>1PERF-02</t>
  </si>
  <si>
    <t>PERFORACION EN CRUCETA DE ACERO</t>
  </si>
  <si>
    <t>1PERF-03</t>
  </si>
  <si>
    <t>1PERT-01</t>
  </si>
  <si>
    <t>PERFORACIÓN EN PAD MOUNTED O CAJA DE MANIOBRA</t>
  </si>
  <si>
    <t>1POAC-101</t>
  </si>
  <si>
    <t xml:space="preserve">INST.  PUESTA A TIERRA POSTE METALICO </t>
  </si>
  <si>
    <t>1POAC-1022</t>
  </si>
  <si>
    <t>INSTALACIÓN ATERRIZAJE, POZO CON SALES DE GEM</t>
  </si>
  <si>
    <t>1POHA-01</t>
  </si>
  <si>
    <t>INSTALACION POSTE DE CONCRETO 25'</t>
  </si>
  <si>
    <t>1POHA-02</t>
  </si>
  <si>
    <t>INSTALACION POSTE DE CONCRETO DE 30'</t>
  </si>
  <si>
    <t>1POHA-03</t>
  </si>
  <si>
    <t>INSTALACION POSTE DE CONCRETO DE 35'</t>
  </si>
  <si>
    <t>1POHA-06</t>
  </si>
  <si>
    <t>INSTALACION POSTE DE CONCRETO DE 40'</t>
  </si>
  <si>
    <t>1POHA-09</t>
  </si>
  <si>
    <t>INSTALACION POSTE DE CONCRETO DE 45'</t>
  </si>
  <si>
    <t>1POHA-11</t>
  </si>
  <si>
    <t>INSTALACION POSTE CONCRETO PRETANSADO O VIBRADO &gt; 45 PIES</t>
  </si>
  <si>
    <t>1POMA-01</t>
  </si>
  <si>
    <t>INSTALACION POSTE DE MD-25'</t>
  </si>
  <si>
    <t>1POMA-02</t>
  </si>
  <si>
    <t>INSTALACION POSTES MD-30'</t>
  </si>
  <si>
    <t>1POMA-03</t>
  </si>
  <si>
    <t>INSTALACION POSTES MD-35'</t>
  </si>
  <si>
    <t>1POMA-04</t>
  </si>
  <si>
    <t>INSTALACION POSTE DE MD-40'</t>
  </si>
  <si>
    <t>1POMA-05</t>
  </si>
  <si>
    <t>INSTALACION POSTE DE MADERA DE 45'</t>
  </si>
  <si>
    <t>1POMA-06</t>
  </si>
  <si>
    <t>INSTALACION POSTE DE MADERA DE 50'</t>
  </si>
  <si>
    <t>1POMA-07</t>
  </si>
  <si>
    <t>INSTALACION POSTE DE MADERA DE 55'</t>
  </si>
  <si>
    <t>1POMA-08</t>
  </si>
  <si>
    <t>INSTALACION POSTE DE MADERA DE 60'</t>
  </si>
  <si>
    <t>1POME-01</t>
  </si>
  <si>
    <t>INSTALACION POSTE METAL DE 25' 3KN</t>
  </si>
  <si>
    <t>1POME-01D</t>
  </si>
  <si>
    <t>INSTALACIÓN POSTE METÁLICO DE CHAPA 3 KN 30 PIES EN ZONA DIFICULTOSA</t>
  </si>
  <si>
    <t>1POME-02</t>
  </si>
  <si>
    <t>INSTALACION POSTE METAL DE 30' 3KN</t>
  </si>
  <si>
    <t>1POME-02D</t>
  </si>
  <si>
    <t>INSTALACIÓN POSTE METÁLICO DE CHAPA HASTA 5 KN 35 PIES EN ZONA DIFICULTOSA</t>
  </si>
  <si>
    <t>1POME-03</t>
  </si>
  <si>
    <t>INSTALACION POSTE METAL DE 35' 3KN</t>
  </si>
  <si>
    <t>1POME-03D</t>
  </si>
  <si>
    <t>INSTALACIÓN POSTE METÁLICO DE CHAPA HASTA 7 KN 40 PIES EN ZONA DIFICULTOSA</t>
  </si>
  <si>
    <t>1POME-04</t>
  </si>
  <si>
    <t>INSTALACION POSTE METAL DE 35' 4KN</t>
  </si>
  <si>
    <t>1POME-04D</t>
  </si>
  <si>
    <t>INSTALACIÓN POSTE METÁLICO DE CHAPA HASTA 8 KN 45 PIES EN ZONA DIFICULTOSA</t>
  </si>
  <si>
    <t>1POME-05</t>
  </si>
  <si>
    <t>INSTALACION POSTE METAL DE 35' 5KN</t>
  </si>
  <si>
    <t>1POME-06</t>
  </si>
  <si>
    <t>INSTALACION POSTE METAL DE 40' 5KN</t>
  </si>
  <si>
    <t>1POME-07</t>
  </si>
  <si>
    <t>INSTALACION POSTE METAL DE 40' 6KN</t>
  </si>
  <si>
    <t>1POME-08</t>
  </si>
  <si>
    <t>INSTALACION POSTE METAL DE 40' 7KN</t>
  </si>
  <si>
    <t>1POME-09</t>
  </si>
  <si>
    <t>INSTALACION POSTE METAL DE 45' 6KN</t>
  </si>
  <si>
    <t>1POME-10</t>
  </si>
  <si>
    <t>INSTALACION POSTE METAL DE 45' 7KN</t>
  </si>
  <si>
    <t>1POME-11</t>
  </si>
  <si>
    <t>INSTALACIÓN POSTE METÁLICO DE CHAPA 8 KN 45 PIES</t>
  </si>
  <si>
    <t>1POME-12</t>
  </si>
  <si>
    <t>INSTALACIÓN POSTE METÁLICO DE CHAPA &gt; 45 PIES</t>
  </si>
  <si>
    <t>1PR-103</t>
  </si>
  <si>
    <t>Instalación Puesta a Tierra Adicional (Zanja, Cable y Varilla)</t>
  </si>
  <si>
    <t>1PR-107</t>
  </si>
  <si>
    <t>Instalación Puesta a Tierra Adicional P/. BT</t>
  </si>
  <si>
    <t>1PR-108</t>
  </si>
  <si>
    <t>Instalación Puesta a Tierra en Todos Los Herrajes MT</t>
  </si>
  <si>
    <t>1PR-109</t>
  </si>
  <si>
    <t>INSTALACIÓN DE PARARRAYO EN LÍNEA BT</t>
  </si>
  <si>
    <t>1PR-110</t>
  </si>
  <si>
    <t>INSTALACIÓN DE PARARRAYO EN BASE SIMPLE LÍNEA MT</t>
  </si>
  <si>
    <t>1PR-111</t>
  </si>
  <si>
    <t>INSTALACIÓN DE VARILLA ELECTROQUIMICA DE 5 PIES</t>
  </si>
  <si>
    <t>1PR-112</t>
  </si>
  <si>
    <t>INSTALACIÓN DE VARILLA ELECTROQUIMICA DE 10 PIES</t>
  </si>
  <si>
    <t>1PTRA-01</t>
  </si>
  <si>
    <t>INSTALACIÓN PUENTE SIMPLE CONEXIÓN BT TRAFO TIPO POSTE 10 KVA</t>
  </si>
  <si>
    <t>1PTRA-02</t>
  </si>
  <si>
    <t>INSTALACIÓN PUENTE SIMPLE CONEXIÓN BT TRAFO TIPO POSTE 25 KVA</t>
  </si>
  <si>
    <t>1PTRA-03</t>
  </si>
  <si>
    <t>INSTALACIÓN PUENTE SIMPLE CONEXIÓN BT TRAFO TIPO POSTE 37.5, 50 Ó 75 KVA</t>
  </si>
  <si>
    <t>1PTRA-04</t>
  </si>
  <si>
    <t>INSTALACIÓN PUENTE SIMPLE CONEXIÓN BT DOS TRAFOS TIPO POSTE 25 KVA</t>
  </si>
  <si>
    <t>1PTRA-05</t>
  </si>
  <si>
    <t>INSTALACIÓN PUENTE SIMPLE CONEXIÓN BT DOS TRAFOS TIPO POSTE 37.5, 50 Ó 75 KVA</t>
  </si>
  <si>
    <t>1PTRA-06</t>
  </si>
  <si>
    <t>INSTALACIÓN PUENTE DOBLE PARA CONEXIÓN BT A TRANSFORMADOR TIPO POSTE 10 KVA</t>
  </si>
  <si>
    <t>1PTRA-07</t>
  </si>
  <si>
    <t>INSTALACIÓN PUENTE DOBLE PARA CONEXIÓN BT A TRANSFORMADOR TIPO POSTE 25 KVA</t>
  </si>
  <si>
    <t>1PTRA-08</t>
  </si>
  <si>
    <t>INSTALACIÓN PUENTE DOBLE PARA CONEXIÓN BT A TRANSFORMADOR TIPO POSTE 37.5, 50KVA</t>
  </si>
  <si>
    <t>1PTRA-09</t>
  </si>
  <si>
    <t>INSTALACIÓN PUENTE DOBLE PARA CONEXIÓN BT A TRANSFORMADOR TIPO POSTE 75, 100, 167.5 KVA</t>
  </si>
  <si>
    <t>1PTRA-10</t>
  </si>
  <si>
    <t>INSTALACIÓN PUENTE DOBLE PARA CONEXIÓN BT A DOS TRAFOS TIPO POSTE 25 KVA</t>
  </si>
  <si>
    <t>1PTRA-11</t>
  </si>
  <si>
    <t>INSTALACIÓN PUENTE DOBLE PARA CONEXIÓN BT A DOS TRAFOS TIPO POSTE 37.5, 50 Ó 75 KVA</t>
  </si>
  <si>
    <t>1PTRA-12</t>
  </si>
  <si>
    <t>INSTALACIÓN PUENTE 3Φ PARA CONEXIÓN BT A TRANSFORMADORES TIPO POSTE 10KVA</t>
  </si>
  <si>
    <t>1PTRA-13</t>
  </si>
  <si>
    <t>INSTALACIÓN PUENTE 3Φ PARA CONEXIÓN BT A TRES TRANSFORMADORES TIPO POSTE 25KVA</t>
  </si>
  <si>
    <t>1PTRA-14</t>
  </si>
  <si>
    <t>INSTALACIÓN PUENTE 3Φ PARA CONEXIÓN BT A TRES TRANSFORMADORES TIPO POSTE 37.5, 50KVA</t>
  </si>
  <si>
    <t>1PTRA-15</t>
  </si>
  <si>
    <t>INSTALACIÓN PUENTE 3Φ PARA CONEXIÓN BT A TRES TRANSFORMADORES TIPO POSTE 75,100,112.5 KVA</t>
  </si>
  <si>
    <t>1PTRA-16</t>
  </si>
  <si>
    <t>INSTALACIÓN PUENTE 3Φ PARA CONEXIÓN BT A TRES TRANSFORMADORES TIPO POSTE 167.5, 225KVA</t>
  </si>
  <si>
    <t>1RECO-01</t>
  </si>
  <si>
    <t xml:space="preserve">INSTALACIÓN DE RECONECTADOR AUTOMÁTICO 1Φ, EN POSTE </t>
  </si>
  <si>
    <t>1RECO-02</t>
  </si>
  <si>
    <t xml:space="preserve">INSTALACIÓN DE RECONECTADOR AUTOMÁTICO 3Φ, EN POSTE </t>
  </si>
  <si>
    <t>1REGU-01</t>
  </si>
  <si>
    <t>INSTALACIÓN  REGULADORES/BOOSTER  EN BASE HASTA  114KV</t>
  </si>
  <si>
    <t>1REGU-02</t>
  </si>
  <si>
    <t>INSTALACIÓN DE REGULADORES/BOOSTER EN BASE DESDE 116 KVA HASTA   225KV</t>
  </si>
  <si>
    <t>1REGU-03</t>
  </si>
  <si>
    <t>INSTALACIÓN DE REGULADORES/BOOSTER  EN BASE DESDE 226 KVA HASTA  500 KV.</t>
  </si>
  <si>
    <t>1REGU-04</t>
  </si>
  <si>
    <t>INSTALACIÓN DE REGULADORES/BOOSTER  EN BASE DESDE  501 KVA HASTA 500 KVA</t>
  </si>
  <si>
    <t>1REGU-05</t>
  </si>
  <si>
    <t>INSTALACIÓN DE REGULADORES/BOOSTER MONOFASICO  EN POSTE HASTA  75KV INCLUYE PROTECCIÓN.</t>
  </si>
  <si>
    <t>1REGU-06</t>
  </si>
  <si>
    <t>INSTALACIÓN DE REGULADORES/BOOSTER MONOFASICO  EN POSTE MAYOR 75KV INCLUYE PROTECCIÓN.</t>
  </si>
  <si>
    <t>1REVC-01</t>
  </si>
  <si>
    <t>PRUEBA DE CABLE SOTERRADO EN TERRENO, (INCLUYE TODO EQUIPO NECESARIO DE PRUEBA Y PERSONAL)</t>
  </si>
  <si>
    <t>1REVTR-01</t>
  </si>
  <si>
    <t>PRUEBA DE TRANSFORMADOR TIPO POSTE EN TERRENO, (INCLUYE TODO EQUIPO NECESARIO DE PRUEBA Y PERSONAL)</t>
  </si>
  <si>
    <t>1REVTR-02</t>
  </si>
  <si>
    <t>PRUEBA DE TRANSFORMADOR PAD-MOUNTED 1Φ EN TERRENO, (INCLUYE TODO EQUIPO NECESARIO DE PRUEBA Y PERSONAL)</t>
  </si>
  <si>
    <t>1REVTR-03</t>
  </si>
  <si>
    <t>PRUEBA DE TRANSFORMADOR PAD-MOUNTED 3Φ EN TERRENO, (INCLUYE TODO EQUIPO NECESARIO DE PRUEBA Y PERSONAL)</t>
  </si>
  <si>
    <t>1SECC-01</t>
  </si>
  <si>
    <t xml:space="preserve">INSTALACIÓN CUCHILLA 300 AMP </t>
  </si>
  <si>
    <t>1SECC-02</t>
  </si>
  <si>
    <t xml:space="preserve">INSTALACIÓN CUCHILLA 400 AMP </t>
  </si>
  <si>
    <t>1SECC-03</t>
  </si>
  <si>
    <t>INSTALACIÓN CUCHILLA 600 AMP</t>
  </si>
  <si>
    <t>1SECC-04</t>
  </si>
  <si>
    <t>INSTALACIÓN CUCHILLA 900 AMP</t>
  </si>
  <si>
    <t>1SECC-05</t>
  </si>
  <si>
    <t>INSTALACION CUCHILLA BY PASS</t>
  </si>
  <si>
    <t>1SECC-06</t>
  </si>
  <si>
    <t xml:space="preserve">INSTALACIÓN SECCIONADOR-FUSIBLE EN POSTE 100 AMP. </t>
  </si>
  <si>
    <t>1SECC-07</t>
  </si>
  <si>
    <t xml:space="preserve">INSTALACIÓN SECCIONADOR-FUSIBLE EN POSTE 200 AMP. </t>
  </si>
  <si>
    <t>1SECC-08</t>
  </si>
  <si>
    <t xml:space="preserve">INSTALACIÓN SECCIONADOR-FUSIBLE 100 AMP. EN CRUCETA </t>
  </si>
  <si>
    <t>1SECC-09</t>
  </si>
  <si>
    <t>INSTALACIÓN SECCIONADOR-FUSIBLE 200 AMP. EN CRUCETA</t>
  </si>
  <si>
    <t>1SMCA-12-P1T</t>
  </si>
  <si>
    <t>INSTALACIÓN DE MODULO SMCA  (DEBAJO DE TRANSFORMADOR) (12 SALIDAS)</t>
  </si>
  <si>
    <t>1SMCA-18-P1T</t>
  </si>
  <si>
    <t>INSTALACIÓN DE MODULO SMCA  (DEBAJO DE TRANSFORMADOR) (18 SALIDAS)</t>
  </si>
  <si>
    <t>1SOVA-01</t>
  </si>
  <si>
    <t>SOLTAR VANOS TRIF. EN ESPIGA EN ALINEAMIENTO HASTA 477MCM</t>
  </si>
  <si>
    <t>1SOVA-02</t>
  </si>
  <si>
    <t>SOLTAR VANOS TRIF. EN ESPIGA EN ÁNGULOS &lt;5º, GRADOS</t>
  </si>
  <si>
    <t>1SOVA-03</t>
  </si>
  <si>
    <t>SOLTAR VANOS TRIF. EN ESPIGA EN ÁNGULOS &gt;5º, GRADOS</t>
  </si>
  <si>
    <t>1SOVA-04</t>
  </si>
  <si>
    <t>SOLTAR VANOS TRIF. EN FIN DE LÍNEAS AISLADOR SUSPENSION HASTA 477MCM</t>
  </si>
  <si>
    <t>1SOVA-05</t>
  </si>
  <si>
    <t>SOLTAR VANOS TRIF. EN ESPIGA EN FIN DE LÍNEAS EN POSTES</t>
  </si>
  <si>
    <t>1SOVA-06</t>
  </si>
  <si>
    <t>SOLTAR VANOS MONOF. EN ESPIGA EN ALINEAMIENTO HASTA 477MCM</t>
  </si>
  <si>
    <t>1SOVA-07</t>
  </si>
  <si>
    <t>SOLTAR VANOS MONOF. EN ESPIGA EN ÁNGULOS &lt;5º, GRADOS</t>
  </si>
  <si>
    <t>1SOVA-08</t>
  </si>
  <si>
    <t>SOLTAR VANOS MONOF. EN ESPIGA EN ÁNGULOS &gt;5º, GRADOS</t>
  </si>
  <si>
    <t>1SOVA-09</t>
  </si>
  <si>
    <t>SOLTAR VANOS MONOF. EN FIN DE LÍNEAS AISLADOR SUSPENSION HASTA 477MCM</t>
  </si>
  <si>
    <t>1SOVA-10</t>
  </si>
  <si>
    <t>SOLTAR VANOS MONOF. EN FIN DE LÍNEAS AISLADOR DE SUSPENSION EN POSTES HASTA 477MCM</t>
  </si>
  <si>
    <t>1SUST-01</t>
  </si>
  <si>
    <t>INSTALACIÓN AISLADOR DE SUSPENSIÓN A 34.5 KV</t>
  </si>
  <si>
    <t>1TCC-1A</t>
  </si>
  <si>
    <t>INSTALACIÓN DE Tendido DE CONDUCTOR CONCENTRICO 3X #4 CU</t>
  </si>
  <si>
    <t>1TCC-2A</t>
  </si>
  <si>
    <t>INSTALACIÓN DE Tendido DE CONDUCTOR CONCÉNTRICO  2X # 8 AL</t>
  </si>
  <si>
    <t>1TCC-2C</t>
  </si>
  <si>
    <t>INSTALACIÓN DE Tendido DE CONDUCTOR CONCÉNTRICO  3X # 6 AL</t>
  </si>
  <si>
    <t>1TCNU-10</t>
  </si>
  <si>
    <t>Instalación Metro de Cable Triplex hasta 2/0 Bajo Tierra</t>
  </si>
  <si>
    <t>1TCNU-11</t>
  </si>
  <si>
    <t>Instalación Metro de Cable Triplex hasta 4/0 Bajo Tierra</t>
  </si>
  <si>
    <t>1TCNU-4</t>
  </si>
  <si>
    <t>Instalación Metro de Conductor 1φ BT bajo Tierra hasta ≤ 1/0</t>
  </si>
  <si>
    <t>1TCNU-5</t>
  </si>
  <si>
    <t>Instalación Metro de Conductor 1φ BT bajo Tierra hasta 2/0</t>
  </si>
  <si>
    <t>1TCNU-6</t>
  </si>
  <si>
    <t>Instalación Metro de Conductor 1φ BT bajo Tierra hasta 4/0</t>
  </si>
  <si>
    <t>1TEBT-01</t>
  </si>
  <si>
    <t>INSTALACIÓN TERMINAL BAJA TENSIÓN EN TRANSFORMADOR PAD MOUNTED 1/0</t>
  </si>
  <si>
    <t>1TEBT-02</t>
  </si>
  <si>
    <t>INSTALACIÓN TERMINAL BAJA TENSIÓN EN TRANSFORMADOR PAD MOUNTED 2/0</t>
  </si>
  <si>
    <t>1TEBT-03</t>
  </si>
  <si>
    <t>INSTALACIÓN TERMINAL BAJA TENSIÓN EN TRANSFORMADOR PAD MOUNTED 3/0</t>
  </si>
  <si>
    <t>1TEBT-04</t>
  </si>
  <si>
    <t>INSTALACIÓN TERMINAL BAJA TENSIÓN EN TRANSFORMADOR PAD MOUNTED 4/0</t>
  </si>
  <si>
    <t>1TEBT-05</t>
  </si>
  <si>
    <t>INSTALACIÓN TERMINAL BAJA TENSIÓN EN TRANSFORMADOR PAD MOUNTED 465MCM</t>
  </si>
  <si>
    <t>1TEBT-06</t>
  </si>
  <si>
    <t>INSTALACIÓN TERMINAL BAJA TENSIÓN EN TRANSFORMADOR PAD MOUNTED 500MCM</t>
  </si>
  <si>
    <t>1TEMT-01</t>
  </si>
  <si>
    <t>INSTALACIÓN TERMINAL ELBOW MT (TIPO CODO PARA URD) EN TRANSFORMADOR PAD MOUNTED 1/0</t>
  </si>
  <si>
    <t>1TEMT-02</t>
  </si>
  <si>
    <t>INSTALACIÓN TERMINAL ELBOW MT (TIPO CODO PARA URD) EN TRANSFORMADOR PAD MOUNTED 2/0</t>
  </si>
  <si>
    <t>1TEMT-03</t>
  </si>
  <si>
    <t>INSTALACIÓN TERMINAL ELBOW MT (TIPO CODO PARA URD) EN TRANSFORMADOR PAD MOUNTED 3/0</t>
  </si>
  <si>
    <t>1TEMT-04</t>
  </si>
  <si>
    <t>INSTALACIÓN TERMINAL ELBOW MT (TIPO CODO PARA URD) EN TRANSFORMADOR PAD MOUNTED 4/0</t>
  </si>
  <si>
    <t>1TEMT-05</t>
  </si>
  <si>
    <t>INSTALACIÓN TERMINAL ELBOW MT (TIPO CODO PARA URD) EN TRANSFORMADOR PAD MOUNTED 465MCM</t>
  </si>
  <si>
    <t>1TEMT-06</t>
  </si>
  <si>
    <t>INSTALACIÓN TERMINAL ELBOW MT (TIPO CODO PARA URD) EN TRANSFORMADOR PAD MOUNTED 477MCM</t>
  </si>
  <si>
    <t>1TEMT-07</t>
  </si>
  <si>
    <t>INSTALACIÓN TERMINAL ELBOW MT (TIPO CODO PARA URD) EN TRANSFORMADOR PAD MOUNTED 559.5MCM</t>
  </si>
  <si>
    <t>1TEPI-01</t>
  </si>
  <si>
    <t>INSTALACIÓN TERMINAL TIPO PIN CONDUCTOR 1/0</t>
  </si>
  <si>
    <t>1TEPI-02</t>
  </si>
  <si>
    <t>INSTALACIÓN TERMINAL TIPO PIN CONDUCTOR 2/0</t>
  </si>
  <si>
    <t>1TEPI-03</t>
  </si>
  <si>
    <t>INSTALACIÓN TERMINAL TIPO PIN CONDUCTOR 4/0</t>
  </si>
  <si>
    <t>1TEPI-04</t>
  </si>
  <si>
    <t>INSTALACIÓN TERMINAL TIPO PIN CONDUCTOR 465MCM</t>
  </si>
  <si>
    <t>1TEPI-05</t>
  </si>
  <si>
    <t>INSTALACIÓN TERMINAL TIPO PIN CONDUCTOR 559.5MCM</t>
  </si>
  <si>
    <t>1TERO-01</t>
  </si>
  <si>
    <t>INSTALACIÓN TERMINAL DE OJO CONDUCTOR 1/0</t>
  </si>
  <si>
    <t>1TERO-02</t>
  </si>
  <si>
    <t>INSTALACIÓN TERMINAL DE OJO CONDUCTOR 2/0</t>
  </si>
  <si>
    <t>1TERO-03</t>
  </si>
  <si>
    <t>INSTALACIÓN TERMINAL DE OJO CONDUCTOR 4/0</t>
  </si>
  <si>
    <t>1TERO-04</t>
  </si>
  <si>
    <t>INSTALACIÓN TERMINAL DE OJO CONDUCTOR 465MCM</t>
  </si>
  <si>
    <t>1TERO-05</t>
  </si>
  <si>
    <t>INSTALACIÓN TERMINAL DE OJO CONDUCTOR 559.5MCM</t>
  </si>
  <si>
    <t>1TH-301/ST</t>
  </si>
  <si>
    <t>INSTALACIÓN MONTAJE 3Φ EN H, EN ALINEAMIENTO CON ÁNGULO HASTA 5º, 34.5KV</t>
  </si>
  <si>
    <t>1TH-302/ST</t>
  </si>
  <si>
    <t>INSTALACIÓN MONTAJE 3Φ EN H, LÍNEA CON ÁNGULO DE 6º A 25º, 34.5KV</t>
  </si>
  <si>
    <t>1TH-307/ST</t>
  </si>
  <si>
    <t>INSTALACIÓN MONTAJE 3Φ EN H, FIN DE LÍNEA HORIZONTAL, 34.5KV</t>
  </si>
  <si>
    <t>1TH-313/ST</t>
  </si>
  <si>
    <t>INSTALACIÓN MONTAJE 3Φ EN H, FIN DE LÍNEA HORIZONTAL CON DERIVACIÓN 1Φ, 34.5KV</t>
  </si>
  <si>
    <t>1TH-316/ST</t>
  </si>
  <si>
    <t>INSTALACIÓN MONTAJE 3Φ EN H, DOBLE TERMINAL HORIZONTAL, 34.5KV</t>
  </si>
  <si>
    <t>1TRAN-01</t>
  </si>
  <si>
    <t>Instalación Trafo Monof. Tipo Poste ≤ 10 kVA</t>
  </si>
  <si>
    <t>1TRAN-02</t>
  </si>
  <si>
    <t>Instalación Trafo Monof. Tipo Poste 15 kVA</t>
  </si>
  <si>
    <t>1TRAN-03</t>
  </si>
  <si>
    <t>Instalación Trafo Monof. Tipo Poste 25 kVA</t>
  </si>
  <si>
    <t>1TRAN-04</t>
  </si>
  <si>
    <t>Instalación Trafo Monof. Tipo Poste 37.5 kVA</t>
  </si>
  <si>
    <t>1TRAN-05</t>
  </si>
  <si>
    <t>Instalación Trafo Monof. Tipo Poste 50 kVA</t>
  </si>
  <si>
    <t>1TRAN-06</t>
  </si>
  <si>
    <t>Instalación Trafo Monof. Tipo Poste 75 kVA</t>
  </si>
  <si>
    <t>1TRAN-07</t>
  </si>
  <si>
    <t>Instalación Trafo Monof. Tipo Poste 100 kVA</t>
  </si>
  <si>
    <t>1TUBE-01</t>
  </si>
  <si>
    <t>METRO LINEAL TUBERÍA BAJO TIERRA 1" PVC</t>
  </si>
  <si>
    <t>1TUBE-02</t>
  </si>
  <si>
    <t>METRO LINEAL TUBERÍA BAJO TIERRA 2" PVC</t>
  </si>
  <si>
    <t>1TUBE-03</t>
  </si>
  <si>
    <t>METRO LINEAL TUBERÍA BAJO TIERRA 3" PVC</t>
  </si>
  <si>
    <t>1TUBE-04</t>
  </si>
  <si>
    <t>METRO LINEAL TUBERÍA BAJO TIERRA 4" PVC</t>
  </si>
  <si>
    <t>1TUBE-05</t>
  </si>
  <si>
    <t>METRO LINEAL TUBERÍA SOBRE TIERRA 1" PVC</t>
  </si>
  <si>
    <t>1TUBE-06</t>
  </si>
  <si>
    <t>METRO LINEAL TUBERÍA SOBRE TIERRA 2" PVC</t>
  </si>
  <si>
    <t>1TUBE-07</t>
  </si>
  <si>
    <t>METRO LINEAL TUBERÍA SOBRE TIERRA 3" PVC</t>
  </si>
  <si>
    <t>1TUBE-08</t>
  </si>
  <si>
    <t>METRO LINEAL TUBERÍA SOBRE TIERRA 4" PVC</t>
  </si>
  <si>
    <t>1TUBE-09</t>
  </si>
  <si>
    <t>METRO LINEAL TUBERÍA BAJO TIERRA 1" METAL</t>
  </si>
  <si>
    <t>1TUBE-10</t>
  </si>
  <si>
    <t>METRO LINEAL TUBERÍA BAJO TIERRA 2" METAL</t>
  </si>
  <si>
    <t>1TUBE-12</t>
  </si>
  <si>
    <t>METRO LINEAL TUBERÍA BAJO TIERRA 4" METAL</t>
  </si>
  <si>
    <t>1TUBE-13</t>
  </si>
  <si>
    <t>METRO LINEAL TUBERÍA SOBRE TIERRA 1" METAL</t>
  </si>
  <si>
    <t>1TUBE-14</t>
  </si>
  <si>
    <t>METRO LINEAL TUBERÍA SOBRE TIERRA 2" METAL</t>
  </si>
  <si>
    <t>1TUBE-15</t>
  </si>
  <si>
    <t>METRO LINEAL TUBERÍA SOBRE TIERRA 4" METAL</t>
  </si>
  <si>
    <t>1TUBE-16</t>
  </si>
  <si>
    <t>METRO LINEAL TUBERÍA BAJO TIERRA &gt; 4" METAL</t>
  </si>
  <si>
    <t>1TUBE-17</t>
  </si>
  <si>
    <t>METRO LINEAL TUBERÍA BAJO TIERRA &gt; 4" PVC</t>
  </si>
  <si>
    <t>1TUBE-18</t>
  </si>
  <si>
    <t>METRO LINEAL TUBERÍA SOBRE TIERRA&gt; 4" METAL</t>
  </si>
  <si>
    <t>1TUBE-19</t>
  </si>
  <si>
    <t>METRO LINEAL TUBERÍA BAJO TIERRA 3" METAL</t>
  </si>
  <si>
    <t>1VA-BT</t>
  </si>
  <si>
    <t>INSTALACIÓN DE VIENTO AÉREO (BAJA TENSIÓN)</t>
  </si>
  <si>
    <t>1VA-MT</t>
  </si>
  <si>
    <t>Instalación Retenida Aéreo (MT)</t>
  </si>
  <si>
    <t>ACMCA-240V1</t>
  </si>
  <si>
    <t>INSTALACIÓN.ACOM.240V EN SCMA CON MED.DIPLAY Y TC.</t>
  </si>
  <si>
    <t>ACTV-03</t>
  </si>
  <si>
    <t>CIMENTACION DE EXCAVACION HASTA 5`.</t>
  </si>
  <si>
    <t>ACTV-04</t>
  </si>
  <si>
    <t>CIMENTACION DE EXCAVACION MAYOR QUE 5`.</t>
  </si>
  <si>
    <t>ACTV-05</t>
  </si>
  <si>
    <t>CONSTRUCCION DE BASE PARA SOPORTE DE POSTE METALICO (IMPLICA LA CONSTRUCCION DE UNA BASE DE CEMENTO Y LA SOLDADURA DE LA BASE AL POSTE, INCLUYE MATERIALES, TORNILLERIA, MANO DE OBRA)</t>
  </si>
  <si>
    <t>ACTV-06</t>
  </si>
  <si>
    <t>SOLDADURA DE BASE PARA SOPORTE DE POSTE METALICO (IMPLICA LA COLOCACION DE LA PLANCHUELA Y LA SOLDADURA DE LA BASE AL POSTE, INCLUYE MATERIALES, TORNILLERIA, MANO DE OBRA)</t>
  </si>
  <si>
    <t>ACTV-07</t>
  </si>
  <si>
    <t>CONSTRUCCIÓN DE PUERTAS POR UNIDADES SECCIONADORAS O TRANSFORMADORES TIPO PAD MOUNTED (APLICA PARA PUERTAS EN MATERIAL TIPO PLANCHUELA DE 3/32'', APLICACIÓN DE PINTURA)</t>
  </si>
  <si>
    <t>ACTV-08</t>
  </si>
  <si>
    <t>CONSTRUCCIÓN DE BASE DEL TR (RUEDOS) POR UNIDADES SECCIONADORAS O TRANSFORMADORES TIPO PAD MOUNTED (APLICA PARA LA BASE DEL TRANSFORMADOR (RUEDOS) EN MATERIAL TIPO PLANCHUELA DE 3/32'', APLICACIÓN DE PINTURA )</t>
  </si>
  <si>
    <t>ACTV-09</t>
  </si>
  <si>
    <t>REPARACIÓN DE PUERTAS, POR UNIDADES SECCIONADORAS O TRANSFORMADORES TIPO PAD MOUNTED (APLICA PARA PUERTAS, BASE DEL TRANSFORMADOR (RUEDOS) EN MATERIAL TIPO PLANCHUELA DE 3/32'', APLICACIÓN DE PINTURA )</t>
  </si>
  <si>
    <t>ACTV-10</t>
  </si>
  <si>
    <t>REPARACIÓN DE BASE DEL TR (RUEDOS) POR UNIDADES SECCIONADORAS O TRANSFORMADORES TIPO PAD MOUNTED (APLICA PARA LA BASE DEL TRANSFORMADOR (RUEDOS) EN MATERIAL TIPO PLANCHUELA DE 3/32'', APLICACIÓN DE PINTURA )</t>
  </si>
  <si>
    <t>ACTV-11</t>
  </si>
  <si>
    <t>INSTALACIÓN O REMOCIÓN DE PERNOS &amp; LLAVINES DE SEGURIDAD EN TRANSFORMADORES TIPO PAD MOUNTED O SECCIONADORAS</t>
  </si>
  <si>
    <t>ACTV-12</t>
  </si>
  <si>
    <t>INSTALACIÓN DE PINTURAS A SECCIONADORAS Y TRANSFORMADORES TIPO PAD MOUNTED</t>
  </si>
  <si>
    <t>ACTV-13</t>
  </si>
  <si>
    <t>CAMBIO DE CONECTORES TERMINALES HASTA 250 MCM DE OJO</t>
  </si>
  <si>
    <t>ACTV-14</t>
  </si>
  <si>
    <t>CAMBIO DE CONECTORES TIPO SILLA HASTA 250MCM</t>
  </si>
  <si>
    <t>ACTV-15</t>
  </si>
  <si>
    <t>READECUACION DE LINEAS MT VANO-FASE HASTA 4/0 (APLICA EL RETIRO Y COLOCACION DE LA RED DE MEDIA TENSION EN EL POSTE, HASTA CONDUCTOR 4/0)</t>
  </si>
  <si>
    <t>ACTV-16</t>
  </si>
  <si>
    <t>READECUACION DE LINEAS MT VANO-FASE (APLICA EL RETIRO Y COLOCACION DE LA RED DE MEDIA TENSION EN EL POSTE, HASTA CONDUCTOR MAYOR A 4/0)</t>
  </si>
  <si>
    <t>ACTV-17</t>
  </si>
  <si>
    <t>READECUACION DE CABLES DE COMUNICACIONES EN LA SUSTITUCION DE POSTES DE DISTRIBUCION (APLICA EL RETIRO Y COLOCACION DE CADA UNO DE LOS CABLES DE COMUNICACIÓN EXISTENTES EN EL POSTE A SUSTITUIR).</t>
  </si>
  <si>
    <t>ACTV-18</t>
  </si>
  <si>
    <t>READECUACION DE CABLES DE BT EN POSTES DE DISTRIBUCION (APLICA EL RETIRO Y COLOCACION DE CADA UNO DE LOS CABLES DE BAJA TENSION EXISTENTES EN LA SUSTITUCION DEL POSTE).</t>
  </si>
  <si>
    <t>ACTV-22</t>
  </si>
  <si>
    <t>COLOCACIÓN DE VENENO PARA RATAS Y ROEDORES PARTE INTERNA DE SUB ESTACIONES</t>
  </si>
  <si>
    <t>ACTV-24</t>
  </si>
  <si>
    <t>REPARACION DE LINK MT O BT EN TRANSFORMADOR EN SITIO</t>
  </si>
  <si>
    <t>ACTV-25</t>
  </si>
  <si>
    <t>SOLDADO DE TORNILLO DE TRANSFORMADOR EN POSTE</t>
  </si>
  <si>
    <t>ACTV-26</t>
  </si>
  <si>
    <t>DESTRENSADO DE CABLE TRIPLEX BLOQUEADO</t>
  </si>
  <si>
    <t>ACTV-27</t>
  </si>
  <si>
    <t>REUBICACION DE ACOMETIDAS A CANASTO</t>
  </si>
  <si>
    <t>ACTV-28</t>
  </si>
  <si>
    <t>APERTURA Y CIERRE SECCIONADOR EN OBRA RAMAL O CIRCUITO</t>
  </si>
  <si>
    <t>AP-105A</t>
  </si>
  <si>
    <t>INSTALACION DE LUMINARIA 150W EN SOPORTE EXISTENTE</t>
  </si>
  <si>
    <t>AP-105B</t>
  </si>
  <si>
    <t>INSTALACION DE LUMINARIA 250W EN SOPORTE EXISTENTE</t>
  </si>
  <si>
    <t>AP-105C</t>
  </si>
  <si>
    <t>INSTALACION DE LUMINARIA 400W EN SOPORTE EXISTENTE</t>
  </si>
  <si>
    <t>AP-LED1</t>
  </si>
  <si>
    <t>INSTALACIÓN  LUMINARIA TIPO LED 120W 240 V, CON SOPORTE DE 6</t>
  </si>
  <si>
    <t>BT-201-A1</t>
  </si>
  <si>
    <t>INSTALACIÓN DE JUMPER AEREO TRIPLEX 4/0 -4/0</t>
  </si>
  <si>
    <t>BT-201-B1</t>
  </si>
  <si>
    <t>INSTALACIÓN DE JUMPER AEREO TRIPLEX 2/0 -2/0</t>
  </si>
  <si>
    <t>BT-201-C1</t>
  </si>
  <si>
    <t>INSTALACIÓN DE JUMPER AEREO TRIPLEX 4/0 -2/0</t>
  </si>
  <si>
    <t>BT-204A</t>
  </si>
  <si>
    <t>INSTALACIÓNALACION EMPALME AEREO  BT  TPX4/0 - TPX4/0</t>
  </si>
  <si>
    <t>BT-204B</t>
  </si>
  <si>
    <t>INSTALACIÓNALACION EMPALME AEREO  BT  DE TPX2/0 - TPX2/0</t>
  </si>
  <si>
    <t>BT-204C</t>
  </si>
  <si>
    <t>INSTALACIÓNALACION EMPALME AEREO  BT  DE TPX4/0 - TPX2/0</t>
  </si>
  <si>
    <t>CC-2/0-2/01</t>
  </si>
  <si>
    <t>INSTALACIÓN DE CONEXIÓN 2/0 - 2/0</t>
  </si>
  <si>
    <t>CC-4/0-2/01</t>
  </si>
  <si>
    <t>INSTALACIÓN DE CONEXIÓN 4/0 - 2/0</t>
  </si>
  <si>
    <t>CC-4/0-4/01</t>
  </si>
  <si>
    <t>INSTALACIÓN DE CONEXIÓN 4/0 - 4/0</t>
  </si>
  <si>
    <t>CC-465-2/01</t>
  </si>
  <si>
    <t>INSTALACIÓN DE CONEXIÓN 465 - 2/0</t>
  </si>
  <si>
    <t>CC-465-4/01</t>
  </si>
  <si>
    <t>INSTALACIÓN DE CONEXIÓN 465 - 4/0</t>
  </si>
  <si>
    <t>CC-465-4651</t>
  </si>
  <si>
    <t>INSTALACIÓN DE CONEXIÓN 465 - 465</t>
  </si>
  <si>
    <t>CDA-MT1</t>
  </si>
  <si>
    <t>INSTALACIÓN CRUCETA DOBLE DE ACERO DE 6' PARA  MT</t>
  </si>
  <si>
    <t>INSTALACIÓN DE CRUCETA DOBLE DE ACERO   PARA MEDIA TENSIÓN (CRUCETA DE 8')</t>
  </si>
  <si>
    <t>CE-011</t>
  </si>
  <si>
    <t>INSTALACIÓN DE CUCHILLAS Y PARARRAYOS EN CRUCETAS</t>
  </si>
  <si>
    <t>CIRS-01</t>
  </si>
  <si>
    <t>EMPALME DE URD 3Φ EN REGISTRO</t>
  </si>
  <si>
    <t>CIRS-21</t>
  </si>
  <si>
    <t>EMPALME DE BT 3Φ EN REGISTRO</t>
  </si>
  <si>
    <t>CIRS-213</t>
  </si>
  <si>
    <t>DESMONTAJE EMPALME DE BT 3Φ EN REGISTRO</t>
  </si>
  <si>
    <t>CIRS-22</t>
  </si>
  <si>
    <t>EMPALME DE BT 1Φ EN REGISTRO</t>
  </si>
  <si>
    <t>CO-000(CR)</t>
  </si>
  <si>
    <t>INSTALACIÓN TENDIDO DE LÍNEA TRIF. VANO LARGO, 1/0</t>
  </si>
  <si>
    <t>CO-001(CR)</t>
  </si>
  <si>
    <t>INSTALACIÓN TENDIDO DE LÍNEA TRIF. VANO LARGO, 4/0</t>
  </si>
  <si>
    <t>CO-001A(CR)</t>
  </si>
  <si>
    <t>INSTALACIÓN TENDIDO DE LÍNEA TRIF. VANO LARGO, 2/0</t>
  </si>
  <si>
    <t>CO-002(CR)</t>
  </si>
  <si>
    <t>INSTALACIÓN TENDIDO DE LÍNEA TRIF. VANO LARGO, 465MCM</t>
  </si>
  <si>
    <t>CO-UR-24</t>
  </si>
  <si>
    <t>INSTALACIÓN METRO DE CONDUCTOR 1Φ URD BAJO TIERRA MAYOR QUE 4/0</t>
  </si>
  <si>
    <t>CO-UR-25</t>
  </si>
  <si>
    <t>INSTALACIÓN METRO DE CONDUCTOR 1Φ URD SOBRE TIERRA MAYOR QUE 4/0</t>
  </si>
  <si>
    <t>INSTALACIÓN CRUCETA SIMPLE DE ACERO DE 6' PARA MT</t>
  </si>
  <si>
    <t>CV1-BT</t>
  </si>
  <si>
    <t>INSTALACIÓNALACION CRUCETA SIMPLE DE ACERO EN VOLADIZO BAJA TENSION.</t>
  </si>
  <si>
    <t>CV1-MT1</t>
  </si>
  <si>
    <t>INSTALACIÓN CRUCETA DE ACERO EN VOLADIZO PARA MT</t>
  </si>
  <si>
    <t>INSTALACIÓN MONTAJE CRUC.DE ACERO EN VOLAD,DOS NIVELES PARA MT</t>
  </si>
  <si>
    <t>CV2-MTE</t>
  </si>
  <si>
    <t>INSTALACIÓNALACIÓN DE CRUCETA SIMPLE EN VOLADIZO PARA MEDIA TENSIÓN (DOS NIVELES), FLEJE DE 54</t>
  </si>
  <si>
    <t>CV3-MT</t>
  </si>
  <si>
    <t>INSTALACIÓNALACIÓN DE CRUCETA EN TRES NIVELES EN VOLADIZO PARA MEDIA TENSIÓN</t>
  </si>
  <si>
    <t>INSTALACIÓN CRUC. DE ACERO EN VOLAD.,3 NIVELES PARA MT</t>
  </si>
  <si>
    <t>CV4-MT1</t>
  </si>
  <si>
    <t>INSTALACIÓN MONTAJE CRUCETA DOBLE DE ACERO EN VOLADIZO PARA MT</t>
  </si>
  <si>
    <t>CV4-MTA</t>
  </si>
  <si>
    <t>INSTALACIÓNALACIÓN DE CRUCETA DOBLE DE  ACERO EN VOLADIZO PARA MEDIA TENSIÓN (CRUCETA DE 8 CON 4 TORNILLOS)</t>
  </si>
  <si>
    <t>CV5-MT1</t>
  </si>
  <si>
    <t>INSTALACIÓN MONTAJE CRUC DOBLE ACERO EN VOLAD2 NIVELES PARA MT</t>
  </si>
  <si>
    <t>DFAC-02</t>
  </si>
  <si>
    <t>Desplazamiento por brigada de 61 - 110 Km</t>
  </si>
  <si>
    <t>DFAC-03</t>
  </si>
  <si>
    <t>Desplazamiento por brigada de =&gt; 110Km</t>
  </si>
  <si>
    <t>INSTALACIÓNALACIÓN DE AISLADOR TIPO POSTE SOBRE CRUCETA DE ACERO PARA MEDIA TENSIÓN</t>
  </si>
  <si>
    <t>EC-MT2</t>
  </si>
  <si>
    <t>INSTALACIÓNALACIÓN DE ESPIGA  DOBLE EN CABEZA DE POSTE PARA MEDIA TENSIÓN</t>
  </si>
  <si>
    <t>INSTALACIÓN DE DOBLE AISLADOR EN CABEZA DE POSTE PARA MEDIA TENSIÓN</t>
  </si>
  <si>
    <t>INSTALACIÓN EMPALME JUMPER MT EN POSTE  DE 465.5 A 4/0</t>
  </si>
  <si>
    <t>EJUM-1C1</t>
  </si>
  <si>
    <t>INSTALACIÓN EMPALME JUMPER  MT EN POSTE  DE 465.4 A 2/0</t>
  </si>
  <si>
    <t>EJUM-1D1</t>
  </si>
  <si>
    <t>EJUM-1E1</t>
  </si>
  <si>
    <t>EJUM-1F1</t>
  </si>
  <si>
    <t>EMP-1B1</t>
  </si>
  <si>
    <t>INSTALACIÓN EMPALME AEREO MT(465.4 MCM A 4/0)</t>
  </si>
  <si>
    <t>EMP-1C1</t>
  </si>
  <si>
    <t>INSTALACIÓN EMPALME AEREO MT (465.4 A 2/0)</t>
  </si>
  <si>
    <t>EMP-1D1</t>
  </si>
  <si>
    <t>INSTALACIÓN EMPALME AEREO MT (4/0 A 4/0 )</t>
  </si>
  <si>
    <t>EMP-1E1</t>
  </si>
  <si>
    <t>EMP-1F1</t>
  </si>
  <si>
    <t>INSTALACIÓN EMPALME AEREO MT (2/0 A 2/0)</t>
  </si>
  <si>
    <t>ETQ-1</t>
  </si>
  <si>
    <t>ROTULACIÓN DE ACOMETIDAS EN GABINETES</t>
  </si>
  <si>
    <t>ETQ-11</t>
  </si>
  <si>
    <t>ROTULACION DE ACOMETIDAS EN GABINETES</t>
  </si>
  <si>
    <t>EXC.  ADIC.  TERR. ROC.P/POSTE HASTA 30´ Y VIENTO</t>
  </si>
  <si>
    <t>EXC.  ADIC  TERR. ROC.P/POSTE HASTA 35´</t>
  </si>
  <si>
    <t>EXCAVACION  ADICIONAL  TERR. ROC.P/POSTE DE  40´</t>
  </si>
  <si>
    <t>EXCAVACION  ADICIONAL  TERR. ROC.P/POSTE DE 45´</t>
  </si>
  <si>
    <t>INSTALACIÓN FIN DE LINEA (AF) BT EN CRUCETA DE ACERO</t>
  </si>
  <si>
    <t>F1-MT1</t>
  </si>
  <si>
    <t>INSTALACIÓN FIN DE MEDIA TENSION EN POSTE</t>
  </si>
  <si>
    <t>F2AF-BT</t>
  </si>
  <si>
    <t>INSTALACIÓNALACIÓN DE DOBLE TERMINAL AF BAJA TENSIÓN EN CRUCETA DE ACERO</t>
  </si>
  <si>
    <t>INSTALACIÓN DOBLE TERMINAL  (AF) BT CRUCETA ACERO</t>
  </si>
  <si>
    <t>INSTALACIÓN DE DOBLE TERMINAL DE BAJA TENSIÓN (CABLE NEUTRO)</t>
  </si>
  <si>
    <t>INSTALACIÓN FIN DE MT SOBRE CRUC DOBLE DE ACERO(T.ESP)</t>
  </si>
  <si>
    <t>F3-MT1</t>
  </si>
  <si>
    <t>F4-MT</t>
  </si>
  <si>
    <t>INSTALACIÓNALACIÓN DE FIN MEDIA TENSIÓN DOBLE TERMINAL</t>
  </si>
  <si>
    <t>F4-MT1</t>
  </si>
  <si>
    <t>INSTALACIÓN DOBLE TERMINAL PARA MEDIA TENSION</t>
  </si>
  <si>
    <t>F5-MT1</t>
  </si>
  <si>
    <t>INSTALACIÓN DE FIN FLOTANTE PARA MEDIA TENSIÓN</t>
  </si>
  <si>
    <t>GTM12-BT1</t>
  </si>
  <si>
    <t xml:space="preserve">INSTALACIÓN GAB. P/TELEM. 12 MED. 120/240V, EN PATX </t>
  </si>
  <si>
    <t>GTM18-BT1</t>
  </si>
  <si>
    <t>INSTALACIÓN GAB. P/TELEM. 18 MED. 120/240V,EN PATX</t>
  </si>
  <si>
    <t>HA-100A1</t>
  </si>
  <si>
    <t>HA-105B1</t>
  </si>
  <si>
    <t>HA-1081</t>
  </si>
  <si>
    <t>INSTALACIÓN DE VIENTO DOBLE (UNA SOLA ANCLA)</t>
  </si>
  <si>
    <t>HEPE-01</t>
  </si>
  <si>
    <t>Costo Hora Extra de Supervisor Mantenimiento de Redes</t>
  </si>
  <si>
    <t>HEPE-06</t>
  </si>
  <si>
    <t>Costo Hora Extra de Personal Administrativo.</t>
  </si>
  <si>
    <t>HEQF-01</t>
  </si>
  <si>
    <t>EQUIPO DE FUERZA (PETTIBONE) =&gt; A 8 TN</t>
  </si>
  <si>
    <t>HEQF-02</t>
  </si>
  <si>
    <t>EQUIPO DE FUERZA (PETTIBONE) =&gt; A 20TN</t>
  </si>
  <si>
    <t>HEQF-03</t>
  </si>
  <si>
    <t>EQUIPO DE FUERZA (PETTIBONE) = &gt;40TN</t>
  </si>
  <si>
    <t>HFBR-01</t>
  </si>
  <si>
    <t>COSTO HORA FESTIVA BRIGADA LIGERA CAMA LISA</t>
  </si>
  <si>
    <t>HFBR-02</t>
  </si>
  <si>
    <t>COSTO HORA FESTIVA BRIGADA CAMIÓN CANASTO</t>
  </si>
  <si>
    <t>HFBR-03</t>
  </si>
  <si>
    <t>COSTO HORA FESTIVA BRIGADA CAMIÓN GRÚA PEQUEÑA DE 2 A 6 TONELADAS</t>
  </si>
  <si>
    <t>HFBR-04</t>
  </si>
  <si>
    <t>COSTO HORA FESTIVA BRIGADA CAMIÓN GRÚA DE 7 A 12 TONELADAS</t>
  </si>
  <si>
    <t>HFBR-05</t>
  </si>
  <si>
    <t>COSTO HORA FESTIVA BRIGADA CAMIÓN CANASTO (TCT)</t>
  </si>
  <si>
    <t>HFBR-06</t>
  </si>
  <si>
    <t>COSTO HORA FESTIVA BRIGADA CAMIÓN CANASTO(ACOMETIDAS Y ATC).</t>
  </si>
  <si>
    <t>HFBR-07</t>
  </si>
  <si>
    <t>COSTO HORA FESTIVA BRIGADA LIGERA CAMA LISA RETEN.</t>
  </si>
  <si>
    <t>HFBR-08</t>
  </si>
  <si>
    <t>COSTO HORA FESTIVA BRIGADA CAMIÓN CANASTO RETEN.</t>
  </si>
  <si>
    <t>HFBR-09</t>
  </si>
  <si>
    <t>COSTO HORA FESTIVA BRIGADA CAMIÓN GRÚA PEQUEÑA DE 2 A 6 TONELADAS RETEN.</t>
  </si>
  <si>
    <t>HFBR-10</t>
  </si>
  <si>
    <t>COSTO HORA FESTIVA BRIGADA CAMIÓN GRÚA DE 7 A 12 TONELADAS RETEN.</t>
  </si>
  <si>
    <t>HFPE-01</t>
  </si>
  <si>
    <t>Costo Hora Festiva de Supervisor Mantenimiento de Redes</t>
  </si>
  <si>
    <t>HFPE-06</t>
  </si>
  <si>
    <t>Costo Hora Festiva de Personal Administrativo.</t>
  </si>
  <si>
    <t>HNBR-01</t>
  </si>
  <si>
    <t>COSTO HORA NORMAL BRIGADA LIGERA CON CAMION CAMALISA O CAMIONETA</t>
  </si>
  <si>
    <t>HNBR-02</t>
  </si>
  <si>
    <t>COSTO HORA NORMAL BRIGADA CAMIÓN CANASTO</t>
  </si>
  <si>
    <t>HNBR-03</t>
  </si>
  <si>
    <t>COSTO HORA NORMAL BRIGADA CAMIÓN GRÚA PEQUEÑA DE 2 A 6 TONELADAS</t>
  </si>
  <si>
    <t>HNBR-04</t>
  </si>
  <si>
    <t>COSTO HORA NORMAL BRIGADA CAMIÓN GRÚA DE 7 A 12 TONELADAS</t>
  </si>
  <si>
    <t>HNBR-05</t>
  </si>
  <si>
    <t>COSTO HORA NORMAL BRIGADA CAMIÓN CANASTO (TCT)</t>
  </si>
  <si>
    <t>HNBR-06</t>
  </si>
  <si>
    <t>COSTO HORA NORMAL BRIGADA PODA (RETEN)</t>
  </si>
  <si>
    <t>HNBR-07</t>
  </si>
  <si>
    <t>COSTO HORA NORMAL BRIGADA LIGERA CON CAMION CAMALISA O CAMIONETA RETEN</t>
  </si>
  <si>
    <t>HNBR-08</t>
  </si>
  <si>
    <t>COSTO HORA NORMAL BRIGADA CAMIÓN CANASTO RETEN</t>
  </si>
  <si>
    <t>HNBR-09</t>
  </si>
  <si>
    <t>COSTO HORA NORMAL BRIGADA CAMIÓN GRÚA PEQUEÑA DE 2 A 6 TONELADAS RETEN</t>
  </si>
  <si>
    <t>HNBR-10</t>
  </si>
  <si>
    <t>COSTO HORA NORMAL BRIGADA CAMIÓN GRÚA DE 7 A 12 TONELADAS RETEN</t>
  </si>
  <si>
    <t>HNBR-11</t>
  </si>
  <si>
    <t>COSTO HORA NORMAL BRIGADA CANASTO LIGERO MT BT</t>
  </si>
  <si>
    <t>HNBR-12</t>
  </si>
  <si>
    <t>COSTO HORA NORMAL CANASTO LIGERO MT BT</t>
  </si>
  <si>
    <t>HNBR-13</t>
  </si>
  <si>
    <t>COSTO HORA NORMAL BRIGADA CANASTO SEMIPESADO MT BT</t>
  </si>
  <si>
    <t>HNBR-14</t>
  </si>
  <si>
    <t>COSTO HORA NORMAL CANASTO SEMIPESADO MT BT</t>
  </si>
  <si>
    <t>HNBR-15</t>
  </si>
  <si>
    <t>COSTO HORA NORMAL CANASTO SEMIPESADO MT BT 24 HORAS</t>
  </si>
  <si>
    <t>HPER-01</t>
  </si>
  <si>
    <t xml:space="preserve">COSTO HORA NORMAL DE SUPERVISOR MANTENIMIENTO DE REDES </t>
  </si>
  <si>
    <t>HPER-02</t>
  </si>
  <si>
    <t>Costo Hora Normal de Ayudante de Redes</t>
  </si>
  <si>
    <t>HPER-03</t>
  </si>
  <si>
    <t xml:space="preserve">COSTO HORA NORMAL DE TECNICO LINIERO MT-BT </t>
  </si>
  <si>
    <t>HPER-04</t>
  </si>
  <si>
    <t>Costo Hora Normal de Personal Jornalero.</t>
  </si>
  <si>
    <t>HPER-05</t>
  </si>
  <si>
    <t>COSTO HORA NORMAL CHOFER-OPERADOR DE VEHICULO PESADO (GRUA Y CANASTO)</t>
  </si>
  <si>
    <t>HPER-06</t>
  </si>
  <si>
    <t>COSTO HORA NORMAL DE PERSONAL ADMINISTRATIVO.</t>
  </si>
  <si>
    <t>HPER-07</t>
  </si>
  <si>
    <t>IC-CPAF-12-EDE1</t>
  </si>
  <si>
    <t>INSTALACIÓN. CABLE #12 EN CABLE GUÍA DE POSTE A POSTE</t>
  </si>
  <si>
    <t>IMITM25-BT1</t>
  </si>
  <si>
    <t>INSTALACIÓN. MED. INDIRECTA TOTALIZ. EN BT TR 25 KVA,T.M</t>
  </si>
  <si>
    <t>IMITM37-BT1</t>
  </si>
  <si>
    <t>INSTALACIÓN.MED. INDIRECTA TOTALIZ. EN BT TR 37.5 KVA,T.M</t>
  </si>
  <si>
    <t>IMITM50-BT1</t>
  </si>
  <si>
    <t>INSTALACIÓN.MED. INDIRECTA TOTALIZ. EN BT TR 50 KVA,T.M.</t>
  </si>
  <si>
    <t>IMITM75-BT1</t>
  </si>
  <si>
    <t>INSTALACIÓN.MED. INDIRECTA TOTALIZ. EN BT TR 75 KVA,T.M.</t>
  </si>
  <si>
    <t>JA-2/0-2/01</t>
  </si>
  <si>
    <t>INSTALACIÓN DE JUMPER AEREO 2/0 -2/0</t>
  </si>
  <si>
    <t>INSTALACIÓN DE JUMPER AEREO 4/0 - 2/0</t>
  </si>
  <si>
    <t>INSTALACIÓN DE JUMPER AEREO 4/0 - 4/0</t>
  </si>
  <si>
    <t>INSTALACIÓN DE JUMPER AEREO 465-4/0</t>
  </si>
  <si>
    <t>LB-6011</t>
  </si>
  <si>
    <t>INSTALACIÓN MONTAJE 3Ø DOBLE TERNA, EN ALINEAMIENTO 0º A 5º</t>
  </si>
  <si>
    <t>LB-6091</t>
  </si>
  <si>
    <t>INSTALACIÓN MONTAJE 3Ø DOBLE TERNA, ANGULO 0º A 5º EN VOLADIZO</t>
  </si>
  <si>
    <t>LB-6151</t>
  </si>
  <si>
    <t>INSTALACIÓN MONTAJE DOBLE TERNA, DOBLE TERMINAL EN VOL.</t>
  </si>
  <si>
    <t>MAM-MT3F1</t>
  </si>
  <si>
    <t>INSTALACIÓNALACIÓN DE MACRO MEDICIÓN 3Ø (50 - 100 / 5)</t>
  </si>
  <si>
    <t>MAM-MT3G1</t>
  </si>
  <si>
    <t>INSTALACIÓNALACIÓN DE MACRO MEDICIÓN 3Ø (300 - 600 / 5)</t>
  </si>
  <si>
    <t>MEDMC-2401</t>
  </si>
  <si>
    <t>INSTALACIÓNALACIÓN Y NORMALIZACION  MEDIDOR TIPO DIN 240V PARA SMCA</t>
  </si>
  <si>
    <t>MT-1041</t>
  </si>
  <si>
    <t xml:space="preserve">INSTALACIÓN 1Ø ANGULO GRANDE DE 61º A 90º </t>
  </si>
  <si>
    <t>INSTALACIÓN 1Ø FIN MEDIA TENSION</t>
  </si>
  <si>
    <t>MT-1061</t>
  </si>
  <si>
    <t>INSTALACIÓN 1Ø DOBLE TERMINAL DE MEDIA TENSION</t>
  </si>
  <si>
    <t>INSTALACIÓN MONTAJE 3Ø, LINEA CON ANGULO DE 0º A 5º</t>
  </si>
  <si>
    <t>MT-3021</t>
  </si>
  <si>
    <t>INSTALACIÓN MONTAJE 3Ø, LINEA CON  ANGULO  DE 6º A 25º</t>
  </si>
  <si>
    <t>MT-3051</t>
  </si>
  <si>
    <t>INSTALACIÓN MONTAJE 3Ø HORIZ, LINEA CON ANGULO DE 61º A 90º</t>
  </si>
  <si>
    <t>INSTALACIÓN MONTAJE 3Ø HORIZONTAL,  FIN DE LINEA</t>
  </si>
  <si>
    <t>INSTALACIÓN MONTAJE 3Ø HORIZONTAL, DOBLE TERMINAL</t>
  </si>
  <si>
    <t>INSTALACIÓN MONTAJE 3Ø, ALINEAMIENTO EN VOLADIZO DE 0ª A 5ª</t>
  </si>
  <si>
    <t>INSTALACIÓN 3Ø, ANGULO PEQUEÑO EN VOLADIZO 0ª A 25ª</t>
  </si>
  <si>
    <t>INSTALACIÓN MONTAJE 3Ø,4HILOS,LINEA CON ANGULO DE 0ª A 5ª</t>
  </si>
  <si>
    <t>INSTALACIÓN MONTAJE 3Ø,4HILOS,LINEA CON ANGULO DE 6ª A 25ª</t>
  </si>
  <si>
    <t>INSTALACIÓN MONTAJE 3Ø,4HILOS,LINEA CON ANGULO DE 61ª A 90ª</t>
  </si>
  <si>
    <t>INSTALACIÓN DE MONTAJE 3Ø, 4 HILOS FIN DE LINEA</t>
  </si>
  <si>
    <t xml:space="preserve">INSTALACIÓN MONTAJE 3Ø,4HILOS, DOBLE FIN DE LINEA </t>
  </si>
  <si>
    <t>MTAF-1011</t>
  </si>
  <si>
    <t>INSTALACIÓN 1Ø (AF) VOLAD.,ALINEAM. ANGULO DE 0ª A 5ª</t>
  </si>
  <si>
    <t>MTAF-1041</t>
  </si>
  <si>
    <t xml:space="preserve">INSTALACIÓN1Ø (AF)  FIN DE LINEA </t>
  </si>
  <si>
    <t>MTAF-1071</t>
  </si>
  <si>
    <t xml:space="preserve">INSTALACIÓN1Ø (AF) VOLADIZO, DOBLE TERMINAL </t>
  </si>
  <si>
    <t>OCIV-033</t>
  </si>
  <si>
    <t>OCIV-053</t>
  </si>
  <si>
    <t>OCIV-063</t>
  </si>
  <si>
    <t>OCIV-073</t>
  </si>
  <si>
    <t>OCIV-083</t>
  </si>
  <si>
    <t>P3B-109-1B-M1</t>
  </si>
  <si>
    <t>INSTALACIÓNALACIÓN DE POSTE DE METAL DE 3KN DE 9 M, SIN CIMENTACIÓN</t>
  </si>
  <si>
    <t>P3B-109-2C-H1</t>
  </si>
  <si>
    <t>INSTALACIÓN DE POSTE DE HORMIGÓN DE 5KN DE 10 M, SIN CIMENTACIÓN</t>
  </si>
  <si>
    <t>P3B-109-2C-M1</t>
  </si>
  <si>
    <t>INSTALACIÓNALACIÓN DE POSTE DE METAL DE 5KN DE 10 M, SIN CIMENTACIÓN</t>
  </si>
  <si>
    <t>P3B-109-3D-M1</t>
  </si>
  <si>
    <t>INSTALACIÓNALACIÓN DE POSTE DE METAL DE 6KN DE 12 M, SIN CIMENTACIÓN</t>
  </si>
  <si>
    <t>P3B-109-4D-H1</t>
  </si>
  <si>
    <t>INSTALACIÓN DE POSTE DE HORMIGÓN DE 8KN DE 12 M, SIN CIMENTACIÓN</t>
  </si>
  <si>
    <t>P3B-109-4E-H1</t>
  </si>
  <si>
    <t>INSTALACIÓN DE POSTE DE HORMIGÓN DE 8KN DE 14 M, SIN CIMENTACIÓN</t>
  </si>
  <si>
    <t>P3B-109-4E-M1</t>
  </si>
  <si>
    <t>INSTALACIÓNALACIÓN DE POSTE DE METAL DE 8KN DE 14 M, SIN CIMENTACIÓN</t>
  </si>
  <si>
    <t>P3B-110-1B-M1</t>
  </si>
  <si>
    <t>INSTALACIÓNALACIÓN DE POSTE DE METAL DE 3KN DE 9 M, CON CIMENTACIÓN</t>
  </si>
  <si>
    <t>P3B-110-2C-H1</t>
  </si>
  <si>
    <t>INSTALACIÓN DE POSTE DE HORMIGÓN DE 5KN DE 10 M, CON CIMENTACIÓN</t>
  </si>
  <si>
    <t>P3B-110-2C-M1</t>
  </si>
  <si>
    <t>INSTALACIÓNALACIÓN DE POSTE DE METAL DE 5KN DE 10 M, CON CIMENTACIÓN</t>
  </si>
  <si>
    <t>P3B-110-3D-M1</t>
  </si>
  <si>
    <t>INSTALACIÓNALACIÓN DE POSTE DE METAL DE 6KN DE 12 M, CON CIMENTACIÓN</t>
  </si>
  <si>
    <t>P3B-110-4D-H1</t>
  </si>
  <si>
    <t>INSTALACIÓN DE POSTE DE HORMIGÓN DE 8KN DE 12 M, CON CIMENTACIÓN</t>
  </si>
  <si>
    <t>P3B-110-4E-H1</t>
  </si>
  <si>
    <t>INSTALACIÓN DE POSTE DE HORMIGÓN DE 8KN DE 14 M, CON CIMENTACIÓN</t>
  </si>
  <si>
    <t>P3B-110-4E-M1</t>
  </si>
  <si>
    <t>INSTALACIÓNALACIÓN DE POSTE DE METAL DE 8KN DE 14 M, CON CIMENTACIÓN</t>
  </si>
  <si>
    <t>PD-100</t>
  </si>
  <si>
    <t>INSTALACIÓN DE PODA ABUNDANTE DE ÁRBOLES,  POR VANO,INCLUYE BOTE DE ESCOMBROS</t>
  </si>
  <si>
    <t>PODA ABUNDANTE DE ARBOLES POR VANO</t>
  </si>
  <si>
    <t>PD-100A</t>
  </si>
  <si>
    <t>PODAS DE VANO HASTA 70 MTS QUE CONTENGA UNA CANTIDAD MENOR O IGUAL A TRES (3) ARBOLES.</t>
  </si>
  <si>
    <t>PD-100B</t>
  </si>
  <si>
    <t>PODAS DE VANO HASTA 70 MTS QUE CONTENGA UNA CANTIDAD MAYOR QUE TRES (3) ARBOLES Y MENOR O IGUAL QUE SEIS (6) ARBOLES.</t>
  </si>
  <si>
    <t>PD-100C</t>
  </si>
  <si>
    <t>PODAS DE VANO HASTA 70 MTS QUE CONTENGA UNA CANTIDAD MAYOR QUE SEIS (6) ARBOLES Y MENOR O IGUAL QUE DIEZ (10) ARBOLES.</t>
  </si>
  <si>
    <t>PD-100D</t>
  </si>
  <si>
    <t>PODAS DE VANO HASTA 70 MTS QUE CONTENGA UNA CANTIDAD MAYOR QUE   DIEZ (10) ARBOLES.</t>
  </si>
  <si>
    <t>PD-100E</t>
  </si>
  <si>
    <t>PODAS DE VANO MAYOR QUE 70 MTS QUE CONTENGA UNA CANTIDAD MENOR O IGUAL A SIETE (7) ARBOLES.</t>
  </si>
  <si>
    <t>PD-100F</t>
  </si>
  <si>
    <t>PODAS DE VANO MAYOR 70 MTS QUE CONTENGA UNA CANTIDAD  MAYOR QUE  SIETE (7) ARBOLES.</t>
  </si>
  <si>
    <t>PD-100G</t>
  </si>
  <si>
    <t>PODA DE UN ÁRBOL DE MANERA PUNTUAL</t>
  </si>
  <si>
    <t>PD-101A</t>
  </si>
  <si>
    <t>TALA O CORTE DE ARBOLES (TIPO A) HASTA LA RED DE TELECOMUNICACIONES O DE CABLES DE TV.</t>
  </si>
  <si>
    <t>PD-101B</t>
  </si>
  <si>
    <t>TALA O CORTE DE ARBOLES (TIPO B) HASTA 60 CM DEL SUELO.</t>
  </si>
  <si>
    <t>PD-101C</t>
  </si>
  <si>
    <t>TALA O CORTE DE ARBOLES (TIPO C) CON LA EXTRACCIÓN DE LAS RAÍCES</t>
  </si>
  <si>
    <t>PD-101D</t>
  </si>
  <si>
    <t>TALA O CORTE DE RAMIFICACIONES DE ARBOLES DESDE TRONCO PRINCIPAL HASTA LA RED DE TELECOMUNICACIONES O DE CABLES DE TV.</t>
  </si>
  <si>
    <t>PD-102B</t>
  </si>
  <si>
    <t>LIMPIEZA DE VIENTO Y POSTE.</t>
  </si>
  <si>
    <t>PD-102C</t>
  </si>
  <si>
    <t>LIMPIEZA O RETIRO DE NIDO EN POSTE, VIENTO Y CRUCETA</t>
  </si>
  <si>
    <t>PD-102D</t>
  </si>
  <si>
    <t>LIMPIEZA DE VANOS LÍNEAS O REDES DE DISTRIBUCIÓN MT Y BT</t>
  </si>
  <si>
    <t>PER-11</t>
  </si>
  <si>
    <t>PR-101</t>
  </si>
  <si>
    <t>INST.  PUESTA A TIERRA EN POSTE DE HORMIGON</t>
  </si>
  <si>
    <t>INSTALACIÓN DE PUESTA A TIERRA EN POSTE DE HORMIGÓN</t>
  </si>
  <si>
    <t>INSTALACIÓNALACIÓN DE PUESTA A TIERRA EXTERIOR POSTE DE HORMIGÓN</t>
  </si>
  <si>
    <t>INSTALACIÓNALACIÓN DE PUESTA A TIERRA  POSTE DE METAL</t>
  </si>
  <si>
    <t>PR-2011</t>
  </si>
  <si>
    <t>INSTALACIÓNSEC.FUSIBLE 100 A EN POSTE,CON. A LINEA 465</t>
  </si>
  <si>
    <t>RETE-01</t>
  </si>
  <si>
    <t>RETENSAR REGULAR VANO-FASE HASTA 4/0</t>
  </si>
  <si>
    <t>RETE-02</t>
  </si>
  <si>
    <t>RETENSAR REGULAR VANO-FASE = &gt; A 2/0</t>
  </si>
  <si>
    <t>SF1-MT1</t>
  </si>
  <si>
    <t>INSTALACIÓN SECCIONADOR FUSIBLE 100 A EN POSTE</t>
  </si>
  <si>
    <t>SF1-MT-4/01</t>
  </si>
  <si>
    <t>INSTALACIÓNALACIÓN DE SECCIONADOR FUSIBLE EN POSTE 4/0</t>
  </si>
  <si>
    <t>SF1-MT-4651</t>
  </si>
  <si>
    <t>INSTALACIÓNALACIÓN DE SECCIONADOR FUSIBLE EN POSTE 465</t>
  </si>
  <si>
    <t>INSTALACIÓN SECCIONADOR FUSIBLE 100 A EN CRUCETA</t>
  </si>
  <si>
    <t>SP2-MT1</t>
  </si>
  <si>
    <t>INSTALACIÓN SEC - FUSIBLE 100A Y PARARRAYO EN CRUCETA</t>
  </si>
  <si>
    <t>ST1-MT-B1</t>
  </si>
  <si>
    <t>INSTALACIÓNALACION  TRANSF.1Ø T/CSP DE 25KVA C/PROT BUSHING BT</t>
  </si>
  <si>
    <t>ST1-MT-C1</t>
  </si>
  <si>
    <t>INSTALACIÓNALACION  TRANSF.1Ø T/CSP DE 37.5KVA C/PROT BUSHING BT</t>
  </si>
  <si>
    <t>ST1-MT-D1</t>
  </si>
  <si>
    <t>INSTALACIÓNALACION  TRANSF.1Ø T/CSP DE 50 KVA C/PROT BUSHING BT</t>
  </si>
  <si>
    <t>ST1-MT-E1</t>
  </si>
  <si>
    <t>INSTALACIÓNALACION  TRANSF.1Ø T/CSP DE 75 KVA C/PROT BUSHING BT</t>
  </si>
  <si>
    <t>ST2-MT</t>
  </si>
  <si>
    <t>SOPORTE PARA BANCO DE TRANSFORMADORES DE BAJA CAPACIDAD EN POSTE</t>
  </si>
  <si>
    <t>SUAF-BT</t>
  </si>
  <si>
    <t>INSTALACIÓNALACIÓN DE SUSPENSIÓN AF PARA BAJA TENSION EN CRUCETA</t>
  </si>
  <si>
    <t>INSTALACIÓN SUSPENSION (AF) PARA BT EN CRUCETA  ACERO</t>
  </si>
  <si>
    <t>INSTALACIÓN DE SUSPENSIÓN BAJA TENSIÓN</t>
  </si>
  <si>
    <t>INSTALACIÓN DE TENDIDO DE CONDUCTOR 1∅ AAAC 2/0</t>
  </si>
  <si>
    <t>TC-1C1</t>
  </si>
  <si>
    <t>INSTALACIÓN DE TENDIDO DE CONDUCTOR 1∅ AAAC 4/0</t>
  </si>
  <si>
    <t>TC-1D1</t>
  </si>
  <si>
    <t>INSTALACIÓN DE TENDIDO DE CONDUCTOR 1∅ 465 MCM</t>
  </si>
  <si>
    <t>TCC-1A1</t>
  </si>
  <si>
    <t>INSTALACIÓNALACIÓN DE TENDIDO DE CONDUCTOR CONCENTRICO 3X #4 CU</t>
  </si>
  <si>
    <t>TCC-2A1</t>
  </si>
  <si>
    <t>INSTALACIÓNALACIÓN DE TENDIDO DE CONDUCTOR CONCÉNTRICO  3X # 6 AL</t>
  </si>
  <si>
    <t>TCSP-100-B</t>
  </si>
  <si>
    <t>INST TRANSFORMADOR 1Ø TIPO POSTE-CSP DE 25 KVA</t>
  </si>
  <si>
    <t>TCSP-100-C</t>
  </si>
  <si>
    <t>INST TRANSFORMADOR 1Ø TIPO POSTE-CSP DE 37.5 KVA</t>
  </si>
  <si>
    <t>TCSP-100-D</t>
  </si>
  <si>
    <t>INST TRANSFORMADOR 1Ø TIPO POSTE-CSP DE 50 KVA</t>
  </si>
  <si>
    <t>TCSP-100-E</t>
  </si>
  <si>
    <t>INST TRANSFORMADOR 1Ø TIPO POSTE-CSP DE 75 KVA</t>
  </si>
  <si>
    <t>TCSP-100-F</t>
  </si>
  <si>
    <t>INST TRANSFORMADOR 1Ø TIPO POSTE-CSP DE 100 KVA</t>
  </si>
  <si>
    <t>TR-102A</t>
  </si>
  <si>
    <t xml:space="preserve">INSTALACION BANCO DE TRANSFORMADOR DE 15 KVA </t>
  </si>
  <si>
    <t>TR-102C</t>
  </si>
  <si>
    <t xml:space="preserve">INST BANCO DE TRANSFORMADORES DE 37.5 KVA </t>
  </si>
  <si>
    <t>TR-102D</t>
  </si>
  <si>
    <t xml:space="preserve">INSTALACION BANCO DE TRANSFORMADORES 50 KVA </t>
  </si>
  <si>
    <t>TR-102E</t>
  </si>
  <si>
    <t>INSTALACION BANCO DE TRANSFORMADORES DE 75 KVA</t>
  </si>
  <si>
    <t>TRAN-08</t>
  </si>
  <si>
    <t>INSTALACIÓN TRAFO MONOF. SOBRE POSTE, 19.2KV/120-240 V 300KVA</t>
  </si>
  <si>
    <t>TRAN-09</t>
  </si>
  <si>
    <t>INSTALACIÓN TRAFO MONOF. SOBRE POSTE, 19.2KV/120-240 V 500KVA</t>
  </si>
  <si>
    <t>TRAN-10</t>
  </si>
  <si>
    <t>INSTALACIÓN DOS TRAFOS MONOF. SOBRE POSTE, 4.16 KV/120-240 V - 2 X 37.5 KVA</t>
  </si>
  <si>
    <t>TRAN-11</t>
  </si>
  <si>
    <t>INSTALACIÓN DOS TRAFOS MONOF. SOBRE POSTE, 4.16 KV/120-240 V - 2 X 50 KVA</t>
  </si>
  <si>
    <t>TRAN-12</t>
  </si>
  <si>
    <t>INSTALACIÓN DOS TRAFOS MONOF. SOBRE POSTE, 4.16 KV/120-240 V - 2 X 75 KVA</t>
  </si>
  <si>
    <t>TRAN-13</t>
  </si>
  <si>
    <t>INSTALACIÓN DOS TRAFOS MONOF. SOBRE POSTE, 4.16 KV/120-240 V - 2 X 100 KVA</t>
  </si>
  <si>
    <t>TRAN-14</t>
  </si>
  <si>
    <t>INSTALACIÓN DOS TRAFOS MONOF. SOBRE POSTE, 12.47 KV/120-240 V - 2 X 25 KVA</t>
  </si>
  <si>
    <t>TRAN-15</t>
  </si>
  <si>
    <t>INSTALACIÓN DOS TRAFOS MONOF. SOBRE POSTE, 12.47 KV/120-240 V - 2 X 37.5 KVA</t>
  </si>
  <si>
    <t>TRAN-16</t>
  </si>
  <si>
    <t>INSTALACIÓN DOS TRAFOS MONOF. SOBRE POSTE, 12.47 KV/120-240 V - 2 X 50 KVA</t>
  </si>
  <si>
    <t>TRAN-17</t>
  </si>
  <si>
    <t>INSTALACIÓN DOS TRAFOS MONOF. SOBRE POSTE, 12.47 KV/120-240 V - 2 X 75 KVA</t>
  </si>
  <si>
    <t>TRAN-18</t>
  </si>
  <si>
    <t>INSTALACIÓN DOS TRAFOS MONOF. SOBRE POSTE, 12.47 KV/120-240 V - 2 X 100KVA</t>
  </si>
  <si>
    <t>TRAN-19</t>
  </si>
  <si>
    <t>INSTALACIÓN DOS TRAFOS MONOF. SOBRE POSTE, 12.47 KV/120-240 V - 2 X 167KVA</t>
  </si>
  <si>
    <t>TRAN-20</t>
  </si>
  <si>
    <t>INSTALACIÓN DOS TRAFOS MONOF. SOBRE POSTE, 19.2 KV/120-240 V - 2 X 167KVA</t>
  </si>
  <si>
    <t>TRAN-21</t>
  </si>
  <si>
    <t>INSTALACIÓN DOS TRAFOS MONOF. SOBRE POSTE, 19.2 KV/120-240 V - 2 X 250 KVA</t>
  </si>
  <si>
    <t>TRAN-22</t>
  </si>
  <si>
    <t>INSTALACIÓN DOS TRAFOS MONOF. SOBRE POSTE, 19.2 KV/120-240 V - 2 X 300 KVA</t>
  </si>
  <si>
    <t>TRAN-23</t>
  </si>
  <si>
    <t>INSTALACIÓN DOS TRAFOS MONOF. SOBRE POSTE, 4.16 KV/120-240 V - 2 X 500 KVA</t>
  </si>
  <si>
    <t>TRAN-24</t>
  </si>
  <si>
    <t>INSTALACIÓN DOS TRAFOS MONOF. SOBRE POSTE, 4.16 KV/120-240 V - 2 X 25 KVA</t>
  </si>
  <si>
    <t>TRAN-25</t>
  </si>
  <si>
    <t>INSTALACIÓN TRES TRAFOS MONOF. SOBRE POSTE, 4.16 KV/120-240 V 3 X 25 KVA</t>
  </si>
  <si>
    <t>TRAN-26</t>
  </si>
  <si>
    <t>INSTALACIÓN TRES TRAFOS MONOF. SOBRE POSTE, 4.16 KV/120-240 V 3 X 37.5 KVA</t>
  </si>
  <si>
    <t>TRAN-27</t>
  </si>
  <si>
    <t>INSTALACIÓN TRES TRAFOS MONOF. SOBRE POSTE, 4.16 KV/120-240 V 3 X 50 KVA</t>
  </si>
  <si>
    <t>TRAN-28</t>
  </si>
  <si>
    <t>INSTALACIÓN TRES TRAFOS MONOF. SOBRE POSTE, 4.16 KV/120-240 V 3 X 75 KVA</t>
  </si>
  <si>
    <t>TRAN-29</t>
  </si>
  <si>
    <t>INSTALACIÓN TRES TRAFOS MONOF. SOBRE POSTE, 4.16 KV/120-240 V 3 X 100 KVA</t>
  </si>
  <si>
    <t>TRAN-30</t>
  </si>
  <si>
    <t>INSTALACIÓN TRES TRAFOS MONOF. SOBRE POSTE, 12.47 KV/120-240 V 3 X 15 KVA</t>
  </si>
  <si>
    <t>TRAN-31</t>
  </si>
  <si>
    <t>INSTALACIÓN TRES TRAFOS MONOF. SOBRE POSTE, 12.47 KV/120-240 V 3 X 25 KVA</t>
  </si>
  <si>
    <t>TRAN-32</t>
  </si>
  <si>
    <t>INSTALACIÓN TRES TRAFOS MONOF. SOBRE POSTE, 12.47 KV/120-240 V 3 X 37.5 KVA</t>
  </si>
  <si>
    <t>TRAN-33</t>
  </si>
  <si>
    <t>INSTALACIÓN TRES TRAFOS MONOF. SOBRE POSTE, 12.47 KV/120-240 V 3 X 50 KVA</t>
  </si>
  <si>
    <t>TRAN-34</t>
  </si>
  <si>
    <t>INSTALACIÓN TRES TRAFOS MONOF. SOBRE POSTE, 12.47 KV/120-240 V 3 X 75 KVA</t>
  </si>
  <si>
    <t>TRAN-35</t>
  </si>
  <si>
    <t>INSTALACIÓN TRES TRAFOS MONOF. SOBRE POSTE, 12.47 KV/120-240 V 3 X 100 KVA</t>
  </si>
  <si>
    <t>TRAN-36</t>
  </si>
  <si>
    <t>INSTALACIÓN TRES TRAFOS MONOF. SOBRE POSTE, 19.2 KV/120-240 V 3 X 167 KVA</t>
  </si>
  <si>
    <t>TRAN-37</t>
  </si>
  <si>
    <t>INSTALACIÓN TRES TRAFOS MONOF. SOBRE POSTE, 19.2 KV/120-240 V 3 X 250 KVA</t>
  </si>
  <si>
    <t>TRAN-38</t>
  </si>
  <si>
    <t>INSTALACIÓN TRES TRAFOS MONOF. SOBRE POSTE, 19.2 KV/120-240 V 3 X 300 KVA</t>
  </si>
  <si>
    <t>TRAN-39</t>
  </si>
  <si>
    <t>INSTALACIÓN TRES TRAFOS MONOF. SOBRE POSTE, 19.2 KV/120-240 V 3 X 500 KVA</t>
  </si>
  <si>
    <t>TRAN-40</t>
  </si>
  <si>
    <t>INSTALACIÓN TRAFO MONOF. PLATAFORMA,12.47 KV/120-240 V A 25 KVA</t>
  </si>
  <si>
    <t>TRAN-41</t>
  </si>
  <si>
    <t>INSTALACIÓN TRAFO MONOF. PLATAFORMA,12.47 KV/120-240 V A 37.5 KVA</t>
  </si>
  <si>
    <t>TRAN-42</t>
  </si>
  <si>
    <t>INSTALACIÓN TRAFO MONOF. PLATAFORMA,12.47 KV/120-240 V A 50 KVA</t>
  </si>
  <si>
    <t>TRAN-43</t>
  </si>
  <si>
    <t>INSTALACIÓN TRAFO MONOF. PLATAFORMA,12.47 KV/120-240 V A 75 KVA</t>
  </si>
  <si>
    <t>TRAN-44</t>
  </si>
  <si>
    <t>INSTALACIÓN TRAFO MONOF. PLATAFORMA,12.47 KV/120-240 V A 100 KVA</t>
  </si>
  <si>
    <t>TRAN-45</t>
  </si>
  <si>
    <t>INSTALACIÓN TRAFO MONOF. PLATAFORMA,2.4/4.16 KV/120-240 V A 25KVA</t>
  </si>
  <si>
    <t>TRAN-46</t>
  </si>
  <si>
    <t>INSTALACIÓN TRAFO MONOF. PLATAFORMA,2.4/4.16 KV/120-240 V A 37.5KVA</t>
  </si>
  <si>
    <t>TRAN-47</t>
  </si>
  <si>
    <t>INSTALACIÓN TRAFO MONOF. PLATAFORMA,2.4/4.16 KV/120-240 V A 50KVA</t>
  </si>
  <si>
    <t>TRAN-48</t>
  </si>
  <si>
    <t>INSTALACIÓN TRAFO MONOF. PLATAFORMA,2.4/4.16 KV/120-240 V -75KVA</t>
  </si>
  <si>
    <t>TRAN-49</t>
  </si>
  <si>
    <t>INSTALACIÓN TRAFO MONOF. PLATAFORMA,2.4/4.16 KV/120-240 V -100KVA</t>
  </si>
  <si>
    <t>TRAN-50</t>
  </si>
  <si>
    <t>INSTALACIÓN TRAFO TRIF. PLATAFORMA ,12.47 KV/120-240 V A 75 KVA</t>
  </si>
  <si>
    <t>TRAN-51</t>
  </si>
  <si>
    <t>INSTALACIÓN TRAFO TRIF. PLATAFORMA,12.47 KV/120-240 V A 112.5 KVA</t>
  </si>
  <si>
    <t>TRAN-52</t>
  </si>
  <si>
    <t>INSTALACIÓN TRAFO TRIF. PLATAFORMA,12.47 KV/120-240 V A 167.5 KVA</t>
  </si>
  <si>
    <t>TRAN-53</t>
  </si>
  <si>
    <t>INSTALACIÓN TRAFO TRIF. PLATAFORMA,12.47 KV/120-240 V A 225 KVA</t>
  </si>
  <si>
    <t>TRAN-54</t>
  </si>
  <si>
    <t>INSTALACIÓN TRAFO TRIF. PLATAFORMA,12.47 KV/120-240 V A 300 KVA</t>
  </si>
  <si>
    <t>TRAN-55</t>
  </si>
  <si>
    <t>INSTALACIÓN TRAFO TRIF. PLATAFORMA,12.47 KV/120-240 V A 450 KVA</t>
  </si>
  <si>
    <t>TRAN-56</t>
  </si>
  <si>
    <t>INSTALACIÓN TRAFO TRIF. PLATAFORMA,12.47 KV/120-240 V A 500 KVA</t>
  </si>
  <si>
    <t>TRAN-57</t>
  </si>
  <si>
    <t>INSTALACIÓN TRAFO TRIF. PLATAFORMA,4.16 KV/120-240 V A 75 KVA</t>
  </si>
  <si>
    <t>TRAN-58</t>
  </si>
  <si>
    <t>INSTALACIÓN TRAFO TRIF. PLATAFORMA,4.16 KV/120-240 V A 112.5 KVA</t>
  </si>
  <si>
    <t>TRAN-59</t>
  </si>
  <si>
    <t>INSTALACIÓN TRAFO TRIF. PLATAFORMA,4.16 KV/120-240 V A 167.5 KVA</t>
  </si>
  <si>
    <t>TRAN-60</t>
  </si>
  <si>
    <t>INSTALACIÓN TRAFO TRIF. PLATAFORMA,4.16 KV/120-240 V A 225 KVA</t>
  </si>
  <si>
    <t>TRAN-61</t>
  </si>
  <si>
    <t>INSTALACIÓN TRAFO TRIF. PLATAFORMA,4.16 KV/120-240 V A 300 KVA</t>
  </si>
  <si>
    <t>TRAN-62</t>
  </si>
  <si>
    <t>INSTALACIÓN TRAFO TRIF. PLATAFORMA,4.16 KV/120-240 V A 450 KVA</t>
  </si>
  <si>
    <t>TRAN-63</t>
  </si>
  <si>
    <t>INSTALACIÓN TRAFO TRIF. PLATAFORMA,4.16 KV/120-240 V A 500 KVA</t>
  </si>
  <si>
    <t>TRAN-64</t>
  </si>
  <si>
    <t>INSTALACIÓN TRES TRAFOS MONOF. SOBRE POSTE, 4.16 KV/120-240 V 3 X 15 KVA</t>
  </si>
  <si>
    <t>TRANS-02</t>
  </si>
  <si>
    <t>PAGO TRANSPORTE EN RASTRA (PATANA) HACIA ESTE SPM</t>
  </si>
  <si>
    <t>TRANS-03</t>
  </si>
  <si>
    <t>PAGO TRANSPORTE EN RASTRA (PATANA) HACIA ESTE ROM</t>
  </si>
  <si>
    <t>TRANS-04</t>
  </si>
  <si>
    <t>PAGO TRANSPORTE EN RASTRA (PATANA) HACIA ESTE HIGUEY</t>
  </si>
  <si>
    <t>TRANS-05</t>
  </si>
  <si>
    <t>PAGO TRANSPORTE EN RASTRA (PATANA) HACIA HATO MAYOR</t>
  </si>
  <si>
    <t>TRANS-06</t>
  </si>
  <si>
    <t>PAGO TRANSPORTE EN RASTRA (PATANA) HACIA SEIBO</t>
  </si>
  <si>
    <t>TRANS-07</t>
  </si>
  <si>
    <t>PAGO TRANSPORTE EN RASTRA (PATANA) HACIA MICHES</t>
  </si>
  <si>
    <t>TRANS-08</t>
  </si>
  <si>
    <t>PAGO TRANSPORTE EN RASTRA (PATANA) HACIA SABANA DE LA MAR</t>
  </si>
  <si>
    <t>TRANS-09</t>
  </si>
  <si>
    <t>PAGO TRANSPORTE EN RASTRA (PATANA) HACIA NISIBON</t>
  </si>
  <si>
    <t>TRANS-10</t>
  </si>
  <si>
    <t>PAGO TRANSPORTE EN RASTRA (PATANA) HACIA MONTE PLATA</t>
  </si>
  <si>
    <t>TRANS-11</t>
  </si>
  <si>
    <t>PAGO TRANSPORTE EN RASTRA (PATANA) HACIA SANTIAGO DE LOS CABALLEROS</t>
  </si>
  <si>
    <t>TRANS-12</t>
  </si>
  <si>
    <t>PAGO TRANSPORTE EN RASTRA (PATANA) ENTRE ALMACENES INTERNOS DE EDEESTE EN SD</t>
  </si>
  <si>
    <t>TU4-01A1</t>
  </si>
  <si>
    <t>INSTALACIÓNALACIÓN DE TUBO METALICO DE 4" X 25' PARA BT, CIMENTADO (INCLUYE ARMADO Y TRANSPORTE)</t>
  </si>
  <si>
    <t>VA-AC-BT</t>
  </si>
  <si>
    <t>INSTALACIÓN DE CABLE VIENTO DE POSTE A POSTE PARA ACOMETIDAS MULT. BT</t>
  </si>
  <si>
    <t>VA-AC-BT1</t>
  </si>
  <si>
    <t>INSTALACIÓN CABLE VIENTO DE POSTE A POSTE PARA AC.MULT.BT</t>
  </si>
  <si>
    <t>VA-BT1</t>
  </si>
  <si>
    <t>INSTALACIÓN CABLE RETENIDA AEREA DE POSTE A POSTE (BT)</t>
  </si>
  <si>
    <t>INSTALACIÓN CABLE RETENIDA AEREA DE POSTE A POSTE (MT)</t>
  </si>
  <si>
    <t>REMOCION</t>
  </si>
  <si>
    <t>3AC-103</t>
  </si>
  <si>
    <t>DESMONTAJE DE ACOMETIDA 120V RED ANTIFRAUDE CON BASE, DESDE LA CAJA DERIVADORA</t>
  </si>
  <si>
    <t>3AC-104</t>
  </si>
  <si>
    <t>DESMONTAJE DE ACOMETIDA 240V RED ANTIFRAUDE CON BASE, DESDE LA CAJA DERIVADORA</t>
  </si>
  <si>
    <t>3AC-105</t>
  </si>
  <si>
    <t xml:space="preserve">DESMONTAJE DE ACOMETIDA 120V DESDE RED ANTIFRAUDE CON SMCA CON DISPLAY, TOMACORRIENTE  </t>
  </si>
  <si>
    <t>3AC-106</t>
  </si>
  <si>
    <t>DESMONTAJE DE ACOMETIDA 240V DESDE RED ANTIFRAUDE CON SMCA CON DISPLAY, TOMACORRIENTE.</t>
  </si>
  <si>
    <t>3AL-BT</t>
  </si>
  <si>
    <t>DESMONTAJE LÍNEA DE BT EN ALINEAMIENTO</t>
  </si>
  <si>
    <t>3BCON-01</t>
  </si>
  <si>
    <t>DESMONTAJE SOPORTE DE BANCO DE CONDENSADORES.</t>
  </si>
  <si>
    <t>3BCON-02</t>
  </si>
  <si>
    <t>DESMONTAJE  DE CONDENSADORES O CAPACITOR, NO INCLUYE PROTECCIÓN</t>
  </si>
  <si>
    <t>3BOM-01</t>
  </si>
  <si>
    <t>Desmontaje de Bombillas Hasta 400 W</t>
  </si>
  <si>
    <t>3BOM-02</t>
  </si>
  <si>
    <t>Desmontaje de Bombillas Mayor a 400 W</t>
  </si>
  <si>
    <t>3BREGU-01</t>
  </si>
  <si>
    <t>DESMONTAJE DE BASE PARA BANCO DE REGULADORES/BOOSTER HASTA  3 X 75KV</t>
  </si>
  <si>
    <t>3BREGU-02</t>
  </si>
  <si>
    <t>DESMONTAJE DE BASE PARA BANCO DE REGULADORES/BOOSTER   HASTA  3 X 225KV</t>
  </si>
  <si>
    <t>3BREGU-03</t>
  </si>
  <si>
    <t>DESMONTAJE DE BASE PARA BANCO DE REGULADORES/BOOSTER   HASTA  3 X 500KV</t>
  </si>
  <si>
    <t>3BREGU-04</t>
  </si>
  <si>
    <t>DESMONTAJE DE BASE PARA BANCO DE REGULADORES/BOOSTER MAYOR A  3 X 500 KV</t>
  </si>
  <si>
    <t>3CABT-03</t>
  </si>
  <si>
    <t>Desmontaje  DE CAJA DERIVADORA AF en cruetas  (de 16 a 30 Salidas)</t>
  </si>
  <si>
    <t>3CABT-05</t>
  </si>
  <si>
    <t>Desmontaje DE DOS CAJAS DERIVADORAS EN UN MISMO PUNTO AF )Hasta  (30 SALIDAS)</t>
  </si>
  <si>
    <t>3CABT-06</t>
  </si>
  <si>
    <t>Desmontaje DE DOS CAJAS DERIVADORAS EN UN MISMO PUNTO AF (Mayor de 30 SALIDAS)</t>
  </si>
  <si>
    <t>3CDA-MT</t>
  </si>
  <si>
    <t>DESMONTAJE DE CRUCETA DOBLE DE ACERO PARA MEDIA TENSIÓN (CRUCETA DE 8')</t>
  </si>
  <si>
    <t>3CIRS-01</t>
  </si>
  <si>
    <t>DESMONTEJE EMPALME DE URD 3Φ EN REGISTRO</t>
  </si>
  <si>
    <t>3CIRS-02</t>
  </si>
  <si>
    <t>DESMONTAJE EMPALME DE URD 1Φ EN REGISTRO</t>
  </si>
  <si>
    <t>3CIRS-03</t>
  </si>
  <si>
    <t>DESMONTAJE TERMINAL EXTERIOR (CONO DE ALIVIO) MONOF. CONDUCTOR ≤ 1/0 BASE EN POSTE</t>
  </si>
  <si>
    <t>3CIRS-04</t>
  </si>
  <si>
    <t>DESMONTAJE TERMINAL EXTERIOR (CONO DE ALIVIO) MONOF. CONDUCTOR 2/0 BASE EN POSTE</t>
  </si>
  <si>
    <t>3CIRS-05</t>
  </si>
  <si>
    <t>DESMONTAJE TERMINAL EXTERIOR (CONO DE ALIVIO) MONOF. CONDUCTOR 4/0 BASE EN POSTE</t>
  </si>
  <si>
    <t>3CIRS-06</t>
  </si>
  <si>
    <t>DESMONTAJE TERMINAL EXTERIOR (CONO DE ALIVIO) MONOF. CONDUCTOR 465MCM BASE EN POSTE</t>
  </si>
  <si>
    <t>3CIRS-07</t>
  </si>
  <si>
    <t>DESMONTAJE TERMINAL EXTERIOR (CONO DE ALIVIO) MONOF. CONDUCTOR 477MCM BASE EN POSTE</t>
  </si>
  <si>
    <t>3CIRS-08</t>
  </si>
  <si>
    <t>DESMONTAJE TERMINAL EXTERIOR (CONO DE ALIVIO) MONOF. CONDUCTOR 559.5MCM BASE EN POSTE</t>
  </si>
  <si>
    <t>3CIRS-09</t>
  </si>
  <si>
    <t>DESMONTAJE TERMINAL INTERIOR (CONO DE ALIVIO) MONOF. ≤ CONDUCTOR 1/0</t>
  </si>
  <si>
    <t>3CIRS-10</t>
  </si>
  <si>
    <t>DESMONTAJE TERMINAL INTERIOR (CONO DE ALIVIO) MONOF. CONDUCTOR 2/0</t>
  </si>
  <si>
    <t>3CIRS-11</t>
  </si>
  <si>
    <t>DESMONTAJE TERMINAL INTERIOR (CONO DE ALIVIO) MONOF. CONDUCTOR 4/0</t>
  </si>
  <si>
    <t>3CIRS-12</t>
  </si>
  <si>
    <t>DESMONTAJE TERMINAL INTERIOR (CONO DE ALIVIO) MONOF. CONDUCTOR 465MCM</t>
  </si>
  <si>
    <t>3CIRS-13</t>
  </si>
  <si>
    <t>DESMONTAJE TERMINAL INTERIOR (CONO DE ALIVIO) MONOF. CONDUCTOR 477MCM</t>
  </si>
  <si>
    <t>3CIRS-14</t>
  </si>
  <si>
    <t>DESMONTAJE TERMINAL INTERIOR (CONO DE ALIVIO) MONOF. CONDUCTOR 559.5MCM</t>
  </si>
  <si>
    <t>3CIRS-15</t>
  </si>
  <si>
    <t>DESMONTAJE TERMINAL EXTERIOR (CONO DE ALIVIO) TRIF. CONDUCTOR ≤ 1/0 BASE EN CRUCETA</t>
  </si>
  <si>
    <t>3CIRS-16</t>
  </si>
  <si>
    <t>DESMONTAJE TERMINAL EXTERIOR (CONO DE ALIVIO) TRIF. CONDUCTOR 2/0 BASE EN CRUCETA</t>
  </si>
  <si>
    <t>3CIRS-17</t>
  </si>
  <si>
    <t>DESMONTAJE TERMINAL EXTERIOR (CONO DE ALIVIO) TRIF. CONDUCTOR 4/0 BASE EN CRUCETA</t>
  </si>
  <si>
    <t>3CIRS-18</t>
  </si>
  <si>
    <t>DESMONTAJE TERMINAL EXTERIOR (CONO DE ALIVIO) TRIF. CONDUCTOR 465MCM BASE EN CRUCETA</t>
  </si>
  <si>
    <t>3CIRS-19</t>
  </si>
  <si>
    <t>DESMONTAJE TERMINAL EXTERIOR (CONO DE ALIVIO) TRIF. CONDUCTOR 477MCM BASE EN CRUCETA</t>
  </si>
  <si>
    <t>3CIRS-20</t>
  </si>
  <si>
    <t>DESMONTAJE TERMINAL EXTERIOR (CONO DE ALIVIO) TRIF. CONDUCTOR 559.5MCM BASE EN CRUCETA</t>
  </si>
  <si>
    <t>3CO-001</t>
  </si>
  <si>
    <t>Desmontaje Tendido DE LÍNEA  1/0 AL</t>
  </si>
  <si>
    <t>3CO-002</t>
  </si>
  <si>
    <t>Desmontaje Tendido DE LÍNEA  2/0 AL</t>
  </si>
  <si>
    <t>3CO-003</t>
  </si>
  <si>
    <t>DESMONTAJECONDUCTOR DE 4/0 AL</t>
  </si>
  <si>
    <t>3CO-004</t>
  </si>
  <si>
    <t>Desmontaje  Tendido  DE LÍNEA  465.4 MCM AL</t>
  </si>
  <si>
    <t>3CO-005</t>
  </si>
  <si>
    <t xml:space="preserve">Desmontaje de Tendido DE LÍNEA CONDUCTOR BT TRIPLEX. NO 2/ NO 4 </t>
  </si>
  <si>
    <t>3COBT-01</t>
  </si>
  <si>
    <t>3COND-01</t>
  </si>
  <si>
    <t>DESMONTAJE DE CONDULEC 1"</t>
  </si>
  <si>
    <t>3COND-02</t>
  </si>
  <si>
    <t>DESMONTAJE DE CONDULEC 1 1/2"</t>
  </si>
  <si>
    <t>3COND-03</t>
  </si>
  <si>
    <t>DESMONTAJE DE CONDULEC 2"</t>
  </si>
  <si>
    <t>3COND-04</t>
  </si>
  <si>
    <t>DESMONTAJE DE CONDULEC 3"</t>
  </si>
  <si>
    <t>3COND-05</t>
  </si>
  <si>
    <t>DESMONTAJE DE CONDULEC 4"</t>
  </si>
  <si>
    <t>3CO-URDB1</t>
  </si>
  <si>
    <t>DESMONTAJE METRO DE CONDUCTOR URD BAJO TIERRA ≤ 1/0</t>
  </si>
  <si>
    <t>3CO-URDB2</t>
  </si>
  <si>
    <t>DESMONTAJE METRO DE CONDUCTOR  URD BAJO TIERRA 2/0</t>
  </si>
  <si>
    <t>3CO-URDB3</t>
  </si>
  <si>
    <t>DESMONTAJE METRO DE CONDUCTOR URD BAJO TIERRA 4/0</t>
  </si>
  <si>
    <t>3CO-URDB6</t>
  </si>
  <si>
    <t>DESMONTAJE METRO DE CONDUCTOR  URD SOBRE TIERRA ≤ 1/0</t>
  </si>
  <si>
    <t>3CO-URDB7</t>
  </si>
  <si>
    <t>Desmontaje METRO DE CONDUCTOR URD SOBRE TIERRA 2/0</t>
  </si>
  <si>
    <t>3CO-URDB8</t>
  </si>
  <si>
    <t>DESMONTAJE METRO DE CONDUCTOR  URD SOBRE TIERRA 4/0</t>
  </si>
  <si>
    <t>3CSA-MT</t>
  </si>
  <si>
    <t>DESMONTAJE DE CRUCETA SIMPLE DE ACERO PARA MEDIA TENSIÓN (CRUCETA DE 6')</t>
  </si>
  <si>
    <t>3EA-MT1</t>
  </si>
  <si>
    <t>DESMONTAJE DE AISLADOR TIPO POSTE SOBRE CRUCETA DE ACERO PARA MEDIA TENSIÓN</t>
  </si>
  <si>
    <t>3EA-ST</t>
  </si>
  <si>
    <t>DESMONTAJE ESPIGA DE ACERO EN CRUCETA 34.5KV</t>
  </si>
  <si>
    <t>3EC-MT</t>
  </si>
  <si>
    <t>DESMONTAJE DE ESPIGA EN CABEZA DE POSTE PARA MEDIA TENSIÓN</t>
  </si>
  <si>
    <t>3EC-ST</t>
  </si>
  <si>
    <t>DESMONTAJE DE ESPIGA DE ACERO EN CABEZA DE POSTE A 34.5KV</t>
  </si>
  <si>
    <t>3EQTM-SE</t>
  </si>
  <si>
    <t>DESMONTAJE Y CONEXIÓN DE EQUIPOS DE TELE MEDICION DE CIRCUITOS EN SUBESTACION</t>
  </si>
  <si>
    <t>3ETIQ-01</t>
  </si>
  <si>
    <t>DESMONTAJE ETIQUETA EN TRAFO TIPO POSTE</t>
  </si>
  <si>
    <t>3ETIQ-02</t>
  </si>
  <si>
    <t>DESMONTAJE ETIQUETA EN LUGARES DE SECCIONAMIENTO</t>
  </si>
  <si>
    <t>3F1AF-BT</t>
  </si>
  <si>
    <t>DESMONTAJE DE FIN DE LINEA AF BAJA TENSIÓN EN CRUCETA DE ACERO</t>
  </si>
  <si>
    <t>3F1-BT</t>
  </si>
  <si>
    <t>Desmontaje DE FIN BAJA TENSIÓN (CABLE NEUTRO)</t>
  </si>
  <si>
    <t>3F1-BTE</t>
  </si>
  <si>
    <t xml:space="preserve">DESMONTAJE DE TARUGO DE EXPANSION Y TUERCA DE OJO 1/2 EN PARED </t>
  </si>
  <si>
    <t>3F1-MT</t>
  </si>
  <si>
    <t>Desmontaje DE FIN MEDIA TENSIÓN EN POSTE</t>
  </si>
  <si>
    <t>3F1-ST</t>
  </si>
  <si>
    <t>DESMONTAJE FIN DE LINEA EN POSTE A 34.5KV</t>
  </si>
  <si>
    <t>3F2-ST</t>
  </si>
  <si>
    <t>DESMONTAJE FIN DE LINEA EN CRUCETA A 34.5KV</t>
  </si>
  <si>
    <t>3F3-MT</t>
  </si>
  <si>
    <t>DESMONTAJE DE FIN MEDIA TENSIÓN SOBRE CRUCETA DOBLE DE ACERO</t>
  </si>
  <si>
    <t>3F4-ST</t>
  </si>
  <si>
    <t>DESMONTAJE DOBLE TERMINAL EN POSTE 34.5 KV</t>
  </si>
  <si>
    <t>3F5-MT</t>
  </si>
  <si>
    <t>DESMONTAJE DE FIN FLOTANTE PARA MEDIA TENSIÓN</t>
  </si>
  <si>
    <t>3F5-ST</t>
  </si>
  <si>
    <t>DESMONTAJE DOBLE TERMINAL EN CRUCETA 34.5 KV</t>
  </si>
  <si>
    <t>3FOT-BT</t>
  </si>
  <si>
    <t>Desmontaje de Foto Celdas</t>
  </si>
  <si>
    <t>3IMBT-01</t>
  </si>
  <si>
    <t>DESMONTAJE DE MEDIDOR 120V.</t>
  </si>
  <si>
    <t>3IMBT-02</t>
  </si>
  <si>
    <t>DESMONTAJE DE MEDIDOR 240V.</t>
  </si>
  <si>
    <t>3IM-BT120</t>
  </si>
  <si>
    <t>DESMONTAJE BASE PARA MEDIDOR BT  120V</t>
  </si>
  <si>
    <t>3IM-BT240</t>
  </si>
  <si>
    <t>DESMONTAJE BASE PARA MEDIDOR BT 240V</t>
  </si>
  <si>
    <t>3MAM-MT3A</t>
  </si>
  <si>
    <t>DESMONTAJE DE MACRO MEDICIÓN 3Ø (25 - 50 / 5)</t>
  </si>
  <si>
    <t>3MAM-MT3B3</t>
  </si>
  <si>
    <t>DESMONTAJE DE MACRO MEDICIÓN 3Ø (75 - 150 / 5)</t>
  </si>
  <si>
    <t>3MAM-MT3D3</t>
  </si>
  <si>
    <t>DESMONTAJE DE MACRO MEDICIÓN 3Ø (100 - 200 / 5)</t>
  </si>
  <si>
    <t>3MAM-MT3F3</t>
  </si>
  <si>
    <t>DESMONTAJE DE MACRO MEDICIÓN 3Ø (200 - 400 / 5)</t>
  </si>
  <si>
    <t>3MIM-BT-1003</t>
  </si>
  <si>
    <t>DESMONTAJE DE MICRO-MEDICION BT RED  TRANSFO BLINDADO, MEDIDOR TELEMEDIDO TCS 100/5</t>
  </si>
  <si>
    <t>3MIM-BT-2003</t>
  </si>
  <si>
    <t>DESMONTAJE DE MICRO-MEDICION BT RED  TRANSFO BLINDADO, MEDIDOR TELEMEDIDO  TCS 200/5</t>
  </si>
  <si>
    <t>3MIM-BT-3003</t>
  </si>
  <si>
    <t>DESMONTAJE DE MICRO-MEDICION BT RED  TRANSFO BLINDADO, MEDIDOR TELEMEDIDO  TCS 300/5</t>
  </si>
  <si>
    <t>3MIM-BT-4003</t>
  </si>
  <si>
    <t>DESMONTAJE DE MICRO-MEDICION BT RED  TRANSFO BLINDADO, MEDIDOR TELEMEDIDO  TCS 400/5</t>
  </si>
  <si>
    <t>3MT-101</t>
  </si>
  <si>
    <t>DESMONTAJE  LINEA   1Ø,  EN ALINEAMIENTO 0º A 5º</t>
  </si>
  <si>
    <t>3MT-101/ST</t>
  </si>
  <si>
    <t>DESMONTAJE MONTAJE 1Φ ALINEAMIENTO CON ÁNGULO HASTA 5º, 19.2KV</t>
  </si>
  <si>
    <t>3MT-102</t>
  </si>
  <si>
    <t>DESMONTAJE  LINEA   1Ø,  ANGULO 6º A 25º</t>
  </si>
  <si>
    <t>3MT-102/ST</t>
  </si>
  <si>
    <t>DESMONTAJE MONTAJE 1Φ LÍNEA CON ÁNGULO DE 6º A 25º, 19.2KV</t>
  </si>
  <si>
    <t>3MT-103</t>
  </si>
  <si>
    <t>DESMONTAJE  LINEA   1Ø,  ANGULO 26º A 60º</t>
  </si>
  <si>
    <t>3MT-103/ST</t>
  </si>
  <si>
    <t>DESMONTAJE MONTAJE 1Φ LÍNEA CON ÁNGULO DE 26º A 60º, 19.2KV</t>
  </si>
  <si>
    <t>3MT-104</t>
  </si>
  <si>
    <t>DESMONTAJE  LINEA   1Ø,  ANGULO 61º A 90º</t>
  </si>
  <si>
    <t>3MT-104/ST</t>
  </si>
  <si>
    <t>DESMONTAJE MONTAJE 1Φ LÍNEA CON ÁNGULO DE 61º A 90º, 19.2KV</t>
  </si>
  <si>
    <t>3MT-105</t>
  </si>
  <si>
    <t>Desmontaje DE MONTAJE 1Ø FIN DE LÍNEA</t>
  </si>
  <si>
    <t>3MT-105/ST</t>
  </si>
  <si>
    <t>DESMONTAJE MONTAJE 1Φ FIN DE LÍNEA, 19.2KV</t>
  </si>
  <si>
    <t>3MT-106</t>
  </si>
  <si>
    <t>Desmontaje DE MONTAJE 1Ø DOBLE TERMINAL</t>
  </si>
  <si>
    <t>3MT-106/ST</t>
  </si>
  <si>
    <t>DESMONTAJE MONTAJE 1Φ DOBLE TERMINAL, 19.2KV</t>
  </si>
  <si>
    <t>3MT-107</t>
  </si>
  <si>
    <t xml:space="preserve">DESMONTAJE LINEA   1Ø, CON DERIVACION </t>
  </si>
  <si>
    <t>3MT-107/ST</t>
  </si>
  <si>
    <t>DESMONTAJE MONTAJE 1Φ ALINEAMIENTO CON DERIVACIÓN 1Φ PC-40', 19.2 KV</t>
  </si>
  <si>
    <t>3MT-108</t>
  </si>
  <si>
    <t>Desmontaje DE MONTAJE 1Ø EN VOLADIZO, LÍNEA CON ÁNGULO DE 0º A 5º</t>
  </si>
  <si>
    <t>3MT-109</t>
  </si>
  <si>
    <t>DESMONTAJE 1Ø, LINEA CON ANGULO DE 6º A 25º EN VOLADIZO</t>
  </si>
  <si>
    <t>3MT-201</t>
  </si>
  <si>
    <t>DESMONTAJE 2Ø, EN ALINEAMIENTO 0º A 5º</t>
  </si>
  <si>
    <t>3MT-202</t>
  </si>
  <si>
    <t>DESMONTAJE 2Ø, ALINEAMIENTO DE 6º HASTA  25º</t>
  </si>
  <si>
    <t>3MT-207</t>
  </si>
  <si>
    <t>DESMONTAJE 2Ø, FIN LINEA (HORIZ)</t>
  </si>
  <si>
    <t>3MT-208</t>
  </si>
  <si>
    <t>DESMONTAJE 2Ø,FIN LINEA HORIZ C/DERIV. 1Ø,</t>
  </si>
  <si>
    <t>3MT-301</t>
  </si>
  <si>
    <t>Desmontaje DE MONTAJE 3Ø, ALINEAMIENTO 0° A 5º  A CENTRO.</t>
  </si>
  <si>
    <t>3MT-301/ST</t>
  </si>
  <si>
    <t>DESMONTAJE MONTAJE 3Φ, EN ALINEAMIENTO CON ÁNGULO HASTA 5º, 34.5KV</t>
  </si>
  <si>
    <t>3MT-302</t>
  </si>
  <si>
    <t>Desmontaje Montaje 3φ, Línea Con Ángulo de 6º a 25º</t>
  </si>
  <si>
    <t>3MT-302/ST</t>
  </si>
  <si>
    <t>DESMONTAJE MONTAJE 3Φ, LÍNEA CON ÁNGULO DE 6º A 25º, 34.5KV</t>
  </si>
  <si>
    <t>3MT-307/ST</t>
  </si>
  <si>
    <t>DESMONTAJE MONTAJE 3Φ, FIN DE LÍNEA HORIZONTAL, 34.5KV</t>
  </si>
  <si>
    <t>3MT-313/ST</t>
  </si>
  <si>
    <t>DESMONTAJE MONTAJE 3Φ, FIN DE LÍNEA HORIZONTAL CON DERIVACIÓN 1Φ, 34.5KV</t>
  </si>
  <si>
    <t>3MT-316/ST</t>
  </si>
  <si>
    <t>DESMONTAJE MONTAJE 3Φ, DOBLE TERMINAL HORIZONTAL, 34.5KV</t>
  </si>
  <si>
    <t>3MT-319/ST</t>
  </si>
  <si>
    <t>DESMONTAJE MONTAJE 3Φ, ALINEAMIENTO EN VOLADIZO HORIZONTAL, 34.5KV</t>
  </si>
  <si>
    <t>3POHA-01</t>
  </si>
  <si>
    <t>Desmontaje POSTE DE CONCRETO 25'</t>
  </si>
  <si>
    <t>3POHA-02</t>
  </si>
  <si>
    <t>Desmontaje POSTE DE CONCRETO DE 30'</t>
  </si>
  <si>
    <t>3POHA-04</t>
  </si>
  <si>
    <t>Desmontaje Poste Concreto pretensado O Vibrado 4 Kn 35 Pies</t>
  </si>
  <si>
    <t>3POHA-06</t>
  </si>
  <si>
    <t>Desmontaje Poste Concreto pretensado O Vibrado 5 Kn 40 Pies</t>
  </si>
  <si>
    <t>3POHA-09</t>
  </si>
  <si>
    <t>Desmontaje Poste Concreto Pretansado O Vibrado 7 Kn 45 Pies</t>
  </si>
  <si>
    <t>3POHA-11</t>
  </si>
  <si>
    <t>DESMONTAJE POSTE CONCRETO PRETANSADO O VIBRADO &gt; 45 PIES</t>
  </si>
  <si>
    <t>3POMA-01</t>
  </si>
  <si>
    <t>Desmontaje POSTE DE MD-25'</t>
  </si>
  <si>
    <t>3POMA-02</t>
  </si>
  <si>
    <t>Desmontaje POSTES MD-30'</t>
  </si>
  <si>
    <t>3POMA-03</t>
  </si>
  <si>
    <t>Desmontaje POSTES MD-35'</t>
  </si>
  <si>
    <t>3POMA-04</t>
  </si>
  <si>
    <t>Desmontaje POSTE DE MD-40'</t>
  </si>
  <si>
    <t>3POMA-05</t>
  </si>
  <si>
    <t>Desmontaje POSTE DE MADERA DE 45'</t>
  </si>
  <si>
    <t>3POMA-06</t>
  </si>
  <si>
    <t>DESMONTAJE POSTE DE MADERA DE 50'</t>
  </si>
  <si>
    <t>3POMA-07</t>
  </si>
  <si>
    <t>DESMONTAJE POSTE DE MADERA DE 55'</t>
  </si>
  <si>
    <t>3POMA-08</t>
  </si>
  <si>
    <t>DESMONTAJE POSTE DE MADERA DE 60'</t>
  </si>
  <si>
    <t>3POME-01</t>
  </si>
  <si>
    <t>DESMONTAJE POSTE METAL DE 25' 3KN</t>
  </si>
  <si>
    <t>3POME-01D</t>
  </si>
  <si>
    <t>DESMONTAJE POSTE METÁLICO DE CHAPA 3 KN 30 PIES EN ZONA DIFICULTOSA</t>
  </si>
  <si>
    <t>3POME-02</t>
  </si>
  <si>
    <t>DESMONTAJE POSTE METAL DE 30' 3KN</t>
  </si>
  <si>
    <t>3POME-02D</t>
  </si>
  <si>
    <t>DESMONTAJE POSTE METÁLICO DE CHAPA HASTA 5 KN 35 PIES EN ZONA DIFICULTOSA</t>
  </si>
  <si>
    <t>3POME-03</t>
  </si>
  <si>
    <t>DESMONTAJE POSTE METAL DE 30' 4KN</t>
  </si>
  <si>
    <t>3POME-03D</t>
  </si>
  <si>
    <t>DESMONTAJE POSTE METÁLICO DE CHAPA HASTA 7 KN 40 PIES EN ZONA DIFICULTOSA</t>
  </si>
  <si>
    <t>3POME-04</t>
  </si>
  <si>
    <t>DESMONTAJE POSTE METAL DE 35' 4KN</t>
  </si>
  <si>
    <t>3POME-04D</t>
  </si>
  <si>
    <t>DESMONTAJE POSTE METÁLICO DE CHAPA HASTA 8 KN 45 PIES EN ZONA DIFICULTOSA</t>
  </si>
  <si>
    <t>3POME-05</t>
  </si>
  <si>
    <t>DESMONTAJE POSTE METAL DE 35' 5KN</t>
  </si>
  <si>
    <t>3POME-06</t>
  </si>
  <si>
    <t>Desmontaje POSTE METAL DE 40' 5KN</t>
  </si>
  <si>
    <t>3POME-07</t>
  </si>
  <si>
    <t>DESMONTAJE POSTE METAL DE 40' 6KN</t>
  </si>
  <si>
    <t>3POME-08</t>
  </si>
  <si>
    <t>DESMONTAJE POSTE METAL DE 40' 7KN</t>
  </si>
  <si>
    <t>3POME-09</t>
  </si>
  <si>
    <t>DESMONTAJE POSTE METAL DE 45' 6KN</t>
  </si>
  <si>
    <t>3POME-10</t>
  </si>
  <si>
    <t>DESMONTAJE POSTE METAL DE 45' 7KN</t>
  </si>
  <si>
    <t>3POME-11</t>
  </si>
  <si>
    <t>DESMONTAJE POSTE METÁLICO DE CHAPA 8 KN 45 PIES</t>
  </si>
  <si>
    <t>3POME-12</t>
  </si>
  <si>
    <t>DESMONTAJE POSTE METÁLICO DE CHAPA &gt; 45 PIES</t>
  </si>
  <si>
    <t>3PTRA-01</t>
  </si>
  <si>
    <t>Desmontaje PUENTE SIMPLE CONEXIÓN BT TRAFO TIPO POSTE 10 KVA</t>
  </si>
  <si>
    <t>3PTRA-02</t>
  </si>
  <si>
    <t>Desmontaje PUENTE SIMPLE CONEXIÓN BT TRAFO TIPO POSTE 25 KVA</t>
  </si>
  <si>
    <t>3PTRA-03</t>
  </si>
  <si>
    <t>Desmontaje PUENTE SIMPLE CONEXIÓN BT TRAFO TIPO POSTE 37.5, 50 Ó 75 KVA</t>
  </si>
  <si>
    <t>3PTRA-04</t>
  </si>
  <si>
    <t>Desmontaje PUENTE SIMPLE CONEXIÓN BT DOS TRAFOS TIPO POSTE 25 KVA</t>
  </si>
  <si>
    <t>3PTRA-05</t>
  </si>
  <si>
    <t>Desmontaje PUENTE SIMPLE CONEXIÓN BT DOS TRAFOS TIPO POSTE 37.5, 50 Ó 75 KVA</t>
  </si>
  <si>
    <t>3PTRA-06</t>
  </si>
  <si>
    <t>DESMONTAJE PUENTE DOBLE PARA CONEXIÓN BT A TRANSFORMADOR TIPO POSTE 10 KVA</t>
  </si>
  <si>
    <t>3PTRA-07</t>
  </si>
  <si>
    <t>DESMONTAJE PUENTE DOBLE PARA CONEXIÓN BT A TRANSFORMADOR TIPO POSTE 25 KVA</t>
  </si>
  <si>
    <t>3PTRA-08</t>
  </si>
  <si>
    <t>DESMONTAJE PUENTE DOBLE PARA CONEXIÓN BT A TRANSFORMADOR TIPO POSTE 37.5, 50KVA</t>
  </si>
  <si>
    <t>3PTRA-09</t>
  </si>
  <si>
    <t>Desmontaje PUENTE DOBLE PARA CONEXIÓN BT A TRANSFORMADOR TIPO POSTE 75, 100, 167.5 KVA</t>
  </si>
  <si>
    <t>3PTRA-10</t>
  </si>
  <si>
    <t>DESMONTAJE PUENTE 3Φ PARA CONEXIÓN BT A TRES TRANSFORMADORES TIPO POSTE 25KVA</t>
  </si>
  <si>
    <t>3PTRA-11</t>
  </si>
  <si>
    <t>DESMONTAJE PUENTE DOBLE PARA CONEXIÓN BT A DOS TRAFOS TIPO POSTE 25 KVA</t>
  </si>
  <si>
    <t>3PTRA-12</t>
  </si>
  <si>
    <t>DESMONTAJE PUENTE DOBLE PARA CONEXIÓN BT A DOS TRAFOS TIPO POSTE 37.5, 50 Ó 75 KVA</t>
  </si>
  <si>
    <t>3PTRA-13</t>
  </si>
  <si>
    <t>DESMONTAJE PUENTE 3Φ PARA CONEXIÓN BT A TRANSFORMADORES TIPO POSTE 10KVA</t>
  </si>
  <si>
    <t>3PTRA-14</t>
  </si>
  <si>
    <t>DESMONTAJE PUENTE 3Φ PARA CONEXIÓN BT A TRES TRANSFORMADORES TIPO POSTE 37.5, 50KVA</t>
  </si>
  <si>
    <t>3PTRA-15</t>
  </si>
  <si>
    <t>DESMONTAJE PUENTE 3Φ PARA CONEXIÓN BT A TRES TRANSFORMADORES TIPO POSTE 75,100,112.5 KVA</t>
  </si>
  <si>
    <t>3PTRA-16</t>
  </si>
  <si>
    <t>DESMONTAJE PUENTE 3Φ PARA CONEXIÓN BT A TRES TRANSFORMADORES TIPO POSTE 167.5, 225KVA</t>
  </si>
  <si>
    <t>3RECO-01</t>
  </si>
  <si>
    <t xml:space="preserve">DESMONTAJE DE RECONECTADOR AUTOMÁTICO 1Φ, EN POSTE </t>
  </si>
  <si>
    <t>3RECO-02</t>
  </si>
  <si>
    <t xml:space="preserve">DESMONTAJE DE RECONECTADOR AUTOMÁTICO 3Φ, EN POSTE </t>
  </si>
  <si>
    <t>3REGU-01</t>
  </si>
  <si>
    <t>DESMONTAJE  REGULADORES/BOOSTER  EN BASE HASTA  114KV</t>
  </si>
  <si>
    <t>3REGU-02</t>
  </si>
  <si>
    <t>DESMONTAJE DE REGULADORES/BOOSTER EN BASE DESDE 116 KVA HASTA   225KV</t>
  </si>
  <si>
    <t>3REGU-03</t>
  </si>
  <si>
    <t>DESMONTAJE DE REGULADORES/BOOSTER  EN BASE DESDE 226 KVA HASTA  500 KV.</t>
  </si>
  <si>
    <t>3REGU-04</t>
  </si>
  <si>
    <t>DESMONTAJE DE REGULADORES/BOOSTER  EN BASE DESDE  501 KVA HASTA 700 KVA</t>
  </si>
  <si>
    <t>3REGU-05</t>
  </si>
  <si>
    <t>DESMONTAJE DE REGULADORES/BOOSTER MONOFASICO  EN POSTE HASTA  75KV INCLUYE PROTECCIÓN.</t>
  </si>
  <si>
    <t>3REGU-06</t>
  </si>
  <si>
    <t>DESMONTAJE DE REGULADORES/BOOSTER MONOFASICO  EN POSTE MAYOR 75KV INCLUYE PROTECCIÓN.</t>
  </si>
  <si>
    <t>3SMCA-12-P1T</t>
  </si>
  <si>
    <t>DESMONTAJE DE MODULO SMCA  (DEBAJO DE TRANSFORMADOR) (12 SALIDAS)</t>
  </si>
  <si>
    <t>3SMCA-18-P1T</t>
  </si>
  <si>
    <t>DESMONTAJE DE MODULO SMCA  (DEBAJO DE TRANSFORMADOR) (18 SALIDAS)</t>
  </si>
  <si>
    <t>3TCC-1A</t>
  </si>
  <si>
    <t>Desmontaje de Tendido DE CONDUCTOR CONCENTRICO 3X #4 CU</t>
  </si>
  <si>
    <t>3TCC-2A</t>
  </si>
  <si>
    <t>Desmontaje de Tendido DE CONDUCTOR CONCÉNTRICO  2X # 8 AL</t>
  </si>
  <si>
    <t>3TCC-2C</t>
  </si>
  <si>
    <t>Desmontaje de Tendido DE CONDUCTOR CONCÉNTRICO  3X # 6 AL</t>
  </si>
  <si>
    <t>3TCNU-10</t>
  </si>
  <si>
    <t>Desmontaje Metro de Cable Triplex hasta 2/0 Bajo Tierra</t>
  </si>
  <si>
    <t>3TCNU-11</t>
  </si>
  <si>
    <t>Desmontaje Metro de Cable Triplex hasta 4/0 Bajo Tierra</t>
  </si>
  <si>
    <t>3TCNU-4</t>
  </si>
  <si>
    <t>Desmontaje Metro de Conductor 1φ BT bajo Tierra hasta ≤ 1/0</t>
  </si>
  <si>
    <t>3TCNU-5</t>
  </si>
  <si>
    <t>Desmontaje Metro de Conductor 1φ BT bajo Tierra hasta 2/0</t>
  </si>
  <si>
    <t>3TCNU-6</t>
  </si>
  <si>
    <t>Desmontaje Metro de Conductor 1φ BT bajo Tierra hasta 4/0</t>
  </si>
  <si>
    <t>3TH-301/ST</t>
  </si>
  <si>
    <t>DESMONTAJE MONTAJE 3Φ EN H, EN ALINEAMIENTO CON ÁNGULO HASTA 5º, 34.5KV</t>
  </si>
  <si>
    <t>3TH-302/ST</t>
  </si>
  <si>
    <t>DESMONTAJE MONTAJE 3Φ EN H, LÍNEA CON ÁNGULO DE 6º A 25º, 34.5KV</t>
  </si>
  <si>
    <t>3TH-307/ST</t>
  </si>
  <si>
    <t>DESMONTAJE MONTAJE 3Φ EN H, FIN DE LÍNEA HORIZONTAL, 34.5KV</t>
  </si>
  <si>
    <t>3TH-313/ST</t>
  </si>
  <si>
    <t>DESMONTAJE MONTAJE 3Φ EN H, FIN DE LÍNEA HORIZONTAL CON DERIVACIÓN 1Φ, 34.5KV</t>
  </si>
  <si>
    <t>3TH-316/ST</t>
  </si>
  <si>
    <t>DESMONTAJE MONTAJE 3Φ EN H, DOBLE TERMINAL HORIZONTAL, 34.5KV</t>
  </si>
  <si>
    <t>3TRAN-01</t>
  </si>
  <si>
    <t>Desmontaje Trafo Monof. Tipo Poste ≤ 10 kVA</t>
  </si>
  <si>
    <t>3TRAN-02</t>
  </si>
  <si>
    <t>Desmontaje Trafo Monof. Tipo Poste 15 kVA</t>
  </si>
  <si>
    <t>3TRAN-03</t>
  </si>
  <si>
    <t>Desmontaje Trafo Monof. Tipo Poste 25 kVA</t>
  </si>
  <si>
    <t>3TRAN-04</t>
  </si>
  <si>
    <t>Desmontaje Trafo Monof. Tipo Poste 37.5 kVA</t>
  </si>
  <si>
    <t>3TRAN-05</t>
  </si>
  <si>
    <t>Desmontaje Trafo Monof. Tipo Poste 50 kVA</t>
  </si>
  <si>
    <t>3TRAN-06</t>
  </si>
  <si>
    <t>Desmontaje Trafo Monof. Tipo Poste 75 kVA</t>
  </si>
  <si>
    <t>3TRAN-07</t>
  </si>
  <si>
    <t>Desmontaje Trafo Monof. Tipo Poste 100 kVA</t>
  </si>
  <si>
    <t>3TRAN-08</t>
  </si>
  <si>
    <t>Desmontaje Trafo Monof. Tipo Poste 167 kVA</t>
  </si>
  <si>
    <t>3TRAN-09</t>
  </si>
  <si>
    <t>Desmontaje Trafo Monof. Tipo Poste 333 kVA</t>
  </si>
  <si>
    <t>3TRAN-10</t>
  </si>
  <si>
    <t>Desmonte Trafo Monof. Tipo Poste 15 -37.5 kva a Base de Poleas</t>
  </si>
  <si>
    <t>3TRAN-11</t>
  </si>
  <si>
    <t>Desmonte Trafo Monof. Tipo Poste 50 -100 kva a Base de Polea</t>
  </si>
  <si>
    <t>3TRAN-12</t>
  </si>
  <si>
    <t>DESMONTAJE DOS TRAFOS MONOF. SOBRE POSTE, 4.16 KV/120-240 V - 2 X 75 KVA</t>
  </si>
  <si>
    <t>3TRAN-13</t>
  </si>
  <si>
    <t>DESMONTAJE DOS TRAFOS MONOF. SOBRE POSTE, 4.16 KV/120-240 V - 2 X 100 KVA</t>
  </si>
  <si>
    <t>3TRAN-14</t>
  </si>
  <si>
    <t>DESMONTAJE DOS TRAFOS MONOF. SOBRE POSTE, 12.47 KV/120-240 V - 2 X 25 KVA</t>
  </si>
  <si>
    <t>3TRAN-15</t>
  </si>
  <si>
    <t>DESMONTAJE DOS TRAFOS MONOF. SOBRE POSTE, 12.47 KV/120-240 V - 2 X 37.5 KVA</t>
  </si>
  <si>
    <t>3TRAN-16</t>
  </si>
  <si>
    <t>DESMONTAJE DOS TRAFOS MONOF. SOBRE POSTE, 12.47 KV/120-240 V - 2 X 50 KVA</t>
  </si>
  <si>
    <t>3TRAN-17</t>
  </si>
  <si>
    <t>DESMONTAJE DOS TRAFOS MONOF. SOBRE POSTE, 12.47 KV/120-240 V - 2 X 75 KVA</t>
  </si>
  <si>
    <t>3TRAN-18</t>
  </si>
  <si>
    <t>DESMONTAJE DOS TRAFOS MONOF. SOBRE POSTE, 12.47 KV/120-240 V - 2 X 100KVA</t>
  </si>
  <si>
    <t>3TRAN-19</t>
  </si>
  <si>
    <t>DESMONTAJE DOS TRAFOS MONOF. SOBRE POSTE, 12.47 KV/120-240 V - 2 X 167KVA</t>
  </si>
  <si>
    <t>3TRAN-20</t>
  </si>
  <si>
    <t>DESMONTAJE DOS TRAFOS MONOF. SOBRE POSTE, 19.2 KV/120-240 V - 2 X 167KVA</t>
  </si>
  <si>
    <t>3TRAN-21</t>
  </si>
  <si>
    <t>DESMONTAJE DOS TRAFOS MONOF. SOBRE POSTE, 19.2 KV/120-240 V - 2 X 250 KVA</t>
  </si>
  <si>
    <t>3TRAN-22</t>
  </si>
  <si>
    <t>DESMONTAJE DOS TRAFOS MONOF. SOBRE POSTE, 19.2 KV/120-240 V - 2 X 300 KVA</t>
  </si>
  <si>
    <t>3TRAN-23</t>
  </si>
  <si>
    <t>DESMONTAJE DOS TRAFOS MONOF. SOBRE POSTE, 4.16 KV/120-240 V - 2 X 500 KVA</t>
  </si>
  <si>
    <t>3TRAN-24</t>
  </si>
  <si>
    <t>DESMONTAJE DOS TRAFOS MONOF. SOBRE POSTE, 4.16 KV/120-240 V - 2 X 25 KVA</t>
  </si>
  <si>
    <t>3TRAN-25</t>
  </si>
  <si>
    <t>DESMONTAJE TRES TRAFOS MONOF. SOBRE POSTE, 4.16 KV/120-240 V 3 X 25 KVA</t>
  </si>
  <si>
    <t>3TRAN-26</t>
  </si>
  <si>
    <t>DESMONTAJE TRES TRAFOS MONOF. SOBRE POSTE, 4.16 KV/120-240 V 3 X 37.5 KVA</t>
  </si>
  <si>
    <t>3TRAN-27</t>
  </si>
  <si>
    <t>DESMONTAJE TRES TRAFOS MONOF. SOBRE POSTE, 4.16 KV/120-240 V 3 X 50 KVA</t>
  </si>
  <si>
    <t>3TRAN-28</t>
  </si>
  <si>
    <t>DESMONTAJE TRES TRAFOS MONOF. SOBRE POSTE, 4.16 KV/120-240 V 3 X 75 KVA</t>
  </si>
  <si>
    <t>3TRAN-29</t>
  </si>
  <si>
    <t>DESMONTAJE TRES TRAFOS MONOF. SOBRE POSTE, 4.16 KV/120-240 V 3 X 100 KVA</t>
  </si>
  <si>
    <t>3TRAN-30</t>
  </si>
  <si>
    <t>DESMONTAJE TRES TRAFOS MONOF. SOBRE POSTE, 12.47 KV/120-240 V 3 X 15 KVA</t>
  </si>
  <si>
    <t>3TRAN-31</t>
  </si>
  <si>
    <t>DESMONTAJE TRES TRAFOS MONOF. SOBRE POSTE, 12.47 KV/120-240 V 3 X 25 KVA</t>
  </si>
  <si>
    <t>3TRAN-32</t>
  </si>
  <si>
    <t>DESMONTAJE TRES TRAFOS MONOF. SOBRE POSTE, 12.47 KV/120-240 V 3 X 37.5 KVA</t>
  </si>
  <si>
    <t>3TRAN-33</t>
  </si>
  <si>
    <t>DESMONTAJE TRES TRAFOS MONOF. SOBRE POSTE, 12.47 KV/120-240 V 3 X 50 KVA</t>
  </si>
  <si>
    <t>3TRAN-34</t>
  </si>
  <si>
    <t>DESMONTAJE TRES TRAFOS MONOF. SOBRE POSTE, 12.47 KV/120-240 V 3 X 75 KVA</t>
  </si>
  <si>
    <t>3TRAN-35</t>
  </si>
  <si>
    <t>DESMONTAJE TRES TRAFOS MONOF. SOBRE POSTE, 12.47 KV/120-240 V 3 X 100 KVA</t>
  </si>
  <si>
    <t>3TRAN-36</t>
  </si>
  <si>
    <t>DESMONTAJE TRES TRAFOS MONOF. SOBRE POSTE, 19.2 KV/120-240 V 3 X 167 KVA</t>
  </si>
  <si>
    <t>3TRAN-37</t>
  </si>
  <si>
    <t>DESMONTAJE TRES TRAFOS MONOF. SOBRE POSTE, 19.2 KV/120-240 V 3 X 250 KVA</t>
  </si>
  <si>
    <t>3TRAN-38</t>
  </si>
  <si>
    <t>DESMONTAJE TRES TRAFOS MONOF. SOBRE POSTE, 19.2 KV/120-240 V 3 X 300 KVA</t>
  </si>
  <si>
    <t>3TRAN-39</t>
  </si>
  <si>
    <t>DESMONTAJE TRES TRAFOS MONOF. SOBRE POSTE, 19.2 KV/120-240 V 3 X 500 KVA</t>
  </si>
  <si>
    <t>3TRAN-64</t>
  </si>
  <si>
    <t>DESMONTAJE TRES TRAFOS MONOF. SOBRE POSTE, 4.16 KV/120-240 V 3 X 15 KVA</t>
  </si>
  <si>
    <t>3TUBE-01</t>
  </si>
  <si>
    <t>DESMONTAJE METRO LINEAL TUBERÍA BAJO TIERRA 1" PVC</t>
  </si>
  <si>
    <t>3TUBE-02</t>
  </si>
  <si>
    <t>DESMONTAJE METRO LINEAL TUBERÍA BAJO TIERRA 2" PVC</t>
  </si>
  <si>
    <t>3TUBE-03</t>
  </si>
  <si>
    <t>DESMONTAJE METRO LINEAL TUBERÍA BAJO TIERRA 3" PVC</t>
  </si>
  <si>
    <t>3TUBE-04</t>
  </si>
  <si>
    <t>DESMONTAJE METRO LINEAL TUBERÍA BAJO TIERRA 4" PVC</t>
  </si>
  <si>
    <t>3TUBE-05</t>
  </si>
  <si>
    <t>DESMONTAJE METRO LINEAL TUBERÍA SOBRE TIERRA 1" PVC</t>
  </si>
  <si>
    <t>3TUBE-06</t>
  </si>
  <si>
    <t>DESMONTAJE METRO LINEAL TUBERÍA SOBRE TIERRA 2" PVC</t>
  </si>
  <si>
    <t>3TUBE-07</t>
  </si>
  <si>
    <t>DESMONTAJE METRO LINEAL TUBERÍA SOBRE TIERRA 3" PVC</t>
  </si>
  <si>
    <t>3TUBE-08</t>
  </si>
  <si>
    <t>DESMONTAJE METRO LINEAL TUBERÍA SOBRE TIERRA 4" PVC</t>
  </si>
  <si>
    <t>3TUBE-09</t>
  </si>
  <si>
    <t>DESMONTAJE METRO LINEAL TUBERÍA SOBRE TIERRA 1" METAL</t>
  </si>
  <si>
    <t>3TUBE-10</t>
  </si>
  <si>
    <t>DESMONTAJE METRO LINEAL TUBERÍA SOBRE TIERRA 2" METAL</t>
  </si>
  <si>
    <t>3TUBE-12</t>
  </si>
  <si>
    <t>DESMONTAJE METRO LINEAL TUBERÍA SOBRE TIERRA 4" METAL</t>
  </si>
  <si>
    <t>3TUBE-13</t>
  </si>
  <si>
    <t>DESMONTAJE METRO LINEAL TUBERÍA SOBRE TIERRA&gt; 4" METAL</t>
  </si>
  <si>
    <t>3VA-AC-BT</t>
  </si>
  <si>
    <t>DESMONTAJE DE CABLE VIENTO DE POSTE A POSTE PARA ACOMETIDAS MULT. BT</t>
  </si>
  <si>
    <t>AL-BT3</t>
  </si>
  <si>
    <t>REM. LINEA DE BT EN ALINEAMIENTO</t>
  </si>
  <si>
    <t>AP-1013</t>
  </si>
  <si>
    <t>DESMONTAJE LUMINARIA CON SOPORTE DE 6, POSTE DE AP</t>
  </si>
  <si>
    <t>AP-1023</t>
  </si>
  <si>
    <t>DESMONTAJE LUMINARIA CON SOPORTE DE 12, POSTE DE AP</t>
  </si>
  <si>
    <t>AP-1033</t>
  </si>
  <si>
    <t>REM LUMI. COMPL. C/SOPORTE DE 6' EN POSTE DE MT/BT</t>
  </si>
  <si>
    <t>AP-105A3</t>
  </si>
  <si>
    <t>DESMONTAJEDE LUMINARIA 150W EN SOPORTE EXISTENTE</t>
  </si>
  <si>
    <t>AP-105B3</t>
  </si>
  <si>
    <t>DESMONTAJEDE LUMINARIA 250W EN SOPORTE EXISTENTE</t>
  </si>
  <si>
    <t>AP-105C3</t>
  </si>
  <si>
    <t>DESMONTAJEDE LUMINARIA 400W EN SOPORTE EXISTENTE</t>
  </si>
  <si>
    <t>CAJ-1033</t>
  </si>
  <si>
    <t>REMOCION DE CAJA DERIVADORA AF (30 SALIDAS)</t>
  </si>
  <si>
    <t>CDA-MT13</t>
  </si>
  <si>
    <t>REMOCIÓN DE CRUCETA DOBLE DE ACERO   PARA MEDIA TENSIÓN (CRUCETA DE 8')</t>
  </si>
  <si>
    <t>CDA-MT3</t>
  </si>
  <si>
    <t>REM. CRUCETA DOBLE MEDIA TENSIÓN</t>
  </si>
  <si>
    <t>CDM-MT3</t>
  </si>
  <si>
    <t>REM. CRUCETA DOBLE DE MADERA MEDIA TENSIÓN</t>
  </si>
  <si>
    <t>CE-013</t>
  </si>
  <si>
    <t>REMOCIÓN DE CUCHILLAS Y PARARRAYOS EN CRUCETAS</t>
  </si>
  <si>
    <t>CIRS-223</t>
  </si>
  <si>
    <t>DESMONTAJE EMPALME DE BT 1Φ EN REGISTRO</t>
  </si>
  <si>
    <t>CM-107B3</t>
  </si>
  <si>
    <t>DESMONTAJE DE CAJA DERIVADORA AF (40 SALIDAS)</t>
  </si>
  <si>
    <t>CO-000(CR)3</t>
  </si>
  <si>
    <t>DESMONTAJE TENDIDO DE LÍNEA TRIF. VANO LARGO, 1/0</t>
  </si>
  <si>
    <t>CO-001(CR)3</t>
  </si>
  <si>
    <t>DESMONTAJE TENDIDO DE LÍNEA TRIF. VANO LARGO, 4/0</t>
  </si>
  <si>
    <t>CO-0013</t>
  </si>
  <si>
    <t>REM. DE 1 CONDUCTOR  MT 4/0</t>
  </si>
  <si>
    <t>CO-001A(CR)3</t>
  </si>
  <si>
    <t>DESMONTAJE TENDIDO DE LÍNEA TRIF. VANO LARGO, 2/0</t>
  </si>
  <si>
    <t>CO-001A3</t>
  </si>
  <si>
    <t>REM.  DE 1 CONDUCTOR  MT 2/0</t>
  </si>
  <si>
    <t>CO-002(CR)3</t>
  </si>
  <si>
    <t>DESMONTAJE TENDIDO DE LÍNEA TRIF. VANO LARGO, 465MCM</t>
  </si>
  <si>
    <t>CO-0033</t>
  </si>
  <si>
    <t>REM. DE  COND.  BT TRIPLEX 2/0  A NIVEL DE BT</t>
  </si>
  <si>
    <t>CO-0043</t>
  </si>
  <si>
    <t>REM. DE COND.   BT TRIPLEX  4/0  A NIVEL DE BT</t>
  </si>
  <si>
    <t>CO-0053</t>
  </si>
  <si>
    <t>DESMONTAJE DE TENDIDO DE CONDUCTOR TRIPLEX 2/0 NEUTRO 2/0</t>
  </si>
  <si>
    <t>CO-00643</t>
  </si>
  <si>
    <t>DESMONTAJE DE TENDIDO DE CONDUCTOR TRIPLEX 4/0 NEUTRO 4/0</t>
  </si>
  <si>
    <t>CO-UR-243</t>
  </si>
  <si>
    <t>DESMONTAJE METRO DE CONDUCTOR 1Φ URD BAJO TIERRA MAYOR QUE 4/0</t>
  </si>
  <si>
    <t>CO-UR-253</t>
  </si>
  <si>
    <t>DESMONTAJE METRO DE CONDUCTOR 1Φ URD SOBRE TIERRA MAYOR QUE 4/0</t>
  </si>
  <si>
    <t>CSA-MT3</t>
  </si>
  <si>
    <t>REMOCIÓN CRUCETA SIMPLE DE ACERO DE 6' PARA MT</t>
  </si>
  <si>
    <t>CSM-MT3</t>
  </si>
  <si>
    <t>REMOCIÓN DE CRUCETA SIMPLE DE MADERA PARA MEDIA TENSIÓN (CRUCETA DE 6')</t>
  </si>
  <si>
    <t>CV1-BT3</t>
  </si>
  <si>
    <t>CV1-MT13</t>
  </si>
  <si>
    <t>DESMONTAJE DE CRUCETA SIMPLE DE ACERO EN VOLADIZO PARA MEDIA TENSIÓN (CRUCETA DE 8')</t>
  </si>
  <si>
    <t>CV1-MT3</t>
  </si>
  <si>
    <t>REM. CRUCETA DE ACERO EN VOLADIZO PARA MT</t>
  </si>
  <si>
    <t>CV2-MT3</t>
  </si>
  <si>
    <t>REMOCIÓN MONTAJE CRUC.DE ACERO EN VOLAD,DOS NIVELES PARA MT</t>
  </si>
  <si>
    <t>CV2-MTE3</t>
  </si>
  <si>
    <t>DESMONTAJE DE CRUCETA SIMPLE EN VOLADIZO PARA MEDIA TENSIÓN (DOS NIVELES), FLEJE DE 54</t>
  </si>
  <si>
    <t>CV3-MT3</t>
  </si>
  <si>
    <t>DESMONTAJE DE CRUCETA EN TRES NIVELES EN VOLADIZO PARA MEDIA TENSIÓN</t>
  </si>
  <si>
    <t>CV4-MT3</t>
  </si>
  <si>
    <t>REMOCIÓN MONTAJE CRUCETA DOBLE DE ACERO EN VOLADIZO PARA MT</t>
  </si>
  <si>
    <t>CV4-MTA3</t>
  </si>
  <si>
    <t>DESMONTAJE DE CRUCETA DOBLE DE  ACERO EN VOLADIZO PARA MEDIA TENSIÓN (CRUCETA DE 8 CON 4 TORNILLOS)</t>
  </si>
  <si>
    <t>CV5-MT3</t>
  </si>
  <si>
    <t>REMOCIÓN MONTAJE CRUC DOBLE ACERO EN VOLAD2 NIVELES PARA MT</t>
  </si>
  <si>
    <t>DE-BT3</t>
  </si>
  <si>
    <t>REM. DERIVACION DE BT  (CABLE O NEUTRO )</t>
  </si>
  <si>
    <t>EA-MT3</t>
  </si>
  <si>
    <t>REMOCIÓN DE AISLADOR TIPO POSTE SOBRE CRUCETA DE ACERO PARA MEDIA TENSIÓN</t>
  </si>
  <si>
    <t>EC-MT23</t>
  </si>
  <si>
    <t>DESMONTAJE DE ESPIGA  DOBLE EN CABEZA DE POSTE PARA MEDIA TENSIÓN</t>
  </si>
  <si>
    <t>EC-MT3</t>
  </si>
  <si>
    <t>REMOCIÓN DE AISLADOR EN CABEZA DE POSTE PARA MEDIA TENSIÓN</t>
  </si>
  <si>
    <t>ET-MT3</t>
  </si>
  <si>
    <t>REM. ESPIGA TRANVERSAL EN  POSTE PARA MT</t>
  </si>
  <si>
    <t>F1AF-BT3</t>
  </si>
  <si>
    <t>REM. FIN DE LINEA (AF) BT  EN CRUCETA DE ACERO</t>
  </si>
  <si>
    <t>F1-BT3</t>
  </si>
  <si>
    <t>REMOCIÓN DE FIN BAJA TENSIÓN (CABLE NEUTRO)</t>
  </si>
  <si>
    <t>F1-MT3</t>
  </si>
  <si>
    <t>REM. FIN MT EN POSTE</t>
  </si>
  <si>
    <t>F2AF-BT3</t>
  </si>
  <si>
    <t>DESMONTAJE DE DOBLE TERMINAL AF BAJA TENSIÓN EN CRUCETA DE ACERO</t>
  </si>
  <si>
    <t>F2-BT3</t>
  </si>
  <si>
    <t>REMOCIÓN DE DOBLE TERMINAL DE BAJA TENSIÓN (CABLE NEUTRO)</t>
  </si>
  <si>
    <t>F2-MT3</t>
  </si>
  <si>
    <t xml:space="preserve">REM. FIN MT  CRUCETA DOBLE DE ACERO  </t>
  </si>
  <si>
    <t>F3-MT3</t>
  </si>
  <si>
    <t>REMOCIÓN DE FIN MEDIA TENSIÓN SOBRE CRUCETA DOBLE DE ACERO</t>
  </si>
  <si>
    <t>F4-MT3</t>
  </si>
  <si>
    <t>DESMONTAJE DE FIN MEDIA TENSIÓN DOBLE TERMINAL</t>
  </si>
  <si>
    <t>F5-MT3</t>
  </si>
  <si>
    <t>REMOCIÓN DE FIN FLOTANTE PARA MEDIA TENSIÓN</t>
  </si>
  <si>
    <t>FUSI-013</t>
  </si>
  <si>
    <t>DESMONTAJE FUSIBLE DE EXPULSIÓN 1,5 A TIPO K</t>
  </si>
  <si>
    <t>FUSI-023</t>
  </si>
  <si>
    <t>DESMONTAJE FUSIBLE DE EXPULSIÓN 3 A TIPO K</t>
  </si>
  <si>
    <t>FUSI-033</t>
  </si>
  <si>
    <t>DESMONTAJE FUSIBLE DE EXPULSIÓN 5 A TIPO K</t>
  </si>
  <si>
    <t>FUSI-043</t>
  </si>
  <si>
    <t>DESMONTAJE FUSIBLE DE EXPULSIÓN 7 A TIPO K</t>
  </si>
  <si>
    <t>FUSI-053</t>
  </si>
  <si>
    <t>DESMONTAJE FUSIBLE DE EXPULSIÓN 10 A TIPO K</t>
  </si>
  <si>
    <t>FUSI-063</t>
  </si>
  <si>
    <t>DESMONTAJE FUSIBLE DE EXPULSIÓN 15 A TIPO K</t>
  </si>
  <si>
    <t>FUSI-073</t>
  </si>
  <si>
    <t>DESMONTAJE FUSIBLE DE EXPULSIÓN 20 A TIPO K</t>
  </si>
  <si>
    <t>FUSI-083</t>
  </si>
  <si>
    <t>DESMONTAJE FUSIBLE DE EXPULSIÓN 40 A TIPO K</t>
  </si>
  <si>
    <t>FUSI-093</t>
  </si>
  <si>
    <t>DESMONTAJE FUSIBLE DE EXPULSIÓN 65 A TIPO K</t>
  </si>
  <si>
    <t>FV-MT13</t>
  </si>
  <si>
    <t>DESMONTAJE DE RETENIDA SENCILLO DE POSTE EN MEDIA TENSION</t>
  </si>
  <si>
    <t>FV-MT3</t>
  </si>
  <si>
    <t>REMOCIÓN DE RETENIDA SENCILLO DE POSTE EN MEDIA TENSION</t>
  </si>
  <si>
    <t>HA-105B3</t>
  </si>
  <si>
    <t>REM.  VIENTO AEREO</t>
  </si>
  <si>
    <t>LUMI-013</t>
  </si>
  <si>
    <t>DESMONTAJE DE BALASTRO O INGNITOR (ARRANCADOR)</t>
  </si>
  <si>
    <t>LUMI-023</t>
  </si>
  <si>
    <t>DESMONTAJEDE TABLERO O CAJA DE CONTROL DE CONJUNTO DE LUMINARIAS</t>
  </si>
  <si>
    <t>LUMI-033</t>
  </si>
  <si>
    <t>DESMONTAJE DE CONTACTOR DE LUMINARIAS EN POSTE (RELAY)</t>
  </si>
  <si>
    <t>MT-1013</t>
  </si>
  <si>
    <t>REM. LINEA   1Ø  EN ALINEAMIENTO 0º A 5º</t>
  </si>
  <si>
    <t>MT-1023</t>
  </si>
  <si>
    <t>REM. LINEA   1Ø  LINEA 6º A 25º</t>
  </si>
  <si>
    <t>MT-1033</t>
  </si>
  <si>
    <t>REM. LINEA   1Ø  LINEA 26º A 60º</t>
  </si>
  <si>
    <t>MT-1043</t>
  </si>
  <si>
    <t>REM. LINEA   1Ø  LINEA 61º A 90º</t>
  </si>
  <si>
    <t>MT-1053</t>
  </si>
  <si>
    <t xml:space="preserve">REM. LINEA   1Ø  FIN MEDIA TENSION </t>
  </si>
  <si>
    <t>MT-1063</t>
  </si>
  <si>
    <t>REM. LINEA   1Ø  DOBLE TERMINAL</t>
  </si>
  <si>
    <t>MT-2033</t>
  </si>
  <si>
    <t>DESMONTAJE 2Ø, VERTICAL ANGULO 26º A 60º</t>
  </si>
  <si>
    <t>MT-2043</t>
  </si>
  <si>
    <t>DESMONTAJE 2Ø, VERTICAL ANGULO 61º A 90º</t>
  </si>
  <si>
    <t>MT-2053</t>
  </si>
  <si>
    <t>DESMONTAJE 2Ø, HORIZONTAL ANGULO 61º A 90º</t>
  </si>
  <si>
    <t>MT-2063</t>
  </si>
  <si>
    <t>DESMONTAJE 2Ø, FIN LINEA (VERT)</t>
  </si>
  <si>
    <t>MT-2103</t>
  </si>
  <si>
    <t>DESMONTAJE 2Ø,FIN LINEA VERT. C/DERIV. 1Ø,</t>
  </si>
  <si>
    <t>MT-211-B3</t>
  </si>
  <si>
    <t>DESMONTAJE 2Ø,ALINEAM.O C/ANG &lt;= 5º,EN VOLAD(H),C/N PRI</t>
  </si>
  <si>
    <t>MT-2123</t>
  </si>
  <si>
    <t>DESMONTAJE 2Ø, ALINEAMIENTO DOBLE TERMINAL VERTICAL</t>
  </si>
  <si>
    <t>MT-2133</t>
  </si>
  <si>
    <t>DESMONTAJE 2Ø, ALINEAMIENTO DOBLE TERMINAL HORIZONTAL</t>
  </si>
  <si>
    <t>MT-2143</t>
  </si>
  <si>
    <t>DESMONTAJE 2Ø, ALINEAMIENTO VERTICAL CON DERIVACION 2Ø</t>
  </si>
  <si>
    <t>MT-2153</t>
  </si>
  <si>
    <t>DESMONTAJE 2Ø, ALINEAMIENTO DOBLE TERMINAL VERTICAL CON DERIVACION 2Ø</t>
  </si>
  <si>
    <t>MT-2163</t>
  </si>
  <si>
    <t>DESMONTAJE 2Ø, VOLADIZO, LINEA C/ANGULO DE 0º A 5º</t>
  </si>
  <si>
    <t>MT-2173</t>
  </si>
  <si>
    <t>DESMONTAJE 2Ø, FIN LINEA,ALIMEN SOT,C/CUCHILLA DE 600AMP</t>
  </si>
  <si>
    <t>MT-217-B3</t>
  </si>
  <si>
    <t>DESMONTAJE 2Ø,FIN DE LINEA, ALIMEN SOT,CUCHILLA 900 AMP</t>
  </si>
  <si>
    <t>MT-3013</t>
  </si>
  <si>
    <t>REMOCIÓN MONTAJE 3Ø, LINEA CON ANGULO DE 0º A 5º</t>
  </si>
  <si>
    <t>MT-3023</t>
  </si>
  <si>
    <t>REMOCIÓN MONTAJE 3Ø, LINEA CON  ANGULO  DE 6º A 25º</t>
  </si>
  <si>
    <t>MT-3053</t>
  </si>
  <si>
    <t>REMOCIÓN MONTAJE 3Ø HORIZ, LINEA CON ANGULO DE 61º A 90º</t>
  </si>
  <si>
    <t>MT-3073</t>
  </si>
  <si>
    <t>REMOCIÓN MONTAJE 3Ø HORIZONTAL,  FIN DE LINEA</t>
  </si>
  <si>
    <t>MT-3163</t>
  </si>
  <si>
    <t>REMOCIÓN MONTAJE 3Ø HORIZONTAL, DOBLE TERMINAL</t>
  </si>
  <si>
    <t>MT-3193</t>
  </si>
  <si>
    <t>REMOCIÓN MONTAJE 3Ø, ALINEAMIENTO EN VOLADIZO DE 0ª A 5ª</t>
  </si>
  <si>
    <t>MT-4013</t>
  </si>
  <si>
    <t>REMOCIÓN MONTAJE 3Ø,4HILOS,LINEA CON ANGULO DE 0ª A 5ª</t>
  </si>
  <si>
    <t>MT-4023</t>
  </si>
  <si>
    <t>REMOCIÓN MONTAJE 3Ø,4HILOS,LINEA CON ANGULO DE 6ª A 25ª</t>
  </si>
  <si>
    <t>MT-4033</t>
  </si>
  <si>
    <t>REMOCIÓN MONTAJE 3Ø,4HILOS,LINEA CON ANGULO DE 61ª A 90ª</t>
  </si>
  <si>
    <t>MT-4043</t>
  </si>
  <si>
    <t>REMOCIÓN DE MONTAJE 3Ø, 4 HILOS FIN DE LINEA</t>
  </si>
  <si>
    <t>MT-4053</t>
  </si>
  <si>
    <t xml:space="preserve">REMOCIÓN MONTAJE 3Ø,4HILOS, DOBLE FIN DE LINEA </t>
  </si>
  <si>
    <t>MTAF-1033</t>
  </si>
  <si>
    <t>REM. 1Ø (AF) ,LINEA CON  ANG. DE 61ª A 90ª</t>
  </si>
  <si>
    <t>MTAF-1043</t>
  </si>
  <si>
    <t xml:space="preserve">REM. FIN DE LINEA 1Ø(AF) </t>
  </si>
  <si>
    <t>MTAF-1053</t>
  </si>
  <si>
    <t>REMOCIÓN DE MONTAJE 1 ɸ  ANTIFRAUDE  FIN DE LÍNEA EN VOLADIZO</t>
  </si>
  <si>
    <t>MTAF-1063</t>
  </si>
  <si>
    <t>REM. LINEA 1Ø (AF) DOBLE TERMINAL</t>
  </si>
  <si>
    <t>MTAF-1083</t>
  </si>
  <si>
    <t>REM. LINEA 1Ø (AF) ALINEAMIENTO 0º A 5º  VOLADIZO</t>
  </si>
  <si>
    <t>MTAF-1113</t>
  </si>
  <si>
    <t xml:space="preserve">REM. LINEA 1Ø (AF) EN VOLADIZO DOBLE TERMINAL </t>
  </si>
  <si>
    <t>MTAF-3013</t>
  </si>
  <si>
    <t xml:space="preserve">REMOCION3Ø (AF) VOLADIZO, ALINEAM. ANG.DE 0ª A 5ª </t>
  </si>
  <si>
    <t>P3B-0013</t>
  </si>
  <si>
    <t>REM. POSTE DE CONCRETO 30´</t>
  </si>
  <si>
    <t>P3B-0023</t>
  </si>
  <si>
    <t>REM. POSTE DE CONCRETO 35´</t>
  </si>
  <si>
    <t>P3B-0033</t>
  </si>
  <si>
    <t>REM. POSTE DE CONCRETO 40´</t>
  </si>
  <si>
    <t>P3B-0043</t>
  </si>
  <si>
    <t>REM. POSTE DE CONCRETO 45´</t>
  </si>
  <si>
    <t>P3B-2C-H3</t>
  </si>
  <si>
    <t>REMOCIÓN DE POSTE DE 40´</t>
  </si>
  <si>
    <t>P3B-4C-H3</t>
  </si>
  <si>
    <t>REMOCIÓN DE POSTE DE HASTA 35´</t>
  </si>
  <si>
    <t>P3B-4D-H3</t>
  </si>
  <si>
    <t>REMOCIÓN DE POSTE DE IGUAL O MAYOR A 45´</t>
  </si>
  <si>
    <t>PR-2013</t>
  </si>
  <si>
    <t>REM. SECCIONADOR FUSIBLE FIJACION EN POSTE</t>
  </si>
  <si>
    <t>SECC-013</t>
  </si>
  <si>
    <t>DESMONTAJE CUCHILLA 900 AMP Y PARARRAYO</t>
  </si>
  <si>
    <t>SECC-023</t>
  </si>
  <si>
    <t>DESMONTAJE CUCHILLA 600 AMP Y PARARRAYO</t>
  </si>
  <si>
    <t>SECC-033</t>
  </si>
  <si>
    <t>DESMONTAJE CUCHILLA 400 AMP Y PARARRAYO</t>
  </si>
  <si>
    <t>SECC-043</t>
  </si>
  <si>
    <t xml:space="preserve">DESMONTAJE JUEGO DE TRES CUCHILLA CUCHILLA 900 AMP Y TRES PARARRAYO </t>
  </si>
  <si>
    <t>SECC-053</t>
  </si>
  <si>
    <t>DESMONTAJE JUEGO DE TRES CUCHILLA 600 AMP Y TRES PARARRAYO</t>
  </si>
  <si>
    <t>SECC-063</t>
  </si>
  <si>
    <t>DESMONTAJE JUEGO DE TRES CUCHILLA 400 AMP Y TRES PARARRAYO</t>
  </si>
  <si>
    <t>SECC-073</t>
  </si>
  <si>
    <t xml:space="preserve">DESMONTAJE JUEGO DE TRES CUCHILLA 300 AMP </t>
  </si>
  <si>
    <t>SECC-083</t>
  </si>
  <si>
    <t>DESMONTAJE DESMONTAJE DE PARARRAYO EN LÍNEA BT</t>
  </si>
  <si>
    <t>SECC-093</t>
  </si>
  <si>
    <t>DESMONTAJE DESMONTAJE DE PARARRAYO 9KV EN BASE SIMPLE LÍNEA MT</t>
  </si>
  <si>
    <t>SECC-103</t>
  </si>
  <si>
    <t>DESMONTAJE DESMONTAJE DE PARARRAYO 4KV EN BASE SIMPLE LÍNEA MT</t>
  </si>
  <si>
    <t>SECC-113</t>
  </si>
  <si>
    <t xml:space="preserve">DESMONTAJE SECCIONADOR-FUSIBLE EN POSTE 100 AMP. </t>
  </si>
  <si>
    <t>SECC-123</t>
  </si>
  <si>
    <t xml:space="preserve">DESMONTAJE SECCIONADOR-FUSIBLE EN POSTE 200 AMP. </t>
  </si>
  <si>
    <t>SECC-133</t>
  </si>
  <si>
    <t xml:space="preserve">DESMONTAJE SECCIONADOR-FUSIBLE 100 AMP. EN CRUCETA </t>
  </si>
  <si>
    <t>SECC-143</t>
  </si>
  <si>
    <t>DESMONTAJE SECCIONADOR-FUSIBLE 200 AMP. EN CRUCETA</t>
  </si>
  <si>
    <t>SECC-153</t>
  </si>
  <si>
    <t>DESMONTAJE SECCIONADOR-FUSIBLE 200 AMP. CON PARARRAYO 9KV EN POSTE</t>
  </si>
  <si>
    <t>SECC-163</t>
  </si>
  <si>
    <t>DESMONTAJE SECCIONADOR-FUSIBLE 100 AMP. CON PARARRAYO 9KV EN POSTE</t>
  </si>
  <si>
    <t>SECC-173</t>
  </si>
  <si>
    <t>DESMONTAJE SECCIONADOR-FUSIBLE 200 AMP. CON PARARRAYO 3KV EN POSTE</t>
  </si>
  <si>
    <t>SECC-183</t>
  </si>
  <si>
    <t>DESMONTAJE SECCIONADOR-FUSIBLE 100 AMP. CON PARARRAYO 3KV EN POSTE</t>
  </si>
  <si>
    <t>SECC-193</t>
  </si>
  <si>
    <t>DESMONTAJE SECCIONADOR-FUSIBLE 200 AMP. CON PARARRAYO 9KV EN CRUCETA</t>
  </si>
  <si>
    <t>SECC-203</t>
  </si>
  <si>
    <t>DESMONTAJE SECCIONADOR-FUSIBLE 100 AMP. CON PARARRAYO 9KV EN CRUCETA</t>
  </si>
  <si>
    <t>SECC-213</t>
  </si>
  <si>
    <t>DESMONTAJE SECCIONADOR-FUSIBLE 200 AMP. CON PARARRAYO 3KV EN CRUCETA</t>
  </si>
  <si>
    <t>SECC-223</t>
  </si>
  <si>
    <t>DESMONTAJE SECCIONADOR-FUSIBLE 100 AMP. CON PARARRAYO 3KV EN CRUCETA</t>
  </si>
  <si>
    <t>SECC-233</t>
  </si>
  <si>
    <t>DESMONTAJE SECCIONADOR-FUSIBLE 200 AMP. CON PARARRAYO 34.5KV EN POSTE</t>
  </si>
  <si>
    <t>SECC-243</t>
  </si>
  <si>
    <t>DESMONTAJE SECCIONADOR-FUSIBLE 200 AMP. CON PARARRAYO 34.5KV EN CRUCETA</t>
  </si>
  <si>
    <t>SECC-263</t>
  </si>
  <si>
    <t xml:space="preserve">DESMONTAJE CUCHILLA 900 AMP </t>
  </si>
  <si>
    <t>SECC-273</t>
  </si>
  <si>
    <t xml:space="preserve">DESMONTAJE CUCHILLA 600 AMP </t>
  </si>
  <si>
    <t>SECC-283</t>
  </si>
  <si>
    <t>DESMONTAJECUCHILLA BY PASS</t>
  </si>
  <si>
    <t>SF1-MT3</t>
  </si>
  <si>
    <t>REM. SECCIONADOR-FUSIBLE EN POSTE</t>
  </si>
  <si>
    <t>SF2-MT3</t>
  </si>
  <si>
    <t>REM. SECCIONADOR-FUSIBLE EN CRUCETA DE ACERO</t>
  </si>
  <si>
    <t>SP1-MT3</t>
  </si>
  <si>
    <t>REM. SECCIONADOR- FUSIBLE CON PARARRAYO EN POSTE</t>
  </si>
  <si>
    <t>SP2-MT3</t>
  </si>
  <si>
    <t xml:space="preserve">REM.  SECCIONADOR FUSIBLE Y PARARRAYO EN CRUCETA </t>
  </si>
  <si>
    <t>SUAF-BT3</t>
  </si>
  <si>
    <t>DESMONTAJE DE SUSPENSIÓN AF PARA BAJA TENSION EN CRUCETA</t>
  </si>
  <si>
    <t>SU-BT3</t>
  </si>
  <si>
    <t>REM. SUSPENSION DE BT</t>
  </si>
  <si>
    <t>SUST-013</t>
  </si>
  <si>
    <t>DESMONTAJE AISLADOR DE SUSPENSIÓN A 34.5 KV</t>
  </si>
  <si>
    <t>TC-3C3</t>
  </si>
  <si>
    <t>REMOCIÓN DE TENDIDO DE CONDUCTOR 1∅ HASTA AAAC 4/0</t>
  </si>
  <si>
    <t>TC-3D3</t>
  </si>
  <si>
    <t>REMOCIÓN DE TENDIDO DE CONDUCTOR 1∅ 465 MCM</t>
  </si>
  <si>
    <t>TCSP-100-B3</t>
  </si>
  <si>
    <t>DESMONTAJETRANSFORMADOR 1Ø TIPO POSTE-CSP DE 25 KVA</t>
  </si>
  <si>
    <t>TCSP-100-C3</t>
  </si>
  <si>
    <t>DESMONTAJE TRANSFORMADOR 1Ø TIPO POSTE-CSP DE 37.5 KVA</t>
  </si>
  <si>
    <t>TCSP-100-D3</t>
  </si>
  <si>
    <t>DESMONTAJE TRANSFORMADOR 1Ø TIPO POSTE-CSP DE 50 KVA</t>
  </si>
  <si>
    <t>TCSP-100-E3</t>
  </si>
  <si>
    <t>DESMONTAJETRANSFORMADOR 1Ø TIPO POSTE-CSP DE 75 KVA</t>
  </si>
  <si>
    <t>TCSP-100-F3</t>
  </si>
  <si>
    <t>DESMONTAJETRANSFORMADOR 1Ø TIPO POSTE-CSP DE 100 KVA</t>
  </si>
  <si>
    <t>TR-1003</t>
  </si>
  <si>
    <t>REMOCION TRANSFORMADOR TIPO POSTE</t>
  </si>
  <si>
    <t>TR-102A3</t>
  </si>
  <si>
    <t xml:space="preserve">DESMONTAJEBANCO DE TRANSFORMADOR DE 15 KVA </t>
  </si>
  <si>
    <t>TR-102C3</t>
  </si>
  <si>
    <t xml:space="preserve">DESMONTAJEBANCO DE TRANSFORMADORES DE 37.5 KVA </t>
  </si>
  <si>
    <t>TR-102D3</t>
  </si>
  <si>
    <t xml:space="preserve">DESMONTAJEBANCO DE TRANSFORMADORES 50 KVA </t>
  </si>
  <si>
    <t>TR-102E3</t>
  </si>
  <si>
    <t>DESMONTAJEBANCO DE TRANSFORMADORES DE 75 KVA</t>
  </si>
  <si>
    <t>TRAN-403</t>
  </si>
  <si>
    <t>DESMONTAJE TRAFO MONOF. PLATAFORMA,12.47 KV/120-240 V A 25 KVA</t>
  </si>
  <si>
    <t>TRAN-413</t>
  </si>
  <si>
    <t>DESMONTAJE TRAFO MONOF. PLATAFORMA,12.47 KV/120-240 V A 37.5 KVA</t>
  </si>
  <si>
    <t>TRAN-423</t>
  </si>
  <si>
    <t>DESMONTAJE TRAFO MONOF. PLATAFORMA,12.47 KV/120-240 V A 50 KVA</t>
  </si>
  <si>
    <t>TRAN-433</t>
  </si>
  <si>
    <t>DESMONTAJE TRAFO MONOF. PLATAFORMA,12.47 KV/120-240 V A 75 KVA</t>
  </si>
  <si>
    <t>TRAN-443</t>
  </si>
  <si>
    <t>DESMONTAJE TRAFO MONOF. PLATAFORMA,12.47 KV/120-240 V A 100 KVA</t>
  </si>
  <si>
    <t>TRAN-453</t>
  </si>
  <si>
    <t>DESMONTAJE TRAFO MONOF. PLATAFORMA,2.4/4.16 KV/120-240 V A 25KVA</t>
  </si>
  <si>
    <t>TRAN-463</t>
  </si>
  <si>
    <t>DESMONTAJE TRAFO MONOF. PLATAFORMA,2.4/4.16 KV/120-240 V A 37.5KVA</t>
  </si>
  <si>
    <t>TRAN-473</t>
  </si>
  <si>
    <t>DESMONTAJE TRAFO MONOF. PLATAFORMA,2.4/4.16 KV/120-240 V A 50KVA</t>
  </si>
  <si>
    <t>TRAN-483</t>
  </si>
  <si>
    <t>DESMONTAJE TRAFO MONOF. PLATAFORMA,2.4/4.16 KV/120-240 V -75KVA</t>
  </si>
  <si>
    <t>TRAN-493</t>
  </si>
  <si>
    <t>DESMONTAJE TRAFO MONOF. PLATAFORMA,2.4/4.16 KV/120-240 V -100KVA</t>
  </si>
  <si>
    <t>TRAN-503</t>
  </si>
  <si>
    <t>DESMONTAJE TRAFO TRIF. PLATAFORMA ,12.47 KV/120-240 V A 75 KVA</t>
  </si>
  <si>
    <t>TRAN-513</t>
  </si>
  <si>
    <t>DESMONTAJE TRAFO TRIF. PLATAFORMA,12.47 KV/120-240 V A 112.5 KVA</t>
  </si>
  <si>
    <t>TRAN-523</t>
  </si>
  <si>
    <t>DESMONTAJE TRAFO TRIF. PLATAFORMA,12.47 KV/120-240 V A 167.5 KVA</t>
  </si>
  <si>
    <t>TRAN-533</t>
  </si>
  <si>
    <t>DESMONTAJE TRAFO TRIF. PLATAFORMA,12.47 KV/120-240 V A 225 KVA</t>
  </si>
  <si>
    <t>TRAN-543</t>
  </si>
  <si>
    <t>DESMONTAJE TRAFO TRIF. PLATAFORMA,12.47 KV/120-240 V A 300 KVA</t>
  </si>
  <si>
    <t>TRAN-553</t>
  </si>
  <si>
    <t>DESMONTAJE TRAFO TRIF. PLATAFORMA,12.47 KV/120-240 V A 450 KVA</t>
  </si>
  <si>
    <t>TRAN-563</t>
  </si>
  <si>
    <t>DESMONTAJE TRAFO TRIF. PLATAFORMA,12.47 KV/120-240 V A 500 KVA</t>
  </si>
  <si>
    <t>TRAN-573</t>
  </si>
  <si>
    <t>DESMONTAJE TRAFO TRIF. PLATAFORMA,4.16 KV/120-240 V A 75 KVA</t>
  </si>
  <si>
    <t>TRAN-583</t>
  </si>
  <si>
    <t>DESMONTAJE TRAFO TRIF. PLATAFORMA,4.16 KV/120-240 V A 112.5 KVA</t>
  </si>
  <si>
    <t>TRAN-593</t>
  </si>
  <si>
    <t>DESMONTAJE TRAFO TRIF. PLATAFORMA,4.16 KV/120-240 V A 167.5 KVA</t>
  </si>
  <si>
    <t>TRAN-603</t>
  </si>
  <si>
    <t>DESMONTAJE TRAFO TRIF. PLATAFORMA,4.16 KV/120-240 V A 225 KVA</t>
  </si>
  <si>
    <t>TRAN-613</t>
  </si>
  <si>
    <t>DESMONTAJE TRAFO TRIF. PLATAFORMA,4.16 KV/120-240 V A 300 KVA</t>
  </si>
  <si>
    <t>TRAN-623</t>
  </si>
  <si>
    <t>DESMONTAJE TRAFO TRIF. PLATAFORMA,4.16 KV/120-240 V A 450 KVA</t>
  </si>
  <si>
    <t>TRAN-633</t>
  </si>
  <si>
    <t>DESMONTAJE TRAFO TRIF. PLATAFORMA,4.16 KV/120-240 V A 500 KVA</t>
  </si>
  <si>
    <t>TUBE-113</t>
  </si>
  <si>
    <t>DESMONTAJE METRO LINEAL TUBERÍA BAJO TIERRA 1" METAL</t>
  </si>
  <si>
    <t>TUBE-143</t>
  </si>
  <si>
    <t>DESMONTAJE METRO LINEAL TUBERÍA BAJO TIERRA &gt; 4" PVC</t>
  </si>
  <si>
    <t>TUBE-153</t>
  </si>
  <si>
    <t>DESMONTAJE METRO LINEAL TUBERÍA BAJO TIERRA 2" METAL</t>
  </si>
  <si>
    <t>TUBE-163</t>
  </si>
  <si>
    <t>DESMONTAJE METRO LINEAL TUBERÍA BAJO TIERRA 3" METAL</t>
  </si>
  <si>
    <t>TUBE-173</t>
  </si>
  <si>
    <t>DESMONTAJE METRO LINEAL TUBERÍA BAJO TIERRA 4" METAL</t>
  </si>
  <si>
    <t>TUBE-183</t>
  </si>
  <si>
    <t>DESMONTAJE METRO LINEAL TUBERÍA BAJO TIERRA &gt; 4" METAL</t>
  </si>
  <si>
    <t>VA-BT3</t>
  </si>
  <si>
    <t>DESMONTAJE DE VIENTO AÉREO (BAJA TENSIÓN)</t>
  </si>
  <si>
    <t>VA-MT3</t>
  </si>
  <si>
    <t>DESMONTAJE DE VIENTO AÉREO (MEDIA TENSIÓN)</t>
  </si>
  <si>
    <t>TRANSFERENCIA</t>
  </si>
  <si>
    <t>21COBT-05</t>
  </si>
  <si>
    <t>TRANSFERENCIA TENDIDO DE LÍNEA CONDUCTOR BT TRIPLEX. 1/0 EN CRUCETA</t>
  </si>
  <si>
    <t>21COBT-06</t>
  </si>
  <si>
    <t>TRANSFERENCIA TENDIDO DE LÍNEA CONDUCTOR BT TRIPLEX. 2/0 EN CRUCETA</t>
  </si>
  <si>
    <t>21COBT-07</t>
  </si>
  <si>
    <t>TRANSFERENCIA TENDIDO DE LÍNEA CONDUCTOR BT TRIPLEX. 4/0 EN CRUCETA</t>
  </si>
  <si>
    <t>2AC-CD-120V</t>
  </si>
  <si>
    <t>TRANSFERENCIA DE ACOMETIDA 120V RED ANTIFRAUDE CON BASE, DESDE LA CAJA DERIVADORA</t>
  </si>
  <si>
    <t>2AC-CD-240V</t>
  </si>
  <si>
    <t>TRANSFERENCIA DE ACOMETIDA 240V RED ANTIFRAUDE CON BASE, DESDE LA CAJA DERIVADORA</t>
  </si>
  <si>
    <t>2AC-MCA-TC-10V</t>
  </si>
  <si>
    <t xml:space="preserve">TRANSFERENCIA DE ACOMETIDA 120V DESDE RED ANTIFRAUDE CON SMCA CON DISPLAY, TOMACORRIENTE  </t>
  </si>
  <si>
    <t>2AC-MCA-TC-240V</t>
  </si>
  <si>
    <t>TRANSFERENCIA DE ACOMETIDA 240V DESDE RED ANTIFRAUDE CON SMCA CON DISPLAY, TOMACORRIENTE.</t>
  </si>
  <si>
    <t>2AL-BT</t>
  </si>
  <si>
    <t>Reubicación LÍNEA DE BT EN ALINEAMIENTO</t>
  </si>
  <si>
    <t>2AP-101</t>
  </si>
  <si>
    <t>Reubicación Luminaria Con Soporte de 6' en Poste de MT &amp; BT Hasta 400 W</t>
  </si>
  <si>
    <t>2AP-102</t>
  </si>
  <si>
    <t>Reubicación Luminaria Con Soporte de 12' en Poste de MT &amp; BT Hasta 400 W</t>
  </si>
  <si>
    <t>2AP-105A</t>
  </si>
  <si>
    <t>Reubicación de Luminaria Sin Soporte O Brazo Hasta 400 W</t>
  </si>
  <si>
    <t>2AP-105B</t>
  </si>
  <si>
    <t>Reubicación de Luminaria Sin Soporte O Brazo Mayor a 400 W</t>
  </si>
  <si>
    <t>2AP-105C</t>
  </si>
  <si>
    <t>TRANSFERENCIADE LUMINARIA 400W EN SOPORTE EXISTENTE</t>
  </si>
  <si>
    <t>2BCON-01</t>
  </si>
  <si>
    <t>TRANSFERENCIA SOPORTE DE BANCO DE CONDENSADORES.</t>
  </si>
  <si>
    <t>2BCON-02</t>
  </si>
  <si>
    <t>TRANSFERENCIA  DE CONDENSADORES O CAPACITOR, NO INCLUYE PROTECCIÓN</t>
  </si>
  <si>
    <t>2BOM-01</t>
  </si>
  <si>
    <t>Reubicación de Bombillas Hasta 400 W</t>
  </si>
  <si>
    <t>2BOM-02</t>
  </si>
  <si>
    <t>Reubicación de Bombillas Mayor a 400 W</t>
  </si>
  <si>
    <t>2BOM-03</t>
  </si>
  <si>
    <t>TRANSFERENCIABOMBILLA HPS 400W</t>
  </si>
  <si>
    <t>2CDA-MT1</t>
  </si>
  <si>
    <t>TRANSFERENCIA DE CRUCETA DOBLE DE ACERO PARA MEDIA TENSIÓN (CRUCETA DE 8')</t>
  </si>
  <si>
    <t>2CIRS-01</t>
  </si>
  <si>
    <t>2CIRS-02</t>
  </si>
  <si>
    <t>2CIRS-03</t>
  </si>
  <si>
    <t>TRANSFERENCIA TERMINAL EXTERIOR (CONO DE ALIVIO) MONOF. CONDUCTOR ≤ 1/0 BASE EN POSTE</t>
  </si>
  <si>
    <t>2CIRS-04</t>
  </si>
  <si>
    <t>TRANSFERENCIA TERMINAL EXTERIOR (CONO DE ALIVIO) MONOF. CONDUCTOR 2/0 BASE EN POSTE</t>
  </si>
  <si>
    <t>2CIRS-05</t>
  </si>
  <si>
    <t>TRANSFERENCIA TERMINAL EXTERIOR (CONO DE ALIVIO) MONOF. CONDUCTOR 4/0 BASE EN POSTE</t>
  </si>
  <si>
    <t>2CIRS-06</t>
  </si>
  <si>
    <t>TRANSFERENCIA TERMINAL EXTERIOR (CONO DE ALIVIO) MONOF. CONDUCTOR 465MCM BASE EN POSTE</t>
  </si>
  <si>
    <t>2CIRS-07</t>
  </si>
  <si>
    <t>TRANSFERENCIA TERMINAL EXTERIOR (CONO DE ALIVIO) MONOF. CONDUCTOR 477MCM BASE EN POSTE</t>
  </si>
  <si>
    <t>2CIRS-08</t>
  </si>
  <si>
    <t>TRANSFERENCIA TERMINAL EXTERIOR (CONO DE ALIVIO) MONOF. CONDUCTOR 559.5MCM BASE EN POSTE</t>
  </si>
  <si>
    <t>2CIRS-09</t>
  </si>
  <si>
    <t>TRANSFERENCIA TERMINAL INTERIOR (CONO DE ALIVIO) MONOF. ≤ CONDUCTOR 1/0</t>
  </si>
  <si>
    <t>2CIRS-10</t>
  </si>
  <si>
    <t>TRANSFERENCIA TERMINAL INTERIOR (CONO DE ALIVIO) MONOF. CONDUCTOR 2/0</t>
  </si>
  <si>
    <t>2CIRS-11</t>
  </si>
  <si>
    <t>TRANSFERENCIA TERMINAL INTERIOR (CONO DE ALIVIO) MONOF. CONDUCTOR 4/0</t>
  </si>
  <si>
    <t>2CIRS-12</t>
  </si>
  <si>
    <t>TRANSFERENCIA TERMINAL INTERIOR (CONO DE ALIVIO) MONOF. CONDUCTOR 465MCM</t>
  </si>
  <si>
    <t>2CIRS-13</t>
  </si>
  <si>
    <t>TRANSFERENCIA TERMINAL INTERIOR (CONO DE ALIVIO) MONOF. CONDUCTOR 477MCM</t>
  </si>
  <si>
    <t>2CIRS-14</t>
  </si>
  <si>
    <t>TRANSFERENCIA TERMINAL INTERIOR (CONO DE ALIVIO) MONOF. CONDUCTOR 559.5MCM</t>
  </si>
  <si>
    <t>2CIRS-15</t>
  </si>
  <si>
    <t>TRANSFERENCIA TERMINAL EXTERIOR (CONO DE ALIVIO) TRIF. CONDUCTOR ≤ 1/0 BASE EN CRUCETA</t>
  </si>
  <si>
    <t>2CIRS-16</t>
  </si>
  <si>
    <t>TRANSFERENCIA TERMINAL EXTERIOR (CONO DE ALIVIO) TRIF. CONDUCTOR 2/0 BASE EN CRUCETA</t>
  </si>
  <si>
    <t>2CIRS-17</t>
  </si>
  <si>
    <t>TRANSFERENCIA TERMINAL EXTERIOR (CONO DE ALIVIO) TRIF. CONDUCTOR 4/0 BASE EN CRUCETA</t>
  </si>
  <si>
    <t>2CIRS-18</t>
  </si>
  <si>
    <t>TRANSFERENCIA TERMINAL EXTERIOR (CONO DE ALIVIO) TRIF. CONDUCTOR 465MCM BASE EN CRUCETA</t>
  </si>
  <si>
    <t>2CIRS-19</t>
  </si>
  <si>
    <t>TRANSFERENCIA TERMINAL EXTERIOR (CONO DE ALIVIO) TRIF. CONDUCTOR 477MCM BASE EN CRUCETA</t>
  </si>
  <si>
    <t>2CIRS-20</t>
  </si>
  <si>
    <t>TRANSFERENCIA TERMINAL EXTERIOR (CONO DE ALIVIO) TRIF. CONDUCTOR 559.5MCM BASE EN CRUCETA</t>
  </si>
  <si>
    <t>2CIRS-21</t>
  </si>
  <si>
    <t>2CIRS-22</t>
  </si>
  <si>
    <t>2CM-107A</t>
  </si>
  <si>
    <t>TRANSFERENCIA DE CAJA DERIVADORA AF (30 SALIDAS)</t>
  </si>
  <si>
    <t>2CM-107B</t>
  </si>
  <si>
    <t>TRANSFERENCIA DE CAJA DERIVADORA AF (40 SALIDAS)</t>
  </si>
  <si>
    <t>2CM-108A</t>
  </si>
  <si>
    <t>TRANSFERENCIA DE DOS CAJAS DERIVADORAS AF (30 SALIDAS)</t>
  </si>
  <si>
    <t>2CM-108B</t>
  </si>
  <si>
    <t>TRANSFERENCIA DE DOS CAJAS DERIVADORAS AF (40 SALIDAS)</t>
  </si>
  <si>
    <t>2CO-000</t>
  </si>
  <si>
    <t xml:space="preserve">Reubicación   Tendido de Línea &lt; a 1/0 </t>
  </si>
  <si>
    <t>2CO-000(CR)</t>
  </si>
  <si>
    <t>TRANSFERENCIA TENDIDO DE LÍNEA TRIF. VANO LARGO, 1/0</t>
  </si>
  <si>
    <t>2CO-001(CR)</t>
  </si>
  <si>
    <t>TRANSFERENCIA TENDIDO DE LÍNEA TRIF. VANO LARGO, 4/0</t>
  </si>
  <si>
    <t>2CO-0012</t>
  </si>
  <si>
    <t>TRANSFERENCIACONDUCTOR DE 4/0 AL</t>
  </si>
  <si>
    <t>2CO-001A</t>
  </si>
  <si>
    <t>TRANSFERENCIA CONDUCTOR (2/0)</t>
  </si>
  <si>
    <t>2CO-001A(CR)</t>
  </si>
  <si>
    <t>TRANSFERENCIA TENDIDO DE LÍNEA TRIF. VANO LARGO, 2/0</t>
  </si>
  <si>
    <t>2CO-0022</t>
  </si>
  <si>
    <t>TRANSFERENCIA CONDUCTOR MT  (465.4)</t>
  </si>
  <si>
    <t>2CO-0022(CR)</t>
  </si>
  <si>
    <t>TRANSFERENCIA TENDIDO DE LÍNEA TRIF. VANO LARGO, 465MCM</t>
  </si>
  <si>
    <t>2CO-0032</t>
  </si>
  <si>
    <t>TRANSFERENCIA DE TENDIDO DE CONDUCTOR TRIPLEX 2/0 NEUTRO 2/0</t>
  </si>
  <si>
    <t>2CO-004</t>
  </si>
  <si>
    <t>TRANSFERENCIA DE TENDIDO DE CONDUCTOR TRIPLEX 4/0 NEUTRO 4/0</t>
  </si>
  <si>
    <t>2COBT-01</t>
  </si>
  <si>
    <t xml:space="preserve">Reubicación   Tendido DE LÍNEA CONDUCTOR BT TRIPLEX. NO 2/ NO 4 </t>
  </si>
  <si>
    <t>2COND-01</t>
  </si>
  <si>
    <t>TRANSFERENCIA DE CONDULEC 1"</t>
  </si>
  <si>
    <t>2COND-02</t>
  </si>
  <si>
    <t>TRANSFERENCIA DE CONDULEC 2"</t>
  </si>
  <si>
    <t>2COND-03</t>
  </si>
  <si>
    <t>TRANSFERENCIA DE CONDULEC 3"</t>
  </si>
  <si>
    <t>2COND-04</t>
  </si>
  <si>
    <t>TRANSFERENCIA DE CONDULEC 4"</t>
  </si>
  <si>
    <t>2COND-05</t>
  </si>
  <si>
    <t>TRANSFERENCIA DE CONDULEC 1 1/2"</t>
  </si>
  <si>
    <t>2CO-UR-21</t>
  </si>
  <si>
    <t>TRANSFERENCIA METRO DE CONDUCTOR  URD SOBRE TIERRA ≤ 1/0</t>
  </si>
  <si>
    <t>2CO-UR-22</t>
  </si>
  <si>
    <t>TRANSFERENCIA METRO DE CONDUCTOR  URD SOBRE TIERRA 2/0</t>
  </si>
  <si>
    <t>2CO-UR-23</t>
  </si>
  <si>
    <t>TRANSFERENCIA METRO DE CONDUCTOR  URD SOBRE TIERRA 4/0</t>
  </si>
  <si>
    <t>2CO-UR-24</t>
  </si>
  <si>
    <t>TRANSFERENCIA METRO DE CONDUCTOR 1Φ URD BAJO TIERRA MAYOR QUE 4/0</t>
  </si>
  <si>
    <t>2CO-UR-25</t>
  </si>
  <si>
    <t>TRANSFERENCIA METRO DE CONDUCTOR 1Φ URD SOBRE TIERRA MAYOR QUE 4/0</t>
  </si>
  <si>
    <t>2CO-URDA1</t>
  </si>
  <si>
    <t>TRANSFERENCIA METRO DE CONDUCTOR URD BAJO TIERRA 4/0</t>
  </si>
  <si>
    <t>2CO-URDB</t>
  </si>
  <si>
    <t>TRANSFERENCIA METRO DE CONDUCTOR URD BAJO TIERRA ≤ 1/0</t>
  </si>
  <si>
    <t>2CO-URDB1</t>
  </si>
  <si>
    <t>Reubicación METRO DE CONDUCTOR URD BAJO TIERRA ≤ 1/0</t>
  </si>
  <si>
    <t>2CSA-MT1</t>
  </si>
  <si>
    <t>TRANSFERENCIA DE CRUCETA SIMPLE DE ACERO PARA MEDIA TENSIÓN (CRUCETA DE 6')</t>
  </si>
  <si>
    <t>2CV1-BT</t>
  </si>
  <si>
    <t>TRANSFERENCIA CRUCETA SIMPLE DE ACERO EN VOLADIZO BAJA TENSION.</t>
  </si>
  <si>
    <t>2CV1-MT1</t>
  </si>
  <si>
    <t>TRANSFERENCIA DE CRUCETA SIMPLE DE ACERO EN VOLADIZO PARA MEDIA TENSIÓN (CRUCETA DE 8')</t>
  </si>
  <si>
    <t>2CV2-MTE</t>
  </si>
  <si>
    <t>TRANSFERENCIA DE CRUCETA SIMPLE EN VOLADIZO PARA MEDIA TENSIÓN (DOS NIVELES), FLEJE DE 54</t>
  </si>
  <si>
    <t>2CV3-MT</t>
  </si>
  <si>
    <t>TRANSFERENCIA DE CRUCETA EN TRES NIVELES EN VOLADIZO PARA MEDIA TENSIÓN</t>
  </si>
  <si>
    <t>2CV4-MTA</t>
  </si>
  <si>
    <t>TRANSFERENCIA DE CRUCETA DOBLE DE  ACERO EN VOLADIZO PARA MEDIA TENSIÓN (CRUCETA DE 8 CON 4 TORNILLOS)</t>
  </si>
  <si>
    <t>2EA-MT</t>
  </si>
  <si>
    <t>2EA-ST</t>
  </si>
  <si>
    <t>TRANSFERENCIA ESPIGA DE ACERO EN CRUCETA 34.5KV</t>
  </si>
  <si>
    <t>2EC-MT2</t>
  </si>
  <si>
    <t>TRANSFERENCIA DE ESPIGA  DOBLE EN CABEZA DE POSTE PARA MEDIA TENSIÓN</t>
  </si>
  <si>
    <t>2EC-ST</t>
  </si>
  <si>
    <t>TRANSFERENCIA DE ESPIGA DE ACERO EN CABEZA DE POSTE A 34.5KV</t>
  </si>
  <si>
    <t>2EQTM-SE</t>
  </si>
  <si>
    <t xml:space="preserve"> TRANSFERENCIA Y CONEXIÓN DE EQUIPOS DE TELE MEDICION DE CIRCUITOS EN SUBESTACION</t>
  </si>
  <si>
    <t>2ETIQ-01</t>
  </si>
  <si>
    <t>TRANSFERENCIA ETIQUETA EN TRAFO TIPO POSTE</t>
  </si>
  <si>
    <t>2ETIS-01</t>
  </si>
  <si>
    <t>TRANSFERENCIA ETIQUETA EN LUGARES DE SECCIONAMIENTO</t>
  </si>
  <si>
    <t>2F1AF-BT</t>
  </si>
  <si>
    <t>2F1-BT</t>
  </si>
  <si>
    <t>Reubicación   DE FIN BAJA TENSIÓN (CABLE NEUTRO)</t>
  </si>
  <si>
    <t>2F1-BTE</t>
  </si>
  <si>
    <t xml:space="preserve">TRANSFERENCIA DE TARUGO DE EXPANSION Y TUERCA DE OJO 1/2 EN PARED </t>
  </si>
  <si>
    <t>2F1-MT</t>
  </si>
  <si>
    <t>Reubicación DE FIN MEDIA TENSIÓN EN POSTE</t>
  </si>
  <si>
    <t>2F1-ST</t>
  </si>
  <si>
    <t>TRANSFERENCIA FIN DE LINEA EN POSTE A 34.5KV</t>
  </si>
  <si>
    <t>2F2AF-BT</t>
  </si>
  <si>
    <t>TRANSFERENCIA DE DOBLE TERMINAL AF BAJA TENSIÓN EN CRUCETA DE ACERO</t>
  </si>
  <si>
    <t>2F2-ST</t>
  </si>
  <si>
    <t>TRANSFERENCIA FIN DE LINEA EN CRUCETA A 34.5KV</t>
  </si>
  <si>
    <t>2F3-MT</t>
  </si>
  <si>
    <t xml:space="preserve">Reubicación Fin MT Sobre Cruceta Doble </t>
  </si>
  <si>
    <t>2F4-MT</t>
  </si>
  <si>
    <t>TRANSFERENCIA DE FIN MEDIA TENSIÓN DOBLE TERMINAL</t>
  </si>
  <si>
    <t>2F4-ST</t>
  </si>
  <si>
    <t>TRANSFERENCIA DOBLE TERMINAL EN POSTE 34.5 KV</t>
  </si>
  <si>
    <t>2F5-MT</t>
  </si>
  <si>
    <t>TRANSFERENCIA DE FIN FLOTANTE PARA MEDIA TENSIÓN</t>
  </si>
  <si>
    <t>2F5-ST</t>
  </si>
  <si>
    <t>TRANSFERENCIA DOBLE TERMINAL EN CRUCETA 34.5 KV</t>
  </si>
  <si>
    <t>2FOT-BT</t>
  </si>
  <si>
    <t>Reubicación de Foto Celdas</t>
  </si>
  <si>
    <t>2FUSI-01</t>
  </si>
  <si>
    <t>TRANSFERENCIA FUSIBLE DE EXPULSIÓN 1,5 A TIPO K</t>
  </si>
  <si>
    <t>2FUSI-02</t>
  </si>
  <si>
    <t>TRANSFERENCIA FUSIBLE DE EXPULSIÓN 3 A TIPO K</t>
  </si>
  <si>
    <t>2FUSI-03</t>
  </si>
  <si>
    <t>TRANSFERENCIA FUSIBLE DE EXPULSIÓN 5 A TIPO K</t>
  </si>
  <si>
    <t>2FUSI-04</t>
  </si>
  <si>
    <t>TRANSFERENCIA FUSIBLE DE EXPULSIÓN 7 A TIPO K</t>
  </si>
  <si>
    <t>2FUSI-05</t>
  </si>
  <si>
    <t>TRANSFERENCIA FUSIBLE DE EXPULSIÓN 10 A TIPO K</t>
  </si>
  <si>
    <t>2FUSI-06</t>
  </si>
  <si>
    <t>TRANSFERENCIA FUSIBLE DE EXPULSIÓN 15 A TIPO K</t>
  </si>
  <si>
    <t>2FUSI-07</t>
  </si>
  <si>
    <t>TRANSFERENCIA FUSIBLE DE EXPULSIÓN 20 A TIPO K</t>
  </si>
  <si>
    <t>2FUSI-08</t>
  </si>
  <si>
    <t>TRANSFERENCIA FUSIBLE DE EXPULSIÓN 40 A TIPO K</t>
  </si>
  <si>
    <t>2FUSI-09</t>
  </si>
  <si>
    <t>TRANSFERENCIA FUSIBLE DE EXPULSIÓN 65 A TIPO K</t>
  </si>
  <si>
    <t>2FV-MT1</t>
  </si>
  <si>
    <t>Reubicación DE RETENIDA SENCILLO DE POSTE EN MEDIA TENSION</t>
  </si>
  <si>
    <t>2HA-100A</t>
  </si>
  <si>
    <t>Reubicación DE RETENIDA SENCILLA DE POSTE A TIERRA EN BAJA TENSION</t>
  </si>
  <si>
    <t>2HA-100B</t>
  </si>
  <si>
    <t>Reubicación DE RETENIDA SENCILLA DE POSTE A TIERRA EN MEDIA TENSION</t>
  </si>
  <si>
    <t>2HA-105B</t>
  </si>
  <si>
    <t>TRANSFERENCIA DE RETENIDA AÉREA SIMPLE EN MEDIA TENSION</t>
  </si>
  <si>
    <t>2HA-106</t>
  </si>
  <si>
    <t>TRANSFERENCIA DE VIENTO VERTICAL</t>
  </si>
  <si>
    <t>2IMBT-01</t>
  </si>
  <si>
    <t>TRANSFERENCIA DE MEDIDOR 120V.</t>
  </si>
  <si>
    <t>2IMBT-02</t>
  </si>
  <si>
    <t>TRANSFERENCIA DE MEDIDOR 240V.</t>
  </si>
  <si>
    <t>2IM-BT120</t>
  </si>
  <si>
    <t>TRANSFERENCIA BASE PARA MEDIDOR BT  120V</t>
  </si>
  <si>
    <t>2IM-BT240</t>
  </si>
  <si>
    <t>TRANSFERENCIA BASE PARA MEDIDOR BT 240V</t>
  </si>
  <si>
    <t>2LIRE-011</t>
  </si>
  <si>
    <t>LIMPIEZA DE REGISTROS</t>
  </si>
  <si>
    <t>2LUMI-01</t>
  </si>
  <si>
    <t>TRANSFERENCIA DE BALASTRO O INGNITOR (ARRANCADOR)</t>
  </si>
  <si>
    <t>2LUMI-02</t>
  </si>
  <si>
    <t>TRANSFERENCIADE TABLERO O CAJA DE CONTROL DE CONJUNTO DE LUMINARIAS</t>
  </si>
  <si>
    <t>2LUMI-03</t>
  </si>
  <si>
    <t>TRANSFERENCIA DE CONTACTOR DE LUMINARIAS EN POSTE (RELAY)</t>
  </si>
  <si>
    <t>2MAM-MT3A</t>
  </si>
  <si>
    <t>TRANSFERENCIA DE MACRO MEDICIÓN 3Ø (25 - 50 / 5)</t>
  </si>
  <si>
    <t>2MAM-MT3B</t>
  </si>
  <si>
    <t>TRANSFERENCIA DE MACRO MEDICIÓN 3Ø (75 - 150 / 5)</t>
  </si>
  <si>
    <t>2MAM-MT3D</t>
  </si>
  <si>
    <t>TRANSFERENCIA DE MACRO MEDICIÓN 3Ø (100 - 200 / 5)</t>
  </si>
  <si>
    <t>2MAM-MT3F</t>
  </si>
  <si>
    <t>TRANSFERENCIA DE MACRO MEDICIÓN 3Ø (200 - 400 / 5)</t>
  </si>
  <si>
    <t>2MIM-BT-100</t>
  </si>
  <si>
    <t>TRANSFERENCIA DE MICRO-MEDICION BT RED  TRANSFO BLINDADO, MEDIDOR TELEMEDIDO TCS 100/5</t>
  </si>
  <si>
    <t>2MIM-BT-200</t>
  </si>
  <si>
    <t>TRANSFERENCIA DE MICRO-MEDICION BT RED  TRANSFO BLINDADO, MEDIDOR TELEMEDIDO  TCS 200/5</t>
  </si>
  <si>
    <t>2MIM-BT-300</t>
  </si>
  <si>
    <t>TRANSFERENCIA DE MICRO-MEDICION BT RED  TRANSFO BLINDADO, MEDIDOR TELEMEDIDO  TCS 300/5</t>
  </si>
  <si>
    <t>2MIM-BT-400</t>
  </si>
  <si>
    <t>TRANSFERENCIA DE MICRO-MEDICION BT RED  TRANSFO BLINDADO, MEDIDOR TELEMEDIDO  TCS 400/5</t>
  </si>
  <si>
    <t>2MT-101</t>
  </si>
  <si>
    <t>Reubicación.  LINEA   1Ø EN ALINEAMIENTO 0º A 5º</t>
  </si>
  <si>
    <t>2MT-101/ST</t>
  </si>
  <si>
    <t>TRANSFERENCIA MONTAJE 1Φ ALINEAMIENTO CON ÁNGULO HASTA 5º, 19.2KV</t>
  </si>
  <si>
    <t>2MT-102</t>
  </si>
  <si>
    <t>Reubicación.  LINEA   1Ø LINEA 6º A 25º</t>
  </si>
  <si>
    <t>2MT-102/ST</t>
  </si>
  <si>
    <t>TRANSFERENCIA MONTAJE 1Φ LÍNEA CON ÁNGULO DE 6º A 25º, 19.2KV</t>
  </si>
  <si>
    <t>2MT-103</t>
  </si>
  <si>
    <t>Reubicación.  LINEA   1Ø LINEA 26º A 60º</t>
  </si>
  <si>
    <t>2MT-103/ST</t>
  </si>
  <si>
    <t>TRANSFERENCIA MONTAJE 1Φ LÍNEA CON ÁNGULO DE 26º A 60º, 19.2KV</t>
  </si>
  <si>
    <t>2MT-104</t>
  </si>
  <si>
    <t>Reubicación.  LINEA   1Ø LINEA 61º A 90º</t>
  </si>
  <si>
    <t>2MT-104/ST</t>
  </si>
  <si>
    <t>TRANSFERENCIA MONTAJE 1Φ LÍNEA CON ÁNGULO DE 61º A 90º, 19.2KV</t>
  </si>
  <si>
    <t>2MT-105</t>
  </si>
  <si>
    <t>Reubicación DE MONTAJE 1Ø FIN DE LÍNEA</t>
  </si>
  <si>
    <t>2MT-105/ST</t>
  </si>
  <si>
    <t>TRANSFERENCIA MONTAJE 1Φ FIN DE LÍNEA, 19.2KV</t>
  </si>
  <si>
    <t>2MT-106</t>
  </si>
  <si>
    <t>Reubicación DE MONTAJE 1Ø DOBLE TERMINAL</t>
  </si>
  <si>
    <t>2MT-106/ST</t>
  </si>
  <si>
    <t>TRANSFERENCIA MONTAJE 1Φ DOBLE TERMINAL, 19.2KV</t>
  </si>
  <si>
    <t>2MT-107</t>
  </si>
  <si>
    <t>TRANSFERENCIA LINEA   1Ø,ALINEAMIENTO CON DERIVACION 1Ø</t>
  </si>
  <si>
    <t>2MT-107/ST</t>
  </si>
  <si>
    <t>TRANSFERENCIA MONTAJE 1Φ ALINEAMIENTO CON DERIVACIÓN 1Φ PC-40', 19.2 KV</t>
  </si>
  <si>
    <t>2MT-108</t>
  </si>
  <si>
    <t>Reubicación DE MONTAJE 1Ø EN VOLADIZO, LÍNEA CON ÁNGULO DE 0º A 5º</t>
  </si>
  <si>
    <t>2MT-109</t>
  </si>
  <si>
    <t>TRANSFERENCIA LINEA   1Ø,  DE 6º A 25º EN VOLADIZO</t>
  </si>
  <si>
    <t>2MT-201</t>
  </si>
  <si>
    <t xml:space="preserve">TRANSFERENCIA LINEA   2Ø,ALINEAMIENTO 0º HASTA  5º </t>
  </si>
  <si>
    <t>2MT-207</t>
  </si>
  <si>
    <t>Reubicación LINEA   2Ø, FIN DE LINEA HORIZONTAL</t>
  </si>
  <si>
    <t>2MT-208</t>
  </si>
  <si>
    <t>TRANSFERENCIA LINEA   2Ø,ALINEAMIENTO  CON DERIVACION 1Ø</t>
  </si>
  <si>
    <t>2MT-209</t>
  </si>
  <si>
    <t>TRANSFERENCIA LINEA   2Ø,ALINEAMIENTO CON DERIVACION 2Ø</t>
  </si>
  <si>
    <t>2MT-210</t>
  </si>
  <si>
    <t>TRANSFERENCIA FIN LINEA   2Ø,  VERTICAL CON DERIVACION 1Ø</t>
  </si>
  <si>
    <t>2MT-211</t>
  </si>
  <si>
    <t>TRANSFERENCIA FIN LINEA   2Ø, HORIZONTAL  DERIVACION 1Ø</t>
  </si>
  <si>
    <t>2MT-301</t>
  </si>
  <si>
    <t>Reubicación DE MONTAJE 3Ø, ALINEAMIENTO 0° A 5º A CENTRO.</t>
  </si>
  <si>
    <t>2MT-301/ST</t>
  </si>
  <si>
    <t>Reubicación MONTAJE 3Φ, EN ALINEAMIENTO CON ÁNGULO HASTA 5º, 34.5KV</t>
  </si>
  <si>
    <t>2MT-301-F</t>
  </si>
  <si>
    <t>TRANSFERENCIA3Ø, EN ALINEAM. O C/ANG HASTA 5º,C/NEUTRO PRI</t>
  </si>
  <si>
    <t>2MT-302/ST</t>
  </si>
  <si>
    <t>TRANSFERENCIA MONTAJE 3Φ, LÍNEA CON ÁNGULO DE 6º A 25º, 34.5KV</t>
  </si>
  <si>
    <t>2MT-302-F</t>
  </si>
  <si>
    <t>TRANSFERENCIA 3Ø, LINEA CON ANGULO DE 6º A 25º</t>
  </si>
  <si>
    <t>2MT-305-F</t>
  </si>
  <si>
    <t>TRANSFERENCIA 3Ø HORIZONTAL, LINEA CON ANGULO DE 61º A 90º</t>
  </si>
  <si>
    <t>2MT-307/ST</t>
  </si>
  <si>
    <t>TRANSFERENCIA MONTAJE 3Φ, FIN DE LÍNEA HORIZONTAL, 34.5KV</t>
  </si>
  <si>
    <t>2MT-307-F</t>
  </si>
  <si>
    <t>TRANSFERENCIA 3Ø, FIN DE LINEA HORIZONTAL</t>
  </si>
  <si>
    <t>2MT-308-C</t>
  </si>
  <si>
    <t>TRANSFERENCIA3Ø, ALINEAMIENTO C/DERIVACION 1Ø,C/NEUTRO PRI</t>
  </si>
  <si>
    <t>2MT-308-F</t>
  </si>
  <si>
    <t>TRANSFERENCIA3Ø, ALINEAM EN F CON DERIVACION 1Ø EN POSTE</t>
  </si>
  <si>
    <t>2MT-309-C</t>
  </si>
  <si>
    <t>TRANSFERENCIA3Ø,ALINEAM.C/DERIVACION 2Ø,C/NEUTRO PRIMARIO.</t>
  </si>
  <si>
    <t>2MT-309-F</t>
  </si>
  <si>
    <t>TRANSFERENCIA 3Ø, ALINEAMIENTO CON DERIVACION 2Ø</t>
  </si>
  <si>
    <t>2MT-310-C</t>
  </si>
  <si>
    <t>TRANSFERENCIA3Ø, ALINEAM. C/DERIVACION 3Ø,C/NEUTRO PRI</t>
  </si>
  <si>
    <t>2MT-310-F</t>
  </si>
  <si>
    <t>TRANSFERENCIA 3Ø, ALINEAMIENTO CON DERIVACION 3Ø</t>
  </si>
  <si>
    <t>2MT-311-C</t>
  </si>
  <si>
    <t>TRANSFERENCIA3Ø, FIN LINEA (VERT),C/DERIV. 1Ø,C/NEUTRO PRI</t>
  </si>
  <si>
    <t>2MT-312-C</t>
  </si>
  <si>
    <t>TRANSFERENCIA3Ø,FIN DE LINEA (VERTICAL), C/DERIVACION 2 Ø</t>
  </si>
  <si>
    <t>2MT-313/ST</t>
  </si>
  <si>
    <t>TRANSFERENCIA MONTAJE 3Φ, FIN DE LÍNEA HORIZONTAL CON DERIVACIÓN 1Φ, 34.5KV</t>
  </si>
  <si>
    <t>2MT-313-C</t>
  </si>
  <si>
    <t>TRANSFERENCIA3Ø, FIN LINEA (HORIZ)DERIV.ON 1Ø,C/NEUTRO PRI</t>
  </si>
  <si>
    <t>2MT-313-F</t>
  </si>
  <si>
    <t>TRANSFERENCIA3Ø, FIN  LINEA HORIZ (F)  C/DERIV.1Ø EN POSTE</t>
  </si>
  <si>
    <t>2MT-314-C</t>
  </si>
  <si>
    <t>TRANSFERENCIA3Ø,FIN LINEA HORIZ C/DERIV. 2Ø,C/NEUTRO PRI</t>
  </si>
  <si>
    <t>2MT-314-F</t>
  </si>
  <si>
    <t>TRANSFERENCIA3Ø, FIN DE LINEA HORIZONTAL C/DERIVACION 2Ø</t>
  </si>
  <si>
    <t>2MT-315-C</t>
  </si>
  <si>
    <t>TRANSFERENCIA3Ø, DOBLE TERMINAL (VERTICAL),C/NEUTRO PRI</t>
  </si>
  <si>
    <t>2MT-316</t>
  </si>
  <si>
    <t xml:space="preserve">Reubicación DE MONTAJE 3 ɸ HORIZONTAL   DOBLE TERMINAL </t>
  </si>
  <si>
    <t>2MT-316/ST</t>
  </si>
  <si>
    <t>TRANSFERENCIA MONTAJE 3Φ, DOBLE TERMINAL HORIZONTAL, 34.5KV</t>
  </si>
  <si>
    <t>2MT-316-C</t>
  </si>
  <si>
    <t>TRANSFERENCIA3Ø,DOBLE TERMINAL (HORIZONTAL),C/NEUTRO PRI</t>
  </si>
  <si>
    <t>2MT-316-F</t>
  </si>
  <si>
    <t>TRANSFERENCIA 3Ø, DOBLE TERMINAL HORIZONTAL</t>
  </si>
  <si>
    <t>2MT-316-FV</t>
  </si>
  <si>
    <t>TRANSFERENCIA3Ø DOBLE TERMINAL HORIZONTAL EN VOLADIZO</t>
  </si>
  <si>
    <t>2MT-317-C</t>
  </si>
  <si>
    <t>TRANSFERENCIA3Ø,DOBLE TERM.(VERT), C/DERIV. 3 Ø,C/NEUT PRI</t>
  </si>
  <si>
    <t>2MT-319</t>
  </si>
  <si>
    <t>Reubicación DE MONTAJE 3Ø, ALINEAMIENTO 0° A 5º EN VOLADIZO (HORIZONTAL).</t>
  </si>
  <si>
    <t>2MT-319/ST</t>
  </si>
  <si>
    <t>TRANSFERENCIA MONTAJE 3Φ, ALINEAMIENTO EN VOLADIZO HORIZONTAL, 34.5KV</t>
  </si>
  <si>
    <t>2MT-319-C</t>
  </si>
  <si>
    <t>TRANSFERENCIA3Ø,ALINEAM.O C/ANG &lt;= 5º,EN VOLAD(H),C/N PRI</t>
  </si>
  <si>
    <t>2MT-319-F</t>
  </si>
  <si>
    <t>TRANSFERENCIA3Ø, ALINEAMIENTO EN VOLADIZO HORIZONTAL</t>
  </si>
  <si>
    <t>2MT-320</t>
  </si>
  <si>
    <t>TRANSFERENCIA LINEA  3Ø,  DE 0º A 5º EN VOLADIZO VERTICAL</t>
  </si>
  <si>
    <t>2MT-320-C</t>
  </si>
  <si>
    <t>TRANSFERENCIA3Ø, ALINEAM.O C/ANG &lt;= 5º EN VOLAD(V),C/N PRI</t>
  </si>
  <si>
    <t>2MT-321</t>
  </si>
  <si>
    <t>TRANSFERENCIA LINEA  3Ø, ALINEAMIENTO 0º A 5º EN VOLADIZO</t>
  </si>
  <si>
    <t>2MT-321-C</t>
  </si>
  <si>
    <t>TRANSFERENCIA3Ø, ALINEAM EN VOLAD(HORIZ)C/NEUTRO PRI</t>
  </si>
  <si>
    <t>2MT-321-F</t>
  </si>
  <si>
    <t>TRANSFERENCIA 3Ø, ALINEAMIENTO  CECANO EN VOLADIZO HORIZONTAL DE 0º A 5º</t>
  </si>
  <si>
    <t>2MT-322</t>
  </si>
  <si>
    <t>TRANSFERENCIA LINEA  3Ø,  DE  6º A 25º EN VOLADIZO</t>
  </si>
  <si>
    <t>2MT-322-C</t>
  </si>
  <si>
    <t>TRANSFERENCIA3Ø, VOLAD  LINEA C/ANG 6º A 25º,NEUTRO PRI</t>
  </si>
  <si>
    <t>2MT-322-F</t>
  </si>
  <si>
    <t>TRANSFERENCIA3Ø, VOLADIZO, LINEA C/ANGULO DE 6º A 25º</t>
  </si>
  <si>
    <t>2MT-323</t>
  </si>
  <si>
    <t>2MT-323A</t>
  </si>
  <si>
    <t>TRANSFERENCIA3Ø, FIN LINEA,ALIMEN SOT,C/CUCHILLA DE 600AMP</t>
  </si>
  <si>
    <t>2MT-323-C</t>
  </si>
  <si>
    <t>TRANSFERENCIA3Ø,FIN DE LINEA, ALIMEN SOT,CUCHILLA 900 AMP</t>
  </si>
  <si>
    <t>2MT-401</t>
  </si>
  <si>
    <t>TRANSFERENCIA DE MONTAJE 3Ø, 4 HILOS CON ANGULO DE 0° A 5°</t>
  </si>
  <si>
    <t>2MT-405</t>
  </si>
  <si>
    <t>TRANSFERENCIA DE MONTAJE 3Ø, 4 HILOS DOBLE FIN DE LINEA</t>
  </si>
  <si>
    <t>2OCIV-03</t>
  </si>
  <si>
    <t>2OCIV-05</t>
  </si>
  <si>
    <t>2OCIV-06</t>
  </si>
  <si>
    <t>2OCIV-07</t>
  </si>
  <si>
    <t>2OCIV-08</t>
  </si>
  <si>
    <t>2PO-001A</t>
  </si>
  <si>
    <t>TRANSFERENCIA POSTE DE MD-25'</t>
  </si>
  <si>
    <t>2PO-001B</t>
  </si>
  <si>
    <t>TRANSFERENCIA POSTES MD-30'</t>
  </si>
  <si>
    <t>2PO-002A</t>
  </si>
  <si>
    <t>TRANSFERENCIAPOSTES MD-35'</t>
  </si>
  <si>
    <t>2PO-002B</t>
  </si>
  <si>
    <t>TRANSFERENCIAPOSTE DE MD-40'</t>
  </si>
  <si>
    <t>2PO-003</t>
  </si>
  <si>
    <t>TRANSFERENCIAPOSTE DE MADERA DE 45'</t>
  </si>
  <si>
    <t>2PO-003A</t>
  </si>
  <si>
    <t>TRANSFERENCIA POSTE DE CONCRETO 25'</t>
  </si>
  <si>
    <t>2PO-003AB</t>
  </si>
  <si>
    <t>TRANSFERENCIAPOSTE DE MADERA DE 50'</t>
  </si>
  <si>
    <t>2PO-004</t>
  </si>
  <si>
    <t>TRANSFERENCIA POSTE DE CONCRETO DE 35'</t>
  </si>
  <si>
    <t>2PO-004A</t>
  </si>
  <si>
    <t>TRANSFERENCIA POSTE DE CONCRETO DE 40'</t>
  </si>
  <si>
    <t>2PO-004AB</t>
  </si>
  <si>
    <t>TRANSFERENCIA POSTE DE CONCRETO DE 30'</t>
  </si>
  <si>
    <t>2PO-004B</t>
  </si>
  <si>
    <t>TRANSFERENCIA POSTE DE CONCRETO DE 45'</t>
  </si>
  <si>
    <t>2PO-005</t>
  </si>
  <si>
    <t>TRANSFERENCIAPOSTE DE MADERA DE 55'</t>
  </si>
  <si>
    <t>2PO-005B</t>
  </si>
  <si>
    <t>TRANSFERENCIA POSTE CONCRETO PRETANSADO O VIBRADO &gt; 45 PIES</t>
  </si>
  <si>
    <t>2PO-006</t>
  </si>
  <si>
    <t>TRANSFERENCIAPOSTE DE MADERA DE 60'</t>
  </si>
  <si>
    <t>2PO-M&gt;45</t>
  </si>
  <si>
    <t>TRANSFERENCIA POSTE METÁLICO DE CHAPA &gt; 45 PIES</t>
  </si>
  <si>
    <t>2PO-M25</t>
  </si>
  <si>
    <t>TRANSFERENCIAPOSTE METAL DE 25' 3KN</t>
  </si>
  <si>
    <t>2PO-M30-3</t>
  </si>
  <si>
    <t>TRANSFERENCIAPOSTE METAL DE 30' 3KN</t>
  </si>
  <si>
    <t>2PO-M30-4</t>
  </si>
  <si>
    <t>TRANSFERENCIAPOSTE METAL DE 30' 4KN</t>
  </si>
  <si>
    <t>2PO-M35-4</t>
  </si>
  <si>
    <t>TRANSFERENCIAPOSTE METAL DE 35' 4KN</t>
  </si>
  <si>
    <t>2PO-M35-5</t>
  </si>
  <si>
    <t>TRANSFERENCIAPOSTE METAL DE 35' 5KN</t>
  </si>
  <si>
    <t>2PO-M40-5</t>
  </si>
  <si>
    <t>TRANSFERENCIAPOSTE METAL DE 40' 5KN</t>
  </si>
  <si>
    <t>2PO-M40-6</t>
  </si>
  <si>
    <t>TRANSFERENCIAPOSTE METAL DE 40' 6KN</t>
  </si>
  <si>
    <t>2PO-M40-7</t>
  </si>
  <si>
    <t>TRANSFERENCIA POSTE METAL DE 40' 7KN</t>
  </si>
  <si>
    <t>2PO-M45-6</t>
  </si>
  <si>
    <t>TRANSFERENCIA POSTE METAL DE 45' 6KN</t>
  </si>
  <si>
    <t>2PO-M45-7</t>
  </si>
  <si>
    <t>TRANSFERENCIA POSTE METAL DE 45' 7KN</t>
  </si>
  <si>
    <t>2PO-M45-8</t>
  </si>
  <si>
    <t>TRANSFERENCIA POSTE METÁLICO DE CHAPA 8 KN 45 PIES</t>
  </si>
  <si>
    <t>2POME-01A</t>
  </si>
  <si>
    <t>TRANSFERENCIA POSTE METÁLICO DE CHAPA 3 KN 30 PIES EN ZONA DIFICULTOSA</t>
  </si>
  <si>
    <t>2POME-02A</t>
  </si>
  <si>
    <t>TRANSFERENCIA POSTE METÁLICO DE CHAPA HASTA 5 KN 35 PIES EN ZONA DIFICULTOSA</t>
  </si>
  <si>
    <t>2POME-05A</t>
  </si>
  <si>
    <t>TRANSFERENCIA POSTE METÁLICO DE CHAPA HASTA 7 KN 40 PIES EN ZONA DIFICULTOSA</t>
  </si>
  <si>
    <t>2POME-08A</t>
  </si>
  <si>
    <t>TRANSFERENCIA POSTE METÁLICO DE CHAPA HASTA 8 KN 45 PIES EN ZONA DIFICULTOSA</t>
  </si>
  <si>
    <t>2PTRA-01</t>
  </si>
  <si>
    <t>Reubicación PUENTE SIMPLE CONEXIÓN BT TRAFO TIPO POSTE 10 KVA</t>
  </si>
  <si>
    <t>2PTRA-02</t>
  </si>
  <si>
    <t>Reubicación PUENTE SIMPLE CONEXIÓN BT TRAFO TIPO POSTE 25 KVA</t>
  </si>
  <si>
    <t>2PTRA-03</t>
  </si>
  <si>
    <t>Reubicación PUENTE SIMPLE CONEXIÓN BT TRAFO TIPO POSTE 37.5, 50 Ó 75 KVA</t>
  </si>
  <si>
    <t>2PTRA-04</t>
  </si>
  <si>
    <t>Reubicación PUENTE SIMPLE CONEXIÓN BT DOS TRAFOS TIPO POSTE 25 KVA</t>
  </si>
  <si>
    <t>2PTRA-05</t>
  </si>
  <si>
    <t>Reubicación PUENTE SIMPLE CONEXIÓN BT DOS TRAFOS TIPO POSTE 37.5, 50 Ó 75 KVA</t>
  </si>
  <si>
    <t>2PTRA-06</t>
  </si>
  <si>
    <t>TRANSFERENCIA PUENTE DOBLE PARA CONEXIÓN BT A TRANSFORMADOR TIPO POSTE 10 KVA</t>
  </si>
  <si>
    <t>2PTRA-07</t>
  </si>
  <si>
    <t>TRANSFERENCIA PUENTE DOBLE PARA CONEXIÓN BT A TRANSFORMADOR TIPO POSTE 25 KVA</t>
  </si>
  <si>
    <t>2PTRA-08</t>
  </si>
  <si>
    <t>TRANSFERENCIA PUENTE DOBLE PARA CONEXIÓN BT A TRANSFORMADOR TIPO POSTE 37.5, 50KVA</t>
  </si>
  <si>
    <t>2PTRA-09</t>
  </si>
  <si>
    <t>TRANSFERENCIA PUENTE DOBLE PARA CONEXIÓN BT A TRANSFORMADOR TIPO POSTE 75, 100, 167.5 KVA</t>
  </si>
  <si>
    <t>2PTRA-10</t>
  </si>
  <si>
    <t>TRANSFERENCIA PUENTE DOBLE PARA CONEXIÓN BT A DOS TRAFOS TIPO POSTE 25 KVA</t>
  </si>
  <si>
    <t>2PTRA-11</t>
  </si>
  <si>
    <t>TRANSFERENCIA PUENTE DOBLE PARA CONEXIÓN BT A DOS TRAFOS TIPO POSTE 37.5, 50 Ó 75 KVA</t>
  </si>
  <si>
    <t>2PTRA-12</t>
  </si>
  <si>
    <t>TRANSFERENCIA PUENTE 3Φ PARA CONEXIÓN BT A TRANSFORMADORES TIPO POSTE 10KVA</t>
  </si>
  <si>
    <t>2PTRA-13</t>
  </si>
  <si>
    <t>TRANSFERENCIA PUENTE 3Φ PARA CONEXIÓN BT A TRES TRANSFORMADORES TIPO POSTE 25KVA</t>
  </si>
  <si>
    <t>2PTRA-14</t>
  </si>
  <si>
    <t>TRANSFERENCIA PUENTE 3Φ PARA CONEXIÓN BT A TRES TRANSFORMADORES TIPO POSTE 37.5, 50KVA</t>
  </si>
  <si>
    <t>2PTRA-15</t>
  </si>
  <si>
    <t>TRANSFERENCIA PUENTE 3Φ PARA CONEXIÓN BT A TRES TRANSFORMADORES TIPO POSTE 75,100,112.5 KVA</t>
  </si>
  <si>
    <t>2PTRA-16</t>
  </si>
  <si>
    <t>TRANSFERENCIA PUENTE 3Φ PARA CONEXIÓN BT A TRES TRANSFORMADORES TIPO POSTE 167.5, 225KVA</t>
  </si>
  <si>
    <t>2RECO-01</t>
  </si>
  <si>
    <t xml:space="preserve">TRANSFERENCIA DE RECONECTADOR AUTOMÁTICO 1Φ, EN POSTE </t>
  </si>
  <si>
    <t>2RECO-02</t>
  </si>
  <si>
    <t xml:space="preserve">TRANSFERENCIA DE RECONECTADOR AUTOMÁTICO 3Φ, EN POSTE </t>
  </si>
  <si>
    <t>2REGU-01</t>
  </si>
  <si>
    <t>TRANSFERENCIA  REGULADORES/BOOSTER  EN BASE HASTA  114KV</t>
  </si>
  <si>
    <t>2REGU-02</t>
  </si>
  <si>
    <t>TRANSFERENCIA DE REGULADORES/BOOSTER EN BASE DESDE 116 KVA HASTA   225KV</t>
  </si>
  <si>
    <t>2REGU-03</t>
  </si>
  <si>
    <t>TRANSFERENCIA DE REGULADORES/BOOSTER  EN BASE DESDE 226 KVA HASTA  500 KV.</t>
  </si>
  <si>
    <t>2REGU-04</t>
  </si>
  <si>
    <t>TRANSFERENCIA DE REGULADORES/BOOSTER  EN BASE DESDE  501 KVA HASTA 500 KVA</t>
  </si>
  <si>
    <t>2REGU-05</t>
  </si>
  <si>
    <t>TRANSFERENCIA DE BASE PARA BANCO DE REGULADORES/BOOSTER HASTA  3 X 75KV</t>
  </si>
  <si>
    <t>TRANSFERENCIA DE REGULADORES/BOOSTER MONOFASICO  EN POSTE HASTA  75KV INCLUYE PROTECCIÓ</t>
  </si>
  <si>
    <t>2REGU-06</t>
  </si>
  <si>
    <t>TRANSFERENCIA DE BASE PARA BANCO DE REGULADORES/BOOSTER   HASTA  3 X 225KV</t>
  </si>
  <si>
    <t>TRANSFERENCIA DE REGULADORES/BOOSTER MONOFASICO  EN POSTE MAYOR 75KV INCLUYE PROTECCIÓN.</t>
  </si>
  <si>
    <t>2REGU-07</t>
  </si>
  <si>
    <t>TRANSFERENCIA DE BASE PARA BANCO DE REGULADORES/BOOSTER   HASTA  3 X 500KV</t>
  </si>
  <si>
    <t>2REGU-08</t>
  </si>
  <si>
    <t>TRANSFERENCIA DE BASE PARA BANCO DE REGULADORES/BOOSTER MAYOR A  3 X 500 KV</t>
  </si>
  <si>
    <t>2SECC-01</t>
  </si>
  <si>
    <t xml:space="preserve">Reubicación CUCHILLA 300 AMP </t>
  </si>
  <si>
    <t>2SECC-02</t>
  </si>
  <si>
    <t>TRANSFERENCIA CUCHILLA 600 AMP Y PARARRAYO</t>
  </si>
  <si>
    <t>2SECC-03</t>
  </si>
  <si>
    <t>Reubicación CUCHILLA 600 AMP</t>
  </si>
  <si>
    <t>2SECC-04</t>
  </si>
  <si>
    <t xml:space="preserve">TRANSFERENCIA JUEGO DE TRES CUCHILLA CUCHILLA 900 AMP Y TRES PARARRAYO </t>
  </si>
  <si>
    <t>2SECC-05</t>
  </si>
  <si>
    <t>TRANSFERENCIA JUEGO DE TRES CUCHILLA 600 AMP Y TRES PARARRAYO</t>
  </si>
  <si>
    <t>2SECC-06</t>
  </si>
  <si>
    <t xml:space="preserve">Reubicación SECCIONADOR-FUSIBLE EN POSTE 100 AMP. </t>
  </si>
  <si>
    <t>2SECC-07</t>
  </si>
  <si>
    <t xml:space="preserve">Reubicación SECCIONADOR-FUSIBLE EN POSTE 200 AMP. </t>
  </si>
  <si>
    <t>2SECC-10</t>
  </si>
  <si>
    <t>TRANSFERENCIA TRANSFERENCIA DE PARARRAYO 4KV EN BASE SIMPLE LÍNEA MT</t>
  </si>
  <si>
    <t>2SECC-13</t>
  </si>
  <si>
    <t xml:space="preserve">TRANSFERENCIA SECCIONADOR-FUSIBLE 100 AMP. EN CRUCETA </t>
  </si>
  <si>
    <t>2SECC-14</t>
  </si>
  <si>
    <t>TRANSFERENCIA SECCIONADOR-FUSIBLE 200 AMP. EN CRUCETA</t>
  </si>
  <si>
    <t>2SECC-15</t>
  </si>
  <si>
    <t>TRANSFERENCIA SECCIONADOR-FUSIBLE 200 AMP. CON PARARRAYO 9KV EN POSTE</t>
  </si>
  <si>
    <t>2SECC-16</t>
  </si>
  <si>
    <t>TRANSFERENCIA SECCIONADOR-FUSIBLE 100 AMP. CON PARARRAYO 9KV EN POSTE</t>
  </si>
  <si>
    <t>2SECC-17</t>
  </si>
  <si>
    <t>TRANSFERENCIA SECCIONADOR-FUSIBLE 200 AMP. CON PARARRAYO 3KV EN POSTE</t>
  </si>
  <si>
    <t>2SECC-18</t>
  </si>
  <si>
    <t>TRANSFERENCIA SECCIONADOR-FUSIBLE 100 AMP. CON PARARRAYO 3KV EN POSTE</t>
  </si>
  <si>
    <t>2SECC-19</t>
  </si>
  <si>
    <t>TRANSFERENCIA SECCIONADOR-FUSIBLE 200 AMP. CON PARARRAYO 9KV EN CRUCETA</t>
  </si>
  <si>
    <t>2SECC-20</t>
  </si>
  <si>
    <t>TRANSFERENCIA SECCIONADOR-FUSIBLE 100 AMP. CON PARARRAYO 9KV EN CRUCETA</t>
  </si>
  <si>
    <t>2SECC-21</t>
  </si>
  <si>
    <t>TRANSFERENCIA SECCIONADOR-FUSIBLE 200 AMP. CON PARARRAYO 3KV EN CRUCETA</t>
  </si>
  <si>
    <t>2SECC-22</t>
  </si>
  <si>
    <t>TRANSFERENCIA SECCIONADOR-FUSIBLE 100 AMP. CON PARARRAYO 3KV EN CRUCETA</t>
  </si>
  <si>
    <t>2SECC-23</t>
  </si>
  <si>
    <t>TRANSFERENCIA SECCIONADOR-FUSIBLE 200 AMP. CON PARARRAYO 34.5KV EN POSTE</t>
  </si>
  <si>
    <t>2SECC-24</t>
  </si>
  <si>
    <t>TRANSFERENCIA SECCIONADOR-FUSIBLE 200 AMP. CON PARARRAYO 34.5KV EN CRUCETA</t>
  </si>
  <si>
    <t>2SECC-26</t>
  </si>
  <si>
    <t xml:space="preserve">TRANSFERENCIA CUCHILLA 900 AMP </t>
  </si>
  <si>
    <t>2SECC-27</t>
  </si>
  <si>
    <t xml:space="preserve">TRANSFERENCIA CUCHILLA 600 AMP </t>
  </si>
  <si>
    <t>2SECC-28</t>
  </si>
  <si>
    <t>TRANSFERENCIACUCHILLA BY PASS</t>
  </si>
  <si>
    <t>2SMCA-12-P1T</t>
  </si>
  <si>
    <t>TRANSFERENCIA DE MODULO SMCA  (DEBAJO DE TRANSFORMADOR) (12 SALIDAS)</t>
  </si>
  <si>
    <t>2SMCA-18-P1T</t>
  </si>
  <si>
    <t>TRANSFERENCIA DE MODULO SMCA  (DEBAJO DE TRANSFORMADOR) (18 SALIDAS)</t>
  </si>
  <si>
    <t>2SUAF-BT</t>
  </si>
  <si>
    <t>2SUST-01</t>
  </si>
  <si>
    <t>TRANSFERENCIA AISLADOR DE SUSPENSIÓN A 34.5 KV</t>
  </si>
  <si>
    <t>2TCC-1A1</t>
  </si>
  <si>
    <t>TRANSFERENCIA DE TENDIDO DE CONDUCTOR CONCENTRICO 3X #4 CU</t>
  </si>
  <si>
    <t>2TCC-2A1</t>
  </si>
  <si>
    <t>TRANSFERENCIA DE TENDIDO DE CONDUCTOR CONCÉNTRICO  2X # 8 AL</t>
  </si>
  <si>
    <t>2TCC-2C1</t>
  </si>
  <si>
    <t>TRANSFERENCIA DE TENDIDO DE CONDUCTOR CONCÉNTRICO  3X # 6 AL</t>
  </si>
  <si>
    <t>2TCNU-01</t>
  </si>
  <si>
    <t>TRANSFERENCIA METRO DE CONDUCTOR 1Φ BT BAJO TIERRA HASTA  ≤ 1/0</t>
  </si>
  <si>
    <t>2TCNU-02</t>
  </si>
  <si>
    <t>TRANSFERENCIA METRO DE CONDUCTOR 1Φ BT BAJO TIERRA HASTA 2/0</t>
  </si>
  <si>
    <t>2TCNU-03</t>
  </si>
  <si>
    <t>TRANSFERENCIA METRO DE CONDUCTOR 1Φ BT BAJO TIERRA HASTA 4/0</t>
  </si>
  <si>
    <t>2TCNU-04</t>
  </si>
  <si>
    <t>TRANSFERENCIA METRO DE CABLE TRIPLEX HASTA 2/0 BAJO TIERRA</t>
  </si>
  <si>
    <t>2TCNU-05</t>
  </si>
  <si>
    <t>TRANSFERENCIA METRO DE CABLE TRIPLEX HASTA 4/0 BAJO TIERRA</t>
  </si>
  <si>
    <t>2TCSP-100-B</t>
  </si>
  <si>
    <t>TRANSFERENCIATRANSFORMADOR 1Ø TIPO POSTE-CSP DE 25 KVA</t>
  </si>
  <si>
    <t>2TCSP-100-C</t>
  </si>
  <si>
    <t>TRANSFERENCIA TRANSFORMADOR 1Ø TIPO POSTE-CSP DE 37.5 KVA</t>
  </si>
  <si>
    <t>2TCSP-100-D</t>
  </si>
  <si>
    <t>TRANSFERENCIA TRANSFORMADOR 1Ø TIPO POSTE-CSP DE 50 KVA</t>
  </si>
  <si>
    <t>2TCSP-100-E</t>
  </si>
  <si>
    <t>TRANSFERENCIATRANSFORMADOR 1Ø TIPO POSTE-CSP DE 75 KVA</t>
  </si>
  <si>
    <t>2TCSP-100-F</t>
  </si>
  <si>
    <t>TRANSFERENCIATRANSFORMADOR 1Ø TIPO POSTE-CSP DE 100 KVA</t>
  </si>
  <si>
    <t>2TH-301/ST</t>
  </si>
  <si>
    <t>TRANSFERENCIA MONTAJE 3Φ EN H, EN ALINEAMIENTO CON ÁNGULO HASTA 5º, 34.5KV</t>
  </si>
  <si>
    <t>2TH-302/ST</t>
  </si>
  <si>
    <t>TRANSFERENCIA MONTAJE 3Φ EN H, LÍNEA CON ÁNGULO DE 6º A 25º, 34.5KV</t>
  </si>
  <si>
    <t>2TH-307/ST</t>
  </si>
  <si>
    <t>TRANSFERENCIA MONTAJE 3Φ EN H, FIN DE LÍNEA HORIZONTAL, 34.5KV</t>
  </si>
  <si>
    <t>2TH-313/ST</t>
  </si>
  <si>
    <t>TRANSFERENCIA MONTAJE 3Φ EN H, FIN DE LÍNEA HORIZONTAL CON DERIVACIÓN 1Φ, 34.5KV</t>
  </si>
  <si>
    <t>2TH-316/ST</t>
  </si>
  <si>
    <t>TRANSFERENCIA MONTAJE 3Φ EN H, DOBLE TERMINAL HORIZONTAL, 34.5KV</t>
  </si>
  <si>
    <t>2TR-100A</t>
  </si>
  <si>
    <t>TRANSFERENCIATRANSFORMADOR 1Ø TIPO POSTE DE 15 KVA</t>
  </si>
  <si>
    <t>2TR-100B</t>
  </si>
  <si>
    <t>TRANSFERENCIATRANSFORMADOR 1Ø TIPO POSTRE DE 25 KVA</t>
  </si>
  <si>
    <t>2TR-100C</t>
  </si>
  <si>
    <t>TRANSFERENCIATRANSFORMADOR 1Ø TIPO POSTE DE 37.5 KVA</t>
  </si>
  <si>
    <t>2TR-100D</t>
  </si>
  <si>
    <t>TRANSFERENCIATRANSFORMADOR 1Ø TIPO POSTE DE 50 KVA</t>
  </si>
  <si>
    <t>2TR-100E</t>
  </si>
  <si>
    <t>TRANSFERENCIATRANSFORMADOR 1Ø TIPO POSTE DE 75 KVA</t>
  </si>
  <si>
    <t>2TR-100G</t>
  </si>
  <si>
    <t>TRANSFERENCIATRANSFORMADOR 1Ø TIPO POSTE DE 100 KVA</t>
  </si>
  <si>
    <t>2TR-100H</t>
  </si>
  <si>
    <t>TRANSFERENCIATRANSFORMADOR 1Ø TIPO POSTE DE 5 KVA</t>
  </si>
  <si>
    <t>2TR-102A</t>
  </si>
  <si>
    <t xml:space="preserve">TRANSFERENCIABANCO DE TRANSFORMADOR DE 15 KVA </t>
  </si>
  <si>
    <t>2TR-102C</t>
  </si>
  <si>
    <t xml:space="preserve">TRANSFERENCIABANCO DE TRANSFORMADORES DE 37.5 KVA </t>
  </si>
  <si>
    <t>2TR-102D</t>
  </si>
  <si>
    <t xml:space="preserve">TRANSFERENCIABANCO DE TRANSFORMADORES 50 KVA </t>
  </si>
  <si>
    <t>2TR-102E</t>
  </si>
  <si>
    <t>TRANSFERENCIABANCO DE TRANSFORMADORES DE 75 KVA</t>
  </si>
  <si>
    <t>2TRAN-01</t>
  </si>
  <si>
    <t>Reubicación Trafo Monof. Tipo Poste ≤ 10 kVA</t>
  </si>
  <si>
    <t>2TRAN-02</t>
  </si>
  <si>
    <t>Reubicación Trafo Monof. Tipo Poste 15 kVA</t>
  </si>
  <si>
    <t>2TRAN-03</t>
  </si>
  <si>
    <t>Reubicación Trafo Monof. Tipo Poste 25 kVA</t>
  </si>
  <si>
    <t>2TRAN-04</t>
  </si>
  <si>
    <t>Reubicación Trafo Monof. Tipo Poste 37.5 kVA</t>
  </si>
  <si>
    <t>2TRAN-05</t>
  </si>
  <si>
    <t>Reubicación Trafo Monof. Tipo Poste 50 kVA</t>
  </si>
  <si>
    <t>2TRAN-06</t>
  </si>
  <si>
    <t>Reubicación Trafo Monof. Tipo Poste 75 kVA</t>
  </si>
  <si>
    <t>2TRAN-07</t>
  </si>
  <si>
    <t>Reubicación Trafo Monof. Tipo Poste 100 kVA</t>
  </si>
  <si>
    <t>2TRAN-08</t>
  </si>
  <si>
    <t>Reubicación Trafo Monof. Tipo Poste 167 kVA</t>
  </si>
  <si>
    <t>2TRAN-09</t>
  </si>
  <si>
    <t>Reubicación Trafo Monof. Tipo Poste 333 kVA</t>
  </si>
  <si>
    <t>2TRAN-1</t>
  </si>
  <si>
    <t>TRANSFERENCIA DOS TRAFOS MONOF. SOBRE POSTE, 12.47 KV/120-240 V - 2 X 100KVA</t>
  </si>
  <si>
    <t>2TRAN-10</t>
  </si>
  <si>
    <t>Reubicación Trafo Monof. Tipo Poste 15 -37.5 kva a Base de Poleas</t>
  </si>
  <si>
    <t>2TRAN-11</t>
  </si>
  <si>
    <t>Reubicación Trafo Monof. Tipo Poste 50 -100 kva a Base de Polea</t>
  </si>
  <si>
    <t>2TRAN-13</t>
  </si>
  <si>
    <t>TRANSFERENCIA DOS TRAFOS MONOF. SOBRE POSTE, 12.47 KV/120-240 V - 2 X 167KVA</t>
  </si>
  <si>
    <t>2TRAN-14</t>
  </si>
  <si>
    <t>TRANSFERENCIA DOS TRAFOS MONOF. SOBRE POSTE, 19.2 KV/120-240 V - 2 X 167KVA</t>
  </si>
  <si>
    <t>2TRAN-15</t>
  </si>
  <si>
    <t>TRANSFERENCIA DOS TRAFOS MONOF. SOBRE POSTE, 19.2 KV/120-240 V - 2 X 250 KVA</t>
  </si>
  <si>
    <t>2TRAN-16</t>
  </si>
  <si>
    <t>TRANSFERENCIA DOS TRAFOS MONOF. SOBRE POSTE, 19.2 KV/120-240 V - 2 X 300 KVA</t>
  </si>
  <si>
    <t>2TRAN-17</t>
  </si>
  <si>
    <t>TRANSFERENCIA DOS TRAFOS MONOF. SOBRE POSTE, 4.16 KV/120-240 V - 2 X 500 KVA</t>
  </si>
  <si>
    <t>2TRAN-18</t>
  </si>
  <si>
    <t>TRANSFERENCIA TRES TRAFOS MONOF. SOBRE POSTE, 4.16 KV/120-240 V 3 X 15 KVA</t>
  </si>
  <si>
    <t>2TRAN-19</t>
  </si>
  <si>
    <t>TRANSFERENCIA TRES TRAFOS MONOF. SOBRE POSTE, 4.16 KV/120-240 V 3 X 25 KVA</t>
  </si>
  <si>
    <t>2TRAN-20</t>
  </si>
  <si>
    <t>TRANSFERENCIA TRES TRAFOS MONOF. SOBRE POSTE, 4.16 KV/120-240 V 3 X 37.5 KVA</t>
  </si>
  <si>
    <t>2TRAN-21</t>
  </si>
  <si>
    <t>TRANSFERENCIA TRES TRAFOS MONOF. SOBRE POSTE, 4.16 KV/120-240 V 3 X 50 KVA</t>
  </si>
  <si>
    <t>2TRAN-22</t>
  </si>
  <si>
    <t>TRANSFERENCIA TRES TRAFOS MONOF. SOBRE POSTE, 4.16 KV/120-240 V 3 X 75 KVA</t>
  </si>
  <si>
    <t>2TRAN-23</t>
  </si>
  <si>
    <t>TRANSFERENCIA TRES TRAFOS MONOF. SOBRE POSTE, 4.16 KV/120-240 V 3 X 100 KVA</t>
  </si>
  <si>
    <t>2TRAN-24</t>
  </si>
  <si>
    <t>TRANSFERENCIA TRES TRAFOS MONOF. SOBRE POSTE, 12.47 KV/120-240 V 3 X 15 KVA</t>
  </si>
  <si>
    <t>2TRAN-25</t>
  </si>
  <si>
    <t>TRANSFERENCIA TRES TRAFOS MONOF. SOBRE POSTE, 12.47 KV/120-240 V 3 X 25 KVA</t>
  </si>
  <si>
    <t>2TRAN-26</t>
  </si>
  <si>
    <t>TRANSFERENCIA TRES TRAFOS MONOF. SOBRE POSTE, 12.47 KV/120-240 V 3 X 37.5 KVA</t>
  </si>
  <si>
    <t>2TRAN-27</t>
  </si>
  <si>
    <t>TRANSFERENCIA TRES TRAFOS MONOF. SOBRE POSTE, 12.47 KV/120-240 V 3 X 50 KVA</t>
  </si>
  <si>
    <t>2TRAN-28</t>
  </si>
  <si>
    <t>TRANSFERENCIA TRES TRAFOS MONOF. SOBRE POSTE, 12.47 KV/120-240 V 3 X 75 KVA</t>
  </si>
  <si>
    <t>2TRAN-29</t>
  </si>
  <si>
    <t>TRANSFERENCIA TRES TRAFOS MONOF. SOBRE POSTE, 12.47 KV/120-240 V 3 X 100 KVA</t>
  </si>
  <si>
    <t>2TRAN-30</t>
  </si>
  <si>
    <t>TRANSFERENCIA TRES TRAFOS MONOF. SOBRE POSTE, 19.2 KV/120-240 V 3 X 167 KVA</t>
  </si>
  <si>
    <t>2TRAN-31</t>
  </si>
  <si>
    <t>TRANSFERENCIA TRES TRAFOS MONOF. SOBRE POSTE, 19.2 KV/120-240 V 3 X 250 KVA</t>
  </si>
  <si>
    <t>2TRAN-32</t>
  </si>
  <si>
    <t>TRANSFERENCIA TRES TRAFOS MONOF. SOBRE POSTE, 19.2 KV/120-240 V 3 X 300 KVA</t>
  </si>
  <si>
    <t>2TRAN-33</t>
  </si>
  <si>
    <t>TRANSFERENCIA TRES TRAFOS MONOF. SOBRE POSTE, 19.2 KV/120-240 V 3 X 500 KVA</t>
  </si>
  <si>
    <t>2TRAN-34</t>
  </si>
  <si>
    <t>TRANSFERENCIA TRAFO MONOF. PLATAFORMA,12.47 KV/120-240 V A 25 KVA</t>
  </si>
  <si>
    <t>2TRAN-35</t>
  </si>
  <si>
    <t>TRANSFERENCIA TRAFO MONOF. PLATAFORMA,12.47 KV/120-240 V A 37.5 KVA</t>
  </si>
  <si>
    <t>2TRAN-36</t>
  </si>
  <si>
    <t>TRANSFERENCIA TRAFO MONOF. PLATAFORMA,12.47 KV/120-240 V A 50 KVA</t>
  </si>
  <si>
    <t>2TRAN-37</t>
  </si>
  <si>
    <t>TRANSFERENCIA TRAFO MONOF. PLATAFORMA,12.47 KV/120-240 V A 75 KVA</t>
  </si>
  <si>
    <t>2TRAN-38</t>
  </si>
  <si>
    <t>TRANSFERENCIA TRAFO MONOF. PLATAFORMA,12.47 KV/120-240 V A 100 KVA</t>
  </si>
  <si>
    <t>2TRAN-39</t>
  </si>
  <si>
    <t>TRANSFERENCIA TRAFO MONOF. PLATAFORMA,2.4/4.16 KV/120-240 V A 25KVA</t>
  </si>
  <si>
    <t>2TRAN-40</t>
  </si>
  <si>
    <t>TRANSFERENCIA TRAFO MONOF. PLATAFORMA,2.4/4.16 KV/120-240 V A 37.5KVA</t>
  </si>
  <si>
    <t>2TRAN-41</t>
  </si>
  <si>
    <t>TRANSFERENCIA TRAFO MONOF. PLATAFORMA,2.4/4.16 KV/120-240 V A 50KVA</t>
  </si>
  <si>
    <t>2TRAN-42</t>
  </si>
  <si>
    <t>TRANSFERENCIA TRAFO MONOF. PLATAFORMA,2.4/4.16 KV/120-240 V -75KVA</t>
  </si>
  <si>
    <t>2TRAN-43</t>
  </si>
  <si>
    <t>TRANSFERENCIA TRAFO MONOF. PLATAFORMA,2.4/4.16 KV/120-240 V -100KVA</t>
  </si>
  <si>
    <t>2TRAN-44</t>
  </si>
  <si>
    <t>TRANSFERENCIA TRAFO TRIF. PLATAFORMA ,12.47 KV/120-240 V A 75 KVA</t>
  </si>
  <si>
    <t>2TRAN-45</t>
  </si>
  <si>
    <t>TRANSFERENCIA TRAFO TRIF. PLATAFORMA,12.47 KV/120-240 V A 112.5 KVA</t>
  </si>
  <si>
    <t>2TRAN-46</t>
  </si>
  <si>
    <t>TRANSFERENCIA TRAFO TRIF. PLATAFORMA,12.47 KV/120-240 V A 167.5 KVA</t>
  </si>
  <si>
    <t>2TRAN-47</t>
  </si>
  <si>
    <t>TRANSFERENCIA TRAFO TRIF. PLATAFORMA,12.47 KV/120-240 V A 225 KVA</t>
  </si>
  <si>
    <t>2TRAN-48</t>
  </si>
  <si>
    <t>TRANSFERENCIA TRAFO TRIF. PLATAFORMA,12.47 KV/120-240 V A 300 KVA</t>
  </si>
  <si>
    <t>2TRAN-49</t>
  </si>
  <si>
    <t>TRANSFERENCIA TRAFO TRIF. PLATAFORMA,12.47 KV/120-240 V A 450 KVA</t>
  </si>
  <si>
    <t>2TRAN-50</t>
  </si>
  <si>
    <t>TRANSFERENCIA TRAFO TRIF. PLATAFORMA,12.47 KV/120-240 V A 500 KVA</t>
  </si>
  <si>
    <t>2TRAN-51</t>
  </si>
  <si>
    <t>TRANSFERENCIA TRAFO TRIF. PLATAFORMA,4.16 KV/120-240 V A 75 KVA</t>
  </si>
  <si>
    <t>2TRAN-52</t>
  </si>
  <si>
    <t>TRANSFERENCIA TRAFO TRIF. PLATAFORMA,4.16 KV/120-240 V A 112.5 KVA</t>
  </si>
  <si>
    <t>2TRAN-53</t>
  </si>
  <si>
    <t>TRANSFERENCIA TRAFO TRIF. PLATAFORMA,4.16 KV/120-240 V A 167.5 KVA</t>
  </si>
  <si>
    <t>2TRAN-54</t>
  </si>
  <si>
    <t>TRANSFERENCIA TRAFO TRIF. PLATAFORMA,4.16 KV/120-240 V A 225 KVA</t>
  </si>
  <si>
    <t>2TRAN-55</t>
  </si>
  <si>
    <t>TRANSFERENCIA TRAFO TRIF. PLATAFORMA,4.16 KV/120-240 V A 300 KVA</t>
  </si>
  <si>
    <t>2TRAN-56</t>
  </si>
  <si>
    <t>TRANSFERENCIA TRAFO TRIF. PLATAFORMA,4.16 KV/120-240 V A 450 KVA</t>
  </si>
  <si>
    <t>2TRAN-57</t>
  </si>
  <si>
    <t>TRANSFERENCIA TRAFO TRIF. PLATAFORMA,4.16 KV/120-240 V A 500 KVA</t>
  </si>
  <si>
    <t>2TUBE-01</t>
  </si>
  <si>
    <t xml:space="preserve"> METRO LINEAL TUBERÍA BAJO TIERRA 1" PVC</t>
  </si>
  <si>
    <t>2TUBE-02</t>
  </si>
  <si>
    <t xml:space="preserve"> METRO LINEAL TUBERÍA BAJO TIERRA 2" PVC</t>
  </si>
  <si>
    <t>2TUBE-03</t>
  </si>
  <si>
    <t xml:space="preserve"> METRO LINEAL TUBERÍA BAJO TIERRA 4" PVC</t>
  </si>
  <si>
    <t>2TUBE-04</t>
  </si>
  <si>
    <t xml:space="preserve"> METRO LINEAL TUBERÍA SOBRE TIERRA 1" PVC</t>
  </si>
  <si>
    <t>2TUBE-05</t>
  </si>
  <si>
    <t xml:space="preserve"> METRO LINEAL TUBERÍA SOBRE TIERRA 2" PVC</t>
  </si>
  <si>
    <t>2TUBE-06</t>
  </si>
  <si>
    <t xml:space="preserve"> METRO LINEAL TUBERÍA SOBRE TIERRA 4" PVC</t>
  </si>
  <si>
    <t>2TUBE-07</t>
  </si>
  <si>
    <t xml:space="preserve"> METRO LINEAL TUBERÍA BAJO TIERRA 1" METAL</t>
  </si>
  <si>
    <t>2TUBE-08</t>
  </si>
  <si>
    <t xml:space="preserve"> METRO LINEAL TUBERÍA BAJO TIERRA 2" METAL</t>
  </si>
  <si>
    <t>2TUBE-09</t>
  </si>
  <si>
    <t xml:space="preserve"> METRO LINEAL TUBERÍA BAJO TIERRA 4" METAL</t>
  </si>
  <si>
    <t>2TUBE-10</t>
  </si>
  <si>
    <t xml:space="preserve"> METRO LINEAL TUBERÍA SOBRE TIERRA 1" METAL</t>
  </si>
  <si>
    <t>2TUBE-11</t>
  </si>
  <si>
    <t xml:space="preserve"> METRO LINEAL TUBERÍA SOBRE TIERRA 2" METAL</t>
  </si>
  <si>
    <t>2TUBE-12</t>
  </si>
  <si>
    <t xml:space="preserve"> METRO LINEAL TUBERÍA SOBRE TIERRA 4" METAL</t>
  </si>
  <si>
    <t>2TUBE-13</t>
  </si>
  <si>
    <t xml:space="preserve"> METRO LINEAL TUBERÍA BAJO TIERRA &gt; 4" METAL</t>
  </si>
  <si>
    <t>2TUBE-14</t>
  </si>
  <si>
    <t xml:space="preserve"> METRO LINEAL TUBERÍA BAJO TIERRA &gt; 4" PVC</t>
  </si>
  <si>
    <t>2TUBE-15</t>
  </si>
  <si>
    <t xml:space="preserve"> METRO LINEAL TUBERÍA SOBRE TIERRA&gt; 4" METAL</t>
  </si>
  <si>
    <t>2TUBE-16</t>
  </si>
  <si>
    <t xml:space="preserve"> METRO LINEAL TUBERÍA BAJO TIERRA 3" METAL</t>
  </si>
  <si>
    <t>2TUBE-17</t>
  </si>
  <si>
    <t xml:space="preserve"> METRO LINEAL TUBERÍA BAJO TIERRA 3" PVC</t>
  </si>
  <si>
    <t>2TUBE-18</t>
  </si>
  <si>
    <t xml:space="preserve"> METRO LINEAL TUBERÍA SOBRE TIERRA 3" PVC</t>
  </si>
  <si>
    <t>2VA-AC-BT</t>
  </si>
  <si>
    <t>TRANSFERENCIA DE CABLE VIENTO DE POSTE A POSTE PARA ACOMETIDAS MULT. BT</t>
  </si>
  <si>
    <t>2VA-BT</t>
  </si>
  <si>
    <t>TRANSFERENCIA DE VIENTO AÉREO (BAJA TENSIÓN)</t>
  </si>
  <si>
    <t>2VA-MT</t>
  </si>
  <si>
    <t>Reubicación Retenida Aéreo (MT)</t>
  </si>
  <si>
    <t>AP-1032</t>
  </si>
  <si>
    <t>TRANSFERENCIA  LUMINARIA BRAZO 6' EN POSTE</t>
  </si>
  <si>
    <t>CE-012</t>
  </si>
  <si>
    <t>TRANSFERENCIA DE CUCHILLAS Y PARARRAYOS EN CRUCETAS</t>
  </si>
  <si>
    <t>TRANSFERENCIA CONDUCTOR DE 1∅ AAAC 4/0</t>
  </si>
  <si>
    <t>CO-001A2</t>
  </si>
  <si>
    <t>TRANSFERENCIA CONDUCTOR DE 1∅ AAAC 2/0</t>
  </si>
  <si>
    <t>CO-0022</t>
  </si>
  <si>
    <t>TRANSFERENCIA CONDUCTOR DE 1∅ 465 MCM</t>
  </si>
  <si>
    <t>CO-0032</t>
  </si>
  <si>
    <t>TRANSFER. CABLE TRIPLEX 2/0 (INCLUYE HERRAJE BT)</t>
  </si>
  <si>
    <t>CO-0042</t>
  </si>
  <si>
    <t>TRANSFER. CABLE TRIPLEX 4/0 (INCLUYE HERRAJE BT)</t>
  </si>
  <si>
    <t>MTAF-1012</t>
  </si>
  <si>
    <t>TRANS. 1Ø (AF) VOLAD.,ALINEAM. ANGULO DE 0ª A 5ª</t>
  </si>
  <si>
    <t>SCP-3012</t>
  </si>
  <si>
    <t>TRANS. DE SECCIONADOR CUCHILLA TRIF 600 A, HORIZONTAL</t>
  </si>
  <si>
    <t>SF1-MT2</t>
  </si>
  <si>
    <t>TRANSFER. DE SECCIONADOR FUSIBLE EN POSTE</t>
  </si>
  <si>
    <t>SP1-MT2</t>
  </si>
  <si>
    <t>TRANSFERENCIA SECCIONADOR Y PARARAYOS EN POSTE</t>
  </si>
  <si>
    <t>SP2-MT2</t>
  </si>
  <si>
    <t>TRANSFERENCIA SECCIONADOR Y PARARAYOS EN CRUCETA</t>
  </si>
  <si>
    <t>TR-1002</t>
  </si>
  <si>
    <t>TRANSFERENCIA TRANSFORMADOR TIPO POSTE</t>
  </si>
  <si>
    <t>(en blanco)</t>
  </si>
  <si>
    <t>Total general</t>
  </si>
  <si>
    <t>REMOCIÓN DE CRUCETA SIMPLE DE ACERO EN VOLADIZO PARA BAJA TENSIÓN (CRUCETA DE 8')</t>
  </si>
  <si>
    <t>REMOCIÓN DE CRUCETA SIMPLE DE ACERO EN VOLADIZO PARA MEDIA TENSIÓN (CRUCETA DE 8')</t>
  </si>
  <si>
    <t>REMOCIÓN DE DOBLE AISLADOR EN CABEZA DE POSTE PARA MEDIA TENSIÓN</t>
  </si>
  <si>
    <t>REM. DOBLE TERMINAL  (AF) PARA BT EN CRUCETA AC</t>
  </si>
  <si>
    <t>REM. DOBLE TERMINAL MEDIA TENSION</t>
  </si>
  <si>
    <t>REM. SUSPENSION (AF) PARA BT EN CRUCETA  ACERO</t>
  </si>
  <si>
    <t>REM. VIENTO AEREO PARA MEDIA TENSION</t>
  </si>
  <si>
    <t>UUTT -LOTE_18</t>
  </si>
  <si>
    <t>DESCRIPCION CONTRATO</t>
  </si>
  <si>
    <t>Cod-Material</t>
  </si>
  <si>
    <t>Codigo SAP</t>
  </si>
  <si>
    <t>Descripcion material contrato</t>
  </si>
  <si>
    <t>Unidad</t>
  </si>
  <si>
    <t>Cantidad</t>
  </si>
  <si>
    <t>Instalación de Línea de Baja Tensión en Alineamiento</t>
  </si>
  <si>
    <t>W-7A</t>
  </si>
  <si>
    <t>Alambre de amarre #4 AWG solido de aluminio</t>
  </si>
  <si>
    <t>CP-02C</t>
  </si>
  <si>
    <t>Cable de acero cobreado desnudo #2 AWG; 7 hilos</t>
  </si>
  <si>
    <t>AC-11A</t>
  </si>
  <si>
    <t>Aislad T/Carr 3x3-1/8 76x80mm 11/16 53-2</t>
  </si>
  <si>
    <t>W-9C</t>
  </si>
  <si>
    <t>ARANDELA CUADRADA 3" X 3''  PARA TORNILLO DE 5/8"-3/4''</t>
  </si>
  <si>
    <t>W-10C</t>
  </si>
  <si>
    <t>ARANDELA DE PRESION P/TORNILLO 5/8''</t>
  </si>
  <si>
    <t>C-39C</t>
  </si>
  <si>
    <t>CONECTOR CUÑA PRESION 2/0 AWG  A  2 CU AWG</t>
  </si>
  <si>
    <t>GCT-ST1</t>
  </si>
  <si>
    <t xml:space="preserve">GRAPA DE CONEXIÓN DOBLE CABLE DE TIERRA SIN TORNILLO </t>
  </si>
  <si>
    <t>S-1D</t>
  </si>
  <si>
    <t>Tornillo P/ Aislador T/ Carrete 5/8"x16"</t>
  </si>
  <si>
    <t>Instalación de Cruceta Doble de Acero   para Media Tensión (cruceta de 8')</t>
  </si>
  <si>
    <t>W-10B</t>
  </si>
  <si>
    <t>Arandela de presión para tornillo de 1/2”</t>
  </si>
  <si>
    <t>C-20D</t>
  </si>
  <si>
    <t>Cruceta de acero galvanizado, perfil "L", de 3"x 3"x 1/4" x 8'</t>
  </si>
  <si>
    <t>B-1C</t>
  </si>
  <si>
    <t>Tornillo de espaciamiento acero galvanizado 5/8” x 12”</t>
  </si>
  <si>
    <t>B-6A</t>
  </si>
  <si>
    <t>Fleje plancha de acero galv. 1-7/32"x 7/32" x 28"</t>
  </si>
  <si>
    <t>W-10A</t>
  </si>
  <si>
    <t>Arandela de presión para tornillo de 3/8”</t>
  </si>
  <si>
    <t>B-2B</t>
  </si>
  <si>
    <t>Tornillo de máquina acero galvanizado cabeza cuadrada 1/2" x 12”</t>
  </si>
  <si>
    <t>B-5A</t>
  </si>
  <si>
    <t>Tornillo de máquina acero galvanizado cabeza hexagonal 3/8” x 2”</t>
  </si>
  <si>
    <t>INSTALACI'ON CONDUCTOR TRIPLEX 2/0AL (BT)</t>
  </si>
  <si>
    <t>CB-11D</t>
  </si>
  <si>
    <t>CONDUCTOR TRIPLEX DE ALUMINIO PARA BAJA TENSION # 2/0</t>
  </si>
  <si>
    <t>Linea aerea de baja tensión con cable Triplex # 2/0</t>
  </si>
  <si>
    <t>INST CRUCETA SIMPLE DE ACERO PARA MT (5'7")</t>
  </si>
  <si>
    <t>B-2J</t>
  </si>
  <si>
    <t>TORNILLO DE MAQUINA CABEZA CUAD. 3/8"  X 2"</t>
  </si>
  <si>
    <t>B-2D</t>
  </si>
  <si>
    <t>Tornillo Máq Cab Cuad 5/8"x10"</t>
  </si>
  <si>
    <t>W-9A</t>
  </si>
  <si>
    <t>ARANDELA CUADRADA  2X2''  PARA TORNILLO DE 1/2''</t>
  </si>
  <si>
    <t>W-9B</t>
  </si>
  <si>
    <t>ARANDELA CUAD.2 1/4" X 2 1/4" ESP.3/16'' (TORN.5/8"-3/4")</t>
  </si>
  <si>
    <t>C-20C1</t>
  </si>
  <si>
    <t>CRUCETA DE ACERO 3"X3" X1/4 , PERFIL L DE 6"</t>
  </si>
  <si>
    <t>Instalación de Cruceta simple de Acero para Media Tensión (cruceta de 8')</t>
  </si>
  <si>
    <t>B-2C</t>
  </si>
  <si>
    <t>1CV1-MT</t>
  </si>
  <si>
    <t>Instalación de Cruceta simple de Acero en Voladizo para media Tensión (cruceta de 8')</t>
  </si>
  <si>
    <t>B-7B</t>
  </si>
  <si>
    <t>Fleje diagonal de acero galv. 1-3/4" x 1-3/4" x 3/16"; longitud 84"</t>
  </si>
  <si>
    <t>B-5B</t>
  </si>
  <si>
    <t>Tornillo de máquina acero galvanizado cabeza hexagonal 1/2”x 2”</t>
  </si>
  <si>
    <t>1CVM4-MT</t>
  </si>
  <si>
    <t>Cruceta doble de acero en voladizo para media tension</t>
  </si>
  <si>
    <t>B-2O</t>
  </si>
  <si>
    <t>TORNILLO DE MAQUINA CABEZA CUAD. 1/2"  X 2"</t>
  </si>
  <si>
    <t>B-2E</t>
  </si>
  <si>
    <t>TORNILLO DE MAQUINA CABEZA CUAD. 5/8"  X 12"</t>
  </si>
  <si>
    <t>B-1c</t>
  </si>
  <si>
    <t>B-10D</t>
  </si>
  <si>
    <t>FLEJE VERTICAL DE 54" (51 ENTRE ORIFICIO)</t>
  </si>
  <si>
    <t>C-20/A1D</t>
  </si>
  <si>
    <t>CRUCETA DE ACERO 3" X 3" X 1/4"  PERFIL L 8'-0"</t>
  </si>
  <si>
    <t>Instalación de Aislador en Cabeza de Poste para Media Tensión</t>
  </si>
  <si>
    <t>AR-12A</t>
  </si>
  <si>
    <t>Aislador Ríg T/ Esp 57-1 C/ Esp y Tuerca</t>
  </si>
  <si>
    <t>I-1A</t>
  </si>
  <si>
    <t>Perno para aisladores line post  3/4" - 3/4" x 3".</t>
  </si>
  <si>
    <t>I-2F</t>
  </si>
  <si>
    <t>Espiga soporte de acero para aislador tipo line-post en punta de poste</t>
  </si>
  <si>
    <t>Instalación de Fin de Linea AF Baja Tensión en Cruceta de Acero</t>
  </si>
  <si>
    <t>C-15B</t>
  </si>
  <si>
    <t>GRAPA DE RETENCION DE ACERO GALVANIZ. PARA COND. DE 1/0AL-ACSR A 4/0AL ACSR</t>
  </si>
  <si>
    <t>E-2A</t>
  </si>
  <si>
    <t>TUERCA DE OJO OVAL PARA TORNILO DE    5/8"</t>
  </si>
  <si>
    <t>Instalación de Fin Media Tensión en Poste</t>
  </si>
  <si>
    <t>AS-22D</t>
  </si>
  <si>
    <t>Aislador Susp 12.5kV Polimérico</t>
  </si>
  <si>
    <t>W-9c</t>
  </si>
  <si>
    <t>N-3</t>
  </si>
  <si>
    <t>Abrazadera perno de 5/8”</t>
  </si>
  <si>
    <t>B-1D</t>
  </si>
  <si>
    <t>Tornillo de espaciamiento acero galvanizado 5/8” x 14”</t>
  </si>
  <si>
    <t>1F2-MT</t>
  </si>
  <si>
    <t>Instalación de Fin Media Tensión Sobre Cruceta Doble de Acero (Con Tornillo de Espaciamiento)</t>
  </si>
  <si>
    <t>Instalación de Fin Media Tensión Sobre Cruceta Doble de Acero</t>
  </si>
  <si>
    <t>1FV-BT</t>
  </si>
  <si>
    <t>MONTAJE CABLE RETENIDA DE POSTE A TIERRA DE BT</t>
  </si>
  <si>
    <t>CV-01A</t>
  </si>
  <si>
    <t>CABLE DE VIENTO 5/16'' 44 KN</t>
  </si>
  <si>
    <t>R-5</t>
  </si>
  <si>
    <t>PROTECTOR PLASTICO PARA CABLE DE VIENTO</t>
  </si>
  <si>
    <t>G-1A</t>
  </si>
  <si>
    <t>TERMINAL PREFORMADO 5/16"</t>
  </si>
  <si>
    <t>E-3A</t>
  </si>
  <si>
    <t>TUERCA DE OJO GUARDACABO INCLINADO 45º PARA TORNILO DE    5/8"</t>
  </si>
  <si>
    <t>1FV-MT</t>
  </si>
  <si>
    <t>Instalación de Retenida sencillo de poste en Media Tension</t>
  </si>
  <si>
    <t>CV-01C</t>
  </si>
  <si>
    <t>CABLE DE VIENTO 7/16'' 76 KN</t>
  </si>
  <si>
    <t>G-1B</t>
  </si>
  <si>
    <t>TERMINAL PREFORMADO 7/16"</t>
  </si>
  <si>
    <t>INSTALACION VIENTO SENCILLO MT</t>
  </si>
  <si>
    <t>W-10c</t>
  </si>
  <si>
    <t>E-3a</t>
  </si>
  <si>
    <t>R-1A</t>
  </si>
  <si>
    <t>VARILLA DE ANCLAJE DE UN OJO 5/8"  X 8'</t>
  </si>
  <si>
    <t>AH-11A</t>
  </si>
  <si>
    <t xml:space="preserve">CONO DE ANCLAR DE CONCRETO 18" X 6" X 8"  </t>
  </si>
  <si>
    <t>Instalación de Retenida sencilla de poste a tierra en Media Tension</t>
  </si>
  <si>
    <t>W-9d</t>
  </si>
  <si>
    <t>R-1C</t>
  </si>
  <si>
    <t>Varilla de anclaje de ojo simple, de 3/4" x 8'</t>
  </si>
  <si>
    <t>Instalación de Retenida aérea simple en Media Tension</t>
  </si>
  <si>
    <t>PMC-300-9</t>
  </si>
  <si>
    <t>Poste Metálico de Chapa 300 daN  -    7 m (23')</t>
  </si>
  <si>
    <t>E-1B</t>
  </si>
  <si>
    <t>TUERCA OJO CON GUARDACABO RECTO 5/8" 55.6 KN</t>
  </si>
  <si>
    <t>G-2A</t>
  </si>
  <si>
    <t>Tornillo guardacabo recto 5/8" x 12”</t>
  </si>
  <si>
    <t>Instalación de Montaje 1ø Línea con Ángulo de 0º a 5º</t>
  </si>
  <si>
    <t>E-4A</t>
  </si>
  <si>
    <t>Tuerca cuadrada acero galvanizado para tornillo 5/8”.</t>
  </si>
  <si>
    <t>Instalación de Montaje 1ø Línea con Ángulo de 6º a 25º en Alineamiento</t>
  </si>
  <si>
    <t>D-1</t>
  </si>
  <si>
    <t>Porta aislador en "U" de 1-1/2" x 1/8"; orificio de 11/16", pin de 5/8"</t>
  </si>
  <si>
    <t>W-10D</t>
  </si>
  <si>
    <t>Arandela de presión para tornillo de 3/4"</t>
  </si>
  <si>
    <t>Instalación de Montaje 1ø Línea con Ángulo de 61º a 90º</t>
  </si>
  <si>
    <t>C-39A</t>
  </si>
  <si>
    <t>Conector   tipo cuña 2/0 AWG – 2/0 AWG</t>
  </si>
  <si>
    <t>C-15A</t>
  </si>
  <si>
    <t>Grapa de retención para conductores #6 AWG - #2/0 AWG</t>
  </si>
  <si>
    <t>Instalación de Montaje 1ø Doble Terminal</t>
  </si>
  <si>
    <t>MONTAJE MONOFASICO ALINEAMIENTO EN VOLADIZO 0º A 5º</t>
  </si>
  <si>
    <t>C-26A</t>
  </si>
  <si>
    <t>Grapa de fijación de cable a superficie plana 1/4" p/conductor Cu 2/0-#8 AWG</t>
  </si>
  <si>
    <t>C-38D</t>
  </si>
  <si>
    <t>Conector elástico tipo cuña 4/0 AWG – 2 CU AWG</t>
  </si>
  <si>
    <t>Instalación de Montaje 1ø en Voladizo, Línea con Ángulo de 6º a 25º</t>
  </si>
  <si>
    <t>1MT-307</t>
  </si>
  <si>
    <t>Instalación de Montaje 3ø, (Horizontal) Fin de Linea</t>
  </si>
  <si>
    <t>C-15C</t>
  </si>
  <si>
    <t>Grapa de retención para conductores #312.8 MCM - #559 MCM</t>
  </si>
  <si>
    <t>Instalación de Montaje 1 ɸ  antifraude voladizo en alineamiento 0° a 5º</t>
  </si>
  <si>
    <t>D-1B</t>
  </si>
  <si>
    <t xml:space="preserve">Porta aislador en "V"; 6 1/4" x 3 5/8" x 1 7/32 x 7/32'' </t>
  </si>
  <si>
    <t>B-5E</t>
  </si>
  <si>
    <t>Tornillo Maquina Cabeza Hex. 5/8" X 3"</t>
  </si>
  <si>
    <t xml:space="preserve">Instalación de Montaje 1 ɸ  doble terminal antifraude en ángulo 61° a 90° </t>
  </si>
  <si>
    <t>CM-01C</t>
  </si>
  <si>
    <t>CONDUCTOR DESNUDO AAAC 2/0</t>
  </si>
  <si>
    <t>C-20C</t>
  </si>
  <si>
    <t>Cruceta de acero galvanizado, perfil "L", de 3"x 3"x 1/4" x 6'</t>
  </si>
  <si>
    <t>Instalación de Montaje 1 ɸ  antifraude  Fin de Linea</t>
  </si>
  <si>
    <t xml:space="preserve">MONTAJE1Ø (AF) , DOBLE TERMINAL </t>
  </si>
  <si>
    <t>Instalación de Montaje 1 ɸ  antifraude alineamiento con derivación en voladizo</t>
  </si>
  <si>
    <t>W-10b</t>
  </si>
  <si>
    <t>Instalación de Montaje 3 ɸ Antifraude Trifásico de 0° a 5° voladizo</t>
  </si>
  <si>
    <t>Instalación de Montaje 3 ɸ Antifraude Trifásico Angulo de 6° a 25° voladizo</t>
  </si>
  <si>
    <t>Instalacion montaje trifasico, angulo de 6 a 25 en semi-voladizo</t>
  </si>
  <si>
    <t>CP-02A</t>
  </si>
  <si>
    <t>Cable de acero cobreado desnudo #6 AWG; 3 hilos</t>
  </si>
  <si>
    <t>B-7A</t>
  </si>
  <si>
    <t>Fleje Diag AcerGalv1 3/4x1 3/4x3/16"x60"</t>
  </si>
  <si>
    <t>CAPE</t>
  </si>
  <si>
    <t>Conector amovible para estribo</t>
  </si>
  <si>
    <t>SF-11A</t>
  </si>
  <si>
    <t>Seccionador fusible de 200 A; 15 kV</t>
  </si>
  <si>
    <t>Instalación de Viento aéreo (Media Tensión)</t>
  </si>
  <si>
    <t>Cruceta de acero en voladizo en dos niveles para media tension</t>
  </si>
  <si>
    <t>B-10A</t>
  </si>
  <si>
    <t>Fleje Vertical Acer Galv 39" 1½x1½x3/16"</t>
  </si>
  <si>
    <t>E-4</t>
  </si>
  <si>
    <t>Tuerca cuadrada para tornillo 5/8"</t>
  </si>
  <si>
    <t>Instalación de Cruceta Doble de  Acero en Voladizo para Media Tensión (cruceta de 8 con 4 tornillos)</t>
  </si>
  <si>
    <t>Instalación de Aislador Tipo Poste Sobre Cruceta de Acero Para Media Tensión</t>
  </si>
  <si>
    <t>Espiga doble en cabeza de poste para media tension</t>
  </si>
  <si>
    <t>I-1AA</t>
  </si>
  <si>
    <t>PERNO CORTO AC. GALVANIZADO 3/4''-3/4'' X 3''</t>
  </si>
  <si>
    <t>Instalación de Doble Terminal AF Baja Tensión en Cruceta de Acero</t>
  </si>
  <si>
    <t>Puesta a Tierra Interior en Poste de Concreto</t>
  </si>
  <si>
    <t>INST COND.Y ELECT PAT, CABLE CU,VAR 8' CU</t>
  </si>
  <si>
    <t>C-7AA1</t>
  </si>
  <si>
    <t>CONECTOR DE COBRE PARA VARILLA DE TIERRA 5/8" - ½"</t>
  </si>
  <si>
    <t>R-2F</t>
  </si>
  <si>
    <t>VARILLA DE PUESTA A TIERRA DE COBRE 5/8" X 8'</t>
  </si>
  <si>
    <t>TB-02</t>
  </si>
  <si>
    <t>TERMINAL DE COMPRESION  BIMETALICO PARA COND.  #2 AWG, 1 AGUJERO</t>
  </si>
  <si>
    <t>PR-102</t>
  </si>
  <si>
    <t>INST BAJ.PARA PUESTA TIERRA INDEP.DE LA DEL POSTE</t>
  </si>
  <si>
    <t>C-6HF</t>
  </si>
  <si>
    <t>CONECTOR TIPO CUÑA A PRESIÓN PARA CONDUCTOR  # 2  A  #2 CUSN</t>
  </si>
  <si>
    <t>Instalación de Suspensión AF para Baja Tension en Cruceta</t>
  </si>
  <si>
    <t>Descripción</t>
  </si>
  <si>
    <t>Código Material</t>
  </si>
  <si>
    <t>C-40B</t>
  </si>
  <si>
    <t>CM-01G</t>
  </si>
  <si>
    <t>Cruceta de acero en semivoladizo para media tensión</t>
  </si>
  <si>
    <t>GR-10</t>
  </si>
  <si>
    <t>Cruceta de acero en voladizo en tres niveles para media tensión</t>
  </si>
  <si>
    <t>DOBLE TERMINAL BAJA TENSION ANTIFRAUDE</t>
  </si>
  <si>
    <t>C-15D</t>
  </si>
  <si>
    <t>C-35K</t>
  </si>
  <si>
    <t>C-R1D</t>
  </si>
  <si>
    <t>INST EMPALME JUMPER MT EN POSTE  DE 465.5 A 4/0</t>
  </si>
  <si>
    <t>C-36C</t>
  </si>
  <si>
    <t>C-6HC</t>
  </si>
  <si>
    <t>CM-01E</t>
  </si>
  <si>
    <t>INST EMPALME JUMPER MT EN POSTE DE 465.4 A 465.4</t>
  </si>
  <si>
    <t>C-6LA</t>
  </si>
  <si>
    <t>Instalación De Cable De Viento Aereo</t>
  </si>
  <si>
    <t>C-20E</t>
  </si>
  <si>
    <t>Instalación de Cruceta Doble de  Acero en Voladizo para media Tensión(Cruceta de 8)</t>
  </si>
  <si>
    <t>C-20I</t>
  </si>
  <si>
    <t>Instalación de Cruceta Doble de Acero en Voladizo para media Tensión(Cruceta de 10)</t>
  </si>
  <si>
    <t>B-7C</t>
  </si>
  <si>
    <t>Instalación de Cruceta simple de Acero en Voladizo para media Tensión(Cruceta de 10)</t>
  </si>
  <si>
    <t>Instalación de Cruceta Simple de Acero para Media Tensión(Cruceta de 8')</t>
  </si>
  <si>
    <t>INSTALACIÓN DE CRUCETA  DE ACERO EN VOLADIZO PARA MEDIA TENSIÓN(2 NIVELES )</t>
  </si>
  <si>
    <t>INSTALACIÓN DE FIN DE LINEA DOBLE TERMINAL</t>
  </si>
  <si>
    <t>Instalación de Jumper Aereo 465-2/0</t>
  </si>
  <si>
    <t>C-36D</t>
  </si>
  <si>
    <t>Instalación de Jumper Aereo 465-465</t>
  </si>
  <si>
    <t>Instalación de Jumper en poste  4/0 - 4/0</t>
  </si>
  <si>
    <t>Instalación De Jumper En Poste Cond 4/0-4/0 (SOLO NEUTRO)</t>
  </si>
  <si>
    <t>CB-11F</t>
  </si>
  <si>
    <t>S-1C</t>
  </si>
  <si>
    <t>Instalación de Montaje 3 ɸ Antifraude Trifásico Angulo de 61º A 90º</t>
  </si>
  <si>
    <t xml:space="preserve">Instalación de Montaje 3 ɸ horizontal   doble terminal </t>
  </si>
  <si>
    <t>B-6</t>
  </si>
  <si>
    <t>Instalación de Montaje 3ø, 4 hilos Fin de Linea</t>
  </si>
  <si>
    <t>Instalación de Montaje 3ø, en Alineamiento 0° a 5°</t>
  </si>
  <si>
    <t>Instalación de Puesta a tierra  poste de metal</t>
  </si>
  <si>
    <t>Instalación de Puesta a tierra exterior poste de hormigón</t>
  </si>
  <si>
    <t>B-7Y</t>
  </si>
  <si>
    <t>HA-1B</t>
  </si>
  <si>
    <t>TUB-4B</t>
  </si>
  <si>
    <t>Instalación de Puesta a tierra interior poste de hormigón</t>
  </si>
  <si>
    <t>G-2B</t>
  </si>
  <si>
    <t>B-4A</t>
  </si>
  <si>
    <t>Instalación de Seccionador Fusible Parrayo en Poste (9 kv)</t>
  </si>
  <si>
    <t>B-9</t>
  </si>
  <si>
    <t>Instalación de Viento Vertical</t>
  </si>
  <si>
    <t>C-18B</t>
  </si>
  <si>
    <t>G-4B</t>
  </si>
  <si>
    <t>P-1B</t>
  </si>
  <si>
    <t>JUMPER EN POSTE COND 465-2/0</t>
  </si>
  <si>
    <t>JUMPER EN POSTE COND 465-4/0</t>
  </si>
  <si>
    <t>JUMPER EN POSTE COND 465-465</t>
  </si>
  <si>
    <t>MONTAJE  3Ø 4 HILOS, ANGULO PEQUEÑO DE 6º  A 26º (312)</t>
  </si>
  <si>
    <t>MONTAJE  3Ø 4 HILOS, DOBLE TERMINAL</t>
  </si>
  <si>
    <t xml:space="preserve">MONTAJE  3Ø 4 HILOS, EN ALIEAMIENTO  DE 0º A 5º </t>
  </si>
  <si>
    <t>MONTAJE 3Ø, ANGULO  EN VOLADIZO 6ª A 25ª</t>
  </si>
  <si>
    <t>MONTAJE FIN DE BAJA TENSION EN POSTE</t>
  </si>
  <si>
    <t xml:space="preserve">MONTAJE3Ø (AF) , DOBLE TERMINAL  </t>
  </si>
  <si>
    <t>HPV-500-12</t>
  </si>
  <si>
    <t>HPV-500-10</t>
  </si>
  <si>
    <t>HPV-800-12</t>
  </si>
  <si>
    <t>HPV-800-14</t>
  </si>
  <si>
    <t>HPV-800-10</t>
  </si>
  <si>
    <t>Puesta a Tierra con Anillo Cerrado para Poste de Hormigon</t>
  </si>
  <si>
    <t>ITC-22</t>
  </si>
  <si>
    <t xml:space="preserve">Intalacion de luminaria led </t>
  </si>
  <si>
    <t>BR-1A</t>
  </si>
  <si>
    <t>CM-22D</t>
  </si>
  <si>
    <t>F-5A</t>
  </si>
  <si>
    <t>A-5C</t>
  </si>
  <si>
    <t>CS-33C</t>
  </si>
  <si>
    <t>MMT-240-3H</t>
  </si>
  <si>
    <t>MPVC-DIS-240V</t>
  </si>
  <si>
    <t>PZ-2C</t>
  </si>
  <si>
    <t>TC-002</t>
  </si>
  <si>
    <t>C-43Z</t>
  </si>
  <si>
    <t>Instalación de Jumper Aereo Triplex 2/0 -2/0</t>
  </si>
  <si>
    <t>C-6HE</t>
  </si>
  <si>
    <t>C-38A</t>
  </si>
  <si>
    <t>C-36A</t>
  </si>
  <si>
    <t>B-2K</t>
  </si>
  <si>
    <t>AD-4B</t>
  </si>
  <si>
    <t>C-36F</t>
  </si>
  <si>
    <t>CD-11B</t>
  </si>
  <si>
    <t>C-25AB</t>
  </si>
  <si>
    <t>C-6MA</t>
  </si>
  <si>
    <t>C-6HB</t>
  </si>
  <si>
    <t>L-1</t>
  </si>
  <si>
    <t>B-7Z</t>
  </si>
  <si>
    <t>C-43D</t>
  </si>
  <si>
    <t>CON-1C</t>
  </si>
  <si>
    <t>CRT-1</t>
  </si>
  <si>
    <t>CS-32D</t>
  </si>
  <si>
    <t>M-8I</t>
  </si>
  <si>
    <t>MMC-COL</t>
  </si>
  <si>
    <t>S-4G</t>
  </si>
  <si>
    <t>S-5P</t>
  </si>
  <si>
    <t>TF-1B</t>
  </si>
  <si>
    <t>PP-12A</t>
  </si>
  <si>
    <t>R-1B</t>
  </si>
  <si>
    <t>C-25D</t>
  </si>
  <si>
    <t>HA-1A</t>
  </si>
  <si>
    <t>MPLC-2C</t>
  </si>
  <si>
    <t>W-1J</t>
  </si>
  <si>
    <t>TUB-2A</t>
  </si>
  <si>
    <t>CC-2D-EDE</t>
  </si>
  <si>
    <t>BC-100</t>
  </si>
  <si>
    <t>TC‐11ABA</t>
  </si>
  <si>
    <t>TC-B5</t>
  </si>
  <si>
    <t>TC-11AB</t>
  </si>
  <si>
    <t>TC-11AD</t>
  </si>
  <si>
    <t>D-1E</t>
  </si>
  <si>
    <t>C-43A</t>
  </si>
  <si>
    <t>C-20/A1E</t>
  </si>
  <si>
    <t>C-16H</t>
  </si>
  <si>
    <t>S-4AA</t>
  </si>
  <si>
    <t>C-6MD</t>
  </si>
  <si>
    <t>C-G23</t>
  </si>
  <si>
    <t>T-6DAF</t>
  </si>
  <si>
    <t>FU-11C</t>
  </si>
  <si>
    <t>T-6EAF</t>
  </si>
  <si>
    <t>FU-11G</t>
  </si>
  <si>
    <t>T-6FAF</t>
  </si>
  <si>
    <t>FU-11J</t>
  </si>
  <si>
    <t>FU-11M</t>
  </si>
  <si>
    <t>TPAF-AP12D</t>
  </si>
  <si>
    <t>SF-11B</t>
  </si>
  <si>
    <t>THP-004</t>
  </si>
  <si>
    <t>B-2Q</t>
  </si>
  <si>
    <t>TUB-3G</t>
  </si>
  <si>
    <t>PMC-500-10</t>
  </si>
  <si>
    <t>PMC-600-12</t>
  </si>
  <si>
    <t>PMC-800-14</t>
  </si>
  <si>
    <t>CM-01A</t>
  </si>
  <si>
    <t>CB-11C</t>
  </si>
  <si>
    <t>C-3EA</t>
  </si>
  <si>
    <t>CS-33A</t>
  </si>
  <si>
    <t>A-7A</t>
  </si>
  <si>
    <t>A-5F</t>
  </si>
  <si>
    <t>R-2E</t>
  </si>
  <si>
    <t>DPS-25</t>
  </si>
  <si>
    <t>MPLC-1A</t>
  </si>
  <si>
    <t>C-18BK</t>
  </si>
  <si>
    <t>AS-1A</t>
  </si>
  <si>
    <t>SD-TP</t>
  </si>
  <si>
    <t>MPLC-2A</t>
  </si>
  <si>
    <t>MPVC-120-2H</t>
  </si>
  <si>
    <t>MPVC-240-2H</t>
  </si>
  <si>
    <t>F-5F</t>
  </si>
  <si>
    <t>Instalación de Macro Medición 3Ø (200 - 400 / 5)</t>
  </si>
  <si>
    <t>AMD-01</t>
  </si>
  <si>
    <t>PERN-858</t>
  </si>
  <si>
    <t>C-7N</t>
  </si>
  <si>
    <t>MITB-4U</t>
  </si>
  <si>
    <t>TMCMT-33N</t>
  </si>
  <si>
    <t>W-22A</t>
  </si>
  <si>
    <t>Instalación de Macro Medición 3Ø (300 - 600 / 5)</t>
  </si>
  <si>
    <t>TMCMT-33J"</t>
  </si>
  <si>
    <t>MONTAJE TRIFASICO HORIZONTAL, ANGULO GRANDE DE 61° A 90°</t>
  </si>
  <si>
    <t>E-2C</t>
  </si>
  <si>
    <t>C-43C</t>
  </si>
  <si>
    <t>S-4E</t>
  </si>
  <si>
    <t>CAJ-0006</t>
  </si>
  <si>
    <t>B-5C</t>
  </si>
  <si>
    <t>CAJ-0005</t>
  </si>
  <si>
    <t>C-3DC</t>
  </si>
  <si>
    <t>AR-13C</t>
  </si>
  <si>
    <t>C-19/A1A</t>
  </si>
  <si>
    <t xml:space="preserve"> B-1F</t>
  </si>
  <si>
    <t xml:space="preserve"> B-2a</t>
  </si>
  <si>
    <t>HPV-300-7</t>
  </si>
  <si>
    <t>HPV-300-9</t>
  </si>
  <si>
    <t>PMC-500-12</t>
  </si>
  <si>
    <t>PMC-700-12</t>
  </si>
  <si>
    <t>PMC-600-14</t>
  </si>
  <si>
    <t>PMC-700-14</t>
  </si>
  <si>
    <t>TMCMT-33H</t>
  </si>
  <si>
    <t>TMCMT-33K</t>
  </si>
  <si>
    <t>TMCMT-33L</t>
  </si>
  <si>
    <t>C-39E</t>
  </si>
  <si>
    <t>GC-1M</t>
  </si>
  <si>
    <t>GC-1K</t>
  </si>
  <si>
    <t>B-2H</t>
  </si>
  <si>
    <t>B-8A</t>
  </si>
  <si>
    <t>INSTALACIÓN.  LINEA   1Ø LINEA 26º A 60º</t>
  </si>
  <si>
    <t>C-16</t>
  </si>
  <si>
    <t>INSTALACION DE CRUCETA SIMPLE DE ACERO EN VOLADIZO BAJA TENSION</t>
  </si>
  <si>
    <t>Derivación cable guía Medio Vano</t>
  </si>
  <si>
    <t>Instalación de Poste de Metal de 3kN de 9 m, con cimentación</t>
  </si>
  <si>
    <t>Instalación de Poste de Metal de 3kN de 7 m</t>
  </si>
  <si>
    <t>PMC-300-7</t>
  </si>
  <si>
    <t>Instalación de transformador monofásico 25 KVA</t>
  </si>
  <si>
    <t>AM-12C</t>
  </si>
  <si>
    <t>Instalación de conex. de un transf. a la red de baja tension, DAAF</t>
  </si>
  <si>
    <t>AM-12D</t>
  </si>
  <si>
    <t>C-12P</t>
  </si>
  <si>
    <t>C-12Q</t>
  </si>
  <si>
    <t>CCT-2</t>
  </si>
  <si>
    <t>CON-1D</t>
  </si>
  <si>
    <t>TF-1D</t>
  </si>
  <si>
    <t>POSTE DE HORMIGÓN PRETENSADO VIBRADO 500 DAN – 12 M</t>
  </si>
  <si>
    <t>Instalación de Transformador monofásico CSP Blindado en poste (50 kVA)</t>
  </si>
  <si>
    <t>Instalación de Transformador monofásico CSP Blindado en poste (25 kVA)</t>
  </si>
  <si>
    <t>Instalación de URD 4/0  registro a registro en tubo pvc</t>
  </si>
  <si>
    <t>kkkk</t>
  </si>
  <si>
    <t>Actividad_Principal</t>
  </si>
  <si>
    <t>UUTT</t>
  </si>
  <si>
    <t>Suma de Cantidad_Ejecutada</t>
  </si>
  <si>
    <t>INSTALACIÓN</t>
  </si>
  <si>
    <t>und</t>
  </si>
  <si>
    <t>INSTALACIÓN DE FIN BAJA TENSIÓN</t>
  </si>
  <si>
    <t>ART-TUB41</t>
  </si>
  <si>
    <t>Excavacion para poste de 30 o vientos De roca</t>
  </si>
  <si>
    <t>Instalación de Armado y transp. tubo metalico 4" x 25' para bt</t>
  </si>
  <si>
    <t>Instalación de Conexión 4/0 - 2/0</t>
  </si>
  <si>
    <t>Instalación de Conexión 4/0 - 4/0</t>
  </si>
  <si>
    <t>Instalación de Jumper Aereo Triplex 4/0 -4/0</t>
  </si>
  <si>
    <t>INSTALACION JUMPER EN POSTE 4/0 - 4/0</t>
  </si>
  <si>
    <t>INSTALACION AISLADOR SOBRE CRUCETA DE ACERO</t>
  </si>
  <si>
    <t>INSTALACIÓN DE CRUCETA DOBLE DE ACERO PARA MT</t>
  </si>
  <si>
    <t>INSTALACIÓN DE CRUCETA SIMPLE DE ACERO PARA MT</t>
  </si>
  <si>
    <t>Instalación de Cuchillas y pararrayos en crucetas</t>
  </si>
  <si>
    <t>INSTALACION PUESTA A TIERRA EN POSTE METALICO</t>
  </si>
  <si>
    <t>INSTALACION SECCIONADOR FUSIBLE Y PARARRAYOS</t>
  </si>
  <si>
    <t>PUESTA A TIERRA CON ANILLO CERRADO</t>
  </si>
  <si>
    <t>Instalación de URD aereo en cable guia</t>
  </si>
  <si>
    <t>ml</t>
  </si>
  <si>
    <t>Remoción de conductor en red MT monofásica</t>
  </si>
  <si>
    <t>CO-0023</t>
  </si>
  <si>
    <t>CO-0062</t>
  </si>
  <si>
    <t>Instalación de Tendido Conductor Triplex 2/0</t>
  </si>
  <si>
    <t>Remoción de Tendido Conductor Triplex 2/0</t>
  </si>
  <si>
    <t>Transferencia de Tendido Conductor Triplex</t>
  </si>
  <si>
    <t>CO-UR-21</t>
  </si>
  <si>
    <t>CO-URDA1</t>
  </si>
  <si>
    <t>DM-BTC1</t>
  </si>
  <si>
    <t>INSTALACION AISLADOR SOBRE CRUCETA DE ACERO PARA MEDIA TENSION</t>
  </si>
  <si>
    <t>INSTALACION AISLADOR EN CABEZA DE POSTE PARA MEDIA TENSION</t>
  </si>
  <si>
    <t>EXCAVACIÓN EN TERRENO ROCOSO PARA POSTE &gt;12M</t>
  </si>
  <si>
    <t>EXC-51</t>
  </si>
  <si>
    <t>P3B-109-1A-M1</t>
  </si>
  <si>
    <t>Instalación de Poste de Metal de 3kN de 7 m, sin cimentación</t>
  </si>
  <si>
    <t>Instalación de Poste de Metal de 3kN de 9 m, sin cimentación</t>
  </si>
  <si>
    <t>Instalación de Poste de Hormigón de 5kN de 10 m, sin cimentación</t>
  </si>
  <si>
    <t>Poste de Concreto Pretensado de 12s 1050 Kg</t>
  </si>
  <si>
    <t>POSTE DE HORMIGÓN PRETENSADO VIBRADO 800 DAN-10.5 M</t>
  </si>
  <si>
    <t>P3B-110-1A-M1</t>
  </si>
  <si>
    <t>Instalación de Poste de Metal de 3kN de 7 m, con cimentación</t>
  </si>
  <si>
    <t>PHV-1050-12</t>
  </si>
  <si>
    <t>INSTALACION PUESTA A TIERRA INDEPENDIENTE A LA DEL POSTE</t>
  </si>
  <si>
    <t xml:space="preserve">INSTALACION PUESTA A TIERRA CON ANILLO CERRADO PARA POSTE </t>
  </si>
  <si>
    <t>Instalación de Seccionador fusible fijacion a poste</t>
  </si>
  <si>
    <t>INSTALACION SECCIONADOR - FUSIBLE Y PARARRAYOS EN POSTE PARA EQUIPO</t>
  </si>
  <si>
    <t>ST3-MT3</t>
  </si>
  <si>
    <t>Instalación de transformador trifásico 50 KVA</t>
  </si>
  <si>
    <t>Remoción de Soporte para banco de transformadores</t>
  </si>
  <si>
    <t>TP-2C1</t>
  </si>
  <si>
    <t>Instalación de Tendido de Conductor Triplex 2/0 Neutro 2/0</t>
  </si>
  <si>
    <t>TP-2C2</t>
  </si>
  <si>
    <t>TP-2C3</t>
  </si>
  <si>
    <t>TR-108A1</t>
  </si>
  <si>
    <t>TR-25-B1</t>
  </si>
  <si>
    <t>TR-50-B1</t>
  </si>
  <si>
    <t>ZURD-11</t>
  </si>
  <si>
    <t>Instalación de excavacion zanja 0.8 x 2.0 m para tubos y conductores URD</t>
  </si>
  <si>
    <t>REMOCIÓN</t>
  </si>
  <si>
    <t>Remoción de Línea de Baja Tensión en Alineamiento</t>
  </si>
  <si>
    <t xml:space="preserve">Remoción de conductor    en red de media tension monofasica, metro lineal  </t>
  </si>
  <si>
    <t>REMOCION DE CONDUCTOR 2/0</t>
  </si>
  <si>
    <t>Remoción de Soporte  para banco de transformadores de media capacidad en poste</t>
  </si>
  <si>
    <t>Reomoción de Tendido de Conductor Triplex 2/0 Neutro 2/0</t>
  </si>
  <si>
    <t>Remoción de Transformador monofásico en poste (100 kVA)</t>
  </si>
  <si>
    <t>Transferencia de conductor aislado 3h en BT</t>
  </si>
  <si>
    <t>Transferencia de Tendido de Conductor Triplex 2/0 Neutro 2/0</t>
  </si>
  <si>
    <t>🔴  TABLA 5 — EJECUTADO DIARIO  |  ACTUALIZAR CADA DÍA  |  SOLO AGREGAR FILAS — NUNCA BORRAR</t>
  </si>
  <si>
    <t>ID_Registro</t>
  </si>
  <si>
    <t>Codigo_Poste</t>
  </si>
  <si>
    <t>Cantidad_Ejecutada</t>
  </si>
  <si>
    <t>Fecha_Ejecucion</t>
  </si>
  <si>
    <t>ID_Tarea</t>
  </si>
  <si>
    <t>ID_Circuito</t>
  </si>
  <si>
    <t>Nombre_Proyecto</t>
  </si>
  <si>
    <t>Subestacion</t>
  </si>
  <si>
    <t>Coordenada_X</t>
  </si>
  <si>
    <t>Coordenada_Y</t>
  </si>
  <si>
    <t>Hasta</t>
  </si>
  <si>
    <t>Nombre_Tarea</t>
  </si>
  <si>
    <t>Observaciones</t>
  </si>
  <si>
    <t>EJ04270</t>
  </si>
  <si>
    <t>SPCR-68</t>
  </si>
  <si>
    <t>T441</t>
  </si>
  <si>
    <t>SPCR-05</t>
  </si>
  <si>
    <t>Proyectos Rehabilitacion de Redes MT-BT  y Normalizacion Usuario SPCR-05</t>
  </si>
  <si>
    <t>SUB Capotillo</t>
  </si>
  <si>
    <t>OBRAS CIVILES</t>
  </si>
  <si>
    <t>EJ04271</t>
  </si>
  <si>
    <t>SPCR-89</t>
  </si>
  <si>
    <t>EJ03396</t>
  </si>
  <si>
    <t>HAIN-50</t>
  </si>
  <si>
    <t>T391</t>
  </si>
  <si>
    <t>HAIN-05</t>
  </si>
  <si>
    <t>Proyectos Rehabilitacion de Redes MT-BT  y Normalizacion Usuario HAIN-05</t>
  </si>
  <si>
    <t>EJ03096</t>
  </si>
  <si>
    <t>HAIN-65</t>
  </si>
  <si>
    <t>T361</t>
  </si>
  <si>
    <t>HAIN-02</t>
  </si>
  <si>
    <t>Proyectos Rehabilitacion de Redes MT-BT  y Normalizacion Usuario HAIN-02</t>
  </si>
  <si>
    <t>SUB Alma Rosa</t>
  </si>
  <si>
    <t>EJ02517</t>
  </si>
  <si>
    <t>GUAL-11</t>
  </si>
  <si>
    <t>T321</t>
  </si>
  <si>
    <t>GUAL-03</t>
  </si>
  <si>
    <t>Proyectos Rehabilitacion de Redes MT-BT  y Normalizacion Usuario GUAL-03</t>
  </si>
  <si>
    <t>SUB Villa Faro</t>
  </si>
  <si>
    <t>EJ02518</t>
  </si>
  <si>
    <t>GUAL-54</t>
  </si>
  <si>
    <t>SUB Isabelita</t>
  </si>
  <si>
    <t>EJ04272</t>
  </si>
  <si>
    <t>SPCR-10</t>
  </si>
  <si>
    <t>EJ03097</t>
  </si>
  <si>
    <t>HAIN-54</t>
  </si>
  <si>
    <t>SUB Los Frailes</t>
  </si>
  <si>
    <t>EJ03397</t>
  </si>
  <si>
    <t>HAIN-57</t>
  </si>
  <si>
    <t>SUB Nacional</t>
  </si>
  <si>
    <t>EJ03538</t>
  </si>
  <si>
    <t>SPCR-50</t>
  </si>
  <si>
    <t>T401</t>
  </si>
  <si>
    <t>SPCR-01</t>
  </si>
  <si>
    <t>Proyectos Rehabilitacion de Redes MT-BT  y Normalizacion Usuario SPCR-01</t>
  </si>
  <si>
    <t>SUB Los Mina Norte</t>
  </si>
  <si>
    <t>EJ03887</t>
  </si>
  <si>
    <t>SPCR-17</t>
  </si>
  <si>
    <t>T421</t>
  </si>
  <si>
    <t>SPCR-03</t>
  </si>
  <si>
    <t>Proyectos Rehabilitacion de Redes MT-BT  y Normalizacion Usuario SPCR-03</t>
  </si>
  <si>
    <t>EJ03098</t>
  </si>
  <si>
    <t>HAIN-32</t>
  </si>
  <si>
    <t>EJ04273</t>
  </si>
  <si>
    <t>SPCR-34</t>
  </si>
  <si>
    <t>SUB Timbeque</t>
  </si>
  <si>
    <t>EJ03398</t>
  </si>
  <si>
    <t>HAIN-88</t>
  </si>
  <si>
    <t>EJ03888</t>
  </si>
  <si>
    <t>EJ02519</t>
  </si>
  <si>
    <t>GUAL-88</t>
  </si>
  <si>
    <t>SUB Ozama</t>
  </si>
  <si>
    <t>EJ03099</t>
  </si>
  <si>
    <t>HAIN-71</t>
  </si>
  <si>
    <t>EJ03539</t>
  </si>
  <si>
    <t>SPCR-77</t>
  </si>
  <si>
    <t>SUB Cancino</t>
  </si>
  <si>
    <t>EJ04040</t>
  </si>
  <si>
    <t>SPCR-58</t>
  </si>
  <si>
    <t>T431</t>
  </si>
  <si>
    <t>SPCR-04</t>
  </si>
  <si>
    <t>Proyectos Rehabilitacion de Redes MT-BT  y Normalizacion Usuario SPCR-04</t>
  </si>
  <si>
    <t>SUB Invivienda</t>
  </si>
  <si>
    <t>EJ04274</t>
  </si>
  <si>
    <t>EJ03277</t>
  </si>
  <si>
    <t>HAIN-60</t>
  </si>
  <si>
    <t>T381</t>
  </si>
  <si>
    <t>HAIN-04</t>
  </si>
  <si>
    <t>Proyectos Rehabilitacion de Redes MT-BT  y Normalizacion Usuario HAIN-04</t>
  </si>
  <si>
    <t>SUB Charles de Gaulle</t>
  </si>
  <si>
    <t>EJ03399</t>
  </si>
  <si>
    <t>HAIN-42</t>
  </si>
  <si>
    <t>EJ03716</t>
  </si>
  <si>
    <t>SPCR-47</t>
  </si>
  <si>
    <t>T411</t>
  </si>
  <si>
    <t>SPCR-02</t>
  </si>
  <si>
    <t>Proyectos Rehabilitacion de Redes MT-BT  y Normalizacion Usuario SPCR-02</t>
  </si>
  <si>
    <t>SUB Mendoza</t>
  </si>
  <si>
    <t>EJ02520</t>
  </si>
  <si>
    <t>EJ03540</t>
  </si>
  <si>
    <t>SPCR-45</t>
  </si>
  <si>
    <t>EJ03889</t>
  </si>
  <si>
    <t>SPCR-49</t>
  </si>
  <si>
    <t>EJ03100</t>
  </si>
  <si>
    <t>HAIN-87</t>
  </si>
  <si>
    <t>EJ02521</t>
  </si>
  <si>
    <t>EJ03029</t>
  </si>
  <si>
    <t>HAIN-40</t>
  </si>
  <si>
    <t>T351</t>
  </si>
  <si>
    <t>HAIN-01</t>
  </si>
  <si>
    <t>Proyectos Rehabilitacion de Redes MT-BT  y Normalizacion Usuario HAIN-01</t>
  </si>
  <si>
    <t>SUB Hainamosa</t>
  </si>
  <si>
    <t>EJ04041</t>
  </si>
  <si>
    <t>SPCR-13</t>
  </si>
  <si>
    <t>EJ02871</t>
  </si>
  <si>
    <t>GUAL-37</t>
  </si>
  <si>
    <t>T341</t>
  </si>
  <si>
    <t>GUAL-05</t>
  </si>
  <si>
    <t>Proyectos Rehabilitacion de Redes MT-BT  y Normalizacion Usuario GUAL-05</t>
  </si>
  <si>
    <t>EJ03101</t>
  </si>
  <si>
    <t>HAIN-64</t>
  </si>
  <si>
    <t>EJ03400</t>
  </si>
  <si>
    <t>HAIN-39</t>
  </si>
  <si>
    <t>EJ03541</t>
  </si>
  <si>
    <t>SPCR-12</t>
  </si>
  <si>
    <t>EJ03717</t>
  </si>
  <si>
    <t>SPCR-57</t>
  </si>
  <si>
    <t>EJ03890</t>
  </si>
  <si>
    <t>SPCR-69</t>
  </si>
  <si>
    <t>EJ03278</t>
  </si>
  <si>
    <t>HAIN-89</t>
  </si>
  <si>
    <t>EJ03718</t>
  </si>
  <si>
    <t>SPCR-11</t>
  </si>
  <si>
    <t>EJ04042</t>
  </si>
  <si>
    <t>SPCR-29</t>
  </si>
  <si>
    <t>EJ03030</t>
  </si>
  <si>
    <t>EJ02256</t>
  </si>
  <si>
    <t>GUAL-75</t>
  </si>
  <si>
    <t>T301</t>
  </si>
  <si>
    <t>GUAL-01</t>
  </si>
  <si>
    <t>Proyectos Rehabilitacion de Redes MT-BT  y Normalizacion Usuario GUAL-01</t>
  </si>
  <si>
    <t>EJ02522</t>
  </si>
  <si>
    <t>GUAL-57</t>
  </si>
  <si>
    <t>EJ02731</t>
  </si>
  <si>
    <t>GUAL-70</t>
  </si>
  <si>
    <t>T331</t>
  </si>
  <si>
    <t>GUAL-04</t>
  </si>
  <si>
    <t>Proyectos Rehabilitacion de Redes MT-BT  y Normalizacion Usuario GUAL-04</t>
  </si>
  <si>
    <t>EJ03102</t>
  </si>
  <si>
    <t>HAIN-75</t>
  </si>
  <si>
    <t>EJ03891</t>
  </si>
  <si>
    <t>SPCR-23</t>
  </si>
  <si>
    <t>EJ02872</t>
  </si>
  <si>
    <t>GUAL-73</t>
  </si>
  <si>
    <t>EJ03031</t>
  </si>
  <si>
    <t>HAIN-20</t>
  </si>
  <si>
    <t>EJ03401</t>
  </si>
  <si>
    <t>HAIN-37</t>
  </si>
  <si>
    <t>EJ03542</t>
  </si>
  <si>
    <t>SPCR-84</t>
  </si>
  <si>
    <t>EJ03719</t>
  </si>
  <si>
    <t>SPCR-76</t>
  </si>
  <si>
    <t>EJ04043</t>
  </si>
  <si>
    <t>SPCR-75</t>
  </si>
  <si>
    <t>EJ03103</t>
  </si>
  <si>
    <t>EJ03279</t>
  </si>
  <si>
    <t>HAIN-79</t>
  </si>
  <si>
    <t>EJ02523</t>
  </si>
  <si>
    <t>GUAL-19</t>
  </si>
  <si>
    <t>EJ02732</t>
  </si>
  <si>
    <t>GUAL-12</t>
  </si>
  <si>
    <t>EJ03402</t>
  </si>
  <si>
    <t>HAIN-96</t>
  </si>
  <si>
    <t>EJ03543</t>
  </si>
  <si>
    <t>SPCR-24</t>
  </si>
  <si>
    <t>EJ02524</t>
  </si>
  <si>
    <t>EJ02873</t>
  </si>
  <si>
    <t>GUAL-87</t>
  </si>
  <si>
    <t>EJ03032</t>
  </si>
  <si>
    <t>HAIN-11</t>
  </si>
  <si>
    <t>EJ03720</t>
  </si>
  <si>
    <t>EJ03892</t>
  </si>
  <si>
    <t>EJ02257</t>
  </si>
  <si>
    <t>GUAL-86</t>
  </si>
  <si>
    <t>EJ03104</t>
  </si>
  <si>
    <t>HAIN-15</t>
  </si>
  <si>
    <t>EJ04044</t>
  </si>
  <si>
    <t>SPCR-38</t>
  </si>
  <si>
    <t>EJ02733</t>
  </si>
  <si>
    <t>GUAL-28</t>
  </si>
  <si>
    <t>EJ03033</t>
  </si>
  <si>
    <t>HAIN-67</t>
  </si>
  <si>
    <t>EJ03280</t>
  </si>
  <si>
    <t>HAIN-29</t>
  </si>
  <si>
    <t>SUB Los Tres Brazos</t>
  </si>
  <si>
    <t>EJ03544</t>
  </si>
  <si>
    <t>SPCR-67</t>
  </si>
  <si>
    <t>EJ02874</t>
  </si>
  <si>
    <t>GUAL-74</t>
  </si>
  <si>
    <t>EJ03105</t>
  </si>
  <si>
    <t>HAIN-44</t>
  </si>
  <si>
    <t>EJ03403</t>
  </si>
  <si>
    <t>HAIN-61</t>
  </si>
  <si>
    <t>EJ03721</t>
  </si>
  <si>
    <t>SPCR-74</t>
  </si>
  <si>
    <t>EJ02395</t>
  </si>
  <si>
    <t>GUAL-79</t>
  </si>
  <si>
    <t>T311</t>
  </si>
  <si>
    <t>GUAL-02</t>
  </si>
  <si>
    <t>Proyectos Rehabilitacion de Redes MT-BT  y Normalizacion Usuario GUAL-02</t>
  </si>
  <si>
    <t>EJ03893</t>
  </si>
  <si>
    <t>SPCR-41</t>
  </si>
  <si>
    <t>EJ04045</t>
  </si>
  <si>
    <t>SPCR-20</t>
  </si>
  <si>
    <t>EJ02258</t>
  </si>
  <si>
    <t>GUAL-52</t>
  </si>
  <si>
    <t>EJ02525</t>
  </si>
  <si>
    <t>GUAL-17</t>
  </si>
  <si>
    <t>EJ03106</t>
  </si>
  <si>
    <t>HAIN-52</t>
  </si>
  <si>
    <t>EJ03545</t>
  </si>
  <si>
    <t>EJ03722</t>
  </si>
  <si>
    <t>SPCR-16</t>
  </si>
  <si>
    <t>EJ02734</t>
  </si>
  <si>
    <t>GUAL-30</t>
  </si>
  <si>
    <t>EJ03034</t>
  </si>
  <si>
    <t>HAIN-73</t>
  </si>
  <si>
    <t>EJ03404</t>
  </si>
  <si>
    <t>EJ02396</t>
  </si>
  <si>
    <t>EJ02875</t>
  </si>
  <si>
    <t>GUAL-50</t>
  </si>
  <si>
    <t>EJ03894</t>
  </si>
  <si>
    <t>EJ04046</t>
  </si>
  <si>
    <t>SPCR-62</t>
  </si>
  <si>
    <t>EJ02526</t>
  </si>
  <si>
    <t>GUAL-15</t>
  </si>
  <si>
    <t>EJ03035</t>
  </si>
  <si>
    <t>HAIN-85</t>
  </si>
  <si>
    <t>EJ03281</t>
  </si>
  <si>
    <t>HAIN-17</t>
  </si>
  <si>
    <t>EJ02259</t>
  </si>
  <si>
    <t>GUAL-36</t>
  </si>
  <si>
    <t>EJ03107</t>
  </si>
  <si>
    <t>EJ02397</t>
  </si>
  <si>
    <t>GUAL-23</t>
  </si>
  <si>
    <t>EJ02527</t>
  </si>
  <si>
    <t>GUAL-44</t>
  </si>
  <si>
    <t>EJ02542</t>
  </si>
  <si>
    <t>T322</t>
  </si>
  <si>
    <t>POSTES MT</t>
  </si>
  <si>
    <t>EJ02735</t>
  </si>
  <si>
    <t>EJ03546</t>
  </si>
  <si>
    <t>SPCR-42</t>
  </si>
  <si>
    <t>EJ03723</t>
  </si>
  <si>
    <t>SPCR-44</t>
  </si>
  <si>
    <t>EJ04047</t>
  </si>
  <si>
    <t>SPCR-19</t>
  </si>
  <si>
    <t>EJ02876</t>
  </si>
  <si>
    <t>GUAL-78</t>
  </si>
  <si>
    <t>EJ03036</t>
  </si>
  <si>
    <t>HAIN-28</t>
  </si>
  <si>
    <t>EJ03108</t>
  </si>
  <si>
    <t>EJ03405</t>
  </si>
  <si>
    <t>EJ03895</t>
  </si>
  <si>
    <t>EJ03547</t>
  </si>
  <si>
    <t>EJ03724</t>
  </si>
  <si>
    <t>SPCR-90</t>
  </si>
  <si>
    <t>EJ04065</t>
  </si>
  <si>
    <t>SPCR-63</t>
  </si>
  <si>
    <t>T432</t>
  </si>
  <si>
    <t>EJ02260</t>
  </si>
  <si>
    <t>GUAL-51</t>
  </si>
  <si>
    <t>EJ02543</t>
  </si>
  <si>
    <t>GUAL-42</t>
  </si>
  <si>
    <t>EJ03282</t>
  </si>
  <si>
    <t>HAIN-10</t>
  </si>
  <si>
    <t>EJ04275</t>
  </si>
  <si>
    <t>T442</t>
  </si>
  <si>
    <t>EJ02528</t>
  </si>
  <si>
    <t>GUAL-94</t>
  </si>
  <si>
    <t>EJ02736</t>
  </si>
  <si>
    <t>GUAL-99</t>
  </si>
  <si>
    <t>EJ03406</t>
  </si>
  <si>
    <t>HAIN-41</t>
  </si>
  <si>
    <t>EJ03548</t>
  </si>
  <si>
    <t>SPCR-33</t>
  </si>
  <si>
    <t>EJ03725</t>
  </si>
  <si>
    <t>SPCR-79</t>
  </si>
  <si>
    <t>EJ04048</t>
  </si>
  <si>
    <t>SPCR-52</t>
  </si>
  <si>
    <t>EJ02398</t>
  </si>
  <si>
    <t>GUAL-90</t>
  </si>
  <si>
    <t>EJ02544</t>
  </si>
  <si>
    <t>GUAL-10</t>
  </si>
  <si>
    <t>EJ02877</t>
  </si>
  <si>
    <t>EJ03109</t>
  </si>
  <si>
    <t>HAIN-81</t>
  </si>
  <si>
    <t>EJ03896</t>
  </si>
  <si>
    <t>SPCR-22</t>
  </si>
  <si>
    <t>EJ04066</t>
  </si>
  <si>
    <t>EJ04276</t>
  </si>
  <si>
    <t>SPCR-80</t>
  </si>
  <si>
    <t>EJ03121</t>
  </si>
  <si>
    <t>HAIN-76</t>
  </si>
  <si>
    <t>T362</t>
  </si>
  <si>
    <t>EJ02261</t>
  </si>
  <si>
    <t>GUAL-56</t>
  </si>
  <si>
    <t>EJ02529</t>
  </si>
  <si>
    <t>EJ03110</t>
  </si>
  <si>
    <t>EJ03283</t>
  </si>
  <si>
    <t>EJ03407</t>
  </si>
  <si>
    <t>HAIN-45</t>
  </si>
  <si>
    <t>EJ04049</t>
  </si>
  <si>
    <t>EJ04067</t>
  </si>
  <si>
    <t>EJ02399</t>
  </si>
  <si>
    <t>GUAL-89</t>
  </si>
  <si>
    <t>EJ02737</t>
  </si>
  <si>
    <t>GUAL-29</t>
  </si>
  <si>
    <t>EJ03726</t>
  </si>
  <si>
    <t>SPCR-95</t>
  </si>
  <si>
    <t>EJ02530</t>
  </si>
  <si>
    <t>GUAL-58</t>
  </si>
  <si>
    <t>EJ02878</t>
  </si>
  <si>
    <t>GUAL-81</t>
  </si>
  <si>
    <t>EJ03111</t>
  </si>
  <si>
    <t>EJ03122</t>
  </si>
  <si>
    <t>HAIN-59</t>
  </si>
  <si>
    <t>EJ03549</t>
  </si>
  <si>
    <t>SPCR-98</t>
  </si>
  <si>
    <t>EJ03563</t>
  </si>
  <si>
    <t>T402</t>
  </si>
  <si>
    <t>EJ03897</t>
  </si>
  <si>
    <t>SPCR-88</t>
  </si>
  <si>
    <t>EJ04068</t>
  </si>
  <si>
    <t>EJ02545</t>
  </si>
  <si>
    <t>GUAL-38</t>
  </si>
  <si>
    <t>EJ03408</t>
  </si>
  <si>
    <t>EJ04050</t>
  </si>
  <si>
    <t>SPCR-81</t>
  </si>
  <si>
    <t>EJ04277</t>
  </si>
  <si>
    <t>EJ02262</t>
  </si>
  <si>
    <t>GUAL-22</t>
  </si>
  <si>
    <t>EJ03727</t>
  </si>
  <si>
    <t>EJ02400</t>
  </si>
  <si>
    <t>EJ02738</t>
  </si>
  <si>
    <t>GUAL-95</t>
  </si>
  <si>
    <t>EJ03284</t>
  </si>
  <si>
    <t>HAIN-95</t>
  </si>
  <si>
    <t>EJ03550</t>
  </si>
  <si>
    <t>SPCR-54</t>
  </si>
  <si>
    <t>EJ03898</t>
  </si>
  <si>
    <t>EJ02546</t>
  </si>
  <si>
    <t>EJ02879</t>
  </si>
  <si>
    <t>GUAL-14</t>
  </si>
  <si>
    <t>EJ03112</t>
  </si>
  <si>
    <t>EJ03564</t>
  </si>
  <si>
    <t>SPCR-82</t>
  </si>
  <si>
    <t>EJ04069</t>
  </si>
  <si>
    <t>SPCR-36</t>
  </si>
  <si>
    <t>EJ04278</t>
  </si>
  <si>
    <t>EJ02531</t>
  </si>
  <si>
    <t>GUAL-91</t>
  </si>
  <si>
    <t>EJ03123</t>
  </si>
  <si>
    <t>HAIN-14</t>
  </si>
  <si>
    <t>EJ03409</t>
  </si>
  <si>
    <t>EJ02263</t>
  </si>
  <si>
    <t>EJ02401</t>
  </si>
  <si>
    <t>GUAL-49</t>
  </si>
  <si>
    <t>EJ03113</t>
  </si>
  <si>
    <t>EJ03421</t>
  </si>
  <si>
    <t>HAIN-91</t>
  </si>
  <si>
    <t>T392</t>
  </si>
  <si>
    <t>EJ03551</t>
  </si>
  <si>
    <t>EJ03728</t>
  </si>
  <si>
    <t>EJ03912</t>
  </si>
  <si>
    <t>SPCR-73</t>
  </si>
  <si>
    <t>T422</t>
  </si>
  <si>
    <t>EJ04051</t>
  </si>
  <si>
    <t>EJ02547</t>
  </si>
  <si>
    <t>GUAL-25</t>
  </si>
  <si>
    <t>EJ02739</t>
  </si>
  <si>
    <t>EJ02880</t>
  </si>
  <si>
    <t>GUAL-18</t>
  </si>
  <si>
    <t>EJ03565</t>
  </si>
  <si>
    <t>EJ03741</t>
  </si>
  <si>
    <t>T412</t>
  </si>
  <si>
    <t>EJ03899</t>
  </si>
  <si>
    <t>SPCR-51</t>
  </si>
  <si>
    <t>EJ04070</t>
  </si>
  <si>
    <t>EJ04279</t>
  </si>
  <si>
    <t>EJ02532</t>
  </si>
  <si>
    <t>EJ03124</t>
  </si>
  <si>
    <t>EJ03285</t>
  </si>
  <si>
    <t>EJ03729</t>
  </si>
  <si>
    <t>EJ04052</t>
  </si>
  <si>
    <t>EJ02264</t>
  </si>
  <si>
    <t>GUAL-46</t>
  </si>
  <si>
    <t>EJ02402</t>
  </si>
  <si>
    <t>EJ02533</t>
  </si>
  <si>
    <t>GUAL-68</t>
  </si>
  <si>
    <t>EJ02548</t>
  </si>
  <si>
    <t>EJ02740</t>
  </si>
  <si>
    <t>GUAL-53</t>
  </si>
  <si>
    <t>EJ03114</t>
  </si>
  <si>
    <t>HAIN-84</t>
  </si>
  <si>
    <t>EJ03410</t>
  </si>
  <si>
    <t>EJ03900</t>
  </si>
  <si>
    <t>SPCR-86</t>
  </si>
  <si>
    <t>EJ04280</t>
  </si>
  <si>
    <t>EJ02881</t>
  </si>
  <si>
    <t>GUAL-55</t>
  </si>
  <si>
    <t>EJ03125</t>
  </si>
  <si>
    <t>HAIN-92</t>
  </si>
  <si>
    <t>EJ03422</t>
  </si>
  <si>
    <t>HAIN-94</t>
  </si>
  <si>
    <t>EJ03552</t>
  </si>
  <si>
    <t>EJ03566</t>
  </si>
  <si>
    <t>EJ03730</t>
  </si>
  <si>
    <t>SPCR-35</t>
  </si>
  <si>
    <t>EJ03742</t>
  </si>
  <si>
    <t>EJ03913</t>
  </si>
  <si>
    <t>SPCR-28</t>
  </si>
  <si>
    <t>EJ04071</t>
  </si>
  <si>
    <t>SPCR-18</t>
  </si>
  <si>
    <t>EJ03115</t>
  </si>
  <si>
    <t>EJ04053</t>
  </si>
  <si>
    <t>SPCR-85</t>
  </si>
  <si>
    <t>EJ03411</t>
  </si>
  <si>
    <t>EJ03743</t>
  </si>
  <si>
    <t>SPCR-40</t>
  </si>
  <si>
    <t>EJ04072</t>
  </si>
  <si>
    <t>SPCR-25</t>
  </si>
  <si>
    <t>EJ03286</t>
  </si>
  <si>
    <t>EJ03553</t>
  </si>
  <si>
    <t>EJ03567</t>
  </si>
  <si>
    <t>EJ02265</t>
  </si>
  <si>
    <t>GUAL-59</t>
  </si>
  <si>
    <t>EJ02403</t>
  </si>
  <si>
    <t>GUAL-96</t>
  </si>
  <si>
    <t>EJ02534</t>
  </si>
  <si>
    <t>EJ02549</t>
  </si>
  <si>
    <t>GUAL-65</t>
  </si>
  <si>
    <t>EJ02882</t>
  </si>
  <si>
    <t>EJ03423</t>
  </si>
  <si>
    <t>HAIN-74</t>
  </si>
  <si>
    <t>EJ03744</t>
  </si>
  <si>
    <t>EJ03914</t>
  </si>
  <si>
    <t>SPCR-15</t>
  </si>
  <si>
    <t>EJ04054</t>
  </si>
  <si>
    <t>EJ04073</t>
  </si>
  <si>
    <t>SPCR-14</t>
  </si>
  <si>
    <t>EJ04281</t>
  </si>
  <si>
    <t>EJ02741</t>
  </si>
  <si>
    <t>EJ02896</t>
  </si>
  <si>
    <t>T342</t>
  </si>
  <si>
    <t>EJ03116</t>
  </si>
  <si>
    <t>HAIN-22</t>
  </si>
  <si>
    <t>EJ03126</t>
  </si>
  <si>
    <t>HAIN-99</t>
  </si>
  <si>
    <t>EJ03568</t>
  </si>
  <si>
    <t>EJ03731</t>
  </si>
  <si>
    <t>EJ03901</t>
  </si>
  <si>
    <t>EJ03412</t>
  </si>
  <si>
    <t>EJ03554</t>
  </si>
  <si>
    <t>EJ02404</t>
  </si>
  <si>
    <t>GUAL-41</t>
  </si>
  <si>
    <t>EJ02535</t>
  </si>
  <si>
    <t>EJ02550</t>
  </si>
  <si>
    <t>GUAL-85</t>
  </si>
  <si>
    <t>EJ03037</t>
  </si>
  <si>
    <t>HAIN-47</t>
  </si>
  <si>
    <t>T352</t>
  </si>
  <si>
    <t>EJ03117</t>
  </si>
  <si>
    <t>HAIN-43</t>
  </si>
  <si>
    <t>EJ03424</t>
  </si>
  <si>
    <t>HAIN-35</t>
  </si>
  <si>
    <t>EJ03732</t>
  </si>
  <si>
    <t>EJ03915</t>
  </si>
  <si>
    <t>EJ04282</t>
  </si>
  <si>
    <t>EJ02897</t>
  </si>
  <si>
    <t>EJ03127</t>
  </si>
  <si>
    <t>HAIN-63</t>
  </si>
  <si>
    <t>EJ03287</t>
  </si>
  <si>
    <t>HAIN-53</t>
  </si>
  <si>
    <t>EJ03745</t>
  </si>
  <si>
    <t>EJ03902</t>
  </si>
  <si>
    <t>EJ04074</t>
  </si>
  <si>
    <t>SPCR-46</t>
  </si>
  <si>
    <t>EJ02536</t>
  </si>
  <si>
    <t>GUAL-83</t>
  </si>
  <si>
    <t>EJ02742</t>
  </si>
  <si>
    <t>EJ02883</t>
  </si>
  <si>
    <t>EJ03038</t>
  </si>
  <si>
    <t>EJ03118</t>
  </si>
  <si>
    <t>EJ03413</t>
  </si>
  <si>
    <t>EJ04055</t>
  </si>
  <si>
    <t>SPCR-32</t>
  </si>
  <si>
    <t>EJ04090</t>
  </si>
  <si>
    <t>T433</t>
  </si>
  <si>
    <t>POSTES BT</t>
  </si>
  <si>
    <t>EJ02266</t>
  </si>
  <si>
    <t>GUAL-77</t>
  </si>
  <si>
    <t>EJ02567</t>
  </si>
  <si>
    <t>GUAL-63</t>
  </si>
  <si>
    <t>T323</t>
  </si>
  <si>
    <t>EJ03555</t>
  </si>
  <si>
    <t>EJ03569</t>
  </si>
  <si>
    <t>EJ03733</t>
  </si>
  <si>
    <t>SPCR-93</t>
  </si>
  <si>
    <t>EJ03746</t>
  </si>
  <si>
    <t>SPCR-71</t>
  </si>
  <si>
    <t>EJ04283</t>
  </si>
  <si>
    <t>SPCR-27</t>
  </si>
  <si>
    <t>EJ02405</t>
  </si>
  <si>
    <t>EJ02551</t>
  </si>
  <si>
    <t>GUAL-31</t>
  </si>
  <si>
    <t>EJ02756</t>
  </si>
  <si>
    <t>T332</t>
  </si>
  <si>
    <t>EJ02898</t>
  </si>
  <si>
    <t>EJ03128</t>
  </si>
  <si>
    <t>EJ03425</t>
  </si>
  <si>
    <t>HAIN-70</t>
  </si>
  <si>
    <t>EJ03916</t>
  </si>
  <si>
    <t>EJ04075</t>
  </si>
  <si>
    <t>EJ04091</t>
  </si>
  <si>
    <t>SPCR-99</t>
  </si>
  <si>
    <t>EJ03570</t>
  </si>
  <si>
    <t>SPCR-37</t>
  </si>
  <si>
    <t>EJ03903</t>
  </si>
  <si>
    <t>EJ04056</t>
  </si>
  <si>
    <t>EJ02743</t>
  </si>
  <si>
    <t>GUAL-32</t>
  </si>
  <si>
    <t>EJ02884</t>
  </si>
  <si>
    <t>GUAL-34</t>
  </si>
  <si>
    <t>EJ03039</t>
  </si>
  <si>
    <t>EJ03119</t>
  </si>
  <si>
    <t>EJ03556</t>
  </si>
  <si>
    <t>SPCR-60</t>
  </si>
  <si>
    <t>EJ02267</t>
  </si>
  <si>
    <t>GUAL-71</t>
  </si>
  <si>
    <t>EJ02281</t>
  </si>
  <si>
    <t>GUAL-62</t>
  </si>
  <si>
    <t>T302</t>
  </si>
  <si>
    <t>EJ02406</t>
  </si>
  <si>
    <t>EJ02537</t>
  </si>
  <si>
    <t>EJ02552</t>
  </si>
  <si>
    <t>EJ02757</t>
  </si>
  <si>
    <t>GUAL-24</t>
  </si>
  <si>
    <t>EJ02899</t>
  </si>
  <si>
    <t>GUAL-40</t>
  </si>
  <si>
    <t>EJ03129</t>
  </si>
  <si>
    <t>EJ03288</t>
  </si>
  <si>
    <t>HAIN-97</t>
  </si>
  <si>
    <t>EJ03302</t>
  </si>
  <si>
    <t>T382</t>
  </si>
  <si>
    <t>EJ03414</t>
  </si>
  <si>
    <t>HAIN-30</t>
  </si>
  <si>
    <t>EJ03426</t>
  </si>
  <si>
    <t>EJ03734</t>
  </si>
  <si>
    <t>EJ03747</t>
  </si>
  <si>
    <t>EJ03917</t>
  </si>
  <si>
    <t>SPCR-43</t>
  </si>
  <si>
    <t>EJ02568</t>
  </si>
  <si>
    <t>EJ03040</t>
  </si>
  <si>
    <t>EJ03120</t>
  </si>
  <si>
    <t>EJ03571</t>
  </si>
  <si>
    <t>EJ03904</t>
  </si>
  <si>
    <t>EJ04057</t>
  </si>
  <si>
    <t>EJ04076</t>
  </si>
  <si>
    <t>EJ04092</t>
  </si>
  <si>
    <t>SPCR-56</t>
  </si>
  <si>
    <t>EJ04284</t>
  </si>
  <si>
    <t>EJ02744</t>
  </si>
  <si>
    <t>EJ02885</t>
  </si>
  <si>
    <t>EJ03557</t>
  </si>
  <si>
    <t>EJ03748</t>
  </si>
  <si>
    <t>EJ02282</t>
  </si>
  <si>
    <t>EJ02538</t>
  </si>
  <si>
    <t>EJ03735</t>
  </si>
  <si>
    <t>SPCR-72</t>
  </si>
  <si>
    <t>EJ04077</t>
  </si>
  <si>
    <t>EJ04093</t>
  </si>
  <si>
    <t>SPCR-83</t>
  </si>
  <si>
    <t>EJ02268</t>
  </si>
  <si>
    <t>EJ02569</t>
  </si>
  <si>
    <t>EJ03415</t>
  </si>
  <si>
    <t>EJ04285</t>
  </si>
  <si>
    <t>EJ02539</t>
  </si>
  <si>
    <t>GUAL-21</t>
  </si>
  <si>
    <t>EJ02553</t>
  </si>
  <si>
    <t>EJ02900</t>
  </si>
  <si>
    <t>GUAL-35</t>
  </si>
  <si>
    <t>EJ03041</t>
  </si>
  <si>
    <t>HAIN-80</t>
  </si>
  <si>
    <t>EJ03130</t>
  </si>
  <si>
    <t>EJ03289</t>
  </si>
  <si>
    <t>HAIN-51</t>
  </si>
  <si>
    <t>EJ03558</t>
  </si>
  <si>
    <t>SPCR-64</t>
  </si>
  <si>
    <t>EJ03572</t>
  </si>
  <si>
    <t>EJ03736</t>
  </si>
  <si>
    <t>SPCR-26</t>
  </si>
  <si>
    <t>EJ03905</t>
  </si>
  <si>
    <t>EJ04078</t>
  </si>
  <si>
    <t>SPCR-61</t>
  </si>
  <si>
    <t>EJ04094</t>
  </si>
  <si>
    <t>EJ02283</t>
  </si>
  <si>
    <t>EJ02745</t>
  </si>
  <si>
    <t>EJ02758</t>
  </si>
  <si>
    <t>EJ02886</t>
  </si>
  <si>
    <t>EJ03303</t>
  </si>
  <si>
    <t>EJ03427</t>
  </si>
  <si>
    <t>HAIN-12</t>
  </si>
  <si>
    <t>EJ03749</t>
  </si>
  <si>
    <t>EJ03918</t>
  </si>
  <si>
    <t>EJ04058</t>
  </si>
  <si>
    <t>EJ03042</t>
  </si>
  <si>
    <t>EJ03416</t>
  </si>
  <si>
    <t>EJ04286</t>
  </si>
  <si>
    <t>EJ02407</t>
  </si>
  <si>
    <t>GUAL-93</t>
  </si>
  <si>
    <t>T312</t>
  </si>
  <si>
    <t>EJ02554</t>
  </si>
  <si>
    <t>EJ02570</t>
  </si>
  <si>
    <t>GUAL-82</t>
  </si>
  <si>
    <t>EJ02901</t>
  </si>
  <si>
    <t>EJ03131</t>
  </si>
  <si>
    <t>HAIN-31</t>
  </si>
  <si>
    <t>EJ03573</t>
  </si>
  <si>
    <t>EJ03750</t>
  </si>
  <si>
    <t>EJ02269</t>
  </si>
  <si>
    <t>EJ02759</t>
  </si>
  <si>
    <t>EJ03428</t>
  </si>
  <si>
    <t>HAIN-25</t>
  </si>
  <si>
    <t>EJ03919</t>
  </si>
  <si>
    <t>EJ04059</t>
  </si>
  <si>
    <t>EJ04079</t>
  </si>
  <si>
    <t>SPCR-78</t>
  </si>
  <si>
    <t>EJ04095</t>
  </si>
  <si>
    <t>EJ04300</t>
  </si>
  <si>
    <t>T443</t>
  </si>
  <si>
    <t>EJ02540</t>
  </si>
  <si>
    <t>EJ02746</t>
  </si>
  <si>
    <t>EJ02887</t>
  </si>
  <si>
    <t>GUAL-20</t>
  </si>
  <si>
    <t>EJ03290</t>
  </si>
  <si>
    <t>EJ03304</t>
  </si>
  <si>
    <t>EJ03417</t>
  </si>
  <si>
    <t>HAIN-83</t>
  </si>
  <si>
    <t>EJ03559</t>
  </si>
  <si>
    <t>EJ03574</t>
  </si>
  <si>
    <t>EJ03737</t>
  </si>
  <si>
    <t>SPCR-70</t>
  </si>
  <si>
    <t>EJ03751</t>
  </si>
  <si>
    <t>EJ03906</t>
  </si>
  <si>
    <t>EJ04287</t>
  </si>
  <si>
    <t>EJ02284</t>
  </si>
  <si>
    <t>GUAL-27</t>
  </si>
  <si>
    <t>EJ02408</t>
  </si>
  <si>
    <t>EJ02555</t>
  </si>
  <si>
    <t>EJ02571</t>
  </si>
  <si>
    <t>EJ02902</t>
  </si>
  <si>
    <t>EJ03043</t>
  </si>
  <si>
    <t>EJ03132</t>
  </si>
  <si>
    <t>EJ04096</t>
  </si>
  <si>
    <t>EJ04301</t>
  </si>
  <si>
    <t>EJ03145</t>
  </si>
  <si>
    <t>T363</t>
  </si>
  <si>
    <t>EJ03738</t>
  </si>
  <si>
    <t>EJ04060</t>
  </si>
  <si>
    <t>EJ04080</t>
  </si>
  <si>
    <t>EJ02270</t>
  </si>
  <si>
    <t>EJ02541</t>
  </si>
  <si>
    <t>EJ02760</t>
  </si>
  <si>
    <t>EJ03044</t>
  </si>
  <si>
    <t>EJ03429</t>
  </si>
  <si>
    <t>EJ03560</t>
  </si>
  <si>
    <t>EJ03920</t>
  </si>
  <si>
    <t>EJ02285</t>
  </si>
  <si>
    <t>EJ03305</t>
  </si>
  <si>
    <t>EJ03752</t>
  </si>
  <si>
    <t>EJ03907</t>
  </si>
  <si>
    <t>SPCR-55</t>
  </si>
  <si>
    <t>EJ02409</t>
  </si>
  <si>
    <t>GUAL-97</t>
  </si>
  <si>
    <t>EJ02888</t>
  </si>
  <si>
    <t>EJ03045</t>
  </si>
  <si>
    <t>EJ03291</t>
  </si>
  <si>
    <t>EJ03575</t>
  </si>
  <si>
    <t>EJ03739</t>
  </si>
  <si>
    <t>EJ04061</t>
  </si>
  <si>
    <t>EJ04097</t>
  </si>
  <si>
    <t>SPCR-97</t>
  </si>
  <si>
    <t>EJ04288</t>
  </si>
  <si>
    <t>EJ02556</t>
  </si>
  <si>
    <t>EJ02572</t>
  </si>
  <si>
    <t>GUAL-60</t>
  </si>
  <si>
    <t>EJ02747</t>
  </si>
  <si>
    <t>EJ02903</t>
  </si>
  <si>
    <t>EJ03133</t>
  </si>
  <si>
    <t>EJ03146</t>
  </si>
  <si>
    <t>EJ03418</t>
  </si>
  <si>
    <t>EJ03561</t>
  </si>
  <si>
    <t>EJ03588</t>
  </si>
  <si>
    <t>T403</t>
  </si>
  <si>
    <t>EJ03753</t>
  </si>
  <si>
    <t>SPCR-59</t>
  </si>
  <si>
    <t>EJ03921</t>
  </si>
  <si>
    <t>EJ04081</t>
  </si>
  <si>
    <t>EJ04302</t>
  </si>
  <si>
    <t>EJ02271</t>
  </si>
  <si>
    <t>EJ02286</t>
  </si>
  <si>
    <t>EJ02761</t>
  </si>
  <si>
    <t>EJ03430</t>
  </si>
  <si>
    <t>EJ03576</t>
  </si>
  <si>
    <t>EJ03908</t>
  </si>
  <si>
    <t>EJ03147</t>
  </si>
  <si>
    <t>EJ03306</t>
  </si>
  <si>
    <t>EJ03589</t>
  </si>
  <si>
    <t>EJ04082</t>
  </si>
  <si>
    <t>SPCR-53</t>
  </si>
  <si>
    <t>EJ04098</t>
  </si>
  <si>
    <t>EJ04289</t>
  </si>
  <si>
    <t>EJ02557</t>
  </si>
  <si>
    <t>EJ02748</t>
  </si>
  <si>
    <t>EJ02889</t>
  </si>
  <si>
    <t>GUAL-98</t>
  </si>
  <si>
    <t>EJ02904</t>
  </si>
  <si>
    <t>EJ03046</t>
  </si>
  <si>
    <t>HAIN-62</t>
  </si>
  <si>
    <t>EJ03419</t>
  </si>
  <si>
    <t>EJ03740</t>
  </si>
  <si>
    <t>EJ04303</t>
  </si>
  <si>
    <t>EJ02287</t>
  </si>
  <si>
    <t>GUAL-80</t>
  </si>
  <si>
    <t>EJ02410</t>
  </si>
  <si>
    <t>EJ02573</t>
  </si>
  <si>
    <t>EJ02762</t>
  </si>
  <si>
    <t>EJ03134</t>
  </si>
  <si>
    <t>EJ03431</t>
  </si>
  <si>
    <t>EJ03577</t>
  </si>
  <si>
    <t>SPCR-65</t>
  </si>
  <si>
    <t>EJ03754</t>
  </si>
  <si>
    <t>EJ03922</t>
  </si>
  <si>
    <t>EJ04062</t>
  </si>
  <si>
    <t>SPCR-48</t>
  </si>
  <si>
    <t>EJ04083</t>
  </si>
  <si>
    <t>EJ04099</t>
  </si>
  <si>
    <t>EJ04112</t>
  </si>
  <si>
    <t>T434</t>
  </si>
  <si>
    <t>ARMADO MT</t>
  </si>
  <si>
    <t>EJ02272</t>
  </si>
  <si>
    <t>EJ03148</t>
  </si>
  <si>
    <t>EJ03292</t>
  </si>
  <si>
    <t>EJ03562</t>
  </si>
  <si>
    <t>EJ03590</t>
  </si>
  <si>
    <t>EJ03909</t>
  </si>
  <si>
    <t>EJ04290</t>
  </si>
  <si>
    <t>EJ02558</t>
  </si>
  <si>
    <t>EJ02905</t>
  </si>
  <si>
    <t>EJ03420</t>
  </si>
  <si>
    <t>EJ03755</t>
  </si>
  <si>
    <t>EJ03766</t>
  </si>
  <si>
    <t>T413</t>
  </si>
  <si>
    <t>EJ04304</t>
  </si>
  <si>
    <t>EJ02574</t>
  </si>
  <si>
    <t>EJ02749</t>
  </si>
  <si>
    <t>EJ02890</t>
  </si>
  <si>
    <t>EJ03135</t>
  </si>
  <si>
    <t>EJ03307</t>
  </si>
  <si>
    <t>HAIN-34</t>
  </si>
  <si>
    <t>EJ04063</t>
  </si>
  <si>
    <t>EJ02411</t>
  </si>
  <si>
    <t>EJ03578</t>
  </si>
  <si>
    <t>EJ04084</t>
  </si>
  <si>
    <t>EJ04100</t>
  </si>
  <si>
    <t>EJ04113</t>
  </si>
  <si>
    <t>EJ02906</t>
  </si>
  <si>
    <t>EJ03149</t>
  </si>
  <si>
    <t>EJ03923</t>
  </si>
  <si>
    <t>EJ04305</t>
  </si>
  <si>
    <t>EJ02273</t>
  </si>
  <si>
    <t>EJ02288</t>
  </si>
  <si>
    <t>GUAL-61</t>
  </si>
  <si>
    <t>EJ02559</t>
  </si>
  <si>
    <t>GUAL-45</t>
  </si>
  <si>
    <t>EJ02575</t>
  </si>
  <si>
    <t>EJ02763</t>
  </si>
  <si>
    <t>EJ02891</t>
  </si>
  <si>
    <t>EJ03136</t>
  </si>
  <si>
    <t>HAIN-13</t>
  </si>
  <si>
    <t>EJ03293</t>
  </si>
  <si>
    <t>EJ03432</t>
  </si>
  <si>
    <t>HAIN-68</t>
  </si>
  <si>
    <t>EJ03591</t>
  </si>
  <si>
    <t>EJ03756</t>
  </si>
  <si>
    <t>SPCR-92</t>
  </si>
  <si>
    <t>EJ03767</t>
  </si>
  <si>
    <t>SPCR-94</t>
  </si>
  <si>
    <t>EJ03910</t>
  </si>
  <si>
    <t>EJ04064</t>
  </si>
  <si>
    <t>EJ04101</t>
  </si>
  <si>
    <t>EJ04291</t>
  </si>
  <si>
    <t>EJ02412</t>
  </si>
  <si>
    <t>EJ02750</t>
  </si>
  <si>
    <t>GUAL-76</t>
  </si>
  <si>
    <t>EJ03308</t>
  </si>
  <si>
    <t>HAIN-66</t>
  </si>
  <si>
    <t>EJ03579</t>
  </si>
  <si>
    <t>SPCR-66</t>
  </si>
  <si>
    <t>EJ04085</t>
  </si>
  <si>
    <t>EJ04114</t>
  </si>
  <si>
    <t>EJ02592</t>
  </si>
  <si>
    <t>T324</t>
  </si>
  <si>
    <t>EJ03150</t>
  </si>
  <si>
    <t>EJ03757</t>
  </si>
  <si>
    <t>EJ02289</t>
  </si>
  <si>
    <t>EJ03433</t>
  </si>
  <si>
    <t>HAIN-90</t>
  </si>
  <si>
    <t>EJ03592</t>
  </si>
  <si>
    <t>EJ03768</t>
  </si>
  <si>
    <t>EJ03924</t>
  </si>
  <si>
    <t>EJ03937</t>
  </si>
  <si>
    <t>T423</t>
  </si>
  <si>
    <t>EJ04292</t>
  </si>
  <si>
    <t>EJ02274</t>
  </si>
  <si>
    <t>EJ02576</t>
  </si>
  <si>
    <t>EJ02593</t>
  </si>
  <si>
    <t>EJ02764</t>
  </si>
  <si>
    <t>EJ02892</t>
  </si>
  <si>
    <t>EJ02907</t>
  </si>
  <si>
    <t>EJ03151</t>
  </si>
  <si>
    <t>EJ03758</t>
  </si>
  <si>
    <t>EJ03911</t>
  </si>
  <si>
    <t>SPCR-91</t>
  </si>
  <si>
    <t>EJ04102</t>
  </si>
  <si>
    <t>EJ04115</t>
  </si>
  <si>
    <t>EJ04306</t>
  </si>
  <si>
    <t>EJ02413</t>
  </si>
  <si>
    <t>EJ02560</t>
  </si>
  <si>
    <t>EJ02751</t>
  </si>
  <si>
    <t>EJ03137</t>
  </si>
  <si>
    <t>EJ03294</t>
  </si>
  <si>
    <t>EJ03309</t>
  </si>
  <si>
    <t>EJ03580</t>
  </si>
  <si>
    <t>EJ04086</t>
  </si>
  <si>
    <t>EJ02290</t>
  </si>
  <si>
    <t>EJ03446</t>
  </si>
  <si>
    <t>T393</t>
  </si>
  <si>
    <t>EJ03593</t>
  </si>
  <si>
    <t>EJ03769</t>
  </si>
  <si>
    <t>EJ03925</t>
  </si>
  <si>
    <t>EJ03938</t>
  </si>
  <si>
    <t>EJ04103</t>
  </si>
  <si>
    <t>EJ04293</t>
  </si>
  <si>
    <t>EJ02765</t>
  </si>
  <si>
    <t>EJ02908</t>
  </si>
  <si>
    <t>EJ03434</t>
  </si>
  <si>
    <t>EJ04087</t>
  </si>
  <si>
    <t>EJ04307</t>
  </si>
  <si>
    <t>EJ02561</t>
  </si>
  <si>
    <t>EJ02921</t>
  </si>
  <si>
    <t>T343</t>
  </si>
  <si>
    <t>EJ03138</t>
  </si>
  <si>
    <t>EJ03581</t>
  </si>
  <si>
    <t>EJ03759</t>
  </si>
  <si>
    <t>EJ02291</t>
  </si>
  <si>
    <t>EJ02577</t>
  </si>
  <si>
    <t>EJ02594</t>
  </si>
  <si>
    <t>EJ03152</t>
  </si>
  <si>
    <t>EJ03295</t>
  </si>
  <si>
    <t>EJ03310</t>
  </si>
  <si>
    <t>EJ03594</t>
  </si>
  <si>
    <t>EJ04088</t>
  </si>
  <si>
    <t>SPCR-96</t>
  </si>
  <si>
    <t>EJ04116</t>
  </si>
  <si>
    <t>EJ04294</t>
  </si>
  <si>
    <t>SPCR-31</t>
  </si>
  <si>
    <t>EJ02275</t>
  </si>
  <si>
    <t>EJ02414</t>
  </si>
  <si>
    <t>GUAL-64</t>
  </si>
  <si>
    <t>EJ02752</t>
  </si>
  <si>
    <t>GUAL-26</t>
  </si>
  <si>
    <t>EJ02893</t>
  </si>
  <si>
    <t>EJ02922</t>
  </si>
  <si>
    <t>EJ03435</t>
  </si>
  <si>
    <t>EJ03447</t>
  </si>
  <si>
    <t>EJ03582</t>
  </si>
  <si>
    <t>EJ03760</t>
  </si>
  <si>
    <t>EJ03770</t>
  </si>
  <si>
    <t>EJ03926</t>
  </si>
  <si>
    <t>EJ03939</t>
  </si>
  <si>
    <t>EJ04104</t>
  </si>
  <si>
    <t>EJ04308</t>
  </si>
  <si>
    <t>EJ02562</t>
  </si>
  <si>
    <t>EJ02766</t>
  </si>
  <si>
    <t>EJ02909</t>
  </si>
  <si>
    <t>EJ03139</t>
  </si>
  <si>
    <t>EJ03153</t>
  </si>
  <si>
    <t>EJ04117</t>
  </si>
  <si>
    <t>EJ02578</t>
  </si>
  <si>
    <t>EJ02595</t>
  </si>
  <si>
    <t>EJ02894</t>
  </si>
  <si>
    <t>EJ03771</t>
  </si>
  <si>
    <t>EJ04089</t>
  </si>
  <si>
    <t>EJ04105</t>
  </si>
  <si>
    <t>EJ02276</t>
  </si>
  <si>
    <t>EJ02292</t>
  </si>
  <si>
    <t>EJ02415</t>
  </si>
  <si>
    <t>EJ02563</t>
  </si>
  <si>
    <t>EJ02596</t>
  </si>
  <si>
    <t>EJ02753</t>
  </si>
  <si>
    <t>EJ02910</t>
  </si>
  <si>
    <t>EJ03047</t>
  </si>
  <si>
    <t>T353</t>
  </si>
  <si>
    <t>EJ03140</t>
  </si>
  <si>
    <t>HAIN-72</t>
  </si>
  <si>
    <t>EJ03296</t>
  </si>
  <si>
    <t>EJ03436</t>
  </si>
  <si>
    <t>EJ03448</t>
  </si>
  <si>
    <t>EJ03595</t>
  </si>
  <si>
    <t>EJ03761</t>
  </si>
  <si>
    <t>EJ03940</t>
  </si>
  <si>
    <t>EJ04118</t>
  </si>
  <si>
    <t>EJ04295</t>
  </si>
  <si>
    <t>EJ04309</t>
  </si>
  <si>
    <t>EJ02767</t>
  </si>
  <si>
    <t>EJ02923</t>
  </si>
  <si>
    <t>EJ03154</t>
  </si>
  <si>
    <t>EJ03311</t>
  </si>
  <si>
    <t>HAIN-26</t>
  </si>
  <si>
    <t>EJ03583</t>
  </si>
  <si>
    <t>EJ03927</t>
  </si>
  <si>
    <t>EJ04106</t>
  </si>
  <si>
    <t>EJ02579</t>
  </si>
  <si>
    <t>EJ03762</t>
  </si>
  <si>
    <t>EJ03772</t>
  </si>
  <si>
    <t>EJ02293</t>
  </si>
  <si>
    <t>GUAL-16</t>
  </si>
  <si>
    <t>EJ02416</t>
  </si>
  <si>
    <t>GUAL-47</t>
  </si>
  <si>
    <t>EJ02895</t>
  </si>
  <si>
    <t>EJ03584</t>
  </si>
  <si>
    <t>EJ03596</t>
  </si>
  <si>
    <t>EJ04296</t>
  </si>
  <si>
    <t>EJ04310</t>
  </si>
  <si>
    <t>EJ02754</t>
  </si>
  <si>
    <t>EJ02924</t>
  </si>
  <si>
    <t>EJ03048</t>
  </si>
  <si>
    <t>EJ03155</t>
  </si>
  <si>
    <t>EJ02277</t>
  </si>
  <si>
    <t>GUAL-39</t>
  </si>
  <si>
    <t>EJ02564</t>
  </si>
  <si>
    <t>EJ02580</t>
  </si>
  <si>
    <t>EJ02597</t>
  </si>
  <si>
    <t>EJ02781</t>
  </si>
  <si>
    <t>T333</t>
  </si>
  <si>
    <t>EJ02911</t>
  </si>
  <si>
    <t>GUAL-33</t>
  </si>
  <si>
    <t>EJ03141</t>
  </si>
  <si>
    <t>EJ03297</t>
  </si>
  <si>
    <t>EJ03437</t>
  </si>
  <si>
    <t>EJ03773</t>
  </si>
  <si>
    <t>EJ03928</t>
  </si>
  <si>
    <t>EJ04107</t>
  </si>
  <si>
    <t>EJ04119</t>
  </si>
  <si>
    <t>EJ02768</t>
  </si>
  <si>
    <t>EJ03049</t>
  </si>
  <si>
    <t>HAIN-38</t>
  </si>
  <si>
    <t>EJ03156</t>
  </si>
  <si>
    <t>EJ03312</t>
  </si>
  <si>
    <t>EJ03449</t>
  </si>
  <si>
    <t>HAIN-36</t>
  </si>
  <si>
    <t>EJ03585</t>
  </si>
  <si>
    <t>SPCR-30</t>
  </si>
  <si>
    <t>EJ03597</t>
  </si>
  <si>
    <t>EJ03763</t>
  </si>
  <si>
    <t>EJ03941</t>
  </si>
  <si>
    <t>EJ04297</t>
  </si>
  <si>
    <t>EJ04311</t>
  </si>
  <si>
    <t>EJ02294</t>
  </si>
  <si>
    <t>EJ02417</t>
  </si>
  <si>
    <t>EJ02925</t>
  </si>
  <si>
    <t>EJ04108</t>
  </si>
  <si>
    <t>EJ02306</t>
  </si>
  <si>
    <t>T303</t>
  </si>
  <si>
    <t>EJ02565</t>
  </si>
  <si>
    <t>EJ02598</t>
  </si>
  <si>
    <t>EJ02755</t>
  </si>
  <si>
    <t>EJ02912</t>
  </si>
  <si>
    <t>EJ03142</t>
  </si>
  <si>
    <t>HAIN-78</t>
  </si>
  <si>
    <t>EJ03764</t>
  </si>
  <si>
    <t>EJ03929</t>
  </si>
  <si>
    <t>EJ04120</t>
  </si>
  <si>
    <t>EJ04137</t>
  </si>
  <si>
    <t>T435</t>
  </si>
  <si>
    <t>ARMADO BT</t>
  </si>
  <si>
    <t>EJ02278</t>
  </si>
  <si>
    <t>EJ03438</t>
  </si>
  <si>
    <t>HAIN-23</t>
  </si>
  <si>
    <t>EJ03774</t>
  </si>
  <si>
    <t>EJ02295</t>
  </si>
  <si>
    <t>EJ02418</t>
  </si>
  <si>
    <t>EJ02599</t>
  </si>
  <si>
    <t>EJ02769</t>
  </si>
  <si>
    <t>EJ02782</t>
  </si>
  <si>
    <t>EJ02926</t>
  </si>
  <si>
    <t>EJ03050</t>
  </si>
  <si>
    <t>HAIN-33</t>
  </si>
  <si>
    <t>EJ03298</t>
  </si>
  <si>
    <t>EJ03313</t>
  </si>
  <si>
    <t>EJ03450</t>
  </si>
  <si>
    <t>HAIN-82</t>
  </si>
  <si>
    <t>EJ03586</t>
  </si>
  <si>
    <t>EJ03765</t>
  </si>
  <si>
    <t>EJ03942</t>
  </si>
  <si>
    <t>EJ04121</t>
  </si>
  <si>
    <t>EJ04315</t>
  </si>
  <si>
    <t>T444</t>
  </si>
  <si>
    <t>EJ02307</t>
  </si>
  <si>
    <t>EJ02566</t>
  </si>
  <si>
    <t>EJ02581</t>
  </si>
  <si>
    <t>EJ02913</t>
  </si>
  <si>
    <t>EJ03143</t>
  </si>
  <si>
    <t>EJ03157</t>
  </si>
  <si>
    <t>EJ03598</t>
  </si>
  <si>
    <t>EJ04109</t>
  </si>
  <si>
    <t>EJ04138</t>
  </si>
  <si>
    <t>EJ04298</t>
  </si>
  <si>
    <t>EJ04312</t>
  </si>
  <si>
    <t>EJ03051</t>
  </si>
  <si>
    <t>EJ03170</t>
  </si>
  <si>
    <t>T364</t>
  </si>
  <si>
    <t>EJ03775</t>
  </si>
  <si>
    <t>EJ03930</t>
  </si>
  <si>
    <t>EJ04316</t>
  </si>
  <si>
    <t>EJ02279</t>
  </si>
  <si>
    <t>EJ02770</t>
  </si>
  <si>
    <t>EJ02783</t>
  </si>
  <si>
    <t>EJ03158</t>
  </si>
  <si>
    <t>HAIN-77</t>
  </si>
  <si>
    <t>EJ03439</t>
  </si>
  <si>
    <t>EJ03587</t>
  </si>
  <si>
    <t>EJ04110</t>
  </si>
  <si>
    <t>EJ02582</t>
  </si>
  <si>
    <t>EJ03314</t>
  </si>
  <si>
    <t>EJ03451</t>
  </si>
  <si>
    <t>EJ03599</t>
  </si>
  <si>
    <t>EJ03943</t>
  </si>
  <si>
    <t>EJ04299</t>
  </si>
  <si>
    <t>EJ04313</t>
  </si>
  <si>
    <t>EJ02296</t>
  </si>
  <si>
    <t>EJ02600</t>
  </si>
  <si>
    <t>EJ02927</t>
  </si>
  <si>
    <t>EJ03171</t>
  </si>
  <si>
    <t>HAIN-49</t>
  </si>
  <si>
    <t>EJ03613</t>
  </si>
  <si>
    <t>T404</t>
  </si>
  <si>
    <t>EJ03776</t>
  </si>
  <si>
    <t>EJ03931</t>
  </si>
  <si>
    <t>EJ04111</t>
  </si>
  <si>
    <t>EJ04122</t>
  </si>
  <si>
    <t>EJ02308</t>
  </si>
  <si>
    <t>GUAL-72</t>
  </si>
  <si>
    <t>EJ02419</t>
  </si>
  <si>
    <t>EJ02784</t>
  </si>
  <si>
    <t>EJ02914</t>
  </si>
  <si>
    <t>EJ03052</t>
  </si>
  <si>
    <t>EJ03144</t>
  </si>
  <si>
    <t>EJ03159</t>
  </si>
  <si>
    <t>EJ03299</t>
  </si>
  <si>
    <t>EJ03440</t>
  </si>
  <si>
    <t>EJ04139</t>
  </si>
  <si>
    <t>EJ04317</t>
  </si>
  <si>
    <t>EJ02280</t>
  </si>
  <si>
    <t>EJ02432</t>
  </si>
  <si>
    <t>T313</t>
  </si>
  <si>
    <t>EJ02583</t>
  </si>
  <si>
    <t>EJ02771</t>
  </si>
  <si>
    <t>EJ03600</t>
  </si>
  <si>
    <t>EJ03614</t>
  </si>
  <si>
    <t>EJ04314</t>
  </si>
  <si>
    <t>EJ02297</t>
  </si>
  <si>
    <t>EJ02601</t>
  </si>
  <si>
    <t>EJ02928</t>
  </si>
  <si>
    <t>EJ03315</t>
  </si>
  <si>
    <t>EJ03452</t>
  </si>
  <si>
    <t>EJ03944</t>
  </si>
  <si>
    <t>SPCR-21</t>
  </si>
  <si>
    <t>EJ04123</t>
  </si>
  <si>
    <t>EJ02309</t>
  </si>
  <si>
    <t>EJ02420</t>
  </si>
  <si>
    <t>EJ02915</t>
  </si>
  <si>
    <t>EJ03777</t>
  </si>
  <si>
    <t>EJ04140</t>
  </si>
  <si>
    <t>EJ04318</t>
  </si>
  <si>
    <t>EJ02433</t>
  </si>
  <si>
    <t>GUAL-67</t>
  </si>
  <si>
    <t>EJ02602</t>
  </si>
  <si>
    <t>EJ03160</t>
  </si>
  <si>
    <t>EJ03172</t>
  </si>
  <si>
    <t>EJ03441</t>
  </si>
  <si>
    <t>EJ02298</t>
  </si>
  <si>
    <t>EJ02584</t>
  </si>
  <si>
    <t>EJ02617</t>
  </si>
  <si>
    <t>T325</t>
  </si>
  <si>
    <t>EJ02772</t>
  </si>
  <si>
    <t>EJ02785</t>
  </si>
  <si>
    <t>EJ02929</t>
  </si>
  <si>
    <t>EJ03300</t>
  </si>
  <si>
    <t>EJ03327</t>
  </si>
  <si>
    <t>HAIN-18</t>
  </si>
  <si>
    <t>T383</t>
  </si>
  <si>
    <t>EJ03601</t>
  </si>
  <si>
    <t>EJ03615</t>
  </si>
  <si>
    <t>EJ03932</t>
  </si>
  <si>
    <t>EJ04124</t>
  </si>
  <si>
    <t>EJ04319</t>
  </si>
  <si>
    <t>EJ02310</t>
  </si>
  <si>
    <t>EJ02916</t>
  </si>
  <si>
    <t>EJ03316</t>
  </si>
  <si>
    <t>EJ03453</t>
  </si>
  <si>
    <t>EJ03778</t>
  </si>
  <si>
    <t>EJ03791</t>
  </si>
  <si>
    <t>T414</t>
  </si>
  <si>
    <t>EJ03945</t>
  </si>
  <si>
    <t>EJ04141</t>
  </si>
  <si>
    <t>EJ02421</t>
  </si>
  <si>
    <t>EJ03161</t>
  </si>
  <si>
    <t>EJ03173</t>
  </si>
  <si>
    <t>EJ03616</t>
  </si>
  <si>
    <t>EJ02618</t>
  </si>
  <si>
    <t>EJ03602</t>
  </si>
  <si>
    <t>EJ03933</t>
  </si>
  <si>
    <t>EJ02434</t>
  </si>
  <si>
    <t>EJ02603</t>
  </si>
  <si>
    <t>EJ02786</t>
  </si>
  <si>
    <t>EJ02917</t>
  </si>
  <si>
    <t>EJ03162</t>
  </si>
  <si>
    <t>EJ03328</t>
  </si>
  <si>
    <t>EJ03442</t>
  </si>
  <si>
    <t>EJ03617</t>
  </si>
  <si>
    <t>EJ03779</t>
  </si>
  <si>
    <t>EJ03946</t>
  </si>
  <si>
    <t>EJ04125</t>
  </si>
  <si>
    <t>EJ04320</t>
  </si>
  <si>
    <t>EJ02299</t>
  </si>
  <si>
    <t>EJ02311</t>
  </si>
  <si>
    <t>EJ02422</t>
  </si>
  <si>
    <t>EJ02585</t>
  </si>
  <si>
    <t>EJ02773</t>
  </si>
  <si>
    <t>EJ02930</t>
  </si>
  <si>
    <t>EJ03174</t>
  </si>
  <si>
    <t>EJ03301</t>
  </si>
  <si>
    <t>HAIN-24</t>
  </si>
  <si>
    <t>EJ03454</t>
  </si>
  <si>
    <t>EJ03792</t>
  </si>
  <si>
    <t>EJ04142</t>
  </si>
  <si>
    <t>EJ02619</t>
  </si>
  <si>
    <t>GUAL-66</t>
  </si>
  <si>
    <t>EJ03317</t>
  </si>
  <si>
    <t>EJ03603</t>
  </si>
  <si>
    <t>EJ02435</t>
  </si>
  <si>
    <t>EJ02604</t>
  </si>
  <si>
    <t>EJ02787</t>
  </si>
  <si>
    <t>EJ03934</t>
  </si>
  <si>
    <t>EJ04126</t>
  </si>
  <si>
    <t>EJ04321</t>
  </si>
  <si>
    <t>EJ02586</t>
  </si>
  <si>
    <t>EJ02931</t>
  </si>
  <si>
    <t>EJ03163</t>
  </si>
  <si>
    <t>EJ03443</t>
  </si>
  <si>
    <t>HAIN-98</t>
  </si>
  <si>
    <t>EJ03618</t>
  </si>
  <si>
    <t>EJ03793</t>
  </si>
  <si>
    <t>EJ02300</t>
  </si>
  <si>
    <t>EJ02423</t>
  </si>
  <si>
    <t>EJ02605</t>
  </si>
  <si>
    <t>GUAL-43</t>
  </si>
  <si>
    <t>EJ02620</t>
  </si>
  <si>
    <t>EJ02774</t>
  </si>
  <si>
    <t>EJ02918</t>
  </si>
  <si>
    <t>EJ03175</t>
  </si>
  <si>
    <t>EJ03329</t>
  </si>
  <si>
    <t>EJ03455</t>
  </si>
  <si>
    <t>HAIN-21</t>
  </si>
  <si>
    <t>EJ03604</t>
  </si>
  <si>
    <t>EJ03780</t>
  </si>
  <si>
    <t>EJ04322</t>
  </si>
  <si>
    <t>EJ02312</t>
  </si>
  <si>
    <t>GUAL-92</t>
  </si>
  <si>
    <t>EJ02788</t>
  </si>
  <si>
    <t>EJ03318</t>
  </si>
  <si>
    <t>EJ03619</t>
  </si>
  <si>
    <t>EJ03935</t>
  </si>
  <si>
    <t>EJ03947</t>
  </si>
  <si>
    <t>EJ04127</t>
  </si>
  <si>
    <t>EJ04143</t>
  </si>
  <si>
    <t>EJ02436</t>
  </si>
  <si>
    <t>EJ02932</t>
  </si>
  <si>
    <t>EJ03164</t>
  </si>
  <si>
    <t>EJ03444</t>
  </si>
  <si>
    <t>EJ03781</t>
  </si>
  <si>
    <t>EJ03794</t>
  </si>
  <si>
    <t>EJ02301</t>
  </si>
  <si>
    <t>EJ02587</t>
  </si>
  <si>
    <t>EJ02919</t>
  </si>
  <si>
    <t>EJ02313</t>
  </si>
  <si>
    <t>EJ02775</t>
  </si>
  <si>
    <t>EJ04144</t>
  </si>
  <si>
    <t>EJ04323</t>
  </si>
  <si>
    <t>EJ02424</t>
  </si>
  <si>
    <t>EJ02437</t>
  </si>
  <si>
    <t>EJ02606</t>
  </si>
  <si>
    <t>EJ02621</t>
  </si>
  <si>
    <t>EJ02933</t>
  </si>
  <si>
    <t>EJ03176</t>
  </si>
  <si>
    <t>EJ03319</t>
  </si>
  <si>
    <t>HAIN-69</t>
  </si>
  <si>
    <t>EJ03330</t>
  </si>
  <si>
    <t>EJ03605</t>
  </si>
  <si>
    <t>EJ03782</t>
  </si>
  <si>
    <t>EJ03795</t>
  </si>
  <si>
    <t>EJ03936</t>
  </si>
  <si>
    <t>EJ03948</t>
  </si>
  <si>
    <t>EJ04162</t>
  </si>
  <si>
    <t>T436</t>
  </si>
  <si>
    <t>CONDUCTOR MT</t>
  </si>
  <si>
    <t>EJ02302</t>
  </si>
  <si>
    <t>EJ02588</t>
  </si>
  <si>
    <t>EJ02789</t>
  </si>
  <si>
    <t>EJ02920</t>
  </si>
  <si>
    <t>GUAL-84</t>
  </si>
  <si>
    <t>EJ03165</t>
  </si>
  <si>
    <t>EJ03445</t>
  </si>
  <si>
    <t>EJ03456</t>
  </si>
  <si>
    <t>EJ03620</t>
  </si>
  <si>
    <t>EJ03962</t>
  </si>
  <si>
    <t>T424</t>
  </si>
  <si>
    <t>EJ04128</t>
  </si>
  <si>
    <t>EJ02314</t>
  </si>
  <si>
    <t>EJ02776</t>
  </si>
  <si>
    <t>EJ02946</t>
  </si>
  <si>
    <t>T344</t>
  </si>
  <si>
    <t>EJ04145</t>
  </si>
  <si>
    <t>EJ04163</t>
  </si>
  <si>
    <t>EJ02607</t>
  </si>
  <si>
    <t>EJ02622</t>
  </si>
  <si>
    <t>EJ03177</t>
  </si>
  <si>
    <t>HAIN-58</t>
  </si>
  <si>
    <t>EJ03606</t>
  </si>
  <si>
    <t>EJ03621</t>
  </si>
  <si>
    <t>EJ04129</t>
  </si>
  <si>
    <t>EJ02425</t>
  </si>
  <si>
    <t>EJ02790</t>
  </si>
  <si>
    <t>EJ03166</t>
  </si>
  <si>
    <t>HAIN-93</t>
  </si>
  <si>
    <t>EJ03796</t>
  </si>
  <si>
    <t>SPCR-39</t>
  </si>
  <si>
    <t>EJ03949</t>
  </si>
  <si>
    <t>EJ03963</t>
  </si>
  <si>
    <t>EJ02438</t>
  </si>
  <si>
    <t>EJ02608</t>
  </si>
  <si>
    <t>EJ02934</t>
  </si>
  <si>
    <t>EJ03331</t>
  </si>
  <si>
    <t>EJ03457</t>
  </si>
  <si>
    <t>HAIN-19</t>
  </si>
  <si>
    <t>EJ03622</t>
  </si>
  <si>
    <t>EJ03783</t>
  </si>
  <si>
    <t>EJ04146</t>
  </si>
  <si>
    <t>EJ04164</t>
  </si>
  <si>
    <t>EJ02303</t>
  </si>
  <si>
    <t>EJ02315</t>
  </si>
  <si>
    <t>EJ02589</t>
  </si>
  <si>
    <t>EJ02623</t>
  </si>
  <si>
    <t>EJ02777</t>
  </si>
  <si>
    <t>EJ02947</t>
  </si>
  <si>
    <t>EJ03167</t>
  </si>
  <si>
    <t>EJ03178</t>
  </si>
  <si>
    <t>EJ03320</t>
  </si>
  <si>
    <t>HAIN-56</t>
  </si>
  <si>
    <t>EJ03607</t>
  </si>
  <si>
    <t>EJ04130</t>
  </si>
  <si>
    <t>EJ02426</t>
  </si>
  <si>
    <t>EJ03471</t>
  </si>
  <si>
    <t>T394</t>
  </si>
  <si>
    <t>EJ03784</t>
  </si>
  <si>
    <t>EJ03797</t>
  </si>
  <si>
    <t>EJ02439</t>
  </si>
  <si>
    <t>EJ02791</t>
  </si>
  <si>
    <t>EJ02935</t>
  </si>
  <si>
    <t>EJ03950</t>
  </si>
  <si>
    <t>EJ03964</t>
  </si>
  <si>
    <t>EJ02304</t>
  </si>
  <si>
    <t>EJ02948</t>
  </si>
  <si>
    <t>EJ03458</t>
  </si>
  <si>
    <t>EJ03623</t>
  </si>
  <si>
    <t>EJ04165</t>
  </si>
  <si>
    <t>EJ00614</t>
  </si>
  <si>
    <t>CAPO-11</t>
  </si>
  <si>
    <t>T071</t>
  </si>
  <si>
    <t>CAPO-10</t>
  </si>
  <si>
    <t>Proyecto Sistema Automatizacion de Distribucion CAPO-10</t>
  </si>
  <si>
    <t>EJ00807</t>
  </si>
  <si>
    <t>CNP8-84</t>
  </si>
  <si>
    <t>T091</t>
  </si>
  <si>
    <t>CNP8-01</t>
  </si>
  <si>
    <t>Proyecto Sistema Automatizacion de Distribucion CNP8-01</t>
  </si>
  <si>
    <t>EJ02590</t>
  </si>
  <si>
    <t>EJ02609</t>
  </si>
  <si>
    <t>EJ02624</t>
  </si>
  <si>
    <t>EJ02778</t>
  </si>
  <si>
    <t>EJ03179</t>
  </si>
  <si>
    <t>EJ03321</t>
  </si>
  <si>
    <t>EJ03332</t>
  </si>
  <si>
    <t>EJ03472</t>
  </si>
  <si>
    <t>EJ03785</t>
  </si>
  <si>
    <t>EJ03798</t>
  </si>
  <si>
    <t>EJ00001</t>
  </si>
  <si>
    <t>CAPO-39</t>
  </si>
  <si>
    <t>T001</t>
  </si>
  <si>
    <t>CAPO-01</t>
  </si>
  <si>
    <t>Proyecto Sistema Automatizacion de Distribucion CAPO-01</t>
  </si>
  <si>
    <t>EJ00273</t>
  </si>
  <si>
    <t>CAPO-78</t>
  </si>
  <si>
    <t>T031</t>
  </si>
  <si>
    <t>CAPO-05</t>
  </si>
  <si>
    <t>Proyecto Sistema Automatizacion de Distribucion CAPO-05</t>
  </si>
  <si>
    <t>EJ02316</t>
  </si>
  <si>
    <t>EJ02427</t>
  </si>
  <si>
    <t>EJ02792</t>
  </si>
  <si>
    <t>EJ02936</t>
  </si>
  <si>
    <t>EJ03168</t>
  </si>
  <si>
    <t>EJ03608</t>
  </si>
  <si>
    <t>EJ03624</t>
  </si>
  <si>
    <t>EJ04131</t>
  </si>
  <si>
    <t>EJ04147</t>
  </si>
  <si>
    <t>EJ00174</t>
  </si>
  <si>
    <t>CAPO-68</t>
  </si>
  <si>
    <t>T021</t>
  </si>
  <si>
    <t>CAPO-04</t>
  </si>
  <si>
    <t>Proyecto Sistema Automatizacion de Distribucion CAPO-04</t>
  </si>
  <si>
    <t>EJ00808</t>
  </si>
  <si>
    <t>CNP8-13</t>
  </si>
  <si>
    <t>EJ02305</t>
  </si>
  <si>
    <t>EJ02440</t>
  </si>
  <si>
    <t>EJ02949</t>
  </si>
  <si>
    <t>EJ03951</t>
  </si>
  <si>
    <t>EJ03965</t>
  </si>
  <si>
    <t>EJ04166</t>
  </si>
  <si>
    <t>EJ02591</t>
  </si>
  <si>
    <t>EJ02610</t>
  </si>
  <si>
    <t>EJ03053</t>
  </si>
  <si>
    <t>T354</t>
  </si>
  <si>
    <t>EJ03169</t>
  </si>
  <si>
    <t>EJ03459</t>
  </si>
  <si>
    <t>EJ00615</t>
  </si>
  <si>
    <t>CAPO-14</t>
  </si>
  <si>
    <t>EJ02317</t>
  </si>
  <si>
    <t>EJ03609</t>
  </si>
  <si>
    <t>EJ04132</t>
  </si>
  <si>
    <t>EJ04148</t>
  </si>
  <si>
    <t>EJ00002</t>
  </si>
  <si>
    <t>CAPO-58</t>
  </si>
  <si>
    <t>EJ00274</t>
  </si>
  <si>
    <t>CAPO-63</t>
  </si>
  <si>
    <t>EJ00367</t>
  </si>
  <si>
    <t>CAPO-34</t>
  </si>
  <si>
    <t>T041</t>
  </si>
  <si>
    <t>CAPO-06</t>
  </si>
  <si>
    <t>Proyecto Sistema Automatizacion de Distribucion CAPO-06</t>
  </si>
  <si>
    <t>EJ02441</t>
  </si>
  <si>
    <t>EJ02611</t>
  </si>
  <si>
    <t>EJ02625</t>
  </si>
  <si>
    <t>EJ02779</t>
  </si>
  <si>
    <t>EJ02950</t>
  </si>
  <si>
    <t>EJ03054</t>
  </si>
  <si>
    <t>EJ03180</t>
  </si>
  <si>
    <t>EJ03322</t>
  </si>
  <si>
    <t>EJ03333</t>
  </si>
  <si>
    <t>EJ03625</t>
  </si>
  <si>
    <t>EJ03786</t>
  </si>
  <si>
    <t>EJ03799</t>
  </si>
  <si>
    <t>EJ04167</t>
  </si>
  <si>
    <t>EJ00175</t>
  </si>
  <si>
    <t>CAPO-91</t>
  </si>
  <si>
    <t>EJ00616</t>
  </si>
  <si>
    <t>CAPO-31</t>
  </si>
  <si>
    <t>EJ00809</t>
  </si>
  <si>
    <t>CNP8-42</t>
  </si>
  <si>
    <t>EJ02428</t>
  </si>
  <si>
    <t>EJ02642</t>
  </si>
  <si>
    <t>T326</t>
  </si>
  <si>
    <t>EJ02793</t>
  </si>
  <si>
    <t>EJ02937</t>
  </si>
  <si>
    <t>EJ03473</t>
  </si>
  <si>
    <t>EJ03952</t>
  </si>
  <si>
    <t>EJ03966</t>
  </si>
  <si>
    <t>EJ04133</t>
  </si>
  <si>
    <t>EJ04324</t>
  </si>
  <si>
    <t>T445</t>
  </si>
  <si>
    <t>EJ00003</t>
  </si>
  <si>
    <t>CAPO-55</t>
  </si>
  <si>
    <t>EJ00275</t>
  </si>
  <si>
    <t>CAPO-60</t>
  </si>
  <si>
    <t>EJ02318</t>
  </si>
  <si>
    <t>EJ03195</t>
  </si>
  <si>
    <t>T365</t>
  </si>
  <si>
    <t>EJ03460</t>
  </si>
  <si>
    <t>EJ03610</t>
  </si>
  <si>
    <t>EJ03800</t>
  </si>
  <si>
    <t>EJ04149</t>
  </si>
  <si>
    <t>EJ00176</t>
  </si>
  <si>
    <t>EJ00810</t>
  </si>
  <si>
    <t>CNP8-24</t>
  </si>
  <si>
    <t>EJ02626</t>
  </si>
  <si>
    <t>EJ03181</t>
  </si>
  <si>
    <t>EJ03626</t>
  </si>
  <si>
    <t>EJ03787</t>
  </si>
  <si>
    <t>EJ04325</t>
  </si>
  <si>
    <t>EJ00368</t>
  </si>
  <si>
    <t>CAPO-62</t>
  </si>
  <si>
    <t>EJ02780</t>
  </si>
  <si>
    <t>EJ02794</t>
  </si>
  <si>
    <t>EJ02806</t>
  </si>
  <si>
    <t>T334</t>
  </si>
  <si>
    <t>EJ02938</t>
  </si>
  <si>
    <t>EJ03055</t>
  </si>
  <si>
    <t>EJ03323</t>
  </si>
  <si>
    <t>EJ03638</t>
  </si>
  <si>
    <t>T405</t>
  </si>
  <si>
    <t>EJ04168</t>
  </si>
  <si>
    <t>EJ00177</t>
  </si>
  <si>
    <t>CAPO-21</t>
  </si>
  <si>
    <t>EJ00617</t>
  </si>
  <si>
    <t>EJ00811</t>
  </si>
  <si>
    <t>CNP8-57</t>
  </si>
  <si>
    <t>EJ01200</t>
  </si>
  <si>
    <t>CNP8-75</t>
  </si>
  <si>
    <t>T131</t>
  </si>
  <si>
    <t>CNP8-05</t>
  </si>
  <si>
    <t>Proyecto Sistema Automatizacion de Distribucion CNP8-05</t>
  </si>
  <si>
    <t>EJ02429</t>
  </si>
  <si>
    <t>EJ02442</t>
  </si>
  <si>
    <t>EJ02612</t>
  </si>
  <si>
    <t>GUAL-13</t>
  </si>
  <si>
    <t>EJ02951</t>
  </si>
  <si>
    <t>EJ03334</t>
  </si>
  <si>
    <t>EJ03474</t>
  </si>
  <si>
    <t>EJ03611</t>
  </si>
  <si>
    <t>EJ03627</t>
  </si>
  <si>
    <t>EJ03788</t>
  </si>
  <si>
    <t>EJ03801</t>
  </si>
  <si>
    <t>EJ03953</t>
  </si>
  <si>
    <t>EJ03967</t>
  </si>
  <si>
    <t>EJ04150</t>
  </si>
  <si>
    <t>EJ00004</t>
  </si>
  <si>
    <t>CAPO-19</t>
  </si>
  <si>
    <t>EJ00276</t>
  </si>
  <si>
    <t>CAPO-47</t>
  </si>
  <si>
    <t>EJ00369</t>
  </si>
  <si>
    <t>EJ01036</t>
  </si>
  <si>
    <t>CNP8-93</t>
  </si>
  <si>
    <t>T111</t>
  </si>
  <si>
    <t>CNP8-03</t>
  </si>
  <si>
    <t>Proyecto Sistema Automatizacion de Distribucion CNP8-03</t>
  </si>
  <si>
    <t>EJ02319</t>
  </si>
  <si>
    <t>EJ02331</t>
  </si>
  <si>
    <t>T304</t>
  </si>
  <si>
    <t>EJ02627</t>
  </si>
  <si>
    <t>EJ02643</t>
  </si>
  <si>
    <t>EJ03056</t>
  </si>
  <si>
    <t>EJ03182</t>
  </si>
  <si>
    <t>EJ03196</t>
  </si>
  <si>
    <t>EJ03461</t>
  </si>
  <si>
    <t>EJ03639</t>
  </si>
  <si>
    <t>EJ04134</t>
  </si>
  <si>
    <t>EJ04326</t>
  </si>
  <si>
    <t>EJ00438</t>
  </si>
  <si>
    <t>CAPO-94</t>
  </si>
  <si>
    <t>T051</t>
  </si>
  <si>
    <t>CAPO-07</t>
  </si>
  <si>
    <t>Proyecto Sistema Automatizacion de Distribucion CAPO-07</t>
  </si>
  <si>
    <t>EJ00618</t>
  </si>
  <si>
    <t>CAPO-35</t>
  </si>
  <si>
    <t>EJ02795</t>
  </si>
  <si>
    <t>EJ02807</t>
  </si>
  <si>
    <t>EJ02939</t>
  </si>
  <si>
    <t>EJ02952</t>
  </si>
  <si>
    <t>EJ04169</t>
  </si>
  <si>
    <t>EJ00005</t>
  </si>
  <si>
    <t>CAPO-69</t>
  </si>
  <si>
    <t>EJ00277</t>
  </si>
  <si>
    <t>CAPO-46</t>
  </si>
  <si>
    <t>EJ00630</t>
  </si>
  <si>
    <t>CAPO-20</t>
  </si>
  <si>
    <t>T072</t>
  </si>
  <si>
    <t>EJ00821</t>
  </si>
  <si>
    <t>CNP8-98</t>
  </si>
  <si>
    <t>T092</t>
  </si>
  <si>
    <t>EJ02430</t>
  </si>
  <si>
    <t>EJ02613</t>
  </si>
  <si>
    <t>EJ03324</t>
  </si>
  <si>
    <t>EJ03475</t>
  </si>
  <si>
    <t>EJ00178</t>
  </si>
  <si>
    <t>EJ00812</t>
  </si>
  <si>
    <t>CNP8-33</t>
  </si>
  <si>
    <t>EJ01201</t>
  </si>
  <si>
    <t>CNP8-39</t>
  </si>
  <si>
    <t>EJ02443</t>
  </si>
  <si>
    <t>EJ02644</t>
  </si>
  <si>
    <t>EJ03197</t>
  </si>
  <si>
    <t>EJ03628</t>
  </si>
  <si>
    <t>EJ04135</t>
  </si>
  <si>
    <t>EJ00006</t>
  </si>
  <si>
    <t>CAPO-38</t>
  </si>
  <si>
    <t>EJ00278</t>
  </si>
  <si>
    <t>CAPO-74</t>
  </si>
  <si>
    <t>EJ00370</t>
  </si>
  <si>
    <t>EJ00631</t>
  </si>
  <si>
    <t>CAPO-71</t>
  </si>
  <si>
    <t>EJ00822</t>
  </si>
  <si>
    <t>CNP8-11</t>
  </si>
  <si>
    <t>EJ01037</t>
  </si>
  <si>
    <t>CNP8-87</t>
  </si>
  <si>
    <t>EJ02614</t>
  </si>
  <si>
    <t>EJ02940</t>
  </si>
  <si>
    <t>EJ02953</t>
  </si>
  <si>
    <t>EJ03057</t>
  </si>
  <si>
    <t>EJ03183</t>
  </si>
  <si>
    <t>EJ03335</t>
  </si>
  <si>
    <t>EJ03462</t>
  </si>
  <si>
    <t>EJ03612</t>
  </si>
  <si>
    <t>EJ03640</t>
  </si>
  <si>
    <t>EJ03789</t>
  </si>
  <si>
    <t>EJ03802</t>
  </si>
  <si>
    <t>EJ03954</t>
  </si>
  <si>
    <t>EJ04151</t>
  </si>
  <si>
    <t>EJ00179</t>
  </si>
  <si>
    <t>EJ00439</t>
  </si>
  <si>
    <t>CAPO-30</t>
  </si>
  <si>
    <t>EJ00619</t>
  </si>
  <si>
    <t>CAPO-80</t>
  </si>
  <si>
    <t>EJ00813</t>
  </si>
  <si>
    <t>CNP8-28</t>
  </si>
  <si>
    <t>EJ00947</t>
  </si>
  <si>
    <t>CNP8-53</t>
  </si>
  <si>
    <t>T101</t>
  </si>
  <si>
    <t>CNP8-02</t>
  </si>
  <si>
    <t>Proyecto Sistema Automatizacion de Distribucion CNP8-02</t>
  </si>
  <si>
    <t>EJ01125</t>
  </si>
  <si>
    <t>CNP8-41</t>
  </si>
  <si>
    <t>T121</t>
  </si>
  <si>
    <t>CNP8-04</t>
  </si>
  <si>
    <t>Proyecto Sistema Automatizacion de Distribucion CNP8-04</t>
  </si>
  <si>
    <t>EJ01202</t>
  </si>
  <si>
    <t>CNP8-64</t>
  </si>
  <si>
    <t>EJ02320</t>
  </si>
  <si>
    <t>EJ02332</t>
  </si>
  <si>
    <t>EJ02628</t>
  </si>
  <si>
    <t>EJ02796</t>
  </si>
  <si>
    <t>EJ02808</t>
  </si>
  <si>
    <t>EJ03629</t>
  </si>
  <si>
    <t>EJ03968</t>
  </si>
  <si>
    <t>EJ04170</t>
  </si>
  <si>
    <t>SPCR-87</t>
  </si>
  <si>
    <t>EJ04187</t>
  </si>
  <si>
    <t>T437</t>
  </si>
  <si>
    <t>CONDUCTOR BT</t>
  </si>
  <si>
    <t>EJ04327</t>
  </si>
  <si>
    <t>EJ00098</t>
  </si>
  <si>
    <t>CAPO-81</t>
  </si>
  <si>
    <t>T011</t>
  </si>
  <si>
    <t>CAPO-02</t>
  </si>
  <si>
    <t>Proyecto Sistema Automatizacion de Distribucion CAPO-02</t>
  </si>
  <si>
    <t>EJ00371</t>
  </si>
  <si>
    <t>CAPO-82</t>
  </si>
  <si>
    <t>EJ01038</t>
  </si>
  <si>
    <t>CNP8-56</t>
  </si>
  <si>
    <t>EJ02431</t>
  </si>
  <si>
    <t>EJ02444</t>
  </si>
  <si>
    <t>EJ03058</t>
  </si>
  <si>
    <t>EJ03198</t>
  </si>
  <si>
    <t>EJ03325</t>
  </si>
  <si>
    <t>EJ03476</t>
  </si>
  <si>
    <t>EJ03641</t>
  </si>
  <si>
    <t>EJ03816</t>
  </si>
  <si>
    <t>T415</t>
  </si>
  <si>
    <t>EJ04136</t>
  </si>
  <si>
    <t>EJ00440</t>
  </si>
  <si>
    <t>CAPO-50</t>
  </si>
  <si>
    <t>EJ00620</t>
  </si>
  <si>
    <t>CAPO-54</t>
  </si>
  <si>
    <t>EJ00948</t>
  </si>
  <si>
    <t>EJ01126</t>
  </si>
  <si>
    <t>CNP8-52</t>
  </si>
  <si>
    <t>EJ02645</t>
  </si>
  <si>
    <t>EJ03790</t>
  </si>
  <si>
    <t>EJ03803</t>
  </si>
  <si>
    <t>EJ00007</t>
  </si>
  <si>
    <t>EJ00279</t>
  </si>
  <si>
    <t>EJ00632</t>
  </si>
  <si>
    <t>CAPO-45</t>
  </si>
  <si>
    <t>EJ00823</t>
  </si>
  <si>
    <t>CNP8-38</t>
  </si>
  <si>
    <t>EJ02321</t>
  </si>
  <si>
    <t>EJ02333</t>
  </si>
  <si>
    <t>EJ02629</t>
  </si>
  <si>
    <t>EJ03955</t>
  </si>
  <si>
    <t>EJ04152</t>
  </si>
  <si>
    <t>EJ04171</t>
  </si>
  <si>
    <t>EJ04328</t>
  </si>
  <si>
    <t>EJ00180</t>
  </si>
  <si>
    <t>EJ00441</t>
  </si>
  <si>
    <t>EJ00621</t>
  </si>
  <si>
    <t>CAPO-61</t>
  </si>
  <si>
    <t>EJ00814</t>
  </si>
  <si>
    <t>CNP8-59</t>
  </si>
  <si>
    <t>EJ00949</t>
  </si>
  <si>
    <t>CNP8-85</t>
  </si>
  <si>
    <t>EJ01127</t>
  </si>
  <si>
    <t>CNP8-66</t>
  </si>
  <si>
    <t>EJ01203</t>
  </si>
  <si>
    <t>CNP8-73</t>
  </si>
  <si>
    <t>EJ02445</t>
  </si>
  <si>
    <t>EJ02615</t>
  </si>
  <si>
    <t>EJ02809</t>
  </si>
  <si>
    <t>EJ02941</t>
  </si>
  <si>
    <t>EJ02954</t>
  </si>
  <si>
    <t>EJ03184</t>
  </si>
  <si>
    <t>EJ03336</t>
  </si>
  <si>
    <t>EJ03630</t>
  </si>
  <si>
    <t>EJ03804</t>
  </si>
  <si>
    <t>EJ03969</t>
  </si>
  <si>
    <t>EJ04188</t>
  </si>
  <si>
    <t>EJ00008</t>
  </si>
  <si>
    <t>EJ00099</t>
  </si>
  <si>
    <t>CAPO-76</t>
  </si>
  <si>
    <t>EJ00188</t>
  </si>
  <si>
    <t>CAPO-23</t>
  </si>
  <si>
    <t>T022</t>
  </si>
  <si>
    <t>EJ00280</t>
  </si>
  <si>
    <t>EJ00372</t>
  </si>
  <si>
    <t>CAPO-44</t>
  </si>
  <si>
    <t>EJ00633</t>
  </si>
  <si>
    <t>EJ00824</t>
  </si>
  <si>
    <t>CNP8-17</t>
  </si>
  <si>
    <t>EJ01039</t>
  </si>
  <si>
    <t>CNP8-21</t>
  </si>
  <si>
    <t>EJ02457</t>
  </si>
  <si>
    <t>T314</t>
  </si>
  <si>
    <t>EJ02646</t>
  </si>
  <si>
    <t>EJ02797</t>
  </si>
  <si>
    <t>EJ03059</t>
  </si>
  <si>
    <t>HAIN-55</t>
  </si>
  <si>
    <t>EJ03199</t>
  </si>
  <si>
    <t>EJ03326</t>
  </si>
  <si>
    <t>EJ03463</t>
  </si>
  <si>
    <t>EJ03477</t>
  </si>
  <si>
    <t>EJ03642</t>
  </si>
  <si>
    <t>EJ03817</t>
  </si>
  <si>
    <t>EJ04329</t>
  </si>
  <si>
    <t>EJ00181</t>
  </si>
  <si>
    <t>CAPO-42</t>
  </si>
  <si>
    <t>EJ00285</t>
  </si>
  <si>
    <t>T032</t>
  </si>
  <si>
    <t>EJ00815</t>
  </si>
  <si>
    <t>CNP8-83</t>
  </si>
  <si>
    <t>EJ01204</t>
  </si>
  <si>
    <t>CNP8-40</t>
  </si>
  <si>
    <t>EJ02322</t>
  </si>
  <si>
    <t>EJ02334</t>
  </si>
  <si>
    <t>EJ03631</t>
  </si>
  <si>
    <t>EJ04153</t>
  </si>
  <si>
    <t>EJ04172</t>
  </si>
  <si>
    <t>EJ04189</t>
  </si>
  <si>
    <t>EJ00100</t>
  </si>
  <si>
    <t>CAPO-64</t>
  </si>
  <si>
    <t>EJ00189</t>
  </si>
  <si>
    <t>CAPO-41</t>
  </si>
  <si>
    <t>EJ00373</t>
  </si>
  <si>
    <t>CAPO-66</t>
  </si>
  <si>
    <t>EJ01040</t>
  </si>
  <si>
    <t>CNP8-99</t>
  </si>
  <si>
    <t>EJ02616</t>
  </si>
  <si>
    <t>EJ02630</t>
  </si>
  <si>
    <t>EJ02942</t>
  </si>
  <si>
    <t>EJ02955</t>
  </si>
  <si>
    <t>EJ03060</t>
  </si>
  <si>
    <t>EJ03185</t>
  </si>
  <si>
    <t>EJ03643</t>
  </si>
  <si>
    <t>EJ03956</t>
  </si>
  <si>
    <t>EJ00442</t>
  </si>
  <si>
    <t>CAPO-98</t>
  </si>
  <si>
    <t>EJ00622</t>
  </si>
  <si>
    <t>EJ00950</t>
  </si>
  <si>
    <t>EJ01128</t>
  </si>
  <si>
    <t>EJ02798</t>
  </si>
  <si>
    <t>EJ03200</t>
  </si>
  <si>
    <t>EJ03818</t>
  </si>
  <si>
    <t>EJ03970</t>
  </si>
  <si>
    <t>EJ00009</t>
  </si>
  <si>
    <t>EJ00022</t>
  </si>
  <si>
    <t>CAPO-25</t>
  </si>
  <si>
    <t>T002</t>
  </si>
  <si>
    <t>EJ00101</t>
  </si>
  <si>
    <t>CAPO-22</t>
  </si>
  <si>
    <t>EJ00190</t>
  </si>
  <si>
    <t>CAPO-57</t>
  </si>
  <si>
    <t>EJ00281</t>
  </si>
  <si>
    <t>EJ00374</t>
  </si>
  <si>
    <t>EJ00634</t>
  </si>
  <si>
    <t>EJ00825</t>
  </si>
  <si>
    <t>CNP8-91</t>
  </si>
  <si>
    <t>EJ01041</t>
  </si>
  <si>
    <t>EJ01135</t>
  </si>
  <si>
    <t>T122</t>
  </si>
  <si>
    <t>EJ01295</t>
  </si>
  <si>
    <t>T141</t>
  </si>
  <si>
    <t>CNP8-06</t>
  </si>
  <si>
    <t>Proyecto Sistema Automatizacion de Distribucion CNP8-06</t>
  </si>
  <si>
    <t>EJ01815</t>
  </si>
  <si>
    <t>DESP-41</t>
  </si>
  <si>
    <t>T221</t>
  </si>
  <si>
    <t>DESP-06</t>
  </si>
  <si>
    <t>Construccion nuevo circuito para el descargo circuito DESP-06</t>
  </si>
  <si>
    <t>EJ02335</t>
  </si>
  <si>
    <t>EJ02446</t>
  </si>
  <si>
    <t>EJ02647</t>
  </si>
  <si>
    <t>EJ03061</t>
  </si>
  <si>
    <t>EJ03337</t>
  </si>
  <si>
    <t>EJ03464</t>
  </si>
  <si>
    <t>EJ03478</t>
  </si>
  <si>
    <t>HAIN-27</t>
  </si>
  <si>
    <t>EJ03632</t>
  </si>
  <si>
    <t>EJ03644</t>
  </si>
  <si>
    <t>EJ03805</t>
  </si>
  <si>
    <t>EJ04154</t>
  </si>
  <si>
    <t>EJ00182</t>
  </si>
  <si>
    <t>EJ00286</t>
  </si>
  <si>
    <t>EJ00443</t>
  </si>
  <si>
    <t>CAPO-83</t>
  </si>
  <si>
    <t>EJ00531</t>
  </si>
  <si>
    <t>CAPO-67</t>
  </si>
  <si>
    <t>T061</t>
  </si>
  <si>
    <t>CAPO-09</t>
  </si>
  <si>
    <t>Proyecto Sistema Automatizacion de Distribucion CAPO-09</t>
  </si>
  <si>
    <t>EJ00623</t>
  </si>
  <si>
    <t>EJ00642</t>
  </si>
  <si>
    <t>T073</t>
  </si>
  <si>
    <t>EJ00816</t>
  </si>
  <si>
    <t>CNP8-16</t>
  </si>
  <si>
    <t>EJ00951</t>
  </si>
  <si>
    <t>CNP8-23</t>
  </si>
  <si>
    <t>EJ01129</t>
  </si>
  <si>
    <t>CNP8-26</t>
  </si>
  <si>
    <t>EJ01205</t>
  </si>
  <si>
    <t>CNP8-27</t>
  </si>
  <si>
    <t>EJ02176</t>
  </si>
  <si>
    <t>TIM2-90</t>
  </si>
  <si>
    <t>T291</t>
  </si>
  <si>
    <t>TIM2-08</t>
  </si>
  <si>
    <t>Construccion nuevo circuito para el descargo circuito TIM2-08</t>
  </si>
  <si>
    <t>EJ02323</t>
  </si>
  <si>
    <t>EJ02458</t>
  </si>
  <si>
    <t>EJ02631</t>
  </si>
  <si>
    <t>EJ02810</t>
  </si>
  <si>
    <t>EJ02943</t>
  </si>
  <si>
    <t>EJ02956</t>
  </si>
  <si>
    <t>EJ03186</t>
  </si>
  <si>
    <t>EJ04173</t>
  </si>
  <si>
    <t>EJ04190</t>
  </si>
  <si>
    <t>EJ04330</t>
  </si>
  <si>
    <t>EJ00010</t>
  </si>
  <si>
    <t>CAPO-43</t>
  </si>
  <si>
    <t>EJ00282</t>
  </si>
  <si>
    <t>EJ00382</t>
  </si>
  <si>
    <t>T042</t>
  </si>
  <si>
    <t>EJ00635</t>
  </si>
  <si>
    <t>CAPO-32</t>
  </si>
  <si>
    <t>EJ00826</t>
  </si>
  <si>
    <t>EJ00838</t>
  </si>
  <si>
    <t>T093</t>
  </si>
  <si>
    <t>EJ01213</t>
  </si>
  <si>
    <t>CNP8-60</t>
  </si>
  <si>
    <t>T132</t>
  </si>
  <si>
    <t>EJ02799</t>
  </si>
  <si>
    <t>EJ03201</t>
  </si>
  <si>
    <t>EJ03819</t>
  </si>
  <si>
    <t>EJ03957</t>
  </si>
  <si>
    <t>EJ00183</t>
  </si>
  <si>
    <t>EJ00287</t>
  </si>
  <si>
    <t>CAPO-99</t>
  </si>
  <si>
    <t>EJ00643</t>
  </si>
  <si>
    <t>EJ00817</t>
  </si>
  <si>
    <t>EJ01206</t>
  </si>
  <si>
    <t>CNP8-63</t>
  </si>
  <si>
    <t>EJ02177</t>
  </si>
  <si>
    <t>TIM2-65</t>
  </si>
  <si>
    <t>EJ03806</t>
  </si>
  <si>
    <t>EJ03971</t>
  </si>
  <si>
    <t>EJ04191</t>
  </si>
  <si>
    <t>EJ00023</t>
  </si>
  <si>
    <t>EJ00102</t>
  </si>
  <si>
    <t>EJ00191</t>
  </si>
  <si>
    <t>CAPO-16</t>
  </si>
  <si>
    <t>EJ00375</t>
  </si>
  <si>
    <t>EJ01042</t>
  </si>
  <si>
    <t>CNP8-48</t>
  </si>
  <si>
    <t>EJ01136</t>
  </si>
  <si>
    <t>CNP8-49</t>
  </si>
  <si>
    <t>EJ01296</t>
  </si>
  <si>
    <t>EJ01382</t>
  </si>
  <si>
    <t>CNP8-76</t>
  </si>
  <si>
    <t>T151</t>
  </si>
  <si>
    <t>CNP8-07</t>
  </si>
  <si>
    <t>Construccion nuevo circuito para el descargo circuito CNP8-07</t>
  </si>
  <si>
    <t>EJ01816</t>
  </si>
  <si>
    <t>DESP-80</t>
  </si>
  <si>
    <t>EJ02447</t>
  </si>
  <si>
    <t>EJ03062</t>
  </si>
  <si>
    <t>EJ03465</t>
  </si>
  <si>
    <t>EJ03633</t>
  </si>
  <si>
    <t>EJ03645</t>
  </si>
  <si>
    <t>EJ04174</t>
  </si>
  <si>
    <t>EJ04331</t>
  </si>
  <si>
    <t>EJ00184</t>
  </si>
  <si>
    <t>CAPO-90</t>
  </si>
  <si>
    <t>EJ00288</t>
  </si>
  <si>
    <t>EJ00444</t>
  </si>
  <si>
    <t>EJ00532</t>
  </si>
  <si>
    <t>EJ00624</t>
  </si>
  <si>
    <t>EJ00644</t>
  </si>
  <si>
    <t>EJ00818</t>
  </si>
  <si>
    <t>CNP8-77</t>
  </si>
  <si>
    <t>EJ00952</t>
  </si>
  <si>
    <t>EJ02178</t>
  </si>
  <si>
    <t>TIM2-26</t>
  </si>
  <si>
    <t>EJ02336</t>
  </si>
  <si>
    <t>EJ02459</t>
  </si>
  <si>
    <t>GUAL-69</t>
  </si>
  <si>
    <t>EJ02648</t>
  </si>
  <si>
    <t>EJ02800</t>
  </si>
  <si>
    <t>EJ02811</t>
  </si>
  <si>
    <t>EJ02957</t>
  </si>
  <si>
    <t>EJ03187</t>
  </si>
  <si>
    <t>HAIN-16</t>
  </si>
  <si>
    <t>EJ03202</t>
  </si>
  <si>
    <t>EJ03338</t>
  </si>
  <si>
    <t>EJ03479</t>
  </si>
  <si>
    <t>EJ04155</t>
  </si>
  <si>
    <t>EJ04192</t>
  </si>
  <si>
    <t>EJ00011</t>
  </si>
  <si>
    <t>EJ00024</t>
  </si>
  <si>
    <t>EJ00192</t>
  </si>
  <si>
    <t>EJ00283</t>
  </si>
  <si>
    <t>EJ00376</t>
  </si>
  <si>
    <t>CAPO-85</t>
  </si>
  <si>
    <t>EJ00383</t>
  </si>
  <si>
    <t>EJ00636</t>
  </si>
  <si>
    <t>EJ00827</t>
  </si>
  <si>
    <t>EJ00839</t>
  </si>
  <si>
    <t>CNP8-68</t>
  </si>
  <si>
    <t>EJ01043</t>
  </si>
  <si>
    <t>CNP8-31</t>
  </si>
  <si>
    <t>EJ01130</t>
  </si>
  <si>
    <t>CNP8-18</t>
  </si>
  <si>
    <t>EJ01137</t>
  </si>
  <si>
    <t>EJ01207</t>
  </si>
  <si>
    <t>EJ01214</t>
  </si>
  <si>
    <t>CNP8-65</t>
  </si>
  <si>
    <t>EJ01297</t>
  </si>
  <si>
    <t>EJ01383</t>
  </si>
  <si>
    <t>CNP8-67</t>
  </si>
  <si>
    <t>EJ01817</t>
  </si>
  <si>
    <t>DESP-61</t>
  </si>
  <si>
    <t>EJ02108</t>
  </si>
  <si>
    <t>TIM2-77</t>
  </si>
  <si>
    <t>T281</t>
  </si>
  <si>
    <t>TIM2-05</t>
  </si>
  <si>
    <t>Construccion nuevo circuito para el descargo circuito TIM2-05</t>
  </si>
  <si>
    <t>EJ02324</t>
  </si>
  <si>
    <t>EJ02632</t>
  </si>
  <si>
    <t>EJ02944</t>
  </si>
  <si>
    <t>EJ03063</t>
  </si>
  <si>
    <t>HAIN-46</t>
  </si>
  <si>
    <t>EJ03634</t>
  </si>
  <si>
    <t>EJ03646</t>
  </si>
  <si>
    <t>EJ03807</t>
  </si>
  <si>
    <t>EJ03820</t>
  </si>
  <si>
    <t>EJ03958</t>
  </si>
  <si>
    <t>EJ04175</t>
  </si>
  <si>
    <t>EJ00103</t>
  </si>
  <si>
    <t>EJ00445</t>
  </si>
  <si>
    <t>EJ00533</t>
  </si>
  <si>
    <t>EJ00625</t>
  </si>
  <si>
    <t>CAPO-97</t>
  </si>
  <si>
    <t>EJ00953</t>
  </si>
  <si>
    <t>EJ02448</t>
  </si>
  <si>
    <t>EJ03972</t>
  </si>
  <si>
    <t>EJ04332</t>
  </si>
  <si>
    <t>EJ00284</t>
  </si>
  <si>
    <t>CAPO-48</t>
  </si>
  <si>
    <t>EJ00384</t>
  </si>
  <si>
    <t>EJ00637</t>
  </si>
  <si>
    <t>CAPO-56</t>
  </si>
  <si>
    <t>EJ00828</t>
  </si>
  <si>
    <t>EJ00840</t>
  </si>
  <si>
    <t>CNP8-94</t>
  </si>
  <si>
    <t>EJ01131</t>
  </si>
  <si>
    <t>CNP8-61</t>
  </si>
  <si>
    <t>EJ01215</t>
  </si>
  <si>
    <t>EJ02337</t>
  </si>
  <si>
    <t>EJ02649</t>
  </si>
  <si>
    <t>EJ02812</t>
  </si>
  <si>
    <t>EJ02958</t>
  </si>
  <si>
    <t>EJ03466</t>
  </si>
  <si>
    <t>EJ04156</t>
  </si>
  <si>
    <t>EJ00012</t>
  </si>
  <si>
    <t>CAPO-29</t>
  </si>
  <si>
    <t>EJ00185</t>
  </si>
  <si>
    <t>EJ00289</t>
  </si>
  <si>
    <t>EJ00457</t>
  </si>
  <si>
    <t>T052</t>
  </si>
  <si>
    <t>EJ00819</t>
  </si>
  <si>
    <t>CNP8-58</t>
  </si>
  <si>
    <t>EJ02179</t>
  </si>
  <si>
    <t>TIM2-76</t>
  </si>
  <si>
    <t>EJ02325</t>
  </si>
  <si>
    <t>EJ02460</t>
  </si>
  <si>
    <t>EJ02633</t>
  </si>
  <si>
    <t>EJ02945</t>
  </si>
  <si>
    <t>EJ03203</t>
  </si>
  <si>
    <t>EJ03352</t>
  </si>
  <si>
    <t>T384</t>
  </si>
  <si>
    <t>EJ03480</t>
  </si>
  <si>
    <t>EJ03821</t>
  </si>
  <si>
    <t>EJ04193</t>
  </si>
  <si>
    <t>EJ00025</t>
  </si>
  <si>
    <t>EJ00377</t>
  </si>
  <si>
    <t>EJ00385</t>
  </si>
  <si>
    <t>CAPO-72</t>
  </si>
  <si>
    <t>EJ00638</t>
  </si>
  <si>
    <t>CAPO-70</t>
  </si>
  <si>
    <t>EJ00645</t>
  </si>
  <si>
    <t>EJ00829</t>
  </si>
  <si>
    <t>CNP8-51</t>
  </si>
  <si>
    <t>EJ00841</t>
  </si>
  <si>
    <t>EJ00954</t>
  </si>
  <si>
    <t>CNP8-89</t>
  </si>
  <si>
    <t>EJ01044</t>
  </si>
  <si>
    <t>CNP8-12</t>
  </si>
  <si>
    <t>EJ01132</t>
  </si>
  <si>
    <t>EJ01138</t>
  </si>
  <si>
    <t>EJ01208</t>
  </si>
  <si>
    <t>CNP8-97</t>
  </si>
  <si>
    <t>EJ01216</t>
  </si>
  <si>
    <t>EJ01298</t>
  </si>
  <si>
    <t>EJ01384</t>
  </si>
  <si>
    <t>CNP8-15</t>
  </si>
  <si>
    <t>EJ01818</t>
  </si>
  <si>
    <t>DESP-43</t>
  </si>
  <si>
    <t>EJ02109</t>
  </si>
  <si>
    <t>TIM2-80</t>
  </si>
  <si>
    <t>EJ02449</t>
  </si>
  <si>
    <t>EJ02971</t>
  </si>
  <si>
    <t>T345</t>
  </si>
  <si>
    <t>EJ03064</t>
  </si>
  <si>
    <t>EJ03188</t>
  </si>
  <si>
    <t>EJ03339</t>
  </si>
  <si>
    <t>EJ03635</t>
  </si>
  <si>
    <t>EJ03647</t>
  </si>
  <si>
    <t>EJ03808</t>
  </si>
  <si>
    <t>EJ03959</t>
  </si>
  <si>
    <t>EJ00013</t>
  </si>
  <si>
    <t>CAPO-59</t>
  </si>
  <si>
    <t>EJ00104</t>
  </si>
  <si>
    <t>EJ00186</t>
  </si>
  <si>
    <t>CAPO-49</t>
  </si>
  <si>
    <t>EJ00193</t>
  </si>
  <si>
    <t>EJ00446</t>
  </si>
  <si>
    <t>CAPO-95</t>
  </si>
  <si>
    <t>EJ00458</t>
  </si>
  <si>
    <t>CAPO-79</t>
  </si>
  <si>
    <t>EJ00534</t>
  </si>
  <si>
    <t>EJ00626</t>
  </si>
  <si>
    <t>CAPO-18</t>
  </si>
  <si>
    <t>EJ00820</t>
  </si>
  <si>
    <t>CNP8-22</t>
  </si>
  <si>
    <t>EJ02023</t>
  </si>
  <si>
    <t>TIM2-95</t>
  </si>
  <si>
    <t>T271</t>
  </si>
  <si>
    <t>TIM2-04</t>
  </si>
  <si>
    <t>Construccion nuevo circuito para el descargo circuito TIM2-04</t>
  </si>
  <si>
    <t>EJ02180</t>
  </si>
  <si>
    <t>TIM2-13</t>
  </si>
  <si>
    <t>EJ02338</t>
  </si>
  <si>
    <t>EJ02801</t>
  </si>
  <si>
    <t>EJ02959</t>
  </si>
  <si>
    <t>EJ03973</t>
  </si>
  <si>
    <t>EJ04176</t>
  </si>
  <si>
    <t>EJ04194</t>
  </si>
  <si>
    <t>EJ04333</t>
  </si>
  <si>
    <t>EJ00026</t>
  </si>
  <si>
    <t>EJ00290</t>
  </si>
  <si>
    <t>EJ00378</t>
  </si>
  <si>
    <t>EJ00646</t>
  </si>
  <si>
    <t>EJ00651</t>
  </si>
  <si>
    <t>T074</t>
  </si>
  <si>
    <t>EJ01045</t>
  </si>
  <si>
    <t>EJ01139</t>
  </si>
  <si>
    <t>CNP8-95</t>
  </si>
  <si>
    <t>T123</t>
  </si>
  <si>
    <t>EJ01209</t>
  </si>
  <si>
    <t>EJ01299</t>
  </si>
  <si>
    <t>EJ01385</t>
  </si>
  <si>
    <t>EJ01819</t>
  </si>
  <si>
    <t>DESP-56</t>
  </si>
  <si>
    <t>EJ02110</t>
  </si>
  <si>
    <t>TIM2-23</t>
  </si>
  <si>
    <t>EJ02326</t>
  </si>
  <si>
    <t>GUAL-48</t>
  </si>
  <si>
    <t>EJ02634</t>
  </si>
  <si>
    <t>EJ02650</t>
  </si>
  <si>
    <t>EJ02813</t>
  </si>
  <si>
    <t>EJ03065</t>
  </si>
  <si>
    <t>EJ03204</t>
  </si>
  <si>
    <t>EJ03467</t>
  </si>
  <si>
    <t>EJ03636</t>
  </si>
  <si>
    <t>EJ03648</t>
  </si>
  <si>
    <t>EJ03822</t>
  </si>
  <si>
    <t>EJ03987</t>
  </si>
  <si>
    <t>T425</t>
  </si>
  <si>
    <t>EJ04157</t>
  </si>
  <si>
    <t>EJ00105</t>
  </si>
  <si>
    <t>EJ00194</t>
  </si>
  <si>
    <t>EJ00447</t>
  </si>
  <si>
    <t>CAPO-36</t>
  </si>
  <si>
    <t>EJ00535</t>
  </si>
  <si>
    <t>CAPO-37</t>
  </si>
  <si>
    <t>EJ00627</t>
  </si>
  <si>
    <t>EJ02461</t>
  </si>
  <si>
    <t>EJ03189</t>
  </si>
  <si>
    <t>EJ03353</t>
  </si>
  <si>
    <t>EJ03481</t>
  </si>
  <si>
    <t>EJ03809</t>
  </si>
  <si>
    <t>EJ00201</t>
  </si>
  <si>
    <t>T023</t>
  </si>
  <si>
    <t>EJ00639</t>
  </si>
  <si>
    <t>EJ00830</t>
  </si>
  <si>
    <t>EJ00842</t>
  </si>
  <si>
    <t>CNP8-34</t>
  </si>
  <si>
    <t>EJ00955</t>
  </si>
  <si>
    <t>EJ01133</t>
  </si>
  <si>
    <t>EJ01217</t>
  </si>
  <si>
    <t>CNP8-71</t>
  </si>
  <si>
    <t>EJ02667</t>
  </si>
  <si>
    <t>T327</t>
  </si>
  <si>
    <t>EJ02802</t>
  </si>
  <si>
    <t>EJ03340</t>
  </si>
  <si>
    <t>EJ04177</t>
  </si>
  <si>
    <t>EJ04334</t>
  </si>
  <si>
    <t>EJ00014</t>
  </si>
  <si>
    <t>EJ00027</t>
  </si>
  <si>
    <t>EJ00106</t>
  </si>
  <si>
    <t>EJ00187</t>
  </si>
  <si>
    <t>EJ00195</t>
  </si>
  <si>
    <t>EJ00386</t>
  </si>
  <si>
    <t>EJ00448</t>
  </si>
  <si>
    <t>EJ00459</t>
  </si>
  <si>
    <t>EJ00536</t>
  </si>
  <si>
    <t>CAPO-15</t>
  </si>
  <si>
    <t>EJ00628</t>
  </si>
  <si>
    <t>EJ00853</t>
  </si>
  <si>
    <t>T094</t>
  </si>
  <si>
    <t>EJ00966</t>
  </si>
  <si>
    <t>T102</t>
  </si>
  <si>
    <t>EJ02024</t>
  </si>
  <si>
    <t>TIM2-41</t>
  </si>
  <si>
    <t>EJ02181</t>
  </si>
  <si>
    <t>TIM2-37</t>
  </si>
  <si>
    <t>EJ02184</t>
  </si>
  <si>
    <t>TIM2-34</t>
  </si>
  <si>
    <t>T292</t>
  </si>
  <si>
    <t>EJ02635</t>
  </si>
  <si>
    <t>EJ02651</t>
  </si>
  <si>
    <t>EJ02972</t>
  </si>
  <si>
    <t>EJ03205</t>
  </si>
  <si>
    <t>EJ03823</t>
  </si>
  <si>
    <t>EJ03974</t>
  </si>
  <si>
    <t>EJ03988</t>
  </si>
  <si>
    <t>EJ04158</t>
  </si>
  <si>
    <t>EJ04195</t>
  </si>
  <si>
    <t>EJ00113</t>
  </si>
  <si>
    <t>T012</t>
  </si>
  <si>
    <t>EJ00202</t>
  </si>
  <si>
    <t>EJ00291</t>
  </si>
  <si>
    <t>EJ00379</t>
  </si>
  <si>
    <t>EJ00640</t>
  </si>
  <si>
    <t>EJ00647</t>
  </si>
  <si>
    <t>EJ00652</t>
  </si>
  <si>
    <t>EJ00748</t>
  </si>
  <si>
    <t>T081</t>
  </si>
  <si>
    <t>Proyecto Sistema Automatizacion de Distribucion CAPO-11</t>
  </si>
  <si>
    <t>EJ00831</t>
  </si>
  <si>
    <t>CNP8-32</t>
  </si>
  <si>
    <t>EJ00956</t>
  </si>
  <si>
    <t>CNP8-74</t>
  </si>
  <si>
    <t>EJ01046</t>
  </si>
  <si>
    <t>EJ01059</t>
  </si>
  <si>
    <t>CNP8-55</t>
  </si>
  <si>
    <t>T112</t>
  </si>
  <si>
    <t>EJ01134</t>
  </si>
  <si>
    <t>EJ01140</t>
  </si>
  <si>
    <t>EJ01210</t>
  </si>
  <si>
    <t>EJ01300</t>
  </si>
  <si>
    <t>EJ01386</t>
  </si>
  <si>
    <t>EJ01820</t>
  </si>
  <si>
    <t>DESP-27</t>
  </si>
  <si>
    <t>EJ02111</t>
  </si>
  <si>
    <t>TIM2-44</t>
  </si>
  <si>
    <t>EJ02327</t>
  </si>
  <si>
    <t>EJ02339</t>
  </si>
  <si>
    <t>EJ02450</t>
  </si>
  <si>
    <t>EJ02668</t>
  </si>
  <si>
    <t>EJ02814</t>
  </si>
  <si>
    <t>EJ02960</t>
  </si>
  <si>
    <t>EJ03066</t>
  </si>
  <si>
    <t>EJ03190</t>
  </si>
  <si>
    <t>EJ03468</t>
  </si>
  <si>
    <t>EJ03482</t>
  </si>
  <si>
    <t>EJ03637</t>
  </si>
  <si>
    <t>EJ03649</t>
  </si>
  <si>
    <t>EJ03810</t>
  </si>
  <si>
    <t>EJ03960</t>
  </si>
  <si>
    <t>EJ04178</t>
  </si>
  <si>
    <t>EJ00015</t>
  </si>
  <si>
    <t>CAPO-92</t>
  </si>
  <si>
    <t>EJ00387</t>
  </si>
  <si>
    <t>EJ00460</t>
  </si>
  <si>
    <t>EJ00843</t>
  </si>
  <si>
    <t>EJ01218</t>
  </si>
  <si>
    <t>EJ01911</t>
  </si>
  <si>
    <t>TIM2-87</t>
  </si>
  <si>
    <t>T251</t>
  </si>
  <si>
    <t>TIM2-02</t>
  </si>
  <si>
    <t>Construccion nuevo circuito para el descargo circuito TIM2-02</t>
  </si>
  <si>
    <t>EJ02025</t>
  </si>
  <si>
    <t>TIM2-48</t>
  </si>
  <si>
    <t>EJ02182</t>
  </si>
  <si>
    <t>TIM2-55</t>
  </si>
  <si>
    <t>EJ02185</t>
  </si>
  <si>
    <t>EJ02462</t>
  </si>
  <si>
    <t>EJ02803</t>
  </si>
  <si>
    <t>EJ03354</t>
  </si>
  <si>
    <t>EJ04196</t>
  </si>
  <si>
    <t>EJ04335</t>
  </si>
  <si>
    <t>EJ00292</t>
  </si>
  <si>
    <t>CAPO-75</t>
  </si>
  <si>
    <t>EJ00299</t>
  </si>
  <si>
    <t>CAPO-24</t>
  </si>
  <si>
    <t>T033</t>
  </si>
  <si>
    <t>EJ00380</t>
  </si>
  <si>
    <t>EJ00653</t>
  </si>
  <si>
    <t>EJ00749</t>
  </si>
  <si>
    <t>EJ01047</t>
  </si>
  <si>
    <t>CNP8-47</t>
  </si>
  <si>
    <t>EJ01060</t>
  </si>
  <si>
    <t>EJ01141</t>
  </si>
  <si>
    <t>EJ01211</t>
  </si>
  <si>
    <t>EJ01387</t>
  </si>
  <si>
    <t>EJ01400</t>
  </si>
  <si>
    <t>CNP8-37</t>
  </si>
  <si>
    <t>T152</t>
  </si>
  <si>
    <t>EJ02112</t>
  </si>
  <si>
    <t>TIM2-82</t>
  </si>
  <si>
    <t>EJ02973</t>
  </si>
  <si>
    <t>EJ03650</t>
  </si>
  <si>
    <t>EJ04211</t>
  </si>
  <si>
    <t>T438</t>
  </si>
  <si>
    <t>PROTECCIONES DE MT</t>
  </si>
  <si>
    <t>EJ00028</t>
  </si>
  <si>
    <t>EJ00107</t>
  </si>
  <si>
    <t>EJ00196</t>
  </si>
  <si>
    <t>EJ00449</t>
  </si>
  <si>
    <t>EJ00537</t>
  </si>
  <si>
    <t>EJ00629</t>
  </si>
  <si>
    <t>CAPO-53</t>
  </si>
  <si>
    <t>EJ00648</t>
  </si>
  <si>
    <t>EJ00854</t>
  </si>
  <si>
    <t>EJ00967</t>
  </si>
  <si>
    <t>CNP8-14</t>
  </si>
  <si>
    <t>EJ01301</t>
  </si>
  <si>
    <t>EJ02451</t>
  </si>
  <si>
    <t>EJ02961</t>
  </si>
  <si>
    <t>EJ03206</t>
  </si>
  <si>
    <t>EJ03341</t>
  </si>
  <si>
    <t>EJ03824</t>
  </si>
  <si>
    <t>EJ00114</t>
  </si>
  <si>
    <t>CAPO-51</t>
  </si>
  <si>
    <t>EJ00203</t>
  </si>
  <si>
    <t>CAPO-87</t>
  </si>
  <si>
    <t>EJ00293</t>
  </si>
  <si>
    <t>EJ00300</t>
  </si>
  <si>
    <t>CAPO-40</t>
  </si>
  <si>
    <t>EJ00381</t>
  </si>
  <si>
    <t>CAPO-26</t>
  </si>
  <si>
    <t>EJ00641</t>
  </si>
  <si>
    <t>EJ00654</t>
  </si>
  <si>
    <t>EJ00750</t>
  </si>
  <si>
    <t>EJ00832</t>
  </si>
  <si>
    <t>EJ00957</t>
  </si>
  <si>
    <t>EJ01061</t>
  </si>
  <si>
    <t>EJ01142</t>
  </si>
  <si>
    <t>EJ01212</t>
  </si>
  <si>
    <t>EJ01223</t>
  </si>
  <si>
    <t>T133</t>
  </si>
  <si>
    <t>EJ01388</t>
  </si>
  <si>
    <t>EJ01401</t>
  </si>
  <si>
    <t>CNP8-20</t>
  </si>
  <si>
    <t>EJ02113</t>
  </si>
  <si>
    <t>EJ02340</t>
  </si>
  <si>
    <t>EJ02669</t>
  </si>
  <si>
    <t>EJ02804</t>
  </si>
  <si>
    <t>EJ02815</t>
  </si>
  <si>
    <t>EJ03191</t>
  </si>
  <si>
    <t>EJ03469</t>
  </si>
  <si>
    <t>EJ03483</t>
  </si>
  <si>
    <t>EJ03651</t>
  </si>
  <si>
    <t>EJ03961</t>
  </si>
  <si>
    <t>EJ03975</t>
  </si>
  <si>
    <t>EJ03989</t>
  </si>
  <si>
    <t>EJ04159</t>
  </si>
  <si>
    <t>EJ04212</t>
  </si>
  <si>
    <t>EJ04336</t>
  </si>
  <si>
    <t>T446</t>
  </si>
  <si>
    <t>EJ00016</t>
  </si>
  <si>
    <t>EJ00029</t>
  </si>
  <si>
    <t>EJ00388</t>
  </si>
  <si>
    <t>EJ00450</t>
  </si>
  <si>
    <t>EJ00461</t>
  </si>
  <si>
    <t>EJ00538</t>
  </si>
  <si>
    <t>EJ00649</t>
  </si>
  <si>
    <t>EJ00844</t>
  </si>
  <si>
    <t>EJ00855</t>
  </si>
  <si>
    <t>EJ00968</t>
  </si>
  <si>
    <t>CNP8-44</t>
  </si>
  <si>
    <t>EJ01048</t>
  </si>
  <si>
    <t>CNP8-88</t>
  </si>
  <si>
    <t>EJ01219</t>
  </si>
  <si>
    <t>CNP8-72</t>
  </si>
  <si>
    <t>EJ01302</t>
  </si>
  <si>
    <t>EJ01313</t>
  </si>
  <si>
    <t>CNP8-25</t>
  </si>
  <si>
    <t>T142</t>
  </si>
  <si>
    <t>EJ01912</t>
  </si>
  <si>
    <t>TIM2-25</t>
  </si>
  <si>
    <t>EJ02026</t>
  </si>
  <si>
    <t>EJ02183</t>
  </si>
  <si>
    <t>EJ02186</t>
  </si>
  <si>
    <t>TIM2-88</t>
  </si>
  <si>
    <t>EJ02328</t>
  </si>
  <si>
    <t>EJ02463</t>
  </si>
  <si>
    <t>EJ02636</t>
  </si>
  <si>
    <t>EJ02652</t>
  </si>
  <si>
    <t>EJ02962</t>
  </si>
  <si>
    <t>EJ02974</t>
  </si>
  <si>
    <t>EJ03811</t>
  </si>
  <si>
    <t>EJ04179</t>
  </si>
  <si>
    <t>EJ04197</t>
  </si>
  <si>
    <t>EJ00108</t>
  </si>
  <si>
    <t>EJ00115</t>
  </si>
  <si>
    <t>EJ00197</t>
  </si>
  <si>
    <t>CAPO-12</t>
  </si>
  <si>
    <t>EJ00204</t>
  </si>
  <si>
    <t>EJ00833</t>
  </si>
  <si>
    <t>EJ00958</t>
  </si>
  <si>
    <t>EJ01224</t>
  </si>
  <si>
    <t>EJ02452</t>
  </si>
  <si>
    <t>EJ02670</t>
  </si>
  <si>
    <t>EJ03207</t>
  </si>
  <si>
    <t>EJ03219</t>
  </si>
  <si>
    <t>T366</t>
  </si>
  <si>
    <t>EJ03355</t>
  </si>
  <si>
    <t>EJ03825</t>
  </si>
  <si>
    <t>EJ00017</t>
  </si>
  <si>
    <t>EJ00462</t>
  </si>
  <si>
    <t>EJ00845</t>
  </si>
  <si>
    <t>EJ01148</t>
  </si>
  <si>
    <t>T124</t>
  </si>
  <si>
    <t>EJ01220</t>
  </si>
  <si>
    <t>EJ01314</t>
  </si>
  <si>
    <t>EJ01549</t>
  </si>
  <si>
    <t>T171</t>
  </si>
  <si>
    <t>CNP8-09</t>
  </si>
  <si>
    <t>Construccion nuevo circuito para el descargo circuito CNP8-09</t>
  </si>
  <si>
    <t>EJ01913</t>
  </si>
  <si>
    <t>EJ02027</t>
  </si>
  <si>
    <t>TIM2-38</t>
  </si>
  <si>
    <t>EJ02187</t>
  </si>
  <si>
    <t>EJ02341</t>
  </si>
  <si>
    <t>EJ03496</t>
  </si>
  <si>
    <t>T395</t>
  </si>
  <si>
    <t>EJ03663</t>
  </si>
  <si>
    <t>T406</t>
  </si>
  <si>
    <t>EJ03812</t>
  </si>
  <si>
    <t>EJ03990</t>
  </si>
  <si>
    <t>EJ04160</t>
  </si>
  <si>
    <t>EJ04180</t>
  </si>
  <si>
    <t>EJ04198</t>
  </si>
  <si>
    <t>EJ00294</t>
  </si>
  <si>
    <t>EJ00301</t>
  </si>
  <si>
    <t>CAPO-96</t>
  </si>
  <si>
    <t>EJ00655</t>
  </si>
  <si>
    <t>EJ00751</t>
  </si>
  <si>
    <t>EJ01062</t>
  </si>
  <si>
    <t>CNP8-81</t>
  </si>
  <si>
    <t>EJ01143</t>
  </si>
  <si>
    <t>EJ01389</t>
  </si>
  <si>
    <t>EJ01402</t>
  </si>
  <si>
    <t>EJ02114</t>
  </si>
  <si>
    <t>TIM2-78</t>
  </si>
  <si>
    <t>EJ02329</t>
  </si>
  <si>
    <t>EJ02637</t>
  </si>
  <si>
    <t>EJ02653</t>
  </si>
  <si>
    <t>EJ03342</t>
  </si>
  <si>
    <t>EJ03652</t>
  </si>
  <si>
    <t>EJ03976</t>
  </si>
  <si>
    <t>EJ04213</t>
  </si>
  <si>
    <t>EJ04337</t>
  </si>
  <si>
    <t>EJ00018</t>
  </si>
  <si>
    <t>EJ00030</t>
  </si>
  <si>
    <t>EJ00037</t>
  </si>
  <si>
    <t>T003</t>
  </si>
  <si>
    <t>EJ00389</t>
  </si>
  <si>
    <t>T043</t>
  </si>
  <si>
    <t>EJ00451</t>
  </si>
  <si>
    <t>EJ00463</t>
  </si>
  <si>
    <t>EJ00539</t>
  </si>
  <si>
    <t>EJ00650</t>
  </si>
  <si>
    <t>EJ00665</t>
  </si>
  <si>
    <t>CAPO-73</t>
  </si>
  <si>
    <t>T075</t>
  </si>
  <si>
    <t>EJ00846</t>
  </si>
  <si>
    <t>EJ00856</t>
  </si>
  <si>
    <t>EJ00969</t>
  </si>
  <si>
    <t>EJ01049</t>
  </si>
  <si>
    <t>EJ01149</t>
  </si>
  <si>
    <t>EJ01221</t>
  </si>
  <si>
    <t>EJ01303</t>
  </si>
  <si>
    <t>EJ01315</t>
  </si>
  <si>
    <t>EJ01550</t>
  </si>
  <si>
    <t>EJ01914</t>
  </si>
  <si>
    <t>EJ01969</t>
  </si>
  <si>
    <t>TIM2-86</t>
  </si>
  <si>
    <t>T261</t>
  </si>
  <si>
    <t>TIM2-03</t>
  </si>
  <si>
    <t>Construccion nuevo circuito para el descargo circuito TIM2-03</t>
  </si>
  <si>
    <t>EJ02028</t>
  </si>
  <si>
    <t>TIM2-79</t>
  </si>
  <si>
    <t>EJ02453</t>
  </si>
  <si>
    <t>EJ02464</t>
  </si>
  <si>
    <t>EJ02805</t>
  </si>
  <si>
    <t>EJ03067</t>
  </si>
  <si>
    <t>T355</t>
  </si>
  <si>
    <t>EJ03192</t>
  </si>
  <si>
    <t>EJ03208</t>
  </si>
  <si>
    <t>EJ03664</t>
  </si>
  <si>
    <t>EJ03826</t>
  </si>
  <si>
    <t>EJ04199</t>
  </si>
  <si>
    <t>EJ00109</t>
  </si>
  <si>
    <t>EJ00116</t>
  </si>
  <si>
    <t>CAPO-89</t>
  </si>
  <si>
    <t>EJ00198</t>
  </si>
  <si>
    <t>EJ00205</t>
  </si>
  <si>
    <t>EJ00302</t>
  </si>
  <si>
    <t>EJ00656</t>
  </si>
  <si>
    <t>CAPO-77</t>
  </si>
  <si>
    <t>EJ00752</t>
  </si>
  <si>
    <t>EJ00834</t>
  </si>
  <si>
    <t>EJ00959</t>
  </si>
  <si>
    <t>EJ01063</t>
  </si>
  <si>
    <t>EJ01144</t>
  </si>
  <si>
    <t>EJ01225</t>
  </si>
  <si>
    <t>EJ01390</t>
  </si>
  <si>
    <t>EJ01403</t>
  </si>
  <si>
    <t>EJ02115</t>
  </si>
  <si>
    <t>TIM2-98</t>
  </si>
  <si>
    <t>EJ02188</t>
  </si>
  <si>
    <t>TIM2-47</t>
  </si>
  <si>
    <t>EJ02342</t>
  </si>
  <si>
    <t>EJ02671</t>
  </si>
  <si>
    <t>EJ02816</t>
  </si>
  <si>
    <t>EJ02963</t>
  </si>
  <si>
    <t>EJ02975</t>
  </si>
  <si>
    <t>EJ03220</t>
  </si>
  <si>
    <t>EJ03356</t>
  </si>
  <si>
    <t>EJ03470</t>
  </si>
  <si>
    <t>EJ03484</t>
  </si>
  <si>
    <t>EJ03497</t>
  </si>
  <si>
    <t>EJ03653</t>
  </si>
  <si>
    <t>EJ03813</t>
  </si>
  <si>
    <t>EJ03991</t>
  </si>
  <si>
    <t>EJ04161</t>
  </si>
  <si>
    <t>EJ04181</t>
  </si>
  <si>
    <t>EJ04214</t>
  </si>
  <si>
    <t>EJ04338</t>
  </si>
  <si>
    <t>EJ00031</t>
  </si>
  <si>
    <t>EJ00295</t>
  </si>
  <si>
    <t>EJ00390</t>
  </si>
  <si>
    <t>EJ00452</t>
  </si>
  <si>
    <t>EJ00540</t>
  </si>
  <si>
    <t>EJ00666</t>
  </si>
  <si>
    <t>EJ00857</t>
  </si>
  <si>
    <t>EJ00970</t>
  </si>
  <si>
    <t>EJ01050</t>
  </si>
  <si>
    <t>EJ01304</t>
  </si>
  <si>
    <t>CNP8-90</t>
  </si>
  <si>
    <t>EJ02330</t>
  </si>
  <si>
    <t>EJ02638</t>
  </si>
  <si>
    <t>EJ02654</t>
  </si>
  <si>
    <t>EJ00110</t>
  </si>
  <si>
    <t>CAPO-65</t>
  </si>
  <si>
    <t>EJ00117</t>
  </si>
  <si>
    <t>EJ00199</t>
  </si>
  <si>
    <t>EJ00206</t>
  </si>
  <si>
    <t>EJ00554</t>
  </si>
  <si>
    <t>T062</t>
  </si>
  <si>
    <t>EJ00835</t>
  </si>
  <si>
    <t>EJ01226</t>
  </si>
  <si>
    <t>EJ01498</t>
  </si>
  <si>
    <t>T161</t>
  </si>
  <si>
    <t>CNP8-08</t>
  </si>
  <si>
    <t>Construccion nuevo circuito para el descargo circuito CNP8-08</t>
  </si>
  <si>
    <t>EJ02672</t>
  </si>
  <si>
    <t>EJ03193</t>
  </si>
  <si>
    <t>EJ03977</t>
  </si>
  <si>
    <t>EJ00019</t>
  </si>
  <si>
    <t>EJ00038</t>
  </si>
  <si>
    <t>EJ00464</t>
  </si>
  <si>
    <t>EJ00847</t>
  </si>
  <si>
    <t>EJ00960</t>
  </si>
  <si>
    <t>EJ01150</t>
  </si>
  <si>
    <t>EJ01222</t>
  </si>
  <si>
    <t>EJ01316</t>
  </si>
  <si>
    <t>EJ01551</t>
  </si>
  <si>
    <t>EJ01763</t>
  </si>
  <si>
    <t>DESP-74</t>
  </si>
  <si>
    <t>T211</t>
  </si>
  <si>
    <t>DESP-05</t>
  </si>
  <si>
    <t>Construccion nuevo circuito para el descargo circuito DESP-05</t>
  </si>
  <si>
    <t>EJ01915</t>
  </si>
  <si>
    <t>EJ01970</t>
  </si>
  <si>
    <t>TIM2-72</t>
  </si>
  <si>
    <t>EJ02029</t>
  </si>
  <si>
    <t>TIM2-52</t>
  </si>
  <si>
    <t>EJ02125</t>
  </si>
  <si>
    <t>TIM2-35</t>
  </si>
  <si>
    <t>T282</t>
  </si>
  <si>
    <t>EJ02194</t>
  </si>
  <si>
    <t>TIM2-12</t>
  </si>
  <si>
    <t>T293</t>
  </si>
  <si>
    <t>EJ02817</t>
  </si>
  <si>
    <t>EJ02964</t>
  </si>
  <si>
    <t>EJ02976</t>
  </si>
  <si>
    <t>EJ03068</t>
  </si>
  <si>
    <t>EJ03221</t>
  </si>
  <si>
    <t>EJ03343</t>
  </si>
  <si>
    <t>EJ03665</t>
  </si>
  <si>
    <t>EJ03827</t>
  </si>
  <si>
    <t>EJ04200</t>
  </si>
  <si>
    <t>EJ00032</t>
  </si>
  <si>
    <t>EJ00111</t>
  </si>
  <si>
    <t>EJ00118</t>
  </si>
  <si>
    <t>CAPO-13</t>
  </si>
  <si>
    <t>EJ00200</t>
  </si>
  <si>
    <t>EJ00303</t>
  </si>
  <si>
    <t>EJ00470</t>
  </si>
  <si>
    <t>T053</t>
  </si>
  <si>
    <t>EJ00555</t>
  </si>
  <si>
    <t>EJ00657</t>
  </si>
  <si>
    <t>EJ00753</t>
  </si>
  <si>
    <t>CAPO-33</t>
  </si>
  <si>
    <t>EJ00836</t>
  </si>
  <si>
    <t>EJ00971</t>
  </si>
  <si>
    <t>EJ01064</t>
  </si>
  <si>
    <t>EJ01145</t>
  </si>
  <si>
    <t>EJ01227</t>
  </si>
  <si>
    <t>EJ01404</t>
  </si>
  <si>
    <t>CNP8-35</t>
  </si>
  <si>
    <t>EJ01499</t>
  </si>
  <si>
    <t>EJ01598</t>
  </si>
  <si>
    <t>DESP-24</t>
  </si>
  <si>
    <t>T181</t>
  </si>
  <si>
    <t>DESP-01</t>
  </si>
  <si>
    <t>Construccion nuevo circuito para el descargo circuito DESP-01</t>
  </si>
  <si>
    <t>EJ02116</t>
  </si>
  <si>
    <t>TIM2-15</t>
  </si>
  <si>
    <t>EJ02189</t>
  </si>
  <si>
    <t>TIM2-42</t>
  </si>
  <si>
    <t>EJ02639</t>
  </si>
  <si>
    <t>EJ02673</t>
  </si>
  <si>
    <t>EJ03209</t>
  </si>
  <si>
    <t>EJ03485</t>
  </si>
  <si>
    <t>EJ03498</t>
  </si>
  <si>
    <t>EJ03654</t>
  </si>
  <si>
    <t>EJ04215</t>
  </si>
  <si>
    <t>EJ04339</t>
  </si>
  <si>
    <t>EJ00020</t>
  </si>
  <si>
    <t>EJ00039</t>
  </si>
  <si>
    <t>EJ00207</t>
  </si>
  <si>
    <t>EJ00217</t>
  </si>
  <si>
    <t>T024</t>
  </si>
  <si>
    <t>EJ00296</t>
  </si>
  <si>
    <t>EJ00391</t>
  </si>
  <si>
    <t>EJ00453</t>
  </si>
  <si>
    <t>EJ00465</t>
  </si>
  <si>
    <t>EJ00541</t>
  </si>
  <si>
    <t>EJ00667</t>
  </si>
  <si>
    <t>CAPO-17</t>
  </si>
  <si>
    <t>EJ00858</t>
  </si>
  <si>
    <t>EJ00870</t>
  </si>
  <si>
    <t>T095</t>
  </si>
  <si>
    <t>EJ00961</t>
  </si>
  <si>
    <t>EJ01051</t>
  </si>
  <si>
    <t>EJ01151</t>
  </si>
  <si>
    <t>EJ01305</t>
  </si>
  <si>
    <t>EJ01317</t>
  </si>
  <si>
    <t>EJ01391</t>
  </si>
  <si>
    <t>CNP8-46</t>
  </si>
  <si>
    <t>EJ01552</t>
  </si>
  <si>
    <t>EJ01708</t>
  </si>
  <si>
    <t>DESP-14</t>
  </si>
  <si>
    <t>T201</t>
  </si>
  <si>
    <t>DESP-04</t>
  </si>
  <si>
    <t>Construccion nuevo circuito para el descargo circuito DESP-04</t>
  </si>
  <si>
    <t>EJ01764</t>
  </si>
  <si>
    <t>DESP-25</t>
  </si>
  <si>
    <t>EJ01821</t>
  </si>
  <si>
    <t>DESP-12</t>
  </si>
  <si>
    <t>T222</t>
  </si>
  <si>
    <t>EJ01916</t>
  </si>
  <si>
    <t>TIM2-56</t>
  </si>
  <si>
    <t>EJ01971</t>
  </si>
  <si>
    <t>EJ02030</t>
  </si>
  <si>
    <t>TIM2-18</t>
  </si>
  <si>
    <t>EJ02126</t>
  </si>
  <si>
    <t>TIM2-67</t>
  </si>
  <si>
    <t>EJ02195</t>
  </si>
  <si>
    <t>EJ02343</t>
  </si>
  <si>
    <t>EJ02454</t>
  </si>
  <si>
    <t>EJ02465</t>
  </si>
  <si>
    <t>EJ02655</t>
  </si>
  <si>
    <t>EJ03069</t>
  </si>
  <si>
    <t>EJ03194</t>
  </si>
  <si>
    <t>EJ03357</t>
  </si>
  <si>
    <t>EJ03666</t>
  </si>
  <si>
    <t>EJ03814</t>
  </si>
  <si>
    <t>EJ03992</t>
  </si>
  <si>
    <t>EJ04182</t>
  </si>
  <si>
    <t>EJ04201</t>
  </si>
  <si>
    <t>EJ00304</t>
  </si>
  <si>
    <t>EJ00658</t>
  </si>
  <si>
    <t>EJ00754</t>
  </si>
  <si>
    <t>EJ00848</t>
  </si>
  <si>
    <t>EJ01065</t>
  </si>
  <si>
    <t>EJ01146</t>
  </si>
  <si>
    <t>EJ01405</t>
  </si>
  <si>
    <t>EJ01416</t>
  </si>
  <si>
    <t>T153</t>
  </si>
  <si>
    <t>EJ02190</t>
  </si>
  <si>
    <t>TIM2-89</t>
  </si>
  <si>
    <t>EJ02831</t>
  </si>
  <si>
    <t>T335</t>
  </si>
  <si>
    <t>EJ02965</t>
  </si>
  <si>
    <t>EJ02977</t>
  </si>
  <si>
    <t>EJ03210</t>
  </si>
  <si>
    <t>EJ03222</t>
  </si>
  <si>
    <t>EJ03655</t>
  </si>
  <si>
    <t>EJ03828</t>
  </si>
  <si>
    <t>EJ03841</t>
  </si>
  <si>
    <t>T416</t>
  </si>
  <si>
    <t>EJ03978</t>
  </si>
  <si>
    <t>EJ04216</t>
  </si>
  <si>
    <t>EJ00297</t>
  </si>
  <si>
    <t>EJ00392</t>
  </si>
  <si>
    <t>CAPO-27</t>
  </si>
  <si>
    <t>EJ00454</t>
  </si>
  <si>
    <t>CAPO-93</t>
  </si>
  <si>
    <t>EJ00542</t>
  </si>
  <si>
    <t>EJ00668</t>
  </si>
  <si>
    <t>EJ00859</t>
  </si>
  <si>
    <t>EJ00871</t>
  </si>
  <si>
    <t>EJ01052</t>
  </si>
  <si>
    <t>CNP8-70</t>
  </si>
  <si>
    <t>EJ01306</t>
  </si>
  <si>
    <t>EJ01392</t>
  </si>
  <si>
    <t>EJ01822</t>
  </si>
  <si>
    <t>DESP-71</t>
  </si>
  <si>
    <t>EJ01859</t>
  </si>
  <si>
    <t>TIM2-51</t>
  </si>
  <si>
    <t>T241</t>
  </si>
  <si>
    <t>TIM2-01</t>
  </si>
  <si>
    <t>Construccion nuevo circuito para el descargo circuito TIM2-01</t>
  </si>
  <si>
    <t>EJ02043</t>
  </si>
  <si>
    <t>T272</t>
  </si>
  <si>
    <t>EJ02117</t>
  </si>
  <si>
    <t>EJ02818</t>
  </si>
  <si>
    <t>EJ03486</t>
  </si>
  <si>
    <t>EJ04183</t>
  </si>
  <si>
    <t>EJ04340</t>
  </si>
  <si>
    <t>EJ00033</t>
  </si>
  <si>
    <t>EJ00112</t>
  </si>
  <si>
    <t>EJ00119</t>
  </si>
  <si>
    <t>EJ00471</t>
  </si>
  <si>
    <t>EJ00556</t>
  </si>
  <si>
    <t>EJ00837</t>
  </si>
  <si>
    <t>EJ00972</t>
  </si>
  <si>
    <t>EJ01228</t>
  </si>
  <si>
    <t>EJ01500</t>
  </si>
  <si>
    <t>EJ01599</t>
  </si>
  <si>
    <t>DESP-72</t>
  </si>
  <si>
    <t>EJ01656</t>
  </si>
  <si>
    <t>DESP-21</t>
  </si>
  <si>
    <t>T191</t>
  </si>
  <si>
    <t>DESP-03</t>
  </si>
  <si>
    <t>Construccion nuevo circuito para el descargo circuito DESP-03</t>
  </si>
  <si>
    <t>EJ02344</t>
  </si>
  <si>
    <t>EJ02455</t>
  </si>
  <si>
    <t>EJ02674</t>
  </si>
  <si>
    <t>EJ03344</t>
  </si>
  <si>
    <t>EJ03815</t>
  </si>
  <si>
    <t>EJ03993</t>
  </si>
  <si>
    <t>EJ00021</t>
  </si>
  <si>
    <t>EJ00040</t>
  </si>
  <si>
    <t>EJ00208</t>
  </si>
  <si>
    <t>EJ00218</t>
  </si>
  <si>
    <t>EJ00298</t>
  </si>
  <si>
    <t>EJ00393</t>
  </si>
  <si>
    <t>EJ00455</t>
  </si>
  <si>
    <t>CAPO-52</t>
  </si>
  <si>
    <t>EJ00466</t>
  </si>
  <si>
    <t>EJ00669</t>
  </si>
  <si>
    <t>EJ00860</t>
  </si>
  <si>
    <t>EJ00872</t>
  </si>
  <si>
    <t>EJ00962</t>
  </si>
  <si>
    <t>EJ01053</t>
  </si>
  <si>
    <t>EJ01152</t>
  </si>
  <si>
    <t>EJ01154</t>
  </si>
  <si>
    <t>T125</t>
  </si>
  <si>
    <t>EJ01234</t>
  </si>
  <si>
    <t>T134</t>
  </si>
  <si>
    <t>EJ01318</t>
  </si>
  <si>
    <t>EJ01393</t>
  </si>
  <si>
    <t>EJ01553</t>
  </si>
  <si>
    <t>EJ01709</t>
  </si>
  <si>
    <t>DESP-59</t>
  </si>
  <si>
    <t>EJ01765</t>
  </si>
  <si>
    <t>DESP-63</t>
  </si>
  <si>
    <t>EJ01823</t>
  </si>
  <si>
    <t>DESP-45</t>
  </si>
  <si>
    <t>EJ01860</t>
  </si>
  <si>
    <t>EJ01917</t>
  </si>
  <si>
    <t>EJ01972</t>
  </si>
  <si>
    <t>TIM2-50</t>
  </si>
  <si>
    <t>EJ02031</t>
  </si>
  <si>
    <t>EJ02044</t>
  </si>
  <si>
    <t>TIM2-49</t>
  </si>
  <si>
    <t>EJ02118</t>
  </si>
  <si>
    <t>EJ02127</t>
  </si>
  <si>
    <t>TIM2-36</t>
  </si>
  <si>
    <t>EJ02191</t>
  </si>
  <si>
    <t>EJ02196</t>
  </si>
  <si>
    <t>TIM2-39</t>
  </si>
  <si>
    <t>EJ02466</t>
  </si>
  <si>
    <t>EJ02640</t>
  </si>
  <si>
    <t>EJ02832</t>
  </si>
  <si>
    <t>EJ02966</t>
  </si>
  <si>
    <t>EJ02978</t>
  </si>
  <si>
    <t>EJ03070</t>
  </si>
  <si>
    <t>EJ03211</t>
  </si>
  <si>
    <t>EJ03223</t>
  </si>
  <si>
    <t>EJ03358</t>
  </si>
  <si>
    <t>EJ03499</t>
  </si>
  <si>
    <t>EJ03667</t>
  </si>
  <si>
    <t>EJ03829</t>
  </si>
  <si>
    <t>EJ04202</t>
  </si>
  <si>
    <t>EJ04341</t>
  </si>
  <si>
    <t>EJ00034</t>
  </si>
  <si>
    <t>EJ00120</t>
  </si>
  <si>
    <t>EJ00305</t>
  </si>
  <si>
    <t>EJ00472</t>
  </si>
  <si>
    <t>EJ00543</t>
  </si>
  <si>
    <t>EJ00557</t>
  </si>
  <si>
    <t>EJ00659</t>
  </si>
  <si>
    <t>EJ00679</t>
  </si>
  <si>
    <t>T076</t>
  </si>
  <si>
    <t>EJ00755</t>
  </si>
  <si>
    <t>EJ00849</t>
  </si>
  <si>
    <t>EJ00973</t>
  </si>
  <si>
    <t>EJ01066</t>
  </si>
  <si>
    <t>EJ01147</t>
  </si>
  <si>
    <t>EJ01229</t>
  </si>
  <si>
    <t>EJ01307</t>
  </si>
  <si>
    <t>EJ01406</t>
  </si>
  <si>
    <t>EJ01417</t>
  </si>
  <si>
    <t>EJ01501</t>
  </si>
  <si>
    <t>EJ01600</t>
  </si>
  <si>
    <t>EJ01657</t>
  </si>
  <si>
    <t>EJ02356</t>
  </si>
  <si>
    <t>T305</t>
  </si>
  <si>
    <t>EJ02656</t>
  </si>
  <si>
    <t>EJ02675</t>
  </si>
  <si>
    <t>EJ03656</t>
  </si>
  <si>
    <t>EJ03842</t>
  </si>
  <si>
    <t>EJ03979</t>
  </si>
  <si>
    <t>EJ04184</t>
  </si>
  <si>
    <t>EJ04217</t>
  </si>
  <si>
    <t>EJ00041</t>
  </si>
  <si>
    <t>EJ00209</t>
  </si>
  <si>
    <t>EJ00219</t>
  </si>
  <si>
    <t>EJ00467</t>
  </si>
  <si>
    <t>EJ00963</t>
  </si>
  <si>
    <t>EJ01153</t>
  </si>
  <si>
    <t>CNP8-36</t>
  </si>
  <si>
    <t>EJ01155</t>
  </si>
  <si>
    <t>EJ01319</t>
  </si>
  <si>
    <t>EJ01554</t>
  </si>
  <si>
    <t>CNP8-54</t>
  </si>
  <si>
    <t>EJ01710</t>
  </si>
  <si>
    <t>EJ01766</t>
  </si>
  <si>
    <t>EJ01918</t>
  </si>
  <si>
    <t>EJ01973</t>
  </si>
  <si>
    <t>EJ02032</t>
  </si>
  <si>
    <t>EJ02128</t>
  </si>
  <si>
    <t>EJ02345</t>
  </si>
  <si>
    <t>EJ02456</t>
  </si>
  <si>
    <t>EJ02819</t>
  </si>
  <si>
    <t>EJ03071</t>
  </si>
  <si>
    <t>EJ03487</t>
  </si>
  <si>
    <t>EJ03668</t>
  </si>
  <si>
    <t>EJ04203</t>
  </si>
  <si>
    <t>EJ00306</t>
  </si>
  <si>
    <t>EJ00660</t>
  </si>
  <si>
    <t>CAPO-86</t>
  </si>
  <si>
    <t>EJ00756</t>
  </si>
  <si>
    <t>EJ00850</t>
  </si>
  <si>
    <t>EJ01067</t>
  </si>
  <si>
    <t>EJ01407</t>
  </si>
  <si>
    <t>EJ01418</t>
  </si>
  <si>
    <t>EJ02197</t>
  </si>
  <si>
    <t>TIM2-93</t>
  </si>
  <si>
    <t>EJ02357</t>
  </si>
  <si>
    <t>EJ02641</t>
  </si>
  <si>
    <t>EJ03657</t>
  </si>
  <si>
    <t>EJ03843</t>
  </si>
  <si>
    <t>EJ03994</t>
  </si>
  <si>
    <t>EJ04218</t>
  </si>
  <si>
    <t>EJ00312</t>
  </si>
  <si>
    <t>T034</t>
  </si>
  <si>
    <t>EJ00456</t>
  </si>
  <si>
    <t>EJ00670</t>
  </si>
  <si>
    <t>EJ00861</t>
  </si>
  <si>
    <t>EJ00873</t>
  </si>
  <si>
    <t>CNP8-80</t>
  </si>
  <si>
    <t>EJ01054</t>
  </si>
  <si>
    <t>EJ01235</t>
  </si>
  <si>
    <t>EJ01394</t>
  </si>
  <si>
    <t>EJ01824</t>
  </si>
  <si>
    <t>DESP-86</t>
  </si>
  <si>
    <t>EJ01861</t>
  </si>
  <si>
    <t>TIM2-31</t>
  </si>
  <si>
    <t>EJ02045</t>
  </si>
  <si>
    <t>EJ02119</t>
  </si>
  <si>
    <t>TIM2-62</t>
  </si>
  <si>
    <t>EJ02192</t>
  </si>
  <si>
    <t>TIM2-21</t>
  </si>
  <si>
    <t>EJ02467</t>
  </si>
  <si>
    <t>EJ02967</t>
  </si>
  <si>
    <t>EJ03345</t>
  </si>
  <si>
    <t>EJ03500</t>
  </si>
  <si>
    <t>EJ04342</t>
  </si>
  <si>
    <t>EJ00035</t>
  </si>
  <si>
    <t>EJ00121</t>
  </si>
  <si>
    <t>EJ00131</t>
  </si>
  <si>
    <t>T013</t>
  </si>
  <si>
    <t>EJ00307</t>
  </si>
  <si>
    <t>EJ00394</t>
  </si>
  <si>
    <t>EJ00473</t>
  </si>
  <si>
    <t>EJ00544</t>
  </si>
  <si>
    <t>EJ00558</t>
  </si>
  <si>
    <t>EJ00661</t>
  </si>
  <si>
    <t>EJ00680</t>
  </si>
  <si>
    <t>EJ00757</t>
  </si>
  <si>
    <t>EJ00851</t>
  </si>
  <si>
    <t>EJ00974</t>
  </si>
  <si>
    <t>EJ01068</t>
  </si>
  <si>
    <t>EJ01230</t>
  </si>
  <si>
    <t>EJ01308</t>
  </si>
  <si>
    <t>EJ01408</t>
  </si>
  <si>
    <t>CNP8-50</t>
  </si>
  <si>
    <t>EJ01419</t>
  </si>
  <si>
    <t>EJ01502</t>
  </si>
  <si>
    <t>EJ01601</t>
  </si>
  <si>
    <t>DESP-96</t>
  </si>
  <si>
    <t>EJ01658</t>
  </si>
  <si>
    <t>DESP-85</t>
  </si>
  <si>
    <t>EJ02198</t>
  </si>
  <si>
    <t>TIM2-46</t>
  </si>
  <si>
    <t>EJ02346</t>
  </si>
  <si>
    <t>EJ02657</t>
  </si>
  <si>
    <t>EJ02676</t>
  </si>
  <si>
    <t>EJ02833</t>
  </si>
  <si>
    <t>EJ02979</t>
  </si>
  <si>
    <t>EJ03072</t>
  </si>
  <si>
    <t>EJ03212</t>
  </si>
  <si>
    <t>EJ03224</t>
  </si>
  <si>
    <t>EJ03359</t>
  </si>
  <si>
    <t>EJ03658</t>
  </si>
  <si>
    <t>EJ03830</t>
  </si>
  <si>
    <t>EJ03844</t>
  </si>
  <si>
    <t>EJ03980</t>
  </si>
  <si>
    <t>EJ04185</t>
  </si>
  <si>
    <t>EJ04219</t>
  </si>
  <si>
    <t>EJ00042</t>
  </si>
  <si>
    <t>EJ00210</t>
  </si>
  <si>
    <t>EJ00220</t>
  </si>
  <si>
    <t>EJ00313</t>
  </si>
  <si>
    <t>EJ00468</t>
  </si>
  <si>
    <t>EJ00671</t>
  </si>
  <si>
    <t>EJ00874</t>
  </si>
  <si>
    <t>EJ00964</t>
  </si>
  <si>
    <t>EJ01055</t>
  </si>
  <si>
    <t>CNP8-30</t>
  </si>
  <si>
    <t>EJ01156</t>
  </si>
  <si>
    <t>EJ01236</t>
  </si>
  <si>
    <t>EJ01320</t>
  </si>
  <si>
    <t>EJ01331</t>
  </si>
  <si>
    <t>T143</t>
  </si>
  <si>
    <t>EJ01395</t>
  </si>
  <si>
    <t>EJ01555</t>
  </si>
  <si>
    <t>EJ01711</t>
  </si>
  <si>
    <t>DESP-66</t>
  </si>
  <si>
    <t>EJ01767</t>
  </si>
  <si>
    <t>DESP-58</t>
  </si>
  <si>
    <t>EJ01825</t>
  </si>
  <si>
    <t>DESP-37</t>
  </si>
  <si>
    <t>EJ01862</t>
  </si>
  <si>
    <t>EJ01919</t>
  </si>
  <si>
    <t>TIM2-68</t>
  </si>
  <si>
    <t>EJ01974</t>
  </si>
  <si>
    <t>EJ02033</t>
  </si>
  <si>
    <t>TIM2-85</t>
  </si>
  <si>
    <t>EJ02046</t>
  </si>
  <si>
    <t>TIM2-14</t>
  </si>
  <si>
    <t>EJ02120</t>
  </si>
  <si>
    <t>EJ02129</t>
  </si>
  <si>
    <t>TIM2-58</t>
  </si>
  <si>
    <t>EJ02193</t>
  </si>
  <si>
    <t>TIM2-59</t>
  </si>
  <si>
    <t>EJ02358</t>
  </si>
  <si>
    <t>EJ02820</t>
  </si>
  <si>
    <t>EJ03488</t>
  </si>
  <si>
    <t>EJ03669</t>
  </si>
  <si>
    <t>EJ03995</t>
  </si>
  <si>
    <t>EJ04204</t>
  </si>
  <si>
    <t>EJ04343</t>
  </si>
  <si>
    <t>EJ00036</t>
  </si>
  <si>
    <t>CAPO-84</t>
  </si>
  <si>
    <t>EJ00395</t>
  </si>
  <si>
    <t>EJ00474</t>
  </si>
  <si>
    <t>EJ00545</t>
  </si>
  <si>
    <t>EJ00559</t>
  </si>
  <si>
    <t>EJ00681</t>
  </si>
  <si>
    <t>EJ00862</t>
  </si>
  <si>
    <t>EJ00975</t>
  </si>
  <si>
    <t>EJ00981</t>
  </si>
  <si>
    <t>T103</t>
  </si>
  <si>
    <t>EJ01231</t>
  </si>
  <si>
    <t>EJ01309</t>
  </si>
  <si>
    <t>CNP8-29</t>
  </si>
  <si>
    <t>EJ01503</t>
  </si>
  <si>
    <t>EJ01602</t>
  </si>
  <si>
    <t>EJ01659</t>
  </si>
  <si>
    <t>DESP-51</t>
  </si>
  <si>
    <t>EJ02677</t>
  </si>
  <si>
    <t>EJ02968</t>
  </si>
  <si>
    <t>EJ03213</t>
  </si>
  <si>
    <t>EJ03831</t>
  </si>
  <si>
    <t>EJ00043</t>
  </si>
  <si>
    <t>EJ00122</t>
  </si>
  <si>
    <t>EJ00211</t>
  </si>
  <si>
    <t>EJ00221</t>
  </si>
  <si>
    <t>EJ00469</t>
  </si>
  <si>
    <t>EJ00766</t>
  </si>
  <si>
    <t>T082</t>
  </si>
  <si>
    <t>EJ00965</t>
  </si>
  <si>
    <t>EJ01157</t>
  </si>
  <si>
    <t>EJ01321</t>
  </si>
  <si>
    <t>EJ01332</t>
  </si>
  <si>
    <t>CNP8-79</t>
  </si>
  <si>
    <t>EJ01556</t>
  </si>
  <si>
    <t>EJ01712</t>
  </si>
  <si>
    <t>DESP-15</t>
  </si>
  <si>
    <t>EJ01768</t>
  </si>
  <si>
    <t>EJ01920</t>
  </si>
  <si>
    <t>TIM2-81</t>
  </si>
  <si>
    <t>EJ01975</t>
  </si>
  <si>
    <t>EJ02034</t>
  </si>
  <si>
    <t>EJ02130</t>
  </si>
  <si>
    <t>TIM2-63</t>
  </si>
  <si>
    <t>EJ02202</t>
  </si>
  <si>
    <t>T294</t>
  </si>
  <si>
    <t>EJ02468</t>
  </si>
  <si>
    <t>EJ02658</t>
  </si>
  <si>
    <t>EJ02834</t>
  </si>
  <si>
    <t>EJ02980</t>
  </si>
  <si>
    <t>EJ03225</t>
  </si>
  <si>
    <t>EJ03501</t>
  </si>
  <si>
    <t>EJ03670</t>
  </si>
  <si>
    <t>EJ04186</t>
  </si>
  <si>
    <t>EJ04205</t>
  </si>
  <si>
    <t>EJ00132</t>
  </si>
  <si>
    <t>EJ00308</t>
  </si>
  <si>
    <t>EJ00662</t>
  </si>
  <si>
    <t>EJ00758</t>
  </si>
  <si>
    <t>EJ00852</t>
  </si>
  <si>
    <t>CNP8-96</t>
  </si>
  <si>
    <t>EJ00882</t>
  </si>
  <si>
    <t>T096</t>
  </si>
  <si>
    <t>EJ01069</t>
  </si>
  <si>
    <t>EJ01409</t>
  </si>
  <si>
    <t>EJ01420</t>
  </si>
  <si>
    <t>EJ02199</t>
  </si>
  <si>
    <t>TIM2-28</t>
  </si>
  <si>
    <t>EJ03073</t>
  </si>
  <si>
    <t>EJ03346</t>
  </si>
  <si>
    <t>EJ03659</t>
  </si>
  <si>
    <t>EJ03845</t>
  </si>
  <si>
    <t>EJ00044</t>
  </si>
  <si>
    <t>EJ00123</t>
  </si>
  <si>
    <t>EJ00222</t>
  </si>
  <si>
    <t>EJ00314</t>
  </si>
  <si>
    <t>EJ00398</t>
  </si>
  <si>
    <t>T044</t>
  </si>
  <si>
    <t>EJ00767</t>
  </si>
  <si>
    <t>EJ00875</t>
  </si>
  <si>
    <t>EJ00976</t>
  </si>
  <si>
    <t>EJ01056</t>
  </si>
  <si>
    <t>EJ01083</t>
  </si>
  <si>
    <t>T113</t>
  </si>
  <si>
    <t>EJ01158</t>
  </si>
  <si>
    <t>EJ01237</t>
  </si>
  <si>
    <t>EJ01322</t>
  </si>
  <si>
    <t>EJ01333</t>
  </si>
  <si>
    <t>CNP8-78</t>
  </si>
  <si>
    <t>EJ01396</t>
  </si>
  <si>
    <t>CNP8-82</t>
  </si>
  <si>
    <t>EJ01557</t>
  </si>
  <si>
    <t>EJ01713</t>
  </si>
  <si>
    <t>EJ01769</t>
  </si>
  <si>
    <t>DESP-39</t>
  </si>
  <si>
    <t>EJ01826</t>
  </si>
  <si>
    <t>EJ01863</t>
  </si>
  <si>
    <t>TIM2-99</t>
  </si>
  <si>
    <t>EJ01921</t>
  </si>
  <si>
    <t>TIM2-19</t>
  </si>
  <si>
    <t>EJ01976</t>
  </si>
  <si>
    <t>EJ02035</t>
  </si>
  <si>
    <t>EJ02047</t>
  </si>
  <si>
    <t>EJ02121</t>
  </si>
  <si>
    <t>EJ02131</t>
  </si>
  <si>
    <t>EJ02203</t>
  </si>
  <si>
    <t>EJ02347</t>
  </si>
  <si>
    <t>EJ02482</t>
  </si>
  <si>
    <t>T315</t>
  </si>
  <si>
    <t>EJ02821</t>
  </si>
  <si>
    <t>EJ02969</t>
  </si>
  <si>
    <t>EJ03214</t>
  </si>
  <si>
    <t>EJ03226</t>
  </si>
  <si>
    <t>HAIN-86</t>
  </si>
  <si>
    <t>EJ03671</t>
  </si>
  <si>
    <t>EJ03832</t>
  </si>
  <si>
    <t>EJ04206</t>
  </si>
  <si>
    <t>EJ04220</t>
  </si>
  <si>
    <t>EJ00133</t>
  </si>
  <si>
    <t>EJ00212</t>
  </si>
  <si>
    <t>EJ00309</t>
  </si>
  <si>
    <t>EJ00396</t>
  </si>
  <si>
    <t>EJ00475</t>
  </si>
  <si>
    <t>EJ00546</t>
  </si>
  <si>
    <t>EJ00560</t>
  </si>
  <si>
    <t>EJ00663</t>
  </si>
  <si>
    <t>CAPO-88</t>
  </si>
  <si>
    <t>EJ00672</t>
  </si>
  <si>
    <t>EJ00682</t>
  </si>
  <si>
    <t>EJ00759</t>
  </si>
  <si>
    <t>EJ00863</t>
  </si>
  <si>
    <t>EJ00883</t>
  </si>
  <si>
    <t>EJ00982</t>
  </si>
  <si>
    <t>EJ01070</t>
  </si>
  <si>
    <t>EJ01159</t>
  </si>
  <si>
    <t>T126</t>
  </si>
  <si>
    <t>EJ01232</t>
  </si>
  <si>
    <t>EJ01310</t>
  </si>
  <si>
    <t>EJ01410</t>
  </si>
  <si>
    <t>EJ01421</t>
  </si>
  <si>
    <t>CNP8-62</t>
  </si>
  <si>
    <t>EJ01435</t>
  </si>
  <si>
    <t>T154</t>
  </si>
  <si>
    <t>EJ01504</t>
  </si>
  <si>
    <t>CNP8-69</t>
  </si>
  <si>
    <t>EJ01603</t>
  </si>
  <si>
    <t>EJ01660</t>
  </si>
  <si>
    <t>DESP-30</t>
  </si>
  <si>
    <t>EJ01932</t>
  </si>
  <si>
    <t>T252</t>
  </si>
  <si>
    <t>EJ02359</t>
  </si>
  <si>
    <t>EJ02659</t>
  </si>
  <si>
    <t>EJ02678</t>
  </si>
  <si>
    <t>EJ02692</t>
  </si>
  <si>
    <t>T328</t>
  </si>
  <si>
    <t>EJ02835</t>
  </si>
  <si>
    <t>EJ02981</t>
  </si>
  <si>
    <t>EJ03074</t>
  </si>
  <si>
    <t>EJ03360</t>
  </si>
  <si>
    <t>EJ03489</t>
  </si>
  <si>
    <t>EJ03502</t>
  </si>
  <si>
    <t>EJ03660</t>
  </si>
  <si>
    <t>EJ03846</t>
  </si>
  <si>
    <t>EJ03981</t>
  </si>
  <si>
    <t>EJ03996</t>
  </si>
  <si>
    <t>EJ04236</t>
  </si>
  <si>
    <t>T439</t>
  </si>
  <si>
    <t>EMPALME AEREO BT-MT</t>
  </si>
  <si>
    <t>EJ04344</t>
  </si>
  <si>
    <t>EJ00315</t>
  </si>
  <si>
    <t>EJ01057</t>
  </si>
  <si>
    <t>EJ01084</t>
  </si>
  <si>
    <t>EJ01238</t>
  </si>
  <si>
    <t>EJ01397</t>
  </si>
  <si>
    <t>EJ01827</t>
  </si>
  <si>
    <t>DESP-97</t>
  </si>
  <si>
    <t>EJ01864</t>
  </si>
  <si>
    <t>EJ02048</t>
  </si>
  <si>
    <t>EJ02122</t>
  </si>
  <si>
    <t>TIM2-70</t>
  </si>
  <si>
    <t>EJ02200</t>
  </si>
  <si>
    <t>TIM2-61</t>
  </si>
  <si>
    <t>EJ02469</t>
  </si>
  <si>
    <t>EJ04221</t>
  </si>
  <si>
    <t>EJ00397</t>
  </si>
  <si>
    <t>EJ00547</t>
  </si>
  <si>
    <t>EJ00673</t>
  </si>
  <si>
    <t>EJ00683</t>
  </si>
  <si>
    <t>EJ00864</t>
  </si>
  <si>
    <t>EJ00876</t>
  </si>
  <si>
    <t>EJ00983</t>
  </si>
  <si>
    <t>EJ01160</t>
  </si>
  <si>
    <t>EJ01233</t>
  </si>
  <si>
    <t>CNP8-43</t>
  </si>
  <si>
    <t>EJ01311</t>
  </si>
  <si>
    <t>EJ01505</t>
  </si>
  <si>
    <t>EJ01604</t>
  </si>
  <si>
    <t>DESP-78</t>
  </si>
  <si>
    <t>EJ01661</t>
  </si>
  <si>
    <t>DESP-33</t>
  </si>
  <si>
    <t>EJ01933</t>
  </si>
  <si>
    <t>EJ02679</t>
  </si>
  <si>
    <t>EJ02693</t>
  </si>
  <si>
    <t>EJ04237</t>
  </si>
  <si>
    <t>EJ04345</t>
  </si>
  <si>
    <t>EJ00045</t>
  </si>
  <si>
    <t>EJ00124</t>
  </si>
  <si>
    <t>EJ00223</t>
  </si>
  <si>
    <t>EJ00399</t>
  </si>
  <si>
    <t>EJ00476</t>
  </si>
  <si>
    <t>EJ00561</t>
  </si>
  <si>
    <t>EJ00695</t>
  </si>
  <si>
    <t>T077</t>
  </si>
  <si>
    <t>EJ00768</t>
  </si>
  <si>
    <t>EJ00977</t>
  </si>
  <si>
    <t>EJ01323</t>
  </si>
  <si>
    <t>EJ01334</t>
  </si>
  <si>
    <t>EJ01558</t>
  </si>
  <si>
    <t>EJ01714</t>
  </si>
  <si>
    <t>EJ01770</t>
  </si>
  <si>
    <t>EJ01922</t>
  </si>
  <si>
    <t>TIM2-16</t>
  </si>
  <si>
    <t>EJ01977</t>
  </si>
  <si>
    <t>EJ02036</t>
  </si>
  <si>
    <t>TIM2-11</t>
  </si>
  <si>
    <t>EJ02132</t>
  </si>
  <si>
    <t>EJ02204</t>
  </si>
  <si>
    <t>EJ02348</t>
  </si>
  <si>
    <t>EJ02360</t>
  </si>
  <si>
    <t>EJ02483</t>
  </si>
  <si>
    <t>EJ03347</t>
  </si>
  <si>
    <t>EJ03672</t>
  </si>
  <si>
    <t>EJ03997</t>
  </si>
  <si>
    <t>EJ04207</t>
  </si>
  <si>
    <t>EJ00134</t>
  </si>
  <si>
    <t>EJ00213</t>
  </si>
  <si>
    <t>EJ00310</t>
  </si>
  <si>
    <t>EJ00548</t>
  </si>
  <si>
    <t>EJ00664</t>
  </si>
  <si>
    <t>EJ00674</t>
  </si>
  <si>
    <t>EJ00684</t>
  </si>
  <si>
    <t>EJ00760</t>
  </si>
  <si>
    <t>EJ00865</t>
  </si>
  <si>
    <t>EJ00877</t>
  </si>
  <si>
    <t>EJ00884</t>
  </si>
  <si>
    <t>EJ00984</t>
  </si>
  <si>
    <t>CNP8-92</t>
  </si>
  <si>
    <t>EJ01161</t>
  </si>
  <si>
    <t>EJ01239</t>
  </si>
  <si>
    <t>EJ01312</t>
  </si>
  <si>
    <t>EJ01411</t>
  </si>
  <si>
    <t>EJ01422</t>
  </si>
  <si>
    <t>EJ01436</t>
  </si>
  <si>
    <t>CNP8-19</t>
  </si>
  <si>
    <t>EJ01506</t>
  </si>
  <si>
    <t>EJ01605</t>
  </si>
  <si>
    <t>DESP-52</t>
  </si>
  <si>
    <t>EJ01662</t>
  </si>
  <si>
    <t>EJ01934</t>
  </si>
  <si>
    <t>EJ02660</t>
  </si>
  <si>
    <t>EJ02680</t>
  </si>
  <si>
    <t>EJ02694</t>
  </si>
  <si>
    <t>EJ02822</t>
  </si>
  <si>
    <t>EJ02970</t>
  </si>
  <si>
    <t>EJ03075</t>
  </si>
  <si>
    <t>EJ03215</t>
  </si>
  <si>
    <t>EJ03227</t>
  </si>
  <si>
    <t>EJ03361</t>
  </si>
  <si>
    <t>EJ03490</t>
  </si>
  <si>
    <t>EJ03503</t>
  </si>
  <si>
    <t>EJ03661</t>
  </si>
  <si>
    <t>EJ03833</t>
  </si>
  <si>
    <t>EJ03847</t>
  </si>
  <si>
    <t>EJ03982</t>
  </si>
  <si>
    <t>EJ04238</t>
  </si>
  <si>
    <t>EJ04346</t>
  </si>
  <si>
    <t>EJ00046</t>
  </si>
  <si>
    <t>EJ00056</t>
  </si>
  <si>
    <t>T004</t>
  </si>
  <si>
    <t>EJ00125</t>
  </si>
  <si>
    <t>EJ00224</t>
  </si>
  <si>
    <t>EJ00230</t>
  </si>
  <si>
    <t>T025</t>
  </si>
  <si>
    <t>EJ00316</t>
  </si>
  <si>
    <t>EJ00400</t>
  </si>
  <si>
    <t>EJ00477</t>
  </si>
  <si>
    <t>EJ00562</t>
  </si>
  <si>
    <t>EJ00696</t>
  </si>
  <si>
    <t>EJ00769</t>
  </si>
  <si>
    <t>EJ00978</t>
  </si>
  <si>
    <t>EJ01058</t>
  </si>
  <si>
    <t>EJ01071</t>
  </si>
  <si>
    <t>EJ01085</t>
  </si>
  <si>
    <t>EJ01324</t>
  </si>
  <si>
    <t>EJ01335</t>
  </si>
  <si>
    <t>EJ01398</t>
  </si>
  <si>
    <t>EJ01559</t>
  </si>
  <si>
    <t>EJ01771</t>
  </si>
  <si>
    <t>EJ01828</t>
  </si>
  <si>
    <t>DESP-55</t>
  </si>
  <si>
    <t>EJ01865</t>
  </si>
  <si>
    <t>EJ01923</t>
  </si>
  <si>
    <t>TIM2-66</t>
  </si>
  <si>
    <t>EJ01978</t>
  </si>
  <si>
    <t>EJ02037</t>
  </si>
  <si>
    <t>TIM2-92</t>
  </si>
  <si>
    <t>EJ02049</t>
  </si>
  <si>
    <t>EJ02123</t>
  </si>
  <si>
    <t>TIM2-10</t>
  </si>
  <si>
    <t>EJ02133</t>
  </si>
  <si>
    <t>TIM2-84</t>
  </si>
  <si>
    <t>EJ02137</t>
  </si>
  <si>
    <t>T283</t>
  </si>
  <si>
    <t>EJ02201</t>
  </si>
  <si>
    <t>EJ02470</t>
  </si>
  <si>
    <t>EJ02484</t>
  </si>
  <si>
    <t>EJ02836</t>
  </si>
  <si>
    <t>EJ02982</t>
  </si>
  <si>
    <t>EJ03673</t>
  </si>
  <si>
    <t>EJ04208</t>
  </si>
  <si>
    <t>EJ04222</t>
  </si>
  <si>
    <t>EJ00135</t>
  </si>
  <si>
    <t>EJ00214</t>
  </si>
  <si>
    <t>EJ00311</t>
  </si>
  <si>
    <t>EJ00486</t>
  </si>
  <si>
    <t>T054</t>
  </si>
  <si>
    <t>EJ00761</t>
  </si>
  <si>
    <t>EJ00885</t>
  </si>
  <si>
    <t>EJ01412</t>
  </si>
  <si>
    <t>EJ01423</t>
  </si>
  <si>
    <t>EJ01437</t>
  </si>
  <si>
    <t>EJ01715</t>
  </si>
  <si>
    <t>EJ02205</t>
  </si>
  <si>
    <t>EJ02349</t>
  </si>
  <si>
    <t>EJ02361</t>
  </si>
  <si>
    <t>EJ03662</t>
  </si>
  <si>
    <t>EJ03834</t>
  </si>
  <si>
    <t>EJ03848</t>
  </si>
  <si>
    <t>EJ03998</t>
  </si>
  <si>
    <t>EJ00057</t>
  </si>
  <si>
    <t>EJ00231</t>
  </si>
  <si>
    <t>EJ00317</t>
  </si>
  <si>
    <t>CAPO-28</t>
  </si>
  <si>
    <t>EJ01072</t>
  </si>
  <si>
    <t>EJ01086</t>
  </si>
  <si>
    <t>EJ01249</t>
  </si>
  <si>
    <t>T135</t>
  </si>
  <si>
    <t>EJ01399</t>
  </si>
  <si>
    <t>EJ01829</t>
  </si>
  <si>
    <t>DESP-77</t>
  </si>
  <si>
    <t>EJ01866</t>
  </si>
  <si>
    <t>EJ02050</t>
  </si>
  <si>
    <t>EJ02124</t>
  </si>
  <si>
    <t>EJ03216</t>
  </si>
  <si>
    <t>EJ03228</t>
  </si>
  <si>
    <t>HAIN-48</t>
  </si>
  <si>
    <t>EJ04223</t>
  </si>
  <si>
    <t>EJ00549</t>
  </si>
  <si>
    <t>EJ00675</t>
  </si>
  <si>
    <t>EJ00685</t>
  </si>
  <si>
    <t>EJ00866</t>
  </si>
  <si>
    <t>EJ00878</t>
  </si>
  <si>
    <t>EJ00985</t>
  </si>
  <si>
    <t>CNP8-45</t>
  </si>
  <si>
    <t>EJ01162</t>
  </si>
  <si>
    <t>EJ01240</t>
  </si>
  <si>
    <t>EJ01507</t>
  </si>
  <si>
    <t>EJ01606</t>
  </si>
  <si>
    <t>EJ01663</t>
  </si>
  <si>
    <t>EJ01722</t>
  </si>
  <si>
    <t>T202</t>
  </si>
  <si>
    <t>EJ01935</t>
  </si>
  <si>
    <t>EJ02681</t>
  </si>
  <si>
    <t>EJ02695</t>
  </si>
  <si>
    <t>EJ02823</t>
  </si>
  <si>
    <t>EJ02837</t>
  </si>
  <si>
    <t>EJ02983</t>
  </si>
  <si>
    <t>EJ03348</t>
  </si>
  <si>
    <t>EJ03491</t>
  </si>
  <si>
    <t>EJ03983</t>
  </si>
  <si>
    <t>EJ04239</t>
  </si>
  <si>
    <t>EJ00047</t>
  </si>
  <si>
    <t>EJ00058</t>
  </si>
  <si>
    <t>EJ00126</t>
  </si>
  <si>
    <t>EJ00225</t>
  </si>
  <si>
    <t>EJ00232</t>
  </si>
  <si>
    <t>EJ00401</t>
  </si>
  <si>
    <t>EJ00478</t>
  </si>
  <si>
    <t>EJ00563</t>
  </si>
  <si>
    <t>EJ00575</t>
  </si>
  <si>
    <t>T063</t>
  </si>
  <si>
    <t>EJ00697</t>
  </si>
  <si>
    <t>EJ00770</t>
  </si>
  <si>
    <t>EJ00979</t>
  </si>
  <si>
    <t>EJ01073</t>
  </si>
  <si>
    <t>EJ01087</t>
  </si>
  <si>
    <t>EJ01250</t>
  </si>
  <si>
    <t>EJ01325</t>
  </si>
  <si>
    <t>EJ01336</t>
  </si>
  <si>
    <t>EJ01560</t>
  </si>
  <si>
    <t>EJ01563</t>
  </si>
  <si>
    <t>T172</t>
  </si>
  <si>
    <t>EJ01830</t>
  </si>
  <si>
    <t>DESP-32</t>
  </si>
  <si>
    <t>EJ01924</t>
  </si>
  <si>
    <t>TIM2-57</t>
  </si>
  <si>
    <t>EJ01979</t>
  </si>
  <si>
    <t>TIM2-73</t>
  </si>
  <si>
    <t>EJ02038</t>
  </si>
  <si>
    <t>EJ02051</t>
  </si>
  <si>
    <t>EJ02065</t>
  </si>
  <si>
    <t>T273</t>
  </si>
  <si>
    <t>EJ02134</t>
  </si>
  <si>
    <t>TIM2-94</t>
  </si>
  <si>
    <t>EJ02138</t>
  </si>
  <si>
    <t>EJ02350</t>
  </si>
  <si>
    <t>EJ02362</t>
  </si>
  <si>
    <t>EJ02471</t>
  </si>
  <si>
    <t>EJ02661</t>
  </si>
  <si>
    <t>EJ02996</t>
  </si>
  <si>
    <t>T346</t>
  </si>
  <si>
    <t>EJ03217</t>
  </si>
  <si>
    <t>EJ03362</t>
  </si>
  <si>
    <t>EJ03674</t>
  </si>
  <si>
    <t>EJ03835</t>
  </si>
  <si>
    <t>EJ03999</t>
  </si>
  <si>
    <t>EJ04209</t>
  </si>
  <si>
    <t>EJ04224</t>
  </si>
  <si>
    <t>EJ04347</t>
  </si>
  <si>
    <t>EJ00136</t>
  </si>
  <si>
    <t>EJ00215</t>
  </si>
  <si>
    <t>EJ00318</t>
  </si>
  <si>
    <t>EJ00487</t>
  </si>
  <si>
    <t>EJ00550</t>
  </si>
  <si>
    <t>EJ00676</t>
  </si>
  <si>
    <t>EJ00686</t>
  </si>
  <si>
    <t>EJ00762</t>
  </si>
  <si>
    <t>EJ00867</t>
  </si>
  <si>
    <t>EJ00879</t>
  </si>
  <si>
    <t>EJ00886</t>
  </si>
  <si>
    <t>EJ00986</t>
  </si>
  <si>
    <t>EJ01163</t>
  </si>
  <si>
    <t>EJ01167</t>
  </si>
  <si>
    <t>T127</t>
  </si>
  <si>
    <t>EJ01241</t>
  </si>
  <si>
    <t>EJ01413</t>
  </si>
  <si>
    <t>EJ01424</t>
  </si>
  <si>
    <t>EJ01438</t>
  </si>
  <si>
    <t>EJ01508</t>
  </si>
  <si>
    <t>EJ01607</t>
  </si>
  <si>
    <t>DESP-18</t>
  </si>
  <si>
    <t>EJ01664</t>
  </si>
  <si>
    <t>EJ01716</t>
  </si>
  <si>
    <t>DESP-98</t>
  </si>
  <si>
    <t>EJ01723</t>
  </si>
  <si>
    <t>DESP-89</t>
  </si>
  <si>
    <t>EJ01772</t>
  </si>
  <si>
    <t>EJ01867</t>
  </si>
  <si>
    <t>EJ01936</t>
  </si>
  <si>
    <t>EJ02206</t>
  </si>
  <si>
    <t>EJ02485</t>
  </si>
  <si>
    <t>EJ02682</t>
  </si>
  <si>
    <t>EJ02696</t>
  </si>
  <si>
    <t>EJ03229</t>
  </si>
  <si>
    <t>EJ03504</t>
  </si>
  <si>
    <t>EJ03849</t>
  </si>
  <si>
    <t>EJ04240</t>
  </si>
  <si>
    <t>EJ00048</t>
  </si>
  <si>
    <t>EJ00127</t>
  </si>
  <si>
    <t>EJ00226</t>
  </si>
  <si>
    <t>EJ00479</t>
  </si>
  <si>
    <t>EJ00564</t>
  </si>
  <si>
    <t>EJ00576</t>
  </si>
  <si>
    <t>EJ00698</t>
  </si>
  <si>
    <t>EJ00771</t>
  </si>
  <si>
    <t>EJ00980</t>
  </si>
  <si>
    <t>EJ01326</t>
  </si>
  <si>
    <t>EJ01337</t>
  </si>
  <si>
    <t>EJ01561</t>
  </si>
  <si>
    <t>EJ01619</t>
  </si>
  <si>
    <t>DESP-79</t>
  </si>
  <si>
    <t>T182</t>
  </si>
  <si>
    <t>EJ01780</t>
  </si>
  <si>
    <t>DESP-70</t>
  </si>
  <si>
    <t>T212</t>
  </si>
  <si>
    <t>EJ01925</t>
  </si>
  <si>
    <t>EJ01980</t>
  </si>
  <si>
    <t>EJ02039</t>
  </si>
  <si>
    <t>EJ02066</t>
  </si>
  <si>
    <t>EJ02135</t>
  </si>
  <si>
    <t>EJ02139</t>
  </si>
  <si>
    <t>EJ02209</t>
  </si>
  <si>
    <t>T295</t>
  </si>
  <si>
    <t>EJ02838</t>
  </si>
  <si>
    <t>EJ02984</t>
  </si>
  <si>
    <t>EJ02997</t>
  </si>
  <si>
    <t>EJ03675</t>
  </si>
  <si>
    <t>EJ04210</t>
  </si>
  <si>
    <t>EJ04348</t>
  </si>
  <si>
    <t>EJ00137</t>
  </si>
  <si>
    <t>EJ00216</t>
  </si>
  <si>
    <t>EJ00402</t>
  </si>
  <si>
    <t>EJ00488</t>
  </si>
  <si>
    <t>EJ00763</t>
  </si>
  <si>
    <t>EJ00887</t>
  </si>
  <si>
    <t>EJ00903</t>
  </si>
  <si>
    <t>T097</t>
  </si>
  <si>
    <t>EJ01414</t>
  </si>
  <si>
    <t>EJ01425</t>
  </si>
  <si>
    <t>CNP8-86</t>
  </si>
  <si>
    <t>EJ01439</t>
  </si>
  <si>
    <t>EJ01717</t>
  </si>
  <si>
    <t>EJ01773</t>
  </si>
  <si>
    <t>DESP-94</t>
  </si>
  <si>
    <t>EJ02486</t>
  </si>
  <si>
    <t>EJ02824</t>
  </si>
  <si>
    <t>EJ03492</t>
  </si>
  <si>
    <t>EJ03850</t>
  </si>
  <si>
    <t>EJ03984</t>
  </si>
  <si>
    <t>EJ00059</t>
  </si>
  <si>
    <t>EJ00233</t>
  </si>
  <si>
    <t>EJ01074</t>
  </si>
  <si>
    <t>EJ01088</t>
  </si>
  <si>
    <t>EJ01251</t>
  </si>
  <si>
    <t>EJ01564</t>
  </si>
  <si>
    <t>EJ01990</t>
  </si>
  <si>
    <t>TIM2-83</t>
  </si>
  <si>
    <t>T262</t>
  </si>
  <si>
    <t>EJ02052</t>
  </si>
  <si>
    <t>EJ02207</t>
  </si>
  <si>
    <t>EJ02662</t>
  </si>
  <si>
    <t>EJ03349</t>
  </si>
  <si>
    <t>EJ03363</t>
  </si>
  <si>
    <t>EJ03505</t>
  </si>
  <si>
    <t>EJ04012</t>
  </si>
  <si>
    <t>T426</t>
  </si>
  <si>
    <t>EJ04225</t>
  </si>
  <si>
    <t>EJ00319</t>
  </si>
  <si>
    <t>EJ00330</t>
  </si>
  <si>
    <t>T035</t>
  </si>
  <si>
    <t>EJ00403</t>
  </si>
  <si>
    <t>EJ00489</t>
  </si>
  <si>
    <t>EJ00551</t>
  </si>
  <si>
    <t>EJ00677</t>
  </si>
  <si>
    <t>EJ00687</t>
  </si>
  <si>
    <t>EJ00712</t>
  </si>
  <si>
    <t>T078</t>
  </si>
  <si>
    <t>EJ00764</t>
  </si>
  <si>
    <t>EJ00868</t>
  </si>
  <si>
    <t>EJ00880</t>
  </si>
  <si>
    <t>EJ00888</t>
  </si>
  <si>
    <t>EJ00904</t>
  </si>
  <si>
    <t>EJ00987</t>
  </si>
  <si>
    <t>EJ01164</t>
  </si>
  <si>
    <t>EJ01168</t>
  </si>
  <si>
    <t>EJ01242</t>
  </si>
  <si>
    <t>EJ01348</t>
  </si>
  <si>
    <t>T144</t>
  </si>
  <si>
    <t>EJ01415</t>
  </si>
  <si>
    <t>EJ01440</t>
  </si>
  <si>
    <t>EJ01457</t>
  </si>
  <si>
    <t>T155</t>
  </si>
  <si>
    <t>EJ01509</t>
  </si>
  <si>
    <t>EJ01608</t>
  </si>
  <si>
    <t>EJ01665</t>
  </si>
  <si>
    <t>EJ01718</t>
  </si>
  <si>
    <t>DESP-99</t>
  </si>
  <si>
    <t>EJ01724</t>
  </si>
  <si>
    <t>DESP-50</t>
  </si>
  <si>
    <t>EJ01774</t>
  </si>
  <si>
    <t>EJ01868</t>
  </si>
  <si>
    <t>EJ01937</t>
  </si>
  <si>
    <t>TIM2-91</t>
  </si>
  <si>
    <t>EJ02351</t>
  </si>
  <si>
    <t>EJ02363</t>
  </si>
  <si>
    <t>EJ02487</t>
  </si>
  <si>
    <t>EJ02683</t>
  </si>
  <si>
    <t>EJ02697</t>
  </si>
  <si>
    <t>EJ02839</t>
  </si>
  <si>
    <t>EJ02985</t>
  </si>
  <si>
    <t>EJ03218</t>
  </si>
  <si>
    <t>EJ03676</t>
  </si>
  <si>
    <t>EJ03836</t>
  </si>
  <si>
    <t>EJ03851</t>
  </si>
  <si>
    <t>EJ04241</t>
  </si>
  <si>
    <t>EJ00049</t>
  </si>
  <si>
    <t>EJ00060</t>
  </si>
  <si>
    <t>EJ00128</t>
  </si>
  <si>
    <t>EJ00138</t>
  </si>
  <si>
    <t>EJ00227</t>
  </si>
  <si>
    <t>EJ00480</t>
  </si>
  <si>
    <t>EJ00565</t>
  </si>
  <si>
    <t>EJ00577</t>
  </si>
  <si>
    <t>EJ00699</t>
  </si>
  <si>
    <t>EJ00772</t>
  </si>
  <si>
    <t>EJ01075</t>
  </si>
  <si>
    <t>EJ01089</t>
  </si>
  <si>
    <t>EJ01252</t>
  </si>
  <si>
    <t>EJ01327</t>
  </si>
  <si>
    <t>EJ01338</t>
  </si>
  <si>
    <t>EJ01426</t>
  </si>
  <si>
    <t>EJ01518</t>
  </si>
  <si>
    <t>T162</t>
  </si>
  <si>
    <t>EJ01562</t>
  </si>
  <si>
    <t>EJ01565</t>
  </si>
  <si>
    <t>EJ01620</t>
  </si>
  <si>
    <t>EJ01781</t>
  </si>
  <si>
    <t>DESP-95</t>
  </si>
  <si>
    <t>EJ01831</t>
  </si>
  <si>
    <t>DESP-65</t>
  </si>
  <si>
    <t>T223</t>
  </si>
  <si>
    <t>EJ01926</t>
  </si>
  <si>
    <t>EJ01981</t>
  </si>
  <si>
    <t>EJ01991</t>
  </si>
  <si>
    <t>EJ02040</t>
  </si>
  <si>
    <t>EJ02053</t>
  </si>
  <si>
    <t>TIM2-64</t>
  </si>
  <si>
    <t>EJ02067</t>
  </si>
  <si>
    <t>EJ02136</t>
  </si>
  <si>
    <t>EJ02140</t>
  </si>
  <si>
    <t>EJ02208</t>
  </si>
  <si>
    <t>EJ02210</t>
  </si>
  <si>
    <t>EJ02472</t>
  </si>
  <si>
    <t>EJ02998</t>
  </si>
  <si>
    <t>EJ03230</t>
  </si>
  <si>
    <t>EJ03493</t>
  </si>
  <si>
    <t>EJ04000</t>
  </si>
  <si>
    <t>EJ04013</t>
  </si>
  <si>
    <t>EJ04226</t>
  </si>
  <si>
    <t>EJ04349</t>
  </si>
  <si>
    <t>EJ04360</t>
  </si>
  <si>
    <t>T447</t>
  </si>
  <si>
    <t>EJ00234</t>
  </si>
  <si>
    <t>EJ00320</t>
  </si>
  <si>
    <t>EJ00331</t>
  </si>
  <si>
    <t>EJ00552</t>
  </si>
  <si>
    <t>EJ00678</t>
  </si>
  <si>
    <t>EJ00688</t>
  </si>
  <si>
    <t>EJ00869</t>
  </si>
  <si>
    <t>EJ00881</t>
  </si>
  <si>
    <t>EJ00988</t>
  </si>
  <si>
    <t>EJ01165</t>
  </si>
  <si>
    <t>EJ01169</t>
  </si>
  <si>
    <t>EJ01243</t>
  </si>
  <si>
    <t>EJ01349</t>
  </si>
  <si>
    <t>EJ01510</t>
  </si>
  <si>
    <t>EJ01666</t>
  </si>
  <si>
    <t>EJ01725</t>
  </si>
  <si>
    <t>DESP-31</t>
  </si>
  <si>
    <t>EJ01869</t>
  </si>
  <si>
    <t>EJ01878</t>
  </si>
  <si>
    <t>TIM2-96</t>
  </si>
  <si>
    <t>T242</t>
  </si>
  <si>
    <t>EJ01938</t>
  </si>
  <si>
    <t>TIM2-54</t>
  </si>
  <si>
    <t>EJ02663</t>
  </si>
  <si>
    <t>EJ02684</t>
  </si>
  <si>
    <t>EJ02698</t>
  </si>
  <si>
    <t>EJ02825</t>
  </si>
  <si>
    <t>EJ03244</t>
  </si>
  <si>
    <t>T367</t>
  </si>
  <si>
    <t>EJ03688</t>
  </si>
  <si>
    <t>T407</t>
  </si>
  <si>
    <t>EJ03985</t>
  </si>
  <si>
    <t>EJ04242</t>
  </si>
  <si>
    <t>EJ00050</t>
  </si>
  <si>
    <t>EJ00129</t>
  </si>
  <si>
    <t>EJ00228</t>
  </si>
  <si>
    <t>EJ00566</t>
  </si>
  <si>
    <t>EJ00578</t>
  </si>
  <si>
    <t>EJ00700</t>
  </si>
  <si>
    <t>EJ00773</t>
  </si>
  <si>
    <t>EJ01328</t>
  </si>
  <si>
    <t>EJ01339</t>
  </si>
  <si>
    <t>EJ01519</t>
  </si>
  <si>
    <t>EJ01609</t>
  </si>
  <si>
    <t>EJ01621</t>
  </si>
  <si>
    <t>EJ01782</t>
  </si>
  <si>
    <t>DESP-35</t>
  </si>
  <si>
    <t>EJ01832</t>
  </si>
  <si>
    <t>EJ01927</t>
  </si>
  <si>
    <t>EJ01982</t>
  </si>
  <si>
    <t>EJ02041</t>
  </si>
  <si>
    <t>EJ02068</t>
  </si>
  <si>
    <t>EJ02141</t>
  </si>
  <si>
    <t>EJ02211</t>
  </si>
  <si>
    <t>TIM2-17</t>
  </si>
  <si>
    <t>EJ02352</t>
  </si>
  <si>
    <t>EJ02364</t>
  </si>
  <si>
    <t>EJ02999</t>
  </si>
  <si>
    <t>EJ03506</t>
  </si>
  <si>
    <t>EJ03837</t>
  </si>
  <si>
    <t>EJ04350</t>
  </si>
  <si>
    <t>EJ00404</t>
  </si>
  <si>
    <t>EJ00481</t>
  </si>
  <si>
    <t>EJ00490</t>
  </si>
  <si>
    <t>EJ00713</t>
  </si>
  <si>
    <t>EJ00765</t>
  </si>
  <si>
    <t>EJ00889</t>
  </si>
  <si>
    <t>EJ00905</t>
  </si>
  <si>
    <t>EJ01441</t>
  </si>
  <si>
    <t>EJ01458</t>
  </si>
  <si>
    <t>EJ01719</t>
  </si>
  <si>
    <t>DESP-28</t>
  </si>
  <si>
    <t>EJ01775</t>
  </si>
  <si>
    <t>EJ03231</t>
  </si>
  <si>
    <t>EJ03350</t>
  </si>
  <si>
    <t>EJ03364</t>
  </si>
  <si>
    <t>EJ03677</t>
  </si>
  <si>
    <t>EJ03852</t>
  </si>
  <si>
    <t>EJ04001</t>
  </si>
  <si>
    <t>EJ00051</t>
  </si>
  <si>
    <t>EJ00061</t>
  </si>
  <si>
    <t>EJ00130</t>
  </si>
  <si>
    <t>EJ00139</t>
  </si>
  <si>
    <t>EJ00229</t>
  </si>
  <si>
    <t>EJ00567</t>
  </si>
  <si>
    <t>EJ00579</t>
  </si>
  <si>
    <t>EJ00774</t>
  </si>
  <si>
    <t>EJ01076</t>
  </si>
  <si>
    <t>EJ01090</t>
  </si>
  <si>
    <t>EJ01244</t>
  </si>
  <si>
    <t>EJ01329</t>
  </si>
  <si>
    <t>EJ01340</t>
  </si>
  <si>
    <t>EJ01427</t>
  </si>
  <si>
    <t>EJ01520</t>
  </si>
  <si>
    <t>EJ01566</t>
  </si>
  <si>
    <t>EJ01610</t>
  </si>
  <si>
    <t>DESP-11</t>
  </si>
  <si>
    <t>EJ01622</t>
  </si>
  <si>
    <t>DESP-36</t>
  </si>
  <si>
    <t>EJ01679</t>
  </si>
  <si>
    <t>DESP-93</t>
  </si>
  <si>
    <t>T192</t>
  </si>
  <si>
    <t>EJ01783</t>
  </si>
  <si>
    <t>DESP-38</t>
  </si>
  <si>
    <t>EJ01833</t>
  </si>
  <si>
    <t>EJ01928</t>
  </si>
  <si>
    <t>TIM2-32</t>
  </si>
  <si>
    <t>EJ01983</t>
  </si>
  <si>
    <t>TIM2-75</t>
  </si>
  <si>
    <t>EJ01992</t>
  </si>
  <si>
    <t>EJ02042</t>
  </si>
  <si>
    <t>EJ02054</t>
  </si>
  <si>
    <t>EJ02069</t>
  </si>
  <si>
    <t>EJ02142</t>
  </si>
  <si>
    <t>EJ02212</t>
  </si>
  <si>
    <t>EJ02473</t>
  </si>
  <si>
    <t>EJ02488</t>
  </si>
  <si>
    <t>EJ02664</t>
  </si>
  <si>
    <t>EJ02699</t>
  </si>
  <si>
    <t>EJ02986</t>
  </si>
  <si>
    <t>EJ03000</t>
  </si>
  <si>
    <t>EJ03494</t>
  </si>
  <si>
    <t>EJ03838</t>
  </si>
  <si>
    <t>EJ04014</t>
  </si>
  <si>
    <t>EJ04227</t>
  </si>
  <si>
    <t>EJ04361</t>
  </si>
  <si>
    <t>EJ00145</t>
  </si>
  <si>
    <t>T014</t>
  </si>
  <si>
    <t>EJ00235</t>
  </si>
  <si>
    <t>EJ00321</t>
  </si>
  <si>
    <t>EJ00332</t>
  </si>
  <si>
    <t>EJ00482</t>
  </si>
  <si>
    <t>EJ00491</t>
  </si>
  <si>
    <t>EJ00553</t>
  </si>
  <si>
    <t>EJ00689</t>
  </si>
  <si>
    <t>EJ00701</t>
  </si>
  <si>
    <t>EJ00714</t>
  </si>
  <si>
    <t>EJ00890</t>
  </si>
  <si>
    <t>EJ00906</t>
  </si>
  <si>
    <t>EJ00989</t>
  </si>
  <si>
    <t>EJ01166</t>
  </si>
  <si>
    <t>EJ01170</t>
  </si>
  <si>
    <t>EJ01253</t>
  </si>
  <si>
    <t>EJ01350</t>
  </si>
  <si>
    <t>EJ01442</t>
  </si>
  <si>
    <t>EJ01459</t>
  </si>
  <si>
    <t>EJ01511</t>
  </si>
  <si>
    <t>EJ01667</t>
  </si>
  <si>
    <t>EJ01720</t>
  </si>
  <si>
    <t>EJ01726</t>
  </si>
  <si>
    <t>EJ01776</t>
  </si>
  <si>
    <t>DESP-49</t>
  </si>
  <si>
    <t>EJ01870</t>
  </si>
  <si>
    <t>EJ01879</t>
  </si>
  <si>
    <t>EJ01939</t>
  </si>
  <si>
    <t>EJ02353</t>
  </si>
  <si>
    <t>EJ02365</t>
  </si>
  <si>
    <t>EJ02685</t>
  </si>
  <si>
    <t>EJ02826</t>
  </si>
  <si>
    <t>EJ02840</t>
  </si>
  <si>
    <t>EJ03232</t>
  </si>
  <si>
    <t>EJ03245</t>
  </si>
  <si>
    <t>EJ03678</t>
  </si>
  <si>
    <t>EJ03689</t>
  </si>
  <si>
    <t>EJ03853</t>
  </si>
  <si>
    <t>EJ03986</t>
  </si>
  <si>
    <t>EJ04243</t>
  </si>
  <si>
    <t>EJ04351</t>
  </si>
  <si>
    <t>EJ00062</t>
  </si>
  <si>
    <t>EJ00140</t>
  </si>
  <si>
    <t>EJ01077</t>
  </si>
  <si>
    <t>EJ01091</t>
  </si>
  <si>
    <t>EJ01179</t>
  </si>
  <si>
    <t>T128</t>
  </si>
  <si>
    <t>EJ01428</t>
  </si>
  <si>
    <t>EJ01567</t>
  </si>
  <si>
    <t>EJ01993</t>
  </si>
  <si>
    <t>EJ02055</t>
  </si>
  <si>
    <t>EJ02489</t>
  </si>
  <si>
    <t>EJ03507</t>
  </si>
  <si>
    <t>EJ04002</t>
  </si>
  <si>
    <t>EJ04015</t>
  </si>
  <si>
    <t>EJ04362</t>
  </si>
  <si>
    <t>EJ00146</t>
  </si>
  <si>
    <t>EJ00236</t>
  </si>
  <si>
    <t>EJ00240</t>
  </si>
  <si>
    <t>T026</t>
  </si>
  <si>
    <t>EJ00322</t>
  </si>
  <si>
    <t>EJ00333</t>
  </si>
  <si>
    <t>EJ00405</t>
  </si>
  <si>
    <t>T045</t>
  </si>
  <si>
    <t>EJ00690</t>
  </si>
  <si>
    <t>EJ00990</t>
  </si>
  <si>
    <t>EJ01004</t>
  </si>
  <si>
    <t>T104</t>
  </si>
  <si>
    <t>EJ01171</t>
  </si>
  <si>
    <t>EJ01254</t>
  </si>
  <si>
    <t>EJ01351</t>
  </si>
  <si>
    <t>EJ01512</t>
  </si>
  <si>
    <t>EJ01668</t>
  </si>
  <si>
    <t>DESP-26</t>
  </si>
  <si>
    <t>EJ01727</t>
  </si>
  <si>
    <t>EJ01871</t>
  </si>
  <si>
    <t>EJ01880</t>
  </si>
  <si>
    <t>EJ01940</t>
  </si>
  <si>
    <t>EJ02686</t>
  </si>
  <si>
    <t>EJ02987</t>
  </si>
  <si>
    <t>EJ03246</t>
  </si>
  <si>
    <t>EJ03365</t>
  </si>
  <si>
    <t>EJ03377</t>
  </si>
  <si>
    <t>T385</t>
  </si>
  <si>
    <t>EJ03690</t>
  </si>
  <si>
    <t>EJ04228</t>
  </si>
  <si>
    <t>EJ04244</t>
  </si>
  <si>
    <t>EJ00052</t>
  </si>
  <si>
    <t>EJ00580</t>
  </si>
  <si>
    <t>EJ00775</t>
  </si>
  <si>
    <t>EJ01245</t>
  </si>
  <si>
    <t>EJ01330</t>
  </si>
  <si>
    <t>EJ01341</t>
  </si>
  <si>
    <t>EJ01521</t>
  </si>
  <si>
    <t>EJ01611</t>
  </si>
  <si>
    <t>DESP-60</t>
  </si>
  <si>
    <t>EJ01623</t>
  </si>
  <si>
    <t>EJ01680</t>
  </si>
  <si>
    <t>EJ01784</t>
  </si>
  <si>
    <t>DESP-23</t>
  </si>
  <si>
    <t>EJ01834</t>
  </si>
  <si>
    <t>DESP-17</t>
  </si>
  <si>
    <t>EJ01929</t>
  </si>
  <si>
    <t>EJ01984</t>
  </si>
  <si>
    <t>EJ02070</t>
  </si>
  <si>
    <t>TIM2-22</t>
  </si>
  <si>
    <t>EJ02143</t>
  </si>
  <si>
    <t>TIM2-45</t>
  </si>
  <si>
    <t>EJ02213</t>
  </si>
  <si>
    <t>EJ02474</t>
  </si>
  <si>
    <t>EJ02700</t>
  </si>
  <si>
    <t>EJ02841</t>
  </si>
  <si>
    <t>EJ03001</t>
  </si>
  <si>
    <t>EJ03351</t>
  </si>
  <si>
    <t>EJ00147</t>
  </si>
  <si>
    <t>EJ00241</t>
  </si>
  <si>
    <t>EJ00323</t>
  </si>
  <si>
    <t>EJ00334</t>
  </si>
  <si>
    <t>EJ00406</t>
  </si>
  <si>
    <t>EJ00483</t>
  </si>
  <si>
    <t>EJ00568</t>
  </si>
  <si>
    <t>EJ00691</t>
  </si>
  <si>
    <t>EJ00702</t>
  </si>
  <si>
    <t>EJ00715</t>
  </si>
  <si>
    <t>EJ00783</t>
  </si>
  <si>
    <t>T083</t>
  </si>
  <si>
    <t>EJ00891</t>
  </si>
  <si>
    <t>EJ00907</t>
  </si>
  <si>
    <t>EJ00991</t>
  </si>
  <si>
    <t>EJ01005</t>
  </si>
  <si>
    <t>EJ01172</t>
  </si>
  <si>
    <t>EJ01255</t>
  </si>
  <si>
    <t>EJ01261</t>
  </si>
  <si>
    <t>T136</t>
  </si>
  <si>
    <t>EJ01352</t>
  </si>
  <si>
    <t>EJ01443</t>
  </si>
  <si>
    <t>EJ01460</t>
  </si>
  <si>
    <t>EJ01513</t>
  </si>
  <si>
    <t>EJ01669</t>
  </si>
  <si>
    <t>EJ01721</t>
  </si>
  <si>
    <t>DESP-91</t>
  </si>
  <si>
    <t>EJ01728</t>
  </si>
  <si>
    <t>DESP-73</t>
  </si>
  <si>
    <t>EJ01777</t>
  </si>
  <si>
    <t>EJ01872</t>
  </si>
  <si>
    <t>EJ01881</t>
  </si>
  <si>
    <t>EJ01941</t>
  </si>
  <si>
    <t>EJ02687</t>
  </si>
  <si>
    <t>EJ03247</t>
  </si>
  <si>
    <t>EJ03378</t>
  </si>
  <si>
    <t>EJ03508</t>
  </si>
  <si>
    <t>EJ03679</t>
  </si>
  <si>
    <t>EJ03691</t>
  </si>
  <si>
    <t>EJ03839</t>
  </si>
  <si>
    <t>EJ03854</t>
  </si>
  <si>
    <t>EJ04003</t>
  </si>
  <si>
    <t>EJ04229</t>
  </si>
  <si>
    <t>EJ04245</t>
  </si>
  <si>
    <t>EJ04352</t>
  </si>
  <si>
    <t>EJ00053</t>
  </si>
  <si>
    <t>EJ00063</t>
  </si>
  <si>
    <t>EJ00141</t>
  </si>
  <si>
    <t>EJ00237</t>
  </si>
  <si>
    <t>EJ00492</t>
  </si>
  <si>
    <t>EJ00581</t>
  </si>
  <si>
    <t>EJ00776</t>
  </si>
  <si>
    <t>EJ00918</t>
  </si>
  <si>
    <t>T098</t>
  </si>
  <si>
    <t>EJ01078</t>
  </si>
  <si>
    <t>EJ01092</t>
  </si>
  <si>
    <t>EJ01180</t>
  </si>
  <si>
    <t>EJ01246</t>
  </si>
  <si>
    <t>EJ01342</t>
  </si>
  <si>
    <t>EJ01429</t>
  </si>
  <si>
    <t>EJ01522</t>
  </si>
  <si>
    <t>EJ01568</t>
  </si>
  <si>
    <t>EJ01612</t>
  </si>
  <si>
    <t>EJ01624</t>
  </si>
  <si>
    <t>EJ01681</t>
  </si>
  <si>
    <t>EJ01785</t>
  </si>
  <si>
    <t>EJ01835</t>
  </si>
  <si>
    <t>EJ01930</t>
  </si>
  <si>
    <t>EJ01985</t>
  </si>
  <si>
    <t>EJ01994</t>
  </si>
  <si>
    <t>EJ02056</t>
  </si>
  <si>
    <t>EJ02071</t>
  </si>
  <si>
    <t>EJ02144</t>
  </si>
  <si>
    <t>EJ02214</t>
  </si>
  <si>
    <t>EJ02222</t>
  </si>
  <si>
    <t>TIM2-60</t>
  </si>
  <si>
    <t>T296</t>
  </si>
  <si>
    <t>EJ02354</t>
  </si>
  <si>
    <t>EJ02366</t>
  </si>
  <si>
    <t>EJ02490</t>
  </si>
  <si>
    <t>EJ02665</t>
  </si>
  <si>
    <t>EJ02701</t>
  </si>
  <si>
    <t>EJ02827</t>
  </si>
  <si>
    <t>EJ02988</t>
  </si>
  <si>
    <t>EJ03002</t>
  </si>
  <si>
    <t>EJ03233</t>
  </si>
  <si>
    <t>EJ03495</t>
  </si>
  <si>
    <t>EJ04016</t>
  </si>
  <si>
    <t>EJ04260</t>
  </si>
  <si>
    <t>T440</t>
  </si>
  <si>
    <t>TRANSFORMADOR AEREO</t>
  </si>
  <si>
    <t>EJ04363</t>
  </si>
  <si>
    <t>EJ00484</t>
  </si>
  <si>
    <t>EJ00569</t>
  </si>
  <si>
    <t>EJ00703</t>
  </si>
  <si>
    <t>EJ00716</t>
  </si>
  <si>
    <t>EJ00892</t>
  </si>
  <si>
    <t>EJ01262</t>
  </si>
  <si>
    <t>EJ01444</t>
  </si>
  <si>
    <t>EJ01461</t>
  </si>
  <si>
    <t>EJ01778</t>
  </si>
  <si>
    <t>EJ02842</t>
  </si>
  <si>
    <t>EJ03680</t>
  </si>
  <si>
    <t>EJ03855</t>
  </si>
  <si>
    <t>EJ03865</t>
  </si>
  <si>
    <t>T417</t>
  </si>
  <si>
    <t>EJ04353</t>
  </si>
  <si>
    <t>EJ00064</t>
  </si>
  <si>
    <t>EJ00142</t>
  </si>
  <si>
    <t>EJ00493</t>
  </si>
  <si>
    <t>EJ00727</t>
  </si>
  <si>
    <t>T079</t>
  </si>
  <si>
    <t>EJ00908</t>
  </si>
  <si>
    <t>EJ01079</t>
  </si>
  <si>
    <t>EJ01093</t>
  </si>
  <si>
    <t>EJ01101</t>
  </si>
  <si>
    <t>T114</t>
  </si>
  <si>
    <t>EJ01181</t>
  </si>
  <si>
    <t>EJ01430</t>
  </si>
  <si>
    <t>EJ01569</t>
  </si>
  <si>
    <t>EJ01995</t>
  </si>
  <si>
    <t>EJ02057</t>
  </si>
  <si>
    <t>TIM2-53</t>
  </si>
  <si>
    <t>EJ02475</t>
  </si>
  <si>
    <t>EJ03076</t>
  </si>
  <si>
    <t>T356</t>
  </si>
  <si>
    <t>EJ03366</t>
  </si>
  <si>
    <t>EJ03521</t>
  </si>
  <si>
    <t>T396</t>
  </si>
  <si>
    <t>EJ03840</t>
  </si>
  <si>
    <t>EJ04017</t>
  </si>
  <si>
    <t>EJ04364</t>
  </si>
  <si>
    <t>EJ00148</t>
  </si>
  <si>
    <t>EJ00242</t>
  </si>
  <si>
    <t>EJ00407</t>
  </si>
  <si>
    <t>EJ00692</t>
  </si>
  <si>
    <t>EJ00784</t>
  </si>
  <si>
    <t>EJ00992</t>
  </si>
  <si>
    <t>EJ01006</t>
  </si>
  <si>
    <t>EJ01173</t>
  </si>
  <si>
    <t>EJ01256</t>
  </si>
  <si>
    <t>EJ01353</t>
  </si>
  <si>
    <t>EJ01514</t>
  </si>
  <si>
    <t>EJ01670</t>
  </si>
  <si>
    <t>DESP-68</t>
  </si>
  <si>
    <t>EJ01729</t>
  </si>
  <si>
    <t>EJ01873</t>
  </si>
  <si>
    <t>EJ01882</t>
  </si>
  <si>
    <t>EJ01952</t>
  </si>
  <si>
    <t>T253</t>
  </si>
  <si>
    <t>EJ02156</t>
  </si>
  <si>
    <t>T284</t>
  </si>
  <si>
    <t>EJ02355</t>
  </si>
  <si>
    <t>EJ02367</t>
  </si>
  <si>
    <t>EJ02491</t>
  </si>
  <si>
    <t>EJ02666</t>
  </si>
  <si>
    <t>EJ02688</t>
  </si>
  <si>
    <t>EJ03234</t>
  </si>
  <si>
    <t>EJ03248</t>
  </si>
  <si>
    <t>EJ03379</t>
  </si>
  <si>
    <t>EJ03692</t>
  </si>
  <si>
    <t>EJ04230</t>
  </si>
  <si>
    <t>EJ04246</t>
  </si>
  <si>
    <t>EJ00054</t>
  </si>
  <si>
    <t>EJ00143</t>
  </si>
  <si>
    <t>EJ00238</t>
  </si>
  <si>
    <t>EJ00324</t>
  </si>
  <si>
    <t>EJ00335</t>
  </si>
  <si>
    <t>EJ00494</t>
  </si>
  <si>
    <t>EJ00503</t>
  </si>
  <si>
    <t>T055</t>
  </si>
  <si>
    <t>EJ00582</t>
  </si>
  <si>
    <t>EJ00717</t>
  </si>
  <si>
    <t>EJ00728</t>
  </si>
  <si>
    <t>EJ00777</t>
  </si>
  <si>
    <t>EJ00909</t>
  </si>
  <si>
    <t>EJ00919</t>
  </si>
  <si>
    <t>EJ01080</t>
  </si>
  <si>
    <t>EJ01094</t>
  </si>
  <si>
    <t>EJ01102</t>
  </si>
  <si>
    <t>EJ01247</t>
  </si>
  <si>
    <t>EJ01343</t>
  </si>
  <si>
    <t>EJ01431</t>
  </si>
  <si>
    <t>EJ01523</t>
  </si>
  <si>
    <t>EJ01570</t>
  </si>
  <si>
    <t>EJ01613</t>
  </si>
  <si>
    <t>EJ01625</t>
  </si>
  <si>
    <t>EJ01682</t>
  </si>
  <si>
    <t>DESP-22</t>
  </si>
  <si>
    <t>EJ01736</t>
  </si>
  <si>
    <t>T203</t>
  </si>
  <si>
    <t>EJ01786</t>
  </si>
  <si>
    <t>EJ01836</t>
  </si>
  <si>
    <t>DESP-82</t>
  </si>
  <si>
    <t>EJ01931</t>
  </si>
  <si>
    <t>EJ01942</t>
  </si>
  <si>
    <t>EJ01986</t>
  </si>
  <si>
    <t>EJ01996</t>
  </si>
  <si>
    <t>EJ02058</t>
  </si>
  <si>
    <t>EJ02072</t>
  </si>
  <si>
    <t>TIM2-30</t>
  </si>
  <si>
    <t>EJ02088</t>
  </si>
  <si>
    <t>T274</t>
  </si>
  <si>
    <t>EJ02145</t>
  </si>
  <si>
    <t>EJ02215</t>
  </si>
  <si>
    <t>EJ02223</t>
  </si>
  <si>
    <t>EJ02702</t>
  </si>
  <si>
    <t>EJ02828</t>
  </si>
  <si>
    <t>EJ02843</t>
  </si>
  <si>
    <t>EJ03003</t>
  </si>
  <si>
    <t>EJ03077</t>
  </si>
  <si>
    <t>EJ03522</t>
  </si>
  <si>
    <t>EJ04004</t>
  </si>
  <si>
    <t>EJ04018</t>
  </si>
  <si>
    <t>EJ04261</t>
  </si>
  <si>
    <t>EJ04354</t>
  </si>
  <si>
    <t>EJ04365</t>
  </si>
  <si>
    <t>EJ00065</t>
  </si>
  <si>
    <t>EJ00073</t>
  </si>
  <si>
    <t>T005</t>
  </si>
  <si>
    <t>EJ00149</t>
  </si>
  <si>
    <t>EJ00243</t>
  </si>
  <si>
    <t>EJ00408</t>
  </si>
  <si>
    <t>EJ00485</t>
  </si>
  <si>
    <t>EJ00570</t>
  </si>
  <si>
    <t>EJ00693</t>
  </si>
  <si>
    <t>EJ00704</t>
  </si>
  <si>
    <t>EJ00739</t>
  </si>
  <si>
    <t>T080</t>
  </si>
  <si>
    <t>EJ00785</t>
  </si>
  <si>
    <t>EJ00893</t>
  </si>
  <si>
    <t>EJ00993</t>
  </si>
  <si>
    <t>EJ01007</t>
  </si>
  <si>
    <t>EJ01174</t>
  </si>
  <si>
    <t>EJ01182</t>
  </si>
  <si>
    <t>EJ01263</t>
  </si>
  <si>
    <t>EJ01445</t>
  </si>
  <si>
    <t>EJ01462</t>
  </si>
  <si>
    <t>EJ01470</t>
  </si>
  <si>
    <t>T156</t>
  </si>
  <si>
    <t>EJ01515</t>
  </si>
  <si>
    <t>EJ01671</t>
  </si>
  <si>
    <t>EJ01730</t>
  </si>
  <si>
    <t>DESP-90</t>
  </si>
  <si>
    <t>EJ01779</t>
  </si>
  <si>
    <t>EJ01883</t>
  </si>
  <si>
    <t>TIM2-40</t>
  </si>
  <si>
    <t>EJ01953</t>
  </si>
  <si>
    <t>EJ02157</t>
  </si>
  <si>
    <t>EJ02492</t>
  </si>
  <si>
    <t>EJ02689</t>
  </si>
  <si>
    <t>EJ02989</t>
  </si>
  <si>
    <t>EJ03249</t>
  </si>
  <si>
    <t>EJ03380</t>
  </si>
  <si>
    <t>EJ03509</t>
  </si>
  <si>
    <t>EJ03681</t>
  </si>
  <si>
    <t>EJ03693</t>
  </si>
  <si>
    <t>EJ03856</t>
  </si>
  <si>
    <t>EJ03866</t>
  </si>
  <si>
    <t>EJ04231</t>
  </si>
  <si>
    <t>EJ04247</t>
  </si>
  <si>
    <t>EJ00055</t>
  </si>
  <si>
    <t>EJ00239</t>
  </si>
  <si>
    <t>EJ00325</t>
  </si>
  <si>
    <t>EJ00336</t>
  </si>
  <si>
    <t>EJ00504</t>
  </si>
  <si>
    <t>EJ00583</t>
  </si>
  <si>
    <t>EJ00778</t>
  </si>
  <si>
    <t>EJ00920</t>
  </si>
  <si>
    <t>EJ01248</t>
  </si>
  <si>
    <t>EJ01257</t>
  </si>
  <si>
    <t>EJ01344</t>
  </si>
  <si>
    <t>EJ01354</t>
  </si>
  <si>
    <t>EJ01524</t>
  </si>
  <si>
    <t>EJ01614</t>
  </si>
  <si>
    <t>DESP-20</t>
  </si>
  <si>
    <t>EJ01683</t>
  </si>
  <si>
    <t>EJ01787</t>
  </si>
  <si>
    <t>EJ01837</t>
  </si>
  <si>
    <t>EJ01874</t>
  </si>
  <si>
    <t>EJ01943</t>
  </si>
  <si>
    <t>EJ01987</t>
  </si>
  <si>
    <t>EJ02073</t>
  </si>
  <si>
    <t>EJ02146</t>
  </si>
  <si>
    <t>EJ02224</t>
  </si>
  <si>
    <t>EJ02368</t>
  </si>
  <si>
    <t>EJ02476</t>
  </si>
  <si>
    <t>EJ02703</t>
  </si>
  <si>
    <t>EJ02717</t>
  </si>
  <si>
    <t>T329</t>
  </si>
  <si>
    <t>EJ03004</t>
  </si>
  <si>
    <t>EJ03235</t>
  </si>
  <si>
    <t>EJ03367</t>
  </si>
  <si>
    <t>EJ04262</t>
  </si>
  <si>
    <t>EJ00074</t>
  </si>
  <si>
    <t>EJ00571</t>
  </si>
  <si>
    <t>EJ00705</t>
  </si>
  <si>
    <t>EJ00894</t>
  </si>
  <si>
    <t>EJ01264</t>
  </si>
  <si>
    <t>EJ01446</t>
  </si>
  <si>
    <t>EJ01463</t>
  </si>
  <si>
    <t>EJ01471</t>
  </si>
  <si>
    <t>EJ01626</t>
  </si>
  <si>
    <t>DESP-44</t>
  </si>
  <si>
    <t>EJ02216</t>
  </si>
  <si>
    <t>EJ03682</t>
  </si>
  <si>
    <t>EJ03857</t>
  </si>
  <si>
    <t>EJ03867</t>
  </si>
  <si>
    <t>EJ04005</t>
  </si>
  <si>
    <t>EJ00144</t>
  </si>
  <si>
    <t>EJ00495</t>
  </si>
  <si>
    <t>EJ00718</t>
  </si>
  <si>
    <t>EJ00729</t>
  </si>
  <si>
    <t>EJ00910</t>
  </si>
  <si>
    <t>EJ01081</t>
  </si>
  <si>
    <t>EJ01095</t>
  </si>
  <si>
    <t>EJ01103</t>
  </si>
  <si>
    <t>EJ01188</t>
  </si>
  <si>
    <t>T129</t>
  </si>
  <si>
    <t>EJ01432</t>
  </si>
  <si>
    <t>EJ01737</t>
  </si>
  <si>
    <t>DESP-34</t>
  </si>
  <si>
    <t>EJ01997</t>
  </si>
  <si>
    <t>EJ02059</t>
  </si>
  <si>
    <t>TIM2-74</t>
  </si>
  <si>
    <t>EJ02089</t>
  </si>
  <si>
    <t>EJ02829</t>
  </si>
  <si>
    <t>EJ02990</t>
  </si>
  <si>
    <t>EJ03078</t>
  </si>
  <si>
    <t>EJ03510</t>
  </si>
  <si>
    <t>EJ03523</t>
  </si>
  <si>
    <t>EJ04019</t>
  </si>
  <si>
    <t>EJ04355</t>
  </si>
  <si>
    <t>EJ04366</t>
  </si>
  <si>
    <t>EJ00066</t>
  </si>
  <si>
    <t>EJ00075</t>
  </si>
  <si>
    <t>EJ00244</t>
  </si>
  <si>
    <t>EJ00409</t>
  </si>
  <si>
    <t>EJ00572</t>
  </si>
  <si>
    <t>EJ00594</t>
  </si>
  <si>
    <t>T064</t>
  </si>
  <si>
    <t>EJ00694</t>
  </si>
  <si>
    <t>EJ00706</t>
  </si>
  <si>
    <t>EJ00740</t>
  </si>
  <si>
    <t>EJ00786</t>
  </si>
  <si>
    <t>EJ00895</t>
  </si>
  <si>
    <t>EJ00994</t>
  </si>
  <si>
    <t>EJ01008</t>
  </si>
  <si>
    <t>EJ01175</t>
  </si>
  <si>
    <t>EJ01183</t>
  </si>
  <si>
    <t>EJ01265</t>
  </si>
  <si>
    <t>EJ01360</t>
  </si>
  <si>
    <t>T145</t>
  </si>
  <si>
    <t>EJ01447</t>
  </si>
  <si>
    <t>EJ01464</t>
  </si>
  <si>
    <t>EJ01472</t>
  </si>
  <si>
    <t>EJ01516</t>
  </si>
  <si>
    <t>EJ01571</t>
  </si>
  <si>
    <t>EJ01627</t>
  </si>
  <si>
    <t>EJ01672</t>
  </si>
  <si>
    <t>EJ01731</t>
  </si>
  <si>
    <t>EJ01884</t>
  </si>
  <si>
    <t>EJ01954</t>
  </si>
  <si>
    <t>EJ02158</t>
  </si>
  <si>
    <t>EJ02217</t>
  </si>
  <si>
    <t>EJ02369</t>
  </si>
  <si>
    <t>EJ02493</t>
  </si>
  <si>
    <t>EJ02690</t>
  </si>
  <si>
    <t>EJ02844</t>
  </si>
  <si>
    <t>EJ03236</t>
  </si>
  <si>
    <t>EJ03250</t>
  </si>
  <si>
    <t>EJ03381</t>
  </si>
  <si>
    <t>EJ03683</t>
  </si>
  <si>
    <t>EJ03694</t>
  </si>
  <si>
    <t>EJ03858</t>
  </si>
  <si>
    <t>EJ03868</t>
  </si>
  <si>
    <t>EJ04232</t>
  </si>
  <si>
    <t>EJ00150</t>
  </si>
  <si>
    <t>EJ00326</t>
  </si>
  <si>
    <t>EJ00337</t>
  </si>
  <si>
    <t>EJ00343</t>
  </si>
  <si>
    <t>T036</t>
  </si>
  <si>
    <t>EJ00496</t>
  </si>
  <si>
    <t>EJ00505</t>
  </si>
  <si>
    <t>EJ00584</t>
  </si>
  <si>
    <t>EJ00719</t>
  </si>
  <si>
    <t>EJ00730</t>
  </si>
  <si>
    <t>EJ00779</t>
  </si>
  <si>
    <t>EJ00911</t>
  </si>
  <si>
    <t>EJ00921</t>
  </si>
  <si>
    <t>EJ01082</t>
  </si>
  <si>
    <t>EJ01096</t>
  </si>
  <si>
    <t>EJ01104</t>
  </si>
  <si>
    <t>EJ01189</t>
  </si>
  <si>
    <t>EJ01258</t>
  </si>
  <si>
    <t>EJ01345</t>
  </si>
  <si>
    <t>EJ01355</t>
  </si>
  <si>
    <t>EJ01433</t>
  </si>
  <si>
    <t>EJ01525</t>
  </si>
  <si>
    <t>EJ01615</t>
  </si>
  <si>
    <t>EJ01684</t>
  </si>
  <si>
    <t>DESP-64</t>
  </si>
  <si>
    <t>EJ01738</t>
  </si>
  <si>
    <t>EJ01788</t>
  </si>
  <si>
    <t>EJ01838</t>
  </si>
  <si>
    <t>DESP-29</t>
  </si>
  <si>
    <t>EJ01875</t>
  </si>
  <si>
    <t>EJ01944</t>
  </si>
  <si>
    <t>TIM2-24</t>
  </si>
  <si>
    <t>EJ01988</t>
  </si>
  <si>
    <t>EJ02060</t>
  </si>
  <si>
    <t>EJ02074</t>
  </si>
  <si>
    <t>EJ02090</t>
  </si>
  <si>
    <t>EJ02147</t>
  </si>
  <si>
    <t>EJ02225</t>
  </si>
  <si>
    <t>EJ02477</t>
  </si>
  <si>
    <t>EJ02704</t>
  </si>
  <si>
    <t>EJ02718</t>
  </si>
  <si>
    <t>EJ02856</t>
  </si>
  <si>
    <t>T336</t>
  </si>
  <si>
    <t>EJ03005</t>
  </si>
  <si>
    <t>EJ03079</t>
  </si>
  <si>
    <t>EJ03524</t>
  </si>
  <si>
    <t>EJ04248</t>
  </si>
  <si>
    <t>EJ04263</t>
  </si>
  <si>
    <t>EJ04356</t>
  </si>
  <si>
    <t>EJ00067</t>
  </si>
  <si>
    <t>EJ00410</t>
  </si>
  <si>
    <t>EJ00741</t>
  </si>
  <si>
    <t>EJ00787</t>
  </si>
  <si>
    <t>EJ00995</t>
  </si>
  <si>
    <t>EJ01009</t>
  </si>
  <si>
    <t>EJ01176</t>
  </si>
  <si>
    <t>EJ01184</t>
  </si>
  <si>
    <t>EJ01196</t>
  </si>
  <si>
    <t>T130</t>
  </si>
  <si>
    <t>EJ01361</t>
  </si>
  <si>
    <t>EJ01517</t>
  </si>
  <si>
    <t>EJ01572</t>
  </si>
  <si>
    <t>EJ01673</t>
  </si>
  <si>
    <t>EJ01732</t>
  </si>
  <si>
    <t>DESP-42</t>
  </si>
  <si>
    <t>EJ01885</t>
  </si>
  <si>
    <t>EJ01955</t>
  </si>
  <si>
    <t>EJ01998</t>
  </si>
  <si>
    <t>EJ02159</t>
  </si>
  <si>
    <t>EJ02691</t>
  </si>
  <si>
    <t>EJ02991</t>
  </si>
  <si>
    <t>EJ03251</t>
  </si>
  <si>
    <t>EJ03368</t>
  </si>
  <si>
    <t>EJ03382</t>
  </si>
  <si>
    <t>EJ03695</t>
  </si>
  <si>
    <t>EJ04006</t>
  </si>
  <si>
    <t>EJ04020</t>
  </si>
  <si>
    <t>EJ04233</t>
  </si>
  <si>
    <t>EJ04367</t>
  </si>
  <si>
    <t>EJ00151</t>
  </si>
  <si>
    <t>EJ00245</t>
  </si>
  <si>
    <t>EJ00327</t>
  </si>
  <si>
    <t>EJ00338</t>
  </si>
  <si>
    <t>EJ00344</t>
  </si>
  <si>
    <t>EJ00506</t>
  </si>
  <si>
    <t>EJ00585</t>
  </si>
  <si>
    <t>EJ00780</t>
  </si>
  <si>
    <t>EJ00922</t>
  </si>
  <si>
    <t>EJ01259</t>
  </si>
  <si>
    <t>EJ01346</t>
  </si>
  <si>
    <t>EJ01356</t>
  </si>
  <si>
    <t>EJ01526</t>
  </si>
  <si>
    <t>EJ01616</t>
  </si>
  <si>
    <t>EJ01685</t>
  </si>
  <si>
    <t>DESP-87</t>
  </si>
  <si>
    <t>EJ01789</t>
  </si>
  <si>
    <t>EJ01839</t>
  </si>
  <si>
    <t>EJ01876</t>
  </si>
  <si>
    <t>EJ01945</t>
  </si>
  <si>
    <t>EJ01989</t>
  </si>
  <si>
    <t>EJ02075</t>
  </si>
  <si>
    <t>EJ02148</t>
  </si>
  <si>
    <t>EJ02226</t>
  </si>
  <si>
    <t>EJ02494</t>
  </si>
  <si>
    <t>EJ02719</t>
  </si>
  <si>
    <t>EJ02830</t>
  </si>
  <si>
    <t>EJ02845</t>
  </si>
  <si>
    <t>EJ02857</t>
  </si>
  <si>
    <t>EJ03006</t>
  </si>
  <si>
    <t>EJ03511</t>
  </si>
  <si>
    <t>EJ04249</t>
  </si>
  <si>
    <t>EJ00076</t>
  </si>
  <si>
    <t>EJ00573</t>
  </si>
  <si>
    <t>EJ00595</t>
  </si>
  <si>
    <t>EJ00896</t>
  </si>
  <si>
    <t>EJ01266</t>
  </si>
  <si>
    <t>EJ01448</t>
  </si>
  <si>
    <t>EJ01465</t>
  </si>
  <si>
    <t>EJ01473</t>
  </si>
  <si>
    <t>EJ01628</t>
  </si>
  <si>
    <t>EJ02218</t>
  </si>
  <si>
    <t>TIM2-69</t>
  </si>
  <si>
    <t>EJ02381</t>
  </si>
  <si>
    <t>T306</t>
  </si>
  <si>
    <t>EJ02705</t>
  </si>
  <si>
    <t>EJ03684</t>
  </si>
  <si>
    <t>EJ03859</t>
  </si>
  <si>
    <t>EJ03869</t>
  </si>
  <si>
    <t>EJ04264</t>
  </si>
  <si>
    <t>EJ00152</t>
  </si>
  <si>
    <t>EJ00246</t>
  </si>
  <si>
    <t>EJ00328</t>
  </si>
  <si>
    <t>EJ00345</t>
  </si>
  <si>
    <t>EJ00497</t>
  </si>
  <si>
    <t>EJ00507</t>
  </si>
  <si>
    <t>EJ00586</t>
  </si>
  <si>
    <t>EJ00707</t>
  </si>
  <si>
    <t>EJ00720</t>
  </si>
  <si>
    <t>EJ00742</t>
  </si>
  <si>
    <t>EJ00781</t>
  </si>
  <si>
    <t>EJ00912</t>
  </si>
  <si>
    <t>EJ00923</t>
  </si>
  <si>
    <t>EJ00933</t>
  </si>
  <si>
    <t>T099</t>
  </si>
  <si>
    <t>EJ01097</t>
  </si>
  <si>
    <t>EJ01105</t>
  </si>
  <si>
    <t>EJ01185</t>
  </si>
  <si>
    <t>EJ01190</t>
  </si>
  <si>
    <t>EJ01260</t>
  </si>
  <si>
    <t>EJ01347</t>
  </si>
  <si>
    <t>EJ01357</t>
  </si>
  <si>
    <t>EJ01434</t>
  </si>
  <si>
    <t>EJ01527</t>
  </si>
  <si>
    <t>EJ01617</t>
  </si>
  <si>
    <t>EJ01639</t>
  </si>
  <si>
    <t>T183</t>
  </si>
  <si>
    <t>EJ01686</t>
  </si>
  <si>
    <t>EJ01739</t>
  </si>
  <si>
    <t>DESP-48</t>
  </si>
  <si>
    <t>EJ01790</t>
  </si>
  <si>
    <t>EJ01799</t>
  </si>
  <si>
    <t>T213</t>
  </si>
  <si>
    <t>EJ01840</t>
  </si>
  <si>
    <t>EJ01877</t>
  </si>
  <si>
    <t>TIM2-33</t>
  </si>
  <si>
    <t>EJ01946</t>
  </si>
  <si>
    <t>EJ02061</t>
  </si>
  <si>
    <t>EJ02076</t>
  </si>
  <si>
    <t>EJ02091</t>
  </si>
  <si>
    <t>EJ02149</t>
  </si>
  <si>
    <t>EJ02160</t>
  </si>
  <si>
    <t>TIM2-29</t>
  </si>
  <si>
    <t>EJ02232</t>
  </si>
  <si>
    <t>T297</t>
  </si>
  <si>
    <t>EJ02370</t>
  </si>
  <si>
    <t>EJ02478</t>
  </si>
  <si>
    <t>EJ02495</t>
  </si>
  <si>
    <t>EJ02720</t>
  </si>
  <si>
    <t>EJ02858</t>
  </si>
  <si>
    <t>EJ02992</t>
  </si>
  <si>
    <t>EJ03007</t>
  </si>
  <si>
    <t>EJ03080</t>
  </si>
  <si>
    <t>EJ03237</t>
  </si>
  <si>
    <t>EJ03525</t>
  </si>
  <si>
    <t>EJ04007</t>
  </si>
  <si>
    <t>EJ04250</t>
  </si>
  <si>
    <t>EJ04357</t>
  </si>
  <si>
    <t>EJ00068</t>
  </si>
  <si>
    <t>EJ00077</t>
  </si>
  <si>
    <t>EJ00253</t>
  </si>
  <si>
    <t>T027</t>
  </si>
  <si>
    <t>EJ00339</t>
  </si>
  <si>
    <t>EJ00411</t>
  </si>
  <si>
    <t>EJ00574</t>
  </si>
  <si>
    <t>EJ00596</t>
  </si>
  <si>
    <t>EJ00731</t>
  </si>
  <si>
    <t>EJ00788</t>
  </si>
  <si>
    <t>EJ00897</t>
  </si>
  <si>
    <t>EJ00996</t>
  </si>
  <si>
    <t>EJ01010</t>
  </si>
  <si>
    <t>EJ01177</t>
  </si>
  <si>
    <t>EJ01197</t>
  </si>
  <si>
    <t>EJ01267</t>
  </si>
  <si>
    <t>EJ01272</t>
  </si>
  <si>
    <t>T137</t>
  </si>
  <si>
    <t>EJ01362</t>
  </si>
  <si>
    <t>EJ01449</t>
  </si>
  <si>
    <t>EJ01466</t>
  </si>
  <si>
    <t>EJ01573</t>
  </si>
  <si>
    <t>EJ01629</t>
  </si>
  <si>
    <t>EJ01674</t>
  </si>
  <si>
    <t>EJ01733</t>
  </si>
  <si>
    <t>EJ01886</t>
  </si>
  <si>
    <t>EJ01956</t>
  </si>
  <si>
    <t>EJ01999</t>
  </si>
  <si>
    <t>EJ02219</t>
  </si>
  <si>
    <t>EJ02227</t>
  </si>
  <si>
    <t>EJ02382</t>
  </si>
  <si>
    <t>EJ02706</t>
  </si>
  <si>
    <t>EJ02846</t>
  </si>
  <si>
    <t>EJ03252</t>
  </si>
  <si>
    <t>EJ03369</t>
  </si>
  <si>
    <t>EJ03383</t>
  </si>
  <si>
    <t>EJ03685</t>
  </si>
  <si>
    <t>EJ03696</t>
  </si>
  <si>
    <t>EJ03860</t>
  </si>
  <si>
    <t>EJ03870</t>
  </si>
  <si>
    <t>EJ04021</t>
  </si>
  <si>
    <t>EJ04234</t>
  </si>
  <si>
    <t>EJ04265</t>
  </si>
  <si>
    <t>EJ04368</t>
  </si>
  <si>
    <t>EJ00708</t>
  </si>
  <si>
    <t>EJ00721</t>
  </si>
  <si>
    <t>EJ01098</t>
  </si>
  <si>
    <t>EJ01106</t>
  </si>
  <si>
    <t>EJ01474</t>
  </si>
  <si>
    <t>EJ01640</t>
  </si>
  <si>
    <t>EJ01740</t>
  </si>
  <si>
    <t>EJ02062</t>
  </si>
  <si>
    <t>EJ02092</t>
  </si>
  <si>
    <t>EJ03081</t>
  </si>
  <si>
    <t>EJ03238</t>
  </si>
  <si>
    <t>EJ03512</t>
  </si>
  <si>
    <t>EJ03526</t>
  </si>
  <si>
    <t>EJ00069</t>
  </si>
  <si>
    <t>EJ00412</t>
  </si>
  <si>
    <t>EJ00498</t>
  </si>
  <si>
    <t>EJ00732</t>
  </si>
  <si>
    <t>EJ00789</t>
  </si>
  <si>
    <t>EJ00913</t>
  </si>
  <si>
    <t>EJ00997</t>
  </si>
  <si>
    <t>EJ01011</t>
  </si>
  <si>
    <t>EJ01178</t>
  </si>
  <si>
    <t>EJ01191</t>
  </si>
  <si>
    <t>EJ01363</t>
  </si>
  <si>
    <t>EJ01574</t>
  </si>
  <si>
    <t>EJ01675</t>
  </si>
  <si>
    <t>EJ01734</t>
  </si>
  <si>
    <t>EJ01887</t>
  </si>
  <si>
    <t>EJ01957</t>
  </si>
  <si>
    <t>TIM2-97</t>
  </si>
  <si>
    <t>EJ02000</t>
  </si>
  <si>
    <t>EJ02371</t>
  </si>
  <si>
    <t>EJ03253</t>
  </si>
  <si>
    <t>EJ03384</t>
  </si>
  <si>
    <t>EJ03697</t>
  </si>
  <si>
    <t>EJ04022</t>
  </si>
  <si>
    <t>EJ04235</t>
  </si>
  <si>
    <t>EJ04358</t>
  </si>
  <si>
    <t>EJ04369</t>
  </si>
  <si>
    <t>EJ00153</t>
  </si>
  <si>
    <t>EJ00247</t>
  </si>
  <si>
    <t>EJ00329</t>
  </si>
  <si>
    <t>EJ00346</t>
  </si>
  <si>
    <t>EJ00508</t>
  </si>
  <si>
    <t>EJ00587</t>
  </si>
  <si>
    <t>EJ00743</t>
  </si>
  <si>
    <t>EJ00782</t>
  </si>
  <si>
    <t>EJ00924</t>
  </si>
  <si>
    <t>EJ00934</t>
  </si>
  <si>
    <t>EJ01186</t>
  </si>
  <si>
    <t>EJ01198</t>
  </si>
  <si>
    <t>EJ01358</t>
  </si>
  <si>
    <t>EJ01528</t>
  </si>
  <si>
    <t>EJ01586</t>
  </si>
  <si>
    <t>T173</t>
  </si>
  <si>
    <t>EJ01618</t>
  </si>
  <si>
    <t>EJ01687</t>
  </si>
  <si>
    <t>EJ01791</t>
  </si>
  <si>
    <t>EJ01800</t>
  </si>
  <si>
    <t>EJ01841</t>
  </si>
  <si>
    <t>DESP-76</t>
  </si>
  <si>
    <t>EJ01947</t>
  </si>
  <si>
    <t>EJ02077</t>
  </si>
  <si>
    <t>EJ02150</t>
  </si>
  <si>
    <t>EJ02161</t>
  </si>
  <si>
    <t>EJ02233</t>
  </si>
  <si>
    <t>EJ02721</t>
  </si>
  <si>
    <t>EJ02859</t>
  </si>
  <si>
    <t>EJ03008</t>
  </si>
  <si>
    <t>EJ04251</t>
  </si>
  <si>
    <t>EJ00070</t>
  </si>
  <si>
    <t>EJ00078</t>
  </si>
  <si>
    <t>EJ00159</t>
  </si>
  <si>
    <t>T015</t>
  </si>
  <si>
    <t>EJ00254</t>
  </si>
  <si>
    <t>EJ00340</t>
  </si>
  <si>
    <t>EJ00413</t>
  </si>
  <si>
    <t>EJ00422</t>
  </si>
  <si>
    <t>T046</t>
  </si>
  <si>
    <t>EJ00499</t>
  </si>
  <si>
    <t>EJ00597</t>
  </si>
  <si>
    <t>EJ00722</t>
  </si>
  <si>
    <t>EJ00733</t>
  </si>
  <si>
    <t>EJ00790</t>
  </si>
  <si>
    <t>EJ00898</t>
  </si>
  <si>
    <t>EJ00914</t>
  </si>
  <si>
    <t>EJ00998</t>
  </si>
  <si>
    <t>EJ01012</t>
  </si>
  <si>
    <t>EJ01107</t>
  </si>
  <si>
    <t>EJ01192</t>
  </si>
  <si>
    <t>EJ01268</t>
  </si>
  <si>
    <t>EJ01273</t>
  </si>
  <si>
    <t>EJ01364</t>
  </si>
  <si>
    <t>EJ01450</t>
  </si>
  <si>
    <t>EJ01467</t>
  </si>
  <si>
    <t>EJ01481</t>
  </si>
  <si>
    <t>T157</t>
  </si>
  <si>
    <t>EJ01575</t>
  </si>
  <si>
    <t>EJ01630</t>
  </si>
  <si>
    <t>EJ01676</t>
  </si>
  <si>
    <t>EJ01735</t>
  </si>
  <si>
    <t>EJ01843</t>
  </si>
  <si>
    <t>T224</t>
  </si>
  <si>
    <t>EJ01888</t>
  </si>
  <si>
    <t>EJ01958</t>
  </si>
  <si>
    <t>EJ02001</t>
  </si>
  <si>
    <t>EJ02220</t>
  </si>
  <si>
    <t>EJ02228</t>
  </si>
  <si>
    <t>EJ02383</t>
  </si>
  <si>
    <t>EJ02496</t>
  </si>
  <si>
    <t>EJ02707</t>
  </si>
  <si>
    <t>EJ02993</t>
  </si>
  <si>
    <t>EJ03082</t>
  </si>
  <si>
    <t>EJ03239</t>
  </si>
  <si>
    <t>EJ03254</t>
  </si>
  <si>
    <t>EJ03370</t>
  </si>
  <si>
    <t>EJ03385</t>
  </si>
  <si>
    <t>EJ03513</t>
  </si>
  <si>
    <t>EJ03527</t>
  </si>
  <si>
    <t>EJ03686</t>
  </si>
  <si>
    <t>EJ03698</t>
  </si>
  <si>
    <t>EJ03861</t>
  </si>
  <si>
    <t>EJ03871</t>
  </si>
  <si>
    <t>EJ04008</t>
  </si>
  <si>
    <t>EJ04023</t>
  </si>
  <si>
    <t>EJ04266</t>
  </si>
  <si>
    <t>EJ04359</t>
  </si>
  <si>
    <t>EJ04370</t>
  </si>
  <si>
    <t>EJ00154</t>
  </si>
  <si>
    <t>EJ00248</t>
  </si>
  <si>
    <t>EJ00347</t>
  </si>
  <si>
    <t>EJ00509</t>
  </si>
  <si>
    <t>EJ00588</t>
  </si>
  <si>
    <t>EJ00709</t>
  </si>
  <si>
    <t>EJ00744</t>
  </si>
  <si>
    <t>EJ00925</t>
  </si>
  <si>
    <t>EJ00935</t>
  </si>
  <si>
    <t>EJ01099</t>
  </si>
  <si>
    <t>EJ01187</t>
  </si>
  <si>
    <t>EJ01359</t>
  </si>
  <si>
    <t>EJ01475</t>
  </si>
  <si>
    <t>EJ01529</t>
  </si>
  <si>
    <t>EJ01587</t>
  </si>
  <si>
    <t>EJ01641</t>
  </si>
  <si>
    <t>EJ01688</t>
  </si>
  <si>
    <t>EJ01741</t>
  </si>
  <si>
    <t>EJ01792</t>
  </si>
  <si>
    <t>DESP-53</t>
  </si>
  <si>
    <t>EJ01801</t>
  </si>
  <si>
    <t>DESP-47</t>
  </si>
  <si>
    <t>EJ01842</t>
  </si>
  <si>
    <t>EJ01856</t>
  </si>
  <si>
    <t>T231</t>
  </si>
  <si>
    <t>DESP-07</t>
  </si>
  <si>
    <t>Construccion nuevo circuito para el descargo circuito DESP-07</t>
  </si>
  <si>
    <t>EJ01948</t>
  </si>
  <si>
    <t>EJ02063</t>
  </si>
  <si>
    <t>EJ02078</t>
  </si>
  <si>
    <t>EJ02093</t>
  </si>
  <si>
    <t>EJ02151</t>
  </si>
  <si>
    <t>EJ02162</t>
  </si>
  <si>
    <t>EJ02234</t>
  </si>
  <si>
    <t>EJ02372</t>
  </si>
  <si>
    <t>EJ02479</t>
  </si>
  <si>
    <t>EJ02722</t>
  </si>
  <si>
    <t>EJ02847</t>
  </si>
  <si>
    <t>EJ02860</t>
  </si>
  <si>
    <t>EJ03009</t>
  </si>
  <si>
    <t>EJ04252</t>
  </si>
  <si>
    <t>EJ00079</t>
  </si>
  <si>
    <t>EJ00160</t>
  </si>
  <si>
    <t>EJ00255</t>
  </si>
  <si>
    <t>EJ00341</t>
  </si>
  <si>
    <t>EJ00423</t>
  </si>
  <si>
    <t>EJ00598</t>
  </si>
  <si>
    <t>EJ00899</t>
  </si>
  <si>
    <t>EJ01199</t>
  </si>
  <si>
    <t>EJ01269</t>
  </si>
  <si>
    <t>EJ01274</t>
  </si>
  <si>
    <t>EJ01451</t>
  </si>
  <si>
    <t>EJ01468</t>
  </si>
  <si>
    <t>EJ01482</t>
  </si>
  <si>
    <t>EJ01631</t>
  </si>
  <si>
    <t>EJ01844</t>
  </si>
  <si>
    <t>EJ01899</t>
  </si>
  <si>
    <t>T243</t>
  </si>
  <si>
    <t>EJ02012</t>
  </si>
  <si>
    <t>T263</t>
  </si>
  <si>
    <t>EJ02221</t>
  </si>
  <si>
    <t>EJ02229</t>
  </si>
  <si>
    <t>EJ02384</t>
  </si>
  <si>
    <t>EJ02497</t>
  </si>
  <si>
    <t>EJ02708</t>
  </si>
  <si>
    <t>EJ03687</t>
  </si>
  <si>
    <t>EJ03862</t>
  </si>
  <si>
    <t>EJ03872</t>
  </si>
  <si>
    <t>EJ00710</t>
  </si>
  <si>
    <t>EJ00939</t>
  </si>
  <si>
    <t>T100</t>
  </si>
  <si>
    <t>EJ01100</t>
  </si>
  <si>
    <t>EJ01476</t>
  </si>
  <si>
    <t>EJ01539</t>
  </si>
  <si>
    <t>T163</t>
  </si>
  <si>
    <t>EJ01642</t>
  </si>
  <si>
    <t>EJ02064</t>
  </si>
  <si>
    <t>EJ02094</t>
  </si>
  <si>
    <t>EJ02994</t>
  </si>
  <si>
    <t>EJ04009</t>
  </si>
  <si>
    <t>EJ04267</t>
  </si>
  <si>
    <t>EJ00071</t>
  </si>
  <si>
    <t>EJ00414</t>
  </si>
  <si>
    <t>EJ00500</t>
  </si>
  <si>
    <t>EJ00723</t>
  </si>
  <si>
    <t>EJ00734</t>
  </si>
  <si>
    <t>EJ00791</t>
  </si>
  <si>
    <t>EJ00915</t>
  </si>
  <si>
    <t>EJ00999</t>
  </si>
  <si>
    <t>EJ01013</t>
  </si>
  <si>
    <t>EJ01108</t>
  </si>
  <si>
    <t>EJ01193</t>
  </si>
  <si>
    <t>EJ01365</t>
  </si>
  <si>
    <t>EJ01576</t>
  </si>
  <si>
    <t>EJ01677</t>
  </si>
  <si>
    <t>EJ01742</t>
  </si>
  <si>
    <t>EJ01959</t>
  </si>
  <si>
    <t>EJ02002</t>
  </si>
  <si>
    <t>EJ03083</t>
  </si>
  <si>
    <t>EJ03386</t>
  </si>
  <si>
    <t>EJ03528</t>
  </si>
  <si>
    <t>EJ04024</t>
  </si>
  <si>
    <t>EJ04371</t>
  </si>
  <si>
    <t>EJ00348</t>
  </si>
  <si>
    <t>EJ00510</t>
  </si>
  <si>
    <t>EJ00519</t>
  </si>
  <si>
    <t>T056</t>
  </si>
  <si>
    <t>EJ00589</t>
  </si>
  <si>
    <t>EJ00711</t>
  </si>
  <si>
    <t>EJ00926</t>
  </si>
  <si>
    <t>EJ00940</t>
  </si>
  <si>
    <t>EJ01023</t>
  </si>
  <si>
    <t>T105</t>
  </si>
  <si>
    <t>EJ01477</t>
  </si>
  <si>
    <t>EJ01530</t>
  </si>
  <si>
    <t>EJ01540</t>
  </si>
  <si>
    <t>EJ01588</t>
  </si>
  <si>
    <t>EJ01643</t>
  </si>
  <si>
    <t>EJ01689</t>
  </si>
  <si>
    <t>EJ01793</t>
  </si>
  <si>
    <t>EJ01802</t>
  </si>
  <si>
    <t>EJ01857</t>
  </si>
  <si>
    <t>EJ01889</t>
  </si>
  <si>
    <t>EJ01949</t>
  </si>
  <si>
    <t>EJ02079</t>
  </si>
  <si>
    <t>EJ02095</t>
  </si>
  <si>
    <t>TIM2-20</t>
  </si>
  <si>
    <t>EJ02152</t>
  </si>
  <si>
    <t>EJ02163</t>
  </si>
  <si>
    <t>EJ02235</t>
  </si>
  <si>
    <t>EJ02480</t>
  </si>
  <si>
    <t>EJ02723</t>
  </si>
  <si>
    <t>EJ02848</t>
  </si>
  <si>
    <t>EJ02861</t>
  </si>
  <si>
    <t>EJ03010</t>
  </si>
  <si>
    <t>EJ03240</t>
  </si>
  <si>
    <t>EJ03255</t>
  </si>
  <si>
    <t>EJ03371</t>
  </si>
  <si>
    <t>EJ03699</t>
  </si>
  <si>
    <t>EJ04253</t>
  </si>
  <si>
    <t>EJ04268</t>
  </si>
  <si>
    <t>EJ00072</t>
  </si>
  <si>
    <t>EJ00080</t>
  </si>
  <si>
    <t>EJ00155</t>
  </si>
  <si>
    <t>EJ00161</t>
  </si>
  <si>
    <t>EJ00249</t>
  </si>
  <si>
    <t>EJ00256</t>
  </si>
  <si>
    <t>EJ00342</t>
  </si>
  <si>
    <t>EJ00415</t>
  </si>
  <si>
    <t>EJ00424</t>
  </si>
  <si>
    <t>EJ00501</t>
  </si>
  <si>
    <t>EJ00599</t>
  </si>
  <si>
    <t>EJ00724</t>
  </si>
  <si>
    <t>EJ00745</t>
  </si>
  <si>
    <t>EJ00792</t>
  </si>
  <si>
    <t>EJ00900</t>
  </si>
  <si>
    <t>EJ00916</t>
  </si>
  <si>
    <t>EJ00936</t>
  </si>
  <si>
    <t>EJ01000</t>
  </si>
  <si>
    <t>EJ01109</t>
  </si>
  <si>
    <t>EJ01270</t>
  </si>
  <si>
    <t>EJ01275</t>
  </si>
  <si>
    <t>EJ01452</t>
  </si>
  <si>
    <t>EJ01469</t>
  </si>
  <si>
    <t>EJ01483</t>
  </si>
  <si>
    <t>EJ01577</t>
  </si>
  <si>
    <t>EJ01632</t>
  </si>
  <si>
    <t>EJ01678</t>
  </si>
  <si>
    <t>EJ01743</t>
  </si>
  <si>
    <t>EJ01845</t>
  </si>
  <si>
    <t>DESP-67</t>
  </si>
  <si>
    <t>EJ01900</t>
  </si>
  <si>
    <t>EJ01960</t>
  </si>
  <si>
    <t>EJ02003</t>
  </si>
  <si>
    <t>EJ02013</t>
  </si>
  <si>
    <t>EJ02167</t>
  </si>
  <si>
    <t>T285</t>
  </si>
  <si>
    <t>EJ02230</t>
  </si>
  <si>
    <t>EJ02373</t>
  </si>
  <si>
    <t>EJ02385</t>
  </si>
  <si>
    <t>EJ02498</t>
  </si>
  <si>
    <t>EJ02507</t>
  </si>
  <si>
    <t>T316</t>
  </si>
  <si>
    <t>EJ02709</t>
  </si>
  <si>
    <t>EJ02995</t>
  </si>
  <si>
    <t>EJ03084</t>
  </si>
  <si>
    <t>EJ03514</t>
  </si>
  <si>
    <t>EJ03529</t>
  </si>
  <si>
    <t>EJ03863</t>
  </si>
  <si>
    <t>EJ03873</t>
  </si>
  <si>
    <t>EJ04010</t>
  </si>
  <si>
    <t>EJ04025</t>
  </si>
  <si>
    <t>EJ04372</t>
  </si>
  <si>
    <t>EJ00349</t>
  </si>
  <si>
    <t>EJ00511</t>
  </si>
  <si>
    <t>EJ00590</t>
  </si>
  <si>
    <t>EJ00735</t>
  </si>
  <si>
    <t>EJ00927</t>
  </si>
  <si>
    <t>EJ01014</t>
  </si>
  <si>
    <t>EJ01024</t>
  </si>
  <si>
    <t>EJ01194</t>
  </si>
  <si>
    <t>CNP8-10</t>
  </si>
  <si>
    <t>EJ01366</t>
  </si>
  <si>
    <t>EJ01531</t>
  </si>
  <si>
    <t>EJ01589</t>
  </si>
  <si>
    <t>EJ01690</t>
  </si>
  <si>
    <t>EJ01794</t>
  </si>
  <si>
    <t>EJ01803</t>
  </si>
  <si>
    <t>DESP-81</t>
  </si>
  <si>
    <t>EJ01890</t>
  </si>
  <si>
    <t>EJ01950</t>
  </si>
  <si>
    <t>EJ02080</t>
  </si>
  <si>
    <t>EJ02099</t>
  </si>
  <si>
    <t>T275</t>
  </si>
  <si>
    <t>EJ02153</t>
  </si>
  <si>
    <t>EJ02236</t>
  </si>
  <si>
    <t>EJ02724</t>
  </si>
  <si>
    <t>EJ02862</t>
  </si>
  <si>
    <t>EJ03011</t>
  </si>
  <si>
    <t>EJ03256</t>
  </si>
  <si>
    <t>EJ03387</t>
  </si>
  <si>
    <t>EJ03700</t>
  </si>
  <si>
    <t>EJ04254</t>
  </si>
  <si>
    <t>EJ00081</t>
  </si>
  <si>
    <t>EJ00156</t>
  </si>
  <si>
    <t>EJ00162</t>
  </si>
  <si>
    <t>EJ00250</t>
  </si>
  <si>
    <t>EJ00257</t>
  </si>
  <si>
    <t>EJ00425</t>
  </si>
  <si>
    <t>EJ00600</t>
  </si>
  <si>
    <t>EJ00746</t>
  </si>
  <si>
    <t>EJ00901</t>
  </si>
  <si>
    <t>EJ00937</t>
  </si>
  <si>
    <t>EJ01271</t>
  </si>
  <si>
    <t>EJ01276</t>
  </si>
  <si>
    <t>EJ01453</t>
  </si>
  <si>
    <t>EJ01484</t>
  </si>
  <si>
    <t>EJ01699</t>
  </si>
  <si>
    <t>DESP-83</t>
  </si>
  <si>
    <t>T193</t>
  </si>
  <si>
    <t>EJ01752</t>
  </si>
  <si>
    <t>T204</t>
  </si>
  <si>
    <t>EJ01846</t>
  </si>
  <si>
    <t>EJ01901</t>
  </si>
  <si>
    <t>EJ02014</t>
  </si>
  <si>
    <t>EJ02164</t>
  </si>
  <si>
    <t>EJ02231</t>
  </si>
  <si>
    <t>EJ02386</t>
  </si>
  <si>
    <t>EJ02508</t>
  </si>
  <si>
    <t>EJ02710</t>
  </si>
  <si>
    <t>EJ02849</t>
  </si>
  <si>
    <t>EJ03020</t>
  </si>
  <si>
    <t>T347</t>
  </si>
  <si>
    <t>EJ03241</t>
  </si>
  <si>
    <t>EJ03864</t>
  </si>
  <si>
    <t>EJ03874</t>
  </si>
  <si>
    <t>EJ00520</t>
  </si>
  <si>
    <t>EJ00800</t>
  </si>
  <si>
    <t>T084</t>
  </si>
  <si>
    <t>EJ00941</t>
  </si>
  <si>
    <t>EJ01371</t>
  </si>
  <si>
    <t>T146</t>
  </si>
  <si>
    <t>EJ01541</t>
  </si>
  <si>
    <t>EJ01633</t>
  </si>
  <si>
    <t>EJ02096</t>
  </si>
  <si>
    <t>EJ02374</t>
  </si>
  <si>
    <t>EJ02481</t>
  </si>
  <si>
    <t>EJ02499</t>
  </si>
  <si>
    <t>EJ04269</t>
  </si>
  <si>
    <t>EJ00082</t>
  </si>
  <si>
    <t>EJ00090</t>
  </si>
  <si>
    <t>T006</t>
  </si>
  <si>
    <t>EJ00157</t>
  </si>
  <si>
    <t>EJ00163</t>
  </si>
  <si>
    <t>EJ00251</t>
  </si>
  <si>
    <t>EJ00258</t>
  </si>
  <si>
    <t>EJ00358</t>
  </si>
  <si>
    <t>T037</t>
  </si>
  <si>
    <t>EJ00416</t>
  </si>
  <si>
    <t>EJ00426</t>
  </si>
  <si>
    <t>EJ00502</t>
  </si>
  <si>
    <t>EJ00601</t>
  </si>
  <si>
    <t>EJ00725</t>
  </si>
  <si>
    <t>EJ00747</t>
  </si>
  <si>
    <t>EJ00793</t>
  </si>
  <si>
    <t>EJ00902</t>
  </si>
  <si>
    <t>EJ00917</t>
  </si>
  <si>
    <t>EJ00938</t>
  </si>
  <si>
    <t>EJ01001</t>
  </si>
  <si>
    <t>EJ01110</t>
  </si>
  <si>
    <t>EJ01277</t>
  </si>
  <si>
    <t>EJ01454</t>
  </si>
  <si>
    <t>EJ01478</t>
  </si>
  <si>
    <t>EJ01485</t>
  </si>
  <si>
    <t>EJ01578</t>
  </si>
  <si>
    <t>EJ01644</t>
  </si>
  <si>
    <t>DESP-19</t>
  </si>
  <si>
    <t>EJ01700</t>
  </si>
  <si>
    <t>EJ01744</t>
  </si>
  <si>
    <t>EJ01753</t>
  </si>
  <si>
    <t>EJ01847</t>
  </si>
  <si>
    <t>EJ01902</t>
  </si>
  <si>
    <t>EJ02004</t>
  </si>
  <si>
    <t>EJ02015</t>
  </si>
  <si>
    <t>EJ02165</t>
  </si>
  <si>
    <t>EJ02168</t>
  </si>
  <si>
    <t>EJ02387</t>
  </si>
  <si>
    <t>EJ02509</t>
  </si>
  <si>
    <t>EJ03021</t>
  </si>
  <si>
    <t>EJ03085</t>
  </si>
  <si>
    <t>EJ03515</t>
  </si>
  <si>
    <t>EJ03530</t>
  </si>
  <si>
    <t>EJ03875</t>
  </si>
  <si>
    <t>EJ04026</t>
  </si>
  <si>
    <t>EJ04373</t>
  </si>
  <si>
    <t>EJ00350</t>
  </si>
  <si>
    <t>EJ00512</t>
  </si>
  <si>
    <t>EJ00521</t>
  </si>
  <si>
    <t>EJ00591</t>
  </si>
  <si>
    <t>EJ00736</t>
  </si>
  <si>
    <t>EJ00801</t>
  </si>
  <si>
    <t>EJ00928</t>
  </si>
  <si>
    <t>EJ00942</t>
  </si>
  <si>
    <t>EJ01015</t>
  </si>
  <si>
    <t>EJ01025</t>
  </si>
  <si>
    <t>EJ01195</t>
  </si>
  <si>
    <t>EJ01367</t>
  </si>
  <si>
    <t>EJ01372</t>
  </si>
  <si>
    <t>EJ01532</t>
  </si>
  <si>
    <t>EJ01542</t>
  </si>
  <si>
    <t>EJ01590</t>
  </si>
  <si>
    <t>EJ01634</t>
  </si>
  <si>
    <t>DESP-57</t>
  </si>
  <si>
    <t>EJ01691</t>
  </si>
  <si>
    <t>EJ01795</t>
  </si>
  <si>
    <t>EJ01804</t>
  </si>
  <si>
    <t>EJ01891</t>
  </si>
  <si>
    <t>EJ01951</t>
  </si>
  <si>
    <t>EJ01961</t>
  </si>
  <si>
    <t>EJ01965</t>
  </si>
  <si>
    <t>T254</t>
  </si>
  <si>
    <t>EJ02081</t>
  </si>
  <si>
    <t>EJ02097</t>
  </si>
  <si>
    <t>EJ02100</t>
  </si>
  <si>
    <t>EJ02154</t>
  </si>
  <si>
    <t>EJ02237</t>
  </si>
  <si>
    <t>EJ02242</t>
  </si>
  <si>
    <t>T298</t>
  </si>
  <si>
    <t>EJ02500</t>
  </si>
  <si>
    <t>EJ02711</t>
  </si>
  <si>
    <t>EJ02725</t>
  </si>
  <si>
    <t>EJ02850</t>
  </si>
  <si>
    <t>EJ02863</t>
  </si>
  <si>
    <t>EJ03012</t>
  </si>
  <si>
    <t>EJ03242</t>
  </si>
  <si>
    <t>EJ03257</t>
  </si>
  <si>
    <t>EJ03372</t>
  </si>
  <si>
    <t>EJ03388</t>
  </si>
  <si>
    <t>EJ03701</t>
  </si>
  <si>
    <t>EJ03709</t>
  </si>
  <si>
    <t>T408</t>
  </si>
  <si>
    <t>EJ04011</t>
  </si>
  <si>
    <t>EJ04255</t>
  </si>
  <si>
    <t>EJ00091</t>
  </si>
  <si>
    <t>EJ00417</t>
  </si>
  <si>
    <t>EJ00726</t>
  </si>
  <si>
    <t>EJ00794</t>
  </si>
  <si>
    <t>EJ01002</t>
  </si>
  <si>
    <t>EJ01111</t>
  </si>
  <si>
    <t>EJ01118</t>
  </si>
  <si>
    <t>T115</t>
  </si>
  <si>
    <t>EJ01479</t>
  </si>
  <si>
    <t>EJ01645</t>
  </si>
  <si>
    <t>EJ01745</t>
  </si>
  <si>
    <t>EJ02169</t>
  </si>
  <si>
    <t>EJ02375</t>
  </si>
  <si>
    <t>EJ03086</t>
  </si>
  <si>
    <t>EJ03265</t>
  </si>
  <si>
    <t>T368</t>
  </si>
  <si>
    <t>EJ03531</t>
  </si>
  <si>
    <t>EJ04381</t>
  </si>
  <si>
    <t>T448</t>
  </si>
  <si>
    <t>EJ00351</t>
  </si>
  <si>
    <t>EJ00513</t>
  </si>
  <si>
    <t>EJ00592</t>
  </si>
  <si>
    <t>EJ00737</t>
  </si>
  <si>
    <t>EJ00929</t>
  </si>
  <si>
    <t>EJ01016</t>
  </si>
  <si>
    <t>EJ01026</t>
  </si>
  <si>
    <t>EJ01285</t>
  </si>
  <si>
    <t>T138</t>
  </si>
  <si>
    <t>EJ01368</t>
  </si>
  <si>
    <t>EJ01533</t>
  </si>
  <si>
    <t>EJ01579</t>
  </si>
  <si>
    <t>EJ01591</t>
  </si>
  <si>
    <t>EJ01692</t>
  </si>
  <si>
    <t>EJ01796</t>
  </si>
  <si>
    <t>EJ01805</t>
  </si>
  <si>
    <t>EJ01892</t>
  </si>
  <si>
    <t>EJ01962</t>
  </si>
  <si>
    <t>EJ02005</t>
  </si>
  <si>
    <t>EJ02082</t>
  </si>
  <si>
    <t>EJ02101</t>
  </si>
  <si>
    <t>EJ02155</t>
  </si>
  <si>
    <t>EJ02238</t>
  </si>
  <si>
    <t>EJ02243</t>
  </si>
  <si>
    <t>EJ02726</t>
  </si>
  <si>
    <t>EJ02864</t>
  </si>
  <si>
    <t>EJ03013</t>
  </si>
  <si>
    <t>EJ03258</t>
  </si>
  <si>
    <t>EJ03389</t>
  </si>
  <si>
    <t>EJ03516</t>
  </si>
  <si>
    <t>EJ03702</t>
  </si>
  <si>
    <t>EJ04027</t>
  </si>
  <si>
    <t>EJ04256</t>
  </si>
  <si>
    <t>EJ04374</t>
  </si>
  <si>
    <t>EJ00083</t>
  </si>
  <si>
    <t>EJ00158</t>
  </si>
  <si>
    <t>EJ00164</t>
  </si>
  <si>
    <t>EJ00252</t>
  </si>
  <si>
    <t>EJ00259</t>
  </si>
  <si>
    <t>EJ00359</t>
  </si>
  <si>
    <t>EJ00427</t>
  </si>
  <si>
    <t>EJ00602</t>
  </si>
  <si>
    <t>EJ01278</t>
  </si>
  <si>
    <t>EJ01455</t>
  </si>
  <si>
    <t>EJ01491</t>
  </si>
  <si>
    <t>T158</t>
  </si>
  <si>
    <t>EJ01701</t>
  </si>
  <si>
    <t>EJ01754</t>
  </si>
  <si>
    <t>EJ01848</t>
  </si>
  <si>
    <t>EJ01903</t>
  </si>
  <si>
    <t>EJ02016</t>
  </si>
  <si>
    <t>EJ02166</t>
  </si>
  <si>
    <t>EJ02388</t>
  </si>
  <si>
    <t>EJ02510</t>
  </si>
  <si>
    <t>EJ03022</t>
  </si>
  <si>
    <t>EJ03876</t>
  </si>
  <si>
    <t>EJ00266</t>
  </si>
  <si>
    <t>T028</t>
  </si>
  <si>
    <t>EJ00352</t>
  </si>
  <si>
    <t>EJ00514</t>
  </si>
  <si>
    <t>EJ00593</t>
  </si>
  <si>
    <t>EJ00738</t>
  </si>
  <si>
    <t>EJ00802</t>
  </si>
  <si>
    <t>EJ00930</t>
  </si>
  <si>
    <t>EJ01017</t>
  </si>
  <si>
    <t>EJ01027</t>
  </si>
  <si>
    <t>EJ01286</t>
  </si>
  <si>
    <t>EJ01369</t>
  </si>
  <si>
    <t>EJ01373</t>
  </si>
  <si>
    <t>EJ01486</t>
  </si>
  <si>
    <t>EJ01534</t>
  </si>
  <si>
    <t>EJ01580</t>
  </si>
  <si>
    <t>EJ01592</t>
  </si>
  <si>
    <t>EJ01635</t>
  </si>
  <si>
    <t>EJ01693</t>
  </si>
  <si>
    <t>EJ01797</t>
  </si>
  <si>
    <t>EJ01806</t>
  </si>
  <si>
    <t>DESP-54</t>
  </si>
  <si>
    <t>EJ01893</t>
  </si>
  <si>
    <t>EJ01963</t>
  </si>
  <si>
    <t>EJ01966</t>
  </si>
  <si>
    <t>EJ02006</t>
  </si>
  <si>
    <t>EJ02083</t>
  </si>
  <si>
    <t>EJ02098</t>
  </si>
  <si>
    <t>EJ02239</t>
  </si>
  <si>
    <t>EJ02244</t>
  </si>
  <si>
    <t>EJ02376</t>
  </si>
  <si>
    <t>EJ02501</t>
  </si>
  <si>
    <t>EJ02712</t>
  </si>
  <si>
    <t>EJ02727</t>
  </si>
  <si>
    <t>EJ02865</t>
  </si>
  <si>
    <t>EJ03014</t>
  </si>
  <si>
    <t>EJ03259</t>
  </si>
  <si>
    <t>EJ03390</t>
  </si>
  <si>
    <t>EJ03703</t>
  </si>
  <si>
    <t>EJ03710</t>
  </si>
  <si>
    <t>EJ04028</t>
  </si>
  <si>
    <t>EJ04034</t>
  </si>
  <si>
    <t>T427</t>
  </si>
  <si>
    <t>EJ04257</t>
  </si>
  <si>
    <t>EJ04375</t>
  </si>
  <si>
    <t>EJ00084</t>
  </si>
  <si>
    <t>EJ00092</t>
  </si>
  <si>
    <t>EJ00165</t>
  </si>
  <si>
    <t>EJ00260</t>
  </si>
  <si>
    <t>EJ00360</t>
  </si>
  <si>
    <t>EJ00418</t>
  </si>
  <si>
    <t>EJ00428</t>
  </si>
  <si>
    <t>EJ00522</t>
  </si>
  <si>
    <t>EJ00603</t>
  </si>
  <si>
    <t>EJ00795</t>
  </si>
  <si>
    <t>EJ00943</t>
  </si>
  <si>
    <t>EJ01003</t>
  </si>
  <si>
    <t>EJ01112</t>
  </si>
  <si>
    <t>EJ01119</t>
  </si>
  <si>
    <t>EJ01279</t>
  </si>
  <si>
    <t>EJ01456</t>
  </si>
  <si>
    <t>EJ01480</t>
  </si>
  <si>
    <t>EJ01492</t>
  </si>
  <si>
    <t>EJ01543</t>
  </si>
  <si>
    <t>EJ01646</t>
  </si>
  <si>
    <t>EJ01702</t>
  </si>
  <si>
    <t>EJ01746</t>
  </si>
  <si>
    <t>EJ01755</t>
  </si>
  <si>
    <t>EJ01849</t>
  </si>
  <si>
    <t>EJ01904</t>
  </si>
  <si>
    <t>EJ02017</t>
  </si>
  <si>
    <t>TIM2-27</t>
  </si>
  <si>
    <t>EJ02102</t>
  </si>
  <si>
    <t>EJ02170</t>
  </si>
  <si>
    <t>EJ02389</t>
  </si>
  <si>
    <t>EJ02511</t>
  </si>
  <si>
    <t>EJ02851</t>
  </si>
  <si>
    <t>EJ03023</t>
  </si>
  <si>
    <t>EJ03087</t>
  </si>
  <si>
    <t>EJ03243</t>
  </si>
  <si>
    <t>EJ03266</t>
  </si>
  <si>
    <t>EJ03373</t>
  </si>
  <si>
    <t>EJ03532</t>
  </si>
  <si>
    <t>EJ03877</t>
  </si>
  <si>
    <t>EJ04382</t>
  </si>
  <si>
    <t>EJ00267</t>
  </si>
  <si>
    <t>EJ00609</t>
  </si>
  <si>
    <t>T065</t>
  </si>
  <si>
    <t>EJ01487</t>
  </si>
  <si>
    <t>EJ01636</t>
  </si>
  <si>
    <t>EJ01967</t>
  </si>
  <si>
    <t>EJ02713</t>
  </si>
  <si>
    <t>EJ03517</t>
  </si>
  <si>
    <t>EJ03711</t>
  </si>
  <si>
    <t>EJ00093</t>
  </si>
  <si>
    <t>EJ00419</t>
  </si>
  <si>
    <t>EJ00523</t>
  </si>
  <si>
    <t>EJ00796</t>
  </si>
  <si>
    <t>EJ00803</t>
  </si>
  <si>
    <t>EJ00944</t>
  </si>
  <si>
    <t>EJ01120</t>
  </si>
  <si>
    <t>EJ01374</t>
  </si>
  <si>
    <t>EJ01544</t>
  </si>
  <si>
    <t>EJ01647</t>
  </si>
  <si>
    <t>EJ02171</t>
  </si>
  <si>
    <t>EJ02502</t>
  </si>
  <si>
    <t>EJ03267</t>
  </si>
  <si>
    <t>EJ00353</t>
  </si>
  <si>
    <t>EJ00515</t>
  </si>
  <si>
    <t>EJ00931</t>
  </si>
  <si>
    <t>EJ01018</t>
  </si>
  <si>
    <t>EJ01028</t>
  </si>
  <si>
    <t>EJ01113</t>
  </si>
  <si>
    <t>EJ01287</t>
  </si>
  <si>
    <t>EJ01370</t>
  </si>
  <si>
    <t>EJ01535</t>
  </si>
  <si>
    <t>EJ01581</t>
  </si>
  <si>
    <t>EJ01593</t>
  </si>
  <si>
    <t>EJ01694</t>
  </si>
  <si>
    <t>EJ01747</t>
  </si>
  <si>
    <t>EJ01798</t>
  </si>
  <si>
    <t>EJ01807</t>
  </si>
  <si>
    <t>EJ01894</t>
  </si>
  <si>
    <t>EJ01964</t>
  </si>
  <si>
    <t>EJ02007</t>
  </si>
  <si>
    <t>EJ02084</t>
  </si>
  <si>
    <t>EJ02240</t>
  </si>
  <si>
    <t>EJ02245</t>
  </si>
  <si>
    <t>EJ02728</t>
  </si>
  <si>
    <t>T330</t>
  </si>
  <si>
    <t>EJ02729</t>
  </si>
  <si>
    <t>EJ02730</t>
  </si>
  <si>
    <t>EJ02852</t>
  </si>
  <si>
    <t>EJ02866</t>
  </si>
  <si>
    <t>EJ03015</t>
  </si>
  <si>
    <t>EJ03088</t>
  </si>
  <si>
    <t>EJ03260</t>
  </si>
  <si>
    <t>EJ03391</t>
  </si>
  <si>
    <t>EJ03533</t>
  </si>
  <si>
    <t>EJ03704</t>
  </si>
  <si>
    <t>EJ04029</t>
  </si>
  <si>
    <t>EJ04035</t>
  </si>
  <si>
    <t>EJ04258</t>
  </si>
  <si>
    <t>EJ04376</t>
  </si>
  <si>
    <t>EJ00085</t>
  </si>
  <si>
    <t>EJ00166</t>
  </si>
  <si>
    <t>EJ00261</t>
  </si>
  <si>
    <t>EJ00268</t>
  </si>
  <si>
    <t>EJ00361</t>
  </si>
  <si>
    <t>EJ00420</t>
  </si>
  <si>
    <t>EJ00429</t>
  </si>
  <si>
    <t>EJ00524</t>
  </si>
  <si>
    <t>EJ00604</t>
  </si>
  <si>
    <t>EJ00797</t>
  </si>
  <si>
    <t>EJ00804</t>
  </si>
  <si>
    <t>EJ00945</t>
  </si>
  <si>
    <t>EJ01121</t>
  </si>
  <si>
    <t>EJ01280</t>
  </si>
  <si>
    <t>EJ01375</t>
  </si>
  <si>
    <t>EJ01493</t>
  </si>
  <si>
    <t>EJ01545</t>
  </si>
  <si>
    <t>EJ01652</t>
  </si>
  <si>
    <t>T184</t>
  </si>
  <si>
    <t>EJ01703</t>
  </si>
  <si>
    <t>EJ01756</t>
  </si>
  <si>
    <t>DESP-46</t>
  </si>
  <si>
    <t>EJ01850</t>
  </si>
  <si>
    <t>DESP-16</t>
  </si>
  <si>
    <t>EJ01905</t>
  </si>
  <si>
    <t>EJ01968</t>
  </si>
  <si>
    <t>EJ02018</t>
  </si>
  <si>
    <t>EJ02103</t>
  </si>
  <si>
    <t>EJ02377</t>
  </si>
  <si>
    <t>EJ02390</t>
  </si>
  <si>
    <t>EJ02503</t>
  </si>
  <si>
    <t>EJ02512</t>
  </si>
  <si>
    <t>EJ03024</t>
  </si>
  <si>
    <t>EJ03268</t>
  </si>
  <si>
    <t>EJ03272</t>
  </si>
  <si>
    <t>T371</t>
  </si>
  <si>
    <t>HAIN-03</t>
  </si>
  <si>
    <t>Proyectos Rehabilitacion de Redes MT-BT  y Normalizacion Usuario HAIN-03</t>
  </si>
  <si>
    <t>EJ03374</t>
  </si>
  <si>
    <t>EJ03712</t>
  </si>
  <si>
    <t>EJ03878</t>
  </si>
  <si>
    <t>EJ00094</t>
  </si>
  <si>
    <t>EJ00354</t>
  </si>
  <si>
    <t>EJ00434</t>
  </si>
  <si>
    <t>T047</t>
  </si>
  <si>
    <t>EJ00516</t>
  </si>
  <si>
    <t>EJ00610</t>
  </si>
  <si>
    <t>EJ00932</t>
  </si>
  <si>
    <t>EJ01019</t>
  </si>
  <si>
    <t>EJ01029</t>
  </si>
  <si>
    <t>EJ01114</t>
  </si>
  <si>
    <t>EJ01288</t>
  </si>
  <si>
    <t>EJ01488</t>
  </si>
  <si>
    <t>EJ01536</t>
  </si>
  <si>
    <t>EJ01582</t>
  </si>
  <si>
    <t>EJ01594</t>
  </si>
  <si>
    <t>EJ01637</t>
  </si>
  <si>
    <t>EJ01648</t>
  </si>
  <si>
    <t>EJ01695</t>
  </si>
  <si>
    <t>EJ01748</t>
  </si>
  <si>
    <t>EJ01808</t>
  </si>
  <si>
    <t>EJ01895</t>
  </si>
  <si>
    <t>EJ02008</t>
  </si>
  <si>
    <t>EJ02085</t>
  </si>
  <si>
    <t>EJ02172</t>
  </si>
  <si>
    <t>EJ02241</t>
  </si>
  <si>
    <t>EJ02246</t>
  </si>
  <si>
    <t>EJ02714</t>
  </si>
  <si>
    <t>EJ02867</t>
  </si>
  <si>
    <t>EJ03016</t>
  </si>
  <si>
    <t>EJ03089</t>
  </si>
  <si>
    <t>EJ03261</t>
  </si>
  <si>
    <t>EJ03392</t>
  </si>
  <si>
    <t>EJ03518</t>
  </si>
  <si>
    <t>EJ03534</t>
  </si>
  <si>
    <t>EJ03705</t>
  </si>
  <si>
    <t>EJ04030</t>
  </si>
  <si>
    <t>EJ04036</t>
  </si>
  <si>
    <t>EJ04259</t>
  </si>
  <si>
    <t>EJ04377</t>
  </si>
  <si>
    <t>EJ00086</t>
  </si>
  <si>
    <t>EJ00167</t>
  </si>
  <si>
    <t>EJ00262</t>
  </si>
  <si>
    <t>EJ00362</t>
  </si>
  <si>
    <t>EJ00430</t>
  </si>
  <si>
    <t>EJ00605</t>
  </si>
  <si>
    <t>EJ01281</t>
  </si>
  <si>
    <t>EJ01494</t>
  </si>
  <si>
    <t>EJ01704</t>
  </si>
  <si>
    <t>EJ01757</t>
  </si>
  <si>
    <t>DESP-62</t>
  </si>
  <si>
    <t>EJ01851</t>
  </si>
  <si>
    <t>EJ01906</t>
  </si>
  <si>
    <t>EJ02019</t>
  </si>
  <si>
    <t>EJ02104</t>
  </si>
  <si>
    <t>EJ02391</t>
  </si>
  <si>
    <t>EJ02513</t>
  </si>
  <si>
    <t>EJ02853</t>
  </si>
  <si>
    <t>EJ03025</t>
  </si>
  <si>
    <t>EJ03273</t>
  </si>
  <si>
    <t>EJ03879</t>
  </si>
  <si>
    <t>EJ03883</t>
  </si>
  <si>
    <t>T418</t>
  </si>
  <si>
    <t>EJ01489</t>
  </si>
  <si>
    <t>EJ01638</t>
  </si>
  <si>
    <t>EJ02378</t>
  </si>
  <si>
    <t>EJ02715</t>
  </si>
  <si>
    <t>EJ00171</t>
  </si>
  <si>
    <t>T016</t>
  </si>
  <si>
    <t>EJ00269</t>
  </si>
  <si>
    <t>EJ00421</t>
  </si>
  <si>
    <t>EJ00611</t>
  </si>
  <si>
    <t>EJ00798</t>
  </si>
  <si>
    <t>EJ00805</t>
  </si>
  <si>
    <t>EJ00946</t>
  </si>
  <si>
    <t>EJ01376</t>
  </si>
  <si>
    <t>EJ01653</t>
  </si>
  <si>
    <t>EJ02504</t>
  </si>
  <si>
    <t>EJ03713</t>
  </si>
  <si>
    <t>EJ00095</t>
  </si>
  <si>
    <t>EJ00355</t>
  </si>
  <si>
    <t>EJ00435</t>
  </si>
  <si>
    <t>EJ00517</t>
  </si>
  <si>
    <t>EJ00525</t>
  </si>
  <si>
    <t>EJ01020</t>
  </si>
  <si>
    <t>EJ01030</t>
  </si>
  <si>
    <t>EJ01115</t>
  </si>
  <si>
    <t>EJ01122</t>
  </si>
  <si>
    <t>EJ01289</t>
  </si>
  <si>
    <t>EJ01490</t>
  </si>
  <si>
    <t>EJ01537</t>
  </si>
  <si>
    <t>EJ01546</t>
  </si>
  <si>
    <t>EJ01583</t>
  </si>
  <si>
    <t>EJ01595</t>
  </si>
  <si>
    <t>EJ01649</t>
  </si>
  <si>
    <t>EJ01696</t>
  </si>
  <si>
    <t>EJ01749</t>
  </si>
  <si>
    <t>EJ01809</t>
  </si>
  <si>
    <t>EJ01812</t>
  </si>
  <si>
    <t>T214</t>
  </si>
  <si>
    <t>EJ01896</t>
  </si>
  <si>
    <t>EJ02009</t>
  </si>
  <si>
    <t>EJ02086</t>
  </si>
  <si>
    <t>EJ02247</t>
  </si>
  <si>
    <t>EJ02250</t>
  </si>
  <si>
    <t>T299</t>
  </si>
  <si>
    <t>EJ02716</t>
  </si>
  <si>
    <t>EJ02854</t>
  </si>
  <si>
    <t>EJ02868</t>
  </si>
  <si>
    <t>EJ03017</t>
  </si>
  <si>
    <t>EJ03090</t>
  </si>
  <si>
    <t>EJ03262</t>
  </si>
  <si>
    <t>EJ03269</t>
  </si>
  <si>
    <t>EJ03375</t>
  </si>
  <si>
    <t>EJ03393</t>
  </si>
  <si>
    <t>EJ03535</t>
  </si>
  <si>
    <t>EJ03706</t>
  </si>
  <si>
    <t>EJ04031</t>
  </si>
  <si>
    <t>EJ04037</t>
  </si>
  <si>
    <t>EJ04378</t>
  </si>
  <si>
    <t>EJ00087</t>
  </si>
  <si>
    <t>EJ00168</t>
  </si>
  <si>
    <t>EJ00172</t>
  </si>
  <si>
    <t>EJ00263</t>
  </si>
  <si>
    <t>EJ00363</t>
  </si>
  <si>
    <t>EJ00431</t>
  </si>
  <si>
    <t>EJ00606</t>
  </si>
  <si>
    <t>EJ00612</t>
  </si>
  <si>
    <t>EJ00799</t>
  </si>
  <si>
    <t>EJ01282</t>
  </si>
  <si>
    <t>EJ01705</t>
  </si>
  <si>
    <t>EJ01758</t>
  </si>
  <si>
    <t>EJ01852</t>
  </si>
  <si>
    <t>EJ01907</t>
  </si>
  <si>
    <t>EJ02020</t>
  </si>
  <si>
    <t>EJ02379</t>
  </si>
  <si>
    <t>EJ02392</t>
  </si>
  <si>
    <t>EJ02514</t>
  </si>
  <si>
    <t>EJ03026</t>
  </si>
  <si>
    <t>EJ03274</t>
  </si>
  <si>
    <t>EJ03519</t>
  </si>
  <si>
    <t>EJ03880</t>
  </si>
  <si>
    <t>EJ03884</t>
  </si>
  <si>
    <t>EJ00096</t>
  </si>
  <si>
    <t>EJ00270</t>
  </si>
  <si>
    <t>EJ00356</t>
  </si>
  <si>
    <t>EJ00436</t>
  </si>
  <si>
    <t>EJ00518</t>
  </si>
  <si>
    <t>EJ00526</t>
  </si>
  <si>
    <t>EJ00806</t>
  </si>
  <si>
    <t>EJ01021</t>
  </si>
  <si>
    <t>EJ01031</t>
  </si>
  <si>
    <t>EJ01116</t>
  </si>
  <si>
    <t>EJ01123</t>
  </si>
  <si>
    <t>EJ01290</t>
  </si>
  <si>
    <t>EJ01377</t>
  </si>
  <si>
    <t>EJ01538</t>
  </si>
  <si>
    <t>EJ01547</t>
  </si>
  <si>
    <t>EJ01584</t>
  </si>
  <si>
    <t>EJ01596</t>
  </si>
  <si>
    <t>EJ01650</t>
  </si>
  <si>
    <t>DESP-13</t>
  </si>
  <si>
    <t>EJ01654</t>
  </si>
  <si>
    <t>EJ01697</t>
  </si>
  <si>
    <t>EJ01750</t>
  </si>
  <si>
    <t>EJ01810</t>
  </si>
  <si>
    <t>EJ01813</t>
  </si>
  <si>
    <t>EJ01897</t>
  </si>
  <si>
    <t>EJ02010</t>
  </si>
  <si>
    <t>EJ02087</t>
  </si>
  <si>
    <t>EJ02248</t>
  </si>
  <si>
    <t>EJ02251</t>
  </si>
  <si>
    <t>EJ02505</t>
  </si>
  <si>
    <t>EJ02869</t>
  </si>
  <si>
    <t>EJ03018</t>
  </si>
  <si>
    <t>EJ03091</t>
  </si>
  <si>
    <t>EJ03263</t>
  </si>
  <si>
    <t>EJ03270</t>
  </si>
  <si>
    <t>EJ03394</t>
  </si>
  <si>
    <t>EJ03536</t>
  </si>
  <si>
    <t>EJ03707</t>
  </si>
  <si>
    <t>EJ03714</t>
  </si>
  <si>
    <t>EJ04032</t>
  </si>
  <si>
    <t>EJ04038</t>
  </si>
  <si>
    <t>EJ04379</t>
  </si>
  <si>
    <t>EJ00088</t>
  </si>
  <si>
    <t>EJ00169</t>
  </si>
  <si>
    <t>EJ00264</t>
  </si>
  <si>
    <t>EJ00364</t>
  </si>
  <si>
    <t>EJ00432</t>
  </si>
  <si>
    <t>EJ00528</t>
  </si>
  <si>
    <t>T057</t>
  </si>
  <si>
    <t>EJ00607</t>
  </si>
  <si>
    <t>EJ01283</t>
  </si>
  <si>
    <t>EJ01495</t>
  </si>
  <si>
    <t>T159</t>
  </si>
  <si>
    <t>EJ01496</t>
  </si>
  <si>
    <t>EJ01497</t>
  </si>
  <si>
    <t>EJ01706</t>
  </si>
  <si>
    <t>EJ01759</t>
  </si>
  <si>
    <t>EJ01853</t>
  </si>
  <si>
    <t>EJ01908</t>
  </si>
  <si>
    <t>EJ02021</t>
  </si>
  <si>
    <t>EJ02393</t>
  </si>
  <si>
    <t>EJ02515</t>
  </si>
  <si>
    <t>EJ03027</t>
  </si>
  <si>
    <t>EJ03275</t>
  </si>
  <si>
    <t>EJ03881</t>
  </si>
  <si>
    <t>EJ03885</t>
  </si>
  <si>
    <t>EJ01379</t>
  </si>
  <si>
    <t>T147</t>
  </si>
  <si>
    <t>EJ01858</t>
  </si>
  <si>
    <t>DESP-40</t>
  </si>
  <si>
    <t>T232</t>
  </si>
  <si>
    <t>EJ02105</t>
  </si>
  <si>
    <t>T276</t>
  </si>
  <si>
    <t>EJ02106</t>
  </si>
  <si>
    <t>EJ02107</t>
  </si>
  <si>
    <t>EJ02173</t>
  </si>
  <si>
    <t>T286</t>
  </si>
  <si>
    <t>EJ03376</t>
  </si>
  <si>
    <t>EJ00089</t>
  </si>
  <si>
    <t>EJ00170</t>
  </si>
  <si>
    <t>EJ00265</t>
  </si>
  <si>
    <t>EJ00365</t>
  </si>
  <si>
    <t>EJ00433</t>
  </si>
  <si>
    <t>EJ00529</t>
  </si>
  <si>
    <t>EJ00608</t>
  </si>
  <si>
    <t>EJ01034</t>
  </si>
  <si>
    <t>T106</t>
  </si>
  <si>
    <t>EJ01284</t>
  </si>
  <si>
    <t>EJ01293</t>
  </si>
  <si>
    <t>T139</t>
  </si>
  <si>
    <t>EJ01707</t>
  </si>
  <si>
    <t>EJ01761</t>
  </si>
  <si>
    <t>T205</t>
  </si>
  <si>
    <t>EJ01854</t>
  </si>
  <si>
    <t>DESP-88</t>
  </si>
  <si>
    <t>EJ01855</t>
  </si>
  <si>
    <t>T225</t>
  </si>
  <si>
    <t>EJ01909</t>
  </si>
  <si>
    <t>EJ02022</t>
  </si>
  <si>
    <t>EJ02394</t>
  </si>
  <si>
    <t>EJ02516</t>
  </si>
  <si>
    <t>EJ02855</t>
  </si>
  <si>
    <t>EJ03028</t>
  </si>
  <si>
    <t>EJ03093</t>
  </si>
  <si>
    <t>T357</t>
  </si>
  <si>
    <t>EJ03276</t>
  </si>
  <si>
    <t>EJ03520</t>
  </si>
  <si>
    <t>EJ03882</t>
  </si>
  <si>
    <t>EJ03886</t>
  </si>
  <si>
    <t>EJ00097</t>
  </si>
  <si>
    <t>EJ00173</t>
  </si>
  <si>
    <t>EJ00271</t>
  </si>
  <si>
    <t>EJ00357</t>
  </si>
  <si>
    <t>EJ00366</t>
  </si>
  <si>
    <t>T038</t>
  </si>
  <si>
    <t>EJ00437</t>
  </si>
  <si>
    <t>EJ00527</t>
  </si>
  <si>
    <t>EJ00530</t>
  </si>
  <si>
    <t>EJ00613</t>
  </si>
  <si>
    <t>EJ01022</t>
  </si>
  <si>
    <t>EJ01032</t>
  </si>
  <si>
    <t>EJ01033</t>
  </si>
  <si>
    <t>EJ01117</t>
  </si>
  <si>
    <t>EJ01124</t>
  </si>
  <si>
    <t>EJ01291</t>
  </si>
  <si>
    <t>EJ01292</t>
  </si>
  <si>
    <t>EJ01378</t>
  </si>
  <si>
    <t>EJ01380</t>
  </si>
  <si>
    <t>EJ01381</t>
  </si>
  <si>
    <t>EJ01548</t>
  </si>
  <si>
    <t>EJ01585</t>
  </si>
  <si>
    <t>EJ01597</t>
  </si>
  <si>
    <t>EJ01651</t>
  </si>
  <si>
    <t>EJ01655</t>
  </si>
  <si>
    <t>EJ01698</t>
  </si>
  <si>
    <t>EJ01751</t>
  </si>
  <si>
    <t>DESP-10</t>
  </si>
  <si>
    <t>EJ01760</t>
  </si>
  <si>
    <t>EJ01811</t>
  </si>
  <si>
    <t>EJ01814</t>
  </si>
  <si>
    <t>DESP-84</t>
  </si>
  <si>
    <t>EJ01898</t>
  </si>
  <si>
    <t>EJ01910</t>
  </si>
  <si>
    <t>T244</t>
  </si>
  <si>
    <t>EJ02011</t>
  </si>
  <si>
    <t>EJ02174</t>
  </si>
  <si>
    <t>EJ02175</t>
  </si>
  <si>
    <t>EJ02249</t>
  </si>
  <si>
    <t>EJ02252</t>
  </si>
  <si>
    <t>EJ02380</t>
  </si>
  <si>
    <t>EJ02506</t>
  </si>
  <si>
    <t>EJ02870</t>
  </si>
  <si>
    <t>EJ03019</t>
  </si>
  <si>
    <t>EJ03092</t>
  </si>
  <si>
    <t>EJ03094</t>
  </si>
  <si>
    <t>EJ03264</t>
  </si>
  <si>
    <t>EJ03271</t>
  </si>
  <si>
    <t>EJ03395</t>
  </si>
  <si>
    <t>EJ03537</t>
  </si>
  <si>
    <t>EJ03708</t>
  </si>
  <si>
    <t>EJ03715</t>
  </si>
  <si>
    <t>EJ04033</t>
  </si>
  <si>
    <t>EJ04039</t>
  </si>
  <si>
    <t>EJ04380</t>
  </si>
  <si>
    <t>EJ01035</t>
  </si>
  <si>
    <t>EJ01294</t>
  </si>
  <si>
    <t>EJ01762</t>
  </si>
  <si>
    <t>EJ03095</t>
  </si>
  <si>
    <t>EJ00272</t>
  </si>
  <si>
    <t>T029</t>
  </si>
  <si>
    <t>EJ02253</t>
  </si>
  <si>
    <t>T300</t>
  </si>
  <si>
    <t>EJ02254</t>
  </si>
  <si>
    <t>EJ02255</t>
  </si>
  <si>
    <t>HI38-56</t>
  </si>
  <si>
    <t>T451</t>
  </si>
  <si>
    <t>HI3804</t>
  </si>
  <si>
    <t>Rehabilitacion Redes MT-BT Emergencia LPN HI3804</t>
  </si>
  <si>
    <t>HI38-69</t>
  </si>
  <si>
    <t>HI38-66</t>
  </si>
  <si>
    <t>HI38-24</t>
  </si>
  <si>
    <t>HI38-21</t>
  </si>
  <si>
    <t>HI38-61</t>
  </si>
  <si>
    <t>HI38-42</t>
  </si>
  <si>
    <t>HI38-26</t>
  </si>
  <si>
    <t>HI38-19</t>
  </si>
  <si>
    <t>T452</t>
  </si>
  <si>
    <t>HI38-49</t>
  </si>
  <si>
    <t>HI38-50</t>
  </si>
  <si>
    <t>HI38-20</t>
  </si>
  <si>
    <t>HI38-97</t>
  </si>
  <si>
    <t>HI38-47</t>
  </si>
  <si>
    <t>HI38-96</t>
  </si>
  <si>
    <t>HI38-53</t>
  </si>
  <si>
    <t>HI38-95</t>
  </si>
  <si>
    <t>HI38-94</t>
  </si>
  <si>
    <t>HI38-48</t>
  </si>
  <si>
    <t>T453</t>
  </si>
  <si>
    <t>HI38-60</t>
  </si>
  <si>
    <t>HI38-67</t>
  </si>
  <si>
    <t>HI38-83</t>
  </si>
  <si>
    <t>HI38-40</t>
  </si>
  <si>
    <t>HI38-52</t>
  </si>
  <si>
    <t>HI38-16</t>
  </si>
  <si>
    <t>HI38-99</t>
  </si>
  <si>
    <t>HI38-44</t>
  </si>
  <si>
    <t>HI38-39</t>
  </si>
  <si>
    <t>T454</t>
  </si>
  <si>
    <t>HI38-28</t>
  </si>
  <si>
    <t>HI38-73</t>
  </si>
  <si>
    <t>HI38-88</t>
  </si>
  <si>
    <t>HI38-82</t>
  </si>
  <si>
    <t>T455</t>
  </si>
  <si>
    <t>HI38-17</t>
  </si>
  <si>
    <t>HI38-92</t>
  </si>
  <si>
    <t>HI38-30</t>
  </si>
  <si>
    <t>HI38-35</t>
  </si>
  <si>
    <t>HI38-22</t>
  </si>
  <si>
    <t>HI38-34</t>
  </si>
  <si>
    <t>HI38-11</t>
  </si>
  <si>
    <t>T456</t>
  </si>
  <si>
    <t>HI38-78</t>
  </si>
  <si>
    <t>HI38-81</t>
  </si>
  <si>
    <t>HI38-54</t>
  </si>
  <si>
    <t>HI38-41</t>
  </si>
  <si>
    <t>HI38-43</t>
  </si>
  <si>
    <t>HI38-98</t>
  </si>
  <si>
    <t>HI38-18</t>
  </si>
  <si>
    <t>HI38-23</t>
  </si>
  <si>
    <t>T457</t>
  </si>
  <si>
    <t>HI38-46</t>
  </si>
  <si>
    <t>HI38-59</t>
  </si>
  <si>
    <t>HI38-45</t>
  </si>
  <si>
    <t>HI38-74</t>
  </si>
  <si>
    <t>HI38-75</t>
  </si>
  <si>
    <t>HI38-65</t>
  </si>
  <si>
    <t>HI38-51</t>
  </si>
  <si>
    <t>HI38-87</t>
  </si>
  <si>
    <t>T458</t>
  </si>
  <si>
    <t>HI38-32</t>
  </si>
  <si>
    <t>HI38-70</t>
  </si>
  <si>
    <t>HI38-62</t>
  </si>
  <si>
    <t>T459</t>
  </si>
  <si>
    <t>HI38-15</t>
  </si>
  <si>
    <t>HI38-77</t>
  </si>
  <si>
    <t>HI38-57</t>
  </si>
  <si>
    <t>T460</t>
  </si>
  <si>
    <t>HI38-71</t>
  </si>
  <si>
    <t>HI69-95</t>
  </si>
  <si>
    <t>T461</t>
  </si>
  <si>
    <t>HI6901</t>
  </si>
  <si>
    <t>Rehabilitacion Redes MT-BT Emergencia LPN HI6901</t>
  </si>
  <si>
    <t>HI69-60</t>
  </si>
  <si>
    <t>HI69-18</t>
  </si>
  <si>
    <t>HI69-41</t>
  </si>
  <si>
    <t>HI69-17</t>
  </si>
  <si>
    <t>HI69-43</t>
  </si>
  <si>
    <t>HI69-92</t>
  </si>
  <si>
    <t>HI69-82</t>
  </si>
  <si>
    <t>HI69-68</t>
  </si>
  <si>
    <t>HI69-69</t>
  </si>
  <si>
    <t>HI69-72</t>
  </si>
  <si>
    <t>EJ04383</t>
  </si>
  <si>
    <t>HI69-35</t>
  </si>
  <si>
    <t>EJ04384</t>
  </si>
  <si>
    <t>HI69-26</t>
  </si>
  <si>
    <t>EJ04385</t>
  </si>
  <si>
    <t>HI69-54</t>
  </si>
  <si>
    <t>EJ04386</t>
  </si>
  <si>
    <t>HI69-34</t>
  </si>
  <si>
    <t>EJ04387</t>
  </si>
  <si>
    <t>EJ04388</t>
  </si>
  <si>
    <t>HI69-48</t>
  </si>
  <si>
    <t>T462</t>
  </si>
  <si>
    <t>EJ04389</t>
  </si>
  <si>
    <t>HI69-42</t>
  </si>
  <si>
    <t>EJ04390</t>
  </si>
  <si>
    <t>HI69-57</t>
  </si>
  <si>
    <t>EJ04391</t>
  </si>
  <si>
    <t>HI69-56</t>
  </si>
  <si>
    <t>EJ04392</t>
  </si>
  <si>
    <t>HI69-87</t>
  </si>
  <si>
    <t>EJ04393</t>
  </si>
  <si>
    <t>HI69-71</t>
  </si>
  <si>
    <t>EJ04394</t>
  </si>
  <si>
    <t>HI69-51</t>
  </si>
  <si>
    <t>EJ04395</t>
  </si>
  <si>
    <t>HI69-81</t>
  </si>
  <si>
    <t>EJ04396</t>
  </si>
  <si>
    <t>HI69-58</t>
  </si>
  <si>
    <t>EJ04397</t>
  </si>
  <si>
    <t>EJ04398</t>
  </si>
  <si>
    <t>HI69-28</t>
  </si>
  <si>
    <t>EJ04399</t>
  </si>
  <si>
    <t>HI69-50</t>
  </si>
  <si>
    <t>EJ04400</t>
  </si>
  <si>
    <t>HI69-20</t>
  </si>
  <si>
    <t>EJ04401</t>
  </si>
  <si>
    <t>EJ04402</t>
  </si>
  <si>
    <t>HI69-75</t>
  </si>
  <si>
    <t>EJ04403</t>
  </si>
  <si>
    <t>HI69-76</t>
  </si>
  <si>
    <t>EJ04404</t>
  </si>
  <si>
    <t>HI69-44</t>
  </si>
  <si>
    <t>T463</t>
  </si>
  <si>
    <t>EJ04405</t>
  </si>
  <si>
    <t>HI69-86</t>
  </si>
  <si>
    <t>EJ04406</t>
  </si>
  <si>
    <t>HI69-55</t>
  </si>
  <si>
    <t>EJ04407</t>
  </si>
  <si>
    <t>EJ04408</t>
  </si>
  <si>
    <t>HI69-80</t>
  </si>
  <si>
    <t>EJ04409</t>
  </si>
  <si>
    <t>HI69-33</t>
  </si>
  <si>
    <t>EJ04410</t>
  </si>
  <si>
    <t>HI69-40</t>
  </si>
  <si>
    <t>EJ04411</t>
  </si>
  <si>
    <t>EJ04412</t>
  </si>
  <si>
    <t>EJ04413</t>
  </si>
  <si>
    <t>EJ04414</t>
  </si>
  <si>
    <t>EJ04415</t>
  </si>
  <si>
    <t>HI69-46</t>
  </si>
  <si>
    <t>EJ04416</t>
  </si>
  <si>
    <t>EJ04417</t>
  </si>
  <si>
    <t>EJ04418</t>
  </si>
  <si>
    <t>EJ04419</t>
  </si>
  <si>
    <t>HI69-83</t>
  </si>
  <si>
    <t>EJ04420</t>
  </si>
  <si>
    <t>T464</t>
  </si>
  <si>
    <t>EJ04421</t>
  </si>
  <si>
    <t>EJ04422</t>
  </si>
  <si>
    <t>EJ04423</t>
  </si>
  <si>
    <t>EJ04424</t>
  </si>
  <si>
    <t>EJ04425</t>
  </si>
  <si>
    <t>EJ04426</t>
  </si>
  <si>
    <t>HI69-15</t>
  </si>
  <si>
    <t>EJ04427</t>
  </si>
  <si>
    <t>EJ04428</t>
  </si>
  <si>
    <t>HI69-65</t>
  </si>
  <si>
    <t>EJ04429</t>
  </si>
  <si>
    <t>EJ04430</t>
  </si>
  <si>
    <t>HI69-19</t>
  </si>
  <si>
    <t>EJ04431</t>
  </si>
  <si>
    <t>HI69-52</t>
  </si>
  <si>
    <t>EJ04432</t>
  </si>
  <si>
    <t>HI69-67</t>
  </si>
  <si>
    <t>EJ04433</t>
  </si>
  <si>
    <t>EJ04434</t>
  </si>
  <si>
    <t>EJ04435</t>
  </si>
  <si>
    <t>HI69-93</t>
  </si>
  <si>
    <t>T465</t>
  </si>
  <si>
    <t>EJ04436</t>
  </si>
  <si>
    <t>HI69-91</t>
  </si>
  <si>
    <t>EJ04437</t>
  </si>
  <si>
    <t>HI69-27</t>
  </si>
  <si>
    <t>EJ04438</t>
  </si>
  <si>
    <t>HI69-25</t>
  </si>
  <si>
    <t>EJ04439</t>
  </si>
  <si>
    <t>HI69-30</t>
  </si>
  <si>
    <t>EJ04440</t>
  </si>
  <si>
    <t>EJ04441</t>
  </si>
  <si>
    <t>EJ04442</t>
  </si>
  <si>
    <t>EJ04443</t>
  </si>
  <si>
    <t>HI69-14</t>
  </si>
  <si>
    <t>EJ04444</t>
  </si>
  <si>
    <t>EJ04445</t>
  </si>
  <si>
    <t>EJ04446</t>
  </si>
  <si>
    <t>HI69-77</t>
  </si>
  <si>
    <t>EJ04447</t>
  </si>
  <si>
    <t>EJ04448</t>
  </si>
  <si>
    <t>HI69-66</t>
  </si>
  <si>
    <t>EJ04449</t>
  </si>
  <si>
    <t>HI69-16</t>
  </si>
  <si>
    <t>EJ04450</t>
  </si>
  <si>
    <t>HI69-98</t>
  </si>
  <si>
    <t>EJ04451</t>
  </si>
  <si>
    <t>EJ04452</t>
  </si>
  <si>
    <t>HI69-78</t>
  </si>
  <si>
    <t>T466</t>
  </si>
  <si>
    <t>EJ04453</t>
  </si>
  <si>
    <t>HI69-22</t>
  </si>
  <si>
    <t>EJ04454</t>
  </si>
  <si>
    <t>HI69-23</t>
  </si>
  <si>
    <t>EJ04455</t>
  </si>
  <si>
    <t>EJ04456</t>
  </si>
  <si>
    <t>EJ04457</t>
  </si>
  <si>
    <t>EJ04458</t>
  </si>
  <si>
    <t>EJ04459</t>
  </si>
  <si>
    <t>EJ04460</t>
  </si>
  <si>
    <t>EJ04461</t>
  </si>
  <si>
    <t>T467</t>
  </si>
  <si>
    <t>EJ04462</t>
  </si>
  <si>
    <t>HI69-84</t>
  </si>
  <si>
    <t>EJ04463</t>
  </si>
  <si>
    <t>EJ04464</t>
  </si>
  <si>
    <t>T471</t>
  </si>
  <si>
    <t>HI3821</t>
  </si>
  <si>
    <t>Rehabilitacion Redes MT-BT Emergencia LPN HI3821</t>
  </si>
  <si>
    <t>EJ04465</t>
  </si>
  <si>
    <t>HI38-80</t>
  </si>
  <si>
    <t>EJ04466</t>
  </si>
  <si>
    <t>EJ04467</t>
  </si>
  <si>
    <t>EJ04468</t>
  </si>
  <si>
    <t>EJ04469</t>
  </si>
  <si>
    <t>EJ04470</t>
  </si>
  <si>
    <t>HI38-33</t>
  </si>
  <si>
    <t>EJ04471</t>
  </si>
  <si>
    <t>EJ04472</t>
  </si>
  <si>
    <t>HI38-85</t>
  </si>
  <si>
    <t>EJ04473</t>
  </si>
  <si>
    <t>EJ04474</t>
  </si>
  <si>
    <t>HI38-86</t>
  </si>
  <si>
    <t>EJ04475</t>
  </si>
  <si>
    <t>HI38-64</t>
  </si>
  <si>
    <t>EJ04476</t>
  </si>
  <si>
    <t>EJ04477</t>
  </si>
  <si>
    <t>EJ04478</t>
  </si>
  <si>
    <t>EJ04479</t>
  </si>
  <si>
    <t>EJ04480</t>
  </si>
  <si>
    <t>HI38-25</t>
  </si>
  <si>
    <t>EJ04481</t>
  </si>
  <si>
    <t>T472</t>
  </si>
  <si>
    <t>EJ04482</t>
  </si>
  <si>
    <t>EJ04483</t>
  </si>
  <si>
    <t>EJ04484</t>
  </si>
  <si>
    <t>EJ04485</t>
  </si>
  <si>
    <t>HI38-27</t>
  </si>
  <si>
    <t>EJ04486</t>
  </si>
  <si>
    <t>EJ04487</t>
  </si>
  <si>
    <t>EJ04488</t>
  </si>
  <si>
    <t>EJ04489</t>
  </si>
  <si>
    <t>EJ04490</t>
  </si>
  <si>
    <t>EJ04491</t>
  </si>
  <si>
    <t>EJ04492</t>
  </si>
  <si>
    <t>HI38-12</t>
  </si>
  <si>
    <t>EJ04493</t>
  </si>
  <si>
    <t>EJ04494</t>
  </si>
  <si>
    <t>HI38-36</t>
  </si>
  <si>
    <t>EJ04495</t>
  </si>
  <si>
    <t>EJ04496</t>
  </si>
  <si>
    <t>EJ04497</t>
  </si>
  <si>
    <t>T473</t>
  </si>
  <si>
    <t>EJ04498</t>
  </si>
  <si>
    <t>EJ04499</t>
  </si>
  <si>
    <t>EJ04500</t>
  </si>
  <si>
    <t>EJ04501</t>
  </si>
  <si>
    <t>HI38-63</t>
  </si>
  <si>
    <t>EJ04502</t>
  </si>
  <si>
    <t>EJ04503</t>
  </si>
  <si>
    <t>EJ04504</t>
  </si>
  <si>
    <t>EJ04505</t>
  </si>
  <si>
    <t>EJ04506</t>
  </si>
  <si>
    <t>EJ04507</t>
  </si>
  <si>
    <t>EJ04508</t>
  </si>
  <si>
    <t>EJ04509</t>
  </si>
  <si>
    <t>EJ04510</t>
  </si>
  <si>
    <t>EJ04511</t>
  </si>
  <si>
    <t>EJ04512</t>
  </si>
  <si>
    <t>EJ04513</t>
  </si>
  <si>
    <t>EJ04514</t>
  </si>
  <si>
    <t>EJ04515</t>
  </si>
  <si>
    <t>T474</t>
  </si>
  <si>
    <t>EJ04516</t>
  </si>
  <si>
    <t>EJ04517</t>
  </si>
  <si>
    <t>HI38-13</t>
  </si>
  <si>
    <t>EJ04518</t>
  </si>
  <si>
    <t>EJ04519</t>
  </si>
  <si>
    <t>EJ04520</t>
  </si>
  <si>
    <t>EJ04521</t>
  </si>
  <si>
    <t>HI38-29</t>
  </si>
  <si>
    <t>EJ04522</t>
  </si>
  <si>
    <t>HI38-91</t>
  </si>
  <si>
    <t>EJ04523</t>
  </si>
  <si>
    <t>EJ04524</t>
  </si>
  <si>
    <t>EJ04525</t>
  </si>
  <si>
    <t>EJ04526</t>
  </si>
  <si>
    <t>EJ04527</t>
  </si>
  <si>
    <t>EJ04528</t>
  </si>
  <si>
    <t>HI38-93</t>
  </si>
  <si>
    <t>EJ04529</t>
  </si>
  <si>
    <t>EJ04530</t>
  </si>
  <si>
    <t>EJ04531</t>
  </si>
  <si>
    <t>EJ04532</t>
  </si>
  <si>
    <t>HI38-55</t>
  </si>
  <si>
    <t>T475</t>
  </si>
  <si>
    <t>EJ04533</t>
  </si>
  <si>
    <t>EJ04534</t>
  </si>
  <si>
    <t>EJ04535</t>
  </si>
  <si>
    <t>EJ04536</t>
  </si>
  <si>
    <t>EJ04537</t>
  </si>
  <si>
    <t>EJ04538</t>
  </si>
  <si>
    <t>EJ04539</t>
  </si>
  <si>
    <t>HI38-76</t>
  </si>
  <si>
    <t>EJ04540</t>
  </si>
  <si>
    <t>EJ04541</t>
  </si>
  <si>
    <t>EJ04542</t>
  </si>
  <si>
    <t>EJ04543</t>
  </si>
  <si>
    <t>EJ04544</t>
  </si>
  <si>
    <t>EJ04545</t>
  </si>
  <si>
    <t>EJ04546</t>
  </si>
  <si>
    <t>EJ04547</t>
  </si>
  <si>
    <t>EJ04548</t>
  </si>
  <si>
    <t>T476</t>
  </si>
  <si>
    <t>EJ04549</t>
  </si>
  <si>
    <t>EJ04550</t>
  </si>
  <si>
    <t>EJ04551</t>
  </si>
  <si>
    <t>EJ04552</t>
  </si>
  <si>
    <t>EJ04553</t>
  </si>
  <si>
    <t>EJ04554</t>
  </si>
  <si>
    <t>EJ04555</t>
  </si>
  <si>
    <t>HI13-77</t>
  </si>
  <si>
    <t>T481</t>
  </si>
  <si>
    <t>HI1304</t>
  </si>
  <si>
    <t>Rehabilitacion Redes MT-BT Emergencia LPN HI1304</t>
  </si>
  <si>
    <t>EJ04556</t>
  </si>
  <si>
    <t>HI13-48</t>
  </si>
  <si>
    <t>EJ04557</t>
  </si>
  <si>
    <t>HI13-62</t>
  </si>
  <si>
    <t>EJ04558</t>
  </si>
  <si>
    <t>HI13-23</t>
  </si>
  <si>
    <t>EJ04559</t>
  </si>
  <si>
    <t>EJ04560</t>
  </si>
  <si>
    <t>HI13-25</t>
  </si>
  <si>
    <t>EJ04561</t>
  </si>
  <si>
    <t>HI13-32</t>
  </si>
  <si>
    <t>EJ04562</t>
  </si>
  <si>
    <t>HI13-65</t>
  </si>
  <si>
    <t>EJ04563</t>
  </si>
  <si>
    <t>HI13-22</t>
  </si>
  <si>
    <t>EJ04564</t>
  </si>
  <si>
    <t>HI13-38</t>
  </si>
  <si>
    <t>EJ04565</t>
  </si>
  <si>
    <t>EJ04566</t>
  </si>
  <si>
    <t>HI13-19</t>
  </si>
  <si>
    <t>EJ04567</t>
  </si>
  <si>
    <t>HI13-15</t>
  </si>
  <si>
    <t>EJ04568</t>
  </si>
  <si>
    <t>HI13-10</t>
  </si>
  <si>
    <t>EJ04569</t>
  </si>
  <si>
    <t>HI13-70</t>
  </si>
  <si>
    <t>EJ04570</t>
  </si>
  <si>
    <t>HI13-68</t>
  </si>
  <si>
    <t>EJ04571</t>
  </si>
  <si>
    <t>HI13-93</t>
  </si>
  <si>
    <t>T482</t>
  </si>
  <si>
    <t>EJ04572</t>
  </si>
  <si>
    <t>HI13-94</t>
  </si>
  <si>
    <t>EJ04573</t>
  </si>
  <si>
    <t>HI13-95</t>
  </si>
  <si>
    <t>EJ04574</t>
  </si>
  <si>
    <t>HI13-28</t>
  </si>
  <si>
    <t>EJ04575</t>
  </si>
  <si>
    <t>HI13-29</t>
  </si>
  <si>
    <t>EJ04576</t>
  </si>
  <si>
    <t>HI13-43</t>
  </si>
  <si>
    <t>EJ04577</t>
  </si>
  <si>
    <t>HI13-63</t>
  </si>
  <si>
    <t>EJ04578</t>
  </si>
  <si>
    <t>HI13-26</t>
  </si>
  <si>
    <t>EJ04579</t>
  </si>
  <si>
    <t>HI13-37</t>
  </si>
  <si>
    <t>EJ04580</t>
  </si>
  <si>
    <t>HI13-56</t>
  </si>
  <si>
    <t>EJ04581</t>
  </si>
  <si>
    <t>HI13-34</t>
  </si>
  <si>
    <t>EJ04582</t>
  </si>
  <si>
    <t>HI13-91</t>
  </si>
  <si>
    <t>EJ04583</t>
  </si>
  <si>
    <t>HI13-98</t>
  </si>
  <si>
    <t>EJ04584</t>
  </si>
  <si>
    <t>HI13-20</t>
  </si>
  <si>
    <t>EJ04585</t>
  </si>
  <si>
    <t>HI13-50</t>
  </si>
  <si>
    <t>EJ04586</t>
  </si>
  <si>
    <t>HI13-92</t>
  </si>
  <si>
    <t>EJ04587</t>
  </si>
  <si>
    <t>HI13-61</t>
  </si>
  <si>
    <t>EJ04588</t>
  </si>
  <si>
    <t>HI13-82</t>
  </si>
  <si>
    <t>EJ04589</t>
  </si>
  <si>
    <t>HI13-79</t>
  </si>
  <si>
    <t>EJ04590</t>
  </si>
  <si>
    <t>EJ04591</t>
  </si>
  <si>
    <t>T483</t>
  </si>
  <si>
    <t>EJ04592</t>
  </si>
  <si>
    <t>HI13-83</t>
  </si>
  <si>
    <t>EJ04593</t>
  </si>
  <si>
    <t>EJ04594</t>
  </si>
  <si>
    <t>EJ04595</t>
  </si>
  <si>
    <t>EJ04596</t>
  </si>
  <si>
    <t>HI13-30</t>
  </si>
  <si>
    <t>EJ04597</t>
  </si>
  <si>
    <t>HI13-49</t>
  </si>
  <si>
    <t>EJ04598</t>
  </si>
  <si>
    <t>HI13-67</t>
  </si>
  <si>
    <t>EJ04599</t>
  </si>
  <si>
    <t>HI13-59</t>
  </si>
  <si>
    <t>EJ04600</t>
  </si>
  <si>
    <t>EJ04601</t>
  </si>
  <si>
    <t>EJ04602</t>
  </si>
  <si>
    <t>HI13-60</t>
  </si>
  <si>
    <t>EJ04603</t>
  </si>
  <si>
    <t>HI13-57</t>
  </si>
  <si>
    <t>EJ04604</t>
  </si>
  <si>
    <t>EJ04605</t>
  </si>
  <si>
    <t>HI13-75</t>
  </si>
  <si>
    <t>EJ04606</t>
  </si>
  <si>
    <t>EJ04607</t>
  </si>
  <si>
    <t>EJ04608</t>
  </si>
  <si>
    <t>HI13-53</t>
  </si>
  <si>
    <t>EJ04609</t>
  </si>
  <si>
    <t>HI13-45</t>
  </si>
  <si>
    <t>T484</t>
  </si>
  <si>
    <t>EJ04610</t>
  </si>
  <si>
    <t>EJ04611</t>
  </si>
  <si>
    <t>HI13-76</t>
  </si>
  <si>
    <t>EJ04612</t>
  </si>
  <si>
    <t>HI13-12</t>
  </si>
  <si>
    <t>EJ04613</t>
  </si>
  <si>
    <t>EJ04614</t>
  </si>
  <si>
    <t>EJ04615</t>
  </si>
  <si>
    <t>EJ04616</t>
  </si>
  <si>
    <t>EJ04617</t>
  </si>
  <si>
    <t>HI13-27</t>
  </si>
  <si>
    <t>EJ04618</t>
  </si>
  <si>
    <t>HI13-46</t>
  </si>
  <si>
    <t>EJ04619</t>
  </si>
  <si>
    <t>HI13-42</t>
  </si>
  <si>
    <t>EJ04620</t>
  </si>
  <si>
    <t>EJ04621</t>
  </si>
  <si>
    <t>EJ04622</t>
  </si>
  <si>
    <t>EJ04623</t>
  </si>
  <si>
    <t>HI13-47</t>
  </si>
  <si>
    <t>EJ04624</t>
  </si>
  <si>
    <t>EJ04625</t>
  </si>
  <si>
    <t>HI13-58</t>
  </si>
  <si>
    <t>T485</t>
  </si>
  <si>
    <t>EJ04626</t>
  </si>
  <si>
    <t>EJ04627</t>
  </si>
  <si>
    <t>HI13-85</t>
  </si>
  <si>
    <t>EJ04628</t>
  </si>
  <si>
    <t>EJ04629</t>
  </si>
  <si>
    <t>HI13-11</t>
  </si>
  <si>
    <t>EJ04630</t>
  </si>
  <si>
    <t>EJ04631</t>
  </si>
  <si>
    <t>HI13-16</t>
  </si>
  <si>
    <t>EJ04632</t>
  </si>
  <si>
    <t>EJ04633</t>
  </si>
  <si>
    <t>EJ04634</t>
  </si>
  <si>
    <t>EJ04635</t>
  </si>
  <si>
    <t>EJ04636</t>
  </si>
  <si>
    <t>EJ04637</t>
  </si>
  <si>
    <t>EJ04638</t>
  </si>
  <si>
    <t>HI13-13</t>
  </si>
  <si>
    <t>EJ04639</t>
  </si>
  <si>
    <t>EJ04640</t>
  </si>
  <si>
    <t>EJ04641</t>
  </si>
  <si>
    <t>EJ04642</t>
  </si>
  <si>
    <t>EJ04643</t>
  </si>
  <si>
    <t>EJ04644</t>
  </si>
  <si>
    <t>T486</t>
  </si>
  <si>
    <t>EJ04645</t>
  </si>
  <si>
    <t>HI13-99</t>
  </si>
  <si>
    <t>EJ04646</t>
  </si>
  <si>
    <t>EJ04647</t>
  </si>
  <si>
    <t>EJ04648</t>
  </si>
  <si>
    <t>EJ04649</t>
  </si>
  <si>
    <t>EJ04650</t>
  </si>
  <si>
    <t>HI13-54</t>
  </si>
  <si>
    <t>EJ04651</t>
  </si>
  <si>
    <t>EJ04652</t>
  </si>
  <si>
    <t>EJ04653</t>
  </si>
  <si>
    <t>HI13-31</t>
  </si>
  <si>
    <t>EJ04654</t>
  </si>
  <si>
    <t>T487</t>
  </si>
  <si>
    <t>EJ04655</t>
  </si>
  <si>
    <t>HI13-35</t>
  </si>
  <si>
    <t>EJ04656</t>
  </si>
  <si>
    <t>HI13-44</t>
  </si>
  <si>
    <t>EJ04657</t>
  </si>
  <si>
    <t>HI33-20</t>
  </si>
  <si>
    <t>T491</t>
  </si>
  <si>
    <t>HI3305</t>
  </si>
  <si>
    <t>Rehabilitacion Redes MT-BT Emergencia LPN HI3305</t>
  </si>
  <si>
    <t>EJ04658</t>
  </si>
  <si>
    <t>HI33-66</t>
  </si>
  <si>
    <t>EJ04659</t>
  </si>
  <si>
    <t>HI33-35</t>
  </si>
  <si>
    <t>EJ04660</t>
  </si>
  <si>
    <t>HI33-16</t>
  </si>
  <si>
    <t>EJ04661</t>
  </si>
  <si>
    <t>HI33-59</t>
  </si>
  <si>
    <t>EJ04662</t>
  </si>
  <si>
    <t>HI33-11</t>
  </si>
  <si>
    <t>EJ04663</t>
  </si>
  <si>
    <t>HI33-76</t>
  </si>
  <si>
    <t>EJ04664</t>
  </si>
  <si>
    <t>HI33-37</t>
  </si>
  <si>
    <t>EJ04665</t>
  </si>
  <si>
    <t>HI33-99</t>
  </si>
  <si>
    <t>EJ04666</t>
  </si>
  <si>
    <t>HI33-61</t>
  </si>
  <si>
    <t>EJ04667</t>
  </si>
  <si>
    <t>HI33-10</t>
  </si>
  <si>
    <t>EJ04668</t>
  </si>
  <si>
    <t>HI33-79</t>
  </si>
  <si>
    <t>EJ04669</t>
  </si>
  <si>
    <t>EJ04670</t>
  </si>
  <si>
    <t>HI33-45</t>
  </si>
  <si>
    <t>EJ04671</t>
  </si>
  <si>
    <t>HI33-87</t>
  </si>
  <si>
    <t>EJ04672</t>
  </si>
  <si>
    <t>EJ04673</t>
  </si>
  <si>
    <t>HI33-21</t>
  </si>
  <si>
    <t>EJ04674</t>
  </si>
  <si>
    <t>HI33-17</t>
  </si>
  <si>
    <t>T492</t>
  </si>
  <si>
    <t>EJ04675</t>
  </si>
  <si>
    <t>HI33-74</t>
  </si>
  <si>
    <t>EJ04676</t>
  </si>
  <si>
    <t>HI33-46</t>
  </si>
  <si>
    <t>EJ04677</t>
  </si>
  <si>
    <t>HI33-67</t>
  </si>
  <si>
    <t>EJ04678</t>
  </si>
  <si>
    <t>HI33-28</t>
  </si>
  <si>
    <t>EJ04679</t>
  </si>
  <si>
    <t>HI33-38</t>
  </si>
  <si>
    <t>EJ04680</t>
  </si>
  <si>
    <t>HI33-18</t>
  </si>
  <si>
    <t>EJ04681</t>
  </si>
  <si>
    <t>HI33-29</t>
  </si>
  <si>
    <t>EJ04682</t>
  </si>
  <si>
    <t>HI33-98</t>
  </si>
  <si>
    <t>EJ04683</t>
  </si>
  <si>
    <t>EJ04684</t>
  </si>
  <si>
    <t>HI33-54</t>
  </si>
  <si>
    <t>EJ04685</t>
  </si>
  <si>
    <t>EJ04686</t>
  </si>
  <si>
    <t>HI33-13</t>
  </si>
  <si>
    <t>EJ04687</t>
  </si>
  <si>
    <t>HI33-92</t>
  </si>
  <si>
    <t>EJ04688</t>
  </si>
  <si>
    <t>EJ04689</t>
  </si>
  <si>
    <t>HI33-34</t>
  </si>
  <si>
    <t>EJ04690</t>
  </si>
  <si>
    <t>HI33-23</t>
  </si>
  <si>
    <t>EJ04691</t>
  </si>
  <si>
    <t>EJ04692</t>
  </si>
  <si>
    <t>T493</t>
  </si>
  <si>
    <t>EJ04693</t>
  </si>
  <si>
    <t>HI33-70</t>
  </si>
  <si>
    <t>EJ04694</t>
  </si>
  <si>
    <t>HI33-15</t>
  </si>
  <si>
    <t>EJ04695</t>
  </si>
  <si>
    <t>HI33-49</t>
  </si>
  <si>
    <t>EJ04696</t>
  </si>
  <si>
    <t>HI33-85</t>
  </si>
  <si>
    <t>EJ04697</t>
  </si>
  <si>
    <t>HI33-69</t>
  </si>
  <si>
    <t>EJ04698</t>
  </si>
  <si>
    <t>EJ04699</t>
  </si>
  <si>
    <t>HI33-84</t>
  </si>
  <si>
    <t>EJ04700</t>
  </si>
  <si>
    <t>EJ04701</t>
  </si>
  <si>
    <t>HI33-47</t>
  </si>
  <si>
    <t>EJ04702</t>
  </si>
  <si>
    <t>HI33-30</t>
  </si>
  <si>
    <t>EJ04703</t>
  </si>
  <si>
    <t>HI33-12</t>
  </si>
  <si>
    <t>EJ04704</t>
  </si>
  <si>
    <t>EJ04705</t>
  </si>
  <si>
    <t>HI33-68</t>
  </si>
  <si>
    <t>EJ04706</t>
  </si>
  <si>
    <t>HI33-77</t>
  </si>
  <si>
    <t>T494</t>
  </si>
  <si>
    <t>EJ04707</t>
  </si>
  <si>
    <t>EJ04708</t>
  </si>
  <si>
    <t>EJ04709</t>
  </si>
  <si>
    <t>HI33-48</t>
  </si>
  <si>
    <t>EJ04710</t>
  </si>
  <si>
    <t>HI33-33</t>
  </si>
  <si>
    <t>EJ04711</t>
  </si>
  <si>
    <t>HI33-64</t>
  </si>
  <si>
    <t>EJ04712</t>
  </si>
  <si>
    <t>HI33-93</t>
  </si>
  <si>
    <t>EJ04713</t>
  </si>
  <si>
    <t>HI33-90</t>
  </si>
  <si>
    <t>EJ04714</t>
  </si>
  <si>
    <t>HI33-24</t>
  </si>
  <si>
    <t>EJ04715</t>
  </si>
  <si>
    <t>EJ04716</t>
  </si>
  <si>
    <t>HI33-42</t>
  </si>
  <si>
    <t>EJ04717</t>
  </si>
  <si>
    <t>EJ04718</t>
  </si>
  <si>
    <t>HI33-25</t>
  </si>
  <si>
    <t>EJ04719</t>
  </si>
  <si>
    <t>HI33-36</t>
  </si>
  <si>
    <t>EJ04720</t>
  </si>
  <si>
    <t>HI33-56</t>
  </si>
  <si>
    <t>EJ04721</t>
  </si>
  <si>
    <t>HI33-55</t>
  </si>
  <si>
    <t>EJ04722</t>
  </si>
  <si>
    <t>EJ04723</t>
  </si>
  <si>
    <t>HI33-57</t>
  </si>
  <si>
    <t>EJ04724</t>
  </si>
  <si>
    <t>HI33-94</t>
  </si>
  <si>
    <t>EJ04725</t>
  </si>
  <si>
    <t>HI33-26</t>
  </si>
  <si>
    <t>T495</t>
  </si>
  <si>
    <t>EJ04726</t>
  </si>
  <si>
    <t>HI33-41</t>
  </si>
  <si>
    <t>EJ04727</t>
  </si>
  <si>
    <t>EJ04728</t>
  </si>
  <si>
    <t>EJ04729</t>
  </si>
  <si>
    <t>EJ04730</t>
  </si>
  <si>
    <t>HI33-58</t>
  </si>
  <si>
    <t>EJ04731</t>
  </si>
  <si>
    <t>EJ04732</t>
  </si>
  <si>
    <t>EJ04733</t>
  </si>
  <si>
    <t>HI33-73</t>
  </si>
  <si>
    <t>EJ04734</t>
  </si>
  <si>
    <t>EJ04735</t>
  </si>
  <si>
    <t>EJ04736</t>
  </si>
  <si>
    <t>EJ04737</t>
  </si>
  <si>
    <t>HI33-89</t>
  </si>
  <si>
    <t>EJ04738</t>
  </si>
  <si>
    <t>HI33-19</t>
  </si>
  <si>
    <t>EJ04739</t>
  </si>
  <si>
    <t>HI33-31</t>
  </si>
  <si>
    <t>EJ04740</t>
  </si>
  <si>
    <t>EJ04741</t>
  </si>
  <si>
    <t>T496</t>
  </si>
  <si>
    <t>EJ04742</t>
  </si>
  <si>
    <t>EJ04743</t>
  </si>
  <si>
    <t>EJ04744</t>
  </si>
  <si>
    <t>EJ04745</t>
  </si>
  <si>
    <t>EJ04746</t>
  </si>
  <si>
    <t>EJ04747</t>
  </si>
  <si>
    <t>EJ04748</t>
  </si>
  <si>
    <t>EJ04749</t>
  </si>
  <si>
    <t>HI33-43</t>
  </si>
  <si>
    <t>EJ04750</t>
  </si>
  <si>
    <t>EJ04751</t>
  </si>
  <si>
    <t>EJ04752</t>
  </si>
  <si>
    <t>EJ04753</t>
  </si>
  <si>
    <t>EJ04754</t>
  </si>
  <si>
    <t>EJ04755</t>
  </si>
  <si>
    <t>EJ04756</t>
  </si>
  <si>
    <t>EJ04757</t>
  </si>
  <si>
    <t>EJ04758</t>
  </si>
  <si>
    <t>T497</t>
  </si>
  <si>
    <t>EJ04759</t>
  </si>
  <si>
    <t>HI33-60</t>
  </si>
  <si>
    <t>EJ04760</t>
  </si>
  <si>
    <t>EJ04761</t>
  </si>
  <si>
    <t>HI33-14</t>
  </si>
  <si>
    <t>EJ04762</t>
  </si>
  <si>
    <t>EJ04763</t>
  </si>
  <si>
    <t>EJ04764</t>
  </si>
  <si>
    <t>EJ04765</t>
  </si>
  <si>
    <t>EJ04766</t>
  </si>
  <si>
    <t>HI33-81</t>
  </si>
  <si>
    <t>EJ04767</t>
  </si>
  <si>
    <t>T498</t>
  </si>
  <si>
    <t>EJ04768</t>
  </si>
  <si>
    <t>HI33-95</t>
  </si>
  <si>
    <t>EJ04769</t>
  </si>
  <si>
    <t>EJ04770</t>
  </si>
  <si>
    <t>HI72-61</t>
  </si>
  <si>
    <t>T501</t>
  </si>
  <si>
    <t>HI7201</t>
  </si>
  <si>
    <t>Rehabilitacion Redes MT-BT Emergencia LPN HI7201</t>
  </si>
  <si>
    <t>EJ04771</t>
  </si>
  <si>
    <t>HI72-59</t>
  </si>
  <si>
    <t>EJ04772</t>
  </si>
  <si>
    <t>HI72-66</t>
  </si>
  <si>
    <t>EJ04773</t>
  </si>
  <si>
    <t>HI72-37</t>
  </si>
  <si>
    <t>EJ04774</t>
  </si>
  <si>
    <t>HI72-70</t>
  </si>
  <si>
    <t>EJ04775</t>
  </si>
  <si>
    <t>HI72-91</t>
  </si>
  <si>
    <t>EJ04776</t>
  </si>
  <si>
    <t>HI72-83</t>
  </si>
  <si>
    <t>EJ04777</t>
  </si>
  <si>
    <t>HI72-38</t>
  </si>
  <si>
    <t>T502</t>
  </si>
  <si>
    <t>EJ04778</t>
  </si>
  <si>
    <t>HI72-68</t>
  </si>
  <si>
    <t>EJ04779</t>
  </si>
  <si>
    <t>HI72-80</t>
  </si>
  <si>
    <t>EJ04780</t>
  </si>
  <si>
    <t>HI72-16</t>
  </si>
  <si>
    <t>EJ04781</t>
  </si>
  <si>
    <t>HI72-95</t>
  </si>
  <si>
    <t>EJ04782</t>
  </si>
  <si>
    <t>HI72-89</t>
  </si>
  <si>
    <t>EJ04783</t>
  </si>
  <si>
    <t>EJ04784</t>
  </si>
  <si>
    <t>HI72-85</t>
  </si>
  <si>
    <t>EJ04785</t>
  </si>
  <si>
    <t>HI72-92</t>
  </si>
  <si>
    <t>EJ04786</t>
  </si>
  <si>
    <t>HI72-69</t>
  </si>
  <si>
    <t>EJ04787</t>
  </si>
  <si>
    <t>HI72-31</t>
  </si>
  <si>
    <t>EJ04788</t>
  </si>
  <si>
    <t>HI72-28</t>
  </si>
  <si>
    <t>EJ04789</t>
  </si>
  <si>
    <t>HI72-78</t>
  </si>
  <si>
    <t>EJ04790</t>
  </si>
  <si>
    <t>HI72-79</t>
  </si>
  <si>
    <t>T503</t>
  </si>
  <si>
    <t>EJ04791</t>
  </si>
  <si>
    <t>HI72-50</t>
  </si>
  <si>
    <t>EJ04792</t>
  </si>
  <si>
    <t>HI72-13</t>
  </si>
  <si>
    <t>EJ04793</t>
  </si>
  <si>
    <t>HI72-10</t>
  </si>
  <si>
    <t>EJ04794</t>
  </si>
  <si>
    <t>HI72-76</t>
  </si>
  <si>
    <t>EJ04795</t>
  </si>
  <si>
    <t>HI72-42</t>
  </si>
  <si>
    <t>EJ04796</t>
  </si>
  <si>
    <t>HI72-71</t>
  </si>
  <si>
    <t>EJ04797</t>
  </si>
  <si>
    <t>HI72-40</t>
  </si>
  <si>
    <t>T504</t>
  </si>
  <si>
    <t>EJ04798</t>
  </si>
  <si>
    <t>EJ04799</t>
  </si>
  <si>
    <t>EJ04800</t>
  </si>
  <si>
    <t>HI72-82</t>
  </si>
  <si>
    <t>EJ04801</t>
  </si>
  <si>
    <t>HI72-98</t>
  </si>
  <si>
    <t>EJ04802</t>
  </si>
  <si>
    <t>EJ04803</t>
  </si>
  <si>
    <t>EJ04804</t>
  </si>
  <si>
    <t>EJ04805</t>
  </si>
  <si>
    <t>HI72-46</t>
  </si>
  <si>
    <t>EJ04806</t>
  </si>
  <si>
    <t>HI72-86</t>
  </si>
  <si>
    <t>EJ04807</t>
  </si>
  <si>
    <t>HI72-96</t>
  </si>
  <si>
    <t>EJ04808</t>
  </si>
  <si>
    <t>HI72-90</t>
  </si>
  <si>
    <t>EJ04809</t>
  </si>
  <si>
    <t>HI72-72</t>
  </si>
  <si>
    <t>EJ04810</t>
  </si>
  <si>
    <t>HI72-52</t>
  </si>
  <si>
    <t>T505</t>
  </si>
  <si>
    <t>EJ04811</t>
  </si>
  <si>
    <t>HI72-64</t>
  </si>
  <si>
    <t>EJ04812</t>
  </si>
  <si>
    <t>EJ04813</t>
  </si>
  <si>
    <t>HI72-77</t>
  </si>
  <si>
    <t>EJ04814</t>
  </si>
  <si>
    <t>HI72-93</t>
  </si>
  <si>
    <t>EJ04815</t>
  </si>
  <si>
    <t>HI72-36</t>
  </si>
  <si>
    <t>EJ04816</t>
  </si>
  <si>
    <t>EJ04817</t>
  </si>
  <si>
    <t>HI72-56</t>
  </si>
  <si>
    <t>EJ04818</t>
  </si>
  <si>
    <t>HI72-33</t>
  </si>
  <si>
    <t>EJ04819</t>
  </si>
  <si>
    <t>T506</t>
  </si>
  <si>
    <t>EJ04820</t>
  </si>
  <si>
    <t>EJ04821</t>
  </si>
  <si>
    <t>EJ04822</t>
  </si>
  <si>
    <t>HI72-53</t>
  </si>
  <si>
    <t>EJ04823</t>
  </si>
  <si>
    <t>HI72-19</t>
  </si>
  <si>
    <t>EJ04824</t>
  </si>
  <si>
    <t>EJ04825</t>
  </si>
  <si>
    <t>HI72-44</t>
  </si>
  <si>
    <t>EJ04826</t>
  </si>
  <si>
    <t>EJ04827</t>
  </si>
  <si>
    <t>HI72-17</t>
  </si>
  <si>
    <t>EJ04828</t>
  </si>
  <si>
    <t>EJ04829</t>
  </si>
  <si>
    <t>HI72-45</t>
  </si>
  <si>
    <t>EJ04830</t>
  </si>
  <si>
    <t>HI72-84</t>
  </si>
  <si>
    <t>T507</t>
  </si>
  <si>
    <t>EJ04831</t>
  </si>
  <si>
    <t>HI72-97</t>
  </si>
  <si>
    <t>EJ04832</t>
  </si>
  <si>
    <t>HI72-54</t>
  </si>
  <si>
    <t>EJ04833</t>
  </si>
  <si>
    <t>EJ04834</t>
  </si>
  <si>
    <t>HI72-29</t>
  </si>
  <si>
    <t>EJ04835</t>
  </si>
  <si>
    <t>HI72-39</t>
  </si>
  <si>
    <t>EJ04836</t>
  </si>
  <si>
    <t>EJ04837</t>
  </si>
  <si>
    <t>EJ04838</t>
  </si>
  <si>
    <t>EJ04839</t>
  </si>
  <si>
    <t>EJ04840</t>
  </si>
  <si>
    <t>EJ04841</t>
  </si>
  <si>
    <t>HI72-18</t>
  </si>
  <si>
    <t>EJ04842</t>
  </si>
  <si>
    <t>T508</t>
  </si>
  <si>
    <t>EJ04843</t>
  </si>
  <si>
    <t>EJ04844</t>
  </si>
  <si>
    <t>HI72-14</t>
  </si>
  <si>
    <t>EJ04845</t>
  </si>
  <si>
    <t>HI72-23</t>
  </si>
  <si>
    <t>EJ04846</t>
  </si>
  <si>
    <t>EJ04847</t>
  </si>
  <si>
    <t>EJ04848</t>
  </si>
  <si>
    <t>EJ04849</t>
  </si>
  <si>
    <t>HI72-43</t>
  </si>
  <si>
    <t>EJ04850</t>
  </si>
  <si>
    <t>T509</t>
  </si>
  <si>
    <t>EJ04851</t>
  </si>
  <si>
    <t>EJ04852</t>
  </si>
  <si>
    <t>EJ04853</t>
  </si>
  <si>
    <t>EJ04854</t>
  </si>
  <si>
    <t>EJ04855</t>
  </si>
  <si>
    <t>EJ04856</t>
  </si>
  <si>
    <t>HI72-60</t>
  </si>
  <si>
    <t>EJ04857</t>
  </si>
  <si>
    <t>HI72-32</t>
  </si>
  <si>
    <t>EJ04858</t>
  </si>
  <si>
    <t>EJ04859</t>
  </si>
  <si>
    <t>EJ04860</t>
  </si>
  <si>
    <t>T510</t>
  </si>
  <si>
    <t>EJ04861</t>
  </si>
  <si>
    <t>EJ04862</t>
  </si>
  <si>
    <t>EJ04863</t>
  </si>
  <si>
    <t>HI72-74</t>
  </si>
  <si>
    <t>EJ04864</t>
  </si>
  <si>
    <t>HI72-63</t>
  </si>
  <si>
    <t>EJ04865</t>
  </si>
  <si>
    <t>HI50-99</t>
  </si>
  <si>
    <t>T511</t>
  </si>
  <si>
    <t>HI5047</t>
  </si>
  <si>
    <t>Rehabilitacion Redes MT-BT Emergencia LPN HI5047</t>
  </si>
  <si>
    <t>EJ04866</t>
  </si>
  <si>
    <t>HI50-94</t>
  </si>
  <si>
    <t>EJ04867</t>
  </si>
  <si>
    <t>HI50-40</t>
  </si>
  <si>
    <t>EJ04868</t>
  </si>
  <si>
    <t>HI90-88</t>
  </si>
  <si>
    <t>T521</t>
  </si>
  <si>
    <t>HI9001</t>
  </si>
  <si>
    <t>Rehabilitacion Redes MT-BT Emergencia LPN HI9001</t>
  </si>
  <si>
    <t>EJ04869</t>
  </si>
  <si>
    <t>HI90-53</t>
  </si>
  <si>
    <t>EJ04870</t>
  </si>
  <si>
    <t>HI90-93</t>
  </si>
  <si>
    <t>EJ04871</t>
  </si>
  <si>
    <t>HI90-34</t>
  </si>
  <si>
    <t>EJ04872</t>
  </si>
  <si>
    <t>HI90-45</t>
  </si>
  <si>
    <t>EJ04873</t>
  </si>
  <si>
    <t>HI90-87</t>
  </si>
  <si>
    <t>EJ04874</t>
  </si>
  <si>
    <t>HI90-65</t>
  </si>
  <si>
    <t>EJ04875</t>
  </si>
  <si>
    <t>HI90-30</t>
  </si>
  <si>
    <t>EJ04876</t>
  </si>
  <si>
    <t>HI90-59</t>
  </si>
  <si>
    <t>EJ04877</t>
  </si>
  <si>
    <t>HI90-80</t>
  </si>
  <si>
    <t>EJ04878</t>
  </si>
  <si>
    <t>HI90-73</t>
  </si>
  <si>
    <t>EJ04879</t>
  </si>
  <si>
    <t>HI90-68</t>
  </si>
  <si>
    <t>EJ04880</t>
  </si>
  <si>
    <t>HI90-77</t>
  </si>
  <si>
    <t>EJ04881</t>
  </si>
  <si>
    <t>HI90-28</t>
  </si>
  <si>
    <t>EJ04882</t>
  </si>
  <si>
    <t>EJ04883</t>
  </si>
  <si>
    <t>HI90-12</t>
  </si>
  <si>
    <t>EJ04884</t>
  </si>
  <si>
    <t>HI90-60</t>
  </si>
  <si>
    <t>EJ04885</t>
  </si>
  <si>
    <t>HI90-69</t>
  </si>
  <si>
    <t>EJ04886</t>
  </si>
  <si>
    <t>HI90-32</t>
  </si>
  <si>
    <t>T522</t>
  </si>
  <si>
    <t>EJ04887</t>
  </si>
  <si>
    <t>HI90-86</t>
  </si>
  <si>
    <t>EJ04888</t>
  </si>
  <si>
    <t>HI90-85</t>
  </si>
  <si>
    <t>EJ04889</t>
  </si>
  <si>
    <t>EJ04890</t>
  </si>
  <si>
    <t>HI90-63</t>
  </si>
  <si>
    <t>EJ04891</t>
  </si>
  <si>
    <t>HI90-42</t>
  </si>
  <si>
    <t>EJ04892</t>
  </si>
  <si>
    <t>HI90-38</t>
  </si>
  <si>
    <t>EJ04893</t>
  </si>
  <si>
    <t>HI90-13</t>
  </si>
  <si>
    <t>EJ04894</t>
  </si>
  <si>
    <t>HI90-39</t>
  </si>
  <si>
    <t>EJ04895</t>
  </si>
  <si>
    <t>EJ04896</t>
  </si>
  <si>
    <t>EJ04897</t>
  </si>
  <si>
    <t>HI90-76</t>
  </si>
  <si>
    <t>EJ04898</t>
  </si>
  <si>
    <t>HI90-96</t>
  </si>
  <si>
    <t>EJ04899</t>
  </si>
  <si>
    <t>EJ04900</t>
  </si>
  <si>
    <t>HI90-70</t>
  </si>
  <si>
    <t>EJ04901</t>
  </si>
  <si>
    <t>HI90-21</t>
  </si>
  <si>
    <t>EJ04902</t>
  </si>
  <si>
    <t>HI90-97</t>
  </si>
  <si>
    <t>T523</t>
  </si>
  <si>
    <t>EJ04903</t>
  </si>
  <si>
    <t>EJ04904</t>
  </si>
  <si>
    <t>HI90-31</t>
  </si>
  <si>
    <t>EJ04905</t>
  </si>
  <si>
    <t>HI90-89</t>
  </si>
  <si>
    <t>EJ04906</t>
  </si>
  <si>
    <t>HI90-24</t>
  </si>
  <si>
    <t>EJ04907</t>
  </si>
  <si>
    <t>HI90-46</t>
  </si>
  <si>
    <t>EJ04908</t>
  </si>
  <si>
    <t>HI90-47</t>
  </si>
  <si>
    <t>EJ04909</t>
  </si>
  <si>
    <t>EJ04910</t>
  </si>
  <si>
    <t>HI90-26</t>
  </si>
  <si>
    <t>EJ04911</t>
  </si>
  <si>
    <t>HI90-92</t>
  </si>
  <si>
    <t>EJ04912</t>
  </si>
  <si>
    <t>HI90-81</t>
  </si>
  <si>
    <t>EJ04913</t>
  </si>
  <si>
    <t>EJ04914</t>
  </si>
  <si>
    <t>EJ04915</t>
  </si>
  <si>
    <t>HI90-20</t>
  </si>
  <si>
    <t>EJ04916</t>
  </si>
  <si>
    <t>HI90-49</t>
  </si>
  <si>
    <t>EJ04917</t>
  </si>
  <si>
    <t>HI90-84</t>
  </si>
  <si>
    <t>EJ04918</t>
  </si>
  <si>
    <t>HI90-62</t>
  </si>
  <si>
    <t>EJ04919</t>
  </si>
  <si>
    <t>HI90-66</t>
  </si>
  <si>
    <t>EJ04920</t>
  </si>
  <si>
    <t>T524</t>
  </si>
  <si>
    <t>EJ04921</t>
  </si>
  <si>
    <t>HI90-51</t>
  </si>
  <si>
    <t>EJ04922</t>
  </si>
  <si>
    <t>EJ04923</t>
  </si>
  <si>
    <t>HI90-52</t>
  </si>
  <si>
    <t>EJ04924</t>
  </si>
  <si>
    <t>HI90-71</t>
  </si>
  <si>
    <t>EJ04925</t>
  </si>
  <si>
    <t>HI90-10</t>
  </si>
  <si>
    <t>EJ04926</t>
  </si>
  <si>
    <t>EJ04927</t>
  </si>
  <si>
    <t>EJ04928</t>
  </si>
  <si>
    <t>EJ04929</t>
  </si>
  <si>
    <t>EJ04930</t>
  </si>
  <si>
    <t>EJ04931</t>
  </si>
  <si>
    <t>HI90-22</t>
  </si>
  <si>
    <t>EJ04932</t>
  </si>
  <si>
    <t>EJ04933</t>
  </si>
  <si>
    <t>EJ04934</t>
  </si>
  <si>
    <t>EJ04935</t>
  </si>
  <si>
    <t>EJ04936</t>
  </si>
  <si>
    <t>EJ04937</t>
  </si>
  <si>
    <t>T525</t>
  </si>
  <si>
    <t>EJ04938</t>
  </si>
  <si>
    <t>EJ04939</t>
  </si>
  <si>
    <t>HI90-57</t>
  </si>
  <si>
    <t>EJ04940</t>
  </si>
  <si>
    <t>HI90-64</t>
  </si>
  <si>
    <t>EJ04941</t>
  </si>
  <si>
    <t>EJ04942</t>
  </si>
  <si>
    <t>HI90-79</t>
  </si>
  <si>
    <t>EJ04943</t>
  </si>
  <si>
    <t>EJ04944</t>
  </si>
  <si>
    <t>EJ04945</t>
  </si>
  <si>
    <t>HI90-17</t>
  </si>
  <si>
    <t>EJ04946</t>
  </si>
  <si>
    <t>HI90-50</t>
  </si>
  <si>
    <t>EJ04947</t>
  </si>
  <si>
    <t>HI90-36</t>
  </si>
  <si>
    <t>EJ04948</t>
  </si>
  <si>
    <t>EJ04949</t>
  </si>
  <si>
    <t>EJ04950</t>
  </si>
  <si>
    <t>HI90-23</t>
  </si>
  <si>
    <t>T526</t>
  </si>
  <si>
    <t>EJ04951</t>
  </si>
  <si>
    <t>EJ04952</t>
  </si>
  <si>
    <t>EJ04953</t>
  </si>
  <si>
    <t>HI90-67</t>
  </si>
  <si>
    <t>EJ04954</t>
  </si>
  <si>
    <t>EJ04955</t>
  </si>
  <si>
    <t>EJ04956</t>
  </si>
  <si>
    <t>HI90-78</t>
  </si>
  <si>
    <t>EJ04957</t>
  </si>
  <si>
    <t>EJ04958</t>
  </si>
  <si>
    <t>EJ04959</t>
  </si>
  <si>
    <t>EJ04960</t>
  </si>
  <si>
    <t>HI90-27</t>
  </si>
  <si>
    <t>EJ04961</t>
  </si>
  <si>
    <t>EJ04962</t>
  </si>
  <si>
    <t>HI90-56</t>
  </si>
  <si>
    <t>EJ04963</t>
  </si>
  <si>
    <t>EJ04964</t>
  </si>
  <si>
    <t>HI90-95</t>
  </si>
  <si>
    <t>EJ04965</t>
  </si>
  <si>
    <t>EJ04966</t>
  </si>
  <si>
    <t>EJ04967</t>
  </si>
  <si>
    <t>T527</t>
  </si>
  <si>
    <t>EJ04968</t>
  </si>
  <si>
    <t>EJ04969</t>
  </si>
  <si>
    <t>HI90-19</t>
  </si>
  <si>
    <t>EJ04970</t>
  </si>
  <si>
    <t>HI90-83</t>
  </si>
  <si>
    <t>EJ04971</t>
  </si>
  <si>
    <t>EJ04972</t>
  </si>
  <si>
    <t>EJ04973</t>
  </si>
  <si>
    <t>EJ04974</t>
  </si>
  <si>
    <t>EJ04975</t>
  </si>
  <si>
    <t>EJ04976</t>
  </si>
  <si>
    <t>T528</t>
  </si>
  <si>
    <t>EJ04977</t>
  </si>
  <si>
    <t>T531</t>
  </si>
  <si>
    <t>HI9002</t>
  </si>
  <si>
    <t>Rehabilitacion Redes MT-BT Emergencia LPN HI9002</t>
  </si>
  <si>
    <t>EJ04978</t>
  </si>
  <si>
    <t>HI90-43</t>
  </si>
  <si>
    <t>EJ04979</t>
  </si>
  <si>
    <t>HI90-18</t>
  </si>
  <si>
    <t>EJ04980</t>
  </si>
  <si>
    <t>EJ04981</t>
  </si>
  <si>
    <t>EJ04982</t>
  </si>
  <si>
    <t>EJ04983</t>
  </si>
  <si>
    <t>EJ04984</t>
  </si>
  <si>
    <t>EJ04985</t>
  </si>
  <si>
    <t>EJ04986</t>
  </si>
  <si>
    <t>EJ04987</t>
  </si>
  <si>
    <t>EJ04988</t>
  </si>
  <si>
    <t>EJ04989</t>
  </si>
  <si>
    <t>EJ04990</t>
  </si>
  <si>
    <t>EJ04991</t>
  </si>
  <si>
    <t>EJ04992</t>
  </si>
  <si>
    <t>HI90-48</t>
  </si>
  <si>
    <t>EJ04993</t>
  </si>
  <si>
    <t>EJ04994</t>
  </si>
  <si>
    <t>EJ04995</t>
  </si>
  <si>
    <t>T532</t>
  </si>
  <si>
    <t>EJ04996</t>
  </si>
  <si>
    <t>EJ04997</t>
  </si>
  <si>
    <t>HI90-11</t>
  </si>
  <si>
    <t>EJ04998</t>
  </si>
  <si>
    <t>HI90-75</t>
  </si>
  <si>
    <t>EJ04999</t>
  </si>
  <si>
    <t>EJ05000</t>
  </si>
  <si>
    <t>HI90-82</t>
  </si>
  <si>
    <t>EJ05001</t>
  </si>
  <si>
    <t>EJ05002</t>
  </si>
  <si>
    <t>HI90-55</t>
  </si>
  <si>
    <t>EJ05003</t>
  </si>
  <si>
    <t>EJ05004</t>
  </si>
  <si>
    <t>EJ05005</t>
  </si>
  <si>
    <t>EJ05006</t>
  </si>
  <si>
    <t>EJ05007</t>
  </si>
  <si>
    <t>HI90-33</t>
  </si>
  <si>
    <t>EJ05008</t>
  </si>
  <si>
    <t>EJ05009</t>
  </si>
  <si>
    <t>EJ05010</t>
  </si>
  <si>
    <t>EJ05011</t>
  </si>
  <si>
    <t>EJ05012</t>
  </si>
  <si>
    <t>EJ05013</t>
  </si>
  <si>
    <t>T533</t>
  </si>
  <si>
    <t>EJ05014</t>
  </si>
  <si>
    <t>EJ05015</t>
  </si>
  <si>
    <t>EJ05016</t>
  </si>
  <si>
    <t>EJ05017</t>
  </si>
  <si>
    <t>EJ05018</t>
  </si>
  <si>
    <t>EJ05019</t>
  </si>
  <si>
    <t>EJ05020</t>
  </si>
  <si>
    <t>EJ05021</t>
  </si>
  <si>
    <t>EJ05022</t>
  </si>
  <si>
    <t>EJ05023</t>
  </si>
  <si>
    <t>EJ05024</t>
  </si>
  <si>
    <t>EJ05025</t>
  </si>
  <si>
    <t>EJ05026</t>
  </si>
  <si>
    <t>EJ05027</t>
  </si>
  <si>
    <t>EJ05028</t>
  </si>
  <si>
    <t>EJ05029</t>
  </si>
  <si>
    <t>HI90-40</t>
  </si>
  <si>
    <t>EJ05030</t>
  </si>
  <si>
    <t>EJ05031</t>
  </si>
  <si>
    <t>EJ05032</t>
  </si>
  <si>
    <t>T534</t>
  </si>
  <si>
    <t>EJ05033</t>
  </si>
  <si>
    <t>EJ05034</t>
  </si>
  <si>
    <t>EJ05035</t>
  </si>
  <si>
    <t>EJ05036</t>
  </si>
  <si>
    <t>EJ05037</t>
  </si>
  <si>
    <t>EJ05038</t>
  </si>
  <si>
    <t>EJ05039</t>
  </si>
  <si>
    <t>EJ05040</t>
  </si>
  <si>
    <t>EJ05041</t>
  </si>
  <si>
    <t>EJ05042</t>
  </si>
  <si>
    <t>EJ05043</t>
  </si>
  <si>
    <t>EJ05044</t>
  </si>
  <si>
    <t>EJ05045</t>
  </si>
  <si>
    <t>HI90-94</t>
  </si>
  <si>
    <t>EJ05046</t>
  </si>
  <si>
    <t>EJ05047</t>
  </si>
  <si>
    <t>EJ05048</t>
  </si>
  <si>
    <t>HI90-54</t>
  </si>
  <si>
    <t>EJ05049</t>
  </si>
  <si>
    <t>EJ05050</t>
  </si>
  <si>
    <t>EJ05051</t>
  </si>
  <si>
    <t>EJ05052</t>
  </si>
  <si>
    <t>T535</t>
  </si>
  <si>
    <t>EJ05053</t>
  </si>
  <si>
    <t>HI90-99</t>
  </si>
  <si>
    <t>EJ05054</t>
  </si>
  <si>
    <t>HI90-58</t>
  </si>
  <si>
    <t>EJ05055</t>
  </si>
  <si>
    <t>HI90-61</t>
  </si>
  <si>
    <t>EJ05056</t>
  </si>
  <si>
    <t>EJ05057</t>
  </si>
  <si>
    <t>EJ05058</t>
  </si>
  <si>
    <t>HI90-15</t>
  </si>
  <si>
    <t>EJ05059</t>
  </si>
  <si>
    <t>HI90-29</t>
  </si>
  <si>
    <t>EJ05060</t>
  </si>
  <si>
    <t>EJ05061</t>
  </si>
  <si>
    <t>EJ05062</t>
  </si>
  <si>
    <t>EJ05063</t>
  </si>
  <si>
    <t>EJ05064</t>
  </si>
  <si>
    <t>EJ05065</t>
  </si>
  <si>
    <t>HI90-35</t>
  </si>
  <si>
    <t>EJ05066</t>
  </si>
  <si>
    <t>EJ05067</t>
  </si>
  <si>
    <t>EJ05068</t>
  </si>
  <si>
    <t>EJ05069</t>
  </si>
  <si>
    <t>EJ05070</t>
  </si>
  <si>
    <t>T536</t>
  </si>
  <si>
    <t>EJ05071</t>
  </si>
  <si>
    <t>EJ05072</t>
  </si>
  <si>
    <t>EJ05073</t>
  </si>
  <si>
    <t>EJ05074</t>
  </si>
  <si>
    <t>EJ05075</t>
  </si>
  <si>
    <t>HI90-14</t>
  </si>
  <si>
    <t>EJ05076</t>
  </si>
  <si>
    <t>EJ05077</t>
  </si>
  <si>
    <t>EJ05078</t>
  </si>
  <si>
    <t>EJ05079</t>
  </si>
  <si>
    <t>EJ05080</t>
  </si>
  <si>
    <t>T537</t>
  </si>
  <si>
    <t>EJ05081</t>
  </si>
  <si>
    <t>HI90-90</t>
  </si>
  <si>
    <t>EJ05082</t>
  </si>
  <si>
    <t>HI45-31</t>
  </si>
  <si>
    <t>T541</t>
  </si>
  <si>
    <t>HI4502</t>
  </si>
  <si>
    <t>Rehabilitacion Redes MT-BT Emergencia LPN HI4502</t>
  </si>
  <si>
    <t>EJ05083</t>
  </si>
  <si>
    <t>HI45-12</t>
  </si>
  <si>
    <t>EJ05084</t>
  </si>
  <si>
    <t>HI45-17</t>
  </si>
  <si>
    <t>EJ05085</t>
  </si>
  <si>
    <t>HI45-34</t>
  </si>
  <si>
    <t>EJ05086</t>
  </si>
  <si>
    <t>HI45-90</t>
  </si>
  <si>
    <t>EJ05087</t>
  </si>
  <si>
    <t>HI45-25</t>
  </si>
  <si>
    <t>EJ05088</t>
  </si>
  <si>
    <t>EJ05089</t>
  </si>
  <si>
    <t>HI45-22</t>
  </si>
  <si>
    <t>EJ05090</t>
  </si>
  <si>
    <t>EJ05091</t>
  </si>
  <si>
    <t>HI45-85</t>
  </si>
  <si>
    <t>EJ05092</t>
  </si>
  <si>
    <t>HI45-41</t>
  </si>
  <si>
    <t>EJ05093</t>
  </si>
  <si>
    <t>HI45-32</t>
  </si>
  <si>
    <t>EJ05094</t>
  </si>
  <si>
    <t>HI45-70</t>
  </si>
  <si>
    <t>EJ05095</t>
  </si>
  <si>
    <t>HI45-99</t>
  </si>
  <si>
    <t>EJ05096</t>
  </si>
  <si>
    <t>HI45-81</t>
  </si>
  <si>
    <t>EJ05097</t>
  </si>
  <si>
    <t>EJ05098</t>
  </si>
  <si>
    <t>HI45-78</t>
  </si>
  <si>
    <t>EJ05099</t>
  </si>
  <si>
    <t>T542</t>
  </si>
  <si>
    <t>EJ05100</t>
  </si>
  <si>
    <t>HI45-75</t>
  </si>
  <si>
    <t>EJ05101</t>
  </si>
  <si>
    <t>HI45-79</t>
  </si>
  <si>
    <t>EJ05102</t>
  </si>
  <si>
    <t>EJ05103</t>
  </si>
  <si>
    <t>EJ05104</t>
  </si>
  <si>
    <t>HI45-48</t>
  </si>
  <si>
    <t>EJ05105</t>
  </si>
  <si>
    <t>HI45-23</t>
  </si>
  <si>
    <t>EJ05106</t>
  </si>
  <si>
    <t>HI45-94</t>
  </si>
  <si>
    <t>EJ05107</t>
  </si>
  <si>
    <t>HI45-47</t>
  </si>
  <si>
    <t>EJ05108</t>
  </si>
  <si>
    <t>HI45-52</t>
  </si>
  <si>
    <t>EJ05109</t>
  </si>
  <si>
    <t>EJ05110</t>
  </si>
  <si>
    <t>EJ05111</t>
  </si>
  <si>
    <t>EJ05112</t>
  </si>
  <si>
    <t>HI45-43</t>
  </si>
  <si>
    <t>EJ05113</t>
  </si>
  <si>
    <t>EJ05114</t>
  </si>
  <si>
    <t>HI45-74</t>
  </si>
  <si>
    <t>EJ05115</t>
  </si>
  <si>
    <t>HI45-62</t>
  </si>
  <si>
    <t>T543</t>
  </si>
  <si>
    <t>EJ05116</t>
  </si>
  <si>
    <t>HI45-28</t>
  </si>
  <si>
    <t>EJ05117</t>
  </si>
  <si>
    <t>EJ05118</t>
  </si>
  <si>
    <t>EJ05119</t>
  </si>
  <si>
    <t>HI45-19</t>
  </si>
  <si>
    <t>EJ05120</t>
  </si>
  <si>
    <t>EJ05121</t>
  </si>
  <si>
    <t>EJ05122</t>
  </si>
  <si>
    <t>EJ05123</t>
  </si>
  <si>
    <t>HI45-26</t>
  </si>
  <si>
    <t>EJ05124</t>
  </si>
  <si>
    <t>HI45-38</t>
  </si>
  <si>
    <t>EJ05125</t>
  </si>
  <si>
    <t>HI45-71</t>
  </si>
  <si>
    <t>EJ05126</t>
  </si>
  <si>
    <t>HI45-59</t>
  </si>
  <si>
    <t>EJ05127</t>
  </si>
  <si>
    <t>HI45-51</t>
  </si>
  <si>
    <t>EJ05128</t>
  </si>
  <si>
    <t>HI45-65</t>
  </si>
  <si>
    <t>EJ05129</t>
  </si>
  <si>
    <t>HI45-46</t>
  </si>
  <si>
    <t>EJ05130</t>
  </si>
  <si>
    <t>HI45-21</t>
  </si>
  <si>
    <t>EJ05131</t>
  </si>
  <si>
    <t>HI45-36</t>
  </si>
  <si>
    <t>T544</t>
  </si>
  <si>
    <t>EJ05132</t>
  </si>
  <si>
    <t>HI45-33</t>
  </si>
  <si>
    <t>EJ05133</t>
  </si>
  <si>
    <t>HI45-40</t>
  </si>
  <si>
    <t>EJ05134</t>
  </si>
  <si>
    <t>HI45-98</t>
  </si>
  <si>
    <t>EJ05135</t>
  </si>
  <si>
    <t>HI45-91</t>
  </si>
  <si>
    <t>EJ05136</t>
  </si>
  <si>
    <t>HI45-72</t>
  </si>
  <si>
    <t>EJ05137</t>
  </si>
  <si>
    <t>HI45-42</t>
  </si>
  <si>
    <t>EJ05138</t>
  </si>
  <si>
    <t>HI45-88</t>
  </si>
  <si>
    <t>EJ05139</t>
  </si>
  <si>
    <t>HI45-89</t>
  </si>
  <si>
    <t>EJ05140</t>
  </si>
  <si>
    <t>EJ05141</t>
  </si>
  <si>
    <t>EJ05142</t>
  </si>
  <si>
    <t>HI45-80</t>
  </si>
  <si>
    <t>EJ05143</t>
  </si>
  <si>
    <t>HI45-95</t>
  </si>
  <si>
    <t>EJ05144</t>
  </si>
  <si>
    <t>EJ05145</t>
  </si>
  <si>
    <t>EJ05146</t>
  </si>
  <si>
    <t>HI45-86</t>
  </si>
  <si>
    <t>EJ05147</t>
  </si>
  <si>
    <t>HI45-49</t>
  </si>
  <si>
    <t>EJ05148</t>
  </si>
  <si>
    <t>HI45-83</t>
  </si>
  <si>
    <t>T545</t>
  </si>
  <si>
    <t>EJ05149</t>
  </si>
  <si>
    <t>EJ05150</t>
  </si>
  <si>
    <t>HI45-56</t>
  </si>
  <si>
    <t>EJ05151</t>
  </si>
  <si>
    <t>HI45-54</t>
  </si>
  <si>
    <t>EJ05152</t>
  </si>
  <si>
    <t>EJ05153</t>
  </si>
  <si>
    <t>EJ05154</t>
  </si>
  <si>
    <t>HI45-93</t>
  </si>
  <si>
    <t>EJ05155</t>
  </si>
  <si>
    <t>EJ05156</t>
  </si>
  <si>
    <t>EJ05157</t>
  </si>
  <si>
    <t>HI45-37</t>
  </si>
  <si>
    <t>EJ05158</t>
  </si>
  <si>
    <t>EJ05159</t>
  </si>
  <si>
    <t>EJ05160</t>
  </si>
  <si>
    <t>EJ05161</t>
  </si>
  <si>
    <t>HI45-64</t>
  </si>
  <si>
    <t>EJ05162</t>
  </si>
  <si>
    <t>EJ05163</t>
  </si>
  <si>
    <t>EJ05164</t>
  </si>
  <si>
    <t>EJ05165</t>
  </si>
  <si>
    <t>HI45-87</t>
  </si>
  <si>
    <t>T546</t>
  </si>
  <si>
    <t>EJ05166</t>
  </si>
  <si>
    <t>EJ05167</t>
  </si>
  <si>
    <t>EJ05168</t>
  </si>
  <si>
    <t>EJ05169</t>
  </si>
  <si>
    <t>HI45-82</t>
  </si>
  <si>
    <t>EJ05170</t>
  </si>
  <si>
    <t>EJ05171</t>
  </si>
  <si>
    <t>HI45-63</t>
  </si>
  <si>
    <t>EJ05172</t>
  </si>
  <si>
    <t>HI45-73</t>
  </si>
  <si>
    <t>EJ05173</t>
  </si>
  <si>
    <t>HI45-57</t>
  </si>
  <si>
    <t>EJ05174</t>
  </si>
  <si>
    <t>HI45-30</t>
  </si>
  <si>
    <t>EJ05175</t>
  </si>
  <si>
    <t>HI45-24</t>
  </si>
  <si>
    <t>EJ05176</t>
  </si>
  <si>
    <t>HI45-39</t>
  </si>
  <si>
    <t>EJ05177</t>
  </si>
  <si>
    <t>EJ05178</t>
  </si>
  <si>
    <t>T547</t>
  </si>
  <si>
    <t>EJ05179</t>
  </si>
  <si>
    <t>EJ05180</t>
  </si>
  <si>
    <t>HI45-27</t>
  </si>
  <si>
    <t>EJ05181</t>
  </si>
  <si>
    <t>EJ05182</t>
  </si>
  <si>
    <t>EJ05183</t>
  </si>
  <si>
    <t>EJ05184</t>
  </si>
  <si>
    <t>HI61-31</t>
  </si>
  <si>
    <t>T551</t>
  </si>
  <si>
    <t>HI6103</t>
  </si>
  <si>
    <t>Rehabilitacion Redes MT-BT Emergencia LPN HI6103</t>
  </si>
  <si>
    <t>EJ05185</t>
  </si>
  <si>
    <t>HI61-48</t>
  </si>
  <si>
    <t>EJ05186</t>
  </si>
  <si>
    <t>HI61-28</t>
  </si>
  <si>
    <t>EJ05187</t>
  </si>
  <si>
    <t>HI61-29</t>
  </si>
  <si>
    <t>EJ05188</t>
  </si>
  <si>
    <t>HI61-44</t>
  </si>
  <si>
    <t>EJ05189</t>
  </si>
  <si>
    <t>HI61-53</t>
  </si>
  <si>
    <t>EJ05190</t>
  </si>
  <si>
    <t>EJ05191</t>
  </si>
  <si>
    <t>HI61-88</t>
  </si>
  <si>
    <t>EJ05192</t>
  </si>
  <si>
    <t>EJ05193</t>
  </si>
  <si>
    <t>EJ05194</t>
  </si>
  <si>
    <t>HI61-35</t>
  </si>
  <si>
    <t>EJ05195</t>
  </si>
  <si>
    <t>HI61-95</t>
  </si>
  <si>
    <t>EJ05196</t>
  </si>
  <si>
    <t>HI61-81</t>
  </si>
  <si>
    <t>EJ05197</t>
  </si>
  <si>
    <t>HI61-11</t>
  </si>
  <si>
    <t>T552</t>
  </si>
  <si>
    <t>EJ05198</t>
  </si>
  <si>
    <t>HI61-60</t>
  </si>
  <si>
    <t>EJ05199</t>
  </si>
  <si>
    <t>HI61-97</t>
  </si>
  <si>
    <t>EJ05200</t>
  </si>
  <si>
    <t>HI61-54</t>
  </si>
  <si>
    <t>EJ05201</t>
  </si>
  <si>
    <t>HI61-42</t>
  </si>
  <si>
    <t>EJ05202</t>
  </si>
  <si>
    <t>HI61-52</t>
  </si>
  <si>
    <t>EJ05203</t>
  </si>
  <si>
    <t>HI61-96</t>
  </si>
  <si>
    <t>EJ05204</t>
  </si>
  <si>
    <t>HI61-89</t>
  </si>
  <si>
    <t>EJ05205</t>
  </si>
  <si>
    <t>HI61-92</t>
  </si>
  <si>
    <t>EJ05206</t>
  </si>
  <si>
    <t>HI61-18</t>
  </si>
  <si>
    <t>EJ05207</t>
  </si>
  <si>
    <t>HI61-33</t>
  </si>
  <si>
    <t>EJ05208</t>
  </si>
  <si>
    <t>HI61-72</t>
  </si>
  <si>
    <t>EJ05209</t>
  </si>
  <si>
    <t>HI61-55</t>
  </si>
  <si>
    <t>EJ05210</t>
  </si>
  <si>
    <t>EJ05211</t>
  </si>
  <si>
    <t>HI61-68</t>
  </si>
  <si>
    <t>EJ05212</t>
  </si>
  <si>
    <t>HI61-39</t>
  </si>
  <si>
    <t>T553</t>
  </si>
  <si>
    <t>EJ05213</t>
  </si>
  <si>
    <t>EJ05214</t>
  </si>
  <si>
    <t>HI61-63</t>
  </si>
  <si>
    <t>EJ05215</t>
  </si>
  <si>
    <t>HI61-47</t>
  </si>
  <si>
    <t>EJ05216</t>
  </si>
  <si>
    <t>HI61-41</t>
  </si>
  <si>
    <t>EJ05217</t>
  </si>
  <si>
    <t>HI61-40</t>
  </si>
  <si>
    <t>EJ05218</t>
  </si>
  <si>
    <t>HI61-66</t>
  </si>
  <si>
    <t>EJ05219</t>
  </si>
  <si>
    <t>HI61-50</t>
  </si>
  <si>
    <t>EJ05220</t>
  </si>
  <si>
    <t>HI61-56</t>
  </si>
  <si>
    <t>EJ05221</t>
  </si>
  <si>
    <t>HI61-49</t>
  </si>
  <si>
    <t>EJ05222</t>
  </si>
  <si>
    <t>HI61-58</t>
  </si>
  <si>
    <t>EJ05223</t>
  </si>
  <si>
    <t>EJ05224</t>
  </si>
  <si>
    <t>EJ05225</t>
  </si>
  <si>
    <t>HI61-62</t>
  </si>
  <si>
    <t>EJ05226</t>
  </si>
  <si>
    <t>EJ05227</t>
  </si>
  <si>
    <t>HI61-51</t>
  </si>
  <si>
    <t>EJ05228</t>
  </si>
  <si>
    <t>T554</t>
  </si>
  <si>
    <t>EJ05229</t>
  </si>
  <si>
    <t>EJ05230</t>
  </si>
  <si>
    <t>EJ05231</t>
  </si>
  <si>
    <t>EJ05232</t>
  </si>
  <si>
    <t>EJ05233</t>
  </si>
  <si>
    <t>EJ05234</t>
  </si>
  <si>
    <t>EJ05235</t>
  </si>
  <si>
    <t>EJ05236</t>
  </si>
  <si>
    <t>HI61-64</t>
  </si>
  <si>
    <t>EJ05237</t>
  </si>
  <si>
    <t>EJ05238</t>
  </si>
  <si>
    <t>HI61-94</t>
  </si>
  <si>
    <t>EJ05239</t>
  </si>
  <si>
    <t>EJ05240</t>
  </si>
  <si>
    <t>EJ05241</t>
  </si>
  <si>
    <t>HI61-87</t>
  </si>
  <si>
    <t>EJ05242</t>
  </si>
  <si>
    <t>EJ05243</t>
  </si>
  <si>
    <t>T555</t>
  </si>
  <si>
    <t>EJ05244</t>
  </si>
  <si>
    <t>HI61-86</t>
  </si>
  <si>
    <t>EJ05245</t>
  </si>
  <si>
    <t>EJ05246</t>
  </si>
  <si>
    <t>EJ05247</t>
  </si>
  <si>
    <t>EJ05248</t>
  </si>
  <si>
    <t>HI61-75</t>
  </si>
  <si>
    <t>EJ05249</t>
  </si>
  <si>
    <t>HI61-74</t>
  </si>
  <si>
    <t>EJ05250</t>
  </si>
  <si>
    <t>EJ05251</t>
  </si>
  <si>
    <t>HI61-77</t>
  </si>
  <si>
    <t>EJ05252</t>
  </si>
  <si>
    <t>T556</t>
  </si>
  <si>
    <t>EJ05253</t>
  </si>
  <si>
    <t>HI61-20</t>
  </si>
  <si>
    <t>EJ05254</t>
  </si>
  <si>
    <t>HI61-34</t>
  </si>
  <si>
    <t>EJ05255</t>
  </si>
  <si>
    <t>HI61-79</t>
  </si>
  <si>
    <t>EJ05256</t>
  </si>
  <si>
    <t>HI61-84</t>
  </si>
  <si>
    <t>EJ05257</t>
  </si>
  <si>
    <t>HI61-80</t>
  </si>
  <si>
    <t>EJ05258</t>
  </si>
  <si>
    <t>HI61-14</t>
  </si>
  <si>
    <t>EJ05259</t>
  </si>
  <si>
    <t>HI61-15</t>
  </si>
  <si>
    <t>EJ05260</t>
  </si>
  <si>
    <t>EJ05261</t>
  </si>
  <si>
    <t>HI61-83</t>
  </si>
  <si>
    <t>EJ05262</t>
  </si>
  <si>
    <t>HI61-36</t>
  </si>
  <si>
    <t>EJ05263</t>
  </si>
  <si>
    <t>EJ05264</t>
  </si>
  <si>
    <t>EJ05265</t>
  </si>
  <si>
    <t>HI61-73</t>
  </si>
  <si>
    <t>EJ05266</t>
  </si>
  <si>
    <t>EJ05267</t>
  </si>
  <si>
    <t>EJ05268</t>
  </si>
  <si>
    <t>HI61-43</t>
  </si>
  <si>
    <t>T557</t>
  </si>
  <si>
    <t>EJ05269</t>
  </si>
  <si>
    <t>HI61-12</t>
  </si>
  <si>
    <t>EJ05270</t>
  </si>
  <si>
    <t>EJ05271</t>
  </si>
  <si>
    <t>EJ05272</t>
  </si>
  <si>
    <t>HI61-98</t>
  </si>
  <si>
    <t>EJ05273</t>
  </si>
  <si>
    <t>HI61-19</t>
  </si>
  <si>
    <t>EJ05274</t>
  </si>
  <si>
    <t>EJ05275</t>
  </si>
  <si>
    <t>HI61-32</t>
  </si>
  <si>
    <t>EJ05276</t>
  </si>
  <si>
    <t>EJ05277</t>
  </si>
  <si>
    <t>EJ05278</t>
  </si>
  <si>
    <t>EJ05279</t>
  </si>
  <si>
    <t>EJ05280</t>
  </si>
  <si>
    <t>EJ05281</t>
  </si>
  <si>
    <t>T558</t>
  </si>
  <si>
    <t>EJ05282</t>
  </si>
  <si>
    <t>EJ05283</t>
  </si>
  <si>
    <t>EJ05284</t>
  </si>
  <si>
    <t>EJ05285</t>
  </si>
  <si>
    <t>EJ05286</t>
  </si>
  <si>
    <t>EJ05287</t>
  </si>
  <si>
    <t>HI61-85</t>
  </si>
  <si>
    <t>EJ05288</t>
  </si>
  <si>
    <t>EJ05289</t>
  </si>
  <si>
    <t>HI61-61</t>
  </si>
  <si>
    <t>EJ05290</t>
  </si>
  <si>
    <t>EJ05291</t>
  </si>
  <si>
    <t>HI61-82</t>
  </si>
  <si>
    <t>T559</t>
  </si>
  <si>
    <t>EJ05292</t>
  </si>
  <si>
    <t>EJ05293</t>
  </si>
  <si>
    <t>HI61-99</t>
  </si>
  <si>
    <t>EJ05294</t>
  </si>
  <si>
    <t>HI61-78</t>
  </si>
  <si>
    <t>EJ05295</t>
  </si>
  <si>
    <t>EJ05296</t>
  </si>
  <si>
    <t>EJ05297</t>
  </si>
  <si>
    <t>EJ05298</t>
  </si>
  <si>
    <t>EJ05299</t>
  </si>
  <si>
    <t>HI61-90</t>
  </si>
  <si>
    <t>EJ05300</t>
  </si>
  <si>
    <t>EJ05301</t>
  </si>
  <si>
    <t>T560</t>
  </si>
  <si>
    <t>EJ05302</t>
  </si>
  <si>
    <t>EJ05303</t>
  </si>
  <si>
    <t>EJ05304</t>
  </si>
  <si>
    <t>EJ05305</t>
  </si>
  <si>
    <t>HI61-93</t>
  </si>
  <si>
    <t>EJ05306</t>
  </si>
  <si>
    <t>EJ05307</t>
  </si>
  <si>
    <t>EJ05308</t>
  </si>
  <si>
    <t>HI61-57</t>
  </si>
  <si>
    <t>EJ05309</t>
  </si>
  <si>
    <t>EJ05310</t>
  </si>
  <si>
    <t>EJ05311</t>
  </si>
  <si>
    <t>HI22-43</t>
  </si>
  <si>
    <t>T561</t>
  </si>
  <si>
    <t>HI2208</t>
  </si>
  <si>
    <t>Rehabilitacion Redes MT-BT Emergencia LPN HI2208</t>
  </si>
  <si>
    <t>EJ05312</t>
  </si>
  <si>
    <t>HI22-63</t>
  </si>
  <si>
    <t>EJ05313</t>
  </si>
  <si>
    <t>HI22-15</t>
  </si>
  <si>
    <t>EJ05314</t>
  </si>
  <si>
    <t>HI22-88</t>
  </si>
  <si>
    <t>EJ05315</t>
  </si>
  <si>
    <t>HI22-23</t>
  </si>
  <si>
    <t>EJ05316</t>
  </si>
  <si>
    <t>HI22-16</t>
  </si>
  <si>
    <t>EJ05317</t>
  </si>
  <si>
    <t>HI22-22</t>
  </si>
  <si>
    <t>EJ05318</t>
  </si>
  <si>
    <t>HI22-78</t>
  </si>
  <si>
    <t>EJ05319</t>
  </si>
  <si>
    <t>HI22-42</t>
  </si>
  <si>
    <t>EJ05320</t>
  </si>
  <si>
    <t>HI22-60</t>
  </si>
  <si>
    <t>EJ05321</t>
  </si>
  <si>
    <t>HI22-26</t>
  </si>
  <si>
    <t>EJ05322</t>
  </si>
  <si>
    <t>HI22-75</t>
  </si>
  <si>
    <t>EJ05323</t>
  </si>
  <si>
    <t>HI22-11</t>
  </si>
  <si>
    <t>EJ05324</t>
  </si>
  <si>
    <t>HI22-74</t>
  </si>
  <si>
    <t>T562</t>
  </si>
  <si>
    <t>EJ05325</t>
  </si>
  <si>
    <t>HI22-44</t>
  </si>
  <si>
    <t>EJ05326</t>
  </si>
  <si>
    <t>HI22-58</t>
  </si>
  <si>
    <t>EJ05327</t>
  </si>
  <si>
    <t>EJ05328</t>
  </si>
  <si>
    <t>EJ05329</t>
  </si>
  <si>
    <t>HI22-64</t>
  </si>
  <si>
    <t>EJ05330</t>
  </si>
  <si>
    <t>HI22-50</t>
  </si>
  <si>
    <t>EJ05331</t>
  </si>
  <si>
    <t>HI22-99</t>
  </si>
  <si>
    <t>EJ05332</t>
  </si>
  <si>
    <t>HI22-14</t>
  </si>
  <si>
    <t>EJ05333</t>
  </si>
  <si>
    <t>HI22-27</t>
  </si>
  <si>
    <t>EJ05334</t>
  </si>
  <si>
    <t>EJ05335</t>
  </si>
  <si>
    <t>HI22-47</t>
  </si>
  <si>
    <t>EJ05336</t>
  </si>
  <si>
    <t>HI22-18</t>
  </si>
  <si>
    <t>EJ05337</t>
  </si>
  <si>
    <t>HI22-84</t>
  </si>
  <si>
    <t>EJ05338</t>
  </si>
  <si>
    <t>HI22-20</t>
  </si>
  <si>
    <t>EJ05339</t>
  </si>
  <si>
    <t>HI22-38</t>
  </si>
  <si>
    <t>EJ05340</t>
  </si>
  <si>
    <t>HI22-39</t>
  </si>
  <si>
    <t>EJ05341</t>
  </si>
  <si>
    <t>EJ05342</t>
  </si>
  <si>
    <t>HI22-32</t>
  </si>
  <si>
    <t>T563</t>
  </si>
  <si>
    <t>EJ05343</t>
  </si>
  <si>
    <t>HI22-77</t>
  </si>
  <si>
    <t>EJ05344</t>
  </si>
  <si>
    <t>EJ05345</t>
  </si>
  <si>
    <t>HI22-87</t>
  </si>
  <si>
    <t>EJ05346</t>
  </si>
  <si>
    <t>HI22-45</t>
  </si>
  <si>
    <t>EJ05347</t>
  </si>
  <si>
    <t>HI22-24</t>
  </si>
  <si>
    <t>EJ05348</t>
  </si>
  <si>
    <t>EJ05349</t>
  </si>
  <si>
    <t>HI22-59</t>
  </si>
  <si>
    <t>EJ05350</t>
  </si>
  <si>
    <t>HI22-28</t>
  </si>
  <si>
    <t>EJ05351</t>
  </si>
  <si>
    <t>HI22-62</t>
  </si>
  <si>
    <t>EJ05352</t>
  </si>
  <si>
    <t>HI22-94</t>
  </si>
  <si>
    <t>EJ05353</t>
  </si>
  <si>
    <t>EJ05354</t>
  </si>
  <si>
    <t>EJ05355</t>
  </si>
  <si>
    <t>HI22-86</t>
  </si>
  <si>
    <t>EJ05356</t>
  </si>
  <si>
    <t>T564</t>
  </si>
  <si>
    <t>EJ05357</t>
  </si>
  <si>
    <t>EJ05358</t>
  </si>
  <si>
    <t>EJ05359</t>
  </si>
  <si>
    <t>EJ05360</t>
  </si>
  <si>
    <t>EJ05361</t>
  </si>
  <si>
    <t>HI22-97</t>
  </si>
  <si>
    <t>EJ05362</t>
  </si>
  <si>
    <t>HI22-55</t>
  </si>
  <si>
    <t>EJ05363</t>
  </si>
  <si>
    <t>HI22-80</t>
  </si>
  <si>
    <t>EJ05364</t>
  </si>
  <si>
    <t>EJ05365</t>
  </si>
  <si>
    <t>HI22-35</t>
  </si>
  <si>
    <t>EJ05366</t>
  </si>
  <si>
    <t>EJ05367</t>
  </si>
  <si>
    <t>EJ05368</t>
  </si>
  <si>
    <t>EJ05369</t>
  </si>
  <si>
    <t>HI22-96</t>
  </si>
  <si>
    <t>EJ05370</t>
  </si>
  <si>
    <t>EJ05371</t>
  </si>
  <si>
    <t>HI22-70</t>
  </si>
  <si>
    <t>EJ05372</t>
  </si>
  <si>
    <t>EJ05373</t>
  </si>
  <si>
    <t>EJ05374</t>
  </si>
  <si>
    <t>T565</t>
  </si>
  <si>
    <t>EJ05375</t>
  </si>
  <si>
    <t>EJ05376</t>
  </si>
  <si>
    <t>EJ05377</t>
  </si>
  <si>
    <t>HI22-25</t>
  </si>
  <si>
    <t>EJ05378</t>
  </si>
  <si>
    <t>HI22-79</t>
  </si>
  <si>
    <t>EJ05379</t>
  </si>
  <si>
    <t>EJ05380</t>
  </si>
  <si>
    <t>HI22-33</t>
  </si>
  <si>
    <t>EJ05381</t>
  </si>
  <si>
    <t>EJ05382</t>
  </si>
  <si>
    <t>EJ05383</t>
  </si>
  <si>
    <t>EJ05384</t>
  </si>
  <si>
    <t>HI22-13</t>
  </si>
  <si>
    <t>EJ05385</t>
  </si>
  <si>
    <t>HI22-51</t>
  </si>
  <si>
    <t>EJ05386</t>
  </si>
  <si>
    <t>HI22-52</t>
  </si>
  <si>
    <t>EJ05387</t>
  </si>
  <si>
    <t>EJ05388</t>
  </si>
  <si>
    <t>HI22-66</t>
  </si>
  <si>
    <t>EJ05389</t>
  </si>
  <si>
    <t>T566</t>
  </si>
  <si>
    <t>EJ05390</t>
  </si>
  <si>
    <t>EJ05391</t>
  </si>
  <si>
    <t>HI22-91</t>
  </si>
  <si>
    <t>EJ05392</t>
  </si>
  <si>
    <t>EJ05393</t>
  </si>
  <si>
    <t>EJ05394</t>
  </si>
  <si>
    <t>HI22-10</t>
  </si>
  <si>
    <t>EJ05395</t>
  </si>
  <si>
    <t>EJ05396</t>
  </si>
  <si>
    <t>EJ05397</t>
  </si>
  <si>
    <t>EJ05398</t>
  </si>
  <si>
    <t>EJ05399</t>
  </si>
  <si>
    <t>EJ05400</t>
  </si>
  <si>
    <t>EJ05401</t>
  </si>
  <si>
    <t>EJ05402</t>
  </si>
  <si>
    <t>EJ05403</t>
  </si>
  <si>
    <t>HI22-85</t>
  </si>
  <si>
    <t>EJ05404</t>
  </si>
  <si>
    <t>EJ05405</t>
  </si>
  <si>
    <t>HI22-73</t>
  </si>
  <si>
    <t>EJ05406</t>
  </si>
  <si>
    <t>HI22-69</t>
  </si>
  <si>
    <t>EJ05407</t>
  </si>
  <si>
    <t>HI22-90</t>
  </si>
  <si>
    <t>T567</t>
  </si>
  <si>
    <t>EJ05408</t>
  </si>
  <si>
    <t>EJ05409</t>
  </si>
  <si>
    <t>EJ05410</t>
  </si>
  <si>
    <t>EJ05411</t>
  </si>
  <si>
    <t>EJ05412</t>
  </si>
  <si>
    <t>EJ05413</t>
  </si>
  <si>
    <t>EJ05414</t>
  </si>
  <si>
    <t>EJ05415</t>
  </si>
  <si>
    <t>EJ05416</t>
  </si>
  <si>
    <t>HI22-67</t>
  </si>
  <si>
    <t>EJ05417</t>
  </si>
  <si>
    <t>EJ05418</t>
  </si>
  <si>
    <t>T568</t>
  </si>
  <si>
    <t>EJ05419</t>
  </si>
  <si>
    <t>EJ05420</t>
  </si>
  <si>
    <t>EJ05421</t>
  </si>
  <si>
    <t>EJ05422</t>
  </si>
  <si>
    <t>HI83-23</t>
  </si>
  <si>
    <t>T571</t>
  </si>
  <si>
    <t>HI8304</t>
  </si>
  <si>
    <t>Rehabilitacion Redes MT-BT Emergencia LPN HI8304</t>
  </si>
  <si>
    <t>EJ05423</t>
  </si>
  <si>
    <t>HI83-66</t>
  </si>
  <si>
    <t>EJ05424</t>
  </si>
  <si>
    <t>HI83-84</t>
  </si>
  <si>
    <t>EJ05425</t>
  </si>
  <si>
    <t>HI83-73</t>
  </si>
  <si>
    <t>EJ05426</t>
  </si>
  <si>
    <t>HI83-74</t>
  </si>
  <si>
    <t>EJ05427</t>
  </si>
  <si>
    <t>HI83-79</t>
  </si>
  <si>
    <t>EJ05428</t>
  </si>
  <si>
    <t>HI83-65</t>
  </si>
  <si>
    <t>EJ05429</t>
  </si>
  <si>
    <t>HI83-45</t>
  </si>
  <si>
    <t>EJ05430</t>
  </si>
  <si>
    <t>HI83-30</t>
  </si>
  <si>
    <t>EJ05431</t>
  </si>
  <si>
    <t>HI83-90</t>
  </si>
  <si>
    <t>EJ05432</t>
  </si>
  <si>
    <t>HI83-53</t>
  </si>
  <si>
    <t>EJ05433</t>
  </si>
  <si>
    <t>HI83-80</t>
  </si>
  <si>
    <t>EJ05434</t>
  </si>
  <si>
    <t>HI83-15</t>
  </si>
  <si>
    <t>T572</t>
  </si>
  <si>
    <t>EJ05435</t>
  </si>
  <si>
    <t>HI83-78</t>
  </si>
  <si>
    <t>EJ05436</t>
  </si>
  <si>
    <t>HI83-48</t>
  </si>
  <si>
    <t>EJ05437</t>
  </si>
  <si>
    <t>HI83-61</t>
  </si>
  <si>
    <t>EJ05438</t>
  </si>
  <si>
    <t>HI83-36</t>
  </si>
  <si>
    <t>EJ05439</t>
  </si>
  <si>
    <t>HI83-69</t>
  </si>
  <si>
    <t>EJ05440</t>
  </si>
  <si>
    <t>HI83-37</t>
  </si>
  <si>
    <t>EJ05441</t>
  </si>
  <si>
    <t>HI83-34</t>
  </si>
  <si>
    <t>EJ05442</t>
  </si>
  <si>
    <t>HI83-20</t>
  </si>
  <si>
    <t>EJ05443</t>
  </si>
  <si>
    <t>HI83-83</t>
  </si>
  <si>
    <t>EJ05444</t>
  </si>
  <si>
    <t>EJ05445</t>
  </si>
  <si>
    <t>HI83-10</t>
  </si>
  <si>
    <t>EJ05446</t>
  </si>
  <si>
    <t>HI83-85</t>
  </si>
  <si>
    <t>EJ05447</t>
  </si>
  <si>
    <t>HI83-19</t>
  </si>
  <si>
    <t>EJ05448</t>
  </si>
  <si>
    <t>T573</t>
  </si>
  <si>
    <t>EJ05449</t>
  </si>
  <si>
    <t>HI83-72</t>
  </si>
  <si>
    <t>EJ05450</t>
  </si>
  <si>
    <t>HI83-94</t>
  </si>
  <si>
    <t>EJ05451</t>
  </si>
  <si>
    <t>EJ05452</t>
  </si>
  <si>
    <t>HI83-71</t>
  </si>
  <si>
    <t>EJ05453</t>
  </si>
  <si>
    <t>HI83-26</t>
  </si>
  <si>
    <t>EJ05454</t>
  </si>
  <si>
    <t>HI83-41</t>
  </si>
  <si>
    <t>EJ05455</t>
  </si>
  <si>
    <t>HI83-28</t>
  </si>
  <si>
    <t>EJ05456</t>
  </si>
  <si>
    <t>HI83-25</t>
  </si>
  <si>
    <t>EJ05457</t>
  </si>
  <si>
    <t>EJ05458</t>
  </si>
  <si>
    <t>HI83-43</t>
  </si>
  <si>
    <t>EJ05459</t>
  </si>
  <si>
    <t>HI83-59</t>
  </si>
  <si>
    <t>EJ05460</t>
  </si>
  <si>
    <t>EJ05461</t>
  </si>
  <si>
    <t>HI83-77</t>
  </si>
  <si>
    <t>T574</t>
  </si>
  <si>
    <t>EJ05462</t>
  </si>
  <si>
    <t>EJ05463</t>
  </si>
  <si>
    <t>HI83-46</t>
  </si>
  <si>
    <t>EJ05464</t>
  </si>
  <si>
    <t>HI83-49</t>
  </si>
  <si>
    <t>EJ05465</t>
  </si>
  <si>
    <t>HI83-55</t>
  </si>
  <si>
    <t>EJ05466</t>
  </si>
  <si>
    <t>HI83-57</t>
  </si>
  <si>
    <t>EJ05467</t>
  </si>
  <si>
    <t>EJ05468</t>
  </si>
  <si>
    <t>EJ05469</t>
  </si>
  <si>
    <t>HI83-67</t>
  </si>
  <si>
    <t>EJ05470</t>
  </si>
  <si>
    <t>EJ05471</t>
  </si>
  <si>
    <t>HI83-16</t>
  </si>
  <si>
    <t>EJ05472</t>
  </si>
  <si>
    <t>EJ05473</t>
  </si>
  <si>
    <t>EJ05474</t>
  </si>
  <si>
    <t>HI83-91</t>
  </si>
  <si>
    <t>EJ05475</t>
  </si>
  <si>
    <t>HI83-21</t>
  </si>
  <si>
    <t>EJ05476</t>
  </si>
  <si>
    <t>T575</t>
  </si>
  <si>
    <t>EJ05477</t>
  </si>
  <si>
    <t>EJ05478</t>
  </si>
  <si>
    <t>EJ05479</t>
  </si>
  <si>
    <t>HI83-82</t>
  </si>
  <si>
    <t>EJ05480</t>
  </si>
  <si>
    <t>HI83-89</t>
  </si>
  <si>
    <t>EJ05481</t>
  </si>
  <si>
    <t>HI83-54</t>
  </si>
  <si>
    <t>EJ05482</t>
  </si>
  <si>
    <t>EJ05483</t>
  </si>
  <si>
    <t>EJ05484</t>
  </si>
  <si>
    <t>HI83-22</t>
  </si>
  <si>
    <t>EJ05485</t>
  </si>
  <si>
    <t>HI83-64</t>
  </si>
  <si>
    <t>EJ05486</t>
  </si>
  <si>
    <t>EJ05487</t>
  </si>
  <si>
    <t>HI83-42</t>
  </si>
  <si>
    <t>EJ05488</t>
  </si>
  <si>
    <t>HI83-51</t>
  </si>
  <si>
    <t>T576</t>
  </si>
  <si>
    <t>EJ05489</t>
  </si>
  <si>
    <t>HI83-11</t>
  </si>
  <si>
    <t>EJ05490</t>
  </si>
  <si>
    <t>EJ05491</t>
  </si>
  <si>
    <t>EJ05492</t>
  </si>
  <si>
    <t>HI83-35</t>
  </si>
  <si>
    <t>EJ05493</t>
  </si>
  <si>
    <t>HI83-96</t>
  </si>
  <si>
    <t>EJ05494</t>
  </si>
  <si>
    <t>EJ05495</t>
  </si>
  <si>
    <t>HI83-31</t>
  </si>
  <si>
    <t>EJ05496</t>
  </si>
  <si>
    <t>EJ05497</t>
  </si>
  <si>
    <t>HI83-76</t>
  </si>
  <si>
    <t>EJ05498</t>
  </si>
  <si>
    <t>EJ05499</t>
  </si>
  <si>
    <t>HI83-56</t>
  </si>
  <si>
    <t>EJ05500</t>
  </si>
  <si>
    <t>EJ05501</t>
  </si>
  <si>
    <t>EJ05502</t>
  </si>
  <si>
    <t>HI83-70</t>
  </si>
  <si>
    <t>EJ05503</t>
  </si>
  <si>
    <t>EJ05504</t>
  </si>
  <si>
    <t>EJ05505</t>
  </si>
  <si>
    <t>T577</t>
  </si>
  <si>
    <t>EJ05506</t>
  </si>
  <si>
    <t>HI83-95</t>
  </si>
  <si>
    <t>EJ05507</t>
  </si>
  <si>
    <t>EJ05508</t>
  </si>
  <si>
    <t>HI83-99</t>
  </si>
  <si>
    <t>EJ05509</t>
  </si>
  <si>
    <t>HI83-88</t>
  </si>
  <si>
    <t>EJ05510</t>
  </si>
  <si>
    <t>EJ05511</t>
  </si>
  <si>
    <t>HI83-39</t>
  </si>
  <si>
    <t>EJ05512</t>
  </si>
  <si>
    <t>HI83-81</t>
  </si>
  <si>
    <t>EJ05513</t>
  </si>
  <si>
    <t>EJ05514</t>
  </si>
  <si>
    <t>EJ05515</t>
  </si>
  <si>
    <t>EJ05516</t>
  </si>
  <si>
    <t>EJ05517</t>
  </si>
  <si>
    <t>HI83-97</t>
  </si>
  <si>
    <t>EJ05518</t>
  </si>
  <si>
    <t>EJ05519</t>
  </si>
  <si>
    <t>EJ05520</t>
  </si>
  <si>
    <t>EJ05521</t>
  </si>
  <si>
    <t>EJ05522</t>
  </si>
  <si>
    <t>EJ05523</t>
  </si>
  <si>
    <t>HI83-32</t>
  </si>
  <si>
    <t>T578</t>
  </si>
  <si>
    <t>EJ05524</t>
  </si>
  <si>
    <t>EJ05525</t>
  </si>
  <si>
    <t>EJ05526</t>
  </si>
  <si>
    <t>HI83-60</t>
  </si>
  <si>
    <t>EJ05527</t>
  </si>
  <si>
    <t>HI83-75</t>
  </si>
  <si>
    <t>EJ05528</t>
  </si>
  <si>
    <t>EJ05529</t>
  </si>
  <si>
    <t>EJ05530</t>
  </si>
  <si>
    <t>EJ05531</t>
  </si>
  <si>
    <t>T579</t>
  </si>
  <si>
    <t>EJ05532</t>
  </si>
  <si>
    <t>HI83-63</t>
  </si>
  <si>
    <t>EJ05533</t>
  </si>
  <si>
    <t>EJ05534</t>
  </si>
  <si>
    <t>EJ05535</t>
  </si>
  <si>
    <t>EJ05536</t>
  </si>
  <si>
    <t>EJ05537</t>
  </si>
  <si>
    <t>EJ05538</t>
  </si>
  <si>
    <t>HI83-58</t>
  </si>
  <si>
    <t>EJ05539</t>
  </si>
  <si>
    <t>EJ05540</t>
  </si>
  <si>
    <t>EJ05541</t>
  </si>
  <si>
    <t>EJ05542</t>
  </si>
  <si>
    <t>EJ05543</t>
  </si>
  <si>
    <t>T580</t>
  </si>
  <si>
    <t>EJ05544</t>
  </si>
  <si>
    <t>EJ05545</t>
  </si>
  <si>
    <t>HI83-18</t>
  </si>
  <si>
    <t>EJ05546</t>
  </si>
  <si>
    <t>EJ05547</t>
  </si>
  <si>
    <t>EJ05548</t>
  </si>
  <si>
    <t>HI83-68</t>
  </si>
  <si>
    <t>EJ05549</t>
  </si>
  <si>
    <t>HI83-29</t>
  </si>
  <si>
    <t>EJ05550</t>
  </si>
  <si>
    <t>EJ05551</t>
  </si>
  <si>
    <t>EJ05552</t>
  </si>
  <si>
    <t>HI83-98</t>
  </si>
  <si>
    <t>EJ05553</t>
  </si>
  <si>
    <t>HI55-41</t>
  </si>
  <si>
    <t>T581</t>
  </si>
  <si>
    <t>HI5506</t>
  </si>
  <si>
    <t>Rehabilitacion Redes MT-BT Emergencia LPN HI5506</t>
  </si>
  <si>
    <t>EJ05554</t>
  </si>
  <si>
    <t>HI55-38</t>
  </si>
  <si>
    <t>EJ05555</t>
  </si>
  <si>
    <t>HI55-97</t>
  </si>
  <si>
    <t>EJ05556</t>
  </si>
  <si>
    <t>HI55-73</t>
  </si>
  <si>
    <t>EJ05557</t>
  </si>
  <si>
    <t>HI55-90</t>
  </si>
  <si>
    <t>EJ05558</t>
  </si>
  <si>
    <t>HI55-26</t>
  </si>
  <si>
    <t>EJ05559</t>
  </si>
  <si>
    <t>HI55-85</t>
  </si>
  <si>
    <t>EJ05560</t>
  </si>
  <si>
    <t>HI55-65</t>
  </si>
  <si>
    <t>EJ05561</t>
  </si>
  <si>
    <t>EJ05562</t>
  </si>
  <si>
    <t>HI55-15</t>
  </si>
  <si>
    <t>EJ05563</t>
  </si>
  <si>
    <t>HI55-63</t>
  </si>
  <si>
    <t>EJ05564</t>
  </si>
  <si>
    <t>HI55-47</t>
  </si>
  <si>
    <t>EJ05565</t>
  </si>
  <si>
    <t>HI55-82</t>
  </si>
  <si>
    <t>EJ05566</t>
  </si>
  <si>
    <t>HI55-59</t>
  </si>
  <si>
    <t>EJ05567</t>
  </si>
  <si>
    <t>EJ05568</t>
  </si>
  <si>
    <t>EJ05569</t>
  </si>
  <si>
    <t>HI55-25</t>
  </si>
  <si>
    <t>EJ05570</t>
  </si>
  <si>
    <t>HI55-84</t>
  </si>
  <si>
    <t>T582</t>
  </si>
  <si>
    <t>EJ05571</t>
  </si>
  <si>
    <t>HI55-94</t>
  </si>
  <si>
    <t>EJ05572</t>
  </si>
  <si>
    <t>HI55-23</t>
  </si>
  <si>
    <t>EJ05573</t>
  </si>
  <si>
    <t>EJ05574</t>
  </si>
  <si>
    <t>EJ05575</t>
  </si>
  <si>
    <t>EJ05576</t>
  </si>
  <si>
    <t>HI55-48</t>
  </si>
  <si>
    <t>EJ05577</t>
  </si>
  <si>
    <t>EJ05578</t>
  </si>
  <si>
    <t>HI55-96</t>
  </si>
  <si>
    <t>EJ05579</t>
  </si>
  <si>
    <t>HI55-11</t>
  </si>
  <si>
    <t>EJ05580</t>
  </si>
  <si>
    <t>HI55-83</t>
  </si>
  <si>
    <t>EJ05581</t>
  </si>
  <si>
    <t>EJ05582</t>
  </si>
  <si>
    <t>EJ05583</t>
  </si>
  <si>
    <t>EJ05584</t>
  </si>
  <si>
    <t>HI55-76</t>
  </si>
  <si>
    <t>EJ05585</t>
  </si>
  <si>
    <t>HI55-20</t>
  </si>
  <si>
    <t>EJ05586</t>
  </si>
  <si>
    <t>HI55-19</t>
  </si>
  <si>
    <t>EJ05587</t>
  </si>
  <si>
    <t>HI55-72</t>
  </si>
  <si>
    <t>EJ05588</t>
  </si>
  <si>
    <t>HI55-27</t>
  </si>
  <si>
    <t>T583</t>
  </si>
  <si>
    <t>EJ05589</t>
  </si>
  <si>
    <t>HI55-75</t>
  </si>
  <si>
    <t>EJ05590</t>
  </si>
  <si>
    <t>EJ05591</t>
  </si>
  <si>
    <t>EJ05592</t>
  </si>
  <si>
    <t>HI55-34</t>
  </si>
  <si>
    <t>EJ05593</t>
  </si>
  <si>
    <t>HI55-93</t>
  </si>
  <si>
    <t>EJ05594</t>
  </si>
  <si>
    <t>HI55-21</t>
  </si>
  <si>
    <t>EJ05595</t>
  </si>
  <si>
    <t>HI55-42</t>
  </si>
  <si>
    <t>EJ05596</t>
  </si>
  <si>
    <t>EJ05597</t>
  </si>
  <si>
    <t>HI55-53</t>
  </si>
  <si>
    <t>EJ05598</t>
  </si>
  <si>
    <t>T584</t>
  </si>
  <si>
    <t>EJ05599</t>
  </si>
  <si>
    <t>EJ05600</t>
  </si>
  <si>
    <t>EJ05601</t>
  </si>
  <si>
    <t>HI55-32</t>
  </si>
  <si>
    <t>EJ05602</t>
  </si>
  <si>
    <t>HI55-78</t>
  </si>
  <si>
    <t>EJ05603</t>
  </si>
  <si>
    <t>EJ05604</t>
  </si>
  <si>
    <t>T585</t>
  </si>
  <si>
    <t>EJ05605</t>
  </si>
  <si>
    <t>HI55-58</t>
  </si>
  <si>
    <t>EJ05606</t>
  </si>
  <si>
    <t>EJ05607</t>
  </si>
  <si>
    <t>HI55-22</t>
  </si>
  <si>
    <t>EJ05608</t>
  </si>
  <si>
    <t>EJ05609</t>
  </si>
  <si>
    <t>EJ05610</t>
  </si>
  <si>
    <t>HI55-50</t>
  </si>
  <si>
    <t>EJ05611</t>
  </si>
  <si>
    <t>HI55-24</t>
  </si>
  <si>
    <t>EJ05612</t>
  </si>
  <si>
    <t>HI55-79</t>
  </si>
  <si>
    <t>EJ05613</t>
  </si>
  <si>
    <t>HI55-10</t>
  </si>
  <si>
    <t>EJ05614</t>
  </si>
  <si>
    <t>HI55-13</t>
  </si>
  <si>
    <t>EJ05615</t>
  </si>
  <si>
    <t>EJ05616</t>
  </si>
  <si>
    <t>HI55-51</t>
  </si>
  <si>
    <t>EJ05617</t>
  </si>
  <si>
    <t>HI55-28</t>
  </si>
  <si>
    <t>EJ05618</t>
  </si>
  <si>
    <t>HI55-62</t>
  </si>
  <si>
    <t>EJ05619</t>
  </si>
  <si>
    <t>HI55-46</t>
  </si>
  <si>
    <t>EJ05620</t>
  </si>
  <si>
    <t>T586</t>
  </si>
  <si>
    <t>EJ05621</t>
  </si>
  <si>
    <t>EJ05622</t>
  </si>
  <si>
    <t>HI55-99</t>
  </si>
  <si>
    <t>EJ05623</t>
  </si>
  <si>
    <t>HI55-98</t>
  </si>
  <si>
    <t>EJ05624</t>
  </si>
  <si>
    <t>EJ05625</t>
  </si>
  <si>
    <t>HI55-57</t>
  </si>
  <si>
    <t>EJ05626</t>
  </si>
  <si>
    <t>EJ05627</t>
  </si>
  <si>
    <t>EJ05628</t>
  </si>
  <si>
    <t>EJ05629</t>
  </si>
  <si>
    <t>HI55-61</t>
  </si>
  <si>
    <t>EJ05630</t>
  </si>
  <si>
    <t>EJ05631</t>
  </si>
  <si>
    <t>HI55-68</t>
  </si>
  <si>
    <t>EJ05632</t>
  </si>
  <si>
    <t>HI55-29</t>
  </si>
  <si>
    <t>EJ05633</t>
  </si>
  <si>
    <t>T587</t>
  </si>
  <si>
    <t>EJ05634</t>
  </si>
  <si>
    <t>EJ05635</t>
  </si>
  <si>
    <t>EJ05636</t>
  </si>
  <si>
    <t>EJ05637</t>
  </si>
  <si>
    <t>HI77-24</t>
  </si>
  <si>
    <t>T591</t>
  </si>
  <si>
    <t>HI7709</t>
  </si>
  <si>
    <t>Rehabilitacion Redes MT-BT Emergencia LPN HI7709</t>
  </si>
  <si>
    <t>EJ05638</t>
  </si>
  <si>
    <t>HI77-88</t>
  </si>
  <si>
    <t>EJ05639</t>
  </si>
  <si>
    <t>HI77-73</t>
  </si>
  <si>
    <t>EJ05640</t>
  </si>
  <si>
    <t>HI77-63</t>
  </si>
  <si>
    <t>EJ05641</t>
  </si>
  <si>
    <t>HI77-92</t>
  </si>
  <si>
    <t>EJ05642</t>
  </si>
  <si>
    <t>HI77-57</t>
  </si>
  <si>
    <t>EJ05643</t>
  </si>
  <si>
    <t>HI77-47</t>
  </si>
  <si>
    <t>EJ05644</t>
  </si>
  <si>
    <t>HI77-41</t>
  </si>
  <si>
    <t>EJ05645</t>
  </si>
  <si>
    <t>HI77-43</t>
  </si>
  <si>
    <t>EJ05646</t>
  </si>
  <si>
    <t>HI77-98</t>
  </si>
  <si>
    <t>EJ05647</t>
  </si>
  <si>
    <t>HI77-20</t>
  </si>
  <si>
    <t>EJ05648</t>
  </si>
  <si>
    <t>HI77-61</t>
  </si>
  <si>
    <t>EJ05649</t>
  </si>
  <si>
    <t>HI77-40</t>
  </si>
  <si>
    <t>EJ05650</t>
  </si>
  <si>
    <t>HI77-15</t>
  </si>
  <si>
    <t>EJ05651</t>
  </si>
  <si>
    <t>HI77-56</t>
  </si>
  <si>
    <t>EJ05652</t>
  </si>
  <si>
    <t>EJ05653</t>
  </si>
  <si>
    <t>HI77-78</t>
  </si>
  <si>
    <t>EJ05654</t>
  </si>
  <si>
    <t>HI77-28</t>
  </si>
  <si>
    <t>EJ05655</t>
  </si>
  <si>
    <t>HI77-52</t>
  </si>
  <si>
    <t>T592</t>
  </si>
  <si>
    <t>EJ05656</t>
  </si>
  <si>
    <t>HI77-67</t>
  </si>
  <si>
    <t>EJ05657</t>
  </si>
  <si>
    <t>HI77-62</t>
  </si>
  <si>
    <t>EJ05658</t>
  </si>
  <si>
    <t>HI77-13</t>
  </si>
  <si>
    <t>EJ05659</t>
  </si>
  <si>
    <t>HI77-30</t>
  </si>
  <si>
    <t>EJ05660</t>
  </si>
  <si>
    <t>EJ05661</t>
  </si>
  <si>
    <t>EJ05662</t>
  </si>
  <si>
    <t>HI77-91</t>
  </si>
  <si>
    <t>EJ05663</t>
  </si>
  <si>
    <t>HI77-97</t>
  </si>
  <si>
    <t>EJ05664</t>
  </si>
  <si>
    <t>HI77-36</t>
  </si>
  <si>
    <t>EJ05665</t>
  </si>
  <si>
    <t>EJ05666</t>
  </si>
  <si>
    <t>HI77-85</t>
  </si>
  <si>
    <t>EJ05667</t>
  </si>
  <si>
    <t>HI77-65</t>
  </si>
  <si>
    <t>EJ05668</t>
  </si>
  <si>
    <t>EJ05669</t>
  </si>
  <si>
    <t>HI77-79</t>
  </si>
  <si>
    <t>EJ05670</t>
  </si>
  <si>
    <t>EJ05671</t>
  </si>
  <si>
    <t>EJ05672</t>
  </si>
  <si>
    <t>HI77-27</t>
  </si>
  <si>
    <t>EJ05673</t>
  </si>
  <si>
    <t>EJ05674</t>
  </si>
  <si>
    <t>EJ05675</t>
  </si>
  <si>
    <t>HI77-11</t>
  </si>
  <si>
    <t>T593</t>
  </si>
  <si>
    <t>EJ05676</t>
  </si>
  <si>
    <t>HI77-71</t>
  </si>
  <si>
    <t>EJ05677</t>
  </si>
  <si>
    <t>HI77-69</t>
  </si>
  <si>
    <t>EJ05678</t>
  </si>
  <si>
    <t>EJ05679</t>
  </si>
  <si>
    <t>HI77-46</t>
  </si>
  <si>
    <t>EJ05680</t>
  </si>
  <si>
    <t>HI77-96</t>
  </si>
  <si>
    <t>EJ05681</t>
  </si>
  <si>
    <t>HI77-10</t>
  </si>
  <si>
    <t>EJ05682</t>
  </si>
  <si>
    <t>HI77-93</t>
  </si>
  <si>
    <t>EJ05683</t>
  </si>
  <si>
    <t>HI77-81</t>
  </si>
  <si>
    <t>EJ05684</t>
  </si>
  <si>
    <t>HI77-48</t>
  </si>
  <si>
    <t>EJ05685</t>
  </si>
  <si>
    <t>EJ05686</t>
  </si>
  <si>
    <t>EJ05687</t>
  </si>
  <si>
    <t>HI77-55</t>
  </si>
  <si>
    <t>EJ05688</t>
  </si>
  <si>
    <t>EJ05689</t>
  </si>
  <si>
    <t>EJ05690</t>
  </si>
  <si>
    <t>EJ05691</t>
  </si>
  <si>
    <t>HI77-59</t>
  </si>
  <si>
    <t>EJ05692</t>
  </si>
  <si>
    <t>EJ05693</t>
  </si>
  <si>
    <t>HI77-83</t>
  </si>
  <si>
    <t>EJ05694</t>
  </si>
  <si>
    <t>HI77-87</t>
  </si>
  <si>
    <t>EJ05695</t>
  </si>
  <si>
    <t>T594</t>
  </si>
  <si>
    <t>EJ05696</t>
  </si>
  <si>
    <t>EJ05697</t>
  </si>
  <si>
    <t>HI77-19</t>
  </si>
  <si>
    <t>EJ05698</t>
  </si>
  <si>
    <t>EJ05699</t>
  </si>
  <si>
    <t>EJ05700</t>
  </si>
  <si>
    <t>EJ05701</t>
  </si>
  <si>
    <t>HI77-17</t>
  </si>
  <si>
    <t>EJ05702</t>
  </si>
  <si>
    <t>HI77-89</t>
  </si>
  <si>
    <t>EJ05703</t>
  </si>
  <si>
    <t>EJ05704</t>
  </si>
  <si>
    <t>HI77-50</t>
  </si>
  <si>
    <t>EJ05705</t>
  </si>
  <si>
    <t>EJ05706</t>
  </si>
  <si>
    <t>EJ05707</t>
  </si>
  <si>
    <t>EJ05708</t>
  </si>
  <si>
    <t>EJ05709</t>
  </si>
  <si>
    <t>HI77-95</t>
  </si>
  <si>
    <t>EJ05710</t>
  </si>
  <si>
    <t>HI77-75</t>
  </si>
  <si>
    <t>EJ05711</t>
  </si>
  <si>
    <t>EJ05712</t>
  </si>
  <si>
    <t>EJ05713</t>
  </si>
  <si>
    <t>HI77-44</t>
  </si>
  <si>
    <t>EJ05714</t>
  </si>
  <si>
    <t>HI77-42</t>
  </si>
  <si>
    <t>EJ05715</t>
  </si>
  <si>
    <t>HI77-25</t>
  </si>
  <si>
    <t>T595</t>
  </si>
  <si>
    <t>EJ05716</t>
  </si>
  <si>
    <t>HI77-82</t>
  </si>
  <si>
    <t>EJ05717</t>
  </si>
  <si>
    <t>EJ05718</t>
  </si>
  <si>
    <t>EJ05719</t>
  </si>
  <si>
    <t>EJ05720</t>
  </si>
  <si>
    <t>HI77-38</t>
  </si>
  <si>
    <t>EJ05721</t>
  </si>
  <si>
    <t>EJ05722</t>
  </si>
  <si>
    <t>EJ05723</t>
  </si>
  <si>
    <t>HI77-58</t>
  </si>
  <si>
    <t>EJ05724</t>
  </si>
  <si>
    <t>EJ05725</t>
  </si>
  <si>
    <t>EJ05726</t>
  </si>
  <si>
    <t>HI77-70</t>
  </si>
  <si>
    <t>T596</t>
  </si>
  <si>
    <t>EJ05727</t>
  </si>
  <si>
    <t>EJ05728</t>
  </si>
  <si>
    <t>EJ05729</t>
  </si>
  <si>
    <t>MULT-83</t>
  </si>
  <si>
    <t>T601</t>
  </si>
  <si>
    <t>MULTI-01</t>
  </si>
  <si>
    <t>Rehabilitacion Redes MT-BT Fondo Multilateral MULTI-01</t>
  </si>
  <si>
    <t>EJ05730</t>
  </si>
  <si>
    <t>MULT-74</t>
  </si>
  <si>
    <t>EJ05731</t>
  </si>
  <si>
    <t>MULT-61</t>
  </si>
  <si>
    <t>EJ05732</t>
  </si>
  <si>
    <t>MULT-57</t>
  </si>
  <si>
    <t>EJ05733</t>
  </si>
  <si>
    <t>MULT-87</t>
  </si>
  <si>
    <t>EJ05734</t>
  </si>
  <si>
    <t>MULT-84</t>
  </si>
  <si>
    <t>EJ05735</t>
  </si>
  <si>
    <t>MULT-21</t>
  </si>
  <si>
    <t>EJ05736</t>
  </si>
  <si>
    <t>MULT-19</t>
  </si>
  <si>
    <t>EJ05737</t>
  </si>
  <si>
    <t>MULT-95</t>
  </si>
  <si>
    <t>EJ05738</t>
  </si>
  <si>
    <t>MULT-26</t>
  </si>
  <si>
    <t>EJ05739</t>
  </si>
  <si>
    <t>EJ05740</t>
  </si>
  <si>
    <t>MULT-94</t>
  </si>
  <si>
    <t>EJ05741</t>
  </si>
  <si>
    <t>MULT-78</t>
  </si>
  <si>
    <t>EJ05742</t>
  </si>
  <si>
    <t>EJ05743</t>
  </si>
  <si>
    <t>MULT-48</t>
  </si>
  <si>
    <t>EJ05744</t>
  </si>
  <si>
    <t>MULT-52</t>
  </si>
  <si>
    <t>EJ05745</t>
  </si>
  <si>
    <t>MULT-20</t>
  </si>
  <si>
    <t>EJ05746</t>
  </si>
  <si>
    <t>MULT-81</t>
  </si>
  <si>
    <t>EJ05747</t>
  </si>
  <si>
    <t>MULT-34</t>
  </si>
  <si>
    <t>EJ05748</t>
  </si>
  <si>
    <t>MULT-51</t>
  </si>
  <si>
    <t>EJ05749</t>
  </si>
  <si>
    <t>T602</t>
  </si>
  <si>
    <t>EJ05750</t>
  </si>
  <si>
    <t>EJ05751</t>
  </si>
  <si>
    <t>MULT-91</t>
  </si>
  <si>
    <t>EJ05752</t>
  </si>
  <si>
    <t>EJ05753</t>
  </si>
  <si>
    <t>MULT-72</t>
  </si>
  <si>
    <t>EJ05754</t>
  </si>
  <si>
    <t>MULT-53</t>
  </si>
  <si>
    <t>EJ05755</t>
  </si>
  <si>
    <t>MULT-38</t>
  </si>
  <si>
    <t>EJ05756</t>
  </si>
  <si>
    <t>MULT-90</t>
  </si>
  <si>
    <t>EJ05757</t>
  </si>
  <si>
    <t>MULT-40</t>
  </si>
  <si>
    <t>EJ05758</t>
  </si>
  <si>
    <t>MULT-99</t>
  </si>
  <si>
    <t>EJ05759</t>
  </si>
  <si>
    <t>MULT-60</t>
  </si>
  <si>
    <t>EJ05760</t>
  </si>
  <si>
    <t>MULT-12</t>
  </si>
  <si>
    <t>EJ05761</t>
  </si>
  <si>
    <t>EJ05762</t>
  </si>
  <si>
    <t>MULT-28</t>
  </si>
  <si>
    <t>EJ05763</t>
  </si>
  <si>
    <t>EJ05764</t>
  </si>
  <si>
    <t>MULT-36</t>
  </si>
  <si>
    <t>EJ05765</t>
  </si>
  <si>
    <t>MULT-86</t>
  </si>
  <si>
    <t>EJ05766</t>
  </si>
  <si>
    <t>MULT-65</t>
  </si>
  <si>
    <t>EJ05767</t>
  </si>
  <si>
    <t>EJ05768</t>
  </si>
  <si>
    <t>MULT-33</t>
  </si>
  <si>
    <t>EJ05769</t>
  </si>
  <si>
    <t>MULT-55</t>
  </si>
  <si>
    <t>T603</t>
  </si>
  <si>
    <t>EJ05770</t>
  </si>
  <si>
    <t>MULT-50</t>
  </si>
  <si>
    <t>EJ05771</t>
  </si>
  <si>
    <t>EJ05772</t>
  </si>
  <si>
    <t>EJ05773</t>
  </si>
  <si>
    <t>MULT-47</t>
  </si>
  <si>
    <t>EJ05774</t>
  </si>
  <si>
    <t>EJ05775</t>
  </si>
  <si>
    <t>EJ05776</t>
  </si>
  <si>
    <t>MULT-59</t>
  </si>
  <si>
    <t>EJ05777</t>
  </si>
  <si>
    <t>EJ05778</t>
  </si>
  <si>
    <t>MULT-97</t>
  </si>
  <si>
    <t>EJ05779</t>
  </si>
  <si>
    <t>EJ05780</t>
  </si>
  <si>
    <t>MULT-18</t>
  </si>
  <si>
    <t>EJ05781</t>
  </si>
  <si>
    <t>MULT-31</t>
  </si>
  <si>
    <t>EJ05782</t>
  </si>
  <si>
    <t>MULT-89</t>
  </si>
  <si>
    <t>EJ05783</t>
  </si>
  <si>
    <t>MULT-67</t>
  </si>
  <si>
    <t>EJ05784</t>
  </si>
  <si>
    <t>EJ05785</t>
  </si>
  <si>
    <t>MULT-11</t>
  </si>
  <si>
    <t>EJ05786</t>
  </si>
  <si>
    <t>EJ05787</t>
  </si>
  <si>
    <t>EJ05788</t>
  </si>
  <si>
    <t>MULT-25</t>
  </si>
  <si>
    <t>EJ05789</t>
  </si>
  <si>
    <t>MULT-49</t>
  </si>
  <si>
    <t>T604</t>
  </si>
  <si>
    <t>EJ05790</t>
  </si>
  <si>
    <t>EJ05791</t>
  </si>
  <si>
    <t>MULT-88</t>
  </si>
  <si>
    <t>EJ05792</t>
  </si>
  <si>
    <t>MULT-79</t>
  </si>
  <si>
    <t>EJ05793</t>
  </si>
  <si>
    <t>MULT-23</t>
  </si>
  <si>
    <t>EJ05794</t>
  </si>
  <si>
    <t>EJ05795</t>
  </si>
  <si>
    <t>EJ05796</t>
  </si>
  <si>
    <t>MULT-24</t>
  </si>
  <si>
    <t>EJ05797</t>
  </si>
  <si>
    <t>MULT-29</t>
  </si>
  <si>
    <t>EJ05798</t>
  </si>
  <si>
    <t>EJ05799</t>
  </si>
  <si>
    <t>EJ05800</t>
  </si>
  <si>
    <t>MULT-77</t>
  </si>
  <si>
    <t>EJ05801</t>
  </si>
  <si>
    <t>MULT-22</t>
  </si>
  <si>
    <t>EJ05802</t>
  </si>
  <si>
    <t>EJ05803</t>
  </si>
  <si>
    <t>EJ05804</t>
  </si>
  <si>
    <t>EJ05805</t>
  </si>
  <si>
    <t>EJ05806</t>
  </si>
  <si>
    <t>MULT-64</t>
  </si>
  <si>
    <t>EJ05807</t>
  </si>
  <si>
    <t>MULT-69</t>
  </si>
  <si>
    <t>EJ05808</t>
  </si>
  <si>
    <t>EJ05809</t>
  </si>
  <si>
    <t>MULT-63</t>
  </si>
  <si>
    <t>T605</t>
  </si>
  <si>
    <t>EJ05810</t>
  </si>
  <si>
    <t>EJ05811</t>
  </si>
  <si>
    <t>EJ05812</t>
  </si>
  <si>
    <t>MULT-80</t>
  </si>
  <si>
    <t>EJ05813</t>
  </si>
  <si>
    <t>EJ05814</t>
  </si>
  <si>
    <t>EJ05815</t>
  </si>
  <si>
    <t>EJ05816</t>
  </si>
  <si>
    <t>MULT-44</t>
  </si>
  <si>
    <t>EJ05817</t>
  </si>
  <si>
    <t>EJ05818</t>
  </si>
  <si>
    <t>EJ05819</t>
  </si>
  <si>
    <t>EJ05820</t>
  </si>
  <si>
    <t>EJ05821</t>
  </si>
  <si>
    <t>EJ05822</t>
  </si>
  <si>
    <t>MULT-75</t>
  </si>
  <si>
    <t>EJ05823</t>
  </si>
  <si>
    <t>EJ05824</t>
  </si>
  <si>
    <t>EJ05825</t>
  </si>
  <si>
    <t>EJ05826</t>
  </si>
  <si>
    <t>EJ05827</t>
  </si>
  <si>
    <t>MULT-93</t>
  </si>
  <si>
    <t>EJ05828</t>
  </si>
  <si>
    <t>MULT-62</t>
  </si>
  <si>
    <t>T606</t>
  </si>
  <si>
    <t>EJ05829</t>
  </si>
  <si>
    <t>EJ05830</t>
  </si>
  <si>
    <t>EJ05831</t>
  </si>
  <si>
    <t>MULT-66</t>
  </si>
  <si>
    <t>EJ05832</t>
  </si>
  <si>
    <t>EJ05833</t>
  </si>
  <si>
    <t>EJ05834</t>
  </si>
  <si>
    <t>MULT-43</t>
  </si>
  <si>
    <t>EJ05835</t>
  </si>
  <si>
    <t>MULT-27</t>
  </si>
  <si>
    <t>EJ05836</t>
  </si>
  <si>
    <t>MULT-46</t>
  </si>
  <si>
    <t>EJ05837</t>
  </si>
  <si>
    <t>MULT-71</t>
  </si>
  <si>
    <t>EJ05838</t>
  </si>
  <si>
    <t>EJ05839</t>
  </si>
  <si>
    <t>MULT-58</t>
  </si>
  <si>
    <t>EJ05840</t>
  </si>
  <si>
    <t>MULT-37</t>
  </si>
  <si>
    <t>EJ05841</t>
  </si>
  <si>
    <t>EJ05842</t>
  </si>
  <si>
    <t>MULT-54</t>
  </si>
  <si>
    <t>EJ05843</t>
  </si>
  <si>
    <t>EJ05844</t>
  </si>
  <si>
    <t>EJ05845</t>
  </si>
  <si>
    <t>EJ05846</t>
  </si>
  <si>
    <t>EJ05847</t>
  </si>
  <si>
    <t>EJ05848</t>
  </si>
  <si>
    <t>T607</t>
  </si>
  <si>
    <t>EJ05849</t>
  </si>
  <si>
    <t>EJ05850</t>
  </si>
  <si>
    <t>EJ05851</t>
  </si>
  <si>
    <t>EJ05852</t>
  </si>
  <si>
    <t>MULT-68</t>
  </si>
  <si>
    <t>EJ05853</t>
  </si>
  <si>
    <t>EJ05854</t>
  </si>
  <si>
    <t>EJ05855</t>
  </si>
  <si>
    <t>EJ05856</t>
  </si>
  <si>
    <t>MULT-17</t>
  </si>
  <si>
    <t>EJ05857</t>
  </si>
  <si>
    <t>MULT-35</t>
  </si>
  <si>
    <t>EJ05858</t>
  </si>
  <si>
    <t>EJ05859</t>
  </si>
  <si>
    <t>EJ05860</t>
  </si>
  <si>
    <t>EJ05861</t>
  </si>
  <si>
    <t>EJ05862</t>
  </si>
  <si>
    <t>EJ05863</t>
  </si>
  <si>
    <t>EJ05864</t>
  </si>
  <si>
    <t>EJ05865</t>
  </si>
  <si>
    <t>EJ05866</t>
  </si>
  <si>
    <t>EJ05867</t>
  </si>
  <si>
    <t>EJ05868</t>
  </si>
  <si>
    <t>T608</t>
  </si>
  <si>
    <t>EJ05869</t>
  </si>
  <si>
    <t>EJ05870</t>
  </si>
  <si>
    <t>EJ05871</t>
  </si>
  <si>
    <t>EJ05872</t>
  </si>
  <si>
    <t>EJ05873</t>
  </si>
  <si>
    <t>MULT-39</t>
  </si>
  <si>
    <t>EJ05874</t>
  </si>
  <si>
    <t>EJ05875</t>
  </si>
  <si>
    <t>EJ05876</t>
  </si>
  <si>
    <t>EJ05877</t>
  </si>
  <si>
    <t>MULT-73</t>
  </si>
  <si>
    <t>EJ05878</t>
  </si>
  <si>
    <t>EJ05879</t>
  </si>
  <si>
    <t>EJ05880</t>
  </si>
  <si>
    <t>EJ05881</t>
  </si>
  <si>
    <t>EJ05882</t>
  </si>
  <si>
    <t>MULT-45</t>
  </si>
  <si>
    <t>EJ05883</t>
  </si>
  <si>
    <t>MULT-32</t>
  </si>
  <si>
    <t>EJ05884</t>
  </si>
  <si>
    <t>EJ05885</t>
  </si>
  <si>
    <t>EJ05886</t>
  </si>
  <si>
    <t>EJ05887</t>
  </si>
  <si>
    <t>MULT-82</t>
  </si>
  <si>
    <t>T609</t>
  </si>
  <si>
    <t>EJ05888</t>
  </si>
  <si>
    <t>EJ05889</t>
  </si>
  <si>
    <t>MULT-41</t>
  </si>
  <si>
    <t>EJ05890</t>
  </si>
  <si>
    <t>EJ05891</t>
  </si>
  <si>
    <t>EJ05892</t>
  </si>
  <si>
    <t>EJ05893</t>
  </si>
  <si>
    <t>EJ05894</t>
  </si>
  <si>
    <t>MULT-56</t>
  </si>
  <si>
    <t>EJ05895</t>
  </si>
  <si>
    <t>EJ05896</t>
  </si>
  <si>
    <t>MULT-15</t>
  </si>
  <si>
    <t>T611</t>
  </si>
  <si>
    <t>MULTI-02</t>
  </si>
  <si>
    <t>Rehabilitacion Redes MT-BT Fondo Multilateral MULTI-02</t>
  </si>
  <si>
    <t>EJ05897</t>
  </si>
  <si>
    <t>EJ05898</t>
  </si>
  <si>
    <t>EJ05899</t>
  </si>
  <si>
    <t>EJ05900</t>
  </si>
  <si>
    <t>EJ05901</t>
  </si>
  <si>
    <t>EJ05902</t>
  </si>
  <si>
    <t>EJ05903</t>
  </si>
  <si>
    <t>EJ05904</t>
  </si>
  <si>
    <t>EJ05905</t>
  </si>
  <si>
    <t>EJ05906</t>
  </si>
  <si>
    <t>EJ05907</t>
  </si>
  <si>
    <t>EJ05908</t>
  </si>
  <si>
    <t>EJ05909</t>
  </si>
  <si>
    <t>EJ05910</t>
  </si>
  <si>
    <t>EJ05911</t>
  </si>
  <si>
    <t>MULT-92</t>
  </si>
  <si>
    <t>EJ05912</t>
  </si>
  <si>
    <t>MULT-70</t>
  </si>
  <si>
    <t>T612</t>
  </si>
  <si>
    <t>EJ05913</t>
  </si>
  <si>
    <t>EJ05914</t>
  </si>
  <si>
    <t>EJ05915</t>
  </si>
  <si>
    <t>EJ05916</t>
  </si>
  <si>
    <t>EJ05917</t>
  </si>
  <si>
    <t>EJ05918</t>
  </si>
  <si>
    <t>EJ05919</t>
  </si>
  <si>
    <t>EJ05920</t>
  </si>
  <si>
    <t>MULT-98</t>
  </si>
  <si>
    <t>EJ05921</t>
  </si>
  <si>
    <t>EJ05922</t>
  </si>
  <si>
    <t>MULT-14</t>
  </si>
  <si>
    <t>EJ05923</t>
  </si>
  <si>
    <t>EJ05924</t>
  </si>
  <si>
    <t>EJ05925</t>
  </si>
  <si>
    <t>MULT-42</t>
  </si>
  <si>
    <t>EJ05926</t>
  </si>
  <si>
    <t>EJ05927</t>
  </si>
  <si>
    <t>EJ05928</t>
  </si>
  <si>
    <t>EJ05929</t>
  </si>
  <si>
    <t>T613</t>
  </si>
  <si>
    <t>EJ05930</t>
  </si>
  <si>
    <t>EJ05931</t>
  </si>
  <si>
    <t>EJ05932</t>
  </si>
  <si>
    <t>EJ05933</t>
  </si>
  <si>
    <t>MULT-85</t>
  </si>
  <si>
    <t>EJ05934</t>
  </si>
  <si>
    <t>EJ05935</t>
  </si>
  <si>
    <t>EJ05936</t>
  </si>
  <si>
    <t>EJ05937</t>
  </si>
  <si>
    <t>EJ05938</t>
  </si>
  <si>
    <t>EJ05939</t>
  </si>
  <si>
    <t>EJ05940</t>
  </si>
  <si>
    <t>EJ05941</t>
  </si>
  <si>
    <t>EJ05942</t>
  </si>
  <si>
    <t>EJ05943</t>
  </si>
  <si>
    <t>EJ05944</t>
  </si>
  <si>
    <t>MULT-16</t>
  </si>
  <si>
    <t>EJ05945</t>
  </si>
  <si>
    <t>EJ05946</t>
  </si>
  <si>
    <t>EJ05947</t>
  </si>
  <si>
    <t>EJ05948</t>
  </si>
  <si>
    <t>EJ05949</t>
  </si>
  <si>
    <t>T614</t>
  </si>
  <si>
    <t>EJ05950</t>
  </si>
  <si>
    <t>EJ05951</t>
  </si>
  <si>
    <t>EJ05952</t>
  </si>
  <si>
    <t>EJ05953</t>
  </si>
  <si>
    <t>EJ05954</t>
  </si>
  <si>
    <t>EJ05955</t>
  </si>
  <si>
    <t>EJ05956</t>
  </si>
  <si>
    <t>EJ05957</t>
  </si>
  <si>
    <t>EJ05958</t>
  </si>
  <si>
    <t>EJ05959</t>
  </si>
  <si>
    <t>EJ05960</t>
  </si>
  <si>
    <t>EJ05961</t>
  </si>
  <si>
    <t>EJ05962</t>
  </si>
  <si>
    <t>EJ05963</t>
  </si>
  <si>
    <t>EJ05964</t>
  </si>
  <si>
    <t>EJ05965</t>
  </si>
  <si>
    <t>EJ05966</t>
  </si>
  <si>
    <t>EJ05967</t>
  </si>
  <si>
    <t>EJ05968</t>
  </si>
  <si>
    <t>EJ05969</t>
  </si>
  <si>
    <t>T615</t>
  </si>
  <si>
    <t>EJ05970</t>
  </si>
  <si>
    <t>EJ05971</t>
  </si>
  <si>
    <t>EJ05972</t>
  </si>
  <si>
    <t>EJ05973</t>
  </si>
  <si>
    <t>EJ05974</t>
  </si>
  <si>
    <t>EJ05975</t>
  </si>
  <si>
    <t>EJ05976</t>
  </si>
  <si>
    <t>EJ05977</t>
  </si>
  <si>
    <t>EJ05978</t>
  </si>
  <si>
    <t>EJ05979</t>
  </si>
  <si>
    <t>MULT-96</t>
  </si>
  <si>
    <t>EJ05980</t>
  </si>
  <si>
    <t>EJ05981</t>
  </si>
  <si>
    <t>EJ05982</t>
  </si>
  <si>
    <t>EJ05983</t>
  </si>
  <si>
    <t>EJ05984</t>
  </si>
  <si>
    <t>EJ05985</t>
  </si>
  <si>
    <t>EJ05986</t>
  </si>
  <si>
    <t>T616</t>
  </si>
  <si>
    <t>EJ05987</t>
  </si>
  <si>
    <t>EJ05988</t>
  </si>
  <si>
    <t>EJ05989</t>
  </si>
  <si>
    <t>EJ05990</t>
  </si>
  <si>
    <t>EJ05991</t>
  </si>
  <si>
    <t>EJ05992</t>
  </si>
  <si>
    <t>EJ05993</t>
  </si>
  <si>
    <t>EJ05994</t>
  </si>
  <si>
    <t>EJ05995</t>
  </si>
  <si>
    <t>EJ05996</t>
  </si>
  <si>
    <t>EJ05997</t>
  </si>
  <si>
    <t>EJ05998</t>
  </si>
  <si>
    <t>EJ05999</t>
  </si>
  <si>
    <t>EJ06000</t>
  </si>
  <si>
    <t>EJ06001</t>
  </si>
  <si>
    <t>EJ06002</t>
  </si>
  <si>
    <t>MULT-76</t>
  </si>
  <si>
    <t>EJ06003</t>
  </si>
  <si>
    <t>EJ06004</t>
  </si>
  <si>
    <t>EJ06005</t>
  </si>
  <si>
    <t>EJ06006</t>
  </si>
  <si>
    <t>T617</t>
  </si>
  <si>
    <t>EJ06007</t>
  </si>
  <si>
    <t>EJ06008</t>
  </si>
  <si>
    <t>EJ06009</t>
  </si>
  <si>
    <t>EJ06010</t>
  </si>
  <si>
    <t>EJ06011</t>
  </si>
  <si>
    <t>EJ06012</t>
  </si>
  <si>
    <t>EJ06013</t>
  </si>
  <si>
    <t>EJ06014</t>
  </si>
  <si>
    <t>EJ06015</t>
  </si>
  <si>
    <t>EJ06016</t>
  </si>
  <si>
    <t>EJ06017</t>
  </si>
  <si>
    <t>EJ06018</t>
  </si>
  <si>
    <t>EJ06019</t>
  </si>
  <si>
    <t>EJ06020</t>
  </si>
  <si>
    <t>EJ06021</t>
  </si>
  <si>
    <t>EJ06022</t>
  </si>
  <si>
    <t>EJ06023</t>
  </si>
  <si>
    <t>EJ06024</t>
  </si>
  <si>
    <t>T618</t>
  </si>
  <si>
    <t>EJ06025</t>
  </si>
  <si>
    <t>EJ06026</t>
  </si>
  <si>
    <t>EJ06027</t>
  </si>
  <si>
    <t>EJ06028</t>
  </si>
  <si>
    <t>EJ06029</t>
  </si>
  <si>
    <t>EJ06030</t>
  </si>
  <si>
    <t>EJ06031</t>
  </si>
  <si>
    <t>EJ06032</t>
  </si>
  <si>
    <t>EJ06033</t>
  </si>
  <si>
    <t>EJ06034</t>
  </si>
  <si>
    <t>EJ06035</t>
  </si>
  <si>
    <t>EJ06036</t>
  </si>
  <si>
    <t>EJ06037</t>
  </si>
  <si>
    <t>EJ06038</t>
  </si>
  <si>
    <t>EJ06039</t>
  </si>
  <si>
    <t>EJ06040</t>
  </si>
  <si>
    <t>EJ06041</t>
  </si>
  <si>
    <t>EJ06042</t>
  </si>
  <si>
    <t>EJ06043</t>
  </si>
  <si>
    <t>T619</t>
  </si>
  <si>
    <t>EJ06044</t>
  </si>
  <si>
    <t>EJ06045</t>
  </si>
  <si>
    <t>EJ06046</t>
  </si>
  <si>
    <t>EJ06047</t>
  </si>
  <si>
    <t>EJ06048</t>
  </si>
  <si>
    <t>EJ06049</t>
  </si>
  <si>
    <t>EJ06050</t>
  </si>
  <si>
    <t>EJ06051</t>
  </si>
  <si>
    <t>EJ06052</t>
  </si>
  <si>
    <t>EJ06053</t>
  </si>
  <si>
    <t>EJ06054</t>
  </si>
  <si>
    <t>EJ06055</t>
  </si>
  <si>
    <t>EJ06056</t>
  </si>
  <si>
    <t>EJ06057</t>
  </si>
  <si>
    <t>EJ06058</t>
  </si>
  <si>
    <t>EJ06059</t>
  </si>
  <si>
    <t>EJ06060</t>
  </si>
  <si>
    <t>T620</t>
  </si>
  <si>
    <t>EJ06061</t>
  </si>
  <si>
    <t>EJ06062</t>
  </si>
  <si>
    <t>EJ06063</t>
  </si>
  <si>
    <t>EJ06064</t>
  </si>
  <si>
    <t>EJ06065</t>
  </si>
  <si>
    <t>EJ06066</t>
  </si>
  <si>
    <t>EJ06067</t>
  </si>
  <si>
    <t>EJ06068</t>
  </si>
  <si>
    <t>EJ06069</t>
  </si>
  <si>
    <t>EJ06070</t>
  </si>
  <si>
    <t>EJ06071</t>
  </si>
  <si>
    <t>EJ06072</t>
  </si>
  <si>
    <t>EJ06073</t>
  </si>
  <si>
    <t>T621</t>
  </si>
  <si>
    <t>MULTI-03</t>
  </si>
  <si>
    <t>Rehabilitacion Redes MT-BT Fondo Multilateral MULTI-03</t>
  </si>
  <si>
    <t>EJ06074</t>
  </si>
  <si>
    <t>EJ06075</t>
  </si>
  <si>
    <t>EJ06076</t>
  </si>
  <si>
    <t>EJ06077</t>
  </si>
  <si>
    <t>EJ06078</t>
  </si>
  <si>
    <t>EJ06079</t>
  </si>
  <si>
    <t>EJ06080</t>
  </si>
  <si>
    <t>EJ06081</t>
  </si>
  <si>
    <t>EJ06082</t>
  </si>
  <si>
    <t>EJ06083</t>
  </si>
  <si>
    <t>EJ06084</t>
  </si>
  <si>
    <t>EJ06085</t>
  </si>
  <si>
    <t>EJ06086</t>
  </si>
  <si>
    <t>EJ06087</t>
  </si>
  <si>
    <t>EJ06088</t>
  </si>
  <si>
    <t>EJ06089</t>
  </si>
  <si>
    <t>EJ06090</t>
  </si>
  <si>
    <t>MULT-13</t>
  </si>
  <si>
    <t>EJ06091</t>
  </si>
  <si>
    <t>EJ06092</t>
  </si>
  <si>
    <t>EJ06093</t>
  </si>
  <si>
    <t>T622</t>
  </si>
  <si>
    <t>EJ06094</t>
  </si>
  <si>
    <t>EJ06095</t>
  </si>
  <si>
    <t>EJ06096</t>
  </si>
  <si>
    <t>EJ06097</t>
  </si>
  <si>
    <t>EJ06098</t>
  </si>
  <si>
    <t>EJ06099</t>
  </si>
  <si>
    <t>EJ06100</t>
  </si>
  <si>
    <t>EJ06101</t>
  </si>
  <si>
    <t>EJ06102</t>
  </si>
  <si>
    <t>EJ06103</t>
  </si>
  <si>
    <t>EJ06104</t>
  </si>
  <si>
    <t>EJ06105</t>
  </si>
  <si>
    <t>EJ06106</t>
  </si>
  <si>
    <t>EJ06107</t>
  </si>
  <si>
    <t>EJ06108</t>
  </si>
  <si>
    <t>EJ06109</t>
  </si>
  <si>
    <t>EJ06110</t>
  </si>
  <si>
    <t>EJ06111</t>
  </si>
  <si>
    <t>EJ06112</t>
  </si>
  <si>
    <t>EJ06113</t>
  </si>
  <si>
    <t>T623</t>
  </si>
  <si>
    <t>EJ06114</t>
  </si>
  <si>
    <t>EJ06115</t>
  </si>
  <si>
    <t>EJ06116</t>
  </si>
  <si>
    <t>EJ06117</t>
  </si>
  <si>
    <t>EJ06118</t>
  </si>
  <si>
    <t>EJ06119</t>
  </si>
  <si>
    <t>EJ06120</t>
  </si>
  <si>
    <t>EJ06121</t>
  </si>
  <si>
    <t>EJ06122</t>
  </si>
  <si>
    <t>EJ06123</t>
  </si>
  <si>
    <t>EJ06124</t>
  </si>
  <si>
    <t>EJ06125</t>
  </si>
  <si>
    <t>EJ06126</t>
  </si>
  <si>
    <t>EJ06127</t>
  </si>
  <si>
    <t>EJ06128</t>
  </si>
  <si>
    <t>EJ06129</t>
  </si>
  <si>
    <t>EJ06130</t>
  </si>
  <si>
    <t>EJ06131</t>
  </si>
  <si>
    <t>EJ06132</t>
  </si>
  <si>
    <t>EJ06133</t>
  </si>
  <si>
    <t>T624</t>
  </si>
  <si>
    <t>EJ06134</t>
  </si>
  <si>
    <t>EJ06135</t>
  </si>
  <si>
    <t>EJ06136</t>
  </si>
  <si>
    <t>EJ06137</t>
  </si>
  <si>
    <t>EJ06138</t>
  </si>
  <si>
    <t>EJ06139</t>
  </si>
  <si>
    <t>EJ06140</t>
  </si>
  <si>
    <t>EJ06141</t>
  </si>
  <si>
    <t>EJ06142</t>
  </si>
  <si>
    <t>EJ06143</t>
  </si>
  <si>
    <t>EJ06144</t>
  </si>
  <si>
    <t>EJ06145</t>
  </si>
  <si>
    <t>EJ06146</t>
  </si>
  <si>
    <t>EJ06147</t>
  </si>
  <si>
    <t>EJ06148</t>
  </si>
  <si>
    <t>EJ06149</t>
  </si>
  <si>
    <t>EJ06150</t>
  </si>
  <si>
    <t>EJ06151</t>
  </si>
  <si>
    <t>EJ06152</t>
  </si>
  <si>
    <t>EJ06153</t>
  </si>
  <si>
    <t>T625</t>
  </si>
  <si>
    <t>EJ06154</t>
  </si>
  <si>
    <t>EJ06155</t>
  </si>
  <si>
    <t>EJ06156</t>
  </si>
  <si>
    <t>EJ06157</t>
  </si>
  <si>
    <t>EJ06158</t>
  </si>
  <si>
    <t>EJ06159</t>
  </si>
  <si>
    <t>MULT-10</t>
  </si>
  <si>
    <t>EJ06160</t>
  </si>
  <si>
    <t>EJ06161</t>
  </si>
  <si>
    <t>EJ06162</t>
  </si>
  <si>
    <t>EJ06163</t>
  </si>
  <si>
    <t>EJ06164</t>
  </si>
  <si>
    <t>EJ06165</t>
  </si>
  <si>
    <t>EJ06166</t>
  </si>
  <si>
    <t>EJ06167</t>
  </si>
  <si>
    <t>EJ06168</t>
  </si>
  <si>
    <t>EJ06169</t>
  </si>
  <si>
    <t>EJ06170</t>
  </si>
  <si>
    <t>EJ06171</t>
  </si>
  <si>
    <t>EJ06172</t>
  </si>
  <si>
    <t>EJ06173</t>
  </si>
  <si>
    <t>T626</t>
  </si>
  <si>
    <t>EJ06174</t>
  </si>
  <si>
    <t>EJ06175</t>
  </si>
  <si>
    <t>EJ06176</t>
  </si>
  <si>
    <t>EJ06177</t>
  </si>
  <si>
    <t>EJ06178</t>
  </si>
  <si>
    <t>EJ06179</t>
  </si>
  <si>
    <t>EJ06180</t>
  </si>
  <si>
    <t>T631</t>
  </si>
  <si>
    <t>MULTI-04</t>
  </si>
  <si>
    <t>Rehabilitacion Redes MT-BT Fondo Multilateral MULTI-04</t>
  </si>
  <si>
    <t>EJ06181</t>
  </si>
  <si>
    <t>EJ06182</t>
  </si>
  <si>
    <t>EJ06183</t>
  </si>
  <si>
    <t>EJ06184</t>
  </si>
  <si>
    <t>EJ06185</t>
  </si>
  <si>
    <t>EJ06186</t>
  </si>
  <si>
    <t>EJ06187</t>
  </si>
  <si>
    <t>EJ06188</t>
  </si>
  <si>
    <t>EJ06189</t>
  </si>
  <si>
    <t>EJ06190</t>
  </si>
  <si>
    <t>EJ06191</t>
  </si>
  <si>
    <t>EJ06192</t>
  </si>
  <si>
    <t>EJ06193</t>
  </si>
  <si>
    <t>EJ06194</t>
  </si>
  <si>
    <t>EJ06195</t>
  </si>
  <si>
    <t>EJ06196</t>
  </si>
  <si>
    <t>EJ06197</t>
  </si>
  <si>
    <t>EJ06198</t>
  </si>
  <si>
    <t>EJ06199</t>
  </si>
  <si>
    <t>EJ06200</t>
  </si>
  <si>
    <t>T632</t>
  </si>
  <si>
    <t>EJ06201</t>
  </si>
  <si>
    <t>EJ06202</t>
  </si>
  <si>
    <t>EJ06203</t>
  </si>
  <si>
    <t>EJ06204</t>
  </si>
  <si>
    <t>EJ06205</t>
  </si>
  <si>
    <t>EJ06206</t>
  </si>
  <si>
    <t>EJ06207</t>
  </si>
  <si>
    <t>EJ06208</t>
  </si>
  <si>
    <t>EJ06209</t>
  </si>
  <si>
    <t>EJ06210</t>
  </si>
  <si>
    <t>EJ06211</t>
  </si>
  <si>
    <t>EJ06212</t>
  </si>
  <si>
    <t>EJ06213</t>
  </si>
  <si>
    <t>EJ06214</t>
  </si>
  <si>
    <t>EJ06215</t>
  </si>
  <si>
    <t>EJ06216</t>
  </si>
  <si>
    <t>EJ06217</t>
  </si>
  <si>
    <t>EJ06218</t>
  </si>
  <si>
    <t>EJ06219</t>
  </si>
  <si>
    <t>T633</t>
  </si>
  <si>
    <t>EJ06220</t>
  </si>
  <si>
    <t>EJ06221</t>
  </si>
  <si>
    <t>EJ06222</t>
  </si>
  <si>
    <t>EJ06223</t>
  </si>
  <si>
    <t>EJ06224</t>
  </si>
  <si>
    <t>EJ06225</t>
  </si>
  <si>
    <t>EJ06226</t>
  </si>
  <si>
    <t>EJ06227</t>
  </si>
  <si>
    <t>EJ06228</t>
  </si>
  <si>
    <t>EJ06229</t>
  </si>
  <si>
    <t>EJ06230</t>
  </si>
  <si>
    <t>EJ06231</t>
  </si>
  <si>
    <t>EJ06232</t>
  </si>
  <si>
    <t>EJ06233</t>
  </si>
  <si>
    <t>EJ06234</t>
  </si>
  <si>
    <t>EJ06235</t>
  </si>
  <si>
    <t>EJ06236</t>
  </si>
  <si>
    <t>EJ06237</t>
  </si>
  <si>
    <t>EJ06238</t>
  </si>
  <si>
    <t>T634</t>
  </si>
  <si>
    <t>EJ06239</t>
  </si>
  <si>
    <t>EJ06240</t>
  </si>
  <si>
    <t>EJ06241</t>
  </si>
  <si>
    <t>EJ06242</t>
  </si>
  <si>
    <t>EJ06243</t>
  </si>
  <si>
    <t>EJ06244</t>
  </si>
  <si>
    <t>EJ06245</t>
  </si>
  <si>
    <t>EJ06246</t>
  </si>
  <si>
    <t>EJ06247</t>
  </si>
  <si>
    <t>EJ06248</t>
  </si>
  <si>
    <t>EJ06249</t>
  </si>
  <si>
    <t>MULT-30</t>
  </si>
  <si>
    <t>EJ06250</t>
  </si>
  <si>
    <t>EJ06251</t>
  </si>
  <si>
    <t>EJ06252</t>
  </si>
  <si>
    <t>EJ06253</t>
  </si>
  <si>
    <t>EJ06254</t>
  </si>
  <si>
    <t>EJ06255</t>
  </si>
  <si>
    <t>EJ06256</t>
  </si>
  <si>
    <t>EJ06257</t>
  </si>
  <si>
    <t>EJ06258</t>
  </si>
  <si>
    <t>T635</t>
  </si>
  <si>
    <t>EJ06259</t>
  </si>
  <si>
    <t>EJ06260</t>
  </si>
  <si>
    <t>EJ06261</t>
  </si>
  <si>
    <t>EJ06262</t>
  </si>
  <si>
    <t>EJ06263</t>
  </si>
  <si>
    <t>EJ06264</t>
  </si>
  <si>
    <t>EJ06265</t>
  </si>
  <si>
    <t>EJ06266</t>
  </si>
  <si>
    <t>EJ06267</t>
  </si>
  <si>
    <t>EJ06268</t>
  </si>
  <si>
    <t>EJ06269</t>
  </si>
  <si>
    <t>EJ06270</t>
  </si>
  <si>
    <t>EJ06271</t>
  </si>
  <si>
    <t>EJ06272</t>
  </si>
  <si>
    <t>EJ06273</t>
  </si>
  <si>
    <t>EJ06274</t>
  </si>
  <si>
    <t>EJ06275</t>
  </si>
  <si>
    <t>EJ06276</t>
  </si>
  <si>
    <t>T636</t>
  </si>
  <si>
    <t>EJ06277</t>
  </si>
  <si>
    <t>EJ06278</t>
  </si>
  <si>
    <t>EJ06279</t>
  </si>
  <si>
    <t>EJ06280</t>
  </si>
  <si>
    <t>EJ06281</t>
  </si>
  <si>
    <t>EJ06282</t>
  </si>
  <si>
    <t>EJ06283</t>
  </si>
  <si>
    <t>EJ06284</t>
  </si>
  <si>
    <t>EJ06285</t>
  </si>
  <si>
    <t>EJ06286</t>
  </si>
  <si>
    <t>EJ06287</t>
  </si>
  <si>
    <t>EJ06288</t>
  </si>
  <si>
    <t>EJ06289</t>
  </si>
  <si>
    <t>EJ06290</t>
  </si>
  <si>
    <t>EJ06291</t>
  </si>
  <si>
    <t>EJ06292</t>
  </si>
  <si>
    <t>EJ06293</t>
  </si>
  <si>
    <t>EJ06294</t>
  </si>
  <si>
    <t>EJ06295</t>
  </si>
  <si>
    <t>EJ06296</t>
  </si>
  <si>
    <t>T637</t>
  </si>
  <si>
    <t>EJ06297</t>
  </si>
  <si>
    <t>EJ06298</t>
  </si>
  <si>
    <t>EJ06299</t>
  </si>
  <si>
    <t>EJ06300</t>
  </si>
  <si>
    <t>EJ06301</t>
  </si>
  <si>
    <t>EJ06302</t>
  </si>
  <si>
    <t>EJ06303</t>
  </si>
  <si>
    <t>EJ06304</t>
  </si>
  <si>
    <t>EJ06305</t>
  </si>
  <si>
    <t>EJ06306</t>
  </si>
  <si>
    <t>EJ06307</t>
  </si>
  <si>
    <t>EJ06308</t>
  </si>
  <si>
    <t>EJ06309</t>
  </si>
  <si>
    <t>EJ06310</t>
  </si>
  <si>
    <t>EJ06311</t>
  </si>
  <si>
    <t>EJ06312</t>
  </si>
  <si>
    <t>EJ06313</t>
  </si>
  <si>
    <t>EJ06314</t>
  </si>
  <si>
    <t>T638</t>
  </si>
  <si>
    <t>EJ06315</t>
  </si>
  <si>
    <t>EJ06316</t>
  </si>
  <si>
    <t>EJ06317</t>
  </si>
  <si>
    <t>EJ06318</t>
  </si>
  <si>
    <t>EJ06319</t>
  </si>
  <si>
    <t>EJ06320</t>
  </si>
  <si>
    <t>EJ06321</t>
  </si>
  <si>
    <t>EJ06322</t>
  </si>
  <si>
    <t>EJ06323</t>
  </si>
  <si>
    <t>EJ06324</t>
  </si>
  <si>
    <t>EJ06325</t>
  </si>
  <si>
    <t>EJ06326</t>
  </si>
  <si>
    <t>EJ06327</t>
  </si>
  <si>
    <t>EJ06328</t>
  </si>
  <si>
    <t>EJ06329</t>
  </si>
  <si>
    <t>EJ06330</t>
  </si>
  <si>
    <t>EJ06331</t>
  </si>
  <si>
    <t>EJ06332</t>
  </si>
  <si>
    <t>EJ06333</t>
  </si>
  <si>
    <t>T639</t>
  </si>
  <si>
    <t>EJ06334</t>
  </si>
  <si>
    <t>EJ06335</t>
  </si>
  <si>
    <t>EJ06336</t>
  </si>
  <si>
    <t>EJ06337</t>
  </si>
  <si>
    <t>EJ06338</t>
  </si>
  <si>
    <t>EJ06339</t>
  </si>
  <si>
    <t>EJ06340</t>
  </si>
  <si>
    <t>EJ06341</t>
  </si>
  <si>
    <t>EJ06342</t>
  </si>
  <si>
    <t>T641</t>
  </si>
  <si>
    <t>MULTI-05</t>
  </si>
  <si>
    <t>Rehabilitacion Redes MT-BT Fondo Multilateral MULTI-05</t>
  </si>
  <si>
    <t>EJ06343</t>
  </si>
  <si>
    <t>EJ06344</t>
  </si>
  <si>
    <t>EJ06345</t>
  </si>
  <si>
    <t>EJ06346</t>
  </si>
  <si>
    <t>EJ06347</t>
  </si>
  <si>
    <t>EJ06348</t>
  </si>
  <si>
    <t>EJ06349</t>
  </si>
  <si>
    <t>EJ06350</t>
  </si>
  <si>
    <t>EJ06351</t>
  </si>
  <si>
    <t>EJ06352</t>
  </si>
  <si>
    <t>EJ06353</t>
  </si>
  <si>
    <t>EJ06354</t>
  </si>
  <si>
    <t>EJ06355</t>
  </si>
  <si>
    <t>EJ06356</t>
  </si>
  <si>
    <t>EJ06357</t>
  </si>
  <si>
    <t>EJ06358</t>
  </si>
  <si>
    <t>EJ06359</t>
  </si>
  <si>
    <t>EJ06360</t>
  </si>
  <si>
    <t>EJ06361</t>
  </si>
  <si>
    <t>EJ06362</t>
  </si>
  <si>
    <t>T642</t>
  </si>
  <si>
    <t>EJ06363</t>
  </si>
  <si>
    <t>EJ06364</t>
  </si>
  <si>
    <t>EJ06365</t>
  </si>
  <si>
    <t>EJ06366</t>
  </si>
  <si>
    <t>EJ06367</t>
  </si>
  <si>
    <t>EJ06368</t>
  </si>
  <si>
    <t>EJ06369</t>
  </si>
  <si>
    <t>EJ06370</t>
  </si>
  <si>
    <t>EJ06371</t>
  </si>
  <si>
    <t>EJ06372</t>
  </si>
  <si>
    <t>EJ06373</t>
  </si>
  <si>
    <t>EJ06374</t>
  </si>
  <si>
    <t>EJ06375</t>
  </si>
  <si>
    <t>EJ06376</t>
  </si>
  <si>
    <t>EJ06377</t>
  </si>
  <si>
    <t>EJ06378</t>
  </si>
  <si>
    <t>EJ06379</t>
  </si>
  <si>
    <t>EJ06380</t>
  </si>
  <si>
    <t>EJ06381</t>
  </si>
  <si>
    <t>EJ06382</t>
  </si>
  <si>
    <t>T643</t>
  </si>
  <si>
    <t>EJ06383</t>
  </si>
  <si>
    <t>EJ06384</t>
  </si>
  <si>
    <t>EJ06385</t>
  </si>
  <si>
    <t>EJ06386</t>
  </si>
  <si>
    <t>EJ06387</t>
  </si>
  <si>
    <t>EJ06388</t>
  </si>
  <si>
    <t>EJ06389</t>
  </si>
  <si>
    <t>EJ06390</t>
  </si>
  <si>
    <t>EJ06391</t>
  </si>
  <si>
    <t>EJ06392</t>
  </si>
  <si>
    <t>EJ06393</t>
  </si>
  <si>
    <t>EJ06394</t>
  </si>
  <si>
    <t>EJ06395</t>
  </si>
  <si>
    <t>EJ06396</t>
  </si>
  <si>
    <t>EJ06397</t>
  </si>
  <si>
    <t>EJ06398</t>
  </si>
  <si>
    <t>EJ06399</t>
  </si>
  <si>
    <t>EJ06400</t>
  </si>
  <si>
    <t>EJ06401</t>
  </si>
  <si>
    <t>EJ06402</t>
  </si>
  <si>
    <t>T644</t>
  </si>
  <si>
    <t>EJ06403</t>
  </si>
  <si>
    <t>EJ06404</t>
  </si>
  <si>
    <t>EJ06405</t>
  </si>
  <si>
    <t>EJ06406</t>
  </si>
  <si>
    <t>EJ06407</t>
  </si>
  <si>
    <t>EJ06408</t>
  </si>
  <si>
    <t>EJ06409</t>
  </si>
  <si>
    <t>EJ06410</t>
  </si>
  <si>
    <t>EJ06411</t>
  </si>
  <si>
    <t>EJ06412</t>
  </si>
  <si>
    <t>EJ06413</t>
  </si>
  <si>
    <t>EJ06414</t>
  </si>
  <si>
    <t>EJ06415</t>
  </si>
  <si>
    <t>EJ06416</t>
  </si>
  <si>
    <t>EJ06417</t>
  </si>
  <si>
    <t>EJ06418</t>
  </si>
  <si>
    <t>EJ06419</t>
  </si>
  <si>
    <t>EJ06420</t>
  </si>
  <si>
    <t>EJ06421</t>
  </si>
  <si>
    <t>EJ06422</t>
  </si>
  <si>
    <t>T645</t>
  </si>
  <si>
    <t>EJ06423</t>
  </si>
  <si>
    <t>EJ06424</t>
  </si>
  <si>
    <t>EJ06425</t>
  </si>
  <si>
    <t>EJ06426</t>
  </si>
  <si>
    <t>EJ06427</t>
  </si>
  <si>
    <t>EJ06428</t>
  </si>
  <si>
    <t>EJ06429</t>
  </si>
  <si>
    <t>EJ06430</t>
  </si>
  <si>
    <t>EJ06431</t>
  </si>
  <si>
    <t>EJ06432</t>
  </si>
  <si>
    <t>EJ06433</t>
  </si>
  <si>
    <t>EJ06434</t>
  </si>
  <si>
    <t>EJ06435</t>
  </si>
  <si>
    <t>EJ06436</t>
  </si>
  <si>
    <t>EJ06437</t>
  </si>
  <si>
    <t>EJ06438</t>
  </si>
  <si>
    <t>EJ06439</t>
  </si>
  <si>
    <t>EJ06440</t>
  </si>
  <si>
    <t>EJ06441</t>
  </si>
  <si>
    <t>EJ06442</t>
  </si>
  <si>
    <t>T646</t>
  </si>
  <si>
    <t>EJ06443</t>
  </si>
  <si>
    <t>EJ06444</t>
  </si>
  <si>
    <t>EJ06445</t>
  </si>
  <si>
    <t>EJ06446</t>
  </si>
  <si>
    <t>EJ06447</t>
  </si>
  <si>
    <t>EJ06448</t>
  </si>
  <si>
    <t>EJ06449</t>
  </si>
  <si>
    <t>EJ06450</t>
  </si>
  <si>
    <t>EJ06451</t>
  </si>
  <si>
    <t>EJ06452</t>
  </si>
  <si>
    <t>EJ06453</t>
  </si>
  <si>
    <t>EJ06454</t>
  </si>
  <si>
    <t>EJ06455</t>
  </si>
  <si>
    <t>EJ06456</t>
  </si>
  <si>
    <t>EJ06457</t>
  </si>
  <si>
    <t>EJ06458</t>
  </si>
  <si>
    <t>EJ06459</t>
  </si>
  <si>
    <t>EJ06460</t>
  </si>
  <si>
    <t>T647</t>
  </si>
  <si>
    <t>EJ06461</t>
  </si>
  <si>
    <t>EJ06462</t>
  </si>
  <si>
    <t>EJ06463</t>
  </si>
  <si>
    <t>EJ06464</t>
  </si>
  <si>
    <t>EJ06465</t>
  </si>
  <si>
    <t>T651</t>
  </si>
  <si>
    <t>MULTI-06</t>
  </si>
  <si>
    <t>Rehabilitacion Redes MT-BT Fondo Multilateral MULTI-06</t>
  </si>
  <si>
    <t>EJ06466</t>
  </si>
  <si>
    <t>EJ06467</t>
  </si>
  <si>
    <t>EJ06468</t>
  </si>
  <si>
    <t>EJ06469</t>
  </si>
  <si>
    <t>EJ06470</t>
  </si>
  <si>
    <t>EJ06471</t>
  </si>
  <si>
    <t>EJ06472</t>
  </si>
  <si>
    <t>EJ06473</t>
  </si>
  <si>
    <t>EJ06474</t>
  </si>
  <si>
    <t>EJ06475</t>
  </si>
  <si>
    <t>EJ06476</t>
  </si>
  <si>
    <t>EJ06477</t>
  </si>
  <si>
    <t>EJ06478</t>
  </si>
  <si>
    <t>EJ06479</t>
  </si>
  <si>
    <t>EJ06480</t>
  </si>
  <si>
    <t>EJ06481</t>
  </si>
  <si>
    <t>EJ06482</t>
  </si>
  <si>
    <t>EJ06483</t>
  </si>
  <si>
    <t>EJ06484</t>
  </si>
  <si>
    <t>EJ06485</t>
  </si>
  <si>
    <t>T652</t>
  </si>
  <si>
    <t>EJ06486</t>
  </si>
  <si>
    <t>EJ06487</t>
  </si>
  <si>
    <t>EJ06488</t>
  </si>
  <si>
    <t>EJ06489</t>
  </si>
  <si>
    <t>EJ06490</t>
  </si>
  <si>
    <t>EJ06491</t>
  </si>
  <si>
    <t>EJ06492</t>
  </si>
  <si>
    <t>EJ06493</t>
  </si>
  <si>
    <t>EJ06494</t>
  </si>
  <si>
    <t>EJ06495</t>
  </si>
  <si>
    <t>EJ06496</t>
  </si>
  <si>
    <t>EJ06497</t>
  </si>
  <si>
    <t>EJ06498</t>
  </si>
  <si>
    <t>EJ06499</t>
  </si>
  <si>
    <t>EJ06500</t>
  </si>
  <si>
    <t>EJ06501</t>
  </si>
  <si>
    <t>EJ06502</t>
  </si>
  <si>
    <t>EJ06503</t>
  </si>
  <si>
    <t>EJ06504</t>
  </si>
  <si>
    <t>EJ06505</t>
  </si>
  <si>
    <t>T653</t>
  </si>
  <si>
    <t>EJ06506</t>
  </si>
  <si>
    <t>EJ06507</t>
  </si>
  <si>
    <t>EJ06508</t>
  </si>
  <si>
    <t>EJ06509</t>
  </si>
  <si>
    <t>EJ06510</t>
  </si>
  <si>
    <t>EJ06511</t>
  </si>
  <si>
    <t>EJ06512</t>
  </si>
  <si>
    <t>EJ06513</t>
  </si>
  <si>
    <t>EJ06514</t>
  </si>
  <si>
    <t>EJ06515</t>
  </si>
  <si>
    <t>EJ06516</t>
  </si>
  <si>
    <t>EJ06517</t>
  </si>
  <si>
    <t>EJ06518</t>
  </si>
  <si>
    <t>EJ06519</t>
  </si>
  <si>
    <t>EJ06520</t>
  </si>
  <si>
    <t>EJ06521</t>
  </si>
  <si>
    <t>EJ06522</t>
  </si>
  <si>
    <t>EJ06523</t>
  </si>
  <si>
    <t>EJ06524</t>
  </si>
  <si>
    <t>EJ06525</t>
  </si>
  <si>
    <t>T654</t>
  </si>
  <si>
    <t>EJ06526</t>
  </si>
  <si>
    <t>EJ06527</t>
  </si>
  <si>
    <t>EJ06528</t>
  </si>
  <si>
    <t>EJ06529</t>
  </si>
  <si>
    <t>EJ06530</t>
  </si>
  <si>
    <t>EJ06531</t>
  </si>
  <si>
    <t>EJ06532</t>
  </si>
  <si>
    <t>EJ06533</t>
  </si>
  <si>
    <t>EJ06534</t>
  </si>
  <si>
    <t>EJ06535</t>
  </si>
  <si>
    <t>EJ06536</t>
  </si>
  <si>
    <t>EJ06537</t>
  </si>
  <si>
    <t>EJ06538</t>
  </si>
  <si>
    <t>EJ06539</t>
  </si>
  <si>
    <t>EJ06540</t>
  </si>
  <si>
    <t>EJ06541</t>
  </si>
  <si>
    <t>EJ06542</t>
  </si>
  <si>
    <t>EJ06543</t>
  </si>
  <si>
    <t>EJ06544</t>
  </si>
  <si>
    <t>EJ06545</t>
  </si>
  <si>
    <t>T655</t>
  </si>
  <si>
    <t>EJ06546</t>
  </si>
  <si>
    <t>EJ06547</t>
  </si>
  <si>
    <t>EJ06548</t>
  </si>
  <si>
    <t>EJ06549</t>
  </si>
  <si>
    <t>EJ06550</t>
  </si>
  <si>
    <t>EJ06551</t>
  </si>
  <si>
    <t>EJ06552</t>
  </si>
  <si>
    <t>EJ06553</t>
  </si>
  <si>
    <t>EJ06554</t>
  </si>
  <si>
    <t>EJ06555</t>
  </si>
  <si>
    <t>EJ06556</t>
  </si>
  <si>
    <t>EJ06557</t>
  </si>
  <si>
    <t>EJ06558</t>
  </si>
  <si>
    <t>EJ06559</t>
  </si>
  <si>
    <t>EJ06560</t>
  </si>
  <si>
    <t>EJ06561</t>
  </si>
  <si>
    <t>EJ06562</t>
  </si>
  <si>
    <t>EJ06563</t>
  </si>
  <si>
    <t>EJ06564</t>
  </si>
  <si>
    <t>EJ06565</t>
  </si>
  <si>
    <t>T656</t>
  </si>
  <si>
    <t>EJ06566</t>
  </si>
  <si>
    <t>EJ06567</t>
  </si>
  <si>
    <t>EJ06568</t>
  </si>
  <si>
    <t>EJ06569</t>
  </si>
  <si>
    <t>EJ06570</t>
  </si>
  <si>
    <t>EJ06571</t>
  </si>
  <si>
    <t>EJ06572</t>
  </si>
  <si>
    <t>EJ06573</t>
  </si>
  <si>
    <t>EJ06574</t>
  </si>
  <si>
    <t>EJ06575</t>
  </si>
  <si>
    <t>EJ06576</t>
  </si>
  <si>
    <t>EJ06577</t>
  </si>
  <si>
    <t>EJ06578</t>
  </si>
  <si>
    <t>EJ06579</t>
  </si>
  <si>
    <t>EJ06580</t>
  </si>
  <si>
    <t>EJ06581</t>
  </si>
  <si>
    <t>EJ06582</t>
  </si>
  <si>
    <t>EJ06583</t>
  </si>
  <si>
    <t>EJ06584</t>
  </si>
  <si>
    <t>EJ06585</t>
  </si>
  <si>
    <t>T657</t>
  </si>
  <si>
    <t>EJ06586</t>
  </si>
  <si>
    <t>EJ06587</t>
  </si>
  <si>
    <t>EJ06588</t>
  </si>
  <si>
    <t>EJ06589</t>
  </si>
  <si>
    <t>EJ06590</t>
  </si>
  <si>
    <t>EJ06591</t>
  </si>
  <si>
    <t>EJ06592</t>
  </si>
  <si>
    <t>EJ06593</t>
  </si>
  <si>
    <t>EJ06594</t>
  </si>
  <si>
    <t>EJ06595</t>
  </si>
  <si>
    <t>EJ06596</t>
  </si>
  <si>
    <t>EJ06597</t>
  </si>
  <si>
    <t>EJ06598</t>
  </si>
  <si>
    <t>EJ06599</t>
  </si>
  <si>
    <t>EJ06600</t>
  </si>
  <si>
    <t>T658</t>
  </si>
  <si>
    <t>EJ06601</t>
  </si>
  <si>
    <t>EJ06602</t>
  </si>
  <si>
    <t>EJ06603</t>
  </si>
  <si>
    <t>T661</t>
  </si>
  <si>
    <t>MULTI-07</t>
  </si>
  <si>
    <t>Rehabilitacion Redes MT-BT Fondo Multilateral MULTI-07</t>
  </si>
  <si>
    <t>EJ06604</t>
  </si>
  <si>
    <t>EJ06605</t>
  </si>
  <si>
    <t>EJ06606</t>
  </si>
  <si>
    <t>EJ06607</t>
  </si>
  <si>
    <t>EJ06608</t>
  </si>
  <si>
    <t>EJ06609</t>
  </si>
  <si>
    <t>EJ06610</t>
  </si>
  <si>
    <t>EJ06611</t>
  </si>
  <si>
    <t>EJ06612</t>
  </si>
  <si>
    <t>EJ06613</t>
  </si>
  <si>
    <t>EJ06614</t>
  </si>
  <si>
    <t>EJ06615</t>
  </si>
  <si>
    <t>EJ06616</t>
  </si>
  <si>
    <t>T662</t>
  </si>
  <si>
    <t>EJ06617</t>
  </si>
  <si>
    <t>EJ06618</t>
  </si>
  <si>
    <t>EJ06619</t>
  </si>
  <si>
    <t>EJ06620</t>
  </si>
  <si>
    <t>EJ06621</t>
  </si>
  <si>
    <t>EJ06622</t>
  </si>
  <si>
    <t>EJ06623</t>
  </si>
  <si>
    <t>EJ06624</t>
  </si>
  <si>
    <t>EJ06625</t>
  </si>
  <si>
    <t>EJ06626</t>
  </si>
  <si>
    <t>EJ06627</t>
  </si>
  <si>
    <t>EJ06628</t>
  </si>
  <si>
    <t>EJ06629</t>
  </si>
  <si>
    <t>EJ06630</t>
  </si>
  <si>
    <t>EJ06631</t>
  </si>
  <si>
    <t>EJ06632</t>
  </si>
  <si>
    <t>EJ06633</t>
  </si>
  <si>
    <t>EJ06634</t>
  </si>
  <si>
    <t>EJ06635</t>
  </si>
  <si>
    <t>EJ06636</t>
  </si>
  <si>
    <t>T663</t>
  </si>
  <si>
    <t>EJ06637</t>
  </si>
  <si>
    <t>EJ06638</t>
  </si>
  <si>
    <t>EJ06639</t>
  </si>
  <si>
    <t>EJ06640</t>
  </si>
  <si>
    <t>EJ06641</t>
  </si>
  <si>
    <t>EJ06642</t>
  </si>
  <si>
    <t>EJ06643</t>
  </si>
  <si>
    <t>EJ06644</t>
  </si>
  <si>
    <t>EJ06645</t>
  </si>
  <si>
    <t>EJ06646</t>
  </si>
  <si>
    <t>EJ06647</t>
  </si>
  <si>
    <t>EJ06648</t>
  </si>
  <si>
    <t>EJ06649</t>
  </si>
  <si>
    <t>EJ06650</t>
  </si>
  <si>
    <t>EJ06651</t>
  </si>
  <si>
    <t>EJ06652</t>
  </si>
  <si>
    <t>EJ06653</t>
  </si>
  <si>
    <t>EJ06654</t>
  </si>
  <si>
    <t>EJ06655</t>
  </si>
  <si>
    <t>EJ06656</t>
  </si>
  <si>
    <t>T664</t>
  </si>
  <si>
    <t>EJ06657</t>
  </si>
  <si>
    <t>EJ06658</t>
  </si>
  <si>
    <t>EJ06659</t>
  </si>
  <si>
    <t>EJ06660</t>
  </si>
  <si>
    <t>EJ06661</t>
  </si>
  <si>
    <t>EJ06662</t>
  </si>
  <si>
    <t>EJ06663</t>
  </si>
  <si>
    <t>EJ06664</t>
  </si>
  <si>
    <t>EJ06665</t>
  </si>
  <si>
    <t>EJ06666</t>
  </si>
  <si>
    <t>EJ06667</t>
  </si>
  <si>
    <t>EJ06668</t>
  </si>
  <si>
    <t>EJ06669</t>
  </si>
  <si>
    <t>EJ06670</t>
  </si>
  <si>
    <t>EJ06671</t>
  </si>
  <si>
    <t>EJ06672</t>
  </si>
  <si>
    <t>EJ06673</t>
  </si>
  <si>
    <t>EJ06674</t>
  </si>
  <si>
    <t>EJ06675</t>
  </si>
  <si>
    <t>EJ06676</t>
  </si>
  <si>
    <t>T665</t>
  </si>
  <si>
    <t>EJ06677</t>
  </si>
  <si>
    <t>EJ06678</t>
  </si>
  <si>
    <t>EJ06679</t>
  </si>
  <si>
    <t>EJ06680</t>
  </si>
  <si>
    <t>EJ06681</t>
  </si>
  <si>
    <t>EJ06682</t>
  </si>
  <si>
    <t>EJ06683</t>
  </si>
  <si>
    <t>EJ06684</t>
  </si>
  <si>
    <t>EJ06685</t>
  </si>
  <si>
    <t>EJ06686</t>
  </si>
  <si>
    <t>EJ06687</t>
  </si>
  <si>
    <t>EJ06688</t>
  </si>
  <si>
    <t>EJ06689</t>
  </si>
  <si>
    <t>EJ06690</t>
  </si>
  <si>
    <t>EJ06691</t>
  </si>
  <si>
    <t>EJ06692</t>
  </si>
  <si>
    <t>EJ06693</t>
  </si>
  <si>
    <t>EJ06694</t>
  </si>
  <si>
    <t>EJ06695</t>
  </si>
  <si>
    <t>EJ06696</t>
  </si>
  <si>
    <t>T666</t>
  </si>
  <si>
    <t>EJ06697</t>
  </si>
  <si>
    <t>EJ06698</t>
  </si>
  <si>
    <t>EJ06699</t>
  </si>
  <si>
    <t>EJ06700</t>
  </si>
  <si>
    <t>EJ06701</t>
  </si>
  <si>
    <t>EJ06702</t>
  </si>
  <si>
    <t>EJ06703</t>
  </si>
  <si>
    <t>EJ06704</t>
  </si>
  <si>
    <t>EJ06705</t>
  </si>
  <si>
    <t>EJ06706</t>
  </si>
  <si>
    <t>EJ06707</t>
  </si>
  <si>
    <t>EJ06708</t>
  </si>
  <si>
    <t>EJ06709</t>
  </si>
  <si>
    <t>EJ06710</t>
  </si>
  <si>
    <t>EJ06711</t>
  </si>
  <si>
    <t>EJ06712</t>
  </si>
  <si>
    <t>EJ06713</t>
  </si>
  <si>
    <t>EJ06714</t>
  </si>
  <si>
    <t>EJ06715</t>
  </si>
  <si>
    <t>EJ06716</t>
  </si>
  <si>
    <t>T667</t>
  </si>
  <si>
    <t>EJ06717</t>
  </si>
  <si>
    <t>EJ06718</t>
  </si>
  <si>
    <t>EJ06719</t>
  </si>
  <si>
    <t>EJ06720</t>
  </si>
  <si>
    <t>EJ06721</t>
  </si>
  <si>
    <t>EJ06722</t>
  </si>
  <si>
    <t>EJ06723</t>
  </si>
  <si>
    <t>EJ06724</t>
  </si>
  <si>
    <t>EJ06725</t>
  </si>
  <si>
    <t>EJ06726</t>
  </si>
  <si>
    <t>EJ06727</t>
  </si>
  <si>
    <t>EJ06728</t>
  </si>
  <si>
    <t>EJ06729</t>
  </si>
  <si>
    <t>EJ06730</t>
  </si>
  <si>
    <t>EJ06731</t>
  </si>
  <si>
    <t>EJ06732</t>
  </si>
  <si>
    <t>EJ06733</t>
  </si>
  <si>
    <t>EJ06734</t>
  </si>
  <si>
    <t>EJ06735</t>
  </si>
  <si>
    <t>EJ06736</t>
  </si>
  <si>
    <t>T668</t>
  </si>
  <si>
    <t>EJ06737</t>
  </si>
  <si>
    <t>EJ06738</t>
  </si>
  <si>
    <t>EJ06739</t>
  </si>
  <si>
    <t>EJ06740</t>
  </si>
  <si>
    <t>EJ06741</t>
  </si>
  <si>
    <t>EJ06742</t>
  </si>
  <si>
    <t>EJ06743</t>
  </si>
  <si>
    <t>EJ06744</t>
  </si>
  <si>
    <t>EJ06745</t>
  </si>
  <si>
    <t>EJ06746</t>
  </si>
  <si>
    <t>T671</t>
  </si>
  <si>
    <t>MULTI-08</t>
  </si>
  <si>
    <t>Rehabilitacion Redes MT-BT Fondo Multilateral MULTI-08</t>
  </si>
  <si>
    <t>EJ06747</t>
  </si>
  <si>
    <t>EJ06748</t>
  </si>
  <si>
    <t>EJ06749</t>
  </si>
  <si>
    <t>EJ06750</t>
  </si>
  <si>
    <t>EJ06751</t>
  </si>
  <si>
    <t>EJ06752</t>
  </si>
  <si>
    <t>EJ06753</t>
  </si>
  <si>
    <t>EJ06754</t>
  </si>
  <si>
    <t>EJ06755</t>
  </si>
  <si>
    <t>EJ06756</t>
  </si>
  <si>
    <t>EJ06757</t>
  </si>
  <si>
    <t>EJ06758</t>
  </si>
  <si>
    <t>EJ06759</t>
  </si>
  <si>
    <t>EJ06760</t>
  </si>
  <si>
    <t>EJ06761</t>
  </si>
  <si>
    <t>EJ06762</t>
  </si>
  <si>
    <t>EJ06763</t>
  </si>
  <si>
    <t>EJ06764</t>
  </si>
  <si>
    <t>EJ06765</t>
  </si>
  <si>
    <t>EJ06766</t>
  </si>
  <si>
    <t>T672</t>
  </si>
  <si>
    <t>EJ06767</t>
  </si>
  <si>
    <t>EJ06768</t>
  </si>
  <si>
    <t>EJ06769</t>
  </si>
  <si>
    <t>EJ06770</t>
  </si>
  <si>
    <t>EJ06771</t>
  </si>
  <si>
    <t>EJ06772</t>
  </si>
  <si>
    <t>EJ06773</t>
  </si>
  <si>
    <t>EJ06774</t>
  </si>
  <si>
    <t>EJ06775</t>
  </si>
  <si>
    <t>EJ06776</t>
  </si>
  <si>
    <t>EJ06777</t>
  </si>
  <si>
    <t>EJ06778</t>
  </si>
  <si>
    <t>EJ06779</t>
  </si>
  <si>
    <t>EJ06780</t>
  </si>
  <si>
    <t>EJ06781</t>
  </si>
  <si>
    <t>EJ06782</t>
  </si>
  <si>
    <t>EJ06783</t>
  </si>
  <si>
    <t>EJ06784</t>
  </si>
  <si>
    <t>EJ06785</t>
  </si>
  <si>
    <t>EJ06786</t>
  </si>
  <si>
    <t>T673</t>
  </si>
  <si>
    <t>EJ06787</t>
  </si>
  <si>
    <t>EJ06788</t>
  </si>
  <si>
    <t>EJ06789</t>
  </si>
  <si>
    <t>EJ06790</t>
  </si>
  <si>
    <t>EJ06791</t>
  </si>
  <si>
    <t>EJ06792</t>
  </si>
  <si>
    <t>EJ06793</t>
  </si>
  <si>
    <t>EJ06794</t>
  </si>
  <si>
    <t>EJ06795</t>
  </si>
  <si>
    <t>EJ06796</t>
  </si>
  <si>
    <t>EJ06797</t>
  </si>
  <si>
    <t>EJ06798</t>
  </si>
  <si>
    <t>EJ06799</t>
  </si>
  <si>
    <t>EJ06800</t>
  </si>
  <si>
    <t>EJ06801</t>
  </si>
  <si>
    <t>EJ06802</t>
  </si>
  <si>
    <t>EJ06803</t>
  </si>
  <si>
    <t>EJ06804</t>
  </si>
  <si>
    <t>EJ06805</t>
  </si>
  <si>
    <t>EJ06806</t>
  </si>
  <si>
    <t>T674</t>
  </si>
  <si>
    <t>EJ06807</t>
  </si>
  <si>
    <t>EJ06808</t>
  </si>
  <si>
    <t>EJ06809</t>
  </si>
  <si>
    <t>EJ06810</t>
  </si>
  <si>
    <t>EJ06811</t>
  </si>
  <si>
    <t>EJ06812</t>
  </si>
  <si>
    <t>EJ06813</t>
  </si>
  <si>
    <t>EJ06814</t>
  </si>
  <si>
    <t>EJ06815</t>
  </si>
  <si>
    <t>EJ06816</t>
  </si>
  <si>
    <t>EJ06817</t>
  </si>
  <si>
    <t>EJ06818</t>
  </si>
  <si>
    <t>EJ06819</t>
  </si>
  <si>
    <t>EJ06820</t>
  </si>
  <si>
    <t>EJ06821</t>
  </si>
  <si>
    <t>EJ06822</t>
  </si>
  <si>
    <t>EJ06823</t>
  </si>
  <si>
    <t>EJ06824</t>
  </si>
  <si>
    <t>EJ06825</t>
  </si>
  <si>
    <t>EJ06826</t>
  </si>
  <si>
    <t>T675</t>
  </si>
  <si>
    <t>EJ06827</t>
  </si>
  <si>
    <t>EJ06828</t>
  </si>
  <si>
    <t>EJ06829</t>
  </si>
  <si>
    <t>EJ06830</t>
  </si>
  <si>
    <t>EJ06831</t>
  </si>
  <si>
    <t>EJ06832</t>
  </si>
  <si>
    <t>EJ06833</t>
  </si>
  <si>
    <t>EJ06834</t>
  </si>
  <si>
    <t>EJ06835</t>
  </si>
  <si>
    <t>EJ06836</t>
  </si>
  <si>
    <t>EJ06837</t>
  </si>
  <si>
    <t>EJ06838</t>
  </si>
  <si>
    <t>EJ06839</t>
  </si>
  <si>
    <t>EJ06840</t>
  </si>
  <si>
    <t>EJ06841</t>
  </si>
  <si>
    <t>EJ06842</t>
  </si>
  <si>
    <t>EJ06843</t>
  </si>
  <si>
    <t>EJ06844</t>
  </si>
  <si>
    <t>T676</t>
  </si>
  <si>
    <t>EJ06845</t>
  </si>
  <si>
    <t>EJ06846</t>
  </si>
  <si>
    <t>EJ06847</t>
  </si>
  <si>
    <t>EJ06848</t>
  </si>
  <si>
    <t>EJ06849</t>
  </si>
  <si>
    <t>T681</t>
  </si>
  <si>
    <t>MULTI-09</t>
  </si>
  <si>
    <t>Rehabilitacion Redes MT-BT Fondo Multilateral MULTI-09</t>
  </si>
  <si>
    <t>EJ06850</t>
  </si>
  <si>
    <t>EJ06851</t>
  </si>
  <si>
    <t>EJ06852</t>
  </si>
  <si>
    <t>EJ06853</t>
  </si>
  <si>
    <t>EJ06854</t>
  </si>
  <si>
    <t>EJ06855</t>
  </si>
  <si>
    <t>EJ06856</t>
  </si>
  <si>
    <t>EJ06857</t>
  </si>
  <si>
    <t>EJ06858</t>
  </si>
  <si>
    <t>EJ06859</t>
  </si>
  <si>
    <t>EJ06860</t>
  </si>
  <si>
    <t>EJ06861</t>
  </si>
  <si>
    <t>EJ06862</t>
  </si>
  <si>
    <t>EJ06863</t>
  </si>
  <si>
    <t>EJ06864</t>
  </si>
  <si>
    <t>EJ06865</t>
  </si>
  <si>
    <t>EJ06866</t>
  </si>
  <si>
    <t>EJ06867</t>
  </si>
  <si>
    <t>EJ06868</t>
  </si>
  <si>
    <t>EJ06869</t>
  </si>
  <si>
    <t>T682</t>
  </si>
  <si>
    <t>EJ06870</t>
  </si>
  <si>
    <t>EJ06871</t>
  </si>
  <si>
    <t>EJ06872</t>
  </si>
  <si>
    <t>EJ06873</t>
  </si>
  <si>
    <t>EJ06874</t>
  </si>
  <si>
    <t>EJ06875</t>
  </si>
  <si>
    <t>EJ06876</t>
  </si>
  <si>
    <t>EJ06877</t>
  </si>
  <si>
    <t>EJ06878</t>
  </si>
  <si>
    <t>EJ06879</t>
  </si>
  <si>
    <t>EJ06880</t>
  </si>
  <si>
    <t>EJ06881</t>
  </si>
  <si>
    <t>EJ06882</t>
  </si>
  <si>
    <t>EJ06883</t>
  </si>
  <si>
    <t>EJ06884</t>
  </si>
  <si>
    <t>EJ06885</t>
  </si>
  <si>
    <t>EJ06886</t>
  </si>
  <si>
    <t>EJ06887</t>
  </si>
  <si>
    <t>EJ06888</t>
  </si>
  <si>
    <t>EJ06889</t>
  </si>
  <si>
    <t>T683</t>
  </si>
  <si>
    <t>EJ06890</t>
  </si>
  <si>
    <t>EJ06891</t>
  </si>
  <si>
    <t>EJ06892</t>
  </si>
  <si>
    <t>EJ06893</t>
  </si>
  <si>
    <t>EJ06894</t>
  </si>
  <si>
    <t>EJ06895</t>
  </si>
  <si>
    <t>EJ06896</t>
  </si>
  <si>
    <t>EJ06897</t>
  </si>
  <si>
    <t>EJ06898</t>
  </si>
  <si>
    <t>EJ06899</t>
  </si>
  <si>
    <t>EJ06900</t>
  </si>
  <si>
    <t>EJ06901</t>
  </si>
  <si>
    <t>EJ06902</t>
  </si>
  <si>
    <t>EJ06903</t>
  </si>
  <si>
    <t>EJ06904</t>
  </si>
  <si>
    <t>EJ06905</t>
  </si>
  <si>
    <t>EJ06906</t>
  </si>
  <si>
    <t>EJ06907</t>
  </si>
  <si>
    <t>EJ06908</t>
  </si>
  <si>
    <t>EJ06909</t>
  </si>
  <si>
    <t>T684</t>
  </si>
  <si>
    <t>EJ06910</t>
  </si>
  <si>
    <t>EJ06911</t>
  </si>
  <si>
    <t>EJ06912</t>
  </si>
  <si>
    <t>EJ06913</t>
  </si>
  <si>
    <t>EJ06914</t>
  </si>
  <si>
    <t>EJ06915</t>
  </si>
  <si>
    <t>EJ06916</t>
  </si>
  <si>
    <t>EJ06917</t>
  </si>
  <si>
    <t>EJ06918</t>
  </si>
  <si>
    <t>EJ06919</t>
  </si>
  <si>
    <t>EJ06920</t>
  </si>
  <si>
    <t>EJ06921</t>
  </si>
  <si>
    <t>EJ06922</t>
  </si>
  <si>
    <t>EJ06923</t>
  </si>
  <si>
    <t>EJ06924</t>
  </si>
  <si>
    <t>EJ06925</t>
  </si>
  <si>
    <t>EJ06926</t>
  </si>
  <si>
    <t>EJ06927</t>
  </si>
  <si>
    <t>EJ06928</t>
  </si>
  <si>
    <t>EJ06929</t>
  </si>
  <si>
    <t>T685</t>
  </si>
  <si>
    <t>EJ06930</t>
  </si>
  <si>
    <t>EJ06931</t>
  </si>
  <si>
    <t>EJ06932</t>
  </si>
  <si>
    <t>EJ06933</t>
  </si>
  <si>
    <t>EJ06934</t>
  </si>
  <si>
    <t>EJ06935</t>
  </si>
  <si>
    <t>EJ06936</t>
  </si>
  <si>
    <t>EJ06937</t>
  </si>
  <si>
    <t>EJ06938</t>
  </si>
  <si>
    <t>EJ06939</t>
  </si>
  <si>
    <t>EJ06940</t>
  </si>
  <si>
    <t>EJ06941</t>
  </si>
  <si>
    <t>EJ06942</t>
  </si>
  <si>
    <t>EJ06943</t>
  </si>
  <si>
    <t>EJ06944</t>
  </si>
  <si>
    <t>EJ06945</t>
  </si>
  <si>
    <t>EJ06946</t>
  </si>
  <si>
    <t>EJ06947</t>
  </si>
  <si>
    <t>EJ06948</t>
  </si>
  <si>
    <t>EJ06949</t>
  </si>
  <si>
    <t>T686</t>
  </si>
  <si>
    <t>EJ06950</t>
  </si>
  <si>
    <t>EJ06951</t>
  </si>
  <si>
    <t>EJ06952</t>
  </si>
  <si>
    <t>EJ06953</t>
  </si>
  <si>
    <t>EJ06954</t>
  </si>
  <si>
    <t>EJ06955</t>
  </si>
  <si>
    <t>EJ06956</t>
  </si>
  <si>
    <t>EJ06957</t>
  </si>
  <si>
    <t>EJ06958</t>
  </si>
  <si>
    <t>EJ06959</t>
  </si>
  <si>
    <t>EJ06960</t>
  </si>
  <si>
    <t>EJ06961</t>
  </si>
  <si>
    <t>EJ06962</t>
  </si>
  <si>
    <t>EJ06963</t>
  </si>
  <si>
    <t>EJ06964</t>
  </si>
  <si>
    <t>EJ06965</t>
  </si>
  <si>
    <t>EJ06966</t>
  </si>
  <si>
    <t>EJ06967</t>
  </si>
  <si>
    <t>EJ06968</t>
  </si>
  <si>
    <t>EJ06969</t>
  </si>
  <si>
    <t>T687</t>
  </si>
  <si>
    <t>EJ06970</t>
  </si>
  <si>
    <t>EJ06971</t>
  </si>
  <si>
    <t>EJ06972</t>
  </si>
  <si>
    <t>EJ06973</t>
  </si>
  <si>
    <t>EJ06974</t>
  </si>
  <si>
    <t>EJ06975</t>
  </si>
  <si>
    <t>EJ06976</t>
  </si>
  <si>
    <t>EJ06977</t>
  </si>
  <si>
    <t>EJ06978</t>
  </si>
  <si>
    <t>EJ06979</t>
  </si>
  <si>
    <t>EJ06980</t>
  </si>
  <si>
    <t>EJ06981</t>
  </si>
  <si>
    <t>EJ06982</t>
  </si>
  <si>
    <t>EJ06983</t>
  </si>
  <si>
    <t>EJ06984</t>
  </si>
  <si>
    <t>EJ06985</t>
  </si>
  <si>
    <t>EJ06986</t>
  </si>
  <si>
    <t>EJ06987</t>
  </si>
  <si>
    <t>EJ06988</t>
  </si>
  <si>
    <t>EJ06989</t>
  </si>
  <si>
    <t>T688</t>
  </si>
  <si>
    <t>EJ06990</t>
  </si>
  <si>
    <t>EJ06991</t>
  </si>
  <si>
    <t>EJ06992</t>
  </si>
  <si>
    <t>EJ06993</t>
  </si>
  <si>
    <t>EJ06994</t>
  </si>
  <si>
    <t>EJ06995</t>
  </si>
  <si>
    <t>EJ06996</t>
  </si>
  <si>
    <t>EJ06997</t>
  </si>
  <si>
    <t>EJ06998</t>
  </si>
  <si>
    <t>EJ06999</t>
  </si>
  <si>
    <t>X</t>
  </si>
  <si>
    <t>Descripción_MAT</t>
  </si>
  <si>
    <t>Aislador T/ Esp PIN CL55-5 1"</t>
  </si>
  <si>
    <t>CABLE COBRE URD #1/0 AISL P/ 15kV</t>
  </si>
  <si>
    <t>Bombilla Sodio Alta Pres 400W 100V HPS</t>
  </si>
  <si>
    <t>Luminaria T/ Cobra HPS 400W</t>
  </si>
  <si>
    <t>Espiga Acero 3/4"x7 3/4"</t>
  </si>
  <si>
    <t>Fleje Plancha Acero 1 1/4x1/4"x28"</t>
  </si>
  <si>
    <t>Cruceta Acer 3"x3"x1/4" Perf L 8'-0"</t>
  </si>
  <si>
    <t>Arandela Presión P/ Tornillo 1/2''</t>
  </si>
  <si>
    <t>Arandela Presión P/ Tornillo 3/8"</t>
  </si>
  <si>
    <t>Arandela Presión P/ Tornillo 5/8''</t>
  </si>
  <si>
    <t>Tornillo Esp 4 Tuerc Cuad 5/8"x12"</t>
  </si>
  <si>
    <t>Tornillo Máq Cab Cuad 1/2"x12"</t>
  </si>
  <si>
    <t>Tornillo Máq Cab Cuad 3/8"x2"</t>
  </si>
  <si>
    <t>Transf. Monof 100kva 7.2kv 120-240V</t>
  </si>
  <si>
    <t>Transf Monof 25KVA 7.2KV 120-240V</t>
  </si>
  <si>
    <t>Transf Monof 37.5kv 7.2 kv 120-240V</t>
  </si>
  <si>
    <t>Transformador Monofasico 50KVA 7,2KV 120-240V</t>
  </si>
  <si>
    <t>Transformador Monofasico 75KVA 7,2KV 120-240V</t>
  </si>
  <si>
    <t>Gabinete p/telem. 12 med.120/440V</t>
  </si>
  <si>
    <t>Luminaria T/Cobra LED 90W</t>
  </si>
  <si>
    <t>Gabinete de 18 medidores con GPRS</t>
  </si>
  <si>
    <t>TORNILLO DE ESPACIAMIENTO CON  4 TUERCAS  5/8" X 18"</t>
  </si>
  <si>
    <t>TORNILLO  DE MAQUINA ACERO GALVANIZADO CABEZA CUADRADA 1/2" X 10"</t>
  </si>
  <si>
    <t>TARUGO-PERNO ACERADO RECUB. ZINC 5/8"  X 3 3/4", PERNO DE 1/2"</t>
  </si>
  <si>
    <t>TARUGO-PERNOACERADO RECUB.ZINC LONG 13/4",PERNO DE 1/4"</t>
  </si>
  <si>
    <t>TARUGO PLAST. C/TORNILLO CABEZA HEXAGONAL NO.10-12, LONG. 1" DIAM. 9/32"</t>
  </si>
  <si>
    <t>Pararrayos de distribución de 9 kV; 12.47 kV. Estrella</t>
  </si>
  <si>
    <t>Conductor de cobre #3/0 AWG tipo THHN</t>
  </si>
  <si>
    <t>Conductor de cobre #300 MCM tipo THHN</t>
  </si>
  <si>
    <t>Armario para medición industrial (con velo transparente)</t>
  </si>
  <si>
    <t>AISLADOR DE PORCELANA TIPO POSTE  15 KV  CLASE 57-1</t>
  </si>
  <si>
    <t>Aislador T/ Esp PIN CL56-3 1 3/8" 34.5kV</t>
  </si>
  <si>
    <t>Aro Seguridad para Sellos tipo Pin</t>
  </si>
  <si>
    <t>AISLADOR POLIMERICO TIPO SUSPENSION, 15 KV</t>
  </si>
  <si>
    <t>Fleje vertical de acero galv. 1-1/2" x 1-1/2" x 3/16"; longitud 39"</t>
  </si>
  <si>
    <t>Fleje vertical de acero galv. 1-1/2" x 1-1/2" x 3/16"; longitud 54"</t>
  </si>
  <si>
    <t>TORNILLOS DE ESPACIAMIENTO. 4 TUERCAS   CUAD.5/8" X 14"(16MMX350MM)</t>
  </si>
  <si>
    <t>TORNILLO DE MAQUINA ACERO GALVANIZADO CABEZA CUADRADA 1/2" X 12".</t>
  </si>
  <si>
    <t>Tornillo de máquina acero galvanizado cabeza cuadrada 5/8” x 10”</t>
  </si>
  <si>
    <t>Tornillo Máq Cab Cuad 5/8"x12"</t>
  </si>
  <si>
    <t>Tornillo de máquina acero galvanizado cabeza cuadrada 5/8” x 14”</t>
  </si>
  <si>
    <t>TORNILLO DE MAQUINA CABEZA CUADRADA 3/4'' X 12''</t>
  </si>
  <si>
    <t>TORNILLO DE MAQUINA CABEZA CUAD. 1/2"  X 10"</t>
  </si>
  <si>
    <t>TORNILLO  DE MAQUINA ACERO GALVANIZADO CABEZA CUADRADA 1/2" X 6"</t>
  </si>
  <si>
    <t>Conector Perno partido 250-500 MCM</t>
  </si>
  <si>
    <t>TORNILLO DE MAQUINA ACERO GALVANIZADO CABEZA HEXAGONAL 3/8" X 2".</t>
  </si>
  <si>
    <t>Tornillo de maquina acero galvanizado cabeza hexagonal 1/2" x 3”.</t>
  </si>
  <si>
    <t>FLEJE DE PLANCHA DE ACERO DE 1¼" X 1/4" LONGITUD 28"</t>
  </si>
  <si>
    <t>FLEJE DIAGONAL DE ACERO GALV. 1-3/4" X 1-3/4" X 3/16"; LONGITUD 120" (PLAN DE AGUJERO EJECUTADO)</t>
  </si>
  <si>
    <t>FLEJE DE SUJECIÓN 12.7MM X 0.4MM</t>
  </si>
  <si>
    <t>Fleje de sujeción 20.0mm x 0.7mm</t>
  </si>
  <si>
    <t>Soporte para banco de transformadores de baja capacidad</t>
  </si>
  <si>
    <t>Soporte Poste Simple Perno 1/2"x1 1/2"</t>
  </si>
  <si>
    <t>Base circular de entrada de 1" para medidor socket FM 2S aluminio fundido</t>
  </si>
  <si>
    <t>Brazo de   6' para Luminaria de Alumbrado Público</t>
  </si>
  <si>
    <t>Terminal bimetálico Tipo Pin para conductor 300 MCM</t>
  </si>
  <si>
    <t>Terminal bimetálico Tipo Pin Corto para conductor 3/0 AWG</t>
  </si>
  <si>
    <t>GRAPA DE RETENCION DE ACERO GALVANIZ. PARA COND. DE 1/0 AL-ACSR A 636MCM AL</t>
  </si>
  <si>
    <t>TORNILLO DE MAQUINA CABEZA CUAD. 5/8"  X 12"</t>
  </si>
  <si>
    <t>GRAPA DE DERIVACION 8  A 2/0  AWG -8  A  2/0 AWG</t>
  </si>
  <si>
    <t>ABRAZADERA DE CONTRA PRESIÓN PARA TUBO DE ANCLAJE DE 2"</t>
  </si>
  <si>
    <t>Abrazadera metálica tipo omega de 3/4"</t>
  </si>
  <si>
    <t>CRUCETA DE MADERA DE 3 3/4" X 4 3/4" X 10`</t>
  </si>
  <si>
    <t>CRUCETA DE ACERO 3"X3" X1/4 , PERFIL L DE 10'</t>
  </si>
  <si>
    <t>CRUCETA DE ACERO GALVANIZADO, PERFIL "L", DE 3"X 3"X 1/4" X 10'</t>
  </si>
  <si>
    <t>CRUCETA DE ACERO GALVANIZADO, PERFIL L, DE 3" X 3" X 1/4" X 8` (C/SOPORTES A 45°)</t>
  </si>
  <si>
    <t>TERMINAL PIN BIMETALICO PARA CONECTOR CUÑA, CAILBRE 465 MCM, 2 AGUJERO</t>
  </si>
  <si>
    <t>TERMINAL DE OJO CERRADO COLOR AMARILLO 10-12 3M</t>
  </si>
  <si>
    <t>CONECTOR ELÁSTICO TIPO CUÑA 4/0AWG # 2CU AWG</t>
  </si>
  <si>
    <t>Conector elástico tipo cuña 465.4 MCM – 465.4 MCM</t>
  </si>
  <si>
    <t>Conector   tipo cuña 465.4 MCM – 4/0AWG</t>
  </si>
  <si>
    <t>Conector   tipo cuña 465.4 MCM – 2/0AWG</t>
  </si>
  <si>
    <t>Conector elástico tipo cuña 465.4 MCM – 2 Cu AWG</t>
  </si>
  <si>
    <t>Conector   tipo cuña 4/0 AWG – 4/0 AWG</t>
  </si>
  <si>
    <t>Conector   tipo cuña 2 AWG – 2 AWG</t>
  </si>
  <si>
    <t>Cable de Cobre (URD) #2/0  al 33% Aislado para 15 kV</t>
  </si>
  <si>
    <t>Cable de Cobre (URD) #4/0  al 33% Aislado para 15 kV</t>
  </si>
  <si>
    <t>Conector elástico tipo cuña 465.4 MCM con estribo.</t>
  </si>
  <si>
    <t>CONECTOR DENTADOIMPLE 25/150-25/150 MM²(3-300 A 3-300 AWG)</t>
  </si>
  <si>
    <t>CONECTOR DENTADO SIMPLE16-95/4-35</t>
  </si>
  <si>
    <t xml:space="preserve">Conector de perforación 1/0-300 MCM A CABLE AISL. #10-2 AWG </t>
  </si>
  <si>
    <t>CONECTOR DENTADO DOBLE 50/150-50/150 MM² 1/0-300 A 1/0-300  AWG</t>
  </si>
  <si>
    <t>CONECTOR TIPO CUÑA DE ALUMINIO DE  4/0 A 1/0 DERIVACION  2/0A1/0 AWG</t>
  </si>
  <si>
    <t>CONECTOR TIPO CUÑA DE ALUMINO DE  4/0 DERIVACION 4/0 A 3/0 AWG</t>
  </si>
  <si>
    <t>CONECTOR TIPO CUÑA A PRESIÓN PARA CONDUCTOR 2/0 A 2/0 AL</t>
  </si>
  <si>
    <t>CONECTOR TIPO  CUÑA DE ALUMINIO DE 465  DERIVACIÓN 465 MCM</t>
  </si>
  <si>
    <t>CONECTOR T. CUÑA P/COND PRINCIPAL 465 CAIRO 3/0 A 2/0</t>
  </si>
  <si>
    <t>CONECTOR TIPO CUÑA CON ESTRIBO 4/0-2/0 ESTRIBO 2/0</t>
  </si>
  <si>
    <t>Terminal de compresión pletina 4/0 AWG; 1 aguj.</t>
  </si>
  <si>
    <t>CAJA DE DIST.DE POLIPROPILENO 4 B/RESORTE 10 TOMAS C/U</t>
  </si>
  <si>
    <t>CAJA DE DIST.DE POLIPROPILENO 3 B/RESORTE 10 TOMAS C/U</t>
  </si>
  <si>
    <t>CONDUCTOR TRIPLEX DE ALUMINIO PARA BAJA TENSION # 2</t>
  </si>
  <si>
    <t>CABLE TRIPLEX  AISLADO XLPE, COND DE FASE  4/0 AL, COND NEUTRO 4/0 AAAC</t>
  </si>
  <si>
    <t>CABLE FLEXIBLE DE CONTROL AWG, 5 CONDUCTORES, # 14 AWG</t>
  </si>
  <si>
    <t>CONECTOR CURVO TUBERIA FLEXIBLE LIQUIT TIGHT 2"</t>
  </si>
  <si>
    <t>Seccionadores unipolares a 600 A; 15 kV</t>
  </si>
  <si>
    <t>CONDUCTOR DESNUDO AAAC 1/0</t>
  </si>
  <si>
    <t>Conductor AAAC 4/0 AWG (Alliance)</t>
  </si>
  <si>
    <t>Conductor AAAC 465.4 MCM (Cairo)</t>
  </si>
  <si>
    <t>Cable de control 3 conductores # 12 AWG</t>
  </si>
  <si>
    <t>Terminal condulet para tubo IMC de 1"</t>
  </si>
  <si>
    <t>Terminal condulet para tubo IMC de 2"</t>
  </si>
  <si>
    <t>Conector Galv P/Varilla Tierra 1/2"-5/8"</t>
  </si>
  <si>
    <t>Conector recto tubería flexible liquid tight 1”</t>
  </si>
  <si>
    <t>Conductor concéntrico de Cu 3 x 4   AWG</t>
  </si>
  <si>
    <t>CONDUCTOR CONCÉNTRICO DE ALUMINIO 2 X # 8 AWG</t>
  </si>
  <si>
    <t>Conductor concéntrico de Al 3 x #6 AWG</t>
  </si>
  <si>
    <t xml:space="preserve">PORTA AISLADOR EN U PARA CRUCETA DE 6 1/4" X 3 5/8" X 1 7/32  ESPESOR 7/32 </t>
  </si>
  <si>
    <t>COLLAR DE AMARRE P/ UN HAZ  DE ACOM. 25MM C/TARUGO</t>
  </si>
  <si>
    <t>TUERCA DE OJO OVAL PARA TORNILO DE    1/2"</t>
  </si>
  <si>
    <t>Tuerca cuadrada para tornillo de 5/8"</t>
  </si>
  <si>
    <t>Fotoceldas para Luminaria de 105-305 V.</t>
  </si>
  <si>
    <t>FOTOCELDA DE 105-305 VOLT. MULTIRANGO NA</t>
  </si>
  <si>
    <t>Fusible de Expulsión 3.5 A; tipo D</t>
  </si>
  <si>
    <t>Fusible de Expulsión 5.2 A; tipo D</t>
  </si>
  <si>
    <t>Fusible de Expulsión 7 A; tipo D</t>
  </si>
  <si>
    <t>Fusible de Expulsión 10.4 A; tipo D</t>
  </si>
  <si>
    <t>PERNO GUARDACABO PARA CABLE DE VIENTO,TORNILO  5/8 X 12"  TUERCA CUAD</t>
  </si>
  <si>
    <t>TUBO DE ANCLAJE  2" X 10' - SCHED  80</t>
  </si>
  <si>
    <t>GABINETE Y CAJA DE CONTROL P/TELEM.18 MEDIDORES 120/240 V</t>
  </si>
  <si>
    <t>GABINETE Y CAJA DE CONTROL P/TELEM.12 MEDIDORES 120/240 V</t>
  </si>
  <si>
    <t>GRAPA DE CONEXIÓN DOBLE A TIERRA  SIN TORNILLO PARA TORNILLO DE 1/2"</t>
  </si>
  <si>
    <t>HEBILLA ACERO INOXIDABLE DE 20MM ZHE 20 (COD.738)</t>
  </si>
  <si>
    <t>Hebilla para fleje de sujeción de 20.0mm</t>
  </si>
  <si>
    <t>POSTE DE CONCRETO PRETENSADO DE 25' 3 KN</t>
  </si>
  <si>
    <t>POSTE DE CONCRETO PRETENSADO DE 30' 3 KN</t>
  </si>
  <si>
    <t>Poste de Hormigón Pretensado Vibrado 800 daN – 14 m (45’)</t>
  </si>
  <si>
    <t>RECONECTADOR AUTOMATICO DE CIRCUITO</t>
  </si>
  <si>
    <t>ESLABÓN EN OCHO</t>
  </si>
  <si>
    <t>Sello de seguridad  inserto mariposa rojo  (roto seal)</t>
  </si>
  <si>
    <t>MEDIDOR GPRS, TIPO BOTTOM,  FM 9/10A CL-10/20, 4 HILOS, 69-480 VOLTS</t>
  </si>
  <si>
    <t>COLECTOR DE DATOS PARA MÓDULO DE MEDICIÓN CONCENTRADA EN ALTURA</t>
  </si>
  <si>
    <t>MEDIDOR MODULAR TIPO DIN SMCA 240V, CL100, 3 HILOS</t>
  </si>
  <si>
    <t xml:space="preserve">MEDIDOR CL100,FM1S,120V,2H,MOD.COM.VIA PLC INCLUIDO </t>
  </si>
  <si>
    <t xml:space="preserve">MEDIDOR CL200,FM2S,240V,3H,MOD.COM.VIA PLC INCLUIDO </t>
  </si>
  <si>
    <t xml:space="preserve">MEDIDOR CL 20,FM4S,240V,3H,CON MOD.COM.VIA PLC INCLUIDO </t>
  </si>
  <si>
    <t xml:space="preserve">PANTALLA (DISPLAY)  REPETIDORA DE MEDIDOR EN ALTURA CON TELEMEDICION. PANTALLA PARA VER CONSUMO DE CLIENTE, 120V,2 HILOS </t>
  </si>
  <si>
    <t xml:space="preserve">PANTALLA (DISPLAY)  REPETIDORA DE MEDIDOR EN ALTURA CON TELEMEDICION. PANTALLA PARA VER CONSUMO DE CLIENTE, 240V,2 HILOS </t>
  </si>
  <si>
    <t>PANTALLA REPETIDORA DE CONSUMO  AUTORRANGO 120V- 240V</t>
  </si>
  <si>
    <t>Soporte para tubo de anclaje de 2"</t>
  </si>
  <si>
    <t>Perno de seguridad serie E4</t>
  </si>
  <si>
    <t>Poste Metálico de Chapa 300 daN  -    9 m (30’)</t>
  </si>
  <si>
    <t>Poste Metálico de Chapa 500 daN- 10.5 m(34')</t>
  </si>
  <si>
    <t>Poste de Acero Galvanizado 40' 5.0 KN</t>
  </si>
  <si>
    <t>Poste Metálico de Chapa 600 daN -   12 m (40’)</t>
  </si>
  <si>
    <t>Poste de Acero Galvanizado 45' 6.0 KN</t>
  </si>
  <si>
    <t>Poste Metálico de Chapa 700daN -   12 m (40’)</t>
  </si>
  <si>
    <t>Poste de Acero Galvanizado 45' 7.0 KN</t>
  </si>
  <si>
    <t>Poste Metálico de Chapa   800 daN - 14 m (45’)</t>
  </si>
  <si>
    <t>Pinza de retención doble</t>
  </si>
  <si>
    <t>VARILLA DE ANCLAJE DOBLE OJO 3/4"  X 8'</t>
  </si>
  <si>
    <t>VARILLA DE PUESTA A TIERRA DE COBRE 1/2" X 6'</t>
  </si>
  <si>
    <t>TORNILLO PARA AISLADOR TIPO CARRETE 5/8" X 14".</t>
  </si>
  <si>
    <t>SOPRTE EN POSTE, SIMPLE UNIDAD ALT. 10½", DIST A POSTE 12", ORIFICIO11/16"</t>
  </si>
  <si>
    <t>SOPORTE SIMPLE PARA CAJA DERIVADORA</t>
  </si>
  <si>
    <t>SOPORTE EN L PARA GABINETES DE MEDICION CONCENTRADA EN ALTURA</t>
  </si>
  <si>
    <t>Tornillo de seguridad cabeza magnética de 1/4"</t>
  </si>
  <si>
    <t>Sello de Seguridad tipo Pin</t>
  </si>
  <si>
    <t>FUSE CUTOUT 200A 7.8/15KV 12KA   ASIM. BIL 95 KV</t>
  </si>
  <si>
    <t>TRANSF.1Ø 25KVA 7.2-12.47KV /120-240V TIPO-CSP AF C/PROT. BUSHING BT</t>
  </si>
  <si>
    <t>TRANSF.1Ø 37.5KVA 7.2-12.47KV /120-240V TIPO-CSP AF C/PROT. BUSHING BT</t>
  </si>
  <si>
    <t>TRANSF.1Ø 50 KVA 7.2-12.47KV /120-240V TIPO-CSP AF C/PROT. BUSHING BT</t>
  </si>
  <si>
    <t>Tomacorriente Doble Salida, 125V para superficie</t>
  </si>
  <si>
    <t>Transformador de corriente de Baja Tensión 600 V; Relación 300 / 5 A</t>
  </si>
  <si>
    <t>TRANSFORMADOR DE CORRIENTE DE BAJA TENSIÓN Relación de Transformación 100/5 A , 600V</t>
  </si>
  <si>
    <t>Transformador de corriente de Baja Tensión 600 V; Relación 400 / 5 A</t>
  </si>
  <si>
    <t>TRANSF.DE CORRIENTE T/DONUT 200/5 A,CLASE 0.5%,600V</t>
  </si>
  <si>
    <t xml:space="preserve">Tubo flexible liquid tight de 1" galvanizado con protección PVC </t>
  </si>
  <si>
    <t xml:space="preserve">Tubo flexible liquid tight de 2" galvanizado con protección PVC </t>
  </si>
  <si>
    <t>TAPON HEMBRA PVC PARA TUBO DE 4"</t>
  </si>
  <si>
    <t>Módulos de Transformadores Combinados MT 3F a 12.47 KV;  25 - 50 /5A</t>
  </si>
  <si>
    <t>Módulos de Transformadores Combinados MT 3F a 12.47 KV;  300 - 600 /5A</t>
  </si>
  <si>
    <t>Módulos de Transformadores Combinados MT 3F a 12.47 KV;  75 -150/5A</t>
  </si>
  <si>
    <t>Módulos de Transformadores Combinados MT 3F a 12.47 KV; 100-200/5A</t>
  </si>
  <si>
    <t>Módulos de Transformadores Combinados MT 3F a 12.47 KV; 200-400/5A</t>
  </si>
  <si>
    <t xml:space="preserve">TRAF TIP POS MON 1BOR AUT ANT 12.47KV 75  </t>
  </si>
  <si>
    <t>TUBO LIQUID TIGHT DE 1"</t>
  </si>
  <si>
    <t>TUBO ACERO GALVANIZADO 4" X 20'</t>
  </si>
  <si>
    <t>TUBO PVC SDR26 DE 1/2"X19'</t>
  </si>
  <si>
    <t>SUJETADOR DE CABLE (TIGHT -WRAP) 15"</t>
  </si>
  <si>
    <t>CABLE DE COBRE MULTIPOLAR FLEXIBLE 7 X 12 AWG</t>
  </si>
  <si>
    <t>Arandela cuadrada plana de 3” x 3” para tornillo de  3/4"</t>
  </si>
  <si>
    <t>Cantidad Materiales</t>
  </si>
  <si>
    <t>E-2a</t>
  </si>
  <si>
    <t>1011841 </t>
  </si>
  <si>
    <t>1011842 </t>
  </si>
  <si>
    <t>1011853 </t>
  </si>
  <si>
    <t>TUERCA CUADRADA ACERO GALVANIZADO PARA TORNILLO 5/8”.</t>
  </si>
  <si>
    <t>B-2d</t>
  </si>
  <si>
    <t>TORNILLO DE MAQUINA ACERO GALVANIZADO CABEZA CUADRADA 5/8" X 12".</t>
  </si>
  <si>
    <t>FLEJE PLANCHA DE ACERO GALV. 1-7/32"X 7/32" X 28"</t>
  </si>
  <si>
    <t>CRUCETA DE ACERO GALVANIZADO, PERFIL "L", DE 3"X 3"X 1/4" X 8'</t>
  </si>
  <si>
    <t>GRAPA DE CONEXIÓN DOBLE A TIERRA  SIN TORNILLO PARA TORNILLO 5/8"</t>
  </si>
  <si>
    <t>ARANDELA DE PRESIÓN PARA TORNILLO DE 3/8"</t>
  </si>
  <si>
    <t>ARANDELA DE PRESIÓN PARA TORNILLO DE 1/2"</t>
  </si>
  <si>
    <t>ARANDELA DE PRESIÓN PARA TORNILLO DE 5/8"</t>
  </si>
  <si>
    <t>ARANDELA CUADRADA PLANA DE 2" X 2" PARA TORNILLO DE 1/2"</t>
  </si>
  <si>
    <t>ARANDELA CUADRADA PLANA DE 2 1/4" X 2 1/4" PARA TORNILLO DE 5/8"</t>
  </si>
  <si>
    <t>MTS.</t>
  </si>
  <si>
    <t>INSTALACION FIN DE MEDIA TENSION EN POSTE</t>
  </si>
  <si>
    <t>AISLADOR POLIMÉRICO TIPO SUSPENSIÓN 15 KV</t>
  </si>
  <si>
    <t>TORNILLO DE ESPACIAMIENTO ACERO GALVANIZADO 5/8" X 12".</t>
  </si>
  <si>
    <t>TORNILLO DE ESPACIAMIENTO ACERO GALVANIZADO 5/8" X 14".</t>
  </si>
  <si>
    <t>GRAPA DE RETENCIÓN PARA CONDUCTORES #2/0 AWG - #312.8 MCM</t>
  </si>
  <si>
    <t>TUERCA DE OJO ACERO GALVANIZADO TORNILLO 5/8".</t>
  </si>
  <si>
    <t>ABRAZADERA PERNO DE 5/8.</t>
  </si>
  <si>
    <t>CABLE DE RETENIDA DE 7/16"</t>
  </si>
  <si>
    <t>TUERCA GUARDACABO INCLINADA PARA TORNILLO 5/8".</t>
  </si>
  <si>
    <t>TERMINAL PREFORMADO PARA CABLE RETENIDA DE 7/16"</t>
  </si>
  <si>
    <t>TUBO PROTECTOR PLASTICO PARA CABLE DE VIENTO</t>
  </si>
  <si>
    <t>W-10a</t>
  </si>
  <si>
    <t>1011855 </t>
  </si>
  <si>
    <t>INSTALACIÓN DE LÍNEA DE BAJA TENSIÓN EN ALINEAMIENTO Y ANGULO HASTA 5°</t>
  </si>
  <si>
    <t>S-1A</t>
  </si>
  <si>
    <t>CSA-MT</t>
  </si>
  <si>
    <t>INSTALACION CRUCETA SIMPLE DE ACERO DE  6' PARA MEDIA TENSION</t>
  </si>
  <si>
    <t>F1-MT(465)1</t>
  </si>
  <si>
    <t>INSTALACION FIN DE MEDIA TENSION EN POSTE (HASTA 4/0)</t>
  </si>
  <si>
    <t>GRAPA DE RETENCIÓN PARA CONDUCTORES #465 MCM - #465 MCM</t>
  </si>
  <si>
    <t>INSTALACION MONTAJE MONOFASICO FIN MEDIA TENSION</t>
  </si>
  <si>
    <t>MT-1081</t>
  </si>
  <si>
    <t>Aislador de porcelana  tipo poste 35 kV Clase  57-3</t>
  </si>
  <si>
    <t>ID</t>
  </si>
  <si>
    <t>Sap</t>
  </si>
  <si>
    <t xml:space="preserve">Descripción Materiales </t>
  </si>
  <si>
    <t>Cable Cobre Estañado #2 AWG Desnudo</t>
  </si>
  <si>
    <t>Fleje Galv 1-7/32"x7/32"x28"</t>
  </si>
  <si>
    <t>Conect Cuña P/ Cond 477 Cairo 4/0-3/0</t>
  </si>
  <si>
    <t>Conect Cu P/ Varilla Tierra 5/8"-1/2"</t>
  </si>
  <si>
    <t>Arandela Cuad Pln 2x2"x1/4 Aguj 5/8-3/4"</t>
  </si>
  <si>
    <t>Capacitor Monof T-P 100kVAR 19.92/34.5kV</t>
  </si>
  <si>
    <t>Cut-Out 34.5kV 100A 170kV Pocelana</t>
  </si>
  <si>
    <t>Soporte Banco Capacitor Ac. Galv. 75-95</t>
  </si>
  <si>
    <t>Varilla Puesta Tierra de Cobre 5/8"x8'</t>
  </si>
  <si>
    <t>Capacitor Monof T-P 100kVAR 7.2/12.5kV</t>
  </si>
  <si>
    <t>Suma de Cantidad Materiales</t>
  </si>
  <si>
    <t>SOPORTE PARA BANCO DE TRANSFORMADORES DE BAJA CAPACIDAD</t>
  </si>
  <si>
    <t>Grapa De Retencion 1/0 Al-Acsr A   636 Mcm Al</t>
  </si>
  <si>
    <t>C-25BB</t>
  </si>
  <si>
    <t>Conector   tipo cuña 465.4 MCM – 465.4 MCM</t>
  </si>
  <si>
    <t>C-38B</t>
  </si>
  <si>
    <t>CONECTOR CUÑA PRESION 4/0 AWG  A  2/0 AWG</t>
  </si>
  <si>
    <t>CONECTOR   TIPO CUÑA 2 AWG – 2 AWG</t>
  </si>
  <si>
    <t>C-41A</t>
  </si>
  <si>
    <t>Conector elástico tipo cuña de Cobre; varilla 5/8” – 2 AWG Cu.</t>
  </si>
  <si>
    <t>Tuerca cuadrada acero galvanizado para tornillo 5/8”</t>
  </si>
  <si>
    <t>L-4B2</t>
  </si>
  <si>
    <t>BOMBILLA SODIO ALTA PRESION 150 WATTS / 55 V, HPS</t>
  </si>
  <si>
    <t>LC-11A</t>
  </si>
  <si>
    <t>LAMPARA TIPO COBRA HPS DE 150W, 55V/240V</t>
  </si>
  <si>
    <t>MEDIDOR GPRS, TIPO BOTTOM,  FM 9/10A CL-10/20, 4 HILOS, 69-480 VOLTS</t>
  </si>
  <si>
    <t>SOPORTE DE TUBO DE ANCLAJE (2")</t>
  </si>
  <si>
    <t>Poste Metálico de Chapa 300 daN -7 m (25’)</t>
  </si>
  <si>
    <t>PMC-400-10</t>
  </si>
  <si>
    <t xml:space="preserve"> Poste Metálico de Chapa 400 daN - 10.5</t>
  </si>
  <si>
    <t>Poste Metálico de Chapa 800 daN - 14 m (45’)</t>
  </si>
  <si>
    <t>Varilla de anclaje de ojo doble,   de 3/4" x 8'</t>
  </si>
  <si>
    <t>SOPORTE DE  DOBLE UNIDAD, DIST. ENTRE AGUJEROS 9"</t>
  </si>
  <si>
    <t>Cut-Out 100A 7.8/15kV 95kV BIL Porcelana</t>
  </si>
  <si>
    <t>Espiga Acero 3/4"x15" Cab 1-3/8" 34.5kV</t>
  </si>
  <si>
    <t>Conect Cuña P/ Cond 4/0 Deriv 4/0-3/0</t>
  </si>
  <si>
    <t>Tornillo Máq Cab Hex 1/2"x2"</t>
  </si>
  <si>
    <t>Transf Monof 100kVA 7.2kV 120-240V</t>
  </si>
  <si>
    <t>Transf Monof 75kVA 7.2kV 120-240V</t>
  </si>
  <si>
    <t>Tubo PVC 2"</t>
  </si>
  <si>
    <t>Cable Alum URD 500 mcm Ais HEPRZ 15KV</t>
  </si>
  <si>
    <t>Transf M 100kVA 7.2kV 120-240V CSP AF</t>
  </si>
  <si>
    <t>Regulador Aut. Volt. 225KVA a 7.2 KV</t>
  </si>
  <si>
    <t>Regulador Aut. Volt.500KVA a 7.2 KV</t>
  </si>
  <si>
    <t>Regulador Aut. Volt.501KVA  hasta 500KVA</t>
  </si>
  <si>
    <t>TRANSFORMADOR MONOF. TIPO POSTE, 100KVA, 12.47 KV/120-240</t>
  </si>
  <si>
    <t>TRANSFORMADOR MONOF. TIPO POSTE, 37.5KVA, 12.47 KV/120-240</t>
  </si>
  <si>
    <t>TRANSFORMADOR MONOF. TIPO POSTE, 25KVA, 12.47 KV/120-240</t>
  </si>
  <si>
    <t>TRANSFORMADOR MONOF. TIPO POSTE, 15KVA, 12.47 KV/120-240</t>
  </si>
  <si>
    <t>TRANSFORMADOR MONOF. TIPO POSTE, 15KVA, 4.16 KV/120-240</t>
  </si>
  <si>
    <t>TRANSFORMADOR MONOF. TIPO POSTE, 75KVA, 4.16 KV/120-240</t>
  </si>
  <si>
    <t>TRANSFORMADOR MONOF. TIPO POSTE, 50KVA, 4.16 KV/120-240</t>
  </si>
  <si>
    <t>TRANSFORMADOR MONOF. TIPO POSTE, 25KVA, 4.16 KV/120-240</t>
  </si>
  <si>
    <t>Transf Monof 167KVA 19.2kv 120/240 V</t>
  </si>
  <si>
    <t>Fusible de expulsión tipo D, 25A</t>
  </si>
  <si>
    <t>Transf Monof 250KVA 19.2kv 120/240 V</t>
  </si>
  <si>
    <t>Transf Monof 300KVA 19.2kv 120/240 V</t>
  </si>
  <si>
    <t>Transf Monof 37.5kVA 7.2kV 120-240V</t>
  </si>
  <si>
    <t>Transf Monof 50kVA 7.2kV 120-240V</t>
  </si>
  <si>
    <t>Conect Perno Part P/ Cabl No.2 al 2/0 Cu</t>
  </si>
  <si>
    <t>Fusible 100A (10/24kV) 442mm</t>
  </si>
  <si>
    <t>Seccionad Vert 600A Reg Volt Bypa</t>
  </si>
  <si>
    <t>Terminal SAM 500-2N 2 Aguj Cu-Al</t>
  </si>
  <si>
    <t>Grapa de Retención Term 2/0-4 Al-ACSR</t>
  </si>
  <si>
    <t>Regulador Aut. Volt. 114.4 KVA a 7.2 KV</t>
  </si>
  <si>
    <t>Grapa Fijac Cond Tierra 2/0 Perf 1/4"</t>
  </si>
  <si>
    <t>SALES DE GEM</t>
  </si>
  <si>
    <t>SAL EN GRANO</t>
  </si>
  <si>
    <t xml:space="preserve">TIERRA NEGRA </t>
  </si>
  <si>
    <t>Transf T/ Booter 75kVA 7.2/12.47kV</t>
  </si>
  <si>
    <t>Transf Booster 1F 167kVA 7.2/2.4kV R-20%</t>
  </si>
  <si>
    <t>TPAF-AP12A</t>
  </si>
  <si>
    <t>Transformador tipo poste    1F  CSP blindado  25 kVA;  120/240 V</t>
  </si>
  <si>
    <t>B-16</t>
  </si>
  <si>
    <t>Tornillo De Maquina Cabeza Cuadrada  3/8"X 5"</t>
  </si>
  <si>
    <t>I-1B</t>
  </si>
  <si>
    <t>Espiga De Acero 3/4"X12 1/2"Para  Cruceta De Madera</t>
  </si>
  <si>
    <t>I2-D</t>
  </si>
  <si>
    <t>Espiga Para Aislador En Cabeza De  Poste De 24'' Long. Rosca 1-3/8''.</t>
  </si>
  <si>
    <t>I-4C</t>
  </si>
  <si>
    <t>Aislador de espiga clase 56-3,  Orificio 1 13/8", 34.5KV</t>
  </si>
  <si>
    <t>B-1F</t>
  </si>
  <si>
    <t>Tornillo De Espaciamiento,4 Tuercas Cuadradas, 5/8"X 18"</t>
  </si>
  <si>
    <t>B-1B</t>
  </si>
  <si>
    <t>Tornillos De Esp. 4 Tuercas   Cuad.5/8" X 10"</t>
  </si>
  <si>
    <t>C-6HA</t>
  </si>
  <si>
    <t>Conector t cuña p/cond princ 4/0a1/0 deriv 2/0 a 2</t>
  </si>
  <si>
    <t>C-6L</t>
  </si>
  <si>
    <t>Conector.De Comp. P/. Conductor De 500-4/0 A 500-4/0 Awg</t>
  </si>
  <si>
    <t>I-4A</t>
  </si>
  <si>
    <t>Aislador Tipo Espiga Clase 55-3   Orificio 1"</t>
  </si>
  <si>
    <t>I-5d</t>
  </si>
  <si>
    <t>Aislador Polimérico para 34.5</t>
  </si>
  <si>
    <t>B-1G</t>
  </si>
  <si>
    <t>Tornillo Espac.4 Tuercas Cuad.  5/8"X20"</t>
  </si>
  <si>
    <t>C-25B</t>
  </si>
  <si>
    <t>I-2B</t>
  </si>
  <si>
    <t>Espiga Para Aislador En Cabeza De   Poste 20" X 1"</t>
  </si>
  <si>
    <t>URD-MAT-001</t>
  </si>
  <si>
    <t>Conector compresión cobre (calibre según cable)</t>
  </si>
  <si>
    <t>URD-MAT-002</t>
  </si>
  <si>
    <t>Kit empalme termocontráctil 1Φ 0.6/1kV</t>
  </si>
  <si>
    <t>URD-MAT-003</t>
  </si>
  <si>
    <t>Cinta autofusión (goma)</t>
  </si>
  <si>
    <t>URD-MAT-004</t>
  </si>
  <si>
    <t>Cinta aislante PVC</t>
  </si>
  <si>
    <t>URD-MAT-005</t>
  </si>
  <si>
    <t>Limpiador dieléctrico</t>
  </si>
  <si>
    <t>URD-MAT-006</t>
  </si>
  <si>
    <t>Lija abrasiva</t>
  </si>
  <si>
    <t>CONECTOR ELÁSTICO TIPO CUÑA 2/0 AWG – 2/0 AWG</t>
  </si>
  <si>
    <t>TORNILLO DE MAQUINA ACERO GALVANIZADO CABEZA HEXAGONAL 1/2"X 2".</t>
  </si>
  <si>
    <t>SECCIONAD 15.5KV 900A</t>
  </si>
  <si>
    <t>MOD.TRANS CT-PT 50-100-200/5A,7.2/0.12KV</t>
  </si>
  <si>
    <t>Poste de Madera 25' Clase 3</t>
  </si>
  <si>
    <t>Poste de Madera 30' Clase 5</t>
  </si>
  <si>
    <t>Poste de Madera 35' Clase 4</t>
  </si>
  <si>
    <t>Poste de Madera 40' Clase 3</t>
  </si>
  <si>
    <t>Poste de Madera 45' Clase 3</t>
  </si>
  <si>
    <t>Poste de Madera 50' Clase 3</t>
  </si>
  <si>
    <t>Poste de Madera 55'</t>
  </si>
  <si>
    <t>Poste de Madera 60' Clase 3</t>
  </si>
  <si>
    <t>B-2F</t>
  </si>
  <si>
    <t>Tornillo Máq Cab Cuad 3/4"x12"</t>
  </si>
  <si>
    <t>TP</t>
  </si>
  <si>
    <t>Transf Monof 15kVA 7.2kV 120-240V</t>
  </si>
  <si>
    <t>HPV-800-16</t>
  </si>
  <si>
    <t>Poste de Hormigón Pretensado Vibrado 800 daN – 16m (55’)</t>
  </si>
  <si>
    <t>PMC-800-16</t>
  </si>
  <si>
    <t>Poste Metálico de Chapa   800 daN - 16 m (55’)</t>
  </si>
  <si>
    <t>CONECTOR ELÁSTICO TIPO CUÑA 4/0 AWG – 4/0 AWG</t>
  </si>
  <si>
    <t>B‐1D</t>
  </si>
  <si>
    <t>C‐15B</t>
  </si>
  <si>
    <t>E‐2A</t>
  </si>
  <si>
    <t>E‐4</t>
  </si>
  <si>
    <t>B‐5A</t>
  </si>
  <si>
    <t>C‐20D</t>
  </si>
  <si>
    <t>ARANDELA DE PRESION P/TORNILLO 3/8</t>
  </si>
  <si>
    <t>Transf Monof 10kVA 7.2/12.5kV, 240-480V</t>
  </si>
  <si>
    <t>Fusible Expulsión tipo D 1.4A</t>
  </si>
  <si>
    <t>FUSIBLE EXPULSIÓN 14.0 A TIPO D</t>
  </si>
  <si>
    <t>TRANSFORMADOR MONOF. TIPO POSTE, 75KVA, 12.47 KV/120-240</t>
  </si>
  <si>
    <t>Transf Monof 50kVA 12.47-7.2kV 240-480V</t>
  </si>
  <si>
    <t>FUSIBLE EXPULSIÓN 3.5 A TIPO D</t>
  </si>
  <si>
    <t>Transf Monof 37.5kVA 4.16kV 120-240V</t>
  </si>
  <si>
    <t>Fusible de expulsión tipo D, 20A</t>
  </si>
  <si>
    <t>Transf Monof 167KVA 12.5/7.2kv 120/208</t>
  </si>
  <si>
    <t>Fusible de expulsión tipo D, 32A</t>
  </si>
  <si>
    <t>Fusible de expulsión tipo D, 46A</t>
  </si>
  <si>
    <t>B-2a</t>
  </si>
  <si>
    <t>CONECTOR ELÁSTICO TIPO CUÑA 2/0 AWG - #2 CU</t>
  </si>
  <si>
    <t>Conector Elást Cuña 465-2/0 AWG</t>
  </si>
  <si>
    <t>FU-12V</t>
  </si>
  <si>
    <t>Fusible de Expulsión 40 A; tipo K</t>
  </si>
  <si>
    <t>TRB-1B</t>
  </si>
  <si>
    <t>Columna1</t>
  </si>
  <si>
    <t>INSTALACION TRIFASICO, ALINEAMIENTO C/DERIVACION BIFASICO, C/NEUTRO PRIMARIO</t>
  </si>
  <si>
    <t xml:space="preserve">INSTALACION TRIFASICO, FIN LINEA (VERT), BIFASICO </t>
  </si>
  <si>
    <t>INSTALACION TRIFASICO, FIN LINEA (HORIZ), DERIVACION BIFASICO C/NEUTRO PRIMARIO</t>
  </si>
  <si>
    <t xml:space="preserve">INSTALACION TRIFASICO, DOBLE TERMINAL VERTICAL, DERIVACION TRIFASICA C/NEUTRO PRIMARIO </t>
  </si>
  <si>
    <t>INSTALACION TRIFASICO, ALINEAMIENTO C/DERIVACION MONOFASICO, C/NEUTRO PRIMARIO</t>
  </si>
  <si>
    <t>INSTALACION TRIFASICO, FIN LINEA (VERT), MONOFASICO C/NEUTRO PRIMARIO</t>
  </si>
  <si>
    <t>INSTALACION TRIFASICO, FIN LINEA (HORIZ), DERIVACION MONOFASICO C/NEUTRO PRIMARIO</t>
  </si>
  <si>
    <t>und.</t>
  </si>
  <si>
    <t>INSTALACION TRIFASICO, ALINEAMIENTO C/DERIVACION TRIFASICO, C/NEUTRO PRIMARIO</t>
  </si>
  <si>
    <t>INSTALACIÓN LINEA 2Ø, ALINEAMIENTO CON DERIVACION 1Ø</t>
  </si>
  <si>
    <t>INSTALACION LINEA 2Ø,ALINEAMIENTO CON DERIVACION 2Ø</t>
  </si>
  <si>
    <t>INSTALACION TRIFASICO, ALINEAMIENTO C/ANG-5 EN VOLADIZO C/ NEUTRO PRIMARIO</t>
  </si>
  <si>
    <t>ARMARIO PARA MEDICIÓN INDUSTRIAL (CON VELO TRANSPARENTE)</t>
  </si>
  <si>
    <t>INSTALACIÓN DE MONTAJE 1 ɸ  ANTIFRAUDE  DOBLE TERMINAL CON ROTACION DE FASE</t>
  </si>
  <si>
    <t>INSTALACION TRIFASICO, DOBLE TERMINAL HORIZONTAL EN VOLADIZO</t>
  </si>
  <si>
    <t>INSTALACION MONTAJE TRIFASICO ANTIFRAUDE, FIN DE LINEA</t>
  </si>
  <si>
    <t>INSTALACIÓN FIN LINEA 2Ø, VERTICAL CON DERIVACION 1Ø</t>
  </si>
  <si>
    <t>INSTALACION FIN LINEA 2Ø, HORIZONTAL DERIVACION 1Ø</t>
  </si>
  <si>
    <t>INST 3Ø, FIN  LINEA HORIZ (F)  C/DERIV.1Ø EN POSTE</t>
  </si>
  <si>
    <t>INST  LINEA  3Ø,  DE 0º A 5º EN VOLADIZO VERTICAL</t>
  </si>
  <si>
    <t>INST  LINEA  3Ø, ALINEAMIENTO 0º A 5º EN VOLADIZO</t>
  </si>
  <si>
    <t>INST.  FIN DE LINEA ,ALIMENTACION SOTERRADA</t>
  </si>
  <si>
    <t>FLEJE DIAGONAL DE ACERO GALV. 1-3/4" X 1-3/4" X 3/16"; LONGITUD 84"</t>
  </si>
  <si>
    <t>GRAPA DE RETENCIÓN PARA CONDUCTORES #6 AWG - #2/0 AWG</t>
  </si>
  <si>
    <r>
      <rPr>
        <sz val="11"/>
        <rFont val="Arial"/>
        <family val="2"/>
      </rPr>
      <t>C‐15B</t>
    </r>
  </si>
  <si>
    <t>CONECTOR ELÁSTICO TIPO CUÑA 465.4 MCM – 2 CU AWG</t>
  </si>
  <si>
    <t>CABLE DE ACERO COBREADO DESNUDO #2 AWG; 7 HILOS</t>
  </si>
  <si>
    <t>CONECTOR RECTO TUBERÍA FLEXIBLE LIQUID TIGHT 1”</t>
  </si>
  <si>
    <t>SELLO DE SEGURIDAD  INSERTO MARIPOSA ROJO  (ROTO SEAL)</t>
  </si>
  <si>
    <t>mts.</t>
  </si>
  <si>
    <t>W-9D</t>
  </si>
  <si>
    <t>CODE</t>
  </si>
  <si>
    <t>DESCRIPCION DE MATERIALES</t>
  </si>
  <si>
    <t>EDEESTE</t>
  </si>
  <si>
    <t>AISLADOR DE PORCELANA TIPO CARRETE CLASE 53-2</t>
  </si>
  <si>
    <t>Pararrayos de distribución de 9 kV; 12.47 kV</t>
  </si>
  <si>
    <t>AD-4E</t>
  </si>
  <si>
    <t>PARARRAYO 10KV OXIDO METÁLICO</t>
  </si>
  <si>
    <t>Ancla de hormigón para retenidas</t>
  </si>
  <si>
    <t>FLEJE VERTICAL DE ACERO GALV. 1-1/2" X 1-1/2" X 3/16"; LONGITUD 39"</t>
  </si>
  <si>
    <t>B-10B</t>
  </si>
  <si>
    <t>FLEJE VERTICAL DE ACERO GALV. 1-1/2" X 1-1/2" X 3/16"; LONGITUD 75"</t>
  </si>
  <si>
    <t>B-13</t>
  </si>
  <si>
    <t>TERMINAL DEL CABLE PARA USO EXTERIOR (URD)</t>
  </si>
  <si>
    <t>CONECTOR PERNO PARTIDO PARA CABLE 2 AWG</t>
  </si>
  <si>
    <t>Tornillo de maquina acero galvanizado cabeza hexagonal 5/8” x 3”.</t>
  </si>
  <si>
    <t>FLEJE DIAGONAL DE ACERO GALV. 1-3/4" X 1-3/4" X 3/16"; LONGITUD 60"</t>
  </si>
  <si>
    <t>FLEJE PARA SUJECION 20 mm x 0.7 mm</t>
  </si>
  <si>
    <t>Soporte en poste simple unidad; perno 1/2" x 1-1/2" (seccionador)</t>
  </si>
  <si>
    <t>GRAPA DE RETENCIÓN PARA CONDUCTORES #312.8 MCM - #559 MCM</t>
  </si>
  <si>
    <t>C-17A</t>
  </si>
  <si>
    <t>SOPORTE TERMINAR DE CABLE 3Ø (BAJADA SOTERRADA)</t>
  </si>
  <si>
    <t>CRUCETA DE ACERO GALVANIZADO, PERFIL "L", DE 3"X 3"X 1/4" X 6'</t>
  </si>
  <si>
    <t>C-20H</t>
  </si>
  <si>
    <t>CONECTOR ELÁSTICO TIPO CUÑA 465 MCM – 465 MCM</t>
  </si>
  <si>
    <t>CONECTOR ELÁSTICO TIPO CUÑA 465 MCM – 4/0 MCM</t>
  </si>
  <si>
    <t>CONECTOR ELÁSTICO TIPO CUÑA 4665 MCM - 2/0 AWG</t>
  </si>
  <si>
    <t>CONECTOR ELÁSTICO TIPO CUÑA 4/0 AWG - #2 CU</t>
  </si>
  <si>
    <t>Conector   tipo cuña 4/0 AWG – 2 CU AWG</t>
  </si>
  <si>
    <t>CONECTOR ELASTICO TIPO CUÑA #2 CU - #2 CU AWG</t>
  </si>
  <si>
    <t>C-3DB</t>
  </si>
  <si>
    <t>CABLE DE COBRE (URD) # 2 AL 33% AISLADO PARA 15 KV</t>
  </si>
  <si>
    <t>C-40D</t>
  </si>
  <si>
    <t>CONECTOR ELÁSTICO TIPO CUÑA 4/0 AWG CON ESTRIBO.</t>
  </si>
  <si>
    <t>Terminal de compresión calibre 4/0; 1 agujero</t>
  </si>
  <si>
    <t>CONDUCTOR TRIPLEX DE ALUMINIO AAC  4/0 CON NEUTRO AAAC 4/0 AWG</t>
  </si>
  <si>
    <t>CUCHILLAS SECCIONADORA 15KV 600A</t>
  </si>
  <si>
    <t>CF-11A</t>
  </si>
  <si>
    <t>SECCIONADORES UNIPOLARES DE 100 A; 15 KV</t>
  </si>
  <si>
    <t xml:space="preserve">CONDUCTOR DESNUDO AAAC 2/0 MCM (AZUZA) </t>
  </si>
  <si>
    <t>CONDUCTOR AAAC 4/0 AWG (ALLIANCE)</t>
  </si>
  <si>
    <t>CONECTOR PARA VARILLA DE TIERRA 5/8 (ATORNILLADO)</t>
  </si>
  <si>
    <t>CV-01B</t>
  </si>
  <si>
    <t>CABLE DE RETENIDA DE 3/8"</t>
  </si>
  <si>
    <t xml:space="preserve">PORTA AISLADOR EN"V" 6 1/4" X 3 5/8" X 1 7/32 X 7/32'' </t>
  </si>
  <si>
    <t>TUERCA GUARDACABO RECTO PARA TORNILLO 5/8”.</t>
  </si>
  <si>
    <t>Tuerca guardacabo inclinada para tornillo 5/8”</t>
  </si>
  <si>
    <t>FU-11A</t>
  </si>
  <si>
    <t>FUSIBLE DE EXPULSIÓN 1.4 A TIPO DOBLE ELEMENTO.</t>
  </si>
  <si>
    <t>G-1C</t>
  </si>
  <si>
    <t xml:space="preserve">TERMINAL PREFORMADO PARA CABLE DE RETENIDA 3/8" </t>
  </si>
  <si>
    <t>TORNILLO GUARDACABO RECTO 5/8" X 12”</t>
  </si>
  <si>
    <t xml:space="preserve">TUBO DE ANCLAJE  ACERO GALVANIZADO DE 2" X 5' </t>
  </si>
  <si>
    <t>POSTE DE HORMIGÓN PRETENSADO DE 300 DAN; 9 M.</t>
  </si>
  <si>
    <t>HPV-500-14</t>
  </si>
  <si>
    <t>POSTE DE HORMIGÓN PRETENSADO VIBRADO 500 DAN – 14 M (45’)</t>
  </si>
  <si>
    <t xml:space="preserve">SOPORTE DE ACERO PARA AISLADOR RIGIDO EN CABEZA DE POSTE </t>
  </si>
  <si>
    <t>ITC-22A</t>
  </si>
  <si>
    <t>ITC-22B</t>
  </si>
  <si>
    <t>RECONECTADOR AUTOMATICO DE CIRCUITO SW</t>
  </si>
  <si>
    <t>ESLABON DE ENGANCHE EN 8</t>
  </si>
  <si>
    <t>MA-60</t>
  </si>
  <si>
    <t>POSTE DE MADERA- 18 M (55´)</t>
  </si>
  <si>
    <t>PMC-1200-18</t>
  </si>
  <si>
    <t>INSTALACIÓN DE POSTE DE METAL DE 1200KN DE 18 M</t>
  </si>
  <si>
    <t>PMC-1200-20</t>
  </si>
  <si>
    <t>INSTALACION DE POSTE DE METAL DE 1200 daN – 20 m (60’)</t>
  </si>
  <si>
    <t>VARILLA DE PUESTA A TIERRA DE COBRE DE 5/8" X 8'</t>
  </si>
  <si>
    <t>Protector plástico amarillo para cable de viento de PVC 8'</t>
  </si>
  <si>
    <t>Tornillo para aislador tipo carrete 5/8" x 16"</t>
  </si>
  <si>
    <t>Seccionador fusible de 100 A; 15 kV</t>
  </si>
  <si>
    <t>TP-4A</t>
  </si>
  <si>
    <t>TUBO DE PVC DE   1-2 X 19' SCHED. 40</t>
  </si>
  <si>
    <t>URD-MT</t>
  </si>
  <si>
    <t>CABLE URD 15 KV, 4/0 AWG, ALUMINIO, TR-XLPE, CONCÉNTRICO</t>
  </si>
  <si>
    <t>ALAMBRE # 4 AWG-SDO ALUMINIO PARA LIGADURA</t>
  </si>
  <si>
    <t>ESD</t>
  </si>
  <si>
    <t>REPLANTEO_KEPCO</t>
  </si>
  <si>
    <t>Famili_Mat</t>
  </si>
  <si>
    <t>CATEGORIAS</t>
  </si>
  <si>
    <t>HERRAJES</t>
  </si>
  <si>
    <t>ABRAZADERAS</t>
  </si>
  <si>
    <t>POSTES Y ANCLAS</t>
  </si>
  <si>
    <t xml:space="preserve">AISLADOR </t>
  </si>
  <si>
    <t>AISLADORES</t>
  </si>
  <si>
    <t>ALAMBRE DE LIGADURA</t>
  </si>
  <si>
    <t>ANCLAS</t>
  </si>
  <si>
    <t>ANCLA</t>
  </si>
  <si>
    <t>ARANDELAS</t>
  </si>
  <si>
    <t>ARANDELA</t>
  </si>
  <si>
    <t>CABLE DE RETENIDA</t>
  </si>
  <si>
    <t>COBERTOR</t>
  </si>
  <si>
    <t>CONDUCTOR BT.</t>
  </si>
  <si>
    <t>CONDUCTOR MT.</t>
  </si>
  <si>
    <t>CONECTORES</t>
  </si>
  <si>
    <t>CRUCETAS</t>
  </si>
  <si>
    <t>CONECTOR</t>
  </si>
  <si>
    <t>ALAMBRES, CABLES Y CONDUCTORES</t>
  </si>
  <si>
    <t>CRUCETA</t>
  </si>
  <si>
    <t>ESLABON</t>
  </si>
  <si>
    <t>FLEJES</t>
  </si>
  <si>
    <t>TUBERIAS</t>
  </si>
  <si>
    <t>FUSIBLES</t>
  </si>
  <si>
    <t>GRAPAS</t>
  </si>
  <si>
    <t>SOPORTES</t>
  </si>
  <si>
    <t>HEBILLAS</t>
  </si>
  <si>
    <t>RECONECTADOR</t>
  </si>
  <si>
    <t>PARARRAYO</t>
  </si>
  <si>
    <t>PORTA AISLADOR</t>
  </si>
  <si>
    <t>POSTE DE HORMIGÓN BT.</t>
  </si>
  <si>
    <t>POSTE DE HORMIGÓN MT.</t>
  </si>
  <si>
    <t>POSTE DE MADERA MT.</t>
  </si>
  <si>
    <t>POSTE DE METAL MT.</t>
  </si>
  <si>
    <t xml:space="preserve">SECCIONADORES </t>
  </si>
  <si>
    <t>TERMINAL PREFORMADO</t>
  </si>
  <si>
    <t>TORNILLERIA</t>
  </si>
  <si>
    <t>PERNOS</t>
  </si>
  <si>
    <t>TUBERIAS ACERO</t>
  </si>
  <si>
    <t>TUBERIAS PVC</t>
  </si>
  <si>
    <t>TUERCAS</t>
  </si>
  <si>
    <t>VARILLAS DE ANCLAS</t>
  </si>
  <si>
    <t>VARILLAS</t>
  </si>
  <si>
    <t>FU-12AB</t>
  </si>
  <si>
    <t>Arandela Cuad Pln 2 1/4"x2 1/4" 5/8-3/4"</t>
  </si>
  <si>
    <t>Terminal Compr Cu P/ Cond #2 AWG</t>
  </si>
  <si>
    <t>Seccionad Unipolar 400 A, 15 KV</t>
  </si>
  <si>
    <t>I-1C</t>
  </si>
  <si>
    <t>TORNILLO PARA AISLADORES DE PASO LINE POST 3/4'' - 5/8'' X 12''</t>
  </si>
  <si>
    <t>Aislador T/ Esp PIN CL52-3 1 3/8" 34.5kV</t>
  </si>
  <si>
    <t>ACTIVIDAD2</t>
  </si>
  <si>
    <t>INSTALACION</t>
  </si>
  <si>
    <t>ACTIVIDAD PRIMARIA</t>
  </si>
  <si>
    <t>obser</t>
  </si>
  <si>
    <t>se cambio codigo alfanumerico a B-2a</t>
  </si>
  <si>
    <t>se cambio codigo alfanumerico a B-2d</t>
  </si>
  <si>
    <t>se cambio codigo alfanumerico a C-35K</t>
  </si>
  <si>
    <t>Conector elástico tipo cuña 2 – 2 CU AWG</t>
  </si>
  <si>
    <t>CONECTOR ELÁSTICO TIPO CUÑA 2/0 A #2 AL</t>
  </si>
  <si>
    <t>Cant</t>
  </si>
  <si>
    <t>Totales</t>
  </si>
  <si>
    <t>Etiquetas de fila</t>
  </si>
  <si>
    <t>Suma de Totales</t>
  </si>
  <si>
    <t>1MT-404</t>
  </si>
  <si>
    <t>1001759</t>
  </si>
  <si>
    <t>Grapa de Retenc Acero Galv Cond 4/0 Al</t>
  </si>
  <si>
    <t>Grapa Terminal para 465-500 MCM</t>
  </si>
  <si>
    <t>Grapa para fijacion de conductor de tierra  2/0-8  Perfil 1/4"</t>
  </si>
  <si>
    <t>Conector   tipo cuña 4/0 AWG – 2 CU AWG</t>
  </si>
  <si>
    <t>Tuerca de Ojo (OVAL) P/ Tornillo 5/8"</t>
  </si>
  <si>
    <t>1MT-302</t>
  </si>
  <si>
    <t>Porta Aisl U:1 1/2x1/2"x1/8" Orif 11/16"</t>
  </si>
  <si>
    <t>Tornillo P/ Aislador T/ Carrete 5/8"x14"</t>
  </si>
  <si>
    <t>Conductor Aluminio 246.8 MCM 4/0 AAAC 7h</t>
  </si>
  <si>
    <t>Alambre # 4 AWG-SDO Aluminio para Ligadura</t>
  </si>
  <si>
    <t>Fleje Acero Galv Diagonal 84"</t>
  </si>
  <si>
    <t>Arandela Presión P/ Tornillo 3/4"</t>
  </si>
  <si>
    <t>Tornillo Máq Cab Cuad 1/2"x2" Acer Galv</t>
  </si>
  <si>
    <t>Soporte de acero para aislador rígido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</si>
</sst>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-* #,##0.00\ _€_-;\-* #,##0.00\ _€_-;_-* &quot;-&quot;??\ _€_-;_-@_-"/>
    <numFmt numFmtId="168" formatCode="0.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rgb="FF002060"/>
      <name val="Arial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Mono"/>
      <family val="3"/>
    </font>
    <font>
      <sz val="11"/>
      <color theme="1"/>
      <name val="Aptos Mono"/>
      <family val="3"/>
    </font>
    <font>
      <sz val="11"/>
      <name val="Aptos Mono"/>
      <family val="3"/>
    </font>
    <font>
      <b/>
      <sz val="12"/>
      <color theme="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ptos Narrow"/>
      <family val="2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10"/>
      <color rgb="FF006400"/>
      <name val="Arial"/>
      <family val="2"/>
    </font>
    <font>
      <b/>
      <sz val="11"/>
      <color rgb="FFFFFFFF"/>
      <name val="Arial"/>
      <family val="2"/>
      <charset val="1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2"/>
      <color theme="1"/>
      <name val="Aptos"/>
      <family val="2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1"/>
      <color rgb="FF81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1E293B"/>
        <bgColor rgb="FF1A202C"/>
      </patternFill>
    </fill>
    <fill>
      <patternFill patternType="solid">
        <fgColor rgb="FFC8E6C9"/>
        <bgColor rgb="FFBBDEFB"/>
      </patternFill>
    </fill>
    <fill>
      <patternFill patternType="solid">
        <fgColor rgb="FFEF4444"/>
        <bgColor rgb="FFD32F2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41" fontId="16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/>
    <xf numFmtId="0" fontId="2" fillId="0" borderId="0"/>
    <xf numFmtId="0" fontId="2" fillId="0" borderId="0"/>
    <xf numFmtId="167" fontId="26" fillId="0" borderId="0" applyFont="0" applyFill="0" applyBorder="0" applyAlignment="0" applyProtection="0"/>
    <xf numFmtId="0" fontId="28" fillId="0" borderId="0"/>
    <xf numFmtId="0" fontId="38" fillId="0" borderId="0"/>
  </cellStyleXfs>
  <cellXfs count="243"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left" vertical="center" wrapText="1"/>
    </xf>
    <xf numFmtId="0" fontId="10" fillId="0" borderId="0" xfId="3" applyFont="1" applyAlignment="1">
      <alignment horizontal="center" vertical="center"/>
    </xf>
    <xf numFmtId="0" fontId="12" fillId="0" borderId="0" xfId="3" applyFont="1"/>
    <xf numFmtId="0" fontId="2" fillId="0" borderId="0" xfId="3"/>
    <xf numFmtId="0" fontId="13" fillId="0" borderId="0" xfId="3" applyFont="1"/>
    <xf numFmtId="0" fontId="14" fillId="0" borderId="0" xfId="3" applyFont="1"/>
    <xf numFmtId="0" fontId="2" fillId="0" borderId="0" xfId="3" applyAlignment="1">
      <alignment horizontal="left"/>
    </xf>
    <xf numFmtId="0" fontId="2" fillId="0" borderId="0" xfId="3" applyAlignment="1">
      <alignment horizontal="center" wrapText="1"/>
    </xf>
    <xf numFmtId="0" fontId="2" fillId="0" borderId="0" xfId="3" applyAlignment="1">
      <alignment horizontal="center" vertical="center" wrapText="1"/>
    </xf>
    <xf numFmtId="0" fontId="9" fillId="3" borderId="5" xfId="1" applyFont="1" applyFill="1" applyBorder="1" applyAlignment="1">
      <alignment horizontal="left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2" borderId="4" xfId="13" applyFont="1" applyFill="1" applyBorder="1" applyAlignment="1">
      <alignment horizontal="center" vertical="center" wrapText="1"/>
    </xf>
    <xf numFmtId="0" fontId="18" fillId="2" borderId="4" xfId="13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7" fillId="0" borderId="0" xfId="0" applyFont="1"/>
    <xf numFmtId="0" fontId="19" fillId="6" borderId="11" xfId="0" applyFont="1" applyFill="1" applyBorder="1"/>
    <xf numFmtId="0" fontId="19" fillId="0" borderId="0" xfId="0" applyFont="1"/>
    <xf numFmtId="2" fontId="0" fillId="0" borderId="0" xfId="0" applyNumberFormat="1" applyAlignment="1">
      <alignment horizontal="center" vertical="center"/>
    </xf>
    <xf numFmtId="0" fontId="19" fillId="6" borderId="11" xfId="0" applyFont="1" applyFill="1" applyBorder="1" applyAlignment="1">
      <alignment horizontal="left"/>
    </xf>
    <xf numFmtId="0" fontId="19" fillId="6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8" fillId="2" borderId="13" xfId="1" applyFont="1" applyFill="1" applyBorder="1" applyAlignment="1">
      <alignment horizontal="center" vertical="center" wrapText="1"/>
    </xf>
    <xf numFmtId="0" fontId="20" fillId="0" borderId="4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7" xfId="4" applyFont="1" applyBorder="1" applyAlignment="1">
      <alignment horizontal="center" vertical="center"/>
    </xf>
    <xf numFmtId="49" fontId="22" fillId="0" borderId="9" xfId="3" applyNumberFormat="1" applyFont="1" applyBorder="1"/>
    <xf numFmtId="0" fontId="21" fillId="0" borderId="0" xfId="0" applyFont="1"/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49" fontId="21" fillId="0" borderId="9" xfId="0" applyNumberFormat="1" applyFont="1" applyBorder="1"/>
    <xf numFmtId="0" fontId="21" fillId="0" borderId="7" xfId="0" applyFont="1" applyBorder="1" applyAlignment="1">
      <alignment horizontal="center"/>
    </xf>
    <xf numFmtId="0" fontId="21" fillId="4" borderId="7" xfId="0" applyFont="1" applyFill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2" fillId="0" borderId="7" xfId="0" applyFont="1" applyBorder="1"/>
    <xf numFmtId="0" fontId="21" fillId="0" borderId="12" xfId="0" applyFont="1" applyBorder="1" applyAlignment="1">
      <alignment horizontal="left"/>
    </xf>
    <xf numFmtId="0" fontId="21" fillId="0" borderId="12" xfId="0" applyFont="1" applyBorder="1"/>
    <xf numFmtId="0" fontId="21" fillId="0" borderId="12" xfId="0" applyFont="1" applyBorder="1" applyAlignment="1">
      <alignment horizontal="center"/>
    </xf>
    <xf numFmtId="49" fontId="21" fillId="0" borderId="0" xfId="0" applyNumberFormat="1" applyFont="1"/>
    <xf numFmtId="0" fontId="22" fillId="0" borderId="12" xfId="0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2" xfId="4" applyFont="1" applyBorder="1" applyAlignment="1">
      <alignment horizontal="center" vertical="center"/>
    </xf>
    <xf numFmtId="49" fontId="22" fillId="0" borderId="0" xfId="3" applyNumberFormat="1" applyFont="1"/>
    <xf numFmtId="0" fontId="22" fillId="4" borderId="7" xfId="0" applyFont="1" applyFill="1" applyBorder="1" applyAlignment="1">
      <alignment horizontal="left" vertical="center"/>
    </xf>
    <xf numFmtId="0" fontId="23" fillId="5" borderId="5" xfId="10" applyFont="1" applyFill="1" applyBorder="1" applyAlignment="1">
      <alignment horizontal="left" vertical="center"/>
    </xf>
    <xf numFmtId="0" fontId="23" fillId="5" borderId="4" xfId="10" applyFont="1" applyFill="1" applyBorder="1" applyAlignment="1">
      <alignment horizontal="left" vertical="center"/>
    </xf>
    <xf numFmtId="0" fontId="23" fillId="5" borderId="4" xfId="10" applyFont="1" applyFill="1" applyBorder="1" applyAlignment="1">
      <alignment horizontal="center" vertical="center"/>
    </xf>
    <xf numFmtId="0" fontId="23" fillId="5" borderId="6" xfId="10" applyFont="1" applyFill="1" applyBorder="1" applyAlignment="1">
      <alignment horizontal="center" vertical="center"/>
    </xf>
    <xf numFmtId="0" fontId="0" fillId="5" borderId="0" xfId="0" applyFill="1"/>
    <xf numFmtId="0" fontId="24" fillId="0" borderId="8" xfId="4" applyFont="1" applyBorder="1" applyAlignment="1">
      <alignment horizontal="left" vertical="center"/>
    </xf>
    <xf numFmtId="0" fontId="24" fillId="0" borderId="7" xfId="4" applyFont="1" applyBorder="1" applyAlignment="1">
      <alignment horizontal="left" vertical="center"/>
    </xf>
    <xf numFmtId="0" fontId="2" fillId="0" borderId="7" xfId="15" applyBorder="1" applyAlignment="1">
      <alignment horizontal="center" vertical="center"/>
    </xf>
    <xf numFmtId="0" fontId="11" fillId="0" borderId="7" xfId="15" applyFont="1" applyBorder="1" applyAlignment="1">
      <alignment horizontal="left"/>
    </xf>
    <xf numFmtId="0" fontId="2" fillId="0" borderId="7" xfId="9" applyBorder="1" applyAlignment="1">
      <alignment horizontal="center"/>
    </xf>
    <xf numFmtId="0" fontId="24" fillId="0" borderId="9" xfId="4" applyFont="1" applyBorder="1" applyAlignment="1">
      <alignment horizontal="center"/>
    </xf>
    <xf numFmtId="0" fontId="11" fillId="0" borderId="7" xfId="4" applyFont="1" applyBorder="1" applyAlignment="1">
      <alignment horizontal="left"/>
    </xf>
    <xf numFmtId="0" fontId="2" fillId="0" borderId="9" xfId="9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1" fillId="0" borderId="7" xfId="15" applyFont="1" applyBorder="1" applyAlignment="1">
      <alignment horizontal="center"/>
    </xf>
    <xf numFmtId="0" fontId="11" fillId="0" borderId="9" xfId="9" applyFont="1" applyBorder="1" applyAlignment="1">
      <alignment horizontal="center"/>
    </xf>
    <xf numFmtId="0" fontId="11" fillId="0" borderId="7" xfId="9" applyFont="1" applyBorder="1" applyAlignment="1">
      <alignment horizontal="center"/>
    </xf>
    <xf numFmtId="0" fontId="11" fillId="0" borderId="9" xfId="10" applyFont="1" applyBorder="1" applyAlignment="1">
      <alignment horizontal="center" vertical="center"/>
    </xf>
    <xf numFmtId="0" fontId="11" fillId="0" borderId="7" xfId="10" applyFont="1" applyBorder="1" applyAlignment="1">
      <alignment horizontal="center" vertical="center"/>
    </xf>
    <xf numFmtId="0" fontId="24" fillId="0" borderId="7" xfId="4" applyFont="1" applyBorder="1" applyAlignment="1">
      <alignment horizontal="center"/>
    </xf>
    <xf numFmtId="0" fontId="2" fillId="0" borderId="7" xfId="16" applyBorder="1" applyAlignment="1">
      <alignment horizontal="center" vertical="center"/>
    </xf>
    <xf numFmtId="0" fontId="25" fillId="0" borderId="7" xfId="4" applyFont="1" applyBorder="1" applyAlignment="1">
      <alignment horizontal="left" vertical="center"/>
    </xf>
    <xf numFmtId="0" fontId="2" fillId="0" borderId="7" xfId="4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" fontId="2" fillId="0" borderId="7" xfId="17" applyNumberFormat="1" applyFont="1" applyFill="1" applyBorder="1" applyAlignment="1">
      <alignment horizontal="center"/>
    </xf>
    <xf numFmtId="166" fontId="2" fillId="0" borderId="7" xfId="17" applyNumberFormat="1" applyFont="1" applyFill="1" applyBorder="1" applyAlignment="1">
      <alignment horizontal="center"/>
    </xf>
    <xf numFmtId="0" fontId="11" fillId="0" borderId="4" xfId="15" applyFont="1" applyBorder="1" applyAlignment="1">
      <alignment horizontal="left"/>
    </xf>
    <xf numFmtId="0" fontId="11" fillId="0" borderId="8" xfId="15" applyFont="1" applyBorder="1" applyAlignment="1">
      <alignment horizontal="left"/>
    </xf>
    <xf numFmtId="0" fontId="11" fillId="0" borderId="0" xfId="15" applyFont="1" applyAlignment="1">
      <alignment horizontal="left"/>
    </xf>
    <xf numFmtId="0" fontId="24" fillId="0" borderId="3" xfId="4" applyFont="1" applyBorder="1" applyAlignment="1">
      <alignment horizontal="left" vertical="center"/>
    </xf>
    <xf numFmtId="0" fontId="2" fillId="0" borderId="3" xfId="15" applyBorder="1" applyAlignment="1">
      <alignment horizontal="center" vertical="center"/>
    </xf>
    <xf numFmtId="0" fontId="11" fillId="0" borderId="3" xfId="15" applyFont="1" applyBorder="1" applyAlignment="1">
      <alignment horizontal="left"/>
    </xf>
    <xf numFmtId="0" fontId="2" fillId="0" borderId="3" xfId="9" applyBorder="1" applyAlignment="1">
      <alignment horizontal="center"/>
    </xf>
    <xf numFmtId="0" fontId="11" fillId="0" borderId="7" xfId="15" applyFont="1" applyBorder="1" applyAlignment="1">
      <alignment horizontal="center" vertical="center"/>
    </xf>
    <xf numFmtId="0" fontId="0" fillId="0" borderId="0" xfId="0" pivotButton="1"/>
    <xf numFmtId="0" fontId="9" fillId="3" borderId="15" xfId="1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/>
    </xf>
    <xf numFmtId="0" fontId="11" fillId="8" borderId="7" xfId="15" applyFont="1" applyFill="1" applyBorder="1" applyAlignment="1">
      <alignment horizontal="center" vertical="center"/>
    </xf>
    <xf numFmtId="0" fontId="0" fillId="4" borderId="0" xfId="0" applyFill="1"/>
    <xf numFmtId="0" fontId="0" fillId="9" borderId="0" xfId="0" applyFill="1"/>
    <xf numFmtId="0" fontId="0" fillId="10" borderId="0" xfId="0" applyFill="1"/>
    <xf numFmtId="0" fontId="0" fillId="7" borderId="0" xfId="0" applyFill="1"/>
    <xf numFmtId="0" fontId="19" fillId="7" borderId="0" xfId="0" applyFont="1" applyFill="1"/>
    <xf numFmtId="0" fontId="19" fillId="4" borderId="0" xfId="0" applyFont="1" applyFill="1"/>
    <xf numFmtId="0" fontId="28" fillId="0" borderId="0" xfId="18"/>
    <xf numFmtId="0" fontId="28" fillId="0" borderId="0" xfId="18" applyAlignment="1">
      <alignment horizontal="center"/>
    </xf>
    <xf numFmtId="0" fontId="2" fillId="0" borderId="16" xfId="18" applyFont="1" applyBorder="1"/>
    <xf numFmtId="14" fontId="2" fillId="12" borderId="16" xfId="18" applyNumberFormat="1" applyFont="1" applyFill="1" applyBorder="1"/>
    <xf numFmtId="0" fontId="2" fillId="12" borderId="16" xfId="18" applyFont="1" applyFill="1" applyBorder="1"/>
    <xf numFmtId="0" fontId="2" fillId="13" borderId="16" xfId="18" applyFont="1" applyFill="1" applyBorder="1" applyAlignment="1">
      <alignment horizontal="left" vertical="center"/>
    </xf>
    <xf numFmtId="166" fontId="2" fillId="13" borderId="16" xfId="18" applyNumberFormat="1" applyFont="1" applyFill="1" applyBorder="1" applyAlignment="1">
      <alignment horizontal="left" vertical="center"/>
    </xf>
    <xf numFmtId="168" fontId="2" fillId="13" borderId="16" xfId="18" applyNumberFormat="1" applyFont="1" applyFill="1" applyBorder="1" applyAlignment="1">
      <alignment horizontal="center" vertical="center"/>
    </xf>
    <xf numFmtId="14" fontId="2" fillId="12" borderId="16" xfId="18" applyNumberFormat="1" applyFont="1" applyFill="1" applyBorder="1" applyAlignment="1">
      <alignment horizontal="left" vertical="center"/>
    </xf>
    <xf numFmtId="0" fontId="2" fillId="12" borderId="16" xfId="18" applyFont="1" applyFill="1" applyBorder="1" applyAlignment="1">
      <alignment horizontal="center" vertical="center"/>
    </xf>
    <xf numFmtId="0" fontId="2" fillId="13" borderId="16" xfId="18" applyFont="1" applyFill="1" applyBorder="1" applyAlignment="1">
      <alignment horizontal="center" vertical="center"/>
    </xf>
    <xf numFmtId="0" fontId="2" fillId="12" borderId="16" xfId="18" applyFont="1" applyFill="1" applyBorder="1" applyAlignment="1">
      <alignment horizontal="left" vertical="center"/>
    </xf>
    <xf numFmtId="0" fontId="29" fillId="14" borderId="17" xfId="18" applyFont="1" applyFill="1" applyBorder="1" applyAlignment="1">
      <alignment horizontal="center" vertical="center"/>
    </xf>
    <xf numFmtId="0" fontId="30" fillId="15" borderId="17" xfId="18" applyFont="1" applyFill="1" applyBorder="1" applyAlignment="1">
      <alignment horizontal="center" vertical="center"/>
    </xf>
    <xf numFmtId="0" fontId="0" fillId="11" borderId="0" xfId="0" applyFill="1"/>
    <xf numFmtId="0" fontId="27" fillId="11" borderId="0" xfId="0" applyFont="1" applyFill="1"/>
    <xf numFmtId="0" fontId="11" fillId="0" borderId="8" xfId="3" applyFont="1" applyBorder="1" applyAlignment="1">
      <alignment horizontal="left" vertical="center"/>
    </xf>
    <xf numFmtId="0" fontId="11" fillId="0" borderId="7" xfId="3" applyFont="1" applyBorder="1" applyAlignment="1">
      <alignment vertical="center"/>
    </xf>
    <xf numFmtId="0" fontId="11" fillId="0" borderId="7" xfId="3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4" fillId="0" borderId="8" xfId="3" applyFont="1" applyBorder="1" applyAlignment="1">
      <alignment horizontal="left" vertical="center"/>
    </xf>
    <xf numFmtId="0" fontId="4" fillId="0" borderId="7" xfId="3" applyFont="1" applyBorder="1" applyAlignment="1">
      <alignment vertical="center"/>
    </xf>
    <xf numFmtId="0" fontId="4" fillId="0" borderId="7" xfId="3" applyFont="1" applyBorder="1" applyAlignment="1">
      <alignment horizontal="center" vertical="center"/>
    </xf>
    <xf numFmtId="0" fontId="4" fillId="0" borderId="7" xfId="3" applyFont="1" applyBorder="1" applyAlignment="1">
      <alignment horizontal="left" vertical="center"/>
    </xf>
    <xf numFmtId="0" fontId="4" fillId="0" borderId="7" xfId="4" applyFont="1" applyBorder="1" applyAlignment="1">
      <alignment horizontal="center" vertical="center"/>
    </xf>
    <xf numFmtId="2" fontId="4" fillId="0" borderId="7" xfId="3" applyNumberFormat="1" applyFont="1" applyBorder="1" applyAlignment="1">
      <alignment horizontal="center"/>
    </xf>
    <xf numFmtId="0" fontId="4" fillId="0" borderId="8" xfId="4" applyFont="1" applyBorder="1" applyAlignment="1">
      <alignment horizontal="left" vertical="center"/>
    </xf>
    <xf numFmtId="0" fontId="4" fillId="0" borderId="7" xfId="4" applyFont="1" applyBorder="1" applyAlignment="1">
      <alignment vertical="center"/>
    </xf>
    <xf numFmtId="0" fontId="4" fillId="0" borderId="7" xfId="15" applyFont="1" applyBorder="1" applyAlignment="1">
      <alignment horizontal="center" vertical="center"/>
    </xf>
    <xf numFmtId="2" fontId="4" fillId="0" borderId="7" xfId="4" applyNumberFormat="1" applyFont="1" applyBorder="1" applyAlignment="1">
      <alignment horizontal="center"/>
    </xf>
    <xf numFmtId="0" fontId="4" fillId="0" borderId="7" xfId="15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2" fontId="4" fillId="0" borderId="7" xfId="0" applyNumberFormat="1" applyFont="1" applyBorder="1" applyAlignment="1">
      <alignment horizontal="center"/>
    </xf>
    <xf numFmtId="0" fontId="4" fillId="0" borderId="7" xfId="4" applyFont="1" applyBorder="1" applyAlignment="1">
      <alignment horizontal="left" vertical="center"/>
    </xf>
    <xf numFmtId="2" fontId="4" fillId="0" borderId="7" xfId="9" applyNumberFormat="1" applyFont="1" applyBorder="1" applyAlignment="1">
      <alignment horizontal="center"/>
    </xf>
    <xf numFmtId="0" fontId="33" fillId="0" borderId="7" xfId="3" applyFont="1" applyBorder="1" applyAlignment="1">
      <alignment horizontal="center" wrapText="1"/>
    </xf>
    <xf numFmtId="0" fontId="32" fillId="0" borderId="7" xfId="15" applyFont="1" applyBorder="1" applyAlignment="1">
      <alignment horizontal="center" vertical="center"/>
    </xf>
    <xf numFmtId="2" fontId="4" fillId="0" borderId="7" xfId="16" applyNumberFormat="1" applyFont="1" applyBorder="1" applyAlignment="1">
      <alignment horizontal="center"/>
    </xf>
    <xf numFmtId="0" fontId="33" fillId="0" borderId="7" xfId="3" applyFont="1" applyBorder="1" applyAlignment="1">
      <alignment horizontal="left"/>
    </xf>
    <xf numFmtId="0" fontId="4" fillId="0" borderId="10" xfId="4" applyFont="1" applyBorder="1" applyAlignment="1">
      <alignment horizontal="left" vertical="center"/>
    </xf>
    <xf numFmtId="0" fontId="4" fillId="0" borderId="3" xfId="4" applyFont="1" applyBorder="1" applyAlignment="1">
      <alignment vertical="center"/>
    </xf>
    <xf numFmtId="0" fontId="4" fillId="0" borderId="3" xfId="15" applyFont="1" applyBorder="1" applyAlignment="1">
      <alignment horizontal="center" vertical="center"/>
    </xf>
    <xf numFmtId="0" fontId="4" fillId="0" borderId="3" xfId="15" applyFont="1" applyBorder="1" applyAlignment="1">
      <alignment horizontal="left" vertical="center"/>
    </xf>
    <xf numFmtId="0" fontId="4" fillId="0" borderId="3" xfId="4" applyFont="1" applyBorder="1" applyAlignment="1">
      <alignment horizontal="center" vertical="center"/>
    </xf>
    <xf numFmtId="2" fontId="4" fillId="0" borderId="3" xfId="4" applyNumberFormat="1" applyFont="1" applyBorder="1" applyAlignment="1">
      <alignment horizontal="center"/>
    </xf>
    <xf numFmtId="0" fontId="33" fillId="0" borderId="7" xfId="3" applyFont="1" applyBorder="1" applyAlignment="1">
      <alignment horizontal="center" vertical="center" wrapText="1"/>
    </xf>
    <xf numFmtId="2" fontId="4" fillId="0" borderId="7" xfId="17" applyNumberFormat="1" applyFont="1" applyFill="1" applyBorder="1" applyAlignment="1">
      <alignment horizontal="center"/>
    </xf>
    <xf numFmtId="0" fontId="4" fillId="0" borderId="3" xfId="3" applyFont="1" applyBorder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4" fillId="0" borderId="3" xfId="3" applyFont="1" applyBorder="1" applyAlignment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2" fontId="4" fillId="0" borderId="3" xfId="3" applyNumberFormat="1" applyFont="1" applyBorder="1" applyAlignment="1">
      <alignment horizontal="center"/>
    </xf>
    <xf numFmtId="2" fontId="4" fillId="0" borderId="3" xfId="9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4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center"/>
    </xf>
    <xf numFmtId="0" fontId="32" fillId="0" borderId="7" xfId="15" applyFont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8" xfId="3" applyFont="1" applyBorder="1" applyAlignment="1">
      <alignment vertical="center"/>
    </xf>
    <xf numFmtId="1" fontId="4" fillId="0" borderId="3" xfId="0" applyNumberFormat="1" applyFont="1" applyBorder="1" applyAlignment="1">
      <alignment horizontal="center"/>
    </xf>
    <xf numFmtId="0" fontId="4" fillId="0" borderId="10" xfId="3" applyFont="1" applyBorder="1" applyAlignment="1">
      <alignment vertical="center"/>
    </xf>
    <xf numFmtId="0" fontId="9" fillId="3" borderId="18" xfId="1" applyFont="1" applyFill="1" applyBorder="1" applyAlignment="1">
      <alignment horizontal="left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" borderId="0" xfId="0" applyFill="1"/>
    <xf numFmtId="0" fontId="0" fillId="20" borderId="0" xfId="0" applyFill="1"/>
    <xf numFmtId="0" fontId="0" fillId="21" borderId="0" xfId="0" applyFill="1"/>
    <xf numFmtId="0" fontId="35" fillId="5" borderId="20" xfId="0" applyFont="1" applyFill="1" applyBorder="1" applyAlignment="1">
      <alignment horizontal="center" vertical="center"/>
    </xf>
    <xf numFmtId="0" fontId="35" fillId="5" borderId="21" xfId="0" applyFont="1" applyFill="1" applyBorder="1" applyAlignment="1">
      <alignment horizontal="center" vertical="center"/>
    </xf>
    <xf numFmtId="0" fontId="35" fillId="5" borderId="21" xfId="0" applyFont="1" applyFill="1" applyBorder="1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37" fillId="22" borderId="23" xfId="0" applyFont="1" applyFill="1" applyBorder="1" applyAlignment="1">
      <alignment horizontal="center" vertical="center"/>
    </xf>
    <xf numFmtId="0" fontId="36" fillId="22" borderId="23" xfId="0" applyFont="1" applyFill="1" applyBorder="1" applyAlignment="1">
      <alignment vertical="center"/>
    </xf>
    <xf numFmtId="0" fontId="36" fillId="22" borderId="23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pivotButton="1" applyAlignment="1">
      <alignment horizontal="right"/>
    </xf>
    <xf numFmtId="0" fontId="0" fillId="17" borderId="0" xfId="0" applyFill="1" applyAlignment="1">
      <alignment horizontal="center"/>
    </xf>
    <xf numFmtId="0" fontId="9" fillId="3" borderId="7" xfId="1" applyFont="1" applyFill="1" applyBorder="1" applyAlignment="1">
      <alignment horizontal="left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/>
    </xf>
    <xf numFmtId="0" fontId="0" fillId="0" borderId="7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19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36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17" fillId="4" borderId="0" xfId="0" applyFont="1" applyFill="1"/>
    <xf numFmtId="0" fontId="41" fillId="0" borderId="0" xfId="0" applyFont="1"/>
    <xf numFmtId="0" fontId="41" fillId="0" borderId="0" xfId="0" applyFont="1" applyAlignment="1">
      <alignment horizontal="center"/>
    </xf>
    <xf numFmtId="0" fontId="42" fillId="4" borderId="0" xfId="0" applyFont="1" applyFill="1" applyAlignment="1">
      <alignment horizontal="right"/>
    </xf>
    <xf numFmtId="0" fontId="42" fillId="4" borderId="0" xfId="0" applyFont="1" applyFill="1"/>
    <xf numFmtId="0" fontId="43" fillId="3" borderId="25" xfId="1" applyFont="1" applyFill="1" applyBorder="1" applyAlignment="1">
      <alignment horizontal="left" vertical="center" wrapText="1"/>
    </xf>
    <xf numFmtId="0" fontId="19" fillId="0" borderId="11" xfId="0" applyFont="1" applyBorder="1"/>
    <xf numFmtId="0" fontId="9" fillId="3" borderId="26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6" borderId="27" xfId="0" applyFill="1" applyBorder="1" applyAlignment="1">
      <alignment horizontal="left"/>
    </xf>
    <xf numFmtId="0" fontId="0" fillId="23" borderId="0" xfId="0" applyFill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pivotButton="1" applyAlignment="1">
      <alignment horizontal="left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1" fillId="16" borderId="0" xfId="18" applyFont="1" applyFill="1" applyAlignment="1">
      <alignment horizontal="center" vertical="center"/>
    </xf>
    <xf numFmtId="0" fontId="28" fillId="0" borderId="0" xfId="18"/>
    <xf numFmtId="0" fontId="28" fillId="0" borderId="0" xfId="18" applyAlignment="1">
      <alignment horizontal="center"/>
    </xf>
  </cellXfs>
  <cellStyles count="20">
    <cellStyle name="Millares [0] 2" xfId="12" xr:uid="{E70D1394-5559-4D5C-BCE8-A0B7A302539D}"/>
    <cellStyle name="Millares 10" xfId="7" xr:uid="{AD368E1E-6F45-4D78-B872-FD9AE548CA8A}"/>
    <cellStyle name="Millares 2" xfId="2" xr:uid="{E09C8C71-E564-4C36-A473-25427874E0BE}"/>
    <cellStyle name="Millares 2 3 2 2" xfId="17" xr:uid="{66652F40-720F-4E43-9736-5B31164E1BB1}"/>
    <cellStyle name="Millares 3" xfId="14" xr:uid="{026C5A04-C2DA-4CB1-B2B2-082A8B5EFAFA}"/>
    <cellStyle name="Moneda 9" xfId="8" xr:uid="{E15B9B89-68FC-45DF-89ED-5791D64247D8}"/>
    <cellStyle name="Normal" xfId="0" builtinId="0"/>
    <cellStyle name="Normal 17" xfId="5" xr:uid="{4774ABE3-1714-4837-BCD4-88D97519DBD3}"/>
    <cellStyle name="Normal 2" xfId="4" xr:uid="{22E78D66-0D99-48DF-B4BE-357497A6D365}"/>
    <cellStyle name="Normal 2 2" xfId="10" xr:uid="{97F60005-C353-4EBA-BFC3-BEAB18A57592}"/>
    <cellStyle name="Normal 2 2 2" xfId="16" xr:uid="{3668C55A-663D-492F-982D-052D3216F34C}"/>
    <cellStyle name="Normal 2 3" xfId="19" xr:uid="{0DE8A454-F06B-4C36-A2E9-97EE0E9C3A9E}"/>
    <cellStyle name="Normal 24" xfId="3" xr:uid="{5348F64A-F2DE-45B6-86AD-7DBAC026BC73}"/>
    <cellStyle name="Normal 3" xfId="11" xr:uid="{753EA907-953C-428A-89B5-E0A7900BA083}"/>
    <cellStyle name="Normal 3 2 2" xfId="1" xr:uid="{07A835BF-8C22-4780-BB85-F9022C5DD700}"/>
    <cellStyle name="Normal 3 2 2 2" xfId="13" xr:uid="{042A58AE-3BB4-4AF0-9BB9-8BC861179820}"/>
    <cellStyle name="Normal 4" xfId="18" xr:uid="{48B8AD20-9B98-44A9-8035-C3366170A341}"/>
    <cellStyle name="Normal 4 2" xfId="9" xr:uid="{E06EC53E-932D-4542-830C-B9CC161AEBC5}"/>
    <cellStyle name="Normal 7 4" xfId="6" xr:uid="{87523448-AFA3-467C-9418-B5312823D5AF}"/>
    <cellStyle name="Normal_MAT-EST- DESGLOSE EDEESTE 2" xfId="15" xr:uid="{2C54BFE1-2332-423A-9999-6F604E6B1080}"/>
  </cellStyles>
  <dxfs count="4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Aptos Mono"/>
        <family val="3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Mono"/>
        <family val="3"/>
        <scheme val="none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Aptos Mono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Mono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left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0EDF8"/>
      <color rgb="FFFFFF99"/>
      <color rgb="FF33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connections" Target="connection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pivotCacheDefinition" Target="pivotCache/pivotCacheDefinition5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ELVIN%20PE&#209;A/Desktop/Kelvin%20P/PLANTILLA%20ESPECIAL%20ULTIMA%20VERSION%20CIERRE%20BMA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brcastillo/Desktop/Cubicaciones%20Brenda/BEI/KEPCO/Cierre%20BMAT-402/PLANTILLA%20ESPECIAL%20-CIERRE%20BMAT402.xlsm" TargetMode="External"/><Relationship Id="rId1" Type="http://schemas.openxmlformats.org/officeDocument/2006/relationships/externalLinkPath" Target="/Users/brcastillo/Desktop/Cubicaciones%20Brenda/BEI/KEPCO/Cierre%20BMAT-402/PLANTILLA%20ESPECIAL%20-CIERRE%20BMAT40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eeste-my.sharepoint.com/personal/claudio_carreras_edeeste_com_do/Documents/Documentos/Precios%20Sap.xlsx" TargetMode="External"/><Relationship Id="rId1" Type="http://schemas.openxmlformats.org/officeDocument/2006/relationships/externalLinkPath" Target="Precios%20Sa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eeste-my.sharepoint.com/personal/claudio_carreras_edeeste_com_do/Documents/Documentos/Reserva%20EBRI04.XLSX" TargetMode="External"/><Relationship Id="rId1" Type="http://schemas.openxmlformats.org/officeDocument/2006/relationships/externalLinkPath" Target="Reserva%20EBRI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ESTRUCTURA"/>
      <sheetName val="UU. TT. X ESTRUCTURA"/>
      <sheetName val="MATERIALES1"/>
      <sheetName val="MATERIAL X ESTRUCTURA EDSUR"/>
      <sheetName val="CONDUCTORES Y MATERIALES"/>
      <sheetName val="RESUMEN"/>
      <sheetName val="BLOQUE DE TR"/>
      <sheetName val="JUMPER"/>
      <sheetName val="Hoja2"/>
      <sheetName val="Hoja1"/>
      <sheetName val="Hoja3"/>
      <sheetName val="Hoja4"/>
    </sheetNames>
    <sheetDataSet>
      <sheetData sheetId="0">
        <row r="3">
          <cell r="A3" t="str">
            <v>ID</v>
          </cell>
          <cell r="B3" t="str">
            <v>Existente</v>
          </cell>
          <cell r="C3" t="str">
            <v>Remover</v>
          </cell>
          <cell r="D3" t="str">
            <v>Propuesto</v>
          </cell>
          <cell r="E3" t="str">
            <v>MT</v>
          </cell>
          <cell r="F3" t="str">
            <v>BT</v>
          </cell>
          <cell r="G3" t="str">
            <v>MT</v>
          </cell>
          <cell r="H3" t="str">
            <v>BT</v>
          </cell>
          <cell r="I3" t="str">
            <v>MT</v>
          </cell>
          <cell r="J3" t="str">
            <v>BT</v>
          </cell>
          <cell r="K3" t="str">
            <v>Observaciones</v>
          </cell>
        </row>
        <row r="4">
          <cell r="A4"/>
          <cell r="D4"/>
          <cell r="G4"/>
          <cell r="H4"/>
          <cell r="J4"/>
          <cell r="K4"/>
        </row>
        <row r="5">
          <cell r="A5"/>
          <cell r="D5"/>
          <cell r="G5"/>
          <cell r="H5"/>
          <cell r="I5"/>
          <cell r="K5"/>
        </row>
        <row r="6">
          <cell r="A6"/>
          <cell r="D6"/>
          <cell r="G6"/>
          <cell r="H6"/>
          <cell r="I6"/>
          <cell r="J6"/>
          <cell r="K6"/>
        </row>
        <row r="7">
          <cell r="A7"/>
          <cell r="D7"/>
          <cell r="H7"/>
          <cell r="I7"/>
          <cell r="K7"/>
        </row>
        <row r="8">
          <cell r="A8"/>
          <cell r="D8"/>
          <cell r="G8"/>
          <cell r="H8"/>
          <cell r="I8"/>
        </row>
        <row r="9">
          <cell r="A9"/>
          <cell r="D9"/>
          <cell r="G9"/>
          <cell r="H9"/>
          <cell r="I9"/>
        </row>
        <row r="10">
          <cell r="A10"/>
          <cell r="C10"/>
          <cell r="G10"/>
          <cell r="I10"/>
          <cell r="K10"/>
        </row>
        <row r="11">
          <cell r="A11"/>
          <cell r="D11"/>
          <cell r="G11"/>
          <cell r="H11"/>
          <cell r="I11"/>
        </row>
        <row r="12">
          <cell r="A12"/>
          <cell r="D12"/>
          <cell r="G12"/>
          <cell r="H12"/>
          <cell r="I12"/>
        </row>
        <row r="13">
          <cell r="A13"/>
          <cell r="D13"/>
          <cell r="G13"/>
          <cell r="H13"/>
          <cell r="I13"/>
        </row>
        <row r="14">
          <cell r="A14"/>
          <cell r="D14"/>
          <cell r="G14"/>
          <cell r="H14"/>
          <cell r="I14"/>
        </row>
        <row r="15">
          <cell r="A15"/>
          <cell r="C15"/>
          <cell r="G15"/>
          <cell r="I15"/>
          <cell r="K15"/>
        </row>
        <row r="16">
          <cell r="A16"/>
          <cell r="D16"/>
          <cell r="G16"/>
          <cell r="H16"/>
          <cell r="I16"/>
        </row>
        <row r="17">
          <cell r="A17"/>
          <cell r="D17"/>
          <cell r="G17"/>
          <cell r="H17"/>
          <cell r="I17"/>
          <cell r="K17"/>
        </row>
        <row r="18">
          <cell r="A18"/>
          <cell r="D18"/>
          <cell r="G18"/>
          <cell r="H18"/>
          <cell r="I18"/>
          <cell r="K18"/>
        </row>
        <row r="19">
          <cell r="A19"/>
          <cell r="D19"/>
          <cell r="G19"/>
          <cell r="H19"/>
          <cell r="I19"/>
          <cell r="K19"/>
        </row>
        <row r="20">
          <cell r="A20"/>
          <cell r="D20"/>
          <cell r="G20"/>
          <cell r="H20"/>
          <cell r="I20"/>
          <cell r="K20"/>
        </row>
        <row r="21">
          <cell r="A21"/>
          <cell r="D21"/>
          <cell r="G21"/>
          <cell r="H21"/>
          <cell r="I21"/>
          <cell r="K21"/>
        </row>
        <row r="22">
          <cell r="A22"/>
          <cell r="D22"/>
          <cell r="G22"/>
          <cell r="H22"/>
          <cell r="I22"/>
        </row>
        <row r="23">
          <cell r="A23"/>
          <cell r="D23"/>
          <cell r="G23"/>
          <cell r="H23"/>
          <cell r="I23"/>
          <cell r="K23"/>
        </row>
        <row r="24">
          <cell r="A24"/>
          <cell r="D24"/>
          <cell r="G24"/>
          <cell r="H24"/>
          <cell r="I24"/>
          <cell r="K24"/>
        </row>
        <row r="25">
          <cell r="A25"/>
          <cell r="D25"/>
          <cell r="G25"/>
          <cell r="H25"/>
          <cell r="I25"/>
        </row>
        <row r="26">
          <cell r="A26"/>
          <cell r="C26"/>
          <cell r="G26"/>
          <cell r="I26"/>
        </row>
        <row r="27">
          <cell r="A27"/>
          <cell r="D27"/>
          <cell r="G27"/>
          <cell r="H27"/>
          <cell r="I27"/>
        </row>
        <row r="28">
          <cell r="A28"/>
          <cell r="D28"/>
          <cell r="G28"/>
          <cell r="H28"/>
          <cell r="I28"/>
        </row>
        <row r="29">
          <cell r="A29"/>
          <cell r="D29"/>
          <cell r="G29"/>
          <cell r="H29"/>
          <cell r="I29"/>
        </row>
        <row r="30">
          <cell r="A30"/>
          <cell r="D30"/>
          <cell r="G30"/>
          <cell r="H30"/>
          <cell r="I30"/>
          <cell r="K30"/>
        </row>
        <row r="31">
          <cell r="A31"/>
          <cell r="D31"/>
          <cell r="G31"/>
          <cell r="H31"/>
          <cell r="I31"/>
        </row>
        <row r="32">
          <cell r="A32"/>
          <cell r="D32"/>
          <cell r="G32"/>
          <cell r="H32"/>
          <cell r="I32"/>
          <cell r="K32"/>
        </row>
        <row r="33">
          <cell r="A33"/>
          <cell r="D33"/>
          <cell r="G33"/>
          <cell r="H33"/>
          <cell r="I33"/>
          <cell r="K33"/>
        </row>
        <row r="34">
          <cell r="A34"/>
          <cell r="C34"/>
          <cell r="G34"/>
          <cell r="I34"/>
          <cell r="J34"/>
        </row>
        <row r="35">
          <cell r="A35"/>
          <cell r="C35"/>
          <cell r="G35"/>
          <cell r="I35"/>
          <cell r="J35"/>
        </row>
        <row r="36">
          <cell r="A36"/>
          <cell r="D36"/>
          <cell r="G36"/>
          <cell r="H36"/>
          <cell r="I36"/>
        </row>
        <row r="37">
          <cell r="A37"/>
          <cell r="D37"/>
          <cell r="G37"/>
          <cell r="H37"/>
          <cell r="I37"/>
        </row>
        <row r="38">
          <cell r="A38"/>
          <cell r="D38"/>
          <cell r="G38"/>
          <cell r="H38"/>
          <cell r="I38"/>
          <cell r="K38"/>
        </row>
        <row r="39">
          <cell r="A39"/>
          <cell r="D39"/>
          <cell r="G39"/>
          <cell r="H39"/>
          <cell r="I39"/>
        </row>
        <row r="40">
          <cell r="A40"/>
          <cell r="C40"/>
          <cell r="G40"/>
          <cell r="I40"/>
          <cell r="J40"/>
        </row>
        <row r="41">
          <cell r="A41"/>
          <cell r="D41"/>
          <cell r="G41"/>
          <cell r="H41"/>
          <cell r="I41"/>
        </row>
        <row r="42">
          <cell r="A42"/>
          <cell r="C42"/>
          <cell r="G42"/>
          <cell r="H42"/>
          <cell r="I42"/>
          <cell r="J42"/>
        </row>
        <row r="43">
          <cell r="A43"/>
          <cell r="C43"/>
          <cell r="G43"/>
          <cell r="H43"/>
          <cell r="I43"/>
        </row>
        <row r="44">
          <cell r="A44"/>
          <cell r="C44"/>
          <cell r="G44"/>
          <cell r="H44"/>
          <cell r="I44"/>
          <cell r="J44"/>
        </row>
        <row r="45">
          <cell r="A45"/>
          <cell r="D45"/>
          <cell r="G45"/>
          <cell r="H45"/>
          <cell r="I45"/>
        </row>
        <row r="46">
          <cell r="A46"/>
          <cell r="D46"/>
          <cell r="G46"/>
          <cell r="H46"/>
          <cell r="I46"/>
          <cell r="K46"/>
        </row>
        <row r="47">
          <cell r="A47"/>
          <cell r="D47"/>
          <cell r="G47"/>
          <cell r="H47"/>
          <cell r="I47"/>
        </row>
        <row r="48">
          <cell r="A48"/>
          <cell r="D48"/>
          <cell r="G48"/>
          <cell r="H48"/>
          <cell r="I48"/>
          <cell r="K48"/>
        </row>
        <row r="49">
          <cell r="A49"/>
          <cell r="C49"/>
          <cell r="G49"/>
          <cell r="H49"/>
          <cell r="I49"/>
          <cell r="J49"/>
        </row>
        <row r="50">
          <cell r="A50"/>
          <cell r="D50"/>
          <cell r="G50"/>
          <cell r="H50"/>
          <cell r="I50"/>
        </row>
        <row r="51">
          <cell r="A51"/>
          <cell r="D51"/>
          <cell r="G51"/>
          <cell r="H51"/>
          <cell r="I51"/>
        </row>
        <row r="52">
          <cell r="A52"/>
          <cell r="C52"/>
          <cell r="G52"/>
          <cell r="H52"/>
          <cell r="I52"/>
          <cell r="J52"/>
        </row>
        <row r="53">
          <cell r="A53"/>
          <cell r="C53"/>
          <cell r="G53"/>
          <cell r="H53"/>
          <cell r="I53"/>
          <cell r="J53"/>
        </row>
        <row r="54">
          <cell r="A54"/>
          <cell r="D54"/>
          <cell r="G54"/>
          <cell r="H54"/>
          <cell r="I54"/>
        </row>
        <row r="55">
          <cell r="A55"/>
          <cell r="B55"/>
          <cell r="G55"/>
          <cell r="H55"/>
          <cell r="I55"/>
        </row>
        <row r="56">
          <cell r="A56"/>
          <cell r="D56"/>
          <cell r="G56"/>
          <cell r="H56"/>
          <cell r="I56"/>
        </row>
        <row r="57">
          <cell r="A57"/>
          <cell r="D57"/>
          <cell r="G57"/>
          <cell r="H57"/>
          <cell r="I57"/>
        </row>
        <row r="58">
          <cell r="A58"/>
          <cell r="B58"/>
          <cell r="G58"/>
          <cell r="H58"/>
          <cell r="I58"/>
          <cell r="K58"/>
        </row>
        <row r="59">
          <cell r="A59"/>
          <cell r="D59"/>
          <cell r="G59"/>
          <cell r="H59"/>
          <cell r="I59"/>
        </row>
        <row r="60">
          <cell r="A60"/>
          <cell r="D60"/>
          <cell r="G60"/>
          <cell r="H60"/>
        </row>
        <row r="61">
          <cell r="A61"/>
          <cell r="C61"/>
          <cell r="G61"/>
          <cell r="H61"/>
          <cell r="I61"/>
          <cell r="J61"/>
        </row>
        <row r="62">
          <cell r="A62"/>
          <cell r="D62"/>
          <cell r="G62"/>
          <cell r="H62"/>
        </row>
        <row r="63">
          <cell r="A63"/>
          <cell r="C63"/>
          <cell r="G63"/>
          <cell r="H63"/>
          <cell r="I63"/>
          <cell r="J63"/>
        </row>
        <row r="64">
          <cell r="A64"/>
          <cell r="D64"/>
          <cell r="G64"/>
          <cell r="H64"/>
        </row>
        <row r="65">
          <cell r="A65"/>
          <cell r="C65"/>
          <cell r="G65"/>
          <cell r="H65"/>
          <cell r="I65"/>
          <cell r="J65"/>
        </row>
        <row r="66">
          <cell r="A66"/>
          <cell r="D66"/>
          <cell r="G66"/>
          <cell r="H66"/>
          <cell r="K66"/>
        </row>
        <row r="67">
          <cell r="A67"/>
          <cell r="C67"/>
          <cell r="G67"/>
          <cell r="H67"/>
          <cell r="I67"/>
          <cell r="J67"/>
        </row>
        <row r="68">
          <cell r="A68"/>
          <cell r="D68"/>
          <cell r="G68"/>
          <cell r="H68"/>
        </row>
        <row r="69">
          <cell r="A69"/>
          <cell r="D69"/>
          <cell r="G69"/>
          <cell r="H69"/>
          <cell r="K69"/>
        </row>
        <row r="70">
          <cell r="A70"/>
          <cell r="D70"/>
          <cell r="G70"/>
          <cell r="H70"/>
        </row>
        <row r="71">
          <cell r="A71"/>
          <cell r="D71"/>
          <cell r="G71"/>
          <cell r="H71"/>
          <cell r="K71"/>
        </row>
        <row r="72">
          <cell r="A72"/>
          <cell r="D72"/>
          <cell r="G72"/>
          <cell r="H72"/>
        </row>
        <row r="73">
          <cell r="A73"/>
          <cell r="C73"/>
          <cell r="G73"/>
          <cell r="J73"/>
        </row>
        <row r="74">
          <cell r="A74"/>
          <cell r="D74"/>
          <cell r="G74"/>
          <cell r="H74"/>
        </row>
        <row r="75">
          <cell r="A75"/>
          <cell r="D75"/>
          <cell r="G75"/>
          <cell r="H75"/>
        </row>
        <row r="76">
          <cell r="A76"/>
          <cell r="D76"/>
          <cell r="G76"/>
          <cell r="H76"/>
        </row>
        <row r="77">
          <cell r="A77"/>
          <cell r="B77"/>
          <cell r="G77"/>
          <cell r="H77"/>
        </row>
        <row r="78">
          <cell r="A78"/>
          <cell r="D78"/>
          <cell r="G78"/>
          <cell r="H78"/>
        </row>
        <row r="79">
          <cell r="A79"/>
          <cell r="D79"/>
          <cell r="G79"/>
          <cell r="H79"/>
        </row>
        <row r="80">
          <cell r="A80"/>
          <cell r="D80"/>
          <cell r="G80"/>
          <cell r="H80"/>
        </row>
        <row r="81">
          <cell r="A81"/>
          <cell r="D81"/>
          <cell r="G81"/>
          <cell r="H81"/>
        </row>
        <row r="82">
          <cell r="A82"/>
          <cell r="D82"/>
          <cell r="G82"/>
          <cell r="H82"/>
        </row>
        <row r="83">
          <cell r="A83"/>
          <cell r="D83"/>
          <cell r="G83"/>
          <cell r="H83"/>
        </row>
        <row r="84">
          <cell r="A84"/>
          <cell r="C84"/>
          <cell r="G84"/>
        </row>
        <row r="85">
          <cell r="A85"/>
          <cell r="D85"/>
          <cell r="G85"/>
          <cell r="H85"/>
        </row>
        <row r="86">
          <cell r="A86"/>
          <cell r="D86"/>
          <cell r="G86"/>
          <cell r="H86"/>
        </row>
        <row r="87">
          <cell r="A87"/>
          <cell r="B87"/>
          <cell r="G87"/>
          <cell r="H87"/>
        </row>
        <row r="88">
          <cell r="A88"/>
          <cell r="D88"/>
          <cell r="G88"/>
          <cell r="H88"/>
        </row>
        <row r="89">
          <cell r="A89"/>
          <cell r="D89"/>
          <cell r="G89"/>
          <cell r="H89"/>
        </row>
        <row r="90">
          <cell r="A90"/>
          <cell r="C90"/>
          <cell r="G90"/>
          <cell r="I90"/>
          <cell r="J90"/>
        </row>
        <row r="91">
          <cell r="A91"/>
          <cell r="C91"/>
          <cell r="G91"/>
          <cell r="I91"/>
          <cell r="J91"/>
        </row>
        <row r="92">
          <cell r="A92"/>
          <cell r="D92"/>
          <cell r="G92"/>
          <cell r="H92"/>
        </row>
        <row r="93">
          <cell r="A93"/>
          <cell r="D93"/>
          <cell r="G93"/>
          <cell r="H93"/>
        </row>
        <row r="94">
          <cell r="A94"/>
          <cell r="C94"/>
          <cell r="G94"/>
          <cell r="I94"/>
        </row>
        <row r="95">
          <cell r="A95"/>
          <cell r="D95"/>
          <cell r="G95"/>
          <cell r="H95"/>
        </row>
        <row r="96">
          <cell r="A96"/>
          <cell r="C96"/>
          <cell r="G96"/>
          <cell r="I96"/>
          <cell r="J96"/>
        </row>
        <row r="97">
          <cell r="A97"/>
          <cell r="D97"/>
          <cell r="G97"/>
          <cell r="H97"/>
        </row>
        <row r="98">
          <cell r="A98"/>
          <cell r="D98"/>
          <cell r="G98"/>
          <cell r="H98"/>
        </row>
        <row r="99">
          <cell r="A99"/>
          <cell r="B99"/>
          <cell r="G99"/>
          <cell r="H99"/>
        </row>
        <row r="100">
          <cell r="A100"/>
          <cell r="D100"/>
          <cell r="G100"/>
          <cell r="H100"/>
          <cell r="K100"/>
        </row>
        <row r="101">
          <cell r="A101"/>
          <cell r="D101"/>
          <cell r="G101"/>
          <cell r="H101"/>
        </row>
        <row r="102">
          <cell r="A102"/>
          <cell r="D102"/>
          <cell r="G102"/>
          <cell r="H102"/>
        </row>
        <row r="103">
          <cell r="A103"/>
          <cell r="D103"/>
          <cell r="G103"/>
          <cell r="H103"/>
        </row>
        <row r="104">
          <cell r="A104"/>
          <cell r="D104"/>
          <cell r="G104"/>
          <cell r="H104"/>
        </row>
        <row r="105">
          <cell r="A105"/>
          <cell r="D105"/>
          <cell r="G105"/>
          <cell r="H105"/>
        </row>
        <row r="106">
          <cell r="A106"/>
          <cell r="D106"/>
          <cell r="G106"/>
          <cell r="H106"/>
        </row>
        <row r="107">
          <cell r="A107"/>
          <cell r="D107"/>
          <cell r="G107"/>
          <cell r="H107"/>
        </row>
        <row r="108">
          <cell r="A108"/>
          <cell r="D108"/>
          <cell r="G108"/>
          <cell r="H108"/>
        </row>
        <row r="109">
          <cell r="A109"/>
          <cell r="D109"/>
          <cell r="G109"/>
          <cell r="H109"/>
        </row>
        <row r="110">
          <cell r="A110"/>
          <cell r="D110"/>
          <cell r="G110"/>
          <cell r="H110"/>
        </row>
        <row r="111">
          <cell r="A111"/>
          <cell r="D111"/>
          <cell r="G111"/>
          <cell r="H111"/>
          <cell r="K111"/>
        </row>
        <row r="112">
          <cell r="A112"/>
          <cell r="D112"/>
          <cell r="G112"/>
          <cell r="H112"/>
        </row>
        <row r="113">
          <cell r="A113"/>
          <cell r="D113"/>
          <cell r="G113"/>
          <cell r="H113"/>
        </row>
        <row r="114">
          <cell r="A114"/>
          <cell r="D114"/>
          <cell r="G114"/>
          <cell r="H114"/>
        </row>
        <row r="115">
          <cell r="A115"/>
          <cell r="D115"/>
          <cell r="G115"/>
          <cell r="H115"/>
        </row>
        <row r="116">
          <cell r="A116"/>
          <cell r="C116"/>
          <cell r="G116"/>
          <cell r="J116"/>
        </row>
        <row r="117">
          <cell r="A117"/>
          <cell r="C117"/>
          <cell r="G117"/>
          <cell r="I117"/>
          <cell r="J117"/>
        </row>
        <row r="118">
          <cell r="A118"/>
          <cell r="D118"/>
          <cell r="G118"/>
          <cell r="H118"/>
          <cell r="K118"/>
        </row>
        <row r="119">
          <cell r="A119"/>
          <cell r="D119"/>
          <cell r="G119"/>
          <cell r="H119"/>
        </row>
        <row r="120">
          <cell r="A120"/>
          <cell r="D120"/>
          <cell r="G120"/>
          <cell r="H120"/>
        </row>
        <row r="121">
          <cell r="A121"/>
          <cell r="D121"/>
          <cell r="G121"/>
          <cell r="H121"/>
          <cell r="K121"/>
        </row>
        <row r="122">
          <cell r="A122"/>
          <cell r="C122"/>
          <cell r="G122"/>
          <cell r="I122"/>
          <cell r="J122"/>
        </row>
        <row r="123">
          <cell r="A123"/>
          <cell r="C123"/>
          <cell r="G123"/>
          <cell r="J123"/>
        </row>
        <row r="124">
          <cell r="A124"/>
          <cell r="C124"/>
          <cell r="G124"/>
          <cell r="J124"/>
        </row>
        <row r="125">
          <cell r="A125"/>
          <cell r="C125"/>
          <cell r="G125"/>
          <cell r="J125"/>
        </row>
        <row r="126">
          <cell r="A126"/>
          <cell r="D126"/>
          <cell r="G126"/>
          <cell r="H126"/>
        </row>
        <row r="127">
          <cell r="A127"/>
          <cell r="D127"/>
          <cell r="G127"/>
          <cell r="H127"/>
        </row>
        <row r="128">
          <cell r="A128"/>
          <cell r="D128"/>
          <cell r="G128"/>
          <cell r="H128"/>
        </row>
        <row r="129">
          <cell r="A129"/>
          <cell r="C129"/>
          <cell r="G129"/>
        </row>
        <row r="130">
          <cell r="A130"/>
          <cell r="D130"/>
          <cell r="G130"/>
          <cell r="H130"/>
          <cell r="K130"/>
        </row>
        <row r="131">
          <cell r="A131"/>
          <cell r="D131"/>
          <cell r="G131"/>
          <cell r="H131"/>
        </row>
        <row r="132">
          <cell r="A132"/>
          <cell r="D132"/>
          <cell r="G132"/>
          <cell r="H132"/>
          <cell r="K132"/>
        </row>
        <row r="133">
          <cell r="A133"/>
          <cell r="D133"/>
          <cell r="G133"/>
          <cell r="H133"/>
        </row>
        <row r="134">
          <cell r="A134"/>
          <cell r="D134"/>
          <cell r="G134"/>
          <cell r="H134"/>
          <cell r="K134"/>
        </row>
        <row r="135">
          <cell r="A135"/>
          <cell r="D135"/>
          <cell r="G135"/>
          <cell r="H135"/>
        </row>
        <row r="136">
          <cell r="A136"/>
          <cell r="D136"/>
          <cell r="G136"/>
          <cell r="H136"/>
          <cell r="K136"/>
        </row>
        <row r="137">
          <cell r="A137"/>
          <cell r="C137"/>
          <cell r="G137"/>
          <cell r="J137"/>
        </row>
        <row r="138">
          <cell r="A138"/>
          <cell r="D138"/>
          <cell r="G138"/>
          <cell r="H138"/>
        </row>
        <row r="139">
          <cell r="A139"/>
          <cell r="C139"/>
          <cell r="G139"/>
          <cell r="I139"/>
          <cell r="J139"/>
        </row>
        <row r="140">
          <cell r="A140"/>
          <cell r="C140"/>
          <cell r="G140"/>
          <cell r="I140"/>
        </row>
        <row r="141">
          <cell r="A141"/>
          <cell r="D141"/>
          <cell r="G141"/>
          <cell r="H141"/>
        </row>
        <row r="142">
          <cell r="A142"/>
          <cell r="D142"/>
          <cell r="G142"/>
          <cell r="H142"/>
        </row>
        <row r="143">
          <cell r="A143"/>
          <cell r="C143"/>
          <cell r="G143"/>
          <cell r="J143"/>
        </row>
        <row r="144">
          <cell r="A144"/>
          <cell r="D144"/>
          <cell r="G144"/>
          <cell r="H144"/>
        </row>
        <row r="145">
          <cell r="A145"/>
          <cell r="D145"/>
          <cell r="G145"/>
          <cell r="H145"/>
        </row>
        <row r="146">
          <cell r="A146"/>
          <cell r="C146"/>
          <cell r="G146"/>
          <cell r="I146"/>
        </row>
        <row r="147">
          <cell r="A147"/>
          <cell r="D147"/>
          <cell r="G147"/>
          <cell r="H147"/>
        </row>
        <row r="148">
          <cell r="A148"/>
          <cell r="C148"/>
          <cell r="G148"/>
          <cell r="I148"/>
          <cell r="J148"/>
        </row>
        <row r="149">
          <cell r="A149"/>
          <cell r="D149"/>
          <cell r="G149"/>
          <cell r="H149"/>
        </row>
        <row r="150">
          <cell r="A150"/>
          <cell r="C150"/>
          <cell r="G150"/>
          <cell r="I150"/>
          <cell r="J150"/>
        </row>
        <row r="151">
          <cell r="A151"/>
          <cell r="D151"/>
          <cell r="G151"/>
          <cell r="H151"/>
        </row>
        <row r="152">
          <cell r="A152"/>
          <cell r="C152"/>
          <cell r="G152"/>
          <cell r="I152"/>
          <cell r="J152"/>
        </row>
        <row r="153">
          <cell r="A153"/>
          <cell r="D153"/>
          <cell r="G153"/>
          <cell r="H153"/>
        </row>
        <row r="154">
          <cell r="A154"/>
          <cell r="D154"/>
          <cell r="G154"/>
          <cell r="H154"/>
        </row>
        <row r="155">
          <cell r="A155"/>
          <cell r="D155"/>
          <cell r="G155"/>
          <cell r="H155"/>
        </row>
        <row r="156">
          <cell r="A156"/>
          <cell r="C156"/>
          <cell r="G156"/>
          <cell r="I156"/>
          <cell r="J156"/>
        </row>
        <row r="157">
          <cell r="A157"/>
          <cell r="D157"/>
          <cell r="G157"/>
          <cell r="H157"/>
        </row>
        <row r="158">
          <cell r="A158"/>
          <cell r="D158"/>
          <cell r="G158"/>
          <cell r="H158"/>
        </row>
        <row r="159">
          <cell r="A159"/>
          <cell r="D159"/>
          <cell r="G159"/>
          <cell r="H159"/>
        </row>
        <row r="160">
          <cell r="A160"/>
          <cell r="D160"/>
          <cell r="G160"/>
          <cell r="H160"/>
        </row>
        <row r="161">
          <cell r="A161"/>
          <cell r="D161"/>
          <cell r="G161"/>
          <cell r="H161"/>
        </row>
        <row r="162">
          <cell r="A162"/>
          <cell r="D162"/>
          <cell r="G162"/>
          <cell r="H162"/>
        </row>
        <row r="163">
          <cell r="A163"/>
          <cell r="D163"/>
          <cell r="G163"/>
          <cell r="H163"/>
          <cell r="K163"/>
        </row>
        <row r="164">
          <cell r="A164"/>
          <cell r="D164"/>
          <cell r="G164"/>
          <cell r="H164"/>
        </row>
        <row r="165">
          <cell r="A165"/>
          <cell r="C165"/>
          <cell r="G165"/>
          <cell r="J165"/>
        </row>
        <row r="166">
          <cell r="A166"/>
          <cell r="C166"/>
          <cell r="G166"/>
          <cell r="I166"/>
        </row>
        <row r="167">
          <cell r="A167"/>
          <cell r="D167"/>
          <cell r="G167"/>
          <cell r="H167"/>
          <cell r="K167"/>
        </row>
        <row r="168">
          <cell r="A168"/>
          <cell r="D168"/>
          <cell r="G168"/>
          <cell r="H168"/>
        </row>
        <row r="169">
          <cell r="A169"/>
          <cell r="D169"/>
          <cell r="G169"/>
          <cell r="H169"/>
        </row>
        <row r="170">
          <cell r="A170"/>
          <cell r="C170"/>
          <cell r="G170"/>
          <cell r="I170"/>
          <cell r="J170"/>
        </row>
        <row r="171">
          <cell r="A171"/>
          <cell r="D171"/>
          <cell r="G171"/>
          <cell r="H171"/>
        </row>
        <row r="172">
          <cell r="A172"/>
          <cell r="C172"/>
          <cell r="G172"/>
          <cell r="I172"/>
          <cell r="J172"/>
        </row>
        <row r="173">
          <cell r="A173"/>
          <cell r="C173"/>
          <cell r="G173"/>
          <cell r="I173"/>
          <cell r="J173"/>
        </row>
        <row r="174">
          <cell r="A174"/>
          <cell r="D174"/>
          <cell r="G174"/>
          <cell r="H174"/>
          <cell r="K174"/>
        </row>
        <row r="175">
          <cell r="A175"/>
          <cell r="D175"/>
          <cell r="G175"/>
          <cell r="H175"/>
        </row>
        <row r="176">
          <cell r="A176"/>
          <cell r="C176"/>
          <cell r="G176"/>
          <cell r="J176"/>
        </row>
        <row r="177">
          <cell r="A177"/>
          <cell r="B177"/>
          <cell r="G177"/>
          <cell r="H177"/>
          <cell r="I177"/>
          <cell r="J177"/>
        </row>
        <row r="178">
          <cell r="A178"/>
          <cell r="D178"/>
          <cell r="G178"/>
          <cell r="H178"/>
        </row>
        <row r="179">
          <cell r="A179"/>
          <cell r="D179"/>
          <cell r="G179"/>
          <cell r="H179"/>
        </row>
        <row r="180">
          <cell r="A180"/>
          <cell r="D180"/>
          <cell r="G180"/>
          <cell r="H180"/>
          <cell r="K180"/>
        </row>
        <row r="181">
          <cell r="A181"/>
          <cell r="D181"/>
          <cell r="G181"/>
          <cell r="H181"/>
        </row>
        <row r="182">
          <cell r="A182"/>
          <cell r="C182"/>
          <cell r="G182"/>
          <cell r="J182"/>
        </row>
        <row r="183">
          <cell r="A183"/>
          <cell r="C183"/>
          <cell r="G183"/>
          <cell r="I183"/>
          <cell r="J183"/>
        </row>
        <row r="184">
          <cell r="A184"/>
          <cell r="C184"/>
          <cell r="G184"/>
          <cell r="I184"/>
          <cell r="J184"/>
          <cell r="K184"/>
        </row>
        <row r="185">
          <cell r="A185"/>
          <cell r="D185"/>
          <cell r="G185"/>
          <cell r="H185"/>
        </row>
        <row r="186">
          <cell r="A186"/>
          <cell r="D186"/>
          <cell r="G186"/>
          <cell r="H186"/>
        </row>
        <row r="187">
          <cell r="A187"/>
          <cell r="D187"/>
          <cell r="G187"/>
          <cell r="H187"/>
        </row>
        <row r="188">
          <cell r="A188"/>
          <cell r="C188"/>
          <cell r="G188"/>
          <cell r="I188"/>
          <cell r="J188"/>
        </row>
        <row r="189">
          <cell r="A189"/>
          <cell r="D189"/>
          <cell r="G189"/>
          <cell r="H189"/>
        </row>
        <row r="190">
          <cell r="A190"/>
          <cell r="D190"/>
          <cell r="G190"/>
          <cell r="H190"/>
        </row>
        <row r="191">
          <cell r="A191"/>
          <cell r="D191"/>
          <cell r="G191"/>
          <cell r="H191"/>
        </row>
        <row r="192">
          <cell r="A192"/>
          <cell r="D192"/>
          <cell r="G192"/>
          <cell r="H192"/>
        </row>
        <row r="193">
          <cell r="A193"/>
          <cell r="C193"/>
          <cell r="G193"/>
          <cell r="J193"/>
        </row>
        <row r="194">
          <cell r="A194"/>
          <cell r="C194"/>
          <cell r="G194"/>
          <cell r="I194"/>
          <cell r="J194"/>
        </row>
        <row r="195">
          <cell r="A195"/>
          <cell r="D195"/>
          <cell r="G195"/>
          <cell r="H195"/>
        </row>
        <row r="196">
          <cell r="A196"/>
          <cell r="C196"/>
          <cell r="G196"/>
          <cell r="J196"/>
        </row>
        <row r="197">
          <cell r="A197"/>
          <cell r="D197"/>
          <cell r="G197"/>
          <cell r="H197"/>
          <cell r="K197"/>
        </row>
        <row r="198">
          <cell r="A198"/>
          <cell r="D198"/>
          <cell r="G198"/>
          <cell r="H198"/>
        </row>
        <row r="199">
          <cell r="A199"/>
          <cell r="D199"/>
          <cell r="G199"/>
          <cell r="H199"/>
        </row>
        <row r="200">
          <cell r="A200"/>
          <cell r="D200"/>
          <cell r="G200"/>
          <cell r="H200"/>
        </row>
        <row r="201">
          <cell r="A201"/>
          <cell r="D201"/>
          <cell r="G201"/>
          <cell r="H201"/>
        </row>
        <row r="202">
          <cell r="A202"/>
          <cell r="C202"/>
          <cell r="G202"/>
          <cell r="J202"/>
        </row>
        <row r="203">
          <cell r="A203"/>
          <cell r="C203"/>
          <cell r="G203"/>
          <cell r="J203"/>
        </row>
        <row r="204">
          <cell r="A204"/>
          <cell r="D204"/>
          <cell r="G204"/>
          <cell r="H204"/>
          <cell r="K204"/>
        </row>
        <row r="205">
          <cell r="A205"/>
          <cell r="D205"/>
          <cell r="G205"/>
          <cell r="H205"/>
        </row>
        <row r="206">
          <cell r="A206"/>
          <cell r="C206"/>
          <cell r="G206"/>
          <cell r="I206"/>
          <cell r="J206"/>
          <cell r="K206"/>
        </row>
        <row r="207">
          <cell r="A207"/>
          <cell r="D207"/>
          <cell r="G207"/>
          <cell r="H207"/>
        </row>
        <row r="208">
          <cell r="A208"/>
          <cell r="C208"/>
          <cell r="G208"/>
          <cell r="J208"/>
        </row>
        <row r="209">
          <cell r="A209"/>
          <cell r="C209"/>
          <cell r="G209"/>
          <cell r="J209"/>
        </row>
        <row r="210">
          <cell r="A210"/>
          <cell r="D210"/>
          <cell r="G210"/>
          <cell r="H210"/>
        </row>
        <row r="211">
          <cell r="A211"/>
          <cell r="C211"/>
          <cell r="G211"/>
          <cell r="J211"/>
        </row>
        <row r="212">
          <cell r="A212"/>
          <cell r="D212"/>
          <cell r="G212"/>
          <cell r="H212"/>
        </row>
        <row r="213">
          <cell r="A213"/>
          <cell r="D213"/>
          <cell r="G213"/>
          <cell r="H213"/>
        </row>
        <row r="214">
          <cell r="A214"/>
          <cell r="C214"/>
          <cell r="G214"/>
          <cell r="J214"/>
        </row>
        <row r="215">
          <cell r="A215"/>
          <cell r="D215"/>
          <cell r="G215"/>
          <cell r="H215"/>
        </row>
        <row r="216">
          <cell r="A216"/>
          <cell r="C216"/>
          <cell r="G216"/>
          <cell r="J216"/>
        </row>
        <row r="217">
          <cell r="A217"/>
          <cell r="D217"/>
          <cell r="G217"/>
          <cell r="H217"/>
        </row>
        <row r="218">
          <cell r="A218"/>
          <cell r="D218"/>
          <cell r="G218"/>
          <cell r="H218"/>
          <cell r="K218"/>
        </row>
        <row r="219">
          <cell r="A219"/>
          <cell r="D219"/>
          <cell r="G219"/>
          <cell r="H219"/>
        </row>
        <row r="220">
          <cell r="A220"/>
          <cell r="C220"/>
          <cell r="G220"/>
          <cell r="J220"/>
        </row>
        <row r="221">
          <cell r="A221"/>
          <cell r="D221"/>
          <cell r="G221"/>
          <cell r="H221"/>
        </row>
        <row r="222">
          <cell r="A222"/>
          <cell r="D222"/>
          <cell r="G222"/>
          <cell r="H222"/>
        </row>
        <row r="223">
          <cell r="A223"/>
          <cell r="D223"/>
          <cell r="G223"/>
          <cell r="H223"/>
        </row>
        <row r="224">
          <cell r="A224"/>
          <cell r="D224"/>
          <cell r="G224"/>
          <cell r="H224"/>
        </row>
        <row r="225">
          <cell r="A225"/>
          <cell r="D225"/>
          <cell r="G225"/>
          <cell r="H225"/>
        </row>
        <row r="226">
          <cell r="A226"/>
          <cell r="C226"/>
          <cell r="G226"/>
          <cell r="I226"/>
          <cell r="J226"/>
        </row>
        <row r="227">
          <cell r="A227"/>
          <cell r="D227"/>
          <cell r="G227"/>
          <cell r="H227"/>
        </row>
        <row r="228">
          <cell r="A228"/>
          <cell r="C228"/>
          <cell r="G228"/>
          <cell r="J228"/>
        </row>
        <row r="229">
          <cell r="A229"/>
          <cell r="D229"/>
          <cell r="G229"/>
          <cell r="H229"/>
        </row>
        <row r="230">
          <cell r="A230"/>
          <cell r="D230"/>
          <cell r="G230"/>
          <cell r="H230"/>
        </row>
        <row r="231">
          <cell r="A231"/>
          <cell r="C231"/>
          <cell r="G231"/>
          <cell r="I231"/>
          <cell r="J231"/>
        </row>
        <row r="232">
          <cell r="A232"/>
          <cell r="D232"/>
          <cell r="G232"/>
          <cell r="H232"/>
          <cell r="K232"/>
        </row>
        <row r="233">
          <cell r="A233"/>
          <cell r="C233"/>
          <cell r="G233"/>
          <cell r="I233"/>
          <cell r="J233"/>
        </row>
        <row r="234">
          <cell r="A234"/>
          <cell r="D234"/>
          <cell r="G234"/>
          <cell r="H234"/>
        </row>
        <row r="235">
          <cell r="A235"/>
          <cell r="D235"/>
          <cell r="G235"/>
          <cell r="H235"/>
        </row>
        <row r="236">
          <cell r="A236"/>
          <cell r="D236"/>
          <cell r="G236"/>
          <cell r="H236"/>
        </row>
        <row r="237">
          <cell r="A237"/>
          <cell r="D237"/>
          <cell r="G237"/>
          <cell r="H237"/>
        </row>
        <row r="238">
          <cell r="A238"/>
          <cell r="D238"/>
          <cell r="G238"/>
          <cell r="H238"/>
          <cell r="K238"/>
        </row>
        <row r="239">
          <cell r="A239"/>
          <cell r="D239"/>
          <cell r="G239"/>
          <cell r="H239"/>
        </row>
        <row r="240">
          <cell r="A240"/>
          <cell r="C240"/>
          <cell r="G240"/>
          <cell r="J240"/>
        </row>
        <row r="241">
          <cell r="A241"/>
          <cell r="B241"/>
          <cell r="E241"/>
          <cell r="G241"/>
          <cell r="K241"/>
        </row>
        <row r="242">
          <cell r="A242"/>
          <cell r="C242"/>
          <cell r="G242"/>
          <cell r="I242"/>
          <cell r="J242"/>
        </row>
        <row r="243">
          <cell r="A243"/>
          <cell r="D243"/>
          <cell r="G243"/>
          <cell r="H243"/>
        </row>
        <row r="244">
          <cell r="A244"/>
          <cell r="D244"/>
          <cell r="G244"/>
          <cell r="H244"/>
        </row>
        <row r="245">
          <cell r="A245"/>
          <cell r="D245"/>
          <cell r="G245"/>
          <cell r="H245"/>
        </row>
        <row r="246">
          <cell r="A246"/>
          <cell r="C246"/>
          <cell r="G246"/>
          <cell r="I246"/>
          <cell r="J246"/>
        </row>
        <row r="247">
          <cell r="A247"/>
          <cell r="D247"/>
          <cell r="G247"/>
          <cell r="H247"/>
        </row>
        <row r="248">
          <cell r="A248"/>
          <cell r="C248"/>
          <cell r="G248"/>
          <cell r="J248"/>
        </row>
        <row r="249">
          <cell r="A249"/>
          <cell r="D249"/>
          <cell r="G249"/>
          <cell r="H249"/>
        </row>
        <row r="250">
          <cell r="A250"/>
          <cell r="D250"/>
          <cell r="G250"/>
          <cell r="H250"/>
        </row>
        <row r="251">
          <cell r="A251"/>
          <cell r="B251"/>
          <cell r="G251"/>
          <cell r="H251"/>
          <cell r="I251"/>
        </row>
        <row r="252">
          <cell r="A252"/>
          <cell r="D252"/>
          <cell r="G252"/>
          <cell r="H252"/>
        </row>
        <row r="253">
          <cell r="A253"/>
          <cell r="D253"/>
          <cell r="G253"/>
          <cell r="H253"/>
        </row>
        <row r="254">
          <cell r="A254"/>
          <cell r="C254"/>
          <cell r="G254"/>
          <cell r="J254"/>
        </row>
        <row r="255">
          <cell r="A255"/>
          <cell r="D255"/>
          <cell r="G255"/>
          <cell r="H255"/>
        </row>
        <row r="256">
          <cell r="A256"/>
          <cell r="C256"/>
          <cell r="G256"/>
        </row>
        <row r="257">
          <cell r="A257"/>
          <cell r="C257"/>
          <cell r="G257"/>
          <cell r="J257"/>
        </row>
        <row r="258">
          <cell r="A258"/>
          <cell r="C258"/>
          <cell r="G258"/>
          <cell r="I258"/>
        </row>
        <row r="259">
          <cell r="A259"/>
          <cell r="D259"/>
          <cell r="G259"/>
          <cell r="H259"/>
        </row>
        <row r="260">
          <cell r="A260"/>
          <cell r="D260"/>
          <cell r="G260"/>
          <cell r="H260"/>
        </row>
        <row r="261">
          <cell r="A261"/>
          <cell r="C261"/>
          <cell r="G261"/>
          <cell r="J261"/>
        </row>
        <row r="262">
          <cell r="A262"/>
          <cell r="D262"/>
          <cell r="G262"/>
          <cell r="H262"/>
        </row>
        <row r="263">
          <cell r="A263"/>
          <cell r="C263"/>
          <cell r="G263"/>
          <cell r="I263"/>
          <cell r="J263"/>
        </row>
        <row r="264">
          <cell r="A264"/>
          <cell r="D264"/>
          <cell r="G264"/>
          <cell r="H264"/>
        </row>
        <row r="265">
          <cell r="A265"/>
          <cell r="D265"/>
          <cell r="G265"/>
          <cell r="H265"/>
        </row>
        <row r="266">
          <cell r="A266"/>
          <cell r="D266"/>
          <cell r="G266"/>
          <cell r="H266"/>
          <cell r="K266"/>
        </row>
        <row r="267">
          <cell r="A267"/>
          <cell r="D267"/>
          <cell r="G267"/>
          <cell r="H267"/>
        </row>
        <row r="268">
          <cell r="A268"/>
          <cell r="C268"/>
          <cell r="G268"/>
          <cell r="I268"/>
          <cell r="J268"/>
        </row>
        <row r="269">
          <cell r="A269"/>
          <cell r="D269"/>
          <cell r="G269"/>
          <cell r="H269"/>
        </row>
        <row r="270">
          <cell r="A270"/>
          <cell r="C270"/>
          <cell r="G270"/>
          <cell r="I270"/>
          <cell r="J270"/>
        </row>
        <row r="271">
          <cell r="A271"/>
          <cell r="D271"/>
          <cell r="G271"/>
          <cell r="H271"/>
        </row>
        <row r="272">
          <cell r="A272"/>
          <cell r="D272"/>
          <cell r="G272"/>
          <cell r="H272"/>
        </row>
        <row r="273">
          <cell r="A273"/>
          <cell r="C273"/>
          <cell r="G273"/>
          <cell r="J273"/>
        </row>
        <row r="274">
          <cell r="A274"/>
          <cell r="D274"/>
          <cell r="G274"/>
          <cell r="H274"/>
        </row>
        <row r="275">
          <cell r="A275"/>
          <cell r="C275"/>
          <cell r="G275"/>
          <cell r="I275"/>
          <cell r="J275"/>
        </row>
        <row r="276">
          <cell r="A276"/>
          <cell r="D276"/>
          <cell r="G276"/>
          <cell r="H276"/>
        </row>
        <row r="277">
          <cell r="A277"/>
          <cell r="D277"/>
          <cell r="G277"/>
          <cell r="H277"/>
        </row>
        <row r="278">
          <cell r="A278"/>
          <cell r="D278"/>
          <cell r="G278"/>
          <cell r="H278"/>
        </row>
        <row r="279">
          <cell r="A279"/>
          <cell r="C279"/>
          <cell r="G279"/>
          <cell r="I279"/>
          <cell r="J279"/>
        </row>
        <row r="280">
          <cell r="A280"/>
          <cell r="D280"/>
          <cell r="G280"/>
          <cell r="H280"/>
        </row>
        <row r="281">
          <cell r="A281"/>
          <cell r="D281"/>
          <cell r="G281"/>
          <cell r="H281"/>
        </row>
        <row r="282">
          <cell r="A282"/>
          <cell r="C282"/>
          <cell r="G282"/>
          <cell r="I282"/>
          <cell r="J282"/>
        </row>
        <row r="283">
          <cell r="A283"/>
          <cell r="D283"/>
          <cell r="G283"/>
          <cell r="H283"/>
          <cell r="K283"/>
        </row>
        <row r="284">
          <cell r="A284"/>
          <cell r="C284"/>
          <cell r="G284"/>
          <cell r="J284"/>
        </row>
        <row r="285">
          <cell r="A285"/>
          <cell r="B285"/>
          <cell r="G285"/>
          <cell r="H285"/>
          <cell r="I285"/>
          <cell r="J285"/>
          <cell r="K285"/>
        </row>
        <row r="286">
          <cell r="A286"/>
          <cell r="D286"/>
          <cell r="G286"/>
          <cell r="H286"/>
        </row>
        <row r="287">
          <cell r="A287"/>
          <cell r="C287"/>
          <cell r="G287"/>
          <cell r="I287"/>
          <cell r="J287"/>
        </row>
        <row r="288">
          <cell r="A288"/>
          <cell r="C288"/>
          <cell r="G288"/>
          <cell r="I288"/>
          <cell r="J288"/>
        </row>
        <row r="289">
          <cell r="A289"/>
          <cell r="D289"/>
          <cell r="G289"/>
          <cell r="H289"/>
        </row>
        <row r="290">
          <cell r="A290"/>
          <cell r="D290"/>
          <cell r="G290"/>
          <cell r="H290"/>
        </row>
        <row r="291">
          <cell r="A291"/>
          <cell r="D291"/>
          <cell r="G291"/>
          <cell r="H291"/>
        </row>
        <row r="292">
          <cell r="A292"/>
          <cell r="D292"/>
          <cell r="G292"/>
          <cell r="H292"/>
        </row>
        <row r="293">
          <cell r="A293"/>
          <cell r="D293"/>
          <cell r="G293"/>
          <cell r="H293"/>
        </row>
        <row r="294">
          <cell r="A294"/>
          <cell r="D294"/>
          <cell r="G294"/>
          <cell r="H294"/>
        </row>
        <row r="295">
          <cell r="A295"/>
          <cell r="D295"/>
          <cell r="G295"/>
          <cell r="H295"/>
          <cell r="K295"/>
        </row>
        <row r="296">
          <cell r="A296"/>
          <cell r="D296"/>
          <cell r="G296"/>
          <cell r="H296"/>
        </row>
        <row r="297">
          <cell r="A297"/>
          <cell r="D297"/>
          <cell r="G297"/>
          <cell r="H297"/>
        </row>
        <row r="298">
          <cell r="A298"/>
          <cell r="C298"/>
          <cell r="G298"/>
          <cell r="I298"/>
          <cell r="J298"/>
          <cell r="K298"/>
        </row>
        <row r="299">
          <cell r="A299"/>
          <cell r="B299"/>
          <cell r="G299"/>
          <cell r="H299"/>
          <cell r="I299"/>
          <cell r="J299"/>
          <cell r="K299"/>
        </row>
        <row r="300">
          <cell r="A300"/>
          <cell r="C300"/>
          <cell r="G300"/>
          <cell r="I300"/>
          <cell r="J300"/>
        </row>
        <row r="301">
          <cell r="A301"/>
          <cell r="C301"/>
          <cell r="G301"/>
          <cell r="I301"/>
          <cell r="J301"/>
        </row>
        <row r="302">
          <cell r="A302"/>
          <cell r="D302"/>
          <cell r="G302"/>
          <cell r="H302"/>
        </row>
        <row r="303">
          <cell r="A303"/>
          <cell r="C303"/>
          <cell r="G303"/>
          <cell r="I303"/>
          <cell r="J303"/>
        </row>
        <row r="304">
          <cell r="A304"/>
          <cell r="C304"/>
          <cell r="G304"/>
          <cell r="I304"/>
          <cell r="J304"/>
        </row>
        <row r="305">
          <cell r="A305"/>
          <cell r="C305"/>
          <cell r="G305"/>
          <cell r="I305"/>
          <cell r="J305"/>
        </row>
        <row r="306">
          <cell r="A306"/>
          <cell r="C306"/>
          <cell r="G306"/>
          <cell r="I306"/>
          <cell r="J306"/>
        </row>
        <row r="307">
          <cell r="A307"/>
          <cell r="D307"/>
          <cell r="G307"/>
          <cell r="H307"/>
        </row>
        <row r="308">
          <cell r="A308"/>
          <cell r="D308"/>
          <cell r="G308"/>
          <cell r="H308"/>
          <cell r="K308"/>
        </row>
        <row r="309">
          <cell r="A309"/>
          <cell r="C309"/>
          <cell r="G309"/>
          <cell r="I309"/>
          <cell r="J309"/>
        </row>
        <row r="310">
          <cell r="A310"/>
          <cell r="D310"/>
          <cell r="G310"/>
          <cell r="H310"/>
        </row>
        <row r="311">
          <cell r="A311"/>
          <cell r="C311"/>
          <cell r="G311"/>
          <cell r="I311"/>
          <cell r="J311"/>
        </row>
        <row r="312">
          <cell r="A312"/>
          <cell r="D312"/>
          <cell r="G312"/>
          <cell r="H312"/>
        </row>
        <row r="313">
          <cell r="A313"/>
          <cell r="D313"/>
          <cell r="G313"/>
          <cell r="H313"/>
        </row>
        <row r="314">
          <cell r="A314"/>
          <cell r="D314"/>
          <cell r="G314"/>
          <cell r="H314"/>
        </row>
        <row r="315">
          <cell r="A315"/>
          <cell r="D315"/>
          <cell r="G315"/>
          <cell r="H315"/>
        </row>
        <row r="316">
          <cell r="A316"/>
          <cell r="C316"/>
          <cell r="G316"/>
          <cell r="I316"/>
          <cell r="J316"/>
        </row>
        <row r="317">
          <cell r="A317"/>
          <cell r="D317"/>
          <cell r="G317"/>
          <cell r="H317"/>
        </row>
        <row r="318">
          <cell r="A318"/>
          <cell r="D318"/>
          <cell r="G318"/>
          <cell r="H318"/>
        </row>
        <row r="319">
          <cell r="A319"/>
          <cell r="C319"/>
          <cell r="G319"/>
          <cell r="I319"/>
          <cell r="J319"/>
        </row>
        <row r="320">
          <cell r="A320"/>
          <cell r="D320"/>
          <cell r="G320"/>
          <cell r="H320"/>
        </row>
        <row r="321">
          <cell r="A321"/>
          <cell r="D321"/>
          <cell r="G321"/>
          <cell r="H321"/>
        </row>
        <row r="322">
          <cell r="A322"/>
          <cell r="D322"/>
          <cell r="G322"/>
          <cell r="H322"/>
        </row>
        <row r="323">
          <cell r="A323"/>
          <cell r="D323"/>
          <cell r="G323"/>
          <cell r="H323"/>
        </row>
        <row r="324">
          <cell r="A324"/>
          <cell r="D324"/>
          <cell r="G324"/>
          <cell r="H324"/>
          <cell r="I324"/>
        </row>
        <row r="325">
          <cell r="A325"/>
          <cell r="D325"/>
          <cell r="G325"/>
          <cell r="H325"/>
          <cell r="I325"/>
        </row>
        <row r="326">
          <cell r="A326"/>
          <cell r="C326"/>
          <cell r="G326"/>
          <cell r="I326"/>
          <cell r="J326"/>
        </row>
        <row r="327">
          <cell r="A327"/>
          <cell r="D327"/>
          <cell r="G327"/>
          <cell r="H327"/>
        </row>
        <row r="328">
          <cell r="A328"/>
          <cell r="C328"/>
          <cell r="G328"/>
          <cell r="I328"/>
          <cell r="J328"/>
        </row>
        <row r="329">
          <cell r="A329"/>
          <cell r="C329"/>
          <cell r="G329"/>
          <cell r="I329"/>
          <cell r="J329"/>
        </row>
        <row r="330">
          <cell r="A330"/>
          <cell r="C330"/>
          <cell r="G330"/>
          <cell r="I330"/>
          <cell r="J330"/>
        </row>
        <row r="331">
          <cell r="A331"/>
          <cell r="C331"/>
          <cell r="G331"/>
          <cell r="I331"/>
          <cell r="J331"/>
        </row>
        <row r="332">
          <cell r="A332"/>
          <cell r="D332"/>
          <cell r="G332"/>
          <cell r="H332"/>
        </row>
        <row r="333">
          <cell r="A333"/>
          <cell r="D333"/>
          <cell r="G333"/>
          <cell r="H333"/>
        </row>
        <row r="334">
          <cell r="A334"/>
          <cell r="C334"/>
          <cell r="G334"/>
          <cell r="I334"/>
          <cell r="J334"/>
          <cell r="K334"/>
        </row>
        <row r="335">
          <cell r="A335"/>
          <cell r="C335"/>
          <cell r="G335"/>
          <cell r="I335"/>
          <cell r="J335"/>
        </row>
        <row r="336">
          <cell r="A336"/>
          <cell r="D336"/>
          <cell r="G336"/>
          <cell r="H336"/>
        </row>
        <row r="337">
          <cell r="A337"/>
          <cell r="D337"/>
          <cell r="G337"/>
          <cell r="H337"/>
        </row>
        <row r="338">
          <cell r="A338"/>
          <cell r="D338"/>
          <cell r="G338"/>
          <cell r="H338"/>
        </row>
        <row r="339">
          <cell r="A339"/>
          <cell r="D339"/>
          <cell r="G339"/>
          <cell r="H339"/>
        </row>
        <row r="340">
          <cell r="A340"/>
          <cell r="D340"/>
          <cell r="G340"/>
          <cell r="H340"/>
        </row>
        <row r="341">
          <cell r="A341"/>
          <cell r="D341"/>
          <cell r="G341"/>
          <cell r="H341"/>
          <cell r="K341"/>
        </row>
        <row r="342">
          <cell r="A342"/>
          <cell r="D342"/>
          <cell r="G342"/>
          <cell r="H342"/>
        </row>
        <row r="343">
          <cell r="A343"/>
          <cell r="D343"/>
          <cell r="G343"/>
          <cell r="H343"/>
          <cell r="K343"/>
        </row>
        <row r="344">
          <cell r="A344"/>
          <cell r="D344"/>
          <cell r="G344"/>
          <cell r="H344"/>
        </row>
        <row r="345">
          <cell r="A345"/>
          <cell r="D345"/>
          <cell r="G345"/>
          <cell r="H345"/>
        </row>
        <row r="346">
          <cell r="A346"/>
          <cell r="D346"/>
          <cell r="G346"/>
          <cell r="H346"/>
        </row>
        <row r="347">
          <cell r="A347"/>
          <cell r="D347"/>
          <cell r="G347"/>
          <cell r="H347"/>
        </row>
        <row r="348">
          <cell r="A348"/>
          <cell r="D348"/>
          <cell r="G348"/>
          <cell r="H348"/>
        </row>
        <row r="349">
          <cell r="A349"/>
          <cell r="D349"/>
          <cell r="G349"/>
          <cell r="H349"/>
        </row>
        <row r="350">
          <cell r="A350"/>
          <cell r="D350"/>
          <cell r="G350"/>
          <cell r="H350"/>
        </row>
        <row r="351">
          <cell r="A351"/>
          <cell r="D351"/>
          <cell r="G351"/>
          <cell r="H351"/>
        </row>
        <row r="352">
          <cell r="A352"/>
          <cell r="D352"/>
          <cell r="G352"/>
        </row>
        <row r="353">
          <cell r="A353"/>
          <cell r="D353"/>
          <cell r="G353"/>
          <cell r="H353"/>
        </row>
        <row r="354">
          <cell r="A354"/>
          <cell r="D354"/>
          <cell r="G354"/>
          <cell r="H354"/>
        </row>
        <row r="355">
          <cell r="A355"/>
          <cell r="D355"/>
          <cell r="G355"/>
          <cell r="H355"/>
        </row>
        <row r="356">
          <cell r="A356"/>
          <cell r="D356"/>
          <cell r="G356"/>
          <cell r="H356"/>
        </row>
        <row r="357">
          <cell r="A357"/>
          <cell r="D357"/>
          <cell r="G357"/>
          <cell r="H357"/>
        </row>
        <row r="358">
          <cell r="A358"/>
          <cell r="D358"/>
          <cell r="G358"/>
          <cell r="H358"/>
          <cell r="K358"/>
        </row>
        <row r="359">
          <cell r="A359"/>
          <cell r="D359"/>
          <cell r="G359"/>
          <cell r="H359"/>
        </row>
        <row r="360">
          <cell r="A360"/>
          <cell r="D360"/>
          <cell r="G360"/>
          <cell r="H360"/>
        </row>
        <row r="361">
          <cell r="A361"/>
          <cell r="D361"/>
          <cell r="G361"/>
          <cell r="H361"/>
        </row>
        <row r="362">
          <cell r="A362"/>
          <cell r="D362"/>
          <cell r="G362"/>
          <cell r="H362"/>
        </row>
        <row r="363">
          <cell r="A363"/>
          <cell r="D363"/>
          <cell r="G363"/>
          <cell r="H363"/>
        </row>
        <row r="364">
          <cell r="A364"/>
          <cell r="D364"/>
          <cell r="G364"/>
          <cell r="H364"/>
        </row>
        <row r="365">
          <cell r="A365"/>
          <cell r="D365"/>
          <cell r="G365"/>
          <cell r="H365"/>
        </row>
        <row r="366">
          <cell r="A366"/>
          <cell r="D366"/>
          <cell r="G366"/>
          <cell r="H366"/>
        </row>
        <row r="367">
          <cell r="A367"/>
          <cell r="D367"/>
          <cell r="G367"/>
          <cell r="H367"/>
        </row>
        <row r="368">
          <cell r="A368"/>
          <cell r="D368"/>
          <cell r="G368"/>
          <cell r="H368"/>
        </row>
        <row r="369">
          <cell r="A369"/>
          <cell r="D369"/>
          <cell r="G369"/>
          <cell r="H369"/>
        </row>
        <row r="370">
          <cell r="A370"/>
          <cell r="D370"/>
          <cell r="G370"/>
          <cell r="H370"/>
        </row>
        <row r="371">
          <cell r="A371"/>
          <cell r="D371"/>
          <cell r="G371"/>
          <cell r="H371"/>
        </row>
        <row r="372">
          <cell r="A372"/>
          <cell r="D372"/>
          <cell r="G372"/>
          <cell r="H372"/>
        </row>
        <row r="373">
          <cell r="A373"/>
          <cell r="D373"/>
          <cell r="G373"/>
          <cell r="H373"/>
        </row>
        <row r="374">
          <cell r="A374"/>
          <cell r="D374"/>
          <cell r="G374"/>
          <cell r="H374"/>
        </row>
        <row r="375">
          <cell r="A375"/>
          <cell r="C375"/>
          <cell r="G375"/>
          <cell r="I375"/>
        </row>
        <row r="376">
          <cell r="A376"/>
          <cell r="C376"/>
          <cell r="G376"/>
          <cell r="I376"/>
          <cell r="J376"/>
        </row>
        <row r="377">
          <cell r="A377"/>
          <cell r="D377"/>
          <cell r="G377"/>
          <cell r="H377"/>
        </row>
        <row r="378">
          <cell r="A378"/>
          <cell r="D378"/>
          <cell r="G378"/>
          <cell r="H378"/>
        </row>
        <row r="379">
          <cell r="A379"/>
          <cell r="D379"/>
          <cell r="G379"/>
          <cell r="H379"/>
        </row>
        <row r="380">
          <cell r="A380"/>
          <cell r="D380"/>
          <cell r="G380"/>
          <cell r="H380"/>
        </row>
        <row r="381">
          <cell r="A381"/>
          <cell r="D381"/>
          <cell r="G381"/>
          <cell r="H381"/>
        </row>
        <row r="382">
          <cell r="A382"/>
          <cell r="D382"/>
          <cell r="G382"/>
          <cell r="H382"/>
        </row>
        <row r="383">
          <cell r="A383"/>
          <cell r="D383"/>
          <cell r="G383"/>
          <cell r="H383"/>
        </row>
        <row r="384">
          <cell r="A384"/>
          <cell r="D384"/>
          <cell r="G384"/>
          <cell r="H384"/>
        </row>
        <row r="385">
          <cell r="A385"/>
          <cell r="D385"/>
          <cell r="G385"/>
          <cell r="H385"/>
        </row>
        <row r="386">
          <cell r="A386"/>
          <cell r="D386"/>
          <cell r="G386"/>
          <cell r="H386"/>
        </row>
        <row r="387">
          <cell r="A387"/>
          <cell r="D387"/>
          <cell r="G387"/>
          <cell r="H387"/>
        </row>
        <row r="388">
          <cell r="A388"/>
          <cell r="D388"/>
          <cell r="G388"/>
          <cell r="H388"/>
        </row>
        <row r="389">
          <cell r="A389"/>
          <cell r="D389"/>
          <cell r="G389"/>
          <cell r="H389"/>
        </row>
        <row r="390">
          <cell r="A390"/>
          <cell r="D390"/>
          <cell r="G390"/>
          <cell r="H390"/>
        </row>
        <row r="391">
          <cell r="A391"/>
          <cell r="D391"/>
          <cell r="G391"/>
          <cell r="H391"/>
        </row>
        <row r="392">
          <cell r="A392"/>
          <cell r="D392"/>
          <cell r="G392"/>
          <cell r="H392"/>
        </row>
        <row r="393">
          <cell r="A393"/>
          <cell r="D393"/>
          <cell r="G393"/>
          <cell r="H393"/>
        </row>
        <row r="394">
          <cell r="A394"/>
          <cell r="D394"/>
          <cell r="G394"/>
        </row>
        <row r="395">
          <cell r="A395"/>
          <cell r="D395"/>
          <cell r="G395"/>
          <cell r="H395"/>
        </row>
        <row r="396">
          <cell r="A396"/>
          <cell r="B396"/>
          <cell r="E396"/>
          <cell r="G396"/>
        </row>
        <row r="397">
          <cell r="A397"/>
          <cell r="D397"/>
          <cell r="G397"/>
          <cell r="H397"/>
        </row>
        <row r="398">
          <cell r="A398"/>
          <cell r="D398"/>
          <cell r="G398"/>
          <cell r="H398"/>
        </row>
        <row r="399">
          <cell r="A399"/>
          <cell r="D399"/>
          <cell r="G399"/>
          <cell r="H399"/>
        </row>
        <row r="400">
          <cell r="A400"/>
          <cell r="D400"/>
          <cell r="G400"/>
          <cell r="H400"/>
        </row>
        <row r="401">
          <cell r="A401"/>
          <cell r="D401"/>
          <cell r="G401"/>
          <cell r="H401"/>
        </row>
        <row r="402">
          <cell r="A402"/>
          <cell r="D402"/>
          <cell r="G402"/>
          <cell r="H402"/>
        </row>
        <row r="403">
          <cell r="A403"/>
          <cell r="D403"/>
          <cell r="G403"/>
          <cell r="H403"/>
        </row>
        <row r="404">
          <cell r="A404"/>
          <cell r="D404"/>
          <cell r="G404"/>
          <cell r="H404"/>
        </row>
        <row r="405">
          <cell r="A405"/>
          <cell r="D405"/>
          <cell r="G405"/>
          <cell r="H405"/>
        </row>
        <row r="406">
          <cell r="A406"/>
          <cell r="D406"/>
          <cell r="G406"/>
          <cell r="H406"/>
        </row>
        <row r="407">
          <cell r="A407"/>
          <cell r="D407"/>
          <cell r="G407"/>
          <cell r="H407"/>
        </row>
        <row r="408">
          <cell r="A408"/>
          <cell r="D408"/>
          <cell r="G408"/>
          <cell r="H408"/>
        </row>
        <row r="409">
          <cell r="A409"/>
          <cell r="D409"/>
          <cell r="G409"/>
          <cell r="H409"/>
        </row>
        <row r="410">
          <cell r="A410"/>
          <cell r="D410"/>
          <cell r="G410"/>
          <cell r="H410"/>
        </row>
        <row r="411">
          <cell r="A411"/>
          <cell r="D411"/>
          <cell r="G411"/>
          <cell r="H411"/>
        </row>
        <row r="412">
          <cell r="A412"/>
          <cell r="D412"/>
          <cell r="G412"/>
          <cell r="H412"/>
        </row>
        <row r="413">
          <cell r="A413"/>
          <cell r="C413"/>
          <cell r="G413"/>
          <cell r="I413"/>
        </row>
        <row r="414">
          <cell r="A414"/>
          <cell r="D414"/>
          <cell r="G414"/>
          <cell r="H414"/>
        </row>
        <row r="415">
          <cell r="A415"/>
          <cell r="D415"/>
          <cell r="G415"/>
          <cell r="H415"/>
        </row>
        <row r="416">
          <cell r="A416"/>
          <cell r="D416"/>
          <cell r="G416"/>
          <cell r="H416"/>
        </row>
        <row r="417">
          <cell r="A417"/>
          <cell r="D417"/>
          <cell r="G417"/>
          <cell r="H417"/>
        </row>
        <row r="418">
          <cell r="A418"/>
          <cell r="D418"/>
          <cell r="G418"/>
          <cell r="H418"/>
          <cell r="K418"/>
        </row>
        <row r="419">
          <cell r="A419"/>
          <cell r="D419"/>
          <cell r="G419"/>
          <cell r="H419"/>
          <cell r="K419"/>
        </row>
        <row r="420">
          <cell r="A420"/>
          <cell r="D420"/>
          <cell r="G420"/>
          <cell r="H420"/>
        </row>
        <row r="421">
          <cell r="A421"/>
          <cell r="D421"/>
          <cell r="G421"/>
          <cell r="H421"/>
        </row>
        <row r="422">
          <cell r="A422"/>
          <cell r="D422"/>
          <cell r="G422"/>
          <cell r="H422"/>
        </row>
        <row r="423">
          <cell r="A423"/>
          <cell r="D423"/>
          <cell r="G423"/>
          <cell r="H423"/>
          <cell r="K423"/>
        </row>
        <row r="424">
          <cell r="A424"/>
          <cell r="D424"/>
          <cell r="G424"/>
          <cell r="H424"/>
        </row>
        <row r="425">
          <cell r="G425"/>
        </row>
        <row r="426">
          <cell r="G426"/>
        </row>
        <row r="427">
          <cell r="A427"/>
          <cell r="D427"/>
          <cell r="G427"/>
          <cell r="H427"/>
        </row>
        <row r="428">
          <cell r="A428"/>
          <cell r="D428"/>
          <cell r="G428"/>
          <cell r="H428"/>
        </row>
        <row r="429">
          <cell r="A429"/>
          <cell r="D429"/>
          <cell r="G429"/>
          <cell r="H429"/>
        </row>
        <row r="430">
          <cell r="A430"/>
          <cell r="D430"/>
          <cell r="G430"/>
          <cell r="H430"/>
          <cell r="K430"/>
        </row>
        <row r="431">
          <cell r="A431"/>
          <cell r="D431"/>
          <cell r="G431"/>
          <cell r="H431"/>
        </row>
        <row r="432">
          <cell r="A432"/>
          <cell r="D432"/>
          <cell r="G432"/>
          <cell r="H432"/>
        </row>
        <row r="433">
          <cell r="A433"/>
          <cell r="D433"/>
          <cell r="G433"/>
          <cell r="H433"/>
        </row>
        <row r="434">
          <cell r="A434"/>
          <cell r="C434"/>
          <cell r="G434"/>
          <cell r="I434"/>
          <cell r="J434"/>
        </row>
        <row r="435">
          <cell r="A435"/>
          <cell r="D435"/>
          <cell r="G435"/>
          <cell r="H435"/>
        </row>
        <row r="436">
          <cell r="A436"/>
          <cell r="D436"/>
          <cell r="G436"/>
          <cell r="H436"/>
        </row>
        <row r="437">
          <cell r="A437"/>
          <cell r="C437"/>
          <cell r="G437"/>
          <cell r="I437"/>
          <cell r="J437"/>
        </row>
        <row r="438">
          <cell r="A438"/>
          <cell r="D438"/>
          <cell r="G438"/>
          <cell r="H438"/>
        </row>
        <row r="439">
          <cell r="A439"/>
          <cell r="D439"/>
          <cell r="G439"/>
          <cell r="H439"/>
          <cell r="K439"/>
        </row>
        <row r="440">
          <cell r="A440"/>
          <cell r="C440"/>
          <cell r="G440"/>
          <cell r="I440"/>
          <cell r="J440"/>
        </row>
        <row r="441">
          <cell r="A441"/>
          <cell r="C441"/>
          <cell r="G441"/>
          <cell r="I441"/>
          <cell r="J441"/>
        </row>
        <row r="442">
          <cell r="A442"/>
          <cell r="D442"/>
          <cell r="G442"/>
          <cell r="H442"/>
        </row>
        <row r="443">
          <cell r="A443"/>
          <cell r="C443"/>
          <cell r="G443"/>
          <cell r="I443"/>
        </row>
        <row r="444">
          <cell r="A444"/>
          <cell r="D444"/>
          <cell r="G444"/>
          <cell r="H444"/>
        </row>
        <row r="445">
          <cell r="A445"/>
          <cell r="D445"/>
          <cell r="G445"/>
          <cell r="H445"/>
        </row>
        <row r="446">
          <cell r="A446"/>
          <cell r="D446"/>
          <cell r="G446"/>
          <cell r="H446"/>
          <cell r="K446"/>
        </row>
        <row r="447">
          <cell r="A447"/>
          <cell r="C447"/>
          <cell r="G447"/>
          <cell r="I447"/>
          <cell r="J447"/>
        </row>
        <row r="448">
          <cell r="A448"/>
          <cell r="C448"/>
          <cell r="G448"/>
          <cell r="J448"/>
        </row>
        <row r="449">
          <cell r="A449"/>
          <cell r="D449"/>
          <cell r="G449"/>
          <cell r="H449"/>
        </row>
        <row r="450">
          <cell r="A450"/>
          <cell r="C450"/>
          <cell r="G450"/>
          <cell r="I450"/>
          <cell r="J450"/>
        </row>
        <row r="451">
          <cell r="A451"/>
          <cell r="D451"/>
          <cell r="G451"/>
          <cell r="H451"/>
        </row>
        <row r="452">
          <cell r="A452"/>
          <cell r="D452"/>
          <cell r="G452"/>
          <cell r="H452"/>
        </row>
        <row r="453">
          <cell r="A453"/>
          <cell r="C453"/>
          <cell r="G453"/>
        </row>
        <row r="454">
          <cell r="A454"/>
          <cell r="C454"/>
          <cell r="G454"/>
          <cell r="J454"/>
        </row>
        <row r="455">
          <cell r="A455"/>
          <cell r="C455"/>
          <cell r="G455"/>
          <cell r="I455"/>
          <cell r="J455"/>
        </row>
        <row r="456">
          <cell r="A456"/>
          <cell r="D456"/>
          <cell r="G456"/>
          <cell r="H456"/>
        </row>
        <row r="457">
          <cell r="A457"/>
          <cell r="D457"/>
          <cell r="G457"/>
          <cell r="H457"/>
        </row>
        <row r="458">
          <cell r="A458"/>
          <cell r="D458"/>
          <cell r="G458"/>
          <cell r="H458"/>
        </row>
        <row r="459">
          <cell r="A459"/>
          <cell r="D459"/>
          <cell r="G459"/>
          <cell r="H459"/>
        </row>
        <row r="460">
          <cell r="A460"/>
          <cell r="D460"/>
          <cell r="G460"/>
          <cell r="H460"/>
        </row>
        <row r="461">
          <cell r="A461"/>
          <cell r="D461"/>
          <cell r="G461"/>
          <cell r="H461"/>
          <cell r="K461"/>
        </row>
        <row r="462">
          <cell r="A462"/>
          <cell r="D462"/>
          <cell r="G462"/>
          <cell r="H462"/>
        </row>
        <row r="463">
          <cell r="A463"/>
          <cell r="D463"/>
          <cell r="G463"/>
          <cell r="H463"/>
        </row>
        <row r="464">
          <cell r="A464"/>
          <cell r="C464"/>
          <cell r="G464"/>
          <cell r="I464"/>
          <cell r="J464"/>
        </row>
        <row r="465">
          <cell r="A465"/>
          <cell r="D465"/>
          <cell r="G465"/>
          <cell r="H465"/>
        </row>
        <row r="466">
          <cell r="A466"/>
          <cell r="D466"/>
          <cell r="G466"/>
          <cell r="H466"/>
        </row>
        <row r="467">
          <cell r="G467"/>
        </row>
        <row r="468">
          <cell r="G468"/>
        </row>
        <row r="469">
          <cell r="A469"/>
          <cell r="D469"/>
          <cell r="G469"/>
          <cell r="H469"/>
        </row>
        <row r="470">
          <cell r="A470"/>
          <cell r="D470"/>
          <cell r="G470"/>
          <cell r="H470"/>
        </row>
        <row r="471">
          <cell r="A471"/>
          <cell r="D471"/>
          <cell r="G471"/>
          <cell r="H471"/>
          <cell r="K471"/>
        </row>
        <row r="472">
          <cell r="A472"/>
          <cell r="C472"/>
          <cell r="G472"/>
          <cell r="I472"/>
          <cell r="J472"/>
        </row>
        <row r="473">
          <cell r="A473"/>
          <cell r="D473"/>
          <cell r="G473"/>
          <cell r="H473"/>
        </row>
        <row r="474">
          <cell r="A474"/>
          <cell r="C474"/>
          <cell r="G474"/>
          <cell r="I474"/>
          <cell r="J474"/>
        </row>
        <row r="475">
          <cell r="A475"/>
          <cell r="C475"/>
          <cell r="G475"/>
          <cell r="I475"/>
          <cell r="J475"/>
        </row>
        <row r="476">
          <cell r="A476"/>
          <cell r="D476"/>
          <cell r="G476"/>
          <cell r="H476"/>
        </row>
        <row r="477">
          <cell r="A477"/>
          <cell r="D477"/>
          <cell r="G477"/>
          <cell r="H477"/>
        </row>
        <row r="478">
          <cell r="A478"/>
          <cell r="C478"/>
          <cell r="G478"/>
          <cell r="I478"/>
          <cell r="J478"/>
        </row>
        <row r="479">
          <cell r="A479"/>
          <cell r="D479"/>
          <cell r="G479"/>
          <cell r="H479"/>
        </row>
        <row r="480">
          <cell r="A480"/>
          <cell r="D480"/>
          <cell r="G480"/>
          <cell r="H480"/>
        </row>
        <row r="481">
          <cell r="A481"/>
          <cell r="C481"/>
          <cell r="G481"/>
          <cell r="I481"/>
          <cell r="J481"/>
          <cell r="K481"/>
        </row>
        <row r="482">
          <cell r="A482"/>
          <cell r="C482"/>
          <cell r="G482"/>
          <cell r="I482"/>
          <cell r="J482"/>
          <cell r="K482"/>
        </row>
        <row r="483">
          <cell r="A483"/>
          <cell r="D483"/>
          <cell r="G483"/>
          <cell r="H483"/>
        </row>
        <row r="484">
          <cell r="A484"/>
          <cell r="C484"/>
          <cell r="G484"/>
          <cell r="I484"/>
          <cell r="J484"/>
        </row>
        <row r="485">
          <cell r="A485"/>
          <cell r="D485"/>
          <cell r="G485"/>
          <cell r="H485"/>
        </row>
        <row r="486">
          <cell r="A486"/>
          <cell r="C486"/>
          <cell r="G486"/>
          <cell r="I486"/>
          <cell r="J486"/>
        </row>
        <row r="487">
          <cell r="A487"/>
          <cell r="C487"/>
          <cell r="G487"/>
          <cell r="I487"/>
          <cell r="J487"/>
          <cell r="K487"/>
        </row>
        <row r="488">
          <cell r="A488"/>
          <cell r="D488"/>
          <cell r="G488"/>
          <cell r="H488"/>
          <cell r="K488"/>
        </row>
        <row r="489">
          <cell r="A489"/>
          <cell r="C489"/>
          <cell r="G489"/>
          <cell r="I489"/>
          <cell r="J489"/>
        </row>
        <row r="490">
          <cell r="A490"/>
          <cell r="D490"/>
          <cell r="G490"/>
          <cell r="H490"/>
        </row>
        <row r="491">
          <cell r="A491"/>
          <cell r="D491"/>
          <cell r="G491"/>
          <cell r="H491"/>
        </row>
        <row r="492">
          <cell r="A492"/>
          <cell r="D492"/>
          <cell r="G492"/>
          <cell r="H492"/>
        </row>
        <row r="493">
          <cell r="A493"/>
          <cell r="D493"/>
          <cell r="G493"/>
          <cell r="H493"/>
        </row>
        <row r="494">
          <cell r="A494"/>
          <cell r="D494"/>
          <cell r="G494"/>
          <cell r="H494"/>
        </row>
        <row r="495">
          <cell r="A495"/>
          <cell r="C495"/>
          <cell r="G495"/>
          <cell r="I495"/>
          <cell r="J495"/>
        </row>
        <row r="496">
          <cell r="A496"/>
          <cell r="C496"/>
          <cell r="G496"/>
          <cell r="I496"/>
          <cell r="J496"/>
        </row>
        <row r="497">
          <cell r="A497"/>
          <cell r="D497"/>
          <cell r="G497"/>
          <cell r="H497"/>
        </row>
        <row r="498">
          <cell r="A498"/>
          <cell r="C498"/>
          <cell r="G498"/>
          <cell r="I498"/>
        </row>
        <row r="499">
          <cell r="A499"/>
          <cell r="C499"/>
          <cell r="G499"/>
          <cell r="I499"/>
          <cell r="J499"/>
        </row>
        <row r="500">
          <cell r="A500"/>
          <cell r="C500"/>
          <cell r="G500"/>
          <cell r="I500"/>
        </row>
        <row r="501">
          <cell r="A501"/>
          <cell r="D501"/>
          <cell r="G501"/>
          <cell r="H501"/>
          <cell r="K501"/>
        </row>
        <row r="502">
          <cell r="A502"/>
          <cell r="D502"/>
          <cell r="G502"/>
          <cell r="H502"/>
        </row>
        <row r="503">
          <cell r="A503"/>
          <cell r="B503"/>
          <cell r="G503"/>
          <cell r="H503"/>
          <cell r="J503"/>
        </row>
        <row r="504">
          <cell r="A504"/>
          <cell r="D504"/>
          <cell r="G504"/>
          <cell r="H504"/>
        </row>
        <row r="505">
          <cell r="A505"/>
          <cell r="C505"/>
          <cell r="G505"/>
          <cell r="J505"/>
        </row>
        <row r="506">
          <cell r="A506"/>
          <cell r="C506"/>
          <cell r="G506"/>
          <cell r="J506"/>
        </row>
        <row r="507">
          <cell r="A507"/>
          <cell r="D507"/>
          <cell r="G507"/>
          <cell r="H507"/>
          <cell r="K507"/>
        </row>
        <row r="508">
          <cell r="A508"/>
          <cell r="D508"/>
          <cell r="G508"/>
          <cell r="H508"/>
        </row>
        <row r="509">
          <cell r="A509"/>
          <cell r="D509"/>
          <cell r="G509"/>
          <cell r="H509"/>
        </row>
        <row r="510">
          <cell r="A510"/>
          <cell r="D510"/>
          <cell r="G510"/>
          <cell r="H510"/>
        </row>
        <row r="511">
          <cell r="A511"/>
          <cell r="D511"/>
          <cell r="G511"/>
          <cell r="H511"/>
        </row>
        <row r="512">
          <cell r="A512"/>
          <cell r="D512"/>
          <cell r="G512"/>
          <cell r="H512"/>
        </row>
        <row r="513">
          <cell r="A513"/>
          <cell r="D513"/>
          <cell r="G513"/>
          <cell r="H513"/>
        </row>
        <row r="514">
          <cell r="A514"/>
          <cell r="C514"/>
          <cell r="G514"/>
          <cell r="I514"/>
        </row>
        <row r="515">
          <cell r="A515"/>
          <cell r="D515"/>
          <cell r="G515"/>
          <cell r="H515"/>
        </row>
        <row r="516">
          <cell r="A516"/>
          <cell r="C516"/>
          <cell r="G516"/>
          <cell r="J516"/>
        </row>
        <row r="517">
          <cell r="A517"/>
          <cell r="C517"/>
          <cell r="G517"/>
          <cell r="J517"/>
        </row>
        <row r="518">
          <cell r="A518"/>
          <cell r="C518"/>
          <cell r="G518"/>
          <cell r="I518"/>
          <cell r="J518"/>
        </row>
        <row r="519">
          <cell r="A519"/>
          <cell r="D519"/>
          <cell r="G519"/>
          <cell r="H519"/>
        </row>
        <row r="520">
          <cell r="A520"/>
          <cell r="D520"/>
          <cell r="G520"/>
          <cell r="H520"/>
        </row>
        <row r="521">
          <cell r="A521"/>
          <cell r="D521"/>
          <cell r="G521"/>
          <cell r="H521"/>
          <cell r="K521"/>
        </row>
        <row r="522">
          <cell r="A522"/>
          <cell r="C522"/>
          <cell r="G522"/>
          <cell r="I522"/>
          <cell r="J522"/>
        </row>
        <row r="523">
          <cell r="A523"/>
          <cell r="D523"/>
          <cell r="G523"/>
          <cell r="H523"/>
          <cell r="K523"/>
        </row>
        <row r="524">
          <cell r="A524"/>
          <cell r="D524"/>
          <cell r="G524"/>
          <cell r="H524"/>
        </row>
        <row r="525">
          <cell r="A525"/>
          <cell r="D525"/>
          <cell r="G525"/>
          <cell r="H525"/>
        </row>
        <row r="526">
          <cell r="A526"/>
          <cell r="D526"/>
          <cell r="G526"/>
          <cell r="H526"/>
        </row>
        <row r="527">
          <cell r="A527"/>
          <cell r="D527"/>
          <cell r="G527"/>
          <cell r="H527"/>
        </row>
        <row r="528">
          <cell r="A528"/>
          <cell r="C528"/>
          <cell r="G528"/>
          <cell r="I528"/>
          <cell r="J528"/>
        </row>
        <row r="529">
          <cell r="A529"/>
          <cell r="C529"/>
          <cell r="G529"/>
          <cell r="I529"/>
          <cell r="J529"/>
        </row>
        <row r="530">
          <cell r="A530"/>
          <cell r="C530"/>
          <cell r="G530"/>
          <cell r="I530"/>
          <cell r="K530"/>
        </row>
        <row r="531">
          <cell r="A531"/>
          <cell r="D531"/>
          <cell r="G531"/>
          <cell r="H531"/>
        </row>
        <row r="532">
          <cell r="A532"/>
          <cell r="C532"/>
          <cell r="G532"/>
          <cell r="I532"/>
          <cell r="J532"/>
        </row>
        <row r="533">
          <cell r="A533"/>
          <cell r="D533"/>
          <cell r="G533"/>
          <cell r="H533"/>
          <cell r="K533"/>
        </row>
        <row r="534">
          <cell r="A534"/>
          <cell r="D534"/>
          <cell r="G534"/>
          <cell r="H534"/>
        </row>
        <row r="535">
          <cell r="A535"/>
          <cell r="D535"/>
          <cell r="G535"/>
          <cell r="H535"/>
        </row>
        <row r="536">
          <cell r="A536"/>
          <cell r="D536"/>
          <cell r="G536"/>
          <cell r="H536"/>
        </row>
        <row r="537">
          <cell r="A537"/>
          <cell r="D537"/>
          <cell r="G537"/>
          <cell r="H537"/>
        </row>
        <row r="538">
          <cell r="A538"/>
          <cell r="D538"/>
          <cell r="G538"/>
          <cell r="H538"/>
        </row>
        <row r="539">
          <cell r="A539"/>
          <cell r="D539"/>
          <cell r="G539"/>
          <cell r="H539"/>
        </row>
        <row r="540">
          <cell r="A540"/>
          <cell r="D540"/>
          <cell r="G540"/>
          <cell r="H540"/>
        </row>
        <row r="541">
          <cell r="A541"/>
          <cell r="D541"/>
          <cell r="G541"/>
          <cell r="H541"/>
        </row>
        <row r="542">
          <cell r="A542"/>
          <cell r="D542"/>
          <cell r="G542"/>
          <cell r="H542"/>
          <cell r="K542"/>
        </row>
        <row r="543">
          <cell r="A543"/>
          <cell r="D543"/>
          <cell r="G543"/>
          <cell r="H543"/>
        </row>
        <row r="544">
          <cell r="A544"/>
          <cell r="D544"/>
          <cell r="G544"/>
          <cell r="H544"/>
        </row>
        <row r="545">
          <cell r="A545"/>
          <cell r="D545"/>
          <cell r="G545"/>
          <cell r="H545"/>
        </row>
        <row r="546">
          <cell r="A546"/>
          <cell r="D546"/>
          <cell r="G546"/>
          <cell r="H546"/>
        </row>
        <row r="547">
          <cell r="A547"/>
          <cell r="D547"/>
          <cell r="G547"/>
          <cell r="H547"/>
        </row>
        <row r="548">
          <cell r="A548"/>
          <cell r="D548"/>
          <cell r="G548"/>
          <cell r="H548"/>
          <cell r="K548"/>
        </row>
        <row r="549">
          <cell r="A549"/>
          <cell r="D549"/>
          <cell r="G549"/>
          <cell r="H549"/>
        </row>
        <row r="550">
          <cell r="A550"/>
          <cell r="C550"/>
          <cell r="G550"/>
          <cell r="I550"/>
          <cell r="J550"/>
        </row>
        <row r="551">
          <cell r="A551"/>
          <cell r="C551"/>
          <cell r="G551"/>
          <cell r="I551"/>
          <cell r="J551"/>
        </row>
        <row r="552">
          <cell r="A552"/>
          <cell r="C552"/>
          <cell r="G552"/>
          <cell r="I552"/>
          <cell r="J552"/>
        </row>
        <row r="553">
          <cell r="A553"/>
          <cell r="D553"/>
          <cell r="G553"/>
          <cell r="H553"/>
        </row>
        <row r="554">
          <cell r="A554"/>
          <cell r="D554"/>
          <cell r="G554"/>
          <cell r="H554"/>
        </row>
        <row r="555">
          <cell r="A555"/>
          <cell r="D555"/>
          <cell r="G555"/>
          <cell r="H555"/>
        </row>
        <row r="556">
          <cell r="A556"/>
          <cell r="D556"/>
          <cell r="G556"/>
          <cell r="H556"/>
        </row>
        <row r="557">
          <cell r="A557"/>
          <cell r="D557"/>
          <cell r="G557"/>
          <cell r="H557"/>
        </row>
        <row r="558">
          <cell r="A558"/>
          <cell r="C558"/>
          <cell r="G558"/>
          <cell r="I558"/>
          <cell r="J558"/>
        </row>
        <row r="559">
          <cell r="A559"/>
          <cell r="C559"/>
          <cell r="G559"/>
          <cell r="I559"/>
          <cell r="J559"/>
        </row>
        <row r="560">
          <cell r="A560"/>
          <cell r="C560"/>
          <cell r="G560"/>
          <cell r="I560"/>
          <cell r="J560"/>
        </row>
        <row r="561">
          <cell r="A561"/>
          <cell r="B561"/>
          <cell r="E561"/>
          <cell r="F561"/>
          <cell r="G561"/>
          <cell r="H561"/>
          <cell r="I561"/>
          <cell r="J561"/>
        </row>
        <row r="562">
          <cell r="A562"/>
          <cell r="D562"/>
          <cell r="G562"/>
          <cell r="H562"/>
        </row>
        <row r="563">
          <cell r="A563"/>
          <cell r="C563"/>
          <cell r="G563"/>
        </row>
        <row r="564">
          <cell r="A564"/>
          <cell r="D564"/>
          <cell r="G564"/>
          <cell r="H564"/>
          <cell r="K564"/>
        </row>
        <row r="565">
          <cell r="A565"/>
          <cell r="C565"/>
          <cell r="G565"/>
          <cell r="I565"/>
          <cell r="J565"/>
          <cell r="K565"/>
        </row>
        <row r="566">
          <cell r="A566"/>
          <cell r="C566"/>
          <cell r="G566"/>
          <cell r="I566"/>
          <cell r="J566"/>
        </row>
        <row r="567">
          <cell r="A567"/>
          <cell r="D567"/>
          <cell r="G567"/>
          <cell r="H567"/>
        </row>
        <row r="568">
          <cell r="A568"/>
          <cell r="D568"/>
          <cell r="G568"/>
          <cell r="H568"/>
        </row>
        <row r="569">
          <cell r="A569"/>
          <cell r="D569"/>
          <cell r="G569"/>
          <cell r="H569"/>
          <cell r="K569"/>
        </row>
        <row r="570">
          <cell r="A570"/>
          <cell r="D570"/>
          <cell r="G570"/>
          <cell r="H570"/>
        </row>
        <row r="571">
          <cell r="A571"/>
          <cell r="D571"/>
          <cell r="G571"/>
          <cell r="H571"/>
        </row>
        <row r="572">
          <cell r="A572"/>
          <cell r="D572"/>
          <cell r="G572"/>
          <cell r="H572"/>
        </row>
        <row r="573">
          <cell r="A573"/>
          <cell r="C573"/>
          <cell r="D573"/>
          <cell r="G573"/>
          <cell r="I573"/>
          <cell r="J573"/>
        </row>
        <row r="574">
          <cell r="A574"/>
          <cell r="C574"/>
          <cell r="G574"/>
          <cell r="I574"/>
          <cell r="J574"/>
        </row>
        <row r="575">
          <cell r="A575"/>
          <cell r="D575"/>
          <cell r="G575"/>
          <cell r="H575"/>
          <cell r="K575"/>
        </row>
        <row r="576">
          <cell r="A576"/>
          <cell r="D576"/>
          <cell r="G576"/>
          <cell r="H576"/>
        </row>
        <row r="577">
          <cell r="A577"/>
          <cell r="D577"/>
          <cell r="G577"/>
          <cell r="H577"/>
        </row>
        <row r="578">
          <cell r="A578"/>
          <cell r="D578"/>
          <cell r="G578"/>
          <cell r="H578"/>
        </row>
        <row r="579">
          <cell r="A579"/>
          <cell r="D579"/>
          <cell r="G579"/>
          <cell r="H579"/>
        </row>
        <row r="580">
          <cell r="A580"/>
          <cell r="D580"/>
          <cell r="G580"/>
          <cell r="H580"/>
        </row>
        <row r="581">
          <cell r="A581"/>
          <cell r="C581"/>
          <cell r="G581"/>
          <cell r="I581"/>
          <cell r="J581"/>
        </row>
        <row r="582">
          <cell r="A582"/>
          <cell r="D582"/>
          <cell r="G582"/>
          <cell r="H582"/>
        </row>
        <row r="583">
          <cell r="A583"/>
          <cell r="C583"/>
          <cell r="G583"/>
          <cell r="I583"/>
          <cell r="J583"/>
        </row>
        <row r="584">
          <cell r="A584"/>
          <cell r="C584"/>
          <cell r="G584"/>
          <cell r="I584"/>
          <cell r="J584"/>
        </row>
        <row r="585">
          <cell r="A585"/>
          <cell r="D585"/>
          <cell r="G585"/>
          <cell r="H585"/>
          <cell r="K585"/>
        </row>
        <row r="586">
          <cell r="A586"/>
          <cell r="D586"/>
          <cell r="G586"/>
          <cell r="H586"/>
        </row>
        <row r="587">
          <cell r="A587"/>
          <cell r="C587"/>
          <cell r="G587"/>
          <cell r="I587"/>
          <cell r="J587"/>
        </row>
        <row r="588">
          <cell r="A588"/>
          <cell r="D588"/>
          <cell r="G588"/>
          <cell r="H588"/>
          <cell r="K588"/>
        </row>
        <row r="589">
          <cell r="A589"/>
          <cell r="C589"/>
          <cell r="G589"/>
          <cell r="J589"/>
        </row>
        <row r="590">
          <cell r="A590"/>
          <cell r="D590"/>
          <cell r="G590"/>
          <cell r="H590"/>
        </row>
        <row r="591">
          <cell r="A591"/>
          <cell r="D591"/>
          <cell r="G591"/>
          <cell r="H591"/>
        </row>
        <row r="592">
          <cell r="A592"/>
          <cell r="C592"/>
          <cell r="G592"/>
          <cell r="J592"/>
        </row>
        <row r="593">
          <cell r="A593"/>
          <cell r="D593"/>
          <cell r="G593"/>
          <cell r="H593"/>
        </row>
        <row r="594">
          <cell r="A594"/>
          <cell r="D594"/>
          <cell r="G594"/>
          <cell r="H594"/>
        </row>
        <row r="595">
          <cell r="A595"/>
          <cell r="C595"/>
          <cell r="G595"/>
          <cell r="I595"/>
          <cell r="J595"/>
        </row>
        <row r="596">
          <cell r="A596"/>
          <cell r="C596"/>
          <cell r="G596"/>
          <cell r="I596"/>
          <cell r="J596"/>
        </row>
        <row r="597">
          <cell r="A597"/>
          <cell r="D597"/>
          <cell r="G597"/>
          <cell r="H597"/>
        </row>
        <row r="598">
          <cell r="A598"/>
          <cell r="D598"/>
          <cell r="G598"/>
          <cell r="H598"/>
          <cell r="K598"/>
        </row>
        <row r="599">
          <cell r="A599"/>
          <cell r="D599"/>
          <cell r="G599"/>
          <cell r="H599"/>
          <cell r="K599"/>
        </row>
        <row r="600">
          <cell r="A600"/>
          <cell r="D600"/>
          <cell r="G600"/>
          <cell r="H600"/>
          <cell r="K600"/>
        </row>
        <row r="601">
          <cell r="A601"/>
          <cell r="C601"/>
          <cell r="G601"/>
          <cell r="I601"/>
          <cell r="J601"/>
        </row>
        <row r="602">
          <cell r="A602"/>
          <cell r="D602"/>
          <cell r="G602"/>
          <cell r="H602"/>
        </row>
        <row r="603">
          <cell r="A603"/>
          <cell r="D603"/>
          <cell r="G603"/>
          <cell r="H603"/>
          <cell r="K603"/>
        </row>
        <row r="604">
          <cell r="A604"/>
          <cell r="D604"/>
          <cell r="G604"/>
          <cell r="H604"/>
        </row>
        <row r="605">
          <cell r="A605"/>
          <cell r="C605"/>
          <cell r="G605"/>
          <cell r="I605"/>
          <cell r="J605"/>
        </row>
        <row r="606">
          <cell r="A606"/>
          <cell r="C606"/>
          <cell r="G606"/>
          <cell r="J606"/>
        </row>
        <row r="607">
          <cell r="A607"/>
          <cell r="D607"/>
          <cell r="G607"/>
          <cell r="H607"/>
        </row>
        <row r="608">
          <cell r="A608"/>
          <cell r="C608"/>
          <cell r="G608"/>
          <cell r="I608"/>
          <cell r="J608"/>
        </row>
        <row r="609">
          <cell r="A609"/>
          <cell r="C609"/>
          <cell r="G609"/>
          <cell r="J609"/>
        </row>
        <row r="610">
          <cell r="A610"/>
          <cell r="D610"/>
          <cell r="G610"/>
          <cell r="H610"/>
          <cell r="K610"/>
        </row>
        <row r="611">
          <cell r="A611"/>
          <cell r="C611"/>
          <cell r="G611"/>
          <cell r="I611"/>
          <cell r="J611"/>
        </row>
        <row r="612">
          <cell r="A612"/>
          <cell r="C612"/>
          <cell r="G612"/>
          <cell r="I612"/>
          <cell r="J612"/>
          <cell r="K612"/>
        </row>
        <row r="613">
          <cell r="A613"/>
          <cell r="D613"/>
          <cell r="G613"/>
          <cell r="H613"/>
        </row>
        <row r="614">
          <cell r="A614"/>
          <cell r="D614"/>
          <cell r="G614"/>
          <cell r="H614"/>
          <cell r="K614"/>
        </row>
        <row r="615">
          <cell r="A615"/>
          <cell r="D615"/>
          <cell r="G615"/>
          <cell r="H615"/>
        </row>
        <row r="616">
          <cell r="A616"/>
          <cell r="C616"/>
          <cell r="G616"/>
          <cell r="I616"/>
          <cell r="J616"/>
        </row>
        <row r="617">
          <cell r="A617"/>
          <cell r="D617"/>
          <cell r="G617"/>
          <cell r="H617"/>
        </row>
        <row r="618">
          <cell r="A618"/>
          <cell r="D618"/>
          <cell r="G618"/>
          <cell r="H618"/>
        </row>
        <row r="619">
          <cell r="A619"/>
          <cell r="D619"/>
          <cell r="G619"/>
          <cell r="H619"/>
        </row>
        <row r="620">
          <cell r="A620"/>
          <cell r="D620"/>
          <cell r="G620"/>
          <cell r="H620"/>
        </row>
        <row r="621">
          <cell r="A621"/>
          <cell r="D621"/>
          <cell r="G621"/>
          <cell r="H621"/>
        </row>
        <row r="622">
          <cell r="A622"/>
          <cell r="D622"/>
          <cell r="G622"/>
          <cell r="H622"/>
        </row>
        <row r="623">
          <cell r="A623"/>
          <cell r="D623"/>
          <cell r="G623"/>
          <cell r="H623"/>
        </row>
        <row r="624">
          <cell r="A624"/>
          <cell r="C624"/>
          <cell r="G624"/>
          <cell r="I624"/>
          <cell r="J624"/>
        </row>
        <row r="625">
          <cell r="A625"/>
          <cell r="D625"/>
          <cell r="G625"/>
          <cell r="H625"/>
        </row>
        <row r="626">
          <cell r="A626"/>
          <cell r="D626"/>
          <cell r="G626"/>
          <cell r="H626"/>
        </row>
        <row r="627">
          <cell r="A627"/>
          <cell r="D627"/>
          <cell r="G627"/>
          <cell r="H627"/>
        </row>
        <row r="628">
          <cell r="A628"/>
          <cell r="D628"/>
          <cell r="G628"/>
          <cell r="H628"/>
        </row>
        <row r="629">
          <cell r="A629"/>
          <cell r="D629"/>
          <cell r="G629"/>
          <cell r="H629"/>
        </row>
        <row r="630">
          <cell r="A630"/>
          <cell r="C630"/>
          <cell r="G630"/>
        </row>
        <row r="631">
          <cell r="A631"/>
          <cell r="D631"/>
          <cell r="G631"/>
          <cell r="H631"/>
        </row>
        <row r="632">
          <cell r="A632"/>
          <cell r="D632"/>
          <cell r="G632"/>
          <cell r="H632"/>
        </row>
        <row r="633">
          <cell r="A633"/>
          <cell r="C633"/>
          <cell r="G633"/>
          <cell r="I633"/>
          <cell r="J633"/>
        </row>
        <row r="634">
          <cell r="A634"/>
          <cell r="C634"/>
          <cell r="G634"/>
          <cell r="I634"/>
          <cell r="K634"/>
        </row>
        <row r="635">
          <cell r="A635"/>
          <cell r="D635"/>
          <cell r="G635"/>
          <cell r="H635"/>
        </row>
        <row r="636">
          <cell r="A636"/>
          <cell r="D636"/>
          <cell r="G636"/>
          <cell r="H636"/>
        </row>
        <row r="637">
          <cell r="A637"/>
          <cell r="D637"/>
          <cell r="G637"/>
          <cell r="H637"/>
        </row>
        <row r="638">
          <cell r="A638"/>
          <cell r="D638"/>
          <cell r="G638"/>
          <cell r="H638"/>
          <cell r="K638"/>
        </row>
        <row r="639">
          <cell r="A639"/>
          <cell r="D639"/>
          <cell r="G639"/>
          <cell r="H639"/>
        </row>
        <row r="640">
          <cell r="A640"/>
          <cell r="D640"/>
          <cell r="G640"/>
          <cell r="H640"/>
        </row>
        <row r="641">
          <cell r="A641"/>
          <cell r="C641"/>
          <cell r="G641"/>
          <cell r="J641"/>
        </row>
        <row r="642">
          <cell r="A642"/>
          <cell r="D642"/>
          <cell r="G642"/>
          <cell r="H642"/>
        </row>
        <row r="643">
          <cell r="A643"/>
          <cell r="C643"/>
          <cell r="G643"/>
          <cell r="I643"/>
          <cell r="J643"/>
        </row>
        <row r="644">
          <cell r="A644"/>
          <cell r="D644"/>
          <cell r="G644"/>
          <cell r="H644"/>
        </row>
        <row r="645">
          <cell r="A645"/>
          <cell r="D645"/>
          <cell r="G645"/>
          <cell r="H645"/>
        </row>
        <row r="646">
          <cell r="A646"/>
          <cell r="C646"/>
          <cell r="G646"/>
          <cell r="I646"/>
          <cell r="J646"/>
          <cell r="K646"/>
        </row>
        <row r="647">
          <cell r="A647"/>
          <cell r="D647"/>
          <cell r="G647"/>
          <cell r="H647"/>
        </row>
        <row r="648">
          <cell r="A648"/>
          <cell r="D648"/>
          <cell r="G648"/>
          <cell r="H648"/>
        </row>
        <row r="649">
          <cell r="A649"/>
          <cell r="D649"/>
          <cell r="G649"/>
          <cell r="H649"/>
        </row>
        <row r="650">
          <cell r="A650"/>
          <cell r="D650"/>
          <cell r="G650"/>
          <cell r="H650"/>
          <cell r="K650"/>
        </row>
        <row r="651">
          <cell r="A651"/>
          <cell r="C651"/>
          <cell r="G651"/>
          <cell r="I651"/>
          <cell r="J651"/>
        </row>
        <row r="652">
          <cell r="A652"/>
          <cell r="D652"/>
          <cell r="G652"/>
          <cell r="H652"/>
        </row>
        <row r="653">
          <cell r="A653"/>
          <cell r="D653"/>
          <cell r="G653"/>
          <cell r="H653"/>
          <cell r="K653"/>
        </row>
        <row r="654">
          <cell r="A654"/>
          <cell r="C654"/>
          <cell r="G654"/>
          <cell r="I654"/>
        </row>
        <row r="655">
          <cell r="A655"/>
          <cell r="D655"/>
          <cell r="G655"/>
          <cell r="H655"/>
        </row>
        <row r="656">
          <cell r="A656"/>
          <cell r="C656"/>
          <cell r="G656"/>
          <cell r="I656"/>
          <cell r="J656"/>
        </row>
        <row r="657">
          <cell r="A657"/>
          <cell r="D657"/>
          <cell r="G657"/>
          <cell r="H657"/>
        </row>
        <row r="658">
          <cell r="A658"/>
          <cell r="D658"/>
          <cell r="G658"/>
          <cell r="H658"/>
        </row>
        <row r="659">
          <cell r="A659"/>
          <cell r="D659"/>
          <cell r="G659"/>
          <cell r="H659"/>
        </row>
        <row r="660">
          <cell r="A660"/>
          <cell r="C660"/>
          <cell r="G660"/>
          <cell r="I660"/>
        </row>
        <row r="661">
          <cell r="A661"/>
          <cell r="D661"/>
          <cell r="G661"/>
          <cell r="H661"/>
          <cell r="K661"/>
        </row>
        <row r="662">
          <cell r="A662"/>
          <cell r="C662"/>
          <cell r="G662"/>
          <cell r="I662"/>
          <cell r="J662"/>
        </row>
        <row r="663">
          <cell r="A663"/>
          <cell r="D663"/>
          <cell r="G663"/>
          <cell r="H663"/>
        </row>
        <row r="664">
          <cell r="A664"/>
          <cell r="D664"/>
          <cell r="G664"/>
          <cell r="H664"/>
        </row>
        <row r="665">
          <cell r="A665"/>
          <cell r="D665"/>
          <cell r="G665"/>
          <cell r="H665"/>
        </row>
        <row r="666">
          <cell r="A666"/>
          <cell r="D666"/>
          <cell r="G666"/>
          <cell r="H666"/>
        </row>
        <row r="667">
          <cell r="A667"/>
          <cell r="C667"/>
          <cell r="G667"/>
          <cell r="I667"/>
          <cell r="J667"/>
        </row>
        <row r="668">
          <cell r="A668"/>
          <cell r="C668"/>
          <cell r="G668"/>
          <cell r="I668"/>
          <cell r="J668"/>
          <cell r="K668"/>
        </row>
        <row r="669">
          <cell r="A669"/>
          <cell r="D669"/>
          <cell r="G669"/>
          <cell r="H669"/>
        </row>
        <row r="670">
          <cell r="A670"/>
          <cell r="D670"/>
          <cell r="G670"/>
          <cell r="H670"/>
          <cell r="K670"/>
        </row>
        <row r="671">
          <cell r="A671"/>
          <cell r="D671"/>
          <cell r="G671"/>
          <cell r="H671"/>
          <cell r="K671"/>
        </row>
        <row r="672">
          <cell r="A672"/>
          <cell r="D672"/>
          <cell r="G672"/>
          <cell r="H672"/>
        </row>
        <row r="673">
          <cell r="A673"/>
          <cell r="C673"/>
          <cell r="G673"/>
          <cell r="J673"/>
        </row>
        <row r="674">
          <cell r="A674"/>
          <cell r="D674"/>
          <cell r="G674"/>
          <cell r="H674"/>
        </row>
        <row r="675">
          <cell r="A675"/>
          <cell r="C675"/>
          <cell r="G675"/>
          <cell r="J675"/>
        </row>
        <row r="676">
          <cell r="A676"/>
          <cell r="C676"/>
          <cell r="G676"/>
          <cell r="J676"/>
        </row>
        <row r="677">
          <cell r="A677"/>
          <cell r="D677"/>
          <cell r="G677"/>
          <cell r="H677"/>
        </row>
        <row r="678">
          <cell r="A678"/>
          <cell r="D678"/>
          <cell r="G678"/>
          <cell r="H678"/>
        </row>
        <row r="679">
          <cell r="A679"/>
          <cell r="D679"/>
          <cell r="G679"/>
          <cell r="H679"/>
        </row>
        <row r="680">
          <cell r="A680"/>
          <cell r="D680"/>
          <cell r="G680"/>
          <cell r="H680"/>
        </row>
        <row r="681">
          <cell r="A681"/>
          <cell r="D681"/>
          <cell r="G681"/>
          <cell r="H681"/>
        </row>
        <row r="682">
          <cell r="A682"/>
          <cell r="D682"/>
          <cell r="G682"/>
          <cell r="H682"/>
        </row>
        <row r="683">
          <cell r="A683"/>
          <cell r="C683"/>
          <cell r="G683"/>
          <cell r="J683"/>
        </row>
        <row r="684">
          <cell r="A684"/>
          <cell r="D684"/>
          <cell r="G684"/>
          <cell r="H684"/>
        </row>
        <row r="685">
          <cell r="A685"/>
          <cell r="D685"/>
          <cell r="G685"/>
          <cell r="H685"/>
        </row>
        <row r="686">
          <cell r="A686"/>
          <cell r="D686"/>
          <cell r="G686"/>
          <cell r="H686"/>
        </row>
        <row r="687">
          <cell r="A687"/>
          <cell r="D687"/>
          <cell r="G687"/>
          <cell r="H687"/>
          <cell r="K687"/>
        </row>
        <row r="688">
          <cell r="A688"/>
          <cell r="D688"/>
          <cell r="G688"/>
          <cell r="H688"/>
        </row>
        <row r="689">
          <cell r="A689"/>
          <cell r="C689"/>
          <cell r="G689"/>
          <cell r="J689"/>
        </row>
        <row r="690">
          <cell r="A690"/>
          <cell r="C690"/>
          <cell r="G690"/>
        </row>
        <row r="691">
          <cell r="A691"/>
          <cell r="B691"/>
          <cell r="G691"/>
          <cell r="J691"/>
          <cell r="K691"/>
        </row>
        <row r="692">
          <cell r="A692"/>
          <cell r="D692"/>
          <cell r="G692"/>
          <cell r="H692"/>
        </row>
        <row r="693">
          <cell r="A693"/>
          <cell r="D693"/>
          <cell r="G693"/>
          <cell r="H693"/>
          <cell r="K693"/>
        </row>
        <row r="694">
          <cell r="A694"/>
          <cell r="D694"/>
          <cell r="G694"/>
          <cell r="H694"/>
        </row>
        <row r="695">
          <cell r="A695"/>
          <cell r="D695"/>
          <cell r="G695"/>
          <cell r="H695"/>
        </row>
        <row r="696">
          <cell r="A696"/>
          <cell r="C696"/>
          <cell r="G696"/>
          <cell r="I696"/>
          <cell r="J696"/>
        </row>
        <row r="697">
          <cell r="A697"/>
          <cell r="C697"/>
          <cell r="G697"/>
          <cell r="I697"/>
          <cell r="J697"/>
          <cell r="K697"/>
        </row>
        <row r="698">
          <cell r="A698"/>
          <cell r="B698"/>
          <cell r="G698"/>
          <cell r="J698"/>
          <cell r="K698"/>
        </row>
        <row r="699">
          <cell r="A699"/>
          <cell r="D699"/>
          <cell r="G699"/>
          <cell r="H699"/>
        </row>
        <row r="700">
          <cell r="A700"/>
          <cell r="D700"/>
          <cell r="G700"/>
          <cell r="H700"/>
        </row>
        <row r="701">
          <cell r="A701"/>
          <cell r="D701"/>
          <cell r="G701"/>
          <cell r="H701"/>
        </row>
        <row r="702">
          <cell r="A702"/>
          <cell r="D702"/>
          <cell r="G702"/>
          <cell r="H702"/>
        </row>
        <row r="703">
          <cell r="A703"/>
          <cell r="D703"/>
          <cell r="G703"/>
          <cell r="H703"/>
        </row>
        <row r="704">
          <cell r="A704"/>
          <cell r="D704"/>
          <cell r="G704"/>
          <cell r="H704"/>
        </row>
        <row r="705">
          <cell r="A705"/>
          <cell r="C705"/>
          <cell r="G705"/>
          <cell r="I705"/>
          <cell r="J705"/>
        </row>
        <row r="706">
          <cell r="A706"/>
          <cell r="C706"/>
          <cell r="G706"/>
          <cell r="I706"/>
          <cell r="J706"/>
        </row>
        <row r="707">
          <cell r="A707"/>
          <cell r="C707"/>
          <cell r="G707"/>
          <cell r="J707"/>
        </row>
        <row r="708">
          <cell r="A708"/>
          <cell r="D708"/>
          <cell r="G708"/>
          <cell r="H708"/>
        </row>
        <row r="709">
          <cell r="A709"/>
          <cell r="D709"/>
          <cell r="G709"/>
          <cell r="H709"/>
          <cell r="K709"/>
        </row>
        <row r="710">
          <cell r="A710"/>
          <cell r="D710"/>
          <cell r="G710"/>
          <cell r="H710"/>
        </row>
        <row r="711">
          <cell r="A711"/>
          <cell r="D711"/>
          <cell r="G711"/>
          <cell r="H711"/>
        </row>
        <row r="712">
          <cell r="A712"/>
          <cell r="B712"/>
          <cell r="E712"/>
          <cell r="G712"/>
          <cell r="H712"/>
          <cell r="I712"/>
          <cell r="K712"/>
        </row>
        <row r="713">
          <cell r="A713"/>
          <cell r="D713"/>
          <cell r="G713"/>
          <cell r="H713"/>
        </row>
        <row r="714">
          <cell r="A714"/>
          <cell r="C714"/>
          <cell r="G714"/>
          <cell r="I714"/>
          <cell r="J714"/>
        </row>
        <row r="715">
          <cell r="A715"/>
          <cell r="B715"/>
          <cell r="F715"/>
          <cell r="G715"/>
          <cell r="H715"/>
          <cell r="J715"/>
        </row>
        <row r="716">
          <cell r="A716"/>
          <cell r="D716"/>
          <cell r="G716"/>
          <cell r="H716"/>
        </row>
        <row r="717">
          <cell r="A717"/>
          <cell r="C717"/>
          <cell r="G717"/>
          <cell r="I717"/>
          <cell r="J717"/>
        </row>
        <row r="718">
          <cell r="A718"/>
          <cell r="D718"/>
          <cell r="G718"/>
          <cell r="H718"/>
        </row>
        <row r="719">
          <cell r="A719"/>
          <cell r="C719"/>
          <cell r="G719"/>
          <cell r="I719"/>
          <cell r="J719"/>
        </row>
        <row r="720">
          <cell r="A720"/>
          <cell r="C720"/>
          <cell r="G720"/>
          <cell r="I720"/>
          <cell r="J720"/>
        </row>
        <row r="721">
          <cell r="A721"/>
          <cell r="C721"/>
          <cell r="G721"/>
          <cell r="J721"/>
        </row>
        <row r="722">
          <cell r="A722"/>
          <cell r="C722"/>
          <cell r="G722"/>
          <cell r="I722"/>
          <cell r="J722"/>
        </row>
        <row r="723">
          <cell r="A723"/>
          <cell r="C723"/>
          <cell r="G723"/>
          <cell r="I723"/>
          <cell r="J723"/>
        </row>
        <row r="724">
          <cell r="A724"/>
          <cell r="C724"/>
          <cell r="G724"/>
          <cell r="I724"/>
          <cell r="J724"/>
        </row>
        <row r="725">
          <cell r="A725"/>
          <cell r="C725"/>
          <cell r="G725"/>
          <cell r="I725"/>
          <cell r="J725"/>
        </row>
        <row r="726">
          <cell r="A726"/>
          <cell r="D726"/>
          <cell r="G726"/>
          <cell r="H726"/>
        </row>
        <row r="727">
          <cell r="A727"/>
          <cell r="D727"/>
          <cell r="G727"/>
          <cell r="H727"/>
          <cell r="K727"/>
        </row>
        <row r="728">
          <cell r="A728"/>
          <cell r="C728"/>
          <cell r="G728"/>
          <cell r="I728"/>
          <cell r="J728"/>
        </row>
        <row r="729">
          <cell r="A729"/>
          <cell r="D729"/>
          <cell r="G729"/>
          <cell r="H729"/>
        </row>
        <row r="730">
          <cell r="A730"/>
          <cell r="C730"/>
          <cell r="G730"/>
          <cell r="I730"/>
        </row>
        <row r="731">
          <cell r="A731"/>
          <cell r="D731"/>
          <cell r="G731"/>
          <cell r="H731"/>
          <cell r="K731"/>
        </row>
        <row r="732">
          <cell r="A732"/>
          <cell r="D732"/>
          <cell r="G732"/>
          <cell r="H732"/>
        </row>
        <row r="733">
          <cell r="A733"/>
          <cell r="B733"/>
          <cell r="G733"/>
          <cell r="J733"/>
          <cell r="K733"/>
        </row>
        <row r="734">
          <cell r="A734"/>
          <cell r="C734"/>
          <cell r="G734"/>
          <cell r="I734"/>
          <cell r="J734"/>
        </row>
        <row r="735">
          <cell r="A735"/>
          <cell r="D735"/>
          <cell r="G735"/>
          <cell r="H735"/>
        </row>
        <row r="736">
          <cell r="A736"/>
          <cell r="D736"/>
          <cell r="G736"/>
          <cell r="H736"/>
        </row>
        <row r="737">
          <cell r="A737"/>
          <cell r="D737"/>
          <cell r="G737"/>
          <cell r="H737"/>
        </row>
        <row r="738">
          <cell r="A738"/>
          <cell r="D738"/>
          <cell r="G738"/>
          <cell r="H738"/>
        </row>
        <row r="739">
          <cell r="A739"/>
          <cell r="D739"/>
          <cell r="G739"/>
          <cell r="H739"/>
        </row>
        <row r="740">
          <cell r="A740"/>
          <cell r="C740"/>
          <cell r="G740"/>
          <cell r="I740"/>
          <cell r="J740"/>
        </row>
        <row r="741">
          <cell r="A741"/>
          <cell r="C741"/>
          <cell r="G741"/>
          <cell r="I741"/>
          <cell r="J741"/>
        </row>
        <row r="742">
          <cell r="A742"/>
          <cell r="D742"/>
          <cell r="G742"/>
          <cell r="H742"/>
        </row>
        <row r="743">
          <cell r="A743"/>
          <cell r="D743"/>
          <cell r="G743"/>
          <cell r="H743"/>
        </row>
        <row r="744">
          <cell r="A744"/>
          <cell r="D744"/>
          <cell r="G744"/>
          <cell r="H744"/>
        </row>
        <row r="745">
          <cell r="A745"/>
          <cell r="D745"/>
          <cell r="G745"/>
          <cell r="H745"/>
        </row>
        <row r="746">
          <cell r="A746"/>
          <cell r="D746"/>
          <cell r="G746"/>
          <cell r="H746"/>
        </row>
        <row r="747">
          <cell r="A747"/>
          <cell r="C747"/>
          <cell r="G747"/>
          <cell r="J747"/>
        </row>
        <row r="748">
          <cell r="A748"/>
          <cell r="D748"/>
          <cell r="G748"/>
          <cell r="H748"/>
        </row>
        <row r="749">
          <cell r="A749"/>
          <cell r="D749"/>
          <cell r="G749"/>
          <cell r="H749"/>
        </row>
        <row r="750">
          <cell r="A750"/>
          <cell r="C750"/>
          <cell r="G750"/>
          <cell r="I750"/>
          <cell r="J750"/>
        </row>
        <row r="751">
          <cell r="A751"/>
          <cell r="C751"/>
          <cell r="G751"/>
          <cell r="I751"/>
          <cell r="J751"/>
        </row>
        <row r="752">
          <cell r="A752"/>
          <cell r="D752"/>
          <cell r="G752"/>
          <cell r="H752"/>
        </row>
        <row r="753">
          <cell r="A753"/>
          <cell r="C753"/>
          <cell r="G753"/>
          <cell r="I753"/>
          <cell r="J753"/>
        </row>
        <row r="754">
          <cell r="A754"/>
          <cell r="D754"/>
          <cell r="G754"/>
          <cell r="H754"/>
        </row>
        <row r="755">
          <cell r="A755"/>
          <cell r="D755"/>
          <cell r="G755"/>
          <cell r="H755"/>
        </row>
        <row r="756">
          <cell r="A756"/>
          <cell r="D756"/>
          <cell r="G756"/>
          <cell r="H756"/>
          <cell r="K756"/>
        </row>
        <row r="757">
          <cell r="A757"/>
          <cell r="D757"/>
          <cell r="G757"/>
          <cell r="H757"/>
        </row>
        <row r="758">
          <cell r="A758"/>
          <cell r="D758"/>
          <cell r="G758"/>
          <cell r="H758"/>
          <cell r="K758"/>
        </row>
        <row r="759">
          <cell r="A759"/>
          <cell r="D759"/>
          <cell r="G759"/>
          <cell r="H759"/>
        </row>
        <row r="760">
          <cell r="A760"/>
          <cell r="D760"/>
          <cell r="G760"/>
          <cell r="H760"/>
        </row>
        <row r="761">
          <cell r="A761"/>
          <cell r="C761"/>
          <cell r="G761"/>
          <cell r="J761"/>
        </row>
        <row r="762">
          <cell r="A762"/>
          <cell r="D762"/>
          <cell r="G762"/>
          <cell r="H762"/>
        </row>
        <row r="763">
          <cell r="A763"/>
          <cell r="D763"/>
          <cell r="G763"/>
          <cell r="H763"/>
        </row>
        <row r="764">
          <cell r="A764"/>
          <cell r="D764"/>
          <cell r="G764"/>
          <cell r="H764"/>
        </row>
        <row r="765">
          <cell r="A765"/>
          <cell r="D765"/>
          <cell r="G765"/>
          <cell r="H765"/>
          <cell r="K765"/>
        </row>
        <row r="766">
          <cell r="A766"/>
          <cell r="C766"/>
          <cell r="G766"/>
          <cell r="I766"/>
          <cell r="J766"/>
          <cell r="K766"/>
        </row>
        <row r="767">
          <cell r="A767"/>
          <cell r="D767"/>
          <cell r="G767"/>
          <cell r="H767"/>
        </row>
        <row r="768">
          <cell r="A768"/>
          <cell r="D768"/>
          <cell r="G768"/>
          <cell r="H768"/>
          <cell r="K768"/>
        </row>
        <row r="769">
          <cell r="A769"/>
          <cell r="C769"/>
          <cell r="G769"/>
          <cell r="I769"/>
          <cell r="J769"/>
        </row>
        <row r="770">
          <cell r="A770"/>
          <cell r="C770"/>
          <cell r="G770"/>
          <cell r="I770"/>
          <cell r="J770"/>
          <cell r="K770"/>
        </row>
        <row r="771">
          <cell r="A771"/>
          <cell r="C771"/>
          <cell r="G771"/>
          <cell r="J771"/>
        </row>
        <row r="772">
          <cell r="A772"/>
          <cell r="C772"/>
          <cell r="G772"/>
          <cell r="J772"/>
        </row>
        <row r="773">
          <cell r="A773"/>
          <cell r="C773"/>
          <cell r="G773"/>
          <cell r="I773"/>
          <cell r="J773"/>
        </row>
        <row r="774">
          <cell r="A774"/>
          <cell r="D774"/>
          <cell r="G774"/>
          <cell r="H774"/>
        </row>
        <row r="775">
          <cell r="A775"/>
          <cell r="D775"/>
          <cell r="G775"/>
          <cell r="H775"/>
        </row>
        <row r="776">
          <cell r="A776"/>
          <cell r="D776"/>
          <cell r="G776"/>
          <cell r="H776"/>
        </row>
        <row r="777">
          <cell r="A777"/>
          <cell r="C777"/>
          <cell r="G777"/>
          <cell r="I777"/>
          <cell r="J777"/>
        </row>
        <row r="778">
          <cell r="A778"/>
          <cell r="D778"/>
          <cell r="G778"/>
          <cell r="H778"/>
          <cell r="K778"/>
        </row>
        <row r="779">
          <cell r="A779"/>
          <cell r="D779"/>
          <cell r="G779"/>
          <cell r="H779"/>
        </row>
        <row r="780">
          <cell r="A780"/>
          <cell r="D780"/>
          <cell r="G780"/>
          <cell r="H780"/>
        </row>
        <row r="781">
          <cell r="A781"/>
          <cell r="D781"/>
          <cell r="G781"/>
          <cell r="H781"/>
        </row>
        <row r="782">
          <cell r="A782"/>
          <cell r="D782"/>
          <cell r="G782"/>
          <cell r="H782"/>
          <cell r="K782"/>
        </row>
        <row r="783">
          <cell r="A783"/>
          <cell r="D783"/>
          <cell r="G783"/>
          <cell r="H783"/>
          <cell r="K783"/>
        </row>
        <row r="784">
          <cell r="A784"/>
          <cell r="B784"/>
          <cell r="F784"/>
          <cell r="G784"/>
        </row>
        <row r="785">
          <cell r="A785"/>
          <cell r="C785"/>
          <cell r="G785"/>
          <cell r="J785"/>
        </row>
        <row r="786">
          <cell r="A786"/>
          <cell r="C786"/>
          <cell r="G786"/>
          <cell r="I786"/>
        </row>
        <row r="787">
          <cell r="A787"/>
          <cell r="C787"/>
          <cell r="G787"/>
          <cell r="J787"/>
        </row>
        <row r="788">
          <cell r="A788"/>
          <cell r="D788"/>
          <cell r="G788"/>
          <cell r="H788"/>
        </row>
        <row r="789">
          <cell r="A789"/>
          <cell r="D789"/>
          <cell r="G789"/>
          <cell r="H789"/>
        </row>
        <row r="790">
          <cell r="A790"/>
          <cell r="D790"/>
          <cell r="G790"/>
          <cell r="H790"/>
          <cell r="K790"/>
        </row>
        <row r="791">
          <cell r="A791"/>
          <cell r="D791"/>
          <cell r="G791"/>
          <cell r="H791"/>
          <cell r="K791"/>
        </row>
        <row r="792">
          <cell r="A792"/>
          <cell r="D792"/>
          <cell r="G792"/>
          <cell r="H792"/>
        </row>
        <row r="793">
          <cell r="A793"/>
          <cell r="D793"/>
          <cell r="G793"/>
          <cell r="H793"/>
          <cell r="K793"/>
        </row>
        <row r="794">
          <cell r="A794"/>
          <cell r="D794"/>
          <cell r="G794"/>
          <cell r="H794"/>
        </row>
        <row r="795">
          <cell r="A795"/>
          <cell r="D795"/>
          <cell r="G795"/>
          <cell r="H795"/>
        </row>
        <row r="796">
          <cell r="A796"/>
          <cell r="D796"/>
          <cell r="G796"/>
          <cell r="H796"/>
          <cell r="K796"/>
        </row>
        <row r="797">
          <cell r="A797"/>
          <cell r="D797"/>
          <cell r="G797"/>
          <cell r="H797"/>
          <cell r="K797"/>
        </row>
        <row r="798">
          <cell r="A798"/>
          <cell r="D798"/>
          <cell r="G798"/>
          <cell r="H798"/>
          <cell r="K798"/>
        </row>
        <row r="799">
          <cell r="A799"/>
          <cell r="D799"/>
          <cell r="G799"/>
          <cell r="H799"/>
          <cell r="K799"/>
        </row>
        <row r="800">
          <cell r="A800"/>
          <cell r="B800"/>
          <cell r="E800"/>
          <cell r="F800"/>
          <cell r="G800"/>
          <cell r="H800"/>
          <cell r="I800"/>
        </row>
        <row r="801">
          <cell r="A801"/>
          <cell r="D801"/>
          <cell r="G801"/>
          <cell r="H801"/>
          <cell r="K801"/>
        </row>
        <row r="802">
          <cell r="A802"/>
          <cell r="D802"/>
          <cell r="G802"/>
          <cell r="H802"/>
        </row>
        <row r="803">
          <cell r="A803"/>
          <cell r="C803"/>
          <cell r="G803"/>
          <cell r="J803"/>
        </row>
        <row r="804">
          <cell r="A804"/>
          <cell r="C804"/>
          <cell r="G804"/>
          <cell r="J804"/>
        </row>
        <row r="805">
          <cell r="A805"/>
          <cell r="D805"/>
          <cell r="G805"/>
          <cell r="H805"/>
        </row>
        <row r="806">
          <cell r="A806"/>
          <cell r="C806"/>
          <cell r="G806"/>
          <cell r="J806"/>
        </row>
        <row r="807">
          <cell r="A807"/>
          <cell r="C807"/>
          <cell r="G807"/>
          <cell r="I807"/>
          <cell r="J807"/>
        </row>
        <row r="808">
          <cell r="A808"/>
          <cell r="D808"/>
          <cell r="G808"/>
          <cell r="H808"/>
        </row>
        <row r="809">
          <cell r="A809"/>
          <cell r="D809"/>
          <cell r="G809"/>
          <cell r="H809"/>
        </row>
        <row r="810">
          <cell r="A810"/>
          <cell r="D810"/>
          <cell r="G810"/>
          <cell r="H810"/>
        </row>
        <row r="811">
          <cell r="A811"/>
          <cell r="D811"/>
          <cell r="G811"/>
          <cell r="H811"/>
        </row>
        <row r="812">
          <cell r="A812"/>
          <cell r="D812"/>
          <cell r="G812"/>
          <cell r="H812"/>
        </row>
        <row r="813">
          <cell r="A813"/>
          <cell r="D813"/>
          <cell r="G813"/>
          <cell r="H813"/>
        </row>
        <row r="814">
          <cell r="A814"/>
          <cell r="D814"/>
          <cell r="G814"/>
          <cell r="H814"/>
          <cell r="K814"/>
        </row>
        <row r="815">
          <cell r="A815"/>
          <cell r="D815"/>
          <cell r="G815"/>
          <cell r="H815"/>
        </row>
        <row r="816">
          <cell r="A816"/>
          <cell r="D816"/>
          <cell r="G816"/>
          <cell r="H816"/>
        </row>
        <row r="817">
          <cell r="A817"/>
          <cell r="D817"/>
          <cell r="G817"/>
          <cell r="H817"/>
        </row>
        <row r="818">
          <cell r="A818"/>
          <cell r="C818"/>
          <cell r="G818"/>
          <cell r="I818"/>
          <cell r="J818"/>
        </row>
        <row r="819">
          <cell r="A819"/>
          <cell r="D819"/>
          <cell r="G819"/>
          <cell r="H819"/>
        </row>
        <row r="820">
          <cell r="A820"/>
          <cell r="C820"/>
          <cell r="G820"/>
          <cell r="I820"/>
          <cell r="J820"/>
        </row>
        <row r="821">
          <cell r="A821"/>
          <cell r="C821"/>
          <cell r="G821"/>
          <cell r="I821"/>
          <cell r="J821"/>
        </row>
        <row r="822">
          <cell r="A822"/>
          <cell r="D822"/>
          <cell r="G822"/>
          <cell r="H822"/>
        </row>
        <row r="823">
          <cell r="A823"/>
          <cell r="C823"/>
          <cell r="G823"/>
          <cell r="I823"/>
          <cell r="J823"/>
        </row>
        <row r="824">
          <cell r="A824"/>
          <cell r="D824"/>
          <cell r="G824"/>
          <cell r="H824"/>
        </row>
        <row r="825">
          <cell r="A825"/>
          <cell r="D825"/>
          <cell r="G825"/>
          <cell r="H825"/>
        </row>
        <row r="826">
          <cell r="A826"/>
          <cell r="D826"/>
          <cell r="G826"/>
          <cell r="H826"/>
          <cell r="K826"/>
        </row>
        <row r="827">
          <cell r="A827"/>
          <cell r="D827"/>
          <cell r="G827"/>
          <cell r="H827"/>
          <cell r="K827"/>
        </row>
        <row r="828">
          <cell r="A828"/>
          <cell r="D828"/>
          <cell r="G828"/>
          <cell r="H828"/>
        </row>
        <row r="829">
          <cell r="A829"/>
          <cell r="D829"/>
          <cell r="G829"/>
          <cell r="H829"/>
        </row>
        <row r="830">
          <cell r="A830"/>
          <cell r="B830"/>
          <cell r="E830"/>
          <cell r="F830"/>
          <cell r="G830"/>
          <cell r="K830"/>
        </row>
        <row r="831">
          <cell r="A831"/>
          <cell r="D831"/>
          <cell r="G831"/>
          <cell r="H831"/>
        </row>
        <row r="832">
          <cell r="A832"/>
          <cell r="D832"/>
          <cell r="G832"/>
          <cell r="H832"/>
          <cell r="I832"/>
        </row>
        <row r="833">
          <cell r="A833"/>
          <cell r="B833"/>
          <cell r="E833"/>
          <cell r="F833"/>
          <cell r="G833"/>
          <cell r="I833"/>
          <cell r="K833"/>
        </row>
        <row r="834">
          <cell r="A834"/>
          <cell r="D834"/>
          <cell r="G834"/>
          <cell r="H834"/>
        </row>
        <row r="835">
          <cell r="A835"/>
          <cell r="C835"/>
          <cell r="G835"/>
          <cell r="J835"/>
        </row>
        <row r="836">
          <cell r="A836"/>
          <cell r="C836"/>
          <cell r="G836"/>
          <cell r="J836"/>
        </row>
        <row r="837">
          <cell r="A837"/>
          <cell r="D837"/>
          <cell r="G837"/>
          <cell r="H837"/>
        </row>
        <row r="838">
          <cell r="A838"/>
          <cell r="D838"/>
          <cell r="G838"/>
          <cell r="H838"/>
        </row>
        <row r="839">
          <cell r="A839"/>
          <cell r="D839"/>
          <cell r="G839"/>
          <cell r="H839"/>
        </row>
        <row r="840">
          <cell r="A840"/>
          <cell r="D840"/>
          <cell r="G840"/>
          <cell r="H840"/>
        </row>
        <row r="841">
          <cell r="A841"/>
          <cell r="D841"/>
          <cell r="G841"/>
          <cell r="H841"/>
          <cell r="I841"/>
        </row>
        <row r="842">
          <cell r="A842"/>
          <cell r="C842"/>
          <cell r="G842"/>
          <cell r="J842"/>
        </row>
        <row r="843">
          <cell r="A843"/>
          <cell r="B843"/>
          <cell r="G843"/>
          <cell r="H843"/>
        </row>
        <row r="844">
          <cell r="A844"/>
          <cell r="C844"/>
          <cell r="G844"/>
        </row>
        <row r="845">
          <cell r="A845"/>
          <cell r="B845"/>
          <cell r="F845"/>
          <cell r="G845"/>
        </row>
        <row r="846">
          <cell r="A846"/>
          <cell r="D846"/>
          <cell r="G846"/>
          <cell r="H846"/>
        </row>
        <row r="847">
          <cell r="A847"/>
          <cell r="B847"/>
          <cell r="E847"/>
          <cell r="F847"/>
          <cell r="G847"/>
          <cell r="K847"/>
        </row>
        <row r="848">
          <cell r="A848"/>
          <cell r="B848"/>
          <cell r="E848"/>
          <cell r="F848"/>
          <cell r="G848"/>
        </row>
        <row r="849">
          <cell r="A849"/>
          <cell r="D849"/>
          <cell r="G849"/>
          <cell r="H849"/>
        </row>
        <row r="850">
          <cell r="A850"/>
          <cell r="B850"/>
          <cell r="G850"/>
          <cell r="H850"/>
        </row>
        <row r="851">
          <cell r="A851"/>
          <cell r="D851"/>
          <cell r="G851"/>
          <cell r="H851"/>
          <cell r="I851"/>
        </row>
        <row r="852">
          <cell r="A852"/>
          <cell r="D852"/>
          <cell r="G852"/>
          <cell r="H852"/>
        </row>
        <row r="853">
          <cell r="A853"/>
          <cell r="B853"/>
          <cell r="G853"/>
          <cell r="H853"/>
        </row>
        <row r="854">
          <cell r="A854"/>
          <cell r="C854"/>
          <cell r="G854"/>
          <cell r="J854"/>
          <cell r="K854"/>
        </row>
        <row r="855">
          <cell r="A855"/>
          <cell r="D855"/>
          <cell r="G855"/>
          <cell r="H855"/>
          <cell r="I855"/>
        </row>
        <row r="856">
          <cell r="A856"/>
          <cell r="D856"/>
          <cell r="G856"/>
          <cell r="H856"/>
          <cell r="I856"/>
        </row>
        <row r="857">
          <cell r="A857"/>
          <cell r="D857"/>
          <cell r="G857"/>
          <cell r="H857"/>
        </row>
        <row r="858">
          <cell r="A858"/>
          <cell r="C858"/>
          <cell r="G858"/>
          <cell r="J858"/>
        </row>
        <row r="859">
          <cell r="A859"/>
          <cell r="C859"/>
          <cell r="G859"/>
          <cell r="J859"/>
        </row>
        <row r="860">
          <cell r="A860"/>
          <cell r="D860"/>
          <cell r="G860"/>
          <cell r="H860"/>
        </row>
        <row r="861">
          <cell r="A861"/>
          <cell r="D861"/>
          <cell r="G861"/>
          <cell r="H861"/>
        </row>
        <row r="862">
          <cell r="A862"/>
          <cell r="D862"/>
          <cell r="G862"/>
          <cell r="H862"/>
        </row>
        <row r="863">
          <cell r="A863"/>
          <cell r="D863"/>
          <cell r="G863"/>
          <cell r="H863"/>
          <cell r="I863"/>
        </row>
        <row r="864">
          <cell r="A864"/>
          <cell r="D864"/>
          <cell r="G864"/>
          <cell r="H864"/>
          <cell r="K864"/>
        </row>
        <row r="865">
          <cell r="A865"/>
          <cell r="D865"/>
          <cell r="G865"/>
          <cell r="H865"/>
        </row>
        <row r="866">
          <cell r="A866"/>
          <cell r="C866"/>
          <cell r="G866"/>
          <cell r="J866"/>
        </row>
        <row r="867">
          <cell r="A867"/>
          <cell r="D867"/>
          <cell r="G867"/>
          <cell r="H867"/>
        </row>
        <row r="868">
          <cell r="A868"/>
          <cell r="D868"/>
          <cell r="G868"/>
          <cell r="H868"/>
        </row>
        <row r="869">
          <cell r="A869"/>
          <cell r="D869"/>
          <cell r="G869"/>
          <cell r="H869"/>
        </row>
        <row r="870">
          <cell r="A870"/>
          <cell r="D870"/>
          <cell r="G870"/>
          <cell r="H870"/>
          <cell r="I870"/>
        </row>
        <row r="871">
          <cell r="A871"/>
          <cell r="C871"/>
          <cell r="G871"/>
          <cell r="J871"/>
        </row>
        <row r="872">
          <cell r="A872"/>
          <cell r="D872"/>
          <cell r="G872"/>
          <cell r="H872"/>
        </row>
        <row r="873">
          <cell r="A873"/>
          <cell r="C873"/>
          <cell r="G873"/>
          <cell r="J873"/>
        </row>
        <row r="874">
          <cell r="A874"/>
          <cell r="D874"/>
          <cell r="G874"/>
          <cell r="H874"/>
        </row>
        <row r="875">
          <cell r="A875"/>
          <cell r="D875"/>
          <cell r="G875"/>
          <cell r="H875"/>
        </row>
        <row r="876">
          <cell r="A876"/>
          <cell r="D876"/>
          <cell r="G876"/>
          <cell r="H876"/>
        </row>
        <row r="877">
          <cell r="A877"/>
          <cell r="D877"/>
          <cell r="G877"/>
          <cell r="H877"/>
        </row>
        <row r="878">
          <cell r="A878"/>
          <cell r="C878"/>
          <cell r="G878"/>
          <cell r="J878"/>
        </row>
        <row r="879">
          <cell r="A879"/>
          <cell r="D879"/>
          <cell r="G879"/>
          <cell r="H879"/>
        </row>
        <row r="880">
          <cell r="A880"/>
          <cell r="C880"/>
          <cell r="G880"/>
          <cell r="I880"/>
          <cell r="J880"/>
        </row>
        <row r="881">
          <cell r="A881"/>
          <cell r="D881"/>
          <cell r="G881"/>
          <cell r="H881"/>
        </row>
        <row r="882">
          <cell r="A882"/>
          <cell r="D882"/>
          <cell r="G882"/>
          <cell r="H882"/>
        </row>
        <row r="883">
          <cell r="A883"/>
          <cell r="D883"/>
          <cell r="G883"/>
          <cell r="H883"/>
          <cell r="K883"/>
        </row>
        <row r="884">
          <cell r="A884"/>
          <cell r="D884"/>
          <cell r="G884"/>
          <cell r="H884"/>
        </row>
        <row r="885">
          <cell r="A885"/>
          <cell r="D885"/>
          <cell r="G885"/>
          <cell r="H885"/>
          <cell r="K885"/>
        </row>
        <row r="886">
          <cell r="A886"/>
          <cell r="C886"/>
          <cell r="G886"/>
          <cell r="I886"/>
          <cell r="J886"/>
        </row>
        <row r="887">
          <cell r="A887"/>
          <cell r="D887"/>
          <cell r="G887"/>
          <cell r="H887"/>
        </row>
        <row r="888">
          <cell r="A888"/>
          <cell r="C888"/>
          <cell r="G888"/>
        </row>
        <row r="889">
          <cell r="A889"/>
          <cell r="C889"/>
          <cell r="G889"/>
        </row>
        <row r="890">
          <cell r="A890"/>
          <cell r="D890"/>
          <cell r="G890"/>
          <cell r="H890"/>
        </row>
        <row r="891">
          <cell r="A891"/>
          <cell r="D891"/>
          <cell r="G891"/>
          <cell r="H891"/>
        </row>
        <row r="892">
          <cell r="A892"/>
          <cell r="C892"/>
          <cell r="G892"/>
          <cell r="I892"/>
          <cell r="J892"/>
        </row>
        <row r="893">
          <cell r="A893"/>
          <cell r="D893"/>
          <cell r="G893"/>
          <cell r="H893"/>
        </row>
        <row r="894">
          <cell r="A894"/>
          <cell r="D894"/>
          <cell r="G894"/>
          <cell r="H894"/>
        </row>
        <row r="895">
          <cell r="A895"/>
          <cell r="D895"/>
          <cell r="G895"/>
          <cell r="H895"/>
        </row>
        <row r="896">
          <cell r="A896"/>
          <cell r="C896"/>
          <cell r="G896"/>
          <cell r="J896"/>
        </row>
        <row r="897">
          <cell r="A897"/>
          <cell r="D897"/>
          <cell r="G897"/>
          <cell r="H897"/>
        </row>
        <row r="898">
          <cell r="A898"/>
          <cell r="D898"/>
          <cell r="G898"/>
          <cell r="H898"/>
        </row>
        <row r="899">
          <cell r="A899"/>
          <cell r="C899"/>
          <cell r="G899"/>
          <cell r="J899"/>
        </row>
        <row r="900">
          <cell r="A900"/>
          <cell r="D900"/>
          <cell r="G900"/>
          <cell r="H900"/>
        </row>
        <row r="901">
          <cell r="A901"/>
          <cell r="D901"/>
          <cell r="G901"/>
          <cell r="H901"/>
        </row>
        <row r="902">
          <cell r="A902"/>
          <cell r="D902"/>
          <cell r="G902"/>
          <cell r="H902"/>
        </row>
        <row r="903">
          <cell r="A903"/>
          <cell r="D903"/>
          <cell r="G903"/>
          <cell r="H903"/>
        </row>
        <row r="904">
          <cell r="A904"/>
          <cell r="D904"/>
          <cell r="G904"/>
          <cell r="H904"/>
        </row>
        <row r="905">
          <cell r="A905"/>
          <cell r="D905"/>
          <cell r="G905"/>
          <cell r="H905"/>
          <cell r="K905"/>
        </row>
        <row r="906">
          <cell r="A906"/>
          <cell r="C906"/>
          <cell r="G906"/>
          <cell r="I906"/>
          <cell r="J906"/>
        </row>
        <row r="907">
          <cell r="A907"/>
          <cell r="D907"/>
          <cell r="G907"/>
          <cell r="H907"/>
        </row>
        <row r="908">
          <cell r="A908"/>
          <cell r="C908"/>
          <cell r="G908"/>
          <cell r="I908"/>
          <cell r="J908"/>
        </row>
        <row r="909">
          <cell r="A909"/>
          <cell r="C909"/>
          <cell r="G909"/>
          <cell r="I909"/>
          <cell r="J909"/>
        </row>
        <row r="910">
          <cell r="A910"/>
          <cell r="D910"/>
          <cell r="G910"/>
          <cell r="H910"/>
        </row>
        <row r="911">
          <cell r="A911"/>
          <cell r="C911"/>
          <cell r="G911"/>
          <cell r="J911"/>
        </row>
        <row r="912">
          <cell r="A912"/>
          <cell r="D912"/>
          <cell r="G912"/>
          <cell r="H912"/>
        </row>
        <row r="913">
          <cell r="A913"/>
          <cell r="D913"/>
          <cell r="G913"/>
          <cell r="H913"/>
        </row>
        <row r="914">
          <cell r="A914"/>
          <cell r="C914"/>
          <cell r="G914"/>
          <cell r="I914"/>
          <cell r="J914"/>
        </row>
        <row r="915">
          <cell r="A915"/>
          <cell r="D915"/>
          <cell r="G915"/>
          <cell r="H915"/>
        </row>
        <row r="916">
          <cell r="A916"/>
          <cell r="C916"/>
          <cell r="G916"/>
          <cell r="I916"/>
          <cell r="J916"/>
        </row>
        <row r="917">
          <cell r="A917"/>
          <cell r="C917"/>
          <cell r="G917"/>
          <cell r="I917"/>
          <cell r="J917"/>
        </row>
        <row r="918">
          <cell r="A918"/>
          <cell r="C918"/>
          <cell r="G918"/>
          <cell r="I918"/>
          <cell r="J918"/>
        </row>
        <row r="919">
          <cell r="A919"/>
          <cell r="C919"/>
          <cell r="G919"/>
          <cell r="I919"/>
          <cell r="J919"/>
        </row>
        <row r="920">
          <cell r="A920"/>
          <cell r="D920"/>
          <cell r="G920"/>
          <cell r="H920"/>
        </row>
        <row r="921">
          <cell r="A921"/>
          <cell r="C921"/>
          <cell r="G921"/>
          <cell r="I921"/>
          <cell r="J921"/>
        </row>
        <row r="922">
          <cell r="A922"/>
          <cell r="D922"/>
          <cell r="G922"/>
          <cell r="H922"/>
          <cell r="K922"/>
        </row>
        <row r="923">
          <cell r="A923"/>
          <cell r="B923"/>
          <cell r="E923"/>
          <cell r="F923"/>
          <cell r="G923"/>
          <cell r="I923"/>
          <cell r="J923"/>
        </row>
        <row r="924">
          <cell r="A924"/>
          <cell r="D924"/>
          <cell r="G924"/>
          <cell r="H924"/>
          <cell r="K924"/>
        </row>
        <row r="925">
          <cell r="A925"/>
          <cell r="D925"/>
          <cell r="G925"/>
          <cell r="H925"/>
        </row>
        <row r="926">
          <cell r="A926"/>
          <cell r="D926"/>
          <cell r="G926"/>
          <cell r="H926"/>
        </row>
        <row r="927">
          <cell r="A927"/>
          <cell r="C927"/>
          <cell r="G927"/>
          <cell r="I927"/>
          <cell r="J927"/>
        </row>
        <row r="928">
          <cell r="A928"/>
          <cell r="D928"/>
          <cell r="G928"/>
          <cell r="H928"/>
        </row>
        <row r="929">
          <cell r="A929"/>
          <cell r="D929"/>
          <cell r="G929"/>
          <cell r="H929"/>
          <cell r="K929"/>
        </row>
        <row r="930">
          <cell r="A930"/>
          <cell r="D930"/>
          <cell r="G930"/>
          <cell r="H930"/>
        </row>
        <row r="931">
          <cell r="A931"/>
          <cell r="C931"/>
          <cell r="G931"/>
          <cell r="I931"/>
          <cell r="J931"/>
          <cell r="K931"/>
        </row>
        <row r="932">
          <cell r="A932"/>
          <cell r="D932"/>
          <cell r="G932"/>
          <cell r="H932"/>
        </row>
        <row r="933">
          <cell r="A933"/>
          <cell r="C933"/>
          <cell r="G933"/>
          <cell r="I933"/>
          <cell r="J933"/>
        </row>
        <row r="934">
          <cell r="A934"/>
          <cell r="C934"/>
          <cell r="G934"/>
          <cell r="I934"/>
          <cell r="J934"/>
          <cell r="K934"/>
        </row>
        <row r="935">
          <cell r="A935"/>
          <cell r="D935"/>
          <cell r="G935"/>
          <cell r="H935"/>
        </row>
        <row r="936">
          <cell r="A936"/>
          <cell r="D936"/>
          <cell r="G936"/>
          <cell r="H936"/>
        </row>
        <row r="937">
          <cell r="A937"/>
          <cell r="D937"/>
          <cell r="G937"/>
          <cell r="H937"/>
        </row>
        <row r="938">
          <cell r="A938"/>
          <cell r="C938"/>
          <cell r="G938"/>
        </row>
        <row r="939">
          <cell r="A939"/>
          <cell r="B939"/>
          <cell r="E939"/>
          <cell r="G939"/>
          <cell r="H939"/>
          <cell r="K939"/>
        </row>
        <row r="940">
          <cell r="A940"/>
          <cell r="D940"/>
          <cell r="G940"/>
          <cell r="H940"/>
        </row>
        <row r="941">
          <cell r="A941"/>
          <cell r="D941"/>
          <cell r="G941"/>
          <cell r="H941"/>
        </row>
        <row r="942">
          <cell r="A942"/>
          <cell r="D942"/>
          <cell r="G942"/>
          <cell r="H942"/>
        </row>
        <row r="943">
          <cell r="A943"/>
          <cell r="D943"/>
          <cell r="G943"/>
          <cell r="H943"/>
        </row>
        <row r="944">
          <cell r="A944"/>
          <cell r="D944"/>
          <cell r="G944"/>
          <cell r="H944"/>
        </row>
        <row r="945">
          <cell r="A945"/>
          <cell r="C945"/>
          <cell r="G945"/>
          <cell r="I945"/>
          <cell r="J945"/>
        </row>
        <row r="946">
          <cell r="A946"/>
          <cell r="C946"/>
          <cell r="G946"/>
          <cell r="I946"/>
          <cell r="J946"/>
        </row>
        <row r="947">
          <cell r="A947"/>
          <cell r="C947"/>
          <cell r="G947"/>
          <cell r="I947"/>
          <cell r="J947"/>
        </row>
        <row r="948">
          <cell r="A948"/>
          <cell r="C948"/>
          <cell r="G948"/>
          <cell r="I948"/>
          <cell r="J948"/>
        </row>
        <row r="949">
          <cell r="A949"/>
          <cell r="D949"/>
          <cell r="G949"/>
          <cell r="H949"/>
        </row>
        <row r="950">
          <cell r="A950"/>
          <cell r="C950"/>
          <cell r="G950"/>
          <cell r="I950"/>
          <cell r="J950"/>
        </row>
        <row r="951">
          <cell r="A951"/>
          <cell r="D951"/>
          <cell r="G951"/>
          <cell r="H951"/>
        </row>
        <row r="952">
          <cell r="A952"/>
          <cell r="D952"/>
          <cell r="G952"/>
          <cell r="H952"/>
        </row>
        <row r="953">
          <cell r="A953"/>
          <cell r="D953"/>
          <cell r="G953"/>
          <cell r="H953"/>
        </row>
        <row r="954">
          <cell r="A954"/>
          <cell r="D954"/>
          <cell r="G954"/>
          <cell r="H954"/>
        </row>
        <row r="955">
          <cell r="A955"/>
          <cell r="C955"/>
          <cell r="G955"/>
          <cell r="I955"/>
          <cell r="J955"/>
        </row>
        <row r="956">
          <cell r="A956"/>
          <cell r="D956"/>
          <cell r="G956"/>
          <cell r="H956"/>
        </row>
        <row r="957">
          <cell r="A957"/>
          <cell r="C957"/>
          <cell r="G957"/>
          <cell r="I957"/>
          <cell r="J957"/>
        </row>
        <row r="958">
          <cell r="A958"/>
          <cell r="D958"/>
          <cell r="G958"/>
          <cell r="H958"/>
        </row>
        <row r="959">
          <cell r="A959"/>
          <cell r="D959"/>
          <cell r="G959"/>
          <cell r="H959"/>
        </row>
        <row r="960">
          <cell r="A960"/>
          <cell r="C960"/>
          <cell r="G960"/>
          <cell r="I960"/>
          <cell r="J960"/>
        </row>
        <row r="961">
          <cell r="A961"/>
          <cell r="C961"/>
          <cell r="G961"/>
          <cell r="I961"/>
          <cell r="J961"/>
        </row>
        <row r="962">
          <cell r="A962"/>
          <cell r="B962"/>
          <cell r="E962"/>
          <cell r="F962"/>
          <cell r="G962"/>
          <cell r="H962"/>
          <cell r="I962"/>
          <cell r="K962"/>
        </row>
        <row r="963">
          <cell r="A963"/>
          <cell r="D963"/>
          <cell r="G963"/>
          <cell r="H963"/>
          <cell r="K963"/>
        </row>
        <row r="964">
          <cell r="A964"/>
          <cell r="D964"/>
          <cell r="G964"/>
          <cell r="H964"/>
        </row>
        <row r="965">
          <cell r="A965"/>
          <cell r="B965"/>
          <cell r="E965"/>
          <cell r="G965"/>
          <cell r="H965"/>
          <cell r="K965"/>
        </row>
        <row r="966">
          <cell r="A966"/>
          <cell r="C966"/>
          <cell r="G966"/>
          <cell r="I966"/>
          <cell r="J966"/>
        </row>
        <row r="967">
          <cell r="A967"/>
          <cell r="D967"/>
          <cell r="G967"/>
          <cell r="H967"/>
        </row>
        <row r="968">
          <cell r="A968"/>
          <cell r="D968"/>
          <cell r="G968"/>
          <cell r="H968"/>
        </row>
        <row r="969">
          <cell r="A969"/>
          <cell r="C969"/>
          <cell r="G969"/>
          <cell r="J969"/>
        </row>
        <row r="970">
          <cell r="A970"/>
          <cell r="D970"/>
          <cell r="G970"/>
          <cell r="H970"/>
        </row>
        <row r="971">
          <cell r="A971"/>
          <cell r="D971"/>
          <cell r="G971"/>
          <cell r="H971"/>
        </row>
        <row r="972">
          <cell r="A972"/>
          <cell r="D972"/>
          <cell r="G972"/>
          <cell r="H972"/>
        </row>
        <row r="973">
          <cell r="A973"/>
          <cell r="C973"/>
          <cell r="G973"/>
          <cell r="I973"/>
          <cell r="J973"/>
        </row>
        <row r="974">
          <cell r="A974"/>
          <cell r="C974"/>
          <cell r="G974"/>
          <cell r="I974"/>
          <cell r="J974"/>
        </row>
        <row r="975">
          <cell r="A975"/>
          <cell r="D975"/>
          <cell r="G975"/>
          <cell r="H975"/>
        </row>
        <row r="976">
          <cell r="A976"/>
          <cell r="D976"/>
          <cell r="G976"/>
          <cell r="H976"/>
        </row>
        <row r="977">
          <cell r="A977"/>
          <cell r="D977"/>
          <cell r="G977"/>
          <cell r="H977"/>
        </row>
        <row r="978">
          <cell r="A978"/>
          <cell r="C978"/>
          <cell r="G978"/>
          <cell r="I978"/>
          <cell r="J978"/>
          <cell r="K978"/>
        </row>
        <row r="979">
          <cell r="A979"/>
          <cell r="D979"/>
          <cell r="G979"/>
          <cell r="H979"/>
        </row>
        <row r="980">
          <cell r="A980"/>
          <cell r="C980"/>
          <cell r="G980"/>
          <cell r="I980"/>
          <cell r="J980"/>
        </row>
        <row r="981">
          <cell r="A981"/>
          <cell r="D981"/>
          <cell r="G981"/>
          <cell r="H981"/>
        </row>
        <row r="982">
          <cell r="A982"/>
          <cell r="C982"/>
          <cell r="G982"/>
          <cell r="I982"/>
          <cell r="J982"/>
        </row>
        <row r="983">
          <cell r="A983"/>
          <cell r="D983"/>
          <cell r="G983"/>
          <cell r="H983"/>
        </row>
        <row r="984">
          <cell r="A984"/>
          <cell r="D984"/>
          <cell r="G984"/>
          <cell r="H984"/>
        </row>
        <row r="985">
          <cell r="A985"/>
          <cell r="C985"/>
          <cell r="G985"/>
          <cell r="I985"/>
          <cell r="J985"/>
          <cell r="K985"/>
        </row>
        <row r="986">
          <cell r="A986"/>
          <cell r="C986"/>
          <cell r="G986"/>
          <cell r="I986"/>
          <cell r="J986"/>
        </row>
        <row r="987">
          <cell r="A987"/>
          <cell r="C987"/>
          <cell r="G987"/>
          <cell r="I987"/>
          <cell r="J987"/>
        </row>
        <row r="988">
          <cell r="A988"/>
          <cell r="D988"/>
          <cell r="G988"/>
          <cell r="H988"/>
        </row>
        <row r="989">
          <cell r="A989"/>
          <cell r="D989"/>
          <cell r="G989"/>
          <cell r="H989"/>
        </row>
        <row r="990">
          <cell r="A990"/>
          <cell r="D990"/>
          <cell r="G990"/>
          <cell r="H990"/>
        </row>
        <row r="991">
          <cell r="A991"/>
          <cell r="D991"/>
          <cell r="G991"/>
          <cell r="H991"/>
        </row>
        <row r="992">
          <cell r="A992"/>
          <cell r="D992"/>
          <cell r="G992"/>
          <cell r="H992"/>
        </row>
        <row r="993">
          <cell r="A993"/>
          <cell r="D993"/>
          <cell r="G993"/>
          <cell r="H993"/>
        </row>
        <row r="994">
          <cell r="A994"/>
          <cell r="D994"/>
          <cell r="G994"/>
          <cell r="H994"/>
        </row>
        <row r="995">
          <cell r="A995"/>
          <cell r="D995"/>
          <cell r="G995"/>
          <cell r="H995"/>
          <cell r="K995"/>
        </row>
        <row r="996">
          <cell r="A996"/>
          <cell r="D996"/>
          <cell r="G996"/>
          <cell r="H996"/>
          <cell r="K996"/>
        </row>
        <row r="997">
          <cell r="A997"/>
          <cell r="D997"/>
          <cell r="G997"/>
          <cell r="H997"/>
        </row>
        <row r="998">
          <cell r="A998"/>
          <cell r="D998"/>
          <cell r="G998"/>
          <cell r="H998"/>
        </row>
        <row r="999">
          <cell r="A999"/>
          <cell r="D999"/>
          <cell r="G999"/>
          <cell r="H999"/>
          <cell r="K999"/>
        </row>
        <row r="1000">
          <cell r="A1000"/>
          <cell r="C1000"/>
          <cell r="G1000"/>
          <cell r="I1000"/>
          <cell r="J1000"/>
          <cell r="K1000"/>
        </row>
        <row r="1001">
          <cell r="A1001"/>
          <cell r="C1001"/>
          <cell r="G1001"/>
          <cell r="I1001"/>
          <cell r="J1001"/>
        </row>
        <row r="1002">
          <cell r="A1002"/>
          <cell r="C1002"/>
          <cell r="G1002"/>
          <cell r="I1002"/>
        </row>
        <row r="1003">
          <cell r="A1003"/>
          <cell r="D1003"/>
          <cell r="G1003"/>
          <cell r="H1003"/>
        </row>
        <row r="1004">
          <cell r="A1004"/>
          <cell r="C1004"/>
          <cell r="G1004"/>
          <cell r="I1004"/>
          <cell r="J1004"/>
        </row>
        <row r="1005">
          <cell r="A1005"/>
          <cell r="C1005"/>
          <cell r="G1005"/>
          <cell r="I1005"/>
          <cell r="J1005"/>
        </row>
        <row r="1006">
          <cell r="A1006"/>
          <cell r="C1006"/>
          <cell r="G1006"/>
          <cell r="I1006"/>
          <cell r="J1006"/>
        </row>
        <row r="1007">
          <cell r="A1007"/>
          <cell r="D1007"/>
          <cell r="G1007"/>
          <cell r="H1007"/>
        </row>
        <row r="1008">
          <cell r="A1008"/>
          <cell r="D1008"/>
          <cell r="G1008"/>
          <cell r="H1008"/>
        </row>
        <row r="1009">
          <cell r="A1009"/>
          <cell r="D1009"/>
          <cell r="G1009"/>
          <cell r="H1009"/>
        </row>
        <row r="1010">
          <cell r="A1010"/>
          <cell r="D1010"/>
          <cell r="G1010"/>
          <cell r="H1010"/>
        </row>
        <row r="1011">
          <cell r="A1011"/>
          <cell r="D1011"/>
          <cell r="G1011"/>
          <cell r="H1011"/>
        </row>
        <row r="1012">
          <cell r="A1012"/>
          <cell r="D1012"/>
          <cell r="G1012"/>
          <cell r="H1012"/>
        </row>
        <row r="1013">
          <cell r="A1013"/>
          <cell r="D1013"/>
          <cell r="G1013"/>
          <cell r="H1013"/>
        </row>
        <row r="1014">
          <cell r="A1014"/>
          <cell r="D1014"/>
          <cell r="G1014"/>
          <cell r="H1014"/>
        </row>
        <row r="1015">
          <cell r="A1015"/>
          <cell r="D1015"/>
          <cell r="G1015"/>
          <cell r="H1015"/>
        </row>
        <row r="1016">
          <cell r="A1016"/>
          <cell r="B1016"/>
          <cell r="E1016"/>
          <cell r="G1016"/>
          <cell r="I1016"/>
        </row>
        <row r="1017">
          <cell r="A1017"/>
          <cell r="D1017"/>
          <cell r="G1017"/>
          <cell r="H1017"/>
          <cell r="K1017"/>
        </row>
        <row r="1018">
          <cell r="A1018"/>
          <cell r="C1018"/>
          <cell r="G1018"/>
          <cell r="I1018"/>
          <cell r="J1018"/>
        </row>
        <row r="1019">
          <cell r="A1019"/>
          <cell r="D1019"/>
          <cell r="G1019"/>
          <cell r="H1019"/>
        </row>
        <row r="1020">
          <cell r="A1020"/>
          <cell r="C1020"/>
          <cell r="G1020"/>
          <cell r="I1020"/>
          <cell r="J1020"/>
        </row>
        <row r="1021">
          <cell r="A1021"/>
          <cell r="C1021"/>
          <cell r="G1021"/>
          <cell r="I1021"/>
          <cell r="J1021"/>
        </row>
        <row r="1022">
          <cell r="A1022"/>
          <cell r="C1022"/>
          <cell r="G1022"/>
          <cell r="I1022"/>
          <cell r="J1022"/>
        </row>
        <row r="1023">
          <cell r="A1023"/>
          <cell r="D1023"/>
          <cell r="G1023"/>
          <cell r="H1023"/>
          <cell r="K1023"/>
        </row>
        <row r="1024">
          <cell r="A1024"/>
          <cell r="D1024"/>
          <cell r="G1024"/>
          <cell r="H1024"/>
        </row>
        <row r="1025">
          <cell r="A1025"/>
          <cell r="C1025"/>
          <cell r="G1025"/>
          <cell r="I1025"/>
          <cell r="J1025"/>
        </row>
        <row r="1026">
          <cell r="A1026"/>
          <cell r="D1026"/>
          <cell r="G1026"/>
          <cell r="H1026"/>
          <cell r="K1026"/>
        </row>
        <row r="1027">
          <cell r="A1027"/>
          <cell r="D1027"/>
          <cell r="G1027"/>
          <cell r="H1027"/>
          <cell r="K1027"/>
        </row>
        <row r="1028">
          <cell r="A1028"/>
          <cell r="D1028"/>
          <cell r="G1028"/>
          <cell r="H1028"/>
        </row>
        <row r="1029">
          <cell r="A1029"/>
          <cell r="D1029"/>
          <cell r="G1029"/>
          <cell r="H1029"/>
        </row>
        <row r="1030">
          <cell r="A1030"/>
          <cell r="D1030"/>
          <cell r="G1030"/>
          <cell r="H1030"/>
          <cell r="K1030"/>
        </row>
        <row r="1031">
          <cell r="A1031"/>
          <cell r="B1031"/>
          <cell r="E1031"/>
          <cell r="G1031"/>
        </row>
        <row r="1032">
          <cell r="A1032"/>
          <cell r="G1032"/>
        </row>
        <row r="1033">
          <cell r="A1033"/>
          <cell r="D1033"/>
          <cell r="G1033"/>
          <cell r="H1033"/>
        </row>
        <row r="1034">
          <cell r="A1034"/>
          <cell r="D1034"/>
          <cell r="G1034"/>
          <cell r="H1034"/>
        </row>
        <row r="1035">
          <cell r="A1035"/>
          <cell r="C1035"/>
          <cell r="G1035"/>
          <cell r="I1035"/>
          <cell r="J1035"/>
        </row>
        <row r="1036">
          <cell r="A1036"/>
          <cell r="C1036"/>
          <cell r="G1036"/>
          <cell r="I1036"/>
        </row>
        <row r="1037">
          <cell r="A1037"/>
          <cell r="C1037"/>
          <cell r="G1037"/>
          <cell r="I1037"/>
          <cell r="J1037"/>
        </row>
        <row r="1038">
          <cell r="A1038"/>
          <cell r="C1038"/>
          <cell r="G1038"/>
          <cell r="I1038"/>
          <cell r="J1038"/>
        </row>
        <row r="1039">
          <cell r="A1039"/>
          <cell r="C1039"/>
          <cell r="G1039"/>
          <cell r="I1039"/>
          <cell r="J1039"/>
        </row>
        <row r="1040">
          <cell r="A1040"/>
          <cell r="D1040"/>
          <cell r="G1040"/>
          <cell r="H1040"/>
        </row>
        <row r="1041">
          <cell r="A1041"/>
          <cell r="C1041"/>
          <cell r="G1041"/>
          <cell r="I1041"/>
          <cell r="J1041"/>
        </row>
        <row r="1042">
          <cell r="A1042"/>
          <cell r="D1042"/>
          <cell r="G1042"/>
          <cell r="H1042"/>
          <cell r="K1042"/>
        </row>
        <row r="1043">
          <cell r="A1043"/>
          <cell r="C1043"/>
          <cell r="G1043"/>
          <cell r="I1043"/>
          <cell r="J1043"/>
          <cell r="K1043"/>
        </row>
        <row r="1044">
          <cell r="A1044"/>
          <cell r="D1044"/>
          <cell r="G1044"/>
          <cell r="H1044"/>
        </row>
        <row r="1045">
          <cell r="A1045"/>
          <cell r="D1045"/>
          <cell r="G1045"/>
          <cell r="H1045"/>
        </row>
        <row r="1046">
          <cell r="A1046"/>
          <cell r="D1046"/>
          <cell r="G1046"/>
          <cell r="H1046"/>
          <cell r="K1046"/>
        </row>
        <row r="1047">
          <cell r="A1047"/>
          <cell r="D1047"/>
          <cell r="G1047"/>
          <cell r="H1047"/>
        </row>
        <row r="1048">
          <cell r="A1048"/>
          <cell r="B1048"/>
          <cell r="F1048"/>
          <cell r="G1048"/>
          <cell r="H1048"/>
        </row>
        <row r="1049">
          <cell r="A1049"/>
          <cell r="D1049"/>
          <cell r="G1049"/>
          <cell r="H1049"/>
        </row>
        <row r="1050">
          <cell r="A1050"/>
          <cell r="D1050"/>
          <cell r="G1050"/>
          <cell r="H1050"/>
        </row>
        <row r="1051">
          <cell r="A1051"/>
          <cell r="D1051"/>
          <cell r="G1051"/>
          <cell r="H1051"/>
        </row>
        <row r="1052">
          <cell r="A1052"/>
          <cell r="C1052"/>
          <cell r="G1052"/>
          <cell r="J1052"/>
        </row>
        <row r="1053">
          <cell r="A1053"/>
          <cell r="D1053"/>
          <cell r="G1053"/>
          <cell r="H1053"/>
        </row>
        <row r="1054">
          <cell r="A1054"/>
          <cell r="C1054"/>
          <cell r="G1054"/>
          <cell r="I1054"/>
          <cell r="J1054"/>
        </row>
        <row r="1055">
          <cell r="A1055"/>
          <cell r="D1055"/>
          <cell r="G1055"/>
          <cell r="H1055"/>
          <cell r="K1055"/>
        </row>
        <row r="1056">
          <cell r="A1056"/>
          <cell r="C1056"/>
          <cell r="G1056"/>
          <cell r="J1056"/>
        </row>
        <row r="1057">
          <cell r="A1057"/>
          <cell r="D1057"/>
          <cell r="G1057"/>
          <cell r="H1057"/>
          <cell r="K1057"/>
        </row>
        <row r="1058">
          <cell r="A1058"/>
          <cell r="C1058"/>
          <cell r="G1058"/>
          <cell r="I1058"/>
          <cell r="J1058"/>
        </row>
        <row r="1059">
          <cell r="A1059"/>
          <cell r="C1059"/>
          <cell r="G1059"/>
        </row>
        <row r="1060">
          <cell r="A1060"/>
          <cell r="D1060"/>
          <cell r="G1060"/>
          <cell r="H1060"/>
        </row>
        <row r="1061">
          <cell r="A1061"/>
          <cell r="C1061"/>
          <cell r="G1061"/>
          <cell r="I1061"/>
          <cell r="J1061"/>
        </row>
        <row r="1062">
          <cell r="A1062"/>
          <cell r="D1062"/>
          <cell r="G1062"/>
          <cell r="H1062"/>
        </row>
        <row r="1063">
          <cell r="A1063"/>
          <cell r="B1063"/>
          <cell r="E1063"/>
          <cell r="F1063"/>
          <cell r="G1063"/>
          <cell r="H1063"/>
          <cell r="I1063"/>
          <cell r="J1063"/>
        </row>
        <row r="1064">
          <cell r="A1064"/>
          <cell r="D1064"/>
          <cell r="G1064"/>
          <cell r="H1064"/>
          <cell r="K1064"/>
        </row>
        <row r="1065">
          <cell r="A1065"/>
          <cell r="B1065"/>
          <cell r="E1065"/>
          <cell r="G1065"/>
          <cell r="I1065"/>
        </row>
        <row r="1066">
          <cell r="A1066"/>
          <cell r="D1066"/>
          <cell r="G1066"/>
          <cell r="H1066"/>
        </row>
        <row r="1067">
          <cell r="A1067"/>
          <cell r="D1067"/>
          <cell r="G1067"/>
          <cell r="H1067"/>
        </row>
        <row r="1068">
          <cell r="A1068"/>
          <cell r="D1068"/>
          <cell r="G1068"/>
          <cell r="H1068"/>
        </row>
        <row r="1069">
          <cell r="A1069"/>
          <cell r="C1069"/>
          <cell r="G1069"/>
          <cell r="I1069"/>
          <cell r="J1069"/>
        </row>
        <row r="1070">
          <cell r="A1070"/>
          <cell r="D1070"/>
          <cell r="G1070"/>
          <cell r="H1070"/>
        </row>
        <row r="1071">
          <cell r="A1071"/>
          <cell r="D1071"/>
          <cell r="G1071"/>
          <cell r="H1071"/>
        </row>
        <row r="1072">
          <cell r="A1072"/>
          <cell r="C1072"/>
          <cell r="G1072"/>
          <cell r="I1072"/>
          <cell r="J1072"/>
        </row>
        <row r="1073">
          <cell r="A1073"/>
          <cell r="D1073"/>
          <cell r="G1073"/>
          <cell r="H1073"/>
          <cell r="K1073"/>
        </row>
        <row r="1074">
          <cell r="A1074"/>
          <cell r="B1074"/>
          <cell r="E1074"/>
          <cell r="F1074"/>
          <cell r="G1074"/>
          <cell r="I1074"/>
        </row>
        <row r="1075">
          <cell r="A1075"/>
          <cell r="B1075"/>
          <cell r="E1075"/>
          <cell r="F1075"/>
          <cell r="G1075"/>
        </row>
        <row r="1076">
          <cell r="A1076"/>
          <cell r="D1076"/>
          <cell r="G1076"/>
          <cell r="H1076"/>
        </row>
        <row r="1077">
          <cell r="A1077"/>
          <cell r="D1077"/>
          <cell r="G1077"/>
          <cell r="H1077"/>
        </row>
        <row r="1078">
          <cell r="A1078"/>
          <cell r="C1078"/>
          <cell r="G1078"/>
          <cell r="I1078"/>
          <cell r="J1078"/>
        </row>
        <row r="1079">
          <cell r="A1079"/>
          <cell r="D1079"/>
          <cell r="G1079"/>
          <cell r="H1079"/>
        </row>
        <row r="1080">
          <cell r="A1080"/>
          <cell r="D1080"/>
          <cell r="G1080"/>
          <cell r="H1080"/>
        </row>
        <row r="1081">
          <cell r="A1081"/>
          <cell r="D1081"/>
          <cell r="G1081"/>
          <cell r="H1081"/>
        </row>
        <row r="1082">
          <cell r="A1082"/>
          <cell r="C1082"/>
          <cell r="G1082"/>
          <cell r="I1082"/>
          <cell r="J1082"/>
        </row>
        <row r="1083">
          <cell r="A1083"/>
          <cell r="D1083"/>
          <cell r="G1083"/>
          <cell r="H1083"/>
          <cell r="K1083"/>
        </row>
        <row r="1084">
          <cell r="A1084"/>
          <cell r="D1084"/>
          <cell r="G1084"/>
          <cell r="H1084"/>
          <cell r="K1084"/>
        </row>
        <row r="1085">
          <cell r="A1085"/>
          <cell r="D1085"/>
          <cell r="G1085"/>
          <cell r="H1085"/>
        </row>
        <row r="1086">
          <cell r="A1086"/>
          <cell r="D1086"/>
          <cell r="G1086"/>
          <cell r="H1086"/>
        </row>
        <row r="1087">
          <cell r="A1087"/>
          <cell r="C1087"/>
          <cell r="G1087"/>
          <cell r="I1087"/>
          <cell r="J1087"/>
          <cell r="K1087"/>
        </row>
        <row r="1088">
          <cell r="A1088"/>
          <cell r="D1088"/>
          <cell r="G1088"/>
          <cell r="H1088"/>
        </row>
        <row r="1089">
          <cell r="A1089"/>
          <cell r="D1089"/>
          <cell r="G1089"/>
          <cell r="H1089"/>
        </row>
        <row r="1090">
          <cell r="A1090"/>
          <cell r="C1090"/>
          <cell r="G1090"/>
          <cell r="I1090"/>
          <cell r="J1090"/>
        </row>
        <row r="1091">
          <cell r="A1091"/>
          <cell r="D1091"/>
          <cell r="G1091"/>
          <cell r="H1091"/>
        </row>
        <row r="1092">
          <cell r="A1092"/>
          <cell r="B1092"/>
          <cell r="E1092"/>
          <cell r="F1092"/>
          <cell r="G1092"/>
          <cell r="H1092"/>
          <cell r="I1092"/>
          <cell r="J1092"/>
        </row>
        <row r="1093">
          <cell r="A1093"/>
          <cell r="D1093"/>
          <cell r="G1093"/>
          <cell r="H1093"/>
        </row>
        <row r="1094">
          <cell r="A1094"/>
          <cell r="D1094"/>
          <cell r="G1094"/>
          <cell r="H1094"/>
        </row>
        <row r="1095">
          <cell r="A1095"/>
          <cell r="D1095"/>
          <cell r="G1095"/>
          <cell r="H1095"/>
        </row>
        <row r="1096">
          <cell r="A1096"/>
          <cell r="C1096"/>
          <cell r="G1096"/>
          <cell r="I1096"/>
          <cell r="J1096"/>
        </row>
        <row r="1097">
          <cell r="A1097"/>
          <cell r="D1097"/>
          <cell r="G1097"/>
          <cell r="H1097"/>
        </row>
        <row r="1098">
          <cell r="A1098"/>
          <cell r="C1098"/>
          <cell r="G1098"/>
          <cell r="I1098"/>
          <cell r="J1098"/>
        </row>
        <row r="1099">
          <cell r="A1099"/>
          <cell r="D1099"/>
          <cell r="G1099"/>
          <cell r="H1099"/>
          <cell r="K1099"/>
        </row>
        <row r="1100">
          <cell r="A1100"/>
          <cell r="D1100"/>
          <cell r="G1100"/>
          <cell r="H1100"/>
        </row>
        <row r="1101">
          <cell r="A1101"/>
          <cell r="D1101"/>
          <cell r="G1101"/>
          <cell r="H1101"/>
          <cell r="K1101"/>
        </row>
        <row r="1102">
          <cell r="A1102"/>
          <cell r="D1102"/>
          <cell r="G1102"/>
          <cell r="H1102"/>
        </row>
        <row r="1103">
          <cell r="A1103"/>
          <cell r="D1103"/>
          <cell r="G1103"/>
          <cell r="H1103"/>
        </row>
        <row r="1104">
          <cell r="A1104"/>
          <cell r="D1104"/>
          <cell r="G1104"/>
          <cell r="H1104"/>
        </row>
        <row r="1105">
          <cell r="A1105"/>
          <cell r="D1105"/>
          <cell r="G1105"/>
          <cell r="H1105"/>
        </row>
        <row r="1106">
          <cell r="A1106"/>
          <cell r="D1106"/>
          <cell r="G1106"/>
          <cell r="H1106"/>
        </row>
        <row r="1107">
          <cell r="A1107"/>
          <cell r="D1107"/>
          <cell r="G1107"/>
          <cell r="H1107"/>
          <cell r="K1107"/>
        </row>
        <row r="1108">
          <cell r="A1108"/>
          <cell r="D1108"/>
          <cell r="G1108"/>
          <cell r="H1108"/>
        </row>
        <row r="1109">
          <cell r="A1109"/>
          <cell r="D1109"/>
          <cell r="G1109"/>
          <cell r="H1109"/>
        </row>
        <row r="1110">
          <cell r="A1110"/>
          <cell r="C1110"/>
          <cell r="G1110"/>
          <cell r="I1110"/>
          <cell r="J1110"/>
        </row>
        <row r="1111">
          <cell r="A1111"/>
          <cell r="D1111"/>
          <cell r="G1111"/>
          <cell r="H1111"/>
        </row>
        <row r="1112">
          <cell r="A1112"/>
          <cell r="D1112"/>
          <cell r="G1112"/>
          <cell r="H1112"/>
        </row>
        <row r="1113">
          <cell r="A1113"/>
          <cell r="D1113"/>
          <cell r="G1113"/>
          <cell r="H1113"/>
        </row>
        <row r="1114">
          <cell r="A1114"/>
          <cell r="D1114"/>
          <cell r="G1114"/>
          <cell r="H1114"/>
        </row>
        <row r="1115">
          <cell r="A1115"/>
          <cell r="D1115"/>
          <cell r="G1115"/>
          <cell r="H1115"/>
        </row>
        <row r="1116">
          <cell r="A1116"/>
          <cell r="D1116"/>
          <cell r="G1116"/>
          <cell r="H1116"/>
        </row>
        <row r="1117">
          <cell r="A1117"/>
          <cell r="C1117"/>
          <cell r="G1117"/>
          <cell r="J1117"/>
        </row>
        <row r="1118">
          <cell r="A1118"/>
          <cell r="D1118"/>
          <cell r="G1118"/>
          <cell r="H1118"/>
        </row>
        <row r="1119">
          <cell r="A1119"/>
          <cell r="D1119"/>
          <cell r="G1119"/>
          <cell r="H1119"/>
        </row>
        <row r="1120">
          <cell r="A1120"/>
          <cell r="D1120"/>
          <cell r="G1120"/>
          <cell r="H1120"/>
        </row>
        <row r="1121">
          <cell r="A1121"/>
          <cell r="D1121"/>
          <cell r="G1121"/>
          <cell r="H1121"/>
        </row>
        <row r="1122">
          <cell r="A1122"/>
          <cell r="D1122"/>
          <cell r="G1122"/>
          <cell r="H1122"/>
        </row>
        <row r="1123">
          <cell r="A1123"/>
          <cell r="D1123"/>
          <cell r="G1123"/>
          <cell r="H1123"/>
        </row>
        <row r="1124">
          <cell r="A1124"/>
          <cell r="D1124"/>
          <cell r="G1124"/>
          <cell r="H1124"/>
        </row>
        <row r="1125">
          <cell r="A1125"/>
          <cell r="D1125"/>
          <cell r="G1125"/>
          <cell r="H1125"/>
        </row>
        <row r="1126">
          <cell r="A1126"/>
          <cell r="D1126"/>
          <cell r="G1126"/>
          <cell r="H1126"/>
        </row>
        <row r="1127">
          <cell r="A1127"/>
          <cell r="C1127"/>
          <cell r="G1127"/>
          <cell r="I1127"/>
        </row>
        <row r="1128">
          <cell r="A1128"/>
          <cell r="D1128"/>
          <cell r="G1128"/>
          <cell r="H1128"/>
        </row>
        <row r="1129">
          <cell r="A1129"/>
          <cell r="C1129"/>
          <cell r="G1129"/>
          <cell r="I1129"/>
          <cell r="J1129"/>
        </row>
        <row r="1130">
          <cell r="A1130"/>
          <cell r="D1130"/>
          <cell r="G1130"/>
          <cell r="H1130"/>
          <cell r="K1130"/>
        </row>
        <row r="1131">
          <cell r="A1131"/>
          <cell r="C1131"/>
          <cell r="G1131"/>
          <cell r="I1131"/>
          <cell r="J1131"/>
        </row>
        <row r="1132">
          <cell r="A1132"/>
          <cell r="D1132"/>
          <cell r="G1132"/>
          <cell r="H1132"/>
        </row>
        <row r="1133">
          <cell r="A1133"/>
          <cell r="C1133"/>
          <cell r="G1133"/>
          <cell r="I1133"/>
          <cell r="J1133"/>
        </row>
        <row r="1134">
          <cell r="A1134"/>
          <cell r="D1134"/>
          <cell r="G1134"/>
          <cell r="H1134"/>
        </row>
        <row r="1135">
          <cell r="A1135"/>
          <cell r="D1135"/>
          <cell r="G1135"/>
          <cell r="H1135"/>
        </row>
        <row r="1136">
          <cell r="A1136"/>
          <cell r="C1136"/>
          <cell r="G1136"/>
          <cell r="I1136"/>
          <cell r="J1136"/>
        </row>
        <row r="1137">
          <cell r="A1137"/>
          <cell r="C1137"/>
          <cell r="G1137"/>
          <cell r="I1137"/>
          <cell r="J1137"/>
        </row>
        <row r="1138">
          <cell r="A1138"/>
          <cell r="D1138"/>
          <cell r="G1138"/>
          <cell r="H1138"/>
        </row>
        <row r="1139">
          <cell r="A1139"/>
          <cell r="D1139"/>
          <cell r="G1139"/>
          <cell r="H1139"/>
        </row>
        <row r="1140">
          <cell r="A1140"/>
          <cell r="D1140"/>
          <cell r="G1140"/>
          <cell r="H1140"/>
          <cell r="K1140"/>
        </row>
        <row r="1141">
          <cell r="A1141"/>
          <cell r="D1141"/>
          <cell r="G1141"/>
          <cell r="H1141"/>
        </row>
        <row r="1142">
          <cell r="A1142"/>
          <cell r="D1142"/>
          <cell r="G1142"/>
          <cell r="H1142"/>
        </row>
        <row r="1143">
          <cell r="A1143"/>
          <cell r="D1143"/>
          <cell r="G1143"/>
          <cell r="H1143"/>
        </row>
        <row r="1144">
          <cell r="A1144"/>
          <cell r="C1144"/>
          <cell r="G1144"/>
          <cell r="I1144"/>
          <cell r="J1144"/>
        </row>
        <row r="1145">
          <cell r="A1145"/>
          <cell r="D1145"/>
          <cell r="G1145"/>
          <cell r="H1145"/>
        </row>
        <row r="1146">
          <cell r="A1146"/>
          <cell r="D1146"/>
          <cell r="G1146"/>
          <cell r="H1146"/>
          <cell r="K1146"/>
        </row>
        <row r="1147">
          <cell r="A1147"/>
          <cell r="D1147"/>
          <cell r="G1147"/>
          <cell r="H1147"/>
          <cell r="K1147"/>
        </row>
        <row r="1148">
          <cell r="A1148"/>
          <cell r="D1148"/>
          <cell r="G1148"/>
          <cell r="H1148"/>
        </row>
        <row r="1149">
          <cell r="A1149"/>
          <cell r="C1149"/>
          <cell r="G1149"/>
          <cell r="I1149"/>
          <cell r="J1149"/>
          <cell r="K1149"/>
        </row>
        <row r="1150">
          <cell r="A1150"/>
          <cell r="D1150"/>
          <cell r="G1150"/>
          <cell r="H1150"/>
        </row>
        <row r="1151">
          <cell r="A1151"/>
          <cell r="C1151"/>
          <cell r="G1151"/>
          <cell r="I1151"/>
          <cell r="J1151"/>
        </row>
        <row r="1152">
          <cell r="A1152"/>
          <cell r="D1152"/>
          <cell r="G1152"/>
          <cell r="H1152"/>
        </row>
        <row r="1153">
          <cell r="A1153"/>
          <cell r="D1153"/>
          <cell r="G1153"/>
          <cell r="H1153"/>
        </row>
        <row r="1154">
          <cell r="A1154"/>
          <cell r="D1154"/>
          <cell r="G1154"/>
          <cell r="H1154"/>
        </row>
        <row r="1155">
          <cell r="A1155"/>
          <cell r="D1155"/>
          <cell r="G1155"/>
          <cell r="H1155"/>
        </row>
        <row r="1156">
          <cell r="A1156"/>
          <cell r="D1156"/>
          <cell r="G1156"/>
          <cell r="H1156"/>
        </row>
        <row r="1157">
          <cell r="A1157"/>
          <cell r="C1157"/>
          <cell r="G1157"/>
          <cell r="I1157"/>
          <cell r="J1157"/>
        </row>
        <row r="1158">
          <cell r="A1158"/>
          <cell r="C1158"/>
          <cell r="G1158"/>
          <cell r="I1158"/>
          <cell r="J1158"/>
        </row>
        <row r="1159">
          <cell r="A1159"/>
          <cell r="D1159"/>
          <cell r="G1159"/>
          <cell r="H1159"/>
        </row>
        <row r="1160">
          <cell r="A1160"/>
          <cell r="D1160"/>
          <cell r="G1160"/>
          <cell r="H1160"/>
        </row>
        <row r="1161">
          <cell r="A1161"/>
          <cell r="C1161"/>
          <cell r="G1161"/>
          <cell r="I1161"/>
          <cell r="J1161"/>
        </row>
        <row r="1162">
          <cell r="A1162"/>
          <cell r="C1162"/>
          <cell r="G1162"/>
          <cell r="I1162"/>
          <cell r="J1162"/>
        </row>
        <row r="1163">
          <cell r="A1163"/>
          <cell r="D1163"/>
          <cell r="G1163"/>
          <cell r="H1163"/>
        </row>
        <row r="1164">
          <cell r="A1164"/>
          <cell r="D1164"/>
          <cell r="G1164"/>
          <cell r="H1164"/>
        </row>
        <row r="1165">
          <cell r="A1165"/>
          <cell r="C1165"/>
          <cell r="G1165"/>
          <cell r="I1165"/>
          <cell r="J1165"/>
        </row>
        <row r="1166">
          <cell r="A1166"/>
          <cell r="D1166"/>
          <cell r="G1166"/>
          <cell r="H1166"/>
        </row>
        <row r="1167">
          <cell r="A1167"/>
          <cell r="D1167"/>
          <cell r="G1167"/>
          <cell r="H1167"/>
        </row>
        <row r="1168">
          <cell r="A1168"/>
          <cell r="C1168"/>
          <cell r="G1168"/>
          <cell r="I1168"/>
          <cell r="J1168"/>
        </row>
        <row r="1169">
          <cell r="A1169"/>
          <cell r="D1169"/>
          <cell r="G1169"/>
          <cell r="H1169"/>
        </row>
        <row r="1170">
          <cell r="A1170"/>
          <cell r="D1170"/>
          <cell r="G1170"/>
          <cell r="H1170"/>
        </row>
        <row r="1171">
          <cell r="A1171"/>
          <cell r="D1171"/>
          <cell r="G1171"/>
          <cell r="H1171"/>
        </row>
        <row r="1172">
          <cell r="A1172"/>
          <cell r="D1172"/>
          <cell r="G1172"/>
          <cell r="H1172"/>
        </row>
        <row r="1173">
          <cell r="A1173"/>
          <cell r="C1173"/>
          <cell r="G1173"/>
          <cell r="I1173"/>
          <cell r="J1173"/>
        </row>
        <row r="1174">
          <cell r="A1174"/>
          <cell r="D1174"/>
          <cell r="G1174"/>
          <cell r="H1174"/>
        </row>
        <row r="1175">
          <cell r="A1175"/>
          <cell r="D1175"/>
          <cell r="G1175"/>
          <cell r="H1175"/>
          <cell r="K1175"/>
        </row>
        <row r="1176">
          <cell r="A1176"/>
          <cell r="D1176"/>
          <cell r="G1176"/>
          <cell r="H1176"/>
        </row>
        <row r="1177">
          <cell r="A1177"/>
          <cell r="D1177"/>
          <cell r="G1177"/>
          <cell r="H1177"/>
        </row>
        <row r="1178">
          <cell r="A1178"/>
          <cell r="D1178"/>
          <cell r="G1178"/>
          <cell r="H1178"/>
          <cell r="K1178"/>
        </row>
        <row r="1179">
          <cell r="A1179"/>
          <cell r="C1179"/>
          <cell r="G1179"/>
          <cell r="I1179"/>
          <cell r="J1179"/>
        </row>
        <row r="1180">
          <cell r="A1180"/>
          <cell r="C1180"/>
          <cell r="G1180"/>
          <cell r="I1180"/>
          <cell r="J1180"/>
        </row>
        <row r="1181">
          <cell r="A1181"/>
          <cell r="C1181"/>
          <cell r="G1181"/>
          <cell r="I1181"/>
        </row>
        <row r="1182">
          <cell r="A1182"/>
          <cell r="C1182"/>
          <cell r="G1182"/>
          <cell r="I1182"/>
          <cell r="J1182"/>
        </row>
        <row r="1183">
          <cell r="A1183"/>
          <cell r="D1183"/>
          <cell r="G1183"/>
          <cell r="H1183"/>
        </row>
        <row r="1184">
          <cell r="A1184"/>
          <cell r="D1184"/>
          <cell r="G1184"/>
          <cell r="H1184"/>
        </row>
        <row r="1185">
          <cell r="A1185"/>
          <cell r="D1185"/>
          <cell r="G1185"/>
          <cell r="H1185"/>
        </row>
        <row r="1186">
          <cell r="A1186"/>
          <cell r="D1186"/>
          <cell r="G1186"/>
          <cell r="H1186"/>
        </row>
        <row r="1187">
          <cell r="A1187"/>
          <cell r="D1187"/>
          <cell r="G1187"/>
          <cell r="H1187"/>
        </row>
        <row r="1188">
          <cell r="A1188"/>
          <cell r="D1188"/>
          <cell r="G1188"/>
          <cell r="H1188"/>
        </row>
        <row r="1189">
          <cell r="A1189"/>
          <cell r="D1189"/>
          <cell r="G1189"/>
          <cell r="H1189"/>
        </row>
        <row r="1190">
          <cell r="A1190"/>
          <cell r="D1190"/>
          <cell r="G1190"/>
          <cell r="H1190"/>
        </row>
        <row r="1191">
          <cell r="A1191"/>
          <cell r="D1191"/>
          <cell r="G1191"/>
          <cell r="H1191"/>
          <cell r="K1191"/>
        </row>
        <row r="1192">
          <cell r="A1192"/>
          <cell r="D1192"/>
          <cell r="G1192"/>
          <cell r="H1192"/>
        </row>
        <row r="1193">
          <cell r="A1193"/>
          <cell r="D1193"/>
          <cell r="G1193"/>
          <cell r="H1193"/>
        </row>
        <row r="1194">
          <cell r="A1194"/>
          <cell r="D1194"/>
          <cell r="G1194"/>
          <cell r="H1194"/>
          <cell r="K1194"/>
        </row>
        <row r="1195">
          <cell r="A1195"/>
          <cell r="D1195"/>
          <cell r="G1195"/>
          <cell r="H1195"/>
          <cell r="K1195"/>
        </row>
        <row r="1196">
          <cell r="A1196"/>
          <cell r="D1196"/>
          <cell r="G1196"/>
          <cell r="H1196"/>
          <cell r="K1196"/>
        </row>
        <row r="1197">
          <cell r="A1197"/>
          <cell r="D1197"/>
          <cell r="G1197"/>
          <cell r="H1197"/>
        </row>
        <row r="1198">
          <cell r="A1198"/>
          <cell r="D1198"/>
          <cell r="G1198"/>
          <cell r="H1198"/>
        </row>
        <row r="1199">
          <cell r="A1199"/>
          <cell r="D1199"/>
          <cell r="G1199"/>
          <cell r="H1199"/>
        </row>
        <row r="1200">
          <cell r="A1200"/>
          <cell r="D1200"/>
          <cell r="G1200"/>
          <cell r="H1200"/>
        </row>
        <row r="1201">
          <cell r="A1201"/>
          <cell r="D1201"/>
          <cell r="G1201"/>
          <cell r="H1201"/>
        </row>
        <row r="1202">
          <cell r="A1202"/>
          <cell r="D1202"/>
          <cell r="G1202"/>
          <cell r="H1202"/>
        </row>
        <row r="1203">
          <cell r="A1203"/>
          <cell r="D1203"/>
          <cell r="G1203"/>
          <cell r="H1203"/>
        </row>
        <row r="1204">
          <cell r="A1204"/>
          <cell r="D1204"/>
          <cell r="G1204"/>
          <cell r="H1204"/>
        </row>
        <row r="1205">
          <cell r="A1205"/>
          <cell r="D1205"/>
          <cell r="G1205"/>
          <cell r="H1205"/>
        </row>
        <row r="1206">
          <cell r="A1206"/>
          <cell r="D1206"/>
          <cell r="G1206"/>
          <cell r="H1206"/>
        </row>
        <row r="1207">
          <cell r="A1207"/>
          <cell r="C1207"/>
          <cell r="G1207"/>
          <cell r="I1207"/>
          <cell r="J1207"/>
        </row>
        <row r="1208">
          <cell r="A1208"/>
          <cell r="D1208"/>
          <cell r="G1208"/>
          <cell r="H1208"/>
        </row>
        <row r="1209">
          <cell r="A1209"/>
          <cell r="D1209"/>
          <cell r="G1209"/>
          <cell r="H1209"/>
          <cell r="K1209"/>
        </row>
        <row r="1210">
          <cell r="A1210"/>
          <cell r="C1210"/>
          <cell r="G1210"/>
          <cell r="J1210"/>
        </row>
        <row r="1211">
          <cell r="A1211"/>
          <cell r="D1211"/>
          <cell r="G1211"/>
          <cell r="H1211"/>
        </row>
        <row r="1212">
          <cell r="A1212"/>
          <cell r="D1212"/>
          <cell r="G1212"/>
          <cell r="H1212"/>
        </row>
        <row r="1213">
          <cell r="A1213"/>
          <cell r="C1213"/>
          <cell r="G1213"/>
          <cell r="I1213"/>
          <cell r="J1213"/>
        </row>
        <row r="1214">
          <cell r="A1214"/>
          <cell r="D1214"/>
          <cell r="G1214"/>
          <cell r="H1214"/>
        </row>
        <row r="1215">
          <cell r="A1215"/>
          <cell r="C1215"/>
          <cell r="G1215"/>
        </row>
        <row r="1216">
          <cell r="A1216"/>
          <cell r="C1216"/>
          <cell r="G1216"/>
          <cell r="I1216"/>
        </row>
        <row r="1217">
          <cell r="A1217"/>
          <cell r="D1217"/>
          <cell r="G1217"/>
          <cell r="H1217"/>
        </row>
        <row r="1218">
          <cell r="A1218"/>
          <cell r="D1218"/>
          <cell r="G1218"/>
          <cell r="H1218"/>
        </row>
        <row r="1219">
          <cell r="A1219"/>
          <cell r="D1219"/>
          <cell r="G1219"/>
          <cell r="H1219"/>
        </row>
        <row r="1220">
          <cell r="A1220"/>
          <cell r="C1220"/>
          <cell r="G1220"/>
          <cell r="I1220"/>
          <cell r="J1220"/>
        </row>
        <row r="1221">
          <cell r="A1221"/>
          <cell r="C1221"/>
          <cell r="G1221"/>
          <cell r="I1221"/>
          <cell r="J1221"/>
        </row>
        <row r="1222">
          <cell r="A1222"/>
          <cell r="C1222"/>
          <cell r="G1222"/>
          <cell r="I1222"/>
          <cell r="J1222"/>
        </row>
        <row r="1223">
          <cell r="A1223"/>
          <cell r="D1223"/>
          <cell r="G1223"/>
          <cell r="H1223"/>
        </row>
        <row r="1224">
          <cell r="A1224"/>
          <cell r="D1224"/>
          <cell r="G1224"/>
          <cell r="H1224"/>
        </row>
        <row r="1225">
          <cell r="A1225"/>
          <cell r="C1225"/>
          <cell r="G1225"/>
          <cell r="I1225"/>
          <cell r="J1225"/>
        </row>
        <row r="1226">
          <cell r="A1226"/>
          <cell r="C1226"/>
          <cell r="G1226"/>
          <cell r="I1226"/>
          <cell r="J1226"/>
        </row>
        <row r="1227">
          <cell r="A1227"/>
          <cell r="D1227"/>
          <cell r="G1227"/>
          <cell r="H1227"/>
        </row>
        <row r="1228">
          <cell r="A1228"/>
          <cell r="C1228"/>
          <cell r="G1228"/>
          <cell r="I1228"/>
          <cell r="J1228"/>
        </row>
        <row r="1229">
          <cell r="A1229"/>
          <cell r="D1229"/>
          <cell r="G1229"/>
          <cell r="H1229"/>
        </row>
        <row r="1230">
          <cell r="A1230"/>
          <cell r="D1230"/>
          <cell r="G1230"/>
          <cell r="H1230"/>
        </row>
        <row r="1231">
          <cell r="A1231"/>
          <cell r="D1231"/>
          <cell r="G1231"/>
          <cell r="H1231"/>
        </row>
        <row r="1232">
          <cell r="A1232"/>
          <cell r="C1232"/>
          <cell r="G1232"/>
          <cell r="I1232"/>
          <cell r="J1232"/>
        </row>
        <row r="1233">
          <cell r="A1233"/>
          <cell r="D1233"/>
          <cell r="G1233"/>
          <cell r="H1233"/>
        </row>
        <row r="1234">
          <cell r="A1234"/>
          <cell r="C1234"/>
          <cell r="G1234"/>
          <cell r="J1234"/>
        </row>
        <row r="1235">
          <cell r="A1235"/>
          <cell r="C1235"/>
          <cell r="G1235"/>
          <cell r="J1235"/>
        </row>
        <row r="1236">
          <cell r="A1236"/>
          <cell r="D1236"/>
          <cell r="G1236"/>
          <cell r="H1236"/>
        </row>
        <row r="1237">
          <cell r="A1237"/>
          <cell r="C1237"/>
          <cell r="G1237"/>
          <cell r="J1237"/>
        </row>
        <row r="1238">
          <cell r="A1238"/>
          <cell r="C1238"/>
          <cell r="G1238"/>
          <cell r="J1238"/>
        </row>
        <row r="1239">
          <cell r="A1239"/>
          <cell r="C1239"/>
          <cell r="G1239"/>
          <cell r="I1239"/>
        </row>
        <row r="1240">
          <cell r="A1240"/>
          <cell r="D1240"/>
          <cell r="G1240"/>
          <cell r="H1240"/>
        </row>
        <row r="1241">
          <cell r="A1241"/>
          <cell r="D1241"/>
          <cell r="G1241"/>
          <cell r="H1241"/>
        </row>
        <row r="1242">
          <cell r="A1242"/>
          <cell r="D1242"/>
          <cell r="G1242"/>
          <cell r="H1242"/>
        </row>
        <row r="1243">
          <cell r="A1243"/>
          <cell r="D1243"/>
          <cell r="G1243"/>
          <cell r="H1243"/>
        </row>
        <row r="1244">
          <cell r="A1244"/>
          <cell r="D1244"/>
          <cell r="G1244"/>
          <cell r="H1244"/>
          <cell r="K1244"/>
        </row>
        <row r="1245">
          <cell r="A1245"/>
          <cell r="D1245"/>
          <cell r="G1245"/>
          <cell r="H1245"/>
        </row>
        <row r="1246">
          <cell r="A1246"/>
          <cell r="D1246"/>
          <cell r="G1246"/>
          <cell r="H1246"/>
        </row>
        <row r="1247">
          <cell r="A1247"/>
          <cell r="D1247"/>
          <cell r="G1247"/>
          <cell r="H1247"/>
        </row>
        <row r="1248">
          <cell r="A1248"/>
          <cell r="D1248"/>
          <cell r="G1248"/>
          <cell r="H1248"/>
        </row>
        <row r="1249">
          <cell r="A1249"/>
          <cell r="D1249"/>
          <cell r="G1249"/>
          <cell r="H1249"/>
        </row>
        <row r="1250">
          <cell r="A1250"/>
          <cell r="D1250"/>
          <cell r="G1250"/>
          <cell r="H1250"/>
        </row>
        <row r="1251">
          <cell r="A1251"/>
          <cell r="D1251"/>
          <cell r="G1251"/>
          <cell r="H1251"/>
        </row>
        <row r="1252">
          <cell r="A1252"/>
          <cell r="C1252"/>
          <cell r="G1252"/>
        </row>
        <row r="1253">
          <cell r="A1253"/>
          <cell r="D1253"/>
          <cell r="G1253"/>
          <cell r="H1253"/>
        </row>
        <row r="1254">
          <cell r="A1254"/>
          <cell r="C1254"/>
          <cell r="G1254"/>
          <cell r="I1254"/>
          <cell r="J1254"/>
        </row>
        <row r="1255">
          <cell r="A1255"/>
          <cell r="B1255"/>
          <cell r="E1255"/>
          <cell r="G1255"/>
          <cell r="H1255"/>
          <cell r="I1255"/>
          <cell r="J1255"/>
        </row>
        <row r="1256">
          <cell r="A1256"/>
          <cell r="D1256"/>
          <cell r="G1256"/>
          <cell r="H1256"/>
          <cell r="K1256"/>
        </row>
        <row r="1257">
          <cell r="A1257"/>
          <cell r="B1257"/>
          <cell r="G1257"/>
          <cell r="I1257"/>
          <cell r="K1257"/>
        </row>
        <row r="1258">
          <cell r="A1258"/>
          <cell r="D1258"/>
          <cell r="G1258"/>
          <cell r="H1258"/>
        </row>
        <row r="1259">
          <cell r="A1259"/>
          <cell r="D1259"/>
          <cell r="G1259"/>
          <cell r="H1259"/>
        </row>
        <row r="1260">
          <cell r="A1260"/>
          <cell r="B1260"/>
          <cell r="G1260"/>
          <cell r="H1260"/>
          <cell r="I1260"/>
          <cell r="J1260"/>
          <cell r="K1260"/>
        </row>
        <row r="1261">
          <cell r="A1261"/>
          <cell r="D1261"/>
          <cell r="G1261"/>
          <cell r="H1261"/>
        </row>
        <row r="1262">
          <cell r="A1262"/>
          <cell r="D1262"/>
          <cell r="G1262"/>
          <cell r="H1262"/>
        </row>
        <row r="1263">
          <cell r="A1263"/>
          <cell r="C1263"/>
          <cell r="G1263"/>
          <cell r="I1263"/>
        </row>
        <row r="1264">
          <cell r="A1264"/>
          <cell r="C1264"/>
          <cell r="G1264"/>
          <cell r="J1264"/>
        </row>
        <row r="1265">
          <cell r="A1265"/>
          <cell r="C1265"/>
          <cell r="G1265"/>
          <cell r="J1265"/>
        </row>
        <row r="1266">
          <cell r="A1266"/>
          <cell r="D1266"/>
          <cell r="G1266"/>
          <cell r="H1266"/>
          <cell r="K1266"/>
        </row>
        <row r="1267">
          <cell r="A1267"/>
          <cell r="C1267"/>
          <cell r="G1267"/>
          <cell r="I1267"/>
          <cell r="J1267"/>
          <cell r="K1267"/>
        </row>
        <row r="1268">
          <cell r="A1268"/>
          <cell r="C1268"/>
          <cell r="G1268"/>
          <cell r="I1268"/>
          <cell r="J1268"/>
        </row>
        <row r="1269">
          <cell r="A1269"/>
          <cell r="C1269"/>
          <cell r="G1269"/>
          <cell r="I1269"/>
          <cell r="J1269"/>
        </row>
        <row r="1270">
          <cell r="A1270"/>
          <cell r="C1270"/>
          <cell r="G1270"/>
          <cell r="I1270"/>
          <cell r="J1270"/>
        </row>
        <row r="1271">
          <cell r="A1271"/>
          <cell r="C1271"/>
          <cell r="G1271"/>
          <cell r="I1271"/>
          <cell r="J1271"/>
        </row>
        <row r="1272">
          <cell r="A1272"/>
          <cell r="C1272"/>
          <cell r="G1272"/>
          <cell r="I1272"/>
          <cell r="J1272"/>
        </row>
        <row r="1273">
          <cell r="A1273"/>
          <cell r="D1273"/>
          <cell r="G1273"/>
          <cell r="H1273"/>
        </row>
        <row r="1274">
          <cell r="A1274"/>
          <cell r="B1274"/>
          <cell r="F1274"/>
          <cell r="G1274"/>
          <cell r="H1274"/>
          <cell r="J1274"/>
        </row>
        <row r="1275">
          <cell r="A1275"/>
          <cell r="C1275"/>
          <cell r="G1275"/>
          <cell r="I1275"/>
          <cell r="J1275"/>
        </row>
        <row r="1276">
          <cell r="A1276"/>
          <cell r="C1276"/>
          <cell r="G1276"/>
          <cell r="I1276"/>
          <cell r="J1276"/>
        </row>
        <row r="1277">
          <cell r="A1277"/>
          <cell r="D1277"/>
          <cell r="G1277"/>
          <cell r="H1277"/>
          <cell r="K1277"/>
        </row>
        <row r="1278">
          <cell r="A1278"/>
          <cell r="D1278"/>
          <cell r="G1278"/>
          <cell r="H1278"/>
        </row>
        <row r="1279">
          <cell r="A1279"/>
          <cell r="D1279"/>
          <cell r="G1279"/>
          <cell r="H1279"/>
        </row>
        <row r="1280">
          <cell r="A1280"/>
          <cell r="D1280"/>
          <cell r="G1280"/>
          <cell r="H1280"/>
        </row>
        <row r="1281">
          <cell r="A1281"/>
          <cell r="D1281"/>
          <cell r="G1281"/>
          <cell r="H1281"/>
        </row>
        <row r="1282">
          <cell r="A1282"/>
          <cell r="D1282"/>
          <cell r="G1282"/>
          <cell r="H1282"/>
        </row>
        <row r="1283">
          <cell r="A1283"/>
          <cell r="D1283"/>
          <cell r="G1283"/>
          <cell r="H1283"/>
        </row>
        <row r="1284">
          <cell r="A1284"/>
          <cell r="D1284"/>
          <cell r="G1284"/>
          <cell r="H1284"/>
        </row>
        <row r="1285">
          <cell r="A1285"/>
          <cell r="D1285"/>
          <cell r="G1285"/>
          <cell r="H1285"/>
        </row>
        <row r="1286">
          <cell r="A1286"/>
          <cell r="D1286"/>
          <cell r="G1286"/>
          <cell r="H1286"/>
          <cell r="K1286"/>
        </row>
        <row r="1287">
          <cell r="A1287"/>
          <cell r="D1287"/>
          <cell r="G1287"/>
          <cell r="H1287"/>
        </row>
        <row r="1288">
          <cell r="A1288"/>
          <cell r="D1288"/>
          <cell r="G1288"/>
          <cell r="H1288"/>
          <cell r="K1288"/>
        </row>
        <row r="1289">
          <cell r="A1289"/>
          <cell r="D1289"/>
          <cell r="G1289"/>
          <cell r="H1289"/>
        </row>
        <row r="1290">
          <cell r="A1290"/>
          <cell r="D1290"/>
          <cell r="G1290"/>
          <cell r="H1290"/>
        </row>
        <row r="1291">
          <cell r="A1291"/>
          <cell r="D1291"/>
          <cell r="G1291"/>
          <cell r="H1291"/>
          <cell r="K1291"/>
        </row>
        <row r="1292">
          <cell r="A1292"/>
          <cell r="D1292"/>
          <cell r="G1292"/>
          <cell r="H1292"/>
          <cell r="K1292"/>
        </row>
        <row r="1293">
          <cell r="A1293"/>
          <cell r="D1293"/>
          <cell r="G1293"/>
          <cell r="H1293"/>
          <cell r="K1293"/>
        </row>
        <row r="1294">
          <cell r="A1294"/>
          <cell r="B1294"/>
          <cell r="F1294"/>
          <cell r="G1294"/>
          <cell r="H1294"/>
          <cell r="J1294"/>
        </row>
        <row r="1295">
          <cell r="A1295"/>
          <cell r="B1295"/>
          <cell r="F1295"/>
          <cell r="G1295"/>
          <cell r="H1295"/>
        </row>
        <row r="1296">
          <cell r="A1296"/>
          <cell r="B1296"/>
          <cell r="G1296"/>
          <cell r="H1296"/>
          <cell r="J1296"/>
        </row>
        <row r="1297">
          <cell r="A1297"/>
          <cell r="B1297"/>
          <cell r="F1297"/>
          <cell r="G1297"/>
          <cell r="H1297"/>
          <cell r="J1297"/>
        </row>
        <row r="1298">
          <cell r="A1298"/>
          <cell r="B1298"/>
          <cell r="F1298"/>
          <cell r="G1298"/>
          <cell r="H1298"/>
          <cell r="J1298"/>
        </row>
        <row r="1299">
          <cell r="A1299"/>
          <cell r="B1299"/>
          <cell r="G1299"/>
          <cell r="H1299"/>
          <cell r="J1299"/>
        </row>
        <row r="1300">
          <cell r="A1300"/>
          <cell r="B1300"/>
          <cell r="G1300"/>
          <cell r="H1300"/>
          <cell r="J1300"/>
        </row>
        <row r="1301">
          <cell r="A1301"/>
          <cell r="B1301"/>
          <cell r="G1301"/>
          <cell r="H1301"/>
          <cell r="J1301"/>
        </row>
        <row r="1302">
          <cell r="A1302"/>
          <cell r="B1302"/>
          <cell r="F1302"/>
          <cell r="G1302"/>
          <cell r="H1302"/>
          <cell r="J1302"/>
        </row>
        <row r="1303">
          <cell r="A1303"/>
          <cell r="D1303"/>
          <cell r="G1303"/>
          <cell r="H1303"/>
        </row>
        <row r="1304">
          <cell r="A1304"/>
          <cell r="D1304"/>
          <cell r="G1304"/>
          <cell r="H1304"/>
        </row>
        <row r="1305">
          <cell r="A1305"/>
          <cell r="C1305"/>
          <cell r="G1305"/>
          <cell r="I1305"/>
          <cell r="J1305"/>
        </row>
        <row r="1306">
          <cell r="A1306"/>
          <cell r="C1306"/>
          <cell r="G1306"/>
          <cell r="I1306"/>
          <cell r="J1306"/>
        </row>
        <row r="1307">
          <cell r="A1307"/>
          <cell r="D1307"/>
          <cell r="G1307"/>
          <cell r="H1307"/>
        </row>
        <row r="1308">
          <cell r="A1308"/>
          <cell r="D1308"/>
          <cell r="G1308"/>
          <cell r="H1308"/>
          <cell r="K1308"/>
        </row>
        <row r="1309">
          <cell r="A1309"/>
          <cell r="D1309"/>
          <cell r="G1309"/>
          <cell r="H1309"/>
        </row>
        <row r="1310">
          <cell r="A1310"/>
          <cell r="D1310"/>
          <cell r="G1310"/>
          <cell r="H1310"/>
        </row>
        <row r="1311">
          <cell r="A1311"/>
          <cell r="D1311"/>
          <cell r="G1311"/>
          <cell r="H1311"/>
        </row>
        <row r="1312">
          <cell r="A1312"/>
          <cell r="B1312"/>
          <cell r="G1312"/>
          <cell r="H1312"/>
        </row>
        <row r="1313">
          <cell r="A1313"/>
          <cell r="D1313"/>
          <cell r="G1313"/>
          <cell r="H1313"/>
          <cell r="K1313"/>
        </row>
        <row r="1314">
          <cell r="A1314"/>
          <cell r="D1314"/>
          <cell r="G1314"/>
          <cell r="H1314"/>
        </row>
        <row r="1315">
          <cell r="A1315"/>
          <cell r="C1315"/>
          <cell r="G1315"/>
          <cell r="I1315"/>
          <cell r="J1315"/>
        </row>
        <row r="1316">
          <cell r="A1316"/>
          <cell r="C1316"/>
          <cell r="G1316"/>
          <cell r="I1316"/>
          <cell r="J1316"/>
        </row>
        <row r="1317">
          <cell r="A1317"/>
          <cell r="D1317"/>
          <cell r="G1317"/>
          <cell r="H1317"/>
        </row>
        <row r="1318">
          <cell r="A1318"/>
          <cell r="C1318"/>
          <cell r="G1318"/>
          <cell r="J1318"/>
        </row>
        <row r="1319">
          <cell r="A1319"/>
          <cell r="D1319"/>
          <cell r="G1319"/>
          <cell r="H1319"/>
        </row>
        <row r="1320">
          <cell r="A1320"/>
          <cell r="D1320"/>
          <cell r="G1320"/>
          <cell r="H1320"/>
        </row>
        <row r="1321">
          <cell r="A1321"/>
          <cell r="D1321"/>
          <cell r="G1321"/>
          <cell r="H1321"/>
        </row>
        <row r="1322">
          <cell r="A1322"/>
          <cell r="D1322"/>
          <cell r="G1322"/>
          <cell r="H1322"/>
          <cell r="K1322"/>
        </row>
        <row r="1323">
          <cell r="A1323"/>
          <cell r="C1323"/>
          <cell r="G1323"/>
          <cell r="J1323"/>
        </row>
        <row r="1324">
          <cell r="A1324"/>
          <cell r="D1324"/>
          <cell r="G1324"/>
          <cell r="H1324"/>
        </row>
        <row r="1325">
          <cell r="A1325"/>
          <cell r="C1325"/>
          <cell r="G1325"/>
          <cell r="I1325"/>
          <cell r="J1325"/>
        </row>
        <row r="1326">
          <cell r="A1326"/>
          <cell r="D1326"/>
          <cell r="G1326"/>
          <cell r="H1326"/>
        </row>
        <row r="1327">
          <cell r="A1327"/>
          <cell r="C1327"/>
          <cell r="G1327"/>
          <cell r="J1327"/>
        </row>
        <row r="1328">
          <cell r="A1328"/>
          <cell r="D1328"/>
          <cell r="G1328"/>
          <cell r="H1328"/>
        </row>
        <row r="1329">
          <cell r="A1329"/>
          <cell r="C1329"/>
          <cell r="G1329"/>
          <cell r="I1329"/>
        </row>
        <row r="1330">
          <cell r="A1330"/>
          <cell r="D1330"/>
          <cell r="G1330"/>
          <cell r="H1330"/>
          <cell r="K1330"/>
        </row>
        <row r="1331">
          <cell r="A1331"/>
          <cell r="C1331"/>
          <cell r="G1331"/>
          <cell r="I1331"/>
          <cell r="J1331"/>
        </row>
        <row r="1332">
          <cell r="A1332"/>
          <cell r="C1332"/>
          <cell r="G1332"/>
          <cell r="I1332"/>
          <cell r="J1332"/>
        </row>
        <row r="1333">
          <cell r="A1333"/>
          <cell r="D1333"/>
          <cell r="G1333"/>
          <cell r="H1333"/>
        </row>
        <row r="1334">
          <cell r="A1334"/>
          <cell r="D1334"/>
          <cell r="G1334"/>
          <cell r="H1334"/>
        </row>
        <row r="1335">
          <cell r="A1335"/>
          <cell r="C1335"/>
          <cell r="G1335"/>
        </row>
        <row r="1336">
          <cell r="A1336"/>
          <cell r="D1336"/>
          <cell r="G1336"/>
          <cell r="H1336"/>
        </row>
        <row r="1337">
          <cell r="A1337"/>
          <cell r="D1337"/>
          <cell r="G1337"/>
          <cell r="H1337"/>
          <cell r="K1337"/>
        </row>
        <row r="1338">
          <cell r="A1338"/>
          <cell r="D1338"/>
          <cell r="G1338"/>
          <cell r="H1338"/>
        </row>
        <row r="1339">
          <cell r="A1339"/>
          <cell r="D1339"/>
          <cell r="G1339"/>
          <cell r="H1339"/>
        </row>
        <row r="1340">
          <cell r="A1340"/>
          <cell r="C1340"/>
          <cell r="G1340"/>
          <cell r="J1340"/>
        </row>
        <row r="1341">
          <cell r="A1341"/>
          <cell r="B1341"/>
          <cell r="G1341"/>
          <cell r="H1341"/>
          <cell r="J1341"/>
          <cell r="K1341"/>
        </row>
        <row r="1342">
          <cell r="A1342"/>
          <cell r="C1342"/>
          <cell r="G1342"/>
          <cell r="I1342"/>
        </row>
        <row r="1343">
          <cell r="A1343"/>
          <cell r="D1343"/>
          <cell r="G1343"/>
          <cell r="H1343"/>
        </row>
        <row r="1344">
          <cell r="A1344"/>
          <cell r="D1344"/>
          <cell r="G1344"/>
          <cell r="H1344"/>
        </row>
        <row r="1345">
          <cell r="A1345"/>
          <cell r="C1345"/>
          <cell r="G1345"/>
          <cell r="I1345"/>
          <cell r="J1345"/>
        </row>
        <row r="1346">
          <cell r="A1346"/>
          <cell r="D1346"/>
          <cell r="G1346"/>
          <cell r="H1346"/>
        </row>
        <row r="1347">
          <cell r="A1347"/>
          <cell r="D1347"/>
          <cell r="G1347"/>
          <cell r="H1347"/>
        </row>
        <row r="1348">
          <cell r="A1348"/>
          <cell r="B1348"/>
          <cell r="F1348"/>
          <cell r="G1348"/>
          <cell r="H1348"/>
        </row>
        <row r="1349">
          <cell r="A1349"/>
          <cell r="D1349"/>
          <cell r="G1349"/>
          <cell r="H1349"/>
        </row>
        <row r="1350">
          <cell r="A1350"/>
          <cell r="C1350"/>
          <cell r="G1350"/>
          <cell r="J1350"/>
        </row>
        <row r="1351">
          <cell r="A1351"/>
          <cell r="D1351"/>
          <cell r="G1351"/>
          <cell r="H1351"/>
        </row>
        <row r="1352">
          <cell r="A1352"/>
          <cell r="C1352"/>
          <cell r="G1352"/>
          <cell r="J1352"/>
        </row>
        <row r="1353">
          <cell r="A1353"/>
          <cell r="D1353"/>
          <cell r="G1353"/>
          <cell r="H1353"/>
        </row>
        <row r="1354">
          <cell r="A1354"/>
          <cell r="B1354"/>
          <cell r="E1354"/>
          <cell r="G1354"/>
        </row>
        <row r="1355">
          <cell r="A1355"/>
          <cell r="B1355"/>
          <cell r="F1355"/>
          <cell r="G1355"/>
          <cell r="H1355"/>
          <cell r="J1355"/>
          <cell r="K1355"/>
        </row>
        <row r="1356">
          <cell r="A1356"/>
          <cell r="B1356"/>
          <cell r="G1356"/>
          <cell r="H1356"/>
          <cell r="I1356"/>
          <cell r="J1356"/>
          <cell r="K1356"/>
        </row>
        <row r="1357">
          <cell r="A1357"/>
          <cell r="B1357"/>
          <cell r="G1357"/>
          <cell r="H1357"/>
          <cell r="I1357"/>
          <cell r="J1357"/>
        </row>
        <row r="1358">
          <cell r="A1358"/>
          <cell r="D1358"/>
          <cell r="G1358"/>
          <cell r="H1358"/>
        </row>
        <row r="1359">
          <cell r="A1359"/>
          <cell r="D1359"/>
          <cell r="G1359"/>
          <cell r="H1359"/>
        </row>
        <row r="1360">
          <cell r="A1360"/>
          <cell r="C1360"/>
          <cell r="G1360"/>
          <cell r="I1360"/>
          <cell r="J1360"/>
        </row>
        <row r="1361">
          <cell r="A1361"/>
          <cell r="D1361"/>
          <cell r="G1361"/>
          <cell r="H1361"/>
          <cell r="K1361"/>
        </row>
        <row r="1362">
          <cell r="A1362"/>
          <cell r="B1362"/>
          <cell r="E1362"/>
          <cell r="F1362"/>
          <cell r="G1362"/>
          <cell r="H1362"/>
        </row>
        <row r="1363">
          <cell r="A1363"/>
          <cell r="D1363"/>
          <cell r="G1363"/>
          <cell r="H1363"/>
        </row>
        <row r="1364">
          <cell r="A1364"/>
          <cell r="C1364"/>
          <cell r="G1364"/>
        </row>
        <row r="1365">
          <cell r="A1365"/>
          <cell r="C1365"/>
          <cell r="G1365"/>
          <cell r="J1365"/>
        </row>
        <row r="1366">
          <cell r="A1366"/>
          <cell r="C1366"/>
          <cell r="G1366"/>
          <cell r="J1366"/>
        </row>
        <row r="1367">
          <cell r="A1367"/>
          <cell r="D1367"/>
          <cell r="G1367"/>
          <cell r="H1367"/>
        </row>
        <row r="1368">
          <cell r="A1368"/>
          <cell r="D1368"/>
          <cell r="G1368"/>
          <cell r="H1368"/>
        </row>
        <row r="1369">
          <cell r="A1369"/>
          <cell r="D1369"/>
          <cell r="G1369"/>
          <cell r="H1369"/>
        </row>
        <row r="1370">
          <cell r="A1370"/>
          <cell r="D1370"/>
          <cell r="G1370"/>
          <cell r="H1370"/>
        </row>
        <row r="1371">
          <cell r="A1371"/>
          <cell r="D1371"/>
          <cell r="G1371"/>
          <cell r="H1371"/>
        </row>
        <row r="1372">
          <cell r="A1372"/>
          <cell r="C1372"/>
          <cell r="G1372"/>
          <cell r="J1372"/>
        </row>
        <row r="1373">
          <cell r="A1373"/>
          <cell r="D1373"/>
          <cell r="G1373"/>
          <cell r="H1373"/>
          <cell r="K1373"/>
        </row>
        <row r="1374">
          <cell r="A1374"/>
          <cell r="D1374"/>
          <cell r="G1374"/>
          <cell r="H1374"/>
        </row>
        <row r="1375">
          <cell r="A1375"/>
          <cell r="D1375"/>
          <cell r="G1375"/>
          <cell r="H1375"/>
        </row>
        <row r="1376">
          <cell r="A1376"/>
          <cell r="D1376"/>
          <cell r="G1376"/>
          <cell r="H1376"/>
        </row>
        <row r="1377">
          <cell r="A1377"/>
          <cell r="D1377"/>
          <cell r="G1377"/>
          <cell r="H1377"/>
        </row>
        <row r="1378">
          <cell r="A1378"/>
          <cell r="C1378"/>
          <cell r="G1378"/>
        </row>
        <row r="1379">
          <cell r="A1379"/>
          <cell r="D1379"/>
          <cell r="G1379"/>
          <cell r="H1379"/>
        </row>
        <row r="1380">
          <cell r="A1380"/>
          <cell r="D1380"/>
          <cell r="G1380"/>
          <cell r="H1380"/>
        </row>
        <row r="1381">
          <cell r="A1381"/>
          <cell r="D1381"/>
          <cell r="G1381"/>
          <cell r="H1381"/>
          <cell r="K1381"/>
        </row>
        <row r="1382">
          <cell r="A1382"/>
          <cell r="D1382"/>
          <cell r="G1382"/>
          <cell r="H1382"/>
        </row>
        <row r="1383">
          <cell r="A1383"/>
          <cell r="D1383"/>
          <cell r="G1383"/>
          <cell r="H1383"/>
        </row>
        <row r="1384">
          <cell r="A1384"/>
          <cell r="B1384"/>
          <cell r="E1384"/>
          <cell r="F1384"/>
          <cell r="G1384"/>
          <cell r="H1384"/>
          <cell r="I1384"/>
          <cell r="J1384"/>
        </row>
        <row r="1385">
          <cell r="A1385"/>
          <cell r="D1385"/>
          <cell r="G1385"/>
          <cell r="H1385"/>
        </row>
        <row r="1386">
          <cell r="A1386"/>
          <cell r="D1386"/>
          <cell r="G1386"/>
          <cell r="H1386"/>
        </row>
        <row r="1387">
          <cell r="A1387"/>
          <cell r="D1387"/>
          <cell r="G1387"/>
          <cell r="H1387"/>
        </row>
        <row r="1388">
          <cell r="A1388"/>
          <cell r="C1388"/>
          <cell r="G1388"/>
          <cell r="J1388"/>
        </row>
        <row r="1389">
          <cell r="A1389"/>
          <cell r="C1389"/>
          <cell r="G1389"/>
          <cell r="J1389"/>
        </row>
        <row r="1390">
          <cell r="A1390"/>
          <cell r="D1390"/>
          <cell r="G1390"/>
          <cell r="H1390"/>
        </row>
        <row r="1391">
          <cell r="A1391"/>
          <cell r="C1391"/>
          <cell r="G1391"/>
          <cell r="J1391"/>
        </row>
        <row r="1392">
          <cell r="A1392"/>
          <cell r="D1392"/>
          <cell r="G1392"/>
          <cell r="H1392"/>
        </row>
        <row r="1393">
          <cell r="A1393"/>
          <cell r="D1393"/>
          <cell r="G1393"/>
          <cell r="H1393"/>
        </row>
        <row r="1394">
          <cell r="A1394"/>
          <cell r="D1394"/>
          <cell r="G1394"/>
          <cell r="H1394"/>
        </row>
        <row r="1395">
          <cell r="A1395"/>
          <cell r="D1395"/>
          <cell r="G1395"/>
          <cell r="H1395"/>
        </row>
        <row r="1396">
          <cell r="A1396"/>
          <cell r="D1396"/>
          <cell r="G1396"/>
          <cell r="H1396"/>
        </row>
        <row r="1397">
          <cell r="A1397"/>
          <cell r="C1397"/>
          <cell r="G1397"/>
          <cell r="J1397"/>
        </row>
        <row r="1398">
          <cell r="A1398"/>
          <cell r="C1398"/>
          <cell r="G1398"/>
        </row>
        <row r="1399">
          <cell r="A1399"/>
          <cell r="D1399"/>
          <cell r="G1399"/>
          <cell r="H1399"/>
        </row>
        <row r="1400">
          <cell r="A1400"/>
          <cell r="D1400"/>
          <cell r="G1400"/>
          <cell r="H1400"/>
        </row>
        <row r="1401">
          <cell r="A1401"/>
          <cell r="B1401"/>
          <cell r="E1401"/>
          <cell r="G1401"/>
          <cell r="H1401"/>
          <cell r="I1401"/>
        </row>
        <row r="1402">
          <cell r="A1402"/>
          <cell r="D1402"/>
          <cell r="G1402"/>
          <cell r="H1402"/>
        </row>
        <row r="1403">
          <cell r="A1403"/>
          <cell r="D1403"/>
          <cell r="G1403"/>
          <cell r="H1403"/>
        </row>
        <row r="1404">
          <cell r="A1404"/>
          <cell r="D1404"/>
          <cell r="G1404"/>
          <cell r="H1404"/>
        </row>
        <row r="1405">
          <cell r="A1405"/>
          <cell r="C1405"/>
          <cell r="G1405"/>
          <cell r="J1405"/>
        </row>
        <row r="1406">
          <cell r="A1406"/>
          <cell r="D1406"/>
          <cell r="G1406"/>
          <cell r="H1406"/>
        </row>
        <row r="1407">
          <cell r="A1407"/>
          <cell r="D1407"/>
          <cell r="G1407"/>
          <cell r="H1407"/>
        </row>
        <row r="1408">
          <cell r="A1408"/>
          <cell r="C1408"/>
          <cell r="G1408"/>
          <cell r="J1408"/>
        </row>
        <row r="1409">
          <cell r="A1409"/>
          <cell r="D1409"/>
          <cell r="G1409"/>
          <cell r="H1409"/>
        </row>
        <row r="1410">
          <cell r="A1410"/>
          <cell r="B1410"/>
          <cell r="E1410"/>
          <cell r="F1410"/>
          <cell r="G1410"/>
          <cell r="H1410"/>
          <cell r="I1410"/>
          <cell r="J1410"/>
        </row>
        <row r="1411">
          <cell r="A1411"/>
          <cell r="C1411"/>
          <cell r="G1411"/>
          <cell r="I1411"/>
          <cell r="J1411"/>
        </row>
        <row r="1412">
          <cell r="A1412"/>
          <cell r="B1412"/>
          <cell r="E1412"/>
          <cell r="F1412"/>
          <cell r="G1412"/>
          <cell r="H1412"/>
          <cell r="I1412"/>
          <cell r="J1412"/>
        </row>
        <row r="1413">
          <cell r="A1413"/>
          <cell r="C1413"/>
          <cell r="G1413"/>
          <cell r="J1413"/>
        </row>
        <row r="1414">
          <cell r="A1414"/>
          <cell r="C1414"/>
          <cell r="G1414"/>
          <cell r="J1414"/>
        </row>
        <row r="1415">
          <cell r="A1415"/>
          <cell r="D1415"/>
          <cell r="G1415"/>
          <cell r="H1415"/>
        </row>
        <row r="1416">
          <cell r="A1416"/>
          <cell r="C1416"/>
          <cell r="G1416"/>
          <cell r="J1416"/>
        </row>
        <row r="1417">
          <cell r="A1417"/>
          <cell r="D1417"/>
          <cell r="G1417"/>
          <cell r="H1417"/>
        </row>
        <row r="1418">
          <cell r="A1418"/>
          <cell r="D1418"/>
          <cell r="G1418"/>
          <cell r="H1418"/>
        </row>
        <row r="1419">
          <cell r="A1419"/>
          <cell r="D1419"/>
          <cell r="G1419"/>
          <cell r="H1419"/>
        </row>
        <row r="1420">
          <cell r="A1420"/>
          <cell r="D1420"/>
          <cell r="G1420"/>
          <cell r="H1420"/>
        </row>
        <row r="1421">
          <cell r="A1421"/>
          <cell r="C1421"/>
          <cell r="G1421"/>
          <cell r="J1421"/>
        </row>
        <row r="1422">
          <cell r="A1422"/>
          <cell r="D1422"/>
          <cell r="G1422"/>
          <cell r="H1422"/>
        </row>
        <row r="1423">
          <cell r="A1423"/>
          <cell r="D1423"/>
          <cell r="G1423"/>
          <cell r="H1423"/>
        </row>
        <row r="1424">
          <cell r="A1424"/>
          <cell r="C1424"/>
          <cell r="G1424"/>
          <cell r="J1424"/>
        </row>
        <row r="1425">
          <cell r="A1425"/>
          <cell r="D1425"/>
          <cell r="G1425"/>
          <cell r="H1425"/>
        </row>
        <row r="1426">
          <cell r="A1426"/>
          <cell r="D1426"/>
          <cell r="G1426"/>
          <cell r="H1426"/>
        </row>
        <row r="1427">
          <cell r="A1427"/>
          <cell r="D1427"/>
          <cell r="G1427"/>
          <cell r="H1427"/>
          <cell r="K1427"/>
        </row>
        <row r="1428">
          <cell r="A1428"/>
          <cell r="D1428"/>
          <cell r="G1428"/>
          <cell r="H1428"/>
          <cell r="K1428"/>
        </row>
        <row r="1429">
          <cell r="A1429"/>
          <cell r="D1429"/>
          <cell r="G1429"/>
          <cell r="H1429"/>
        </row>
        <row r="1430">
          <cell r="A1430"/>
          <cell r="D1430"/>
          <cell r="G1430"/>
          <cell r="H1430"/>
        </row>
        <row r="1431">
          <cell r="A1431"/>
          <cell r="B1431"/>
          <cell r="E1431"/>
          <cell r="F1431"/>
          <cell r="G1431"/>
          <cell r="H1431"/>
          <cell r="I1431"/>
          <cell r="J1431"/>
        </row>
        <row r="1432">
          <cell r="A1432"/>
          <cell r="B1432"/>
          <cell r="E1432"/>
          <cell r="F1432"/>
          <cell r="G1432"/>
          <cell r="H1432"/>
          <cell r="I1432"/>
          <cell r="J1432"/>
        </row>
        <row r="1433">
          <cell r="A1433"/>
          <cell r="B1433"/>
          <cell r="E1433"/>
          <cell r="F1433"/>
          <cell r="G1433"/>
          <cell r="H1433"/>
          <cell r="I1433"/>
          <cell r="J1433"/>
        </row>
        <row r="1434">
          <cell r="A1434"/>
          <cell r="B1434"/>
          <cell r="E1434"/>
          <cell r="F1434"/>
          <cell r="G1434"/>
          <cell r="H1434"/>
          <cell r="I1434"/>
          <cell r="J1434"/>
        </row>
        <row r="1435">
          <cell r="A1435"/>
          <cell r="B1435"/>
          <cell r="F1435"/>
          <cell r="G1435"/>
          <cell r="J1435"/>
        </row>
        <row r="1436">
          <cell r="A1436"/>
          <cell r="D1436"/>
          <cell r="G1436"/>
          <cell r="H1436"/>
          <cell r="K1436"/>
        </row>
        <row r="1437">
          <cell r="A1437"/>
          <cell r="B1437"/>
          <cell r="E1437"/>
          <cell r="F1437"/>
          <cell r="G1437"/>
          <cell r="H1437"/>
          <cell r="I1437"/>
          <cell r="J1437"/>
          <cell r="K1437"/>
        </row>
        <row r="1438">
          <cell r="A1438"/>
          <cell r="C1438"/>
          <cell r="G1438"/>
          <cell r="J1438"/>
        </row>
        <row r="1439">
          <cell r="A1439"/>
          <cell r="D1439"/>
          <cell r="G1439"/>
          <cell r="H1439"/>
          <cell r="K1439"/>
        </row>
        <row r="1440">
          <cell r="A1440"/>
          <cell r="D1440"/>
          <cell r="G1440"/>
          <cell r="H1440"/>
        </row>
        <row r="1441">
          <cell r="A1441"/>
          <cell r="D1441"/>
          <cell r="G1441"/>
          <cell r="H1441"/>
        </row>
        <row r="1442">
          <cell r="A1442"/>
          <cell r="D1442"/>
          <cell r="G1442"/>
          <cell r="H1442"/>
        </row>
        <row r="1443">
          <cell r="A1443"/>
          <cell r="B1443"/>
          <cell r="G1443"/>
          <cell r="I1443"/>
        </row>
        <row r="1444">
          <cell r="G1444"/>
        </row>
        <row r="1445">
          <cell r="A1445"/>
          <cell r="D1445"/>
          <cell r="G1445"/>
          <cell r="H1445"/>
        </row>
        <row r="1446">
          <cell r="A1446"/>
          <cell r="D1446"/>
          <cell r="G1446"/>
          <cell r="H1446"/>
        </row>
        <row r="1447">
          <cell r="A1447"/>
          <cell r="D1447"/>
          <cell r="G1447"/>
          <cell r="H1447"/>
        </row>
        <row r="1448">
          <cell r="A1448"/>
          <cell r="D1448"/>
          <cell r="G1448"/>
          <cell r="H1448"/>
        </row>
        <row r="1449">
          <cell r="A1449"/>
          <cell r="B1449"/>
          <cell r="F1449"/>
          <cell r="G1449"/>
        </row>
        <row r="1450">
          <cell r="A1450"/>
          <cell r="C1450"/>
          <cell r="G1450"/>
          <cell r="J1450"/>
        </row>
        <row r="1451">
          <cell r="A1451"/>
          <cell r="D1451"/>
          <cell r="G1451"/>
          <cell r="H1451"/>
        </row>
        <row r="1452">
          <cell r="A1452"/>
          <cell r="D1452"/>
          <cell r="G1452"/>
          <cell r="H1452"/>
        </row>
        <row r="1453">
          <cell r="A1453"/>
          <cell r="D1453"/>
          <cell r="G1453"/>
          <cell r="H1453"/>
        </row>
        <row r="1454">
          <cell r="A1454"/>
          <cell r="B1454"/>
          <cell r="E1454"/>
          <cell r="F1454"/>
          <cell r="G1454"/>
        </row>
        <row r="1455">
          <cell r="A1455"/>
          <cell r="B1455"/>
          <cell r="E1455"/>
          <cell r="F1455"/>
          <cell r="G1455"/>
        </row>
        <row r="1456">
          <cell r="A1456"/>
          <cell r="D1456"/>
          <cell r="G1456"/>
          <cell r="H1456"/>
        </row>
        <row r="1457">
          <cell r="A1457"/>
          <cell r="C1457"/>
          <cell r="G1457"/>
          <cell r="I1457"/>
        </row>
        <row r="1458">
          <cell r="A1458"/>
          <cell r="D1458"/>
          <cell r="G1458"/>
          <cell r="H1458"/>
        </row>
        <row r="1459">
          <cell r="A1459"/>
          <cell r="D1459"/>
          <cell r="G1459"/>
          <cell r="H1459"/>
        </row>
        <row r="1460">
          <cell r="A1460"/>
          <cell r="C1460"/>
          <cell r="G1460"/>
          <cell r="I1460"/>
          <cell r="J1460"/>
        </row>
        <row r="1461">
          <cell r="A1461"/>
          <cell r="C1461"/>
          <cell r="G1461"/>
          <cell r="I1461"/>
        </row>
        <row r="1462">
          <cell r="A1462"/>
          <cell r="C1462"/>
          <cell r="G1462"/>
          <cell r="I1462"/>
          <cell r="J1462"/>
        </row>
        <row r="1463">
          <cell r="A1463"/>
          <cell r="C1463"/>
          <cell r="G1463"/>
          <cell r="I1463"/>
          <cell r="J1463"/>
          <cell r="K1463"/>
        </row>
        <row r="1464">
          <cell r="A1464"/>
          <cell r="D1464"/>
          <cell r="G1464"/>
          <cell r="H1464"/>
        </row>
        <row r="1465">
          <cell r="A1465"/>
          <cell r="B1465"/>
          <cell r="E1465"/>
          <cell r="G1465"/>
          <cell r="H1465"/>
        </row>
        <row r="1466">
          <cell r="A1466"/>
          <cell r="B1466"/>
          <cell r="F1466"/>
          <cell r="G1466"/>
        </row>
        <row r="1467">
          <cell r="G1467"/>
        </row>
        <row r="1468">
          <cell r="G1468"/>
        </row>
        <row r="1469">
          <cell r="A1469"/>
          <cell r="B1469"/>
          <cell r="E1469"/>
          <cell r="F1469"/>
          <cell r="G1469"/>
        </row>
        <row r="1470">
          <cell r="A1470"/>
          <cell r="B1470"/>
          <cell r="E1470"/>
          <cell r="F1470"/>
          <cell r="G1470"/>
          <cell r="H1470"/>
        </row>
        <row r="1471">
          <cell r="A1471"/>
          <cell r="B1471"/>
          <cell r="E1471"/>
          <cell r="F1471"/>
          <cell r="G1471"/>
        </row>
        <row r="1472">
          <cell r="A1472"/>
          <cell r="D1472"/>
          <cell r="G1472"/>
          <cell r="H1472"/>
          <cell r="K1472"/>
        </row>
        <row r="1473">
          <cell r="A1473"/>
          <cell r="D1473"/>
          <cell r="G1473"/>
          <cell r="H1473"/>
        </row>
        <row r="1474">
          <cell r="A1474"/>
          <cell r="D1474"/>
          <cell r="G1474"/>
          <cell r="H1474"/>
        </row>
        <row r="1475">
          <cell r="A1475"/>
          <cell r="D1475"/>
          <cell r="G1475"/>
          <cell r="H1475"/>
        </row>
        <row r="1476">
          <cell r="A1476"/>
          <cell r="D1476"/>
          <cell r="G1476"/>
          <cell r="H1476"/>
        </row>
        <row r="1477">
          <cell r="A1477"/>
          <cell r="C1477"/>
          <cell r="G1477"/>
          <cell r="J1477"/>
        </row>
        <row r="1478">
          <cell r="A1478"/>
          <cell r="D1478"/>
          <cell r="G1478"/>
          <cell r="H1478"/>
        </row>
        <row r="1479">
          <cell r="A1479"/>
          <cell r="D1479"/>
          <cell r="G1479"/>
          <cell r="H1479"/>
        </row>
        <row r="1480">
          <cell r="A1480"/>
          <cell r="D1480"/>
          <cell r="G1480"/>
          <cell r="H1480"/>
        </row>
        <row r="1481">
          <cell r="A1481"/>
          <cell r="D1481"/>
          <cell r="G1481"/>
          <cell r="H1481"/>
        </row>
        <row r="1482">
          <cell r="A1482"/>
          <cell r="D1482"/>
          <cell r="G1482"/>
          <cell r="H1482"/>
        </row>
        <row r="1483">
          <cell r="A1483"/>
          <cell r="D1483"/>
          <cell r="G1483"/>
          <cell r="H1483"/>
        </row>
        <row r="1484">
          <cell r="A1484"/>
          <cell r="D1484"/>
          <cell r="G1484"/>
          <cell r="H1484"/>
        </row>
        <row r="1485">
          <cell r="A1485"/>
          <cell r="D1485"/>
          <cell r="G1485"/>
          <cell r="H1485"/>
          <cell r="K1485"/>
        </row>
        <row r="1486">
          <cell r="A1486"/>
          <cell r="B1486"/>
          <cell r="E1486"/>
          <cell r="G1486"/>
        </row>
        <row r="1487">
          <cell r="A1487"/>
          <cell r="B1487"/>
          <cell r="E1487"/>
          <cell r="G1487"/>
          <cell r="H1487"/>
          <cell r="I1487"/>
        </row>
        <row r="1488">
          <cell r="A1488"/>
          <cell r="C1488"/>
          <cell r="G1488"/>
          <cell r="J1488"/>
        </row>
        <row r="1489">
          <cell r="A1489"/>
          <cell r="D1489"/>
          <cell r="G1489"/>
          <cell r="H1489"/>
        </row>
        <row r="1490">
          <cell r="A1490"/>
          <cell r="D1490"/>
          <cell r="G1490"/>
          <cell r="H1490"/>
        </row>
        <row r="1491">
          <cell r="A1491"/>
          <cell r="D1491"/>
          <cell r="G1491"/>
          <cell r="H1491"/>
          <cell r="K1491"/>
        </row>
        <row r="1492">
          <cell r="A1492"/>
          <cell r="D1492"/>
          <cell r="G1492"/>
          <cell r="H1492"/>
        </row>
        <row r="1493">
          <cell r="A1493"/>
          <cell r="D1493"/>
          <cell r="G1493"/>
          <cell r="H1493"/>
          <cell r="K1493"/>
        </row>
        <row r="1494">
          <cell r="A1494"/>
          <cell r="C1494"/>
          <cell r="G1494"/>
          <cell r="I1494"/>
          <cell r="J1494"/>
        </row>
        <row r="1495">
          <cell r="A1495"/>
          <cell r="C1495"/>
          <cell r="G1495"/>
          <cell r="J1495"/>
        </row>
        <row r="1496">
          <cell r="A1496"/>
          <cell r="B1496"/>
          <cell r="E1496"/>
          <cell r="F1496"/>
          <cell r="G1496"/>
          <cell r="K1496"/>
        </row>
        <row r="1497">
          <cell r="A1497"/>
          <cell r="C1497"/>
          <cell r="G1497"/>
          <cell r="I1497"/>
          <cell r="J1497"/>
        </row>
        <row r="1498">
          <cell r="A1498"/>
          <cell r="D1498"/>
          <cell r="G1498"/>
          <cell r="H1498"/>
          <cell r="K1498"/>
        </row>
        <row r="1499">
          <cell r="A1499"/>
          <cell r="D1499"/>
          <cell r="G1499"/>
          <cell r="H1499"/>
        </row>
        <row r="1500">
          <cell r="A1500"/>
          <cell r="D1500"/>
          <cell r="G1500"/>
          <cell r="H1500"/>
        </row>
        <row r="1501">
          <cell r="A1501"/>
          <cell r="D1501"/>
          <cell r="G1501"/>
          <cell r="H1501"/>
        </row>
        <row r="1502">
          <cell r="A1502"/>
          <cell r="D1502"/>
          <cell r="G1502"/>
          <cell r="H1502"/>
        </row>
        <row r="1503">
          <cell r="A1503"/>
          <cell r="D1503"/>
          <cell r="G1503"/>
          <cell r="H1503"/>
        </row>
        <row r="1504">
          <cell r="A1504"/>
          <cell r="D1504"/>
          <cell r="G1504"/>
          <cell r="H1504"/>
        </row>
        <row r="1505">
          <cell r="A1505"/>
          <cell r="D1505"/>
          <cell r="G1505"/>
          <cell r="H1505"/>
        </row>
        <row r="1506">
          <cell r="A1506"/>
          <cell r="D1506"/>
          <cell r="G1506"/>
          <cell r="H1506"/>
        </row>
        <row r="1507">
          <cell r="A1507"/>
          <cell r="D1507"/>
          <cell r="G1507"/>
          <cell r="H1507"/>
          <cell r="K1507"/>
        </row>
        <row r="1508">
          <cell r="A1508"/>
          <cell r="C1508"/>
          <cell r="G1508"/>
          <cell r="I1508"/>
          <cell r="J1508"/>
        </row>
        <row r="1509">
          <cell r="A1509"/>
          <cell r="D1509"/>
          <cell r="G1509"/>
          <cell r="H1509"/>
        </row>
        <row r="1510">
          <cell r="A1510"/>
          <cell r="C1510"/>
          <cell r="G1510"/>
          <cell r="I1510"/>
          <cell r="J1510"/>
        </row>
        <row r="1511">
          <cell r="A1511"/>
          <cell r="D1511"/>
          <cell r="G1511"/>
          <cell r="H1511"/>
        </row>
        <row r="1512">
          <cell r="A1512"/>
          <cell r="C1512"/>
          <cell r="G1512"/>
          <cell r="I1512"/>
          <cell r="J1512"/>
        </row>
        <row r="1513">
          <cell r="A1513"/>
          <cell r="D1513"/>
          <cell r="G1513"/>
          <cell r="H1513"/>
        </row>
        <row r="1514">
          <cell r="A1514"/>
          <cell r="C1514"/>
          <cell r="G1514"/>
          <cell r="I1514"/>
          <cell r="J1514"/>
        </row>
        <row r="1515">
          <cell r="A1515"/>
          <cell r="D1515"/>
          <cell r="G1515"/>
          <cell r="H1515"/>
        </row>
        <row r="1516">
          <cell r="A1516"/>
          <cell r="D1516"/>
          <cell r="G1516"/>
          <cell r="H1516"/>
          <cell r="K1516"/>
        </row>
        <row r="1517">
          <cell r="A1517"/>
          <cell r="D1517"/>
          <cell r="G1517"/>
          <cell r="H1517"/>
        </row>
        <row r="1518">
          <cell r="A1518"/>
          <cell r="C1518"/>
          <cell r="G1518"/>
          <cell r="I1518"/>
          <cell r="J1518"/>
        </row>
        <row r="1519">
          <cell r="A1519"/>
          <cell r="D1519"/>
          <cell r="G1519"/>
          <cell r="H1519"/>
        </row>
        <row r="1520">
          <cell r="A1520"/>
          <cell r="D1520"/>
          <cell r="G1520"/>
          <cell r="H1520"/>
        </row>
        <row r="1521">
          <cell r="A1521"/>
          <cell r="D1521"/>
          <cell r="G1521"/>
          <cell r="H1521"/>
        </row>
        <row r="1522">
          <cell r="A1522"/>
          <cell r="D1522"/>
          <cell r="G1522"/>
          <cell r="H1522"/>
        </row>
        <row r="1523">
          <cell r="A1523"/>
          <cell r="D1523"/>
          <cell r="G1523"/>
          <cell r="H1523"/>
          <cell r="K1523"/>
        </row>
        <row r="1524">
          <cell r="A1524"/>
          <cell r="D1524"/>
          <cell r="G1524"/>
          <cell r="H1524"/>
        </row>
        <row r="1525">
          <cell r="A1525"/>
          <cell r="D1525"/>
          <cell r="G1525"/>
          <cell r="H1525"/>
        </row>
        <row r="1526">
          <cell r="A1526"/>
          <cell r="D1526"/>
          <cell r="G1526"/>
          <cell r="H1526"/>
        </row>
        <row r="1527">
          <cell r="A1527"/>
          <cell r="C1527"/>
          <cell r="G1527"/>
        </row>
        <row r="1528">
          <cell r="A1528"/>
          <cell r="D1528"/>
          <cell r="G1528"/>
          <cell r="H1528"/>
        </row>
        <row r="1529">
          <cell r="A1529"/>
          <cell r="D1529"/>
          <cell r="G1529"/>
          <cell r="H1529"/>
        </row>
        <row r="1530">
          <cell r="A1530"/>
          <cell r="D1530"/>
          <cell r="G1530"/>
          <cell r="H1530"/>
          <cell r="K1530"/>
        </row>
        <row r="1531">
          <cell r="A1531"/>
          <cell r="D1531"/>
          <cell r="G1531"/>
          <cell r="H1531"/>
        </row>
        <row r="1532">
          <cell r="A1532"/>
          <cell r="B1532"/>
          <cell r="E1532"/>
          <cell r="F1532"/>
          <cell r="G1532"/>
          <cell r="I1532"/>
          <cell r="J1532"/>
        </row>
        <row r="1533">
          <cell r="A1533"/>
          <cell r="D1533"/>
          <cell r="G1533"/>
          <cell r="H1533"/>
        </row>
        <row r="1534">
          <cell r="A1534"/>
          <cell r="D1534"/>
          <cell r="G1534"/>
          <cell r="H1534"/>
          <cell r="K1534"/>
        </row>
        <row r="1535">
          <cell r="A1535"/>
          <cell r="C1535"/>
          <cell r="G1535"/>
          <cell r="I1535"/>
          <cell r="J1535"/>
        </row>
        <row r="1536">
          <cell r="A1536"/>
          <cell r="D1536"/>
          <cell r="G1536"/>
          <cell r="H1536"/>
        </row>
        <row r="1537">
          <cell r="A1537"/>
          <cell r="C1537"/>
          <cell r="G1537"/>
          <cell r="I1537"/>
          <cell r="J1537"/>
        </row>
        <row r="1538">
          <cell r="A1538"/>
          <cell r="D1538"/>
          <cell r="G1538"/>
          <cell r="H1538"/>
        </row>
        <row r="1539">
          <cell r="A1539"/>
          <cell r="D1539"/>
          <cell r="G1539"/>
          <cell r="H1539"/>
        </row>
        <row r="1540">
          <cell r="A1540"/>
          <cell r="C1540"/>
          <cell r="G1540"/>
          <cell r="I1540"/>
          <cell r="J1540"/>
          <cell r="K1540"/>
        </row>
        <row r="1541">
          <cell r="A1541"/>
          <cell r="D1541"/>
          <cell r="G1541"/>
          <cell r="H1541"/>
          <cell r="K1541"/>
        </row>
        <row r="1542">
          <cell r="A1542"/>
          <cell r="B1542"/>
          <cell r="E1542"/>
          <cell r="F1542"/>
          <cell r="G1542"/>
          <cell r="H1542"/>
          <cell r="I1542"/>
          <cell r="J1542"/>
          <cell r="K1542"/>
        </row>
        <row r="1543">
          <cell r="A1543"/>
          <cell r="C1543"/>
          <cell r="G1543"/>
          <cell r="I1543"/>
          <cell r="J1543"/>
          <cell r="K1543"/>
        </row>
        <row r="1544">
          <cell r="A1544"/>
          <cell r="B1544"/>
          <cell r="E1544"/>
          <cell r="F1544"/>
          <cell r="G1544"/>
          <cell r="H1544"/>
          <cell r="I1544"/>
          <cell r="J1544"/>
        </row>
        <row r="1545">
          <cell r="A1545"/>
          <cell r="B1545"/>
          <cell r="E1545"/>
          <cell r="F1545"/>
          <cell r="G1545"/>
          <cell r="H1545"/>
          <cell r="I1545"/>
          <cell r="J1545"/>
        </row>
        <row r="1546">
          <cell r="A1546"/>
          <cell r="B1546"/>
          <cell r="E1546"/>
          <cell r="F1546"/>
          <cell r="G1546"/>
          <cell r="H1546"/>
          <cell r="I1546"/>
          <cell r="J1546"/>
        </row>
        <row r="1547">
          <cell r="A1547"/>
          <cell r="B1547"/>
          <cell r="E1547"/>
          <cell r="F1547"/>
          <cell r="G1547"/>
          <cell r="H1547"/>
          <cell r="I1547"/>
          <cell r="J1547"/>
        </row>
        <row r="1548">
          <cell r="A1548"/>
          <cell r="B1548"/>
          <cell r="E1548"/>
          <cell r="F1548"/>
          <cell r="G1548"/>
          <cell r="H1548"/>
          <cell r="I1548"/>
          <cell r="J1548"/>
          <cell r="K1548"/>
        </row>
        <row r="1549">
          <cell r="A1549"/>
          <cell r="B1549"/>
          <cell r="E1549"/>
          <cell r="F1549"/>
          <cell r="G1549"/>
          <cell r="H1549"/>
          <cell r="I1549"/>
          <cell r="J1549"/>
        </row>
        <row r="1550">
          <cell r="A1550"/>
          <cell r="D1550"/>
          <cell r="G1550"/>
          <cell r="H1550"/>
        </row>
        <row r="1551">
          <cell r="A1551"/>
          <cell r="C1551"/>
          <cell r="G1551"/>
          <cell r="I1551"/>
          <cell r="J1551"/>
        </row>
        <row r="1552">
          <cell r="A1552"/>
          <cell r="D1552"/>
          <cell r="G1552"/>
          <cell r="H1552"/>
        </row>
        <row r="1553">
          <cell r="A1553"/>
          <cell r="D1553"/>
          <cell r="G1553"/>
          <cell r="H1553"/>
        </row>
        <row r="1554">
          <cell r="A1554"/>
          <cell r="D1554"/>
          <cell r="G1554"/>
          <cell r="H1554"/>
        </row>
        <row r="1555">
          <cell r="A1555"/>
          <cell r="D1555"/>
          <cell r="G1555"/>
          <cell r="H1555"/>
        </row>
        <row r="1556">
          <cell r="A1556"/>
          <cell r="D1556"/>
          <cell r="G1556"/>
          <cell r="H1556"/>
        </row>
        <row r="1557">
          <cell r="A1557"/>
          <cell r="C1557"/>
          <cell r="G1557"/>
          <cell r="J1557"/>
        </row>
        <row r="1558">
          <cell r="A1558"/>
          <cell r="D1558"/>
          <cell r="G1558"/>
          <cell r="H1558"/>
        </row>
        <row r="1559">
          <cell r="A1559"/>
          <cell r="D1559"/>
          <cell r="G1559"/>
          <cell r="H1559"/>
        </row>
        <row r="1560">
          <cell r="A1560"/>
          <cell r="B1560"/>
          <cell r="G1560"/>
          <cell r="H1560"/>
        </row>
        <row r="1561">
          <cell r="A1561"/>
          <cell r="D1561"/>
          <cell r="G1561"/>
          <cell r="H1561"/>
          <cell r="K1561"/>
        </row>
        <row r="1562">
          <cell r="A1562"/>
          <cell r="C1562"/>
          <cell r="G1562"/>
          <cell r="I1562"/>
          <cell r="J1562"/>
        </row>
        <row r="1563">
          <cell r="A1563"/>
          <cell r="C1563"/>
          <cell r="G1563"/>
          <cell r="I1563"/>
          <cell r="J1563"/>
          <cell r="K1563"/>
        </row>
        <row r="1564">
          <cell r="A1564"/>
          <cell r="C1564"/>
          <cell r="G1564"/>
          <cell r="J1564"/>
        </row>
        <row r="1565">
          <cell r="A1565"/>
          <cell r="C1565"/>
          <cell r="G1565"/>
          <cell r="I1565"/>
        </row>
        <row r="1566">
          <cell r="A1566"/>
          <cell r="D1566"/>
          <cell r="G1566"/>
          <cell r="H1566"/>
          <cell r="K1566"/>
        </row>
        <row r="1567">
          <cell r="A1567"/>
          <cell r="C1567"/>
          <cell r="G1567"/>
          <cell r="I1567"/>
          <cell r="J1567"/>
        </row>
        <row r="1568">
          <cell r="A1568"/>
          <cell r="D1568"/>
          <cell r="G1568"/>
          <cell r="H1568"/>
          <cell r="K1568"/>
        </row>
        <row r="1569">
          <cell r="A1569"/>
          <cell r="D1569"/>
          <cell r="G1569"/>
          <cell r="H1569"/>
          <cell r="K1569"/>
        </row>
        <row r="1570">
          <cell r="A1570"/>
          <cell r="B1570"/>
          <cell r="E1570"/>
          <cell r="F1570"/>
          <cell r="G1570"/>
          <cell r="H1570"/>
          <cell r="I1570"/>
          <cell r="J1570"/>
        </row>
        <row r="1571">
          <cell r="A1571"/>
          <cell r="C1571"/>
          <cell r="G1571"/>
          <cell r="I1571"/>
          <cell r="J1571"/>
        </row>
        <row r="1572">
          <cell r="A1572"/>
          <cell r="C1572"/>
          <cell r="G1572"/>
          <cell r="I1572"/>
          <cell r="J1572"/>
        </row>
        <row r="1573">
          <cell r="A1573"/>
          <cell r="D1573"/>
          <cell r="G1573"/>
          <cell r="H1573"/>
        </row>
        <row r="1574">
          <cell r="A1574"/>
          <cell r="C1574"/>
          <cell r="G1574"/>
          <cell r="I1574"/>
          <cell r="J1574"/>
        </row>
        <row r="1575">
          <cell r="A1575"/>
          <cell r="D1575"/>
          <cell r="G1575"/>
          <cell r="H1575"/>
        </row>
        <row r="1576">
          <cell r="A1576"/>
          <cell r="C1576"/>
          <cell r="G1576"/>
          <cell r="J1576"/>
        </row>
        <row r="1577">
          <cell r="A1577"/>
          <cell r="D1577"/>
          <cell r="G1577"/>
          <cell r="H1577"/>
          <cell r="K1577"/>
        </row>
        <row r="1578">
          <cell r="A1578"/>
          <cell r="D1578"/>
          <cell r="G1578"/>
          <cell r="H1578"/>
          <cell r="K1578"/>
        </row>
        <row r="1579">
          <cell r="A1579"/>
          <cell r="C1579"/>
          <cell r="G1579"/>
          <cell r="J1579"/>
        </row>
        <row r="1580">
          <cell r="A1580"/>
          <cell r="C1580"/>
          <cell r="G1580"/>
          <cell r="I1580"/>
          <cell r="J1580"/>
        </row>
        <row r="1581">
          <cell r="A1581"/>
          <cell r="D1581"/>
          <cell r="G1581"/>
          <cell r="H1581"/>
          <cell r="K1581"/>
        </row>
        <row r="1582">
          <cell r="A1582"/>
          <cell r="C1582"/>
          <cell r="G1582"/>
          <cell r="I1582"/>
          <cell r="J1582"/>
        </row>
        <row r="1583">
          <cell r="A1583"/>
          <cell r="D1583"/>
          <cell r="G1583"/>
          <cell r="H1583"/>
        </row>
        <row r="1584">
          <cell r="A1584"/>
          <cell r="C1584"/>
          <cell r="G1584"/>
          <cell r="J1584"/>
        </row>
        <row r="1585">
          <cell r="A1585"/>
          <cell r="C1585"/>
          <cell r="G1585"/>
          <cell r="I1585"/>
        </row>
        <row r="1586">
          <cell r="A1586"/>
          <cell r="C1586"/>
          <cell r="G1586"/>
          <cell r="J1586"/>
        </row>
        <row r="1587">
          <cell r="A1587"/>
          <cell r="D1587"/>
          <cell r="G1587"/>
          <cell r="H1587"/>
        </row>
        <row r="1588">
          <cell r="A1588"/>
          <cell r="D1588"/>
          <cell r="G1588"/>
          <cell r="H1588"/>
        </row>
        <row r="1589">
          <cell r="A1589"/>
          <cell r="B1589"/>
          <cell r="E1589"/>
          <cell r="F1589"/>
          <cell r="G1589"/>
          <cell r="H1589"/>
          <cell r="I1589"/>
          <cell r="J1589"/>
        </row>
        <row r="1590">
          <cell r="A1590"/>
          <cell r="D1590"/>
          <cell r="G1590"/>
          <cell r="H1590"/>
          <cell r="K1590"/>
        </row>
        <row r="1591">
          <cell r="A1591"/>
          <cell r="D1591"/>
          <cell r="G1591"/>
          <cell r="H1591"/>
        </row>
        <row r="1592">
          <cell r="A1592"/>
          <cell r="D1592"/>
          <cell r="G1592"/>
          <cell r="H1592"/>
        </row>
        <row r="1593">
          <cell r="A1593"/>
          <cell r="D1593"/>
          <cell r="G1593"/>
          <cell r="H1593"/>
        </row>
        <row r="1594">
          <cell r="A1594"/>
          <cell r="C1594"/>
          <cell r="G1594"/>
          <cell r="J1594"/>
        </row>
        <row r="1595">
          <cell r="A1595"/>
          <cell r="B1595"/>
          <cell r="E1595"/>
          <cell r="F1595"/>
          <cell r="G1595"/>
          <cell r="H1595"/>
          <cell r="I1595"/>
          <cell r="J1595"/>
        </row>
        <row r="1596">
          <cell r="A1596"/>
          <cell r="C1596"/>
          <cell r="G1596"/>
          <cell r="I1596"/>
          <cell r="J1596"/>
        </row>
        <row r="1597">
          <cell r="A1597"/>
          <cell r="C1597"/>
          <cell r="G1597"/>
          <cell r="J1597"/>
        </row>
        <row r="1598">
          <cell r="A1598"/>
          <cell r="C1598"/>
          <cell r="G1598"/>
          <cell r="J1598"/>
        </row>
        <row r="1599">
          <cell r="A1599"/>
          <cell r="C1599"/>
          <cell r="G1599"/>
          <cell r="J1599"/>
        </row>
        <row r="1600">
          <cell r="A1600"/>
          <cell r="D1600"/>
          <cell r="G1600"/>
          <cell r="H1600"/>
        </row>
        <row r="1601">
          <cell r="A1601"/>
          <cell r="C1601"/>
          <cell r="G1601"/>
          <cell r="I1601"/>
          <cell r="J1601"/>
        </row>
        <row r="1602">
          <cell r="A1602"/>
          <cell r="D1602"/>
          <cell r="G1602"/>
          <cell r="H1602"/>
        </row>
        <row r="1603">
          <cell r="A1603"/>
          <cell r="C1603"/>
          <cell r="G1603"/>
          <cell r="I1603"/>
          <cell r="J1603"/>
        </row>
        <row r="1604">
          <cell r="A1604"/>
          <cell r="D1604"/>
          <cell r="G1604"/>
          <cell r="H1604"/>
        </row>
        <row r="1605">
          <cell r="A1605"/>
          <cell r="D1605"/>
          <cell r="G1605"/>
          <cell r="H1605"/>
          <cell r="K1605"/>
        </row>
        <row r="1606">
          <cell r="A1606"/>
          <cell r="D1606"/>
          <cell r="G1606"/>
          <cell r="H1606"/>
        </row>
        <row r="1607">
          <cell r="A1607"/>
          <cell r="D1607"/>
          <cell r="G1607"/>
          <cell r="H1607"/>
        </row>
        <row r="1608">
          <cell r="A1608"/>
          <cell r="C1608"/>
          <cell r="G1608"/>
          <cell r="I1608"/>
          <cell r="J1608"/>
        </row>
        <row r="1609">
          <cell r="A1609"/>
          <cell r="D1609"/>
          <cell r="G1609"/>
          <cell r="H1609"/>
        </row>
        <row r="1610">
          <cell r="A1610"/>
          <cell r="C1610"/>
          <cell r="G1610"/>
          <cell r="J1610"/>
        </row>
        <row r="1611">
          <cell r="A1611"/>
          <cell r="B1611"/>
          <cell r="F1611"/>
          <cell r="G1611"/>
          <cell r="H1611"/>
          <cell r="J1611"/>
        </row>
        <row r="1612">
          <cell r="A1612"/>
          <cell r="D1612"/>
          <cell r="G1612"/>
          <cell r="H1612"/>
        </row>
        <row r="1613">
          <cell r="A1613"/>
          <cell r="C1613"/>
          <cell r="G1613"/>
          <cell r="J1613"/>
        </row>
        <row r="1614">
          <cell r="A1614"/>
          <cell r="D1614"/>
          <cell r="G1614"/>
          <cell r="H1614"/>
          <cell r="K1614"/>
        </row>
        <row r="1615">
          <cell r="A1615"/>
          <cell r="B1615"/>
          <cell r="E1615"/>
          <cell r="G1615"/>
          <cell r="H1615"/>
          <cell r="I1615"/>
        </row>
        <row r="1616">
          <cell r="A1616"/>
          <cell r="B1616"/>
          <cell r="E1616"/>
          <cell r="G1616"/>
          <cell r="H1616"/>
          <cell r="I1616"/>
        </row>
        <row r="1617">
          <cell r="A1617"/>
          <cell r="C1617"/>
          <cell r="G1617"/>
          <cell r="I1617"/>
          <cell r="J1617"/>
        </row>
        <row r="1618">
          <cell r="A1618"/>
          <cell r="D1618"/>
          <cell r="G1618"/>
          <cell r="H1618"/>
        </row>
        <row r="1619">
          <cell r="A1619"/>
          <cell r="C1619"/>
          <cell r="G1619"/>
          <cell r="I1619"/>
          <cell r="J1619"/>
        </row>
        <row r="1620">
          <cell r="A1620"/>
          <cell r="D1620"/>
          <cell r="G1620"/>
          <cell r="H1620"/>
        </row>
        <row r="1621">
          <cell r="A1621"/>
          <cell r="C1621"/>
          <cell r="G1621"/>
          <cell r="I1621"/>
          <cell r="J1621"/>
        </row>
        <row r="1622">
          <cell r="A1622"/>
          <cell r="D1622"/>
          <cell r="G1622"/>
          <cell r="H1622"/>
        </row>
        <row r="1623">
          <cell r="A1623"/>
          <cell r="D1623"/>
          <cell r="G1623"/>
          <cell r="H1623"/>
        </row>
        <row r="1624">
          <cell r="A1624"/>
          <cell r="C1624"/>
          <cell r="G1624"/>
          <cell r="I1624"/>
          <cell r="J1624"/>
        </row>
        <row r="1625">
          <cell r="A1625"/>
          <cell r="C1625"/>
          <cell r="G1625"/>
          <cell r="I1625"/>
          <cell r="J1625"/>
          <cell r="K1625"/>
        </row>
        <row r="1626">
          <cell r="A1626"/>
          <cell r="D1626"/>
          <cell r="G1626"/>
          <cell r="H1626"/>
        </row>
        <row r="1627">
          <cell r="A1627"/>
          <cell r="C1627"/>
          <cell r="G1627"/>
          <cell r="I1627"/>
          <cell r="J1627"/>
        </row>
        <row r="1628">
          <cell r="A1628"/>
          <cell r="B1628"/>
          <cell r="E1628"/>
          <cell r="F1628"/>
          <cell r="G1628"/>
          <cell r="H1628"/>
        </row>
        <row r="1629">
          <cell r="A1629"/>
          <cell r="C1629"/>
          <cell r="G1629"/>
          <cell r="J1629"/>
        </row>
        <row r="1630">
          <cell r="A1630"/>
          <cell r="D1630"/>
          <cell r="G1630"/>
          <cell r="H1630"/>
        </row>
        <row r="1631">
          <cell r="A1631"/>
          <cell r="C1631"/>
          <cell r="G1631"/>
          <cell r="I1631"/>
          <cell r="J1631"/>
          <cell r="K1631"/>
        </row>
        <row r="1632">
          <cell r="A1632"/>
          <cell r="C1632"/>
          <cell r="G1632"/>
          <cell r="J1632"/>
        </row>
        <row r="1633">
          <cell r="A1633"/>
          <cell r="C1633"/>
          <cell r="G1633"/>
          <cell r="I1633"/>
          <cell r="J1633"/>
        </row>
        <row r="1634">
          <cell r="A1634"/>
          <cell r="D1634"/>
          <cell r="G1634"/>
          <cell r="H1634"/>
          <cell r="K1634"/>
        </row>
        <row r="1635">
          <cell r="A1635"/>
          <cell r="B1635"/>
          <cell r="E1635"/>
          <cell r="F1635"/>
          <cell r="G1635"/>
          <cell r="H1635"/>
          <cell r="I1635"/>
          <cell r="J1635"/>
        </row>
        <row r="1636">
          <cell r="A1636"/>
          <cell r="D1636"/>
          <cell r="G1636"/>
          <cell r="H1636"/>
        </row>
        <row r="1637">
          <cell r="A1637"/>
          <cell r="D1637"/>
          <cell r="G1637"/>
          <cell r="H1637"/>
          <cell r="K1637"/>
        </row>
        <row r="1638">
          <cell r="A1638"/>
          <cell r="C1638"/>
          <cell r="G1638"/>
          <cell r="I1638"/>
          <cell r="J1638"/>
        </row>
        <row r="1639">
          <cell r="A1639"/>
          <cell r="D1639"/>
          <cell r="G1639"/>
          <cell r="H1639"/>
        </row>
        <row r="1640">
          <cell r="A1640"/>
          <cell r="D1640"/>
          <cell r="G1640"/>
          <cell r="H1640"/>
          <cell r="K1640"/>
        </row>
        <row r="1641">
          <cell r="A1641"/>
          <cell r="D1641"/>
          <cell r="G1641"/>
          <cell r="H1641"/>
        </row>
        <row r="1642">
          <cell r="A1642"/>
          <cell r="D1642"/>
          <cell r="G1642"/>
          <cell r="H1642"/>
        </row>
        <row r="1643">
          <cell r="A1643"/>
          <cell r="D1643"/>
          <cell r="G1643"/>
          <cell r="H1643"/>
          <cell r="K1643"/>
        </row>
        <row r="1644">
          <cell r="A1644"/>
          <cell r="D1644"/>
          <cell r="G1644"/>
          <cell r="H1644"/>
          <cell r="K1644"/>
        </row>
        <row r="1645">
          <cell r="A1645"/>
          <cell r="D1645"/>
          <cell r="G1645"/>
          <cell r="H1645"/>
        </row>
        <row r="1646">
          <cell r="A1646"/>
          <cell r="D1646"/>
          <cell r="G1646"/>
          <cell r="H1646"/>
        </row>
        <row r="1647">
          <cell r="A1647"/>
          <cell r="D1647"/>
          <cell r="G1647"/>
          <cell r="H1647"/>
        </row>
        <row r="1648">
          <cell r="A1648"/>
          <cell r="D1648"/>
          <cell r="G1648"/>
          <cell r="H1648"/>
        </row>
        <row r="1649">
          <cell r="A1649"/>
          <cell r="D1649"/>
          <cell r="G1649"/>
          <cell r="H1649"/>
        </row>
        <row r="1650">
          <cell r="A1650"/>
          <cell r="D1650"/>
          <cell r="G1650"/>
          <cell r="H1650"/>
        </row>
        <row r="1651">
          <cell r="A1651"/>
          <cell r="D1651"/>
          <cell r="G1651"/>
          <cell r="H1651"/>
          <cell r="K1651"/>
        </row>
        <row r="1652">
          <cell r="A1652"/>
          <cell r="D1652"/>
          <cell r="G1652"/>
          <cell r="H1652"/>
        </row>
        <row r="1653">
          <cell r="A1653"/>
          <cell r="C1653"/>
          <cell r="G1653"/>
          <cell r="I1653"/>
          <cell r="J1653"/>
        </row>
        <row r="1654">
          <cell r="A1654"/>
          <cell r="D1654"/>
          <cell r="G1654"/>
          <cell r="H1654"/>
        </row>
        <row r="1655">
          <cell r="A1655"/>
          <cell r="B1655"/>
          <cell r="F1655"/>
          <cell r="G1655"/>
          <cell r="H1655"/>
          <cell r="I1655"/>
          <cell r="J1655"/>
        </row>
        <row r="1656">
          <cell r="A1656"/>
          <cell r="B1656"/>
          <cell r="E1656"/>
          <cell r="F1656"/>
          <cell r="G1656"/>
          <cell r="H1656"/>
          <cell r="I1656"/>
          <cell r="J1656"/>
        </row>
        <row r="1657">
          <cell r="A1657"/>
          <cell r="B1657"/>
          <cell r="E1657"/>
          <cell r="F1657"/>
          <cell r="G1657"/>
          <cell r="H1657"/>
          <cell r="I1657"/>
          <cell r="J1657"/>
        </row>
        <row r="1658">
          <cell r="A1658"/>
          <cell r="C1658"/>
          <cell r="G1658"/>
          <cell r="I1658"/>
          <cell r="J1658"/>
        </row>
        <row r="1659">
          <cell r="A1659"/>
          <cell r="D1659"/>
          <cell r="G1659"/>
          <cell r="H1659"/>
        </row>
        <row r="1660">
          <cell r="A1660"/>
          <cell r="C1660"/>
          <cell r="G1660"/>
          <cell r="I1660"/>
        </row>
        <row r="1661">
          <cell r="A1661"/>
          <cell r="B1661"/>
          <cell r="E1661"/>
          <cell r="F1661"/>
          <cell r="G1661"/>
          <cell r="H1661"/>
          <cell r="I1661"/>
          <cell r="J1661"/>
          <cell r="K1661"/>
        </row>
        <row r="1662">
          <cell r="A1662"/>
          <cell r="D1662"/>
          <cell r="G1662"/>
          <cell r="H1662"/>
        </row>
        <row r="1663">
          <cell r="A1663"/>
          <cell r="D1663"/>
          <cell r="G1663"/>
          <cell r="H1663"/>
        </row>
        <row r="1664">
          <cell r="A1664"/>
          <cell r="D1664"/>
          <cell r="G1664"/>
          <cell r="H1664"/>
        </row>
        <row r="1665">
          <cell r="A1665"/>
          <cell r="C1665"/>
          <cell r="G1665"/>
          <cell r="I1665"/>
          <cell r="J1665"/>
        </row>
        <row r="1666">
          <cell r="A1666"/>
          <cell r="D1666"/>
          <cell r="G1666"/>
          <cell r="H1666"/>
        </row>
        <row r="1667">
          <cell r="A1667"/>
          <cell r="C1667"/>
          <cell r="G1667"/>
          <cell r="J1667"/>
        </row>
        <row r="1668">
          <cell r="A1668"/>
          <cell r="D1668"/>
          <cell r="G1668"/>
          <cell r="H1668"/>
        </row>
        <row r="1669">
          <cell r="A1669"/>
          <cell r="D1669"/>
          <cell r="G1669"/>
          <cell r="H1669"/>
        </row>
        <row r="1670">
          <cell r="A1670"/>
          <cell r="D1670"/>
          <cell r="G1670"/>
          <cell r="H1670"/>
        </row>
        <row r="1671">
          <cell r="A1671"/>
          <cell r="B1671"/>
          <cell r="E1671"/>
          <cell r="F1671"/>
          <cell r="G1671"/>
          <cell r="K1671"/>
        </row>
        <row r="1672">
          <cell r="A1672"/>
          <cell r="D1672"/>
          <cell r="G1672"/>
          <cell r="H1672"/>
        </row>
        <row r="1673">
          <cell r="A1673"/>
          <cell r="D1673"/>
          <cell r="G1673"/>
          <cell r="H1673"/>
        </row>
        <row r="1674">
          <cell r="A1674"/>
          <cell r="C1674"/>
          <cell r="G1674"/>
          <cell r="I1674"/>
          <cell r="J1674"/>
        </row>
        <row r="1675">
          <cell r="A1675"/>
          <cell r="D1675"/>
          <cell r="G1675"/>
          <cell r="H1675"/>
        </row>
        <row r="1676">
          <cell r="A1676"/>
          <cell r="C1676"/>
          <cell r="G1676"/>
          <cell r="I1676"/>
          <cell r="K1676"/>
        </row>
        <row r="1677">
          <cell r="A1677"/>
          <cell r="D1677"/>
          <cell r="G1677"/>
          <cell r="H1677"/>
        </row>
        <row r="1678">
          <cell r="A1678"/>
          <cell r="C1678"/>
          <cell r="G1678"/>
          <cell r="I1678"/>
        </row>
        <row r="1679">
          <cell r="A1679"/>
          <cell r="B1679"/>
          <cell r="E1679"/>
          <cell r="G1679"/>
          <cell r="K1679"/>
        </row>
        <row r="1680">
          <cell r="A1680"/>
          <cell r="D1680"/>
          <cell r="G1680"/>
          <cell r="H1680"/>
        </row>
        <row r="1681">
          <cell r="A1681"/>
          <cell r="C1681"/>
          <cell r="G1681"/>
          <cell r="J1681"/>
        </row>
        <row r="1682">
          <cell r="A1682"/>
          <cell r="D1682"/>
          <cell r="G1682"/>
          <cell r="H1682"/>
        </row>
        <row r="1683">
          <cell r="A1683"/>
          <cell r="D1683"/>
          <cell r="G1683"/>
          <cell r="H1683"/>
        </row>
        <row r="1684">
          <cell r="A1684"/>
          <cell r="D1684"/>
          <cell r="G1684"/>
          <cell r="H1684"/>
        </row>
        <row r="1685">
          <cell r="A1685"/>
          <cell r="D1685"/>
          <cell r="G1685"/>
          <cell r="H1685"/>
        </row>
        <row r="1686">
          <cell r="A1686"/>
          <cell r="D1686"/>
          <cell r="G1686"/>
          <cell r="H1686"/>
        </row>
        <row r="1687">
          <cell r="A1687"/>
          <cell r="C1687"/>
          <cell r="G1687"/>
          <cell r="J1687"/>
        </row>
        <row r="1688">
          <cell r="A1688"/>
          <cell r="C1688"/>
          <cell r="G1688"/>
          <cell r="J1688"/>
        </row>
        <row r="1689">
          <cell r="A1689"/>
          <cell r="D1689"/>
          <cell r="G1689"/>
          <cell r="H1689"/>
        </row>
        <row r="1690">
          <cell r="A1690"/>
          <cell r="C1690"/>
          <cell r="G1690"/>
          <cell r="J1690"/>
        </row>
        <row r="1691">
          <cell r="A1691"/>
          <cell r="D1691"/>
          <cell r="G1691"/>
          <cell r="H1691"/>
        </row>
        <row r="1692">
          <cell r="A1692"/>
          <cell r="C1692"/>
          <cell r="G1692"/>
          <cell r="J1692"/>
        </row>
        <row r="1693">
          <cell r="A1693"/>
          <cell r="C1693"/>
          <cell r="G1693"/>
          <cell r="J1693"/>
        </row>
        <row r="1694">
          <cell r="A1694"/>
          <cell r="D1694"/>
          <cell r="G1694"/>
          <cell r="H1694"/>
        </row>
        <row r="1695">
          <cell r="A1695"/>
          <cell r="D1695"/>
          <cell r="G1695"/>
          <cell r="H1695"/>
        </row>
        <row r="1696">
          <cell r="A1696"/>
          <cell r="B1696"/>
          <cell r="E1696"/>
          <cell r="F1696"/>
          <cell r="G1696"/>
          <cell r="H1696"/>
          <cell r="I1696"/>
          <cell r="J1696"/>
        </row>
        <row r="1697">
          <cell r="A1697"/>
          <cell r="B1697"/>
          <cell r="E1697"/>
          <cell r="F1697"/>
          <cell r="G1697"/>
          <cell r="H1697"/>
          <cell r="I1697"/>
          <cell r="J1697"/>
        </row>
        <row r="1698">
          <cell r="A1698"/>
          <cell r="C1698"/>
          <cell r="G1698"/>
          <cell r="J1698"/>
        </row>
        <row r="1699">
          <cell r="A1699"/>
          <cell r="D1699"/>
          <cell r="G1699"/>
          <cell r="H1699"/>
        </row>
        <row r="1700">
          <cell r="A1700"/>
          <cell r="C1700"/>
          <cell r="G1700"/>
          <cell r="I1700"/>
          <cell r="J1700"/>
        </row>
        <row r="1701">
          <cell r="A1701"/>
          <cell r="B1701"/>
          <cell r="E1701"/>
          <cell r="F1701"/>
          <cell r="G1701"/>
          <cell r="K1701"/>
        </row>
        <row r="1702">
          <cell r="A1702"/>
          <cell r="B1702"/>
          <cell r="E1702"/>
          <cell r="F1702"/>
          <cell r="G1702"/>
          <cell r="H1702"/>
          <cell r="I1702"/>
          <cell r="J1702"/>
        </row>
        <row r="1703">
          <cell r="A1703"/>
          <cell r="D1703"/>
          <cell r="G1703"/>
          <cell r="H1703"/>
        </row>
        <row r="1704">
          <cell r="A1704"/>
          <cell r="D1704"/>
          <cell r="G1704"/>
          <cell r="H1704"/>
          <cell r="K1704"/>
        </row>
        <row r="1705">
          <cell r="A1705"/>
          <cell r="D1705"/>
          <cell r="G1705"/>
          <cell r="H1705"/>
          <cell r="K1705"/>
        </row>
        <row r="1706">
          <cell r="A1706"/>
          <cell r="D1706"/>
          <cell r="G1706"/>
          <cell r="H1706"/>
          <cell r="K1706"/>
        </row>
        <row r="1707">
          <cell r="A1707"/>
          <cell r="D1707"/>
          <cell r="G1707"/>
          <cell r="H1707"/>
        </row>
        <row r="1708">
          <cell r="A1708"/>
          <cell r="C1708"/>
          <cell r="G1708"/>
          <cell r="J1708"/>
        </row>
        <row r="1709">
          <cell r="A1709"/>
          <cell r="D1709"/>
          <cell r="G1709"/>
          <cell r="H1709"/>
          <cell r="K1709"/>
        </row>
        <row r="1710">
          <cell r="A1710"/>
          <cell r="C1710"/>
          <cell r="G1710"/>
          <cell r="J1710"/>
        </row>
        <row r="1711">
          <cell r="A1711"/>
          <cell r="D1711"/>
          <cell r="G1711"/>
          <cell r="H1711"/>
        </row>
        <row r="1712">
          <cell r="A1712"/>
          <cell r="D1712"/>
          <cell r="G1712"/>
          <cell r="H1712"/>
          <cell r="K1712"/>
        </row>
        <row r="1713">
          <cell r="A1713"/>
          <cell r="C1713"/>
          <cell r="G1713"/>
          <cell r="I1713"/>
          <cell r="J1713"/>
        </row>
        <row r="1714">
          <cell r="A1714"/>
          <cell r="D1714"/>
          <cell r="G1714"/>
          <cell r="H1714"/>
        </row>
        <row r="1715">
          <cell r="A1715"/>
          <cell r="D1715"/>
          <cell r="G1715"/>
          <cell r="H1715"/>
        </row>
        <row r="1716">
          <cell r="A1716"/>
          <cell r="D1716"/>
          <cell r="G1716"/>
          <cell r="H1716"/>
        </row>
        <row r="1717">
          <cell r="A1717"/>
          <cell r="C1717"/>
          <cell r="G1717"/>
          <cell r="I1717"/>
          <cell r="J1717"/>
          <cell r="K1717"/>
        </row>
        <row r="1718">
          <cell r="A1718"/>
          <cell r="D1718"/>
          <cell r="G1718"/>
          <cell r="H1718"/>
        </row>
        <row r="1719">
          <cell r="A1719"/>
          <cell r="D1719"/>
          <cell r="G1719"/>
          <cell r="H1719"/>
        </row>
        <row r="1720">
          <cell r="A1720"/>
          <cell r="C1720"/>
          <cell r="G1720"/>
          <cell r="I1720"/>
          <cell r="J1720"/>
        </row>
        <row r="1721">
          <cell r="A1721"/>
          <cell r="D1721"/>
          <cell r="G1721"/>
          <cell r="H1721"/>
        </row>
        <row r="1722">
          <cell r="A1722"/>
          <cell r="D1722"/>
          <cell r="G1722"/>
          <cell r="H1722"/>
        </row>
        <row r="1723">
          <cell r="A1723"/>
          <cell r="B1723"/>
          <cell r="E1723"/>
          <cell r="F1723"/>
          <cell r="G1723"/>
          <cell r="H1723"/>
          <cell r="I1723"/>
          <cell r="J1723"/>
        </row>
        <row r="1724">
          <cell r="A1724"/>
          <cell r="D1724"/>
          <cell r="G1724"/>
          <cell r="H1724"/>
        </row>
        <row r="1725">
          <cell r="A1725"/>
          <cell r="D1725"/>
          <cell r="G1725"/>
          <cell r="H1725"/>
        </row>
        <row r="1726">
          <cell r="A1726"/>
          <cell r="D1726"/>
          <cell r="G1726"/>
          <cell r="H1726"/>
        </row>
        <row r="1727">
          <cell r="A1727"/>
          <cell r="C1727"/>
          <cell r="G1727"/>
          <cell r="I1727"/>
          <cell r="J1727"/>
        </row>
        <row r="1728">
          <cell r="A1728"/>
          <cell r="D1728"/>
          <cell r="G1728"/>
          <cell r="H1728"/>
          <cell r="K1728"/>
        </row>
        <row r="1729">
          <cell r="A1729"/>
          <cell r="C1729"/>
          <cell r="G1729"/>
          <cell r="I1729"/>
          <cell r="J1729"/>
        </row>
        <row r="1730">
          <cell r="A1730"/>
          <cell r="C1730"/>
          <cell r="G1730"/>
          <cell r="I1730"/>
          <cell r="J1730"/>
        </row>
        <row r="1731">
          <cell r="A1731"/>
          <cell r="D1731"/>
          <cell r="G1731"/>
          <cell r="H1731"/>
          <cell r="K1731"/>
        </row>
        <row r="1732">
          <cell r="A1732"/>
          <cell r="D1732"/>
          <cell r="G1732"/>
          <cell r="H1732"/>
        </row>
        <row r="1733">
          <cell r="A1733"/>
          <cell r="C1733"/>
          <cell r="G1733"/>
          <cell r="J1733"/>
        </row>
        <row r="1734">
          <cell r="A1734"/>
          <cell r="C1734"/>
          <cell r="G1734"/>
          <cell r="I1734"/>
          <cell r="J1734"/>
        </row>
        <row r="1735">
          <cell r="A1735"/>
          <cell r="D1735"/>
          <cell r="G1735"/>
          <cell r="H1735"/>
        </row>
        <row r="1736">
          <cell r="A1736"/>
          <cell r="D1736"/>
          <cell r="G1736"/>
          <cell r="H1736"/>
        </row>
        <row r="1737">
          <cell r="A1737"/>
          <cell r="D1737"/>
          <cell r="G1737"/>
          <cell r="H1737"/>
        </row>
        <row r="1738">
          <cell r="A1738"/>
          <cell r="D1738"/>
          <cell r="G1738"/>
          <cell r="H1738"/>
          <cell r="K1738"/>
        </row>
        <row r="1739">
          <cell r="A1739"/>
          <cell r="C1739"/>
          <cell r="G1739"/>
          <cell r="I1739"/>
          <cell r="J1739"/>
        </row>
        <row r="1740">
          <cell r="A1740"/>
          <cell r="C1740"/>
          <cell r="G1740"/>
          <cell r="I1740"/>
          <cell r="J1740"/>
        </row>
        <row r="1741">
          <cell r="A1741"/>
          <cell r="D1741"/>
          <cell r="G1741"/>
          <cell r="H1741"/>
          <cell r="K1741"/>
        </row>
        <row r="1742">
          <cell r="A1742"/>
          <cell r="D1742"/>
          <cell r="G1742"/>
          <cell r="H1742"/>
        </row>
        <row r="1743">
          <cell r="A1743"/>
          <cell r="C1743"/>
          <cell r="G1743"/>
          <cell r="I1743"/>
        </row>
        <row r="1744">
          <cell r="A1744"/>
          <cell r="D1744"/>
          <cell r="G1744"/>
          <cell r="H1744"/>
        </row>
        <row r="1745">
          <cell r="A1745"/>
          <cell r="D1745"/>
          <cell r="G1745"/>
          <cell r="H1745"/>
          <cell r="K1745"/>
        </row>
        <row r="1746">
          <cell r="A1746"/>
          <cell r="C1746"/>
          <cell r="G1746"/>
          <cell r="I1746"/>
          <cell r="J1746"/>
        </row>
        <row r="1747">
          <cell r="A1747"/>
          <cell r="C1747"/>
          <cell r="G1747"/>
          <cell r="I1747"/>
          <cell r="J1747"/>
        </row>
        <row r="1748">
          <cell r="A1748"/>
          <cell r="D1748"/>
          <cell r="G1748"/>
          <cell r="H1748"/>
        </row>
        <row r="1749">
          <cell r="A1749"/>
          <cell r="D1749"/>
          <cell r="G1749"/>
          <cell r="H1749"/>
        </row>
        <row r="1750">
          <cell r="A1750"/>
          <cell r="D1750"/>
          <cell r="G1750"/>
          <cell r="H1750"/>
          <cell r="K1750"/>
        </row>
        <row r="1751">
          <cell r="A1751"/>
          <cell r="C1751"/>
          <cell r="G1751"/>
          <cell r="J1751"/>
        </row>
        <row r="1752">
          <cell r="A1752"/>
          <cell r="D1752"/>
          <cell r="G1752"/>
          <cell r="H1752"/>
        </row>
        <row r="1753">
          <cell r="A1753"/>
          <cell r="C1753"/>
          <cell r="G1753"/>
          <cell r="I1753"/>
          <cell r="J1753"/>
        </row>
        <row r="1754">
          <cell r="A1754"/>
          <cell r="C1754"/>
          <cell r="G1754"/>
          <cell r="I1754"/>
          <cell r="J1754"/>
        </row>
        <row r="1755">
          <cell r="A1755"/>
          <cell r="D1755"/>
          <cell r="G1755"/>
          <cell r="H1755"/>
        </row>
        <row r="1756">
          <cell r="A1756"/>
          <cell r="C1756"/>
          <cell r="G1756"/>
          <cell r="J1756"/>
        </row>
        <row r="1757">
          <cell r="A1757"/>
          <cell r="C1757"/>
          <cell r="G1757"/>
          <cell r="I1757"/>
          <cell r="J1757"/>
          <cell r="K1757"/>
        </row>
        <row r="1758">
          <cell r="A1758"/>
          <cell r="D1758"/>
          <cell r="G1758"/>
          <cell r="H1758"/>
        </row>
        <row r="1759">
          <cell r="A1759"/>
          <cell r="D1759"/>
          <cell r="G1759"/>
          <cell r="H1759"/>
        </row>
        <row r="1760">
          <cell r="A1760"/>
          <cell r="D1760"/>
          <cell r="G1760"/>
          <cell r="H1760"/>
        </row>
        <row r="1761">
          <cell r="A1761"/>
          <cell r="D1761"/>
          <cell r="G1761"/>
          <cell r="H1761"/>
        </row>
        <row r="1762">
          <cell r="A1762"/>
          <cell r="D1762"/>
          <cell r="G1762"/>
          <cell r="H1762"/>
        </row>
        <row r="1763">
          <cell r="A1763"/>
          <cell r="D1763"/>
          <cell r="G1763"/>
          <cell r="H1763"/>
        </row>
        <row r="1764">
          <cell r="A1764"/>
          <cell r="D1764"/>
          <cell r="G1764"/>
          <cell r="H1764"/>
        </row>
        <row r="1765">
          <cell r="A1765"/>
          <cell r="C1765"/>
          <cell r="G1765"/>
          <cell r="I1765"/>
          <cell r="J1765"/>
          <cell r="K1765"/>
        </row>
        <row r="1766">
          <cell r="A1766"/>
          <cell r="D1766"/>
          <cell r="G1766"/>
          <cell r="H1766"/>
        </row>
        <row r="1767">
          <cell r="A1767"/>
          <cell r="C1767"/>
          <cell r="G1767"/>
          <cell r="J1767"/>
        </row>
        <row r="1768">
          <cell r="A1768"/>
          <cell r="D1768"/>
          <cell r="G1768"/>
          <cell r="H1768"/>
        </row>
        <row r="1769">
          <cell r="A1769"/>
          <cell r="B1769"/>
          <cell r="G1769"/>
          <cell r="H1769"/>
        </row>
        <row r="1770">
          <cell r="A1770"/>
          <cell r="D1770"/>
          <cell r="G1770"/>
          <cell r="H1770"/>
        </row>
        <row r="1771">
          <cell r="A1771"/>
          <cell r="D1771"/>
          <cell r="G1771"/>
          <cell r="H1771"/>
        </row>
        <row r="1772">
          <cell r="A1772"/>
          <cell r="C1772"/>
          <cell r="G1772"/>
          <cell r="J1772"/>
        </row>
        <row r="1773">
          <cell r="A1773"/>
          <cell r="B1773"/>
          <cell r="E1773"/>
          <cell r="F1773"/>
          <cell r="G1773"/>
          <cell r="H1773"/>
          <cell r="I1773"/>
          <cell r="J1773"/>
        </row>
        <row r="1774">
          <cell r="A1774"/>
          <cell r="B1774"/>
          <cell r="E1774"/>
          <cell r="F1774"/>
          <cell r="G1774"/>
          <cell r="H1774"/>
          <cell r="I1774"/>
          <cell r="J1774"/>
        </row>
        <row r="1775">
          <cell r="A1775"/>
          <cell r="B1775"/>
          <cell r="E1775"/>
          <cell r="F1775"/>
          <cell r="G1775"/>
          <cell r="H1775"/>
          <cell r="I1775"/>
          <cell r="J1775"/>
        </row>
        <row r="1776">
          <cell r="A1776"/>
          <cell r="C1776"/>
          <cell r="G1776"/>
          <cell r="I1776"/>
          <cell r="J1776"/>
        </row>
        <row r="1777">
          <cell r="A1777"/>
          <cell r="D1777"/>
          <cell r="G1777"/>
          <cell r="H1777"/>
        </row>
        <row r="1778">
          <cell r="A1778"/>
          <cell r="D1778"/>
          <cell r="G1778"/>
          <cell r="H1778"/>
        </row>
        <row r="1779">
          <cell r="A1779"/>
          <cell r="D1779"/>
          <cell r="G1779"/>
          <cell r="H1779"/>
        </row>
        <row r="1780">
          <cell r="A1780"/>
          <cell r="B1780"/>
          <cell r="G1780"/>
          <cell r="H1780"/>
        </row>
        <row r="1781">
          <cell r="A1781"/>
          <cell r="C1781"/>
          <cell r="G1781"/>
          <cell r="J1781"/>
        </row>
        <row r="1782">
          <cell r="A1782"/>
          <cell r="C1782"/>
          <cell r="G1782"/>
          <cell r="J1782"/>
        </row>
        <row r="1783">
          <cell r="A1783"/>
          <cell r="B1783"/>
          <cell r="E1783"/>
          <cell r="F1783"/>
          <cell r="G1783"/>
          <cell r="H1783"/>
          <cell r="I1783"/>
          <cell r="J1783"/>
        </row>
        <row r="1784">
          <cell r="A1784"/>
          <cell r="D1784"/>
          <cell r="G1784"/>
          <cell r="H1784"/>
        </row>
        <row r="1785">
          <cell r="A1785"/>
          <cell r="D1785"/>
          <cell r="G1785"/>
          <cell r="H1785"/>
        </row>
        <row r="1786">
          <cell r="A1786"/>
          <cell r="D1786"/>
          <cell r="G1786"/>
          <cell r="H1786"/>
        </row>
        <row r="1787">
          <cell r="A1787"/>
          <cell r="D1787"/>
          <cell r="G1787"/>
          <cell r="H1787"/>
          <cell r="K1787"/>
        </row>
        <row r="1788">
          <cell r="A1788"/>
          <cell r="B1788"/>
          <cell r="E1788"/>
          <cell r="F1788"/>
          <cell r="G1788"/>
          <cell r="H1788"/>
          <cell r="I1788"/>
          <cell r="J1788"/>
        </row>
        <row r="1789">
          <cell r="A1789"/>
          <cell r="C1789"/>
          <cell r="G1789"/>
          <cell r="I1789"/>
          <cell r="J1789"/>
        </row>
        <row r="1790">
          <cell r="A1790"/>
          <cell r="C1790"/>
          <cell r="G1790"/>
          <cell r="J1790"/>
        </row>
        <row r="1791">
          <cell r="A1791"/>
          <cell r="D1791"/>
          <cell r="G1791"/>
          <cell r="H1791"/>
        </row>
        <row r="1792">
          <cell r="A1792"/>
          <cell r="D1792"/>
          <cell r="G1792"/>
          <cell r="H1792"/>
          <cell r="K1792"/>
        </row>
        <row r="1793">
          <cell r="A1793"/>
          <cell r="C1793"/>
          <cell r="G1793"/>
          <cell r="I1793"/>
          <cell r="J1793"/>
        </row>
        <row r="1794">
          <cell r="A1794"/>
          <cell r="D1794"/>
          <cell r="G1794"/>
          <cell r="H1794"/>
        </row>
        <row r="1795">
          <cell r="A1795"/>
          <cell r="C1795"/>
          <cell r="G1795"/>
          <cell r="J1795"/>
        </row>
        <row r="1796">
          <cell r="A1796"/>
          <cell r="D1796"/>
          <cell r="G1796"/>
          <cell r="H1796"/>
        </row>
        <row r="1797">
          <cell r="A1797"/>
          <cell r="C1797"/>
          <cell r="G1797"/>
          <cell r="J1797"/>
        </row>
        <row r="1798">
          <cell r="A1798"/>
          <cell r="C1798"/>
          <cell r="G1798"/>
          <cell r="I1798"/>
          <cell r="J1798"/>
        </row>
        <row r="1799">
          <cell r="A1799"/>
          <cell r="D1799"/>
          <cell r="G1799"/>
          <cell r="H1799"/>
        </row>
        <row r="1800">
          <cell r="A1800"/>
          <cell r="B1800"/>
          <cell r="E1800"/>
          <cell r="F1800"/>
          <cell r="G1800"/>
          <cell r="H1800"/>
          <cell r="I1800"/>
          <cell r="J1800"/>
        </row>
        <row r="1801">
          <cell r="A1801"/>
          <cell r="B1801"/>
          <cell r="E1801"/>
          <cell r="F1801"/>
          <cell r="G1801"/>
          <cell r="H1801"/>
          <cell r="I1801"/>
          <cell r="J1801"/>
        </row>
        <row r="1802">
          <cell r="A1802"/>
          <cell r="D1802"/>
          <cell r="G1802"/>
          <cell r="H1802"/>
        </row>
        <row r="1803">
          <cell r="A1803"/>
          <cell r="B1803"/>
          <cell r="G1803"/>
          <cell r="K1803"/>
        </row>
        <row r="1804">
          <cell r="A1804"/>
          <cell r="B1804"/>
          <cell r="E1804"/>
          <cell r="F1804"/>
          <cell r="G1804"/>
          <cell r="H1804"/>
          <cell r="I1804"/>
          <cell r="J1804"/>
          <cell r="K1804"/>
        </row>
        <row r="1805">
          <cell r="A1805"/>
          <cell r="B1805"/>
          <cell r="E1805"/>
          <cell r="F1805"/>
          <cell r="G1805"/>
          <cell r="H1805"/>
          <cell r="I1805"/>
          <cell r="J1805"/>
        </row>
        <row r="1806">
          <cell r="A1806"/>
          <cell r="B1806"/>
          <cell r="E1806"/>
          <cell r="F1806"/>
          <cell r="G1806"/>
          <cell r="H1806"/>
          <cell r="I1806"/>
          <cell r="J1806"/>
        </row>
        <row r="1807">
          <cell r="A1807"/>
          <cell r="C1807"/>
          <cell r="G1807"/>
          <cell r="J1807"/>
        </row>
        <row r="1808">
          <cell r="A1808"/>
          <cell r="C1808"/>
          <cell r="G1808"/>
          <cell r="J1808"/>
        </row>
        <row r="1809">
          <cell r="A1809"/>
          <cell r="D1809"/>
          <cell r="G1809"/>
          <cell r="H1809"/>
        </row>
        <row r="1810">
          <cell r="A1810"/>
          <cell r="C1810"/>
          <cell r="G1810"/>
          <cell r="I1810"/>
          <cell r="J1810"/>
        </row>
        <row r="1811">
          <cell r="A1811"/>
          <cell r="D1811"/>
          <cell r="G1811"/>
          <cell r="H1811"/>
        </row>
        <row r="1812">
          <cell r="A1812"/>
          <cell r="D1812"/>
          <cell r="G1812"/>
          <cell r="H1812"/>
        </row>
        <row r="1813">
          <cell r="A1813"/>
          <cell r="C1813"/>
          <cell r="G1813"/>
        </row>
        <row r="1814">
          <cell r="A1814"/>
          <cell r="D1814"/>
          <cell r="G1814"/>
          <cell r="H1814"/>
        </row>
        <row r="1815">
          <cell r="A1815"/>
          <cell r="D1815"/>
          <cell r="G1815"/>
          <cell r="H1815"/>
        </row>
        <row r="1816">
          <cell r="A1816"/>
          <cell r="D1816"/>
          <cell r="G1816"/>
          <cell r="H1816"/>
        </row>
        <row r="1817">
          <cell r="A1817"/>
          <cell r="D1817"/>
          <cell r="G1817"/>
          <cell r="H1817"/>
        </row>
        <row r="1818">
          <cell r="A1818"/>
          <cell r="D1818"/>
          <cell r="G1818"/>
          <cell r="H1818"/>
        </row>
        <row r="1819">
          <cell r="A1819"/>
          <cell r="D1819"/>
          <cell r="G1819"/>
          <cell r="H1819"/>
        </row>
        <row r="1820">
          <cell r="A1820"/>
          <cell r="D1820"/>
          <cell r="G1820"/>
          <cell r="H1820"/>
        </row>
        <row r="1821">
          <cell r="A1821"/>
          <cell r="D1821"/>
          <cell r="G1821"/>
          <cell r="H1821"/>
        </row>
        <row r="1822">
          <cell r="A1822"/>
          <cell r="D1822"/>
          <cell r="G1822"/>
          <cell r="H1822"/>
        </row>
        <row r="1823">
          <cell r="A1823"/>
          <cell r="D1823"/>
          <cell r="G1823"/>
          <cell r="H1823"/>
        </row>
        <row r="1824">
          <cell r="A1824"/>
          <cell r="C1824"/>
          <cell r="G1824"/>
          <cell r="J1824"/>
        </row>
        <row r="1825">
          <cell r="A1825"/>
          <cell r="D1825"/>
          <cell r="G1825"/>
          <cell r="H1825"/>
        </row>
        <row r="1826">
          <cell r="A1826"/>
          <cell r="C1826"/>
          <cell r="G1826"/>
          <cell r="I1826"/>
          <cell r="J1826"/>
        </row>
        <row r="1827">
          <cell r="A1827"/>
          <cell r="C1827"/>
          <cell r="G1827"/>
          <cell r="I1827"/>
          <cell r="J1827"/>
        </row>
        <row r="1828">
          <cell r="A1828"/>
          <cell r="D1828"/>
          <cell r="G1828"/>
          <cell r="H1828"/>
        </row>
        <row r="1829">
          <cell r="A1829"/>
          <cell r="D1829"/>
          <cell r="G1829"/>
          <cell r="H1829"/>
        </row>
        <row r="1830">
          <cell r="A1830"/>
          <cell r="D1830"/>
          <cell r="G1830"/>
          <cell r="H1830"/>
        </row>
        <row r="1831">
          <cell r="A1831"/>
          <cell r="D1831"/>
          <cell r="G1831"/>
          <cell r="H1831"/>
        </row>
        <row r="1832">
          <cell r="A1832"/>
          <cell r="D1832"/>
          <cell r="G1832"/>
          <cell r="H1832"/>
        </row>
        <row r="1833">
          <cell r="A1833"/>
          <cell r="C1833"/>
          <cell r="G1833"/>
          <cell r="J1833"/>
        </row>
        <row r="1834">
          <cell r="A1834"/>
          <cell r="D1834"/>
          <cell r="G1834"/>
          <cell r="H1834"/>
        </row>
        <row r="1835">
          <cell r="A1835"/>
          <cell r="C1835"/>
          <cell r="G1835"/>
          <cell r="J1835"/>
        </row>
        <row r="1836">
          <cell r="A1836"/>
          <cell r="D1836"/>
          <cell r="G1836"/>
          <cell r="H1836"/>
        </row>
        <row r="1837">
          <cell r="A1837"/>
          <cell r="D1837"/>
          <cell r="G1837"/>
          <cell r="H1837"/>
        </row>
        <row r="1838">
          <cell r="A1838"/>
          <cell r="D1838"/>
          <cell r="G1838"/>
          <cell r="H1838"/>
          <cell r="K1838"/>
        </row>
        <row r="1839">
          <cell r="A1839"/>
          <cell r="D1839"/>
          <cell r="G1839"/>
          <cell r="H1839"/>
        </row>
        <row r="1840">
          <cell r="A1840"/>
          <cell r="D1840"/>
          <cell r="G1840"/>
          <cell r="H1840"/>
        </row>
        <row r="1841">
          <cell r="A1841"/>
          <cell r="D1841"/>
          <cell r="G1841"/>
          <cell r="H1841"/>
        </row>
        <row r="1842">
          <cell r="A1842"/>
          <cell r="D1842"/>
          <cell r="G1842"/>
          <cell r="H1842"/>
        </row>
        <row r="1843">
          <cell r="A1843"/>
          <cell r="D1843"/>
          <cell r="G1843"/>
          <cell r="H1843"/>
        </row>
        <row r="1844">
          <cell r="A1844"/>
          <cell r="D1844"/>
          <cell r="G1844"/>
          <cell r="H1844"/>
        </row>
        <row r="1845">
          <cell r="A1845"/>
          <cell r="D1845"/>
          <cell r="G1845"/>
          <cell r="H1845"/>
        </row>
        <row r="1846">
          <cell r="A1846"/>
          <cell r="C1846"/>
          <cell r="G1846"/>
          <cell r="J1846"/>
        </row>
        <row r="1847">
          <cell r="A1847"/>
          <cell r="D1847"/>
          <cell r="G1847"/>
          <cell r="H1847"/>
        </row>
        <row r="1848">
          <cell r="A1848"/>
          <cell r="C1848"/>
          <cell r="G1848"/>
          <cell r="I1848"/>
          <cell r="J1848"/>
          <cell r="K1848"/>
        </row>
        <row r="1849">
          <cell r="A1849"/>
          <cell r="D1849"/>
          <cell r="G1849"/>
          <cell r="H1849"/>
        </row>
        <row r="1850">
          <cell r="A1850"/>
          <cell r="C1850"/>
          <cell r="G1850"/>
          <cell r="J1850"/>
        </row>
        <row r="1851">
          <cell r="A1851"/>
          <cell r="D1851"/>
          <cell r="G1851"/>
          <cell r="H1851"/>
        </row>
        <row r="1852">
          <cell r="A1852"/>
          <cell r="D1852"/>
          <cell r="G1852"/>
          <cell r="H1852"/>
        </row>
        <row r="1853">
          <cell r="A1853"/>
          <cell r="C1853"/>
          <cell r="G1853"/>
          <cell r="J1853"/>
        </row>
        <row r="1854">
          <cell r="A1854"/>
          <cell r="D1854"/>
          <cell r="G1854"/>
          <cell r="H1854"/>
        </row>
        <row r="1855">
          <cell r="A1855"/>
          <cell r="D1855"/>
          <cell r="G1855"/>
          <cell r="H1855"/>
        </row>
        <row r="1856">
          <cell r="A1856"/>
          <cell r="C1856"/>
          <cell r="G1856"/>
          <cell r="J1856"/>
          <cell r="K1856"/>
        </row>
        <row r="1857">
          <cell r="A1857"/>
          <cell r="C1857"/>
          <cell r="G1857"/>
        </row>
        <row r="1858">
          <cell r="A1858"/>
          <cell r="B1858"/>
          <cell r="E1858"/>
          <cell r="F1858"/>
          <cell r="G1858"/>
          <cell r="H1858"/>
        </row>
        <row r="1859">
          <cell r="A1859"/>
          <cell r="D1859"/>
          <cell r="G1859"/>
          <cell r="H1859"/>
        </row>
        <row r="1860">
          <cell r="A1860"/>
          <cell r="D1860"/>
          <cell r="G1860"/>
          <cell r="H1860"/>
        </row>
        <row r="1861">
          <cell r="A1861"/>
          <cell r="D1861"/>
          <cell r="G1861"/>
          <cell r="H1861"/>
        </row>
        <row r="1862">
          <cell r="A1862"/>
          <cell r="D1862"/>
          <cell r="G1862"/>
          <cell r="H1862"/>
        </row>
        <row r="1863">
          <cell r="A1863"/>
          <cell r="D1863"/>
          <cell r="G1863"/>
          <cell r="H1863"/>
        </row>
        <row r="1864">
          <cell r="A1864"/>
          <cell r="B1864"/>
          <cell r="E1864"/>
          <cell r="F1864"/>
          <cell r="G1864"/>
          <cell r="H1864"/>
          <cell r="I1864"/>
          <cell r="J1864"/>
        </row>
        <row r="1865">
          <cell r="A1865"/>
          <cell r="C1865"/>
          <cell r="G1865"/>
          <cell r="J1865"/>
        </row>
        <row r="1866">
          <cell r="A1866"/>
          <cell r="D1866"/>
          <cell r="G1866"/>
          <cell r="H1866"/>
        </row>
        <row r="1867">
          <cell r="A1867"/>
          <cell r="D1867"/>
          <cell r="G1867"/>
          <cell r="H1867"/>
        </row>
        <row r="1868">
          <cell r="A1868"/>
          <cell r="D1868"/>
          <cell r="G1868"/>
          <cell r="H1868"/>
        </row>
        <row r="1869">
          <cell r="A1869"/>
          <cell r="D1869"/>
          <cell r="G1869"/>
          <cell r="H1869"/>
        </row>
        <row r="1870">
          <cell r="A1870"/>
          <cell r="D1870"/>
          <cell r="G1870"/>
          <cell r="H1870"/>
        </row>
        <row r="1871">
          <cell r="A1871"/>
          <cell r="D1871"/>
          <cell r="G1871"/>
          <cell r="H1871"/>
        </row>
        <row r="1872">
          <cell r="A1872"/>
          <cell r="D1872"/>
          <cell r="G1872"/>
          <cell r="H1872"/>
        </row>
        <row r="1873">
          <cell r="A1873"/>
          <cell r="D1873"/>
          <cell r="G1873"/>
          <cell r="H1873"/>
        </row>
        <row r="1874">
          <cell r="A1874"/>
          <cell r="D1874"/>
          <cell r="G1874"/>
          <cell r="H1874"/>
        </row>
        <row r="1875">
          <cell r="A1875"/>
          <cell r="D1875"/>
          <cell r="G1875"/>
          <cell r="H1875"/>
        </row>
        <row r="1876">
          <cell r="A1876"/>
          <cell r="D1876"/>
          <cell r="G1876"/>
          <cell r="H1876"/>
          <cell r="K1876"/>
        </row>
        <row r="1877">
          <cell r="A1877"/>
          <cell r="D1877"/>
          <cell r="G1877"/>
          <cell r="H1877"/>
        </row>
        <row r="1878">
          <cell r="A1878"/>
          <cell r="D1878"/>
          <cell r="G1878"/>
          <cell r="H1878"/>
        </row>
        <row r="1879">
          <cell r="A1879"/>
          <cell r="B1879"/>
          <cell r="G1879"/>
        </row>
        <row r="1880">
          <cell r="A1880"/>
          <cell r="D1880"/>
          <cell r="G1880"/>
          <cell r="H1880"/>
        </row>
        <row r="1881">
          <cell r="A1881"/>
          <cell r="D1881"/>
          <cell r="G1881"/>
          <cell r="H1881"/>
        </row>
        <row r="1882">
          <cell r="A1882"/>
          <cell r="D1882"/>
          <cell r="G1882"/>
          <cell r="H1882"/>
        </row>
        <row r="1883">
          <cell r="A1883"/>
          <cell r="D1883"/>
          <cell r="G1883"/>
          <cell r="H1883"/>
        </row>
        <row r="1884">
          <cell r="A1884"/>
          <cell r="D1884"/>
          <cell r="G1884"/>
          <cell r="H1884"/>
        </row>
        <row r="1885">
          <cell r="A1885"/>
          <cell r="D1885"/>
          <cell r="G1885"/>
          <cell r="H1885"/>
          <cell r="K1885"/>
        </row>
        <row r="1886">
          <cell r="A1886"/>
          <cell r="C1886"/>
          <cell r="G1886"/>
          <cell r="I1886"/>
          <cell r="J1886"/>
        </row>
        <row r="1887">
          <cell r="A1887"/>
          <cell r="D1887"/>
          <cell r="G1887"/>
          <cell r="H1887"/>
        </row>
        <row r="1888">
          <cell r="A1888"/>
          <cell r="D1888"/>
          <cell r="G1888"/>
          <cell r="H1888"/>
        </row>
        <row r="1889">
          <cell r="A1889"/>
          <cell r="C1889"/>
          <cell r="G1889"/>
          <cell r="I1889"/>
          <cell r="J1889"/>
        </row>
        <row r="1890">
          <cell r="A1890"/>
          <cell r="D1890"/>
          <cell r="G1890"/>
          <cell r="H1890"/>
        </row>
        <row r="1891">
          <cell r="A1891"/>
          <cell r="D1891"/>
          <cell r="G1891"/>
          <cell r="H1891"/>
        </row>
        <row r="1892">
          <cell r="A1892"/>
          <cell r="C1892"/>
          <cell r="G1892"/>
          <cell r="I1892"/>
          <cell r="J1892"/>
        </row>
        <row r="1893">
          <cell r="A1893"/>
          <cell r="B1893"/>
          <cell r="E1893"/>
          <cell r="F1893"/>
          <cell r="G1893"/>
          <cell r="H1893"/>
          <cell r="I1893"/>
          <cell r="J1893"/>
        </row>
        <row r="1894">
          <cell r="A1894"/>
          <cell r="B1894"/>
          <cell r="E1894"/>
          <cell r="F1894"/>
          <cell r="G1894"/>
          <cell r="H1894"/>
        </row>
        <row r="1895">
          <cell r="A1895"/>
          <cell r="B1895"/>
          <cell r="E1895"/>
          <cell r="F1895"/>
          <cell r="G1895"/>
          <cell r="H1895"/>
          <cell r="I1895"/>
          <cell r="J1895"/>
        </row>
        <row r="1896">
          <cell r="A1896"/>
          <cell r="B1896"/>
          <cell r="G1896"/>
          <cell r="H1896"/>
        </row>
        <row r="1897">
          <cell r="A1897"/>
          <cell r="D1897"/>
          <cell r="G1897"/>
          <cell r="H1897"/>
        </row>
        <row r="1898">
          <cell r="A1898"/>
          <cell r="D1898"/>
          <cell r="G1898"/>
          <cell r="H1898"/>
        </row>
        <row r="1899">
          <cell r="A1899"/>
          <cell r="D1899"/>
          <cell r="G1899"/>
          <cell r="H1899"/>
        </row>
        <row r="1900">
          <cell r="A1900"/>
          <cell r="D1900"/>
          <cell r="G1900"/>
          <cell r="H1900"/>
        </row>
        <row r="1901">
          <cell r="A1901"/>
          <cell r="D1901"/>
          <cell r="G1901"/>
          <cell r="H1901"/>
        </row>
        <row r="1902">
          <cell r="A1902"/>
          <cell r="D1902"/>
          <cell r="G1902"/>
          <cell r="H1902"/>
        </row>
        <row r="1903">
          <cell r="A1903"/>
          <cell r="D1903"/>
          <cell r="G1903"/>
          <cell r="H1903"/>
        </row>
        <row r="1904">
          <cell r="A1904"/>
          <cell r="D1904"/>
          <cell r="G1904"/>
          <cell r="H1904"/>
          <cell r="K1904"/>
        </row>
        <row r="1905">
          <cell r="A1905"/>
          <cell r="D1905"/>
          <cell r="G1905"/>
          <cell r="H1905"/>
        </row>
        <row r="1906">
          <cell r="A1906"/>
          <cell r="D1906"/>
          <cell r="G1906"/>
          <cell r="H1906"/>
        </row>
        <row r="1907">
          <cell r="A1907"/>
          <cell r="D1907"/>
          <cell r="G1907"/>
          <cell r="H1907"/>
          <cell r="K1907"/>
        </row>
        <row r="1908">
          <cell r="A1908"/>
          <cell r="C1908"/>
          <cell r="G1908"/>
          <cell r="J1908"/>
        </row>
        <row r="1909">
          <cell r="A1909"/>
          <cell r="D1909"/>
          <cell r="G1909"/>
          <cell r="H1909"/>
        </row>
        <row r="1910">
          <cell r="A1910"/>
          <cell r="C1910"/>
          <cell r="G1910"/>
          <cell r="I1910"/>
          <cell r="J1910"/>
        </row>
        <row r="1911">
          <cell r="A1911"/>
          <cell r="D1911"/>
          <cell r="G1911"/>
          <cell r="H1911"/>
        </row>
        <row r="1912">
          <cell r="A1912"/>
          <cell r="D1912"/>
          <cell r="G1912"/>
          <cell r="H1912"/>
        </row>
        <row r="1913">
          <cell r="A1913"/>
          <cell r="D1913"/>
          <cell r="G1913"/>
          <cell r="H1913"/>
        </row>
        <row r="1914">
          <cell r="A1914"/>
          <cell r="C1914"/>
          <cell r="G1914"/>
          <cell r="I1914"/>
        </row>
        <row r="1915">
          <cell r="A1915"/>
          <cell r="C1915"/>
          <cell r="G1915"/>
          <cell r="I1915"/>
          <cell r="J1915"/>
        </row>
        <row r="1916">
          <cell r="A1916"/>
          <cell r="D1916"/>
          <cell r="G1916"/>
          <cell r="H1916"/>
        </row>
        <row r="1917">
          <cell r="A1917"/>
          <cell r="D1917"/>
          <cell r="G1917"/>
          <cell r="H1917"/>
        </row>
        <row r="1918">
          <cell r="A1918"/>
          <cell r="D1918"/>
          <cell r="G1918"/>
          <cell r="H1918"/>
        </row>
        <row r="1919">
          <cell r="A1919"/>
          <cell r="C1919"/>
          <cell r="G1919"/>
          <cell r="J1919"/>
        </row>
        <row r="1920">
          <cell r="A1920"/>
          <cell r="D1920"/>
          <cell r="G1920"/>
          <cell r="H1920"/>
        </row>
        <row r="1921">
          <cell r="A1921"/>
          <cell r="C1921"/>
          <cell r="G1921"/>
          <cell r="J1921"/>
        </row>
        <row r="1922">
          <cell r="A1922"/>
          <cell r="C1922"/>
          <cell r="G1922"/>
          <cell r="J1922"/>
        </row>
        <row r="1923">
          <cell r="A1923"/>
          <cell r="D1923"/>
          <cell r="G1923"/>
          <cell r="H1923"/>
        </row>
        <row r="1924">
          <cell r="A1924"/>
          <cell r="C1924"/>
          <cell r="G1924"/>
        </row>
        <row r="1925">
          <cell r="A1925"/>
          <cell r="C1925"/>
          <cell r="G1925"/>
          <cell r="J1925"/>
        </row>
        <row r="1926">
          <cell r="A1926"/>
          <cell r="D1926"/>
          <cell r="G1926"/>
          <cell r="H1926"/>
        </row>
        <row r="1927">
          <cell r="A1927"/>
          <cell r="D1927"/>
          <cell r="G1927"/>
          <cell r="H1927"/>
        </row>
        <row r="1928">
          <cell r="A1928"/>
          <cell r="D1928"/>
          <cell r="G1928"/>
          <cell r="H1928"/>
        </row>
        <row r="1929">
          <cell r="A1929"/>
          <cell r="D1929"/>
          <cell r="G1929"/>
          <cell r="H1929"/>
        </row>
        <row r="1930">
          <cell r="A1930"/>
          <cell r="C1930"/>
          <cell r="G1930"/>
          <cell r="J1930"/>
        </row>
        <row r="1931">
          <cell r="A1931"/>
          <cell r="D1931"/>
          <cell r="G1931"/>
          <cell r="H1931"/>
          <cell r="K1931"/>
        </row>
        <row r="1932">
          <cell r="A1932"/>
          <cell r="D1932"/>
          <cell r="G1932"/>
          <cell r="H1932"/>
        </row>
        <row r="1933">
          <cell r="A1933"/>
          <cell r="D1933"/>
          <cell r="G1933"/>
          <cell r="H1933"/>
        </row>
        <row r="1934">
          <cell r="A1934"/>
          <cell r="D1934"/>
          <cell r="G1934"/>
          <cell r="H1934"/>
        </row>
        <row r="1935">
          <cell r="A1935"/>
          <cell r="D1935"/>
          <cell r="G1935"/>
          <cell r="H1935"/>
        </row>
        <row r="1936">
          <cell r="A1936"/>
          <cell r="D1936"/>
          <cell r="G1936"/>
          <cell r="H1936"/>
        </row>
        <row r="1937">
          <cell r="A1937"/>
          <cell r="C1937"/>
          <cell r="G1937"/>
          <cell r="I1937"/>
          <cell r="J1937"/>
        </row>
        <row r="1938">
          <cell r="A1938"/>
          <cell r="D1938"/>
          <cell r="G1938"/>
          <cell r="H1938"/>
          <cell r="K1938"/>
        </row>
        <row r="1939">
          <cell r="A1939"/>
          <cell r="D1939"/>
          <cell r="G1939"/>
          <cell r="H1939"/>
        </row>
        <row r="1940">
          <cell r="A1940"/>
          <cell r="D1940"/>
          <cell r="G1940"/>
          <cell r="H1940"/>
        </row>
        <row r="1941">
          <cell r="A1941"/>
          <cell r="D1941"/>
          <cell r="G1941"/>
          <cell r="H1941"/>
        </row>
        <row r="1942">
          <cell r="A1942"/>
          <cell r="D1942"/>
          <cell r="G1942"/>
          <cell r="H1942"/>
          <cell r="K1942"/>
        </row>
        <row r="1943">
          <cell r="A1943"/>
          <cell r="B1943"/>
          <cell r="E1943"/>
          <cell r="F1943"/>
          <cell r="G1943"/>
          <cell r="H1943"/>
          <cell r="I1943"/>
          <cell r="J1943"/>
          <cell r="K1943"/>
        </row>
        <row r="1944">
          <cell r="A1944"/>
          <cell r="B1944"/>
          <cell r="E1944"/>
          <cell r="F1944"/>
          <cell r="G1944"/>
          <cell r="H1944"/>
          <cell r="I1944"/>
          <cell r="J1944"/>
          <cell r="K1944"/>
        </row>
        <row r="1945">
          <cell r="A1945"/>
          <cell r="B1945"/>
          <cell r="E1945"/>
          <cell r="F1945"/>
          <cell r="G1945"/>
          <cell r="H1945"/>
          <cell r="I1945"/>
          <cell r="J1945"/>
        </row>
        <row r="1946">
          <cell r="A1946"/>
          <cell r="C1946"/>
          <cell r="G1946"/>
          <cell r="J1946"/>
        </row>
        <row r="1947">
          <cell r="A1947"/>
          <cell r="B1947"/>
          <cell r="E1947"/>
          <cell r="F1947"/>
          <cell r="G1947"/>
          <cell r="H1947"/>
          <cell r="I1947"/>
          <cell r="J1947"/>
        </row>
        <row r="1948">
          <cell r="A1948"/>
          <cell r="C1948"/>
          <cell r="G1948"/>
          <cell r="I1948"/>
          <cell r="J1948"/>
        </row>
        <row r="1949">
          <cell r="A1949"/>
          <cell r="C1949"/>
          <cell r="G1949"/>
          <cell r="I1949"/>
          <cell r="J1949"/>
        </row>
        <row r="1950">
          <cell r="A1950"/>
          <cell r="B1950"/>
          <cell r="E1950"/>
          <cell r="F1950"/>
          <cell r="G1950"/>
        </row>
        <row r="1951">
          <cell r="A1951"/>
          <cell r="B1951"/>
          <cell r="E1951"/>
          <cell r="F1951"/>
          <cell r="G1951"/>
          <cell r="H1951"/>
          <cell r="I1951"/>
          <cell r="J1951"/>
          <cell r="K1951"/>
        </row>
        <row r="1952">
          <cell r="A1952"/>
          <cell r="D1952"/>
          <cell r="G1952"/>
          <cell r="H1952"/>
        </row>
        <row r="1953">
          <cell r="A1953"/>
          <cell r="C1953"/>
          <cell r="G1953"/>
          <cell r="J1953"/>
        </row>
        <row r="1954">
          <cell r="A1954"/>
          <cell r="D1954"/>
          <cell r="G1954"/>
          <cell r="H1954"/>
          <cell r="K1954"/>
        </row>
        <row r="1955">
          <cell r="A1955"/>
          <cell r="C1955"/>
          <cell r="G1955"/>
          <cell r="J1955"/>
        </row>
        <row r="1956">
          <cell r="A1956"/>
          <cell r="D1956"/>
          <cell r="G1956"/>
          <cell r="H1956"/>
        </row>
        <row r="1957">
          <cell r="A1957"/>
          <cell r="D1957"/>
          <cell r="G1957"/>
          <cell r="H1957"/>
        </row>
        <row r="1958">
          <cell r="A1958"/>
          <cell r="D1958"/>
          <cell r="G1958"/>
          <cell r="H1958"/>
        </row>
        <row r="1959">
          <cell r="A1959"/>
          <cell r="D1959"/>
          <cell r="G1959"/>
          <cell r="H1959"/>
          <cell r="K1959"/>
        </row>
        <row r="1960">
          <cell r="A1960"/>
          <cell r="D1960"/>
          <cell r="G1960"/>
          <cell r="H1960"/>
          <cell r="K1960"/>
        </row>
        <row r="1961">
          <cell r="A1961"/>
          <cell r="C1961"/>
          <cell r="G1961"/>
          <cell r="J1961"/>
        </row>
        <row r="1962">
          <cell r="A1962"/>
          <cell r="D1962"/>
          <cell r="G1962"/>
          <cell r="H1962"/>
          <cell r="K1962"/>
        </row>
        <row r="1963">
          <cell r="A1963"/>
          <cell r="B1963"/>
          <cell r="E1963"/>
          <cell r="F1963"/>
          <cell r="G1963"/>
          <cell r="K1963"/>
        </row>
        <row r="1964">
          <cell r="A1964"/>
          <cell r="C1964"/>
          <cell r="G1964"/>
          <cell r="J1964"/>
        </row>
        <row r="1965">
          <cell r="A1965"/>
          <cell r="C1965"/>
          <cell r="G1965"/>
          <cell r="J1965"/>
        </row>
        <row r="1966">
          <cell r="A1966"/>
          <cell r="D1966"/>
          <cell r="G1966"/>
          <cell r="H1966"/>
        </row>
        <row r="1967">
          <cell r="A1967"/>
          <cell r="C1967"/>
          <cell r="G1967"/>
          <cell r="J1967"/>
        </row>
        <row r="1968">
          <cell r="A1968"/>
          <cell r="D1968"/>
          <cell r="G1968"/>
          <cell r="H1968"/>
          <cell r="K1968"/>
        </row>
        <row r="1969">
          <cell r="A1969"/>
          <cell r="D1969"/>
          <cell r="G1969"/>
          <cell r="H1969"/>
        </row>
        <row r="1970">
          <cell r="A1970"/>
          <cell r="D1970"/>
          <cell r="G1970"/>
          <cell r="H1970"/>
        </row>
        <row r="1971">
          <cell r="A1971"/>
          <cell r="D1971"/>
          <cell r="G1971"/>
          <cell r="H1971"/>
        </row>
        <row r="1972">
          <cell r="A1972"/>
          <cell r="C1972"/>
          <cell r="G1972"/>
          <cell r="I1972"/>
          <cell r="J1972"/>
        </row>
        <row r="1973">
          <cell r="A1973"/>
          <cell r="D1973"/>
          <cell r="G1973"/>
          <cell r="H1973"/>
        </row>
        <row r="1974">
          <cell r="A1974"/>
          <cell r="D1974"/>
          <cell r="G1974"/>
          <cell r="H1974"/>
          <cell r="K1974"/>
        </row>
        <row r="1975">
          <cell r="A1975"/>
          <cell r="C1975"/>
          <cell r="G1975"/>
          <cell r="I1975"/>
          <cell r="J1975"/>
        </row>
        <row r="1976">
          <cell r="A1976"/>
          <cell r="D1976"/>
          <cell r="G1976"/>
          <cell r="H1976"/>
          <cell r="K1976"/>
        </row>
        <row r="1977">
          <cell r="A1977"/>
          <cell r="C1977"/>
          <cell r="G1977"/>
          <cell r="J1977"/>
        </row>
        <row r="1978">
          <cell r="A1978"/>
          <cell r="D1978"/>
          <cell r="G1978"/>
          <cell r="H1978"/>
        </row>
        <row r="1979">
          <cell r="A1979"/>
          <cell r="D1979"/>
          <cell r="G1979"/>
          <cell r="H1979"/>
          <cell r="K1979"/>
        </row>
        <row r="1980">
          <cell r="A1980"/>
          <cell r="D1980"/>
          <cell r="G1980"/>
          <cell r="H1980"/>
        </row>
        <row r="1981">
          <cell r="A1981"/>
          <cell r="D1981"/>
          <cell r="G1981"/>
          <cell r="H1981"/>
        </row>
        <row r="1982">
          <cell r="A1982"/>
          <cell r="D1982"/>
          <cell r="G1982"/>
          <cell r="H1982"/>
          <cell r="K1982"/>
        </row>
        <row r="1983">
          <cell r="A1983"/>
          <cell r="D1983"/>
          <cell r="G1983"/>
          <cell r="H1983"/>
          <cell r="K1983"/>
        </row>
        <row r="1984">
          <cell r="A1984"/>
          <cell r="C1984"/>
          <cell r="G1984"/>
          <cell r="I1984"/>
          <cell r="J1984"/>
        </row>
        <row r="1985">
          <cell r="A1985"/>
          <cell r="D1985"/>
          <cell r="G1985"/>
          <cell r="H1985"/>
        </row>
        <row r="1986">
          <cell r="A1986"/>
          <cell r="D1986"/>
          <cell r="G1986"/>
          <cell r="H1986"/>
        </row>
        <row r="1987">
          <cell r="A1987"/>
          <cell r="D1987"/>
          <cell r="G1987"/>
          <cell r="H1987"/>
          <cell r="K1987"/>
        </row>
        <row r="1988">
          <cell r="A1988"/>
          <cell r="D1988"/>
          <cell r="G1988"/>
          <cell r="H1988"/>
          <cell r="K1988"/>
        </row>
        <row r="1989">
          <cell r="A1989"/>
          <cell r="D1989"/>
          <cell r="G1989"/>
          <cell r="H1989"/>
        </row>
        <row r="1990">
          <cell r="A1990"/>
          <cell r="C1990"/>
          <cell r="G1990"/>
          <cell r="J1990"/>
        </row>
        <row r="1991">
          <cell r="A1991"/>
          <cell r="D1991"/>
          <cell r="G1991"/>
          <cell r="H1991"/>
        </row>
        <row r="1992">
          <cell r="A1992"/>
          <cell r="D1992"/>
          <cell r="G1992"/>
          <cell r="H1992"/>
        </row>
        <row r="1993">
          <cell r="A1993"/>
          <cell r="D1993"/>
          <cell r="G1993"/>
          <cell r="H1993"/>
        </row>
        <row r="1994">
          <cell r="A1994"/>
          <cell r="D1994"/>
          <cell r="G1994"/>
          <cell r="H1994"/>
          <cell r="K1994"/>
        </row>
        <row r="1995">
          <cell r="A1995"/>
          <cell r="D1995"/>
          <cell r="G1995"/>
          <cell r="H1995"/>
        </row>
        <row r="1996">
          <cell r="A1996"/>
          <cell r="D1996"/>
          <cell r="G1996"/>
          <cell r="H1996"/>
        </row>
        <row r="1997">
          <cell r="A1997"/>
          <cell r="D1997"/>
          <cell r="G1997"/>
          <cell r="H1997"/>
        </row>
        <row r="1998">
          <cell r="A1998"/>
          <cell r="D1998"/>
          <cell r="G1998"/>
          <cell r="H1998"/>
        </row>
        <row r="1999">
          <cell r="A1999"/>
          <cell r="C1999"/>
          <cell r="G1999"/>
          <cell r="J1999"/>
        </row>
        <row r="2000">
          <cell r="A2000"/>
          <cell r="D2000"/>
          <cell r="G2000"/>
          <cell r="H2000"/>
        </row>
        <row r="2001">
          <cell r="A2001"/>
          <cell r="D2001"/>
          <cell r="G2001"/>
          <cell r="H2001"/>
        </row>
        <row r="2002">
          <cell r="A2002"/>
          <cell r="B2002"/>
          <cell r="E2002"/>
          <cell r="F2002"/>
          <cell r="G2002"/>
          <cell r="H2002"/>
          <cell r="I2002"/>
          <cell r="J2002"/>
        </row>
        <row r="2003">
          <cell r="A2003"/>
          <cell r="D2003"/>
          <cell r="G2003"/>
          <cell r="H2003"/>
        </row>
        <row r="2004">
          <cell r="A2004"/>
          <cell r="D2004"/>
          <cell r="G2004"/>
          <cell r="H2004"/>
        </row>
        <row r="2005">
          <cell r="A2005"/>
          <cell r="D2005"/>
          <cell r="G2005"/>
          <cell r="H2005"/>
          <cell r="K2005"/>
        </row>
        <row r="2006">
          <cell r="A2006"/>
          <cell r="D2006"/>
          <cell r="G2006"/>
          <cell r="H2006"/>
        </row>
        <row r="2007">
          <cell r="A2007"/>
          <cell r="D2007"/>
          <cell r="G2007"/>
          <cell r="H2007"/>
        </row>
        <row r="2008">
          <cell r="A2008"/>
          <cell r="D2008"/>
          <cell r="G2008"/>
          <cell r="H2008"/>
        </row>
        <row r="2009">
          <cell r="A2009"/>
          <cell r="D2009"/>
          <cell r="G2009"/>
          <cell r="H2009"/>
        </row>
        <row r="2010">
          <cell r="A2010"/>
          <cell r="D2010"/>
          <cell r="G2010"/>
          <cell r="H2010"/>
        </row>
        <row r="2011">
          <cell r="A2011"/>
          <cell r="B2011"/>
          <cell r="F2011"/>
          <cell r="G2011"/>
          <cell r="H2011"/>
          <cell r="J2011"/>
          <cell r="K2011"/>
        </row>
        <row r="2012">
          <cell r="A2012"/>
          <cell r="B2012"/>
          <cell r="E2012"/>
          <cell r="F2012"/>
          <cell r="G2012"/>
          <cell r="H2012"/>
          <cell r="I2012"/>
          <cell r="J2012"/>
          <cell r="K2012"/>
        </row>
        <row r="2013">
          <cell r="A2013"/>
          <cell r="D2013"/>
          <cell r="G2013"/>
          <cell r="H2013"/>
        </row>
        <row r="2014">
          <cell r="A2014"/>
          <cell r="D2014"/>
          <cell r="G2014"/>
          <cell r="H2014"/>
        </row>
        <row r="2015">
          <cell r="A2015"/>
          <cell r="D2015"/>
          <cell r="G2015"/>
          <cell r="H2015"/>
        </row>
        <row r="2016">
          <cell r="A2016"/>
          <cell r="C2016"/>
          <cell r="G2016"/>
          <cell r="J2016"/>
        </row>
        <row r="2017">
          <cell r="A2017"/>
          <cell r="D2017"/>
          <cell r="G2017"/>
          <cell r="H2017"/>
        </row>
        <row r="2018">
          <cell r="A2018"/>
          <cell r="D2018"/>
          <cell r="G2018"/>
          <cell r="H2018"/>
        </row>
        <row r="2019">
          <cell r="A2019"/>
          <cell r="D2019"/>
          <cell r="G2019"/>
          <cell r="H2019"/>
          <cell r="K2019"/>
        </row>
        <row r="2020">
          <cell r="A2020"/>
          <cell r="D2020"/>
          <cell r="G2020"/>
          <cell r="H2020"/>
        </row>
        <row r="2021">
          <cell r="A2021"/>
          <cell r="B2021"/>
          <cell r="E2021"/>
          <cell r="F2021"/>
          <cell r="G2021"/>
          <cell r="H2021"/>
          <cell r="I2021"/>
          <cell r="J2021"/>
        </row>
        <row r="2022">
          <cell r="A2022"/>
          <cell r="D2022"/>
          <cell r="G2022"/>
          <cell r="H2022"/>
        </row>
        <row r="2023">
          <cell r="A2023"/>
          <cell r="D2023"/>
          <cell r="G2023"/>
          <cell r="H2023"/>
          <cell r="K2023"/>
        </row>
        <row r="2024">
          <cell r="A2024"/>
          <cell r="B2024"/>
          <cell r="E2024"/>
          <cell r="F2024"/>
          <cell r="G2024"/>
          <cell r="H2024"/>
          <cell r="I2024"/>
          <cell r="J2024"/>
        </row>
        <row r="2025">
          <cell r="A2025"/>
          <cell r="D2025"/>
          <cell r="G2025"/>
          <cell r="H2025"/>
        </row>
        <row r="2026">
          <cell r="A2026"/>
          <cell r="B2026"/>
          <cell r="E2026"/>
          <cell r="F2026"/>
          <cell r="G2026"/>
          <cell r="H2026"/>
          <cell r="I2026"/>
          <cell r="J2026"/>
          <cell r="K2026"/>
        </row>
        <row r="2027">
          <cell r="A2027"/>
          <cell r="B2027"/>
          <cell r="E2027"/>
          <cell r="F2027"/>
          <cell r="G2027"/>
          <cell r="H2027"/>
          <cell r="I2027"/>
          <cell r="J2027"/>
        </row>
        <row r="2028">
          <cell r="A2028"/>
          <cell r="D2028"/>
          <cell r="G2028"/>
          <cell r="H2028"/>
        </row>
        <row r="2029">
          <cell r="A2029"/>
          <cell r="C2029"/>
          <cell r="G2029"/>
          <cell r="I2029"/>
          <cell r="J2029"/>
        </row>
        <row r="2030">
          <cell r="A2030"/>
          <cell r="B2030"/>
          <cell r="E2030"/>
          <cell r="F2030"/>
          <cell r="G2030"/>
          <cell r="H2030"/>
          <cell r="I2030"/>
          <cell r="J2030"/>
        </row>
        <row r="2031">
          <cell r="A2031"/>
          <cell r="D2031"/>
          <cell r="G2031"/>
          <cell r="H2031"/>
        </row>
        <row r="2032">
          <cell r="A2032"/>
          <cell r="B2032"/>
          <cell r="E2032"/>
          <cell r="F2032"/>
          <cell r="G2032"/>
          <cell r="H2032"/>
          <cell r="I2032"/>
          <cell r="J2032"/>
          <cell r="K2032"/>
        </row>
        <row r="2033">
          <cell r="A2033"/>
          <cell r="D2033"/>
          <cell r="G2033"/>
          <cell r="H2033"/>
        </row>
        <row r="2034">
          <cell r="A2034"/>
          <cell r="D2034"/>
          <cell r="G2034"/>
          <cell r="H2034"/>
        </row>
        <row r="2035">
          <cell r="A2035"/>
          <cell r="D2035"/>
          <cell r="G2035"/>
          <cell r="H2035"/>
          <cell r="K2035"/>
        </row>
        <row r="2036">
          <cell r="A2036"/>
          <cell r="D2036"/>
          <cell r="G2036"/>
          <cell r="H2036"/>
        </row>
        <row r="2037">
          <cell r="A2037"/>
          <cell r="C2037"/>
          <cell r="G2037"/>
          <cell r="I2037"/>
          <cell r="J2037"/>
        </row>
        <row r="2038">
          <cell r="A2038"/>
          <cell r="C2038"/>
          <cell r="G2038"/>
          <cell r="I2038"/>
          <cell r="J2038"/>
        </row>
        <row r="2039">
          <cell r="A2039"/>
          <cell r="C2039"/>
          <cell r="G2039"/>
          <cell r="J2039"/>
        </row>
        <row r="2040">
          <cell r="A2040"/>
          <cell r="D2040"/>
          <cell r="G2040"/>
          <cell r="H2040"/>
        </row>
        <row r="2041">
          <cell r="A2041"/>
          <cell r="C2041"/>
          <cell r="G2041"/>
          <cell r="I2041"/>
        </row>
        <row r="2042">
          <cell r="A2042"/>
          <cell r="D2042"/>
          <cell r="G2042"/>
          <cell r="H2042"/>
        </row>
        <row r="2043">
          <cell r="A2043"/>
          <cell r="C2043"/>
          <cell r="G2043"/>
          <cell r="I2043"/>
        </row>
        <row r="2044">
          <cell r="A2044"/>
          <cell r="C2044"/>
          <cell r="G2044"/>
          <cell r="I2044"/>
        </row>
        <row r="2045">
          <cell r="A2045"/>
          <cell r="C2045"/>
          <cell r="G2045"/>
          <cell r="J2045"/>
        </row>
        <row r="2046">
          <cell r="A2046"/>
          <cell r="D2046"/>
          <cell r="G2046"/>
          <cell r="H2046"/>
        </row>
        <row r="2047">
          <cell r="A2047"/>
          <cell r="B2047"/>
          <cell r="E2047"/>
          <cell r="F2047"/>
          <cell r="G2047"/>
          <cell r="H2047"/>
          <cell r="I2047"/>
          <cell r="J2047"/>
          <cell r="K2047"/>
        </row>
        <row r="2048">
          <cell r="A2048"/>
          <cell r="C2048"/>
          <cell r="G2048"/>
          <cell r="I2048"/>
          <cell r="J2048"/>
          <cell r="K2048"/>
        </row>
        <row r="2049">
          <cell r="A2049"/>
          <cell r="B2049"/>
          <cell r="E2049"/>
          <cell r="F2049"/>
          <cell r="G2049"/>
          <cell r="H2049"/>
          <cell r="I2049"/>
          <cell r="J2049"/>
        </row>
        <row r="2050">
          <cell r="A2050"/>
          <cell r="C2050"/>
          <cell r="G2050"/>
        </row>
        <row r="2051">
          <cell r="A2051"/>
          <cell r="B2051"/>
          <cell r="E2051"/>
          <cell r="F2051"/>
          <cell r="G2051"/>
          <cell r="H2051"/>
          <cell r="I2051"/>
          <cell r="J2051"/>
        </row>
        <row r="2052">
          <cell r="A2052"/>
          <cell r="D2052"/>
          <cell r="G2052"/>
          <cell r="H2052"/>
        </row>
        <row r="2053">
          <cell r="A2053"/>
          <cell r="D2053"/>
          <cell r="G2053"/>
          <cell r="H2053"/>
        </row>
        <row r="2054">
          <cell r="A2054"/>
          <cell r="C2054"/>
          <cell r="G2054"/>
          <cell r="I2054"/>
          <cell r="J2054"/>
          <cell r="K2054"/>
        </row>
        <row r="2055">
          <cell r="A2055"/>
          <cell r="D2055"/>
          <cell r="G2055"/>
          <cell r="H2055"/>
        </row>
        <row r="2056">
          <cell r="A2056"/>
          <cell r="D2056"/>
          <cell r="G2056"/>
          <cell r="H2056"/>
        </row>
        <row r="2057">
          <cell r="A2057"/>
          <cell r="D2057"/>
          <cell r="G2057"/>
          <cell r="H2057"/>
        </row>
        <row r="2058">
          <cell r="A2058"/>
          <cell r="D2058"/>
          <cell r="G2058"/>
          <cell r="H2058"/>
        </row>
        <row r="2059">
          <cell r="A2059"/>
          <cell r="D2059"/>
          <cell r="G2059"/>
          <cell r="H2059"/>
        </row>
        <row r="2060">
          <cell r="A2060"/>
          <cell r="D2060"/>
          <cell r="G2060"/>
          <cell r="H2060"/>
          <cell r="K2060"/>
        </row>
        <row r="2061">
          <cell r="A2061"/>
          <cell r="D2061"/>
          <cell r="G2061"/>
          <cell r="H2061"/>
          <cell r="K2061"/>
        </row>
        <row r="2062">
          <cell r="A2062"/>
          <cell r="D2062"/>
          <cell r="G2062"/>
          <cell r="H2062"/>
        </row>
        <row r="2063">
          <cell r="A2063"/>
          <cell r="D2063"/>
          <cell r="G2063"/>
          <cell r="H2063"/>
        </row>
        <row r="2064">
          <cell r="A2064"/>
          <cell r="D2064"/>
          <cell r="G2064"/>
          <cell r="H2064"/>
        </row>
        <row r="2065">
          <cell r="A2065"/>
          <cell r="D2065"/>
          <cell r="G2065"/>
          <cell r="H2065"/>
        </row>
        <row r="2066">
          <cell r="A2066"/>
          <cell r="D2066"/>
          <cell r="G2066"/>
          <cell r="H2066"/>
          <cell r="K2066"/>
        </row>
        <row r="2067">
          <cell r="A2067"/>
          <cell r="D2067"/>
          <cell r="G2067"/>
          <cell r="H2067"/>
        </row>
        <row r="2068">
          <cell r="A2068"/>
          <cell r="D2068"/>
          <cell r="G2068"/>
          <cell r="H2068"/>
        </row>
        <row r="2069">
          <cell r="A2069"/>
          <cell r="D2069"/>
          <cell r="G2069"/>
          <cell r="H2069"/>
        </row>
        <row r="2070">
          <cell r="A2070"/>
          <cell r="D2070"/>
          <cell r="G2070"/>
          <cell r="H2070"/>
        </row>
        <row r="2071">
          <cell r="A2071"/>
          <cell r="D2071"/>
          <cell r="G2071"/>
          <cell r="H2071"/>
        </row>
        <row r="2072">
          <cell r="A2072"/>
          <cell r="D2072"/>
          <cell r="G2072"/>
          <cell r="H2072"/>
        </row>
        <row r="2073">
          <cell r="A2073"/>
          <cell r="D2073"/>
          <cell r="G2073"/>
          <cell r="H2073"/>
        </row>
        <row r="2074">
          <cell r="A2074"/>
          <cell r="D2074"/>
          <cell r="G2074"/>
          <cell r="H2074"/>
        </row>
        <row r="2075">
          <cell r="A2075"/>
          <cell r="D2075"/>
          <cell r="G2075"/>
          <cell r="H2075"/>
        </row>
        <row r="2076">
          <cell r="A2076"/>
          <cell r="D2076"/>
          <cell r="G2076"/>
          <cell r="H2076"/>
        </row>
        <row r="2077">
          <cell r="A2077"/>
          <cell r="D2077"/>
          <cell r="G2077"/>
          <cell r="H2077"/>
        </row>
        <row r="2078">
          <cell r="A2078"/>
          <cell r="D2078"/>
          <cell r="G2078"/>
          <cell r="H2078"/>
        </row>
        <row r="2079">
          <cell r="A2079"/>
          <cell r="D2079"/>
          <cell r="G2079"/>
          <cell r="H2079"/>
        </row>
        <row r="2080">
          <cell r="A2080"/>
          <cell r="D2080"/>
          <cell r="G2080"/>
          <cell r="H2080"/>
        </row>
        <row r="2081">
          <cell r="A2081"/>
          <cell r="D2081"/>
          <cell r="G2081"/>
          <cell r="H2081"/>
        </row>
        <row r="2082">
          <cell r="A2082"/>
          <cell r="D2082"/>
          <cell r="G2082"/>
          <cell r="H2082"/>
        </row>
        <row r="2083">
          <cell r="A2083"/>
          <cell r="D2083"/>
          <cell r="G2083"/>
          <cell r="H2083"/>
        </row>
        <row r="2084">
          <cell r="A2084"/>
          <cell r="D2084"/>
          <cell r="G2084"/>
          <cell r="H2084"/>
        </row>
        <row r="2085">
          <cell r="A2085"/>
          <cell r="D2085"/>
          <cell r="G2085"/>
          <cell r="H2085"/>
          <cell r="K2085"/>
        </row>
        <row r="2086">
          <cell r="A2086"/>
          <cell r="D2086"/>
          <cell r="G2086"/>
          <cell r="H2086"/>
        </row>
        <row r="2087">
          <cell r="A2087"/>
          <cell r="D2087"/>
          <cell r="G2087"/>
          <cell r="H2087"/>
        </row>
        <row r="2088">
          <cell r="A2088"/>
          <cell r="D2088"/>
          <cell r="G2088"/>
          <cell r="H2088"/>
        </row>
        <row r="2089">
          <cell r="A2089"/>
          <cell r="D2089"/>
          <cell r="G2089"/>
          <cell r="H2089"/>
        </row>
        <row r="2090">
          <cell r="A2090"/>
          <cell r="B2090"/>
          <cell r="E2090"/>
          <cell r="F2090"/>
          <cell r="G2090"/>
          <cell r="H2090"/>
          <cell r="I2090"/>
          <cell r="J2090"/>
          <cell r="K2090"/>
        </row>
        <row r="2091">
          <cell r="A2091"/>
          <cell r="C2091"/>
          <cell r="G2091"/>
          <cell r="I2091"/>
          <cell r="J2091"/>
        </row>
        <row r="2092">
          <cell r="A2092"/>
          <cell r="D2092"/>
          <cell r="G2092"/>
          <cell r="H2092"/>
          <cell r="K2092"/>
        </row>
        <row r="2093">
          <cell r="A2093"/>
          <cell r="D2093"/>
          <cell r="G2093"/>
          <cell r="H2093"/>
        </row>
        <row r="2094">
          <cell r="A2094"/>
          <cell r="D2094"/>
          <cell r="G2094"/>
          <cell r="H2094"/>
        </row>
        <row r="2095">
          <cell r="A2095"/>
          <cell r="D2095"/>
          <cell r="G2095"/>
          <cell r="H2095"/>
        </row>
        <row r="2096">
          <cell r="A2096"/>
          <cell r="D2096"/>
          <cell r="G2096"/>
          <cell r="H2096"/>
        </row>
        <row r="2097">
          <cell r="A2097"/>
          <cell r="D2097"/>
          <cell r="G2097"/>
          <cell r="H2097"/>
        </row>
        <row r="2098">
          <cell r="A2098"/>
          <cell r="C2098"/>
          <cell r="G2098"/>
          <cell r="I2098"/>
          <cell r="J2098"/>
        </row>
        <row r="2099">
          <cell r="A2099"/>
          <cell r="D2099"/>
          <cell r="G2099"/>
          <cell r="H2099"/>
        </row>
        <row r="2100">
          <cell r="A2100"/>
          <cell r="D2100"/>
          <cell r="G2100"/>
          <cell r="H2100"/>
        </row>
        <row r="2101">
          <cell r="A2101"/>
          <cell r="C2101"/>
          <cell r="G2101"/>
          <cell r="I2101"/>
          <cell r="J2101"/>
        </row>
        <row r="2102">
          <cell r="A2102"/>
          <cell r="D2102"/>
          <cell r="G2102"/>
          <cell r="H2102"/>
        </row>
        <row r="2103">
          <cell r="A2103"/>
          <cell r="C2103"/>
          <cell r="G2103"/>
          <cell r="I2103"/>
          <cell r="J2103"/>
        </row>
        <row r="2104">
          <cell r="A2104"/>
          <cell r="D2104"/>
          <cell r="G2104"/>
          <cell r="H2104"/>
        </row>
        <row r="2105">
          <cell r="A2105"/>
          <cell r="D2105"/>
          <cell r="G2105"/>
          <cell r="H2105"/>
        </row>
        <row r="2106">
          <cell r="A2106"/>
          <cell r="D2106"/>
          <cell r="G2106"/>
          <cell r="H2106"/>
        </row>
        <row r="2107">
          <cell r="A2107"/>
          <cell r="D2107"/>
          <cell r="G2107"/>
          <cell r="H2107"/>
        </row>
        <row r="2108">
          <cell r="A2108"/>
          <cell r="D2108"/>
          <cell r="G2108"/>
          <cell r="H2108"/>
          <cell r="K2108"/>
        </row>
        <row r="2109">
          <cell r="A2109"/>
          <cell r="D2109"/>
          <cell r="G2109"/>
          <cell r="H2109"/>
        </row>
        <row r="2110">
          <cell r="A2110"/>
          <cell r="C2110"/>
          <cell r="G2110"/>
          <cell r="J2110"/>
        </row>
        <row r="2111">
          <cell r="A2111"/>
          <cell r="D2111"/>
          <cell r="G2111"/>
          <cell r="H2111"/>
          <cell r="K2111"/>
        </row>
        <row r="2112">
          <cell r="A2112"/>
          <cell r="B2112"/>
          <cell r="G2112"/>
          <cell r="H2112"/>
        </row>
        <row r="2113">
          <cell r="A2113"/>
          <cell r="D2113"/>
          <cell r="G2113"/>
          <cell r="H2113"/>
        </row>
        <row r="2114">
          <cell r="A2114"/>
          <cell r="D2114"/>
          <cell r="G2114"/>
          <cell r="H2114"/>
        </row>
        <row r="2115">
          <cell r="A2115"/>
          <cell r="C2115"/>
          <cell r="G2115"/>
          <cell r="I2115"/>
        </row>
        <row r="2116">
          <cell r="A2116"/>
          <cell r="D2116"/>
          <cell r="G2116"/>
          <cell r="H2116"/>
        </row>
        <row r="2117">
          <cell r="A2117"/>
          <cell r="C2117"/>
          <cell r="G2117"/>
          <cell r="I2117"/>
          <cell r="J2117"/>
        </row>
        <row r="2118">
          <cell r="A2118"/>
          <cell r="C2118"/>
          <cell r="G2118"/>
          <cell r="I2118"/>
          <cell r="J2118"/>
        </row>
        <row r="2119">
          <cell r="A2119"/>
          <cell r="C2119"/>
          <cell r="G2119"/>
          <cell r="J2119"/>
        </row>
        <row r="2120">
          <cell r="A2120"/>
          <cell r="D2120"/>
          <cell r="G2120"/>
          <cell r="H2120"/>
        </row>
        <row r="2121">
          <cell r="A2121"/>
          <cell r="B2121"/>
          <cell r="E2121"/>
          <cell r="F2121"/>
          <cell r="G2121"/>
        </row>
        <row r="2122">
          <cell r="A2122"/>
          <cell r="B2122"/>
          <cell r="F2122"/>
          <cell r="G2122"/>
          <cell r="H2122"/>
          <cell r="J2122"/>
        </row>
        <row r="2123">
          <cell r="A2123"/>
          <cell r="B2123"/>
          <cell r="E2123"/>
          <cell r="F2123"/>
          <cell r="G2123"/>
          <cell r="H2123"/>
          <cell r="K2123"/>
        </row>
        <row r="2124">
          <cell r="A2124"/>
          <cell r="D2124"/>
          <cell r="G2124"/>
          <cell r="H2124"/>
          <cell r="K2124"/>
        </row>
        <row r="2125">
          <cell r="A2125"/>
          <cell r="C2125"/>
          <cell r="G2125"/>
          <cell r="I2125"/>
        </row>
        <row r="2126">
          <cell r="A2126"/>
          <cell r="D2126"/>
          <cell r="G2126"/>
          <cell r="H2126"/>
        </row>
        <row r="2127">
          <cell r="A2127"/>
          <cell r="C2127"/>
          <cell r="G2127"/>
          <cell r="I2127"/>
          <cell r="J2127"/>
        </row>
        <row r="2128">
          <cell r="A2128"/>
          <cell r="C2128"/>
          <cell r="G2128"/>
          <cell r="I2128"/>
          <cell r="J2128"/>
        </row>
        <row r="2129">
          <cell r="A2129"/>
          <cell r="B2129"/>
          <cell r="E2129"/>
          <cell r="F2129"/>
          <cell r="G2129"/>
          <cell r="H2129"/>
          <cell r="I2129"/>
          <cell r="J2129"/>
          <cell r="K2129"/>
        </row>
        <row r="2130">
          <cell r="A2130"/>
          <cell r="B2130"/>
          <cell r="E2130"/>
          <cell r="F2130"/>
          <cell r="G2130"/>
          <cell r="H2130"/>
          <cell r="I2130"/>
          <cell r="J2130"/>
          <cell r="K2130"/>
        </row>
        <row r="2131">
          <cell r="A2131"/>
          <cell r="B2131"/>
          <cell r="E2131"/>
          <cell r="F2131"/>
          <cell r="G2131"/>
          <cell r="H2131"/>
          <cell r="I2131"/>
          <cell r="J2131"/>
          <cell r="K2131"/>
        </row>
        <row r="2132">
          <cell r="A2132"/>
          <cell r="C2132"/>
          <cell r="G2132"/>
          <cell r="J2132"/>
        </row>
        <row r="2133">
          <cell r="A2133"/>
          <cell r="C2133"/>
          <cell r="G2133"/>
          <cell r="J2133"/>
        </row>
        <row r="2134">
          <cell r="A2134"/>
          <cell r="C2134"/>
          <cell r="G2134"/>
          <cell r="I2134"/>
          <cell r="J2134"/>
        </row>
        <row r="2135">
          <cell r="A2135"/>
          <cell r="C2135"/>
          <cell r="G2135"/>
          <cell r="I2135"/>
          <cell r="J2135"/>
          <cell r="K2135"/>
        </row>
        <row r="2136">
          <cell r="A2136"/>
          <cell r="C2136"/>
          <cell r="G2136"/>
          <cell r="I2136"/>
          <cell r="J2136"/>
        </row>
        <row r="2137">
          <cell r="A2137"/>
          <cell r="C2137"/>
          <cell r="G2137"/>
          <cell r="I2137"/>
          <cell r="J2137"/>
        </row>
        <row r="2138">
          <cell r="A2138"/>
          <cell r="C2138"/>
          <cell r="G2138"/>
          <cell r="I2138"/>
          <cell r="J2138"/>
        </row>
        <row r="2139">
          <cell r="A2139"/>
          <cell r="C2139"/>
          <cell r="G2139"/>
          <cell r="I2139"/>
          <cell r="J2139"/>
        </row>
        <row r="2140">
          <cell r="A2140"/>
          <cell r="D2140"/>
          <cell r="G2140"/>
          <cell r="H2140"/>
        </row>
        <row r="2141">
          <cell r="A2141"/>
          <cell r="C2141"/>
          <cell r="G2141"/>
          <cell r="I2141"/>
        </row>
        <row r="2142">
          <cell r="A2142"/>
          <cell r="B2142"/>
          <cell r="E2142"/>
          <cell r="F2142"/>
          <cell r="G2142"/>
          <cell r="K2142"/>
        </row>
        <row r="2143">
          <cell r="A2143"/>
          <cell r="C2143"/>
          <cell r="G2143"/>
          <cell r="I2143"/>
          <cell r="J2143"/>
        </row>
        <row r="2144">
          <cell r="A2144"/>
          <cell r="C2144"/>
          <cell r="G2144"/>
          <cell r="I2144"/>
          <cell r="J2144"/>
        </row>
        <row r="2145">
          <cell r="A2145"/>
          <cell r="D2145"/>
          <cell r="G2145"/>
          <cell r="H2145"/>
        </row>
        <row r="2146">
          <cell r="A2146"/>
          <cell r="D2146"/>
          <cell r="G2146"/>
          <cell r="H2146"/>
          <cell r="K2146"/>
        </row>
        <row r="2147">
          <cell r="A2147"/>
          <cell r="D2147"/>
          <cell r="G2147"/>
          <cell r="H2147"/>
        </row>
        <row r="2148">
          <cell r="A2148"/>
          <cell r="B2148"/>
          <cell r="E2148"/>
          <cell r="F2148"/>
          <cell r="G2148"/>
        </row>
        <row r="2149">
          <cell r="A2149"/>
          <cell r="C2149"/>
          <cell r="G2149"/>
          <cell r="I2149"/>
          <cell r="J2149"/>
          <cell r="K2149"/>
        </row>
        <row r="2150">
          <cell r="A2150"/>
          <cell r="D2150"/>
          <cell r="G2150"/>
          <cell r="H2150"/>
          <cell r="K2150"/>
        </row>
        <row r="2151">
          <cell r="A2151"/>
          <cell r="D2151"/>
          <cell r="G2151"/>
          <cell r="H2151"/>
        </row>
        <row r="2152">
          <cell r="A2152"/>
          <cell r="D2152"/>
          <cell r="G2152"/>
          <cell r="H2152"/>
        </row>
        <row r="2153">
          <cell r="A2153"/>
          <cell r="D2153"/>
          <cell r="G2153"/>
          <cell r="H2153"/>
        </row>
        <row r="2154">
          <cell r="A2154"/>
          <cell r="D2154"/>
          <cell r="G2154"/>
          <cell r="H2154"/>
        </row>
        <row r="2155">
          <cell r="A2155"/>
          <cell r="C2155"/>
          <cell r="G2155"/>
          <cell r="I2155"/>
          <cell r="J2155"/>
        </row>
        <row r="2156">
          <cell r="A2156"/>
          <cell r="D2156"/>
          <cell r="G2156"/>
          <cell r="H2156"/>
        </row>
        <row r="2157">
          <cell r="A2157"/>
          <cell r="C2157"/>
          <cell r="G2157"/>
          <cell r="I2157"/>
          <cell r="J2157"/>
        </row>
        <row r="2158">
          <cell r="A2158"/>
          <cell r="C2158"/>
          <cell r="G2158"/>
          <cell r="I2158"/>
          <cell r="J2158"/>
        </row>
        <row r="2159">
          <cell r="A2159"/>
          <cell r="D2159"/>
          <cell r="G2159"/>
          <cell r="H2159"/>
        </row>
        <row r="2160">
          <cell r="A2160"/>
          <cell r="C2160"/>
          <cell r="G2160"/>
          <cell r="J2160"/>
        </row>
        <row r="2161">
          <cell r="A2161"/>
          <cell r="C2161"/>
          <cell r="G2161"/>
          <cell r="I2161"/>
          <cell r="J2161"/>
        </row>
        <row r="2162">
          <cell r="A2162"/>
          <cell r="C2162"/>
          <cell r="G2162"/>
          <cell r="I2162"/>
          <cell r="J2162"/>
        </row>
        <row r="2163">
          <cell r="A2163"/>
          <cell r="C2163"/>
          <cell r="G2163"/>
          <cell r="J2163"/>
        </row>
        <row r="2164">
          <cell r="A2164"/>
          <cell r="C2164"/>
          <cell r="G2164"/>
          <cell r="J2164"/>
        </row>
        <row r="2165">
          <cell r="A2165"/>
          <cell r="D2165"/>
          <cell r="G2165"/>
          <cell r="H2165"/>
        </row>
        <row r="2166">
          <cell r="A2166"/>
          <cell r="D2166"/>
          <cell r="G2166"/>
          <cell r="H2166"/>
        </row>
        <row r="2167">
          <cell r="A2167"/>
          <cell r="D2167"/>
          <cell r="G2167"/>
          <cell r="H2167"/>
        </row>
        <row r="2168">
          <cell r="A2168"/>
          <cell r="D2168"/>
          <cell r="G2168"/>
          <cell r="H2168"/>
        </row>
        <row r="2169">
          <cell r="A2169"/>
          <cell r="D2169"/>
          <cell r="G2169"/>
          <cell r="H2169"/>
        </row>
        <row r="2170">
          <cell r="A2170"/>
          <cell r="B2170"/>
          <cell r="E2170"/>
          <cell r="G2170"/>
        </row>
        <row r="2171">
          <cell r="A2171"/>
          <cell r="B2171"/>
          <cell r="E2171"/>
          <cell r="F2171"/>
          <cell r="G2171"/>
        </row>
        <row r="2172">
          <cell r="A2172"/>
          <cell r="D2172"/>
          <cell r="G2172"/>
          <cell r="H2172"/>
        </row>
        <row r="2173">
          <cell r="A2173"/>
          <cell r="D2173"/>
          <cell r="G2173"/>
          <cell r="H2173"/>
        </row>
        <row r="2174">
          <cell r="A2174"/>
          <cell r="C2174"/>
          <cell r="G2174"/>
          <cell r="J2174"/>
        </row>
        <row r="2175">
          <cell r="A2175"/>
          <cell r="C2175"/>
          <cell r="G2175"/>
          <cell r="I2175"/>
          <cell r="J2175"/>
        </row>
        <row r="2176">
          <cell r="A2176"/>
          <cell r="C2176"/>
          <cell r="G2176"/>
          <cell r="J2176"/>
        </row>
        <row r="2177">
          <cell r="A2177"/>
          <cell r="C2177"/>
          <cell r="G2177"/>
          <cell r="J2177"/>
        </row>
        <row r="2178">
          <cell r="A2178"/>
          <cell r="C2178"/>
          <cell r="G2178"/>
          <cell r="J2178"/>
        </row>
        <row r="2179">
          <cell r="A2179"/>
          <cell r="C2179"/>
          <cell r="G2179"/>
          <cell r="J2179"/>
        </row>
        <row r="2180">
          <cell r="A2180"/>
          <cell r="C2180"/>
          <cell r="G2180"/>
          <cell r="I2180"/>
          <cell r="J2180"/>
        </row>
        <row r="2181">
          <cell r="A2181"/>
          <cell r="C2181"/>
          <cell r="G2181"/>
          <cell r="I2181"/>
          <cell r="J2181"/>
        </row>
        <row r="2182">
          <cell r="A2182"/>
          <cell r="C2182"/>
          <cell r="G2182"/>
          <cell r="I2182"/>
          <cell r="J2182"/>
          <cell r="K2182"/>
        </row>
        <row r="2183">
          <cell r="A2183"/>
          <cell r="C2183"/>
          <cell r="G2183"/>
          <cell r="J2183"/>
        </row>
        <row r="2184">
          <cell r="A2184"/>
          <cell r="C2184"/>
          <cell r="G2184"/>
          <cell r="I2184"/>
          <cell r="J2184"/>
        </row>
        <row r="2185">
          <cell r="A2185"/>
          <cell r="C2185"/>
          <cell r="G2185"/>
          <cell r="I2185"/>
          <cell r="J2185"/>
        </row>
        <row r="2186">
          <cell r="A2186"/>
          <cell r="C2186"/>
          <cell r="G2186"/>
          <cell r="I2186"/>
          <cell r="J2186"/>
        </row>
        <row r="2187">
          <cell r="A2187"/>
          <cell r="C2187"/>
          <cell r="G2187"/>
          <cell r="I2187"/>
          <cell r="J2187"/>
        </row>
        <row r="2188">
          <cell r="A2188"/>
          <cell r="C2188"/>
          <cell r="G2188"/>
          <cell r="I2188"/>
          <cell r="J2188"/>
        </row>
        <row r="2189">
          <cell r="A2189"/>
          <cell r="C2189"/>
          <cell r="G2189"/>
          <cell r="I2189"/>
          <cell r="J2189"/>
        </row>
        <row r="2190">
          <cell r="A2190"/>
          <cell r="C2190"/>
          <cell r="G2190"/>
          <cell r="I2190"/>
          <cell r="J2190"/>
        </row>
        <row r="2309">
          <cell r="H2309"/>
        </row>
        <row r="2329">
          <cell r="H2329"/>
        </row>
        <row r="2343">
          <cell r="H2343"/>
        </row>
        <row r="2344">
          <cell r="H2344"/>
        </row>
        <row r="2345">
          <cell r="H2345"/>
        </row>
        <row r="3014">
          <cell r="H3014"/>
        </row>
        <row r="3477">
          <cell r="H3477"/>
        </row>
        <row r="3763">
          <cell r="H3763"/>
        </row>
        <row r="3764">
          <cell r="H3764"/>
        </row>
        <row r="3785">
          <cell r="H3785"/>
        </row>
        <row r="3809">
          <cell r="H3809"/>
        </row>
        <row r="3811">
          <cell r="H3811"/>
        </row>
        <row r="3812">
          <cell r="H3812"/>
        </row>
        <row r="3820">
          <cell r="H3820"/>
        </row>
        <row r="3824">
          <cell r="H3824"/>
        </row>
        <row r="3826">
          <cell r="H3826"/>
        </row>
        <row r="3834">
          <cell r="H3834"/>
        </row>
        <row r="3836">
          <cell r="H3836"/>
        </row>
        <row r="3838">
          <cell r="H3838"/>
        </row>
        <row r="3841">
          <cell r="H3841"/>
        </row>
        <row r="3848">
          <cell r="H3848"/>
        </row>
        <row r="3849">
          <cell r="H3849"/>
        </row>
        <row r="3853">
          <cell r="H3853"/>
        </row>
        <row r="3866">
          <cell r="H3866"/>
        </row>
        <row r="3869">
          <cell r="H3869"/>
        </row>
        <row r="3876">
          <cell r="H3876"/>
        </row>
        <row r="3884">
          <cell r="H3884"/>
        </row>
        <row r="3887">
          <cell r="H3887"/>
        </row>
        <row r="3888">
          <cell r="H3888"/>
        </row>
        <row r="3889">
          <cell r="H3889"/>
        </row>
        <row r="3891">
          <cell r="H3891"/>
        </row>
        <row r="3987">
          <cell r="H3987"/>
        </row>
        <row r="4444">
          <cell r="H4444"/>
        </row>
        <row r="4487">
          <cell r="H4487"/>
        </row>
        <row r="4489">
          <cell r="H4489"/>
        </row>
        <row r="4535">
          <cell r="H4535"/>
        </row>
        <row r="4537">
          <cell r="H4537"/>
        </row>
        <row r="65505">
          <cell r="G65505"/>
          <cell r="H65505"/>
        </row>
        <row r="65513">
          <cell r="G65513"/>
        </row>
      </sheetData>
      <sheetData sheetId="1">
        <row r="3">
          <cell r="H3" t="str">
            <v>MTAF-1011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A DE ESTRUCTURA"/>
      <sheetName val="UU. TT. X ESTRUCTURA"/>
      <sheetName val="MATERIALES1"/>
      <sheetName val="MATERIAL X ESTRUCTURA EDSUR"/>
      <sheetName val="CONDUCTORES Y MATERIALES"/>
      <sheetName val="RESUMEN"/>
      <sheetName val="BLOQUE DE TR"/>
      <sheetName val="JUMPER"/>
      <sheetName val="Hoja2"/>
      <sheetName val="Hoja1"/>
      <sheetName val="Hoja3"/>
      <sheetName val="Hoja4"/>
    </sheetNames>
    <sheetDataSet>
      <sheetData sheetId="0">
        <row r="2">
          <cell r="G2" t="str">
            <v>Estructura Propuesta</v>
          </cell>
        </row>
        <row r="3">
          <cell r="A3" t="str">
            <v>ID</v>
          </cell>
          <cell r="B3" t="str">
            <v>Existente</v>
          </cell>
          <cell r="C3" t="str">
            <v>Remover</v>
          </cell>
          <cell r="D3" t="str">
            <v>Propuesto</v>
          </cell>
          <cell r="E3" t="str">
            <v>MT</v>
          </cell>
          <cell r="F3" t="str">
            <v>BT</v>
          </cell>
          <cell r="G3" t="str">
            <v>MT</v>
          </cell>
          <cell r="H3" t="str">
            <v>BT</v>
          </cell>
          <cell r="I3" t="str">
            <v>MT</v>
          </cell>
          <cell r="J3" t="str">
            <v>BT</v>
          </cell>
          <cell r="K3" t="str">
            <v>Observaciones</v>
          </cell>
        </row>
        <row r="4">
          <cell r="A4">
            <v>0</v>
          </cell>
          <cell r="D4">
            <v>0</v>
          </cell>
          <cell r="G4">
            <v>0</v>
          </cell>
          <cell r="H4">
            <v>0</v>
          </cell>
          <cell r="J4">
            <v>0</v>
          </cell>
          <cell r="K4">
            <v>0</v>
          </cell>
        </row>
        <row r="5">
          <cell r="A5">
            <v>0</v>
          </cell>
          <cell r="D5">
            <v>0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</row>
        <row r="6">
          <cell r="A6">
            <v>0</v>
          </cell>
          <cell r="D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0</v>
          </cell>
          <cell r="D7">
            <v>0</v>
          </cell>
          <cell r="H7">
            <v>0</v>
          </cell>
          <cell r="I7">
            <v>0</v>
          </cell>
          <cell r="K7">
            <v>0</v>
          </cell>
        </row>
        <row r="8">
          <cell r="A8">
            <v>0</v>
          </cell>
          <cell r="D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0</v>
          </cell>
          <cell r="D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0</v>
          </cell>
          <cell r="C10">
            <v>0</v>
          </cell>
          <cell r="G10">
            <v>0</v>
          </cell>
          <cell r="I10">
            <v>0</v>
          </cell>
          <cell r="K10">
            <v>0</v>
          </cell>
        </row>
        <row r="11">
          <cell r="A11">
            <v>0</v>
          </cell>
          <cell r="D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0</v>
          </cell>
          <cell r="D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0</v>
          </cell>
          <cell r="D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0</v>
          </cell>
          <cell r="D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0</v>
          </cell>
          <cell r="C15">
            <v>0</v>
          </cell>
          <cell r="G15">
            <v>0</v>
          </cell>
          <cell r="I15">
            <v>0</v>
          </cell>
          <cell r="K15">
            <v>0</v>
          </cell>
        </row>
        <row r="16">
          <cell r="A16">
            <v>0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0</v>
          </cell>
          <cell r="D17">
            <v>0</v>
          </cell>
          <cell r="G17">
            <v>0</v>
          </cell>
          <cell r="H17">
            <v>0</v>
          </cell>
          <cell r="I17">
            <v>0</v>
          </cell>
          <cell r="K17">
            <v>0</v>
          </cell>
        </row>
        <row r="18">
          <cell r="A18">
            <v>0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</row>
        <row r="19">
          <cell r="A19">
            <v>0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</row>
        <row r="20">
          <cell r="A20">
            <v>0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K20">
            <v>0</v>
          </cell>
        </row>
        <row r="21">
          <cell r="A21">
            <v>0</v>
          </cell>
          <cell r="D21">
            <v>0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</row>
        <row r="22">
          <cell r="A22">
            <v>0</v>
          </cell>
          <cell r="D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0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</row>
        <row r="24">
          <cell r="A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</row>
        <row r="25">
          <cell r="A25">
            <v>0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0</v>
          </cell>
          <cell r="C26">
            <v>0</v>
          </cell>
          <cell r="G26">
            <v>0</v>
          </cell>
          <cell r="I26">
            <v>0</v>
          </cell>
        </row>
        <row r="27">
          <cell r="A27">
            <v>0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0</v>
          </cell>
          <cell r="D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0</v>
          </cell>
          <cell r="D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0</v>
          </cell>
          <cell r="D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</row>
        <row r="31">
          <cell r="A31">
            <v>0</v>
          </cell>
          <cell r="D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0</v>
          </cell>
          <cell r="D32">
            <v>0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</row>
        <row r="33">
          <cell r="A33">
            <v>0</v>
          </cell>
          <cell r="D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</row>
        <row r="34">
          <cell r="A34">
            <v>0</v>
          </cell>
          <cell r="C34">
            <v>0</v>
          </cell>
          <cell r="G34">
            <v>0</v>
          </cell>
          <cell r="I34">
            <v>0</v>
          </cell>
          <cell r="J34">
            <v>0</v>
          </cell>
        </row>
        <row r="35">
          <cell r="A35">
            <v>0</v>
          </cell>
          <cell r="C35">
            <v>0</v>
          </cell>
          <cell r="G35">
            <v>0</v>
          </cell>
          <cell r="I35">
            <v>0</v>
          </cell>
          <cell r="J35">
            <v>0</v>
          </cell>
        </row>
        <row r="36">
          <cell r="A36">
            <v>0</v>
          </cell>
          <cell r="D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0</v>
          </cell>
          <cell r="D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0</v>
          </cell>
          <cell r="D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</row>
        <row r="39">
          <cell r="A39">
            <v>0</v>
          </cell>
          <cell r="D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0</v>
          </cell>
          <cell r="C40">
            <v>0</v>
          </cell>
          <cell r="G40">
            <v>0</v>
          </cell>
          <cell r="I40">
            <v>0</v>
          </cell>
          <cell r="J40">
            <v>0</v>
          </cell>
        </row>
        <row r="41">
          <cell r="A41">
            <v>0</v>
          </cell>
          <cell r="D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0</v>
          </cell>
          <cell r="C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0</v>
          </cell>
          <cell r="C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0</v>
          </cell>
          <cell r="C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>
            <v>0</v>
          </cell>
          <cell r="D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0</v>
          </cell>
          <cell r="D46">
            <v>0</v>
          </cell>
          <cell r="G46">
            <v>0</v>
          </cell>
          <cell r="H46">
            <v>0</v>
          </cell>
          <cell r="I46">
            <v>0</v>
          </cell>
          <cell r="K46">
            <v>0</v>
          </cell>
        </row>
        <row r="47">
          <cell r="A47">
            <v>0</v>
          </cell>
          <cell r="D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0</v>
          </cell>
          <cell r="D48">
            <v>0</v>
          </cell>
          <cell r="G48">
            <v>0</v>
          </cell>
          <cell r="H48">
            <v>0</v>
          </cell>
          <cell r="I48">
            <v>0</v>
          </cell>
          <cell r="K48">
            <v>0</v>
          </cell>
        </row>
        <row r="49">
          <cell r="A49">
            <v>0</v>
          </cell>
          <cell r="C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>
            <v>0</v>
          </cell>
          <cell r="D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0</v>
          </cell>
          <cell r="D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0</v>
          </cell>
          <cell r="C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>
            <v>0</v>
          </cell>
          <cell r="C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>
            <v>0</v>
          </cell>
          <cell r="D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0</v>
          </cell>
          <cell r="B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0</v>
          </cell>
          <cell r="D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0</v>
          </cell>
          <cell r="D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0</v>
          </cell>
          <cell r="B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</row>
        <row r="59">
          <cell r="A59">
            <v>0</v>
          </cell>
          <cell r="D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0</v>
          </cell>
          <cell r="D60">
            <v>0</v>
          </cell>
          <cell r="G60">
            <v>0</v>
          </cell>
          <cell r="H60">
            <v>0</v>
          </cell>
        </row>
        <row r="61">
          <cell r="A61">
            <v>0</v>
          </cell>
          <cell r="C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>
            <v>0</v>
          </cell>
          <cell r="D62">
            <v>0</v>
          </cell>
          <cell r="G62">
            <v>0</v>
          </cell>
          <cell r="H62">
            <v>0</v>
          </cell>
        </row>
        <row r="63">
          <cell r="A63">
            <v>0</v>
          </cell>
          <cell r="C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>
            <v>0</v>
          </cell>
          <cell r="D64">
            <v>0</v>
          </cell>
          <cell r="G64">
            <v>0</v>
          </cell>
          <cell r="H64">
            <v>0</v>
          </cell>
        </row>
        <row r="65">
          <cell r="A65">
            <v>0</v>
          </cell>
          <cell r="C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>
            <v>0</v>
          </cell>
          <cell r="D66">
            <v>0</v>
          </cell>
          <cell r="G66">
            <v>0</v>
          </cell>
          <cell r="H66">
            <v>0</v>
          </cell>
          <cell r="K66">
            <v>0</v>
          </cell>
        </row>
        <row r="67">
          <cell r="A67">
            <v>0</v>
          </cell>
          <cell r="C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>
            <v>0</v>
          </cell>
          <cell r="D68">
            <v>0</v>
          </cell>
          <cell r="G68">
            <v>0</v>
          </cell>
          <cell r="H68">
            <v>0</v>
          </cell>
        </row>
        <row r="69">
          <cell r="A69">
            <v>0</v>
          </cell>
          <cell r="D69">
            <v>0</v>
          </cell>
          <cell r="G69">
            <v>0</v>
          </cell>
          <cell r="H69">
            <v>0</v>
          </cell>
          <cell r="K69">
            <v>0</v>
          </cell>
        </row>
        <row r="70">
          <cell r="A70">
            <v>0</v>
          </cell>
          <cell r="D70">
            <v>0</v>
          </cell>
          <cell r="G70">
            <v>0</v>
          </cell>
          <cell r="H70">
            <v>0</v>
          </cell>
        </row>
        <row r="71">
          <cell r="A71">
            <v>0</v>
          </cell>
          <cell r="D71">
            <v>0</v>
          </cell>
          <cell r="G71">
            <v>0</v>
          </cell>
          <cell r="H71">
            <v>0</v>
          </cell>
          <cell r="K71">
            <v>0</v>
          </cell>
        </row>
        <row r="72">
          <cell r="A72">
            <v>0</v>
          </cell>
          <cell r="D72">
            <v>0</v>
          </cell>
          <cell r="G72">
            <v>0</v>
          </cell>
          <cell r="H72">
            <v>0</v>
          </cell>
        </row>
        <row r="73">
          <cell r="A73">
            <v>0</v>
          </cell>
          <cell r="C73">
            <v>0</v>
          </cell>
          <cell r="G73">
            <v>0</v>
          </cell>
          <cell r="J73">
            <v>0</v>
          </cell>
        </row>
        <row r="74">
          <cell r="A74">
            <v>0</v>
          </cell>
          <cell r="D74">
            <v>0</v>
          </cell>
          <cell r="G74">
            <v>0</v>
          </cell>
          <cell r="H74">
            <v>0</v>
          </cell>
        </row>
        <row r="75">
          <cell r="A75">
            <v>0</v>
          </cell>
          <cell r="D75">
            <v>0</v>
          </cell>
          <cell r="G75">
            <v>0</v>
          </cell>
          <cell r="H75">
            <v>0</v>
          </cell>
        </row>
        <row r="76">
          <cell r="A76">
            <v>0</v>
          </cell>
          <cell r="D76">
            <v>0</v>
          </cell>
          <cell r="G76">
            <v>0</v>
          </cell>
          <cell r="H76">
            <v>0</v>
          </cell>
        </row>
        <row r="77">
          <cell r="A77">
            <v>0</v>
          </cell>
          <cell r="B77">
            <v>0</v>
          </cell>
          <cell r="G77">
            <v>0</v>
          </cell>
          <cell r="H77">
            <v>0</v>
          </cell>
        </row>
        <row r="78">
          <cell r="A78">
            <v>0</v>
          </cell>
          <cell r="D78">
            <v>0</v>
          </cell>
          <cell r="G78">
            <v>0</v>
          </cell>
          <cell r="H78">
            <v>0</v>
          </cell>
        </row>
        <row r="79">
          <cell r="A79">
            <v>0</v>
          </cell>
          <cell r="D79">
            <v>0</v>
          </cell>
          <cell r="G79">
            <v>0</v>
          </cell>
          <cell r="H79">
            <v>0</v>
          </cell>
        </row>
        <row r="80">
          <cell r="A80">
            <v>0</v>
          </cell>
          <cell r="D80">
            <v>0</v>
          </cell>
          <cell r="G80">
            <v>0</v>
          </cell>
          <cell r="H80">
            <v>0</v>
          </cell>
        </row>
        <row r="81">
          <cell r="A81">
            <v>0</v>
          </cell>
          <cell r="D81">
            <v>0</v>
          </cell>
          <cell r="G81">
            <v>0</v>
          </cell>
          <cell r="H81">
            <v>0</v>
          </cell>
        </row>
        <row r="82">
          <cell r="A82">
            <v>0</v>
          </cell>
          <cell r="D82">
            <v>0</v>
          </cell>
          <cell r="G82">
            <v>0</v>
          </cell>
          <cell r="H82">
            <v>0</v>
          </cell>
        </row>
        <row r="83">
          <cell r="A83">
            <v>0</v>
          </cell>
          <cell r="D83">
            <v>0</v>
          </cell>
          <cell r="G83">
            <v>0</v>
          </cell>
          <cell r="H83">
            <v>0</v>
          </cell>
        </row>
        <row r="84">
          <cell r="A84">
            <v>0</v>
          </cell>
          <cell r="C84">
            <v>0</v>
          </cell>
          <cell r="G84">
            <v>0</v>
          </cell>
        </row>
        <row r="85">
          <cell r="A85">
            <v>0</v>
          </cell>
          <cell r="D85">
            <v>0</v>
          </cell>
          <cell r="G85">
            <v>0</v>
          </cell>
          <cell r="H85">
            <v>0</v>
          </cell>
        </row>
        <row r="86">
          <cell r="A86">
            <v>0</v>
          </cell>
          <cell r="D86">
            <v>0</v>
          </cell>
          <cell r="G86">
            <v>0</v>
          </cell>
          <cell r="H86">
            <v>0</v>
          </cell>
        </row>
        <row r="87">
          <cell r="A87">
            <v>0</v>
          </cell>
          <cell r="B87">
            <v>0</v>
          </cell>
          <cell r="G87">
            <v>0</v>
          </cell>
          <cell r="H87">
            <v>0</v>
          </cell>
        </row>
        <row r="88">
          <cell r="A88">
            <v>0</v>
          </cell>
          <cell r="D88">
            <v>0</v>
          </cell>
          <cell r="G88">
            <v>0</v>
          </cell>
          <cell r="H88">
            <v>0</v>
          </cell>
        </row>
        <row r="89">
          <cell r="A89">
            <v>0</v>
          </cell>
          <cell r="D89">
            <v>0</v>
          </cell>
          <cell r="G89">
            <v>0</v>
          </cell>
          <cell r="H89">
            <v>0</v>
          </cell>
        </row>
        <row r="90">
          <cell r="A90">
            <v>0</v>
          </cell>
          <cell r="C90">
            <v>0</v>
          </cell>
          <cell r="G90">
            <v>0</v>
          </cell>
          <cell r="I90">
            <v>0</v>
          </cell>
          <cell r="J90">
            <v>0</v>
          </cell>
        </row>
        <row r="91">
          <cell r="A91">
            <v>0</v>
          </cell>
          <cell r="C91">
            <v>0</v>
          </cell>
          <cell r="G91">
            <v>0</v>
          </cell>
          <cell r="I91">
            <v>0</v>
          </cell>
          <cell r="J91">
            <v>0</v>
          </cell>
        </row>
        <row r="92">
          <cell r="A92">
            <v>0</v>
          </cell>
          <cell r="D92">
            <v>0</v>
          </cell>
          <cell r="G92">
            <v>0</v>
          </cell>
          <cell r="H92">
            <v>0</v>
          </cell>
        </row>
        <row r="93">
          <cell r="A93">
            <v>0</v>
          </cell>
          <cell r="D93">
            <v>0</v>
          </cell>
          <cell r="G93">
            <v>0</v>
          </cell>
          <cell r="H93">
            <v>0</v>
          </cell>
        </row>
        <row r="94">
          <cell r="A94">
            <v>0</v>
          </cell>
          <cell r="C94">
            <v>0</v>
          </cell>
          <cell r="G94">
            <v>0</v>
          </cell>
          <cell r="I94">
            <v>0</v>
          </cell>
        </row>
        <row r="95">
          <cell r="A95">
            <v>0</v>
          </cell>
          <cell r="D95">
            <v>0</v>
          </cell>
          <cell r="G95">
            <v>0</v>
          </cell>
          <cell r="H95">
            <v>0</v>
          </cell>
        </row>
        <row r="96">
          <cell r="A96">
            <v>0</v>
          </cell>
          <cell r="C96">
            <v>0</v>
          </cell>
          <cell r="G96">
            <v>0</v>
          </cell>
          <cell r="I96">
            <v>0</v>
          </cell>
          <cell r="J96">
            <v>0</v>
          </cell>
        </row>
        <row r="97">
          <cell r="A97">
            <v>0</v>
          </cell>
          <cell r="D97">
            <v>0</v>
          </cell>
          <cell r="G97">
            <v>0</v>
          </cell>
          <cell r="H97">
            <v>0</v>
          </cell>
        </row>
        <row r="98">
          <cell r="A98">
            <v>0</v>
          </cell>
          <cell r="D98">
            <v>0</v>
          </cell>
          <cell r="G98">
            <v>0</v>
          </cell>
          <cell r="H98">
            <v>0</v>
          </cell>
        </row>
        <row r="99">
          <cell r="A99">
            <v>0</v>
          </cell>
          <cell r="B99">
            <v>0</v>
          </cell>
          <cell r="G99">
            <v>0</v>
          </cell>
          <cell r="H99">
            <v>0</v>
          </cell>
        </row>
        <row r="100">
          <cell r="A100">
            <v>0</v>
          </cell>
          <cell r="D100">
            <v>0</v>
          </cell>
          <cell r="G100">
            <v>0</v>
          </cell>
          <cell r="H100">
            <v>0</v>
          </cell>
          <cell r="K100">
            <v>0</v>
          </cell>
        </row>
        <row r="101">
          <cell r="A101">
            <v>0</v>
          </cell>
          <cell r="D101">
            <v>0</v>
          </cell>
          <cell r="G101">
            <v>0</v>
          </cell>
          <cell r="H101">
            <v>0</v>
          </cell>
        </row>
        <row r="102">
          <cell r="A102">
            <v>0</v>
          </cell>
          <cell r="D102">
            <v>0</v>
          </cell>
          <cell r="G102">
            <v>0</v>
          </cell>
          <cell r="H102">
            <v>0</v>
          </cell>
        </row>
        <row r="103">
          <cell r="A103">
            <v>0</v>
          </cell>
          <cell r="D103">
            <v>0</v>
          </cell>
          <cell r="G103">
            <v>0</v>
          </cell>
          <cell r="H103">
            <v>0</v>
          </cell>
        </row>
        <row r="104">
          <cell r="A104">
            <v>0</v>
          </cell>
          <cell r="D104">
            <v>0</v>
          </cell>
          <cell r="G104">
            <v>0</v>
          </cell>
          <cell r="H104">
            <v>0</v>
          </cell>
        </row>
        <row r="105">
          <cell r="A105">
            <v>0</v>
          </cell>
          <cell r="D105">
            <v>0</v>
          </cell>
          <cell r="G105">
            <v>0</v>
          </cell>
          <cell r="H105">
            <v>0</v>
          </cell>
        </row>
        <row r="106">
          <cell r="A106">
            <v>0</v>
          </cell>
          <cell r="D106">
            <v>0</v>
          </cell>
          <cell r="G106">
            <v>0</v>
          </cell>
          <cell r="H106">
            <v>0</v>
          </cell>
        </row>
        <row r="107">
          <cell r="A107">
            <v>0</v>
          </cell>
          <cell r="D107">
            <v>0</v>
          </cell>
          <cell r="G107">
            <v>0</v>
          </cell>
          <cell r="H107">
            <v>0</v>
          </cell>
        </row>
        <row r="108">
          <cell r="A108">
            <v>0</v>
          </cell>
          <cell r="D108">
            <v>0</v>
          </cell>
          <cell r="G108">
            <v>0</v>
          </cell>
          <cell r="H108">
            <v>0</v>
          </cell>
        </row>
        <row r="109">
          <cell r="A109">
            <v>0</v>
          </cell>
          <cell r="D109">
            <v>0</v>
          </cell>
          <cell r="G109">
            <v>0</v>
          </cell>
          <cell r="H109">
            <v>0</v>
          </cell>
        </row>
        <row r="110">
          <cell r="A110">
            <v>0</v>
          </cell>
          <cell r="D110">
            <v>0</v>
          </cell>
          <cell r="G110">
            <v>0</v>
          </cell>
          <cell r="H110">
            <v>0</v>
          </cell>
        </row>
        <row r="111">
          <cell r="A111">
            <v>0</v>
          </cell>
          <cell r="D111">
            <v>0</v>
          </cell>
          <cell r="G111">
            <v>0</v>
          </cell>
          <cell r="H111">
            <v>0</v>
          </cell>
          <cell r="K111">
            <v>0</v>
          </cell>
        </row>
        <row r="112">
          <cell r="A112">
            <v>0</v>
          </cell>
          <cell r="D112">
            <v>0</v>
          </cell>
          <cell r="G112">
            <v>0</v>
          </cell>
          <cell r="H112">
            <v>0</v>
          </cell>
        </row>
        <row r="113">
          <cell r="A113">
            <v>0</v>
          </cell>
          <cell r="D113">
            <v>0</v>
          </cell>
          <cell r="G113">
            <v>0</v>
          </cell>
          <cell r="H113">
            <v>0</v>
          </cell>
        </row>
        <row r="114">
          <cell r="A114">
            <v>0</v>
          </cell>
          <cell r="D114">
            <v>0</v>
          </cell>
          <cell r="G114">
            <v>0</v>
          </cell>
          <cell r="H114">
            <v>0</v>
          </cell>
        </row>
        <row r="115">
          <cell r="A115">
            <v>0</v>
          </cell>
          <cell r="D115">
            <v>0</v>
          </cell>
          <cell r="G115">
            <v>0</v>
          </cell>
          <cell r="H115">
            <v>0</v>
          </cell>
        </row>
        <row r="116">
          <cell r="A116">
            <v>0</v>
          </cell>
          <cell r="C116">
            <v>0</v>
          </cell>
          <cell r="G116">
            <v>0</v>
          </cell>
          <cell r="J116">
            <v>0</v>
          </cell>
        </row>
        <row r="117">
          <cell r="A117">
            <v>0</v>
          </cell>
          <cell r="C117">
            <v>0</v>
          </cell>
          <cell r="G117">
            <v>0</v>
          </cell>
          <cell r="I117">
            <v>0</v>
          </cell>
          <cell r="J117">
            <v>0</v>
          </cell>
        </row>
        <row r="118">
          <cell r="A118">
            <v>0</v>
          </cell>
          <cell r="D118">
            <v>0</v>
          </cell>
          <cell r="G118">
            <v>0</v>
          </cell>
          <cell r="H118">
            <v>0</v>
          </cell>
          <cell r="K118">
            <v>0</v>
          </cell>
        </row>
        <row r="119">
          <cell r="A119">
            <v>0</v>
          </cell>
          <cell r="D119">
            <v>0</v>
          </cell>
          <cell r="G119">
            <v>0</v>
          </cell>
          <cell r="H119">
            <v>0</v>
          </cell>
        </row>
        <row r="120">
          <cell r="A120">
            <v>0</v>
          </cell>
          <cell r="D120">
            <v>0</v>
          </cell>
          <cell r="G120">
            <v>0</v>
          </cell>
          <cell r="H120">
            <v>0</v>
          </cell>
        </row>
        <row r="121">
          <cell r="A121">
            <v>0</v>
          </cell>
          <cell r="D121">
            <v>0</v>
          </cell>
          <cell r="G121">
            <v>0</v>
          </cell>
          <cell r="H121">
            <v>0</v>
          </cell>
          <cell r="K121">
            <v>0</v>
          </cell>
        </row>
        <row r="122">
          <cell r="A122">
            <v>0</v>
          </cell>
          <cell r="C122">
            <v>0</v>
          </cell>
          <cell r="G122">
            <v>0</v>
          </cell>
          <cell r="I122">
            <v>0</v>
          </cell>
          <cell r="J122">
            <v>0</v>
          </cell>
        </row>
        <row r="123">
          <cell r="A123">
            <v>0</v>
          </cell>
          <cell r="C123">
            <v>0</v>
          </cell>
          <cell r="G123">
            <v>0</v>
          </cell>
          <cell r="J123">
            <v>0</v>
          </cell>
        </row>
        <row r="124">
          <cell r="A124">
            <v>0</v>
          </cell>
          <cell r="C124">
            <v>0</v>
          </cell>
          <cell r="G124">
            <v>0</v>
          </cell>
          <cell r="J124">
            <v>0</v>
          </cell>
        </row>
        <row r="125">
          <cell r="A125">
            <v>0</v>
          </cell>
          <cell r="C125">
            <v>0</v>
          </cell>
          <cell r="G125">
            <v>0</v>
          </cell>
          <cell r="J125">
            <v>0</v>
          </cell>
        </row>
        <row r="126">
          <cell r="A126">
            <v>0</v>
          </cell>
          <cell r="D126">
            <v>0</v>
          </cell>
          <cell r="G126">
            <v>0</v>
          </cell>
          <cell r="H126">
            <v>0</v>
          </cell>
        </row>
        <row r="127">
          <cell r="A127">
            <v>0</v>
          </cell>
          <cell r="D127">
            <v>0</v>
          </cell>
          <cell r="G127">
            <v>0</v>
          </cell>
          <cell r="H127">
            <v>0</v>
          </cell>
        </row>
        <row r="128">
          <cell r="A128">
            <v>0</v>
          </cell>
          <cell r="D128">
            <v>0</v>
          </cell>
          <cell r="G128">
            <v>0</v>
          </cell>
          <cell r="H128">
            <v>0</v>
          </cell>
        </row>
        <row r="129">
          <cell r="A129">
            <v>0</v>
          </cell>
          <cell r="C129">
            <v>0</v>
          </cell>
          <cell r="G129">
            <v>0</v>
          </cell>
        </row>
        <row r="130">
          <cell r="A130">
            <v>0</v>
          </cell>
          <cell r="D130">
            <v>0</v>
          </cell>
          <cell r="G130">
            <v>0</v>
          </cell>
          <cell r="H130">
            <v>0</v>
          </cell>
          <cell r="K130">
            <v>0</v>
          </cell>
        </row>
        <row r="131">
          <cell r="A131">
            <v>0</v>
          </cell>
          <cell r="D131">
            <v>0</v>
          </cell>
          <cell r="G131">
            <v>0</v>
          </cell>
          <cell r="H131">
            <v>0</v>
          </cell>
        </row>
        <row r="132">
          <cell r="A132">
            <v>0</v>
          </cell>
          <cell r="D132">
            <v>0</v>
          </cell>
          <cell r="G132">
            <v>0</v>
          </cell>
          <cell r="H132">
            <v>0</v>
          </cell>
          <cell r="K132">
            <v>0</v>
          </cell>
        </row>
        <row r="133">
          <cell r="A133">
            <v>0</v>
          </cell>
          <cell r="D133">
            <v>0</v>
          </cell>
          <cell r="G133">
            <v>0</v>
          </cell>
          <cell r="H133">
            <v>0</v>
          </cell>
        </row>
        <row r="134">
          <cell r="A134">
            <v>0</v>
          </cell>
          <cell r="D134">
            <v>0</v>
          </cell>
          <cell r="G134">
            <v>0</v>
          </cell>
          <cell r="H134">
            <v>0</v>
          </cell>
          <cell r="K134">
            <v>0</v>
          </cell>
        </row>
        <row r="135">
          <cell r="A135">
            <v>0</v>
          </cell>
          <cell r="D135">
            <v>0</v>
          </cell>
          <cell r="G135">
            <v>0</v>
          </cell>
          <cell r="H135">
            <v>0</v>
          </cell>
        </row>
        <row r="136">
          <cell r="A136">
            <v>0</v>
          </cell>
          <cell r="D136">
            <v>0</v>
          </cell>
          <cell r="G136">
            <v>0</v>
          </cell>
          <cell r="H136">
            <v>0</v>
          </cell>
          <cell r="K136">
            <v>0</v>
          </cell>
        </row>
        <row r="137">
          <cell r="A137">
            <v>0</v>
          </cell>
          <cell r="C137">
            <v>0</v>
          </cell>
          <cell r="G137">
            <v>0</v>
          </cell>
          <cell r="J137">
            <v>0</v>
          </cell>
        </row>
        <row r="138">
          <cell r="A138">
            <v>0</v>
          </cell>
          <cell r="D138">
            <v>0</v>
          </cell>
          <cell r="G138">
            <v>0</v>
          </cell>
          <cell r="H138">
            <v>0</v>
          </cell>
        </row>
        <row r="139">
          <cell r="A139">
            <v>0</v>
          </cell>
          <cell r="C139">
            <v>0</v>
          </cell>
          <cell r="G139">
            <v>0</v>
          </cell>
          <cell r="I139">
            <v>0</v>
          </cell>
          <cell r="J139">
            <v>0</v>
          </cell>
        </row>
        <row r="140">
          <cell r="A140">
            <v>0</v>
          </cell>
          <cell r="C140">
            <v>0</v>
          </cell>
          <cell r="G140">
            <v>0</v>
          </cell>
          <cell r="I140">
            <v>0</v>
          </cell>
        </row>
        <row r="141">
          <cell r="A141">
            <v>0</v>
          </cell>
          <cell r="D141">
            <v>0</v>
          </cell>
          <cell r="G141">
            <v>0</v>
          </cell>
          <cell r="H141">
            <v>0</v>
          </cell>
        </row>
        <row r="142">
          <cell r="A142">
            <v>0</v>
          </cell>
          <cell r="D142">
            <v>0</v>
          </cell>
          <cell r="G142">
            <v>0</v>
          </cell>
          <cell r="H142">
            <v>0</v>
          </cell>
        </row>
        <row r="143">
          <cell r="A143">
            <v>0</v>
          </cell>
          <cell r="C143">
            <v>0</v>
          </cell>
          <cell r="G143">
            <v>0</v>
          </cell>
          <cell r="J143">
            <v>0</v>
          </cell>
        </row>
        <row r="144">
          <cell r="A144">
            <v>0</v>
          </cell>
          <cell r="D144">
            <v>0</v>
          </cell>
          <cell r="G144">
            <v>0</v>
          </cell>
          <cell r="H144">
            <v>0</v>
          </cell>
        </row>
        <row r="145">
          <cell r="A145">
            <v>0</v>
          </cell>
          <cell r="D145">
            <v>0</v>
          </cell>
          <cell r="G145">
            <v>0</v>
          </cell>
          <cell r="H145">
            <v>0</v>
          </cell>
        </row>
        <row r="146">
          <cell r="A146">
            <v>0</v>
          </cell>
          <cell r="C146">
            <v>0</v>
          </cell>
          <cell r="G146">
            <v>0</v>
          </cell>
          <cell r="I146">
            <v>0</v>
          </cell>
        </row>
        <row r="147">
          <cell r="A147">
            <v>0</v>
          </cell>
          <cell r="D147">
            <v>0</v>
          </cell>
          <cell r="G147">
            <v>0</v>
          </cell>
          <cell r="H147">
            <v>0</v>
          </cell>
        </row>
        <row r="148">
          <cell r="A148">
            <v>0</v>
          </cell>
          <cell r="C148">
            <v>0</v>
          </cell>
          <cell r="G148">
            <v>0</v>
          </cell>
          <cell r="I148">
            <v>0</v>
          </cell>
          <cell r="J148">
            <v>0</v>
          </cell>
        </row>
        <row r="149">
          <cell r="A149">
            <v>0</v>
          </cell>
          <cell r="D149">
            <v>0</v>
          </cell>
          <cell r="G149">
            <v>0</v>
          </cell>
          <cell r="H149">
            <v>0</v>
          </cell>
        </row>
        <row r="150">
          <cell r="A150">
            <v>0</v>
          </cell>
          <cell r="C150">
            <v>0</v>
          </cell>
          <cell r="G150">
            <v>0</v>
          </cell>
          <cell r="I150">
            <v>0</v>
          </cell>
          <cell r="J150">
            <v>0</v>
          </cell>
        </row>
        <row r="151">
          <cell r="A151">
            <v>0</v>
          </cell>
          <cell r="D151">
            <v>0</v>
          </cell>
          <cell r="G151">
            <v>0</v>
          </cell>
          <cell r="H151">
            <v>0</v>
          </cell>
        </row>
        <row r="152">
          <cell r="A152">
            <v>0</v>
          </cell>
          <cell r="C152">
            <v>0</v>
          </cell>
          <cell r="G152">
            <v>0</v>
          </cell>
          <cell r="I152">
            <v>0</v>
          </cell>
          <cell r="J152">
            <v>0</v>
          </cell>
        </row>
        <row r="153">
          <cell r="A153">
            <v>0</v>
          </cell>
          <cell r="D153">
            <v>0</v>
          </cell>
          <cell r="G153">
            <v>0</v>
          </cell>
          <cell r="H153">
            <v>0</v>
          </cell>
        </row>
        <row r="154">
          <cell r="A154">
            <v>0</v>
          </cell>
          <cell r="D154">
            <v>0</v>
          </cell>
          <cell r="G154">
            <v>0</v>
          </cell>
          <cell r="H154">
            <v>0</v>
          </cell>
        </row>
        <row r="155">
          <cell r="A155">
            <v>0</v>
          </cell>
          <cell r="D155">
            <v>0</v>
          </cell>
          <cell r="G155">
            <v>0</v>
          </cell>
          <cell r="H155">
            <v>0</v>
          </cell>
        </row>
        <row r="156">
          <cell r="A156">
            <v>0</v>
          </cell>
          <cell r="C156">
            <v>0</v>
          </cell>
          <cell r="G156">
            <v>0</v>
          </cell>
          <cell r="I156">
            <v>0</v>
          </cell>
          <cell r="J156">
            <v>0</v>
          </cell>
        </row>
        <row r="157">
          <cell r="A157">
            <v>0</v>
          </cell>
          <cell r="D157">
            <v>0</v>
          </cell>
          <cell r="G157">
            <v>0</v>
          </cell>
          <cell r="H157">
            <v>0</v>
          </cell>
        </row>
        <row r="158">
          <cell r="A158">
            <v>0</v>
          </cell>
          <cell r="D158">
            <v>0</v>
          </cell>
          <cell r="G158">
            <v>0</v>
          </cell>
          <cell r="H158">
            <v>0</v>
          </cell>
        </row>
        <row r="159">
          <cell r="A159">
            <v>0</v>
          </cell>
          <cell r="D159">
            <v>0</v>
          </cell>
          <cell r="G159">
            <v>0</v>
          </cell>
          <cell r="H159">
            <v>0</v>
          </cell>
        </row>
        <row r="160">
          <cell r="A160">
            <v>0</v>
          </cell>
          <cell r="D160">
            <v>0</v>
          </cell>
          <cell r="G160">
            <v>0</v>
          </cell>
          <cell r="H160">
            <v>0</v>
          </cell>
        </row>
        <row r="161">
          <cell r="A161">
            <v>0</v>
          </cell>
          <cell r="D161">
            <v>0</v>
          </cell>
          <cell r="G161">
            <v>0</v>
          </cell>
          <cell r="H161">
            <v>0</v>
          </cell>
        </row>
        <row r="162">
          <cell r="A162">
            <v>0</v>
          </cell>
          <cell r="D162">
            <v>0</v>
          </cell>
          <cell r="G162">
            <v>0</v>
          </cell>
          <cell r="H162">
            <v>0</v>
          </cell>
        </row>
        <row r="163">
          <cell r="A163">
            <v>0</v>
          </cell>
          <cell r="D163">
            <v>0</v>
          </cell>
          <cell r="G163">
            <v>0</v>
          </cell>
          <cell r="H163">
            <v>0</v>
          </cell>
          <cell r="K163">
            <v>0</v>
          </cell>
        </row>
        <row r="164">
          <cell r="A164">
            <v>0</v>
          </cell>
          <cell r="D164">
            <v>0</v>
          </cell>
          <cell r="G164">
            <v>0</v>
          </cell>
          <cell r="H164">
            <v>0</v>
          </cell>
        </row>
        <row r="165">
          <cell r="A165">
            <v>0</v>
          </cell>
          <cell r="C165">
            <v>0</v>
          </cell>
          <cell r="G165">
            <v>0</v>
          </cell>
          <cell r="J165">
            <v>0</v>
          </cell>
        </row>
        <row r="166">
          <cell r="A166">
            <v>0</v>
          </cell>
          <cell r="C166">
            <v>0</v>
          </cell>
          <cell r="G166">
            <v>0</v>
          </cell>
          <cell r="I166">
            <v>0</v>
          </cell>
        </row>
        <row r="167">
          <cell r="A167">
            <v>0</v>
          </cell>
          <cell r="D167">
            <v>0</v>
          </cell>
          <cell r="G167">
            <v>0</v>
          </cell>
          <cell r="H167">
            <v>0</v>
          </cell>
          <cell r="K167">
            <v>0</v>
          </cell>
        </row>
        <row r="168">
          <cell r="A168">
            <v>0</v>
          </cell>
          <cell r="D168">
            <v>0</v>
          </cell>
          <cell r="G168">
            <v>0</v>
          </cell>
          <cell r="H168">
            <v>0</v>
          </cell>
        </row>
        <row r="169">
          <cell r="A169">
            <v>0</v>
          </cell>
          <cell r="D169">
            <v>0</v>
          </cell>
          <cell r="G169">
            <v>0</v>
          </cell>
          <cell r="H169">
            <v>0</v>
          </cell>
        </row>
        <row r="170">
          <cell r="A170">
            <v>0</v>
          </cell>
          <cell r="C170">
            <v>0</v>
          </cell>
          <cell r="G170">
            <v>0</v>
          </cell>
          <cell r="I170">
            <v>0</v>
          </cell>
          <cell r="J170">
            <v>0</v>
          </cell>
        </row>
        <row r="171">
          <cell r="A171">
            <v>0</v>
          </cell>
          <cell r="D171">
            <v>0</v>
          </cell>
          <cell r="G171">
            <v>0</v>
          </cell>
          <cell r="H171">
            <v>0</v>
          </cell>
        </row>
        <row r="172">
          <cell r="A172">
            <v>0</v>
          </cell>
          <cell r="C172">
            <v>0</v>
          </cell>
          <cell r="G172">
            <v>0</v>
          </cell>
          <cell r="I172">
            <v>0</v>
          </cell>
          <cell r="J172">
            <v>0</v>
          </cell>
        </row>
        <row r="173">
          <cell r="A173">
            <v>0</v>
          </cell>
          <cell r="C173">
            <v>0</v>
          </cell>
          <cell r="G173">
            <v>0</v>
          </cell>
          <cell r="I173">
            <v>0</v>
          </cell>
          <cell r="J173">
            <v>0</v>
          </cell>
        </row>
        <row r="174">
          <cell r="A174">
            <v>0</v>
          </cell>
          <cell r="D174">
            <v>0</v>
          </cell>
          <cell r="G174">
            <v>0</v>
          </cell>
          <cell r="H174">
            <v>0</v>
          </cell>
          <cell r="K174">
            <v>0</v>
          </cell>
        </row>
        <row r="175">
          <cell r="A175">
            <v>0</v>
          </cell>
          <cell r="D175">
            <v>0</v>
          </cell>
          <cell r="G175">
            <v>0</v>
          </cell>
          <cell r="H175">
            <v>0</v>
          </cell>
        </row>
        <row r="176">
          <cell r="A176">
            <v>0</v>
          </cell>
          <cell r="C176">
            <v>0</v>
          </cell>
          <cell r="G176">
            <v>0</v>
          </cell>
          <cell r="J176">
            <v>0</v>
          </cell>
        </row>
        <row r="177">
          <cell r="A177">
            <v>0</v>
          </cell>
          <cell r="B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>
            <v>0</v>
          </cell>
          <cell r="D178">
            <v>0</v>
          </cell>
          <cell r="G178">
            <v>0</v>
          </cell>
          <cell r="H178">
            <v>0</v>
          </cell>
        </row>
        <row r="179">
          <cell r="A179">
            <v>0</v>
          </cell>
          <cell r="D179">
            <v>0</v>
          </cell>
          <cell r="G179">
            <v>0</v>
          </cell>
          <cell r="H179">
            <v>0</v>
          </cell>
        </row>
        <row r="180">
          <cell r="A180">
            <v>0</v>
          </cell>
          <cell r="D180">
            <v>0</v>
          </cell>
          <cell r="G180">
            <v>0</v>
          </cell>
          <cell r="H180">
            <v>0</v>
          </cell>
          <cell r="K180">
            <v>0</v>
          </cell>
        </row>
        <row r="181">
          <cell r="A181">
            <v>0</v>
          </cell>
          <cell r="D181">
            <v>0</v>
          </cell>
          <cell r="G181">
            <v>0</v>
          </cell>
          <cell r="H181">
            <v>0</v>
          </cell>
        </row>
        <row r="182">
          <cell r="A182">
            <v>0</v>
          </cell>
          <cell r="C182">
            <v>0</v>
          </cell>
          <cell r="G182">
            <v>0</v>
          </cell>
          <cell r="J182">
            <v>0</v>
          </cell>
        </row>
        <row r="183">
          <cell r="A183">
            <v>0</v>
          </cell>
          <cell r="C183">
            <v>0</v>
          </cell>
          <cell r="G183">
            <v>0</v>
          </cell>
          <cell r="I183">
            <v>0</v>
          </cell>
          <cell r="J183">
            <v>0</v>
          </cell>
        </row>
        <row r="184">
          <cell r="A184">
            <v>0</v>
          </cell>
          <cell r="C184">
            <v>0</v>
          </cell>
          <cell r="G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0</v>
          </cell>
          <cell r="D185">
            <v>0</v>
          </cell>
          <cell r="G185">
            <v>0</v>
          </cell>
          <cell r="H185">
            <v>0</v>
          </cell>
        </row>
        <row r="186">
          <cell r="A186">
            <v>0</v>
          </cell>
          <cell r="D186">
            <v>0</v>
          </cell>
          <cell r="G186">
            <v>0</v>
          </cell>
          <cell r="H186">
            <v>0</v>
          </cell>
        </row>
        <row r="187">
          <cell r="A187">
            <v>0</v>
          </cell>
          <cell r="D187">
            <v>0</v>
          </cell>
          <cell r="G187">
            <v>0</v>
          </cell>
          <cell r="H187">
            <v>0</v>
          </cell>
        </row>
        <row r="188">
          <cell r="A188">
            <v>0</v>
          </cell>
          <cell r="C188">
            <v>0</v>
          </cell>
          <cell r="G188">
            <v>0</v>
          </cell>
          <cell r="I188">
            <v>0</v>
          </cell>
          <cell r="J188">
            <v>0</v>
          </cell>
        </row>
        <row r="189">
          <cell r="A189">
            <v>0</v>
          </cell>
          <cell r="D189">
            <v>0</v>
          </cell>
          <cell r="G189">
            <v>0</v>
          </cell>
          <cell r="H189">
            <v>0</v>
          </cell>
        </row>
        <row r="190">
          <cell r="A190">
            <v>0</v>
          </cell>
          <cell r="D190">
            <v>0</v>
          </cell>
          <cell r="G190">
            <v>0</v>
          </cell>
          <cell r="H190">
            <v>0</v>
          </cell>
        </row>
        <row r="191">
          <cell r="A191">
            <v>0</v>
          </cell>
          <cell r="D191">
            <v>0</v>
          </cell>
          <cell r="G191">
            <v>0</v>
          </cell>
          <cell r="H191">
            <v>0</v>
          </cell>
        </row>
        <row r="192">
          <cell r="A192">
            <v>0</v>
          </cell>
          <cell r="D192">
            <v>0</v>
          </cell>
          <cell r="G192">
            <v>0</v>
          </cell>
          <cell r="H192">
            <v>0</v>
          </cell>
        </row>
        <row r="193">
          <cell r="A193">
            <v>0</v>
          </cell>
          <cell r="C193">
            <v>0</v>
          </cell>
          <cell r="G193">
            <v>0</v>
          </cell>
          <cell r="J193">
            <v>0</v>
          </cell>
        </row>
        <row r="194">
          <cell r="A194">
            <v>0</v>
          </cell>
          <cell r="C194">
            <v>0</v>
          </cell>
          <cell r="G194">
            <v>0</v>
          </cell>
          <cell r="I194">
            <v>0</v>
          </cell>
          <cell r="J194">
            <v>0</v>
          </cell>
        </row>
        <row r="195">
          <cell r="A195">
            <v>0</v>
          </cell>
          <cell r="D195">
            <v>0</v>
          </cell>
          <cell r="G195">
            <v>0</v>
          </cell>
          <cell r="H195">
            <v>0</v>
          </cell>
        </row>
        <row r="196">
          <cell r="A196">
            <v>0</v>
          </cell>
          <cell r="C196">
            <v>0</v>
          </cell>
          <cell r="G196">
            <v>0</v>
          </cell>
          <cell r="J196">
            <v>0</v>
          </cell>
        </row>
        <row r="197">
          <cell r="A197">
            <v>0</v>
          </cell>
          <cell r="D197">
            <v>0</v>
          </cell>
          <cell r="G197">
            <v>0</v>
          </cell>
          <cell r="H197">
            <v>0</v>
          </cell>
          <cell r="K197">
            <v>0</v>
          </cell>
        </row>
        <row r="198">
          <cell r="A198">
            <v>0</v>
          </cell>
          <cell r="D198">
            <v>0</v>
          </cell>
          <cell r="G198">
            <v>0</v>
          </cell>
          <cell r="H198">
            <v>0</v>
          </cell>
        </row>
        <row r="199">
          <cell r="A199">
            <v>0</v>
          </cell>
          <cell r="D199">
            <v>0</v>
          </cell>
          <cell r="G199">
            <v>0</v>
          </cell>
          <cell r="H199">
            <v>0</v>
          </cell>
        </row>
        <row r="200">
          <cell r="A200">
            <v>0</v>
          </cell>
          <cell r="D200">
            <v>0</v>
          </cell>
          <cell r="G200">
            <v>0</v>
          </cell>
          <cell r="H200">
            <v>0</v>
          </cell>
        </row>
        <row r="201">
          <cell r="A201">
            <v>0</v>
          </cell>
          <cell r="D201">
            <v>0</v>
          </cell>
          <cell r="G201">
            <v>0</v>
          </cell>
          <cell r="H201">
            <v>0</v>
          </cell>
        </row>
        <row r="202">
          <cell r="A202">
            <v>0</v>
          </cell>
          <cell r="C202">
            <v>0</v>
          </cell>
          <cell r="G202">
            <v>0</v>
          </cell>
          <cell r="J202">
            <v>0</v>
          </cell>
        </row>
        <row r="203">
          <cell r="A203">
            <v>0</v>
          </cell>
          <cell r="C203">
            <v>0</v>
          </cell>
          <cell r="G203">
            <v>0</v>
          </cell>
          <cell r="J203">
            <v>0</v>
          </cell>
        </row>
        <row r="204">
          <cell r="A204">
            <v>0</v>
          </cell>
          <cell r="D204">
            <v>0</v>
          </cell>
          <cell r="G204">
            <v>0</v>
          </cell>
          <cell r="H204">
            <v>0</v>
          </cell>
          <cell r="K204">
            <v>0</v>
          </cell>
        </row>
        <row r="205">
          <cell r="A205">
            <v>0</v>
          </cell>
          <cell r="D205">
            <v>0</v>
          </cell>
          <cell r="G205">
            <v>0</v>
          </cell>
          <cell r="H205">
            <v>0</v>
          </cell>
        </row>
        <row r="206">
          <cell r="A206">
            <v>0</v>
          </cell>
          <cell r="C206">
            <v>0</v>
          </cell>
          <cell r="G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0</v>
          </cell>
          <cell r="D207">
            <v>0</v>
          </cell>
          <cell r="G207">
            <v>0</v>
          </cell>
          <cell r="H207">
            <v>0</v>
          </cell>
        </row>
        <row r="208">
          <cell r="A208">
            <v>0</v>
          </cell>
          <cell r="C208">
            <v>0</v>
          </cell>
          <cell r="G208">
            <v>0</v>
          </cell>
          <cell r="J208">
            <v>0</v>
          </cell>
        </row>
        <row r="209">
          <cell r="A209">
            <v>0</v>
          </cell>
          <cell r="C209">
            <v>0</v>
          </cell>
          <cell r="G209">
            <v>0</v>
          </cell>
          <cell r="J209">
            <v>0</v>
          </cell>
        </row>
        <row r="210">
          <cell r="A210">
            <v>0</v>
          </cell>
          <cell r="D210">
            <v>0</v>
          </cell>
          <cell r="G210">
            <v>0</v>
          </cell>
          <cell r="H210">
            <v>0</v>
          </cell>
        </row>
        <row r="211">
          <cell r="A211">
            <v>0</v>
          </cell>
          <cell r="C211">
            <v>0</v>
          </cell>
          <cell r="G211">
            <v>0</v>
          </cell>
          <cell r="J211">
            <v>0</v>
          </cell>
        </row>
        <row r="212">
          <cell r="A212">
            <v>0</v>
          </cell>
          <cell r="D212">
            <v>0</v>
          </cell>
          <cell r="G212">
            <v>0</v>
          </cell>
          <cell r="H212">
            <v>0</v>
          </cell>
        </row>
        <row r="213">
          <cell r="A213">
            <v>0</v>
          </cell>
          <cell r="D213">
            <v>0</v>
          </cell>
          <cell r="G213">
            <v>0</v>
          </cell>
          <cell r="H213">
            <v>0</v>
          </cell>
        </row>
        <row r="214">
          <cell r="A214">
            <v>0</v>
          </cell>
          <cell r="C214">
            <v>0</v>
          </cell>
          <cell r="G214">
            <v>0</v>
          </cell>
          <cell r="J214">
            <v>0</v>
          </cell>
        </row>
        <row r="215">
          <cell r="A215">
            <v>0</v>
          </cell>
          <cell r="D215">
            <v>0</v>
          </cell>
          <cell r="G215">
            <v>0</v>
          </cell>
          <cell r="H215">
            <v>0</v>
          </cell>
        </row>
        <row r="216">
          <cell r="A216">
            <v>0</v>
          </cell>
          <cell r="C216">
            <v>0</v>
          </cell>
          <cell r="G216">
            <v>0</v>
          </cell>
          <cell r="J216">
            <v>0</v>
          </cell>
        </row>
        <row r="217">
          <cell r="A217">
            <v>0</v>
          </cell>
          <cell r="D217">
            <v>0</v>
          </cell>
          <cell r="G217">
            <v>0</v>
          </cell>
          <cell r="H217">
            <v>0</v>
          </cell>
        </row>
        <row r="218">
          <cell r="A218">
            <v>0</v>
          </cell>
          <cell r="D218">
            <v>0</v>
          </cell>
          <cell r="G218">
            <v>0</v>
          </cell>
          <cell r="H218">
            <v>0</v>
          </cell>
          <cell r="K218">
            <v>0</v>
          </cell>
        </row>
        <row r="219">
          <cell r="A219">
            <v>0</v>
          </cell>
          <cell r="D219">
            <v>0</v>
          </cell>
          <cell r="G219">
            <v>0</v>
          </cell>
          <cell r="H219">
            <v>0</v>
          </cell>
        </row>
        <row r="220">
          <cell r="A220">
            <v>0</v>
          </cell>
          <cell r="C220">
            <v>0</v>
          </cell>
          <cell r="G220">
            <v>0</v>
          </cell>
          <cell r="J220">
            <v>0</v>
          </cell>
        </row>
        <row r="221">
          <cell r="A221">
            <v>0</v>
          </cell>
          <cell r="D221">
            <v>0</v>
          </cell>
          <cell r="G221">
            <v>0</v>
          </cell>
          <cell r="H221">
            <v>0</v>
          </cell>
        </row>
        <row r="222">
          <cell r="A222">
            <v>0</v>
          </cell>
          <cell r="D222">
            <v>0</v>
          </cell>
          <cell r="G222">
            <v>0</v>
          </cell>
          <cell r="H222">
            <v>0</v>
          </cell>
        </row>
        <row r="223">
          <cell r="A223">
            <v>0</v>
          </cell>
          <cell r="D223">
            <v>0</v>
          </cell>
          <cell r="G223">
            <v>0</v>
          </cell>
          <cell r="H223">
            <v>0</v>
          </cell>
        </row>
        <row r="224">
          <cell r="A224">
            <v>0</v>
          </cell>
          <cell r="D224">
            <v>0</v>
          </cell>
          <cell r="G224">
            <v>0</v>
          </cell>
          <cell r="H224">
            <v>0</v>
          </cell>
        </row>
        <row r="225">
          <cell r="A225">
            <v>0</v>
          </cell>
          <cell r="D225">
            <v>0</v>
          </cell>
          <cell r="G225">
            <v>0</v>
          </cell>
          <cell r="H225">
            <v>0</v>
          </cell>
        </row>
        <row r="226">
          <cell r="A226">
            <v>0</v>
          </cell>
          <cell r="C226">
            <v>0</v>
          </cell>
          <cell r="G226">
            <v>0</v>
          </cell>
          <cell r="I226">
            <v>0</v>
          </cell>
          <cell r="J226">
            <v>0</v>
          </cell>
        </row>
        <row r="227">
          <cell r="A227">
            <v>0</v>
          </cell>
          <cell r="D227">
            <v>0</v>
          </cell>
          <cell r="G227">
            <v>0</v>
          </cell>
          <cell r="H227">
            <v>0</v>
          </cell>
        </row>
        <row r="228">
          <cell r="A228">
            <v>0</v>
          </cell>
          <cell r="C228">
            <v>0</v>
          </cell>
          <cell r="G228">
            <v>0</v>
          </cell>
          <cell r="J228">
            <v>0</v>
          </cell>
        </row>
        <row r="229">
          <cell r="A229">
            <v>0</v>
          </cell>
          <cell r="D229">
            <v>0</v>
          </cell>
          <cell r="G229">
            <v>0</v>
          </cell>
          <cell r="H229">
            <v>0</v>
          </cell>
        </row>
        <row r="230">
          <cell r="A230">
            <v>0</v>
          </cell>
          <cell r="D230">
            <v>0</v>
          </cell>
          <cell r="G230">
            <v>0</v>
          </cell>
          <cell r="H230">
            <v>0</v>
          </cell>
        </row>
        <row r="231">
          <cell r="A231">
            <v>0</v>
          </cell>
          <cell r="C231">
            <v>0</v>
          </cell>
          <cell r="G231">
            <v>0</v>
          </cell>
          <cell r="I231">
            <v>0</v>
          </cell>
          <cell r="J231">
            <v>0</v>
          </cell>
        </row>
        <row r="232">
          <cell r="A232">
            <v>0</v>
          </cell>
          <cell r="D232">
            <v>0</v>
          </cell>
          <cell r="G232">
            <v>0</v>
          </cell>
          <cell r="H232">
            <v>0</v>
          </cell>
          <cell r="K232">
            <v>0</v>
          </cell>
        </row>
        <row r="233">
          <cell r="A233">
            <v>0</v>
          </cell>
          <cell r="C233">
            <v>0</v>
          </cell>
          <cell r="G233">
            <v>0</v>
          </cell>
          <cell r="I233">
            <v>0</v>
          </cell>
          <cell r="J233">
            <v>0</v>
          </cell>
        </row>
        <row r="234">
          <cell r="A234">
            <v>0</v>
          </cell>
          <cell r="D234">
            <v>0</v>
          </cell>
          <cell r="G234">
            <v>0</v>
          </cell>
          <cell r="H234">
            <v>0</v>
          </cell>
        </row>
        <row r="235">
          <cell r="A235">
            <v>0</v>
          </cell>
          <cell r="D235">
            <v>0</v>
          </cell>
          <cell r="G235">
            <v>0</v>
          </cell>
          <cell r="H235">
            <v>0</v>
          </cell>
        </row>
        <row r="236">
          <cell r="A236">
            <v>0</v>
          </cell>
          <cell r="D236">
            <v>0</v>
          </cell>
          <cell r="G236">
            <v>0</v>
          </cell>
          <cell r="H236">
            <v>0</v>
          </cell>
        </row>
        <row r="237">
          <cell r="A237">
            <v>0</v>
          </cell>
          <cell r="D237">
            <v>0</v>
          </cell>
          <cell r="G237">
            <v>0</v>
          </cell>
          <cell r="H237">
            <v>0</v>
          </cell>
        </row>
        <row r="238">
          <cell r="A238">
            <v>0</v>
          </cell>
          <cell r="D238">
            <v>0</v>
          </cell>
          <cell r="G238">
            <v>0</v>
          </cell>
          <cell r="H238">
            <v>0</v>
          </cell>
          <cell r="K238">
            <v>0</v>
          </cell>
        </row>
        <row r="239">
          <cell r="A239">
            <v>0</v>
          </cell>
          <cell r="D239">
            <v>0</v>
          </cell>
          <cell r="G239">
            <v>0</v>
          </cell>
          <cell r="H239">
            <v>0</v>
          </cell>
        </row>
        <row r="240">
          <cell r="A240">
            <v>0</v>
          </cell>
          <cell r="C240">
            <v>0</v>
          </cell>
          <cell r="G240">
            <v>0</v>
          </cell>
          <cell r="J240">
            <v>0</v>
          </cell>
        </row>
        <row r="241">
          <cell r="A241">
            <v>0</v>
          </cell>
          <cell r="B241">
            <v>0</v>
          </cell>
          <cell r="E241">
            <v>0</v>
          </cell>
          <cell r="G241">
            <v>0</v>
          </cell>
          <cell r="K241">
            <v>0</v>
          </cell>
        </row>
        <row r="242">
          <cell r="A242">
            <v>0</v>
          </cell>
          <cell r="C242">
            <v>0</v>
          </cell>
          <cell r="G242">
            <v>0</v>
          </cell>
          <cell r="I242">
            <v>0</v>
          </cell>
          <cell r="J242">
            <v>0</v>
          </cell>
        </row>
        <row r="243">
          <cell r="A243">
            <v>0</v>
          </cell>
          <cell r="D243">
            <v>0</v>
          </cell>
          <cell r="G243">
            <v>0</v>
          </cell>
          <cell r="H243">
            <v>0</v>
          </cell>
        </row>
        <row r="244">
          <cell r="A244">
            <v>0</v>
          </cell>
          <cell r="D244">
            <v>0</v>
          </cell>
          <cell r="G244">
            <v>0</v>
          </cell>
          <cell r="H244">
            <v>0</v>
          </cell>
        </row>
        <row r="245">
          <cell r="A245">
            <v>0</v>
          </cell>
          <cell r="D245">
            <v>0</v>
          </cell>
          <cell r="G245">
            <v>0</v>
          </cell>
          <cell r="H245">
            <v>0</v>
          </cell>
        </row>
        <row r="246">
          <cell r="A246">
            <v>0</v>
          </cell>
          <cell r="C246">
            <v>0</v>
          </cell>
          <cell r="G246">
            <v>0</v>
          </cell>
          <cell r="I246">
            <v>0</v>
          </cell>
          <cell r="J246">
            <v>0</v>
          </cell>
        </row>
        <row r="247">
          <cell r="A247">
            <v>0</v>
          </cell>
          <cell r="D247">
            <v>0</v>
          </cell>
          <cell r="G247">
            <v>0</v>
          </cell>
          <cell r="H247">
            <v>0</v>
          </cell>
        </row>
        <row r="248">
          <cell r="A248">
            <v>0</v>
          </cell>
          <cell r="C248">
            <v>0</v>
          </cell>
          <cell r="G248">
            <v>0</v>
          </cell>
          <cell r="J248">
            <v>0</v>
          </cell>
        </row>
        <row r="249">
          <cell r="A249">
            <v>0</v>
          </cell>
          <cell r="D249">
            <v>0</v>
          </cell>
          <cell r="G249">
            <v>0</v>
          </cell>
          <cell r="H249">
            <v>0</v>
          </cell>
        </row>
        <row r="250">
          <cell r="A250">
            <v>0</v>
          </cell>
          <cell r="D250">
            <v>0</v>
          </cell>
          <cell r="G250">
            <v>0</v>
          </cell>
          <cell r="H250">
            <v>0</v>
          </cell>
        </row>
        <row r="251">
          <cell r="A251">
            <v>0</v>
          </cell>
          <cell r="B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0</v>
          </cell>
          <cell r="D252">
            <v>0</v>
          </cell>
          <cell r="G252">
            <v>0</v>
          </cell>
          <cell r="H252">
            <v>0</v>
          </cell>
        </row>
        <row r="253">
          <cell r="A253">
            <v>0</v>
          </cell>
          <cell r="D253">
            <v>0</v>
          </cell>
          <cell r="G253">
            <v>0</v>
          </cell>
          <cell r="H253">
            <v>0</v>
          </cell>
        </row>
        <row r="254">
          <cell r="A254">
            <v>0</v>
          </cell>
          <cell r="C254">
            <v>0</v>
          </cell>
          <cell r="G254">
            <v>0</v>
          </cell>
          <cell r="J254">
            <v>0</v>
          </cell>
        </row>
        <row r="255">
          <cell r="A255">
            <v>0</v>
          </cell>
          <cell r="D255">
            <v>0</v>
          </cell>
          <cell r="G255">
            <v>0</v>
          </cell>
          <cell r="H255">
            <v>0</v>
          </cell>
        </row>
        <row r="256">
          <cell r="A256">
            <v>0</v>
          </cell>
          <cell r="C256">
            <v>0</v>
          </cell>
          <cell r="G256">
            <v>0</v>
          </cell>
        </row>
        <row r="257">
          <cell r="A257">
            <v>0</v>
          </cell>
          <cell r="C257">
            <v>0</v>
          </cell>
          <cell r="G257">
            <v>0</v>
          </cell>
          <cell r="J257">
            <v>0</v>
          </cell>
        </row>
        <row r="258">
          <cell r="A258">
            <v>0</v>
          </cell>
          <cell r="C258">
            <v>0</v>
          </cell>
          <cell r="G258">
            <v>0</v>
          </cell>
          <cell r="I258">
            <v>0</v>
          </cell>
        </row>
        <row r="259">
          <cell r="A259">
            <v>0</v>
          </cell>
          <cell r="D259">
            <v>0</v>
          </cell>
          <cell r="G259">
            <v>0</v>
          </cell>
          <cell r="H259">
            <v>0</v>
          </cell>
        </row>
        <row r="260">
          <cell r="A260">
            <v>0</v>
          </cell>
          <cell r="D260">
            <v>0</v>
          </cell>
          <cell r="G260">
            <v>0</v>
          </cell>
          <cell r="H260">
            <v>0</v>
          </cell>
        </row>
        <row r="261">
          <cell r="A261">
            <v>0</v>
          </cell>
          <cell r="C261">
            <v>0</v>
          </cell>
          <cell r="G261">
            <v>0</v>
          </cell>
          <cell r="J261">
            <v>0</v>
          </cell>
        </row>
        <row r="262">
          <cell r="A262">
            <v>0</v>
          </cell>
          <cell r="D262">
            <v>0</v>
          </cell>
          <cell r="G262">
            <v>0</v>
          </cell>
          <cell r="H262">
            <v>0</v>
          </cell>
        </row>
        <row r="263">
          <cell r="A263">
            <v>0</v>
          </cell>
          <cell r="C263">
            <v>0</v>
          </cell>
          <cell r="G263">
            <v>0</v>
          </cell>
          <cell r="I263">
            <v>0</v>
          </cell>
          <cell r="J263">
            <v>0</v>
          </cell>
        </row>
        <row r="264">
          <cell r="A264">
            <v>0</v>
          </cell>
          <cell r="D264">
            <v>0</v>
          </cell>
          <cell r="G264">
            <v>0</v>
          </cell>
          <cell r="H264">
            <v>0</v>
          </cell>
        </row>
        <row r="265">
          <cell r="A265">
            <v>0</v>
          </cell>
          <cell r="D265">
            <v>0</v>
          </cell>
          <cell r="G265">
            <v>0</v>
          </cell>
          <cell r="H265">
            <v>0</v>
          </cell>
        </row>
        <row r="266">
          <cell r="A266">
            <v>0</v>
          </cell>
          <cell r="D266">
            <v>0</v>
          </cell>
          <cell r="G266">
            <v>0</v>
          </cell>
          <cell r="H266">
            <v>0</v>
          </cell>
          <cell r="K266">
            <v>0</v>
          </cell>
        </row>
        <row r="267">
          <cell r="A267">
            <v>0</v>
          </cell>
          <cell r="D267">
            <v>0</v>
          </cell>
          <cell r="G267">
            <v>0</v>
          </cell>
          <cell r="H267">
            <v>0</v>
          </cell>
        </row>
        <row r="268">
          <cell r="A268">
            <v>0</v>
          </cell>
          <cell r="C268">
            <v>0</v>
          </cell>
          <cell r="G268">
            <v>0</v>
          </cell>
          <cell r="I268">
            <v>0</v>
          </cell>
          <cell r="J268">
            <v>0</v>
          </cell>
        </row>
        <row r="269">
          <cell r="A269">
            <v>0</v>
          </cell>
          <cell r="D269">
            <v>0</v>
          </cell>
          <cell r="G269">
            <v>0</v>
          </cell>
          <cell r="H269">
            <v>0</v>
          </cell>
        </row>
        <row r="270">
          <cell r="A270">
            <v>0</v>
          </cell>
          <cell r="C270">
            <v>0</v>
          </cell>
          <cell r="G270">
            <v>0</v>
          </cell>
          <cell r="I270">
            <v>0</v>
          </cell>
          <cell r="J270">
            <v>0</v>
          </cell>
        </row>
        <row r="271">
          <cell r="A271">
            <v>0</v>
          </cell>
          <cell r="D271">
            <v>0</v>
          </cell>
          <cell r="G271">
            <v>0</v>
          </cell>
          <cell r="H271">
            <v>0</v>
          </cell>
        </row>
        <row r="272">
          <cell r="A272">
            <v>0</v>
          </cell>
          <cell r="D272">
            <v>0</v>
          </cell>
          <cell r="G272">
            <v>0</v>
          </cell>
          <cell r="H272">
            <v>0</v>
          </cell>
        </row>
        <row r="273">
          <cell r="A273">
            <v>0</v>
          </cell>
          <cell r="C273">
            <v>0</v>
          </cell>
          <cell r="G273">
            <v>0</v>
          </cell>
          <cell r="J273">
            <v>0</v>
          </cell>
        </row>
        <row r="274">
          <cell r="A274">
            <v>0</v>
          </cell>
          <cell r="D274">
            <v>0</v>
          </cell>
          <cell r="G274">
            <v>0</v>
          </cell>
          <cell r="H274">
            <v>0</v>
          </cell>
        </row>
        <row r="275">
          <cell r="A275">
            <v>0</v>
          </cell>
          <cell r="C275">
            <v>0</v>
          </cell>
          <cell r="G275">
            <v>0</v>
          </cell>
          <cell r="I275">
            <v>0</v>
          </cell>
          <cell r="J275">
            <v>0</v>
          </cell>
        </row>
        <row r="276">
          <cell r="A276">
            <v>0</v>
          </cell>
          <cell r="D276">
            <v>0</v>
          </cell>
          <cell r="G276">
            <v>0</v>
          </cell>
          <cell r="H276">
            <v>0</v>
          </cell>
        </row>
        <row r="277">
          <cell r="A277">
            <v>0</v>
          </cell>
          <cell r="D277">
            <v>0</v>
          </cell>
          <cell r="G277">
            <v>0</v>
          </cell>
          <cell r="H277">
            <v>0</v>
          </cell>
        </row>
        <row r="278">
          <cell r="A278">
            <v>0</v>
          </cell>
          <cell r="D278">
            <v>0</v>
          </cell>
          <cell r="G278">
            <v>0</v>
          </cell>
          <cell r="H278">
            <v>0</v>
          </cell>
        </row>
        <row r="279">
          <cell r="A279">
            <v>0</v>
          </cell>
          <cell r="C279">
            <v>0</v>
          </cell>
          <cell r="G279">
            <v>0</v>
          </cell>
          <cell r="I279">
            <v>0</v>
          </cell>
          <cell r="J279">
            <v>0</v>
          </cell>
        </row>
        <row r="280">
          <cell r="A280">
            <v>0</v>
          </cell>
          <cell r="D280">
            <v>0</v>
          </cell>
          <cell r="G280">
            <v>0</v>
          </cell>
          <cell r="H280">
            <v>0</v>
          </cell>
        </row>
        <row r="281">
          <cell r="A281">
            <v>0</v>
          </cell>
          <cell r="D281">
            <v>0</v>
          </cell>
          <cell r="G281">
            <v>0</v>
          </cell>
          <cell r="H281">
            <v>0</v>
          </cell>
        </row>
        <row r="282">
          <cell r="A282">
            <v>0</v>
          </cell>
          <cell r="C282">
            <v>0</v>
          </cell>
          <cell r="G282">
            <v>0</v>
          </cell>
          <cell r="I282">
            <v>0</v>
          </cell>
          <cell r="J282">
            <v>0</v>
          </cell>
        </row>
        <row r="283">
          <cell r="A283">
            <v>0</v>
          </cell>
          <cell r="D283">
            <v>0</v>
          </cell>
          <cell r="G283">
            <v>0</v>
          </cell>
          <cell r="H283">
            <v>0</v>
          </cell>
          <cell r="K283">
            <v>0</v>
          </cell>
        </row>
        <row r="284">
          <cell r="A284">
            <v>0</v>
          </cell>
          <cell r="C284">
            <v>0</v>
          </cell>
          <cell r="G284">
            <v>0</v>
          </cell>
          <cell r="J284">
            <v>0</v>
          </cell>
        </row>
        <row r="285">
          <cell r="A285">
            <v>0</v>
          </cell>
          <cell r="B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>
            <v>0</v>
          </cell>
          <cell r="D286">
            <v>0</v>
          </cell>
          <cell r="G286">
            <v>0</v>
          </cell>
          <cell r="H286">
            <v>0</v>
          </cell>
        </row>
        <row r="287">
          <cell r="A287">
            <v>0</v>
          </cell>
          <cell r="C287">
            <v>0</v>
          </cell>
          <cell r="G287">
            <v>0</v>
          </cell>
          <cell r="I287">
            <v>0</v>
          </cell>
          <cell r="J287">
            <v>0</v>
          </cell>
        </row>
        <row r="288">
          <cell r="A288">
            <v>0</v>
          </cell>
          <cell r="C288">
            <v>0</v>
          </cell>
          <cell r="G288">
            <v>0</v>
          </cell>
          <cell r="I288">
            <v>0</v>
          </cell>
          <cell r="J288">
            <v>0</v>
          </cell>
        </row>
        <row r="289">
          <cell r="A289">
            <v>0</v>
          </cell>
          <cell r="D289">
            <v>0</v>
          </cell>
          <cell r="G289">
            <v>0</v>
          </cell>
          <cell r="H289">
            <v>0</v>
          </cell>
        </row>
        <row r="290">
          <cell r="A290">
            <v>0</v>
          </cell>
          <cell r="D290">
            <v>0</v>
          </cell>
          <cell r="G290">
            <v>0</v>
          </cell>
          <cell r="H290">
            <v>0</v>
          </cell>
        </row>
        <row r="291">
          <cell r="A291">
            <v>0</v>
          </cell>
          <cell r="D291">
            <v>0</v>
          </cell>
          <cell r="G291">
            <v>0</v>
          </cell>
          <cell r="H291">
            <v>0</v>
          </cell>
        </row>
        <row r="292">
          <cell r="A292">
            <v>0</v>
          </cell>
          <cell r="D292">
            <v>0</v>
          </cell>
          <cell r="G292">
            <v>0</v>
          </cell>
          <cell r="H292">
            <v>0</v>
          </cell>
        </row>
        <row r="293">
          <cell r="A293">
            <v>0</v>
          </cell>
          <cell r="D293">
            <v>0</v>
          </cell>
          <cell r="G293">
            <v>0</v>
          </cell>
          <cell r="H293">
            <v>0</v>
          </cell>
        </row>
        <row r="294">
          <cell r="A294">
            <v>0</v>
          </cell>
          <cell r="D294">
            <v>0</v>
          </cell>
          <cell r="G294">
            <v>0</v>
          </cell>
          <cell r="H294">
            <v>0</v>
          </cell>
        </row>
        <row r="295">
          <cell r="A295">
            <v>0</v>
          </cell>
          <cell r="D295">
            <v>0</v>
          </cell>
          <cell r="G295">
            <v>0</v>
          </cell>
          <cell r="H295">
            <v>0</v>
          </cell>
          <cell r="K295">
            <v>0</v>
          </cell>
        </row>
        <row r="296">
          <cell r="A296">
            <v>0</v>
          </cell>
          <cell r="D296">
            <v>0</v>
          </cell>
          <cell r="G296">
            <v>0</v>
          </cell>
          <cell r="H296">
            <v>0</v>
          </cell>
        </row>
        <row r="297">
          <cell r="A297">
            <v>0</v>
          </cell>
          <cell r="D297">
            <v>0</v>
          </cell>
          <cell r="G297">
            <v>0</v>
          </cell>
          <cell r="H297">
            <v>0</v>
          </cell>
        </row>
        <row r="298">
          <cell r="A298">
            <v>0</v>
          </cell>
          <cell r="C298">
            <v>0</v>
          </cell>
          <cell r="G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>
            <v>0</v>
          </cell>
          <cell r="B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>
            <v>0</v>
          </cell>
          <cell r="C300">
            <v>0</v>
          </cell>
          <cell r="G300">
            <v>0</v>
          </cell>
          <cell r="I300">
            <v>0</v>
          </cell>
          <cell r="J300">
            <v>0</v>
          </cell>
        </row>
        <row r="301">
          <cell r="A301">
            <v>0</v>
          </cell>
          <cell r="C301">
            <v>0</v>
          </cell>
          <cell r="G301">
            <v>0</v>
          </cell>
          <cell r="I301">
            <v>0</v>
          </cell>
          <cell r="J301">
            <v>0</v>
          </cell>
        </row>
        <row r="302">
          <cell r="A302">
            <v>0</v>
          </cell>
          <cell r="D302">
            <v>0</v>
          </cell>
          <cell r="G302">
            <v>0</v>
          </cell>
          <cell r="H302">
            <v>0</v>
          </cell>
        </row>
        <row r="303">
          <cell r="A303">
            <v>0</v>
          </cell>
          <cell r="C303">
            <v>0</v>
          </cell>
          <cell r="G303">
            <v>0</v>
          </cell>
          <cell r="I303">
            <v>0</v>
          </cell>
          <cell r="J303">
            <v>0</v>
          </cell>
        </row>
        <row r="304">
          <cell r="A304">
            <v>0</v>
          </cell>
          <cell r="C304">
            <v>0</v>
          </cell>
          <cell r="G304">
            <v>0</v>
          </cell>
          <cell r="I304">
            <v>0</v>
          </cell>
          <cell r="J304">
            <v>0</v>
          </cell>
        </row>
        <row r="305">
          <cell r="A305">
            <v>0</v>
          </cell>
          <cell r="C305">
            <v>0</v>
          </cell>
          <cell r="G305">
            <v>0</v>
          </cell>
          <cell r="I305">
            <v>0</v>
          </cell>
          <cell r="J305">
            <v>0</v>
          </cell>
        </row>
        <row r="306">
          <cell r="A306">
            <v>0</v>
          </cell>
          <cell r="C306">
            <v>0</v>
          </cell>
          <cell r="G306">
            <v>0</v>
          </cell>
          <cell r="I306">
            <v>0</v>
          </cell>
          <cell r="J306">
            <v>0</v>
          </cell>
        </row>
        <row r="307">
          <cell r="A307">
            <v>0</v>
          </cell>
          <cell r="D307">
            <v>0</v>
          </cell>
          <cell r="G307">
            <v>0</v>
          </cell>
          <cell r="H307">
            <v>0</v>
          </cell>
        </row>
        <row r="308">
          <cell r="A308">
            <v>0</v>
          </cell>
          <cell r="D308">
            <v>0</v>
          </cell>
          <cell r="G308">
            <v>0</v>
          </cell>
          <cell r="H308">
            <v>0</v>
          </cell>
          <cell r="K308">
            <v>0</v>
          </cell>
        </row>
        <row r="309">
          <cell r="A309">
            <v>0</v>
          </cell>
          <cell r="C309">
            <v>0</v>
          </cell>
          <cell r="G309">
            <v>0</v>
          </cell>
          <cell r="I309">
            <v>0</v>
          </cell>
          <cell r="J309">
            <v>0</v>
          </cell>
        </row>
        <row r="310">
          <cell r="A310">
            <v>0</v>
          </cell>
          <cell r="D310">
            <v>0</v>
          </cell>
          <cell r="G310">
            <v>0</v>
          </cell>
          <cell r="H310">
            <v>0</v>
          </cell>
        </row>
        <row r="311">
          <cell r="A311">
            <v>0</v>
          </cell>
          <cell r="C311">
            <v>0</v>
          </cell>
          <cell r="G311">
            <v>0</v>
          </cell>
          <cell r="I311">
            <v>0</v>
          </cell>
          <cell r="J311">
            <v>0</v>
          </cell>
        </row>
        <row r="312">
          <cell r="A312">
            <v>0</v>
          </cell>
          <cell r="D312">
            <v>0</v>
          </cell>
          <cell r="G312">
            <v>0</v>
          </cell>
          <cell r="H312">
            <v>0</v>
          </cell>
        </row>
        <row r="313">
          <cell r="A313">
            <v>0</v>
          </cell>
          <cell r="D313">
            <v>0</v>
          </cell>
          <cell r="G313">
            <v>0</v>
          </cell>
          <cell r="H313">
            <v>0</v>
          </cell>
        </row>
        <row r="314">
          <cell r="A314">
            <v>0</v>
          </cell>
          <cell r="D314">
            <v>0</v>
          </cell>
          <cell r="G314">
            <v>0</v>
          </cell>
          <cell r="H314">
            <v>0</v>
          </cell>
        </row>
        <row r="315">
          <cell r="A315">
            <v>0</v>
          </cell>
          <cell r="D315">
            <v>0</v>
          </cell>
          <cell r="G315">
            <v>0</v>
          </cell>
          <cell r="H315">
            <v>0</v>
          </cell>
        </row>
        <row r="316">
          <cell r="A316">
            <v>0</v>
          </cell>
          <cell r="C316">
            <v>0</v>
          </cell>
          <cell r="G316">
            <v>0</v>
          </cell>
          <cell r="I316">
            <v>0</v>
          </cell>
          <cell r="J316">
            <v>0</v>
          </cell>
        </row>
        <row r="317">
          <cell r="A317">
            <v>0</v>
          </cell>
          <cell r="D317">
            <v>0</v>
          </cell>
          <cell r="G317">
            <v>0</v>
          </cell>
          <cell r="H317">
            <v>0</v>
          </cell>
        </row>
        <row r="318">
          <cell r="A318">
            <v>0</v>
          </cell>
          <cell r="D318">
            <v>0</v>
          </cell>
          <cell r="G318">
            <v>0</v>
          </cell>
          <cell r="H318">
            <v>0</v>
          </cell>
        </row>
        <row r="319">
          <cell r="A319">
            <v>0</v>
          </cell>
          <cell r="C319">
            <v>0</v>
          </cell>
          <cell r="G319">
            <v>0</v>
          </cell>
          <cell r="I319">
            <v>0</v>
          </cell>
          <cell r="J319">
            <v>0</v>
          </cell>
        </row>
        <row r="320">
          <cell r="A320">
            <v>0</v>
          </cell>
          <cell r="D320">
            <v>0</v>
          </cell>
          <cell r="G320">
            <v>0</v>
          </cell>
          <cell r="H320">
            <v>0</v>
          </cell>
        </row>
        <row r="321">
          <cell r="A321">
            <v>0</v>
          </cell>
          <cell r="D321">
            <v>0</v>
          </cell>
          <cell r="G321">
            <v>0</v>
          </cell>
          <cell r="H321">
            <v>0</v>
          </cell>
        </row>
        <row r="322">
          <cell r="A322">
            <v>0</v>
          </cell>
          <cell r="D322">
            <v>0</v>
          </cell>
          <cell r="G322">
            <v>0</v>
          </cell>
          <cell r="H322">
            <v>0</v>
          </cell>
        </row>
        <row r="323">
          <cell r="A323">
            <v>0</v>
          </cell>
          <cell r="D323">
            <v>0</v>
          </cell>
          <cell r="G323">
            <v>0</v>
          </cell>
          <cell r="H323">
            <v>0</v>
          </cell>
        </row>
        <row r="324">
          <cell r="A324">
            <v>0</v>
          </cell>
          <cell r="D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0</v>
          </cell>
          <cell r="D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0</v>
          </cell>
          <cell r="C326">
            <v>0</v>
          </cell>
          <cell r="G326">
            <v>0</v>
          </cell>
          <cell r="I326">
            <v>0</v>
          </cell>
          <cell r="J326">
            <v>0</v>
          </cell>
        </row>
        <row r="327">
          <cell r="A327">
            <v>0</v>
          </cell>
          <cell r="D327">
            <v>0</v>
          </cell>
          <cell r="G327">
            <v>0</v>
          </cell>
          <cell r="H327">
            <v>0</v>
          </cell>
        </row>
        <row r="328">
          <cell r="A328">
            <v>0</v>
          </cell>
          <cell r="C328">
            <v>0</v>
          </cell>
          <cell r="G328">
            <v>0</v>
          </cell>
          <cell r="I328">
            <v>0</v>
          </cell>
          <cell r="J328">
            <v>0</v>
          </cell>
        </row>
        <row r="329">
          <cell r="A329">
            <v>0</v>
          </cell>
          <cell r="C329">
            <v>0</v>
          </cell>
          <cell r="G329">
            <v>0</v>
          </cell>
          <cell r="I329">
            <v>0</v>
          </cell>
          <cell r="J329">
            <v>0</v>
          </cell>
        </row>
        <row r="330">
          <cell r="A330">
            <v>0</v>
          </cell>
          <cell r="C330">
            <v>0</v>
          </cell>
          <cell r="G330">
            <v>0</v>
          </cell>
          <cell r="I330">
            <v>0</v>
          </cell>
          <cell r="J330">
            <v>0</v>
          </cell>
        </row>
        <row r="331">
          <cell r="A331">
            <v>0</v>
          </cell>
          <cell r="C331">
            <v>0</v>
          </cell>
          <cell r="G331">
            <v>0</v>
          </cell>
          <cell r="I331">
            <v>0</v>
          </cell>
          <cell r="J331">
            <v>0</v>
          </cell>
        </row>
        <row r="332">
          <cell r="A332">
            <v>0</v>
          </cell>
          <cell r="D332">
            <v>0</v>
          </cell>
          <cell r="G332">
            <v>0</v>
          </cell>
          <cell r="H332">
            <v>0</v>
          </cell>
        </row>
        <row r="333">
          <cell r="A333">
            <v>0</v>
          </cell>
          <cell r="D333">
            <v>0</v>
          </cell>
          <cell r="G333">
            <v>0</v>
          </cell>
          <cell r="H333">
            <v>0</v>
          </cell>
        </row>
        <row r="334">
          <cell r="A334">
            <v>0</v>
          </cell>
          <cell r="C334">
            <v>0</v>
          </cell>
          <cell r="G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>
            <v>0</v>
          </cell>
          <cell r="C335">
            <v>0</v>
          </cell>
          <cell r="G335">
            <v>0</v>
          </cell>
          <cell r="I335">
            <v>0</v>
          </cell>
          <cell r="J335">
            <v>0</v>
          </cell>
        </row>
        <row r="336">
          <cell r="A336">
            <v>0</v>
          </cell>
          <cell r="D336">
            <v>0</v>
          </cell>
          <cell r="G336">
            <v>0</v>
          </cell>
          <cell r="H336">
            <v>0</v>
          </cell>
        </row>
        <row r="337">
          <cell r="A337">
            <v>0</v>
          </cell>
          <cell r="D337">
            <v>0</v>
          </cell>
          <cell r="G337">
            <v>0</v>
          </cell>
          <cell r="H337">
            <v>0</v>
          </cell>
        </row>
        <row r="338">
          <cell r="A338">
            <v>0</v>
          </cell>
          <cell r="D338">
            <v>0</v>
          </cell>
          <cell r="G338">
            <v>0</v>
          </cell>
          <cell r="H338">
            <v>0</v>
          </cell>
        </row>
        <row r="339">
          <cell r="A339">
            <v>0</v>
          </cell>
          <cell r="D339">
            <v>0</v>
          </cell>
          <cell r="G339">
            <v>0</v>
          </cell>
          <cell r="H339">
            <v>0</v>
          </cell>
        </row>
        <row r="340">
          <cell r="A340">
            <v>0</v>
          </cell>
          <cell r="D340">
            <v>0</v>
          </cell>
          <cell r="G340">
            <v>0</v>
          </cell>
          <cell r="H340">
            <v>0</v>
          </cell>
        </row>
        <row r="341">
          <cell r="A341">
            <v>0</v>
          </cell>
          <cell r="D341">
            <v>0</v>
          </cell>
          <cell r="G341">
            <v>0</v>
          </cell>
          <cell r="H341">
            <v>0</v>
          </cell>
          <cell r="K341">
            <v>0</v>
          </cell>
        </row>
        <row r="342">
          <cell r="A342">
            <v>0</v>
          </cell>
          <cell r="D342">
            <v>0</v>
          </cell>
          <cell r="G342">
            <v>0</v>
          </cell>
          <cell r="H342">
            <v>0</v>
          </cell>
        </row>
        <row r="343">
          <cell r="A343">
            <v>0</v>
          </cell>
          <cell r="D343">
            <v>0</v>
          </cell>
          <cell r="G343">
            <v>0</v>
          </cell>
          <cell r="H343">
            <v>0</v>
          </cell>
          <cell r="K343">
            <v>0</v>
          </cell>
        </row>
        <row r="344">
          <cell r="A344">
            <v>0</v>
          </cell>
          <cell r="D344">
            <v>0</v>
          </cell>
          <cell r="G344">
            <v>0</v>
          </cell>
          <cell r="H344">
            <v>0</v>
          </cell>
        </row>
        <row r="345">
          <cell r="A345">
            <v>0</v>
          </cell>
          <cell r="D345">
            <v>0</v>
          </cell>
          <cell r="G345">
            <v>0</v>
          </cell>
          <cell r="H345">
            <v>0</v>
          </cell>
        </row>
        <row r="346">
          <cell r="A346">
            <v>0</v>
          </cell>
          <cell r="D346">
            <v>0</v>
          </cell>
          <cell r="G346">
            <v>0</v>
          </cell>
          <cell r="H346">
            <v>0</v>
          </cell>
        </row>
        <row r="347">
          <cell r="A347">
            <v>0</v>
          </cell>
          <cell r="D347">
            <v>0</v>
          </cell>
          <cell r="G347">
            <v>0</v>
          </cell>
          <cell r="H347">
            <v>0</v>
          </cell>
        </row>
        <row r="348">
          <cell r="A348">
            <v>0</v>
          </cell>
          <cell r="D348">
            <v>0</v>
          </cell>
          <cell r="G348">
            <v>0</v>
          </cell>
          <cell r="H348">
            <v>0</v>
          </cell>
        </row>
        <row r="349">
          <cell r="A349">
            <v>0</v>
          </cell>
          <cell r="D349">
            <v>0</v>
          </cell>
          <cell r="G349">
            <v>0</v>
          </cell>
          <cell r="H349">
            <v>0</v>
          </cell>
        </row>
        <row r="350">
          <cell r="A350">
            <v>0</v>
          </cell>
          <cell r="D350">
            <v>0</v>
          </cell>
          <cell r="G350">
            <v>0</v>
          </cell>
          <cell r="H350">
            <v>0</v>
          </cell>
        </row>
        <row r="351">
          <cell r="A351">
            <v>0</v>
          </cell>
          <cell r="D351">
            <v>0</v>
          </cell>
          <cell r="G351">
            <v>0</v>
          </cell>
          <cell r="H351">
            <v>0</v>
          </cell>
        </row>
        <row r="352">
          <cell r="A352">
            <v>0</v>
          </cell>
          <cell r="D352">
            <v>0</v>
          </cell>
          <cell r="G352">
            <v>0</v>
          </cell>
        </row>
        <row r="353">
          <cell r="A353">
            <v>0</v>
          </cell>
          <cell r="D353">
            <v>0</v>
          </cell>
          <cell r="G353">
            <v>0</v>
          </cell>
          <cell r="H353">
            <v>0</v>
          </cell>
        </row>
        <row r="354">
          <cell r="A354">
            <v>0</v>
          </cell>
          <cell r="D354">
            <v>0</v>
          </cell>
          <cell r="G354">
            <v>0</v>
          </cell>
          <cell r="H354">
            <v>0</v>
          </cell>
        </row>
        <row r="355">
          <cell r="A355">
            <v>0</v>
          </cell>
          <cell r="D355">
            <v>0</v>
          </cell>
          <cell r="G355">
            <v>0</v>
          </cell>
          <cell r="H355">
            <v>0</v>
          </cell>
        </row>
        <row r="356">
          <cell r="A356">
            <v>0</v>
          </cell>
          <cell r="D356">
            <v>0</v>
          </cell>
          <cell r="G356">
            <v>0</v>
          </cell>
          <cell r="H356">
            <v>0</v>
          </cell>
        </row>
        <row r="357">
          <cell r="A357">
            <v>0</v>
          </cell>
          <cell r="D357">
            <v>0</v>
          </cell>
          <cell r="G357">
            <v>0</v>
          </cell>
          <cell r="H357">
            <v>0</v>
          </cell>
        </row>
        <row r="358">
          <cell r="A358">
            <v>0</v>
          </cell>
          <cell r="D358">
            <v>0</v>
          </cell>
          <cell r="G358">
            <v>0</v>
          </cell>
          <cell r="H358">
            <v>0</v>
          </cell>
          <cell r="K358">
            <v>0</v>
          </cell>
        </row>
        <row r="359">
          <cell r="A359">
            <v>0</v>
          </cell>
          <cell r="D359">
            <v>0</v>
          </cell>
          <cell r="G359">
            <v>0</v>
          </cell>
          <cell r="H359">
            <v>0</v>
          </cell>
        </row>
        <row r="360">
          <cell r="A360">
            <v>0</v>
          </cell>
          <cell r="D360">
            <v>0</v>
          </cell>
          <cell r="G360">
            <v>0</v>
          </cell>
          <cell r="H360">
            <v>0</v>
          </cell>
        </row>
        <row r="361">
          <cell r="A361">
            <v>0</v>
          </cell>
          <cell r="D361">
            <v>0</v>
          </cell>
          <cell r="G361">
            <v>0</v>
          </cell>
          <cell r="H361">
            <v>0</v>
          </cell>
        </row>
        <row r="362">
          <cell r="A362">
            <v>0</v>
          </cell>
          <cell r="D362">
            <v>0</v>
          </cell>
          <cell r="G362">
            <v>0</v>
          </cell>
          <cell r="H362">
            <v>0</v>
          </cell>
        </row>
        <row r="363">
          <cell r="A363">
            <v>0</v>
          </cell>
          <cell r="D363">
            <v>0</v>
          </cell>
          <cell r="G363">
            <v>0</v>
          </cell>
          <cell r="H363">
            <v>0</v>
          </cell>
        </row>
        <row r="364">
          <cell r="A364">
            <v>0</v>
          </cell>
          <cell r="D364">
            <v>0</v>
          </cell>
          <cell r="G364">
            <v>0</v>
          </cell>
          <cell r="H364">
            <v>0</v>
          </cell>
        </row>
        <row r="365">
          <cell r="A365">
            <v>0</v>
          </cell>
          <cell r="D365">
            <v>0</v>
          </cell>
          <cell r="G365">
            <v>0</v>
          </cell>
          <cell r="H365">
            <v>0</v>
          </cell>
        </row>
        <row r="366">
          <cell r="A366">
            <v>0</v>
          </cell>
          <cell r="D366">
            <v>0</v>
          </cell>
          <cell r="G366">
            <v>0</v>
          </cell>
          <cell r="H366">
            <v>0</v>
          </cell>
        </row>
        <row r="367">
          <cell r="A367">
            <v>0</v>
          </cell>
          <cell r="D367">
            <v>0</v>
          </cell>
          <cell r="G367">
            <v>0</v>
          </cell>
          <cell r="H367">
            <v>0</v>
          </cell>
        </row>
        <row r="368">
          <cell r="A368">
            <v>0</v>
          </cell>
          <cell r="D368">
            <v>0</v>
          </cell>
          <cell r="G368">
            <v>0</v>
          </cell>
          <cell r="H368">
            <v>0</v>
          </cell>
        </row>
        <row r="369">
          <cell r="A369">
            <v>0</v>
          </cell>
          <cell r="D369">
            <v>0</v>
          </cell>
          <cell r="G369">
            <v>0</v>
          </cell>
          <cell r="H369">
            <v>0</v>
          </cell>
        </row>
        <row r="370">
          <cell r="A370">
            <v>0</v>
          </cell>
          <cell r="D370">
            <v>0</v>
          </cell>
          <cell r="G370">
            <v>0</v>
          </cell>
          <cell r="H370">
            <v>0</v>
          </cell>
        </row>
        <row r="371">
          <cell r="A371">
            <v>0</v>
          </cell>
          <cell r="D371">
            <v>0</v>
          </cell>
          <cell r="G371">
            <v>0</v>
          </cell>
          <cell r="H371">
            <v>0</v>
          </cell>
        </row>
        <row r="372">
          <cell r="A372">
            <v>0</v>
          </cell>
          <cell r="D372">
            <v>0</v>
          </cell>
          <cell r="G372">
            <v>0</v>
          </cell>
          <cell r="H372">
            <v>0</v>
          </cell>
        </row>
        <row r="373">
          <cell r="A373">
            <v>0</v>
          </cell>
          <cell r="D373">
            <v>0</v>
          </cell>
          <cell r="G373">
            <v>0</v>
          </cell>
          <cell r="H373">
            <v>0</v>
          </cell>
        </row>
        <row r="374">
          <cell r="A374">
            <v>0</v>
          </cell>
          <cell r="D374">
            <v>0</v>
          </cell>
          <cell r="G374">
            <v>0</v>
          </cell>
          <cell r="H374">
            <v>0</v>
          </cell>
        </row>
        <row r="375">
          <cell r="A375">
            <v>0</v>
          </cell>
          <cell r="C375">
            <v>0</v>
          </cell>
          <cell r="G375">
            <v>0</v>
          </cell>
          <cell r="I375">
            <v>0</v>
          </cell>
        </row>
        <row r="376">
          <cell r="A376">
            <v>0</v>
          </cell>
          <cell r="C376">
            <v>0</v>
          </cell>
          <cell r="G376">
            <v>0</v>
          </cell>
          <cell r="I376">
            <v>0</v>
          </cell>
          <cell r="J376">
            <v>0</v>
          </cell>
        </row>
        <row r="377">
          <cell r="A377">
            <v>0</v>
          </cell>
          <cell r="D377">
            <v>0</v>
          </cell>
          <cell r="G377">
            <v>0</v>
          </cell>
          <cell r="H377">
            <v>0</v>
          </cell>
        </row>
        <row r="378">
          <cell r="A378">
            <v>0</v>
          </cell>
          <cell r="D378">
            <v>0</v>
          </cell>
          <cell r="G378">
            <v>0</v>
          </cell>
          <cell r="H378">
            <v>0</v>
          </cell>
        </row>
        <row r="379">
          <cell r="A379">
            <v>0</v>
          </cell>
          <cell r="D379">
            <v>0</v>
          </cell>
          <cell r="G379">
            <v>0</v>
          </cell>
          <cell r="H379">
            <v>0</v>
          </cell>
        </row>
        <row r="380">
          <cell r="A380">
            <v>0</v>
          </cell>
          <cell r="D380">
            <v>0</v>
          </cell>
          <cell r="G380">
            <v>0</v>
          </cell>
          <cell r="H380">
            <v>0</v>
          </cell>
        </row>
        <row r="381">
          <cell r="A381">
            <v>0</v>
          </cell>
          <cell r="D381">
            <v>0</v>
          </cell>
          <cell r="G381">
            <v>0</v>
          </cell>
          <cell r="H381">
            <v>0</v>
          </cell>
        </row>
        <row r="382">
          <cell r="A382">
            <v>0</v>
          </cell>
          <cell r="D382">
            <v>0</v>
          </cell>
          <cell r="G382">
            <v>0</v>
          </cell>
          <cell r="H382">
            <v>0</v>
          </cell>
        </row>
        <row r="383">
          <cell r="A383">
            <v>0</v>
          </cell>
          <cell r="D383">
            <v>0</v>
          </cell>
          <cell r="G383">
            <v>0</v>
          </cell>
          <cell r="H383">
            <v>0</v>
          </cell>
        </row>
        <row r="384">
          <cell r="A384">
            <v>0</v>
          </cell>
          <cell r="D384">
            <v>0</v>
          </cell>
          <cell r="G384">
            <v>0</v>
          </cell>
          <cell r="H384">
            <v>0</v>
          </cell>
        </row>
        <row r="385">
          <cell r="A385">
            <v>0</v>
          </cell>
          <cell r="D385">
            <v>0</v>
          </cell>
          <cell r="G385">
            <v>0</v>
          </cell>
          <cell r="H385">
            <v>0</v>
          </cell>
        </row>
        <row r="386">
          <cell r="A386">
            <v>0</v>
          </cell>
          <cell r="D386">
            <v>0</v>
          </cell>
          <cell r="G386">
            <v>0</v>
          </cell>
          <cell r="H386">
            <v>0</v>
          </cell>
        </row>
        <row r="387">
          <cell r="A387">
            <v>0</v>
          </cell>
          <cell r="D387">
            <v>0</v>
          </cell>
          <cell r="G387">
            <v>0</v>
          </cell>
          <cell r="H387">
            <v>0</v>
          </cell>
        </row>
        <row r="388">
          <cell r="A388">
            <v>0</v>
          </cell>
          <cell r="D388">
            <v>0</v>
          </cell>
          <cell r="G388">
            <v>0</v>
          </cell>
          <cell r="H388">
            <v>0</v>
          </cell>
        </row>
        <row r="389">
          <cell r="A389">
            <v>0</v>
          </cell>
          <cell r="D389">
            <v>0</v>
          </cell>
          <cell r="G389">
            <v>0</v>
          </cell>
          <cell r="H389">
            <v>0</v>
          </cell>
        </row>
        <row r="390">
          <cell r="A390">
            <v>0</v>
          </cell>
          <cell r="D390">
            <v>0</v>
          </cell>
          <cell r="G390">
            <v>0</v>
          </cell>
          <cell r="H390">
            <v>0</v>
          </cell>
        </row>
        <row r="391">
          <cell r="A391">
            <v>0</v>
          </cell>
          <cell r="D391">
            <v>0</v>
          </cell>
          <cell r="G391">
            <v>0</v>
          </cell>
          <cell r="H391">
            <v>0</v>
          </cell>
        </row>
        <row r="392">
          <cell r="A392">
            <v>0</v>
          </cell>
          <cell r="D392">
            <v>0</v>
          </cell>
          <cell r="G392">
            <v>0</v>
          </cell>
          <cell r="H392">
            <v>0</v>
          </cell>
        </row>
        <row r="393">
          <cell r="A393">
            <v>0</v>
          </cell>
          <cell r="D393">
            <v>0</v>
          </cell>
          <cell r="G393">
            <v>0</v>
          </cell>
          <cell r="H393">
            <v>0</v>
          </cell>
        </row>
        <row r="394">
          <cell r="A394">
            <v>0</v>
          </cell>
          <cell r="D394">
            <v>0</v>
          </cell>
          <cell r="G394">
            <v>0</v>
          </cell>
        </row>
        <row r="395">
          <cell r="A395">
            <v>0</v>
          </cell>
          <cell r="D395">
            <v>0</v>
          </cell>
          <cell r="G395">
            <v>0</v>
          </cell>
          <cell r="H395">
            <v>0</v>
          </cell>
        </row>
        <row r="396">
          <cell r="A396">
            <v>0</v>
          </cell>
          <cell r="B396">
            <v>0</v>
          </cell>
          <cell r="E396">
            <v>0</v>
          </cell>
          <cell r="G396">
            <v>0</v>
          </cell>
        </row>
        <row r="397">
          <cell r="A397">
            <v>0</v>
          </cell>
          <cell r="D397">
            <v>0</v>
          </cell>
          <cell r="G397">
            <v>0</v>
          </cell>
          <cell r="H397">
            <v>0</v>
          </cell>
        </row>
        <row r="398">
          <cell r="A398">
            <v>0</v>
          </cell>
          <cell r="D398">
            <v>0</v>
          </cell>
          <cell r="G398">
            <v>0</v>
          </cell>
          <cell r="H398">
            <v>0</v>
          </cell>
        </row>
        <row r="399">
          <cell r="A399">
            <v>0</v>
          </cell>
          <cell r="D399">
            <v>0</v>
          </cell>
          <cell r="G399">
            <v>0</v>
          </cell>
          <cell r="H399">
            <v>0</v>
          </cell>
        </row>
        <row r="400">
          <cell r="A400">
            <v>0</v>
          </cell>
          <cell r="D400">
            <v>0</v>
          </cell>
          <cell r="G400">
            <v>0</v>
          </cell>
          <cell r="H400">
            <v>0</v>
          </cell>
        </row>
        <row r="401">
          <cell r="A401">
            <v>0</v>
          </cell>
          <cell r="D401">
            <v>0</v>
          </cell>
          <cell r="G401">
            <v>0</v>
          </cell>
          <cell r="H401">
            <v>0</v>
          </cell>
        </row>
        <row r="402">
          <cell r="A402">
            <v>0</v>
          </cell>
          <cell r="D402">
            <v>0</v>
          </cell>
          <cell r="G402">
            <v>0</v>
          </cell>
          <cell r="H402">
            <v>0</v>
          </cell>
        </row>
        <row r="403">
          <cell r="A403">
            <v>0</v>
          </cell>
          <cell r="D403">
            <v>0</v>
          </cell>
          <cell r="G403">
            <v>0</v>
          </cell>
          <cell r="H403">
            <v>0</v>
          </cell>
        </row>
        <row r="404">
          <cell r="A404">
            <v>0</v>
          </cell>
          <cell r="D404">
            <v>0</v>
          </cell>
          <cell r="G404">
            <v>0</v>
          </cell>
          <cell r="H404">
            <v>0</v>
          </cell>
        </row>
        <row r="405">
          <cell r="A405">
            <v>0</v>
          </cell>
          <cell r="D405">
            <v>0</v>
          </cell>
          <cell r="G405">
            <v>0</v>
          </cell>
          <cell r="H405">
            <v>0</v>
          </cell>
        </row>
        <row r="406">
          <cell r="A406">
            <v>0</v>
          </cell>
          <cell r="D406">
            <v>0</v>
          </cell>
          <cell r="G406">
            <v>0</v>
          </cell>
          <cell r="H406">
            <v>0</v>
          </cell>
        </row>
        <row r="407">
          <cell r="A407">
            <v>0</v>
          </cell>
          <cell r="D407">
            <v>0</v>
          </cell>
          <cell r="G407">
            <v>0</v>
          </cell>
          <cell r="H407">
            <v>0</v>
          </cell>
        </row>
        <row r="408">
          <cell r="A408">
            <v>0</v>
          </cell>
          <cell r="D408">
            <v>0</v>
          </cell>
          <cell r="G408">
            <v>0</v>
          </cell>
          <cell r="H408">
            <v>0</v>
          </cell>
        </row>
        <row r="409">
          <cell r="A409">
            <v>0</v>
          </cell>
          <cell r="D409">
            <v>0</v>
          </cell>
          <cell r="G409">
            <v>0</v>
          </cell>
          <cell r="H409">
            <v>0</v>
          </cell>
        </row>
        <row r="410">
          <cell r="A410">
            <v>0</v>
          </cell>
          <cell r="D410">
            <v>0</v>
          </cell>
          <cell r="G410">
            <v>0</v>
          </cell>
          <cell r="H410">
            <v>0</v>
          </cell>
        </row>
        <row r="411">
          <cell r="A411">
            <v>0</v>
          </cell>
          <cell r="D411">
            <v>0</v>
          </cell>
          <cell r="G411">
            <v>0</v>
          </cell>
          <cell r="H411">
            <v>0</v>
          </cell>
        </row>
        <row r="412">
          <cell r="A412">
            <v>0</v>
          </cell>
          <cell r="D412">
            <v>0</v>
          </cell>
          <cell r="G412">
            <v>0</v>
          </cell>
          <cell r="H412">
            <v>0</v>
          </cell>
        </row>
        <row r="413">
          <cell r="A413">
            <v>0</v>
          </cell>
          <cell r="C413">
            <v>0</v>
          </cell>
          <cell r="G413">
            <v>0</v>
          </cell>
          <cell r="I413">
            <v>0</v>
          </cell>
        </row>
        <row r="414">
          <cell r="A414">
            <v>0</v>
          </cell>
          <cell r="D414">
            <v>0</v>
          </cell>
          <cell r="G414">
            <v>0</v>
          </cell>
          <cell r="H414">
            <v>0</v>
          </cell>
        </row>
        <row r="415">
          <cell r="A415">
            <v>0</v>
          </cell>
          <cell r="D415">
            <v>0</v>
          </cell>
          <cell r="G415">
            <v>0</v>
          </cell>
          <cell r="H415">
            <v>0</v>
          </cell>
        </row>
        <row r="416">
          <cell r="A416">
            <v>0</v>
          </cell>
          <cell r="D416">
            <v>0</v>
          </cell>
          <cell r="G416">
            <v>0</v>
          </cell>
          <cell r="H416">
            <v>0</v>
          </cell>
        </row>
        <row r="417">
          <cell r="A417">
            <v>0</v>
          </cell>
          <cell r="D417">
            <v>0</v>
          </cell>
          <cell r="G417">
            <v>0</v>
          </cell>
          <cell r="H417">
            <v>0</v>
          </cell>
        </row>
        <row r="418">
          <cell r="A418">
            <v>0</v>
          </cell>
          <cell r="D418">
            <v>0</v>
          </cell>
          <cell r="G418">
            <v>0</v>
          </cell>
          <cell r="H418">
            <v>0</v>
          </cell>
          <cell r="K418">
            <v>0</v>
          </cell>
        </row>
        <row r="419">
          <cell r="A419">
            <v>0</v>
          </cell>
          <cell r="D419">
            <v>0</v>
          </cell>
          <cell r="G419">
            <v>0</v>
          </cell>
          <cell r="H419">
            <v>0</v>
          </cell>
          <cell r="K419">
            <v>0</v>
          </cell>
        </row>
        <row r="420">
          <cell r="A420">
            <v>0</v>
          </cell>
          <cell r="D420">
            <v>0</v>
          </cell>
          <cell r="G420">
            <v>0</v>
          </cell>
          <cell r="H420">
            <v>0</v>
          </cell>
        </row>
        <row r="421">
          <cell r="A421">
            <v>0</v>
          </cell>
          <cell r="D421">
            <v>0</v>
          </cell>
          <cell r="G421">
            <v>0</v>
          </cell>
          <cell r="H421">
            <v>0</v>
          </cell>
        </row>
        <row r="422">
          <cell r="A422">
            <v>0</v>
          </cell>
          <cell r="D422">
            <v>0</v>
          </cell>
          <cell r="G422">
            <v>0</v>
          </cell>
          <cell r="H422">
            <v>0</v>
          </cell>
        </row>
        <row r="423">
          <cell r="A423">
            <v>0</v>
          </cell>
          <cell r="D423">
            <v>0</v>
          </cell>
          <cell r="G423">
            <v>0</v>
          </cell>
          <cell r="H423">
            <v>0</v>
          </cell>
          <cell r="K423">
            <v>0</v>
          </cell>
        </row>
        <row r="424">
          <cell r="A424">
            <v>0</v>
          </cell>
          <cell r="D424">
            <v>0</v>
          </cell>
          <cell r="G424">
            <v>0</v>
          </cell>
          <cell r="H424">
            <v>0</v>
          </cell>
        </row>
        <row r="425">
          <cell r="G425">
            <v>0</v>
          </cell>
        </row>
        <row r="426">
          <cell r="G426">
            <v>0</v>
          </cell>
        </row>
        <row r="427">
          <cell r="A427">
            <v>0</v>
          </cell>
          <cell r="D427">
            <v>0</v>
          </cell>
          <cell r="G427">
            <v>0</v>
          </cell>
          <cell r="H427">
            <v>0</v>
          </cell>
        </row>
        <row r="428">
          <cell r="A428">
            <v>0</v>
          </cell>
          <cell r="D428">
            <v>0</v>
          </cell>
          <cell r="G428">
            <v>0</v>
          </cell>
          <cell r="H428">
            <v>0</v>
          </cell>
        </row>
        <row r="429">
          <cell r="A429">
            <v>0</v>
          </cell>
          <cell r="D429">
            <v>0</v>
          </cell>
          <cell r="G429">
            <v>0</v>
          </cell>
          <cell r="H429">
            <v>0</v>
          </cell>
        </row>
        <row r="430">
          <cell r="A430">
            <v>0</v>
          </cell>
          <cell r="D430">
            <v>0</v>
          </cell>
          <cell r="G430">
            <v>0</v>
          </cell>
          <cell r="H430">
            <v>0</v>
          </cell>
          <cell r="K430">
            <v>0</v>
          </cell>
        </row>
        <row r="431">
          <cell r="A431">
            <v>0</v>
          </cell>
          <cell r="D431">
            <v>0</v>
          </cell>
          <cell r="G431">
            <v>0</v>
          </cell>
          <cell r="H431">
            <v>0</v>
          </cell>
        </row>
        <row r="432">
          <cell r="A432">
            <v>0</v>
          </cell>
          <cell r="D432">
            <v>0</v>
          </cell>
          <cell r="G432">
            <v>0</v>
          </cell>
          <cell r="H432">
            <v>0</v>
          </cell>
        </row>
        <row r="433">
          <cell r="A433">
            <v>0</v>
          </cell>
          <cell r="D433">
            <v>0</v>
          </cell>
          <cell r="G433">
            <v>0</v>
          </cell>
          <cell r="H433">
            <v>0</v>
          </cell>
        </row>
        <row r="434">
          <cell r="A434">
            <v>0</v>
          </cell>
          <cell r="C434">
            <v>0</v>
          </cell>
          <cell r="G434">
            <v>0</v>
          </cell>
          <cell r="I434">
            <v>0</v>
          </cell>
          <cell r="J434">
            <v>0</v>
          </cell>
        </row>
        <row r="435">
          <cell r="A435">
            <v>0</v>
          </cell>
          <cell r="D435">
            <v>0</v>
          </cell>
          <cell r="G435">
            <v>0</v>
          </cell>
          <cell r="H435">
            <v>0</v>
          </cell>
        </row>
        <row r="436">
          <cell r="A436">
            <v>0</v>
          </cell>
          <cell r="D436">
            <v>0</v>
          </cell>
          <cell r="G436">
            <v>0</v>
          </cell>
          <cell r="H436">
            <v>0</v>
          </cell>
        </row>
        <row r="437">
          <cell r="A437">
            <v>0</v>
          </cell>
          <cell r="C437">
            <v>0</v>
          </cell>
          <cell r="G437">
            <v>0</v>
          </cell>
          <cell r="I437">
            <v>0</v>
          </cell>
          <cell r="J437">
            <v>0</v>
          </cell>
        </row>
        <row r="438">
          <cell r="A438">
            <v>0</v>
          </cell>
          <cell r="D438">
            <v>0</v>
          </cell>
          <cell r="G438">
            <v>0</v>
          </cell>
          <cell r="H438">
            <v>0</v>
          </cell>
        </row>
        <row r="439">
          <cell r="A439">
            <v>0</v>
          </cell>
          <cell r="D439">
            <v>0</v>
          </cell>
          <cell r="G439">
            <v>0</v>
          </cell>
          <cell r="H439">
            <v>0</v>
          </cell>
          <cell r="K439">
            <v>0</v>
          </cell>
        </row>
        <row r="440">
          <cell r="A440">
            <v>0</v>
          </cell>
          <cell r="C440">
            <v>0</v>
          </cell>
          <cell r="G440">
            <v>0</v>
          </cell>
          <cell r="I440">
            <v>0</v>
          </cell>
          <cell r="J440">
            <v>0</v>
          </cell>
        </row>
        <row r="441">
          <cell r="A441">
            <v>0</v>
          </cell>
          <cell r="C441">
            <v>0</v>
          </cell>
          <cell r="G441">
            <v>0</v>
          </cell>
          <cell r="I441">
            <v>0</v>
          </cell>
          <cell r="J441">
            <v>0</v>
          </cell>
        </row>
        <row r="442">
          <cell r="A442">
            <v>0</v>
          </cell>
          <cell r="D442">
            <v>0</v>
          </cell>
          <cell r="G442">
            <v>0</v>
          </cell>
          <cell r="H442">
            <v>0</v>
          </cell>
        </row>
        <row r="443">
          <cell r="A443">
            <v>0</v>
          </cell>
          <cell r="C443">
            <v>0</v>
          </cell>
          <cell r="G443">
            <v>0</v>
          </cell>
          <cell r="I443">
            <v>0</v>
          </cell>
        </row>
        <row r="444">
          <cell r="A444">
            <v>0</v>
          </cell>
          <cell r="D444">
            <v>0</v>
          </cell>
          <cell r="G444">
            <v>0</v>
          </cell>
          <cell r="H444">
            <v>0</v>
          </cell>
        </row>
        <row r="445">
          <cell r="A445">
            <v>0</v>
          </cell>
          <cell r="D445">
            <v>0</v>
          </cell>
          <cell r="G445">
            <v>0</v>
          </cell>
          <cell r="H445">
            <v>0</v>
          </cell>
        </row>
        <row r="446">
          <cell r="A446">
            <v>0</v>
          </cell>
          <cell r="D446">
            <v>0</v>
          </cell>
          <cell r="G446">
            <v>0</v>
          </cell>
          <cell r="H446">
            <v>0</v>
          </cell>
          <cell r="K446">
            <v>0</v>
          </cell>
        </row>
        <row r="447">
          <cell r="A447">
            <v>0</v>
          </cell>
          <cell r="C447">
            <v>0</v>
          </cell>
          <cell r="G447">
            <v>0</v>
          </cell>
          <cell r="I447">
            <v>0</v>
          </cell>
          <cell r="J447">
            <v>0</v>
          </cell>
        </row>
        <row r="448">
          <cell r="A448">
            <v>0</v>
          </cell>
          <cell r="C448">
            <v>0</v>
          </cell>
          <cell r="G448">
            <v>0</v>
          </cell>
          <cell r="J448">
            <v>0</v>
          </cell>
        </row>
        <row r="449">
          <cell r="A449">
            <v>0</v>
          </cell>
          <cell r="D449">
            <v>0</v>
          </cell>
          <cell r="G449">
            <v>0</v>
          </cell>
          <cell r="H449">
            <v>0</v>
          </cell>
        </row>
        <row r="450">
          <cell r="A450">
            <v>0</v>
          </cell>
          <cell r="C450">
            <v>0</v>
          </cell>
          <cell r="G450">
            <v>0</v>
          </cell>
          <cell r="I450">
            <v>0</v>
          </cell>
          <cell r="J450">
            <v>0</v>
          </cell>
        </row>
        <row r="451">
          <cell r="A451">
            <v>0</v>
          </cell>
          <cell r="D451">
            <v>0</v>
          </cell>
          <cell r="G451">
            <v>0</v>
          </cell>
          <cell r="H451">
            <v>0</v>
          </cell>
        </row>
        <row r="452">
          <cell r="A452">
            <v>0</v>
          </cell>
          <cell r="D452">
            <v>0</v>
          </cell>
          <cell r="G452">
            <v>0</v>
          </cell>
          <cell r="H452">
            <v>0</v>
          </cell>
        </row>
        <row r="453">
          <cell r="A453">
            <v>0</v>
          </cell>
          <cell r="C453">
            <v>0</v>
          </cell>
          <cell r="G453">
            <v>0</v>
          </cell>
        </row>
        <row r="454">
          <cell r="A454">
            <v>0</v>
          </cell>
          <cell r="C454">
            <v>0</v>
          </cell>
          <cell r="G454">
            <v>0</v>
          </cell>
          <cell r="J454">
            <v>0</v>
          </cell>
        </row>
        <row r="455">
          <cell r="A455">
            <v>0</v>
          </cell>
          <cell r="C455">
            <v>0</v>
          </cell>
          <cell r="G455">
            <v>0</v>
          </cell>
          <cell r="I455">
            <v>0</v>
          </cell>
          <cell r="J455">
            <v>0</v>
          </cell>
        </row>
        <row r="456">
          <cell r="A456">
            <v>0</v>
          </cell>
          <cell r="D456">
            <v>0</v>
          </cell>
          <cell r="G456">
            <v>0</v>
          </cell>
          <cell r="H456">
            <v>0</v>
          </cell>
        </row>
        <row r="457">
          <cell r="A457">
            <v>0</v>
          </cell>
          <cell r="D457">
            <v>0</v>
          </cell>
          <cell r="G457">
            <v>0</v>
          </cell>
          <cell r="H457">
            <v>0</v>
          </cell>
        </row>
        <row r="458">
          <cell r="A458">
            <v>0</v>
          </cell>
          <cell r="D458">
            <v>0</v>
          </cell>
          <cell r="G458">
            <v>0</v>
          </cell>
          <cell r="H458">
            <v>0</v>
          </cell>
        </row>
        <row r="459">
          <cell r="A459">
            <v>0</v>
          </cell>
          <cell r="D459">
            <v>0</v>
          </cell>
          <cell r="G459">
            <v>0</v>
          </cell>
          <cell r="H459">
            <v>0</v>
          </cell>
        </row>
        <row r="460">
          <cell r="A460">
            <v>0</v>
          </cell>
          <cell r="D460">
            <v>0</v>
          </cell>
          <cell r="G460">
            <v>0</v>
          </cell>
          <cell r="H460">
            <v>0</v>
          </cell>
        </row>
        <row r="461">
          <cell r="A461">
            <v>0</v>
          </cell>
          <cell r="D461">
            <v>0</v>
          </cell>
          <cell r="G461">
            <v>0</v>
          </cell>
          <cell r="H461">
            <v>0</v>
          </cell>
          <cell r="K461">
            <v>0</v>
          </cell>
        </row>
        <row r="462">
          <cell r="A462">
            <v>0</v>
          </cell>
          <cell r="D462">
            <v>0</v>
          </cell>
          <cell r="G462">
            <v>0</v>
          </cell>
          <cell r="H462">
            <v>0</v>
          </cell>
        </row>
        <row r="463">
          <cell r="A463">
            <v>0</v>
          </cell>
          <cell r="D463">
            <v>0</v>
          </cell>
          <cell r="G463">
            <v>0</v>
          </cell>
          <cell r="H463">
            <v>0</v>
          </cell>
        </row>
        <row r="464">
          <cell r="A464">
            <v>0</v>
          </cell>
          <cell r="C464">
            <v>0</v>
          </cell>
          <cell r="G464">
            <v>0</v>
          </cell>
          <cell r="I464">
            <v>0</v>
          </cell>
          <cell r="J464">
            <v>0</v>
          </cell>
        </row>
        <row r="465">
          <cell r="A465">
            <v>0</v>
          </cell>
          <cell r="D465">
            <v>0</v>
          </cell>
          <cell r="G465">
            <v>0</v>
          </cell>
          <cell r="H465">
            <v>0</v>
          </cell>
        </row>
        <row r="466">
          <cell r="A466">
            <v>0</v>
          </cell>
          <cell r="D466">
            <v>0</v>
          </cell>
          <cell r="G466">
            <v>0</v>
          </cell>
          <cell r="H466">
            <v>0</v>
          </cell>
        </row>
        <row r="467">
          <cell r="G467">
            <v>0</v>
          </cell>
        </row>
        <row r="468">
          <cell r="G468">
            <v>0</v>
          </cell>
        </row>
        <row r="469">
          <cell r="A469">
            <v>0</v>
          </cell>
          <cell r="D469">
            <v>0</v>
          </cell>
          <cell r="G469">
            <v>0</v>
          </cell>
          <cell r="H469">
            <v>0</v>
          </cell>
        </row>
        <row r="470">
          <cell r="A470">
            <v>0</v>
          </cell>
          <cell r="D470">
            <v>0</v>
          </cell>
          <cell r="G470">
            <v>0</v>
          </cell>
          <cell r="H470">
            <v>0</v>
          </cell>
        </row>
        <row r="471">
          <cell r="A471">
            <v>0</v>
          </cell>
          <cell r="D471">
            <v>0</v>
          </cell>
          <cell r="G471">
            <v>0</v>
          </cell>
          <cell r="H471">
            <v>0</v>
          </cell>
          <cell r="K471">
            <v>0</v>
          </cell>
        </row>
        <row r="472">
          <cell r="A472">
            <v>0</v>
          </cell>
          <cell r="C472">
            <v>0</v>
          </cell>
          <cell r="G472">
            <v>0</v>
          </cell>
          <cell r="I472">
            <v>0</v>
          </cell>
          <cell r="J472">
            <v>0</v>
          </cell>
        </row>
        <row r="473">
          <cell r="A473">
            <v>0</v>
          </cell>
          <cell r="D473">
            <v>0</v>
          </cell>
          <cell r="G473">
            <v>0</v>
          </cell>
          <cell r="H473">
            <v>0</v>
          </cell>
        </row>
        <row r="474">
          <cell r="A474">
            <v>0</v>
          </cell>
          <cell r="C474">
            <v>0</v>
          </cell>
          <cell r="G474">
            <v>0</v>
          </cell>
          <cell r="I474">
            <v>0</v>
          </cell>
          <cell r="J474">
            <v>0</v>
          </cell>
        </row>
        <row r="475">
          <cell r="A475">
            <v>0</v>
          </cell>
          <cell r="C475">
            <v>0</v>
          </cell>
          <cell r="G475">
            <v>0</v>
          </cell>
          <cell r="I475">
            <v>0</v>
          </cell>
          <cell r="J475">
            <v>0</v>
          </cell>
        </row>
        <row r="476">
          <cell r="A476">
            <v>0</v>
          </cell>
          <cell r="D476">
            <v>0</v>
          </cell>
          <cell r="G476">
            <v>0</v>
          </cell>
          <cell r="H476">
            <v>0</v>
          </cell>
        </row>
        <row r="477">
          <cell r="A477">
            <v>0</v>
          </cell>
          <cell r="D477">
            <v>0</v>
          </cell>
          <cell r="G477">
            <v>0</v>
          </cell>
          <cell r="H477">
            <v>0</v>
          </cell>
        </row>
        <row r="478">
          <cell r="A478">
            <v>0</v>
          </cell>
          <cell r="C478">
            <v>0</v>
          </cell>
          <cell r="G478">
            <v>0</v>
          </cell>
          <cell r="I478">
            <v>0</v>
          </cell>
          <cell r="J478">
            <v>0</v>
          </cell>
        </row>
        <row r="479">
          <cell r="A479">
            <v>0</v>
          </cell>
          <cell r="D479">
            <v>0</v>
          </cell>
          <cell r="G479">
            <v>0</v>
          </cell>
          <cell r="H479">
            <v>0</v>
          </cell>
        </row>
        <row r="480">
          <cell r="A480">
            <v>0</v>
          </cell>
          <cell r="D480">
            <v>0</v>
          </cell>
          <cell r="G480">
            <v>0</v>
          </cell>
          <cell r="H480">
            <v>0</v>
          </cell>
        </row>
        <row r="481">
          <cell r="A481">
            <v>0</v>
          </cell>
          <cell r="C481">
            <v>0</v>
          </cell>
          <cell r="G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>
            <v>0</v>
          </cell>
          <cell r="C482">
            <v>0</v>
          </cell>
          <cell r="G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>
            <v>0</v>
          </cell>
          <cell r="D483">
            <v>0</v>
          </cell>
          <cell r="G483">
            <v>0</v>
          </cell>
          <cell r="H483">
            <v>0</v>
          </cell>
        </row>
        <row r="484">
          <cell r="A484">
            <v>0</v>
          </cell>
          <cell r="C484">
            <v>0</v>
          </cell>
          <cell r="G484">
            <v>0</v>
          </cell>
          <cell r="I484">
            <v>0</v>
          </cell>
          <cell r="J484">
            <v>0</v>
          </cell>
        </row>
        <row r="485">
          <cell r="A485">
            <v>0</v>
          </cell>
          <cell r="D485">
            <v>0</v>
          </cell>
          <cell r="G485">
            <v>0</v>
          </cell>
          <cell r="H485">
            <v>0</v>
          </cell>
        </row>
        <row r="486">
          <cell r="A486">
            <v>0</v>
          </cell>
          <cell r="C486">
            <v>0</v>
          </cell>
          <cell r="G486">
            <v>0</v>
          </cell>
          <cell r="I486">
            <v>0</v>
          </cell>
          <cell r="J486">
            <v>0</v>
          </cell>
        </row>
        <row r="487">
          <cell r="A487">
            <v>0</v>
          </cell>
          <cell r="C487">
            <v>0</v>
          </cell>
          <cell r="G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0</v>
          </cell>
          <cell r="D488">
            <v>0</v>
          </cell>
          <cell r="G488">
            <v>0</v>
          </cell>
          <cell r="H488">
            <v>0</v>
          </cell>
          <cell r="K488">
            <v>0</v>
          </cell>
        </row>
        <row r="489">
          <cell r="A489">
            <v>0</v>
          </cell>
          <cell r="C489">
            <v>0</v>
          </cell>
          <cell r="G489">
            <v>0</v>
          </cell>
          <cell r="I489">
            <v>0</v>
          </cell>
          <cell r="J489">
            <v>0</v>
          </cell>
        </row>
        <row r="490">
          <cell r="A490">
            <v>0</v>
          </cell>
          <cell r="D490">
            <v>0</v>
          </cell>
          <cell r="G490">
            <v>0</v>
          </cell>
          <cell r="H490">
            <v>0</v>
          </cell>
        </row>
        <row r="491">
          <cell r="A491">
            <v>0</v>
          </cell>
          <cell r="D491">
            <v>0</v>
          </cell>
          <cell r="G491">
            <v>0</v>
          </cell>
          <cell r="H491">
            <v>0</v>
          </cell>
        </row>
        <row r="492">
          <cell r="A492">
            <v>0</v>
          </cell>
          <cell r="D492">
            <v>0</v>
          </cell>
          <cell r="G492">
            <v>0</v>
          </cell>
          <cell r="H492">
            <v>0</v>
          </cell>
        </row>
        <row r="493">
          <cell r="A493">
            <v>0</v>
          </cell>
          <cell r="D493">
            <v>0</v>
          </cell>
          <cell r="G493">
            <v>0</v>
          </cell>
          <cell r="H493">
            <v>0</v>
          </cell>
        </row>
        <row r="494">
          <cell r="A494">
            <v>0</v>
          </cell>
          <cell r="D494">
            <v>0</v>
          </cell>
          <cell r="G494">
            <v>0</v>
          </cell>
          <cell r="H494">
            <v>0</v>
          </cell>
        </row>
        <row r="495">
          <cell r="A495">
            <v>0</v>
          </cell>
          <cell r="C495">
            <v>0</v>
          </cell>
          <cell r="G495">
            <v>0</v>
          </cell>
          <cell r="I495">
            <v>0</v>
          </cell>
          <cell r="J495">
            <v>0</v>
          </cell>
        </row>
        <row r="496">
          <cell r="A496">
            <v>0</v>
          </cell>
          <cell r="C496">
            <v>0</v>
          </cell>
          <cell r="G496">
            <v>0</v>
          </cell>
          <cell r="I496">
            <v>0</v>
          </cell>
          <cell r="J496">
            <v>0</v>
          </cell>
        </row>
        <row r="497">
          <cell r="A497">
            <v>0</v>
          </cell>
          <cell r="D497">
            <v>0</v>
          </cell>
          <cell r="G497">
            <v>0</v>
          </cell>
          <cell r="H497">
            <v>0</v>
          </cell>
        </row>
        <row r="498">
          <cell r="A498">
            <v>0</v>
          </cell>
          <cell r="C498">
            <v>0</v>
          </cell>
          <cell r="G498">
            <v>0</v>
          </cell>
          <cell r="I498">
            <v>0</v>
          </cell>
        </row>
        <row r="499">
          <cell r="A499">
            <v>0</v>
          </cell>
          <cell r="C499">
            <v>0</v>
          </cell>
          <cell r="G499">
            <v>0</v>
          </cell>
          <cell r="I499">
            <v>0</v>
          </cell>
          <cell r="J499">
            <v>0</v>
          </cell>
        </row>
        <row r="500">
          <cell r="A500">
            <v>0</v>
          </cell>
          <cell r="C500">
            <v>0</v>
          </cell>
          <cell r="G500">
            <v>0</v>
          </cell>
          <cell r="I500">
            <v>0</v>
          </cell>
        </row>
        <row r="501">
          <cell r="A501">
            <v>0</v>
          </cell>
          <cell r="D501">
            <v>0</v>
          </cell>
          <cell r="G501">
            <v>0</v>
          </cell>
          <cell r="H501">
            <v>0</v>
          </cell>
          <cell r="K501">
            <v>0</v>
          </cell>
        </row>
        <row r="502">
          <cell r="A502">
            <v>0</v>
          </cell>
          <cell r="D502">
            <v>0</v>
          </cell>
          <cell r="G502">
            <v>0</v>
          </cell>
          <cell r="H502">
            <v>0</v>
          </cell>
        </row>
        <row r="503">
          <cell r="A503">
            <v>0</v>
          </cell>
          <cell r="B503">
            <v>0</v>
          </cell>
          <cell r="G503">
            <v>0</v>
          </cell>
          <cell r="H503">
            <v>0</v>
          </cell>
          <cell r="J503">
            <v>0</v>
          </cell>
        </row>
        <row r="504">
          <cell r="A504">
            <v>0</v>
          </cell>
          <cell r="D504">
            <v>0</v>
          </cell>
          <cell r="G504">
            <v>0</v>
          </cell>
          <cell r="H504">
            <v>0</v>
          </cell>
        </row>
        <row r="505">
          <cell r="A505">
            <v>0</v>
          </cell>
          <cell r="C505">
            <v>0</v>
          </cell>
          <cell r="G505">
            <v>0</v>
          </cell>
          <cell r="J505">
            <v>0</v>
          </cell>
        </row>
        <row r="506">
          <cell r="A506">
            <v>0</v>
          </cell>
          <cell r="C506">
            <v>0</v>
          </cell>
          <cell r="G506">
            <v>0</v>
          </cell>
          <cell r="J506">
            <v>0</v>
          </cell>
        </row>
        <row r="507">
          <cell r="A507">
            <v>0</v>
          </cell>
          <cell r="D507">
            <v>0</v>
          </cell>
          <cell r="G507">
            <v>0</v>
          </cell>
          <cell r="H507">
            <v>0</v>
          </cell>
          <cell r="K507">
            <v>0</v>
          </cell>
        </row>
        <row r="508">
          <cell r="A508">
            <v>0</v>
          </cell>
          <cell r="D508">
            <v>0</v>
          </cell>
          <cell r="G508">
            <v>0</v>
          </cell>
          <cell r="H508">
            <v>0</v>
          </cell>
        </row>
        <row r="509">
          <cell r="A509">
            <v>0</v>
          </cell>
          <cell r="D509">
            <v>0</v>
          </cell>
          <cell r="G509">
            <v>0</v>
          </cell>
          <cell r="H509">
            <v>0</v>
          </cell>
        </row>
        <row r="510">
          <cell r="A510">
            <v>0</v>
          </cell>
          <cell r="D510">
            <v>0</v>
          </cell>
          <cell r="G510">
            <v>0</v>
          </cell>
          <cell r="H510">
            <v>0</v>
          </cell>
        </row>
        <row r="511">
          <cell r="A511">
            <v>0</v>
          </cell>
          <cell r="D511">
            <v>0</v>
          </cell>
          <cell r="G511">
            <v>0</v>
          </cell>
          <cell r="H511">
            <v>0</v>
          </cell>
        </row>
        <row r="512">
          <cell r="A512">
            <v>0</v>
          </cell>
          <cell r="D512">
            <v>0</v>
          </cell>
          <cell r="G512">
            <v>0</v>
          </cell>
          <cell r="H512">
            <v>0</v>
          </cell>
        </row>
        <row r="513">
          <cell r="A513">
            <v>0</v>
          </cell>
          <cell r="D513">
            <v>0</v>
          </cell>
          <cell r="G513">
            <v>0</v>
          </cell>
          <cell r="H513">
            <v>0</v>
          </cell>
        </row>
        <row r="514">
          <cell r="A514">
            <v>0</v>
          </cell>
          <cell r="C514">
            <v>0</v>
          </cell>
          <cell r="G514">
            <v>0</v>
          </cell>
          <cell r="I514">
            <v>0</v>
          </cell>
        </row>
        <row r="515">
          <cell r="A515">
            <v>0</v>
          </cell>
          <cell r="D515">
            <v>0</v>
          </cell>
          <cell r="G515">
            <v>0</v>
          </cell>
          <cell r="H515">
            <v>0</v>
          </cell>
        </row>
        <row r="516">
          <cell r="A516">
            <v>0</v>
          </cell>
          <cell r="C516">
            <v>0</v>
          </cell>
          <cell r="G516">
            <v>0</v>
          </cell>
          <cell r="J516">
            <v>0</v>
          </cell>
        </row>
        <row r="517">
          <cell r="A517">
            <v>0</v>
          </cell>
          <cell r="C517">
            <v>0</v>
          </cell>
          <cell r="G517">
            <v>0</v>
          </cell>
          <cell r="J517">
            <v>0</v>
          </cell>
        </row>
        <row r="518">
          <cell r="A518">
            <v>0</v>
          </cell>
          <cell r="C518">
            <v>0</v>
          </cell>
          <cell r="G518">
            <v>0</v>
          </cell>
          <cell r="I518">
            <v>0</v>
          </cell>
          <cell r="J518">
            <v>0</v>
          </cell>
        </row>
        <row r="519">
          <cell r="A519">
            <v>0</v>
          </cell>
          <cell r="D519">
            <v>0</v>
          </cell>
          <cell r="G519">
            <v>0</v>
          </cell>
          <cell r="H519">
            <v>0</v>
          </cell>
        </row>
        <row r="520">
          <cell r="A520">
            <v>0</v>
          </cell>
          <cell r="D520">
            <v>0</v>
          </cell>
          <cell r="G520">
            <v>0</v>
          </cell>
          <cell r="H520">
            <v>0</v>
          </cell>
        </row>
        <row r="521">
          <cell r="A521">
            <v>0</v>
          </cell>
          <cell r="D521">
            <v>0</v>
          </cell>
          <cell r="G521">
            <v>0</v>
          </cell>
          <cell r="H521">
            <v>0</v>
          </cell>
          <cell r="K521">
            <v>0</v>
          </cell>
        </row>
        <row r="522">
          <cell r="A522">
            <v>0</v>
          </cell>
          <cell r="C522">
            <v>0</v>
          </cell>
          <cell r="G522">
            <v>0</v>
          </cell>
          <cell r="I522">
            <v>0</v>
          </cell>
          <cell r="J522">
            <v>0</v>
          </cell>
        </row>
        <row r="523">
          <cell r="A523">
            <v>0</v>
          </cell>
          <cell r="D523">
            <v>0</v>
          </cell>
          <cell r="G523">
            <v>0</v>
          </cell>
          <cell r="H523">
            <v>0</v>
          </cell>
          <cell r="K523">
            <v>0</v>
          </cell>
        </row>
        <row r="524">
          <cell r="A524">
            <v>0</v>
          </cell>
          <cell r="D524">
            <v>0</v>
          </cell>
          <cell r="G524">
            <v>0</v>
          </cell>
          <cell r="H524">
            <v>0</v>
          </cell>
        </row>
        <row r="525">
          <cell r="A525">
            <v>0</v>
          </cell>
          <cell r="D525">
            <v>0</v>
          </cell>
          <cell r="G525">
            <v>0</v>
          </cell>
          <cell r="H525">
            <v>0</v>
          </cell>
        </row>
        <row r="526">
          <cell r="A526">
            <v>0</v>
          </cell>
          <cell r="D526">
            <v>0</v>
          </cell>
          <cell r="G526">
            <v>0</v>
          </cell>
          <cell r="H526">
            <v>0</v>
          </cell>
        </row>
        <row r="527">
          <cell r="A527">
            <v>0</v>
          </cell>
          <cell r="D527">
            <v>0</v>
          </cell>
          <cell r="G527">
            <v>0</v>
          </cell>
          <cell r="H527">
            <v>0</v>
          </cell>
        </row>
        <row r="528">
          <cell r="A528">
            <v>0</v>
          </cell>
          <cell r="C528">
            <v>0</v>
          </cell>
          <cell r="G528">
            <v>0</v>
          </cell>
          <cell r="I528">
            <v>0</v>
          </cell>
          <cell r="J528">
            <v>0</v>
          </cell>
        </row>
        <row r="529">
          <cell r="A529">
            <v>0</v>
          </cell>
          <cell r="C529">
            <v>0</v>
          </cell>
          <cell r="G529">
            <v>0</v>
          </cell>
          <cell r="I529">
            <v>0</v>
          </cell>
          <cell r="J529">
            <v>0</v>
          </cell>
        </row>
        <row r="530">
          <cell r="A530">
            <v>0</v>
          </cell>
          <cell r="C530">
            <v>0</v>
          </cell>
          <cell r="G530">
            <v>0</v>
          </cell>
          <cell r="I530">
            <v>0</v>
          </cell>
          <cell r="K530">
            <v>0</v>
          </cell>
        </row>
        <row r="531">
          <cell r="A531">
            <v>0</v>
          </cell>
          <cell r="D531">
            <v>0</v>
          </cell>
          <cell r="G531">
            <v>0</v>
          </cell>
          <cell r="H531">
            <v>0</v>
          </cell>
        </row>
        <row r="532">
          <cell r="A532">
            <v>0</v>
          </cell>
          <cell r="C532">
            <v>0</v>
          </cell>
          <cell r="G532">
            <v>0</v>
          </cell>
          <cell r="I532">
            <v>0</v>
          </cell>
          <cell r="J532">
            <v>0</v>
          </cell>
        </row>
        <row r="533">
          <cell r="A533">
            <v>0</v>
          </cell>
          <cell r="D533">
            <v>0</v>
          </cell>
          <cell r="G533">
            <v>0</v>
          </cell>
          <cell r="H533">
            <v>0</v>
          </cell>
          <cell r="K533">
            <v>0</v>
          </cell>
        </row>
        <row r="534">
          <cell r="A534">
            <v>0</v>
          </cell>
          <cell r="D534">
            <v>0</v>
          </cell>
          <cell r="G534">
            <v>0</v>
          </cell>
          <cell r="H534">
            <v>0</v>
          </cell>
        </row>
        <row r="535">
          <cell r="A535">
            <v>0</v>
          </cell>
          <cell r="D535">
            <v>0</v>
          </cell>
          <cell r="G535">
            <v>0</v>
          </cell>
          <cell r="H535">
            <v>0</v>
          </cell>
        </row>
        <row r="536">
          <cell r="A536">
            <v>0</v>
          </cell>
          <cell r="D536">
            <v>0</v>
          </cell>
          <cell r="G536">
            <v>0</v>
          </cell>
          <cell r="H536">
            <v>0</v>
          </cell>
        </row>
        <row r="537">
          <cell r="A537">
            <v>0</v>
          </cell>
          <cell r="D537">
            <v>0</v>
          </cell>
          <cell r="G537">
            <v>0</v>
          </cell>
          <cell r="H537">
            <v>0</v>
          </cell>
        </row>
        <row r="538">
          <cell r="A538">
            <v>0</v>
          </cell>
          <cell r="D538">
            <v>0</v>
          </cell>
          <cell r="G538">
            <v>0</v>
          </cell>
          <cell r="H538">
            <v>0</v>
          </cell>
        </row>
        <row r="539">
          <cell r="A539">
            <v>0</v>
          </cell>
          <cell r="D539">
            <v>0</v>
          </cell>
          <cell r="G539">
            <v>0</v>
          </cell>
          <cell r="H539">
            <v>0</v>
          </cell>
        </row>
        <row r="540">
          <cell r="A540">
            <v>0</v>
          </cell>
          <cell r="D540">
            <v>0</v>
          </cell>
          <cell r="G540">
            <v>0</v>
          </cell>
          <cell r="H540">
            <v>0</v>
          </cell>
        </row>
        <row r="541">
          <cell r="A541">
            <v>0</v>
          </cell>
          <cell r="D541">
            <v>0</v>
          </cell>
          <cell r="G541">
            <v>0</v>
          </cell>
          <cell r="H541">
            <v>0</v>
          </cell>
        </row>
        <row r="542">
          <cell r="A542">
            <v>0</v>
          </cell>
          <cell r="D542">
            <v>0</v>
          </cell>
          <cell r="G542">
            <v>0</v>
          </cell>
          <cell r="H542">
            <v>0</v>
          </cell>
          <cell r="K542">
            <v>0</v>
          </cell>
        </row>
        <row r="543">
          <cell r="A543">
            <v>0</v>
          </cell>
          <cell r="D543">
            <v>0</v>
          </cell>
          <cell r="G543">
            <v>0</v>
          </cell>
          <cell r="H543">
            <v>0</v>
          </cell>
        </row>
        <row r="544">
          <cell r="A544">
            <v>0</v>
          </cell>
          <cell r="D544">
            <v>0</v>
          </cell>
          <cell r="G544">
            <v>0</v>
          </cell>
          <cell r="H544">
            <v>0</v>
          </cell>
        </row>
        <row r="545">
          <cell r="A545">
            <v>0</v>
          </cell>
          <cell r="D545">
            <v>0</v>
          </cell>
          <cell r="G545">
            <v>0</v>
          </cell>
          <cell r="H545">
            <v>0</v>
          </cell>
        </row>
        <row r="546">
          <cell r="A546">
            <v>0</v>
          </cell>
          <cell r="D546">
            <v>0</v>
          </cell>
          <cell r="G546">
            <v>0</v>
          </cell>
          <cell r="H546">
            <v>0</v>
          </cell>
        </row>
        <row r="547">
          <cell r="A547">
            <v>0</v>
          </cell>
          <cell r="D547">
            <v>0</v>
          </cell>
          <cell r="G547">
            <v>0</v>
          </cell>
          <cell r="H547">
            <v>0</v>
          </cell>
        </row>
        <row r="548">
          <cell r="A548">
            <v>0</v>
          </cell>
          <cell r="D548">
            <v>0</v>
          </cell>
          <cell r="G548">
            <v>0</v>
          </cell>
          <cell r="H548">
            <v>0</v>
          </cell>
          <cell r="K548">
            <v>0</v>
          </cell>
        </row>
        <row r="549">
          <cell r="A549">
            <v>0</v>
          </cell>
          <cell r="D549">
            <v>0</v>
          </cell>
          <cell r="G549">
            <v>0</v>
          </cell>
          <cell r="H549">
            <v>0</v>
          </cell>
        </row>
        <row r="550">
          <cell r="A550">
            <v>0</v>
          </cell>
          <cell r="C550">
            <v>0</v>
          </cell>
          <cell r="G550">
            <v>0</v>
          </cell>
          <cell r="I550">
            <v>0</v>
          </cell>
          <cell r="J550">
            <v>0</v>
          </cell>
        </row>
        <row r="551">
          <cell r="A551">
            <v>0</v>
          </cell>
          <cell r="C551">
            <v>0</v>
          </cell>
          <cell r="G551">
            <v>0</v>
          </cell>
          <cell r="I551">
            <v>0</v>
          </cell>
          <cell r="J551">
            <v>0</v>
          </cell>
        </row>
        <row r="552">
          <cell r="A552">
            <v>0</v>
          </cell>
          <cell r="C552">
            <v>0</v>
          </cell>
          <cell r="G552">
            <v>0</v>
          </cell>
          <cell r="I552">
            <v>0</v>
          </cell>
          <cell r="J552">
            <v>0</v>
          </cell>
        </row>
        <row r="553">
          <cell r="A553">
            <v>0</v>
          </cell>
          <cell r="D553">
            <v>0</v>
          </cell>
          <cell r="G553">
            <v>0</v>
          </cell>
          <cell r="H553">
            <v>0</v>
          </cell>
        </row>
        <row r="554">
          <cell r="A554">
            <v>0</v>
          </cell>
          <cell r="D554">
            <v>0</v>
          </cell>
          <cell r="G554">
            <v>0</v>
          </cell>
          <cell r="H554">
            <v>0</v>
          </cell>
        </row>
        <row r="555">
          <cell r="A555">
            <v>0</v>
          </cell>
          <cell r="D555">
            <v>0</v>
          </cell>
          <cell r="G555">
            <v>0</v>
          </cell>
          <cell r="H555">
            <v>0</v>
          </cell>
        </row>
        <row r="556">
          <cell r="A556">
            <v>0</v>
          </cell>
          <cell r="D556">
            <v>0</v>
          </cell>
          <cell r="G556">
            <v>0</v>
          </cell>
          <cell r="H556">
            <v>0</v>
          </cell>
        </row>
        <row r="557">
          <cell r="A557">
            <v>0</v>
          </cell>
          <cell r="D557">
            <v>0</v>
          </cell>
          <cell r="G557">
            <v>0</v>
          </cell>
          <cell r="H557">
            <v>0</v>
          </cell>
        </row>
        <row r="558">
          <cell r="A558">
            <v>0</v>
          </cell>
          <cell r="C558">
            <v>0</v>
          </cell>
          <cell r="G558">
            <v>0</v>
          </cell>
          <cell r="I558">
            <v>0</v>
          </cell>
          <cell r="J558">
            <v>0</v>
          </cell>
        </row>
        <row r="559">
          <cell r="A559">
            <v>0</v>
          </cell>
          <cell r="C559">
            <v>0</v>
          </cell>
          <cell r="G559">
            <v>0</v>
          </cell>
          <cell r="I559">
            <v>0</v>
          </cell>
          <cell r="J559">
            <v>0</v>
          </cell>
        </row>
        <row r="560">
          <cell r="A560">
            <v>0</v>
          </cell>
          <cell r="C560">
            <v>0</v>
          </cell>
          <cell r="G560">
            <v>0</v>
          </cell>
          <cell r="I560">
            <v>0</v>
          </cell>
          <cell r="J560">
            <v>0</v>
          </cell>
        </row>
        <row r="561">
          <cell r="A561">
            <v>0</v>
          </cell>
          <cell r="B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>
            <v>0</v>
          </cell>
          <cell r="D562">
            <v>0</v>
          </cell>
          <cell r="G562">
            <v>0</v>
          </cell>
          <cell r="H562">
            <v>0</v>
          </cell>
        </row>
        <row r="563">
          <cell r="A563">
            <v>0</v>
          </cell>
          <cell r="C563">
            <v>0</v>
          </cell>
          <cell r="G563">
            <v>0</v>
          </cell>
        </row>
        <row r="564">
          <cell r="A564">
            <v>0</v>
          </cell>
          <cell r="D564">
            <v>0</v>
          </cell>
          <cell r="G564">
            <v>0</v>
          </cell>
          <cell r="H564">
            <v>0</v>
          </cell>
          <cell r="K564">
            <v>0</v>
          </cell>
        </row>
        <row r="565">
          <cell r="A565">
            <v>0</v>
          </cell>
          <cell r="C565">
            <v>0</v>
          </cell>
          <cell r="G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>
            <v>0</v>
          </cell>
          <cell r="C566">
            <v>0</v>
          </cell>
          <cell r="G566">
            <v>0</v>
          </cell>
          <cell r="I566">
            <v>0</v>
          </cell>
          <cell r="J566">
            <v>0</v>
          </cell>
        </row>
        <row r="567">
          <cell r="A567">
            <v>0</v>
          </cell>
          <cell r="D567">
            <v>0</v>
          </cell>
          <cell r="G567">
            <v>0</v>
          </cell>
          <cell r="H567">
            <v>0</v>
          </cell>
        </row>
        <row r="568">
          <cell r="A568">
            <v>0</v>
          </cell>
          <cell r="D568">
            <v>0</v>
          </cell>
          <cell r="G568">
            <v>0</v>
          </cell>
          <cell r="H568">
            <v>0</v>
          </cell>
        </row>
        <row r="569">
          <cell r="A569">
            <v>0</v>
          </cell>
          <cell r="D569">
            <v>0</v>
          </cell>
          <cell r="G569">
            <v>0</v>
          </cell>
          <cell r="H569">
            <v>0</v>
          </cell>
          <cell r="K569">
            <v>0</v>
          </cell>
        </row>
        <row r="570">
          <cell r="A570">
            <v>0</v>
          </cell>
          <cell r="D570">
            <v>0</v>
          </cell>
          <cell r="G570">
            <v>0</v>
          </cell>
          <cell r="H570">
            <v>0</v>
          </cell>
        </row>
        <row r="571">
          <cell r="A571">
            <v>0</v>
          </cell>
          <cell r="D571">
            <v>0</v>
          </cell>
          <cell r="G571">
            <v>0</v>
          </cell>
          <cell r="H571">
            <v>0</v>
          </cell>
        </row>
        <row r="572">
          <cell r="A572">
            <v>0</v>
          </cell>
          <cell r="D572">
            <v>0</v>
          </cell>
          <cell r="G572">
            <v>0</v>
          </cell>
          <cell r="H572">
            <v>0</v>
          </cell>
        </row>
        <row r="573">
          <cell r="A573">
            <v>0</v>
          </cell>
          <cell r="C573">
            <v>0</v>
          </cell>
          <cell r="D573">
            <v>0</v>
          </cell>
          <cell r="G573">
            <v>0</v>
          </cell>
          <cell r="I573">
            <v>0</v>
          </cell>
          <cell r="J573">
            <v>0</v>
          </cell>
        </row>
        <row r="574">
          <cell r="A574">
            <v>0</v>
          </cell>
          <cell r="C574">
            <v>0</v>
          </cell>
          <cell r="G574">
            <v>0</v>
          </cell>
          <cell r="I574">
            <v>0</v>
          </cell>
          <cell r="J574">
            <v>0</v>
          </cell>
        </row>
        <row r="575">
          <cell r="A575">
            <v>0</v>
          </cell>
          <cell r="D575">
            <v>0</v>
          </cell>
          <cell r="G575">
            <v>0</v>
          </cell>
          <cell r="H575">
            <v>0</v>
          </cell>
          <cell r="K575">
            <v>0</v>
          </cell>
        </row>
        <row r="576">
          <cell r="A576">
            <v>0</v>
          </cell>
          <cell r="D576">
            <v>0</v>
          </cell>
          <cell r="G576">
            <v>0</v>
          </cell>
          <cell r="H576">
            <v>0</v>
          </cell>
        </row>
        <row r="577">
          <cell r="A577">
            <v>0</v>
          </cell>
          <cell r="D577">
            <v>0</v>
          </cell>
          <cell r="G577">
            <v>0</v>
          </cell>
          <cell r="H577">
            <v>0</v>
          </cell>
        </row>
        <row r="578">
          <cell r="A578">
            <v>0</v>
          </cell>
          <cell r="D578">
            <v>0</v>
          </cell>
          <cell r="G578">
            <v>0</v>
          </cell>
          <cell r="H578">
            <v>0</v>
          </cell>
        </row>
        <row r="579">
          <cell r="A579">
            <v>0</v>
          </cell>
          <cell r="D579">
            <v>0</v>
          </cell>
          <cell r="G579">
            <v>0</v>
          </cell>
          <cell r="H579">
            <v>0</v>
          </cell>
        </row>
        <row r="580">
          <cell r="A580">
            <v>0</v>
          </cell>
          <cell r="D580">
            <v>0</v>
          </cell>
          <cell r="G580">
            <v>0</v>
          </cell>
          <cell r="H580">
            <v>0</v>
          </cell>
        </row>
        <row r="581">
          <cell r="A581">
            <v>0</v>
          </cell>
          <cell r="C581">
            <v>0</v>
          </cell>
          <cell r="G581">
            <v>0</v>
          </cell>
          <cell r="I581">
            <v>0</v>
          </cell>
          <cell r="J581">
            <v>0</v>
          </cell>
        </row>
        <row r="582">
          <cell r="A582">
            <v>0</v>
          </cell>
          <cell r="D582">
            <v>0</v>
          </cell>
          <cell r="G582">
            <v>0</v>
          </cell>
          <cell r="H582">
            <v>0</v>
          </cell>
        </row>
        <row r="583">
          <cell r="A583">
            <v>0</v>
          </cell>
          <cell r="C583">
            <v>0</v>
          </cell>
          <cell r="G583">
            <v>0</v>
          </cell>
          <cell r="I583">
            <v>0</v>
          </cell>
          <cell r="J583">
            <v>0</v>
          </cell>
        </row>
        <row r="584">
          <cell r="A584">
            <v>0</v>
          </cell>
          <cell r="C584">
            <v>0</v>
          </cell>
          <cell r="G584">
            <v>0</v>
          </cell>
          <cell r="I584">
            <v>0</v>
          </cell>
          <cell r="J584">
            <v>0</v>
          </cell>
        </row>
        <row r="585">
          <cell r="A585">
            <v>0</v>
          </cell>
          <cell r="D585">
            <v>0</v>
          </cell>
          <cell r="G585">
            <v>0</v>
          </cell>
          <cell r="H585">
            <v>0</v>
          </cell>
          <cell r="K585">
            <v>0</v>
          </cell>
        </row>
        <row r="586">
          <cell r="A586">
            <v>0</v>
          </cell>
          <cell r="D586">
            <v>0</v>
          </cell>
          <cell r="G586">
            <v>0</v>
          </cell>
          <cell r="H586">
            <v>0</v>
          </cell>
        </row>
        <row r="587">
          <cell r="A587">
            <v>0</v>
          </cell>
          <cell r="C587">
            <v>0</v>
          </cell>
          <cell r="G587">
            <v>0</v>
          </cell>
          <cell r="I587">
            <v>0</v>
          </cell>
          <cell r="J587">
            <v>0</v>
          </cell>
        </row>
        <row r="588">
          <cell r="A588">
            <v>0</v>
          </cell>
          <cell r="D588">
            <v>0</v>
          </cell>
          <cell r="G588">
            <v>0</v>
          </cell>
          <cell r="H588">
            <v>0</v>
          </cell>
          <cell r="K588">
            <v>0</v>
          </cell>
        </row>
        <row r="589">
          <cell r="A589">
            <v>0</v>
          </cell>
          <cell r="C589">
            <v>0</v>
          </cell>
          <cell r="G589">
            <v>0</v>
          </cell>
          <cell r="J589">
            <v>0</v>
          </cell>
        </row>
        <row r="590">
          <cell r="A590">
            <v>0</v>
          </cell>
          <cell r="D590">
            <v>0</v>
          </cell>
          <cell r="G590">
            <v>0</v>
          </cell>
          <cell r="H590">
            <v>0</v>
          </cell>
        </row>
        <row r="591">
          <cell r="A591">
            <v>0</v>
          </cell>
          <cell r="D591">
            <v>0</v>
          </cell>
          <cell r="G591">
            <v>0</v>
          </cell>
          <cell r="H591">
            <v>0</v>
          </cell>
        </row>
        <row r="592">
          <cell r="A592">
            <v>0</v>
          </cell>
          <cell r="C592">
            <v>0</v>
          </cell>
          <cell r="G592">
            <v>0</v>
          </cell>
          <cell r="J592">
            <v>0</v>
          </cell>
        </row>
        <row r="593">
          <cell r="A593">
            <v>0</v>
          </cell>
          <cell r="D593">
            <v>0</v>
          </cell>
          <cell r="G593">
            <v>0</v>
          </cell>
          <cell r="H593">
            <v>0</v>
          </cell>
        </row>
        <row r="594">
          <cell r="A594">
            <v>0</v>
          </cell>
          <cell r="D594">
            <v>0</v>
          </cell>
          <cell r="G594">
            <v>0</v>
          </cell>
          <cell r="H594">
            <v>0</v>
          </cell>
        </row>
        <row r="595">
          <cell r="A595">
            <v>0</v>
          </cell>
          <cell r="C595">
            <v>0</v>
          </cell>
          <cell r="G595">
            <v>0</v>
          </cell>
          <cell r="I595">
            <v>0</v>
          </cell>
          <cell r="J595">
            <v>0</v>
          </cell>
        </row>
        <row r="596">
          <cell r="A596">
            <v>0</v>
          </cell>
          <cell r="C596">
            <v>0</v>
          </cell>
          <cell r="G596">
            <v>0</v>
          </cell>
          <cell r="I596">
            <v>0</v>
          </cell>
          <cell r="J596">
            <v>0</v>
          </cell>
        </row>
        <row r="597">
          <cell r="A597">
            <v>0</v>
          </cell>
          <cell r="D597">
            <v>0</v>
          </cell>
          <cell r="G597">
            <v>0</v>
          </cell>
          <cell r="H597">
            <v>0</v>
          </cell>
        </row>
        <row r="598">
          <cell r="A598">
            <v>0</v>
          </cell>
          <cell r="D598">
            <v>0</v>
          </cell>
          <cell r="G598">
            <v>0</v>
          </cell>
          <cell r="H598">
            <v>0</v>
          </cell>
          <cell r="K598">
            <v>0</v>
          </cell>
        </row>
        <row r="599">
          <cell r="A599">
            <v>0</v>
          </cell>
          <cell r="D599">
            <v>0</v>
          </cell>
          <cell r="G599">
            <v>0</v>
          </cell>
          <cell r="H599">
            <v>0</v>
          </cell>
          <cell r="K599">
            <v>0</v>
          </cell>
        </row>
        <row r="600">
          <cell r="A600">
            <v>0</v>
          </cell>
          <cell r="D600">
            <v>0</v>
          </cell>
          <cell r="G600">
            <v>0</v>
          </cell>
          <cell r="H600">
            <v>0</v>
          </cell>
          <cell r="K600">
            <v>0</v>
          </cell>
        </row>
        <row r="601">
          <cell r="A601">
            <v>0</v>
          </cell>
          <cell r="C601">
            <v>0</v>
          </cell>
          <cell r="G601">
            <v>0</v>
          </cell>
          <cell r="I601">
            <v>0</v>
          </cell>
          <cell r="J601">
            <v>0</v>
          </cell>
        </row>
        <row r="602">
          <cell r="A602">
            <v>0</v>
          </cell>
          <cell r="D602">
            <v>0</v>
          </cell>
          <cell r="G602">
            <v>0</v>
          </cell>
          <cell r="H602">
            <v>0</v>
          </cell>
        </row>
        <row r="603">
          <cell r="A603">
            <v>0</v>
          </cell>
          <cell r="D603">
            <v>0</v>
          </cell>
          <cell r="G603">
            <v>0</v>
          </cell>
          <cell r="H603">
            <v>0</v>
          </cell>
          <cell r="K603">
            <v>0</v>
          </cell>
        </row>
        <row r="604">
          <cell r="A604">
            <v>0</v>
          </cell>
          <cell r="D604">
            <v>0</v>
          </cell>
          <cell r="G604">
            <v>0</v>
          </cell>
          <cell r="H604">
            <v>0</v>
          </cell>
        </row>
        <row r="605">
          <cell r="A605">
            <v>0</v>
          </cell>
          <cell r="C605">
            <v>0</v>
          </cell>
          <cell r="G605">
            <v>0</v>
          </cell>
          <cell r="I605">
            <v>0</v>
          </cell>
          <cell r="J605">
            <v>0</v>
          </cell>
        </row>
        <row r="606">
          <cell r="A606">
            <v>0</v>
          </cell>
          <cell r="C606">
            <v>0</v>
          </cell>
          <cell r="G606">
            <v>0</v>
          </cell>
          <cell r="J606">
            <v>0</v>
          </cell>
        </row>
        <row r="607">
          <cell r="A607">
            <v>0</v>
          </cell>
          <cell r="D607">
            <v>0</v>
          </cell>
          <cell r="G607">
            <v>0</v>
          </cell>
          <cell r="H607">
            <v>0</v>
          </cell>
        </row>
        <row r="608">
          <cell r="A608">
            <v>0</v>
          </cell>
          <cell r="C608">
            <v>0</v>
          </cell>
          <cell r="G608">
            <v>0</v>
          </cell>
          <cell r="I608">
            <v>0</v>
          </cell>
          <cell r="J608">
            <v>0</v>
          </cell>
        </row>
        <row r="609">
          <cell r="A609">
            <v>0</v>
          </cell>
          <cell r="C609">
            <v>0</v>
          </cell>
          <cell r="G609">
            <v>0</v>
          </cell>
          <cell r="J609">
            <v>0</v>
          </cell>
        </row>
        <row r="610">
          <cell r="A610">
            <v>0</v>
          </cell>
          <cell r="D610">
            <v>0</v>
          </cell>
          <cell r="G610">
            <v>0</v>
          </cell>
          <cell r="H610">
            <v>0</v>
          </cell>
          <cell r="K610">
            <v>0</v>
          </cell>
        </row>
        <row r="611">
          <cell r="A611">
            <v>0</v>
          </cell>
          <cell r="C611">
            <v>0</v>
          </cell>
          <cell r="G611">
            <v>0</v>
          </cell>
          <cell r="I611">
            <v>0</v>
          </cell>
          <cell r="J611">
            <v>0</v>
          </cell>
        </row>
        <row r="612">
          <cell r="A612">
            <v>0</v>
          </cell>
          <cell r="C612">
            <v>0</v>
          </cell>
          <cell r="G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>
            <v>0</v>
          </cell>
          <cell r="D613">
            <v>0</v>
          </cell>
          <cell r="G613">
            <v>0</v>
          </cell>
          <cell r="H613">
            <v>0</v>
          </cell>
        </row>
        <row r="614">
          <cell r="A614">
            <v>0</v>
          </cell>
          <cell r="D614">
            <v>0</v>
          </cell>
          <cell r="G614">
            <v>0</v>
          </cell>
          <cell r="H614">
            <v>0</v>
          </cell>
          <cell r="K614">
            <v>0</v>
          </cell>
        </row>
        <row r="615">
          <cell r="A615">
            <v>0</v>
          </cell>
          <cell r="D615">
            <v>0</v>
          </cell>
          <cell r="G615">
            <v>0</v>
          </cell>
          <cell r="H615">
            <v>0</v>
          </cell>
        </row>
        <row r="616">
          <cell r="A616">
            <v>0</v>
          </cell>
          <cell r="C616">
            <v>0</v>
          </cell>
          <cell r="G616">
            <v>0</v>
          </cell>
          <cell r="I616">
            <v>0</v>
          </cell>
          <cell r="J616">
            <v>0</v>
          </cell>
        </row>
        <row r="617">
          <cell r="A617">
            <v>0</v>
          </cell>
          <cell r="D617">
            <v>0</v>
          </cell>
          <cell r="G617">
            <v>0</v>
          </cell>
          <cell r="H617">
            <v>0</v>
          </cell>
        </row>
        <row r="618">
          <cell r="A618">
            <v>0</v>
          </cell>
          <cell r="D618">
            <v>0</v>
          </cell>
          <cell r="G618">
            <v>0</v>
          </cell>
          <cell r="H618">
            <v>0</v>
          </cell>
        </row>
        <row r="619">
          <cell r="A619">
            <v>0</v>
          </cell>
          <cell r="D619">
            <v>0</v>
          </cell>
          <cell r="G619">
            <v>0</v>
          </cell>
          <cell r="H619">
            <v>0</v>
          </cell>
        </row>
        <row r="620">
          <cell r="A620">
            <v>0</v>
          </cell>
          <cell r="D620">
            <v>0</v>
          </cell>
          <cell r="G620">
            <v>0</v>
          </cell>
          <cell r="H620">
            <v>0</v>
          </cell>
        </row>
        <row r="621">
          <cell r="A621">
            <v>0</v>
          </cell>
          <cell r="D621">
            <v>0</v>
          </cell>
          <cell r="G621">
            <v>0</v>
          </cell>
          <cell r="H621">
            <v>0</v>
          </cell>
        </row>
        <row r="622">
          <cell r="A622">
            <v>0</v>
          </cell>
          <cell r="D622">
            <v>0</v>
          </cell>
          <cell r="G622">
            <v>0</v>
          </cell>
          <cell r="H622">
            <v>0</v>
          </cell>
        </row>
        <row r="623">
          <cell r="A623">
            <v>0</v>
          </cell>
          <cell r="D623">
            <v>0</v>
          </cell>
          <cell r="G623">
            <v>0</v>
          </cell>
          <cell r="H623">
            <v>0</v>
          </cell>
        </row>
        <row r="624">
          <cell r="A624">
            <v>0</v>
          </cell>
          <cell r="C624">
            <v>0</v>
          </cell>
          <cell r="G624">
            <v>0</v>
          </cell>
          <cell r="I624">
            <v>0</v>
          </cell>
          <cell r="J624">
            <v>0</v>
          </cell>
        </row>
        <row r="625">
          <cell r="A625">
            <v>0</v>
          </cell>
          <cell r="D625">
            <v>0</v>
          </cell>
          <cell r="G625">
            <v>0</v>
          </cell>
          <cell r="H625">
            <v>0</v>
          </cell>
        </row>
        <row r="626">
          <cell r="A626">
            <v>0</v>
          </cell>
          <cell r="D626">
            <v>0</v>
          </cell>
          <cell r="G626">
            <v>0</v>
          </cell>
          <cell r="H626">
            <v>0</v>
          </cell>
        </row>
        <row r="627">
          <cell r="A627">
            <v>0</v>
          </cell>
          <cell r="D627">
            <v>0</v>
          </cell>
          <cell r="G627">
            <v>0</v>
          </cell>
          <cell r="H627">
            <v>0</v>
          </cell>
        </row>
        <row r="628">
          <cell r="A628">
            <v>0</v>
          </cell>
          <cell r="D628">
            <v>0</v>
          </cell>
          <cell r="G628">
            <v>0</v>
          </cell>
          <cell r="H628">
            <v>0</v>
          </cell>
        </row>
        <row r="629">
          <cell r="A629">
            <v>0</v>
          </cell>
          <cell r="D629">
            <v>0</v>
          </cell>
          <cell r="G629">
            <v>0</v>
          </cell>
          <cell r="H629">
            <v>0</v>
          </cell>
        </row>
        <row r="630">
          <cell r="A630">
            <v>0</v>
          </cell>
          <cell r="C630">
            <v>0</v>
          </cell>
          <cell r="G630">
            <v>0</v>
          </cell>
        </row>
        <row r="631">
          <cell r="A631">
            <v>0</v>
          </cell>
          <cell r="D631">
            <v>0</v>
          </cell>
          <cell r="G631">
            <v>0</v>
          </cell>
          <cell r="H631">
            <v>0</v>
          </cell>
        </row>
        <row r="632">
          <cell r="A632">
            <v>0</v>
          </cell>
          <cell r="D632">
            <v>0</v>
          </cell>
          <cell r="G632">
            <v>0</v>
          </cell>
          <cell r="H632">
            <v>0</v>
          </cell>
        </row>
        <row r="633">
          <cell r="A633">
            <v>0</v>
          </cell>
          <cell r="C633">
            <v>0</v>
          </cell>
          <cell r="G633">
            <v>0</v>
          </cell>
          <cell r="I633">
            <v>0</v>
          </cell>
          <cell r="J633">
            <v>0</v>
          </cell>
        </row>
        <row r="634">
          <cell r="A634">
            <v>0</v>
          </cell>
          <cell r="C634">
            <v>0</v>
          </cell>
          <cell r="G634">
            <v>0</v>
          </cell>
          <cell r="I634">
            <v>0</v>
          </cell>
          <cell r="K634">
            <v>0</v>
          </cell>
        </row>
        <row r="635">
          <cell r="A635">
            <v>0</v>
          </cell>
          <cell r="D635">
            <v>0</v>
          </cell>
          <cell r="G635">
            <v>0</v>
          </cell>
          <cell r="H635">
            <v>0</v>
          </cell>
        </row>
        <row r="636">
          <cell r="A636">
            <v>0</v>
          </cell>
          <cell r="D636">
            <v>0</v>
          </cell>
          <cell r="G636">
            <v>0</v>
          </cell>
          <cell r="H636">
            <v>0</v>
          </cell>
        </row>
        <row r="637">
          <cell r="A637">
            <v>0</v>
          </cell>
          <cell r="D637">
            <v>0</v>
          </cell>
          <cell r="G637">
            <v>0</v>
          </cell>
          <cell r="H637">
            <v>0</v>
          </cell>
        </row>
        <row r="638">
          <cell r="A638">
            <v>0</v>
          </cell>
          <cell r="D638">
            <v>0</v>
          </cell>
          <cell r="G638">
            <v>0</v>
          </cell>
          <cell r="H638">
            <v>0</v>
          </cell>
          <cell r="K638">
            <v>0</v>
          </cell>
        </row>
        <row r="639">
          <cell r="A639">
            <v>0</v>
          </cell>
          <cell r="D639">
            <v>0</v>
          </cell>
          <cell r="G639">
            <v>0</v>
          </cell>
          <cell r="H639">
            <v>0</v>
          </cell>
        </row>
        <row r="640">
          <cell r="A640">
            <v>0</v>
          </cell>
          <cell r="D640">
            <v>0</v>
          </cell>
          <cell r="G640">
            <v>0</v>
          </cell>
          <cell r="H640">
            <v>0</v>
          </cell>
        </row>
        <row r="641">
          <cell r="A641">
            <v>0</v>
          </cell>
          <cell r="C641">
            <v>0</v>
          </cell>
          <cell r="G641">
            <v>0</v>
          </cell>
          <cell r="J641">
            <v>0</v>
          </cell>
        </row>
        <row r="642">
          <cell r="A642">
            <v>0</v>
          </cell>
          <cell r="D642">
            <v>0</v>
          </cell>
          <cell r="G642">
            <v>0</v>
          </cell>
          <cell r="H642">
            <v>0</v>
          </cell>
        </row>
        <row r="643">
          <cell r="A643">
            <v>0</v>
          </cell>
          <cell r="C643">
            <v>0</v>
          </cell>
          <cell r="G643">
            <v>0</v>
          </cell>
          <cell r="I643">
            <v>0</v>
          </cell>
          <cell r="J643">
            <v>0</v>
          </cell>
        </row>
        <row r="644">
          <cell r="A644">
            <v>0</v>
          </cell>
          <cell r="D644">
            <v>0</v>
          </cell>
          <cell r="G644">
            <v>0</v>
          </cell>
          <cell r="H644">
            <v>0</v>
          </cell>
        </row>
        <row r="645">
          <cell r="A645">
            <v>0</v>
          </cell>
          <cell r="D645">
            <v>0</v>
          </cell>
          <cell r="G645">
            <v>0</v>
          </cell>
          <cell r="H645">
            <v>0</v>
          </cell>
        </row>
        <row r="646">
          <cell r="A646">
            <v>0</v>
          </cell>
          <cell r="C646">
            <v>0</v>
          </cell>
          <cell r="G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>
            <v>0</v>
          </cell>
          <cell r="D647">
            <v>0</v>
          </cell>
          <cell r="G647">
            <v>0</v>
          </cell>
          <cell r="H647">
            <v>0</v>
          </cell>
        </row>
        <row r="648">
          <cell r="A648">
            <v>0</v>
          </cell>
          <cell r="D648">
            <v>0</v>
          </cell>
          <cell r="G648">
            <v>0</v>
          </cell>
          <cell r="H648">
            <v>0</v>
          </cell>
        </row>
        <row r="649">
          <cell r="A649">
            <v>0</v>
          </cell>
          <cell r="D649">
            <v>0</v>
          </cell>
          <cell r="G649">
            <v>0</v>
          </cell>
          <cell r="H649">
            <v>0</v>
          </cell>
        </row>
        <row r="650">
          <cell r="A650">
            <v>0</v>
          </cell>
          <cell r="D650">
            <v>0</v>
          </cell>
          <cell r="G650">
            <v>0</v>
          </cell>
          <cell r="H650">
            <v>0</v>
          </cell>
          <cell r="K650">
            <v>0</v>
          </cell>
        </row>
        <row r="651">
          <cell r="A651">
            <v>0</v>
          </cell>
          <cell r="C651">
            <v>0</v>
          </cell>
          <cell r="G651">
            <v>0</v>
          </cell>
          <cell r="I651">
            <v>0</v>
          </cell>
          <cell r="J651">
            <v>0</v>
          </cell>
        </row>
        <row r="652">
          <cell r="A652">
            <v>0</v>
          </cell>
          <cell r="D652">
            <v>0</v>
          </cell>
          <cell r="G652">
            <v>0</v>
          </cell>
          <cell r="H652">
            <v>0</v>
          </cell>
        </row>
        <row r="653">
          <cell r="A653">
            <v>0</v>
          </cell>
          <cell r="D653">
            <v>0</v>
          </cell>
          <cell r="G653">
            <v>0</v>
          </cell>
          <cell r="H653">
            <v>0</v>
          </cell>
          <cell r="K653">
            <v>0</v>
          </cell>
        </row>
        <row r="654">
          <cell r="A654">
            <v>0</v>
          </cell>
          <cell r="C654">
            <v>0</v>
          </cell>
          <cell r="G654">
            <v>0</v>
          </cell>
          <cell r="I654">
            <v>0</v>
          </cell>
        </row>
        <row r="655">
          <cell r="A655">
            <v>0</v>
          </cell>
          <cell r="D655">
            <v>0</v>
          </cell>
          <cell r="G655">
            <v>0</v>
          </cell>
          <cell r="H655">
            <v>0</v>
          </cell>
        </row>
        <row r="656">
          <cell r="A656">
            <v>0</v>
          </cell>
          <cell r="C656">
            <v>0</v>
          </cell>
          <cell r="G656">
            <v>0</v>
          </cell>
          <cell r="I656">
            <v>0</v>
          </cell>
          <cell r="J656">
            <v>0</v>
          </cell>
        </row>
        <row r="657">
          <cell r="A657">
            <v>0</v>
          </cell>
          <cell r="D657">
            <v>0</v>
          </cell>
          <cell r="G657">
            <v>0</v>
          </cell>
          <cell r="H657">
            <v>0</v>
          </cell>
        </row>
        <row r="658">
          <cell r="A658">
            <v>0</v>
          </cell>
          <cell r="D658">
            <v>0</v>
          </cell>
          <cell r="G658">
            <v>0</v>
          </cell>
          <cell r="H658">
            <v>0</v>
          </cell>
        </row>
        <row r="659">
          <cell r="A659">
            <v>0</v>
          </cell>
          <cell r="D659">
            <v>0</v>
          </cell>
          <cell r="G659">
            <v>0</v>
          </cell>
          <cell r="H659">
            <v>0</v>
          </cell>
        </row>
        <row r="660">
          <cell r="A660">
            <v>0</v>
          </cell>
          <cell r="C660">
            <v>0</v>
          </cell>
          <cell r="G660">
            <v>0</v>
          </cell>
          <cell r="I660">
            <v>0</v>
          </cell>
        </row>
        <row r="661">
          <cell r="A661">
            <v>0</v>
          </cell>
          <cell r="D661">
            <v>0</v>
          </cell>
          <cell r="G661">
            <v>0</v>
          </cell>
          <cell r="H661">
            <v>0</v>
          </cell>
          <cell r="K661">
            <v>0</v>
          </cell>
        </row>
        <row r="662">
          <cell r="A662">
            <v>0</v>
          </cell>
          <cell r="C662">
            <v>0</v>
          </cell>
          <cell r="G662">
            <v>0</v>
          </cell>
          <cell r="I662">
            <v>0</v>
          </cell>
          <cell r="J662">
            <v>0</v>
          </cell>
        </row>
        <row r="663">
          <cell r="A663">
            <v>0</v>
          </cell>
          <cell r="D663">
            <v>0</v>
          </cell>
          <cell r="G663">
            <v>0</v>
          </cell>
          <cell r="H663">
            <v>0</v>
          </cell>
        </row>
        <row r="664">
          <cell r="A664">
            <v>0</v>
          </cell>
          <cell r="D664">
            <v>0</v>
          </cell>
          <cell r="G664">
            <v>0</v>
          </cell>
          <cell r="H664">
            <v>0</v>
          </cell>
        </row>
        <row r="665">
          <cell r="A665">
            <v>0</v>
          </cell>
          <cell r="D665">
            <v>0</v>
          </cell>
          <cell r="G665">
            <v>0</v>
          </cell>
          <cell r="H665">
            <v>0</v>
          </cell>
        </row>
        <row r="666">
          <cell r="A666">
            <v>0</v>
          </cell>
          <cell r="D666">
            <v>0</v>
          </cell>
          <cell r="G666">
            <v>0</v>
          </cell>
          <cell r="H666">
            <v>0</v>
          </cell>
        </row>
        <row r="667">
          <cell r="A667">
            <v>0</v>
          </cell>
          <cell r="C667">
            <v>0</v>
          </cell>
          <cell r="G667">
            <v>0</v>
          </cell>
          <cell r="I667">
            <v>0</v>
          </cell>
          <cell r="J667">
            <v>0</v>
          </cell>
        </row>
        <row r="668">
          <cell r="A668">
            <v>0</v>
          </cell>
          <cell r="C668">
            <v>0</v>
          </cell>
          <cell r="G668">
            <v>0</v>
          </cell>
          <cell r="I668">
            <v>0</v>
          </cell>
          <cell r="J668">
            <v>0</v>
          </cell>
          <cell r="K668">
            <v>0</v>
          </cell>
        </row>
        <row r="669">
          <cell r="A669">
            <v>0</v>
          </cell>
          <cell r="D669">
            <v>0</v>
          </cell>
          <cell r="G669">
            <v>0</v>
          </cell>
          <cell r="H669">
            <v>0</v>
          </cell>
        </row>
        <row r="670">
          <cell r="A670">
            <v>0</v>
          </cell>
          <cell r="D670">
            <v>0</v>
          </cell>
          <cell r="G670">
            <v>0</v>
          </cell>
          <cell r="H670">
            <v>0</v>
          </cell>
          <cell r="K670">
            <v>0</v>
          </cell>
        </row>
        <row r="671">
          <cell r="A671">
            <v>0</v>
          </cell>
          <cell r="D671">
            <v>0</v>
          </cell>
          <cell r="G671">
            <v>0</v>
          </cell>
          <cell r="H671">
            <v>0</v>
          </cell>
          <cell r="K671">
            <v>0</v>
          </cell>
        </row>
        <row r="672">
          <cell r="A672">
            <v>0</v>
          </cell>
          <cell r="D672">
            <v>0</v>
          </cell>
          <cell r="G672">
            <v>0</v>
          </cell>
          <cell r="H672">
            <v>0</v>
          </cell>
        </row>
        <row r="673">
          <cell r="A673">
            <v>0</v>
          </cell>
          <cell r="C673">
            <v>0</v>
          </cell>
          <cell r="G673">
            <v>0</v>
          </cell>
          <cell r="J673">
            <v>0</v>
          </cell>
        </row>
        <row r="674">
          <cell r="A674">
            <v>0</v>
          </cell>
          <cell r="D674">
            <v>0</v>
          </cell>
          <cell r="G674">
            <v>0</v>
          </cell>
          <cell r="H674">
            <v>0</v>
          </cell>
        </row>
        <row r="675">
          <cell r="A675">
            <v>0</v>
          </cell>
          <cell r="C675">
            <v>0</v>
          </cell>
          <cell r="G675">
            <v>0</v>
          </cell>
          <cell r="J675">
            <v>0</v>
          </cell>
        </row>
        <row r="676">
          <cell r="A676">
            <v>0</v>
          </cell>
          <cell r="C676">
            <v>0</v>
          </cell>
          <cell r="G676">
            <v>0</v>
          </cell>
          <cell r="J676">
            <v>0</v>
          </cell>
        </row>
        <row r="677">
          <cell r="A677">
            <v>0</v>
          </cell>
          <cell r="D677">
            <v>0</v>
          </cell>
          <cell r="G677">
            <v>0</v>
          </cell>
          <cell r="H677">
            <v>0</v>
          </cell>
        </row>
        <row r="678">
          <cell r="A678">
            <v>0</v>
          </cell>
          <cell r="D678">
            <v>0</v>
          </cell>
          <cell r="G678">
            <v>0</v>
          </cell>
          <cell r="H678">
            <v>0</v>
          </cell>
        </row>
        <row r="679">
          <cell r="A679">
            <v>0</v>
          </cell>
          <cell r="D679">
            <v>0</v>
          </cell>
          <cell r="G679">
            <v>0</v>
          </cell>
          <cell r="H679">
            <v>0</v>
          </cell>
        </row>
        <row r="680">
          <cell r="A680">
            <v>0</v>
          </cell>
          <cell r="D680">
            <v>0</v>
          </cell>
          <cell r="G680">
            <v>0</v>
          </cell>
          <cell r="H680">
            <v>0</v>
          </cell>
        </row>
        <row r="681">
          <cell r="A681">
            <v>0</v>
          </cell>
          <cell r="D681">
            <v>0</v>
          </cell>
          <cell r="G681">
            <v>0</v>
          </cell>
          <cell r="H681">
            <v>0</v>
          </cell>
        </row>
        <row r="682">
          <cell r="A682">
            <v>0</v>
          </cell>
          <cell r="D682">
            <v>0</v>
          </cell>
          <cell r="G682">
            <v>0</v>
          </cell>
          <cell r="H682">
            <v>0</v>
          </cell>
        </row>
        <row r="683">
          <cell r="A683">
            <v>0</v>
          </cell>
          <cell r="C683">
            <v>0</v>
          </cell>
          <cell r="G683">
            <v>0</v>
          </cell>
          <cell r="J683">
            <v>0</v>
          </cell>
        </row>
        <row r="684">
          <cell r="A684">
            <v>0</v>
          </cell>
          <cell r="D684">
            <v>0</v>
          </cell>
          <cell r="G684">
            <v>0</v>
          </cell>
          <cell r="H684">
            <v>0</v>
          </cell>
        </row>
        <row r="685">
          <cell r="A685">
            <v>0</v>
          </cell>
          <cell r="D685">
            <v>0</v>
          </cell>
          <cell r="G685">
            <v>0</v>
          </cell>
          <cell r="H685">
            <v>0</v>
          </cell>
        </row>
        <row r="686">
          <cell r="A686">
            <v>0</v>
          </cell>
          <cell r="D686">
            <v>0</v>
          </cell>
          <cell r="G686">
            <v>0</v>
          </cell>
          <cell r="H686">
            <v>0</v>
          </cell>
        </row>
        <row r="687">
          <cell r="A687">
            <v>0</v>
          </cell>
          <cell r="D687">
            <v>0</v>
          </cell>
          <cell r="G687">
            <v>0</v>
          </cell>
          <cell r="H687">
            <v>0</v>
          </cell>
          <cell r="K687">
            <v>0</v>
          </cell>
        </row>
        <row r="688">
          <cell r="A688">
            <v>0</v>
          </cell>
          <cell r="D688">
            <v>0</v>
          </cell>
          <cell r="G688">
            <v>0</v>
          </cell>
          <cell r="H688">
            <v>0</v>
          </cell>
        </row>
        <row r="689">
          <cell r="A689">
            <v>0</v>
          </cell>
          <cell r="C689">
            <v>0</v>
          </cell>
          <cell r="G689">
            <v>0</v>
          </cell>
          <cell r="J689">
            <v>0</v>
          </cell>
        </row>
        <row r="690">
          <cell r="A690">
            <v>0</v>
          </cell>
          <cell r="C690">
            <v>0</v>
          </cell>
          <cell r="G690">
            <v>0</v>
          </cell>
        </row>
        <row r="691">
          <cell r="A691">
            <v>0</v>
          </cell>
          <cell r="B691">
            <v>0</v>
          </cell>
          <cell r="G691">
            <v>0</v>
          </cell>
          <cell r="J691">
            <v>0</v>
          </cell>
          <cell r="K691">
            <v>0</v>
          </cell>
        </row>
        <row r="692">
          <cell r="A692">
            <v>0</v>
          </cell>
          <cell r="D692">
            <v>0</v>
          </cell>
          <cell r="G692">
            <v>0</v>
          </cell>
          <cell r="H692">
            <v>0</v>
          </cell>
        </row>
        <row r="693">
          <cell r="A693">
            <v>0</v>
          </cell>
          <cell r="D693">
            <v>0</v>
          </cell>
          <cell r="G693">
            <v>0</v>
          </cell>
          <cell r="H693">
            <v>0</v>
          </cell>
          <cell r="K693">
            <v>0</v>
          </cell>
        </row>
        <row r="694">
          <cell r="A694">
            <v>0</v>
          </cell>
          <cell r="D694">
            <v>0</v>
          </cell>
          <cell r="G694">
            <v>0</v>
          </cell>
          <cell r="H694">
            <v>0</v>
          </cell>
        </row>
        <row r="695">
          <cell r="A695">
            <v>0</v>
          </cell>
          <cell r="D695">
            <v>0</v>
          </cell>
          <cell r="G695">
            <v>0</v>
          </cell>
          <cell r="H695">
            <v>0</v>
          </cell>
        </row>
        <row r="696">
          <cell r="A696">
            <v>0</v>
          </cell>
          <cell r="C696">
            <v>0</v>
          </cell>
          <cell r="G696">
            <v>0</v>
          </cell>
          <cell r="I696">
            <v>0</v>
          </cell>
          <cell r="J696">
            <v>0</v>
          </cell>
        </row>
        <row r="697">
          <cell r="A697">
            <v>0</v>
          </cell>
          <cell r="C697">
            <v>0</v>
          </cell>
          <cell r="G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>
            <v>0</v>
          </cell>
          <cell r="B698">
            <v>0</v>
          </cell>
          <cell r="G698">
            <v>0</v>
          </cell>
          <cell r="J698">
            <v>0</v>
          </cell>
          <cell r="K698">
            <v>0</v>
          </cell>
        </row>
        <row r="699">
          <cell r="A699">
            <v>0</v>
          </cell>
          <cell r="D699">
            <v>0</v>
          </cell>
          <cell r="G699">
            <v>0</v>
          </cell>
          <cell r="H699">
            <v>0</v>
          </cell>
        </row>
        <row r="700">
          <cell r="A700">
            <v>0</v>
          </cell>
          <cell r="D700">
            <v>0</v>
          </cell>
          <cell r="G700">
            <v>0</v>
          </cell>
          <cell r="H700">
            <v>0</v>
          </cell>
        </row>
        <row r="701">
          <cell r="A701">
            <v>0</v>
          </cell>
          <cell r="D701">
            <v>0</v>
          </cell>
          <cell r="G701">
            <v>0</v>
          </cell>
          <cell r="H701">
            <v>0</v>
          </cell>
        </row>
        <row r="702">
          <cell r="A702">
            <v>0</v>
          </cell>
          <cell r="D702">
            <v>0</v>
          </cell>
          <cell r="G702">
            <v>0</v>
          </cell>
          <cell r="H702">
            <v>0</v>
          </cell>
        </row>
        <row r="703">
          <cell r="A703">
            <v>0</v>
          </cell>
          <cell r="D703">
            <v>0</v>
          </cell>
          <cell r="G703">
            <v>0</v>
          </cell>
          <cell r="H703">
            <v>0</v>
          </cell>
        </row>
        <row r="704">
          <cell r="A704">
            <v>0</v>
          </cell>
          <cell r="D704">
            <v>0</v>
          </cell>
          <cell r="G704">
            <v>0</v>
          </cell>
          <cell r="H704">
            <v>0</v>
          </cell>
        </row>
        <row r="705">
          <cell r="A705">
            <v>0</v>
          </cell>
          <cell r="C705">
            <v>0</v>
          </cell>
          <cell r="G705">
            <v>0</v>
          </cell>
          <cell r="I705">
            <v>0</v>
          </cell>
          <cell r="J705">
            <v>0</v>
          </cell>
        </row>
        <row r="706">
          <cell r="A706">
            <v>0</v>
          </cell>
          <cell r="C706">
            <v>0</v>
          </cell>
          <cell r="G706">
            <v>0</v>
          </cell>
          <cell r="I706">
            <v>0</v>
          </cell>
          <cell r="J706">
            <v>0</v>
          </cell>
        </row>
        <row r="707">
          <cell r="A707">
            <v>0</v>
          </cell>
          <cell r="C707">
            <v>0</v>
          </cell>
          <cell r="G707">
            <v>0</v>
          </cell>
          <cell r="J707">
            <v>0</v>
          </cell>
        </row>
        <row r="708">
          <cell r="A708">
            <v>0</v>
          </cell>
          <cell r="D708">
            <v>0</v>
          </cell>
          <cell r="G708">
            <v>0</v>
          </cell>
          <cell r="H708">
            <v>0</v>
          </cell>
        </row>
        <row r="709">
          <cell r="A709">
            <v>0</v>
          </cell>
          <cell r="D709">
            <v>0</v>
          </cell>
          <cell r="G709">
            <v>0</v>
          </cell>
          <cell r="H709">
            <v>0</v>
          </cell>
          <cell r="K709">
            <v>0</v>
          </cell>
        </row>
        <row r="710">
          <cell r="A710">
            <v>0</v>
          </cell>
          <cell r="D710">
            <v>0</v>
          </cell>
          <cell r="G710">
            <v>0</v>
          </cell>
          <cell r="H710">
            <v>0</v>
          </cell>
        </row>
        <row r="711">
          <cell r="A711">
            <v>0</v>
          </cell>
          <cell r="D711">
            <v>0</v>
          </cell>
          <cell r="G711">
            <v>0</v>
          </cell>
          <cell r="H711">
            <v>0</v>
          </cell>
        </row>
        <row r="712">
          <cell r="A712">
            <v>0</v>
          </cell>
          <cell r="B712">
            <v>0</v>
          </cell>
          <cell r="E712">
            <v>0</v>
          </cell>
          <cell r="G712">
            <v>0</v>
          </cell>
          <cell r="H712">
            <v>0</v>
          </cell>
          <cell r="I712">
            <v>0</v>
          </cell>
          <cell r="K712">
            <v>0</v>
          </cell>
        </row>
        <row r="713">
          <cell r="A713">
            <v>0</v>
          </cell>
          <cell r="D713">
            <v>0</v>
          </cell>
          <cell r="G713">
            <v>0</v>
          </cell>
          <cell r="H713">
            <v>0</v>
          </cell>
        </row>
        <row r="714">
          <cell r="A714">
            <v>0</v>
          </cell>
          <cell r="C714">
            <v>0</v>
          </cell>
          <cell r="G714">
            <v>0</v>
          </cell>
          <cell r="I714">
            <v>0</v>
          </cell>
          <cell r="J714">
            <v>0</v>
          </cell>
        </row>
        <row r="715">
          <cell r="A715">
            <v>0</v>
          </cell>
          <cell r="B715">
            <v>0</v>
          </cell>
          <cell r="F715">
            <v>0</v>
          </cell>
          <cell r="G715">
            <v>0</v>
          </cell>
          <cell r="H715">
            <v>0</v>
          </cell>
          <cell r="J715">
            <v>0</v>
          </cell>
        </row>
        <row r="716">
          <cell r="A716">
            <v>0</v>
          </cell>
          <cell r="D716">
            <v>0</v>
          </cell>
          <cell r="G716">
            <v>0</v>
          </cell>
          <cell r="H716">
            <v>0</v>
          </cell>
        </row>
        <row r="717">
          <cell r="A717">
            <v>0</v>
          </cell>
          <cell r="C717">
            <v>0</v>
          </cell>
          <cell r="G717">
            <v>0</v>
          </cell>
          <cell r="I717">
            <v>0</v>
          </cell>
          <cell r="J717">
            <v>0</v>
          </cell>
        </row>
        <row r="718">
          <cell r="A718">
            <v>0</v>
          </cell>
          <cell r="D718">
            <v>0</v>
          </cell>
          <cell r="G718">
            <v>0</v>
          </cell>
          <cell r="H718">
            <v>0</v>
          </cell>
        </row>
        <row r="719">
          <cell r="A719">
            <v>0</v>
          </cell>
          <cell r="C719">
            <v>0</v>
          </cell>
          <cell r="G719">
            <v>0</v>
          </cell>
          <cell r="I719">
            <v>0</v>
          </cell>
          <cell r="J719">
            <v>0</v>
          </cell>
        </row>
        <row r="720">
          <cell r="A720">
            <v>0</v>
          </cell>
          <cell r="C720">
            <v>0</v>
          </cell>
          <cell r="G720">
            <v>0</v>
          </cell>
          <cell r="I720">
            <v>0</v>
          </cell>
          <cell r="J720">
            <v>0</v>
          </cell>
        </row>
        <row r="721">
          <cell r="A721">
            <v>0</v>
          </cell>
          <cell r="C721">
            <v>0</v>
          </cell>
          <cell r="G721">
            <v>0</v>
          </cell>
          <cell r="J721">
            <v>0</v>
          </cell>
        </row>
        <row r="722">
          <cell r="A722">
            <v>0</v>
          </cell>
          <cell r="C722">
            <v>0</v>
          </cell>
          <cell r="G722">
            <v>0</v>
          </cell>
          <cell r="I722">
            <v>0</v>
          </cell>
          <cell r="J722">
            <v>0</v>
          </cell>
        </row>
        <row r="723">
          <cell r="A723">
            <v>0</v>
          </cell>
          <cell r="C723">
            <v>0</v>
          </cell>
          <cell r="G723">
            <v>0</v>
          </cell>
          <cell r="I723">
            <v>0</v>
          </cell>
          <cell r="J723">
            <v>0</v>
          </cell>
        </row>
        <row r="724">
          <cell r="A724">
            <v>0</v>
          </cell>
          <cell r="C724">
            <v>0</v>
          </cell>
          <cell r="G724">
            <v>0</v>
          </cell>
          <cell r="I724">
            <v>0</v>
          </cell>
          <cell r="J724">
            <v>0</v>
          </cell>
        </row>
        <row r="725">
          <cell r="A725">
            <v>0</v>
          </cell>
          <cell r="C725">
            <v>0</v>
          </cell>
          <cell r="G725">
            <v>0</v>
          </cell>
          <cell r="I725">
            <v>0</v>
          </cell>
          <cell r="J725">
            <v>0</v>
          </cell>
        </row>
        <row r="726">
          <cell r="A726">
            <v>0</v>
          </cell>
          <cell r="D726">
            <v>0</v>
          </cell>
          <cell r="G726">
            <v>0</v>
          </cell>
          <cell r="H726">
            <v>0</v>
          </cell>
        </row>
        <row r="727">
          <cell r="A727">
            <v>0</v>
          </cell>
          <cell r="D727">
            <v>0</v>
          </cell>
          <cell r="G727">
            <v>0</v>
          </cell>
          <cell r="H727">
            <v>0</v>
          </cell>
          <cell r="K727">
            <v>0</v>
          </cell>
        </row>
        <row r="728">
          <cell r="A728">
            <v>0</v>
          </cell>
          <cell r="C728">
            <v>0</v>
          </cell>
          <cell r="G728">
            <v>0</v>
          </cell>
          <cell r="I728">
            <v>0</v>
          </cell>
          <cell r="J728">
            <v>0</v>
          </cell>
        </row>
        <row r="729">
          <cell r="A729">
            <v>0</v>
          </cell>
          <cell r="D729">
            <v>0</v>
          </cell>
          <cell r="G729">
            <v>0</v>
          </cell>
          <cell r="H729">
            <v>0</v>
          </cell>
        </row>
        <row r="730">
          <cell r="A730">
            <v>0</v>
          </cell>
          <cell r="C730">
            <v>0</v>
          </cell>
          <cell r="G730">
            <v>0</v>
          </cell>
          <cell r="I730">
            <v>0</v>
          </cell>
        </row>
        <row r="731">
          <cell r="A731">
            <v>0</v>
          </cell>
          <cell r="D731">
            <v>0</v>
          </cell>
          <cell r="G731">
            <v>0</v>
          </cell>
          <cell r="H731">
            <v>0</v>
          </cell>
          <cell r="K731">
            <v>0</v>
          </cell>
        </row>
        <row r="732">
          <cell r="A732">
            <v>0</v>
          </cell>
          <cell r="D732">
            <v>0</v>
          </cell>
          <cell r="G732">
            <v>0</v>
          </cell>
          <cell r="H732">
            <v>0</v>
          </cell>
        </row>
        <row r="733">
          <cell r="A733">
            <v>0</v>
          </cell>
          <cell r="B733">
            <v>0</v>
          </cell>
          <cell r="G733">
            <v>0</v>
          </cell>
          <cell r="J733">
            <v>0</v>
          </cell>
          <cell r="K733">
            <v>0</v>
          </cell>
        </row>
        <row r="734">
          <cell r="A734">
            <v>0</v>
          </cell>
          <cell r="C734">
            <v>0</v>
          </cell>
          <cell r="G734">
            <v>0</v>
          </cell>
          <cell r="I734">
            <v>0</v>
          </cell>
          <cell r="J734">
            <v>0</v>
          </cell>
        </row>
        <row r="735">
          <cell r="A735">
            <v>0</v>
          </cell>
          <cell r="D735">
            <v>0</v>
          </cell>
          <cell r="G735">
            <v>0</v>
          </cell>
          <cell r="H735">
            <v>0</v>
          </cell>
        </row>
        <row r="736">
          <cell r="A736">
            <v>0</v>
          </cell>
          <cell r="D736">
            <v>0</v>
          </cell>
          <cell r="G736">
            <v>0</v>
          </cell>
          <cell r="H736">
            <v>0</v>
          </cell>
        </row>
        <row r="737">
          <cell r="A737">
            <v>0</v>
          </cell>
          <cell r="D737">
            <v>0</v>
          </cell>
          <cell r="G737">
            <v>0</v>
          </cell>
          <cell r="H737">
            <v>0</v>
          </cell>
        </row>
        <row r="738">
          <cell r="A738">
            <v>0</v>
          </cell>
          <cell r="D738">
            <v>0</v>
          </cell>
          <cell r="G738">
            <v>0</v>
          </cell>
          <cell r="H738">
            <v>0</v>
          </cell>
        </row>
        <row r="739">
          <cell r="A739">
            <v>0</v>
          </cell>
          <cell r="D739">
            <v>0</v>
          </cell>
          <cell r="G739">
            <v>0</v>
          </cell>
          <cell r="H739">
            <v>0</v>
          </cell>
        </row>
        <row r="740">
          <cell r="A740">
            <v>0</v>
          </cell>
          <cell r="C740">
            <v>0</v>
          </cell>
          <cell r="G740">
            <v>0</v>
          </cell>
          <cell r="I740">
            <v>0</v>
          </cell>
          <cell r="J740">
            <v>0</v>
          </cell>
        </row>
        <row r="741">
          <cell r="A741">
            <v>0</v>
          </cell>
          <cell r="C741">
            <v>0</v>
          </cell>
          <cell r="G741">
            <v>0</v>
          </cell>
          <cell r="I741">
            <v>0</v>
          </cell>
          <cell r="J741">
            <v>0</v>
          </cell>
        </row>
        <row r="742">
          <cell r="A742">
            <v>0</v>
          </cell>
          <cell r="D742">
            <v>0</v>
          </cell>
          <cell r="G742">
            <v>0</v>
          </cell>
          <cell r="H742">
            <v>0</v>
          </cell>
        </row>
        <row r="743">
          <cell r="A743">
            <v>0</v>
          </cell>
          <cell r="D743">
            <v>0</v>
          </cell>
          <cell r="G743">
            <v>0</v>
          </cell>
          <cell r="H743">
            <v>0</v>
          </cell>
        </row>
        <row r="744">
          <cell r="A744">
            <v>0</v>
          </cell>
          <cell r="D744">
            <v>0</v>
          </cell>
          <cell r="G744">
            <v>0</v>
          </cell>
          <cell r="H744">
            <v>0</v>
          </cell>
        </row>
        <row r="745">
          <cell r="A745">
            <v>0</v>
          </cell>
          <cell r="D745">
            <v>0</v>
          </cell>
          <cell r="G745">
            <v>0</v>
          </cell>
          <cell r="H745">
            <v>0</v>
          </cell>
        </row>
        <row r="746">
          <cell r="A746">
            <v>0</v>
          </cell>
          <cell r="D746">
            <v>0</v>
          </cell>
          <cell r="G746">
            <v>0</v>
          </cell>
          <cell r="H746">
            <v>0</v>
          </cell>
        </row>
        <row r="747">
          <cell r="A747">
            <v>0</v>
          </cell>
          <cell r="C747">
            <v>0</v>
          </cell>
          <cell r="G747">
            <v>0</v>
          </cell>
          <cell r="J747">
            <v>0</v>
          </cell>
        </row>
        <row r="748">
          <cell r="A748">
            <v>0</v>
          </cell>
          <cell r="D748">
            <v>0</v>
          </cell>
          <cell r="G748">
            <v>0</v>
          </cell>
          <cell r="H748">
            <v>0</v>
          </cell>
        </row>
        <row r="749">
          <cell r="A749">
            <v>0</v>
          </cell>
          <cell r="D749">
            <v>0</v>
          </cell>
          <cell r="G749">
            <v>0</v>
          </cell>
          <cell r="H749">
            <v>0</v>
          </cell>
        </row>
        <row r="750">
          <cell r="A750">
            <v>0</v>
          </cell>
          <cell r="C750">
            <v>0</v>
          </cell>
          <cell r="G750">
            <v>0</v>
          </cell>
          <cell r="I750">
            <v>0</v>
          </cell>
          <cell r="J750">
            <v>0</v>
          </cell>
        </row>
        <row r="751">
          <cell r="A751">
            <v>0</v>
          </cell>
          <cell r="C751">
            <v>0</v>
          </cell>
          <cell r="G751">
            <v>0</v>
          </cell>
          <cell r="I751">
            <v>0</v>
          </cell>
          <cell r="J751">
            <v>0</v>
          </cell>
        </row>
        <row r="752">
          <cell r="A752">
            <v>0</v>
          </cell>
          <cell r="D752">
            <v>0</v>
          </cell>
          <cell r="G752">
            <v>0</v>
          </cell>
          <cell r="H752">
            <v>0</v>
          </cell>
        </row>
        <row r="753">
          <cell r="A753">
            <v>0</v>
          </cell>
          <cell r="C753">
            <v>0</v>
          </cell>
          <cell r="G753">
            <v>0</v>
          </cell>
          <cell r="I753">
            <v>0</v>
          </cell>
          <cell r="J753">
            <v>0</v>
          </cell>
        </row>
        <row r="754">
          <cell r="A754">
            <v>0</v>
          </cell>
          <cell r="D754">
            <v>0</v>
          </cell>
          <cell r="G754">
            <v>0</v>
          </cell>
          <cell r="H754">
            <v>0</v>
          </cell>
        </row>
        <row r="755">
          <cell r="A755">
            <v>0</v>
          </cell>
          <cell r="D755">
            <v>0</v>
          </cell>
          <cell r="G755">
            <v>0</v>
          </cell>
          <cell r="H755">
            <v>0</v>
          </cell>
        </row>
        <row r="756">
          <cell r="A756">
            <v>0</v>
          </cell>
          <cell r="D756">
            <v>0</v>
          </cell>
          <cell r="G756">
            <v>0</v>
          </cell>
          <cell r="H756">
            <v>0</v>
          </cell>
          <cell r="K756">
            <v>0</v>
          </cell>
        </row>
        <row r="757">
          <cell r="A757">
            <v>0</v>
          </cell>
          <cell r="D757">
            <v>0</v>
          </cell>
          <cell r="G757">
            <v>0</v>
          </cell>
          <cell r="H757">
            <v>0</v>
          </cell>
        </row>
        <row r="758">
          <cell r="A758">
            <v>0</v>
          </cell>
          <cell r="D758">
            <v>0</v>
          </cell>
          <cell r="G758">
            <v>0</v>
          </cell>
          <cell r="H758">
            <v>0</v>
          </cell>
          <cell r="K758">
            <v>0</v>
          </cell>
        </row>
        <row r="759">
          <cell r="A759">
            <v>0</v>
          </cell>
          <cell r="D759">
            <v>0</v>
          </cell>
          <cell r="G759">
            <v>0</v>
          </cell>
          <cell r="H759">
            <v>0</v>
          </cell>
        </row>
        <row r="760">
          <cell r="A760">
            <v>0</v>
          </cell>
          <cell r="D760">
            <v>0</v>
          </cell>
          <cell r="G760">
            <v>0</v>
          </cell>
          <cell r="H760">
            <v>0</v>
          </cell>
        </row>
        <row r="761">
          <cell r="A761">
            <v>0</v>
          </cell>
          <cell r="C761">
            <v>0</v>
          </cell>
          <cell r="G761">
            <v>0</v>
          </cell>
          <cell r="J761">
            <v>0</v>
          </cell>
        </row>
        <row r="762">
          <cell r="A762">
            <v>0</v>
          </cell>
          <cell r="D762">
            <v>0</v>
          </cell>
          <cell r="G762">
            <v>0</v>
          </cell>
          <cell r="H762">
            <v>0</v>
          </cell>
        </row>
        <row r="763">
          <cell r="A763">
            <v>0</v>
          </cell>
          <cell r="D763">
            <v>0</v>
          </cell>
          <cell r="G763">
            <v>0</v>
          </cell>
          <cell r="H763">
            <v>0</v>
          </cell>
        </row>
        <row r="764">
          <cell r="A764">
            <v>0</v>
          </cell>
          <cell r="D764">
            <v>0</v>
          </cell>
          <cell r="G764">
            <v>0</v>
          </cell>
          <cell r="H764">
            <v>0</v>
          </cell>
        </row>
        <row r="765">
          <cell r="A765">
            <v>0</v>
          </cell>
          <cell r="D765">
            <v>0</v>
          </cell>
          <cell r="G765">
            <v>0</v>
          </cell>
          <cell r="H765">
            <v>0</v>
          </cell>
          <cell r="K765">
            <v>0</v>
          </cell>
        </row>
        <row r="766">
          <cell r="A766">
            <v>0</v>
          </cell>
          <cell r="C766">
            <v>0</v>
          </cell>
          <cell r="G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>
            <v>0</v>
          </cell>
          <cell r="D767">
            <v>0</v>
          </cell>
          <cell r="G767">
            <v>0</v>
          </cell>
          <cell r="H767">
            <v>0</v>
          </cell>
        </row>
        <row r="768">
          <cell r="A768">
            <v>0</v>
          </cell>
          <cell r="D768">
            <v>0</v>
          </cell>
          <cell r="G768">
            <v>0</v>
          </cell>
          <cell r="H768">
            <v>0</v>
          </cell>
          <cell r="K768">
            <v>0</v>
          </cell>
        </row>
        <row r="769">
          <cell r="A769">
            <v>0</v>
          </cell>
          <cell r="C769">
            <v>0</v>
          </cell>
          <cell r="G769">
            <v>0</v>
          </cell>
          <cell r="I769">
            <v>0</v>
          </cell>
          <cell r="J769">
            <v>0</v>
          </cell>
        </row>
        <row r="770">
          <cell r="A770">
            <v>0</v>
          </cell>
          <cell r="C770">
            <v>0</v>
          </cell>
          <cell r="G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>
            <v>0</v>
          </cell>
          <cell r="C771">
            <v>0</v>
          </cell>
          <cell r="G771">
            <v>0</v>
          </cell>
          <cell r="J771">
            <v>0</v>
          </cell>
        </row>
        <row r="772">
          <cell r="A772">
            <v>0</v>
          </cell>
          <cell r="C772">
            <v>0</v>
          </cell>
          <cell r="G772">
            <v>0</v>
          </cell>
          <cell r="J772">
            <v>0</v>
          </cell>
        </row>
        <row r="773">
          <cell r="A773">
            <v>0</v>
          </cell>
          <cell r="C773">
            <v>0</v>
          </cell>
          <cell r="G773">
            <v>0</v>
          </cell>
          <cell r="I773">
            <v>0</v>
          </cell>
          <cell r="J773">
            <v>0</v>
          </cell>
        </row>
        <row r="774">
          <cell r="A774">
            <v>0</v>
          </cell>
          <cell r="D774">
            <v>0</v>
          </cell>
          <cell r="G774">
            <v>0</v>
          </cell>
          <cell r="H774">
            <v>0</v>
          </cell>
        </row>
        <row r="775">
          <cell r="A775">
            <v>0</v>
          </cell>
          <cell r="D775">
            <v>0</v>
          </cell>
          <cell r="G775">
            <v>0</v>
          </cell>
          <cell r="H775">
            <v>0</v>
          </cell>
        </row>
        <row r="776">
          <cell r="A776">
            <v>0</v>
          </cell>
          <cell r="D776">
            <v>0</v>
          </cell>
          <cell r="G776">
            <v>0</v>
          </cell>
          <cell r="H776">
            <v>0</v>
          </cell>
        </row>
        <row r="777">
          <cell r="A777">
            <v>0</v>
          </cell>
          <cell r="C777">
            <v>0</v>
          </cell>
          <cell r="G777">
            <v>0</v>
          </cell>
          <cell r="I777">
            <v>0</v>
          </cell>
          <cell r="J777">
            <v>0</v>
          </cell>
        </row>
        <row r="778">
          <cell r="A778">
            <v>0</v>
          </cell>
          <cell r="D778">
            <v>0</v>
          </cell>
          <cell r="G778">
            <v>0</v>
          </cell>
          <cell r="H778">
            <v>0</v>
          </cell>
          <cell r="K778">
            <v>0</v>
          </cell>
        </row>
        <row r="779">
          <cell r="A779">
            <v>0</v>
          </cell>
          <cell r="D779">
            <v>0</v>
          </cell>
          <cell r="G779">
            <v>0</v>
          </cell>
          <cell r="H779">
            <v>0</v>
          </cell>
        </row>
        <row r="780">
          <cell r="A780">
            <v>0</v>
          </cell>
          <cell r="D780">
            <v>0</v>
          </cell>
          <cell r="G780">
            <v>0</v>
          </cell>
          <cell r="H780">
            <v>0</v>
          </cell>
        </row>
        <row r="781">
          <cell r="A781">
            <v>0</v>
          </cell>
          <cell r="D781">
            <v>0</v>
          </cell>
          <cell r="G781">
            <v>0</v>
          </cell>
          <cell r="H781">
            <v>0</v>
          </cell>
        </row>
        <row r="782">
          <cell r="A782">
            <v>0</v>
          </cell>
          <cell r="D782">
            <v>0</v>
          </cell>
          <cell r="G782">
            <v>0</v>
          </cell>
          <cell r="H782">
            <v>0</v>
          </cell>
          <cell r="K782">
            <v>0</v>
          </cell>
        </row>
        <row r="783">
          <cell r="A783">
            <v>0</v>
          </cell>
          <cell r="D783">
            <v>0</v>
          </cell>
          <cell r="G783">
            <v>0</v>
          </cell>
          <cell r="H783">
            <v>0</v>
          </cell>
          <cell r="K783">
            <v>0</v>
          </cell>
        </row>
        <row r="784">
          <cell r="A784">
            <v>0</v>
          </cell>
          <cell r="B784">
            <v>0</v>
          </cell>
          <cell r="F784">
            <v>0</v>
          </cell>
          <cell r="G784">
            <v>0</v>
          </cell>
        </row>
        <row r="785">
          <cell r="A785">
            <v>0</v>
          </cell>
          <cell r="C785">
            <v>0</v>
          </cell>
          <cell r="G785">
            <v>0</v>
          </cell>
          <cell r="J785">
            <v>0</v>
          </cell>
        </row>
        <row r="786">
          <cell r="A786">
            <v>0</v>
          </cell>
          <cell r="C786">
            <v>0</v>
          </cell>
          <cell r="G786">
            <v>0</v>
          </cell>
          <cell r="I786">
            <v>0</v>
          </cell>
        </row>
        <row r="787">
          <cell r="A787">
            <v>0</v>
          </cell>
          <cell r="C787">
            <v>0</v>
          </cell>
          <cell r="G787">
            <v>0</v>
          </cell>
          <cell r="J787">
            <v>0</v>
          </cell>
        </row>
        <row r="788">
          <cell r="A788">
            <v>0</v>
          </cell>
          <cell r="D788">
            <v>0</v>
          </cell>
          <cell r="G788">
            <v>0</v>
          </cell>
          <cell r="H788">
            <v>0</v>
          </cell>
        </row>
        <row r="789">
          <cell r="A789">
            <v>0</v>
          </cell>
          <cell r="D789">
            <v>0</v>
          </cell>
          <cell r="G789">
            <v>0</v>
          </cell>
          <cell r="H789">
            <v>0</v>
          </cell>
        </row>
        <row r="790">
          <cell r="A790">
            <v>0</v>
          </cell>
          <cell r="D790">
            <v>0</v>
          </cell>
          <cell r="G790">
            <v>0</v>
          </cell>
          <cell r="H790">
            <v>0</v>
          </cell>
          <cell r="K790">
            <v>0</v>
          </cell>
        </row>
        <row r="791">
          <cell r="A791">
            <v>0</v>
          </cell>
          <cell r="D791">
            <v>0</v>
          </cell>
          <cell r="G791">
            <v>0</v>
          </cell>
          <cell r="H791">
            <v>0</v>
          </cell>
          <cell r="K791">
            <v>0</v>
          </cell>
        </row>
        <row r="792">
          <cell r="A792">
            <v>0</v>
          </cell>
          <cell r="D792">
            <v>0</v>
          </cell>
          <cell r="G792">
            <v>0</v>
          </cell>
          <cell r="H792">
            <v>0</v>
          </cell>
        </row>
        <row r="793">
          <cell r="A793">
            <v>0</v>
          </cell>
          <cell r="D793">
            <v>0</v>
          </cell>
          <cell r="G793">
            <v>0</v>
          </cell>
          <cell r="H793">
            <v>0</v>
          </cell>
          <cell r="K793">
            <v>0</v>
          </cell>
        </row>
        <row r="794">
          <cell r="A794">
            <v>0</v>
          </cell>
          <cell r="D794">
            <v>0</v>
          </cell>
          <cell r="G794">
            <v>0</v>
          </cell>
          <cell r="H794">
            <v>0</v>
          </cell>
        </row>
        <row r="795">
          <cell r="A795">
            <v>0</v>
          </cell>
          <cell r="D795">
            <v>0</v>
          </cell>
          <cell r="G795">
            <v>0</v>
          </cell>
          <cell r="H795">
            <v>0</v>
          </cell>
        </row>
        <row r="796">
          <cell r="A796">
            <v>0</v>
          </cell>
          <cell r="D796">
            <v>0</v>
          </cell>
          <cell r="G796">
            <v>0</v>
          </cell>
          <cell r="H796">
            <v>0</v>
          </cell>
          <cell r="K796">
            <v>0</v>
          </cell>
        </row>
        <row r="797">
          <cell r="A797">
            <v>0</v>
          </cell>
          <cell r="D797">
            <v>0</v>
          </cell>
          <cell r="G797">
            <v>0</v>
          </cell>
          <cell r="H797">
            <v>0</v>
          </cell>
          <cell r="K797">
            <v>0</v>
          </cell>
        </row>
        <row r="798">
          <cell r="A798">
            <v>0</v>
          </cell>
          <cell r="D798">
            <v>0</v>
          </cell>
          <cell r="G798">
            <v>0</v>
          </cell>
          <cell r="H798">
            <v>0</v>
          </cell>
          <cell r="K798">
            <v>0</v>
          </cell>
        </row>
        <row r="799">
          <cell r="A799">
            <v>0</v>
          </cell>
          <cell r="D799">
            <v>0</v>
          </cell>
          <cell r="G799">
            <v>0</v>
          </cell>
          <cell r="H799">
            <v>0</v>
          </cell>
          <cell r="K799">
            <v>0</v>
          </cell>
        </row>
        <row r="800">
          <cell r="A800">
            <v>0</v>
          </cell>
          <cell r="B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A801">
            <v>0</v>
          </cell>
          <cell r="D801">
            <v>0</v>
          </cell>
          <cell r="G801">
            <v>0</v>
          </cell>
          <cell r="H801">
            <v>0</v>
          </cell>
          <cell r="K801">
            <v>0</v>
          </cell>
        </row>
        <row r="802">
          <cell r="A802">
            <v>0</v>
          </cell>
          <cell r="D802">
            <v>0</v>
          </cell>
          <cell r="G802">
            <v>0</v>
          </cell>
          <cell r="H802">
            <v>0</v>
          </cell>
        </row>
        <row r="803">
          <cell r="A803">
            <v>0</v>
          </cell>
          <cell r="C803">
            <v>0</v>
          </cell>
          <cell r="G803">
            <v>0</v>
          </cell>
          <cell r="J803">
            <v>0</v>
          </cell>
        </row>
        <row r="804">
          <cell r="A804">
            <v>0</v>
          </cell>
          <cell r="C804">
            <v>0</v>
          </cell>
          <cell r="G804">
            <v>0</v>
          </cell>
          <cell r="J804">
            <v>0</v>
          </cell>
        </row>
        <row r="805">
          <cell r="A805">
            <v>0</v>
          </cell>
          <cell r="D805">
            <v>0</v>
          </cell>
          <cell r="G805">
            <v>0</v>
          </cell>
          <cell r="H805">
            <v>0</v>
          </cell>
        </row>
        <row r="806">
          <cell r="A806">
            <v>0</v>
          </cell>
          <cell r="C806">
            <v>0</v>
          </cell>
          <cell r="G806">
            <v>0</v>
          </cell>
          <cell r="J806">
            <v>0</v>
          </cell>
        </row>
        <row r="807">
          <cell r="A807">
            <v>0</v>
          </cell>
          <cell r="C807">
            <v>0</v>
          </cell>
          <cell r="G807">
            <v>0</v>
          </cell>
          <cell r="I807">
            <v>0</v>
          </cell>
          <cell r="J807">
            <v>0</v>
          </cell>
        </row>
        <row r="808">
          <cell r="A808">
            <v>0</v>
          </cell>
          <cell r="D808">
            <v>0</v>
          </cell>
          <cell r="G808">
            <v>0</v>
          </cell>
          <cell r="H808">
            <v>0</v>
          </cell>
        </row>
        <row r="809">
          <cell r="A809">
            <v>0</v>
          </cell>
          <cell r="D809">
            <v>0</v>
          </cell>
          <cell r="G809">
            <v>0</v>
          </cell>
          <cell r="H809">
            <v>0</v>
          </cell>
        </row>
        <row r="810">
          <cell r="A810">
            <v>0</v>
          </cell>
          <cell r="D810">
            <v>0</v>
          </cell>
          <cell r="G810">
            <v>0</v>
          </cell>
          <cell r="H810">
            <v>0</v>
          </cell>
        </row>
        <row r="811">
          <cell r="A811">
            <v>0</v>
          </cell>
          <cell r="D811">
            <v>0</v>
          </cell>
          <cell r="G811">
            <v>0</v>
          </cell>
          <cell r="H811">
            <v>0</v>
          </cell>
        </row>
        <row r="812">
          <cell r="A812">
            <v>0</v>
          </cell>
          <cell r="D812">
            <v>0</v>
          </cell>
          <cell r="G812">
            <v>0</v>
          </cell>
          <cell r="H812">
            <v>0</v>
          </cell>
        </row>
        <row r="813">
          <cell r="A813">
            <v>0</v>
          </cell>
          <cell r="D813">
            <v>0</v>
          </cell>
          <cell r="G813">
            <v>0</v>
          </cell>
          <cell r="H813">
            <v>0</v>
          </cell>
        </row>
        <row r="814">
          <cell r="A814">
            <v>0</v>
          </cell>
          <cell r="D814">
            <v>0</v>
          </cell>
          <cell r="G814">
            <v>0</v>
          </cell>
          <cell r="H814">
            <v>0</v>
          </cell>
          <cell r="K814">
            <v>0</v>
          </cell>
        </row>
        <row r="815">
          <cell r="A815">
            <v>0</v>
          </cell>
          <cell r="D815">
            <v>0</v>
          </cell>
          <cell r="G815">
            <v>0</v>
          </cell>
          <cell r="H815">
            <v>0</v>
          </cell>
        </row>
        <row r="816">
          <cell r="A816">
            <v>0</v>
          </cell>
          <cell r="D816">
            <v>0</v>
          </cell>
          <cell r="G816">
            <v>0</v>
          </cell>
          <cell r="H816">
            <v>0</v>
          </cell>
        </row>
        <row r="817">
          <cell r="A817">
            <v>0</v>
          </cell>
          <cell r="D817">
            <v>0</v>
          </cell>
          <cell r="G817">
            <v>0</v>
          </cell>
          <cell r="H817">
            <v>0</v>
          </cell>
        </row>
        <row r="818">
          <cell r="A818">
            <v>0</v>
          </cell>
          <cell r="C818">
            <v>0</v>
          </cell>
          <cell r="G818">
            <v>0</v>
          </cell>
          <cell r="I818">
            <v>0</v>
          </cell>
          <cell r="J818">
            <v>0</v>
          </cell>
        </row>
        <row r="819">
          <cell r="A819">
            <v>0</v>
          </cell>
          <cell r="D819">
            <v>0</v>
          </cell>
          <cell r="G819">
            <v>0</v>
          </cell>
          <cell r="H819">
            <v>0</v>
          </cell>
        </row>
        <row r="820">
          <cell r="A820">
            <v>0</v>
          </cell>
          <cell r="C820">
            <v>0</v>
          </cell>
          <cell r="G820">
            <v>0</v>
          </cell>
          <cell r="I820">
            <v>0</v>
          </cell>
          <cell r="J820">
            <v>0</v>
          </cell>
        </row>
        <row r="821">
          <cell r="A821">
            <v>0</v>
          </cell>
          <cell r="C821">
            <v>0</v>
          </cell>
          <cell r="G821">
            <v>0</v>
          </cell>
          <cell r="I821">
            <v>0</v>
          </cell>
          <cell r="J821">
            <v>0</v>
          </cell>
        </row>
        <row r="822">
          <cell r="A822">
            <v>0</v>
          </cell>
          <cell r="D822">
            <v>0</v>
          </cell>
          <cell r="G822">
            <v>0</v>
          </cell>
          <cell r="H822">
            <v>0</v>
          </cell>
        </row>
        <row r="823">
          <cell r="A823">
            <v>0</v>
          </cell>
          <cell r="C823">
            <v>0</v>
          </cell>
          <cell r="G823">
            <v>0</v>
          </cell>
          <cell r="I823">
            <v>0</v>
          </cell>
          <cell r="J823">
            <v>0</v>
          </cell>
        </row>
        <row r="824">
          <cell r="A824">
            <v>0</v>
          </cell>
          <cell r="D824">
            <v>0</v>
          </cell>
          <cell r="G824">
            <v>0</v>
          </cell>
          <cell r="H824">
            <v>0</v>
          </cell>
        </row>
        <row r="825">
          <cell r="A825">
            <v>0</v>
          </cell>
          <cell r="D825">
            <v>0</v>
          </cell>
          <cell r="G825">
            <v>0</v>
          </cell>
          <cell r="H825">
            <v>0</v>
          </cell>
        </row>
        <row r="826">
          <cell r="A826">
            <v>0</v>
          </cell>
          <cell r="D826">
            <v>0</v>
          </cell>
          <cell r="G826">
            <v>0</v>
          </cell>
          <cell r="H826">
            <v>0</v>
          </cell>
          <cell r="K826">
            <v>0</v>
          </cell>
        </row>
        <row r="827">
          <cell r="A827">
            <v>0</v>
          </cell>
          <cell r="D827">
            <v>0</v>
          </cell>
          <cell r="G827">
            <v>0</v>
          </cell>
          <cell r="H827">
            <v>0</v>
          </cell>
          <cell r="K827">
            <v>0</v>
          </cell>
        </row>
        <row r="828">
          <cell r="A828">
            <v>0</v>
          </cell>
          <cell r="D828">
            <v>0</v>
          </cell>
          <cell r="G828">
            <v>0</v>
          </cell>
          <cell r="H828">
            <v>0</v>
          </cell>
        </row>
        <row r="829">
          <cell r="A829">
            <v>0</v>
          </cell>
          <cell r="D829">
            <v>0</v>
          </cell>
          <cell r="G829">
            <v>0</v>
          </cell>
          <cell r="H829">
            <v>0</v>
          </cell>
        </row>
        <row r="830">
          <cell r="A830">
            <v>0</v>
          </cell>
          <cell r="B830">
            <v>0</v>
          </cell>
          <cell r="E830">
            <v>0</v>
          </cell>
          <cell r="F830">
            <v>0</v>
          </cell>
          <cell r="G830">
            <v>0</v>
          </cell>
          <cell r="K830">
            <v>0</v>
          </cell>
        </row>
        <row r="831">
          <cell r="A831">
            <v>0</v>
          </cell>
          <cell r="D831">
            <v>0</v>
          </cell>
          <cell r="G831">
            <v>0</v>
          </cell>
          <cell r="H831">
            <v>0</v>
          </cell>
        </row>
        <row r="832">
          <cell r="A832">
            <v>0</v>
          </cell>
          <cell r="D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A833">
            <v>0</v>
          </cell>
          <cell r="B833">
            <v>0</v>
          </cell>
          <cell r="E833">
            <v>0</v>
          </cell>
          <cell r="F833">
            <v>0</v>
          </cell>
          <cell r="G833">
            <v>0</v>
          </cell>
          <cell r="I833">
            <v>0</v>
          </cell>
          <cell r="K833">
            <v>0</v>
          </cell>
        </row>
        <row r="834">
          <cell r="A834">
            <v>0</v>
          </cell>
          <cell r="D834">
            <v>0</v>
          </cell>
          <cell r="G834">
            <v>0</v>
          </cell>
          <cell r="H834">
            <v>0</v>
          </cell>
        </row>
        <row r="835">
          <cell r="A835">
            <v>0</v>
          </cell>
          <cell r="C835">
            <v>0</v>
          </cell>
          <cell r="G835">
            <v>0</v>
          </cell>
          <cell r="J835">
            <v>0</v>
          </cell>
        </row>
        <row r="836">
          <cell r="A836">
            <v>0</v>
          </cell>
          <cell r="C836">
            <v>0</v>
          </cell>
          <cell r="G836">
            <v>0</v>
          </cell>
          <cell r="J836">
            <v>0</v>
          </cell>
        </row>
        <row r="837">
          <cell r="A837">
            <v>0</v>
          </cell>
          <cell r="D837">
            <v>0</v>
          </cell>
          <cell r="G837">
            <v>0</v>
          </cell>
          <cell r="H837">
            <v>0</v>
          </cell>
        </row>
        <row r="838">
          <cell r="A838">
            <v>0</v>
          </cell>
          <cell r="D838">
            <v>0</v>
          </cell>
          <cell r="G838">
            <v>0</v>
          </cell>
          <cell r="H838">
            <v>0</v>
          </cell>
        </row>
        <row r="839">
          <cell r="A839">
            <v>0</v>
          </cell>
          <cell r="D839">
            <v>0</v>
          </cell>
          <cell r="G839">
            <v>0</v>
          </cell>
          <cell r="H839">
            <v>0</v>
          </cell>
        </row>
        <row r="840">
          <cell r="A840">
            <v>0</v>
          </cell>
          <cell r="D840">
            <v>0</v>
          </cell>
          <cell r="G840">
            <v>0</v>
          </cell>
          <cell r="H840">
            <v>0</v>
          </cell>
        </row>
        <row r="841">
          <cell r="A841">
            <v>0</v>
          </cell>
          <cell r="D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A842">
            <v>0</v>
          </cell>
          <cell r="C842">
            <v>0</v>
          </cell>
          <cell r="G842">
            <v>0</v>
          </cell>
          <cell r="J842">
            <v>0</v>
          </cell>
        </row>
        <row r="843">
          <cell r="A843">
            <v>0</v>
          </cell>
          <cell r="B843">
            <v>0</v>
          </cell>
          <cell r="G843">
            <v>0</v>
          </cell>
          <cell r="H843">
            <v>0</v>
          </cell>
        </row>
        <row r="844">
          <cell r="A844">
            <v>0</v>
          </cell>
          <cell r="C844">
            <v>0</v>
          </cell>
          <cell r="G844">
            <v>0</v>
          </cell>
        </row>
        <row r="845">
          <cell r="A845">
            <v>0</v>
          </cell>
          <cell r="B845">
            <v>0</v>
          </cell>
          <cell r="F845">
            <v>0</v>
          </cell>
          <cell r="G845">
            <v>0</v>
          </cell>
        </row>
        <row r="846">
          <cell r="A846">
            <v>0</v>
          </cell>
          <cell r="D846">
            <v>0</v>
          </cell>
          <cell r="G846">
            <v>0</v>
          </cell>
          <cell r="H846">
            <v>0</v>
          </cell>
        </row>
        <row r="847">
          <cell r="A847">
            <v>0</v>
          </cell>
          <cell r="B847">
            <v>0</v>
          </cell>
          <cell r="E847">
            <v>0</v>
          </cell>
          <cell r="F847">
            <v>0</v>
          </cell>
          <cell r="G847">
            <v>0</v>
          </cell>
          <cell r="K847">
            <v>0</v>
          </cell>
        </row>
        <row r="848">
          <cell r="A848">
            <v>0</v>
          </cell>
          <cell r="B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A849">
            <v>0</v>
          </cell>
          <cell r="D849">
            <v>0</v>
          </cell>
          <cell r="G849">
            <v>0</v>
          </cell>
          <cell r="H849">
            <v>0</v>
          </cell>
        </row>
        <row r="850">
          <cell r="A850">
            <v>0</v>
          </cell>
          <cell r="B850">
            <v>0</v>
          </cell>
          <cell r="G850">
            <v>0</v>
          </cell>
          <cell r="H850">
            <v>0</v>
          </cell>
        </row>
        <row r="851">
          <cell r="A851">
            <v>0</v>
          </cell>
          <cell r="D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A852">
            <v>0</v>
          </cell>
          <cell r="D852">
            <v>0</v>
          </cell>
          <cell r="G852">
            <v>0</v>
          </cell>
          <cell r="H852">
            <v>0</v>
          </cell>
        </row>
        <row r="853">
          <cell r="A853">
            <v>0</v>
          </cell>
          <cell r="B853">
            <v>0</v>
          </cell>
          <cell r="G853">
            <v>0</v>
          </cell>
          <cell r="H853">
            <v>0</v>
          </cell>
        </row>
        <row r="854">
          <cell r="A854">
            <v>0</v>
          </cell>
          <cell r="C854">
            <v>0</v>
          </cell>
          <cell r="G854">
            <v>0</v>
          </cell>
          <cell r="J854">
            <v>0</v>
          </cell>
          <cell r="K854">
            <v>0</v>
          </cell>
        </row>
        <row r="855">
          <cell r="A855">
            <v>0</v>
          </cell>
          <cell r="D855">
            <v>0</v>
          </cell>
          <cell r="G855">
            <v>0</v>
          </cell>
          <cell r="H855">
            <v>0</v>
          </cell>
          <cell r="I855">
            <v>0</v>
          </cell>
        </row>
        <row r="856">
          <cell r="A856">
            <v>0</v>
          </cell>
          <cell r="D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A857">
            <v>0</v>
          </cell>
          <cell r="D857">
            <v>0</v>
          </cell>
          <cell r="G857">
            <v>0</v>
          </cell>
          <cell r="H857">
            <v>0</v>
          </cell>
        </row>
        <row r="858">
          <cell r="A858">
            <v>0</v>
          </cell>
          <cell r="C858">
            <v>0</v>
          </cell>
          <cell r="G858">
            <v>0</v>
          </cell>
          <cell r="J858">
            <v>0</v>
          </cell>
        </row>
        <row r="859">
          <cell r="A859">
            <v>0</v>
          </cell>
          <cell r="C859">
            <v>0</v>
          </cell>
          <cell r="G859">
            <v>0</v>
          </cell>
          <cell r="J859">
            <v>0</v>
          </cell>
        </row>
        <row r="860">
          <cell r="A860">
            <v>0</v>
          </cell>
          <cell r="D860">
            <v>0</v>
          </cell>
          <cell r="G860">
            <v>0</v>
          </cell>
          <cell r="H860">
            <v>0</v>
          </cell>
        </row>
        <row r="861">
          <cell r="A861">
            <v>0</v>
          </cell>
          <cell r="D861">
            <v>0</v>
          </cell>
          <cell r="G861">
            <v>0</v>
          </cell>
          <cell r="H861">
            <v>0</v>
          </cell>
        </row>
        <row r="862">
          <cell r="A862">
            <v>0</v>
          </cell>
          <cell r="D862">
            <v>0</v>
          </cell>
          <cell r="G862">
            <v>0</v>
          </cell>
          <cell r="H862">
            <v>0</v>
          </cell>
        </row>
        <row r="863">
          <cell r="A863">
            <v>0</v>
          </cell>
          <cell r="D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A864">
            <v>0</v>
          </cell>
          <cell r="D864">
            <v>0</v>
          </cell>
          <cell r="G864">
            <v>0</v>
          </cell>
          <cell r="H864">
            <v>0</v>
          </cell>
          <cell r="K864">
            <v>0</v>
          </cell>
        </row>
        <row r="865">
          <cell r="A865">
            <v>0</v>
          </cell>
          <cell r="D865">
            <v>0</v>
          </cell>
          <cell r="G865">
            <v>0</v>
          </cell>
          <cell r="H865">
            <v>0</v>
          </cell>
        </row>
        <row r="866">
          <cell r="A866">
            <v>0</v>
          </cell>
          <cell r="C866">
            <v>0</v>
          </cell>
          <cell r="G866">
            <v>0</v>
          </cell>
          <cell r="J866">
            <v>0</v>
          </cell>
        </row>
        <row r="867">
          <cell r="A867">
            <v>0</v>
          </cell>
          <cell r="D867">
            <v>0</v>
          </cell>
          <cell r="G867">
            <v>0</v>
          </cell>
          <cell r="H867">
            <v>0</v>
          </cell>
        </row>
        <row r="868">
          <cell r="A868">
            <v>0</v>
          </cell>
          <cell r="D868">
            <v>0</v>
          </cell>
          <cell r="G868">
            <v>0</v>
          </cell>
          <cell r="H868">
            <v>0</v>
          </cell>
        </row>
        <row r="869">
          <cell r="A869">
            <v>0</v>
          </cell>
          <cell r="D869">
            <v>0</v>
          </cell>
          <cell r="G869">
            <v>0</v>
          </cell>
          <cell r="H869">
            <v>0</v>
          </cell>
        </row>
        <row r="870">
          <cell r="A870">
            <v>0</v>
          </cell>
          <cell r="D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A871">
            <v>0</v>
          </cell>
          <cell r="C871">
            <v>0</v>
          </cell>
          <cell r="G871">
            <v>0</v>
          </cell>
          <cell r="J871">
            <v>0</v>
          </cell>
        </row>
        <row r="872">
          <cell r="A872">
            <v>0</v>
          </cell>
          <cell r="D872">
            <v>0</v>
          </cell>
          <cell r="G872">
            <v>0</v>
          </cell>
          <cell r="H872">
            <v>0</v>
          </cell>
        </row>
        <row r="873">
          <cell r="A873">
            <v>0</v>
          </cell>
          <cell r="C873">
            <v>0</v>
          </cell>
          <cell r="G873">
            <v>0</v>
          </cell>
          <cell r="J873">
            <v>0</v>
          </cell>
        </row>
        <row r="874">
          <cell r="A874">
            <v>0</v>
          </cell>
          <cell r="D874">
            <v>0</v>
          </cell>
          <cell r="G874">
            <v>0</v>
          </cell>
          <cell r="H874">
            <v>0</v>
          </cell>
        </row>
        <row r="875">
          <cell r="A875">
            <v>0</v>
          </cell>
          <cell r="D875">
            <v>0</v>
          </cell>
          <cell r="G875">
            <v>0</v>
          </cell>
          <cell r="H875">
            <v>0</v>
          </cell>
        </row>
        <row r="876">
          <cell r="A876">
            <v>0</v>
          </cell>
          <cell r="D876">
            <v>0</v>
          </cell>
          <cell r="G876">
            <v>0</v>
          </cell>
          <cell r="H876">
            <v>0</v>
          </cell>
        </row>
        <row r="877">
          <cell r="A877">
            <v>0</v>
          </cell>
          <cell r="D877">
            <v>0</v>
          </cell>
          <cell r="G877">
            <v>0</v>
          </cell>
          <cell r="H877">
            <v>0</v>
          </cell>
        </row>
        <row r="878">
          <cell r="A878">
            <v>0</v>
          </cell>
          <cell r="C878">
            <v>0</v>
          </cell>
          <cell r="G878">
            <v>0</v>
          </cell>
          <cell r="J878">
            <v>0</v>
          </cell>
        </row>
        <row r="879">
          <cell r="A879">
            <v>0</v>
          </cell>
          <cell r="D879">
            <v>0</v>
          </cell>
          <cell r="G879">
            <v>0</v>
          </cell>
          <cell r="H879">
            <v>0</v>
          </cell>
        </row>
        <row r="880">
          <cell r="A880">
            <v>0</v>
          </cell>
          <cell r="C880">
            <v>0</v>
          </cell>
          <cell r="G880">
            <v>0</v>
          </cell>
          <cell r="I880">
            <v>0</v>
          </cell>
          <cell r="J880">
            <v>0</v>
          </cell>
        </row>
        <row r="881">
          <cell r="A881">
            <v>0</v>
          </cell>
          <cell r="D881">
            <v>0</v>
          </cell>
          <cell r="G881">
            <v>0</v>
          </cell>
          <cell r="H881">
            <v>0</v>
          </cell>
        </row>
        <row r="882">
          <cell r="A882">
            <v>0</v>
          </cell>
          <cell r="D882">
            <v>0</v>
          </cell>
          <cell r="G882">
            <v>0</v>
          </cell>
          <cell r="H882">
            <v>0</v>
          </cell>
        </row>
        <row r="883">
          <cell r="A883">
            <v>0</v>
          </cell>
          <cell r="D883">
            <v>0</v>
          </cell>
          <cell r="G883">
            <v>0</v>
          </cell>
          <cell r="H883">
            <v>0</v>
          </cell>
          <cell r="K883">
            <v>0</v>
          </cell>
        </row>
        <row r="884">
          <cell r="A884">
            <v>0</v>
          </cell>
          <cell r="D884">
            <v>0</v>
          </cell>
          <cell r="G884">
            <v>0</v>
          </cell>
          <cell r="H884">
            <v>0</v>
          </cell>
        </row>
        <row r="885">
          <cell r="A885">
            <v>0</v>
          </cell>
          <cell r="D885">
            <v>0</v>
          </cell>
          <cell r="G885">
            <v>0</v>
          </cell>
          <cell r="H885">
            <v>0</v>
          </cell>
          <cell r="K885">
            <v>0</v>
          </cell>
        </row>
        <row r="886">
          <cell r="A886">
            <v>0</v>
          </cell>
          <cell r="C886">
            <v>0</v>
          </cell>
          <cell r="G886">
            <v>0</v>
          </cell>
          <cell r="I886">
            <v>0</v>
          </cell>
          <cell r="J886">
            <v>0</v>
          </cell>
        </row>
        <row r="887">
          <cell r="A887">
            <v>0</v>
          </cell>
          <cell r="D887">
            <v>0</v>
          </cell>
          <cell r="G887">
            <v>0</v>
          </cell>
          <cell r="H887">
            <v>0</v>
          </cell>
        </row>
        <row r="888">
          <cell r="A888">
            <v>0</v>
          </cell>
          <cell r="C888">
            <v>0</v>
          </cell>
          <cell r="G888">
            <v>0</v>
          </cell>
        </row>
        <row r="889">
          <cell r="A889">
            <v>0</v>
          </cell>
          <cell r="C889">
            <v>0</v>
          </cell>
          <cell r="G889">
            <v>0</v>
          </cell>
        </row>
        <row r="890">
          <cell r="A890">
            <v>0</v>
          </cell>
          <cell r="D890">
            <v>0</v>
          </cell>
          <cell r="G890">
            <v>0</v>
          </cell>
          <cell r="H890">
            <v>0</v>
          </cell>
        </row>
        <row r="891">
          <cell r="A891">
            <v>0</v>
          </cell>
          <cell r="D891">
            <v>0</v>
          </cell>
          <cell r="G891">
            <v>0</v>
          </cell>
          <cell r="H891">
            <v>0</v>
          </cell>
        </row>
        <row r="892">
          <cell r="A892">
            <v>0</v>
          </cell>
          <cell r="C892">
            <v>0</v>
          </cell>
          <cell r="G892">
            <v>0</v>
          </cell>
          <cell r="I892">
            <v>0</v>
          </cell>
          <cell r="J892">
            <v>0</v>
          </cell>
        </row>
        <row r="893">
          <cell r="A893">
            <v>0</v>
          </cell>
          <cell r="D893">
            <v>0</v>
          </cell>
          <cell r="G893">
            <v>0</v>
          </cell>
          <cell r="H893">
            <v>0</v>
          </cell>
        </row>
        <row r="894">
          <cell r="A894">
            <v>0</v>
          </cell>
          <cell r="D894">
            <v>0</v>
          </cell>
          <cell r="G894">
            <v>0</v>
          </cell>
          <cell r="H894">
            <v>0</v>
          </cell>
        </row>
        <row r="895">
          <cell r="A895">
            <v>0</v>
          </cell>
          <cell r="D895">
            <v>0</v>
          </cell>
          <cell r="G895">
            <v>0</v>
          </cell>
          <cell r="H895">
            <v>0</v>
          </cell>
        </row>
        <row r="896">
          <cell r="A896">
            <v>0</v>
          </cell>
          <cell r="C896">
            <v>0</v>
          </cell>
          <cell r="G896">
            <v>0</v>
          </cell>
          <cell r="J896">
            <v>0</v>
          </cell>
        </row>
        <row r="897">
          <cell r="A897">
            <v>0</v>
          </cell>
          <cell r="D897">
            <v>0</v>
          </cell>
          <cell r="G897">
            <v>0</v>
          </cell>
          <cell r="H897">
            <v>0</v>
          </cell>
        </row>
        <row r="898">
          <cell r="A898">
            <v>0</v>
          </cell>
          <cell r="D898">
            <v>0</v>
          </cell>
          <cell r="G898">
            <v>0</v>
          </cell>
          <cell r="H898">
            <v>0</v>
          </cell>
        </row>
        <row r="899">
          <cell r="A899">
            <v>0</v>
          </cell>
          <cell r="C899">
            <v>0</v>
          </cell>
          <cell r="G899">
            <v>0</v>
          </cell>
          <cell r="J899">
            <v>0</v>
          </cell>
        </row>
        <row r="900">
          <cell r="A900">
            <v>0</v>
          </cell>
          <cell r="D900">
            <v>0</v>
          </cell>
          <cell r="G900">
            <v>0</v>
          </cell>
          <cell r="H900">
            <v>0</v>
          </cell>
        </row>
        <row r="901">
          <cell r="A901">
            <v>0</v>
          </cell>
          <cell r="D901">
            <v>0</v>
          </cell>
          <cell r="G901">
            <v>0</v>
          </cell>
          <cell r="H901">
            <v>0</v>
          </cell>
        </row>
        <row r="902">
          <cell r="A902">
            <v>0</v>
          </cell>
          <cell r="D902">
            <v>0</v>
          </cell>
          <cell r="G902">
            <v>0</v>
          </cell>
          <cell r="H902">
            <v>0</v>
          </cell>
        </row>
        <row r="903">
          <cell r="A903">
            <v>0</v>
          </cell>
          <cell r="D903">
            <v>0</v>
          </cell>
          <cell r="G903">
            <v>0</v>
          </cell>
          <cell r="H903">
            <v>0</v>
          </cell>
        </row>
        <row r="904">
          <cell r="A904">
            <v>0</v>
          </cell>
          <cell r="D904">
            <v>0</v>
          </cell>
          <cell r="G904">
            <v>0</v>
          </cell>
          <cell r="H904">
            <v>0</v>
          </cell>
        </row>
        <row r="905">
          <cell r="A905">
            <v>0</v>
          </cell>
          <cell r="D905">
            <v>0</v>
          </cell>
          <cell r="G905">
            <v>0</v>
          </cell>
          <cell r="H905">
            <v>0</v>
          </cell>
          <cell r="K905">
            <v>0</v>
          </cell>
        </row>
        <row r="906">
          <cell r="A906">
            <v>0</v>
          </cell>
          <cell r="C906">
            <v>0</v>
          </cell>
          <cell r="G906">
            <v>0</v>
          </cell>
          <cell r="I906">
            <v>0</v>
          </cell>
          <cell r="J906">
            <v>0</v>
          </cell>
        </row>
        <row r="907">
          <cell r="A907">
            <v>0</v>
          </cell>
          <cell r="D907">
            <v>0</v>
          </cell>
          <cell r="G907">
            <v>0</v>
          </cell>
          <cell r="H907">
            <v>0</v>
          </cell>
        </row>
        <row r="908">
          <cell r="A908">
            <v>0</v>
          </cell>
          <cell r="C908">
            <v>0</v>
          </cell>
          <cell r="G908">
            <v>0</v>
          </cell>
          <cell r="I908">
            <v>0</v>
          </cell>
          <cell r="J908">
            <v>0</v>
          </cell>
        </row>
        <row r="909">
          <cell r="A909">
            <v>0</v>
          </cell>
          <cell r="C909">
            <v>0</v>
          </cell>
          <cell r="G909">
            <v>0</v>
          </cell>
          <cell r="I909">
            <v>0</v>
          </cell>
          <cell r="J909">
            <v>0</v>
          </cell>
        </row>
        <row r="910">
          <cell r="A910">
            <v>0</v>
          </cell>
          <cell r="D910">
            <v>0</v>
          </cell>
          <cell r="G910">
            <v>0</v>
          </cell>
          <cell r="H910">
            <v>0</v>
          </cell>
        </row>
        <row r="911">
          <cell r="A911">
            <v>0</v>
          </cell>
          <cell r="C911">
            <v>0</v>
          </cell>
          <cell r="G911">
            <v>0</v>
          </cell>
          <cell r="J911">
            <v>0</v>
          </cell>
        </row>
        <row r="912">
          <cell r="A912">
            <v>0</v>
          </cell>
          <cell r="D912">
            <v>0</v>
          </cell>
          <cell r="G912">
            <v>0</v>
          </cell>
          <cell r="H912">
            <v>0</v>
          </cell>
        </row>
        <row r="913">
          <cell r="A913">
            <v>0</v>
          </cell>
          <cell r="D913">
            <v>0</v>
          </cell>
          <cell r="G913">
            <v>0</v>
          </cell>
          <cell r="H913">
            <v>0</v>
          </cell>
        </row>
        <row r="914">
          <cell r="A914">
            <v>0</v>
          </cell>
          <cell r="C914">
            <v>0</v>
          </cell>
          <cell r="G914">
            <v>0</v>
          </cell>
          <cell r="I914">
            <v>0</v>
          </cell>
          <cell r="J914">
            <v>0</v>
          </cell>
        </row>
        <row r="915">
          <cell r="A915">
            <v>0</v>
          </cell>
          <cell r="D915">
            <v>0</v>
          </cell>
          <cell r="G915">
            <v>0</v>
          </cell>
          <cell r="H915">
            <v>0</v>
          </cell>
        </row>
        <row r="916">
          <cell r="A916">
            <v>0</v>
          </cell>
          <cell r="C916">
            <v>0</v>
          </cell>
          <cell r="G916">
            <v>0</v>
          </cell>
          <cell r="I916">
            <v>0</v>
          </cell>
          <cell r="J916">
            <v>0</v>
          </cell>
        </row>
        <row r="917">
          <cell r="A917">
            <v>0</v>
          </cell>
          <cell r="C917">
            <v>0</v>
          </cell>
          <cell r="G917">
            <v>0</v>
          </cell>
          <cell r="I917">
            <v>0</v>
          </cell>
          <cell r="J917">
            <v>0</v>
          </cell>
        </row>
        <row r="918">
          <cell r="A918">
            <v>0</v>
          </cell>
          <cell r="C918">
            <v>0</v>
          </cell>
          <cell r="G918">
            <v>0</v>
          </cell>
          <cell r="I918">
            <v>0</v>
          </cell>
          <cell r="J918">
            <v>0</v>
          </cell>
        </row>
        <row r="919">
          <cell r="A919">
            <v>0</v>
          </cell>
          <cell r="C919">
            <v>0</v>
          </cell>
          <cell r="G919">
            <v>0</v>
          </cell>
          <cell r="I919">
            <v>0</v>
          </cell>
          <cell r="J919">
            <v>0</v>
          </cell>
        </row>
        <row r="920">
          <cell r="A920">
            <v>0</v>
          </cell>
          <cell r="D920">
            <v>0</v>
          </cell>
          <cell r="G920">
            <v>0</v>
          </cell>
          <cell r="H920">
            <v>0</v>
          </cell>
        </row>
        <row r="921">
          <cell r="A921">
            <v>0</v>
          </cell>
          <cell r="C921">
            <v>0</v>
          </cell>
          <cell r="G921">
            <v>0</v>
          </cell>
          <cell r="I921">
            <v>0</v>
          </cell>
          <cell r="J921">
            <v>0</v>
          </cell>
        </row>
        <row r="922">
          <cell r="A922">
            <v>0</v>
          </cell>
          <cell r="D922">
            <v>0</v>
          </cell>
          <cell r="G922">
            <v>0</v>
          </cell>
          <cell r="H922">
            <v>0</v>
          </cell>
          <cell r="K922">
            <v>0</v>
          </cell>
        </row>
        <row r="923">
          <cell r="A923">
            <v>0</v>
          </cell>
          <cell r="B923">
            <v>0</v>
          </cell>
          <cell r="E923">
            <v>0</v>
          </cell>
          <cell r="F923">
            <v>0</v>
          </cell>
          <cell r="G923">
            <v>0</v>
          </cell>
          <cell r="I923">
            <v>0</v>
          </cell>
          <cell r="J923">
            <v>0</v>
          </cell>
        </row>
        <row r="924">
          <cell r="A924">
            <v>0</v>
          </cell>
          <cell r="D924">
            <v>0</v>
          </cell>
          <cell r="G924">
            <v>0</v>
          </cell>
          <cell r="H924">
            <v>0</v>
          </cell>
          <cell r="K924">
            <v>0</v>
          </cell>
        </row>
        <row r="925">
          <cell r="A925">
            <v>0</v>
          </cell>
          <cell r="D925">
            <v>0</v>
          </cell>
          <cell r="G925">
            <v>0</v>
          </cell>
          <cell r="H925">
            <v>0</v>
          </cell>
        </row>
        <row r="926">
          <cell r="A926">
            <v>0</v>
          </cell>
          <cell r="D926">
            <v>0</v>
          </cell>
          <cell r="G926">
            <v>0</v>
          </cell>
          <cell r="H926">
            <v>0</v>
          </cell>
        </row>
        <row r="927">
          <cell r="A927">
            <v>0</v>
          </cell>
          <cell r="C927">
            <v>0</v>
          </cell>
          <cell r="G927">
            <v>0</v>
          </cell>
          <cell r="I927">
            <v>0</v>
          </cell>
          <cell r="J927">
            <v>0</v>
          </cell>
        </row>
        <row r="928">
          <cell r="A928">
            <v>0</v>
          </cell>
          <cell r="D928">
            <v>0</v>
          </cell>
          <cell r="G928">
            <v>0</v>
          </cell>
          <cell r="H928">
            <v>0</v>
          </cell>
        </row>
        <row r="929">
          <cell r="A929">
            <v>0</v>
          </cell>
          <cell r="D929">
            <v>0</v>
          </cell>
          <cell r="G929">
            <v>0</v>
          </cell>
          <cell r="H929">
            <v>0</v>
          </cell>
          <cell r="K929">
            <v>0</v>
          </cell>
        </row>
        <row r="930">
          <cell r="A930">
            <v>0</v>
          </cell>
          <cell r="D930">
            <v>0</v>
          </cell>
          <cell r="G930">
            <v>0</v>
          </cell>
          <cell r="H930">
            <v>0</v>
          </cell>
        </row>
        <row r="931">
          <cell r="A931">
            <v>0</v>
          </cell>
          <cell r="C931">
            <v>0</v>
          </cell>
          <cell r="G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>
            <v>0</v>
          </cell>
          <cell r="D932">
            <v>0</v>
          </cell>
          <cell r="G932">
            <v>0</v>
          </cell>
          <cell r="H932">
            <v>0</v>
          </cell>
        </row>
        <row r="933">
          <cell r="A933">
            <v>0</v>
          </cell>
          <cell r="C933">
            <v>0</v>
          </cell>
          <cell r="G933">
            <v>0</v>
          </cell>
          <cell r="I933">
            <v>0</v>
          </cell>
          <cell r="J933">
            <v>0</v>
          </cell>
        </row>
        <row r="934">
          <cell r="A934">
            <v>0</v>
          </cell>
          <cell r="C934">
            <v>0</v>
          </cell>
          <cell r="G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>
            <v>0</v>
          </cell>
          <cell r="D935">
            <v>0</v>
          </cell>
          <cell r="G935">
            <v>0</v>
          </cell>
          <cell r="H935">
            <v>0</v>
          </cell>
        </row>
        <row r="936">
          <cell r="A936">
            <v>0</v>
          </cell>
          <cell r="D936">
            <v>0</v>
          </cell>
          <cell r="G936">
            <v>0</v>
          </cell>
          <cell r="H936">
            <v>0</v>
          </cell>
        </row>
        <row r="937">
          <cell r="A937">
            <v>0</v>
          </cell>
          <cell r="D937">
            <v>0</v>
          </cell>
          <cell r="G937">
            <v>0</v>
          </cell>
          <cell r="H937">
            <v>0</v>
          </cell>
        </row>
        <row r="938">
          <cell r="A938">
            <v>0</v>
          </cell>
          <cell r="C938">
            <v>0</v>
          </cell>
          <cell r="G938">
            <v>0</v>
          </cell>
        </row>
        <row r="939">
          <cell r="A939">
            <v>0</v>
          </cell>
          <cell r="B939">
            <v>0</v>
          </cell>
          <cell r="E939">
            <v>0</v>
          </cell>
          <cell r="G939">
            <v>0</v>
          </cell>
          <cell r="H939">
            <v>0</v>
          </cell>
          <cell r="K939">
            <v>0</v>
          </cell>
        </row>
        <row r="940">
          <cell r="A940">
            <v>0</v>
          </cell>
          <cell r="D940">
            <v>0</v>
          </cell>
          <cell r="G940">
            <v>0</v>
          </cell>
          <cell r="H940">
            <v>0</v>
          </cell>
        </row>
        <row r="941">
          <cell r="A941">
            <v>0</v>
          </cell>
          <cell r="D941">
            <v>0</v>
          </cell>
          <cell r="G941">
            <v>0</v>
          </cell>
          <cell r="H941">
            <v>0</v>
          </cell>
        </row>
        <row r="942">
          <cell r="A942">
            <v>0</v>
          </cell>
          <cell r="D942">
            <v>0</v>
          </cell>
          <cell r="G942">
            <v>0</v>
          </cell>
          <cell r="H942">
            <v>0</v>
          </cell>
        </row>
        <row r="943">
          <cell r="A943">
            <v>0</v>
          </cell>
          <cell r="D943">
            <v>0</v>
          </cell>
          <cell r="G943">
            <v>0</v>
          </cell>
          <cell r="H943">
            <v>0</v>
          </cell>
        </row>
        <row r="944">
          <cell r="A944">
            <v>0</v>
          </cell>
          <cell r="D944">
            <v>0</v>
          </cell>
          <cell r="G944">
            <v>0</v>
          </cell>
          <cell r="H944">
            <v>0</v>
          </cell>
        </row>
        <row r="945">
          <cell r="A945">
            <v>0</v>
          </cell>
          <cell r="C945">
            <v>0</v>
          </cell>
          <cell r="G945">
            <v>0</v>
          </cell>
          <cell r="I945">
            <v>0</v>
          </cell>
          <cell r="J945">
            <v>0</v>
          </cell>
        </row>
        <row r="946">
          <cell r="A946">
            <v>0</v>
          </cell>
          <cell r="C946">
            <v>0</v>
          </cell>
          <cell r="G946">
            <v>0</v>
          </cell>
          <cell r="I946">
            <v>0</v>
          </cell>
          <cell r="J946">
            <v>0</v>
          </cell>
        </row>
        <row r="947">
          <cell r="A947">
            <v>0</v>
          </cell>
          <cell r="C947">
            <v>0</v>
          </cell>
          <cell r="G947">
            <v>0</v>
          </cell>
          <cell r="I947">
            <v>0</v>
          </cell>
          <cell r="J947">
            <v>0</v>
          </cell>
        </row>
        <row r="948">
          <cell r="A948">
            <v>0</v>
          </cell>
          <cell r="C948">
            <v>0</v>
          </cell>
          <cell r="G948">
            <v>0</v>
          </cell>
          <cell r="I948">
            <v>0</v>
          </cell>
          <cell r="J948">
            <v>0</v>
          </cell>
        </row>
        <row r="949">
          <cell r="A949">
            <v>0</v>
          </cell>
          <cell r="D949">
            <v>0</v>
          </cell>
          <cell r="G949">
            <v>0</v>
          </cell>
          <cell r="H949">
            <v>0</v>
          </cell>
        </row>
        <row r="950">
          <cell r="A950">
            <v>0</v>
          </cell>
          <cell r="C950">
            <v>0</v>
          </cell>
          <cell r="G950">
            <v>0</v>
          </cell>
          <cell r="I950">
            <v>0</v>
          </cell>
          <cell r="J950">
            <v>0</v>
          </cell>
        </row>
        <row r="951">
          <cell r="A951">
            <v>0</v>
          </cell>
          <cell r="D951">
            <v>0</v>
          </cell>
          <cell r="G951">
            <v>0</v>
          </cell>
          <cell r="H951">
            <v>0</v>
          </cell>
        </row>
        <row r="952">
          <cell r="A952">
            <v>0</v>
          </cell>
          <cell r="D952">
            <v>0</v>
          </cell>
          <cell r="G952">
            <v>0</v>
          </cell>
          <cell r="H952">
            <v>0</v>
          </cell>
        </row>
        <row r="953">
          <cell r="A953">
            <v>0</v>
          </cell>
          <cell r="D953">
            <v>0</v>
          </cell>
          <cell r="G953">
            <v>0</v>
          </cell>
          <cell r="H953">
            <v>0</v>
          </cell>
        </row>
        <row r="954">
          <cell r="A954">
            <v>0</v>
          </cell>
          <cell r="D954">
            <v>0</v>
          </cell>
          <cell r="G954">
            <v>0</v>
          </cell>
          <cell r="H954">
            <v>0</v>
          </cell>
        </row>
        <row r="955">
          <cell r="A955">
            <v>0</v>
          </cell>
          <cell r="C955">
            <v>0</v>
          </cell>
          <cell r="G955">
            <v>0</v>
          </cell>
          <cell r="I955">
            <v>0</v>
          </cell>
          <cell r="J955">
            <v>0</v>
          </cell>
        </row>
        <row r="956">
          <cell r="A956">
            <v>0</v>
          </cell>
          <cell r="D956">
            <v>0</v>
          </cell>
          <cell r="G956">
            <v>0</v>
          </cell>
          <cell r="H956">
            <v>0</v>
          </cell>
        </row>
        <row r="957">
          <cell r="A957">
            <v>0</v>
          </cell>
          <cell r="C957">
            <v>0</v>
          </cell>
          <cell r="G957">
            <v>0</v>
          </cell>
          <cell r="I957">
            <v>0</v>
          </cell>
          <cell r="J957">
            <v>0</v>
          </cell>
        </row>
        <row r="958">
          <cell r="A958">
            <v>0</v>
          </cell>
          <cell r="D958">
            <v>0</v>
          </cell>
          <cell r="G958">
            <v>0</v>
          </cell>
          <cell r="H958">
            <v>0</v>
          </cell>
        </row>
        <row r="959">
          <cell r="A959">
            <v>0</v>
          </cell>
          <cell r="D959">
            <v>0</v>
          </cell>
          <cell r="G959">
            <v>0</v>
          </cell>
          <cell r="H959">
            <v>0</v>
          </cell>
        </row>
        <row r="960">
          <cell r="A960">
            <v>0</v>
          </cell>
          <cell r="C960">
            <v>0</v>
          </cell>
          <cell r="G960">
            <v>0</v>
          </cell>
          <cell r="I960">
            <v>0</v>
          </cell>
          <cell r="J960">
            <v>0</v>
          </cell>
        </row>
        <row r="961">
          <cell r="A961">
            <v>0</v>
          </cell>
          <cell r="C961">
            <v>0</v>
          </cell>
          <cell r="G961">
            <v>0</v>
          </cell>
          <cell r="I961">
            <v>0</v>
          </cell>
          <cell r="J961">
            <v>0</v>
          </cell>
        </row>
        <row r="962">
          <cell r="A962">
            <v>0</v>
          </cell>
          <cell r="B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K962">
            <v>0</v>
          </cell>
        </row>
        <row r="963">
          <cell r="A963">
            <v>0</v>
          </cell>
          <cell r="D963">
            <v>0</v>
          </cell>
          <cell r="G963">
            <v>0</v>
          </cell>
          <cell r="H963">
            <v>0</v>
          </cell>
          <cell r="K963">
            <v>0</v>
          </cell>
        </row>
        <row r="964">
          <cell r="A964">
            <v>0</v>
          </cell>
          <cell r="D964">
            <v>0</v>
          </cell>
          <cell r="G964">
            <v>0</v>
          </cell>
          <cell r="H964">
            <v>0</v>
          </cell>
        </row>
        <row r="965">
          <cell r="A965">
            <v>0</v>
          </cell>
          <cell r="B965">
            <v>0</v>
          </cell>
          <cell r="E965">
            <v>0</v>
          </cell>
          <cell r="G965">
            <v>0</v>
          </cell>
          <cell r="H965">
            <v>0</v>
          </cell>
          <cell r="K965">
            <v>0</v>
          </cell>
        </row>
        <row r="966">
          <cell r="A966">
            <v>0</v>
          </cell>
          <cell r="C966">
            <v>0</v>
          </cell>
          <cell r="G966">
            <v>0</v>
          </cell>
          <cell r="I966">
            <v>0</v>
          </cell>
          <cell r="J966">
            <v>0</v>
          </cell>
        </row>
        <row r="967">
          <cell r="A967">
            <v>0</v>
          </cell>
          <cell r="D967">
            <v>0</v>
          </cell>
          <cell r="G967">
            <v>0</v>
          </cell>
          <cell r="H967">
            <v>0</v>
          </cell>
        </row>
        <row r="968">
          <cell r="A968">
            <v>0</v>
          </cell>
          <cell r="D968">
            <v>0</v>
          </cell>
          <cell r="G968">
            <v>0</v>
          </cell>
          <cell r="H968">
            <v>0</v>
          </cell>
        </row>
        <row r="969">
          <cell r="A969">
            <v>0</v>
          </cell>
          <cell r="C969">
            <v>0</v>
          </cell>
          <cell r="G969">
            <v>0</v>
          </cell>
          <cell r="J969">
            <v>0</v>
          </cell>
        </row>
        <row r="970">
          <cell r="A970">
            <v>0</v>
          </cell>
          <cell r="D970">
            <v>0</v>
          </cell>
          <cell r="G970">
            <v>0</v>
          </cell>
          <cell r="H970">
            <v>0</v>
          </cell>
        </row>
        <row r="971">
          <cell r="A971">
            <v>0</v>
          </cell>
          <cell r="D971">
            <v>0</v>
          </cell>
          <cell r="G971">
            <v>0</v>
          </cell>
          <cell r="H971">
            <v>0</v>
          </cell>
        </row>
        <row r="972">
          <cell r="A972">
            <v>0</v>
          </cell>
          <cell r="D972">
            <v>0</v>
          </cell>
          <cell r="G972">
            <v>0</v>
          </cell>
          <cell r="H972">
            <v>0</v>
          </cell>
        </row>
        <row r="973">
          <cell r="A973">
            <v>0</v>
          </cell>
          <cell r="C973">
            <v>0</v>
          </cell>
          <cell r="G973">
            <v>0</v>
          </cell>
          <cell r="I973">
            <v>0</v>
          </cell>
          <cell r="J973">
            <v>0</v>
          </cell>
        </row>
        <row r="974">
          <cell r="A974">
            <v>0</v>
          </cell>
          <cell r="C974">
            <v>0</v>
          </cell>
          <cell r="G974">
            <v>0</v>
          </cell>
          <cell r="I974">
            <v>0</v>
          </cell>
          <cell r="J974">
            <v>0</v>
          </cell>
        </row>
        <row r="975">
          <cell r="A975">
            <v>0</v>
          </cell>
          <cell r="D975">
            <v>0</v>
          </cell>
          <cell r="G975">
            <v>0</v>
          </cell>
          <cell r="H975">
            <v>0</v>
          </cell>
        </row>
        <row r="976">
          <cell r="A976">
            <v>0</v>
          </cell>
          <cell r="D976">
            <v>0</v>
          </cell>
          <cell r="G976">
            <v>0</v>
          </cell>
          <cell r="H976">
            <v>0</v>
          </cell>
        </row>
        <row r="977">
          <cell r="A977">
            <v>0</v>
          </cell>
          <cell r="D977">
            <v>0</v>
          </cell>
          <cell r="G977">
            <v>0</v>
          </cell>
          <cell r="H977">
            <v>0</v>
          </cell>
        </row>
        <row r="978">
          <cell r="A978">
            <v>0</v>
          </cell>
          <cell r="C978">
            <v>0</v>
          </cell>
          <cell r="G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>
            <v>0</v>
          </cell>
          <cell r="D979">
            <v>0</v>
          </cell>
          <cell r="G979">
            <v>0</v>
          </cell>
          <cell r="H979">
            <v>0</v>
          </cell>
        </row>
        <row r="980">
          <cell r="A980">
            <v>0</v>
          </cell>
          <cell r="C980">
            <v>0</v>
          </cell>
          <cell r="G980">
            <v>0</v>
          </cell>
          <cell r="I980">
            <v>0</v>
          </cell>
          <cell r="J980">
            <v>0</v>
          </cell>
        </row>
        <row r="981">
          <cell r="A981">
            <v>0</v>
          </cell>
          <cell r="D981">
            <v>0</v>
          </cell>
          <cell r="G981">
            <v>0</v>
          </cell>
          <cell r="H981">
            <v>0</v>
          </cell>
        </row>
        <row r="982">
          <cell r="A982">
            <v>0</v>
          </cell>
          <cell r="C982">
            <v>0</v>
          </cell>
          <cell r="G982">
            <v>0</v>
          </cell>
          <cell r="I982">
            <v>0</v>
          </cell>
          <cell r="J982">
            <v>0</v>
          </cell>
        </row>
        <row r="983">
          <cell r="A983">
            <v>0</v>
          </cell>
          <cell r="D983">
            <v>0</v>
          </cell>
          <cell r="G983">
            <v>0</v>
          </cell>
          <cell r="H983">
            <v>0</v>
          </cell>
        </row>
        <row r="984">
          <cell r="A984">
            <v>0</v>
          </cell>
          <cell r="D984">
            <v>0</v>
          </cell>
          <cell r="G984">
            <v>0</v>
          </cell>
          <cell r="H984">
            <v>0</v>
          </cell>
        </row>
        <row r="985">
          <cell r="A985">
            <v>0</v>
          </cell>
          <cell r="C985">
            <v>0</v>
          </cell>
          <cell r="G985">
            <v>0</v>
          </cell>
          <cell r="I985">
            <v>0</v>
          </cell>
          <cell r="J985">
            <v>0</v>
          </cell>
          <cell r="K985">
            <v>0</v>
          </cell>
        </row>
        <row r="986">
          <cell r="A986">
            <v>0</v>
          </cell>
          <cell r="C986">
            <v>0</v>
          </cell>
          <cell r="G986">
            <v>0</v>
          </cell>
          <cell r="I986">
            <v>0</v>
          </cell>
          <cell r="J986">
            <v>0</v>
          </cell>
        </row>
        <row r="987">
          <cell r="A987">
            <v>0</v>
          </cell>
          <cell r="C987">
            <v>0</v>
          </cell>
          <cell r="G987">
            <v>0</v>
          </cell>
          <cell r="I987">
            <v>0</v>
          </cell>
          <cell r="J987">
            <v>0</v>
          </cell>
        </row>
        <row r="988">
          <cell r="A988">
            <v>0</v>
          </cell>
          <cell r="D988">
            <v>0</v>
          </cell>
          <cell r="G988">
            <v>0</v>
          </cell>
          <cell r="H988">
            <v>0</v>
          </cell>
        </row>
        <row r="989">
          <cell r="A989">
            <v>0</v>
          </cell>
          <cell r="D989">
            <v>0</v>
          </cell>
          <cell r="G989">
            <v>0</v>
          </cell>
          <cell r="H989">
            <v>0</v>
          </cell>
        </row>
        <row r="990">
          <cell r="A990">
            <v>0</v>
          </cell>
          <cell r="D990">
            <v>0</v>
          </cell>
          <cell r="G990">
            <v>0</v>
          </cell>
          <cell r="H990">
            <v>0</v>
          </cell>
        </row>
        <row r="991">
          <cell r="A991">
            <v>0</v>
          </cell>
          <cell r="D991">
            <v>0</v>
          </cell>
          <cell r="G991">
            <v>0</v>
          </cell>
          <cell r="H991">
            <v>0</v>
          </cell>
        </row>
        <row r="992">
          <cell r="A992">
            <v>0</v>
          </cell>
          <cell r="D992">
            <v>0</v>
          </cell>
          <cell r="G992">
            <v>0</v>
          </cell>
          <cell r="H992">
            <v>0</v>
          </cell>
        </row>
        <row r="993">
          <cell r="A993">
            <v>0</v>
          </cell>
          <cell r="D993">
            <v>0</v>
          </cell>
          <cell r="G993">
            <v>0</v>
          </cell>
          <cell r="H993">
            <v>0</v>
          </cell>
        </row>
        <row r="994">
          <cell r="A994">
            <v>0</v>
          </cell>
          <cell r="D994">
            <v>0</v>
          </cell>
          <cell r="G994">
            <v>0</v>
          </cell>
          <cell r="H994">
            <v>0</v>
          </cell>
        </row>
        <row r="995">
          <cell r="A995">
            <v>0</v>
          </cell>
          <cell r="D995">
            <v>0</v>
          </cell>
          <cell r="G995">
            <v>0</v>
          </cell>
          <cell r="H995">
            <v>0</v>
          </cell>
          <cell r="K995">
            <v>0</v>
          </cell>
        </row>
        <row r="996">
          <cell r="A996">
            <v>0</v>
          </cell>
          <cell r="D996">
            <v>0</v>
          </cell>
          <cell r="G996">
            <v>0</v>
          </cell>
          <cell r="H996">
            <v>0</v>
          </cell>
          <cell r="K996">
            <v>0</v>
          </cell>
        </row>
        <row r="997">
          <cell r="A997">
            <v>0</v>
          </cell>
          <cell r="D997">
            <v>0</v>
          </cell>
          <cell r="G997">
            <v>0</v>
          </cell>
          <cell r="H997">
            <v>0</v>
          </cell>
        </row>
        <row r="998">
          <cell r="A998">
            <v>0</v>
          </cell>
          <cell r="D998">
            <v>0</v>
          </cell>
          <cell r="G998">
            <v>0</v>
          </cell>
          <cell r="H998">
            <v>0</v>
          </cell>
        </row>
        <row r="999">
          <cell r="A999">
            <v>0</v>
          </cell>
          <cell r="D999">
            <v>0</v>
          </cell>
          <cell r="G999">
            <v>0</v>
          </cell>
          <cell r="H999">
            <v>0</v>
          </cell>
          <cell r="K999">
            <v>0</v>
          </cell>
        </row>
        <row r="1000">
          <cell r="A1000">
            <v>0</v>
          </cell>
          <cell r="C1000">
            <v>0</v>
          </cell>
          <cell r="G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A1001">
            <v>0</v>
          </cell>
          <cell r="C1001">
            <v>0</v>
          </cell>
          <cell r="G1001">
            <v>0</v>
          </cell>
          <cell r="I1001">
            <v>0</v>
          </cell>
          <cell r="J1001">
            <v>0</v>
          </cell>
        </row>
        <row r="1002">
          <cell r="A1002">
            <v>0</v>
          </cell>
          <cell r="C1002">
            <v>0</v>
          </cell>
          <cell r="G1002">
            <v>0</v>
          </cell>
          <cell r="I1002">
            <v>0</v>
          </cell>
        </row>
        <row r="1003">
          <cell r="A1003">
            <v>0</v>
          </cell>
          <cell r="D1003">
            <v>0</v>
          </cell>
          <cell r="G1003">
            <v>0</v>
          </cell>
          <cell r="H1003">
            <v>0</v>
          </cell>
        </row>
        <row r="1004">
          <cell r="A1004">
            <v>0</v>
          </cell>
          <cell r="C1004">
            <v>0</v>
          </cell>
          <cell r="G1004">
            <v>0</v>
          </cell>
          <cell r="I1004">
            <v>0</v>
          </cell>
          <cell r="J1004">
            <v>0</v>
          </cell>
        </row>
        <row r="1005">
          <cell r="A1005">
            <v>0</v>
          </cell>
          <cell r="C1005">
            <v>0</v>
          </cell>
          <cell r="G1005">
            <v>0</v>
          </cell>
          <cell r="I1005">
            <v>0</v>
          </cell>
          <cell r="J1005">
            <v>0</v>
          </cell>
        </row>
        <row r="1006">
          <cell r="A1006">
            <v>0</v>
          </cell>
          <cell r="C1006">
            <v>0</v>
          </cell>
          <cell r="G1006">
            <v>0</v>
          </cell>
          <cell r="I1006">
            <v>0</v>
          </cell>
          <cell r="J1006">
            <v>0</v>
          </cell>
        </row>
        <row r="1007">
          <cell r="A1007">
            <v>0</v>
          </cell>
          <cell r="D1007">
            <v>0</v>
          </cell>
          <cell r="G1007">
            <v>0</v>
          </cell>
          <cell r="H1007">
            <v>0</v>
          </cell>
        </row>
        <row r="1008">
          <cell r="A1008">
            <v>0</v>
          </cell>
          <cell r="D1008">
            <v>0</v>
          </cell>
          <cell r="G1008">
            <v>0</v>
          </cell>
          <cell r="H1008">
            <v>0</v>
          </cell>
        </row>
        <row r="1009">
          <cell r="A1009">
            <v>0</v>
          </cell>
          <cell r="D1009">
            <v>0</v>
          </cell>
          <cell r="G1009">
            <v>0</v>
          </cell>
          <cell r="H1009">
            <v>0</v>
          </cell>
        </row>
        <row r="1010">
          <cell r="A1010">
            <v>0</v>
          </cell>
          <cell r="D1010">
            <v>0</v>
          </cell>
          <cell r="G1010">
            <v>0</v>
          </cell>
          <cell r="H1010">
            <v>0</v>
          </cell>
        </row>
        <row r="1011">
          <cell r="A1011">
            <v>0</v>
          </cell>
          <cell r="D1011">
            <v>0</v>
          </cell>
          <cell r="G1011">
            <v>0</v>
          </cell>
          <cell r="H1011">
            <v>0</v>
          </cell>
        </row>
        <row r="1012">
          <cell r="A1012">
            <v>0</v>
          </cell>
          <cell r="D1012">
            <v>0</v>
          </cell>
          <cell r="G1012">
            <v>0</v>
          </cell>
          <cell r="H1012">
            <v>0</v>
          </cell>
        </row>
        <row r="1013">
          <cell r="A1013">
            <v>0</v>
          </cell>
          <cell r="D1013">
            <v>0</v>
          </cell>
          <cell r="G1013">
            <v>0</v>
          </cell>
          <cell r="H1013">
            <v>0</v>
          </cell>
        </row>
        <row r="1014">
          <cell r="A1014">
            <v>0</v>
          </cell>
          <cell r="D1014">
            <v>0</v>
          </cell>
          <cell r="G1014">
            <v>0</v>
          </cell>
          <cell r="H1014">
            <v>0</v>
          </cell>
        </row>
        <row r="1015">
          <cell r="A1015">
            <v>0</v>
          </cell>
          <cell r="D1015">
            <v>0</v>
          </cell>
          <cell r="G1015">
            <v>0</v>
          </cell>
          <cell r="H1015">
            <v>0</v>
          </cell>
        </row>
        <row r="1016">
          <cell r="A1016">
            <v>0</v>
          </cell>
          <cell r="B1016">
            <v>0</v>
          </cell>
          <cell r="E1016">
            <v>0</v>
          </cell>
          <cell r="G1016">
            <v>0</v>
          </cell>
          <cell r="I1016">
            <v>0</v>
          </cell>
        </row>
        <row r="1017">
          <cell r="A1017">
            <v>0</v>
          </cell>
          <cell r="D1017">
            <v>0</v>
          </cell>
          <cell r="G1017">
            <v>0</v>
          </cell>
          <cell r="H1017">
            <v>0</v>
          </cell>
          <cell r="K1017">
            <v>0</v>
          </cell>
        </row>
        <row r="1018">
          <cell r="A1018">
            <v>0</v>
          </cell>
          <cell r="C1018">
            <v>0</v>
          </cell>
          <cell r="G1018">
            <v>0</v>
          </cell>
          <cell r="I1018">
            <v>0</v>
          </cell>
          <cell r="J1018">
            <v>0</v>
          </cell>
        </row>
        <row r="1019">
          <cell r="A1019">
            <v>0</v>
          </cell>
          <cell r="D1019">
            <v>0</v>
          </cell>
          <cell r="G1019">
            <v>0</v>
          </cell>
          <cell r="H1019">
            <v>0</v>
          </cell>
        </row>
        <row r="1020">
          <cell r="A1020">
            <v>0</v>
          </cell>
          <cell r="C1020">
            <v>0</v>
          </cell>
          <cell r="G1020">
            <v>0</v>
          </cell>
          <cell r="I1020">
            <v>0</v>
          </cell>
          <cell r="J1020">
            <v>0</v>
          </cell>
        </row>
        <row r="1021">
          <cell r="A1021">
            <v>0</v>
          </cell>
          <cell r="C1021">
            <v>0</v>
          </cell>
          <cell r="G1021">
            <v>0</v>
          </cell>
          <cell r="I1021">
            <v>0</v>
          </cell>
          <cell r="J1021">
            <v>0</v>
          </cell>
        </row>
        <row r="1022">
          <cell r="A1022">
            <v>0</v>
          </cell>
          <cell r="C1022">
            <v>0</v>
          </cell>
          <cell r="G1022">
            <v>0</v>
          </cell>
          <cell r="I1022">
            <v>0</v>
          </cell>
          <cell r="J1022">
            <v>0</v>
          </cell>
        </row>
        <row r="1023">
          <cell r="A1023">
            <v>0</v>
          </cell>
          <cell r="D1023">
            <v>0</v>
          </cell>
          <cell r="G1023">
            <v>0</v>
          </cell>
          <cell r="H1023">
            <v>0</v>
          </cell>
          <cell r="K1023">
            <v>0</v>
          </cell>
        </row>
        <row r="1024">
          <cell r="A1024">
            <v>0</v>
          </cell>
          <cell r="D1024">
            <v>0</v>
          </cell>
          <cell r="G1024">
            <v>0</v>
          </cell>
          <cell r="H1024">
            <v>0</v>
          </cell>
        </row>
        <row r="1025">
          <cell r="A1025">
            <v>0</v>
          </cell>
          <cell r="C1025">
            <v>0</v>
          </cell>
          <cell r="G1025">
            <v>0</v>
          </cell>
          <cell r="I1025">
            <v>0</v>
          </cell>
          <cell r="J1025">
            <v>0</v>
          </cell>
        </row>
        <row r="1026">
          <cell r="A1026">
            <v>0</v>
          </cell>
          <cell r="D1026">
            <v>0</v>
          </cell>
          <cell r="G1026">
            <v>0</v>
          </cell>
          <cell r="H1026">
            <v>0</v>
          </cell>
          <cell r="K1026">
            <v>0</v>
          </cell>
        </row>
        <row r="1027">
          <cell r="A1027">
            <v>0</v>
          </cell>
          <cell r="D1027">
            <v>0</v>
          </cell>
          <cell r="G1027">
            <v>0</v>
          </cell>
          <cell r="H1027">
            <v>0</v>
          </cell>
          <cell r="K1027">
            <v>0</v>
          </cell>
        </row>
        <row r="1028">
          <cell r="A1028">
            <v>0</v>
          </cell>
          <cell r="D1028">
            <v>0</v>
          </cell>
          <cell r="G1028">
            <v>0</v>
          </cell>
          <cell r="H1028">
            <v>0</v>
          </cell>
        </row>
        <row r="1029">
          <cell r="A1029">
            <v>0</v>
          </cell>
          <cell r="D1029">
            <v>0</v>
          </cell>
          <cell r="G1029">
            <v>0</v>
          </cell>
          <cell r="H1029">
            <v>0</v>
          </cell>
        </row>
        <row r="1030">
          <cell r="A1030">
            <v>0</v>
          </cell>
          <cell r="D1030">
            <v>0</v>
          </cell>
          <cell r="G1030">
            <v>0</v>
          </cell>
          <cell r="H1030">
            <v>0</v>
          </cell>
          <cell r="K1030">
            <v>0</v>
          </cell>
        </row>
        <row r="1031">
          <cell r="A1031">
            <v>0</v>
          </cell>
          <cell r="B1031">
            <v>0</v>
          </cell>
          <cell r="E1031">
            <v>0</v>
          </cell>
          <cell r="G1031">
            <v>0</v>
          </cell>
        </row>
        <row r="1032">
          <cell r="A1032">
            <v>0</v>
          </cell>
          <cell r="G1032">
            <v>0</v>
          </cell>
        </row>
        <row r="1033">
          <cell r="A1033">
            <v>0</v>
          </cell>
          <cell r="D1033">
            <v>0</v>
          </cell>
          <cell r="G1033">
            <v>0</v>
          </cell>
          <cell r="H1033">
            <v>0</v>
          </cell>
        </row>
        <row r="1034">
          <cell r="A1034">
            <v>0</v>
          </cell>
          <cell r="D1034">
            <v>0</v>
          </cell>
          <cell r="G1034">
            <v>0</v>
          </cell>
          <cell r="H1034">
            <v>0</v>
          </cell>
        </row>
        <row r="1035">
          <cell r="A1035">
            <v>0</v>
          </cell>
          <cell r="C1035">
            <v>0</v>
          </cell>
          <cell r="G1035">
            <v>0</v>
          </cell>
          <cell r="I1035">
            <v>0</v>
          </cell>
          <cell r="J1035">
            <v>0</v>
          </cell>
        </row>
        <row r="1036">
          <cell r="A1036">
            <v>0</v>
          </cell>
          <cell r="C1036">
            <v>0</v>
          </cell>
          <cell r="G1036">
            <v>0</v>
          </cell>
          <cell r="I1036">
            <v>0</v>
          </cell>
        </row>
        <row r="1037">
          <cell r="A1037">
            <v>0</v>
          </cell>
          <cell r="C1037">
            <v>0</v>
          </cell>
          <cell r="G1037">
            <v>0</v>
          </cell>
          <cell r="I1037">
            <v>0</v>
          </cell>
          <cell r="J1037">
            <v>0</v>
          </cell>
        </row>
        <row r="1038">
          <cell r="A1038">
            <v>0</v>
          </cell>
          <cell r="C1038">
            <v>0</v>
          </cell>
          <cell r="G1038">
            <v>0</v>
          </cell>
          <cell r="I1038">
            <v>0</v>
          </cell>
          <cell r="J1038">
            <v>0</v>
          </cell>
        </row>
        <row r="1039">
          <cell r="A1039">
            <v>0</v>
          </cell>
          <cell r="C1039">
            <v>0</v>
          </cell>
          <cell r="G1039">
            <v>0</v>
          </cell>
          <cell r="I1039">
            <v>0</v>
          </cell>
          <cell r="J1039">
            <v>0</v>
          </cell>
        </row>
        <row r="1040">
          <cell r="A1040">
            <v>0</v>
          </cell>
          <cell r="D1040">
            <v>0</v>
          </cell>
          <cell r="G1040">
            <v>0</v>
          </cell>
          <cell r="H1040">
            <v>0</v>
          </cell>
        </row>
        <row r="1041">
          <cell r="A1041">
            <v>0</v>
          </cell>
          <cell r="C1041">
            <v>0</v>
          </cell>
          <cell r="G1041">
            <v>0</v>
          </cell>
          <cell r="I1041">
            <v>0</v>
          </cell>
          <cell r="J1041">
            <v>0</v>
          </cell>
        </row>
        <row r="1042">
          <cell r="A1042">
            <v>0</v>
          </cell>
          <cell r="D1042">
            <v>0</v>
          </cell>
          <cell r="G1042">
            <v>0</v>
          </cell>
          <cell r="H1042">
            <v>0</v>
          </cell>
          <cell r="K1042">
            <v>0</v>
          </cell>
        </row>
        <row r="1043">
          <cell r="A1043">
            <v>0</v>
          </cell>
          <cell r="C1043">
            <v>0</v>
          </cell>
          <cell r="G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A1044">
            <v>0</v>
          </cell>
          <cell r="D1044">
            <v>0</v>
          </cell>
          <cell r="G1044">
            <v>0</v>
          </cell>
          <cell r="H1044">
            <v>0</v>
          </cell>
        </row>
        <row r="1045">
          <cell r="A1045">
            <v>0</v>
          </cell>
          <cell r="D1045">
            <v>0</v>
          </cell>
          <cell r="G1045">
            <v>0</v>
          </cell>
          <cell r="H1045">
            <v>0</v>
          </cell>
        </row>
        <row r="1046">
          <cell r="A1046">
            <v>0</v>
          </cell>
          <cell r="D1046">
            <v>0</v>
          </cell>
          <cell r="G1046">
            <v>0</v>
          </cell>
          <cell r="H1046">
            <v>0</v>
          </cell>
          <cell r="K1046">
            <v>0</v>
          </cell>
        </row>
        <row r="1047">
          <cell r="A1047">
            <v>0</v>
          </cell>
          <cell r="D1047">
            <v>0</v>
          </cell>
          <cell r="G1047">
            <v>0</v>
          </cell>
          <cell r="H1047">
            <v>0</v>
          </cell>
        </row>
        <row r="1048">
          <cell r="A1048">
            <v>0</v>
          </cell>
          <cell r="B1048">
            <v>0</v>
          </cell>
          <cell r="F1048">
            <v>0</v>
          </cell>
          <cell r="G1048">
            <v>0</v>
          </cell>
          <cell r="H1048">
            <v>0</v>
          </cell>
        </row>
        <row r="1049">
          <cell r="A1049">
            <v>0</v>
          </cell>
          <cell r="D1049">
            <v>0</v>
          </cell>
          <cell r="G1049">
            <v>0</v>
          </cell>
          <cell r="H1049">
            <v>0</v>
          </cell>
        </row>
        <row r="1050">
          <cell r="A1050">
            <v>0</v>
          </cell>
          <cell r="D1050">
            <v>0</v>
          </cell>
          <cell r="G1050">
            <v>0</v>
          </cell>
          <cell r="H1050">
            <v>0</v>
          </cell>
        </row>
        <row r="1051">
          <cell r="A1051">
            <v>0</v>
          </cell>
          <cell r="D1051">
            <v>0</v>
          </cell>
          <cell r="G1051">
            <v>0</v>
          </cell>
          <cell r="H1051">
            <v>0</v>
          </cell>
        </row>
        <row r="1052">
          <cell r="A1052">
            <v>0</v>
          </cell>
          <cell r="C1052">
            <v>0</v>
          </cell>
          <cell r="G1052">
            <v>0</v>
          </cell>
          <cell r="J1052">
            <v>0</v>
          </cell>
        </row>
        <row r="1053">
          <cell r="A1053">
            <v>0</v>
          </cell>
          <cell r="D1053">
            <v>0</v>
          </cell>
          <cell r="G1053">
            <v>0</v>
          </cell>
          <cell r="H1053">
            <v>0</v>
          </cell>
        </row>
        <row r="1054">
          <cell r="A1054">
            <v>0</v>
          </cell>
          <cell r="C1054">
            <v>0</v>
          </cell>
          <cell r="G1054">
            <v>0</v>
          </cell>
          <cell r="I1054">
            <v>0</v>
          </cell>
          <cell r="J1054">
            <v>0</v>
          </cell>
        </row>
        <row r="1055">
          <cell r="A1055">
            <v>0</v>
          </cell>
          <cell r="D1055">
            <v>0</v>
          </cell>
          <cell r="G1055">
            <v>0</v>
          </cell>
          <cell r="H1055">
            <v>0</v>
          </cell>
          <cell r="K1055">
            <v>0</v>
          </cell>
        </row>
        <row r="1056">
          <cell r="A1056">
            <v>0</v>
          </cell>
          <cell r="C1056">
            <v>0</v>
          </cell>
          <cell r="G1056">
            <v>0</v>
          </cell>
          <cell r="J1056">
            <v>0</v>
          </cell>
        </row>
        <row r="1057">
          <cell r="A1057">
            <v>0</v>
          </cell>
          <cell r="D1057">
            <v>0</v>
          </cell>
          <cell r="G1057">
            <v>0</v>
          </cell>
          <cell r="H1057">
            <v>0</v>
          </cell>
          <cell r="K1057">
            <v>0</v>
          </cell>
        </row>
        <row r="1058">
          <cell r="A1058">
            <v>0</v>
          </cell>
          <cell r="C1058">
            <v>0</v>
          </cell>
          <cell r="G1058">
            <v>0</v>
          </cell>
          <cell r="I1058">
            <v>0</v>
          </cell>
          <cell r="J1058">
            <v>0</v>
          </cell>
        </row>
        <row r="1059">
          <cell r="A1059">
            <v>0</v>
          </cell>
          <cell r="C1059">
            <v>0</v>
          </cell>
          <cell r="G1059">
            <v>0</v>
          </cell>
        </row>
        <row r="1060">
          <cell r="A1060">
            <v>0</v>
          </cell>
          <cell r="D1060">
            <v>0</v>
          </cell>
          <cell r="G1060">
            <v>0</v>
          </cell>
          <cell r="H1060">
            <v>0</v>
          </cell>
        </row>
        <row r="1061">
          <cell r="A1061">
            <v>0</v>
          </cell>
          <cell r="C1061">
            <v>0</v>
          </cell>
          <cell r="G1061">
            <v>0</v>
          </cell>
          <cell r="I1061">
            <v>0</v>
          </cell>
          <cell r="J1061">
            <v>0</v>
          </cell>
        </row>
        <row r="1062">
          <cell r="A1062">
            <v>0</v>
          </cell>
          <cell r="D1062">
            <v>0</v>
          </cell>
          <cell r="G1062">
            <v>0</v>
          </cell>
          <cell r="H1062">
            <v>0</v>
          </cell>
        </row>
        <row r="1063">
          <cell r="A1063">
            <v>0</v>
          </cell>
          <cell r="B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</row>
        <row r="1064">
          <cell r="A1064">
            <v>0</v>
          </cell>
          <cell r="D1064">
            <v>0</v>
          </cell>
          <cell r="G1064">
            <v>0</v>
          </cell>
          <cell r="H1064">
            <v>0</v>
          </cell>
          <cell r="K1064">
            <v>0</v>
          </cell>
        </row>
        <row r="1065">
          <cell r="A1065">
            <v>0</v>
          </cell>
          <cell r="B1065">
            <v>0</v>
          </cell>
          <cell r="E1065">
            <v>0</v>
          </cell>
          <cell r="G1065">
            <v>0</v>
          </cell>
          <cell r="I1065">
            <v>0</v>
          </cell>
        </row>
        <row r="1066">
          <cell r="A1066">
            <v>0</v>
          </cell>
          <cell r="D1066">
            <v>0</v>
          </cell>
          <cell r="G1066">
            <v>0</v>
          </cell>
          <cell r="H1066">
            <v>0</v>
          </cell>
        </row>
        <row r="1067">
          <cell r="A1067">
            <v>0</v>
          </cell>
          <cell r="D1067">
            <v>0</v>
          </cell>
          <cell r="G1067">
            <v>0</v>
          </cell>
          <cell r="H1067">
            <v>0</v>
          </cell>
        </row>
        <row r="1068">
          <cell r="A1068">
            <v>0</v>
          </cell>
          <cell r="D1068">
            <v>0</v>
          </cell>
          <cell r="G1068">
            <v>0</v>
          </cell>
          <cell r="H1068">
            <v>0</v>
          </cell>
        </row>
        <row r="1069">
          <cell r="A1069">
            <v>0</v>
          </cell>
          <cell r="C1069">
            <v>0</v>
          </cell>
          <cell r="G1069">
            <v>0</v>
          </cell>
          <cell r="I1069">
            <v>0</v>
          </cell>
          <cell r="J1069">
            <v>0</v>
          </cell>
        </row>
        <row r="1070">
          <cell r="A1070">
            <v>0</v>
          </cell>
          <cell r="D1070">
            <v>0</v>
          </cell>
          <cell r="G1070">
            <v>0</v>
          </cell>
          <cell r="H1070">
            <v>0</v>
          </cell>
        </row>
        <row r="1071">
          <cell r="A1071">
            <v>0</v>
          </cell>
          <cell r="D1071">
            <v>0</v>
          </cell>
          <cell r="G1071">
            <v>0</v>
          </cell>
          <cell r="H1071">
            <v>0</v>
          </cell>
        </row>
        <row r="1072">
          <cell r="A1072">
            <v>0</v>
          </cell>
          <cell r="C1072">
            <v>0</v>
          </cell>
          <cell r="G1072">
            <v>0</v>
          </cell>
          <cell r="I1072">
            <v>0</v>
          </cell>
          <cell r="J1072">
            <v>0</v>
          </cell>
        </row>
        <row r="1073">
          <cell r="A1073">
            <v>0</v>
          </cell>
          <cell r="D1073">
            <v>0</v>
          </cell>
          <cell r="G1073">
            <v>0</v>
          </cell>
          <cell r="H1073">
            <v>0</v>
          </cell>
          <cell r="K1073">
            <v>0</v>
          </cell>
        </row>
        <row r="1074">
          <cell r="A1074">
            <v>0</v>
          </cell>
          <cell r="B1074">
            <v>0</v>
          </cell>
          <cell r="E1074">
            <v>0</v>
          </cell>
          <cell r="F1074">
            <v>0</v>
          </cell>
          <cell r="G1074">
            <v>0</v>
          </cell>
          <cell r="I1074">
            <v>0</v>
          </cell>
        </row>
        <row r="1075">
          <cell r="A1075">
            <v>0</v>
          </cell>
          <cell r="B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A1076">
            <v>0</v>
          </cell>
          <cell r="D1076">
            <v>0</v>
          </cell>
          <cell r="G1076">
            <v>0</v>
          </cell>
          <cell r="H1076">
            <v>0</v>
          </cell>
        </row>
        <row r="1077">
          <cell r="A1077">
            <v>0</v>
          </cell>
          <cell r="D1077">
            <v>0</v>
          </cell>
          <cell r="G1077">
            <v>0</v>
          </cell>
          <cell r="H1077">
            <v>0</v>
          </cell>
        </row>
        <row r="1078">
          <cell r="A1078">
            <v>0</v>
          </cell>
          <cell r="C1078">
            <v>0</v>
          </cell>
          <cell r="G1078">
            <v>0</v>
          </cell>
          <cell r="I1078">
            <v>0</v>
          </cell>
          <cell r="J1078">
            <v>0</v>
          </cell>
        </row>
        <row r="1079">
          <cell r="A1079">
            <v>0</v>
          </cell>
          <cell r="D1079">
            <v>0</v>
          </cell>
          <cell r="G1079">
            <v>0</v>
          </cell>
          <cell r="H1079">
            <v>0</v>
          </cell>
        </row>
        <row r="1080">
          <cell r="A1080">
            <v>0</v>
          </cell>
          <cell r="D1080">
            <v>0</v>
          </cell>
          <cell r="G1080">
            <v>0</v>
          </cell>
          <cell r="H1080">
            <v>0</v>
          </cell>
        </row>
        <row r="1081">
          <cell r="A1081">
            <v>0</v>
          </cell>
          <cell r="D1081">
            <v>0</v>
          </cell>
          <cell r="G1081">
            <v>0</v>
          </cell>
          <cell r="H1081">
            <v>0</v>
          </cell>
        </row>
        <row r="1082">
          <cell r="A1082">
            <v>0</v>
          </cell>
          <cell r="C1082">
            <v>0</v>
          </cell>
          <cell r="G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D1083">
            <v>0</v>
          </cell>
          <cell r="G1083">
            <v>0</v>
          </cell>
          <cell r="H1083">
            <v>0</v>
          </cell>
          <cell r="K1083">
            <v>0</v>
          </cell>
        </row>
        <row r="1084">
          <cell r="A1084">
            <v>0</v>
          </cell>
          <cell r="D1084">
            <v>0</v>
          </cell>
          <cell r="G1084">
            <v>0</v>
          </cell>
          <cell r="H1084">
            <v>0</v>
          </cell>
          <cell r="K1084">
            <v>0</v>
          </cell>
        </row>
        <row r="1085">
          <cell r="A1085">
            <v>0</v>
          </cell>
          <cell r="D1085">
            <v>0</v>
          </cell>
          <cell r="G1085">
            <v>0</v>
          </cell>
          <cell r="H1085">
            <v>0</v>
          </cell>
        </row>
        <row r="1086">
          <cell r="A1086">
            <v>0</v>
          </cell>
          <cell r="D1086">
            <v>0</v>
          </cell>
          <cell r="G1086">
            <v>0</v>
          </cell>
          <cell r="H1086">
            <v>0</v>
          </cell>
        </row>
        <row r="1087">
          <cell r="A1087">
            <v>0</v>
          </cell>
          <cell r="C1087">
            <v>0</v>
          </cell>
          <cell r="G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A1088">
            <v>0</v>
          </cell>
          <cell r="D1088">
            <v>0</v>
          </cell>
          <cell r="G1088">
            <v>0</v>
          </cell>
          <cell r="H1088">
            <v>0</v>
          </cell>
        </row>
        <row r="1089">
          <cell r="A1089">
            <v>0</v>
          </cell>
          <cell r="D1089">
            <v>0</v>
          </cell>
          <cell r="G1089">
            <v>0</v>
          </cell>
          <cell r="H1089">
            <v>0</v>
          </cell>
        </row>
        <row r="1090">
          <cell r="A1090">
            <v>0</v>
          </cell>
          <cell r="C1090">
            <v>0</v>
          </cell>
          <cell r="G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D1091">
            <v>0</v>
          </cell>
          <cell r="G1091">
            <v>0</v>
          </cell>
          <cell r="H1091">
            <v>0</v>
          </cell>
        </row>
        <row r="1092">
          <cell r="A1092">
            <v>0</v>
          </cell>
          <cell r="B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D1093">
            <v>0</v>
          </cell>
          <cell r="G1093">
            <v>0</v>
          </cell>
          <cell r="H1093">
            <v>0</v>
          </cell>
        </row>
        <row r="1094">
          <cell r="A1094">
            <v>0</v>
          </cell>
          <cell r="D1094">
            <v>0</v>
          </cell>
          <cell r="G1094">
            <v>0</v>
          </cell>
          <cell r="H1094">
            <v>0</v>
          </cell>
        </row>
        <row r="1095">
          <cell r="A1095">
            <v>0</v>
          </cell>
          <cell r="D1095">
            <v>0</v>
          </cell>
          <cell r="G1095">
            <v>0</v>
          </cell>
          <cell r="H1095">
            <v>0</v>
          </cell>
        </row>
        <row r="1096">
          <cell r="A1096">
            <v>0</v>
          </cell>
          <cell r="C1096">
            <v>0</v>
          </cell>
          <cell r="G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D1097">
            <v>0</v>
          </cell>
          <cell r="G1097">
            <v>0</v>
          </cell>
          <cell r="H1097">
            <v>0</v>
          </cell>
        </row>
        <row r="1098">
          <cell r="A1098">
            <v>0</v>
          </cell>
          <cell r="C1098">
            <v>0</v>
          </cell>
          <cell r="G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D1099">
            <v>0</v>
          </cell>
          <cell r="G1099">
            <v>0</v>
          </cell>
          <cell r="H1099">
            <v>0</v>
          </cell>
          <cell r="K1099">
            <v>0</v>
          </cell>
        </row>
        <row r="1100">
          <cell r="A1100">
            <v>0</v>
          </cell>
          <cell r="D1100">
            <v>0</v>
          </cell>
          <cell r="G1100">
            <v>0</v>
          </cell>
          <cell r="H1100">
            <v>0</v>
          </cell>
        </row>
        <row r="1101">
          <cell r="A1101">
            <v>0</v>
          </cell>
          <cell r="D1101">
            <v>0</v>
          </cell>
          <cell r="G1101">
            <v>0</v>
          </cell>
          <cell r="H1101">
            <v>0</v>
          </cell>
          <cell r="K1101">
            <v>0</v>
          </cell>
        </row>
        <row r="1102">
          <cell r="A1102">
            <v>0</v>
          </cell>
          <cell r="D1102">
            <v>0</v>
          </cell>
          <cell r="G1102">
            <v>0</v>
          </cell>
          <cell r="H1102">
            <v>0</v>
          </cell>
        </row>
        <row r="1103">
          <cell r="A1103">
            <v>0</v>
          </cell>
          <cell r="D1103">
            <v>0</v>
          </cell>
          <cell r="G1103">
            <v>0</v>
          </cell>
          <cell r="H1103">
            <v>0</v>
          </cell>
        </row>
        <row r="1104">
          <cell r="A1104">
            <v>0</v>
          </cell>
          <cell r="D1104">
            <v>0</v>
          </cell>
          <cell r="G1104">
            <v>0</v>
          </cell>
          <cell r="H1104">
            <v>0</v>
          </cell>
        </row>
        <row r="1105">
          <cell r="A1105">
            <v>0</v>
          </cell>
          <cell r="D1105">
            <v>0</v>
          </cell>
          <cell r="G1105">
            <v>0</v>
          </cell>
          <cell r="H1105">
            <v>0</v>
          </cell>
        </row>
        <row r="1106">
          <cell r="A1106">
            <v>0</v>
          </cell>
          <cell r="D1106">
            <v>0</v>
          </cell>
          <cell r="G1106">
            <v>0</v>
          </cell>
          <cell r="H1106">
            <v>0</v>
          </cell>
        </row>
        <row r="1107">
          <cell r="A1107">
            <v>0</v>
          </cell>
          <cell r="D1107">
            <v>0</v>
          </cell>
          <cell r="G1107">
            <v>0</v>
          </cell>
          <cell r="H1107">
            <v>0</v>
          </cell>
          <cell r="K1107">
            <v>0</v>
          </cell>
        </row>
        <row r="1108">
          <cell r="A1108">
            <v>0</v>
          </cell>
          <cell r="D1108">
            <v>0</v>
          </cell>
          <cell r="G1108">
            <v>0</v>
          </cell>
          <cell r="H1108">
            <v>0</v>
          </cell>
        </row>
        <row r="1109">
          <cell r="A1109">
            <v>0</v>
          </cell>
          <cell r="D1109">
            <v>0</v>
          </cell>
          <cell r="G1109">
            <v>0</v>
          </cell>
          <cell r="H1109">
            <v>0</v>
          </cell>
        </row>
        <row r="1110">
          <cell r="A1110">
            <v>0</v>
          </cell>
          <cell r="C1110">
            <v>0</v>
          </cell>
          <cell r="G1110">
            <v>0</v>
          </cell>
          <cell r="I1110">
            <v>0</v>
          </cell>
          <cell r="J1110">
            <v>0</v>
          </cell>
        </row>
        <row r="1111">
          <cell r="A1111">
            <v>0</v>
          </cell>
          <cell r="D1111">
            <v>0</v>
          </cell>
          <cell r="G1111">
            <v>0</v>
          </cell>
          <cell r="H1111">
            <v>0</v>
          </cell>
        </row>
        <row r="1112">
          <cell r="A1112">
            <v>0</v>
          </cell>
          <cell r="D1112">
            <v>0</v>
          </cell>
          <cell r="G1112">
            <v>0</v>
          </cell>
          <cell r="H1112">
            <v>0</v>
          </cell>
        </row>
        <row r="1113">
          <cell r="A1113">
            <v>0</v>
          </cell>
          <cell r="D1113">
            <v>0</v>
          </cell>
          <cell r="G1113">
            <v>0</v>
          </cell>
          <cell r="H1113">
            <v>0</v>
          </cell>
        </row>
        <row r="1114">
          <cell r="A1114">
            <v>0</v>
          </cell>
          <cell r="D1114">
            <v>0</v>
          </cell>
          <cell r="G1114">
            <v>0</v>
          </cell>
          <cell r="H1114">
            <v>0</v>
          </cell>
        </row>
        <row r="1115">
          <cell r="A1115">
            <v>0</v>
          </cell>
          <cell r="D1115">
            <v>0</v>
          </cell>
          <cell r="G1115">
            <v>0</v>
          </cell>
          <cell r="H1115">
            <v>0</v>
          </cell>
        </row>
        <row r="1116">
          <cell r="A1116">
            <v>0</v>
          </cell>
          <cell r="D1116">
            <v>0</v>
          </cell>
          <cell r="G1116">
            <v>0</v>
          </cell>
          <cell r="H1116">
            <v>0</v>
          </cell>
        </row>
        <row r="1117">
          <cell r="A1117">
            <v>0</v>
          </cell>
          <cell r="C1117">
            <v>0</v>
          </cell>
          <cell r="G1117">
            <v>0</v>
          </cell>
          <cell r="J1117">
            <v>0</v>
          </cell>
        </row>
        <row r="1118">
          <cell r="A1118">
            <v>0</v>
          </cell>
          <cell r="D1118">
            <v>0</v>
          </cell>
          <cell r="G1118">
            <v>0</v>
          </cell>
          <cell r="H1118">
            <v>0</v>
          </cell>
        </row>
        <row r="1119">
          <cell r="A1119">
            <v>0</v>
          </cell>
          <cell r="D1119">
            <v>0</v>
          </cell>
          <cell r="G1119">
            <v>0</v>
          </cell>
          <cell r="H1119">
            <v>0</v>
          </cell>
        </row>
        <row r="1120">
          <cell r="A1120">
            <v>0</v>
          </cell>
          <cell r="D1120">
            <v>0</v>
          </cell>
          <cell r="G1120">
            <v>0</v>
          </cell>
          <cell r="H1120">
            <v>0</v>
          </cell>
        </row>
        <row r="1121">
          <cell r="A1121">
            <v>0</v>
          </cell>
          <cell r="D1121">
            <v>0</v>
          </cell>
          <cell r="G1121">
            <v>0</v>
          </cell>
          <cell r="H1121">
            <v>0</v>
          </cell>
        </row>
        <row r="1122">
          <cell r="A1122">
            <v>0</v>
          </cell>
          <cell r="D1122">
            <v>0</v>
          </cell>
          <cell r="G1122">
            <v>0</v>
          </cell>
          <cell r="H1122">
            <v>0</v>
          </cell>
        </row>
        <row r="1123">
          <cell r="A1123">
            <v>0</v>
          </cell>
          <cell r="D1123">
            <v>0</v>
          </cell>
          <cell r="G1123">
            <v>0</v>
          </cell>
          <cell r="H1123">
            <v>0</v>
          </cell>
        </row>
        <row r="1124">
          <cell r="A1124">
            <v>0</v>
          </cell>
          <cell r="D1124">
            <v>0</v>
          </cell>
          <cell r="G1124">
            <v>0</v>
          </cell>
          <cell r="H1124">
            <v>0</v>
          </cell>
        </row>
        <row r="1125">
          <cell r="A1125">
            <v>0</v>
          </cell>
          <cell r="D1125">
            <v>0</v>
          </cell>
          <cell r="G1125">
            <v>0</v>
          </cell>
          <cell r="H1125">
            <v>0</v>
          </cell>
        </row>
        <row r="1126">
          <cell r="A1126">
            <v>0</v>
          </cell>
          <cell r="D1126">
            <v>0</v>
          </cell>
          <cell r="G1126">
            <v>0</v>
          </cell>
          <cell r="H1126">
            <v>0</v>
          </cell>
        </row>
        <row r="1127">
          <cell r="A1127">
            <v>0</v>
          </cell>
          <cell r="C1127">
            <v>0</v>
          </cell>
          <cell r="G1127">
            <v>0</v>
          </cell>
          <cell r="I1127">
            <v>0</v>
          </cell>
        </row>
        <row r="1128">
          <cell r="A1128">
            <v>0</v>
          </cell>
          <cell r="D1128">
            <v>0</v>
          </cell>
          <cell r="G1128">
            <v>0</v>
          </cell>
          <cell r="H1128">
            <v>0</v>
          </cell>
        </row>
        <row r="1129">
          <cell r="A1129">
            <v>0</v>
          </cell>
          <cell r="C1129">
            <v>0</v>
          </cell>
          <cell r="G1129">
            <v>0</v>
          </cell>
          <cell r="I1129">
            <v>0</v>
          </cell>
          <cell r="J1129">
            <v>0</v>
          </cell>
        </row>
        <row r="1130">
          <cell r="A1130">
            <v>0</v>
          </cell>
          <cell r="D1130">
            <v>0</v>
          </cell>
          <cell r="G1130">
            <v>0</v>
          </cell>
          <cell r="H1130">
            <v>0</v>
          </cell>
          <cell r="K1130">
            <v>0</v>
          </cell>
        </row>
        <row r="1131">
          <cell r="A1131">
            <v>0</v>
          </cell>
          <cell r="C1131">
            <v>0</v>
          </cell>
          <cell r="G1131">
            <v>0</v>
          </cell>
          <cell r="I1131">
            <v>0</v>
          </cell>
          <cell r="J1131">
            <v>0</v>
          </cell>
        </row>
        <row r="1132">
          <cell r="A1132">
            <v>0</v>
          </cell>
          <cell r="D1132">
            <v>0</v>
          </cell>
          <cell r="G1132">
            <v>0</v>
          </cell>
          <cell r="H1132">
            <v>0</v>
          </cell>
        </row>
        <row r="1133">
          <cell r="A1133">
            <v>0</v>
          </cell>
          <cell r="C1133">
            <v>0</v>
          </cell>
          <cell r="G1133">
            <v>0</v>
          </cell>
          <cell r="I1133">
            <v>0</v>
          </cell>
          <cell r="J1133">
            <v>0</v>
          </cell>
        </row>
        <row r="1134">
          <cell r="A1134">
            <v>0</v>
          </cell>
          <cell r="D1134">
            <v>0</v>
          </cell>
          <cell r="G1134">
            <v>0</v>
          </cell>
          <cell r="H1134">
            <v>0</v>
          </cell>
        </row>
        <row r="1135">
          <cell r="A1135">
            <v>0</v>
          </cell>
          <cell r="D1135">
            <v>0</v>
          </cell>
          <cell r="G1135">
            <v>0</v>
          </cell>
          <cell r="H1135">
            <v>0</v>
          </cell>
        </row>
        <row r="1136">
          <cell r="A1136">
            <v>0</v>
          </cell>
          <cell r="C1136">
            <v>0</v>
          </cell>
          <cell r="G1136">
            <v>0</v>
          </cell>
          <cell r="I1136">
            <v>0</v>
          </cell>
          <cell r="J1136">
            <v>0</v>
          </cell>
        </row>
        <row r="1137">
          <cell r="A1137">
            <v>0</v>
          </cell>
          <cell r="C1137">
            <v>0</v>
          </cell>
          <cell r="G1137">
            <v>0</v>
          </cell>
          <cell r="I1137">
            <v>0</v>
          </cell>
          <cell r="J1137">
            <v>0</v>
          </cell>
        </row>
        <row r="1138">
          <cell r="A1138">
            <v>0</v>
          </cell>
          <cell r="D1138">
            <v>0</v>
          </cell>
          <cell r="G1138">
            <v>0</v>
          </cell>
          <cell r="H1138">
            <v>0</v>
          </cell>
        </row>
        <row r="1139">
          <cell r="A1139">
            <v>0</v>
          </cell>
          <cell r="D1139">
            <v>0</v>
          </cell>
          <cell r="G1139">
            <v>0</v>
          </cell>
          <cell r="H1139">
            <v>0</v>
          </cell>
        </row>
        <row r="1140">
          <cell r="A1140">
            <v>0</v>
          </cell>
          <cell r="D1140">
            <v>0</v>
          </cell>
          <cell r="G1140">
            <v>0</v>
          </cell>
          <cell r="H1140">
            <v>0</v>
          </cell>
          <cell r="K1140">
            <v>0</v>
          </cell>
        </row>
        <row r="1141">
          <cell r="A1141">
            <v>0</v>
          </cell>
          <cell r="D1141">
            <v>0</v>
          </cell>
          <cell r="G1141">
            <v>0</v>
          </cell>
          <cell r="H1141">
            <v>0</v>
          </cell>
        </row>
        <row r="1142">
          <cell r="A1142">
            <v>0</v>
          </cell>
          <cell r="D1142">
            <v>0</v>
          </cell>
          <cell r="G1142">
            <v>0</v>
          </cell>
          <cell r="H1142">
            <v>0</v>
          </cell>
        </row>
        <row r="1143">
          <cell r="A1143">
            <v>0</v>
          </cell>
          <cell r="D1143">
            <v>0</v>
          </cell>
          <cell r="G1143">
            <v>0</v>
          </cell>
          <cell r="H1143">
            <v>0</v>
          </cell>
        </row>
        <row r="1144">
          <cell r="A1144">
            <v>0</v>
          </cell>
          <cell r="C1144">
            <v>0</v>
          </cell>
          <cell r="G1144">
            <v>0</v>
          </cell>
          <cell r="I1144">
            <v>0</v>
          </cell>
          <cell r="J1144">
            <v>0</v>
          </cell>
        </row>
        <row r="1145">
          <cell r="A1145">
            <v>0</v>
          </cell>
          <cell r="D1145">
            <v>0</v>
          </cell>
          <cell r="G1145">
            <v>0</v>
          </cell>
          <cell r="H1145">
            <v>0</v>
          </cell>
        </row>
        <row r="1146">
          <cell r="A1146">
            <v>0</v>
          </cell>
          <cell r="D1146">
            <v>0</v>
          </cell>
          <cell r="G1146">
            <v>0</v>
          </cell>
          <cell r="H1146">
            <v>0</v>
          </cell>
          <cell r="K1146">
            <v>0</v>
          </cell>
        </row>
        <row r="1147">
          <cell r="A1147">
            <v>0</v>
          </cell>
          <cell r="D1147">
            <v>0</v>
          </cell>
          <cell r="G1147">
            <v>0</v>
          </cell>
          <cell r="H1147">
            <v>0</v>
          </cell>
          <cell r="K1147">
            <v>0</v>
          </cell>
        </row>
        <row r="1148">
          <cell r="A1148">
            <v>0</v>
          </cell>
          <cell r="D1148">
            <v>0</v>
          </cell>
          <cell r="G1148">
            <v>0</v>
          </cell>
          <cell r="H1148">
            <v>0</v>
          </cell>
        </row>
        <row r="1149">
          <cell r="A1149">
            <v>0</v>
          </cell>
          <cell r="C1149">
            <v>0</v>
          </cell>
          <cell r="G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A1150">
            <v>0</v>
          </cell>
          <cell r="D1150">
            <v>0</v>
          </cell>
          <cell r="G1150">
            <v>0</v>
          </cell>
          <cell r="H1150">
            <v>0</v>
          </cell>
        </row>
        <row r="1151">
          <cell r="A1151">
            <v>0</v>
          </cell>
          <cell r="C1151">
            <v>0</v>
          </cell>
          <cell r="G1151">
            <v>0</v>
          </cell>
          <cell r="I1151">
            <v>0</v>
          </cell>
          <cell r="J1151">
            <v>0</v>
          </cell>
        </row>
        <row r="1152">
          <cell r="A1152">
            <v>0</v>
          </cell>
          <cell r="D1152">
            <v>0</v>
          </cell>
          <cell r="G1152">
            <v>0</v>
          </cell>
          <cell r="H1152">
            <v>0</v>
          </cell>
        </row>
        <row r="1153">
          <cell r="A1153">
            <v>0</v>
          </cell>
          <cell r="D1153">
            <v>0</v>
          </cell>
          <cell r="G1153">
            <v>0</v>
          </cell>
          <cell r="H1153">
            <v>0</v>
          </cell>
        </row>
        <row r="1154">
          <cell r="A1154">
            <v>0</v>
          </cell>
          <cell r="D1154">
            <v>0</v>
          </cell>
          <cell r="G1154">
            <v>0</v>
          </cell>
          <cell r="H1154">
            <v>0</v>
          </cell>
        </row>
        <row r="1155">
          <cell r="A1155">
            <v>0</v>
          </cell>
          <cell r="D1155">
            <v>0</v>
          </cell>
          <cell r="G1155">
            <v>0</v>
          </cell>
          <cell r="H1155">
            <v>0</v>
          </cell>
        </row>
        <row r="1156">
          <cell r="A1156">
            <v>0</v>
          </cell>
          <cell r="D1156">
            <v>0</v>
          </cell>
          <cell r="G1156">
            <v>0</v>
          </cell>
          <cell r="H1156">
            <v>0</v>
          </cell>
        </row>
        <row r="1157">
          <cell r="A1157">
            <v>0</v>
          </cell>
          <cell r="C1157">
            <v>0</v>
          </cell>
          <cell r="G1157">
            <v>0</v>
          </cell>
          <cell r="I1157">
            <v>0</v>
          </cell>
          <cell r="J1157">
            <v>0</v>
          </cell>
        </row>
        <row r="1158">
          <cell r="A1158">
            <v>0</v>
          </cell>
          <cell r="C1158">
            <v>0</v>
          </cell>
          <cell r="G1158">
            <v>0</v>
          </cell>
          <cell r="I1158">
            <v>0</v>
          </cell>
          <cell r="J1158">
            <v>0</v>
          </cell>
        </row>
        <row r="1159">
          <cell r="A1159">
            <v>0</v>
          </cell>
          <cell r="D1159">
            <v>0</v>
          </cell>
          <cell r="G1159">
            <v>0</v>
          </cell>
          <cell r="H1159">
            <v>0</v>
          </cell>
        </row>
        <row r="1160">
          <cell r="A1160">
            <v>0</v>
          </cell>
          <cell r="D1160">
            <v>0</v>
          </cell>
          <cell r="G1160">
            <v>0</v>
          </cell>
          <cell r="H1160">
            <v>0</v>
          </cell>
        </row>
        <row r="1161">
          <cell r="A1161">
            <v>0</v>
          </cell>
          <cell r="C1161">
            <v>0</v>
          </cell>
          <cell r="G1161">
            <v>0</v>
          </cell>
          <cell r="I1161">
            <v>0</v>
          </cell>
          <cell r="J1161">
            <v>0</v>
          </cell>
        </row>
        <row r="1162">
          <cell r="A1162">
            <v>0</v>
          </cell>
          <cell r="C1162">
            <v>0</v>
          </cell>
          <cell r="G1162">
            <v>0</v>
          </cell>
          <cell r="I1162">
            <v>0</v>
          </cell>
          <cell r="J1162">
            <v>0</v>
          </cell>
        </row>
        <row r="1163">
          <cell r="A1163">
            <v>0</v>
          </cell>
          <cell r="D1163">
            <v>0</v>
          </cell>
          <cell r="G1163">
            <v>0</v>
          </cell>
          <cell r="H1163">
            <v>0</v>
          </cell>
        </row>
        <row r="1164">
          <cell r="A1164">
            <v>0</v>
          </cell>
          <cell r="D1164">
            <v>0</v>
          </cell>
          <cell r="G1164">
            <v>0</v>
          </cell>
          <cell r="H1164">
            <v>0</v>
          </cell>
        </row>
        <row r="1165">
          <cell r="A1165">
            <v>0</v>
          </cell>
          <cell r="C1165">
            <v>0</v>
          </cell>
          <cell r="G1165">
            <v>0</v>
          </cell>
          <cell r="I1165">
            <v>0</v>
          </cell>
          <cell r="J1165">
            <v>0</v>
          </cell>
        </row>
        <row r="1166">
          <cell r="A1166">
            <v>0</v>
          </cell>
          <cell r="D1166">
            <v>0</v>
          </cell>
          <cell r="G1166">
            <v>0</v>
          </cell>
          <cell r="H1166">
            <v>0</v>
          </cell>
        </row>
        <row r="1167">
          <cell r="A1167">
            <v>0</v>
          </cell>
          <cell r="D1167">
            <v>0</v>
          </cell>
          <cell r="G1167">
            <v>0</v>
          </cell>
          <cell r="H1167">
            <v>0</v>
          </cell>
        </row>
        <row r="1168">
          <cell r="A1168">
            <v>0</v>
          </cell>
          <cell r="C1168">
            <v>0</v>
          </cell>
          <cell r="G1168">
            <v>0</v>
          </cell>
          <cell r="I1168">
            <v>0</v>
          </cell>
          <cell r="J1168">
            <v>0</v>
          </cell>
        </row>
        <row r="1169">
          <cell r="A1169">
            <v>0</v>
          </cell>
          <cell r="D1169">
            <v>0</v>
          </cell>
          <cell r="G1169">
            <v>0</v>
          </cell>
          <cell r="H1169">
            <v>0</v>
          </cell>
        </row>
        <row r="1170">
          <cell r="A1170">
            <v>0</v>
          </cell>
          <cell r="D1170">
            <v>0</v>
          </cell>
          <cell r="G1170">
            <v>0</v>
          </cell>
          <cell r="H1170">
            <v>0</v>
          </cell>
        </row>
        <row r="1171">
          <cell r="A1171">
            <v>0</v>
          </cell>
          <cell r="D1171">
            <v>0</v>
          </cell>
          <cell r="G1171">
            <v>0</v>
          </cell>
          <cell r="H1171">
            <v>0</v>
          </cell>
        </row>
        <row r="1172">
          <cell r="A1172">
            <v>0</v>
          </cell>
          <cell r="D1172">
            <v>0</v>
          </cell>
          <cell r="G1172">
            <v>0</v>
          </cell>
          <cell r="H1172">
            <v>0</v>
          </cell>
        </row>
        <row r="1173">
          <cell r="A1173">
            <v>0</v>
          </cell>
          <cell r="C1173">
            <v>0</v>
          </cell>
          <cell r="G1173">
            <v>0</v>
          </cell>
          <cell r="I1173">
            <v>0</v>
          </cell>
          <cell r="J1173">
            <v>0</v>
          </cell>
        </row>
        <row r="1174">
          <cell r="A1174">
            <v>0</v>
          </cell>
          <cell r="D1174">
            <v>0</v>
          </cell>
          <cell r="G1174">
            <v>0</v>
          </cell>
          <cell r="H1174">
            <v>0</v>
          </cell>
        </row>
        <row r="1175">
          <cell r="A1175">
            <v>0</v>
          </cell>
          <cell r="D1175">
            <v>0</v>
          </cell>
          <cell r="G1175">
            <v>0</v>
          </cell>
          <cell r="H1175">
            <v>0</v>
          </cell>
          <cell r="K1175">
            <v>0</v>
          </cell>
        </row>
        <row r="1176">
          <cell r="A1176">
            <v>0</v>
          </cell>
          <cell r="D1176">
            <v>0</v>
          </cell>
          <cell r="G1176">
            <v>0</v>
          </cell>
          <cell r="H1176">
            <v>0</v>
          </cell>
        </row>
        <row r="1177">
          <cell r="A1177">
            <v>0</v>
          </cell>
          <cell r="D1177">
            <v>0</v>
          </cell>
          <cell r="G1177">
            <v>0</v>
          </cell>
          <cell r="H1177">
            <v>0</v>
          </cell>
        </row>
        <row r="1178">
          <cell r="A1178">
            <v>0</v>
          </cell>
          <cell r="D1178">
            <v>0</v>
          </cell>
          <cell r="G1178">
            <v>0</v>
          </cell>
          <cell r="H1178">
            <v>0</v>
          </cell>
          <cell r="K1178">
            <v>0</v>
          </cell>
        </row>
        <row r="1179">
          <cell r="A1179">
            <v>0</v>
          </cell>
          <cell r="C1179">
            <v>0</v>
          </cell>
          <cell r="G1179">
            <v>0</v>
          </cell>
          <cell r="I1179">
            <v>0</v>
          </cell>
          <cell r="J1179">
            <v>0</v>
          </cell>
        </row>
        <row r="1180">
          <cell r="A1180">
            <v>0</v>
          </cell>
          <cell r="C1180">
            <v>0</v>
          </cell>
          <cell r="G1180">
            <v>0</v>
          </cell>
          <cell r="I1180">
            <v>0</v>
          </cell>
          <cell r="J1180">
            <v>0</v>
          </cell>
        </row>
        <row r="1181">
          <cell r="A1181">
            <v>0</v>
          </cell>
          <cell r="C1181">
            <v>0</v>
          </cell>
          <cell r="G1181">
            <v>0</v>
          </cell>
          <cell r="I1181">
            <v>0</v>
          </cell>
        </row>
        <row r="1182">
          <cell r="A1182">
            <v>0</v>
          </cell>
          <cell r="C1182">
            <v>0</v>
          </cell>
          <cell r="G1182">
            <v>0</v>
          </cell>
          <cell r="I1182">
            <v>0</v>
          </cell>
          <cell r="J1182">
            <v>0</v>
          </cell>
        </row>
        <row r="1183">
          <cell r="A1183">
            <v>0</v>
          </cell>
          <cell r="D1183">
            <v>0</v>
          </cell>
          <cell r="G1183">
            <v>0</v>
          </cell>
          <cell r="H1183">
            <v>0</v>
          </cell>
        </row>
        <row r="1184">
          <cell r="A1184">
            <v>0</v>
          </cell>
          <cell r="D1184">
            <v>0</v>
          </cell>
          <cell r="G1184">
            <v>0</v>
          </cell>
          <cell r="H1184">
            <v>0</v>
          </cell>
        </row>
        <row r="1185">
          <cell r="A1185">
            <v>0</v>
          </cell>
          <cell r="D1185">
            <v>0</v>
          </cell>
          <cell r="G1185">
            <v>0</v>
          </cell>
          <cell r="H1185">
            <v>0</v>
          </cell>
        </row>
        <row r="1186">
          <cell r="A1186">
            <v>0</v>
          </cell>
          <cell r="D1186">
            <v>0</v>
          </cell>
          <cell r="G1186">
            <v>0</v>
          </cell>
          <cell r="H1186">
            <v>0</v>
          </cell>
        </row>
        <row r="1187">
          <cell r="A1187">
            <v>0</v>
          </cell>
          <cell r="D1187">
            <v>0</v>
          </cell>
          <cell r="G1187">
            <v>0</v>
          </cell>
          <cell r="H1187">
            <v>0</v>
          </cell>
        </row>
        <row r="1188">
          <cell r="A1188">
            <v>0</v>
          </cell>
          <cell r="D1188">
            <v>0</v>
          </cell>
          <cell r="G1188">
            <v>0</v>
          </cell>
          <cell r="H1188">
            <v>0</v>
          </cell>
        </row>
        <row r="1189">
          <cell r="A1189">
            <v>0</v>
          </cell>
          <cell r="D1189">
            <v>0</v>
          </cell>
          <cell r="G1189">
            <v>0</v>
          </cell>
          <cell r="H1189">
            <v>0</v>
          </cell>
        </row>
        <row r="1190">
          <cell r="A1190">
            <v>0</v>
          </cell>
          <cell r="D1190">
            <v>0</v>
          </cell>
          <cell r="G1190">
            <v>0</v>
          </cell>
          <cell r="H1190">
            <v>0</v>
          </cell>
        </row>
        <row r="1191">
          <cell r="A1191">
            <v>0</v>
          </cell>
          <cell r="D1191">
            <v>0</v>
          </cell>
          <cell r="G1191">
            <v>0</v>
          </cell>
          <cell r="H1191">
            <v>0</v>
          </cell>
          <cell r="K1191">
            <v>0</v>
          </cell>
        </row>
        <row r="1192">
          <cell r="A1192">
            <v>0</v>
          </cell>
          <cell r="D1192">
            <v>0</v>
          </cell>
          <cell r="G1192">
            <v>0</v>
          </cell>
          <cell r="H1192">
            <v>0</v>
          </cell>
        </row>
        <row r="1193">
          <cell r="A1193">
            <v>0</v>
          </cell>
          <cell r="D1193">
            <v>0</v>
          </cell>
          <cell r="G1193">
            <v>0</v>
          </cell>
          <cell r="H1193">
            <v>0</v>
          </cell>
        </row>
        <row r="1194">
          <cell r="A1194">
            <v>0</v>
          </cell>
          <cell r="D1194">
            <v>0</v>
          </cell>
          <cell r="G1194">
            <v>0</v>
          </cell>
          <cell r="H1194">
            <v>0</v>
          </cell>
          <cell r="K1194">
            <v>0</v>
          </cell>
        </row>
        <row r="1195">
          <cell r="A1195">
            <v>0</v>
          </cell>
          <cell r="D1195">
            <v>0</v>
          </cell>
          <cell r="G1195">
            <v>0</v>
          </cell>
          <cell r="H1195">
            <v>0</v>
          </cell>
          <cell r="K1195">
            <v>0</v>
          </cell>
        </row>
        <row r="1196">
          <cell r="A1196">
            <v>0</v>
          </cell>
          <cell r="D1196">
            <v>0</v>
          </cell>
          <cell r="G1196">
            <v>0</v>
          </cell>
          <cell r="H1196">
            <v>0</v>
          </cell>
          <cell r="K1196">
            <v>0</v>
          </cell>
        </row>
        <row r="1197">
          <cell r="A1197">
            <v>0</v>
          </cell>
          <cell r="D1197">
            <v>0</v>
          </cell>
          <cell r="G1197">
            <v>0</v>
          </cell>
          <cell r="H1197">
            <v>0</v>
          </cell>
        </row>
        <row r="1198">
          <cell r="A1198">
            <v>0</v>
          </cell>
          <cell r="D1198">
            <v>0</v>
          </cell>
          <cell r="G1198">
            <v>0</v>
          </cell>
          <cell r="H1198">
            <v>0</v>
          </cell>
        </row>
        <row r="1199">
          <cell r="A1199">
            <v>0</v>
          </cell>
          <cell r="D1199">
            <v>0</v>
          </cell>
          <cell r="G1199">
            <v>0</v>
          </cell>
          <cell r="H1199">
            <v>0</v>
          </cell>
        </row>
        <row r="1200">
          <cell r="A1200">
            <v>0</v>
          </cell>
          <cell r="D1200">
            <v>0</v>
          </cell>
          <cell r="G1200">
            <v>0</v>
          </cell>
          <cell r="H1200">
            <v>0</v>
          </cell>
        </row>
        <row r="1201">
          <cell r="A1201">
            <v>0</v>
          </cell>
          <cell r="D1201">
            <v>0</v>
          </cell>
          <cell r="G1201">
            <v>0</v>
          </cell>
          <cell r="H1201">
            <v>0</v>
          </cell>
        </row>
        <row r="1202">
          <cell r="A1202">
            <v>0</v>
          </cell>
          <cell r="D1202">
            <v>0</v>
          </cell>
          <cell r="G1202">
            <v>0</v>
          </cell>
          <cell r="H1202">
            <v>0</v>
          </cell>
        </row>
        <row r="1203">
          <cell r="A1203">
            <v>0</v>
          </cell>
          <cell r="D1203">
            <v>0</v>
          </cell>
          <cell r="G1203">
            <v>0</v>
          </cell>
          <cell r="H1203">
            <v>0</v>
          </cell>
        </row>
        <row r="1204">
          <cell r="A1204">
            <v>0</v>
          </cell>
          <cell r="D1204">
            <v>0</v>
          </cell>
          <cell r="G1204">
            <v>0</v>
          </cell>
          <cell r="H1204">
            <v>0</v>
          </cell>
        </row>
        <row r="1205">
          <cell r="A1205">
            <v>0</v>
          </cell>
          <cell r="D1205">
            <v>0</v>
          </cell>
          <cell r="G1205">
            <v>0</v>
          </cell>
          <cell r="H1205">
            <v>0</v>
          </cell>
        </row>
        <row r="1206">
          <cell r="A1206">
            <v>0</v>
          </cell>
          <cell r="D1206">
            <v>0</v>
          </cell>
          <cell r="G1206">
            <v>0</v>
          </cell>
          <cell r="H1206">
            <v>0</v>
          </cell>
        </row>
        <row r="1207">
          <cell r="A1207">
            <v>0</v>
          </cell>
          <cell r="C1207">
            <v>0</v>
          </cell>
          <cell r="G1207">
            <v>0</v>
          </cell>
          <cell r="I1207">
            <v>0</v>
          </cell>
          <cell r="J1207">
            <v>0</v>
          </cell>
        </row>
        <row r="1208">
          <cell r="A1208">
            <v>0</v>
          </cell>
          <cell r="D1208">
            <v>0</v>
          </cell>
          <cell r="G1208">
            <v>0</v>
          </cell>
          <cell r="H1208">
            <v>0</v>
          </cell>
        </row>
        <row r="1209">
          <cell r="A1209">
            <v>0</v>
          </cell>
          <cell r="D1209">
            <v>0</v>
          </cell>
          <cell r="G1209">
            <v>0</v>
          </cell>
          <cell r="H1209">
            <v>0</v>
          </cell>
          <cell r="K1209">
            <v>0</v>
          </cell>
        </row>
        <row r="1210">
          <cell r="A1210">
            <v>0</v>
          </cell>
          <cell r="C1210">
            <v>0</v>
          </cell>
          <cell r="G1210">
            <v>0</v>
          </cell>
          <cell r="J1210">
            <v>0</v>
          </cell>
        </row>
        <row r="1211">
          <cell r="A1211">
            <v>0</v>
          </cell>
          <cell r="D1211">
            <v>0</v>
          </cell>
          <cell r="G1211">
            <v>0</v>
          </cell>
          <cell r="H1211">
            <v>0</v>
          </cell>
        </row>
        <row r="1212">
          <cell r="A1212">
            <v>0</v>
          </cell>
          <cell r="D1212">
            <v>0</v>
          </cell>
          <cell r="G1212">
            <v>0</v>
          </cell>
          <cell r="H1212">
            <v>0</v>
          </cell>
        </row>
        <row r="1213">
          <cell r="A1213">
            <v>0</v>
          </cell>
          <cell r="C1213">
            <v>0</v>
          </cell>
          <cell r="G1213">
            <v>0</v>
          </cell>
          <cell r="I1213">
            <v>0</v>
          </cell>
          <cell r="J1213">
            <v>0</v>
          </cell>
        </row>
        <row r="1214">
          <cell r="A1214">
            <v>0</v>
          </cell>
          <cell r="D1214">
            <v>0</v>
          </cell>
          <cell r="G1214">
            <v>0</v>
          </cell>
          <cell r="H1214">
            <v>0</v>
          </cell>
        </row>
        <row r="1215">
          <cell r="A1215">
            <v>0</v>
          </cell>
          <cell r="C1215">
            <v>0</v>
          </cell>
          <cell r="G1215">
            <v>0</v>
          </cell>
        </row>
        <row r="1216">
          <cell r="A1216">
            <v>0</v>
          </cell>
          <cell r="C1216">
            <v>0</v>
          </cell>
          <cell r="G1216">
            <v>0</v>
          </cell>
          <cell r="I1216">
            <v>0</v>
          </cell>
        </row>
        <row r="1217">
          <cell r="A1217">
            <v>0</v>
          </cell>
          <cell r="D1217">
            <v>0</v>
          </cell>
          <cell r="G1217">
            <v>0</v>
          </cell>
          <cell r="H1217">
            <v>0</v>
          </cell>
        </row>
        <row r="1218">
          <cell r="A1218">
            <v>0</v>
          </cell>
          <cell r="D1218">
            <v>0</v>
          </cell>
          <cell r="G1218">
            <v>0</v>
          </cell>
          <cell r="H1218">
            <v>0</v>
          </cell>
        </row>
        <row r="1219">
          <cell r="A1219">
            <v>0</v>
          </cell>
          <cell r="D1219">
            <v>0</v>
          </cell>
          <cell r="G1219">
            <v>0</v>
          </cell>
          <cell r="H1219">
            <v>0</v>
          </cell>
        </row>
        <row r="1220">
          <cell r="A1220">
            <v>0</v>
          </cell>
          <cell r="C1220">
            <v>0</v>
          </cell>
          <cell r="G1220">
            <v>0</v>
          </cell>
          <cell r="I1220">
            <v>0</v>
          </cell>
          <cell r="J1220">
            <v>0</v>
          </cell>
        </row>
        <row r="1221">
          <cell r="A1221">
            <v>0</v>
          </cell>
          <cell r="C1221">
            <v>0</v>
          </cell>
          <cell r="G1221">
            <v>0</v>
          </cell>
          <cell r="I1221">
            <v>0</v>
          </cell>
          <cell r="J1221">
            <v>0</v>
          </cell>
        </row>
        <row r="1222">
          <cell r="A1222">
            <v>0</v>
          </cell>
          <cell r="C1222">
            <v>0</v>
          </cell>
          <cell r="G1222">
            <v>0</v>
          </cell>
          <cell r="I1222">
            <v>0</v>
          </cell>
          <cell r="J1222">
            <v>0</v>
          </cell>
        </row>
        <row r="1223">
          <cell r="A1223">
            <v>0</v>
          </cell>
          <cell r="D1223">
            <v>0</v>
          </cell>
          <cell r="G1223">
            <v>0</v>
          </cell>
          <cell r="H1223">
            <v>0</v>
          </cell>
        </row>
        <row r="1224">
          <cell r="A1224">
            <v>0</v>
          </cell>
          <cell r="D1224">
            <v>0</v>
          </cell>
          <cell r="G1224">
            <v>0</v>
          </cell>
          <cell r="H1224">
            <v>0</v>
          </cell>
        </row>
        <row r="1225">
          <cell r="A1225">
            <v>0</v>
          </cell>
          <cell r="C1225">
            <v>0</v>
          </cell>
          <cell r="G1225">
            <v>0</v>
          </cell>
          <cell r="I1225">
            <v>0</v>
          </cell>
          <cell r="J1225">
            <v>0</v>
          </cell>
        </row>
        <row r="1226">
          <cell r="A1226">
            <v>0</v>
          </cell>
          <cell r="C1226">
            <v>0</v>
          </cell>
          <cell r="G1226">
            <v>0</v>
          </cell>
          <cell r="I1226">
            <v>0</v>
          </cell>
          <cell r="J1226">
            <v>0</v>
          </cell>
        </row>
        <row r="1227">
          <cell r="A1227">
            <v>0</v>
          </cell>
          <cell r="D1227">
            <v>0</v>
          </cell>
          <cell r="G1227">
            <v>0</v>
          </cell>
          <cell r="H1227">
            <v>0</v>
          </cell>
        </row>
        <row r="1228">
          <cell r="A1228">
            <v>0</v>
          </cell>
          <cell r="C1228">
            <v>0</v>
          </cell>
          <cell r="G1228">
            <v>0</v>
          </cell>
          <cell r="I1228">
            <v>0</v>
          </cell>
          <cell r="J1228">
            <v>0</v>
          </cell>
        </row>
        <row r="1229">
          <cell r="A1229">
            <v>0</v>
          </cell>
          <cell r="D1229">
            <v>0</v>
          </cell>
          <cell r="G1229">
            <v>0</v>
          </cell>
          <cell r="H1229">
            <v>0</v>
          </cell>
        </row>
        <row r="1230">
          <cell r="A1230">
            <v>0</v>
          </cell>
          <cell r="D1230">
            <v>0</v>
          </cell>
          <cell r="G1230">
            <v>0</v>
          </cell>
          <cell r="H1230">
            <v>0</v>
          </cell>
        </row>
        <row r="1231">
          <cell r="A1231">
            <v>0</v>
          </cell>
          <cell r="D1231">
            <v>0</v>
          </cell>
          <cell r="G1231">
            <v>0</v>
          </cell>
          <cell r="H1231">
            <v>0</v>
          </cell>
        </row>
        <row r="1232">
          <cell r="A1232">
            <v>0</v>
          </cell>
          <cell r="C1232">
            <v>0</v>
          </cell>
          <cell r="G1232">
            <v>0</v>
          </cell>
          <cell r="I1232">
            <v>0</v>
          </cell>
          <cell r="J1232">
            <v>0</v>
          </cell>
        </row>
        <row r="1233">
          <cell r="A1233">
            <v>0</v>
          </cell>
          <cell r="D1233">
            <v>0</v>
          </cell>
          <cell r="G1233">
            <v>0</v>
          </cell>
          <cell r="H1233">
            <v>0</v>
          </cell>
        </row>
        <row r="1234">
          <cell r="A1234">
            <v>0</v>
          </cell>
          <cell r="C1234">
            <v>0</v>
          </cell>
          <cell r="G1234">
            <v>0</v>
          </cell>
          <cell r="J1234">
            <v>0</v>
          </cell>
        </row>
        <row r="1235">
          <cell r="A1235">
            <v>0</v>
          </cell>
          <cell r="C1235">
            <v>0</v>
          </cell>
          <cell r="G1235">
            <v>0</v>
          </cell>
          <cell r="J1235">
            <v>0</v>
          </cell>
        </row>
        <row r="1236">
          <cell r="A1236">
            <v>0</v>
          </cell>
          <cell r="D1236">
            <v>0</v>
          </cell>
          <cell r="G1236">
            <v>0</v>
          </cell>
          <cell r="H1236">
            <v>0</v>
          </cell>
        </row>
        <row r="1237">
          <cell r="A1237">
            <v>0</v>
          </cell>
          <cell r="C1237">
            <v>0</v>
          </cell>
          <cell r="G1237">
            <v>0</v>
          </cell>
          <cell r="J1237">
            <v>0</v>
          </cell>
        </row>
        <row r="1238">
          <cell r="A1238">
            <v>0</v>
          </cell>
          <cell r="C1238">
            <v>0</v>
          </cell>
          <cell r="G1238">
            <v>0</v>
          </cell>
          <cell r="J1238">
            <v>0</v>
          </cell>
        </row>
        <row r="1239">
          <cell r="A1239">
            <v>0</v>
          </cell>
          <cell r="C1239">
            <v>0</v>
          </cell>
          <cell r="G1239">
            <v>0</v>
          </cell>
          <cell r="I1239">
            <v>0</v>
          </cell>
        </row>
        <row r="1240">
          <cell r="A1240">
            <v>0</v>
          </cell>
          <cell r="D1240">
            <v>0</v>
          </cell>
          <cell r="G1240">
            <v>0</v>
          </cell>
          <cell r="H1240">
            <v>0</v>
          </cell>
        </row>
        <row r="1241">
          <cell r="A1241">
            <v>0</v>
          </cell>
          <cell r="D1241">
            <v>0</v>
          </cell>
          <cell r="G1241">
            <v>0</v>
          </cell>
          <cell r="H1241">
            <v>0</v>
          </cell>
        </row>
        <row r="1242">
          <cell r="A1242">
            <v>0</v>
          </cell>
          <cell r="D1242">
            <v>0</v>
          </cell>
          <cell r="G1242">
            <v>0</v>
          </cell>
          <cell r="H1242">
            <v>0</v>
          </cell>
        </row>
        <row r="1243">
          <cell r="A1243">
            <v>0</v>
          </cell>
          <cell r="D1243">
            <v>0</v>
          </cell>
          <cell r="G1243">
            <v>0</v>
          </cell>
          <cell r="H1243">
            <v>0</v>
          </cell>
        </row>
        <row r="1244">
          <cell r="A1244">
            <v>0</v>
          </cell>
          <cell r="D1244">
            <v>0</v>
          </cell>
          <cell r="G1244">
            <v>0</v>
          </cell>
          <cell r="H1244">
            <v>0</v>
          </cell>
          <cell r="K1244">
            <v>0</v>
          </cell>
        </row>
        <row r="1245">
          <cell r="A1245">
            <v>0</v>
          </cell>
          <cell r="D1245">
            <v>0</v>
          </cell>
          <cell r="G1245">
            <v>0</v>
          </cell>
          <cell r="H1245">
            <v>0</v>
          </cell>
        </row>
        <row r="1246">
          <cell r="A1246">
            <v>0</v>
          </cell>
          <cell r="D1246">
            <v>0</v>
          </cell>
          <cell r="G1246">
            <v>0</v>
          </cell>
          <cell r="H1246">
            <v>0</v>
          </cell>
        </row>
        <row r="1247">
          <cell r="A1247">
            <v>0</v>
          </cell>
          <cell r="D1247">
            <v>0</v>
          </cell>
          <cell r="G1247">
            <v>0</v>
          </cell>
          <cell r="H1247">
            <v>0</v>
          </cell>
        </row>
        <row r="1248">
          <cell r="A1248">
            <v>0</v>
          </cell>
          <cell r="D1248">
            <v>0</v>
          </cell>
          <cell r="G1248">
            <v>0</v>
          </cell>
          <cell r="H1248">
            <v>0</v>
          </cell>
        </row>
        <row r="1249">
          <cell r="A1249">
            <v>0</v>
          </cell>
          <cell r="D1249">
            <v>0</v>
          </cell>
          <cell r="G1249">
            <v>0</v>
          </cell>
          <cell r="H1249">
            <v>0</v>
          </cell>
        </row>
        <row r="1250">
          <cell r="A1250">
            <v>0</v>
          </cell>
          <cell r="D1250">
            <v>0</v>
          </cell>
          <cell r="G1250">
            <v>0</v>
          </cell>
          <cell r="H1250">
            <v>0</v>
          </cell>
        </row>
        <row r="1251">
          <cell r="A1251">
            <v>0</v>
          </cell>
          <cell r="D1251">
            <v>0</v>
          </cell>
          <cell r="G1251">
            <v>0</v>
          </cell>
          <cell r="H1251">
            <v>0</v>
          </cell>
        </row>
        <row r="1252">
          <cell r="A1252">
            <v>0</v>
          </cell>
          <cell r="C1252">
            <v>0</v>
          </cell>
          <cell r="G1252">
            <v>0</v>
          </cell>
        </row>
        <row r="1253">
          <cell r="A1253">
            <v>0</v>
          </cell>
          <cell r="D1253">
            <v>0</v>
          </cell>
          <cell r="G1253">
            <v>0</v>
          </cell>
          <cell r="H1253">
            <v>0</v>
          </cell>
        </row>
        <row r="1254">
          <cell r="A1254">
            <v>0</v>
          </cell>
          <cell r="C1254">
            <v>0</v>
          </cell>
          <cell r="G1254">
            <v>0</v>
          </cell>
          <cell r="I1254">
            <v>0</v>
          </cell>
          <cell r="J1254">
            <v>0</v>
          </cell>
        </row>
        <row r="1255">
          <cell r="A1255">
            <v>0</v>
          </cell>
          <cell r="B1255">
            <v>0</v>
          </cell>
          <cell r="E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</row>
        <row r="1256">
          <cell r="A1256">
            <v>0</v>
          </cell>
          <cell r="D1256">
            <v>0</v>
          </cell>
          <cell r="G1256">
            <v>0</v>
          </cell>
          <cell r="H1256">
            <v>0</v>
          </cell>
          <cell r="K1256">
            <v>0</v>
          </cell>
        </row>
        <row r="1257">
          <cell r="A1257">
            <v>0</v>
          </cell>
          <cell r="B1257">
            <v>0</v>
          </cell>
          <cell r="G1257">
            <v>0</v>
          </cell>
          <cell r="I1257">
            <v>0</v>
          </cell>
          <cell r="K1257">
            <v>0</v>
          </cell>
        </row>
        <row r="1258">
          <cell r="A1258">
            <v>0</v>
          </cell>
          <cell r="D1258">
            <v>0</v>
          </cell>
          <cell r="G1258">
            <v>0</v>
          </cell>
          <cell r="H1258">
            <v>0</v>
          </cell>
        </row>
        <row r="1259">
          <cell r="A1259">
            <v>0</v>
          </cell>
          <cell r="D1259">
            <v>0</v>
          </cell>
          <cell r="G1259">
            <v>0</v>
          </cell>
          <cell r="H1259">
            <v>0</v>
          </cell>
        </row>
        <row r="1260">
          <cell r="A1260">
            <v>0</v>
          </cell>
          <cell r="B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A1261">
            <v>0</v>
          </cell>
          <cell r="D1261">
            <v>0</v>
          </cell>
          <cell r="G1261">
            <v>0</v>
          </cell>
          <cell r="H1261">
            <v>0</v>
          </cell>
        </row>
        <row r="1262">
          <cell r="A1262">
            <v>0</v>
          </cell>
          <cell r="D1262">
            <v>0</v>
          </cell>
          <cell r="G1262">
            <v>0</v>
          </cell>
          <cell r="H1262">
            <v>0</v>
          </cell>
        </row>
        <row r="1263">
          <cell r="A1263">
            <v>0</v>
          </cell>
          <cell r="C1263">
            <v>0</v>
          </cell>
          <cell r="G1263">
            <v>0</v>
          </cell>
          <cell r="I1263">
            <v>0</v>
          </cell>
        </row>
        <row r="1264">
          <cell r="A1264">
            <v>0</v>
          </cell>
          <cell r="C1264">
            <v>0</v>
          </cell>
          <cell r="G1264">
            <v>0</v>
          </cell>
          <cell r="J1264">
            <v>0</v>
          </cell>
        </row>
        <row r="1265">
          <cell r="A1265">
            <v>0</v>
          </cell>
          <cell r="C1265">
            <v>0</v>
          </cell>
          <cell r="G1265">
            <v>0</v>
          </cell>
          <cell r="J1265">
            <v>0</v>
          </cell>
        </row>
        <row r="1266">
          <cell r="A1266">
            <v>0</v>
          </cell>
          <cell r="D1266">
            <v>0</v>
          </cell>
          <cell r="G1266">
            <v>0</v>
          </cell>
          <cell r="H1266">
            <v>0</v>
          </cell>
          <cell r="K1266">
            <v>0</v>
          </cell>
        </row>
        <row r="1267">
          <cell r="A1267">
            <v>0</v>
          </cell>
          <cell r="C1267">
            <v>0</v>
          </cell>
          <cell r="G1267">
            <v>0</v>
          </cell>
          <cell r="I1267">
            <v>0</v>
          </cell>
          <cell r="J1267">
            <v>0</v>
          </cell>
          <cell r="K1267">
            <v>0</v>
          </cell>
        </row>
        <row r="1268">
          <cell r="A1268">
            <v>0</v>
          </cell>
          <cell r="C1268">
            <v>0</v>
          </cell>
          <cell r="G1268">
            <v>0</v>
          </cell>
          <cell r="I1268">
            <v>0</v>
          </cell>
          <cell r="J1268">
            <v>0</v>
          </cell>
        </row>
        <row r="1269">
          <cell r="A1269">
            <v>0</v>
          </cell>
          <cell r="C1269">
            <v>0</v>
          </cell>
          <cell r="G1269">
            <v>0</v>
          </cell>
          <cell r="I1269">
            <v>0</v>
          </cell>
          <cell r="J1269">
            <v>0</v>
          </cell>
        </row>
        <row r="1270">
          <cell r="A1270">
            <v>0</v>
          </cell>
          <cell r="C1270">
            <v>0</v>
          </cell>
          <cell r="G1270">
            <v>0</v>
          </cell>
          <cell r="I1270">
            <v>0</v>
          </cell>
          <cell r="J1270">
            <v>0</v>
          </cell>
        </row>
        <row r="1271">
          <cell r="A1271">
            <v>0</v>
          </cell>
          <cell r="C1271">
            <v>0</v>
          </cell>
          <cell r="G1271">
            <v>0</v>
          </cell>
          <cell r="I1271">
            <v>0</v>
          </cell>
          <cell r="J1271">
            <v>0</v>
          </cell>
        </row>
        <row r="1272">
          <cell r="A1272">
            <v>0</v>
          </cell>
          <cell r="C1272">
            <v>0</v>
          </cell>
          <cell r="G1272">
            <v>0</v>
          </cell>
          <cell r="I1272">
            <v>0</v>
          </cell>
          <cell r="J1272">
            <v>0</v>
          </cell>
        </row>
        <row r="1273">
          <cell r="A1273">
            <v>0</v>
          </cell>
          <cell r="D1273">
            <v>0</v>
          </cell>
          <cell r="G1273">
            <v>0</v>
          </cell>
          <cell r="H1273">
            <v>0</v>
          </cell>
        </row>
        <row r="1274">
          <cell r="A1274">
            <v>0</v>
          </cell>
          <cell r="B1274">
            <v>0</v>
          </cell>
          <cell r="F1274">
            <v>0</v>
          </cell>
          <cell r="G1274">
            <v>0</v>
          </cell>
          <cell r="H1274">
            <v>0</v>
          </cell>
          <cell r="J1274">
            <v>0</v>
          </cell>
        </row>
        <row r="1275">
          <cell r="A1275">
            <v>0</v>
          </cell>
          <cell r="C1275">
            <v>0</v>
          </cell>
          <cell r="G1275">
            <v>0</v>
          </cell>
          <cell r="I1275">
            <v>0</v>
          </cell>
          <cell r="J1275">
            <v>0</v>
          </cell>
        </row>
        <row r="1276">
          <cell r="A1276">
            <v>0</v>
          </cell>
          <cell r="C1276">
            <v>0</v>
          </cell>
          <cell r="G1276">
            <v>0</v>
          </cell>
          <cell r="I1276">
            <v>0</v>
          </cell>
          <cell r="J1276">
            <v>0</v>
          </cell>
        </row>
        <row r="1277">
          <cell r="A1277">
            <v>0</v>
          </cell>
          <cell r="D1277">
            <v>0</v>
          </cell>
          <cell r="G1277">
            <v>0</v>
          </cell>
          <cell r="H1277">
            <v>0</v>
          </cell>
          <cell r="K1277">
            <v>0</v>
          </cell>
        </row>
        <row r="1278">
          <cell r="A1278">
            <v>0</v>
          </cell>
          <cell r="D1278">
            <v>0</v>
          </cell>
          <cell r="G1278">
            <v>0</v>
          </cell>
          <cell r="H1278">
            <v>0</v>
          </cell>
        </row>
        <row r="1279">
          <cell r="A1279">
            <v>0</v>
          </cell>
          <cell r="D1279">
            <v>0</v>
          </cell>
          <cell r="G1279">
            <v>0</v>
          </cell>
          <cell r="H1279">
            <v>0</v>
          </cell>
        </row>
        <row r="1280">
          <cell r="A1280">
            <v>0</v>
          </cell>
          <cell r="D1280">
            <v>0</v>
          </cell>
          <cell r="G1280">
            <v>0</v>
          </cell>
          <cell r="H1280">
            <v>0</v>
          </cell>
        </row>
        <row r="1281">
          <cell r="A1281">
            <v>0</v>
          </cell>
          <cell r="D1281">
            <v>0</v>
          </cell>
          <cell r="G1281">
            <v>0</v>
          </cell>
          <cell r="H1281">
            <v>0</v>
          </cell>
        </row>
        <row r="1282">
          <cell r="A1282">
            <v>0</v>
          </cell>
          <cell r="D1282">
            <v>0</v>
          </cell>
          <cell r="G1282">
            <v>0</v>
          </cell>
          <cell r="H1282">
            <v>0</v>
          </cell>
        </row>
        <row r="1283">
          <cell r="A1283">
            <v>0</v>
          </cell>
          <cell r="D1283">
            <v>0</v>
          </cell>
          <cell r="G1283">
            <v>0</v>
          </cell>
          <cell r="H1283">
            <v>0</v>
          </cell>
        </row>
        <row r="1284">
          <cell r="A1284">
            <v>0</v>
          </cell>
          <cell r="D1284">
            <v>0</v>
          </cell>
          <cell r="G1284">
            <v>0</v>
          </cell>
          <cell r="H1284">
            <v>0</v>
          </cell>
        </row>
        <row r="1285">
          <cell r="A1285">
            <v>0</v>
          </cell>
          <cell r="D1285">
            <v>0</v>
          </cell>
          <cell r="G1285">
            <v>0</v>
          </cell>
          <cell r="H1285">
            <v>0</v>
          </cell>
        </row>
        <row r="1286">
          <cell r="A1286">
            <v>0</v>
          </cell>
          <cell r="D1286">
            <v>0</v>
          </cell>
          <cell r="G1286">
            <v>0</v>
          </cell>
          <cell r="H1286">
            <v>0</v>
          </cell>
          <cell r="K1286">
            <v>0</v>
          </cell>
        </row>
        <row r="1287">
          <cell r="A1287">
            <v>0</v>
          </cell>
          <cell r="D1287">
            <v>0</v>
          </cell>
          <cell r="G1287">
            <v>0</v>
          </cell>
          <cell r="H1287">
            <v>0</v>
          </cell>
        </row>
        <row r="1288">
          <cell r="A1288">
            <v>0</v>
          </cell>
          <cell r="D1288">
            <v>0</v>
          </cell>
          <cell r="G1288">
            <v>0</v>
          </cell>
          <cell r="H1288">
            <v>0</v>
          </cell>
          <cell r="K1288">
            <v>0</v>
          </cell>
        </row>
        <row r="1289">
          <cell r="A1289">
            <v>0</v>
          </cell>
          <cell r="D1289">
            <v>0</v>
          </cell>
          <cell r="G1289">
            <v>0</v>
          </cell>
          <cell r="H1289">
            <v>0</v>
          </cell>
        </row>
        <row r="1290">
          <cell r="A1290">
            <v>0</v>
          </cell>
          <cell r="D1290">
            <v>0</v>
          </cell>
          <cell r="G1290">
            <v>0</v>
          </cell>
          <cell r="H1290">
            <v>0</v>
          </cell>
        </row>
        <row r="1291">
          <cell r="A1291">
            <v>0</v>
          </cell>
          <cell r="D1291">
            <v>0</v>
          </cell>
          <cell r="G1291">
            <v>0</v>
          </cell>
          <cell r="H1291">
            <v>0</v>
          </cell>
          <cell r="K1291">
            <v>0</v>
          </cell>
        </row>
        <row r="1292">
          <cell r="A1292">
            <v>0</v>
          </cell>
          <cell r="D1292">
            <v>0</v>
          </cell>
          <cell r="G1292">
            <v>0</v>
          </cell>
          <cell r="H1292">
            <v>0</v>
          </cell>
          <cell r="K1292">
            <v>0</v>
          </cell>
        </row>
        <row r="1293">
          <cell r="A1293">
            <v>0</v>
          </cell>
          <cell r="D1293">
            <v>0</v>
          </cell>
          <cell r="G1293">
            <v>0</v>
          </cell>
          <cell r="H1293">
            <v>0</v>
          </cell>
          <cell r="K1293">
            <v>0</v>
          </cell>
        </row>
        <row r="1294">
          <cell r="A1294">
            <v>0</v>
          </cell>
          <cell r="B1294">
            <v>0</v>
          </cell>
          <cell r="F1294">
            <v>0</v>
          </cell>
          <cell r="G1294">
            <v>0</v>
          </cell>
          <cell r="H1294">
            <v>0</v>
          </cell>
          <cell r="J1294">
            <v>0</v>
          </cell>
        </row>
        <row r="1295">
          <cell r="A1295">
            <v>0</v>
          </cell>
          <cell r="B1295">
            <v>0</v>
          </cell>
          <cell r="F1295">
            <v>0</v>
          </cell>
          <cell r="G1295">
            <v>0</v>
          </cell>
          <cell r="H1295">
            <v>0</v>
          </cell>
        </row>
        <row r="1296">
          <cell r="A1296">
            <v>0</v>
          </cell>
          <cell r="B1296">
            <v>0</v>
          </cell>
          <cell r="G1296">
            <v>0</v>
          </cell>
          <cell r="H1296">
            <v>0</v>
          </cell>
          <cell r="J1296">
            <v>0</v>
          </cell>
        </row>
        <row r="1297">
          <cell r="A1297">
            <v>0</v>
          </cell>
          <cell r="B1297">
            <v>0</v>
          </cell>
          <cell r="F1297">
            <v>0</v>
          </cell>
          <cell r="G1297">
            <v>0</v>
          </cell>
          <cell r="H1297">
            <v>0</v>
          </cell>
          <cell r="J1297">
            <v>0</v>
          </cell>
        </row>
        <row r="1298">
          <cell r="A1298">
            <v>0</v>
          </cell>
          <cell r="B1298">
            <v>0</v>
          </cell>
          <cell r="F1298">
            <v>0</v>
          </cell>
          <cell r="G1298">
            <v>0</v>
          </cell>
          <cell r="H1298">
            <v>0</v>
          </cell>
          <cell r="J1298">
            <v>0</v>
          </cell>
        </row>
        <row r="1299">
          <cell r="A1299">
            <v>0</v>
          </cell>
          <cell r="B1299">
            <v>0</v>
          </cell>
          <cell r="G1299">
            <v>0</v>
          </cell>
          <cell r="H1299">
            <v>0</v>
          </cell>
          <cell r="J1299">
            <v>0</v>
          </cell>
        </row>
        <row r="1300">
          <cell r="A1300">
            <v>0</v>
          </cell>
          <cell r="B1300">
            <v>0</v>
          </cell>
          <cell r="G1300">
            <v>0</v>
          </cell>
          <cell r="H1300">
            <v>0</v>
          </cell>
          <cell r="J1300">
            <v>0</v>
          </cell>
        </row>
        <row r="1301">
          <cell r="A1301">
            <v>0</v>
          </cell>
          <cell r="B1301">
            <v>0</v>
          </cell>
          <cell r="G1301">
            <v>0</v>
          </cell>
          <cell r="H1301">
            <v>0</v>
          </cell>
          <cell r="J1301">
            <v>0</v>
          </cell>
        </row>
        <row r="1302">
          <cell r="A1302">
            <v>0</v>
          </cell>
          <cell r="B1302">
            <v>0</v>
          </cell>
          <cell r="F1302">
            <v>0</v>
          </cell>
          <cell r="G1302">
            <v>0</v>
          </cell>
          <cell r="H1302">
            <v>0</v>
          </cell>
          <cell r="J1302">
            <v>0</v>
          </cell>
        </row>
        <row r="1303">
          <cell r="A1303">
            <v>0</v>
          </cell>
          <cell r="D1303">
            <v>0</v>
          </cell>
          <cell r="G1303">
            <v>0</v>
          </cell>
          <cell r="H1303">
            <v>0</v>
          </cell>
        </row>
        <row r="1304">
          <cell r="A1304">
            <v>0</v>
          </cell>
          <cell r="D1304">
            <v>0</v>
          </cell>
          <cell r="G1304">
            <v>0</v>
          </cell>
          <cell r="H1304">
            <v>0</v>
          </cell>
        </row>
        <row r="1305">
          <cell r="A1305">
            <v>0</v>
          </cell>
          <cell r="C1305">
            <v>0</v>
          </cell>
          <cell r="G1305">
            <v>0</v>
          </cell>
          <cell r="I1305">
            <v>0</v>
          </cell>
          <cell r="J1305">
            <v>0</v>
          </cell>
        </row>
        <row r="1306">
          <cell r="A1306">
            <v>0</v>
          </cell>
          <cell r="C1306">
            <v>0</v>
          </cell>
          <cell r="G1306">
            <v>0</v>
          </cell>
          <cell r="I1306">
            <v>0</v>
          </cell>
          <cell r="J1306">
            <v>0</v>
          </cell>
        </row>
        <row r="1307">
          <cell r="A1307">
            <v>0</v>
          </cell>
          <cell r="D1307">
            <v>0</v>
          </cell>
          <cell r="G1307">
            <v>0</v>
          </cell>
          <cell r="H1307">
            <v>0</v>
          </cell>
        </row>
        <row r="1308">
          <cell r="A1308">
            <v>0</v>
          </cell>
          <cell r="D1308">
            <v>0</v>
          </cell>
          <cell r="G1308">
            <v>0</v>
          </cell>
          <cell r="H1308">
            <v>0</v>
          </cell>
          <cell r="K1308">
            <v>0</v>
          </cell>
        </row>
        <row r="1309">
          <cell r="A1309">
            <v>0</v>
          </cell>
          <cell r="D1309">
            <v>0</v>
          </cell>
          <cell r="G1309">
            <v>0</v>
          </cell>
          <cell r="H1309">
            <v>0</v>
          </cell>
        </row>
        <row r="1310">
          <cell r="A1310">
            <v>0</v>
          </cell>
          <cell r="D1310">
            <v>0</v>
          </cell>
          <cell r="G1310">
            <v>0</v>
          </cell>
          <cell r="H1310">
            <v>0</v>
          </cell>
        </row>
        <row r="1311">
          <cell r="A1311">
            <v>0</v>
          </cell>
          <cell r="D1311">
            <v>0</v>
          </cell>
          <cell r="G1311">
            <v>0</v>
          </cell>
          <cell r="H1311">
            <v>0</v>
          </cell>
        </row>
        <row r="1312">
          <cell r="A1312">
            <v>0</v>
          </cell>
          <cell r="B1312">
            <v>0</v>
          </cell>
          <cell r="G1312">
            <v>0</v>
          </cell>
          <cell r="H1312">
            <v>0</v>
          </cell>
        </row>
        <row r="1313">
          <cell r="A1313">
            <v>0</v>
          </cell>
          <cell r="D1313">
            <v>0</v>
          </cell>
          <cell r="G1313">
            <v>0</v>
          </cell>
          <cell r="H1313">
            <v>0</v>
          </cell>
          <cell r="K1313">
            <v>0</v>
          </cell>
        </row>
        <row r="1314">
          <cell r="A1314">
            <v>0</v>
          </cell>
          <cell r="D1314">
            <v>0</v>
          </cell>
          <cell r="G1314">
            <v>0</v>
          </cell>
          <cell r="H1314">
            <v>0</v>
          </cell>
        </row>
        <row r="1315">
          <cell r="A1315">
            <v>0</v>
          </cell>
          <cell r="C1315">
            <v>0</v>
          </cell>
          <cell r="G1315">
            <v>0</v>
          </cell>
          <cell r="I1315">
            <v>0</v>
          </cell>
          <cell r="J1315">
            <v>0</v>
          </cell>
        </row>
        <row r="1316">
          <cell r="A1316">
            <v>0</v>
          </cell>
          <cell r="C1316">
            <v>0</v>
          </cell>
          <cell r="G1316">
            <v>0</v>
          </cell>
          <cell r="I1316">
            <v>0</v>
          </cell>
          <cell r="J1316">
            <v>0</v>
          </cell>
        </row>
        <row r="1317">
          <cell r="A1317">
            <v>0</v>
          </cell>
          <cell r="D1317">
            <v>0</v>
          </cell>
          <cell r="G1317">
            <v>0</v>
          </cell>
          <cell r="H1317">
            <v>0</v>
          </cell>
        </row>
        <row r="1318">
          <cell r="A1318">
            <v>0</v>
          </cell>
          <cell r="C1318">
            <v>0</v>
          </cell>
          <cell r="G1318">
            <v>0</v>
          </cell>
          <cell r="J1318">
            <v>0</v>
          </cell>
        </row>
        <row r="1319">
          <cell r="A1319">
            <v>0</v>
          </cell>
          <cell r="D1319">
            <v>0</v>
          </cell>
          <cell r="G1319">
            <v>0</v>
          </cell>
          <cell r="H1319">
            <v>0</v>
          </cell>
        </row>
        <row r="1320">
          <cell r="A1320">
            <v>0</v>
          </cell>
          <cell r="D1320">
            <v>0</v>
          </cell>
          <cell r="G1320">
            <v>0</v>
          </cell>
          <cell r="H1320">
            <v>0</v>
          </cell>
        </row>
        <row r="1321">
          <cell r="A1321">
            <v>0</v>
          </cell>
          <cell r="D1321">
            <v>0</v>
          </cell>
          <cell r="G1321">
            <v>0</v>
          </cell>
          <cell r="H1321">
            <v>0</v>
          </cell>
        </row>
        <row r="1322">
          <cell r="A1322">
            <v>0</v>
          </cell>
          <cell r="D1322">
            <v>0</v>
          </cell>
          <cell r="G1322">
            <v>0</v>
          </cell>
          <cell r="H1322">
            <v>0</v>
          </cell>
          <cell r="K1322">
            <v>0</v>
          </cell>
        </row>
        <row r="1323">
          <cell r="A1323">
            <v>0</v>
          </cell>
          <cell r="C1323">
            <v>0</v>
          </cell>
          <cell r="G1323">
            <v>0</v>
          </cell>
          <cell r="J1323">
            <v>0</v>
          </cell>
        </row>
        <row r="1324">
          <cell r="A1324">
            <v>0</v>
          </cell>
          <cell r="D1324">
            <v>0</v>
          </cell>
          <cell r="G1324">
            <v>0</v>
          </cell>
          <cell r="H1324">
            <v>0</v>
          </cell>
        </row>
        <row r="1325">
          <cell r="A1325">
            <v>0</v>
          </cell>
          <cell r="C1325">
            <v>0</v>
          </cell>
          <cell r="G1325">
            <v>0</v>
          </cell>
          <cell r="I1325">
            <v>0</v>
          </cell>
          <cell r="J1325">
            <v>0</v>
          </cell>
        </row>
        <row r="1326">
          <cell r="A1326">
            <v>0</v>
          </cell>
          <cell r="D1326">
            <v>0</v>
          </cell>
          <cell r="G1326">
            <v>0</v>
          </cell>
          <cell r="H1326">
            <v>0</v>
          </cell>
        </row>
        <row r="1327">
          <cell r="A1327">
            <v>0</v>
          </cell>
          <cell r="C1327">
            <v>0</v>
          </cell>
          <cell r="G1327">
            <v>0</v>
          </cell>
          <cell r="J1327">
            <v>0</v>
          </cell>
        </row>
        <row r="1328">
          <cell r="A1328">
            <v>0</v>
          </cell>
          <cell r="D1328">
            <v>0</v>
          </cell>
          <cell r="G1328">
            <v>0</v>
          </cell>
          <cell r="H1328">
            <v>0</v>
          </cell>
        </row>
        <row r="1329">
          <cell r="A1329">
            <v>0</v>
          </cell>
          <cell r="C1329">
            <v>0</v>
          </cell>
          <cell r="G1329">
            <v>0</v>
          </cell>
          <cell r="I1329">
            <v>0</v>
          </cell>
        </row>
        <row r="1330">
          <cell r="A1330">
            <v>0</v>
          </cell>
          <cell r="D1330">
            <v>0</v>
          </cell>
          <cell r="G1330">
            <v>0</v>
          </cell>
          <cell r="H1330">
            <v>0</v>
          </cell>
          <cell r="K1330">
            <v>0</v>
          </cell>
        </row>
        <row r="1331">
          <cell r="A1331">
            <v>0</v>
          </cell>
          <cell r="C1331">
            <v>0</v>
          </cell>
          <cell r="G1331">
            <v>0</v>
          </cell>
          <cell r="I1331">
            <v>0</v>
          </cell>
          <cell r="J1331">
            <v>0</v>
          </cell>
        </row>
        <row r="1332">
          <cell r="A1332">
            <v>0</v>
          </cell>
          <cell r="C1332">
            <v>0</v>
          </cell>
          <cell r="G1332">
            <v>0</v>
          </cell>
          <cell r="I1332">
            <v>0</v>
          </cell>
          <cell r="J1332">
            <v>0</v>
          </cell>
        </row>
        <row r="1333">
          <cell r="A1333">
            <v>0</v>
          </cell>
          <cell r="D1333">
            <v>0</v>
          </cell>
          <cell r="G1333">
            <v>0</v>
          </cell>
          <cell r="H1333">
            <v>0</v>
          </cell>
        </row>
        <row r="1334">
          <cell r="A1334">
            <v>0</v>
          </cell>
          <cell r="D1334">
            <v>0</v>
          </cell>
          <cell r="G1334">
            <v>0</v>
          </cell>
          <cell r="H1334">
            <v>0</v>
          </cell>
        </row>
        <row r="1335">
          <cell r="A1335">
            <v>0</v>
          </cell>
          <cell r="C1335">
            <v>0</v>
          </cell>
          <cell r="G1335">
            <v>0</v>
          </cell>
        </row>
        <row r="1336">
          <cell r="A1336">
            <v>0</v>
          </cell>
          <cell r="D1336">
            <v>0</v>
          </cell>
          <cell r="G1336">
            <v>0</v>
          </cell>
          <cell r="H1336">
            <v>0</v>
          </cell>
        </row>
        <row r="1337">
          <cell r="A1337">
            <v>0</v>
          </cell>
          <cell r="D1337">
            <v>0</v>
          </cell>
          <cell r="G1337">
            <v>0</v>
          </cell>
          <cell r="H1337">
            <v>0</v>
          </cell>
          <cell r="K1337">
            <v>0</v>
          </cell>
        </row>
        <row r="1338">
          <cell r="A1338">
            <v>0</v>
          </cell>
          <cell r="D1338">
            <v>0</v>
          </cell>
          <cell r="G1338">
            <v>0</v>
          </cell>
          <cell r="H1338">
            <v>0</v>
          </cell>
        </row>
        <row r="1339">
          <cell r="A1339">
            <v>0</v>
          </cell>
          <cell r="D1339">
            <v>0</v>
          </cell>
          <cell r="G1339">
            <v>0</v>
          </cell>
          <cell r="H1339">
            <v>0</v>
          </cell>
        </row>
        <row r="1340">
          <cell r="A1340">
            <v>0</v>
          </cell>
          <cell r="C1340">
            <v>0</v>
          </cell>
          <cell r="G1340">
            <v>0</v>
          </cell>
          <cell r="J1340">
            <v>0</v>
          </cell>
        </row>
        <row r="1341">
          <cell r="A1341">
            <v>0</v>
          </cell>
          <cell r="B1341">
            <v>0</v>
          </cell>
          <cell r="G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A1342">
            <v>0</v>
          </cell>
          <cell r="C1342">
            <v>0</v>
          </cell>
          <cell r="G1342">
            <v>0</v>
          </cell>
          <cell r="I1342">
            <v>0</v>
          </cell>
        </row>
        <row r="1343">
          <cell r="A1343">
            <v>0</v>
          </cell>
          <cell r="D1343">
            <v>0</v>
          </cell>
          <cell r="G1343">
            <v>0</v>
          </cell>
          <cell r="H1343">
            <v>0</v>
          </cell>
        </row>
        <row r="1344">
          <cell r="A1344">
            <v>0</v>
          </cell>
          <cell r="D1344">
            <v>0</v>
          </cell>
          <cell r="G1344">
            <v>0</v>
          </cell>
          <cell r="H1344">
            <v>0</v>
          </cell>
        </row>
        <row r="1345">
          <cell r="A1345">
            <v>0</v>
          </cell>
          <cell r="C1345">
            <v>0</v>
          </cell>
          <cell r="G1345">
            <v>0</v>
          </cell>
          <cell r="I1345">
            <v>0</v>
          </cell>
          <cell r="J1345">
            <v>0</v>
          </cell>
        </row>
        <row r="1346">
          <cell r="A1346">
            <v>0</v>
          </cell>
          <cell r="D1346">
            <v>0</v>
          </cell>
          <cell r="G1346">
            <v>0</v>
          </cell>
          <cell r="H1346">
            <v>0</v>
          </cell>
        </row>
        <row r="1347">
          <cell r="A1347">
            <v>0</v>
          </cell>
          <cell r="D1347">
            <v>0</v>
          </cell>
          <cell r="G1347">
            <v>0</v>
          </cell>
          <cell r="H1347">
            <v>0</v>
          </cell>
        </row>
        <row r="1348">
          <cell r="A1348">
            <v>0</v>
          </cell>
          <cell r="B1348">
            <v>0</v>
          </cell>
          <cell r="F1348">
            <v>0</v>
          </cell>
          <cell r="G1348">
            <v>0</v>
          </cell>
          <cell r="H1348">
            <v>0</v>
          </cell>
        </row>
        <row r="1349">
          <cell r="A1349">
            <v>0</v>
          </cell>
          <cell r="D1349">
            <v>0</v>
          </cell>
          <cell r="G1349">
            <v>0</v>
          </cell>
          <cell r="H1349">
            <v>0</v>
          </cell>
        </row>
        <row r="1350">
          <cell r="A1350">
            <v>0</v>
          </cell>
          <cell r="C1350">
            <v>0</v>
          </cell>
          <cell r="G1350">
            <v>0</v>
          </cell>
          <cell r="J1350">
            <v>0</v>
          </cell>
        </row>
        <row r="1351">
          <cell r="A1351">
            <v>0</v>
          </cell>
          <cell r="D1351">
            <v>0</v>
          </cell>
          <cell r="G1351">
            <v>0</v>
          </cell>
          <cell r="H1351">
            <v>0</v>
          </cell>
        </row>
        <row r="1352">
          <cell r="A1352">
            <v>0</v>
          </cell>
          <cell r="C1352">
            <v>0</v>
          </cell>
          <cell r="G1352">
            <v>0</v>
          </cell>
          <cell r="J1352">
            <v>0</v>
          </cell>
        </row>
        <row r="1353">
          <cell r="A1353">
            <v>0</v>
          </cell>
          <cell r="D1353">
            <v>0</v>
          </cell>
          <cell r="G1353">
            <v>0</v>
          </cell>
          <cell r="H1353">
            <v>0</v>
          </cell>
        </row>
        <row r="1354">
          <cell r="A1354">
            <v>0</v>
          </cell>
          <cell r="B1354">
            <v>0</v>
          </cell>
          <cell r="E1354">
            <v>0</v>
          </cell>
          <cell r="G1354">
            <v>0</v>
          </cell>
        </row>
        <row r="1355">
          <cell r="A1355">
            <v>0</v>
          </cell>
          <cell r="B1355">
            <v>0</v>
          </cell>
          <cell r="F1355">
            <v>0</v>
          </cell>
          <cell r="G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A1356">
            <v>0</v>
          </cell>
          <cell r="B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A1357">
            <v>0</v>
          </cell>
          <cell r="B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</row>
        <row r="1358">
          <cell r="A1358">
            <v>0</v>
          </cell>
          <cell r="D1358">
            <v>0</v>
          </cell>
          <cell r="G1358">
            <v>0</v>
          </cell>
          <cell r="H1358">
            <v>0</v>
          </cell>
        </row>
        <row r="1359">
          <cell r="A1359">
            <v>0</v>
          </cell>
          <cell r="D1359">
            <v>0</v>
          </cell>
          <cell r="G1359">
            <v>0</v>
          </cell>
          <cell r="H1359">
            <v>0</v>
          </cell>
        </row>
        <row r="1360">
          <cell r="A1360">
            <v>0</v>
          </cell>
          <cell r="C1360">
            <v>0</v>
          </cell>
          <cell r="G1360">
            <v>0</v>
          </cell>
          <cell r="I1360">
            <v>0</v>
          </cell>
          <cell r="J1360">
            <v>0</v>
          </cell>
        </row>
        <row r="1361">
          <cell r="A1361">
            <v>0</v>
          </cell>
          <cell r="D1361">
            <v>0</v>
          </cell>
          <cell r="G1361">
            <v>0</v>
          </cell>
          <cell r="H1361">
            <v>0</v>
          </cell>
          <cell r="K1361">
            <v>0</v>
          </cell>
        </row>
        <row r="1362">
          <cell r="A1362">
            <v>0</v>
          </cell>
          <cell r="B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</row>
        <row r="1363">
          <cell r="A1363">
            <v>0</v>
          </cell>
          <cell r="D1363">
            <v>0</v>
          </cell>
          <cell r="G1363">
            <v>0</v>
          </cell>
          <cell r="H1363">
            <v>0</v>
          </cell>
        </row>
        <row r="1364">
          <cell r="A1364">
            <v>0</v>
          </cell>
          <cell r="C1364">
            <v>0</v>
          </cell>
          <cell r="G1364">
            <v>0</v>
          </cell>
        </row>
        <row r="1365">
          <cell r="A1365">
            <v>0</v>
          </cell>
          <cell r="C1365">
            <v>0</v>
          </cell>
          <cell r="G1365">
            <v>0</v>
          </cell>
          <cell r="J1365">
            <v>0</v>
          </cell>
        </row>
        <row r="1366">
          <cell r="A1366">
            <v>0</v>
          </cell>
          <cell r="C1366">
            <v>0</v>
          </cell>
          <cell r="G1366">
            <v>0</v>
          </cell>
          <cell r="J1366">
            <v>0</v>
          </cell>
        </row>
        <row r="1367">
          <cell r="A1367">
            <v>0</v>
          </cell>
          <cell r="D1367">
            <v>0</v>
          </cell>
          <cell r="G1367">
            <v>0</v>
          </cell>
          <cell r="H1367">
            <v>0</v>
          </cell>
        </row>
        <row r="1368">
          <cell r="A1368">
            <v>0</v>
          </cell>
          <cell r="D1368">
            <v>0</v>
          </cell>
          <cell r="G1368">
            <v>0</v>
          </cell>
          <cell r="H1368">
            <v>0</v>
          </cell>
        </row>
        <row r="1369">
          <cell r="A1369">
            <v>0</v>
          </cell>
          <cell r="D1369">
            <v>0</v>
          </cell>
          <cell r="G1369">
            <v>0</v>
          </cell>
          <cell r="H1369">
            <v>0</v>
          </cell>
        </row>
        <row r="1370">
          <cell r="A1370">
            <v>0</v>
          </cell>
          <cell r="D1370">
            <v>0</v>
          </cell>
          <cell r="G1370">
            <v>0</v>
          </cell>
          <cell r="H1370">
            <v>0</v>
          </cell>
        </row>
        <row r="1371">
          <cell r="A1371">
            <v>0</v>
          </cell>
          <cell r="D1371">
            <v>0</v>
          </cell>
          <cell r="G1371">
            <v>0</v>
          </cell>
          <cell r="H1371">
            <v>0</v>
          </cell>
        </row>
        <row r="1372">
          <cell r="A1372">
            <v>0</v>
          </cell>
          <cell r="C1372">
            <v>0</v>
          </cell>
          <cell r="G1372">
            <v>0</v>
          </cell>
          <cell r="J1372">
            <v>0</v>
          </cell>
        </row>
        <row r="1373">
          <cell r="A1373">
            <v>0</v>
          </cell>
          <cell r="D1373">
            <v>0</v>
          </cell>
          <cell r="G1373">
            <v>0</v>
          </cell>
          <cell r="H1373">
            <v>0</v>
          </cell>
          <cell r="K1373">
            <v>0</v>
          </cell>
        </row>
        <row r="1374">
          <cell r="A1374">
            <v>0</v>
          </cell>
          <cell r="D1374">
            <v>0</v>
          </cell>
          <cell r="G1374">
            <v>0</v>
          </cell>
          <cell r="H1374">
            <v>0</v>
          </cell>
        </row>
        <row r="1375">
          <cell r="A1375">
            <v>0</v>
          </cell>
          <cell r="D1375">
            <v>0</v>
          </cell>
          <cell r="G1375">
            <v>0</v>
          </cell>
          <cell r="H1375">
            <v>0</v>
          </cell>
        </row>
        <row r="1376">
          <cell r="A1376">
            <v>0</v>
          </cell>
          <cell r="D1376">
            <v>0</v>
          </cell>
          <cell r="G1376">
            <v>0</v>
          </cell>
          <cell r="H1376">
            <v>0</v>
          </cell>
        </row>
        <row r="1377">
          <cell r="A1377">
            <v>0</v>
          </cell>
          <cell r="D1377">
            <v>0</v>
          </cell>
          <cell r="G1377">
            <v>0</v>
          </cell>
          <cell r="H1377">
            <v>0</v>
          </cell>
        </row>
        <row r="1378">
          <cell r="A1378">
            <v>0</v>
          </cell>
          <cell r="C1378">
            <v>0</v>
          </cell>
          <cell r="G1378">
            <v>0</v>
          </cell>
        </row>
        <row r="1379">
          <cell r="A1379">
            <v>0</v>
          </cell>
          <cell r="D1379">
            <v>0</v>
          </cell>
          <cell r="G1379">
            <v>0</v>
          </cell>
          <cell r="H1379">
            <v>0</v>
          </cell>
        </row>
        <row r="1380">
          <cell r="A1380">
            <v>0</v>
          </cell>
          <cell r="D1380">
            <v>0</v>
          </cell>
          <cell r="G1380">
            <v>0</v>
          </cell>
          <cell r="H1380">
            <v>0</v>
          </cell>
        </row>
        <row r="1381">
          <cell r="A1381">
            <v>0</v>
          </cell>
          <cell r="D1381">
            <v>0</v>
          </cell>
          <cell r="G1381">
            <v>0</v>
          </cell>
          <cell r="H1381">
            <v>0</v>
          </cell>
          <cell r="K1381">
            <v>0</v>
          </cell>
        </row>
        <row r="1382">
          <cell r="A1382">
            <v>0</v>
          </cell>
          <cell r="D1382">
            <v>0</v>
          </cell>
          <cell r="G1382">
            <v>0</v>
          </cell>
          <cell r="H1382">
            <v>0</v>
          </cell>
        </row>
        <row r="1383">
          <cell r="A1383">
            <v>0</v>
          </cell>
          <cell r="D1383">
            <v>0</v>
          </cell>
          <cell r="G1383">
            <v>0</v>
          </cell>
          <cell r="H1383">
            <v>0</v>
          </cell>
        </row>
        <row r="1384">
          <cell r="A1384">
            <v>0</v>
          </cell>
          <cell r="B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</row>
        <row r="1385">
          <cell r="A1385">
            <v>0</v>
          </cell>
          <cell r="D1385">
            <v>0</v>
          </cell>
          <cell r="G1385">
            <v>0</v>
          </cell>
          <cell r="H1385">
            <v>0</v>
          </cell>
        </row>
        <row r="1386">
          <cell r="A1386">
            <v>0</v>
          </cell>
          <cell r="D1386">
            <v>0</v>
          </cell>
          <cell r="G1386">
            <v>0</v>
          </cell>
          <cell r="H1386">
            <v>0</v>
          </cell>
        </row>
        <row r="1387">
          <cell r="A1387">
            <v>0</v>
          </cell>
          <cell r="D1387">
            <v>0</v>
          </cell>
          <cell r="G1387">
            <v>0</v>
          </cell>
          <cell r="H1387">
            <v>0</v>
          </cell>
        </row>
        <row r="1388">
          <cell r="A1388">
            <v>0</v>
          </cell>
          <cell r="C1388">
            <v>0</v>
          </cell>
          <cell r="G1388">
            <v>0</v>
          </cell>
          <cell r="J1388">
            <v>0</v>
          </cell>
        </row>
        <row r="1389">
          <cell r="A1389">
            <v>0</v>
          </cell>
          <cell r="C1389">
            <v>0</v>
          </cell>
          <cell r="G1389">
            <v>0</v>
          </cell>
          <cell r="J1389">
            <v>0</v>
          </cell>
        </row>
        <row r="1390">
          <cell r="A1390">
            <v>0</v>
          </cell>
          <cell r="D1390">
            <v>0</v>
          </cell>
          <cell r="G1390">
            <v>0</v>
          </cell>
          <cell r="H1390">
            <v>0</v>
          </cell>
        </row>
        <row r="1391">
          <cell r="A1391">
            <v>0</v>
          </cell>
          <cell r="C1391">
            <v>0</v>
          </cell>
          <cell r="G1391">
            <v>0</v>
          </cell>
          <cell r="J1391">
            <v>0</v>
          </cell>
        </row>
        <row r="1392">
          <cell r="A1392">
            <v>0</v>
          </cell>
          <cell r="D1392">
            <v>0</v>
          </cell>
          <cell r="G1392">
            <v>0</v>
          </cell>
          <cell r="H1392">
            <v>0</v>
          </cell>
        </row>
        <row r="1393">
          <cell r="A1393">
            <v>0</v>
          </cell>
          <cell r="D1393">
            <v>0</v>
          </cell>
          <cell r="G1393">
            <v>0</v>
          </cell>
          <cell r="H1393">
            <v>0</v>
          </cell>
        </row>
        <row r="1394">
          <cell r="A1394">
            <v>0</v>
          </cell>
          <cell r="D1394">
            <v>0</v>
          </cell>
          <cell r="G1394">
            <v>0</v>
          </cell>
          <cell r="H1394">
            <v>0</v>
          </cell>
        </row>
        <row r="1395">
          <cell r="A1395">
            <v>0</v>
          </cell>
          <cell r="D1395">
            <v>0</v>
          </cell>
          <cell r="G1395">
            <v>0</v>
          </cell>
          <cell r="H1395">
            <v>0</v>
          </cell>
        </row>
        <row r="1396">
          <cell r="A1396">
            <v>0</v>
          </cell>
          <cell r="D1396">
            <v>0</v>
          </cell>
          <cell r="G1396">
            <v>0</v>
          </cell>
          <cell r="H1396">
            <v>0</v>
          </cell>
        </row>
        <row r="1397">
          <cell r="A1397">
            <v>0</v>
          </cell>
          <cell r="C1397">
            <v>0</v>
          </cell>
          <cell r="G1397">
            <v>0</v>
          </cell>
          <cell r="J1397">
            <v>0</v>
          </cell>
        </row>
        <row r="1398">
          <cell r="A1398">
            <v>0</v>
          </cell>
          <cell r="C1398">
            <v>0</v>
          </cell>
          <cell r="G1398">
            <v>0</v>
          </cell>
        </row>
        <row r="1399">
          <cell r="A1399">
            <v>0</v>
          </cell>
          <cell r="D1399">
            <v>0</v>
          </cell>
          <cell r="G1399">
            <v>0</v>
          </cell>
          <cell r="H1399">
            <v>0</v>
          </cell>
        </row>
        <row r="1400">
          <cell r="A1400">
            <v>0</v>
          </cell>
          <cell r="D1400">
            <v>0</v>
          </cell>
          <cell r="G1400">
            <v>0</v>
          </cell>
          <cell r="H1400">
            <v>0</v>
          </cell>
        </row>
        <row r="1401">
          <cell r="A1401">
            <v>0</v>
          </cell>
          <cell r="B1401">
            <v>0</v>
          </cell>
          <cell r="E1401">
            <v>0</v>
          </cell>
          <cell r="G1401">
            <v>0</v>
          </cell>
          <cell r="H1401">
            <v>0</v>
          </cell>
          <cell r="I1401">
            <v>0</v>
          </cell>
        </row>
        <row r="1402">
          <cell r="A1402">
            <v>0</v>
          </cell>
          <cell r="D1402">
            <v>0</v>
          </cell>
          <cell r="G1402">
            <v>0</v>
          </cell>
          <cell r="H1402">
            <v>0</v>
          </cell>
        </row>
        <row r="1403">
          <cell r="A1403">
            <v>0</v>
          </cell>
          <cell r="D1403">
            <v>0</v>
          </cell>
          <cell r="G1403">
            <v>0</v>
          </cell>
          <cell r="H1403">
            <v>0</v>
          </cell>
        </row>
        <row r="1404">
          <cell r="A1404">
            <v>0</v>
          </cell>
          <cell r="D1404">
            <v>0</v>
          </cell>
          <cell r="G1404">
            <v>0</v>
          </cell>
          <cell r="H1404">
            <v>0</v>
          </cell>
        </row>
        <row r="1405">
          <cell r="A1405">
            <v>0</v>
          </cell>
          <cell r="C1405">
            <v>0</v>
          </cell>
          <cell r="G1405">
            <v>0</v>
          </cell>
          <cell r="J1405">
            <v>0</v>
          </cell>
        </row>
        <row r="1406">
          <cell r="A1406">
            <v>0</v>
          </cell>
          <cell r="D1406">
            <v>0</v>
          </cell>
          <cell r="G1406">
            <v>0</v>
          </cell>
          <cell r="H1406">
            <v>0</v>
          </cell>
        </row>
        <row r="1407">
          <cell r="A1407">
            <v>0</v>
          </cell>
          <cell r="D1407">
            <v>0</v>
          </cell>
          <cell r="G1407">
            <v>0</v>
          </cell>
          <cell r="H1407">
            <v>0</v>
          </cell>
        </row>
        <row r="1408">
          <cell r="A1408">
            <v>0</v>
          </cell>
          <cell r="C1408">
            <v>0</v>
          </cell>
          <cell r="G1408">
            <v>0</v>
          </cell>
          <cell r="J1408">
            <v>0</v>
          </cell>
        </row>
        <row r="1409">
          <cell r="A1409">
            <v>0</v>
          </cell>
          <cell r="D1409">
            <v>0</v>
          </cell>
          <cell r="G1409">
            <v>0</v>
          </cell>
          <cell r="H1409">
            <v>0</v>
          </cell>
        </row>
        <row r="1410">
          <cell r="A1410">
            <v>0</v>
          </cell>
          <cell r="B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</row>
        <row r="1411">
          <cell r="A1411">
            <v>0</v>
          </cell>
          <cell r="C1411">
            <v>0</v>
          </cell>
          <cell r="G1411">
            <v>0</v>
          </cell>
          <cell r="I1411">
            <v>0</v>
          </cell>
          <cell r="J1411">
            <v>0</v>
          </cell>
        </row>
        <row r="1412">
          <cell r="A1412">
            <v>0</v>
          </cell>
          <cell r="B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</row>
        <row r="1413">
          <cell r="A1413">
            <v>0</v>
          </cell>
          <cell r="C1413">
            <v>0</v>
          </cell>
          <cell r="G1413">
            <v>0</v>
          </cell>
          <cell r="J1413">
            <v>0</v>
          </cell>
        </row>
        <row r="1414">
          <cell r="A1414">
            <v>0</v>
          </cell>
          <cell r="C1414">
            <v>0</v>
          </cell>
          <cell r="G1414">
            <v>0</v>
          </cell>
          <cell r="J1414">
            <v>0</v>
          </cell>
        </row>
        <row r="1415">
          <cell r="A1415">
            <v>0</v>
          </cell>
          <cell r="D1415">
            <v>0</v>
          </cell>
          <cell r="G1415">
            <v>0</v>
          </cell>
          <cell r="H1415">
            <v>0</v>
          </cell>
        </row>
        <row r="1416">
          <cell r="A1416">
            <v>0</v>
          </cell>
          <cell r="C1416">
            <v>0</v>
          </cell>
          <cell r="G1416">
            <v>0</v>
          </cell>
          <cell r="J1416">
            <v>0</v>
          </cell>
        </row>
        <row r="1417">
          <cell r="A1417">
            <v>0</v>
          </cell>
          <cell r="D1417">
            <v>0</v>
          </cell>
          <cell r="G1417">
            <v>0</v>
          </cell>
          <cell r="H1417">
            <v>0</v>
          </cell>
        </row>
        <row r="1418">
          <cell r="A1418">
            <v>0</v>
          </cell>
          <cell r="D1418">
            <v>0</v>
          </cell>
          <cell r="G1418">
            <v>0</v>
          </cell>
          <cell r="H1418">
            <v>0</v>
          </cell>
        </row>
        <row r="1419">
          <cell r="A1419">
            <v>0</v>
          </cell>
          <cell r="D1419">
            <v>0</v>
          </cell>
          <cell r="G1419">
            <v>0</v>
          </cell>
          <cell r="H1419">
            <v>0</v>
          </cell>
        </row>
        <row r="1420">
          <cell r="A1420">
            <v>0</v>
          </cell>
          <cell r="D1420">
            <v>0</v>
          </cell>
          <cell r="G1420">
            <v>0</v>
          </cell>
          <cell r="H1420">
            <v>0</v>
          </cell>
        </row>
        <row r="1421">
          <cell r="A1421">
            <v>0</v>
          </cell>
          <cell r="C1421">
            <v>0</v>
          </cell>
          <cell r="G1421">
            <v>0</v>
          </cell>
          <cell r="J1421">
            <v>0</v>
          </cell>
        </row>
        <row r="1422">
          <cell r="A1422">
            <v>0</v>
          </cell>
          <cell r="D1422">
            <v>0</v>
          </cell>
          <cell r="G1422">
            <v>0</v>
          </cell>
          <cell r="H1422">
            <v>0</v>
          </cell>
        </row>
        <row r="1423">
          <cell r="A1423">
            <v>0</v>
          </cell>
          <cell r="D1423">
            <v>0</v>
          </cell>
          <cell r="G1423">
            <v>0</v>
          </cell>
          <cell r="H1423">
            <v>0</v>
          </cell>
        </row>
        <row r="1424">
          <cell r="A1424">
            <v>0</v>
          </cell>
          <cell r="C1424">
            <v>0</v>
          </cell>
          <cell r="G1424">
            <v>0</v>
          </cell>
          <cell r="J1424">
            <v>0</v>
          </cell>
        </row>
        <row r="1425">
          <cell r="A1425">
            <v>0</v>
          </cell>
          <cell r="D1425">
            <v>0</v>
          </cell>
          <cell r="G1425">
            <v>0</v>
          </cell>
          <cell r="H1425">
            <v>0</v>
          </cell>
        </row>
        <row r="1426">
          <cell r="A1426">
            <v>0</v>
          </cell>
          <cell r="D1426">
            <v>0</v>
          </cell>
          <cell r="G1426">
            <v>0</v>
          </cell>
          <cell r="H1426">
            <v>0</v>
          </cell>
        </row>
        <row r="1427">
          <cell r="A1427">
            <v>0</v>
          </cell>
          <cell r="D1427">
            <v>0</v>
          </cell>
          <cell r="G1427">
            <v>0</v>
          </cell>
          <cell r="H1427">
            <v>0</v>
          </cell>
          <cell r="K1427">
            <v>0</v>
          </cell>
        </row>
        <row r="1428">
          <cell r="A1428">
            <v>0</v>
          </cell>
          <cell r="D1428">
            <v>0</v>
          </cell>
          <cell r="G1428">
            <v>0</v>
          </cell>
          <cell r="H1428">
            <v>0</v>
          </cell>
          <cell r="K1428">
            <v>0</v>
          </cell>
        </row>
        <row r="1429">
          <cell r="A1429">
            <v>0</v>
          </cell>
          <cell r="D1429">
            <v>0</v>
          </cell>
          <cell r="G1429">
            <v>0</v>
          </cell>
          <cell r="H1429">
            <v>0</v>
          </cell>
        </row>
        <row r="1430">
          <cell r="A1430">
            <v>0</v>
          </cell>
          <cell r="D1430">
            <v>0</v>
          </cell>
          <cell r="G1430">
            <v>0</v>
          </cell>
          <cell r="H1430">
            <v>0</v>
          </cell>
        </row>
        <row r="1431">
          <cell r="A1431">
            <v>0</v>
          </cell>
          <cell r="B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</row>
        <row r="1432">
          <cell r="A1432">
            <v>0</v>
          </cell>
          <cell r="B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</row>
        <row r="1433">
          <cell r="A1433">
            <v>0</v>
          </cell>
          <cell r="B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</row>
        <row r="1434">
          <cell r="A1434">
            <v>0</v>
          </cell>
          <cell r="B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</row>
        <row r="1435">
          <cell r="A1435">
            <v>0</v>
          </cell>
          <cell r="B1435">
            <v>0</v>
          </cell>
          <cell r="F1435">
            <v>0</v>
          </cell>
          <cell r="G1435">
            <v>0</v>
          </cell>
          <cell r="J1435">
            <v>0</v>
          </cell>
        </row>
        <row r="1436">
          <cell r="A1436">
            <v>0</v>
          </cell>
          <cell r="D1436">
            <v>0</v>
          </cell>
          <cell r="G1436">
            <v>0</v>
          </cell>
          <cell r="H1436">
            <v>0</v>
          </cell>
          <cell r="K1436">
            <v>0</v>
          </cell>
        </row>
        <row r="1437">
          <cell r="A1437">
            <v>0</v>
          </cell>
          <cell r="B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A1438">
            <v>0</v>
          </cell>
          <cell r="C1438">
            <v>0</v>
          </cell>
          <cell r="G1438">
            <v>0</v>
          </cell>
          <cell r="J1438">
            <v>0</v>
          </cell>
        </row>
        <row r="1439">
          <cell r="A1439">
            <v>0</v>
          </cell>
          <cell r="D1439">
            <v>0</v>
          </cell>
          <cell r="G1439">
            <v>0</v>
          </cell>
          <cell r="H1439">
            <v>0</v>
          </cell>
          <cell r="K1439">
            <v>0</v>
          </cell>
        </row>
        <row r="1440">
          <cell r="A1440">
            <v>0</v>
          </cell>
          <cell r="D1440">
            <v>0</v>
          </cell>
          <cell r="G1440">
            <v>0</v>
          </cell>
          <cell r="H1440">
            <v>0</v>
          </cell>
        </row>
        <row r="1441">
          <cell r="A1441">
            <v>0</v>
          </cell>
          <cell r="D1441">
            <v>0</v>
          </cell>
          <cell r="G1441">
            <v>0</v>
          </cell>
          <cell r="H1441">
            <v>0</v>
          </cell>
        </row>
        <row r="1442">
          <cell r="A1442">
            <v>0</v>
          </cell>
          <cell r="D1442">
            <v>0</v>
          </cell>
          <cell r="G1442">
            <v>0</v>
          </cell>
          <cell r="H1442">
            <v>0</v>
          </cell>
        </row>
        <row r="1443">
          <cell r="A1443">
            <v>0</v>
          </cell>
          <cell r="B1443">
            <v>0</v>
          </cell>
          <cell r="G1443">
            <v>0</v>
          </cell>
          <cell r="I1443">
            <v>0</v>
          </cell>
        </row>
        <row r="1444">
          <cell r="G1444">
            <v>0</v>
          </cell>
        </row>
        <row r="1445">
          <cell r="A1445">
            <v>0</v>
          </cell>
          <cell r="D1445">
            <v>0</v>
          </cell>
          <cell r="G1445">
            <v>0</v>
          </cell>
          <cell r="H1445">
            <v>0</v>
          </cell>
        </row>
        <row r="1446">
          <cell r="A1446">
            <v>0</v>
          </cell>
          <cell r="D1446">
            <v>0</v>
          </cell>
          <cell r="G1446">
            <v>0</v>
          </cell>
          <cell r="H1446">
            <v>0</v>
          </cell>
        </row>
        <row r="1447">
          <cell r="A1447">
            <v>0</v>
          </cell>
          <cell r="D1447">
            <v>0</v>
          </cell>
          <cell r="G1447">
            <v>0</v>
          </cell>
          <cell r="H1447">
            <v>0</v>
          </cell>
        </row>
        <row r="1448">
          <cell r="A1448">
            <v>0</v>
          </cell>
          <cell r="D1448">
            <v>0</v>
          </cell>
          <cell r="G1448">
            <v>0</v>
          </cell>
          <cell r="H1448">
            <v>0</v>
          </cell>
        </row>
        <row r="1449">
          <cell r="A1449">
            <v>0</v>
          </cell>
          <cell r="B1449">
            <v>0</v>
          </cell>
          <cell r="F1449">
            <v>0</v>
          </cell>
          <cell r="G1449">
            <v>0</v>
          </cell>
        </row>
        <row r="1450">
          <cell r="A1450">
            <v>0</v>
          </cell>
          <cell r="C1450">
            <v>0</v>
          </cell>
          <cell r="G1450">
            <v>0</v>
          </cell>
          <cell r="J1450">
            <v>0</v>
          </cell>
        </row>
        <row r="1451">
          <cell r="A1451">
            <v>0</v>
          </cell>
          <cell r="D1451">
            <v>0</v>
          </cell>
          <cell r="G1451">
            <v>0</v>
          </cell>
          <cell r="H1451">
            <v>0</v>
          </cell>
        </row>
        <row r="1452">
          <cell r="A1452">
            <v>0</v>
          </cell>
          <cell r="D1452">
            <v>0</v>
          </cell>
          <cell r="G1452">
            <v>0</v>
          </cell>
          <cell r="H1452">
            <v>0</v>
          </cell>
        </row>
        <row r="1453">
          <cell r="A1453">
            <v>0</v>
          </cell>
          <cell r="D1453">
            <v>0</v>
          </cell>
          <cell r="G1453">
            <v>0</v>
          </cell>
          <cell r="H1453">
            <v>0</v>
          </cell>
        </row>
        <row r="1454">
          <cell r="A1454">
            <v>0</v>
          </cell>
          <cell r="B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>
            <v>0</v>
          </cell>
          <cell r="B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A1456">
            <v>0</v>
          </cell>
          <cell r="D1456">
            <v>0</v>
          </cell>
          <cell r="G1456">
            <v>0</v>
          </cell>
          <cell r="H1456">
            <v>0</v>
          </cell>
        </row>
        <row r="1457">
          <cell r="A1457">
            <v>0</v>
          </cell>
          <cell r="C1457">
            <v>0</v>
          </cell>
          <cell r="G1457">
            <v>0</v>
          </cell>
          <cell r="I1457">
            <v>0</v>
          </cell>
        </row>
        <row r="1458">
          <cell r="A1458">
            <v>0</v>
          </cell>
          <cell r="D1458">
            <v>0</v>
          </cell>
          <cell r="G1458">
            <v>0</v>
          </cell>
          <cell r="H1458">
            <v>0</v>
          </cell>
        </row>
        <row r="1459">
          <cell r="A1459">
            <v>0</v>
          </cell>
          <cell r="D1459">
            <v>0</v>
          </cell>
          <cell r="G1459">
            <v>0</v>
          </cell>
          <cell r="H1459">
            <v>0</v>
          </cell>
        </row>
        <row r="1460">
          <cell r="A1460">
            <v>0</v>
          </cell>
          <cell r="C1460">
            <v>0</v>
          </cell>
          <cell r="G1460">
            <v>0</v>
          </cell>
          <cell r="I1460">
            <v>0</v>
          </cell>
          <cell r="J1460">
            <v>0</v>
          </cell>
        </row>
        <row r="1461">
          <cell r="A1461">
            <v>0</v>
          </cell>
          <cell r="C1461">
            <v>0</v>
          </cell>
          <cell r="G1461">
            <v>0</v>
          </cell>
          <cell r="I1461">
            <v>0</v>
          </cell>
        </row>
        <row r="1462">
          <cell r="A1462">
            <v>0</v>
          </cell>
          <cell r="C1462">
            <v>0</v>
          </cell>
          <cell r="G1462">
            <v>0</v>
          </cell>
          <cell r="I1462">
            <v>0</v>
          </cell>
          <cell r="J1462">
            <v>0</v>
          </cell>
        </row>
        <row r="1463">
          <cell r="A1463">
            <v>0</v>
          </cell>
          <cell r="C1463">
            <v>0</v>
          </cell>
          <cell r="G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A1464">
            <v>0</v>
          </cell>
          <cell r="D1464">
            <v>0</v>
          </cell>
          <cell r="G1464">
            <v>0</v>
          </cell>
          <cell r="H1464">
            <v>0</v>
          </cell>
        </row>
        <row r="1465">
          <cell r="A1465">
            <v>0</v>
          </cell>
          <cell r="B1465">
            <v>0</v>
          </cell>
          <cell r="E1465">
            <v>0</v>
          </cell>
          <cell r="G1465">
            <v>0</v>
          </cell>
          <cell r="H1465">
            <v>0</v>
          </cell>
        </row>
        <row r="1466">
          <cell r="A1466">
            <v>0</v>
          </cell>
          <cell r="B1466">
            <v>0</v>
          </cell>
          <cell r="F1466">
            <v>0</v>
          </cell>
          <cell r="G1466">
            <v>0</v>
          </cell>
        </row>
        <row r="1467">
          <cell r="G1467">
            <v>0</v>
          </cell>
        </row>
        <row r="1468">
          <cell r="G1468">
            <v>0</v>
          </cell>
        </row>
        <row r="1469">
          <cell r="A1469">
            <v>0</v>
          </cell>
          <cell r="B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A1470">
            <v>0</v>
          </cell>
          <cell r="B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</row>
        <row r="1471">
          <cell r="A1471">
            <v>0</v>
          </cell>
          <cell r="B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A1472">
            <v>0</v>
          </cell>
          <cell r="D1472">
            <v>0</v>
          </cell>
          <cell r="G1472">
            <v>0</v>
          </cell>
          <cell r="H1472">
            <v>0</v>
          </cell>
          <cell r="K1472">
            <v>0</v>
          </cell>
        </row>
        <row r="1473">
          <cell r="A1473">
            <v>0</v>
          </cell>
          <cell r="D1473">
            <v>0</v>
          </cell>
          <cell r="G1473">
            <v>0</v>
          </cell>
          <cell r="H1473">
            <v>0</v>
          </cell>
        </row>
        <row r="1474">
          <cell r="A1474">
            <v>0</v>
          </cell>
          <cell r="D1474">
            <v>0</v>
          </cell>
          <cell r="G1474">
            <v>0</v>
          </cell>
          <cell r="H1474">
            <v>0</v>
          </cell>
        </row>
        <row r="1475">
          <cell r="A1475">
            <v>0</v>
          </cell>
          <cell r="D1475">
            <v>0</v>
          </cell>
          <cell r="G1475">
            <v>0</v>
          </cell>
          <cell r="H1475">
            <v>0</v>
          </cell>
        </row>
        <row r="1476">
          <cell r="A1476">
            <v>0</v>
          </cell>
          <cell r="D1476">
            <v>0</v>
          </cell>
          <cell r="G1476">
            <v>0</v>
          </cell>
          <cell r="H1476">
            <v>0</v>
          </cell>
        </row>
        <row r="1477">
          <cell r="A1477">
            <v>0</v>
          </cell>
          <cell r="C1477">
            <v>0</v>
          </cell>
          <cell r="G1477">
            <v>0</v>
          </cell>
          <cell r="J1477">
            <v>0</v>
          </cell>
        </row>
        <row r="1478">
          <cell r="A1478">
            <v>0</v>
          </cell>
          <cell r="D1478">
            <v>0</v>
          </cell>
          <cell r="G1478">
            <v>0</v>
          </cell>
          <cell r="H1478">
            <v>0</v>
          </cell>
        </row>
        <row r="1479">
          <cell r="A1479">
            <v>0</v>
          </cell>
          <cell r="D1479">
            <v>0</v>
          </cell>
          <cell r="G1479">
            <v>0</v>
          </cell>
          <cell r="H1479">
            <v>0</v>
          </cell>
        </row>
        <row r="1480">
          <cell r="A1480">
            <v>0</v>
          </cell>
          <cell r="D1480">
            <v>0</v>
          </cell>
          <cell r="G1480">
            <v>0</v>
          </cell>
          <cell r="H1480">
            <v>0</v>
          </cell>
        </row>
        <row r="1481">
          <cell r="A1481">
            <v>0</v>
          </cell>
          <cell r="D1481">
            <v>0</v>
          </cell>
          <cell r="G1481">
            <v>0</v>
          </cell>
          <cell r="H1481">
            <v>0</v>
          </cell>
        </row>
        <row r="1482">
          <cell r="A1482">
            <v>0</v>
          </cell>
          <cell r="D1482">
            <v>0</v>
          </cell>
          <cell r="G1482">
            <v>0</v>
          </cell>
          <cell r="H1482">
            <v>0</v>
          </cell>
        </row>
        <row r="1483">
          <cell r="A1483">
            <v>0</v>
          </cell>
          <cell r="D1483">
            <v>0</v>
          </cell>
          <cell r="G1483">
            <v>0</v>
          </cell>
          <cell r="H1483">
            <v>0</v>
          </cell>
        </row>
        <row r="1484">
          <cell r="A1484">
            <v>0</v>
          </cell>
          <cell r="D1484">
            <v>0</v>
          </cell>
          <cell r="G1484">
            <v>0</v>
          </cell>
          <cell r="H1484">
            <v>0</v>
          </cell>
        </row>
        <row r="1485">
          <cell r="A1485">
            <v>0</v>
          </cell>
          <cell r="D1485">
            <v>0</v>
          </cell>
          <cell r="G1485">
            <v>0</v>
          </cell>
          <cell r="H1485">
            <v>0</v>
          </cell>
          <cell r="K1485">
            <v>0</v>
          </cell>
        </row>
        <row r="1486">
          <cell r="A1486">
            <v>0</v>
          </cell>
          <cell r="B1486">
            <v>0</v>
          </cell>
          <cell r="E1486">
            <v>0</v>
          </cell>
          <cell r="G1486">
            <v>0</v>
          </cell>
        </row>
        <row r="1487">
          <cell r="A1487">
            <v>0</v>
          </cell>
          <cell r="B1487">
            <v>0</v>
          </cell>
          <cell r="E1487">
            <v>0</v>
          </cell>
          <cell r="G1487">
            <v>0</v>
          </cell>
          <cell r="H1487">
            <v>0</v>
          </cell>
          <cell r="I1487">
            <v>0</v>
          </cell>
        </row>
        <row r="1488">
          <cell r="A1488">
            <v>0</v>
          </cell>
          <cell r="C1488">
            <v>0</v>
          </cell>
          <cell r="G1488">
            <v>0</v>
          </cell>
          <cell r="J1488">
            <v>0</v>
          </cell>
        </row>
        <row r="1489">
          <cell r="A1489">
            <v>0</v>
          </cell>
          <cell r="D1489">
            <v>0</v>
          </cell>
          <cell r="G1489">
            <v>0</v>
          </cell>
          <cell r="H1489">
            <v>0</v>
          </cell>
        </row>
        <row r="1490">
          <cell r="A1490">
            <v>0</v>
          </cell>
          <cell r="D1490">
            <v>0</v>
          </cell>
          <cell r="G1490">
            <v>0</v>
          </cell>
          <cell r="H1490">
            <v>0</v>
          </cell>
        </row>
        <row r="1491">
          <cell r="A1491">
            <v>0</v>
          </cell>
          <cell r="D1491">
            <v>0</v>
          </cell>
          <cell r="G1491">
            <v>0</v>
          </cell>
          <cell r="H1491">
            <v>0</v>
          </cell>
          <cell r="K1491">
            <v>0</v>
          </cell>
        </row>
        <row r="1492">
          <cell r="A1492">
            <v>0</v>
          </cell>
          <cell r="D1492">
            <v>0</v>
          </cell>
          <cell r="G1492">
            <v>0</v>
          </cell>
          <cell r="H1492">
            <v>0</v>
          </cell>
        </row>
        <row r="1493">
          <cell r="A1493">
            <v>0</v>
          </cell>
          <cell r="D1493">
            <v>0</v>
          </cell>
          <cell r="G1493">
            <v>0</v>
          </cell>
          <cell r="H1493">
            <v>0</v>
          </cell>
          <cell r="K1493">
            <v>0</v>
          </cell>
        </row>
        <row r="1494">
          <cell r="A1494">
            <v>0</v>
          </cell>
          <cell r="C1494">
            <v>0</v>
          </cell>
          <cell r="G1494">
            <v>0</v>
          </cell>
          <cell r="I1494">
            <v>0</v>
          </cell>
          <cell r="J1494">
            <v>0</v>
          </cell>
        </row>
        <row r="1495">
          <cell r="A1495">
            <v>0</v>
          </cell>
          <cell r="C1495">
            <v>0</v>
          </cell>
          <cell r="G1495">
            <v>0</v>
          </cell>
          <cell r="J1495">
            <v>0</v>
          </cell>
        </row>
        <row r="1496">
          <cell r="A1496">
            <v>0</v>
          </cell>
          <cell r="B1496">
            <v>0</v>
          </cell>
          <cell r="E1496">
            <v>0</v>
          </cell>
          <cell r="F1496">
            <v>0</v>
          </cell>
          <cell r="G1496">
            <v>0</v>
          </cell>
          <cell r="K1496">
            <v>0</v>
          </cell>
        </row>
        <row r="1497">
          <cell r="A1497">
            <v>0</v>
          </cell>
          <cell r="C1497">
            <v>0</v>
          </cell>
          <cell r="G1497">
            <v>0</v>
          </cell>
          <cell r="I1497">
            <v>0</v>
          </cell>
          <cell r="J1497">
            <v>0</v>
          </cell>
        </row>
        <row r="1498">
          <cell r="A1498">
            <v>0</v>
          </cell>
          <cell r="D1498">
            <v>0</v>
          </cell>
          <cell r="G1498">
            <v>0</v>
          </cell>
          <cell r="H1498">
            <v>0</v>
          </cell>
          <cell r="K1498">
            <v>0</v>
          </cell>
        </row>
        <row r="1499">
          <cell r="A1499">
            <v>0</v>
          </cell>
          <cell r="D1499">
            <v>0</v>
          </cell>
          <cell r="G1499">
            <v>0</v>
          </cell>
          <cell r="H1499">
            <v>0</v>
          </cell>
        </row>
        <row r="1500">
          <cell r="A1500">
            <v>0</v>
          </cell>
          <cell r="D1500">
            <v>0</v>
          </cell>
          <cell r="G1500">
            <v>0</v>
          </cell>
          <cell r="H1500">
            <v>0</v>
          </cell>
        </row>
        <row r="1501">
          <cell r="A1501">
            <v>0</v>
          </cell>
          <cell r="D1501">
            <v>0</v>
          </cell>
          <cell r="G1501">
            <v>0</v>
          </cell>
          <cell r="H1501">
            <v>0</v>
          </cell>
        </row>
        <row r="1502">
          <cell r="A1502">
            <v>0</v>
          </cell>
          <cell r="D1502">
            <v>0</v>
          </cell>
          <cell r="G1502">
            <v>0</v>
          </cell>
          <cell r="H1502">
            <v>0</v>
          </cell>
        </row>
        <row r="1503">
          <cell r="A1503">
            <v>0</v>
          </cell>
          <cell r="D1503">
            <v>0</v>
          </cell>
          <cell r="G1503">
            <v>0</v>
          </cell>
          <cell r="H1503">
            <v>0</v>
          </cell>
        </row>
        <row r="1504">
          <cell r="A1504">
            <v>0</v>
          </cell>
          <cell r="D1504">
            <v>0</v>
          </cell>
          <cell r="G1504">
            <v>0</v>
          </cell>
          <cell r="H1504">
            <v>0</v>
          </cell>
        </row>
        <row r="1505">
          <cell r="A1505">
            <v>0</v>
          </cell>
          <cell r="D1505">
            <v>0</v>
          </cell>
          <cell r="G1505">
            <v>0</v>
          </cell>
          <cell r="H1505">
            <v>0</v>
          </cell>
        </row>
        <row r="1506">
          <cell r="A1506">
            <v>0</v>
          </cell>
          <cell r="D1506">
            <v>0</v>
          </cell>
          <cell r="G1506">
            <v>0</v>
          </cell>
          <cell r="H1506">
            <v>0</v>
          </cell>
        </row>
        <row r="1507">
          <cell r="A1507">
            <v>0</v>
          </cell>
          <cell r="D1507">
            <v>0</v>
          </cell>
          <cell r="G1507">
            <v>0</v>
          </cell>
          <cell r="H1507">
            <v>0</v>
          </cell>
          <cell r="K1507">
            <v>0</v>
          </cell>
        </row>
        <row r="1508">
          <cell r="A1508">
            <v>0</v>
          </cell>
          <cell r="C1508">
            <v>0</v>
          </cell>
          <cell r="G1508">
            <v>0</v>
          </cell>
          <cell r="I1508">
            <v>0</v>
          </cell>
          <cell r="J1508">
            <v>0</v>
          </cell>
        </row>
        <row r="1509">
          <cell r="A1509">
            <v>0</v>
          </cell>
          <cell r="D1509">
            <v>0</v>
          </cell>
          <cell r="G1509">
            <v>0</v>
          </cell>
          <cell r="H1509">
            <v>0</v>
          </cell>
        </row>
        <row r="1510">
          <cell r="A1510">
            <v>0</v>
          </cell>
          <cell r="C1510">
            <v>0</v>
          </cell>
          <cell r="G1510">
            <v>0</v>
          </cell>
          <cell r="I1510">
            <v>0</v>
          </cell>
          <cell r="J1510">
            <v>0</v>
          </cell>
        </row>
        <row r="1511">
          <cell r="A1511">
            <v>0</v>
          </cell>
          <cell r="D1511">
            <v>0</v>
          </cell>
          <cell r="G1511">
            <v>0</v>
          </cell>
          <cell r="H1511">
            <v>0</v>
          </cell>
        </row>
        <row r="1512">
          <cell r="A1512">
            <v>0</v>
          </cell>
          <cell r="C1512">
            <v>0</v>
          </cell>
          <cell r="G1512">
            <v>0</v>
          </cell>
          <cell r="I1512">
            <v>0</v>
          </cell>
          <cell r="J1512">
            <v>0</v>
          </cell>
        </row>
        <row r="1513">
          <cell r="A1513">
            <v>0</v>
          </cell>
          <cell r="D1513">
            <v>0</v>
          </cell>
          <cell r="G1513">
            <v>0</v>
          </cell>
          <cell r="H1513">
            <v>0</v>
          </cell>
        </row>
        <row r="1514">
          <cell r="A1514">
            <v>0</v>
          </cell>
          <cell r="C1514">
            <v>0</v>
          </cell>
          <cell r="G1514">
            <v>0</v>
          </cell>
          <cell r="I1514">
            <v>0</v>
          </cell>
          <cell r="J1514">
            <v>0</v>
          </cell>
        </row>
        <row r="1515">
          <cell r="A1515">
            <v>0</v>
          </cell>
          <cell r="D1515">
            <v>0</v>
          </cell>
          <cell r="G1515">
            <v>0</v>
          </cell>
          <cell r="H1515">
            <v>0</v>
          </cell>
        </row>
        <row r="1516">
          <cell r="A1516">
            <v>0</v>
          </cell>
          <cell r="D1516">
            <v>0</v>
          </cell>
          <cell r="G1516">
            <v>0</v>
          </cell>
          <cell r="H1516">
            <v>0</v>
          </cell>
          <cell r="K1516">
            <v>0</v>
          </cell>
        </row>
        <row r="1517">
          <cell r="A1517">
            <v>0</v>
          </cell>
          <cell r="D1517">
            <v>0</v>
          </cell>
          <cell r="G1517">
            <v>0</v>
          </cell>
          <cell r="H1517">
            <v>0</v>
          </cell>
        </row>
        <row r="1518">
          <cell r="A1518">
            <v>0</v>
          </cell>
          <cell r="C1518">
            <v>0</v>
          </cell>
          <cell r="G1518">
            <v>0</v>
          </cell>
          <cell r="I1518">
            <v>0</v>
          </cell>
          <cell r="J1518">
            <v>0</v>
          </cell>
        </row>
        <row r="1519">
          <cell r="A1519">
            <v>0</v>
          </cell>
          <cell r="D1519">
            <v>0</v>
          </cell>
          <cell r="G1519">
            <v>0</v>
          </cell>
          <cell r="H1519">
            <v>0</v>
          </cell>
        </row>
        <row r="1520">
          <cell r="A1520">
            <v>0</v>
          </cell>
          <cell r="D1520">
            <v>0</v>
          </cell>
          <cell r="G1520">
            <v>0</v>
          </cell>
          <cell r="H1520">
            <v>0</v>
          </cell>
        </row>
        <row r="1521">
          <cell r="A1521">
            <v>0</v>
          </cell>
          <cell r="D1521">
            <v>0</v>
          </cell>
          <cell r="G1521">
            <v>0</v>
          </cell>
          <cell r="H1521">
            <v>0</v>
          </cell>
        </row>
        <row r="1522">
          <cell r="A1522">
            <v>0</v>
          </cell>
          <cell r="D1522">
            <v>0</v>
          </cell>
          <cell r="G1522">
            <v>0</v>
          </cell>
          <cell r="H1522">
            <v>0</v>
          </cell>
        </row>
        <row r="1523">
          <cell r="A1523">
            <v>0</v>
          </cell>
          <cell r="D1523">
            <v>0</v>
          </cell>
          <cell r="G1523">
            <v>0</v>
          </cell>
          <cell r="H1523">
            <v>0</v>
          </cell>
          <cell r="K1523">
            <v>0</v>
          </cell>
        </row>
        <row r="1524">
          <cell r="A1524">
            <v>0</v>
          </cell>
          <cell r="D1524">
            <v>0</v>
          </cell>
          <cell r="G1524">
            <v>0</v>
          </cell>
          <cell r="H1524">
            <v>0</v>
          </cell>
        </row>
        <row r="1525">
          <cell r="A1525">
            <v>0</v>
          </cell>
          <cell r="D1525">
            <v>0</v>
          </cell>
          <cell r="G1525">
            <v>0</v>
          </cell>
          <cell r="H1525">
            <v>0</v>
          </cell>
        </row>
        <row r="1526">
          <cell r="A1526">
            <v>0</v>
          </cell>
          <cell r="D1526">
            <v>0</v>
          </cell>
          <cell r="G1526">
            <v>0</v>
          </cell>
          <cell r="H1526">
            <v>0</v>
          </cell>
        </row>
        <row r="1527">
          <cell r="A1527">
            <v>0</v>
          </cell>
          <cell r="C1527">
            <v>0</v>
          </cell>
          <cell r="G1527">
            <v>0</v>
          </cell>
        </row>
        <row r="1528">
          <cell r="A1528">
            <v>0</v>
          </cell>
          <cell r="D1528">
            <v>0</v>
          </cell>
          <cell r="G1528">
            <v>0</v>
          </cell>
          <cell r="H1528">
            <v>0</v>
          </cell>
        </row>
        <row r="1529">
          <cell r="A1529">
            <v>0</v>
          </cell>
          <cell r="D1529">
            <v>0</v>
          </cell>
          <cell r="G1529">
            <v>0</v>
          </cell>
          <cell r="H1529">
            <v>0</v>
          </cell>
        </row>
        <row r="1530">
          <cell r="A1530">
            <v>0</v>
          </cell>
          <cell r="D1530">
            <v>0</v>
          </cell>
          <cell r="G1530">
            <v>0</v>
          </cell>
          <cell r="H1530">
            <v>0</v>
          </cell>
          <cell r="K1530">
            <v>0</v>
          </cell>
        </row>
        <row r="1531">
          <cell r="A1531">
            <v>0</v>
          </cell>
          <cell r="D1531">
            <v>0</v>
          </cell>
          <cell r="G1531">
            <v>0</v>
          </cell>
          <cell r="H1531">
            <v>0</v>
          </cell>
        </row>
        <row r="1532">
          <cell r="A1532">
            <v>0</v>
          </cell>
          <cell r="B1532">
            <v>0</v>
          </cell>
          <cell r="E1532">
            <v>0</v>
          </cell>
          <cell r="F1532">
            <v>0</v>
          </cell>
          <cell r="G1532">
            <v>0</v>
          </cell>
          <cell r="I1532">
            <v>0</v>
          </cell>
          <cell r="J1532">
            <v>0</v>
          </cell>
        </row>
        <row r="1533">
          <cell r="A1533">
            <v>0</v>
          </cell>
          <cell r="D1533">
            <v>0</v>
          </cell>
          <cell r="G1533">
            <v>0</v>
          </cell>
          <cell r="H1533">
            <v>0</v>
          </cell>
        </row>
        <row r="1534">
          <cell r="A1534">
            <v>0</v>
          </cell>
          <cell r="D1534">
            <v>0</v>
          </cell>
          <cell r="G1534">
            <v>0</v>
          </cell>
          <cell r="H1534">
            <v>0</v>
          </cell>
          <cell r="K1534">
            <v>0</v>
          </cell>
        </row>
        <row r="1535">
          <cell r="A1535">
            <v>0</v>
          </cell>
          <cell r="C1535">
            <v>0</v>
          </cell>
          <cell r="G1535">
            <v>0</v>
          </cell>
          <cell r="I1535">
            <v>0</v>
          </cell>
          <cell r="J1535">
            <v>0</v>
          </cell>
        </row>
        <row r="1536">
          <cell r="A1536">
            <v>0</v>
          </cell>
          <cell r="D1536">
            <v>0</v>
          </cell>
          <cell r="G1536">
            <v>0</v>
          </cell>
          <cell r="H1536">
            <v>0</v>
          </cell>
        </row>
        <row r="1537">
          <cell r="A1537">
            <v>0</v>
          </cell>
          <cell r="C1537">
            <v>0</v>
          </cell>
          <cell r="G1537">
            <v>0</v>
          </cell>
          <cell r="I1537">
            <v>0</v>
          </cell>
          <cell r="J1537">
            <v>0</v>
          </cell>
        </row>
        <row r="1538">
          <cell r="A1538">
            <v>0</v>
          </cell>
          <cell r="D1538">
            <v>0</v>
          </cell>
          <cell r="G1538">
            <v>0</v>
          </cell>
          <cell r="H1538">
            <v>0</v>
          </cell>
        </row>
        <row r="1539">
          <cell r="A1539">
            <v>0</v>
          </cell>
          <cell r="D1539">
            <v>0</v>
          </cell>
          <cell r="G1539">
            <v>0</v>
          </cell>
          <cell r="H1539">
            <v>0</v>
          </cell>
        </row>
        <row r="1540">
          <cell r="A1540">
            <v>0</v>
          </cell>
          <cell r="C1540">
            <v>0</v>
          </cell>
          <cell r="G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A1541">
            <v>0</v>
          </cell>
          <cell r="D1541">
            <v>0</v>
          </cell>
          <cell r="G1541">
            <v>0</v>
          </cell>
          <cell r="H1541">
            <v>0</v>
          </cell>
          <cell r="K1541">
            <v>0</v>
          </cell>
        </row>
        <row r="1542">
          <cell r="A1542">
            <v>0</v>
          </cell>
          <cell r="B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</row>
        <row r="1543">
          <cell r="A1543">
            <v>0</v>
          </cell>
          <cell r="C1543">
            <v>0</v>
          </cell>
          <cell r="G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A1544">
            <v>0</v>
          </cell>
          <cell r="B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</row>
        <row r="1545">
          <cell r="A1545">
            <v>0</v>
          </cell>
          <cell r="B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</row>
        <row r="1546">
          <cell r="A1546">
            <v>0</v>
          </cell>
          <cell r="B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</row>
        <row r="1547">
          <cell r="A1547">
            <v>0</v>
          </cell>
          <cell r="B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</row>
        <row r="1548">
          <cell r="A1548">
            <v>0</v>
          </cell>
          <cell r="B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</row>
        <row r="1549">
          <cell r="A1549">
            <v>0</v>
          </cell>
          <cell r="B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>
            <v>0</v>
          </cell>
          <cell r="D1550">
            <v>0</v>
          </cell>
          <cell r="G1550">
            <v>0</v>
          </cell>
          <cell r="H1550">
            <v>0</v>
          </cell>
        </row>
        <row r="1551">
          <cell r="A1551">
            <v>0</v>
          </cell>
          <cell r="C1551">
            <v>0</v>
          </cell>
          <cell r="G1551">
            <v>0</v>
          </cell>
          <cell r="I1551">
            <v>0</v>
          </cell>
          <cell r="J1551">
            <v>0</v>
          </cell>
        </row>
        <row r="1552">
          <cell r="A1552">
            <v>0</v>
          </cell>
          <cell r="D1552">
            <v>0</v>
          </cell>
          <cell r="G1552">
            <v>0</v>
          </cell>
          <cell r="H1552">
            <v>0</v>
          </cell>
        </row>
        <row r="1553">
          <cell r="A1553">
            <v>0</v>
          </cell>
          <cell r="D1553">
            <v>0</v>
          </cell>
          <cell r="G1553">
            <v>0</v>
          </cell>
          <cell r="H1553">
            <v>0</v>
          </cell>
        </row>
        <row r="1554">
          <cell r="A1554">
            <v>0</v>
          </cell>
          <cell r="D1554">
            <v>0</v>
          </cell>
          <cell r="G1554">
            <v>0</v>
          </cell>
          <cell r="H1554">
            <v>0</v>
          </cell>
        </row>
        <row r="1555">
          <cell r="A1555">
            <v>0</v>
          </cell>
          <cell r="D1555">
            <v>0</v>
          </cell>
          <cell r="G1555">
            <v>0</v>
          </cell>
          <cell r="H1555">
            <v>0</v>
          </cell>
        </row>
        <row r="1556">
          <cell r="A1556">
            <v>0</v>
          </cell>
          <cell r="D1556">
            <v>0</v>
          </cell>
          <cell r="G1556">
            <v>0</v>
          </cell>
          <cell r="H1556">
            <v>0</v>
          </cell>
        </row>
        <row r="1557">
          <cell r="A1557">
            <v>0</v>
          </cell>
          <cell r="C1557">
            <v>0</v>
          </cell>
          <cell r="G1557">
            <v>0</v>
          </cell>
          <cell r="J1557">
            <v>0</v>
          </cell>
        </row>
        <row r="1558">
          <cell r="A1558">
            <v>0</v>
          </cell>
          <cell r="D1558">
            <v>0</v>
          </cell>
          <cell r="G1558">
            <v>0</v>
          </cell>
          <cell r="H1558">
            <v>0</v>
          </cell>
        </row>
        <row r="1559">
          <cell r="A1559">
            <v>0</v>
          </cell>
          <cell r="D1559">
            <v>0</v>
          </cell>
          <cell r="G1559">
            <v>0</v>
          </cell>
          <cell r="H1559">
            <v>0</v>
          </cell>
        </row>
        <row r="1560">
          <cell r="A1560">
            <v>0</v>
          </cell>
          <cell r="B1560">
            <v>0</v>
          </cell>
          <cell r="G1560">
            <v>0</v>
          </cell>
          <cell r="H1560">
            <v>0</v>
          </cell>
        </row>
        <row r="1561">
          <cell r="A1561">
            <v>0</v>
          </cell>
          <cell r="D1561">
            <v>0</v>
          </cell>
          <cell r="G1561">
            <v>0</v>
          </cell>
          <cell r="H1561">
            <v>0</v>
          </cell>
          <cell r="K1561">
            <v>0</v>
          </cell>
        </row>
        <row r="1562">
          <cell r="A1562">
            <v>0</v>
          </cell>
          <cell r="C1562">
            <v>0</v>
          </cell>
          <cell r="G1562">
            <v>0</v>
          </cell>
          <cell r="I1562">
            <v>0</v>
          </cell>
          <cell r="J1562">
            <v>0</v>
          </cell>
        </row>
        <row r="1563">
          <cell r="A1563">
            <v>0</v>
          </cell>
          <cell r="C1563">
            <v>0</v>
          </cell>
          <cell r="G1563">
            <v>0</v>
          </cell>
          <cell r="I1563">
            <v>0</v>
          </cell>
          <cell r="J1563">
            <v>0</v>
          </cell>
          <cell r="K1563">
            <v>0</v>
          </cell>
        </row>
        <row r="1564">
          <cell r="A1564">
            <v>0</v>
          </cell>
          <cell r="C1564">
            <v>0</v>
          </cell>
          <cell r="G1564">
            <v>0</v>
          </cell>
          <cell r="J1564">
            <v>0</v>
          </cell>
        </row>
        <row r="1565">
          <cell r="A1565">
            <v>0</v>
          </cell>
          <cell r="C1565">
            <v>0</v>
          </cell>
          <cell r="G1565">
            <v>0</v>
          </cell>
          <cell r="I1565">
            <v>0</v>
          </cell>
        </row>
        <row r="1566">
          <cell r="A1566">
            <v>0</v>
          </cell>
          <cell r="D1566">
            <v>0</v>
          </cell>
          <cell r="G1566">
            <v>0</v>
          </cell>
          <cell r="H1566">
            <v>0</v>
          </cell>
          <cell r="K1566">
            <v>0</v>
          </cell>
        </row>
        <row r="1567">
          <cell r="A1567">
            <v>0</v>
          </cell>
          <cell r="C1567">
            <v>0</v>
          </cell>
          <cell r="G1567">
            <v>0</v>
          </cell>
          <cell r="I1567">
            <v>0</v>
          </cell>
          <cell r="J1567">
            <v>0</v>
          </cell>
        </row>
        <row r="1568">
          <cell r="A1568">
            <v>0</v>
          </cell>
          <cell r="D1568">
            <v>0</v>
          </cell>
          <cell r="G1568">
            <v>0</v>
          </cell>
          <cell r="H1568">
            <v>0</v>
          </cell>
          <cell r="K1568">
            <v>0</v>
          </cell>
        </row>
        <row r="1569">
          <cell r="A1569">
            <v>0</v>
          </cell>
          <cell r="D1569">
            <v>0</v>
          </cell>
          <cell r="G1569">
            <v>0</v>
          </cell>
          <cell r="H1569">
            <v>0</v>
          </cell>
          <cell r="K1569">
            <v>0</v>
          </cell>
        </row>
        <row r="1570">
          <cell r="A1570">
            <v>0</v>
          </cell>
          <cell r="B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</row>
        <row r="1571">
          <cell r="A1571">
            <v>0</v>
          </cell>
          <cell r="C1571">
            <v>0</v>
          </cell>
          <cell r="G1571">
            <v>0</v>
          </cell>
          <cell r="I1571">
            <v>0</v>
          </cell>
          <cell r="J1571">
            <v>0</v>
          </cell>
        </row>
        <row r="1572">
          <cell r="A1572">
            <v>0</v>
          </cell>
          <cell r="C1572">
            <v>0</v>
          </cell>
          <cell r="G1572">
            <v>0</v>
          </cell>
          <cell r="I1572">
            <v>0</v>
          </cell>
          <cell r="J1572">
            <v>0</v>
          </cell>
        </row>
        <row r="1573">
          <cell r="A1573">
            <v>0</v>
          </cell>
          <cell r="D1573">
            <v>0</v>
          </cell>
          <cell r="G1573">
            <v>0</v>
          </cell>
          <cell r="H1573">
            <v>0</v>
          </cell>
        </row>
        <row r="1574">
          <cell r="A1574">
            <v>0</v>
          </cell>
          <cell r="C1574">
            <v>0</v>
          </cell>
          <cell r="G1574">
            <v>0</v>
          </cell>
          <cell r="I1574">
            <v>0</v>
          </cell>
          <cell r="J1574">
            <v>0</v>
          </cell>
        </row>
        <row r="1575">
          <cell r="A1575">
            <v>0</v>
          </cell>
          <cell r="D1575">
            <v>0</v>
          </cell>
          <cell r="G1575">
            <v>0</v>
          </cell>
          <cell r="H1575">
            <v>0</v>
          </cell>
        </row>
        <row r="1576">
          <cell r="A1576">
            <v>0</v>
          </cell>
          <cell r="C1576">
            <v>0</v>
          </cell>
          <cell r="G1576">
            <v>0</v>
          </cell>
          <cell r="J1576">
            <v>0</v>
          </cell>
        </row>
        <row r="1577">
          <cell r="A1577">
            <v>0</v>
          </cell>
          <cell r="D1577">
            <v>0</v>
          </cell>
          <cell r="G1577">
            <v>0</v>
          </cell>
          <cell r="H1577">
            <v>0</v>
          </cell>
          <cell r="K1577">
            <v>0</v>
          </cell>
        </row>
        <row r="1578">
          <cell r="A1578">
            <v>0</v>
          </cell>
          <cell r="D1578">
            <v>0</v>
          </cell>
          <cell r="G1578">
            <v>0</v>
          </cell>
          <cell r="H1578">
            <v>0</v>
          </cell>
          <cell r="K1578">
            <v>0</v>
          </cell>
        </row>
        <row r="1579">
          <cell r="A1579">
            <v>0</v>
          </cell>
          <cell r="C1579">
            <v>0</v>
          </cell>
          <cell r="G1579">
            <v>0</v>
          </cell>
          <cell r="J1579">
            <v>0</v>
          </cell>
        </row>
        <row r="1580">
          <cell r="A1580">
            <v>0</v>
          </cell>
          <cell r="C1580">
            <v>0</v>
          </cell>
          <cell r="G1580">
            <v>0</v>
          </cell>
          <cell r="I1580">
            <v>0</v>
          </cell>
          <cell r="J1580">
            <v>0</v>
          </cell>
        </row>
        <row r="1581">
          <cell r="A1581">
            <v>0</v>
          </cell>
          <cell r="D1581">
            <v>0</v>
          </cell>
          <cell r="G1581">
            <v>0</v>
          </cell>
          <cell r="H1581">
            <v>0</v>
          </cell>
          <cell r="K1581">
            <v>0</v>
          </cell>
        </row>
        <row r="1582">
          <cell r="A1582">
            <v>0</v>
          </cell>
          <cell r="C1582">
            <v>0</v>
          </cell>
          <cell r="G1582">
            <v>0</v>
          </cell>
          <cell r="I1582">
            <v>0</v>
          </cell>
          <cell r="J1582">
            <v>0</v>
          </cell>
        </row>
        <row r="1583">
          <cell r="A1583">
            <v>0</v>
          </cell>
          <cell r="D1583">
            <v>0</v>
          </cell>
          <cell r="G1583">
            <v>0</v>
          </cell>
          <cell r="H1583">
            <v>0</v>
          </cell>
        </row>
        <row r="1584">
          <cell r="A1584">
            <v>0</v>
          </cell>
          <cell r="C1584">
            <v>0</v>
          </cell>
          <cell r="G1584">
            <v>0</v>
          </cell>
          <cell r="J1584">
            <v>0</v>
          </cell>
        </row>
        <row r="1585">
          <cell r="A1585">
            <v>0</v>
          </cell>
          <cell r="C1585">
            <v>0</v>
          </cell>
          <cell r="G1585">
            <v>0</v>
          </cell>
          <cell r="I1585">
            <v>0</v>
          </cell>
        </row>
        <row r="1586">
          <cell r="A1586">
            <v>0</v>
          </cell>
          <cell r="C1586">
            <v>0</v>
          </cell>
          <cell r="G1586">
            <v>0</v>
          </cell>
          <cell r="J1586">
            <v>0</v>
          </cell>
        </row>
        <row r="1587">
          <cell r="A1587">
            <v>0</v>
          </cell>
          <cell r="D1587">
            <v>0</v>
          </cell>
          <cell r="G1587">
            <v>0</v>
          </cell>
          <cell r="H1587">
            <v>0</v>
          </cell>
        </row>
        <row r="1588">
          <cell r="A1588">
            <v>0</v>
          </cell>
          <cell r="D1588">
            <v>0</v>
          </cell>
          <cell r="G1588">
            <v>0</v>
          </cell>
          <cell r="H1588">
            <v>0</v>
          </cell>
        </row>
        <row r="1589">
          <cell r="A1589">
            <v>0</v>
          </cell>
          <cell r="B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</row>
        <row r="1590">
          <cell r="A1590">
            <v>0</v>
          </cell>
          <cell r="D1590">
            <v>0</v>
          </cell>
          <cell r="G1590">
            <v>0</v>
          </cell>
          <cell r="H1590">
            <v>0</v>
          </cell>
          <cell r="K1590">
            <v>0</v>
          </cell>
        </row>
        <row r="1591">
          <cell r="A1591">
            <v>0</v>
          </cell>
          <cell r="D1591">
            <v>0</v>
          </cell>
          <cell r="G1591">
            <v>0</v>
          </cell>
          <cell r="H1591">
            <v>0</v>
          </cell>
        </row>
        <row r="1592">
          <cell r="A1592">
            <v>0</v>
          </cell>
          <cell r="D1592">
            <v>0</v>
          </cell>
          <cell r="G1592">
            <v>0</v>
          </cell>
          <cell r="H1592">
            <v>0</v>
          </cell>
        </row>
        <row r="1593">
          <cell r="A1593">
            <v>0</v>
          </cell>
          <cell r="D1593">
            <v>0</v>
          </cell>
          <cell r="G1593">
            <v>0</v>
          </cell>
          <cell r="H1593">
            <v>0</v>
          </cell>
        </row>
        <row r="1594">
          <cell r="A1594">
            <v>0</v>
          </cell>
          <cell r="C1594">
            <v>0</v>
          </cell>
          <cell r="G1594">
            <v>0</v>
          </cell>
          <cell r="J1594">
            <v>0</v>
          </cell>
        </row>
        <row r="1595">
          <cell r="A1595">
            <v>0</v>
          </cell>
          <cell r="B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</row>
        <row r="1596">
          <cell r="A1596">
            <v>0</v>
          </cell>
          <cell r="C1596">
            <v>0</v>
          </cell>
          <cell r="G1596">
            <v>0</v>
          </cell>
          <cell r="I1596">
            <v>0</v>
          </cell>
          <cell r="J1596">
            <v>0</v>
          </cell>
        </row>
        <row r="1597">
          <cell r="A1597">
            <v>0</v>
          </cell>
          <cell r="C1597">
            <v>0</v>
          </cell>
          <cell r="G1597">
            <v>0</v>
          </cell>
          <cell r="J1597">
            <v>0</v>
          </cell>
        </row>
        <row r="1598">
          <cell r="A1598">
            <v>0</v>
          </cell>
          <cell r="C1598">
            <v>0</v>
          </cell>
          <cell r="G1598">
            <v>0</v>
          </cell>
          <cell r="J1598">
            <v>0</v>
          </cell>
        </row>
        <row r="1599">
          <cell r="A1599">
            <v>0</v>
          </cell>
          <cell r="C1599">
            <v>0</v>
          </cell>
          <cell r="G1599">
            <v>0</v>
          </cell>
          <cell r="J1599">
            <v>0</v>
          </cell>
        </row>
        <row r="1600">
          <cell r="A1600">
            <v>0</v>
          </cell>
          <cell r="D1600">
            <v>0</v>
          </cell>
          <cell r="G1600">
            <v>0</v>
          </cell>
          <cell r="H1600">
            <v>0</v>
          </cell>
        </row>
        <row r="1601">
          <cell r="A1601">
            <v>0</v>
          </cell>
          <cell r="C1601">
            <v>0</v>
          </cell>
          <cell r="G1601">
            <v>0</v>
          </cell>
          <cell r="I1601">
            <v>0</v>
          </cell>
          <cell r="J1601">
            <v>0</v>
          </cell>
        </row>
        <row r="1602">
          <cell r="A1602">
            <v>0</v>
          </cell>
          <cell r="D1602">
            <v>0</v>
          </cell>
          <cell r="G1602">
            <v>0</v>
          </cell>
          <cell r="H1602">
            <v>0</v>
          </cell>
        </row>
        <row r="1603">
          <cell r="A1603">
            <v>0</v>
          </cell>
          <cell r="C1603">
            <v>0</v>
          </cell>
          <cell r="G1603">
            <v>0</v>
          </cell>
          <cell r="I1603">
            <v>0</v>
          </cell>
          <cell r="J1603">
            <v>0</v>
          </cell>
        </row>
        <row r="1604">
          <cell r="A1604">
            <v>0</v>
          </cell>
          <cell r="D1604">
            <v>0</v>
          </cell>
          <cell r="G1604">
            <v>0</v>
          </cell>
          <cell r="H1604">
            <v>0</v>
          </cell>
        </row>
        <row r="1605">
          <cell r="A1605">
            <v>0</v>
          </cell>
          <cell r="D1605">
            <v>0</v>
          </cell>
          <cell r="G1605">
            <v>0</v>
          </cell>
          <cell r="H1605">
            <v>0</v>
          </cell>
          <cell r="K1605">
            <v>0</v>
          </cell>
        </row>
        <row r="1606">
          <cell r="A1606">
            <v>0</v>
          </cell>
          <cell r="D1606">
            <v>0</v>
          </cell>
          <cell r="G1606">
            <v>0</v>
          </cell>
          <cell r="H1606">
            <v>0</v>
          </cell>
        </row>
        <row r="1607">
          <cell r="A1607">
            <v>0</v>
          </cell>
          <cell r="D1607">
            <v>0</v>
          </cell>
          <cell r="G1607">
            <v>0</v>
          </cell>
          <cell r="H1607">
            <v>0</v>
          </cell>
        </row>
        <row r="1608">
          <cell r="A1608">
            <v>0</v>
          </cell>
          <cell r="C1608">
            <v>0</v>
          </cell>
          <cell r="G1608">
            <v>0</v>
          </cell>
          <cell r="I1608">
            <v>0</v>
          </cell>
          <cell r="J1608">
            <v>0</v>
          </cell>
        </row>
        <row r="1609">
          <cell r="A1609">
            <v>0</v>
          </cell>
          <cell r="D1609">
            <v>0</v>
          </cell>
          <cell r="G1609">
            <v>0</v>
          </cell>
          <cell r="H1609">
            <v>0</v>
          </cell>
        </row>
        <row r="1610">
          <cell r="A1610">
            <v>0</v>
          </cell>
          <cell r="C1610">
            <v>0</v>
          </cell>
          <cell r="G1610">
            <v>0</v>
          </cell>
          <cell r="J1610">
            <v>0</v>
          </cell>
        </row>
        <row r="1611">
          <cell r="A1611">
            <v>0</v>
          </cell>
          <cell r="B1611">
            <v>0</v>
          </cell>
          <cell r="F1611">
            <v>0</v>
          </cell>
          <cell r="G1611">
            <v>0</v>
          </cell>
          <cell r="H1611">
            <v>0</v>
          </cell>
          <cell r="J1611">
            <v>0</v>
          </cell>
        </row>
        <row r="1612">
          <cell r="A1612">
            <v>0</v>
          </cell>
          <cell r="D1612">
            <v>0</v>
          </cell>
          <cell r="G1612">
            <v>0</v>
          </cell>
          <cell r="H1612">
            <v>0</v>
          </cell>
        </row>
        <row r="1613">
          <cell r="A1613">
            <v>0</v>
          </cell>
          <cell r="C1613">
            <v>0</v>
          </cell>
          <cell r="G1613">
            <v>0</v>
          </cell>
          <cell r="J1613">
            <v>0</v>
          </cell>
        </row>
        <row r="1614">
          <cell r="A1614">
            <v>0</v>
          </cell>
          <cell r="D1614">
            <v>0</v>
          </cell>
          <cell r="G1614">
            <v>0</v>
          </cell>
          <cell r="H1614">
            <v>0</v>
          </cell>
          <cell r="K1614">
            <v>0</v>
          </cell>
        </row>
        <row r="1615">
          <cell r="A1615">
            <v>0</v>
          </cell>
          <cell r="B1615">
            <v>0</v>
          </cell>
          <cell r="E1615">
            <v>0</v>
          </cell>
          <cell r="G1615">
            <v>0</v>
          </cell>
          <cell r="H1615">
            <v>0</v>
          </cell>
          <cell r="I1615">
            <v>0</v>
          </cell>
        </row>
        <row r="1616">
          <cell r="A1616">
            <v>0</v>
          </cell>
          <cell r="B1616">
            <v>0</v>
          </cell>
          <cell r="E1616">
            <v>0</v>
          </cell>
          <cell r="G1616">
            <v>0</v>
          </cell>
          <cell r="H1616">
            <v>0</v>
          </cell>
          <cell r="I1616">
            <v>0</v>
          </cell>
        </row>
        <row r="1617">
          <cell r="A1617">
            <v>0</v>
          </cell>
          <cell r="C1617">
            <v>0</v>
          </cell>
          <cell r="G1617">
            <v>0</v>
          </cell>
          <cell r="I1617">
            <v>0</v>
          </cell>
          <cell r="J1617">
            <v>0</v>
          </cell>
        </row>
        <row r="1618">
          <cell r="A1618">
            <v>0</v>
          </cell>
          <cell r="D1618">
            <v>0</v>
          </cell>
          <cell r="G1618">
            <v>0</v>
          </cell>
          <cell r="H1618">
            <v>0</v>
          </cell>
        </row>
        <row r="1619">
          <cell r="A1619">
            <v>0</v>
          </cell>
          <cell r="C1619">
            <v>0</v>
          </cell>
          <cell r="G1619">
            <v>0</v>
          </cell>
          <cell r="I1619">
            <v>0</v>
          </cell>
          <cell r="J1619">
            <v>0</v>
          </cell>
        </row>
        <row r="1620">
          <cell r="A1620">
            <v>0</v>
          </cell>
          <cell r="D1620">
            <v>0</v>
          </cell>
          <cell r="G1620">
            <v>0</v>
          </cell>
          <cell r="H1620">
            <v>0</v>
          </cell>
        </row>
        <row r="1621">
          <cell r="A1621">
            <v>0</v>
          </cell>
          <cell r="C1621">
            <v>0</v>
          </cell>
          <cell r="G1621">
            <v>0</v>
          </cell>
          <cell r="I1621">
            <v>0</v>
          </cell>
          <cell r="J1621">
            <v>0</v>
          </cell>
        </row>
        <row r="1622">
          <cell r="A1622">
            <v>0</v>
          </cell>
          <cell r="D1622">
            <v>0</v>
          </cell>
          <cell r="G1622">
            <v>0</v>
          </cell>
          <cell r="H1622">
            <v>0</v>
          </cell>
        </row>
        <row r="1623">
          <cell r="A1623">
            <v>0</v>
          </cell>
          <cell r="D1623">
            <v>0</v>
          </cell>
          <cell r="G1623">
            <v>0</v>
          </cell>
          <cell r="H1623">
            <v>0</v>
          </cell>
        </row>
        <row r="1624">
          <cell r="A1624">
            <v>0</v>
          </cell>
          <cell r="C1624">
            <v>0</v>
          </cell>
          <cell r="G1624">
            <v>0</v>
          </cell>
          <cell r="I1624">
            <v>0</v>
          </cell>
          <cell r="J1624">
            <v>0</v>
          </cell>
        </row>
        <row r="1625">
          <cell r="A1625">
            <v>0</v>
          </cell>
          <cell r="C1625">
            <v>0</v>
          </cell>
          <cell r="G1625">
            <v>0</v>
          </cell>
          <cell r="I1625">
            <v>0</v>
          </cell>
          <cell r="J1625">
            <v>0</v>
          </cell>
          <cell r="K1625">
            <v>0</v>
          </cell>
        </row>
        <row r="1626">
          <cell r="A1626">
            <v>0</v>
          </cell>
          <cell r="D1626">
            <v>0</v>
          </cell>
          <cell r="G1626">
            <v>0</v>
          </cell>
          <cell r="H1626">
            <v>0</v>
          </cell>
        </row>
        <row r="1627">
          <cell r="A1627">
            <v>0</v>
          </cell>
          <cell r="C1627">
            <v>0</v>
          </cell>
          <cell r="G1627">
            <v>0</v>
          </cell>
          <cell r="I1627">
            <v>0</v>
          </cell>
          <cell r="J1627">
            <v>0</v>
          </cell>
        </row>
        <row r="1628">
          <cell r="A1628">
            <v>0</v>
          </cell>
          <cell r="B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</row>
        <row r="1629">
          <cell r="A1629">
            <v>0</v>
          </cell>
          <cell r="C1629">
            <v>0</v>
          </cell>
          <cell r="G1629">
            <v>0</v>
          </cell>
          <cell r="J1629">
            <v>0</v>
          </cell>
        </row>
        <row r="1630">
          <cell r="A1630">
            <v>0</v>
          </cell>
          <cell r="D1630">
            <v>0</v>
          </cell>
          <cell r="G1630">
            <v>0</v>
          </cell>
          <cell r="H1630">
            <v>0</v>
          </cell>
        </row>
        <row r="1631">
          <cell r="A1631">
            <v>0</v>
          </cell>
          <cell r="C1631">
            <v>0</v>
          </cell>
          <cell r="G1631">
            <v>0</v>
          </cell>
          <cell r="I1631">
            <v>0</v>
          </cell>
          <cell r="J1631">
            <v>0</v>
          </cell>
          <cell r="K1631">
            <v>0</v>
          </cell>
        </row>
        <row r="1632">
          <cell r="A1632">
            <v>0</v>
          </cell>
          <cell r="C1632">
            <v>0</v>
          </cell>
          <cell r="G1632">
            <v>0</v>
          </cell>
          <cell r="J1632">
            <v>0</v>
          </cell>
        </row>
        <row r="1633">
          <cell r="A1633">
            <v>0</v>
          </cell>
          <cell r="C1633">
            <v>0</v>
          </cell>
          <cell r="G1633">
            <v>0</v>
          </cell>
          <cell r="I1633">
            <v>0</v>
          </cell>
          <cell r="J1633">
            <v>0</v>
          </cell>
        </row>
        <row r="1634">
          <cell r="A1634">
            <v>0</v>
          </cell>
          <cell r="D1634">
            <v>0</v>
          </cell>
          <cell r="G1634">
            <v>0</v>
          </cell>
          <cell r="H1634">
            <v>0</v>
          </cell>
          <cell r="K1634">
            <v>0</v>
          </cell>
        </row>
        <row r="1635">
          <cell r="A1635">
            <v>0</v>
          </cell>
          <cell r="B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</row>
        <row r="1636">
          <cell r="A1636">
            <v>0</v>
          </cell>
          <cell r="D1636">
            <v>0</v>
          </cell>
          <cell r="G1636">
            <v>0</v>
          </cell>
          <cell r="H1636">
            <v>0</v>
          </cell>
        </row>
        <row r="1637">
          <cell r="A1637">
            <v>0</v>
          </cell>
          <cell r="D1637">
            <v>0</v>
          </cell>
          <cell r="G1637">
            <v>0</v>
          </cell>
          <cell r="H1637">
            <v>0</v>
          </cell>
          <cell r="K1637">
            <v>0</v>
          </cell>
        </row>
        <row r="1638">
          <cell r="A1638">
            <v>0</v>
          </cell>
          <cell r="C1638">
            <v>0</v>
          </cell>
          <cell r="G1638">
            <v>0</v>
          </cell>
          <cell r="I1638">
            <v>0</v>
          </cell>
          <cell r="J1638">
            <v>0</v>
          </cell>
        </row>
        <row r="1639">
          <cell r="A1639">
            <v>0</v>
          </cell>
          <cell r="D1639">
            <v>0</v>
          </cell>
          <cell r="G1639">
            <v>0</v>
          </cell>
          <cell r="H1639">
            <v>0</v>
          </cell>
        </row>
        <row r="1640">
          <cell r="A1640">
            <v>0</v>
          </cell>
          <cell r="D1640">
            <v>0</v>
          </cell>
          <cell r="G1640">
            <v>0</v>
          </cell>
          <cell r="H1640">
            <v>0</v>
          </cell>
          <cell r="K1640">
            <v>0</v>
          </cell>
        </row>
        <row r="1641">
          <cell r="A1641">
            <v>0</v>
          </cell>
          <cell r="D1641">
            <v>0</v>
          </cell>
          <cell r="G1641">
            <v>0</v>
          </cell>
          <cell r="H1641">
            <v>0</v>
          </cell>
        </row>
        <row r="1642">
          <cell r="A1642">
            <v>0</v>
          </cell>
          <cell r="D1642">
            <v>0</v>
          </cell>
          <cell r="G1642">
            <v>0</v>
          </cell>
          <cell r="H1642">
            <v>0</v>
          </cell>
        </row>
        <row r="1643">
          <cell r="A1643">
            <v>0</v>
          </cell>
          <cell r="D1643">
            <v>0</v>
          </cell>
          <cell r="G1643">
            <v>0</v>
          </cell>
          <cell r="H1643">
            <v>0</v>
          </cell>
          <cell r="K1643">
            <v>0</v>
          </cell>
        </row>
        <row r="1644">
          <cell r="A1644">
            <v>0</v>
          </cell>
          <cell r="D1644">
            <v>0</v>
          </cell>
          <cell r="G1644">
            <v>0</v>
          </cell>
          <cell r="H1644">
            <v>0</v>
          </cell>
          <cell r="K1644">
            <v>0</v>
          </cell>
        </row>
        <row r="1645">
          <cell r="A1645">
            <v>0</v>
          </cell>
          <cell r="D1645">
            <v>0</v>
          </cell>
          <cell r="G1645">
            <v>0</v>
          </cell>
          <cell r="H1645">
            <v>0</v>
          </cell>
        </row>
        <row r="1646">
          <cell r="A1646">
            <v>0</v>
          </cell>
          <cell r="D1646">
            <v>0</v>
          </cell>
          <cell r="G1646">
            <v>0</v>
          </cell>
          <cell r="H1646">
            <v>0</v>
          </cell>
        </row>
        <row r="1647">
          <cell r="A1647">
            <v>0</v>
          </cell>
          <cell r="D1647">
            <v>0</v>
          </cell>
          <cell r="G1647">
            <v>0</v>
          </cell>
          <cell r="H1647">
            <v>0</v>
          </cell>
        </row>
        <row r="1648">
          <cell r="A1648">
            <v>0</v>
          </cell>
          <cell r="D1648">
            <v>0</v>
          </cell>
          <cell r="G1648">
            <v>0</v>
          </cell>
          <cell r="H1648">
            <v>0</v>
          </cell>
        </row>
        <row r="1649">
          <cell r="A1649">
            <v>0</v>
          </cell>
          <cell r="D1649">
            <v>0</v>
          </cell>
          <cell r="G1649">
            <v>0</v>
          </cell>
          <cell r="H1649">
            <v>0</v>
          </cell>
        </row>
        <row r="1650">
          <cell r="A1650">
            <v>0</v>
          </cell>
          <cell r="D1650">
            <v>0</v>
          </cell>
          <cell r="G1650">
            <v>0</v>
          </cell>
          <cell r="H1650">
            <v>0</v>
          </cell>
        </row>
        <row r="1651">
          <cell r="A1651">
            <v>0</v>
          </cell>
          <cell r="D1651">
            <v>0</v>
          </cell>
          <cell r="G1651">
            <v>0</v>
          </cell>
          <cell r="H1651">
            <v>0</v>
          </cell>
          <cell r="K1651">
            <v>0</v>
          </cell>
        </row>
        <row r="1652">
          <cell r="A1652">
            <v>0</v>
          </cell>
          <cell r="D1652">
            <v>0</v>
          </cell>
          <cell r="G1652">
            <v>0</v>
          </cell>
          <cell r="H1652">
            <v>0</v>
          </cell>
        </row>
        <row r="1653">
          <cell r="A1653">
            <v>0</v>
          </cell>
          <cell r="C1653">
            <v>0</v>
          </cell>
          <cell r="G1653">
            <v>0</v>
          </cell>
          <cell r="I1653">
            <v>0</v>
          </cell>
          <cell r="J1653">
            <v>0</v>
          </cell>
        </row>
        <row r="1654">
          <cell r="A1654">
            <v>0</v>
          </cell>
          <cell r="D1654">
            <v>0</v>
          </cell>
          <cell r="G1654">
            <v>0</v>
          </cell>
          <cell r="H1654">
            <v>0</v>
          </cell>
        </row>
        <row r="1655">
          <cell r="A1655">
            <v>0</v>
          </cell>
          <cell r="B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</row>
        <row r="1656">
          <cell r="A1656">
            <v>0</v>
          </cell>
          <cell r="B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</row>
        <row r="1657">
          <cell r="A1657">
            <v>0</v>
          </cell>
          <cell r="B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</row>
        <row r="1658">
          <cell r="A1658">
            <v>0</v>
          </cell>
          <cell r="C1658">
            <v>0</v>
          </cell>
          <cell r="G1658">
            <v>0</v>
          </cell>
          <cell r="I1658">
            <v>0</v>
          </cell>
          <cell r="J1658">
            <v>0</v>
          </cell>
        </row>
        <row r="1659">
          <cell r="A1659">
            <v>0</v>
          </cell>
          <cell r="D1659">
            <v>0</v>
          </cell>
          <cell r="G1659">
            <v>0</v>
          </cell>
          <cell r="H1659">
            <v>0</v>
          </cell>
        </row>
        <row r="1660">
          <cell r="A1660">
            <v>0</v>
          </cell>
          <cell r="C1660">
            <v>0</v>
          </cell>
          <cell r="G1660">
            <v>0</v>
          </cell>
          <cell r="I1660">
            <v>0</v>
          </cell>
        </row>
        <row r="1661">
          <cell r="A1661">
            <v>0</v>
          </cell>
          <cell r="B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</row>
        <row r="1662">
          <cell r="A1662">
            <v>0</v>
          </cell>
          <cell r="D1662">
            <v>0</v>
          </cell>
          <cell r="G1662">
            <v>0</v>
          </cell>
          <cell r="H1662">
            <v>0</v>
          </cell>
        </row>
        <row r="1663">
          <cell r="A1663">
            <v>0</v>
          </cell>
          <cell r="D1663">
            <v>0</v>
          </cell>
          <cell r="G1663">
            <v>0</v>
          </cell>
          <cell r="H1663">
            <v>0</v>
          </cell>
        </row>
        <row r="1664">
          <cell r="A1664">
            <v>0</v>
          </cell>
          <cell r="D1664">
            <v>0</v>
          </cell>
          <cell r="G1664">
            <v>0</v>
          </cell>
          <cell r="H1664">
            <v>0</v>
          </cell>
        </row>
        <row r="1665">
          <cell r="A1665">
            <v>0</v>
          </cell>
          <cell r="C1665">
            <v>0</v>
          </cell>
          <cell r="G1665">
            <v>0</v>
          </cell>
          <cell r="I1665">
            <v>0</v>
          </cell>
          <cell r="J1665">
            <v>0</v>
          </cell>
        </row>
        <row r="1666">
          <cell r="A1666">
            <v>0</v>
          </cell>
          <cell r="D1666">
            <v>0</v>
          </cell>
          <cell r="G1666">
            <v>0</v>
          </cell>
          <cell r="H1666">
            <v>0</v>
          </cell>
        </row>
        <row r="1667">
          <cell r="A1667">
            <v>0</v>
          </cell>
          <cell r="C1667">
            <v>0</v>
          </cell>
          <cell r="G1667">
            <v>0</v>
          </cell>
          <cell r="J1667">
            <v>0</v>
          </cell>
        </row>
        <row r="1668">
          <cell r="A1668">
            <v>0</v>
          </cell>
          <cell r="D1668">
            <v>0</v>
          </cell>
          <cell r="G1668">
            <v>0</v>
          </cell>
          <cell r="H1668">
            <v>0</v>
          </cell>
        </row>
        <row r="1669">
          <cell r="A1669">
            <v>0</v>
          </cell>
          <cell r="D1669">
            <v>0</v>
          </cell>
          <cell r="G1669">
            <v>0</v>
          </cell>
          <cell r="H1669">
            <v>0</v>
          </cell>
        </row>
        <row r="1670">
          <cell r="A1670">
            <v>0</v>
          </cell>
          <cell r="D1670">
            <v>0</v>
          </cell>
          <cell r="G1670">
            <v>0</v>
          </cell>
          <cell r="H1670">
            <v>0</v>
          </cell>
        </row>
        <row r="1671">
          <cell r="A1671">
            <v>0</v>
          </cell>
          <cell r="B1671">
            <v>0</v>
          </cell>
          <cell r="E1671">
            <v>0</v>
          </cell>
          <cell r="F1671">
            <v>0</v>
          </cell>
          <cell r="G1671">
            <v>0</v>
          </cell>
          <cell r="K1671">
            <v>0</v>
          </cell>
        </row>
        <row r="1672">
          <cell r="A1672">
            <v>0</v>
          </cell>
          <cell r="D1672">
            <v>0</v>
          </cell>
          <cell r="G1672">
            <v>0</v>
          </cell>
          <cell r="H1672">
            <v>0</v>
          </cell>
        </row>
        <row r="1673">
          <cell r="A1673">
            <v>0</v>
          </cell>
          <cell r="D1673">
            <v>0</v>
          </cell>
          <cell r="G1673">
            <v>0</v>
          </cell>
          <cell r="H1673">
            <v>0</v>
          </cell>
        </row>
        <row r="1674">
          <cell r="A1674">
            <v>0</v>
          </cell>
          <cell r="C1674">
            <v>0</v>
          </cell>
          <cell r="G1674">
            <v>0</v>
          </cell>
          <cell r="I1674">
            <v>0</v>
          </cell>
          <cell r="J1674">
            <v>0</v>
          </cell>
        </row>
        <row r="1675">
          <cell r="A1675">
            <v>0</v>
          </cell>
          <cell r="D1675">
            <v>0</v>
          </cell>
          <cell r="G1675">
            <v>0</v>
          </cell>
          <cell r="H1675">
            <v>0</v>
          </cell>
        </row>
        <row r="1676">
          <cell r="A1676">
            <v>0</v>
          </cell>
          <cell r="C1676">
            <v>0</v>
          </cell>
          <cell r="G1676">
            <v>0</v>
          </cell>
          <cell r="I1676">
            <v>0</v>
          </cell>
          <cell r="K1676">
            <v>0</v>
          </cell>
        </row>
        <row r="1677">
          <cell r="A1677">
            <v>0</v>
          </cell>
          <cell r="D1677">
            <v>0</v>
          </cell>
          <cell r="G1677">
            <v>0</v>
          </cell>
          <cell r="H1677">
            <v>0</v>
          </cell>
        </row>
        <row r="1678">
          <cell r="A1678">
            <v>0</v>
          </cell>
          <cell r="C1678">
            <v>0</v>
          </cell>
          <cell r="G1678">
            <v>0</v>
          </cell>
          <cell r="I1678">
            <v>0</v>
          </cell>
        </row>
        <row r="1679">
          <cell r="A1679">
            <v>0</v>
          </cell>
          <cell r="B1679">
            <v>0</v>
          </cell>
          <cell r="E1679">
            <v>0</v>
          </cell>
          <cell r="G1679">
            <v>0</v>
          </cell>
          <cell r="K1679">
            <v>0</v>
          </cell>
        </row>
        <row r="1680">
          <cell r="A1680">
            <v>0</v>
          </cell>
          <cell r="D1680">
            <v>0</v>
          </cell>
          <cell r="G1680">
            <v>0</v>
          </cell>
          <cell r="H1680">
            <v>0</v>
          </cell>
        </row>
        <row r="1681">
          <cell r="A1681">
            <v>0</v>
          </cell>
          <cell r="C1681">
            <v>0</v>
          </cell>
          <cell r="G1681">
            <v>0</v>
          </cell>
          <cell r="J1681">
            <v>0</v>
          </cell>
        </row>
        <row r="1682">
          <cell r="A1682">
            <v>0</v>
          </cell>
          <cell r="D1682">
            <v>0</v>
          </cell>
          <cell r="G1682">
            <v>0</v>
          </cell>
          <cell r="H1682">
            <v>0</v>
          </cell>
        </row>
        <row r="1683">
          <cell r="A1683">
            <v>0</v>
          </cell>
          <cell r="D1683">
            <v>0</v>
          </cell>
          <cell r="G1683">
            <v>0</v>
          </cell>
          <cell r="H1683">
            <v>0</v>
          </cell>
        </row>
        <row r="1684">
          <cell r="A1684">
            <v>0</v>
          </cell>
          <cell r="D1684">
            <v>0</v>
          </cell>
          <cell r="G1684">
            <v>0</v>
          </cell>
          <cell r="H1684">
            <v>0</v>
          </cell>
        </row>
        <row r="1685">
          <cell r="A1685">
            <v>0</v>
          </cell>
          <cell r="D1685">
            <v>0</v>
          </cell>
          <cell r="G1685">
            <v>0</v>
          </cell>
          <cell r="H1685">
            <v>0</v>
          </cell>
        </row>
        <row r="1686">
          <cell r="A1686">
            <v>0</v>
          </cell>
          <cell r="D1686">
            <v>0</v>
          </cell>
          <cell r="G1686">
            <v>0</v>
          </cell>
          <cell r="H1686">
            <v>0</v>
          </cell>
        </row>
        <row r="1687">
          <cell r="A1687">
            <v>0</v>
          </cell>
          <cell r="C1687">
            <v>0</v>
          </cell>
          <cell r="G1687">
            <v>0</v>
          </cell>
          <cell r="J1687">
            <v>0</v>
          </cell>
        </row>
        <row r="1688">
          <cell r="A1688">
            <v>0</v>
          </cell>
          <cell r="C1688">
            <v>0</v>
          </cell>
          <cell r="G1688">
            <v>0</v>
          </cell>
          <cell r="J1688">
            <v>0</v>
          </cell>
        </row>
        <row r="1689">
          <cell r="A1689">
            <v>0</v>
          </cell>
          <cell r="D1689">
            <v>0</v>
          </cell>
          <cell r="G1689">
            <v>0</v>
          </cell>
          <cell r="H1689">
            <v>0</v>
          </cell>
        </row>
        <row r="1690">
          <cell r="A1690">
            <v>0</v>
          </cell>
          <cell r="C1690">
            <v>0</v>
          </cell>
          <cell r="G1690">
            <v>0</v>
          </cell>
          <cell r="J1690">
            <v>0</v>
          </cell>
        </row>
        <row r="1691">
          <cell r="A1691">
            <v>0</v>
          </cell>
          <cell r="D1691">
            <v>0</v>
          </cell>
          <cell r="G1691">
            <v>0</v>
          </cell>
          <cell r="H1691">
            <v>0</v>
          </cell>
        </row>
        <row r="1692">
          <cell r="A1692">
            <v>0</v>
          </cell>
          <cell r="C1692">
            <v>0</v>
          </cell>
          <cell r="G1692">
            <v>0</v>
          </cell>
          <cell r="J1692">
            <v>0</v>
          </cell>
        </row>
        <row r="1693">
          <cell r="A1693">
            <v>0</v>
          </cell>
          <cell r="C1693">
            <v>0</v>
          </cell>
          <cell r="G1693">
            <v>0</v>
          </cell>
          <cell r="J1693">
            <v>0</v>
          </cell>
        </row>
        <row r="1694">
          <cell r="A1694">
            <v>0</v>
          </cell>
          <cell r="D1694">
            <v>0</v>
          </cell>
          <cell r="G1694">
            <v>0</v>
          </cell>
          <cell r="H1694">
            <v>0</v>
          </cell>
        </row>
        <row r="1695">
          <cell r="A1695">
            <v>0</v>
          </cell>
          <cell r="D1695">
            <v>0</v>
          </cell>
          <cell r="G1695">
            <v>0</v>
          </cell>
          <cell r="H1695">
            <v>0</v>
          </cell>
        </row>
        <row r="1696">
          <cell r="A1696">
            <v>0</v>
          </cell>
          <cell r="B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</row>
        <row r="1697">
          <cell r="A1697">
            <v>0</v>
          </cell>
          <cell r="B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</row>
        <row r="1698">
          <cell r="A1698">
            <v>0</v>
          </cell>
          <cell r="C1698">
            <v>0</v>
          </cell>
          <cell r="G1698">
            <v>0</v>
          </cell>
          <cell r="J1698">
            <v>0</v>
          </cell>
        </row>
        <row r="1699">
          <cell r="A1699">
            <v>0</v>
          </cell>
          <cell r="D1699">
            <v>0</v>
          </cell>
          <cell r="G1699">
            <v>0</v>
          </cell>
          <cell r="H1699">
            <v>0</v>
          </cell>
        </row>
        <row r="1700">
          <cell r="A1700">
            <v>0</v>
          </cell>
          <cell r="C1700">
            <v>0</v>
          </cell>
          <cell r="G1700">
            <v>0</v>
          </cell>
          <cell r="I1700">
            <v>0</v>
          </cell>
          <cell r="J1700">
            <v>0</v>
          </cell>
        </row>
        <row r="1701">
          <cell r="A1701">
            <v>0</v>
          </cell>
          <cell r="B1701">
            <v>0</v>
          </cell>
          <cell r="E1701">
            <v>0</v>
          </cell>
          <cell r="F1701">
            <v>0</v>
          </cell>
          <cell r="G1701">
            <v>0</v>
          </cell>
          <cell r="K1701">
            <v>0</v>
          </cell>
        </row>
        <row r="1702">
          <cell r="A1702">
            <v>0</v>
          </cell>
          <cell r="B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</row>
        <row r="1703">
          <cell r="A1703">
            <v>0</v>
          </cell>
          <cell r="D1703">
            <v>0</v>
          </cell>
          <cell r="G1703">
            <v>0</v>
          </cell>
          <cell r="H1703">
            <v>0</v>
          </cell>
        </row>
        <row r="1704">
          <cell r="A1704">
            <v>0</v>
          </cell>
          <cell r="D1704">
            <v>0</v>
          </cell>
          <cell r="G1704">
            <v>0</v>
          </cell>
          <cell r="H1704">
            <v>0</v>
          </cell>
          <cell r="K1704">
            <v>0</v>
          </cell>
        </row>
        <row r="1705">
          <cell r="A1705">
            <v>0</v>
          </cell>
          <cell r="D1705">
            <v>0</v>
          </cell>
          <cell r="G1705">
            <v>0</v>
          </cell>
          <cell r="H1705">
            <v>0</v>
          </cell>
          <cell r="K1705">
            <v>0</v>
          </cell>
        </row>
        <row r="1706">
          <cell r="A1706">
            <v>0</v>
          </cell>
          <cell r="D1706">
            <v>0</v>
          </cell>
          <cell r="G1706">
            <v>0</v>
          </cell>
          <cell r="H1706">
            <v>0</v>
          </cell>
          <cell r="K1706">
            <v>0</v>
          </cell>
        </row>
        <row r="1707">
          <cell r="A1707">
            <v>0</v>
          </cell>
          <cell r="D1707">
            <v>0</v>
          </cell>
          <cell r="G1707">
            <v>0</v>
          </cell>
          <cell r="H1707">
            <v>0</v>
          </cell>
        </row>
        <row r="1708">
          <cell r="A1708">
            <v>0</v>
          </cell>
          <cell r="C1708">
            <v>0</v>
          </cell>
          <cell r="G1708">
            <v>0</v>
          </cell>
          <cell r="J1708">
            <v>0</v>
          </cell>
        </row>
        <row r="1709">
          <cell r="A1709">
            <v>0</v>
          </cell>
          <cell r="D1709">
            <v>0</v>
          </cell>
          <cell r="G1709">
            <v>0</v>
          </cell>
          <cell r="H1709">
            <v>0</v>
          </cell>
          <cell r="K1709">
            <v>0</v>
          </cell>
        </row>
        <row r="1710">
          <cell r="A1710">
            <v>0</v>
          </cell>
          <cell r="C1710">
            <v>0</v>
          </cell>
          <cell r="G1710">
            <v>0</v>
          </cell>
          <cell r="J1710">
            <v>0</v>
          </cell>
        </row>
        <row r="1711">
          <cell r="A1711">
            <v>0</v>
          </cell>
          <cell r="D1711">
            <v>0</v>
          </cell>
          <cell r="G1711">
            <v>0</v>
          </cell>
          <cell r="H1711">
            <v>0</v>
          </cell>
        </row>
        <row r="1712">
          <cell r="A1712">
            <v>0</v>
          </cell>
          <cell r="D1712">
            <v>0</v>
          </cell>
          <cell r="G1712">
            <v>0</v>
          </cell>
          <cell r="H1712">
            <v>0</v>
          </cell>
          <cell r="K1712">
            <v>0</v>
          </cell>
        </row>
        <row r="1713">
          <cell r="A1713">
            <v>0</v>
          </cell>
          <cell r="C1713">
            <v>0</v>
          </cell>
          <cell r="G1713">
            <v>0</v>
          </cell>
          <cell r="I1713">
            <v>0</v>
          </cell>
          <cell r="J1713">
            <v>0</v>
          </cell>
        </row>
        <row r="1714">
          <cell r="A1714">
            <v>0</v>
          </cell>
          <cell r="D1714">
            <v>0</v>
          </cell>
          <cell r="G1714">
            <v>0</v>
          </cell>
          <cell r="H1714">
            <v>0</v>
          </cell>
        </row>
        <row r="1715">
          <cell r="A1715">
            <v>0</v>
          </cell>
          <cell r="D1715">
            <v>0</v>
          </cell>
          <cell r="G1715">
            <v>0</v>
          </cell>
          <cell r="H1715">
            <v>0</v>
          </cell>
        </row>
        <row r="1716">
          <cell r="A1716">
            <v>0</v>
          </cell>
          <cell r="D1716">
            <v>0</v>
          </cell>
          <cell r="G1716">
            <v>0</v>
          </cell>
          <cell r="H1716">
            <v>0</v>
          </cell>
        </row>
        <row r="1717">
          <cell r="A1717">
            <v>0</v>
          </cell>
          <cell r="C1717">
            <v>0</v>
          </cell>
          <cell r="G1717">
            <v>0</v>
          </cell>
          <cell r="I1717">
            <v>0</v>
          </cell>
          <cell r="J1717">
            <v>0</v>
          </cell>
          <cell r="K1717">
            <v>0</v>
          </cell>
        </row>
        <row r="1718">
          <cell r="A1718">
            <v>0</v>
          </cell>
          <cell r="D1718">
            <v>0</v>
          </cell>
          <cell r="G1718">
            <v>0</v>
          </cell>
          <cell r="H1718">
            <v>0</v>
          </cell>
        </row>
        <row r="1719">
          <cell r="A1719">
            <v>0</v>
          </cell>
          <cell r="D1719">
            <v>0</v>
          </cell>
          <cell r="G1719">
            <v>0</v>
          </cell>
          <cell r="H1719">
            <v>0</v>
          </cell>
        </row>
        <row r="1720">
          <cell r="A1720">
            <v>0</v>
          </cell>
          <cell r="C1720">
            <v>0</v>
          </cell>
          <cell r="G1720">
            <v>0</v>
          </cell>
          <cell r="I1720">
            <v>0</v>
          </cell>
          <cell r="J1720">
            <v>0</v>
          </cell>
        </row>
        <row r="1721">
          <cell r="A1721">
            <v>0</v>
          </cell>
          <cell r="D1721">
            <v>0</v>
          </cell>
          <cell r="G1721">
            <v>0</v>
          </cell>
          <cell r="H1721">
            <v>0</v>
          </cell>
        </row>
        <row r="1722">
          <cell r="A1722">
            <v>0</v>
          </cell>
          <cell r="D1722">
            <v>0</v>
          </cell>
          <cell r="G1722">
            <v>0</v>
          </cell>
          <cell r="H1722">
            <v>0</v>
          </cell>
        </row>
        <row r="1723">
          <cell r="A1723">
            <v>0</v>
          </cell>
          <cell r="B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</row>
        <row r="1724">
          <cell r="A1724">
            <v>0</v>
          </cell>
          <cell r="D1724">
            <v>0</v>
          </cell>
          <cell r="G1724">
            <v>0</v>
          </cell>
          <cell r="H1724">
            <v>0</v>
          </cell>
        </row>
        <row r="1725">
          <cell r="A1725">
            <v>0</v>
          </cell>
          <cell r="D1725">
            <v>0</v>
          </cell>
          <cell r="G1725">
            <v>0</v>
          </cell>
          <cell r="H1725">
            <v>0</v>
          </cell>
        </row>
        <row r="1726">
          <cell r="A1726">
            <v>0</v>
          </cell>
          <cell r="D1726">
            <v>0</v>
          </cell>
          <cell r="G1726">
            <v>0</v>
          </cell>
          <cell r="H1726">
            <v>0</v>
          </cell>
        </row>
        <row r="1727">
          <cell r="A1727">
            <v>0</v>
          </cell>
          <cell r="C1727">
            <v>0</v>
          </cell>
          <cell r="G1727">
            <v>0</v>
          </cell>
          <cell r="I1727">
            <v>0</v>
          </cell>
          <cell r="J1727">
            <v>0</v>
          </cell>
        </row>
        <row r="1728">
          <cell r="A1728">
            <v>0</v>
          </cell>
          <cell r="D1728">
            <v>0</v>
          </cell>
          <cell r="G1728">
            <v>0</v>
          </cell>
          <cell r="H1728">
            <v>0</v>
          </cell>
          <cell r="K1728">
            <v>0</v>
          </cell>
        </row>
        <row r="1729">
          <cell r="A1729">
            <v>0</v>
          </cell>
          <cell r="C1729">
            <v>0</v>
          </cell>
          <cell r="G1729">
            <v>0</v>
          </cell>
          <cell r="I1729">
            <v>0</v>
          </cell>
          <cell r="J1729">
            <v>0</v>
          </cell>
        </row>
        <row r="1730">
          <cell r="A1730">
            <v>0</v>
          </cell>
          <cell r="C1730">
            <v>0</v>
          </cell>
          <cell r="G1730">
            <v>0</v>
          </cell>
          <cell r="I1730">
            <v>0</v>
          </cell>
          <cell r="J1730">
            <v>0</v>
          </cell>
        </row>
        <row r="1731">
          <cell r="A1731">
            <v>0</v>
          </cell>
          <cell r="D1731">
            <v>0</v>
          </cell>
          <cell r="G1731">
            <v>0</v>
          </cell>
          <cell r="H1731">
            <v>0</v>
          </cell>
          <cell r="K1731">
            <v>0</v>
          </cell>
        </row>
        <row r="1732">
          <cell r="A1732">
            <v>0</v>
          </cell>
          <cell r="D1732">
            <v>0</v>
          </cell>
          <cell r="G1732">
            <v>0</v>
          </cell>
          <cell r="H1732">
            <v>0</v>
          </cell>
        </row>
        <row r="1733">
          <cell r="A1733">
            <v>0</v>
          </cell>
          <cell r="C1733">
            <v>0</v>
          </cell>
          <cell r="G1733">
            <v>0</v>
          </cell>
          <cell r="J1733">
            <v>0</v>
          </cell>
        </row>
        <row r="1734">
          <cell r="A1734">
            <v>0</v>
          </cell>
          <cell r="C1734">
            <v>0</v>
          </cell>
          <cell r="G1734">
            <v>0</v>
          </cell>
          <cell r="I1734">
            <v>0</v>
          </cell>
          <cell r="J1734">
            <v>0</v>
          </cell>
        </row>
        <row r="1735">
          <cell r="A1735">
            <v>0</v>
          </cell>
          <cell r="D1735">
            <v>0</v>
          </cell>
          <cell r="G1735">
            <v>0</v>
          </cell>
          <cell r="H1735">
            <v>0</v>
          </cell>
        </row>
        <row r="1736">
          <cell r="A1736">
            <v>0</v>
          </cell>
          <cell r="D1736">
            <v>0</v>
          </cell>
          <cell r="G1736">
            <v>0</v>
          </cell>
          <cell r="H1736">
            <v>0</v>
          </cell>
        </row>
        <row r="1737">
          <cell r="A1737">
            <v>0</v>
          </cell>
          <cell r="D1737">
            <v>0</v>
          </cell>
          <cell r="G1737">
            <v>0</v>
          </cell>
          <cell r="H1737">
            <v>0</v>
          </cell>
        </row>
        <row r="1738">
          <cell r="A1738">
            <v>0</v>
          </cell>
          <cell r="D1738">
            <v>0</v>
          </cell>
          <cell r="G1738">
            <v>0</v>
          </cell>
          <cell r="H1738">
            <v>0</v>
          </cell>
          <cell r="K1738">
            <v>0</v>
          </cell>
        </row>
        <row r="1739">
          <cell r="A1739">
            <v>0</v>
          </cell>
          <cell r="C1739">
            <v>0</v>
          </cell>
          <cell r="G1739">
            <v>0</v>
          </cell>
          <cell r="I1739">
            <v>0</v>
          </cell>
          <cell r="J1739">
            <v>0</v>
          </cell>
        </row>
        <row r="1740">
          <cell r="A1740">
            <v>0</v>
          </cell>
          <cell r="C1740">
            <v>0</v>
          </cell>
          <cell r="G1740">
            <v>0</v>
          </cell>
          <cell r="I1740">
            <v>0</v>
          </cell>
          <cell r="J1740">
            <v>0</v>
          </cell>
        </row>
        <row r="1741">
          <cell r="A1741">
            <v>0</v>
          </cell>
          <cell r="D1741">
            <v>0</v>
          </cell>
          <cell r="G1741">
            <v>0</v>
          </cell>
          <cell r="H1741">
            <v>0</v>
          </cell>
          <cell r="K1741">
            <v>0</v>
          </cell>
        </row>
        <row r="1742">
          <cell r="A1742">
            <v>0</v>
          </cell>
          <cell r="D1742">
            <v>0</v>
          </cell>
          <cell r="G1742">
            <v>0</v>
          </cell>
          <cell r="H1742">
            <v>0</v>
          </cell>
        </row>
        <row r="1743">
          <cell r="A1743">
            <v>0</v>
          </cell>
          <cell r="C1743">
            <v>0</v>
          </cell>
          <cell r="G1743">
            <v>0</v>
          </cell>
          <cell r="I1743">
            <v>0</v>
          </cell>
        </row>
        <row r="1744">
          <cell r="A1744">
            <v>0</v>
          </cell>
          <cell r="D1744">
            <v>0</v>
          </cell>
          <cell r="G1744">
            <v>0</v>
          </cell>
          <cell r="H1744">
            <v>0</v>
          </cell>
        </row>
        <row r="1745">
          <cell r="A1745">
            <v>0</v>
          </cell>
          <cell r="D1745">
            <v>0</v>
          </cell>
          <cell r="G1745">
            <v>0</v>
          </cell>
          <cell r="H1745">
            <v>0</v>
          </cell>
          <cell r="K1745">
            <v>0</v>
          </cell>
        </row>
        <row r="1746">
          <cell r="A1746">
            <v>0</v>
          </cell>
          <cell r="C1746">
            <v>0</v>
          </cell>
          <cell r="G1746">
            <v>0</v>
          </cell>
          <cell r="I1746">
            <v>0</v>
          </cell>
          <cell r="J1746">
            <v>0</v>
          </cell>
        </row>
        <row r="1747">
          <cell r="A1747">
            <v>0</v>
          </cell>
          <cell r="C1747">
            <v>0</v>
          </cell>
          <cell r="G1747">
            <v>0</v>
          </cell>
          <cell r="I1747">
            <v>0</v>
          </cell>
          <cell r="J1747">
            <v>0</v>
          </cell>
        </row>
        <row r="1748">
          <cell r="A1748">
            <v>0</v>
          </cell>
          <cell r="D1748">
            <v>0</v>
          </cell>
          <cell r="G1748">
            <v>0</v>
          </cell>
          <cell r="H1748">
            <v>0</v>
          </cell>
        </row>
        <row r="1749">
          <cell r="A1749">
            <v>0</v>
          </cell>
          <cell r="D1749">
            <v>0</v>
          </cell>
          <cell r="G1749">
            <v>0</v>
          </cell>
          <cell r="H1749">
            <v>0</v>
          </cell>
        </row>
        <row r="1750">
          <cell r="A1750">
            <v>0</v>
          </cell>
          <cell r="D1750">
            <v>0</v>
          </cell>
          <cell r="G1750">
            <v>0</v>
          </cell>
          <cell r="H1750">
            <v>0</v>
          </cell>
          <cell r="K1750">
            <v>0</v>
          </cell>
        </row>
        <row r="1751">
          <cell r="A1751">
            <v>0</v>
          </cell>
          <cell r="C1751">
            <v>0</v>
          </cell>
          <cell r="G1751">
            <v>0</v>
          </cell>
          <cell r="J1751">
            <v>0</v>
          </cell>
        </row>
        <row r="1752">
          <cell r="A1752">
            <v>0</v>
          </cell>
          <cell r="D1752">
            <v>0</v>
          </cell>
          <cell r="G1752">
            <v>0</v>
          </cell>
          <cell r="H1752">
            <v>0</v>
          </cell>
        </row>
        <row r="1753">
          <cell r="A1753">
            <v>0</v>
          </cell>
          <cell r="C1753">
            <v>0</v>
          </cell>
          <cell r="G1753">
            <v>0</v>
          </cell>
          <cell r="I1753">
            <v>0</v>
          </cell>
          <cell r="J1753">
            <v>0</v>
          </cell>
        </row>
        <row r="1754">
          <cell r="A1754">
            <v>0</v>
          </cell>
          <cell r="C1754">
            <v>0</v>
          </cell>
          <cell r="G1754">
            <v>0</v>
          </cell>
          <cell r="I1754">
            <v>0</v>
          </cell>
          <cell r="J1754">
            <v>0</v>
          </cell>
        </row>
        <row r="1755">
          <cell r="A1755">
            <v>0</v>
          </cell>
          <cell r="D1755">
            <v>0</v>
          </cell>
          <cell r="G1755">
            <v>0</v>
          </cell>
          <cell r="H1755">
            <v>0</v>
          </cell>
        </row>
        <row r="1756">
          <cell r="A1756">
            <v>0</v>
          </cell>
          <cell r="C1756">
            <v>0</v>
          </cell>
          <cell r="G1756">
            <v>0</v>
          </cell>
          <cell r="J1756">
            <v>0</v>
          </cell>
        </row>
        <row r="1757">
          <cell r="A1757">
            <v>0</v>
          </cell>
          <cell r="C1757">
            <v>0</v>
          </cell>
          <cell r="G1757">
            <v>0</v>
          </cell>
          <cell r="I1757">
            <v>0</v>
          </cell>
          <cell r="J1757">
            <v>0</v>
          </cell>
          <cell r="K1757">
            <v>0</v>
          </cell>
        </row>
        <row r="1758">
          <cell r="A1758">
            <v>0</v>
          </cell>
          <cell r="D1758">
            <v>0</v>
          </cell>
          <cell r="G1758">
            <v>0</v>
          </cell>
          <cell r="H1758">
            <v>0</v>
          </cell>
        </row>
        <row r="1759">
          <cell r="A1759">
            <v>0</v>
          </cell>
          <cell r="D1759">
            <v>0</v>
          </cell>
          <cell r="G1759">
            <v>0</v>
          </cell>
          <cell r="H1759">
            <v>0</v>
          </cell>
        </row>
        <row r="1760">
          <cell r="A1760">
            <v>0</v>
          </cell>
          <cell r="D1760">
            <v>0</v>
          </cell>
          <cell r="G1760">
            <v>0</v>
          </cell>
          <cell r="H1760">
            <v>0</v>
          </cell>
        </row>
        <row r="1761">
          <cell r="A1761">
            <v>0</v>
          </cell>
          <cell r="D1761">
            <v>0</v>
          </cell>
          <cell r="G1761">
            <v>0</v>
          </cell>
          <cell r="H1761">
            <v>0</v>
          </cell>
        </row>
        <row r="1762">
          <cell r="A1762">
            <v>0</v>
          </cell>
          <cell r="D1762">
            <v>0</v>
          </cell>
          <cell r="G1762">
            <v>0</v>
          </cell>
          <cell r="H1762">
            <v>0</v>
          </cell>
        </row>
        <row r="1763">
          <cell r="A1763">
            <v>0</v>
          </cell>
          <cell r="D1763">
            <v>0</v>
          </cell>
          <cell r="G1763">
            <v>0</v>
          </cell>
          <cell r="H1763">
            <v>0</v>
          </cell>
        </row>
        <row r="1764">
          <cell r="A1764">
            <v>0</v>
          </cell>
          <cell r="D1764">
            <v>0</v>
          </cell>
          <cell r="G1764">
            <v>0</v>
          </cell>
          <cell r="H1764">
            <v>0</v>
          </cell>
        </row>
        <row r="1765">
          <cell r="A1765">
            <v>0</v>
          </cell>
          <cell r="C1765">
            <v>0</v>
          </cell>
          <cell r="G1765">
            <v>0</v>
          </cell>
          <cell r="I1765">
            <v>0</v>
          </cell>
          <cell r="J1765">
            <v>0</v>
          </cell>
          <cell r="K1765">
            <v>0</v>
          </cell>
        </row>
        <row r="1766">
          <cell r="A1766">
            <v>0</v>
          </cell>
          <cell r="D1766">
            <v>0</v>
          </cell>
          <cell r="G1766">
            <v>0</v>
          </cell>
          <cell r="H1766">
            <v>0</v>
          </cell>
        </row>
        <row r="1767">
          <cell r="A1767">
            <v>0</v>
          </cell>
          <cell r="C1767">
            <v>0</v>
          </cell>
          <cell r="G1767">
            <v>0</v>
          </cell>
          <cell r="J1767">
            <v>0</v>
          </cell>
        </row>
        <row r="1768">
          <cell r="A1768">
            <v>0</v>
          </cell>
          <cell r="D1768">
            <v>0</v>
          </cell>
          <cell r="G1768">
            <v>0</v>
          </cell>
          <cell r="H1768">
            <v>0</v>
          </cell>
        </row>
        <row r="1769">
          <cell r="A1769">
            <v>0</v>
          </cell>
          <cell r="B1769">
            <v>0</v>
          </cell>
          <cell r="G1769">
            <v>0</v>
          </cell>
          <cell r="H1769">
            <v>0</v>
          </cell>
        </row>
        <row r="1770">
          <cell r="A1770">
            <v>0</v>
          </cell>
          <cell r="D1770">
            <v>0</v>
          </cell>
          <cell r="G1770">
            <v>0</v>
          </cell>
          <cell r="H1770">
            <v>0</v>
          </cell>
        </row>
        <row r="1771">
          <cell r="A1771">
            <v>0</v>
          </cell>
          <cell r="D1771">
            <v>0</v>
          </cell>
          <cell r="G1771">
            <v>0</v>
          </cell>
          <cell r="H1771">
            <v>0</v>
          </cell>
        </row>
        <row r="1772">
          <cell r="A1772">
            <v>0</v>
          </cell>
          <cell r="C1772">
            <v>0</v>
          </cell>
          <cell r="G1772">
            <v>0</v>
          </cell>
          <cell r="J1772">
            <v>0</v>
          </cell>
        </row>
        <row r="1773">
          <cell r="A1773">
            <v>0</v>
          </cell>
          <cell r="B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</row>
        <row r="1774">
          <cell r="A1774">
            <v>0</v>
          </cell>
          <cell r="B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</row>
        <row r="1775">
          <cell r="A1775">
            <v>0</v>
          </cell>
          <cell r="B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</row>
        <row r="1776">
          <cell r="A1776">
            <v>0</v>
          </cell>
          <cell r="C1776">
            <v>0</v>
          </cell>
          <cell r="G1776">
            <v>0</v>
          </cell>
          <cell r="I1776">
            <v>0</v>
          </cell>
          <cell r="J1776">
            <v>0</v>
          </cell>
        </row>
        <row r="1777">
          <cell r="A1777">
            <v>0</v>
          </cell>
          <cell r="D1777">
            <v>0</v>
          </cell>
          <cell r="G1777">
            <v>0</v>
          </cell>
          <cell r="H1777">
            <v>0</v>
          </cell>
        </row>
        <row r="1778">
          <cell r="A1778">
            <v>0</v>
          </cell>
          <cell r="D1778">
            <v>0</v>
          </cell>
          <cell r="G1778">
            <v>0</v>
          </cell>
          <cell r="H1778">
            <v>0</v>
          </cell>
        </row>
        <row r="1779">
          <cell r="A1779">
            <v>0</v>
          </cell>
          <cell r="D1779">
            <v>0</v>
          </cell>
          <cell r="G1779">
            <v>0</v>
          </cell>
          <cell r="H1779">
            <v>0</v>
          </cell>
        </row>
        <row r="1780">
          <cell r="A1780">
            <v>0</v>
          </cell>
          <cell r="B1780">
            <v>0</v>
          </cell>
          <cell r="G1780">
            <v>0</v>
          </cell>
          <cell r="H1780">
            <v>0</v>
          </cell>
        </row>
        <row r="1781">
          <cell r="A1781">
            <v>0</v>
          </cell>
          <cell r="C1781">
            <v>0</v>
          </cell>
          <cell r="G1781">
            <v>0</v>
          </cell>
          <cell r="J1781">
            <v>0</v>
          </cell>
        </row>
        <row r="1782">
          <cell r="A1782">
            <v>0</v>
          </cell>
          <cell r="C1782">
            <v>0</v>
          </cell>
          <cell r="G1782">
            <v>0</v>
          </cell>
          <cell r="J1782">
            <v>0</v>
          </cell>
        </row>
        <row r="1783">
          <cell r="A1783">
            <v>0</v>
          </cell>
          <cell r="B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</row>
        <row r="1784">
          <cell r="A1784">
            <v>0</v>
          </cell>
          <cell r="D1784">
            <v>0</v>
          </cell>
          <cell r="G1784">
            <v>0</v>
          </cell>
          <cell r="H1784">
            <v>0</v>
          </cell>
        </row>
        <row r="1785">
          <cell r="A1785">
            <v>0</v>
          </cell>
          <cell r="D1785">
            <v>0</v>
          </cell>
          <cell r="G1785">
            <v>0</v>
          </cell>
          <cell r="H1785">
            <v>0</v>
          </cell>
        </row>
        <row r="1786">
          <cell r="A1786">
            <v>0</v>
          </cell>
          <cell r="D1786">
            <v>0</v>
          </cell>
          <cell r="G1786">
            <v>0</v>
          </cell>
          <cell r="H1786">
            <v>0</v>
          </cell>
        </row>
        <row r="1787">
          <cell r="A1787">
            <v>0</v>
          </cell>
          <cell r="D1787">
            <v>0</v>
          </cell>
          <cell r="G1787">
            <v>0</v>
          </cell>
          <cell r="H1787">
            <v>0</v>
          </cell>
          <cell r="K1787">
            <v>0</v>
          </cell>
        </row>
        <row r="1788">
          <cell r="A1788">
            <v>0</v>
          </cell>
          <cell r="B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</row>
        <row r="1789">
          <cell r="A1789">
            <v>0</v>
          </cell>
          <cell r="C1789">
            <v>0</v>
          </cell>
          <cell r="G1789">
            <v>0</v>
          </cell>
          <cell r="I1789">
            <v>0</v>
          </cell>
          <cell r="J1789">
            <v>0</v>
          </cell>
        </row>
        <row r="1790">
          <cell r="A1790">
            <v>0</v>
          </cell>
          <cell r="C1790">
            <v>0</v>
          </cell>
          <cell r="G1790">
            <v>0</v>
          </cell>
          <cell r="J1790">
            <v>0</v>
          </cell>
        </row>
        <row r="1791">
          <cell r="A1791">
            <v>0</v>
          </cell>
          <cell r="D1791">
            <v>0</v>
          </cell>
          <cell r="G1791">
            <v>0</v>
          </cell>
          <cell r="H1791">
            <v>0</v>
          </cell>
        </row>
        <row r="1792">
          <cell r="A1792">
            <v>0</v>
          </cell>
          <cell r="D1792">
            <v>0</v>
          </cell>
          <cell r="G1792">
            <v>0</v>
          </cell>
          <cell r="H1792">
            <v>0</v>
          </cell>
          <cell r="K1792">
            <v>0</v>
          </cell>
        </row>
        <row r="1793">
          <cell r="A1793">
            <v>0</v>
          </cell>
          <cell r="C1793">
            <v>0</v>
          </cell>
          <cell r="G1793">
            <v>0</v>
          </cell>
          <cell r="I1793">
            <v>0</v>
          </cell>
          <cell r="J1793">
            <v>0</v>
          </cell>
        </row>
        <row r="1794">
          <cell r="A1794">
            <v>0</v>
          </cell>
          <cell r="D1794">
            <v>0</v>
          </cell>
          <cell r="G1794">
            <v>0</v>
          </cell>
          <cell r="H1794">
            <v>0</v>
          </cell>
        </row>
        <row r="1795">
          <cell r="A1795">
            <v>0</v>
          </cell>
          <cell r="C1795">
            <v>0</v>
          </cell>
          <cell r="G1795">
            <v>0</v>
          </cell>
          <cell r="J1795">
            <v>0</v>
          </cell>
        </row>
        <row r="1796">
          <cell r="A1796">
            <v>0</v>
          </cell>
          <cell r="D1796">
            <v>0</v>
          </cell>
          <cell r="G1796">
            <v>0</v>
          </cell>
          <cell r="H1796">
            <v>0</v>
          </cell>
        </row>
        <row r="1797">
          <cell r="A1797">
            <v>0</v>
          </cell>
          <cell r="C1797">
            <v>0</v>
          </cell>
          <cell r="G1797">
            <v>0</v>
          </cell>
          <cell r="J1797">
            <v>0</v>
          </cell>
        </row>
        <row r="1798">
          <cell r="A1798">
            <v>0</v>
          </cell>
          <cell r="C1798">
            <v>0</v>
          </cell>
          <cell r="G1798">
            <v>0</v>
          </cell>
          <cell r="I1798">
            <v>0</v>
          </cell>
          <cell r="J1798">
            <v>0</v>
          </cell>
        </row>
        <row r="1799">
          <cell r="A1799">
            <v>0</v>
          </cell>
          <cell r="D1799">
            <v>0</v>
          </cell>
          <cell r="G1799">
            <v>0</v>
          </cell>
          <cell r="H1799">
            <v>0</v>
          </cell>
        </row>
        <row r="1800">
          <cell r="A1800">
            <v>0</v>
          </cell>
          <cell r="B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</row>
        <row r="1801">
          <cell r="A1801">
            <v>0</v>
          </cell>
          <cell r="B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</row>
        <row r="1802">
          <cell r="A1802">
            <v>0</v>
          </cell>
          <cell r="D1802">
            <v>0</v>
          </cell>
          <cell r="G1802">
            <v>0</v>
          </cell>
          <cell r="H1802">
            <v>0</v>
          </cell>
        </row>
        <row r="1803">
          <cell r="A1803">
            <v>0</v>
          </cell>
          <cell r="B1803">
            <v>0</v>
          </cell>
          <cell r="G1803">
            <v>0</v>
          </cell>
          <cell r="K1803">
            <v>0</v>
          </cell>
        </row>
        <row r="1804">
          <cell r="A1804">
            <v>0</v>
          </cell>
          <cell r="B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>
            <v>0</v>
          </cell>
          <cell r="B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</row>
        <row r="1806">
          <cell r="A1806">
            <v>0</v>
          </cell>
          <cell r="B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</row>
        <row r="1807">
          <cell r="A1807">
            <v>0</v>
          </cell>
          <cell r="C1807">
            <v>0</v>
          </cell>
          <cell r="G1807">
            <v>0</v>
          </cell>
          <cell r="J1807">
            <v>0</v>
          </cell>
        </row>
        <row r="1808">
          <cell r="A1808">
            <v>0</v>
          </cell>
          <cell r="C1808">
            <v>0</v>
          </cell>
          <cell r="G1808">
            <v>0</v>
          </cell>
          <cell r="J1808">
            <v>0</v>
          </cell>
        </row>
        <row r="1809">
          <cell r="A1809">
            <v>0</v>
          </cell>
          <cell r="D1809">
            <v>0</v>
          </cell>
          <cell r="G1809">
            <v>0</v>
          </cell>
          <cell r="H1809">
            <v>0</v>
          </cell>
        </row>
        <row r="1810">
          <cell r="A1810">
            <v>0</v>
          </cell>
          <cell r="C1810">
            <v>0</v>
          </cell>
          <cell r="G1810">
            <v>0</v>
          </cell>
          <cell r="I1810">
            <v>0</v>
          </cell>
          <cell r="J1810">
            <v>0</v>
          </cell>
        </row>
        <row r="1811">
          <cell r="A1811">
            <v>0</v>
          </cell>
          <cell r="D1811">
            <v>0</v>
          </cell>
          <cell r="G1811">
            <v>0</v>
          </cell>
          <cell r="H1811">
            <v>0</v>
          </cell>
        </row>
        <row r="1812">
          <cell r="A1812">
            <v>0</v>
          </cell>
          <cell r="D1812">
            <v>0</v>
          </cell>
          <cell r="G1812">
            <v>0</v>
          </cell>
          <cell r="H1812">
            <v>0</v>
          </cell>
        </row>
        <row r="1813">
          <cell r="A1813">
            <v>0</v>
          </cell>
          <cell r="C1813">
            <v>0</v>
          </cell>
          <cell r="G1813">
            <v>0</v>
          </cell>
        </row>
        <row r="1814">
          <cell r="A1814">
            <v>0</v>
          </cell>
          <cell r="D1814">
            <v>0</v>
          </cell>
          <cell r="G1814">
            <v>0</v>
          </cell>
          <cell r="H1814">
            <v>0</v>
          </cell>
        </row>
        <row r="1815">
          <cell r="A1815">
            <v>0</v>
          </cell>
          <cell r="D1815">
            <v>0</v>
          </cell>
          <cell r="G1815">
            <v>0</v>
          </cell>
          <cell r="H1815">
            <v>0</v>
          </cell>
        </row>
        <row r="1816">
          <cell r="A1816">
            <v>0</v>
          </cell>
          <cell r="D1816">
            <v>0</v>
          </cell>
          <cell r="G1816">
            <v>0</v>
          </cell>
          <cell r="H1816">
            <v>0</v>
          </cell>
        </row>
        <row r="1817">
          <cell r="A1817">
            <v>0</v>
          </cell>
          <cell r="D1817">
            <v>0</v>
          </cell>
          <cell r="G1817">
            <v>0</v>
          </cell>
          <cell r="H1817">
            <v>0</v>
          </cell>
        </row>
        <row r="1818">
          <cell r="A1818">
            <v>0</v>
          </cell>
          <cell r="D1818">
            <v>0</v>
          </cell>
          <cell r="G1818">
            <v>0</v>
          </cell>
          <cell r="H1818">
            <v>0</v>
          </cell>
        </row>
        <row r="1819">
          <cell r="A1819">
            <v>0</v>
          </cell>
          <cell r="D1819">
            <v>0</v>
          </cell>
          <cell r="G1819">
            <v>0</v>
          </cell>
          <cell r="H1819">
            <v>0</v>
          </cell>
        </row>
        <row r="1820">
          <cell r="A1820">
            <v>0</v>
          </cell>
          <cell r="D1820">
            <v>0</v>
          </cell>
          <cell r="G1820">
            <v>0</v>
          </cell>
          <cell r="H1820">
            <v>0</v>
          </cell>
        </row>
        <row r="1821">
          <cell r="A1821">
            <v>0</v>
          </cell>
          <cell r="D1821">
            <v>0</v>
          </cell>
          <cell r="G1821">
            <v>0</v>
          </cell>
          <cell r="H1821">
            <v>0</v>
          </cell>
        </row>
        <row r="1822">
          <cell r="A1822">
            <v>0</v>
          </cell>
          <cell r="D1822">
            <v>0</v>
          </cell>
          <cell r="G1822">
            <v>0</v>
          </cell>
          <cell r="H1822">
            <v>0</v>
          </cell>
        </row>
        <row r="1823">
          <cell r="A1823">
            <v>0</v>
          </cell>
          <cell r="D1823">
            <v>0</v>
          </cell>
          <cell r="G1823">
            <v>0</v>
          </cell>
          <cell r="H1823">
            <v>0</v>
          </cell>
        </row>
        <row r="1824">
          <cell r="A1824">
            <v>0</v>
          </cell>
          <cell r="C1824">
            <v>0</v>
          </cell>
          <cell r="G1824">
            <v>0</v>
          </cell>
          <cell r="J1824">
            <v>0</v>
          </cell>
        </row>
        <row r="1825">
          <cell r="A1825">
            <v>0</v>
          </cell>
          <cell r="D1825">
            <v>0</v>
          </cell>
          <cell r="G1825">
            <v>0</v>
          </cell>
          <cell r="H1825">
            <v>0</v>
          </cell>
        </row>
        <row r="1826">
          <cell r="A1826">
            <v>0</v>
          </cell>
          <cell r="C1826">
            <v>0</v>
          </cell>
          <cell r="G1826">
            <v>0</v>
          </cell>
          <cell r="I1826">
            <v>0</v>
          </cell>
          <cell r="J1826">
            <v>0</v>
          </cell>
        </row>
        <row r="1827">
          <cell r="A1827">
            <v>0</v>
          </cell>
          <cell r="C1827">
            <v>0</v>
          </cell>
          <cell r="G1827">
            <v>0</v>
          </cell>
          <cell r="I1827">
            <v>0</v>
          </cell>
          <cell r="J1827">
            <v>0</v>
          </cell>
        </row>
        <row r="1828">
          <cell r="A1828">
            <v>0</v>
          </cell>
          <cell r="D1828">
            <v>0</v>
          </cell>
          <cell r="G1828">
            <v>0</v>
          </cell>
          <cell r="H1828">
            <v>0</v>
          </cell>
        </row>
        <row r="1829">
          <cell r="A1829">
            <v>0</v>
          </cell>
          <cell r="D1829">
            <v>0</v>
          </cell>
          <cell r="G1829">
            <v>0</v>
          </cell>
          <cell r="H1829">
            <v>0</v>
          </cell>
        </row>
        <row r="1830">
          <cell r="A1830">
            <v>0</v>
          </cell>
          <cell r="D1830">
            <v>0</v>
          </cell>
          <cell r="G1830">
            <v>0</v>
          </cell>
          <cell r="H1830">
            <v>0</v>
          </cell>
        </row>
        <row r="1831">
          <cell r="A1831">
            <v>0</v>
          </cell>
          <cell r="D1831">
            <v>0</v>
          </cell>
          <cell r="G1831">
            <v>0</v>
          </cell>
          <cell r="H1831">
            <v>0</v>
          </cell>
        </row>
        <row r="1832">
          <cell r="A1832">
            <v>0</v>
          </cell>
          <cell r="D1832">
            <v>0</v>
          </cell>
          <cell r="G1832">
            <v>0</v>
          </cell>
          <cell r="H1832">
            <v>0</v>
          </cell>
        </row>
        <row r="1833">
          <cell r="A1833">
            <v>0</v>
          </cell>
          <cell r="C1833">
            <v>0</v>
          </cell>
          <cell r="G1833">
            <v>0</v>
          </cell>
          <cell r="J1833">
            <v>0</v>
          </cell>
        </row>
        <row r="1834">
          <cell r="A1834">
            <v>0</v>
          </cell>
          <cell r="D1834">
            <v>0</v>
          </cell>
          <cell r="G1834">
            <v>0</v>
          </cell>
          <cell r="H1834">
            <v>0</v>
          </cell>
        </row>
        <row r="1835">
          <cell r="A1835">
            <v>0</v>
          </cell>
          <cell r="C1835">
            <v>0</v>
          </cell>
          <cell r="G1835">
            <v>0</v>
          </cell>
          <cell r="J1835">
            <v>0</v>
          </cell>
        </row>
        <row r="1836">
          <cell r="A1836">
            <v>0</v>
          </cell>
          <cell r="D1836">
            <v>0</v>
          </cell>
          <cell r="G1836">
            <v>0</v>
          </cell>
          <cell r="H1836">
            <v>0</v>
          </cell>
        </row>
        <row r="1837">
          <cell r="A1837">
            <v>0</v>
          </cell>
          <cell r="D1837">
            <v>0</v>
          </cell>
          <cell r="G1837">
            <v>0</v>
          </cell>
          <cell r="H1837">
            <v>0</v>
          </cell>
        </row>
        <row r="1838">
          <cell r="A1838">
            <v>0</v>
          </cell>
          <cell r="D1838">
            <v>0</v>
          </cell>
          <cell r="G1838">
            <v>0</v>
          </cell>
          <cell r="H1838">
            <v>0</v>
          </cell>
          <cell r="K1838">
            <v>0</v>
          </cell>
        </row>
        <row r="1839">
          <cell r="A1839">
            <v>0</v>
          </cell>
          <cell r="D1839">
            <v>0</v>
          </cell>
          <cell r="G1839">
            <v>0</v>
          </cell>
          <cell r="H1839">
            <v>0</v>
          </cell>
        </row>
        <row r="1840">
          <cell r="A1840">
            <v>0</v>
          </cell>
          <cell r="D1840">
            <v>0</v>
          </cell>
          <cell r="G1840">
            <v>0</v>
          </cell>
          <cell r="H1840">
            <v>0</v>
          </cell>
        </row>
        <row r="1841">
          <cell r="A1841">
            <v>0</v>
          </cell>
          <cell r="D1841">
            <v>0</v>
          </cell>
          <cell r="G1841">
            <v>0</v>
          </cell>
          <cell r="H1841">
            <v>0</v>
          </cell>
        </row>
        <row r="1842">
          <cell r="A1842">
            <v>0</v>
          </cell>
          <cell r="D1842">
            <v>0</v>
          </cell>
          <cell r="G1842">
            <v>0</v>
          </cell>
          <cell r="H1842">
            <v>0</v>
          </cell>
        </row>
        <row r="1843">
          <cell r="A1843">
            <v>0</v>
          </cell>
          <cell r="D1843">
            <v>0</v>
          </cell>
          <cell r="G1843">
            <v>0</v>
          </cell>
          <cell r="H1843">
            <v>0</v>
          </cell>
        </row>
        <row r="1844">
          <cell r="A1844">
            <v>0</v>
          </cell>
          <cell r="D1844">
            <v>0</v>
          </cell>
          <cell r="G1844">
            <v>0</v>
          </cell>
          <cell r="H1844">
            <v>0</v>
          </cell>
        </row>
        <row r="1845">
          <cell r="A1845">
            <v>0</v>
          </cell>
          <cell r="D1845">
            <v>0</v>
          </cell>
          <cell r="G1845">
            <v>0</v>
          </cell>
          <cell r="H1845">
            <v>0</v>
          </cell>
        </row>
        <row r="1846">
          <cell r="A1846">
            <v>0</v>
          </cell>
          <cell r="C1846">
            <v>0</v>
          </cell>
          <cell r="G1846">
            <v>0</v>
          </cell>
          <cell r="J1846">
            <v>0</v>
          </cell>
        </row>
        <row r="1847">
          <cell r="A1847">
            <v>0</v>
          </cell>
          <cell r="D1847">
            <v>0</v>
          </cell>
          <cell r="G1847">
            <v>0</v>
          </cell>
          <cell r="H1847">
            <v>0</v>
          </cell>
        </row>
        <row r="1848">
          <cell r="A1848">
            <v>0</v>
          </cell>
          <cell r="C1848">
            <v>0</v>
          </cell>
          <cell r="G1848">
            <v>0</v>
          </cell>
          <cell r="I1848">
            <v>0</v>
          </cell>
          <cell r="J1848">
            <v>0</v>
          </cell>
          <cell r="K1848">
            <v>0</v>
          </cell>
        </row>
        <row r="1849">
          <cell r="A1849">
            <v>0</v>
          </cell>
          <cell r="D1849">
            <v>0</v>
          </cell>
          <cell r="G1849">
            <v>0</v>
          </cell>
          <cell r="H1849">
            <v>0</v>
          </cell>
        </row>
        <row r="1850">
          <cell r="A1850">
            <v>0</v>
          </cell>
          <cell r="C1850">
            <v>0</v>
          </cell>
          <cell r="G1850">
            <v>0</v>
          </cell>
          <cell r="J1850">
            <v>0</v>
          </cell>
        </row>
        <row r="1851">
          <cell r="A1851">
            <v>0</v>
          </cell>
          <cell r="D1851">
            <v>0</v>
          </cell>
          <cell r="G1851">
            <v>0</v>
          </cell>
          <cell r="H1851">
            <v>0</v>
          </cell>
        </row>
        <row r="1852">
          <cell r="A1852">
            <v>0</v>
          </cell>
          <cell r="D1852">
            <v>0</v>
          </cell>
          <cell r="G1852">
            <v>0</v>
          </cell>
          <cell r="H1852">
            <v>0</v>
          </cell>
        </row>
        <row r="1853">
          <cell r="A1853">
            <v>0</v>
          </cell>
          <cell r="C1853">
            <v>0</v>
          </cell>
          <cell r="G1853">
            <v>0</v>
          </cell>
          <cell r="J1853">
            <v>0</v>
          </cell>
        </row>
        <row r="1854">
          <cell r="A1854">
            <v>0</v>
          </cell>
          <cell r="D1854">
            <v>0</v>
          </cell>
          <cell r="G1854">
            <v>0</v>
          </cell>
          <cell r="H1854">
            <v>0</v>
          </cell>
        </row>
        <row r="1855">
          <cell r="A1855">
            <v>0</v>
          </cell>
          <cell r="D1855">
            <v>0</v>
          </cell>
          <cell r="G1855">
            <v>0</v>
          </cell>
          <cell r="H1855">
            <v>0</v>
          </cell>
        </row>
        <row r="1856">
          <cell r="A1856">
            <v>0</v>
          </cell>
          <cell r="C1856">
            <v>0</v>
          </cell>
          <cell r="G1856">
            <v>0</v>
          </cell>
          <cell r="J1856">
            <v>0</v>
          </cell>
          <cell r="K1856">
            <v>0</v>
          </cell>
        </row>
        <row r="1857">
          <cell r="A1857">
            <v>0</v>
          </cell>
          <cell r="C1857">
            <v>0</v>
          </cell>
          <cell r="G1857">
            <v>0</v>
          </cell>
        </row>
        <row r="1858">
          <cell r="A1858">
            <v>0</v>
          </cell>
          <cell r="B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</row>
        <row r="1859">
          <cell r="A1859">
            <v>0</v>
          </cell>
          <cell r="D1859">
            <v>0</v>
          </cell>
          <cell r="G1859">
            <v>0</v>
          </cell>
          <cell r="H1859">
            <v>0</v>
          </cell>
        </row>
        <row r="1860">
          <cell r="A1860">
            <v>0</v>
          </cell>
          <cell r="D1860">
            <v>0</v>
          </cell>
          <cell r="G1860">
            <v>0</v>
          </cell>
          <cell r="H1860">
            <v>0</v>
          </cell>
        </row>
        <row r="1861">
          <cell r="A1861">
            <v>0</v>
          </cell>
          <cell r="D1861">
            <v>0</v>
          </cell>
          <cell r="G1861">
            <v>0</v>
          </cell>
          <cell r="H1861">
            <v>0</v>
          </cell>
        </row>
        <row r="1862">
          <cell r="A1862">
            <v>0</v>
          </cell>
          <cell r="D1862">
            <v>0</v>
          </cell>
          <cell r="G1862">
            <v>0</v>
          </cell>
          <cell r="H1862">
            <v>0</v>
          </cell>
        </row>
        <row r="1863">
          <cell r="A1863">
            <v>0</v>
          </cell>
          <cell r="D1863">
            <v>0</v>
          </cell>
          <cell r="G1863">
            <v>0</v>
          </cell>
          <cell r="H1863">
            <v>0</v>
          </cell>
        </row>
        <row r="1864">
          <cell r="A1864">
            <v>0</v>
          </cell>
          <cell r="B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</row>
        <row r="1865">
          <cell r="A1865">
            <v>0</v>
          </cell>
          <cell r="C1865">
            <v>0</v>
          </cell>
          <cell r="G1865">
            <v>0</v>
          </cell>
          <cell r="J1865">
            <v>0</v>
          </cell>
        </row>
        <row r="1866">
          <cell r="A1866">
            <v>0</v>
          </cell>
          <cell r="D1866">
            <v>0</v>
          </cell>
          <cell r="G1866">
            <v>0</v>
          </cell>
          <cell r="H1866">
            <v>0</v>
          </cell>
        </row>
        <row r="1867">
          <cell r="A1867">
            <v>0</v>
          </cell>
          <cell r="D1867">
            <v>0</v>
          </cell>
          <cell r="G1867">
            <v>0</v>
          </cell>
          <cell r="H1867">
            <v>0</v>
          </cell>
        </row>
        <row r="1868">
          <cell r="A1868">
            <v>0</v>
          </cell>
          <cell r="D1868">
            <v>0</v>
          </cell>
          <cell r="G1868">
            <v>0</v>
          </cell>
          <cell r="H1868">
            <v>0</v>
          </cell>
        </row>
        <row r="1869">
          <cell r="A1869">
            <v>0</v>
          </cell>
          <cell r="D1869">
            <v>0</v>
          </cell>
          <cell r="G1869">
            <v>0</v>
          </cell>
          <cell r="H1869">
            <v>0</v>
          </cell>
        </row>
        <row r="1870">
          <cell r="A1870">
            <v>0</v>
          </cell>
          <cell r="D1870">
            <v>0</v>
          </cell>
          <cell r="G1870">
            <v>0</v>
          </cell>
          <cell r="H1870">
            <v>0</v>
          </cell>
        </row>
        <row r="1871">
          <cell r="A1871">
            <v>0</v>
          </cell>
          <cell r="D1871">
            <v>0</v>
          </cell>
          <cell r="G1871">
            <v>0</v>
          </cell>
          <cell r="H1871">
            <v>0</v>
          </cell>
        </row>
        <row r="1872">
          <cell r="A1872">
            <v>0</v>
          </cell>
          <cell r="D1872">
            <v>0</v>
          </cell>
          <cell r="G1872">
            <v>0</v>
          </cell>
          <cell r="H1872">
            <v>0</v>
          </cell>
        </row>
        <row r="1873">
          <cell r="A1873">
            <v>0</v>
          </cell>
          <cell r="D1873">
            <v>0</v>
          </cell>
          <cell r="G1873">
            <v>0</v>
          </cell>
          <cell r="H1873">
            <v>0</v>
          </cell>
        </row>
        <row r="1874">
          <cell r="A1874">
            <v>0</v>
          </cell>
          <cell r="D1874">
            <v>0</v>
          </cell>
          <cell r="G1874">
            <v>0</v>
          </cell>
          <cell r="H1874">
            <v>0</v>
          </cell>
        </row>
        <row r="1875">
          <cell r="A1875">
            <v>0</v>
          </cell>
          <cell r="D1875">
            <v>0</v>
          </cell>
          <cell r="G1875">
            <v>0</v>
          </cell>
          <cell r="H1875">
            <v>0</v>
          </cell>
        </row>
        <row r="1876">
          <cell r="A1876">
            <v>0</v>
          </cell>
          <cell r="D1876">
            <v>0</v>
          </cell>
          <cell r="G1876">
            <v>0</v>
          </cell>
          <cell r="H1876">
            <v>0</v>
          </cell>
          <cell r="K1876">
            <v>0</v>
          </cell>
        </row>
        <row r="1877">
          <cell r="A1877">
            <v>0</v>
          </cell>
          <cell r="D1877">
            <v>0</v>
          </cell>
          <cell r="G1877">
            <v>0</v>
          </cell>
          <cell r="H1877">
            <v>0</v>
          </cell>
        </row>
        <row r="1878">
          <cell r="A1878">
            <v>0</v>
          </cell>
          <cell r="D1878">
            <v>0</v>
          </cell>
          <cell r="G1878">
            <v>0</v>
          </cell>
          <cell r="H1878">
            <v>0</v>
          </cell>
        </row>
        <row r="1879">
          <cell r="A1879">
            <v>0</v>
          </cell>
          <cell r="B1879">
            <v>0</v>
          </cell>
          <cell r="G1879">
            <v>0</v>
          </cell>
        </row>
        <row r="1880">
          <cell r="A1880">
            <v>0</v>
          </cell>
          <cell r="D1880">
            <v>0</v>
          </cell>
          <cell r="G1880">
            <v>0</v>
          </cell>
          <cell r="H1880">
            <v>0</v>
          </cell>
        </row>
        <row r="1881">
          <cell r="A1881">
            <v>0</v>
          </cell>
          <cell r="D1881">
            <v>0</v>
          </cell>
          <cell r="G1881">
            <v>0</v>
          </cell>
          <cell r="H1881">
            <v>0</v>
          </cell>
        </row>
        <row r="1882">
          <cell r="A1882">
            <v>0</v>
          </cell>
          <cell r="D1882">
            <v>0</v>
          </cell>
          <cell r="G1882">
            <v>0</v>
          </cell>
          <cell r="H1882">
            <v>0</v>
          </cell>
        </row>
        <row r="1883">
          <cell r="A1883">
            <v>0</v>
          </cell>
          <cell r="D1883">
            <v>0</v>
          </cell>
          <cell r="G1883">
            <v>0</v>
          </cell>
          <cell r="H1883">
            <v>0</v>
          </cell>
        </row>
        <row r="1884">
          <cell r="A1884">
            <v>0</v>
          </cell>
          <cell r="D1884">
            <v>0</v>
          </cell>
          <cell r="G1884">
            <v>0</v>
          </cell>
          <cell r="H1884">
            <v>0</v>
          </cell>
        </row>
        <row r="1885">
          <cell r="A1885">
            <v>0</v>
          </cell>
          <cell r="D1885">
            <v>0</v>
          </cell>
          <cell r="G1885">
            <v>0</v>
          </cell>
          <cell r="H1885">
            <v>0</v>
          </cell>
          <cell r="K1885">
            <v>0</v>
          </cell>
        </row>
        <row r="1886">
          <cell r="A1886">
            <v>0</v>
          </cell>
          <cell r="C1886">
            <v>0</v>
          </cell>
          <cell r="G1886">
            <v>0</v>
          </cell>
          <cell r="I1886">
            <v>0</v>
          </cell>
          <cell r="J1886">
            <v>0</v>
          </cell>
        </row>
        <row r="1887">
          <cell r="A1887">
            <v>0</v>
          </cell>
          <cell r="D1887">
            <v>0</v>
          </cell>
          <cell r="G1887">
            <v>0</v>
          </cell>
          <cell r="H1887">
            <v>0</v>
          </cell>
        </row>
        <row r="1888">
          <cell r="A1888">
            <v>0</v>
          </cell>
          <cell r="D1888">
            <v>0</v>
          </cell>
          <cell r="G1888">
            <v>0</v>
          </cell>
          <cell r="H1888">
            <v>0</v>
          </cell>
        </row>
        <row r="1889">
          <cell r="A1889">
            <v>0</v>
          </cell>
          <cell r="C1889">
            <v>0</v>
          </cell>
          <cell r="G1889">
            <v>0</v>
          </cell>
          <cell r="I1889">
            <v>0</v>
          </cell>
          <cell r="J1889">
            <v>0</v>
          </cell>
        </row>
        <row r="1890">
          <cell r="A1890">
            <v>0</v>
          </cell>
          <cell r="D1890">
            <v>0</v>
          </cell>
          <cell r="G1890">
            <v>0</v>
          </cell>
          <cell r="H1890">
            <v>0</v>
          </cell>
        </row>
        <row r="1891">
          <cell r="A1891">
            <v>0</v>
          </cell>
          <cell r="D1891">
            <v>0</v>
          </cell>
          <cell r="G1891">
            <v>0</v>
          </cell>
          <cell r="H1891">
            <v>0</v>
          </cell>
        </row>
        <row r="1892">
          <cell r="A1892">
            <v>0</v>
          </cell>
          <cell r="C1892">
            <v>0</v>
          </cell>
          <cell r="G1892">
            <v>0</v>
          </cell>
          <cell r="I1892">
            <v>0</v>
          </cell>
          <cell r="J1892">
            <v>0</v>
          </cell>
        </row>
        <row r="1893">
          <cell r="A1893">
            <v>0</v>
          </cell>
          <cell r="B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</row>
        <row r="1894">
          <cell r="A1894">
            <v>0</v>
          </cell>
          <cell r="B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</row>
        <row r="1895">
          <cell r="A1895">
            <v>0</v>
          </cell>
          <cell r="B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</row>
        <row r="1896">
          <cell r="A1896">
            <v>0</v>
          </cell>
          <cell r="B1896">
            <v>0</v>
          </cell>
          <cell r="G1896">
            <v>0</v>
          </cell>
          <cell r="H1896">
            <v>0</v>
          </cell>
        </row>
        <row r="1897">
          <cell r="A1897">
            <v>0</v>
          </cell>
          <cell r="D1897">
            <v>0</v>
          </cell>
          <cell r="G1897">
            <v>0</v>
          </cell>
          <cell r="H1897">
            <v>0</v>
          </cell>
        </row>
        <row r="1898">
          <cell r="A1898">
            <v>0</v>
          </cell>
          <cell r="D1898">
            <v>0</v>
          </cell>
          <cell r="G1898">
            <v>0</v>
          </cell>
          <cell r="H1898">
            <v>0</v>
          </cell>
        </row>
        <row r="1899">
          <cell r="A1899">
            <v>0</v>
          </cell>
          <cell r="D1899">
            <v>0</v>
          </cell>
          <cell r="G1899">
            <v>0</v>
          </cell>
          <cell r="H1899">
            <v>0</v>
          </cell>
        </row>
        <row r="1900">
          <cell r="A1900">
            <v>0</v>
          </cell>
          <cell r="D1900">
            <v>0</v>
          </cell>
          <cell r="G1900">
            <v>0</v>
          </cell>
          <cell r="H1900">
            <v>0</v>
          </cell>
        </row>
        <row r="1901">
          <cell r="A1901">
            <v>0</v>
          </cell>
          <cell r="D1901">
            <v>0</v>
          </cell>
          <cell r="G1901">
            <v>0</v>
          </cell>
          <cell r="H1901">
            <v>0</v>
          </cell>
        </row>
        <row r="1902">
          <cell r="A1902">
            <v>0</v>
          </cell>
          <cell r="D1902">
            <v>0</v>
          </cell>
          <cell r="G1902">
            <v>0</v>
          </cell>
          <cell r="H1902">
            <v>0</v>
          </cell>
        </row>
        <row r="1903">
          <cell r="A1903">
            <v>0</v>
          </cell>
          <cell r="D1903">
            <v>0</v>
          </cell>
          <cell r="G1903">
            <v>0</v>
          </cell>
          <cell r="H1903">
            <v>0</v>
          </cell>
        </row>
        <row r="1904">
          <cell r="A1904">
            <v>0</v>
          </cell>
          <cell r="D1904">
            <v>0</v>
          </cell>
          <cell r="G1904">
            <v>0</v>
          </cell>
          <cell r="H1904">
            <v>0</v>
          </cell>
          <cell r="K1904">
            <v>0</v>
          </cell>
        </row>
        <row r="1905">
          <cell r="A1905">
            <v>0</v>
          </cell>
          <cell r="D1905">
            <v>0</v>
          </cell>
          <cell r="G1905">
            <v>0</v>
          </cell>
          <cell r="H1905">
            <v>0</v>
          </cell>
        </row>
        <row r="1906">
          <cell r="A1906">
            <v>0</v>
          </cell>
          <cell r="D1906">
            <v>0</v>
          </cell>
          <cell r="G1906">
            <v>0</v>
          </cell>
          <cell r="H1906">
            <v>0</v>
          </cell>
        </row>
        <row r="1907">
          <cell r="A1907">
            <v>0</v>
          </cell>
          <cell r="D1907">
            <v>0</v>
          </cell>
          <cell r="G1907">
            <v>0</v>
          </cell>
          <cell r="H1907">
            <v>0</v>
          </cell>
          <cell r="K1907">
            <v>0</v>
          </cell>
        </row>
        <row r="1908">
          <cell r="A1908">
            <v>0</v>
          </cell>
          <cell r="C1908">
            <v>0</v>
          </cell>
          <cell r="G1908">
            <v>0</v>
          </cell>
          <cell r="J1908">
            <v>0</v>
          </cell>
        </row>
        <row r="1909">
          <cell r="A1909">
            <v>0</v>
          </cell>
          <cell r="D1909">
            <v>0</v>
          </cell>
          <cell r="G1909">
            <v>0</v>
          </cell>
          <cell r="H1909">
            <v>0</v>
          </cell>
        </row>
        <row r="1910">
          <cell r="A1910">
            <v>0</v>
          </cell>
          <cell r="C1910">
            <v>0</v>
          </cell>
          <cell r="G1910">
            <v>0</v>
          </cell>
          <cell r="I1910">
            <v>0</v>
          </cell>
          <cell r="J1910">
            <v>0</v>
          </cell>
        </row>
        <row r="1911">
          <cell r="A1911">
            <v>0</v>
          </cell>
          <cell r="D1911">
            <v>0</v>
          </cell>
          <cell r="G1911">
            <v>0</v>
          </cell>
          <cell r="H1911">
            <v>0</v>
          </cell>
        </row>
        <row r="1912">
          <cell r="A1912">
            <v>0</v>
          </cell>
          <cell r="D1912">
            <v>0</v>
          </cell>
          <cell r="G1912">
            <v>0</v>
          </cell>
          <cell r="H1912">
            <v>0</v>
          </cell>
        </row>
        <row r="1913">
          <cell r="A1913">
            <v>0</v>
          </cell>
          <cell r="D1913">
            <v>0</v>
          </cell>
          <cell r="G1913">
            <v>0</v>
          </cell>
          <cell r="H1913">
            <v>0</v>
          </cell>
        </row>
        <row r="1914">
          <cell r="A1914">
            <v>0</v>
          </cell>
          <cell r="C1914">
            <v>0</v>
          </cell>
          <cell r="G1914">
            <v>0</v>
          </cell>
          <cell r="I1914">
            <v>0</v>
          </cell>
        </row>
        <row r="1915">
          <cell r="A1915">
            <v>0</v>
          </cell>
          <cell r="C1915">
            <v>0</v>
          </cell>
          <cell r="G1915">
            <v>0</v>
          </cell>
          <cell r="I1915">
            <v>0</v>
          </cell>
          <cell r="J1915">
            <v>0</v>
          </cell>
        </row>
        <row r="1916">
          <cell r="A1916">
            <v>0</v>
          </cell>
          <cell r="D1916">
            <v>0</v>
          </cell>
          <cell r="G1916">
            <v>0</v>
          </cell>
          <cell r="H1916">
            <v>0</v>
          </cell>
        </row>
        <row r="1917">
          <cell r="A1917">
            <v>0</v>
          </cell>
          <cell r="D1917">
            <v>0</v>
          </cell>
          <cell r="G1917">
            <v>0</v>
          </cell>
          <cell r="H1917">
            <v>0</v>
          </cell>
        </row>
        <row r="1918">
          <cell r="A1918">
            <v>0</v>
          </cell>
          <cell r="D1918">
            <v>0</v>
          </cell>
          <cell r="G1918">
            <v>0</v>
          </cell>
          <cell r="H1918">
            <v>0</v>
          </cell>
        </row>
        <row r="1919">
          <cell r="A1919">
            <v>0</v>
          </cell>
          <cell r="C1919">
            <v>0</v>
          </cell>
          <cell r="G1919">
            <v>0</v>
          </cell>
          <cell r="J1919">
            <v>0</v>
          </cell>
        </row>
        <row r="1920">
          <cell r="A1920">
            <v>0</v>
          </cell>
          <cell r="D1920">
            <v>0</v>
          </cell>
          <cell r="G1920">
            <v>0</v>
          </cell>
          <cell r="H1920">
            <v>0</v>
          </cell>
        </row>
        <row r="1921">
          <cell r="A1921">
            <v>0</v>
          </cell>
          <cell r="C1921">
            <v>0</v>
          </cell>
          <cell r="G1921">
            <v>0</v>
          </cell>
          <cell r="J1921">
            <v>0</v>
          </cell>
        </row>
        <row r="1922">
          <cell r="A1922">
            <v>0</v>
          </cell>
          <cell r="C1922">
            <v>0</v>
          </cell>
          <cell r="G1922">
            <v>0</v>
          </cell>
          <cell r="J1922">
            <v>0</v>
          </cell>
        </row>
        <row r="1923">
          <cell r="A1923">
            <v>0</v>
          </cell>
          <cell r="D1923">
            <v>0</v>
          </cell>
          <cell r="G1923">
            <v>0</v>
          </cell>
          <cell r="H1923">
            <v>0</v>
          </cell>
        </row>
        <row r="1924">
          <cell r="A1924">
            <v>0</v>
          </cell>
          <cell r="C1924">
            <v>0</v>
          </cell>
          <cell r="G1924">
            <v>0</v>
          </cell>
        </row>
        <row r="1925">
          <cell r="A1925">
            <v>0</v>
          </cell>
          <cell r="C1925">
            <v>0</v>
          </cell>
          <cell r="G1925">
            <v>0</v>
          </cell>
          <cell r="J1925">
            <v>0</v>
          </cell>
        </row>
        <row r="1926">
          <cell r="A1926">
            <v>0</v>
          </cell>
          <cell r="D1926">
            <v>0</v>
          </cell>
          <cell r="G1926">
            <v>0</v>
          </cell>
          <cell r="H1926">
            <v>0</v>
          </cell>
        </row>
        <row r="1927">
          <cell r="A1927">
            <v>0</v>
          </cell>
          <cell r="D1927">
            <v>0</v>
          </cell>
          <cell r="G1927">
            <v>0</v>
          </cell>
          <cell r="H1927">
            <v>0</v>
          </cell>
        </row>
        <row r="1928">
          <cell r="A1928">
            <v>0</v>
          </cell>
          <cell r="D1928">
            <v>0</v>
          </cell>
          <cell r="G1928">
            <v>0</v>
          </cell>
          <cell r="H1928">
            <v>0</v>
          </cell>
        </row>
        <row r="1929">
          <cell r="A1929">
            <v>0</v>
          </cell>
          <cell r="D1929">
            <v>0</v>
          </cell>
          <cell r="G1929">
            <v>0</v>
          </cell>
          <cell r="H1929">
            <v>0</v>
          </cell>
        </row>
        <row r="1930">
          <cell r="A1930">
            <v>0</v>
          </cell>
          <cell r="C1930">
            <v>0</v>
          </cell>
          <cell r="G1930">
            <v>0</v>
          </cell>
          <cell r="J1930">
            <v>0</v>
          </cell>
        </row>
        <row r="1931">
          <cell r="A1931">
            <v>0</v>
          </cell>
          <cell r="D1931">
            <v>0</v>
          </cell>
          <cell r="G1931">
            <v>0</v>
          </cell>
          <cell r="H1931">
            <v>0</v>
          </cell>
          <cell r="K1931">
            <v>0</v>
          </cell>
        </row>
        <row r="1932">
          <cell r="A1932">
            <v>0</v>
          </cell>
          <cell r="D1932">
            <v>0</v>
          </cell>
          <cell r="G1932">
            <v>0</v>
          </cell>
          <cell r="H1932">
            <v>0</v>
          </cell>
        </row>
        <row r="1933">
          <cell r="A1933">
            <v>0</v>
          </cell>
          <cell r="D1933">
            <v>0</v>
          </cell>
          <cell r="G1933">
            <v>0</v>
          </cell>
          <cell r="H1933">
            <v>0</v>
          </cell>
        </row>
        <row r="1934">
          <cell r="A1934">
            <v>0</v>
          </cell>
          <cell r="D1934">
            <v>0</v>
          </cell>
          <cell r="G1934">
            <v>0</v>
          </cell>
          <cell r="H1934">
            <v>0</v>
          </cell>
        </row>
        <row r="1935">
          <cell r="A1935">
            <v>0</v>
          </cell>
          <cell r="D1935">
            <v>0</v>
          </cell>
          <cell r="G1935">
            <v>0</v>
          </cell>
          <cell r="H1935">
            <v>0</v>
          </cell>
        </row>
        <row r="1936">
          <cell r="A1936">
            <v>0</v>
          </cell>
          <cell r="D1936">
            <v>0</v>
          </cell>
          <cell r="G1936">
            <v>0</v>
          </cell>
          <cell r="H1936">
            <v>0</v>
          </cell>
        </row>
        <row r="1937">
          <cell r="A1937">
            <v>0</v>
          </cell>
          <cell r="C1937">
            <v>0</v>
          </cell>
          <cell r="G1937">
            <v>0</v>
          </cell>
          <cell r="I1937">
            <v>0</v>
          </cell>
          <cell r="J1937">
            <v>0</v>
          </cell>
        </row>
        <row r="1938">
          <cell r="A1938">
            <v>0</v>
          </cell>
          <cell r="D1938">
            <v>0</v>
          </cell>
          <cell r="G1938">
            <v>0</v>
          </cell>
          <cell r="H1938">
            <v>0</v>
          </cell>
          <cell r="K1938">
            <v>0</v>
          </cell>
        </row>
        <row r="1939">
          <cell r="A1939">
            <v>0</v>
          </cell>
          <cell r="D1939">
            <v>0</v>
          </cell>
          <cell r="G1939">
            <v>0</v>
          </cell>
          <cell r="H1939">
            <v>0</v>
          </cell>
        </row>
        <row r="1940">
          <cell r="A1940">
            <v>0</v>
          </cell>
          <cell r="D1940">
            <v>0</v>
          </cell>
          <cell r="G1940">
            <v>0</v>
          </cell>
          <cell r="H1940">
            <v>0</v>
          </cell>
        </row>
        <row r="1941">
          <cell r="A1941">
            <v>0</v>
          </cell>
          <cell r="D1941">
            <v>0</v>
          </cell>
          <cell r="G1941">
            <v>0</v>
          </cell>
          <cell r="H1941">
            <v>0</v>
          </cell>
        </row>
        <row r="1942">
          <cell r="A1942">
            <v>0</v>
          </cell>
          <cell r="D1942">
            <v>0</v>
          </cell>
          <cell r="G1942">
            <v>0</v>
          </cell>
          <cell r="H1942">
            <v>0</v>
          </cell>
          <cell r="K1942">
            <v>0</v>
          </cell>
        </row>
        <row r="1943">
          <cell r="A1943">
            <v>0</v>
          </cell>
          <cell r="B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</row>
        <row r="1944">
          <cell r="A1944">
            <v>0</v>
          </cell>
          <cell r="B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</row>
        <row r="1945">
          <cell r="A1945">
            <v>0</v>
          </cell>
          <cell r="B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</row>
        <row r="1946">
          <cell r="A1946">
            <v>0</v>
          </cell>
          <cell r="C1946">
            <v>0</v>
          </cell>
          <cell r="G1946">
            <v>0</v>
          </cell>
          <cell r="J1946">
            <v>0</v>
          </cell>
        </row>
        <row r="1947">
          <cell r="A1947">
            <v>0</v>
          </cell>
          <cell r="B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>
            <v>0</v>
          </cell>
          <cell r="C1948">
            <v>0</v>
          </cell>
          <cell r="G1948">
            <v>0</v>
          </cell>
          <cell r="I1948">
            <v>0</v>
          </cell>
          <cell r="J1948">
            <v>0</v>
          </cell>
        </row>
        <row r="1949">
          <cell r="A1949">
            <v>0</v>
          </cell>
          <cell r="C1949">
            <v>0</v>
          </cell>
          <cell r="G1949">
            <v>0</v>
          </cell>
          <cell r="I1949">
            <v>0</v>
          </cell>
          <cell r="J1949">
            <v>0</v>
          </cell>
        </row>
        <row r="1950">
          <cell r="A1950">
            <v>0</v>
          </cell>
          <cell r="B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A1951">
            <v>0</v>
          </cell>
          <cell r="B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</row>
        <row r="1952">
          <cell r="A1952">
            <v>0</v>
          </cell>
          <cell r="D1952">
            <v>0</v>
          </cell>
          <cell r="G1952">
            <v>0</v>
          </cell>
          <cell r="H1952">
            <v>0</v>
          </cell>
        </row>
        <row r="1953">
          <cell r="A1953">
            <v>0</v>
          </cell>
          <cell r="C1953">
            <v>0</v>
          </cell>
          <cell r="G1953">
            <v>0</v>
          </cell>
          <cell r="J1953">
            <v>0</v>
          </cell>
        </row>
        <row r="1954">
          <cell r="A1954">
            <v>0</v>
          </cell>
          <cell r="D1954">
            <v>0</v>
          </cell>
          <cell r="G1954">
            <v>0</v>
          </cell>
          <cell r="H1954">
            <v>0</v>
          </cell>
          <cell r="K1954">
            <v>0</v>
          </cell>
        </row>
        <row r="1955">
          <cell r="A1955">
            <v>0</v>
          </cell>
          <cell r="C1955">
            <v>0</v>
          </cell>
          <cell r="G1955">
            <v>0</v>
          </cell>
          <cell r="J1955">
            <v>0</v>
          </cell>
        </row>
        <row r="1956">
          <cell r="A1956">
            <v>0</v>
          </cell>
          <cell r="D1956">
            <v>0</v>
          </cell>
          <cell r="G1956">
            <v>0</v>
          </cell>
          <cell r="H1956">
            <v>0</v>
          </cell>
        </row>
        <row r="1957">
          <cell r="A1957">
            <v>0</v>
          </cell>
          <cell r="D1957">
            <v>0</v>
          </cell>
          <cell r="G1957">
            <v>0</v>
          </cell>
          <cell r="H1957">
            <v>0</v>
          </cell>
        </row>
        <row r="1958">
          <cell r="A1958">
            <v>0</v>
          </cell>
          <cell r="D1958">
            <v>0</v>
          </cell>
          <cell r="G1958">
            <v>0</v>
          </cell>
          <cell r="H1958">
            <v>0</v>
          </cell>
        </row>
        <row r="1959">
          <cell r="A1959">
            <v>0</v>
          </cell>
          <cell r="D1959">
            <v>0</v>
          </cell>
          <cell r="G1959">
            <v>0</v>
          </cell>
          <cell r="H1959">
            <v>0</v>
          </cell>
          <cell r="K1959">
            <v>0</v>
          </cell>
        </row>
        <row r="1960">
          <cell r="A1960">
            <v>0</v>
          </cell>
          <cell r="D1960">
            <v>0</v>
          </cell>
          <cell r="G1960">
            <v>0</v>
          </cell>
          <cell r="H1960">
            <v>0</v>
          </cell>
          <cell r="K1960">
            <v>0</v>
          </cell>
        </row>
        <row r="1961">
          <cell r="A1961">
            <v>0</v>
          </cell>
          <cell r="C1961">
            <v>0</v>
          </cell>
          <cell r="G1961">
            <v>0</v>
          </cell>
          <cell r="J1961">
            <v>0</v>
          </cell>
        </row>
        <row r="1962">
          <cell r="A1962">
            <v>0</v>
          </cell>
          <cell r="D1962">
            <v>0</v>
          </cell>
          <cell r="G1962">
            <v>0</v>
          </cell>
          <cell r="H1962">
            <v>0</v>
          </cell>
          <cell r="K1962">
            <v>0</v>
          </cell>
        </row>
        <row r="1963">
          <cell r="A1963">
            <v>0</v>
          </cell>
          <cell r="B1963">
            <v>0</v>
          </cell>
          <cell r="E1963">
            <v>0</v>
          </cell>
          <cell r="F1963">
            <v>0</v>
          </cell>
          <cell r="G1963">
            <v>0</v>
          </cell>
          <cell r="K1963">
            <v>0</v>
          </cell>
        </row>
        <row r="1964">
          <cell r="A1964">
            <v>0</v>
          </cell>
          <cell r="C1964">
            <v>0</v>
          </cell>
          <cell r="G1964">
            <v>0</v>
          </cell>
          <cell r="J1964">
            <v>0</v>
          </cell>
        </row>
        <row r="1965">
          <cell r="A1965">
            <v>0</v>
          </cell>
          <cell r="C1965">
            <v>0</v>
          </cell>
          <cell r="G1965">
            <v>0</v>
          </cell>
          <cell r="J1965">
            <v>0</v>
          </cell>
        </row>
        <row r="1966">
          <cell r="A1966">
            <v>0</v>
          </cell>
          <cell r="D1966">
            <v>0</v>
          </cell>
          <cell r="G1966">
            <v>0</v>
          </cell>
          <cell r="H1966">
            <v>0</v>
          </cell>
        </row>
        <row r="1967">
          <cell r="A1967">
            <v>0</v>
          </cell>
          <cell r="C1967">
            <v>0</v>
          </cell>
          <cell r="G1967">
            <v>0</v>
          </cell>
          <cell r="J1967">
            <v>0</v>
          </cell>
        </row>
        <row r="1968">
          <cell r="A1968">
            <v>0</v>
          </cell>
          <cell r="D1968">
            <v>0</v>
          </cell>
          <cell r="G1968">
            <v>0</v>
          </cell>
          <cell r="H1968">
            <v>0</v>
          </cell>
          <cell r="K1968">
            <v>0</v>
          </cell>
        </row>
        <row r="1969">
          <cell r="A1969">
            <v>0</v>
          </cell>
          <cell r="D1969">
            <v>0</v>
          </cell>
          <cell r="G1969">
            <v>0</v>
          </cell>
          <cell r="H1969">
            <v>0</v>
          </cell>
        </row>
        <row r="1970">
          <cell r="A1970">
            <v>0</v>
          </cell>
          <cell r="D1970">
            <v>0</v>
          </cell>
          <cell r="G1970">
            <v>0</v>
          </cell>
          <cell r="H1970">
            <v>0</v>
          </cell>
        </row>
        <row r="1971">
          <cell r="A1971">
            <v>0</v>
          </cell>
          <cell r="D1971">
            <v>0</v>
          </cell>
          <cell r="G1971">
            <v>0</v>
          </cell>
          <cell r="H1971">
            <v>0</v>
          </cell>
        </row>
        <row r="1972">
          <cell r="A1972">
            <v>0</v>
          </cell>
          <cell r="C1972">
            <v>0</v>
          </cell>
          <cell r="G1972">
            <v>0</v>
          </cell>
          <cell r="I1972">
            <v>0</v>
          </cell>
          <cell r="J1972">
            <v>0</v>
          </cell>
        </row>
        <row r="1973">
          <cell r="A1973">
            <v>0</v>
          </cell>
          <cell r="D1973">
            <v>0</v>
          </cell>
          <cell r="G1973">
            <v>0</v>
          </cell>
          <cell r="H1973">
            <v>0</v>
          </cell>
        </row>
        <row r="1974">
          <cell r="A1974">
            <v>0</v>
          </cell>
          <cell r="D1974">
            <v>0</v>
          </cell>
          <cell r="G1974">
            <v>0</v>
          </cell>
          <cell r="H1974">
            <v>0</v>
          </cell>
          <cell r="K1974">
            <v>0</v>
          </cell>
        </row>
        <row r="1975">
          <cell r="A1975">
            <v>0</v>
          </cell>
          <cell r="C1975">
            <v>0</v>
          </cell>
          <cell r="G1975">
            <v>0</v>
          </cell>
          <cell r="I1975">
            <v>0</v>
          </cell>
          <cell r="J1975">
            <v>0</v>
          </cell>
        </row>
        <row r="1976">
          <cell r="A1976">
            <v>0</v>
          </cell>
          <cell r="D1976">
            <v>0</v>
          </cell>
          <cell r="G1976">
            <v>0</v>
          </cell>
          <cell r="H1976">
            <v>0</v>
          </cell>
          <cell r="K1976">
            <v>0</v>
          </cell>
        </row>
        <row r="1977">
          <cell r="A1977">
            <v>0</v>
          </cell>
          <cell r="C1977">
            <v>0</v>
          </cell>
          <cell r="G1977">
            <v>0</v>
          </cell>
          <cell r="J1977">
            <v>0</v>
          </cell>
        </row>
        <row r="1978">
          <cell r="A1978">
            <v>0</v>
          </cell>
          <cell r="D1978">
            <v>0</v>
          </cell>
          <cell r="G1978">
            <v>0</v>
          </cell>
          <cell r="H1978">
            <v>0</v>
          </cell>
        </row>
        <row r="1979">
          <cell r="A1979">
            <v>0</v>
          </cell>
          <cell r="D1979">
            <v>0</v>
          </cell>
          <cell r="G1979">
            <v>0</v>
          </cell>
          <cell r="H1979">
            <v>0</v>
          </cell>
          <cell r="K1979">
            <v>0</v>
          </cell>
        </row>
        <row r="1980">
          <cell r="A1980">
            <v>0</v>
          </cell>
          <cell r="D1980">
            <v>0</v>
          </cell>
          <cell r="G1980">
            <v>0</v>
          </cell>
          <cell r="H1980">
            <v>0</v>
          </cell>
        </row>
        <row r="1981">
          <cell r="A1981">
            <v>0</v>
          </cell>
          <cell r="D1981">
            <v>0</v>
          </cell>
          <cell r="G1981">
            <v>0</v>
          </cell>
          <cell r="H1981">
            <v>0</v>
          </cell>
        </row>
        <row r="1982">
          <cell r="A1982">
            <v>0</v>
          </cell>
          <cell r="D1982">
            <v>0</v>
          </cell>
          <cell r="G1982">
            <v>0</v>
          </cell>
          <cell r="H1982">
            <v>0</v>
          </cell>
          <cell r="K1982">
            <v>0</v>
          </cell>
        </row>
        <row r="1983">
          <cell r="A1983">
            <v>0</v>
          </cell>
          <cell r="D1983">
            <v>0</v>
          </cell>
          <cell r="G1983">
            <v>0</v>
          </cell>
          <cell r="H1983">
            <v>0</v>
          </cell>
          <cell r="K1983">
            <v>0</v>
          </cell>
        </row>
        <row r="1984">
          <cell r="A1984">
            <v>0</v>
          </cell>
          <cell r="C1984">
            <v>0</v>
          </cell>
          <cell r="G1984">
            <v>0</v>
          </cell>
          <cell r="I1984">
            <v>0</v>
          </cell>
          <cell r="J1984">
            <v>0</v>
          </cell>
        </row>
        <row r="1985">
          <cell r="A1985">
            <v>0</v>
          </cell>
          <cell r="D1985">
            <v>0</v>
          </cell>
          <cell r="G1985">
            <v>0</v>
          </cell>
          <cell r="H1985">
            <v>0</v>
          </cell>
        </row>
        <row r="1986">
          <cell r="A1986">
            <v>0</v>
          </cell>
          <cell r="D1986">
            <v>0</v>
          </cell>
          <cell r="G1986">
            <v>0</v>
          </cell>
          <cell r="H1986">
            <v>0</v>
          </cell>
        </row>
        <row r="1987">
          <cell r="A1987">
            <v>0</v>
          </cell>
          <cell r="D1987">
            <v>0</v>
          </cell>
          <cell r="G1987">
            <v>0</v>
          </cell>
          <cell r="H1987">
            <v>0</v>
          </cell>
          <cell r="K1987">
            <v>0</v>
          </cell>
        </row>
        <row r="1988">
          <cell r="A1988">
            <v>0</v>
          </cell>
          <cell r="D1988">
            <v>0</v>
          </cell>
          <cell r="G1988">
            <v>0</v>
          </cell>
          <cell r="H1988">
            <v>0</v>
          </cell>
          <cell r="K1988">
            <v>0</v>
          </cell>
        </row>
        <row r="1989">
          <cell r="A1989">
            <v>0</v>
          </cell>
          <cell r="D1989">
            <v>0</v>
          </cell>
          <cell r="G1989">
            <v>0</v>
          </cell>
          <cell r="H1989">
            <v>0</v>
          </cell>
        </row>
        <row r="1990">
          <cell r="A1990">
            <v>0</v>
          </cell>
          <cell r="C1990">
            <v>0</v>
          </cell>
          <cell r="G1990">
            <v>0</v>
          </cell>
          <cell r="J1990">
            <v>0</v>
          </cell>
        </row>
        <row r="1991">
          <cell r="A1991">
            <v>0</v>
          </cell>
          <cell r="D1991">
            <v>0</v>
          </cell>
          <cell r="G1991">
            <v>0</v>
          </cell>
          <cell r="H1991">
            <v>0</v>
          </cell>
        </row>
        <row r="1992">
          <cell r="A1992">
            <v>0</v>
          </cell>
          <cell r="D1992">
            <v>0</v>
          </cell>
          <cell r="G1992">
            <v>0</v>
          </cell>
          <cell r="H1992">
            <v>0</v>
          </cell>
        </row>
        <row r="1993">
          <cell r="A1993">
            <v>0</v>
          </cell>
          <cell r="D1993">
            <v>0</v>
          </cell>
          <cell r="G1993">
            <v>0</v>
          </cell>
          <cell r="H1993">
            <v>0</v>
          </cell>
        </row>
        <row r="1994">
          <cell r="A1994">
            <v>0</v>
          </cell>
          <cell r="D1994">
            <v>0</v>
          </cell>
          <cell r="G1994">
            <v>0</v>
          </cell>
          <cell r="H1994">
            <v>0</v>
          </cell>
          <cell r="K1994">
            <v>0</v>
          </cell>
        </row>
        <row r="1995">
          <cell r="A1995">
            <v>0</v>
          </cell>
          <cell r="D1995">
            <v>0</v>
          </cell>
          <cell r="G1995">
            <v>0</v>
          </cell>
          <cell r="H1995">
            <v>0</v>
          </cell>
        </row>
        <row r="1996">
          <cell r="A1996">
            <v>0</v>
          </cell>
          <cell r="D1996">
            <v>0</v>
          </cell>
          <cell r="G1996">
            <v>0</v>
          </cell>
          <cell r="H1996">
            <v>0</v>
          </cell>
        </row>
        <row r="1997">
          <cell r="A1997">
            <v>0</v>
          </cell>
          <cell r="D1997">
            <v>0</v>
          </cell>
          <cell r="G1997">
            <v>0</v>
          </cell>
          <cell r="H1997">
            <v>0</v>
          </cell>
        </row>
        <row r="1998">
          <cell r="A1998">
            <v>0</v>
          </cell>
          <cell r="D1998">
            <v>0</v>
          </cell>
          <cell r="G1998">
            <v>0</v>
          </cell>
          <cell r="H1998">
            <v>0</v>
          </cell>
        </row>
        <row r="1999">
          <cell r="A1999">
            <v>0</v>
          </cell>
          <cell r="C1999">
            <v>0</v>
          </cell>
          <cell r="G1999">
            <v>0</v>
          </cell>
          <cell r="J1999">
            <v>0</v>
          </cell>
        </row>
        <row r="2000">
          <cell r="A2000">
            <v>0</v>
          </cell>
          <cell r="D2000">
            <v>0</v>
          </cell>
          <cell r="G2000">
            <v>0</v>
          </cell>
          <cell r="H2000">
            <v>0</v>
          </cell>
        </row>
        <row r="2001">
          <cell r="A2001">
            <v>0</v>
          </cell>
          <cell r="D2001">
            <v>0</v>
          </cell>
          <cell r="G2001">
            <v>0</v>
          </cell>
          <cell r="H2001">
            <v>0</v>
          </cell>
        </row>
        <row r="2002">
          <cell r="A2002">
            <v>0</v>
          </cell>
          <cell r="B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</row>
        <row r="2003">
          <cell r="A2003">
            <v>0</v>
          </cell>
          <cell r="D2003">
            <v>0</v>
          </cell>
          <cell r="G2003">
            <v>0</v>
          </cell>
          <cell r="H2003">
            <v>0</v>
          </cell>
        </row>
        <row r="2004">
          <cell r="A2004">
            <v>0</v>
          </cell>
          <cell r="D2004">
            <v>0</v>
          </cell>
          <cell r="G2004">
            <v>0</v>
          </cell>
          <cell r="H2004">
            <v>0</v>
          </cell>
        </row>
        <row r="2005">
          <cell r="A2005">
            <v>0</v>
          </cell>
          <cell r="D2005">
            <v>0</v>
          </cell>
          <cell r="G2005">
            <v>0</v>
          </cell>
          <cell r="H2005">
            <v>0</v>
          </cell>
          <cell r="K2005">
            <v>0</v>
          </cell>
        </row>
        <row r="2006">
          <cell r="A2006">
            <v>0</v>
          </cell>
          <cell r="D2006">
            <v>0</v>
          </cell>
          <cell r="G2006">
            <v>0</v>
          </cell>
          <cell r="H2006">
            <v>0</v>
          </cell>
        </row>
        <row r="2007">
          <cell r="A2007">
            <v>0</v>
          </cell>
          <cell r="D2007">
            <v>0</v>
          </cell>
          <cell r="G2007">
            <v>0</v>
          </cell>
          <cell r="H2007">
            <v>0</v>
          </cell>
        </row>
        <row r="2008">
          <cell r="A2008">
            <v>0</v>
          </cell>
          <cell r="D2008">
            <v>0</v>
          </cell>
          <cell r="G2008">
            <v>0</v>
          </cell>
          <cell r="H2008">
            <v>0</v>
          </cell>
        </row>
        <row r="2009">
          <cell r="A2009">
            <v>0</v>
          </cell>
          <cell r="D2009">
            <v>0</v>
          </cell>
          <cell r="G2009">
            <v>0</v>
          </cell>
          <cell r="H2009">
            <v>0</v>
          </cell>
        </row>
        <row r="2010">
          <cell r="A2010">
            <v>0</v>
          </cell>
          <cell r="D2010">
            <v>0</v>
          </cell>
          <cell r="G2010">
            <v>0</v>
          </cell>
          <cell r="H2010">
            <v>0</v>
          </cell>
        </row>
        <row r="2011">
          <cell r="A2011">
            <v>0</v>
          </cell>
          <cell r="B2011">
            <v>0</v>
          </cell>
          <cell r="F2011">
            <v>0</v>
          </cell>
          <cell r="G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A2012">
            <v>0</v>
          </cell>
          <cell r="B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</row>
        <row r="2013">
          <cell r="A2013">
            <v>0</v>
          </cell>
          <cell r="D2013">
            <v>0</v>
          </cell>
          <cell r="G2013">
            <v>0</v>
          </cell>
          <cell r="H2013">
            <v>0</v>
          </cell>
        </row>
        <row r="2014">
          <cell r="A2014">
            <v>0</v>
          </cell>
          <cell r="D2014">
            <v>0</v>
          </cell>
          <cell r="G2014">
            <v>0</v>
          </cell>
          <cell r="H2014">
            <v>0</v>
          </cell>
        </row>
        <row r="2015">
          <cell r="A2015">
            <v>0</v>
          </cell>
          <cell r="D2015">
            <v>0</v>
          </cell>
          <cell r="G2015">
            <v>0</v>
          </cell>
          <cell r="H2015">
            <v>0</v>
          </cell>
        </row>
        <row r="2016">
          <cell r="A2016">
            <v>0</v>
          </cell>
          <cell r="C2016">
            <v>0</v>
          </cell>
          <cell r="G2016">
            <v>0</v>
          </cell>
          <cell r="J2016">
            <v>0</v>
          </cell>
        </row>
        <row r="2017">
          <cell r="A2017">
            <v>0</v>
          </cell>
          <cell r="D2017">
            <v>0</v>
          </cell>
          <cell r="G2017">
            <v>0</v>
          </cell>
          <cell r="H2017">
            <v>0</v>
          </cell>
        </row>
        <row r="2018">
          <cell r="A2018">
            <v>0</v>
          </cell>
          <cell r="D2018">
            <v>0</v>
          </cell>
          <cell r="G2018">
            <v>0</v>
          </cell>
          <cell r="H2018">
            <v>0</v>
          </cell>
        </row>
        <row r="2019">
          <cell r="A2019">
            <v>0</v>
          </cell>
          <cell r="D2019">
            <v>0</v>
          </cell>
          <cell r="G2019">
            <v>0</v>
          </cell>
          <cell r="H2019">
            <v>0</v>
          </cell>
          <cell r="K2019">
            <v>0</v>
          </cell>
        </row>
        <row r="2020">
          <cell r="A2020">
            <v>0</v>
          </cell>
          <cell r="D2020">
            <v>0</v>
          </cell>
          <cell r="G2020">
            <v>0</v>
          </cell>
          <cell r="H2020">
            <v>0</v>
          </cell>
        </row>
        <row r="2021">
          <cell r="A2021">
            <v>0</v>
          </cell>
          <cell r="B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</row>
        <row r="2022">
          <cell r="A2022">
            <v>0</v>
          </cell>
          <cell r="D2022">
            <v>0</v>
          </cell>
          <cell r="G2022">
            <v>0</v>
          </cell>
          <cell r="H2022">
            <v>0</v>
          </cell>
        </row>
        <row r="2023">
          <cell r="A2023">
            <v>0</v>
          </cell>
          <cell r="D2023">
            <v>0</v>
          </cell>
          <cell r="G2023">
            <v>0</v>
          </cell>
          <cell r="H2023">
            <v>0</v>
          </cell>
          <cell r="K2023">
            <v>0</v>
          </cell>
        </row>
        <row r="2024">
          <cell r="A2024">
            <v>0</v>
          </cell>
          <cell r="B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</row>
        <row r="2025">
          <cell r="A2025">
            <v>0</v>
          </cell>
          <cell r="D2025">
            <v>0</v>
          </cell>
          <cell r="G2025">
            <v>0</v>
          </cell>
          <cell r="H2025">
            <v>0</v>
          </cell>
        </row>
        <row r="2026">
          <cell r="A2026">
            <v>0</v>
          </cell>
          <cell r="B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</row>
        <row r="2027">
          <cell r="A2027">
            <v>0</v>
          </cell>
          <cell r="B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</row>
        <row r="2028">
          <cell r="A2028">
            <v>0</v>
          </cell>
          <cell r="D2028">
            <v>0</v>
          </cell>
          <cell r="G2028">
            <v>0</v>
          </cell>
          <cell r="H2028">
            <v>0</v>
          </cell>
        </row>
        <row r="2029">
          <cell r="A2029">
            <v>0</v>
          </cell>
          <cell r="C2029">
            <v>0</v>
          </cell>
          <cell r="G2029">
            <v>0</v>
          </cell>
          <cell r="I2029">
            <v>0</v>
          </cell>
          <cell r="J2029">
            <v>0</v>
          </cell>
        </row>
        <row r="2030">
          <cell r="A2030">
            <v>0</v>
          </cell>
          <cell r="B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</row>
        <row r="2031">
          <cell r="A2031">
            <v>0</v>
          </cell>
          <cell r="D2031">
            <v>0</v>
          </cell>
          <cell r="G2031">
            <v>0</v>
          </cell>
          <cell r="H2031">
            <v>0</v>
          </cell>
        </row>
        <row r="2032">
          <cell r="A2032">
            <v>0</v>
          </cell>
          <cell r="B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A2033">
            <v>0</v>
          </cell>
          <cell r="D2033">
            <v>0</v>
          </cell>
          <cell r="G2033">
            <v>0</v>
          </cell>
          <cell r="H2033">
            <v>0</v>
          </cell>
        </row>
        <row r="2034">
          <cell r="A2034">
            <v>0</v>
          </cell>
          <cell r="D2034">
            <v>0</v>
          </cell>
          <cell r="G2034">
            <v>0</v>
          </cell>
          <cell r="H2034">
            <v>0</v>
          </cell>
        </row>
        <row r="2035">
          <cell r="A2035">
            <v>0</v>
          </cell>
          <cell r="D2035">
            <v>0</v>
          </cell>
          <cell r="G2035">
            <v>0</v>
          </cell>
          <cell r="H2035">
            <v>0</v>
          </cell>
          <cell r="K2035">
            <v>0</v>
          </cell>
        </row>
        <row r="2036">
          <cell r="A2036">
            <v>0</v>
          </cell>
          <cell r="D2036">
            <v>0</v>
          </cell>
          <cell r="G2036">
            <v>0</v>
          </cell>
          <cell r="H2036">
            <v>0</v>
          </cell>
        </row>
        <row r="2037">
          <cell r="A2037">
            <v>0</v>
          </cell>
          <cell r="C2037">
            <v>0</v>
          </cell>
          <cell r="G2037">
            <v>0</v>
          </cell>
          <cell r="I2037">
            <v>0</v>
          </cell>
          <cell r="J2037">
            <v>0</v>
          </cell>
        </row>
        <row r="2038">
          <cell r="A2038">
            <v>0</v>
          </cell>
          <cell r="C2038">
            <v>0</v>
          </cell>
          <cell r="G2038">
            <v>0</v>
          </cell>
          <cell r="I2038">
            <v>0</v>
          </cell>
          <cell r="J2038">
            <v>0</v>
          </cell>
        </row>
        <row r="2039">
          <cell r="A2039">
            <v>0</v>
          </cell>
          <cell r="C2039">
            <v>0</v>
          </cell>
          <cell r="G2039">
            <v>0</v>
          </cell>
          <cell r="J2039">
            <v>0</v>
          </cell>
        </row>
        <row r="2040">
          <cell r="A2040">
            <v>0</v>
          </cell>
          <cell r="D2040">
            <v>0</v>
          </cell>
          <cell r="G2040">
            <v>0</v>
          </cell>
          <cell r="H2040">
            <v>0</v>
          </cell>
        </row>
        <row r="2041">
          <cell r="A2041">
            <v>0</v>
          </cell>
          <cell r="C2041">
            <v>0</v>
          </cell>
          <cell r="G2041">
            <v>0</v>
          </cell>
          <cell r="I2041">
            <v>0</v>
          </cell>
        </row>
        <row r="2042">
          <cell r="A2042">
            <v>0</v>
          </cell>
          <cell r="D2042">
            <v>0</v>
          </cell>
          <cell r="G2042">
            <v>0</v>
          </cell>
          <cell r="H2042">
            <v>0</v>
          </cell>
        </row>
        <row r="2043">
          <cell r="A2043">
            <v>0</v>
          </cell>
          <cell r="C2043">
            <v>0</v>
          </cell>
          <cell r="G2043">
            <v>0</v>
          </cell>
          <cell r="I2043">
            <v>0</v>
          </cell>
        </row>
        <row r="2044">
          <cell r="A2044">
            <v>0</v>
          </cell>
          <cell r="C2044">
            <v>0</v>
          </cell>
          <cell r="G2044">
            <v>0</v>
          </cell>
          <cell r="I2044">
            <v>0</v>
          </cell>
        </row>
        <row r="2045">
          <cell r="A2045">
            <v>0</v>
          </cell>
          <cell r="C2045">
            <v>0</v>
          </cell>
          <cell r="G2045">
            <v>0</v>
          </cell>
          <cell r="J2045">
            <v>0</v>
          </cell>
        </row>
        <row r="2046">
          <cell r="A2046">
            <v>0</v>
          </cell>
          <cell r="D2046">
            <v>0</v>
          </cell>
          <cell r="G2046">
            <v>0</v>
          </cell>
          <cell r="H2046">
            <v>0</v>
          </cell>
        </row>
        <row r="2047">
          <cell r="A2047">
            <v>0</v>
          </cell>
          <cell r="B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</row>
        <row r="2048">
          <cell r="A2048">
            <v>0</v>
          </cell>
          <cell r="C2048">
            <v>0</v>
          </cell>
          <cell r="G2048">
            <v>0</v>
          </cell>
          <cell r="I2048">
            <v>0</v>
          </cell>
          <cell r="J2048">
            <v>0</v>
          </cell>
          <cell r="K2048">
            <v>0</v>
          </cell>
        </row>
        <row r="2049">
          <cell r="A2049">
            <v>0</v>
          </cell>
          <cell r="B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</row>
        <row r="2050">
          <cell r="A2050">
            <v>0</v>
          </cell>
          <cell r="C2050">
            <v>0</v>
          </cell>
          <cell r="G2050">
            <v>0</v>
          </cell>
        </row>
        <row r="2051">
          <cell r="A2051">
            <v>0</v>
          </cell>
          <cell r="B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</row>
        <row r="2052">
          <cell r="A2052">
            <v>0</v>
          </cell>
          <cell r="D2052">
            <v>0</v>
          </cell>
          <cell r="G2052">
            <v>0</v>
          </cell>
          <cell r="H2052">
            <v>0</v>
          </cell>
        </row>
        <row r="2053">
          <cell r="A2053">
            <v>0</v>
          </cell>
          <cell r="D2053">
            <v>0</v>
          </cell>
          <cell r="G2053">
            <v>0</v>
          </cell>
          <cell r="H2053">
            <v>0</v>
          </cell>
        </row>
        <row r="2054">
          <cell r="A2054">
            <v>0</v>
          </cell>
          <cell r="C2054">
            <v>0</v>
          </cell>
          <cell r="G2054">
            <v>0</v>
          </cell>
          <cell r="I2054">
            <v>0</v>
          </cell>
          <cell r="J2054">
            <v>0</v>
          </cell>
          <cell r="K2054">
            <v>0</v>
          </cell>
        </row>
        <row r="2055">
          <cell r="A2055">
            <v>0</v>
          </cell>
          <cell r="D2055">
            <v>0</v>
          </cell>
          <cell r="G2055">
            <v>0</v>
          </cell>
          <cell r="H2055">
            <v>0</v>
          </cell>
        </row>
        <row r="2056">
          <cell r="A2056">
            <v>0</v>
          </cell>
          <cell r="D2056">
            <v>0</v>
          </cell>
          <cell r="G2056">
            <v>0</v>
          </cell>
          <cell r="H2056">
            <v>0</v>
          </cell>
        </row>
        <row r="2057">
          <cell r="A2057">
            <v>0</v>
          </cell>
          <cell r="D2057">
            <v>0</v>
          </cell>
          <cell r="G2057">
            <v>0</v>
          </cell>
          <cell r="H2057">
            <v>0</v>
          </cell>
        </row>
        <row r="2058">
          <cell r="A2058">
            <v>0</v>
          </cell>
          <cell r="D2058">
            <v>0</v>
          </cell>
          <cell r="G2058">
            <v>0</v>
          </cell>
          <cell r="H2058">
            <v>0</v>
          </cell>
        </row>
        <row r="2059">
          <cell r="A2059">
            <v>0</v>
          </cell>
          <cell r="D2059">
            <v>0</v>
          </cell>
          <cell r="G2059">
            <v>0</v>
          </cell>
          <cell r="H2059">
            <v>0</v>
          </cell>
        </row>
        <row r="2060">
          <cell r="A2060">
            <v>0</v>
          </cell>
          <cell r="D2060">
            <v>0</v>
          </cell>
          <cell r="G2060">
            <v>0</v>
          </cell>
          <cell r="H2060">
            <v>0</v>
          </cell>
          <cell r="K2060">
            <v>0</v>
          </cell>
        </row>
        <row r="2061">
          <cell r="A2061">
            <v>0</v>
          </cell>
          <cell r="D2061">
            <v>0</v>
          </cell>
          <cell r="G2061">
            <v>0</v>
          </cell>
          <cell r="H2061">
            <v>0</v>
          </cell>
          <cell r="K2061">
            <v>0</v>
          </cell>
        </row>
        <row r="2062">
          <cell r="A2062">
            <v>0</v>
          </cell>
          <cell r="D2062">
            <v>0</v>
          </cell>
          <cell r="G2062">
            <v>0</v>
          </cell>
          <cell r="H2062">
            <v>0</v>
          </cell>
        </row>
        <row r="2063">
          <cell r="A2063">
            <v>0</v>
          </cell>
          <cell r="D2063">
            <v>0</v>
          </cell>
          <cell r="G2063">
            <v>0</v>
          </cell>
          <cell r="H2063">
            <v>0</v>
          </cell>
        </row>
        <row r="2064">
          <cell r="A2064">
            <v>0</v>
          </cell>
          <cell r="D2064">
            <v>0</v>
          </cell>
          <cell r="G2064">
            <v>0</v>
          </cell>
          <cell r="H2064">
            <v>0</v>
          </cell>
        </row>
        <row r="2065">
          <cell r="A2065">
            <v>0</v>
          </cell>
          <cell r="D2065">
            <v>0</v>
          </cell>
          <cell r="G2065">
            <v>0</v>
          </cell>
          <cell r="H2065">
            <v>0</v>
          </cell>
        </row>
        <row r="2066">
          <cell r="A2066">
            <v>0</v>
          </cell>
          <cell r="D2066">
            <v>0</v>
          </cell>
          <cell r="G2066">
            <v>0</v>
          </cell>
          <cell r="H2066">
            <v>0</v>
          </cell>
          <cell r="K2066">
            <v>0</v>
          </cell>
        </row>
        <row r="2067">
          <cell r="A2067">
            <v>0</v>
          </cell>
          <cell r="D2067">
            <v>0</v>
          </cell>
          <cell r="G2067">
            <v>0</v>
          </cell>
          <cell r="H2067">
            <v>0</v>
          </cell>
        </row>
        <row r="2068">
          <cell r="A2068">
            <v>0</v>
          </cell>
          <cell r="D2068">
            <v>0</v>
          </cell>
          <cell r="G2068">
            <v>0</v>
          </cell>
          <cell r="H2068">
            <v>0</v>
          </cell>
        </row>
        <row r="2069">
          <cell r="A2069">
            <v>0</v>
          </cell>
          <cell r="D2069">
            <v>0</v>
          </cell>
          <cell r="G2069">
            <v>0</v>
          </cell>
          <cell r="H2069">
            <v>0</v>
          </cell>
        </row>
        <row r="2070">
          <cell r="A2070">
            <v>0</v>
          </cell>
          <cell r="D2070">
            <v>0</v>
          </cell>
          <cell r="G2070">
            <v>0</v>
          </cell>
          <cell r="H2070">
            <v>0</v>
          </cell>
        </row>
        <row r="2071">
          <cell r="A2071">
            <v>0</v>
          </cell>
          <cell r="D2071">
            <v>0</v>
          </cell>
          <cell r="G2071">
            <v>0</v>
          </cell>
          <cell r="H2071">
            <v>0</v>
          </cell>
        </row>
        <row r="2072">
          <cell r="A2072">
            <v>0</v>
          </cell>
          <cell r="D2072">
            <v>0</v>
          </cell>
          <cell r="G2072">
            <v>0</v>
          </cell>
          <cell r="H2072">
            <v>0</v>
          </cell>
        </row>
        <row r="2073">
          <cell r="A2073">
            <v>0</v>
          </cell>
          <cell r="D2073">
            <v>0</v>
          </cell>
          <cell r="G2073">
            <v>0</v>
          </cell>
          <cell r="H2073">
            <v>0</v>
          </cell>
        </row>
        <row r="2074">
          <cell r="A2074">
            <v>0</v>
          </cell>
          <cell r="D2074">
            <v>0</v>
          </cell>
          <cell r="G2074">
            <v>0</v>
          </cell>
          <cell r="H2074">
            <v>0</v>
          </cell>
        </row>
        <row r="2075">
          <cell r="A2075">
            <v>0</v>
          </cell>
          <cell r="D2075">
            <v>0</v>
          </cell>
          <cell r="G2075">
            <v>0</v>
          </cell>
          <cell r="H2075">
            <v>0</v>
          </cell>
        </row>
        <row r="2076">
          <cell r="A2076">
            <v>0</v>
          </cell>
          <cell r="D2076">
            <v>0</v>
          </cell>
          <cell r="G2076">
            <v>0</v>
          </cell>
          <cell r="H2076">
            <v>0</v>
          </cell>
        </row>
        <row r="2077">
          <cell r="A2077">
            <v>0</v>
          </cell>
          <cell r="D2077">
            <v>0</v>
          </cell>
          <cell r="G2077">
            <v>0</v>
          </cell>
          <cell r="H2077">
            <v>0</v>
          </cell>
        </row>
        <row r="2078">
          <cell r="A2078">
            <v>0</v>
          </cell>
          <cell r="D2078">
            <v>0</v>
          </cell>
          <cell r="G2078">
            <v>0</v>
          </cell>
          <cell r="H2078">
            <v>0</v>
          </cell>
        </row>
        <row r="2079">
          <cell r="A2079">
            <v>0</v>
          </cell>
          <cell r="D2079">
            <v>0</v>
          </cell>
          <cell r="G2079">
            <v>0</v>
          </cell>
          <cell r="H2079">
            <v>0</v>
          </cell>
        </row>
        <row r="2080">
          <cell r="A2080">
            <v>0</v>
          </cell>
          <cell r="D2080">
            <v>0</v>
          </cell>
          <cell r="G2080">
            <v>0</v>
          </cell>
          <cell r="H2080">
            <v>0</v>
          </cell>
        </row>
        <row r="2081">
          <cell r="A2081">
            <v>0</v>
          </cell>
          <cell r="D2081">
            <v>0</v>
          </cell>
          <cell r="G2081">
            <v>0</v>
          </cell>
          <cell r="H2081">
            <v>0</v>
          </cell>
        </row>
        <row r="2082">
          <cell r="A2082">
            <v>0</v>
          </cell>
          <cell r="D2082">
            <v>0</v>
          </cell>
          <cell r="G2082">
            <v>0</v>
          </cell>
          <cell r="H2082">
            <v>0</v>
          </cell>
        </row>
        <row r="2083">
          <cell r="A2083">
            <v>0</v>
          </cell>
          <cell r="D2083">
            <v>0</v>
          </cell>
          <cell r="G2083">
            <v>0</v>
          </cell>
          <cell r="H2083">
            <v>0</v>
          </cell>
        </row>
        <row r="2084">
          <cell r="A2084">
            <v>0</v>
          </cell>
          <cell r="D2084">
            <v>0</v>
          </cell>
          <cell r="G2084">
            <v>0</v>
          </cell>
          <cell r="H2084">
            <v>0</v>
          </cell>
        </row>
        <row r="2085">
          <cell r="A2085">
            <v>0</v>
          </cell>
          <cell r="D2085">
            <v>0</v>
          </cell>
          <cell r="G2085">
            <v>0</v>
          </cell>
          <cell r="H2085">
            <v>0</v>
          </cell>
          <cell r="K2085">
            <v>0</v>
          </cell>
        </row>
        <row r="2086">
          <cell r="A2086">
            <v>0</v>
          </cell>
          <cell r="D2086">
            <v>0</v>
          </cell>
          <cell r="G2086">
            <v>0</v>
          </cell>
          <cell r="H2086">
            <v>0</v>
          </cell>
        </row>
        <row r="2087">
          <cell r="A2087">
            <v>0</v>
          </cell>
          <cell r="D2087">
            <v>0</v>
          </cell>
          <cell r="G2087">
            <v>0</v>
          </cell>
          <cell r="H2087">
            <v>0</v>
          </cell>
        </row>
        <row r="2088">
          <cell r="A2088">
            <v>0</v>
          </cell>
          <cell r="D2088">
            <v>0</v>
          </cell>
          <cell r="G2088">
            <v>0</v>
          </cell>
          <cell r="H2088">
            <v>0</v>
          </cell>
        </row>
        <row r="2089">
          <cell r="A2089">
            <v>0</v>
          </cell>
          <cell r="D2089">
            <v>0</v>
          </cell>
          <cell r="G2089">
            <v>0</v>
          </cell>
          <cell r="H2089">
            <v>0</v>
          </cell>
        </row>
        <row r="2090">
          <cell r="A2090">
            <v>0</v>
          </cell>
          <cell r="B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</row>
        <row r="2091">
          <cell r="A2091">
            <v>0</v>
          </cell>
          <cell r="C2091">
            <v>0</v>
          </cell>
          <cell r="G2091">
            <v>0</v>
          </cell>
          <cell r="I2091">
            <v>0</v>
          </cell>
          <cell r="J2091">
            <v>0</v>
          </cell>
        </row>
        <row r="2092">
          <cell r="A2092">
            <v>0</v>
          </cell>
          <cell r="D2092">
            <v>0</v>
          </cell>
          <cell r="G2092">
            <v>0</v>
          </cell>
          <cell r="H2092">
            <v>0</v>
          </cell>
          <cell r="K2092">
            <v>0</v>
          </cell>
        </row>
        <row r="2093">
          <cell r="A2093">
            <v>0</v>
          </cell>
          <cell r="D2093">
            <v>0</v>
          </cell>
          <cell r="G2093">
            <v>0</v>
          </cell>
          <cell r="H2093">
            <v>0</v>
          </cell>
        </row>
        <row r="2094">
          <cell r="A2094">
            <v>0</v>
          </cell>
          <cell r="D2094">
            <v>0</v>
          </cell>
          <cell r="G2094">
            <v>0</v>
          </cell>
          <cell r="H2094">
            <v>0</v>
          </cell>
        </row>
        <row r="2095">
          <cell r="A2095">
            <v>0</v>
          </cell>
          <cell r="D2095">
            <v>0</v>
          </cell>
          <cell r="G2095">
            <v>0</v>
          </cell>
          <cell r="H2095">
            <v>0</v>
          </cell>
        </row>
        <row r="2096">
          <cell r="A2096">
            <v>0</v>
          </cell>
          <cell r="D2096">
            <v>0</v>
          </cell>
          <cell r="G2096">
            <v>0</v>
          </cell>
          <cell r="H2096">
            <v>0</v>
          </cell>
        </row>
        <row r="2097">
          <cell r="A2097">
            <v>0</v>
          </cell>
          <cell r="D2097">
            <v>0</v>
          </cell>
          <cell r="G2097">
            <v>0</v>
          </cell>
          <cell r="H2097">
            <v>0</v>
          </cell>
        </row>
        <row r="2098">
          <cell r="A2098">
            <v>0</v>
          </cell>
          <cell r="C2098">
            <v>0</v>
          </cell>
          <cell r="G2098">
            <v>0</v>
          </cell>
          <cell r="I2098">
            <v>0</v>
          </cell>
          <cell r="J2098">
            <v>0</v>
          </cell>
        </row>
        <row r="2099">
          <cell r="A2099">
            <v>0</v>
          </cell>
          <cell r="D2099">
            <v>0</v>
          </cell>
          <cell r="G2099">
            <v>0</v>
          </cell>
          <cell r="H2099">
            <v>0</v>
          </cell>
        </row>
        <row r="2100">
          <cell r="A2100">
            <v>0</v>
          </cell>
          <cell r="D2100">
            <v>0</v>
          </cell>
          <cell r="G2100">
            <v>0</v>
          </cell>
          <cell r="H2100">
            <v>0</v>
          </cell>
        </row>
        <row r="2101">
          <cell r="A2101">
            <v>0</v>
          </cell>
          <cell r="C2101">
            <v>0</v>
          </cell>
          <cell r="G2101">
            <v>0</v>
          </cell>
          <cell r="I2101">
            <v>0</v>
          </cell>
          <cell r="J2101">
            <v>0</v>
          </cell>
        </row>
        <row r="2102">
          <cell r="A2102">
            <v>0</v>
          </cell>
          <cell r="D2102">
            <v>0</v>
          </cell>
          <cell r="G2102">
            <v>0</v>
          </cell>
          <cell r="H2102">
            <v>0</v>
          </cell>
        </row>
        <row r="2103">
          <cell r="A2103">
            <v>0</v>
          </cell>
          <cell r="C2103">
            <v>0</v>
          </cell>
          <cell r="G2103">
            <v>0</v>
          </cell>
          <cell r="I2103">
            <v>0</v>
          </cell>
          <cell r="J2103">
            <v>0</v>
          </cell>
        </row>
        <row r="2104">
          <cell r="A2104">
            <v>0</v>
          </cell>
          <cell r="D2104">
            <v>0</v>
          </cell>
          <cell r="G2104">
            <v>0</v>
          </cell>
          <cell r="H2104">
            <v>0</v>
          </cell>
        </row>
        <row r="2105">
          <cell r="A2105">
            <v>0</v>
          </cell>
          <cell r="D2105">
            <v>0</v>
          </cell>
          <cell r="G2105">
            <v>0</v>
          </cell>
          <cell r="H2105">
            <v>0</v>
          </cell>
        </row>
        <row r="2106">
          <cell r="A2106">
            <v>0</v>
          </cell>
          <cell r="D2106">
            <v>0</v>
          </cell>
          <cell r="G2106">
            <v>0</v>
          </cell>
          <cell r="H2106">
            <v>0</v>
          </cell>
        </row>
        <row r="2107">
          <cell r="A2107">
            <v>0</v>
          </cell>
          <cell r="D2107">
            <v>0</v>
          </cell>
          <cell r="G2107">
            <v>0</v>
          </cell>
          <cell r="H2107">
            <v>0</v>
          </cell>
        </row>
        <row r="2108">
          <cell r="A2108">
            <v>0</v>
          </cell>
          <cell r="D2108">
            <v>0</v>
          </cell>
          <cell r="G2108">
            <v>0</v>
          </cell>
          <cell r="H2108">
            <v>0</v>
          </cell>
          <cell r="K2108">
            <v>0</v>
          </cell>
        </row>
        <row r="2109">
          <cell r="A2109">
            <v>0</v>
          </cell>
          <cell r="D2109">
            <v>0</v>
          </cell>
          <cell r="G2109">
            <v>0</v>
          </cell>
          <cell r="H2109">
            <v>0</v>
          </cell>
        </row>
        <row r="2110">
          <cell r="A2110">
            <v>0</v>
          </cell>
          <cell r="C2110">
            <v>0</v>
          </cell>
          <cell r="G2110">
            <v>0</v>
          </cell>
          <cell r="J2110">
            <v>0</v>
          </cell>
        </row>
        <row r="2111">
          <cell r="A2111">
            <v>0</v>
          </cell>
          <cell r="D2111">
            <v>0</v>
          </cell>
          <cell r="G2111">
            <v>0</v>
          </cell>
          <cell r="H2111">
            <v>0</v>
          </cell>
          <cell r="K2111">
            <v>0</v>
          </cell>
        </row>
        <row r="2112">
          <cell r="A2112">
            <v>0</v>
          </cell>
          <cell r="B2112">
            <v>0</v>
          </cell>
          <cell r="G2112">
            <v>0</v>
          </cell>
          <cell r="H2112">
            <v>0</v>
          </cell>
        </row>
        <row r="2113">
          <cell r="A2113">
            <v>0</v>
          </cell>
          <cell r="D2113">
            <v>0</v>
          </cell>
          <cell r="G2113">
            <v>0</v>
          </cell>
          <cell r="H2113">
            <v>0</v>
          </cell>
        </row>
        <row r="2114">
          <cell r="A2114">
            <v>0</v>
          </cell>
          <cell r="D2114">
            <v>0</v>
          </cell>
          <cell r="G2114">
            <v>0</v>
          </cell>
          <cell r="H2114">
            <v>0</v>
          </cell>
        </row>
        <row r="2115">
          <cell r="A2115">
            <v>0</v>
          </cell>
          <cell r="C2115">
            <v>0</v>
          </cell>
          <cell r="G2115">
            <v>0</v>
          </cell>
          <cell r="I2115">
            <v>0</v>
          </cell>
        </row>
        <row r="2116">
          <cell r="A2116">
            <v>0</v>
          </cell>
          <cell r="D2116">
            <v>0</v>
          </cell>
          <cell r="G2116">
            <v>0</v>
          </cell>
          <cell r="H2116">
            <v>0</v>
          </cell>
        </row>
        <row r="2117">
          <cell r="A2117">
            <v>0</v>
          </cell>
          <cell r="C2117">
            <v>0</v>
          </cell>
          <cell r="G2117">
            <v>0</v>
          </cell>
          <cell r="I2117">
            <v>0</v>
          </cell>
          <cell r="J2117">
            <v>0</v>
          </cell>
        </row>
        <row r="2118">
          <cell r="A2118">
            <v>0</v>
          </cell>
          <cell r="C2118">
            <v>0</v>
          </cell>
          <cell r="G2118">
            <v>0</v>
          </cell>
          <cell r="I2118">
            <v>0</v>
          </cell>
          <cell r="J2118">
            <v>0</v>
          </cell>
        </row>
        <row r="2119">
          <cell r="A2119">
            <v>0</v>
          </cell>
          <cell r="C2119">
            <v>0</v>
          </cell>
          <cell r="G2119">
            <v>0</v>
          </cell>
          <cell r="J2119">
            <v>0</v>
          </cell>
        </row>
        <row r="2120">
          <cell r="A2120">
            <v>0</v>
          </cell>
          <cell r="D2120">
            <v>0</v>
          </cell>
          <cell r="G2120">
            <v>0</v>
          </cell>
          <cell r="H2120">
            <v>0</v>
          </cell>
        </row>
        <row r="2121">
          <cell r="A2121">
            <v>0</v>
          </cell>
          <cell r="B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A2122">
            <v>0</v>
          </cell>
          <cell r="B2122">
            <v>0</v>
          </cell>
          <cell r="F2122">
            <v>0</v>
          </cell>
          <cell r="G2122">
            <v>0</v>
          </cell>
          <cell r="H2122">
            <v>0</v>
          </cell>
          <cell r="J2122">
            <v>0</v>
          </cell>
        </row>
        <row r="2123">
          <cell r="A2123">
            <v>0</v>
          </cell>
          <cell r="B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K2123">
            <v>0</v>
          </cell>
        </row>
        <row r="2124">
          <cell r="A2124">
            <v>0</v>
          </cell>
          <cell r="D2124">
            <v>0</v>
          </cell>
          <cell r="G2124">
            <v>0</v>
          </cell>
          <cell r="H2124">
            <v>0</v>
          </cell>
          <cell r="K2124">
            <v>0</v>
          </cell>
        </row>
        <row r="2125">
          <cell r="A2125">
            <v>0</v>
          </cell>
          <cell r="C2125">
            <v>0</v>
          </cell>
          <cell r="G2125">
            <v>0</v>
          </cell>
          <cell r="I2125">
            <v>0</v>
          </cell>
        </row>
        <row r="2126">
          <cell r="A2126">
            <v>0</v>
          </cell>
          <cell r="D2126">
            <v>0</v>
          </cell>
          <cell r="G2126">
            <v>0</v>
          </cell>
          <cell r="H2126">
            <v>0</v>
          </cell>
        </row>
        <row r="2127">
          <cell r="A2127">
            <v>0</v>
          </cell>
          <cell r="C2127">
            <v>0</v>
          </cell>
          <cell r="G2127">
            <v>0</v>
          </cell>
          <cell r="I2127">
            <v>0</v>
          </cell>
          <cell r="J2127">
            <v>0</v>
          </cell>
        </row>
        <row r="2128">
          <cell r="A2128">
            <v>0</v>
          </cell>
          <cell r="C2128">
            <v>0</v>
          </cell>
          <cell r="G2128">
            <v>0</v>
          </cell>
          <cell r="I2128">
            <v>0</v>
          </cell>
          <cell r="J2128">
            <v>0</v>
          </cell>
        </row>
        <row r="2129">
          <cell r="A2129">
            <v>0</v>
          </cell>
          <cell r="B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</row>
        <row r="2130">
          <cell r="A2130">
            <v>0</v>
          </cell>
          <cell r="B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</row>
        <row r="2131">
          <cell r="A2131">
            <v>0</v>
          </cell>
          <cell r="B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</row>
        <row r="2132">
          <cell r="A2132">
            <v>0</v>
          </cell>
          <cell r="C2132">
            <v>0</v>
          </cell>
          <cell r="G2132">
            <v>0</v>
          </cell>
          <cell r="J2132">
            <v>0</v>
          </cell>
        </row>
        <row r="2133">
          <cell r="A2133">
            <v>0</v>
          </cell>
          <cell r="C2133">
            <v>0</v>
          </cell>
          <cell r="G2133">
            <v>0</v>
          </cell>
          <cell r="J2133">
            <v>0</v>
          </cell>
        </row>
        <row r="2134">
          <cell r="A2134">
            <v>0</v>
          </cell>
          <cell r="C2134">
            <v>0</v>
          </cell>
          <cell r="G2134">
            <v>0</v>
          </cell>
          <cell r="I2134">
            <v>0</v>
          </cell>
          <cell r="J2134">
            <v>0</v>
          </cell>
        </row>
        <row r="2135">
          <cell r="A2135">
            <v>0</v>
          </cell>
          <cell r="C2135">
            <v>0</v>
          </cell>
          <cell r="G2135">
            <v>0</v>
          </cell>
          <cell r="I2135">
            <v>0</v>
          </cell>
          <cell r="J2135">
            <v>0</v>
          </cell>
          <cell r="K2135">
            <v>0</v>
          </cell>
        </row>
        <row r="2136">
          <cell r="A2136">
            <v>0</v>
          </cell>
          <cell r="C2136">
            <v>0</v>
          </cell>
          <cell r="G2136">
            <v>0</v>
          </cell>
          <cell r="I2136">
            <v>0</v>
          </cell>
          <cell r="J2136">
            <v>0</v>
          </cell>
        </row>
        <row r="2137">
          <cell r="A2137">
            <v>0</v>
          </cell>
          <cell r="C2137">
            <v>0</v>
          </cell>
          <cell r="G2137">
            <v>0</v>
          </cell>
          <cell r="I2137">
            <v>0</v>
          </cell>
          <cell r="J2137">
            <v>0</v>
          </cell>
        </row>
        <row r="2138">
          <cell r="A2138">
            <v>0</v>
          </cell>
          <cell r="C2138">
            <v>0</v>
          </cell>
          <cell r="G2138">
            <v>0</v>
          </cell>
          <cell r="I2138">
            <v>0</v>
          </cell>
          <cell r="J2138">
            <v>0</v>
          </cell>
        </row>
        <row r="2139">
          <cell r="A2139">
            <v>0</v>
          </cell>
          <cell r="C2139">
            <v>0</v>
          </cell>
          <cell r="G2139">
            <v>0</v>
          </cell>
          <cell r="I2139">
            <v>0</v>
          </cell>
          <cell r="J2139">
            <v>0</v>
          </cell>
        </row>
        <row r="2140">
          <cell r="A2140">
            <v>0</v>
          </cell>
          <cell r="D2140">
            <v>0</v>
          </cell>
          <cell r="G2140">
            <v>0</v>
          </cell>
          <cell r="H2140">
            <v>0</v>
          </cell>
        </row>
        <row r="2141">
          <cell r="A2141">
            <v>0</v>
          </cell>
          <cell r="C2141">
            <v>0</v>
          </cell>
          <cell r="G2141">
            <v>0</v>
          </cell>
          <cell r="I2141">
            <v>0</v>
          </cell>
        </row>
        <row r="2142">
          <cell r="A2142">
            <v>0</v>
          </cell>
          <cell r="B2142">
            <v>0</v>
          </cell>
          <cell r="E2142">
            <v>0</v>
          </cell>
          <cell r="F2142">
            <v>0</v>
          </cell>
          <cell r="G2142">
            <v>0</v>
          </cell>
          <cell r="K2142">
            <v>0</v>
          </cell>
        </row>
        <row r="2143">
          <cell r="A2143">
            <v>0</v>
          </cell>
          <cell r="C2143">
            <v>0</v>
          </cell>
          <cell r="G2143">
            <v>0</v>
          </cell>
          <cell r="I2143">
            <v>0</v>
          </cell>
          <cell r="J2143">
            <v>0</v>
          </cell>
        </row>
        <row r="2144">
          <cell r="A2144">
            <v>0</v>
          </cell>
          <cell r="C2144">
            <v>0</v>
          </cell>
          <cell r="G2144">
            <v>0</v>
          </cell>
          <cell r="I2144">
            <v>0</v>
          </cell>
          <cell r="J2144">
            <v>0</v>
          </cell>
        </row>
        <row r="2145">
          <cell r="A2145">
            <v>0</v>
          </cell>
          <cell r="D2145">
            <v>0</v>
          </cell>
          <cell r="G2145">
            <v>0</v>
          </cell>
          <cell r="H2145">
            <v>0</v>
          </cell>
        </row>
        <row r="2146">
          <cell r="A2146">
            <v>0</v>
          </cell>
          <cell r="D2146">
            <v>0</v>
          </cell>
          <cell r="G2146">
            <v>0</v>
          </cell>
          <cell r="H2146">
            <v>0</v>
          </cell>
          <cell r="K2146">
            <v>0</v>
          </cell>
        </row>
        <row r="2147">
          <cell r="A2147">
            <v>0</v>
          </cell>
          <cell r="D2147">
            <v>0</v>
          </cell>
          <cell r="G2147">
            <v>0</v>
          </cell>
          <cell r="H2147">
            <v>0</v>
          </cell>
        </row>
        <row r="2148">
          <cell r="A2148">
            <v>0</v>
          </cell>
          <cell r="B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A2149">
            <v>0</v>
          </cell>
          <cell r="C2149">
            <v>0</v>
          </cell>
          <cell r="G2149">
            <v>0</v>
          </cell>
          <cell r="I2149">
            <v>0</v>
          </cell>
          <cell r="J2149">
            <v>0</v>
          </cell>
          <cell r="K2149">
            <v>0</v>
          </cell>
        </row>
        <row r="2150">
          <cell r="A2150">
            <v>0</v>
          </cell>
          <cell r="D2150">
            <v>0</v>
          </cell>
          <cell r="G2150">
            <v>0</v>
          </cell>
          <cell r="H2150">
            <v>0</v>
          </cell>
          <cell r="K2150">
            <v>0</v>
          </cell>
        </row>
        <row r="2151">
          <cell r="A2151">
            <v>0</v>
          </cell>
          <cell r="D2151">
            <v>0</v>
          </cell>
          <cell r="G2151">
            <v>0</v>
          </cell>
          <cell r="H2151">
            <v>0</v>
          </cell>
        </row>
        <row r="2152">
          <cell r="A2152">
            <v>0</v>
          </cell>
          <cell r="D2152">
            <v>0</v>
          </cell>
          <cell r="G2152">
            <v>0</v>
          </cell>
          <cell r="H2152">
            <v>0</v>
          </cell>
        </row>
        <row r="2153">
          <cell r="A2153">
            <v>0</v>
          </cell>
          <cell r="D2153">
            <v>0</v>
          </cell>
          <cell r="G2153">
            <v>0</v>
          </cell>
          <cell r="H2153">
            <v>0</v>
          </cell>
        </row>
        <row r="2154">
          <cell r="A2154">
            <v>0</v>
          </cell>
          <cell r="D2154">
            <v>0</v>
          </cell>
          <cell r="G2154">
            <v>0</v>
          </cell>
          <cell r="H2154">
            <v>0</v>
          </cell>
        </row>
        <row r="2155">
          <cell r="A2155">
            <v>0</v>
          </cell>
          <cell r="C2155">
            <v>0</v>
          </cell>
          <cell r="G2155">
            <v>0</v>
          </cell>
          <cell r="I2155">
            <v>0</v>
          </cell>
          <cell r="J2155">
            <v>0</v>
          </cell>
        </row>
        <row r="2156">
          <cell r="A2156">
            <v>0</v>
          </cell>
          <cell r="D2156">
            <v>0</v>
          </cell>
          <cell r="G2156">
            <v>0</v>
          </cell>
          <cell r="H2156">
            <v>0</v>
          </cell>
        </row>
        <row r="2157">
          <cell r="A2157">
            <v>0</v>
          </cell>
          <cell r="C2157">
            <v>0</v>
          </cell>
          <cell r="G2157">
            <v>0</v>
          </cell>
          <cell r="I2157">
            <v>0</v>
          </cell>
          <cell r="J2157">
            <v>0</v>
          </cell>
        </row>
        <row r="2158">
          <cell r="A2158">
            <v>0</v>
          </cell>
          <cell r="C2158">
            <v>0</v>
          </cell>
          <cell r="G2158">
            <v>0</v>
          </cell>
          <cell r="I2158">
            <v>0</v>
          </cell>
          <cell r="J2158">
            <v>0</v>
          </cell>
        </row>
        <row r="2159">
          <cell r="A2159">
            <v>0</v>
          </cell>
          <cell r="D2159">
            <v>0</v>
          </cell>
          <cell r="G2159">
            <v>0</v>
          </cell>
          <cell r="H2159">
            <v>0</v>
          </cell>
        </row>
        <row r="2160">
          <cell r="A2160">
            <v>0</v>
          </cell>
          <cell r="C2160">
            <v>0</v>
          </cell>
          <cell r="G2160">
            <v>0</v>
          </cell>
          <cell r="J2160">
            <v>0</v>
          </cell>
        </row>
        <row r="2161">
          <cell r="A2161">
            <v>0</v>
          </cell>
          <cell r="C2161">
            <v>0</v>
          </cell>
          <cell r="G2161">
            <v>0</v>
          </cell>
          <cell r="I2161">
            <v>0</v>
          </cell>
          <cell r="J2161">
            <v>0</v>
          </cell>
        </row>
        <row r="2162">
          <cell r="A2162">
            <v>0</v>
          </cell>
          <cell r="C2162">
            <v>0</v>
          </cell>
          <cell r="G2162">
            <v>0</v>
          </cell>
          <cell r="I2162">
            <v>0</v>
          </cell>
          <cell r="J2162">
            <v>0</v>
          </cell>
        </row>
        <row r="2163">
          <cell r="A2163">
            <v>0</v>
          </cell>
          <cell r="C2163">
            <v>0</v>
          </cell>
          <cell r="G2163">
            <v>0</v>
          </cell>
          <cell r="J2163">
            <v>0</v>
          </cell>
        </row>
        <row r="2164">
          <cell r="A2164">
            <v>0</v>
          </cell>
          <cell r="C2164">
            <v>0</v>
          </cell>
          <cell r="G2164">
            <v>0</v>
          </cell>
          <cell r="J2164">
            <v>0</v>
          </cell>
        </row>
        <row r="2165">
          <cell r="A2165">
            <v>0</v>
          </cell>
          <cell r="D2165">
            <v>0</v>
          </cell>
          <cell r="G2165">
            <v>0</v>
          </cell>
          <cell r="H2165">
            <v>0</v>
          </cell>
        </row>
        <row r="2166">
          <cell r="A2166">
            <v>0</v>
          </cell>
          <cell r="D2166">
            <v>0</v>
          </cell>
          <cell r="G2166">
            <v>0</v>
          </cell>
          <cell r="H2166">
            <v>0</v>
          </cell>
        </row>
        <row r="2167">
          <cell r="A2167">
            <v>0</v>
          </cell>
          <cell r="D2167">
            <v>0</v>
          </cell>
          <cell r="G2167">
            <v>0</v>
          </cell>
          <cell r="H2167">
            <v>0</v>
          </cell>
        </row>
        <row r="2168">
          <cell r="A2168">
            <v>0</v>
          </cell>
          <cell r="D2168">
            <v>0</v>
          </cell>
          <cell r="G2168">
            <v>0</v>
          </cell>
          <cell r="H2168">
            <v>0</v>
          </cell>
        </row>
        <row r="2169">
          <cell r="A2169">
            <v>0</v>
          </cell>
          <cell r="D2169">
            <v>0</v>
          </cell>
          <cell r="G2169">
            <v>0</v>
          </cell>
          <cell r="H2169">
            <v>0</v>
          </cell>
        </row>
        <row r="2170">
          <cell r="A2170">
            <v>0</v>
          </cell>
          <cell r="B2170">
            <v>0</v>
          </cell>
          <cell r="E2170">
            <v>0</v>
          </cell>
          <cell r="G2170">
            <v>0</v>
          </cell>
        </row>
        <row r="2171">
          <cell r="A2171">
            <v>0</v>
          </cell>
          <cell r="B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A2172">
            <v>0</v>
          </cell>
          <cell r="D2172">
            <v>0</v>
          </cell>
          <cell r="G2172">
            <v>0</v>
          </cell>
          <cell r="H2172">
            <v>0</v>
          </cell>
        </row>
        <row r="2173">
          <cell r="A2173">
            <v>0</v>
          </cell>
          <cell r="D2173">
            <v>0</v>
          </cell>
          <cell r="G2173">
            <v>0</v>
          </cell>
          <cell r="H2173">
            <v>0</v>
          </cell>
        </row>
        <row r="2174">
          <cell r="A2174">
            <v>0</v>
          </cell>
          <cell r="C2174">
            <v>0</v>
          </cell>
          <cell r="G2174">
            <v>0</v>
          </cell>
          <cell r="J2174">
            <v>0</v>
          </cell>
        </row>
        <row r="2175">
          <cell r="A2175">
            <v>0</v>
          </cell>
          <cell r="C2175">
            <v>0</v>
          </cell>
          <cell r="G2175">
            <v>0</v>
          </cell>
          <cell r="I2175">
            <v>0</v>
          </cell>
          <cell r="J2175">
            <v>0</v>
          </cell>
        </row>
        <row r="2176">
          <cell r="A2176">
            <v>0</v>
          </cell>
          <cell r="C2176">
            <v>0</v>
          </cell>
          <cell r="G2176">
            <v>0</v>
          </cell>
          <cell r="J2176">
            <v>0</v>
          </cell>
        </row>
        <row r="2177">
          <cell r="A2177">
            <v>0</v>
          </cell>
          <cell r="C2177">
            <v>0</v>
          </cell>
          <cell r="G2177">
            <v>0</v>
          </cell>
          <cell r="J2177">
            <v>0</v>
          </cell>
        </row>
        <row r="2178">
          <cell r="A2178">
            <v>0</v>
          </cell>
          <cell r="C2178">
            <v>0</v>
          </cell>
          <cell r="G2178">
            <v>0</v>
          </cell>
          <cell r="J2178">
            <v>0</v>
          </cell>
        </row>
        <row r="2179">
          <cell r="A2179">
            <v>0</v>
          </cell>
          <cell r="C2179">
            <v>0</v>
          </cell>
          <cell r="G2179">
            <v>0</v>
          </cell>
          <cell r="J2179">
            <v>0</v>
          </cell>
        </row>
        <row r="2180">
          <cell r="A2180">
            <v>0</v>
          </cell>
          <cell r="C2180">
            <v>0</v>
          </cell>
          <cell r="G2180">
            <v>0</v>
          </cell>
          <cell r="I2180">
            <v>0</v>
          </cell>
          <cell r="J2180">
            <v>0</v>
          </cell>
        </row>
        <row r="2181">
          <cell r="A2181">
            <v>0</v>
          </cell>
          <cell r="C2181">
            <v>0</v>
          </cell>
          <cell r="G2181">
            <v>0</v>
          </cell>
          <cell r="I2181">
            <v>0</v>
          </cell>
          <cell r="J2181">
            <v>0</v>
          </cell>
        </row>
        <row r="2182">
          <cell r="A2182">
            <v>0</v>
          </cell>
          <cell r="C2182">
            <v>0</v>
          </cell>
          <cell r="G2182">
            <v>0</v>
          </cell>
          <cell r="I2182">
            <v>0</v>
          </cell>
          <cell r="J2182">
            <v>0</v>
          </cell>
          <cell r="K2182">
            <v>0</v>
          </cell>
        </row>
        <row r="2183">
          <cell r="A2183">
            <v>0</v>
          </cell>
          <cell r="C2183">
            <v>0</v>
          </cell>
          <cell r="G2183">
            <v>0</v>
          </cell>
          <cell r="J2183">
            <v>0</v>
          </cell>
        </row>
        <row r="2184">
          <cell r="A2184">
            <v>0</v>
          </cell>
          <cell r="C2184">
            <v>0</v>
          </cell>
          <cell r="G2184">
            <v>0</v>
          </cell>
          <cell r="I2184">
            <v>0</v>
          </cell>
          <cell r="J2184">
            <v>0</v>
          </cell>
        </row>
        <row r="2185">
          <cell r="A2185">
            <v>0</v>
          </cell>
          <cell r="C2185">
            <v>0</v>
          </cell>
          <cell r="G2185">
            <v>0</v>
          </cell>
          <cell r="I2185">
            <v>0</v>
          </cell>
          <cell r="J2185">
            <v>0</v>
          </cell>
        </row>
        <row r="2186">
          <cell r="A2186">
            <v>0</v>
          </cell>
          <cell r="C2186">
            <v>0</v>
          </cell>
          <cell r="G2186">
            <v>0</v>
          </cell>
          <cell r="I2186">
            <v>0</v>
          </cell>
          <cell r="J2186">
            <v>0</v>
          </cell>
        </row>
        <row r="2187">
          <cell r="A2187">
            <v>0</v>
          </cell>
          <cell r="C2187">
            <v>0</v>
          </cell>
          <cell r="G2187">
            <v>0</v>
          </cell>
          <cell r="I2187">
            <v>0</v>
          </cell>
          <cell r="J2187">
            <v>0</v>
          </cell>
        </row>
        <row r="2188">
          <cell r="A2188">
            <v>0</v>
          </cell>
          <cell r="C2188">
            <v>0</v>
          </cell>
          <cell r="G2188">
            <v>0</v>
          </cell>
          <cell r="I2188">
            <v>0</v>
          </cell>
          <cell r="J2188">
            <v>0</v>
          </cell>
        </row>
        <row r="2189">
          <cell r="A2189">
            <v>0</v>
          </cell>
          <cell r="C2189">
            <v>0</v>
          </cell>
          <cell r="G2189">
            <v>0</v>
          </cell>
          <cell r="I2189">
            <v>0</v>
          </cell>
          <cell r="J2189">
            <v>0</v>
          </cell>
        </row>
        <row r="2190">
          <cell r="A2190">
            <v>0</v>
          </cell>
          <cell r="C2190">
            <v>0</v>
          </cell>
          <cell r="G2190">
            <v>0</v>
          </cell>
          <cell r="I2190">
            <v>0</v>
          </cell>
          <cell r="J2190">
            <v>0</v>
          </cell>
        </row>
        <row r="2309">
          <cell r="H2309">
            <v>0</v>
          </cell>
        </row>
        <row r="2329">
          <cell r="H2329">
            <v>0</v>
          </cell>
        </row>
        <row r="2343">
          <cell r="H2343">
            <v>0</v>
          </cell>
        </row>
        <row r="2344">
          <cell r="H2344">
            <v>0</v>
          </cell>
        </row>
        <row r="2345">
          <cell r="H2345">
            <v>0</v>
          </cell>
        </row>
        <row r="3014">
          <cell r="H3014">
            <v>0</v>
          </cell>
        </row>
        <row r="3477">
          <cell r="H3477">
            <v>0</v>
          </cell>
        </row>
        <row r="3763">
          <cell r="H3763">
            <v>0</v>
          </cell>
        </row>
        <row r="3764">
          <cell r="H3764">
            <v>0</v>
          </cell>
        </row>
        <row r="3785">
          <cell r="H3785">
            <v>0</v>
          </cell>
        </row>
        <row r="3809">
          <cell r="H3809">
            <v>0</v>
          </cell>
        </row>
        <row r="3811">
          <cell r="H3811">
            <v>0</v>
          </cell>
        </row>
        <row r="3812">
          <cell r="H3812">
            <v>0</v>
          </cell>
        </row>
        <row r="3820">
          <cell r="H3820">
            <v>0</v>
          </cell>
        </row>
        <row r="3824">
          <cell r="H3824">
            <v>0</v>
          </cell>
        </row>
        <row r="3826">
          <cell r="H3826">
            <v>0</v>
          </cell>
        </row>
        <row r="3834">
          <cell r="H3834">
            <v>0</v>
          </cell>
        </row>
        <row r="3836">
          <cell r="H3836">
            <v>0</v>
          </cell>
        </row>
        <row r="3838">
          <cell r="H3838">
            <v>0</v>
          </cell>
        </row>
        <row r="3841">
          <cell r="H3841">
            <v>0</v>
          </cell>
        </row>
        <row r="3848">
          <cell r="H3848">
            <v>0</v>
          </cell>
        </row>
        <row r="3849">
          <cell r="H3849">
            <v>0</v>
          </cell>
        </row>
        <row r="3853">
          <cell r="H3853">
            <v>0</v>
          </cell>
        </row>
        <row r="3866">
          <cell r="H3866">
            <v>0</v>
          </cell>
        </row>
        <row r="3869">
          <cell r="H3869">
            <v>0</v>
          </cell>
        </row>
        <row r="3876">
          <cell r="H3876">
            <v>0</v>
          </cell>
        </row>
        <row r="3884">
          <cell r="H3884">
            <v>0</v>
          </cell>
        </row>
        <row r="3887">
          <cell r="H3887">
            <v>0</v>
          </cell>
        </row>
        <row r="3888">
          <cell r="H3888">
            <v>0</v>
          </cell>
        </row>
        <row r="3889">
          <cell r="H3889">
            <v>0</v>
          </cell>
        </row>
        <row r="3891">
          <cell r="H3891">
            <v>0</v>
          </cell>
        </row>
        <row r="3987">
          <cell r="H3987">
            <v>0</v>
          </cell>
        </row>
        <row r="4444">
          <cell r="H4444">
            <v>0</v>
          </cell>
        </row>
        <row r="4487">
          <cell r="H4487">
            <v>0</v>
          </cell>
        </row>
        <row r="4489">
          <cell r="H4489">
            <v>0</v>
          </cell>
        </row>
        <row r="4535">
          <cell r="H4535">
            <v>0</v>
          </cell>
        </row>
        <row r="4537">
          <cell r="H4537">
            <v>0</v>
          </cell>
        </row>
        <row r="65505">
          <cell r="G65505">
            <v>0</v>
          </cell>
          <cell r="H65505">
            <v>0</v>
          </cell>
        </row>
        <row r="65513">
          <cell r="G6551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Hoja3"/>
      <sheetName val="Hoja8"/>
      <sheetName val="Hoja7"/>
      <sheetName val="Hoja6"/>
      <sheetName val="Hoja4"/>
      <sheetName val="Hoja1"/>
      <sheetName val="Hoja5"/>
    </sheetNames>
    <sheetDataSet>
      <sheetData sheetId="0"/>
      <sheetData sheetId="1">
        <row r="2">
          <cell r="A2">
            <v>1000000</v>
          </cell>
          <cell r="B2" t="str">
            <v>Aislad T/Carr 3x3-1/8 76x80mm 11/16 53-2</v>
          </cell>
        </row>
        <row r="3">
          <cell r="A3">
            <v>1000002</v>
          </cell>
          <cell r="B3" t="str">
            <v>Aislador Ríg P/ Sist 34.5kV T/ Sub Polim</v>
          </cell>
        </row>
        <row r="4">
          <cell r="A4">
            <v>1000003</v>
          </cell>
          <cell r="B4" t="str">
            <v>Aislador Ríg P/ Sist 72.5kV T/ Sub Polim</v>
          </cell>
        </row>
        <row r="5">
          <cell r="A5">
            <v>1000004</v>
          </cell>
          <cell r="B5" t="str">
            <v>Aislador Ríg T/ Esp 57-1 C/ Esp y Tuerca</v>
          </cell>
        </row>
        <row r="6">
          <cell r="A6">
            <v>1000005</v>
          </cell>
          <cell r="B6" t="str">
            <v>Aislador Susp 12.5kV Polimérico</v>
          </cell>
        </row>
        <row r="7">
          <cell r="A7">
            <v>1000007</v>
          </cell>
          <cell r="B7" t="str">
            <v>Aislador Susp 35kV Polimérico</v>
          </cell>
        </row>
        <row r="8">
          <cell r="A8">
            <v>1000009</v>
          </cell>
          <cell r="B8" t="str">
            <v>Aislador Susp 7.2-7.5kV MT Clevis Porcel</v>
          </cell>
        </row>
        <row r="9">
          <cell r="A9">
            <v>1000010</v>
          </cell>
          <cell r="B9" t="str">
            <v>Aislador Susp CL52-1 T/ Clevis 12.47kV</v>
          </cell>
        </row>
        <row r="10">
          <cell r="A10">
            <v>1000011</v>
          </cell>
          <cell r="B10" t="str">
            <v>Aislador Susp P/ Sist 72.5kV Polimérico</v>
          </cell>
        </row>
        <row r="11">
          <cell r="A11">
            <v>1000014</v>
          </cell>
          <cell r="B11" t="str">
            <v>Aislador T/ Carr 2 1/8"x2 1/4" 53-1</v>
          </cell>
        </row>
        <row r="12">
          <cell r="A12">
            <v>1000016</v>
          </cell>
          <cell r="B12" t="str">
            <v>Aislador T/ Esp PIN CL55-3 1" 13.2kV</v>
          </cell>
        </row>
        <row r="13">
          <cell r="A13">
            <v>1000017</v>
          </cell>
          <cell r="B13" t="str">
            <v>Aislador T/ Esp PIN CL55-5 1"</v>
          </cell>
        </row>
        <row r="14">
          <cell r="A14">
            <v>1000018</v>
          </cell>
          <cell r="B14" t="str">
            <v>Aislador T/ Esp PIN CL56-3 1 3/8" 34.5kV</v>
          </cell>
        </row>
        <row r="15">
          <cell r="A15">
            <v>1000019</v>
          </cell>
          <cell r="B15" t="str">
            <v>Aislador T/ Estación Vert 145kV Porcel</v>
          </cell>
        </row>
        <row r="16">
          <cell r="A16">
            <v>1000020</v>
          </cell>
          <cell r="B16" t="str">
            <v>Aislador T/ Pin 55-2 1" P/ Neutro</v>
          </cell>
        </row>
        <row r="17">
          <cell r="A17">
            <v>1000023</v>
          </cell>
          <cell r="B17" t="str">
            <v>Aislador T/ Pin Polim 15kV</v>
          </cell>
        </row>
        <row r="18">
          <cell r="A18">
            <v>1000026</v>
          </cell>
          <cell r="B18" t="str">
            <v>Barra Aisl Fib Vid 3/4"x54" P/Viento Aer</v>
          </cell>
        </row>
        <row r="19">
          <cell r="A19">
            <v>1000027</v>
          </cell>
          <cell r="B19" t="str">
            <v>Barra Aisl Fib Vid C/ Guard Cab 7/8"x78"</v>
          </cell>
        </row>
        <row r="20">
          <cell r="A20">
            <v>1000029</v>
          </cell>
          <cell r="B20" t="str">
            <v>Caja Aisl P/ Conector Compresión 2 1/2"</v>
          </cell>
        </row>
        <row r="21">
          <cell r="A21">
            <v>1000030</v>
          </cell>
          <cell r="B21" t="str">
            <v>Caja Aisl P/ Conector Compresión 2 3/4"</v>
          </cell>
        </row>
        <row r="22">
          <cell r="A22">
            <v>1000031</v>
          </cell>
          <cell r="B22" t="str">
            <v>Caja Aisl P/ Conector Compresión 2"</v>
          </cell>
        </row>
        <row r="23">
          <cell r="A23">
            <v>1000032</v>
          </cell>
          <cell r="B23" t="str">
            <v>Caja Aisl P/ Conector Compresión 3 1/2"</v>
          </cell>
        </row>
        <row r="24">
          <cell r="A24">
            <v>1000033</v>
          </cell>
          <cell r="B24" t="str">
            <v>Caja Aisl P/ Conector Compresion 5 3/16"</v>
          </cell>
        </row>
        <row r="25">
          <cell r="A25">
            <v>1000034</v>
          </cell>
          <cell r="B25" t="str">
            <v>Caja Aisl P/ Conector Compresión 5"</v>
          </cell>
        </row>
        <row r="26">
          <cell r="A26">
            <v>1000035</v>
          </cell>
          <cell r="B26" t="str">
            <v>Caja Aisl P/ Conector Compresión 5/8x2"</v>
          </cell>
        </row>
        <row r="27">
          <cell r="A27">
            <v>1000038</v>
          </cell>
          <cell r="B27" t="str">
            <v>Cinta P/ Impresora Caja Mod ERC-30P</v>
          </cell>
        </row>
        <row r="28">
          <cell r="A28">
            <v>1000039</v>
          </cell>
          <cell r="B28" t="str">
            <v>Cinta P/ Impresora Caja Mod ERC-32B</v>
          </cell>
        </row>
        <row r="29">
          <cell r="A29">
            <v>1000040</v>
          </cell>
          <cell r="B29" t="str">
            <v>Papel P/ Impresora Caja 2P 3" Rollo</v>
          </cell>
        </row>
        <row r="30">
          <cell r="A30">
            <v>1000041</v>
          </cell>
          <cell r="B30" t="str">
            <v>Papel Térmico P/ Impr TSP600 3.15" Rollo</v>
          </cell>
        </row>
        <row r="31">
          <cell r="A31">
            <v>1000042</v>
          </cell>
          <cell r="B31" t="str">
            <v>Papel Térmico P/ Verip 2 1/4"x120' Rollo</v>
          </cell>
        </row>
        <row r="32">
          <cell r="A32">
            <v>1000043</v>
          </cell>
          <cell r="B32" t="str">
            <v>Resma Papel Bond 20 8 1/2"x11"</v>
          </cell>
        </row>
        <row r="33">
          <cell r="A33">
            <v>1000044</v>
          </cell>
          <cell r="B33" t="str">
            <v>Resma Papel Bond 20 8 1/2"x14"</v>
          </cell>
        </row>
        <row r="34">
          <cell r="A34">
            <v>1000046</v>
          </cell>
          <cell r="B34" t="str">
            <v>Ticket P/ Turn-O-Matic</v>
          </cell>
        </row>
        <row r="35">
          <cell r="A35">
            <v>1000047</v>
          </cell>
          <cell r="B35" t="str">
            <v>Alambre #1/0 THHN AWG Cobre</v>
          </cell>
        </row>
        <row r="36">
          <cell r="A36">
            <v>1000049</v>
          </cell>
          <cell r="B36" t="str">
            <v>Alambre #2/0 THHN AWG Cobre</v>
          </cell>
        </row>
        <row r="37">
          <cell r="A37">
            <v>1000050</v>
          </cell>
          <cell r="B37" t="str">
            <v>Alambre #4 AWG-SDO Al P/ Ligadura</v>
          </cell>
        </row>
        <row r="38">
          <cell r="A38">
            <v>1000052</v>
          </cell>
          <cell r="B38" t="str">
            <v>Alambre Advanced THHN ST No.10 Negro</v>
          </cell>
        </row>
        <row r="39">
          <cell r="A39">
            <v>1000054</v>
          </cell>
          <cell r="B39" t="str">
            <v>Alambre Advanced THHN ST No.6 Blanco</v>
          </cell>
        </row>
        <row r="40">
          <cell r="A40">
            <v>1000055</v>
          </cell>
          <cell r="B40" t="str">
            <v>Alambre Advanced THHN ST No.6 Rojo</v>
          </cell>
        </row>
        <row r="41">
          <cell r="A41">
            <v>1000063</v>
          </cell>
          <cell r="B41" t="str">
            <v>Alambre Desn Trenz 4/0 Cu Semid P/Sist T</v>
          </cell>
        </row>
        <row r="42">
          <cell r="A42">
            <v>1000068</v>
          </cell>
          <cell r="B42" t="str">
            <v>Alambre Multifibras AWG 1/0</v>
          </cell>
        </row>
        <row r="43">
          <cell r="A43">
            <v>1000069</v>
          </cell>
          <cell r="B43" t="str">
            <v>Alambre Multifibras AWG 2/0</v>
          </cell>
        </row>
        <row r="44">
          <cell r="A44">
            <v>1000073</v>
          </cell>
          <cell r="B44" t="str">
            <v>Alambre THHN ST No.6 105 G 600V Amarillo</v>
          </cell>
        </row>
        <row r="45">
          <cell r="A45">
            <v>1000083</v>
          </cell>
          <cell r="B45" t="str">
            <v>Cable Aisl 15kV 1000MCM Al PVC Neutr Cu</v>
          </cell>
        </row>
        <row r="46">
          <cell r="A46">
            <v>1000085</v>
          </cell>
          <cell r="B46" t="str">
            <v>Cable Aluminio Recub 2/0 AWG 7 Aisl XLPE</v>
          </cell>
        </row>
        <row r="47">
          <cell r="A47">
            <v>1000086</v>
          </cell>
          <cell r="B47" t="str">
            <v>Cable Aluminio Recub 4/0 AWG 7 Aisl XLPE</v>
          </cell>
        </row>
        <row r="48">
          <cell r="A48">
            <v>1000091</v>
          </cell>
          <cell r="B48" t="str">
            <v>Cable Cobre Estañado #2 AWG Desnudo</v>
          </cell>
        </row>
        <row r="49">
          <cell r="A49">
            <v>1000092</v>
          </cell>
          <cell r="B49" t="str">
            <v>Cable Cobre Flex Trenz 600V 4 Cond #12</v>
          </cell>
        </row>
        <row r="50">
          <cell r="A50">
            <v>1000093</v>
          </cell>
          <cell r="B50" t="str">
            <v>Cable Cobre Multip Flex 7 x 14 AWG</v>
          </cell>
        </row>
        <row r="51">
          <cell r="A51">
            <v>1000094</v>
          </cell>
          <cell r="B51" t="str">
            <v>Cable Cobre ST #8 THHN AWG 600V Rojo</v>
          </cell>
        </row>
        <row r="52">
          <cell r="A52">
            <v>1000095</v>
          </cell>
          <cell r="B52" t="str">
            <v>Cable Cobre Trenzado 4/0 Semiduro</v>
          </cell>
        </row>
        <row r="53">
          <cell r="A53">
            <v>1000096</v>
          </cell>
          <cell r="B53" t="str">
            <v>Cable Cobre URD #2 Aisl P/ 15kV</v>
          </cell>
        </row>
        <row r="54">
          <cell r="A54">
            <v>1000097</v>
          </cell>
          <cell r="B54" t="str">
            <v>CABLE COBRE URD #2/0 AISL P/ 15kV</v>
          </cell>
        </row>
        <row r="55">
          <cell r="A55">
            <v>1000098</v>
          </cell>
          <cell r="B55" t="str">
            <v>Cable Cobre URD #4/0 Aisl P/ 15kV</v>
          </cell>
        </row>
        <row r="56">
          <cell r="A56">
            <v>1000099</v>
          </cell>
          <cell r="B56" t="str">
            <v>Cable Concéntr 2 Cond Señal 1x8+8+2 #22</v>
          </cell>
        </row>
        <row r="57">
          <cell r="A57">
            <v>1000100</v>
          </cell>
          <cell r="B57" t="str">
            <v>Cable Concéntrico 1x8+8 Al Bip AWG #8</v>
          </cell>
        </row>
        <row r="58">
          <cell r="A58">
            <v>1000101</v>
          </cell>
          <cell r="B58" t="str">
            <v>Cable Concéntrico 1x8+8 Cu Bip AWG #8</v>
          </cell>
        </row>
        <row r="59">
          <cell r="A59">
            <v>1000102</v>
          </cell>
          <cell r="B59" t="str">
            <v>Cable Concéntrico 2x6+6 Al Trip AWG #6</v>
          </cell>
        </row>
        <row r="60">
          <cell r="A60">
            <v>1000103</v>
          </cell>
          <cell r="B60" t="str">
            <v>Cable Concéntrico 2x6+6 Cu Trip AWG #6</v>
          </cell>
        </row>
        <row r="61">
          <cell r="A61">
            <v>1000104</v>
          </cell>
          <cell r="B61" t="str">
            <v>Cable Conex Dob Ref 5'Conect T/Banan 4mm</v>
          </cell>
        </row>
        <row r="62">
          <cell r="A62">
            <v>1000107</v>
          </cell>
          <cell r="B62" t="str">
            <v>Cable Cu 630mm2 Aisl 12/20kV XLPE ó AWG</v>
          </cell>
        </row>
        <row r="63">
          <cell r="A63">
            <v>1000111</v>
          </cell>
          <cell r="B63" t="str">
            <v>Cable de Acometida SEU Tipo SE R, 2 #8</v>
          </cell>
        </row>
        <row r="64">
          <cell r="A64">
            <v>1000117</v>
          </cell>
          <cell r="B64" t="str">
            <v>Cable de Cobre Estañado 2/0 AWG, Desnudo</v>
          </cell>
        </row>
        <row r="65">
          <cell r="A65">
            <v>1000122</v>
          </cell>
          <cell r="B65" t="str">
            <v>Cable de Control Flex 16h AWG #14, 600V</v>
          </cell>
        </row>
        <row r="66">
          <cell r="A66">
            <v>1000123</v>
          </cell>
          <cell r="B66" t="str">
            <v>Cable de Control Flex 24h AWG #24, 600V</v>
          </cell>
        </row>
        <row r="67">
          <cell r="A67">
            <v>1000124</v>
          </cell>
          <cell r="B67" t="str">
            <v>Cable de Control Flex 4h AWG #10</v>
          </cell>
        </row>
        <row r="68">
          <cell r="A68">
            <v>1000129</v>
          </cell>
          <cell r="B68" t="str">
            <v>Cable de Viento 5/16'' 44 KN</v>
          </cell>
        </row>
        <row r="69">
          <cell r="A69">
            <v>1000130</v>
          </cell>
          <cell r="B69" t="str">
            <v>Cable de Viento 7/16" 76 KN</v>
          </cell>
        </row>
        <row r="70">
          <cell r="A70">
            <v>1000134</v>
          </cell>
          <cell r="B70" t="str">
            <v>Cable Electrico Redondo de Goma 10-2h</v>
          </cell>
        </row>
        <row r="71">
          <cell r="A71">
            <v>1000136</v>
          </cell>
          <cell r="B71" t="str">
            <v>Cable Flex Calib #12 AWG 12h Aisl PVC</v>
          </cell>
        </row>
        <row r="72">
          <cell r="A72">
            <v>1000137</v>
          </cell>
          <cell r="B72" t="str">
            <v>Cable Flex Calib #12 AWG 4h Aisl PVC</v>
          </cell>
        </row>
        <row r="73">
          <cell r="A73">
            <v>1000138</v>
          </cell>
          <cell r="B73" t="str">
            <v>Cable Flex Calib #12 AWG 7h Aisl PVC</v>
          </cell>
        </row>
        <row r="74">
          <cell r="A74">
            <v>1000140</v>
          </cell>
          <cell r="B74" t="str">
            <v>Cable Heliax 1/2"</v>
          </cell>
        </row>
        <row r="75">
          <cell r="A75">
            <v>1000141</v>
          </cell>
          <cell r="B75" t="str">
            <v>Cable Multipolar Flex 1.5mm #14</v>
          </cell>
        </row>
        <row r="76">
          <cell r="A76">
            <v>1000142</v>
          </cell>
          <cell r="B76" t="str">
            <v>Cable Multipolar Flex 4h #14 AWG</v>
          </cell>
        </row>
        <row r="77">
          <cell r="A77">
            <v>1000143</v>
          </cell>
          <cell r="B77" t="str">
            <v>Cable Multipolar Flex 5h #12 AWG</v>
          </cell>
        </row>
        <row r="78">
          <cell r="A78">
            <v>1000144</v>
          </cell>
          <cell r="B78" t="str">
            <v>Cable Multipolar Flex 5h #14 AWG</v>
          </cell>
        </row>
        <row r="79">
          <cell r="A79">
            <v>1000145</v>
          </cell>
          <cell r="B79" t="str">
            <v>Cable Multipolar Flex 7h #12 AWG</v>
          </cell>
        </row>
        <row r="80">
          <cell r="A80">
            <v>1000147</v>
          </cell>
          <cell r="B80" t="str">
            <v>Cable No.12 TW</v>
          </cell>
        </row>
        <row r="81">
          <cell r="A81">
            <v>1000150</v>
          </cell>
          <cell r="B81" t="str">
            <v>Cable P/ P Tierra Desn Trenz No.4 AWG</v>
          </cell>
        </row>
        <row r="82">
          <cell r="A82">
            <v>1000156</v>
          </cell>
          <cell r="B82" t="str">
            <v>Cable RG58 Para Comunicaciones</v>
          </cell>
        </row>
        <row r="83">
          <cell r="A83">
            <v>1000159</v>
          </cell>
          <cell r="B83" t="str">
            <v>Cable Tripl 2 #4 AAC Neutro #4 ACSR Aisl</v>
          </cell>
        </row>
        <row r="84">
          <cell r="A84">
            <v>1000160</v>
          </cell>
          <cell r="B84" t="str">
            <v>Cable Tripl Aisl XLPE Cond 2/0 Al Cond N</v>
          </cell>
        </row>
        <row r="85">
          <cell r="A85">
            <v>1000161</v>
          </cell>
          <cell r="B85" t="str">
            <v>Cable Tripl Aisl XLPE Cond 4/0 Al Cond N</v>
          </cell>
        </row>
        <row r="86">
          <cell r="A86">
            <v>1000163</v>
          </cell>
          <cell r="B86" t="str">
            <v>Conductor Aluminio 155.4 MCM 2/0 AAAC 7h</v>
          </cell>
        </row>
        <row r="87">
          <cell r="A87">
            <v>1000164</v>
          </cell>
          <cell r="B87" t="str">
            <v>Conductor Aluminio 246.8 MCM 4/0 AAAC 7h</v>
          </cell>
        </row>
        <row r="88">
          <cell r="A88">
            <v>1000165</v>
          </cell>
          <cell r="B88" t="str">
            <v>Conductor Aluminio 465.4 MCM AAAC 19h</v>
          </cell>
        </row>
        <row r="89">
          <cell r="A89">
            <v>1000173</v>
          </cell>
          <cell r="B89" t="str">
            <v>Batería AA de 3.6V Li</v>
          </cell>
        </row>
        <row r="90">
          <cell r="A90">
            <v>1000176</v>
          </cell>
          <cell r="B90" t="str">
            <v>Batería de 12 Voltios 150Amp/Hora</v>
          </cell>
        </row>
        <row r="91">
          <cell r="A91">
            <v>1000177</v>
          </cell>
          <cell r="B91" t="str">
            <v>Batería de 12 Voltios 8Amp/Hora</v>
          </cell>
        </row>
        <row r="92">
          <cell r="A92">
            <v>1000179</v>
          </cell>
          <cell r="B92" t="str">
            <v>Batería de 3.6 Voltios Lithium Battery</v>
          </cell>
        </row>
        <row r="93">
          <cell r="A93">
            <v>1000181</v>
          </cell>
          <cell r="B93" t="str">
            <v>Batería Estacionaria 2V 200A/H Pb-Acido</v>
          </cell>
        </row>
        <row r="94">
          <cell r="A94">
            <v>1000189</v>
          </cell>
          <cell r="B94" t="str">
            <v>Batería P/ Subestaciones 6V 225A/H</v>
          </cell>
        </row>
        <row r="95">
          <cell r="A95">
            <v>1000190</v>
          </cell>
          <cell r="B95" t="str">
            <v>Capacitor de Desacople 200 µF</v>
          </cell>
        </row>
        <row r="96">
          <cell r="A96">
            <v>1000192</v>
          </cell>
          <cell r="B96" t="str">
            <v>Pila Cuadrada de 9V Alcalina</v>
          </cell>
        </row>
        <row r="97">
          <cell r="A97">
            <v>1000193</v>
          </cell>
          <cell r="B97" t="str">
            <v>Pilas de 1.5 Voltios (Grande)</v>
          </cell>
        </row>
        <row r="98">
          <cell r="A98">
            <v>1000199</v>
          </cell>
          <cell r="B98" t="str">
            <v>Arnés Corporal de Posicionamiento</v>
          </cell>
        </row>
        <row r="99">
          <cell r="A99">
            <v>1000200</v>
          </cell>
          <cell r="B99" t="str">
            <v>Arnés Protec Caída y Lumbar 5 Ptos Ancl</v>
          </cell>
        </row>
        <row r="100">
          <cell r="A100">
            <v>1000201</v>
          </cell>
          <cell r="B100" t="str">
            <v>Botas Antiest Punt Antid Antip Size 38</v>
          </cell>
        </row>
        <row r="101">
          <cell r="A101">
            <v>1000202</v>
          </cell>
          <cell r="B101" t="str">
            <v>Botas Antiest Punt Antid Antip Size 39</v>
          </cell>
        </row>
        <row r="102">
          <cell r="A102">
            <v>1000209</v>
          </cell>
          <cell r="B102" t="str">
            <v>Botas Antiest Punt Antid Antip Size 46</v>
          </cell>
        </row>
        <row r="103">
          <cell r="A103">
            <v>1000211</v>
          </cell>
          <cell r="B103" t="str">
            <v>Botas de Goma Size 39</v>
          </cell>
        </row>
        <row r="104">
          <cell r="A104">
            <v>1000212</v>
          </cell>
          <cell r="B104" t="str">
            <v>Botas de Goma Size 40</v>
          </cell>
        </row>
        <row r="105">
          <cell r="A105">
            <v>1000213</v>
          </cell>
          <cell r="B105" t="str">
            <v>Botas de Goma Size 41</v>
          </cell>
        </row>
        <row r="106">
          <cell r="A106">
            <v>1000214</v>
          </cell>
          <cell r="B106" t="str">
            <v>Botas de Goma Size 42</v>
          </cell>
        </row>
        <row r="107">
          <cell r="A107">
            <v>1000215</v>
          </cell>
          <cell r="B107" t="str">
            <v>Botas Dieléct Punt Antid Antip Size 34</v>
          </cell>
        </row>
        <row r="108">
          <cell r="A108">
            <v>1000217</v>
          </cell>
          <cell r="B108" t="str">
            <v>Botas Dieléct Punt Antid Antip Size 37</v>
          </cell>
        </row>
        <row r="109">
          <cell r="A109">
            <v>1000218</v>
          </cell>
          <cell r="B109" t="str">
            <v>Botas Dieléct Punt Antid Antip Size 38</v>
          </cell>
        </row>
        <row r="110">
          <cell r="A110">
            <v>1000219</v>
          </cell>
          <cell r="B110" t="str">
            <v>Botas Dieléct Punt Antid Antip Size 39</v>
          </cell>
        </row>
        <row r="111">
          <cell r="A111">
            <v>1000220</v>
          </cell>
          <cell r="B111" t="str">
            <v>Botas Dieléct Punt Antid Antip Size 40</v>
          </cell>
        </row>
        <row r="112">
          <cell r="A112">
            <v>1000221</v>
          </cell>
          <cell r="B112" t="str">
            <v>Botas Dieléct Punt Antid Antip Size 41</v>
          </cell>
        </row>
        <row r="113">
          <cell r="A113">
            <v>1000222</v>
          </cell>
          <cell r="B113" t="str">
            <v>Botas Dieléct Punt Antid Antip Size 42</v>
          </cell>
        </row>
        <row r="114">
          <cell r="A114">
            <v>1000223</v>
          </cell>
          <cell r="B114" t="str">
            <v>Botas Dieléct Punt Antid Antip Size 43</v>
          </cell>
        </row>
        <row r="115">
          <cell r="A115">
            <v>1000224</v>
          </cell>
          <cell r="B115" t="str">
            <v>Botas Dieléct Punt Antid Antip Size 44</v>
          </cell>
        </row>
        <row r="116">
          <cell r="A116">
            <v>1000225</v>
          </cell>
          <cell r="B116" t="str">
            <v>Botas Dieléct Punt Antid Antip Size 45</v>
          </cell>
        </row>
        <row r="117">
          <cell r="A117">
            <v>1000226</v>
          </cell>
          <cell r="B117" t="str">
            <v>Botas Dieléct Punt Antid Antip Size 46</v>
          </cell>
        </row>
        <row r="118">
          <cell r="A118">
            <v>1000227</v>
          </cell>
          <cell r="B118" t="str">
            <v>Botas Dieléct Punt Antid Antip Size 47</v>
          </cell>
        </row>
        <row r="119">
          <cell r="A119">
            <v>1000228</v>
          </cell>
          <cell r="B119" t="str">
            <v>Botiquín Primeros Auxilios P/ Automovil</v>
          </cell>
        </row>
        <row r="120">
          <cell r="A120">
            <v>1000229</v>
          </cell>
          <cell r="B120" t="str">
            <v>Camisa Azul Osc M/L Log EDEEste Size XXL</v>
          </cell>
        </row>
        <row r="121">
          <cell r="A121">
            <v>1000230</v>
          </cell>
          <cell r="B121" t="str">
            <v>Camisa Azul Osc M/L Logo EDEEste Size L</v>
          </cell>
        </row>
        <row r="122">
          <cell r="A122">
            <v>1000231</v>
          </cell>
          <cell r="B122" t="str">
            <v>Camisa Azul Osc M/L Logo EDEEste Size M</v>
          </cell>
        </row>
        <row r="123">
          <cell r="A123">
            <v>1000232</v>
          </cell>
          <cell r="B123" t="str">
            <v>Camisa Azul Osc M/L Logo EDEEste Size S</v>
          </cell>
        </row>
        <row r="124">
          <cell r="A124">
            <v>1000233</v>
          </cell>
          <cell r="B124" t="str">
            <v>Camisa Azul Osc M/L Logo EDEEste Size XL</v>
          </cell>
        </row>
        <row r="125">
          <cell r="A125">
            <v>1000234</v>
          </cell>
          <cell r="B125" t="str">
            <v>Camisa Azul P/ Lectores Size L</v>
          </cell>
        </row>
        <row r="126">
          <cell r="A126">
            <v>1000235</v>
          </cell>
          <cell r="B126" t="str">
            <v>Camisa Azul P/ Lectores Size M</v>
          </cell>
        </row>
        <row r="127">
          <cell r="A127">
            <v>1000236</v>
          </cell>
          <cell r="B127" t="str">
            <v>Camisa Azul P/ Lectores Size S</v>
          </cell>
        </row>
        <row r="128">
          <cell r="A128">
            <v>1000237</v>
          </cell>
          <cell r="B128" t="str">
            <v>Camisa Azul P/ Lectores Size XL</v>
          </cell>
        </row>
        <row r="129">
          <cell r="A129">
            <v>1000238</v>
          </cell>
          <cell r="B129" t="str">
            <v>Camisa Azul P/ Lectores Size XXL</v>
          </cell>
        </row>
        <row r="130">
          <cell r="A130">
            <v>1000239</v>
          </cell>
          <cell r="B130" t="str">
            <v>Camisa Blca M/C Logo EDEEste Size L</v>
          </cell>
        </row>
        <row r="131">
          <cell r="A131">
            <v>1000240</v>
          </cell>
          <cell r="B131" t="str">
            <v>Camisa Blca M/C Logo EDEEste Size M</v>
          </cell>
        </row>
        <row r="132">
          <cell r="A132">
            <v>1000241</v>
          </cell>
          <cell r="B132" t="str">
            <v>Camisa Blca M/C Logo EDEEste Size S</v>
          </cell>
        </row>
        <row r="133">
          <cell r="A133">
            <v>1000242</v>
          </cell>
          <cell r="B133" t="str">
            <v>Camisa Blca M/C Logo EDEEste Size XL</v>
          </cell>
        </row>
        <row r="134">
          <cell r="A134">
            <v>1000243</v>
          </cell>
          <cell r="B134" t="str">
            <v>Camisa Blca M/C Logo EDEEste Size XXL</v>
          </cell>
        </row>
        <row r="135">
          <cell r="A135">
            <v>1000245</v>
          </cell>
          <cell r="B135" t="str">
            <v>Camisa Trabajo 100% Alg Kaki Size L</v>
          </cell>
        </row>
        <row r="136">
          <cell r="A136">
            <v>1000246</v>
          </cell>
          <cell r="B136" t="str">
            <v>Camisa Trabajo 100% Alg Kaki Size M</v>
          </cell>
        </row>
        <row r="137">
          <cell r="A137">
            <v>1000247</v>
          </cell>
          <cell r="B137" t="str">
            <v>Camisa Trabajo 100% Alg Kaki Size S</v>
          </cell>
        </row>
        <row r="138">
          <cell r="A138">
            <v>1000248</v>
          </cell>
          <cell r="B138" t="str">
            <v>Camisa Trabajo 100% Alg Kaki Size XL</v>
          </cell>
        </row>
        <row r="139">
          <cell r="A139">
            <v>1000249</v>
          </cell>
          <cell r="B139" t="str">
            <v>Camisa Trabajo 100% Alg Kaki Size XXL</v>
          </cell>
        </row>
        <row r="140">
          <cell r="A140">
            <v>1000255</v>
          </cell>
          <cell r="B140" t="str">
            <v>Capa P/ Agua Amarillo Size L Cam/ Pant</v>
          </cell>
        </row>
        <row r="141">
          <cell r="A141">
            <v>1000256</v>
          </cell>
          <cell r="B141" t="str">
            <v>Capa P/ Agua Amarillo Size M Cam/ Pant</v>
          </cell>
        </row>
        <row r="142">
          <cell r="A142">
            <v>1000257</v>
          </cell>
          <cell r="B142" t="str">
            <v>Capa P/ Agua Amarillo Size S Cam/ Pant</v>
          </cell>
        </row>
        <row r="143">
          <cell r="A143">
            <v>1000258</v>
          </cell>
          <cell r="B143" t="str">
            <v>Capa P/ Agua Amarillo Size XL Cam/ Pant</v>
          </cell>
        </row>
        <row r="144">
          <cell r="A144">
            <v>1000259</v>
          </cell>
          <cell r="B144" t="str">
            <v>Capa P/ Agua Amarillo Size XXL Cam/ Pant</v>
          </cell>
        </row>
        <row r="145">
          <cell r="A145">
            <v>1000260</v>
          </cell>
          <cell r="B145" t="str">
            <v>Casco Diel Cl E&amp;G MSA C/ Susp F-Trac II</v>
          </cell>
        </row>
        <row r="146">
          <cell r="A146">
            <v>1000262</v>
          </cell>
          <cell r="B146" t="str">
            <v>Chaleco Reflec Alta Visib Amar Cl III L</v>
          </cell>
        </row>
        <row r="147">
          <cell r="A147">
            <v>1000263</v>
          </cell>
          <cell r="B147" t="str">
            <v>Chaleco Reflec Alta Visib Amar Cl III M</v>
          </cell>
        </row>
        <row r="148">
          <cell r="A148">
            <v>1000264</v>
          </cell>
          <cell r="B148" t="str">
            <v>Chaleco Reflec Alta Visib Amar Cl III S</v>
          </cell>
        </row>
        <row r="149">
          <cell r="A149">
            <v>1000265</v>
          </cell>
          <cell r="B149" t="str">
            <v>Chaleco Reflec Alta Visib Amar Cl III XL</v>
          </cell>
        </row>
        <row r="150">
          <cell r="A150">
            <v>1000266</v>
          </cell>
          <cell r="B150" t="str">
            <v>Cinta Seg Indic Peligro 3"x1000' Amar</v>
          </cell>
        </row>
        <row r="151">
          <cell r="A151">
            <v>1000267</v>
          </cell>
          <cell r="B151" t="str">
            <v>Cinta Seg Indic Peligro 3"x1000' Rojo</v>
          </cell>
        </row>
        <row r="152">
          <cell r="A152">
            <v>1000269</v>
          </cell>
          <cell r="B152" t="str">
            <v>Cinta Tubular REATA de Nylon 100%</v>
          </cell>
        </row>
        <row r="153">
          <cell r="A153">
            <v>1000271</v>
          </cell>
          <cell r="B153" t="str">
            <v>Cono de Señalización Vial Grande 28"</v>
          </cell>
        </row>
        <row r="154">
          <cell r="A154">
            <v>1000272</v>
          </cell>
          <cell r="B154" t="str">
            <v>Cono de Señalización Vial Pequeño 18"</v>
          </cell>
        </row>
        <row r="155">
          <cell r="A155">
            <v>1000274</v>
          </cell>
          <cell r="B155" t="str">
            <v>Eslinga Cable Acero P/ Postes y Transf</v>
          </cell>
        </row>
        <row r="156">
          <cell r="A156">
            <v>1000275</v>
          </cell>
          <cell r="B156" t="str">
            <v>Eslinga Detención de Caídas 13mm Diam</v>
          </cell>
        </row>
        <row r="157">
          <cell r="A157">
            <v>1000276</v>
          </cell>
          <cell r="B157" t="str">
            <v>Eslinga Nylon 1 3/4" Ancho x 5' Largo</v>
          </cell>
        </row>
        <row r="158">
          <cell r="A158">
            <v>1000277</v>
          </cell>
          <cell r="B158" t="str">
            <v>Eslinga Nylon 2"x6.60Mtr P/ Amarr Transf</v>
          </cell>
        </row>
        <row r="159">
          <cell r="A159">
            <v>1000278</v>
          </cell>
          <cell r="B159" t="str">
            <v>Eslinga Posicionamiento Recubr Caucho</v>
          </cell>
        </row>
        <row r="160">
          <cell r="A160">
            <v>1000279</v>
          </cell>
          <cell r="B160" t="str">
            <v>Eslinga Protección Personal</v>
          </cell>
        </row>
        <row r="161">
          <cell r="A161">
            <v>1000280</v>
          </cell>
          <cell r="B161" t="str">
            <v>Espuela Acero P/ Linieros Klein CN1907AR</v>
          </cell>
        </row>
        <row r="162">
          <cell r="A162">
            <v>1000282</v>
          </cell>
          <cell r="B162" t="str">
            <v>Estinguidor 20 Lbs Mod. A17T</v>
          </cell>
        </row>
        <row r="163">
          <cell r="A163">
            <v>1000286</v>
          </cell>
          <cell r="B163" t="str">
            <v>Extinguidor ABC 2.5 Lib</v>
          </cell>
        </row>
        <row r="164">
          <cell r="A164">
            <v>1000288</v>
          </cell>
          <cell r="B164" t="str">
            <v>Extintor ABC 10 Lib</v>
          </cell>
        </row>
        <row r="165">
          <cell r="A165">
            <v>1000289</v>
          </cell>
          <cell r="B165" t="str">
            <v>Extintor ABC 125 Lib</v>
          </cell>
        </row>
        <row r="166">
          <cell r="A166">
            <v>1000291</v>
          </cell>
          <cell r="B166" t="str">
            <v>Extintor ABC 20 Lib</v>
          </cell>
        </row>
        <row r="167">
          <cell r="A167">
            <v>1000293</v>
          </cell>
          <cell r="B167" t="str">
            <v>Extintor CO2 10 Lib</v>
          </cell>
        </row>
        <row r="168">
          <cell r="A168">
            <v>1000294</v>
          </cell>
          <cell r="B168" t="str">
            <v>Extintor CO2 15 Lib</v>
          </cell>
        </row>
        <row r="169">
          <cell r="A169">
            <v>1000295</v>
          </cell>
          <cell r="B169" t="str">
            <v>Extintor CO2 20 Lib</v>
          </cell>
        </row>
        <row r="170">
          <cell r="A170">
            <v>1000296</v>
          </cell>
          <cell r="B170" t="str">
            <v>Extintor CO2 5 Lib</v>
          </cell>
        </row>
        <row r="171">
          <cell r="A171">
            <v>1000298</v>
          </cell>
          <cell r="B171" t="str">
            <v>Extintor Halotron 11 Lib</v>
          </cell>
        </row>
        <row r="172">
          <cell r="A172">
            <v>1000299</v>
          </cell>
          <cell r="B172" t="str">
            <v>Extintor Halotron 5 Lib</v>
          </cell>
        </row>
        <row r="173">
          <cell r="A173">
            <v>1000300</v>
          </cell>
          <cell r="B173" t="str">
            <v>Faja Contra Esfuerzo de Seguridad</v>
          </cell>
        </row>
        <row r="174">
          <cell r="A174">
            <v>1000303</v>
          </cell>
          <cell r="B174" t="str">
            <v>Gafa Protec Personal Antiray Amarillo</v>
          </cell>
        </row>
        <row r="175">
          <cell r="A175">
            <v>1000304</v>
          </cell>
          <cell r="B175" t="str">
            <v>Gorra P/ Lectores-Distribuidores de Fact</v>
          </cell>
        </row>
        <row r="176">
          <cell r="A176">
            <v>1000308</v>
          </cell>
          <cell r="B176" t="str">
            <v>Guantes Aislado P/ 27kV C/ Protector</v>
          </cell>
        </row>
        <row r="177">
          <cell r="A177">
            <v>1000312</v>
          </cell>
          <cell r="B177" t="str">
            <v>Guantes Dieléc Cl 0 1000V Kit Size 10H</v>
          </cell>
        </row>
        <row r="178">
          <cell r="A178">
            <v>1000313</v>
          </cell>
          <cell r="B178" t="str">
            <v>Guantes Dieléc Cl 0 1000V Kit Size 9</v>
          </cell>
        </row>
        <row r="179">
          <cell r="A179">
            <v>1000319</v>
          </cell>
          <cell r="B179" t="str">
            <v>Guantes Dieléc Goma Cl 0 1000V Size 10</v>
          </cell>
        </row>
        <row r="180">
          <cell r="A180">
            <v>1000320</v>
          </cell>
          <cell r="B180" t="str">
            <v>Guantes Dieléc Goma Cl 0 1000V Size 10H</v>
          </cell>
        </row>
        <row r="181">
          <cell r="A181">
            <v>1000321</v>
          </cell>
          <cell r="B181" t="str">
            <v>Guantes Dieléc Goma Cl 0 1000V Size 9</v>
          </cell>
        </row>
        <row r="182">
          <cell r="A182">
            <v>1000322</v>
          </cell>
          <cell r="B182" t="str">
            <v>Guantes Dieléc Goma Cl 0 1000V Size 9H</v>
          </cell>
        </row>
        <row r="183">
          <cell r="A183">
            <v>1000323</v>
          </cell>
          <cell r="B183" t="str">
            <v>Guantes Dieléc Goma Cl 2 17000V Size 10</v>
          </cell>
        </row>
        <row r="184">
          <cell r="A184">
            <v>1000324</v>
          </cell>
          <cell r="B184" t="str">
            <v>Guantes Dieléc Goma Cl 2 17000V Size 10H</v>
          </cell>
        </row>
        <row r="185">
          <cell r="A185">
            <v>1000325</v>
          </cell>
          <cell r="B185" t="str">
            <v>Guantes Dieléc Goma Cl 2 17000V Size 9</v>
          </cell>
        </row>
        <row r="186">
          <cell r="A186">
            <v>1000326</v>
          </cell>
          <cell r="B186" t="str">
            <v>Guantes Dieléc Goma Cl 2 17000V Size 9H</v>
          </cell>
        </row>
        <row r="187">
          <cell r="A187">
            <v>1000328</v>
          </cell>
          <cell r="B187" t="str">
            <v>Guantes Neopreno 18"</v>
          </cell>
        </row>
        <row r="188">
          <cell r="A188">
            <v>1000330</v>
          </cell>
          <cell r="B188" t="str">
            <v>Guantes Rústico Flor Piel Cabra 12"</v>
          </cell>
        </row>
        <row r="189">
          <cell r="A189">
            <v>1000331</v>
          </cell>
          <cell r="B189" t="str">
            <v>Guantes SOL-VEX 13" 37-145 Size 9 Nitr</v>
          </cell>
        </row>
        <row r="190">
          <cell r="A190">
            <v>1000332</v>
          </cell>
          <cell r="B190" t="str">
            <v>Guantes SOL-VEX</v>
          </cell>
        </row>
        <row r="191">
          <cell r="A191">
            <v>1000334</v>
          </cell>
          <cell r="B191" t="str">
            <v>Guantillas de Algodón</v>
          </cell>
        </row>
        <row r="192">
          <cell r="A192">
            <v>1000335</v>
          </cell>
          <cell r="B192" t="str">
            <v>Lámpara P/ Cascos Dieléctricos</v>
          </cell>
        </row>
        <row r="193">
          <cell r="A193">
            <v>1000339</v>
          </cell>
          <cell r="B193" t="str">
            <v>Lentes Seg Anti-Impac C/ Prot Lat Claro</v>
          </cell>
        </row>
        <row r="194">
          <cell r="A194">
            <v>1000340</v>
          </cell>
          <cell r="B194" t="str">
            <v>Lentes Seg Anti-Impac C/ Prot Lat Gris</v>
          </cell>
        </row>
        <row r="195">
          <cell r="A195">
            <v>1000343</v>
          </cell>
          <cell r="B195" t="str">
            <v>Línea Restricción Plana Ajust de 3' a 6'</v>
          </cell>
        </row>
        <row r="196">
          <cell r="A196">
            <v>1000345</v>
          </cell>
          <cell r="B196" t="str">
            <v>Mascarilla P/ Particulado N95</v>
          </cell>
        </row>
        <row r="197">
          <cell r="A197">
            <v>1000347</v>
          </cell>
          <cell r="B197" t="str">
            <v>Mochila P/ Lectores</v>
          </cell>
        </row>
        <row r="198">
          <cell r="A198">
            <v>1000349</v>
          </cell>
          <cell r="B198" t="str">
            <v>Mosquetón Acer C/ Seg Resist Min 22.2 KN</v>
          </cell>
        </row>
        <row r="199">
          <cell r="A199">
            <v>1000351</v>
          </cell>
          <cell r="B199" t="str">
            <v>Pantalón Largo Kaki P/ Liniero Size 42</v>
          </cell>
        </row>
        <row r="200">
          <cell r="A200">
            <v>1000352</v>
          </cell>
          <cell r="B200" t="str">
            <v>Pantalón Largo Kaki P/ Liniero Size 44</v>
          </cell>
        </row>
        <row r="201">
          <cell r="A201">
            <v>1000353</v>
          </cell>
          <cell r="B201" t="str">
            <v>Pantalón Trabajo 100% Alg Kaki Size 30</v>
          </cell>
        </row>
        <row r="202">
          <cell r="A202">
            <v>1000354</v>
          </cell>
          <cell r="B202" t="str">
            <v>Pantalón Trabajo 100% Alg Kaki Size 32</v>
          </cell>
        </row>
        <row r="203">
          <cell r="A203">
            <v>1000355</v>
          </cell>
          <cell r="B203" t="str">
            <v>Pantalón Trabajo 100% Alg Kaki Size 33</v>
          </cell>
        </row>
        <row r="204">
          <cell r="A204">
            <v>1000356</v>
          </cell>
          <cell r="B204" t="str">
            <v>Pantalón Trabajo 100% Alg Kaki Size 34</v>
          </cell>
        </row>
        <row r="205">
          <cell r="A205">
            <v>1000357</v>
          </cell>
          <cell r="B205" t="str">
            <v>Pantalón Trabajo 100% Alg Kaki Size 36</v>
          </cell>
        </row>
        <row r="206">
          <cell r="A206">
            <v>1000358</v>
          </cell>
          <cell r="B206" t="str">
            <v>Pantalón Trabajo 100% Alg Kaki Size 38</v>
          </cell>
        </row>
        <row r="207">
          <cell r="A207">
            <v>1000359</v>
          </cell>
          <cell r="B207" t="str">
            <v>Pantalón Trabajo 100% Alg Kaki Size 40</v>
          </cell>
        </row>
        <row r="208">
          <cell r="A208">
            <v>1000360</v>
          </cell>
          <cell r="B208" t="str">
            <v>Pantalón Trabajo Azul P/ Lect Size 30</v>
          </cell>
        </row>
        <row r="209">
          <cell r="A209">
            <v>1000361</v>
          </cell>
          <cell r="B209" t="str">
            <v>Pantalón Trabajo Azul P/ Lect Size 32</v>
          </cell>
        </row>
        <row r="210">
          <cell r="A210">
            <v>1000362</v>
          </cell>
          <cell r="B210" t="str">
            <v>Pantalón Trabajo Azul P/ Lect Size 33</v>
          </cell>
        </row>
        <row r="211">
          <cell r="A211">
            <v>1000363</v>
          </cell>
          <cell r="B211" t="str">
            <v>Pantalón Trabajo Azul P/ Lect Size 34</v>
          </cell>
        </row>
        <row r="212">
          <cell r="A212">
            <v>1000364</v>
          </cell>
          <cell r="B212" t="str">
            <v>Pantalón Trabajo Azul P/ Lect Size 36</v>
          </cell>
        </row>
        <row r="213">
          <cell r="A213">
            <v>1000365</v>
          </cell>
          <cell r="B213" t="str">
            <v>Pantalón Trabajo Azul P/ Lect Size 38</v>
          </cell>
        </row>
        <row r="214">
          <cell r="A214">
            <v>1000366</v>
          </cell>
          <cell r="B214" t="str">
            <v>Pantalón Trabajo Azul P/ Lect Size 40</v>
          </cell>
        </row>
        <row r="215">
          <cell r="A215">
            <v>1000367</v>
          </cell>
          <cell r="B215" t="str">
            <v>Pantalón Trabajo Azul P/ Lect Size 42</v>
          </cell>
        </row>
        <row r="216">
          <cell r="A216">
            <v>1000368</v>
          </cell>
          <cell r="B216" t="str">
            <v>Pantalón Trabajo Azul P/ Lect Size 44</v>
          </cell>
        </row>
        <row r="217">
          <cell r="A217">
            <v>1000377</v>
          </cell>
          <cell r="B217" t="str">
            <v>Protección Mec P/ Guant Cl 2 Size 10-10H</v>
          </cell>
        </row>
        <row r="218">
          <cell r="A218">
            <v>1000378</v>
          </cell>
          <cell r="B218" t="str">
            <v>Protección Mec P/ Guantes Cl 0 Size 10</v>
          </cell>
        </row>
        <row r="219">
          <cell r="A219">
            <v>1000379</v>
          </cell>
          <cell r="B219" t="str">
            <v>Protección Mec P/ Guantes Cl 0 Size 10H</v>
          </cell>
        </row>
        <row r="220">
          <cell r="A220">
            <v>1000380</v>
          </cell>
          <cell r="B220" t="str">
            <v>Protección Mec P/ Guantes Cl 0 Size 9</v>
          </cell>
        </row>
        <row r="221">
          <cell r="A221">
            <v>1000382</v>
          </cell>
          <cell r="B221" t="str">
            <v>Protección Mec P/ Guantes Cl 2 Size 10H</v>
          </cell>
        </row>
        <row r="222">
          <cell r="A222">
            <v>1000383</v>
          </cell>
          <cell r="B222" t="str">
            <v>Protección Mec P/ Guantes Cl 2 Size 9-9H</v>
          </cell>
        </row>
        <row r="223">
          <cell r="A223">
            <v>1000388</v>
          </cell>
          <cell r="B223" t="str">
            <v>Rollo Cinta Reflect 2"x 150' Red/ Silver</v>
          </cell>
        </row>
        <row r="224">
          <cell r="A224">
            <v>1000389</v>
          </cell>
          <cell r="B224" t="str">
            <v>Suspensión P/ Cascos MSA Fast Trac II</v>
          </cell>
        </row>
        <row r="225">
          <cell r="A225">
            <v>1000391</v>
          </cell>
          <cell r="B225" t="str">
            <v>Tenis P/ Lectores Size 10</v>
          </cell>
        </row>
        <row r="226">
          <cell r="A226">
            <v>1000392</v>
          </cell>
          <cell r="B226" t="str">
            <v>Tenis P/ Lectores Size 10.5</v>
          </cell>
        </row>
        <row r="227">
          <cell r="A227">
            <v>1000393</v>
          </cell>
          <cell r="B227" t="str">
            <v>Tenis P/ Lectores Size 11</v>
          </cell>
        </row>
        <row r="228">
          <cell r="A228">
            <v>1000394</v>
          </cell>
          <cell r="B228" t="str">
            <v>Tenis P/ Lectores Size 11.5</v>
          </cell>
        </row>
        <row r="229">
          <cell r="A229">
            <v>1000395</v>
          </cell>
          <cell r="B229" t="str">
            <v>Tenis P/ Lectores Size 12</v>
          </cell>
        </row>
        <row r="230">
          <cell r="A230">
            <v>1000396</v>
          </cell>
          <cell r="B230" t="str">
            <v>Tenis P/ Lectores Size 12.5</v>
          </cell>
        </row>
        <row r="231">
          <cell r="A231">
            <v>1000397</v>
          </cell>
          <cell r="B231" t="str">
            <v>Tenis P/ Lectores Size 7</v>
          </cell>
        </row>
        <row r="232">
          <cell r="A232">
            <v>1000398</v>
          </cell>
          <cell r="B232" t="str">
            <v>Tenis P/ Lectores Size 7.5</v>
          </cell>
        </row>
        <row r="233">
          <cell r="A233">
            <v>1000399</v>
          </cell>
          <cell r="B233" t="str">
            <v>Tenis P/ Lectores Size 8</v>
          </cell>
        </row>
        <row r="234">
          <cell r="A234">
            <v>1000400</v>
          </cell>
          <cell r="B234" t="str">
            <v>Tenis P/ Lectores Size 8.5</v>
          </cell>
        </row>
        <row r="235">
          <cell r="A235">
            <v>1000401</v>
          </cell>
          <cell r="B235" t="str">
            <v>Tenis P/ Lectores Size 9</v>
          </cell>
        </row>
        <row r="236">
          <cell r="A236">
            <v>1000402</v>
          </cell>
          <cell r="B236" t="str">
            <v>Tenis P/ Lectores Size 9.5</v>
          </cell>
        </row>
        <row r="237">
          <cell r="A237">
            <v>1000403</v>
          </cell>
          <cell r="B237" t="str">
            <v>Traje Desechable</v>
          </cell>
        </row>
        <row r="238">
          <cell r="A238">
            <v>1000405</v>
          </cell>
          <cell r="B238" t="str">
            <v>Visor de Policarbonato UV 4"x4"</v>
          </cell>
        </row>
        <row r="239">
          <cell r="A239">
            <v>1000406</v>
          </cell>
          <cell r="B239" t="str">
            <v>Arrancador P/ Lámp Alum OCV QT5432</v>
          </cell>
        </row>
        <row r="240">
          <cell r="A240">
            <v>1000408</v>
          </cell>
          <cell r="B240" t="str">
            <v>Bombilla Metal Halide1500W</v>
          </cell>
        </row>
        <row r="241">
          <cell r="A241">
            <v>1000409</v>
          </cell>
          <cell r="B241" t="str">
            <v>Bombilla Sodio Alta Pres 150W 55V HPS</v>
          </cell>
        </row>
        <row r="242">
          <cell r="A242">
            <v>1000410</v>
          </cell>
          <cell r="B242" t="str">
            <v>Bombilla Sodio Alta Pres 250W 100V HPS</v>
          </cell>
        </row>
        <row r="243">
          <cell r="A243">
            <v>1000411</v>
          </cell>
          <cell r="B243" t="str">
            <v>Bombilla Sodio Alta Pres 400W 100V HPS</v>
          </cell>
        </row>
        <row r="244">
          <cell r="A244">
            <v>1000412</v>
          </cell>
          <cell r="B244" t="str">
            <v>Brazo P/ Lámpara Tipo Cobra de 12'</v>
          </cell>
        </row>
        <row r="245">
          <cell r="A245">
            <v>1000413</v>
          </cell>
          <cell r="B245" t="str">
            <v>Brazo P/ Lámpara Tipo Cobra de 6'</v>
          </cell>
        </row>
        <row r="246">
          <cell r="A246">
            <v>1000415</v>
          </cell>
          <cell r="B246" t="str">
            <v>Contactores Magn P/ Control Conj Lumin</v>
          </cell>
        </row>
        <row r="247">
          <cell r="A247">
            <v>1000419</v>
          </cell>
          <cell r="B247" t="str">
            <v>Fotocelda 105-305V Multir Norm Cl F-On</v>
          </cell>
        </row>
        <row r="248">
          <cell r="A248">
            <v>1000420</v>
          </cell>
          <cell r="B248" t="str">
            <v>Fotocelda 105-305V Multir Norm Op F-Off</v>
          </cell>
        </row>
        <row r="249">
          <cell r="A249">
            <v>1000422</v>
          </cell>
          <cell r="B249" t="str">
            <v>Fotocelda P/ Luminarias 240V 1000W</v>
          </cell>
        </row>
        <row r="250">
          <cell r="A250">
            <v>1000423</v>
          </cell>
          <cell r="B250" t="str">
            <v>Fotocelda P/ Luminarias 480V 100W</v>
          </cell>
        </row>
        <row r="251">
          <cell r="A251">
            <v>1000424</v>
          </cell>
          <cell r="B251" t="str">
            <v>Fotocontrol Contac Magn P/Conj Lumin 95A</v>
          </cell>
        </row>
        <row r="252">
          <cell r="A252">
            <v>1000429</v>
          </cell>
          <cell r="B252" t="str">
            <v>Luminaria Power Spot 1500W Metal MV C/BO</v>
          </cell>
        </row>
        <row r="253">
          <cell r="A253">
            <v>1000430</v>
          </cell>
          <cell r="B253" t="str">
            <v>Luminaria Reflec 400W Met MV C/B Base P</v>
          </cell>
        </row>
        <row r="254">
          <cell r="A254">
            <v>1000432</v>
          </cell>
          <cell r="B254" t="str">
            <v>Luminaria T/ Cobra HPS 150W 55V 250V</v>
          </cell>
        </row>
        <row r="255">
          <cell r="A255">
            <v>1000433</v>
          </cell>
          <cell r="B255" t="str">
            <v>LUMINARIA T/ COBRA HPS 250W 100V 250V</v>
          </cell>
        </row>
        <row r="256">
          <cell r="A256">
            <v>1000434</v>
          </cell>
          <cell r="B256" t="str">
            <v>Luminaria T/ Cobra HPS 400W</v>
          </cell>
        </row>
        <row r="257">
          <cell r="A257">
            <v>1000436</v>
          </cell>
          <cell r="B257" t="str">
            <v>Apartarrayo 27kV T/ Est MCOV 22kV Porc</v>
          </cell>
        </row>
        <row r="258">
          <cell r="A258">
            <v>1000437</v>
          </cell>
          <cell r="B258" t="str">
            <v>Apartarrayo 39kV T/ Est MCOV 22kV Porc</v>
          </cell>
        </row>
        <row r="259">
          <cell r="A259">
            <v>1000438</v>
          </cell>
          <cell r="B259" t="str">
            <v>Apartarrayo 3kV T/ Est MCOV 2.55kV</v>
          </cell>
        </row>
        <row r="260">
          <cell r="A260">
            <v>1000439</v>
          </cell>
          <cell r="B260" t="str">
            <v>Apartarrayo 60kV T/ Est MCOV 48kV</v>
          </cell>
        </row>
        <row r="261">
          <cell r="A261">
            <v>1000440</v>
          </cell>
          <cell r="B261" t="str">
            <v>Apartarrayo 9KV T/ Est MCOV 7.65kV Porc</v>
          </cell>
        </row>
        <row r="262">
          <cell r="A262">
            <v>1000443</v>
          </cell>
          <cell r="B262" t="str">
            <v>Armario Polyest P/ Medic Pto Compr Energ</v>
          </cell>
        </row>
        <row r="263">
          <cell r="A263">
            <v>1000444</v>
          </cell>
          <cell r="B263" t="str">
            <v>Armario Protección de Medidores</v>
          </cell>
        </row>
        <row r="264">
          <cell r="A264">
            <v>1000446</v>
          </cell>
          <cell r="B264" t="str">
            <v>Arnés P/ Manga Dieléctr Cl 2 C/ Botones</v>
          </cell>
        </row>
        <row r="265">
          <cell r="A265">
            <v>1000447</v>
          </cell>
          <cell r="B265" t="str">
            <v>Aro Seguridad P/ Caja Socket C/ Cil Ext</v>
          </cell>
        </row>
        <row r="266">
          <cell r="A266">
            <v>1000448</v>
          </cell>
          <cell r="B266" t="str">
            <v>Aro Sellado Atornillado P/ Caja T Socket</v>
          </cell>
        </row>
        <row r="267">
          <cell r="A267">
            <v>1000457</v>
          </cell>
          <cell r="B267" t="str">
            <v>Base Instal P/ Medidor Monof 4 Term 125A</v>
          </cell>
        </row>
        <row r="268">
          <cell r="A268">
            <v>1000459</v>
          </cell>
          <cell r="B268" t="str">
            <v>Base Instal P/Med Monof Circ Sal 1 1/4</v>
          </cell>
        </row>
        <row r="269">
          <cell r="A269">
            <v>1000462</v>
          </cell>
          <cell r="B269" t="str">
            <v>Base P/ Medidor 5 Clips Monof 240V</v>
          </cell>
        </row>
        <row r="270">
          <cell r="A270">
            <v>1000463</v>
          </cell>
          <cell r="B270" t="str">
            <v>Base P/ Medidor 7 Clips Trif 240V</v>
          </cell>
        </row>
        <row r="271">
          <cell r="A271">
            <v>1000464</v>
          </cell>
          <cell r="B271" t="str">
            <v>Base P/ Medidor Digital 13 Clip 240V</v>
          </cell>
        </row>
        <row r="272">
          <cell r="A272">
            <v>1000465</v>
          </cell>
          <cell r="B272" t="str">
            <v>Base P/ Medidor Electrónico 8 ClipsV</v>
          </cell>
        </row>
        <row r="273">
          <cell r="A273">
            <v>1000467</v>
          </cell>
          <cell r="B273" t="str">
            <v>Base P/ Relay Auxiliar de 8 PIN</v>
          </cell>
        </row>
        <row r="274">
          <cell r="A274">
            <v>1000470</v>
          </cell>
          <cell r="B274" t="str">
            <v>Base Rect P/ Medidor Trif Cl 200 7 Clips</v>
          </cell>
        </row>
        <row r="275">
          <cell r="A275">
            <v>1000476</v>
          </cell>
          <cell r="B275" t="str">
            <v>Bloques de Contactos (12NA+12NC)</v>
          </cell>
        </row>
        <row r="276">
          <cell r="A276">
            <v>1000478</v>
          </cell>
          <cell r="B276" t="str">
            <v>Bobina de Cierre</v>
          </cell>
        </row>
        <row r="277">
          <cell r="A277">
            <v>1000479</v>
          </cell>
          <cell r="B277" t="str">
            <v>Bobina de Conexion y Desconexion 125 VDC</v>
          </cell>
        </row>
        <row r="278">
          <cell r="A278">
            <v>1000480</v>
          </cell>
          <cell r="B278" t="str">
            <v>Bobina de Disparo</v>
          </cell>
        </row>
        <row r="279">
          <cell r="A279">
            <v>1000484</v>
          </cell>
          <cell r="B279" t="str">
            <v>Bornera de corriente</v>
          </cell>
        </row>
        <row r="280">
          <cell r="A280">
            <v>1000486</v>
          </cell>
          <cell r="B280" t="str">
            <v>Brakers GE.Doble 50 Amp</v>
          </cell>
        </row>
        <row r="281">
          <cell r="A281">
            <v>1000487</v>
          </cell>
          <cell r="B281" t="str">
            <v>Brazo Mecánico, Tubo, Abrazadera y Grapa</v>
          </cell>
        </row>
        <row r="282">
          <cell r="A282">
            <v>1000488</v>
          </cell>
          <cell r="B282" t="str">
            <v>Breaker 32 Amp P/ Caja Botton</v>
          </cell>
        </row>
        <row r="283">
          <cell r="A283">
            <v>1000489</v>
          </cell>
          <cell r="B283" t="str">
            <v>Breaker 40 Amp P/ Caja Botton</v>
          </cell>
        </row>
        <row r="284">
          <cell r="A284">
            <v>1000490</v>
          </cell>
          <cell r="B284" t="str">
            <v>Breaker 50 Amp P/ Caja Bottom</v>
          </cell>
        </row>
        <row r="285">
          <cell r="A285">
            <v>1000491</v>
          </cell>
          <cell r="B285" t="str">
            <v>Breaker 63 Amp P/ Caja Bottom</v>
          </cell>
        </row>
        <row r="286">
          <cell r="A286">
            <v>1000493</v>
          </cell>
          <cell r="B286" t="str">
            <v>Breaker Bifásico 2 Amp</v>
          </cell>
        </row>
        <row r="287">
          <cell r="A287">
            <v>1000495</v>
          </cell>
          <cell r="B287" t="str">
            <v>Breaker GE Doble 100 Amp</v>
          </cell>
        </row>
        <row r="288">
          <cell r="A288">
            <v>1000499</v>
          </cell>
          <cell r="B288" t="str">
            <v>Breaker GE Doble 60 Amp</v>
          </cell>
        </row>
        <row r="289">
          <cell r="A289">
            <v>1000500</v>
          </cell>
          <cell r="B289" t="str">
            <v>Breaker Monopolar 1 Amp</v>
          </cell>
        </row>
        <row r="290">
          <cell r="A290">
            <v>1000501</v>
          </cell>
          <cell r="B290" t="str">
            <v>Breaker Monopolar 2 Amp</v>
          </cell>
        </row>
        <row r="291">
          <cell r="A291">
            <v>1000502</v>
          </cell>
          <cell r="B291" t="str">
            <v>Breaker Protección Tripolar 1 Amp</v>
          </cell>
        </row>
        <row r="292">
          <cell r="A292">
            <v>1000503</v>
          </cell>
          <cell r="B292" t="str">
            <v>Breaker Trifásico 0.5 Amp</v>
          </cell>
        </row>
        <row r="293">
          <cell r="A293">
            <v>1000504</v>
          </cell>
          <cell r="B293" t="str">
            <v>Breaker Trifasico 3 Amp  P/ Riel MEDEX</v>
          </cell>
        </row>
        <row r="294">
          <cell r="A294">
            <v>1000505</v>
          </cell>
          <cell r="B294" t="str">
            <v>Breaker Tripolar 3 Amp</v>
          </cell>
        </row>
        <row r="295">
          <cell r="A295">
            <v>1000508</v>
          </cell>
          <cell r="B295" t="str">
            <v>Breakers de 100/2 Amp</v>
          </cell>
        </row>
        <row r="296">
          <cell r="A296">
            <v>1000509</v>
          </cell>
          <cell r="B296" t="str">
            <v>Breakers de 150 Amp 2 Polos</v>
          </cell>
        </row>
        <row r="297">
          <cell r="A297">
            <v>1000510</v>
          </cell>
          <cell r="B297" t="str">
            <v>Breakers de 16/2 Amp</v>
          </cell>
        </row>
        <row r="298">
          <cell r="A298">
            <v>1000511</v>
          </cell>
          <cell r="B298" t="str">
            <v>Breakers de 175 Amp 2 Polos</v>
          </cell>
        </row>
        <row r="299">
          <cell r="A299">
            <v>1000512</v>
          </cell>
          <cell r="B299" t="str">
            <v>Breakers de 20/2 Amp</v>
          </cell>
        </row>
        <row r="300">
          <cell r="A300">
            <v>1000513</v>
          </cell>
          <cell r="B300" t="str">
            <v>Breakers de 200/2 Amp</v>
          </cell>
        </row>
        <row r="301">
          <cell r="A301">
            <v>1000516</v>
          </cell>
          <cell r="B301" t="str">
            <v>Breakers de 30/2 Amp</v>
          </cell>
        </row>
        <row r="302">
          <cell r="A302">
            <v>1000517</v>
          </cell>
          <cell r="B302" t="str">
            <v>Breakers de 40/2 Amp</v>
          </cell>
        </row>
        <row r="303">
          <cell r="A303">
            <v>1000518</v>
          </cell>
          <cell r="B303" t="str">
            <v>Breakers de 50/2 Amp</v>
          </cell>
        </row>
        <row r="304">
          <cell r="A304">
            <v>1000520</v>
          </cell>
          <cell r="B304" t="str">
            <v>Breakers de 60/2 Amp</v>
          </cell>
        </row>
        <row r="305">
          <cell r="A305">
            <v>1000525</v>
          </cell>
          <cell r="B305" t="str">
            <v>Caja Control CL-6 P/ Regul Monof 32 Posc</v>
          </cell>
        </row>
        <row r="306">
          <cell r="A306">
            <v>1000528</v>
          </cell>
          <cell r="B306" t="str">
            <v>Caja de Breaker Un Circuitos Luminex</v>
          </cell>
        </row>
        <row r="307">
          <cell r="A307">
            <v>1000531</v>
          </cell>
          <cell r="B307" t="str">
            <v>Caja Distribución Grde 3 Born 30 Tomas</v>
          </cell>
        </row>
        <row r="308">
          <cell r="A308">
            <v>1000533</v>
          </cell>
          <cell r="B308" t="str">
            <v>Caja Distribución Peq 3 Born 15 Tomas</v>
          </cell>
        </row>
        <row r="309">
          <cell r="A309">
            <v>1000534</v>
          </cell>
          <cell r="B309" t="str">
            <v>Caja Distribución PVC 3 Born 18 Tomas</v>
          </cell>
        </row>
        <row r="310">
          <cell r="A310">
            <v>1000537</v>
          </cell>
          <cell r="B310" t="str">
            <v>Caja P/ CTS Grde 800/5A 3/32 Cuerp 1/8</v>
          </cell>
        </row>
        <row r="311">
          <cell r="A311">
            <v>1000539</v>
          </cell>
          <cell r="B311" t="str">
            <v>Caja P/ CTS Med 400/5A 3/32 Cuerp 1/18</v>
          </cell>
        </row>
        <row r="312">
          <cell r="A312">
            <v>1000542</v>
          </cell>
          <cell r="B312" t="str">
            <v>Caja Policarb P/ Med 1ø T/ Dual SOCKET</v>
          </cell>
        </row>
        <row r="313">
          <cell r="A313">
            <v>1000543</v>
          </cell>
          <cell r="B313" t="str">
            <v>Caja Policarb P/ Med 2ø T/ Dual</v>
          </cell>
        </row>
        <row r="314">
          <cell r="A314">
            <v>1000545</v>
          </cell>
          <cell r="B314" t="str">
            <v>CAJA POLICAB P/MED RES ELECTRO BOTTON</v>
          </cell>
        </row>
        <row r="315">
          <cell r="A315">
            <v>1000548</v>
          </cell>
          <cell r="B315" t="str">
            <v>Caja Rectangular 2x4 P/ Tomacorrientes</v>
          </cell>
        </row>
        <row r="316">
          <cell r="A316">
            <v>1000553</v>
          </cell>
          <cell r="B316" t="str">
            <v>Capacitor Monof T-P 100kVAR 19.92/34.5kV</v>
          </cell>
        </row>
        <row r="317">
          <cell r="A317">
            <v>1000554</v>
          </cell>
          <cell r="B317" t="str">
            <v>Capacitor Monof T-P 100KVAR 2.4/4.16kV</v>
          </cell>
        </row>
        <row r="318">
          <cell r="A318">
            <v>1000555</v>
          </cell>
          <cell r="B318" t="str">
            <v>Capacitor Monof T-P 100kVAR 7.2/12.5kV</v>
          </cell>
        </row>
        <row r="319">
          <cell r="A319">
            <v>1000563</v>
          </cell>
          <cell r="B319" t="str">
            <v>Cast Aluminum Junction Box With Cover</v>
          </cell>
        </row>
        <row r="320">
          <cell r="A320">
            <v>1000568</v>
          </cell>
          <cell r="B320" t="str">
            <v>Cobertor de Líneas MT 12.5kV MVLC 4/0</v>
          </cell>
        </row>
        <row r="321">
          <cell r="A321">
            <v>1000572</v>
          </cell>
          <cell r="B321" t="str">
            <v>Cobertura  P/ Cruceta</v>
          </cell>
        </row>
        <row r="322">
          <cell r="A322">
            <v>1000573</v>
          </cell>
          <cell r="B322" t="str">
            <v>Cobertura Conductor</v>
          </cell>
        </row>
        <row r="323">
          <cell r="A323">
            <v>1000574</v>
          </cell>
          <cell r="B323" t="str">
            <v>Cobertura P/ Aislador</v>
          </cell>
        </row>
        <row r="324">
          <cell r="A324">
            <v>1000578</v>
          </cell>
          <cell r="B324" t="str">
            <v>Collar Amarre P/ 1Haz Acom 25mm C/ Tarug</v>
          </cell>
        </row>
        <row r="325">
          <cell r="A325">
            <v>1000579</v>
          </cell>
          <cell r="B325" t="str">
            <v>Collar Amarre P/ 2haz Acom 25mm C/ Tarug</v>
          </cell>
        </row>
        <row r="326">
          <cell r="A326">
            <v>1000584</v>
          </cell>
          <cell r="B326" t="str">
            <v>Concentrador de Poste Telesupervision</v>
          </cell>
        </row>
        <row r="327">
          <cell r="A327">
            <v>1000585</v>
          </cell>
          <cell r="B327" t="str">
            <v>Condulet Galvanizado de 2"</v>
          </cell>
        </row>
        <row r="328">
          <cell r="A328">
            <v>1000586</v>
          </cell>
          <cell r="B328" t="str">
            <v>Condulet Galv de 2"</v>
          </cell>
        </row>
        <row r="329">
          <cell r="A329">
            <v>1000587</v>
          </cell>
          <cell r="B329" t="str">
            <v>Condulet Galv de 1"</v>
          </cell>
        </row>
        <row r="330">
          <cell r="A330">
            <v>1000588</v>
          </cell>
          <cell r="B330" t="str">
            <v>Condulet Galv de 3"</v>
          </cell>
        </row>
        <row r="331">
          <cell r="A331">
            <v>1000595</v>
          </cell>
          <cell r="B331" t="str">
            <v>Contactor 50A 3 Polos 240V</v>
          </cell>
        </row>
        <row r="332">
          <cell r="A332">
            <v>1000602</v>
          </cell>
          <cell r="B332" t="str">
            <v>Control Swich Type SB-1 MOD.</v>
          </cell>
        </row>
        <row r="333">
          <cell r="A333">
            <v>1000609</v>
          </cell>
          <cell r="B333" t="str">
            <v>Cut-Out 100A 7.8/15kV 95kV BIL Polimeric</v>
          </cell>
        </row>
        <row r="334">
          <cell r="A334">
            <v>1000610</v>
          </cell>
          <cell r="B334" t="str">
            <v>Cut-Out 100A 7.8/15kV 95kV BIL Porcelana</v>
          </cell>
        </row>
        <row r="335">
          <cell r="A335">
            <v>1000613</v>
          </cell>
          <cell r="B335" t="str">
            <v>Cut-Out 200A 7.8/15kV 95kV BIL Porcelana</v>
          </cell>
        </row>
        <row r="336">
          <cell r="A336">
            <v>1000614</v>
          </cell>
          <cell r="B336" t="str">
            <v>Cut-Out 34.5kV 100A 170kV Pocelana</v>
          </cell>
        </row>
        <row r="337">
          <cell r="A337">
            <v>1000618</v>
          </cell>
          <cell r="B337" t="str">
            <v>Cut-Out Tipo L 200A 34.5 KV</v>
          </cell>
        </row>
        <row r="338">
          <cell r="A338">
            <v>1000627</v>
          </cell>
          <cell r="B338" t="str">
            <v>Fusible 100A (10/24kV) 442mm</v>
          </cell>
        </row>
        <row r="339">
          <cell r="A339">
            <v>1000628</v>
          </cell>
          <cell r="B339" t="str">
            <v>Fusible 10A (10/24kV) 442mm</v>
          </cell>
        </row>
        <row r="340">
          <cell r="A340">
            <v>1000631</v>
          </cell>
          <cell r="B340" t="str">
            <v>Fusible 15A (69kV) Tipo PM</v>
          </cell>
        </row>
        <row r="341">
          <cell r="A341">
            <v>1000632</v>
          </cell>
          <cell r="B341" t="str">
            <v>Fusible 160A (10/24kV) 442mm</v>
          </cell>
        </row>
        <row r="342">
          <cell r="A342">
            <v>1000634</v>
          </cell>
          <cell r="B342" t="str">
            <v>Fusible 200A (10/24kV) 442mm</v>
          </cell>
        </row>
        <row r="343">
          <cell r="A343">
            <v>1000635</v>
          </cell>
          <cell r="B343" t="str">
            <v>Fusible 20A (10/24kV) 442mm</v>
          </cell>
        </row>
        <row r="344">
          <cell r="A344">
            <v>1000637</v>
          </cell>
          <cell r="B344" t="str">
            <v>Fusible 31.5A (10/24kV) 442mm</v>
          </cell>
        </row>
        <row r="345">
          <cell r="A345">
            <v>1000639</v>
          </cell>
          <cell r="B345" t="str">
            <v>Fusible 40A (10/24kV) 442mm</v>
          </cell>
        </row>
        <row r="346">
          <cell r="A346">
            <v>1000640</v>
          </cell>
          <cell r="B346" t="str">
            <v>Fusible 4A</v>
          </cell>
        </row>
        <row r="347">
          <cell r="A347">
            <v>1000641</v>
          </cell>
          <cell r="B347" t="str">
            <v>Fusible 50A (10/24kV) 442mm</v>
          </cell>
        </row>
        <row r="348">
          <cell r="A348">
            <v>1000645</v>
          </cell>
          <cell r="B348" t="str">
            <v>Fusible 80A (10/17.5kV) 442mm</v>
          </cell>
        </row>
        <row r="349">
          <cell r="A349">
            <v>1000648</v>
          </cell>
          <cell r="B349" t="str">
            <v>Fusible de Expulsión Tipo D de 10A</v>
          </cell>
        </row>
        <row r="350">
          <cell r="A350">
            <v>1000649</v>
          </cell>
          <cell r="B350" t="str">
            <v>Fusible de Expulsión Tipo D de 5A</v>
          </cell>
        </row>
        <row r="351">
          <cell r="A351">
            <v>1000650</v>
          </cell>
          <cell r="B351" t="str">
            <v>Fusible de Expulsión Tipo D de 7A</v>
          </cell>
        </row>
        <row r="352">
          <cell r="A352">
            <v>1000653</v>
          </cell>
          <cell r="B352" t="str">
            <v>Fusible Kits P/ 34.5kV 20A Tipo PM</v>
          </cell>
        </row>
        <row r="353">
          <cell r="A353">
            <v>1000654</v>
          </cell>
          <cell r="B353" t="str">
            <v>Fusible Kits P/ 34.5kV 30A</v>
          </cell>
        </row>
        <row r="354">
          <cell r="A354">
            <v>1000655</v>
          </cell>
          <cell r="B354" t="str">
            <v>Fusible Kits P/ 34.5kV 50A Tipo PM</v>
          </cell>
        </row>
        <row r="355">
          <cell r="A355">
            <v>1000656</v>
          </cell>
          <cell r="B355" t="str">
            <v>Fusible Kits P/ 34.5kV 75A Tipo PM</v>
          </cell>
        </row>
        <row r="356">
          <cell r="A356">
            <v>1000658</v>
          </cell>
          <cell r="B356" t="str">
            <v>Fusible Kits P/ 69kV 10A</v>
          </cell>
        </row>
        <row r="357">
          <cell r="A357">
            <v>1000660</v>
          </cell>
          <cell r="B357" t="str">
            <v>Fusible Kits P/ 69kV 20A</v>
          </cell>
        </row>
        <row r="358">
          <cell r="A358">
            <v>1000662</v>
          </cell>
          <cell r="B358" t="str">
            <v>Fusible Kits P/ 69kV 60A</v>
          </cell>
        </row>
        <row r="359">
          <cell r="A359">
            <v>1000663</v>
          </cell>
          <cell r="B359" t="str">
            <v>Fusible Neozep Capacidad 10A</v>
          </cell>
        </row>
        <row r="360">
          <cell r="A360">
            <v>1000664</v>
          </cell>
          <cell r="B360" t="str">
            <v>Fusible Neozep Capacidad 63A</v>
          </cell>
        </row>
        <row r="361">
          <cell r="A361">
            <v>1000667</v>
          </cell>
          <cell r="B361" t="str">
            <v>Fusible Tipo HHC-In 63A</v>
          </cell>
        </row>
        <row r="362">
          <cell r="A362">
            <v>1000670</v>
          </cell>
          <cell r="B362" t="str">
            <v>Fusible Tipo K Fijado en Cartucho 100A</v>
          </cell>
        </row>
        <row r="363">
          <cell r="A363">
            <v>1000671</v>
          </cell>
          <cell r="B363" t="str">
            <v>Fusible Tipo K Fijado en Cartucho 10A</v>
          </cell>
        </row>
        <row r="364">
          <cell r="A364">
            <v>1000672</v>
          </cell>
          <cell r="B364" t="str">
            <v>Fusible Tipo K Fijado en Cartucho 12A</v>
          </cell>
        </row>
        <row r="365">
          <cell r="A365">
            <v>1000673</v>
          </cell>
          <cell r="B365" t="str">
            <v>Fusible Tipo K Fijado en Cartucho 140A</v>
          </cell>
        </row>
        <row r="366">
          <cell r="A366">
            <v>1000674</v>
          </cell>
          <cell r="B366" t="str">
            <v>Fusible Tipo K Fijado en Cartucho 15A</v>
          </cell>
        </row>
        <row r="367">
          <cell r="A367">
            <v>1000675</v>
          </cell>
          <cell r="B367" t="str">
            <v>Fusible Tipo K Fijado en Cartucho 1A</v>
          </cell>
        </row>
        <row r="368">
          <cell r="A368">
            <v>1000676</v>
          </cell>
          <cell r="B368" t="str">
            <v>Fusible Tipo K Fijado en Cartucho 200A</v>
          </cell>
        </row>
        <row r="369">
          <cell r="A369">
            <v>1000677</v>
          </cell>
          <cell r="B369" t="str">
            <v>Fusible Tipo K Fijado en Cartucho 20A</v>
          </cell>
        </row>
        <row r="370">
          <cell r="A370">
            <v>1000678</v>
          </cell>
          <cell r="B370" t="str">
            <v>Fusible Tipo K Fijado en Cartucho 25A</v>
          </cell>
        </row>
        <row r="371">
          <cell r="A371">
            <v>1000679</v>
          </cell>
          <cell r="B371" t="str">
            <v>Fusible Tipo K Fijado en Cartucho 2A</v>
          </cell>
        </row>
        <row r="372">
          <cell r="A372">
            <v>1000680</v>
          </cell>
          <cell r="B372" t="str">
            <v>Fusible Tipo K Fijado en Cartucho 30A</v>
          </cell>
        </row>
        <row r="373">
          <cell r="A373">
            <v>1000681</v>
          </cell>
          <cell r="B373" t="str">
            <v>Fusible Tipo K Fijado en Cartucho 3A</v>
          </cell>
        </row>
        <row r="374">
          <cell r="A374">
            <v>1000682</v>
          </cell>
          <cell r="B374" t="str">
            <v>Fusible Tipo K Fijado en Cartucho 40A</v>
          </cell>
        </row>
        <row r="375">
          <cell r="A375">
            <v>1000683</v>
          </cell>
          <cell r="B375" t="str">
            <v>Fusible Tipo K Fijado en Cartucho 50A</v>
          </cell>
        </row>
        <row r="376">
          <cell r="A376">
            <v>1000684</v>
          </cell>
          <cell r="B376" t="str">
            <v>Fusible Tipo K Fijado en Cartucho 5A</v>
          </cell>
        </row>
        <row r="377">
          <cell r="A377">
            <v>1000685</v>
          </cell>
          <cell r="B377" t="str">
            <v>Fusible Tipo K Fijado en Cartucho 60A</v>
          </cell>
        </row>
        <row r="378">
          <cell r="A378">
            <v>1000686</v>
          </cell>
          <cell r="B378" t="str">
            <v>Fusible Tipo K Fijado en Cartucho 65A</v>
          </cell>
        </row>
        <row r="379">
          <cell r="A379">
            <v>1000687</v>
          </cell>
          <cell r="B379" t="str">
            <v>Fusible Tipo K Fijado en Cartucho 6A</v>
          </cell>
        </row>
        <row r="380">
          <cell r="A380">
            <v>1000688</v>
          </cell>
          <cell r="B380" t="str">
            <v>Fusible Tipo K Fijado en Cartucho 7A</v>
          </cell>
        </row>
        <row r="381">
          <cell r="A381">
            <v>1000689</v>
          </cell>
          <cell r="B381" t="str">
            <v>Fusible Tipo K Fijado en Cartucho 80A</v>
          </cell>
        </row>
        <row r="382">
          <cell r="A382">
            <v>1000690</v>
          </cell>
          <cell r="B382" t="str">
            <v>Fusible Tipo K Fijado en Cartucho 8A</v>
          </cell>
        </row>
        <row r="383">
          <cell r="A383">
            <v>1000699</v>
          </cell>
          <cell r="B383" t="str">
            <v>Fusible Tipo T 10A</v>
          </cell>
        </row>
        <row r="384">
          <cell r="A384">
            <v>1000700</v>
          </cell>
          <cell r="B384" t="str">
            <v>Fusible Tipo T 12A</v>
          </cell>
        </row>
        <row r="385">
          <cell r="A385">
            <v>1000701</v>
          </cell>
          <cell r="B385" t="str">
            <v>Fusible Tipo T 15A</v>
          </cell>
        </row>
        <row r="386">
          <cell r="A386">
            <v>1000702</v>
          </cell>
          <cell r="B386" t="str">
            <v>Fusible Tipo T 20A</v>
          </cell>
        </row>
        <row r="387">
          <cell r="A387">
            <v>1000703</v>
          </cell>
          <cell r="B387" t="str">
            <v>Fusible Tipo T 40A</v>
          </cell>
        </row>
        <row r="388">
          <cell r="A388">
            <v>1000704</v>
          </cell>
          <cell r="B388" t="str">
            <v>Fusible Tipo T 5A</v>
          </cell>
        </row>
        <row r="389">
          <cell r="A389">
            <v>1000705</v>
          </cell>
          <cell r="B389" t="str">
            <v>Fusible Tipo T 5A 34.5kV</v>
          </cell>
        </row>
        <row r="390">
          <cell r="A390">
            <v>1000706</v>
          </cell>
          <cell r="B390" t="str">
            <v>Fusible Tipo T 60A</v>
          </cell>
        </row>
        <row r="391">
          <cell r="A391">
            <v>1000709</v>
          </cell>
          <cell r="B391" t="str">
            <v>Fusible Tipo T 8A</v>
          </cell>
        </row>
        <row r="392">
          <cell r="A392">
            <v>1000712</v>
          </cell>
          <cell r="B392" t="str">
            <v>Fusible Tipo U 20A</v>
          </cell>
        </row>
        <row r="393">
          <cell r="A393">
            <v>1000715</v>
          </cell>
          <cell r="B393" t="str">
            <v>Gabinete Medición P/ 2 Med S/ Breaker</v>
          </cell>
        </row>
        <row r="394">
          <cell r="A394">
            <v>1000720</v>
          </cell>
          <cell r="B394" t="str">
            <v>Gabinete P/ Contador 42 Zocalos</v>
          </cell>
        </row>
        <row r="395">
          <cell r="A395">
            <v>1000721</v>
          </cell>
          <cell r="B395" t="str">
            <v>Gabinete P/ Doce (12) Medidores</v>
          </cell>
        </row>
        <row r="396">
          <cell r="A396">
            <v>1000723</v>
          </cell>
          <cell r="B396" t="str">
            <v>Gabinete P/ Ocho (8) Medidores</v>
          </cell>
        </row>
        <row r="397">
          <cell r="A397">
            <v>1000724</v>
          </cell>
          <cell r="B397" t="str">
            <v>Gabinete P/ Seis (6) Medidores</v>
          </cell>
        </row>
        <row r="398">
          <cell r="A398">
            <v>1000725</v>
          </cell>
          <cell r="B398" t="str">
            <v>Gabinete Policarb P/ 12 Medidores BOTTON</v>
          </cell>
        </row>
        <row r="399">
          <cell r="A399">
            <v>1000726</v>
          </cell>
          <cell r="B399" t="str">
            <v>Gabinete Policarb P/ 8 Medidores BOTTON</v>
          </cell>
        </row>
        <row r="400">
          <cell r="A400">
            <v>1000729</v>
          </cell>
          <cell r="B400" t="str">
            <v>Grapa (Pinza) de Retención 5/8"-1 1/8"</v>
          </cell>
        </row>
        <row r="401">
          <cell r="A401">
            <v>1000734</v>
          </cell>
          <cell r="B401" t="str">
            <v>Grapa de Deriv 6 a 400MCM-6 a 2/0AWG</v>
          </cell>
        </row>
        <row r="402">
          <cell r="A402">
            <v>1000735</v>
          </cell>
          <cell r="B402" t="str">
            <v>Grapa de Deriv 6 a 400MCM-6 a 4/0AWG</v>
          </cell>
        </row>
        <row r="403">
          <cell r="A403">
            <v>1000737</v>
          </cell>
          <cell r="B403" t="str">
            <v>Grapa de Fijación Condutor Long 2" 5/8"</v>
          </cell>
        </row>
        <row r="404">
          <cell r="A404">
            <v>1000738</v>
          </cell>
          <cell r="B404" t="str">
            <v>Grapa de Retenc Acero Galv Cond 4/0 Al</v>
          </cell>
        </row>
        <row r="405">
          <cell r="A405">
            <v>1000739</v>
          </cell>
          <cell r="B405" t="str">
            <v>Grapa de Retención P/ Cable de Viento</v>
          </cell>
        </row>
        <row r="406">
          <cell r="A406">
            <v>1000740</v>
          </cell>
          <cell r="B406" t="str">
            <v>Grapa de Retención Term 2/0-4 Al-ACSR</v>
          </cell>
        </row>
        <row r="407">
          <cell r="A407">
            <v>1000741</v>
          </cell>
          <cell r="B407" t="str">
            <v>Grapa de Retención Term 2-1/0 Al-ACSR</v>
          </cell>
        </row>
        <row r="408">
          <cell r="A408">
            <v>1000742</v>
          </cell>
          <cell r="B408" t="str">
            <v>Grapa de Retención Term 4/0-1/0 Al-ACSR</v>
          </cell>
        </row>
        <row r="409">
          <cell r="A409">
            <v>1000743</v>
          </cell>
          <cell r="B409" t="str">
            <v>Grapa de Suspensión T/ Zapatico 500MCM</v>
          </cell>
        </row>
        <row r="410">
          <cell r="A410">
            <v>1000744</v>
          </cell>
          <cell r="B410" t="str">
            <v>Grapa de Suspensión Tipo (Zapatico) 2/0</v>
          </cell>
        </row>
        <row r="411">
          <cell r="A411">
            <v>1000745</v>
          </cell>
          <cell r="B411" t="str">
            <v>Grapa Fijac Cond Tierra 2/0 Perf 1/4"</v>
          </cell>
        </row>
        <row r="412">
          <cell r="A412">
            <v>1000746</v>
          </cell>
          <cell r="B412" t="str">
            <v>Grapa Fijac Cond Tierra 2/0-8 Perf 3/8"</v>
          </cell>
        </row>
        <row r="413">
          <cell r="A413">
            <v>1000750</v>
          </cell>
          <cell r="B413" t="str">
            <v>Grapa P/ Tierra Cobre</v>
          </cell>
        </row>
        <row r="414">
          <cell r="A414">
            <v>1000751</v>
          </cell>
          <cell r="B414" t="str">
            <v>Grapa Suspensión Tipo (Zapatico) 4/0</v>
          </cell>
        </row>
        <row r="415">
          <cell r="A415">
            <v>1000752</v>
          </cell>
          <cell r="B415" t="str">
            <v>Grapa Terminal para 465-500 MCM</v>
          </cell>
        </row>
        <row r="416">
          <cell r="A416">
            <v>1000755</v>
          </cell>
          <cell r="B416" t="str">
            <v>Indicador Corr Cortocirc T/ Electrostat</v>
          </cell>
        </row>
        <row r="417">
          <cell r="A417">
            <v>1000756</v>
          </cell>
          <cell r="B417" t="str">
            <v>Indicadores C/ Módulo Comunicación</v>
          </cell>
        </row>
        <row r="418">
          <cell r="A418">
            <v>1000758</v>
          </cell>
          <cell r="B418" t="str">
            <v>Jumper Quebrador de Carga</v>
          </cell>
        </row>
        <row r="419">
          <cell r="A419">
            <v>1000764</v>
          </cell>
          <cell r="B419" t="str">
            <v>Kit Portafus P/Transf de Pot 34.5KV 200A</v>
          </cell>
        </row>
        <row r="420">
          <cell r="A420">
            <v>1000765</v>
          </cell>
          <cell r="B420" t="str">
            <v>Kit Retenc Doble a Poste P/ LAP BT KR04</v>
          </cell>
        </row>
        <row r="421">
          <cell r="A421">
            <v>1000767</v>
          </cell>
          <cell r="B421" t="str">
            <v>Limpiador Cable de Tierra</v>
          </cell>
        </row>
        <row r="422">
          <cell r="A422">
            <v>1000768</v>
          </cell>
          <cell r="B422" t="str">
            <v>Limpiador de Molde Cat No. 91368</v>
          </cell>
        </row>
        <row r="423">
          <cell r="A423">
            <v>1000774</v>
          </cell>
          <cell r="B423" t="str">
            <v>Manga Dieléctrica Cl 2 Size L</v>
          </cell>
        </row>
        <row r="424">
          <cell r="A424">
            <v>1000775</v>
          </cell>
          <cell r="B424" t="str">
            <v>Manga Dieléctrica Cl 2 Size R</v>
          </cell>
        </row>
        <row r="425">
          <cell r="A425">
            <v>1000777</v>
          </cell>
          <cell r="B425" t="str">
            <v>Manta Aisl Caucho Vulcanizado Abierta</v>
          </cell>
        </row>
        <row r="426">
          <cell r="A426">
            <v>1000778</v>
          </cell>
          <cell r="B426" t="str">
            <v>Manta Aisl Caucho Vulcanizado Cerrada</v>
          </cell>
        </row>
        <row r="427">
          <cell r="A427">
            <v>1000779</v>
          </cell>
          <cell r="B427" t="str">
            <v>Manta Con Velero Orange 18"x3"</v>
          </cell>
        </row>
        <row r="428">
          <cell r="A428">
            <v>1000780</v>
          </cell>
          <cell r="B428" t="str">
            <v>Manto Termocontráctil Protec de Bushing</v>
          </cell>
        </row>
        <row r="429">
          <cell r="A429">
            <v>1000781</v>
          </cell>
          <cell r="B429" t="str">
            <v>Ménsula Ojal de Acomet C/ Torn-Taco Fij</v>
          </cell>
        </row>
        <row r="430">
          <cell r="A430">
            <v>1000782</v>
          </cell>
          <cell r="B430" t="str">
            <v>Modulo 25 Socalos 300A 1f 3h 120/240</v>
          </cell>
        </row>
        <row r="431">
          <cell r="A431">
            <v>1000783</v>
          </cell>
          <cell r="B431" t="str">
            <v>Modulo Comunicación (Cuarto M)</v>
          </cell>
        </row>
        <row r="432">
          <cell r="A432">
            <v>1000785</v>
          </cell>
          <cell r="B432" t="str">
            <v>Módulo Med 12 Zoc 400A 3Trif 120/208V</v>
          </cell>
        </row>
        <row r="433">
          <cell r="A433">
            <v>1000786</v>
          </cell>
          <cell r="B433" t="str">
            <v>Modulo Med 13 Zoc 300A 1Mon 120/240V</v>
          </cell>
        </row>
        <row r="434">
          <cell r="A434">
            <v>1000788</v>
          </cell>
          <cell r="B434" t="str">
            <v>Modulo Med 30 Zoc Main Breaker 400/2A</v>
          </cell>
        </row>
        <row r="435">
          <cell r="A435">
            <v>1000794</v>
          </cell>
          <cell r="B435" t="str">
            <v>Modulo Rectificador P/ Bobinas y Motor</v>
          </cell>
        </row>
        <row r="436">
          <cell r="A436">
            <v>1000795</v>
          </cell>
          <cell r="B436" t="str">
            <v>Moldura de Plástico 1/2"x8"</v>
          </cell>
        </row>
        <row r="437">
          <cell r="A437">
            <v>1000796</v>
          </cell>
          <cell r="B437" t="str">
            <v>Moldura de Plástico, 1/2"x96"</v>
          </cell>
        </row>
        <row r="438">
          <cell r="A438">
            <v>1000799</v>
          </cell>
          <cell r="B438" t="str">
            <v>Apart 120 KV T/Estación MCOV 98KV 5.6KJ</v>
          </cell>
        </row>
        <row r="439">
          <cell r="A439">
            <v>1000800</v>
          </cell>
          <cell r="B439" t="str">
            <v>Pararrayo Polimérico de 39 KV</v>
          </cell>
        </row>
        <row r="440">
          <cell r="A440">
            <v>1000802</v>
          </cell>
          <cell r="B440" t="str">
            <v>Pararrayo 3kV Mov T/ Intermed CL2 IEC</v>
          </cell>
        </row>
        <row r="441">
          <cell r="A441">
            <v>1000805</v>
          </cell>
          <cell r="B441" t="str">
            <v>Pararrayo Baja Tensión de Oxido de Metal</v>
          </cell>
        </row>
        <row r="442">
          <cell r="A442">
            <v>1000806</v>
          </cell>
          <cell r="B442" t="str">
            <v>Pararrayo de 3 KV Clase I para Redes</v>
          </cell>
        </row>
        <row r="443">
          <cell r="A443">
            <v>1000807</v>
          </cell>
          <cell r="B443" t="str">
            <v>Pararrayo de Distribución 9-10kV</v>
          </cell>
        </row>
        <row r="444">
          <cell r="A444">
            <v>1000808</v>
          </cell>
          <cell r="B444" t="str">
            <v>Pararrayo Polim 9-10kA Corte Desc Brazo</v>
          </cell>
        </row>
        <row r="445">
          <cell r="A445">
            <v>1000809</v>
          </cell>
          <cell r="B445" t="str">
            <v>PARARRAYO POLIMERICO 27- 34.5 KV</v>
          </cell>
        </row>
        <row r="446">
          <cell r="A446">
            <v>1000813</v>
          </cell>
          <cell r="B446" t="str">
            <v>Pin-To-Pin Cable Assembly 20 Inc</v>
          </cell>
        </row>
        <row r="447">
          <cell r="A447">
            <v>1000814</v>
          </cell>
          <cell r="B447" t="str">
            <v>Pinza de Retención para LBAT Prensacable</v>
          </cell>
        </row>
        <row r="448">
          <cell r="A448">
            <v>1000815</v>
          </cell>
          <cell r="B448" t="str">
            <v>Pinza de Suspensión P/ LABT Prensacable</v>
          </cell>
        </row>
        <row r="449">
          <cell r="A449">
            <v>1000816</v>
          </cell>
          <cell r="B449" t="str">
            <v>Pinza Derivadora</v>
          </cell>
        </row>
        <row r="450">
          <cell r="A450">
            <v>1000817</v>
          </cell>
          <cell r="B450" t="str">
            <v>Polyphaser Surge Prot IS-50NX-C2 1000Mhz</v>
          </cell>
        </row>
        <row r="451">
          <cell r="A451">
            <v>1000819</v>
          </cell>
          <cell r="B451" t="str">
            <v>Porta Fus Aéreo en Cap P/ Fus Neozep 63A</v>
          </cell>
        </row>
        <row r="452">
          <cell r="A452">
            <v>1000820</v>
          </cell>
          <cell r="B452" t="str">
            <v>Portafusible</v>
          </cell>
        </row>
        <row r="453">
          <cell r="A453">
            <v>1000826</v>
          </cell>
          <cell r="B453" t="str">
            <v>Protec Cable Acero C/ Cono 5´0" 4 1/2"</v>
          </cell>
        </row>
        <row r="454">
          <cell r="A454">
            <v>1000843</v>
          </cell>
          <cell r="B454" t="str">
            <v>PROCESADOR DE COM. Y SISTEMA SCADA</v>
          </cell>
        </row>
        <row r="455">
          <cell r="A455">
            <v>1000846</v>
          </cell>
          <cell r="B455" t="str">
            <v>RELE DE PROT. PARA ALIMENTADORES(FEEDER)</v>
          </cell>
        </row>
        <row r="456">
          <cell r="A456">
            <v>1000848</v>
          </cell>
          <cell r="B456" t="str">
            <v>RELE DE PROT. PARA TRANSFORMADORES POT.</v>
          </cell>
        </row>
        <row r="457">
          <cell r="A457">
            <v>1000859</v>
          </cell>
          <cell r="B457" t="str">
            <v>Relay Protección Digital 40-70Hz</v>
          </cell>
        </row>
        <row r="458">
          <cell r="A458">
            <v>1000860</v>
          </cell>
          <cell r="B458" t="str">
            <v>Relay Protección Multilinea 515 28 Salid</v>
          </cell>
        </row>
        <row r="459">
          <cell r="A459">
            <v>1000863</v>
          </cell>
          <cell r="B459" t="str">
            <v>Relay Protección Trifás SIEMENS 7SJ6221</v>
          </cell>
        </row>
        <row r="460">
          <cell r="A460">
            <v>1000866</v>
          </cell>
          <cell r="B460" t="str">
            <v>Repuestos Compuesto P/ 3AP1 FG-72.5kV</v>
          </cell>
        </row>
        <row r="461">
          <cell r="A461">
            <v>1000867</v>
          </cell>
          <cell r="B461" t="str">
            <v>Resistencia P/ CT'S de 12.5VA/5A</v>
          </cell>
        </row>
        <row r="462">
          <cell r="A462">
            <v>1000868</v>
          </cell>
          <cell r="B462" t="str">
            <v>Resistencia P/ CT'S de 7.5VA/5A</v>
          </cell>
        </row>
        <row r="463">
          <cell r="A463">
            <v>1000869</v>
          </cell>
          <cell r="B463" t="str">
            <v>Resistencia P/ PT'S de 12.5VA/115V</v>
          </cell>
        </row>
        <row r="464">
          <cell r="A464">
            <v>1000870</v>
          </cell>
          <cell r="B464" t="str">
            <v>Resistencia P/ PT'S de 12.5VA/120V</v>
          </cell>
        </row>
        <row r="465">
          <cell r="A465">
            <v>1000872</v>
          </cell>
          <cell r="B465" t="str">
            <v>Resistencia P/ PT'S de 7.5VA/120V</v>
          </cell>
        </row>
        <row r="466">
          <cell r="A466">
            <v>1000874</v>
          </cell>
          <cell r="B466" t="str">
            <v>Seccionad Monof Bypass 7.2kV 900A</v>
          </cell>
        </row>
        <row r="467">
          <cell r="A467">
            <v>1000875</v>
          </cell>
          <cell r="B467" t="str">
            <v>Seccionad Trip 138kV</v>
          </cell>
        </row>
        <row r="468">
          <cell r="A468">
            <v>1000876</v>
          </cell>
          <cell r="B468" t="str">
            <v>Seccionad Vert 600A Reg Volt Bypa</v>
          </cell>
        </row>
        <row r="469">
          <cell r="A469">
            <v>1000877</v>
          </cell>
          <cell r="B469" t="str">
            <v>Sello de Seguridad de Plomo</v>
          </cell>
        </row>
        <row r="470">
          <cell r="A470">
            <v>1000878</v>
          </cell>
          <cell r="B470" t="str">
            <v>Sello de Seguridad Enduro Seal Azul</v>
          </cell>
        </row>
        <row r="471">
          <cell r="A471">
            <v>1000879</v>
          </cell>
          <cell r="B471" t="str">
            <v>Sello de Seguridad Inserto Marip Azul</v>
          </cell>
        </row>
        <row r="472">
          <cell r="A472">
            <v>1000880</v>
          </cell>
          <cell r="B472" t="str">
            <v>Sello de Seguridad Inserto Marip Rojo</v>
          </cell>
        </row>
        <row r="473">
          <cell r="A473">
            <v>1000881</v>
          </cell>
          <cell r="B473" t="str">
            <v>Sello de Seguridad Inserto Marip Verde</v>
          </cell>
        </row>
        <row r="474">
          <cell r="A474">
            <v>1000882</v>
          </cell>
          <cell r="B474" t="str">
            <v>Sello de Seguridad PSW97</v>
          </cell>
        </row>
        <row r="475">
          <cell r="A475">
            <v>1000883</v>
          </cell>
          <cell r="B475" t="str">
            <v>Sello de Seguridad Roto-Seal Color Azul</v>
          </cell>
        </row>
        <row r="476">
          <cell r="A476">
            <v>1000884</v>
          </cell>
          <cell r="B476" t="str">
            <v>Sello de Seguridad Roto-Seal Color Gris</v>
          </cell>
        </row>
        <row r="477">
          <cell r="A477">
            <v>1000885</v>
          </cell>
          <cell r="B477" t="str">
            <v>Sello de Seguridad Spring Lock Seal Azul</v>
          </cell>
        </row>
        <row r="478">
          <cell r="A478">
            <v>1000887</v>
          </cell>
          <cell r="B478" t="str">
            <v>Sello P/ Puerto Opti Medidor Electronico</v>
          </cell>
        </row>
        <row r="479">
          <cell r="A479">
            <v>1000888</v>
          </cell>
          <cell r="B479" t="str">
            <v>Sello Pull-Fly Seal Color Naranja</v>
          </cell>
        </row>
        <row r="480">
          <cell r="A480">
            <v>1000889</v>
          </cell>
          <cell r="B480" t="str">
            <v>Sello Pull-Fly Seal Color Rojo</v>
          </cell>
        </row>
        <row r="481">
          <cell r="A481">
            <v>1000890</v>
          </cell>
          <cell r="B481" t="str">
            <v>Sello Seguridad Inserto Marip Amarillo</v>
          </cell>
        </row>
        <row r="482">
          <cell r="A482">
            <v>1000896</v>
          </cell>
          <cell r="B482" t="str">
            <v>Sujetador de Cable (Tight Wrap)</v>
          </cell>
        </row>
        <row r="483">
          <cell r="A483">
            <v>1000897</v>
          </cell>
          <cell r="B483" t="str">
            <v>Sujetador de Cable (Tight Wrap) 12"</v>
          </cell>
        </row>
        <row r="484">
          <cell r="A484">
            <v>1000898</v>
          </cell>
          <cell r="B484" t="str">
            <v>Sujetador de Cable (Tight -Wrap) 15"</v>
          </cell>
        </row>
        <row r="485">
          <cell r="A485">
            <v>1000900</v>
          </cell>
          <cell r="B485" t="str">
            <v>Sujetador de Cable (Tight Wrap) 18"</v>
          </cell>
        </row>
        <row r="486">
          <cell r="A486">
            <v>1000903</v>
          </cell>
          <cell r="B486" t="str">
            <v>Sujetador de Cable (Tight Wrap) 8"</v>
          </cell>
        </row>
        <row r="487">
          <cell r="A487">
            <v>1000904</v>
          </cell>
          <cell r="B487" t="str">
            <v>Sujetador de Cable (Tight-Wrap) 6"</v>
          </cell>
        </row>
        <row r="488">
          <cell r="A488">
            <v>1000905</v>
          </cell>
          <cell r="B488" t="str">
            <v>Sujetador de Cable Haz de Hilo 3/16-4"</v>
          </cell>
        </row>
        <row r="489">
          <cell r="A489">
            <v>1000908</v>
          </cell>
          <cell r="B489" t="str">
            <v>Supresor de Pico en Línea Data DLP-4.71</v>
          </cell>
        </row>
        <row r="490">
          <cell r="A490">
            <v>1000909</v>
          </cell>
          <cell r="B490" t="str">
            <v>Supresor de Pico Industr120V 60Hz 15A</v>
          </cell>
        </row>
        <row r="491">
          <cell r="A491">
            <v>1000911</v>
          </cell>
          <cell r="B491" t="str">
            <v>Tapa Ciega Circular para Base de Medidor</v>
          </cell>
        </row>
        <row r="492">
          <cell r="A492">
            <v>1000916</v>
          </cell>
          <cell r="B492" t="str">
            <v>Tapa P/ Caja Polic Med Electron A200 2h</v>
          </cell>
        </row>
        <row r="493">
          <cell r="A493">
            <v>1000917</v>
          </cell>
          <cell r="B493" t="str">
            <v>Tapa P/ Caja Policarb Med 1ø T/ Dual</v>
          </cell>
        </row>
        <row r="494">
          <cell r="A494">
            <v>1000919</v>
          </cell>
          <cell r="B494" t="str">
            <v>Tapa Troqueladas P/ Baquelitas M-3</v>
          </cell>
        </row>
        <row r="495">
          <cell r="A495">
            <v>1000921</v>
          </cell>
          <cell r="B495" t="str">
            <v>Tape Catrige 3M 3480 de 575"</v>
          </cell>
        </row>
        <row r="496">
          <cell r="A496">
            <v>1000922</v>
          </cell>
          <cell r="B496" t="str">
            <v>Tape Eléctrico 3/4" x 30' Goma</v>
          </cell>
        </row>
        <row r="497">
          <cell r="A497">
            <v>1000923</v>
          </cell>
          <cell r="B497" t="str">
            <v>Tape Eléctrico 3/4" x 66' Vinyl</v>
          </cell>
        </row>
        <row r="498">
          <cell r="A498">
            <v>1000925</v>
          </cell>
          <cell r="B498" t="str">
            <v>Tape Semiconductivo de 30mm</v>
          </cell>
        </row>
        <row r="499">
          <cell r="A499">
            <v>1000927</v>
          </cell>
          <cell r="B499" t="str">
            <v>Tarjeta 6A00364502 Act Recl NOVA FM6</v>
          </cell>
        </row>
        <row r="500">
          <cell r="A500">
            <v>1000928</v>
          </cell>
          <cell r="B500" t="str">
            <v>Tarjeta Control Local I/O Modul NTU-7550</v>
          </cell>
        </row>
        <row r="501">
          <cell r="A501">
            <v>1000930</v>
          </cell>
          <cell r="B501" t="str">
            <v>Antena cuarto de onda tipo NMO</v>
          </cell>
        </row>
        <row r="502">
          <cell r="A502">
            <v>1000933</v>
          </cell>
          <cell r="B502" t="str">
            <v>Antena Direcc Yagui 5 Elem 441-447MHz</v>
          </cell>
        </row>
        <row r="503">
          <cell r="A503">
            <v>1000936</v>
          </cell>
          <cell r="B503" t="str">
            <v>Antena Radio PRO-5150 Rango 146-17MHz</v>
          </cell>
        </row>
        <row r="504">
          <cell r="A504">
            <v>1000941</v>
          </cell>
          <cell r="B504" t="str">
            <v>Base P/ Antena NMO</v>
          </cell>
        </row>
        <row r="505">
          <cell r="A505">
            <v>1000942</v>
          </cell>
          <cell r="B505" t="str">
            <v>Base T/ L Antena Marconi 1/4 Long Onda</v>
          </cell>
        </row>
        <row r="506">
          <cell r="A506">
            <v>1000944</v>
          </cell>
          <cell r="B506" t="str">
            <v>Batería para Radio EP-450</v>
          </cell>
        </row>
        <row r="507">
          <cell r="A507">
            <v>1000945</v>
          </cell>
          <cell r="B507" t="str">
            <v>Batería para Radio Motorola PRO-5150</v>
          </cell>
        </row>
        <row r="508">
          <cell r="A508">
            <v>1000947</v>
          </cell>
          <cell r="B508" t="str">
            <v>Bocina</v>
          </cell>
        </row>
        <row r="509">
          <cell r="A509">
            <v>1000948</v>
          </cell>
          <cell r="B509" t="str">
            <v>Bombillo P/ Luz Piloto 130V 20MA</v>
          </cell>
        </row>
        <row r="510">
          <cell r="A510">
            <v>1000949</v>
          </cell>
          <cell r="B510" t="str">
            <v>Cable Assembly, Reference # 400272-4I</v>
          </cell>
        </row>
        <row r="511">
          <cell r="A511">
            <v>1000962</v>
          </cell>
          <cell r="B511" t="str">
            <v>Captor Opti Unicom Probe III Puert USB</v>
          </cell>
        </row>
        <row r="512">
          <cell r="A512">
            <v>1000966</v>
          </cell>
          <cell r="B512" t="str">
            <v>Cargador P/ Radio Motorola PRO-5150</v>
          </cell>
        </row>
        <row r="513">
          <cell r="A513">
            <v>1000969</v>
          </cell>
          <cell r="B513" t="str">
            <v>Cristal de Frecuencia Intermedia 44.645</v>
          </cell>
        </row>
        <row r="514">
          <cell r="A514">
            <v>1000972</v>
          </cell>
          <cell r="B514" t="str">
            <v>Digital Cable Assembly 101269-20I</v>
          </cell>
        </row>
        <row r="515">
          <cell r="A515">
            <v>1000973</v>
          </cell>
          <cell r="B515" t="str">
            <v>Digital Input Modul 070536 Rev.2 P/ 7550</v>
          </cell>
        </row>
        <row r="516">
          <cell r="A516">
            <v>1000974</v>
          </cell>
          <cell r="B516" t="str">
            <v>Digital Input Modul 075068 Rev.6 P/ 7560</v>
          </cell>
        </row>
        <row r="517">
          <cell r="A517">
            <v>1000977</v>
          </cell>
          <cell r="B517" t="str">
            <v>Diodo T/ Led ET-16 125V Luz de Colores</v>
          </cell>
        </row>
        <row r="518">
          <cell r="A518">
            <v>1000990</v>
          </cell>
          <cell r="B518" t="str">
            <v>IRIG-B Time Cod Reader Ass Amplit Mod IF</v>
          </cell>
        </row>
        <row r="519">
          <cell r="A519">
            <v>1000992</v>
          </cell>
          <cell r="B519" t="str">
            <v>Kit Cable RG-58 Base Rosca Fina C/ Cond</v>
          </cell>
        </row>
        <row r="520">
          <cell r="A520">
            <v>1000994</v>
          </cell>
          <cell r="B520" t="str">
            <v>Luz Piloto 22mm Roja 110V (ZBV-6)</v>
          </cell>
        </row>
        <row r="521">
          <cell r="A521">
            <v>1000995</v>
          </cell>
          <cell r="B521" t="str">
            <v>Luz Piloto 22mm Verde 110V (ZBV-6)</v>
          </cell>
        </row>
        <row r="522">
          <cell r="A522">
            <v>1001003</v>
          </cell>
          <cell r="B522" t="str">
            <v>Módem GSM/GPRS/EDGE</v>
          </cell>
        </row>
        <row r="523">
          <cell r="A523">
            <v>1001007</v>
          </cell>
          <cell r="B523" t="str">
            <v>Panel de Alarma 16 Señales Luminosa Prog</v>
          </cell>
        </row>
        <row r="524">
          <cell r="A524">
            <v>1001008</v>
          </cell>
          <cell r="B524" t="str">
            <v>PLC SR1 A101 FU (ZELIO)</v>
          </cell>
        </row>
        <row r="525">
          <cell r="A525">
            <v>1001009</v>
          </cell>
          <cell r="B525" t="str">
            <v>PLC SR1 A201 FU (ZELIO)</v>
          </cell>
        </row>
        <row r="526">
          <cell r="A526">
            <v>1001010</v>
          </cell>
          <cell r="B526" t="str">
            <v>Plug Entr Antena Chasis P/ Radio GM 300</v>
          </cell>
        </row>
        <row r="527">
          <cell r="A527">
            <v>1001013</v>
          </cell>
          <cell r="B527" t="str">
            <v>Power Cable Assembly Ref #401010-201</v>
          </cell>
        </row>
        <row r="528">
          <cell r="A528">
            <v>1001014</v>
          </cell>
          <cell r="B528" t="str">
            <v>Power Cable Assembly Ref #401011-301</v>
          </cell>
        </row>
        <row r="529">
          <cell r="A529">
            <v>1001015</v>
          </cell>
          <cell r="B529" t="str">
            <v>Power Cable Assembly Ref #401012-301</v>
          </cell>
        </row>
        <row r="530">
          <cell r="A530">
            <v>1001021</v>
          </cell>
          <cell r="B530" t="str">
            <v>Protector Plástico para Cable de Viento</v>
          </cell>
        </row>
        <row r="531">
          <cell r="A531">
            <v>1001024</v>
          </cell>
          <cell r="B531" t="str">
            <v>Radio Base DGM-6100</v>
          </cell>
        </row>
        <row r="532">
          <cell r="A532">
            <v>1001026</v>
          </cell>
          <cell r="B532" t="str">
            <v>Radio Base EM400 VHF 146-174MHz MOT</v>
          </cell>
        </row>
        <row r="533">
          <cell r="A533">
            <v>1001027</v>
          </cell>
          <cell r="B533" t="str">
            <v>Radio Base MOTOROLA PRO-5100</v>
          </cell>
        </row>
        <row r="534">
          <cell r="A534">
            <v>1001035</v>
          </cell>
          <cell r="B534" t="str">
            <v>Radio Portátil DGP-6150</v>
          </cell>
        </row>
        <row r="535">
          <cell r="A535">
            <v>1001036</v>
          </cell>
          <cell r="B535" t="str">
            <v>Radio Portátil DGP-6150 con GPS</v>
          </cell>
        </row>
        <row r="536">
          <cell r="A536">
            <v>1001041</v>
          </cell>
          <cell r="B536" t="str">
            <v>Repetidor MOT GR-1225 146-176MHz</v>
          </cell>
        </row>
        <row r="537">
          <cell r="A537">
            <v>1001050</v>
          </cell>
          <cell r="B537" t="str">
            <v>Tarjeta Interf PCB P/Radio MDS 4790/970</v>
          </cell>
        </row>
        <row r="538">
          <cell r="A538">
            <v>1001075</v>
          </cell>
          <cell r="B538" t="str">
            <v>Unidad Comunic Telef MODEM Cel Trib GSM</v>
          </cell>
        </row>
        <row r="539">
          <cell r="A539">
            <v>1001081</v>
          </cell>
          <cell r="B539" t="str">
            <v>Bimetalic Transition Plate Catálogo TP-C</v>
          </cell>
        </row>
        <row r="540">
          <cell r="A540">
            <v>1001106</v>
          </cell>
          <cell r="B540" t="str">
            <v>Juego Puesta Tierra P/ Distribucion</v>
          </cell>
        </row>
        <row r="541">
          <cell r="A541">
            <v>1001111</v>
          </cell>
          <cell r="B541" t="str">
            <v>Kit de Limpieza para Equipos Aislados</v>
          </cell>
        </row>
        <row r="542">
          <cell r="A542">
            <v>1001113</v>
          </cell>
          <cell r="B542" t="str">
            <v>Lector de Memoria</v>
          </cell>
        </row>
        <row r="543">
          <cell r="A543">
            <v>1001114</v>
          </cell>
          <cell r="B543" t="str">
            <v>Manguera P/ Compresor de Aire 50'</v>
          </cell>
        </row>
        <row r="544">
          <cell r="A544">
            <v>1001126</v>
          </cell>
          <cell r="B544" t="str">
            <v>Motor 125V DC para 15kV</v>
          </cell>
        </row>
        <row r="545">
          <cell r="A545">
            <v>1001129</v>
          </cell>
          <cell r="B545" t="str">
            <v>Motosierra de 20 Cuchilla 5.5Hp</v>
          </cell>
        </row>
        <row r="546">
          <cell r="A546">
            <v>1001133</v>
          </cell>
          <cell r="B546" t="str">
            <v>Pistola P/ Soldar Varilla Tierra Mechero</v>
          </cell>
        </row>
        <row r="547">
          <cell r="A547">
            <v>1001141</v>
          </cell>
          <cell r="B547" t="str">
            <v>Podadora de Arboles</v>
          </cell>
        </row>
        <row r="548">
          <cell r="A548">
            <v>1001149</v>
          </cell>
          <cell r="B548" t="str">
            <v>Prensa Hidr P/ Compr Conector Burd Y-35</v>
          </cell>
        </row>
        <row r="549">
          <cell r="A549">
            <v>1001153</v>
          </cell>
          <cell r="B549" t="str">
            <v>Prensa P/ Sellos Roto-Seal Con Dados</v>
          </cell>
        </row>
        <row r="550">
          <cell r="A550">
            <v>1001171</v>
          </cell>
          <cell r="B550" t="str">
            <v>Spot Light 1000 Candle PWR Bean 12V</v>
          </cell>
        </row>
        <row r="551">
          <cell r="A551">
            <v>1001175</v>
          </cell>
          <cell r="B551" t="str">
            <v>Taladro Roto Martillo 5/8" Mod TE-6S</v>
          </cell>
        </row>
        <row r="552">
          <cell r="A552">
            <v>1001178</v>
          </cell>
          <cell r="B552" t="str">
            <v>Transductor Corr 3F 125VDC M100-AA3PG</v>
          </cell>
        </row>
        <row r="553">
          <cell r="A553">
            <v>1001182</v>
          </cell>
          <cell r="B553" t="str">
            <v>Abrazadera Acer Galv Doble 5 1/2-6"</v>
          </cell>
        </row>
        <row r="554">
          <cell r="A554">
            <v>1001183</v>
          </cell>
          <cell r="B554" t="str">
            <v>Abrazadera Acer Galv Doble 6-7"</v>
          </cell>
        </row>
        <row r="555">
          <cell r="A555">
            <v>1001184</v>
          </cell>
          <cell r="B555" t="str">
            <v>Abrazadera Acer Galv Doble 7-8"</v>
          </cell>
        </row>
        <row r="556">
          <cell r="A556">
            <v>1001187</v>
          </cell>
          <cell r="B556" t="str">
            <v>Abrazadera Acer Galv Doble 9-10"</v>
          </cell>
        </row>
        <row r="557">
          <cell r="A557">
            <v>1001188</v>
          </cell>
          <cell r="B557" t="str">
            <v>Abrazadera Acer Galv Simple 5 1/2-6"</v>
          </cell>
        </row>
        <row r="558">
          <cell r="A558">
            <v>1001190</v>
          </cell>
          <cell r="B558" t="str">
            <v>Abrazadera Acer Galv Simple 7-8"</v>
          </cell>
        </row>
        <row r="559">
          <cell r="A559">
            <v>1001191</v>
          </cell>
          <cell r="B559" t="str">
            <v>Abrazadera Acer Galv Simple 8-9"</v>
          </cell>
        </row>
        <row r="560">
          <cell r="A560">
            <v>1001194</v>
          </cell>
          <cell r="B560" t="str">
            <v>Abrazadera Contra Presión P/ Tubo 2"</v>
          </cell>
        </row>
        <row r="561">
          <cell r="A561">
            <v>1001196</v>
          </cell>
          <cell r="B561" t="str">
            <v>Abrazadera Galv 1"</v>
          </cell>
        </row>
        <row r="562">
          <cell r="A562">
            <v>1001197</v>
          </cell>
          <cell r="B562" t="str">
            <v>Abrazadera Galv 1/2" EMT</v>
          </cell>
        </row>
        <row r="563">
          <cell r="A563">
            <v>1001198</v>
          </cell>
          <cell r="B563" t="str">
            <v>Abrazadera Galv 2"</v>
          </cell>
        </row>
        <row r="564">
          <cell r="A564">
            <v>1001199</v>
          </cell>
          <cell r="B564" t="str">
            <v>Abrazadera Galv 3"</v>
          </cell>
        </row>
        <row r="565">
          <cell r="A565">
            <v>1001201</v>
          </cell>
          <cell r="B565" t="str">
            <v>Abrazadera Galv OMEGA P/ Tubo 2 1/2"</v>
          </cell>
        </row>
        <row r="566">
          <cell r="A566">
            <v>1001203</v>
          </cell>
          <cell r="B566" t="str">
            <v>Abrazadera P/ Cable Tipo Platillo</v>
          </cell>
        </row>
        <row r="567">
          <cell r="A567">
            <v>1001204</v>
          </cell>
          <cell r="B567" t="str">
            <v>Abrazadera P/ Perno T/ Clv 5/8" 16mm</v>
          </cell>
        </row>
        <row r="568">
          <cell r="A568">
            <v>1001205</v>
          </cell>
          <cell r="B568" t="str">
            <v>Abrazadera P/ Tubo</v>
          </cell>
        </row>
        <row r="569">
          <cell r="A569">
            <v>1001206</v>
          </cell>
          <cell r="B569" t="str">
            <v>Abrazadera UNITRI 1"</v>
          </cell>
        </row>
        <row r="570">
          <cell r="A570">
            <v>1001212</v>
          </cell>
          <cell r="B570" t="str">
            <v>Barrena de Metal 3/32"</v>
          </cell>
        </row>
        <row r="571">
          <cell r="A571">
            <v>1001217</v>
          </cell>
          <cell r="B571" t="str">
            <v>Cinta Plast P/ Hebillas TB Heavy Duty</v>
          </cell>
        </row>
        <row r="572">
          <cell r="A572">
            <v>1001219</v>
          </cell>
          <cell r="B572" t="str">
            <v>Curva Galv 1''</v>
          </cell>
        </row>
        <row r="573">
          <cell r="A573">
            <v>1001220</v>
          </cell>
          <cell r="B573" t="str">
            <v>Eslabón en Ocho</v>
          </cell>
        </row>
        <row r="574">
          <cell r="A574">
            <v>1001221</v>
          </cell>
          <cell r="B574" t="str">
            <v>Espiga Acero 3/4"x12.5" P/ Cruc Madera</v>
          </cell>
        </row>
        <row r="575">
          <cell r="A575">
            <v>1001222</v>
          </cell>
          <cell r="B575" t="str">
            <v>Espiga Acero 3/4"x15" Cab 1-3/8" 34.5kV</v>
          </cell>
        </row>
        <row r="576">
          <cell r="A576">
            <v>1001223</v>
          </cell>
          <cell r="B576" t="str">
            <v>Espiga Acero 3/4"x7 3/4"</v>
          </cell>
        </row>
        <row r="577">
          <cell r="A577">
            <v>1001224</v>
          </cell>
          <cell r="B577" t="str">
            <v>Espiga Acero 5/8"x 6.5"</v>
          </cell>
        </row>
        <row r="578">
          <cell r="A578">
            <v>1001225</v>
          </cell>
          <cell r="B578" t="str">
            <v>Espiga Acero Galv P/Cruc Mad 8 7/8"x3/4"</v>
          </cell>
        </row>
        <row r="579">
          <cell r="A579">
            <v>1001226</v>
          </cell>
          <cell r="B579" t="str">
            <v>Espiga Manguito C/ Adapt P/ Torn 5/8"</v>
          </cell>
        </row>
        <row r="580">
          <cell r="A580">
            <v>1001227</v>
          </cell>
          <cell r="B580" t="str">
            <v>Espiga Manguito C/ Torn 5/8" S/ Adapt</v>
          </cell>
        </row>
        <row r="581">
          <cell r="A581">
            <v>1001228</v>
          </cell>
          <cell r="B581" t="str">
            <v>Espiga P/ Aisl Cab Poste 15"x1"</v>
          </cell>
        </row>
        <row r="582">
          <cell r="A582">
            <v>1001229</v>
          </cell>
          <cell r="B582" t="str">
            <v>Espiga P/ Aisl Cab Poste 18"x1"</v>
          </cell>
        </row>
        <row r="583">
          <cell r="A583">
            <v>1001230</v>
          </cell>
          <cell r="B583" t="str">
            <v>Espiga P/ Aisl Cab Poste 20"x1"</v>
          </cell>
        </row>
        <row r="584">
          <cell r="A584">
            <v>1001231</v>
          </cell>
          <cell r="B584" t="str">
            <v>Espiga P/ Aisl Cab Poste 24"1-3/8"34.5kV</v>
          </cell>
        </row>
        <row r="585">
          <cell r="A585">
            <v>1001232</v>
          </cell>
          <cell r="B585" t="str">
            <v>Espiga P/ Aisl Cab Poste 24"x1"</v>
          </cell>
        </row>
        <row r="586">
          <cell r="A586">
            <v>1001233</v>
          </cell>
          <cell r="B586" t="str">
            <v>Estructura Metálica Montaje Regulador</v>
          </cell>
        </row>
        <row r="587">
          <cell r="A587">
            <v>1001234</v>
          </cell>
          <cell r="B587" t="str">
            <v>Fleje Acero Galv Diagonal 120"</v>
          </cell>
        </row>
        <row r="588">
          <cell r="A588">
            <v>1001235</v>
          </cell>
          <cell r="B588" t="str">
            <v>Fleje Acero Galv Diagonal 84"</v>
          </cell>
        </row>
        <row r="589">
          <cell r="A589">
            <v>1001236</v>
          </cell>
          <cell r="B589" t="str">
            <v>Fleje Acero Inox 0.7 x 20mm</v>
          </cell>
        </row>
        <row r="590">
          <cell r="A590">
            <v>1001238</v>
          </cell>
          <cell r="B590" t="str">
            <v>Fleje Diag AcerGalv1 3/4x1 3/4x3/16"x60"</v>
          </cell>
        </row>
        <row r="591">
          <cell r="A591">
            <v>1001241</v>
          </cell>
          <cell r="B591" t="str">
            <v>Fleje Galv 1-7/32"x7/32"x28"</v>
          </cell>
        </row>
        <row r="592">
          <cell r="A592">
            <v>1001242</v>
          </cell>
          <cell r="B592" t="str">
            <v>Fleje Plancha Acero 1 1/4x1/4"x28"</v>
          </cell>
        </row>
        <row r="593">
          <cell r="A593">
            <v>1001243</v>
          </cell>
          <cell r="B593" t="str">
            <v>Fleje Vert Acer Galv Perfíl L-75" (1.9m)</v>
          </cell>
        </row>
        <row r="594">
          <cell r="A594">
            <v>1001244</v>
          </cell>
          <cell r="B594" t="str">
            <v>Fleje Vertical 54" 51 Entre Orif</v>
          </cell>
        </row>
        <row r="595">
          <cell r="A595">
            <v>1001245</v>
          </cell>
          <cell r="B595" t="str">
            <v>Fleje Vertical Acer Galv 39" 1½x1½x3/16"</v>
          </cell>
        </row>
        <row r="596">
          <cell r="A596">
            <v>1001246</v>
          </cell>
          <cell r="B596" t="str">
            <v>Fleje Vertical Acer Galv Perfil L-120"</v>
          </cell>
        </row>
        <row r="597">
          <cell r="A597">
            <v>1001253</v>
          </cell>
          <cell r="B597" t="str">
            <v>Kit Retención P/ Fijación C/ Zuncho KR03</v>
          </cell>
        </row>
        <row r="598">
          <cell r="A598">
            <v>1001254</v>
          </cell>
          <cell r="B598" t="str">
            <v>Kit Suspensión LABT Prensacable KS1</v>
          </cell>
        </row>
        <row r="599">
          <cell r="A599">
            <v>1001256</v>
          </cell>
          <cell r="B599" t="str">
            <v>Llavín P/ Panel Blind Torp (Strap Lock)</v>
          </cell>
        </row>
        <row r="600">
          <cell r="A600">
            <v>1001257</v>
          </cell>
          <cell r="B600" t="str">
            <v>Ojal Cerrada C/ Agujero Roscado 5/8"</v>
          </cell>
        </row>
        <row r="601">
          <cell r="A601">
            <v>1001259</v>
          </cell>
          <cell r="B601" t="str">
            <v>Planchuela Acer Galv 4x1/2"x24" Barr7/8"</v>
          </cell>
        </row>
        <row r="602">
          <cell r="A602">
            <v>1001261</v>
          </cell>
          <cell r="B602" t="str">
            <v>Planchuela Cuadrada 4 Aguj Bimet</v>
          </cell>
        </row>
        <row r="603">
          <cell r="A603">
            <v>1001262</v>
          </cell>
          <cell r="B603" t="str">
            <v>Porta Aisl T/ Carrete</v>
          </cell>
        </row>
        <row r="604">
          <cell r="A604">
            <v>1001263</v>
          </cell>
          <cell r="B604" t="str">
            <v>Porta Aisl U:1 1/2x1/2"x1/8" Orif 11/16"</v>
          </cell>
        </row>
        <row r="605">
          <cell r="A605">
            <v>1001264</v>
          </cell>
          <cell r="B605" t="str">
            <v>Porta Aisl U:2 1/2x2 1/4"x3/16'' Codillo</v>
          </cell>
        </row>
        <row r="606">
          <cell r="A606">
            <v>1001265</v>
          </cell>
          <cell r="B606" t="str">
            <v>Porta Aisl U:3/16x3/4" Orif 11/16" Abier</v>
          </cell>
        </row>
        <row r="607">
          <cell r="A607">
            <v>1001266</v>
          </cell>
          <cell r="B607" t="str">
            <v>Soporte Aisl P/ Cab y Tub T/ ASR-200-3</v>
          </cell>
        </row>
        <row r="608">
          <cell r="A608">
            <v>1001267</v>
          </cell>
          <cell r="B608" t="str">
            <v>Soporte Aisl P/ Cables T/ ACS-14</v>
          </cell>
        </row>
        <row r="609">
          <cell r="A609">
            <v>1001268</v>
          </cell>
          <cell r="B609" t="str">
            <v>Soporte Banco Capacitor Ac. Galv. 75-95</v>
          </cell>
        </row>
        <row r="610">
          <cell r="A610">
            <v>1001269</v>
          </cell>
          <cell r="B610" t="str">
            <v>Soporte de Cable Monof P/ Cable URD</v>
          </cell>
        </row>
        <row r="611">
          <cell r="A611">
            <v>1001270</v>
          </cell>
          <cell r="B611" t="str">
            <v>Soporte de Cable Trif P/ Cable URD</v>
          </cell>
        </row>
        <row r="612">
          <cell r="A612">
            <v>1001271</v>
          </cell>
          <cell r="B612" t="str">
            <v>Soporte de Doble Unidad con 2 Pernos ½"</v>
          </cell>
        </row>
        <row r="613">
          <cell r="A613">
            <v>1001275</v>
          </cell>
          <cell r="B613" t="str">
            <v>Soporte de Sujección de Esquinas</v>
          </cell>
        </row>
        <row r="614">
          <cell r="A614">
            <v>1001276</v>
          </cell>
          <cell r="B614" t="str">
            <v>Soporte de Transf P/ Banco 15-45kVA 12"</v>
          </cell>
        </row>
        <row r="615">
          <cell r="A615">
            <v>1001277</v>
          </cell>
          <cell r="B615" t="str">
            <v>Soporte de Transf P/ Banco 5-75 kVA 24"</v>
          </cell>
        </row>
        <row r="616">
          <cell r="A616">
            <v>1001278</v>
          </cell>
          <cell r="B616" t="str">
            <v>Soporte en  L P/ Pararrayo</v>
          </cell>
        </row>
        <row r="617">
          <cell r="A617">
            <v>1001280</v>
          </cell>
          <cell r="B617" t="str">
            <v>Soporte en T Aluminio P/ Eléctrica</v>
          </cell>
        </row>
        <row r="618">
          <cell r="A618">
            <v>1001282</v>
          </cell>
          <cell r="B618" t="str">
            <v>Soporte P/ Breaker QC</v>
          </cell>
        </row>
        <row r="619">
          <cell r="A619">
            <v>1001285</v>
          </cell>
          <cell r="B619" t="str">
            <v>Soporte P/ Tubo de Anclaje (2 1/2" Ø)</v>
          </cell>
        </row>
        <row r="620">
          <cell r="A620">
            <v>1001286</v>
          </cell>
          <cell r="B620" t="str">
            <v>Soporte P/ Tubo de Anclaje (2'' Ø)</v>
          </cell>
        </row>
        <row r="621">
          <cell r="A621">
            <v>1001287</v>
          </cell>
          <cell r="B621" t="str">
            <v>Soporte Poste Simple Perno 1/2"x1 1/2"</v>
          </cell>
        </row>
        <row r="622">
          <cell r="A622">
            <v>1001291</v>
          </cell>
          <cell r="B622" t="str">
            <v>Tilla Retenc Ojal Cerrado 5/8" DTR</v>
          </cell>
        </row>
        <row r="623">
          <cell r="A623">
            <v>1001292</v>
          </cell>
          <cell r="B623" t="str">
            <v>Tilla Suspens Ojal Espiralado 5/8" DTS</v>
          </cell>
        </row>
        <row r="624">
          <cell r="A624">
            <v>1001293</v>
          </cell>
          <cell r="B624" t="str">
            <v>Tuberia Galvanizada de 4"</v>
          </cell>
        </row>
        <row r="625">
          <cell r="A625">
            <v>1001294</v>
          </cell>
          <cell r="B625" t="str">
            <v>Tuberia Liquid Tight de 1/2"</v>
          </cell>
        </row>
        <row r="626">
          <cell r="A626">
            <v>1001295</v>
          </cell>
          <cell r="B626" t="str">
            <v>Tuberia Liquid Tight de 3"</v>
          </cell>
        </row>
        <row r="627">
          <cell r="A627">
            <v>1001298</v>
          </cell>
          <cell r="B627" t="str">
            <v>Tubo Anclaje 2"x10' Sched 80</v>
          </cell>
        </row>
        <row r="628">
          <cell r="A628">
            <v>1001300</v>
          </cell>
          <cell r="B628" t="str">
            <v>Tubo Cuadr Acer Galv 1"x1"x1/16" 20'</v>
          </cell>
        </row>
        <row r="629">
          <cell r="A629">
            <v>1001301</v>
          </cell>
          <cell r="B629" t="str">
            <v>Tubo EMT 1 1/2"x10'</v>
          </cell>
        </row>
        <row r="630">
          <cell r="A630">
            <v>1001302</v>
          </cell>
          <cell r="B630" t="str">
            <v>Tubo EMT 4"</v>
          </cell>
        </row>
        <row r="631">
          <cell r="A631">
            <v>1001303</v>
          </cell>
          <cell r="B631" t="str">
            <v>Tubo Galv 1"x10'</v>
          </cell>
        </row>
        <row r="632">
          <cell r="A632">
            <v>1001304</v>
          </cell>
          <cell r="B632" t="str">
            <v>Tubo Galv 1"x20'</v>
          </cell>
        </row>
        <row r="633">
          <cell r="A633">
            <v>1001305</v>
          </cell>
          <cell r="B633" t="str">
            <v>Tubo Galv 2"x20'</v>
          </cell>
        </row>
        <row r="634">
          <cell r="A634">
            <v>1001306</v>
          </cell>
          <cell r="B634" t="str">
            <v>Tubo Galv 3"x20'</v>
          </cell>
        </row>
        <row r="635">
          <cell r="A635">
            <v>1001307</v>
          </cell>
          <cell r="B635" t="str">
            <v>Tubo Hierro Galv 2 1/2"x20'</v>
          </cell>
        </row>
        <row r="636">
          <cell r="A636">
            <v>1001308</v>
          </cell>
          <cell r="B636" t="str">
            <v>Tubo Liquid Tight 1"</v>
          </cell>
        </row>
        <row r="637">
          <cell r="A637">
            <v>1001309</v>
          </cell>
          <cell r="B637" t="str">
            <v>Tubo Liquid Tight 2"</v>
          </cell>
        </row>
        <row r="638">
          <cell r="A638">
            <v>1001311</v>
          </cell>
          <cell r="B638" t="str">
            <v>Varilla de Anclaje Doble Ojo 3/4"x8'</v>
          </cell>
        </row>
        <row r="639">
          <cell r="A639">
            <v>1001312</v>
          </cell>
          <cell r="B639" t="str">
            <v>Varilla de Anclaje Un Ojo 5/8"x8'</v>
          </cell>
        </row>
        <row r="640">
          <cell r="A640">
            <v>1001313</v>
          </cell>
          <cell r="B640" t="str">
            <v>Varilla de Aterrizaje 5/8"x6'</v>
          </cell>
        </row>
        <row r="641">
          <cell r="A641">
            <v>1001314</v>
          </cell>
          <cell r="B641" t="str">
            <v>Varilla de Aterrizaje Cobre 5/8"x8'</v>
          </cell>
        </row>
        <row r="642">
          <cell r="A642">
            <v>1001315</v>
          </cell>
          <cell r="B642" t="str">
            <v>Varilla de Puesta Tierra 3/4"x8'</v>
          </cell>
        </row>
        <row r="643">
          <cell r="A643">
            <v>1001318</v>
          </cell>
          <cell r="B643" t="str">
            <v>Varilla Puesta Tierra de Cobre 1/2"x6'</v>
          </cell>
        </row>
        <row r="644">
          <cell r="A644">
            <v>1001319</v>
          </cell>
          <cell r="B644" t="str">
            <v>Varilla Puesta Tierra de Cobre 5/8"x8'</v>
          </cell>
        </row>
        <row r="645">
          <cell r="A645">
            <v>1001320</v>
          </cell>
          <cell r="B645" t="str">
            <v>Varilla Puesta Tierra Galv 1/2"x 6'</v>
          </cell>
        </row>
        <row r="646">
          <cell r="A646">
            <v>1001322</v>
          </cell>
          <cell r="B646" t="str">
            <v>Alicate 9 1/4" 235mm Univ Aisl 1000V</v>
          </cell>
        </row>
        <row r="647">
          <cell r="A647">
            <v>1001323</v>
          </cell>
          <cell r="B647" t="str">
            <v>Alicate Boca Plana Aisl 1000V MO-66302</v>
          </cell>
        </row>
        <row r="648">
          <cell r="A648">
            <v>1001324</v>
          </cell>
          <cell r="B648" t="str">
            <v>Alicate Boca Plana Aislada (1000V)</v>
          </cell>
        </row>
        <row r="649">
          <cell r="A649">
            <v>1001326</v>
          </cell>
          <cell r="B649" t="str">
            <v>Alicate Corte Diag Aisl 1000V MO-67103</v>
          </cell>
        </row>
        <row r="650">
          <cell r="A650">
            <v>1001329</v>
          </cell>
          <cell r="B650" t="str">
            <v>Alicate de 9" Aislado a 1000 Voltios</v>
          </cell>
        </row>
        <row r="651">
          <cell r="A651">
            <v>1001330</v>
          </cell>
          <cell r="B651" t="str">
            <v>Alicate de Presión</v>
          </cell>
        </row>
        <row r="652">
          <cell r="A652">
            <v>1001333</v>
          </cell>
          <cell r="B652" t="str">
            <v>Alicate Mecánico 10"</v>
          </cell>
        </row>
        <row r="653">
          <cell r="A653">
            <v>1001341</v>
          </cell>
          <cell r="B653" t="str">
            <v>Barrena 1/2" Cobalto Estándar P/ Metal</v>
          </cell>
        </row>
        <row r="654">
          <cell r="A654">
            <v>1001344</v>
          </cell>
          <cell r="B654" t="str">
            <v>Barrena 1/4" Cobalto Estándar P/ Metal</v>
          </cell>
        </row>
        <row r="655">
          <cell r="A655">
            <v>1001349</v>
          </cell>
          <cell r="B655" t="str">
            <v>Barrena 3/8" Cobalto Estándar P/ Metal</v>
          </cell>
        </row>
        <row r="656">
          <cell r="A656">
            <v>1001358</v>
          </cell>
          <cell r="B656" t="str">
            <v>Barrena Salomónica 3/4"x14" P/ Poste Mad</v>
          </cell>
        </row>
        <row r="657">
          <cell r="A657">
            <v>1001363</v>
          </cell>
          <cell r="B657" t="str">
            <v>Binocular P/ Lectura de Medidores</v>
          </cell>
        </row>
        <row r="658">
          <cell r="A658">
            <v>1001366</v>
          </cell>
          <cell r="B658" t="str">
            <v>Bolsa P/ Herramientas</v>
          </cell>
        </row>
        <row r="659">
          <cell r="A659">
            <v>1001374</v>
          </cell>
          <cell r="B659" t="str">
            <v>Bulto Porta Herramientas P/ Linieros</v>
          </cell>
        </row>
        <row r="660">
          <cell r="A660">
            <v>1001378</v>
          </cell>
          <cell r="B660" t="str">
            <v>Cadena 1/2" de Diámetro</v>
          </cell>
        </row>
        <row r="661">
          <cell r="A661">
            <v>1001383</v>
          </cell>
          <cell r="B661" t="str">
            <v>Caja Porta Herramienta Vacía</v>
          </cell>
        </row>
        <row r="662">
          <cell r="A662">
            <v>1001386</v>
          </cell>
          <cell r="B662" t="str">
            <v>Candado 40mm 110 YALE</v>
          </cell>
        </row>
        <row r="663">
          <cell r="A663">
            <v>1001387</v>
          </cell>
          <cell r="B663" t="str">
            <v>Candado 50mm 110.50 YALE</v>
          </cell>
        </row>
        <row r="664">
          <cell r="A664">
            <v>1001389</v>
          </cell>
          <cell r="B664" t="str">
            <v>Candado CISA 70mm Anti-Cizallas</v>
          </cell>
        </row>
        <row r="665">
          <cell r="A665">
            <v>1001390</v>
          </cell>
          <cell r="B665" t="str">
            <v>Cepillo Acer C/ Mango Mad Std 4"x15"</v>
          </cell>
        </row>
        <row r="666">
          <cell r="A666">
            <v>1001393</v>
          </cell>
          <cell r="B666" t="str">
            <v>Chipero (Ignitores)</v>
          </cell>
        </row>
        <row r="667">
          <cell r="A667">
            <v>1001395</v>
          </cell>
          <cell r="B667" t="str">
            <v>Cincel de Punta Estandar 5/8"x8"</v>
          </cell>
        </row>
        <row r="668">
          <cell r="A668">
            <v>1001396</v>
          </cell>
          <cell r="B668" t="str">
            <v>Cincel Plano Estándar 5/8"x12"</v>
          </cell>
        </row>
        <row r="669">
          <cell r="A669">
            <v>1001397</v>
          </cell>
          <cell r="B669" t="str">
            <v>Cinta Métrica Estándar 8 Metros/26'</v>
          </cell>
        </row>
        <row r="670">
          <cell r="A670">
            <v>1001403</v>
          </cell>
          <cell r="B670" t="str">
            <v>CIZALLA CORTE 18" C/ MANGO AISL 1000V</v>
          </cell>
        </row>
        <row r="671">
          <cell r="A671">
            <v>1001404</v>
          </cell>
          <cell r="B671" t="str">
            <v>Cizalla Corte Cable ACSR 36" Aisl 1000V</v>
          </cell>
        </row>
        <row r="672">
          <cell r="A672">
            <v>1001406</v>
          </cell>
          <cell r="B672" t="str">
            <v>Cizalla de Corte 36"</v>
          </cell>
        </row>
        <row r="673">
          <cell r="A673">
            <v>1001411</v>
          </cell>
          <cell r="B673" t="str">
            <v>Cubeta de Lona 12"x48"</v>
          </cell>
        </row>
        <row r="674">
          <cell r="A674">
            <v>1001413</v>
          </cell>
          <cell r="B674" t="str">
            <v>Cubeta Lona Porta Herramientas 12"x16"</v>
          </cell>
        </row>
        <row r="675">
          <cell r="A675">
            <v>1001419</v>
          </cell>
          <cell r="B675" t="str">
            <v>Cuchilla Pela Cable Aisl 1000V 180-220mm</v>
          </cell>
        </row>
        <row r="676">
          <cell r="A676">
            <v>1001420</v>
          </cell>
          <cell r="B676" t="str">
            <v>Cuchilla Pela Cable</v>
          </cell>
        </row>
        <row r="677">
          <cell r="A677">
            <v>1001422</v>
          </cell>
          <cell r="B677" t="str">
            <v>Dado para MD-6 #4/0</v>
          </cell>
        </row>
        <row r="678">
          <cell r="A678">
            <v>1001423</v>
          </cell>
          <cell r="B678" t="str">
            <v>Dados de Reemplazo P/ Prensa Roto-Seal</v>
          </cell>
        </row>
        <row r="679">
          <cell r="A679">
            <v>1001425</v>
          </cell>
          <cell r="B679" t="str">
            <v>Destornillador Plano 1/4</v>
          </cell>
        </row>
        <row r="680">
          <cell r="A680">
            <v>1001430</v>
          </cell>
          <cell r="B680" t="str">
            <v>Destornillador Estría 8" Aisl 1000V</v>
          </cell>
        </row>
        <row r="681">
          <cell r="A681">
            <v>1001431</v>
          </cell>
          <cell r="B681" t="str">
            <v>Destornillador No.3 152mm Aisl 1000V Phi</v>
          </cell>
        </row>
        <row r="682">
          <cell r="A682">
            <v>1001438</v>
          </cell>
          <cell r="B682" t="str">
            <v>Empalmador Hidraulico Y-35</v>
          </cell>
        </row>
        <row r="683">
          <cell r="A683">
            <v>1001443</v>
          </cell>
          <cell r="B683" t="str">
            <v>Escalera T/ Extensión Fibra Vidrio 16'</v>
          </cell>
        </row>
        <row r="684">
          <cell r="A684">
            <v>1001445</v>
          </cell>
          <cell r="B684" t="str">
            <v>Escalera T/ Extensión Fibra Vidrio 32'</v>
          </cell>
        </row>
        <row r="685">
          <cell r="A685">
            <v>1001446</v>
          </cell>
          <cell r="B685" t="str">
            <v>Escalera T/ Extensión Fibra Vidrio 40'</v>
          </cell>
        </row>
        <row r="686">
          <cell r="A686">
            <v>1001447</v>
          </cell>
          <cell r="B686" t="str">
            <v>Escalera T/ Tijera Fibra Vidrio 6'</v>
          </cell>
        </row>
        <row r="687">
          <cell r="A687">
            <v>1001451</v>
          </cell>
          <cell r="B687" t="str">
            <v>Extensión Industrial Electrica 100'</v>
          </cell>
        </row>
        <row r="688">
          <cell r="A688">
            <v>1001452</v>
          </cell>
          <cell r="B688" t="str">
            <v>Foco a Prueba de Agua</v>
          </cell>
        </row>
        <row r="689">
          <cell r="A689">
            <v>1001454</v>
          </cell>
          <cell r="B689" t="str">
            <v>Funda P/ Guante de Alta Tensión</v>
          </cell>
        </row>
        <row r="690">
          <cell r="A690">
            <v>1001457</v>
          </cell>
          <cell r="B690" t="str">
            <v>Gato Hidráulico 10 Ton</v>
          </cell>
        </row>
        <row r="691">
          <cell r="A691">
            <v>1001458</v>
          </cell>
          <cell r="B691" t="str">
            <v>Grillete Acero Galv 1/2"</v>
          </cell>
        </row>
        <row r="692">
          <cell r="A692">
            <v>1001459</v>
          </cell>
          <cell r="B692" t="str">
            <v>Hacha</v>
          </cell>
        </row>
        <row r="693">
          <cell r="A693">
            <v>1001461</v>
          </cell>
          <cell r="B693" t="str">
            <v>Herramienta P/Conect T/Cuña Cab Grde-Peq</v>
          </cell>
        </row>
        <row r="694">
          <cell r="A694">
            <v>1001462</v>
          </cell>
          <cell r="B694" t="str">
            <v>Herramientas AMPACT con Cabezal Pequeño</v>
          </cell>
        </row>
        <row r="695">
          <cell r="A695">
            <v>1001465</v>
          </cell>
          <cell r="B695" t="str">
            <v>Hojas de Seguetas</v>
          </cell>
        </row>
        <row r="696">
          <cell r="A696">
            <v>1001480</v>
          </cell>
          <cell r="B696" t="str">
            <v>Juego de Llaves ALLEN</v>
          </cell>
        </row>
        <row r="697">
          <cell r="A697">
            <v>1001481</v>
          </cell>
          <cell r="B697" t="str">
            <v>Juego de Llaves ALLEN Aislada 1000V</v>
          </cell>
        </row>
        <row r="698">
          <cell r="A698">
            <v>1001482</v>
          </cell>
          <cell r="B698" t="str">
            <v>Juego de Llaves ALLEN de 2 a 10 mm</v>
          </cell>
        </row>
        <row r="699">
          <cell r="A699">
            <v>1001483</v>
          </cell>
          <cell r="B699" t="str">
            <v>Juego de Llaves Allen de 3/16"-3/8"</v>
          </cell>
        </row>
        <row r="700">
          <cell r="A700">
            <v>1001484</v>
          </cell>
          <cell r="B700" t="str">
            <v>Juego de Llaves Combinadas 6mm a 19mm</v>
          </cell>
        </row>
        <row r="701">
          <cell r="A701">
            <v>1001485</v>
          </cell>
          <cell r="B701" t="str">
            <v>LLave Mecanica</v>
          </cell>
        </row>
        <row r="702">
          <cell r="A702">
            <v>1001486</v>
          </cell>
          <cell r="B702" t="str">
            <v>Juego de Nock Out Mecánico</v>
          </cell>
        </row>
        <row r="703">
          <cell r="A703">
            <v>1001491</v>
          </cell>
          <cell r="B703" t="str">
            <v>Juego Destornillador Aisl 1000V Estria</v>
          </cell>
        </row>
        <row r="704">
          <cell r="A704">
            <v>1001499</v>
          </cell>
          <cell r="B704" t="str">
            <v>Lima Plana 12"</v>
          </cell>
        </row>
        <row r="705">
          <cell r="A705">
            <v>1001501</v>
          </cell>
          <cell r="B705" t="str">
            <v>Lima Triangular</v>
          </cell>
        </row>
        <row r="706">
          <cell r="A706">
            <v>1001503</v>
          </cell>
          <cell r="B706" t="str">
            <v>Llave Aislador P/ Contador 13 mm</v>
          </cell>
        </row>
        <row r="707">
          <cell r="A707">
            <v>1001504</v>
          </cell>
          <cell r="B707" t="str">
            <v>LLave Ajustable #10</v>
          </cell>
        </row>
        <row r="708">
          <cell r="A708">
            <v>1001505</v>
          </cell>
          <cell r="B708" t="str">
            <v>LLave Ajustable #8 AC-18</v>
          </cell>
        </row>
        <row r="709">
          <cell r="A709">
            <v>1001506</v>
          </cell>
          <cell r="B709" t="str">
            <v>Llave Ajustable 10" Aisl 1000V</v>
          </cell>
        </row>
        <row r="710">
          <cell r="A710">
            <v>1001507</v>
          </cell>
          <cell r="B710" t="str">
            <v>Llave Ajustable 12"</v>
          </cell>
        </row>
        <row r="711">
          <cell r="A711">
            <v>1001508</v>
          </cell>
          <cell r="B711" t="str">
            <v>Llave Ajustable 15"</v>
          </cell>
        </row>
        <row r="712">
          <cell r="A712">
            <v>1001509</v>
          </cell>
          <cell r="B712" t="str">
            <v>Llave Ajustable Aislada a 1000V</v>
          </cell>
        </row>
        <row r="713">
          <cell r="A713">
            <v>1001511</v>
          </cell>
          <cell r="B713" t="str">
            <v>Llave Anti-Rot P/ Pernos Comb EDE-01</v>
          </cell>
        </row>
        <row r="714">
          <cell r="A714">
            <v>1001512</v>
          </cell>
          <cell r="B714" t="str">
            <v>Llave Anti-Rot P/ Pernos Comb EDE-02</v>
          </cell>
        </row>
        <row r="715">
          <cell r="A715">
            <v>1001513</v>
          </cell>
          <cell r="B715" t="str">
            <v>Llave Anti-Rot P/ Pernos Comb EDE-03</v>
          </cell>
        </row>
        <row r="716">
          <cell r="A716">
            <v>1001514</v>
          </cell>
          <cell r="B716" t="str">
            <v>Llave Boca F 1/2"-9/16" Españ Aisl 1000V</v>
          </cell>
        </row>
        <row r="717">
          <cell r="A717">
            <v>1001516</v>
          </cell>
          <cell r="B717" t="str">
            <v>Llave Boca F 3/8"-7/16" Españ Aisl 1000V</v>
          </cell>
        </row>
        <row r="718">
          <cell r="A718">
            <v>1001517</v>
          </cell>
          <cell r="B718" t="str">
            <v>Llave Boca F 5/8"-11/16"Españ Aisl 1000V</v>
          </cell>
        </row>
        <row r="719">
          <cell r="A719">
            <v>1001518</v>
          </cell>
          <cell r="B719" t="str">
            <v>Llave Coloc y Extrac Tornillo Magnético</v>
          </cell>
        </row>
        <row r="720">
          <cell r="A720">
            <v>1001523</v>
          </cell>
          <cell r="B720" t="str">
            <v>Llave P/ Liniero 330mm Españ Aisl 1000V</v>
          </cell>
        </row>
        <row r="721">
          <cell r="A721">
            <v>1001524</v>
          </cell>
          <cell r="B721" t="str">
            <v>Llave P/ Liniero Std 13" P/ Herraje 5/8"</v>
          </cell>
        </row>
        <row r="722">
          <cell r="A722">
            <v>1001526</v>
          </cell>
          <cell r="B722" t="str">
            <v>Llave para Pernos Series E-1</v>
          </cell>
        </row>
        <row r="723">
          <cell r="A723">
            <v>1001527</v>
          </cell>
          <cell r="B723" t="str">
            <v>Llave para Pernos Series E-2</v>
          </cell>
        </row>
        <row r="724">
          <cell r="A724">
            <v>1001528</v>
          </cell>
          <cell r="B724" t="str">
            <v>Llave para Pernos Series E-3</v>
          </cell>
        </row>
        <row r="725">
          <cell r="A725">
            <v>1001529</v>
          </cell>
          <cell r="B725" t="str">
            <v>Llave para Pernos Series E-4</v>
          </cell>
        </row>
        <row r="726">
          <cell r="A726">
            <v>1001531</v>
          </cell>
          <cell r="B726" t="str">
            <v>Llave para Tornillo Mac Gard</v>
          </cell>
        </row>
        <row r="727">
          <cell r="A727">
            <v>1001536</v>
          </cell>
          <cell r="B727" t="str">
            <v>Llave Steelson 24"</v>
          </cell>
        </row>
        <row r="728">
          <cell r="A728">
            <v>1001537</v>
          </cell>
          <cell r="B728" t="str">
            <v>Llave Térmica P/ Base Medidor Botton</v>
          </cell>
        </row>
        <row r="729">
          <cell r="A729">
            <v>1001543</v>
          </cell>
          <cell r="B729" t="str">
            <v>Llaves Combinadas de 3/4"</v>
          </cell>
        </row>
        <row r="730">
          <cell r="A730">
            <v>1001544</v>
          </cell>
          <cell r="B730" t="str">
            <v>Machete</v>
          </cell>
        </row>
        <row r="731">
          <cell r="A731">
            <v>1001546</v>
          </cell>
          <cell r="B731" t="str">
            <v>Malacate de Cadena 1.5 Ton</v>
          </cell>
        </row>
        <row r="732">
          <cell r="A732">
            <v>1001552</v>
          </cell>
          <cell r="B732" t="str">
            <v>Máquina Flejadora P/ Fleje Acero 1"</v>
          </cell>
        </row>
        <row r="733">
          <cell r="A733">
            <v>1001554</v>
          </cell>
          <cell r="B733" t="str">
            <v>Marco de Segueta Fija 43301/012</v>
          </cell>
        </row>
        <row r="734">
          <cell r="A734">
            <v>1001556</v>
          </cell>
          <cell r="B734" t="str">
            <v>Martillo de Bola</v>
          </cell>
        </row>
        <row r="735">
          <cell r="A735">
            <v>1001558</v>
          </cell>
          <cell r="B735" t="str">
            <v>Martillos Tipo Carpintero</v>
          </cell>
        </row>
        <row r="736">
          <cell r="A736">
            <v>1001562</v>
          </cell>
          <cell r="B736" t="str">
            <v>Moldaza P/ Cable 2/0 a 4/0 4500 Lib</v>
          </cell>
        </row>
        <row r="737">
          <cell r="A737">
            <v>1001563</v>
          </cell>
          <cell r="B737" t="str">
            <v>Moldaza P/ Cable 4/0 a 477  8000 Lib</v>
          </cell>
        </row>
        <row r="738">
          <cell r="A738">
            <v>1001566</v>
          </cell>
          <cell r="B738" t="str">
            <v>Molde Cadweld GTC162G</v>
          </cell>
        </row>
        <row r="739">
          <cell r="A739">
            <v>1001567</v>
          </cell>
          <cell r="B739" t="str">
            <v>Molde Cadweld TAC2G2G</v>
          </cell>
        </row>
        <row r="740">
          <cell r="A740">
            <v>1001570</v>
          </cell>
          <cell r="B740" t="str">
            <v>Nivel Aluminio 24"</v>
          </cell>
        </row>
        <row r="741">
          <cell r="A741">
            <v>1001571</v>
          </cell>
          <cell r="B741" t="str">
            <v>Nivel Aluminio Estándar 36"</v>
          </cell>
        </row>
        <row r="742">
          <cell r="A742">
            <v>1001572</v>
          </cell>
          <cell r="B742" t="str">
            <v>Ala Corazón de Cabo Largo</v>
          </cell>
        </row>
        <row r="743">
          <cell r="A743">
            <v>1001573</v>
          </cell>
          <cell r="B743" t="str">
            <v>Pala Cuadrada de Cabo Largo</v>
          </cell>
        </row>
        <row r="744">
          <cell r="A744">
            <v>1001574</v>
          </cell>
          <cell r="B744" t="str">
            <v>Palanca P/ Poste (Sujetador de Poste)</v>
          </cell>
        </row>
        <row r="745">
          <cell r="A745">
            <v>1001575</v>
          </cell>
          <cell r="B745" t="str">
            <v>Pata de Cabra</v>
          </cell>
        </row>
        <row r="746">
          <cell r="A746">
            <v>1001576</v>
          </cell>
          <cell r="B746" t="str">
            <v>Peladora Cable de Control</v>
          </cell>
        </row>
        <row r="747">
          <cell r="A747">
            <v>1001585</v>
          </cell>
          <cell r="B747" t="str">
            <v>Pico Standard de 5 Lib</v>
          </cell>
        </row>
        <row r="748">
          <cell r="A748">
            <v>1001586</v>
          </cell>
          <cell r="B748" t="str">
            <v>Pinza Apertura Múltiple Aisl 1000V</v>
          </cell>
        </row>
        <row r="749">
          <cell r="A749">
            <v>1001587</v>
          </cell>
          <cell r="B749" t="str">
            <v>Pinza Corte Diagonal</v>
          </cell>
        </row>
        <row r="750">
          <cell r="A750">
            <v>1001588</v>
          </cell>
          <cell r="B750" t="str">
            <v>Pinza Corta Cable Mango Aisl 1000V</v>
          </cell>
        </row>
        <row r="751">
          <cell r="A751">
            <v>1001589</v>
          </cell>
          <cell r="B751" t="str">
            <v>Pinza Peladora</v>
          </cell>
        </row>
        <row r="752">
          <cell r="A752">
            <v>1001590</v>
          </cell>
          <cell r="B752" t="str">
            <v>Pinza de P/Tierra</v>
          </cell>
        </row>
        <row r="753">
          <cell r="A753">
            <v>1001592</v>
          </cell>
          <cell r="B753" t="str">
            <v>Pinza P/ Sujetar Molde Clamp Holder</v>
          </cell>
        </row>
        <row r="754">
          <cell r="A754">
            <v>1001593</v>
          </cell>
          <cell r="B754" t="str">
            <v>Pinza para Pelar Cable</v>
          </cell>
        </row>
        <row r="755">
          <cell r="A755">
            <v>1001594</v>
          </cell>
          <cell r="B755" t="str">
            <v>Pinza Pico de Loro 10" Aisl 1000V</v>
          </cell>
        </row>
        <row r="756">
          <cell r="A756">
            <v>1001598</v>
          </cell>
          <cell r="B756" t="str">
            <v>Rana 3/0</v>
          </cell>
        </row>
        <row r="757">
          <cell r="A757">
            <v>1001599</v>
          </cell>
          <cell r="B757" t="str">
            <v>Rana 4/0</v>
          </cell>
        </row>
        <row r="758">
          <cell r="A758">
            <v>1001600</v>
          </cell>
          <cell r="B758" t="str">
            <v>Rana 477</v>
          </cell>
        </row>
        <row r="759">
          <cell r="A759">
            <v>1001601</v>
          </cell>
          <cell r="B759" t="str">
            <v>Repuesto P/ Polea RCP/RP Plástica</v>
          </cell>
        </row>
        <row r="760">
          <cell r="A760">
            <v>1001606</v>
          </cell>
          <cell r="B760" t="str">
            <v>Sección No.2 P/ Vara Telescópica 35'</v>
          </cell>
        </row>
        <row r="761">
          <cell r="A761">
            <v>1001607</v>
          </cell>
          <cell r="B761" t="str">
            <v>Sección No.3 P/ Vara Telescópica 35'</v>
          </cell>
        </row>
        <row r="762">
          <cell r="A762">
            <v>1001609</v>
          </cell>
          <cell r="B762" t="str">
            <v>Sellador Tolpedo P/ Sello Pb</v>
          </cell>
        </row>
        <row r="763">
          <cell r="A763">
            <v>1001612</v>
          </cell>
          <cell r="B763" t="str">
            <v>Silicon C/ Pistola</v>
          </cell>
        </row>
        <row r="764">
          <cell r="A764">
            <v>1001620</v>
          </cell>
          <cell r="B764" t="str">
            <v>Tijera de Corte</v>
          </cell>
        </row>
        <row r="765">
          <cell r="A765">
            <v>1001634</v>
          </cell>
          <cell r="B765" t="str">
            <v>Vara Telescópica 35'</v>
          </cell>
        </row>
        <row r="766">
          <cell r="A766">
            <v>1001637</v>
          </cell>
          <cell r="B766" t="str">
            <v>Amperimetro 3000 A.1 (Medicion)</v>
          </cell>
        </row>
        <row r="767">
          <cell r="A767">
            <v>1001639</v>
          </cell>
          <cell r="B767" t="str">
            <v>Amperímetro 1000A ACD-6 TRM</v>
          </cell>
        </row>
        <row r="768">
          <cell r="A768">
            <v>1001651</v>
          </cell>
          <cell r="B768" t="str">
            <v>Detector Voltaje Unipolar P/ AT 69-138kV</v>
          </cell>
        </row>
        <row r="769">
          <cell r="A769">
            <v>1001652</v>
          </cell>
          <cell r="B769" t="str">
            <v>Detector Voltaje Unipolar P/ MT 10-35kV</v>
          </cell>
        </row>
        <row r="770">
          <cell r="A770">
            <v>1001653</v>
          </cell>
          <cell r="B770" t="str">
            <v>Detector Voltaje Unipolar P/ MT 2-6kV</v>
          </cell>
        </row>
        <row r="771">
          <cell r="A771">
            <v>1001654</v>
          </cell>
          <cell r="B771" t="str">
            <v>Detector Voltaje Unipolar P/ MT 35-69kV</v>
          </cell>
        </row>
        <row r="772">
          <cell r="A772">
            <v>1001664</v>
          </cell>
          <cell r="B772" t="str">
            <v>Localizador Fallas Cables Subterr C/ Bat</v>
          </cell>
        </row>
        <row r="773">
          <cell r="A773">
            <v>1001670</v>
          </cell>
          <cell r="B773" t="str">
            <v>Medidor Esc Rotativ Amprobe Analg C/ Est</v>
          </cell>
        </row>
        <row r="774">
          <cell r="A774">
            <v>1001681</v>
          </cell>
          <cell r="B774" t="str">
            <v>Multi-Tester Digital Fluke Serie 83 III</v>
          </cell>
        </row>
        <row r="775">
          <cell r="A775">
            <v>1001682</v>
          </cell>
          <cell r="B775" t="str">
            <v>Odometro</v>
          </cell>
        </row>
        <row r="776">
          <cell r="A776">
            <v>1001684</v>
          </cell>
          <cell r="B776" t="str">
            <v>Odómetro Móvil P/ Medición Dist Lineales</v>
          </cell>
        </row>
        <row r="777">
          <cell r="A777">
            <v>1001687</v>
          </cell>
          <cell r="B777" t="str">
            <v>Pinza Electrica</v>
          </cell>
        </row>
        <row r="778">
          <cell r="A778">
            <v>1001697</v>
          </cell>
          <cell r="B778" t="str">
            <v>Rectificador Bat SCR 120-240AC/125DC 30A</v>
          </cell>
        </row>
        <row r="779">
          <cell r="A779">
            <v>1001702</v>
          </cell>
          <cell r="B779" t="str">
            <v>Sensor de Corriente Mod SR634</v>
          </cell>
        </row>
        <row r="780">
          <cell r="A780">
            <v>1001703</v>
          </cell>
          <cell r="B780" t="str">
            <v>Test Switch</v>
          </cell>
        </row>
        <row r="781">
          <cell r="A781">
            <v>1001707</v>
          </cell>
          <cell r="B781" t="str">
            <v>Adapt Al-Cu Cond 477Al-ACSR Filam 4/0 Cu</v>
          </cell>
        </row>
        <row r="782">
          <cell r="A782">
            <v>1001708</v>
          </cell>
          <cell r="B782" t="str">
            <v>Adapt Al-Cu P/Cond 4/0Al-ACSR 1/0 Cu</v>
          </cell>
        </row>
        <row r="783">
          <cell r="A783">
            <v>1001710</v>
          </cell>
          <cell r="B783" t="str">
            <v>Adaptador Cu P/ Soldadura Cu-Al</v>
          </cell>
        </row>
        <row r="784">
          <cell r="A784">
            <v>1001711</v>
          </cell>
          <cell r="B784" t="str">
            <v>Adaptador Liquid Tight 1" Macho</v>
          </cell>
        </row>
        <row r="785">
          <cell r="A785">
            <v>1001712</v>
          </cell>
          <cell r="B785" t="str">
            <v>Adaptador Liquid Tight 1/2" Macho</v>
          </cell>
        </row>
        <row r="786">
          <cell r="A786">
            <v>1001713</v>
          </cell>
          <cell r="B786" t="str">
            <v>Adaptador Liquid Tight 2" Curvo</v>
          </cell>
        </row>
        <row r="787">
          <cell r="A787">
            <v>1001715</v>
          </cell>
          <cell r="B787" t="str">
            <v>Aluminium Stud to Flat ADSF-11-1-D-41124</v>
          </cell>
        </row>
        <row r="788">
          <cell r="A788">
            <v>1001717</v>
          </cell>
          <cell r="B788" t="str">
            <v>Aluminum Compr Term VAUL500-12BN Bim</v>
          </cell>
        </row>
        <row r="789">
          <cell r="A789">
            <v>1001718</v>
          </cell>
          <cell r="B789" t="str">
            <v>Aluminum Horiz Bus SuportCabl Aisl ASR-3</v>
          </cell>
        </row>
        <row r="790">
          <cell r="A790">
            <v>1001719</v>
          </cell>
          <cell r="B790" t="str">
            <v>Aluminum Straight Tee Tubing-Flat</v>
          </cell>
        </row>
        <row r="791">
          <cell r="A791">
            <v>1001720</v>
          </cell>
          <cell r="B791" t="str">
            <v>Aluminum Strait Tee  Main-Tap</v>
          </cell>
        </row>
        <row r="792">
          <cell r="A792">
            <v>1001722</v>
          </cell>
          <cell r="B792" t="str">
            <v>Baquelita P/ Base de Medidor 7 Clips</v>
          </cell>
        </row>
        <row r="793">
          <cell r="A793">
            <v>1001726</v>
          </cell>
          <cell r="B793" t="str">
            <v>Barra Coneccion P/ Neutro 7 Sal #2</v>
          </cell>
        </row>
        <row r="794">
          <cell r="A794">
            <v>1001727</v>
          </cell>
          <cell r="B794" t="str">
            <v>Barra Coneccion P/ Neutro 9 Sal #2</v>
          </cell>
        </row>
        <row r="795">
          <cell r="A795">
            <v>1001730</v>
          </cell>
          <cell r="B795" t="str">
            <v>Cartucho Amarillo P/ Ampact 465.4 MCM</v>
          </cell>
        </row>
        <row r="796">
          <cell r="A796">
            <v>1001731</v>
          </cell>
          <cell r="B796" t="str">
            <v>Cartucho Azul P/ Ampact Menor 465.4 MCM</v>
          </cell>
        </row>
        <row r="797">
          <cell r="A797">
            <v>1001732</v>
          </cell>
          <cell r="B797" t="str">
            <v>Cartucho Rojo P/ Ampact Menor 2/0 MCM</v>
          </cell>
        </row>
        <row r="798">
          <cell r="A798">
            <v>1001733</v>
          </cell>
          <cell r="B798" t="str">
            <v>Condulet Galv de 4"</v>
          </cell>
        </row>
        <row r="799">
          <cell r="A799">
            <v>1001734</v>
          </cell>
          <cell r="B799" t="str">
            <v>Conect Aterrizaje Ground Clamp</v>
          </cell>
        </row>
        <row r="800">
          <cell r="A800">
            <v>1001738</v>
          </cell>
          <cell r="B800" t="str">
            <v>Conect Borna Cable T/ 7431-2020 Bimet</v>
          </cell>
        </row>
        <row r="801">
          <cell r="A801">
            <v>1001739</v>
          </cell>
          <cell r="B801" t="str">
            <v>Conect Comp 4/0-2/0 477 ACSR YHN550</v>
          </cell>
        </row>
        <row r="802">
          <cell r="A802">
            <v>1001740</v>
          </cell>
          <cell r="B802" t="str">
            <v>Conect Comp 4/0-3/0 a 4/0-3/0 AWG #7 H</v>
          </cell>
        </row>
        <row r="803">
          <cell r="A803">
            <v>1001741</v>
          </cell>
          <cell r="B803" t="str">
            <v>Conect Comp Cu 10-8 STR YC8C8</v>
          </cell>
        </row>
        <row r="804">
          <cell r="A804">
            <v>1001743</v>
          </cell>
          <cell r="B804" t="str">
            <v>Conect Comp P/ Cond 1-6 1-6 AWG 4, 6 Cu</v>
          </cell>
        </row>
        <row r="805">
          <cell r="A805">
            <v>1001744</v>
          </cell>
          <cell r="B805" t="str">
            <v>Conect Comp P/ Cond 2/0-1/0 AWG Al-Cu</v>
          </cell>
        </row>
        <row r="806">
          <cell r="A806">
            <v>1001745</v>
          </cell>
          <cell r="B806" t="str">
            <v>Conect Comp P/ Cond 2/0-2 6-14 AWG</v>
          </cell>
        </row>
        <row r="807">
          <cell r="A807">
            <v>1001746</v>
          </cell>
          <cell r="B807" t="str">
            <v>Conect Comp P/ Cond 2-6 a 2-6 AWG 46 Cu</v>
          </cell>
        </row>
        <row r="808">
          <cell r="A808">
            <v>1001747</v>
          </cell>
          <cell r="B808" t="str">
            <v>Conect Comp P/ Cond 3/0-1/0 AWG Al-Cu</v>
          </cell>
        </row>
        <row r="809">
          <cell r="A809">
            <v>1001748</v>
          </cell>
          <cell r="B809" t="str">
            <v>Conect Comp P/ Cond 4/0-3/0a1-6AWG Al-Cu</v>
          </cell>
        </row>
        <row r="810">
          <cell r="A810">
            <v>1001749</v>
          </cell>
          <cell r="B810" t="str">
            <v>Conect Comp P/ Cond 477 ACSR-250 STR 2</v>
          </cell>
        </row>
        <row r="811">
          <cell r="A811">
            <v>1001750</v>
          </cell>
          <cell r="B811" t="str">
            <v>Conect Comp P/Cond 4/0-1/0 a 8/10-12/14</v>
          </cell>
        </row>
        <row r="812">
          <cell r="A812">
            <v>1001753</v>
          </cell>
          <cell r="B812" t="str">
            <v>Conect Cu P/ Varilla Tierra 5/8"-1/2"</v>
          </cell>
        </row>
        <row r="813">
          <cell r="A813">
            <v>1001754</v>
          </cell>
          <cell r="B813" t="str">
            <v>Conect Cu P/ Varilla Tierra 5/8"-3/4"</v>
          </cell>
        </row>
        <row r="814">
          <cell r="A814">
            <v>1001755</v>
          </cell>
          <cell r="B814" t="str">
            <v>Conect Cuña C/ Estr 4/0-2/0 Estr 2/0</v>
          </cell>
        </row>
        <row r="815">
          <cell r="A815">
            <v>1001756</v>
          </cell>
          <cell r="B815" t="str">
            <v>Conect Cuña C/Estr 477 o Cair Estr 2/0</v>
          </cell>
        </row>
        <row r="816">
          <cell r="A816">
            <v>1001757</v>
          </cell>
          <cell r="B816" t="str">
            <v>Conect Cuña P/ Cond 4/0 Deriv 4/0-3/0</v>
          </cell>
        </row>
        <row r="817">
          <cell r="A817">
            <v>1001758</v>
          </cell>
          <cell r="B817" t="str">
            <v>Conect Cuña P/ Cond 4/0-1/0 Der2/0-1/0</v>
          </cell>
        </row>
        <row r="818">
          <cell r="A818">
            <v>1001759</v>
          </cell>
          <cell r="B818" t="str">
            <v>Conect Cuña P/ Cond 4/0-1/0 Der2/0-2/0</v>
          </cell>
        </row>
        <row r="819">
          <cell r="A819">
            <v>1001760</v>
          </cell>
          <cell r="B819" t="str">
            <v>Conect Cuña P/ Cond 477 Cair 3/0-2/0</v>
          </cell>
        </row>
        <row r="820">
          <cell r="A820">
            <v>1001761</v>
          </cell>
          <cell r="B820" t="str">
            <v>Conect Cuña P/ Cond 477 Cair Der 1/0</v>
          </cell>
        </row>
        <row r="821">
          <cell r="A821">
            <v>1001762</v>
          </cell>
          <cell r="B821" t="str">
            <v>Conect Cuña P/ Cond 477 Cair Der 477</v>
          </cell>
        </row>
        <row r="822">
          <cell r="A822">
            <v>1001763</v>
          </cell>
          <cell r="B822" t="str">
            <v>Conect Cuña P/ Cond 477 Cairo 4/0-3/0</v>
          </cell>
        </row>
        <row r="823">
          <cell r="A823">
            <v>1001764</v>
          </cell>
          <cell r="B823" t="str">
            <v>Conect Cuña P/ Cond 477 MCM #2 AWG</v>
          </cell>
        </row>
        <row r="824">
          <cell r="A824">
            <v>1001765</v>
          </cell>
          <cell r="B824" t="str">
            <v>Conect Cuña P/ Puesta Tierra 5/8"-3/4"</v>
          </cell>
        </row>
        <row r="825">
          <cell r="A825">
            <v>1001766</v>
          </cell>
          <cell r="B825" t="str">
            <v>Conect Dent 25/150-25/150 mm² 4-1/0 AWG</v>
          </cell>
        </row>
        <row r="826">
          <cell r="A826">
            <v>1001767</v>
          </cell>
          <cell r="B826" t="str">
            <v>Conect Dent 25/150-25/150mm² 3-300 AWG</v>
          </cell>
        </row>
        <row r="827">
          <cell r="A827">
            <v>1001768</v>
          </cell>
          <cell r="B827" t="str">
            <v>Conect Dent Doble P/Cond 50/150-50/150mm</v>
          </cell>
        </row>
        <row r="828">
          <cell r="A828">
            <v>1001769</v>
          </cell>
          <cell r="B828" t="str">
            <v>Conect Elbow T/ Codo P/Cable 4/0 15kV</v>
          </cell>
        </row>
        <row r="829">
          <cell r="A829">
            <v>1001771</v>
          </cell>
          <cell r="B829" t="str">
            <v>Conect Mec Paral C/Estr Bim P/ 2/0 #2</v>
          </cell>
        </row>
        <row r="830">
          <cell r="A830">
            <v>1001772</v>
          </cell>
          <cell r="B830" t="str">
            <v>Conect Mec Paral C/Estr Bim P/ 4/0-2/0</v>
          </cell>
        </row>
        <row r="831">
          <cell r="A831">
            <v>1001777</v>
          </cell>
          <cell r="B831" t="str">
            <v>Conect Perno Part Bronce Split Bolt 4/0</v>
          </cell>
        </row>
        <row r="832">
          <cell r="A832">
            <v>1001778</v>
          </cell>
          <cell r="B832" t="str">
            <v>Conect Perno Part P/ Cabl No.2 al 2/0 Cu</v>
          </cell>
        </row>
        <row r="833">
          <cell r="A833">
            <v>1001780</v>
          </cell>
          <cell r="B833" t="str">
            <v>Conect Perno Part P/ Cable No.2 al 2/0</v>
          </cell>
        </row>
        <row r="834">
          <cell r="A834">
            <v>1001781</v>
          </cell>
          <cell r="B834" t="str">
            <v>Conect Perno Part P/ Cable No.8 al 2</v>
          </cell>
        </row>
        <row r="835">
          <cell r="A835">
            <v>1001786</v>
          </cell>
          <cell r="B835" t="str">
            <v>Conect Prueb Agua Cabl SEU 2 No.8</v>
          </cell>
        </row>
        <row r="836">
          <cell r="A836">
            <v>1001787</v>
          </cell>
          <cell r="B836" t="str">
            <v>Conect Prueb Agua Cabl SEU 3 No.6</v>
          </cell>
        </row>
        <row r="837">
          <cell r="A837">
            <v>1001789</v>
          </cell>
          <cell r="B837" t="str">
            <v>Conect Simp Dent P/ Cabl Desn 1/0-300AWG</v>
          </cell>
        </row>
        <row r="838">
          <cell r="A838">
            <v>1001791</v>
          </cell>
          <cell r="B838" t="str">
            <v>Conect Simp Dent P/Cabl Aisl16-954-35mm²</v>
          </cell>
        </row>
        <row r="839">
          <cell r="A839">
            <v>1001793</v>
          </cell>
          <cell r="B839" t="str">
            <v>Conect Sop P/Cab Aisl Dobl Torn 3-3 1/2"</v>
          </cell>
        </row>
        <row r="840">
          <cell r="A840">
            <v>1001794</v>
          </cell>
          <cell r="B840" t="str">
            <v>Conector Acodado P/ Cable URD #2</v>
          </cell>
        </row>
        <row r="841">
          <cell r="A841">
            <v>1001795</v>
          </cell>
          <cell r="B841" t="str">
            <v>Conector Acodado P/ Cable URD #2/0</v>
          </cell>
        </row>
        <row r="842">
          <cell r="A842">
            <v>1001800</v>
          </cell>
          <cell r="B842" t="str">
            <v>Conector Apernado AL-465-465</v>
          </cell>
        </row>
        <row r="843">
          <cell r="A843">
            <v>1001804</v>
          </cell>
          <cell r="B843" t="str">
            <v>Conector Comp 4/0-3/0 a 2/0-1 AWG #6</v>
          </cell>
        </row>
        <row r="844">
          <cell r="A844">
            <v>1001806</v>
          </cell>
          <cell r="B844" t="str">
            <v>Conector Comp Cu 6-4 StrYc4c8</v>
          </cell>
        </row>
        <row r="845">
          <cell r="A845">
            <v>1001807</v>
          </cell>
          <cell r="B845" t="str">
            <v>Conector Comp Ojo P/ Pararray Bim 2/0 #2</v>
          </cell>
        </row>
        <row r="846">
          <cell r="A846">
            <v>1001817</v>
          </cell>
          <cell r="B846" t="str">
            <v>Conector Curvo Liquid Tight 1"</v>
          </cell>
        </row>
        <row r="847">
          <cell r="A847">
            <v>1001818</v>
          </cell>
          <cell r="B847" t="str">
            <v>Conector Curvo Liquid Tight 2"</v>
          </cell>
        </row>
        <row r="848">
          <cell r="A848">
            <v>1001821</v>
          </cell>
          <cell r="B848" t="str">
            <v>Conector de Aluminio ADST-1420-90-12</v>
          </cell>
        </row>
        <row r="849">
          <cell r="A849">
            <v>1001831</v>
          </cell>
          <cell r="B849" t="str">
            <v>Conector Galv P/Varilla Tierra 1/2"-5/8"</v>
          </cell>
        </row>
        <row r="850">
          <cell r="A850">
            <v>1001832</v>
          </cell>
          <cell r="B850" t="str">
            <v>Conector Galv P/Varilla Tierra 5/8"-3/4"</v>
          </cell>
        </row>
        <row r="851">
          <cell r="A851">
            <v>1001834</v>
          </cell>
          <cell r="B851" t="str">
            <v>Conector Mec 1/0-14 MCM Cu-Al T/ Sillita</v>
          </cell>
        </row>
        <row r="852">
          <cell r="A852">
            <v>1001835</v>
          </cell>
          <cell r="B852" t="str">
            <v>Conector Mec 250 MCM Cu-Al T/ Sillita</v>
          </cell>
        </row>
        <row r="853">
          <cell r="A853">
            <v>1001836</v>
          </cell>
          <cell r="B853" t="str">
            <v>Conector Mec 4-14 MCM Cu-Al T/ Sillita</v>
          </cell>
        </row>
        <row r="854">
          <cell r="A854">
            <v>1001837</v>
          </cell>
          <cell r="B854" t="str">
            <v>Conector Mec 500 MCM Cu-Al T/ Sillita</v>
          </cell>
        </row>
        <row r="855">
          <cell r="A855">
            <v>1001840</v>
          </cell>
          <cell r="B855" t="str">
            <v>Conector Neutro 2 Vias Perno</v>
          </cell>
        </row>
        <row r="856">
          <cell r="A856">
            <v>1001845</v>
          </cell>
          <cell r="B856" t="str">
            <v>Conector P/ Liquid Tight 1/2"</v>
          </cell>
        </row>
        <row r="857">
          <cell r="A857">
            <v>1001847</v>
          </cell>
          <cell r="B857" t="str">
            <v>Conector P/ Tubería Liquid Tight 2"</v>
          </cell>
        </row>
        <row r="858">
          <cell r="A858">
            <v>1001848</v>
          </cell>
          <cell r="B858" t="str">
            <v>Conector Paralel Bronze Split Bolt C-500</v>
          </cell>
        </row>
        <row r="859">
          <cell r="A859">
            <v>1001849</v>
          </cell>
          <cell r="B859" t="str">
            <v>Conector Paralel Bronze-Al Cat. ASB-500</v>
          </cell>
        </row>
        <row r="860">
          <cell r="A860">
            <v>1001850</v>
          </cell>
          <cell r="B860" t="str">
            <v>Conector Paralelo 336.4 954 MCM</v>
          </cell>
        </row>
        <row r="861">
          <cell r="A861">
            <v>1001851</v>
          </cell>
          <cell r="B861" t="str">
            <v>Conector paralelo 477 MCM AL</v>
          </cell>
        </row>
        <row r="862">
          <cell r="A862">
            <v>1001854</v>
          </cell>
          <cell r="B862" t="str">
            <v>Conector Perno partido 250-500 MCM</v>
          </cell>
        </row>
        <row r="863">
          <cell r="A863">
            <v>1001856</v>
          </cell>
          <cell r="B863" t="str">
            <v>Conector Plata "N" Macho P/ Cable RG-213</v>
          </cell>
        </row>
        <row r="864">
          <cell r="A864">
            <v>1001865</v>
          </cell>
          <cell r="B864" t="str">
            <v>Conector T/ Perno Partido 500 MCM</v>
          </cell>
        </row>
        <row r="865">
          <cell r="A865">
            <v>1001867</v>
          </cell>
          <cell r="B865" t="str">
            <v>Conector T/ Planch 4 Agu 350 a 600 MCM</v>
          </cell>
        </row>
        <row r="866">
          <cell r="A866">
            <v>1001871</v>
          </cell>
          <cell r="B866" t="str">
            <v>Conector T/ Planchuela 4 Sal Secund Al</v>
          </cell>
        </row>
        <row r="867">
          <cell r="A867">
            <v>1001873</v>
          </cell>
          <cell r="B867" t="str">
            <v>Conector T/ T 556.5-795/600-900 MCM</v>
          </cell>
        </row>
        <row r="868">
          <cell r="A868">
            <v>1001875</v>
          </cell>
          <cell r="B868" t="str">
            <v>Conector T/ T L 250-400 MCM</v>
          </cell>
        </row>
        <row r="869">
          <cell r="A869">
            <v>1001883</v>
          </cell>
          <cell r="B869" t="str">
            <v>Copling P/ Tubos EMT 1 1/2''</v>
          </cell>
        </row>
        <row r="870">
          <cell r="A870">
            <v>1001884</v>
          </cell>
          <cell r="B870" t="str">
            <v>Derivador Plást P/ Cond Concéntrico</v>
          </cell>
        </row>
        <row r="871">
          <cell r="A871">
            <v>1001889</v>
          </cell>
          <cell r="B871" t="str">
            <v>Empalme P/ Cables Aislado 15kV 1000 Al</v>
          </cell>
        </row>
        <row r="872">
          <cell r="A872">
            <v>1001891</v>
          </cell>
          <cell r="B872" t="str">
            <v>Estribos #2  P/ Conector Tipo Cuña</v>
          </cell>
        </row>
        <row r="873">
          <cell r="A873">
            <v>1001892</v>
          </cell>
          <cell r="B873" t="str">
            <v>Grapa P/ Fijacion Cond Tierra 2/0-8 1/4"</v>
          </cell>
        </row>
        <row r="874">
          <cell r="A874">
            <v>1001894</v>
          </cell>
          <cell r="B874" t="str">
            <v>Hebilla Acero Inox 1.80mm / Fleje 20mm</v>
          </cell>
        </row>
        <row r="875">
          <cell r="A875">
            <v>1001899</v>
          </cell>
          <cell r="B875" t="str">
            <v>Kit de Empalme para Cable URD # 4/0</v>
          </cell>
        </row>
        <row r="876">
          <cell r="A876">
            <v>1001901</v>
          </cell>
          <cell r="B876" t="str">
            <v>Kit Empalme Cabl URD 1000MCM Aisl 35kV</v>
          </cell>
        </row>
        <row r="877">
          <cell r="A877">
            <v>1001902</v>
          </cell>
          <cell r="B877" t="str">
            <v>Manga Aut Plena Tensión P/ Cond 1/0-1/0</v>
          </cell>
        </row>
        <row r="878">
          <cell r="A878">
            <v>1001903</v>
          </cell>
          <cell r="B878" t="str">
            <v>MANGA AUT PLENA TENSIÓN P/COND 397- 477</v>
          </cell>
        </row>
        <row r="879">
          <cell r="A879">
            <v>1001904</v>
          </cell>
          <cell r="B879" t="str">
            <v>Manga Aut Plena Tensión P/ Cond 4/0-4/0</v>
          </cell>
        </row>
        <row r="880">
          <cell r="A880">
            <v>1001906</v>
          </cell>
          <cell r="B880" t="str">
            <v>Manga Burdy Y C S 4 R 4 ACSR 3/8</v>
          </cell>
        </row>
        <row r="881">
          <cell r="A881">
            <v>1001907</v>
          </cell>
          <cell r="B881" t="str">
            <v>Manga Aut Pl Tens AAAC 4/0 Cu-Al</v>
          </cell>
        </row>
        <row r="882">
          <cell r="A882">
            <v>1001908</v>
          </cell>
          <cell r="B882" t="str">
            <v>Manga Compr Aut Pl Tens P/AAAC 1/0-2/0Al</v>
          </cell>
        </row>
        <row r="883">
          <cell r="A883">
            <v>1001909</v>
          </cell>
          <cell r="B883" t="str">
            <v>Manga Compr Aut Pl Tens P/AAAC 1/0-2/0Cu</v>
          </cell>
        </row>
        <row r="884">
          <cell r="A884">
            <v>1001910</v>
          </cell>
          <cell r="B884" t="str">
            <v>Manga Compr Full Tens P/ Cond 1/0 AAC</v>
          </cell>
        </row>
        <row r="885">
          <cell r="A885">
            <v>1001911</v>
          </cell>
          <cell r="B885" t="str">
            <v>Manga Compr Full Tens P/ Cond 2/0 AAAC</v>
          </cell>
        </row>
        <row r="886">
          <cell r="A886">
            <v>1001912</v>
          </cell>
          <cell r="B886" t="str">
            <v>Manga Compr Full Tens P/ Cond 2/0 AAC</v>
          </cell>
        </row>
        <row r="887">
          <cell r="A887">
            <v>1001913</v>
          </cell>
          <cell r="B887" t="str">
            <v>Manga Compr Full Tens P/ Cond 4/0 AAAC</v>
          </cell>
        </row>
        <row r="888">
          <cell r="A888">
            <v>1001914</v>
          </cell>
          <cell r="B888" t="str">
            <v>Manga Compr Full Tens P/ Cond 4/0 AAC</v>
          </cell>
        </row>
        <row r="889">
          <cell r="A889">
            <v>1001915</v>
          </cell>
          <cell r="B889" t="str">
            <v>Manga Compr Full Tens P/ Cond 4/0-397,5</v>
          </cell>
        </row>
        <row r="890">
          <cell r="A890">
            <v>1001916</v>
          </cell>
          <cell r="B890" t="str">
            <v>Manga Compr Full Tens P/Cond 2/0 ACSR Al</v>
          </cell>
        </row>
        <row r="891">
          <cell r="A891">
            <v>1001917</v>
          </cell>
          <cell r="B891" t="str">
            <v>Manga Empal Cable Al-Cu 1000 MCM 132mm</v>
          </cell>
        </row>
        <row r="892">
          <cell r="A892">
            <v>1001919</v>
          </cell>
          <cell r="B892" t="str">
            <v>Manga Empalme Cable Scotch 4/0 Al-Cu</v>
          </cell>
        </row>
        <row r="893">
          <cell r="A893">
            <v>1001921</v>
          </cell>
          <cell r="B893" t="str">
            <v>Manga Full Tension 500 MCM Al</v>
          </cell>
        </row>
        <row r="894">
          <cell r="A894">
            <v>1001922</v>
          </cell>
          <cell r="B894" t="str">
            <v>Manga Full Tension 556-5 Al (Larga)</v>
          </cell>
        </row>
        <row r="895">
          <cell r="A895">
            <v>1001925</v>
          </cell>
          <cell r="B895" t="str">
            <v>Manguito Compr 1/0 Cu</v>
          </cell>
        </row>
        <row r="896">
          <cell r="A896">
            <v>1001926</v>
          </cell>
          <cell r="B896" t="str">
            <v>Manguito Compr 1/2 Cu 556-5 Al</v>
          </cell>
        </row>
        <row r="897">
          <cell r="A897">
            <v>1001927</v>
          </cell>
          <cell r="B897" t="str">
            <v>Manguito Compr 2 Cu</v>
          </cell>
        </row>
        <row r="898">
          <cell r="A898">
            <v>1001928</v>
          </cell>
          <cell r="B898" t="str">
            <v>Manguito Compr 2/0-Al-Alloy Anahem Cu-Al</v>
          </cell>
        </row>
        <row r="899">
          <cell r="A899">
            <v>1001930</v>
          </cell>
          <cell r="B899" t="str">
            <v>Manguito Compr 4/0 ACSR 6-1 4/0 AAAC</v>
          </cell>
        </row>
        <row r="900">
          <cell r="A900">
            <v>1001933</v>
          </cell>
          <cell r="B900" t="str">
            <v>Manguito Compr Aisl P/Cable 2/0-2/0 Al</v>
          </cell>
        </row>
        <row r="901">
          <cell r="A901">
            <v>1001934</v>
          </cell>
          <cell r="B901" t="str">
            <v>Manguito Compr Cobre Aisl P/ 1/0 1/0 Al</v>
          </cell>
        </row>
        <row r="902">
          <cell r="A902">
            <v>1001936</v>
          </cell>
          <cell r="B902" t="str">
            <v>Manguito Compr Cu-Al  P/ URD #2/0</v>
          </cell>
        </row>
        <row r="903">
          <cell r="A903">
            <v>1001937</v>
          </cell>
          <cell r="B903" t="str">
            <v>Manguito Compr Cu-Al 1 1/4" P/ URD #2</v>
          </cell>
        </row>
        <row r="904">
          <cell r="A904">
            <v>1001938</v>
          </cell>
          <cell r="B904" t="str">
            <v>Manguito Compr Cu-Al P/ URD #4/0</v>
          </cell>
        </row>
        <row r="905">
          <cell r="A905">
            <v>1001939</v>
          </cell>
          <cell r="B905" t="str">
            <v>Manguito Compr P/ Cond 1/0 Al-Cu 53mm</v>
          </cell>
        </row>
        <row r="906">
          <cell r="A906">
            <v>1001940</v>
          </cell>
          <cell r="B906" t="str">
            <v>Manguito Compr P/ Cond 4/0 Al 100mm</v>
          </cell>
        </row>
        <row r="907">
          <cell r="A907">
            <v>1001941</v>
          </cell>
          <cell r="B907" t="str">
            <v>Manguito Compr P/ Cond 4/0 Al-Cu 55mm</v>
          </cell>
        </row>
        <row r="908">
          <cell r="A908">
            <v>1001942</v>
          </cell>
          <cell r="B908" t="str">
            <v>Manguito Preaislado P/ Cable #8 AWG</v>
          </cell>
        </row>
        <row r="909">
          <cell r="A909">
            <v>1001943</v>
          </cell>
          <cell r="B909" t="str">
            <v>Ménsula Suspensión C/ Ojal Espirado DM</v>
          </cell>
        </row>
        <row r="910">
          <cell r="A910">
            <v>1001945</v>
          </cell>
          <cell r="B910" t="str">
            <v>Reducción 1 1/4"-1" P/ Conect Prueb Agua</v>
          </cell>
        </row>
        <row r="911">
          <cell r="A911">
            <v>1001948</v>
          </cell>
          <cell r="B911" t="str">
            <v>Termin Abier T/ Tenedor 12-10 D-01-1103K</v>
          </cell>
        </row>
        <row r="912">
          <cell r="A912">
            <v>1001949</v>
          </cell>
          <cell r="B912" t="str">
            <v>Termin Comp Al 4/0 T/ Planch 2 Aguj Bim</v>
          </cell>
        </row>
        <row r="913">
          <cell r="A913">
            <v>1001950</v>
          </cell>
          <cell r="B913" t="str">
            <v>Termin Ext 15kV P/Cabl Aisl 500-1000MCM</v>
          </cell>
        </row>
        <row r="914">
          <cell r="A914">
            <v>1001952</v>
          </cell>
          <cell r="B914" t="str">
            <v>Termin Int Goma 15kV Cond Aisl 1250-2000</v>
          </cell>
        </row>
        <row r="915">
          <cell r="A915">
            <v>1001953</v>
          </cell>
          <cell r="B915" t="str">
            <v>Termin Int Goma 15kV Cond Aisl 500-100</v>
          </cell>
        </row>
        <row r="916">
          <cell r="A916">
            <v>1001955</v>
          </cell>
          <cell r="B916" t="str">
            <v>Termin T/PIN Bimet 2 Aguj P/ Conect 4/0</v>
          </cell>
        </row>
        <row r="917">
          <cell r="A917">
            <v>1001956</v>
          </cell>
          <cell r="B917" t="str">
            <v>Terminal 2 Aguj P/ 465 Secc P/AMPAC 900A</v>
          </cell>
        </row>
        <row r="918">
          <cell r="A918">
            <v>1001959</v>
          </cell>
          <cell r="B918" t="str">
            <v>Terminal Bim Compr P/ Cond Aisl 4/0</v>
          </cell>
        </row>
        <row r="919">
          <cell r="A919">
            <v>1001960</v>
          </cell>
          <cell r="B919" t="str">
            <v>Terminal Bim P/ Cond Aisl 1000MCM Al-Cu</v>
          </cell>
        </row>
        <row r="920">
          <cell r="A920">
            <v>1001964</v>
          </cell>
          <cell r="B920" t="str">
            <v>Terminal Bronze para cable cat. TLS-62L</v>
          </cell>
        </row>
        <row r="921">
          <cell r="A921">
            <v>1001966</v>
          </cell>
          <cell r="B921" t="str">
            <v>Terminal Compr 4 Aguj 477 Al-19</v>
          </cell>
        </row>
        <row r="922">
          <cell r="A922">
            <v>1001967</v>
          </cell>
          <cell r="B922" t="str">
            <v>Terminal Compr Al 2 Aguj Al-Cu 1250 MCM</v>
          </cell>
        </row>
        <row r="923">
          <cell r="A923">
            <v>1001968</v>
          </cell>
          <cell r="B923" t="str">
            <v>Terminal Compr Al 2/0 NEMA1 Ojo Bimet</v>
          </cell>
        </row>
        <row r="924">
          <cell r="A924">
            <v>1001970</v>
          </cell>
          <cell r="B924" t="str">
            <v>Terminal Compr Al 4/0 T/ Planch</v>
          </cell>
        </row>
        <row r="925">
          <cell r="A925">
            <v>1001971</v>
          </cell>
          <cell r="B925" t="str">
            <v>Terminal Compr Al VAUL1000-12BN Al-Cu</v>
          </cell>
        </row>
        <row r="926">
          <cell r="A926">
            <v>1001972</v>
          </cell>
          <cell r="B926" t="str">
            <v>Terminal Compr Bim P/ Cable Aisl 485MCM</v>
          </cell>
        </row>
        <row r="927">
          <cell r="A927">
            <v>1001973</v>
          </cell>
          <cell r="B927" t="str">
            <v>Terminal Compr Bim P/ Cond Aisl 2/0 Nem2</v>
          </cell>
        </row>
        <row r="928">
          <cell r="A928">
            <v>1001975</v>
          </cell>
          <cell r="B928" t="str">
            <v>Terminal Compr Cu P/ Cond #2 AWG</v>
          </cell>
        </row>
        <row r="929">
          <cell r="A929">
            <v>1001976</v>
          </cell>
          <cell r="B929" t="str">
            <v>Terminal Compr P/ Cable #4/0 Al Aguj</v>
          </cell>
        </row>
        <row r="930">
          <cell r="A930">
            <v>1001977</v>
          </cell>
          <cell r="B930" t="str">
            <v>Terminal Compr SAM-1250-2N Al-Cu</v>
          </cell>
        </row>
        <row r="931">
          <cell r="A931">
            <v>1001978</v>
          </cell>
          <cell r="B931" t="str">
            <v>Terminal Compr SAM-1250-4N Al-Cu</v>
          </cell>
        </row>
        <row r="932">
          <cell r="A932">
            <v>1001980</v>
          </cell>
          <cell r="B932" t="str">
            <v>Condulet Galv de 2 1/2"</v>
          </cell>
        </row>
        <row r="933">
          <cell r="A933">
            <v>1001982</v>
          </cell>
          <cell r="B933" t="str">
            <v>Terminal Cu Comp Aisl P/ Cable #8 AWG</v>
          </cell>
        </row>
        <row r="934">
          <cell r="A934">
            <v>1001985</v>
          </cell>
          <cell r="B934" t="str">
            <v>Terminal de Ojo 10-12 Macho</v>
          </cell>
        </row>
        <row r="935">
          <cell r="A935">
            <v>1001986</v>
          </cell>
          <cell r="B935" t="str">
            <v>Terminal de Ojo 14-16</v>
          </cell>
        </row>
        <row r="936">
          <cell r="A936">
            <v>1001987</v>
          </cell>
          <cell r="B936" t="str">
            <v>Terminal de Ojo Cerrado P/ Cable 14</v>
          </cell>
        </row>
        <row r="937">
          <cell r="A937">
            <v>1001989</v>
          </cell>
          <cell r="B937" t="str">
            <v>Terminal de Punta No.12</v>
          </cell>
        </row>
        <row r="938">
          <cell r="A938">
            <v>1001990</v>
          </cell>
          <cell r="B938" t="str">
            <v>Terminal de Punta No.14</v>
          </cell>
        </row>
        <row r="939">
          <cell r="A939">
            <v>1001994</v>
          </cell>
          <cell r="B939" t="str">
            <v>Terminal Ext Contr P/ Cond 2/0 15kV</v>
          </cell>
        </row>
        <row r="940">
          <cell r="A940">
            <v>1001998</v>
          </cell>
          <cell r="B940" t="str">
            <v>Terminal Exterior P/ URD No.2</v>
          </cell>
        </row>
        <row r="941">
          <cell r="A941">
            <v>1001999</v>
          </cell>
          <cell r="B941" t="str">
            <v>Terminal Exterior P/ URD No.4/0</v>
          </cell>
        </row>
        <row r="942">
          <cell r="A942">
            <v>1002003</v>
          </cell>
          <cell r="B942" t="str">
            <v>Terminal Interior P/ URD No.2</v>
          </cell>
        </row>
        <row r="943">
          <cell r="A943">
            <v>1002008</v>
          </cell>
          <cell r="B943" t="str">
            <v>Terminal Ojo Cerrado Amarillo 10-12 3M</v>
          </cell>
        </row>
        <row r="944">
          <cell r="A944">
            <v>1002010</v>
          </cell>
          <cell r="B944" t="str">
            <v>Terminal de ojo para bushing de baja, ¾"</v>
          </cell>
        </row>
        <row r="945">
          <cell r="A945">
            <v>1002012</v>
          </cell>
          <cell r="B945" t="str">
            <v>Terminal P/ Planch Cu 4 Aguj 3/8" x12"</v>
          </cell>
        </row>
        <row r="946">
          <cell r="A946">
            <v>1002013</v>
          </cell>
          <cell r="B946" t="str">
            <v>Terminal P/ Tubo Aluminio 1220-90R</v>
          </cell>
        </row>
        <row r="947">
          <cell r="A947">
            <v>1002015</v>
          </cell>
          <cell r="B947" t="str">
            <v>Terminal Pin Tipo Compresión #2</v>
          </cell>
        </row>
        <row r="948">
          <cell r="A948">
            <v>1002016</v>
          </cell>
          <cell r="B948" t="str">
            <v>Terminal Pin Tipo Compresión #2/0</v>
          </cell>
        </row>
        <row r="949">
          <cell r="A949">
            <v>1002019</v>
          </cell>
          <cell r="B949" t="str">
            <v>Terminal Preformado 5/16"</v>
          </cell>
        </row>
        <row r="950">
          <cell r="A950">
            <v>1002020</v>
          </cell>
          <cell r="B950" t="str">
            <v>Terminal Preformado 7/16"</v>
          </cell>
        </row>
        <row r="951">
          <cell r="A951">
            <v>1002021</v>
          </cell>
          <cell r="B951" t="str">
            <v>Terminal SAM 1000-2N 2 Aguj Cu-Al</v>
          </cell>
        </row>
        <row r="952">
          <cell r="A952">
            <v>1002022</v>
          </cell>
          <cell r="B952" t="str">
            <v>Terminal SAM 1000-4N 4 Aguj Cu-Al</v>
          </cell>
        </row>
        <row r="953">
          <cell r="A953">
            <v>1002023</v>
          </cell>
          <cell r="B953" t="str">
            <v>Terminal SAM 250-4N 4 Aguj Cu-Al</v>
          </cell>
        </row>
        <row r="954">
          <cell r="A954">
            <v>1002024</v>
          </cell>
          <cell r="B954" t="str">
            <v>Terminal SAM 500-2N 2 Aguj Cu-Al</v>
          </cell>
        </row>
        <row r="955">
          <cell r="A955">
            <v>1002028</v>
          </cell>
          <cell r="B955" t="str">
            <v>Terminal T/ PIN Bimet Compr P/ Cond 4/0</v>
          </cell>
        </row>
        <row r="956">
          <cell r="A956">
            <v>1002029</v>
          </cell>
          <cell r="B956" t="str">
            <v>Terminal T/ Planch Cu 4 Aguj 2/0-500 MCM</v>
          </cell>
        </row>
        <row r="957">
          <cell r="A957">
            <v>1002031</v>
          </cell>
          <cell r="B957" t="str">
            <v>Terminal T/ Planchula P/ Tubo 2"</v>
          </cell>
        </row>
        <row r="958">
          <cell r="A958">
            <v>1002038</v>
          </cell>
          <cell r="B958" t="str">
            <v>Terminal Termocontraible P/ URD #2/0</v>
          </cell>
        </row>
        <row r="959">
          <cell r="A959">
            <v>1002039</v>
          </cell>
          <cell r="B959" t="str">
            <v>Terminal Termocontraible URD Ext 2/0</v>
          </cell>
        </row>
        <row r="960">
          <cell r="A960">
            <v>1002040</v>
          </cell>
          <cell r="B960" t="str">
            <v>Tope Bornera de 6mm</v>
          </cell>
        </row>
        <row r="961">
          <cell r="A961">
            <v>1002048</v>
          </cell>
          <cell r="B961" t="str">
            <v>Bornera EB-1 de 2 Polos</v>
          </cell>
        </row>
        <row r="962">
          <cell r="A962">
            <v>1002049</v>
          </cell>
          <cell r="B962" t="str">
            <v>Bornera EB-1 de 4 Polos</v>
          </cell>
        </row>
        <row r="963">
          <cell r="A963">
            <v>1002050</v>
          </cell>
          <cell r="B963" t="str">
            <v>Bornera EB-1B 6mm Cuadrados Ref. 39062</v>
          </cell>
        </row>
        <row r="964">
          <cell r="A964">
            <v>1002051</v>
          </cell>
          <cell r="B964" t="str">
            <v>Bornera EB-26</v>
          </cell>
        </row>
        <row r="965">
          <cell r="A965">
            <v>1002052</v>
          </cell>
          <cell r="B965" t="str">
            <v>Bornera EB-27</v>
          </cell>
        </row>
        <row r="966">
          <cell r="A966">
            <v>1002053</v>
          </cell>
          <cell r="B966" t="str">
            <v>Computadora y Acces P/ Medidores</v>
          </cell>
        </row>
        <row r="967">
          <cell r="A967">
            <v>1002068</v>
          </cell>
          <cell r="B967" t="str">
            <v>Tarjeta Módem P/ Med Elster A3 Dial-Up</v>
          </cell>
        </row>
        <row r="968">
          <cell r="A968">
            <v>1002069</v>
          </cell>
          <cell r="B968" t="str">
            <v>Tarjeta Módem P/ Med Elster A3 RS-232</v>
          </cell>
        </row>
        <row r="969">
          <cell r="A969">
            <v>1002073</v>
          </cell>
          <cell r="B969" t="str">
            <v>Tarjeta Módem P/ Med Landis RXRS4 RS-232</v>
          </cell>
        </row>
        <row r="970">
          <cell r="A970">
            <v>1002074</v>
          </cell>
          <cell r="B970" t="str">
            <v>Tarjeta Módem P/ Med Q1000 Firmw 3.03</v>
          </cell>
        </row>
        <row r="971">
          <cell r="A971">
            <v>1002075</v>
          </cell>
          <cell r="B971" t="str">
            <v>Tarjeta Módem P/ Med Q1000 Firmw 5.x</v>
          </cell>
        </row>
        <row r="972">
          <cell r="A972">
            <v>1002076</v>
          </cell>
          <cell r="B972" t="str">
            <v>Cono Anclar Concreto 15"x6''x8''</v>
          </cell>
        </row>
        <row r="973">
          <cell r="A973">
            <v>1002077</v>
          </cell>
          <cell r="B973" t="str">
            <v>Cono Anclar Concreto 18"x6"x8"</v>
          </cell>
        </row>
        <row r="974">
          <cell r="A974">
            <v>1002079</v>
          </cell>
          <cell r="B974" t="str">
            <v>Cruceta Acer 3"x3"x1/4" 45° Perf L 5'-7"</v>
          </cell>
        </row>
        <row r="975">
          <cell r="A975">
            <v>1002080</v>
          </cell>
          <cell r="B975" t="str">
            <v>Cruceta Acer 3"x3"x1/4" 45° Perf L 8'-0"</v>
          </cell>
        </row>
        <row r="976">
          <cell r="A976">
            <v>1002082</v>
          </cell>
          <cell r="B976" t="str">
            <v>Cruceta Acer 3"x3"x1/4" Perf L 5'-7"</v>
          </cell>
        </row>
        <row r="977">
          <cell r="A977">
            <v>1002083</v>
          </cell>
          <cell r="B977" t="str">
            <v>Cruceta Acer 3"x3"x1/4" Perf L 8'-0"</v>
          </cell>
        </row>
        <row r="978">
          <cell r="A978">
            <v>1002084</v>
          </cell>
          <cell r="B978" t="str">
            <v>Cruceta Acer 4"x4"x3/8" Perf L 20'-0"</v>
          </cell>
        </row>
        <row r="979">
          <cell r="A979">
            <v>1002085</v>
          </cell>
          <cell r="B979" t="str">
            <v>Cruceta Mad 3 3/4"x3 3/4" 8'</v>
          </cell>
        </row>
        <row r="980">
          <cell r="A980">
            <v>1002087</v>
          </cell>
          <cell r="B980" t="str">
            <v>Cruceta Mad 3 3/4"x4 3/4'' 8'</v>
          </cell>
        </row>
        <row r="981">
          <cell r="A981">
            <v>1002088</v>
          </cell>
          <cell r="B981" t="str">
            <v>Cruceta Mad 3 3/4"x4 3/4" 10'</v>
          </cell>
        </row>
        <row r="982">
          <cell r="A982">
            <v>1002089</v>
          </cell>
          <cell r="B982" t="str">
            <v>Cruceta Mad 3 3/4"x4 3/4" 6'</v>
          </cell>
        </row>
        <row r="983">
          <cell r="A983">
            <v>1002095</v>
          </cell>
          <cell r="B983" t="str">
            <v>Poste de Acero Galvanizado 25' 2.5 KN</v>
          </cell>
        </row>
        <row r="984">
          <cell r="A984">
            <v>1002097</v>
          </cell>
          <cell r="B984" t="str">
            <v>Poste de Acero Galvanizado 30' 3.0 KN</v>
          </cell>
        </row>
        <row r="985">
          <cell r="A985">
            <v>1002098</v>
          </cell>
          <cell r="B985" t="str">
            <v>Poste de Acero Galvanizado 30' 4.0 KN</v>
          </cell>
        </row>
        <row r="986">
          <cell r="A986">
            <v>1002099</v>
          </cell>
          <cell r="B986" t="str">
            <v>Poste de Acero Galvanizado 35' 4.0 KN</v>
          </cell>
        </row>
        <row r="987">
          <cell r="A987">
            <v>1002100</v>
          </cell>
          <cell r="B987" t="str">
            <v>Poste de Acero Galvanizado 35' 5.0 KN</v>
          </cell>
        </row>
        <row r="988">
          <cell r="A988">
            <v>1002101</v>
          </cell>
          <cell r="B988" t="str">
            <v>Poste de Acero Galvanizado 40' 5.0 KN</v>
          </cell>
        </row>
        <row r="989">
          <cell r="A989">
            <v>1002102</v>
          </cell>
          <cell r="B989" t="str">
            <v>Poste de Acero Galvanizado 40' 6.0 KN</v>
          </cell>
        </row>
        <row r="990">
          <cell r="A990">
            <v>1002103</v>
          </cell>
          <cell r="B990" t="str">
            <v>Poste de Acero Galvanizado 45' 6.0 KN</v>
          </cell>
        </row>
        <row r="991">
          <cell r="A991">
            <v>1002104</v>
          </cell>
          <cell r="B991" t="str">
            <v>Poste de Acero Galvanizado 45' 7.0 KN</v>
          </cell>
        </row>
        <row r="992">
          <cell r="A992">
            <v>1009796</v>
          </cell>
          <cell r="B992" t="str">
            <v>Poste de Acero Galvanizado 45' 8.0 KN</v>
          </cell>
        </row>
        <row r="993">
          <cell r="A993">
            <v>1002105</v>
          </cell>
          <cell r="B993" t="str">
            <v>Poste de Concreto Hormigón Armado 30'</v>
          </cell>
        </row>
        <row r="994">
          <cell r="A994">
            <v>1002106</v>
          </cell>
          <cell r="B994" t="str">
            <v>Poste de Concreto Pretensado 25' 2.5 KN</v>
          </cell>
        </row>
        <row r="995">
          <cell r="A995">
            <v>1002107</v>
          </cell>
          <cell r="B995" t="str">
            <v>Poste de Concreto Pretensado 30' 3 KN</v>
          </cell>
        </row>
        <row r="996">
          <cell r="A996">
            <v>1002108</v>
          </cell>
          <cell r="B996" t="str">
            <v>Poste de Concreto Pretensado 35' 4 KN</v>
          </cell>
        </row>
        <row r="997">
          <cell r="A997">
            <v>1002109</v>
          </cell>
          <cell r="B997" t="str">
            <v>Poste de Concreto Pretensado 35' 5.0 KN</v>
          </cell>
        </row>
        <row r="998">
          <cell r="A998">
            <v>1002110</v>
          </cell>
          <cell r="B998" t="str">
            <v>Poste de Concreto Pretensado 40' 5 KN</v>
          </cell>
        </row>
        <row r="999">
          <cell r="A999">
            <v>1002111</v>
          </cell>
          <cell r="B999" t="str">
            <v>Poste de Concreto Pretensado 40' 6 KN</v>
          </cell>
        </row>
        <row r="1000">
          <cell r="A1000">
            <v>1002112</v>
          </cell>
          <cell r="B1000" t="str">
            <v>Poste de Concreto Pretensado 45' 8 KN</v>
          </cell>
        </row>
        <row r="1001">
          <cell r="A1001">
            <v>1002113</v>
          </cell>
          <cell r="B1001" t="str">
            <v>Poste de Concreto Vibrado 30' 3 KN</v>
          </cell>
        </row>
        <row r="1002">
          <cell r="A1002">
            <v>1002116</v>
          </cell>
          <cell r="B1002" t="str">
            <v>Poste de Madera 25' Clase 3</v>
          </cell>
        </row>
        <row r="1003">
          <cell r="A1003">
            <v>1002117</v>
          </cell>
          <cell r="B1003" t="str">
            <v>Poste de Madera 25' Clase 5</v>
          </cell>
        </row>
        <row r="1004">
          <cell r="A1004">
            <v>1002118</v>
          </cell>
          <cell r="B1004" t="str">
            <v>Poste de Madera 30' Clase 3</v>
          </cell>
        </row>
        <row r="1005">
          <cell r="A1005">
            <v>1002119</v>
          </cell>
          <cell r="B1005" t="str">
            <v>Poste de Madera 30' Clase 5</v>
          </cell>
        </row>
        <row r="1006">
          <cell r="A1006">
            <v>1002120</v>
          </cell>
          <cell r="B1006" t="str">
            <v>Poste de Madera 35' Clase 3</v>
          </cell>
        </row>
        <row r="1007">
          <cell r="A1007">
            <v>1002121</v>
          </cell>
          <cell r="B1007" t="str">
            <v>Poste de Madera 35' Clase 4</v>
          </cell>
        </row>
        <row r="1008">
          <cell r="A1008">
            <v>1002122</v>
          </cell>
          <cell r="B1008" t="str">
            <v>Poste de Madera 40' Clase 3</v>
          </cell>
        </row>
        <row r="1009">
          <cell r="A1009">
            <v>1002124</v>
          </cell>
          <cell r="B1009" t="str">
            <v>Poste de Madera 45' Clase 3</v>
          </cell>
        </row>
        <row r="1010">
          <cell r="A1010">
            <v>1002125</v>
          </cell>
          <cell r="B1010" t="str">
            <v>Poste de Madera 50' Clase 3</v>
          </cell>
        </row>
        <row r="1011">
          <cell r="A1011">
            <v>1002127</v>
          </cell>
          <cell r="B1011" t="str">
            <v>Poste de Madera 60' Clase 3</v>
          </cell>
        </row>
        <row r="1012">
          <cell r="A1012">
            <v>1002129</v>
          </cell>
          <cell r="B1012" t="str">
            <v>115 VAC/125VDC Power Supply P/ NTU-7550A</v>
          </cell>
        </row>
        <row r="1013">
          <cell r="A1013">
            <v>1002130</v>
          </cell>
          <cell r="B1013" t="str">
            <v>125 VDC Input Power Supply P/ NTU-7575</v>
          </cell>
        </row>
        <row r="1014">
          <cell r="A1014">
            <v>1002131</v>
          </cell>
          <cell r="B1014" t="str">
            <v>Broche Plástico P/ Manta</v>
          </cell>
        </row>
        <row r="1015">
          <cell r="A1015">
            <v>1002132</v>
          </cell>
          <cell r="B1015" t="str">
            <v>Camara Apagachisp P/ Seccionador APR630</v>
          </cell>
        </row>
        <row r="1016">
          <cell r="A1016">
            <v>1002137</v>
          </cell>
          <cell r="B1016" t="str">
            <v>Cilindro Gas SF6 P/ Interrupt Potencia</v>
          </cell>
        </row>
        <row r="1017">
          <cell r="A1017">
            <v>1002140</v>
          </cell>
          <cell r="B1017" t="str">
            <v>Fundente Colweld #90</v>
          </cell>
        </row>
        <row r="1018">
          <cell r="A1018">
            <v>1002147</v>
          </cell>
          <cell r="B1018" t="str">
            <v>Repuestos Compuesto P/ 3AP1  FG-72.5kV</v>
          </cell>
        </row>
        <row r="1019">
          <cell r="A1019">
            <v>1002148</v>
          </cell>
          <cell r="B1019" t="str">
            <v>Seccionad 15.5kV 600A</v>
          </cell>
        </row>
        <row r="1020">
          <cell r="A1020">
            <v>1002149</v>
          </cell>
          <cell r="B1020" t="str">
            <v>Seccionad 15.5kV 900A</v>
          </cell>
        </row>
        <row r="1021">
          <cell r="A1021">
            <v>1002150</v>
          </cell>
          <cell r="B1021" t="str">
            <v>Seccionad 35kV 600A</v>
          </cell>
        </row>
        <row r="1022">
          <cell r="A1022">
            <v>1002155</v>
          </cell>
          <cell r="B1022" t="str">
            <v>Seccionad Monop 15kV 1200A T/ Estac</v>
          </cell>
        </row>
        <row r="1023">
          <cell r="A1023">
            <v>1002156</v>
          </cell>
          <cell r="B1023" t="str">
            <v>Seccionad Monop Cuchi Vert 630A 34.5kV</v>
          </cell>
        </row>
        <row r="1024">
          <cell r="A1024">
            <v>1002158</v>
          </cell>
          <cell r="B1024" t="str">
            <v>Seccionad Trip 72.2kV 1200A</v>
          </cell>
        </row>
        <row r="1025">
          <cell r="A1025">
            <v>1002159</v>
          </cell>
          <cell r="B1025" t="str">
            <v>Seccionad Trip 72.2kV 1200A KPF</v>
          </cell>
        </row>
        <row r="1026">
          <cell r="A1026">
            <v>1002171</v>
          </cell>
          <cell r="B1026" t="str">
            <v>Seccionad Unip Automat 7.8-12.47kV</v>
          </cell>
        </row>
        <row r="1027">
          <cell r="A1027">
            <v>1002172</v>
          </cell>
          <cell r="B1027" t="str">
            <v>Seccionad Unip NH 630C</v>
          </cell>
        </row>
        <row r="1028">
          <cell r="A1028">
            <v>1002174</v>
          </cell>
          <cell r="B1028" t="str">
            <v>Seccionad Vert 630A 12.47kV Aisl 95kV</v>
          </cell>
        </row>
        <row r="1029">
          <cell r="A1029">
            <v>1002182</v>
          </cell>
          <cell r="B1029" t="str">
            <v>Arandela Cuad 2 1/4x2 1/4x3/16 Aguj11/16</v>
          </cell>
        </row>
        <row r="1030">
          <cell r="A1030">
            <v>1002183</v>
          </cell>
          <cell r="B1030" t="str">
            <v>Arandela Cuad 2x2" P/ Tornillo 1/2"</v>
          </cell>
        </row>
        <row r="1031">
          <cell r="A1031">
            <v>1002184</v>
          </cell>
          <cell r="B1031" t="str">
            <v>Arandela Cuad 2x2" P/ Tornillo 5/8"</v>
          </cell>
        </row>
        <row r="1032">
          <cell r="A1032">
            <v>1002185</v>
          </cell>
          <cell r="B1032" t="str">
            <v>Arandela Cuad 3x3" P/ Tornillo 5/8"-3/4"</v>
          </cell>
        </row>
        <row r="1033">
          <cell r="A1033">
            <v>1002186</v>
          </cell>
          <cell r="B1033" t="str">
            <v>Arandela Cuad 4x4" P/ Tornillo 1"</v>
          </cell>
        </row>
        <row r="1034">
          <cell r="A1034">
            <v>1002187</v>
          </cell>
          <cell r="B1034" t="str">
            <v>Arandela Cuad Plana 3x3x1/4 Aguj13/16</v>
          </cell>
        </row>
        <row r="1035">
          <cell r="A1035">
            <v>1002190</v>
          </cell>
          <cell r="B1035" t="str">
            <v>Arandela Cuad Pln 2 1/4"x2 1/4" 5/8-3/4"</v>
          </cell>
        </row>
        <row r="1036">
          <cell r="A1036">
            <v>1002191</v>
          </cell>
          <cell r="B1036" t="str">
            <v>Arandela Cuad Pln 2x2"x1/4 Aguj 5/8-3/4"</v>
          </cell>
        </row>
        <row r="1037">
          <cell r="A1037">
            <v>1002192</v>
          </cell>
          <cell r="B1037" t="str">
            <v>Arandela Cuad Pln 4x4"x3/16" Aguj 11/16"</v>
          </cell>
        </row>
        <row r="1038">
          <cell r="A1038">
            <v>1002194</v>
          </cell>
          <cell r="B1038" t="str">
            <v>Arandela Curva 2"x2" P/Tornillo 5/8''</v>
          </cell>
        </row>
        <row r="1039">
          <cell r="A1039">
            <v>1002195</v>
          </cell>
          <cell r="B1039" t="str">
            <v>Arandela Curva 3"x3" P/Tornillo 5/8"</v>
          </cell>
        </row>
        <row r="1040">
          <cell r="A1040">
            <v>1002196</v>
          </cell>
          <cell r="B1040" t="str">
            <v>Arandela Plana 1/2"</v>
          </cell>
        </row>
        <row r="1041">
          <cell r="A1041">
            <v>1002197</v>
          </cell>
          <cell r="B1041" t="str">
            <v>Arandela Plana 5/16"</v>
          </cell>
        </row>
        <row r="1042">
          <cell r="A1042">
            <v>1002198</v>
          </cell>
          <cell r="B1042" t="str">
            <v>Arandela Plana Inox 1/2"</v>
          </cell>
        </row>
        <row r="1043">
          <cell r="A1043">
            <v>1002199</v>
          </cell>
          <cell r="B1043" t="str">
            <v>Arandela Presion 1/2" Niquelad</v>
          </cell>
        </row>
        <row r="1044">
          <cell r="A1044">
            <v>1002200</v>
          </cell>
          <cell r="B1044" t="str">
            <v>Arandela Presión Inox 1/2" Cat. HFS-500</v>
          </cell>
        </row>
        <row r="1045">
          <cell r="A1045">
            <v>1002201</v>
          </cell>
          <cell r="B1045" t="str">
            <v>Arandela Presión P/ Tornillo 1/2''</v>
          </cell>
        </row>
        <row r="1046">
          <cell r="A1046">
            <v>1002203</v>
          </cell>
          <cell r="B1046" t="str">
            <v>Arandela Presión P/ Tornillo 3/4"</v>
          </cell>
        </row>
        <row r="1047">
          <cell r="A1047">
            <v>1002204</v>
          </cell>
          <cell r="B1047" t="str">
            <v>Arandela Presión P/ Tornillo 3/8"</v>
          </cell>
        </row>
        <row r="1048">
          <cell r="A1048">
            <v>1002205</v>
          </cell>
          <cell r="B1048" t="str">
            <v>Arandela Presión P/ Tornillo 5/8''</v>
          </cell>
        </row>
        <row r="1049">
          <cell r="A1049">
            <v>1002207</v>
          </cell>
          <cell r="B1049" t="str">
            <v>Arandela Redonda P/ Tornillo 1/2"</v>
          </cell>
        </row>
        <row r="1050">
          <cell r="A1050">
            <v>1002209</v>
          </cell>
          <cell r="B1050" t="str">
            <v>Buje Adaptador de W 1/4" a W 3/8"</v>
          </cell>
        </row>
        <row r="1051">
          <cell r="A1051">
            <v>1002216</v>
          </cell>
          <cell r="B1051" t="str">
            <v>Grapa Galv P/ Alambre de Púa</v>
          </cell>
        </row>
        <row r="1052">
          <cell r="A1052">
            <v>1002217</v>
          </cell>
          <cell r="B1052" t="str">
            <v>Perno Guardac P/Retenida 3/4" Tuerc Cuad</v>
          </cell>
        </row>
        <row r="1053">
          <cell r="A1053">
            <v>1002218</v>
          </cell>
          <cell r="B1053" t="str">
            <v>Perno Guardac P/Retenida 5/8"x12  T Cuad</v>
          </cell>
        </row>
        <row r="1054">
          <cell r="A1054">
            <v>1002222</v>
          </cell>
          <cell r="B1054" t="str">
            <v>Perno Seguridad Carbon Steel Serie E1</v>
          </cell>
        </row>
        <row r="1055">
          <cell r="A1055">
            <v>1002223</v>
          </cell>
          <cell r="B1055" t="str">
            <v>Perno Seguridad Carbon Steel Serie E2</v>
          </cell>
        </row>
        <row r="1056">
          <cell r="A1056">
            <v>1002224</v>
          </cell>
          <cell r="B1056" t="str">
            <v>Perno Seguridad Carbon Steel Serie E3</v>
          </cell>
        </row>
        <row r="1057">
          <cell r="A1057">
            <v>1002225</v>
          </cell>
          <cell r="B1057" t="str">
            <v>Perno Seguridad Carbon Steel Serie E4</v>
          </cell>
        </row>
        <row r="1058">
          <cell r="A1058">
            <v>1002228</v>
          </cell>
          <cell r="B1058" t="str">
            <v>Tarugo C/ Perno Para Ménsula</v>
          </cell>
        </row>
        <row r="1059">
          <cell r="A1059">
            <v>1002229</v>
          </cell>
          <cell r="B1059" t="str">
            <v>Tarugo Perno 1/2"x3 3/4" Galv T/ HILTI</v>
          </cell>
        </row>
        <row r="1060">
          <cell r="A1060">
            <v>1002230</v>
          </cell>
          <cell r="B1060" t="str">
            <v>Tarugo Perno 1/2"x4" Galv T/ HILTI</v>
          </cell>
        </row>
        <row r="1061">
          <cell r="A1061">
            <v>1002231</v>
          </cell>
          <cell r="B1061" t="str">
            <v>Tarugo Perno 1/4"x1 3/4" Galv T/ HILTI</v>
          </cell>
        </row>
        <row r="1062">
          <cell r="A1062">
            <v>1002232</v>
          </cell>
          <cell r="B1062" t="str">
            <v>Tarugo Perno 3/8"x2 1/4" Galv T/ HILTI</v>
          </cell>
        </row>
        <row r="1063">
          <cell r="A1063">
            <v>1002233</v>
          </cell>
          <cell r="B1063" t="str">
            <v>Tarugo pern Ac.inox  ancla exp 5/8x3 3/4</v>
          </cell>
        </row>
        <row r="1064">
          <cell r="A1064">
            <v>1002235</v>
          </cell>
          <cell r="B1064" t="str">
            <v>Tarugo Plást 35mm</v>
          </cell>
        </row>
        <row r="1065">
          <cell r="A1065">
            <v>1002236</v>
          </cell>
          <cell r="B1065" t="str">
            <v>Tarugo Plást C/ Torn Cab Hex 9/32"x1"</v>
          </cell>
        </row>
        <row r="1066">
          <cell r="A1066">
            <v>1002237</v>
          </cell>
          <cell r="B1066" t="str">
            <v>Tarugo Plast Cab Hex 1"</v>
          </cell>
        </row>
        <row r="1067">
          <cell r="A1067">
            <v>1002238</v>
          </cell>
          <cell r="B1067" t="str">
            <v>Tarugo Plast Cab Hex 1/4"x1"</v>
          </cell>
        </row>
        <row r="1068">
          <cell r="A1068">
            <v>1002239</v>
          </cell>
          <cell r="B1068" t="str">
            <v>Tarugo Plast Mamey 3/8"x2"</v>
          </cell>
        </row>
        <row r="1069">
          <cell r="A1069">
            <v>1002241</v>
          </cell>
          <cell r="B1069" t="str">
            <v>Tarugo Plomo 1/4"x1/2"</v>
          </cell>
        </row>
        <row r="1070">
          <cell r="A1070">
            <v>1002243</v>
          </cell>
          <cell r="B1070" t="str">
            <v>Tarugo Plomo 3/8"x1 3/4"</v>
          </cell>
        </row>
        <row r="1071">
          <cell r="A1071">
            <v>1002247</v>
          </cell>
          <cell r="B1071" t="str">
            <v>Tornillo 1/2"x2 1/2"Acer Inox Rosc Corr</v>
          </cell>
        </row>
        <row r="1072">
          <cell r="A1072">
            <v>1002250</v>
          </cell>
          <cell r="B1072" t="str">
            <v>TORNILLO ACERO INOX 1/2" X 2 1/2"</v>
          </cell>
        </row>
        <row r="1073">
          <cell r="A1073">
            <v>1002251</v>
          </cell>
          <cell r="B1073" t="str">
            <v>Tornillo Activ de Energía Atrav Reseteo</v>
          </cell>
        </row>
        <row r="1074">
          <cell r="A1074">
            <v>1002257</v>
          </cell>
          <cell r="B1074" t="str">
            <v>Tornillo Autoperf Cab Hex Zn1/4"x1 3/16"</v>
          </cell>
        </row>
        <row r="1075">
          <cell r="A1075">
            <v>1002258</v>
          </cell>
          <cell r="B1075" t="str">
            <v>Tornillo Cab Estria 2x12mm</v>
          </cell>
        </row>
        <row r="1076">
          <cell r="A1076">
            <v>1002262</v>
          </cell>
          <cell r="B1076" t="str">
            <v>Tornillo Cab Hex 1/2"x1"</v>
          </cell>
        </row>
        <row r="1077">
          <cell r="A1077">
            <v>1002265</v>
          </cell>
          <cell r="B1077" t="str">
            <v>Tornillo Cab Hex 3/8"x1"</v>
          </cell>
        </row>
        <row r="1078">
          <cell r="A1078">
            <v>1002267</v>
          </cell>
          <cell r="B1078" t="str">
            <v>Tornillo Cab Hex Ace Inox 1/2"x2" Rosc C</v>
          </cell>
        </row>
        <row r="1079">
          <cell r="A1079">
            <v>1002269</v>
          </cell>
          <cell r="B1079" t="str">
            <v>Tornillo Cab Hong Cuello Cuad 3/8x2 1/2"</v>
          </cell>
        </row>
        <row r="1080">
          <cell r="A1080">
            <v>1002270</v>
          </cell>
          <cell r="B1080" t="str">
            <v>Tornillo Cab Hong Cuello Cuad 3/8x3 1/2"</v>
          </cell>
        </row>
        <row r="1081">
          <cell r="A1081">
            <v>1002271</v>
          </cell>
          <cell r="B1081" t="str">
            <v>Tornillo Cab Hong Cuello Cuad 3/8x4 1/2"</v>
          </cell>
        </row>
        <row r="1082">
          <cell r="A1082">
            <v>1002272</v>
          </cell>
          <cell r="B1082" t="str">
            <v>Tornillo Cab Hong Cuello Cuad 3/8x5 1/2"</v>
          </cell>
        </row>
        <row r="1083">
          <cell r="A1083">
            <v>1002274</v>
          </cell>
          <cell r="B1083" t="str">
            <v>Tornillo Cab Hongo Cuello Cuad 3/8x7"</v>
          </cell>
        </row>
        <row r="1084">
          <cell r="A1084">
            <v>1002275</v>
          </cell>
          <cell r="B1084" t="str">
            <v>Tornillo Carruaje de 1/2"x2 1/2"</v>
          </cell>
        </row>
        <row r="1085">
          <cell r="A1085">
            <v>1002276</v>
          </cell>
          <cell r="B1085" t="str">
            <v>Tornillo Carruaje de 5/8"x2 1/2"</v>
          </cell>
        </row>
        <row r="1086">
          <cell r="A1086">
            <v>1002282</v>
          </cell>
          <cell r="B1086" t="str">
            <v>Tornillo Esp 4 Tuerc Cuad 5/8"x10"</v>
          </cell>
        </row>
        <row r="1087">
          <cell r="A1087">
            <v>1002283</v>
          </cell>
          <cell r="B1087" t="str">
            <v>Tornillo Esp 4 Tuerc Cuad 5/8"x12"</v>
          </cell>
        </row>
        <row r="1088">
          <cell r="A1088">
            <v>1002284</v>
          </cell>
          <cell r="B1088" t="str">
            <v>Tornillo Esp 4 Tuerc Cuad 5/8"x14"</v>
          </cell>
        </row>
        <row r="1089">
          <cell r="A1089">
            <v>1002285</v>
          </cell>
          <cell r="B1089" t="str">
            <v>Tornillo Esp 4 Tuerc Cuad 5/8"x16"</v>
          </cell>
        </row>
        <row r="1090">
          <cell r="A1090">
            <v>1002286</v>
          </cell>
          <cell r="B1090" t="str">
            <v>Tornillo Esp 4 Tuerc Cuad 5/8"x18"</v>
          </cell>
        </row>
        <row r="1091">
          <cell r="A1091">
            <v>1002287</v>
          </cell>
          <cell r="B1091" t="str">
            <v>Tornillo Esp 4 Tuerc Cuad 5/8"x20"</v>
          </cell>
        </row>
        <row r="1092">
          <cell r="A1092">
            <v>1002288</v>
          </cell>
          <cell r="B1092" t="str">
            <v>Tornillo Esp 4 Tuerc Cuad 5/8"x22"</v>
          </cell>
        </row>
        <row r="1093">
          <cell r="A1093">
            <v>1002290</v>
          </cell>
          <cell r="B1093" t="str">
            <v>Tornillo Esp 4 Tuerc Cuad 5/8"x8"</v>
          </cell>
        </row>
        <row r="1094">
          <cell r="A1094">
            <v>1002291</v>
          </cell>
          <cell r="B1094" t="str">
            <v>Tornillo Guardacabo Curvo 3/4"x12"</v>
          </cell>
        </row>
        <row r="1095">
          <cell r="A1095">
            <v>1002294</v>
          </cell>
          <cell r="B1095" t="str">
            <v>Tornillo Guardacabo Curvo 5/8"x12"</v>
          </cell>
        </row>
        <row r="1096">
          <cell r="A1096">
            <v>1002295</v>
          </cell>
          <cell r="B1096" t="str">
            <v>Tornillo Guardacabo Curvo 5/8"x14"</v>
          </cell>
        </row>
        <row r="1097">
          <cell r="A1097">
            <v>1002298</v>
          </cell>
          <cell r="B1097" t="str">
            <v>Tornillo Guardacabo Recto 3/4"x10"</v>
          </cell>
        </row>
        <row r="1098">
          <cell r="A1098">
            <v>1002299</v>
          </cell>
          <cell r="B1098" t="str">
            <v>Tornillo Guardacabo Recto 3/4"x12"</v>
          </cell>
        </row>
        <row r="1099">
          <cell r="A1099">
            <v>1002300</v>
          </cell>
          <cell r="B1099" t="str">
            <v>Tornillo Guardacabo Recto 3/4"x14"</v>
          </cell>
        </row>
        <row r="1100">
          <cell r="A1100">
            <v>1002301</v>
          </cell>
          <cell r="B1100" t="str">
            <v>Tornillo Guardacabo Recto 5/8"x12"</v>
          </cell>
        </row>
        <row r="1101">
          <cell r="A1101">
            <v>1002303</v>
          </cell>
          <cell r="B1101" t="str">
            <v>Tornillo cabeza hex Ac. Inox. 1/2"x3"</v>
          </cell>
        </row>
        <row r="1102">
          <cell r="A1102">
            <v>1002305</v>
          </cell>
          <cell r="B1102" t="str">
            <v>Tornillo Mac Gard P/ Caja Policarb</v>
          </cell>
        </row>
        <row r="1103">
          <cell r="A1103">
            <v>1002306</v>
          </cell>
          <cell r="B1103" t="str">
            <v>Tornillo Magnético Aluminio Rosca 1/4"</v>
          </cell>
        </row>
        <row r="1104">
          <cell r="A1104">
            <v>1002307</v>
          </cell>
          <cell r="B1104" t="str">
            <v>Tornillo Máq Cab Cuad 1/2"x10"</v>
          </cell>
        </row>
        <row r="1105">
          <cell r="A1105">
            <v>1002308</v>
          </cell>
          <cell r="B1105" t="str">
            <v>Tornillo Máq Cab Cuad 1/2"x12"</v>
          </cell>
        </row>
        <row r="1106">
          <cell r="A1106">
            <v>1002310</v>
          </cell>
          <cell r="B1106" t="str">
            <v>Tornillo Máq Cab Cuad 1/2"x2 1/2"</v>
          </cell>
        </row>
        <row r="1107">
          <cell r="A1107">
            <v>1002311</v>
          </cell>
          <cell r="B1107" t="str">
            <v>Tornillo Máq Cab Cuad 1/2"x2" Acer Galv</v>
          </cell>
        </row>
        <row r="1108">
          <cell r="A1108">
            <v>1002313</v>
          </cell>
          <cell r="B1108" t="str">
            <v>Tornillo Máq Cab Cuad 1/2"x6"</v>
          </cell>
        </row>
        <row r="1109">
          <cell r="A1109">
            <v>1002314</v>
          </cell>
          <cell r="B1109" t="str">
            <v>Tornillo Máq Cab Cuad 1/2"x8"</v>
          </cell>
        </row>
        <row r="1110">
          <cell r="A1110">
            <v>1002317</v>
          </cell>
          <cell r="B1110" t="str">
            <v>Tornillo Máq Cab Cuad 3/4"x10"</v>
          </cell>
        </row>
        <row r="1111">
          <cell r="A1111">
            <v>1002318</v>
          </cell>
          <cell r="B1111" t="str">
            <v>Tornillo Máq Cab Cuad 3/4"x12"</v>
          </cell>
        </row>
        <row r="1112">
          <cell r="A1112">
            <v>1002319</v>
          </cell>
          <cell r="B1112" t="str">
            <v>Tornillo Máq Cab Cuad 3/4"x14"</v>
          </cell>
        </row>
        <row r="1113">
          <cell r="A1113">
            <v>1002321</v>
          </cell>
          <cell r="B1113" t="str">
            <v>Tornillo Máq Cab Cuad 3/4"x18"</v>
          </cell>
        </row>
        <row r="1114">
          <cell r="A1114">
            <v>1002322</v>
          </cell>
          <cell r="B1114" t="str">
            <v>Tornillo Maq Cab Cuad 3/4"x20"</v>
          </cell>
        </row>
        <row r="1115">
          <cell r="A1115">
            <v>1002324</v>
          </cell>
          <cell r="B1115" t="str">
            <v>Tornillo Maq Cab Cuad 3/8"x18"</v>
          </cell>
        </row>
        <row r="1116">
          <cell r="A1116">
            <v>1002325</v>
          </cell>
          <cell r="B1116" t="str">
            <v>Tornillo Máq Cab Cuad 3/8"x2"</v>
          </cell>
        </row>
        <row r="1117">
          <cell r="A1117">
            <v>1002327</v>
          </cell>
          <cell r="B1117" t="str">
            <v>Tornillo Máq Cab Cuad 3/8"x4 1/2"</v>
          </cell>
        </row>
        <row r="1118">
          <cell r="A1118">
            <v>1002328</v>
          </cell>
          <cell r="B1118" t="str">
            <v>Tornillo Máq Cab Cuad 3/8"x5"</v>
          </cell>
        </row>
        <row r="1119">
          <cell r="A1119">
            <v>1002329</v>
          </cell>
          <cell r="B1119" t="str">
            <v>Tornillo Máq Cab Cuad 5/8"x10"</v>
          </cell>
        </row>
        <row r="1120">
          <cell r="A1120">
            <v>1002330</v>
          </cell>
          <cell r="B1120" t="str">
            <v>Tornillo Máq Cab Cuad 5/8"x12"</v>
          </cell>
        </row>
        <row r="1121">
          <cell r="A1121">
            <v>1002331</v>
          </cell>
          <cell r="B1121" t="str">
            <v>Tornillo Máq Cab Cuad 5/8"x14"</v>
          </cell>
        </row>
        <row r="1122">
          <cell r="A1122">
            <v>1002332</v>
          </cell>
          <cell r="B1122" t="str">
            <v>Tornillo Máq Cab Cuad 5/8"x16"</v>
          </cell>
        </row>
        <row r="1123">
          <cell r="A1123">
            <v>1002333</v>
          </cell>
          <cell r="B1123" t="str">
            <v>Tornillo Máq Cab Cuad 5/8"x18"</v>
          </cell>
        </row>
        <row r="1124">
          <cell r="A1124">
            <v>1002334</v>
          </cell>
          <cell r="B1124" t="str">
            <v>Tornillo Máq Cab Cuad 5/8"x20"</v>
          </cell>
        </row>
        <row r="1125">
          <cell r="A1125">
            <v>1002336</v>
          </cell>
          <cell r="B1125" t="str">
            <v>Tornillo Máq Cab Cuad 5/8"x8"</v>
          </cell>
        </row>
        <row r="1126">
          <cell r="A1126">
            <v>1002338</v>
          </cell>
          <cell r="B1126" t="str">
            <v>Tornillo Máq Cab Hex 1/2"x2 1/2"</v>
          </cell>
        </row>
        <row r="1127">
          <cell r="A1127">
            <v>1002339</v>
          </cell>
          <cell r="B1127" t="str">
            <v>Tornillo Máq Cab Hex 1/2"x2"</v>
          </cell>
        </row>
        <row r="1128">
          <cell r="A1128">
            <v>1002341</v>
          </cell>
          <cell r="B1128" t="str">
            <v>Tornillo Máq Cab Hex 3/4"x2 1/2"</v>
          </cell>
        </row>
        <row r="1129">
          <cell r="A1129">
            <v>1002343</v>
          </cell>
          <cell r="B1129" t="str">
            <v>Tornillo Máq Cab Hex 5/8"x2"</v>
          </cell>
        </row>
        <row r="1130">
          <cell r="A1130">
            <v>1002344</v>
          </cell>
          <cell r="B1130" t="str">
            <v>Tornillo Máq Cab Hongo 1/2"x2"</v>
          </cell>
        </row>
        <row r="1131">
          <cell r="A1131">
            <v>1002346</v>
          </cell>
          <cell r="B1131" t="str">
            <v>Tornillo P/ Aislador T/ Carrete 5/8"x10"</v>
          </cell>
        </row>
        <row r="1132">
          <cell r="A1132">
            <v>1002347</v>
          </cell>
          <cell r="B1132" t="str">
            <v>Tornillo P/ Aislador T/ Carrete 5/8"x12"</v>
          </cell>
        </row>
        <row r="1133">
          <cell r="A1133">
            <v>1002348</v>
          </cell>
          <cell r="B1133" t="str">
            <v>Tornillo P/ Aislador T/ Carrete 5/8"x14"</v>
          </cell>
        </row>
        <row r="1134">
          <cell r="A1134">
            <v>1002349</v>
          </cell>
          <cell r="B1134" t="str">
            <v>Tornillo P/ Aislador T/ Carrete 5/8"x16"</v>
          </cell>
        </row>
        <row r="1135">
          <cell r="A1135">
            <v>1002350</v>
          </cell>
          <cell r="B1135" t="str">
            <v>Tornillo P/ Aislador T/ Carrete 5/8"x18"</v>
          </cell>
        </row>
        <row r="1136">
          <cell r="A1136">
            <v>1002355</v>
          </cell>
          <cell r="B1136" t="str">
            <v>Tornillo Pasante Guardac Recto 5/8"x12"</v>
          </cell>
        </row>
        <row r="1137">
          <cell r="A1137">
            <v>1002372</v>
          </cell>
          <cell r="B1137" t="str">
            <v>Tornillo Tiraf Ace Galv 1 1/2"x1/4"</v>
          </cell>
        </row>
        <row r="1138">
          <cell r="A1138">
            <v>1002373</v>
          </cell>
          <cell r="B1138" t="str">
            <v>Tornillo Tiraf Ace Galv 1/2"x2"</v>
          </cell>
        </row>
        <row r="1139">
          <cell r="A1139">
            <v>1002375</v>
          </cell>
          <cell r="B1139" t="str">
            <v>Tornillo Tiraf Ace Galv 3/8x3"</v>
          </cell>
        </row>
        <row r="1140">
          <cell r="A1140">
            <v>1002377</v>
          </cell>
          <cell r="B1140" t="str">
            <v>Tornillo Tiraf Ace Galv Cab C 1/4x2 1/2"</v>
          </cell>
        </row>
        <row r="1141">
          <cell r="A1141">
            <v>1002383</v>
          </cell>
          <cell r="B1141" t="str">
            <v>Tornillo Tiraf Ace Galv Cab Hex 1/4"x1"</v>
          </cell>
        </row>
        <row r="1142">
          <cell r="A1142">
            <v>1002387</v>
          </cell>
          <cell r="B1142" t="str">
            <v>Tuerca 1/2"</v>
          </cell>
        </row>
        <row r="1143">
          <cell r="A1143">
            <v>1002388</v>
          </cell>
          <cell r="B1143" t="str">
            <v>Tuerca de Ojo (OVAL) P/ Tornillo 1/2"</v>
          </cell>
        </row>
        <row r="1144">
          <cell r="A1144">
            <v>1002390</v>
          </cell>
          <cell r="B1144" t="str">
            <v>Tuerca de Ojo (OVAL) P/ Tornillo 5/8"</v>
          </cell>
        </row>
        <row r="1145">
          <cell r="A1145">
            <v>1002391</v>
          </cell>
          <cell r="B1145" t="str">
            <v>Tuerca de Ojo Tornillo 5/8"</v>
          </cell>
        </row>
        <row r="1146">
          <cell r="A1146">
            <v>1002392</v>
          </cell>
          <cell r="B1146" t="str">
            <v>Tuerca Eléctrica 2"</v>
          </cell>
        </row>
        <row r="1147">
          <cell r="A1147">
            <v>1002393</v>
          </cell>
          <cell r="B1147" t="str">
            <v>Tuerca Niquelada P/ Tornillo 1/2"</v>
          </cell>
        </row>
        <row r="1148">
          <cell r="A1148">
            <v>1002394</v>
          </cell>
          <cell r="B1148" t="str">
            <v>Tuerca Ojo Guardac Incl 45º P/ Torn 3/4"</v>
          </cell>
        </row>
        <row r="1149">
          <cell r="A1149">
            <v>1002395</v>
          </cell>
          <cell r="B1149" t="str">
            <v>Tuerca Ojo Guardac Incl 45º P/ Torn 5/8"</v>
          </cell>
        </row>
        <row r="1150">
          <cell r="A1150">
            <v>1002396</v>
          </cell>
          <cell r="B1150" t="str">
            <v>Tuerca Ojo Guardac Recto 3/4" 55.6kN</v>
          </cell>
        </row>
        <row r="1151">
          <cell r="A1151">
            <v>1002397</v>
          </cell>
          <cell r="B1151" t="str">
            <v>Tuerca Ojo Guardac Recto 5/8" 2 Guias</v>
          </cell>
        </row>
        <row r="1152">
          <cell r="A1152">
            <v>1002398</v>
          </cell>
          <cell r="B1152" t="str">
            <v>Tuerca Ojo Guardac Recto 5/8" 55.6kN</v>
          </cell>
        </row>
        <row r="1153">
          <cell r="A1153">
            <v>1002399</v>
          </cell>
          <cell r="B1153" t="str">
            <v>Bobina P/ Totaliz T/ Donut 100/5A Cl0.5%</v>
          </cell>
        </row>
        <row r="1154">
          <cell r="A1154">
            <v>1002400</v>
          </cell>
          <cell r="B1154" t="str">
            <v>Bobina P/ Totaliz T/ Donut 200/5A Cl0.5%</v>
          </cell>
        </row>
        <row r="1155">
          <cell r="A1155">
            <v>1002401</v>
          </cell>
          <cell r="B1155" t="str">
            <v>Bobina P/ Totaliz T/ Donut 300/5A Cl0.5%</v>
          </cell>
        </row>
        <row r="1156">
          <cell r="A1156">
            <v>1002402</v>
          </cell>
          <cell r="B1156" t="str">
            <v>Bobina P/ Totaliz T/ Donut 400/5A Cl0.5%</v>
          </cell>
        </row>
        <row r="1157">
          <cell r="A1157">
            <v>1002404</v>
          </cell>
          <cell r="B1157" t="str">
            <v>Bobina P/ Totaliz T/ Donut 600/5A Cl0.5%</v>
          </cell>
        </row>
        <row r="1158">
          <cell r="A1158">
            <v>1002405</v>
          </cell>
          <cell r="B1158" t="str">
            <v>Bushing 1200A 15 kV</v>
          </cell>
        </row>
        <row r="1159">
          <cell r="A1159">
            <v>1002413</v>
          </cell>
          <cell r="B1159" t="str">
            <v>Kit de Plato</v>
          </cell>
        </row>
        <row r="1160">
          <cell r="A1160">
            <v>1002419</v>
          </cell>
          <cell r="B1160" t="str">
            <v>Resistor Compensación 5 Ohm 12.5W 5A</v>
          </cell>
        </row>
        <row r="1161">
          <cell r="A1161">
            <v>1002421</v>
          </cell>
          <cell r="B1161" t="str">
            <v>Silicagel P/ Conserv Transf de Potencia</v>
          </cell>
        </row>
        <row r="1162">
          <cell r="A1162">
            <v>1002422</v>
          </cell>
          <cell r="B1162" t="str">
            <v>Tanque Aceite Dielect 55 Gl C/ Inhibidor</v>
          </cell>
        </row>
        <row r="1163">
          <cell r="A1163">
            <v>1002423</v>
          </cell>
          <cell r="B1163" t="str">
            <v>Transf Corriente (CT) 15kV 5-5A</v>
          </cell>
        </row>
        <row r="1164">
          <cell r="A1164">
            <v>1002424</v>
          </cell>
          <cell r="B1164" t="str">
            <v>Transf Corriente (CT) 15kV-10.5A</v>
          </cell>
        </row>
        <row r="1165">
          <cell r="A1165">
            <v>1002426</v>
          </cell>
          <cell r="B1165" t="str">
            <v>Transf Corriente (CT) 15kV-20.5A</v>
          </cell>
        </row>
        <row r="1166">
          <cell r="A1166">
            <v>1002427</v>
          </cell>
          <cell r="B1166" t="str">
            <v>Transf Corriente (CT) 15kV-25.5A</v>
          </cell>
        </row>
        <row r="1167">
          <cell r="A1167">
            <v>1002428</v>
          </cell>
          <cell r="B1167" t="str">
            <v>Transf Corriente (CT) 15kV-30/5A</v>
          </cell>
        </row>
        <row r="1168">
          <cell r="A1168">
            <v>1002431</v>
          </cell>
          <cell r="B1168" t="str">
            <v>Transf Corriente (CT) 15kV-45.5A</v>
          </cell>
        </row>
        <row r="1169">
          <cell r="A1169">
            <v>1002432</v>
          </cell>
          <cell r="B1169" t="str">
            <v>Transf Corriente 1000/5A 600V</v>
          </cell>
        </row>
        <row r="1170">
          <cell r="A1170">
            <v>1002433</v>
          </cell>
          <cell r="B1170" t="str">
            <v>Transf Corriente 100-200/5A 12.5kV</v>
          </cell>
        </row>
        <row r="1171">
          <cell r="A1171">
            <v>1002434</v>
          </cell>
          <cell r="B1171" t="str">
            <v>Transf Corriente 100-200/5A 17.5/38/110V</v>
          </cell>
        </row>
        <row r="1172">
          <cell r="A1172">
            <v>1002435</v>
          </cell>
          <cell r="B1172" t="str">
            <v>Transf Corriente 100-200A 145-275-650kV</v>
          </cell>
        </row>
        <row r="1173">
          <cell r="A1173">
            <v>1002436</v>
          </cell>
          <cell r="B1173" t="str">
            <v>Transf Corriente 10-20/5A 12.5kV</v>
          </cell>
        </row>
        <row r="1174">
          <cell r="A1174">
            <v>1002437</v>
          </cell>
          <cell r="B1174" t="str">
            <v>Transf Corriente 1200/5-5A 12.5kV</v>
          </cell>
        </row>
        <row r="1175">
          <cell r="A1175">
            <v>1002438</v>
          </cell>
          <cell r="B1175" t="str">
            <v>Transf Corriente 1200/5-5A 34.5kV</v>
          </cell>
        </row>
        <row r="1176">
          <cell r="A1176">
            <v>1002439</v>
          </cell>
          <cell r="B1176" t="str">
            <v>Transf Corriente 1200/5A 600V</v>
          </cell>
        </row>
        <row r="1177">
          <cell r="A1177">
            <v>1002440</v>
          </cell>
          <cell r="B1177" t="str">
            <v>Transf Corriente 150-300/5A 12.5kV</v>
          </cell>
        </row>
        <row r="1178">
          <cell r="A1178">
            <v>1002442</v>
          </cell>
          <cell r="B1178" t="str">
            <v>Transf Corriente 2000/5A 600V</v>
          </cell>
        </row>
        <row r="1179">
          <cell r="A1179">
            <v>1002443</v>
          </cell>
          <cell r="B1179" t="str">
            <v>Transf Corriente 200-400/5A 12.5kV</v>
          </cell>
        </row>
        <row r="1180">
          <cell r="A1180">
            <v>1002444</v>
          </cell>
          <cell r="B1180" t="str">
            <v>Transf Corriente 20-40/5A 12.5kV</v>
          </cell>
        </row>
        <row r="1181">
          <cell r="A1181">
            <v>1002445</v>
          </cell>
          <cell r="B1181" t="str">
            <v>Transf Corriente 20-40/5A 34.5kV</v>
          </cell>
        </row>
        <row r="1182">
          <cell r="A1182">
            <v>1002447</v>
          </cell>
          <cell r="B1182" t="str">
            <v>Transf Corriente 300/5A 600V</v>
          </cell>
        </row>
        <row r="1183">
          <cell r="A1183">
            <v>1002448</v>
          </cell>
          <cell r="B1183" t="str">
            <v>Transf Corriente 300-600/5A 12.5kV</v>
          </cell>
        </row>
        <row r="1184">
          <cell r="A1184">
            <v>1002449</v>
          </cell>
          <cell r="B1184" t="str">
            <v>Transf Corriente 30-60/5A 12.5kV</v>
          </cell>
        </row>
        <row r="1185">
          <cell r="A1185">
            <v>1002450</v>
          </cell>
          <cell r="B1185" t="str">
            <v>Transf Corriente 400/5A 600V</v>
          </cell>
        </row>
        <row r="1186">
          <cell r="A1186">
            <v>1002451</v>
          </cell>
          <cell r="B1186" t="str">
            <v>Transf Corriente 400-800/5A 12.5kV</v>
          </cell>
        </row>
        <row r="1187">
          <cell r="A1187">
            <v>1002452</v>
          </cell>
          <cell r="B1187" t="str">
            <v>Transf Corriente 500-1000/5A 12.5kV</v>
          </cell>
        </row>
        <row r="1188">
          <cell r="A1188">
            <v>1002453</v>
          </cell>
          <cell r="B1188" t="str">
            <v>Transf Corriente 50-100/5A 12.5kV</v>
          </cell>
        </row>
        <row r="1189">
          <cell r="A1189">
            <v>1002454</v>
          </cell>
          <cell r="B1189" t="str">
            <v>Transf Corriente 50-100/5A 34.5kV</v>
          </cell>
        </row>
        <row r="1190">
          <cell r="A1190">
            <v>1002455</v>
          </cell>
          <cell r="B1190" t="str">
            <v>Transf Corriente 50-100/5A 600V</v>
          </cell>
        </row>
        <row r="1191">
          <cell r="A1191">
            <v>1002456</v>
          </cell>
          <cell r="B1191" t="str">
            <v>Transf Corriente 5-10/5A 12.5kV</v>
          </cell>
        </row>
        <row r="1192">
          <cell r="A1192">
            <v>1002457</v>
          </cell>
          <cell r="B1192" t="str">
            <v>Transf Corriente 5-10/5A 34.5kV</v>
          </cell>
        </row>
        <row r="1193">
          <cell r="A1193">
            <v>1002459</v>
          </cell>
          <cell r="B1193" t="str">
            <v>Transf Corriente 600/5A 600V</v>
          </cell>
        </row>
        <row r="1194">
          <cell r="A1194">
            <v>1002461</v>
          </cell>
          <cell r="B1194" t="str">
            <v>Transf Corriente 75-150/5A 12.5kV</v>
          </cell>
        </row>
        <row r="1195">
          <cell r="A1195">
            <v>1002463</v>
          </cell>
          <cell r="B1195" t="str">
            <v>Transf Corriente 800/5A 600V</v>
          </cell>
        </row>
        <row r="1196">
          <cell r="A1196">
            <v>1002466</v>
          </cell>
          <cell r="B1196" t="str">
            <v>Transf Corriente CT'S 1500/5A</v>
          </cell>
        </row>
        <row r="1197">
          <cell r="A1197">
            <v>1002467</v>
          </cell>
          <cell r="B1197" t="str">
            <v>Transf Corriente CT'S 1600/5A</v>
          </cell>
        </row>
        <row r="1198">
          <cell r="A1198">
            <v>1002472</v>
          </cell>
          <cell r="B1198" t="str">
            <v>Transf Corriente CT'S 800/5A BT</v>
          </cell>
        </row>
        <row r="1199">
          <cell r="A1199">
            <v>1002473</v>
          </cell>
          <cell r="B1199" t="str">
            <v>Transf Corriente CT'S Ko-11 1200/5A 10kV</v>
          </cell>
        </row>
        <row r="1200">
          <cell r="A1200">
            <v>1002475</v>
          </cell>
          <cell r="B1200" t="str">
            <v>Transf Volt VT'S VOZ-15H 34.5/4A 150kV</v>
          </cell>
        </row>
        <row r="1201">
          <cell r="A1201">
            <v>1002477</v>
          </cell>
          <cell r="B1201" t="str">
            <v>Transf Voltaje Ext T/ Post C/Break y Acc</v>
          </cell>
        </row>
        <row r="1202">
          <cell r="A1202">
            <v>1002479</v>
          </cell>
          <cell r="B1202" t="str">
            <v>Ventil P/Transf Pot 1/3hp Monof 206-230V</v>
          </cell>
        </row>
        <row r="1203">
          <cell r="A1203">
            <v>1002480</v>
          </cell>
          <cell r="B1203" t="str">
            <v>Ventil P/Transf Pot 1/3hp Trif 206-230V</v>
          </cell>
        </row>
        <row r="1204">
          <cell r="A1204">
            <v>1002483</v>
          </cell>
          <cell r="B1204" t="str">
            <v>Abrazadera Plástica</v>
          </cell>
        </row>
        <row r="1205">
          <cell r="A1205">
            <v>1002484</v>
          </cell>
          <cell r="B1205" t="str">
            <v>Adaptador PVC Hembra 1''</v>
          </cell>
        </row>
        <row r="1206">
          <cell r="A1206">
            <v>1002485</v>
          </cell>
          <cell r="B1206" t="str">
            <v>Adaptador PVC Hembra 1/2"</v>
          </cell>
        </row>
        <row r="1207">
          <cell r="A1207">
            <v>1002486</v>
          </cell>
          <cell r="B1207" t="str">
            <v>Adaptador PVC Hembra 2" Rosca Presion</v>
          </cell>
        </row>
        <row r="1208">
          <cell r="A1208">
            <v>1002487</v>
          </cell>
          <cell r="B1208" t="str">
            <v>Adaptador PVC Macho 1''</v>
          </cell>
        </row>
        <row r="1209">
          <cell r="A1209">
            <v>1002488</v>
          </cell>
          <cell r="B1209" t="str">
            <v>Adaptador PVC Macho 1/2"</v>
          </cell>
        </row>
        <row r="1210">
          <cell r="A1210">
            <v>1002489</v>
          </cell>
          <cell r="B1210" t="str">
            <v>Adaptador PVC Macho 2''</v>
          </cell>
        </row>
        <row r="1211">
          <cell r="A1211">
            <v>1002490</v>
          </cell>
          <cell r="B1211" t="str">
            <v>Canaleta  60 x 60 2 Mtr</v>
          </cell>
        </row>
        <row r="1212">
          <cell r="A1212">
            <v>1002491</v>
          </cell>
          <cell r="B1212" t="str">
            <v>Canaleta  80 x 80 2 Mtr</v>
          </cell>
        </row>
        <row r="1213">
          <cell r="A1213">
            <v>1002492</v>
          </cell>
          <cell r="B1213" t="str">
            <v>Canaleta 2"X3" Perforada</v>
          </cell>
        </row>
        <row r="1214">
          <cell r="A1214">
            <v>1002494</v>
          </cell>
          <cell r="B1214" t="str">
            <v>Canaleta 60 x 120mm</v>
          </cell>
        </row>
        <row r="1215">
          <cell r="A1215">
            <v>1002498</v>
          </cell>
          <cell r="B1215" t="str">
            <v>Cemento PVC</v>
          </cell>
        </row>
        <row r="1216">
          <cell r="A1216">
            <v>1002502</v>
          </cell>
          <cell r="B1216" t="str">
            <v>Coupling de Unión PVC P/ Tubos de 1''</v>
          </cell>
        </row>
        <row r="1217">
          <cell r="A1217">
            <v>1002503</v>
          </cell>
          <cell r="B1217" t="str">
            <v>Curva PVC 1''</v>
          </cell>
        </row>
        <row r="1218">
          <cell r="A1218">
            <v>1002505</v>
          </cell>
          <cell r="B1218" t="str">
            <v>Curva PVC 2"</v>
          </cell>
        </row>
        <row r="1219">
          <cell r="A1219">
            <v>1002506</v>
          </cell>
          <cell r="B1219" t="str">
            <v>Curva PVC 3"</v>
          </cell>
        </row>
        <row r="1220">
          <cell r="A1220">
            <v>1002507</v>
          </cell>
          <cell r="B1220" t="str">
            <v>Curva Semi-Presión 4"</v>
          </cell>
        </row>
        <row r="1221">
          <cell r="A1221">
            <v>1002510</v>
          </cell>
          <cell r="B1221" t="str">
            <v>Tubo 1"x20' SDR-26 PVC</v>
          </cell>
        </row>
        <row r="1222">
          <cell r="A1222">
            <v>1002511</v>
          </cell>
          <cell r="B1222" t="str">
            <v>Tubo 1/2"x20' SDR-26 PVC</v>
          </cell>
        </row>
        <row r="1223">
          <cell r="A1223">
            <v>1002512</v>
          </cell>
          <cell r="B1223" t="str">
            <v>Tubo 2"x20' SDR-26 PVC</v>
          </cell>
        </row>
        <row r="1224">
          <cell r="A1224">
            <v>1002513</v>
          </cell>
          <cell r="B1224" t="str">
            <v>Tubo  3" X 19 ' SDR 26 PVC</v>
          </cell>
        </row>
        <row r="1225">
          <cell r="A1225">
            <v>1002514</v>
          </cell>
          <cell r="B1225" t="str">
            <v>Tubo 3" SDR-26 PVC</v>
          </cell>
        </row>
        <row r="1226">
          <cell r="A1226">
            <v>1002516</v>
          </cell>
          <cell r="B1226" t="str">
            <v>Tubo 4"x20' SDR-26 PVC</v>
          </cell>
        </row>
        <row r="1227">
          <cell r="A1227">
            <v>1002522</v>
          </cell>
          <cell r="B1227" t="str">
            <v>Med Centron C1S Cl100 120V 2h FM 1S</v>
          </cell>
        </row>
        <row r="1228">
          <cell r="A1228">
            <v>1002523</v>
          </cell>
          <cell r="B1228" t="str">
            <v>Med Centron C1S Cl20 240V 3h FM 4S</v>
          </cell>
        </row>
        <row r="1229">
          <cell r="A1229">
            <v>1002524</v>
          </cell>
          <cell r="B1229" t="str">
            <v>Med Centron C1S Cl200 120V 3h FM 12S</v>
          </cell>
        </row>
        <row r="1230">
          <cell r="A1230">
            <v>1002525</v>
          </cell>
          <cell r="B1230" t="str">
            <v>Med Centron C1S Cl200 240V 3h FM 2S</v>
          </cell>
        </row>
        <row r="1231">
          <cell r="A1231">
            <v>1002532</v>
          </cell>
          <cell r="B1231" t="str">
            <v>Med Cl20 120/480V 3h FM 45/5A C/ Adpt</v>
          </cell>
        </row>
        <row r="1232">
          <cell r="A1232">
            <v>1002533</v>
          </cell>
          <cell r="B1232" t="str">
            <v>Med Cl20 120/480V 4h FM 9/8S</v>
          </cell>
        </row>
        <row r="1233">
          <cell r="A1233">
            <v>1002534</v>
          </cell>
          <cell r="B1233" t="str">
            <v>Med Cl20 120/480V 4h FM 9/8S C/Modem</v>
          </cell>
        </row>
        <row r="1234">
          <cell r="A1234">
            <v>1002542</v>
          </cell>
          <cell r="B1234" t="str">
            <v>Med Cl200 240V 3h</v>
          </cell>
        </row>
        <row r="1235">
          <cell r="A1235">
            <v>1002545</v>
          </cell>
          <cell r="B1235" t="str">
            <v>Med Cl200 A3 RLN-X 120/480 VKH 21.6</v>
          </cell>
        </row>
        <row r="1236">
          <cell r="A1236">
            <v>1002561</v>
          </cell>
          <cell r="B1236" t="str">
            <v>Med Electróni Cl100 120V LCD Sal Repet</v>
          </cell>
        </row>
        <row r="1237">
          <cell r="A1237">
            <v>1002562</v>
          </cell>
          <cell r="B1237" t="str">
            <v>Med Electróni Cl20 120/480V 3h</v>
          </cell>
        </row>
        <row r="1238">
          <cell r="A1238">
            <v>1002563</v>
          </cell>
          <cell r="B1238" t="str">
            <v>Med Electróni Cl20 57/277V 4h FM 9S</v>
          </cell>
        </row>
        <row r="1239">
          <cell r="A1239">
            <v>1002564</v>
          </cell>
          <cell r="B1239" t="str">
            <v>Med Electróni Cl200 120/208/240V 3h</v>
          </cell>
        </row>
        <row r="1240">
          <cell r="A1240">
            <v>1002565</v>
          </cell>
          <cell r="B1240" t="str">
            <v>Med Electroni Cl200 120/480V 4h FM 16S</v>
          </cell>
        </row>
        <row r="1241">
          <cell r="A1241">
            <v>1002568</v>
          </cell>
          <cell r="B1241" t="str">
            <v>Med Elster A3 Alpha Cl20 4h FM 4/5S Tarj</v>
          </cell>
        </row>
        <row r="1242">
          <cell r="A1242">
            <v>1002569</v>
          </cell>
          <cell r="B1242" t="str">
            <v>Med Elster A3 Alpha Cl20 4h FM 9S Puerto</v>
          </cell>
        </row>
        <row r="1243">
          <cell r="A1243">
            <v>1002571</v>
          </cell>
          <cell r="B1243" t="str">
            <v>Med Elster A3 Alpha Cl200 3h FM 12S TWAC</v>
          </cell>
        </row>
        <row r="1244">
          <cell r="A1244">
            <v>1002572</v>
          </cell>
          <cell r="B1244" t="str">
            <v>Med Elster A3 Alpha Cl200 4h FM 16S TWAC</v>
          </cell>
        </row>
        <row r="1245">
          <cell r="A1245">
            <v>1002576</v>
          </cell>
          <cell r="B1245" t="str">
            <v>Med Itron Sentinel Cl200 3h FM 12S Modem</v>
          </cell>
        </row>
        <row r="1246">
          <cell r="A1246">
            <v>1002577</v>
          </cell>
          <cell r="B1246" t="str">
            <v>Med Itron Sentinel Cl200 4h FM 16S Modem</v>
          </cell>
        </row>
        <row r="1247">
          <cell r="A1247">
            <v>1002585</v>
          </cell>
          <cell r="B1247" t="str">
            <v>Med Prepago 120/240V 3h 60Hz</v>
          </cell>
        </row>
        <row r="1248">
          <cell r="A1248">
            <v>1002586</v>
          </cell>
          <cell r="B1248" t="str">
            <v>Med Prepago 120V 2h 60Hz</v>
          </cell>
        </row>
        <row r="1249">
          <cell r="A1249">
            <v>1002589</v>
          </cell>
          <cell r="B1249" t="str">
            <v>Med Q1000 Cl20 120V 4h FM 9S Modem</v>
          </cell>
        </row>
        <row r="1250">
          <cell r="A1250">
            <v>1002591</v>
          </cell>
          <cell r="B1250" t="str">
            <v>Med Q1000 Cl20 69V 4h FM 9S Modem</v>
          </cell>
        </row>
        <row r="1251">
          <cell r="A1251">
            <v>1002592</v>
          </cell>
          <cell r="B1251" t="str">
            <v>Med Q1000 Cl20 69V 4h FM 9S RS-485</v>
          </cell>
        </row>
        <row r="1252">
          <cell r="A1252">
            <v>1002594</v>
          </cell>
          <cell r="B1252" t="str">
            <v>Med Resid Electróni 120V 2h Bottom</v>
          </cell>
        </row>
        <row r="1253">
          <cell r="A1253">
            <v>1002595</v>
          </cell>
          <cell r="B1253" t="str">
            <v>Med Resid Electróni 120V 2h Socket</v>
          </cell>
        </row>
        <row r="1254">
          <cell r="A1254">
            <v>1002596</v>
          </cell>
          <cell r="B1254" t="str">
            <v>Med Resid Electróni 240V 3h Socket</v>
          </cell>
        </row>
        <row r="1255">
          <cell r="A1255">
            <v>1002597</v>
          </cell>
          <cell r="B1255" t="str">
            <v>Med Resid Electróni 240V Bottom</v>
          </cell>
        </row>
        <row r="1256">
          <cell r="A1256">
            <v>1002598</v>
          </cell>
          <cell r="B1256" t="str">
            <v>Repetidor Elect P/ Med C/ Contador Cicl</v>
          </cell>
        </row>
        <row r="1257">
          <cell r="A1257">
            <v>1002602</v>
          </cell>
          <cell r="B1257" t="str">
            <v>Celda de Llegada a la Barra BT Transf</v>
          </cell>
        </row>
        <row r="1258">
          <cell r="A1258">
            <v>1002604</v>
          </cell>
          <cell r="B1258" t="str">
            <v>Celda de Salida P/ Circuitos de Distr</v>
          </cell>
        </row>
        <row r="1259">
          <cell r="A1259">
            <v>1002605</v>
          </cell>
          <cell r="B1259" t="str">
            <v>Celda de Seccionamiento C/ Fusible</v>
          </cell>
        </row>
        <row r="1260">
          <cell r="A1260">
            <v>1002606</v>
          </cell>
          <cell r="B1260" t="str">
            <v>Celda Modul Compact T/ E C/ Interrup Aut</v>
          </cell>
        </row>
        <row r="1261">
          <cell r="A1261">
            <v>1002609</v>
          </cell>
          <cell r="B1261" t="str">
            <v>Celda Modul Compacta Secc Bajo Carg Aisl</v>
          </cell>
        </row>
        <row r="1262">
          <cell r="A1262">
            <v>1002610</v>
          </cell>
          <cell r="B1262" t="str">
            <v>Herramienta Secc de Carga Loadbuster</v>
          </cell>
        </row>
        <row r="1263">
          <cell r="A1263">
            <v>1002611</v>
          </cell>
          <cell r="B1263" t="str">
            <v>Interruptor Potencia 145 KV Tanque Vivo</v>
          </cell>
        </row>
        <row r="1264">
          <cell r="A1264">
            <v>1002612</v>
          </cell>
          <cell r="B1264" t="str">
            <v>Interruptor de Reserva P/ Celdas de Lleg</v>
          </cell>
        </row>
        <row r="1265">
          <cell r="A1265">
            <v>1002616</v>
          </cell>
          <cell r="B1265" t="str">
            <v>Interruptor Potencia 69 KV Tanque Vivo</v>
          </cell>
        </row>
        <row r="1266">
          <cell r="A1266">
            <v>1002617</v>
          </cell>
          <cell r="B1266" t="str">
            <v>Interruptor Pot Vacío 15kV 40kA 3150A</v>
          </cell>
        </row>
        <row r="1267">
          <cell r="A1267">
            <v>1002618</v>
          </cell>
          <cell r="B1267" t="str">
            <v>Interruptor Pot Vacío 69kV 31.5kA 1250A</v>
          </cell>
        </row>
        <row r="1268">
          <cell r="A1268">
            <v>1002619</v>
          </cell>
          <cell r="B1268" t="str">
            <v>Interruptor Pot Vacío T/ 3AH3166-4AZ90</v>
          </cell>
        </row>
        <row r="1269">
          <cell r="A1269">
            <v>1002623</v>
          </cell>
          <cell r="B1269" t="str">
            <v>Network Terminal Unit NTU-7560A</v>
          </cell>
        </row>
        <row r="1270">
          <cell r="A1270">
            <v>1002624</v>
          </cell>
          <cell r="B1270" t="str">
            <v>NTU-7515 130VDC/12Vdc Power Mod 50W</v>
          </cell>
        </row>
        <row r="1271">
          <cell r="A1271">
            <v>1002625</v>
          </cell>
          <cell r="B1271" t="str">
            <v>Radio Equip Instal Kit NTU RemTerm Unit</v>
          </cell>
        </row>
        <row r="1272">
          <cell r="A1272">
            <v>1002626</v>
          </cell>
          <cell r="B1272" t="str">
            <v>Recloser Monof T/ Poste 15kV 400A</v>
          </cell>
        </row>
        <row r="1273">
          <cell r="A1273">
            <v>1002628</v>
          </cell>
          <cell r="B1273" t="str">
            <v>Reconect Monof T/ Poste 7.2kV 400A</v>
          </cell>
        </row>
        <row r="1274">
          <cell r="A1274">
            <v>1002632</v>
          </cell>
          <cell r="B1274" t="str">
            <v>Reconect Trip T/ Estac 15kV 800A</v>
          </cell>
        </row>
        <row r="1275">
          <cell r="A1275">
            <v>1002633</v>
          </cell>
          <cell r="B1275" t="str">
            <v>Reconect Trip T/ Estac 34.5kV 800A</v>
          </cell>
        </row>
        <row r="1276">
          <cell r="A1276">
            <v>1002634</v>
          </cell>
          <cell r="B1276" t="str">
            <v>Reconect Trip T/ Poste 15.5kV 630A</v>
          </cell>
        </row>
        <row r="1277">
          <cell r="A1277">
            <v>1002635</v>
          </cell>
          <cell r="B1277" t="str">
            <v>Reconect Trip T/ Poste 15.5kV 800A</v>
          </cell>
        </row>
        <row r="1278">
          <cell r="A1278">
            <v>1002636</v>
          </cell>
          <cell r="B1278" t="str">
            <v>CT's de A.T. 138kV 100-200/1-1-1-5-5-5A</v>
          </cell>
        </row>
        <row r="1279">
          <cell r="A1279">
            <v>1002637</v>
          </cell>
          <cell r="B1279" t="str">
            <v>CT's de A.T. 138kV 150-300/1-1-1-5-5-5A</v>
          </cell>
        </row>
        <row r="1280">
          <cell r="A1280">
            <v>1002639</v>
          </cell>
          <cell r="B1280" t="str">
            <v>CT's de A.T. 138kV 50-100-200/1-1-1-5-5A</v>
          </cell>
        </row>
        <row r="1281">
          <cell r="A1281">
            <v>1002641</v>
          </cell>
          <cell r="B1281" t="str">
            <v>CT's de A.T. 69kV 100-200-400/5-5-5-5A</v>
          </cell>
        </row>
        <row r="1282">
          <cell r="A1282">
            <v>1002642</v>
          </cell>
          <cell r="B1282" t="str">
            <v>CT's de A.T. 69kV 150-300/5-5-5-5-5A</v>
          </cell>
        </row>
        <row r="1283">
          <cell r="A1283">
            <v>1002643</v>
          </cell>
          <cell r="B1283" t="str">
            <v>CT's de A.T. 69kV 15-30/5-5-5-5A</v>
          </cell>
        </row>
        <row r="1284">
          <cell r="A1284">
            <v>1002645</v>
          </cell>
          <cell r="B1284" t="str">
            <v>CT's de A.T. 69kV 20-40/5-5-5-5A</v>
          </cell>
        </row>
        <row r="1285">
          <cell r="A1285">
            <v>1002649</v>
          </cell>
          <cell r="B1285" t="str">
            <v>CT's de A.T. 69kV 75-150/5-5-5-5-5A</v>
          </cell>
        </row>
        <row r="1286">
          <cell r="A1286">
            <v>1002650</v>
          </cell>
          <cell r="B1286" t="str">
            <v>CT's de A.T.138kV 100-200-400/1-1-1-5-5A</v>
          </cell>
        </row>
        <row r="1287">
          <cell r="A1287">
            <v>1002652</v>
          </cell>
          <cell r="B1287" t="str">
            <v>PT'S de A.T. 138kV/1.732/0.115kV</v>
          </cell>
        </row>
        <row r="1288">
          <cell r="A1288">
            <v>1002653</v>
          </cell>
          <cell r="B1288" t="str">
            <v>PT'S de A.T. 69kV/1.732/0.12kV</v>
          </cell>
        </row>
        <row r="1289">
          <cell r="A1289">
            <v>1002654</v>
          </cell>
          <cell r="B1289" t="str">
            <v>REGULADOR BAJO C MONOF 7620-7200V 167kV</v>
          </cell>
        </row>
        <row r="1290">
          <cell r="A1290">
            <v>1002655</v>
          </cell>
          <cell r="B1290" t="str">
            <v>Regulador Bajo C Monof 7620-7200V 416kV</v>
          </cell>
        </row>
        <row r="1291">
          <cell r="A1291">
            <v>1002656</v>
          </cell>
          <cell r="B1291" t="str">
            <v>Regulador Bajo C Monof 7620-7200V 500kV</v>
          </cell>
        </row>
        <row r="1292">
          <cell r="A1292">
            <v>1002662</v>
          </cell>
          <cell r="B1292" t="str">
            <v>Transf 1MVA 69kV 7.2-2.4kV</v>
          </cell>
        </row>
        <row r="1293">
          <cell r="A1293">
            <v>1002663</v>
          </cell>
          <cell r="B1293" t="str">
            <v>Transf 230-480/115-50 VA</v>
          </cell>
        </row>
        <row r="1294">
          <cell r="A1294">
            <v>1002664</v>
          </cell>
          <cell r="B1294" t="str">
            <v>Transf 25kV 7.2kV 240-480V</v>
          </cell>
        </row>
        <row r="1295">
          <cell r="A1295">
            <v>1002665</v>
          </cell>
          <cell r="B1295" t="str">
            <v>Transf 37.5kV 7.2-2.4kV 120-240V</v>
          </cell>
        </row>
        <row r="1296">
          <cell r="A1296">
            <v>1002666</v>
          </cell>
          <cell r="B1296" t="str">
            <v>Transf 50kV T/BOOSTER 12470V 20% Reg.</v>
          </cell>
        </row>
        <row r="1297">
          <cell r="A1297">
            <v>1002671</v>
          </cell>
          <cell r="B1297" t="str">
            <v>Transf Corr 2500/5-5-5-5A 12.47-17.5kV</v>
          </cell>
        </row>
        <row r="1298">
          <cell r="A1298">
            <v>1002672</v>
          </cell>
          <cell r="B1298" t="str">
            <v>Transf Corr 600/5-5-5A 12.47-17.5kV</v>
          </cell>
        </row>
        <row r="1299">
          <cell r="A1299">
            <v>1002677</v>
          </cell>
          <cell r="B1299" t="str">
            <v>Transf Corr Ko 20/5-5-5-5A 69kV</v>
          </cell>
        </row>
        <row r="1300">
          <cell r="A1300">
            <v>1002678</v>
          </cell>
          <cell r="B1300" t="str">
            <v>Transf Corr Ko 200/5-5-5 APU-72.5 69kV</v>
          </cell>
        </row>
        <row r="1301">
          <cell r="A1301">
            <v>1002681</v>
          </cell>
          <cell r="B1301" t="str">
            <v>Transf Corr Ko 50/5-5-5-5A 69kV</v>
          </cell>
        </row>
        <row r="1302">
          <cell r="A1302">
            <v>1002683</v>
          </cell>
          <cell r="B1302" t="str">
            <v>Transf Corr Toroi 2500/5-1-1A12.5-17.5kV</v>
          </cell>
        </row>
        <row r="1303">
          <cell r="A1303">
            <v>1002684</v>
          </cell>
          <cell r="B1303" t="str">
            <v>Transf Corriente Int 2000/5-5-5A 12.5kV</v>
          </cell>
        </row>
        <row r="1304">
          <cell r="A1304">
            <v>1002685</v>
          </cell>
          <cell r="B1304" t="str">
            <v>Transf 250kV T/Booster 12470V 30% Reg.</v>
          </cell>
        </row>
        <row r="1305">
          <cell r="A1305">
            <v>1002687</v>
          </cell>
          <cell r="B1305" t="str">
            <v>Transf Monof 100kVA 2.4kV 120-240V</v>
          </cell>
        </row>
        <row r="1306">
          <cell r="A1306">
            <v>1002688</v>
          </cell>
          <cell r="B1306" t="str">
            <v>Transf Monof 100kVA 34.5kV 120-240V</v>
          </cell>
        </row>
        <row r="1307">
          <cell r="A1307">
            <v>1002689</v>
          </cell>
          <cell r="B1307" t="str">
            <v>Transf Monof 100kVA 7.2kV 120-240V</v>
          </cell>
        </row>
        <row r="1308">
          <cell r="A1308">
            <v>1002690</v>
          </cell>
          <cell r="B1308" t="str">
            <v>Transf Monof 10kVA 7.2kV 120-240V</v>
          </cell>
        </row>
        <row r="1309">
          <cell r="A1309">
            <v>1002693</v>
          </cell>
          <cell r="B1309" t="str">
            <v>Transf Monof 15kVA 7.2kV 120-240V</v>
          </cell>
        </row>
        <row r="1310">
          <cell r="A1310">
            <v>1002694</v>
          </cell>
          <cell r="B1310" t="str">
            <v>Transf Monof 167kVA 2.4kVA 120-240V</v>
          </cell>
        </row>
        <row r="1311">
          <cell r="A1311">
            <v>1002695</v>
          </cell>
          <cell r="B1311" t="str">
            <v>Transf Monof 167kVA 34.5kV 120-240V</v>
          </cell>
        </row>
        <row r="1312">
          <cell r="A1312">
            <v>1002696</v>
          </cell>
          <cell r="B1312" t="str">
            <v>Transf Monof 167kVA 7.2-2.4kV</v>
          </cell>
        </row>
        <row r="1313">
          <cell r="A1313">
            <v>1002697</v>
          </cell>
          <cell r="B1313" t="str">
            <v>Transf Monof 167kVA 7.2kV 120-240V</v>
          </cell>
        </row>
        <row r="1314">
          <cell r="A1314">
            <v>1002698</v>
          </cell>
          <cell r="B1314" t="str">
            <v>Transf Monof 167kVA 7.2kV 120-240V Pltf</v>
          </cell>
        </row>
        <row r="1315">
          <cell r="A1315">
            <v>1002700</v>
          </cell>
          <cell r="B1315" t="str">
            <v>Transf Monof 250kVA 2.4kV</v>
          </cell>
        </row>
        <row r="1316">
          <cell r="A1316">
            <v>1002703</v>
          </cell>
          <cell r="B1316" t="str">
            <v>Transf Monof 250kVA 34.5kV 120-240V</v>
          </cell>
        </row>
        <row r="1317">
          <cell r="A1317">
            <v>1002704</v>
          </cell>
          <cell r="B1317" t="str">
            <v>Transf Monof 250kVA 7.2kV 120-240V</v>
          </cell>
        </row>
        <row r="1318">
          <cell r="A1318">
            <v>1002706</v>
          </cell>
          <cell r="B1318" t="str">
            <v>Transf Monof 25kVA 2.4kV 120-240V</v>
          </cell>
        </row>
        <row r="1319">
          <cell r="A1319">
            <v>1002707</v>
          </cell>
          <cell r="B1319" t="str">
            <v>Transf Monof 25kVA 34.5kV 120-240V</v>
          </cell>
        </row>
        <row r="1320">
          <cell r="A1320">
            <v>1002708</v>
          </cell>
          <cell r="B1320" t="str">
            <v>Transf Monof 25kVA 7.2-2.4kV 120-240V</v>
          </cell>
        </row>
        <row r="1321">
          <cell r="A1321">
            <v>1002709</v>
          </cell>
          <cell r="B1321" t="str">
            <v>Transf Monof 25kVA 7.2kV 120-240V</v>
          </cell>
        </row>
        <row r="1322">
          <cell r="A1322">
            <v>1002710</v>
          </cell>
          <cell r="B1322" t="str">
            <v>Transf Monof 25kVA 7.2kV 120-240V CSP</v>
          </cell>
        </row>
        <row r="1323">
          <cell r="A1323">
            <v>1002711</v>
          </cell>
          <cell r="B1323" t="str">
            <v>Transf Monof 37.5kVA 1800kV 120-240V</v>
          </cell>
        </row>
        <row r="1324">
          <cell r="A1324">
            <v>1002712</v>
          </cell>
          <cell r="B1324" t="str">
            <v>Transf Monof 37.5kVA 2.4kV 120-240V</v>
          </cell>
        </row>
        <row r="1325">
          <cell r="A1325">
            <v>1002713</v>
          </cell>
          <cell r="B1325" t="str">
            <v>Transf Monof 37.5kVA 35.5kV 120-240V</v>
          </cell>
        </row>
        <row r="1326">
          <cell r="A1326">
            <v>1002714</v>
          </cell>
          <cell r="B1326" t="str">
            <v>Transf Monof 37.5kVA 4.16kV 120-240V</v>
          </cell>
        </row>
        <row r="1327">
          <cell r="A1327">
            <v>1002715</v>
          </cell>
          <cell r="B1327" t="str">
            <v>Transf Monof 37.5kVA 7.2kV 120-240V</v>
          </cell>
        </row>
        <row r="1328">
          <cell r="A1328">
            <v>1002717</v>
          </cell>
          <cell r="B1328" t="str">
            <v>Transf Monof 37.5kVA 7.2kV 120-240V CSP</v>
          </cell>
        </row>
        <row r="1329">
          <cell r="A1329">
            <v>1002718</v>
          </cell>
          <cell r="B1329" t="str">
            <v>Transf Monof 37.5kVA 7.2kV 240-480V</v>
          </cell>
        </row>
        <row r="1330">
          <cell r="A1330">
            <v>1002719</v>
          </cell>
          <cell r="B1330" t="str">
            <v>Transf Monof 50kV 7.2kV 240-480V1.7% Ipd</v>
          </cell>
        </row>
        <row r="1331">
          <cell r="A1331">
            <v>1002720</v>
          </cell>
          <cell r="B1331" t="str">
            <v>Transf Monof 50kVA 12.47-7.2kV 240-480V</v>
          </cell>
        </row>
        <row r="1332">
          <cell r="A1332">
            <v>1002721</v>
          </cell>
          <cell r="B1332" t="str">
            <v>Transf Monof 50kVA 2.4kV 120-240V</v>
          </cell>
        </row>
        <row r="1333">
          <cell r="A1333">
            <v>1002722</v>
          </cell>
          <cell r="B1333" t="str">
            <v>Transf Monof 50kVA 34.5kV 120-240V</v>
          </cell>
        </row>
        <row r="1334">
          <cell r="A1334">
            <v>1002723</v>
          </cell>
          <cell r="B1334" t="str">
            <v>Transf Monof 50kVA 7.2-2.4kV 120-240V</v>
          </cell>
        </row>
        <row r="1335">
          <cell r="A1335">
            <v>1002724</v>
          </cell>
          <cell r="B1335" t="str">
            <v>Transf Monof 50kVA 7.2kV 120-240V</v>
          </cell>
        </row>
        <row r="1336">
          <cell r="A1336">
            <v>1002725</v>
          </cell>
          <cell r="B1336" t="str">
            <v>Transf Monof 50kVA 7.2kV 120-240V CPS</v>
          </cell>
        </row>
        <row r="1337">
          <cell r="A1337">
            <v>1002726</v>
          </cell>
          <cell r="B1337" t="str">
            <v>Transf Monof 50kVA 7.2kV 240-480V</v>
          </cell>
        </row>
        <row r="1338">
          <cell r="A1338">
            <v>1002727</v>
          </cell>
          <cell r="B1338" t="str">
            <v>Transf Monof 5kVA 2.4kV 120-240V</v>
          </cell>
        </row>
        <row r="1339">
          <cell r="A1339">
            <v>1002728</v>
          </cell>
          <cell r="B1339" t="str">
            <v>Transf Monof 5kVA 7.2kV 120-240V</v>
          </cell>
        </row>
        <row r="1340">
          <cell r="A1340">
            <v>1002729</v>
          </cell>
          <cell r="B1340" t="str">
            <v>Transf Monof 75kVA 12,000kV 120-240V</v>
          </cell>
        </row>
        <row r="1341">
          <cell r="A1341">
            <v>1002730</v>
          </cell>
          <cell r="B1341" t="str">
            <v>Transf Monof 75kVA 2.4kV 120-240V</v>
          </cell>
        </row>
        <row r="1342">
          <cell r="A1342">
            <v>1002731</v>
          </cell>
          <cell r="B1342" t="str">
            <v>Transf Monof 75kVA 34.5kV 120-240V</v>
          </cell>
        </row>
        <row r="1343">
          <cell r="A1343">
            <v>1002732</v>
          </cell>
          <cell r="B1343" t="str">
            <v>Transf Monof 75kVA 7.2-2.4kV 120-240V</v>
          </cell>
        </row>
        <row r="1344">
          <cell r="A1344">
            <v>1002733</v>
          </cell>
          <cell r="B1344" t="str">
            <v>Transf Monof 75kVA 7.2kV 120-240V</v>
          </cell>
        </row>
        <row r="1345">
          <cell r="A1345">
            <v>1002736</v>
          </cell>
          <cell r="B1345" t="str">
            <v>Transf P-M 100kVA 7.2kV 120-240V</v>
          </cell>
        </row>
        <row r="1346">
          <cell r="A1346">
            <v>1002737</v>
          </cell>
          <cell r="B1346" t="str">
            <v>Transf P-M 112.5kVA 277-480/120-208V</v>
          </cell>
        </row>
        <row r="1347">
          <cell r="A1347">
            <v>1002739</v>
          </cell>
          <cell r="B1347" t="str">
            <v>Transf P-M 112.5kVA 7.2kV 120-208V</v>
          </cell>
        </row>
        <row r="1348">
          <cell r="A1348">
            <v>1002740</v>
          </cell>
          <cell r="B1348" t="str">
            <v>Transf P-M 112.5kVA 7.2kV 120-240V</v>
          </cell>
        </row>
        <row r="1349">
          <cell r="A1349">
            <v>1002741</v>
          </cell>
          <cell r="B1349" t="str">
            <v>Transf P-M 150kVA 12.5/7.2kV 120-208V</v>
          </cell>
        </row>
        <row r="1350">
          <cell r="A1350">
            <v>1002742</v>
          </cell>
          <cell r="B1350" t="str">
            <v>Transf P-M 150kVA 12.5kV 120-208V</v>
          </cell>
        </row>
        <row r="1351">
          <cell r="A1351">
            <v>1002744</v>
          </cell>
          <cell r="B1351" t="str">
            <v>Transf P-M 150kVA 277-480/120-208V</v>
          </cell>
        </row>
        <row r="1352">
          <cell r="A1352">
            <v>1002751</v>
          </cell>
          <cell r="B1352" t="str">
            <v>Transf P-M 225kVA 12.47/7.2kV 120-208V</v>
          </cell>
        </row>
        <row r="1353">
          <cell r="A1353">
            <v>1002754</v>
          </cell>
          <cell r="B1353" t="str">
            <v>Transf P-M 25kVA 2.4kV 120-240V</v>
          </cell>
        </row>
        <row r="1354">
          <cell r="A1354">
            <v>1002755</v>
          </cell>
          <cell r="B1354" t="str">
            <v>Transf P-M 25kVA 7.2kV 120-240V</v>
          </cell>
        </row>
        <row r="1355">
          <cell r="A1355">
            <v>1002756</v>
          </cell>
          <cell r="B1355" t="str">
            <v>Transf P-M 25kVA 7.2kV 120-480V</v>
          </cell>
        </row>
        <row r="1356">
          <cell r="A1356">
            <v>1002758</v>
          </cell>
          <cell r="B1356" t="str">
            <v>Transf P-M 300kVA 12.47/7.2kV 480-277V</v>
          </cell>
        </row>
        <row r="1357">
          <cell r="A1357">
            <v>1002760</v>
          </cell>
          <cell r="B1357" t="str">
            <v>Transf P-M 300kVA 7.2kV 120-208V</v>
          </cell>
        </row>
        <row r="1358">
          <cell r="A1358">
            <v>1002763</v>
          </cell>
          <cell r="B1358" t="str">
            <v>Transf P-M 37.5kVA 7.2kV 120-240V</v>
          </cell>
        </row>
        <row r="1359">
          <cell r="A1359">
            <v>1002770</v>
          </cell>
          <cell r="B1359" t="str">
            <v>Transf P-M 45kVA 12.47kV 240-480V 3Ø</v>
          </cell>
        </row>
        <row r="1360">
          <cell r="A1360">
            <v>1002773</v>
          </cell>
          <cell r="B1360" t="str">
            <v>Transf P-M 500kVA 12.5/7.2kV 120-208V</v>
          </cell>
        </row>
        <row r="1361">
          <cell r="A1361">
            <v>1002774</v>
          </cell>
          <cell r="B1361" t="str">
            <v>Transf P-M 500kVA 12.5kV 277-480V</v>
          </cell>
        </row>
        <row r="1362">
          <cell r="A1362">
            <v>1002777</v>
          </cell>
          <cell r="B1362" t="str">
            <v>Transf P-M 50kVA 7.2kV 120-240V</v>
          </cell>
        </row>
        <row r="1363">
          <cell r="A1363">
            <v>1002779</v>
          </cell>
          <cell r="B1363" t="str">
            <v>Transf P-M 75kVA 7.2kV 120-240V CSP</v>
          </cell>
        </row>
        <row r="1364">
          <cell r="A1364">
            <v>1002782</v>
          </cell>
          <cell r="B1364" t="str">
            <v>Transf Potencia (PT) 15kV/150V 60.1A</v>
          </cell>
        </row>
        <row r="1365">
          <cell r="A1365">
            <v>1002787</v>
          </cell>
          <cell r="B1365" t="str">
            <v>Transf T/ Booter 25kVA 120-240V</v>
          </cell>
        </row>
        <row r="1366">
          <cell r="A1366">
            <v>1002790</v>
          </cell>
          <cell r="B1366" t="str">
            <v>Transf Tens P/Medic 7.2/12.4 70kV 60/1</v>
          </cell>
        </row>
        <row r="1367">
          <cell r="A1367">
            <v>1002793</v>
          </cell>
          <cell r="B1367" t="str">
            <v>Transf Tens TAIT 2,4/1,73-0 12kV 150kV</v>
          </cell>
        </row>
        <row r="1368">
          <cell r="A1368">
            <v>1002794</v>
          </cell>
          <cell r="B1368" t="str">
            <v>Transf Tens TAIT 34,571,73-0,12kV 150kV</v>
          </cell>
        </row>
        <row r="1369">
          <cell r="A1369">
            <v>1002796</v>
          </cell>
          <cell r="B1369" t="str">
            <v>Transf Tensión 12.47/1.732-0.120V 60Hz</v>
          </cell>
        </row>
        <row r="1370">
          <cell r="A1370">
            <v>1002797</v>
          </cell>
          <cell r="B1370" t="str">
            <v>Transf Tensión 4,16/1,73-0 5kV 60Hz</v>
          </cell>
        </row>
        <row r="1371">
          <cell r="A1371">
            <v>1002800</v>
          </cell>
          <cell r="B1371" t="str">
            <v>Transf T-P 100kVA 34.5kV 240V</v>
          </cell>
        </row>
        <row r="1372">
          <cell r="A1372">
            <v>1002801</v>
          </cell>
          <cell r="B1372" t="str">
            <v>Transf T-P 100kVA 7.2kV 120/240 CSP</v>
          </cell>
        </row>
        <row r="1373">
          <cell r="A1373">
            <v>1002802</v>
          </cell>
          <cell r="B1373" t="str">
            <v>Transf T-P 10kVA 7.2kV 120/240V CSP</v>
          </cell>
        </row>
        <row r="1374">
          <cell r="A1374">
            <v>1002803</v>
          </cell>
          <cell r="B1374" t="str">
            <v>Transf T-P 15kVA 7.2kV 120/240V CSP</v>
          </cell>
        </row>
        <row r="1375">
          <cell r="A1375">
            <v>1002804</v>
          </cell>
          <cell r="B1375" t="str">
            <v>Transf T-P 15kVA 7.2kV 240-480V</v>
          </cell>
        </row>
        <row r="1376">
          <cell r="A1376">
            <v>1002805</v>
          </cell>
          <cell r="B1376" t="str">
            <v>Transf T-P 25KV 7.2kV 240-480V</v>
          </cell>
        </row>
        <row r="1377">
          <cell r="A1377">
            <v>1002806</v>
          </cell>
          <cell r="B1377" t="str">
            <v>Transf T-P 25kVA 7.2kV 120/240V CSP</v>
          </cell>
        </row>
        <row r="1378">
          <cell r="A1378">
            <v>1002807</v>
          </cell>
          <cell r="B1378" t="str">
            <v>Transf T-P 37.5kVA 7.2kV 120/240 CSP</v>
          </cell>
        </row>
        <row r="1379">
          <cell r="A1379">
            <v>1002809</v>
          </cell>
          <cell r="B1379" t="str">
            <v>Transf T-P 5kVA 7.2kV 120/240V CSP</v>
          </cell>
        </row>
        <row r="1380">
          <cell r="A1380">
            <v>1002810</v>
          </cell>
          <cell r="B1380" t="str">
            <v>Transf T-P 75kVA 7.2kV 120/240V CPS</v>
          </cell>
        </row>
        <row r="1381">
          <cell r="A1381">
            <v>1002812</v>
          </cell>
          <cell r="B1381" t="str">
            <v>Transf Trif 28-40MVA 138-69/34.5-12.5kV</v>
          </cell>
        </row>
        <row r="1382">
          <cell r="A1382">
            <v>1002814</v>
          </cell>
          <cell r="B1382" t="str">
            <v>Transf Trif 63kVA 7.2kV 120-240V</v>
          </cell>
        </row>
        <row r="1383">
          <cell r="A1383">
            <v>1002817</v>
          </cell>
          <cell r="B1383" t="str">
            <v>Transf Trif Red 28-40MVA 138/12.5kV 60Hz</v>
          </cell>
        </row>
        <row r="1384">
          <cell r="A1384">
            <v>1002818</v>
          </cell>
          <cell r="B1384" t="str">
            <v>Transf Trif Red 40-50MVA 138/12.5kV 60Hz</v>
          </cell>
        </row>
        <row r="1385">
          <cell r="A1385">
            <v>1002839</v>
          </cell>
          <cell r="B1385" t="str">
            <v>CRUCETA DE ACERO GALV 6'-0" 3"X3"X1/4"</v>
          </cell>
        </row>
        <row r="1386">
          <cell r="A1386">
            <v>1002840</v>
          </cell>
          <cell r="B1386" t="str">
            <v>CRUCETA DE ACERO GALV 8-0" 3"X3"X1/4"</v>
          </cell>
        </row>
        <row r="1387">
          <cell r="A1387">
            <v>1002883</v>
          </cell>
          <cell r="B1387" t="str">
            <v>DIFERENCIAL MANUAL DE 1  1/5 TN, 1.5M</v>
          </cell>
        </row>
        <row r="1388">
          <cell r="A1388">
            <v>1002987</v>
          </cell>
          <cell r="B1388" t="str">
            <v>CALIBRADOR  PIE DE REY</v>
          </cell>
        </row>
        <row r="1389">
          <cell r="A1389">
            <v>1002996</v>
          </cell>
          <cell r="B1389" t="str">
            <v>LIMPIADOR DE POLOS DE BATERIA</v>
          </cell>
        </row>
        <row r="1390">
          <cell r="A1390">
            <v>1003071</v>
          </cell>
          <cell r="B1390" t="str">
            <v>CONJUNTO DE TERRAJA 3/8" A 2"</v>
          </cell>
        </row>
        <row r="1391">
          <cell r="A1391">
            <v>1003156</v>
          </cell>
          <cell r="B1391" t="str">
            <v>TORNILLO P-AISLADORES LINE POST3-4,3-4x3</v>
          </cell>
        </row>
        <row r="1392">
          <cell r="A1392">
            <v>1003372</v>
          </cell>
          <cell r="B1392" t="str">
            <v>PINTURA GRIS PERLA</v>
          </cell>
        </row>
        <row r="1393">
          <cell r="A1393">
            <v>1003703</v>
          </cell>
          <cell r="B1393" t="str">
            <v>TUERCA HEXAGONAL ACERO INOXIDABLE DE 1/2</v>
          </cell>
        </row>
        <row r="1394">
          <cell r="A1394">
            <v>1003956</v>
          </cell>
          <cell r="B1394" t="str">
            <v>ALICATE PICO DE COTORRA</v>
          </cell>
        </row>
        <row r="1395">
          <cell r="A1395">
            <v>1003960</v>
          </cell>
          <cell r="B1395" t="str">
            <v>FUSIBLE BUSSMANN LPSRK400SP-DUAL ELEMENT</v>
          </cell>
        </row>
        <row r="1396">
          <cell r="A1396">
            <v>1003961</v>
          </cell>
          <cell r="B1396" t="str">
            <v>FUSIBLE BUSSMANN LPSRK200SP-DUAL ELEMENT</v>
          </cell>
        </row>
        <row r="1397">
          <cell r="A1397">
            <v>1004097</v>
          </cell>
          <cell r="B1397" t="str">
            <v>Tarugo Plastico con Tornillo 5/16’’ X 3’</v>
          </cell>
        </row>
        <row r="1398">
          <cell r="A1398">
            <v>1004213</v>
          </cell>
          <cell r="B1398" t="str">
            <v>CABLE DE ACERO COBREADO #6 AWG 3 HILOS</v>
          </cell>
        </row>
        <row r="1399">
          <cell r="A1399">
            <v>1004402</v>
          </cell>
          <cell r="B1399" t="str">
            <v>Fusible Limitador de Corriente T. NX, 12</v>
          </cell>
        </row>
        <row r="1400">
          <cell r="A1400">
            <v>1004587</v>
          </cell>
          <cell r="B1400" t="str">
            <v>CONECTOR DE PERFOR 1 SALIDA 336.4-2/0-#2</v>
          </cell>
        </row>
        <row r="1401">
          <cell r="A1401">
            <v>1004654</v>
          </cell>
          <cell r="B1401" t="str">
            <v>Med Monof REX2 FM 2S 3h ZFCW40000000</v>
          </cell>
        </row>
        <row r="1402">
          <cell r="A1402">
            <v>1004656</v>
          </cell>
          <cell r="B1402" t="str">
            <v>Med Bif REX2 FM 12S 3h ZF5W2000000</v>
          </cell>
        </row>
        <row r="1403">
          <cell r="A1403">
            <v>1004657</v>
          </cell>
          <cell r="B1403" t="str">
            <v>Med Monof REX2 FM 4S 3h ZFA24000000</v>
          </cell>
        </row>
        <row r="1404">
          <cell r="A1404">
            <v>1004658</v>
          </cell>
          <cell r="B1404" t="str">
            <v>Med A3 Alpha Trif FM 9S Col ZD3200QD0L9</v>
          </cell>
        </row>
        <row r="1405">
          <cell r="A1405">
            <v>1004659</v>
          </cell>
          <cell r="B1405" t="str">
            <v>Med A3 Alpha Trif FM 9S Nod ZD3200P00L9</v>
          </cell>
        </row>
        <row r="1406">
          <cell r="A1406">
            <v>1004660</v>
          </cell>
          <cell r="B1406" t="str">
            <v>Med A3 Alpha Trif FM 16S Nod ZD3300P00L9</v>
          </cell>
        </row>
        <row r="1407">
          <cell r="A1407">
            <v>1004661</v>
          </cell>
          <cell r="B1407" t="str">
            <v>Fusible BT (LVFDS) UL CL RK1 400A 600V</v>
          </cell>
        </row>
        <row r="1408">
          <cell r="A1408">
            <v>1004662</v>
          </cell>
          <cell r="B1408" t="str">
            <v>Fusible BT (LVFDS) UL CL RK1 200A 600V</v>
          </cell>
        </row>
        <row r="1409">
          <cell r="A1409">
            <v>1004663</v>
          </cell>
          <cell r="B1409" t="str">
            <v>Tenis P/ Lectores Size 6</v>
          </cell>
        </row>
        <row r="1410">
          <cell r="A1410">
            <v>1004664</v>
          </cell>
          <cell r="B1410" t="str">
            <v>Tenis P/ Lectores Size 6 1/2</v>
          </cell>
        </row>
        <row r="1411">
          <cell r="A1411">
            <v>1004667</v>
          </cell>
          <cell r="B1411" t="str">
            <v>Med Monof REX2 FM 1S 2h ZFA32000000</v>
          </cell>
        </row>
        <row r="1412">
          <cell r="A1412">
            <v>1004672</v>
          </cell>
          <cell r="B1412" t="str">
            <v>Convertidor de norma  RS-232 a RS-422/48</v>
          </cell>
        </row>
        <row r="1413">
          <cell r="A1413">
            <v>1004673</v>
          </cell>
          <cell r="B1413" t="str">
            <v>Cable Helian LMR-400</v>
          </cell>
        </row>
        <row r="1414">
          <cell r="A1414">
            <v>1004674</v>
          </cell>
          <cell r="B1414" t="str">
            <v>Conector BNC</v>
          </cell>
        </row>
        <row r="1415">
          <cell r="A1415">
            <v>1004675</v>
          </cell>
          <cell r="B1415" t="str">
            <v>Conector tipo N macho</v>
          </cell>
        </row>
        <row r="1416">
          <cell r="A1416">
            <v>1004680</v>
          </cell>
          <cell r="B1416" t="str">
            <v>5.4 GHz Solid parabolic Antenna 28 dbi</v>
          </cell>
        </row>
        <row r="1417">
          <cell r="A1417">
            <v>1004681</v>
          </cell>
          <cell r="B1417" t="str">
            <v>Alvarion BreezeNetb 14 datached, 5.4 GHz</v>
          </cell>
        </row>
        <row r="1418">
          <cell r="A1418">
            <v>1004682</v>
          </cell>
          <cell r="B1418" t="str">
            <v>Antena Vara de 10 DBI</v>
          </cell>
        </row>
        <row r="1419">
          <cell r="A1419">
            <v>1004683</v>
          </cell>
          <cell r="B1419" t="str">
            <v>Conectores Heliax 1/2 N macho</v>
          </cell>
        </row>
        <row r="1420">
          <cell r="A1420">
            <v>1004684</v>
          </cell>
          <cell r="B1420" t="str">
            <v>Cable Heliax de 1/2</v>
          </cell>
        </row>
        <row r="1421">
          <cell r="A1421">
            <v>1004685</v>
          </cell>
          <cell r="B1421" t="str">
            <v>Convertidor N-N Hembra</v>
          </cell>
        </row>
        <row r="1422">
          <cell r="A1422">
            <v>1004686</v>
          </cell>
          <cell r="B1422" t="str">
            <v>Enlace Punto a Punto Inalambrico</v>
          </cell>
        </row>
        <row r="1423">
          <cell r="A1423">
            <v>1004687</v>
          </cell>
          <cell r="B1423" t="str">
            <v>Fuentes de 12 VDC Output / Input 125 VAC</v>
          </cell>
        </row>
        <row r="1424">
          <cell r="A1424">
            <v>1004688</v>
          </cell>
          <cell r="B1424" t="str">
            <v>Fuentes de 24 VDC Output / Input 125 VAC</v>
          </cell>
        </row>
        <row r="1425">
          <cell r="A1425">
            <v>1004689</v>
          </cell>
          <cell r="B1425" t="str">
            <v>Poliphaser</v>
          </cell>
        </row>
        <row r="1426">
          <cell r="A1426">
            <v>1004690</v>
          </cell>
          <cell r="B1426" t="str">
            <v>Radio MDS 4790 UHF</v>
          </cell>
        </row>
        <row r="1427">
          <cell r="A1427">
            <v>1004691</v>
          </cell>
          <cell r="B1427" t="str">
            <v>Radio MDS SD4 UHF</v>
          </cell>
        </row>
        <row r="1428">
          <cell r="A1428">
            <v>1004692</v>
          </cell>
          <cell r="B1428" t="str">
            <v>Torre Metalica Autosoportada con cables</v>
          </cell>
        </row>
        <row r="1429">
          <cell r="A1429">
            <v>1004693</v>
          </cell>
          <cell r="B1429" t="str">
            <v>Z Galvanizada</v>
          </cell>
        </row>
        <row r="1430">
          <cell r="A1430">
            <v>1004694</v>
          </cell>
          <cell r="B1430" t="str">
            <v>Cable duplo numero 12 de alimentacion 12</v>
          </cell>
        </row>
        <row r="1431">
          <cell r="A1431">
            <v>1004695</v>
          </cell>
          <cell r="B1431" t="str">
            <v>Conectores DB9</v>
          </cell>
        </row>
        <row r="1432">
          <cell r="A1432">
            <v>1004696</v>
          </cell>
          <cell r="B1432" t="str">
            <v>Conectores DB25</v>
          </cell>
        </row>
        <row r="1433">
          <cell r="A1433">
            <v>1004697</v>
          </cell>
          <cell r="B1433" t="str">
            <v>Cable RG213</v>
          </cell>
        </row>
        <row r="1434">
          <cell r="A1434">
            <v>1004698</v>
          </cell>
          <cell r="B1434" t="str">
            <v>Conectores Miniuhf</v>
          </cell>
        </row>
        <row r="1435">
          <cell r="A1435">
            <v>1004699</v>
          </cell>
          <cell r="B1435" t="str">
            <v>Conector N Hembra</v>
          </cell>
        </row>
        <row r="1436">
          <cell r="A1436">
            <v>1004700</v>
          </cell>
          <cell r="B1436" t="str">
            <v>Conectorer PL 259</v>
          </cell>
        </row>
        <row r="1437">
          <cell r="A1437">
            <v>1004701</v>
          </cell>
          <cell r="B1437" t="str">
            <v>Union PL Hembra</v>
          </cell>
        </row>
        <row r="1438">
          <cell r="A1438">
            <v>1004702</v>
          </cell>
          <cell r="B1438" t="str">
            <v>Union N Hembra</v>
          </cell>
        </row>
        <row r="1439">
          <cell r="A1439">
            <v>1004703</v>
          </cell>
          <cell r="B1439" t="str">
            <v>Union de Miniuhf hembra a PL 259</v>
          </cell>
        </row>
        <row r="1440">
          <cell r="A1440">
            <v>1004704</v>
          </cell>
          <cell r="B1440" t="str">
            <v>Power conector 12 con porta fusible</v>
          </cell>
        </row>
        <row r="1441">
          <cell r="A1441">
            <v>1004708</v>
          </cell>
          <cell r="B1441" t="str">
            <v>Caja para Transf. Reduc. Aislados a 600V</v>
          </cell>
        </row>
        <row r="1442">
          <cell r="A1442">
            <v>1004709</v>
          </cell>
          <cell r="B1442" t="str">
            <v>Transf Tension Red 480/120V Aisl. a 600V</v>
          </cell>
        </row>
        <row r="1443">
          <cell r="A1443">
            <v>1004752</v>
          </cell>
          <cell r="B1443" t="str">
            <v>Conector elástico tipo cuña 4/0 - 2 AWG</v>
          </cell>
        </row>
        <row r="1444">
          <cell r="A1444">
            <v>1004753</v>
          </cell>
          <cell r="B1444" t="str">
            <v>Conector elástico tipo cuña 2 – 2 Cu AW</v>
          </cell>
        </row>
        <row r="1445">
          <cell r="A1445">
            <v>1004754</v>
          </cell>
          <cell r="B1445" t="str">
            <v>Conector elástico T/ cuña 2/0 - 2/0 AWG</v>
          </cell>
        </row>
        <row r="1446">
          <cell r="A1446">
            <v>1004797</v>
          </cell>
          <cell r="B1446" t="str">
            <v>Cable concentrico 2 x Nº 10 cobre</v>
          </cell>
        </row>
        <row r="1447">
          <cell r="A1447">
            <v>1004798</v>
          </cell>
          <cell r="B1447" t="str">
            <v>Cable concentrico 3 x Nº 8 cobre</v>
          </cell>
        </row>
        <row r="1448">
          <cell r="A1448">
            <v>1004807</v>
          </cell>
          <cell r="B1448" t="str">
            <v>AISLADOR T/ ESP PIN CL 57-1 3/4" 12.47KV</v>
          </cell>
        </row>
        <row r="1449">
          <cell r="A1449">
            <v>1004813</v>
          </cell>
          <cell r="B1449" t="str">
            <v>Cruceta Acero Galvanizado 10'</v>
          </cell>
        </row>
        <row r="1450">
          <cell r="A1450">
            <v>1004814</v>
          </cell>
          <cell r="B1450" t="str">
            <v>Porta-aislador en U para cruceta 6-1/4"</v>
          </cell>
        </row>
        <row r="1451">
          <cell r="A1451">
            <v>1004818</v>
          </cell>
          <cell r="B1451" t="str">
            <v>Arandela redonda de 1 3/4" x 1/4"</v>
          </cell>
        </row>
        <row r="1452">
          <cell r="A1452">
            <v>1004822</v>
          </cell>
          <cell r="B1452" t="str">
            <v>Soporte de acero para aislador rígido</v>
          </cell>
        </row>
        <row r="1453">
          <cell r="A1453">
            <v>1004827</v>
          </cell>
          <cell r="B1453" t="str">
            <v>Tubo  Condulet EMT 2" X 10"</v>
          </cell>
        </row>
        <row r="1454">
          <cell r="A1454">
            <v>1004830</v>
          </cell>
          <cell r="B1454" t="str">
            <v>Tuerca cuadrada para tornillo 5/8"</v>
          </cell>
        </row>
        <row r="1455">
          <cell r="A1455">
            <v>1004836</v>
          </cell>
          <cell r="B1455" t="str">
            <v>Tarugo de plomo 5/16 X 3"</v>
          </cell>
        </row>
        <row r="1456">
          <cell r="A1456">
            <v>1004837</v>
          </cell>
          <cell r="B1456" t="str">
            <v>Cruceta de acero galvanizado 6.0'</v>
          </cell>
        </row>
        <row r="1457">
          <cell r="A1457">
            <v>1004839</v>
          </cell>
          <cell r="B1457" t="str">
            <v>Toma Corriente Superficie</v>
          </cell>
        </row>
        <row r="1458">
          <cell r="A1458">
            <v>1004850</v>
          </cell>
          <cell r="B1458" t="str">
            <v>TRANSF P-M 500 KVA 7.2-12.47KV 120-208V</v>
          </cell>
        </row>
        <row r="1459">
          <cell r="A1459">
            <v>1004857</v>
          </cell>
          <cell r="B1459" t="str">
            <v>Base Rectangular Dual 4 Clips 120/240 V</v>
          </cell>
        </row>
        <row r="1460">
          <cell r="A1460">
            <v>1004863</v>
          </cell>
          <cell r="B1460" t="str">
            <v>Soporte de acero para aislador rigido</v>
          </cell>
        </row>
        <row r="1461">
          <cell r="A1461">
            <v>1004865</v>
          </cell>
          <cell r="B1461" t="str">
            <v>Caja Derivadora P/Acometidas 30 tomas</v>
          </cell>
        </row>
        <row r="1462">
          <cell r="A1462">
            <v>1004868</v>
          </cell>
          <cell r="B1462" t="str">
            <v>Toma corriente doble 120V polarizado</v>
          </cell>
        </row>
        <row r="1463">
          <cell r="A1463">
            <v>1004883</v>
          </cell>
          <cell r="B1463" t="str">
            <v>PINZA DE RETENCION PARA ACOMETIDAS</v>
          </cell>
        </row>
        <row r="1464">
          <cell r="A1464">
            <v>1004894</v>
          </cell>
          <cell r="B1464" t="str">
            <v>Juego de Juntas y Empaques para Transf.</v>
          </cell>
        </row>
        <row r="1465">
          <cell r="A1465">
            <v>1004915</v>
          </cell>
          <cell r="B1465" t="str">
            <v>Casco Tipo Sombrero</v>
          </cell>
        </row>
        <row r="1466">
          <cell r="A1466">
            <v>1004916</v>
          </cell>
          <cell r="B1466" t="str">
            <v>BARBUIQUEJO AJUSTABLE</v>
          </cell>
        </row>
        <row r="1467">
          <cell r="A1467">
            <v>1004918</v>
          </cell>
          <cell r="B1467" t="str">
            <v>KIT CAMILLA INMOVILIZADORA ANTITRAUMA</v>
          </cell>
        </row>
        <row r="1468">
          <cell r="A1468">
            <v>1004921</v>
          </cell>
          <cell r="B1468" t="str">
            <v>KIT DE REEMPLAZO LUMINARIA 400 W HPS</v>
          </cell>
        </row>
        <row r="1469">
          <cell r="A1469">
            <v>1004928</v>
          </cell>
          <cell r="B1469" t="str">
            <v>Kit de Blindaje Eléctrico Armorcast</v>
          </cell>
        </row>
        <row r="1470">
          <cell r="A1470">
            <v>1004932</v>
          </cell>
          <cell r="B1470" t="str">
            <v>Terminal condulet para tubo de 3"</v>
          </cell>
        </row>
        <row r="1471">
          <cell r="A1471">
            <v>1004933</v>
          </cell>
          <cell r="B1471" t="str">
            <v>Poste de Hormigon Pretensado 35' 5KN</v>
          </cell>
        </row>
        <row r="1472">
          <cell r="A1472">
            <v>1005041</v>
          </cell>
          <cell r="B1472" t="str">
            <v>BOCINA SELLADA SK P PRO</v>
          </cell>
        </row>
        <row r="1473">
          <cell r="A1473">
            <v>1005050</v>
          </cell>
          <cell r="B1473" t="str">
            <v>Transf Monof 167KVA 12.5/7.2kv 120/208</v>
          </cell>
        </row>
        <row r="1474">
          <cell r="A1474">
            <v>1005070</v>
          </cell>
          <cell r="B1474" t="str">
            <v>TORNILLO CABEZA  HEXAGONAL   3/8"X 2"</v>
          </cell>
        </row>
        <row r="1475">
          <cell r="A1475">
            <v>1005092</v>
          </cell>
          <cell r="B1475" t="str">
            <v>Transf M. 75kVA 2.4kV 120-240V Reg. 30%</v>
          </cell>
        </row>
        <row r="1476">
          <cell r="A1476">
            <v>1005093</v>
          </cell>
          <cell r="B1476" t="str">
            <v>PUENTE CAPTA CARGA</v>
          </cell>
        </row>
        <row r="1477">
          <cell r="A1477">
            <v>1005094</v>
          </cell>
          <cell r="B1477" t="str">
            <v>COBERTURA P/ POSTES</v>
          </cell>
        </row>
        <row r="1478">
          <cell r="A1478">
            <v>1005096</v>
          </cell>
          <cell r="B1478" t="str">
            <v>TRANSF M. 50KVA 2.4KV 120-240V REG. 30%</v>
          </cell>
        </row>
        <row r="1479">
          <cell r="A1479">
            <v>1005097</v>
          </cell>
          <cell r="B1479" t="str">
            <v>Tornillo Cab Hex 3/8"x2</v>
          </cell>
        </row>
        <row r="1480">
          <cell r="A1480">
            <v>1005099</v>
          </cell>
          <cell r="B1480" t="str">
            <v>Regulador Aut. Volt. 114.4 KVA a 7.2 KV</v>
          </cell>
        </row>
        <row r="1481">
          <cell r="A1481">
            <v>1005100</v>
          </cell>
          <cell r="B1481" t="str">
            <v>Regulador Aut. Volt. 76.2 KVA a 7.2 KV</v>
          </cell>
        </row>
        <row r="1482">
          <cell r="A1482">
            <v>1005110</v>
          </cell>
          <cell r="B1482" t="str">
            <v>Conector Tipo N Macho para RG58</v>
          </cell>
        </row>
        <row r="1483">
          <cell r="A1483">
            <v>1005142</v>
          </cell>
          <cell r="B1483" t="str">
            <v>Banco de Baterías de 24 unidades</v>
          </cell>
        </row>
        <row r="1484">
          <cell r="A1484">
            <v>1005230</v>
          </cell>
          <cell r="B1484" t="str">
            <v>DETECTOR TENSION D/1 A 138KV</v>
          </cell>
        </row>
        <row r="1485">
          <cell r="A1485">
            <v>1005421</v>
          </cell>
          <cell r="B1485" t="str">
            <v>PULIDORA</v>
          </cell>
        </row>
        <row r="1486">
          <cell r="A1486">
            <v>1005555</v>
          </cell>
          <cell r="B1486" t="str">
            <v>VOLTIAMPERIMETRO DE GANCHO</v>
          </cell>
        </row>
        <row r="1487">
          <cell r="A1487">
            <v>1005663</v>
          </cell>
          <cell r="B1487" t="str">
            <v>Dinamómetro digital de tracción 50kN</v>
          </cell>
        </row>
        <row r="1488">
          <cell r="A1488">
            <v>1005668</v>
          </cell>
          <cell r="B1488" t="str">
            <v>TALADRO D/PEDESTAL</v>
          </cell>
        </row>
        <row r="1489">
          <cell r="A1489">
            <v>1005804</v>
          </cell>
          <cell r="B1489" t="str">
            <v>EQUIPO ANALIZADOR PCB's</v>
          </cell>
        </row>
        <row r="1490">
          <cell r="A1490">
            <v>1005835</v>
          </cell>
          <cell r="B1490" t="str">
            <v>CALIBRADOR DIGITAL</v>
          </cell>
        </row>
        <row r="1491">
          <cell r="A1491">
            <v>1005838</v>
          </cell>
          <cell r="B1491" t="str">
            <v>PISTOLA PRESION P/PINTAR</v>
          </cell>
        </row>
        <row r="1492">
          <cell r="A1492">
            <v>1005942</v>
          </cell>
          <cell r="B1492" t="str">
            <v>MÓDULO TWACS UMT 9S</v>
          </cell>
        </row>
        <row r="1493">
          <cell r="A1493">
            <v>1006027</v>
          </cell>
          <cell r="B1493" t="str">
            <v>DISOLVENTE (THINNER)</v>
          </cell>
        </row>
        <row r="1494">
          <cell r="A1494">
            <v>1006051</v>
          </cell>
          <cell r="B1494" t="str">
            <v>VARILLA D/PLATA</v>
          </cell>
        </row>
        <row r="1495">
          <cell r="A1495">
            <v>1006090</v>
          </cell>
          <cell r="B1495" t="str">
            <v>SILICON</v>
          </cell>
        </row>
        <row r="1496">
          <cell r="A1496">
            <v>1006192</v>
          </cell>
          <cell r="B1496" t="str">
            <v>TERMO P/AGUA D/5 GALONES (NEVERITA)</v>
          </cell>
        </row>
        <row r="1497">
          <cell r="A1497">
            <v>1006266</v>
          </cell>
          <cell r="B1497" t="str">
            <v>ARO D/SEGURIDAD P/MEDIDOR TIPO SOCKET</v>
          </cell>
        </row>
        <row r="1498">
          <cell r="A1498">
            <v>1006368</v>
          </cell>
          <cell r="B1498" t="str">
            <v>CEPILLO D/ALAMBRE</v>
          </cell>
        </row>
        <row r="1499">
          <cell r="A1499">
            <v>1006654</v>
          </cell>
          <cell r="B1499" t="str">
            <v>FUSIBLE EXPULSIÓN 3.5 A TIPO D</v>
          </cell>
        </row>
        <row r="1500">
          <cell r="A1500">
            <v>1006659</v>
          </cell>
          <cell r="B1500" t="str">
            <v>FUSIBLE EXPULSIÓN 5.2 A TIPO D</v>
          </cell>
        </row>
        <row r="1501">
          <cell r="A1501">
            <v>1006740</v>
          </cell>
          <cell r="B1501" t="str">
            <v>JUEGO EXTRACTORES</v>
          </cell>
        </row>
        <row r="1502">
          <cell r="A1502">
            <v>1006760</v>
          </cell>
          <cell r="B1502" t="str">
            <v>LIMA</v>
          </cell>
        </row>
        <row r="1503">
          <cell r="A1503">
            <v>1006818</v>
          </cell>
          <cell r="B1503" t="str">
            <v>MARCO D/SEGUETA</v>
          </cell>
        </row>
        <row r="1504">
          <cell r="A1504">
            <v>1006874</v>
          </cell>
          <cell r="B1504" t="str">
            <v>PORTA ELECTRODO 500 AMP</v>
          </cell>
        </row>
        <row r="1505">
          <cell r="A1505">
            <v>1006892</v>
          </cell>
          <cell r="B1505" t="str">
            <v>REMACHADORA</v>
          </cell>
        </row>
        <row r="1506">
          <cell r="A1506">
            <v>1007237</v>
          </cell>
          <cell r="B1506" t="str">
            <v>PISTOLA P/PINTAR</v>
          </cell>
        </row>
        <row r="1507">
          <cell r="A1507">
            <v>1007404</v>
          </cell>
          <cell r="B1507" t="str">
            <v>CONTACTOR - 32A  220V 50/6</v>
          </cell>
        </row>
        <row r="1508">
          <cell r="A1508">
            <v>1007546</v>
          </cell>
          <cell r="B1508" t="str">
            <v>TIJERA PODADORA D/RAMA</v>
          </cell>
        </row>
        <row r="1509">
          <cell r="A1509">
            <v>1007762</v>
          </cell>
          <cell r="B1509" t="str">
            <v>TUBO PVC SDR-26-4"</v>
          </cell>
        </row>
        <row r="1510">
          <cell r="A1510">
            <v>1007893</v>
          </cell>
          <cell r="B1510" t="str">
            <v>TIJERA D/AVIACION IZQ.</v>
          </cell>
        </row>
        <row r="1511">
          <cell r="A1511">
            <v>1007966</v>
          </cell>
          <cell r="B1511" t="str">
            <v>PENETRANTE</v>
          </cell>
        </row>
        <row r="1512">
          <cell r="A1512">
            <v>1007995</v>
          </cell>
          <cell r="B1512" t="str">
            <v>Transf M. 250KVA 7.2 KV/ 240-480V P/Plat</v>
          </cell>
        </row>
        <row r="1513">
          <cell r="A1513">
            <v>1008102</v>
          </cell>
          <cell r="B1513" t="str">
            <v>Med ION 8650 Cl20 57/277V 4h FM 9S Pr0.2</v>
          </cell>
        </row>
        <row r="1514">
          <cell r="A1514">
            <v>1008139</v>
          </cell>
          <cell r="B1514" t="str">
            <v>CORTADOR P/CABLE DE MANO</v>
          </cell>
        </row>
        <row r="1515">
          <cell r="A1515">
            <v>1008194</v>
          </cell>
          <cell r="B1515" t="str">
            <v>BATERIA 6V</v>
          </cell>
        </row>
        <row r="1516">
          <cell r="A1516">
            <v>1008202</v>
          </cell>
          <cell r="B1516" t="str">
            <v>Detector Tensión Multirango 240V/275 K</v>
          </cell>
        </row>
        <row r="1517">
          <cell r="A1517">
            <v>1008203</v>
          </cell>
          <cell r="B1517" t="str">
            <v>Papel 2¼ para sumadora</v>
          </cell>
        </row>
        <row r="1518">
          <cell r="A1518">
            <v>1008245</v>
          </cell>
          <cell r="B1518" t="str">
            <v>Transf. Trif. P/M 750KVA 12475 120/208V</v>
          </cell>
        </row>
        <row r="1519">
          <cell r="A1519">
            <v>1008247</v>
          </cell>
          <cell r="B1519" t="str">
            <v>Alcoholimetro</v>
          </cell>
        </row>
        <row r="1520">
          <cell r="A1520">
            <v>1008248</v>
          </cell>
          <cell r="B1520" t="str">
            <v>Lentes de seguridad in door / out door</v>
          </cell>
        </row>
        <row r="1521">
          <cell r="A1521">
            <v>1008279</v>
          </cell>
          <cell r="B1521" t="str">
            <v>Arnés Tipo Tiras P/Mangas Dieléct, Cl 2</v>
          </cell>
        </row>
        <row r="1522">
          <cell r="A1522">
            <v>1008280</v>
          </cell>
          <cell r="B1522" t="str">
            <v>Batería NP7-12 de 12 VDC  7AH</v>
          </cell>
        </row>
        <row r="1523">
          <cell r="A1523">
            <v>1008282</v>
          </cell>
          <cell r="B1523" t="str">
            <v>Guantes para Laboratorio</v>
          </cell>
        </row>
        <row r="1524">
          <cell r="A1524">
            <v>1008283</v>
          </cell>
          <cell r="B1524" t="str">
            <v>Cinta anti resbalante</v>
          </cell>
        </row>
        <row r="1525">
          <cell r="A1525">
            <v>1008306</v>
          </cell>
          <cell r="B1525" t="str">
            <v>Accesorios para Equipo</v>
          </cell>
        </row>
        <row r="1526">
          <cell r="A1526">
            <v>1008321</v>
          </cell>
          <cell r="B1526" t="str">
            <v>BATA DE LABORATORIO CON LOGO</v>
          </cell>
        </row>
        <row r="1527">
          <cell r="A1527">
            <v>1008327</v>
          </cell>
          <cell r="B1527" t="str">
            <v>Esmeriladora de Banco 6"</v>
          </cell>
        </row>
        <row r="1528">
          <cell r="A1528">
            <v>1008330</v>
          </cell>
          <cell r="B1528" t="str">
            <v>Medidor GYR E23A 240V 3 Hilos Bottom</v>
          </cell>
        </row>
        <row r="1529">
          <cell r="A1529">
            <v>1008340</v>
          </cell>
          <cell r="B1529" t="str">
            <v>TERMINAL TIPO T</v>
          </cell>
        </row>
        <row r="1530">
          <cell r="A1530">
            <v>1008344</v>
          </cell>
          <cell r="B1530" t="str">
            <v>Luminarias Led SAT 48S</v>
          </cell>
        </row>
        <row r="1531">
          <cell r="A1531">
            <v>1008345</v>
          </cell>
          <cell r="B1531" t="str">
            <v>Luminarias Led SAT 72M</v>
          </cell>
        </row>
        <row r="1532">
          <cell r="A1532">
            <v>1008346</v>
          </cell>
          <cell r="B1532" t="str">
            <v>Luminarias Led SAT 96M</v>
          </cell>
        </row>
        <row r="1533">
          <cell r="A1533">
            <v>1008349</v>
          </cell>
          <cell r="B1533" t="str">
            <v>Batería de 12 Voltios Tipo AGM</v>
          </cell>
        </row>
        <row r="1534">
          <cell r="A1534">
            <v>1008350</v>
          </cell>
          <cell r="B1534" t="str">
            <v>Transf P-M 150kVA 7.2 /12.47kV 120-240V</v>
          </cell>
        </row>
        <row r="1535">
          <cell r="A1535">
            <v>1008351</v>
          </cell>
          <cell r="B1535" t="str">
            <v>TALADRO ROTOMARTILLO</v>
          </cell>
        </row>
        <row r="1536">
          <cell r="A1536">
            <v>1008353</v>
          </cell>
          <cell r="B1536" t="str">
            <v>Perno Seguridad Carbon Steel Serie E5</v>
          </cell>
        </row>
        <row r="1537">
          <cell r="A1537">
            <v>1008420</v>
          </cell>
          <cell r="B1537" t="str">
            <v>Perno Seguridad Acero Inox Comb DDI</v>
          </cell>
        </row>
        <row r="1538">
          <cell r="A1538">
            <v>1008435</v>
          </cell>
          <cell r="B1538" t="str">
            <v>Medidor Elec. FM12S Cl 200 3H 120/480V</v>
          </cell>
        </row>
        <row r="1539">
          <cell r="A1539">
            <v>1008451</v>
          </cell>
          <cell r="B1539" t="str">
            <v>Capa P/ Agua Amarillo Size XXXL</v>
          </cell>
        </row>
        <row r="1540">
          <cell r="A1540">
            <v>1008504</v>
          </cell>
          <cell r="B1540" t="str">
            <v>Linterna de Xenon</v>
          </cell>
        </row>
        <row r="1541">
          <cell r="A1541">
            <v>1008505</v>
          </cell>
          <cell r="B1541" t="str">
            <v>Tanque Señalizacion</v>
          </cell>
        </row>
        <row r="1542">
          <cell r="A1542">
            <v>1008506</v>
          </cell>
          <cell r="B1542" t="str">
            <v>Base Traiboss</v>
          </cell>
        </row>
        <row r="1543">
          <cell r="A1543">
            <v>1008508</v>
          </cell>
          <cell r="B1543" t="str">
            <v>Chaleco Reflec Alta Visib Naranja L</v>
          </cell>
        </row>
        <row r="1544">
          <cell r="A1544">
            <v>1008509</v>
          </cell>
          <cell r="B1544" t="str">
            <v>BULTO DE HERRAMIENTAS</v>
          </cell>
        </row>
        <row r="1545">
          <cell r="A1545">
            <v>1008512</v>
          </cell>
          <cell r="B1545" t="str">
            <v>Cinta Demarcacion 2' x 36'</v>
          </cell>
        </row>
        <row r="1546">
          <cell r="A1546">
            <v>1008517</v>
          </cell>
          <cell r="B1546" t="str">
            <v>Inflador p/ pruebas de guantes dilec.</v>
          </cell>
        </row>
        <row r="1547">
          <cell r="A1547">
            <v>1008534</v>
          </cell>
          <cell r="B1547" t="str">
            <v>Breaker P/Riel 6 AMPS</v>
          </cell>
        </row>
        <row r="1548">
          <cell r="A1548">
            <v>1008539</v>
          </cell>
          <cell r="B1548" t="str">
            <v>Antena bahia de  8 elementos  136-174Mhz</v>
          </cell>
        </row>
        <row r="1549">
          <cell r="A1549">
            <v>1008540</v>
          </cell>
          <cell r="B1549" t="str">
            <v>Kit de antena 1/4 onda NMO 136-174 Mhz</v>
          </cell>
        </row>
        <row r="1550">
          <cell r="A1550">
            <v>1008541</v>
          </cell>
          <cell r="B1550" t="str">
            <v>Antena Yagui 9 dBi 136-174Mhz</v>
          </cell>
        </row>
        <row r="1551">
          <cell r="A1551">
            <v>1008543</v>
          </cell>
          <cell r="B1551" t="str">
            <v>Conector N para LMR400</v>
          </cell>
        </row>
        <row r="1552">
          <cell r="A1552">
            <v>1008544</v>
          </cell>
          <cell r="B1552" t="str">
            <v>Duplexer 4 cavidades</v>
          </cell>
        </row>
        <row r="1553">
          <cell r="A1553">
            <v>1008545</v>
          </cell>
          <cell r="B1553" t="str">
            <v>Antena para GPS Radio DGM 6100</v>
          </cell>
        </row>
        <row r="1554">
          <cell r="A1554">
            <v>1008546</v>
          </cell>
          <cell r="B1554" t="str">
            <v>Espejo Convexo 24cm</v>
          </cell>
        </row>
        <row r="1555">
          <cell r="A1555">
            <v>1008550</v>
          </cell>
          <cell r="B1555" t="str">
            <v>Respirador de Media Cara</v>
          </cell>
        </row>
        <row r="1556">
          <cell r="A1556">
            <v>1008552</v>
          </cell>
          <cell r="B1556" t="str">
            <v>CAMISA NORMAL CON REFLECTIVO</v>
          </cell>
        </row>
        <row r="1557">
          <cell r="A1557">
            <v>1008553</v>
          </cell>
          <cell r="B1557" t="str">
            <v>CAMISA NORMAL REFLECTIVO  DE TELA</v>
          </cell>
        </row>
        <row r="1558">
          <cell r="A1558">
            <v>1008554</v>
          </cell>
          <cell r="B1558" t="str">
            <v>PANTALON REFLECTIVO RESISTENTE A FLAMA</v>
          </cell>
        </row>
        <row r="1559">
          <cell r="A1559">
            <v>1008555</v>
          </cell>
          <cell r="B1559" t="str">
            <v>PANTALON NORMAL  REFLECTIVO  DE TELA</v>
          </cell>
        </row>
        <row r="1560">
          <cell r="A1560">
            <v>1008668</v>
          </cell>
          <cell r="B1560" t="str">
            <v>Terminal Secundario 50KVA</v>
          </cell>
        </row>
        <row r="1561">
          <cell r="A1561">
            <v>1008687</v>
          </cell>
          <cell r="B1561" t="str">
            <v>Guantes uso de combustible</v>
          </cell>
        </row>
        <row r="1562">
          <cell r="A1562">
            <v>1008701</v>
          </cell>
          <cell r="B1562" t="str">
            <v>BASE P/TELEVISOR LED 55''</v>
          </cell>
        </row>
        <row r="1563">
          <cell r="A1563">
            <v>1008814</v>
          </cell>
          <cell r="B1563" t="str">
            <v>Chaleco Reflec Alta Visib Naranja XL</v>
          </cell>
        </row>
        <row r="1564">
          <cell r="A1564">
            <v>1008815</v>
          </cell>
          <cell r="B1564" t="str">
            <v>Chaleco Reflec Alta Visib Naranja M</v>
          </cell>
        </row>
        <row r="1565">
          <cell r="A1565">
            <v>1008840</v>
          </cell>
          <cell r="B1565" t="str">
            <v>Transf M. 37.5kVA 7.2kV 120-240 Reg. 30%</v>
          </cell>
        </row>
        <row r="1566">
          <cell r="A1566">
            <v>1008841</v>
          </cell>
          <cell r="B1566" t="str">
            <v>Transf M 37.5kVA 4.16kV 120-240V Reg 30%</v>
          </cell>
        </row>
        <row r="1567">
          <cell r="A1567">
            <v>1008842</v>
          </cell>
          <cell r="B1567" t="str">
            <v>Transf M 50kVA 7.2kV 120-240V Reg 30%</v>
          </cell>
        </row>
        <row r="1568">
          <cell r="A1568">
            <v>1008843</v>
          </cell>
          <cell r="B1568" t="str">
            <v>Transf M 75kVA 7.2kV 120-240V Reg 30%</v>
          </cell>
        </row>
        <row r="1569">
          <cell r="A1569">
            <v>1008879</v>
          </cell>
          <cell r="B1569" t="str">
            <v>SWITCH GRADO INDUSTRIAL</v>
          </cell>
        </row>
        <row r="1570">
          <cell r="A1570">
            <v>1008884</v>
          </cell>
          <cell r="B1570" t="str">
            <v>Tenis P/ Lectores Size 5.5</v>
          </cell>
        </row>
        <row r="1571">
          <cell r="A1571">
            <v>1008900</v>
          </cell>
          <cell r="B1571" t="str">
            <v>Resistencia comp. de PT's 75W 66V 75ohms</v>
          </cell>
        </row>
        <row r="1572">
          <cell r="A1572">
            <v>1008901</v>
          </cell>
          <cell r="B1572" t="str">
            <v>Resistencia comp. PT's  50W 120V 3Kohms</v>
          </cell>
        </row>
        <row r="1573">
          <cell r="A1573">
            <v>1008902</v>
          </cell>
          <cell r="B1573" t="str">
            <v>Resistencia comp. CT's 50W 120V 10ohms</v>
          </cell>
        </row>
        <row r="1574">
          <cell r="A1574">
            <v>1008973</v>
          </cell>
          <cell r="B1574" t="str">
            <v>Destornillador aislado a 1000V Estría 10</v>
          </cell>
        </row>
        <row r="1575">
          <cell r="A1575">
            <v>1008975</v>
          </cell>
          <cell r="B1575" t="str">
            <v>Destornillador aislados a 1000V Plano 10</v>
          </cell>
        </row>
        <row r="1576">
          <cell r="A1576">
            <v>1008976</v>
          </cell>
          <cell r="B1576" t="str">
            <v>Destornillador aislados a 1000 V Plano 8</v>
          </cell>
        </row>
        <row r="1577">
          <cell r="A1577">
            <v>1008977</v>
          </cell>
          <cell r="B1577" t="str">
            <v>Martillo aislado a 1000V</v>
          </cell>
        </row>
        <row r="1578">
          <cell r="A1578">
            <v>1008982</v>
          </cell>
          <cell r="B1578" t="str">
            <v>Chichara aislado a 1000V</v>
          </cell>
        </row>
        <row r="1579">
          <cell r="A1579">
            <v>1009010</v>
          </cell>
          <cell r="B1579" t="str">
            <v>Zafacon Ambientales Tres Bocas</v>
          </cell>
        </row>
        <row r="1580">
          <cell r="A1580">
            <v>1009014</v>
          </cell>
          <cell r="B1580" t="str">
            <v>Proteccion facial para TCT</v>
          </cell>
        </row>
        <row r="1581">
          <cell r="A1581">
            <v>1009015</v>
          </cell>
          <cell r="B1581" t="str">
            <v>Termo Portatil para Lectores</v>
          </cell>
        </row>
        <row r="1582">
          <cell r="A1582">
            <v>1009027</v>
          </cell>
          <cell r="B1582" t="str">
            <v>Botas anti fatiga ergonomicas para salud</v>
          </cell>
        </row>
        <row r="1583">
          <cell r="A1583">
            <v>1009028</v>
          </cell>
          <cell r="B1583" t="str">
            <v>Botas para uso de Taller Transformadores</v>
          </cell>
        </row>
        <row r="1584">
          <cell r="A1584">
            <v>1009029</v>
          </cell>
          <cell r="B1584" t="str">
            <v>Envase deteccion aut. pruebas antidrogas</v>
          </cell>
        </row>
        <row r="1585">
          <cell r="A1585">
            <v>1009036</v>
          </cell>
          <cell r="B1585" t="str">
            <v>PLANTA ELECTRICA 6.5 KW</v>
          </cell>
        </row>
        <row r="1586">
          <cell r="A1586">
            <v>1009037</v>
          </cell>
          <cell r="B1586" t="str">
            <v>CHALECO REFLEC ALTA VISIB NARANJA XXL</v>
          </cell>
        </row>
        <row r="1587">
          <cell r="A1587">
            <v>1009063</v>
          </cell>
          <cell r="B1587" t="str">
            <v>Saco de proteccion para dormir</v>
          </cell>
        </row>
        <row r="1588">
          <cell r="A1588">
            <v>1009069</v>
          </cell>
          <cell r="B1588" t="str">
            <v>Sello seguridad inserto mariposa Gris</v>
          </cell>
        </row>
        <row r="1589">
          <cell r="A1589">
            <v>1009070</v>
          </cell>
          <cell r="B1589" t="str">
            <v>Capa P/ Agua Naranja Size L</v>
          </cell>
        </row>
        <row r="1590">
          <cell r="A1590">
            <v>1009071</v>
          </cell>
          <cell r="B1590" t="str">
            <v>Capa P/ Agua Naranja Size XL</v>
          </cell>
        </row>
        <row r="1591">
          <cell r="A1591">
            <v>1009079</v>
          </cell>
          <cell r="B1591" t="str">
            <v>Transf 50kVA 7.2-2.4kV 120-240V Reg.20%</v>
          </cell>
        </row>
        <row r="1592">
          <cell r="A1592">
            <v>1009192</v>
          </cell>
          <cell r="B1592" t="str">
            <v>Chaquetas Impermeables</v>
          </cell>
        </row>
        <row r="1593">
          <cell r="A1593">
            <v>1009197</v>
          </cell>
          <cell r="B1593" t="str">
            <v>Kit de derrame</v>
          </cell>
        </row>
        <row r="1594">
          <cell r="A1594">
            <v>1009198</v>
          </cell>
          <cell r="B1594" t="str">
            <v>Cinta amarilla para delimitar areas</v>
          </cell>
        </row>
        <row r="1595">
          <cell r="A1595">
            <v>1009200</v>
          </cell>
          <cell r="B1595" t="str">
            <v>Botas de Goma Size 43</v>
          </cell>
        </row>
        <row r="1596">
          <cell r="A1596">
            <v>1009201</v>
          </cell>
          <cell r="B1596" t="str">
            <v>Botas de Goma Size 44</v>
          </cell>
        </row>
        <row r="1597">
          <cell r="A1597">
            <v>1009202</v>
          </cell>
          <cell r="B1597" t="str">
            <v>Botas de Goma Size 45</v>
          </cell>
        </row>
        <row r="1598">
          <cell r="A1598">
            <v>1009203</v>
          </cell>
          <cell r="B1598" t="str">
            <v>Botas de Goma Size 46</v>
          </cell>
        </row>
        <row r="1599">
          <cell r="A1599">
            <v>1009204</v>
          </cell>
          <cell r="B1599" t="str">
            <v>Pitos para llamado en caso de emergencia</v>
          </cell>
        </row>
        <row r="1600">
          <cell r="A1600">
            <v>1009205</v>
          </cell>
          <cell r="B1600" t="str">
            <v>Bidones para transporte de combustible</v>
          </cell>
        </row>
        <row r="1601">
          <cell r="A1601">
            <v>1009209</v>
          </cell>
          <cell r="B1601" t="str">
            <v>Pilotillo Azul con Reflectivo Seg. Vial</v>
          </cell>
        </row>
        <row r="1602">
          <cell r="A1602">
            <v>1009211</v>
          </cell>
          <cell r="B1602" t="str">
            <v>Esquinero Amarillo Negro de Seg. (Hule)</v>
          </cell>
        </row>
        <row r="1603">
          <cell r="A1603">
            <v>1009215</v>
          </cell>
          <cell r="B1603" t="str">
            <v>Estándar seg ESTACIONAMIENTO EN REVERSA</v>
          </cell>
        </row>
        <row r="1604">
          <cell r="A1604">
            <v>1009216</v>
          </cell>
          <cell r="B1604" t="str">
            <v>Estándar de seguridad ZONA LIBRE DE HUMO</v>
          </cell>
        </row>
        <row r="1605">
          <cell r="A1605">
            <v>1009217</v>
          </cell>
          <cell r="B1605" t="str">
            <v>Estándar seg para pared de Subestacion</v>
          </cell>
        </row>
        <row r="1606">
          <cell r="A1606">
            <v>1009218</v>
          </cell>
          <cell r="B1606" t="str">
            <v>Estándar seg INGRESO A SUBESTACION</v>
          </cell>
        </row>
        <row r="1607">
          <cell r="A1607">
            <v>1009223</v>
          </cell>
          <cell r="B1607" t="str">
            <v>Luz anticolisión p/ camion y montacarga</v>
          </cell>
        </row>
        <row r="1608">
          <cell r="A1608">
            <v>1009224</v>
          </cell>
          <cell r="B1608" t="str">
            <v>Guante de Kevlar en alta visibilidad</v>
          </cell>
        </row>
        <row r="1609">
          <cell r="A1609">
            <v>1009225</v>
          </cell>
          <cell r="B1609" t="str">
            <v>Megafono</v>
          </cell>
        </row>
        <row r="1610">
          <cell r="A1610">
            <v>1009229</v>
          </cell>
          <cell r="B1610" t="str">
            <v>Cable Aluminio Aislado 300 MCM 600V</v>
          </cell>
        </row>
        <row r="1611">
          <cell r="A1611">
            <v>1009292</v>
          </cell>
          <cell r="B1611" t="str">
            <v>Cubeta metálica C/aterrizaje de electr.</v>
          </cell>
        </row>
        <row r="1612">
          <cell r="A1612">
            <v>1009294</v>
          </cell>
          <cell r="B1612" t="str">
            <v>Embudo metálico para manejo combustible</v>
          </cell>
        </row>
        <row r="1613">
          <cell r="A1613">
            <v>1009297</v>
          </cell>
          <cell r="B1613" t="str">
            <v>Cinta reflectiva tipo diamante amarilla</v>
          </cell>
        </row>
        <row r="1614">
          <cell r="A1614">
            <v>1009300</v>
          </cell>
          <cell r="B1614" t="str">
            <v>Termómetro ambiental pared c/ higrometro</v>
          </cell>
        </row>
        <row r="1615">
          <cell r="A1615">
            <v>1009301</v>
          </cell>
          <cell r="B1615" t="str">
            <v>AccuFlow rojo p/ trasiego de combustible</v>
          </cell>
        </row>
        <row r="1616">
          <cell r="A1616">
            <v>1009302</v>
          </cell>
          <cell r="B1616" t="str">
            <v>Lavaojos de emergencia de botella</v>
          </cell>
        </row>
        <row r="1617">
          <cell r="A1617">
            <v>1009303</v>
          </cell>
          <cell r="B1617" t="str">
            <v>Estación lavaojos portátil</v>
          </cell>
        </row>
        <row r="1618">
          <cell r="A1618">
            <v>1009304</v>
          </cell>
          <cell r="B1618" t="str">
            <v>Lanyard desabrochable  Seg. porta carnet</v>
          </cell>
        </row>
        <row r="1619">
          <cell r="A1619">
            <v>1009305</v>
          </cell>
          <cell r="B1619" t="str">
            <v>Caja de Herramientas 5 Gavetas</v>
          </cell>
        </row>
        <row r="1620">
          <cell r="A1620">
            <v>1009306</v>
          </cell>
          <cell r="B1620" t="str">
            <v>Estandar Seg. p/señalización de extintor</v>
          </cell>
        </row>
        <row r="1621">
          <cell r="A1621">
            <v>1009307</v>
          </cell>
          <cell r="B1621" t="str">
            <v>Estandar Seg p/ instruccion uso extintor</v>
          </cell>
        </row>
        <row r="1622">
          <cell r="A1622">
            <v>1009308</v>
          </cell>
          <cell r="B1622" t="str">
            <v>Poste de Acero Galvanizado 25' 1.5 KN</v>
          </cell>
        </row>
        <row r="1623">
          <cell r="A1623">
            <v>1009327</v>
          </cell>
          <cell r="B1623" t="str">
            <v>Caja para reciclaje de papel sello azul</v>
          </cell>
        </row>
        <row r="1624">
          <cell r="A1624">
            <v>1009328</v>
          </cell>
          <cell r="B1624" t="str">
            <v>Podometro Digital</v>
          </cell>
        </row>
        <row r="1625">
          <cell r="A1625">
            <v>1009329</v>
          </cell>
          <cell r="B1625" t="str">
            <v>Botas Aisladas para TCT</v>
          </cell>
        </row>
        <row r="1626">
          <cell r="A1626">
            <v>1009330</v>
          </cell>
          <cell r="B1626" t="str">
            <v>Cobertizo para transp. Trafos con PCB</v>
          </cell>
        </row>
        <row r="1627">
          <cell r="A1627">
            <v>1009331</v>
          </cell>
          <cell r="B1627" t="str">
            <v>Brazalete porta Carnet de seguridad</v>
          </cell>
        </row>
        <row r="1628">
          <cell r="A1628">
            <v>1009338</v>
          </cell>
          <cell r="B1628" t="str">
            <v>Abrazadera Metal P/ Poste</v>
          </cell>
        </row>
        <row r="1629">
          <cell r="A1629">
            <v>1009339</v>
          </cell>
          <cell r="B1629" t="str">
            <v>Adapt Al-Cu P/Cond  #2 ACSR</v>
          </cell>
        </row>
        <row r="1630">
          <cell r="A1630">
            <v>1009340</v>
          </cell>
          <cell r="B1630" t="str">
            <v>Angular P/ Poste 4"x 1 1/2"x1 1/2"Aguj 1</v>
          </cell>
        </row>
        <row r="1631">
          <cell r="A1631">
            <v>1009341</v>
          </cell>
          <cell r="B1631" t="str">
            <v>Angular P/ Poste 4"x 1 1/2"x1 1/2"Aguj 5</v>
          </cell>
        </row>
        <row r="1632">
          <cell r="A1632">
            <v>1009342</v>
          </cell>
          <cell r="B1632" t="str">
            <v>Arandela Redonda 1 3/4"x1/4"P/ Torn 5/8"</v>
          </cell>
        </row>
        <row r="1633">
          <cell r="A1633">
            <v>1009343</v>
          </cell>
          <cell r="B1633" t="str">
            <v>Arandela Redonda Plana P/ Torn 5/8"</v>
          </cell>
        </row>
        <row r="1634">
          <cell r="A1634">
            <v>1009344</v>
          </cell>
          <cell r="B1634" t="str">
            <v>Caja Distribución Peq 2 Born 12 Tomas</v>
          </cell>
        </row>
        <row r="1635">
          <cell r="A1635">
            <v>1009345</v>
          </cell>
          <cell r="B1635" t="str">
            <v>Conector Elást Cuña 4/0-1/0 AWG</v>
          </cell>
        </row>
        <row r="1636">
          <cell r="A1636">
            <v>1009346</v>
          </cell>
          <cell r="B1636" t="str">
            <v>Conector Elást Cuña 4/0-2/0 AWG</v>
          </cell>
        </row>
        <row r="1637">
          <cell r="A1637">
            <v>1009347</v>
          </cell>
          <cell r="B1637" t="str">
            <v>Conector Elást Cuña 465-465 AWG</v>
          </cell>
        </row>
        <row r="1638">
          <cell r="A1638">
            <v>1009348</v>
          </cell>
          <cell r="B1638" t="str">
            <v>Cruceta Tubul Cuadr Acer Galv 3"x3"x 8'</v>
          </cell>
        </row>
        <row r="1639">
          <cell r="A1639">
            <v>1009349</v>
          </cell>
          <cell r="B1639" t="str">
            <v>Difusor P/ Luminaria</v>
          </cell>
        </row>
        <row r="1640">
          <cell r="A1640">
            <v>1009352</v>
          </cell>
          <cell r="B1640" t="str">
            <v>Soporte P/ Caja Distribución 17 Tomas</v>
          </cell>
        </row>
        <row r="1641">
          <cell r="A1641">
            <v>1009353</v>
          </cell>
          <cell r="B1641" t="str">
            <v>Tapa Cubre Bornas P/ Transf 25kVA</v>
          </cell>
        </row>
        <row r="1642">
          <cell r="A1642">
            <v>1009355</v>
          </cell>
          <cell r="B1642" t="str">
            <v>Tapa Cubre Bornas P/ Transf 37.5kVA</v>
          </cell>
        </row>
        <row r="1643">
          <cell r="A1643">
            <v>1009356</v>
          </cell>
          <cell r="B1643" t="str">
            <v>Tapa Cubre Bornas P/ Transf 50kVA</v>
          </cell>
        </row>
        <row r="1644">
          <cell r="A1644">
            <v>1009357</v>
          </cell>
          <cell r="B1644" t="str">
            <v>Tapa Cubre Bornas P/ Transf 75kVA</v>
          </cell>
        </row>
        <row r="1645">
          <cell r="A1645">
            <v>1009358</v>
          </cell>
          <cell r="B1645" t="str">
            <v>Terminal Compr Al 2 Aguj 477MCM</v>
          </cell>
        </row>
        <row r="1646">
          <cell r="A1646">
            <v>1009359</v>
          </cell>
          <cell r="B1646" t="str">
            <v>Tornillo Máq Cab Cuad 5/8"x1"</v>
          </cell>
        </row>
        <row r="1647">
          <cell r="A1647">
            <v>1009360</v>
          </cell>
          <cell r="B1647" t="str">
            <v>Tornillo Máq Cab Cuad 5/8"x2" C/ Tuerca</v>
          </cell>
        </row>
        <row r="1648">
          <cell r="A1648">
            <v>1009361</v>
          </cell>
          <cell r="B1648" t="str">
            <v>Tornillo Tiraf Con Ojo 5/16"x4"</v>
          </cell>
        </row>
        <row r="1649">
          <cell r="A1649">
            <v>1009364</v>
          </cell>
          <cell r="B1649" t="str">
            <v>Orejera para casco tipo sombrero</v>
          </cell>
        </row>
        <row r="1650">
          <cell r="A1650">
            <v>1009382</v>
          </cell>
          <cell r="B1650" t="str">
            <v>Tarugo Plast Azul 1/4"x1 1/2"</v>
          </cell>
        </row>
        <row r="1651">
          <cell r="A1651">
            <v>1009400</v>
          </cell>
          <cell r="B1651" t="str">
            <v>Seccionadora Tipo Gabinete 12470/7200V</v>
          </cell>
        </row>
        <row r="1652">
          <cell r="A1652">
            <v>1009401</v>
          </cell>
          <cell r="B1652" t="str">
            <v>Fusible Limitador de Corriente T. NX, 32</v>
          </cell>
        </row>
        <row r="1653">
          <cell r="A1653">
            <v>1009402</v>
          </cell>
          <cell r="B1653" t="str">
            <v>Aisladores Rígidos de Porcelana 15kV</v>
          </cell>
        </row>
        <row r="1654">
          <cell r="A1654">
            <v>1009437</v>
          </cell>
          <cell r="B1654" t="str">
            <v>Fusible Limitador de Corriente T. NX, 50</v>
          </cell>
        </row>
        <row r="1655">
          <cell r="A1655">
            <v>1009438</v>
          </cell>
          <cell r="B1655" t="str">
            <v>Fusible Limitador de Corriente T. NX, 20</v>
          </cell>
        </row>
        <row r="1656">
          <cell r="A1656">
            <v>1009448</v>
          </cell>
          <cell r="B1656" t="str">
            <v>Espiga acero 3/4"x9-5/8"CAB 1 3/8 34.5kv</v>
          </cell>
        </row>
        <row r="1657">
          <cell r="A1657">
            <v>1009573</v>
          </cell>
          <cell r="B1657" t="str">
            <v>TORNILLO  TIRAF 1/4 X 3/8 PARA FIJ. MED</v>
          </cell>
        </row>
        <row r="1658">
          <cell r="A1658">
            <v>1009574</v>
          </cell>
          <cell r="B1658" t="str">
            <v>TORNILLO MÁQ CAB HEX 1/4"X3 1/2"</v>
          </cell>
        </row>
        <row r="1659">
          <cell r="A1659">
            <v>1009576</v>
          </cell>
          <cell r="B1659" t="str">
            <v>Tornillo 2 x 1/4</v>
          </cell>
        </row>
        <row r="1660">
          <cell r="A1660">
            <v>1009578</v>
          </cell>
          <cell r="B1660" t="str">
            <v>Med 120V FM 12S Cl200 3H con TWACS</v>
          </cell>
        </row>
        <row r="1661">
          <cell r="A1661">
            <v>1009580</v>
          </cell>
          <cell r="B1661" t="str">
            <v>Med 240V FM 2S Cl200 3H con TWACS</v>
          </cell>
        </row>
        <row r="1662">
          <cell r="A1662">
            <v>1009584</v>
          </cell>
          <cell r="B1662" t="str">
            <v>BOOSTER  DE 100 kVA, 12.47/4.16 kV</v>
          </cell>
        </row>
        <row r="1663">
          <cell r="A1663">
            <v>1009585</v>
          </cell>
          <cell r="B1663" t="str">
            <v>BOOSTER DE  333 kVA, 12.47/4.16 kV</v>
          </cell>
        </row>
        <row r="1664">
          <cell r="A1664">
            <v>1009587</v>
          </cell>
          <cell r="B1664" t="str">
            <v>CONECTOR T/CUÑA #4-#4 P/COND. COBRE</v>
          </cell>
        </row>
        <row r="1665">
          <cell r="A1665">
            <v>1009588</v>
          </cell>
          <cell r="B1665" t="str">
            <v>TERMINAL BIMET AL-CU PARA CABLE 300 MCM</v>
          </cell>
        </row>
        <row r="1666">
          <cell r="A1666">
            <v>1009589</v>
          </cell>
          <cell r="B1666" t="str">
            <v>Transf Trif Red 28 MVA 69/12.5kV YNYNO</v>
          </cell>
        </row>
        <row r="1667">
          <cell r="A1667">
            <v>1009591</v>
          </cell>
          <cell r="B1667" t="str">
            <v>Transf Potencia 28 MVA 138/12.5 kV</v>
          </cell>
        </row>
        <row r="1668">
          <cell r="A1668">
            <v>1009592</v>
          </cell>
          <cell r="B1668" t="str">
            <v>Transf Potencia 28 MVA 69/34.5 kV</v>
          </cell>
        </row>
        <row r="1669">
          <cell r="A1669">
            <v>1009593</v>
          </cell>
          <cell r="B1669" t="str">
            <v>Seccionad Unipolar 400 A, 15 KV</v>
          </cell>
        </row>
        <row r="1670">
          <cell r="A1670">
            <v>1009594</v>
          </cell>
          <cell r="B1670" t="str">
            <v>Transf Corr. TAIT 200-400/5A 34.5kV 60Hz</v>
          </cell>
        </row>
        <row r="1671">
          <cell r="A1671">
            <v>1009595</v>
          </cell>
          <cell r="B1671" t="str">
            <v>CONECTOR T/CUÑA A PRESIÓN #2 A #2 CU</v>
          </cell>
        </row>
        <row r="1672">
          <cell r="A1672">
            <v>1009596</v>
          </cell>
          <cell r="B1672" t="str">
            <v>Transf M 25kVA 7.2kV 120-240V CSP AF</v>
          </cell>
        </row>
        <row r="1673">
          <cell r="A1673">
            <v>1009597</v>
          </cell>
          <cell r="B1673" t="str">
            <v>Transf M 37.5kVA 7.2kV 120-240V CSP AF</v>
          </cell>
        </row>
        <row r="1674">
          <cell r="A1674">
            <v>1009598</v>
          </cell>
          <cell r="B1674" t="str">
            <v>Transf M 50kVA 7.2kV 120-240V CSP AF</v>
          </cell>
        </row>
        <row r="1675">
          <cell r="A1675">
            <v>1009599</v>
          </cell>
          <cell r="B1675" t="str">
            <v>Transf M 75kVA 7.2kV 120-240V CSP AF</v>
          </cell>
        </row>
        <row r="1676">
          <cell r="A1676">
            <v>1009631</v>
          </cell>
          <cell r="B1676" t="str">
            <v>REGULADOR TENSIÓN M. 114.3 KV 7.2KV</v>
          </cell>
        </row>
        <row r="1677">
          <cell r="A1677">
            <v>1009664</v>
          </cell>
          <cell r="B1677" t="str">
            <v>REGLETA ELECTRICA P/GABINETE</v>
          </cell>
        </row>
        <row r="1678">
          <cell r="A1678">
            <v>1009670</v>
          </cell>
          <cell r="B1678" t="str">
            <v>BAQUELITA CL-100 MEDIDIOR 120V/240V/208V</v>
          </cell>
        </row>
        <row r="1679">
          <cell r="A1679">
            <v>1009706</v>
          </cell>
          <cell r="B1679" t="str">
            <v>PERNO CORTO AC. GALV. 3/4"- 3/4" X 3"</v>
          </cell>
        </row>
        <row r="1680">
          <cell r="A1680">
            <v>1009715</v>
          </cell>
          <cell r="B1680" t="str">
            <v>Repetidor Medidor 240V 3h Socket</v>
          </cell>
        </row>
        <row r="1681">
          <cell r="A1681">
            <v>1009734</v>
          </cell>
          <cell r="B1681" t="str">
            <v>Transf Corriente 15-30/5A 34.5KV</v>
          </cell>
        </row>
        <row r="1682">
          <cell r="A1682">
            <v>1009736</v>
          </cell>
          <cell r="B1682" t="str">
            <v>PT'S DE A.T. 34.5KV 19,920/120</v>
          </cell>
        </row>
        <row r="1683">
          <cell r="A1683">
            <v>1009737</v>
          </cell>
          <cell r="B1683" t="str">
            <v>Transf Compacto (CT y PT) 5-10/5A 4.16KV</v>
          </cell>
        </row>
        <row r="1684">
          <cell r="A1684">
            <v>1009739</v>
          </cell>
          <cell r="B1684" t="str">
            <v>Transf Compacto(CT y PT) 15-30/5A 4.16KV</v>
          </cell>
        </row>
        <row r="1685">
          <cell r="A1685">
            <v>1009741</v>
          </cell>
          <cell r="B1685" t="str">
            <v>REGULADOR TENSIÓN M 250 KVA 7.2KV</v>
          </cell>
        </row>
        <row r="1686">
          <cell r="A1686">
            <v>1009742</v>
          </cell>
          <cell r="B1686" t="str">
            <v>REGULADOR TENSIÓN M 500 KVA 7.2KV</v>
          </cell>
        </row>
        <row r="1687">
          <cell r="A1687">
            <v>1009743</v>
          </cell>
          <cell r="B1687" t="str">
            <v>Bateria ES 9-12 9 AMP 12 Voltio</v>
          </cell>
        </row>
        <row r="1688">
          <cell r="A1688">
            <v>1009745</v>
          </cell>
          <cell r="B1688" t="str">
            <v>Copling P/ Tubos EMT 2"</v>
          </cell>
        </row>
        <row r="1689">
          <cell r="A1689">
            <v>1009746</v>
          </cell>
          <cell r="B1689" t="str">
            <v>Copling P/ Tubos IMC 2"</v>
          </cell>
        </row>
        <row r="1690">
          <cell r="A1690">
            <v>1009747</v>
          </cell>
          <cell r="B1690" t="str">
            <v>Copling P/ Tubos EMT 3"</v>
          </cell>
        </row>
        <row r="1691">
          <cell r="A1691">
            <v>1009748</v>
          </cell>
          <cell r="B1691" t="str">
            <v>Copling P/ Tubos IMC 2"</v>
          </cell>
        </row>
        <row r="1692">
          <cell r="A1692">
            <v>1009749</v>
          </cell>
          <cell r="B1692" t="str">
            <v>Copling P/ Tubos EMT 3"</v>
          </cell>
        </row>
        <row r="1693">
          <cell r="A1693">
            <v>1009750</v>
          </cell>
          <cell r="B1693" t="str">
            <v>Curva EMT 2"</v>
          </cell>
        </row>
        <row r="1694">
          <cell r="A1694">
            <v>1009751</v>
          </cell>
          <cell r="B1694" t="str">
            <v>Curva EMT 3"</v>
          </cell>
        </row>
        <row r="1695">
          <cell r="A1695">
            <v>1009752</v>
          </cell>
          <cell r="B1695" t="str">
            <v>Soporte Chanel P/Tub 3/4</v>
          </cell>
        </row>
        <row r="1696">
          <cell r="A1696">
            <v>1009754</v>
          </cell>
          <cell r="B1696" t="str">
            <v>CABLE DE COBRE AISLADO THHN,3/0 AWG</v>
          </cell>
        </row>
        <row r="1697">
          <cell r="A1697">
            <v>1009779</v>
          </cell>
          <cell r="B1697" t="str">
            <v>Espiga Acero 3/4"x 7 3/4" p/Cruceta Ac.</v>
          </cell>
        </row>
        <row r="1698">
          <cell r="A1698">
            <v>1009781</v>
          </cell>
          <cell r="B1698" t="str">
            <v>CABLE DE COBRE AISLADO THHN,300 MCM</v>
          </cell>
        </row>
        <row r="1699">
          <cell r="A1699">
            <v>1009782</v>
          </cell>
          <cell r="B1699" t="str">
            <v>CABLE DE ACERO COBREADO DESNUDO #2 AWG</v>
          </cell>
        </row>
        <row r="1700">
          <cell r="A1700">
            <v>1009783</v>
          </cell>
          <cell r="B1700" t="str">
            <v>TERMINAL PIN  AL-CU PARA CABLE 300 MCM</v>
          </cell>
        </row>
        <row r="1701">
          <cell r="A1701">
            <v>1009784</v>
          </cell>
          <cell r="B1701" t="str">
            <v>TERMINAL BIM.PIN COMP. P/CAB 3/0 AWG</v>
          </cell>
        </row>
        <row r="1702">
          <cell r="A1702">
            <v>1009787</v>
          </cell>
          <cell r="B1702" t="str">
            <v>CONECTOR CUÑA PUESTA A TIERRA 1/2" BIM</v>
          </cell>
        </row>
        <row r="1703">
          <cell r="A1703">
            <v>1009789</v>
          </cell>
          <cell r="B1703" t="str">
            <v>GRAPA CONEXIÓN DOBLE CAB TIERRA SIN TORN</v>
          </cell>
        </row>
        <row r="1704">
          <cell r="A1704">
            <v>1009790</v>
          </cell>
          <cell r="B1704" t="str">
            <v>CONECTOR PERF. UNA SALIDA DE 336.4-2/0</v>
          </cell>
        </row>
        <row r="1705">
          <cell r="A1705">
            <v>1009791</v>
          </cell>
          <cell r="B1705" t="str">
            <v>SOPORTE P/INST.DE DOS CAJAS DERIVADORAS</v>
          </cell>
        </row>
        <row r="1706">
          <cell r="A1706">
            <v>1009792</v>
          </cell>
          <cell r="B1706" t="str">
            <v>Soporte Simple Para Caja Derivadora</v>
          </cell>
        </row>
        <row r="1707">
          <cell r="A1707">
            <v>1009793</v>
          </cell>
          <cell r="B1707" t="str">
            <v>SOPORTE L GABINETE MEDICION CONC. ALT.</v>
          </cell>
        </row>
        <row r="1708">
          <cell r="A1708">
            <v>1009796</v>
          </cell>
          <cell r="B1708" t="str">
            <v>POSTE DE ACERO GALVANIZADO 45', 8KN</v>
          </cell>
        </row>
        <row r="1709">
          <cell r="A1709">
            <v>1009798</v>
          </cell>
          <cell r="B1709" t="str">
            <v>TRANSF. C. T/DONUT 150/5 A,CL 0.5%  600V</v>
          </cell>
        </row>
        <row r="1710">
          <cell r="A1710">
            <v>1009800</v>
          </cell>
          <cell r="B1710" t="str">
            <v>TRANSF. C. T/DONUT 250/5 A,CL 0.5%  600V</v>
          </cell>
        </row>
        <row r="1711">
          <cell r="A1711">
            <v>1009801</v>
          </cell>
          <cell r="B1711" t="str">
            <v>TRANSF. C. T/DONUT 350/5 A,CL 0.5%  600V</v>
          </cell>
        </row>
        <row r="1712">
          <cell r="A1712">
            <v>1009804</v>
          </cell>
          <cell r="B1712" t="str">
            <v>Caja de Policarbonato, A 4 Borneras, 40</v>
          </cell>
        </row>
        <row r="1713">
          <cell r="A1713">
            <v>1009805</v>
          </cell>
          <cell r="B1713" t="str">
            <v>CAJA POLICARB. MED. BOTTOM 120V 2H CL100</v>
          </cell>
        </row>
        <row r="1714">
          <cell r="A1714">
            <v>1009807</v>
          </cell>
          <cell r="B1714" t="str">
            <v>GAB. CAJA CONT P/TELEM.12 MED 120/240V</v>
          </cell>
        </row>
        <row r="1715">
          <cell r="A1715">
            <v>1009808</v>
          </cell>
          <cell r="B1715" t="str">
            <v>GAB. CAJA CONT P/TELEM.18 MED 120/240V</v>
          </cell>
        </row>
        <row r="1716">
          <cell r="A1716">
            <v>1009810</v>
          </cell>
          <cell r="B1716" t="str">
            <v>TAPON HEMBRA PVC PARA TUBO DE 4"</v>
          </cell>
        </row>
        <row r="1717">
          <cell r="A1717">
            <v>1009811</v>
          </cell>
          <cell r="B1717" t="str">
            <v>GRAPA DERIV. #8 A 2/0 AWG - #8 A 2/0 AWG</v>
          </cell>
        </row>
        <row r="1718">
          <cell r="A1718">
            <v>1009812</v>
          </cell>
          <cell r="B1718" t="str">
            <v>POSTE HORMIGÓN PRETENSADO DE 40' - 8kN</v>
          </cell>
        </row>
        <row r="1719">
          <cell r="A1719">
            <v>1009813</v>
          </cell>
          <cell r="B1719" t="str">
            <v>POSTE HORMIGÓN PRETENSADO DE 45'- 8 kN</v>
          </cell>
        </row>
        <row r="1720">
          <cell r="A1720">
            <v>1009821</v>
          </cell>
          <cell r="B1720" t="str">
            <v>Tubo PVC 1"</v>
          </cell>
        </row>
        <row r="1721">
          <cell r="A1721">
            <v>1009853</v>
          </cell>
          <cell r="B1721" t="str">
            <v>Med Resid Electróni 120V 2h Bottom (proy</v>
          </cell>
        </row>
        <row r="1722">
          <cell r="A1722">
            <v>1009854</v>
          </cell>
          <cell r="B1722" t="str">
            <v>Med Resid Electróni 240V Bottom (proyect</v>
          </cell>
        </row>
        <row r="1723">
          <cell r="A1723">
            <v>1009873</v>
          </cell>
          <cell r="B1723" t="str">
            <v>TUBO IMC DE 3"X10</v>
          </cell>
        </row>
        <row r="1724">
          <cell r="A1724">
            <v>1009878</v>
          </cell>
          <cell r="B1724" t="str">
            <v>LUMINARIAS LED DE 120 WATTS, MODELO NYXI</v>
          </cell>
        </row>
        <row r="1725">
          <cell r="A1725">
            <v>1009879</v>
          </cell>
          <cell r="B1725" t="str">
            <v>LUMINARIAS LED DE 75 WATTS, MODELO OUZIR</v>
          </cell>
        </row>
        <row r="1726">
          <cell r="A1726">
            <v>1009881</v>
          </cell>
          <cell r="B1726" t="str">
            <v>POSTE METÁLICO GALVANIZADO EN CALIENTE D</v>
          </cell>
        </row>
        <row r="1727">
          <cell r="A1727">
            <v>1009886</v>
          </cell>
          <cell r="B1727" t="str">
            <v>TUBO METALICO IMC 1" X 10'</v>
          </cell>
        </row>
        <row r="1728">
          <cell r="A1728">
            <v>1009890</v>
          </cell>
          <cell r="B1728" t="str">
            <v>ANILLA CUARTEADA</v>
          </cell>
        </row>
        <row r="1729">
          <cell r="A1729">
            <v>1009893</v>
          </cell>
          <cell r="B1729" t="str">
            <v>TARUGO PLÁSTICO 5/16'' X  2'' AZUL</v>
          </cell>
        </row>
        <row r="1730">
          <cell r="A1730">
            <v>1009894</v>
          </cell>
          <cell r="B1730" t="str">
            <v>PLACA DE COBRE PARA PUESTA A TIERRA</v>
          </cell>
        </row>
        <row r="1731">
          <cell r="A1731">
            <v>1009896</v>
          </cell>
          <cell r="B1731" t="str">
            <v>ABRAZADERA EMT DE 1''</v>
          </cell>
        </row>
        <row r="1732">
          <cell r="A1732">
            <v>1009901</v>
          </cell>
          <cell r="B1732" t="str">
            <v>CONECTOR TIPO H No.3</v>
          </cell>
        </row>
        <row r="1733">
          <cell r="A1733">
            <v>1009902</v>
          </cell>
          <cell r="B1733" t="str">
            <v>CONECTOR TIPO H 1/0-2/0</v>
          </cell>
        </row>
        <row r="1734">
          <cell r="A1734">
            <v>1009903</v>
          </cell>
          <cell r="B1734" t="str">
            <v>CONECTOR TIPO CUÑA 2/0 CON ESTRIBO</v>
          </cell>
        </row>
        <row r="1735">
          <cell r="A1735">
            <v>1009904</v>
          </cell>
          <cell r="B1735" t="str">
            <v>PARARRAYOS PARA TRANSF. TIPO PAD-MOUNTED</v>
          </cell>
        </row>
        <row r="1736">
          <cell r="A1736">
            <v>1009907</v>
          </cell>
          <cell r="B1736" t="str">
            <v>PARARRAYOS 9KV DE DISTRIBUCIÓN</v>
          </cell>
        </row>
        <row r="1737">
          <cell r="A1737">
            <v>1009909</v>
          </cell>
          <cell r="B1737" t="str">
            <v>CONECTOR BUSHING DE 3 PULG</v>
          </cell>
        </row>
        <row r="1738">
          <cell r="A1738">
            <v>1009910</v>
          </cell>
          <cell r="B1738" t="str">
            <v>AISLADOR DE SUSPENSIÓN PARA 34,5KV , POL</v>
          </cell>
        </row>
        <row r="1739">
          <cell r="A1739">
            <v>1009912</v>
          </cell>
          <cell r="B1739" t="str">
            <v>DETECTOR DE FALLA</v>
          </cell>
        </row>
        <row r="1740">
          <cell r="A1740">
            <v>1009919</v>
          </cell>
          <cell r="B1740" t="str">
            <v>CRUCETA DE FIBRA DE VIDRIO CON SOPORTE M</v>
          </cell>
        </row>
        <row r="1741">
          <cell r="A1741">
            <v>1009920</v>
          </cell>
          <cell r="B1741" t="str">
            <v>TERMINAL INTERIOR PARA URD No.2 AISL. PA</v>
          </cell>
        </row>
        <row r="1742">
          <cell r="A1742">
            <v>1009921</v>
          </cell>
          <cell r="B1742" t="str">
            <v>CONECTOR PARA EMPALME PARA CABLE No.4</v>
          </cell>
        </row>
        <row r="1743">
          <cell r="A1743">
            <v>1009923</v>
          </cell>
          <cell r="B1743" t="str">
            <v>BORNERA DE ALUMINIO 7 TOMAS</v>
          </cell>
        </row>
        <row r="1744">
          <cell r="A1744">
            <v>1009924</v>
          </cell>
          <cell r="B1744" t="str">
            <v>BORNERA DE ALUMINIO 9 TOMAS</v>
          </cell>
        </row>
        <row r="1745">
          <cell r="A1745">
            <v>1009925</v>
          </cell>
          <cell r="B1745" t="str">
            <v>MANGA DE EMPALME</v>
          </cell>
        </row>
        <row r="1746">
          <cell r="A1746">
            <v>1009926</v>
          </cell>
          <cell r="B1746" t="str">
            <v>Caja Derivadora 3 Borneras 30 TOMAS</v>
          </cell>
        </row>
        <row r="1747">
          <cell r="A1747">
            <v>1009928</v>
          </cell>
          <cell r="B1747" t="str">
            <v>Tubo EMT 3"</v>
          </cell>
        </row>
        <row r="1748">
          <cell r="A1748">
            <v>1009931</v>
          </cell>
          <cell r="B1748" t="str">
            <v>Tuberia LT 2"</v>
          </cell>
        </row>
        <row r="1749">
          <cell r="A1749">
            <v>1009937</v>
          </cell>
          <cell r="B1749" t="str">
            <v>Transformador Pad Mounted 225kVA 12.47/7</v>
          </cell>
        </row>
        <row r="1750">
          <cell r="A1750">
            <v>1009938</v>
          </cell>
          <cell r="B1750" t="str">
            <v>Grasa en Spray Sintética HSS 2000 500 ml</v>
          </cell>
        </row>
        <row r="1751">
          <cell r="A1751">
            <v>1009939</v>
          </cell>
          <cell r="B1751" t="str">
            <v>Conjunto Zebra de Carraca de 1/2" 23 pie</v>
          </cell>
        </row>
        <row r="1752">
          <cell r="A1752">
            <v>1009955</v>
          </cell>
          <cell r="B1752" t="str">
            <v>REGISTRO DE POLIPROPILENO 35 x 35 x 40 C</v>
          </cell>
        </row>
        <row r="1753">
          <cell r="A1753">
            <v>1009963</v>
          </cell>
          <cell r="B1753" t="str">
            <v>CONECTOR ELÁSTICO TIPO CUÑA 2/0 A #2 AL</v>
          </cell>
        </row>
        <row r="1754">
          <cell r="A1754">
            <v>1009964</v>
          </cell>
          <cell r="B1754" t="str">
            <v>FUSIBLE TIPO D FIJADO  EN CARTUCHO 3.5 A</v>
          </cell>
        </row>
        <row r="1755">
          <cell r="A1755">
            <v>1009980</v>
          </cell>
          <cell r="B1755" t="str">
            <v>FUNDA TRANSPORTADORA DE MEDIDOR</v>
          </cell>
        </row>
        <row r="1756">
          <cell r="A1756">
            <v>1009982</v>
          </cell>
          <cell r="B1756" t="str">
            <v>Angular Al 1 1/4"x 3/16"</v>
          </cell>
        </row>
        <row r="1757">
          <cell r="A1757">
            <v>1009988</v>
          </cell>
          <cell r="B1757" t="str">
            <v>Poste de Acero Galvanizado 55' -12 KN</v>
          </cell>
        </row>
        <row r="1758">
          <cell r="A1758">
            <v>1009992</v>
          </cell>
          <cell r="B1758" t="str">
            <v>MANGA AUT PLENA T. COND 2/0 - 2/0 AWG AL</v>
          </cell>
        </row>
        <row r="1759">
          <cell r="A1759">
            <v>1009999</v>
          </cell>
          <cell r="B1759" t="str">
            <v>Disco de Corte 115 x 2.0 x 22.2</v>
          </cell>
        </row>
        <row r="1760">
          <cell r="A1760">
            <v>1010004</v>
          </cell>
          <cell r="B1760" t="str">
            <v>Electrodo Revestido 3/32" x 14</v>
          </cell>
        </row>
        <row r="1761">
          <cell r="A1761">
            <v>1010022</v>
          </cell>
          <cell r="B1761" t="str">
            <v>Tornillo Exagonal 1/4" x 1½" con Tuerca</v>
          </cell>
        </row>
        <row r="1762">
          <cell r="A1762">
            <v>1010023</v>
          </cell>
          <cell r="B1762" t="str">
            <v>Tornillo Exagonal 1/4" x 2" Con Tuerca</v>
          </cell>
        </row>
        <row r="1763">
          <cell r="A1763">
            <v>1010024</v>
          </cell>
          <cell r="B1763" t="str">
            <v>Tornillo Exagonal 1/4" x 4½" Con Tuerca</v>
          </cell>
        </row>
        <row r="1764">
          <cell r="A1764">
            <v>1010030</v>
          </cell>
          <cell r="B1764" t="str">
            <v>MANGA AUT PLENA T. COND 465-465 MCM AL</v>
          </cell>
        </row>
        <row r="1765">
          <cell r="A1765">
            <v>1010239</v>
          </cell>
          <cell r="B1765" t="str">
            <v>TORNILLO MAQ. CAB. HEX. 1/4" X 2 1/2"</v>
          </cell>
        </row>
        <row r="1766">
          <cell r="A1766">
            <v>1010240</v>
          </cell>
          <cell r="B1766" t="str">
            <v>TORNILLO MAQ. CAB. HEX. 1/4" X 4 1/2"</v>
          </cell>
        </row>
        <row r="1767">
          <cell r="A1767">
            <v>1010241</v>
          </cell>
          <cell r="B1767" t="str">
            <v>Cable Cobre URD #2 Aisl Neutro 33% 15KV</v>
          </cell>
        </row>
        <row r="1768">
          <cell r="A1768">
            <v>1010262</v>
          </cell>
          <cell r="B1768" t="str">
            <v>Cable Alum URD 300 mcm Ais P/15 KV</v>
          </cell>
        </row>
        <row r="1769">
          <cell r="A1769">
            <v>1010299</v>
          </cell>
          <cell r="B1769" t="str">
            <v>WACS MCA SPECTRUM SIM 120V TIPO BOTTOM</v>
          </cell>
        </row>
        <row r="1770">
          <cell r="A1770">
            <v>1010304</v>
          </cell>
          <cell r="B1770" t="str">
            <v>Cable Alum URD 500 mcm Ais HEPRZ 15KV</v>
          </cell>
        </row>
        <row r="1771">
          <cell r="A1771">
            <v>1010307</v>
          </cell>
          <cell r="B1771" t="str">
            <v>Unidad recole entrada (IPU) com TWACS</v>
          </cell>
        </row>
        <row r="1772">
          <cell r="A1772">
            <v>1010308</v>
          </cell>
          <cell r="B1772" t="str">
            <v>Unidad Modul salida (OMU) com TWACS</v>
          </cell>
        </row>
        <row r="1773">
          <cell r="A1773">
            <v>1010319</v>
          </cell>
          <cell r="B1773" t="str">
            <v>Hand Held GPRS</v>
          </cell>
        </row>
        <row r="1774">
          <cell r="A1774">
            <v>1010320</v>
          </cell>
          <cell r="B1774" t="str">
            <v>Rutedador Digi Edge DC- WAN GE10A</v>
          </cell>
        </row>
        <row r="1775">
          <cell r="A1775">
            <v>1010340</v>
          </cell>
          <cell r="B1775" t="str">
            <v>Rollo de Papel 30 x 500  ( Plotter Xerox</v>
          </cell>
        </row>
        <row r="1776">
          <cell r="A1776">
            <v>1010358</v>
          </cell>
          <cell r="B1776" t="str">
            <v>Display p/Medid.prepag 120v/240v Twacs</v>
          </cell>
        </row>
        <row r="1777">
          <cell r="A1777">
            <v>1010360</v>
          </cell>
          <cell r="B1777" t="str">
            <v>Gabinete Medición Altur p/12 Medid.TWACS</v>
          </cell>
        </row>
        <row r="1778">
          <cell r="A1778">
            <v>1010367</v>
          </cell>
          <cell r="B1778" t="str">
            <v>Montaje Fuente Alimentación(Y86907-7-P).</v>
          </cell>
        </row>
        <row r="1779">
          <cell r="A1779">
            <v>1010382</v>
          </cell>
          <cell r="B1779" t="str">
            <v>Ndaptador DB25 PARA Supresor (Y86978-1).</v>
          </cell>
        </row>
        <row r="1780">
          <cell r="A1780">
            <v>1010400</v>
          </cell>
          <cell r="B1780" t="str">
            <v>Medidor Modular Prepago 120VAC (GPRS).</v>
          </cell>
        </row>
        <row r="1781">
          <cell r="A1781">
            <v>1010401</v>
          </cell>
          <cell r="B1781" t="str">
            <v>Pantalla repet. consumo SMCA 120/240V</v>
          </cell>
        </row>
        <row r="1782">
          <cell r="A1782">
            <v>1010402</v>
          </cell>
          <cell r="B1782" t="str">
            <v>Base para TV</v>
          </cell>
        </row>
        <row r="1783">
          <cell r="A1783">
            <v>1010412</v>
          </cell>
          <cell r="B1783" t="str">
            <v>Gabinete de pared de 20U</v>
          </cell>
        </row>
        <row r="1784">
          <cell r="A1784">
            <v>1010421</v>
          </cell>
          <cell r="B1784" t="str">
            <v>CINTA P/MAQUINA SUMADORA</v>
          </cell>
        </row>
        <row r="1785">
          <cell r="A1785">
            <v>1010428</v>
          </cell>
          <cell r="B1785" t="str">
            <v>Barra UNISTRO de 1 5/8"x1 5/8"x10"</v>
          </cell>
        </row>
        <row r="1786">
          <cell r="A1786">
            <v>1010432</v>
          </cell>
          <cell r="B1786" t="str">
            <v>Conector Recto Tipo HUB p/Tubo de 3"</v>
          </cell>
        </row>
        <row r="1787">
          <cell r="A1787">
            <v>1010447</v>
          </cell>
          <cell r="B1787" t="str">
            <v>Registro Metal de 18"x18"x6"Orif 2"N3R</v>
          </cell>
        </row>
        <row r="1788">
          <cell r="A1788">
            <v>1010558</v>
          </cell>
          <cell r="B1788" t="str">
            <v>Fuente de Modem DIGI</v>
          </cell>
        </row>
        <row r="1789">
          <cell r="A1789">
            <v>1010570</v>
          </cell>
          <cell r="B1789" t="str">
            <v>Panel 3Ø T/Socket, 8 zoc,main brk 100A</v>
          </cell>
        </row>
        <row r="1790">
          <cell r="A1790">
            <v>1010588</v>
          </cell>
          <cell r="B1790" t="str">
            <v>Panel 3Ø T/Socket, 16 zoc,main brk 250A</v>
          </cell>
        </row>
        <row r="1791">
          <cell r="A1791">
            <v>1010594</v>
          </cell>
          <cell r="B1791" t="str">
            <v>Panel 3Ø T/Socket, 20 zoc,main brk 200A</v>
          </cell>
        </row>
        <row r="1792">
          <cell r="A1792">
            <v>1010601</v>
          </cell>
          <cell r="B1792" t="str">
            <v>Panel 3Ø T/Socket, 25 zoc,main brk 250A</v>
          </cell>
        </row>
        <row r="1793">
          <cell r="A1793">
            <v>1010603</v>
          </cell>
          <cell r="B1793" t="str">
            <v>Tab Dist 3Ø, 4H, Mbrk 500A, 4BRK+3Disp-A</v>
          </cell>
        </row>
        <row r="1794">
          <cell r="A1794">
            <v>1010605</v>
          </cell>
          <cell r="B1794" t="str">
            <v>Tab Dist 3Ø, 4H, MBRK 400A, 2BRK+3DISP-C</v>
          </cell>
        </row>
        <row r="1795">
          <cell r="A1795">
            <v>1010613</v>
          </cell>
          <cell r="B1795" t="str">
            <v>TR Eco 3Ø 112.5KVA 12.47/7.2KV-120/208V</v>
          </cell>
        </row>
        <row r="1796">
          <cell r="A1796">
            <v>1010615</v>
          </cell>
          <cell r="B1796" t="str">
            <v>TR Eco 3Ø 225KVA 12.47/7.2KV-120/208V</v>
          </cell>
        </row>
        <row r="1797">
          <cell r="A1797">
            <v>1010627</v>
          </cell>
          <cell r="B1797" t="str">
            <v>Trans Monof 10kv 7.2/12.47kv-480/240v</v>
          </cell>
        </row>
        <row r="1798">
          <cell r="A1798">
            <v>1010634</v>
          </cell>
          <cell r="B1798" t="str">
            <v>Interruptor Horario digital 240V P/lumin</v>
          </cell>
        </row>
        <row r="1799">
          <cell r="A1799">
            <v>1010646</v>
          </cell>
          <cell r="B1799" t="str">
            <v>Celda M,Int Aut/3P,CT30-60/5A ,PT,12.5kV</v>
          </cell>
        </row>
        <row r="1800">
          <cell r="A1800">
            <v>1010653</v>
          </cell>
          <cell r="B1800" t="str">
            <v>Tomacorriente de superficie 125V, 2 sal</v>
          </cell>
        </row>
        <row r="1801">
          <cell r="A1801">
            <v>1010680</v>
          </cell>
          <cell r="B1801" t="str">
            <v>Tubo Metálico IMC 4"x 10'</v>
          </cell>
        </row>
        <row r="1802">
          <cell r="A1802">
            <v>1010696</v>
          </cell>
          <cell r="B1802" t="str">
            <v>Remanuf Transf M. 37,5kva 2,4kv 120-240V</v>
          </cell>
        </row>
        <row r="1803">
          <cell r="A1803">
            <v>1010697</v>
          </cell>
          <cell r="B1803" t="str">
            <v>Booster de 100kva 7,2/2,4kv</v>
          </cell>
        </row>
        <row r="1804">
          <cell r="A1804">
            <v>1010700</v>
          </cell>
          <cell r="B1804" t="str">
            <v>Booster de 333kva 7,2/2,4kv</v>
          </cell>
        </row>
        <row r="1805">
          <cell r="A1805">
            <v>1010709</v>
          </cell>
          <cell r="B1805" t="str">
            <v>Cable CCA conc 2x8 AWG,7h aisl XLPE 600V</v>
          </cell>
        </row>
        <row r="1806">
          <cell r="A1806">
            <v>1010779</v>
          </cell>
          <cell r="B1806" t="str">
            <v>Curva  Ac. Galv. p/tubo IMC 2"</v>
          </cell>
        </row>
        <row r="1807">
          <cell r="A1807">
            <v>1010781</v>
          </cell>
          <cell r="B1807" t="str">
            <v>Medidor PLC 240V,3h,CL200,FM2S, Socket</v>
          </cell>
        </row>
        <row r="1808">
          <cell r="A1808">
            <v>1010783</v>
          </cell>
          <cell r="B1808" t="str">
            <v>Med Electrónico 120V,2h FM 1S c/Mod PLC</v>
          </cell>
        </row>
        <row r="1809">
          <cell r="A1809">
            <v>1010786</v>
          </cell>
          <cell r="B1809" t="str">
            <v>Med Elec 120V,2h FM 1S c/Mod PLC y desc</v>
          </cell>
        </row>
        <row r="1810">
          <cell r="A1810">
            <v>1010890</v>
          </cell>
          <cell r="B1810" t="str">
            <v>Cable de Cobre # 4/0 AWG  Aisl en THHN</v>
          </cell>
        </row>
        <row r="1811">
          <cell r="A1811">
            <v>1010930</v>
          </cell>
          <cell r="B1811" t="str">
            <v>TRANSF PM3Ø 1000KVA 12.5KVA 277/480V D-Y</v>
          </cell>
        </row>
        <row r="1812">
          <cell r="A1812">
            <v>1010958</v>
          </cell>
          <cell r="B1812" t="str">
            <v>Cruceta de metal 6"</v>
          </cell>
        </row>
        <row r="1813">
          <cell r="A1813">
            <v>1010991</v>
          </cell>
          <cell r="B1813" t="str">
            <v>Cable de Cobre #4 THHN</v>
          </cell>
        </row>
        <row r="1814">
          <cell r="A1814">
            <v>1011044</v>
          </cell>
          <cell r="B1814" t="str">
            <v>Botas Dielectricas de Seguridad</v>
          </cell>
        </row>
        <row r="1815">
          <cell r="A1815">
            <v>1011045</v>
          </cell>
          <cell r="B1815" t="str">
            <v>Botas Ergonomicas</v>
          </cell>
        </row>
        <row r="1816">
          <cell r="A1816">
            <v>1011047</v>
          </cell>
          <cell r="B1816" t="str">
            <v>Tenis para Lectores</v>
          </cell>
        </row>
        <row r="1817">
          <cell r="A1817">
            <v>1011048</v>
          </cell>
          <cell r="B1817" t="str">
            <v>Sistema  Lava Ojos</v>
          </cell>
        </row>
        <row r="1818">
          <cell r="A1818">
            <v>1011049</v>
          </cell>
          <cell r="B1818" t="str">
            <v>Soga de Nylon</v>
          </cell>
        </row>
        <row r="1819">
          <cell r="A1819">
            <v>1011079</v>
          </cell>
          <cell r="B1819" t="str">
            <v>Termometro digital infrarojo</v>
          </cell>
        </row>
        <row r="1820">
          <cell r="A1820">
            <v>1011100</v>
          </cell>
          <cell r="B1820" t="str">
            <v>Estacion de Acopio</v>
          </cell>
        </row>
        <row r="1821">
          <cell r="A1821">
            <v>1011115</v>
          </cell>
          <cell r="B1821" t="str">
            <v>Cable concéntrico 3x95/95mm2 CU</v>
          </cell>
        </row>
        <row r="1822">
          <cell r="A1822">
            <v>1011118</v>
          </cell>
          <cell r="B1822" t="str">
            <v>Muro Tipo Jersey</v>
          </cell>
        </row>
        <row r="1823">
          <cell r="A1823">
            <v>1011159</v>
          </cell>
          <cell r="B1823" t="str">
            <v>Espuela Acero P/ Linieros</v>
          </cell>
        </row>
        <row r="1824">
          <cell r="A1824">
            <v>1011160</v>
          </cell>
          <cell r="B1824" t="str">
            <v>Guantes Dieléc Aislado a 1000 V</v>
          </cell>
        </row>
        <row r="1825">
          <cell r="A1825">
            <v>1011161</v>
          </cell>
          <cell r="B1825" t="str">
            <v>Guantes Rústico para trabajo Gral</v>
          </cell>
        </row>
        <row r="1826">
          <cell r="A1826">
            <v>1011162</v>
          </cell>
          <cell r="B1826" t="str">
            <v>Guantes SOL-VEX</v>
          </cell>
        </row>
        <row r="1827">
          <cell r="A1827">
            <v>1011163</v>
          </cell>
          <cell r="B1827" t="str">
            <v>Manga Dieléctrica Cl 2</v>
          </cell>
        </row>
        <row r="1828">
          <cell r="A1828">
            <v>1011165</v>
          </cell>
          <cell r="B1828" t="str">
            <v>Llave Exagonal Aislada</v>
          </cell>
        </row>
        <row r="1829">
          <cell r="A1829">
            <v>1011166</v>
          </cell>
          <cell r="B1829" t="str">
            <v>Linterna para casco</v>
          </cell>
        </row>
        <row r="1830">
          <cell r="A1830">
            <v>1011167</v>
          </cell>
          <cell r="B1830" t="str">
            <v>Cinta anti Deslizante</v>
          </cell>
        </row>
        <row r="1831">
          <cell r="A1831">
            <v>1011176</v>
          </cell>
          <cell r="B1831" t="str">
            <v>Destornillador aislados a 1000V</v>
          </cell>
        </row>
        <row r="1832">
          <cell r="A1832">
            <v>1011178</v>
          </cell>
          <cell r="B1832" t="str">
            <v>SEÑALETICAS INTERNAS</v>
          </cell>
        </row>
        <row r="1833">
          <cell r="A1833">
            <v>1011180</v>
          </cell>
          <cell r="B1833" t="str">
            <v>Botiquin de Primeros Auxilios</v>
          </cell>
        </row>
        <row r="1834">
          <cell r="A1834">
            <v>1011182</v>
          </cell>
          <cell r="B1834" t="str">
            <v>Proctores Auditivos</v>
          </cell>
        </row>
        <row r="1835">
          <cell r="A1835">
            <v>1011183</v>
          </cell>
          <cell r="B1835" t="str">
            <v>Botas de Goma</v>
          </cell>
        </row>
        <row r="1836">
          <cell r="A1836">
            <v>1011185</v>
          </cell>
          <cell r="B1836" t="str">
            <v>Capa Para Agua</v>
          </cell>
        </row>
        <row r="1837">
          <cell r="A1837">
            <v>1011186</v>
          </cell>
          <cell r="B1837" t="str">
            <v>Sección  P/ Vara Telescópica 35'</v>
          </cell>
        </row>
        <row r="1838">
          <cell r="A1838">
            <v>1011187</v>
          </cell>
          <cell r="B1838" t="str">
            <v>Chaleco Reflectivo</v>
          </cell>
        </row>
        <row r="1839">
          <cell r="A1839">
            <v>1011188</v>
          </cell>
          <cell r="B1839" t="str">
            <v>Pitos Aviso de Emergencia</v>
          </cell>
        </row>
        <row r="1840">
          <cell r="A1840">
            <v>1011190</v>
          </cell>
          <cell r="B1840" t="str">
            <v>Filtro Multigases para Respiradores</v>
          </cell>
        </row>
        <row r="1841">
          <cell r="A1841">
            <v>1011193</v>
          </cell>
          <cell r="B1841" t="str">
            <v>Boquilla para Alcoholimetro</v>
          </cell>
        </row>
        <row r="1842">
          <cell r="A1842">
            <v>1011194</v>
          </cell>
          <cell r="B1842" t="str">
            <v>LETREROS</v>
          </cell>
        </row>
        <row r="1843">
          <cell r="A1843">
            <v>1011195</v>
          </cell>
          <cell r="B1843" t="str">
            <v>Bandeja Recicladora de Papel</v>
          </cell>
        </row>
        <row r="1844">
          <cell r="A1844">
            <v>1011196</v>
          </cell>
          <cell r="B1844" t="str">
            <v>Pastilla Purificadora baños</v>
          </cell>
        </row>
        <row r="1845">
          <cell r="A1845">
            <v>1011197</v>
          </cell>
          <cell r="B1845" t="str">
            <v>Lentes de Seguridad</v>
          </cell>
        </row>
        <row r="1846">
          <cell r="A1846">
            <v>1011199</v>
          </cell>
          <cell r="B1846" t="str">
            <v>Brazo Mecánico, Tubo, Abrazadera y Grapa</v>
          </cell>
        </row>
        <row r="1847">
          <cell r="A1847">
            <v>1011200</v>
          </cell>
          <cell r="B1847" t="str">
            <v>Malacate de Cadena</v>
          </cell>
        </row>
        <row r="1848">
          <cell r="A1848">
            <v>1011201</v>
          </cell>
          <cell r="B1848" t="str">
            <v>Embudo p/combustible</v>
          </cell>
        </row>
        <row r="1849">
          <cell r="A1849">
            <v>1011202</v>
          </cell>
          <cell r="B1849" t="str">
            <v>kit Contra Derrames Portatiles</v>
          </cell>
        </row>
        <row r="1850">
          <cell r="A1850">
            <v>1011203</v>
          </cell>
          <cell r="B1850" t="str">
            <v>Arnes para mangas</v>
          </cell>
        </row>
        <row r="1851">
          <cell r="A1851">
            <v>1011206</v>
          </cell>
          <cell r="B1851" t="str">
            <v>Cinta Amarilla/Negra</v>
          </cell>
        </row>
        <row r="1852">
          <cell r="A1852">
            <v>1011207</v>
          </cell>
          <cell r="B1852" t="str">
            <v>Cinta Amarilla</v>
          </cell>
        </row>
        <row r="1853">
          <cell r="A1853">
            <v>1011208</v>
          </cell>
          <cell r="B1853" t="str">
            <v>Llave T Aislada</v>
          </cell>
        </row>
        <row r="1854">
          <cell r="A1854">
            <v>1011215</v>
          </cell>
          <cell r="B1854" t="str">
            <v>Fusible de expulsión tipo D, 20A</v>
          </cell>
        </row>
        <row r="1855">
          <cell r="A1855">
            <v>1011247</v>
          </cell>
          <cell r="B1855" t="str">
            <v>Bota de Goma Aislada a 69000 V</v>
          </cell>
        </row>
        <row r="1856">
          <cell r="A1856">
            <v>1011248</v>
          </cell>
          <cell r="B1856" t="str">
            <v>Protector Auditivo para casco</v>
          </cell>
        </row>
        <row r="1857">
          <cell r="A1857">
            <v>1011305</v>
          </cell>
          <cell r="B1857" t="str">
            <v>Conector Simpl t/sillita,#6-350MCM AL-CU</v>
          </cell>
        </row>
        <row r="1858">
          <cell r="A1858">
            <v>1011306</v>
          </cell>
          <cell r="B1858" t="str">
            <v>Conector doble t/sillita,#6-350MCM AL-CU</v>
          </cell>
        </row>
        <row r="1859">
          <cell r="A1859">
            <v>1011319</v>
          </cell>
          <cell r="B1859" t="str">
            <v>Luminaria tipo LED 200 W</v>
          </cell>
        </row>
        <row r="1860">
          <cell r="A1860">
            <v>1011330</v>
          </cell>
          <cell r="B1860" t="str">
            <v>Kit Anti Derrame Tipo Tanque</v>
          </cell>
        </row>
        <row r="1861">
          <cell r="A1861">
            <v>1011331</v>
          </cell>
          <cell r="B1861" t="str">
            <v>Cinta Tubular Reata de Nylon</v>
          </cell>
        </row>
        <row r="1862">
          <cell r="A1862">
            <v>1011334</v>
          </cell>
          <cell r="B1862" t="str">
            <v>Comprimidor MD-6</v>
          </cell>
        </row>
        <row r="1863">
          <cell r="A1863">
            <v>1011355</v>
          </cell>
          <cell r="B1863" t="str">
            <v>Pertiga Vira Poste</v>
          </cell>
        </row>
        <row r="1864">
          <cell r="A1864">
            <v>1011373</v>
          </cell>
          <cell r="B1864" t="str">
            <v>Módulo de medición SMCA P/12 medidores</v>
          </cell>
        </row>
        <row r="1865">
          <cell r="A1865">
            <v>1011378</v>
          </cell>
          <cell r="B1865" t="str">
            <v>Kit para Bloqueo y Etiquietado</v>
          </cell>
        </row>
        <row r="1866">
          <cell r="A1866">
            <v>1011380</v>
          </cell>
          <cell r="B1866" t="str">
            <v>Detector de Gases Multiples</v>
          </cell>
        </row>
        <row r="1867">
          <cell r="A1867">
            <v>1011391</v>
          </cell>
          <cell r="B1867" t="str">
            <v>Contenedor hidrocarburos y aceites</v>
          </cell>
        </row>
        <row r="1868">
          <cell r="A1868">
            <v>1011392</v>
          </cell>
          <cell r="B1868" t="str">
            <v>Reductores de Velocidad Redondos</v>
          </cell>
        </row>
        <row r="1869">
          <cell r="A1869">
            <v>1011393</v>
          </cell>
          <cell r="B1869" t="str">
            <v>Reductores de Velocidad Tipo tope</v>
          </cell>
        </row>
        <row r="1870">
          <cell r="A1870">
            <v>1011396</v>
          </cell>
          <cell r="B1870" t="str">
            <v>Traje para arco electrico de 50 cal/Cm2</v>
          </cell>
        </row>
        <row r="1871">
          <cell r="A1871">
            <v>1011403</v>
          </cell>
          <cell r="B1871" t="str">
            <v>Tubo Portafusible de 15kV,100A</v>
          </cell>
        </row>
        <row r="1872">
          <cell r="A1872">
            <v>1011407</v>
          </cell>
          <cell r="B1872" t="str">
            <v>Transf PM 1000KVA 12.5KVA 120/208V Y-Y</v>
          </cell>
        </row>
        <row r="1873">
          <cell r="A1873">
            <v>1011408</v>
          </cell>
          <cell r="B1873" t="str">
            <v>Poste de madera de 60 Pies Clase 2</v>
          </cell>
        </row>
        <row r="1874">
          <cell r="A1874">
            <v>1011420</v>
          </cell>
          <cell r="B1874" t="str">
            <v>Medidor Modular Prepago 120VAC (GPRS).</v>
          </cell>
        </row>
        <row r="1875">
          <cell r="A1875">
            <v>1011544</v>
          </cell>
          <cell r="B1875" t="str">
            <v>Fundas negras 15 Gal. para zafacon</v>
          </cell>
        </row>
        <row r="1876">
          <cell r="A1876">
            <v>1011549</v>
          </cell>
          <cell r="B1876" t="str">
            <v>Manitas Limpias</v>
          </cell>
        </row>
        <row r="1877">
          <cell r="A1877">
            <v>1011550</v>
          </cell>
          <cell r="B1877" t="str">
            <v>Limpia Cristal</v>
          </cell>
        </row>
        <row r="1878">
          <cell r="A1878">
            <v>1011557</v>
          </cell>
          <cell r="B1878" t="str">
            <v>Papel Higienico Fardo</v>
          </cell>
        </row>
        <row r="1879">
          <cell r="A1879">
            <v>1011562</v>
          </cell>
          <cell r="B1879" t="str">
            <v>Jabon Liquido sin Fragancia</v>
          </cell>
        </row>
        <row r="1880">
          <cell r="A1880">
            <v>1011563</v>
          </cell>
          <cell r="B1880" t="str">
            <v>Detergente en Polvo</v>
          </cell>
        </row>
        <row r="1881">
          <cell r="A1881">
            <v>1011567</v>
          </cell>
          <cell r="B1881" t="str">
            <v>Removedor de Piso</v>
          </cell>
        </row>
        <row r="1882">
          <cell r="A1882">
            <v>1011585</v>
          </cell>
          <cell r="B1882" t="str">
            <v>LLavin para Puerta Comercial</v>
          </cell>
        </row>
        <row r="1883">
          <cell r="A1883">
            <v>1011590</v>
          </cell>
          <cell r="B1883" t="str">
            <v>Plafones Comercial 2x4</v>
          </cell>
        </row>
        <row r="1884">
          <cell r="A1884">
            <v>1011644</v>
          </cell>
          <cell r="B1884" t="str">
            <v>Jabon Liquido con Fragancia</v>
          </cell>
        </row>
        <row r="1885">
          <cell r="A1885">
            <v>1011647</v>
          </cell>
          <cell r="B1885" t="str">
            <v>Espejo Para Inspeccion Vehicular</v>
          </cell>
        </row>
        <row r="1886">
          <cell r="A1886">
            <v>1011676</v>
          </cell>
          <cell r="B1886" t="str">
            <v>Concentrador de prepago 240V CL20,3hilos</v>
          </cell>
        </row>
        <row r="1887">
          <cell r="A1887">
            <v>1011709</v>
          </cell>
          <cell r="B1887" t="str">
            <v>Grasa de contacto eléctrico con petróleo</v>
          </cell>
        </row>
        <row r="1888">
          <cell r="A1888">
            <v>1011710</v>
          </cell>
          <cell r="B1888" t="str">
            <v>Cable cobre aislado XLPE 500MCM, 1kV</v>
          </cell>
        </row>
        <row r="1889">
          <cell r="A1889">
            <v>1011712</v>
          </cell>
          <cell r="B1889" t="str">
            <v>Celdas p/Interconexión de Barra a 17.5kV</v>
          </cell>
        </row>
        <row r="1890">
          <cell r="A1890">
            <v>1011713</v>
          </cell>
          <cell r="B1890" t="str">
            <v>Celdas p/Subida de Barra a 17.5kV</v>
          </cell>
        </row>
        <row r="1891">
          <cell r="A1891">
            <v>1011769</v>
          </cell>
          <cell r="B1891" t="str">
            <v>Aislador T/Carrete Polietileno HD C.53-2</v>
          </cell>
        </row>
        <row r="1892">
          <cell r="A1892">
            <v>1011772</v>
          </cell>
          <cell r="B1892" t="str">
            <v>Fusible Limitador de Corriente NX, 100A</v>
          </cell>
        </row>
        <row r="1893">
          <cell r="A1893">
            <v>1011779</v>
          </cell>
          <cell r="B1893" t="str">
            <v>Fusible para codo portafusibe 6A</v>
          </cell>
        </row>
        <row r="1894">
          <cell r="A1894">
            <v>1011780</v>
          </cell>
          <cell r="B1894" t="str">
            <v>Fusible para codo portafusibe 8A</v>
          </cell>
        </row>
        <row r="1895">
          <cell r="A1895">
            <v>1011781</v>
          </cell>
          <cell r="B1895" t="str">
            <v>Fusible para codo portafusibe 10A</v>
          </cell>
        </row>
        <row r="1896">
          <cell r="A1896">
            <v>1011783</v>
          </cell>
          <cell r="B1896" t="str">
            <v>Fusible para codo portafusibe 12A</v>
          </cell>
        </row>
        <row r="1897">
          <cell r="A1897">
            <v>1011784</v>
          </cell>
          <cell r="B1897" t="str">
            <v>Fusible para codo portafusibe 18A</v>
          </cell>
        </row>
        <row r="1898">
          <cell r="A1898">
            <v>1011785</v>
          </cell>
          <cell r="B1898" t="str">
            <v>Fusible para codo portafusibe 20A</v>
          </cell>
        </row>
        <row r="1899">
          <cell r="A1899">
            <v>1011786</v>
          </cell>
          <cell r="B1899" t="str">
            <v>Fusible para codo portafusibe 25A</v>
          </cell>
        </row>
        <row r="1900">
          <cell r="A1900">
            <v>1011787</v>
          </cell>
          <cell r="B1900" t="str">
            <v>Fusible para codo portafusibe 30A</v>
          </cell>
        </row>
        <row r="1901">
          <cell r="A1901">
            <v>1011788</v>
          </cell>
          <cell r="B1901" t="str">
            <v>Fusible para codo portafusibe 40A</v>
          </cell>
        </row>
        <row r="1902">
          <cell r="A1902">
            <v>1011820</v>
          </cell>
          <cell r="B1902" t="str">
            <v>Desfibrilador ventricular</v>
          </cell>
        </row>
        <row r="1903">
          <cell r="A1903">
            <v>1011841</v>
          </cell>
          <cell r="B1903" t="str">
            <v>Repetidor 120V-2H de medidor en altura</v>
          </cell>
        </row>
        <row r="1904">
          <cell r="A1904">
            <v>1011842</v>
          </cell>
          <cell r="B1904" t="str">
            <v>Repetidor 240V-2H de medidor en altura</v>
          </cell>
        </row>
        <row r="1905">
          <cell r="A1905">
            <v>1011843</v>
          </cell>
          <cell r="B1905" t="str">
            <v>Medidor Modular 120V-2H Telem.en altura</v>
          </cell>
        </row>
        <row r="1906">
          <cell r="A1906">
            <v>1011845</v>
          </cell>
          <cell r="B1906" t="str">
            <v>Medidor Modular 240V-3H Telem.en altura</v>
          </cell>
        </row>
        <row r="1907">
          <cell r="A1907">
            <v>1011848</v>
          </cell>
          <cell r="B1907" t="str">
            <v>Mod. Transf CT-PT 100-200/5A,7.2/0.12kV</v>
          </cell>
        </row>
        <row r="1908">
          <cell r="A1908">
            <v>1011849</v>
          </cell>
          <cell r="B1908" t="str">
            <v>Mod. Transf CT-PT 150-300/5A,7.2/0.12kV</v>
          </cell>
        </row>
        <row r="1909">
          <cell r="A1909">
            <v>1011850</v>
          </cell>
          <cell r="B1909" t="str">
            <v>Mod. Transf CT-PT 200-400/5A,7.2/0.12kV</v>
          </cell>
        </row>
        <row r="1910">
          <cell r="A1910">
            <v>1011853</v>
          </cell>
          <cell r="B1910" t="str">
            <v>Cable CU Flex 3Cond #12AWG aisl PVC 600V</v>
          </cell>
        </row>
        <row r="1911">
          <cell r="A1911">
            <v>1011854</v>
          </cell>
          <cell r="B1911" t="str">
            <v>Varilla de anclaje un ojo 3/4'' X 8'</v>
          </cell>
        </row>
        <row r="1912">
          <cell r="A1912">
            <v>1011855</v>
          </cell>
          <cell r="B1912" t="str">
            <v>Tornillo Maquina Cabeza Hex. 5/8" X 3"</v>
          </cell>
        </row>
        <row r="1913">
          <cell r="A1913">
            <v>1011964</v>
          </cell>
          <cell r="B1913" t="str">
            <v>Base Circular P/Medidor CL200 240V-FM2S</v>
          </cell>
        </row>
        <row r="1914">
          <cell r="A1914">
            <v>1012080</v>
          </cell>
          <cell r="B1914" t="str">
            <v>Tapa Protectora de Carga a 15kv, 200A</v>
          </cell>
        </row>
        <row r="1915">
          <cell r="A1915">
            <v>1012128</v>
          </cell>
          <cell r="B1915" t="str">
            <v>Celda 34.5kV P/salida de circuitos dist.</v>
          </cell>
        </row>
        <row r="1916">
          <cell r="A1916">
            <v>1012129</v>
          </cell>
          <cell r="B1916" t="str">
            <v>Celda 34.5kV P/Circuitos auxiliares</v>
          </cell>
        </row>
        <row r="1917">
          <cell r="A1917">
            <v>1012130</v>
          </cell>
          <cell r="B1917" t="str">
            <v>Celda 34.5kV llegada/interconexión barra</v>
          </cell>
        </row>
        <row r="1918">
          <cell r="A1918">
            <v>1012131</v>
          </cell>
          <cell r="B1918" t="str">
            <v>Luminaria t/Cobra HPS 400W-480V/100V</v>
          </cell>
        </row>
        <row r="1919">
          <cell r="A1919">
            <v>1012132</v>
          </cell>
          <cell r="B1919" t="str">
            <v>Medidor CL20,120/480V,3H FM35A RS232</v>
          </cell>
        </row>
        <row r="1920">
          <cell r="A1920">
            <v>1012134</v>
          </cell>
          <cell r="B1920" t="str">
            <v>Base de 10 Clips para Medidor FM9S</v>
          </cell>
        </row>
        <row r="1921">
          <cell r="A1921">
            <v>1012143</v>
          </cell>
          <cell r="B1921" t="str">
            <v>Poste hormigón armado vibrado 10.5m-5k</v>
          </cell>
        </row>
        <row r="1922">
          <cell r="A1922">
            <v>1012144</v>
          </cell>
          <cell r="B1922" t="str">
            <v>Poste hormigón armado vibrado 12m-5kN</v>
          </cell>
        </row>
        <row r="1923">
          <cell r="A1923">
            <v>1012145</v>
          </cell>
          <cell r="B1923" t="str">
            <v>Poste hormigón armado vibrado 14m-8kN</v>
          </cell>
        </row>
        <row r="1924">
          <cell r="A1924">
            <v>1012164</v>
          </cell>
          <cell r="B1924" t="str">
            <v>Abrazadera Ac Galv Omega P/Moldura de ½"</v>
          </cell>
        </row>
        <row r="1925">
          <cell r="A1925">
            <v>1012187</v>
          </cell>
          <cell r="B1925" t="str">
            <v>Cable Conc CU 3x120mm2, Aisl XLPE 600V</v>
          </cell>
        </row>
        <row r="1926">
          <cell r="A1926">
            <v>1012203</v>
          </cell>
          <cell r="B1926" t="str">
            <v>Panel 3Ø T/Socket, 10 zoc, main brk 150A</v>
          </cell>
        </row>
        <row r="1927">
          <cell r="A1927">
            <v>1012248</v>
          </cell>
          <cell r="B1927" t="str">
            <v>Kit de supervivencia</v>
          </cell>
        </row>
        <row r="1928">
          <cell r="A1928">
            <v>1012249</v>
          </cell>
          <cell r="B1928" t="str">
            <v>Sistema de lava ojos portátiles</v>
          </cell>
        </row>
        <row r="1929">
          <cell r="A1929">
            <v>1012252</v>
          </cell>
          <cell r="B1929" t="str">
            <v>Sonómetro digital 31Hz-8kHz</v>
          </cell>
        </row>
        <row r="1930">
          <cell r="A1930">
            <v>1012260</v>
          </cell>
          <cell r="B1930" t="str">
            <v>Triángulos de señalización piso húmedo</v>
          </cell>
        </row>
        <row r="1931">
          <cell r="A1931">
            <v>1012262</v>
          </cell>
          <cell r="B1931" t="str">
            <v>Malla Limitatoria plástica color naranja</v>
          </cell>
        </row>
        <row r="1932">
          <cell r="A1932">
            <v>1012341</v>
          </cell>
          <cell r="B1932" t="str">
            <v>Poste Acero Galvanizado 9m-3kN</v>
          </cell>
        </row>
        <row r="1933">
          <cell r="A1933">
            <v>1012346</v>
          </cell>
          <cell r="B1933" t="str">
            <v>Poste Acero Galvanizado 12m-6kN</v>
          </cell>
        </row>
        <row r="1934">
          <cell r="A1934">
            <v>1012347</v>
          </cell>
          <cell r="B1934" t="str">
            <v>Poste Acero Galvanizado 12m-8kN</v>
          </cell>
        </row>
        <row r="1935">
          <cell r="A1935">
            <v>1012379</v>
          </cell>
          <cell r="B1935" t="str">
            <v>MTU 150kVA,4.16/2.4kV,480/277V,±2%,Y-Y</v>
          </cell>
        </row>
        <row r="1936">
          <cell r="A1936">
            <v>1012380</v>
          </cell>
          <cell r="B1936" t="str">
            <v>MTU 150kVA,12.47/7.2kV,480/277V,±2%,Y-Y</v>
          </cell>
        </row>
        <row r="1937">
          <cell r="A1937">
            <v>1012381</v>
          </cell>
          <cell r="B1937" t="str">
            <v>MTU 225kVA,12.47/7.2kV,480/277V,±2%,Y-Y</v>
          </cell>
        </row>
        <row r="1938">
          <cell r="A1938">
            <v>1012382</v>
          </cell>
          <cell r="B1938" t="str">
            <v>MTU 300kVA,12.47/7.2kV,480/277V,±2%,Y-Y</v>
          </cell>
        </row>
        <row r="1939">
          <cell r="A1939">
            <v>1012383</v>
          </cell>
          <cell r="B1939" t="str">
            <v>MTU 500kVA,12.47/7.2kV,480/277V,±2%,Y-Y</v>
          </cell>
        </row>
        <row r="1940">
          <cell r="A1940">
            <v>1012384</v>
          </cell>
          <cell r="B1940" t="str">
            <v>CRU, Acero Inox, 1 Mira, 120VAC, 60HZ,3H</v>
          </cell>
        </row>
        <row r="1941">
          <cell r="A1941">
            <v>1012385</v>
          </cell>
          <cell r="B1941" t="str">
            <v>Transf 1ø,100kVA,7.2kV,480Y/277V,Reg-25%</v>
          </cell>
        </row>
        <row r="1942">
          <cell r="A1942">
            <v>1012397</v>
          </cell>
          <cell r="B1942" t="str">
            <v>Tubo Liquid Tight 2"</v>
          </cell>
        </row>
        <row r="1943">
          <cell r="A1943">
            <v>1012439</v>
          </cell>
          <cell r="B1943" t="str">
            <v>Conector porta fusible T/Codo 4/0, 15kV</v>
          </cell>
        </row>
        <row r="1944">
          <cell r="A1944">
            <v>1012441</v>
          </cell>
          <cell r="B1944" t="str">
            <v>Conector porta fusible T/Codo 2/0, 15kV</v>
          </cell>
        </row>
        <row r="1945">
          <cell r="A1945">
            <v>1012442</v>
          </cell>
          <cell r="B1945" t="str">
            <v>Coupling Ac Galv. P/Tubo IMC 2 1/2"</v>
          </cell>
        </row>
        <row r="1946">
          <cell r="A1946">
            <v>1012470</v>
          </cell>
          <cell r="B1946" t="str">
            <v>Seccionador trip T/Estación 1200A, 15kV</v>
          </cell>
        </row>
        <row r="1947">
          <cell r="A1947">
            <v>1012642</v>
          </cell>
          <cell r="B1947" t="str">
            <v>Adaptador inserto doble p/transf PM,15KV</v>
          </cell>
        </row>
        <row r="1948">
          <cell r="A1948">
            <v>1012650</v>
          </cell>
          <cell r="B1948" t="str">
            <v>ANGULAR AC GALV PERFIL L, DE 2x2x1/4"x5’</v>
          </cell>
        </row>
        <row r="1949">
          <cell r="A1949">
            <v>1012669</v>
          </cell>
          <cell r="B1949" t="str">
            <v>Breakers Termag fino P/Barra, 60A, 1polo</v>
          </cell>
        </row>
        <row r="1950">
          <cell r="A1950">
            <v>1012837</v>
          </cell>
          <cell r="B1950" t="str">
            <v>Tanque presurizado fibra vidrio 60 gal</v>
          </cell>
        </row>
        <row r="1951">
          <cell r="A1951">
            <v>1012875</v>
          </cell>
          <cell r="B1951" t="str">
            <v>Cinta reflectiva adhesiva verde 3mx50mm</v>
          </cell>
        </row>
        <row r="1952">
          <cell r="A1952">
            <v>1012876</v>
          </cell>
          <cell r="B1952" t="str">
            <v>Cinta antideslizante reflectiva 3mx50mm</v>
          </cell>
        </row>
        <row r="1953">
          <cell r="A1953">
            <v>1012878</v>
          </cell>
          <cell r="B1953" t="str">
            <v>Protector auditivo inalámbrico comuni 4P</v>
          </cell>
        </row>
        <row r="1954">
          <cell r="A1954">
            <v>1012879</v>
          </cell>
          <cell r="B1954" t="str">
            <v>Bomba manual rotativa C/Contador de gal</v>
          </cell>
        </row>
        <row r="1955">
          <cell r="A1955">
            <v>1012883</v>
          </cell>
          <cell r="B1955" t="str">
            <v>Traje antisalpicadura blanco talla L</v>
          </cell>
        </row>
        <row r="1956">
          <cell r="A1956">
            <v>1012892</v>
          </cell>
          <cell r="B1956" t="str">
            <v>Antena Omni UHF 450-470MHz 12.1dB</v>
          </cell>
        </row>
        <row r="1957">
          <cell r="A1957">
            <v>1012897</v>
          </cell>
          <cell r="B1957" t="str">
            <v>Antena Omni VHF 138-174MHz 8dB 4 Dipolo</v>
          </cell>
        </row>
        <row r="1958">
          <cell r="A1958">
            <v>1012945</v>
          </cell>
          <cell r="B1958" t="str">
            <v>IPU P/CONEXION EN CIRCUITO 1A SECUNDARIO</v>
          </cell>
        </row>
        <row r="1959">
          <cell r="A1959">
            <v>1012973</v>
          </cell>
          <cell r="B1959" t="str">
            <v>IPU P/CONEXION EN CIRCUITO 5A SECUNDARIO</v>
          </cell>
        </row>
        <row r="1960">
          <cell r="A1960">
            <v>1012974</v>
          </cell>
          <cell r="B1960" t="str">
            <v>Medidor Modular 240V 3H en altura GPRS</v>
          </cell>
        </row>
        <row r="1961">
          <cell r="A1961">
            <v>1012975</v>
          </cell>
          <cell r="B1961" t="str">
            <v>Gabinete 18 Medidores 120/240V GPRS</v>
          </cell>
        </row>
        <row r="1962">
          <cell r="A1962">
            <v>1012977</v>
          </cell>
          <cell r="B1962" t="str">
            <v>Repetidor 240V 2H GPRS</v>
          </cell>
        </row>
        <row r="1963">
          <cell r="A1963">
            <v>1012978</v>
          </cell>
          <cell r="B1963" t="str">
            <v>Repetidor 120V 2H GPRS</v>
          </cell>
        </row>
        <row r="1964">
          <cell r="A1964">
            <v>1012980</v>
          </cell>
          <cell r="B1964" t="str">
            <v>MTU 112.5kVA 12.47/7.2kV 480/277V ±2%Y-Y</v>
          </cell>
        </row>
        <row r="1965">
          <cell r="A1965">
            <v>1012982</v>
          </cell>
          <cell r="B1965" t="str">
            <v>Kit Unidad Modulación de salida OMU</v>
          </cell>
        </row>
        <row r="1966">
          <cell r="A1966">
            <v>1012984</v>
          </cell>
          <cell r="B1966" t="str">
            <v>Tarugo de plomo P/Tornillo 5/16 X 1’’ ½</v>
          </cell>
        </row>
        <row r="1967">
          <cell r="A1967">
            <v>1013167</v>
          </cell>
          <cell r="B1967" t="str">
            <v>Kit empalme P/Cable URD #2/0AWG 15kV</v>
          </cell>
        </row>
        <row r="1968">
          <cell r="A1968">
            <v>1013168</v>
          </cell>
          <cell r="B1968" t="str">
            <v>Registro 3Ø Fibra vidrio T/Ped 54x58x25"</v>
          </cell>
        </row>
        <row r="1969">
          <cell r="A1969">
            <v>1013169</v>
          </cell>
          <cell r="B1969" t="str">
            <v>Kit empalme P/Cable URD #4/0AWG 15kV</v>
          </cell>
        </row>
        <row r="1970">
          <cell r="A1970">
            <v>1013170</v>
          </cell>
          <cell r="B1970" t="str">
            <v>Regleta EPDM P/Derv Soter 2Bor 15kV-200A</v>
          </cell>
        </row>
        <row r="1971">
          <cell r="A1971">
            <v>1013171</v>
          </cell>
          <cell r="B1971" t="str">
            <v>Regleta EPDM P/Derv Soter 4Bor 15kV-200A</v>
          </cell>
        </row>
        <row r="1972">
          <cell r="A1972">
            <v>1013442</v>
          </cell>
          <cell r="B1972" t="str">
            <v>Buzon P/Denuncia acrilico azul 7x11x8½"</v>
          </cell>
        </row>
        <row r="1973">
          <cell r="A1973">
            <v>1013484</v>
          </cell>
          <cell r="B1973" t="str">
            <v>Formulario desembolso definitivo C/Chica</v>
          </cell>
        </row>
        <row r="1974">
          <cell r="A1974">
            <v>1013521</v>
          </cell>
          <cell r="B1974" t="str">
            <v>Transf Monof 10kVA 7.2/12.5kV, 240-480V</v>
          </cell>
        </row>
        <row r="1975">
          <cell r="A1975">
            <v>1013603</v>
          </cell>
          <cell r="B1975" t="str">
            <v>Sello de Seguridad Enduro Azul duplicado</v>
          </cell>
        </row>
        <row r="1976">
          <cell r="A1976">
            <v>1013618</v>
          </cell>
          <cell r="B1976" t="str">
            <v>Adaptador DB9 Macho a RJ11</v>
          </cell>
        </row>
        <row r="1977">
          <cell r="A1977">
            <v>1013640</v>
          </cell>
          <cell r="B1977" t="str">
            <v>Ignitor 400W 100V P/Luminaria HPS</v>
          </cell>
        </row>
        <row r="1978">
          <cell r="A1978">
            <v>1013641</v>
          </cell>
          <cell r="B1978" t="str">
            <v>Ignitor 150-250 100V P/Luminaria HPS</v>
          </cell>
        </row>
        <row r="1979">
          <cell r="A1979">
            <v>1013664</v>
          </cell>
          <cell r="B1979" t="str">
            <v>Galon D/Ambientador Liquido Concentrado</v>
          </cell>
        </row>
        <row r="1980">
          <cell r="A1980">
            <v>1013666</v>
          </cell>
          <cell r="B1980" t="str">
            <v>Paño absorvente de microfibra P/limpieza</v>
          </cell>
        </row>
        <row r="1981">
          <cell r="A1981">
            <v>1013810</v>
          </cell>
          <cell r="B1981" t="str">
            <v>Abrazadera Unistrut para barra 1 5/8"</v>
          </cell>
        </row>
        <row r="1982">
          <cell r="A1982">
            <v>1013813</v>
          </cell>
          <cell r="B1982" t="str">
            <v>Riel barra Unistrut 1 3/4" X 1 3/4"</v>
          </cell>
        </row>
        <row r="1983">
          <cell r="A1983">
            <v>1013845</v>
          </cell>
          <cell r="B1983" t="str">
            <v>Tornillo Maquina Cabeza Hex. 5/8" X 10"</v>
          </cell>
        </row>
        <row r="1984">
          <cell r="A1984">
            <v>1013870</v>
          </cell>
          <cell r="B1984" t="str">
            <v>Colector de datos P/Módulo SMCA 120/240V</v>
          </cell>
        </row>
        <row r="1985">
          <cell r="A1985">
            <v>1013954</v>
          </cell>
          <cell r="B1985" t="str">
            <v>Med ION 8650 Cl20 57/277V 4h FM 9S Pr0.2</v>
          </cell>
        </row>
        <row r="1986">
          <cell r="A1986">
            <v>1014067</v>
          </cell>
          <cell r="B1986" t="str">
            <v>MTU 45kVA, 4.16/2.4kV,480/277V,±2%,Y-Y</v>
          </cell>
        </row>
        <row r="1987">
          <cell r="A1987">
            <v>1014068</v>
          </cell>
          <cell r="B1987" t="str">
            <v>MTU 75kVA, 4.16/2.4kV,480/277V,±2%,Y-Y</v>
          </cell>
        </row>
        <row r="1988">
          <cell r="A1988">
            <v>1014072</v>
          </cell>
          <cell r="B1988" t="str">
            <v>Cable No.12 TW</v>
          </cell>
        </row>
        <row r="1989">
          <cell r="A1989">
            <v>1014212</v>
          </cell>
          <cell r="B1989" t="str">
            <v>Tornillo P/ aislador T/carrete 5/8 x8”.</v>
          </cell>
        </row>
        <row r="1990">
          <cell r="A1990">
            <v>1014276</v>
          </cell>
          <cell r="B1990" t="str">
            <v>Terminal Bimetalico #2, 2 agujeros</v>
          </cell>
        </row>
        <row r="1991">
          <cell r="A1991">
            <v>1014432</v>
          </cell>
          <cell r="B1991" t="str">
            <v>Medidor UMTS,240V,3h,CL20,F4S,SOCK</v>
          </cell>
        </row>
        <row r="1992">
          <cell r="A1992">
            <v>1014463</v>
          </cell>
          <cell r="B1992" t="str">
            <v>Breaker  Doble 63 Amp</v>
          </cell>
        </row>
        <row r="1993">
          <cell r="A1993">
            <v>1014485</v>
          </cell>
          <cell r="B1993" t="str">
            <v>Tornillo tiraf Galv 1 1/2"x1/4" Cab. cua</v>
          </cell>
        </row>
        <row r="1994">
          <cell r="A1994">
            <v>1014487</v>
          </cell>
          <cell r="B1994" t="str">
            <v>Conector Bim P/ Varilla Tierra 5/8"-3/4"</v>
          </cell>
        </row>
        <row r="1995">
          <cell r="A1995">
            <v>1014528</v>
          </cell>
          <cell r="B1995" t="str">
            <v>Sello de Seguridad Doble Ancla Azul</v>
          </cell>
        </row>
        <row r="1996">
          <cell r="A1996">
            <v>1014549</v>
          </cell>
          <cell r="B1996" t="str">
            <v>Luminaria Led 150W, 240V-P/Techo</v>
          </cell>
        </row>
        <row r="1997">
          <cell r="A1997">
            <v>2001226</v>
          </cell>
          <cell r="B1997" t="str">
            <v>MASCARILLA</v>
          </cell>
        </row>
        <row r="1998">
          <cell r="A1998">
            <v>2004181</v>
          </cell>
          <cell r="B1998" t="str">
            <v>Sticker de Cambio de Medidor</v>
          </cell>
        </row>
        <row r="1999">
          <cell r="A1999">
            <v>2004381</v>
          </cell>
          <cell r="B1999" t="str">
            <v>Espejo Retrovisor</v>
          </cell>
        </row>
        <row r="2000">
          <cell r="A2000">
            <v>2005912</v>
          </cell>
          <cell r="B2000" t="str">
            <v>ANILLO COUPLING PVC 3"</v>
          </cell>
        </row>
        <row r="2001">
          <cell r="A2001">
            <v>2008659</v>
          </cell>
          <cell r="B2001" t="str">
            <v>CLAVO HILTI</v>
          </cell>
        </row>
        <row r="2002">
          <cell r="A2002">
            <v>2008803</v>
          </cell>
          <cell r="B2002" t="str">
            <v>Impresión de Formularios IDP</v>
          </cell>
        </row>
        <row r="2003">
          <cell r="A2003">
            <v>2009993</v>
          </cell>
          <cell r="B2003" t="str">
            <v>Brazo Mecánico, Tubo, Abrazadera y Grapa</v>
          </cell>
        </row>
        <row r="2004">
          <cell r="A2004">
            <v>2010037</v>
          </cell>
          <cell r="B2004" t="str">
            <v>Detector Voltaje Unipolar P/ AT 69-138kV</v>
          </cell>
        </row>
        <row r="2005">
          <cell r="A2005">
            <v>2010039</v>
          </cell>
          <cell r="B2005" t="str">
            <v>Detector Voltaje Unipolar P/ MT 35-69kV</v>
          </cell>
        </row>
        <row r="2006">
          <cell r="A2006">
            <v>2010644</v>
          </cell>
          <cell r="B2006" t="str">
            <v>Detector Voltaje Unipolar P/ MT 10-35kV</v>
          </cell>
        </row>
        <row r="2007">
          <cell r="A2007">
            <v>2011177</v>
          </cell>
          <cell r="B2007" t="str">
            <v>Repetidor 240v, 2H Prep desc. GPRS</v>
          </cell>
        </row>
        <row r="2008">
          <cell r="A2008">
            <v>2011178</v>
          </cell>
          <cell r="B2008" t="str">
            <v>Gabinete de 18 Medidores con GPRS</v>
          </cell>
        </row>
        <row r="2009">
          <cell r="A2009">
            <v>2011179</v>
          </cell>
          <cell r="B2009" t="str">
            <v>Medidor Modular 240V, 3H GPRS</v>
          </cell>
        </row>
        <row r="2010">
          <cell r="A2010">
            <v>2011260</v>
          </cell>
          <cell r="B2010" t="str">
            <v>Juego de Puesta Tierra</v>
          </cell>
        </row>
        <row r="2011">
          <cell r="A2011">
            <v>2011376</v>
          </cell>
          <cell r="B2011" t="str">
            <v>Block de 50 Formularios promesa de contr</v>
          </cell>
        </row>
        <row r="2012">
          <cell r="A2012">
            <v>2011377</v>
          </cell>
          <cell r="B2012" t="str">
            <v>Block de 50 Formularios para norm. GC</v>
          </cell>
        </row>
        <row r="2013">
          <cell r="A2013">
            <v>2012333</v>
          </cell>
          <cell r="B2013" t="str">
            <v>Block de 50 Form. OT control materiales</v>
          </cell>
        </row>
        <row r="2014">
          <cell r="A2014">
            <v>5000870</v>
          </cell>
          <cell r="B2014" t="str">
            <v>Guante para Laboratorio (Nitrilo)</v>
          </cell>
        </row>
        <row r="2015">
          <cell r="A2015">
            <v>1000001</v>
          </cell>
          <cell r="B2015" t="str">
            <v>Aislad T/Esp 4"x3 3/4"x13/16 Polim 43.5</v>
          </cell>
        </row>
        <row r="2016">
          <cell r="A2016">
            <v>1000006</v>
          </cell>
          <cell r="B2016" t="str">
            <v>Aislador Susp 138kV</v>
          </cell>
        </row>
        <row r="2017">
          <cell r="A2017">
            <v>1000008</v>
          </cell>
          <cell r="B2017" t="str">
            <v>Aislador Susp 52-9B T/ Clevis</v>
          </cell>
        </row>
        <row r="2018">
          <cell r="A2018">
            <v>1000012</v>
          </cell>
          <cell r="B2018" t="str">
            <v>Aislador Susp T/Carr 140x165 T/ Clv 52-1</v>
          </cell>
        </row>
        <row r="2019">
          <cell r="A2019">
            <v>1000013</v>
          </cell>
          <cell r="B2019" t="str">
            <v>Aislador T/ Carr 105x102 T/ Clevis 53-5</v>
          </cell>
        </row>
        <row r="2020">
          <cell r="A2020">
            <v>1000015</v>
          </cell>
          <cell r="B2020" t="str">
            <v>Aislador T/ Esp PIN CL52-3 1 3/8" 34.5kV</v>
          </cell>
        </row>
        <row r="2021">
          <cell r="A2021">
            <v>1000021</v>
          </cell>
          <cell r="B2021" t="str">
            <v>Aislador T/ Pin 55-5 Polim 15kV</v>
          </cell>
        </row>
        <row r="2022">
          <cell r="A2022">
            <v>1000022</v>
          </cell>
          <cell r="B2022" t="str">
            <v>Aislador T/ Pin 56-3 69kV</v>
          </cell>
        </row>
        <row r="2023">
          <cell r="A2023">
            <v>1000024</v>
          </cell>
          <cell r="B2023" t="str">
            <v>Aislador T/ Susp 34.5kV</v>
          </cell>
        </row>
        <row r="2024">
          <cell r="A2024">
            <v>1000025</v>
          </cell>
          <cell r="B2024" t="str">
            <v>Aislante de Corte P/Base de Medidor</v>
          </cell>
        </row>
        <row r="2025">
          <cell r="A2025">
            <v>1000028</v>
          </cell>
          <cell r="B2025" t="str">
            <v>Caja Aisl P/ Conector Compresión 1 3/4"</v>
          </cell>
        </row>
        <row r="2026">
          <cell r="A2026">
            <v>1000036</v>
          </cell>
          <cell r="B2026" t="str">
            <v>Caja Aislante P/ Contenedor</v>
          </cell>
        </row>
        <row r="2027">
          <cell r="A2027">
            <v>1000037</v>
          </cell>
          <cell r="B2027" t="str">
            <v>Terminal Cabl Polietil Cu 630mm2,12/20kV</v>
          </cell>
        </row>
        <row r="2028">
          <cell r="A2028">
            <v>1000045</v>
          </cell>
          <cell r="B2028" t="str">
            <v>Resma Papel Bond 20 8 1/2"x14"</v>
          </cell>
        </row>
        <row r="2029">
          <cell r="A2029">
            <v>1000048</v>
          </cell>
          <cell r="B2029" t="str">
            <v>Alambre #2 THHN AWG Cobre</v>
          </cell>
        </row>
        <row r="2030">
          <cell r="A2030">
            <v>1000051</v>
          </cell>
          <cell r="B2030" t="str">
            <v>Alambre #6 AWG-SDO Cu P/ Ligad EMI-Duro</v>
          </cell>
        </row>
        <row r="2031">
          <cell r="A2031">
            <v>1000053</v>
          </cell>
          <cell r="B2031" t="str">
            <v>Alambre Advanced THHN ST No.6 Amarillo</v>
          </cell>
        </row>
        <row r="2032">
          <cell r="A2032">
            <v>1000056</v>
          </cell>
          <cell r="B2032" t="str">
            <v>Alambre Advanced THHN ST No.6 Verde</v>
          </cell>
        </row>
        <row r="2033">
          <cell r="A2033">
            <v>1000057</v>
          </cell>
          <cell r="B2033" t="str">
            <v>Alambre Advanced THHN ST No.8 Amarillo</v>
          </cell>
        </row>
        <row r="2034">
          <cell r="A2034">
            <v>1000058</v>
          </cell>
          <cell r="B2034" t="str">
            <v>Alambre Advanced THHN ST No.8 Azul</v>
          </cell>
        </row>
        <row r="2035">
          <cell r="A2035">
            <v>1000059</v>
          </cell>
          <cell r="B2035" t="str">
            <v>Alambre Advanced THHN ST No.8 Negro</v>
          </cell>
        </row>
        <row r="2036">
          <cell r="A2036">
            <v>1000060</v>
          </cell>
          <cell r="B2036" t="str">
            <v>Alambre Advanced THHN ST No.8 Verde</v>
          </cell>
        </row>
        <row r="2037">
          <cell r="A2037">
            <v>1000061</v>
          </cell>
          <cell r="B2037" t="str">
            <v>Alambre Control PVC #12 Cu Negr THW 600V</v>
          </cell>
        </row>
        <row r="2038">
          <cell r="A2038">
            <v>1000062</v>
          </cell>
          <cell r="B2038" t="str">
            <v>Alambre Control PVC #2 Cu Negr THW 600V</v>
          </cell>
        </row>
        <row r="2039">
          <cell r="A2039">
            <v>1000064</v>
          </cell>
          <cell r="B2039" t="str">
            <v>Alambre Flexible 1.5mm No.14</v>
          </cell>
        </row>
        <row r="2040">
          <cell r="A2040">
            <v>1000065</v>
          </cell>
          <cell r="B2040" t="str">
            <v>Alambre Flexible 2.5mm No.12</v>
          </cell>
        </row>
        <row r="2041">
          <cell r="A2041">
            <v>1000066</v>
          </cell>
          <cell r="B2041" t="str">
            <v>Alambre Flexible Multip 4.0mm No.10</v>
          </cell>
        </row>
        <row r="2042">
          <cell r="A2042">
            <v>1000067</v>
          </cell>
          <cell r="B2042" t="str">
            <v>Alambre Goma AWG 8/4</v>
          </cell>
        </row>
        <row r="2043">
          <cell r="A2043">
            <v>1000070</v>
          </cell>
          <cell r="B2043" t="str">
            <v>Alambre PVC #2/0 Cu Negro THW 600V</v>
          </cell>
        </row>
        <row r="2044">
          <cell r="A2044">
            <v>1000071</v>
          </cell>
          <cell r="B2044" t="str">
            <v>Alambre PVC #4/0 Cu Negro THW 600V</v>
          </cell>
        </row>
        <row r="2045">
          <cell r="A2045">
            <v>1000072</v>
          </cell>
          <cell r="B2045" t="str">
            <v>Alambre THHN LS No.4/0</v>
          </cell>
        </row>
        <row r="2046">
          <cell r="A2046">
            <v>1000074</v>
          </cell>
          <cell r="B2046" t="str">
            <v>Alambre THHN ST No.6 105 G 600V Blanco</v>
          </cell>
        </row>
        <row r="2047">
          <cell r="A2047">
            <v>1000075</v>
          </cell>
          <cell r="B2047" t="str">
            <v>Alambre THHN ST No.6 105 G 600V Rojo</v>
          </cell>
        </row>
        <row r="2048">
          <cell r="A2048">
            <v>1000076</v>
          </cell>
          <cell r="B2048" t="str">
            <v>Alambre THHN ST No.6 105 G 600V Verde</v>
          </cell>
        </row>
        <row r="2049">
          <cell r="A2049">
            <v>1000077</v>
          </cell>
          <cell r="B2049" t="str">
            <v>Alambre THHN ST No.8 105 G 600V Blanco</v>
          </cell>
        </row>
        <row r="2050">
          <cell r="A2050">
            <v>1000078</v>
          </cell>
          <cell r="B2050" t="str">
            <v>Alambre TW ST No.6 Negro</v>
          </cell>
        </row>
        <row r="2051">
          <cell r="A2051">
            <v>1000079</v>
          </cell>
          <cell r="B2051" t="str">
            <v>Alambre TW ST No.8 Blanco</v>
          </cell>
        </row>
        <row r="2052">
          <cell r="A2052">
            <v>1000080</v>
          </cell>
          <cell r="B2052" t="str">
            <v>Alambre TW ST No.8 Negro</v>
          </cell>
        </row>
        <row r="2053">
          <cell r="A2053">
            <v>1000081</v>
          </cell>
          <cell r="B2053" t="str">
            <v>Alambre UF 2C AWG No 6 Duplex</v>
          </cell>
        </row>
        <row r="2054">
          <cell r="A2054">
            <v>1000082</v>
          </cell>
          <cell r="B2054" t="str">
            <v>Cable 4mm Amarillo-Verde</v>
          </cell>
        </row>
        <row r="2055">
          <cell r="A2055">
            <v>1000084</v>
          </cell>
          <cell r="B2055" t="str">
            <v>Cable Alumin Recub 477 AWG 37 Aisl XLPE</v>
          </cell>
        </row>
        <row r="2056">
          <cell r="A2056">
            <v>1000087</v>
          </cell>
          <cell r="B2056" t="str">
            <v>Cable Cobre 250 MCM</v>
          </cell>
        </row>
        <row r="2057">
          <cell r="A2057">
            <v>1000088</v>
          </cell>
          <cell r="B2057" t="str">
            <v>Cable Cobre 500 MCM</v>
          </cell>
        </row>
        <row r="2058">
          <cell r="A2058">
            <v>1000089</v>
          </cell>
          <cell r="B2058" t="str">
            <v>Cable Cobre Advanced ST #6 THHN AWG Negr</v>
          </cell>
        </row>
        <row r="2059">
          <cell r="A2059">
            <v>1000090</v>
          </cell>
          <cell r="B2059" t="str">
            <v>Cable Cobre Aislado 477 MCM 600V</v>
          </cell>
        </row>
        <row r="2060">
          <cell r="A2060">
            <v>1000105</v>
          </cell>
          <cell r="B2060" t="str">
            <v>Cable Control 8 Cond Calibre 12 AWG</v>
          </cell>
        </row>
        <row r="2061">
          <cell r="A2061">
            <v>1000106</v>
          </cell>
          <cell r="B2061" t="str">
            <v>Cable Cu 35mm2 Aisl 12/20kV XLPE ó AWG</v>
          </cell>
        </row>
        <row r="2062">
          <cell r="A2062">
            <v>1000108</v>
          </cell>
          <cell r="B2062" t="str">
            <v>Cable Cu 95mm2 Aisl 12/20kV XLPE ó AWG</v>
          </cell>
        </row>
        <row r="2063">
          <cell r="A2063">
            <v>1000109</v>
          </cell>
          <cell r="B2063" t="str">
            <v>Cable Cu Unif Aisl PVC 0.6/1kV 1x35mm</v>
          </cell>
        </row>
        <row r="2064">
          <cell r="A2064">
            <v>1000110</v>
          </cell>
          <cell r="B2064" t="str">
            <v>Cable Cuad 4/0 Cond Al Aisl Neutro 2/0</v>
          </cell>
        </row>
        <row r="2065">
          <cell r="A2065">
            <v>1000112</v>
          </cell>
          <cell r="B2065" t="str">
            <v>Cable de Acometida SEU Tipo SE U, 3 #4</v>
          </cell>
        </row>
        <row r="2066">
          <cell r="A2066">
            <v>1000113</v>
          </cell>
          <cell r="B2066" t="str">
            <v>Cable de Acometida SEU Tipo SE U, 3 #6</v>
          </cell>
        </row>
        <row r="2067">
          <cell r="A2067">
            <v>1000114</v>
          </cell>
          <cell r="B2067" t="str">
            <v>Cable de Acometida SEU Tipo SE U, 3 #8</v>
          </cell>
        </row>
        <row r="2068">
          <cell r="A2068">
            <v>1000115</v>
          </cell>
          <cell r="B2068" t="str">
            <v>Cable de Acometida SEU Tipo SE U, 4h #6</v>
          </cell>
        </row>
        <row r="2069">
          <cell r="A2069">
            <v>1000116</v>
          </cell>
          <cell r="B2069" t="str">
            <v>Cable de Alimentación P/ Power Conector</v>
          </cell>
        </row>
        <row r="2070">
          <cell r="A2070">
            <v>1000118</v>
          </cell>
          <cell r="B2070" t="str">
            <v>Cable de Control #18</v>
          </cell>
        </row>
        <row r="2071">
          <cell r="A2071">
            <v>1000119</v>
          </cell>
          <cell r="B2071" t="str">
            <v>Cable de Control 12"x12" AWG</v>
          </cell>
        </row>
        <row r="2072">
          <cell r="A2072">
            <v>1000120</v>
          </cell>
          <cell r="B2072" t="str">
            <v>Cable de Control Concéntrico 7 Hilos #14</v>
          </cell>
        </row>
        <row r="2073">
          <cell r="A2073">
            <v>1000121</v>
          </cell>
          <cell r="B2073" t="str">
            <v>Cable de Control Flex 12h AWG #14, 600V</v>
          </cell>
        </row>
        <row r="2074">
          <cell r="A2074">
            <v>1000125</v>
          </cell>
          <cell r="B2074" t="str">
            <v>Cable de Control Flex 5h AWG #10, 600V</v>
          </cell>
        </row>
        <row r="2075">
          <cell r="A2075">
            <v>1000126</v>
          </cell>
          <cell r="B2075" t="str">
            <v>Cable de Control Flex 7h AWG #24, 600V</v>
          </cell>
        </row>
        <row r="2076">
          <cell r="A2076">
            <v>1000127</v>
          </cell>
          <cell r="B2076" t="str">
            <v>Cable de Control Flex 8h AWG #24, 600V</v>
          </cell>
        </row>
        <row r="2077">
          <cell r="A2077">
            <v>1000128</v>
          </cell>
          <cell r="B2077" t="str">
            <v>Cable de Viento 3/16"</v>
          </cell>
        </row>
        <row r="2078">
          <cell r="A2078">
            <v>1000131</v>
          </cell>
          <cell r="B2078" t="str">
            <v>Cable de Viento Bim Acero-Aluminio 5/16"</v>
          </cell>
        </row>
        <row r="2079">
          <cell r="A2079">
            <v>1000132</v>
          </cell>
          <cell r="B2079" t="str">
            <v>Cable de Viento P/ Comunicaciones 1/4"</v>
          </cell>
        </row>
        <row r="2080">
          <cell r="A2080">
            <v>1000133</v>
          </cell>
          <cell r="B2080" t="str">
            <v>Cable Duplex #4 Aluminio</v>
          </cell>
        </row>
        <row r="2081">
          <cell r="A2081">
            <v>1000135</v>
          </cell>
          <cell r="B2081" t="str">
            <v>Cable Electrico Redondo de Goma 10-4h</v>
          </cell>
        </row>
        <row r="2082">
          <cell r="A2082">
            <v>1000139</v>
          </cell>
          <cell r="B2082" t="str">
            <v>Cable Flex Calib #6 AWG 2h Aisl PVC</v>
          </cell>
        </row>
        <row r="2083">
          <cell r="A2083">
            <v>1000146</v>
          </cell>
          <cell r="B2083" t="str">
            <v>Cable Multipolar Flex 8h #14 AWG</v>
          </cell>
        </row>
        <row r="2084">
          <cell r="A2084">
            <v>1000148</v>
          </cell>
          <cell r="B2084" t="str">
            <v>Cable No.14 TW</v>
          </cell>
        </row>
        <row r="2085">
          <cell r="A2085">
            <v>1000149</v>
          </cell>
          <cell r="B2085" t="str">
            <v>Cable P/ P Tierra Desn Trenz No.2 AWG</v>
          </cell>
        </row>
        <row r="2086">
          <cell r="A2086">
            <v>1000151</v>
          </cell>
          <cell r="B2086" t="str">
            <v>Cable P/ P Tierra Desn Trenz No.6 AWG</v>
          </cell>
        </row>
        <row r="2087">
          <cell r="A2087">
            <v>1000152</v>
          </cell>
          <cell r="B2087" t="str">
            <v>Cable P/ Teléfono dos Pares Uso Exterior</v>
          </cell>
        </row>
        <row r="2088">
          <cell r="A2088">
            <v>1000153</v>
          </cell>
          <cell r="B2088" t="str">
            <v>Cable Redondo de Goma 2 Hilos Calibre 12</v>
          </cell>
        </row>
        <row r="2089">
          <cell r="A2089">
            <v>1000154</v>
          </cell>
          <cell r="B2089" t="str">
            <v>Cable Redondo de Goma 2 Hilos Calibre 14</v>
          </cell>
        </row>
        <row r="2090">
          <cell r="A2090">
            <v>1000155</v>
          </cell>
          <cell r="B2090" t="str">
            <v>Cable RG213 Para Antenas</v>
          </cell>
        </row>
        <row r="2091">
          <cell r="A2091">
            <v>1000157</v>
          </cell>
          <cell r="B2091" t="str">
            <v>Cable RJ11</v>
          </cell>
        </row>
        <row r="2092">
          <cell r="A2092">
            <v>1000158</v>
          </cell>
          <cell r="B2092" t="str">
            <v>Cable Tripl 2 #4 AAC Neutro #4 AAAC Desn</v>
          </cell>
        </row>
        <row r="2093">
          <cell r="A2093">
            <v>1000162</v>
          </cell>
          <cell r="B2093" t="str">
            <v>Cable UF Vinil 14/3</v>
          </cell>
        </row>
        <row r="2094">
          <cell r="A2094">
            <v>1000166</v>
          </cell>
          <cell r="B2094" t="str">
            <v>Conductor Aluminio Alloy 1/0 AAAC 7h</v>
          </cell>
        </row>
        <row r="2095">
          <cell r="A2095">
            <v>1000167</v>
          </cell>
          <cell r="B2095" t="str">
            <v>Conductor de Cobre HDB #4</v>
          </cell>
        </row>
        <row r="2096">
          <cell r="A2096">
            <v>1000168</v>
          </cell>
          <cell r="B2096" t="str">
            <v>Conductor de Cobre HDB #6</v>
          </cell>
        </row>
        <row r="2097">
          <cell r="A2097">
            <v>1000169</v>
          </cell>
          <cell r="B2097" t="str">
            <v>Conductor de Cobre Trenzado de 400 MCM</v>
          </cell>
        </row>
        <row r="2098">
          <cell r="A2098">
            <v>1000170</v>
          </cell>
          <cell r="B2098" t="str">
            <v>Banco 20 Bater 6VDC C/Prof 190 AH CA-7</v>
          </cell>
        </row>
        <row r="2099">
          <cell r="A2099">
            <v>1000171</v>
          </cell>
          <cell r="B2099" t="str">
            <v>Banco de Baterías de Gel a 24V</v>
          </cell>
        </row>
        <row r="2100">
          <cell r="A2100">
            <v>1000172</v>
          </cell>
          <cell r="B2100" t="str">
            <v>Batería 3V 2/3A Li P/ Medidores Q1000</v>
          </cell>
        </row>
        <row r="2101">
          <cell r="A2101">
            <v>1000174</v>
          </cell>
          <cell r="B2101" t="str">
            <v>Batería Cuadrada de 9 Voltios</v>
          </cell>
        </row>
        <row r="2102">
          <cell r="A2102">
            <v>1000175</v>
          </cell>
          <cell r="B2102" t="str">
            <v>Batería de 1.2 Voltios 150Amp/Hora</v>
          </cell>
        </row>
        <row r="2103">
          <cell r="A2103">
            <v>1000178</v>
          </cell>
          <cell r="B2103" t="str">
            <v>Batería de 2 Voltios 150Amp/Hora</v>
          </cell>
        </row>
        <row r="2104">
          <cell r="A2104">
            <v>1000180</v>
          </cell>
          <cell r="B2104" t="str">
            <v>Batería de Lítio</v>
          </cell>
        </row>
        <row r="2105">
          <cell r="A2105">
            <v>1000182</v>
          </cell>
          <cell r="B2105" t="str">
            <v>Batería EXIDE 12V Libre Mantenimiento</v>
          </cell>
        </row>
        <row r="2106">
          <cell r="A2106">
            <v>1000183</v>
          </cell>
          <cell r="B2106" t="str">
            <v>Batería EXIDE COM 12VDC HC-31D/HC-31E</v>
          </cell>
        </row>
        <row r="2107">
          <cell r="A2107">
            <v>1000184</v>
          </cell>
          <cell r="B2107" t="str">
            <v>Batería EXIDE E-3600 6VDC 200A/H Pb-Acid</v>
          </cell>
        </row>
        <row r="2108">
          <cell r="A2108">
            <v>1000185</v>
          </cell>
          <cell r="B2108" t="str">
            <v>Batería Gelatina de 12 Voltios 150 AH</v>
          </cell>
        </row>
        <row r="2109">
          <cell r="A2109">
            <v>1000186</v>
          </cell>
          <cell r="B2109" t="str">
            <v>Batería HPB T/ C10A/H 200 AH 6VDC 2.23V</v>
          </cell>
        </row>
        <row r="2110">
          <cell r="A2110">
            <v>1000187</v>
          </cell>
          <cell r="B2110" t="str">
            <v>Batería P/ Subest Ni-Cd 1,2V 150-200A/H</v>
          </cell>
        </row>
        <row r="2111">
          <cell r="A2111">
            <v>1000188</v>
          </cell>
          <cell r="B2111" t="str">
            <v>Batería P/ Subestaciones 6V 150-200A/H</v>
          </cell>
        </row>
        <row r="2112">
          <cell r="A2112">
            <v>1000191</v>
          </cell>
          <cell r="B2112" t="str">
            <v>Capacitor Recarg Trip Dev T-Mark 410-120</v>
          </cell>
        </row>
        <row r="2113">
          <cell r="A2113">
            <v>1000194</v>
          </cell>
          <cell r="B2113" t="str">
            <v>Resistencia 25 Watts 5.1R 5%</v>
          </cell>
        </row>
        <row r="2114">
          <cell r="A2114">
            <v>1000195</v>
          </cell>
          <cell r="B2114" t="str">
            <v>Resistencia 3.3 Ohm 1 a 15 Watts</v>
          </cell>
        </row>
        <row r="2115">
          <cell r="A2115">
            <v>1000196</v>
          </cell>
          <cell r="B2115" t="str">
            <v>Aparejo Crique 1 Ton C/ Correa Nylon</v>
          </cell>
        </row>
        <row r="2116">
          <cell r="A2116">
            <v>1000197</v>
          </cell>
          <cell r="B2116" t="str">
            <v>Aparejo Dieléctri Trip C/ Soga Dacron</v>
          </cell>
        </row>
        <row r="2117">
          <cell r="A2117">
            <v>1000198</v>
          </cell>
          <cell r="B2117" t="str">
            <v>Aparejo Soga 1/2 Dob-Trip C-400-0925</v>
          </cell>
        </row>
        <row r="2118">
          <cell r="A2118">
            <v>1000203</v>
          </cell>
          <cell r="B2118" t="str">
            <v>Botas Antiest Punt Antid Antip Size 40</v>
          </cell>
        </row>
        <row r="2119">
          <cell r="A2119">
            <v>1000204</v>
          </cell>
          <cell r="B2119" t="str">
            <v>Botas Antiest Punt Antid Antip Size 41</v>
          </cell>
        </row>
        <row r="2120">
          <cell r="A2120">
            <v>1000205</v>
          </cell>
          <cell r="B2120" t="str">
            <v>Botas Antiest Punt Antid Antip Size 42</v>
          </cell>
        </row>
        <row r="2121">
          <cell r="A2121">
            <v>1000206</v>
          </cell>
          <cell r="B2121" t="str">
            <v>Botas Antiest Punt Antid Antip Size 43</v>
          </cell>
        </row>
        <row r="2122">
          <cell r="A2122">
            <v>1000207</v>
          </cell>
          <cell r="B2122" t="str">
            <v>Botas Antiest Punt Antid Antip Size 44</v>
          </cell>
        </row>
        <row r="2123">
          <cell r="A2123">
            <v>1000208</v>
          </cell>
          <cell r="B2123" t="str">
            <v>Botas Antiest Punt Antid Antip Size 45</v>
          </cell>
        </row>
        <row r="2124">
          <cell r="A2124">
            <v>1000210</v>
          </cell>
          <cell r="B2124" t="str">
            <v>Botas Antiest Punt Antid Antip Size 47</v>
          </cell>
        </row>
        <row r="2125">
          <cell r="A2125">
            <v>1000216</v>
          </cell>
          <cell r="B2125" t="str">
            <v>Botas Dieléct Punt Antid Antip Size 36</v>
          </cell>
        </row>
        <row r="2126">
          <cell r="A2126">
            <v>1000244</v>
          </cell>
          <cell r="B2126" t="str">
            <v>Camisa en Pint Ponit Cuello Largo</v>
          </cell>
        </row>
        <row r="2127">
          <cell r="A2127">
            <v>1000250</v>
          </cell>
          <cell r="B2127" t="str">
            <v>Camisa Trabajo Retard Flam Kaki Size L</v>
          </cell>
        </row>
        <row r="2128">
          <cell r="A2128">
            <v>1000251</v>
          </cell>
          <cell r="B2128" t="str">
            <v>Camisa Trabajo Retard Flam Kaki Size M</v>
          </cell>
        </row>
        <row r="2129">
          <cell r="A2129">
            <v>1000252</v>
          </cell>
          <cell r="B2129" t="str">
            <v>Camisa Trabajo Retard Flam Kaki Size S</v>
          </cell>
        </row>
        <row r="2130">
          <cell r="A2130">
            <v>1000253</v>
          </cell>
          <cell r="B2130" t="str">
            <v>Camisa Trabajo Retard Flam Kaki Size XL</v>
          </cell>
        </row>
        <row r="2131">
          <cell r="A2131">
            <v>1000254</v>
          </cell>
          <cell r="B2131" t="str">
            <v>Camisa Trabajo Retard Flam Kaki Size XXL</v>
          </cell>
        </row>
        <row r="2132">
          <cell r="A2132">
            <v>1000261</v>
          </cell>
          <cell r="B2132" t="str">
            <v>Casco P/ Motorista</v>
          </cell>
        </row>
        <row r="2133">
          <cell r="A2133">
            <v>1000268</v>
          </cell>
          <cell r="B2133" t="str">
            <v>Cinta Seg Indic Peligro 3"x2000' Rojo</v>
          </cell>
        </row>
        <row r="2134">
          <cell r="A2134">
            <v>1000270</v>
          </cell>
          <cell r="B2134" t="str">
            <v>Cinturón Seg Rydom C/ Salvavidas</v>
          </cell>
        </row>
        <row r="2135">
          <cell r="A2135">
            <v>1000273</v>
          </cell>
          <cell r="B2135" t="str">
            <v>Dispositivo Anticaida C/ Amortig y Freno</v>
          </cell>
        </row>
        <row r="2136">
          <cell r="A2136">
            <v>1000281</v>
          </cell>
          <cell r="B2136" t="str">
            <v>Estinguidor 20 Lbs Mod. 332</v>
          </cell>
        </row>
        <row r="2137">
          <cell r="A2137">
            <v>1000283</v>
          </cell>
          <cell r="B2137" t="str">
            <v>Estinguidor 20 Lbs Mod. A411</v>
          </cell>
        </row>
        <row r="2138">
          <cell r="A2138">
            <v>1000284</v>
          </cell>
          <cell r="B2138" t="str">
            <v>Estinguidor 5 Lbs</v>
          </cell>
        </row>
        <row r="2139">
          <cell r="A2139">
            <v>1000285</v>
          </cell>
          <cell r="B2139" t="str">
            <v>Estribos</v>
          </cell>
        </row>
        <row r="2140">
          <cell r="A2140">
            <v>1000287</v>
          </cell>
          <cell r="B2140" t="str">
            <v>Extintor ABC 0.5 Lib</v>
          </cell>
        </row>
        <row r="2141">
          <cell r="A2141">
            <v>1000290</v>
          </cell>
          <cell r="B2141" t="str">
            <v>Extintor ABC 2.5 Lib</v>
          </cell>
        </row>
        <row r="2142">
          <cell r="A2142">
            <v>1000292</v>
          </cell>
          <cell r="B2142" t="str">
            <v>Extintor ABC 50 Lib</v>
          </cell>
        </row>
        <row r="2143">
          <cell r="A2143">
            <v>1000297</v>
          </cell>
          <cell r="B2143" t="str">
            <v>Extintor CO2 50 Lib</v>
          </cell>
        </row>
        <row r="2144">
          <cell r="A2144">
            <v>1000301</v>
          </cell>
          <cell r="B2144" t="str">
            <v>Fast-Trace II Harness P/ Casco Protector</v>
          </cell>
        </row>
        <row r="2145">
          <cell r="A2145">
            <v>1000302</v>
          </cell>
          <cell r="B2145" t="str">
            <v>Forro de Guante T/ Verano Cat.4T4987</v>
          </cell>
        </row>
        <row r="2146">
          <cell r="A2146">
            <v>1000305</v>
          </cell>
          <cell r="B2146" t="str">
            <v>Guantes Aislado P/ 15kV</v>
          </cell>
        </row>
        <row r="2147">
          <cell r="A2147">
            <v>1000306</v>
          </cell>
          <cell r="B2147" t="str">
            <v>Guantes Aislado P/ 15kV C/ Protector</v>
          </cell>
        </row>
        <row r="2148">
          <cell r="A2148">
            <v>1000307</v>
          </cell>
          <cell r="B2148" t="str">
            <v>Guantes Aislado P/ 27kV</v>
          </cell>
        </row>
        <row r="2149">
          <cell r="A2149">
            <v>1000309</v>
          </cell>
          <cell r="B2149" t="str">
            <v>Guantes Aislado P/ 500V S/ Protector</v>
          </cell>
        </row>
        <row r="2150">
          <cell r="A2150">
            <v>1000310</v>
          </cell>
          <cell r="B2150" t="str">
            <v>Guantes Cortos Azul-Amarillo Propiel</v>
          </cell>
        </row>
        <row r="2151">
          <cell r="A2151">
            <v>1000311</v>
          </cell>
          <cell r="B2151" t="str">
            <v>Guantes Dieléc Cl 0 1000V Kit Size 10</v>
          </cell>
        </row>
        <row r="2152">
          <cell r="A2152">
            <v>1000314</v>
          </cell>
          <cell r="B2152" t="str">
            <v>Guantes Dieléc Cl 0 1000V Kit Size 9H</v>
          </cell>
        </row>
        <row r="2153">
          <cell r="A2153">
            <v>1000315</v>
          </cell>
          <cell r="B2153" t="str">
            <v>Guantes Dieléc Cl 2 17000V Size 10</v>
          </cell>
        </row>
        <row r="2154">
          <cell r="A2154">
            <v>1000316</v>
          </cell>
          <cell r="B2154" t="str">
            <v>Guantes Dieléc Cl 2 17000V Size 10H</v>
          </cell>
        </row>
        <row r="2155">
          <cell r="A2155">
            <v>1000317</v>
          </cell>
          <cell r="B2155" t="str">
            <v>Guantes Dieléc Cl 2 17000V Size 9</v>
          </cell>
        </row>
        <row r="2156">
          <cell r="A2156">
            <v>1000318</v>
          </cell>
          <cell r="B2156" t="str">
            <v>Guantes Dieléc Cl 2 17000V Size 9H</v>
          </cell>
        </row>
        <row r="2157">
          <cell r="A2157">
            <v>1000327</v>
          </cell>
          <cell r="B2157" t="str">
            <v>Guantes KSR 22-515 Vinil Recub Size 9</v>
          </cell>
        </row>
        <row r="2158">
          <cell r="A2158">
            <v>1000329</v>
          </cell>
          <cell r="B2158" t="str">
            <v>Guantes PVC Corrugados</v>
          </cell>
        </row>
        <row r="2159">
          <cell r="A2159">
            <v>1000333</v>
          </cell>
          <cell r="B2159" t="str">
            <v>Guantes Touch Ntuff Nitr Desech Size 9</v>
          </cell>
        </row>
        <row r="2160">
          <cell r="A2160">
            <v>1000336</v>
          </cell>
          <cell r="B2160" t="str">
            <v>Lentes Antirray a Prueba Impacto Oscuro</v>
          </cell>
        </row>
        <row r="2161">
          <cell r="A2161">
            <v>1000337</v>
          </cell>
          <cell r="B2161" t="str">
            <v>Lentes P/ Usarse Sobre Lentes Recetados</v>
          </cell>
        </row>
        <row r="2162">
          <cell r="A2162">
            <v>1000338</v>
          </cell>
          <cell r="B2162" t="str">
            <v>Lentes Protector C/ Filtro 9186 Oscuro</v>
          </cell>
        </row>
        <row r="2163">
          <cell r="A2163">
            <v>1000341</v>
          </cell>
          <cell r="B2163" t="str">
            <v>Letrero Señaliz Salida en ES C/ Bateria</v>
          </cell>
        </row>
        <row r="2164">
          <cell r="A2164">
            <v>1000342</v>
          </cell>
          <cell r="B2164" t="str">
            <v>Línea de Vida para Arnés</v>
          </cell>
        </row>
        <row r="2165">
          <cell r="A2165">
            <v>1000344</v>
          </cell>
          <cell r="B2165" t="str">
            <v>Linga de 25'</v>
          </cell>
        </row>
        <row r="2166">
          <cell r="A2166">
            <v>1000346</v>
          </cell>
          <cell r="B2166" t="str">
            <v>Materiales de Seguridad Personal</v>
          </cell>
        </row>
        <row r="2167">
          <cell r="A2167">
            <v>1000348</v>
          </cell>
          <cell r="B2167" t="str">
            <v>Mochila Shalam 4234</v>
          </cell>
        </row>
        <row r="2168">
          <cell r="A2168">
            <v>1000350</v>
          </cell>
          <cell r="B2168" t="str">
            <v>Overol en Dril Azul</v>
          </cell>
        </row>
        <row r="2169">
          <cell r="A2169">
            <v>1000369</v>
          </cell>
          <cell r="B2169" t="str">
            <v>Pantalón Trabajo Jeans Azul Mar C/ Logo</v>
          </cell>
        </row>
        <row r="2170">
          <cell r="A2170">
            <v>1000370</v>
          </cell>
          <cell r="B2170" t="str">
            <v>Pantalón Trabajo Retd Flam Kaki Size 30</v>
          </cell>
        </row>
        <row r="2171">
          <cell r="A2171">
            <v>1000371</v>
          </cell>
          <cell r="B2171" t="str">
            <v>Pantalón Trabajo Retd Flam Kaki Size 32</v>
          </cell>
        </row>
        <row r="2172">
          <cell r="A2172">
            <v>1000372</v>
          </cell>
          <cell r="B2172" t="str">
            <v>Pantalón Trabajo Retd Flam Kaki Size 33</v>
          </cell>
        </row>
        <row r="2173">
          <cell r="A2173">
            <v>1000373</v>
          </cell>
          <cell r="B2173" t="str">
            <v>Pantalón Trabajo Retd Flam Kaki Size 34</v>
          </cell>
        </row>
        <row r="2174">
          <cell r="A2174">
            <v>1000374</v>
          </cell>
          <cell r="B2174" t="str">
            <v>Pantalón Trabajo Retd Flam Kaki Size 36</v>
          </cell>
        </row>
        <row r="2175">
          <cell r="A2175">
            <v>1000375</v>
          </cell>
          <cell r="B2175" t="str">
            <v>Pantalón Trabajo Retd Flam Kaki Size 38</v>
          </cell>
        </row>
        <row r="2176">
          <cell r="A2176">
            <v>1000376</v>
          </cell>
          <cell r="B2176" t="str">
            <v>Pantalón Trabajo Retd Flam Kaki Size 40</v>
          </cell>
        </row>
        <row r="2177">
          <cell r="A2177">
            <v>1000381</v>
          </cell>
          <cell r="B2177" t="str">
            <v>Protección Mec P/ Guantes Cl 0 Size 9H</v>
          </cell>
        </row>
        <row r="2178">
          <cell r="A2178">
            <v>1000384</v>
          </cell>
          <cell r="B2178" t="str">
            <v>Protección Mec P/ Guantes Cl 2 Size 9H</v>
          </cell>
        </row>
        <row r="2179">
          <cell r="A2179">
            <v>1000385</v>
          </cell>
          <cell r="B2179" t="str">
            <v>Protect Vista Uvex Prosp NR 9185 C/ Fil</v>
          </cell>
        </row>
        <row r="2180">
          <cell r="A2180">
            <v>1000386</v>
          </cell>
          <cell r="B2180" t="str">
            <v>Protect Vista Uvex Prosp NR 9186 C/ Fil</v>
          </cell>
        </row>
        <row r="2181">
          <cell r="A2181">
            <v>1000387</v>
          </cell>
          <cell r="B2181" t="str">
            <v>Protector de Guantes Manga Size 9</v>
          </cell>
        </row>
        <row r="2182">
          <cell r="A2182">
            <v>1000390</v>
          </cell>
          <cell r="B2182" t="str">
            <v>Talco P/ Guantes</v>
          </cell>
        </row>
        <row r="2183">
          <cell r="A2183">
            <v>1000404</v>
          </cell>
          <cell r="B2183" t="str">
            <v>Triángulo de Señalización</v>
          </cell>
        </row>
        <row r="2184">
          <cell r="A2184">
            <v>1000407</v>
          </cell>
          <cell r="B2184" t="str">
            <v>Bombilla Mercurio Alta Pres 175W 55V HPS</v>
          </cell>
        </row>
        <row r="2185">
          <cell r="A2185">
            <v>1000414</v>
          </cell>
          <cell r="B2185" t="str">
            <v>Conj Lumin T/ Cobra 100W 24VDC MicroLED</v>
          </cell>
        </row>
        <row r="2186">
          <cell r="A2186">
            <v>1000416</v>
          </cell>
          <cell r="B2186" t="str">
            <v>Controlador Carga P/ Lumin Sol LED 100W</v>
          </cell>
        </row>
        <row r="2187">
          <cell r="A2187">
            <v>1000417</v>
          </cell>
          <cell r="B2187" t="str">
            <v>Fotocelda 1000-1800V Socket</v>
          </cell>
        </row>
        <row r="2188">
          <cell r="A2188">
            <v>1000418</v>
          </cell>
          <cell r="B2188" t="str">
            <v>Fotocelda 100-208V Multir Relay Abiert</v>
          </cell>
        </row>
        <row r="2189">
          <cell r="A2189">
            <v>1000421</v>
          </cell>
          <cell r="B2189" t="str">
            <v>Fotocelda P/ 240V T/ Socket Roja</v>
          </cell>
        </row>
        <row r="2190">
          <cell r="A2190">
            <v>1000425</v>
          </cell>
          <cell r="B2190" t="str">
            <v>Kit Iluminac Ext T/ Cobra 250W 208/240V</v>
          </cell>
        </row>
        <row r="2191">
          <cell r="A2191">
            <v>1000426</v>
          </cell>
          <cell r="B2191" t="str">
            <v>Kit Partes Inter Lumin 400W 240V</v>
          </cell>
        </row>
        <row r="2192">
          <cell r="A2192">
            <v>1000427</v>
          </cell>
          <cell r="B2192" t="str">
            <v>Kit Partes Inter Lumin 400W 280V</v>
          </cell>
        </row>
        <row r="2193">
          <cell r="A2193">
            <v>1000428</v>
          </cell>
          <cell r="B2193" t="str">
            <v>Luminaria Alumbrado Públ Merc 175W HPS</v>
          </cell>
        </row>
        <row r="2194">
          <cell r="A2194">
            <v>1000431</v>
          </cell>
          <cell r="B2194" t="str">
            <v>Luminaria T/ Cobra Bomb Incl 100W 24VDC</v>
          </cell>
        </row>
        <row r="2195">
          <cell r="A2195">
            <v>1000435</v>
          </cell>
          <cell r="B2195" t="str">
            <v>Módulo Fotovoltaico 120W Para 12h Oper</v>
          </cell>
        </row>
        <row r="2196">
          <cell r="A2196">
            <v>1000441</v>
          </cell>
          <cell r="B2196" t="str">
            <v>Armario P/ Medición Indirecta</v>
          </cell>
        </row>
        <row r="2197">
          <cell r="A2197">
            <v>1000442</v>
          </cell>
          <cell r="B2197" t="str">
            <v>Armario PNZ I Derivac Medidores Indirec</v>
          </cell>
        </row>
        <row r="2198">
          <cell r="A2198">
            <v>1000445</v>
          </cell>
          <cell r="B2198" t="str">
            <v>Arnés P/ Manga Dieléctr Cl 0 C/ Botones</v>
          </cell>
        </row>
        <row r="2199">
          <cell r="A2199">
            <v>1000449</v>
          </cell>
          <cell r="B2199" t="str">
            <v>Bandala de Seguridad 23 Mtr</v>
          </cell>
        </row>
        <row r="2200">
          <cell r="A2200">
            <v>1000450</v>
          </cell>
          <cell r="B2200" t="str">
            <v>Base Adhesiva P/ Amarre Plastica</v>
          </cell>
        </row>
        <row r="2201">
          <cell r="A2201">
            <v>1000451</v>
          </cell>
          <cell r="B2201" t="str">
            <v>Base de Goma PTT</v>
          </cell>
        </row>
        <row r="2202">
          <cell r="A2202">
            <v>1000452</v>
          </cell>
          <cell r="B2202" t="str">
            <v>Base de Madera P/ Medidor</v>
          </cell>
        </row>
        <row r="2203">
          <cell r="A2203">
            <v>1000453</v>
          </cell>
          <cell r="B2203" t="str">
            <v>Base Galv P/ Seccionador Monopolar</v>
          </cell>
        </row>
        <row r="2204">
          <cell r="A2204">
            <v>1000454</v>
          </cell>
          <cell r="B2204" t="str">
            <v>Base Hexag P/ Antena Marconi 1/4 Onda</v>
          </cell>
        </row>
        <row r="2205">
          <cell r="A2205">
            <v>1000455</v>
          </cell>
          <cell r="B2205" t="str">
            <v>Base Hexag P/ Antena Tipo NMO</v>
          </cell>
        </row>
        <row r="2206">
          <cell r="A2206">
            <v>1000456</v>
          </cell>
          <cell r="B2206" t="str">
            <v>Base Instal P/ Medidor Bif Sal 1 1/4"</v>
          </cell>
        </row>
        <row r="2207">
          <cell r="A2207">
            <v>1000458</v>
          </cell>
          <cell r="B2207" t="str">
            <v>Base Instal P/ Medidor Polif Sal 1 1/4"</v>
          </cell>
        </row>
        <row r="2208">
          <cell r="A2208">
            <v>1000460</v>
          </cell>
          <cell r="B2208" t="str">
            <v>Base Instal P/Med Monof Res Sal 1 1/4 T4</v>
          </cell>
        </row>
        <row r="2209">
          <cell r="A2209">
            <v>1000461</v>
          </cell>
          <cell r="B2209" t="str">
            <v>Base MCU-15 P/ Eq Comp Medic CT PT TAIT</v>
          </cell>
        </row>
        <row r="2210">
          <cell r="A2210">
            <v>1000466</v>
          </cell>
          <cell r="B2210" t="str">
            <v>Base P/ Medidor Galv 3/32 C 1/18 1/4</v>
          </cell>
        </row>
        <row r="2211">
          <cell r="A2211">
            <v>1000468</v>
          </cell>
          <cell r="B2211" t="str">
            <v>Base P/ Relay de 11 PIN</v>
          </cell>
        </row>
        <row r="2212">
          <cell r="A2212">
            <v>1000469</v>
          </cell>
          <cell r="B2212" t="str">
            <v>Base Plást P/ Acom Medidor Botton Cl100</v>
          </cell>
        </row>
        <row r="2213">
          <cell r="A2213">
            <v>1000471</v>
          </cell>
          <cell r="B2213" t="str">
            <v>Base Redundant MDS 4790</v>
          </cell>
        </row>
        <row r="2214">
          <cell r="A2214">
            <v>1000472</v>
          </cell>
          <cell r="B2214" t="str">
            <v>Base Relay Finder 60 12 10A 250V 110VDC</v>
          </cell>
        </row>
        <row r="2215">
          <cell r="A2215">
            <v>1000473</v>
          </cell>
          <cell r="B2215" t="str">
            <v>Base Socket 200A Trif P/ Med Dig 5 Clips</v>
          </cell>
        </row>
        <row r="2216">
          <cell r="A2216">
            <v>1000474</v>
          </cell>
          <cell r="B2216" t="str">
            <v>Bloque Contactos Auxiliares 125 VDC</v>
          </cell>
        </row>
        <row r="2217">
          <cell r="A2217">
            <v>1000475</v>
          </cell>
          <cell r="B2217" t="str">
            <v>Bloque de Control de prueba</v>
          </cell>
        </row>
        <row r="2218">
          <cell r="A2218">
            <v>1000477</v>
          </cell>
          <cell r="B2218" t="str">
            <v>Bobina 0.101 P/ Cargador Radio PRO-5150</v>
          </cell>
        </row>
        <row r="2219">
          <cell r="A2219">
            <v>1000481</v>
          </cell>
          <cell r="B2219" t="str">
            <v>Bobina Disparo 125VCD P/ Interrup 72.5kV</v>
          </cell>
        </row>
        <row r="2220">
          <cell r="A2220">
            <v>1000482</v>
          </cell>
          <cell r="B2220" t="str">
            <v>Bocina Conex-Desconex 125 VDC 15kV</v>
          </cell>
        </row>
        <row r="2221">
          <cell r="A2221">
            <v>1000483</v>
          </cell>
          <cell r="B2221" t="str">
            <v>Bocina Conex-Desconex 125 VDC 72.5kV</v>
          </cell>
        </row>
        <row r="2222">
          <cell r="A2222">
            <v>1000485</v>
          </cell>
          <cell r="B2222" t="str">
            <v>Brakers de 25/2 Amp</v>
          </cell>
        </row>
        <row r="2223">
          <cell r="A2223">
            <v>1000492</v>
          </cell>
          <cell r="B2223" t="str">
            <v>Breaker Bifásico 10 Amp T/ Riel</v>
          </cell>
        </row>
        <row r="2224">
          <cell r="A2224">
            <v>1000494</v>
          </cell>
          <cell r="B2224" t="str">
            <v>Breaker Bifásico 5 Amp 2 Polos</v>
          </cell>
        </row>
        <row r="2225">
          <cell r="A2225">
            <v>1000496</v>
          </cell>
          <cell r="B2225" t="str">
            <v>Breaker GE Doble 150 Amp</v>
          </cell>
        </row>
        <row r="2226">
          <cell r="A2226">
            <v>1000497</v>
          </cell>
          <cell r="B2226" t="str">
            <v>Breaker GE Doble 200 Amp</v>
          </cell>
        </row>
        <row r="2227">
          <cell r="A2227">
            <v>1000498</v>
          </cell>
          <cell r="B2227" t="str">
            <v>Breaker GE Doble 40 Amp</v>
          </cell>
        </row>
        <row r="2228">
          <cell r="A2228">
            <v>1000506</v>
          </cell>
          <cell r="B2228" t="str">
            <v>Breaker Tripolar 4 Amp 3 Polos</v>
          </cell>
        </row>
        <row r="2229">
          <cell r="A2229">
            <v>1000507</v>
          </cell>
          <cell r="B2229" t="str">
            <v>Breaker VS20006 T SDV 15 25 14.4KV 1200A</v>
          </cell>
        </row>
        <row r="2230">
          <cell r="A2230">
            <v>1000514</v>
          </cell>
          <cell r="B2230" t="str">
            <v>Breakers de 200/3 Amp</v>
          </cell>
        </row>
        <row r="2231">
          <cell r="A2231">
            <v>1000515</v>
          </cell>
          <cell r="B2231" t="str">
            <v>Breakers de 250/2 Amp</v>
          </cell>
        </row>
        <row r="2232">
          <cell r="A2232">
            <v>1000519</v>
          </cell>
          <cell r="B2232" t="str">
            <v>Breakers de 6/2 Amp</v>
          </cell>
        </row>
        <row r="2233">
          <cell r="A2233">
            <v>1000521</v>
          </cell>
          <cell r="B2233" t="str">
            <v>Breakers GE Doble 15 Amp</v>
          </cell>
        </row>
        <row r="2234">
          <cell r="A2234">
            <v>1000522</v>
          </cell>
          <cell r="B2234" t="str">
            <v>Breakers GE Doble 20 Amp</v>
          </cell>
        </row>
        <row r="2235">
          <cell r="A2235">
            <v>1000523</v>
          </cell>
          <cell r="B2235" t="str">
            <v>Breakers GE Doble 30 Amp</v>
          </cell>
        </row>
        <row r="2236">
          <cell r="A2236">
            <v>1000524</v>
          </cell>
          <cell r="B2236" t="str">
            <v>Breakout Cable</v>
          </cell>
        </row>
        <row r="2237">
          <cell r="A2237">
            <v>1000526</v>
          </cell>
          <cell r="B2237" t="str">
            <v>Caja de Breaker Dos Circuitos</v>
          </cell>
        </row>
        <row r="2238">
          <cell r="A2238">
            <v>1000527</v>
          </cell>
          <cell r="B2238" t="str">
            <v>Caja de Breaker Dos Circuitos Luminex</v>
          </cell>
        </row>
        <row r="2239">
          <cell r="A2239">
            <v>1000529</v>
          </cell>
          <cell r="B2239" t="str">
            <v>Caja de Control de Reconectador NULEC</v>
          </cell>
        </row>
        <row r="2240">
          <cell r="A2240">
            <v>1000530</v>
          </cell>
          <cell r="B2240" t="str">
            <v>Caja de Rejistro 10"x10" 4</v>
          </cell>
        </row>
        <row r="2241">
          <cell r="A2241">
            <v>1000532</v>
          </cell>
          <cell r="B2241" t="str">
            <v>Caja Distribución Peq 2 Born 10 Tomas</v>
          </cell>
        </row>
        <row r="2242">
          <cell r="A2242">
            <v>1000535</v>
          </cell>
          <cell r="B2242" t="str">
            <v>Caja Metálica P/ Acometid Múltip 24x20x8</v>
          </cell>
        </row>
        <row r="2243">
          <cell r="A2243">
            <v>1000536</v>
          </cell>
          <cell r="B2243" t="str">
            <v>Caja P/ Acometidas Múltip Polyest Prens</v>
          </cell>
        </row>
        <row r="2244">
          <cell r="A2244">
            <v>1000538</v>
          </cell>
          <cell r="B2244" t="str">
            <v>Caja P/ CTS Med 300/5</v>
          </cell>
        </row>
        <row r="2245">
          <cell r="A2245">
            <v>1000540</v>
          </cell>
          <cell r="B2245" t="str">
            <v>Caja P/ CTS Med 600/5</v>
          </cell>
        </row>
        <row r="2246">
          <cell r="A2246">
            <v>1000541</v>
          </cell>
          <cell r="B2246" t="str">
            <v>Caja P/ CTS Peq 200/5A 3/32 Cuerp 1/8</v>
          </cell>
        </row>
        <row r="2247">
          <cell r="A2247">
            <v>1000544</v>
          </cell>
          <cell r="B2247" t="str">
            <v>Caja Policarb P/ Med Electron A200 3h</v>
          </cell>
        </row>
        <row r="2248">
          <cell r="A2248">
            <v>1000546</v>
          </cell>
          <cell r="B2248" t="str">
            <v>Caja Policarb P/ Med Term 110 Sin</v>
          </cell>
        </row>
        <row r="2249">
          <cell r="A2249">
            <v>1000547</v>
          </cell>
          <cell r="B2249" t="str">
            <v>Caja Protec Medidor Trif Acero C-14</v>
          </cell>
        </row>
        <row r="2250">
          <cell r="A2250">
            <v>1000549</v>
          </cell>
          <cell r="B2250" t="str">
            <v>Caja Registro P/ Exteriores 12x10x4</v>
          </cell>
        </row>
        <row r="2251">
          <cell r="A2251">
            <v>1000550</v>
          </cell>
          <cell r="B2251" t="str">
            <v>Capacitor 2,200 µF a 25V</v>
          </cell>
        </row>
        <row r="2252">
          <cell r="A2252">
            <v>1000551</v>
          </cell>
          <cell r="B2252" t="str">
            <v>Capacitor 2,200 µF a 35V</v>
          </cell>
        </row>
        <row r="2253">
          <cell r="A2253">
            <v>1000552</v>
          </cell>
          <cell r="B2253" t="str">
            <v>Capacitor 683 µF a 100V Ref C2469</v>
          </cell>
        </row>
        <row r="2254">
          <cell r="A2254">
            <v>1000556</v>
          </cell>
          <cell r="B2254" t="str">
            <v>Capacitor Monof T-P 25kVAR 7.2/12.5kV</v>
          </cell>
        </row>
        <row r="2255">
          <cell r="A2255">
            <v>1000557</v>
          </cell>
          <cell r="B2255" t="str">
            <v>Capacitor Monof T-P 50kVAR 7.2/12.5kV</v>
          </cell>
        </row>
        <row r="2256">
          <cell r="A2256">
            <v>1000558</v>
          </cell>
          <cell r="B2256" t="str">
            <v>Capacitor Trif T-P 100kVAR 7.2/12.5kV</v>
          </cell>
        </row>
        <row r="2257">
          <cell r="A2257">
            <v>1000559</v>
          </cell>
          <cell r="B2257" t="str">
            <v>Capacitor Trif T-P 25kVAR 7.2/12.5kV</v>
          </cell>
        </row>
        <row r="2258">
          <cell r="A2258">
            <v>1000560</v>
          </cell>
          <cell r="B2258" t="str">
            <v>Capacitor Trif T-P 40kVAR 7.2/12.5kV</v>
          </cell>
        </row>
        <row r="2259">
          <cell r="A2259">
            <v>1000561</v>
          </cell>
          <cell r="B2259" t="str">
            <v>Capacitor Trif T-P 50kVAR 7.2/12.5kV</v>
          </cell>
        </row>
        <row r="2260">
          <cell r="A2260">
            <v>1000562</v>
          </cell>
          <cell r="B2260" t="str">
            <v>Cápsulas en Vacío 15kV P/ Interruptores</v>
          </cell>
        </row>
        <row r="2261">
          <cell r="A2261">
            <v>1000564</v>
          </cell>
          <cell r="B2261" t="str">
            <v>Celda P/ Eliminación Servicios Propios</v>
          </cell>
        </row>
        <row r="2262">
          <cell r="A2262">
            <v>1000565</v>
          </cell>
          <cell r="B2262" t="str">
            <v>Circuito Breaker Miniatura Bipol 15A Aux</v>
          </cell>
        </row>
        <row r="2263">
          <cell r="A2263">
            <v>1000566</v>
          </cell>
          <cell r="B2263" t="str">
            <v>Circuito Breaker Miniatura Bipol 25A Aux</v>
          </cell>
        </row>
        <row r="2264">
          <cell r="A2264">
            <v>1000567</v>
          </cell>
          <cell r="B2264" t="str">
            <v>Circuito Breaker Miniatura Bipol 6A Aux</v>
          </cell>
        </row>
        <row r="2265">
          <cell r="A2265">
            <v>1000569</v>
          </cell>
          <cell r="B2265" t="str">
            <v>Cobertor de Líneas MT 12.5kV MVLC 477</v>
          </cell>
        </row>
        <row r="2266">
          <cell r="A2266">
            <v>1000570</v>
          </cell>
          <cell r="B2266" t="str">
            <v>Cobertor P/ Conector RS-232 DB25</v>
          </cell>
        </row>
        <row r="2267">
          <cell r="A2267">
            <v>1000571</v>
          </cell>
          <cell r="B2267" t="str">
            <v>Cobertor P/ Conector RS-232 DB9</v>
          </cell>
        </row>
        <row r="2268">
          <cell r="A2268">
            <v>1000575</v>
          </cell>
          <cell r="B2268" t="str">
            <v>Cobertura P/ Retenciones 25kV</v>
          </cell>
        </row>
        <row r="2269">
          <cell r="A2269">
            <v>1000576</v>
          </cell>
          <cell r="B2269" t="str">
            <v>Cobertura P/ Trabajo con Tensión</v>
          </cell>
        </row>
        <row r="2270">
          <cell r="A2270">
            <v>1000577</v>
          </cell>
          <cell r="B2270" t="str">
            <v>Colgador Aislado</v>
          </cell>
        </row>
        <row r="2271">
          <cell r="A2271">
            <v>1000580</v>
          </cell>
          <cell r="B2271" t="str">
            <v>COM Tipo 3-Módulo Comunic (RTS/CTS Com</v>
          </cell>
        </row>
        <row r="2272">
          <cell r="A2272">
            <v>1000581</v>
          </cell>
          <cell r="B2272" t="str">
            <v>Complete Fuse Asembly 34.5kV 100A 20kA</v>
          </cell>
        </row>
        <row r="2273">
          <cell r="A2273">
            <v>1000582</v>
          </cell>
          <cell r="B2273" t="str">
            <v>Complete Fuse Asembly 34.5kV 200A 20kA</v>
          </cell>
        </row>
        <row r="2274">
          <cell r="A2274">
            <v>1000583</v>
          </cell>
          <cell r="B2274" t="str">
            <v>Compuesto P/ Contac Eléctr NO Deriv Petr</v>
          </cell>
        </row>
        <row r="2275">
          <cell r="A2275">
            <v>1000589</v>
          </cell>
          <cell r="B2275" t="str">
            <v>Conjunto Combinado 3 CT y PT 100-20/5A</v>
          </cell>
        </row>
        <row r="2276">
          <cell r="A2276">
            <v>1000590</v>
          </cell>
          <cell r="B2276" t="str">
            <v>Conjunto Combinado 3 CT y PT 50-100/5A</v>
          </cell>
        </row>
        <row r="2277">
          <cell r="A2277">
            <v>1000591</v>
          </cell>
          <cell r="B2277" t="str">
            <v>Conjunto Combinado PT y CT 20-40/5A</v>
          </cell>
        </row>
        <row r="2278">
          <cell r="A2278">
            <v>1000592</v>
          </cell>
          <cell r="B2278" t="str">
            <v>Contacto Auxiliar de Braker</v>
          </cell>
        </row>
        <row r="2279">
          <cell r="A2279">
            <v>1000593</v>
          </cell>
          <cell r="B2279" t="str">
            <v>Contactor 250A Trifasico G.E.</v>
          </cell>
        </row>
        <row r="2280">
          <cell r="A2280">
            <v>1000594</v>
          </cell>
          <cell r="B2280" t="str">
            <v>Contactor 30A Contactos 110VAC</v>
          </cell>
        </row>
        <row r="2281">
          <cell r="A2281">
            <v>1000596</v>
          </cell>
          <cell r="B2281" t="str">
            <v>Contactor 50A 3 Polos 480V 60Hz</v>
          </cell>
        </row>
        <row r="2282">
          <cell r="A2282">
            <v>1000597</v>
          </cell>
          <cell r="B2282" t="str">
            <v>Contactor 60A 3 Polos 240V 60 HZ</v>
          </cell>
        </row>
        <row r="2283">
          <cell r="A2283">
            <v>1000598</v>
          </cell>
          <cell r="B2283" t="str">
            <v>Contactor 90-130A 3 Polos 240V 60Hz</v>
          </cell>
        </row>
        <row r="2284">
          <cell r="A2284">
            <v>1000599</v>
          </cell>
          <cell r="B2284" t="str">
            <v>Contactor Mag P/ Conj Lumin 300A 480V</v>
          </cell>
        </row>
        <row r="2285">
          <cell r="A2285">
            <v>1000600</v>
          </cell>
          <cell r="B2285" t="str">
            <v>Contactor Mag P/ Conj Lumin125A 220V</v>
          </cell>
        </row>
        <row r="2286">
          <cell r="A2286">
            <v>1000601</v>
          </cell>
          <cell r="B2286" t="str">
            <v>Contactores Auxiliares 2 Cerrad 2 Abiert</v>
          </cell>
        </row>
        <row r="2287">
          <cell r="A2287">
            <v>1000603</v>
          </cell>
          <cell r="B2287" t="str">
            <v>Cover 110 V</v>
          </cell>
        </row>
        <row r="2288">
          <cell r="A2288">
            <v>1000604</v>
          </cell>
          <cell r="B2288" t="str">
            <v>Cover 220 V</v>
          </cell>
        </row>
        <row r="2289">
          <cell r="A2289">
            <v>1000605</v>
          </cell>
          <cell r="B2289" t="str">
            <v>Cubierta Conductores 5" AB Change</v>
          </cell>
        </row>
        <row r="2290">
          <cell r="A2290">
            <v>1000606</v>
          </cell>
          <cell r="B2290" t="str">
            <v>Cubierta Cortacircuito AB Chance</v>
          </cell>
        </row>
        <row r="2291">
          <cell r="A2291">
            <v>1000607</v>
          </cell>
          <cell r="B2291" t="str">
            <v>Cubierta P/ Base de Medidor Socket Plast</v>
          </cell>
        </row>
        <row r="2292">
          <cell r="A2292">
            <v>1000608</v>
          </cell>
          <cell r="B2292" t="str">
            <v>Cubierta Terminales AB Change</v>
          </cell>
        </row>
        <row r="2293">
          <cell r="A2293">
            <v>1000611</v>
          </cell>
          <cell r="B2293" t="str">
            <v>Cut-Out 200A 7.8/15kV 95kV BIL Polimeric</v>
          </cell>
        </row>
        <row r="2294">
          <cell r="A2294">
            <v>1000612</v>
          </cell>
          <cell r="B2294" t="str">
            <v>Cut-Out 200A 7.8/15kV 95KV BIL Porc Susp</v>
          </cell>
        </row>
        <row r="2295">
          <cell r="A2295">
            <v>1000615</v>
          </cell>
          <cell r="B2295" t="str">
            <v>Cut-Out 34.5kV 100A 170kV Polimeric</v>
          </cell>
        </row>
        <row r="2296">
          <cell r="A2296">
            <v>1000616</v>
          </cell>
          <cell r="B2296" t="str">
            <v>Cut-Out 7.8kV 50A</v>
          </cell>
        </row>
        <row r="2297">
          <cell r="A2297">
            <v>1000617</v>
          </cell>
          <cell r="B2297" t="str">
            <v>Cut-Out Tipo L 100A 15/110kV</v>
          </cell>
        </row>
        <row r="2298">
          <cell r="A2298">
            <v>1000619</v>
          </cell>
          <cell r="B2298" t="str">
            <v>DI/O Tipo 2-Módulo Actuador Reconectado</v>
          </cell>
        </row>
        <row r="2299">
          <cell r="A2299">
            <v>1000620</v>
          </cell>
          <cell r="B2299" t="str">
            <v>DI/O Tipo1-Módulo I/O Digital Reconectad</v>
          </cell>
        </row>
        <row r="2300">
          <cell r="A2300">
            <v>1000621</v>
          </cell>
          <cell r="B2300" t="str">
            <v>Empaque de Transformadores</v>
          </cell>
        </row>
        <row r="2301">
          <cell r="A2301">
            <v>1000622</v>
          </cell>
          <cell r="B2301" t="str">
            <v>Equipo Transferencia Aut P/ MT 12.47kV</v>
          </cell>
        </row>
        <row r="2302">
          <cell r="A2302">
            <v>1000623</v>
          </cell>
          <cell r="B2302" t="str">
            <v>Estabilizador de Voltaje AC 500W</v>
          </cell>
        </row>
        <row r="2303">
          <cell r="A2303">
            <v>1000624</v>
          </cell>
          <cell r="B2303" t="str">
            <v>Fan Guard GDS-D9329</v>
          </cell>
        </row>
        <row r="2304">
          <cell r="A2304">
            <v>1000625</v>
          </cell>
          <cell r="B2304" t="str">
            <v>Fan Guard GDS-D9330</v>
          </cell>
        </row>
        <row r="2305">
          <cell r="A2305">
            <v>1000626</v>
          </cell>
          <cell r="B2305" t="str">
            <v>Filtro de Deshidratadores</v>
          </cell>
        </row>
        <row r="2306">
          <cell r="A2306">
            <v>1000629</v>
          </cell>
          <cell r="B2306" t="str">
            <v>Fusible 125A (10/24kV) 442mm</v>
          </cell>
        </row>
        <row r="2307">
          <cell r="A2307">
            <v>1000630</v>
          </cell>
          <cell r="B2307" t="str">
            <v>Fusible 15A</v>
          </cell>
        </row>
        <row r="2308">
          <cell r="A2308">
            <v>1000633</v>
          </cell>
          <cell r="B2308" t="str">
            <v>Fusible 16A (10/24kV) 442mm</v>
          </cell>
        </row>
        <row r="2309">
          <cell r="A2309">
            <v>1000636</v>
          </cell>
          <cell r="B2309" t="str">
            <v>Fusible 25A (10/24kV) 442mm</v>
          </cell>
        </row>
        <row r="2310">
          <cell r="A2310">
            <v>1000638</v>
          </cell>
          <cell r="B2310" t="str">
            <v>Fusible 3A P/ Luminarias</v>
          </cell>
        </row>
        <row r="2311">
          <cell r="A2311">
            <v>1000642</v>
          </cell>
          <cell r="B2311" t="str">
            <v>Fusible 5A P/ Porta Fusible de Lumin</v>
          </cell>
        </row>
        <row r="2312">
          <cell r="A2312">
            <v>1000643</v>
          </cell>
          <cell r="B2312" t="str">
            <v>Fusible 6.3A (10/24kV) 442mm</v>
          </cell>
        </row>
        <row r="2313">
          <cell r="A2313">
            <v>1000644</v>
          </cell>
          <cell r="B2313" t="str">
            <v>Fusible 63A (10/17.5kV) 442mm</v>
          </cell>
        </row>
        <row r="2314">
          <cell r="A2314">
            <v>1000646</v>
          </cell>
          <cell r="B2314" t="str">
            <v>Fusible 8A P/ Porta Fusible de Lumin</v>
          </cell>
        </row>
        <row r="2315">
          <cell r="A2315">
            <v>1000647</v>
          </cell>
          <cell r="B2315" t="str">
            <v>Fusible de Cristal 10A</v>
          </cell>
        </row>
        <row r="2316">
          <cell r="A2316">
            <v>1000651</v>
          </cell>
          <cell r="B2316" t="str">
            <v>Fusible Kits P/ 34.5kV 10A</v>
          </cell>
        </row>
        <row r="2317">
          <cell r="A2317">
            <v>1000652</v>
          </cell>
          <cell r="B2317" t="str">
            <v>Fusible Kits P/ 34.5kV 125A Tipo PM</v>
          </cell>
        </row>
        <row r="2318">
          <cell r="A2318">
            <v>1000657</v>
          </cell>
          <cell r="B2318" t="str">
            <v>Fusible Kits P/ 34.5kV 80A Tipo PM</v>
          </cell>
        </row>
        <row r="2319">
          <cell r="A2319">
            <v>1000659</v>
          </cell>
          <cell r="B2319" t="str">
            <v>Fusible Kits P/ 69kV 125A Tipo PM</v>
          </cell>
        </row>
        <row r="2320">
          <cell r="A2320">
            <v>1000661</v>
          </cell>
          <cell r="B2320" t="str">
            <v>Fusible kits P/ 69kV 30A</v>
          </cell>
        </row>
        <row r="2321">
          <cell r="A2321">
            <v>1000665</v>
          </cell>
          <cell r="B2321" t="str">
            <v>Fusible Placebo P/ Corte</v>
          </cell>
        </row>
        <row r="2322">
          <cell r="A2322">
            <v>1000666</v>
          </cell>
          <cell r="B2322" t="str">
            <v>Fusible Tipo HHC-In 100A</v>
          </cell>
        </row>
        <row r="2323">
          <cell r="A2323">
            <v>1000668</v>
          </cell>
          <cell r="B2323" t="str">
            <v>Fusible Tipo K 12A Cabeza Removible</v>
          </cell>
        </row>
        <row r="2324">
          <cell r="A2324">
            <v>1000669</v>
          </cell>
          <cell r="B2324" t="str">
            <v>Fusible Tipo K 7A Cabeza Removible</v>
          </cell>
        </row>
        <row r="2325">
          <cell r="A2325">
            <v>1000691</v>
          </cell>
          <cell r="B2325" t="str">
            <v>Fusible Tipo NH 125A</v>
          </cell>
        </row>
        <row r="2326">
          <cell r="A2326">
            <v>1000692</v>
          </cell>
          <cell r="B2326" t="str">
            <v>Fusible Tipo NH 200A</v>
          </cell>
        </row>
        <row r="2327">
          <cell r="A2327">
            <v>1000693</v>
          </cell>
          <cell r="B2327" t="str">
            <v>Fusible Tipo NH 300A</v>
          </cell>
        </row>
        <row r="2328">
          <cell r="A2328">
            <v>1000694</v>
          </cell>
          <cell r="B2328" t="str">
            <v>Fusible Tipo NH 425A</v>
          </cell>
        </row>
        <row r="2329">
          <cell r="A2329">
            <v>1000695</v>
          </cell>
          <cell r="B2329" t="str">
            <v>Fusible Tipo NH 500A</v>
          </cell>
        </row>
        <row r="2330">
          <cell r="A2330">
            <v>1000696</v>
          </cell>
          <cell r="B2330" t="str">
            <v>Fusible Tipo NH 80A</v>
          </cell>
        </row>
        <row r="2331">
          <cell r="A2331">
            <v>1000697</v>
          </cell>
          <cell r="B2331" t="str">
            <v>Fusible Tipo NH 900A</v>
          </cell>
        </row>
        <row r="2332">
          <cell r="A2332">
            <v>1000698</v>
          </cell>
          <cell r="B2332" t="str">
            <v>Fusible Tipo T 100A</v>
          </cell>
        </row>
        <row r="2333">
          <cell r="A2333">
            <v>1000707</v>
          </cell>
          <cell r="B2333" t="str">
            <v>Fusible Tipo T 6A</v>
          </cell>
        </row>
        <row r="2334">
          <cell r="A2334">
            <v>1000708</v>
          </cell>
          <cell r="B2334" t="str">
            <v>Fusible Tipo T 7A</v>
          </cell>
        </row>
        <row r="2335">
          <cell r="A2335">
            <v>1000710</v>
          </cell>
          <cell r="B2335" t="str">
            <v>Fusible Tipo T Fijado en Cartucho 15A</v>
          </cell>
        </row>
        <row r="2336">
          <cell r="A2336">
            <v>1000711</v>
          </cell>
          <cell r="B2336" t="str">
            <v>Fusible Tipo U 15A</v>
          </cell>
        </row>
        <row r="2337">
          <cell r="A2337">
            <v>1000713</v>
          </cell>
          <cell r="B2337" t="str">
            <v>Gabinete Contr Kit Armario 208/80 Comp</v>
          </cell>
        </row>
        <row r="2338">
          <cell r="A2338">
            <v>1000714</v>
          </cell>
          <cell r="B2338" t="str">
            <v>Gabinete Interfase ACS 1 x 1.2 Mtr</v>
          </cell>
        </row>
        <row r="2339">
          <cell r="A2339">
            <v>1000716</v>
          </cell>
          <cell r="B2339" t="str">
            <v>Gabinete P/ 2 Medidores Prep LANDIS+Gyr</v>
          </cell>
        </row>
        <row r="2340">
          <cell r="A2340">
            <v>1000717</v>
          </cell>
          <cell r="B2340" t="str">
            <v>Gabinete P/ 4 Medidores Prep LANDIS+Gyr</v>
          </cell>
        </row>
        <row r="2341">
          <cell r="A2341">
            <v>1000718</v>
          </cell>
          <cell r="B2341" t="str">
            <v>Gabinete P/ Contador 16 Zócalos</v>
          </cell>
        </row>
        <row r="2342">
          <cell r="A2342">
            <v>1000719</v>
          </cell>
          <cell r="B2342" t="str">
            <v>Gabinete P/ Contador 3 x 6 x 1.5</v>
          </cell>
        </row>
        <row r="2343">
          <cell r="A2343">
            <v>1000722</v>
          </cell>
          <cell r="B2343" t="str">
            <v>Gabinete P/ Dos (2) Medidores</v>
          </cell>
        </row>
        <row r="2344">
          <cell r="A2344">
            <v>1000727</v>
          </cell>
          <cell r="B2344" t="str">
            <v>Gateway Extension 075027 Rev. 1</v>
          </cell>
        </row>
        <row r="2345">
          <cell r="A2345">
            <v>1000728</v>
          </cell>
          <cell r="B2345" t="str">
            <v>Grapa (Pinza) de Retención 4/0-2/0 Al</v>
          </cell>
        </row>
        <row r="2346">
          <cell r="A2346">
            <v>1000730</v>
          </cell>
          <cell r="B2346" t="str">
            <v>Grapa (Pinza) de Retención 5/8"-3/8"</v>
          </cell>
        </row>
        <row r="2347">
          <cell r="A2347">
            <v>1000731</v>
          </cell>
          <cell r="B2347" t="str">
            <v>Grapa Angular 6 AWG a 266 MCM</v>
          </cell>
        </row>
        <row r="2348">
          <cell r="A2348">
            <v>1000732</v>
          </cell>
          <cell r="B2348" t="str">
            <v>Grapa Calibre 0.125'' Long 1'' Sep 3/8"</v>
          </cell>
        </row>
        <row r="2349">
          <cell r="A2349">
            <v>1000733</v>
          </cell>
          <cell r="B2349" t="str">
            <v>Grapa de Aterrizaje Pico de Pato</v>
          </cell>
        </row>
        <row r="2350">
          <cell r="A2350">
            <v>1000736</v>
          </cell>
          <cell r="B2350" t="str">
            <v>Grapa de Derivación AMDLV 800 * 300 MCM</v>
          </cell>
        </row>
        <row r="2351">
          <cell r="A2351">
            <v>1000747</v>
          </cell>
          <cell r="B2351" t="str">
            <v>Grapa P/ Puesta Tierra de Secc P/ Secc</v>
          </cell>
        </row>
        <row r="2352">
          <cell r="A2352">
            <v>1000748</v>
          </cell>
          <cell r="B2352" t="str">
            <v>Grapa P/ Puesta Tierra de Secc Perno L</v>
          </cell>
        </row>
        <row r="2353">
          <cell r="A2353">
            <v>1000749</v>
          </cell>
          <cell r="B2353" t="str">
            <v>Grapa P/ Puesta Tierra de Secc Perno T</v>
          </cell>
        </row>
        <row r="2354">
          <cell r="A2354">
            <v>1000753</v>
          </cell>
          <cell r="B2354" t="str">
            <v>Grapas a Resorte</v>
          </cell>
        </row>
        <row r="2355">
          <cell r="A2355">
            <v>1000754</v>
          </cell>
          <cell r="B2355" t="str">
            <v>Guarda Cable Acero Galv 7'x3/16"</v>
          </cell>
        </row>
        <row r="2356">
          <cell r="A2356">
            <v>1000757</v>
          </cell>
          <cell r="B2356" t="str">
            <v>Juego Contactos del Regulador Bajo Carga</v>
          </cell>
        </row>
        <row r="2357">
          <cell r="A2357">
            <v>1000759</v>
          </cell>
          <cell r="B2357" t="str">
            <v>Kit Acometida de Poste a Fachada KA-4</v>
          </cell>
        </row>
        <row r="2358">
          <cell r="A2358">
            <v>1000760</v>
          </cell>
          <cell r="B2358" t="str">
            <v>Kit de Conexión P/ Acometida 120V</v>
          </cell>
        </row>
        <row r="2359">
          <cell r="A2359">
            <v>1000761</v>
          </cell>
          <cell r="B2359" t="str">
            <v>Kit de Conexión P/ Acometida 240V</v>
          </cell>
        </row>
        <row r="2360">
          <cell r="A2360">
            <v>1000762</v>
          </cell>
          <cell r="B2360" t="str">
            <v>Kit P/ Prueba de Aceite Transformadores</v>
          </cell>
        </row>
        <row r="2361">
          <cell r="A2361">
            <v>1000763</v>
          </cell>
          <cell r="B2361" t="str">
            <v>Kit Portafus P/Transf de Pot 34.5KV 100A</v>
          </cell>
        </row>
        <row r="2362">
          <cell r="A2362">
            <v>1000766</v>
          </cell>
          <cell r="B2362" t="str">
            <v>Limit Switch P/ Lámpara de Techo</v>
          </cell>
        </row>
        <row r="2363">
          <cell r="A2363">
            <v>1000769</v>
          </cell>
          <cell r="B2363" t="str">
            <v>Local I/O Module 075011 Rev.2 Nuevos</v>
          </cell>
        </row>
        <row r="2364">
          <cell r="A2364">
            <v>1000770</v>
          </cell>
          <cell r="B2364" t="str">
            <v>Local I/O Module 075011 Rev.2 Reparación</v>
          </cell>
        </row>
        <row r="2365">
          <cell r="A2365">
            <v>1000771</v>
          </cell>
          <cell r="B2365" t="str">
            <v>Manga Dieléctrica Cl 0 Size L</v>
          </cell>
        </row>
        <row r="2366">
          <cell r="A2366">
            <v>1000772</v>
          </cell>
          <cell r="B2366" t="str">
            <v>Manga Dieléctrica Cl 0 Size R</v>
          </cell>
        </row>
        <row r="2367">
          <cell r="A2367">
            <v>1000773</v>
          </cell>
          <cell r="B2367" t="str">
            <v>Manga Dieléctrica Cl 0 Size XL</v>
          </cell>
        </row>
        <row r="2368">
          <cell r="A2368">
            <v>1000776</v>
          </cell>
          <cell r="B2368" t="str">
            <v>Manga Dieléctrica Cl 2 Size XL</v>
          </cell>
        </row>
        <row r="2369">
          <cell r="A2369">
            <v>1000784</v>
          </cell>
          <cell r="B2369" t="str">
            <v>Modulo Med 10 Zoc 500A 3Trif 120/208V</v>
          </cell>
        </row>
        <row r="2370">
          <cell r="A2370">
            <v>1000787</v>
          </cell>
          <cell r="B2370" t="str">
            <v>Modulo Med 20 Zoc  M.Breaker 400/2A</v>
          </cell>
        </row>
        <row r="2371">
          <cell r="A2371">
            <v>1000789</v>
          </cell>
          <cell r="B2371" t="str">
            <v>Modulo Med 6 Zoc 150A 1Mon 120/240V</v>
          </cell>
        </row>
        <row r="2372">
          <cell r="A2372">
            <v>1000790</v>
          </cell>
          <cell r="B2372" t="str">
            <v>Modulo Med 7 Zoc 150A 1Mon 120/240V</v>
          </cell>
        </row>
        <row r="2373">
          <cell r="A2373">
            <v>1000791</v>
          </cell>
          <cell r="B2373" t="str">
            <v>Modulo Med 7 Zoc 150A 1Mon 120/240V Malla</v>
          </cell>
        </row>
        <row r="2374">
          <cell r="A2374">
            <v>1000792</v>
          </cell>
          <cell r="B2374" t="str">
            <v>Modulo Med 9 Zoc 200A 1Mon 120/240V</v>
          </cell>
        </row>
        <row r="2375">
          <cell r="A2375">
            <v>1000793</v>
          </cell>
          <cell r="B2375" t="str">
            <v>Módulo Med 9 Zoc 200A 1Mon 120/240V</v>
          </cell>
        </row>
        <row r="2376">
          <cell r="A2376">
            <v>1000797</v>
          </cell>
          <cell r="B2376" t="str">
            <v>Panel Trifasico de 12 Circuitos</v>
          </cell>
        </row>
        <row r="2377">
          <cell r="A2377">
            <v>1000798</v>
          </cell>
          <cell r="B2377" t="str">
            <v>Pararrayo 10 KV. Para 12.5 ABB</v>
          </cell>
        </row>
        <row r="2378">
          <cell r="A2378">
            <v>1000801</v>
          </cell>
          <cell r="B2378" t="str">
            <v>Pararrayo 3kV C/ Desconector de Tierra</v>
          </cell>
        </row>
        <row r="2379">
          <cell r="A2379">
            <v>1000803</v>
          </cell>
          <cell r="B2379" t="str">
            <v>Pararrayo 69 KV. ABB Transmición</v>
          </cell>
        </row>
        <row r="2380">
          <cell r="A2380">
            <v>1000804</v>
          </cell>
          <cell r="B2380" t="str">
            <v>Pararrayo 9kV C/ Desconector de Tierra</v>
          </cell>
        </row>
        <row r="2381">
          <cell r="A2381">
            <v>1000810</v>
          </cell>
          <cell r="B2381" t="str">
            <v>Pararrayo T/ Válvula CL Estación 9-10kV</v>
          </cell>
        </row>
        <row r="2382">
          <cell r="A2382">
            <v>1000811</v>
          </cell>
          <cell r="B2382" t="str">
            <v>Percha P/ 3 Líneas Secundarias</v>
          </cell>
        </row>
        <row r="2383">
          <cell r="A2383">
            <v>1000812</v>
          </cell>
          <cell r="B2383" t="str">
            <v>Percha P/ 4 Líneas Secundarias</v>
          </cell>
        </row>
        <row r="2384">
          <cell r="A2384">
            <v>1000818</v>
          </cell>
          <cell r="B2384" t="str">
            <v>Porta Conductor</v>
          </cell>
        </row>
        <row r="2385">
          <cell r="A2385">
            <v>1000821</v>
          </cell>
          <cell r="B2385" t="str">
            <v>Portafusible BPA 15 34.5kV 100A 20kA</v>
          </cell>
        </row>
        <row r="2386">
          <cell r="A2386">
            <v>1000822</v>
          </cell>
          <cell r="B2386" t="str">
            <v>Portafusible BPA 26 34.5KV 200A 20kA</v>
          </cell>
        </row>
        <row r="2387">
          <cell r="A2387">
            <v>1000823</v>
          </cell>
          <cell r="B2387" t="str">
            <v>Portafusible de Cristal 10A</v>
          </cell>
        </row>
        <row r="2388">
          <cell r="A2388">
            <v>1000824</v>
          </cell>
          <cell r="B2388" t="str">
            <v>Portafusible P/ 69kV</v>
          </cell>
        </row>
        <row r="2389">
          <cell r="A2389">
            <v>1000825</v>
          </cell>
          <cell r="B2389" t="str">
            <v>Portafusible T/ BPA Power Fuse 34.5kV</v>
          </cell>
        </row>
        <row r="2390">
          <cell r="A2390">
            <v>1000827</v>
          </cell>
          <cell r="B2390" t="str">
            <v>Protec Cable Acero Placa 8´0" 4 1/2"</v>
          </cell>
        </row>
        <row r="2391">
          <cell r="A2391">
            <v>1000828</v>
          </cell>
          <cell r="B2391" t="str">
            <v>Protec Cable Acero S/ Cono 8´0" 4 1/2"</v>
          </cell>
        </row>
        <row r="2392">
          <cell r="A2392">
            <v>1000829</v>
          </cell>
          <cell r="B2392" t="str">
            <v>Regleta 6P 25A CAMSCO</v>
          </cell>
        </row>
        <row r="2393">
          <cell r="A2393">
            <v>1000830</v>
          </cell>
          <cell r="B2393" t="str">
            <v>Regleta 7P 25A CAMSCO</v>
          </cell>
        </row>
        <row r="2394">
          <cell r="A2394">
            <v>1000831</v>
          </cell>
          <cell r="B2394" t="str">
            <v>Regleta 9P 25A CAMSCO</v>
          </cell>
        </row>
        <row r="2395">
          <cell r="A2395">
            <v>1000832</v>
          </cell>
          <cell r="B2395" t="str">
            <v>Regleta Verificacion P/ Medida Indirecta</v>
          </cell>
        </row>
        <row r="2396">
          <cell r="A2396">
            <v>1000833</v>
          </cell>
          <cell r="B2396" t="str">
            <v>Regulador de 5V C/ Reset Ref. U402</v>
          </cell>
        </row>
        <row r="2397">
          <cell r="A2397">
            <v>1000834</v>
          </cell>
          <cell r="B2397" t="str">
            <v>Regulador de Voltaje P/ Paneles Solares</v>
          </cell>
        </row>
        <row r="2398">
          <cell r="A2398">
            <v>1000835</v>
          </cell>
          <cell r="B2398" t="str">
            <v>Regulador de Voltaje P/ Radio GM300</v>
          </cell>
        </row>
        <row r="2399">
          <cell r="A2399">
            <v>1000836</v>
          </cell>
          <cell r="B2399" t="str">
            <v>Relay 10A 110VDC (3CC) 11 Pines Finder</v>
          </cell>
        </row>
        <row r="2400">
          <cell r="A2400">
            <v>1000837</v>
          </cell>
          <cell r="B2400" t="str">
            <v>Relay 2 Cont Cerr-2 Abier110VDC 8 PIN</v>
          </cell>
        </row>
        <row r="2401">
          <cell r="A2401">
            <v>1000838</v>
          </cell>
          <cell r="B2401" t="str">
            <v>Relay Auxilar con Bocina 125 V DC</v>
          </cell>
        </row>
        <row r="2402">
          <cell r="A2402">
            <v>1000839</v>
          </cell>
          <cell r="B2402" t="str">
            <v>Relay Auxilar125VDC 2Cont N/C-2Cont N/O</v>
          </cell>
        </row>
        <row r="2403">
          <cell r="A2403">
            <v>1000840</v>
          </cell>
          <cell r="B2403" t="str">
            <v>Relay Auxiliar 110V AC Contactos 10A</v>
          </cell>
        </row>
        <row r="2404">
          <cell r="A2404">
            <v>1000841</v>
          </cell>
          <cell r="B2404" t="str">
            <v>Relay Auxiliar P/ Manej Contr 125VDC 10A</v>
          </cell>
        </row>
        <row r="2405">
          <cell r="A2405">
            <v>1000842</v>
          </cell>
          <cell r="B2405" t="str">
            <v>Relay de 8 PIN 120VDC C/ Base</v>
          </cell>
        </row>
        <row r="2406">
          <cell r="A2406">
            <v>1000844</v>
          </cell>
          <cell r="B2406" t="str">
            <v>Relay de Protección SEL-387A</v>
          </cell>
        </row>
        <row r="2407">
          <cell r="A2407">
            <v>1000845</v>
          </cell>
          <cell r="B2407" t="str">
            <v>Relay de Protección SEL-501</v>
          </cell>
        </row>
        <row r="2408">
          <cell r="A2408">
            <v>1000847</v>
          </cell>
          <cell r="B2408" t="str">
            <v>Relay de Protección SEL-751A</v>
          </cell>
        </row>
        <row r="2409">
          <cell r="A2409">
            <v>1000849</v>
          </cell>
          <cell r="B2409" t="str">
            <v>Relay Digital ABB DPU 2000R</v>
          </cell>
        </row>
        <row r="2410">
          <cell r="A2410">
            <v>1000850</v>
          </cell>
          <cell r="B2410" t="str">
            <v>Relay Digital ABB Referencia 316</v>
          </cell>
        </row>
        <row r="2411">
          <cell r="A2411">
            <v>1000851</v>
          </cell>
          <cell r="B2411" t="str">
            <v>Relay Digital ABB Referencia 542</v>
          </cell>
        </row>
        <row r="2412">
          <cell r="A2412">
            <v>1000852</v>
          </cell>
          <cell r="B2412" t="str">
            <v>Relay Digital AEG PS-431</v>
          </cell>
        </row>
        <row r="2413">
          <cell r="A2413">
            <v>1000853</v>
          </cell>
          <cell r="B2413" t="str">
            <v>Relay Digital SIEMENS 7SJ62</v>
          </cell>
        </row>
        <row r="2414">
          <cell r="A2414">
            <v>1000854</v>
          </cell>
          <cell r="B2414" t="str">
            <v>Relay Digital SIEMENS 7SJ63</v>
          </cell>
        </row>
        <row r="2415">
          <cell r="A2415">
            <v>1000855</v>
          </cell>
          <cell r="B2415" t="str">
            <v>Relay Finder T/ 60 12 10A 250V 110VDC</v>
          </cell>
        </row>
        <row r="2416">
          <cell r="A2416">
            <v>1000856</v>
          </cell>
          <cell r="B2416" t="str">
            <v>Relay Module 070559 Rev 0</v>
          </cell>
        </row>
        <row r="2417">
          <cell r="A2417">
            <v>1000857</v>
          </cell>
          <cell r="B2417" t="str">
            <v>Relay Protec P/Transf T/TPU2000R/CAT544R</v>
          </cell>
        </row>
        <row r="2418">
          <cell r="A2418">
            <v>1000858</v>
          </cell>
          <cell r="B2418" t="str">
            <v>Relay Protec P/Transf T/TPU2000R/CAT588R</v>
          </cell>
        </row>
        <row r="2419">
          <cell r="A2419">
            <v>1000861</v>
          </cell>
          <cell r="B2419" t="str">
            <v>Relay Protección P/ Distr T/ MicroShield</v>
          </cell>
        </row>
        <row r="2420">
          <cell r="A2420">
            <v>1000862</v>
          </cell>
          <cell r="B2420" t="str">
            <v>Relay Protección Trifás SIEMENS 7SJ6111</v>
          </cell>
        </row>
        <row r="2421">
          <cell r="A2421">
            <v>1000864</v>
          </cell>
          <cell r="B2421" t="str">
            <v>Relay Protección Trifás SIEMENS 7SJ6225</v>
          </cell>
        </row>
        <row r="2422">
          <cell r="A2422">
            <v>1000865</v>
          </cell>
          <cell r="B2422" t="str">
            <v>Relay Temporizado On Delay 125 VDC</v>
          </cell>
        </row>
        <row r="2423">
          <cell r="A2423">
            <v>1000871</v>
          </cell>
          <cell r="B2423" t="str">
            <v>Resistencia P/ PT'S de 12.5VA/66V</v>
          </cell>
        </row>
        <row r="2424">
          <cell r="A2424">
            <v>1000873</v>
          </cell>
          <cell r="B2424" t="str">
            <v>Restaurador de Supercie</v>
          </cell>
        </row>
        <row r="2425">
          <cell r="A2425">
            <v>1000886</v>
          </cell>
          <cell r="B2425" t="str">
            <v>Sello Empal Grasa P/ Ptes Elect Fco 1/4</v>
          </cell>
        </row>
        <row r="2426">
          <cell r="A2426">
            <v>1000891</v>
          </cell>
          <cell r="B2426" t="str">
            <v>Sistema Sujeción a Poste Gab 12 Med</v>
          </cell>
        </row>
        <row r="2427">
          <cell r="A2427">
            <v>1000892</v>
          </cell>
          <cell r="B2427" t="str">
            <v>Sistema Sujeción a Poste Gab 6/8 Med</v>
          </cell>
        </row>
        <row r="2428">
          <cell r="A2428">
            <v>1000893</v>
          </cell>
          <cell r="B2428" t="str">
            <v>Soporte P/ Jumper Auxiliar</v>
          </cell>
        </row>
        <row r="2429">
          <cell r="A2429">
            <v>1000894</v>
          </cell>
          <cell r="B2429" t="str">
            <v>Soporte Regleta</v>
          </cell>
        </row>
        <row r="2430">
          <cell r="A2430">
            <v>1000895</v>
          </cell>
          <cell r="B2430" t="str">
            <v>Soporte Temporario de Conductor</v>
          </cell>
        </row>
        <row r="2431">
          <cell r="A2431">
            <v>1000899</v>
          </cell>
          <cell r="B2431" t="str">
            <v>Sujetador de Cable (Tight Wrap) 16"</v>
          </cell>
        </row>
        <row r="2432">
          <cell r="A2432">
            <v>1000901</v>
          </cell>
          <cell r="B2432" t="str">
            <v>Sujetador de Cable (Tight Wrap) 380x8mm</v>
          </cell>
        </row>
        <row r="2433">
          <cell r="A2433">
            <v>1000902</v>
          </cell>
          <cell r="B2433" t="str">
            <v>Sujetador de Cable (Tight Wrap) 48"x8mm</v>
          </cell>
        </row>
        <row r="2434">
          <cell r="A2434">
            <v>1000906</v>
          </cell>
          <cell r="B2434" t="str">
            <v>Supresor de Pico 120/240 Vac 3W</v>
          </cell>
        </row>
        <row r="2435">
          <cell r="A2435">
            <v>1000907</v>
          </cell>
          <cell r="B2435" t="str">
            <v>Supresor de Pico 120/240 Vac 4W</v>
          </cell>
        </row>
        <row r="2436">
          <cell r="A2436">
            <v>1000910</v>
          </cell>
          <cell r="B2436" t="str">
            <v>Tantalum 47µf 10% 6V Ref. C407</v>
          </cell>
        </row>
        <row r="2437">
          <cell r="A2437">
            <v>1000912</v>
          </cell>
          <cell r="B2437" t="str">
            <v>Tapa Metal P/ Modulos PC-1 P/ Med 4P</v>
          </cell>
        </row>
        <row r="2438">
          <cell r="A2438">
            <v>1000913</v>
          </cell>
          <cell r="B2438" t="str">
            <v>Tapa Metal P/ Modulos PD1</v>
          </cell>
        </row>
        <row r="2439">
          <cell r="A2439">
            <v>1000914</v>
          </cell>
          <cell r="B2439" t="str">
            <v>Tapa Metal P/ Modulos PF-1</v>
          </cell>
        </row>
        <row r="2440">
          <cell r="A2440">
            <v>1000915</v>
          </cell>
          <cell r="B2440" t="str">
            <v>Tapa P/ Borneras Ref. 39451</v>
          </cell>
        </row>
        <row r="2441">
          <cell r="A2441">
            <v>1000918</v>
          </cell>
          <cell r="B2441" t="str">
            <v>Tapa Plást P/ Medidor RXRS4 Landis+Gyr</v>
          </cell>
        </row>
        <row r="2442">
          <cell r="A2442">
            <v>1000920</v>
          </cell>
          <cell r="B2442" t="str">
            <v>Tapa Troqueladas P/ Baquelitas M-4</v>
          </cell>
        </row>
        <row r="2443">
          <cell r="A2443">
            <v>1000924</v>
          </cell>
          <cell r="B2443" t="str">
            <v>Tape Mastique Vinilo Plast 3M 2210 CDE</v>
          </cell>
        </row>
        <row r="2444">
          <cell r="A2444">
            <v>1000926</v>
          </cell>
          <cell r="B2444" t="str">
            <v>Tarjeta 6A0003641 Act Recl KYLE NOVA 15</v>
          </cell>
        </row>
        <row r="2445">
          <cell r="A2445">
            <v>1000929</v>
          </cell>
          <cell r="B2445" t="str">
            <v>Tubo Termocontráctil P/ Casquil Lisos 5'</v>
          </cell>
        </row>
        <row r="2446">
          <cell r="A2446">
            <v>1000931</v>
          </cell>
          <cell r="B2446" t="str">
            <v>Antena BAHIA VHF 145-174 MHZ</v>
          </cell>
        </row>
        <row r="2447">
          <cell r="A2447">
            <v>1000932</v>
          </cell>
          <cell r="B2447" t="str">
            <v>Antena BAHIA VHF 160-170 MHZ</v>
          </cell>
        </row>
        <row r="2448">
          <cell r="A2448">
            <v>1000934</v>
          </cell>
          <cell r="B2448" t="str">
            <v>Antena Marconi 1/4 Longitud de Onda</v>
          </cell>
        </row>
        <row r="2449">
          <cell r="A2449">
            <v>1000935</v>
          </cell>
          <cell r="B2449" t="str">
            <v>Antena Radio GP-300 Rango 146-176HZ VHF</v>
          </cell>
        </row>
        <row r="2450">
          <cell r="A2450">
            <v>1000937</v>
          </cell>
          <cell r="B2450" t="str">
            <v>Antena Yagui 3 Elemento VHF 146-174MHz</v>
          </cell>
        </row>
        <row r="2451">
          <cell r="A2451">
            <v>1000938</v>
          </cell>
          <cell r="B2451" t="str">
            <v>Antena Yagui 5 Elementos 420-450 Mhz</v>
          </cell>
        </row>
        <row r="2452">
          <cell r="A2452">
            <v>1000939</v>
          </cell>
          <cell r="B2452" t="str">
            <v>Antena Yagui 5 Elementos 450-480 Mhz</v>
          </cell>
        </row>
        <row r="2453">
          <cell r="A2453">
            <v>1000940</v>
          </cell>
          <cell r="B2453" t="str">
            <v>Antena Yagui 6 Elementos</v>
          </cell>
        </row>
        <row r="2454">
          <cell r="A2454">
            <v>1000943</v>
          </cell>
          <cell r="B2454" t="str">
            <v>Bateria P/ Radio GP-300</v>
          </cell>
        </row>
        <row r="2455">
          <cell r="A2455">
            <v>1000946</v>
          </cell>
          <cell r="B2455" t="str">
            <v>Batería para Radio Portátil GP-450</v>
          </cell>
        </row>
        <row r="2456">
          <cell r="A2456">
            <v>1000950</v>
          </cell>
          <cell r="B2456" t="str">
            <v>Cable Coax 150mm Plug P-5 30-80138M07</v>
          </cell>
        </row>
        <row r="2457">
          <cell r="A2457">
            <v>1000951</v>
          </cell>
          <cell r="B2457" t="str">
            <v>Cable Coax 200mm Plug P-4 30-80138M08</v>
          </cell>
        </row>
        <row r="2458">
          <cell r="A2458">
            <v>1000952</v>
          </cell>
          <cell r="B2458" t="str">
            <v>Cable Coax T x Lado Tr J-5  09-80135M01</v>
          </cell>
        </row>
        <row r="2459">
          <cell r="A2459">
            <v>1000953</v>
          </cell>
          <cell r="B2459" t="str">
            <v>Cable Comun Baja Capacit EIA RS-485 9842</v>
          </cell>
        </row>
        <row r="2460">
          <cell r="A2460">
            <v>1000954</v>
          </cell>
          <cell r="B2460" t="str">
            <v>Cable Comunic Data P/ Aplicac IED RS232</v>
          </cell>
        </row>
        <row r="2461">
          <cell r="A2461">
            <v>1000955</v>
          </cell>
          <cell r="B2461" t="str">
            <v>Cable Comunic Data P/ Aplicac IED RS484</v>
          </cell>
        </row>
        <row r="2462">
          <cell r="A2462">
            <v>1000956</v>
          </cell>
          <cell r="B2462" t="str">
            <v>Cable Kit de Programación de Radio EM400</v>
          </cell>
        </row>
        <row r="2463">
          <cell r="A2463">
            <v>1000957</v>
          </cell>
          <cell r="B2463" t="str">
            <v>Cable Kit de Programación de Radio GM300</v>
          </cell>
        </row>
        <row r="2464">
          <cell r="A2464">
            <v>1000958</v>
          </cell>
          <cell r="B2464" t="str">
            <v>Cable Kit de Programación de Radio GP350</v>
          </cell>
        </row>
        <row r="2465">
          <cell r="A2465">
            <v>1000959</v>
          </cell>
          <cell r="B2465" t="str">
            <v>Cable Kit Prog Radio Motorola PRO-5150</v>
          </cell>
        </row>
        <row r="2466">
          <cell r="A2466">
            <v>1000960</v>
          </cell>
          <cell r="B2466" t="str">
            <v>Cable Serial RS-232 para Módem Celular</v>
          </cell>
        </row>
        <row r="2467">
          <cell r="A2467">
            <v>1000961</v>
          </cell>
          <cell r="B2467" t="str">
            <v>Cajas Entradas Salidas Analogo-Digital</v>
          </cell>
        </row>
        <row r="2468">
          <cell r="A2468">
            <v>1000963</v>
          </cell>
          <cell r="B2468" t="str">
            <v>Captor Opti Unicom Probe III PuertSerial</v>
          </cell>
        </row>
        <row r="2469">
          <cell r="A2469">
            <v>1000964</v>
          </cell>
          <cell r="B2469" t="str">
            <v>Cargador 20A 12VDC Inteligente</v>
          </cell>
        </row>
        <row r="2470">
          <cell r="A2470">
            <v>1000965</v>
          </cell>
          <cell r="B2470" t="str">
            <v>Cargador Bateria P/ Radio Port GP-450</v>
          </cell>
        </row>
        <row r="2471">
          <cell r="A2471">
            <v>1000967</v>
          </cell>
          <cell r="B2471" t="str">
            <v>Click para Batería de Radio EP450</v>
          </cell>
        </row>
        <row r="2472">
          <cell r="A2472">
            <v>1000968</v>
          </cell>
          <cell r="B2472" t="str">
            <v>Clip para Batería de Radio PRO-5150</v>
          </cell>
        </row>
        <row r="2473">
          <cell r="A2473">
            <v>1000970</v>
          </cell>
          <cell r="B2473" t="str">
            <v>Cristal P/ Radio GM300 Y151 48-80174D05</v>
          </cell>
        </row>
        <row r="2474">
          <cell r="A2474">
            <v>1000971</v>
          </cell>
          <cell r="B2474" t="str">
            <v>Cristal P/ Radio GM300 Y51 91-80022M02</v>
          </cell>
        </row>
        <row r="2475">
          <cell r="A2475">
            <v>1000975</v>
          </cell>
          <cell r="B2475" t="str">
            <v>Diodo Potencia 60A 200V</v>
          </cell>
        </row>
        <row r="2476">
          <cell r="A2476">
            <v>1000976</v>
          </cell>
          <cell r="B2476" t="str">
            <v>Diodo Protec P/ Radio GM300 Ref MR2W9810</v>
          </cell>
        </row>
        <row r="2477">
          <cell r="A2477">
            <v>1000978</v>
          </cell>
          <cell r="B2477" t="str">
            <v>Diodos de 10A NTE5916</v>
          </cell>
        </row>
        <row r="2478">
          <cell r="A2478">
            <v>1000979</v>
          </cell>
          <cell r="B2478" t="str">
            <v>Disco Duro 20GB Conextable a USB</v>
          </cell>
        </row>
        <row r="2479">
          <cell r="A2479">
            <v>1000980</v>
          </cell>
          <cell r="B2479" t="str">
            <v>Duplexer VHF 146-174 MHZ</v>
          </cell>
        </row>
        <row r="2480">
          <cell r="A2480">
            <v>1000981</v>
          </cell>
          <cell r="B2480" t="str">
            <v>Equipo Grabacion de Voz</v>
          </cell>
        </row>
        <row r="2481">
          <cell r="A2481">
            <v>1000982</v>
          </cell>
          <cell r="B2481" t="str">
            <v>Fuente ANSTRON de 20 Amperes 12 Voltios</v>
          </cell>
        </row>
        <row r="2482">
          <cell r="A2482">
            <v>1000983</v>
          </cell>
          <cell r="B2482" t="str">
            <v>Fuente de Alimentación 24/13.8 VDC</v>
          </cell>
        </row>
        <row r="2483">
          <cell r="A2483">
            <v>1000984</v>
          </cell>
          <cell r="B2483" t="str">
            <v>Hand Held Terminal HHT 02-1502A02 MDS</v>
          </cell>
        </row>
        <row r="2484">
          <cell r="A2484">
            <v>1000985</v>
          </cell>
          <cell r="B2484" t="str">
            <v>Indicador Electrónico OHAUS Acer Inox</v>
          </cell>
        </row>
        <row r="2485">
          <cell r="A2485">
            <v>1000986</v>
          </cell>
          <cell r="B2485" t="str">
            <v>Integrado Amplif Audio TDA1519C U 502</v>
          </cell>
        </row>
        <row r="2486">
          <cell r="A2486">
            <v>1000987</v>
          </cell>
          <cell r="B2486" t="str">
            <v>Integrado IC QHKS-9251</v>
          </cell>
        </row>
        <row r="2487">
          <cell r="A2487">
            <v>1000988</v>
          </cell>
          <cell r="B2487" t="str">
            <v>Integrado IC2904</v>
          </cell>
        </row>
        <row r="2488">
          <cell r="A2488">
            <v>1000989</v>
          </cell>
          <cell r="B2488" t="str">
            <v>Interfaz Program RIB P/ Radio PRO-5150</v>
          </cell>
        </row>
        <row r="2489">
          <cell r="A2489">
            <v>1000991</v>
          </cell>
          <cell r="B2489" t="str">
            <v>Juego Cord Plugs  A8320 &amp;  CON-8323</v>
          </cell>
        </row>
        <row r="2490">
          <cell r="A2490">
            <v>1000993</v>
          </cell>
          <cell r="B2490" t="str">
            <v>Kit de Cable RG-58 con Base NMO</v>
          </cell>
        </row>
        <row r="2491">
          <cell r="A2491">
            <v>1000996</v>
          </cell>
          <cell r="B2491" t="str">
            <v>Micrófono P/ Radio Motorola PRO-5150</v>
          </cell>
        </row>
        <row r="2492">
          <cell r="A2492">
            <v>1000997</v>
          </cell>
          <cell r="B2492" t="str">
            <v>Micrófono P/ Radio Móvil GM-300</v>
          </cell>
        </row>
        <row r="2493">
          <cell r="A2493">
            <v>1000998</v>
          </cell>
          <cell r="B2493" t="str">
            <v>Mini UHF Coaxial P/ Radio GM300</v>
          </cell>
        </row>
        <row r="2494">
          <cell r="A2494">
            <v>1000999</v>
          </cell>
          <cell r="B2494" t="str">
            <v>Mini UHF Coaxial Ref J 1 N/P 09-80131M01</v>
          </cell>
        </row>
        <row r="2495">
          <cell r="A2495">
            <v>1001000</v>
          </cell>
          <cell r="B2495" t="str">
            <v>Mobil Gm300 m43gmcooD2-aa 40P/RadioMovil</v>
          </cell>
        </row>
        <row r="2496">
          <cell r="A2496">
            <v>1001001</v>
          </cell>
          <cell r="B2496" t="str">
            <v>Mobil Power Cable hkn 4137ar</v>
          </cell>
        </row>
        <row r="2497">
          <cell r="A2497">
            <v>1001002</v>
          </cell>
          <cell r="B2497" t="str">
            <v>Módem Celular C/ Accesorios</v>
          </cell>
        </row>
        <row r="2498">
          <cell r="A2498">
            <v>1001004</v>
          </cell>
          <cell r="B2498" t="str">
            <v>Opamp 4558 SOIC Circ Integr U 401</v>
          </cell>
        </row>
        <row r="2499">
          <cell r="A2499">
            <v>1001005</v>
          </cell>
          <cell r="B2499" t="str">
            <v>Optical Fiber PC Connect Cable T/500OCC2</v>
          </cell>
        </row>
        <row r="2500">
          <cell r="A2500">
            <v>1001006</v>
          </cell>
          <cell r="B2500" t="str">
            <v>Panel de Alarma 12 Señales Luminosa Prog</v>
          </cell>
        </row>
        <row r="2501">
          <cell r="A2501">
            <v>1001011</v>
          </cell>
          <cell r="B2501" t="str">
            <v>Potenciómetro C/ Switch P/ Radio GM 300</v>
          </cell>
        </row>
        <row r="2502">
          <cell r="A2502">
            <v>1001012</v>
          </cell>
          <cell r="B2502" t="str">
            <v>Potenciómetro C/ Switch P/ Radio PRO5150</v>
          </cell>
        </row>
        <row r="2503">
          <cell r="A2503">
            <v>1001016</v>
          </cell>
          <cell r="B2503" t="str">
            <v>Power Conect C/ Porta Fusible MOTOROLA</v>
          </cell>
        </row>
        <row r="2504">
          <cell r="A2504">
            <v>1001017</v>
          </cell>
          <cell r="B2504" t="str">
            <v>Power Supp F6 AC PWR REV 06 (6A00169701)</v>
          </cell>
        </row>
        <row r="2505">
          <cell r="A2505">
            <v>1001018</v>
          </cell>
          <cell r="B2505" t="str">
            <v>Power Supply 070579 Rev. 0</v>
          </cell>
        </row>
        <row r="2506">
          <cell r="A2506">
            <v>1001019</v>
          </cell>
          <cell r="B2506" t="str">
            <v>Protector Entrada Program MOT PRO-5150</v>
          </cell>
        </row>
        <row r="2507">
          <cell r="A2507">
            <v>1001020</v>
          </cell>
          <cell r="B2507" t="str">
            <v>Protector Plást PTT P/Radio MOT PRO-5250</v>
          </cell>
        </row>
        <row r="2508">
          <cell r="A2508">
            <v>1001022</v>
          </cell>
          <cell r="B2508" t="str">
            <v>Pulsador Amarillo ZBE-101 Telemecanique</v>
          </cell>
        </row>
        <row r="2509">
          <cell r="A2509">
            <v>1001023</v>
          </cell>
          <cell r="B2509" t="str">
            <v>Push Botton para Radio Motorola PRO 5150</v>
          </cell>
        </row>
        <row r="2510">
          <cell r="A2510">
            <v>1001025</v>
          </cell>
          <cell r="B2510" t="str">
            <v>Radio Base EM400 16Ch VHF 146-174MHz</v>
          </cell>
        </row>
        <row r="2511">
          <cell r="A2511">
            <v>1001028</v>
          </cell>
          <cell r="B2511" t="str">
            <v>Radio Data Móden</v>
          </cell>
        </row>
        <row r="2512">
          <cell r="A2512">
            <v>1001029</v>
          </cell>
          <cell r="B2512" t="str">
            <v>Radio Data Móden MDS4710 13.8V Acces</v>
          </cell>
        </row>
        <row r="2513">
          <cell r="A2513">
            <v>1001030</v>
          </cell>
          <cell r="B2513" t="str">
            <v>Radio MDS 4710A 12.5KHz 9.6Kb 441-447MHz</v>
          </cell>
        </row>
        <row r="2514">
          <cell r="A2514">
            <v>1001031</v>
          </cell>
          <cell r="B2514" t="str">
            <v>Radio MOT GM-300 16Ch 146-174MHz 25W</v>
          </cell>
        </row>
        <row r="2515">
          <cell r="A2515">
            <v>1001032</v>
          </cell>
          <cell r="B2515" t="str">
            <v>Radio MOT GM-300 16Ch 146-174MHz 45W</v>
          </cell>
        </row>
        <row r="2516">
          <cell r="A2516">
            <v>1001033</v>
          </cell>
          <cell r="B2516" t="str">
            <v>Radio MOT PRO-5150 VHF 16Ch 146-174MHz</v>
          </cell>
        </row>
        <row r="2517">
          <cell r="A2517">
            <v>1001034</v>
          </cell>
          <cell r="B2517" t="str">
            <v>Radio MOTOROLA PRO-7150</v>
          </cell>
        </row>
        <row r="2518">
          <cell r="A2518">
            <v>1001037</v>
          </cell>
          <cell r="B2518" t="str">
            <v>Radio PWR Acces Supply Board F5-13 40546</v>
          </cell>
        </row>
        <row r="2519">
          <cell r="A2519">
            <v>1001038</v>
          </cell>
          <cell r="B2519" t="str">
            <v>Radio YAESO VX-1R</v>
          </cell>
        </row>
        <row r="2520">
          <cell r="A2520">
            <v>1001039</v>
          </cell>
          <cell r="B2520" t="str">
            <v>Radios Master MDS 4790 y Accesorios</v>
          </cell>
        </row>
        <row r="2521">
          <cell r="A2521">
            <v>1001040</v>
          </cell>
          <cell r="B2521" t="str">
            <v>Radios P/ Reconectadores Trifasicos</v>
          </cell>
        </row>
        <row r="2522">
          <cell r="A2522">
            <v>1001042</v>
          </cell>
          <cell r="B2522" t="str">
            <v>Selector 22mm 2 Posiciones 1NO 1NC</v>
          </cell>
        </row>
        <row r="2523">
          <cell r="A2523">
            <v>1001043</v>
          </cell>
          <cell r="B2523" t="str">
            <v>Selector Canales P/ Radio MOT PRO-5150</v>
          </cell>
        </row>
        <row r="2524">
          <cell r="A2524">
            <v>1001044</v>
          </cell>
          <cell r="B2524" t="str">
            <v>Selector Coral Remoto</v>
          </cell>
        </row>
        <row r="2525">
          <cell r="A2525">
            <v>1001045</v>
          </cell>
          <cell r="B2525" t="str">
            <v>Selector Local Remoto</v>
          </cell>
        </row>
        <row r="2526">
          <cell r="A2526">
            <v>1001046</v>
          </cell>
          <cell r="B2526" t="str">
            <v>Selector XB2-BD33 3Posic CONTACTOS V50A</v>
          </cell>
        </row>
        <row r="2527">
          <cell r="A2527">
            <v>1001047</v>
          </cell>
          <cell r="B2527" t="str">
            <v>Soft Progr Config Eq Prueba Trif P/ Re</v>
          </cell>
        </row>
        <row r="2528">
          <cell r="A2528">
            <v>1001048</v>
          </cell>
          <cell r="B2528" t="str">
            <v>Tarjeta Comun T/ 3 Cat. 8R17-1041-313001</v>
          </cell>
        </row>
        <row r="2529">
          <cell r="A2529">
            <v>1001049</v>
          </cell>
          <cell r="B2529" t="str">
            <v>Tarjeta Comunicación RS-485</v>
          </cell>
        </row>
        <row r="2530">
          <cell r="A2530">
            <v>1001051</v>
          </cell>
          <cell r="B2530" t="str">
            <v>Tarjeta Red P/ Conex Servidor 10/10</v>
          </cell>
        </row>
        <row r="2531">
          <cell r="A2531">
            <v>1001052</v>
          </cell>
          <cell r="B2531" t="str">
            <v>Temporizardor On Delay 240 Vac</v>
          </cell>
        </row>
        <row r="2532">
          <cell r="A2532">
            <v>1001053</v>
          </cell>
          <cell r="B2532" t="str">
            <v>Terminales de Cobros Remotas (Ingénicos)</v>
          </cell>
        </row>
        <row r="2533">
          <cell r="A2533">
            <v>1001054</v>
          </cell>
          <cell r="B2533" t="str">
            <v>Tramos Torre 10' Galv P/ Antena Comunic</v>
          </cell>
        </row>
        <row r="2534">
          <cell r="A2534">
            <v>1001055</v>
          </cell>
          <cell r="B2534" t="str">
            <v>Transistor Amplitud de Fuente ECG185</v>
          </cell>
        </row>
        <row r="2535">
          <cell r="A2535">
            <v>1001056</v>
          </cell>
          <cell r="B2535" t="str">
            <v>Transistor B1142</v>
          </cell>
        </row>
        <row r="2536">
          <cell r="A2536">
            <v>1001057</v>
          </cell>
          <cell r="B2536" t="str">
            <v>Transistor Dig NPN T/ DTC144W Q501</v>
          </cell>
        </row>
        <row r="2537">
          <cell r="A2537">
            <v>1001058</v>
          </cell>
          <cell r="B2537" t="str">
            <v>Transistor MPS2</v>
          </cell>
        </row>
        <row r="2538">
          <cell r="A2538">
            <v>1001059</v>
          </cell>
          <cell r="B2538" t="str">
            <v>Transistor MRF 559</v>
          </cell>
        </row>
        <row r="2539">
          <cell r="A2539">
            <v>1001060</v>
          </cell>
          <cell r="B2539" t="str">
            <v>Transistor NPN M 1104 Q2440</v>
          </cell>
        </row>
        <row r="2540">
          <cell r="A2540">
            <v>1001061</v>
          </cell>
          <cell r="B2540" t="str">
            <v>Transistor NPN MMBT 3904 Q453</v>
          </cell>
        </row>
        <row r="2541">
          <cell r="A2541">
            <v>1001062</v>
          </cell>
          <cell r="B2541" t="str">
            <v>Transistor NPN MRF 2628 Q2430</v>
          </cell>
        </row>
        <row r="2542">
          <cell r="A2542">
            <v>1001063</v>
          </cell>
          <cell r="B2542" t="str">
            <v>Transistor NPN T/ BFQ43S Q2420</v>
          </cell>
        </row>
        <row r="2543">
          <cell r="A2543">
            <v>1001064</v>
          </cell>
          <cell r="B2543" t="str">
            <v>Transistor P/ Channel Tmos 5A 60V Q403</v>
          </cell>
        </row>
        <row r="2544">
          <cell r="A2544">
            <v>1001065</v>
          </cell>
          <cell r="B2544" t="str">
            <v>Transistor PNP M 41L03 Q455</v>
          </cell>
        </row>
        <row r="2545">
          <cell r="A2545">
            <v>1001066</v>
          </cell>
          <cell r="B2545" t="str">
            <v>Transistor PNP M 9609 Q501</v>
          </cell>
        </row>
        <row r="2546">
          <cell r="A2546">
            <v>1001067</v>
          </cell>
          <cell r="B2546" t="str">
            <v>Transistor PNP T/ 2SB1142S Q401</v>
          </cell>
        </row>
        <row r="2547">
          <cell r="A2547">
            <v>1001068</v>
          </cell>
          <cell r="B2547" t="str">
            <v>Transistor PNP T/ 2SB1142S Q451</v>
          </cell>
        </row>
        <row r="2548">
          <cell r="A2548">
            <v>1001069</v>
          </cell>
          <cell r="B2548" t="str">
            <v>Transistor Potencia M2518 P/ Radio GM300</v>
          </cell>
        </row>
        <row r="2549">
          <cell r="A2549">
            <v>1001070</v>
          </cell>
          <cell r="B2549" t="str">
            <v>Transistor Potencia M25C22</v>
          </cell>
        </row>
        <row r="2550">
          <cell r="A2550">
            <v>1001071</v>
          </cell>
          <cell r="B2550" t="str">
            <v>Transistor Potencia MMRF237</v>
          </cell>
        </row>
        <row r="2551">
          <cell r="A2551">
            <v>1001072</v>
          </cell>
          <cell r="B2551" t="str">
            <v>Transistor Potencia MRF1946 25W Q2330</v>
          </cell>
        </row>
        <row r="2552">
          <cell r="A2552">
            <v>1001073</v>
          </cell>
          <cell r="B2552" t="str">
            <v>Transistor Pre MµF 238  MRF237</v>
          </cell>
        </row>
        <row r="2553">
          <cell r="A2553">
            <v>1001074</v>
          </cell>
          <cell r="B2553" t="str">
            <v>Transistor TDA1519C</v>
          </cell>
        </row>
        <row r="2554">
          <cell r="A2554">
            <v>1001076</v>
          </cell>
          <cell r="B2554" t="str">
            <v>Abanico 12V P/ Enfriamiento de Equipos</v>
          </cell>
        </row>
        <row r="2555">
          <cell r="A2555">
            <v>1001077</v>
          </cell>
          <cell r="B2555" t="str">
            <v>Bandejas Porta Cables 9"x2"  8'3" Largo</v>
          </cell>
        </row>
        <row r="2556">
          <cell r="A2556">
            <v>1001078</v>
          </cell>
          <cell r="B2556" t="str">
            <v>Base Pivote P/ Plataforma 4" C-402-1164</v>
          </cell>
        </row>
        <row r="2557">
          <cell r="A2557">
            <v>1001079</v>
          </cell>
          <cell r="B2557" t="str">
            <v>Base Pivote P/ Plataforma 6" C-402-1173</v>
          </cell>
        </row>
        <row r="2558">
          <cell r="A2558">
            <v>1001080</v>
          </cell>
          <cell r="B2558" t="str">
            <v>Bimetalic Transition Plate Catálogo TP-B</v>
          </cell>
        </row>
        <row r="2559">
          <cell r="A2559">
            <v>1001085</v>
          </cell>
          <cell r="B2559" t="str">
            <v>Bomba Eléct P/ Tanq Aceite 120V C/ Vast</v>
          </cell>
        </row>
        <row r="2560">
          <cell r="A2560">
            <v>1001082</v>
          </cell>
          <cell r="B2560" t="str">
            <v>Bomba Manual para Combustible y Aceite</v>
          </cell>
        </row>
        <row r="2561">
          <cell r="A2561">
            <v>1001083</v>
          </cell>
          <cell r="B2561" t="str">
            <v>Cargador Bateria 12V de 2-15A</v>
          </cell>
        </row>
        <row r="2562">
          <cell r="A2562">
            <v>1001084</v>
          </cell>
          <cell r="B2562" t="str">
            <v>Cargador Bateria 230V AC 128DC</v>
          </cell>
        </row>
        <row r="2563">
          <cell r="A2563">
            <v>1001086</v>
          </cell>
          <cell r="B2563" t="str">
            <v>Conjunto Tira Cables Completo Modelo CT</v>
          </cell>
        </row>
        <row r="2564">
          <cell r="A2564">
            <v>1001087</v>
          </cell>
          <cell r="B2564" t="str">
            <v>Convert DC/DC VI=125V VO=12V, CC=2.5</v>
          </cell>
        </row>
        <row r="2565">
          <cell r="A2565">
            <v>1001088</v>
          </cell>
          <cell r="B2565" t="str">
            <v>Convert DC/DC VI=48V, VO=12C, CC=2.5</v>
          </cell>
        </row>
        <row r="2566">
          <cell r="A2566">
            <v>1001089</v>
          </cell>
          <cell r="B2566" t="str">
            <v>CONVERTIDOR A DC REV. F5-133-1</v>
          </cell>
        </row>
        <row r="2567">
          <cell r="A2567">
            <v>1001090</v>
          </cell>
          <cell r="B2567" t="str">
            <v>CONVERTIDOR DC A DC, VCS-171-1</v>
          </cell>
        </row>
        <row r="2568">
          <cell r="A2568">
            <v>1001091</v>
          </cell>
          <cell r="B2568" t="str">
            <v>Convertidor de 24-12 Voltios</v>
          </cell>
        </row>
        <row r="2569">
          <cell r="A2569">
            <v>1001092</v>
          </cell>
          <cell r="B2569" t="str">
            <v>Convertidor de PL a Mini UHF</v>
          </cell>
        </row>
        <row r="2570">
          <cell r="A2570">
            <v>1001093</v>
          </cell>
          <cell r="B2570" t="str">
            <v>Equipo Acetileno P/ Soldar SMITH</v>
          </cell>
        </row>
        <row r="2571">
          <cell r="A2571">
            <v>1001094</v>
          </cell>
          <cell r="B2571" t="str">
            <v>Equipo Aterrizaje P/ Líneas Aéreas MT</v>
          </cell>
        </row>
        <row r="2572">
          <cell r="A2572">
            <v>1001095</v>
          </cell>
          <cell r="B2572" t="str">
            <v>Equipo Portátil de Fumigación Manual</v>
          </cell>
        </row>
        <row r="2573">
          <cell r="A2573">
            <v>1001096</v>
          </cell>
          <cell r="B2573" t="str">
            <v>Equipo Probador Aisl Pertiga Maniobr</v>
          </cell>
        </row>
        <row r="2574">
          <cell r="A2574">
            <v>1001097</v>
          </cell>
          <cell r="B2574" t="str">
            <v>Equipo Prueba Trif de Relay Protección</v>
          </cell>
        </row>
        <row r="2575">
          <cell r="A2575">
            <v>1001098</v>
          </cell>
          <cell r="B2575" t="str">
            <v>Equipo Puesta a Tierra Líneas de MT</v>
          </cell>
        </row>
        <row r="2576">
          <cell r="A2576">
            <v>1001099</v>
          </cell>
          <cell r="B2576" t="str">
            <v>Inversor 400W Portátil P/ Vehiculo 12V</v>
          </cell>
        </row>
        <row r="2577">
          <cell r="A2577">
            <v>1001100</v>
          </cell>
          <cell r="B2577" t="str">
            <v>Inversor140W</v>
          </cell>
        </row>
        <row r="2578">
          <cell r="A2578">
            <v>1001101</v>
          </cell>
          <cell r="B2578" t="str">
            <v>Juego Acces P/ Medidor Tierra Maniv</v>
          </cell>
        </row>
        <row r="2579">
          <cell r="A2579">
            <v>1001102</v>
          </cell>
          <cell r="B2579" t="str">
            <v>Juego de Puesta a Tierra (Subterránea)</v>
          </cell>
        </row>
        <row r="2580">
          <cell r="A2580">
            <v>1001103</v>
          </cell>
          <cell r="B2580" t="str">
            <v>Juego de Rayos</v>
          </cell>
        </row>
        <row r="2581">
          <cell r="A2581">
            <v>1001104</v>
          </cell>
          <cell r="B2581" t="str">
            <v>Juego Herr P/ Busc Falla Cat. C-40260114</v>
          </cell>
        </row>
        <row r="2582">
          <cell r="A2582">
            <v>1001105</v>
          </cell>
          <cell r="B2582" t="str">
            <v>Juego Manómetro P/ Equipo Acetileno</v>
          </cell>
        </row>
        <row r="2583">
          <cell r="A2583">
            <v>1001107</v>
          </cell>
          <cell r="B2583" t="str">
            <v>Juego Puesta Tierra P/ Línea Aér 12.5kV</v>
          </cell>
        </row>
        <row r="2584">
          <cell r="A2584">
            <v>1001108</v>
          </cell>
          <cell r="B2584" t="str">
            <v>Jumper 1.8Mtr LIAT P/ Puest Tierr PT738E</v>
          </cell>
        </row>
        <row r="2585">
          <cell r="A2585">
            <v>1001109</v>
          </cell>
          <cell r="B2585" t="str">
            <v>Jumper de Bornera de Tensión</v>
          </cell>
        </row>
        <row r="2586">
          <cell r="A2586">
            <v>1001110</v>
          </cell>
          <cell r="B2586" t="str">
            <v>Kit Cables y Acces P/ Equipo Prueba Trif</v>
          </cell>
        </row>
        <row r="2587">
          <cell r="A2587">
            <v>1001112</v>
          </cell>
          <cell r="B2587" t="str">
            <v>Lavadora Presión EVENT 130 TSS 1700PSI</v>
          </cell>
        </row>
        <row r="2588">
          <cell r="A2588">
            <v>1001115</v>
          </cell>
          <cell r="B2588" t="str">
            <v>Manguera P/ Equipo de Acetileno 50'</v>
          </cell>
        </row>
        <row r="2589">
          <cell r="A2589">
            <v>1001116</v>
          </cell>
          <cell r="B2589" t="str">
            <v>Manometro P/ 2000 Lbs P/ Presion Aceite</v>
          </cell>
        </row>
        <row r="2590">
          <cell r="A2590">
            <v>1001117</v>
          </cell>
          <cell r="B2590" t="str">
            <v>Manometro P/ 600 Lbs P/ Presion Aceite</v>
          </cell>
        </row>
        <row r="2591">
          <cell r="A2591">
            <v>1001118</v>
          </cell>
          <cell r="B2591" t="str">
            <v>Máquina Herramienta Difer 0.20Ton</v>
          </cell>
        </row>
        <row r="2592">
          <cell r="A2592">
            <v>1001119</v>
          </cell>
          <cell r="B2592" t="str">
            <v>Máquina Herramienta Difer 0.5Ton</v>
          </cell>
        </row>
        <row r="2593">
          <cell r="A2593">
            <v>1001120</v>
          </cell>
          <cell r="B2593" t="str">
            <v>Máquina Herramienta Difer 0.75Ton</v>
          </cell>
        </row>
        <row r="2594">
          <cell r="A2594">
            <v>1001121</v>
          </cell>
          <cell r="B2594" t="str">
            <v>Máquina Herramienta Difer 1.5Ton</v>
          </cell>
        </row>
        <row r="2595">
          <cell r="A2595">
            <v>1001122</v>
          </cell>
          <cell r="B2595" t="str">
            <v>Máquina Herramienta Difer 3/4Ton</v>
          </cell>
        </row>
        <row r="2596">
          <cell r="A2596">
            <v>1001123</v>
          </cell>
          <cell r="B2596" t="str">
            <v>Maquina P/ Soldar Varilla de Tierra</v>
          </cell>
        </row>
        <row r="2597">
          <cell r="A2597">
            <v>1001124</v>
          </cell>
          <cell r="B2597" t="str">
            <v>Molde P/ Maquina Soldar Varilla Tierra</v>
          </cell>
        </row>
        <row r="2598">
          <cell r="A2598">
            <v>1001125</v>
          </cell>
          <cell r="B2598" t="str">
            <v>Montacarga de KRINKER</v>
          </cell>
        </row>
        <row r="2599">
          <cell r="A2599">
            <v>1001127</v>
          </cell>
          <cell r="B2599" t="str">
            <v>Motor 125V DC para 72.5kV</v>
          </cell>
        </row>
        <row r="2600">
          <cell r="A2600">
            <v>1001128</v>
          </cell>
          <cell r="B2600" t="str">
            <v>Motor de Carga MLFB: 3AY1511-1E</v>
          </cell>
        </row>
        <row r="2601">
          <cell r="A2601">
            <v>1001130</v>
          </cell>
          <cell r="B2601" t="str">
            <v>Nock Out Mecanico Hasta 1"</v>
          </cell>
        </row>
        <row r="2602">
          <cell r="A2602">
            <v>1001131</v>
          </cell>
          <cell r="B2602" t="str">
            <v>Nock Out Mecánico Hasta 3"</v>
          </cell>
        </row>
        <row r="2603">
          <cell r="A2603">
            <v>1001132</v>
          </cell>
          <cell r="B2603" t="str">
            <v>Patrón Verif Trif Port Cl 0.2% C/ Acces</v>
          </cell>
        </row>
        <row r="2604">
          <cell r="A2604">
            <v>1001134</v>
          </cell>
          <cell r="B2604" t="str">
            <v>Pistola P/ Sopletear Star 1/4" Recta</v>
          </cell>
        </row>
        <row r="2605">
          <cell r="A2605">
            <v>1001135</v>
          </cell>
          <cell r="B2605" t="str">
            <v>Planta Elect 75kW</v>
          </cell>
        </row>
        <row r="2606">
          <cell r="A2606">
            <v>1001136</v>
          </cell>
          <cell r="B2606" t="str">
            <v>Planta Elect Cambel House 3.5kW Gasolina</v>
          </cell>
        </row>
        <row r="2607">
          <cell r="A2607">
            <v>1001137</v>
          </cell>
          <cell r="B2607" t="str">
            <v>Planta Elect Cambel House 5.5kW Gasolina</v>
          </cell>
        </row>
        <row r="2608">
          <cell r="A2608">
            <v>1001138</v>
          </cell>
          <cell r="B2608" t="str">
            <v>Planta Generador 5.5kW</v>
          </cell>
        </row>
        <row r="2609">
          <cell r="A2609">
            <v>1001139</v>
          </cell>
          <cell r="B2609" t="str">
            <v>Plataforma Aislada de 4´C-402-1042</v>
          </cell>
        </row>
        <row r="2610">
          <cell r="A2610">
            <v>1001140</v>
          </cell>
          <cell r="B2610" t="str">
            <v>Plataforma Aislada de 6´C-402-1043</v>
          </cell>
        </row>
        <row r="2611">
          <cell r="A2611">
            <v>1001142</v>
          </cell>
          <cell r="B2611" t="str">
            <v>Polea (Pateca) Estándar Plastica</v>
          </cell>
        </row>
        <row r="2612">
          <cell r="A2612">
            <v>1001143</v>
          </cell>
          <cell r="B2612" t="str">
            <v>Polea (Patecas) Standar Aluminio</v>
          </cell>
        </row>
        <row r="2613">
          <cell r="A2613">
            <v>1001144</v>
          </cell>
          <cell r="B2613" t="str">
            <v>Polea P/ Tendido LAP C/ Sist Ajust Poste</v>
          </cell>
        </row>
        <row r="2614">
          <cell r="A2614">
            <v>1001145</v>
          </cell>
          <cell r="B2614" t="str">
            <v>Polea Pateca P/ Tend Cable 1/2" 477MCM</v>
          </cell>
        </row>
        <row r="2615">
          <cell r="A2615">
            <v>1001146</v>
          </cell>
          <cell r="B2615" t="str">
            <v>Polea Univ Fijador a Cruc Ajust Abraz</v>
          </cell>
        </row>
        <row r="2616">
          <cell r="A2616">
            <v>1001147</v>
          </cell>
          <cell r="B2616" t="str">
            <v>Polo Compl P/ Interr Siemens SPS2-72.5-4</v>
          </cell>
        </row>
        <row r="2617">
          <cell r="A2617">
            <v>1001148</v>
          </cell>
          <cell r="B2617" t="str">
            <v>Prensa de Laboratorio 10"</v>
          </cell>
        </row>
        <row r="2618">
          <cell r="A2618">
            <v>1001150</v>
          </cell>
          <cell r="B2618" t="str">
            <v>Prensa Mecánica de Banco Fija de 6"</v>
          </cell>
        </row>
        <row r="2619">
          <cell r="A2619">
            <v>1001151</v>
          </cell>
          <cell r="B2619" t="str">
            <v>Prensa P/ Comp Term Burndy MD 6-8 Manual</v>
          </cell>
        </row>
        <row r="2620">
          <cell r="A2620">
            <v>1001152</v>
          </cell>
          <cell r="B2620" t="str">
            <v>Prensa P/ Sellos de Plomo Grab y Num</v>
          </cell>
        </row>
        <row r="2621">
          <cell r="A2621">
            <v>1001154</v>
          </cell>
          <cell r="B2621" t="str">
            <v>Prensa P/ Sellos Roto-Seal Sin Dados</v>
          </cell>
        </row>
        <row r="2622">
          <cell r="A2622">
            <v>1001155</v>
          </cell>
          <cell r="B2622" t="str">
            <v>Prensacable Nylon 1/2" BSP</v>
          </cell>
        </row>
        <row r="2623">
          <cell r="A2623">
            <v>1001156</v>
          </cell>
          <cell r="B2623" t="str">
            <v>Prensacable Nylon 3/8" BSP</v>
          </cell>
        </row>
        <row r="2624">
          <cell r="A2624">
            <v>1001157</v>
          </cell>
          <cell r="B2624" t="str">
            <v>Printer de Label 48 3 TPO 3 BDR-001</v>
          </cell>
        </row>
        <row r="2625">
          <cell r="A2625">
            <v>1001158</v>
          </cell>
          <cell r="B2625" t="str">
            <v>Puente Auxiliar Aislado</v>
          </cell>
        </row>
        <row r="2626">
          <cell r="A2626">
            <v>1001159</v>
          </cell>
          <cell r="B2626" t="str">
            <v>Puentes Rectificadores T/ SCR 60A</v>
          </cell>
        </row>
        <row r="2627">
          <cell r="A2627">
            <v>1001160</v>
          </cell>
          <cell r="B2627" t="str">
            <v>Pulidora de 9" 20Amp</v>
          </cell>
        </row>
        <row r="2628">
          <cell r="A2628">
            <v>1001161</v>
          </cell>
          <cell r="B2628" t="str">
            <v>Rectificador SCRF C/ Contac Alarm 120VAC</v>
          </cell>
        </row>
        <row r="2629">
          <cell r="A2629">
            <v>1001162</v>
          </cell>
          <cell r="B2629" t="str">
            <v>Red Amortig Doble SEMIKRON SKRC440-2</v>
          </cell>
        </row>
        <row r="2630">
          <cell r="A2630">
            <v>1001163</v>
          </cell>
          <cell r="B2630" t="str">
            <v>Regul HiQ Redline P/ Gases Esp 0-100Psi</v>
          </cell>
        </row>
        <row r="2631">
          <cell r="A2631">
            <v>1001164</v>
          </cell>
          <cell r="B2631" t="str">
            <v>Regul HiQ Redline P/ Gases Esp 0-15Psi</v>
          </cell>
        </row>
        <row r="2632">
          <cell r="A2632">
            <v>1001165</v>
          </cell>
          <cell r="B2632" t="str">
            <v>Sirena de 15-20 Db 125VDC</v>
          </cell>
        </row>
        <row r="2633">
          <cell r="A2633">
            <v>1001166</v>
          </cell>
          <cell r="B2633" t="str">
            <v>Soldador de 100 Watts</v>
          </cell>
        </row>
        <row r="2634">
          <cell r="A2634">
            <v>1001167</v>
          </cell>
          <cell r="B2634" t="str">
            <v>Soldador de 30 Watts</v>
          </cell>
        </row>
        <row r="2635">
          <cell r="A2635">
            <v>1001168</v>
          </cell>
          <cell r="B2635" t="str">
            <v>Soldador de 35 Watts</v>
          </cell>
        </row>
        <row r="2636">
          <cell r="A2636">
            <v>1001169</v>
          </cell>
          <cell r="B2636" t="str">
            <v>Soldador de 40 Watts</v>
          </cell>
        </row>
        <row r="2637">
          <cell r="A2637">
            <v>1001170</v>
          </cell>
          <cell r="B2637" t="str">
            <v>Soldador de 80 Watts</v>
          </cell>
        </row>
        <row r="2638">
          <cell r="A2638">
            <v>1001172</v>
          </cell>
          <cell r="B2638" t="str">
            <v>Taladro 1/2"</v>
          </cell>
        </row>
        <row r="2639">
          <cell r="A2639">
            <v>1001173</v>
          </cell>
          <cell r="B2639" t="str">
            <v>Taladro 3/8" 5.0 Amp #5392</v>
          </cell>
        </row>
        <row r="2640">
          <cell r="A2640">
            <v>1001174</v>
          </cell>
          <cell r="B2640" t="str">
            <v>Taladro Inalámbrico de 18 Voltios</v>
          </cell>
        </row>
        <row r="2641">
          <cell r="A2641">
            <v>1001176</v>
          </cell>
          <cell r="B2641" t="str">
            <v>Tensor Criollo P/ Tramos Torre Comunic</v>
          </cell>
        </row>
        <row r="2642">
          <cell r="A2642">
            <v>1001177</v>
          </cell>
          <cell r="B2642" t="str">
            <v>Tensor Mecanico Ojal-GRILLETE DT</v>
          </cell>
        </row>
        <row r="2643">
          <cell r="A2643">
            <v>1001179</v>
          </cell>
          <cell r="B2643" t="str">
            <v>Transductor Volt 1F 125VDC M100-VA1-PG</v>
          </cell>
        </row>
        <row r="2644">
          <cell r="A2644">
            <v>1001180</v>
          </cell>
          <cell r="B2644" t="str">
            <v>Transf Top Oil ACC-A8615</v>
          </cell>
        </row>
        <row r="2645">
          <cell r="A2645">
            <v>1001181</v>
          </cell>
          <cell r="B2645" t="str">
            <v>Abrazadera 8-10.5" Acero Galv 4 Pzas</v>
          </cell>
        </row>
        <row r="2646">
          <cell r="A2646">
            <v>1001185</v>
          </cell>
          <cell r="B2646" t="str">
            <v>Abrazadera Acer Galv Doble 7-8" Pata Abi</v>
          </cell>
        </row>
        <row r="2647">
          <cell r="A2647">
            <v>1001186</v>
          </cell>
          <cell r="B2647" t="str">
            <v>Abrazadera Acer Galv Doble 8-9"</v>
          </cell>
        </row>
        <row r="2648">
          <cell r="A2648">
            <v>1001189</v>
          </cell>
          <cell r="B2648" t="str">
            <v>Abrazadera Acer Galv Simple 6-6 1/2"</v>
          </cell>
        </row>
        <row r="2649">
          <cell r="A2649">
            <v>1001192</v>
          </cell>
          <cell r="B2649" t="str">
            <v>Abrazadera Acer Galv Simple 9-10"</v>
          </cell>
        </row>
        <row r="2650">
          <cell r="A2650">
            <v>1001193</v>
          </cell>
          <cell r="B2650" t="str">
            <v>Abrazadera Contra Presión P/ Tubo 2 1/2"</v>
          </cell>
        </row>
        <row r="2651">
          <cell r="A2651">
            <v>1001195</v>
          </cell>
          <cell r="B2651" t="str">
            <v>Abrazadera EMT P/ Tubo 1/2"</v>
          </cell>
        </row>
        <row r="2652">
          <cell r="A2652">
            <v>1001200</v>
          </cell>
          <cell r="B2652" t="str">
            <v>Abrazadera Galv 3/8" TW</v>
          </cell>
        </row>
        <row r="2653">
          <cell r="A2653">
            <v>1001202</v>
          </cell>
          <cell r="B2653" t="str">
            <v>Abrazadera Galv P/ Tuberia 4" Reforz</v>
          </cell>
        </row>
        <row r="2654">
          <cell r="A2654">
            <v>1001207</v>
          </cell>
          <cell r="B2654" t="str">
            <v>Accesorios Montaje Banco de Baterias</v>
          </cell>
        </row>
        <row r="2655">
          <cell r="A2655">
            <v>1001208</v>
          </cell>
          <cell r="B2655" t="str">
            <v>Angular 1 1/2"x3/16"</v>
          </cell>
        </row>
        <row r="2656">
          <cell r="A2656">
            <v>1001209</v>
          </cell>
          <cell r="B2656" t="str">
            <v>Angular Al 4"x4"x1/4" 16 P.L. (Barra)</v>
          </cell>
        </row>
        <row r="2657">
          <cell r="A2657">
            <v>1001210</v>
          </cell>
          <cell r="B2657" t="str">
            <v>Angulo Ranurado 2"x2"x2.5"</v>
          </cell>
        </row>
        <row r="2658">
          <cell r="A2658">
            <v>1001211</v>
          </cell>
          <cell r="B2658" t="str">
            <v>Barra Channel UNITRUST 41.3mm 20.65mm</v>
          </cell>
        </row>
        <row r="2659">
          <cell r="A2659">
            <v>1001213</v>
          </cell>
          <cell r="B2659" t="str">
            <v>Blocks Teminal EB-2</v>
          </cell>
        </row>
        <row r="2660">
          <cell r="A2660">
            <v>1001214</v>
          </cell>
          <cell r="B2660" t="str">
            <v>Blocks Teminal EB-27</v>
          </cell>
        </row>
        <row r="2661">
          <cell r="A2661">
            <v>1001215</v>
          </cell>
          <cell r="B2661" t="str">
            <v>Blocks Teminal S/ Covertor</v>
          </cell>
        </row>
        <row r="2662">
          <cell r="A2662">
            <v>1001216</v>
          </cell>
          <cell r="B2662" t="str">
            <v>Cerradura P/ Caja Metal C/ Cil P/ Perno</v>
          </cell>
        </row>
        <row r="2663">
          <cell r="A2663">
            <v>1001218</v>
          </cell>
          <cell r="B2663" t="str">
            <v>Curva Electrica Galv 4"</v>
          </cell>
        </row>
        <row r="2664">
          <cell r="A2664">
            <v>1001237</v>
          </cell>
          <cell r="B2664" t="str">
            <v>Fleje Angular 1 1/2x1" 1/2"x3 1/16"x39"</v>
          </cell>
        </row>
        <row r="2665">
          <cell r="A2665">
            <v>1001239</v>
          </cell>
          <cell r="B2665" t="str">
            <v>Fleje Galv 1-7/32"x7/32"x2"</v>
          </cell>
        </row>
        <row r="2666">
          <cell r="A2666">
            <v>1001240</v>
          </cell>
          <cell r="B2666" t="str">
            <v>Fleje Galv 1-7/32"x7/32"x24"</v>
          </cell>
        </row>
        <row r="2667">
          <cell r="A2667">
            <v>1001247</v>
          </cell>
          <cell r="B2667" t="str">
            <v>Fleje Vertical Acer Galv Perfil L-26"</v>
          </cell>
        </row>
        <row r="2668">
          <cell r="A2668">
            <v>1001248</v>
          </cell>
          <cell r="B2668" t="str">
            <v>Fleje Vertical Acer Galv Perfil L-64"</v>
          </cell>
        </row>
        <row r="2669">
          <cell r="A2669">
            <v>1001249</v>
          </cell>
          <cell r="B2669" t="str">
            <v>Fleje Voladizo 90"</v>
          </cell>
        </row>
        <row r="2670">
          <cell r="A2670">
            <v>1001250</v>
          </cell>
          <cell r="B2670" t="str">
            <v>Guardacabo Lata Rest P/ Retenid Aereas</v>
          </cell>
        </row>
        <row r="2671">
          <cell r="A2671">
            <v>1001251</v>
          </cell>
          <cell r="B2671" t="str">
            <v>Horquilla Clevis C/ Ojo 5/8"</v>
          </cell>
        </row>
        <row r="2672">
          <cell r="A2672">
            <v>1001252</v>
          </cell>
          <cell r="B2672" t="str">
            <v>Kit de herrajes de acometidas KA-04</v>
          </cell>
        </row>
        <row r="2673">
          <cell r="A2673">
            <v>1001255</v>
          </cell>
          <cell r="B2673" t="str">
            <v>Letra T de 6x1" Registro IMC Rosca 1"</v>
          </cell>
        </row>
        <row r="2674">
          <cell r="A2674">
            <v>1001258</v>
          </cell>
          <cell r="B2674" t="str">
            <v>Placa Vertical P/ Soporte Transf</v>
          </cell>
        </row>
        <row r="2675">
          <cell r="A2675">
            <v>1001260</v>
          </cell>
          <cell r="B2675" t="str">
            <v>Planchuela Cuadrada 2 Aguj Bimet</v>
          </cell>
        </row>
        <row r="2676">
          <cell r="A2676">
            <v>1001272</v>
          </cell>
          <cell r="B2676" t="str">
            <v>Soporte de Luminarias 12' P/ Poste Conc</v>
          </cell>
        </row>
        <row r="2677">
          <cell r="A2677">
            <v>1001273</v>
          </cell>
          <cell r="B2677" t="str">
            <v>Soporte de Luminarias 12' P/ Poste Mad</v>
          </cell>
        </row>
        <row r="2678">
          <cell r="A2678">
            <v>1001274</v>
          </cell>
          <cell r="B2678" t="str">
            <v>Soporte de Luminarias 6' P/ Poste Conc</v>
          </cell>
        </row>
        <row r="2679">
          <cell r="A2679">
            <v>1001279</v>
          </cell>
          <cell r="B2679" t="str">
            <v>Soporte en Cruceta C/ Accesorios</v>
          </cell>
        </row>
        <row r="2680">
          <cell r="A2680">
            <v>1001281</v>
          </cell>
          <cell r="B2680" t="str">
            <v>Soporte Fij P/ Equipo Med ECU1520A 22CM</v>
          </cell>
        </row>
        <row r="2681">
          <cell r="A2681">
            <v>1001283</v>
          </cell>
          <cell r="B2681" t="str">
            <v>Soporte P/ Fijac Trip 2 APR630 a Poste</v>
          </cell>
        </row>
        <row r="2682">
          <cell r="A2682">
            <v>1001284</v>
          </cell>
          <cell r="B2682" t="str">
            <v>Soporte P/ Pararrayos Acero Galv</v>
          </cell>
        </row>
        <row r="2683">
          <cell r="A2683">
            <v>1001288</v>
          </cell>
          <cell r="B2683" t="str">
            <v>Tapa P/ Letra T de 6"x1</v>
          </cell>
        </row>
        <row r="2684">
          <cell r="A2684">
            <v>1001289</v>
          </cell>
          <cell r="B2684" t="str">
            <v>Tapon Macho Galv de 1 1/4"</v>
          </cell>
        </row>
        <row r="2685">
          <cell r="A2685">
            <v>1001290</v>
          </cell>
          <cell r="B2685" t="str">
            <v>Tapon Macho Galv de 1"</v>
          </cell>
        </row>
        <row r="2686">
          <cell r="A2686">
            <v>1001296</v>
          </cell>
          <cell r="B2686" t="str">
            <v>Tubo Anclaje 1"x10' Sched 80</v>
          </cell>
        </row>
        <row r="2687">
          <cell r="A2687">
            <v>1001297</v>
          </cell>
          <cell r="B2687" t="str">
            <v>Tubo Anclaje 2 1/2"x10"</v>
          </cell>
        </row>
        <row r="2688">
          <cell r="A2688">
            <v>1001299</v>
          </cell>
          <cell r="B2688" t="str">
            <v>Tubo BMX 1"</v>
          </cell>
        </row>
        <row r="2689">
          <cell r="A2689">
            <v>1001310</v>
          </cell>
          <cell r="B2689" t="str">
            <v>Varilla de Anclaje 1"x10'</v>
          </cell>
        </row>
        <row r="2690">
          <cell r="A2690">
            <v>1001316</v>
          </cell>
          <cell r="B2690" t="str">
            <v>Varilla Preformada P/155.4 (2/0)</v>
          </cell>
        </row>
        <row r="2691">
          <cell r="A2691">
            <v>1001317</v>
          </cell>
          <cell r="B2691" t="str">
            <v>Varilla Preformada P/246.8 (4/0)</v>
          </cell>
        </row>
        <row r="2692">
          <cell r="A2692">
            <v>1001321</v>
          </cell>
          <cell r="B2692" t="str">
            <v>Varilla Roscada 3/4"x6'</v>
          </cell>
        </row>
        <row r="2693">
          <cell r="A2693">
            <v>1001325</v>
          </cell>
          <cell r="B2693" t="str">
            <v>Alicate Compresor de Terminales</v>
          </cell>
        </row>
        <row r="2694">
          <cell r="A2694">
            <v>1001327</v>
          </cell>
          <cell r="B2694" t="str">
            <v>Alicate Corte Diagonal 6"</v>
          </cell>
        </row>
        <row r="2695">
          <cell r="A2695">
            <v>1001328</v>
          </cell>
          <cell r="B2695" t="str">
            <v>Alicate Corte diagonal ST. 6"</v>
          </cell>
        </row>
        <row r="2696">
          <cell r="A2696">
            <v>1001331</v>
          </cell>
          <cell r="B2696" t="str">
            <v>Alicate Eléctrico Klein D-213-9NE</v>
          </cell>
        </row>
        <row r="2697">
          <cell r="A2697">
            <v>1001332</v>
          </cell>
          <cell r="B2697" t="str">
            <v>Alicate HD213-9NE</v>
          </cell>
        </row>
        <row r="2698">
          <cell r="A2698">
            <v>1001334</v>
          </cell>
          <cell r="B2698" t="str">
            <v>Alicate P/ Plug Mini UHF</v>
          </cell>
        </row>
        <row r="2699">
          <cell r="A2699">
            <v>1001335</v>
          </cell>
          <cell r="B2699" t="str">
            <v>Alicate Universal Mango Aislado (1000V)</v>
          </cell>
        </row>
        <row r="2700">
          <cell r="A2700">
            <v>1001336</v>
          </cell>
          <cell r="B2700" t="str">
            <v>Arco de Sierra M-4455-23</v>
          </cell>
        </row>
        <row r="2701">
          <cell r="A2701">
            <v>1001337</v>
          </cell>
          <cell r="B2701" t="str">
            <v>Banda P/ Tenazas 2 1/2"</v>
          </cell>
        </row>
        <row r="2702">
          <cell r="A2702">
            <v>1001338</v>
          </cell>
          <cell r="B2702" t="str">
            <v>Barra P/ Hoyar Stanley 6 largo</v>
          </cell>
        </row>
        <row r="2703">
          <cell r="A2703">
            <v>1001339</v>
          </cell>
          <cell r="B2703" t="str">
            <v>Barra Perforada 10´x2" T/ Riel</v>
          </cell>
        </row>
        <row r="2704">
          <cell r="A2704">
            <v>1001340</v>
          </cell>
          <cell r="B2704" t="str">
            <v>Barrena 1" Cobalto Estándar P/ Metal</v>
          </cell>
        </row>
        <row r="2705">
          <cell r="A2705">
            <v>1001342</v>
          </cell>
          <cell r="B2705" t="str">
            <v>Barrena 1/2" x 12" P/ Postes Concreto</v>
          </cell>
        </row>
        <row r="2706">
          <cell r="A2706">
            <v>1001343</v>
          </cell>
          <cell r="B2706" t="str">
            <v>Barrena 1/2"x12" P/ Poste Concreto</v>
          </cell>
        </row>
        <row r="2707">
          <cell r="A2707">
            <v>1001345</v>
          </cell>
          <cell r="B2707" t="str">
            <v>Barrena 1/8" Cobalto Estándar P/ Metal</v>
          </cell>
        </row>
        <row r="2708">
          <cell r="A2708">
            <v>1001346</v>
          </cell>
          <cell r="B2708" t="str">
            <v>Barrena 3/13" Cobalto Estándar P/ Metal</v>
          </cell>
        </row>
        <row r="2709">
          <cell r="A2709">
            <v>1001347</v>
          </cell>
          <cell r="B2709" t="str">
            <v>Barrena 3/4" Cobalto Estándar P/ Metal</v>
          </cell>
        </row>
        <row r="2710">
          <cell r="A2710">
            <v>1001348</v>
          </cell>
          <cell r="B2710" t="str">
            <v>Barrena 3/4"x12" P/ Poste Concreto</v>
          </cell>
        </row>
        <row r="2711">
          <cell r="A2711">
            <v>1001350</v>
          </cell>
          <cell r="B2711" t="str">
            <v>Barrena 5/16" Cobalto Estándar P/ Metal</v>
          </cell>
        </row>
        <row r="2712">
          <cell r="A2712">
            <v>1001351</v>
          </cell>
          <cell r="B2712" t="str">
            <v>Barrena 5/8" Cobalto Estándar P/ Metal</v>
          </cell>
        </row>
        <row r="2713">
          <cell r="A2713">
            <v>1001352</v>
          </cell>
          <cell r="B2713" t="str">
            <v>Barrena 5/8"x12" P/ Poste Concreto</v>
          </cell>
        </row>
        <row r="2714">
          <cell r="A2714">
            <v>1001353</v>
          </cell>
          <cell r="B2714" t="str">
            <v>Barrena 5/8"x12" P/ Postes Concreto</v>
          </cell>
        </row>
        <row r="2715">
          <cell r="A2715">
            <v>1001354</v>
          </cell>
          <cell r="B2715" t="str">
            <v>Barrena 7/16" Cobalto Estándar P/ Metal</v>
          </cell>
        </row>
        <row r="2716">
          <cell r="A2716">
            <v>1001355</v>
          </cell>
          <cell r="B2716" t="str">
            <v>Barrena 9/16" Cobalto Estándar P/ Metal</v>
          </cell>
        </row>
        <row r="2717">
          <cell r="A2717">
            <v>1001356</v>
          </cell>
          <cell r="B2717" t="str">
            <v>Barrena P/ Taladro HILTI 3/4"x18"</v>
          </cell>
        </row>
        <row r="2718">
          <cell r="A2718">
            <v>1001357</v>
          </cell>
          <cell r="B2718" t="str">
            <v>Barrena P/ Taladro HILTI 5/8"x18"</v>
          </cell>
        </row>
        <row r="2719">
          <cell r="A2719">
            <v>1001359</v>
          </cell>
          <cell r="B2719" t="str">
            <v>Barrena SDS Plus 3/4"x10"x12" P/ Tal DW</v>
          </cell>
        </row>
        <row r="2720">
          <cell r="A2720">
            <v>1001360</v>
          </cell>
          <cell r="B2720" t="str">
            <v>Barrena SDS Plus 5/8"x10"x12" P/ Tal DW</v>
          </cell>
        </row>
        <row r="2721">
          <cell r="A2721">
            <v>1001361</v>
          </cell>
          <cell r="B2721" t="str">
            <v>Binocular 10 x 25</v>
          </cell>
        </row>
        <row r="2722">
          <cell r="A2722">
            <v>1001362</v>
          </cell>
          <cell r="B2722" t="str">
            <v>Binocular 12 x 25</v>
          </cell>
        </row>
        <row r="2723">
          <cell r="A2723">
            <v>1001364</v>
          </cell>
          <cell r="B2723" t="str">
            <v>Bolsa P/ Guantes Clase 0</v>
          </cell>
        </row>
        <row r="2724">
          <cell r="A2724">
            <v>1001365</v>
          </cell>
          <cell r="B2724" t="str">
            <v>Bolsa P/ Guantes Clase 2</v>
          </cell>
        </row>
        <row r="2725">
          <cell r="A2725">
            <v>1001367</v>
          </cell>
          <cell r="B2725" t="str">
            <v>Bolsa P/ Mangas C-417-0149</v>
          </cell>
        </row>
        <row r="2726">
          <cell r="A2726">
            <v>1001368</v>
          </cell>
          <cell r="B2726" t="str">
            <v>Bolsa P/ Mangas Dieléctricas Clase 2</v>
          </cell>
        </row>
        <row r="2727">
          <cell r="A2727">
            <v>1001369</v>
          </cell>
          <cell r="B2727" t="str">
            <v>Bolsa P/ vainas de Coma C-417-0151</v>
          </cell>
        </row>
        <row r="2728">
          <cell r="A2728">
            <v>1001370</v>
          </cell>
          <cell r="B2728" t="str">
            <v>Bolso P/ Portar Puesta a Tierra</v>
          </cell>
        </row>
        <row r="2729">
          <cell r="A2729">
            <v>1001371</v>
          </cell>
          <cell r="B2729" t="str">
            <v>Brazo Auxiliar Completo</v>
          </cell>
        </row>
        <row r="2730">
          <cell r="A2730">
            <v>1001372</v>
          </cell>
          <cell r="B2730" t="str">
            <v>Brazo de Extensión 3" x 6'</v>
          </cell>
        </row>
        <row r="2731">
          <cell r="A2731">
            <v>1001373</v>
          </cell>
          <cell r="B2731" t="str">
            <v>Brazo Doble Aux Similar Change C400-0075</v>
          </cell>
        </row>
        <row r="2732">
          <cell r="A2732">
            <v>1001375</v>
          </cell>
          <cell r="B2732" t="str">
            <v>Burro P/ Mecanico 12 Ton (Torres)</v>
          </cell>
        </row>
        <row r="2733">
          <cell r="A2733">
            <v>1001376</v>
          </cell>
          <cell r="B2733" t="str">
            <v>Cabesote P/ Equipos Comp</v>
          </cell>
        </row>
        <row r="2734">
          <cell r="A2734">
            <v>1001377</v>
          </cell>
          <cell r="B2734" t="str">
            <v>Cabezote Equip Comp P/ Conect Term</v>
          </cell>
        </row>
        <row r="2735">
          <cell r="A2735">
            <v>1001379</v>
          </cell>
          <cell r="B2735" t="str">
            <v>Cadena Eslabon Corto 1/4 6mm</v>
          </cell>
        </row>
        <row r="2736">
          <cell r="A2736">
            <v>1001380</v>
          </cell>
          <cell r="B2736" t="str">
            <v>Caja Herramientas 12 Gavetas kleim</v>
          </cell>
        </row>
        <row r="2737">
          <cell r="A2737">
            <v>1001381</v>
          </cell>
          <cell r="B2737" t="str">
            <v>Caja Herramientas 9 Gavetas kleim 54302</v>
          </cell>
        </row>
        <row r="2738">
          <cell r="A2738">
            <v>1001382</v>
          </cell>
          <cell r="B2738" t="str">
            <v>Caja Herramientas Aprox 46.5Cmx17Cm</v>
          </cell>
        </row>
        <row r="2739">
          <cell r="A2739">
            <v>1001384</v>
          </cell>
          <cell r="B2739" t="str">
            <v>Cajon de Herramientas P/ Camioneta</v>
          </cell>
        </row>
        <row r="2740">
          <cell r="A2740">
            <v>1001385</v>
          </cell>
          <cell r="B2740" t="str">
            <v>Canasta P/ Mantas</v>
          </cell>
        </row>
        <row r="2741">
          <cell r="A2741">
            <v>1001388</v>
          </cell>
          <cell r="B2741" t="str">
            <v>Candado Amaestrado 50mm CISA</v>
          </cell>
        </row>
        <row r="2742">
          <cell r="A2742">
            <v>1001391</v>
          </cell>
          <cell r="B2742" t="str">
            <v>Chicharra Estándar 1/2"x10"</v>
          </cell>
        </row>
        <row r="2743">
          <cell r="A2743">
            <v>1001392</v>
          </cell>
          <cell r="B2743" t="str">
            <v>Chicharra Estándar 3/8"x8"</v>
          </cell>
        </row>
        <row r="2744">
          <cell r="A2744">
            <v>1001394</v>
          </cell>
          <cell r="B2744" t="str">
            <v>Cincel de Punta Estándar 5/8"x10"</v>
          </cell>
        </row>
        <row r="2745">
          <cell r="A2745">
            <v>1001398</v>
          </cell>
          <cell r="B2745" t="str">
            <v>Cinturón Porta Herramientas</v>
          </cell>
        </row>
        <row r="2746">
          <cell r="A2746">
            <v>1001399</v>
          </cell>
          <cell r="B2746" t="str">
            <v>Cizalla 11/16 18mm1/2 Hard 42" KLEINTOOL</v>
          </cell>
        </row>
        <row r="2747">
          <cell r="A2747">
            <v>1001400</v>
          </cell>
          <cell r="B2747" t="str">
            <v>Cizalla 5/8 16mm 36" Peq KLEINTOOLS</v>
          </cell>
        </row>
        <row r="2748">
          <cell r="A2748">
            <v>1001401</v>
          </cell>
          <cell r="B2748" t="str">
            <v>Cizalla Cortadora Conductor Al-Acero</v>
          </cell>
        </row>
        <row r="2749">
          <cell r="A2749">
            <v>1001402</v>
          </cell>
          <cell r="B2749" t="str">
            <v>Cizalla Cortadora Conductor Al-Cu</v>
          </cell>
        </row>
        <row r="2750">
          <cell r="A2750">
            <v>1001405</v>
          </cell>
          <cell r="B2750" t="str">
            <v>Cizalla Corte Klein 42" Ref 63342/63542</v>
          </cell>
        </row>
        <row r="2751">
          <cell r="A2751">
            <v>1001407</v>
          </cell>
          <cell r="B2751" t="str">
            <v>Compás Eclimetro</v>
          </cell>
        </row>
        <row r="2752">
          <cell r="A2752">
            <v>1001408</v>
          </cell>
          <cell r="B2752" t="str">
            <v>Compresion Tool  Discopre-VC6FT</v>
          </cell>
        </row>
        <row r="2753">
          <cell r="A2753">
            <v>1001409</v>
          </cell>
          <cell r="B2753" t="str">
            <v>Correas de Anclajes</v>
          </cell>
        </row>
        <row r="2754">
          <cell r="A2754">
            <v>1001410</v>
          </cell>
          <cell r="B2754" t="str">
            <v>Cortador Cable T/ Trinq Cu Estir 400MCM</v>
          </cell>
        </row>
        <row r="2755">
          <cell r="A2755">
            <v>1001412</v>
          </cell>
          <cell r="B2755" t="str">
            <v>Cubeta Fibra Vidrio Porta Herramientas</v>
          </cell>
        </row>
        <row r="2756">
          <cell r="A2756">
            <v>1001414</v>
          </cell>
          <cell r="B2756" t="str">
            <v>Cubo Acesa 3/4-7/16" 710</v>
          </cell>
        </row>
        <row r="2757">
          <cell r="A2757">
            <v>1001415</v>
          </cell>
          <cell r="B2757" t="str">
            <v>Cubo Acesa 3/8-1/2" 710</v>
          </cell>
        </row>
        <row r="2758">
          <cell r="A2758">
            <v>1001416</v>
          </cell>
          <cell r="B2758" t="str">
            <v>Cubos de 3/4" Adicionales</v>
          </cell>
        </row>
        <row r="2759">
          <cell r="A2759">
            <v>1001417</v>
          </cell>
          <cell r="B2759" t="str">
            <v>Cuchilla 501A40 Panamex</v>
          </cell>
        </row>
        <row r="2760">
          <cell r="A2760">
            <v>1001418</v>
          </cell>
          <cell r="B2760" t="str">
            <v>Cuchilla Klein</v>
          </cell>
        </row>
        <row r="2761">
          <cell r="A2761">
            <v>1001421</v>
          </cell>
          <cell r="B2761" t="str">
            <v>Dado para MD-6 #2/0</v>
          </cell>
        </row>
        <row r="2762">
          <cell r="A2762">
            <v>1001424</v>
          </cell>
          <cell r="B2762" t="str">
            <v>Destornillador 8" Estría</v>
          </cell>
        </row>
        <row r="2763">
          <cell r="A2763">
            <v>1001426</v>
          </cell>
          <cell r="B2763" t="str">
            <v>Destornillador Cubo ST. 3/8 0461-809</v>
          </cell>
        </row>
        <row r="2764">
          <cell r="A2764">
            <v>1001427</v>
          </cell>
          <cell r="B2764" t="str">
            <v>Destornillador Estría 10"</v>
          </cell>
        </row>
        <row r="2765">
          <cell r="A2765">
            <v>1001428</v>
          </cell>
          <cell r="B2765" t="str">
            <v>Destornillador Estría 3/8"x8"</v>
          </cell>
        </row>
        <row r="2766">
          <cell r="A2766">
            <v>1001429</v>
          </cell>
          <cell r="B2766" t="str">
            <v>Destornillador Estría 4"</v>
          </cell>
        </row>
        <row r="2767">
          <cell r="A2767">
            <v>1001432</v>
          </cell>
          <cell r="B2767" t="str">
            <v>Destornillador Plano 10"</v>
          </cell>
        </row>
        <row r="2768">
          <cell r="A2768">
            <v>1001433</v>
          </cell>
          <cell r="B2768" t="str">
            <v>Destornillador Plano 3/8"x8" V A 49765</v>
          </cell>
        </row>
        <row r="2769">
          <cell r="A2769">
            <v>1001434</v>
          </cell>
          <cell r="B2769" t="str">
            <v>Destornillador Plano 4"</v>
          </cell>
        </row>
        <row r="2770">
          <cell r="A2770">
            <v>1001435</v>
          </cell>
          <cell r="B2770" t="str">
            <v>Destornillador Plano 6"x102mm Aisl 1000V</v>
          </cell>
        </row>
        <row r="2771">
          <cell r="A2771">
            <v>1001436</v>
          </cell>
          <cell r="B2771" t="str">
            <v>Destornillador Plano 6"x152mm Aisl 1000V</v>
          </cell>
        </row>
        <row r="2772">
          <cell r="A2772">
            <v>1001437</v>
          </cell>
          <cell r="B2772" t="str">
            <v>Destornillador Plano 6"x76mm Aisl 1000V</v>
          </cell>
        </row>
        <row r="2773">
          <cell r="A2773">
            <v>1001439</v>
          </cell>
          <cell r="B2773" t="str">
            <v>Empalmador Modos (Hod) Vc 6-h</v>
          </cell>
        </row>
        <row r="2774">
          <cell r="A2774">
            <v>1001440</v>
          </cell>
          <cell r="B2774" t="str">
            <v>Engrasadora de Mano</v>
          </cell>
        </row>
        <row r="2775">
          <cell r="A2775">
            <v>1001441</v>
          </cell>
          <cell r="B2775" t="str">
            <v>Escalera Fibra de Vidrio 20'</v>
          </cell>
        </row>
        <row r="2776">
          <cell r="A2776">
            <v>1001442</v>
          </cell>
          <cell r="B2776" t="str">
            <v>Escalera T/ Extención Fibra Vidrio 8'</v>
          </cell>
        </row>
        <row r="2777">
          <cell r="A2777">
            <v>1001444</v>
          </cell>
          <cell r="B2777" t="str">
            <v>Escalera T/ Extensión Fibra Vidrio 28'</v>
          </cell>
        </row>
        <row r="2778">
          <cell r="A2778">
            <v>1001448</v>
          </cell>
          <cell r="B2778" t="str">
            <v>Escuadra Estándar de 16"x24"</v>
          </cell>
        </row>
        <row r="2779">
          <cell r="A2779">
            <v>1001449</v>
          </cell>
          <cell r="B2779" t="str">
            <v>Eslinga Nylon 2"x6' Soport Tranf y Post</v>
          </cell>
        </row>
        <row r="2780">
          <cell r="A2780">
            <v>1001450</v>
          </cell>
          <cell r="B2780" t="str">
            <v>Espátula Estándar 3"</v>
          </cell>
        </row>
        <row r="2781">
          <cell r="A2781">
            <v>1001453</v>
          </cell>
          <cell r="B2781" t="str">
            <v>Foco de Khipton</v>
          </cell>
        </row>
        <row r="2782">
          <cell r="A2782">
            <v>1001455</v>
          </cell>
          <cell r="B2782" t="str">
            <v>Gancho P/ Soga M-1849</v>
          </cell>
        </row>
        <row r="2783">
          <cell r="A2783">
            <v>1001456</v>
          </cell>
          <cell r="B2783" t="str">
            <v>Gato Hidráulico 0.75 Ton</v>
          </cell>
        </row>
        <row r="2784">
          <cell r="A2784">
            <v>1001460</v>
          </cell>
          <cell r="B2784" t="str">
            <v>Hebilla Para Cinta TB</v>
          </cell>
        </row>
        <row r="2785">
          <cell r="A2785">
            <v>1001463</v>
          </cell>
          <cell r="B2785" t="str">
            <v>Herramiento zunchadora ZUN</v>
          </cell>
        </row>
        <row r="2786">
          <cell r="A2786">
            <v>1001464</v>
          </cell>
          <cell r="B2786" t="str">
            <v>Hidraulic Power Source Elect Cat PW-115</v>
          </cell>
        </row>
        <row r="2787">
          <cell r="A2787">
            <v>1001466</v>
          </cell>
          <cell r="B2787" t="str">
            <v>Horquilla Porta Contador C-4805-17</v>
          </cell>
        </row>
        <row r="2788">
          <cell r="A2788">
            <v>1001467</v>
          </cell>
          <cell r="B2788" t="str">
            <v>Juego Botones-Resor Pértig Telesc 10.5M</v>
          </cell>
        </row>
        <row r="2789">
          <cell r="A2789">
            <v>1001468</v>
          </cell>
          <cell r="B2789" t="str">
            <v>Juego Cinco Llaves Acod Polig Trinq Rev</v>
          </cell>
        </row>
        <row r="2790">
          <cell r="A2790">
            <v>1001469</v>
          </cell>
          <cell r="B2790" t="str">
            <v>Juego Cubo Klein 12 Pza Ref 65504</v>
          </cell>
        </row>
        <row r="2791">
          <cell r="A2791">
            <v>1001470</v>
          </cell>
          <cell r="B2791" t="str">
            <v>Juego Cubos Std 1/2" 25/1 10-25mm</v>
          </cell>
        </row>
        <row r="2792">
          <cell r="A2792">
            <v>1001471</v>
          </cell>
          <cell r="B2792" t="str">
            <v>Juego Dado P/ Herramienta Compres Y-35</v>
          </cell>
        </row>
        <row r="2793">
          <cell r="A2793">
            <v>1001472</v>
          </cell>
          <cell r="B2793" t="str">
            <v>Juego de Barrenas de 15 Piezas Concreto</v>
          </cell>
        </row>
        <row r="2794">
          <cell r="A2794">
            <v>1001473</v>
          </cell>
          <cell r="B2794" t="str">
            <v>Juego de Barrenas de 29 Piezas Metal</v>
          </cell>
        </row>
        <row r="2795">
          <cell r="A2795">
            <v>1001474</v>
          </cell>
          <cell r="B2795" t="str">
            <v>Juego de Barrenas P/ Metal 1/16-1/2"</v>
          </cell>
        </row>
        <row r="2796">
          <cell r="A2796">
            <v>1001475</v>
          </cell>
          <cell r="B2796" t="str">
            <v>Juego de Cubo Tipo Destornilladores</v>
          </cell>
        </row>
        <row r="2797">
          <cell r="A2797">
            <v>1001476</v>
          </cell>
          <cell r="B2797" t="str">
            <v>Juego de Cuñas Separadoras de Triplex</v>
          </cell>
        </row>
        <row r="2798">
          <cell r="A2798">
            <v>1001477</v>
          </cell>
          <cell r="B2798" t="str">
            <v>Juego de Dado Para el MD-6-8, W-BG"</v>
          </cell>
        </row>
        <row r="2799">
          <cell r="A2799">
            <v>1001478</v>
          </cell>
          <cell r="B2799" t="str">
            <v>Juego de Destornillador ST 4/1 0464-454</v>
          </cell>
        </row>
        <row r="2800">
          <cell r="A2800">
            <v>1001479</v>
          </cell>
          <cell r="B2800" t="str">
            <v>Juego de Limpieza de Epoxiglas</v>
          </cell>
        </row>
        <row r="2801">
          <cell r="A2801">
            <v>1001487</v>
          </cell>
          <cell r="B2801" t="str">
            <v>Juego de Parchado Adhesivo</v>
          </cell>
        </row>
        <row r="2802">
          <cell r="A2802">
            <v>1001488</v>
          </cell>
          <cell r="B2802" t="str">
            <v>Juego Destor Torx T5 T6 T7 T8 T9 T15 T20</v>
          </cell>
        </row>
        <row r="2803">
          <cell r="A2803">
            <v>1001489</v>
          </cell>
          <cell r="B2803" t="str">
            <v>Juego Destornill Aisl 1000V Estria Grde</v>
          </cell>
        </row>
        <row r="2804">
          <cell r="A2804">
            <v>1001490</v>
          </cell>
          <cell r="B2804" t="str">
            <v>Juego Destornill Aisl 1000V Plano Grde</v>
          </cell>
        </row>
        <row r="2805">
          <cell r="A2805">
            <v>1001492</v>
          </cell>
          <cell r="B2805" t="str">
            <v>Juego Destornillador Aisl 1000V Plano</v>
          </cell>
        </row>
        <row r="2806">
          <cell r="A2806">
            <v>1001493</v>
          </cell>
          <cell r="B2806" t="str">
            <v>Juego Destornillador Estrias 5 Pzas</v>
          </cell>
        </row>
        <row r="2807">
          <cell r="A2807">
            <v>1001494</v>
          </cell>
          <cell r="B2807" t="str">
            <v>Juego Destornillador Klein 7 Pzas</v>
          </cell>
        </row>
        <row r="2808">
          <cell r="A2808">
            <v>1001495</v>
          </cell>
          <cell r="B2808" t="str">
            <v>Juego Destornillador Plano 5 Pzas</v>
          </cell>
        </row>
        <row r="2809">
          <cell r="A2809">
            <v>1001496</v>
          </cell>
          <cell r="B2809" t="str">
            <v>Juego Mecánico (Perforación)</v>
          </cell>
        </row>
        <row r="2810">
          <cell r="A2810">
            <v>1001497</v>
          </cell>
          <cell r="B2810" t="str">
            <v>Juego Portabotones Pértig Telesc 10.5Mtr</v>
          </cell>
        </row>
        <row r="2811">
          <cell r="A2811">
            <v>1001498</v>
          </cell>
          <cell r="B2811" t="str">
            <v>Kit Pelacables P/ Conductor URD</v>
          </cell>
        </row>
        <row r="2812">
          <cell r="A2812">
            <v>1001500</v>
          </cell>
          <cell r="B2812" t="str">
            <v>Lima Redonda 12"x3/8"</v>
          </cell>
        </row>
        <row r="2813">
          <cell r="A2813">
            <v>1001502</v>
          </cell>
          <cell r="B2813" t="str">
            <v>Linga P/ Servicios Multiples 12'</v>
          </cell>
        </row>
        <row r="2814">
          <cell r="A2814">
            <v>1001510</v>
          </cell>
          <cell r="B2814" t="str">
            <v>Llave Ajustable 6"</v>
          </cell>
        </row>
        <row r="2815">
          <cell r="A2815">
            <v>1001515</v>
          </cell>
          <cell r="B2815" t="str">
            <v>Llave Boca F 1/4"-5/16" Españ Aisl 1000V</v>
          </cell>
        </row>
        <row r="2816">
          <cell r="A2816">
            <v>1001519</v>
          </cell>
          <cell r="B2816" t="str">
            <v>Llave de Linea</v>
          </cell>
        </row>
        <row r="2817">
          <cell r="A2817">
            <v>1001520</v>
          </cell>
          <cell r="B2817" t="str">
            <v>Llave Estirada 1/2" Diametro 1000V</v>
          </cell>
        </row>
        <row r="2818">
          <cell r="A2818">
            <v>1001521</v>
          </cell>
          <cell r="B2818" t="str">
            <v>Llave Hexagonal 13mm Mango Aisl 1000V</v>
          </cell>
        </row>
        <row r="2819">
          <cell r="A2819">
            <v>1001522</v>
          </cell>
          <cell r="B2819" t="str">
            <v>Llave Hexagonal E/C13 JB</v>
          </cell>
        </row>
        <row r="2820">
          <cell r="A2820">
            <v>1001525</v>
          </cell>
          <cell r="B2820" t="str">
            <v>Llave P/ Tornillo Magar</v>
          </cell>
        </row>
        <row r="2821">
          <cell r="A2821">
            <v>1001530</v>
          </cell>
          <cell r="B2821" t="str">
            <v>Llave para Poste</v>
          </cell>
        </row>
        <row r="2822">
          <cell r="A2822">
            <v>1001532</v>
          </cell>
          <cell r="B2822" t="str">
            <v>Llave Seg P/ Aro de Seguridad T/ Socket</v>
          </cell>
        </row>
        <row r="2823">
          <cell r="A2823">
            <v>1001533</v>
          </cell>
          <cell r="B2823" t="str">
            <v>Llave Seg Torpedo P/ Cand Barrel Lock F</v>
          </cell>
        </row>
        <row r="2824">
          <cell r="A2824">
            <v>1001534</v>
          </cell>
          <cell r="B2824" t="str">
            <v>Llave Steelson 12"</v>
          </cell>
        </row>
        <row r="2825">
          <cell r="A2825">
            <v>1001535</v>
          </cell>
          <cell r="B2825" t="str">
            <v>Llave Steelson 14"</v>
          </cell>
        </row>
        <row r="2826">
          <cell r="A2826">
            <v>1001538</v>
          </cell>
          <cell r="B2826" t="str">
            <v>Llave Termomágneticas Unipol 20A Cl C</v>
          </cell>
        </row>
        <row r="2827">
          <cell r="A2827">
            <v>1001539</v>
          </cell>
          <cell r="B2827" t="str">
            <v>Llave Tipo Chicharra</v>
          </cell>
        </row>
        <row r="2828">
          <cell r="A2828">
            <v>1001540</v>
          </cell>
          <cell r="B2828" t="str">
            <v>Llave Vaso Profundo 1/2" Impulso 1/2"</v>
          </cell>
        </row>
        <row r="2829">
          <cell r="A2829">
            <v>1001541</v>
          </cell>
          <cell r="B2829" t="str">
            <v>Llave Vaso Profundo 3/4" Impulso 1/2"</v>
          </cell>
        </row>
        <row r="2830">
          <cell r="A2830">
            <v>1001542</v>
          </cell>
          <cell r="B2830" t="str">
            <v>Llave Vaso Profundo 9/16" Impulso 1/2"</v>
          </cell>
        </row>
        <row r="2831">
          <cell r="A2831">
            <v>1001545</v>
          </cell>
          <cell r="B2831" t="str">
            <v>Malacate de Cadena 0.75 Ton</v>
          </cell>
        </row>
        <row r="2832">
          <cell r="A2832">
            <v>1001547</v>
          </cell>
          <cell r="B2832" t="str">
            <v>Malacate de Cadena 3 Ton</v>
          </cell>
        </row>
        <row r="2833">
          <cell r="A2833">
            <v>1001548</v>
          </cell>
          <cell r="B2833" t="str">
            <v>Maletin C/ Herramienta Klein Ref 70262</v>
          </cell>
        </row>
        <row r="2834">
          <cell r="A2834">
            <v>1001549</v>
          </cell>
          <cell r="B2834" t="str">
            <v>Mandarria a 2 KG Aislada a 1000V</v>
          </cell>
        </row>
        <row r="2835">
          <cell r="A2835">
            <v>1001550</v>
          </cell>
          <cell r="B2835" t="str">
            <v>Mandarria de 4 Libras</v>
          </cell>
        </row>
        <row r="2836">
          <cell r="A2836">
            <v>1001551</v>
          </cell>
          <cell r="B2836" t="str">
            <v>Manija Accionam Tornillo Antifr Ap Caj</v>
          </cell>
        </row>
        <row r="2837">
          <cell r="A2837">
            <v>1001553</v>
          </cell>
          <cell r="B2837" t="str">
            <v>Maquina Manual MD-6</v>
          </cell>
        </row>
        <row r="2838">
          <cell r="A2838">
            <v>1001555</v>
          </cell>
          <cell r="B2838" t="str">
            <v>Martillo de 500 Grs</v>
          </cell>
        </row>
        <row r="2839">
          <cell r="A2839">
            <v>1001557</v>
          </cell>
          <cell r="B2839" t="str">
            <v>Martillo de Goma de 300 Grs</v>
          </cell>
        </row>
        <row r="2840">
          <cell r="A2840">
            <v>1001559</v>
          </cell>
          <cell r="B2840" t="str">
            <v>Mechas P/ Taladro 1/2"x 6"</v>
          </cell>
        </row>
        <row r="2841">
          <cell r="A2841">
            <v>1001560</v>
          </cell>
          <cell r="B2841" t="str">
            <v>Mechas P/ Taladro 3/8" x 6"</v>
          </cell>
        </row>
        <row r="2842">
          <cell r="A2842">
            <v>1001561</v>
          </cell>
          <cell r="B2842" t="str">
            <v>Metro de Madera (Folding Rule) M-4455-16</v>
          </cell>
        </row>
        <row r="2843">
          <cell r="A2843">
            <v>1001564</v>
          </cell>
          <cell r="B2843" t="str">
            <v>Moldaza P/ Cable Acero Galv CAT 1684-74</v>
          </cell>
        </row>
        <row r="2844">
          <cell r="A2844">
            <v>1001565</v>
          </cell>
          <cell r="B2844" t="str">
            <v>Moldaza P/ Cable Pelado ACSR Al Cu Trenz</v>
          </cell>
        </row>
        <row r="2845">
          <cell r="A2845">
            <v>1001568</v>
          </cell>
          <cell r="B2845" t="str">
            <v>Montacarga con Cinta de Nylon</v>
          </cell>
        </row>
        <row r="2846">
          <cell r="A2846">
            <v>1001569</v>
          </cell>
          <cell r="B2846" t="str">
            <v>Navaja Tramontina 2090 03</v>
          </cell>
        </row>
        <row r="2847">
          <cell r="A2847">
            <v>1001577</v>
          </cell>
          <cell r="B2847" t="str">
            <v>Perfilador de Aislador Digital MT y AT</v>
          </cell>
        </row>
        <row r="2848">
          <cell r="A2848">
            <v>1001578</v>
          </cell>
          <cell r="B2848" t="str">
            <v>Pértiga a Eslabon Espiral</v>
          </cell>
        </row>
        <row r="2849">
          <cell r="A2849">
            <v>1001579</v>
          </cell>
          <cell r="B2849" t="str">
            <v>Pértiga a Rodillo</v>
          </cell>
        </row>
        <row r="2850">
          <cell r="A2850">
            <v>1001580</v>
          </cell>
          <cell r="B2850" t="str">
            <v>Pertiga Acoplable de 9 Mts L</v>
          </cell>
        </row>
        <row r="2851">
          <cell r="A2851">
            <v>1001581</v>
          </cell>
          <cell r="B2851" t="str">
            <v>Pértiga Acople Univ Long Extend 6 Mtr</v>
          </cell>
        </row>
        <row r="2852">
          <cell r="A2852">
            <v>1001582</v>
          </cell>
          <cell r="B2852" t="str">
            <v>Pértiga Gancho Espiral</v>
          </cell>
        </row>
        <row r="2853">
          <cell r="A2853">
            <v>1001583</v>
          </cell>
          <cell r="B2853" t="str">
            <v>Pértiga Soporte 2" x 8'</v>
          </cell>
        </row>
        <row r="2854">
          <cell r="A2854">
            <v>1001584</v>
          </cell>
          <cell r="B2854" t="str">
            <v>Pértiga Soporte 2/12" x 10'</v>
          </cell>
        </row>
        <row r="2855">
          <cell r="A2855">
            <v>1001591</v>
          </cell>
          <cell r="B2855" t="str">
            <v>Pinza P/ Manguito Preaislado</v>
          </cell>
        </row>
        <row r="2856">
          <cell r="A2856">
            <v>1001595</v>
          </cell>
          <cell r="B2856" t="str">
            <v>Pinza Punta Media Caña Aisl 1000V</v>
          </cell>
        </row>
        <row r="2857">
          <cell r="A2857">
            <v>1001596</v>
          </cell>
          <cell r="B2857" t="str">
            <v>Pinza Tiracables Mod. JP</v>
          </cell>
        </row>
        <row r="2858">
          <cell r="A2858">
            <v>1001597</v>
          </cell>
          <cell r="B2858" t="str">
            <v>Rana 1/0</v>
          </cell>
        </row>
        <row r="2859">
          <cell r="A2859">
            <v>1001602</v>
          </cell>
          <cell r="B2859" t="str">
            <v>Riel OMEGA XIM</v>
          </cell>
        </row>
        <row r="2860">
          <cell r="A2860">
            <v>1001603</v>
          </cell>
          <cell r="B2860" t="str">
            <v>Riel Para Montura 1 Metro CAMSCO</v>
          </cell>
        </row>
        <row r="2861">
          <cell r="A2861">
            <v>1001604</v>
          </cell>
          <cell r="B2861" t="str">
            <v>Saco de Lona P/ Guante Cat 4T498 (14)</v>
          </cell>
        </row>
        <row r="2862">
          <cell r="A2862">
            <v>1001605</v>
          </cell>
          <cell r="B2862" t="str">
            <v>Saco P/ Guardar 2 Mangos T/ Universal</v>
          </cell>
        </row>
        <row r="2863">
          <cell r="A2863">
            <v>1001608</v>
          </cell>
          <cell r="B2863" t="str">
            <v>Sección Punta P/ Vara Telescópica 40'</v>
          </cell>
        </row>
        <row r="2864">
          <cell r="A2864">
            <v>1001610</v>
          </cell>
          <cell r="B2864" t="str">
            <v>Separador de Face LAP DSFP</v>
          </cell>
        </row>
        <row r="2865">
          <cell r="A2865">
            <v>1001611</v>
          </cell>
          <cell r="B2865" t="str">
            <v>Serrucho Podador (Pruning Sew) M-4455-26</v>
          </cell>
        </row>
        <row r="2866">
          <cell r="A2866">
            <v>1001613</v>
          </cell>
          <cell r="B2866" t="str">
            <v>Silleta C/ Abrazadera 1 1/2" de 38mm</v>
          </cell>
        </row>
        <row r="2867">
          <cell r="A2867">
            <v>1001614</v>
          </cell>
          <cell r="B2867" t="str">
            <v>Silleta C/ Abrazadera 2 1/2" de 63mm</v>
          </cell>
        </row>
        <row r="2868">
          <cell r="A2868">
            <v>1001615</v>
          </cell>
          <cell r="B2868" t="str">
            <v>Silleta de Anillos y Cadena</v>
          </cell>
        </row>
        <row r="2869">
          <cell r="A2869">
            <v>1001616</v>
          </cell>
          <cell r="B2869" t="str">
            <v>Silleta de Ojales M-1846W</v>
          </cell>
        </row>
        <row r="2870">
          <cell r="A2870">
            <v>1001617</v>
          </cell>
          <cell r="B2870" t="str">
            <v>Silleta y Grapa de 2</v>
          </cell>
        </row>
        <row r="2871">
          <cell r="A2871">
            <v>1001618</v>
          </cell>
          <cell r="B2871" t="str">
            <v>Taladro 1-3/4" 11.5A Roto-Martillo</v>
          </cell>
        </row>
        <row r="2872">
          <cell r="A2872">
            <v>1001619</v>
          </cell>
          <cell r="B2872" t="str">
            <v>Tapa Inferior Pértiga Telescóp 10.5Mtr</v>
          </cell>
        </row>
        <row r="2873">
          <cell r="A2873">
            <v>1001621</v>
          </cell>
          <cell r="B2873" t="str">
            <v>Vara (Pertica) Soport 2-1/2x12 H-4647-12</v>
          </cell>
        </row>
        <row r="2874">
          <cell r="A2874">
            <v>1001622</v>
          </cell>
          <cell r="B2874" t="str">
            <v>Vara (Pertica) Soport 2-1/2x14 H-4647-14</v>
          </cell>
        </row>
        <row r="2875">
          <cell r="A2875">
            <v>1001623</v>
          </cell>
          <cell r="B2875" t="str">
            <v>Vara (Pertica) Soporte 2"x8' H-4647-8</v>
          </cell>
        </row>
        <row r="2876">
          <cell r="A2876">
            <v>1001624</v>
          </cell>
          <cell r="B2876" t="str">
            <v>Vara Pérti 3 Secci Acopl 6Mtr (ES VT-6D)</v>
          </cell>
        </row>
        <row r="2877">
          <cell r="A2877">
            <v>1001625</v>
          </cell>
          <cell r="B2877" t="str">
            <v>Vara Perti C/ Gancho P/ Cond 1-1/4"x6.5'</v>
          </cell>
        </row>
        <row r="2878">
          <cell r="A2878">
            <v>1001626</v>
          </cell>
          <cell r="B2878" t="str">
            <v>Vara Pertiga 3 Secc Acoplable 6 Mtr</v>
          </cell>
        </row>
        <row r="2879">
          <cell r="A2879">
            <v>1001627</v>
          </cell>
          <cell r="B2879" t="str">
            <v>Vara Pertiga C/ Rod L-5'x8" Ext 1-1/4x12</v>
          </cell>
        </row>
        <row r="2880">
          <cell r="A2880">
            <v>1001628</v>
          </cell>
          <cell r="B2880" t="str">
            <v>Vara Pertiga Gancho Hoja Girat L-8'x2"</v>
          </cell>
        </row>
        <row r="2881">
          <cell r="A2881">
            <v>1001629</v>
          </cell>
          <cell r="B2881" t="str">
            <v>Vara Pertiga Gancho Retrác 1 1/4" 6'</v>
          </cell>
        </row>
        <row r="2882">
          <cell r="A2882">
            <v>1001630</v>
          </cell>
          <cell r="B2882" t="str">
            <v>Vara Pertiga Tensora Gancho Espiral</v>
          </cell>
        </row>
        <row r="2883">
          <cell r="A2883">
            <v>1001631</v>
          </cell>
          <cell r="B2883" t="str">
            <v>Vara Pertiga Tensora Hot Slick C-400-574</v>
          </cell>
        </row>
        <row r="2884">
          <cell r="A2884">
            <v>1001632</v>
          </cell>
          <cell r="B2884" t="str">
            <v>Vara Telescópica 25' 6"</v>
          </cell>
        </row>
        <row r="2885">
          <cell r="A2885">
            <v>1001633</v>
          </cell>
          <cell r="B2885" t="str">
            <v>Vara Telescópica 30' AB Chence</v>
          </cell>
        </row>
        <row r="2886">
          <cell r="A2886">
            <v>1001635</v>
          </cell>
          <cell r="B2886" t="str">
            <v>Vara Telescópica 40'</v>
          </cell>
        </row>
        <row r="2887">
          <cell r="A2887">
            <v>1001636</v>
          </cell>
          <cell r="B2887" t="str">
            <v>Ammeter With Padded St Carr Case 0-2000A</v>
          </cell>
        </row>
        <row r="2888">
          <cell r="A2888">
            <v>1001638</v>
          </cell>
          <cell r="B2888" t="str">
            <v>Amperímetro AC/DC 1000A 1000V -40-1372ºC</v>
          </cell>
        </row>
        <row r="2889">
          <cell r="A2889">
            <v>1001640</v>
          </cell>
          <cell r="B2889" t="str">
            <v>Amperimetro Digital 600V 600A 200Ohm</v>
          </cell>
        </row>
        <row r="2890">
          <cell r="A2890">
            <v>1001641</v>
          </cell>
          <cell r="B2890" t="str">
            <v>Amperímetro Panel Digital AC/DC 72 x 72</v>
          </cell>
        </row>
        <row r="2891">
          <cell r="A2891">
            <v>1001642</v>
          </cell>
          <cell r="B2891" t="str">
            <v>Analog 5kV Megger Ins Tester 500-5000V</v>
          </cell>
        </row>
        <row r="2892">
          <cell r="A2892">
            <v>1001643</v>
          </cell>
          <cell r="B2892" t="str">
            <v>Balanza Plataf Eléct Mettler 4'x4' 1000K</v>
          </cell>
        </row>
        <row r="2893">
          <cell r="A2893">
            <v>1001644</v>
          </cell>
          <cell r="B2893" t="str">
            <v>Camara Termográfica Pequeña</v>
          </cell>
        </row>
        <row r="2894">
          <cell r="A2894">
            <v>1001645</v>
          </cell>
          <cell r="B2894" t="str">
            <v>Camara Termográfica ThermaCam</v>
          </cell>
        </row>
        <row r="2895">
          <cell r="A2895">
            <v>1001646</v>
          </cell>
          <cell r="B2895" t="str">
            <v>Cronómetro</v>
          </cell>
        </row>
        <row r="2896">
          <cell r="A2896">
            <v>1001647</v>
          </cell>
          <cell r="B2896" t="str">
            <v>DC CLAM-ON PROGRAMMA</v>
          </cell>
        </row>
        <row r="2897">
          <cell r="A2897">
            <v>1001648</v>
          </cell>
          <cell r="B2897" t="str">
            <v>DC Dielectric Test Set 70kV</v>
          </cell>
        </row>
        <row r="2898">
          <cell r="A2898">
            <v>1001649</v>
          </cell>
          <cell r="B2898" t="str">
            <v>Densimetro y Term Programa</v>
          </cell>
        </row>
        <row r="2899">
          <cell r="A2899">
            <v>1001650</v>
          </cell>
          <cell r="B2899" t="str">
            <v>Detector Fuga de Gas SF6</v>
          </cell>
        </row>
        <row r="2900">
          <cell r="A2900">
            <v>1001655</v>
          </cell>
          <cell r="B2900" t="str">
            <v>Detector Voltaje Unipolar P/ MT 5-15kV</v>
          </cell>
        </row>
        <row r="2901">
          <cell r="A2901">
            <v>1001656</v>
          </cell>
          <cell r="B2901" t="str">
            <v>Diaphragm Valve ¼"  fnpt x ¼" fnpt</v>
          </cell>
        </row>
        <row r="2902">
          <cell r="A2902">
            <v>1001657</v>
          </cell>
          <cell r="B2902" t="str">
            <v>Equipo Detector de Derivación Soterrada</v>
          </cell>
        </row>
        <row r="2903">
          <cell r="A2903">
            <v>1001658</v>
          </cell>
          <cell r="B2903" t="str">
            <v>Equipo Medición 20-40/5A 15/30VA 60Hz</v>
          </cell>
        </row>
        <row r="2904">
          <cell r="A2904">
            <v>1001659</v>
          </cell>
          <cell r="B2904" t="str">
            <v>Fluke 63 Mini Infrared Thermometer</v>
          </cell>
        </row>
        <row r="2905">
          <cell r="A2905">
            <v>1001660</v>
          </cell>
          <cell r="B2905" t="str">
            <v>Frecuencímetro Panel Digital 220V 72x72</v>
          </cell>
        </row>
        <row r="2906">
          <cell r="A2906">
            <v>1001661</v>
          </cell>
          <cell r="B2906" t="str">
            <v>Kilovoltímetro Digital Rango 0-40kV</v>
          </cell>
        </row>
        <row r="2907">
          <cell r="A2907">
            <v>1001662</v>
          </cell>
          <cell r="B2907" t="str">
            <v>Lente P/ Cámara Term T-400 15ºIR f=30mm</v>
          </cell>
        </row>
        <row r="2908">
          <cell r="A2908">
            <v>1001663</v>
          </cell>
          <cell r="B2908" t="str">
            <v>Lente P/ Cámara Thermo Cam P60</v>
          </cell>
        </row>
        <row r="2909">
          <cell r="A2909">
            <v>1001665</v>
          </cell>
          <cell r="B2909" t="str">
            <v>Med Aisl AT C/ Estu/ Cab.Cat.Metris</v>
          </cell>
        </row>
        <row r="2910">
          <cell r="A2910">
            <v>1001666</v>
          </cell>
          <cell r="B2910" t="str">
            <v>Med C/ Agua Enaceitado CAT.MK</v>
          </cell>
        </row>
        <row r="2911">
          <cell r="A2911">
            <v>1001667</v>
          </cell>
          <cell r="B2911" t="str">
            <v>Medidor de Corriente de Fuga Dig 70kV DC</v>
          </cell>
        </row>
        <row r="2912">
          <cell r="A2912">
            <v>1001668</v>
          </cell>
          <cell r="B2912" t="str">
            <v>Medidor de Resistencia 10Amp</v>
          </cell>
        </row>
        <row r="2913">
          <cell r="A2913">
            <v>1001669</v>
          </cell>
          <cell r="B2913" t="str">
            <v>Medidor de Tierra de Manivela</v>
          </cell>
        </row>
        <row r="2914">
          <cell r="A2914">
            <v>1001671</v>
          </cell>
          <cell r="B2914" t="str">
            <v>Medidor Estado Solido Multiuncionario</v>
          </cell>
        </row>
        <row r="2915">
          <cell r="A2915">
            <v>1001672</v>
          </cell>
          <cell r="B2915" t="str">
            <v>Medidor P/ Tierra C/ Maleta S/ Tambor</v>
          </cell>
        </row>
        <row r="2916">
          <cell r="A2916">
            <v>1001673</v>
          </cell>
          <cell r="B2916" t="str">
            <v>Medidor Resist Tierra Transm Distribuc</v>
          </cell>
        </row>
        <row r="2917">
          <cell r="A2917">
            <v>1001674</v>
          </cell>
          <cell r="B2917" t="str">
            <v>Mega Onmio Mad. 5000 N/5100/5110</v>
          </cell>
        </row>
        <row r="2918">
          <cell r="A2918">
            <v>1001675</v>
          </cell>
          <cell r="B2918" t="str">
            <v>Megometro 1000 Voltios</v>
          </cell>
        </row>
        <row r="2919">
          <cell r="A2919">
            <v>1001676</v>
          </cell>
          <cell r="B2919" t="str">
            <v>Meter Evaluator &amp; Tester Ring Style</v>
          </cell>
        </row>
        <row r="2920">
          <cell r="A2920">
            <v>1001677</v>
          </cell>
          <cell r="B2920" t="str">
            <v>Multi-Tester</v>
          </cell>
        </row>
        <row r="2921">
          <cell r="A2921">
            <v>1001678</v>
          </cell>
          <cell r="B2921" t="str">
            <v>Multi-Tester AC 44-1200-200A FLK-0028</v>
          </cell>
        </row>
        <row r="2922">
          <cell r="A2922">
            <v>1001679</v>
          </cell>
          <cell r="B2922" t="str">
            <v>Multi-Tester Analogo</v>
          </cell>
        </row>
        <row r="2923">
          <cell r="A2923">
            <v>1001680</v>
          </cell>
          <cell r="B2923" t="str">
            <v>Multi-tester Digital 1000A 750V</v>
          </cell>
        </row>
        <row r="2924">
          <cell r="A2924">
            <v>1001683</v>
          </cell>
          <cell r="B2924" t="str">
            <v>Odómetro Fijo P/ Medición Dist Lineales</v>
          </cell>
        </row>
        <row r="2925">
          <cell r="A2925">
            <v>1001685</v>
          </cell>
          <cell r="B2925" t="str">
            <v>Odometro Yamayo</v>
          </cell>
        </row>
        <row r="2926">
          <cell r="A2926">
            <v>1001686</v>
          </cell>
          <cell r="B2926" t="str">
            <v>Osciloscopio Dig 60 150 250MHz Pant LCD</v>
          </cell>
        </row>
        <row r="2927">
          <cell r="A2927">
            <v>1001688</v>
          </cell>
          <cell r="B2927" t="str">
            <v>Pinza Amperim 500/ 5A 480VAECM AC</v>
          </cell>
        </row>
        <row r="2928">
          <cell r="A2928">
            <v>1001689</v>
          </cell>
          <cell r="B2928" t="str">
            <v>Pinza Amperim P/ Lineas BT Mod ABMC512</v>
          </cell>
        </row>
        <row r="2929">
          <cell r="A2929">
            <v>1001690</v>
          </cell>
          <cell r="B2929" t="str">
            <v>Pinza Amperim P/ Líneas MT</v>
          </cell>
        </row>
        <row r="2930">
          <cell r="A2930">
            <v>1001691</v>
          </cell>
          <cell r="B2930" t="str">
            <v>Pinza Amperimetrica 1,000 750V</v>
          </cell>
        </row>
        <row r="2931">
          <cell r="A2931">
            <v>1001692</v>
          </cell>
          <cell r="B2931" t="str">
            <v>Pinza Amperimétrica 400kV 0-2000A</v>
          </cell>
        </row>
        <row r="2932">
          <cell r="A2932">
            <v>1001693</v>
          </cell>
          <cell r="B2932" t="str">
            <v>Pinza Amperimétrica 500kV 0-2000A</v>
          </cell>
        </row>
        <row r="2933">
          <cell r="A2933">
            <v>1001694</v>
          </cell>
          <cell r="B2933" t="str">
            <v>Pinza Amperimétrica AMPROBE 1000V</v>
          </cell>
        </row>
        <row r="2934">
          <cell r="A2934">
            <v>1001695</v>
          </cell>
          <cell r="B2934" t="str">
            <v>Printer Kit P/ Prob Rigidez Diel 60kV</v>
          </cell>
        </row>
        <row r="2935">
          <cell r="A2935">
            <v>1001696</v>
          </cell>
          <cell r="B2935" t="str">
            <v>Probador Rigidez Diel Aut 60kV Oil Test</v>
          </cell>
        </row>
        <row r="2936">
          <cell r="A2936">
            <v>1001698</v>
          </cell>
          <cell r="B2936" t="str">
            <v>Registrador de Medicion RR2-12 1A20</v>
          </cell>
        </row>
        <row r="2937">
          <cell r="A2937">
            <v>1001699</v>
          </cell>
          <cell r="B2937" t="str">
            <v>Registrador de Medicion RR2-1231A 200</v>
          </cell>
        </row>
        <row r="2938">
          <cell r="A2938">
            <v>1001700</v>
          </cell>
          <cell r="B2938" t="str">
            <v>Regulador Voltaje 0-250V 2000W</v>
          </cell>
        </row>
        <row r="2939">
          <cell r="A2939">
            <v>1001701</v>
          </cell>
          <cell r="B2939" t="str">
            <v>Secuencímetro</v>
          </cell>
        </row>
        <row r="2940">
          <cell r="A2940">
            <v>1001704</v>
          </cell>
          <cell r="B2940" t="str">
            <v>Vatímetro 2000V</v>
          </cell>
        </row>
        <row r="2941">
          <cell r="A2941">
            <v>1001705</v>
          </cell>
          <cell r="B2941" t="str">
            <v>Vatímetro BIRD Rango 5-500W</v>
          </cell>
        </row>
        <row r="2942">
          <cell r="A2942">
            <v>1001706</v>
          </cell>
          <cell r="B2942" t="str">
            <v>Voltímetro Digital AC/DC 72 x 72</v>
          </cell>
        </row>
        <row r="2943">
          <cell r="A2943">
            <v>1001709</v>
          </cell>
          <cell r="B2943" t="str">
            <v>Adapt Copling 1/8-1 1/2" Bronce-Cu</v>
          </cell>
        </row>
        <row r="2944">
          <cell r="A2944">
            <v>1001714</v>
          </cell>
          <cell r="B2944" t="str">
            <v>Adaptador Mod AK000305 Patrón WECO</v>
          </cell>
        </row>
        <row r="2945">
          <cell r="A2945">
            <v>1001716</v>
          </cell>
          <cell r="B2945" t="str">
            <v>Aluminium Stud to Flat ADSF-14-1-D-40940</v>
          </cell>
        </row>
        <row r="2946">
          <cell r="A2946">
            <v>1001721</v>
          </cell>
          <cell r="B2946" t="str">
            <v>Baquelita P/ Base de Medidor 5 Clips</v>
          </cell>
        </row>
        <row r="2947">
          <cell r="A2947">
            <v>1001723</v>
          </cell>
          <cell r="B2947" t="str">
            <v>Baquelitas de 2 Clips a 240 Voltios</v>
          </cell>
        </row>
        <row r="2948">
          <cell r="A2948">
            <v>1001724</v>
          </cell>
          <cell r="B2948" t="str">
            <v>Baquelitas de 4 Clips</v>
          </cell>
        </row>
        <row r="2949">
          <cell r="A2949">
            <v>1001725</v>
          </cell>
          <cell r="B2949" t="str">
            <v>Baquelitas de 8 Clips</v>
          </cell>
        </row>
        <row r="2950">
          <cell r="A2950">
            <v>1001728</v>
          </cell>
          <cell r="B2950" t="str">
            <v>Bronze Paral Conec Sing Center Bolt ST-4</v>
          </cell>
        </row>
        <row r="2951">
          <cell r="A2951">
            <v>1001729</v>
          </cell>
          <cell r="B2951" t="str">
            <v>Cabezal Grande (Referencia 69633-2)</v>
          </cell>
        </row>
        <row r="2952">
          <cell r="A2952">
            <v>1001735</v>
          </cell>
          <cell r="B2952" t="str">
            <v>Conect Auxime Borna Cable T/ 7431-2020</v>
          </cell>
        </row>
        <row r="2953">
          <cell r="A2953">
            <v>1001736</v>
          </cell>
          <cell r="B2953" t="str">
            <v>Conect Auxime T/ 7412A-2020 P/ Cable 477</v>
          </cell>
        </row>
        <row r="2954">
          <cell r="A2954">
            <v>1001737</v>
          </cell>
          <cell r="B2954" t="str">
            <v>Conect Bimestral Transición P/ Elect</v>
          </cell>
        </row>
        <row r="2955">
          <cell r="A2955">
            <v>1001742</v>
          </cell>
          <cell r="B2955" t="str">
            <v>Conect Comp Hidraulic MDD VC6-F Manual</v>
          </cell>
        </row>
        <row r="2956">
          <cell r="A2956">
            <v>1001751</v>
          </cell>
          <cell r="B2956" t="str">
            <v>Conect Comp P/Cond 500-336.5 3/0-1/0 AWG</v>
          </cell>
        </row>
        <row r="2957">
          <cell r="A2957">
            <v>1001752</v>
          </cell>
          <cell r="B2957" t="str">
            <v>Conect Comp P/Cond 500-4/0 500-4/0 AWG</v>
          </cell>
        </row>
        <row r="2958">
          <cell r="A2958">
            <v>1001770</v>
          </cell>
          <cell r="B2958" t="str">
            <v>Conect Espec T/ T P/Barra Subest 1000MCM</v>
          </cell>
        </row>
        <row r="2959">
          <cell r="A2959">
            <v>1001773</v>
          </cell>
          <cell r="B2959" t="str">
            <v>Conect N Hemb P/Cable Heliax 1/2" Cu</v>
          </cell>
        </row>
        <row r="2960">
          <cell r="A2960">
            <v>1001774</v>
          </cell>
          <cell r="B2960" t="str">
            <v>Conect N Mach P/Cable Heliax 1/2" Cu</v>
          </cell>
        </row>
        <row r="2961">
          <cell r="A2961">
            <v>1001775</v>
          </cell>
          <cell r="B2961" t="str">
            <v>Conect Neut 2 Vía C/Pern Arand 2/0 Alloy</v>
          </cell>
        </row>
        <row r="2962">
          <cell r="A2962">
            <v>1001776</v>
          </cell>
          <cell r="B2962" t="str">
            <v>Conect ParaloGround Conect 2709-2-30EH</v>
          </cell>
        </row>
        <row r="2963">
          <cell r="A2963">
            <v>1001779</v>
          </cell>
          <cell r="B2963" t="str">
            <v>Conect Perno Part P/ Cable No.2 al 1/0</v>
          </cell>
        </row>
        <row r="2964">
          <cell r="A2964">
            <v>1001782</v>
          </cell>
          <cell r="B2964" t="str">
            <v>Conect Perno Part P/Cable Viento 1/4"</v>
          </cell>
        </row>
        <row r="2965">
          <cell r="A2965">
            <v>1001783</v>
          </cell>
          <cell r="B2965" t="str">
            <v>Conect Prue Agua P/ SEU1-1/4 Caj T/Sock</v>
          </cell>
        </row>
        <row r="2966">
          <cell r="A2966">
            <v>1001784</v>
          </cell>
          <cell r="B2966" t="str">
            <v>Conect Prue Agua P/ SEU3No.4 Caj T/Sock</v>
          </cell>
        </row>
        <row r="2967">
          <cell r="A2967">
            <v>1001785</v>
          </cell>
          <cell r="B2967" t="str">
            <v>Conect Prue Agua P/ SEU4No.6 Caj T/Sock</v>
          </cell>
        </row>
        <row r="2968">
          <cell r="A2968">
            <v>1001788</v>
          </cell>
          <cell r="B2968" t="str">
            <v>Conect PWR Includer Feedthru J2</v>
          </cell>
        </row>
        <row r="2969">
          <cell r="A2969">
            <v>1001790</v>
          </cell>
          <cell r="B2969" t="str">
            <v>Conect Simp Dent P/ Cond 2/0-4/0 Aisl Al</v>
          </cell>
        </row>
        <row r="2970">
          <cell r="A2970">
            <v>1001792</v>
          </cell>
          <cell r="B2970" t="str">
            <v>Conect Sop P/Cab Aisl Dobl C/Torn 2"</v>
          </cell>
        </row>
        <row r="2971">
          <cell r="A2971">
            <v>1001796</v>
          </cell>
          <cell r="B2971" t="str">
            <v>Conector Apernado 600-4/0</v>
          </cell>
        </row>
        <row r="2972">
          <cell r="A2972">
            <v>1001797</v>
          </cell>
          <cell r="B2972" t="str">
            <v>Conector Apernado AL-3/0/0-2/0</v>
          </cell>
        </row>
        <row r="2973">
          <cell r="A2973">
            <v>1001798</v>
          </cell>
          <cell r="B2973" t="str">
            <v>Conector Apernado AL-4/0-2/0</v>
          </cell>
        </row>
        <row r="2974">
          <cell r="A2974">
            <v>1001799</v>
          </cell>
          <cell r="B2974" t="str">
            <v>Conector Apernado AL-465 a 4/0-2/0</v>
          </cell>
        </row>
        <row r="2975">
          <cell r="A2975">
            <v>1001801</v>
          </cell>
          <cell r="B2975" t="str">
            <v>Conector Aprueba de Agua 3/6</v>
          </cell>
        </row>
        <row r="2976">
          <cell r="A2976">
            <v>1001802</v>
          </cell>
          <cell r="B2976" t="str">
            <v>Conector ATCC-1111</v>
          </cell>
        </row>
        <row r="2977">
          <cell r="A2977">
            <v>1001803</v>
          </cell>
          <cell r="B2977" t="str">
            <v>Conector ATCC-99</v>
          </cell>
        </row>
        <row r="2978">
          <cell r="A2978">
            <v>1001805</v>
          </cell>
          <cell r="B2978" t="str">
            <v>Conector Comp 477 ACSR-4/0 STR-YHN 525</v>
          </cell>
        </row>
        <row r="2979">
          <cell r="A2979">
            <v>1001808</v>
          </cell>
          <cell r="B2979" t="str">
            <v>Conector Compr 4-4 AWG CF22</v>
          </cell>
        </row>
        <row r="2980">
          <cell r="A2980">
            <v>1001809</v>
          </cell>
          <cell r="B2980" t="str">
            <v>Conector Compresión Cobre #2</v>
          </cell>
        </row>
        <row r="2981">
          <cell r="A2981">
            <v>1001810</v>
          </cell>
          <cell r="B2981" t="str">
            <v>Conector Compresión Cobre #3</v>
          </cell>
        </row>
        <row r="2982">
          <cell r="A2982">
            <v>1001811</v>
          </cell>
          <cell r="B2982" t="str">
            <v>Conector Compresión Cobre #5</v>
          </cell>
        </row>
        <row r="2983">
          <cell r="A2983">
            <v>1001812</v>
          </cell>
          <cell r="B2983" t="str">
            <v>Conector Compresión Cobre #6</v>
          </cell>
        </row>
        <row r="2984">
          <cell r="A2984">
            <v>1001813</v>
          </cell>
          <cell r="B2984" t="str">
            <v>Conector Compresión Cobre #7</v>
          </cell>
        </row>
        <row r="2985">
          <cell r="A2985">
            <v>1001814</v>
          </cell>
          <cell r="B2985" t="str">
            <v>Conector Compresión Cobre #8 3/0-4/0</v>
          </cell>
        </row>
        <row r="2986">
          <cell r="A2986">
            <v>1001815</v>
          </cell>
          <cell r="B2986" t="str">
            <v>Conector Compresión Hidraulico Simple</v>
          </cell>
        </row>
        <row r="2987">
          <cell r="A2987">
            <v>1001816</v>
          </cell>
          <cell r="B2987" t="str">
            <v>Conector Cu 2/0-1000 MCM</v>
          </cell>
        </row>
        <row r="2988">
          <cell r="A2988">
            <v>1001819</v>
          </cell>
          <cell r="B2988" t="str">
            <v>Conector de Aluminio '' T ''</v>
          </cell>
        </row>
        <row r="2989">
          <cell r="A2989">
            <v>1001820</v>
          </cell>
          <cell r="B2989" t="str">
            <v>Conector de Aluminio ADST-1220-90-12</v>
          </cell>
        </row>
        <row r="2990">
          <cell r="A2990">
            <v>1001822</v>
          </cell>
          <cell r="B2990" t="str">
            <v>Conector de Compresión 4 AAAC</v>
          </cell>
        </row>
        <row r="2991">
          <cell r="A2991">
            <v>1001823</v>
          </cell>
          <cell r="B2991" t="str">
            <v>Conector de Compresión 4hn</v>
          </cell>
        </row>
        <row r="2992">
          <cell r="A2992">
            <v>1001824</v>
          </cell>
          <cell r="B2992" t="str">
            <v>Conector de Ensamble</v>
          </cell>
        </row>
        <row r="2993">
          <cell r="A2993">
            <v>1001825</v>
          </cell>
          <cell r="B2993" t="str">
            <v>Conector de Ensamble VC3BN15E</v>
          </cell>
        </row>
        <row r="2994">
          <cell r="A2994">
            <v>1001826</v>
          </cell>
          <cell r="B2994" t="str">
            <v>Conector de Ranura Paralela</v>
          </cell>
        </row>
        <row r="2995">
          <cell r="A2995">
            <v>1001827</v>
          </cell>
          <cell r="B2995" t="str">
            <v>Conector de RF P/ Radio SCADA RFN-M</v>
          </cell>
        </row>
        <row r="2996">
          <cell r="A2996">
            <v>1001828</v>
          </cell>
          <cell r="B2996" t="str">
            <v>Conector de RF RG-58</v>
          </cell>
        </row>
        <row r="2997">
          <cell r="A2997">
            <v>1001829</v>
          </cell>
          <cell r="B2997" t="str">
            <v>Conector de Tierra Cu Doble 4/0</v>
          </cell>
        </row>
        <row r="2998">
          <cell r="A2998">
            <v>1001830</v>
          </cell>
          <cell r="B2998" t="str">
            <v>Conector Doble Vía 1/0 400 MCM</v>
          </cell>
        </row>
        <row r="2999">
          <cell r="A2999">
            <v>1001833</v>
          </cell>
          <cell r="B2999" t="str">
            <v>Conector Liquid Tight de 3" Recto</v>
          </cell>
        </row>
        <row r="3000">
          <cell r="A3000">
            <v>1001838</v>
          </cell>
          <cell r="B3000" t="str">
            <v>Conector Mec P/ Cable 2/0</v>
          </cell>
        </row>
        <row r="3001">
          <cell r="A3001">
            <v>1001839</v>
          </cell>
          <cell r="B3001" t="str">
            <v>Conector Mec P/Cable 4/0 x 4/0 Bif 2 Ton</v>
          </cell>
        </row>
        <row r="3002">
          <cell r="A3002">
            <v>1001841</v>
          </cell>
          <cell r="B3002" t="str">
            <v>Conector Neutro de Simple Via</v>
          </cell>
        </row>
        <row r="3003">
          <cell r="A3003">
            <v>1001842</v>
          </cell>
          <cell r="B3003" t="str">
            <v>Conector Ojo 1/0 -500 MCM Cu</v>
          </cell>
        </row>
        <row r="3004">
          <cell r="A3004">
            <v>1001843</v>
          </cell>
          <cell r="B3004" t="str">
            <v>Conector P/ Bussing de 350-600 MCM AL</v>
          </cell>
        </row>
        <row r="3005">
          <cell r="A3005">
            <v>1001844</v>
          </cell>
          <cell r="B3005" t="str">
            <v>Conector P/ Cable Micrófono Ref RJ45</v>
          </cell>
        </row>
        <row r="3006">
          <cell r="A3006">
            <v>1001846</v>
          </cell>
          <cell r="B3006" t="str">
            <v>Conector P/ Radio GM300 Original</v>
          </cell>
        </row>
        <row r="3007">
          <cell r="A3007">
            <v>1001852</v>
          </cell>
          <cell r="B3007" t="str">
            <v>Conector paralelo 500 MCM (3 tornillo)</v>
          </cell>
        </row>
        <row r="3008">
          <cell r="A3008">
            <v>1001853</v>
          </cell>
          <cell r="B3008" t="str">
            <v>Conector Perno Partido 2/0 350 MCM</v>
          </cell>
        </row>
        <row r="3009">
          <cell r="A3009">
            <v>1001855</v>
          </cell>
          <cell r="B3009" t="str">
            <v>Conector Plano 250-500 MCM 4/0</v>
          </cell>
        </row>
        <row r="3010">
          <cell r="A3010">
            <v>1001857</v>
          </cell>
          <cell r="B3010" t="str">
            <v>Conector Ranura 3 Torn 465 a 500 MCM</v>
          </cell>
        </row>
        <row r="3011">
          <cell r="A3011">
            <v>1001858</v>
          </cell>
          <cell r="B3011" t="str">
            <v>Conector Ranura 3 Torn 500 MCM a 4/0</v>
          </cell>
        </row>
        <row r="3012">
          <cell r="A3012">
            <v>1001859</v>
          </cell>
          <cell r="B3012" t="str">
            <v>Conector Recto T 350-600 MCM</v>
          </cell>
        </row>
        <row r="3013">
          <cell r="A3013">
            <v>1001860</v>
          </cell>
          <cell r="B3013" t="str">
            <v>Conector RS-232 DB25 Macho</v>
          </cell>
        </row>
        <row r="3014">
          <cell r="A3014">
            <v>1001861</v>
          </cell>
          <cell r="B3014" t="str">
            <v>Conector RS-232 DB9 Hembra</v>
          </cell>
        </row>
        <row r="3015">
          <cell r="A3015">
            <v>1001862</v>
          </cell>
          <cell r="B3015" t="str">
            <v>Conector Separable Aisl 3M Tipo 5452</v>
          </cell>
        </row>
        <row r="3016">
          <cell r="A3016">
            <v>1001863</v>
          </cell>
          <cell r="B3016" t="str">
            <v>Conector T/ Manga 500 MCM</v>
          </cell>
        </row>
        <row r="3017">
          <cell r="A3017">
            <v>1001864</v>
          </cell>
          <cell r="B3017" t="str">
            <v>Conector T/ Manga NVU10PC 12-10</v>
          </cell>
        </row>
        <row r="3018">
          <cell r="A3018">
            <v>1001866</v>
          </cell>
          <cell r="B3018" t="str">
            <v>Conector T/ Perno Partido Cable 4/0</v>
          </cell>
        </row>
        <row r="3019">
          <cell r="A3019">
            <v>1001868</v>
          </cell>
          <cell r="B3019" t="str">
            <v>Conector T/ Planch Cu P/ Alambre 4/0</v>
          </cell>
        </row>
        <row r="3020">
          <cell r="A3020">
            <v>1001869</v>
          </cell>
          <cell r="B3020" t="str">
            <v>Conector T/ Plancha Cu P/ Alambre 2/0</v>
          </cell>
        </row>
        <row r="3021">
          <cell r="A3021">
            <v>1001870</v>
          </cell>
          <cell r="B3021" t="str">
            <v>Conector T/ Planchuela 3 Sal Secund Al</v>
          </cell>
        </row>
        <row r="3022">
          <cell r="A3022">
            <v>1001872</v>
          </cell>
          <cell r="B3022" t="str">
            <v>Conector T/ T 350-600 MCM</v>
          </cell>
        </row>
        <row r="3023">
          <cell r="A3023">
            <v>1001874</v>
          </cell>
          <cell r="B3023" t="str">
            <v>Conector T/ T 7412-2020 P/ Cable 477</v>
          </cell>
        </row>
        <row r="3024">
          <cell r="A3024">
            <v>1001876</v>
          </cell>
          <cell r="B3024" t="str">
            <v>Conector TNC Macho P/ Cable RG-8/ C1180</v>
          </cell>
        </row>
        <row r="3025">
          <cell r="A3025">
            <v>1001877</v>
          </cell>
          <cell r="B3025" t="str">
            <v>Conector Tornillo Bronce P/ Electricidad</v>
          </cell>
        </row>
        <row r="3026">
          <cell r="A3026">
            <v>1001878</v>
          </cell>
          <cell r="B3026" t="str">
            <v>Conectores Bushing-Cable 15kV</v>
          </cell>
        </row>
        <row r="3027">
          <cell r="A3027">
            <v>1001879</v>
          </cell>
          <cell r="B3027" t="str">
            <v>Conectores Bushing-Cable 72.kKV</v>
          </cell>
        </row>
        <row r="3028">
          <cell r="A3028">
            <v>1001880</v>
          </cell>
          <cell r="B3028" t="str">
            <v>Conectores PL</v>
          </cell>
        </row>
        <row r="3029">
          <cell r="A3029">
            <v>1001881</v>
          </cell>
          <cell r="B3029" t="str">
            <v>Conectores Split Bolt No 4/0 Bimet 40Hp</v>
          </cell>
        </row>
        <row r="3030">
          <cell r="A3030">
            <v>1001882</v>
          </cell>
          <cell r="B3030" t="str">
            <v>Contactor 65A - 80A 1th TLMQ</v>
          </cell>
        </row>
        <row r="3031">
          <cell r="A3031">
            <v>1001885</v>
          </cell>
          <cell r="B3031" t="str">
            <v>Empalme P/ Cables Aislado 15kV #1/0</v>
          </cell>
        </row>
        <row r="3032">
          <cell r="A3032">
            <v>1001886</v>
          </cell>
          <cell r="B3032" t="str">
            <v>Empalme P/ Cables Aislado 15kV #2</v>
          </cell>
        </row>
        <row r="3033">
          <cell r="A3033">
            <v>1001887</v>
          </cell>
          <cell r="B3033" t="str">
            <v>Empalme P/ Cables Aislado 15kV #2/0</v>
          </cell>
        </row>
        <row r="3034">
          <cell r="A3034">
            <v>1001888</v>
          </cell>
          <cell r="B3034" t="str">
            <v>Empalme P/ Cables Aislado 15kV #4/0</v>
          </cell>
        </row>
        <row r="3035">
          <cell r="A3035">
            <v>1001890</v>
          </cell>
          <cell r="B3035" t="str">
            <v>Empalme P/ Cables Aislado 15kV 500 Al</v>
          </cell>
        </row>
        <row r="3036">
          <cell r="A3036">
            <v>1001893</v>
          </cell>
          <cell r="B3036" t="str">
            <v>Grapa P/ Puesta Tierr Cabl 2/0 250MCM</v>
          </cell>
        </row>
        <row r="3037">
          <cell r="A3037">
            <v>1001895</v>
          </cell>
          <cell r="B3037" t="str">
            <v>Joining Fitting JN1</v>
          </cell>
        </row>
        <row r="3038">
          <cell r="A3038">
            <v>1001896</v>
          </cell>
          <cell r="B3038" t="str">
            <v>Joining Fitting JN3</v>
          </cell>
        </row>
        <row r="3039">
          <cell r="A3039">
            <v>1001897</v>
          </cell>
          <cell r="B3039" t="str">
            <v>Kit Conect Acom Neutro Desn KC-07RD</v>
          </cell>
        </row>
        <row r="3040">
          <cell r="A3040">
            <v>1001898</v>
          </cell>
          <cell r="B3040" t="str">
            <v>Kit de Empalme para Cable URD # 2</v>
          </cell>
        </row>
        <row r="3041">
          <cell r="A3041">
            <v>1001900</v>
          </cell>
          <cell r="B3041" t="str">
            <v>Kit Empal Cabl Aisl 15kV 5418-1000 Al-Cu</v>
          </cell>
        </row>
        <row r="3042">
          <cell r="A3042">
            <v>1001905</v>
          </cell>
          <cell r="B3042" t="str">
            <v>Manga Aut Plena Tensión P/ Cond Cu#2 1/0</v>
          </cell>
        </row>
        <row r="3043">
          <cell r="A3043">
            <v>1001918</v>
          </cell>
          <cell r="B3043" t="str">
            <v>Manga Empal Cable Scotch Cu-Al 500 Al</v>
          </cell>
        </row>
        <row r="3044">
          <cell r="A3044">
            <v>1001920</v>
          </cell>
          <cell r="B3044" t="str">
            <v>Manga Full Tension 4/0 Curva</v>
          </cell>
        </row>
        <row r="3045">
          <cell r="A3045">
            <v>1001923</v>
          </cell>
          <cell r="B3045" t="str">
            <v>Manga Full Tension 559-5 Al</v>
          </cell>
        </row>
        <row r="3046">
          <cell r="A3046">
            <v>1001924</v>
          </cell>
          <cell r="B3046" t="str">
            <v>Manga Plást P/ Aisl Term Medidor T/ Zoc</v>
          </cell>
        </row>
        <row r="3047">
          <cell r="A3047">
            <v>1001929</v>
          </cell>
          <cell r="B3047" t="str">
            <v>Manguito Compr 4/0 ACSR 6 Al</v>
          </cell>
        </row>
        <row r="3048">
          <cell r="A3048">
            <v>1001931</v>
          </cell>
          <cell r="B3048" t="str">
            <v>Manguito Compr 4/0-Al-Alloy Alliance</v>
          </cell>
        </row>
        <row r="3049">
          <cell r="A3049">
            <v>1001932</v>
          </cell>
          <cell r="B3049" t="str">
            <v>Manguito Compr 465.4-Al-Alloy Cairo</v>
          </cell>
        </row>
        <row r="3050">
          <cell r="A3050">
            <v>1001935</v>
          </cell>
          <cell r="B3050" t="str">
            <v>Manguito Compr Cu #2</v>
          </cell>
        </row>
        <row r="3051">
          <cell r="A3051">
            <v>1001944</v>
          </cell>
          <cell r="B3051" t="str">
            <v>Porta Zincho 0,7 x 20 x 50 MTS ZU 720</v>
          </cell>
        </row>
        <row r="3052">
          <cell r="A3052">
            <v>1001946</v>
          </cell>
          <cell r="B3052" t="str">
            <v>Reduccion Copa HG 1/2"x3/8"</v>
          </cell>
        </row>
        <row r="3053">
          <cell r="A3053">
            <v>1001947</v>
          </cell>
          <cell r="B3053" t="str">
            <v>Sujetador de Cable Separados de los Kit</v>
          </cell>
        </row>
        <row r="3054">
          <cell r="A3054">
            <v>1001951</v>
          </cell>
          <cell r="B3054" t="str">
            <v>Termin Ext Porcel P/Cabl URD 4/0 1000MCM</v>
          </cell>
        </row>
        <row r="3055">
          <cell r="A3055">
            <v>1001954</v>
          </cell>
          <cell r="B3055" t="str">
            <v>Termin Ojo Cu Eyebolt 1/0-500 MCM P/Recl</v>
          </cell>
        </row>
        <row r="3056">
          <cell r="A3056">
            <v>1001957</v>
          </cell>
          <cell r="B3056" t="str">
            <v>Terminal Atorn C/ Placa Fij P/ Recl 630A</v>
          </cell>
        </row>
        <row r="3057">
          <cell r="A3057">
            <v>1001958</v>
          </cell>
          <cell r="B3057" t="str">
            <v>Terminal Bim Compr P/ Cond Aisl 1000MCM</v>
          </cell>
        </row>
        <row r="3058">
          <cell r="A3058">
            <v>1001961</v>
          </cell>
          <cell r="B3058" t="str">
            <v>Terminal Bim P/ Cond Aisl 5000MCM 15kV</v>
          </cell>
        </row>
        <row r="3059">
          <cell r="A3059">
            <v>1001962</v>
          </cell>
          <cell r="B3059" t="str">
            <v>Terminal Bimet Compr Cu-Al 465.4 MCM</v>
          </cell>
        </row>
        <row r="3060">
          <cell r="A3060">
            <v>1001963</v>
          </cell>
          <cell r="B3060" t="str">
            <v>Terminal Bronce Cable Cat. TLS-89L</v>
          </cell>
        </row>
        <row r="3061">
          <cell r="A3061">
            <v>1001965</v>
          </cell>
          <cell r="B3061" t="str">
            <v>Terminal Compr 4 Aguj 465 Al-19</v>
          </cell>
        </row>
        <row r="3062">
          <cell r="A3062">
            <v>1001969</v>
          </cell>
          <cell r="B3062" t="str">
            <v>Terminal Compr Al 4 Aguj AI-Cu 500 MCM</v>
          </cell>
        </row>
        <row r="3063">
          <cell r="A3063">
            <v>1001974</v>
          </cell>
          <cell r="B3063" t="str">
            <v>Terminal Compr Cu 4AWG 3/8"</v>
          </cell>
        </row>
        <row r="3064">
          <cell r="A3064">
            <v>1001979</v>
          </cell>
          <cell r="B3064" t="str">
            <v>Terminal Compr T/ Planch 2 Aguj 500MCM</v>
          </cell>
        </row>
        <row r="3065">
          <cell r="A3065">
            <v>1001981</v>
          </cell>
          <cell r="B3065" t="str">
            <v>Terminal Contraible Inter P/ Cable #2/0</v>
          </cell>
        </row>
        <row r="3066">
          <cell r="A3066">
            <v>1001983</v>
          </cell>
          <cell r="B3066" t="str">
            <v>Terminal Cu Comp Aisl P/ Cable 10 AWG</v>
          </cell>
        </row>
        <row r="3067">
          <cell r="A3067">
            <v>1001984</v>
          </cell>
          <cell r="B3067" t="str">
            <v>Terminal de Ojo 1/4 10-12</v>
          </cell>
        </row>
        <row r="3068">
          <cell r="A3068">
            <v>1001988</v>
          </cell>
          <cell r="B3068" t="str">
            <v>Terminal de Punta 18-22</v>
          </cell>
        </row>
        <row r="3069">
          <cell r="A3069">
            <v>1001991</v>
          </cell>
          <cell r="B3069" t="str">
            <v>Terminal Elbow Tipo Codo para Cable 2/0</v>
          </cell>
        </row>
        <row r="3070">
          <cell r="A3070">
            <v>1001992</v>
          </cell>
          <cell r="B3070" t="str">
            <v>Terminal Enchufable #14</v>
          </cell>
        </row>
        <row r="3071">
          <cell r="A3071">
            <v>1001993</v>
          </cell>
          <cell r="B3071" t="str">
            <v>Terminal Enchufable #16</v>
          </cell>
        </row>
        <row r="3072">
          <cell r="A3072">
            <v>1001995</v>
          </cell>
          <cell r="B3072" t="str">
            <v>Terminal Exterior 500MCM</v>
          </cell>
        </row>
        <row r="3073">
          <cell r="A3073">
            <v>1001996</v>
          </cell>
          <cell r="B3073" t="str">
            <v>Terminal Exterior P/ Cable Aisl 15KV</v>
          </cell>
        </row>
        <row r="3074">
          <cell r="A3074">
            <v>1001997</v>
          </cell>
          <cell r="B3074" t="str">
            <v>Terminal Exterior P/ Cable Aisl 35KV</v>
          </cell>
        </row>
        <row r="3075">
          <cell r="A3075">
            <v>1002000</v>
          </cell>
          <cell r="B3075" t="str">
            <v>Terminal Gris M 4/6</v>
          </cell>
        </row>
        <row r="3076">
          <cell r="A3076">
            <v>1002001</v>
          </cell>
          <cell r="B3076" t="str">
            <v>Terminal Int Rep P/ Portaf Aereo T00803</v>
          </cell>
        </row>
        <row r="3077">
          <cell r="A3077">
            <v>1002002</v>
          </cell>
          <cell r="B3077" t="str">
            <v>Terminal Interior 500MCM</v>
          </cell>
        </row>
        <row r="3078">
          <cell r="A3078">
            <v>1002004</v>
          </cell>
          <cell r="B3078" t="str">
            <v>Terminal Interior P/ URD No.4/0</v>
          </cell>
        </row>
        <row r="3079">
          <cell r="A3079">
            <v>1002005</v>
          </cell>
          <cell r="B3079" t="str">
            <v>Terminal Mang Macho MPT 3/8"x3/8"</v>
          </cell>
        </row>
        <row r="3080">
          <cell r="A3080">
            <v>1002006</v>
          </cell>
          <cell r="B3080" t="str">
            <v>Terminal NEMA 2 Aguj P/ Recl COOPER</v>
          </cell>
        </row>
        <row r="3081">
          <cell r="A3081">
            <v>1002007</v>
          </cell>
          <cell r="B3081" t="str">
            <v>Terminal Ojo Cerrado 3/8" 10-12D-01-1106</v>
          </cell>
        </row>
        <row r="3082">
          <cell r="A3082">
            <v>1002009</v>
          </cell>
          <cell r="B3082" t="str">
            <v>Terminal P/ Alm No.12</v>
          </cell>
        </row>
        <row r="3083">
          <cell r="A3083">
            <v>1002011</v>
          </cell>
          <cell r="B3083" t="str">
            <v>Terminal P/ Cable Aisl 15kV</v>
          </cell>
        </row>
        <row r="3084">
          <cell r="A3084">
            <v>1002014</v>
          </cell>
          <cell r="B3084" t="str">
            <v>Terminal P/ Tubo Aluminio 2' 600-900MCM</v>
          </cell>
        </row>
        <row r="3085">
          <cell r="A3085">
            <v>1002017</v>
          </cell>
          <cell r="B3085" t="str">
            <v>Terminal Preformada P/465.4</v>
          </cell>
        </row>
        <row r="3086">
          <cell r="A3086">
            <v>1002018</v>
          </cell>
          <cell r="B3086" t="str">
            <v>Terminal Preformado 3/8"</v>
          </cell>
        </row>
        <row r="3087">
          <cell r="A3087">
            <v>1002025</v>
          </cell>
          <cell r="B3087" t="str">
            <v>Terminal SAM 500-4N 4 Aguj Cu-Al</v>
          </cell>
        </row>
        <row r="3088">
          <cell r="A3088">
            <v>1002026</v>
          </cell>
          <cell r="B3088" t="str">
            <v>Terminal SAM 600-4N 4 Aguj Cu-Al</v>
          </cell>
        </row>
        <row r="3089">
          <cell r="A3089">
            <v>1002027</v>
          </cell>
          <cell r="B3089" t="str">
            <v>Terminal SAM 750 N 608 2 Aguj Cu-Al</v>
          </cell>
        </row>
        <row r="3090">
          <cell r="A3090">
            <v>1002030</v>
          </cell>
          <cell r="B3090" t="str">
            <v>Terminal T/ Planchuela 4 Aguj 1 1/2"</v>
          </cell>
        </row>
        <row r="3091">
          <cell r="A3091">
            <v>1002032</v>
          </cell>
          <cell r="B3091" t="str">
            <v>Terminal T/ Silla 2 Salida #10 AWG</v>
          </cell>
        </row>
        <row r="3092">
          <cell r="A3092">
            <v>1002033</v>
          </cell>
          <cell r="B3092" t="str">
            <v>Terminal T/ Silla 2 Salida #6 AWG</v>
          </cell>
        </row>
        <row r="3093">
          <cell r="A3093">
            <v>1002034</v>
          </cell>
          <cell r="B3093" t="str">
            <v>Terminal T/ Silla 2 Salidas #1/0 AWG</v>
          </cell>
        </row>
        <row r="3094">
          <cell r="A3094">
            <v>1002035</v>
          </cell>
          <cell r="B3094" t="str">
            <v>Terminal T/ Silla 2 Salidas #2 AWG</v>
          </cell>
        </row>
        <row r="3095">
          <cell r="A3095">
            <v>1002036</v>
          </cell>
          <cell r="B3095" t="str">
            <v>Terminal Termocontraible Inter P/ URD #2</v>
          </cell>
        </row>
        <row r="3096">
          <cell r="A3096">
            <v>1002037</v>
          </cell>
          <cell r="B3096" t="str">
            <v>Terminal Termocontraible P/ URD #2</v>
          </cell>
        </row>
        <row r="3097">
          <cell r="A3097">
            <v>1002041</v>
          </cell>
          <cell r="B3097" t="str">
            <v>Tope Final P/ Borneras Ref. 36458</v>
          </cell>
        </row>
        <row r="3098">
          <cell r="A3098">
            <v>1002042</v>
          </cell>
          <cell r="B3098" t="str">
            <v>Unión N-N Macho</v>
          </cell>
        </row>
        <row r="3099">
          <cell r="A3099">
            <v>1002043</v>
          </cell>
          <cell r="B3099" t="str">
            <v>Unión PL-PL</v>
          </cell>
        </row>
        <row r="3100">
          <cell r="A3100">
            <v>1002044</v>
          </cell>
          <cell r="B3100" t="str">
            <v>Union TUBING O/D x O/D 316 JUU 1/4"x1/4"</v>
          </cell>
        </row>
        <row r="3101">
          <cell r="A3101">
            <v>1002045</v>
          </cell>
          <cell r="B3101" t="str">
            <v>Zocalo T Baquelita 100A</v>
          </cell>
        </row>
        <row r="3102">
          <cell r="A3102">
            <v>1002046</v>
          </cell>
          <cell r="B3102" t="str">
            <v>Base C/ Bypass P/ Medidor Cl 200 4h Prep</v>
          </cell>
        </row>
        <row r="3103">
          <cell r="A3103">
            <v>1002047</v>
          </cell>
          <cell r="B3103" t="str">
            <v>Base P/ Medidor Electrónico Clase 320</v>
          </cell>
        </row>
        <row r="3104">
          <cell r="A3104">
            <v>1002054</v>
          </cell>
          <cell r="B3104" t="str">
            <v>Contador de Descarga 9/10kV</v>
          </cell>
        </row>
        <row r="3105">
          <cell r="A3105">
            <v>1002055</v>
          </cell>
          <cell r="B3105" t="str">
            <v>Cristal P/ Medidor 120V Landis &amp; Gyr MX</v>
          </cell>
        </row>
        <row r="3106">
          <cell r="A3106">
            <v>1002056</v>
          </cell>
          <cell r="B3106" t="str">
            <v>Cristal P/ Medidor 240V Sangamo J3S</v>
          </cell>
        </row>
        <row r="3107">
          <cell r="A3107">
            <v>1002057</v>
          </cell>
          <cell r="B3107" t="str">
            <v>Etiqueta Seguridad P/ Cuerpo de Medidor</v>
          </cell>
        </row>
        <row r="3108">
          <cell r="A3108">
            <v>1002058</v>
          </cell>
          <cell r="B3108" t="str">
            <v>Fuente Polif P/ Med Cl 20 4h 120/480V</v>
          </cell>
        </row>
        <row r="3109">
          <cell r="A3109">
            <v>1002059</v>
          </cell>
          <cell r="B3109" t="str">
            <v>Fuente Polif P/ Med Cl 200 4h 120/480V</v>
          </cell>
        </row>
        <row r="3110">
          <cell r="A3110">
            <v>1002520</v>
          </cell>
          <cell r="B3110" t="str">
            <v>Med Botton Cl100</v>
          </cell>
        </row>
        <row r="3111">
          <cell r="A3111">
            <v>1002521</v>
          </cell>
          <cell r="B3111" t="str">
            <v>Med Campo Electromag 3Ejes EMF Indic Dig</v>
          </cell>
        </row>
        <row r="3112">
          <cell r="A3112">
            <v>1002526</v>
          </cell>
          <cell r="B3112" t="str">
            <v>Med Cl100 120V 2h FM 1S GE I-70S</v>
          </cell>
        </row>
        <row r="3113">
          <cell r="A3113">
            <v>1002527</v>
          </cell>
          <cell r="B3113" t="str">
            <v>Med Cl100 120V 2h FM 1S MEIX-T NANSE</v>
          </cell>
        </row>
        <row r="3114">
          <cell r="A3114">
            <v>1002528</v>
          </cell>
          <cell r="B3114" t="str">
            <v>Med Cl100 120V 2h FM 1S NANSEN</v>
          </cell>
        </row>
        <row r="3115">
          <cell r="A3115">
            <v>1002529</v>
          </cell>
          <cell r="B3115" t="str">
            <v>Med Cl100 120V 2h FM 1S SIESCO</v>
          </cell>
        </row>
        <row r="3116">
          <cell r="A3116">
            <v>1002530</v>
          </cell>
          <cell r="B3116" t="str">
            <v>Med Cl100 240V 3h</v>
          </cell>
        </row>
        <row r="3117">
          <cell r="A3117">
            <v>1002531</v>
          </cell>
          <cell r="B3117" t="str">
            <v>Med Cl100 T/ Zocalo 120V 5A</v>
          </cell>
        </row>
        <row r="3118">
          <cell r="A3118">
            <v>1002535</v>
          </cell>
          <cell r="B3118" t="str">
            <v>Med Cl20 120V 3h C/ Modem</v>
          </cell>
        </row>
        <row r="3119">
          <cell r="A3119">
            <v>1002536</v>
          </cell>
          <cell r="B3119" t="str">
            <v>Med Cl20 240V 3h</v>
          </cell>
        </row>
        <row r="3120">
          <cell r="A3120">
            <v>1002537</v>
          </cell>
          <cell r="B3120" t="str">
            <v>Med Cl20 240V 4h</v>
          </cell>
        </row>
        <row r="3121">
          <cell r="A3121">
            <v>1002538</v>
          </cell>
          <cell r="B3121" t="str">
            <v>Med Cl200 120/480V 3h C/ Modem</v>
          </cell>
        </row>
        <row r="3122">
          <cell r="A3122">
            <v>1002539</v>
          </cell>
          <cell r="B3122" t="str">
            <v>Med Cl200 120/480V 3h C/ Modem RXRS4</v>
          </cell>
        </row>
        <row r="3123">
          <cell r="A3123">
            <v>1002540</v>
          </cell>
          <cell r="B3123" t="str">
            <v>Med Cl200 120/480V 3h FM 12S Modem</v>
          </cell>
        </row>
        <row r="3124">
          <cell r="A3124">
            <v>1002541</v>
          </cell>
          <cell r="B3124" t="str">
            <v>Med Cl200 120/480V 4h FM 16S/15S</v>
          </cell>
        </row>
        <row r="3125">
          <cell r="A3125">
            <v>1002543</v>
          </cell>
          <cell r="B3125" t="str">
            <v>Med Cl200 240V 3h FM 2S ABB AB1</v>
          </cell>
        </row>
        <row r="3126">
          <cell r="A3126">
            <v>1002544</v>
          </cell>
          <cell r="B3126" t="str">
            <v>Med Cl200 240V 3h ME2X NANSEN</v>
          </cell>
        </row>
        <row r="3127">
          <cell r="A3127">
            <v>1002546</v>
          </cell>
          <cell r="B3127" t="str">
            <v>Med Com A3 Alpha 240V FM 2S AC300KD0L5</v>
          </cell>
        </row>
        <row r="3128">
          <cell r="A3128">
            <v>1002547</v>
          </cell>
          <cell r="B3128" t="str">
            <v>Med Electr A3 ALPHA Cl20 4h FM 9/8S</v>
          </cell>
        </row>
        <row r="3129">
          <cell r="A3129">
            <v>1002548</v>
          </cell>
          <cell r="B3129" t="str">
            <v>Med Electr Cl100 120/480V 3h 45/5A</v>
          </cell>
        </row>
        <row r="3130">
          <cell r="A3130">
            <v>1002549</v>
          </cell>
          <cell r="B3130" t="str">
            <v>Med Electr Cl100 120/480V 4h 45/5A</v>
          </cell>
        </row>
        <row r="3131">
          <cell r="A3131">
            <v>1002550</v>
          </cell>
          <cell r="B3131" t="str">
            <v>Med Electr Cl20 120/480V 4h 45/5A</v>
          </cell>
        </row>
        <row r="3132">
          <cell r="A3132">
            <v>1002551</v>
          </cell>
          <cell r="B3132" t="str">
            <v>Med Electr Cl20 120/480V 4h FM 4/5S</v>
          </cell>
        </row>
        <row r="3133">
          <cell r="A3133">
            <v>1002552</v>
          </cell>
          <cell r="B3133" t="str">
            <v>Med Electr Cl200 120/480V 3h 12S Elster</v>
          </cell>
        </row>
        <row r="3134">
          <cell r="A3134">
            <v>1002553</v>
          </cell>
          <cell r="B3134" t="str">
            <v>Med Electr Cl200 120/480V 4h 12S Elster</v>
          </cell>
        </row>
        <row r="3135">
          <cell r="A3135">
            <v>1002554</v>
          </cell>
          <cell r="B3135" t="str">
            <v>Med Electromec Cl100 120V 2h FM 1S</v>
          </cell>
        </row>
        <row r="3136">
          <cell r="A3136">
            <v>1002555</v>
          </cell>
          <cell r="B3136" t="str">
            <v>Med Electromec Cl200 240V 3h FM 16S</v>
          </cell>
        </row>
        <row r="3137">
          <cell r="A3137">
            <v>1002556</v>
          </cell>
          <cell r="B3137" t="str">
            <v>Med Electromec Cl200 240V 3h FM 2S</v>
          </cell>
        </row>
        <row r="3138">
          <cell r="A3138">
            <v>1002557</v>
          </cell>
          <cell r="B3138" t="str">
            <v>Med Electróni 120V C/ Sal Rep, Cont Cicl</v>
          </cell>
        </row>
        <row r="3139">
          <cell r="A3139">
            <v>1002558</v>
          </cell>
          <cell r="B3139" t="str">
            <v>Med Electróni 240V C/ Sal Rep, Cont Cicl</v>
          </cell>
        </row>
        <row r="3140">
          <cell r="A3140">
            <v>1002559</v>
          </cell>
          <cell r="B3140" t="str">
            <v>Med Electróni A3 ALPHA Cl20 3h FM 45/5A</v>
          </cell>
        </row>
        <row r="3141">
          <cell r="A3141">
            <v>1002560</v>
          </cell>
          <cell r="B3141" t="str">
            <v>Med Electróni A3 ALPHA Cl20 4h FM 9/10A</v>
          </cell>
        </row>
        <row r="3142">
          <cell r="A3142">
            <v>1002566</v>
          </cell>
          <cell r="B3142" t="str">
            <v>Med Electróni Cl200 120V 12S 3h</v>
          </cell>
        </row>
        <row r="3143">
          <cell r="A3143">
            <v>1002567</v>
          </cell>
          <cell r="B3143" t="str">
            <v>Med Electróni Cl320 120/480V 4h</v>
          </cell>
        </row>
        <row r="3144">
          <cell r="A3144">
            <v>1002570</v>
          </cell>
          <cell r="B3144" t="str">
            <v>Med Elster A3 Alpha Cl20 4h FM 9S Tarj</v>
          </cell>
        </row>
        <row r="3145">
          <cell r="A3145">
            <v>1002573</v>
          </cell>
          <cell r="B3145" t="str">
            <v>Med ION 8300 Cl20 120/277V 9S 60Hz</v>
          </cell>
        </row>
        <row r="3146">
          <cell r="A3146">
            <v>1002574</v>
          </cell>
          <cell r="B3146" t="str">
            <v>Med ION 8500 120/277V 4h 3E 60Hz</v>
          </cell>
        </row>
        <row r="3147">
          <cell r="A3147">
            <v>1002575</v>
          </cell>
          <cell r="B3147" t="str">
            <v>Med ION 8600 Cl2 57/277V 4h FM 9S Cl0.2S</v>
          </cell>
        </row>
        <row r="3148">
          <cell r="A3148">
            <v>1002578</v>
          </cell>
          <cell r="B3148" t="str">
            <v>Med MFM 12S Cl100 120V 3h Socket Nt</v>
          </cell>
        </row>
        <row r="3149">
          <cell r="A3149">
            <v>1002579</v>
          </cell>
          <cell r="B3149" t="str">
            <v>Med Monof Cl100 120V 2h FM 1S Socket</v>
          </cell>
        </row>
        <row r="3150">
          <cell r="A3150">
            <v>1002580</v>
          </cell>
          <cell r="B3150" t="str">
            <v>Med Monof Cl100 120V 3h</v>
          </cell>
        </row>
        <row r="3151">
          <cell r="A3151">
            <v>1002581</v>
          </cell>
          <cell r="B3151" t="str">
            <v>Med Monof Cl200 240V 3h 6Hz</v>
          </cell>
        </row>
        <row r="3152">
          <cell r="A3152">
            <v>1002582</v>
          </cell>
          <cell r="B3152" t="str">
            <v>Med Monof Cl200 240V 3h FM 2S Socket</v>
          </cell>
        </row>
        <row r="3153">
          <cell r="A3153">
            <v>1002583</v>
          </cell>
          <cell r="B3153" t="str">
            <v>Med Potencia STQ200 120V 3f 9A 60Hz</v>
          </cell>
        </row>
        <row r="3154">
          <cell r="A3154">
            <v>1002584</v>
          </cell>
          <cell r="B3154" t="str">
            <v>Med Potencia STQ220 120V 3f 60Hz</v>
          </cell>
        </row>
        <row r="3155">
          <cell r="A3155">
            <v>1002587</v>
          </cell>
          <cell r="B3155" t="str">
            <v>Med Q1000 120V 4h 2.5</v>
          </cell>
        </row>
        <row r="3156">
          <cell r="A3156">
            <v>1002588</v>
          </cell>
          <cell r="B3156" t="str">
            <v>Med Q1000 Cl2 69V 4h 1.0A FM 9S</v>
          </cell>
        </row>
        <row r="3157">
          <cell r="A3157">
            <v>1002590</v>
          </cell>
          <cell r="B3157" t="str">
            <v>Med Q1000 Cl20 120V 4h FM 9S RS-485</v>
          </cell>
        </row>
        <row r="3158">
          <cell r="A3158">
            <v>1002593</v>
          </cell>
          <cell r="B3158" t="str">
            <v>Med Resid Cl200 240V 3h FM 2S</v>
          </cell>
        </row>
        <row r="3159">
          <cell r="A3159">
            <v>1002060</v>
          </cell>
          <cell r="B3159" t="str">
            <v>Med Ruido C/ Interf RS 232 31.5-8kHZ</v>
          </cell>
        </row>
        <row r="3160">
          <cell r="A3160">
            <v>1002061</v>
          </cell>
          <cell r="B3160" t="str">
            <v>Memoria P/ Medidores</v>
          </cell>
        </row>
        <row r="3161">
          <cell r="A3161">
            <v>1002062</v>
          </cell>
          <cell r="B3161" t="str">
            <v>Separador de Bornera de 6mm</v>
          </cell>
        </row>
        <row r="3162">
          <cell r="A3162">
            <v>1002063</v>
          </cell>
          <cell r="B3162" t="str">
            <v>Single-Phase TTR Hand-Crank Med Rel Tr</v>
          </cell>
        </row>
        <row r="3163">
          <cell r="A3163">
            <v>1002064</v>
          </cell>
          <cell r="B3163" t="str">
            <v>Software EPS P/ Med Prepago 120/240V</v>
          </cell>
        </row>
        <row r="3164">
          <cell r="A3164">
            <v>1002065</v>
          </cell>
          <cell r="B3164" t="str">
            <v>Tapa Crist C/ Aro Met P/ Med Res Socket</v>
          </cell>
        </row>
        <row r="3165">
          <cell r="A3165">
            <v>1002066</v>
          </cell>
          <cell r="B3165" t="str">
            <v>Tapa Crist C/ Aro Plást P/ Med Socket</v>
          </cell>
        </row>
        <row r="3166">
          <cell r="A3166">
            <v>1002067</v>
          </cell>
          <cell r="B3166" t="str">
            <v>Tapa Plást P/ Medidor Residencial</v>
          </cell>
        </row>
        <row r="3167">
          <cell r="A3167">
            <v>1002070</v>
          </cell>
          <cell r="B3167" t="str">
            <v>Tarjeta Módem P/ Med ION 8500 V232</v>
          </cell>
        </row>
        <row r="3168">
          <cell r="A3168">
            <v>1002071</v>
          </cell>
          <cell r="B3168" t="str">
            <v>Tarjeta Módem P/ Med ION 8500 V240</v>
          </cell>
        </row>
        <row r="3169">
          <cell r="A3169">
            <v>1002072</v>
          </cell>
          <cell r="B3169" t="str">
            <v>Tarjeta Módem P/ Med Landis RXRS4 D-Up</v>
          </cell>
        </row>
        <row r="3170">
          <cell r="A3170">
            <v>1002078</v>
          </cell>
          <cell r="B3170" t="str">
            <v>Cono Anclar Superf 250" 161-300mm2</v>
          </cell>
        </row>
        <row r="3171">
          <cell r="A3171">
            <v>1002081</v>
          </cell>
          <cell r="B3171" t="str">
            <v>Cruceta Acer 3"x3"x1/4" Perf L 3'-0"</v>
          </cell>
        </row>
        <row r="3172">
          <cell r="A3172">
            <v>1002086</v>
          </cell>
          <cell r="B3172" t="str">
            <v>Cruceta Mad 3 3/4"x3 3/4" L 6'-0 Galv</v>
          </cell>
        </row>
        <row r="3173">
          <cell r="A3173">
            <v>1002090</v>
          </cell>
          <cell r="B3173" t="str">
            <v>Cruceta Mad 4 3/4"x4 3/4" L 6'-0 S/ Orif</v>
          </cell>
        </row>
        <row r="3174">
          <cell r="A3174">
            <v>1002091</v>
          </cell>
          <cell r="B3174" t="str">
            <v>Cruceta Mad 4 3/4"x5 3/4" L 22'</v>
          </cell>
        </row>
        <row r="3175">
          <cell r="A3175">
            <v>1002092</v>
          </cell>
          <cell r="B3175" t="str">
            <v>Cruceta Mad 4"x4" 10'</v>
          </cell>
        </row>
        <row r="3176">
          <cell r="A3176">
            <v>1002093</v>
          </cell>
          <cell r="B3176" t="str">
            <v>Cruceta Mad 4"x4" 6'</v>
          </cell>
        </row>
        <row r="3177">
          <cell r="A3177">
            <v>1002094</v>
          </cell>
          <cell r="B3177" t="str">
            <v>Pilastra de Hormigón Armado de 3 Mtr</v>
          </cell>
        </row>
        <row r="3178">
          <cell r="A3178">
            <v>1002096</v>
          </cell>
          <cell r="B3178" t="str">
            <v>Poste de Acero Galvanizado 30' 2 KN</v>
          </cell>
        </row>
        <row r="3179">
          <cell r="A3179">
            <v>1002114</v>
          </cell>
          <cell r="B3179" t="str">
            <v>Poste de Concreto Vibrado 35' 4 KN</v>
          </cell>
        </row>
        <row r="3180">
          <cell r="A3180">
            <v>1002115</v>
          </cell>
          <cell r="B3180" t="str">
            <v>Poste de Concreto Vibrado 40' 5 KN</v>
          </cell>
        </row>
        <row r="3181">
          <cell r="A3181">
            <v>1002123</v>
          </cell>
          <cell r="B3181" t="str">
            <v>Poste de madera 45' Clase 2</v>
          </cell>
        </row>
        <row r="3182">
          <cell r="A3182">
            <v>1002126</v>
          </cell>
          <cell r="B3182" t="str">
            <v>Poste de Madera 55'</v>
          </cell>
        </row>
        <row r="3183">
          <cell r="A3183">
            <v>1002128</v>
          </cell>
          <cell r="B3183" t="str">
            <v>115 VAC/125VDC Power Supply P/ NTU-7550</v>
          </cell>
        </row>
        <row r="3184">
          <cell r="A3184">
            <v>1002599</v>
          </cell>
          <cell r="B3184" t="str">
            <v>Caja Control de Equipo P/ Recl ABB</v>
          </cell>
        </row>
        <row r="3185">
          <cell r="A3185">
            <v>1002600</v>
          </cell>
          <cell r="B3185" t="str">
            <v>Caja Control de Equipo P/ Recl COOPER</v>
          </cell>
        </row>
        <row r="3186">
          <cell r="A3186">
            <v>1002601</v>
          </cell>
          <cell r="B3186" t="str">
            <v>Caja Control de Reconectador COOPER F&amp;6</v>
          </cell>
        </row>
        <row r="3187">
          <cell r="A3187">
            <v>1002133</v>
          </cell>
          <cell r="B3187" t="str">
            <v>Cargador Loader RX-ML Single Way Master</v>
          </cell>
        </row>
        <row r="3188">
          <cell r="A3188">
            <v>1002134</v>
          </cell>
          <cell r="B3188" t="str">
            <v>Cargador Loader RX-SL Single Way Secund</v>
          </cell>
        </row>
        <row r="3189">
          <cell r="A3189">
            <v>1002135</v>
          </cell>
          <cell r="B3189" t="str">
            <v>Carro Porta Interruptor ABB VD4 1200A</v>
          </cell>
        </row>
        <row r="3190">
          <cell r="A3190">
            <v>1002136</v>
          </cell>
          <cell r="B3190" t="str">
            <v>Carro Porta Interruptor ABB VD4 2500A</v>
          </cell>
        </row>
        <row r="3191">
          <cell r="A3191">
            <v>1002603</v>
          </cell>
          <cell r="B3191" t="str">
            <v>Celda de Media Tensión Siemens 8BK20</v>
          </cell>
        </row>
        <row r="3192">
          <cell r="A3192">
            <v>1002607</v>
          </cell>
          <cell r="B3192" t="str">
            <v>Celda Modul Compacta Cable Barra Tipo S</v>
          </cell>
        </row>
        <row r="3193">
          <cell r="A3193">
            <v>1002608</v>
          </cell>
          <cell r="B3193" t="str">
            <v>Celda Modul Compacta MT Tipo C</v>
          </cell>
        </row>
        <row r="3194">
          <cell r="A3194">
            <v>1002138</v>
          </cell>
          <cell r="B3194" t="str">
            <v>Data Load Logger</v>
          </cell>
        </row>
        <row r="3195">
          <cell r="A3195">
            <v>1002139</v>
          </cell>
          <cell r="B3195" t="str">
            <v>Equipo Comunicación P/ Reclosers</v>
          </cell>
        </row>
        <row r="3196">
          <cell r="A3196">
            <v>1002613</v>
          </cell>
          <cell r="B3196" t="str">
            <v>Interruptor de Reserva P/ Celdas de Sal</v>
          </cell>
        </row>
        <row r="3197">
          <cell r="A3197">
            <v>1002614</v>
          </cell>
          <cell r="B3197" t="str">
            <v>Interruptor de Reserva Siemens 3AH366-3</v>
          </cell>
        </row>
        <row r="3198">
          <cell r="A3198">
            <v>1002141</v>
          </cell>
          <cell r="B3198" t="str">
            <v>Interruptor KANOPY de 10A</v>
          </cell>
        </row>
        <row r="3199">
          <cell r="A3199">
            <v>1002615</v>
          </cell>
          <cell r="B3199" t="str">
            <v>Interruptor Pot BBC SF6 In-2000A 72.5kVA</v>
          </cell>
        </row>
        <row r="3200">
          <cell r="A3200">
            <v>1002142</v>
          </cell>
          <cell r="B3200" t="str">
            <v>Interruptor Termomagnetico K32a 50/1</v>
          </cell>
        </row>
        <row r="3201">
          <cell r="A3201">
            <v>1002143</v>
          </cell>
          <cell r="B3201" t="str">
            <v>Interruptor Termomagnetico K32a 60/1</v>
          </cell>
        </row>
        <row r="3202">
          <cell r="A3202">
            <v>1002620</v>
          </cell>
          <cell r="B3202" t="str">
            <v>Interruptor Transf Manual 1600A 480-277V</v>
          </cell>
        </row>
        <row r="3203">
          <cell r="A3203">
            <v>1002144</v>
          </cell>
          <cell r="B3203" t="str">
            <v>Kit 1Carrying Case &amp; 3Eq LoadLog LL-230A</v>
          </cell>
        </row>
        <row r="3204">
          <cell r="A3204">
            <v>1002145</v>
          </cell>
          <cell r="B3204" t="str">
            <v>Maletin P/ 3 Equipos Loadlogger LL-230A</v>
          </cell>
        </row>
        <row r="3205">
          <cell r="A3205">
            <v>1002621</v>
          </cell>
          <cell r="B3205" t="str">
            <v>Módulo CPU Tipo 2 de Reconect ABB PCD200</v>
          </cell>
        </row>
        <row r="3206">
          <cell r="A3206">
            <v>1002622</v>
          </cell>
          <cell r="B3206" t="str">
            <v>Módulo UPS 48VDC P/ Recl ABB PCD 2000</v>
          </cell>
        </row>
        <row r="3207">
          <cell r="A3207">
            <v>1002146</v>
          </cell>
          <cell r="B3207" t="str">
            <v>Motor Accionam P/ Recarg Resorte Int Pot</v>
          </cell>
        </row>
        <row r="3208">
          <cell r="A3208">
            <v>1002627</v>
          </cell>
          <cell r="B3208" t="str">
            <v>Recloser Trip T/ Poste 34.5kV 800A</v>
          </cell>
        </row>
        <row r="3209">
          <cell r="A3209">
            <v>1002629</v>
          </cell>
          <cell r="B3209" t="str">
            <v>Reconect Trip 15.5kV 560A</v>
          </cell>
        </row>
        <row r="3210">
          <cell r="A3210">
            <v>1002630</v>
          </cell>
          <cell r="B3210" t="str">
            <v>Reconect Trip 34.5kV 630A</v>
          </cell>
        </row>
        <row r="3211">
          <cell r="A3211">
            <v>1002631</v>
          </cell>
          <cell r="B3211" t="str">
            <v>Reconect Trip T/ Estac 15.5kV 1200A</v>
          </cell>
        </row>
        <row r="3212">
          <cell r="A3212">
            <v>1002151</v>
          </cell>
          <cell r="B3212" t="str">
            <v>Seccionad ABB T/ HOP 34.4kV 600A</v>
          </cell>
        </row>
        <row r="3213">
          <cell r="A3213">
            <v>1002152</v>
          </cell>
          <cell r="B3213" t="str">
            <v>Seccionad Air 69kV 1200A RF-2</v>
          </cell>
        </row>
        <row r="3214">
          <cell r="A3214">
            <v>1002153</v>
          </cell>
          <cell r="B3214" t="str">
            <v>Seccionad By-Pass 600A Min 8.3kV Max</v>
          </cell>
        </row>
        <row r="3215">
          <cell r="A3215">
            <v>1002154</v>
          </cell>
          <cell r="B3215" t="str">
            <v>Seccionad Fusible BT 3P 630A 500V</v>
          </cell>
        </row>
        <row r="3216">
          <cell r="A3216">
            <v>1002157</v>
          </cell>
          <cell r="B3216" t="str">
            <v>Seccionad Trip 15kV  35A</v>
          </cell>
        </row>
        <row r="3217">
          <cell r="A3217">
            <v>1002160</v>
          </cell>
          <cell r="B3217" t="str">
            <v>Seccionad Trip H 630A 12.47kV Aisl 110kV</v>
          </cell>
        </row>
        <row r="3218">
          <cell r="A3218">
            <v>1002161</v>
          </cell>
          <cell r="B3218" t="str">
            <v>Seccionad Trip H 800A 12.47kV Aisl 110kV</v>
          </cell>
        </row>
        <row r="3219">
          <cell r="A3219">
            <v>1002162</v>
          </cell>
          <cell r="B3219" t="str">
            <v>Seccionad Trip T/ VJR 15.5kV 400A</v>
          </cell>
        </row>
        <row r="3220">
          <cell r="A3220">
            <v>1002163</v>
          </cell>
          <cell r="B3220" t="str">
            <v>Seccionad Trip V 630A 12.47kV Aisl 110kV</v>
          </cell>
        </row>
        <row r="3221">
          <cell r="A3221">
            <v>1002164</v>
          </cell>
          <cell r="B3221" t="str">
            <v>Seccionad Trip V 800A 12.47kV Aisl 110kV</v>
          </cell>
        </row>
        <row r="3222">
          <cell r="A3222">
            <v>1002165</v>
          </cell>
          <cell r="B3222" t="str">
            <v>Seccionad Trip Vert 34.4kV 600A</v>
          </cell>
        </row>
        <row r="3223">
          <cell r="A3223">
            <v>1002166</v>
          </cell>
          <cell r="B3223" t="str">
            <v>Seccionad Unip 15kV 50A</v>
          </cell>
        </row>
        <row r="3224">
          <cell r="A3224">
            <v>1002167</v>
          </cell>
          <cell r="B3224" t="str">
            <v>Seccionad Unip 15kV 70A</v>
          </cell>
        </row>
        <row r="3225">
          <cell r="A3225">
            <v>1002168</v>
          </cell>
          <cell r="B3225" t="str">
            <v>Seccionad Unip 36kV 25A</v>
          </cell>
        </row>
        <row r="3226">
          <cell r="A3226">
            <v>1002169</v>
          </cell>
          <cell r="B3226" t="str">
            <v>Seccionad Unip 36kV 35A</v>
          </cell>
        </row>
        <row r="3227">
          <cell r="A3227">
            <v>1002170</v>
          </cell>
          <cell r="B3227" t="str">
            <v>Seccionad Unip 36kV 50A</v>
          </cell>
        </row>
        <row r="3228">
          <cell r="A3228">
            <v>1002173</v>
          </cell>
          <cell r="B3228" t="str">
            <v>Seccionad Vert 600A 14.4kV Aisl 95kV</v>
          </cell>
        </row>
        <row r="3229">
          <cell r="A3229">
            <v>1002175</v>
          </cell>
          <cell r="B3229" t="str">
            <v>Seccionad Vert 630A 7.2kV Aisl 95kV</v>
          </cell>
        </row>
        <row r="3230">
          <cell r="A3230">
            <v>1002176</v>
          </cell>
          <cell r="B3230" t="str">
            <v>Seccionad Vert 800A 12.47kV Aisl 95kV</v>
          </cell>
        </row>
        <row r="3231">
          <cell r="A3231">
            <v>1002177</v>
          </cell>
          <cell r="B3231" t="str">
            <v>Tarjeta P/ Recloser ABB DIO Tipo 1</v>
          </cell>
        </row>
        <row r="3232">
          <cell r="A3232">
            <v>1002178</v>
          </cell>
          <cell r="B3232" t="str">
            <v>Tarjeta P/ Recloser ABB DIO Tipo 2</v>
          </cell>
        </row>
        <row r="3233">
          <cell r="A3233">
            <v>1002179</v>
          </cell>
          <cell r="B3233" t="str">
            <v>Tarjeta P/ Recloser ABB UPS Tipo 2</v>
          </cell>
        </row>
        <row r="3234">
          <cell r="A3234">
            <v>1002180</v>
          </cell>
          <cell r="B3234" t="str">
            <v>Tarjeta P/ Reconectador COOPER RS-232</v>
          </cell>
        </row>
        <row r="3235">
          <cell r="A3235">
            <v>1002181</v>
          </cell>
          <cell r="B3235" t="str">
            <v>Arandela 3/16"</v>
          </cell>
        </row>
        <row r="3236">
          <cell r="A3236">
            <v>1002188</v>
          </cell>
          <cell r="B3236" t="str">
            <v>Arandela Cuad Plana 3x3x3/16 Aguj 13/16</v>
          </cell>
        </row>
        <row r="3237">
          <cell r="A3237">
            <v>1002189</v>
          </cell>
          <cell r="B3237" t="str">
            <v>Arandela Cuad Plana 4x4x3/16 Aguj 5/8</v>
          </cell>
        </row>
        <row r="3238">
          <cell r="A3238">
            <v>1002193</v>
          </cell>
          <cell r="B3238" t="str">
            <v>Arandela Curv 2 1/4x2 1/4 T3/4 Orif 5/8"</v>
          </cell>
        </row>
        <row r="3239">
          <cell r="A3239">
            <v>1002202</v>
          </cell>
          <cell r="B3239" t="str">
            <v>Arandela Presión P/ Tornillo 1/8"</v>
          </cell>
        </row>
        <row r="3240">
          <cell r="A3240">
            <v>1002206</v>
          </cell>
          <cell r="B3240" t="str">
            <v>Arandela Redonda 1 1/2" P/ Tornillo 3/8"</v>
          </cell>
        </row>
        <row r="3241">
          <cell r="A3241">
            <v>1002208</v>
          </cell>
          <cell r="B3241" t="str">
            <v>Arandela Ribete 1/4x3x6 Aguj 13/16"</v>
          </cell>
        </row>
        <row r="3242">
          <cell r="A3242">
            <v>1002210</v>
          </cell>
          <cell r="B3242" t="str">
            <v>Casquillo Liso Al C/ Protec Pern Liso 2</v>
          </cell>
        </row>
        <row r="3243">
          <cell r="A3243">
            <v>1002211</v>
          </cell>
          <cell r="B3243" t="str">
            <v>Casquillo Liso Al C/Protec Pern Liso 1/0</v>
          </cell>
        </row>
        <row r="3244">
          <cell r="A3244">
            <v>1002212</v>
          </cell>
          <cell r="B3244" t="str">
            <v>Casquillo Liso Al C/Protec Pern Liso 2/0</v>
          </cell>
        </row>
        <row r="3245">
          <cell r="A3245">
            <v>1002213</v>
          </cell>
          <cell r="B3245" t="str">
            <v>Contra Tuerca P/ Tuerca 1" EMT</v>
          </cell>
        </row>
        <row r="3246">
          <cell r="A3246">
            <v>1002214</v>
          </cell>
          <cell r="B3246" t="str">
            <v>Contra Tuerca P/ Tuerca 2" EMT</v>
          </cell>
        </row>
        <row r="3247">
          <cell r="A3247">
            <v>1002215</v>
          </cell>
          <cell r="B3247" t="str">
            <v>Fijadores 1"x1"</v>
          </cell>
        </row>
        <row r="3248">
          <cell r="A3248">
            <v>1002219</v>
          </cell>
          <cell r="B3248" t="str">
            <v>Perno Seguridad Acero Inox Comb EDE-01</v>
          </cell>
        </row>
        <row r="3249">
          <cell r="A3249">
            <v>1002220</v>
          </cell>
          <cell r="B3249" t="str">
            <v>Perno Seguridad Acero Inox Comb EDE-02</v>
          </cell>
        </row>
        <row r="3250">
          <cell r="A3250">
            <v>1002221</v>
          </cell>
          <cell r="B3250" t="str">
            <v>Perno Seguridad Acero Inox Comb EDE-04</v>
          </cell>
        </row>
        <row r="3251">
          <cell r="A3251">
            <v>1002226</v>
          </cell>
          <cell r="B3251" t="str">
            <v>Perno Seguridad Nivel Seg I Comb EDE-03</v>
          </cell>
        </row>
        <row r="3252">
          <cell r="A3252">
            <v>1002227</v>
          </cell>
          <cell r="B3252" t="str">
            <v>Perno Seguridad Tipo Torpedo</v>
          </cell>
        </row>
        <row r="3253">
          <cell r="A3253">
            <v>1002234</v>
          </cell>
          <cell r="B3253" t="str">
            <v>Tarugo Perno Acero Recub Zn 3/8x2 1/4"</v>
          </cell>
        </row>
        <row r="3254">
          <cell r="A3254">
            <v>1002240</v>
          </cell>
          <cell r="B3254" t="str">
            <v>Tarugo Plomo 1/4"x1"</v>
          </cell>
        </row>
        <row r="3255">
          <cell r="A3255">
            <v>1002242</v>
          </cell>
          <cell r="B3255" t="str">
            <v>Tarugo Plomo 3/8" C/ Tornillo</v>
          </cell>
        </row>
        <row r="3256">
          <cell r="A3256">
            <v>1002244</v>
          </cell>
          <cell r="B3256" t="str">
            <v>Tonillo Maq Cab 3/8"x16"</v>
          </cell>
        </row>
        <row r="3257">
          <cell r="A3257">
            <v>1002245</v>
          </cell>
          <cell r="B3257" t="str">
            <v>Tonillo Maq Cab 3/8"x20"</v>
          </cell>
        </row>
        <row r="3258">
          <cell r="A3258">
            <v>1002246</v>
          </cell>
          <cell r="B3258" t="str">
            <v>Tornillo 1/2" C/ Tuerca y Arandela</v>
          </cell>
        </row>
        <row r="3259">
          <cell r="A3259">
            <v>1002248</v>
          </cell>
          <cell r="B3259" t="str">
            <v>Tornillo 1/2"x3" Acer Inox Rosc Corr</v>
          </cell>
        </row>
        <row r="3260">
          <cell r="A3260">
            <v>1002249</v>
          </cell>
          <cell r="B3260" t="str">
            <v>Tornillo 3/16"x1" C/ Tuerca</v>
          </cell>
        </row>
        <row r="3261">
          <cell r="A3261">
            <v>1002252</v>
          </cell>
          <cell r="B3261" t="str">
            <v>Tornillo Aluminio Terminal ACF7CY90</v>
          </cell>
        </row>
        <row r="3262">
          <cell r="A3262">
            <v>1002253</v>
          </cell>
          <cell r="B3262" t="str">
            <v>Tornillo Aluminio Terminal SHHO80C</v>
          </cell>
        </row>
        <row r="3263">
          <cell r="A3263">
            <v>1002254</v>
          </cell>
          <cell r="B3263" t="str">
            <v>Tornillo Aluminio Terminal T</v>
          </cell>
        </row>
        <row r="3264">
          <cell r="A3264">
            <v>1002255</v>
          </cell>
          <cell r="B3264" t="str">
            <v>Tornillo Antifrau P/ Activar Corte Energ</v>
          </cell>
        </row>
        <row r="3265">
          <cell r="A3265">
            <v>1002256</v>
          </cell>
          <cell r="B3265" t="str">
            <v>Tornillo Antifrau P/ Cierre de Caja</v>
          </cell>
        </row>
        <row r="3266">
          <cell r="A3266">
            <v>1002259</v>
          </cell>
          <cell r="B3266" t="str">
            <v>Tornillo Cab Hex 1 1/2"x12" Cab Curva</v>
          </cell>
        </row>
        <row r="3267">
          <cell r="A3267">
            <v>1002260</v>
          </cell>
          <cell r="B3267" t="str">
            <v>Tornillo Cab Hex 1 1/2"x9"</v>
          </cell>
        </row>
        <row r="3268">
          <cell r="A3268">
            <v>1002261</v>
          </cell>
          <cell r="B3268" t="str">
            <v>Tornillo Cab Hex 1/2"x1 1/2" Tirafondo</v>
          </cell>
        </row>
        <row r="3269">
          <cell r="A3269">
            <v>1002263</v>
          </cell>
          <cell r="B3269" t="str">
            <v>Tornillo Cab Hex 1/2"x2" Tirafondo</v>
          </cell>
        </row>
        <row r="3270">
          <cell r="A3270">
            <v>1002264</v>
          </cell>
          <cell r="B3270" t="str">
            <v>Tornillo Cab Hex 1/2"x3" Tirafondo</v>
          </cell>
        </row>
        <row r="3271">
          <cell r="A3271">
            <v>1002266</v>
          </cell>
          <cell r="B3271" t="str">
            <v>Tornillo Cab Hex 7/16"-14x3/4"</v>
          </cell>
        </row>
        <row r="3272">
          <cell r="A3272">
            <v>1002268</v>
          </cell>
          <cell r="B3272" t="str">
            <v>Tornillo Cab Hex Acero Inox 1/2"x2"</v>
          </cell>
        </row>
        <row r="3273">
          <cell r="A3273">
            <v>1002273</v>
          </cell>
          <cell r="B3273" t="str">
            <v>Tornillo Cab Hong Cuello Cuad 3/8x5 3/4"</v>
          </cell>
        </row>
        <row r="3274">
          <cell r="A3274">
            <v>1002277</v>
          </cell>
          <cell r="B3274" t="str">
            <v>Tornillo Carruaje de 5/8"x6"</v>
          </cell>
        </row>
        <row r="3275">
          <cell r="A3275">
            <v>1002278</v>
          </cell>
          <cell r="B3275" t="str">
            <v>Tornillo Conector P/ Cable</v>
          </cell>
        </row>
        <row r="3276">
          <cell r="A3276">
            <v>1002279</v>
          </cell>
          <cell r="B3276" t="str">
            <v>Tornillo de Bronce P/ Cable</v>
          </cell>
        </row>
        <row r="3277">
          <cell r="A3277">
            <v>1002280</v>
          </cell>
          <cell r="B3277" t="str">
            <v>Tornillo Desconectador P/ Caja</v>
          </cell>
        </row>
        <row r="3278">
          <cell r="A3278">
            <v>1002281</v>
          </cell>
          <cell r="B3278" t="str">
            <v>Tornillo Esp 4 Tuerc Cuad 3/4x24" Rosc C</v>
          </cell>
        </row>
        <row r="3279">
          <cell r="A3279">
            <v>1002289</v>
          </cell>
          <cell r="B3279" t="str">
            <v>Tornillo Esp 4 Tuerc Cuad 5/8"x24"</v>
          </cell>
        </row>
        <row r="3280">
          <cell r="A3280">
            <v>1002292</v>
          </cell>
          <cell r="B3280" t="str">
            <v>Tornillo Guardacabo Curvo 3/8"x10"</v>
          </cell>
        </row>
        <row r="3281">
          <cell r="A3281">
            <v>1002293</v>
          </cell>
          <cell r="B3281" t="str">
            <v>Tornillo Guardacabo Curvo 5/8"x10"</v>
          </cell>
        </row>
        <row r="3282">
          <cell r="A3282">
            <v>1002296</v>
          </cell>
          <cell r="B3282" t="str">
            <v>Tornillo Guardacabo Curvo 5/8"x16"</v>
          </cell>
        </row>
        <row r="3283">
          <cell r="A3283">
            <v>1002297</v>
          </cell>
          <cell r="B3283" t="str">
            <v>Tornillo Guardacabo Curvo 5/8"x8"</v>
          </cell>
        </row>
        <row r="3284">
          <cell r="A3284">
            <v>1002302</v>
          </cell>
          <cell r="B3284" t="str">
            <v>Tornillo Hex Headbolts Cat HBS-250</v>
          </cell>
        </row>
        <row r="3285">
          <cell r="A3285">
            <v>1002304</v>
          </cell>
          <cell r="B3285" t="str">
            <v>Tornillo Hex Headbolts Cat HBS-350</v>
          </cell>
        </row>
        <row r="3286">
          <cell r="A3286">
            <v>1002309</v>
          </cell>
          <cell r="B3286" t="str">
            <v>Tornillo Máq Cab Cuad 1/2"x14"</v>
          </cell>
        </row>
        <row r="3287">
          <cell r="A3287">
            <v>1002312</v>
          </cell>
          <cell r="B3287" t="str">
            <v>Tornillo Máq Cab Cuad 1/2"x3"</v>
          </cell>
        </row>
        <row r="3288">
          <cell r="A3288">
            <v>1002315</v>
          </cell>
          <cell r="B3288" t="str">
            <v>Tornillo Máq Cab Cuad 1/8"x2"</v>
          </cell>
        </row>
        <row r="3289">
          <cell r="A3289">
            <v>1002316</v>
          </cell>
          <cell r="B3289" t="str">
            <v>Tornillo Máq Cab Cuad 3/4"x 8"</v>
          </cell>
        </row>
        <row r="3290">
          <cell r="A3290">
            <v>1002320</v>
          </cell>
          <cell r="B3290" t="str">
            <v>Tornillo Máq Cab Cuad 3/4"x16"</v>
          </cell>
        </row>
        <row r="3291">
          <cell r="A3291">
            <v>1002323</v>
          </cell>
          <cell r="B3291" t="str">
            <v>Tornillo Máq Cab Cuad 3/4"x20"</v>
          </cell>
        </row>
        <row r="3292">
          <cell r="A3292">
            <v>1002326</v>
          </cell>
          <cell r="B3292" t="str">
            <v>Tornillo Máq Cab Cuad 3/8"x3"</v>
          </cell>
        </row>
        <row r="3293">
          <cell r="A3293">
            <v>1002335</v>
          </cell>
          <cell r="B3293" t="str">
            <v>Tornillo Máq Cab Cuad 5/8"x6"</v>
          </cell>
        </row>
        <row r="3294">
          <cell r="A3294">
            <v>1002337</v>
          </cell>
          <cell r="B3294" t="str">
            <v>Tornillo Maq Cab Cuad Aran Fija 5/8x16"</v>
          </cell>
        </row>
        <row r="3295">
          <cell r="A3295">
            <v>1002340</v>
          </cell>
          <cell r="B3295" t="str">
            <v>Tornillo Máq Cab Hex 3/4"x10" Acer Galv</v>
          </cell>
        </row>
        <row r="3296">
          <cell r="A3296">
            <v>1002342</v>
          </cell>
          <cell r="B3296" t="str">
            <v>Tornillo Máq Cab Hex 5/8"x18"</v>
          </cell>
        </row>
        <row r="3297">
          <cell r="A3297">
            <v>1002345</v>
          </cell>
          <cell r="B3297" t="str">
            <v>Tornillo Niquelado 1/2"x3"</v>
          </cell>
        </row>
        <row r="3298">
          <cell r="A3298">
            <v>1002351</v>
          </cell>
          <cell r="B3298" t="str">
            <v>Tornillo P/ Soporte Aluminio</v>
          </cell>
        </row>
        <row r="3299">
          <cell r="A3299">
            <v>1002352</v>
          </cell>
          <cell r="B3299" t="str">
            <v>Tornillo P/ Soporte Patecas Aluminio</v>
          </cell>
        </row>
        <row r="3300">
          <cell r="A3300">
            <v>1002353</v>
          </cell>
          <cell r="B3300" t="str">
            <v>Tornillo Pasante C/ Tuerca 5/8"x6"</v>
          </cell>
        </row>
        <row r="3301">
          <cell r="A3301">
            <v>1002354</v>
          </cell>
          <cell r="B3301" t="str">
            <v>Tornillo Pasante Guardac Recto 5/8"x10"</v>
          </cell>
        </row>
        <row r="3302">
          <cell r="A3302">
            <v>1002356</v>
          </cell>
          <cell r="B3302" t="str">
            <v>Tornillo Pasante Ojo-Arand Sold 5/8"x10"</v>
          </cell>
        </row>
        <row r="3303">
          <cell r="A3303">
            <v>1002357</v>
          </cell>
          <cell r="B3303" t="str">
            <v>Tornillo Pasante Ojo-Arand Sold 5/8"x12"</v>
          </cell>
        </row>
        <row r="3304">
          <cell r="A3304">
            <v>1002358</v>
          </cell>
          <cell r="B3304" t="str">
            <v>Tornillo Pasante Ojo-Arand Sold 5/8"x8"</v>
          </cell>
        </row>
        <row r="3305">
          <cell r="A3305">
            <v>1002359</v>
          </cell>
          <cell r="B3305" t="str">
            <v>Tornillo Pasante T/ Carrete</v>
          </cell>
        </row>
        <row r="3306">
          <cell r="A3306">
            <v>1002360</v>
          </cell>
          <cell r="B3306" t="str">
            <v>Tornillo Pasante1/2"x1 1/2"</v>
          </cell>
        </row>
        <row r="3307">
          <cell r="A3307">
            <v>1002361</v>
          </cell>
          <cell r="B3307" t="str">
            <v>Tornillo Rosca Madera 1 1/2"x12"</v>
          </cell>
        </row>
        <row r="3308">
          <cell r="A3308">
            <v>1002362</v>
          </cell>
          <cell r="B3308" t="str">
            <v>Tornillo Rosca Madera 1"x12"</v>
          </cell>
        </row>
        <row r="3309">
          <cell r="A3309">
            <v>1002363</v>
          </cell>
          <cell r="B3309" t="str">
            <v>Tornillo Rosca Madera 1/2"x4"</v>
          </cell>
        </row>
        <row r="3310">
          <cell r="A3310">
            <v>1002364</v>
          </cell>
          <cell r="B3310" t="str">
            <v>Tornillo Rosca Madera 3/8" x 3½"</v>
          </cell>
        </row>
        <row r="3311">
          <cell r="A3311">
            <v>1002365</v>
          </cell>
          <cell r="B3311" t="str">
            <v>Tornillo Rosca Madera 3/8"x1/2"</v>
          </cell>
        </row>
        <row r="3312">
          <cell r="A3312">
            <v>1002366</v>
          </cell>
          <cell r="B3312" t="str">
            <v>Tornillo Rosca Madera 3/8"x2"</v>
          </cell>
        </row>
        <row r="3313">
          <cell r="A3313">
            <v>1002367</v>
          </cell>
          <cell r="B3313" t="str">
            <v>Tornillo T Aluminio P/ Electricidad</v>
          </cell>
        </row>
        <row r="3314">
          <cell r="A3314">
            <v>1002368</v>
          </cell>
          <cell r="B3314" t="str">
            <v>Tornillo T/ Pint 5/8' x 6 1/2"</v>
          </cell>
        </row>
        <row r="3315">
          <cell r="A3315">
            <v>1002369</v>
          </cell>
          <cell r="B3315" t="str">
            <v>Tornillo T/ Pint P/ Cruceta J203</v>
          </cell>
        </row>
        <row r="3316">
          <cell r="A3316">
            <v>1002370</v>
          </cell>
          <cell r="B3316" t="str">
            <v>Tornillo Tiraf 14"x1 1/2"</v>
          </cell>
        </row>
        <row r="3317">
          <cell r="A3317">
            <v>1002371</v>
          </cell>
          <cell r="B3317" t="str">
            <v>Tornillo Tiraf 3/16"x2" Estrías</v>
          </cell>
        </row>
        <row r="3318">
          <cell r="A3318">
            <v>1002374</v>
          </cell>
          <cell r="B3318" t="str">
            <v>Tornillo Tiraf Ace Galv 3/8"x2"</v>
          </cell>
        </row>
        <row r="3319">
          <cell r="A3319">
            <v>1002376</v>
          </cell>
          <cell r="B3319" t="str">
            <v>Tornillo Tiraf Ace Galv Cab C 1/2x4 1/2"</v>
          </cell>
        </row>
        <row r="3320">
          <cell r="A3320">
            <v>1002378</v>
          </cell>
          <cell r="B3320" t="str">
            <v>Tornillo Tiraf Ace Galv Cab C 10x1 1/2"</v>
          </cell>
        </row>
        <row r="3321">
          <cell r="A3321">
            <v>1002379</v>
          </cell>
          <cell r="B3321" t="str">
            <v>Tornillo Tiraf Ace Galv Cab C 5/16x2 1/2</v>
          </cell>
        </row>
        <row r="3322">
          <cell r="A3322">
            <v>1002380</v>
          </cell>
          <cell r="B3322" t="str">
            <v>Tornillo Tiraf Ace Galv Cab Cuad 3/8"x3"</v>
          </cell>
        </row>
        <row r="3323">
          <cell r="A3323">
            <v>1002381</v>
          </cell>
          <cell r="B3323" t="str">
            <v>Tornillo Tiraf Ace Galv Cab Cuad 3/8"x4"</v>
          </cell>
        </row>
        <row r="3324">
          <cell r="A3324">
            <v>1002382</v>
          </cell>
          <cell r="B3324" t="str">
            <v>Tornillo Tiraf Ace Galv Cab Cuad 5/8"x5"</v>
          </cell>
        </row>
        <row r="3325">
          <cell r="A3325">
            <v>1002384</v>
          </cell>
          <cell r="B3325" t="str">
            <v>Tornillo Tiraf Acer Galv10"x1"</v>
          </cell>
        </row>
        <row r="3326">
          <cell r="A3326">
            <v>1002385</v>
          </cell>
          <cell r="B3326" t="str">
            <v>Tornillo Tiraf Retenc Cab Curv 5 3/8"x3"</v>
          </cell>
        </row>
        <row r="3327">
          <cell r="A3327">
            <v>1002386</v>
          </cell>
          <cell r="B3327" t="str">
            <v>Tornillo Tiraf Retenc Cab Curv 5/16"x3½"</v>
          </cell>
        </row>
        <row r="3328">
          <cell r="A3328">
            <v>1002389</v>
          </cell>
          <cell r="B3328" t="str">
            <v>Tuerca de Ojo (OVAL) P/ Tornillo 3/4"</v>
          </cell>
        </row>
        <row r="3329">
          <cell r="A3329">
            <v>1002403</v>
          </cell>
          <cell r="B3329" t="str">
            <v>Bobina P/ Totaliz T/ Donut 60/5A Cl0.5%</v>
          </cell>
        </row>
        <row r="3330">
          <cell r="A3330">
            <v>1002406</v>
          </cell>
          <cell r="B3330" t="str">
            <v>Bushing 1200A 72.5kV</v>
          </cell>
        </row>
        <row r="3331">
          <cell r="A3331">
            <v>1002407</v>
          </cell>
          <cell r="B3331" t="str">
            <v>Bushing Compl P/ Interruptor T/ SPS 72.5</v>
          </cell>
        </row>
        <row r="3332">
          <cell r="A3332">
            <v>1002408</v>
          </cell>
          <cell r="B3332" t="str">
            <v>Bushing de Alta 138kV</v>
          </cell>
        </row>
        <row r="3333">
          <cell r="A3333">
            <v>1002409</v>
          </cell>
          <cell r="B3333" t="str">
            <v>Bushing de Baja 12.5kV</v>
          </cell>
        </row>
        <row r="3334">
          <cell r="A3334">
            <v>1002410</v>
          </cell>
          <cell r="B3334" t="str">
            <v>Bushing Tensión Nominal 145kV C/ Borna</v>
          </cell>
        </row>
        <row r="3335">
          <cell r="A3335">
            <v>1002411</v>
          </cell>
          <cell r="B3335" t="str">
            <v>Cabria P/ Transformadores</v>
          </cell>
        </row>
        <row r="3336">
          <cell r="A3336">
            <v>1002412</v>
          </cell>
          <cell r="B3336" t="str">
            <v>Condensador o Capacitor de 7.5</v>
          </cell>
        </row>
        <row r="3337">
          <cell r="A3337">
            <v>1002638</v>
          </cell>
          <cell r="B3337" t="str">
            <v>CT's de A.T. 138kV 150-300/1-1-5-5A</v>
          </cell>
        </row>
        <row r="3338">
          <cell r="A3338">
            <v>1002640</v>
          </cell>
          <cell r="B3338" t="str">
            <v>CT's de A.T. 69kV 100-200-300/5-5-5-5-5A</v>
          </cell>
        </row>
        <row r="3339">
          <cell r="A3339">
            <v>1002644</v>
          </cell>
          <cell r="B3339" t="str">
            <v>CT's de A.T. 69kV 200-400/5-5-5-5-5A</v>
          </cell>
        </row>
        <row r="3340">
          <cell r="A3340">
            <v>1002646</v>
          </cell>
          <cell r="B3340" t="str">
            <v>CT's de A.T. 69kV 35-70/5-5-5-5-5A</v>
          </cell>
        </row>
        <row r="3341">
          <cell r="A3341">
            <v>1002647</v>
          </cell>
          <cell r="B3341" t="str">
            <v>CT's de A.T. 69kV 50-100/5-5-5-5A</v>
          </cell>
        </row>
        <row r="3342">
          <cell r="A3342">
            <v>1002648</v>
          </cell>
          <cell r="B3342" t="str">
            <v>CT's de A.T. 69kV 50-100-200/5-5-5-5A</v>
          </cell>
        </row>
        <row r="3343">
          <cell r="A3343">
            <v>1002651</v>
          </cell>
          <cell r="B3343" t="str">
            <v>Equipo Trif 75-150/5A 15VA 5S 7.2/0.12kV</v>
          </cell>
        </row>
        <row r="3344">
          <cell r="A3344">
            <v>1002414</v>
          </cell>
          <cell r="B3344" t="str">
            <v>Resistor Compensación 0.5 Ohm 50W 5A</v>
          </cell>
        </row>
        <row r="3345">
          <cell r="A3345">
            <v>1002415</v>
          </cell>
          <cell r="B3345" t="str">
            <v>Resistor Compensación 0.5 Ohm 7.5W 5A</v>
          </cell>
        </row>
        <row r="3346">
          <cell r="A3346">
            <v>1002416</v>
          </cell>
          <cell r="B3346" t="str">
            <v>Resistor Compensación 1320 Ohm 50W 5A</v>
          </cell>
        </row>
        <row r="3347">
          <cell r="A3347">
            <v>1002417</v>
          </cell>
          <cell r="B3347" t="str">
            <v>Resistor Compensación 2650 Ohm 50W 5A</v>
          </cell>
        </row>
        <row r="3348">
          <cell r="A3348">
            <v>1002418</v>
          </cell>
          <cell r="B3348" t="str">
            <v>Resistor Compensación 440 Ohm 160W 5A</v>
          </cell>
        </row>
        <row r="3349">
          <cell r="A3349">
            <v>1002420</v>
          </cell>
          <cell r="B3349" t="str">
            <v>Resistor Compensación 880 Ohm 50W 5A</v>
          </cell>
        </row>
        <row r="3350">
          <cell r="A3350">
            <v>1002657</v>
          </cell>
          <cell r="B3350" t="str">
            <v>Transf 0.75MVA 69kV 7.2-2.4kV</v>
          </cell>
        </row>
        <row r="3351">
          <cell r="A3351">
            <v>1002658</v>
          </cell>
          <cell r="B3351" t="str">
            <v>Transf 1.5MVA 34.5kV 7.2-2.4kV</v>
          </cell>
        </row>
        <row r="3352">
          <cell r="A3352">
            <v>1002659</v>
          </cell>
          <cell r="B3352" t="str">
            <v>Transf 10kVA 2.4kV 120/240V</v>
          </cell>
        </row>
        <row r="3353">
          <cell r="A3353">
            <v>1002660</v>
          </cell>
          <cell r="B3353" t="str">
            <v>Transf 15kVA 7.2kV 240-480V</v>
          </cell>
        </row>
        <row r="3354">
          <cell r="A3354">
            <v>1002661</v>
          </cell>
          <cell r="B3354" t="str">
            <v>Transf 1MVA 34.5kV 7.2-2.4kV</v>
          </cell>
        </row>
        <row r="3355">
          <cell r="A3355">
            <v>1002667</v>
          </cell>
          <cell r="B3355" t="str">
            <v>Transf 50kVA 7.2kV 240-480</v>
          </cell>
        </row>
        <row r="3356">
          <cell r="A3356">
            <v>1002668</v>
          </cell>
          <cell r="B3356" t="str">
            <v>Transf 7MVA 34.5kV 200-110kV P/ SubEst</v>
          </cell>
        </row>
        <row r="3357">
          <cell r="A3357">
            <v>1002669</v>
          </cell>
          <cell r="B3357" t="str">
            <v>Transf Corr 200/5-5A 12.47-17.5kV</v>
          </cell>
        </row>
        <row r="3358">
          <cell r="A3358">
            <v>1002670</v>
          </cell>
          <cell r="B3358" t="str">
            <v>Transf Corr 2000/5-1-1A 12.5kV</v>
          </cell>
        </row>
        <row r="3359">
          <cell r="A3359">
            <v>1002673</v>
          </cell>
          <cell r="B3359" t="str">
            <v>Transf Corr CT'S Ko-11 100/5A 110kv 60Hz</v>
          </cell>
        </row>
        <row r="3360">
          <cell r="A3360">
            <v>1002674</v>
          </cell>
          <cell r="B3360" t="str">
            <v>Transf Corr CT'S Ko-11 50-100/5A 110kV</v>
          </cell>
        </row>
        <row r="3361">
          <cell r="A3361">
            <v>1002675</v>
          </cell>
          <cell r="B3361" t="str">
            <v>Transf Corr Ko 100/5-5-5-5A 69kV</v>
          </cell>
        </row>
        <row r="3362">
          <cell r="A3362">
            <v>1002676</v>
          </cell>
          <cell r="B3362" t="str">
            <v>Transf Corr Ko 100-200/5-5-5-5A 69kV</v>
          </cell>
        </row>
        <row r="3363">
          <cell r="A3363">
            <v>1002679</v>
          </cell>
          <cell r="B3363" t="str">
            <v>Transf Corr Ko 2000/5-5-5-5A 69kV</v>
          </cell>
        </row>
        <row r="3364">
          <cell r="A3364">
            <v>1002680</v>
          </cell>
          <cell r="B3364" t="str">
            <v>Transf Corr Ko 300/5-5-5A 72.5-69kV</v>
          </cell>
        </row>
        <row r="3365">
          <cell r="A3365">
            <v>1002682</v>
          </cell>
          <cell r="B3365" t="str">
            <v>Transf Corr TAIT 100-200/5A 34.5kV 60Hz</v>
          </cell>
        </row>
        <row r="3366">
          <cell r="A3366">
            <v>1002425</v>
          </cell>
          <cell r="B3366" t="str">
            <v>Transf Corriente (CT) 15kV-15.5A</v>
          </cell>
        </row>
        <row r="3367">
          <cell r="A3367">
            <v>1002429</v>
          </cell>
          <cell r="B3367" t="str">
            <v>Transf Corriente (CT) 15kV-35.5A</v>
          </cell>
        </row>
        <row r="3368">
          <cell r="A3368">
            <v>1002430</v>
          </cell>
          <cell r="B3368" t="str">
            <v>Transf Corriente (CT) 15kV-40.5A</v>
          </cell>
        </row>
        <row r="3369">
          <cell r="A3369">
            <v>1002441</v>
          </cell>
          <cell r="B3369" t="str">
            <v>Transf Corriente 15-30/5A 15kV</v>
          </cell>
        </row>
        <row r="3370">
          <cell r="A3370">
            <v>1002446</v>
          </cell>
          <cell r="B3370" t="str">
            <v>Transf Corriente 300/5A 10V 12.47kV</v>
          </cell>
        </row>
        <row r="3371">
          <cell r="A3371">
            <v>1002458</v>
          </cell>
          <cell r="B3371" t="str">
            <v>Transf Corriente 600/5A 12.5kV</v>
          </cell>
        </row>
        <row r="3372">
          <cell r="A3372">
            <v>1002460</v>
          </cell>
          <cell r="B3372" t="str">
            <v>Transf Corriente 75-150/5A</v>
          </cell>
        </row>
        <row r="3373">
          <cell r="A3373">
            <v>1002462</v>
          </cell>
          <cell r="B3373" t="str">
            <v>Transf Corriente 800/5A 12.5kV</v>
          </cell>
        </row>
        <row r="3374">
          <cell r="A3374">
            <v>1002464</v>
          </cell>
          <cell r="B3374" t="str">
            <v>Transf Corriente CT'S 100/5A</v>
          </cell>
        </row>
        <row r="3375">
          <cell r="A3375">
            <v>1002465</v>
          </cell>
          <cell r="B3375" t="str">
            <v>Transf Corriente CT'S 1000/5A</v>
          </cell>
        </row>
        <row r="3376">
          <cell r="A3376">
            <v>1002468</v>
          </cell>
          <cell r="B3376" t="str">
            <v>Transf Corriente CT'S 2000/5A</v>
          </cell>
        </row>
        <row r="3377">
          <cell r="A3377">
            <v>1002469</v>
          </cell>
          <cell r="B3377" t="str">
            <v>Transf Corriente CT'S 300/5A</v>
          </cell>
        </row>
        <row r="3378">
          <cell r="A3378">
            <v>1002470</v>
          </cell>
          <cell r="B3378" t="str">
            <v>Transf Corriente CT'S 400/5A</v>
          </cell>
        </row>
        <row r="3379">
          <cell r="A3379">
            <v>1002471</v>
          </cell>
          <cell r="B3379" t="str">
            <v>Transf Corriente CT'S 7200/5A</v>
          </cell>
        </row>
        <row r="3380">
          <cell r="A3380">
            <v>1002686</v>
          </cell>
          <cell r="B3380" t="str">
            <v>Transf Intensidad 72.5/140/32.5kV</v>
          </cell>
        </row>
        <row r="3381">
          <cell r="A3381">
            <v>1002691</v>
          </cell>
          <cell r="B3381" t="str">
            <v>Transf Monof 15kVA 2.4kV 120-240V</v>
          </cell>
        </row>
        <row r="3382">
          <cell r="A3382">
            <v>1002692</v>
          </cell>
          <cell r="B3382" t="str">
            <v>Transf Monof 15kVA 34.5kV 120-240V</v>
          </cell>
        </row>
        <row r="3383">
          <cell r="A3383">
            <v>1002699</v>
          </cell>
          <cell r="B3383" t="str">
            <v>Transf Monof 167kVA 7.2kV 277-480V</v>
          </cell>
        </row>
        <row r="3384">
          <cell r="A3384">
            <v>1002701</v>
          </cell>
          <cell r="B3384" t="str">
            <v>Transf Monof 250kVA 2.4kV 120-240V</v>
          </cell>
        </row>
        <row r="3385">
          <cell r="A3385">
            <v>1002702</v>
          </cell>
          <cell r="B3385" t="str">
            <v>Transf Monof 250kVA 2.4kV 240-480V</v>
          </cell>
        </row>
        <row r="3386">
          <cell r="A3386">
            <v>1002705</v>
          </cell>
          <cell r="B3386" t="str">
            <v>Transf Monof 250kVA 7.2kV 120-240V Pltf</v>
          </cell>
        </row>
        <row r="3387">
          <cell r="A3387">
            <v>1002716</v>
          </cell>
          <cell r="B3387" t="str">
            <v>Transf Monof 37.5kVA 7.2kV 120-240V 25%</v>
          </cell>
        </row>
        <row r="3388">
          <cell r="A3388">
            <v>1002734</v>
          </cell>
          <cell r="B3388" t="str">
            <v>Transf P-M 100kVA 2.4kV 120-240V</v>
          </cell>
        </row>
        <row r="3389">
          <cell r="A3389">
            <v>1002735</v>
          </cell>
          <cell r="B3389" t="str">
            <v>Transf P-M 100kVA 7.2/2.4kV 120-240V</v>
          </cell>
        </row>
        <row r="3390">
          <cell r="A3390">
            <v>1002738</v>
          </cell>
          <cell r="B3390" t="str">
            <v>Transf P-M 112.5kVA 7.2/2.4kV 120-208V</v>
          </cell>
        </row>
        <row r="3391">
          <cell r="A3391">
            <v>1002743</v>
          </cell>
          <cell r="B3391" t="str">
            <v>Transf P-M 150kVA 2.4kV 120-240V</v>
          </cell>
        </row>
        <row r="3392">
          <cell r="A3392">
            <v>1002745</v>
          </cell>
          <cell r="B3392" t="str">
            <v>Transf P-M 15kVA 2.4kV 120-240V</v>
          </cell>
        </row>
        <row r="3393">
          <cell r="A3393">
            <v>1002746</v>
          </cell>
          <cell r="B3393" t="str">
            <v>Transf P-M 15kVA 7.2kV 120-240V</v>
          </cell>
        </row>
        <row r="3394">
          <cell r="A3394">
            <v>1002747</v>
          </cell>
          <cell r="B3394" t="str">
            <v>Transf P-M 167kVA 2.4kV 120-240V</v>
          </cell>
        </row>
        <row r="3395">
          <cell r="A3395">
            <v>1002748</v>
          </cell>
          <cell r="B3395" t="str">
            <v>Transf P-M 167kVA 7.2kV 120-240V</v>
          </cell>
        </row>
        <row r="3396">
          <cell r="A3396">
            <v>1002749</v>
          </cell>
          <cell r="B3396" t="str">
            <v>Transf P-M 200kVA 2.4kV 120-240V</v>
          </cell>
        </row>
        <row r="3397">
          <cell r="A3397">
            <v>1002750</v>
          </cell>
          <cell r="B3397" t="str">
            <v>Transf P-M 200kVA 7.2kV 120-240V</v>
          </cell>
        </row>
        <row r="3398">
          <cell r="A3398">
            <v>1002752</v>
          </cell>
          <cell r="B3398" t="str">
            <v>Transf P-M 250kVA 12.5kV 120-208V</v>
          </cell>
        </row>
        <row r="3399">
          <cell r="A3399">
            <v>1002753</v>
          </cell>
          <cell r="B3399" t="str">
            <v>Transf P-M 250kVA 2.4kV 120-240V</v>
          </cell>
        </row>
        <row r="3400">
          <cell r="A3400">
            <v>1002757</v>
          </cell>
          <cell r="B3400" t="str">
            <v>Transf P-M 275kVA 2.4kV 120-240V</v>
          </cell>
        </row>
        <row r="3401">
          <cell r="A3401">
            <v>1002759</v>
          </cell>
          <cell r="B3401" t="str">
            <v>Transf P-M 300kVA 2.4kV 120-240V</v>
          </cell>
        </row>
        <row r="3402">
          <cell r="A3402">
            <v>1002761</v>
          </cell>
          <cell r="B3402" t="str">
            <v>Transf P-M 354kVA 2.4kV 120-240V</v>
          </cell>
        </row>
        <row r="3403">
          <cell r="A3403">
            <v>1002762</v>
          </cell>
          <cell r="B3403" t="str">
            <v>Transf P-M 37.5kVA 2.4kV 120-240V</v>
          </cell>
        </row>
        <row r="3404">
          <cell r="A3404">
            <v>1002764</v>
          </cell>
          <cell r="B3404" t="str">
            <v>Transf P-M 375kVA 2.4kV 120-240V</v>
          </cell>
        </row>
        <row r="3405">
          <cell r="A3405">
            <v>1002765</v>
          </cell>
          <cell r="B3405" t="str">
            <v>Transf P-M 375kVA 7.2kV 120-240V</v>
          </cell>
        </row>
        <row r="3406">
          <cell r="A3406">
            <v>1002766</v>
          </cell>
          <cell r="B3406" t="str">
            <v>Transf P-M 400kVA 2.4kV 120-240V</v>
          </cell>
        </row>
        <row r="3407">
          <cell r="A3407">
            <v>1002767</v>
          </cell>
          <cell r="B3407" t="str">
            <v>Transf P-M 400kVA 7.2kV 120-240V</v>
          </cell>
        </row>
        <row r="3408">
          <cell r="A3408">
            <v>1002768</v>
          </cell>
          <cell r="B3408" t="str">
            <v>Transf P-M 450kVA 2.4kV 120-240V</v>
          </cell>
        </row>
        <row r="3409">
          <cell r="A3409">
            <v>1002769</v>
          </cell>
          <cell r="B3409" t="str">
            <v>Transf P-M 450kVA 7.2kV 120-240V</v>
          </cell>
        </row>
        <row r="3410">
          <cell r="A3410">
            <v>1002771</v>
          </cell>
          <cell r="B3410" t="str">
            <v>Transf P-M 475kVA 2.4kV 120-240V</v>
          </cell>
        </row>
        <row r="3411">
          <cell r="A3411">
            <v>1002772</v>
          </cell>
          <cell r="B3411" t="str">
            <v>Transf P-M 475kVA 7.2kV 120-240V</v>
          </cell>
        </row>
        <row r="3412">
          <cell r="A3412">
            <v>1002775</v>
          </cell>
          <cell r="B3412" t="str">
            <v>Transf P-M 500kVA 2.4kV 120-240V</v>
          </cell>
        </row>
        <row r="3413">
          <cell r="A3413">
            <v>1002776</v>
          </cell>
          <cell r="B3413" t="str">
            <v>Transf P-M 50kVA 2.4kV 120-240V</v>
          </cell>
        </row>
        <row r="3414">
          <cell r="A3414">
            <v>1002778</v>
          </cell>
          <cell r="B3414" t="str">
            <v>Transf P-M 75kVA 2.4kV 120-240V</v>
          </cell>
        </row>
        <row r="3415">
          <cell r="A3415">
            <v>1002780</v>
          </cell>
          <cell r="B3415" t="str">
            <v>Transf Pot Trif 28/40MVA 69/12.5kV</v>
          </cell>
        </row>
        <row r="3416">
          <cell r="A3416">
            <v>1002781</v>
          </cell>
          <cell r="B3416" t="str">
            <v>Transf Pot Trif Dual 15/28MVA 69/12.5kV</v>
          </cell>
        </row>
        <row r="3417">
          <cell r="A3417">
            <v>1002783</v>
          </cell>
          <cell r="B3417" t="str">
            <v>Transf Potencia PT'S 1000VA 60/1</v>
          </cell>
        </row>
        <row r="3418">
          <cell r="A3418">
            <v>1002784</v>
          </cell>
          <cell r="B3418" t="str">
            <v>Transf Potencia PT'S 12.5/3 60-1</v>
          </cell>
        </row>
        <row r="3419">
          <cell r="A3419">
            <v>1002785</v>
          </cell>
          <cell r="B3419" t="str">
            <v>Transf Potencia Trif 5-6MVA 69-12kV</v>
          </cell>
        </row>
        <row r="3420">
          <cell r="A3420">
            <v>1002786</v>
          </cell>
          <cell r="B3420" t="str">
            <v>Transf Potencia Trif 5-7MVA 69-34.5kV</v>
          </cell>
        </row>
        <row r="3421">
          <cell r="A3421">
            <v>1002788</v>
          </cell>
          <cell r="B3421" t="str">
            <v>Transf T/ Booter 75kVA 7.2/12.47kV</v>
          </cell>
        </row>
        <row r="3422">
          <cell r="A3422">
            <v>1002789</v>
          </cell>
          <cell r="B3422" t="str">
            <v>Transf Tens Ko138/V3-3XO115/V3kV VPU-145</v>
          </cell>
        </row>
        <row r="3423">
          <cell r="A3423">
            <v>1002791</v>
          </cell>
          <cell r="B3423" t="str">
            <v>Transf Tens TAIT 100-400/5A 34.5kV 60Hz</v>
          </cell>
        </row>
        <row r="3424">
          <cell r="A3424">
            <v>1002792</v>
          </cell>
          <cell r="B3424" t="str">
            <v>Transf Tens TAIT 12,5/1,73-0 12kV 110kV</v>
          </cell>
        </row>
        <row r="3425">
          <cell r="A3425">
            <v>1002795</v>
          </cell>
          <cell r="B3425" t="str">
            <v>Transf Tens TAIT 4.16/1.73-0.12kV 45kV</v>
          </cell>
        </row>
        <row r="3426">
          <cell r="A3426">
            <v>1002798</v>
          </cell>
          <cell r="B3426" t="str">
            <v>Transf Tensión 69/1.732kV</v>
          </cell>
        </row>
        <row r="3427">
          <cell r="A3427">
            <v>1002799</v>
          </cell>
          <cell r="B3427" t="str">
            <v>Transf Tension Ko 69/1,73-0,12kV-0"</v>
          </cell>
        </row>
        <row r="3428">
          <cell r="A3428">
            <v>1002808</v>
          </cell>
          <cell r="B3428" t="str">
            <v>Transf T-P 50kVA 7.2kV 120/240V CSP</v>
          </cell>
        </row>
        <row r="3429">
          <cell r="A3429">
            <v>1002811</v>
          </cell>
          <cell r="B3429" t="str">
            <v>Transf Trif 10-14MVA 69-34/12.5-4.16kV</v>
          </cell>
        </row>
        <row r="3430">
          <cell r="A3430">
            <v>1002813</v>
          </cell>
          <cell r="B3430" t="str">
            <v>Transf Trif 500kVA 12.5kV 277/480V</v>
          </cell>
        </row>
        <row r="3431">
          <cell r="A3431">
            <v>1002815</v>
          </cell>
          <cell r="B3431" t="str">
            <v>Transf Trif 63kVA 7.2kV 277-480V</v>
          </cell>
        </row>
        <row r="3432">
          <cell r="A3432">
            <v>1002816</v>
          </cell>
          <cell r="B3432" t="str">
            <v>Transf Trif Red 10-14MVA 69/12.5kV 60Hz</v>
          </cell>
        </row>
        <row r="3433">
          <cell r="A3433">
            <v>1002819</v>
          </cell>
          <cell r="B3433" t="str">
            <v>Transf Trif Red 7MVA 69/4.16-2.4kV 60Hz</v>
          </cell>
        </row>
        <row r="3434">
          <cell r="A3434">
            <v>1002820</v>
          </cell>
          <cell r="B3434" t="str">
            <v>Transf Variable 2kVA 110-240V</v>
          </cell>
        </row>
        <row r="3435">
          <cell r="A3435">
            <v>1002474</v>
          </cell>
          <cell r="B3435" t="str">
            <v>Transf Volt PT'S 60 20:1 60kV 2400-4160V</v>
          </cell>
        </row>
        <row r="3436">
          <cell r="A3436">
            <v>1002476</v>
          </cell>
          <cell r="B3436" t="str">
            <v>Transf Voltaje 1000V 63.5:1.15kV</v>
          </cell>
        </row>
        <row r="3437">
          <cell r="A3437">
            <v>1002478</v>
          </cell>
          <cell r="B3437" t="str">
            <v>Ventil P/Transf Pot 1/2hp Trif 206-230V</v>
          </cell>
        </row>
        <row r="3438">
          <cell r="A3438">
            <v>1002481</v>
          </cell>
          <cell r="B3438" t="str">
            <v>Ventil P/Transf Pot 1/4hp Monof 206-230V</v>
          </cell>
        </row>
        <row r="3439">
          <cell r="A3439">
            <v>1002482</v>
          </cell>
          <cell r="B3439" t="str">
            <v>Abrazadera Nylon 0301CV-200 K</v>
          </cell>
        </row>
        <row r="3440">
          <cell r="A3440">
            <v>1002493</v>
          </cell>
          <cell r="B3440" t="str">
            <v>Canaleta 3"X4" Perforada</v>
          </cell>
        </row>
        <row r="3441">
          <cell r="A3441">
            <v>1002495</v>
          </cell>
          <cell r="B3441" t="str">
            <v>Canaleta LEGRAN 60 x 180</v>
          </cell>
        </row>
        <row r="3442">
          <cell r="A3442">
            <v>1002496</v>
          </cell>
          <cell r="B3442" t="str">
            <v>Canaleta Plást 50 x 50</v>
          </cell>
        </row>
        <row r="3443">
          <cell r="A3443">
            <v>1002497</v>
          </cell>
          <cell r="B3443" t="str">
            <v>Canaleta Plást 80 x 60</v>
          </cell>
        </row>
        <row r="3444">
          <cell r="A3444">
            <v>1002499</v>
          </cell>
          <cell r="B3444" t="str">
            <v>Conector Recto de PVC 1"</v>
          </cell>
        </row>
        <row r="3445">
          <cell r="A3445">
            <v>1002500</v>
          </cell>
          <cell r="B3445" t="str">
            <v>Conector Recto de PVC 2"</v>
          </cell>
        </row>
        <row r="3446">
          <cell r="A3446">
            <v>1002501</v>
          </cell>
          <cell r="B3446" t="str">
            <v>Conectores Machos 2" PVC</v>
          </cell>
        </row>
        <row r="3447">
          <cell r="A3447">
            <v>1002504</v>
          </cell>
          <cell r="B3447" t="str">
            <v>Curva PVC 1/2''</v>
          </cell>
        </row>
        <row r="3448">
          <cell r="A3448">
            <v>1002508</v>
          </cell>
          <cell r="B3448" t="str">
            <v>Tapa P/ Canaleta</v>
          </cell>
        </row>
        <row r="3449">
          <cell r="A3449">
            <v>1002509</v>
          </cell>
          <cell r="B3449" t="str">
            <v>Tuberia Semi-Presión 4"</v>
          </cell>
        </row>
        <row r="3450">
          <cell r="A3450">
            <v>1002515</v>
          </cell>
          <cell r="B3450" t="str">
            <v>Tubo 3/4"x20' SDR-26 PVC</v>
          </cell>
        </row>
        <row r="3451">
          <cell r="A3451">
            <v>1002517</v>
          </cell>
          <cell r="B3451" t="str">
            <v>Tubo 6"x19' SDR-26 PVC</v>
          </cell>
        </row>
        <row r="3452">
          <cell r="A3452">
            <v>1002518</v>
          </cell>
          <cell r="B3452" t="str">
            <v>Tubo 6"x19' SDR-41 PVC</v>
          </cell>
        </row>
        <row r="3453">
          <cell r="A3453">
            <v>1002519</v>
          </cell>
          <cell r="B3453" t="str">
            <v>Tubo 8"x19' SDR-41 PVC</v>
          </cell>
        </row>
        <row r="3454">
          <cell r="A3454">
            <v>1010782</v>
          </cell>
          <cell r="B3454" t="str">
            <v>Medidor PLC-TC 240V,3h,CL200,FM2S,Socket</v>
          </cell>
        </row>
        <row r="3455">
          <cell r="A3455">
            <v>1010784</v>
          </cell>
          <cell r="B3455" t="str">
            <v>Med Electrónico 240V,3h FM 4S c/Mod PLC</v>
          </cell>
        </row>
        <row r="3456">
          <cell r="A3456">
            <v>1013468</v>
          </cell>
          <cell r="B3456" t="str">
            <v>Base circular polic Med CL200 240V-FM2S</v>
          </cell>
        </row>
        <row r="3457">
          <cell r="A3457">
            <v>1013656</v>
          </cell>
          <cell r="B3457" t="str">
            <v>Sello de Seguridad tipo Pin</v>
          </cell>
        </row>
        <row r="3458">
          <cell r="A3458">
            <v>1013657</v>
          </cell>
          <cell r="B3458" t="str">
            <v>Aro de seguridad c/tornillo p/med socket</v>
          </cell>
        </row>
        <row r="3459">
          <cell r="A3459">
            <v>1010314</v>
          </cell>
          <cell r="B3459" t="str">
            <v>Perno Seguridad Carbon Steel Electronico</v>
          </cell>
        </row>
        <row r="3460">
          <cell r="A3460">
            <v>1010784</v>
          </cell>
          <cell r="B3460" t="str">
            <v>Med Electrónico 240V,3h FM 4S c/Mod PLC</v>
          </cell>
        </row>
        <row r="3461">
          <cell r="A3461">
            <v>1012976</v>
          </cell>
          <cell r="B3461" t="str">
            <v>Colector 120V con GPRS</v>
          </cell>
        </row>
        <row r="3462">
          <cell r="A3462">
            <v>1010782</v>
          </cell>
          <cell r="B3462" t="str">
            <v>Medidor PLC-TC 240V,3h,CL200,FM2S,Socket</v>
          </cell>
        </row>
        <row r="3463">
          <cell r="A3463">
            <v>1010784</v>
          </cell>
          <cell r="B3463" t="str">
            <v>Med Electrónico 240V,3h FM 4S c/Mod PLC</v>
          </cell>
        </row>
        <row r="3464">
          <cell r="A3464">
            <v>1013468</v>
          </cell>
          <cell r="B3464" t="str">
            <v>Base circular polic Med CL200 240V-FM2S</v>
          </cell>
        </row>
        <row r="3465">
          <cell r="A3465">
            <v>1013656</v>
          </cell>
          <cell r="B3465" t="str">
            <v>Sello de Seguridad tipo Pin</v>
          </cell>
        </row>
        <row r="3466">
          <cell r="A3466">
            <v>1013657</v>
          </cell>
          <cell r="B3466" t="str">
            <v>Aro de seguridad c/tornillo p/med socket</v>
          </cell>
        </row>
        <row r="3467">
          <cell r="A3467">
            <v>1010314</v>
          </cell>
          <cell r="B3467" t="str">
            <v>Perno Seguridad Carbon Steel Electronico</v>
          </cell>
        </row>
        <row r="3468">
          <cell r="A3468">
            <v>1010780</v>
          </cell>
          <cell r="B3468" t="str">
            <v xml:space="preserve">CAJA DE POLICARBONATO PORTAMEDIDOR TIPO SOCKET CL 20,FM 4S,3H,240 V </v>
          </cell>
        </row>
        <row r="3469">
          <cell r="A3469">
            <v>1010784</v>
          </cell>
          <cell r="B3469" t="str">
            <v>Med Electrónico 240V,3h FM 4S c/Mod PLC</v>
          </cell>
        </row>
        <row r="3470">
          <cell r="A3470">
            <v>1013468</v>
          </cell>
          <cell r="B3470" t="str">
            <v>Base circular polic Med CL200 240V-FM2S</v>
          </cell>
        </row>
        <row r="3471">
          <cell r="A3471">
            <v>1010780</v>
          </cell>
          <cell r="B3471" t="str">
            <v xml:space="preserve">CAJA DE POLICARBONATO PORTAMEDIDOR TIPO SOCKET CL 20,FM 4S,3H,240 V </v>
          </cell>
        </row>
        <row r="3472">
          <cell r="A3472">
            <v>1011179</v>
          </cell>
          <cell r="B3472" t="str">
            <v>HEX HXP200-1(7) ME MO 240 GPRS 10 1M 1 (Hexing)</v>
          </cell>
        </row>
        <row r="3473">
          <cell r="A3473">
            <v>1013657</v>
          </cell>
          <cell r="B3473" t="str">
            <v>Aro de seguridad c/tornillo p/med socket</v>
          </cell>
        </row>
        <row r="3474">
          <cell r="A3474">
            <v>1012976</v>
          </cell>
          <cell r="B3474" t="str">
            <v>Colector 120V con GPRS</v>
          </cell>
        </row>
        <row r="3475">
          <cell r="A3475">
            <v>1013468</v>
          </cell>
          <cell r="B3475" t="str">
            <v>Base circular polic Med CL200 240V-FM2S</v>
          </cell>
        </row>
        <row r="3476">
          <cell r="A3476">
            <v>1013656</v>
          </cell>
          <cell r="B3476" t="str">
            <v>Sello de seguridad tipo Pin</v>
          </cell>
        </row>
        <row r="3477">
          <cell r="A3477">
            <v>1010784</v>
          </cell>
          <cell r="B3477" t="str">
            <v>Med Electrónico 240V,3h FM 4S c/Mod PLC</v>
          </cell>
        </row>
        <row r="3478">
          <cell r="A3478">
            <v>1010782</v>
          </cell>
          <cell r="B3478" t="str">
            <v>Medidor PLC-TC 240V,3h,CL200,FM2S,Socket</v>
          </cell>
        </row>
        <row r="3479">
          <cell r="A3479">
            <v>1010784</v>
          </cell>
          <cell r="B3479" t="str">
            <v>Med Electrónico 240V,3h FM 4S c/Mod PLC</v>
          </cell>
        </row>
        <row r="3480">
          <cell r="A3480">
            <v>1013468</v>
          </cell>
          <cell r="B3480" t="str">
            <v>Base circular polic Med CL200 240V-FM2S</v>
          </cell>
        </row>
        <row r="3481">
          <cell r="A3481">
            <v>1013656</v>
          </cell>
          <cell r="B3481" t="str">
            <v>Sello de Seguridad tipo Pin</v>
          </cell>
        </row>
        <row r="3482">
          <cell r="A3482">
            <v>1013657</v>
          </cell>
          <cell r="B3482" t="str">
            <v>Aro de seguridad c/tornillo p/med socket</v>
          </cell>
        </row>
        <row r="3483">
          <cell r="A3483">
            <v>1010782</v>
          </cell>
          <cell r="B3483" t="str">
            <v>Medidor PLC-TC 240V,3h,CL200,FM2S,Socket</v>
          </cell>
        </row>
        <row r="3484">
          <cell r="A3484">
            <v>1010784</v>
          </cell>
          <cell r="B3484" t="str">
            <v>Med Electrónico 240V,3h FM 4S c/Mod PLC</v>
          </cell>
        </row>
        <row r="3485">
          <cell r="A3485">
            <v>1013468</v>
          </cell>
          <cell r="B3485" t="str">
            <v>Base circular polic Med CL200 240V-FM2S</v>
          </cell>
        </row>
        <row r="3486">
          <cell r="A3486">
            <v>1013656</v>
          </cell>
          <cell r="B3486" t="str">
            <v>Sello de Seguridad tipo Pin</v>
          </cell>
        </row>
        <row r="3487">
          <cell r="A3487">
            <v>1013657</v>
          </cell>
          <cell r="B3487" t="str">
            <v>Aro de seguridad c/tornillo p/med socket</v>
          </cell>
        </row>
        <row r="3488">
          <cell r="A3488">
            <v>1010782</v>
          </cell>
          <cell r="B3488" t="str">
            <v>Medidor PLC-TC 240V,3h,CL200,FM2S,Socket</v>
          </cell>
        </row>
        <row r="3489">
          <cell r="A3489">
            <v>1010784</v>
          </cell>
          <cell r="B3489" t="str">
            <v>Med Electrónico 240V,3h FM 4S c/Mod PLC</v>
          </cell>
        </row>
        <row r="3490">
          <cell r="A3490">
            <v>1013468</v>
          </cell>
          <cell r="B3490" t="str">
            <v>Base circular polic Med CL200 240V-FM2S</v>
          </cell>
        </row>
        <row r="3491">
          <cell r="A3491">
            <v>1013656</v>
          </cell>
          <cell r="B3491" t="str">
            <v>Sello de Seguridad tipo Pin</v>
          </cell>
        </row>
        <row r="3492">
          <cell r="A3492">
            <v>1013657</v>
          </cell>
          <cell r="B3492" t="str">
            <v>Aro de seguridad c/tornillo p/med socket</v>
          </cell>
        </row>
        <row r="3493">
          <cell r="A3493">
            <v>1010782</v>
          </cell>
          <cell r="B3493" t="str">
            <v>Medidor PLC-TC 240V,3h,CL200,FM2S,Socket</v>
          </cell>
        </row>
        <row r="3494">
          <cell r="A3494">
            <v>1010784</v>
          </cell>
          <cell r="B3494" t="str">
            <v>Med Electrónico 240V,3h FM 4S c/Mod PLC</v>
          </cell>
        </row>
        <row r="3495">
          <cell r="A3495">
            <v>1013468</v>
          </cell>
          <cell r="B3495" t="str">
            <v>Base circular polic Med CL200 240V-FM2S</v>
          </cell>
        </row>
        <row r="3496">
          <cell r="A3496">
            <v>1013656</v>
          </cell>
          <cell r="B3496" t="str">
            <v>Sello de Seguridad tipo Pin</v>
          </cell>
        </row>
        <row r="3497">
          <cell r="A3497">
            <v>1013657</v>
          </cell>
          <cell r="B3497" t="str">
            <v>Aro de seguridad c/tornillo p/med socket</v>
          </cell>
        </row>
        <row r="3498">
          <cell r="A3498">
            <v>1010784</v>
          </cell>
          <cell r="B3498" t="str">
            <v>Med Electrónico 240V,3h FM 4S c/Mod PLC</v>
          </cell>
        </row>
        <row r="3499">
          <cell r="A3499">
            <v>1012976</v>
          </cell>
          <cell r="B3499" t="str">
            <v>Colector 120V con GPRS</v>
          </cell>
        </row>
        <row r="3500">
          <cell r="A3500">
            <v>1009755</v>
          </cell>
          <cell r="B3500" t="str">
            <v>CONDUCTOR CONCÉNTRICO DE COBRE 3 X # 4 AWG</v>
          </cell>
        </row>
        <row r="3501">
          <cell r="A3501">
            <v>1006664</v>
          </cell>
          <cell r="B3501" t="str">
            <v>FUSIBLE EXPULSIÓN 14.0 A TIPO D</v>
          </cell>
        </row>
        <row r="3502">
          <cell r="A3502">
            <v>1007592</v>
          </cell>
          <cell r="B3502" t="str">
            <v>FUSIBLE EXPULSIÓN 2.1 A TIPO D</v>
          </cell>
        </row>
        <row r="3503">
          <cell r="A3503">
            <v>1007844</v>
          </cell>
          <cell r="B3503" t="str">
            <v>TUBO IMC DE 1 1/2" X 10"</v>
          </cell>
        </row>
        <row r="3504">
          <cell r="A3504">
            <v>1009586</v>
          </cell>
          <cell r="B3504" t="str">
            <v>Caja Derivadora P/ Acometidas 17 Tomas</v>
          </cell>
        </row>
        <row r="3505">
          <cell r="A3505">
            <v>1009795</v>
          </cell>
          <cell r="B3505" t="str">
            <v>POSTE DE ACERO GALVANIZADO 40', 8KN</v>
          </cell>
        </row>
        <row r="3506">
          <cell r="A3506">
            <v>1009861</v>
          </cell>
          <cell r="B3506" t="str">
            <v>Aislador tipo espiga de porcelana clase</v>
          </cell>
        </row>
        <row r="3507">
          <cell r="A3507">
            <v>1009970</v>
          </cell>
          <cell r="B3507" t="str">
            <v>TERMINAL COMP, AL/CU PARA COND, # 2AWG</v>
          </cell>
        </row>
        <row r="3508">
          <cell r="A3508">
            <v>1010128</v>
          </cell>
          <cell r="B3508" t="str">
            <v>Organizadores de Cable</v>
          </cell>
        </row>
        <row r="3509">
          <cell r="A3509">
            <v>1010450</v>
          </cell>
          <cell r="B3509" t="str">
            <v>Toma Corriente de Superficie 125v,1 Sali</v>
          </cell>
        </row>
        <row r="3510">
          <cell r="A3510">
            <v>1010622</v>
          </cell>
          <cell r="B3510" t="str">
            <v>Resma Papel Bond 11" x 17"</v>
          </cell>
        </row>
        <row r="3511">
          <cell r="A3511">
            <v>1010734</v>
          </cell>
          <cell r="B3511" t="str">
            <v>Cable heliax 7/8 (1000 pies) (rollo)</v>
          </cell>
        </row>
        <row r="3512">
          <cell r="A3512">
            <v>1010887</v>
          </cell>
          <cell r="B3512" t="str">
            <v>GOMA DE BORRAR</v>
          </cell>
        </row>
        <row r="3513">
          <cell r="A3513">
            <v>1011067</v>
          </cell>
          <cell r="B3513" t="str">
            <v>Hydraulic Knockout Punch Driver Kit Hole</v>
          </cell>
        </row>
        <row r="3514">
          <cell r="A3514">
            <v>1011096</v>
          </cell>
          <cell r="B3514" t="str">
            <v>Rejilla  plastica cuadriculada</v>
          </cell>
        </row>
        <row r="3515">
          <cell r="A3515">
            <v>1011097</v>
          </cell>
          <cell r="B3515" t="str">
            <v>Caja proteccion de termostato</v>
          </cell>
        </row>
        <row r="3516">
          <cell r="A3516">
            <v>1011171</v>
          </cell>
          <cell r="B3516" t="str">
            <v>Linterna de Mano</v>
          </cell>
        </row>
        <row r="3517">
          <cell r="A3517">
            <v>1011174</v>
          </cell>
          <cell r="B3517" t="str">
            <v>Guantes de Nitrilo/Combustible</v>
          </cell>
        </row>
        <row r="3518">
          <cell r="A3518">
            <v>1011192</v>
          </cell>
          <cell r="B3518" t="str">
            <v>Lampara de Emergencia Universal</v>
          </cell>
        </row>
        <row r="3519">
          <cell r="A3519">
            <v>1011220</v>
          </cell>
          <cell r="B3519" t="str">
            <v>Cable multifibra 30 x 1mm</v>
          </cell>
        </row>
        <row r="3520">
          <cell r="A3520">
            <v>1011404</v>
          </cell>
          <cell r="B3520" t="str">
            <v>Tubo Portafusible de 15kV,200A</v>
          </cell>
        </row>
        <row r="3521">
          <cell r="A3521">
            <v>1011469</v>
          </cell>
          <cell r="B3521" t="str">
            <v>Bandita de Goma</v>
          </cell>
        </row>
        <row r="3522">
          <cell r="A3522">
            <v>1011472</v>
          </cell>
          <cell r="B3522" t="str">
            <v>Carpeta con Argolla 1/2" con 3 Orificios</v>
          </cell>
        </row>
        <row r="3523">
          <cell r="A3523">
            <v>1011473</v>
          </cell>
          <cell r="B3523" t="str">
            <v>Carpeta con Argollas 1" con 3 Orificio</v>
          </cell>
        </row>
        <row r="3524">
          <cell r="A3524">
            <v>1011474</v>
          </cell>
          <cell r="B3524" t="str">
            <v>Carpeta con Argollas 2" con 3 Orificio</v>
          </cell>
        </row>
        <row r="3525">
          <cell r="A3525">
            <v>1011500</v>
          </cell>
          <cell r="B3525" t="str">
            <v>Corrector Liquido Blanco</v>
          </cell>
        </row>
        <row r="3526">
          <cell r="A3526">
            <v>1011502</v>
          </cell>
          <cell r="B3526" t="str">
            <v>Dispensador de Cinta Adhesiva de 3/4"</v>
          </cell>
        </row>
        <row r="3527">
          <cell r="A3527">
            <v>1011515</v>
          </cell>
          <cell r="B3527" t="str">
            <v>Lapiz de Carbón</v>
          </cell>
        </row>
        <row r="3528">
          <cell r="A3528">
            <v>1011518</v>
          </cell>
          <cell r="B3528" t="str">
            <v>Libro Record 300 paginas</v>
          </cell>
        </row>
        <row r="3529">
          <cell r="A3529">
            <v>1011543</v>
          </cell>
          <cell r="B3529" t="str">
            <v>Cloro</v>
          </cell>
        </row>
        <row r="3530">
          <cell r="A3530">
            <v>1011553</v>
          </cell>
          <cell r="B3530" t="str">
            <v>Atomizador de Botella</v>
          </cell>
        </row>
        <row r="3531">
          <cell r="A3531">
            <v>1011555</v>
          </cell>
          <cell r="B3531" t="str">
            <v>Recogedor de Basura</v>
          </cell>
        </row>
        <row r="3532">
          <cell r="A3532">
            <v>1011560</v>
          </cell>
          <cell r="B3532" t="str">
            <v>Papel Servilleta Fardo</v>
          </cell>
        </row>
        <row r="3533">
          <cell r="A3533">
            <v>1011564</v>
          </cell>
          <cell r="B3533" t="str">
            <v>Suape No. 32</v>
          </cell>
        </row>
        <row r="3534">
          <cell r="A3534">
            <v>1011569</v>
          </cell>
          <cell r="B3534" t="str">
            <v>Desinfectante Floral</v>
          </cell>
        </row>
        <row r="3535">
          <cell r="A3535">
            <v>1011570</v>
          </cell>
          <cell r="B3535" t="str">
            <v>Guantes de Gomas Resistentes</v>
          </cell>
        </row>
        <row r="3536">
          <cell r="A3536">
            <v>1011621</v>
          </cell>
          <cell r="B3536" t="str">
            <v>Extension Electrica 50"</v>
          </cell>
        </row>
        <row r="3537">
          <cell r="A3537">
            <v>1011770</v>
          </cell>
          <cell r="B3537" t="str">
            <v>Aislador T/Espiga Polietileno HD CL.55-5</v>
          </cell>
        </row>
        <row r="3538">
          <cell r="A3538">
            <v>1011771</v>
          </cell>
          <cell r="B3538" t="str">
            <v>Aislador T/Espiga Polietileno HD CL.57-1</v>
          </cell>
        </row>
        <row r="3539">
          <cell r="A3539">
            <v>1011843</v>
          </cell>
          <cell r="B3539" t="str">
            <v>Medidor Modular 120V-2H Telem.en altura</v>
          </cell>
        </row>
        <row r="3540">
          <cell r="A3540">
            <v>1011852</v>
          </cell>
          <cell r="B3540" t="str">
            <v>Mod. Transf CT-PT 400-800/5A,7.2/0.12kV</v>
          </cell>
        </row>
        <row r="3541">
          <cell r="A3541">
            <v>1011966</v>
          </cell>
          <cell r="B3541" t="str">
            <v>Protector de Hojas Simples 8 1/2 x 11"</v>
          </cell>
        </row>
        <row r="3542">
          <cell r="A3542">
            <v>1012175</v>
          </cell>
          <cell r="B3542" t="str">
            <v>Gas Refrigerante R-134-A Cilindro 25 lb</v>
          </cell>
        </row>
        <row r="3543">
          <cell r="A3543">
            <v>1012176</v>
          </cell>
          <cell r="B3543" t="str">
            <v>Gas Refrigerante R-22 Cilindro 25 lb</v>
          </cell>
        </row>
        <row r="3544">
          <cell r="A3544">
            <v>1012272</v>
          </cell>
          <cell r="B3544" t="str">
            <v>Capacitor AA/Mar Al Oval 1.5 mF/370 Vac</v>
          </cell>
        </row>
        <row r="3545">
          <cell r="A3545">
            <v>1012274</v>
          </cell>
          <cell r="B3545" t="str">
            <v>Capacitor AA/Mar Al Oval 3.0 mF/370 Vac</v>
          </cell>
        </row>
        <row r="3546">
          <cell r="A3546">
            <v>1012276</v>
          </cell>
          <cell r="B3546" t="str">
            <v>Capacitor AA/Mar Al Oval 10 mF/370 Vac</v>
          </cell>
        </row>
        <row r="3547">
          <cell r="A3547">
            <v>1012279</v>
          </cell>
          <cell r="B3547" t="str">
            <v>Capacitor AA/Mar Al Oval 40 mF/370 Vac</v>
          </cell>
        </row>
        <row r="3548">
          <cell r="A3548">
            <v>1012280</v>
          </cell>
          <cell r="B3548" t="str">
            <v>Capacitor AA/Mar Al Oval 50 mF/370 Vac</v>
          </cell>
        </row>
        <row r="3549">
          <cell r="A3549">
            <v>1012281</v>
          </cell>
          <cell r="B3549" t="str">
            <v>Capacitor AA/Mar Al Oval 60 mF/370 Vac</v>
          </cell>
        </row>
        <row r="3550">
          <cell r="A3550">
            <v>1012283</v>
          </cell>
          <cell r="B3550" t="str">
            <v>Gas Ar T/ MAG para soldadura de AA</v>
          </cell>
        </row>
        <row r="3551">
          <cell r="A3551">
            <v>1012284</v>
          </cell>
          <cell r="B3551" t="str">
            <v>Fibra Vegetal para rejilla de AA</v>
          </cell>
        </row>
        <row r="3552">
          <cell r="A3552">
            <v>1012285</v>
          </cell>
          <cell r="B3552" t="str">
            <v>Filtro Deshidratador 3/4HP entrada 1/4"</v>
          </cell>
        </row>
        <row r="3553">
          <cell r="A3553">
            <v>1012651</v>
          </cell>
          <cell r="B3553" t="str">
            <v>TARUGO PERNO DE 1/2X2 3/4 C/ANCLA EXPAN</v>
          </cell>
        </row>
        <row r="3554">
          <cell r="A3554">
            <v>1012846</v>
          </cell>
          <cell r="B3554" t="str">
            <v>Transformador AA Negro 208/479Vac 24Vac</v>
          </cell>
        </row>
        <row r="3555">
          <cell r="A3555">
            <v>1012851</v>
          </cell>
          <cell r="B3555" t="str">
            <v>Temporizador AA D/Retardo mecánico R1.5A</v>
          </cell>
        </row>
        <row r="3556">
          <cell r="A3556">
            <v>1012852</v>
          </cell>
          <cell r="B3556" t="str">
            <v>Cinta adhesiva gris P/Ducto PE reforzado</v>
          </cell>
        </row>
        <row r="3557">
          <cell r="A3557">
            <v>1012853</v>
          </cell>
          <cell r="B3557" t="str">
            <v>Fan Relay AA 30A 24V</v>
          </cell>
        </row>
        <row r="3558">
          <cell r="A3558">
            <v>1013746</v>
          </cell>
          <cell r="B3558" t="str">
            <v>Pizarras Fondo Blanco 36 x 48"</v>
          </cell>
        </row>
        <row r="3559">
          <cell r="A3559">
            <v>1013768</v>
          </cell>
          <cell r="B3559" t="str">
            <v>Cafetera de goteo AL de 55 tazas</v>
          </cell>
        </row>
        <row r="3560">
          <cell r="A3560">
            <v>1013908</v>
          </cell>
          <cell r="B3560" t="str">
            <v>Cable duplex CU #14 AWG Aisl PVC, 600V</v>
          </cell>
        </row>
        <row r="3561">
          <cell r="A3561">
            <v>1014335</v>
          </cell>
          <cell r="B3561" t="str">
            <v>Conectores miniuhf</v>
          </cell>
        </row>
        <row r="3562">
          <cell r="A3562">
            <v>1014434</v>
          </cell>
          <cell r="B3562" t="str">
            <v>Breaker IND 3P/600 A (420-600-A) S/E</v>
          </cell>
        </row>
        <row r="3563">
          <cell r="A3563">
            <v>1014519</v>
          </cell>
          <cell r="B3563" t="str">
            <v>Medidor PLC 69-480V,4h,CL20,FM9/10A,Bott</v>
          </cell>
        </row>
        <row r="3564">
          <cell r="A3564">
            <v>1014573</v>
          </cell>
          <cell r="B3564" t="str">
            <v>Medidor modular  SMCA 240V,CL100,3 Hilos</v>
          </cell>
        </row>
        <row r="3565">
          <cell r="A3565">
            <v>1014605</v>
          </cell>
          <cell r="B3565" t="str">
            <v>Mod.Transf CT-PT 10-20-40/5A,7.2/0.12kV</v>
          </cell>
        </row>
        <row r="3566">
          <cell r="A3566">
            <v>1014606</v>
          </cell>
          <cell r="B3566" t="str">
            <v>MÓDULO DE MEDICIÓN CONCENTRADA P/18 MED</v>
          </cell>
        </row>
        <row r="3567">
          <cell r="A3567">
            <v>1014607</v>
          </cell>
          <cell r="B3567" t="str">
            <v>Mod.Trans CT-PT 50-100-200/5A,7.2/0.12kV</v>
          </cell>
        </row>
        <row r="3568">
          <cell r="A3568">
            <v>1014628</v>
          </cell>
          <cell r="B3568" t="str">
            <v>TWACS MCA SPECTRUM SIM 120V TIPO BOTTOM</v>
          </cell>
        </row>
        <row r="3569">
          <cell r="A3569">
            <v>1014667</v>
          </cell>
          <cell r="B3569" t="str">
            <v>Luminaria T/Cobra LED 90W</v>
          </cell>
        </row>
        <row r="3570">
          <cell r="A3570">
            <v>1014687</v>
          </cell>
          <cell r="B3570" t="str">
            <v>PINTURA AZUL ESMALTE</v>
          </cell>
        </row>
        <row r="3571">
          <cell r="A3571">
            <v>1014694</v>
          </cell>
          <cell r="B3571" t="str">
            <v>ESPATULA DE 6 METAL</v>
          </cell>
        </row>
        <row r="3572">
          <cell r="A3572">
            <v>1014741</v>
          </cell>
          <cell r="B3572" t="str">
            <v>Sujetador de cables haz hilos a 8¨</v>
          </cell>
        </row>
        <row r="3573">
          <cell r="A3573">
            <v>1014742</v>
          </cell>
          <cell r="B3573" t="str">
            <v>CAJA SIM SEDNA PLC TWACS</v>
          </cell>
        </row>
        <row r="3574">
          <cell r="A3574">
            <v>1014744</v>
          </cell>
          <cell r="B3574" t="str">
            <v>Display TCCI Indoor 120V</v>
          </cell>
        </row>
        <row r="3575">
          <cell r="A3575">
            <v>1014746</v>
          </cell>
          <cell r="B3575" t="str">
            <v>Servidor Con accesorios</v>
          </cell>
        </row>
        <row r="3576">
          <cell r="A3576">
            <v>1014747</v>
          </cell>
          <cell r="B3576" t="str">
            <v>Utiliflex Software License P/ 4,500 punt</v>
          </cell>
        </row>
        <row r="3577">
          <cell r="A3577">
            <v>1014748</v>
          </cell>
          <cell r="B3577" t="str">
            <v>CRU Outdoor stainless Steel</v>
          </cell>
        </row>
        <row r="3578">
          <cell r="A3578">
            <v>1014750</v>
          </cell>
          <cell r="B3578" t="str">
            <v>OMU+TSC KIT OMU+TSC KIT</v>
          </cell>
        </row>
        <row r="3579">
          <cell r="A3579">
            <v>1014800</v>
          </cell>
          <cell r="B3579" t="str">
            <v>Guantes de Nitrilo P/Laboratorio</v>
          </cell>
        </row>
        <row r="3580">
          <cell r="A3580">
            <v>1014802</v>
          </cell>
          <cell r="B3580" t="str">
            <v>Guantillas P/Mecánicos</v>
          </cell>
        </row>
        <row r="3581">
          <cell r="A3581">
            <v>1014803</v>
          </cell>
          <cell r="B3581" t="str">
            <v>Lentes Tipo Google</v>
          </cell>
        </row>
        <row r="3582">
          <cell r="A3582">
            <v>1014838</v>
          </cell>
          <cell r="B3582" t="str">
            <v>Boquilla tipo inserto 15KV-200A</v>
          </cell>
        </row>
        <row r="3583">
          <cell r="A3583">
            <v>1014984</v>
          </cell>
          <cell r="B3583" t="str">
            <v>Jabon Liquido para Fregar</v>
          </cell>
        </row>
        <row r="3584">
          <cell r="A3584">
            <v>1015060</v>
          </cell>
          <cell r="B3584" t="str">
            <v>Fusible Expulsión tipo D 1.4A</v>
          </cell>
        </row>
        <row r="3585">
          <cell r="A3585">
            <v>1015078</v>
          </cell>
          <cell r="B3585" t="str">
            <v>ROLLO DE PAPEL PARA PLOTTER 24" X 500'</v>
          </cell>
        </row>
        <row r="3586">
          <cell r="A3586">
            <v>1015079</v>
          </cell>
          <cell r="B3586" t="str">
            <v>ROLLO DE PAPEL PARA PLOTTER 36" X 500'</v>
          </cell>
        </row>
        <row r="3587">
          <cell r="A3587">
            <v>1015089</v>
          </cell>
          <cell r="B3587" t="str">
            <v>Fusible de Expulsión tipo D 2.1A</v>
          </cell>
        </row>
        <row r="3588">
          <cell r="A3588">
            <v>1015093</v>
          </cell>
          <cell r="B3588" t="str">
            <v>Fusible de Expulsión tipo D 32A</v>
          </cell>
        </row>
        <row r="3589">
          <cell r="A3589">
            <v>1015094</v>
          </cell>
          <cell r="B3589" t="str">
            <v>Fusible de Expulsión tipo D 46A</v>
          </cell>
        </row>
        <row r="3590">
          <cell r="A3590">
            <v>1015107</v>
          </cell>
          <cell r="B3590" t="str">
            <v>Válvula de 5 Vías de conexion</v>
          </cell>
        </row>
        <row r="3591">
          <cell r="A3591">
            <v>1015364</v>
          </cell>
          <cell r="B3591" t="str">
            <v>Transf Seco 112.5KVA,277-480/120-208,D-Y</v>
          </cell>
        </row>
        <row r="3592">
          <cell r="A3592">
            <v>1015366</v>
          </cell>
          <cell r="B3592" t="str">
            <v>Transf Seco 150KVA,277-480/120-208,Y-Y</v>
          </cell>
        </row>
        <row r="3593">
          <cell r="A3593">
            <v>1015441</v>
          </cell>
          <cell r="B3593" t="str">
            <v>Detector D/Tensión BT Lumínico y Acústic</v>
          </cell>
        </row>
        <row r="3594">
          <cell r="A3594">
            <v>1015475</v>
          </cell>
          <cell r="B3594" t="str">
            <v>Multi-Tester Digital</v>
          </cell>
        </row>
        <row r="3595">
          <cell r="A3595">
            <v>2008566</v>
          </cell>
          <cell r="B3595" t="str">
            <v>Alambre No. 2 Color Verde</v>
          </cell>
        </row>
        <row r="3596">
          <cell r="A3596">
            <v>2009711</v>
          </cell>
          <cell r="B3596" t="str">
            <v>Empalmes 36/66kv, 240-630 en frio</v>
          </cell>
        </row>
        <row r="3597">
          <cell r="A3597">
            <v>2017029</v>
          </cell>
          <cell r="B3597" t="str">
            <v>CINTA FIBRA 300`X2"</v>
          </cell>
        </row>
        <row r="3598">
          <cell r="A3598">
            <v>2017031</v>
          </cell>
          <cell r="B3598" t="str">
            <v>LIJA DE YESO #120</v>
          </cell>
        </row>
        <row r="3599">
          <cell r="A3599">
            <v>1015088</v>
          </cell>
          <cell r="B3599" t="str">
            <v>Pararrayo de distribución 10kV-10kA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>
        <row r="2">
          <cell r="C2">
            <v>1000004</v>
          </cell>
          <cell r="D2" t="str">
            <v>Aislador Ríg T/ Esp 57-1 C/ Esp y Tuerca</v>
          </cell>
          <cell r="E2" t="str">
            <v>2001</v>
          </cell>
          <cell r="F2">
            <v>224</v>
          </cell>
          <cell r="G2">
            <v>0</v>
          </cell>
          <cell r="H2">
            <v>224</v>
          </cell>
          <cell r="I2" t="str">
            <v>UN</v>
          </cell>
          <cell r="J2">
            <v>140</v>
          </cell>
        </row>
        <row r="3">
          <cell r="C3">
            <v>1000000</v>
          </cell>
          <cell r="D3" t="str">
            <v>Aislad T/Carr 3x3-1/8 76x80mm 11/16 53-2</v>
          </cell>
          <cell r="E3" t="str">
            <v>2001</v>
          </cell>
          <cell r="F3">
            <v>50</v>
          </cell>
          <cell r="G3">
            <v>0</v>
          </cell>
          <cell r="H3">
            <v>50</v>
          </cell>
          <cell r="I3" t="str">
            <v>UN</v>
          </cell>
          <cell r="J3">
            <v>10</v>
          </cell>
        </row>
        <row r="4">
          <cell r="C4">
            <v>1000005</v>
          </cell>
          <cell r="D4" t="str">
            <v>Aislador Susp 12.5kV Polimérico</v>
          </cell>
          <cell r="E4" t="str">
            <v>2001</v>
          </cell>
          <cell r="F4">
            <v>70</v>
          </cell>
          <cell r="G4">
            <v>0</v>
          </cell>
          <cell r="H4">
            <v>70</v>
          </cell>
          <cell r="I4" t="str">
            <v>UN</v>
          </cell>
          <cell r="J4">
            <v>18</v>
          </cell>
        </row>
        <row r="5">
          <cell r="C5">
            <v>1000050</v>
          </cell>
          <cell r="D5" t="str">
            <v>Alambre #4 AWG-SDO Al P/ Ligadura</v>
          </cell>
          <cell r="E5" t="str">
            <v>2001</v>
          </cell>
          <cell r="F5">
            <v>500</v>
          </cell>
          <cell r="G5">
            <v>0</v>
          </cell>
          <cell r="H5">
            <v>500</v>
          </cell>
          <cell r="I5" t="str">
            <v>M</v>
          </cell>
          <cell r="J5">
            <v>500</v>
          </cell>
        </row>
        <row r="6">
          <cell r="C6">
            <v>1002077</v>
          </cell>
          <cell r="D6" t="str">
            <v>Cono Anclar Concreto 18"x6"x8"</v>
          </cell>
          <cell r="E6" t="str">
            <v>1017</v>
          </cell>
          <cell r="F6">
            <v>10</v>
          </cell>
          <cell r="G6">
            <v>0</v>
          </cell>
          <cell r="H6">
            <v>10</v>
          </cell>
          <cell r="I6" t="str">
            <v>UN</v>
          </cell>
          <cell r="J6"/>
        </row>
        <row r="7">
          <cell r="C7">
            <v>1002191</v>
          </cell>
          <cell r="D7" t="str">
            <v>Arandela Cuad Pln 2x2"x1/4 Aguj 5/8-3/4"</v>
          </cell>
          <cell r="E7" t="str">
            <v>2001</v>
          </cell>
          <cell r="F7">
            <v>236</v>
          </cell>
          <cell r="G7">
            <v>0</v>
          </cell>
          <cell r="H7">
            <v>236</v>
          </cell>
          <cell r="I7" t="str">
            <v>UN</v>
          </cell>
          <cell r="J7">
            <v>125</v>
          </cell>
        </row>
        <row r="8">
          <cell r="C8">
            <v>1002183</v>
          </cell>
          <cell r="D8" t="str">
            <v>Arandela Cuad 2x2" P/ Tornillo 1/2"</v>
          </cell>
          <cell r="E8" t="str">
            <v>2001</v>
          </cell>
          <cell r="F8">
            <v>29</v>
          </cell>
          <cell r="G8">
            <v>0</v>
          </cell>
          <cell r="H8">
            <v>29</v>
          </cell>
          <cell r="I8" t="str">
            <v>UN</v>
          </cell>
          <cell r="J8">
            <v>25</v>
          </cell>
        </row>
        <row r="9">
          <cell r="C9">
            <v>1002185</v>
          </cell>
          <cell r="D9" t="str">
            <v>Arandela Cuad 3x3" P/ Tornillo 5/8"-3/4"</v>
          </cell>
          <cell r="E9" t="str">
            <v>2001</v>
          </cell>
          <cell r="F9">
            <v>10</v>
          </cell>
          <cell r="G9">
            <v>0</v>
          </cell>
          <cell r="H9">
            <v>10</v>
          </cell>
          <cell r="I9" t="str">
            <v>UN</v>
          </cell>
          <cell r="J9"/>
        </row>
        <row r="10">
          <cell r="C10">
            <v>1002201</v>
          </cell>
          <cell r="D10" t="str">
            <v>Arandela Presión P/ Tornillo 1/2''</v>
          </cell>
          <cell r="E10" t="str">
            <v>2001</v>
          </cell>
          <cell r="F10">
            <v>63</v>
          </cell>
          <cell r="G10">
            <v>0</v>
          </cell>
          <cell r="H10">
            <v>63</v>
          </cell>
          <cell r="I10" t="str">
            <v>UN</v>
          </cell>
          <cell r="J10">
            <v>31</v>
          </cell>
        </row>
        <row r="11">
          <cell r="C11">
            <v>1002203</v>
          </cell>
          <cell r="D11" t="str">
            <v>Arandela Presión P/ Tornillo 3/4"</v>
          </cell>
          <cell r="E11" t="str">
            <v>2001</v>
          </cell>
          <cell r="F11">
            <v>60</v>
          </cell>
          <cell r="G11">
            <v>0</v>
          </cell>
          <cell r="H11">
            <v>60</v>
          </cell>
          <cell r="I11" t="str">
            <v>UN</v>
          </cell>
          <cell r="J11"/>
        </row>
        <row r="12">
          <cell r="C12">
            <v>1002204</v>
          </cell>
          <cell r="D12" t="str">
            <v>Arandela Presión P/ Tornillo 3/8"</v>
          </cell>
          <cell r="E12" t="str">
            <v>2001</v>
          </cell>
          <cell r="F12">
            <v>116</v>
          </cell>
          <cell r="G12">
            <v>0</v>
          </cell>
          <cell r="H12">
            <v>116</v>
          </cell>
          <cell r="I12" t="str">
            <v>UN</v>
          </cell>
          <cell r="J12">
            <v>94</v>
          </cell>
        </row>
        <row r="13">
          <cell r="C13">
            <v>1002205</v>
          </cell>
          <cell r="D13" t="str">
            <v>Arandela Presión P/ Tornillo 5/8''</v>
          </cell>
          <cell r="E13" t="str">
            <v>2001</v>
          </cell>
          <cell r="F13">
            <v>488</v>
          </cell>
          <cell r="G13">
            <v>0</v>
          </cell>
          <cell r="H13">
            <v>488</v>
          </cell>
          <cell r="I13" t="str">
            <v>UN</v>
          </cell>
          <cell r="J13">
            <v>243</v>
          </cell>
        </row>
        <row r="14">
          <cell r="C14">
            <v>1009782</v>
          </cell>
          <cell r="D14" t="str">
            <v>CABLE DE ACERO COBREADO DESNUDO #2 AWG</v>
          </cell>
          <cell r="E14" t="str">
            <v>2001</v>
          </cell>
          <cell r="F14">
            <v>1000</v>
          </cell>
          <cell r="G14">
            <v>0</v>
          </cell>
          <cell r="H14">
            <v>1000</v>
          </cell>
          <cell r="I14" t="str">
            <v>M</v>
          </cell>
          <cell r="J14">
            <v>55.5</v>
          </cell>
        </row>
        <row r="15">
          <cell r="C15">
            <v>1000164</v>
          </cell>
          <cell r="D15" t="str">
            <v>Conductor Aluminio 246.8 MCM 4/0 AAAC 7h</v>
          </cell>
          <cell r="E15" t="str">
            <v>2001</v>
          </cell>
          <cell r="F15">
            <v>3070</v>
          </cell>
          <cell r="G15">
            <v>0</v>
          </cell>
          <cell r="H15">
            <v>3070</v>
          </cell>
          <cell r="I15" t="str">
            <v>M</v>
          </cell>
          <cell r="J15"/>
        </row>
        <row r="16">
          <cell r="C16">
            <v>1000165</v>
          </cell>
          <cell r="D16" t="str">
            <v>Conductor Aluminio 465.4 MCM AAAC 19h</v>
          </cell>
          <cell r="E16" t="str">
            <v>1005</v>
          </cell>
          <cell r="F16">
            <v>6000</v>
          </cell>
          <cell r="G16">
            <v>0</v>
          </cell>
          <cell r="H16">
            <v>6000</v>
          </cell>
          <cell r="I16" t="str">
            <v>M</v>
          </cell>
          <cell r="J16"/>
        </row>
        <row r="17">
          <cell r="C17">
            <v>1004753</v>
          </cell>
          <cell r="D17" t="str">
            <v>Conector elástico tipo cuña 2 – 2 CU AWG</v>
          </cell>
          <cell r="E17" t="str">
            <v>2001</v>
          </cell>
          <cell r="F17">
            <v>34</v>
          </cell>
          <cell r="G17">
            <v>0</v>
          </cell>
          <cell r="H17">
            <v>34</v>
          </cell>
          <cell r="I17" t="str">
            <v>UN</v>
          </cell>
          <cell r="J17"/>
        </row>
        <row r="18">
          <cell r="C18">
            <v>1004752</v>
          </cell>
          <cell r="D18" t="str">
            <v>Conector elástico tipo cuña 4/0 - 2 AWG</v>
          </cell>
          <cell r="E18" t="str">
            <v>2001</v>
          </cell>
          <cell r="F18">
            <v>15</v>
          </cell>
          <cell r="G18">
            <v>0</v>
          </cell>
          <cell r="H18">
            <v>15</v>
          </cell>
          <cell r="I18" t="str">
            <v>UN</v>
          </cell>
          <cell r="J18">
            <v>31</v>
          </cell>
        </row>
        <row r="19">
          <cell r="C19">
            <v>1001757</v>
          </cell>
          <cell r="D19" t="str">
            <v>Conect Cuña P/ Cond 4/0 Deriv 4/0-3/0</v>
          </cell>
          <cell r="E19" t="str">
            <v>2001</v>
          </cell>
          <cell r="F19">
            <v>22</v>
          </cell>
          <cell r="G19">
            <v>0</v>
          </cell>
          <cell r="H19">
            <v>22</v>
          </cell>
          <cell r="I19" t="str">
            <v>UN</v>
          </cell>
          <cell r="J19"/>
        </row>
        <row r="20">
          <cell r="C20">
            <v>1001762</v>
          </cell>
          <cell r="D20" t="str">
            <v>Conect Cuña P/ Cond 477 Cair Der 477</v>
          </cell>
          <cell r="E20" t="str">
            <v>2001</v>
          </cell>
          <cell r="F20">
            <v>60</v>
          </cell>
          <cell r="G20">
            <v>0</v>
          </cell>
          <cell r="H20">
            <v>60</v>
          </cell>
          <cell r="I20" t="str">
            <v>UN</v>
          </cell>
          <cell r="J20"/>
        </row>
        <row r="21">
          <cell r="C21">
            <v>1001235</v>
          </cell>
          <cell r="D21" t="str">
            <v>Fleje Acero Galv Diagonal 84"</v>
          </cell>
          <cell r="E21" t="str">
            <v>2001</v>
          </cell>
          <cell r="F21">
            <v>30</v>
          </cell>
          <cell r="G21">
            <v>0</v>
          </cell>
          <cell r="H21">
            <v>30</v>
          </cell>
          <cell r="I21" t="str">
            <v>UN</v>
          </cell>
          <cell r="J21"/>
        </row>
        <row r="22">
          <cell r="C22">
            <v>1001765</v>
          </cell>
          <cell r="D22" t="str">
            <v>Conect Cuña P/ Puesta Tierra 5/8"-3/4"</v>
          </cell>
          <cell r="E22" t="str">
            <v>2001</v>
          </cell>
          <cell r="F22">
            <v>34</v>
          </cell>
          <cell r="G22">
            <v>0</v>
          </cell>
          <cell r="H22">
            <v>34</v>
          </cell>
          <cell r="I22" t="str">
            <v>UN</v>
          </cell>
          <cell r="J22"/>
        </row>
        <row r="23">
          <cell r="C23">
            <v>1002083</v>
          </cell>
          <cell r="D23" t="str">
            <v>Cruceta Acer 3"x3"x1/4" Perf L 8'-0"</v>
          </cell>
          <cell r="E23" t="str">
            <v>2001</v>
          </cell>
          <cell r="F23">
            <v>82</v>
          </cell>
          <cell r="G23">
            <v>0</v>
          </cell>
          <cell r="H23">
            <v>82</v>
          </cell>
          <cell r="I23" t="str">
            <v>UN</v>
          </cell>
          <cell r="J23">
            <v>50</v>
          </cell>
        </row>
        <row r="24">
          <cell r="C24">
            <v>1004822</v>
          </cell>
          <cell r="D24" t="str">
            <v>Soporte de acero para aislador rígido</v>
          </cell>
          <cell r="E24" t="str">
            <v>2001</v>
          </cell>
          <cell r="F24">
            <v>2</v>
          </cell>
          <cell r="G24">
            <v>0</v>
          </cell>
          <cell r="H24">
            <v>2</v>
          </cell>
          <cell r="I24" t="str">
            <v>UN</v>
          </cell>
          <cell r="J24"/>
        </row>
        <row r="25">
          <cell r="C25">
            <v>1001242</v>
          </cell>
          <cell r="D25" t="str">
            <v>Fleje Plancha Acero 1 1/4x1/4"x28"</v>
          </cell>
          <cell r="E25" t="str">
            <v>2001</v>
          </cell>
          <cell r="F25">
            <v>116</v>
          </cell>
          <cell r="G25">
            <v>0</v>
          </cell>
          <cell r="H25">
            <v>116</v>
          </cell>
          <cell r="I25" t="str">
            <v>UN</v>
          </cell>
          <cell r="J25"/>
        </row>
        <row r="26">
          <cell r="C26">
            <v>1009789</v>
          </cell>
          <cell r="D26" t="str">
            <v>GRAPA CONEXIÓN DOBLE CAB TIERRA SIN TORN</v>
          </cell>
          <cell r="E26" t="str">
            <v>2001</v>
          </cell>
          <cell r="F26">
            <v>43</v>
          </cell>
          <cell r="G26">
            <v>0</v>
          </cell>
          <cell r="H26">
            <v>43</v>
          </cell>
          <cell r="I26" t="str">
            <v>UN</v>
          </cell>
          <cell r="J26">
            <v>10</v>
          </cell>
        </row>
        <row r="27">
          <cell r="C27">
            <v>1001892</v>
          </cell>
          <cell r="D27" t="str">
            <v>Grapa P/ Fijacion Cond Tierra 2/0-8 1/4"</v>
          </cell>
          <cell r="E27" t="str">
            <v>2001</v>
          </cell>
          <cell r="F27">
            <v>8</v>
          </cell>
          <cell r="G27">
            <v>0</v>
          </cell>
          <cell r="H27">
            <v>8</v>
          </cell>
          <cell r="I27" t="str">
            <v>UN</v>
          </cell>
          <cell r="J27">
            <v>21</v>
          </cell>
        </row>
        <row r="28">
          <cell r="C28">
            <v>1000742</v>
          </cell>
          <cell r="D28" t="str">
            <v>Grapa de Retención Term 4/0-1/0 Al-ACSR</v>
          </cell>
          <cell r="E28" t="str">
            <v>2001</v>
          </cell>
          <cell r="F28">
            <v>36</v>
          </cell>
          <cell r="G28">
            <v>0</v>
          </cell>
          <cell r="H28">
            <v>36</v>
          </cell>
          <cell r="I28" t="str">
            <v>UN</v>
          </cell>
          <cell r="J28">
            <v>1</v>
          </cell>
        </row>
        <row r="29">
          <cell r="C29">
            <v>1009706</v>
          </cell>
          <cell r="D29" t="str">
            <v>PERNO CORTO AC. GALV. 3/4"- 3/4" X 3"</v>
          </cell>
          <cell r="E29" t="str">
            <v>2001</v>
          </cell>
          <cell r="F29">
            <v>214</v>
          </cell>
          <cell r="G29">
            <v>0</v>
          </cell>
          <cell r="H29">
            <v>214</v>
          </cell>
          <cell r="I29" t="str">
            <v>UN</v>
          </cell>
          <cell r="J29"/>
        </row>
        <row r="30">
          <cell r="C30">
            <v>1001021</v>
          </cell>
          <cell r="D30" t="str">
            <v>Protector Plástico para Cable de Viento</v>
          </cell>
          <cell r="E30" t="str">
            <v>2001</v>
          </cell>
          <cell r="F30">
            <v>10</v>
          </cell>
          <cell r="G30">
            <v>0</v>
          </cell>
          <cell r="H30">
            <v>10</v>
          </cell>
          <cell r="I30" t="str">
            <v>UN</v>
          </cell>
          <cell r="J30"/>
        </row>
        <row r="31">
          <cell r="C31">
            <v>1002019</v>
          </cell>
          <cell r="D31" t="str">
            <v>Terminal Preformado 5/16"</v>
          </cell>
          <cell r="E31" t="str">
            <v>2001</v>
          </cell>
          <cell r="F31">
            <v>20</v>
          </cell>
          <cell r="G31">
            <v>0</v>
          </cell>
          <cell r="H31">
            <v>20</v>
          </cell>
          <cell r="I31" t="str">
            <v>UN</v>
          </cell>
          <cell r="J31"/>
        </row>
        <row r="32">
          <cell r="C32">
            <v>1002330</v>
          </cell>
          <cell r="D32" t="str">
            <v>Tornillo Máq Cab Cuad 5/8"x12"</v>
          </cell>
          <cell r="E32" t="str">
            <v>2001</v>
          </cell>
          <cell r="F32">
            <v>8</v>
          </cell>
          <cell r="G32">
            <v>0</v>
          </cell>
          <cell r="H32">
            <v>8</v>
          </cell>
          <cell r="I32" t="str">
            <v>UN</v>
          </cell>
          <cell r="J32"/>
        </row>
        <row r="33">
          <cell r="C33">
            <v>1002283</v>
          </cell>
          <cell r="D33" t="str">
            <v>Tornillo Esp 4 Tuerc Cuad 5/8"x12"</v>
          </cell>
          <cell r="E33" t="str">
            <v>2001</v>
          </cell>
          <cell r="F33">
            <v>85</v>
          </cell>
          <cell r="G33">
            <v>0</v>
          </cell>
          <cell r="H33">
            <v>85</v>
          </cell>
          <cell r="I33" t="str">
            <v>UN</v>
          </cell>
          <cell r="J33">
            <v>60</v>
          </cell>
        </row>
        <row r="34">
          <cell r="C34">
            <v>1002284</v>
          </cell>
          <cell r="D34" t="str">
            <v>Tornillo Esp 4 Tuerc Cuad 5/8"x14"</v>
          </cell>
          <cell r="E34" t="str">
            <v>2001</v>
          </cell>
          <cell r="F34">
            <v>15</v>
          </cell>
          <cell r="G34">
            <v>0</v>
          </cell>
          <cell r="H34">
            <v>15</v>
          </cell>
          <cell r="I34" t="str">
            <v>UN</v>
          </cell>
          <cell r="J34"/>
        </row>
        <row r="35">
          <cell r="C35">
            <v>1002308</v>
          </cell>
          <cell r="D35" t="str">
            <v>Tornillo Máq Cab Cuad 1/2"x12"</v>
          </cell>
          <cell r="E35" t="str">
            <v>2001</v>
          </cell>
          <cell r="F35">
            <v>39</v>
          </cell>
          <cell r="G35">
            <v>0</v>
          </cell>
          <cell r="H35">
            <v>39</v>
          </cell>
          <cell r="I35" t="str">
            <v>UN</v>
          </cell>
          <cell r="J35">
            <v>31</v>
          </cell>
        </row>
        <row r="36">
          <cell r="C36">
            <v>1002339</v>
          </cell>
          <cell r="D36" t="str">
            <v>Tornillo Máq Cab Hex 1/2"x2"</v>
          </cell>
          <cell r="E36" t="str">
            <v>2001</v>
          </cell>
          <cell r="F36">
            <v>24</v>
          </cell>
          <cell r="G36">
            <v>0</v>
          </cell>
          <cell r="H36">
            <v>24</v>
          </cell>
          <cell r="I36" t="str">
            <v>UN</v>
          </cell>
          <cell r="J36"/>
        </row>
        <row r="37">
          <cell r="C37">
            <v>1002325</v>
          </cell>
          <cell r="D37" t="str">
            <v>Tornillo Máq Cab Cuad 3/8"x2"</v>
          </cell>
          <cell r="E37" t="str">
            <v>2001</v>
          </cell>
          <cell r="F37">
            <v>116</v>
          </cell>
          <cell r="G37">
            <v>0</v>
          </cell>
          <cell r="H37">
            <v>116</v>
          </cell>
          <cell r="I37" t="str">
            <v>UN</v>
          </cell>
          <cell r="J37">
            <v>94</v>
          </cell>
        </row>
        <row r="38">
          <cell r="C38">
            <v>1002349</v>
          </cell>
          <cell r="D38" t="str">
            <v>Tornillo P/ Aislador T/ Carrete 5/8"x16"</v>
          </cell>
          <cell r="E38" t="str">
            <v>2001</v>
          </cell>
          <cell r="F38">
            <v>42</v>
          </cell>
          <cell r="G38">
            <v>0</v>
          </cell>
          <cell r="H38">
            <v>42</v>
          </cell>
          <cell r="I38" t="str">
            <v>UN</v>
          </cell>
          <cell r="J38"/>
        </row>
        <row r="39">
          <cell r="C39">
            <v>1001298</v>
          </cell>
          <cell r="D39" t="str">
            <v>Tubo Anclaje 2"x10' Sched 80</v>
          </cell>
          <cell r="E39" t="str">
            <v>2001</v>
          </cell>
          <cell r="F39">
            <v>2</v>
          </cell>
          <cell r="G39">
            <v>0</v>
          </cell>
          <cell r="H39">
            <v>2</v>
          </cell>
          <cell r="I39" t="str">
            <v>UN</v>
          </cell>
          <cell r="J39"/>
        </row>
        <row r="40">
          <cell r="C40">
            <v>1002390</v>
          </cell>
          <cell r="D40" t="str">
            <v>Tuerca de Ojo (OVAL) P/ Tornillo 5/8"</v>
          </cell>
          <cell r="E40" t="str">
            <v>2001</v>
          </cell>
          <cell r="F40">
            <v>78</v>
          </cell>
          <cell r="G40">
            <v>0</v>
          </cell>
          <cell r="H40">
            <v>78</v>
          </cell>
          <cell r="I40" t="str">
            <v>UN</v>
          </cell>
          <cell r="J40">
            <v>24</v>
          </cell>
        </row>
        <row r="41">
          <cell r="C41">
            <v>1002395</v>
          </cell>
          <cell r="D41" t="str">
            <v>Tuerca Ojo Guardac Incl 45º P/ Torn 5/8"</v>
          </cell>
          <cell r="E41" t="str">
            <v>2001</v>
          </cell>
          <cell r="F41">
            <v>10</v>
          </cell>
          <cell r="G41">
            <v>0</v>
          </cell>
          <cell r="H41">
            <v>10</v>
          </cell>
          <cell r="I41" t="str">
            <v>UN</v>
          </cell>
          <cell r="J41"/>
        </row>
        <row r="42">
          <cell r="C42">
            <v>1001319</v>
          </cell>
          <cell r="D42" t="str">
            <v>Varilla Puesta Tierra de Cobre 5/8"x8'</v>
          </cell>
          <cell r="E42" t="str">
            <v>2001</v>
          </cell>
          <cell r="F42">
            <v>34</v>
          </cell>
          <cell r="G42">
            <v>0</v>
          </cell>
          <cell r="H42">
            <v>34</v>
          </cell>
          <cell r="I42" t="str">
            <v>UN</v>
          </cell>
          <cell r="J42"/>
        </row>
        <row r="43">
          <cell r="C43">
            <v>1009812</v>
          </cell>
          <cell r="D43" t="str">
            <v>POSTE HORMIGÓN PRETENSADO DE 40' - 8kN</v>
          </cell>
          <cell r="E43" t="str">
            <v>1017</v>
          </cell>
          <cell r="F43">
            <v>60</v>
          </cell>
          <cell r="G43">
            <v>24</v>
          </cell>
          <cell r="H43">
            <v>36</v>
          </cell>
          <cell r="I43" t="str">
            <v>UN</v>
          </cell>
          <cell r="J43"/>
        </row>
        <row r="44">
          <cell r="C44">
            <v>1001241</v>
          </cell>
          <cell r="D44" t="str">
            <v>Fleje Plancha Acero 1 1/4x1/4"x28"</v>
          </cell>
          <cell r="E44" t="str">
            <v>2001</v>
          </cell>
          <cell r="F44">
            <v>100</v>
          </cell>
          <cell r="G44">
            <v>0</v>
          </cell>
          <cell r="H44">
            <v>100</v>
          </cell>
          <cell r="I44" t="str">
            <v>UN</v>
          </cell>
          <cell r="J44">
            <v>90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oribio\Desktop\PROYECTO%20CODEMSA%20CAPO_09%20Y%20CAPO_11\UUTT%20PROYECTOS%2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Toribio" refreshedDate="46134.668425231481" createdVersion="8" refreshedVersion="8" minRefreshableVersion="3" recordCount="3488" xr:uid="{317478E5-82FF-4544-B3B8-DA51DC29CE63}">
  <cacheSource type="worksheet">
    <worksheetSource ref="A15:N3503" sheet="Lotes" r:id="rId2"/>
  </cacheSource>
  <cacheFields count="14">
    <cacheField name="MAT" numFmtId="0">
      <sharedItems containsBlank="1" count="3">
        <m/>
        <s v="SI"/>
        <s v="NO"/>
      </sharedItems>
    </cacheField>
    <cacheField name="ACTIVIDAD" numFmtId="0">
      <sharedItems containsBlank="1" count="4">
        <m/>
        <s v="INSTALACION"/>
        <s v="REMOCION"/>
        <s v="TRANSFERENCIA"/>
      </sharedItems>
    </cacheField>
    <cacheField name="Código " numFmtId="0">
      <sharedItems containsBlank="1" count="1546">
        <m/>
        <s v="CSA-MT1"/>
        <s v="EXC-41"/>
        <s v="EXC-11"/>
        <s v="EXC-21"/>
        <s v="EXC-31"/>
        <s v="EC-MT1"/>
        <s v="EA-MT1"/>
        <s v="CC-2/0-2/01"/>
        <s v="CC-4/0-2/01"/>
        <s v="CC-4/0-4/01"/>
        <s v="CC-465-2/01"/>
        <s v="CC-465-4/01"/>
        <s v="CC-465-4651"/>
        <s v="CDA-MT11"/>
        <s v="CV1-MT1"/>
        <s v="CE-011"/>
        <s v="EC-MT21"/>
        <s v="F2-BT1"/>
        <s v="F1-BT1"/>
        <s v="F5-MT1"/>
        <s v="F3-MT1"/>
        <s v="JA-2/0-2/01"/>
        <s v="JA-4/0-2/01"/>
        <s v="JA-4/0-4/01"/>
        <s v="JA-465-2/01"/>
        <s v="JA-465-4/01"/>
        <s v="JA-465-4651"/>
        <s v="BT-201-B1"/>
        <s v="BT-201-C1"/>
        <s v="BT-201-A1"/>
        <s v="AL-BT1"/>
        <s v="MT-4041"/>
        <s v="PD-100"/>
        <s v="P3B-110-2C-H1"/>
        <s v="P3B-109-2C-H1"/>
        <s v="P3B-110-4D-H1"/>
        <s v="P3B-109-4D-H1"/>
        <s v="P3B-110-4E-H1"/>
        <s v="P3B-109-4E-H1"/>
        <s v="PR-1011"/>
        <s v="HA-105B1"/>
        <s v="HA-100A1"/>
        <s v="HA-100B1"/>
        <s v="FV-MT1"/>
        <s v="SU-BT1"/>
        <s v="TC-1D1"/>
        <s v="TC-1B1"/>
        <s v="TC-1C1"/>
        <s v="VA-MT1"/>
        <s v="HA-1081"/>
        <s v="HA-1061"/>
        <s v="LB-6091"/>
        <s v="LB-6011"/>
        <s v="MT-3051"/>
        <s v="MT-3071"/>
        <s v="MT-3161"/>
        <s v="MT-3191"/>
        <s v="MT-3021"/>
        <s v="MT-3011"/>
        <s v="MT-4051"/>
        <s v="MT-4011"/>
        <s v="MT-4031"/>
        <s v="MT-4021"/>
        <s v="CV5-MT1"/>
        <s v="CV2-MT1"/>
        <s v="CV4-MT1"/>
        <s v="LB-6151"/>
        <s v="PER-21"/>
        <s v="PER-11"/>
        <s v="CSA-MT3"/>
        <s v="EC-MT3"/>
        <s v="EA-MT3"/>
        <s v="CDA-MT13"/>
        <s v="CV1-MT13"/>
        <s v="CE-013"/>
        <s v="EC-MT23"/>
        <s v="F2-BT3"/>
        <s v="F1-BT3"/>
        <s v="F5-MT3"/>
        <s v="F3-MT3"/>
        <s v="MT-4043"/>
        <s v="P3B-2C-H3"/>
        <s v="P3B-4C-H3"/>
        <s v="P3B-4D-H3"/>
        <s v="FV-MT3"/>
        <s v="TC-3D3"/>
        <s v="TC-3C3"/>
        <s v="MT-3053"/>
        <s v="MT-3073"/>
        <s v="MT-3163"/>
        <s v="MT-3193"/>
        <s v="MT-3023"/>
        <s v="MT-3013"/>
        <s v="MT-4053"/>
        <s v="MT-4013"/>
        <s v="MT-4033"/>
        <s v="MT-4023"/>
        <s v="CV5-MT3"/>
        <s v="CV2-MT3"/>
        <s v="CV4-MT3"/>
        <s v="CO-0032"/>
        <s v="CO-0042"/>
        <s v="SF1-MT2"/>
        <s v="AP-1032"/>
        <s v="CO-0022"/>
        <s v="CO-001A2"/>
        <s v="CO-0012"/>
        <s v="CE-012"/>
        <s v="SP2-MT2"/>
        <s v="SP1-MT2"/>
        <s v="TR-1002"/>
        <s v="AP-LED1"/>
        <s v="MTAF-1011"/>
        <s v="MT-1041"/>
        <s v="MT-1061"/>
        <s v="MT-1051"/>
        <s v="MT-3221"/>
        <s v="VA-BT1"/>
        <s v="VA-AC-BT1"/>
        <s v="CV3-MT1"/>
        <s v="CDA-MT1"/>
        <s v="F2AF-BT1"/>
        <s v="F4-MT1"/>
        <s v="EMP-1F1"/>
        <s v="EMP-1E1"/>
        <s v="EMP-1D1"/>
        <s v="EMP-1C1"/>
        <s v="EMP-1B1"/>
        <s v="EJUM-1C1"/>
        <s v="EJUM-1B1"/>
        <s v="EJUM-1F1"/>
        <s v="EJUM-1E1"/>
        <s v="EJUM-1D1"/>
        <s v="EJUM-1A1"/>
        <s v="F1AF-BT1"/>
        <s v="F1-MT1"/>
        <s v="F2-MT1"/>
        <s v="GTM12-BT1"/>
        <s v="GTM18-BT1"/>
        <s v="SP2-MT1"/>
        <s v="SF2-MT1"/>
        <s v="SF1-MT1"/>
        <s v="SUAF-BT1"/>
        <s v="IC-CPAF-12-EDE1"/>
        <s v="IMITM25-BT1"/>
        <s v="ACMCA-240V1"/>
        <s v="IMITM37-BT1"/>
        <s v="IMITM50-BT1"/>
        <s v="IMITM75-BT1"/>
        <s v="MTAF-1041"/>
        <s v="MTAF-1071"/>
        <s v="ST1-MT-B1"/>
        <s v="ST1-MT-C1"/>
        <s v="ST1-MT-D1"/>
        <s v="ST1-MT-E1"/>
        <s v="MAM-MT3G1"/>
        <s v="MAM-MT3F1"/>
        <s v="P3B-110-1B-M1"/>
        <s v="P3B-109-1B-M1"/>
        <s v="P3B-110-2C-M1"/>
        <s v="P3B-109-2C-M1"/>
        <s v="P3B-110-3D-M1"/>
        <s v="P3B-109-3D-M1"/>
        <s v="P3B-110-4E-M1"/>
        <s v="P3B-109-4E-M1"/>
        <s v="PR-1031"/>
        <s v="PR-1021"/>
        <s v="SF1-MT-4/01"/>
        <s v="SF1-MT-4651"/>
        <s v="TCC-1A1"/>
        <s v="TCC-2A1"/>
        <s v="TU4-01A1"/>
        <s v="MEDMC-2401"/>
        <s v="PR-2011"/>
        <s v="PD-1001"/>
        <s v="AP-1033"/>
        <s v="CO-001A3"/>
        <s v="SP2-MT3"/>
        <s v="HA-105B3"/>
        <s v="MTAF-1033"/>
        <s v="CV1-MT3"/>
        <s v="CDM-MT3"/>
        <s v="CDA-MT3"/>
        <s v="CO-0033"/>
        <s v="CO-0013"/>
        <s v="CO-0043"/>
        <s v="DE-BT3"/>
        <s v="F2AF-BT3"/>
        <s v="F4-MT3"/>
        <s v="ET-MT3"/>
        <s v="F1AF-BT3"/>
        <s v="MTAF-1043"/>
        <s v="F2-MT3"/>
        <s v="F1-MT3"/>
        <s v="MT-1063"/>
        <s v="MT-1013"/>
        <s v="MT-1053"/>
        <s v="MT-1033"/>
        <s v="MT-1043"/>
        <s v="MT-1023"/>
        <s v="MTAF-1083"/>
        <s v="MTAF-1063"/>
        <s v="MTAF-1113"/>
        <s v="AL-BT3"/>
        <s v="P3B-0013"/>
        <s v="P3B-0023"/>
        <s v="P3B-0033"/>
        <s v="P3B-0043"/>
        <s v="SP1-MT3"/>
        <s v="PR-2013"/>
        <s v="SF2-MT3"/>
        <s v="SF1-MT3"/>
        <s v="SUAF-BT3"/>
        <s v="SU-BT3"/>
        <s v="VA-MT3"/>
        <s v="CAJ-1033"/>
        <s v="CV1-BT3"/>
        <s v="CSM-MT3"/>
        <s v="MTAF-1053"/>
        <s v="TR-1003"/>
        <s v="MTAF-3013"/>
        <s v="ETQ-11"/>
        <s v="MTAF-1012"/>
        <s v="SCP-3012"/>
        <s v="1AC-103"/>
        <s v="1AC-104"/>
        <s v="1AC-105"/>
        <s v="1AC-106"/>
        <s v="1AL-BT"/>
        <s v="1AP-101"/>
        <s v="1AP-102"/>
        <s v="1AP-108"/>
        <s v="1AP-109"/>
        <s v="1AP-110"/>
        <s v="1BCON-01"/>
        <s v="1BCON-02"/>
        <s v="1BOM-01"/>
        <s v="1BOM-02"/>
        <s v="1BREGU-01"/>
        <s v="1BREGU-02"/>
        <s v="1BREGU-03"/>
        <s v="1BREGU-04"/>
        <s v="1CABT-03"/>
        <s v="1CABT-04"/>
        <s v="1CABT-05"/>
        <s v="1CABT-06"/>
        <s v="1CDA-MT"/>
        <s v="1CIRS-02"/>
        <s v="1CIRS-03"/>
        <s v="1CIRS-04"/>
        <s v="1CIRS-05"/>
        <s v="1CIRS-06"/>
        <s v="1CIRS-07"/>
        <s v="1CIRS-08"/>
        <s v="1CIRS-09"/>
        <s v="1CIRS-10"/>
        <s v="1CIRS-11"/>
        <s v="1CIRS-12"/>
        <s v="1CIRS-13"/>
        <s v="1CIRS-14"/>
        <s v="1CIRS-15"/>
        <s v="1CIRS-16"/>
        <s v="1CIRS-17"/>
        <s v="1CIRS-18"/>
        <s v="1CIRS-19"/>
        <s v="1CIRS-20"/>
        <s v="1CO-001"/>
        <s v="1CO-002"/>
        <s v="1CO-003"/>
        <s v="1CO-004"/>
        <s v="1CO-005"/>
        <s v="1CO-006"/>
        <s v="1COBT-01"/>
        <s v="1COND-01"/>
        <s v="1COND-02"/>
        <s v="1COND-03"/>
        <s v="1COND-04"/>
        <s v="1COND-05"/>
        <s v="1CONE-01"/>
        <s v="1CONE-02"/>
        <s v="1CONE-03"/>
        <s v="1CONE-04"/>
        <s v="1CONE-05"/>
        <s v="1CONE-06"/>
        <s v="1CONE-08"/>
        <s v="1CORP-01"/>
        <s v="1CO-URDB1"/>
        <s v="1CO-URDB12"/>
        <s v="1CO-URDB2"/>
        <s v="1CO-URDB3"/>
        <s v="1CO-URDB7"/>
        <s v="1CO-URDB8"/>
        <s v="1CSA-MT"/>
        <s v="1EA-ST"/>
        <s v="1EC-MT"/>
        <s v="1EC-ST"/>
        <s v="1EJUM-1A"/>
        <s v="1EJUM-1B"/>
        <s v="1EJUM-1C"/>
        <s v="1EJUM-1D"/>
        <s v="1EJUM-1E"/>
        <s v="1EJUM-1F"/>
        <s v="1EJUM-1J"/>
        <s v="1EJUM-1M"/>
        <s v="1ENPO-01"/>
        <s v="1ENPO-02"/>
        <s v="1ENPO-03"/>
        <s v="1ENPO-04"/>
        <s v="1EQTM-SE"/>
        <s v="1ETIQ-01"/>
        <s v="1ETIQ-02"/>
        <s v="1EXCZ-01"/>
        <s v="1EXCZ-02"/>
        <s v="1EXCZ-03"/>
        <s v="1EXCZ-04"/>
        <s v="1EXCZ-05"/>
        <s v="1EXCZ-06"/>
        <s v="1EXCZ-07"/>
        <s v="1EXCZ-08"/>
        <s v="1EXCZ-09"/>
        <s v="1EXCZ-10"/>
        <s v="1EXCZ-11"/>
        <s v="1EXCZ-12"/>
        <s v="1EXCZ-13"/>
        <s v="1EXCZ-14"/>
        <s v="1EXCZ-15"/>
        <s v="1F1AF-BT"/>
        <s v="1F1-BT"/>
        <s v="1F1-BTE"/>
        <s v="1F1-MT"/>
        <s v="1F1-ST"/>
        <s v="1F2-ST"/>
        <s v="1F3-MT"/>
        <s v="1F4-ST"/>
        <s v="1F5-MT"/>
        <s v="1F5-ST"/>
        <s v="1FOT-BT"/>
        <s v="1FUSI-01"/>
        <s v="1FUSI-02"/>
        <s v="1FUSI-03"/>
        <s v="1FUSI-04"/>
        <s v="1FUSI-05"/>
        <s v="1FUSI-06"/>
        <s v="1FUSI-07"/>
        <s v="1FUSI-08"/>
        <s v="1FUSI-09"/>
        <s v="1FV-MT1"/>
        <s v="1HA-100A"/>
        <s v="1HA-100B"/>
        <s v="1HA-105B"/>
        <s v="1HA-106"/>
        <s v="1HORP-01"/>
        <s v="1HORP-02"/>
        <s v="1HORP-03"/>
        <s v="1HORP-04"/>
        <s v="1HORP-05"/>
        <s v="1IMBT-01"/>
        <s v="1IMBT-02"/>
        <s v="1IM-BT120"/>
        <s v="1IM-BT240"/>
        <s v="1MAM-MT3A"/>
        <s v="1MAM-MT3B"/>
        <s v="1MAM-MT3D"/>
        <s v="1MAM-MT3F"/>
        <s v="1MANT-01"/>
        <s v="1MANT-02"/>
        <s v="1MANT-03"/>
        <s v="1MED-01D"/>
        <s v="1MED-01N"/>
        <s v="1MED-02"/>
        <s v="1MED-03"/>
        <s v="1MED-04"/>
        <s v="1MED-07"/>
        <s v="1MIM-BT-100"/>
        <s v="1MIM-BT-200"/>
        <s v="1MIM-BT-300"/>
        <s v="1MIM-BT-400"/>
        <s v="1MT-101"/>
        <s v="1MT-101/ST"/>
        <s v="1MT-102"/>
        <s v="1MT-102/ST"/>
        <s v="1MT-103"/>
        <s v="1MT-103/ST"/>
        <s v="1MT-104"/>
        <s v="1MT-104/ST"/>
        <s v="1MT-105"/>
        <s v="1MT-105/ST"/>
        <s v="1MT-106"/>
        <s v="1MT-106/ST"/>
        <s v="1MT-107"/>
        <s v="1MT-107/ST"/>
        <s v="1MT-108"/>
        <s v="1MT-109"/>
        <s v="1MT-201"/>
        <s v="1MT-207"/>
        <s v="1MT-208"/>
        <s v="1MT-209"/>
        <s v="1MT-210"/>
        <s v="1MT-211"/>
        <s v="1MT-301"/>
        <s v="1MT-301/ST"/>
        <s v="1MT-302/ST"/>
        <s v="1MT-304-C"/>
        <s v="1MT-305"/>
        <s v="1MT-305-F"/>
        <s v="1MT-307/ST"/>
        <s v="1MT-307-F"/>
        <s v="1MT-308-C"/>
        <s v="1MT-308-F"/>
        <s v="1MT-309-C"/>
        <s v="1MT-309-F"/>
        <s v="1MT-310-C"/>
        <s v="1MT-310-F"/>
        <s v="1MT-311-C"/>
        <s v="1MT-312-C"/>
        <s v="1MT-313"/>
        <s v="1MT-313/ST"/>
        <s v="1MT-313-C"/>
        <s v="1MT-314-C"/>
        <s v="1MT-314-F"/>
        <s v="1MT-315-C"/>
        <s v="1MT-316"/>
        <s v="1MT-316/ST"/>
        <s v="1MT-316-C"/>
        <s v="1MT-316-FV"/>
        <s v="1MT-317-C"/>
        <s v="1MT-319"/>
        <s v="1MT-319/ST"/>
        <s v="1MT-319-C"/>
        <s v="1MT-320 "/>
        <s v="1MT-320-C"/>
        <s v="1MT-321 "/>
        <s v="1MT-321-C"/>
        <s v="1MT-322-C"/>
        <s v="1MT-322-F"/>
        <s v="1MT-323 "/>
        <s v="1MT-323A"/>
        <s v="1MT-323-C"/>
        <s v="1MT-401"/>
        <s v="1MT-402"/>
        <s v="1MT-403"/>
        <s v="1MT-405"/>
        <s v="1MTAF-101"/>
        <s v="1MTAF-102"/>
        <s v="1MTAF-103"/>
        <s v="1MTAF-104"/>
        <s v="1MTAF-105"/>
        <s v="1MTAF-106"/>
        <s v="1MTAF-107"/>
        <s v="1MTAF-108"/>
        <s v="1MTAF-109"/>
        <s v="1MTAF-110"/>
        <s v="1MTAF-111"/>
        <s v="1MTAF-201"/>
        <s v="1MTAF-202"/>
        <s v="1MTAF-301"/>
        <s v="1MTAF-302"/>
        <s v="1MTAF-304"/>
        <s v="1MTAF-307"/>
        <s v="1MTAF-316"/>
        <s v="1OCET-SE"/>
        <s v="1OCIV-03"/>
        <s v="1OCIV-05"/>
        <s v="1OCIV-06"/>
        <s v="1OCIV-07"/>
        <s v="1OCIV-08"/>
        <s v="1PERF-01"/>
        <s v="1PERF-02"/>
        <s v="1PERF-03"/>
        <s v="1PERT-01"/>
        <s v="1POAC-101"/>
        <s v="1POAC-1022"/>
        <s v="1POHA-01"/>
        <s v="1POHA-02"/>
        <s v="1POHA-03"/>
        <s v="1POHA-06"/>
        <s v="1POHA-09"/>
        <s v="1POHA-11"/>
        <s v="1POMA-01"/>
        <s v="1POMA-02"/>
        <s v="1POMA-03"/>
        <s v="1POMA-04"/>
        <s v="1POMA-05"/>
        <s v="1POMA-06"/>
        <s v="1POMA-07"/>
        <s v="1POMA-08"/>
        <s v="1POME-01"/>
        <s v="1POME-01D"/>
        <s v="1POME-02"/>
        <s v="1POME-02D"/>
        <s v="1POME-03"/>
        <s v="1POME-03D"/>
        <s v="1POME-04"/>
        <s v="1POME-04D"/>
        <s v="1POME-05"/>
        <s v="1POME-06"/>
        <s v="1POME-07"/>
        <s v="1POME-08"/>
        <s v="1POME-09"/>
        <s v="1POME-10"/>
        <s v="1POME-11"/>
        <s v="1POME-12"/>
        <s v="1PR-103"/>
        <s v="1PR-107"/>
        <s v="1PR-108"/>
        <s v="1PR-109"/>
        <s v="1PR-110"/>
        <s v="1PR-111"/>
        <s v="1PR-112"/>
        <s v="1PTRA-01"/>
        <s v="1PTRA-02"/>
        <s v="1PTRA-03"/>
        <s v="1PTRA-04"/>
        <s v="1PTRA-05"/>
        <s v="1PTRA-06"/>
        <s v="1PTRA-07"/>
        <s v="1PTRA-08"/>
        <s v="1PTRA-09"/>
        <s v="1PTRA-10"/>
        <s v="1PTRA-11"/>
        <s v="1PTRA-12"/>
        <s v="1PTRA-13"/>
        <s v="1PTRA-14"/>
        <s v="1PTRA-15"/>
        <s v="1PTRA-16"/>
        <s v="1RECO-01"/>
        <s v="1RECO-02"/>
        <s v="1REGU-01"/>
        <s v="1REGU-02"/>
        <s v="1REGU-03"/>
        <s v="1REGU-04"/>
        <s v="1REGU-05"/>
        <s v="1REGU-06"/>
        <s v="1REVC-01"/>
        <s v="1REVTR-01"/>
        <s v="1REVTR-02"/>
        <s v="1REVTR-03"/>
        <s v="1SECC-01"/>
        <s v="1SECC-02"/>
        <s v="1SECC-03"/>
        <s v="1SECC-04"/>
        <s v="1SECC-05"/>
        <s v="1SECC-06"/>
        <s v="1SECC-07"/>
        <s v="1SECC-08"/>
        <s v="1SECC-09"/>
        <s v="1SMCA-12-P1T"/>
        <s v="1SMCA-18-P1T"/>
        <s v="1SOVA-01"/>
        <s v="1SOVA-02"/>
        <s v="1SOVA-03"/>
        <s v="1SOVA-04"/>
        <s v="1SOVA-05"/>
        <s v="1SOVA-06"/>
        <s v="1SOVA-07"/>
        <s v="1SOVA-08"/>
        <s v="1SOVA-09"/>
        <s v="1SOVA-10"/>
        <s v="1SUST-01"/>
        <s v="1TCC-1A"/>
        <s v="1TCC-2A"/>
        <s v="1TCC-2C"/>
        <s v="1TCNU-10"/>
        <s v="1TCNU-11"/>
        <s v="1TCNU-4"/>
        <s v="1TCNU-5"/>
        <s v="1TCNU-6"/>
        <s v="1TEBT-01"/>
        <s v="1TEBT-02"/>
        <s v="1TEBT-03"/>
        <s v="1TEBT-04"/>
        <s v="1TEBT-05"/>
        <s v="1TEBT-06"/>
        <s v="1TEMT-01"/>
        <s v="1TEMT-02"/>
        <s v="1TEMT-03"/>
        <s v="1TEMT-04"/>
        <s v="1TEMT-05"/>
        <s v="1TEMT-06"/>
        <s v="1TEMT-07"/>
        <s v="1TEPI-01"/>
        <s v="1TEPI-02"/>
        <s v="1TEPI-03"/>
        <s v="1TEPI-04"/>
        <s v="1TEPI-05"/>
        <s v="1TERO-01"/>
        <s v="1TERO-02"/>
        <s v="1TERO-03"/>
        <s v="1TERO-04"/>
        <s v="1TERO-05"/>
        <s v="1TH-301/ST"/>
        <s v="1TH-302/ST"/>
        <s v="1TH-307/ST"/>
        <s v="1TH-313/ST"/>
        <s v="1TH-316/ST"/>
        <s v="1TRAN-01"/>
        <s v="1TRAN-02"/>
        <s v="1TRAN-03"/>
        <s v="1TRAN-04"/>
        <s v="1TRAN-05"/>
        <s v="1TRAN-06"/>
        <s v="1TRAN-07"/>
        <s v="1TUBE-01"/>
        <s v="1TUBE-02"/>
        <s v="1TUBE-03"/>
        <s v="1TUBE-04"/>
        <s v="1TUBE-05"/>
        <s v="1TUBE-06"/>
        <s v="1TUBE-07"/>
        <s v="1TUBE-08"/>
        <s v="1TUBE-09"/>
        <s v="1TUBE-10"/>
        <s v="1TUBE-12"/>
        <s v="1TUBE-13"/>
        <s v="1TUBE-14"/>
        <s v="1TUBE-15"/>
        <s v="1TUBE-16"/>
        <s v="1TUBE-17"/>
        <s v="1TUBE-18"/>
        <s v="1TUBE-19"/>
        <s v="1VA-BT"/>
        <s v="1VA-MT"/>
        <s v="21COBT-05"/>
        <s v="21COBT-06"/>
        <s v="21COBT-07"/>
        <s v="2AC-CD-120V"/>
        <s v="2AC-CD-240V"/>
        <s v="2AC-MCA-TC-10V"/>
        <s v="2AC-MCA-TC-240V"/>
        <s v="2AL-BT"/>
        <s v="2AP-101"/>
        <s v="2AP-102"/>
        <s v="2AP-105A"/>
        <s v="2AP-105B"/>
        <s v="2AP-105C"/>
        <s v="2BCON-01"/>
        <s v="2BCON-02"/>
        <s v="2BOM-01"/>
        <s v="2BOM-02"/>
        <s v="2BOM-03"/>
        <s v="2CDA-MT1"/>
        <s v="2CIRS-01"/>
        <s v="2CIRS-02"/>
        <s v="2CIRS-03"/>
        <s v="2CIRS-04"/>
        <s v="2CIRS-05"/>
        <s v="2CIRS-06"/>
        <s v="2CIRS-07"/>
        <s v="2CIRS-08"/>
        <s v="2CIRS-09"/>
        <s v="2CIRS-10"/>
        <s v="2CIRS-11"/>
        <s v="2CIRS-12"/>
        <s v="2CIRS-13"/>
        <s v="2CIRS-14"/>
        <s v="2CIRS-15"/>
        <s v="2CIRS-16"/>
        <s v="2CIRS-17"/>
        <s v="2CIRS-18"/>
        <s v="2CIRS-19"/>
        <s v="2CIRS-20"/>
        <s v="2CIRS-21"/>
        <s v="2CIRS-22"/>
        <s v="2CM-107A"/>
        <s v="2CM-107B"/>
        <s v="2CM-108A"/>
        <s v="2CM-108B"/>
        <s v="2CO-000"/>
        <s v="2CO-000(CR)"/>
        <s v="2CO-001(CR)"/>
        <s v="2CO-0012"/>
        <s v="2CO-001A"/>
        <s v="2CO-001A(CR)"/>
        <s v="2CO-0022"/>
        <s v="2CO-0022(CR)"/>
        <s v="2CO-0032"/>
        <s v="2CO-004"/>
        <s v="2COBT-01"/>
        <s v="2COND-01"/>
        <s v="2COND-02"/>
        <s v="2COND-03"/>
        <s v="2COND-04"/>
        <s v="2COND-05"/>
        <s v="2CO-UR-21"/>
        <s v="2CO-UR-22"/>
        <s v="2CO-UR-23"/>
        <s v="2CO-UR-24"/>
        <s v="2CO-UR-25"/>
        <s v="2CO-URDA1"/>
        <s v="2CO-URDB"/>
        <s v="2CO-URDB1"/>
        <s v="2CSA-MT1"/>
        <s v="2CV1-BT"/>
        <s v="2CV1-MT1"/>
        <s v="2CV2-MTE"/>
        <s v="2CV3-MT"/>
        <s v="2CV4-MTA"/>
        <s v="2EA-MT"/>
        <s v="2EA-ST"/>
        <s v="2EC-MT2"/>
        <s v="2EC-ST"/>
        <s v="2EQTM-SE"/>
        <s v="2ETIQ-01"/>
        <s v="2ETIS-01"/>
        <s v="2F1AF-BT"/>
        <s v="2F1-BT"/>
        <s v="2F1-BTE"/>
        <s v="2F1-MT"/>
        <s v="2F1-ST"/>
        <s v="2F2AF-BT"/>
        <s v="2F2-ST"/>
        <s v="2F3-MT"/>
        <s v="2F4-MT"/>
        <s v="2F4-ST"/>
        <s v="2F5-MT"/>
        <s v="2F5-ST"/>
        <s v="2FOT-BT"/>
        <s v="2FUSI-01"/>
        <s v="2FUSI-02"/>
        <s v="2FUSI-03"/>
        <s v="2FUSI-04"/>
        <s v="2FUSI-05"/>
        <s v="2FUSI-06"/>
        <s v="2FUSI-07"/>
        <s v="2FUSI-08"/>
        <s v="2FUSI-09"/>
        <s v="2FV-MT1"/>
        <s v="2HA-100A"/>
        <s v="2HA-100B"/>
        <s v="2HA-105B"/>
        <s v="2HA-106"/>
        <s v="2IMBT-01"/>
        <s v="2IMBT-02"/>
        <s v="2IM-BT120"/>
        <s v="2IM-BT240"/>
        <s v="2LIRE-011"/>
        <s v="2LUMI-01"/>
        <s v="2LUMI-02"/>
        <s v="2LUMI-03"/>
        <s v="2MAM-MT3A"/>
        <s v="2MAM-MT3B"/>
        <s v="2MAM-MT3D"/>
        <s v="2MAM-MT3F"/>
        <s v="2MIM-BT-100"/>
        <s v="2MIM-BT-200"/>
        <s v="2MIM-BT-300"/>
        <s v="2MIM-BT-400"/>
        <s v="2MT-101"/>
        <s v="2MT-101/ST"/>
        <s v="2MT-102"/>
        <s v="2MT-102/ST"/>
        <s v="2MT-103"/>
        <s v="2MT-103/ST"/>
        <s v="2MT-104"/>
        <s v="2MT-104/ST"/>
        <s v="2MT-105"/>
        <s v="2MT-105/ST"/>
        <s v="2MT-106"/>
        <s v="2MT-106/ST"/>
        <s v="2MT-107"/>
        <s v="2MT-107/ST"/>
        <s v="2MT-108"/>
        <s v="2MT-109"/>
        <s v="2MT-201"/>
        <s v="2MT-207"/>
        <s v="2MT-208"/>
        <s v="2MT-209"/>
        <s v="2MT-210"/>
        <s v="2MT-211"/>
        <s v="2MT-301"/>
        <s v="2MT-301/ST"/>
        <s v="2MT-301-F"/>
        <s v="2MT-302/ST"/>
        <s v="2MT-302-F"/>
        <s v="2MT-305-F"/>
        <s v="2MT-307/ST"/>
        <s v="2MT-307-F"/>
        <s v="2MT-308-C"/>
        <s v="2MT-308-F"/>
        <s v="2MT-309-C"/>
        <s v="2MT-309-F"/>
        <s v="2MT-310-C"/>
        <s v="2MT-310-F"/>
        <s v="2MT-311-C"/>
        <s v="2MT-312-C"/>
        <s v="2MT-313/ST"/>
        <s v="2MT-313-C"/>
        <s v="2MT-313-F"/>
        <s v="2MT-314-C"/>
        <s v="2MT-314-F"/>
        <s v="2MT-315-C"/>
        <s v="2MT-316"/>
        <s v="2MT-316/ST"/>
        <s v="2MT-316-C"/>
        <s v="2MT-316-F"/>
        <s v="2MT-316-FV"/>
        <s v="2MT-317-C"/>
        <s v="2MT-319"/>
        <s v="2MT-319/ST"/>
        <s v="2MT-319-C"/>
        <s v="2MT-319-F"/>
        <s v="2MT-320"/>
        <s v="2MT-320-C"/>
        <s v="2MT-321"/>
        <s v="2MT-321-C"/>
        <s v="2MT-321-F"/>
        <s v="2MT-322"/>
        <s v="2MT-322-C"/>
        <s v="2MT-322-F"/>
        <s v="2MT-323"/>
        <s v="2MT-323A"/>
        <s v="2MT-323-C"/>
        <s v="2MT-401"/>
        <s v="2MT-405"/>
        <s v="2OCIV-03"/>
        <s v="2OCIV-05"/>
        <s v="2OCIV-06"/>
        <s v="2OCIV-07"/>
        <s v="2OCIV-08"/>
        <s v="2PO-001A"/>
        <s v="2PO-001B"/>
        <s v="2PO-002A"/>
        <s v="2PO-002B"/>
        <s v="2PO-003"/>
        <s v="2PO-003A"/>
        <s v="2PO-003AB"/>
        <s v="2PO-004"/>
        <s v="2PO-004A"/>
        <s v="2PO-004AB"/>
        <s v="2PO-004B"/>
        <s v="2PO-005"/>
        <s v="2PO-005B"/>
        <s v="2PO-006"/>
        <s v="2PO-M&gt;45"/>
        <s v="2PO-M25"/>
        <s v="2PO-M30-3"/>
        <s v="2PO-M30-4"/>
        <s v="2PO-M35-4"/>
        <s v="2PO-M35-5"/>
        <s v="2PO-M40-5"/>
        <s v="2PO-M40-6"/>
        <s v="2PO-M40-7"/>
        <s v="2PO-M45-6"/>
        <s v="2PO-M45-7"/>
        <s v="2PO-M45-8"/>
        <s v="2POME-01A"/>
        <s v="2POME-02A"/>
        <s v="2POME-05A"/>
        <s v="2POME-08A"/>
        <s v="2PTRA-01"/>
        <s v="2PTRA-02"/>
        <s v="2PTRA-03"/>
        <s v="2PTRA-04"/>
        <s v="2PTRA-05"/>
        <s v="2PTRA-06"/>
        <s v="2PTRA-07"/>
        <s v="2PTRA-08"/>
        <s v="2PTRA-09"/>
        <s v="2PTRA-10"/>
        <s v="2PTRA-11"/>
        <s v="2PTRA-12"/>
        <s v="2PTRA-13"/>
        <s v="2PTRA-14"/>
        <s v="2PTRA-15"/>
        <s v="2PTRA-16"/>
        <s v="2RECO-01"/>
        <s v="2RECO-02"/>
        <s v="2REGU-01"/>
        <s v="2REGU-02"/>
        <s v="2REGU-03"/>
        <s v="2REGU-04"/>
        <s v="2REGU-05"/>
        <s v="2REGU-06"/>
        <s v="2REGU-07"/>
        <s v="2REGU-08"/>
        <s v="2SECC-01"/>
        <s v="2SECC-02"/>
        <s v="2SECC-03"/>
        <s v="2SECC-04"/>
        <s v="2SECC-05"/>
        <s v="2SECC-06"/>
        <s v="2SECC-07"/>
        <s v="2SECC-10"/>
        <s v="2SECC-13"/>
        <s v="2SECC-14"/>
        <s v="2SECC-15"/>
        <s v="2SECC-16"/>
        <s v="2SECC-17"/>
        <s v="2SECC-18"/>
        <s v="2SECC-19"/>
        <s v="2SECC-20"/>
        <s v="2SECC-21"/>
        <s v="2SECC-22"/>
        <s v="2SECC-23"/>
        <s v="2SECC-24"/>
        <s v="2SECC-26"/>
        <s v="2SECC-27"/>
        <s v="2SECC-28"/>
        <s v="2SMCA-12-P1T"/>
        <s v="2SMCA-18-P1T"/>
        <s v="2SUAF-BT"/>
        <s v="2SUST-01"/>
        <s v="2TCC-1A1"/>
        <s v="2TCC-2A1"/>
        <s v="2TCC-2C1"/>
        <s v="2TCNU-01"/>
        <s v="2TCNU-02"/>
        <s v="2TCNU-03"/>
        <s v="2TCNU-04"/>
        <s v="2TCNU-05"/>
        <s v="2TCSP-100-B"/>
        <s v="2TCSP-100-C"/>
        <s v="2TCSP-100-D"/>
        <s v="2TCSP-100-E"/>
        <s v="2TCSP-100-F"/>
        <s v="2TH-301/ST"/>
        <s v="2TH-302/ST"/>
        <s v="2TH-307/ST"/>
        <s v="2TH-313/ST"/>
        <s v="2TH-316/ST"/>
        <s v="2TR-100A"/>
        <s v="2TR-100B"/>
        <s v="2TR-100C"/>
        <s v="2TR-100D"/>
        <s v="2TR-100E"/>
        <s v="2TR-100G"/>
        <s v="2TR-100H"/>
        <s v="2TR-102A"/>
        <s v="2TR-102C"/>
        <s v="2TR-102D"/>
        <s v="2TR-102E"/>
        <s v="2TRAN-01"/>
        <s v="2TRAN-02"/>
        <s v="2TRAN-03"/>
        <s v="2TRAN-04"/>
        <s v="2TRAN-05"/>
        <s v="2TRAN-06"/>
        <s v="2TRAN-07"/>
        <s v="2TRAN-08"/>
        <s v="2TRAN-09"/>
        <s v="2TRAN-1"/>
        <s v="2TRAN-10"/>
        <s v="2TRAN-11"/>
        <s v="2TRAN-13"/>
        <s v="2TRAN-14"/>
        <s v="2TRAN-15"/>
        <s v="2TRAN-16"/>
        <s v="2TRAN-17"/>
        <s v="2TRAN-18"/>
        <s v="2TRAN-19"/>
        <s v="2TRAN-20"/>
        <s v="2TRAN-21"/>
        <s v="2TRAN-22"/>
        <s v="2TRAN-23"/>
        <s v="2TRAN-24"/>
        <s v="2TRAN-25"/>
        <s v="2TRAN-26"/>
        <s v="2TRAN-27"/>
        <s v="2TRAN-28"/>
        <s v="2TRAN-29"/>
        <s v="2TRAN-30"/>
        <s v="2TRAN-31"/>
        <s v="2TRAN-32"/>
        <s v="2TRAN-33"/>
        <s v="2TRAN-34"/>
        <s v="2TRAN-35"/>
        <s v="2TRAN-36"/>
        <s v="2TRAN-37"/>
        <s v="2TRAN-38"/>
        <s v="2TRAN-39"/>
        <s v="2TRAN-40"/>
        <s v="2TRAN-41"/>
        <s v="2TRAN-42"/>
        <s v="2TRAN-43"/>
        <s v="2TRAN-44"/>
        <s v="2TRAN-45"/>
        <s v="2TRAN-46"/>
        <s v="2TRAN-47"/>
        <s v="2TRAN-48"/>
        <s v="2TRAN-49"/>
        <s v="2TRAN-50"/>
        <s v="2TRAN-51"/>
        <s v="2TRAN-52"/>
        <s v="2TRAN-53"/>
        <s v="2TRAN-54"/>
        <s v="2TRAN-55"/>
        <s v="2TRAN-56"/>
        <s v="2TRAN-57"/>
        <s v="2TUBE-01"/>
        <s v="2TUBE-02"/>
        <s v="2TUBE-03"/>
        <s v="2TUBE-04"/>
        <s v="2TUBE-05"/>
        <s v="2TUBE-06"/>
        <s v="2TUBE-07"/>
        <s v="2TUBE-08"/>
        <s v="2TUBE-09"/>
        <s v="2TUBE-10"/>
        <s v="2TUBE-11"/>
        <s v="2TUBE-12"/>
        <s v="2TUBE-13"/>
        <s v="2TUBE-14"/>
        <s v="2TUBE-15"/>
        <s v="2TUBE-16"/>
        <s v="2TUBE-17"/>
        <s v="2TUBE-18"/>
        <s v="2VA-AC-BT"/>
        <s v="2VA-BT"/>
        <s v="2VA-MT"/>
        <s v="3AC-103"/>
        <s v="3AC-104"/>
        <s v="3AC-105"/>
        <s v="3AC-106"/>
        <s v="3AL-BT"/>
        <s v="3BCON-01"/>
        <s v="3BCON-02"/>
        <s v="3BOM-01"/>
        <s v="3BOM-02"/>
        <s v="3BREGU-01"/>
        <s v="3BREGU-02"/>
        <s v="3BREGU-03"/>
        <s v="3BREGU-04"/>
        <s v="3CABT-03"/>
        <s v="3CABT-05"/>
        <s v="3CABT-06"/>
        <s v="3CDA-MT"/>
        <s v="3CIRS-01"/>
        <s v="3CIRS-02"/>
        <s v="3CIRS-03"/>
        <s v="3CIRS-04"/>
        <s v="3CIRS-05"/>
        <s v="3CIRS-06"/>
        <s v="3CIRS-07"/>
        <s v="3CIRS-08"/>
        <s v="3CIRS-09"/>
        <s v="3CIRS-10"/>
        <s v="3CIRS-11"/>
        <s v="3CIRS-12"/>
        <s v="3CIRS-13"/>
        <s v="3CIRS-14"/>
        <s v="3CIRS-15"/>
        <s v="3CIRS-16"/>
        <s v="3CIRS-17"/>
        <s v="3CIRS-18"/>
        <s v="3CIRS-19"/>
        <s v="3CIRS-20"/>
        <s v="3CO-001"/>
        <s v="3CO-002"/>
        <s v="3CO-003"/>
        <s v="3CO-004"/>
        <s v="3COBT-01"/>
        <s v="3COND-01"/>
        <s v="3COND-02"/>
        <s v="3COND-03"/>
        <s v="3COND-04"/>
        <s v="3COND-05"/>
        <s v="3CO-URDB1"/>
        <s v="3CO-URDB2"/>
        <s v="3CO-URDB3"/>
        <s v="3CO-URDB6"/>
        <s v="3CO-URDB7"/>
        <s v="3CO-URDB8"/>
        <s v="3CSA-MT"/>
        <s v="3EA-MT1"/>
        <s v="3EA-ST"/>
        <s v="3EC-MT"/>
        <s v="3EC-ST"/>
        <s v="3EQTM-SE"/>
        <s v="3ETIQ-01"/>
        <s v="3ETIQ-02"/>
        <s v="3F1AF-BT"/>
        <s v="3F1-BT"/>
        <s v="3F1-BTE"/>
        <s v="3F1-MT"/>
        <s v="3F1-ST"/>
        <s v="3F2-ST"/>
        <s v="3F3-MT"/>
        <s v="3F4-ST"/>
        <s v="3F5-MT"/>
        <s v="3F5-ST"/>
        <s v="3FOT-BT"/>
        <s v="3IMBT-01"/>
        <s v="3IMBT-02"/>
        <s v="3IM-BT120"/>
        <s v="3IM-BT240"/>
        <s v="3MAM-MT3A"/>
        <s v="3MAM-MT3B3"/>
        <s v="3MAM-MT3D3"/>
        <s v="3MAM-MT3F3"/>
        <s v="3MIM-BT-1003"/>
        <s v="3MIM-BT-2003"/>
        <s v="3MIM-BT-3003"/>
        <s v="3MIM-BT-4003"/>
        <s v="3MT-101"/>
        <s v="3MT-101/ST"/>
        <s v="3MT-102"/>
        <s v="3MT-102/ST"/>
        <s v="3MT-103"/>
        <s v="3MT-103/ST"/>
        <s v="3MT-104"/>
        <s v="3MT-104/ST"/>
        <s v="3MT-105"/>
        <s v="3MT-105/ST"/>
        <s v="3MT-106"/>
        <s v="3MT-106/ST"/>
        <s v="3MT-107"/>
        <s v="3MT-107/ST"/>
        <s v="3MT-108"/>
        <s v="3MT-109"/>
        <s v="3MT-201"/>
        <s v="3MT-202"/>
        <s v="3MT-207"/>
        <s v="3MT-208"/>
        <s v="3MT-301"/>
        <s v="3MT-301/ST"/>
        <s v="3MT-302"/>
        <s v="3MT-302/ST"/>
        <s v="3MT-307/ST"/>
        <s v="3MT-313/ST"/>
        <s v="3MT-316/ST"/>
        <s v="3MT-319/ST"/>
        <s v="3POHA-01"/>
        <s v="3POHA-02"/>
        <s v="3POHA-04"/>
        <s v="3POHA-06"/>
        <s v="3POHA-09"/>
        <s v="3POHA-11"/>
        <s v="3POMA-01"/>
        <s v="3POMA-02"/>
        <s v="3POMA-03"/>
        <s v="3POMA-04"/>
        <s v="3POMA-05"/>
        <s v="3POMA-06"/>
        <s v="3POMA-07"/>
        <s v="3POMA-08"/>
        <s v="3POME-01"/>
        <s v="3POME-01D"/>
        <s v="3POME-02"/>
        <s v="3POME-02D"/>
        <s v="3POME-03"/>
        <s v="3POME-03D"/>
        <s v="3POME-04"/>
        <s v="3POME-04D"/>
        <s v="3POME-05"/>
        <s v="3POME-06"/>
        <s v="3POME-07"/>
        <s v="3POME-08"/>
        <s v="3POME-09"/>
        <s v="3POME-10"/>
        <s v="3POME-11"/>
        <s v="3POME-12"/>
        <s v="3PTRA-01"/>
        <s v="3PTRA-02"/>
        <s v="3PTRA-03"/>
        <s v="3PTRA-04"/>
        <s v="3PTRA-05"/>
        <s v="3PTRA-06"/>
        <s v="3PTRA-07"/>
        <s v="3PTRA-08"/>
        <s v="3PTRA-09"/>
        <s v="3PTRA-10"/>
        <s v="3PTRA-11"/>
        <s v="3PTRA-12"/>
        <s v="3PTRA-13"/>
        <s v="3PTRA-14"/>
        <s v="3PTRA-15"/>
        <s v="3PTRA-16"/>
        <s v="3RECO-01"/>
        <s v="3RECO-02"/>
        <s v="3REGU-01"/>
        <s v="3REGU-02"/>
        <s v="3REGU-03"/>
        <s v="3REGU-04"/>
        <s v="3REGU-05"/>
        <s v="3REGU-06"/>
        <s v="3SMCA-12-P1T"/>
        <s v="3SMCA-18-P1T"/>
        <s v="3TCC-1A"/>
        <s v="3TCC-2A"/>
        <s v="3TCC-2C"/>
        <s v="3TCNU-10"/>
        <s v="3TCNU-11"/>
        <s v="3TCNU-4"/>
        <s v="3TCNU-5"/>
        <s v="3TCNU-6"/>
        <s v="3TH-301/ST"/>
        <s v="3TH-302/ST"/>
        <s v="3TH-307/ST"/>
        <s v="3TH-313/ST"/>
        <s v="3TH-316/ST"/>
        <s v="3TRAN-01"/>
        <s v="3TRAN-02"/>
        <s v="3TRAN-03"/>
        <s v="3TRAN-04"/>
        <s v="3TRAN-05"/>
        <s v="3TRAN-06"/>
        <s v="3TRAN-07"/>
        <s v="3TRAN-08"/>
        <s v="3TRAN-09"/>
        <s v="3TRAN-10"/>
        <s v="3TRAN-11"/>
        <s v="3TRAN-12"/>
        <s v="3TRAN-13"/>
        <s v="3TRAN-14"/>
        <s v="3TRAN-15"/>
        <s v="3TRAN-16"/>
        <s v="3TRAN-17"/>
        <s v="3TRAN-18"/>
        <s v="3TRAN-19"/>
        <s v="3TRAN-20"/>
        <s v="3TRAN-21"/>
        <s v="3TRAN-22"/>
        <s v="3TRAN-23"/>
        <s v="3TRAN-24"/>
        <s v="3TRAN-25"/>
        <s v="3TRAN-26"/>
        <s v="3TRAN-27"/>
        <s v="3TRAN-28"/>
        <s v="3TRAN-29"/>
        <s v="3TRAN-30"/>
        <s v="3TRAN-31"/>
        <s v="3TRAN-32"/>
        <s v="3TRAN-33"/>
        <s v="3TRAN-34"/>
        <s v="3TRAN-35"/>
        <s v="3TRAN-36"/>
        <s v="3TRAN-37"/>
        <s v="3TRAN-38"/>
        <s v="3TRAN-39"/>
        <s v="3TRAN-64"/>
        <s v="3TUBE-01"/>
        <s v="3TUBE-02"/>
        <s v="3TUBE-03"/>
        <s v="3TUBE-04"/>
        <s v="3TUBE-05"/>
        <s v="3TUBE-06"/>
        <s v="3TUBE-07"/>
        <s v="3TUBE-08"/>
        <s v="3TUBE-09"/>
        <s v="3TUBE-10"/>
        <s v="3TUBE-12"/>
        <s v="3TUBE-13"/>
        <s v="3VA-AC-BT"/>
        <s v="ACTV-03"/>
        <s v="ACTV-04"/>
        <s v="ACTV-05"/>
        <s v="ACTV-06"/>
        <s v="ACTV-07"/>
        <s v="ACTV-08"/>
        <s v="ACTV-09"/>
        <s v="ACTV-10"/>
        <s v="ACTV-11"/>
        <s v="ACTV-12"/>
        <s v="ACTV-13"/>
        <s v="ACTV-14"/>
        <s v="ACTV-15"/>
        <s v="ACTV-16"/>
        <s v="ACTV-17"/>
        <s v="ACTV-18"/>
        <s v="ACTV-22"/>
        <s v="ACTV-24"/>
        <s v="ACTV-25"/>
        <s v="ACTV-26"/>
        <s v="ACTV-27"/>
        <s v="ACTV-28"/>
        <s v="AP-1013"/>
        <s v="AP-1023"/>
        <s v="AP-105A"/>
        <s v="AP-105A3"/>
        <s v="AP-105B"/>
        <s v="AP-105B3"/>
        <s v="AP-105C"/>
        <s v="AP-105C3"/>
        <s v="BT-204A"/>
        <s v="BT-204B"/>
        <s v="BT-204C"/>
        <s v="CIRS-01"/>
        <s v="CIRS-21"/>
        <s v="CIRS-213"/>
        <s v="CIRS-22"/>
        <s v="CIRS-223"/>
        <s v="CM-107B3"/>
        <s v="CO-000(CR)"/>
        <s v="CO-000(CR)3"/>
        <s v="CO-001(CR)"/>
        <s v="CO-001(CR)3"/>
        <s v="CO-001A(CR)"/>
        <s v="CO-001A(CR)3"/>
        <s v="CO-002(CR)"/>
        <s v="CO-002(CR)3"/>
        <s v="CO-0053"/>
        <s v="CO-00643"/>
        <s v="CO-UR-24"/>
        <s v="CO-UR-243"/>
        <s v="CO-UR-25"/>
        <s v="CO-UR-253"/>
        <s v="CV1-BT"/>
        <s v="CV2-MTE"/>
        <s v="CV2-MTE3"/>
        <s v="CV3-MT"/>
        <s v="CV3-MT3"/>
        <s v="CV4-MTA"/>
        <s v="CV4-MTA3"/>
        <s v="DFAC-02"/>
        <s v="DFAC-03"/>
        <s v="EC-MT2"/>
        <s v="ETQ-1"/>
        <s v="F2AF-BT"/>
        <s v="F4-MT"/>
        <s v="FUSI-013"/>
        <s v="FUSI-023"/>
        <s v="FUSI-033"/>
        <s v="FUSI-043"/>
        <s v="FUSI-053"/>
        <s v="FUSI-063"/>
        <s v="FUSI-073"/>
        <s v="FUSI-083"/>
        <s v="FUSI-093"/>
        <s v="FV-MT13"/>
        <s v="HEQF-01"/>
        <s v="HEQF-02"/>
        <s v="HEQF-03"/>
        <s v="HFBR-01"/>
        <s v="HFBR-02"/>
        <s v="HFBR-03"/>
        <s v="HFBR-04"/>
        <s v="HFBR-05"/>
        <s v="HFBR-06"/>
        <s v="HFBR-07"/>
        <s v="HFBR-08"/>
        <s v="HFBR-09"/>
        <s v="HFBR-10"/>
        <s v="HNBR-01"/>
        <s v="HNBR-02"/>
        <s v="HNBR-03"/>
        <s v="HNBR-04"/>
        <s v="HNBR-05"/>
        <s v="HNBR-06"/>
        <s v="HNBR-07"/>
        <s v="HNBR-08"/>
        <s v="HNBR-09"/>
        <s v="HNBR-10"/>
        <s v="HNBR-11"/>
        <s v="HNBR-12"/>
        <s v="HNBR-13"/>
        <s v="HNBR-14"/>
        <s v="HNBR-15"/>
        <s v="HPER-01"/>
        <s v="HPER-02"/>
        <s v="HPER-03"/>
        <s v="HPER-04"/>
        <s v="HPER-05"/>
        <s v="HPER-06"/>
        <s v="HPER-07"/>
        <s v="HFPE-01"/>
        <s v="HFPE-06"/>
        <s v="HEPE-01"/>
        <s v="HEPE-06"/>
        <s v="LUMI-013"/>
        <s v="LUMI-023"/>
        <s v="LUMI-033"/>
        <s v="MT-2033"/>
        <s v="MT-2043"/>
        <s v="MT-2053"/>
        <s v="MT-2063"/>
        <s v="MT-2103"/>
        <s v="MT-211-B3"/>
        <s v="MT-2123"/>
        <s v="MT-2133"/>
        <s v="MT-2143"/>
        <s v="MT-2153"/>
        <s v="MT-2163"/>
        <s v="MT-2173"/>
        <s v="MT-217-B3"/>
        <s v="OCIV-033"/>
        <s v="OCIV-053"/>
        <s v="OCIV-063"/>
        <s v="OCIV-073"/>
        <s v="OCIV-083"/>
        <s v="PD-100A"/>
        <s v="PD-100B"/>
        <s v="PD-100C"/>
        <s v="PD-100D"/>
        <s v="PD-100E"/>
        <s v="PD-100F"/>
        <s v="PD-100G"/>
        <s v="PD-101A"/>
        <s v="PD-101B"/>
        <s v="PD-101C"/>
        <s v="PD-101D"/>
        <s v="PD-102B"/>
        <s v="PD-102C"/>
        <s v="PD-102D"/>
        <s v="PR-101"/>
        <s v="RETE-01"/>
        <s v="RETE-02"/>
        <s v="SECC-013"/>
        <s v="SECC-023"/>
        <s v="SECC-033"/>
        <s v="SECC-043"/>
        <s v="SECC-053"/>
        <s v="SECC-063"/>
        <s v="SECC-073"/>
        <s v="SECC-083"/>
        <s v="SECC-093"/>
        <s v="SECC-103"/>
        <s v="SECC-113"/>
        <s v="SECC-123"/>
        <s v="SECC-133"/>
        <s v="SECC-143"/>
        <s v="SECC-153"/>
        <s v="SECC-163"/>
        <s v="SECC-173"/>
        <s v="SECC-183"/>
        <s v="SECC-193"/>
        <s v="SECC-203"/>
        <s v="SECC-213"/>
        <s v="SECC-223"/>
        <s v="SECC-233"/>
        <s v="SECC-243"/>
        <s v="SECC-263"/>
        <s v="SECC-273"/>
        <s v="SECC-283"/>
        <s v="ST2-MT"/>
        <s v="SUAF-BT"/>
        <s v="SUST-013"/>
        <s v="TCSP-100-B"/>
        <s v="TCSP-100-B3"/>
        <s v="TCSP-100-C"/>
        <s v="TCSP-100-C3"/>
        <s v="TCSP-100-D"/>
        <s v="TCSP-100-D3"/>
        <s v="TCSP-100-E"/>
        <s v="TCSP-100-E3"/>
        <s v="TCSP-100-F"/>
        <s v="TCSP-100-F3"/>
        <s v="TR-102A"/>
        <s v="TR-102A3"/>
        <s v="TR-102C"/>
        <s v="TR-102C3"/>
        <s v="TR-102D"/>
        <s v="TR-102D3"/>
        <s v="TR-102E"/>
        <s v="TR-102E3"/>
        <s v="TRAN-08"/>
        <s v="TRAN-09"/>
        <s v="TRAN-10"/>
        <s v="TRAN-11"/>
        <s v="TRAN-12"/>
        <s v="TRAN-13"/>
        <s v="TRAN-14"/>
        <s v="TRAN-15"/>
        <s v="TRAN-16"/>
        <s v="TRAN-17"/>
        <s v="TRAN-18"/>
        <s v="TRAN-19"/>
        <s v="TRAN-20"/>
        <s v="TRAN-21"/>
        <s v="TRAN-22"/>
        <s v="TRAN-23"/>
        <s v="TRAN-24"/>
        <s v="TRAN-25"/>
        <s v="TRAN-26"/>
        <s v="TRAN-27"/>
        <s v="TRAN-28"/>
        <s v="TRAN-29"/>
        <s v="TRAN-30"/>
        <s v="TRAN-31"/>
        <s v="TRAN-32"/>
        <s v="TRAN-33"/>
        <s v="TRAN-34"/>
        <s v="TRAN-35"/>
        <s v="TRAN-36"/>
        <s v="TRAN-37"/>
        <s v="TRAN-38"/>
        <s v="TRAN-39"/>
        <s v="TRAN-40"/>
        <s v="TRAN-403"/>
        <s v="TRAN-41"/>
        <s v="TRAN-413"/>
        <s v="TRAN-42"/>
        <s v="TRAN-423"/>
        <s v="TRAN-43"/>
        <s v="TRAN-433"/>
        <s v="TRAN-44"/>
        <s v="TRAN-443"/>
        <s v="TRAN-45"/>
        <s v="TRAN-453"/>
        <s v="TRAN-46"/>
        <s v="TRAN-463"/>
        <s v="TRAN-47"/>
        <s v="TRAN-473"/>
        <s v="TRAN-48"/>
        <s v="TRAN-483"/>
        <s v="TRAN-49"/>
        <s v="TRAN-493"/>
        <s v="TRAN-50"/>
        <s v="TRAN-503"/>
        <s v="TRAN-51"/>
        <s v="TRAN-513"/>
        <s v="TRAN-52"/>
        <s v="TRAN-523"/>
        <s v="TRAN-53"/>
        <s v="TRAN-533"/>
        <s v="TRAN-54"/>
        <s v="TRAN-543"/>
        <s v="TRAN-55"/>
        <s v="TRAN-553"/>
        <s v="TRAN-56"/>
        <s v="TRAN-563"/>
        <s v="TRAN-57"/>
        <s v="TRAN-573"/>
        <s v="TRAN-58"/>
        <s v="TRAN-583"/>
        <s v="TRAN-59"/>
        <s v="TRAN-593"/>
        <s v="TRAN-60"/>
        <s v="TRAN-603"/>
        <s v="TRAN-61"/>
        <s v="TRAN-613"/>
        <s v="TRAN-62"/>
        <s v="TRAN-623"/>
        <s v="TRAN-63"/>
        <s v="TRAN-633"/>
        <s v="TRAN-64"/>
        <s v="TRANS-02"/>
        <s v="TRANS-03"/>
        <s v="TRANS-04"/>
        <s v="TRANS-05"/>
        <s v="TRANS-06"/>
        <s v="TRANS-07"/>
        <s v="TRANS-08"/>
        <s v="TRANS-09"/>
        <s v="TRANS-10"/>
        <s v="TRANS-11"/>
        <s v="TRANS-12"/>
        <s v="TUBE-113"/>
        <s v="TUBE-143"/>
        <s v="TUBE-153"/>
        <s v="TUBE-163"/>
        <s v="TUBE-173"/>
        <s v="TUBE-183"/>
        <s v="VA-AC-BT"/>
        <s v="VA-BT3"/>
        <s v="3CO-005"/>
      </sharedItems>
    </cacheField>
    <cacheField name="Descripción de la actividad " numFmtId="0">
      <sharedItems containsBlank="1" count="1586">
        <m/>
        <s v="INSTALACIÓN CRUCETA SIMPLE DE ACERO DE 6' PARA MT"/>
        <s v="EXCAVACION  ADICIONAL  TERR. ROC.P/POSTE DE 45´"/>
        <s v="EXC.  ADIC.  TERR. ROC.P/POSTE HASTA 30´ Y VIENTO"/>
        <s v="EXC.  ADIC  TERR. ROC.P/POSTE HASTA 35´"/>
        <s v="EXCAVACION  ADICIONAL  TERR. ROC.P/POSTE DE  40´"/>
        <s v="INSTALACIÓN DE AISLADOR EN CABEZA DE POSTE PARA MEDIA TENSIÓN"/>
        <s v="INSTALACIÓNALACIÓN DE AISLADOR TIPO POSTE SOBRE CRUCETA DE ACERO PARA MEDIA TENSIÓN"/>
        <s v="INSTALACIÓN DE CONEXIÓN 2/0 - 2/0"/>
        <s v="INSTALACIÓN DE CONEXIÓN 4/0 - 2/0"/>
        <s v="INSTALACIÓN DE CONEXIÓN 4/0 - 4/0"/>
        <s v="INSTALACIÓN DE CONEXIÓN 465 - 2/0"/>
        <s v="INSTALACIÓN DE CONEXIÓN 465 - 4/0"/>
        <s v="INSTALACIÓN DE CONEXIÓN 465 - 465"/>
        <s v="INSTALACIÓN DE CRUCETA DOBLE DE ACERO   PARA MEDIA TENSIÓN (CRUCETA DE 8')"/>
        <s v="INSTALACIÓN CRUCETA DE ACERO EN VOLADIZO PARA MT"/>
        <s v="INSTALACIÓN DE CUCHILLAS Y PARARRAYOS EN CRUCETAS"/>
        <s v="INSTALACIÓN DE DOBLE AISLADOR EN CABEZA DE POSTE PARA MEDIA TENSIÓN"/>
        <s v="INSTALACIÓN DE DOBLE TERMINAL DE BAJA TENSIÓN (CABLE NEUTRO)"/>
        <s v="INSTALACIÓN DE FIN BAJA TENSIÓN (CABLE NEUTRO)"/>
        <s v="INSTALACIÓN DE FIN FLOTANTE PARA MEDIA TENSIÓN"/>
        <s v="INSTALACIÓN DE FIN MEDIA TENSIÓN SOBRE CRUCETA DOBLE DE ACERO"/>
        <s v="INSTALACIÓN DE JUMPER AEREO 2/0 -2/0"/>
        <s v="INSTALACIÓN DE JUMPER AEREO 4/0 - 2/0"/>
        <s v="INSTALACIÓN DE JUMPER AEREO 4/0 - 4/0"/>
        <s v="INSTALACIÓN DE JUMPER AEREO 465-2/0"/>
        <s v="INSTALACIÓN DE JUMPER AEREO 465-4/0"/>
        <s v="INSTALACIÓN DE JUMPER AEREO 465-465"/>
        <s v="INSTALACIÓN DE JUMPER AEREO TRIPLEX 2/0 -2/0"/>
        <s v="INSTALACIÓN DE JUMPER AEREO TRIPLEX 4/0 -2/0"/>
        <s v="INSTALACIÓN DE JUMPER AEREO TRIPLEX 4/0 -4/0"/>
        <s v="INSTALACIÓN DE LÍNEA DE BAJA TENSIÓN EN ALINEAMIENTO"/>
        <s v="INSTALACIÓN DE MONTAJE 3Ø, 4 HILOS FIN DE LINEA"/>
        <s v="INSTALACIÓN DE PODA ABUNDANTE DE ÁRBOLES,  POR VANO,INCLUYE BOTE DE ESCOMBROS"/>
        <s v="INSTALACIÓN DE POSTE DE HORMIGÓN DE 5KN DE 10 M, CON CIMENTACIÓN"/>
        <s v="INSTALACIÓN DE POSTE DE HORMIGÓN DE 5KN DE 10 M, SIN CIMENTACIÓN"/>
        <s v="INSTALACIÓN DE POSTE DE HORMIGÓN DE 8KN DE 12 M, CON CIMENTACIÓN"/>
        <s v="INSTALACIÓN DE POSTE DE HORMIGÓN DE 8KN DE 12 M, SIN CIMENTACIÓN"/>
        <s v="INSTALACIÓN DE POSTE DE HORMIGÓN DE 8KN DE 14 M, CON CIMENTACIÓN"/>
        <s v="INSTALACIÓN DE POSTE DE HORMIGÓN DE 8KN DE 14 M, SIN CIMENTACIÓN"/>
        <s v="INSTALACIÓN DE PUESTA A TIERRA EN POSTE DE HORMIGÓN"/>
        <s v="INSTALACIÓN DE RETENIDA AÉREA SIMPLE EN MEDIA TENSION"/>
        <s v="INSTALACIÓN DE RETENIDA SENCILLA DE POSTE A TIERRA EN BAJA TENSION"/>
        <s v="INSTALACIÓN DE RETENIDA SENCILLA DE POSTE A TIERRA EN MEDIA TENSION"/>
        <s v="INSTALACIÓN DE RETENIDA SENCILLO DE POSTE EN MEDIA TENSION"/>
        <s v="INSTALACIÓN DE SUSPENSIÓN BAJA TENSIÓN"/>
        <s v="INSTALACIÓN DE TENDIDO DE CONDUCTOR 1∅ 465 MCM"/>
        <s v="INSTALACIÓN DE TENDIDO DE CONDUCTOR 1∅ AAAC 2/0"/>
        <s v="INSTALACIÓN DE TENDIDO DE CONDUCTOR 1∅ AAAC 4/0"/>
        <s v="INSTALACIÓN CABLE RETENIDA AEREA DE POSTE A POSTE (MT)"/>
        <s v="INSTALACIÓN DE VIENTO DOBLE (UNA SOLA ANCLA)"/>
        <s v="INSTALACIÓN DE VIENTO VERTICAL"/>
        <s v="INSTALACIÓN MONTAJE 3Ø DOBLE TERNA, ANGULO 0º A 5º EN VOLADIZO"/>
        <s v="INSTALACIÓN MONTAJE 3Ø DOBLE TERNA, EN ALINEAMIENTO 0º A 5º"/>
        <s v="INSTALACIÓN MONTAJE 3Ø HORIZ, LINEA CON ANGULO DE 61º A 90º"/>
        <s v="INSTALACIÓN MONTAJE 3Ø HORIZONTAL,  FIN DE LINEA"/>
        <s v="INSTALACIÓN MONTAJE 3Ø HORIZONTAL, DOBLE TERMINAL"/>
        <s v="INSTALACIÓN MONTAJE 3Ø, ALINEAMIENTO EN VOLADIZO DE 0ª A 5ª"/>
        <s v="INSTALACIÓN MONTAJE 3Ø, LINEA CON  ANGULO  DE 6º A 25º"/>
        <s v="INSTALACIÓN MONTAJE 3Ø, LINEA CON ANGULO DE 0º A 5º"/>
        <s v="INSTALACIÓN MONTAJE 3Ø,4HILOS, DOBLE FIN DE LINEA "/>
        <s v="INSTALACIÓN MONTAJE 3Ø,4HILOS,LINEA CON ANGULO DE 0ª A 5ª"/>
        <s v="INSTALACIÓN MONTAJE 3Ø,4HILOS,LINEA CON ANGULO DE 61ª A 90ª"/>
        <s v="INSTALACIÓN MONTAJE 3Ø,4HILOS,LINEA CON ANGULO DE 6ª A 25ª"/>
        <s v="INSTALACIÓN MONTAJE CRUC DOBLE ACERO EN VOLAD2 NIVELES PARA MT"/>
        <s v="INSTALACIÓN MONTAJE CRUC.DE ACERO EN VOLAD,DOS NIVELES PARA MT"/>
        <s v="INSTALACIÓN MONTAJE CRUCETA DOBLE DE ACERO EN VOLADIZO PARA MT"/>
        <s v="INSTALACIÓN MONTAJE DOBLE TERNA, DOBLE TERMINAL EN VOL."/>
        <s v="PERFORACION EN POSTE DE CONCRETO"/>
        <s v="PERFORACION EN POSTE DE MADERA"/>
        <s v="REMOCIÓN CRUCETA SIMPLE DE ACERO DE 6' PARA MT"/>
        <s v="REMOCIÓN DE AISLADOR EN CABEZA DE POSTE PARA MEDIA TENSIÓN"/>
        <s v="REMOCIÓN DE AISLADOR TIPO POSTE SOBRE CRUCETA DE ACERO PARA MEDIA TENSIÓN"/>
        <s v="REMOCIÓN DE CRUCETA DOBLE DE ACERO   PARA MEDIA TENSIÓN (CRUCETA DE 8')"/>
        <s v="DESMONTAJE DE CRUCETA SIMPLE DE ACERO EN VOLADIZO PARA MEDIA TENSIÓN (CRUCETA DE 8')"/>
        <s v="REMOCIÓN DE CUCHILLAS Y PARARRAYOS EN CRUCETAS"/>
        <s v="DESMONTAJE DE ESPIGA  DOBLE EN CABEZA DE POSTE PARA MEDIA TENSIÓN"/>
        <s v="REMOCIÓN DE DOBLE TERMINAL DE BAJA TENSIÓN (CABLE NEUTRO)"/>
        <s v="REMOCIÓN DE FIN BAJA TENSIÓN (CABLE NEUTRO)"/>
        <s v="REMOCIÓN DE FIN FLOTANTE PARA MEDIA TENSIÓN"/>
        <s v="REMOCIÓN DE FIN MEDIA TENSIÓN SOBRE CRUCETA DOBLE DE ACERO"/>
        <s v="REMOCIÓN DE MONTAJE 3Ø, 4 HILOS FIN DE LINEA"/>
        <s v="REMOCIÓN DE POSTE DE 40´"/>
        <s v="REMOCIÓN DE POSTE DE HASTA 35´"/>
        <s v="REMOCIÓN DE POSTE DE IGUAL O MAYOR A 45´"/>
        <s v="REMOCIÓN DE RETENIDA SENCILLO DE POSTE EN MEDIA TENSION"/>
        <s v="REMOCIÓN DE TENDIDO DE CONDUCTOR 1∅ 465 MCM"/>
        <s v="REMOCIÓN DE TENDIDO DE CONDUCTOR 1∅ HASTA AAAC 4/0"/>
        <s v="REMOCIÓN MONTAJE 3Ø HORIZ, LINEA CON ANGULO DE 61º A 90º"/>
        <s v="REMOCIÓN MONTAJE 3Ø HORIZONTAL,  FIN DE LINEA"/>
        <s v="REMOCIÓN MONTAJE 3Ø HORIZONTAL, DOBLE TERMINAL"/>
        <s v="REMOCIÓN MONTAJE 3Ø, ALINEAMIENTO EN VOLADIZO DE 0ª A 5ª"/>
        <s v="REMOCIÓN MONTAJE 3Ø, LINEA CON  ANGULO  DE 6º A 25º"/>
        <s v="REMOCIÓN MONTAJE 3Ø, LINEA CON ANGULO DE 0º A 5º"/>
        <s v="REMOCIÓN MONTAJE 3Ø,4HILOS, DOBLE FIN DE LINEA "/>
        <s v="REMOCIÓN MONTAJE 3Ø,4HILOS,LINEA CON ANGULO DE 0ª A 5ª"/>
        <s v="REMOCIÓN MONTAJE 3Ø,4HILOS,LINEA CON ANGULO DE 61ª A 90ª"/>
        <s v="REMOCIÓN MONTAJE 3Ø,4HILOS,LINEA CON ANGULO DE 6ª A 25ª"/>
        <s v="REMOCIÓN MONTAJE CRUC DOBLE ACERO EN VOLAD2 NIVELES PARA MT"/>
        <s v="REMOCIÓN MONTAJE CRUC.DE ACERO EN VOLAD,DOS NIVELES PARA MT"/>
        <s v="REMOCIÓN MONTAJE CRUCETA DOBLE DE ACERO EN VOLADIZO PARA MT"/>
        <s v="TRANSFER. CABLE TRIPLEX 2/0 (INCLUYE HERRAJE BT)"/>
        <s v="TRANSFER. CABLE TRIPLEX 4/0 (INCLUYE HERRAJE BT)"/>
        <s v="TRANSFER. DE SECCIONADOR FUSIBLE EN POSTE"/>
        <s v="TRANSFERENCIA  LUMINARIA BRAZO 6' EN POSTE"/>
        <s v="TRANSFERENCIA CONDUCTOR DE 1∅ 465 MCM"/>
        <s v="TRANSFERENCIA CONDUCTOR DE 1∅ AAAC 2/0"/>
        <s v="TRANSFERENCIA CONDUCTOR DE 1∅ AAAC 4/0"/>
        <s v="TRANSFERENCIA DE CUCHILLAS Y PARARRAYOS EN CRUCETAS"/>
        <s v="TRANSFERENCIA SECCIONADOR Y PARARAYOS EN CRUCETA"/>
        <s v="TRANSFERENCIA SECCIONADOR Y PARARAYOS EN POSTE"/>
        <s v="TRANSFERENCIA TRANSFORMADOR TIPO POSTE"/>
        <s v="INSTALACIÓN  LUMINARIA TIPO LED 120W 240 V, CON SOPORTE DE 6"/>
        <s v="INSTALACIÓN 1Ø (AF) VOLAD.,ALINEAM. ANGULO DE 0ª A 5ª"/>
        <s v="INSTALACIÓN 1Ø ANGULO GRANDE DE 61º A 90º "/>
        <s v="INSTALACIÓN 1Ø DOBLE TERMINAL DE MEDIA TENSION"/>
        <s v="INSTALACIÓN 1Ø FIN MEDIA TENSION"/>
        <s v="INSTALACIÓN 3Ø, ANGULO PEQUEÑO EN VOLADIZO 0ª A 25ª"/>
        <s v="INSTALACIÓN CABLE RETENIDA AEREA DE POSTE A POSTE (BT)"/>
        <s v="INSTALACIÓN CABLE VIENTO DE POSTE A POSTE PARA AC.MULT.BT"/>
        <s v="INSTALACIÓN CRUC. DE ACERO EN VOLAD.,3 NIVELES PARA MT"/>
        <s v="INSTALACIÓN CRUCETA DOBLE DE ACERO DE 6' PARA  MT"/>
        <s v="INSTALACIÓN DOBLE TERMINAL  (AF) BT CRUCETA ACERO"/>
        <s v="INSTALACIÓN DOBLE TERMINAL PARA MEDIA TENSION"/>
        <s v="INSTALACIÓN EMPALME AEREO MT (2/0 A 2/0)"/>
        <s v="INSTALACIÓN EMPALME AEREO MT (4/0 A 2/0)"/>
        <s v="INSTALACIÓN EMPALME AEREO MT (4/0 A 4/0 )"/>
        <s v="INSTALACIÓN EMPALME AEREO MT (465.4 A 2/0)"/>
        <s v="INSTALACIÓN EMPALME AEREO MT(465.4 MCM A 4/0)"/>
        <s v="INSTALACIÓN EMPALME JUMPER  MT EN POSTE  DE 465.4 A 2/0"/>
        <s v="INSTALACIÓN EMPALME JUMPER MT EN POSTE  DE 465.5 A 4/0"/>
        <s v="INSTALACIÓN EMPALME JUMPER MT EN POSTE DE 2/0 A 2/0"/>
        <s v="INSTALACIÓN EMPALME JUMPER MT EN POSTE DE 4/0 A 2/0"/>
        <s v="INSTALACIÓN EMPALME JUMPER MT EN POSTE DE 4/0 A 4/0"/>
        <s v="INSTALACIÓN EMPALME JUMPER MT EN POSTE DE 465.4 A 465.4"/>
        <s v="INSTALACIÓN FIN DE LINEA (AF) BT EN CRUCETA DE ACERO"/>
        <s v="INSTALACIÓN FIN DE MEDIA TENSION EN POSTE"/>
        <s v="INSTALACIÓN FIN DE MT SOBRE CRUC DOBLE DE ACERO(T.ESP)"/>
        <s v="INSTALACIÓN GAB. P/TELEM. 12 MED. 120/240V, EN PATX "/>
        <s v="INSTALACIÓN GAB. P/TELEM. 18 MED. 120/240V,EN PATX"/>
        <s v="INSTALACIÓN SEC - FUSIBLE 100A Y PARARRAYO EN CRUCETA"/>
        <s v="INSTALACIÓN SECCIONADOR FUSIBLE 100 A EN CRUCETA"/>
        <s v="INSTALACIÓN SECCIONADOR FUSIBLE 100 A EN POSTE"/>
        <s v="INSTALACIÓN SUSPENSION (AF) PARA BT EN CRUCETA  ACERO"/>
        <s v="INSTALACIÓN. CABLE #12 EN CABLE GUÍA DE POSTE A POSTE"/>
        <s v="INSTALACIÓN. MED. INDIRECTA TOTALIZ. EN BT TR 25 KVA,T.M"/>
        <s v="INSTALACIÓN.ACOM.240V EN SCMA CON MED.DIPLAY Y TC."/>
        <s v="INSTALACIÓN.MED. INDIRECTA TOTALIZ. EN BT TR 37.5 KVA,T.M"/>
        <s v="INSTALACIÓN.MED. INDIRECTA TOTALIZ. EN BT TR 50 KVA,T.M."/>
        <s v="INSTALACIÓN.MED. INDIRECTA TOTALIZ. EN BT TR 75 KVA,T.M."/>
        <s v="INSTALACIÓN1Ø (AF)  FIN DE LINEA "/>
        <s v="INSTALACIÓN1Ø (AF) VOLADIZO, DOBLE TERMINAL "/>
        <s v="INSTALACIÓNALACION  TRANSF.1Ø T/CSP DE 25KVA C/PROT BUSHING BT"/>
        <s v="INSTALACIÓNALACION  TRANSF.1Ø T/CSP DE 37.5KVA C/PROT BUSHING BT"/>
        <s v="INSTALACIÓNALACION  TRANSF.1Ø T/CSP DE 50 KVA C/PROT BUSHING BT"/>
        <s v="INSTALACIÓNALACION  TRANSF.1Ø T/CSP DE 75 KVA C/PROT BUSHING BT"/>
        <s v="INSTALACIÓNALACIÓN DE MACRO MEDICIÓN 3Ø (300 - 600 / 5)"/>
        <s v="INSTALACIÓNALACIÓN DE MACRO MEDICIÓN 3Ø (50 - 100 / 5)"/>
        <s v="INSTALACIÓNALACIÓN DE POSTE DE METAL DE 3KN DE 9 M, CON CIMENTACIÓN"/>
        <s v="INSTALACIÓNALACIÓN DE POSTE DE METAL DE 3KN DE 9 M, SIN CIMENTACIÓN"/>
        <s v="INSTALACIÓNALACIÓN DE POSTE DE METAL DE 5KN DE 10 M, CON CIMENTACIÓN"/>
        <s v="INSTALACIÓNALACIÓN DE POSTE DE METAL DE 5KN DE 10 M, SIN CIMENTACIÓN"/>
        <s v="INSTALACIÓNALACIÓN DE POSTE DE METAL DE 6KN DE 12 M, CON CIMENTACIÓN"/>
        <s v="INSTALACIÓNALACIÓN DE POSTE DE METAL DE 6KN DE 12 M, SIN CIMENTACIÓN"/>
        <s v="INSTALACIÓNALACIÓN DE POSTE DE METAL DE 8KN DE 14 M, CON CIMENTACIÓN"/>
        <s v="INSTALACIÓNALACIÓN DE POSTE DE METAL DE 8KN DE 14 M, SIN CIMENTACIÓN"/>
        <s v="INSTALACIÓNALACIÓN DE PUESTA A TIERRA  POSTE DE METAL"/>
        <s v="INSTALACIÓNALACIÓN DE PUESTA A TIERRA EXTERIOR POSTE DE HORMIGÓN"/>
        <s v="INSTALACIÓNALACIÓN DE SECCIONADOR FUSIBLE EN POSTE 4/0"/>
        <s v="INSTALACIÓNALACIÓN DE SECCIONADOR FUSIBLE EN POSTE 465"/>
        <s v="INSTALACIÓNALACIÓN DE TENDIDO DE CONDUCTOR CONCENTRICO 3X #4 CU"/>
        <s v="INSTALACIÓNALACIÓN DE TENDIDO DE CONDUCTOR CONCÉNTRICO  3X # 6 AL"/>
        <s v="INSTALACIÓNALACIÓN DE TUBO METALICO DE 4&quot; X 25' PARA BT, CIMENTADO (INCLUYE ARMADO Y TRANSPORTE)"/>
        <s v="INSTALACIÓNALACIÓN Y NORMALIZACION  MEDIDOR TIPO DIN 240V PARA SMCA"/>
        <s v="INSTALACIÓNSEC.FUSIBLE 100 A EN POSTE,CON. A LINEA 465"/>
        <s v="PODA ABUNDANTE DE ARBOLES POR VANO"/>
        <s v="REM LUMI. COMPL. C/SOPORTE DE 6' EN POSTE DE MT/BT"/>
        <s v="REM.  DE 1 CONDUCTOR  MT 2/0"/>
        <s v="REM.  SECCIONADOR FUSIBLE Y PARARRAYO EN CRUCETA "/>
        <s v="REM.  VIENTO AEREO"/>
        <s v="REM. 1Ø (AF) ,LINEA CON  ANG. DE 61ª A 90ª"/>
        <s v="REM. CRUCETA DE ACERO EN VOLADIZO PARA MT"/>
        <s v="REM. CRUCETA DOBLE DE MADERA MEDIA TENSIÓN"/>
        <s v="REM. CRUCETA DOBLE MEDIA TENSIÓN"/>
        <s v="REM. DE  COND.  BT TRIPLEX 2/0  A NIVEL DE BT"/>
        <s v="REM. DE 1 CONDUCTOR  MT 4/0"/>
        <s v="REM. DE COND.   BT TRIPLEX  4/0  A NIVEL DE BT"/>
        <s v="REM. DERIVACION DE BT  (CABLE O NEUTRO )"/>
        <s v="DESMONTAJE DE DOBLE TERMINAL AF BAJA TENSIÓN EN CRUCETA DE ACERO"/>
        <s v="DESMONTAJE DE FIN MEDIA TENSIÓN DOBLE TERMINAL"/>
        <s v="REM. ESPIGA TRANVERSAL EN  POSTE PARA MT"/>
        <s v="REM. FIN DE LINEA (AF) BT  EN CRUCETA DE ACERO"/>
        <s v="REM. FIN DE LINEA 1Ø(AF) "/>
        <s v="REM. FIN MT  CRUCETA DOBLE DE ACERO  "/>
        <s v="REM. FIN MT EN POSTE"/>
        <s v="REM. LINEA   1Ø  DOBLE TERMINAL"/>
        <s v="REM. LINEA   1Ø  EN ALINEAMIENTO 0º A 5º"/>
        <s v="REM. LINEA   1Ø  FIN MEDIA TENSION "/>
        <s v="REM. LINEA   1Ø  LINEA 26º A 60º"/>
        <s v="REM. LINEA   1Ø  LINEA 61º A 90º"/>
        <s v="REM. LINEA   1Ø  LINEA 6º A 25º"/>
        <s v="REM. LINEA 1Ø (AF) ALINEAMIENTO 0º A 5º  VOLADIZO"/>
        <s v="REM. LINEA 1Ø (AF) DOBLE TERMINAL"/>
        <s v="REM. LINEA 1Ø (AF) EN VOLADIZO DOBLE TERMINAL "/>
        <s v="REM. LINEA DE BT EN ALINEAMIENTO"/>
        <s v="REM. POSTE DE CONCRETO 30´"/>
        <s v="REM. POSTE DE CONCRETO 35´"/>
        <s v="REM. POSTE DE CONCRETO 40´"/>
        <s v="REM. POSTE DE CONCRETO 45´"/>
        <s v="REM. SECCIONADOR- FUSIBLE CON PARARRAYO EN POSTE"/>
        <s v="REM. SECCIONADOR FUSIBLE FIJACION EN POSTE"/>
        <s v="REM. SECCIONADOR-FUSIBLE EN CRUCETA DE ACERO"/>
        <s v="REM. SECCIONADOR-FUSIBLE EN POSTE"/>
        <s v="DESMONTAJE DE SUSPENSIÓN AF PARA BAJA TENSION EN CRUCETA"/>
        <s v="REM. SUSPENSION DE BT"/>
        <s v="DESMONTAJE DE VIENTO AÉREO (MEDIA TENSIÓN)"/>
        <s v="REMOCION DE CAJA DERIVADORA AF (30 SALIDAS)"/>
        <s v="DESMONTAJE CRUCETA SIMPLE DE ACERO EN VOLADIZO BAJA TENSION."/>
        <s v="REMOCIÓN DE CRUCETA SIMPLE DE MADERA PARA MEDIA TENSIÓN (CRUCETA DE 6')"/>
        <s v="REMOCIÓN DE MONTAJE 1 ɸ  ANTIFRAUDE  FIN DE LÍNEA EN VOLADIZO"/>
        <s v="REMOCION TRANSFORMADOR TIPO POSTE"/>
        <s v="REMOCION3Ø (AF) VOLADIZO, ALINEAM. ANG.DE 0ª A 5ª "/>
        <s v="ROTULACION DE ACOMETIDAS EN GABINETES"/>
        <s v="TRANS. 1Ø (AF) VOLAD.,ALINEAM. ANGULO DE 0ª A 5ª"/>
        <s v="TRANS. DE SECCIONADOR CUCHILLA TRIF 600 A, HORIZONTAL"/>
        <s v="INSTALACIÓN DE ACOMETIDA 120V RED ANTIFRAUDE CON BASE, DESDE LA CAJA DERIVADORA"/>
        <s v="INSTALACIÓN DE ACOMETIDA 240V RED ANTIFRAUDE CON BASE, DESDE LA CAJA DERIVADORA"/>
        <s v="INSTALACIÓN DE ACOMETIDA 120V DESDE RED ANTIFRAUDE CON SMCA CON DISPLAY, TOMACORRIENTE."/>
        <s v="INSTALACIÓN DE ACOMETIDA 240V DESDE RED ANTIFRAUDE CON SMCA CON DISPLAY, TOMACORRIENTE."/>
        <s v="INSTALACIÓNALACIÓN LÍNEA DE BT EN ALINEAMIENTO"/>
        <s v="Instalación Luminaria Con Soporte de 6' en Poste de MT &amp; BT Hasta 400 W"/>
        <s v="Instalación Luminaria Con Soporte de 12' en Poste de MT &amp; BT Hasta 400 W"/>
        <s v="INSTALACIÓN DE BALASTRO O INGNITOR (ARRANCADOR)"/>
        <s v="INSTALACION DE TABLERO O CAJA DE CONTROL DE CONJUNTO DE LUMINARIAS"/>
        <s v="INSTALACIÓN DE CONTACTOR DE LUMINARIAS EN POSTE (RELAY)"/>
        <s v="INSTALACIÓN SOPORTE DE BANCO DE CONDENSADORES."/>
        <s v="INSTALACIÓN  DE CONDENSADORES O CAPACITOR, NO INCLUYE PROTECCIÓN"/>
        <s v="Instalación de Bombillas Hasta 400 W"/>
        <s v="Instalación de Bombillas Mayor a 400 W"/>
        <s v="INSTALACIÓN DE BASE PARA BANCO DE REGULADORES/BOOSTER HASTA  3 X 75KV"/>
        <s v="INSTALACIÓN DE BASE PARA BANCO DE REGULADORES/BOOSTER   HASTA  3 X 225KV"/>
        <s v="INSTALACIÓN DE BASE PARA BANCO DE REGULADORES/BOOSTER   HASTA  3 X 500KV"/>
        <s v="INSTALACIÓN DE BASE PARA BANCO DE REGULADORES/BOOSTER MAYOR A  3 X 500 KV"/>
        <s v="INSTALACIÓN DE CAJA DERIVADORA AF (DE 16 A 30 SALIDAS)"/>
        <s v="INSTALACIÓN DE CAJA DERIVADORA AF (MAYOR DE 30 SALIDAS )"/>
        <s v="INSTALACIÓN DE DOS CAJAS DERIVADORAS EN UN MISMO PUNTO AF (30 SALIDAS)"/>
        <s v="INSTALACIÓN DE DOS CAJAS DERIVADORAS EN UN MISMO PUNTO AF (40 SALIDAS)"/>
        <s v="INSTALACIÓNALACIÓN DE CRUCETA DOBLE DE ACERO PARA MEDIA TENSIÓN (CRUCETA DE 8')"/>
        <s v="EMPALME DE URD 1Φ EN REGISTRO"/>
        <s v="INSTALACIÓN TERMINAL EXTERIOR (CONO DE ALIVIO) MONOF. CONDUCTOR ≤ 1/0 BASE EN POSTE"/>
        <s v="INSTALACIÓN TERMINAL EXTERIOR (CONO DE ALIVIO) MONOF. CONDUCTOR 2/0 BASE EN POSTE"/>
        <s v="INSTALACIÓN TERMINAL EXTERIOR (CONO DE ALIVIO) MONOF. CONDUCTOR 4/0 BASE EN POSTE"/>
        <s v="INSTALACIÓN TERMINAL EXTERIOR (CONO DE ALIVIO) MONOF. CONDUCTOR 465MCM BASE EN POSTE"/>
        <s v="INSTALACIÓN TERMINAL EXTERIOR (CONO DE ALIVIO) MONOF. CONDUCTOR 477MCM BASE EN POSTE"/>
        <s v="INSTALACIÓN TERMINAL EXTERIOR (CONO DE ALIVIO) MONOF. CONDUCTOR 559.5MCM BASE EN POSTE"/>
        <s v="INSTALACIÓN TERMINAL INTERIOR (CONO DE ALIVIO) MONOF. ≤ CONDUCTOR 1/0"/>
        <s v="INSTALACIÓN TERMINAL INTERIOR (CONO DE ALIVIO) MONOF. CONDUCTOR 2/0"/>
        <s v="INSTALACIÓN TERMINAL INTERIOR (CONO DE ALIVIO) MONOF. CONDUCTOR 4/0"/>
        <s v="INSTALACIÓN TERMINAL INTERIOR (CONO DE ALIVIO) MONOF. CONDUCTOR 465MCM"/>
        <s v="INSTALACIÓN TERMINAL INTERIOR (CONO DE ALIVIO) MONOF. CONDUCTOR 477MCM"/>
        <s v="INSTALACIÓN TERMINAL INTERIOR (CONO DE ALIVIO) MONOF. CONDUCTOR 559.5MCM"/>
        <s v="INSTALACIÓN TERMINAL EXTERIOR (CONO DE ALIVIO) TRIF. CONDUCTOR ≤ 1/0 BASE EN CRUCETA"/>
        <s v="INSTALACIÓN TERMINAL EXTERIOR (CONO DE ALIVIO) TRIF. CONDUCTOR 2/0 BASE EN CRUCETA"/>
        <s v="INSTALACIÓN TERMINAL EXTERIOR (CONO DE ALIVIO) TRIF. CONDUCTOR 4/0 BASE EN CRUCETA"/>
        <s v="INSTALACIÓN TERMINAL EXTERIOR (CONO DE ALIVIO) TRIF. CONDUCTOR 465MCM BASE EN CRUCETA"/>
        <s v="INSTALACIÓN TERMINAL EXTERIOR (CONO DE ALIVIO) TRIF. CONDUCTOR 477MCM BASE EN CRUCETA"/>
        <s v="INSTALACIÓN TERMINAL EXTERIOR (CONO DE ALIVIO) TRIF. CONDUCTOR 559.5MCM BASE EN CRUCETA"/>
        <s v="INSTALACIÓN TENDIDO DE LÍNEA  1/0 AL"/>
        <s v="INSTALACIÓN Tendido DE LÍNEA  2/0 AL"/>
        <s v="INSTALACIÓN Tendido DE LÍNEA  4/0 AL"/>
        <s v="INSTALACIÓN Tendido DE LÍNEA 465.4 MCM AL"/>
        <s v="INSTALACIÓN DE TENDIDO DE CONDUCTOR TRIPLEX 2/0 NEUTRO 2/0"/>
        <s v="INSTALACIÓN DE TENDIDO DE CONDUCTOR TRIPLEX 4/0 NEUTRO 4/0"/>
        <s v="INSTALACIÓN Tendido DE LÍNEA CONDUCTOR BT TRIPLEX. NO 2/ NO 4 "/>
        <s v="INSTALACIÓN DE CONDULEC 1&quot;"/>
        <s v="INSTALACIÓN DE CONDULEC 1 1/2&quot;"/>
        <s v="INSTALACIÓN DE CONDULEC 2&quot;"/>
        <s v="INSTALACIÓN DE CONDULEC 3&quot;"/>
        <s v="INSTALACIÓN DE CONDULEC 4&quot;"/>
        <s v="INSTALACIÓN EMPALME AEREO MT (465.4 A 465.4)"/>
        <s v="INSTALACIÓN EMPALME AEREO MT (465.4 MCM A 4/0)"/>
        <s v="INSTALACIÓNALACION EMPALME AEREO MT (465.4 A 2/0)"/>
        <s v="INSTALACIÓN EMPALME AEREO MT (4/0 A 4/0)"/>
        <s v="INSTALACIÓNALACION EMPALME AEREO MT (2/0 A 2/0)"/>
        <s v="INSTALACIÓNALACION EMPALME AEREO AISLADO PARA MT."/>
        <s v="CORTE DE POSTE DE MADERA A LA ALTURA DE LA RED DE COMUNICACIONES"/>
        <s v="INSTALACIÓN METRO DE CONDUCTOR URD BAJO TIERRA ≤ 1/0"/>
        <s v="INSTALACIÓN METRO DE CONDUCTOR  URD SOBRE TIERRA ≤ 1/0"/>
        <s v="INSTALACIÓN METRO DE CONDUCTOR URD BAJO TIERRA 2/0"/>
        <s v="INSTALACIÓN METRO DE CONDUCTOR URD BAJO TIERRA 4/0"/>
        <s v="INSTALACIÓN METRO DE CONDUCTOR  URD SOBRE TIERRA 2/0"/>
        <s v="INSTALACIÓN METRO DE CONDUCTOR  URD SOBRE TIERRA 4/0"/>
        <s v="Instalación Cruceta Simple de Metal"/>
        <s v="INSTALACIÓN ESPIGA DE ACERO EN CRUCETA 34.5KV"/>
        <s v="Instalación Espiga en Cabeza de Poste Para MT"/>
        <s v="INSTALACIÓN DE ESPIGA DE ACERO EN CABEZA DE POSTE A 34.5KV"/>
        <s v="INSTALACIÓN EMPALME JUMPER MT EN POSTE DE 465.5 A 4/0"/>
        <s v="INSTALACIÓN EMPALME JUMPER MT EN POSTE DE 465.4 A 2/0"/>
        <s v="INSTALACIÓN EMPALME EN CABLE TRIPLEX 2/0."/>
        <s v="INSTALACIÓN EMPALME EN CABLE TRIPLEX 4/0"/>
        <s v="ENDEREZAR POSTE = &lt; A 30"/>
        <s v="ENDEREZAR POSTE = A 35"/>
        <s v="ENDEREZAR POSTE = A 40"/>
        <s v="ENDEREZAR POSTE = &gt; A 45"/>
        <s v="INSTALACIÓN Y CONEXIÓN DE EQUIPOS DE TELE MEDICION DE CIRCUITOS EN SUBESTACION"/>
        <s v="INSTALACIÓN ETIQUETA EN TRAFO TIPO POSTE"/>
        <s v="INSTALACIÓN ETIQUETA EN LUGARES DE SECCIONAMIENTO"/>
        <s v="EXCAVACIÓN TERRENO CAJUELA EN POSTE"/>
        <s v="ADICIONAL POR TERRENO ROCOSO PARA POSTE HASTA 40'Y VIENTO"/>
        <s v="ADICIONAL POR TERRENO ROCOSO PARA POSTE MAYOR 40'"/>
        <s v="CONFECCION DE HOYO DE 4` EN TERRENO NORMAL"/>
        <s v="CONFECCION DE HOYO DE 5` EN TERRENO NORMAL"/>
        <s v="CONFECCION DE HOYO DE 5.5` EN TERRENO NORMAL"/>
        <s v="CONFECCION DE HOYO DE 6` EN TERRENO NORMAL"/>
        <s v="CONFECCION DE HOYO DE 7` EN TERRENO NORMAL"/>
        <s v="CONFECCION DE HOYO DE 4` EN TERRENO ROCOSO (CON COMPRESOR)"/>
        <s v="CONFECCION DE HOYO DE 5` EN TERRENO ROCOSO (CON COMPRESOR)"/>
        <s v="CONFECCION DE HOYO DE 5.5` EN TERRENO ROCOSO (CON COMPRESOR)"/>
        <s v="CONFECCION DE HOYO DE 6` EN TERRENO ROCOSO (CON COMPRESOR)"/>
        <s v="CONFECCION DE HOYO DE 7` EN TERRENO ROCOSO (CON COMPRESOR)"/>
        <s v="EJECUCION DE ZANJEO EN TERRENO NORMAL (M3)"/>
        <s v="EJECUCION DE ZANJEO EN TERRENO ROCOSO (M3)"/>
        <s v="INSTALACIÓNALACIÓN DE FIN DE LINEA AF BAJA TENSIÓN EN CRUCETA DE ACERO"/>
        <s v="INSTALACIÓNALACION DE TARUGO DE EXPANSION Y TUERCA DE OJO 1/2 EN PARED "/>
        <s v="INSTALACIÓN DE FIN MEDIA TENSIÓN EN POSTE"/>
        <s v="INSTALACIÓN FIN DE LINEA EN POSTE A 34.5KV"/>
        <s v="INSTALACIÓN FIN DE LINEA EN CRUCETA A 34.5KV"/>
        <s v="Instalación Fin MT Sobre Cruceta Doble "/>
        <s v="INSTALACIÓN DOBLE TERMINAL EN POSTE 34.5 KV"/>
        <s v="INSTALACIÓNALACIÓN DE FIN FLOTANTE PARA MEDIA TENSIÓN"/>
        <s v="INSTALACIÓN DOBLE TERMINAL EN CRUCETA 34.5 KV"/>
        <s v="Instalación de Foto Celdas"/>
        <s v="INSTALACIÓN FUSIBLE DE EXPULSIÓN 1,5 A "/>
        <s v="INSTALACIÓN FUSIBLE DE EXPULSIÓN 3 A"/>
        <s v="INSTALACIÓN FUSIBLE DE EXPULSIÓN 5 A "/>
        <s v="INSTALACIÓN FUSIBLE DE EXPULSIÓN 7 A "/>
        <s v="INSTALACIÓN FUSIBLE DE EXPULSIÓN 10 A "/>
        <s v="INSTALACIÓN FUSIBLE DE EXPULSIÓN 15 A "/>
        <s v="INSTALACIÓN FUSIBLE DE EXPULSIÓN 20 A TIPO K"/>
        <s v="INSTALACIÓN FUSIBLE DE EXPULSIÓN 40 A TIPO K"/>
        <s v="INSTALACIÓN FUSIBLE DE EXPULSIÓN 65 A TIPO K"/>
        <s v="ROMPER HORMIGONADO PARA APOYO &lt;=&gt; 3 KN"/>
        <s v="ROMPER HORMIGONADO PARA APOYO=&gt; 5 KN"/>
        <s v="ROMPER HORMIGONADO PARA APOYO = &lt; A 30'"/>
        <s v="ROMPER HORMIGONADO PARA APOYO DESDE 35' A 40'"/>
        <s v="ROMPER HORMIGONADO PARA APOYO = &gt; A 45' "/>
        <s v="INSTALACIÓN DE MEDIDOR 120V."/>
        <s v="INSTALACIÓN DE MEDIDOR 240V."/>
        <s v="INSTALACIÓN BASE PARA MEDIDOR BT  120V"/>
        <s v="INSTALACIÓN BASE PARA MEDIDOR BT 240V"/>
        <s v="INSTALACIÓN DE MACRO MEDICIÓN 3Ø (25 - 50 / 5)"/>
        <s v="INSTALACIÓN DE MACRO MEDICIÓN 3Ø (75 - 150 / 5)"/>
        <s v="INSTALACIÓN DE MACRO MEDICIÓN 3Ø (100 - 200 / 5)"/>
        <s v="INSTALACIÓN DE MACRO MEDICIÓN 3Ø (200 - 400 / 5)"/>
        <s v="INSTALACIÓN MANTO TERMO CONTRAÍBLE EN BAJANTE TR"/>
        <s v="INSTALACIÓN MANTO TERMO CONTRAÍBLE EN TRIPLEX BAJA ALTURA"/>
        <s v="INSTALACIÓN MANTO TERMO CONTRAÍBLE EN TRIPLEX EN REDES ANTI FRAUDES EN ALTURA"/>
        <s v="MEDICIÓN DIURNAS DE TRANSFORMADORES DE DISTRIBUCIÓN (3 LECTURAS PUNTUALES CONSECUTIVAS)"/>
        <s v="MEDICIÓN NOCTURNAS DE TRANSFORMADORES DE DISTRIBUCIÓN (3 LECTURAS PUNTUALES CONSECUTIVAS)"/>
        <s v="MEDICIONES DE TRANSFORMADORES DE DISTRIBUCIÓN (INSTALACION DE REGISTRADORES DE CARGA BT)"/>
        <s v="BANLACEO DE CARGA DE TRANSFORMADORES DE DISTRIBUCION, RED CONVENCIONAL"/>
        <s v="BANLACEO DE CARGA DE TRANSFORMADORES DE DISTRIBUCION, RED AF"/>
        <s v="BRIGADAS TCT PARA BALANCEO DE CARGAS DE CIRCUITOS DE DISTRIBUCION"/>
        <s v="INSTALACIÓN DE MICRO-MEDICION BT RED  TRANSFO BLINDADO, MEDIDOR TELEMEDIDO TCS 100/5"/>
        <s v="INSTALACIÓN DE MICRO-MEDICION BT RED  TRANSFO BLINDADO, MEDIDOR TELEMEDIDO  TCS 200/5"/>
        <s v="INSTALACIÓN DE MICRO-MEDICION BT RED  TRANSFO BLINDADO, MEDIDOR TELEMEDIDO  TCS 300/5"/>
        <s v="INSTALACIÓN DE MICRO-MEDICION BT RED  TRANSFO BLINDADO, MEDIDOR TELEMEDIDO  TCS 400/5"/>
        <s v="INSTALACIÓN.  LINEA   1Ø EN ALINEAMIENTO 0º A 5º"/>
        <s v="INSTALACIÓN MONTAJE 1Φ ALINEAMIENTO CON ÁNGULO HASTA 5º, 19.2KV"/>
        <s v="INSTALACIÓN.  LINEA   1Ø  LINEA 6º A 25º"/>
        <s v="INSTALACIÓN MONTAJE 1Φ LÍNEA CON ÁNGULO DE 6º A 25º, 19.2KV"/>
        <s v="INSTALACIÓN.  LINEA   1Ø LINEA 26º A 60º"/>
        <s v="INSTALACIÓN MONTAJE 1Φ LÍNEA CON ÁNGULO DE 26º A 60º, 19.2KV"/>
        <s v="INSTALACIÓN.  LINEA   1Ø LINEA 61º A 90º"/>
        <s v="INSTALACIÓN MONTAJE 1Φ LÍNEA CON ÁNGULO DE 61º A 90º, 19.2KV"/>
        <s v="INSTALACIÓN DE MONTAJE 1Ø FIN DE LÍNEA"/>
        <s v="INSTALACIÓN MONTAJE 1Φ FIN DE LÍNEA, 19.2KV"/>
        <s v="INSTALACIÓN DE MONTAJE 1Ø DOBLE TERMINAL"/>
        <s v="INSTALACIÓN MONTAJE 1Φ DOBLE TERMINAL, 19.2KV"/>
        <s v="INSTALACIÓNALACIÓN DE MONTAJE MONOFASICO1 ɸ   ALINEAMIENTO CON DERIVACIÓN "/>
        <s v="INSTALACIÓN MONTAJE 1Φ ALINEAMIENTO CON DERIVACIÓN 1Φ PC-40', 19.2 KV"/>
        <s v="INSTALACIÓN DE MONTAJE 1Ø EN VOLADIZO, LÍNEA CON ÁNGULO DE 0º A 5º"/>
        <s v="INSTALACIÓN  LINEA   1Ø,  DE 6º A 25º EN VOLADIZO"/>
        <s v="INSTALACIÓN  LINEA   2Ø,ALINEAMIENTO 0º HASTA  5º "/>
        <s v="INSTALACIÓNALACION  LINEA   2Ø,FIN DE LINEA  HORIZONTAL"/>
        <s v="INSTALACIÓN  LINEA   2Ø,ALINEAMIENTO  CON DERIVACION 1Ø"/>
        <s v="INSTALACIÓN  LINEA   2Ø,ALINEAMIENTO CON DERIVACION 2Ø"/>
        <s v="INSTALACIÓN  FIN LINEA   2Ø,  VERTICAL CON DERIVACION 1Ø"/>
        <s v="INSTALACIÓN  FIN LINEA   2Ø, HORIZONTAL  DERIVACION 1Ø"/>
        <s v="INSTALACIÓN DE MONTAJE 3Ø, ALINEAMIENTO 0° A 5º  A CENTRO."/>
        <s v="INSTALACIÓN MONTAJE 3Φ, EN ALINEAMIENTO CON ÁNGULO HASTA 5º, 34.5KV"/>
        <s v="INSTALACIÓN MONTAJE 3Φ, LÍNEA CON ÁNGULO DE 6º A 25º, 34.5KV"/>
        <s v="INSTALACIÓN 3Ø, LINEA C/ANG 61º A 90º (VERTICAL), CON NEUTRO PRIMARIO"/>
        <s v="INSTALACIÓN 3Ø, LINEA CON ANGULO DE 61º A 90º (HORIZONTAL)"/>
        <s v="INSTALACIÓN 3Ø, LINEA C/ANGULO DE 6º A 25º, CON NEUTRO PRIMARIO"/>
        <s v="INSTALACIÓN MONTAJE 3Φ, FIN DE LÍNEA HORIZONTAL, 34.5KV"/>
        <s v="INSTALACIÓN 3Ø, LINEA C/ANG DE 26º A 60º , CON NEUTRO PRIMARIO (VERTICAL)"/>
        <s v="INST 3Ø, ALINEAMIENTO C/DERIVACION 1Ø,C/NEUTRO PRI"/>
        <s v="INST 3Ø, ALINEAM EN F CON DERIVACION 1Ø EN POSTE"/>
        <s v="INST 3Ø,ALINEAM.C/DERIVACION 2Ø,C/NEUTRO PRIMARIO."/>
        <s v="INSTALACION 3Ø, ALINEAMIENTO CON DERIVACION 2Ø"/>
        <s v="INST 3Ø, ALINEAM. C/DERIVACION 3Ø,C/NEUTRO PRI"/>
        <s v="INSTALACION 3Ø, ALINEAMIENTO CON DERIVACION 3Ø"/>
        <s v="INST 3Ø, FIN LINEA (VERT),C/DERIV. 1Ø,C/NEUTRO PRI"/>
        <s v="INST 3Ø,FIN DE LINEA (VERTICAL), C/DERIVACION 2 Ø"/>
        <s v="INST 3Ø, FIN  LINEA HORIZ (F)  C/DERIV.1Ø EN POSTE"/>
        <s v="INSTALACIÓN MONTAJE 3Φ, FIN DE LÍNEA HORIZONTAL CON DERIVACIÓN 1Φ, 34.5KV"/>
        <s v="INST 3Ø, FIN LINEA (HORIZ)DERIV.ON 1Ø,C/NEUTRO PRI"/>
        <s v="INST 3Ø,FIN LINEA HORIZ C/DERIV. 2Ø,C/NEUTRO PRI"/>
        <s v="INST 3Ø, FIN DE LINEA HORIZONTAL C/DERIVACION 2Ø"/>
        <s v="INST 3Ø, DOBLE TERMINAL (VERTICAL),C/NEUTRO PRI"/>
        <s v="INSTALACIÓN DE MONTAJE 3 ɸ HORIZONTAL   DOBLE TERMINAL "/>
        <s v="INSTALACIÓN MONTAJE 3Φ, DOBLE TERMINAL HORIZONTAL, 34.5KV"/>
        <s v="INST 3Ø,DOBLE TERMINAL (HORIZONTAL),C/NEUTRO PRI"/>
        <s v="INST 3Ø DOBLE TERMINAL HORIZONTAL EN VOLADIZO"/>
        <s v="INST 3Ø,DOBLE TERM.(VERT), C/DERIV. 3 Ø,C/NEUT PRI"/>
        <s v="INSTALACIÓN DE MONTAJE 3Ø, ALINEAMIENTO 0° A 5º EN VOLADIZO (HORIZONTAL)."/>
        <s v="INSTALACIÓN MONTAJE 3Φ, ALINEAMIENTO EN VOLADIZO HORIZONTAL, 34.5KV"/>
        <s v="INST 3Ø,ALINEAM.O C/ANG &lt;= 5º,EN VOLAD(H),C/N PRI"/>
        <s v="INST  LINEA  3Ø,  DE 0º A 5º EN VOLADIZO VERTICAL"/>
        <s v="INST 3Ø, ALINEAM.O C/ANG &lt;= 5º EN VOLAD(V),C/N PRI"/>
        <s v="INST  LINEA  3Ø, ALINEAMIENTO 0º A 5º EN VOLADIZO"/>
        <s v="INST 3Ø, ALINEAM EN VOLAD(HORIZ)C/NEUTRO PRI"/>
        <s v="INST 3Ø, VOLAD  LINEA C/ANG 6º A 25º,NEUTRO PRI"/>
        <s v="INST 3Ø, VOLADIZO, LINEA C/ANGULO DE 6º A 25º"/>
        <s v="INST.  FIN DE LINEA ,ALIMENTACION SOTERRADA"/>
        <s v="INST 3Ø, FIN LINEA,ALIMEN SOT,C/CUCHILLA DE 600AMP"/>
        <s v="INST 3Ø,FIN DE LINEA, ALIMEN SOT,CUCHILLA 900 AMP"/>
        <s v="INSTALACIÓN 3Ø, 4H EN ALINEAM. O C/ANG HASTA 5º, C/NEUTRO PRI"/>
        <s v="INSTALACIÓN 3Ø, 4H EN ALINEAM. C/ANG 6º HASTA 25º, C/NEUTRO PRI"/>
        <s v="INSTALACIÓN 3Ø, LINEA CON ANGULO DE 61ºA90º (HORIZ)NEUTR PRI"/>
        <s v="INSTALACIÓN DE MONTAJE 3Ø, 4 HILOS DOBLE FIN DE LINEA"/>
        <s v="INSTALACIÓN DE MONTAJE 1 ɸ  ANTIFRAUDE VOLADIZO EN ALINEAMIENTO 0° A 5º"/>
        <s v="INSTALACIÓN DE MONTAJE 1 ɸ  ANTIFRAUDE VOLADIZO  6˚ - 25˚"/>
        <s v="INSTALACIÓN DE MONTAJE 1 ɸ  DOBLE TERMINAL ANTIFRAUDE EN ÁNGULO 61° A 90° "/>
        <s v="INSTALACIÓN DE MONTAJE 1 ɸ ANTIFRAUDE FIN DE LINEA"/>
        <s v="INSTALACIÓN DE MONTAJE 1 ɸ  ANTIFRAUDE  FIN DE LÍNEA EN VOLADIZO"/>
        <s v="INSTALACIÓN DE MONTAJE 1 ɸ ANTIFRAUDE DOBLE TERMINAL "/>
        <s v="INSTALACIÓN DE MONTAJE 1 ɸ  ANTIFRAUDE  DOBLE TERMINAL EN VOLADIZO"/>
        <s v="INSTALACIÓN DE MONTAJE 1 ɸ  ANTIFRAUDE  DOBLE TERMINAL CON ROTACION DE FASE"/>
        <s v="INSTALACIÓN DE MONTAJE 1 ɸ  ANTIFRAUDE ALINEAMIENTO CON DERIVACIÓN EN VOLADIZO"/>
        <s v="INSTALACIÓN MONTAJE 1Φ (AF) FIN DE LÍNEA EN VOLADIZO"/>
        <s v="INSTALACIÓN MONTAJE 1Φ (AF) DOBLE TERMINAL EN VOLADIZO"/>
        <s v="INSTALACIÓN DE MONTAJE 2 ɸ ANTIFRAUDE DE 0° A 5° VOLADIZO"/>
        <s v="INSTALACIÓN DE MONTAJE 2 ɸ ANTIFRAUDE CON ANGULO DE 6° A 25° VOLADIZO"/>
        <s v="INSTALACIÓN DE MONTAJE 3 ɸ ANTIFRAUDE TRIFÁSICO DE 0° A 5° VOLADIZO"/>
        <s v="INSTALACIÓN DE MONTAJE 3 ɸ ANTIFRAUDE TRIFÁSICO ANGULO DE 6° A 25° VOLADIZO"/>
        <s v="INSTALACIÓN DE MONTAJE 3 ɸ ANTIFRAUDE TRIFÁSICO FIN DE LINEA"/>
        <s v="INSTALACIÓN MONTAJE 3Φ, FIN DE LÍNEA HORIZONTAL (AF)"/>
        <s v="INSTALACIÓN MONTAJE 3Φ, DOBLE TERMINAL (AF)"/>
        <s v="INSTALACIÓN DE OBRA CIVIL E INSTALACION DE EQUIPOS DE TELE MEDICION DE CIRCUITOS EN SUBESTACION (INCLUYE MATERIALES)."/>
        <s v="HORMIGONADO ADOSADO AL POSTE"/>
        <s v="CONSTRUCCION DE TAPA PARA REGISTRO "/>
        <s v="CONSTRUCCION DE REGISTRO"/>
        <s v="CONSTRUCCION DE BASE DE CONCRETO PARA TRANSFORMADOR TIPO PAD MOUNTED "/>
        <s v="CONSTRUCCION DE BASE DE CONCRETO PARA SECCIONADORAS/CAJAS DE MANIOBRAS"/>
        <s v="PERFORACION EN CRUCETA DE ACERO"/>
        <s v="PERFORACIÓN EN PAD MOUNTED O CAJA DE MANIOBRA"/>
        <s v="INST.  PUESTA A TIERRA POSTE METALICO "/>
        <s v="INSTALACIÓN ATERRIZAJE, POZO CON SALES DE GEM"/>
        <s v="INSTALACION POSTE DE CONCRETO 25'"/>
        <s v="INSTALACION POSTE DE CONCRETO DE 30'"/>
        <s v="INSTALACION POSTE DE CONCRETO DE 35'"/>
        <s v="INSTALACION POSTE DE CONCRETO DE 40'"/>
        <s v="INSTALACION POSTE DE CONCRETO DE 45'"/>
        <s v="INSTALACION POSTE CONCRETO PRETANSADO O VIBRADO &gt; 45 PIES"/>
        <s v="INSTALACION POSTE DE MD-25'"/>
        <s v="INSTALACION POSTES MD-30'"/>
        <s v="INSTALACION POSTES MD-35'"/>
        <s v="INSTALACION POSTE DE MD-40'"/>
        <s v="INSTALACION POSTE DE MADERA DE 45'"/>
        <s v="INSTALACION POSTE DE MADERA DE 50'"/>
        <s v="INSTALACION POSTE DE MADERA DE 55'"/>
        <s v="INSTALACION POSTE DE MADERA DE 60'"/>
        <s v="INSTALACION POSTE METAL DE 25' 3KN"/>
        <s v="INSTALACIÓN POSTE METÁLICO DE CHAPA 3 KN 30 PIES EN ZONA DIFICULTOSA"/>
        <s v="INSTALACION POSTE METAL DE 30' 3KN"/>
        <s v="INSTALACIÓN POSTE METÁLICO DE CHAPA HASTA 5 KN 35 PIES EN ZONA DIFICULTOSA"/>
        <s v="INSTALACION POSTE METAL DE 35' 3KN"/>
        <s v="INSTALACIÓN POSTE METÁLICO DE CHAPA HASTA 7 KN 40 PIES EN ZONA DIFICULTOSA"/>
        <s v="INSTALACION POSTE METAL DE 35' 4KN"/>
        <s v="INSTALACIÓN POSTE METÁLICO DE CHAPA HASTA 8 KN 45 PIES EN ZONA DIFICULTOSA"/>
        <s v="INSTALACION POSTE METAL DE 35' 5KN"/>
        <s v="INSTALACION POSTE METAL DE 40' 5KN"/>
        <s v="INSTALACION POSTE METAL DE 40' 6KN"/>
        <s v="INSTALACION POSTE METAL DE 40' 7KN"/>
        <s v="INSTALACION POSTE METAL DE 45' 6KN"/>
        <s v="INSTALACION POSTE METAL DE 45' 7KN"/>
        <s v="INSTALACIÓN POSTE METÁLICO DE CHAPA 8 KN 45 PIES"/>
        <s v="INSTALACIÓN POSTE METÁLICO DE CHAPA &gt; 45 PIES"/>
        <s v="Instalación Puesta a Tierra Adicional (Zanja, Cable y Varilla)"/>
        <s v="Instalación Puesta a Tierra Adicional P/. BT"/>
        <s v="Instalación Puesta a Tierra en Todos Los Herrajes MT"/>
        <s v="INSTALACIÓN DE PARARRAYO EN LÍNEA BT"/>
        <s v="INSTALACIÓN DE PARARRAYO EN BASE SIMPLE LÍNEA MT"/>
        <s v="INSTALACIÓN DE VARILLA ELECTROQUIMICA DE 5 PIES"/>
        <s v="INSTALACIÓN DE VARILLA ELECTROQUIMICA DE 10 PIES"/>
        <s v="INSTALACIÓN PUENTE SIMPLE CONEXIÓN BT TRAFO TIPO POSTE 10 KVA"/>
        <s v="INSTALACIÓN PUENTE SIMPLE CONEXIÓN BT TRAFO TIPO POSTE 25 KVA"/>
        <s v="INSTALACIÓN PUENTE SIMPLE CONEXIÓN BT TRAFO TIPO POSTE 37.5, 50 Ó 75 KVA"/>
        <s v="INSTALACIÓN PUENTE SIMPLE CONEXIÓN BT DOS TRAFOS TIPO POSTE 25 KVA"/>
        <s v="INSTALACIÓN PUENTE SIMPLE CONEXIÓN BT DOS TRAFOS TIPO POSTE 37.5, 50 Ó 75 KVA"/>
        <s v="INSTALACIÓN PUENTE DOBLE PARA CONEXIÓN BT A TRANSFORMADOR TIPO POSTE 10 KVA"/>
        <s v="INSTALACIÓN PUENTE DOBLE PARA CONEXIÓN BT A TRANSFORMADOR TIPO POSTE 25 KVA"/>
        <s v="INSTALACIÓN PUENTE DOBLE PARA CONEXIÓN BT A TRANSFORMADOR TIPO POSTE 37.5, 50KVA"/>
        <s v="INSTALACIÓN PUENTE DOBLE PARA CONEXIÓN BT A TRANSFORMADOR TIPO POSTE 75, 100, 167.5 KVA"/>
        <s v="INSTALACIÓN PUENTE DOBLE PARA CONEXIÓN BT A DOS TRAFOS TIPO POSTE 25 KVA"/>
        <s v="INSTALACIÓN PUENTE DOBLE PARA CONEXIÓN BT A DOS TRAFOS TIPO POSTE 37.5, 50 Ó 75 KVA"/>
        <s v="INSTALACIÓN PUENTE 3Φ PARA CONEXIÓN BT A TRANSFORMADORES TIPO POSTE 10KVA"/>
        <s v="INSTALACIÓN PUENTE 3Φ PARA CONEXIÓN BT A TRES TRANSFORMADORES TIPO POSTE 25KVA"/>
        <s v="INSTALACIÓN PUENTE 3Φ PARA CONEXIÓN BT A TRES TRANSFORMADORES TIPO POSTE 37.5, 50KVA"/>
        <s v="INSTALACIÓN PUENTE 3Φ PARA CONEXIÓN BT A TRES TRANSFORMADORES TIPO POSTE 75,100,112.5 KVA"/>
        <s v="INSTALACIÓN PUENTE 3Φ PARA CONEXIÓN BT A TRES TRANSFORMADORES TIPO POSTE 167.5, 225KVA"/>
        <s v="INSTALACIÓN DE RECONECTADOR AUTOMÁTICO 1Φ, EN POSTE "/>
        <s v="INSTALACIÓN DE RECONECTADOR AUTOMÁTICO 3Φ, EN POSTE "/>
        <s v="INSTALACIÓN  REGULADORES/BOOSTER  EN BASE HASTA  114KV"/>
        <s v="INSTALACIÓN DE REGULADORES/BOOSTER EN BASE DESDE 116 KVA HASTA   225KV"/>
        <s v="INSTALACIÓN DE REGULADORES/BOOSTER  EN BASE DESDE 226 KVA HASTA  500 KV."/>
        <s v="INSTALACIÓN DE REGULADORES/BOOSTER  EN BASE DESDE  501 KVA HASTA 500 KVA"/>
        <s v="INSTALACIÓN DE REGULADORES/BOOSTER MONOFASICO  EN POSTE HASTA  75KV INCLUYE PROTECCIÓN."/>
        <s v="INSTALACIÓN DE REGULADORES/BOOSTER MONOFASICO  EN POSTE MAYOR 75KV INCLUYE PROTECCIÓN."/>
        <s v="PRUEBA DE CABLE SOTERRADO EN TERRENO, (INCLUYE TODO EQUIPO NECESARIO DE PRUEBA Y PERSONAL)"/>
        <s v="PRUEBA DE TRANSFORMADOR TIPO POSTE EN TERRENO, (INCLUYE TODO EQUIPO NECESARIO DE PRUEBA Y PERSONAL)"/>
        <s v="PRUEBA DE TRANSFORMADOR PAD-MOUNTED 1Φ EN TERRENO, (INCLUYE TODO EQUIPO NECESARIO DE PRUEBA Y PERSONAL)"/>
        <s v="PRUEBA DE TRANSFORMADOR PAD-MOUNTED 3Φ EN TERRENO, (INCLUYE TODO EQUIPO NECESARIO DE PRUEBA Y PERSONAL)"/>
        <s v="INSTALACIÓN CUCHILLA 300 AMP "/>
        <s v="INSTALACIÓN CUCHILLA 400 AMP "/>
        <s v="INSTALACIÓN CUCHILLA 600 AMP"/>
        <s v="INSTALACIÓN CUCHILLA 900 AMP"/>
        <s v="INSTALACION CUCHILLA BY PASS"/>
        <s v="INSTALACIÓN SECCIONADOR-FUSIBLE EN POSTE 100 AMP. "/>
        <s v="INSTALACIÓN SECCIONADOR-FUSIBLE EN POSTE 200 AMP. "/>
        <s v="INSTALACIÓN SECCIONADOR-FUSIBLE 100 AMP. EN CRUCETA "/>
        <s v="INSTALACIÓN SECCIONADOR-FUSIBLE 200 AMP. EN CRUCETA"/>
        <s v="INSTALACIÓN DE MODULO SMCA  (DEBAJO DE TRANSFORMADOR) (12 SALIDAS)"/>
        <s v="INSTALACIÓN DE MODULO SMCA  (DEBAJO DE TRANSFORMADOR) (18 SALIDAS)"/>
        <s v="SOLTAR VANOS TRIF. EN ESPIGA EN ALINEAMIENTO HASTA 477MCM"/>
        <s v="SOLTAR VANOS TRIF. EN ESPIGA EN ÁNGULOS &lt;5º, GRADOS"/>
        <s v="SOLTAR VANOS TRIF. EN ESPIGA EN ÁNGULOS &gt;5º, GRADOS"/>
        <s v="SOLTAR VANOS TRIF. EN FIN DE LÍNEAS AISLADOR SUSPENSION HASTA 477MCM"/>
        <s v="SOLTAR VANOS TRIF. EN ESPIGA EN FIN DE LÍNEAS EN POSTES"/>
        <s v="SOLTAR VANOS MONOF. EN ESPIGA EN ALINEAMIENTO HASTA 477MCM"/>
        <s v="SOLTAR VANOS MONOF. EN ESPIGA EN ÁNGULOS &lt;5º, GRADOS"/>
        <s v="SOLTAR VANOS MONOF. EN ESPIGA EN ÁNGULOS &gt;5º, GRADOS"/>
        <s v="SOLTAR VANOS MONOF. EN FIN DE LÍNEAS AISLADOR SUSPENSION HASTA 477MCM"/>
        <s v="SOLTAR VANOS MONOF. EN FIN DE LÍNEAS AISLADOR DE SUSPENSION EN POSTES HASTA 477MCM"/>
        <s v="INSTALACIÓN AISLADOR DE SUSPENSIÓN A 34.5 KV"/>
        <s v="INSTALACIÓN DE Tendido DE CONDUCTOR CONCENTRICO 3X #4 CU"/>
        <s v="INSTALACIÓN DE Tendido DE CONDUCTOR CONCÉNTRICO  2X # 8 AL"/>
        <s v="INSTALACIÓN DE Tendido DE CONDUCTOR CONCÉNTRICO  3X # 6 AL"/>
        <s v="Instalación Metro de Cable Triplex hasta 2/0 Bajo Tierra"/>
        <s v="Instalación Metro de Cable Triplex hasta 4/0 Bajo Tierra"/>
        <s v="Instalación Metro de Conductor 1φ BT bajo Tierra hasta ≤ 1/0"/>
        <s v="Instalación Metro de Conductor 1φ BT bajo Tierra hasta 2/0"/>
        <s v="Instalación Metro de Conductor 1φ BT bajo Tierra hasta 4/0"/>
        <s v="INSTALACIÓN TERMINAL BAJA TENSIÓN EN TRANSFORMADOR PAD MOUNTED 1/0"/>
        <s v="INSTALACIÓN TERMINAL BAJA TENSIÓN EN TRANSFORMADOR PAD MOUNTED 2/0"/>
        <s v="INSTALACIÓN TERMINAL BAJA TENSIÓN EN TRANSFORMADOR PAD MOUNTED 3/0"/>
        <s v="INSTALACIÓN TERMINAL BAJA TENSIÓN EN TRANSFORMADOR PAD MOUNTED 4/0"/>
        <s v="INSTALACIÓN TERMINAL BAJA TENSIÓN EN TRANSFORMADOR PAD MOUNTED 465MCM"/>
        <s v="INSTALACIÓN TERMINAL BAJA TENSIÓN EN TRANSFORMADOR PAD MOUNTED 500MCM"/>
        <s v="INSTALACIÓN TERMINAL ELBOW MT (TIPO CODO PARA URD) EN TRANSFORMADOR PAD MOUNTED 1/0"/>
        <s v="INSTALACIÓN TERMINAL ELBOW MT (TIPO CODO PARA URD) EN TRANSFORMADOR PAD MOUNTED 2/0"/>
        <s v="INSTALACIÓN TERMINAL ELBOW MT (TIPO CODO PARA URD) EN TRANSFORMADOR PAD MOUNTED 3/0"/>
        <s v="INSTALACIÓN TERMINAL ELBOW MT (TIPO CODO PARA URD) EN TRANSFORMADOR PAD MOUNTED 4/0"/>
        <s v="INSTALACIÓN TERMINAL ELBOW MT (TIPO CODO PARA URD) EN TRANSFORMADOR PAD MOUNTED 465MCM"/>
        <s v="INSTALACIÓN TERMINAL ELBOW MT (TIPO CODO PARA URD) EN TRANSFORMADOR PAD MOUNTED 477MCM"/>
        <s v="INSTALACIÓN TERMINAL ELBOW MT (TIPO CODO PARA URD) EN TRANSFORMADOR PAD MOUNTED 559.5MCM"/>
        <s v="INSTALACIÓN TERMINAL TIPO PIN CONDUCTOR 1/0"/>
        <s v="INSTALACIÓN TERMINAL TIPO PIN CONDUCTOR 2/0"/>
        <s v="INSTALACIÓN TERMINAL TIPO PIN CONDUCTOR 4/0"/>
        <s v="INSTALACIÓN TERMINAL TIPO PIN CONDUCTOR 465MCM"/>
        <s v="INSTALACIÓN TERMINAL TIPO PIN CONDUCTOR 559.5MCM"/>
        <s v="INSTALACIÓN TERMINAL DE OJO CONDUCTOR 1/0"/>
        <s v="INSTALACIÓN TERMINAL DE OJO CONDUCTOR 2/0"/>
        <s v="INSTALACIÓN TERMINAL DE OJO CONDUCTOR 4/0"/>
        <s v="INSTALACIÓN TERMINAL DE OJO CONDUCTOR 465MCM"/>
        <s v="INSTALACIÓN TERMINAL DE OJO CONDUCTOR 559.5MCM"/>
        <s v="INSTALACIÓN MONTAJE 3Φ EN H, EN ALINEAMIENTO CON ÁNGULO HASTA 5º, 34.5KV"/>
        <s v="INSTALACIÓN MONTAJE 3Φ EN H, LÍNEA CON ÁNGULO DE 6º A 25º, 34.5KV"/>
        <s v="INSTALACIÓN MONTAJE 3Φ EN H, FIN DE LÍNEA HORIZONTAL, 34.5KV"/>
        <s v="INSTALACIÓN MONTAJE 3Φ EN H, FIN DE LÍNEA HORIZONTAL CON DERIVACIÓN 1Φ, 34.5KV"/>
        <s v="INSTALACIÓN MONTAJE 3Φ EN H, DOBLE TERMINAL HORIZONTAL, 34.5KV"/>
        <s v="Instalación Trafo Monof. Tipo Poste ≤ 10 kVA"/>
        <s v="Instalación Trafo Monof. Tipo Poste 15 kVA"/>
        <s v="Instalación Trafo Monof. Tipo Poste 25 kVA"/>
        <s v="Instalación Trafo Monof. Tipo Poste 37.5 kVA"/>
        <s v="Instalación Trafo Monof. Tipo Poste 50 kVA"/>
        <s v="Instalación Trafo Monof. Tipo Poste 75 kVA"/>
        <s v="Instalación Trafo Monof. Tipo Poste 100 kVA"/>
        <s v="METRO LINEAL TUBERÍA BAJO TIERRA 1&quot; PVC"/>
        <s v="METRO LINEAL TUBERÍA BAJO TIERRA 2&quot; PVC"/>
        <s v="METRO LINEAL TUBERÍA BAJO TIERRA 3&quot; PVC"/>
        <s v="METRO LINEAL TUBERÍA BAJO TIERRA 4&quot; PVC"/>
        <s v="METRO LINEAL TUBERÍA SOBRE TIERRA 1&quot; PVC"/>
        <s v="METRO LINEAL TUBERÍA SOBRE TIERRA 2&quot; PVC"/>
        <s v="METRO LINEAL TUBERÍA SOBRE TIERRA 3&quot; PVC"/>
        <s v="METRO LINEAL TUBERÍA SOBRE TIERRA 4&quot; PVC"/>
        <s v="METRO LINEAL TUBERÍA BAJO TIERRA 1&quot; METAL"/>
        <s v="METRO LINEAL TUBERÍA BAJO TIERRA 2&quot; METAL"/>
        <s v="METRO LINEAL TUBERÍA BAJO TIERRA 4&quot; METAL"/>
        <s v="METRO LINEAL TUBERÍA SOBRE TIERRA 1&quot; METAL"/>
        <s v="METRO LINEAL TUBERÍA SOBRE TIERRA 2&quot; METAL"/>
        <s v="METRO LINEAL TUBERÍA SOBRE TIERRA 4&quot; METAL"/>
        <s v="METRO LINEAL TUBERÍA BAJO TIERRA &gt; 4&quot; METAL"/>
        <s v="METRO LINEAL TUBERÍA BAJO TIERRA &gt; 4&quot; PVC"/>
        <s v="METRO LINEAL TUBERÍA SOBRE TIERRA&gt; 4&quot; METAL"/>
        <s v="METRO LINEAL TUBERÍA BAJO TIERRA 3&quot; METAL"/>
        <s v="INSTALACIÓN DE VIENTO AÉREO (BAJA TENSIÓN)"/>
        <s v="Instalación Retenida Aéreo (MT)"/>
        <s v="TRANSFERENCIA TENDIDO DE LÍNEA CONDUCTOR BT TRIPLEX. 1/0 EN CRUCETA"/>
        <s v="TRANSFERENCIA TENDIDO DE LÍNEA CONDUCTOR BT TRIPLEX. 2/0 EN CRUCETA"/>
        <s v="TRANSFERENCIA TENDIDO DE LÍNEA CONDUCTOR BT TRIPLEX. 4/0 EN CRUCETA"/>
        <s v="TRANSFERENCIA DE ACOMETIDA 120V RED ANTIFRAUDE CON BASE, DESDE LA CAJA DERIVADORA"/>
        <s v="TRANSFERENCIA DE ACOMETIDA 240V RED ANTIFRAUDE CON BASE, DESDE LA CAJA DERIVADORA"/>
        <s v="TRANSFERENCIA DE ACOMETIDA 120V DESDE RED ANTIFRAUDE CON SMCA CON DISPLAY, TOMACORRIENTE  "/>
        <s v="TRANSFERENCIA DE ACOMETIDA 240V DESDE RED ANTIFRAUDE CON SMCA CON DISPLAY, TOMACORRIENTE."/>
        <s v="Reubicación LÍNEA DE BT EN ALINEAMIENTO"/>
        <s v="Reubicación Luminaria Con Soporte de 6' en Poste de MT &amp; BT Hasta 400 W"/>
        <s v="Reubicación Luminaria Con Soporte de 12' en Poste de MT &amp; BT Hasta 400 W"/>
        <s v="Reubicación de Luminaria Sin Soporte O Brazo Hasta 400 W"/>
        <s v="Reubicación de Luminaria Sin Soporte O Brazo Mayor a 400 W"/>
        <s v="TRANSFERENCIADE LUMINARIA 400W EN SOPORTE EXISTENTE"/>
        <s v="TRANSFERENCIA SOPORTE DE BANCO DE CONDENSADORES."/>
        <s v="TRANSFERENCIA  DE CONDENSADORES O CAPACITOR, NO INCLUYE PROTECCIÓN"/>
        <s v="Reubicación de Bombillas Hasta 400 W"/>
        <s v="Reubicación de Bombillas Mayor a 400 W"/>
        <s v="TRANSFERENCIABOMBILLA HPS 400W"/>
        <s v="TRANSFERENCIA DE CRUCETA DOBLE DE ACERO PARA MEDIA TENSIÓN (CRUCETA DE 8')"/>
        <s v="EMPALME DE URD 3Φ EN REGISTRO"/>
        <s v="TRANSFERENCIA TERMINAL EXTERIOR (CONO DE ALIVIO) MONOF. CONDUCTOR ≤ 1/0 BASE EN POSTE"/>
        <s v="TRANSFERENCIA TERMINAL EXTERIOR (CONO DE ALIVIO) MONOF. CONDUCTOR 2/0 BASE EN POSTE"/>
        <s v="TRANSFERENCIA TERMINAL EXTERIOR (CONO DE ALIVIO) MONOF. CONDUCTOR 4/0 BASE EN POSTE"/>
        <s v="TRANSFERENCIA TERMINAL EXTERIOR (CONO DE ALIVIO) MONOF. CONDUCTOR 465MCM BASE EN POSTE"/>
        <s v="TRANSFERENCIA TERMINAL EXTERIOR (CONO DE ALIVIO) MONOF. CONDUCTOR 477MCM BASE EN POSTE"/>
        <s v="TRANSFERENCIA TERMINAL EXTERIOR (CONO DE ALIVIO) MONOF. CONDUCTOR 559.5MCM BASE EN POSTE"/>
        <s v="TRANSFERENCIA TERMINAL INTERIOR (CONO DE ALIVIO) MONOF. ≤ CONDUCTOR 1/0"/>
        <s v="TRANSFERENCIA TERMINAL INTERIOR (CONO DE ALIVIO) MONOF. CONDUCTOR 2/0"/>
        <s v="TRANSFERENCIA TERMINAL INTERIOR (CONO DE ALIVIO) MONOF. CONDUCTOR 4/0"/>
        <s v="TRANSFERENCIA TERMINAL INTERIOR (CONO DE ALIVIO) MONOF. CONDUCTOR 465MCM"/>
        <s v="TRANSFERENCIA TERMINAL INTERIOR (CONO DE ALIVIO) MONOF. CONDUCTOR 477MCM"/>
        <s v="TRANSFERENCIA TERMINAL INTERIOR (CONO DE ALIVIO) MONOF. CONDUCTOR 559.5MCM"/>
        <s v="TRANSFERENCIA TERMINAL EXTERIOR (CONO DE ALIVIO) TRIF. CONDUCTOR ≤ 1/0 BASE EN CRUCETA"/>
        <s v="TRANSFERENCIA TERMINAL EXTERIOR (CONO DE ALIVIO) TRIF. CONDUCTOR 2/0 BASE EN CRUCETA"/>
        <s v="TRANSFERENCIA TERMINAL EXTERIOR (CONO DE ALIVIO) TRIF. CONDUCTOR 4/0 BASE EN CRUCETA"/>
        <s v="TRANSFERENCIA TERMINAL EXTERIOR (CONO DE ALIVIO) TRIF. CONDUCTOR 465MCM BASE EN CRUCETA"/>
        <s v="TRANSFERENCIA TERMINAL EXTERIOR (CONO DE ALIVIO) TRIF. CONDUCTOR 477MCM BASE EN CRUCETA"/>
        <s v="TRANSFERENCIA TERMINAL EXTERIOR (CONO DE ALIVIO) TRIF. CONDUCTOR 559.5MCM BASE EN CRUCETA"/>
        <s v="EMPALME DE BT 3Φ EN REGISTRO"/>
        <s v="EMPALME DE BT 1Φ EN REGISTRO"/>
        <s v="TRANSFERENCIA DE CAJA DERIVADORA AF (30 SALIDAS)"/>
        <s v="TRANSFERENCIA DE CAJA DERIVADORA AF (40 SALIDAS)"/>
        <s v="TRANSFERENCIA DE DOS CAJAS DERIVADORAS AF (30 SALIDAS)"/>
        <s v="TRANSFERENCIA DE DOS CAJAS DERIVADORAS AF (40 SALIDAS)"/>
        <s v="Reubicación   Tendido de Línea &lt; a 1/0 "/>
        <s v="TRANSFERENCIA TENDIDO DE LÍNEA TRIF. VANO LARGO, 1/0"/>
        <s v="TRANSFERENCIA TENDIDO DE LÍNEA TRIF. VANO LARGO, 4/0"/>
        <s v="TRANSFERENCIACONDUCTOR DE 4/0 AL"/>
        <s v="TRANSFERENCIA CONDUCTOR (2/0)"/>
        <s v="TRANSFERENCIA TENDIDO DE LÍNEA TRIF. VANO LARGO, 2/0"/>
        <s v="TRANSFERENCIA CONDUCTOR MT  (465.4)"/>
        <s v="TRANSFERENCIA TENDIDO DE LÍNEA TRIF. VANO LARGO, 465MCM"/>
        <s v="TRANSFERENCIA DE TENDIDO DE CONDUCTOR TRIPLEX 2/0 NEUTRO 2/0"/>
        <s v="TRANSFERENCIA DE TENDIDO DE CONDUCTOR TRIPLEX 4/0 NEUTRO 4/0"/>
        <s v="Reubicación   Tendido DE LÍNEA CONDUCTOR BT TRIPLEX. NO 2/ NO 4 "/>
        <s v="TRANSFERENCIA DE CONDULEC 1&quot;"/>
        <s v="TRANSFERENCIA DE CONDULEC 2&quot;"/>
        <s v="TRANSFERENCIA DE CONDULEC 3&quot;"/>
        <s v="TRANSFERENCIA DE CONDULEC 4&quot;"/>
        <s v="TRANSFERENCIA DE CONDULEC 1 1/2&quot;"/>
        <s v="TRANSFERENCIA METRO DE CONDUCTOR  URD SOBRE TIERRA ≤ 1/0"/>
        <s v="TRANSFERENCIA METRO DE CONDUCTOR  URD SOBRE TIERRA 2/0"/>
        <s v="TRANSFERENCIA METRO DE CONDUCTOR  URD SOBRE TIERRA 4/0"/>
        <s v="TRANSFERENCIA METRO DE CONDUCTOR 1Φ URD BAJO TIERRA MAYOR QUE 4/0"/>
        <s v="TRANSFERENCIA METRO DE CONDUCTOR 1Φ URD SOBRE TIERRA MAYOR QUE 4/0"/>
        <s v="TRANSFERENCIA METRO DE CONDUCTOR URD BAJO TIERRA 4/0"/>
        <s v="TRANSFERENCIA METRO DE CONDUCTOR URD BAJO TIERRA ≤ 1/0"/>
        <s v="Reubicación METRO DE CONDUCTOR URD BAJO TIERRA ≤ 1/0"/>
        <s v="TRANSFERENCIA DE CRUCETA SIMPLE DE ACERO PARA MEDIA TENSIÓN (CRUCETA DE 6')"/>
        <s v="TRANSFERENCIA CRUCETA SIMPLE DE ACERO EN VOLADIZO BAJA TENSION."/>
        <s v="TRANSFERENCIA DE CRUCETA SIMPLE DE ACERO EN VOLADIZO PARA MEDIA TENSIÓN (CRUCETA DE 8')"/>
        <s v="TRANSFERENCIA DE CRUCETA SIMPLE EN VOLADIZO PARA MEDIA TENSIÓN (DOS NIVELES), FLEJE DE 54"/>
        <s v="TRANSFERENCIA DE CRUCETA EN TRES NIVELES EN VOLADIZO PARA MEDIA TENSIÓN"/>
        <s v="TRANSFERENCIA DE CRUCETA DOBLE DE  ACERO EN VOLADIZO PARA MEDIA TENSIÓN (CRUCETA DE 8 CON 4 TORNILLOS)"/>
        <s v="TRANSFERENCIA DE AISLADOR TIPO POSTE SOBRE CRUCETA DE ACERO PARA MEDIA TENSIÓN"/>
        <s v="TRANSFERENCIA ESPIGA DE ACERO EN CRUCETA 34.5KV"/>
        <s v="TRANSFERENCIA DE ESPIGA  DOBLE EN CABEZA DE POSTE PARA MEDIA TENSIÓN"/>
        <s v="TRANSFERENCIA DE ESPIGA DE ACERO EN CABEZA DE POSTE A 34.5KV"/>
        <s v=" TRANSFERENCIA Y CONEXIÓN DE EQUIPOS DE TELE MEDICION DE CIRCUITOS EN SUBESTACION"/>
        <s v="TRANSFERENCIA ETIQUETA EN TRAFO TIPO POSTE"/>
        <s v="TRANSFERENCIA ETIQUETA EN LUGARES DE SECCIONAMIENTO"/>
        <s v="TRANSFERENCIA DE FIN DE LINEA AF BAJA TENSIÓN EN CRUCETA DE ACERO"/>
        <s v="Reubicación   DE FIN BAJA TENSIÓN (CABLE NEUTRO)"/>
        <s v="TRANSFERENCIA DE TARUGO DE EXPANSION Y TUERCA DE OJO 1/2 EN PARED "/>
        <s v="Reubicación DE FIN MEDIA TENSIÓN EN POSTE"/>
        <s v="TRANSFERENCIA FIN DE LINEA EN POSTE A 34.5KV"/>
        <s v="TRANSFERENCIA DE DOBLE TERMINAL AF BAJA TENSIÓN EN CRUCETA DE ACERO"/>
        <s v="TRANSFERENCIA FIN DE LINEA EN CRUCETA A 34.5KV"/>
        <s v="Reubicación Fin MT Sobre Cruceta Doble "/>
        <s v="TRANSFERENCIA DE FIN MEDIA TENSIÓN DOBLE TERMINAL"/>
        <s v="TRANSFERENCIA DOBLE TERMINAL EN POSTE 34.5 KV"/>
        <s v="TRANSFERENCIA DE FIN FLOTANTE PARA MEDIA TENSIÓN"/>
        <s v="TRANSFERENCIA DOBLE TERMINAL EN CRUCETA 34.5 KV"/>
        <s v="Reubicación de Foto Celdas"/>
        <s v="TRANSFERENCIA FUSIBLE DE EXPULSIÓN 1,5 A TIPO K"/>
        <s v="TRANSFERENCIA FUSIBLE DE EXPULSIÓN 3 A TIPO K"/>
        <s v="TRANSFERENCIA FUSIBLE DE EXPULSIÓN 5 A TIPO K"/>
        <s v="TRANSFERENCIA FUSIBLE DE EXPULSIÓN 7 A TIPO K"/>
        <s v="TRANSFERENCIA FUSIBLE DE EXPULSIÓN 10 A TIPO K"/>
        <s v="TRANSFERENCIA FUSIBLE DE EXPULSIÓN 15 A TIPO K"/>
        <s v="TRANSFERENCIA FUSIBLE DE EXPULSIÓN 20 A TIPO K"/>
        <s v="TRANSFERENCIA FUSIBLE DE EXPULSIÓN 40 A TIPO K"/>
        <s v="TRANSFERENCIA FUSIBLE DE EXPULSIÓN 65 A TIPO K"/>
        <s v="Reubicación DE RETENIDA SENCILLO DE POSTE EN MEDIA TENSION"/>
        <s v="Reubicación DE RETENIDA SENCILLA DE POSTE A TIERRA EN BAJA TENSION"/>
        <s v="Reubicación DE RETENIDA SENCILLA DE POSTE A TIERRA EN MEDIA TENSION"/>
        <s v="TRANSFERENCIA DE RETENIDA AÉREA SIMPLE EN MEDIA TENSION"/>
        <s v="TRANSFERENCIA DE VIENTO VERTICAL"/>
        <s v="TRANSFERENCIA DE MEDIDOR 120V."/>
        <s v="TRANSFERENCIA DE MEDIDOR 240V."/>
        <s v="TRANSFERENCIA BASE PARA MEDIDOR BT  120V"/>
        <s v="TRANSFERENCIA BASE PARA MEDIDOR BT 240V"/>
        <s v="LIMPIEZA DE REGISTROS"/>
        <s v="TRANSFERENCIA DE BALASTRO O INGNITOR (ARRANCADOR)"/>
        <s v="TRANSFERENCIADE TABLERO O CAJA DE CONTROL DE CONJUNTO DE LUMINARIAS"/>
        <s v="TRANSFERENCIA DE CONTACTOR DE LUMINARIAS EN POSTE (RELAY)"/>
        <s v="TRANSFERENCIA DE MACRO MEDICIÓN 3Ø (25 - 50 / 5)"/>
        <s v="TRANSFERENCIA DE MACRO MEDICIÓN 3Ø (75 - 150 / 5)"/>
        <s v="TRANSFERENCIA DE MACRO MEDICIÓN 3Ø (100 - 200 / 5)"/>
        <s v="TRANSFERENCIA DE MACRO MEDICIÓN 3Ø (200 - 400 / 5)"/>
        <s v="TRANSFERENCIA DE MICRO-MEDICION BT RED  TRANSFO BLINDADO, MEDIDOR TELEMEDIDO TCS 100/5"/>
        <s v="TRANSFERENCIA DE MICRO-MEDICION BT RED  TRANSFO BLINDADO, MEDIDOR TELEMEDIDO  TCS 200/5"/>
        <s v="TRANSFERENCIA DE MICRO-MEDICION BT RED  TRANSFO BLINDADO, MEDIDOR TELEMEDIDO  TCS 300/5"/>
        <s v="TRANSFERENCIA DE MICRO-MEDICION BT RED  TRANSFO BLINDADO, MEDIDOR TELEMEDIDO  TCS 400/5"/>
        <s v="Reubicación.  LINEA   1Ø EN ALINEAMIENTO 0º A 5º"/>
        <s v="TRANSFERENCIA MONTAJE 1Φ ALINEAMIENTO CON ÁNGULO HASTA 5º, 19.2KV"/>
        <s v="Reubicación.  LINEA   1Ø LINEA 6º A 25º"/>
        <s v="TRANSFERENCIA MONTAJE 1Φ LÍNEA CON ÁNGULO DE 6º A 25º, 19.2KV"/>
        <s v="Reubicación.  LINEA   1Ø LINEA 26º A 60º"/>
        <s v="TRANSFERENCIA MONTAJE 1Φ LÍNEA CON ÁNGULO DE 26º A 60º, 19.2KV"/>
        <s v="Reubicación.  LINEA   1Ø LINEA 61º A 90º"/>
        <s v="TRANSFERENCIA MONTAJE 1Φ LÍNEA CON ÁNGULO DE 61º A 90º, 19.2KV"/>
        <s v="Reubicación DE MONTAJE 1Ø FIN DE LÍNEA"/>
        <s v="TRANSFERENCIA MONTAJE 1Φ FIN DE LÍNEA, 19.2KV"/>
        <s v="Reubicación DE MONTAJE 1Ø DOBLE TERMINAL"/>
        <s v="TRANSFERENCIA MONTAJE 1Φ DOBLE TERMINAL, 19.2KV"/>
        <s v="TRANSFERENCIA LINEA   1Ø,ALINEAMIENTO CON DERIVACION 1Ø"/>
        <s v="TRANSFERENCIA MONTAJE 1Φ ALINEAMIENTO CON DERIVACIÓN 1Φ PC-40', 19.2 KV"/>
        <s v="Reubicación DE MONTAJE 1Ø EN VOLADIZO, LÍNEA CON ÁNGULO DE 0º A 5º"/>
        <s v="TRANSFERENCIA LINEA   1Ø,  DE 6º A 25º EN VOLADIZO"/>
        <s v="TRANSFERENCIA LINEA   2Ø,ALINEAMIENTO 0º HASTA  5º "/>
        <s v="Reubicación LINEA   2Ø, FIN DE LINEA HORIZONTAL"/>
        <s v="TRANSFERENCIA LINEA   2Ø,ALINEAMIENTO  CON DERIVACION 1Ø"/>
        <s v="TRANSFERENCIA LINEA   2Ø,ALINEAMIENTO CON DERIVACION 2Ø"/>
        <s v="TRANSFERENCIA FIN LINEA   2Ø,  VERTICAL CON DERIVACION 1Ø"/>
        <s v="TRANSFERENCIA FIN LINEA   2Ø, HORIZONTAL  DERIVACION 1Ø"/>
        <s v="Reubicación DE MONTAJE 3Ø, ALINEAMIENTO 0° A 5º A CENTRO."/>
        <s v="Reubicación MONTAJE 3Φ, EN ALINEAMIENTO CON ÁNGULO HASTA 5º, 34.5KV"/>
        <s v="TRANSFERENCIA3Ø, EN ALINEAM. O C/ANG HASTA 5º,C/NEUTRO PRI"/>
        <s v="TRANSFERENCIA MONTAJE 3Φ, LÍNEA CON ÁNGULO DE 6º A 25º, 34.5KV"/>
        <s v="TRANSFERENCIA 3Ø, LINEA CON ANGULO DE 6º A 25º"/>
        <s v="TRANSFERENCIA 3Ø HORIZONTAL, LINEA CON ANGULO DE 61º A 90º"/>
        <s v="TRANSFERENCIA MONTAJE 3Φ, FIN DE LÍNEA HORIZONTAL, 34.5KV"/>
        <s v="TRANSFERENCIA 3Ø, FIN DE LINEA HORIZONTAL"/>
        <s v="TRANSFERENCIA3Ø, ALINEAMIENTO C/DERIVACION 1Ø,C/NEUTRO PRI"/>
        <s v="TRANSFERENCIA3Ø, ALINEAM EN F CON DERIVACION 1Ø EN POSTE"/>
        <s v="TRANSFERENCIA3Ø,ALINEAM.C/DERIVACION 2Ø,C/NEUTRO PRIMARIO."/>
        <s v="TRANSFERENCIA 3Ø, ALINEAMIENTO CON DERIVACION 2Ø"/>
        <s v="TRANSFERENCIA3Ø, ALINEAM. C/DERIVACION 3Ø,C/NEUTRO PRI"/>
        <s v="TRANSFERENCIA 3Ø, ALINEAMIENTO CON DERIVACION 3Ø"/>
        <s v="TRANSFERENCIA3Ø, FIN LINEA (VERT),C/DERIV. 1Ø,C/NEUTRO PRI"/>
        <s v="TRANSFERENCIA3Ø,FIN DE LINEA (VERTICAL), C/DERIVACION 2 Ø"/>
        <s v="TRANSFERENCIA MONTAJE 3Φ, FIN DE LÍNEA HORIZONTAL CON DERIVACIÓN 1Φ, 34.5KV"/>
        <s v="TRANSFERENCIA3Ø, FIN LINEA (HORIZ)DERIV.ON 1Ø,C/NEUTRO PRI"/>
        <s v="TRANSFERENCIA3Ø, FIN  LINEA HORIZ (F)  C/DERIV.1Ø EN POSTE"/>
        <s v="TRANSFERENCIA3Ø,FIN LINEA HORIZ C/DERIV. 2Ø,C/NEUTRO PRI"/>
        <s v="TRANSFERENCIA3Ø, FIN DE LINEA HORIZONTAL C/DERIVACION 2Ø"/>
        <s v="TRANSFERENCIA3Ø, DOBLE TERMINAL (VERTICAL),C/NEUTRO PRI"/>
        <s v="Reubicación DE MONTAJE 3 ɸ HORIZONTAL   DOBLE TERMINAL "/>
        <s v="TRANSFERENCIA MONTAJE 3Φ, DOBLE TERMINAL HORIZONTAL, 34.5KV"/>
        <s v="TRANSFERENCIA3Ø,DOBLE TERMINAL (HORIZONTAL),C/NEUTRO PRI"/>
        <s v="TRANSFERENCIA 3Ø, DOBLE TERMINAL HORIZONTAL"/>
        <s v="TRANSFERENCIA3Ø DOBLE TERMINAL HORIZONTAL EN VOLADIZO"/>
        <s v="TRANSFERENCIA3Ø,DOBLE TERM.(VERT), C/DERIV. 3 Ø,C/NEUT PRI"/>
        <s v="Reubicación DE MONTAJE 3Ø, ALINEAMIENTO 0° A 5º EN VOLADIZO (HORIZONTAL)."/>
        <s v="TRANSFERENCIA MONTAJE 3Φ, ALINEAMIENTO EN VOLADIZO HORIZONTAL, 34.5KV"/>
        <s v="TRANSFERENCIA3Ø,ALINEAM.O C/ANG &lt;= 5º,EN VOLAD(H),C/N PRI"/>
        <s v="TRANSFERENCIA3Ø, ALINEAMIENTO EN VOLADIZO HORIZONTAL"/>
        <s v="TRANSFERENCIA LINEA  3Ø,  DE 0º A 5º EN VOLADIZO VERTICAL"/>
        <s v="TRANSFERENCIA3Ø, ALINEAM.O C/ANG &lt;= 5º EN VOLAD(V),C/N PRI"/>
        <s v="TRANSFERENCIA LINEA  3Ø, ALINEAMIENTO 0º A 5º EN VOLADIZO"/>
        <s v="TRANSFERENCIA3Ø, ALINEAM EN VOLAD(HORIZ)C/NEUTRO PRI"/>
        <s v="TRANSFERENCIA 3Ø, ALINEAMIENTO  CECANO EN VOLADIZO HORIZONTAL DE 0º A 5º"/>
        <s v="TRANSFERENCIA LINEA  3Ø,  DE  6º A 25º EN VOLADIZO"/>
        <s v="TRANSFERENCIA3Ø, VOLAD  LINEA C/ANG 6º A 25º,NEUTRO PRI"/>
        <s v="TRANSFERENCIA3Ø, VOLADIZO, LINEA C/ANGULO DE 6º A 25º"/>
        <s v="TRANSFERENCIA3Ø, FIN LINEA,ALIMEN SOT,C/CUCHILLA DE 600AMP"/>
        <s v="TRANSFERENCIA3Ø,FIN DE LINEA, ALIMEN SOT,CUCHILLA 900 AMP"/>
        <s v="TRANSFERENCIA DE MONTAJE 3Ø, 4 HILOS CON ANGULO DE 0° A 5°"/>
        <s v="TRANSFERENCIA DE MONTAJE 3Ø, 4 HILOS DOBLE FIN DE LINEA"/>
        <s v="TRANSFERENCIA POSTE DE MD-25'"/>
        <s v="TRANSFERENCIA POSTES MD-30'"/>
        <s v="TRANSFERENCIAPOSTES MD-35'"/>
        <s v="TRANSFERENCIAPOSTE DE MD-40'"/>
        <s v="TRANSFERENCIAPOSTE DE MADERA DE 45'"/>
        <s v="TRANSFERENCIA POSTE DE CONCRETO 25'"/>
        <s v="TRANSFERENCIAPOSTE DE MADERA DE 50'"/>
        <s v="TRANSFERENCIA POSTE DE CONCRETO DE 35'"/>
        <s v="TRANSFERENCIA POSTE DE CONCRETO DE 40'"/>
        <s v="TRANSFERENCIA POSTE DE CONCRETO DE 30'"/>
        <s v="TRANSFERENCIA POSTE DE CONCRETO DE 45'"/>
        <s v="TRANSFERENCIAPOSTE DE MADERA DE 55'"/>
        <s v="TRANSFERENCIA POSTE CONCRETO PRETANSADO O VIBRADO &gt; 45 PIES"/>
        <s v="TRANSFERENCIAPOSTE DE MADERA DE 60'"/>
        <s v="TRANSFERENCIA POSTE METÁLICO DE CHAPA &gt; 45 PIES"/>
        <s v="TRANSFERENCIAPOSTE METAL DE 25' 3KN"/>
        <s v="TRANSFERENCIAPOSTE METAL DE 30' 3KN"/>
        <s v="TRANSFERENCIAPOSTE METAL DE 30' 4KN"/>
        <s v="TRANSFERENCIAPOSTE METAL DE 35' 4KN"/>
        <s v="TRANSFERENCIAPOSTE METAL DE 35' 5KN"/>
        <s v="TRANSFERENCIAPOSTE METAL DE 40' 5KN"/>
        <s v="TRANSFERENCIAPOSTE METAL DE 40' 6KN"/>
        <s v="TRANSFERENCIA POSTE METAL DE 40' 7KN"/>
        <s v="TRANSFERENCIA POSTE METAL DE 45' 6KN"/>
        <s v="TRANSFERENCIA POSTE METAL DE 45' 7KN"/>
        <s v="TRANSFERENCIA POSTE METÁLICO DE CHAPA 8 KN 45 PIES"/>
        <s v="TRANSFERENCIA POSTE METÁLICO DE CHAPA 3 KN 30 PIES EN ZONA DIFICULTOSA"/>
        <s v="TRANSFERENCIA POSTE METÁLICO DE CHAPA HASTA 5 KN 35 PIES EN ZONA DIFICULTOSA"/>
        <s v="TRANSFERENCIA POSTE METÁLICO DE CHAPA HASTA 7 KN 40 PIES EN ZONA DIFICULTOSA"/>
        <s v="TRANSFERENCIA POSTE METÁLICO DE CHAPA HASTA 8 KN 45 PIES EN ZONA DIFICULTOSA"/>
        <s v="Reubicación PUENTE SIMPLE CONEXIÓN BT TRAFO TIPO POSTE 10 KVA"/>
        <s v="Reubicación PUENTE SIMPLE CONEXIÓN BT TRAFO TIPO POSTE 25 KVA"/>
        <s v="Reubicación PUENTE SIMPLE CONEXIÓN BT TRAFO TIPO POSTE 37.5, 50 Ó 75 KVA"/>
        <s v="Reubicación PUENTE SIMPLE CONEXIÓN BT DOS TRAFOS TIPO POSTE 25 KVA"/>
        <s v="Reubicación PUENTE SIMPLE CONEXIÓN BT DOS TRAFOS TIPO POSTE 37.5, 50 Ó 75 KVA"/>
        <s v="TRANSFERENCIA PUENTE DOBLE PARA CONEXIÓN BT A TRANSFORMADOR TIPO POSTE 10 KVA"/>
        <s v="TRANSFERENCIA PUENTE DOBLE PARA CONEXIÓN BT A TRANSFORMADOR TIPO POSTE 25 KVA"/>
        <s v="TRANSFERENCIA PUENTE DOBLE PARA CONEXIÓN BT A TRANSFORMADOR TIPO POSTE 37.5, 50KVA"/>
        <s v="TRANSFERENCIA PUENTE DOBLE PARA CONEXIÓN BT A TRANSFORMADOR TIPO POSTE 75, 100, 167.5 KVA"/>
        <s v="TRANSFERENCIA PUENTE DOBLE PARA CONEXIÓN BT A DOS TRAFOS TIPO POSTE 25 KVA"/>
        <s v="TRANSFERENCIA PUENTE DOBLE PARA CONEXIÓN BT A DOS TRAFOS TIPO POSTE 37.5, 50 Ó 75 KVA"/>
        <s v="TRANSFERENCIA PUENTE 3Φ PARA CONEXIÓN BT A TRANSFORMADORES TIPO POSTE 10KVA"/>
        <s v="TRANSFERENCIA PUENTE 3Φ PARA CONEXIÓN BT A TRES TRANSFORMADORES TIPO POSTE 25KVA"/>
        <s v="TRANSFERENCIA PUENTE 3Φ PARA CONEXIÓN BT A TRES TRANSFORMADORES TIPO POSTE 37.5, 50KVA"/>
        <s v="TRANSFERENCIA PUENTE 3Φ PARA CONEXIÓN BT A TRES TRANSFORMADORES TIPO POSTE 75,100,112.5 KVA"/>
        <s v="TRANSFERENCIA PUENTE 3Φ PARA CONEXIÓN BT A TRES TRANSFORMADORES TIPO POSTE 167.5, 225KVA"/>
        <s v="TRANSFERENCIA DE RECONECTADOR AUTOMÁTICO 1Φ, EN POSTE "/>
        <s v="TRANSFERENCIA DE RECONECTADOR AUTOMÁTICO 3Φ, EN POSTE "/>
        <s v="TRANSFERENCIA  REGULADORES/BOOSTER  EN BASE HASTA  114KV"/>
        <s v="TRANSFERENCIA DE REGULADORES/BOOSTER EN BASE DESDE 116 KVA HASTA   225KV"/>
        <s v="TRANSFERENCIA DE REGULADORES/BOOSTER  EN BASE DESDE 226 KVA HASTA  500 KV."/>
        <s v="TRANSFERENCIA DE REGULADORES/BOOSTER  EN BASE DESDE  501 KVA HASTA 500 KVA"/>
        <s v="TRANSFERENCIA DE REGULADORES/BOOSTER MONOFASICO  EN POSTE HASTA  75KV INCLUYE PROTECCIÓ"/>
        <s v="TRANSFERENCIA DE BASE PARA BANCO DE REGULADORES/BOOSTER HASTA  3 X 75KV"/>
        <s v="TRANSFERENCIA DE REGULADORES/BOOSTER MONOFASICO  EN POSTE MAYOR 75KV INCLUYE PROTECCIÓN."/>
        <s v="TRANSFERENCIA DE BASE PARA BANCO DE REGULADORES/BOOSTER   HASTA  3 X 225KV"/>
        <s v="TRANSFERENCIA DE BASE PARA BANCO DE REGULADORES/BOOSTER   HASTA  3 X 500KV"/>
        <s v="TRANSFERENCIA DE BASE PARA BANCO DE REGULADORES/BOOSTER MAYOR A  3 X 500 KV"/>
        <s v="Reubicación CUCHILLA 300 AMP "/>
        <s v="TRANSFERENCIA CUCHILLA 600 AMP Y PARARRAYO"/>
        <s v="Reubicación CUCHILLA 600 AMP"/>
        <s v="TRANSFERENCIA JUEGO DE TRES CUCHILLA CUCHILLA 900 AMP Y TRES PARARRAYO "/>
        <s v="TRANSFERENCIA JUEGO DE TRES CUCHILLA 600 AMP Y TRES PARARRAYO"/>
        <s v="Reubicación SECCIONADOR-FUSIBLE EN POSTE 100 AMP. "/>
        <s v="Reubicación SECCIONADOR-FUSIBLE EN POSTE 200 AMP. "/>
        <s v="TRANSFERENCIA TRANSFERENCIA DE PARARRAYO 4KV EN BASE SIMPLE LÍNEA MT"/>
        <s v="TRANSFERENCIA SECCIONADOR-FUSIBLE 100 AMP. EN CRUCETA "/>
        <s v="TRANSFERENCIA SECCIONADOR-FUSIBLE 200 AMP. EN CRUCETA"/>
        <s v="TRANSFERENCIA SECCIONADOR-FUSIBLE 200 AMP. CON PARARRAYO 9KV EN POSTE"/>
        <s v="TRANSFERENCIA SECCIONADOR-FUSIBLE 100 AMP. CON PARARRAYO 9KV EN POSTE"/>
        <s v="TRANSFERENCIA SECCIONADOR-FUSIBLE 200 AMP. CON PARARRAYO 3KV EN POSTE"/>
        <s v="TRANSFERENCIA SECCIONADOR-FUSIBLE 100 AMP. CON PARARRAYO 3KV EN POSTE"/>
        <s v="TRANSFERENCIA SECCIONADOR-FUSIBLE 200 AMP. CON PARARRAYO 9KV EN CRUCETA"/>
        <s v="TRANSFERENCIA SECCIONADOR-FUSIBLE 100 AMP. CON PARARRAYO 9KV EN CRUCETA"/>
        <s v="TRANSFERENCIA SECCIONADOR-FUSIBLE 200 AMP. CON PARARRAYO 3KV EN CRUCETA"/>
        <s v="TRANSFERENCIA SECCIONADOR-FUSIBLE 100 AMP. CON PARARRAYO 3KV EN CRUCETA"/>
        <s v="TRANSFERENCIA SECCIONADOR-FUSIBLE 200 AMP. CON PARARRAYO 34.5KV EN POSTE"/>
        <s v="TRANSFERENCIA SECCIONADOR-FUSIBLE 200 AMP. CON PARARRAYO 34.5KV EN CRUCETA"/>
        <s v="TRANSFERENCIA CUCHILLA 900 AMP "/>
        <s v="TRANSFERENCIA CUCHILLA 600 AMP "/>
        <s v="TRANSFERENCIACUCHILLA BY PASS"/>
        <s v="TRANSFERENCIA DE MODULO SMCA  (DEBAJO DE TRANSFORMADOR) (12 SALIDAS)"/>
        <s v="TRANSFERENCIA DE MODULO SMCA  (DEBAJO DE TRANSFORMADOR) (18 SALIDAS)"/>
        <s v="TRANSFERENCIA DE SUSPENSIÓN AF PARA BAJA TENSION EN CRUCETA"/>
        <s v="TRANSFERENCIA AISLADOR DE SUSPENSIÓN A 34.5 KV"/>
        <s v="TRANSFERENCIA DE TENDIDO DE CONDUCTOR CONCENTRICO 3X #4 CU"/>
        <s v="TRANSFERENCIA DE TENDIDO DE CONDUCTOR CONCÉNTRICO  2X # 8 AL"/>
        <s v="TRANSFERENCIA DE TENDIDO DE CONDUCTOR CONCÉNTRICO  3X # 6 AL"/>
        <s v="TRANSFERENCIA METRO DE CONDUCTOR 1Φ BT BAJO TIERRA HASTA  ≤ 1/0"/>
        <s v="TRANSFERENCIA METRO DE CONDUCTOR 1Φ BT BAJO TIERRA HASTA 2/0"/>
        <s v="TRANSFERENCIA METRO DE CONDUCTOR 1Φ BT BAJO TIERRA HASTA 4/0"/>
        <s v="TRANSFERENCIA METRO DE CABLE TRIPLEX HASTA 2/0 BAJO TIERRA"/>
        <s v="TRANSFERENCIA METRO DE CABLE TRIPLEX HASTA 4/0 BAJO TIERRA"/>
        <s v="TRANSFERENCIATRANSFORMADOR 1Ø TIPO POSTE-CSP DE 25 KVA"/>
        <s v="TRANSFERENCIA TRANSFORMADOR 1Ø TIPO POSTE-CSP DE 37.5 KVA"/>
        <s v="TRANSFERENCIA TRANSFORMADOR 1Ø TIPO POSTE-CSP DE 50 KVA"/>
        <s v="TRANSFERENCIATRANSFORMADOR 1Ø TIPO POSTE-CSP DE 75 KVA"/>
        <s v="TRANSFERENCIATRANSFORMADOR 1Ø TIPO POSTE-CSP DE 100 KVA"/>
        <s v="TRANSFERENCIA MONTAJE 3Φ EN H, EN ALINEAMIENTO CON ÁNGULO HASTA 5º, 34.5KV"/>
        <s v="TRANSFERENCIA MONTAJE 3Φ EN H, LÍNEA CON ÁNGULO DE 6º A 25º, 34.5KV"/>
        <s v="TRANSFERENCIA MONTAJE 3Φ EN H, FIN DE LÍNEA HORIZONTAL, 34.5KV"/>
        <s v="TRANSFERENCIA MONTAJE 3Φ EN H, FIN DE LÍNEA HORIZONTAL CON DERIVACIÓN 1Φ, 34.5KV"/>
        <s v="TRANSFERENCIA MONTAJE 3Φ EN H, DOBLE TERMINAL HORIZONTAL, 34.5KV"/>
        <s v="TRANSFERENCIATRANSFORMADOR 1Ø TIPO POSTE DE 15 KVA"/>
        <s v="TRANSFERENCIATRANSFORMADOR 1Ø TIPO POSTRE DE 25 KVA"/>
        <s v="TRANSFERENCIATRANSFORMADOR 1Ø TIPO POSTE DE 37.5 KVA"/>
        <s v="TRANSFERENCIATRANSFORMADOR 1Ø TIPO POSTE DE 50 KVA"/>
        <s v="TRANSFERENCIATRANSFORMADOR 1Ø TIPO POSTE DE 75 KVA"/>
        <s v="TRANSFERENCIATRANSFORMADOR 1Ø TIPO POSTE DE 100 KVA"/>
        <s v="TRANSFERENCIATRANSFORMADOR 1Ø TIPO POSTE DE 5 KVA"/>
        <s v="TRANSFERENCIABANCO DE TRANSFORMADOR DE 15 KVA "/>
        <s v="TRANSFERENCIABANCO DE TRANSFORMADORES DE 37.5 KVA "/>
        <s v="TRANSFERENCIABANCO DE TRANSFORMADORES 50 KVA "/>
        <s v="TRANSFERENCIABANCO DE TRANSFORMADORES DE 75 KVA"/>
        <s v="Reubicación Trafo Monof. Tipo Poste ≤ 10 kVA"/>
        <s v="Reubicación Trafo Monof. Tipo Poste 15 kVA"/>
        <s v="Reubicación Trafo Monof. Tipo Poste 25 kVA"/>
        <s v="Reubicación Trafo Monof. Tipo Poste 37.5 kVA"/>
        <s v="Reubicación Trafo Monof. Tipo Poste 50 kVA"/>
        <s v="Reubicación Trafo Monof. Tipo Poste 75 kVA"/>
        <s v="Reubicación Trafo Monof. Tipo Poste 100 kVA"/>
        <s v="Reubicación Trafo Monof. Tipo Poste 167 kVA"/>
        <s v="Reubicación Trafo Monof. Tipo Poste 333 kVA"/>
        <s v="TRANSFERENCIA DOS TRAFOS MONOF. SOBRE POSTE, 12.47 KV/120-240 V - 2 X 100KVA"/>
        <s v="Reubicación Trafo Monof. Tipo Poste 15 -37.5 kva a Base de Poleas"/>
        <s v="Reubicación Trafo Monof. Tipo Poste 50 -100 kva a Base de Polea"/>
        <s v="TRANSFERENCIA DOS TRAFOS MONOF. SOBRE POSTE, 12.47 KV/120-240 V - 2 X 167KVA"/>
        <s v="TRANSFERENCIA DOS TRAFOS MONOF. SOBRE POSTE, 19.2 KV/120-240 V - 2 X 167KVA"/>
        <s v="TRANSFERENCIA DOS TRAFOS MONOF. SOBRE POSTE, 19.2 KV/120-240 V - 2 X 250 KVA"/>
        <s v="TRANSFERENCIA DOS TRAFOS MONOF. SOBRE POSTE, 19.2 KV/120-240 V - 2 X 300 KVA"/>
        <s v="TRANSFERENCIA DOS TRAFOS MONOF. SOBRE POSTE, 4.16 KV/120-240 V - 2 X 500 KVA"/>
        <s v="TRANSFERENCIA TRES TRAFOS MONOF. SOBRE POSTE, 4.16 KV/120-240 V 3 X 15 KVA"/>
        <s v="TRANSFERENCIA TRES TRAFOS MONOF. SOBRE POSTE, 4.16 KV/120-240 V 3 X 25 KVA"/>
        <s v="TRANSFERENCIA TRES TRAFOS MONOF. SOBRE POSTE, 4.16 KV/120-240 V 3 X 37.5 KVA"/>
        <s v="TRANSFERENCIA TRES TRAFOS MONOF. SOBRE POSTE, 4.16 KV/120-240 V 3 X 50 KVA"/>
        <s v="TRANSFERENCIA TRES TRAFOS MONOF. SOBRE POSTE, 4.16 KV/120-240 V 3 X 75 KVA"/>
        <s v="TRANSFERENCIA TRES TRAFOS MONOF. SOBRE POSTE, 4.16 KV/120-240 V 3 X 100 KVA"/>
        <s v="TRANSFERENCIA TRES TRAFOS MONOF. SOBRE POSTE, 12.47 KV/120-240 V 3 X 15 KVA"/>
        <s v="TRANSFERENCIA TRES TRAFOS MONOF. SOBRE POSTE, 12.47 KV/120-240 V 3 X 25 KVA"/>
        <s v="TRANSFERENCIA TRES TRAFOS MONOF. SOBRE POSTE, 12.47 KV/120-240 V 3 X 37.5 KVA"/>
        <s v="TRANSFERENCIA TRES TRAFOS MONOF. SOBRE POSTE, 12.47 KV/120-240 V 3 X 50 KVA"/>
        <s v="TRANSFERENCIA TRES TRAFOS MONOF. SOBRE POSTE, 12.47 KV/120-240 V 3 X 75 KVA"/>
        <s v="TRANSFERENCIA TRES TRAFOS MONOF. SOBRE POSTE, 12.47 KV/120-240 V 3 X 100 KVA"/>
        <s v="TRANSFERENCIA TRES TRAFOS MONOF. SOBRE POSTE, 19.2 KV/120-240 V 3 X 167 KVA"/>
        <s v="TRANSFERENCIA TRES TRAFOS MONOF. SOBRE POSTE, 19.2 KV/120-240 V 3 X 250 KVA"/>
        <s v="TRANSFERENCIA TRES TRAFOS MONOF. SOBRE POSTE, 19.2 KV/120-240 V 3 X 300 KVA"/>
        <s v="TRANSFERENCIA TRES TRAFOS MONOF. SOBRE POSTE, 19.2 KV/120-240 V 3 X 500 KVA"/>
        <s v="TRANSFERENCIA TRAFO MONOF. PLATAFORMA,12.47 KV/120-240 V A 25 KVA"/>
        <s v="TRANSFERENCIA TRAFO MONOF. PLATAFORMA,12.47 KV/120-240 V A 37.5 KVA"/>
        <s v="TRANSFERENCIA TRAFO MONOF. PLATAFORMA,12.47 KV/120-240 V A 50 KVA"/>
        <s v="TRANSFERENCIA TRAFO MONOF. PLATAFORMA,12.47 KV/120-240 V A 75 KVA"/>
        <s v="TRANSFERENCIA TRAFO MONOF. PLATAFORMA,12.47 KV/120-240 V A 100 KVA"/>
        <s v="TRANSFERENCIA TRAFO MONOF. PLATAFORMA,2.4/4.16 KV/120-240 V A 25KVA"/>
        <s v="TRANSFERENCIA TRAFO MONOF. PLATAFORMA,2.4/4.16 KV/120-240 V A 37.5KVA"/>
        <s v="TRANSFERENCIA TRAFO MONOF. PLATAFORMA,2.4/4.16 KV/120-240 V A 50KVA"/>
        <s v="TRANSFERENCIA TRAFO MONOF. PLATAFORMA,2.4/4.16 KV/120-240 V -75KVA"/>
        <s v="TRANSFERENCIA TRAFO MONOF. PLATAFORMA,2.4/4.16 KV/120-240 V -100KVA"/>
        <s v="TRANSFERENCIA TRAFO TRIF. PLATAFORMA ,12.47 KV/120-240 V A 75 KVA"/>
        <s v="TRANSFERENCIA TRAFO TRIF. PLATAFORMA,12.47 KV/120-240 V A 112.5 KVA"/>
        <s v="TRANSFERENCIA TRAFO TRIF. PLATAFORMA,12.47 KV/120-240 V A 167.5 KVA"/>
        <s v="TRANSFERENCIA TRAFO TRIF. PLATAFORMA,12.47 KV/120-240 V A 225 KVA"/>
        <s v="TRANSFERENCIA TRAFO TRIF. PLATAFORMA,12.47 KV/120-240 V A 300 KVA"/>
        <s v="TRANSFERENCIA TRAFO TRIF. PLATAFORMA,12.47 KV/120-240 V A 450 KVA"/>
        <s v="TRANSFERENCIA TRAFO TRIF. PLATAFORMA,12.47 KV/120-240 V A 500 KVA"/>
        <s v="TRANSFERENCIA TRAFO TRIF. PLATAFORMA,4.16 KV/120-240 V A 75 KVA"/>
        <s v="TRANSFERENCIA TRAFO TRIF. PLATAFORMA,4.16 KV/120-240 V A 112.5 KVA"/>
        <s v="TRANSFERENCIA TRAFO TRIF. PLATAFORMA,4.16 KV/120-240 V A 167.5 KVA"/>
        <s v="TRANSFERENCIA TRAFO TRIF. PLATAFORMA,4.16 KV/120-240 V A 225 KVA"/>
        <s v="TRANSFERENCIA TRAFO TRIF. PLATAFORMA,4.16 KV/120-240 V A 300 KVA"/>
        <s v="TRANSFERENCIA TRAFO TRIF. PLATAFORMA,4.16 KV/120-240 V A 450 KVA"/>
        <s v="TRANSFERENCIA TRAFO TRIF. PLATAFORMA,4.16 KV/120-240 V A 500 KVA"/>
        <s v=" METRO LINEAL TUBERÍA BAJO TIERRA 1&quot; PVC"/>
        <s v=" METRO LINEAL TUBERÍA BAJO TIERRA 2&quot; PVC"/>
        <s v=" METRO LINEAL TUBERÍA BAJO TIERRA 4&quot; PVC"/>
        <s v=" METRO LINEAL TUBERÍA SOBRE TIERRA 1&quot; PVC"/>
        <s v=" METRO LINEAL TUBERÍA SOBRE TIERRA 2&quot; PVC"/>
        <s v=" METRO LINEAL TUBERÍA SOBRE TIERRA 4&quot; PVC"/>
        <s v=" METRO LINEAL TUBERÍA BAJO TIERRA 1&quot; METAL"/>
        <s v=" METRO LINEAL TUBERÍA BAJO TIERRA 2&quot; METAL"/>
        <s v=" METRO LINEAL TUBERÍA BAJO TIERRA 4&quot; METAL"/>
        <s v=" METRO LINEAL TUBERÍA SOBRE TIERRA 1&quot; METAL"/>
        <s v=" METRO LINEAL TUBERÍA SOBRE TIERRA 2&quot; METAL"/>
        <s v=" METRO LINEAL TUBERÍA SOBRE TIERRA 4&quot; METAL"/>
        <s v=" METRO LINEAL TUBERÍA BAJO TIERRA &gt; 4&quot; METAL"/>
        <s v=" METRO LINEAL TUBERÍA BAJO TIERRA &gt; 4&quot; PVC"/>
        <s v=" METRO LINEAL TUBERÍA SOBRE TIERRA&gt; 4&quot; METAL"/>
        <s v=" METRO LINEAL TUBERÍA BAJO TIERRA 3&quot; METAL"/>
        <s v=" METRO LINEAL TUBERÍA BAJO TIERRA 3&quot; PVC"/>
        <s v=" METRO LINEAL TUBERÍA SOBRE TIERRA 3&quot; PVC"/>
        <s v="TRANSFERENCIA DE CABLE VIENTO DE POSTE A POSTE PARA ACOMETIDAS MULT. BT"/>
        <s v="TRANSFERENCIA DE VIENTO AÉREO (BAJA TENSIÓN)"/>
        <s v="Reubicación Retenida Aéreo (MT)"/>
        <s v="DESMONTAJE DE ACOMETIDA 120V RED ANTIFRAUDE CON BASE, DESDE LA CAJA DERIVADORA"/>
        <s v="DESMONTAJE DE ACOMETIDA 240V RED ANTIFRAUDE CON BASE, DESDE LA CAJA DERIVADORA"/>
        <s v="DESMONTAJE DE ACOMETIDA 120V DESDE RED ANTIFRAUDE CON SMCA CON DISPLAY, TOMACORRIENTE  "/>
        <s v="DESMONTAJE DE ACOMETIDA 240V DESDE RED ANTIFRAUDE CON SMCA CON DISPLAY, TOMACORRIENTE."/>
        <s v="DESMONTAJE LÍNEA DE BT EN ALINEAMIENTO"/>
        <s v="DESMONTAJE SOPORTE DE BANCO DE CONDENSADORES."/>
        <s v="DESMONTAJE  DE CONDENSADORES O CAPACITOR, NO INCLUYE PROTECCIÓN"/>
        <s v="Desmontaje de Bombillas Hasta 400 W"/>
        <s v="Desmontaje de Bombillas Mayor a 400 W"/>
        <s v="DESMONTAJE DE BASE PARA BANCO DE REGULADORES/BOOSTER HASTA  3 X 75KV"/>
        <s v="DESMONTAJE DE BASE PARA BANCO DE REGULADORES/BOOSTER   HASTA  3 X 225KV"/>
        <s v="DESMONTAJE DE BASE PARA BANCO DE REGULADORES/BOOSTER   HASTA  3 X 500KV"/>
        <s v="DESMONTAJE DE BASE PARA BANCO DE REGULADORES/BOOSTER MAYOR A  3 X 500 KV"/>
        <s v="Desmontaje  DE CAJA DERIVADORA AF en cruetas  (de 16 a 30 Salidas)"/>
        <s v="Desmontaje DE DOS CAJAS DERIVADORAS EN UN MISMO PUNTO AF )Hasta  (30 SALIDAS)"/>
        <s v="Desmontaje DE DOS CAJAS DERIVADORAS EN UN MISMO PUNTO AF (Mayor de 30 SALIDAS)"/>
        <s v="DESMONTAJE DE CRUCETA DOBLE DE ACERO PARA MEDIA TENSIÓN (CRUCETA DE 8')"/>
        <s v="DESMONTEJE EMPALME DE URD 3Φ EN REGISTRO"/>
        <s v="DESMONTAJE EMPALME DE URD 1Φ EN REGISTRO"/>
        <s v="DESMONTAJE TERMINAL EXTERIOR (CONO DE ALIVIO) MONOF. CONDUCTOR ≤ 1/0 BASE EN POSTE"/>
        <s v="DESMONTAJE TERMINAL EXTERIOR (CONO DE ALIVIO) MONOF. CONDUCTOR 2/0 BASE EN POSTE"/>
        <s v="DESMONTAJE TERMINAL EXTERIOR (CONO DE ALIVIO) MONOF. CONDUCTOR 4/0 BASE EN POSTE"/>
        <s v="DESMONTAJE TERMINAL EXTERIOR (CONO DE ALIVIO) MONOF. CONDUCTOR 465MCM BASE EN POSTE"/>
        <s v="DESMONTAJE TERMINAL EXTERIOR (CONO DE ALIVIO) MONOF. CONDUCTOR 477MCM BASE EN POSTE"/>
        <s v="DESMONTAJE TERMINAL EXTERIOR (CONO DE ALIVIO) MONOF. CONDUCTOR 559.5MCM BASE EN POSTE"/>
        <s v="DESMONTAJE TERMINAL INTERIOR (CONO DE ALIVIO) MONOF. ≤ CONDUCTOR 1/0"/>
        <s v="DESMONTAJE TERMINAL INTERIOR (CONO DE ALIVIO) MONOF. CONDUCTOR 2/0"/>
        <s v="DESMONTAJE TERMINAL INTERIOR (CONO DE ALIVIO) MONOF. CONDUCTOR 4/0"/>
        <s v="DESMONTAJE TERMINAL INTERIOR (CONO DE ALIVIO) MONOF. CONDUCTOR 465MCM"/>
        <s v="DESMONTAJE TERMINAL INTERIOR (CONO DE ALIVIO) MONOF. CONDUCTOR 477MCM"/>
        <s v="DESMONTAJE TERMINAL INTERIOR (CONO DE ALIVIO) MONOF. CONDUCTOR 559.5MCM"/>
        <s v="DESMONTAJE TERMINAL EXTERIOR (CONO DE ALIVIO) TRIF. CONDUCTOR ≤ 1/0 BASE EN CRUCETA"/>
        <s v="DESMONTAJE TERMINAL EXTERIOR (CONO DE ALIVIO) TRIF. CONDUCTOR 2/0 BASE EN CRUCETA"/>
        <s v="DESMONTAJE TERMINAL EXTERIOR (CONO DE ALIVIO) TRIF. CONDUCTOR 4/0 BASE EN CRUCETA"/>
        <s v="DESMONTAJE TERMINAL EXTERIOR (CONO DE ALIVIO) TRIF. CONDUCTOR 465MCM BASE EN CRUCETA"/>
        <s v="DESMONTAJE TERMINAL EXTERIOR (CONO DE ALIVIO) TRIF. CONDUCTOR 477MCM BASE EN CRUCETA"/>
        <s v="DESMONTAJE TERMINAL EXTERIOR (CONO DE ALIVIO) TRIF. CONDUCTOR 559.5MCM BASE EN CRUCETA"/>
        <s v="Desmontaje Tendido DE LÍNEA  1/0 AL"/>
        <s v="Desmontaje Tendido DE LÍNEA  2/0 AL"/>
        <s v="DESMONTAJECONDUCTOR DE 4/0 AL"/>
        <s v="Desmontaje  Tendido  DE LÍNEA  465.4 MCM AL"/>
        <s v="Desmontaje de Tendido DE LÍNEA CONDUCTOR BT TRIPLEX. NO 2/ NO 4 "/>
        <s v="DESMONTAJE DE CONDULEC 1&quot;"/>
        <s v="DESMONTAJE DE CONDULEC 1 1/2&quot;"/>
        <s v="DESMONTAJE DE CONDULEC 2&quot;"/>
        <s v="DESMONTAJE DE CONDULEC 3&quot;"/>
        <s v="DESMONTAJE DE CONDULEC 4&quot;"/>
        <s v="DESMONTAJE METRO DE CONDUCTOR URD BAJO TIERRA ≤ 1/0"/>
        <s v="DESMONTAJE METRO DE CONDUCTOR  URD BAJO TIERRA 2/0"/>
        <s v="DESMONTAJE METRO DE CONDUCTOR URD BAJO TIERRA 4/0"/>
        <s v="DESMONTAJE METRO DE CONDUCTOR  URD SOBRE TIERRA ≤ 1/0"/>
        <s v="Desmontaje METRO DE CONDUCTOR URD SOBRE TIERRA 2/0"/>
        <s v="DESMONTAJE METRO DE CONDUCTOR  URD SOBRE TIERRA 4/0"/>
        <s v="DESMONTAJE DE CRUCETA SIMPLE DE ACERO PARA MEDIA TENSIÓN (CRUCETA DE 6')"/>
        <s v="DESMONTAJE DE AISLADOR TIPO POSTE SOBRE CRUCETA DE ACERO PARA MEDIA TENSIÓN"/>
        <s v="DESMONTAJE ESPIGA DE ACERO EN CRUCETA 34.5KV"/>
        <s v="DESMONTAJE DE ESPIGA EN CABEZA DE POSTE PARA MEDIA TENSIÓN"/>
        <s v="DESMONTAJE DE ESPIGA DE ACERO EN CABEZA DE POSTE A 34.5KV"/>
        <s v="DESMONTAJE Y CONEXIÓN DE EQUIPOS DE TELE MEDICION DE CIRCUITOS EN SUBESTACION"/>
        <s v="DESMONTAJE ETIQUETA EN TRAFO TIPO POSTE"/>
        <s v="DESMONTAJE ETIQUETA EN LUGARES DE SECCIONAMIENTO"/>
        <s v="DESMONTAJE DE FIN DE LINEA AF BAJA TENSIÓN EN CRUCETA DE ACERO"/>
        <s v="Desmontaje DE FIN BAJA TENSIÓN (CABLE NEUTRO)"/>
        <s v="DESMONTAJE DE TARUGO DE EXPANSION Y TUERCA DE OJO 1/2 EN PARED "/>
        <s v="Desmontaje DE FIN MEDIA TENSIÓN EN POSTE"/>
        <s v="DESMONTAJE FIN DE LINEA EN POSTE A 34.5KV"/>
        <s v="DESMONTAJE FIN DE LINEA EN CRUCETA A 34.5KV"/>
        <s v="DESMONTAJE DE FIN MEDIA TENSIÓN SOBRE CRUCETA DOBLE DE ACERO"/>
        <s v="DESMONTAJE DOBLE TERMINAL EN POSTE 34.5 KV"/>
        <s v="DESMONTAJE DE FIN FLOTANTE PARA MEDIA TENSIÓN"/>
        <s v="DESMONTAJE DOBLE TERMINAL EN CRUCETA 34.5 KV"/>
        <s v="Desmontaje de Foto Celdas"/>
        <s v="DESMONTAJE DE MEDIDOR 120V."/>
        <s v="DESMONTAJE DE MEDIDOR 240V."/>
        <s v="DESMONTAJE BASE PARA MEDIDOR BT  120V"/>
        <s v="DESMONTAJE BASE PARA MEDIDOR BT 240V"/>
        <s v="DESMONTAJE DE MACRO MEDICIÓN 3Ø (25 - 50 / 5)"/>
        <s v="DESMONTAJE DE MACRO MEDICIÓN 3Ø (75 - 150 / 5)"/>
        <s v="DESMONTAJE DE MACRO MEDICIÓN 3Ø (100 - 200 / 5)"/>
        <s v="DESMONTAJE DE MACRO MEDICIÓN 3Ø (200 - 400 / 5)"/>
        <s v="DESMONTAJE DE MICRO-MEDICION BT RED  TRANSFO BLINDADO, MEDIDOR TELEMEDIDO TCS 100/5"/>
        <s v="DESMONTAJE DE MICRO-MEDICION BT RED  TRANSFO BLINDADO, MEDIDOR TELEMEDIDO  TCS 200/5"/>
        <s v="DESMONTAJE DE MICRO-MEDICION BT RED  TRANSFO BLINDADO, MEDIDOR TELEMEDIDO  TCS 300/5"/>
        <s v="DESMONTAJE DE MICRO-MEDICION BT RED  TRANSFO BLINDADO, MEDIDOR TELEMEDIDO  TCS 400/5"/>
        <s v="DESMONTAJE  LINEA   1Ø,  EN ALINEAMIENTO 0º A 5º"/>
        <s v="DESMONTAJE MONTAJE 1Φ ALINEAMIENTO CON ÁNGULO HASTA 5º, 19.2KV"/>
        <s v="DESMONTAJE  LINEA   1Ø,  ANGULO 6º A 25º"/>
        <s v="DESMONTAJE MONTAJE 1Φ LÍNEA CON ÁNGULO DE 6º A 25º, 19.2KV"/>
        <s v="DESMONTAJE  LINEA   1Ø,  ANGULO 26º A 60º"/>
        <s v="DESMONTAJE MONTAJE 1Φ LÍNEA CON ÁNGULO DE 26º A 60º, 19.2KV"/>
        <s v="DESMONTAJE  LINEA   1Ø,  ANGULO 61º A 90º"/>
        <s v="DESMONTAJE MONTAJE 1Φ LÍNEA CON ÁNGULO DE 61º A 90º, 19.2KV"/>
        <s v="Desmontaje DE MONTAJE 1Ø FIN DE LÍNEA"/>
        <s v="DESMONTAJE MONTAJE 1Φ FIN DE LÍNEA, 19.2KV"/>
        <s v="Desmontaje DE MONTAJE 1Ø DOBLE TERMINAL"/>
        <s v="DESMONTAJE MONTAJE 1Φ DOBLE TERMINAL, 19.2KV"/>
        <s v="DESMONTAJE LINEA   1Ø, CON DERIVACION "/>
        <s v="DESMONTAJE MONTAJE 1Φ ALINEAMIENTO CON DERIVACIÓN 1Φ PC-40', 19.2 KV"/>
        <s v="Desmontaje DE MONTAJE 1Ø EN VOLADIZO, LÍNEA CON ÁNGULO DE 0º A 5º"/>
        <s v="DESMONTAJE 1Ø, LINEA CON ANGULO DE 6º A 25º EN VOLADIZO"/>
        <s v="DESMONTAJE 2Ø, EN ALINEAMIENTO 0º A 5º"/>
        <s v="DESMONTAJE 2Ø, ALINEAMIENTO DE 6º HASTA  25º"/>
        <s v="DESMONTAJE 2Ø, FIN LINEA (HORIZ)"/>
        <s v="DESMONTAJE 2Ø,FIN LINEA HORIZ C/DERIV. 1Ø,"/>
        <s v="Desmontaje DE MONTAJE 3Ø, ALINEAMIENTO 0° A 5º  A CENTRO."/>
        <s v="DESMONTAJE MONTAJE 3Φ, EN ALINEAMIENTO CON ÁNGULO HASTA 5º, 34.5KV"/>
        <s v="Desmontaje Montaje 3φ, Línea Con Ángulo de 6º a 25º"/>
        <s v="DESMONTAJE MONTAJE 3Φ, LÍNEA CON ÁNGULO DE 6º A 25º, 34.5KV"/>
        <s v="DESMONTAJE MONTAJE 3Φ, FIN DE LÍNEA HORIZONTAL, 34.5KV"/>
        <s v="DESMONTAJE MONTAJE 3Φ, FIN DE LÍNEA HORIZONTAL CON DERIVACIÓN 1Φ, 34.5KV"/>
        <s v="DESMONTAJE MONTAJE 3Φ, DOBLE TERMINAL HORIZONTAL, 34.5KV"/>
        <s v="DESMONTAJE MONTAJE 3Φ, ALINEAMIENTO EN VOLADIZO HORIZONTAL, 34.5KV"/>
        <s v="Desmontaje POSTE DE CONCRETO 25'"/>
        <s v="Desmontaje POSTE DE CONCRETO DE 30'"/>
        <s v="Desmontaje Poste Concreto pretensado O Vibrado 4 Kn 35 Pies"/>
        <s v="Desmontaje Poste Concreto pretensado O Vibrado 5 Kn 40 Pies"/>
        <s v="Desmontaje Poste Concreto Pretansado O Vibrado 7 Kn 45 Pies"/>
        <s v="DESMONTAJE POSTE CONCRETO PRETANSADO O VIBRADO &gt; 45 PIES"/>
        <s v="Desmontaje POSTE DE MD-25'"/>
        <s v="Desmontaje POSTES MD-30'"/>
        <s v="Desmontaje POSTES MD-35'"/>
        <s v="Desmontaje POSTE DE MD-40'"/>
        <s v="Desmontaje POSTE DE MADERA DE 45'"/>
        <s v="DESMONTAJE POSTE DE MADERA DE 50'"/>
        <s v="DESMONTAJE POSTE DE MADERA DE 55'"/>
        <s v="DESMONTAJE POSTE DE MADERA DE 60'"/>
        <s v="DESMONTAJE POSTE METAL DE 25' 3KN"/>
        <s v="DESMONTAJE POSTE METÁLICO DE CHAPA 3 KN 30 PIES EN ZONA DIFICULTOSA"/>
        <s v="DESMONTAJE POSTE METAL DE 30' 3KN"/>
        <s v="DESMONTAJE POSTE METÁLICO DE CHAPA HASTA 5 KN 35 PIES EN ZONA DIFICULTOSA"/>
        <s v="DESMONTAJE POSTE METAL DE 30' 4KN"/>
        <s v="DESMONTAJE POSTE METÁLICO DE CHAPA HASTA 7 KN 40 PIES EN ZONA DIFICULTOSA"/>
        <s v="DESMONTAJE POSTE METAL DE 35' 4KN"/>
        <s v="DESMONTAJE POSTE METÁLICO DE CHAPA HASTA 8 KN 45 PIES EN ZONA DIFICULTOSA"/>
        <s v="DESMONTAJE POSTE METAL DE 35' 5KN"/>
        <s v="Desmontaje POSTE METAL DE 40' 5KN"/>
        <s v="DESMONTAJE POSTE METAL DE 40' 6KN"/>
        <s v="DESMONTAJE POSTE METAL DE 40' 7KN"/>
        <s v="DESMONTAJE POSTE METAL DE 45' 6KN"/>
        <s v="DESMONTAJE POSTE METAL DE 45' 7KN"/>
        <s v="DESMONTAJE POSTE METÁLICO DE CHAPA 8 KN 45 PIES"/>
        <s v="DESMONTAJE POSTE METÁLICO DE CHAPA &gt; 45 PIES"/>
        <s v="Desmontaje PUENTE SIMPLE CONEXIÓN BT TRAFO TIPO POSTE 10 KVA"/>
        <s v="Desmontaje PUENTE SIMPLE CONEXIÓN BT TRAFO TIPO POSTE 25 KVA"/>
        <s v="Desmontaje PUENTE SIMPLE CONEXIÓN BT TRAFO TIPO POSTE 37.5, 50 Ó 75 KVA"/>
        <s v="Desmontaje PUENTE SIMPLE CONEXIÓN BT DOS TRAFOS TIPO POSTE 25 KVA"/>
        <s v="Desmontaje PUENTE SIMPLE CONEXIÓN BT DOS TRAFOS TIPO POSTE 37.5, 50 Ó 75 KVA"/>
        <s v="DESMONTAJE PUENTE DOBLE PARA CONEXIÓN BT A TRANSFORMADOR TIPO POSTE 10 KVA"/>
        <s v="DESMONTAJE PUENTE DOBLE PARA CONEXIÓN BT A TRANSFORMADOR TIPO POSTE 25 KVA"/>
        <s v="DESMONTAJE PUENTE DOBLE PARA CONEXIÓN BT A TRANSFORMADOR TIPO POSTE 37.5, 50KVA"/>
        <s v="Desmontaje PUENTE DOBLE PARA CONEXIÓN BT A TRANSFORMADOR TIPO POSTE 75, 100, 167.5 KVA"/>
        <s v="DESMONTAJE PUENTE 3Φ PARA CONEXIÓN BT A TRES TRANSFORMADORES TIPO POSTE 25KVA"/>
        <s v="DESMONTAJE PUENTE DOBLE PARA CONEXIÓN BT A DOS TRAFOS TIPO POSTE 25 KVA"/>
        <s v="DESMONTAJE PUENTE DOBLE PARA CONEXIÓN BT A DOS TRAFOS TIPO POSTE 37.5, 50 Ó 75 KVA"/>
        <s v="DESMONTAJE PUENTE 3Φ PARA CONEXIÓN BT A TRANSFORMADORES TIPO POSTE 10KVA"/>
        <s v="DESMONTAJE PUENTE 3Φ PARA CONEXIÓN BT A TRES TRANSFORMADORES TIPO POSTE 37.5, 50KVA"/>
        <s v="DESMONTAJE PUENTE 3Φ PARA CONEXIÓN BT A TRES TRANSFORMADORES TIPO POSTE 75,100,112.5 KVA"/>
        <s v="DESMONTAJE PUENTE 3Φ PARA CONEXIÓN BT A TRES TRANSFORMADORES TIPO POSTE 167.5, 225KVA"/>
        <s v="DESMONTAJE DE RECONECTADOR AUTOMÁTICO 1Φ, EN POSTE "/>
        <s v="DESMONTAJE DE RECONECTADOR AUTOMÁTICO 3Φ, EN POSTE "/>
        <s v="DESMONTAJE  REGULADORES/BOOSTER  EN BASE HASTA  114KV"/>
        <s v="DESMONTAJE DE REGULADORES/BOOSTER EN BASE DESDE 116 KVA HASTA   225KV"/>
        <s v="DESMONTAJE DE REGULADORES/BOOSTER  EN BASE DESDE 226 KVA HASTA  500 KV."/>
        <s v="DESMONTAJE DE REGULADORES/BOOSTER  EN BASE DESDE  501 KVA HASTA 700 KVA"/>
        <s v="DESMONTAJE DE REGULADORES/BOOSTER MONOFASICO  EN POSTE HASTA  75KV INCLUYE PROTECCIÓN."/>
        <s v="DESMONTAJE DE REGULADORES/BOOSTER MONOFASICO  EN POSTE MAYOR 75KV INCLUYE PROTECCIÓN."/>
        <s v="DESMONTAJE DE MODULO SMCA  (DEBAJO DE TRANSFORMADOR) (12 SALIDAS)"/>
        <s v="DESMONTAJE DE MODULO SMCA  (DEBAJO DE TRANSFORMADOR) (18 SALIDAS)"/>
        <s v="Desmontaje de Tendido DE CONDUCTOR CONCENTRICO 3X #4 CU"/>
        <s v="Desmontaje de Tendido DE CONDUCTOR CONCÉNTRICO  2X # 8 AL"/>
        <s v="Desmontaje de Tendido DE CONDUCTOR CONCÉNTRICO  3X # 6 AL"/>
        <s v="Desmontaje Metro de Cable Triplex hasta 2/0 Bajo Tierra"/>
        <s v="Desmontaje Metro de Cable Triplex hasta 4/0 Bajo Tierra"/>
        <s v="Desmontaje Metro de Conductor 1φ BT bajo Tierra hasta ≤ 1/0"/>
        <s v="Desmontaje Metro de Conductor 1φ BT bajo Tierra hasta 2/0"/>
        <s v="Desmontaje Metro de Conductor 1φ BT bajo Tierra hasta 4/0"/>
        <s v="DESMONTAJE MONTAJE 3Φ EN H, EN ALINEAMIENTO CON ÁNGULO HASTA 5º, 34.5KV"/>
        <s v="DESMONTAJE MONTAJE 3Φ EN H, LÍNEA CON ÁNGULO DE 6º A 25º, 34.5KV"/>
        <s v="DESMONTAJE MONTAJE 3Φ EN H, FIN DE LÍNEA HORIZONTAL, 34.5KV"/>
        <s v="DESMONTAJE MONTAJE 3Φ EN H, FIN DE LÍNEA HORIZONTAL CON DERIVACIÓN 1Φ, 34.5KV"/>
        <s v="DESMONTAJE MONTAJE 3Φ EN H, DOBLE TERMINAL HORIZONTAL, 34.5KV"/>
        <s v="Desmontaje Trafo Monof. Tipo Poste ≤ 10 kVA"/>
        <s v="Desmontaje Trafo Monof. Tipo Poste 15 kVA"/>
        <s v="Desmontaje Trafo Monof. Tipo Poste 25 kVA"/>
        <s v="Desmontaje Trafo Monof. Tipo Poste 37.5 kVA"/>
        <s v="Desmontaje Trafo Monof. Tipo Poste 50 kVA"/>
        <s v="Desmontaje Trafo Monof. Tipo Poste 75 kVA"/>
        <s v="Desmontaje Trafo Monof. Tipo Poste 100 kVA"/>
        <s v="Desmontaje Trafo Monof. Tipo Poste 167 kVA"/>
        <s v="Desmontaje Trafo Monof. Tipo Poste 333 kVA"/>
        <s v="Desmonte Trafo Monof. Tipo Poste 15 -37.5 kva a Base de Poleas"/>
        <s v="Desmonte Trafo Monof. Tipo Poste 50 -100 kva a Base de Polea"/>
        <s v="DESMONTAJE DOS TRAFOS MONOF. SOBRE POSTE, 4.16 KV/120-240 V - 2 X 75 KVA"/>
        <s v="DESMONTAJE DOS TRAFOS MONOF. SOBRE POSTE, 4.16 KV/120-240 V - 2 X 100 KVA"/>
        <s v="DESMONTAJE DOS TRAFOS MONOF. SOBRE POSTE, 12.47 KV/120-240 V - 2 X 25 KVA"/>
        <s v="DESMONTAJE DOS TRAFOS MONOF. SOBRE POSTE, 12.47 KV/120-240 V - 2 X 37.5 KVA"/>
        <s v="DESMONTAJE DOS TRAFOS MONOF. SOBRE POSTE, 12.47 KV/120-240 V - 2 X 50 KVA"/>
        <s v="DESMONTAJE DOS TRAFOS MONOF. SOBRE POSTE, 12.47 KV/120-240 V - 2 X 75 KVA"/>
        <s v="DESMONTAJE DOS TRAFOS MONOF. SOBRE POSTE, 12.47 KV/120-240 V - 2 X 100KVA"/>
        <s v="DESMONTAJE DOS TRAFOS MONOF. SOBRE POSTE, 12.47 KV/120-240 V - 2 X 167KVA"/>
        <s v="DESMONTAJE DOS TRAFOS MONOF. SOBRE POSTE, 19.2 KV/120-240 V - 2 X 167KVA"/>
        <s v="DESMONTAJE DOS TRAFOS MONOF. SOBRE POSTE, 19.2 KV/120-240 V - 2 X 250 KVA"/>
        <s v="DESMONTAJE DOS TRAFOS MONOF. SOBRE POSTE, 19.2 KV/120-240 V - 2 X 300 KVA"/>
        <s v="DESMONTAJE DOS TRAFOS MONOF. SOBRE POSTE, 4.16 KV/120-240 V - 2 X 500 KVA"/>
        <s v="DESMONTAJE DOS TRAFOS MONOF. SOBRE POSTE, 4.16 KV/120-240 V - 2 X 25 KVA"/>
        <s v="DESMONTAJE TRES TRAFOS MONOF. SOBRE POSTE, 4.16 KV/120-240 V 3 X 25 KVA"/>
        <s v="DESMONTAJE TRES TRAFOS MONOF. SOBRE POSTE, 4.16 KV/120-240 V 3 X 37.5 KVA"/>
        <s v="DESMONTAJE TRES TRAFOS MONOF. SOBRE POSTE, 4.16 KV/120-240 V 3 X 50 KVA"/>
        <s v="DESMONTAJE TRES TRAFOS MONOF. SOBRE POSTE, 4.16 KV/120-240 V 3 X 75 KVA"/>
        <s v="DESMONTAJE TRES TRAFOS MONOF. SOBRE POSTE, 4.16 KV/120-240 V 3 X 100 KVA"/>
        <s v="DESMONTAJE TRES TRAFOS MONOF. SOBRE POSTE, 12.47 KV/120-240 V 3 X 15 KVA"/>
        <s v="DESMONTAJE TRES TRAFOS MONOF. SOBRE POSTE, 12.47 KV/120-240 V 3 X 25 KVA"/>
        <s v="DESMONTAJE TRES TRAFOS MONOF. SOBRE POSTE, 12.47 KV/120-240 V 3 X 37.5 KVA"/>
        <s v="DESMONTAJE TRES TRAFOS MONOF. SOBRE POSTE, 12.47 KV/120-240 V 3 X 50 KVA"/>
        <s v="DESMONTAJE TRES TRAFOS MONOF. SOBRE POSTE, 12.47 KV/120-240 V 3 X 75 KVA"/>
        <s v="DESMONTAJE TRES TRAFOS MONOF. SOBRE POSTE, 12.47 KV/120-240 V 3 X 100 KVA"/>
        <s v="DESMONTAJE TRES TRAFOS MONOF. SOBRE POSTE, 19.2 KV/120-240 V 3 X 167 KVA"/>
        <s v="DESMONTAJE TRES TRAFOS MONOF. SOBRE POSTE, 19.2 KV/120-240 V 3 X 250 KVA"/>
        <s v="DESMONTAJE TRES TRAFOS MONOF. SOBRE POSTE, 19.2 KV/120-240 V 3 X 300 KVA"/>
        <s v="DESMONTAJE TRES TRAFOS MONOF. SOBRE POSTE, 19.2 KV/120-240 V 3 X 500 KVA"/>
        <s v="DESMONTAJE TRES TRAFOS MONOF. SOBRE POSTE, 4.16 KV/120-240 V 3 X 15 KVA"/>
        <s v="DESMONTAJE METRO LINEAL TUBERÍA BAJO TIERRA 1&quot; PVC"/>
        <s v="DESMONTAJE METRO LINEAL TUBERÍA BAJO TIERRA 2&quot; PVC"/>
        <s v="DESMONTAJE METRO LINEAL TUBERÍA BAJO TIERRA 3&quot; PVC"/>
        <s v="DESMONTAJE METRO LINEAL TUBERÍA BAJO TIERRA 4&quot; PVC"/>
        <s v="DESMONTAJE METRO LINEAL TUBERÍA SOBRE TIERRA 1&quot; PVC"/>
        <s v="DESMONTAJE METRO LINEAL TUBERÍA SOBRE TIERRA 2&quot; PVC"/>
        <s v="DESMONTAJE METRO LINEAL TUBERÍA SOBRE TIERRA 3&quot; PVC"/>
        <s v="DESMONTAJE METRO LINEAL TUBERÍA SOBRE TIERRA 4&quot; PVC"/>
        <s v="DESMONTAJE METRO LINEAL TUBERÍA SOBRE TIERRA 1&quot; METAL"/>
        <s v="DESMONTAJE METRO LINEAL TUBERÍA SOBRE TIERRA 2&quot; METAL"/>
        <s v="DESMONTAJE METRO LINEAL TUBERÍA SOBRE TIERRA 4&quot; METAL"/>
        <s v="DESMONTAJE METRO LINEAL TUBERÍA SOBRE TIERRA&gt; 4&quot; METAL"/>
        <s v="DESMONTAJE DE CABLE VIENTO DE POSTE A POSTE PARA ACOMETIDAS MULT. BT"/>
        <s v="CIMENTACION DE EXCAVACION HASTA 5`."/>
        <s v="CIMENTACION DE EXCAVACION MAYOR QUE 5`."/>
        <s v="CONSTRUCCION DE BASE PARA SOPORTE DE POSTE METALICO (IMPLICA LA CONSTRUCCION DE UNA BASE DE CEMENTO Y LA SOLDADURA DE LA BASE AL POSTE, INCLUYE MATERIALES, TORNILLERIA, MANO DE OBRA)"/>
        <s v="SOLDADURA DE BASE PARA SOPORTE DE POSTE METALICO (IMPLICA LA COLOCACION DE LA PLANCHUELA Y LA SOLDADURA DE LA BASE AL POSTE, INCLUYE MATERIALES, TORNILLERIA, MANO DE OBRA)"/>
        <s v="CONSTRUCCIÓN DE PUERTAS POR UNIDADES SECCIONADORAS O TRANSFORMADORES TIPO PAD MOUNTED (APLICA PARA PUERTAS EN MATERIAL TIPO PLANCHUELA DE 3/32'', APLICACIÓN DE PINTURA)"/>
        <s v="CONSTRUCCIÓN DE BASE DEL TR (RUEDOS) POR UNIDADES SECCIONADORAS O TRANSFORMADORES TIPO PAD MOUNTED (APLICA PARA LA BASE DEL TRANSFORMADOR (RUEDOS) EN MATERIAL TIPO PLANCHUELA DE 3/32'', APLICACIÓN DE PINTURA )"/>
        <s v="REPARACIÓN DE PUERTAS, POR UNIDADES SECCIONADORAS O TRANSFORMADORES TIPO PAD MOUNTED (APLICA PARA PUERTAS, BASE DEL TRANSFORMADOR (RUEDOS) EN MATERIAL TIPO PLANCHUELA DE 3/32'', APLICACIÓN DE PINTURA )"/>
        <s v="REPARACIÓN DE BASE DEL TR (RUEDOS) POR UNIDADES SECCIONADORAS O TRANSFORMADORES TIPO PAD MOUNTED (APLICA PARA LA BASE DEL TRANSFORMADOR (RUEDOS) EN MATERIAL TIPO PLANCHUELA DE 3/32'', APLICACIÓN DE PINTURA )"/>
        <s v="INSTALACIÓN O REMOCIÓN DE PERNOS &amp; LLAVINES DE SEGURIDAD EN TRANSFORMADORES TIPO PAD MOUNTED O SECCIONADORAS"/>
        <s v="INSTALACIÓN DE PINTURAS A SECCIONADORAS Y TRANSFORMADORES TIPO PAD MOUNTED"/>
        <s v="CAMBIO DE CONECTORES TERMINALES HASTA 250 MCM DE OJO"/>
        <s v="CAMBIO DE CONECTORES TIPO SILLA HASTA 250MCM"/>
        <s v="READECUACION DE LINEAS MT VANO-FASE HASTA 4/0 (APLICA EL RETIRO Y COLOCACION DE LA RED DE MEDIA TENSION EN EL POSTE, HASTA CONDUCTOR 4/0)"/>
        <s v="READECUACION DE LINEAS MT VANO-FASE (APLICA EL RETIRO Y COLOCACION DE LA RED DE MEDIA TENSION EN EL POSTE, HASTA CONDUCTOR MAYOR A 4/0)"/>
        <s v="READECUACION DE CABLES DE COMUNICACIONES EN LA SUSTITUCION DE POSTES DE DISTRIBUCION (APLICA EL RETIRO Y COLOCACION DE CADA UNO DE LOS CABLES DE COMUNICACIÓN EXISTENTES EN EL POSTE A SUSTITUIR)."/>
        <s v="READECUACION DE CABLES DE BT EN POSTES DE DISTRIBUCION (APLICA EL RETIRO Y COLOCACION DE CADA UNO DE LOS CABLES DE BAJA TENSION EXISTENTES EN LA SUSTITUCION DEL POSTE)."/>
        <s v="COLOCACIÓN DE VENENO PARA RATAS Y ROEDORES PARTE INTERNA DE SUB ESTACIONES"/>
        <s v="REPARACION DE LINK MT O BT EN TRANSFORMADOR EN SITIO"/>
        <s v="SOLDADO DE TORNILLO DE TRANSFORMADOR EN POSTE"/>
        <s v="DESTRENSADO DE CABLE TRIPLEX BLOQUEADO"/>
        <s v="REUBICACION DE ACOMETIDAS A CANASTO"/>
        <s v="APERTURA Y CIERRE SECCIONADOR EN OBRA RAMAL O CIRCUITO"/>
        <s v="DESMONTAJE LUMINARIA CON SOPORTE DE 6, POSTE DE AP"/>
        <s v="DESMONTAJE LUMINARIA CON SOPORTE DE 12, POSTE DE AP"/>
        <s v="INSTALACION DE LUMINARIA 150W EN SOPORTE EXISTENTE"/>
        <s v="DESMONTAJEDE LUMINARIA 150W EN SOPORTE EXISTENTE"/>
        <s v="INSTALACION DE LUMINARIA 250W EN SOPORTE EXISTENTE"/>
        <s v="DESMONTAJEDE LUMINARIA 250W EN SOPORTE EXISTENTE"/>
        <s v="INSTALACION DE LUMINARIA 400W EN SOPORTE EXISTENTE"/>
        <s v="DESMONTAJEDE LUMINARIA 400W EN SOPORTE EXISTENTE"/>
        <s v="INSTALACIÓNALACION EMPALME AEREO  BT  TPX4/0 - TPX4/0"/>
        <s v="INSTALACIÓNALACION EMPALME AEREO  BT  DE TPX2/0 - TPX2/0"/>
        <s v="INSTALACIÓNALACION EMPALME AEREO  BT  DE TPX4/0 - TPX2/0"/>
        <s v="DESMONTAJE EMPALME DE BT 3Φ EN REGISTRO"/>
        <s v="DESMONTAJE EMPALME DE BT 1Φ EN REGISTRO"/>
        <s v="DESMONTAJE DE CAJA DERIVADORA AF (40 SALIDAS)"/>
        <s v="INSTALACIÓN TENDIDO DE LÍNEA TRIF. VANO LARGO, 1/0"/>
        <s v="DESMONTAJE TENDIDO DE LÍNEA TRIF. VANO LARGO, 1/0"/>
        <s v="INSTALACIÓN TENDIDO DE LÍNEA TRIF. VANO LARGO, 4/0"/>
        <s v="DESMONTAJE TENDIDO DE LÍNEA TRIF. VANO LARGO, 4/0"/>
        <s v="INSTALACIÓN TENDIDO DE LÍNEA TRIF. VANO LARGO, 2/0"/>
        <s v="DESMONTAJE TENDIDO DE LÍNEA TRIF. VANO LARGO, 2/0"/>
        <s v="INSTALACIÓN TENDIDO DE LÍNEA TRIF. VANO LARGO, 465MCM"/>
        <s v="DESMONTAJE TENDIDO DE LÍNEA TRIF. VANO LARGO, 465MCM"/>
        <s v="DESMONTAJE DE TENDIDO DE CONDUCTOR TRIPLEX 2/0 NEUTRO 2/0"/>
        <s v="DESMONTAJE DE TENDIDO DE CONDUCTOR TRIPLEX 4/0 NEUTRO 4/0"/>
        <s v="INSTALACIÓN METRO DE CONDUCTOR 1Φ URD BAJO TIERRA MAYOR QUE 4/0"/>
        <s v="DESMONTAJE METRO DE CONDUCTOR 1Φ URD BAJO TIERRA MAYOR QUE 4/0"/>
        <s v="INSTALACIÓN METRO DE CONDUCTOR 1Φ URD SOBRE TIERRA MAYOR QUE 4/0"/>
        <s v="DESMONTAJE METRO DE CONDUCTOR 1Φ URD SOBRE TIERRA MAYOR QUE 4/0"/>
        <s v="INSTALACIÓNALACION CRUCETA SIMPLE DE ACERO EN VOLADIZO BAJA TENSION."/>
        <s v="INSTALACIÓNALACIÓN DE CRUCETA SIMPLE EN VOLADIZO PARA MEDIA TENSIÓN (DOS NIVELES), FLEJE DE 54"/>
        <s v="DESMONTAJE DE CRUCETA SIMPLE EN VOLADIZO PARA MEDIA TENSIÓN (DOS NIVELES), FLEJE DE 54"/>
        <s v="INSTALACIÓNALACIÓN DE CRUCETA EN TRES NIVELES EN VOLADIZO PARA MEDIA TENSIÓN"/>
        <s v="DESMONTAJE DE CRUCETA EN TRES NIVELES EN VOLADIZO PARA MEDIA TENSIÓN"/>
        <s v="INSTALACIÓNALACIÓN DE CRUCETA DOBLE DE  ACERO EN VOLADIZO PARA MEDIA TENSIÓN (CRUCETA DE 8 CON 4 TORNILLOS)"/>
        <s v="DESMONTAJE DE CRUCETA DOBLE DE  ACERO EN VOLADIZO PARA MEDIA TENSIÓN (CRUCETA DE 8 CON 4 TORNILLOS)"/>
        <s v="Desplazamiento por brigada de 61 - 110 Km"/>
        <s v="Desplazamiento por brigada de =&gt; 110Km"/>
        <s v="INSTALACIÓNALACIÓN DE ESPIGA  DOBLE EN CABEZA DE POSTE PARA MEDIA TENSIÓN"/>
        <s v="ROTULACIÓN DE ACOMETIDAS EN GABINETES"/>
        <s v="INSTALACIÓNALACIÓN DE DOBLE TERMINAL AF BAJA TENSIÓN EN CRUCETA DE ACERO"/>
        <s v="INSTALACIÓNALACIÓN DE FIN MEDIA TENSIÓN DOBLE TERMINAL"/>
        <s v="DESMONTAJE FUSIBLE DE EXPULSIÓN 1,5 A TIPO K"/>
        <s v="DESMONTAJE FUSIBLE DE EXPULSIÓN 3 A TIPO K"/>
        <s v="DESMONTAJE FUSIBLE DE EXPULSIÓN 5 A TIPO K"/>
        <s v="DESMONTAJE FUSIBLE DE EXPULSIÓN 7 A TIPO K"/>
        <s v="DESMONTAJE FUSIBLE DE EXPULSIÓN 10 A TIPO K"/>
        <s v="DESMONTAJE FUSIBLE DE EXPULSIÓN 15 A TIPO K"/>
        <s v="DESMONTAJE FUSIBLE DE EXPULSIÓN 20 A TIPO K"/>
        <s v="DESMONTAJE FUSIBLE DE EXPULSIÓN 40 A TIPO K"/>
        <s v="DESMONTAJE FUSIBLE DE EXPULSIÓN 65 A TIPO K"/>
        <s v="DESMONTAJE DE RETENIDA SENCILLO DE POSTE EN MEDIA TENSION"/>
        <s v="EQUIPO DE FUERZA (PETTIBONE) =&gt; A 8 TN"/>
        <s v="EQUIPO DE FUERZA (PETTIBONE) =&gt; A 20TN"/>
        <s v="EQUIPO DE FUERZA (PETTIBONE) = &gt;40TN"/>
        <s v="COSTO HORA FESTIVA BRIGADA LIGERA CAMA LISA"/>
        <s v="COSTO HORA FESTIVA BRIGADA CAMIÓN CANASTO"/>
        <s v="COSTO HORA FESTIVA BRIGADA CAMIÓN GRÚA PEQUEÑA DE 2 A 6 TONELADAS"/>
        <s v="COSTO HORA FESTIVA BRIGADA CAMIÓN GRÚA DE 7 A 12 TONELADAS"/>
        <s v="COSTO HORA FESTIVA BRIGADA CAMIÓN CANASTO (TCT)"/>
        <s v="COSTO HORA FESTIVA BRIGADA CAMIÓN CANASTO(ACOMETIDAS Y ATC)."/>
        <s v="COSTO HORA FESTIVA BRIGADA LIGERA CAMA LISA RETEN."/>
        <s v="COSTO HORA FESTIVA BRIGADA CAMIÓN CANASTO RETEN."/>
        <s v="COSTO HORA FESTIVA BRIGADA CAMIÓN GRÚA PEQUEÑA DE 2 A 6 TONELADAS RETEN."/>
        <s v="COSTO HORA FESTIVA BRIGADA CAMIÓN GRÚA DE 7 A 12 TONELADAS RETEN."/>
        <s v="COSTO HORA NORMAL BRIGADA LIGERA CON CAMION CAMALISA O CAMIONETA"/>
        <s v="COSTO HORA NORMAL BRIGADA CAMIÓN CANASTO"/>
        <s v="COSTO HORA NORMAL BRIGADA CAMIÓN GRÚA PEQUEÑA DE 2 A 6 TONELADAS"/>
        <s v="COSTO HORA NORMAL BRIGADA CAMIÓN GRÚA DE 7 A 12 TONELADAS"/>
        <s v="COSTO HORA NORMAL BRIGADA CAMIÓN CANASTO (TCT)"/>
        <s v="COSTO HORA NORMAL BRIGADA PODA (RETEN)"/>
        <s v="COSTO HORA NORMAL BRIGADA LIGERA CON CAMION CAMALISA O CAMIONETA RETEN"/>
        <s v="COSTO HORA NORMAL BRIGADA CAMIÓN CANASTO RETEN"/>
        <s v="COSTO HORA NORMAL BRIGADA CAMIÓN GRÚA PEQUEÑA DE 2 A 6 TONELADAS RETEN"/>
        <s v="COSTO HORA NORMAL BRIGADA CAMIÓN GRÚA DE 7 A 12 TONELADAS RETEN"/>
        <s v="COSTO HORA NORMAL BRIGADA CANASTO LIGERO MT BT"/>
        <s v="COSTO HORA NORMAL CANASTO LIGERO MT BT"/>
        <s v="COSTO HORA NORMAL BRIGADA CANASTO SEMIPESADO MT BT"/>
        <s v="COSTO HORA NORMAL CANASTO SEMIPESADO MT BT"/>
        <s v="COSTO HORA NORMAL CANASTO SEMIPESADO MT BT 24 HORAS"/>
        <s v="COSTO HORA NORMAL DE SUPERVISOR MANTENIMIENTO DE REDES "/>
        <s v="Costo Hora Normal de Ayudante de Redes"/>
        <s v="COSTO HORA NORMAL DE TECNICO LINIERO MT-BT "/>
        <s v="Costo Hora Normal de Personal Jornalero."/>
        <s v="COSTO HORA NORMAL CHOFER-OPERADOR DE VEHICULO PESADO (GRUA Y CANASTO)"/>
        <s v="COSTO HORA NORMAL DE PERSONAL ADMINISTRATIVO."/>
        <s v="Costo Hora Festiva de Supervisor Mantenimiento de Redes"/>
        <s v="Costo Hora Festiva de Personal Administrativo."/>
        <s v="Costo Hora Extra de Supervisor Mantenimiento de Redes"/>
        <s v="Costo Hora Extra de Personal Administrativo."/>
        <s v="DESMONTAJE DE BALASTRO O INGNITOR (ARRANCADOR)"/>
        <s v="DESMONTAJEDE TABLERO O CAJA DE CONTROL DE CONJUNTO DE LUMINARIAS"/>
        <s v="DESMONTAJE DE CONTACTOR DE LUMINARIAS EN POSTE (RELAY)"/>
        <s v="DESMONTAJE 2Ø, VERTICAL ANGULO 26º A 60º"/>
        <s v="DESMONTAJE 2Ø, VERTICAL ANGULO 61º A 90º"/>
        <s v="DESMONTAJE 2Ø, HORIZONTAL ANGULO 61º A 90º"/>
        <s v="DESMONTAJE 2Ø, FIN LINEA (VERT)"/>
        <s v="DESMONTAJE 2Ø,FIN LINEA VERT. C/DERIV. 1Ø,"/>
        <s v="DESMONTAJE 2Ø,ALINEAM.O C/ANG &lt;= 5º,EN VOLAD(H),C/N PRI"/>
        <s v="DESMONTAJE 2Ø, ALINEAMIENTO DOBLE TERMINAL VERTICAL"/>
        <s v="DESMONTAJE 2Ø, ALINEAMIENTO DOBLE TERMINAL HORIZONTAL"/>
        <s v="DESMONTAJE 2Ø, ALINEAMIENTO VERTICAL CON DERIVACION 2Ø"/>
        <s v="DESMONTAJE 2Ø, ALINEAMIENTO DOBLE TERMINAL VERTICAL CON DERIVACION 2Ø"/>
        <s v="DESMONTAJE 2Ø, VOLADIZO, LINEA C/ANGULO DE 0º A 5º"/>
        <s v="DESMONTAJE 2Ø, FIN LINEA,ALIMEN SOT,C/CUCHILLA DE 600AMP"/>
        <s v="DESMONTAJE 2Ø,FIN DE LINEA, ALIMEN SOT,CUCHILLA 900 AMP"/>
        <s v="PODAS DE VANO HASTA 70 MTS QUE CONTENGA UNA CANTIDAD MENOR O IGUAL A TRES (3) ARBOLES."/>
        <s v="PODAS DE VANO HASTA 70 MTS QUE CONTENGA UNA CANTIDAD MAYOR QUE TRES (3) ARBOLES Y MENOR O IGUAL QUE SEIS (6) ARBOLES."/>
        <s v="PODAS DE VANO HASTA 70 MTS QUE CONTENGA UNA CANTIDAD MAYOR QUE SEIS (6) ARBOLES Y MENOR O IGUAL QUE DIEZ (10) ARBOLES."/>
        <s v="PODAS DE VANO HASTA 70 MTS QUE CONTENGA UNA CANTIDAD MAYOR QUE   DIEZ (10) ARBOLES."/>
        <s v="PODAS DE VANO MAYOR QUE 70 MTS QUE CONTENGA UNA CANTIDAD MENOR O IGUAL A SIETE (7) ARBOLES."/>
        <s v="PODAS DE VANO MAYOR 70 MTS QUE CONTENGA UNA CANTIDAD  MAYOR QUE  SIETE (7) ARBOLES."/>
        <s v="PODA DE UN ÁRBOL DE MANERA PUNTUAL"/>
        <s v="TALA O CORTE DE ARBOLES (TIPO A) HASTA LA RED DE TELECOMUNICACIONES O DE CABLES DE TV."/>
        <s v="TALA O CORTE DE ARBOLES (TIPO B) HASTA 60 CM DEL SUELO."/>
        <s v="TALA O CORTE DE ARBOLES (TIPO C) CON LA EXTRACCIÓN DE LAS RAÍCES"/>
        <s v="TALA O CORTE DE RAMIFICACIONES DE ARBOLES DESDE TRONCO PRINCIPAL HASTA LA RED DE TELECOMUNICACIONES O DE CABLES DE TV."/>
        <s v="LIMPIEZA DE VIENTO Y POSTE."/>
        <s v="LIMPIEZA O RETIRO DE NIDO EN POSTE, VIENTO Y CRUCETA"/>
        <s v="LIMPIEZA DE VANOS LÍNEAS O REDES DE DISTRIBUCIÓN MT Y BT"/>
        <s v="INST.  PUESTA A TIERRA EN POSTE DE HORMIGON"/>
        <s v="RETENSAR REGULAR VANO-FASE HASTA 4/0"/>
        <s v="RETENSAR REGULAR VANO-FASE = &gt; A 2/0"/>
        <s v="DESMONTAJE CUCHILLA 900 AMP Y PARARRAYO"/>
        <s v="DESMONTAJE CUCHILLA 600 AMP Y PARARRAYO"/>
        <s v="DESMONTAJE CUCHILLA 400 AMP Y PARARRAYO"/>
        <s v="DESMONTAJE JUEGO DE TRES CUCHILLA CUCHILLA 900 AMP Y TRES PARARRAYO "/>
        <s v="DESMONTAJE JUEGO DE TRES CUCHILLA 600 AMP Y TRES PARARRAYO"/>
        <s v="DESMONTAJE JUEGO DE TRES CUCHILLA 400 AMP Y TRES PARARRAYO"/>
        <s v="DESMONTAJE JUEGO DE TRES CUCHILLA 300 AMP "/>
        <s v="DESMONTAJE DESMONTAJE DE PARARRAYO EN LÍNEA BT"/>
        <s v="DESMONTAJE DESMONTAJE DE PARARRAYO 9KV EN BASE SIMPLE LÍNEA MT"/>
        <s v="DESMONTAJE DESMONTAJE DE PARARRAYO 4KV EN BASE SIMPLE LÍNEA MT"/>
        <s v="DESMONTAJE SECCIONADOR-FUSIBLE EN POSTE 100 AMP. "/>
        <s v="DESMONTAJE SECCIONADOR-FUSIBLE EN POSTE 200 AMP. "/>
        <s v="DESMONTAJE SECCIONADOR-FUSIBLE 100 AMP. EN CRUCETA "/>
        <s v="DESMONTAJE SECCIONADOR-FUSIBLE 200 AMP. EN CRUCETA"/>
        <s v="DESMONTAJE SECCIONADOR-FUSIBLE 200 AMP. CON PARARRAYO 9KV EN POSTE"/>
        <s v="DESMONTAJE SECCIONADOR-FUSIBLE 100 AMP. CON PARARRAYO 9KV EN POSTE"/>
        <s v="DESMONTAJE SECCIONADOR-FUSIBLE 200 AMP. CON PARARRAYO 3KV EN POSTE"/>
        <s v="DESMONTAJE SECCIONADOR-FUSIBLE 100 AMP. CON PARARRAYO 3KV EN POSTE"/>
        <s v="DESMONTAJE SECCIONADOR-FUSIBLE 200 AMP. CON PARARRAYO 9KV EN CRUCETA"/>
        <s v="DESMONTAJE SECCIONADOR-FUSIBLE 100 AMP. CON PARARRAYO 9KV EN CRUCETA"/>
        <s v="DESMONTAJE SECCIONADOR-FUSIBLE 200 AMP. CON PARARRAYO 3KV EN CRUCETA"/>
        <s v="DESMONTAJE SECCIONADOR-FUSIBLE 100 AMP. CON PARARRAYO 3KV EN CRUCETA"/>
        <s v="DESMONTAJE SECCIONADOR-FUSIBLE 200 AMP. CON PARARRAYO 34.5KV EN POSTE"/>
        <s v="DESMONTAJE SECCIONADOR-FUSIBLE 200 AMP. CON PARARRAYO 34.5KV EN CRUCETA"/>
        <s v="DESMONTAJE CUCHILLA 900 AMP "/>
        <s v="DESMONTAJE CUCHILLA 600 AMP "/>
        <s v="DESMONTAJECUCHILLA BY PASS"/>
        <s v="SOPORTE PARA BANCO DE TRANSFORMADORES DE BAJA CAPACIDAD EN POSTE"/>
        <s v="INSTALACIÓNALACIÓN DE SUSPENSIÓN AF PARA BAJA TENSION EN CRUCETA"/>
        <s v="DESMONTAJE AISLADOR DE SUSPENSIÓN A 34.5 KV"/>
        <s v="INST TRANSFORMADOR 1Ø TIPO POSTE-CSP DE 25 KVA"/>
        <s v="DESMONTAJETRANSFORMADOR 1Ø TIPO POSTE-CSP DE 25 KVA"/>
        <s v="INST TRANSFORMADOR 1Ø TIPO POSTE-CSP DE 37.5 KVA"/>
        <s v="DESMONTAJE TRANSFORMADOR 1Ø TIPO POSTE-CSP DE 37.5 KVA"/>
        <s v="INST TRANSFORMADOR 1Ø TIPO POSTE-CSP DE 50 KVA"/>
        <s v="DESMONTAJE TRANSFORMADOR 1Ø TIPO POSTE-CSP DE 50 KVA"/>
        <s v="INST TRANSFORMADOR 1Ø TIPO POSTE-CSP DE 75 KVA"/>
        <s v="DESMONTAJETRANSFORMADOR 1Ø TIPO POSTE-CSP DE 75 KVA"/>
        <s v="INST TRANSFORMADOR 1Ø TIPO POSTE-CSP DE 100 KVA"/>
        <s v="DESMONTAJETRANSFORMADOR 1Ø TIPO POSTE-CSP DE 100 KVA"/>
        <s v="INSTALACION BANCO DE TRANSFORMADOR DE 15 KVA "/>
        <s v="DESMONTAJEBANCO DE TRANSFORMADOR DE 15 KVA "/>
        <s v="INST BANCO DE TRANSFORMADORES DE 37.5 KVA "/>
        <s v="DESMONTAJEBANCO DE TRANSFORMADORES DE 37.5 KVA "/>
        <s v="INSTALACION BANCO DE TRANSFORMADORES 50 KVA "/>
        <s v="DESMONTAJEBANCO DE TRANSFORMADORES 50 KVA "/>
        <s v="INSTALACION BANCO DE TRANSFORMADORES DE 75 KVA"/>
        <s v="DESMONTAJEBANCO DE TRANSFORMADORES DE 75 KVA"/>
        <s v="INSTALACIÓN TRAFO MONOF. SOBRE POSTE, 19.2KV/120-240 V 300KVA"/>
        <s v="INSTALACIÓN TRAFO MONOF. SOBRE POSTE, 19.2KV/120-240 V 500KVA"/>
        <s v="INSTALACIÓN DOS TRAFOS MONOF. SOBRE POSTE, 4.16 KV/120-240 V - 2 X 37.5 KVA"/>
        <s v="INSTALACIÓN DOS TRAFOS MONOF. SOBRE POSTE, 4.16 KV/120-240 V - 2 X 50 KVA"/>
        <s v="INSTALACIÓN DOS TRAFOS MONOF. SOBRE POSTE, 4.16 KV/120-240 V - 2 X 75 KVA"/>
        <s v="INSTALACIÓN DOS TRAFOS MONOF. SOBRE POSTE, 4.16 KV/120-240 V - 2 X 100 KVA"/>
        <s v="INSTALACIÓN DOS TRAFOS MONOF. SOBRE POSTE, 12.47 KV/120-240 V - 2 X 25 KVA"/>
        <s v="INSTALACIÓN DOS TRAFOS MONOF. SOBRE POSTE, 12.47 KV/120-240 V - 2 X 37.5 KVA"/>
        <s v="INSTALACIÓN DOS TRAFOS MONOF. SOBRE POSTE, 12.47 KV/120-240 V - 2 X 50 KVA"/>
        <s v="INSTALACIÓN DOS TRAFOS MONOF. SOBRE POSTE, 12.47 KV/120-240 V - 2 X 75 KVA"/>
        <s v="INSTALACIÓN DOS TRAFOS MONOF. SOBRE POSTE, 12.47 KV/120-240 V - 2 X 100KVA"/>
        <s v="INSTALACIÓN DOS TRAFOS MONOF. SOBRE POSTE, 12.47 KV/120-240 V - 2 X 167KVA"/>
        <s v="INSTALACIÓN DOS TRAFOS MONOF. SOBRE POSTE, 19.2 KV/120-240 V - 2 X 167KVA"/>
        <s v="INSTALACIÓN DOS TRAFOS MONOF. SOBRE POSTE, 19.2 KV/120-240 V - 2 X 250 KVA"/>
        <s v="INSTALACIÓN DOS TRAFOS MONOF. SOBRE POSTE, 19.2 KV/120-240 V - 2 X 300 KVA"/>
        <s v="INSTALACIÓN DOS TRAFOS MONOF. SOBRE POSTE, 4.16 KV/120-240 V - 2 X 500 KVA"/>
        <s v="INSTALACIÓN DOS TRAFOS MONOF. SOBRE POSTE, 4.16 KV/120-240 V - 2 X 25 KVA"/>
        <s v="INSTALACIÓN TRES TRAFOS MONOF. SOBRE POSTE, 4.16 KV/120-240 V 3 X 25 KVA"/>
        <s v="INSTALACIÓN TRES TRAFOS MONOF. SOBRE POSTE, 4.16 KV/120-240 V 3 X 37.5 KVA"/>
        <s v="INSTALACIÓN TRES TRAFOS MONOF. SOBRE POSTE, 4.16 KV/120-240 V 3 X 50 KVA"/>
        <s v="INSTALACIÓN TRES TRAFOS MONOF. SOBRE POSTE, 4.16 KV/120-240 V 3 X 75 KVA"/>
        <s v="INSTALACIÓN TRES TRAFOS MONOF. SOBRE POSTE, 4.16 KV/120-240 V 3 X 100 KVA"/>
        <s v="INSTALACIÓN TRES TRAFOS MONOF. SOBRE POSTE, 12.47 KV/120-240 V 3 X 15 KVA"/>
        <s v="INSTALACIÓN TRES TRAFOS MONOF. SOBRE POSTE, 12.47 KV/120-240 V 3 X 25 KVA"/>
        <s v="INSTALACIÓN TRES TRAFOS MONOF. SOBRE POSTE, 12.47 KV/120-240 V 3 X 37.5 KVA"/>
        <s v="INSTALACIÓN TRES TRAFOS MONOF. SOBRE POSTE, 12.47 KV/120-240 V 3 X 50 KVA"/>
        <s v="INSTALACIÓN TRES TRAFOS MONOF. SOBRE POSTE, 12.47 KV/120-240 V 3 X 75 KVA"/>
        <s v="INSTALACIÓN TRES TRAFOS MONOF. SOBRE POSTE, 12.47 KV/120-240 V 3 X 100 KVA"/>
        <s v="INSTALACIÓN TRES TRAFOS MONOF. SOBRE POSTE, 19.2 KV/120-240 V 3 X 167 KVA"/>
        <s v="INSTALACIÓN TRES TRAFOS MONOF. SOBRE POSTE, 19.2 KV/120-240 V 3 X 250 KVA"/>
        <s v="INSTALACIÓN TRES TRAFOS MONOF. SOBRE POSTE, 19.2 KV/120-240 V 3 X 300 KVA"/>
        <s v="INSTALACIÓN TRES TRAFOS MONOF. SOBRE POSTE, 19.2 KV/120-240 V 3 X 500 KVA"/>
        <s v="INSTALACIÓN TRAFO MONOF. PLATAFORMA,12.47 KV/120-240 V A 25 KVA"/>
        <s v="DESMONTAJE TRAFO MONOF. PLATAFORMA,12.47 KV/120-240 V A 25 KVA"/>
        <s v="INSTALACIÓN TRAFO MONOF. PLATAFORMA,12.47 KV/120-240 V A 37.5 KVA"/>
        <s v="DESMONTAJE TRAFO MONOF. PLATAFORMA,12.47 KV/120-240 V A 37.5 KVA"/>
        <s v="INSTALACIÓN TRAFO MONOF. PLATAFORMA,12.47 KV/120-240 V A 50 KVA"/>
        <s v="DESMONTAJE TRAFO MONOF. PLATAFORMA,12.47 KV/120-240 V A 50 KVA"/>
        <s v="INSTALACIÓN TRAFO MONOF. PLATAFORMA,12.47 KV/120-240 V A 75 KVA"/>
        <s v="DESMONTAJE TRAFO MONOF. PLATAFORMA,12.47 KV/120-240 V A 75 KVA"/>
        <s v="INSTALACIÓN TRAFO MONOF. PLATAFORMA,12.47 KV/120-240 V A 100 KVA"/>
        <s v="DESMONTAJE TRAFO MONOF. PLATAFORMA,12.47 KV/120-240 V A 100 KVA"/>
        <s v="INSTALACIÓN TRAFO MONOF. PLATAFORMA,2.4/4.16 KV/120-240 V A 25KVA"/>
        <s v="DESMONTAJE TRAFO MONOF. PLATAFORMA,2.4/4.16 KV/120-240 V A 25KVA"/>
        <s v="INSTALACIÓN TRAFO MONOF. PLATAFORMA,2.4/4.16 KV/120-240 V A 37.5KVA"/>
        <s v="DESMONTAJE TRAFO MONOF. PLATAFORMA,2.4/4.16 KV/120-240 V A 37.5KVA"/>
        <s v="INSTALACIÓN TRAFO MONOF. PLATAFORMA,2.4/4.16 KV/120-240 V A 50KVA"/>
        <s v="DESMONTAJE TRAFO MONOF. PLATAFORMA,2.4/4.16 KV/120-240 V A 50KVA"/>
        <s v="INSTALACIÓN TRAFO MONOF. PLATAFORMA,2.4/4.16 KV/120-240 V -75KVA"/>
        <s v="DESMONTAJE TRAFO MONOF. PLATAFORMA,2.4/4.16 KV/120-240 V -75KVA"/>
        <s v="INSTALACIÓN TRAFO MONOF. PLATAFORMA,2.4/4.16 KV/120-240 V -100KVA"/>
        <s v="DESMONTAJE TRAFO MONOF. PLATAFORMA,2.4/4.16 KV/120-240 V -100KVA"/>
        <s v="INSTALACIÓN TRAFO TRIF. PLATAFORMA ,12.47 KV/120-240 V A 75 KVA"/>
        <s v="DESMONTAJE TRAFO TRIF. PLATAFORMA ,12.47 KV/120-240 V A 75 KVA"/>
        <s v="INSTALACIÓN TRAFO TRIF. PLATAFORMA,12.47 KV/120-240 V A 112.5 KVA"/>
        <s v="DESMONTAJE TRAFO TRIF. PLATAFORMA,12.47 KV/120-240 V A 112.5 KVA"/>
        <s v="INSTALACIÓN TRAFO TRIF. PLATAFORMA,12.47 KV/120-240 V A 167.5 KVA"/>
        <s v="DESMONTAJE TRAFO TRIF. PLATAFORMA,12.47 KV/120-240 V A 167.5 KVA"/>
        <s v="INSTALACIÓN TRAFO TRIF. PLATAFORMA,12.47 KV/120-240 V A 225 KVA"/>
        <s v="DESMONTAJE TRAFO TRIF. PLATAFORMA,12.47 KV/120-240 V A 225 KVA"/>
        <s v="INSTALACIÓN TRAFO TRIF. PLATAFORMA,12.47 KV/120-240 V A 300 KVA"/>
        <s v="DESMONTAJE TRAFO TRIF. PLATAFORMA,12.47 KV/120-240 V A 300 KVA"/>
        <s v="INSTALACIÓN TRAFO TRIF. PLATAFORMA,12.47 KV/120-240 V A 450 KVA"/>
        <s v="DESMONTAJE TRAFO TRIF. PLATAFORMA,12.47 KV/120-240 V A 450 KVA"/>
        <s v="INSTALACIÓN TRAFO TRIF. PLATAFORMA,12.47 KV/120-240 V A 500 KVA"/>
        <s v="DESMONTAJE TRAFO TRIF. PLATAFORMA,12.47 KV/120-240 V A 500 KVA"/>
        <s v="INSTALACIÓN TRAFO TRIF. PLATAFORMA,4.16 KV/120-240 V A 75 KVA"/>
        <s v="DESMONTAJE TRAFO TRIF. PLATAFORMA,4.16 KV/120-240 V A 75 KVA"/>
        <s v="INSTALACIÓN TRAFO TRIF. PLATAFORMA,4.16 KV/120-240 V A 112.5 KVA"/>
        <s v="DESMONTAJE TRAFO TRIF. PLATAFORMA,4.16 KV/120-240 V A 112.5 KVA"/>
        <s v="INSTALACIÓN TRAFO TRIF. PLATAFORMA,4.16 KV/120-240 V A 167.5 KVA"/>
        <s v="DESMONTAJE TRAFO TRIF. PLATAFORMA,4.16 KV/120-240 V A 167.5 KVA"/>
        <s v="INSTALACIÓN TRAFO TRIF. PLATAFORMA,4.16 KV/120-240 V A 225 KVA"/>
        <s v="DESMONTAJE TRAFO TRIF. PLATAFORMA,4.16 KV/120-240 V A 225 KVA"/>
        <s v="INSTALACIÓN TRAFO TRIF. PLATAFORMA,4.16 KV/120-240 V A 300 KVA"/>
        <s v="DESMONTAJE TRAFO TRIF. PLATAFORMA,4.16 KV/120-240 V A 300 KVA"/>
        <s v="INSTALACIÓN TRAFO TRIF. PLATAFORMA,4.16 KV/120-240 V A 450 KVA"/>
        <s v="DESMONTAJE TRAFO TRIF. PLATAFORMA,4.16 KV/120-240 V A 450 KVA"/>
        <s v="INSTALACIÓN TRAFO TRIF. PLATAFORMA,4.16 KV/120-240 V A 500 KVA"/>
        <s v="DESMONTAJE TRAFO TRIF. PLATAFORMA,4.16 KV/120-240 V A 500 KVA"/>
        <s v="INSTALACIÓN TRES TRAFOS MONOF. SOBRE POSTE, 4.16 KV/120-240 V 3 X 15 KVA"/>
        <s v="PAGO TRANSPORTE EN RASTRA (PATANA) HACIA ESTE SPM"/>
        <s v="PAGO TRANSPORTE EN RASTRA (PATANA) HACIA ESTE ROM"/>
        <s v="PAGO TRANSPORTE EN RASTRA (PATANA) HACIA ESTE HIGUEY"/>
        <s v="PAGO TRANSPORTE EN RASTRA (PATANA) HACIA HATO MAYOR"/>
        <s v="PAGO TRANSPORTE EN RASTRA (PATANA) HACIA SEIBO"/>
        <s v="PAGO TRANSPORTE EN RASTRA (PATANA) HACIA MICHES"/>
        <s v="PAGO TRANSPORTE EN RASTRA (PATANA) HACIA SABANA DE LA MAR"/>
        <s v="PAGO TRANSPORTE EN RASTRA (PATANA) HACIA NISIBON"/>
        <s v="PAGO TRANSPORTE EN RASTRA (PATANA) HACIA MONTE PLATA"/>
        <s v="PAGO TRANSPORTE EN RASTRA (PATANA) HACIA SANTIAGO DE LOS CABALLEROS"/>
        <s v="PAGO TRANSPORTE EN RASTRA (PATANA) ENTRE ALMACENES INTERNOS DE EDEESTE EN SD"/>
        <s v="DESMONTAJE METRO LINEAL TUBERÍA BAJO TIERRA 1&quot; METAL"/>
        <s v="DESMONTAJE METRO LINEAL TUBERÍA BAJO TIERRA &gt; 4&quot; PVC"/>
        <s v="DESMONTAJE METRO LINEAL TUBERÍA BAJO TIERRA 2&quot; METAL"/>
        <s v="DESMONTAJE METRO LINEAL TUBERÍA BAJO TIERRA 3&quot; METAL"/>
        <s v="DESMONTAJE METRO LINEAL TUBERÍA BAJO TIERRA 4&quot; METAL"/>
        <s v="DESMONTAJE METRO LINEAL TUBERÍA BAJO TIERRA &gt; 4&quot; METAL"/>
        <s v="INSTALACIÓN DE CABLE VIENTO DE POSTE A POSTE PARA ACOMETIDAS MULT. BT"/>
        <s v="DESMONTAJE DE VIENTO AÉREO (BAJA TENSIÓN)"/>
        <s v="REMOCIÓN DE CRUCETA SIMPLE DE ACERO EN VOLADIZO PARA BAJA TENSIÓN (CRUCETA DE 8')" u="1"/>
        <s v="REMOCIÓN DE CRUCETA SIMPLE DE ACERO EN VOLADIZO PARA MEDIA TENSIÓN (CRUCETA DE 8')" u="1"/>
        <s v="INSTALACIÓN DE AISLADOR TIPO POSTE SOBRE CRUCETA DE ACERO PARA MEDIA TENSIÓN" u="1"/>
        <s v="REMOCIÓN DE DOBLE AISLADOR EN CABEZA DE POSTE PARA MEDIA TENSIÓN" u="1"/>
        <s v="REM. DOBLE TERMINAL  (AF) PARA BT EN CRUCETA AC" u="1"/>
        <s v="REM. DOBLE TERMINAL MEDIA TENSION" u="1"/>
        <s v="REM. SUSPENSION (AF) PARA BT EN CRUCETA  ACERO" u="1"/>
        <s v="REM. VIENTO AEREO PARA MEDIA TENSION" u="1"/>
        <s v="INSTALACIÓN TERMINAR BAJA TENSIÓN EN TRANSFORMADOR PAD MOUNTED 1/0" u="1"/>
        <s v="INSTALACIÓN TERMINAR BAJA TENSIÓN EN TRANSFORMADOR PAD MOUNTED 2/0" u="1"/>
        <s v="INSTALACIÓN TERMINAR BAJA TENSIÓN EN TRANSFORMADOR PAD MOUNTED 3/0" u="1"/>
        <s v="INSTALACIÓN TERMINAR BAJA TENSIÓN EN TRANSFORMADOR PAD MOUNTED 4/0" u="1"/>
        <s v="INSTALACIÓN TERMINAR BAJA TENSIÓN EN TRANSFORMADOR PAD MOUNTED 465MCM" u="1"/>
        <s v="INSTALACIÓN TERMINAR BAJA TENSIÓN EN TRANSFORMADOR PAD MOUNTED 500MCM" u="1"/>
        <s v="TRANSFERENCIA TERMINAR EXTERIOR (CONO DE ALIVIO) MONOF. CONDUCTOR ≤ 1/0 BASE EN POSTE" u="1"/>
        <s v="TRANSFERENCIA TERMINAR EXTERIOR (CONO DE ALIVIO) MONOF. CONDUCTOR 2/0 BASE EN POSTE" u="1"/>
        <s v="TRANSFERENCIA TERMINAR EXTERIOR (CONO DE ALIVIO) MONOF. CONDUCTOR 4/0 BASE EN POSTE" u="1"/>
        <s v="TRANSFERENCIA TERMINAR EXTERIOR (CONO DE ALIVIO) MONOF. CONDUCTOR 465MCM BASE EN POSTE" u="1"/>
        <s v="TRANSFERENCIA TERMINAR EXTERIOR (CONO DE ALIVIO) MONOF. CONDUCTOR 477MCM BASE EN POSTE" u="1"/>
        <s v="TRANSFERENCIA TERMINAR EXTERIOR (CONO DE ALIVIO) MONOF. CONDUCTOR 559.5MCM BASE EN POSTE" u="1"/>
        <s v="TRANSFERENCIA TERMINAR INTERIOR (CONO DE ALIVIO) MONOF. ≤ CONDUCTOR 1/0" u="1"/>
        <s v="TRANSFERENCIA TERMINAR INTERIOR (CONO DE ALIVIO) MONOF. CONDUCTOR 2/0" u="1"/>
        <s v="TRANSFERENCIA TERMINAR INTERIOR (CONO DE ALIVIO) MONOF. CONDUCTOR 4/0" u="1"/>
        <s v="TRANSFERENCIA TERMINAR INTERIOR (CONO DE ALIVIO) MONOF. CONDUCTOR 465MCM" u="1"/>
        <s v="TRANSFERENCIA TERMINAR INTERIOR (CONO DE ALIVIO) MONOF. CONDUCTOR 477MCM" u="1"/>
        <s v="TRANSFERENCIA TERMINAR INTERIOR (CONO DE ALIVIO) MONOF. CONDUCTOR 559.5MCM" u="1"/>
        <s v="TRANSFERENCIA TERMINAR EXTERIOR (CONO DE ALIVIO) TRIF. CONDUCTOR ≤ 1/0 BASE EN CRUCETA" u="1"/>
        <s v="TRANSFERENCIA TERMINAR EXTERIOR (CONO DE ALIVIO) TRIF. CONDUCTOR 2/0 BASE EN CRUCETA" u="1"/>
        <s v="TRANSFERENCIA TERMINAR EXTERIOR (CONO DE ALIVIO) TRIF. CONDUCTOR 4/0 BASE EN CRUCETA" u="1"/>
        <s v="TRANSFERENCIA TERMINAR EXTERIOR (CONO DE ALIVIO) TRIF. CONDUCTOR 465MCM BASE EN CRUCETA" u="1"/>
        <s v="TRANSFERENCIA TERMINAR EXTERIOR (CONO DE ALIVIO) TRIF. CONDUCTOR 477MCM BASE EN CRUCETA" u="1"/>
        <s v="TRANSFERENCIA TERMINAR EXTERIOR (CONO DE ALIVIO) TRIF. CONDUCTOR 559.5MCM BASE EN CRUCETA" u="1"/>
        <s v="DESMONTAJE TERMINAR EXTERIOR (CONO DE ALIVIO) MONOF. CONDUCTOR ≤ 1/0 BASE EN POSTE" u="1"/>
        <s v="DESMONTAJE TERMINAR EXTERIOR (CONO DE ALIVIO) MONOF. CONDUCTOR 2/0 BASE EN POSTE" u="1"/>
        <s v="DESMONTAJE TERMINAR EXTERIOR (CONO DE ALIVIO) MONOF. CONDUCTOR 4/0 BASE EN POSTE" u="1"/>
        <s v="DESMONTAJE TERMINAR EXTERIOR (CONO DE ALIVIO) MONOF. CONDUCTOR 465MCM BASE EN POSTE" u="1"/>
        <s v="DESMONTAJE TERMINAR EXTERIOR (CONO DE ALIVIO) MONOF. CONDUCTOR 477MCM BASE EN POSTE" u="1"/>
        <s v="DESMONTAJE TERMINAR EXTERIOR (CONO DE ALIVIO) MONOF. CONDUCTOR 559.5MCM BASE EN POSTE" u="1"/>
        <s v="DESMONTAJE TERMINAR INTERIOR (CONO DE ALIVIO) MONOF. ≤ CONDUCTOR 1/0" u="1"/>
        <s v="DESMONTAJE TERMINAR INTERIOR (CONO DE ALIVIO) MONOF. CONDUCTOR 2/0" u="1"/>
        <s v="DESMONTAJE TERMINAR INTERIOR (CONO DE ALIVIO) MONOF. CONDUCTOR 4/0" u="1"/>
        <s v="DESMONTAJE TERMINAR INTERIOR (CONO DE ALIVIO) MONOF. CONDUCTOR 465MCM" u="1"/>
        <s v="DESMONTAJE TERMINAR INTERIOR (CONO DE ALIVIO) MONOF. CONDUCTOR 477MCM" u="1"/>
        <s v="DESMONTAJE TERMINAR INTERIOR (CONO DE ALIVIO) MONOF. CONDUCTOR 559.5MCM" u="1"/>
        <s v="DESMONTAJE TERMINAR EXTERIOR (CONO DE ALIVIO) TRIF. CONDUCTOR ≤ 1/0 BASE EN CRUCETA" u="1"/>
        <s v="DESMONTAJE TERMINAR EXTERIOR (CONO DE ALIVIO) TRIF. CONDUCTOR 2/0 BASE EN CRUCETA" u="1"/>
        <s v="DESMONTAJE TERMINAR EXTERIOR (CONO DE ALIVIO) TRIF. CONDUCTOR 4/0 BASE EN CRUCETA" u="1"/>
        <s v="DESMONTAJE TERMINAR EXTERIOR (CONO DE ALIVIO) TRIF. CONDUCTOR 465MCM BASE EN CRUCETA" u="1"/>
        <s v="DESMONTAJE TERMINAR EXTERIOR (CONO DE ALIVIO) TRIF. CONDUCTOR 477MCM BASE EN CRUCETA" u="1"/>
        <s v="DESMONTAJE TERMINAR EXTERIOR (CONO DE ALIVIO) TRIF. CONDUCTOR 559.5MCM BASE EN CRUCETA" u="1"/>
        <s v="INSTALACIÓN TERMINAR EXTERIOR (CONO DE ALIVIO) MONOF. CONDUCTOR ≤ 1/0 BASE EN POSTE" u="1"/>
        <s v="INSTALACIÓN TERMINAR EXTERIOR (CONO DE ALIVIO) MONOF. CONDUCTOR 2/0 BASE EN POSTE" u="1"/>
        <s v="INSTALACIÓN TERMINAR EXTERIOR (CONO DE ALIVIO) MONOF. CONDUCTOR 4/0 BASE EN POSTE" u="1"/>
        <s v="INSTALACIÓN TERMINAR EXTERIOR (CONO DE ALIVIO) MONOF. CONDUCTOR 465MCM BASE EN POSTE" u="1"/>
        <s v="INSTALACIÓN TERMINAR EXTERIOR (CONO DE ALIVIO) MONOF. CONDUCTOR 477MCM BASE EN POSTE" u="1"/>
        <s v="INSTALACIÓN TERMINAR EXTERIOR (CONO DE ALIVIO) MONOF. CONDUCTOR 559.5MCM BASE EN POSTE" u="1"/>
        <s v="INSTALACIÓN TERMINAR INTERIOR (CONO DE ALIVIO) MONOF. ≤ CONDUCTOR 1/0" u="1"/>
        <s v="INSTALACIÓN TERMINAR INTERIOR (CONO DE ALIVIO) MONOF. CONDUCTOR 2/0" u="1"/>
        <s v="INSTALACIÓN TERMINAR INTERIOR (CONO DE ALIVIO) MONOF. CONDUCTOR 4/0" u="1"/>
        <s v="INSTALACIÓN TERMINAR INTERIOR (CONO DE ALIVIO) MONOF. CONDUCTOR 465MCM" u="1"/>
        <s v="INSTALACIÓN TERMINAR INTERIOR (CONO DE ALIVIO) MONOF. CONDUCTOR 477MCM" u="1"/>
        <s v="INSTALACIÓN TERMINAR INTERIOR (CONO DE ALIVIO) MONOF. CONDUCTOR 559.5MCM" u="1"/>
        <s v="INSTALACIÓN TERMINAR EXTERIOR (CONO DE ALIVIO) TRIF. CONDUCTOR ≤ 1/0 BASE EN CRUCETA" u="1"/>
        <s v="INSTALACIÓN TERMINAR EXTERIOR (CONO DE ALIVIO) TRIF. CONDUCTOR 2/0 BASE EN CRUCETA" u="1"/>
        <s v="INSTALACIÓN TERMINAR EXTERIOR (CONO DE ALIVIO) TRIF. CONDUCTOR 4/0 BASE EN CRUCETA" u="1"/>
        <s v="INSTALACIÓN TERMINAR EXTERIOR (CONO DE ALIVIO) TRIF. CONDUCTOR 465MCM BASE EN CRUCETA" u="1"/>
        <s v="INSTALACIÓN TERMINAR EXTERIOR (CONO DE ALIVIO) TRIF. CONDUCTOR 477MCM BASE EN CRUCETA" u="1"/>
        <s v="INSTALACIÓN TERMINAR EXTERIOR (CONO DE ALIVIO) TRIF. CONDUCTOR 559.5MCM BASE EN CRUCETA" u="1"/>
      </sharedItems>
    </cacheField>
    <cacheField name="UNIDAD" numFmtId="0">
      <sharedItems containsBlank="1" count="3">
        <m/>
        <s v="UND"/>
        <s v="MTS"/>
      </sharedItems>
    </cacheField>
    <cacheField name="Precio Unitario" numFmtId="0">
      <sharedItems containsString="0" containsBlank="1" containsNumber="1" minValue="1" maxValue="811292.44350000005"/>
    </cacheField>
    <cacheField name="ITBIS" numFmtId="0">
      <sharedItems containsString="0" containsBlank="1" containsNumber="1" minValue="1.6097400000000002" maxValue="687535.96906779672"/>
    </cacheField>
    <cacheField name="Total precio base unitario " numFmtId="0">
      <sharedItems containsString="0" containsBlank="1" containsNumber="1" minValue="1.3021779661016952" maxValue="957325.08333000005"/>
    </cacheField>
    <cacheField name="Cantidad Referencial/ Contrato " numFmtId="0">
      <sharedItems containsString="0" containsBlank="1" containsNumber="1" minValue="1" maxValue="811292.44350000005"/>
    </cacheField>
    <cacheField name="Precio Unitario ofertado" numFmtId="0">
      <sharedItems containsBlank="1" containsMixedTypes="1" containsNumber="1" minValue="9.0945762711864422" maxValue="951814.78"/>
    </cacheField>
    <cacheField name="ITBIS2" numFmtId="0">
      <sharedItems containsBlank="1" containsMixedTypes="1" containsNumber="1" minValue="0" maxValue="111380.82698898306"/>
    </cacheField>
    <cacheField name="Precio Unitario Final RD$" numFmtId="0">
      <sharedItems containsBlank="1" containsMixedTypes="1" containsNumber="1" minValue="10.02" maxValue="951814.78"/>
    </cacheField>
    <cacheField name="Monto Final" numFmtId="0">
      <sharedItems containsMixedTypes="1" containsNumber="1" minValue="10.02" maxValue="34464526.640000001"/>
    </cacheField>
    <cacheField name="Lote " numFmtId="0">
      <sharedItems containsString="0" containsBlank="1" containsNumber="1" containsInteger="1" minValue="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alderon" refreshedDate="46195.592987731485" createdVersion="8" refreshedVersion="8" minRefreshableVersion="3" recordCount="2401" xr:uid="{03855D95-8618-4D60-A9F5-6D24C2ECADD4}">
  <cacheSource type="worksheet">
    <worksheetSource name="TB_CALCULO_MAT"/>
  </cacheSource>
  <cacheFields count="7">
    <cacheField name="UU_TT" numFmtId="0">
      <sharedItems containsBlank="1" containsMixedTypes="1" containsNumber="1" containsInteger="1" minValue="1000568" maxValue="1011408"/>
    </cacheField>
    <cacheField name="Descripción" numFmtId="0">
      <sharedItems containsBlank="1"/>
    </cacheField>
    <cacheField name="Código Material" numFmtId="0">
      <sharedItems containsBlank="1" containsMixedTypes="1" containsNumber="1" containsInteger="1" minValue="1000004" maxValue="2011178" count="256">
        <n v="1000568"/>
        <n v="1011408"/>
        <s v="A-5C"/>
        <s v="A-5F"/>
        <s v="A-7A"/>
        <s v="AS-1A"/>
        <s v="BC-100"/>
        <s v="C-18BK"/>
        <s v="CP-02A"/>
        <s v="C-R1D"/>
        <s v="CS-33A"/>
        <s v="DPS-25"/>
        <s v="E-2a"/>
        <s v="MPLC-1A"/>
        <s v="PZ-2C"/>
        <s v="R-2E"/>
        <s v="S-5P"/>
        <s v="SD-TP"/>
        <s v="TUB-4B"/>
        <s v="CS-33C"/>
        <s v="MPLC-2A"/>
        <s v="MPVC-120-2H"/>
        <s v="TC-002"/>
        <s v="B-2E"/>
        <s v="MPVC-240-2H"/>
        <s v="AC-11A"/>
        <s v="C-39C"/>
        <s v="CP-02C"/>
        <s v="GCT-ST1"/>
        <s v="S-1D"/>
        <s v="W-10C"/>
        <s v="W-7A"/>
        <s v="W-9C"/>
        <n v="1000411"/>
        <n v="1000434"/>
        <s v="BR-1A"/>
        <s v="CM-22D"/>
        <s v="F-5F"/>
        <s v="W-9B"/>
        <s v=" B-1F"/>
        <s v=" B-2a"/>
        <s v="B-2D"/>
        <s v="B-7B"/>
        <s v="C-19/A1A"/>
        <s v="W-9A"/>
        <s v="B-5C"/>
        <s v="C-43C"/>
        <s v="C-43D"/>
        <s v="CAJ-0006"/>
        <s v="CS-32D"/>
        <s v="E-2C"/>
        <s v="S-4E"/>
        <s v="W-10b"/>
        <s v="CAJ-0005"/>
        <s v="B-1C"/>
        <s v="B-2B"/>
        <s v="B-5A"/>
        <s v="B-6A"/>
        <s v="C-20D"/>
        <s v="W-10A"/>
        <s v="CM-01A"/>
        <s v="CM-01C"/>
        <s v="CB-11D"/>
        <s v="CM-01G"/>
        <s v="CB-11F"/>
        <s v="CB-11C"/>
        <s v="C-6LA"/>
        <s v="C-36C"/>
        <s v="C-6HC"/>
        <s v="CM-01E"/>
        <s v="C-6HE"/>
        <s v="C-6MA"/>
        <s v="C-6HB"/>
        <s v="C-3EA"/>
        <s v="C-3DC"/>
        <n v="1000095"/>
        <s v="E-4A"/>
        <s v="B-2C"/>
        <s v="B-5B"/>
        <s v="B-10D"/>
        <s v="B-2O"/>
        <s v="C-20/A1D"/>
        <s v="AR-13C"/>
        <s v="I-1A"/>
        <s v="AR-12A"/>
        <s v="I-2F"/>
        <s v="C-43Z"/>
        <s v="C-15B"/>
        <s v="AS-22D"/>
        <s v="B-1D"/>
        <s v="N-3"/>
        <s v="C-15D"/>
        <s v="L-1"/>
        <s v="CV-01A"/>
        <s v="E-3A"/>
        <s v="G-1A"/>
        <s v="R-5"/>
        <s v="CV-01C"/>
        <s v="G-1B"/>
        <s v="AH-11A"/>
        <s v="R-1A"/>
        <s v="R-1C"/>
        <s v="W-9d"/>
        <s v="E-1B"/>
        <s v="G-2A"/>
        <s v="PMC-300-9"/>
        <s v="C-18B"/>
        <s v="G-4B"/>
        <s v="P-1B"/>
        <s v="AMD-01"/>
        <s v="B-7Z"/>
        <s v="C-38A"/>
        <s v="C-7N"/>
        <s v="CRT-1"/>
        <s v="HA-1B"/>
        <s v="M-8I"/>
        <s v="MITB-4U"/>
        <s v="PERN-858"/>
        <s v="TF-1B"/>
        <s v="TMCMT-33H"/>
        <s v="W-22A"/>
        <s v="TMCMT-33K"/>
        <s v="TMCMT-33L"/>
        <s v="TMCMT-33N"/>
        <s v="C-25D"/>
        <s v="CC-2D-EDE"/>
        <s v="HA-1A"/>
        <s v="MPLC-2C"/>
        <s v="TC‐11ABA"/>
        <s v="TUB-2A"/>
        <s v="W-1J"/>
        <s v="TC-B5"/>
        <s v="TC-11AB"/>
        <s v="TC-11AD"/>
        <s v="D-1"/>
        <s v="W-10D"/>
        <s v="C-16"/>
        <s v="E-4"/>
        <s v="C-15A"/>
        <s v="C-39A"/>
        <s v="S-1C"/>
        <s v="C-26A"/>
        <s v="C-38D"/>
        <s v="B-2J"/>
        <s v="C-20C1"/>
        <s v="C-35K"/>
        <s v="I-1AA"/>
        <s v="C-15C"/>
        <s v="B-6"/>
        <s v="B-5E"/>
        <s v="D-1B"/>
        <s v="D-1E"/>
        <s v="C-20C"/>
        <s v="B-7A"/>
        <s v="HPV-300-7"/>
        <s v="HPV-300-9"/>
        <s v="HPV-500-10"/>
        <s v="HPV-500-12"/>
        <s v="HPV-800-14"/>
        <s v="PMC-500-10"/>
        <s v="PMC-500-12"/>
        <s v="PMC-600-12"/>
        <s v="PMC-700-12"/>
        <s v="PMC-600-14"/>
        <s v="PMC-700-14"/>
        <s v="PMC-800-14"/>
        <s v="R-2F"/>
        <s v="TB-02"/>
        <s v="AD-4B"/>
        <s v="C-25AB"/>
        <s v="C-36A"/>
        <s v="C-36F"/>
        <s v="C-39E"/>
        <s v="CD-11B"/>
        <s v="S-4"/>
        <s v="CAPE"/>
        <s v="SF-11A"/>
        <s v="GC-1M"/>
        <s v="MMC-COL"/>
        <s v="S-4G"/>
        <s v="GC-1K"/>
        <n v="1002709"/>
        <s v="C-6HF"/>
        <s v="C-G23"/>
        <s v="FU-11G"/>
        <n v="1002715"/>
        <n v="1002724"/>
        <n v="1002733"/>
        <n v="1002689"/>
        <s v="G-2B"/>
        <s v="MMT-240-3H"/>
        <s v="MPVC-DIS-240V"/>
        <s v="S-1A"/>
        <n v="1014667"/>
        <s v="F-5A"/>
        <s v="C-20I"/>
        <s v="GR-10"/>
        <s v="C-40B"/>
        <s v="C-36D"/>
        <n v="1010958"/>
        <s v="B-2K"/>
        <s v="B-10A"/>
        <s v="C-20E"/>
        <s v="B-7C"/>
        <n v="1011373"/>
        <s v="CON-1C"/>
        <n v="2011178"/>
        <s v="B-4A"/>
        <s v="PP-12A"/>
        <s v="R-1B"/>
        <s v="ITC-22"/>
        <s v="ITC-22R1"/>
        <s v="ITC-22S1"/>
        <s v="C-20/A1E"/>
        <s v="C-43A"/>
        <s v="TMCMT-33J&quot;"/>
        <n v="1000004"/>
        <n v="1000017"/>
        <n v="1001223"/>
        <n v="1001242"/>
        <n v="1002083"/>
        <n v="1002201"/>
        <n v="1002204"/>
        <n v="1002205"/>
        <n v="1002283"/>
        <n v="1002308"/>
        <n v="1002325"/>
        <s v="HPV-800-12"/>
        <s v="PMC-300-7"/>
        <s v="HPV-800-10"/>
        <s v="B-7Y"/>
        <s v="C-16H"/>
        <s v="S-4AA"/>
        <s v="C-6MD"/>
        <s v="SF-11B"/>
        <s v="B-9"/>
        <s v="FU-11C"/>
        <s v="T-6DAF"/>
        <s v="T-6EAF"/>
        <s v="FU-11J"/>
        <s v="T-6FAF"/>
        <s v="FU-11M"/>
        <s v="TPAF-AP12D"/>
        <s v="B-2H"/>
        <s v="B-8A"/>
        <s v="AM-12C"/>
        <s v="AM-12D"/>
        <s v="C-12P"/>
        <s v="C-12Q"/>
        <s v="CCT-2"/>
        <s v="CON-1D"/>
        <s v="TF-1D"/>
        <s v="B-2Q"/>
        <s v="THP-004"/>
        <s v="TUB-3G"/>
        <m/>
      </sharedItems>
    </cacheField>
    <cacheField name="Codigo SAP" numFmtId="0">
      <sharedItems containsBlank="1" containsMixedTypes="1" containsNumber="1" containsInteger="1" minValue="1000000" maxValue="1014063"/>
    </cacheField>
    <cacheField name="Descripción_MAT" numFmtId="0">
      <sharedItems containsBlank="1" count="376">
        <s v="Cobertor de Líneas MT 12.5kV MVLC 4/0"/>
        <s v="Poste de madera de 60 Pies Clase 2"/>
        <s v="TARUGO-PERNO ACERADO RECUB. ZINC 5/8&quot;  X 3 3/4&quot;, PERNO DE 1/2&quot;"/>
        <s v="TARUGO-PERNOACERADO RECUB.ZINC LONG 13/4&quot;,PERNO DE 1/4&quot;"/>
        <s v="TARUGO PLAST. C/TORNILLO CABEZA HEXAGONAL NO.10-12, LONG. 1&quot; DIAM. 9/32&quot;"/>
        <s v="Aro Seguridad para Sellos tipo Pin"/>
        <s v="Base circular de entrada de 1&quot; para medidor socket FM 2S aluminio fundido"/>
        <s v="Abrazadera metálica tipo omega de 3/4&quot;"/>
        <s v="Cable de acero cobreado desnudo #6 AWG; 3 hilos"/>
        <s v="Conector Galv P/Varilla Tierra 1/2&quot;-5/8&quot;"/>
        <s v="CONDUCTOR CONCÉNTRICO DE ALUMINIO 2 X # 8 AWG"/>
        <s v="COLLAR DE AMARRE P/ UN HAZ  DE ACOM. 25MM C/TARUGO"/>
        <s v="TUERCA DE OJO OVAL PARA TORNILO DE    5/8&quot;"/>
        <s v="MEDIDOR CL100,FM1S,120V,2H,MOD.COM.VIA PLC INCLUIDO "/>
        <s v="Pinza de retención doble"/>
        <s v="VARILLA DE PUESTA A TIERRA DE COBRE 1/2&quot; X 6'"/>
        <s v="Tornillo de seguridad cabeza magnética de 1/4&quot;"/>
        <s v="Sello de Seguridad tipo Pin"/>
        <s v="TUBO PVC SDR26 DE 1/2&quot;X19'"/>
        <s v="Conductor concéntrico de Al 3 x #6 AWG"/>
        <s v="MEDIDOR CL200,FM2S,240V,3H,MOD.COM.VIA PLC INCLUIDO "/>
        <s v="PANTALLA (DISPLAY)  REPETIDORA DE MEDIDOR EN ALTURA CON TELEMEDICION. PANTALLA PARA VER CONSUMO DE CLIENTE, 120V,2 HILOS "/>
        <s v="Tomacorriente Doble Salida, 125V para superficie"/>
        <s v="Tornillo de máquina acero galvanizado cabeza cuadrada 5/8” x 14”"/>
        <s v="PANTALLA (DISPLAY)  REPETIDORA DE MEDIDOR EN ALTURA CON TELEMEDICION. PANTALLA PARA VER CONSUMO DE CLIENTE, 240V,2 HILOS "/>
        <s v="Aislad T/Carr 3x3-1/8 76x80mm 11/16 53-2"/>
        <s v="CONECTOR CUÑA PRESION 2/0 AWG  A  2 CU AWG"/>
        <s v="Cable de acero cobreado desnudo #2 AWG; 7 hilos"/>
        <s v="GRAPA DE CONEXIÓN DOBLE CABLE DE TIERRA SIN TORNILLO "/>
        <s v="Tornillo P/ Aislador T/ Carrete 5/8&quot;x16&quot;"/>
        <s v="ARANDELA DE PRESION P/TORNILLO 5/8''"/>
        <s v="Alambre de amarre #4 AWG solido de aluminio"/>
        <s v="ARANDELA CUADRADA 3&quot; X 3''  PARA TORNILLO DE 5/8&quot;-3/4''"/>
        <s v="Bombilla Sodio Alta Pres 400W 100V HPS"/>
        <s v="Luminaria T/ Cobra HPS 400W"/>
        <s v="Brazo de   6' para Luminaria de Alumbrado Público"/>
        <s v="Cable de control 3 conductores # 12 AWG"/>
        <s v="FOTOCELDA DE 105-305 VOLT. MULTIRANGO NA"/>
        <s v="ARANDELA CUAD.2 1/4&quot; X 2 1/4&quot; ESP.3/16'' (TORN.5/8&quot;-3/4&quot;)"/>
        <s v="TORNILLO DE ESPACIAMIENTO CON  4 TUERCAS  5/8&quot; X 18&quot;"/>
        <s v="TORNILLO  DE MAQUINA ACERO GALVANIZADO CABEZA CUADRADA 1/2&quot; X 10&quot;"/>
        <s v="Tornillo Máq Cab Cuad 5/8&quot;x12&quot;"/>
        <s v="Fleje diagonal de acero galv. 1-3/4&quot; x 1-3/4&quot; x 3/16&quot;; longitud 84&quot;"/>
        <s v="CRUCETA DE MADERA DE 3 3/4&quot; X 4 3/4&quot; X 10`"/>
        <s v="ARANDELA CUADRADA  2X2''  PARA TORNILLO DE 1/2''"/>
        <s v="Tornillo de maquina acero galvanizado cabeza hexagonal 1/2&quot; x 3”."/>
        <s v="CONECTOR DENTADO SIMPLE16-95/4-35"/>
        <s v="Conector de perforación 1/0-300 MCM A CABLE AISL. #10-2 AWG "/>
        <s v="CAJA DE DIST.DE POLIPROPILENO 3 B/RESORTE 10 TOMAS C/U"/>
        <s v="Conductor concéntrico de Cu 3 x 4   AWG"/>
        <s v="TUERCA DE OJO OVAL PARA TORNILO DE    1/2&quot;"/>
        <s v="SOPORTE SIMPLE PARA CAJA DERIVADORA"/>
        <s v="Arandela de presión para tornillo de 1/2”"/>
        <s v="CAJA DE DIST.DE POLIPROPILENO 4 B/RESORTE 10 TOMAS C/U"/>
        <s v="Tornillo de espaciamiento acero galvanizado 5/8” x 12”"/>
        <s v="TORNILLO DE MAQUINA ACERO GALVANIZADO CABEZA CUADRADA 1/2&quot; X 12&quot;."/>
        <s v="TORNILLO DE MAQUINA ACERO GALVANIZADO CABEZA HEXAGONAL 3/8&quot; X 2&quot;."/>
        <s v="Fleje plancha de acero galv. 1-7/32&quot;x 7/32&quot; x 28&quot;"/>
        <s v="Cruceta de acero galvanizado, perfil &quot;L&quot;, de 3&quot;x 3&quot;x 1/4&quot; x 8'"/>
        <s v="Arandela de presión para tornillo de 3/8”"/>
        <s v="CONDUCTOR DESNUDO AAAC 1/0"/>
        <s v="CONDUCTOR DESNUDO AAAC 2/0"/>
        <s v="CONDUCTOR TRIPLEX DE ALUMINIO PARA BAJA TENSION # 2/0"/>
        <s v="Conductor AAAC 465.4 MCM (Cairo)"/>
        <s v="CABLE TRIPLEX  AISLADO XLPE, COND DE FASE  4/0 AL, COND NEUTRO 4/0 AAAC"/>
        <s v="CONDUCTOR TRIPLEX DE ALUMINIO PARA BAJA TENSION # 2"/>
        <s v="CONECTOR TIPO  CUÑA DE ALUMINIO DE 465  DERIVACIÓN 465 MCM"/>
        <s v="Conector   tipo cuña 465.4 MCM – 4/0AWG"/>
        <s v="CONECTOR TIPO CUÑA DE ALUMINO DE  4/0 DERIVACION 4/0 A 3/0 AWG"/>
        <s v="Conductor AAAC 4/0 AWG (Alliance)"/>
        <s v="CONECTOR TIPO CUÑA A PRESIÓN PARA CONDUCTOR 2/0 A 2/0 AL"/>
        <s v="CONECTOR T. CUÑA P/COND PRINCIPAL 465 CAIRO 3/0 A 2/0"/>
        <s v="CONECTOR TIPO CUÑA DE ALUMINIO DE  4/0 A 1/0 DERIVACION  2/0A1/0 AWG"/>
        <s v="Cable de Cobre (URD) #4/0  al 33% Aislado para 15 kV"/>
        <s v="Cable de Cobre (URD) #2/0  al 33% Aislado para 15 kV"/>
        <s v="CABLE COBRE URD #1/0 AISL P/ 15kV"/>
        <s v="TUERCA CUADRADA ACERO GALVANIZADO PARA TORNILLO 5/8”."/>
        <s v="TORNILLO DE MAQUINA ACERO GALVANIZADO CABEZA CUADRADA 5/8&quot; X 12&quot;."/>
        <s v="GRAPA DE CONEXIÓN DOBLE A TIERRA  SIN TORNILLO PARA TORNILLO 5/8&quot;"/>
        <s v="ARANDELA DE PRESIÓN PARA TORNILLO DE 3/8&quot;"/>
        <s v="ARANDELA DE PRESIÓN PARA TORNILLO DE 1/2&quot;"/>
        <s v="ARANDELA DE PRESIÓN PARA TORNILLO DE 5/8&quot;"/>
        <s v="ARANDELA CUADRADA PLANA DE 2&quot; X 2&quot; PARA TORNILLO DE 1/2&quot;"/>
        <s v="ARANDELA CUADRADA PLANA DE 2 1/4&quot; X 2 1/4&quot; PARA TORNILLO DE 5/8&quot;"/>
        <s v="Tornillo de máquina acero galvanizado cabeza cuadrada 5/8” x 10”"/>
        <s v="Tornillo de máquina acero galvanizado cabeza hexagonal 1/2”x 2”"/>
        <s v="Fleje vertical de acero galv. 1-1/2&quot; x 1-1/2&quot; x 3/16&quot;; longitud 54&quot;"/>
        <s v="TORNILLO DE MAQUINA CABEZA CUAD. 1/2&quot;  X 2&quot;"/>
        <s v="CRUCETA DE ACERO 3&quot; X 3&quot; X 1/4&quot;  PERFIL L 8'-0&quot;"/>
        <s v="Aislador T/ Esp PIN CL56-3 1 3/8&quot; 34.5kV"/>
        <s v="Perno para aisladores line post  3/4&quot; - 3/4&quot; x 3&quot;."/>
        <s v="AISLADOR DE PORCELANA TIPO POSTE  15 KV  CLASE 57-1"/>
        <s v="Espiga soporte de acero para aislador tipo line-post en punta de poste"/>
        <s v="CONECTOR DENTADO DOBLE 50/150-50/150 MM² 1/0-300 A 1/0-300  AWG"/>
        <s v="GRAPA DE RETENCION DE ACERO GALVANIZ. PARA COND. DE 1/0AL-ACSR A 4/0AL ACSR"/>
        <s v="AISLADOR POLIMÉRICO TIPO SUSPENSIÓN 15 KV"/>
        <s v="TORNILLO DE ESPACIAMIENTO ACERO GALVANIZADO 5/8&quot; X 12&quot;."/>
        <s v="TORNILLO DE ESPACIAMIENTO ACERO GALVANIZADO 5/8&quot; X 14&quot;."/>
        <s v="GRAPA DE RETENCIÓN PARA CONDUCTORES #2/0 AWG - #312.8 MCM"/>
        <s v="TUERCA DE OJO ACERO GALVANIZADO TORNILLO 5/8&quot;."/>
        <s v="ABRAZADERA PERNO DE 5/8."/>
        <s v="AISLADOR POLIMERICO TIPO SUSPENSION, 15 KV"/>
        <s v="TORNILLOS DE ESPACIAMIENTO. 4 TUERCAS   CUAD.5/8&quot; X 14&quot;(16MMX350MM)"/>
        <s v="Abrazadera perno de 5/8”"/>
        <s v="GRAPA DE RETENCION DE ACERO GALVANIZ. PARA COND. DE 1/0 AL-ACSR A 636MCM AL"/>
        <s v="ESLABÓN EN OCHO"/>
        <s v="CABLE DE VIENTO 5/16'' 44 KN"/>
        <s v="TUERCA DE OJO GUARDACABO INCLINADO 45º PARA TORNILO DE    5/8&quot;"/>
        <s v="TERMINAL PREFORMADO 5/16&quot;"/>
        <s v="PROTECTOR PLASTICO PARA CABLE DE VIENTO"/>
        <s v="CABLE DE RETENIDA DE 7/16&quot;"/>
        <s v="TUERCA GUARDACABO INCLINADA PARA TORNILLO 5/8&quot;."/>
        <s v="TERMINAL PREFORMADO PARA CABLE RETENIDA DE 7/16&quot;"/>
        <s v="TUBO PROTECTOR PLASTICO PARA CABLE DE VIENTO"/>
        <s v="CONO DE ANCLAR DE CONCRETO 18&quot; X 6&quot; X 8&quot;  "/>
        <s v="CABLE DE VIENTO 7/16'' 76 KN"/>
        <s v="TERMINAL PREFORMADO 7/16&quot;"/>
        <s v="VARILLA DE ANCLAJE DE UN OJO 5/8&quot;  X 8'"/>
        <s v="Varilla de anclaje de ojo simple, de 3/4&quot; x 8'"/>
        <s v="Arandela cuadrada plana de 3” x 3” para tornillo de  3/4&quot;"/>
        <s v="TUERCA OJO CON GUARDACABO RECTO 5/8&quot; 55.6 KN"/>
        <s v="Tornillo guardacabo recto 5/8&quot; x 12”"/>
        <s v="Poste Metálico de Chapa 300 daN  -    9 m (30’)"/>
        <s v="ABRAZADERA DE CONTRA PRESIÓN PARA TUBO DE ANCLAJE DE 2&quot;"/>
        <s v="TUBO DE ANCLAJE  2&quot; X 10' - SCHED  80"/>
        <s v="Soporte para tubo de anclaje de 2&quot;"/>
        <s v="Armario para medición industrial (con velo transparente)"/>
        <s v="Fleje de sujeción 20.0mm x 0.7mm"/>
        <s v="Conector   tipo cuña 4/0 AWG – 4/0 AWG"/>
        <s v="Terminal de compresión pletina 4/0 AWG; 1 aguj."/>
        <s v="Conector recto tubería flexible liquid tight 1”"/>
        <s v="Hebilla para fleje de sujeción de 20.0mm"/>
        <s v="Sello de seguridad  inserto mariposa rojo  (roto seal)"/>
        <s v="MEDIDOR GPRS, TIPO BOTTOM,  FM 9/10A CL-10/20, 4 HILOS, 69-480 VOLTS"/>
        <s v="Perno de seguridad serie E4"/>
        <s v="Tubo flexible liquid tight de 1&quot; galvanizado con protección PVC "/>
        <s v="Módulos de Transformadores Combinados MT 3F a 12.47 KV;  25 - 50 /5A"/>
        <s v="CABLE DE COBRE MULTIPOLAR FLEXIBLE 7 X 12 AWG"/>
        <s v="Módulos de Transformadores Combinados MT 3F a 12.47 KV;  75 -150/5A"/>
        <s v="Módulos de Transformadores Combinados MT 3F a 12.47 KV; 100-200/5A"/>
        <s v="Módulos de Transformadores Combinados MT 3F a 12.47 KV; 200-400/5A"/>
        <s v="TERMINAL DE OJO CERRADO COLOR AMARILLO 10-12 3M"/>
        <s v="CABLE FLEXIBLE DE CONTROL AWG, 5 CONDUCTORES, # 14 AWG"/>
        <s v="HEBILLA ACERO INOXIDABLE DE 20MM ZHE 20 (COD.738)"/>
        <s v="MEDIDOR CL 20,FM4S,240V,3H,CON MOD.COM.VIA PLC INCLUIDO "/>
        <s v="TRANSFORMADOR DE CORRIENTE DE BAJA TENSIÓN Relación de Transformación 100/5 A , 600V"/>
        <s v="TUBO LIQUID TIGHT DE 1&quot;"/>
        <s v="SUJETADOR DE CABLE (TIGHT -WRAP) 15&quot;"/>
        <s v="TRANSF.DE CORRIENTE T/DONUT 200/5 A,CLASE 0.5%,600V"/>
        <s v="Transformador de corriente de Baja Tensión 600 V; Relación 300 / 5 A"/>
        <s v="Transformador de corriente de Baja Tensión 600 V; Relación 400 / 5 A"/>
        <s v="Porta aislador en &quot;U&quot; de 1-1/2&quot; x 1/8&quot;; orificio de 11/16&quot;, pin de 5/8&quot;"/>
        <s v="Arandela de presión para tornillo de 3/4&quot;"/>
        <s v="TORNILLO DE MAQUINA CABEZA CUAD. 5/8&quot;  X 12&quot;"/>
        <s v="Tuerca cuadrada para tornillo de 5/8&quot;"/>
        <s v="Grapa de retención para conductores #6 AWG - #2/0 AWG"/>
        <s v="Conector   tipo cuña 2/0 AWG – 2/0 AWG"/>
        <s v="TORNILLO PARA AISLADOR TIPO CARRETE 5/8&quot; X 14&quot;."/>
        <s v="Grapa de fijación de cable a superficie plana 1/4&quot; p/conductor Cu 2/0-#8 AWG"/>
        <s v="Conector elástico tipo cuña 4/0 AWG – 2 CU AWG"/>
        <s v="TORNILLO DE MAQUINA CABEZA CUAD. 3/8&quot;  X 2&quot;"/>
        <s v="CRUCETA DE ACERO 3&quot;X3&quot; X1/4 , PERFIL L DE 6&quot;"/>
        <s v="CONECTOR ELÁSTICO TIPO CUÑA 4/0AWG # 2CU AWG"/>
        <s v="PERNO CORTO AC. GALVANIZADO 3/4''-3/4'' X 3''"/>
        <s v="Grapa de retención para conductores #312.8 MCM - #559 MCM"/>
        <s v="FLEJE DE PLANCHA DE ACERO DE 1¼&quot; X 1/4&quot; LONGITUD 28&quot;"/>
        <s v="Tornillo Maquina Cabeza Hex. 5/8&quot; X 3&quot;"/>
        <s v="Porta aislador en &quot;V&quot;; 6 1/4&quot; x 3 5/8&quot; x 1 7/32 x 7/32'' "/>
        <s v="PORTA AISLADOR EN U PARA CRUCETA DE 6 1/4&quot; X 3 5/8&quot; X 1 7/32  ESPESOR 7/32 "/>
        <s v="Cruceta de acero galvanizado, perfil &quot;L&quot;, de 3&quot;x 3&quot;x 1/4&quot; x 6'"/>
        <s v="Fleje Diag AcerGalv1 3/4x1 3/4x3/16&quot;x60&quot;"/>
        <s v="POSTE DE CONCRETO PRETENSADO DE 25' 3 KN"/>
        <s v="POSTE DE CONCRETO PRETENSADO DE 30' 3 KN"/>
        <s v="POSTE DE HORMIGÓN PRETENSADO VIBRADO 500 DAN–10.5 M(35’)"/>
        <s v="POSTE DE HORMIGÓN PRETENSADO VIBRADO 500 DAN – 12 M (40’)"/>
        <s v="Poste de Hormigón Pretensado Vibrado 800 daN – 14 m (45’)"/>
        <s v="Poste Metálico de Chapa 500 daN- 10.5 m(34')"/>
        <s v="Poste de Acero Galvanizado 40' 5.0 KN"/>
        <s v="Poste Metálico de Chapa 600 daN -   12 m (40’)"/>
        <s v="Poste Metálico de Chapa 700daN -   12 m (40’)"/>
        <s v="Poste de Acero Galvanizado 45' 6.0 KN"/>
        <s v="Poste de Acero Galvanizado 45' 7.0 KN"/>
        <s v="Poste Metálico de Chapa   800 daN - 14 m (45’)"/>
        <s v="VARILLA DE PUESTA A TIERRA DE COBRE 5/8&quot; X 8'"/>
        <s v="TERMINAL DE COMPRESION  BIMETALICO PARA COND.  #2 AWG, 1 AGUJERO"/>
        <s v="Pararrayos de distribución de 9 kV; 12.47 kV. Estrella"/>
        <s v="TERMINAL PIN BIMETALICO PARA CONECTOR CUÑA, CAILBRE 465 MCM, 2 AGUJERO"/>
        <s v="Conector elástico tipo cuña 465.4 MCM – 465.4 MCM"/>
        <s v="Conector elástico tipo cuña 465.4 MCM – 2 Cu AWG"/>
        <s v="Conector   tipo cuña 2 AWG – 2 AWG"/>
        <s v="Seccionadores unipolares a 600 A; 15 kV"/>
        <s v="Soporte en poste doble unidad; perno 1/2&quot; x 2&quot; (pararrayos-seccionador)"/>
        <s v="Conector amovible para estribo"/>
        <s v="Seccionador fusible de 200 A; 15 kV"/>
        <s v="GABINETE Y CAJA DE CONTROL P/TELEM.12 MEDIDORES 120/240 V"/>
        <s v="COLECTOR DE DATOS PARA MÓDULO DE MEDICIÓN CONCENTRADA EN ALTURA"/>
        <s v="SOPORTE EN L PARA GABINETES DE MEDICION CONCENTRADA EN ALTURA"/>
        <s v="GABINETE Y CAJA DE CONTROL P/TELEM.18 MEDIDORES 120/240 V"/>
        <s v="Transf Monof 25KVA 7.2KV 120-240V"/>
        <s v="CONECTOR TIPO CUÑA A PRESIÓN PARA CONDUCTOR  # 2  A  #2 CUSN"/>
        <s v="Fusible de Expulsión 5.2 A; tipo D"/>
        <s v="Transf Monof 37.5kv 7.2 kv 120-240V"/>
        <s v="Transformador Monofasico 50KVA 7,2KV 120-240V"/>
        <s v="Transformador Monofasico 75KVA 7,2KV 120-240V"/>
        <s v="Transf. Monof 100kva 7.2kv 120-240V"/>
        <s v="PERNO GUARDACABO PARA CABLE DE VIENTO,TORNILO  5/8 X 12&quot;  TUERCA CUAD"/>
        <s v="MEDIDOR MODULAR TIPO DIN SMCA 240V, CL100, 3 HILOS"/>
        <s v="PANTALLA REPETIDORA DE CONSUMO  AUTORRANGO 120V- 240V"/>
        <s v="Luminaria T/Cobra LED 90W"/>
        <s v="Fotoceldas para Luminaria de 105-305 V."/>
        <s v="CRUCETA DE ACERO GALVANIZADO, PERFIL L, DE 3&quot; X 3&quot; X 1/4&quot; X 8` (C/SOPORTES A 45°)"/>
        <s v="GRAPA DE CONEXIÓN DOBLE A TIERRA  SIN TORNILLO PARA TORNILLO DE 1/2&quot;"/>
        <s v="Conector elástico tipo cuña 465.4 MCM con estribo."/>
        <s v="Conector   tipo cuña 465.4 MCM – 2/0AWG"/>
        <s v="TORNILLO DE MAQUINA CABEZA CUAD. 1/2&quot;  X 10&quot;"/>
        <s v="Fleje vertical de acero galv. 1-1/2&quot; x 1-1/2&quot; x 3/16&quot;; longitud 39&quot;"/>
        <s v="CRUCETA DE ACERO GALVANIZADO, PERFIL &quot;L&quot;, DE 3&quot;X 3&quot;X 1/4&quot; X 10'"/>
        <s v="FLEJE DIAGONAL DE ACERO GALV. 1-3/4&quot; X 1-3/4&quot; X 3/16&quot;; LONGITUD 120&quot; (PLAN DE AGUJERO EJECUTADO)"/>
        <s v="GRAPA DE RETENCIÓN PARA CONDUCTORES #465 MCM - #465 MCM"/>
        <s v="Gabinete p/telem. 12 med.120/440V"/>
        <s v="Terminal condulet para tubo IMC de 1&quot;"/>
        <s v="Gabinete de 18 medidores con GPRS"/>
        <s v="Conector Perno partido 250-500 MCM"/>
        <s v="VARILLA DE ANCLAJE DOBLE OJO 3/4&quot;  X 8'"/>
        <s v="RECONECTADOR AUTOMATICO DE CIRCUITO"/>
        <s v="RECONECTADOR AUTOMATICO DE CIRCUITO RE"/>
        <s v="RECONECTADOR AUTOMATICO DE CIRCUITO SW ROJO"/>
        <s v="CRUCETA DE ACERO 3&quot;X3&quot; X1/4 , PERFIL L DE 10'"/>
        <s v="CONECTOR DENTADOIMPLE 25/150-25/150 MM²(3-300 A 3-300 AWG)"/>
        <s v="Módulos de Transformadores Combinados MT 3F a 12.47 KV;  300 - 600 /5A"/>
        <s v="Aislador Ríg T/ Esp 57-1 C/ Esp y Tuerca"/>
        <s v="Aislador T/ Esp PIN CL55-5 1&quot;"/>
        <s v="Espiga Acero 3/4&quot;x7 3/4&quot;"/>
        <s v="Fleje Plancha Acero 1 1/4x1/4&quot;x28&quot;"/>
        <s v="Cruceta Acer 3&quot;x3&quot;x1/4&quot; Perf L 8'-0&quot;"/>
        <s v="Arandela Presión P/ Tornillo 1/2''"/>
        <s v="Arandela Presión P/ Tornillo 3/8&quot;"/>
        <s v="Arandela Presión P/ Tornillo 5/8''"/>
        <s v="Tornillo Esp 4 Tuerc Cuad 5/8&quot;x12&quot;"/>
        <s v="Tornillo Máq Cab Cuad 1/2&quot;x12&quot;"/>
        <s v="Tornillo Máq Cab Cuad 3/8&quot;x2&quot;"/>
        <s v="POSTE DE HORMIGÓN PRETENSADO VIBRADO 800 DAN – 12 M (40’)"/>
        <s v="Poste Metálico de Chapa 300 daN  -    7 m (23')"/>
        <s v="POSTE DE HORMIGÓN PRETENSADO VIBRADO 800 DAN-10.5 M(35’)"/>
        <s v="FLEJE DE SUJECIÓN 12.7MM X 0.4MM"/>
        <s v="GRAPA DE DERIVACION 8  A 2/0  AWG -8  A  2/0 AWG"/>
        <s v="SOPRTE EN POSTE, SIMPLE UNIDAD ALT. 10½&quot;, DIST A POSTE 12&quot;, ORIFICIO11/16&quot;"/>
        <s v="CONECTOR TIPO CUÑA CON ESTRIBO 4/0-2/0 ESTRIBO 2/0"/>
        <s v="FUSE CUTOUT 200A 7.8/15KV 12KA   ASIM. BIL 95 KV"/>
        <s v="Soporte Poste Simple Perno 1/2&quot;x1 1/2&quot;"/>
        <s v="Fusible de Expulsión 3.5 A; tipo D"/>
        <s v="TRANSF.1Ø 25KVA 7.2-12.47KV /120-240V TIPO-CSP AF C/PROT. BUSHING BT"/>
        <s v="TRANSF.1Ø 37.5KVA 7.2-12.47KV /120-240V TIPO-CSP AF C/PROT. BUSHING BT"/>
        <s v="Fusible de Expulsión 7 A; tipo D"/>
        <s v="TRANSF.1Ø 50 KVA 7.2-12.47KV /120-240V TIPO-CSP AF C/PROT. BUSHING BT"/>
        <s v="Fusible de Expulsión 10.4 A; tipo D"/>
        <s v="TRAF TIP POS MON 1BOR AUT ANT 12.47KV 75  "/>
        <s v="TORNILLO DE MAQUINA CABEZA CUADRADA 3/4'' X 12''"/>
        <s v="Soporte para banco de transformadores de baja capacidad"/>
        <s v="Conductor de cobre #3/0 AWG tipo THHN"/>
        <s v="Conductor de cobre #300 MCM tipo THHN"/>
        <s v="Terminal bimetálico Tipo Pin para conductor 300 MCM"/>
        <s v="Terminal bimetálico Tipo Pin Corto para conductor 3/0 AWG"/>
        <s v="CONECTOR CURVO TUBERIA FLEXIBLE LIQUIT TIGHT 2&quot;"/>
        <s v="Terminal condulet para tubo IMC de 2&quot;"/>
        <s v="Tubo flexible liquid tight de 2&quot; galvanizado con protección PVC "/>
        <s v="TORNILLO  DE MAQUINA ACERO GALVANIZADO CABEZA CUADRADA 1/2&quot; X 6&quot;"/>
        <s v="TAPON HEMBRA PVC PARA TUBO DE 4&quot;"/>
        <s v="TUBO ACERO GALVANIZADO 4&quot; X 20'"/>
        <s v="Aislador de porcelana  tipo poste 35 kV Clase  57-3"/>
        <m/>
        <s v="TORNILLO DE MAQUINA ACERO GALVANIZADO CABEZA HEXAGONAL 1/2&quot;X 2&quot;." u="1"/>
        <s v="Tornillo de máquina acero galvanizado cabeza hexagonal 5/8” x 3”" u="1"/>
        <s v="Tornillo de maquina acero galvanizado cabeza hexagonal 5/8” x 3”." u="1"/>
        <s v="FLEJE GALVANIZADO 1-7/32''  X 7/32''  X  28''" u="1"/>
        <s v="FLEJE GALVANIZADO 1-7/32''  X 7/32''  X  28''" u="1"/>
        <s v="FLEJE DIAGONAL DE ACERO GALV. 1-3/4&quot; X 1-3/4&quot; X 3/16&quot;; LONGITUD 60&quot; ( PLAN DE AGUJERO EJECUTADO)" u="1"/>
        <s v="FLEJE DIAGONAL DE ACERO GALVANIZADO 1 3/4 X 1 3/4 X 3/16&quot; LONGITUD  84&quot;" u="1"/>
        <s v="FLEJE DIAGONAL DE ACERO GALVANIZADO LONGITUD  120&quot;" u="1"/>
        <s v="FLEJE DE ACERO INOXIDABLE 0.7 X 20 MM" u="1"/>
        <s v="BRAZO PARA LAMPARA TIPO COBRA DE 6'" u="1"/>
        <s v="BRAZO PARA LAMPARA TIPO COBRA DE 12'" u="1"/>
        <e v="#N/A" u="1"/>
        <s v="GRAPA PARA FIJACION DE CONDUCTOR DE TIERRA  2/0-8  PERFIL 1/4&quot;" u="1"/>
        <s v="GRAPA PARA FIJACION DE CONDUCTOR DE TIERRA  2/0-8  PERFIL 1/4&quot;" u="1"/>
        <s v="CONECTOR ELÁSTICO TIPO CUÑA 4/0AWG ¿ 2CU AWG" u="1"/>
        <s v="Conector   tipo cuña 465.4 MCM – 465.4 MCM" u="1"/>
        <s v="CONECTOR ELÁSTICO TIPO CUÑA 465 MCM – 4/0 MCM" u="1"/>
        <s v="Conector elástico tipo cuña 465.4 MCM – 4/0AWG" u="1"/>
        <s v="CONECTOR ELÁSTICO TIPO CUÑA 4665 MCM - 2/0 AWG" u="1"/>
        <s v="Conector   tipo cuña 4/0 AWG – 4/0 AWG" u="1"/>
        <s v="Conector   tipo cuña 4/0 AWG – 2 CU AWG" u="1"/>
        <s v="Cable de Cobre (URD) #2/0  al 33% Aislado para 15 kV" u="1"/>
        <s v="Cable de Cobre (URD) #4/0  al 33% Aislado para 15 kV" u="1"/>
        <s v="CONECTOR SIMPLE DENTADO DE 1/0 / 300 AWG - #10 / 2 AWG " u="1"/>
        <s v="Conector de perforación 50/150-50/150 mm (1/0-300 A 1/0 - 300 AWG)" u="1"/>
        <s v="CONECTOR TIPO CUÑA DE ALUMINO DE  4/0 DERIVACION 4/0 A 3/0 AWG" u="1"/>
        <s v="CONECTOR TIPO  CUÑA DE ALUMINIO DE 465  DERIVACIÓN 465 MCM" u="1"/>
        <s v="Conductor triplex de aluminio AAC 2/0 con neutro AAAC 2/0 AWG" u="1"/>
        <s v="CONDUCTOR TRIPLEX DE ALUMINIO AAC  4/0 CON NEUTRO AAAC 4/0 AWG" u="1"/>
        <s v="Conductor AAAC 2/0 AWG (Anaheim)" u="1"/>
        <s v="CONDUCTOR DESNUDO AAAC 2/0 MCM (AZUZA) " u="1"/>
        <s v="CONDUCTOR DESNUDO AAAC 4/0" u="1"/>
        <s v="CONDUCTOR DESNUDO AAAC 465 MCM" u="1"/>
        <s v="Cable multiconductor 12/3 AWG" u="1"/>
        <s v="CABLE DE ACERO COBREADO DESNUDO #2 AWG " u="1"/>
        <s v="CABLE DE ACERO COBREADO DESNUDO #2 AWG " u="1"/>
        <s v="Conector recto tubería flexible liquid tight 1”." u="1"/>
        <s v="CONDUCTOR CONCÉNTRICO DE COBRE 3 X # 4 AWG" u="1"/>
        <s v="CABLE CONCENTRICO 2X6+6 DE ALUMINIO TRIPOLAR AWG #6" u="1"/>
        <s v="Cable de retenida de 5/16&quot;" u="1"/>
        <s v="TUERCA GUARDACABO RECTO PARA TORNILLO 5/8”." u="1"/>
        <s v="Tuerca guardacabo recto para tornillo 5/8”" u="1"/>
        <s v="Tuerca de ojo oval para tornillo de 5/8”" u="1"/>
        <s v="TUERCA DE OJO OVAL PARA TORNILO DE    5/8&quot;" u="1"/>
        <s v="Tuerca guardacabo inclinada para tornillo 5/8”" u="1"/>
        <s v="Tuerca cuadrada para tornillo 5/8&quot;" u="1"/>
        <s v="Terminal preformado para cable retenida de 5/16&quot;" u="1"/>
        <s v="Grapa de conexión doble a tierra sin tornillo para tornillo de 5/8&quot;" u="1"/>
        <s v="Grapa de conexión doble" u="1"/>
        <s v="Hebilla para fleje de sujeción de 20.0mm." u="1"/>
        <s v="POSTE DE CONCRETO PRETENSADO DE 40' 5 KN" u="1"/>
        <s v="Poste de Hormigón Pretensado Vibrado 500 daN–12 m(40’)" u="1"/>
        <s v="Espiga Ac. 3/4&quot;x 7 3/4&quot; p/Cruceta Ac. 34" u="1"/>
        <s v="SOPORTE DE ACERO PARA AISLADOR RIGIDO EN CABEZA DE POSTE " u="1"/>
        <s v="Sello de seguridad  inserto mariposa rojo  (roto seal)" u="1"/>
        <s v="SELLOS DE SEGURIDAD INSERTO MARIPOSA ROJO" u="1"/>
        <s v="MEDIDOR GPRS, TIPO BOTTOM,  FM 9/10A CL-10/20, 4 HILOS, 69-480 VOLTS" u="1"/>
        <s v="COLECTOR DE DATOS PARA MODULO DE MEDICION CONCENTRADA EN ALTURA" u="1"/>
        <s v="ABRAZADERA-PERNO 5/8&quot; (16 MM)" u="1"/>
        <s v="Poste de Concreto Pretensado 30' 3 KN" u="1"/>
        <s v="Poste Metálico de Chapa 500 daN- 10.5 m(35')" u="1"/>
        <s v="PINZA DE RETENCION PARA ACOMETIDAS " u="1"/>
        <s v="VARILLA DE PUESTA A TIERRA DE COBRE DE 5/8&quot; X 8'" u="1"/>
        <s v="Protector plástico amarillo para cable de viento de PVC 8'" u="1"/>
        <s v="Tornillo para aislador tipo carrete 5/8&quot; x 16&quot;" u="1"/>
        <s v="Tornillo para aislador tipo carrete 5/8" u="1"/>
        <s v="SOPORTE DE  DOBLE UNIDAD, DIST. ENTRE AGUJEROS 9&quot;" u="1"/>
        <s v="TORNILLO MAGNÉTICO ROSCADO 1/4&quot;" u="1"/>
        <s v="Seccionador fusible de 100 A; 15 kV" u="1"/>
        <s v="CUT-OUT 100 AMPERES 7.8/15 KVA ASIM. BAS.AISL.95 KV110" u="1"/>
        <s v="TOMACORRIENTE DOBLE SALIDA, 125V PARA SUPERFICIE " u="1"/>
        <s v="Tubo flexible liquid tight de 1&quot; galvanizado con protección PVC " u="1"/>
        <s v="TUBO DE ½&quot; X 20' SDR 26-PVC" u="1"/>
        <s v="ARANDELA DE PRESION P/TORNILLO 3/8" u="1"/>
        <s v="ARANDELA DE PRESIÓN P/TORNILLO ½''" u="1"/>
        <s v="Arandela de presión para tornillo de 5/8”" u="1"/>
        <s v="ALAMBRE # 4 AWG-SDO ALUMINIO PARA LIGADURA" u="1"/>
        <s v="Arandela cuadrada plana de 2” x 2” para tornillo de 1/2&quot;" u="1"/>
        <s v="ARANDELA CUADRADA  2X2''  PARA TORNILLO DE 1/2''" u="1"/>
        <s v="ARANDELA CUADRADA DE 2&quot; X 2&quot; PARA TORNILLO DE 1/2&quot;" u="1"/>
        <s v="Arandela cuadrada plana de 2 1/4” x 2 1/4” para tornillo de 5/8&quot;" u="1"/>
        <s v="ARANDELA CUADRADA 3&quot; X 3''  PARA TORNILLO DE 5/8&quot;-3/4''" u="1"/>
        <s v="Tornillo de máquina acero galvanizado cabeza hexagonal 3/8” x 2”" u="1"/>
        <s v="TORNILLO DE MAQUINA CABEZA CUAD. 1/2&quot;  X 2&quot;" u="1"/>
        <s v="TORNILLO DE MAQUINA CABEZA CUAD. 5/8&quot;  X 12&quot;" u="1"/>
        <s v="Tornillo Máq Cab Cuad 5/8&quot;x10&quot;" u="1"/>
        <s v="Tornillo de máquina acero galvanizado cabeza cuadrada 5/8” x 12”" u="1"/>
        <s v="TORNILLO DE MAQUINA CABEZA CUAD. 5/8&quot;  X 10&quot;" u="1"/>
        <s v="TORNILLOS DE ESPACIAMIENTO. 4 TUERCAS   CUAD.5/8&quot; X 14&quot;(16MMX350MM)" u="1"/>
        <s v="Tornillo de máquina acero galvanizado cabeza cuadrada 1/2&quot; x 12”" u="1"/>
        <s v="TORNILLO DE MAQUINA CABEZA CUAD. 1/2&quot;  X 12&quot;" u="1"/>
        <s v="TORNILLO DE MAQUINA CABEZA CUAD. 1/2&quot;  X 12&quot;" u="1"/>
        <s v="Tornillo de espaciamiento acero galvanizado 5/8” x 14”" u="1"/>
        <s v="Tornillo de espaciamiento acero galvanizado 5/8” x 14”." u="1"/>
        <s v="TORNILLOS DE ESPACIAMIENTO. 4 TUERCAS   CUAD.5/8&quot; X 12&quot;" u="1"/>
        <s v="TORNILLOS DE ESPACIAMIENTO. 4 TUERCAS   CUAD.5/8&quot; X 12&quot;" u="1"/>
        <s v="FLEJE VERTICAL DE 54&quot; (51 ENTRE ORIFICIO)" u="1"/>
        <s v="Fleje Vertical Acer Galv 39&quot; 1½x1½x3/16&quot;" u="1"/>
        <s v="Aislador Susp 12.5kV Polimérico" u="1"/>
        <s v="AISLADOR DE PORCELANA RIGIDO TIPO POSTE 15 KV CLASE 57-1" u="1"/>
        <s v="Aislador de porcelana rígido tipo poste 15 kV clase 57-1" u="1"/>
        <s v="Ancla de hormigón para retenidas" u="1"/>
        <s v="AISLADOR DE PORCELANA TIPO CARRETE CLASE 53-2" u="1"/>
        <s v="AISLADOR DE PORCELANA TIPO CARRETE, ANSI 53-2" u="1"/>
        <s v="Tarugo perno con ancla expansiva de 5/8&quot; X 3 3/4&quot;" u="1"/>
      </sharedItems>
    </cacheField>
    <cacheField name="Unidad" numFmtId="0">
      <sharedItems containsBlank="1" count="4">
        <s v="Mts."/>
        <s v="Und."/>
        <m/>
        <s v="MTS" u="1"/>
      </sharedItems>
    </cacheField>
    <cacheField name="Cantidad Materiales" numFmtId="0">
      <sharedItems containsString="0" containsBlank="1" containsNumber="1" minValue="0.33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alderon" refreshedDate="46195.592989583332" createdVersion="8" refreshedVersion="8" minRefreshableVersion="3" recordCount="7108" xr:uid="{9165FE4F-FA36-453D-A599-C107F13E3154}">
  <cacheSource type="worksheet">
    <worksheetSource ref="B4:R7112" sheet="Ejecutado"/>
  </cacheSource>
  <cacheFields count="17">
    <cacheField name="ID_Registro" numFmtId="0">
      <sharedItems/>
    </cacheField>
    <cacheField name="Codigo_Poste" numFmtId="0">
      <sharedItems/>
    </cacheField>
    <cacheField name="UUTT" numFmtId="0">
      <sharedItems count="53">
        <s v="EXC-21"/>
        <s v="ART-TUB41"/>
        <s v="EXC-31"/>
        <s v="EXC-11"/>
        <s v="EXC-41"/>
        <s v="ZURD-11"/>
        <s v="EXC-51"/>
        <s v="PHV-800-10"/>
        <s v="PHV-500-12"/>
        <s v="PHV-1050-12"/>
        <s v="PHV-800-12"/>
        <s v="P3B-109-2C-H1"/>
        <s v="P3B-110-1B-M1"/>
        <s v="P3B-109-1A-M1"/>
        <s v="P3B-109-1B-M1"/>
        <s v="P3B-110-1A-M1"/>
        <s v="CV4-MT11"/>
        <s v="EC-MT1"/>
        <s v="CSA-MT1"/>
        <s v="CV1-MT1"/>
        <s v="MT-3071"/>
        <s v="EA-MT1"/>
        <s v="CV8-MT1"/>
        <s v="CDA-MT11"/>
        <s v="DM-BTC1"/>
        <s v="AL-BT3"/>
        <s v="F2-BT1"/>
        <s v="F1-BT1"/>
        <s v="CV1-BT"/>
        <s v="CO-0023"/>
        <s v="CO-UR-21"/>
        <s v="CO-URDA1"/>
        <s v="CO-0012"/>
        <s v="TP-2C2"/>
        <s v="TP-2C3"/>
        <s v="TP-2C1"/>
        <s v="CO-0013"/>
        <s v="CO-0062"/>
        <s v="SP1-MTE1"/>
        <s v="PR-1031"/>
        <s v="PR-1021"/>
        <s v="PR-1041"/>
        <s v="CC-4/0-4/01"/>
        <s v="CE-011"/>
        <s v="BT-201-A1"/>
        <s v="PR-2011"/>
        <s v="CC-4/0-2/01"/>
        <s v="PT-4/0-4/01"/>
        <s v="TR-1003"/>
        <s v="ST3-MT3"/>
        <s v="TR-50-B1"/>
        <s v="TR-108A1"/>
        <s v="TR-25-B1"/>
      </sharedItems>
    </cacheField>
    <cacheField name="Descripcion" numFmtId="0">
      <sharedItems count="69">
        <s v="EXCAVACIÓN EN TERRENO ROCOSO &lt; 12M"/>
        <s v="Instalación de Armado y transp. tubo metalico 4&quot; x 25' para bt"/>
        <s v="EXCAVACIÓN EN TERRENO ROCOSO PARA POSTE &gt;12M"/>
        <s v="Excavacion para poste de 30 o vientos De roca"/>
        <s v="EXCAVACIÓN EN TERRENO ROCOSO PARA POSTE &gt;14M"/>
        <s v="Instalación de excavacion zanja 0.8 x 2.0 m para tubos y conductores URD"/>
        <s v="CONFECCION DE HOYO DE 5` EN TERRENO NORMAL"/>
        <s v="POSTE DE HORMIGÓN PRETENSADO VIBRADO 800 DAN-10.5 M(35’)"/>
        <s v="POSTE DE HORMIGÓN PRETENSADO VIBRADO 500 DAN – 12 M (40’)"/>
        <s v="Poste de Concreto Pretensado de 12s 1050 Kg"/>
        <s v="POSTE DE HORMIGÓN PRETENSADO VIBRADO 800 DAN – 12 M (40’)"/>
        <s v="Instalación de Poste de Hormigón de 5kN de 10 m, sin cimentación"/>
        <s v="Instalación de Poste de Metal de 3kN de 9 m, con cimentación"/>
        <s v="Instalación de Poste de Metal de 3kN de 7 m, sin cimentación"/>
        <s v="Instalación de Poste de Metal de 3kN de 9 m, sin cimentación"/>
        <s v="Instalación de Poste de Metal de 3kN de 7 m, con cimentación"/>
        <s v="INSTALACIÓN DE CRUCETA DOBLE DE  ACERO EN VOLADIZO PARA MEDIA TENSIÓN(CRUCETA DE 8)"/>
        <s v="INSTALACION AISLADOR EN CABEZA DE POSTE PARA MEDIA TENSION"/>
        <s v="INSTALACIÓN DE CRUCETA SIMPLE DE ACERO PARA MEDIA TENSIÓN (CRUCETA DE 8')"/>
        <s v="Instalación de Cruceta simple de Acero en Voladizo para media Tensión (cruceta de 8')"/>
        <s v="INSTALACIÓN DE MONTAJE 3Ø, (HORIZONTAL) FIN DE LINEA"/>
        <s v="INSTALACION AISLADOR SOBRE CRUCETA DE ACERO PARA MEDIA TENSION"/>
        <s v="INSTALACIÓN DE CRUCETA DE ACERO SIMPLE EN VOLADIZO DE 10´"/>
        <s v="INSTALACIÓN DE CRUCETA DOBLE DE ACERO PARA MEDIA TENSIÓN (CRUCETA DE 8')"/>
        <s v="Derivación cable guía Medio Vano"/>
        <s v="Remoción de Línea de Baja Tensión en Alineamiento"/>
        <s v="DOBLE TERMINAL DE BAJA TENSIÓN (CABLE NEUTRO)"/>
        <s v="INSTALACIÓN DE FIN BAJA TENSIÓN (CABLE NEUTRO)"/>
        <s v="INSTALACION DE CRUCETA SIMPLE DE ACERO EN VOLADIZO BAJA TENSION"/>
        <s v="REMOCION DE CONDUCTOR 2/0"/>
        <s v="Instalación de URD aereo en cable guia"/>
        <s v="Instalación de URD 4/0  registro a registro en tubo pvc"/>
        <s v="TRANSFERENCIA DE CONDUCTOR 2/0"/>
        <s v="Transferencia de Tendido de Conductor Triplex 2/0 Neutro 2/0"/>
        <s v="Reomoción de Tendido de Conductor Triplex 2/0 Neutro 2/0"/>
        <s v="Instalación de Tendido de Conductor Triplex 2/0 Neutro 2/0"/>
        <s v="Remoción de conductor    en red de media tension monofasica, metro lineal  "/>
        <s v="Transferencia de conductor aislado 3h en BT"/>
        <s v="INSTALACION SECCIONADOR - FUSIBLE Y PARARRAYOS EN POSTE PARA EQUIPO"/>
        <s v="INSTALACION PUESTA A TIERRA EN POSTE METALICO"/>
        <s v="INSTALACION PUESTA A TIERRA INDEPENDIENTE A LA DEL POSTE"/>
        <s v="INSTALACION PUESTA A TIERRA CON ANILLO CERRADO PARA POSTE "/>
        <s v="Instalación de Conexión 4/0 - 4/0"/>
        <s v="Instalación de Cuchillas y pararrayos en crucetas"/>
        <s v="Instalación de Jumper Aereo Triplex 4/0 -4/0"/>
        <s v="Instalación de Seccionador fusible fijacion a poste"/>
        <s v="Instalación de Conexión 4/0 - 2/0"/>
        <s v="INSTALACION JUMPER EN POSTE 4/0 - 4/0"/>
        <s v="Remoción de Transformador monofásico en poste (100 kVA)"/>
        <s v="Remoción de Soporte  para banco de transformadores de media capacidad en poste"/>
        <s v="Instalación de Transformador monofásico CSP Blindado en poste (50 kVA)"/>
        <s v="Instalación de conex. de un transf. a la red de baja tension, DAAF"/>
        <s v="Instalación de Transformador monofásico CSP Blindado en poste (25 kVA)"/>
        <s v="POSTE DE HORMIGÓN PRETENSADO VIBRADO 800 DAN-10.5 M"/>
        <s v="POSTE DE HORMIGÓN PRETENSADO VIBRADO 500 DAN – 12 M"/>
        <s v="Instalación de Poste de Metal de 3kN de 7 m"/>
        <s v="INSTALACION AISLADOR SOBRE CRUCETA DE ACERO"/>
        <s v="INSTALACIÓN DE CRUCETA SIMPLE DE ACERO PARA MT"/>
        <s v="INSTALACIÓN DE CRUCETA DOBLE DE ACERO PARA MT"/>
        <s v="INSTALACIÓN DE FIN BAJA TENSIÓN"/>
        <s v="Remoción de conductor en red MT monofásica"/>
        <s v="Transferencia de Tendido Conductor Triplex"/>
        <s v="Instalación de Tendido Conductor Triplex 2/0"/>
        <s v="Remoción de Tendido Conductor Triplex 2/0"/>
        <s v="PUESTA A TIERRA CON ANILLO CERRADO"/>
        <s v="INSTALACION SECCIONADOR FUSIBLE Y PARARRAYOS"/>
        <s v="Instalación de transformador trifásico 50 KVA"/>
        <s v="Remoción de Soporte para banco de transformadores"/>
        <s v="Instalación de transformador monofásico 25 KVA"/>
      </sharedItems>
    </cacheField>
    <cacheField name="Unidad" numFmtId="0">
      <sharedItems count="2">
        <s v="und"/>
        <s v="ml"/>
      </sharedItems>
    </cacheField>
    <cacheField name="Cantidad_Ejecutada" numFmtId="0">
      <sharedItems containsSemiMixedTypes="0" containsString="0" containsNumber="1" containsInteger="1" minValue="1" maxValue="277"/>
    </cacheField>
    <cacheField name="Fecha_Ejecucion" numFmtId="14">
      <sharedItems containsSemiMixedTypes="0" containsNonDate="0" containsDate="1" containsString="0" minDate="2025-01-01T00:00:00" maxDate="2026-03-31T00:00:00"/>
    </cacheField>
    <cacheField name="ID_Tarea" numFmtId="0">
      <sharedItems/>
    </cacheField>
    <cacheField name="ID_Circuito" numFmtId="0">
      <sharedItems/>
    </cacheField>
    <cacheField name="Nombre_Proyecto" numFmtId="0">
      <sharedItems/>
    </cacheField>
    <cacheField name="Subestacion" numFmtId="0">
      <sharedItems/>
    </cacheField>
    <cacheField name="Coordenada_X" numFmtId="0">
      <sharedItems containsSemiMixedTypes="0" containsString="0" containsNumber="1" minValue="18.430011" maxValue="18.529997000000002"/>
    </cacheField>
    <cacheField name="Coordenada_Y" numFmtId="0">
      <sharedItems containsSemiMixedTypes="0" containsString="0" containsNumber="1" minValue="-69.92998" maxValue="-69.830014000000006"/>
    </cacheField>
    <cacheField name="Hasta" numFmtId="0">
      <sharedItems containsNonDate="0" containsString="0" containsBlank="1"/>
    </cacheField>
    <cacheField name="Actividad_Principal" numFmtId="0">
      <sharedItems count="3">
        <s v="INSTALACIÓN"/>
        <s v="REMOCIÓN"/>
        <s v="TRANSFERENCIA"/>
      </sharedItems>
    </cacheField>
    <cacheField name="Nombre_Tarea" numFmtId="0">
      <sharedItems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alderon" refreshedDate="46195.592990046294" createdVersion="8" refreshedVersion="8" minRefreshableVersion="3" recordCount="2402" xr:uid="{273E78E3-14DB-4EDE-9C73-EB534097883A}">
  <cacheSource type="worksheet">
    <worksheetSource ref="B1:C1048576" sheet="BASE DE  CALCULO"/>
  </cacheSource>
  <cacheFields count="2">
    <cacheField name="Descripción" numFmtId="0">
      <sharedItems containsBlank="1" count="299">
        <s v="Cobertor de Líneas MT 12.5kV MVLC 4/0"/>
        <s v="Poste de madera de 60 Pies Clase 2"/>
        <s v="INSTALACIÓN DE ACOMETIDA 120V RED ANTIFRAUDE CON BASE, DESDE LA CAJA DERIVADORA"/>
        <s v="INSTALACIÓN DE ACOMETIDA 240V RED ANTIFRAUDE CON BASE, DESDE LA CAJA DERIVADORA"/>
        <s v="INSTALACIÓN DE ACOMETIDA 120V DESDE RED ANTIFRAUDE CON SMCA CON DISPLAY, TOMACORRIENTE."/>
        <s v="INSTALACIÓN DE ACOMETIDA 240V DESDE RED ANTIFRAUDE CON SMCA CON DISPLAY, TOMACORRIENTE."/>
        <s v="Instalación de Línea de Baja Tensión en Alineamiento"/>
        <s v="Instalación Luminaria Con Soporte de 6' en Poste de MT &amp; BT Hasta 400 W"/>
        <s v="Instalación Luminaria Con Soporte de 12' en Poste de MT &amp; BT Hasta 400 W"/>
        <s v="INSTALACIÓN DE BASE PARA BANCO DE REGULADORES/BOOSTER HASTA  3 X 75KV"/>
        <s v="INSTALACIÓN DE BASE PARA BANCO DE REGULADORES/BOOSTER   HASTA  3 X 225KV"/>
        <s v="INSTALACIÓN DE BASE PARA BANCO DE REGULADORES/BOOSTER   HASTA  3 X 500KV"/>
        <s v="INSTALACIÓN DE BASE PARA BANCO DE REGULADORES/BOOSTER MAYOR A  3 X 500 KV"/>
        <s v="INSTALACIÓN DE CAJA DERIVADORA AF (DE 16 A 30 SALIDAS)"/>
        <s v="INSTALACIÓN DE DOS CAJAS DERIVADORAS EN UN MISMO PUNTO AF (30 SALIDAS)"/>
        <s v="INSTALACIÓN DE DOS CAJAS DERIVADORAS EN UN MISMO PUNTO AF (40 SALIDAS)"/>
        <s v="Instalación de Cruceta Doble de Acero   para Media Tensión (cruceta de 8')"/>
        <s v="INSTALACIÓN TENDIDO DE LÍNEA  1/0 AL"/>
        <s v="INSTALACIÓN Tendido DE LÍNEA  2/0 AL"/>
        <s v="INSTALACI'ON CONDUCTOR TRIPLEX 2/0AL (BT)"/>
        <s v="INSTALACIÓN Tendido DE LÍNEA 465.4 MCM AL"/>
        <s v="INSTALACIÓN DE TENDIDO DE CONDUCTOR TRIPLEX 2/0 NEUTRO 2/0"/>
        <s v="INSTALACIÓN DE TENDIDO DE CONDUCTOR TRIPLEX 4/0 NEUTRO 4/0"/>
        <s v="INSTALACIÓN Tendido DE LÍNEA CONDUCTOR BT TRIPLEX. NO 2/ NO 4 "/>
        <s v="INSTALACIÓN EMPALME AEREO MT (465.4 A 465.4)"/>
        <s v="INSTALACIÓN EMPALME AEREO MT (465.4 MCM A 4/0)"/>
        <s v="INSTALACIÓNALACION EMPALME AEREO MT (465.4 A 2/0)"/>
        <s v="INSTALACIÓN EMPALME AEREO MT (4/0 A 4/0)"/>
        <s v="INSTALACIÓN EMPALME AEREO MT (4/0 A 2/0)"/>
        <s v="INSTALACIÓNALACION EMPALME AEREO MT (2/0 A 2/0)"/>
        <s v="INSTALACIÓNALACION EMPALME AEREO AISLADO PARA MT."/>
        <s v="Instalación de URD 4/0  registro a registro en tubo pvc"/>
        <s v="INSTALACIÓN METRO DE CONDUCTOR  URD SOBRE TIERRA 4/0"/>
        <s v="INSTALACIÓN METRO DE CONDUCTOR  URD SOBRE TIERRA 2/0"/>
        <s v="INSTALACIÓN METRO DE CONDUCTOR URD BAJO TIERRA 4/0"/>
        <s v="INSTALACIÓN METRO DE CONDUCTOR URD BAJO TIERRA 2/0"/>
        <s v="INSTALACIÓN METRO DE CONDUCTOR  URD SOBRE TIERRA ≤ 1/0"/>
        <s v="Instalación de Cruceta simple de Acero para Media Tensión (cruceta de 8')"/>
        <s v="Instalación de Cruceta simple de Acero en Voladizo para media Tensión (cruceta de 8')"/>
        <s v="Cruceta doble de acero en voladizo para media tension"/>
        <s v="INSTALACIÓN ESPIGA DE ACERO EN CRUCETA 34.5KV"/>
        <s v="Instalación de Aislador en Cabeza de Poste para Media Tensión"/>
        <s v="INSTALACIÓN DE ESPIGA DE ACERO EN CABEZA DE POSTE A 34.5KV"/>
        <s v="INSTALACIÓN EMPALME JUMPER MT EN POSTE DE 465.4 A 465.4"/>
        <s v="INSTALACIÓN EMPALME JUMPER MT EN POSTE DE 465.5 A 4/0"/>
        <s v="INSTALACIÓN EMPALME JUMPER MT EN POSTE DE 465.4 A 2/0"/>
        <s v="INSTALACIÓN EMPALME JUMPER MT EN POSTE DE 4/0 A 4/0"/>
        <s v="INSTALACIÓN EMPALME JUMPER MT EN POSTE DE 4/0 A 2/0"/>
        <s v="INSTALACIÓN EMPALME JUMPER MT EN POSTE DE 2/0 A 2/0"/>
        <s v="INSTALACIÓN EMPALME EN CABLE TRIPLEX 2/0."/>
        <s v="INSTALACIÓN EMPALME EN CABLE TRIPLEX 4/0"/>
        <s v="Instalación de Fin de Linea AF Baja Tensión en Cruceta de Acero"/>
        <s v="INSTALACIÓN DE FIN BAJA TENSIÓN (CABLE NEUTRO)"/>
        <s v="INSTALACION FIN DE MEDIA TENSION EN POSTE"/>
        <s v="Instalación de Fin Media Tensión Sobre Cruceta Doble de Acero (Con Tornillo de Espaciamiento)"/>
        <s v="Instalación de Fin Media Tensión Sobre Cruceta Doble de Acero"/>
        <s v="INSTALACIÓNALACIÓN DE FIN FLOTANTE PARA MEDIA TENSIÓN"/>
        <s v="MONTAJE CABLE RETENIDA DE POSTE A TIERRA DE BT"/>
        <s v="INSTALACIÓN DE RETENIDA SENCILLO DE POSTE EN MEDIA TENSION"/>
        <s v="INSTALACION VIENTO SENCILLO MT"/>
        <s v="Instalación de Retenida sencilla de poste a tierra en Media Tension"/>
        <s v="Instalación de Retenida aérea simple en Media Tension"/>
        <s v="INSTALACIÓN DE VIENTO VERTICAL"/>
        <s v="INSTALACIÓN DE MACRO MEDICIÓN 3Ø (25 - 50 / 5)"/>
        <s v="INSTALACIÓN DE MACRO MEDICIÓN 3Ø (75 - 150 / 5)"/>
        <s v="INSTALACIÓN DE MACRO MEDICIÓN 3Ø (100 - 200 / 5)"/>
        <s v="INSTALACIÓN DE MACRO MEDICIÓN 3Ø (200 - 400 / 5)"/>
        <s v="INSTALACIÓN DE MICRO-MEDICION BT RED  TRANSFO BLINDADO, MEDIDOR TELEMEDIDO TCS 100/5"/>
        <s v="INSTALACIÓN DE MICRO-MEDICION BT RED  TRANSFO BLINDADO, MEDIDOR TELEMEDIDO  TCS 200/5"/>
        <s v="INSTALACIÓN DE MICRO-MEDICION BT RED  TRANSFO BLINDADO, MEDIDOR TELEMEDIDO  TCS 300/5"/>
        <s v="INSTALACIÓN DE MICRO-MEDICION BT RED  TRANSFO BLINDADO, MEDIDOR TELEMEDIDO  TCS 400/5"/>
        <s v="Instalación de Montaje 1ø Línea con Ángulo de 0º a 5º"/>
        <s v="Instalación de Montaje 1ø Línea con Ángulo de 6º a 25º en Alineamiento"/>
        <s v="INSTALACIÓN.  LINEA   1Ø LINEA 26º A 60º"/>
        <s v="Instalación de Montaje 1ø Línea con Ángulo de 61º a 90º"/>
        <s v="INSTALACIÓN DE MONTAJE 1Ø FIN DE LÍNEA"/>
        <s v="Instalación de Montaje 1ø Doble Terminal"/>
        <s v="INSTALACIÓNALACIÓN DE MONTAJE MONOFASICO1 ɸ   ALINEAMIENTO CON DERIVACIÓN "/>
        <s v="INSTALACIÓN DE MONTAJE 1Ø EN VOLADIZO, LÍNEA CON ÁNGULO DE 0º A 5º"/>
        <s v="MONTAJE MONOFASICO ALINEAMIENTO EN VOLADIZO 0º A 5º"/>
        <s v="Instalación de Montaje 1ø en Voladizo, Línea con Ángulo de 6º a 25º"/>
        <s v="INSTALACIÓN  LINEA   2Ø,ALINEAMIENTO 0º HASTA  5º "/>
        <s v="INSTALACIÓNALACION  LINEA   2Ø,FIN DE LINEA  HORIZONTAL"/>
        <s v="INSTALACIÓN DE MONTAJE 3Ø, ALINEAMIENTO 0° A 5º  A CENTRO."/>
        <s v="INSTALACIÓN 3Ø, LINEA CON ANGULO DE 61º A 90º (HORIZONTAL)"/>
        <s v="Instalación de Montaje 3ø, (Horizontal) Fin de Linea"/>
        <s v="INSTALACIÓN DE MONTAJE 3 ɸ HORIZONTAL   DOBLE TERMINAL "/>
        <s v="INST 3Ø,DOBLE TERMINAL (HORIZONTAL),C/NEUTRO PRI"/>
        <s v="Instalación de Montaje 1 ɸ  antifraude voladizo en alineamiento 0° a 5º"/>
        <s v="INSTALACIÓN DE MONTAJE 1 ɸ  ANTIFRAUDE VOLADIZO  6˚ - 25˚"/>
        <s v="Instalación de Montaje 1 ɸ  doble terminal antifraude en ángulo 61° a 90° "/>
        <s v="Instalación de Montaje 1 ɸ  antifraude  Fin de Linea"/>
        <s v="INSTALACIÓN DE MONTAJE 1 ɸ  ANTIFRAUDE  FIN DE LÍNEA EN VOLADIZO"/>
        <s v="MONTAJE1Ø (AF) , DOBLE TERMINAL "/>
        <s v="INSTALACIÓN DE MONTAJE 1 ɸ  ANTIFRAUDE  DOBLE TERMINAL EN VOLADIZO"/>
        <s v="Instalación de Montaje 1 ɸ  antifraude alineamiento con derivación en voladizo"/>
        <s v="INSTALACIÓN MONTAJE 1Φ (AF) FIN DE LÍNEA EN VOLADIZO"/>
        <s v="Instalación de Montaje 3 ɸ Antifraude Trifásico de 0° a 5° voladizo"/>
        <s v="Instalación de Montaje 3 ɸ Antifraude Trifásico Angulo de 6° a 25° voladizo"/>
        <s v="Instalacion montaje trifasico, angulo de 6 a 25 en semi-voladizo"/>
        <s v="INSTALACION POSTE DE CONCRETO 25'"/>
        <s v="INSTALACION POSTE DE CONCRETO DE 30'"/>
        <s v="INSTALACION POSTE DE CONCRETO DE 35'"/>
        <s v="INSTALACION POSTE DE CONCRETO DE 40'"/>
        <s v="INSTALACION POSTE DE CONCRETO DE 45'"/>
        <s v="INSTALACION POSTE METAL DE 30' 3KN"/>
        <s v="INSTALACION POSTE METAL DE 35' 5KN"/>
        <s v="INSTALACION POSTE METAL DE 40' 5KN"/>
        <s v="INSTALACION POSTE METAL DE 40' 6KN"/>
        <s v="INSTALACION POSTE METAL DE 40' 7KN"/>
        <s v="INSTALACION POSTE METAL DE 45' 6KN"/>
        <s v="INSTALACION POSTE METAL DE 45' 7KN"/>
        <s v="INSTALACIÓN POSTE METÁLICO DE CHAPA 8 KN 45 PIES"/>
        <s v="Instalación Puesta a Tierra Adicional (Zanja, Cable y Varilla)"/>
        <s v="INSTALACIÓN CUCHILLA 600 AMP"/>
        <s v="INSTALACIÓN SECCIONADOR-FUSIBLE EN POSTE 200 AMP. "/>
        <s v="INSTALACIÓN DE MODULO SMCA  (DEBAJO DE TRANSFORMADOR) (12 SALIDAS)"/>
        <s v="INSTALACIÓN DE MODULO SMCA  (DEBAJO DE TRANSFORMADOR) (18 SALIDAS)"/>
        <s v="Instalación Trafo Monof. Tipo Poste 25 kVA"/>
        <s v="Instalación Trafo Monof. Tipo Poste 37.5 kVA"/>
        <s v="Instalación Trafo Monof. Tipo Poste 50 kVA"/>
        <s v="Instalación Trafo Monof. Tipo Poste 75 kVA"/>
        <s v="Instalación Trafo Monof. Tipo Poste 100 kVA"/>
        <s v="INSTALACIÓN DE VIENTO AÉREO (BAJA TENSIÓN)"/>
        <s v="Instalación de Viento aéreo (Media Tensión)"/>
        <s v="INSTALACIÓN.ACOM.240V EN SCMA CON MED.DIPLAY Y TC."/>
        <s v="INSTALACIÓN DE LÍNEA DE BAJA TENSIÓN EN ALINEAMIENTO Y ANGULO HASTA 5°"/>
        <s v="Intalacion de luminaria led "/>
        <s v="INSTALACIÓN DE JUMPER AEREO TRIPLEX 4/0 -4/0"/>
        <s v="Instalación de Jumper Aereo Triplex 2/0 -2/0"/>
        <s v="INSTALACIÓN DE JUMPER AEREO TRIPLEX 4/0 -2/0"/>
        <s v="INSTALACIÓN DE CRUCETA DOBLE DE ACERO   PARA MEDIA TENSIÓN (C/SOPORTES A 45°)"/>
        <s v="CONEXIÓN DE CUT-OUT A 4651"/>
        <s v="INSTALACIÓN DE CONEXIÓN 2/0 - 2/0"/>
        <s v="INSTALACIÓN DE CONEXIÓN 4/0 - 2/0"/>
        <s v="INSTALACIÓN DE CONEXIÓN 4/0 - 4/0"/>
        <s v="INSTALACIÓN DE CONEXIÓN 465 - 2/0"/>
        <s v="INSTALACIÓN DE CONEXIÓN 465 - 4/0"/>
        <s v="INSTALACIÓN DE CONEXIÓN 465 - 465"/>
        <s v="INSTALACIÓN CRUCETA DOBLE DE ACERO DE 6' PARA  MT"/>
        <s v="INSTALACIÓN DE CUCHILLAS Y PARARRAYOS EN CRUCETAS"/>
        <s v="TRANSFERENCIA DE CONDUCTOR 2/0"/>
        <s v="INSTALACIÓN METRO DE CONDUCTOR URD BAJO TIERRA ≤ 1/0"/>
        <s v="INSTALACION CRUCETA SIMPLE DE ACERO DE  6' PARA MEDIA TENSION"/>
        <s v="Instalación de Cruceta Simple de Acero para Media Tensión(Cruceta de 8')"/>
        <s v="INSTALACION DE CRUCETA SIMPLE DE ACERO EN VOLADIZO BAJA TENSION"/>
        <s v="INSTALACIÓN CRUCETA DE ACERO EN VOLADIZO PARA MT"/>
        <s v="INSTALACIÓN DE CRUCETA SIMPLE DE ACERO EN VOLADIZO PARA MEDIA TENSIÓN(CRUCETA DE 8)"/>
        <s v="INSTALACIÓN DE CRUCETA  DE ACERO EN VOLADIZO PARA MEDIA TENSIÓN(2 NIVELES )"/>
        <s v="Cruceta de acero en voladizo en dos niveles para media tension"/>
        <s v="Cruceta de acero en voladizo en tres niveles para media tensión"/>
        <s v="INSTALACIÓN MONTAJE CRUCETA DOBLE DE ACERO EN VOLADIZO PARA MT"/>
        <s v="Instalación de Cruceta Doble de  Acero en Voladizo para media Tensión(Cruceta de 8)"/>
        <s v="Instalación de Cruceta Doble de  Acero en Voladizo para Media Tensión (cruceta de 8 con 4 tornillos)"/>
        <s v="INSTALACIÓN MONTAJE CRUC DOBLE ACERO EN VOLAD2 NIVELES PARA MT"/>
        <s v="INSTALACIÓN DE CRUCETA DOBLE DE  ACERO EN VOLADIZO PARA MEDIA TENSIÓN (2 NIVELES)"/>
        <s v="Cruceta de acero en semivoladizo para media tensión"/>
        <s v="Instalación de Cruceta simple de Acero en Voladizo para media Tensión(Cruceta de 10)"/>
        <s v="Instalación de Cruceta Doble de Acero en Voladizo para media Tensión(Cruceta de 10)"/>
        <s v="Derivación cable guía Medio Vano"/>
        <s v="Instalación de Aislador Tipo Poste Sobre Cruceta de Acero Para Media Tensión"/>
        <s v="Espiga doble en cabeza de poste para media tension"/>
        <s v="INSTALACIÓN DE ESPIGA DOBLE EN CABEZA DE POSTE PARA MEDIA TENSIÓN"/>
        <s v="INST EMPALME JUMPER MT EN POSTE DE 465.4 A 465.4"/>
        <s v="INST EMPALME JUMPER MT EN POSTE  DE 465.5 A 4/0"/>
        <s v="INSTALACIÓN EMPALME JUMPER  MT EN POSTE  DE 465.4 A 2/0"/>
        <s v="INSTALACIÓN EMPALME AEREO MT(465.4 MCM A 4/0)"/>
        <s v="INSTALACIÓN EMPALME AEREO MT (465.4 A 2/0)"/>
        <s v="INSTALACIÓN EMPALME AEREO MT (4/0 A 4/0 )"/>
        <s v="INSTALACIÓN EMPALME AEREO MT (2/0 A 2/0)"/>
        <s v="MONTAJE FIN DE BAJA TENSION EN POSTE"/>
        <s v="INSTALACION FIN DE MEDIA TENSION EN POSTE (HASTA 4/0)"/>
        <s v="Instalación de Fin Media Tensión en Poste"/>
        <s v="Instalación de Doble Terminal AF Baja Tensión en Cruceta de Acero"/>
        <s v="DOBLE TERMINAL BAJA TENSION ANTIFRAUDE"/>
        <s v="DOBLE TERMINAL DE BAJA TENSIÓN (CABLE NEUTRO)"/>
        <s v="INSTALACIÓNALACIÓN DE FIN MEDIA TENSIÓN DOBLE TERMINAL"/>
        <s v="INSTALACIÓN DOBLE TERMINAL PARA MEDIA TENSION"/>
        <s v="INSTALACIÓN DE FIN DE LINEA DOBLE TERMINAL"/>
        <s v="INSTALACIÓN DE FIN FLOTANTE PARA MEDIA TENSIÓN"/>
        <s v="INSTALACIÓN GAB. P/TELEM. 12 MED. 120/240V, EN PATX "/>
        <s v="INSTALACIÓN GAB. P/TELEM. 18 MED. 120/240V,EN PATX"/>
        <s v="INSTALACIÓN DE RETENIDA SENCILLA DE POSTE A TIERRA EN BAJA TENSION"/>
        <s v="INSTALACIÓN DE VIENTO DOBLE (UNA SOLA ANCLA)"/>
        <s v="INSTALACIÓN. CABLE #12 EN CABLE GUÍA DE POSTE A POSTE"/>
        <s v="INSTALACIÓN. MED. INDIRECTA TOTALIZ. EN BT TR 25 KVA,T.M"/>
        <s v="INSTALACIÓN.MED. INDIRECTA TOTALIZ. EN BT TR 37.5 KVA,T.M"/>
        <s v="INSTALACIÓN.MED. INDIRECTA TOTALIZ. EN BT TR 50 KVA,T.M."/>
        <s v="INSTALACIÓN.MED. INDIRECTA TOTALIZ. EN BT TR 75 KVA,T.M."/>
        <s v="RECONECTADOR AUTOMATICO DE CIRCUITO SW VERDE"/>
        <s v="RECONECTADOR AUTOMATICO DE CIRCUITO RE"/>
        <s v="RECONECTADOR AUTOMATICO DE CIRCUITO SW ROJO"/>
        <s v="INSTALACIÓN DE JUMPER AEREO 2/0 -2/0"/>
        <s v="INSTALACIÓN DE JUMPER AEREO 4/0-2/0"/>
        <s v="Instalación De Jumper En Poste Cond 4/0-4/0 (SOLO NEUTRO)"/>
        <s v="Instalación de Jumper Aereo 465-2/0"/>
        <s v="INSTALACIÓN DE JUMPER AEREO 465-4/0"/>
        <s v="Instalación de Jumper Aereo 465-465"/>
        <s v="INSTALACIÓN MONTAJE 3Ø DOBLE TERNA, EN ALINEAMIENTO 0º A 5º"/>
        <s v="INSTALACIÓN MONTAJE 3Ø DOBLE TERNA, ANGULO 0º A 5º EN VOLADIZO"/>
        <s v="INSTALACIÓN MONTAJE DOBLE TERNA, DOBLE TERMINAL EN VOL."/>
        <s v="Instalación de Macro Medición 3Ø (300 - 600 / 5)"/>
        <s v="INSTALACIÓN 1Ø ANGULO GRANDE DE 61º A 90º "/>
        <s v="INSTALACION MONTAJE MONOFASICO FIN MEDIA TENSION"/>
        <s v="INSTALACIÓN 1Ø DOBLE TERMINAL DE MEDIA TENSION"/>
        <s v="Instalación de Montaje 3ø, en Alineamiento 0° a 5°"/>
        <s v="INSTALACIÓN MONTAJE 3Ø, LINEA CON  ANGULO  DE 6º A 25º"/>
        <s v="MONTAJE TRIFASICO HORIZONTAL, ANGULO GRANDE DE 61° A 90°"/>
        <s v="INST.TRIFASICO, ALINEAMIENTO EN VOLADIZO  0 A 5."/>
        <s v="MONTAJE 3Ø, ANGULO  EN VOLADIZO 6ª A 25ª"/>
        <s v="MONTAJE  3Ø 4 HILOS, EN ALIEAMIENTO  DE 0º A 5º "/>
        <s v="MONTAJE  3Ø 4 HILOS, ANGULO PEQUEÑO DE 6º  A 26º (312)"/>
        <s v="MONTAJE 3Ø 4 HILOS, ANGULO HASTA  90º"/>
        <s v="Instalación de Montaje 3ø, 4 hilos Fin de Linea"/>
        <s v="MONTAJE  3Ø 4 HILOS, DOBLE TERMINAL"/>
        <s v="INSTALACIÓN 1Ø (AF) VOLAD.,ALINEAM. ANGULO DE 0ª A 5ª"/>
        <s v="INSTALACIÓN1Ø (AF)  FIN DE LINEA "/>
        <s v="INSTALACIÓN1Ø (AF) VOLADIZO, DOBLE TERMINAL "/>
        <s v="Instalación de Montaje 3 ɸ Antifraude Trifásico Angulo de 61º A 90º"/>
        <s v="INSTALACIÓN DE MONTAJE 3 ɸ ANTIFRAUDE TRIFÁSICO FIN DE LINEA"/>
        <s v="MONTAJE3Ø (AF) , DOBLE TERMINAL  "/>
        <s v="Instalación de Poste de Metal de 3kN de 9 m, con cimentación"/>
        <s v="INSTALACIÓNALACIÓN DE POSTE DE METAL DE 3KN DE 9 M, SIN CIMENTACIÓN"/>
        <s v="INSTALACIÓN DE POSTE DE HORMIGÓN DE 5KN DE 10 M, SIN CIMENTACIÓN"/>
        <s v="INSTALACIÓNALACIÓN DE POSTE DE METAL DE 5KN DE 10 M, SIN CIMENTACIÓN"/>
        <s v="INSTALACIÓNALACIÓN DE POSTE DE METAL DE 6KN DE 12 M, SIN CIMENTACIÓN"/>
        <s v="INSTALACIÓN DE POSTE DE HORMIGÓN DE 8KN DE 12 M, SIN CIMENTACIÓN"/>
        <s v="INSTALACIÓN DE POSTE DE HORMIGÓN DE 8KN DE 14 M, SIN CIMENTACIÓN"/>
        <s v="INSTALACIÓNALACIÓN DE POSTE DE METAL DE 8KN DE 14 M, SIN CIMENTACIÓN"/>
        <s v="Instalación de Poste de Metal de 3kN de 7 m"/>
        <s v="INSTALACIÓNALACIÓN DE POSTE DE METAL DE 3KN DE 9 M, CON CIMENTACIÓN"/>
        <s v="INSTALACIÓN DE POSTE DE HORMIGÓN DE 5KN DE 10 M, CON CIMENTACIÓN"/>
        <s v="INSTALACIÓNALACIÓN DE POSTE DE METAL DE 5KN DE 10 M, CON CIMENTACIÓN"/>
        <s v="INSTALACIÓNALACIÓN DE POSTE DE METAL DE 6KN DE 12 M, CON CIMENTACIÓN"/>
        <s v="INSTALACIÓN DE POSTE DE HORMIGÓN DE 8KN DE 12 M, CON CIMENTACIÓN"/>
        <s v="INSTALACIÓN DE POSTE DE HORMIGÓN DE 8KN DE 14 M, CON CIMENTACIÓN"/>
        <s v="INSTALACIÓNALACIÓN DE POSTE DE METAL DE 8KN DE 14 M, CON CIMENTACIÓN"/>
        <s v="POSTE DE HORMIGÓN PRETENSADO VIBRADO 500 DAN – 12 M"/>
        <s v="POSTE DE HORMIGÓN PRETENSADO VIBRADO 500 DAN–10.5 M(35’)"/>
        <s v="POSTE DE HORMIGÓN PRETENSADO VIBRADO 500 DAN – 12 M (40’)"/>
        <s v="POSTE DE HORMIGÓN PRETENSADO VIBRADO 800 DAN-10.5 M(35’)"/>
        <s v="POSTE DE HORMIGÓN PRETENSADO VIBRADO 800 DAN – 12 M (40’)"/>
        <s v="POSTE DE HORMIGÓN PRETENSADO VIBRADO 800 DAN – 14 M (45’)"/>
        <s v="Puesta a Tierra Interior en Poste de Concreto"/>
        <s v="Instalación de Puesta a tierra interior poste de hormigón"/>
        <s v="INST BAJ.PARA PUESTA TIERRA INDEP.DE LA DEL POSTE"/>
        <s v="Instalación de Puesta a tierra exterior poste de hormigón"/>
        <s v="INSTALACIÓN DE PUESTA A TIERRA EXTERIOR POSTE DE METAL"/>
        <s v="Instalación de Puesta a tierra  poste de metal"/>
        <s v="Puesta a Tierra con Anillo Cerrado para Poste de Hormigon"/>
        <s v="INSTALACIÓNSEC.FUSIBLE 100 A EN POSTE,CON. A LINEA 465"/>
        <s v="INSTALACIÓN DE JUMPER EN POSTE  2/0 - 2/0"/>
        <s v="INSTALACIÓN DE JUMPER EN POSTE  4/0 - 2/0"/>
        <s v="Instalación de Jumper en poste  4/0 - 4/0"/>
        <s v="JUMPER EN POSTE COND 465-2/0"/>
        <s v="JUMPER EN POSTE COND 465-4/0"/>
        <s v="JUMPER EN POSTE COND 465-465"/>
        <s v="INSTALACIÓN SECCIONADOR FUSIBLE 100 A EN POSTE"/>
        <s v="INSTALACIÓNALACIÓN DE SECCIONADOR FUSIBLE EN POSTE 4/0"/>
        <s v="INSTALACIÓNALACIÓN DE SECCIONADOR FUSIBLE EN POSTE 465"/>
        <s v="SECCIONADOR FUSIBLE DE LINEA  EN CRUCETA"/>
        <s v="Instalación de Seccionador Fusible Parrayo en Poste (9 kv)"/>
        <s v="INSTALACIÓN SEC - FUSIBLE 100A Y PARARRAYO EN CRUCETA"/>
        <s v="INSTALACIÓNALACION  TRANSF.1Ø T/CSP DE 25KVA C/PROT BUSHING BT"/>
        <s v="INSTALACIÓNALACION  TRANSF.1Ø T/CSP DE 37.5KVA C/PROT BUSHING BT"/>
        <s v="INSTALACIÓNALACION  TRANSF.1Ø T/CSP DE 50 KVA C/PROT BUSHING BT"/>
        <s v="INSTALACIÓNALACION  TRANSF.1Ø T/CSP DE 75 KVA C/PROT BUSHING BT"/>
        <s v="SOPORTE PARA BANCO DE TRANSFORMADORES DE BAJA CAPACIDAD EN POSTE"/>
        <s v="Instalación de Suspensión AF para Baja Tension en Cruceta"/>
        <s v="MONTAJE SUSPENSION BT, LINEA EN ANGULO DE 6° A 60°"/>
        <s v="Instalación de Tendido de Conductor 1∅ AAAC 2/0"/>
        <s v="INSTALACIÓN DE TENDIDO DE CONDUCTOR 1∅ AAAC 4/0"/>
        <s v="INSTALACIÓN DE TENDIDO DE CONDUCTOR 1∅ 465 MCM"/>
        <s v="INSTALACIÓN DE TENDIDO DE CONDUCTOR 3∅ 465 MCM"/>
        <s v="INSTALACIÓNALACIÓN DE TENDIDO DE CONDUCTOR CONCENTRICO 3X #4 CU"/>
        <s v="INSTALACIÓNALACIÓN DE TENDIDO DE CONDUCTOR CONCÉNTRICO  3X # 6 AL"/>
        <s v="SUSTITUCION DE TENDIDO DE CONDUCTOR AAAC 4/0 PARA NEUTRO"/>
        <s v="SUSTITUCION DE TENDIDO DE CONDUCTOR 3∅ 465 MCM"/>
        <s v="INST TRANSFORMADOR 1Ø TIPO POSTE-CSP DE 25 KVA"/>
        <s v="INST TRANSFORMADOR 1Ø TIPO POSTE-CSP DE 37.5 KVA"/>
        <s v="INST TRANSFORMADOR 1Ø TIPO POSTE-CSP DE 50 KVA"/>
        <s v="INST TRANSFORMADOR 1Ø TIPO POSTE-CSP DE 75 KVA"/>
        <s v="Instalación de transformador monofásico 25 KVA"/>
        <s v="Instalación de conex. de un transf. a la red de baja tension, DAAF"/>
        <s v="Instalación de Transformador monofásico CSP Blindado en poste (25 kVA)"/>
        <s v="Instalación de Transformador monofásico CSP Blindado en poste (50 kVA)"/>
        <s v="INSTALACIÓNALACIÓN DE TUBO METALICO DE 4&quot; X 25' PARA BT, CIMENTADO (INCLUYE ARMADO Y TRANSPORTE)"/>
        <s v="INSTALACIÓN DE CABLE VIENTO DE POSTE A POSTE PARA ACOMETIDAS MULT. BT"/>
        <s v="INSTALACIÓN CABLE VIENTO DE POSTE A POSTE PARA AC.MULT.BT"/>
        <s v="INSTALACIÓN CABLE RETENIDA AEREA DE POSTE A POSTE (BT)"/>
        <s v="Instalación De Cable De Viento Aereo"/>
        <s v="INSTALACIÓN MONTAJE 1Φ ALINEAMIENTO CON ÁNGULO HASTA 5º, 19.2KV"/>
        <s v="INSTALACIÓN MONTAJE 1Φ LÍNEA CON ÁNGULO DE 6º A 25º, 19.2KV"/>
        <m/>
        <s v="Linea aerea de baja tensión con cable Triplex # 2/0" u="1"/>
        <s v="INST CRUCETA SIMPLE DE ACERO PARA MT (5'7&quot;)" u="1"/>
        <s v="INSTALACIÓN FIN DE MEDIA TENSION EN POSTE" u="1"/>
        <s v="INST COND.Y ELECT PAT, CABLE CU,VAR 8' CU" u="1"/>
        <s v="INSTALACIÓN DE MONTAJE 1 ɸ ANTIFRAUDE DOBLE TERMINAL " u="1"/>
      </sharedItems>
    </cacheField>
    <cacheField name="Código Material" numFmtId="0">
      <sharedItems containsBlank="1" containsMixedTypes="1" containsNumber="1" containsInteger="1" minValue="1000004" maxValue="2011178" count="256">
        <n v="1000568"/>
        <n v="1011408"/>
        <s v="A-5C"/>
        <s v="A-5F"/>
        <s v="A-7A"/>
        <s v="AS-1A"/>
        <s v="BC-100"/>
        <s v="C-18BK"/>
        <s v="CP-02A"/>
        <s v="C-R1D"/>
        <s v="CS-33A"/>
        <s v="DPS-25"/>
        <s v="E-2a"/>
        <s v="MPLC-1A"/>
        <s v="PZ-2C"/>
        <s v="R-2E"/>
        <s v="S-5P"/>
        <s v="SD-TP"/>
        <s v="TUB-4B"/>
        <s v="CS-33C"/>
        <s v="MPLC-2A"/>
        <s v="MPVC-120-2H"/>
        <s v="TC-002"/>
        <s v="B-2E"/>
        <s v="MPVC-240-2H"/>
        <s v="AC-11A"/>
        <s v="C-39C"/>
        <s v="CP-02C"/>
        <s v="GCT-ST1"/>
        <s v="S-1D"/>
        <s v="W-10C"/>
        <s v="W-7A"/>
        <s v="W-9C"/>
        <n v="1000411"/>
        <n v="1000434"/>
        <s v="BR-1A"/>
        <s v="CM-22D"/>
        <s v="F-5F"/>
        <s v="W-9B"/>
        <s v=" B-1F"/>
        <s v=" B-2a"/>
        <s v="B-2D"/>
        <s v="B-7B"/>
        <s v="C-19/A1A"/>
        <s v="W-9A"/>
        <s v="B-5C"/>
        <s v="C-43C"/>
        <s v="C-43D"/>
        <s v="CAJ-0006"/>
        <s v="CS-32D"/>
        <s v="E-2C"/>
        <s v="S-4E"/>
        <s v="W-10b"/>
        <s v="CAJ-0005"/>
        <s v="B-1C"/>
        <s v="B-2B"/>
        <s v="B-5A"/>
        <s v="B-6A"/>
        <s v="C-20D"/>
        <s v="W-10A"/>
        <s v="CM-01A"/>
        <s v="CM-01C"/>
        <s v="CB-11D"/>
        <s v="CM-01G"/>
        <s v="CB-11F"/>
        <s v="CB-11C"/>
        <s v="C-6LA"/>
        <s v="C-36C"/>
        <s v="C-6HC"/>
        <s v="CM-01E"/>
        <s v="C-6HE"/>
        <s v="C-6MA"/>
        <s v="C-6HB"/>
        <s v="C-3EA"/>
        <s v="C-3DC"/>
        <n v="1000095"/>
        <s v="E-4A"/>
        <s v="B-2C"/>
        <s v="B-5B"/>
        <s v="B-10D"/>
        <s v="B-2O"/>
        <s v="C-20/A1D"/>
        <s v="AR-13C"/>
        <s v="I-1A"/>
        <s v="AR-12A"/>
        <s v="I-2F"/>
        <s v="C-43Z"/>
        <s v="C-15B"/>
        <s v="AS-22D"/>
        <s v="B-1D"/>
        <s v="N-3"/>
        <s v="C-15D"/>
        <s v="L-1"/>
        <s v="CV-01A"/>
        <s v="E-3A"/>
        <s v="G-1A"/>
        <s v="R-5"/>
        <s v="CV-01C"/>
        <s v="G-1B"/>
        <s v="AH-11A"/>
        <s v="R-1A"/>
        <s v="R-1C"/>
        <s v="W-9d"/>
        <s v="E-1B"/>
        <s v="G-2A"/>
        <s v="PMC-300-9"/>
        <s v="C-18B"/>
        <s v="G-4B"/>
        <s v="P-1B"/>
        <s v="AMD-01"/>
        <s v="B-7Z"/>
        <s v="C-38A"/>
        <s v="C-7N"/>
        <s v="CRT-1"/>
        <s v="HA-1B"/>
        <s v="M-8I"/>
        <s v="MITB-4U"/>
        <s v="PERN-858"/>
        <s v="TF-1B"/>
        <s v="TMCMT-33H"/>
        <s v="W-22A"/>
        <s v="TMCMT-33K"/>
        <s v="TMCMT-33L"/>
        <s v="TMCMT-33N"/>
        <s v="C-25D"/>
        <s v="CC-2D-EDE"/>
        <s v="HA-1A"/>
        <s v="MPLC-2C"/>
        <s v="TC‐11ABA"/>
        <s v="TUB-2A"/>
        <s v="W-1J"/>
        <s v="TC-B5"/>
        <s v="TC-11AB"/>
        <s v="TC-11AD"/>
        <s v="D-1"/>
        <s v="W-10D"/>
        <s v="C-16"/>
        <s v="E-4"/>
        <s v="C-15A"/>
        <s v="C-39A"/>
        <s v="S-1C"/>
        <s v="C-26A"/>
        <s v="C-38D"/>
        <s v="B-2J"/>
        <s v="C-20C1"/>
        <s v="C-35K"/>
        <s v="I-1AA"/>
        <s v="C-15C"/>
        <s v="B-6"/>
        <s v="B-5E"/>
        <s v="D-1B"/>
        <s v="D-1E"/>
        <s v="C-20C"/>
        <s v="B-7A"/>
        <s v="HPV-300-7"/>
        <s v="HPV-300-9"/>
        <s v="HPV-500-10"/>
        <s v="HPV-500-12"/>
        <s v="HPV-800-14"/>
        <s v="PMC-500-10"/>
        <s v="PMC-500-12"/>
        <s v="PMC-600-12"/>
        <s v="PMC-700-12"/>
        <s v="PMC-600-14"/>
        <s v="PMC-700-14"/>
        <s v="PMC-800-14"/>
        <s v="R-2F"/>
        <s v="TB-02"/>
        <s v="AD-4B"/>
        <s v="C-25AB"/>
        <s v="C-36A"/>
        <s v="C-36F"/>
        <s v="C-39E"/>
        <s v="CD-11B"/>
        <s v="S-4"/>
        <s v="CAPE"/>
        <s v="SF-11A"/>
        <s v="GC-1M"/>
        <s v="MMC-COL"/>
        <s v="S-4G"/>
        <s v="GC-1K"/>
        <n v="1002709"/>
        <s v="C-6HF"/>
        <s v="C-G23"/>
        <s v="FU-11G"/>
        <n v="1002715"/>
        <n v="1002724"/>
        <n v="1002733"/>
        <n v="1002689"/>
        <s v="G-2B"/>
        <s v="MMT-240-3H"/>
        <s v="MPVC-DIS-240V"/>
        <s v="S-1A"/>
        <n v="1014667"/>
        <s v="F-5A"/>
        <s v="C-20I"/>
        <s v="GR-10"/>
        <s v="C-40B"/>
        <s v="C-36D"/>
        <n v="1010958"/>
        <s v="B-2K"/>
        <s v="B-10A"/>
        <s v="C-20E"/>
        <s v="B-7C"/>
        <n v="1011373"/>
        <s v="CON-1C"/>
        <n v="2011178"/>
        <s v="B-4A"/>
        <s v="PP-12A"/>
        <s v="R-1B"/>
        <s v="ITC-22"/>
        <s v="ITC-22R1"/>
        <s v="ITC-22S1"/>
        <s v="C-20/A1E"/>
        <s v="C-43A"/>
        <s v="TMCMT-33J&quot;"/>
        <n v="1000004"/>
        <n v="1000017"/>
        <n v="1001223"/>
        <n v="1001242"/>
        <n v="1002083"/>
        <n v="1002201"/>
        <n v="1002204"/>
        <n v="1002205"/>
        <n v="1002283"/>
        <n v="1002308"/>
        <n v="1002325"/>
        <s v="HPV-800-12"/>
        <s v="PMC-300-7"/>
        <s v="HPV-800-10"/>
        <s v="B-7Y"/>
        <s v="C-16H"/>
        <s v="S-4AA"/>
        <s v="C-6MD"/>
        <s v="SF-11B"/>
        <s v="B-9"/>
        <s v="FU-11C"/>
        <s v="T-6DAF"/>
        <s v="T-6EAF"/>
        <s v="FU-11J"/>
        <s v="T-6FAF"/>
        <s v="FU-11M"/>
        <s v="TPAF-AP12D"/>
        <s v="B-2H"/>
        <s v="B-8A"/>
        <s v="AM-12C"/>
        <s v="AM-12D"/>
        <s v="C-12P"/>
        <s v="C-12Q"/>
        <s v="CCT-2"/>
        <s v="CON-1D"/>
        <s v="TF-1D"/>
        <s v="B-2Q"/>
        <s v="THP-004"/>
        <s v="TUB-3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alderon" refreshedDate="46206.337214467596" createdVersion="8" refreshedVersion="8" minRefreshableVersion="3" recordCount="3791" xr:uid="{8E97C17A-15D9-4755-B5E2-122750E7C50E}">
  <cacheSource type="worksheet">
    <worksheetSource name="Tabla3"/>
  </cacheSource>
  <cacheFields count="8">
    <cacheField name="UU_TT" numFmtId="0">
      <sharedItems/>
    </cacheField>
    <cacheField name="Descripción" numFmtId="0">
      <sharedItems/>
    </cacheField>
    <cacheField name="Código Material" numFmtId="0">
      <sharedItems containsBlank="1" containsMixedTypes="1" containsNumber="1" containsInteger="1" minValue="100000" maxValue="1015094" count="295">
        <s v="A-5C"/>
        <s v="A-5F"/>
        <s v="A-7A"/>
        <s v="AS-1A"/>
        <s v="BC-100"/>
        <s v="C-18BK"/>
        <s v="CP-02A"/>
        <s v="C-R1D"/>
        <s v="CS-33A"/>
        <s v="DPS-25"/>
        <s v="E-2A"/>
        <s v="MPLC-1A"/>
        <s v="PZ-2C"/>
        <s v="R-2E"/>
        <s v="S-5P"/>
        <s v="SD-TP"/>
        <s v="TUB-4B"/>
        <s v="CS-33C"/>
        <s v="MPLC-2A"/>
        <s v="MPVC-120-2H"/>
        <s v="TC-002"/>
        <s v="B-2E"/>
        <s v="MPVC-240-2H"/>
        <s v="AC-11A"/>
        <s v="C-39C"/>
        <s v="CP-02C"/>
        <s v="GCT-ST1"/>
        <s v="S-1D"/>
        <s v="W-10C"/>
        <s v="W-7A"/>
        <s v="W-9C"/>
        <n v="1000411"/>
        <n v="1000434"/>
        <s v="BR-1A"/>
        <s v="CM-22D"/>
        <s v="F-5F"/>
        <s v="W-9B"/>
        <n v="1000091"/>
        <n v="1000555"/>
        <n v="1001268"/>
        <s v="AD-4B"/>
        <s v="B-2B"/>
        <s v="B-4A"/>
        <s v="B‐5A"/>
        <s v="B-6A"/>
        <s v="C-20D"/>
        <s v="C-6HC"/>
        <s v="FU-12AB"/>
        <s v="R-2F"/>
        <s v="S-4"/>
        <s v="SF-11A"/>
        <n v="1001757"/>
        <s v="B-1F"/>
        <s v="B-2a"/>
        <s v="B-2D"/>
        <s v="B-7B"/>
        <s v="C-20/A1E"/>
        <s v="W-9A"/>
        <s v="B-5C"/>
        <s v="C-43C"/>
        <s v="C-43D"/>
        <s v="CAJ-0006"/>
        <s v="CS-32D"/>
        <s v="E-2C"/>
        <s v="S-4E"/>
        <s v="W-10b"/>
        <s v="CAJ-0005"/>
        <s v="B-1C"/>
        <s v="B-5A"/>
        <s v="W-10A"/>
        <s v="URD-MAT-001"/>
        <s v="URD-MAT-002"/>
        <s v="URD-MAT-003"/>
        <s v="URD-MAT-004"/>
        <s v="URD-MAT-005"/>
        <s v="URD-MAT-006"/>
        <s v="CM-01A"/>
        <s v="CM-01C"/>
        <s v="CB-11D"/>
        <s v="CM-01G"/>
        <s v="CB-11F"/>
        <s v="CB-11C"/>
        <s v="C-6LA"/>
        <s v="C-36C"/>
        <s v="CM-01E"/>
        <s v="C-6HE"/>
        <s v="C-6MA"/>
        <s v="C-6HB"/>
        <s v="C-3EA"/>
        <n v="1000095"/>
        <s v="C-3DC"/>
        <s v="E-4"/>
        <s v="B-2O"/>
        <s v="AR-13C"/>
        <s v="I-1A"/>
        <s v="AR-12A"/>
        <s v="I-2F"/>
        <s v="C-43Z"/>
        <s v="C-15B"/>
        <s v="AS-22D"/>
        <s v="B-1D"/>
        <s v="N-3"/>
        <s v="I-5d"/>
        <s v="C-15D"/>
        <s v="L-1"/>
        <s v="CV-01C"/>
        <s v="E-3A"/>
        <s v="G-1B"/>
        <s v="R-5"/>
        <s v="AH-11A"/>
        <s v="R-1C"/>
        <s v="W-9D"/>
        <n v="1011855"/>
        <s v="E-1B"/>
        <s v="G-2A"/>
        <s v="C-18B"/>
        <s v="G-4B"/>
        <s v="P-1B"/>
        <s v="AMD-01"/>
        <s v="B-7Z"/>
        <s v="C-7N"/>
        <s v="CRT-1"/>
        <s v="HA-1B"/>
        <s v="M-8I"/>
        <s v="MITB-4U"/>
        <s v="PERN-858"/>
        <s v="TF-1B"/>
        <s v="TMCMT-33H"/>
        <s v="W-22A"/>
        <s v="TMCMT-33K"/>
        <s v="TMCMT-33L"/>
        <s v="TMCMT-33N"/>
        <s v="C-25D"/>
        <s v="CC-2D-EDE"/>
        <s v="HA-1A"/>
        <s v="MPLC-2C"/>
        <s v="TC‐11ABA"/>
        <s v="TUB-2A"/>
        <s v="W-1J"/>
        <s v="TC-B5"/>
        <s v="TC-11AB"/>
        <s v="TC-11AD"/>
        <s v="I-4C"/>
        <s v="D-1"/>
        <s v="W-10D"/>
        <s v="C-15A"/>
        <s v="S-1C"/>
        <s v="C-26A"/>
        <s v="C-35K"/>
        <s v="B‐1D"/>
        <s v="C‐15B"/>
        <s v="E‐2A"/>
        <s v="E‐4"/>
        <s v="C‐20D"/>
        <s v="C-20C"/>
        <s v="B-2K"/>
        <s v="I-1B"/>
        <s v="I2-D"/>
        <s v="B-1B"/>
        <s v="C-6HA"/>
        <s v="C-6L"/>
        <s v="C-15C"/>
        <s v="I-4A"/>
        <n v="1001760"/>
        <s v="B-1G"/>
        <s v="C-25B"/>
        <s v="I-1C"/>
        <s v="B-5B"/>
        <s v="C-36A"/>
        <n v="1000015"/>
        <s v="B-10D"/>
        <s v="B-5E"/>
        <s v="B-7A"/>
        <s v="D-1B"/>
        <n v="1000017"/>
        <s v="I-2B"/>
        <s v="C-25BB"/>
        <s v="C-41A"/>
        <n v="100000"/>
        <n v="100001"/>
        <n v="100002"/>
        <s v="HPV-300-7"/>
        <s v="HPV-300-9"/>
        <s v="HPV-500-10"/>
        <s v="HPV-500-12"/>
        <s v="HPV-800-14"/>
        <s v="HPV-800-16"/>
        <n v="1002116"/>
        <n v="1002119"/>
        <n v="1002121"/>
        <n v="1002122"/>
        <n v="1002124"/>
        <n v="1002125"/>
        <n v="1002126"/>
        <n v="1002127"/>
        <s v="PMC-300-7"/>
        <s v="PMC-300-9"/>
        <s v="PMC-500-10"/>
        <s v="PMC-700-12"/>
        <s v="PMC-400-10"/>
        <s v="PMC-500-12"/>
        <s v="PMC-600-12"/>
        <s v="PMC-600-14"/>
        <s v="PMC-700-14"/>
        <s v="PMC-800-14"/>
        <s v="PMC-800-16"/>
        <s v="C-6HF"/>
        <n v="1000740"/>
        <n v="1000876"/>
        <n v="1002024"/>
        <n v="1000745"/>
        <n v="1005099"/>
        <m/>
        <n v="1002788"/>
        <s v="FU-12V"/>
        <s v="SF-11B"/>
        <s v="TRB-1B"/>
        <n v="1009593"/>
        <s v="C-25AB"/>
        <s v="C-36F"/>
        <s v="CD-11B"/>
        <n v="1002149"/>
        <s v="C-39E"/>
        <s v="C-16H"/>
        <s v="C-6MD"/>
        <s v="S-4AA"/>
        <s v="GC-1M"/>
        <s v="MMC-COL"/>
        <s v="S-4G"/>
        <s v="GC-1K"/>
        <n v="1009822"/>
        <n v="1001222"/>
        <n v="1013521"/>
        <n v="1015060"/>
        <n v="1002693"/>
        <s v="FU-11C"/>
        <s v="TPAF-AP12A"/>
        <n v="1002715"/>
        <s v="FU-11G"/>
        <n v="1002724"/>
        <s v="FU-11J"/>
        <n v="1002733"/>
        <s v="FU-11M"/>
        <n v="1002689"/>
        <s v="MMT-240-3H"/>
        <s v="MPVC-DIS-240V"/>
        <s v="L-4B2"/>
        <s v="LC-11A"/>
        <n v="1014667"/>
        <n v="1010304"/>
        <s v="R-1B"/>
        <s v="B-7C"/>
        <s v="C-43A"/>
        <n v="1014607"/>
        <s v="TMCMT-33J&quot;"/>
        <n v="1001223"/>
        <s v="HPV-800-12"/>
        <s v="C-40B"/>
        <s v="T-6DAF"/>
        <s v="T-6EAF"/>
        <s v="T-6FAF"/>
        <s v="TPAF-AP12D"/>
        <s v="B-2F"/>
        <s v="B-8A"/>
        <s v="TP"/>
        <n v="1015093"/>
        <n v="1015094"/>
        <n v="1002714"/>
        <n v="1006664"/>
        <n v="1006654"/>
        <n v="1002720"/>
        <n v="1002729"/>
        <n v="1005050"/>
        <n v="1011215"/>
        <s v="B-2Q"/>
        <s v="THP-004"/>
        <s v="TUB-3G"/>
        <s v="CV-01A"/>
        <s v="G-1A"/>
        <s v="G-2B"/>
        <n v="1002190" u="1"/>
        <n v="1001778" u="1"/>
        <n v="1009963" u="1"/>
        <n v="1004753" u="1"/>
        <n v="1001758" u="1"/>
        <n v="1002325" u="1"/>
        <n v="1002283" u="1"/>
        <n v="1002205" u="1"/>
        <n v="1002204" u="1"/>
        <n v="1002201" u="1"/>
        <n v="1009346" u="1"/>
        <n v="1000742" u="1"/>
        <n v="1001242" u="1"/>
        <n v="1002308" u="1"/>
        <n v="1000004" u="1"/>
      </sharedItems>
    </cacheField>
    <cacheField name="Codigo SAP" numFmtId="0">
      <sharedItems containsString="0" containsBlank="1" containsNumber="1" containsInteger="1" minValue="100000" maxValue="10095100" count="268">
        <n v="1002233"/>
        <n v="1002231"/>
        <n v="1002236"/>
        <n v="1013657"/>
        <n v="1010780"/>
        <n v="1014063"/>
        <n v="1004213"/>
        <n v="1001831"/>
        <n v="1000100"/>
        <n v="1000578"/>
        <n v="1002390"/>
        <n v="1010783"/>
        <n v="1000816"/>
        <n v="1001318"/>
        <n v="1002306"/>
        <n v="1013656"/>
        <n v="1002511"/>
        <n v="1000102"/>
        <n v="1010781"/>
        <n v="1011841"/>
        <n v="1010450"/>
        <n v="1002331"/>
        <n v="1011842"/>
        <n v="1000000"/>
        <n v="1009963"/>
        <n v="1009782"/>
        <n v="1009789"/>
        <n v="1002349"/>
        <n v="1002205"/>
        <n v="1000050"/>
        <n v="1002190"/>
        <n v="1000411"/>
        <n v="1000434"/>
        <n v="1000413"/>
        <n v="1011853"/>
        <n v="1000420"/>
        <n v="1002191"/>
        <n v="1000091"/>
        <n v="1000555"/>
        <n v="1001268"/>
        <n v="1000807"/>
        <n v="1002308"/>
        <n v="1001778"/>
        <n v="1002325"/>
        <n v="1001241"/>
        <n v="1002083"/>
        <n v="1001757"/>
        <n v="1000627"/>
        <n v="1001319"/>
        <n v="1001271"/>
        <n v="1000610"/>
        <n v="1002286"/>
        <n v="1002328"/>
        <n v="1002329"/>
        <n v="1001235"/>
        <n v="1004813"/>
        <n v="1002183"/>
        <n v="1002312"/>
        <n v="1001791"/>
        <n v="1001789"/>
        <n v="1009926"/>
        <n v="1009755"/>
        <n v="1002388"/>
        <n v="1009792"/>
        <n v="1002201"/>
        <n v="1009804"/>
        <n v="1002283"/>
        <n v="1002204"/>
        <m/>
        <n v="1000162"/>
        <n v="1000163"/>
        <n v="1000160"/>
        <n v="1000165"/>
        <n v="1000161"/>
        <n v="1000159"/>
        <n v="1001762"/>
        <n v="1001763"/>
        <n v="1000164"/>
        <n v="1004754"/>
        <n v="1001760"/>
        <n v="1001758"/>
        <n v="1000098"/>
        <n v="1000095"/>
        <n v="1000097"/>
        <n v="1004830"/>
        <n v="1002311"/>
        <n v="1000018"/>
        <n v="1003156"/>
        <n v="1000004"/>
        <n v="1004822"/>
        <n v="1001768"/>
        <n v="1000742"/>
        <n v="1000005"/>
        <n v="1002284"/>
        <n v="1001204"/>
        <n v="1009910"/>
        <n v="1000738"/>
        <n v="1001220"/>
        <n v="1000130"/>
        <n v="1002395"/>
        <n v="1002020"/>
        <n v="1001021"/>
        <n v="1002077"/>
        <n v="1011854"/>
        <n v="1002185"/>
        <n v="1011855"/>
        <n v="1002398"/>
        <n v="1002218"/>
        <n v="1001194"/>
        <n v="1001298"/>
        <n v="1001286"/>
        <n v="1000444"/>
        <n v="1001236"/>
        <n v="1001959"/>
        <n v="1001711"/>
        <n v="1002945"/>
        <n v="1000880"/>
        <n v="1011846"/>
        <n v="1002225"/>
        <n v="1001308"/>
        <n v="1000145"/>
        <n v="1002008"/>
        <n v="1000144"/>
        <n v="1001894"/>
        <n v="1010784"/>
        <n v="1002464"/>
        <n v="1000898"/>
        <n v="1002400"/>
        <n v="1002447"/>
        <n v="1002450"/>
        <n v="1001263"/>
        <n v="1002203"/>
        <n v="1000734"/>
        <n v="1002347"/>
        <n v="1001892"/>
        <n v="1004752"/>
        <n v="1002839"/>
        <n v="1002307"/>
        <n v="1001221"/>
        <n v="1001232"/>
        <n v="1002282"/>
        <n v="1001759"/>
        <n v="1001752"/>
        <n v="1000752"/>
        <n v="1000016"/>
        <n v="1002287"/>
        <n v="1001975"/>
        <n v="1002339"/>
        <n v="1009347"/>
        <n v="1000015"/>
        <n v="1001244"/>
        <n v="1001238"/>
        <n v="1004814"/>
        <n v="1000017"/>
        <n v="1001230"/>
        <n v="1004345"/>
        <n v="100000"/>
        <n v="100001"/>
        <n v="100002"/>
        <n v="1002106"/>
        <n v="1002107"/>
        <n v="1002108"/>
        <n v="1002110"/>
        <n v="1009813"/>
        <n v="1002116"/>
        <n v="1002119"/>
        <n v="1002121"/>
        <n v="1002122"/>
        <n v="1002124"/>
        <n v="1002125"/>
        <n v="1002126"/>
        <n v="1002127"/>
        <n v="1002097"/>
        <n v="1012341"/>
        <n v="1004250"/>
        <n v="1002101"/>
        <n v="1002102"/>
        <n v="1002103"/>
        <n v="1009796"/>
        <n v="1004753"/>
        <n v="1000740"/>
        <n v="1000876"/>
        <n v="1002024"/>
        <n v="1000745"/>
        <n v="1005099"/>
        <n v="1002788"/>
        <n v="1000613"/>
        <n v="1015097"/>
        <n v="1009593"/>
        <n v="1001956"/>
        <n v="1001764"/>
        <n v="1002148"/>
        <n v="1002149"/>
        <n v="1009811"/>
        <n v="1001755"/>
        <n v="1001287"/>
        <n v="1009807"/>
        <n v="1001003"/>
        <n v="1009793"/>
        <n v="1009808"/>
        <n v="1009822"/>
        <n v="1001222"/>
        <n v="1013521"/>
        <n v="1015060"/>
        <n v="1002693"/>
        <n v="1009964"/>
        <n v="1002715"/>
        <n v="1006659"/>
        <n v="1002724"/>
        <n v="1000650"/>
        <n v="1002733"/>
        <n v="1000648"/>
        <n v="1002689"/>
        <n v="1014656"/>
        <n v="1010401"/>
        <n v="1000409"/>
        <n v="1000432"/>
        <n v="1014667"/>
        <n v="1010304"/>
        <n v="1001311"/>
        <n v="1001234"/>
        <n v="1001767"/>
        <n v="1014607"/>
        <n v="1001223"/>
        <n v="1009812"/>
        <n v="1001756"/>
        <n v="1009596"/>
        <n v="1009597"/>
        <n v="1009598"/>
        <n v="1009599"/>
        <n v="1002318"/>
        <n v="1001277"/>
        <n v="10095100"/>
        <n v="1015093"/>
        <n v="1015094"/>
        <n v="1002714"/>
        <n v="1006664"/>
        <n v="1006654"/>
        <n v="1002720"/>
        <n v="1002729"/>
        <n v="1005050"/>
        <n v="1011215"/>
        <n v="1002313"/>
        <n v="1009810"/>
        <n v="1001293"/>
        <n v="1000129"/>
        <n v="1002019"/>
        <n v="1002330" u="1"/>
        <n v="1009592" u="1"/>
        <n v="1002184" u="1"/>
        <n v="1009346" u="1"/>
        <n v="1001242" u="1"/>
        <n v="1001312" u="1"/>
        <n v="1001753" u="1"/>
        <n v="1002080" u="1"/>
        <n v="1001262" u="1"/>
        <n v="1005070" u="1"/>
        <n v="1001245" u="1"/>
        <n v="1000649" u="1"/>
        <n v="1002763" u="1"/>
        <n v="1002777" u="1"/>
        <n v="1002028" u="1"/>
        <n v="1009907" u="1"/>
        <n v="1009706" u="1"/>
        <n v="1009779" u="1"/>
        <n v="1002109" u="1"/>
        <n v="1000103" u="1"/>
        <n v="1000414" u="1"/>
      </sharedItems>
    </cacheField>
    <cacheField name="Descripción_MAT" numFmtId="0">
      <sharedItems containsBlank="1" count="474">
        <s v="TARUGO-PERNO ACERADO RECUB. ZINC 5/8&quot;  X 3 3/4&quot;, PERNO DE 1/2&quot;"/>
        <s v="TARUGO-PERNOACERADO RECUB.ZINC LONG 13/4&quot;,PERNO DE 1/4&quot;"/>
        <s v="TARUGO PLAST. C/TORNILLO CABEZA HEXAGONAL NO.10-12, LONG. 1&quot; DIAM. 9/32&quot;"/>
        <s v="Aro Seguridad para Sellos tipo Pin"/>
        <s v="Base circular de entrada de 1&quot; para medidor socket FM 2S aluminio fundido"/>
        <s v="Abrazadera metálica tipo omega de 3/4&quot;"/>
        <s v="Cable de acero cobreado desnudo #6 AWG; 3 hilos"/>
        <s v="Conector Galv P/Varilla Tierra 1/2&quot;-5/8&quot;"/>
        <s v="CONDUCTOR CONCÉNTRICO DE ALUMINIO 2 X # 8 AWG"/>
        <s v="COLLAR DE AMARRE P/ UN HAZ  DE ACOM. 25MM C/TARUGO"/>
        <s v="TUERCA DE OJO OVAL PARA TORNILO DE    5/8&quot;"/>
        <s v="MEDIDOR CL100,FM1S,120V,2H,MOD.COM.VIA PLC INCLUIDO "/>
        <s v="Pinza de retención doble"/>
        <s v="VARILLA DE PUESTA A TIERRA DE COBRE 1/2&quot; X 6'"/>
        <s v="Tornillo de seguridad cabeza magnética de 1/4&quot;"/>
        <s v="Sello de Seguridad tipo Pin"/>
        <s v="TUBO PVC SDR26 DE 1/2&quot;X19'"/>
        <s v="Conductor concéntrico de Al 3 x #6 AWG"/>
        <s v="MEDIDOR CL200,FM2S,240V,3H,MOD.COM.VIA PLC INCLUIDO "/>
        <s v="PANTALLA (DISPLAY)  REPETIDORA DE MEDIDOR EN ALTURA CON TELEMEDICION. PANTALLA PARA VER CONSUMO DE CLIENTE, 120V,2 HILOS "/>
        <s v="Tomacorriente Doble Salida, 125V para superficie"/>
        <s v="Tornillo de máquina acero galvanizado cabeza cuadrada 5/8” x 14”"/>
        <s v="PANTALLA (DISPLAY)  REPETIDORA DE MEDIDOR EN ALTURA CON TELEMEDICION. PANTALLA PARA VER CONSUMO DE CLIENTE, 240V,2 HILOS "/>
        <s v="Aislad T/Carr 3x3-1/8 76x80mm 11/16 53-2"/>
        <s v="CONECTOR ELÁSTICO TIPO CUÑA 2/0 A #2 AL"/>
        <s v="Cable de acero cobreado desnudo #2 AWG; 7 hilos"/>
        <s v="GRAPA DE CONEXIÓN DOBLE CABLE DE TIERRA SIN TORNILLO "/>
        <s v="Tornillo P/ Aislador T/ Carrete 5/8&quot;x16&quot;"/>
        <s v="ARANDELA DE PRESION P/TORNILLO 5/8''"/>
        <s v="Alambre de amarre #4 AWG solido de aluminio"/>
        <s v="Arandela Cuad Pln 2 1/4&quot;x2 1/4&quot; 5/8-3/4&quot;"/>
        <s v="Bombilla Sodio Alta Pres 400W 100V HPS"/>
        <s v="Luminaria T/ Cobra HPS 400W"/>
        <s v="Brazo de   6' para Luminaria de Alumbrado Público"/>
        <s v="Cable de control 3 conductores # 12 AWG"/>
        <s v="FOTOCELDA DE 105-305 VOLT. MULTIRANGO NA"/>
        <s v="ARANDELA CUAD.2 1/4&quot; X 2 1/4&quot; ESP.3/16'' (TORN.5/8&quot;-3/4&quot;)"/>
        <s v="Cable Cobre Estañado #2 AWG Desnudo"/>
        <s v="Capacitor Monof T-P 100kVAR 7.2/12.5kV"/>
        <s v="Soporte Banco Capacitor Ac. Galv. 75-95"/>
        <s v="Pararrayos de distribución de 9 kV; 12.47 kV. Estrella"/>
        <s v="TORNILLO DE MAQUINA ACERO GALVANIZADO CABEZA CUADRADA 1/2&quot; X 12&quot;."/>
        <s v="Conect Perno Part P/ Cabl No.2 al 2/0 Cu"/>
        <s v="Tornillo de máquina acero galvanizado cabeza hexagonal 3/8” x 2”"/>
        <s v="Fleje plancha de acero galv. 1-7/32&quot;x 7/32&quot; x 28&quot;"/>
        <s v="Cruceta de acero galvanizado, perfil &quot;L&quot;, de 3&quot;x 3&quot;x 1/4&quot; x 8'"/>
        <s v="CONECTOR TIPO CUÑA DE ALUMINO DE  4/0 DERIVACION 4/0 A 3/0 AWG"/>
        <s v="Fusible 100A (10/24kV) 442mm"/>
        <s v="VARILLA DE PUESTA A TIERRA DE COBRE 5/8&quot; X 8'"/>
        <s v="SOPORTE DE  DOBLE UNIDAD, DIST. ENTRE AGUJEROS 9&quot;"/>
        <s v="Cut-Out 100A 7.8/15kV 95kV BIL Porcelana"/>
        <s v="Tornillo De Espaciamiento,4 Tuercas Cuadradas, 5/8&quot;X 18&quot;"/>
        <s v="Tornillo De Maquina Cabeza Cuadrada  3/8&quot;X 5&quot;"/>
        <s v="Tornillo de máquina acero galvanizado cabeza cuadrada 5/8” x 10”"/>
        <s v="Fleje diagonal de acero galv. 1-3/4&quot; x 1-3/4&quot; x 3/16&quot;; longitud 84&quot;"/>
        <s v="CRUCETA DE ACERO 3&quot;X3&quot; X1/4 , PERFIL L DE 10'"/>
        <s v="ARANDELA CUADRADA  2X2''  PARA TORNILLO DE 1/2''"/>
        <s v="Tornillo de maquina acero galvanizado cabeza hexagonal 1/2&quot; x 3”."/>
        <s v="CONECTOR DENTADO SIMPLE16-95/4-35"/>
        <s v="Conector de perforación 1/0-300 MCM A CABLE AISL. #10-2 AWG "/>
        <s v="CAJA DE DIST.DE POLIPROPILENO 3 B/RESORTE 10 TOMAS C/U"/>
        <s v="Conductor concéntrico de Cu 3 x 4   AWG"/>
        <s v="TUERCA DE OJO OVAL PARA TORNILO DE    1/2&quot;"/>
        <s v="SOPORTE SIMPLE PARA CAJA DERIVADORA"/>
        <s v="Arandela de presión para tornillo de 1/2”"/>
        <s v="CAJA DE DIST.DE POLIPROPILENO 4 B/RESORTE 10 TOMAS C/U"/>
        <s v="Tornillo Esp 4 Tuerc Cuad 5/8&quot;x12&quot;"/>
        <s v="Arandela de presión para tornillo de 3/8”"/>
        <s v="Conector compresión cobre (calibre según cable)"/>
        <s v="Kit empalme termocontráctil 1Φ 0.6/1kV"/>
        <s v="Cinta autofusión (goma)"/>
        <s v="Cinta aislante PVC"/>
        <s v="Limpiador dieléctrico"/>
        <s v="Lija abrasiva"/>
        <s v="CONDUCTOR DESNUDO AAAC 1/0"/>
        <s v="CONDUCTOR DESNUDO AAAC 2/0"/>
        <s v="CONDUCTOR TRIPLEX DE ALUMINIO PARA BAJA TENSION # 2/0"/>
        <s v="Conductor AAAC 465.4 MCM (Cairo)"/>
        <s v="CABLE TRIPLEX  AISLADO XLPE, COND DE FASE  4/0 AL, COND NEUTRO 4/0 AAAC"/>
        <s v="CONDUCTOR TRIPLEX DE ALUMINIO PARA BAJA TENSION # 2"/>
        <s v="CONECTOR TIPO  CUÑA DE ALUMINIO DE 465  DERIVACIÓN 465 MCM"/>
        <s v="Conector   tipo cuña 465.4 MCM – 4/0AWG"/>
        <s v="Conductor AAAC 4/0 AWG (Alliance)"/>
        <s v="CONECTOR TIPO CUÑA A PRESIÓN PARA CONDUCTOR 2/0 A 2/0 AL"/>
        <s v="CONECTOR T. CUÑA P/COND PRINCIPAL 465 CAIRO 3/0 A 2/0"/>
        <s v="CONECTOR TIPO CUÑA DE ALUMINIO DE  4/0 A 1/0 DERIVACION  2/0A1/0 AWG"/>
        <s v="Cable de Cobre (URD) #4/0  al 33% Aislado para 15 kV"/>
        <s v="CABLE COBRE URD #1/0 AISL P/ 15kV"/>
        <s v="Cable de Cobre (URD) #2/0  al 33% Aislado para 15 kV"/>
        <s v="Tuerca cuadrada acero galvanizado para tornillo 5/8”"/>
        <s v="TORNILLO DE MAQUINA CABEZA CUAD. 1/2&quot;  X 2&quot;"/>
        <s v="Aislador T/ Esp PIN CL56-3 1 3/8&quot; 34.5kV"/>
        <s v="Perno para aisladores line post  3/4&quot; - 3/4&quot; x 3&quot;."/>
        <s v="AISLADOR DE PORCELANA TIPO POSTE  15 KV  CLASE 57-1"/>
        <s v="Espiga soporte de acero para aislador tipo line-post en punta de poste"/>
        <s v="CONECTOR DENTADO DOBLE 50/150-50/150 MM² 1/0-300 A 1/0-300  AWG"/>
        <s v="GRAPA DE RETENCION DE ACERO GALVANIZ. PARA COND. DE 1/0AL-ACSR A 4/0AL ACSR"/>
        <s v="AISLADOR POLIMERICO TIPO SUSPENSION, 15 KV"/>
        <s v="TORNILLOS DE ESPACIAMIENTO. 4 TUERCAS   CUAD.5/8&quot; X 14&quot;(16MMX350MM)"/>
        <s v="Abrazadera perno de 5/8”"/>
        <s v="Aislador Polimérico para 34.5"/>
        <s v="Grapa De Retencion 1/0 Al-Acsr A   636 Mcm Al"/>
        <s v="ESLABÓN EN OCHO"/>
        <s v="CABLE DE VIENTO 7/16'' 76 KN"/>
        <s v="TUERCA DE OJO GUARDACABO INCLINADO 45º PARA TORNILO DE    5/8&quot;"/>
        <s v="TERMINAL PREFORMADO 7/16&quot;"/>
        <s v="PROTECTOR PLASTICO PARA CABLE DE VIENTO"/>
        <s v="CONO DE ANCLAR DE CONCRETO 18&quot; X 6&quot; X 8&quot;  "/>
        <s v="Varilla de anclaje de ojo simple, de 3/4&quot; x 8'"/>
        <s v="Arandela cuadrada plana de 3” x 3” para tornillo de  3/4&quot;"/>
        <s v="Tornillo Maquina Cabeza Hex. 5/8&quot; X 3&quot;"/>
        <s v="TUERCA OJO CON GUARDACABO RECTO 5/8&quot; 55.6 KN"/>
        <s v="Tornillo guardacabo recto 5/8&quot; x 12”"/>
        <s v="ABRAZADERA DE CONTRA PRESIÓN PARA TUBO DE ANCLAJE DE 2&quot;"/>
        <s v="TUBO DE ANCLAJE  2&quot; X 10' - SCHED  80"/>
        <s v="SOPORTE DE TUBO DE ANCLAJE (2&quot;)"/>
        <s v="Armario para medición industrial (con velo transparente)"/>
        <s v="Fleje de sujeción 20.0mm x 0.7mm"/>
        <s v="Terminal de compresión pletina 4/0 AWG; 1 aguj."/>
        <s v="Conector recto tubería flexible liquid tight 1”"/>
        <s v="Hebilla para fleje de sujeción de 20.0mm"/>
        <s v="Sello de seguridad  inserto mariposa rojo  (roto seal)"/>
        <s v="MEDIDOR GPRS, TIPO BOTTOM,  FM 9/10A CL-10/20, 4 HILOS, 69-480 VOLTS"/>
        <s v="Perno de seguridad serie E4"/>
        <s v="Tubo flexible liquid tight de 1&quot; galvanizado con protección PVC "/>
        <s v="Módulos de Transformadores Combinados MT 3F a 12.47 KV;  25 - 50 /5A"/>
        <s v="CABLE DE COBRE MULTIPOLAR FLEXIBLE 7 X 12 AWG"/>
        <s v="Módulos de Transformadores Combinados MT 3F a 12.47 KV;  75 -150/5A"/>
        <s v="Módulos de Transformadores Combinados MT 3F a 12.47 KV; 100-200/5A"/>
        <s v="Módulos de Transformadores Combinados MT 3F a 12.47 KV; 200-400/5A"/>
        <s v="TERMINAL DE OJO CERRADO COLOR AMARILLO 10-12 3M"/>
        <s v="CABLE FLEXIBLE DE CONTROL AWG, 5 CONDUCTORES, # 14 AWG"/>
        <s v="HEBILLA ACERO INOXIDABLE DE 20MM ZHE 20 (COD.738)"/>
        <s v="MEDIDOR CL 20,FM4S,240V,3H,CON MOD.COM.VIA PLC INCLUIDO "/>
        <s v="TRANSFORMADOR DE CORRIENTE DE BAJA TENSIÓN Relación de Transformación 100/5 A , 600V"/>
        <s v="SUJETADOR DE CABLE (TIGHT -WRAP) 15&quot;"/>
        <s v="TRANSF.DE CORRIENTE T/DONUT 200/5 A,CLASE 0.5%,600V"/>
        <s v="Transformador de corriente de Baja Tensión 600 V; Relación 300 / 5 A"/>
        <s v="Transformador de corriente de Baja Tensión 600 V; Relación 400 / 5 A"/>
        <s v="Porta aislador en &quot;U&quot; de 1-1/2&quot; x 1/8&quot;; orificio de 11/16&quot;, pin de 5/8&quot;"/>
        <s v="Arandela de presión para tornillo de 3/4&quot;"/>
        <s v="Grapa de retención para conductores #6 AWG - #2/0 AWG"/>
        <s v="TORNILLO PARA AISLADOR TIPO CARRETE 5/8&quot; X 14&quot;."/>
        <s v="Grapa de fijación de cable a superficie plana 1/4&quot; p/conductor Cu 2/0-#8 AWG"/>
        <s v="CONECTOR ELÁSTICO TIPO CUÑA 4/0AWG # 2CU AWG"/>
        <s v="Cruceta de acero galvanizado, perfil &quot;L&quot;, de 3&quot;x 3&quot;x 1/4&quot; x 6'"/>
        <s v="TORNILLO DE MAQUINA CABEZA CUAD. 1/2&quot;  X 10&quot;"/>
        <s v="Espiga De Acero 3/4&quot;X12 1/2&quot;Para  Cruceta De Madera"/>
        <s v="Espiga Para Aislador En Cabeza De  Poste De 24'' Long. Rosca 1-3/8''."/>
        <s v="Tornillos De Esp. 4 Tuercas   Cuad.5/8&quot; X 10&quot;"/>
        <s v="Conector t cuña p/cond princ 4/0a1/0 deriv 2/0 a 2"/>
        <s v="Conector.De Comp. P/. Conductor De 500-4/0 A 500-4/0 Awg"/>
        <s v="GRAPA DE RETENCIÓN PARA CONDUCTORES #465 MCM - #465 MCM"/>
        <s v="Aislador Tipo Espiga Clase 55-3   Orificio 1&quot;"/>
        <s v="Tornillo Espac.4 Tuercas Cuad.  5/8&quot;X20&quot;"/>
        <s v="Terminal Compr Cu P/ Cond #2 AWG"/>
        <s v="TORNILLO PARA AISLADORES DE PASO LINE POST 3/4'' - 5/8'' X 12''"/>
        <s v="Tornillo Máq Cab Hex 1/2&quot;x2&quot;"/>
        <s v="Conector   tipo cuña 465.4 MCM – 465.4 MCM"/>
        <s v="Aislador T/ Esp PIN CL52-3 1 3/8&quot; 34.5kV"/>
        <s v="Fleje vertical de acero galv. 1-1/2&quot; x 1-1/2&quot; x 3/16&quot;; longitud 54&quot;"/>
        <s v="Fleje Diag AcerGalv1 3/4x1 3/4x3/16&quot;x60&quot;"/>
        <s v="Porta aislador en &quot;V&quot;; 6 1/4&quot; x 3 5/8&quot; x 1 7/32 x 7/32'' "/>
        <s v="Aislador T/ Esp PIN CL55-5 1&quot;"/>
        <s v="Espiga Para Aislador En Cabeza De   Poste 20&quot; X 1&quot;"/>
        <s v="TERMINAL DE COMPRESION  BIMETALICO PARA COND.  #2 AWG, 1 AGUJERO"/>
        <s v="Conector elástico tipo cuña de Cobre; varilla 5/8” – 2 AWG Cu."/>
        <s v="SALES DE GEM"/>
        <s v="SAL EN GRANO"/>
        <s v="TIERRA NEGRA "/>
        <s v="POSTE DE CONCRETO PRETENSADO DE 25' 3 KN"/>
        <s v="POSTE DE CONCRETO PRETENSADO DE 30' 3 KN"/>
        <s v="POSTE DE HORMIGÓN PRETENSADO VIBRADO 500 DAN–10.5 M(35’)"/>
        <s v="POSTE DE HORMIGÓN PRETENSADO VIBRADO 500 DAN – 12 M (40’)"/>
        <s v="Poste de Hormigón Pretensado Vibrado 800 daN – 14 m (45’)"/>
        <s v="Poste de Hormigón Pretensado Vibrado 800 daN – 16m (55’)"/>
        <s v="Poste de Madera 25' Clase 3"/>
        <s v="Poste de Madera 30' Clase 5"/>
        <s v="Poste de Madera 35' Clase 4"/>
        <s v="Poste de Madera 40' Clase 3"/>
        <s v="Poste de Madera 45' Clase 3"/>
        <s v="Poste de Madera 50' Clase 3"/>
        <s v="Poste de Madera 55'"/>
        <s v="Poste de Madera 60' Clase 3"/>
        <s v="Poste Metálico de Chapa 300 daN -7 m (25’)"/>
        <s v="Poste Metálico de Chapa 300 daN  -    9 m (30’)"/>
        <s v="Poste Metálico de Chapa 500 daN- 10.5 m(34')"/>
        <s v="Poste Metálico de Chapa 700daN -   12 m (40’)"/>
        <s v=" Poste Metálico de Chapa 400 daN - 10.5"/>
        <s v="Poste de Acero Galvanizado 40' 5.0 KN"/>
        <s v="Poste Metálico de Chapa 600 daN -   12 m (40’)"/>
        <s v="Poste de Acero Galvanizado 45' 6.0 KN"/>
        <s v="Poste de Acero Galvanizado 45' 7.0 KN"/>
        <s v="Poste Metálico de Chapa 800 daN - 14 m (45’)"/>
        <s v="Poste Metálico de Chapa   800 daN - 16 m (55’)"/>
        <s v="Conector elástico tipo cuña 2 – 2 CU AWG"/>
        <s v="Grapa de Retención Term 2/0-4 Al-ACSR"/>
        <s v="Seccionad Vert 600A Reg Volt Bypa"/>
        <s v="Terminal SAM 500-2N 2 Aguj Cu-Al"/>
        <s v="Grapa Fijac Cond Tierra 2/0 Perf 1/4&quot;"/>
        <s v="Regulador Aut. Volt. 114.4 KVA a 7.2 KV"/>
        <s v="Regulador Aut. Volt. 225KVA a 7.2 KV"/>
        <s v="Regulador Aut. Volt.500KVA a 7.2 KV"/>
        <s v="Regulador Aut. Volt.501KVA  hasta 500KVA"/>
        <s v="Transf T/ Booter 75kVA 7.2/12.47kV"/>
        <s v="Fusible de Expulsión 40 A; tipo K"/>
        <s v="Seccionador fusible de 200 A; 15 kV"/>
        <s v="Transf Booster 1F 167kVA 7.2/2.4kV R-20%"/>
        <s v="Seccionad Unipolar 400 A, 15 KV"/>
        <s v="TERMINAL PIN BIMETALICO PARA CONECTOR CUÑA, CAILBRE 465 MCM, 2 AGUJERO"/>
        <s v="Conector elástico tipo cuña 465.4 MCM – 2 Cu AWG"/>
        <s v="Seccionadores unipolares a 600 A; 15 kV"/>
        <s v="SECCIONAD 15.5KV 900A"/>
        <s v="GRAPA DE DERIVACION 8  A 2/0  AWG -8  A  2/0 AWG"/>
        <s v="CONECTOR TIPO CUÑA CON ESTRIBO 4/0-2/0 ESTRIBO 2/0"/>
        <s v="SOPRTE EN POSTE, SIMPLE UNIDAD ALT. 10½&quot;, DIST A POSTE 12&quot;, ORIFICIO11/16&quot;"/>
        <s v="GABINETE Y CAJA DE CONTROL P/TELEM.12 MEDIDORES 120/240 V"/>
        <s v="COLECTOR DE DATOS PARA MÓDULO DE MEDICIÓN CONCENTRADA EN ALTURA"/>
        <s v="SOPORTE EN L PARA GABINETES DE MEDICION CONCENTRADA EN ALTURA"/>
        <s v="GABINETE Y CAJA DE CONTROL P/TELEM.18 MEDIDORES 120/240 V"/>
        <s v="Tubo PVC 2&quot;"/>
        <s v="Espiga Acero 3/4&quot;x15&quot; Cab 1-3/8&quot; 34.5kV"/>
        <s v="Transf Monof 10kVA 7.2/12.5kV, 240-480V"/>
        <s v="Fusible Expulsión tipo D 1.4A"/>
        <s v="Transf Monof 15kVA 7.2kV 120-240V"/>
        <s v="Fusible de Expulsión 3.5 A; tipo D"/>
        <s v="Transformador tipo poste    1F  CSP blindado  25 kVA;  120/240 V"/>
        <s v="Transf Monof 37.5kVA 7.2kV 120-240V"/>
        <s v="Fusible de Expulsión 5.2 A; tipo D"/>
        <s v="Transf Monof 50kVA 7.2kV 120-240V"/>
        <s v="Fusible de Expulsión 7 A; tipo D"/>
        <s v="Transf Monof 75kVA 7.2kV 120-240V"/>
        <s v="Fusible de Expulsión 10.4 A; tipo D"/>
        <s v="Transf Monof 100kVA 7.2kV 120-240V"/>
        <s v="MEDIDOR MODULAR TIPO DIN SMCA 240V, CL100, 3 HILOS"/>
        <s v="PANTALLA REPETIDORA DE CONSUMO  AUTORRANGO 120V- 240V"/>
        <s v="BOMBILLA SODIO ALTA PRESION 150 WATTS / 55 V, HPS"/>
        <s v="LAMPARA TIPO COBRA HPS DE 150W, 55V/240V"/>
        <s v="Luminaria T/Cobra LED 90W"/>
        <s v="Cable Alum URD 500 mcm Ais HEPRZ 15KV"/>
        <s v="Varilla de anclaje de ojo doble,   de 3/4&quot; x 8'"/>
        <s v="FLEJE DIAGONAL DE ACERO GALV. 1-3/4&quot; X 1-3/4&quot; X 3/16&quot;; LONGITUD 120&quot; (PLAN DE AGUJERO EJECUTADO)"/>
        <s v="CONECTOR DENTADOIMPLE 25/150-25/150 MM²(3-300 A 3-300 AWG)"/>
        <s v="MOD.TRANS CT-PT 50-100-200/5A,7.2/0.12KV"/>
        <s v="Módulos de Transformadores Combinados MT 3F a 12.47 KV;  300 - 600 /5A"/>
        <s v="Espiga Acero 3/4&quot;x7 3/4&quot;"/>
        <s v="POSTE DE HORMIGÓN PRETENSADO VIBRADO 800 DAN – 12 M (40’)"/>
        <s v="Conector elástico tipo cuña 465.4 MCM con estribo."/>
        <s v="TRANSF.1Ø 25KVA 7.2-12.47KV /120-240V TIPO-CSP AF C/PROT. BUSHING BT"/>
        <s v="TRANSF.1Ø 37.5KVA 7.2-12.47KV /120-240V TIPO-CSP AF C/PROT. BUSHING BT"/>
        <s v="TRANSF.1Ø 50 KVA 7.2-12.47KV /120-240V TIPO-CSP AF C/PROT. BUSHING BT"/>
        <s v="TRAF TIP POS MON 1BOR AUT ANT 12.47KV 75  "/>
        <s v="Tornillo Máq Cab Cuad 3/4&quot;x12&quot;"/>
        <s v="SOPORTE PARA BANCO DE TRANSFORMADORES DE BAJA CAPACIDAD"/>
        <s v="Transf M 100kVA 7.2kV 120-240V CSP AF"/>
        <s v="Fusible de expulsión tipo D, 32A"/>
        <s v="Fusible de expulsión tipo D, 46A"/>
        <s v="Transf Monof 37.5kVA 4.16kV 120-240V"/>
        <s v="TRANSFORMADOR MONOF. TIPO POSTE, 50KVA, 4.16 KV/120-240"/>
        <s v="TRANSFORMADOR MONOF. TIPO POSTE, 75KVA, 4.16 KV/120-240"/>
        <s v="FUSIBLE EXPULSIÓN 14.0 A TIPO D"/>
        <s v="TRANSFORMADOR MONOF. TIPO POSTE, 15KVA, 4.16 KV/120-240"/>
        <s v="FUSIBLE EXPULSIÓN 3.5 A TIPO D"/>
        <s v="TRANSFORMADOR MONOF. TIPO POSTE, 25KVA, 12.47 KV/120-240"/>
        <s v="TRANSFORMADOR MONOF. TIPO POSTE, 37.5KVA, 12.47 KV/120-240"/>
        <s v="Transf Monof 50kVA 12.47-7.2kV 240-480V"/>
        <s v="TRANSFORMADOR MONOF. TIPO POSTE, 75KVA, 12.47 KV/120-240"/>
        <s v="TRANSFORMADOR MONOF. TIPO POSTE, 100KVA, 12.47 KV/120-240"/>
        <s v="Transf Monof 167KVA 12.5/7.2kv 120/208"/>
        <s v="Fusible de expulsión tipo D, 20A"/>
        <s v="Transf Monof 167KVA 19.2kv 120/240 V"/>
        <s v="Fusible de expulsión tipo D, 25A"/>
        <s v="Transf Monof 250KVA 19.2kv 120/240 V"/>
        <s v="Transf Monof 300KVA 19.2kv 120/240 V"/>
        <s v="TRANSFORMADOR MONOF. TIPO POSTE, 25KVA, 4.16 KV/120-240"/>
        <s v="TRANSFORMADOR MONOF. TIPO POSTE, 15KVA, 12.47 KV/120-240"/>
        <s v="TORNILLO  DE MAQUINA ACERO GALVANIZADO CABEZA CUADRADA 1/2&quot; X 6&quot;"/>
        <s v="TAPON HEMBRA PVC PARA TUBO DE 4&quot;"/>
        <s v="TUBO ACERO GALVANIZADO 4&quot; X 20'"/>
        <s v="CABLE DE VIENTO 5/16'' 44 KN"/>
        <s v="TERMINAL PREFORMADO 5/16&quot;"/>
        <s v="CONECTOR CUÑA PRESION 2/0 AWG  A  2 CU AWG" u="1"/>
        <s v="Conect Cuña P/ Cond 4/0 Deriv 4/0-3/0" u="1"/>
        <s v="TORNILLO  DE MAQUINA ACERO GALVANIZADO CABEZA CUADRADA 1/2&quot; X 10&quot;" u="1"/>
        <s v="Tornillo Máq Cab Cuad 5/8&quot;x12&quot;" u="1"/>
        <s v="TORNILLO DE MAQUINA ACERO GALVANIZADO CABEZA HEXAGONAL 3/8&quot; X 2&quot;." u="1"/>
        <s v="Conector elástico tipo cuña 4/0 AWG – 2 CU AWG" u="1"/>
        <s v="Tornillo de espaciamiento acero galvanizado 5/8” x 14”" u="1"/>
        <s v="ARANDELA DE PRESION P/TORNILLO 3/8" u="1"/>
        <s v="Conector Elást Cuña 465-2/0 AWG" u="1"/>
        <s v="CONECTOR ELÁSTICO TIPO CUÑA 2/0 AWG - #2 CU" u="1"/>
        <s v="Tuerca cuadrada acero galvanizado para tornillo 5/8”." u="1"/>
        <s v="CONECTOR ELÁSTICO TIPO CUÑA 4/0 AWG - #2 CU" u="1"/>
        <s v="ARANDELA CUADRADA PLANA DE 2 1/4&quot; X 2 1/4&quot; PARA TORNILLO DE 5/8&quot;" u="1"/>
        <s v="CONECTOR ELÁSTICO TIPO CUÑA 2/0 AWG – 2/0 AWG" u="1"/>
        <s v="CONECTOR TIPO CUÑA A PRESIÓN PARA CONDUCTOR  # 2  A  #2 CUSN" u="1"/>
        <s v="CONECTOR   TIPO CUÑA 2 AWG – 2 AWG" u="1"/>
        <s v="CONECTOR CUÑA PRESION 4/0 AWG  A  2/0 AWG" u="1"/>
        <s v="GRAPA DE CONEXIÓN DOBLE A TIERRA  SIN TORNILLO PARA TORNILLO DE 1/2&quot;" u="1"/>
        <s v="PERNO GUARDACABO PARA CABLE DE VIENTO,TORNILO  5/8 X 12&quot;  TUERCA CUAD" u="1"/>
        <s v="TUBO LIQUID TIGHT DE 1&quot;" u="1"/>
        <s v="Aislador de espiga clase 56-3,  Orificio 1 13/8&quot;, 34.5KV" u="1"/>
        <s v="TORNILLO DE MAQUINA ACERO GALVANIZADO CABEZA HEXAGONAL 1/2&quot;X 2&quot;." u="1"/>
        <s v="GRAPA DE CONEXIÓN DOBLE A TIERRA  SIN TORNILLO PARA TORNILLO 5/8&quot;" u="1"/>
        <s v="ALAMBRE # 4 AWG-SDO ALUMINIO PARA LIGADURA" u="1"/>
        <s v="ARANDELA DE PRESIÓN PARA TORNILLO DE 5/8&quot;" u="1"/>
        <s v="ARANDELA DE PRESIÓN PARA TORNILLO DE 1/2&quot;" u="1"/>
        <s v="TORNILLO PARA AISLADOR TIPO CARRETE 5/8&quot; X 16&quot;." u="1"/>
        <s v="ABRAZADERA PERNO DE 5/8." u="1"/>
        <s v="TUERCA DE OJO ACERO GALVANIZADO TORNILLO 5/8&quot;." u="1"/>
        <s v="GRAPA DE RETENCIÓN PARA CONDUCTORES #2/0 AWG - #312.8 MCM" u="1"/>
        <s v="TORNILLO DE MAQUINA ACERO GALVANIZADO CABEZA CUADRADA 5/8&quot; X 12&quot;." u="1"/>
        <s v="TORNILLO DE ESPACIAMIENTO ACERO GALVANIZADO 5/8&quot; X 14&quot;." u="1"/>
        <s v="TORNILLO DE ESPACIAMIENTO ACERO GALVANIZADO 5/8&quot; X 12&quot;." u="1"/>
        <s v="AISLADOR POLIMÉRICO TIPO SUSPENSIÓN 15 KV" u="1"/>
        <s v="AISLADOR DE PORCELANA TIPO CARRETE CLASE 53-2" u="1"/>
        <s v="Booster 167 kVA, Monofásico, 7.2/2.4 kV, +20 %" u="1"/>
        <s v="Seccionador Unipolar a 400 A, 15 KV" u="1"/>
        <s v="CABLE DE ACERO COBREADO #6 AWG 3 HILOS" u="1"/>
        <s v="Cables Para Puesta A Tierra Desnudo   Trenzado  No.4 Awg" u="1"/>
        <s v="Arandela Cuad 2x2&quot; P/ Tornillo 5/8&quot;" u="1"/>
        <s v="Tornillo Máq Cab Cuad 3/8&quot;x2&quot;" u="1"/>
        <s v="TORNILLO DE MAQUINA CABEZA CUAD. 3/8&quot;  X 2&quot;" u="1"/>
        <s v="Tornillo Esp 4 Tuerc Cuad 5/8&quot;x14&quot;" u="1"/>
        <s v="Tornillo de espaciamiento acero galvanizado 5/8” x 12”" u="1"/>
        <s v="Arandela Presión P/ Tornillo 5/8''" u="1"/>
        <s v="Arandela Presión P/ Tornillo 3/8&quot;" u="1"/>
        <s v="Terminales De Compresion De Cu  2 Awg" u="1"/>
        <s v="ARANDELA CUADRADA 3&quot; X 3''  PARA TORNILLO DE 5/8&quot;-3/4''" u="1"/>
        <m u="1"/>
        <s v="Porta Aisl U:1 1/2x1/2&quot;x1/8&quot; Orif 11/16&quot;" u="1"/>
        <s v="PORTA AISLADOR EN U PARA CRUCETA DE 6 1/4&quot; X 3 5/8&quot; X 1 7/32  ESPESOR 7/32 " u="1"/>
        <s v="TORNILLO DE MAQUINA ACERO GALVANIZADO CABEZA HEXAGONAL 5/8” X 3”." u="1"/>
        <s v="Cable Cobre URD #4/0 Aisl P/ 15kV" u="1"/>
        <s v="Arandela Presión P/ Tornillo 1/2''" u="1"/>
        <s v="Fusible de Expulsión 100 A; tipo K" u="1"/>
        <s v="Conector Elást Cuña 4/0-2/0 AWG" u="1"/>
        <s v="Grapa de Retención Term 4/0-1/0 Al-ACSR" u="1"/>
        <s v="CONECTOR ELÁSTICO TIPO CUÑA 4/0 AWG – 4/0 AWG" u="1"/>
        <s v="Fleje Galv 1-7/32&quot;x7/32&quot;x28&quot;" u="1"/>
        <s v="FLEJE GALVANIZADO 1-7/32''  X 7/32''  X  28''" u="1"/>
        <s v="Fleje De Plancha De Acero 28&quot;" u="1"/>
        <s v="Fleje Plancha Acero 1 1/4x1/4&quot;x28&quot;" u="1"/>
        <s v="FUSE CUTOUT 200A 7.8/15KV 12KA   ASIM. BIL 95 KV" u="1"/>
        <s v="Soporte de Doble Unidad con 2 Pernos ½&quot;" u="1"/>
        <s v="Tuerca de Ojo (OVAL) P/ Tornillo 5/8&quot;" u="1"/>
        <s v="Pararrayo de Distribución 9-10kV" u="1"/>
        <s v="VARILLA DE ANCLAJE DE UN OJO 5/8&quot;  X 8'" u="1"/>
        <s v="Varilla Puesta Tierra de Cobre 5/8&quot;x8'" u="1"/>
        <s v="Conect Cu P/ Varilla Tierra 5/8&quot;-1/2&quot;" u="1"/>
        <s v="Cruceta Acer 3&quot;x3&quot;x1/4&quot; 45° Perf L 8'-0&quot;" u="1"/>
        <s v="Cruceta Acer 3&quot;x3&quot;x1/4&quot; Perf L 8'-0&quot;" u="1"/>
        <s v="Aislador De Espiga Clase 55-5    Orificio 1&quot;" u="1"/>
        <s v="Arandela de presión para tornillo de 5/8”" u="1"/>
        <s v="Arandela cuadrada plana de 2 1/4” x 2 1/4” para tornillo de 5/8&quot;" u="1"/>
        <s v="Aislador De Retencion Para 12.5Kv   (Polimerico)" u="1"/>
        <s v="Tornillo de máquina acero galvanizado cabeza cuadrada 5/8” x 12”" u="1"/>
        <s v="Grapa de conexión doble a tierra sin tornillo para tornillo de 5/8&quot;" u="1"/>
        <s v="Aislador Susp 12.5kV Polimérico" u="1"/>
        <s v="TORNILLO DE MAQUINA CABEZA CUADRADA 3/4'' X 12''" u="1"/>
        <s v="Tornillo de maquina cabeza cuadrada 3/4&quot; x 12&quot; (20 mm x 300 mm)" u="1"/>
        <s v="ARANDELA CUADRADA PLANA DE 2&quot; X 2&quot; PARA TORNILLO DE 1/2&quot;" u="1"/>
        <s v="ARANDELA DE PRESION PARA TORNILLO DE 3/4'' (20mm)" u="1"/>
        <s v="ARANDELA DE PRESIÓN P/TORNILLO ½''" u="1"/>
        <s v="ARANDELA DE PRESIÓN PARA TORNILLO DE 3/8&quot;" u="1"/>
        <s v="SOPORTE DE ACERO PARA AISLADOR RIGIDO EN CABEZA DE POSTE " u="1"/>
        <s v="TORNILLO PARA AISLADORES LINE POST 3/4'' X 3/4'' X 3" u="1"/>
        <s v="PORTA AISLADOR EN&quot;V&quot; 6 1/4&quot; X 3 5/8&quot; X 1 7/32 X 7/32'' " u="1"/>
        <s v="CONDUCTOR DESNUDO AAAC 465 MCM" u="1"/>
        <s v="CONDUCTOR AAAC 4/0 AWG" u="1"/>
        <s v="CONDUCTOR DESNUDO AAAC 2/0 MCM (AZUZA) " u="1"/>
        <s v="CONECTOR   TIPO CUÑA 4/0 AWG – 2 CU AWG" u="1"/>
        <s v="CONECTOR ELÁSTICO TIPO CUÑA 465 MCM – 4/0 MCM" u="1"/>
        <s v="CONECTOR ELÁSTICO TIPO CUÑA 465 MCM – 465 MCM" u="1"/>
        <s v="FLEJE DIAGONAL DE ACERO GALV. 1-3/4&quot; X 1-3/4&quot; X 3/16&quot;; LONGITUD 60&quot;" u="1"/>
        <s v="Tornillo Máq Cab Cuad 1/2&quot;x12&quot;" u="1"/>
        <s v="TORNILLO DE MAQUINA CABEZA CUAD. 1/2&quot;  X 12&quot;" u="1"/>
        <s v="Fleje vertical de acero galv. 1-1/2&quot; x 1-1/2&quot; x 3/16&quot;; longitud 39&quot;" u="1"/>
        <s v="FLEJE VERTICAL DE ACERO GALV. 1-1/2&quot; X 1-1/2&quot; X 3/16&quot;; LONGITUD 54&quot; " u="1"/>
        <s v="Transf Monof 500KVA 19.2kv 120/240 V" u="1"/>
        <s v="TORNILLO DE ESPACIAMIENTO CON  4 TUERCAS  5/8&quot; X 18&quot;" u="1"/>
        <s v="Fusible de Expulsión Tipo D de 10A" u="1"/>
        <s v="Fusible de Expulsión Tipo D de 7A" u="1"/>
        <s v="Fusible de Expulsión Tipo D de 5A" u="1"/>
        <s v="Arandela Presión P/ Tornillo 3/4&quot;" u="1"/>
        <s v="CABLE DE ACERO COBREADO DESNUDO #2 AWG " u="1"/>
        <s v="TORNILLO DE MAQUINA CABEZA CUAD. 5/8&quot;  X 12&quot;" u="1"/>
        <s v="TORNILLO DE MAQUINA CABEZA CUAD. 5/8&quot;  X 10&quot;" u="1"/>
        <s v="TORNILLOS DE ESPACIAMIENTO. 4 TUERCAS   CUAD.5/8&quot; X 12&quot;" u="1"/>
        <s v="AISLADOR DE PORCELANA RIGIDO TIPO POSTE 15 KV CLASE 57-1" u="1"/>
        <s v="AISLADOR DE PORCELANA TIPO CARRETE, ANSI 53-2" u="1"/>
        <s v="Aislador De Espiga Para 34.5 Kv,  Clase 56-3, Oficio 1-3/4''." u="1"/>
        <s v="Conector   tipo cuña 4/0 AWG – 4/0 AWG" u="1"/>
        <s v="CONECTOR DE COBRE PARA VARILLA DE TIERRA 5/8&quot; - ½&quot;" u="1"/>
        <s v="Arandela cuadrada 2 1/4&quot; x 2 1/4&quot; (60 mm x 60 mm) para tornillo de 5/8&quot; - 3/4&quot;" u="1"/>
        <s v="Arandela de presion para tornillo de 3/4&quot; (20mm)" u="1"/>
        <s v="Aislador rigido T.espi Ansi 57.1 c/espiga y tuerca" u="1"/>
        <s v="Aislador Ríg T/ Esp 57-1 C/ Esp y Tuerca" u="1"/>
        <s v="Transf P-M 37.5kVA 7.2kV 120-240V" u="1"/>
        <s v="Transf P-M 50kVA 7.2kV 120-240V" u="1"/>
        <s v="TORNILLO DE MÁQUINA ACERO GALVANIZADO CABEZA HEXAGONAL 1/2”X 2”" u="1"/>
        <s v="SOPORTE EN POSTE DOBLE UNIDAD; PERNO 1/2&quot; X 2&quot; (PARARRAYOS-SECCIONADOR)" u="1"/>
        <s v="MEDIDOR GPRS, TIPO BOTTOM,  FM 9/10A CL-10/20, 4 HILOS, 69-480 VOLTS" u="1"/>
        <s v="HEBILLA PARA FLEJE DE SUJECIÓN DE 20.0MM." u="1"/>
        <s v="CONECTOR CUÑA PRESION 4/0 AWG  A  2 CU AWG" u="1"/>
        <s v="Conector   tipo cuña 4/0 AWG – 2/0  AWG" u="1"/>
        <s v="Grapa de retención para conductores #312.8 MCM - #559 MCM" u="1"/>
        <s v="TORNILLO DE MÁQUINA ACERO GALVANIZADO CABEZA CUADRADA 1/2&quot; X 12”" u="1"/>
        <s v="PARARRAYOS DE DISTRIBUCIÓN DE 9 KV; 12.47 KV" u="1"/>
        <s v="Fotoceldas para Luminaria de 105-305 V." u="1"/>
        <s v="Cruceta De Madera  De 31/2Nnx  41/2Nnx 8N" u="1"/>
        <s v="Soporte para tubo de anclaje de 2&quot;" u="1"/>
        <s v="ARANDELA CUADRADA DE 2&quot; X 2&quot; PARA TORNILLO DE 1/2&quot;" u="1"/>
        <s v="Arandela Cuad. 2 X 2&quot; Para Torn. De  1/2&quot;" u="1"/>
        <s v="Arandela De Presion P/Torn. De 3/4&quot;" u="1"/>
        <s v="Arandela De Presion P/Torn. De 5/8&quot;" u="1"/>
        <s v="Arandela De Presion P/Torn. De 1/2&quot;" u="1"/>
        <s v="Arandela Cuad. 2 1/4&quot; X 2 1/4&quot;  P/Torn.5/8&quot;A3/4&quot;" u="1"/>
        <s v="Arandela De Presion P/Torn. De 3/8&quot;" u="1"/>
        <s v="Tuerca De Ojo (Oval) Para Torn.   5/8&quot;" u="1"/>
        <s v="Conector t. cuña p/cond principal 477 cairo3/0o2/0" u="1"/>
        <s v="Conector t.cuña p/cond princ 4/0a1/0 deriv 2/0a1/0" u="1"/>
        <s v="GRAPA DE RETENCION DE ACERO GALVANIZ. PARA COND. DE 1/0 AL-ACSR A 636MCM AL" u="1"/>
        <s v="Grapa de retención 1/0AL-ACSR A  4/0AL ACSR" u="1"/>
        <s v="Fleje Diagonal 84&quot;" u="1"/>
        <s v="Tornillo De Maq. Cabeza Cuad. 1/2&quot;   X 10&quot;" u="1"/>
        <s v="Tornillo De Maq. Cabeza Cuad. 5/8&quot;   X 12&quot;" u="1"/>
        <s v="Tornillo De Maq. Cabeza Cuad. 5/8&quot;   X 10&quot;" u="1"/>
        <s v="Tornillo De Maq. Cabeza Cuad. 1/2&quot;  X 6&quot;" u="1"/>
        <s v="Cruceta De Madera   31/2Nnx 41/2Nnx  5N7Nn" u="1"/>
        <s v="Grapa Para Fijacion De Conductor De Tierra  2/0-8  Perfil 1/4&quot;" u="1"/>
        <s v="Pararrayo De Distribucion 9 Kv  10   Ka" u="1"/>
        <s v="Soporte De Cable Trifasico" u="1"/>
        <s v="Terminacion De Cable Uso Ext. (Porcelana) Cond. Cu 35 Mm²  12/20  Xlp" u="1"/>
        <s v="Terminales De Comp. De 4 Agujeros  465.4 (19)" u="1"/>
        <s v="Grapa De Fijacion De Conductores     Long. 2&quot; Cavidad 5/8&quot;" u="1"/>
        <s v="Conector De Acero Galv. Para  Varilla Puesta Tierra 5/8&quot; 3/4&quot;" u="1"/>
        <s v="Moldura De Plastico  1/2&quot; X 96&quot;" u="1"/>
        <s v="Varilla De Puesta A Tierra 6' X     1/2&quot;" u="1"/>
        <s v="Seccionador Cuchilla 15.5 Kv, 600  Amp." u="1"/>
        <s v="Soporte De Doble Unidad Con 2  Pernos 1/2&quot; X 1 1/2&quot;" u="1"/>
        <s v="Fleje Diagonal 60&quot;" u="1"/>
        <s v="Torn. De Esp. 4 Tuercas Cuad. 5/8&quot;   X 14&quot;" u="1"/>
        <s v="Tornillo De Esp.  4 Tuercas Cuad.   5/8&quot; X 12&quot;" u="1"/>
        <s v="Tarugo Plastico  Cabeza Hexagonal    No. 10-12" u="1"/>
        <s v="CUT-OUT 100 AMPERES 7.8/15 KVA ASIM. BAS.AISL.95 KV110" u="1"/>
        <s v="Tornillo para aislador tipo carrete 5/8&quot; x 16&quot;" u="1"/>
        <s v="TUBO PROTECTOR PLASTICO PARA CABLE DE VIENTO" u="1"/>
        <s v="Protector plástico amarillo para cable de viento de PVC 8'" u="1"/>
        <s v="Varilla de puesta a tierra de cobre de 5/8&quot; x 8'" u="1"/>
        <s v="Poste Metálico de Chapa 300 daN - 9 m (30’)" u="1"/>
        <s v="PERNO CORTO AC. GALVANIZADO 3/4''-3/4'' X 3''" u="1"/>
        <s v="TERMINAL PREFORMADO PARA CABLE RETENIDA DE 7/16&quot;" u="1"/>
        <s v="Tuerca cuadrada para tornillo de 5/8&quot;" u="1"/>
        <s v="TUERCA GUARDACABO INCLINADA PARA TORNILLO 5/8&quot;." u="1"/>
        <s v="Tuerca guardacabo inclinada para tornillo 5/8”" u="1"/>
        <s v="Tuerca de ojo acero galvanizado tornillo 5/8”." u="1"/>
        <s v="CABLE DE RETENIDA DE 7/16&quot;" u="1"/>
        <s v="CONDUCTOR CONCÉNTRICO DE COBRE 3 X # 4 AWG" u="1"/>
        <s v="Conector para varilla puesta a tierra 5/8&quot; atornillado" u="1"/>
        <s v="Cable multiconductor 12/3 AWG" u="1"/>
        <s v="CONDUCTOR DESNUDO AAAC 4/0" u="1"/>
        <s v="Conductor AAAC 2/0 AWG (Anaheim)" u="1"/>
        <s v="Conector   tipo cuña 465.4 MCM – 2/0AWG" u="1"/>
        <s v="CONECTOR ELÁSTICO TIPO CUÑA 4/0AWG ¿ 2CU AWG" u="1"/>
        <s v="GRAPA DE FIJACIÓN DE CABLE A SUPERFICIE PLANA DE 1/4&quot;, A CONDUCTOR  DE COBRE 2/0 - #8 AWG" u="1"/>
        <s v="FLEJE DE PLANCHA DE ACERO DE 1¼&quot; X 1/4&quot; LONGITUD 28&quot;" u="1"/>
        <s v="Tornillo de maquina acero galvanizado cabeza hexagonal 1/2”x 2”." u="1"/>
        <s v="Tornillo de maquina acero galvanizado cabeza hexagonal 3/8” x 2”." u="1"/>
        <s v="TORNILLO DE MAQUINA ACERO GALVANIZADO CABEZA CUADRADA 5/8&quot; X 14&quot;." u="1"/>
        <s v="TORNILLO  DE MAQUINA ACERO GALVANIZADO CABEZA CUADRADA 5/8&quot; X 10&quot;" u="1"/>
        <s v="TORNILLO  DE MAQUINA ACERO GALVANIZADO CABEZA CUADRADA 1/2&quot; X 12&quot;" u="1"/>
        <s v="Tornillo de espaciamiento acero galvanizado 5/8” x 12”." u="1"/>
        <s v="Ancla de hormigón para retenidas" u="1"/>
      </sharedItems>
    </cacheField>
    <cacheField name="Unidad" numFmtId="0">
      <sharedItems containsBlank="1" count="4">
        <s v="Und."/>
        <s v="Mts."/>
        <m u="1"/>
        <s v="MTS" u="1"/>
      </sharedItems>
    </cacheField>
    <cacheField name="Cantidad Materiales" numFmtId="0">
      <sharedItems containsString="0" containsBlank="1" containsNumber="1" minValue="0.05" maxValue="66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Toribio" refreshedDate="46210.270740972221" createdVersion="8" refreshedVersion="8" minRefreshableVersion="3" recordCount="3809" xr:uid="{55EB83CB-AD19-4EF6-AE34-E94CC8C4E27F}">
  <cacheSource type="worksheet">
    <worksheetSource ref="A1:H1048576" sheet="UUTT2"/>
  </cacheSource>
  <cacheFields count="8">
    <cacheField name="ACTIVIDAD PRIMARIA" numFmtId="0">
      <sharedItems containsBlank="1" count="2">
        <s v="INSTALACION"/>
        <m/>
      </sharedItems>
    </cacheField>
    <cacheField name="UU_TT" numFmtId="0">
      <sharedItems containsBlank="1" count="415">
        <s v="1AC-103"/>
        <s v="1AC-104"/>
        <s v="1AC-105"/>
        <s v="1AC-106"/>
        <s v="1AL-BT"/>
        <s v="1AP-101"/>
        <s v="1AP-102"/>
        <s v="1BCON-01"/>
        <s v="1BCON-02"/>
        <s v="1BREGU-01"/>
        <s v="1BREGU-02"/>
        <s v="1BREGU-03"/>
        <s v="1BREGU-04"/>
        <s v="1CABT-03"/>
        <s v="1CABT-04"/>
        <s v="1CABT-05"/>
        <s v="1CABT-06"/>
        <s v="1CDA-MT"/>
        <s v="1CIRS-02"/>
        <s v="1CO-001"/>
        <s v="1CO-002"/>
        <s v="1CO-003"/>
        <s v="1CO-004"/>
        <s v="1CO-005"/>
        <s v="1CO-006"/>
        <s v="1COBT-01"/>
        <s v="1CONE-01"/>
        <s v="1CONE-02"/>
        <s v="1CONE-03"/>
        <s v="1CONE-04"/>
        <s v="1CONE-05"/>
        <s v="1CONE-06"/>
        <s v="1CONE-08"/>
        <s v="1CO-URDB1"/>
        <s v="1CO-URDB12"/>
        <s v="1CO-URDB2"/>
        <s v="1CO-URDB3"/>
        <s v="1CO-URDB7"/>
        <s v="1CO-URDB8"/>
        <s v="1CSA-MT"/>
        <s v="1CV1-MT"/>
        <s v="1EA-ST"/>
        <s v="1EC-MT"/>
        <s v="1EC-ST"/>
        <s v="1EJUM-1A"/>
        <s v="1EJUM-1B"/>
        <s v="1EJUM-1C"/>
        <s v="1EJUM-1D"/>
        <s v="1EJUM-1E"/>
        <s v="1EJUM-1F"/>
        <s v="1EJUM-1J"/>
        <s v="1EJUM-1M"/>
        <s v="1F1AF-BT"/>
        <s v="1F1-BT"/>
        <s v="1F1-MT"/>
        <s v="1F1-ST"/>
        <s v="1F2-MT"/>
        <s v="1F2-ST"/>
        <s v="1F3-MT"/>
        <s v="1F4-ST"/>
        <s v="1F5-MT"/>
        <s v="1F5-ST"/>
        <s v="1FV-MT1"/>
        <s v="1HA-100A"/>
        <s v="1HA-100B"/>
        <s v="1HA-105B"/>
        <s v="1HA-106"/>
        <s v="1MAM-MT3A"/>
        <s v="1MAM-MT3B"/>
        <s v="1MAM-MT3D"/>
        <s v="1MAM-MT3F"/>
        <s v="1MIM-BT-100"/>
        <s v="1MIM-BT-200"/>
        <s v="1MIM-BT-300"/>
        <s v="1MIM-BT-400"/>
        <s v="1MT-101"/>
        <s v="1MT-101/ST"/>
        <s v="1MT-102"/>
        <s v="1MT-102/ST"/>
        <s v="1MT-103"/>
        <s v="1MT-103/ST"/>
        <s v="1MT-104"/>
        <s v="1MT-104/ST"/>
        <s v="1MT-105"/>
        <s v="1MT-105/ST"/>
        <s v="1MT-106"/>
        <s v="1MT-106/ST"/>
        <s v="1MT-107"/>
        <s v="1MT-107/ST"/>
        <s v="1MT-108"/>
        <s v="1MT-109"/>
        <s v="1MT-201"/>
        <s v="1MT-207"/>
        <s v="1MT-208"/>
        <s v="1MT-209"/>
        <s v="1MT-210"/>
        <s v="1MT-211"/>
        <s v="1MT-301"/>
        <s v="1MT-301/ST"/>
        <s v="1MT-302/ST"/>
        <s v="1MT-304-C"/>
        <s v="1MT-305"/>
        <s v="1MT-305-F"/>
        <s v="1MT-307"/>
        <s v="1MT-307/ST"/>
        <s v="1MT-307-F"/>
        <s v="1MT-308-C"/>
        <s v="1MT-308-F"/>
        <s v="1MT-309-C"/>
        <s v="1MT-309-F"/>
        <s v="1MT-310-C"/>
        <s v="1MT-310-F"/>
        <s v="1MT-311-C"/>
        <s v="1MT-312-C"/>
        <s v="1MT-313"/>
        <s v="1MT-313/ST"/>
        <s v="1MT-313-C"/>
        <s v="1MT-314-C"/>
        <s v="1MT-314-F"/>
        <s v="1MT-315-C"/>
        <s v="1MT-316"/>
        <s v="1MT-316/ST"/>
        <s v="1MT-316-C"/>
        <s v="1MT-316-FV"/>
        <s v="1MT-317-C"/>
        <s v="1MT-319"/>
        <s v="1MT-319/ST"/>
        <s v="1MT-319-C"/>
        <s v="1MT-320 "/>
        <s v="1MT-320-C"/>
        <s v="1MT-321 "/>
        <s v="1MT-321-C"/>
        <s v="1MT-322-C"/>
        <s v="1MT-322-F"/>
        <s v="1MT-323 "/>
        <s v="1MT-323A"/>
        <s v="1MT-401"/>
        <s v="1MT-402"/>
        <s v="1MT-403"/>
        <s v="1MT-405"/>
        <s v="1MTAF-101"/>
        <s v="1MTAF-102"/>
        <s v="1MTAF-103"/>
        <s v="1MTAF-104"/>
        <s v="1MTAF-105"/>
        <s v="1MTAF-106"/>
        <s v="1MTAF-107"/>
        <s v="1MTAF-108"/>
        <s v="1MTAF-109"/>
        <s v="1MTAF-110"/>
        <s v="1MTAF-111"/>
        <s v="1MTAF-201"/>
        <s v="1MTAF-202"/>
        <s v="1MTAF-301"/>
        <s v="1MTAF-302"/>
        <s v="1MTAF-304"/>
        <s v="1MTAF-307"/>
        <s v="1MTAF-316"/>
        <s v="1POAC-101"/>
        <s v="1POAC-1022"/>
        <s v="1POHA-01"/>
        <s v="1POHA-02"/>
        <s v="1POHA-03"/>
        <s v="1POHA-06"/>
        <s v="1POHA-09"/>
        <s v="1POHA-11"/>
        <s v="1POMA-01"/>
        <s v="1POMA-02"/>
        <s v="1POMA-03"/>
        <s v="1POMA-04"/>
        <s v="1POMA-05"/>
        <s v="1POMA-06"/>
        <s v="1POMA-07"/>
        <s v="1POMA-08"/>
        <s v="1POME-01"/>
        <s v="1POME-01D"/>
        <s v="1POME-02"/>
        <s v="1POME-02D"/>
        <s v="1POME-03"/>
        <s v="1POME-03D"/>
        <s v="1POME-04"/>
        <s v="1POME-05"/>
        <s v="1POME-06"/>
        <s v="1POME-07"/>
        <s v="1POME-08"/>
        <s v="1POME-09"/>
        <s v="1POME-10"/>
        <s v="1POME-11"/>
        <s v="1POME-12"/>
        <s v="1PR-103"/>
        <s v="1PR-107"/>
        <s v="1RECO-01"/>
        <s v="1RECO-02"/>
        <s v="1REGU-01"/>
        <s v="1REGU-02"/>
        <s v="1REGU-03"/>
        <s v="1REGU-04"/>
        <s v="1REGU-05"/>
        <s v="1REGU-06"/>
        <s v="1SECC-01"/>
        <s v="1SECC-02"/>
        <s v="1SECC-03"/>
        <s v="1SECC-04"/>
        <s v="1SECC-05"/>
        <s v="1SECC-06"/>
        <s v="1SECC-07"/>
        <s v="1SECC-08"/>
        <s v="1SECC-09"/>
        <s v="1SMCA-12-P1T"/>
        <s v="1SMCA-18-P1T"/>
        <s v="1SUST-01"/>
        <s v="1TCC-1A"/>
        <s v="1TCC-2A"/>
        <s v="1TCC-2C"/>
        <s v="1TCNU-10"/>
        <s v="1TCNU-11"/>
        <s v="1TCNU-5"/>
        <s v="1TCNU-6"/>
        <s v="1TH-301/ST"/>
        <s v="1TH-302/ST"/>
        <s v="1TH-307/ST"/>
        <s v="1TH-313/ST"/>
        <s v="1TH-316/ST"/>
        <s v="1TRAN-01"/>
        <s v="1TRAN-02"/>
        <s v="1TRAN-03"/>
        <s v="1TRAN-04"/>
        <s v="1TRAN-05"/>
        <s v="1TRAN-06"/>
        <s v="1TRAN-07"/>
        <s v="1VA-MT"/>
        <s v="ACMCA-240V1"/>
        <s v="AL-BT1"/>
        <s v="AP-105A"/>
        <s v="AP-105C"/>
        <s v="AP-LED1"/>
        <s v="BT-201-A1"/>
        <s v="BT-201-B1"/>
        <s v="BT-201-C1"/>
        <s v="BT-204A"/>
        <s v="BT-204B"/>
        <s v="BT-204C"/>
        <s v="CC-2/0-2/01"/>
        <s v="CC-4/0-2/01"/>
        <s v="CC-4/0-4/01"/>
        <s v="CC-465-2/01"/>
        <s v="CC-465-4/01"/>
        <s v="CC-465-4651"/>
        <s v="CDA-MT1"/>
        <s v="CDA-MT11"/>
        <s v="CE-011"/>
        <s v="CO-000(CR)"/>
        <s v="CO-001(CR)"/>
        <s v="CO-001A(CR)"/>
        <s v="CO-002(CR)"/>
        <s v="CO-UR-24"/>
        <s v="CO-UR-25"/>
        <s v="CSA-MT1"/>
        <s v="CV1-BT"/>
        <s v="CV1-MT1"/>
        <s v="CV2-MT1"/>
        <s v="CV2-MTE"/>
        <s v="CV3-MT"/>
        <s v="CV3-MT1"/>
        <s v="CV4-MT1"/>
        <s v="CV4-MTA"/>
        <s v="CV5-MT1"/>
        <s v="EA-MT1"/>
        <s v="EC-MT1"/>
        <s v="EC-MT2"/>
        <s v="EC-MT21"/>
        <s v="EJUM-1A1"/>
        <s v="EJUM-1B1"/>
        <s v="EJUM-1C1"/>
        <s v="EJUM-1D1"/>
        <s v="EJUM-1E1"/>
        <s v="EJUM-1F1"/>
        <s v="EMP-1B1"/>
        <s v="EMP-1C1"/>
        <s v="EMP-1D1"/>
        <s v="EMP-1E1"/>
        <s v="EMP-1F1"/>
        <s v="F1AF-BT1"/>
        <s v="F1-BT1"/>
        <s v="F1-MT1"/>
        <s v="F2AF-BT"/>
        <s v="F2AF-BT1"/>
        <s v="F2-BT1"/>
        <s v="F2-MT1"/>
        <s v="F3-MT1"/>
        <s v="F4-MT"/>
        <s v="F4-MT1"/>
        <s v="F5-MT1"/>
        <s v="FV-MT1"/>
        <s v="GTM12-BT1"/>
        <s v="GTM18-BT1"/>
        <s v="HA-100A1"/>
        <s v="HA-100B1"/>
        <s v="HA-105B1"/>
        <s v="HA-1061"/>
        <s v="HA-1081"/>
        <s v="IC-CPAF-12-EDE1"/>
        <s v="IMITM25-BT1"/>
        <s v="IMITM37-BT1"/>
        <s v="IMITM50-BT1"/>
        <s v="IMITM75-BT1"/>
        <s v="JA-2/0-2/01"/>
        <s v="JA-4/0-2/01"/>
        <s v="JA-4/0-4/01"/>
        <s v="JA-465-2/01"/>
        <s v="JA-465-4/01"/>
        <s v="JA-465-4651"/>
        <s v="LB-6011"/>
        <s v="LB-6091"/>
        <s v="LB-6151"/>
        <s v="MAM-MT3F1"/>
        <s v="MAM-MT3G1"/>
        <s v="MT-1041"/>
        <s v="MT-1051"/>
        <s v="MT-1061"/>
        <s v="MT-3011"/>
        <s v="MT-3021"/>
        <s v="MT-3051"/>
        <s v="MT-3071"/>
        <s v="MT-3161"/>
        <s v="MT-3191"/>
        <s v="MT-3221"/>
        <s v="MT-4011"/>
        <s v="MT-4021"/>
        <s v="MT-4031"/>
        <s v="MT-4041"/>
        <s v="MT-4051"/>
        <s v="MTAF-1011"/>
        <s v="MTAF-1041"/>
        <s v="MTAF-1071"/>
        <s v="P3B-109-1B-M1"/>
        <s v="P3B-109-2C-H1"/>
        <s v="P3B-109-2C-M1"/>
        <s v="P3B-109-3D-M1"/>
        <s v="P3B-109-4D-H1"/>
        <s v="P3B-109-4E-H1"/>
        <s v="P3B-109-4E-M1"/>
        <s v="P3B-110-1B-M1"/>
        <s v="P3B-110-2C-H1"/>
        <s v="P3B-110-2C-M1"/>
        <s v="P3B-110-3D-M1"/>
        <s v="P3B-110-4D-H1"/>
        <s v="P3B-110-4E-H1"/>
        <s v="P3B-110-4E-M1"/>
        <s v="PR-101"/>
        <s v="PR-1011"/>
        <s v="PR-1021"/>
        <s v="PR-1031"/>
        <s v="PR-2011"/>
        <s v="SF1-MT1"/>
        <s v="SF1-MT-4/01"/>
        <s v="SF1-MT-4651"/>
        <s v="SF2-MT1"/>
        <s v="SP2-MT1"/>
        <s v="ST1-MT-B1"/>
        <s v="ST1-MT-C1"/>
        <s v="ST1-MT-D1"/>
        <s v="ST1-MT-E1"/>
        <s v="ST2-MT"/>
        <s v="SUAF-BT"/>
        <s v="SUAF-BT1"/>
        <s v="SU-BT1"/>
        <s v="TC-1B1"/>
        <s v="TC-1C1"/>
        <s v="TC-1D1"/>
        <s v="TCC-1A1"/>
        <s v="TCC-2A1"/>
        <s v="TCSP-100-B"/>
        <s v="TCSP-100-C"/>
        <s v="TCSP-100-D"/>
        <s v="TCSP-100-E"/>
        <s v="TCSP-100-F"/>
        <s v="TR-102A"/>
        <s v="TR-102C"/>
        <s v="TR-102D"/>
        <s v="TR-102E"/>
        <s v="TRAN-08"/>
        <s v="TRAN-09"/>
        <s v="TRAN-10"/>
        <s v="TRAN-11"/>
        <s v="TRAN-12"/>
        <s v="TRAN-13"/>
        <s v="TRAN-14"/>
        <s v="TRAN-15"/>
        <s v="TRAN-16"/>
        <s v="TRAN-17"/>
        <s v="TRAN-18"/>
        <s v="TRAN-19"/>
        <s v="TRAN-20"/>
        <s v="TRAN-21"/>
        <s v="TRAN-22"/>
        <s v="TRAN-23"/>
        <s v="TRAN-24"/>
        <s v="TRAN-25"/>
        <s v="TRAN-26"/>
        <s v="TRAN-27"/>
        <s v="TRAN-28"/>
        <s v="TRAN-29"/>
        <s v="TRAN-30"/>
        <s v="TRAN-31"/>
        <s v="TRAN-32"/>
        <s v="TRAN-33"/>
        <s v="TRAN-34"/>
        <s v="TRAN-35"/>
        <s v="TU4-01A1"/>
        <s v="VA-AC-BT"/>
        <s v="VA-AC-BT1"/>
        <s v="VA-BT1"/>
        <s v="VA-MT1"/>
        <m/>
      </sharedItems>
    </cacheField>
    <cacheField name="Descripción" numFmtId="0">
      <sharedItems containsBlank="1" count="399">
        <s v="INSTALACIÓN DE ACOMETIDA 120V RED ANTIFRAUDE CON BASE, DESDE LA CAJA DERIVADORA"/>
        <s v="INSTALACIÓN DE ACOMETIDA 240V RED ANTIFRAUDE CON BASE, DESDE LA CAJA DERIVADORA"/>
        <s v="INSTALACIÓN DE ACOMETIDA 120V DESDE RED ANTIFRAUDE CON SMCA CON DISPLAY, TOMACORRIENTE."/>
        <s v="INSTALACIÓN DE ACOMETIDA 240V DESDE RED ANTIFRAUDE CON SMCA CON DISPLAY, TOMACORRIENTE."/>
        <s v="Instalación de Línea de Baja Tensión en Alineamiento"/>
        <s v="Instalación Luminaria Con Soporte de 6' en Poste de MT &amp; BT Hasta 400 W"/>
        <s v="Instalación Luminaria Con Soporte de 12' en Poste de MT &amp; BT Hasta 400 W"/>
        <s v="INSTALACIÓN SOPORTE DE BANCO DE CONDENSADORES."/>
        <s v="INSTALACIÓN  DE CONDENSADORES O CAPACITOR, NO INCLUYE PROTECCIÓN"/>
        <s v="INSTALACIÓN DE BASE PARA BANCO DE REGULADORES/BOOSTER HASTA  3 X 75KV"/>
        <s v="INSTALACIÓN DE BASE PARA BANCO DE REGULADORES/BOOSTER   HASTA  3 X 225KV"/>
        <s v="INSTALACIÓN DE BASE PARA BANCO DE REGULADORES/BOOSTER   HASTA  3 X 500KV"/>
        <s v="INSTALACIÓN DE BASE PARA BANCO DE REGULADORES/BOOSTER MAYOR A  3 X 500 KV"/>
        <s v="INSTALACIÓN DE CAJA DERIVADORA AF (DE 16 A 30 SALIDAS)"/>
        <s v="INSTALACIÓN DE CAJA DERIVADORA AF (MAYOR DE 30 SALIDAS )"/>
        <s v="INSTALACIÓN DE DOS CAJAS DERIVADORAS EN UN MISMO PUNTO AF (30 SALIDAS)"/>
        <s v="INSTALACIÓN DE DOS CAJAS DERIVADORAS EN UN MISMO PUNTO AF (40 SALIDAS)"/>
        <s v="Instalación de Cruceta Doble de Acero   para Media Tensión (cruceta de 8')"/>
        <s v="EMPALME DE URD 1Φ EN REGISTRO"/>
        <s v="INSTALACIÓN TENDIDO DE LÍNEA  1/0 AL"/>
        <s v="INSTALACIÓN Tendido DE LÍNEA  2/0 AL"/>
        <s v="INSTALACI'ON CONDUCTOR TRIPLEX 2/0AL (BT)"/>
        <s v="INSTALACIÓN Tendido DE LÍNEA 465.4 MCM AL"/>
        <s v="INSTALACIÓN DE TENDIDO DE CONDUCTOR TRIPLEX 2/0 NEUTRO 2/0"/>
        <s v="INSTALACIÓN DE TENDIDO DE CONDUCTOR TRIPLEX 4/0 NEUTRO 4/0"/>
        <s v="INSTALACIÓN Tendido DE LÍNEA CONDUCTOR BT TRIPLEX. NO 2/ NO 4 "/>
        <s v="INSTALACIÓN EMPALME AEREO MT (465.4 A 465.4)"/>
        <s v="INSTALACIÓN EMPALME AEREO MT (465.4 MCM A 4/0)"/>
        <s v="INSTALACIÓNALACION EMPALME AEREO MT (465.4 A 2/0)"/>
        <s v="INSTALACIÓN EMPALME AEREO MT (4/0 A 4/0)"/>
        <s v="INSTALACIÓN EMPALME AEREO MT (4/0 A 2/0)"/>
        <s v="INSTALACIÓNALACION EMPALME AEREO MT (2/0 A 2/0)"/>
        <s v="INSTALACIÓNALACION EMPALME AEREO AISLADO PARA MT."/>
        <s v="INSTALACIÓN METRO DE CONDUCTOR URD BAJO TIERRA ≤ 1/0"/>
        <s v="INSTALACIÓN METRO DE CONDUCTOR  URD SOBRE TIERRA ≤ 1/0"/>
        <s v="INSTALACIÓN METRO DE CONDUCTOR URD BAJO TIERRA 2/0"/>
        <s v="INSTALACIÓN METRO DE CONDUCTOR URD BAJO TIERRA 4/0"/>
        <s v="INSTALACIÓN METRO DE CONDUCTOR  URD SOBRE TIERRA 2/0"/>
        <s v="INSTALACIÓN METRO DE CONDUCTOR  URD SOBRE TIERRA 4/0"/>
        <s v="Instalación de Cruceta simple de Acero para Media Tensión (cruceta de 8')"/>
        <s v="Instalación de Cruceta simple de Acero en Voladizo para media Tensión (cruceta de 8')"/>
        <s v="INSTALACIÓN ESPIGA DE ACERO EN CRUCETA 34.5KV"/>
        <s v="Instalación de Aislador en Cabeza de Poste para Media Tensión"/>
        <s v="INSTALACIÓN DE ESPIGA DE ACERO EN CABEZA DE POSTE A 34.5KV"/>
        <s v="INSTALACIÓN EMPALME JUMPER MT EN POSTE DE 465.4 A 465.4"/>
        <s v="INSTALACIÓN EMPALME JUMPER MT EN POSTE DE 465.5 A 4/0"/>
        <s v="INSTALACIÓN EMPALME JUMPER MT EN POSTE DE 465.4 A 2/0"/>
        <s v="INSTALACIÓN EMPALME JUMPER MT EN POSTE DE 4/0 A 4/0"/>
        <s v="INSTALACIÓN EMPALME JUMPER MT EN POSTE DE 4/0 A 2/0"/>
        <s v="INSTALACIÓN EMPALME JUMPER MT EN POSTE DE 2/0 A 2/0"/>
        <s v="INSTALACIÓN EMPALME EN CABLE TRIPLEX 2/0."/>
        <s v="INSTALACIÓN EMPALME EN CABLE TRIPLEX 4/0"/>
        <s v="Instalación de Fin de Linea AF Baja Tensión en Cruceta de Acero"/>
        <s v="INSTALACIÓN DE FIN BAJA TENSIÓN (CABLE NEUTRO)"/>
        <s v="INSTALACION FIN DE MEDIA TENSION EN POSTE"/>
        <s v="INSTALACIÓN FIN DE LINEA EN POSTE A 34.5KV"/>
        <s v="Instalación de Fin Media Tensión Sobre Cruceta Doble de Acero (Con Tornillo de Espaciamiento)"/>
        <s v="INSTALACIÓN FIN DE LINEA EN CRUCETA A 34.5KV"/>
        <s v="Instalación de Fin Media Tensión Sobre Cruceta Doble de Acero"/>
        <s v="INSTALACIÓN DOBLE TERMINAL EN POSTE 34.5 KV"/>
        <s v="INSTALACIÓNALACIÓN DE FIN FLOTANTE PARA MEDIA TENSIÓN"/>
        <s v="INSTALACIÓN DOBLE TERMINAL EN CRUCETA 34.5 KV"/>
        <s v="INSTALACIÓN DE RETENIDA SENCILLO DE POSTE EN MEDIA TENSION"/>
        <s v="INSTALACION VIENTO SENCILLO MT"/>
        <s v="Instalación de Retenida sencilla de poste a tierra en Media Tension"/>
        <s v="Instalación de Retenida aérea simple en Media Tension"/>
        <s v="INSTALACIÓN DE VIENTO VERTICAL"/>
        <s v="INSTALACIÓN DE MACRO MEDICIÓN 3Ø (25 - 50 / 5)"/>
        <s v="INSTALACIÓN DE MACRO MEDICIÓN 3Ø (75 - 150 / 5)"/>
        <s v="INSTALACIÓN DE MACRO MEDICIÓN 3Ø (100 - 200 / 5)"/>
        <s v="INSTALACIÓN DE MACRO MEDICIÓN 3Ø (200 - 400 / 5)"/>
        <s v="INSTALACIÓN DE MICRO-MEDICION BT RED  TRANSFO BLINDADO, MEDIDOR TELEMEDIDO TCS 100/5"/>
        <s v="INSTALACIÓN DE MICRO-MEDICION BT RED  TRANSFO BLINDADO, MEDIDOR TELEMEDIDO  TCS 200/5"/>
        <s v="INSTALACIÓN DE MICRO-MEDICION BT RED  TRANSFO BLINDADO, MEDIDOR TELEMEDIDO  TCS 300/5"/>
        <s v="INSTALACIÓN DE MICRO-MEDICION BT RED  TRANSFO BLINDADO, MEDIDOR TELEMEDIDO  TCS 400/5"/>
        <s v="Instalación de Montaje 1ø Línea con Ángulo de 0º a 5º"/>
        <s v="INSTALACIÓN MONTAJE 1Φ ALINEAMIENTO CON ÁNGULO HASTA 5º, 19.2KV"/>
        <s v="Instalación de Montaje 1ø Línea con Ángulo de 6º a 25º en Alineamiento"/>
        <s v="INSTALACIÓN MONTAJE 1Φ LÍNEA CON ÁNGULO DE 6º A 25º, 19.2KV"/>
        <s v="INSTALACIÓN.  LINEA   1Ø LINEA 26º A 60º"/>
        <s v="INSTALACIÓN MONTAJE 1Φ LÍNEA CON ÁNGULO DE 26º A 60º, 19.2KV"/>
        <s v="Instalación de Montaje 1ø Línea con Ángulo de 61º a 90º"/>
        <s v="INSTALACIÓN MONTAJE 1Φ LÍNEA CON ÁNGULO DE 61º A 90º, 19.2KV"/>
        <s v="INSTALACIÓN DE MONTAJE 1Ø FIN DE LÍNEA"/>
        <s v="INSTALACIÓN MONTAJE 1Φ FIN DE LÍNEA, 19.2KV"/>
        <s v="Instalación de Montaje 1ø Doble Terminal"/>
        <s v="INSTALACIÓN MONTAJE 1Φ DOBLE TERMINAL, 19.2KV"/>
        <s v="INSTALACIÓNALACIÓN DE MONTAJE MONOFASICO1 ɸ   ALINEAMIENTO CON DERIVACIÓN "/>
        <s v="INSTALACIÓN MONTAJE 1Φ ALINEAMIENTO CON DERIVACIÓN 1Φ PC-40', 19.2 KV"/>
        <s v="INSTALACIÓN DE MONTAJE 1Ø EN VOLADIZO, LÍNEA CON ÁNGULO DE 0º A 5º"/>
        <s v="Instalación de Montaje 1ø en Voladizo, Línea con Ángulo de 6º a 25º"/>
        <s v="INSTALACIÓN  LINEA   2Ø,ALINEAMIENTO 0º HASTA  5º "/>
        <s v="INSTALACIÓNALACION  LINEA   2Ø,FIN DE LINEA  HORIZONTAL"/>
        <s v="INSTALACIÓN LINEA 2Ø, ALINEAMIENTO CON DERIVACION 1Ø"/>
        <s v="INSTALACION LINEA 2Ø,ALINEAMIENTO CON DERIVACION 2Ø"/>
        <s v="INSTALACIÓN FIN LINEA 2Ø, VERTICAL CON DERIVACION 1Ø"/>
        <s v="INSTALACION FIN LINEA 2Ø, HORIZONTAL DERIVACION 1Ø"/>
        <s v="INSTALACIÓN DE MONTAJE 3Ø, ALINEAMIENTO 0° A 5º  A CENTRO."/>
        <s v="INSTALACIÓN MONTAJE 3Φ, EN ALINEAMIENTO CON ÁNGULO HASTA 5º, 34.5KV"/>
        <s v="INSTALACIÓN MONTAJE 3Φ, LÍNEA CON ÁNGULO DE 6º A 25º, 34.5KV"/>
        <s v="INSTALACIÓN 3Ø, LINEA C/ANG 61º A 90º (VERTICAL), CON NEUTRO PRIMARIO"/>
        <s v="INSTALACIÓN 3Ø, LINEA CON ANGULO DE 61º A 90º (HORIZONTAL)"/>
        <s v="INSTALACIÓN 3Ø, LINEA C/ANGULO DE 6º A 25º, CON NEUTRO PRIMARIO"/>
        <s v="Instalación de Montaje 3ø, (Horizontal) Fin de Linea"/>
        <s v="INSTALACIÓN MONTAJE 3Φ, FIN DE LÍNEA HORIZONTAL, 34.5KV"/>
        <s v="INSTALACIÓN 3Ø, LINEA C/ANG DE 26º A 60º , CON NEUTRO PRIMARIO (VERTICAL)"/>
        <s v="INSTALACION TRIFASICO, ALINEAMIENTO C/DERIVACION MONOFASICO, C/NEUTRO PRIMARIO"/>
        <s v="INST 3Ø, ALINEAM EN F CON DERIVACION 1Ø EN POSTE"/>
        <s v="INSTALACION TRIFASICO, ALINEAMIENTO C/DERIVACION BIFASICO, C/NEUTRO PRIMARIO"/>
        <s v="INSTALACION 3Ø, ALINEAMIENTO CON DERIVACION 2Ø"/>
        <s v="INSTALACION TRIFASICO, ALINEAMIENTO C/DERIVACION TRIFASICO, C/NEUTRO PRIMARIO"/>
        <s v="INSTALACION 3Ø, ALINEAMIENTO CON DERIVACION 3Ø"/>
        <s v="INSTALACION TRIFASICO, FIN LINEA (VERT), MONOFASICO C/NEUTRO PRIMARIO"/>
        <s v="INSTALACION TRIFASICO, FIN LINEA (VERT), BIFASICO "/>
        <s v="INST 3Ø, FIN  LINEA HORIZ (F)  C/DERIV.1Ø EN POSTE"/>
        <s v="INSTALACIÓN MONTAJE 3Φ, FIN DE LÍNEA HORIZONTAL CON DERIVACIÓN 1Φ, 34.5KV"/>
        <s v="INSTALACION TRIFASICO, FIN LINEA (HORIZ), DERIVACION MONOFASICO C/NEUTRO PRIMARIO"/>
        <s v="INSTALACION TRIFASICO, FIN LINEA (HORIZ), DERIVACION BIFASICO C/NEUTRO PRIMARIO"/>
        <s v="INST 3Ø, FIN DE LINEA HORIZONTAL C/DERIVACION 2Ø"/>
        <s v="INST 3Ø, DOBLE TERMINAL (VERTICAL),C/NEUTRO PRI"/>
        <s v="INSTALACIÓN DE MONTAJE 3 ɸ HORIZONTAL   DOBLE TERMINAL "/>
        <s v="INSTALACIÓN MONTAJE 3Φ, DOBLE TERMINAL HORIZONTAL, 34.5KV"/>
        <s v="INST 3Ø,DOBLE TERMINAL (HORIZONTAL),C/NEUTRO PRI"/>
        <s v="INSTALACION TRIFASICO, DOBLE TERMINAL HORIZONTAL EN VOLADIZO"/>
        <s v="INSTALACION TRIFASICO, DOBLE TERMINAL VERTICAL, DERIVACION TRIFASICA C/NEUTRO PRIMARIO "/>
        <s v="INSTALACIÓN DE MONTAJE 3Ø, ALINEAMIENTO 0° A 5º EN VOLADIZO (HORIZONTAL)."/>
        <s v="INSTALACIÓN MONTAJE 3Φ, ALINEAMIENTO EN VOLADIZO HORIZONTAL, 34.5KV"/>
        <s v="INST 3Ø,ALINEAM.O C/ANG &lt;= 5º,EN VOLAD(H),C/N PRI"/>
        <s v="INST  LINEA  3Ø,  DE 0º A 5º EN VOLADIZO VERTICAL"/>
        <s v="INSTALACION TRIFASICO, ALINEAMIENTO C/ANG-5 EN VOLADIZO C/ NEUTRO PRIMARIO"/>
        <s v="INST  LINEA  3Ø, ALINEAMIENTO 0º A 5º EN VOLADIZO"/>
        <s v="INST 3Ø, ALINEAM EN VOLAD(HORIZ)C/NEUTRO PRI"/>
        <s v="INST 3Ø, VOLAD  LINEA C/ANG 6º A 25º,NEUTRO PRI"/>
        <s v="INST 3Ø, VOLADIZO, LINEA C/ANGULO DE 6º A 25º"/>
        <s v="INST.  FIN DE LINEA ,ALIMENTACION SOTERRADA"/>
        <s v="INST 3Ø, FIN LINEA,ALIMEN SOT,C/CUCHILLA DE 600AMP"/>
        <s v="INSTALACIÓN 3Ø, 4H EN ALINEAM. O C/ANG HASTA 5º, C/NEUTRO PRI"/>
        <s v="INSTALACIÓN 3Ø, 4H EN ALINEAM. C/ANG 6º HASTA 25º, C/NEUTRO PRI"/>
        <s v="INSTALACIÓN 3Ø, LINEA CON ANGULO DE 61ºA90º (HORIZ)NEUTR PRI"/>
        <s v="INSTALACIÓN DE MONTAJE 3Ø, 4 HILOS DOBLE FIN DE LINEA"/>
        <s v="Instalación de Montaje 1 ɸ  antifraude voladizo en alineamiento 0° a 5º"/>
        <s v="INSTALACIÓN DE MONTAJE 1 ɸ  ANTIFRAUDE VOLADIZO  6˚ - 25˚"/>
        <s v="Instalación de Montaje 1 ɸ  doble terminal antifraude en ángulo 61° a 90° "/>
        <s v="Instalación de Montaje 1 ɸ  antifraude  Fin de Linea"/>
        <s v="INSTALACIÓN DE MONTAJE 1 ɸ  ANTIFRAUDE  FIN DE LÍNEA EN VOLADIZO"/>
        <s v="MONTAJE1Ø (AF) , DOBLE TERMINAL "/>
        <s v="INSTALACIÓN DE MONTAJE 1 ɸ  ANTIFRAUDE  DOBLE TERMINAL EN VOLADIZO"/>
        <s v="INSTALACIÓN DE MONTAJE 1 ɸ  ANTIFRAUDE  DOBLE TERMINAL CON ROTACION DE FASE"/>
        <s v="Instalación de Montaje 1 ɸ  antifraude alineamiento con derivación en voladizo"/>
        <s v="INSTALACIÓN MONTAJE 1Φ (AF) FIN DE LÍNEA EN VOLADIZO"/>
        <s v="INSTALACIÓN MONTAJE 1Φ (AF) DOBLE TERMINAL EN VOLADIZO"/>
        <s v="INSTALACIÓN DE MONTAJE 2 ɸ ANTIFRAUDE DE 0° A 5° VOLADIZO"/>
        <s v="INSTALACIÓN DE MONTAJE 2 ɸ ANTIFRAUDE CON ANGULO DE 6° A 25° VOLADIZO"/>
        <s v="Instalación de Montaje 3 ɸ Antifraude Trifásico de 0° a 5° voladizo"/>
        <s v="Instalación de Montaje 3 ɸ Antifraude Trifásico Angulo de 6° a 25° voladizo"/>
        <s v="INSTALACION MONTAJE TRIFASICO ANTIFRAUDE, FIN DE LINEA"/>
        <s v="Instalacion montaje trifasico, angulo de 6 a 25 en semi-voladizo"/>
        <s v="INSTALACIÓN MONTAJE 3Φ, DOBLE TERMINAL (AF)"/>
        <s v="INST.  PUESTA A TIERRA POSTE METALICO "/>
        <s v="INSTALACIÓN ATERRIZAJE, POZO CON SALES DE GEM"/>
        <s v="INSTALACION POSTE DE CONCRETO 25'"/>
        <s v="INSTALACION POSTE DE CONCRETO DE 30'"/>
        <s v="INSTALACION POSTE DE CONCRETO DE 35'"/>
        <s v="INSTALACION POSTE DE CONCRETO DE 40'"/>
        <s v="INSTALACION POSTE DE CONCRETO DE 45'"/>
        <s v="INSTALACION POSTE CONCRETO PRETANSADO O VIBRADO &gt; 45 PIES"/>
        <s v="INSTALACION POSTE DE MD-25'"/>
        <s v="INSTALACION POSTES MD-30'"/>
        <s v="INSTALACION POSTES MD-35'"/>
        <s v="INSTALACION POSTE DE MD-40'"/>
        <s v="INSTALACION POSTE DE MADERA DE 45'"/>
        <s v="INSTALACION POSTE DE MADERA DE 50'"/>
        <s v="INSTALACION POSTE DE MADERA DE 55'"/>
        <s v="INSTALACION POSTE DE MADERA DE 60'"/>
        <s v="INSTALACION POSTE METAL DE 25' 3KN"/>
        <s v="INSTALACIÓN POSTE METÁLICO DE CHAPA 3 KN 30 PIES EN ZONA DIFICULTOSA"/>
        <s v="INSTALACION POSTE METAL DE 30' 3KN"/>
        <s v="INSTALACIÓN POSTE METÁLICO DE CHAPA HASTA 5 KN 35 PIES EN ZONA DIFICULTOSA"/>
        <s v="INSTALACION POSTE METAL DE 35' 3KN"/>
        <s v="INSTALACIÓN POSTE METÁLICO DE CHAPA HASTA 7 KN 40 PIES EN ZONA DIFICULTOSA"/>
        <s v="INSTALACION POSTE METAL DE 35' 4KN"/>
        <s v="INSTALACION POSTE METAL DE 35' 5KN"/>
        <s v="INSTALACION POSTE METAL DE 40' 5KN"/>
        <s v="INSTALACION POSTE METAL DE 40' 6KN"/>
        <s v="INSTALACION POSTE METAL DE 40' 7KN"/>
        <s v="INSTALACION POSTE METAL DE 45' 6KN"/>
        <s v="INSTALACION POSTE METAL DE 45' 7KN"/>
        <s v="INSTALACIÓN POSTE METÁLICO DE CHAPA 8 KN 45 PIES"/>
        <s v="INSTALACIÓN POSTE METÁLICO DE CHAPA &gt; 45 PIES"/>
        <s v="Instalación Puesta a Tierra Adicional (Zanja, Cable y Varilla)"/>
        <s v="Instalación Puesta a Tierra Adicional P/. BT"/>
        <s v="INSTALACIÓN DE RECONECTADOR AUTOMÁTICO 1Φ, EN POSTE "/>
        <s v="INSTALACIÓN DE RECONECTADOR AUTOMÁTICO 3Φ, EN POSTE "/>
        <s v="INSTALACIÓN  REGULADORES/BOOSTER  EN BASE HASTA  114KV"/>
        <s v="INSTALACIÓN DE REGULADORES/BOOSTER EN BASE DESDE 116 KVA HASTA   225KV"/>
        <s v="INSTALACIÓN DE REGULADORES/BOOSTER  EN BASE DESDE 226 KVA HASTA  500 KV."/>
        <s v="INSTALACIÓN DE REGULADORES/BOOSTER  EN BASE DESDE  501 KVA HASTA 500 KVA"/>
        <s v="INSTALACIÓN DE REGULADORES/BOOSTER MONOFASICO  EN POSTE HASTA  75KV INCLUYE PROTECCIÓN."/>
        <s v="INSTALACIÓN DE REGULADORES/BOOSTER MONOFASICO  EN POSTE MAYOR 75KV INCLUYE PROTECCIÓN."/>
        <s v="INSTALACIÓN CUCHILLA 300 AMP "/>
        <s v="INSTALACIÓN CUCHILLA 400 AMP "/>
        <s v="INSTALACIÓN CUCHILLA 600 AMP"/>
        <s v="INSTALACIÓN CUCHILLA 900 AMP"/>
        <s v="INSTALACION CUCHILLA BY PASS"/>
        <s v="INSTALACIÓN SECCIONADOR-FUSIBLE EN POSTE 100 AMP. "/>
        <s v="INSTALACIÓN SECCIONADOR-FUSIBLE EN POSTE 200 AMP. "/>
        <s v="INSTALACIÓN SECCIONADOR-FUSIBLE 100 AMP. EN CRUCETA "/>
        <s v="INSTALACIÓN SECCIONADOR-FUSIBLE 200 AMP. EN CRUCETA"/>
        <s v="INSTALACIÓN DE MODULO SMCA  (DEBAJO DE TRANSFORMADOR) (12 SALIDAS)"/>
        <s v="INSTALACIÓN DE MODULO SMCA  (DEBAJO DE TRANSFORMADOR) (18 SALIDAS)"/>
        <s v="INSTALACIÓN AISLADOR DE SUSPENSIÓN A 34.5 KV"/>
        <s v="INSTALACIÓN DE Tendido DE CONDUCTOR CONCENTRICO 3X #4 CU"/>
        <s v="INSTALACIÓN DE Tendido DE CONDUCTOR CONCÉNTRICO  2X # 8 AL"/>
        <s v="INSTALACIÓN DE Tendido DE CONDUCTOR CONCÉNTRICO  3X # 6 AL"/>
        <s v="Instalación Metro de Cable Triplex hasta 2/0 Bajo Tierra"/>
        <s v="Instalación Metro de Cable Triplex hasta 4/0 Bajo Tierra"/>
        <s v="Instalación Metro de Conductor 1φ BT bajo Tierra hasta 2/0"/>
        <s v="Instalación Metro de Conductor 1φ BT bajo Tierra hasta 4/0"/>
        <s v="INSTALACIÓN MONTAJE 3Φ EN H, EN ALINEAMIENTO CON ÁNGULO HASTA 5º, 34.5KV"/>
        <s v="INSTALACIÓN MONTAJE 3Φ EN H, LÍNEA CON ÁNGULO DE 6º A 25º, 34.5KV"/>
        <s v="INSTALACIÓN MONTAJE 3Φ EN H, FIN DE LÍNEA HORIZONTAL, 34.5KV"/>
        <s v="INSTALACIÓN MONTAJE 3Φ EN H, FIN DE LÍNEA HORIZONTAL CON DERIVACIÓN 1Φ, 34.5KV"/>
        <s v="INSTALACIÓN MONTAJE 3Φ EN H, DOBLE TERMINAL HORIZONTAL, 34.5KV"/>
        <s v="Instalación Trafo Monof. Tipo Poste ≤ 10 kVA"/>
        <s v="Instalación Trafo Monof. Tipo Poste 15 kVA"/>
        <s v="Instalación Trafo Monof. Tipo Poste 25 kVA"/>
        <s v="Instalación Trafo Monof. Tipo Poste 37.5 kVA"/>
        <s v="Instalación Trafo Monof. Tipo Poste 50 kVA"/>
        <s v="Instalación Trafo Monof. Tipo Poste 75 kVA"/>
        <s v="Instalación Trafo Monof. Tipo Poste 100 kVA"/>
        <s v="Instalación Retenida Aéreo (MT)"/>
        <s v="INSTALACIÓN.ACOM.240V EN SCMA CON MED.DIPLAY Y TC."/>
        <s v="INSTALACIÓN DE LÍNEA DE BAJA TENSIÓN EN ALINEAMIENTO Y ANGULO HASTA 5°"/>
        <s v="INSTALACION DE LUMINARIA 150W EN SOPORTE EXISTENTE"/>
        <s v="INSTALACION DE LUMINARIA 400W EN SOPORTE EXISTENTE"/>
        <s v="Intalacion de luminaria led "/>
        <s v="INSTALACIÓN DE JUMPER AEREO TRIPLEX 4/0 -4/0"/>
        <s v="Instalación de Jumper Aereo Triplex 2/0 -2/0"/>
        <s v="INSTALACIÓN DE JUMPER AEREO TRIPLEX 4/0 -2/0"/>
        <s v="INSTALACIÓNALACION EMPALME AEREO  BT  TPX4/0 - TPX4/0"/>
        <s v="INSTALACIÓNALACION EMPALME AEREO  BT  DE TPX2/0 - TPX2/0"/>
        <s v="INSTALACIÓNALACION EMPALME AEREO  BT  DE TPX4/0 - TPX2/0"/>
        <s v="INSTALACIÓN DE CONEXIÓN 2/0 - 2/0"/>
        <s v="INSTALACIÓN DE CONEXIÓN 4/0 - 2/0"/>
        <s v="INSTALACIÓN DE CONEXIÓN 4/0 - 4/0"/>
        <s v="INSTALACIÓN DE CONEXIÓN 465 - 2/0"/>
        <s v="INSTALACIÓN DE CONEXIÓN 465 - 4/0"/>
        <s v="INSTALACIÓN DE CONEXIÓN 465 - 465"/>
        <s v="INSTALACIÓN CRUCETA DOBLE DE ACERO DE 6' PARA  MT"/>
        <s v="INSTALACIÓN DE CUCHILLAS Y PARARRAYOS EN CRUCETAS"/>
        <s v="INSTALACIÓN TENDIDO DE LÍNEA TRIF. VANO LARGO, 1/0"/>
        <s v="INSTALACIÓN TENDIDO DE LÍNEA TRIF. VANO LARGO, 4/0"/>
        <s v="INSTALACIÓN TENDIDO DE LÍNEA TRIF. VANO LARGO, 2/0"/>
        <s v="INSTALACIÓN TENDIDO DE LÍNEA TRIF. VANO LARGO, 465MCM"/>
        <s v="INSTALACIÓN METRO DE CONDUCTOR 1Φ URD BAJO TIERRA MAYOR QUE 4/0"/>
        <s v="INSTALACIÓN METRO DE CONDUCTOR 1Φ URD SOBRE TIERRA MAYOR QUE 4/0"/>
        <s v="INSTALACIÓN CRUCETA SIMPLE DE ACERO DE 6' PARA MT"/>
        <s v="INSTALACION DE CRUCETA SIMPLE DE ACERO EN VOLADIZO BAJA TENSION"/>
        <s v="INSTALACIÓN CRUCETA DE ACERO EN VOLADIZO PARA MT"/>
        <s v="INSTALACIÓN DE CRUCETA  DE ACERO EN VOLADIZO PARA MEDIA TENSIÓN(2 NIVELES )"/>
        <s v="Cruceta de acero en voladizo en dos niveles para media tension"/>
        <s v="INSTALACIÓNALACIÓN DE CRUCETA EN TRES NIVELES EN VOLADIZO PARA MEDIA TENSIÓN"/>
        <s v="INSTALACIÓN CRUC. DE ACERO EN VOLAD.,3 NIVELES PARA MT"/>
        <s v="INSTALACIÓN MONTAJE CRUCETA DOBLE DE ACERO EN VOLADIZO PARA MT"/>
        <s v="INSTALACIÓNALACIÓN DE CRUCETA DOBLE DE  ACERO EN VOLADIZO PARA MEDIA TENSIÓN (CRUCETA DE 8 CON 4 TORNILLOS)"/>
        <s v="INSTALACIÓN MONTAJE CRUC DOBLE ACERO EN VOLAD2 NIVELES PARA MT"/>
        <s v="Instalación de Aislador Tipo Poste Sobre Cruceta de Acero Para Media Tensión"/>
        <s v="Espiga doble en cabeza de poste para media tension"/>
        <s v="INSTALACIÓN DE ESPIGA DOBLE EN CABEZA DE POSTE PARA MEDIA TENSIÓN"/>
        <s v="INSTALACIÓN EMPALME JUMPER MT EN POSTE  DE 465.5 A 4/0"/>
        <s v="INSTALACIÓN EMPALME JUMPER  MT EN POSTE  DE 465.4 A 2/0"/>
        <s v="INSTALACIÓN EMPALME AEREO MT(465.4 MCM A 4/0)"/>
        <s v="INSTALACIÓN EMPALME AEREO MT (465.4 A 2/0)"/>
        <s v="INSTALACIÓN EMPALME AEREO MT (4/0 A 4/0 )"/>
        <s v="INSTALACIÓN EMPALME AEREO MT (2/0 A 2/0)"/>
        <s v="INSTALACIÓN FIN DE LINEA (AF) BT EN CRUCETA DE ACERO"/>
        <s v="INSTALACIÓN FIN DE MEDIA TENSION EN POSTE"/>
        <s v="INSTALACIÓNALACIÓN DE DOBLE TERMINAL AF BAJA TENSIÓN EN CRUCETA DE ACERO"/>
        <s v="INSTALACIÓN DOBLE TERMINAL  (AF) BT CRUCETA ACERO"/>
        <s v="DOBLE TERMINAL DE BAJA TENSIÓN (CABLE NEUTRO)"/>
        <s v="INSTALACIÓN FIN DE MT SOBRE CRUC DOBLE DE ACERO(T.ESP)"/>
        <s v="INSTALACIÓNALACIÓN DE FIN MEDIA TENSIÓN DOBLE TERMINAL"/>
        <s v="INSTALACIÓN DOBLE TERMINAL PARA MEDIA TENSION"/>
        <s v="INSTALACIÓN DE FIN FLOTANTE PARA MEDIA TENSIÓN"/>
        <s v="INSTALACIÓN GAB. P/TELEM. 12 MED. 120/240V, EN PATX "/>
        <s v="INSTALACIÓN GAB. P/TELEM. 18 MED. 120/240V,EN PATX"/>
        <s v="INSTALACIÓN DE RETENIDA SENCILLA DE POSTE A TIERRA EN BAJA TENSION"/>
        <s v="INSTALACIÓN DE VIENTO DOBLE (UNA SOLA ANCLA)"/>
        <s v="INSTALACIÓN. CABLE #12 EN CABLE GUÍA DE POSTE A POSTE"/>
        <s v="INSTALACIÓN. MED. INDIRECTA TOTALIZ. EN BT TR 25 KVA,T.M"/>
        <s v="INSTALACIÓN.MED. INDIRECTA TOTALIZ. EN BT TR 37.5 KVA,T.M"/>
        <s v="INSTALACIÓN.MED. INDIRECTA TOTALIZ. EN BT TR 50 KVA,T.M."/>
        <s v="INSTALACIÓN.MED. INDIRECTA TOTALIZ. EN BT TR 75 KVA,T.M."/>
        <s v="INSTALACIÓN DE JUMPER AEREO 2/0 -2/0"/>
        <s v="INSTALACIÓN DE JUMPER AEREO 4/0-2/0"/>
        <s v="Instalación De Jumper En Poste Cond 4/0-4/0 (SOLO NEUTRO)"/>
        <s v="Instalación de Jumper Aereo 465-2/0"/>
        <s v="INSTALACIÓN DE JUMPER AEREO 465-4/0"/>
        <s v="Instalación de Jumper Aereo 465-465"/>
        <s v="INSTALACIÓN MONTAJE 3Ø DOBLE TERNA, EN ALINEAMIENTO 0º A 5º"/>
        <s v="INSTALACIÓN MONTAJE 3Ø DOBLE TERNA, ANGULO 0º A 5º EN VOLADIZO"/>
        <s v="INSTALACIÓN MONTAJE DOBLE TERNA, DOBLE TERMINAL EN VOL."/>
        <s v="INSTALACIÓNALACIÓN DE MACRO MEDICIÓN 3Ø (50 - 100 / 5)"/>
        <s v="Instalación de Macro Medición 3Ø (300 - 600 / 5)"/>
        <s v="INSTALACIÓN 1Ø ANGULO GRANDE DE 61º A 90º "/>
        <s v="INSTALACION MONTAJE MONOFASICO FIN MEDIA TENSION"/>
        <s v="INSTALACIÓN 1Ø DOBLE TERMINAL DE MEDIA TENSION"/>
        <s v="Instalación de Montaje 3ø, en Alineamiento 0° a 5°"/>
        <s v="INSTALACIÓN MONTAJE 3Ø, LINEA CON  ANGULO  DE 6º A 25º"/>
        <s v="MONTAJE TRIFASICO HORIZONTAL, ANGULO GRANDE DE 61° A 90°"/>
        <s v="INST.TRIFASICO, ALINEAMIENTO EN VOLADIZO  0 A 5."/>
        <s v="MONTAJE 3Ø, ANGULO  EN VOLADIZO 6ª A 25ª"/>
        <s v="MONTAJE  3Ø 4 HILOS, EN ALIEAMIENTO  DE 0º A 5º "/>
        <s v="MONTAJE  3Ø 4 HILOS, ANGULO PEQUEÑO DE 6º  A 26º (312)"/>
        <s v="MONTAJE 3Ø 4 HILOS, ANGULO HASTA  90º"/>
        <s v="INSTALACIÓN DE MONTAJE 3Ø, 4 HILOS FIN DE LINEA"/>
        <s v="MONTAJE  3Ø 4 HILOS, DOBLE TERMINAL"/>
        <s v="INSTALACIÓN 1Ø (AF) VOLAD.,ALINEAM. ANGULO DE 0ª A 5ª"/>
        <s v="INSTALACIÓN1Ø (AF)  FIN DE LINEA "/>
        <s v="INSTALACIÓN1Ø (AF) VOLADIZO, DOBLE TERMINAL "/>
        <s v="INSTALACIÓNALACIÓN DE POSTE DE METAL DE 3KN DE 9 M, SIN CIMENTACIÓN"/>
        <s v="INSTALACIÓN DE POSTE DE HORMIGÓN DE 5KN DE 10 M, SIN CIMENTACIÓN"/>
        <s v="INSTALACIÓNALACIÓN DE POSTE DE METAL DE 5KN DE 10 M, SIN CIMENTACIÓN"/>
        <s v="INSTALACIÓNALACIÓN DE POSTE DE METAL DE 6KN DE 12 M, SIN CIMENTACIÓN"/>
        <s v="INSTALACIÓN DE POSTE DE HORMIGÓN DE 8KN DE 12 M, SIN CIMENTACIÓN"/>
        <s v="INSTALACIÓN DE POSTE DE HORMIGÓN DE 8KN DE 14 M, SIN CIMENTACIÓN"/>
        <s v="INSTALACIÓNALACIÓN DE POSTE DE METAL DE 8KN DE 14 M, SIN CIMENTACIÓN"/>
        <s v="INSTALACIÓNALACIÓN DE POSTE DE METAL DE 3KN DE 9 M, CON CIMENTACIÓN"/>
        <s v="INSTALACIÓN DE POSTE DE HORMIGÓN DE 5KN DE 10 M, CON CIMENTACIÓN"/>
        <s v="INSTALACIÓNALACIÓN DE POSTE DE METAL DE 5KN DE 10 M, CON CIMENTACIÓN"/>
        <s v="INSTALACIÓNALACIÓN DE POSTE DE METAL DE 6KN DE 12 M, CON CIMENTACIÓN"/>
        <s v="INSTALACIÓN DE POSTE DE HORMIGÓN DE 8KN DE 12 M, CON CIMENTACIÓN"/>
        <s v="INSTALACIÓN DE POSTE DE HORMIGÓN DE 8KN DE 14 M, CON CIMENTACIÓN"/>
        <s v="INSTALACIÓNALACIÓN DE POSTE DE METAL DE 8KN DE 14 M, CON CIMENTACIÓN"/>
        <s v="Puesta a Tierra Interior en Poste de Concreto"/>
        <s v="INSTALACIÓN DE PUESTA A TIERRA EN POSTE DE HORMIGÓN"/>
        <s v="INSTALACIÓNALACIÓN DE PUESTA A TIERRA EXTERIOR POSTE DE HORMIGÓN"/>
        <s v="Instalación de Puesta a tierra  poste de metal"/>
        <s v="INSTALACIÓNSEC.FUSIBLE 100 A EN POSTE,CON. A LINEA 465"/>
        <s v="INSTALACIÓN SECCIONADOR FUSIBLE 100 A EN POSTE"/>
        <s v="INSTALACIÓNALACIÓN DE SECCIONADOR FUSIBLE EN POSTE 4/0"/>
        <s v="INSTALACIÓNALACIÓN DE SECCIONADOR FUSIBLE EN POSTE 465"/>
        <s v="SECCIONADOR FUSIBLE DE LINEA  EN CRUCETA"/>
        <s v="INSTALACIÓN SEC - FUSIBLE 100A Y PARARRAYO EN CRUCETA"/>
        <s v="INSTALACIÓNALACION  TRANSF.1Ø T/CSP DE 25KVA C/PROT BUSHING BT"/>
        <s v="INSTALACIÓNALACION  TRANSF.1Ø T/CSP DE 37.5KVA C/PROT BUSHING BT"/>
        <s v="INSTALACIÓNALACION  TRANSF.1Ø T/CSP DE 50 KVA C/PROT BUSHING BT"/>
        <s v="INSTALACIÓNALACION  TRANSF.1Ø T/CSP DE 75 KVA C/PROT BUSHING BT"/>
        <s v="SOPORTE PARA BANCO DE TRANSFORMADORES DE BAJA CAPACIDAD EN POSTE"/>
        <s v="Instalación de Suspensión AF para Baja Tension en Cruceta"/>
        <s v="MONTAJE SUSPENSION BT, LINEA EN ANGULO DE 6° A 60°"/>
        <s v="Instalación de Tendido de Conductor 1∅ AAAC 2/0"/>
        <s v="INSTALACIÓN DE TENDIDO DE CONDUCTOR 1∅ AAAC 4/0"/>
        <s v="INSTALACIÓN DE TENDIDO DE CONDUCTOR 1∅ 465 MCM"/>
        <s v="INSTALACIÓNALACIÓN DE TENDIDO DE CONDUCTOR CONCENTRICO 3X #4 CU"/>
        <s v="INSTALACIÓNALACIÓN DE TENDIDO DE CONDUCTOR CONCÉNTRICO  3X # 6 AL"/>
        <s v="INST TRANSFORMADOR 1Ø TIPO POSTE-CSP DE 25 KVA"/>
        <s v="INST TRANSFORMADOR 1Ø TIPO POSTE-CSP DE 37.5 KVA"/>
        <s v="INST TRANSFORMADOR 1Ø TIPO POSTE-CSP DE 50 KVA"/>
        <s v="INST TRANSFORMADOR 1Ø TIPO POSTE-CSP DE 75 KVA"/>
        <s v="INST TRANSFORMADOR 1Ø TIPO POSTE-CSP DE 100 KVA"/>
        <s v="INSTALACION BANCO DE TRANSFORMADOR DE 15 KVA "/>
        <s v="INST BANCO DE TRANSFORMADORES DE 37.5 KVA "/>
        <s v="INSTALACION BANCO DE TRANSFORMADORES 50 KVA "/>
        <s v="INSTALACION BANCO DE TRANSFORMADORES DE 75 KVA"/>
        <s v="INSTALACIÓN TRAFO MONOF. SOBRE POSTE, 19.2KV/120-240 V 300KVA"/>
        <s v="INSTALACIÓN TRAFO MONOF. SOBRE POSTE, 19.2KV/120-240 V 500KVA"/>
        <s v="INSTALACIÓN DOS TRAFOS MONOF. SOBRE POSTE, 4.16 KV/120-240 V - 2 X 37.5 KVA"/>
        <s v="INSTALACIÓN DOS TRAFOS MONOF. SOBRE POSTE, 4.16 KV/120-240 V - 2 X 50 KVA"/>
        <s v="INSTALACIÓN DOS TRAFOS MONOF. SOBRE POSTE, 4.16 KV/120-240 V - 2 X 75 KVA"/>
        <s v="INSTALACIÓN DOS TRAFOS MONOF. SOBRE POSTE, 4.16 KV/120-240 V - 2 X 100 KVA"/>
        <s v="INSTALACIÓN DOS TRAFOS MONOF. SOBRE POSTE, 12.47 KV/120-240 V - 2 X 25 KVA"/>
        <s v="INSTALACIÓN DOS TRAFOS MONOF. SOBRE POSTE, 12.47 KV/120-240 V - 2 X 37.5 KVA"/>
        <s v="INSTALACIÓN DOS TRAFOS MONOF. SOBRE POSTE, 12.47 KV/120-240 V - 2 X 50 KVA"/>
        <s v="INSTALACIÓN DOS TRAFOS MONOF. SOBRE POSTE, 12.47 KV/120-240 V - 2 X 75 KVA"/>
        <s v="INSTALACIÓN DOS TRAFOS MONOF. SOBRE POSTE, 12.47 KV/120-240 V - 2 X 100KVA"/>
        <s v="INSTALACIÓN DOS TRAFOS MONOF. SOBRE POSTE, 12.47 KV/120-240 V - 2 X 167KVA"/>
        <s v="INSTALACIÓN DOS TRAFOS MONOF. SOBRE POSTE, 19.2 KV/120-240 V - 2 X 167KVA"/>
        <s v="INSTALACIÓN DOS TRAFOS MONOF. SOBRE POSTE, 19.2 KV/120-240 V - 2 X 250 KVA"/>
        <s v="INSTALACIÓN DOS TRAFOS MONOF. SOBRE POSTE, 19.2 KV/120-240 V - 2 X 300 KVA"/>
        <s v="INSTALACIÓN DOS TRAFOS MONOF. SOBRE POSTE, 4.16 KV/120-240 V - 2 X 500 KVA"/>
        <s v="INSTALACIÓN DOS TRAFOS MONOF. SOBRE POSTE, 4.16 KV/120-240 V - 2 X 25 KVA"/>
        <s v="INSTALACIÓN TRES TRAFOS MONOF. SOBRE POSTE, 4.16 KV/120-240 V 3 X 25 KVA"/>
        <s v="INSTALACIÓN TRES TRAFOS MONOF. SOBRE POSTE, 4.16 KV/120-240 V 3 X 37.5 KVA"/>
        <s v="INSTALACIÓN TRES TRAFOS MONOF. SOBRE POSTE, 4.16 KV/120-240 V 3 X 50 KVA"/>
        <s v="INSTALACIÓN TRES TRAFOS MONOF. SOBRE POSTE, 4.16 KV/120-240 V 3 X 75 KVA"/>
        <s v="INSTALACIÓN TRES TRAFOS MONOF. SOBRE POSTE, 4.16 KV/120-240 V 3 X 100 KVA"/>
        <s v="INSTALACIÓN TRES TRAFOS MONOF. SOBRE POSTE, 12.47 KV/120-240 V 3 X 15 KVA"/>
        <s v="INSTALACIÓN TRES TRAFOS MONOF. SOBRE POSTE, 12.47 KV/120-240 V 3 X 25 KVA"/>
        <s v="INSTALACIÓN TRES TRAFOS MONOF. SOBRE POSTE, 12.47 KV/120-240 V 3 X 37.5 KVA"/>
        <s v="INSTALACIÓN TRES TRAFOS MONOF. SOBRE POSTE, 12.47 KV/120-240 V 3 X 50 KVA"/>
        <s v="INSTALACIÓN TRES TRAFOS MONOF. SOBRE POSTE, 12.47 KV/120-240 V 3 X 75 KVA"/>
        <s v="INSTALACIÓN TRES TRAFOS MONOF. SOBRE POSTE, 12.47 KV/120-240 V 3 X 100 KVA"/>
        <s v="INSTALACIÓNALACIÓN DE TUBO METALICO DE 4&quot; X 25' PARA BT, CIMENTADO (INCLUYE ARMADO Y TRANSPORTE)"/>
        <s v="INSTALACIÓN DE CABLE VIENTO DE POSTE A POSTE PARA ACOMETIDAS MULT. BT"/>
        <s v="INSTALACIÓN CABLE VIENTO DE POSTE A POSTE PARA AC.MULT.BT"/>
        <s v="INSTALACIÓN CABLE RETENIDA AEREA DE POSTE A POSTE (BT)"/>
        <s v="Instalación De Cable De Viento Aereo"/>
        <m/>
      </sharedItems>
    </cacheField>
    <cacheField name="Código Material" numFmtId="0">
      <sharedItems containsBlank="1" containsMixedTypes="1" containsNumber="1" containsInteger="1" minValue="100000" maxValue="1015094" count="281">
        <s v="A-5C"/>
        <s v="A-5F"/>
        <s v="A-7A"/>
        <s v="AS-1A"/>
        <s v="BC-100"/>
        <s v="C-18BK"/>
        <s v="CP-02A"/>
        <s v="C-R1D"/>
        <s v="CS-33A"/>
        <s v="DPS-25"/>
        <s v="E-2A"/>
        <s v="MPLC-1A"/>
        <s v="PZ-2C"/>
        <s v="R-2E"/>
        <s v="S-5P"/>
        <s v="SD-TP"/>
        <s v="TUB-4B"/>
        <s v="CS-33C"/>
        <s v="MPLC-2A"/>
        <s v="MPVC-120-2H"/>
        <s v="TC-002"/>
        <s v="B-2E"/>
        <s v="MPVC-240-2H"/>
        <s v="AC-11A"/>
        <s v="C-39C"/>
        <s v="CP-02C"/>
        <s v="GCT-ST1"/>
        <s v="S-1D"/>
        <s v="W-10C"/>
        <s v="W-7A"/>
        <s v="W-9C"/>
        <n v="1000411"/>
        <n v="1000434"/>
        <s v="BR-1A"/>
        <s v="CM-22D"/>
        <s v="F-5F"/>
        <s v="W-9B"/>
        <n v="1000091"/>
        <n v="1000555"/>
        <n v="1001268"/>
        <s v="AD-4B"/>
        <s v="B-2B"/>
        <s v="B-4A"/>
        <s v="B‐5A"/>
        <s v="B-6A"/>
        <s v="C-20D"/>
        <s v="C-6HC"/>
        <s v="FU-12AB"/>
        <s v="R-2F"/>
        <s v="S-4"/>
        <s v="SF-11A"/>
        <n v="1001757"/>
        <s v="B-1F"/>
        <s v="B-2a"/>
        <s v="B-2D"/>
        <s v="B-7B"/>
        <s v="C-20/A1E"/>
        <s v="W-9A"/>
        <s v="B-5C"/>
        <s v="C-43C"/>
        <s v="C-43D"/>
        <s v="CAJ-0006"/>
        <s v="CS-32D"/>
        <s v="E-2C"/>
        <s v="S-4E"/>
        <s v="W-10b"/>
        <s v="CAJ-0005"/>
        <s v="B-1C"/>
        <s v="B-5A"/>
        <s v="W-10A"/>
        <s v="URD-MAT-001"/>
        <s v="URD-MAT-002"/>
        <s v="URD-MAT-003"/>
        <s v="URD-MAT-004"/>
        <s v="URD-MAT-005"/>
        <s v="URD-MAT-006"/>
        <s v="CM-01A"/>
        <s v="CM-01C"/>
        <s v="CB-11D"/>
        <s v="CM-01G"/>
        <s v="CB-11F"/>
        <s v="CB-11C"/>
        <s v="C-6LA"/>
        <s v="C-36C"/>
        <s v="CM-01E"/>
        <s v="C-6HE"/>
        <s v="C-6MA"/>
        <s v="C-6HB"/>
        <s v="C-3EA"/>
        <n v="1000095"/>
        <s v="C-3DC"/>
        <s v="E-4"/>
        <s v="B-2O"/>
        <s v="AR-13C"/>
        <s v="I-1A"/>
        <s v="AR-12A"/>
        <s v="I-2F"/>
        <s v="C-43Z"/>
        <s v="C-15B"/>
        <s v="AS-22D"/>
        <s v="B-1D"/>
        <s v="N-3"/>
        <s v="I-5d"/>
        <s v="C-15D"/>
        <s v="L-1"/>
        <s v="CV-01C"/>
        <s v="E-3A"/>
        <s v="G-1B"/>
        <s v="R-5"/>
        <s v="AH-11A"/>
        <s v="R-1C"/>
        <s v="W-9D"/>
        <n v="1011855"/>
        <s v="E-1B"/>
        <s v="G-2A"/>
        <s v="C-18B"/>
        <s v="G-4B"/>
        <s v="P-1B"/>
        <s v="AMD-01"/>
        <s v="B-7Z"/>
        <s v="C-7N"/>
        <s v="CRT-1"/>
        <s v="HA-1B"/>
        <s v="M-8I"/>
        <s v="MITB-4U"/>
        <s v="PERN-858"/>
        <s v="TF-1B"/>
        <s v="TMCMT-33H"/>
        <s v="W-22A"/>
        <s v="TMCMT-33K"/>
        <s v="TMCMT-33L"/>
        <s v="TMCMT-33N"/>
        <s v="C-25D"/>
        <s v="CC-2D-EDE"/>
        <s v="HA-1A"/>
        <s v="MPLC-2C"/>
        <s v="TC‐11ABA"/>
        <s v="TUB-2A"/>
        <s v="W-1J"/>
        <s v="TC-B5"/>
        <s v="TC-11AB"/>
        <s v="TC-11AD"/>
        <s v="I-4C"/>
        <s v="D-1"/>
        <s v="W-10D"/>
        <s v="C-15A"/>
        <s v="S-1C"/>
        <s v="C-26A"/>
        <s v="C-35K"/>
        <s v="B‐1D"/>
        <s v="C‐15B"/>
        <s v="E‐2A"/>
        <s v="E‐4"/>
        <s v="C‐20D"/>
        <s v="C-20C"/>
        <s v="B-2K"/>
        <s v="I-1B"/>
        <s v="I2-D"/>
        <s v="B-1B"/>
        <s v="C-6HA"/>
        <s v="C-6L"/>
        <s v="C-15C"/>
        <s v="I-4A"/>
        <n v="1001760"/>
        <s v="B-1G"/>
        <s v="C-25B"/>
        <s v="I-1C"/>
        <s v="B-5B"/>
        <s v="C-36A"/>
        <n v="1000015"/>
        <s v="B-10D"/>
        <s v="B-5E"/>
        <s v="B-7A"/>
        <s v="D-1B"/>
        <n v="1000017"/>
        <s v="I-2B"/>
        <s v="C-25BB"/>
        <s v="C-41A"/>
        <n v="100000"/>
        <n v="100001"/>
        <n v="100002"/>
        <s v="HPV-300-7"/>
        <s v="HPV-300-9"/>
        <s v="HPV-500-10"/>
        <s v="HPV-500-12"/>
        <s v="HPV-800-14"/>
        <s v="HPV-800-16"/>
        <n v="1002116"/>
        <n v="1002119"/>
        <n v="1002121"/>
        <n v="1002122"/>
        <n v="1002124"/>
        <n v="1002125"/>
        <n v="1002126"/>
        <n v="1002127"/>
        <s v="PMC-300-7"/>
        <s v="PMC-300-9"/>
        <s v="PMC-500-10"/>
        <s v="PMC-700-12"/>
        <s v="PMC-400-10"/>
        <s v="PMC-500-12"/>
        <s v="PMC-600-12"/>
        <s v="PMC-600-14"/>
        <s v="PMC-700-14"/>
        <s v="PMC-800-14"/>
        <s v="PMC-800-16"/>
        <s v="C-6HF"/>
        <n v="1000740"/>
        <n v="1000876"/>
        <n v="1002024"/>
        <n v="1000745"/>
        <n v="1005099"/>
        <m/>
        <n v="1002788"/>
        <s v="FU-12V"/>
        <s v="SF-11B"/>
        <s v="TRB-1B"/>
        <n v="1009593"/>
        <s v="C-25AB"/>
        <s v="C-36F"/>
        <s v="CD-11B"/>
        <n v="1002149"/>
        <s v="C-39E"/>
        <s v="C-16H"/>
        <s v="C-6MD"/>
        <s v="S-4AA"/>
        <s v="GC-1M"/>
        <s v="MMC-COL"/>
        <s v="S-4G"/>
        <s v="GC-1K"/>
        <n v="1009822"/>
        <n v="1001222"/>
        <n v="1013521"/>
        <n v="1015060"/>
        <n v="1002693"/>
        <s v="FU-11C"/>
        <s v="TPAF-AP12A"/>
        <n v="1002715"/>
        <s v="FU-11G"/>
        <n v="1002724"/>
        <s v="FU-11J"/>
        <n v="1002733"/>
        <s v="FU-11M"/>
        <n v="1002689"/>
        <s v="MMT-240-3H"/>
        <s v="MPVC-DIS-240V"/>
        <s v="L-4B2"/>
        <s v="LC-11A"/>
        <n v="1014667"/>
        <n v="1010304"/>
        <s v="R-1B"/>
        <s v="B-7C"/>
        <s v="C-43A"/>
        <n v="1014607"/>
        <s v="TMCMT-33J&quot;"/>
        <n v="1001223"/>
        <s v="HPV-800-12"/>
        <s v="C-40B"/>
        <s v="T-6DAF"/>
        <s v="T-6EAF"/>
        <s v="T-6FAF"/>
        <s v="TPAF-AP12D"/>
        <s v="B-2F"/>
        <s v="B-8A"/>
        <s v="TP"/>
        <n v="1015093"/>
        <n v="1015094"/>
        <n v="1002714"/>
        <n v="1006664"/>
        <n v="1006654"/>
        <n v="1002720"/>
        <n v="1002729"/>
        <n v="1005050"/>
        <n v="1011215"/>
        <s v="B-2Q"/>
        <s v="THP-004"/>
        <s v="TUB-3G"/>
        <s v="CV-01A"/>
        <s v="G-1A"/>
        <s v="G-2B"/>
        <s v=" "/>
      </sharedItems>
    </cacheField>
    <cacheField name="Codigo SAP" numFmtId="0">
      <sharedItems containsBlank="1" containsMixedTypes="1" containsNumber="1" containsInteger="1" minValue="100000" maxValue="10095100" count="249">
        <n v="1002233"/>
        <n v="1002231"/>
        <n v="1002236"/>
        <n v="1013657"/>
        <n v="1010780"/>
        <n v="1014063"/>
        <n v="1004213"/>
        <n v="1001831"/>
        <n v="1000100"/>
        <n v="1000578"/>
        <n v="1002390"/>
        <n v="1010783"/>
        <n v="1000816"/>
        <n v="1001318"/>
        <n v="1002306"/>
        <n v="1013656"/>
        <n v="1002511"/>
        <n v="1000102"/>
        <n v="1010781"/>
        <n v="1011841"/>
        <n v="1010450"/>
        <n v="1002331"/>
        <n v="1011842"/>
        <n v="1000000"/>
        <n v="1009963"/>
        <n v="1009782"/>
        <n v="1009789"/>
        <n v="1002349"/>
        <n v="1002205"/>
        <n v="1000050"/>
        <n v="1002190"/>
        <n v="1000411"/>
        <n v="1000434"/>
        <n v="1000413"/>
        <n v="1011853"/>
        <n v="1000420"/>
        <n v="1002191"/>
        <n v="1000091"/>
        <n v="1000555"/>
        <n v="1001268"/>
        <n v="1000807"/>
        <n v="1002308"/>
        <n v="1001778"/>
        <n v="1002325"/>
        <n v="1001241"/>
        <n v="1002083"/>
        <n v="1001757"/>
        <n v="1000627"/>
        <n v="1001319"/>
        <n v="1001271"/>
        <n v="1000610"/>
        <n v="1002286"/>
        <n v="1002328"/>
        <n v="1002329"/>
        <n v="1001235"/>
        <n v="1004813"/>
        <n v="1002183"/>
        <n v="1002312"/>
        <n v="1001791"/>
        <n v="1001789"/>
        <n v="1009926"/>
        <n v="1009755"/>
        <n v="1002388"/>
        <n v="1009792"/>
        <n v="1002201"/>
        <n v="1009804"/>
        <n v="1002283"/>
        <n v="1002204"/>
        <m/>
        <s v="URD-MAT-003"/>
        <s v="URD-MAT-004"/>
        <n v="1000162"/>
        <n v="1000163"/>
        <n v="1000160"/>
        <n v="1000165"/>
        <n v="1000161"/>
        <n v="1000159"/>
        <n v="1001762"/>
        <n v="1001763"/>
        <n v="1000164"/>
        <n v="1004754"/>
        <n v="1001760"/>
        <n v="1001758"/>
        <n v="1000098"/>
        <n v="1000095"/>
        <n v="1000097"/>
        <n v="1004830"/>
        <n v="1002311"/>
        <n v="1000018"/>
        <n v="1003156"/>
        <n v="1000004"/>
        <n v="1004822"/>
        <n v="1001768"/>
        <n v="1000742"/>
        <n v="1000005"/>
        <n v="1002284"/>
        <n v="1001204"/>
        <n v="1009910"/>
        <n v="1000738"/>
        <n v="1001220"/>
        <n v="1000130"/>
        <n v="1002395"/>
        <n v="1002020"/>
        <n v="1001021"/>
        <n v="1002077"/>
        <n v="1011854"/>
        <n v="1002185"/>
        <n v="1011855"/>
        <n v="1002398"/>
        <n v="1002218"/>
        <n v="1001194"/>
        <n v="1001298"/>
        <n v="1001286"/>
        <n v="1000444"/>
        <n v="1001236"/>
        <n v="1001959"/>
        <n v="1001711"/>
        <n v="1002945"/>
        <n v="1000880"/>
        <n v="1011846"/>
        <n v="1002225"/>
        <n v="1001308"/>
        <n v="1000145"/>
        <n v="1002008"/>
        <n v="1000144"/>
        <n v="1001894"/>
        <n v="1010784"/>
        <n v="1002464"/>
        <n v="1000898"/>
        <n v="1002400"/>
        <n v="1002447"/>
        <n v="1002450"/>
        <n v="1001263"/>
        <n v="1002203"/>
        <n v="1000734"/>
        <n v="1002347"/>
        <n v="1001892"/>
        <n v="1004752"/>
        <n v="1002839"/>
        <n v="1002307"/>
        <n v="1001221"/>
        <n v="1001232"/>
        <n v="1002282"/>
        <n v="1001759"/>
        <n v="1001752"/>
        <n v="1000752"/>
        <n v="1000016"/>
        <n v="1002287"/>
        <n v="1001975"/>
        <n v="1002339"/>
        <n v="1009347"/>
        <n v="1000015"/>
        <n v="1001244"/>
        <n v="1001238"/>
        <n v="1004814"/>
        <n v="1000017"/>
        <n v="1001230"/>
        <n v="1004345"/>
        <n v="100000"/>
        <n v="100001"/>
        <n v="100002"/>
        <n v="1002106"/>
        <n v="1002107"/>
        <n v="1002108"/>
        <n v="1002110"/>
        <n v="1009813"/>
        <n v="1002116"/>
        <n v="1002119"/>
        <n v="1002121"/>
        <n v="1002122"/>
        <n v="1002124"/>
        <n v="1002125"/>
        <n v="1002126"/>
        <n v="1002127"/>
        <n v="1002097"/>
        <n v="1012341"/>
        <n v="1004250"/>
        <n v="1002101"/>
        <n v="1002102"/>
        <n v="1002103"/>
        <n v="1009796"/>
        <n v="1004753"/>
        <n v="1000740"/>
        <n v="1000876"/>
        <n v="1002024"/>
        <n v="1000745"/>
        <n v="1005099"/>
        <n v="1002788"/>
        <n v="1000613"/>
        <n v="1015097"/>
        <n v="1009593"/>
        <n v="1001956"/>
        <n v="1001764"/>
        <n v="1002148"/>
        <n v="1002149"/>
        <n v="1009811"/>
        <n v="1001755"/>
        <n v="1001287"/>
        <n v="1009807"/>
        <n v="1001003"/>
        <n v="1009793"/>
        <n v="1009808"/>
        <n v="1009822"/>
        <n v="1001222"/>
        <n v="1013521"/>
        <n v="1015060"/>
        <n v="1002693"/>
        <n v="1009964"/>
        <n v="1002715"/>
        <n v="1006659"/>
        <n v="1002724"/>
        <n v="1000650"/>
        <n v="1002733"/>
        <n v="1000648"/>
        <n v="1002689"/>
        <n v="1014656"/>
        <n v="1010401"/>
        <n v="1000409"/>
        <n v="1000432"/>
        <n v="1014667"/>
        <n v="1010304"/>
        <n v="1001311"/>
        <n v="1001234"/>
        <n v="1001767"/>
        <n v="1014607"/>
        <n v="1001223"/>
        <n v="1009812"/>
        <n v="1001756"/>
        <n v="1009596"/>
        <n v="1009597"/>
        <n v="1009598"/>
        <n v="1009599"/>
        <n v="1002318"/>
        <n v="1001277"/>
        <n v="10095100"/>
        <n v="1015093"/>
        <n v="1015094"/>
        <n v="1002714"/>
        <n v="1006664"/>
        <n v="1006654"/>
        <n v="1002720"/>
        <n v="1002729"/>
        <n v="1005050"/>
        <n v="1011215"/>
        <n v="1002313"/>
        <n v="1009810"/>
        <n v="1001293"/>
        <n v="1000129"/>
        <n v="1002019"/>
      </sharedItems>
    </cacheField>
    <cacheField name="Descripción_MAT" numFmtId="0">
      <sharedItems containsBlank="1" count="282">
        <s v="TARUGO-PERNO ACERADO RECUB. ZINC 5/8&quot;  X 3 3/4&quot;, PERNO DE 1/2&quot;"/>
        <s v="TARUGO-PERNOACERADO RECUB.ZINC LONG 13/4&quot;,PERNO DE 1/4&quot;"/>
        <s v="TARUGO PLAST. C/TORNILLO CABEZA HEXAGONAL NO.10-12, LONG. 1&quot; DIAM. 9/32&quot;"/>
        <s v="Aro Seguridad para Sellos tipo Pin"/>
        <s v="Base circular de entrada de 1&quot; para medidor socket FM 2S aluminio fundido"/>
        <s v="Abrazadera metálica tipo omega de 3/4&quot;"/>
        <s v="Cable de acero cobreado desnudo #6 AWG; 3 hilos"/>
        <s v="Conector Galv P/Varilla Tierra 1/2&quot;-5/8&quot;"/>
        <s v="CONDUCTOR CONCÉNTRICO DE ALUMINIO 2 X # 8 AWG"/>
        <s v="COLLAR DE AMARRE P/ UN HAZ  DE ACOM. 25MM C/TARUGO"/>
        <s v="TUERCA DE OJO OVAL PARA TORNILO DE    5/8&quot;"/>
        <s v="MEDIDOR CL100,FM1S,120V,2H,MOD.COM.VIA PLC INCLUIDO "/>
        <s v="Pinza de retención doble"/>
        <s v="VARILLA DE PUESTA A TIERRA DE COBRE 1/2&quot; X 6'"/>
        <s v="Tornillo de seguridad cabeza magnética de 1/4&quot;"/>
        <s v="Sello de Seguridad tipo Pin"/>
        <s v="TUBO PVC SDR26 DE 1/2&quot;X19'"/>
        <s v="Conductor concéntrico de Al 3 x #6 AWG"/>
        <s v="MEDIDOR CL200,FM2S,240V,3H,MOD.COM.VIA PLC INCLUIDO "/>
        <s v="PANTALLA (DISPLAY)  REPETIDORA DE MEDIDOR EN ALTURA CON TELEMEDICION. PANTALLA PARA VER CONSUMO DE CLIENTE, 120V,2 HILOS "/>
        <s v="Tomacorriente Doble Salida, 125V para superficie"/>
        <s v="Tornillo de máquina acero galvanizado cabeza cuadrada 5/8” x 14”"/>
        <s v="PANTALLA (DISPLAY)  REPETIDORA DE MEDIDOR EN ALTURA CON TELEMEDICION. PANTALLA PARA VER CONSUMO DE CLIENTE, 240V,2 HILOS "/>
        <s v="Aislad T/Carr 3x3-1/8 76x80mm 11/16 53-2"/>
        <s v="CONECTOR ELÁSTICO TIPO CUÑA 2/0 A #2 AL"/>
        <s v="Cable de acero cobreado desnudo #2 AWG; 7 hilos"/>
        <s v="GRAPA DE CONEXIÓN DOBLE CABLE DE TIERRA SIN TORNILLO "/>
        <s v="Tornillo P/ Aislador T/ Carrete 5/8&quot;x16&quot;"/>
        <s v="ARANDELA DE PRESION P/TORNILLO 5/8''"/>
        <s v="Alambre de amarre #4 AWG solido de aluminio"/>
        <s v="Arandela Cuad Pln 2 1/4&quot;x2 1/4&quot; 5/8-3/4&quot;"/>
        <s v="Bombilla Sodio Alta Pres 400W 100V HPS"/>
        <s v="Luminaria T/ Cobra HPS 400W"/>
        <s v="Brazo de   6' para Luminaria de Alumbrado Público"/>
        <s v="Cable de control 3 conductores # 12 AWG"/>
        <s v="FOTOCELDA DE 105-305 VOLT. MULTIRANGO NA"/>
        <s v="ARANDELA CUAD.2 1/4&quot; X 2 1/4&quot; ESP.3/16'' (TORN.5/8&quot;-3/4&quot;)"/>
        <s v="Cable Cobre Estañado #2 AWG Desnudo"/>
        <s v="Capacitor Monof T-P 100kVAR 7.2/12.5kV"/>
        <s v="Soporte Banco Capacitor Ac. Galv. 75-95"/>
        <s v="Pararrayos de distribución de 9 kV; 12.47 kV. Estrella"/>
        <s v="TORNILLO DE MAQUINA ACERO GALVANIZADO CABEZA CUADRADA 1/2&quot; X 12&quot;."/>
        <s v="Conect Perno Part P/ Cabl No.2 al 2/0 Cu"/>
        <s v="Tornillo de máquina acero galvanizado cabeza hexagonal 3/8” x 2”"/>
        <s v="Fleje plancha de acero galv. 1-7/32&quot;x 7/32&quot; x 28&quot;"/>
        <s v="Cruceta de acero galvanizado, perfil &quot;L&quot;, de 3&quot;x 3&quot;x 1/4&quot; x 8'"/>
        <s v="CONECTOR TIPO CUÑA DE ALUMINO DE  4/0 DERIVACION 4/0 A 3/0 AWG"/>
        <s v="Fusible 100A (10/24kV) 442mm"/>
        <s v="VARILLA DE PUESTA A TIERRA DE COBRE 5/8&quot; X 8'"/>
        <s v="SOPORTE DE  DOBLE UNIDAD, DIST. ENTRE AGUJEROS 9&quot;"/>
        <s v="Cut-Out 100A 7.8/15kV 95kV BIL Porcelana"/>
        <s v="Tornillo De Espaciamiento,4 Tuercas Cuadradas, 5/8&quot;X 18&quot;"/>
        <s v="Tornillo De Maquina Cabeza Cuadrada  3/8&quot;X 5&quot;"/>
        <s v="Tornillo de máquina acero galvanizado cabeza cuadrada 5/8” x 10”"/>
        <s v="Fleje diagonal de acero galv. 1-3/4&quot; x 1-3/4&quot; x 3/16&quot;; longitud 84&quot;"/>
        <s v="CRUCETA DE ACERO 3&quot;X3&quot; X1/4 , PERFIL L DE 10'"/>
        <s v="ARANDELA CUADRADA  2X2''  PARA TORNILLO DE 1/2''"/>
        <s v="Tornillo de maquina acero galvanizado cabeza hexagonal 1/2&quot; x 3”."/>
        <s v="CONECTOR DENTADO SIMPLE16-95/4-35"/>
        <s v="Conector de perforación 1/0-300 MCM A CABLE AISL. #10-2 AWG "/>
        <s v="CAJA DE DIST.DE POLIPROPILENO 3 B/RESORTE 10 TOMAS C/U"/>
        <s v="Conductor concéntrico de Cu 3 x 4   AWG"/>
        <s v="TUERCA DE OJO OVAL PARA TORNILO DE    1/2&quot;"/>
        <s v="SOPORTE SIMPLE PARA CAJA DERIVADORA"/>
        <s v="Arandela de presión para tornillo de 1/2”"/>
        <s v="CAJA DE DIST.DE POLIPROPILENO 4 B/RESORTE 10 TOMAS C/U"/>
        <s v="Tornillo Esp 4 Tuerc Cuad 5/8&quot;x12&quot;"/>
        <s v="Arandela de presión para tornillo de 3/8”"/>
        <s v="Conector compresión cobre (calibre según cable)"/>
        <s v="Kit empalme termocontráctil 1Φ 0.6/1kV"/>
        <s v="Cinta autofusión (goma)"/>
        <s v="Cinta aislante PVC"/>
        <s v="Limpiador dieléctrico"/>
        <s v="Lija abrasiva"/>
        <s v="CONDUCTOR DESNUDO AAAC 1/0"/>
        <s v="CONDUCTOR DESNUDO AAAC 2/0"/>
        <s v="CONDUCTOR TRIPLEX DE ALUMINIO PARA BAJA TENSION # 2/0"/>
        <s v="Conductor AAAC 465.4 MCM (Cairo)"/>
        <s v="CABLE TRIPLEX  AISLADO XLPE, COND DE FASE  4/0 AL, COND NEUTRO 4/0 AAAC"/>
        <s v="CONDUCTOR TRIPLEX DE ALUMINIO PARA BAJA TENSION # 2"/>
        <s v="CONECTOR TIPO  CUÑA DE ALUMINIO DE 465  DERIVACIÓN 465 MCM"/>
        <s v="Conector   tipo cuña 465.4 MCM – 4/0AWG"/>
        <s v="Conductor AAAC 4/0 AWG (Alliance)"/>
        <s v="CONECTOR TIPO CUÑA A PRESIÓN PARA CONDUCTOR 2/0 A 2/0 AL"/>
        <s v="CONECTOR T. CUÑA P/COND PRINCIPAL 465 CAIRO 3/0 A 2/0"/>
        <s v="CONECTOR TIPO CUÑA DE ALUMINIO DE  4/0 A 1/0 DERIVACION  2/0A1/0 AWG"/>
        <s v="Cable de Cobre (URD) #4/0  al 33% Aislado para 15 kV"/>
        <s v="CABLE COBRE URD #1/0 AISL P/ 15kV"/>
        <s v="Cable de Cobre (URD) #2/0  al 33% Aislado para 15 kV"/>
        <s v="Tuerca cuadrada acero galvanizado para tornillo 5/8”"/>
        <s v="TORNILLO DE MAQUINA CABEZA CUAD. 1/2&quot;  X 2&quot;"/>
        <s v="Aislador T/ Esp PIN CL56-3 1 3/8&quot; 34.5kV"/>
        <s v="Perno para aisladores line post  3/4&quot; - 3/4&quot; x 3&quot;."/>
        <s v="AISLADOR DE PORCELANA TIPO POSTE  15 KV  CLASE 57-1"/>
        <s v="Espiga soporte de acero para aislador tipo line-post en punta de poste"/>
        <s v="CONECTOR DENTADO DOBLE 50/150-50/150 MM² 1/0-300 A 1/0-300  AWG"/>
        <s v="GRAPA DE RETENCION DE ACERO GALVANIZ. PARA COND. DE 1/0AL-ACSR A 4/0AL ACSR"/>
        <s v="AISLADOR POLIMERICO TIPO SUSPENSION, 15 KV"/>
        <s v="TORNILLOS DE ESPACIAMIENTO. 4 TUERCAS   CUAD.5/8&quot; X 14&quot;(16MMX350MM)"/>
        <s v="Abrazadera perno de 5/8”"/>
        <s v="Aislador Polimérico para 34.5"/>
        <s v="Grapa De Retencion 1/0 Al-Acsr A   636 Mcm Al"/>
        <s v="ESLABÓN EN OCHO"/>
        <s v="CABLE DE VIENTO 7/16'' 76 KN"/>
        <s v="TUERCA DE OJO GUARDACABO INCLINADO 45º PARA TORNILO DE    5/8&quot;"/>
        <s v="TERMINAL PREFORMADO 7/16&quot;"/>
        <s v="PROTECTOR PLASTICO PARA CABLE DE VIENTO"/>
        <s v="CONO DE ANCLAR DE CONCRETO 18&quot; X 6&quot; X 8&quot;  "/>
        <s v="Varilla de anclaje de ojo simple, de 3/4&quot; x 8'"/>
        <s v="Arandela cuadrada plana de 3” x 3” para tornillo de  3/4&quot;"/>
        <s v="Tornillo Maquina Cabeza Hex. 5/8&quot; X 3&quot;"/>
        <s v="TUERCA OJO CON GUARDACABO RECTO 5/8&quot; 55.6 KN"/>
        <s v="Tornillo guardacabo recto 5/8&quot; x 12”"/>
        <s v="ABRAZADERA DE CONTRA PRESIÓN PARA TUBO DE ANCLAJE DE 2&quot;"/>
        <s v="TUBO DE ANCLAJE  2&quot; X 10' - SCHED  80"/>
        <s v="SOPORTE DE TUBO DE ANCLAJE (2&quot;)"/>
        <s v="Armario para medición industrial (con velo transparente)"/>
        <s v="Fleje de sujeción 20.0mm x 0.7mm"/>
        <s v="Terminal de compresión pletina 4/0 AWG; 1 aguj."/>
        <s v="Conector recto tubería flexible liquid tight 1”"/>
        <s v="Hebilla para fleje de sujeción de 20.0mm"/>
        <s v="Sello de seguridad  inserto mariposa rojo  (roto seal)"/>
        <s v="MEDIDOR GPRS, TIPO BOTTOM,  FM 9/10A CL-10/20, 4 HILOS, 69-480 VOLTS"/>
        <s v="Perno de seguridad serie E4"/>
        <s v="Tubo flexible liquid tight de 1&quot; galvanizado con protección PVC "/>
        <s v="Módulos de Transformadores Combinados MT 3F a 12.47 KV;  25 - 50 /5A"/>
        <s v="CABLE DE COBRE MULTIPOLAR FLEXIBLE 7 X 12 AWG"/>
        <s v="Módulos de Transformadores Combinados MT 3F a 12.47 KV;  75 -150/5A"/>
        <s v="Módulos de Transformadores Combinados MT 3F a 12.47 KV; 100-200/5A"/>
        <s v="Módulos de Transformadores Combinados MT 3F a 12.47 KV; 200-400/5A"/>
        <s v="TERMINAL DE OJO CERRADO COLOR AMARILLO 10-12 3M"/>
        <s v="CABLE FLEXIBLE DE CONTROL AWG, 5 CONDUCTORES, # 14 AWG"/>
        <s v="HEBILLA ACERO INOXIDABLE DE 20MM ZHE 20 (COD.738)"/>
        <s v="MEDIDOR CL 20,FM4S,240V,3H,CON MOD.COM.VIA PLC INCLUIDO "/>
        <s v="TRANSFORMADOR DE CORRIENTE DE BAJA TENSIÓN Relación de Transformación 100/5 A , 600V"/>
        <s v="SUJETADOR DE CABLE (TIGHT -WRAP) 15&quot;"/>
        <s v="TRANSF.DE CORRIENTE T/DONUT 200/5 A,CLASE 0.5%,600V"/>
        <s v="Transformador de corriente de Baja Tensión 600 V; Relación 300 / 5 A"/>
        <s v="Transformador de corriente de Baja Tensión 600 V; Relación 400 / 5 A"/>
        <s v="Porta aislador en &quot;U&quot; de 1-1/2&quot; x 1/8&quot;; orificio de 11/16&quot;, pin de 5/8&quot;"/>
        <s v="Arandela de presión para tornillo de 3/4&quot;"/>
        <s v="Grapa de retención para conductores #6 AWG - #2/0 AWG"/>
        <s v="TORNILLO PARA AISLADOR TIPO CARRETE 5/8&quot; X 14&quot;."/>
        <s v="Grapa de fijación de cable a superficie plana 1/4&quot; p/conductor Cu 2/0-#8 AWG"/>
        <s v="CONECTOR ELÁSTICO TIPO CUÑA 4/0AWG # 2CU AWG"/>
        <s v="Cruceta de acero galvanizado, perfil &quot;L&quot;, de 3&quot;x 3&quot;x 1/4&quot; x 6'"/>
        <s v="TORNILLO DE MAQUINA CABEZA CUAD. 1/2&quot;  X 10&quot;"/>
        <s v="Espiga De Acero 3/4&quot;X12 1/2&quot;Para  Cruceta De Madera"/>
        <s v="Espiga Para Aislador En Cabeza De  Poste De 24'' Long. Rosca 1-3/8''."/>
        <s v="Tornillos De Esp. 4 Tuercas   Cuad.5/8&quot; X 10&quot;"/>
        <s v="Conector t cuña p/cond princ 4/0a1/0 deriv 2/0 a 2"/>
        <s v="Conector.De Comp. P/. Conductor De 500-4/0 A 500-4/0 Awg"/>
        <s v="GRAPA DE RETENCIÓN PARA CONDUCTORES #465 MCM - #465 MCM"/>
        <s v="Aislador Tipo Espiga Clase 55-3   Orificio 1&quot;"/>
        <s v="Tornillo Espac.4 Tuercas Cuad.  5/8&quot;X20&quot;"/>
        <s v="Terminal Compr Cu P/ Cond #2 AWG"/>
        <s v="TORNILLO PARA AISLADORES DE PASO LINE POST 3/4'' - 5/8'' X 12''"/>
        <s v="Tornillo Máq Cab Hex 1/2&quot;x2&quot;"/>
        <s v="Conector   tipo cuña 465.4 MCM – 465.4 MCM"/>
        <s v="Aislador T/ Esp PIN CL52-3 1 3/8&quot; 34.5kV"/>
        <s v="Fleje vertical de acero galv. 1-1/2&quot; x 1-1/2&quot; x 3/16&quot;; longitud 54&quot;"/>
        <s v="Fleje Diag AcerGalv1 3/4x1 3/4x3/16&quot;x60&quot;"/>
        <s v="Porta aislador en &quot;V&quot;; 6 1/4&quot; x 3 5/8&quot; x 1 7/32 x 7/32'' "/>
        <s v="Aislador T/ Esp PIN CL55-5 1&quot;"/>
        <s v="Espiga Para Aislador En Cabeza De   Poste 20&quot; X 1&quot;"/>
        <s v="TERMINAL DE COMPRESION  BIMETALICO PARA COND.  #2 AWG, 1 AGUJERO"/>
        <s v="Conector elástico tipo cuña de Cobre; varilla 5/8” – 2 AWG Cu."/>
        <s v="SALES DE GEM"/>
        <s v="SAL EN GRANO"/>
        <s v="TIERRA NEGRA "/>
        <s v="POSTE DE CONCRETO PRETENSADO DE 25' 3 KN"/>
        <s v="POSTE DE CONCRETO PRETENSADO DE 30' 3 KN"/>
        <s v="POSTE DE HORMIGÓN PRETENSADO VIBRADO 500 DAN–10.5 M(35’)"/>
        <s v="POSTE DE HORMIGÓN PRETENSADO VIBRADO 500 DAN – 12 M (40’)"/>
        <s v="Poste de Hormigón Pretensado Vibrado 800 daN – 14 m (45’)"/>
        <s v="Poste de Hormigón Pretensado Vibrado 800 daN – 16m (55’)"/>
        <s v="Poste de Madera 25' Clase 3"/>
        <s v="Poste de Madera 30' Clase 5"/>
        <s v="Poste de Madera 35' Clase 4"/>
        <s v="Poste de Madera 40' Clase 3"/>
        <s v="Poste de Madera 45' Clase 3"/>
        <s v="Poste de Madera 50' Clase 3"/>
        <s v="Poste de Madera 55'"/>
        <s v="Poste de Madera 60' Clase 3"/>
        <s v="Poste Metálico de Chapa 300 daN -7 m (25’)"/>
        <s v="Poste Metálico de Chapa 300 daN  -    9 m (30’)"/>
        <s v="Poste Metálico de Chapa 500 daN- 10.5 m(34')"/>
        <s v="Poste Metálico de Chapa 700daN -   12 m (40’)"/>
        <s v=" Poste Metálico de Chapa 400 daN - 10.5"/>
        <s v="Poste de Acero Galvanizado 40' 5.0 KN"/>
        <s v="Poste Metálico de Chapa 600 daN -   12 m (40’)"/>
        <s v="Poste de Acero Galvanizado 45' 6.0 KN"/>
        <s v="Poste de Acero Galvanizado 45' 7.0 KN"/>
        <s v="Poste Metálico de Chapa 800 daN - 14 m (45’)"/>
        <s v="Poste Metálico de Chapa   800 daN - 16 m (55’)"/>
        <s v="Conector elástico tipo cuña 2 – 2 CU AWG"/>
        <s v="Grapa de Retención Term 2/0-4 Al-ACSR"/>
        <s v="Seccionad Vert 600A Reg Volt Bypa"/>
        <s v="Terminal SAM 500-2N 2 Aguj Cu-Al"/>
        <s v="Grapa Fijac Cond Tierra 2/0 Perf 1/4&quot;"/>
        <s v="Regulador Aut. Volt. 114.4 KVA a 7.2 KV"/>
        <s v="Regulador Aut. Volt. 225KVA a 7.2 KV"/>
        <s v="Regulador Aut. Volt.500KVA a 7.2 KV"/>
        <s v="Regulador Aut. Volt.501KVA  hasta 500KVA"/>
        <s v="Transf T/ Booter 75kVA 7.2/12.47kV"/>
        <s v="Fusible de Expulsión 40 A; tipo K"/>
        <s v="Seccionador fusible de 200 A; 15 kV"/>
        <s v="Transf Booster 1F 167kVA 7.2/2.4kV R-20%"/>
        <s v="Seccionad Unipolar 400 A, 15 KV"/>
        <s v="TERMINAL PIN BIMETALICO PARA CONECTOR CUÑA, CAILBRE 465 MCM, 2 AGUJERO"/>
        <s v="Conector elástico tipo cuña 465.4 MCM – 2 Cu AWG"/>
        <s v="Seccionadores unipolares a 600 A; 15 kV"/>
        <s v="SECCIONAD 15.5KV 900A"/>
        <s v="GRAPA DE DERIVACION 8  A 2/0  AWG -8  A  2/0 AWG"/>
        <s v="CONECTOR TIPO CUÑA CON ESTRIBO 4/0-2/0 ESTRIBO 2/0"/>
        <s v="SOPRTE EN POSTE, SIMPLE UNIDAD ALT. 10½&quot;, DIST A POSTE 12&quot;, ORIFICIO11/16&quot;"/>
        <s v="GABINETE Y CAJA DE CONTROL P/TELEM.12 MEDIDORES 120/240 V"/>
        <s v="COLECTOR DE DATOS PARA MÓDULO DE MEDICIÓN CONCENTRADA EN ALTURA"/>
        <s v="SOPORTE EN L PARA GABINETES DE MEDICION CONCENTRADA EN ALTURA"/>
        <s v="GABINETE Y CAJA DE CONTROL P/TELEM.18 MEDIDORES 120/240 V"/>
        <s v="Tubo PVC 2&quot;"/>
        <s v="Espiga Acero 3/4&quot;x15&quot; Cab 1-3/8&quot; 34.5kV"/>
        <s v="Transf Monof 10kVA 7.2/12.5kV, 240-480V"/>
        <s v="Fusible Expulsión tipo D 1.4A"/>
        <s v="Transf Monof 15kVA 7.2kV 120-240V"/>
        <s v="Fusible de Expulsión 3.5 A; tipo D"/>
        <s v="Transformador tipo poste    1F  CSP blindado  25 kVA;  120/240 V"/>
        <s v="Transf Monof 37.5kVA 7.2kV 120-240V"/>
        <s v="Fusible de Expulsión 5.2 A; tipo D"/>
        <s v="Transf Monof 50kVA 7.2kV 120-240V"/>
        <s v="Fusible de Expulsión 7 A; tipo D"/>
        <s v="Transf Monof 75kVA 7.2kV 120-240V"/>
        <s v="Fusible de Expulsión 10.4 A; tipo D"/>
        <s v="Transf Monof 100kVA 7.2kV 120-240V"/>
        <s v="MEDIDOR MODULAR TIPO DIN SMCA 240V, CL100, 3 HILOS"/>
        <s v="PANTALLA REPETIDORA DE CONSUMO  AUTORRANGO 120V- 240V"/>
        <s v="BOMBILLA SODIO ALTA PRESION 150 WATTS / 55 V, HPS"/>
        <s v="LAMPARA TIPO COBRA HPS DE 150W, 55V/240V"/>
        <s v="Luminaria T/Cobra LED 90W"/>
        <s v="Cable Alum URD 500 mcm Ais HEPRZ 15KV"/>
        <s v="Varilla de anclaje de ojo doble,   de 3/4&quot; x 8'"/>
        <s v="FLEJE DIAGONAL DE ACERO GALV. 1-3/4&quot; X 1-3/4&quot; X 3/16&quot;; LONGITUD 120&quot; (PLAN DE AGUJERO EJECUTADO)"/>
        <s v="CONECTOR DENTADOIMPLE 25/150-25/150 MM²(3-300 A 3-300 AWG)"/>
        <s v="MOD.TRANS CT-PT 50-100-200/5A,7.2/0.12KV"/>
        <s v="Módulos de Transformadores Combinados MT 3F a 12.47 KV;  300 - 600 /5A"/>
        <s v="Espiga Acero 3/4&quot;x7 3/4&quot;"/>
        <s v="POSTE DE HORMIGÓN PRETENSADO VIBRADO 800 DAN – 12 M (40’)"/>
        <s v="Conector elástico tipo cuña 465.4 MCM con estribo."/>
        <s v="TRANSF.1Ø 25KVA 7.2-12.47KV /120-240V TIPO-CSP AF C/PROT. BUSHING BT"/>
        <s v="TRANSF.1Ø 37.5KVA 7.2-12.47KV /120-240V TIPO-CSP AF C/PROT. BUSHING BT"/>
        <s v="TRANSF.1Ø 50 KVA 7.2-12.47KV /120-240V TIPO-CSP AF C/PROT. BUSHING BT"/>
        <s v="TRAF TIP POS MON 1BOR AUT ANT 12.47KV 75  "/>
        <s v="Tornillo Máq Cab Cuad 3/4&quot;x12&quot;"/>
        <s v="SOPORTE PARA BANCO DE TRANSFORMADORES DE BAJA CAPACIDAD"/>
        <s v="Transf M 100kVA 7.2kV 120-240V CSP AF"/>
        <s v="Fusible de expulsión tipo D, 32A"/>
        <s v="Fusible de expulsión tipo D, 46A"/>
        <s v="Transf Monof 37.5kVA 4.16kV 120-240V"/>
        <s v="TRANSFORMADOR MONOF. TIPO POSTE, 50KVA, 4.16 KV/120-240"/>
        <s v="TRANSFORMADOR MONOF. TIPO POSTE, 75KVA, 4.16 KV/120-240"/>
        <s v="FUSIBLE EXPULSIÓN 14.0 A TIPO D"/>
        <s v="TRANSFORMADOR MONOF. TIPO POSTE, 15KVA, 4.16 KV/120-240"/>
        <s v="FUSIBLE EXPULSIÓN 3.5 A TIPO D"/>
        <s v="TRANSFORMADOR MONOF. TIPO POSTE, 25KVA, 12.47 KV/120-240"/>
        <s v="TRANSFORMADOR MONOF. TIPO POSTE, 37.5KVA, 12.47 KV/120-240"/>
        <s v="Transf Monof 50kVA 12.47-7.2kV 240-480V"/>
        <s v="TRANSFORMADOR MONOF. TIPO POSTE, 75KVA, 12.47 KV/120-240"/>
        <s v="TRANSFORMADOR MONOF. TIPO POSTE, 100KVA, 12.47 KV/120-240"/>
        <s v="Transf Monof 167KVA 12.5/7.2kv 120/208"/>
        <s v="Fusible de expulsión tipo D, 20A"/>
        <s v="Transf Monof 167KVA 19.2kv 120/240 V"/>
        <s v="Fusible de expulsión tipo D, 25A"/>
        <s v="Transf Monof 250KVA 19.2kv 120/240 V"/>
        <s v="Transf Monof 300KVA 19.2kv 120/240 V"/>
        <s v="TRANSFORMADOR MONOF. TIPO POSTE, 25KVA, 4.16 KV/120-240"/>
        <s v="TRANSFORMADOR MONOF. TIPO POSTE, 15KVA, 12.47 KV/120-240"/>
        <s v="TORNILLO  DE MAQUINA ACERO GALVANIZADO CABEZA CUADRADA 1/2&quot; X 6&quot;"/>
        <s v="TAPON HEMBRA PVC PARA TUBO DE 4&quot;"/>
        <s v="TUBO ACERO GALVANIZADO 4&quot; X 20'"/>
        <s v="CABLE DE VIENTO 5/16'' 44 KN"/>
        <s v="TERMINAL PREFORMADO 5/16&quot;"/>
        <m/>
      </sharedItems>
    </cacheField>
    <cacheField name="Unidad" numFmtId="0">
      <sharedItems containsBlank="1" count="3">
        <s v="Und."/>
        <s v="Mts."/>
        <m/>
      </sharedItems>
    </cacheField>
    <cacheField name="Cantidad Materiales" numFmtId="0">
      <sharedItems containsString="0" containsBlank="1" containsNumber="1" minValue="0.05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Carreras" refreshedDate="46237.65684236111" createdVersion="8" refreshedVersion="8" minRefreshableVersion="3" recordCount="64" xr:uid="{E0CB7E99-C2EF-493D-B871-7F7B98CB1713}">
  <cacheSource type="worksheet">
    <worksheetSource ref="A1:C65" sheet="Hoja1"/>
  </cacheSource>
  <cacheFields count="3">
    <cacheField name="Sap" numFmtId="0">
      <sharedItems containsSemiMixedTypes="0" containsString="0" containsNumber="1" containsInteger="1" minValue="1000000" maxValue="1009789" count="27">
        <n v="1000004"/>
        <n v="1002308"/>
        <n v="1002329"/>
        <n v="1002325"/>
        <n v="1001241"/>
        <n v="1002083"/>
        <n v="1001892"/>
        <n v="1004752"/>
        <n v="1009782"/>
        <n v="1003156"/>
        <n v="1002204"/>
        <n v="1002201"/>
        <n v="1002205"/>
        <n v="1000050"/>
        <n v="1002183"/>
        <n v="1002191"/>
        <n v="1000000"/>
        <n v="1002283"/>
        <n v="1002331"/>
        <n v="1001263"/>
        <n v="1004830"/>
        <n v="1009789"/>
        <n v="1000005"/>
        <n v="1000738"/>
        <n v="1002390"/>
        <n v="1000742"/>
        <n v="1000752"/>
      </sharedItems>
    </cacheField>
    <cacheField name="Cant" numFmtId="0">
      <sharedItems containsSemiMixedTypes="0" containsString="0" containsNumber="1" minValue="0.5" maxValue="18"/>
    </cacheField>
    <cacheField name="Totales" numFmtId="0">
      <sharedItems containsSemiMixedTypes="0" containsString="0" containsNumber="1" minValue="0.5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8">
  <r>
    <x v="0"/>
    <x v="0"/>
    <x v="0"/>
    <x v="0"/>
    <x v="0"/>
    <m/>
    <m/>
    <m/>
    <m/>
    <s v="(Sin Itbis - RD$)"/>
    <s v="(RD$)"/>
    <m/>
    <s v="(Precio U Final x Cant) "/>
    <m/>
  </r>
  <r>
    <x v="0"/>
    <x v="0"/>
    <x v="0"/>
    <x v="0"/>
    <x v="0"/>
    <m/>
    <m/>
    <m/>
    <m/>
    <m/>
    <m/>
    <m/>
    <s v="(Itbis Incluido - RD$)"/>
    <m/>
  </r>
  <r>
    <x v="1"/>
    <x v="1"/>
    <x v="1"/>
    <x v="1"/>
    <x v="1"/>
    <n v="2409.71"/>
    <n v="433.75"/>
    <n v="2843.46"/>
    <n v="17"/>
    <s v="$2.313,32 "/>
    <s v=" $416,40 "/>
    <s v=" $2.729,72 "/>
    <s v=" $46.405,23 "/>
    <n v="8"/>
  </r>
  <r>
    <x v="2"/>
    <x v="1"/>
    <x v="2"/>
    <x v="2"/>
    <x v="1"/>
    <n v="7308.76"/>
    <n v="1315.58"/>
    <n v="8624.34"/>
    <n v="399"/>
    <s v="$7.016,41 "/>
    <s v=" $1.262,95 "/>
    <s v=" $8.279,36 "/>
    <s v=" $3.303.465,97 "/>
    <n v="8"/>
  </r>
  <r>
    <x v="2"/>
    <x v="1"/>
    <x v="3"/>
    <x v="3"/>
    <x v="1"/>
    <n v="7308.76"/>
    <n v="1315.58"/>
    <n v="8624.34"/>
    <n v="171"/>
    <s v="$7.016,41 "/>
    <s v=" $1.262,95 "/>
    <s v=" $8.279,36 "/>
    <s v=" $1.415.771,13 "/>
    <n v="8"/>
  </r>
  <r>
    <x v="2"/>
    <x v="1"/>
    <x v="4"/>
    <x v="4"/>
    <x v="1"/>
    <n v="7308.76"/>
    <n v="1315.58"/>
    <n v="8624.34"/>
    <n v="136"/>
    <s v="$7.016,41 "/>
    <s v=" $1.262,95 "/>
    <s v=" $8.279,36 "/>
    <s v=" $1.125.993,41 "/>
    <n v="8"/>
  </r>
  <r>
    <x v="2"/>
    <x v="1"/>
    <x v="5"/>
    <x v="5"/>
    <x v="1"/>
    <n v="7308.76"/>
    <n v="1315.58"/>
    <n v="8624.34"/>
    <n v="339"/>
    <s v="$7.016,41 "/>
    <s v=" $1.262,95 "/>
    <s v=" $8.279,36 "/>
    <s v=" $2.806.704,17 "/>
    <n v="8"/>
  </r>
  <r>
    <x v="1"/>
    <x v="1"/>
    <x v="6"/>
    <x v="6"/>
    <x v="1"/>
    <n v="441.94"/>
    <n v="79.55"/>
    <n v="521.49"/>
    <n v="91"/>
    <s v="$424,26 "/>
    <s v=" $76,37 "/>
    <s v=" $500,63 "/>
    <s v=" $45.557,30 "/>
    <n v="8"/>
  </r>
  <r>
    <x v="1"/>
    <x v="1"/>
    <x v="7"/>
    <x v="7"/>
    <x v="1"/>
    <n v="682.67"/>
    <n v="122.88"/>
    <n v="805.55"/>
    <n v="139"/>
    <s v="$655,36 "/>
    <s v=" $117,97 "/>
    <s v=" $773,33 "/>
    <s v=" $107.492,67 "/>
    <n v="8"/>
  </r>
  <r>
    <x v="1"/>
    <x v="1"/>
    <x v="8"/>
    <x v="8"/>
    <x v="1"/>
    <n v="482.06"/>
    <n v="86.77"/>
    <n v="568.83000000000004"/>
    <n v="13"/>
    <s v="$462,78 "/>
    <s v=" $83,30 "/>
    <s v=" $546,08 "/>
    <s v=" $7.099,01 "/>
    <n v="8"/>
  </r>
  <r>
    <x v="1"/>
    <x v="1"/>
    <x v="9"/>
    <x v="9"/>
    <x v="1"/>
    <n v="482.06"/>
    <n v="86.77"/>
    <n v="568.83000000000004"/>
    <n v="11"/>
    <s v="$462,78 "/>
    <s v=" $83,30 "/>
    <s v=" $546,08 "/>
    <s v=" $6.006,85 "/>
    <n v="8"/>
  </r>
  <r>
    <x v="1"/>
    <x v="1"/>
    <x v="10"/>
    <x v="10"/>
    <x v="1"/>
    <n v="482.06"/>
    <n v="86.77"/>
    <n v="568.83000000000004"/>
    <n v="58"/>
    <s v="$462,78 "/>
    <s v=" $83,30 "/>
    <s v=" $546,08 "/>
    <s v=" $31.672,50 "/>
    <n v="8"/>
  </r>
  <r>
    <x v="1"/>
    <x v="1"/>
    <x v="11"/>
    <x v="11"/>
    <x v="1"/>
    <n v="482.06"/>
    <n v="86.77"/>
    <n v="568.83000000000004"/>
    <n v="10"/>
    <s v="$462,78 "/>
    <s v=" $83,30 "/>
    <s v=" $546,08 "/>
    <s v=" $5.460,78 "/>
    <n v="8"/>
  </r>
  <r>
    <x v="1"/>
    <x v="1"/>
    <x v="12"/>
    <x v="12"/>
    <x v="1"/>
    <n v="482.06"/>
    <n v="86.77"/>
    <n v="568.83000000000004"/>
    <n v="48"/>
    <s v="$462,78 "/>
    <s v=" $83,30 "/>
    <s v=" $546,08 "/>
    <s v=" $26.211,72 "/>
    <n v="8"/>
  </r>
  <r>
    <x v="1"/>
    <x v="1"/>
    <x v="13"/>
    <x v="13"/>
    <x v="1"/>
    <n v="482.06"/>
    <n v="86.77"/>
    <n v="568.83000000000004"/>
    <n v="140"/>
    <s v="$462,78 "/>
    <s v=" $83,30 "/>
    <s v=" $546,08 "/>
    <s v=" $76.450,86 "/>
    <n v="8"/>
  </r>
  <r>
    <x v="1"/>
    <x v="1"/>
    <x v="14"/>
    <x v="14"/>
    <x v="1"/>
    <n v="3212.74"/>
    <n v="578.29"/>
    <n v="3791.03"/>
    <n v="16"/>
    <s v="$3.084,23 "/>
    <s v=" $555,16 "/>
    <s v=" $3.639,39 "/>
    <s v=" $58.230,27 "/>
    <n v="8"/>
  </r>
  <r>
    <x v="1"/>
    <x v="1"/>
    <x v="15"/>
    <x v="15"/>
    <x v="1"/>
    <n v="2409.71"/>
    <n v="433.75"/>
    <n v="2843.46"/>
    <n v="18"/>
    <s v="$2.313,32 "/>
    <s v=" $416,40 "/>
    <s v=" $2.729,72 "/>
    <s v=" $49.134,95 "/>
    <n v="8"/>
  </r>
  <r>
    <x v="1"/>
    <x v="1"/>
    <x v="16"/>
    <x v="16"/>
    <x v="1"/>
    <n v="6586.13"/>
    <n v="1185.5"/>
    <n v="7771.63"/>
    <n v="9"/>
    <s v="$6.322,68 "/>
    <s v=" $1.138,08 "/>
    <s v=" $7.460,77 "/>
    <s v=" $67.146,91 "/>
    <n v="8"/>
  </r>
  <r>
    <x v="1"/>
    <x v="1"/>
    <x v="17"/>
    <x v="17"/>
    <x v="1"/>
    <n v="441.94"/>
    <n v="79.55"/>
    <n v="521.49"/>
    <n v="19"/>
    <s v="$424,26 "/>
    <s v=" $76,37 "/>
    <s v=" $500,63 "/>
    <s v=" $9.511,96 "/>
    <n v="8"/>
  </r>
  <r>
    <x v="1"/>
    <x v="1"/>
    <x v="18"/>
    <x v="18"/>
    <x v="1"/>
    <n v="942.24"/>
    <n v="169.6"/>
    <n v="1111.8399999999999"/>
    <n v="24"/>
    <s v="$904,55 "/>
    <s v=" $162,82 "/>
    <s v=" $1.067,37 "/>
    <s v=" $25.616,87 "/>
    <n v="8"/>
  </r>
  <r>
    <x v="1"/>
    <x v="1"/>
    <x v="19"/>
    <x v="19"/>
    <x v="1"/>
    <n v="803.03"/>
    <n v="144.55000000000001"/>
    <n v="947.58"/>
    <n v="18"/>
    <s v="$770,91 "/>
    <s v=" $138,76 "/>
    <s v=" $909,67 "/>
    <s v=" $16.374,10 "/>
    <n v="8"/>
  </r>
  <r>
    <x v="1"/>
    <x v="1"/>
    <x v="20"/>
    <x v="20"/>
    <x v="1"/>
    <n v="1204.8499999999999"/>
    <n v="216.87"/>
    <n v="1421.72"/>
    <n v="12"/>
    <s v="$1.156,66 "/>
    <s v=" $208,20 "/>
    <s v=" $1.364,85 "/>
    <s v=" $16.378,25 "/>
    <n v="8"/>
  </r>
  <r>
    <x v="1"/>
    <x v="1"/>
    <x v="21"/>
    <x v="21"/>
    <x v="1"/>
    <n v="883.28"/>
    <n v="158.99"/>
    <n v="1042.27"/>
    <n v="123"/>
    <s v="$847,95 "/>
    <s v=" $152,63 "/>
    <s v=" $1.000,58 "/>
    <s v=" $123.071,29 "/>
    <n v="8"/>
  </r>
  <r>
    <x v="1"/>
    <x v="1"/>
    <x v="22"/>
    <x v="22"/>
    <x v="1"/>
    <n v="602.42999999999995"/>
    <n v="108.44"/>
    <n v="710.87"/>
    <n v="10"/>
    <s v="$578,33 "/>
    <s v=" $104,10 "/>
    <s v=" $682,43 "/>
    <s v=" $6.824,33 "/>
    <n v="8"/>
  </r>
  <r>
    <x v="1"/>
    <x v="1"/>
    <x v="23"/>
    <x v="23"/>
    <x v="1"/>
    <n v="602.42999999999995"/>
    <n v="108.44"/>
    <n v="710.87"/>
    <n v="10"/>
    <s v="$578,33 "/>
    <s v=" $104,10 "/>
    <s v=" $682,43 "/>
    <s v=" $6.824,33 "/>
    <n v="8"/>
  </r>
  <r>
    <x v="1"/>
    <x v="1"/>
    <x v="24"/>
    <x v="24"/>
    <x v="1"/>
    <n v="602.42999999999995"/>
    <n v="108.44"/>
    <n v="710.87"/>
    <n v="63"/>
    <s v="$578,33 "/>
    <s v=" $104,10 "/>
    <s v=" $682,43 "/>
    <s v=" $42.993,26 "/>
    <n v="8"/>
  </r>
  <r>
    <x v="1"/>
    <x v="1"/>
    <x v="25"/>
    <x v="25"/>
    <x v="1"/>
    <n v="602.42999999999995"/>
    <n v="108.44"/>
    <n v="710.87"/>
    <n v="10"/>
    <s v="$578,33 "/>
    <s v=" $104,10 "/>
    <s v=" $682,43 "/>
    <s v=" $6.824,33 "/>
    <n v="8"/>
  </r>
  <r>
    <x v="1"/>
    <x v="1"/>
    <x v="26"/>
    <x v="26"/>
    <x v="1"/>
    <n v="602.42999999999995"/>
    <n v="108.44"/>
    <n v="710.87"/>
    <n v="48"/>
    <s v="$578,33 "/>
    <s v=" $104,10 "/>
    <s v=" $682,43 "/>
    <s v=" $32.756,77 "/>
    <n v="8"/>
  </r>
  <r>
    <x v="1"/>
    <x v="1"/>
    <x v="27"/>
    <x v="27"/>
    <x v="1"/>
    <n v="602.42999999999995"/>
    <n v="108.44"/>
    <n v="710.87"/>
    <n v="142"/>
    <s v="$578,33 "/>
    <s v=" $104,10 "/>
    <s v=" $682,43 "/>
    <s v=" $96.905,44 "/>
    <n v="8"/>
  </r>
  <r>
    <x v="1"/>
    <x v="1"/>
    <x v="28"/>
    <x v="28"/>
    <x v="1"/>
    <n v="602.42999999999995"/>
    <n v="108.44"/>
    <n v="710.87"/>
    <n v="14"/>
    <s v="$578,33 "/>
    <s v=" $104,10 "/>
    <s v=" $682,43 "/>
    <s v=" $9.554,06 "/>
    <n v="8"/>
  </r>
  <r>
    <x v="1"/>
    <x v="1"/>
    <x v="29"/>
    <x v="29"/>
    <x v="1"/>
    <n v="602.42999999999995"/>
    <n v="108.44"/>
    <n v="710.87"/>
    <n v="10"/>
    <s v="$578,33 "/>
    <s v=" $104,10 "/>
    <s v=" $682,43 "/>
    <s v=" $6.824,33 "/>
    <n v="8"/>
  </r>
  <r>
    <x v="1"/>
    <x v="1"/>
    <x v="30"/>
    <x v="30"/>
    <x v="1"/>
    <n v="602.42999999999995"/>
    <n v="108.44"/>
    <n v="710.87"/>
    <n v="10"/>
    <s v="$578,33 "/>
    <s v=" $104,10 "/>
    <s v=" $682,43 "/>
    <s v=" $6.824,33 "/>
    <n v="8"/>
  </r>
  <r>
    <x v="1"/>
    <x v="1"/>
    <x v="31"/>
    <x v="31"/>
    <x v="1"/>
    <n v="385.65"/>
    <n v="69.42"/>
    <n v="455.07"/>
    <n v="55"/>
    <s v="$370,22 "/>
    <s v=" $66,64 "/>
    <s v=" $436,86 "/>
    <s v=" $24.027,54 "/>
    <n v="8"/>
  </r>
  <r>
    <x v="1"/>
    <x v="1"/>
    <x v="32"/>
    <x v="32"/>
    <x v="1"/>
    <n v="3613.96"/>
    <n v="650.51"/>
    <n v="4264.47"/>
    <n v="19"/>
    <s v="$3.469,40 "/>
    <s v=" $624,49 "/>
    <s v=" $4.093,89 "/>
    <s v=" $77.783,98 "/>
    <n v="8"/>
  </r>
  <r>
    <x v="2"/>
    <x v="1"/>
    <x v="33"/>
    <x v="33"/>
    <x v="1"/>
    <n v="4416.99"/>
    <n v="795.06"/>
    <n v="5212.05"/>
    <n v="89"/>
    <s v="$4.240,31 "/>
    <s v=" $763,26 "/>
    <s v=" $5.003,57 "/>
    <s v=" $445.317,40 "/>
    <n v="8"/>
  </r>
  <r>
    <x v="1"/>
    <x v="1"/>
    <x v="34"/>
    <x v="34"/>
    <x v="1"/>
    <n v="7170.16"/>
    <n v="1290.6300000000001"/>
    <n v="8460.7900000000009"/>
    <n v="10"/>
    <s v="$6.883,35 "/>
    <s v=" $1.239,00 "/>
    <s v=" $8.122,36 "/>
    <s v=" $81.223,57 "/>
    <n v="8"/>
  </r>
  <r>
    <x v="1"/>
    <x v="1"/>
    <x v="35"/>
    <x v="35"/>
    <x v="1"/>
    <n v="3943.59"/>
    <n v="709.85"/>
    <n v="4653.4399999999996"/>
    <n v="10"/>
    <s v="$3.785,85 "/>
    <s v=" $681,45 "/>
    <s v=" $4.467,30 "/>
    <s v=" $44.672,99 "/>
    <n v="8"/>
  </r>
  <r>
    <x v="1"/>
    <x v="1"/>
    <x v="36"/>
    <x v="36"/>
    <x v="1"/>
    <n v="7170.16"/>
    <n v="1290.6300000000001"/>
    <n v="8460.7900000000009"/>
    <n v="368"/>
    <s v="$6.883,35 "/>
    <s v=" $1.239,00 "/>
    <s v=" $8.122,36 "/>
    <s v=" $2.989.027,47 "/>
    <n v="8"/>
  </r>
  <r>
    <x v="1"/>
    <x v="1"/>
    <x v="37"/>
    <x v="37"/>
    <x v="1"/>
    <n v="3943.59"/>
    <n v="709.85"/>
    <n v="4653.4399999999996"/>
    <n v="13"/>
    <s v="$3.785,85 "/>
    <s v=" $681,45 "/>
    <s v=" $4.467,30 "/>
    <s v=" $58.074,88 "/>
    <n v="8"/>
  </r>
  <r>
    <x v="1"/>
    <x v="1"/>
    <x v="38"/>
    <x v="38"/>
    <x v="1"/>
    <n v="7170.16"/>
    <n v="1290.6300000000001"/>
    <n v="8460.7900000000009"/>
    <n v="384"/>
    <s v="$6.883,35 "/>
    <s v=" $1.239,00 "/>
    <s v=" $8.122,36 "/>
    <s v=" $3.118.985,18 "/>
    <n v="8"/>
  </r>
  <r>
    <x v="1"/>
    <x v="1"/>
    <x v="39"/>
    <x v="39"/>
    <x v="1"/>
    <n v="3943.59"/>
    <n v="709.85"/>
    <n v="4653.4399999999996"/>
    <n v="10"/>
    <s v="$3.785,85 "/>
    <s v=" $681,45 "/>
    <s v=" $4.467,30 "/>
    <s v=" $44.672,99 "/>
    <n v="8"/>
  </r>
  <r>
    <x v="1"/>
    <x v="1"/>
    <x v="40"/>
    <x v="40"/>
    <x v="1"/>
    <n v="722.79"/>
    <n v="130.1"/>
    <n v="852.89"/>
    <n v="309"/>
    <s v="$693,88 "/>
    <s v=" $124,90 "/>
    <s v=" $818,78 "/>
    <s v=" $253.001,94 "/>
    <n v="8"/>
  </r>
  <r>
    <x v="1"/>
    <x v="1"/>
    <x v="41"/>
    <x v="41"/>
    <x v="1"/>
    <n v="5220.63"/>
    <n v="939.71"/>
    <n v="6160.34"/>
    <n v="36"/>
    <s v="$5.011,80 "/>
    <s v=" $902,12 "/>
    <s v=" $5.913,93 "/>
    <s v=" $212.901,47 "/>
    <n v="8"/>
  </r>
  <r>
    <x v="1"/>
    <x v="1"/>
    <x v="42"/>
    <x v="42"/>
    <x v="1"/>
    <n v="2280.21"/>
    <n v="410.44"/>
    <n v="2690.65"/>
    <n v="16"/>
    <s v="$2.189,00 "/>
    <s v=" $394,02 "/>
    <s v=" $2.583,02 "/>
    <s v=" $41.328,35 "/>
    <n v="8"/>
  </r>
  <r>
    <x v="1"/>
    <x v="1"/>
    <x v="43"/>
    <x v="43"/>
    <x v="1"/>
    <n v="2730.68"/>
    <n v="491.52"/>
    <n v="3222.2"/>
    <n v="133"/>
    <s v="$2.621,45 "/>
    <s v=" $471,86 "/>
    <s v=" $3.093,31 "/>
    <s v=" $411.410,80 "/>
    <n v="8"/>
  </r>
  <r>
    <x v="1"/>
    <x v="1"/>
    <x v="44"/>
    <x v="44"/>
    <x v="1"/>
    <n v="2730.68"/>
    <n v="491.52"/>
    <n v="3222.2"/>
    <n v="22"/>
    <s v="$2.621,45 "/>
    <s v=" $471,86 "/>
    <s v=" $3.093,31 "/>
    <s v=" $68.052,91 "/>
    <n v="8"/>
  </r>
  <r>
    <x v="1"/>
    <x v="1"/>
    <x v="45"/>
    <x v="45"/>
    <x v="1"/>
    <n v="883.28"/>
    <n v="158.99"/>
    <n v="1042.27"/>
    <n v="11"/>
    <s v="$847,95 "/>
    <s v=" $152,63 "/>
    <s v=" $1.000,58 "/>
    <s v=" $11.006,38 "/>
    <n v="8"/>
  </r>
  <r>
    <x v="1"/>
    <x v="1"/>
    <x v="46"/>
    <x v="46"/>
    <x v="2"/>
    <n v="68.08"/>
    <n v="12.25"/>
    <n v="80.33"/>
    <n v="140550"/>
    <s v="$65,36 "/>
    <s v=" $11,76 "/>
    <s v=" $77,12 "/>
    <s v=" $10.839.359,92 "/>
    <n v="8"/>
  </r>
  <r>
    <x v="1"/>
    <x v="1"/>
    <x v="47"/>
    <x v="47"/>
    <x v="2"/>
    <n v="60.18"/>
    <n v="10.83"/>
    <n v="71.010000000000005"/>
    <n v="9"/>
    <s v="$57,77 "/>
    <s v=" $10,40 "/>
    <s v=" $68,17 "/>
    <s v=" $613,55 "/>
    <n v="8"/>
  </r>
  <r>
    <x v="1"/>
    <x v="1"/>
    <x v="48"/>
    <x v="48"/>
    <x v="2"/>
    <n v="68.08"/>
    <n v="12.25"/>
    <n v="80.33"/>
    <n v="46850"/>
    <s v="$65,36 "/>
    <s v=" $11,76 "/>
    <s v=" $77,12 "/>
    <s v=" $3.613.119,97 "/>
    <n v="8"/>
  </r>
  <r>
    <x v="1"/>
    <x v="1"/>
    <x v="49"/>
    <x v="49"/>
    <x v="1"/>
    <n v="2007.89"/>
    <n v="361.42"/>
    <n v="2369.31"/>
    <n v="11"/>
    <s v="$1.927,57 "/>
    <s v=" $346,96 "/>
    <s v=" $2.274,54 "/>
    <s v=" $25.019,92 "/>
    <n v="8"/>
  </r>
  <r>
    <x v="1"/>
    <x v="1"/>
    <x v="50"/>
    <x v="50"/>
    <x v="1"/>
    <n v="3212.74"/>
    <n v="578.29"/>
    <n v="3791.03"/>
    <n v="10"/>
    <s v="$3.084,23 "/>
    <s v=" $555,16 "/>
    <s v=" $3.639,39 "/>
    <s v=" $36.393,92 "/>
    <n v="8"/>
  </r>
  <r>
    <x v="1"/>
    <x v="1"/>
    <x v="51"/>
    <x v="51"/>
    <x v="1"/>
    <n v="2409.71"/>
    <n v="433.75"/>
    <n v="2843.46"/>
    <n v="15"/>
    <s v="$2.313,32 "/>
    <s v=" $416,40 "/>
    <s v=" $2.729,72 "/>
    <s v=" $40.945,79 "/>
    <n v="8"/>
  </r>
  <r>
    <x v="1"/>
    <x v="1"/>
    <x v="52"/>
    <x v="52"/>
    <x v="1"/>
    <n v="3800.42"/>
    <n v="684.08"/>
    <n v="4484.5"/>
    <n v="10"/>
    <s v="$3.648,40 "/>
    <s v=" $656,71 "/>
    <s v=" $4.305,12 "/>
    <s v=" $43.051,16 "/>
    <n v="8"/>
  </r>
  <r>
    <x v="1"/>
    <x v="1"/>
    <x v="53"/>
    <x v="53"/>
    <x v="1"/>
    <n v="3800.42"/>
    <n v="684.08"/>
    <n v="4484.5"/>
    <n v="85"/>
    <s v="$3.648,40 "/>
    <s v=" $656,71 "/>
    <s v=" $4.305,12 "/>
    <s v=" $365.934,84 "/>
    <n v="8"/>
  </r>
  <r>
    <x v="1"/>
    <x v="1"/>
    <x v="54"/>
    <x v="54"/>
    <x v="1"/>
    <n v="5928.79"/>
    <n v="1067.18"/>
    <n v="6995.97"/>
    <n v="10"/>
    <s v="$5.691,64 "/>
    <s v=" $1.024,49 "/>
    <s v=" $6.716,13 "/>
    <s v=" $67.161,33 "/>
    <n v="8"/>
  </r>
  <r>
    <x v="1"/>
    <x v="1"/>
    <x v="55"/>
    <x v="55"/>
    <x v="1"/>
    <n v="3613.96"/>
    <n v="650.51"/>
    <n v="4264.47"/>
    <n v="25"/>
    <s v="$3.469,40 "/>
    <s v=" $624,49 "/>
    <s v=" $4.093,89 "/>
    <s v=" $102.347,35 "/>
    <n v="8"/>
  </r>
  <r>
    <x v="1"/>
    <x v="1"/>
    <x v="56"/>
    <x v="56"/>
    <x v="1"/>
    <n v="4374.4399999999996"/>
    <n v="787.4"/>
    <n v="5161.84"/>
    <n v="18"/>
    <s v="$4.199,46 "/>
    <s v=" $755,90 "/>
    <s v=" $4.955,37 "/>
    <s v=" $89.196,58 "/>
    <n v="8"/>
  </r>
  <r>
    <x v="1"/>
    <x v="1"/>
    <x v="57"/>
    <x v="57"/>
    <x v="1"/>
    <n v="3800.42"/>
    <n v="684.08"/>
    <n v="4484.5"/>
    <n v="20"/>
    <s v="$3.648,40 "/>
    <s v=" $656,71 "/>
    <s v=" $4.305,12 "/>
    <s v=" $86.102,32 "/>
    <n v="8"/>
  </r>
  <r>
    <x v="1"/>
    <x v="1"/>
    <x v="58"/>
    <x v="58"/>
    <x v="1"/>
    <n v="4940.66"/>
    <n v="889.32"/>
    <n v="5829.98"/>
    <n v="11"/>
    <s v="$4.743,03 "/>
    <s v=" $853,75 "/>
    <s v=" $5.596,78 "/>
    <s v=" $61.564,58 "/>
    <n v="8"/>
  </r>
  <r>
    <x v="1"/>
    <x v="1"/>
    <x v="59"/>
    <x v="59"/>
    <x v="1"/>
    <n v="3212.74"/>
    <n v="578.29"/>
    <n v="3791.03"/>
    <n v="47"/>
    <s v="$3.084,23 "/>
    <s v=" $555,16 "/>
    <s v=" $3.639,39 "/>
    <s v=" $171.051,42 "/>
    <n v="8"/>
  </r>
  <r>
    <x v="1"/>
    <x v="1"/>
    <x v="60"/>
    <x v="60"/>
    <x v="1"/>
    <n v="3613.96"/>
    <n v="650.51"/>
    <n v="4264.47"/>
    <n v="182"/>
    <s v="$3.469,40 "/>
    <s v=" $624,49 "/>
    <s v=" $4.093,89 "/>
    <s v=" $745.088,69 "/>
    <n v="8"/>
  </r>
  <r>
    <x v="1"/>
    <x v="1"/>
    <x v="61"/>
    <x v="61"/>
    <x v="1"/>
    <n v="3800.42"/>
    <n v="684.08"/>
    <n v="4484.5"/>
    <n v="151"/>
    <s v="$3.648,40 "/>
    <s v=" $656,71 "/>
    <s v=" $4.305,12 "/>
    <s v=" $650.072,48 "/>
    <n v="8"/>
  </r>
  <r>
    <x v="1"/>
    <x v="1"/>
    <x v="62"/>
    <x v="62"/>
    <x v="1"/>
    <n v="4416.99"/>
    <n v="795.06"/>
    <n v="5212.05"/>
    <n v="24"/>
    <s v="$4.240,31 "/>
    <s v=" $763,26 "/>
    <s v=" $5.003,57 "/>
    <s v=" $120.085,59 "/>
    <n v="8"/>
  </r>
  <r>
    <x v="1"/>
    <x v="1"/>
    <x v="63"/>
    <x v="63"/>
    <x v="1"/>
    <n v="4940.66"/>
    <n v="889.32"/>
    <n v="5829.98"/>
    <n v="24"/>
    <s v="$4.743,03 "/>
    <s v=" $853,75 "/>
    <s v=" $5.596,78 "/>
    <s v=" $134.322,71 "/>
    <n v="8"/>
  </r>
  <r>
    <x v="1"/>
    <x v="1"/>
    <x v="64"/>
    <x v="64"/>
    <x v="1"/>
    <n v="3212.74"/>
    <n v="578.29"/>
    <n v="3791.03"/>
    <n v="11"/>
    <s v="$3.084,23 "/>
    <s v=" $555,16 "/>
    <s v=" $3.639,39 "/>
    <s v=" $40.033,31 "/>
    <n v="8"/>
  </r>
  <r>
    <x v="1"/>
    <x v="1"/>
    <x v="65"/>
    <x v="65"/>
    <x v="1"/>
    <n v="3212.74"/>
    <n v="578.29"/>
    <n v="3791.03"/>
    <n v="11"/>
    <s v="$3.084,23 "/>
    <s v=" $555,16 "/>
    <s v=" $3.639,39 "/>
    <s v=" $40.033,31 "/>
    <n v="8"/>
  </r>
  <r>
    <x v="1"/>
    <x v="1"/>
    <x v="66"/>
    <x v="66"/>
    <x v="1"/>
    <n v="3212.74"/>
    <n v="578.29"/>
    <n v="3791.03"/>
    <n v="24"/>
    <s v="$3.084,23 "/>
    <s v=" $555,16 "/>
    <s v=" $3.639,39 "/>
    <s v=" $87.345,40 "/>
    <n v="8"/>
  </r>
  <r>
    <x v="1"/>
    <x v="1"/>
    <x v="67"/>
    <x v="67"/>
    <x v="1"/>
    <n v="3212.74"/>
    <n v="578.29"/>
    <n v="3791.03"/>
    <n v="11"/>
    <s v="$3.084,23 "/>
    <s v=" $555,16 "/>
    <s v=" $3.639,39 "/>
    <s v=" $40.033,31 "/>
    <n v="8"/>
  </r>
  <r>
    <x v="2"/>
    <x v="1"/>
    <x v="68"/>
    <x v="68"/>
    <x v="1"/>
    <n v="269.95999999999998"/>
    <n v="48.59"/>
    <n v="318.55"/>
    <n v="10"/>
    <s v="$259,16 "/>
    <s v=" $46,65 "/>
    <s v=" $305,81 "/>
    <s v=" $3.058,11 "/>
    <n v="8"/>
  </r>
  <r>
    <x v="2"/>
    <x v="1"/>
    <x v="69"/>
    <x v="69"/>
    <x v="1"/>
    <n v="269.95999999999998"/>
    <n v="48.59"/>
    <n v="318.55"/>
    <n v="10"/>
    <s v="$259,16 "/>
    <s v=" $46,65 "/>
    <s v=" $305,81 "/>
    <s v=" $3.058,11 "/>
    <n v="8"/>
  </r>
  <r>
    <x v="2"/>
    <x v="2"/>
    <x v="70"/>
    <x v="70"/>
    <x v="1"/>
    <n v="2248.92"/>
    <n v="404.81"/>
    <n v="2653.73"/>
    <n v="11"/>
    <s v="$2.158,96 "/>
    <s v=" $388,61 "/>
    <s v=" $2.547,58 "/>
    <s v=" $28.023,34 "/>
    <n v="8"/>
  </r>
  <r>
    <x v="2"/>
    <x v="2"/>
    <x v="71"/>
    <x v="71"/>
    <x v="1"/>
    <n v="659.57"/>
    <n v="118.72"/>
    <n v="778.29"/>
    <n v="129"/>
    <s v="$633,19 "/>
    <s v=" $113,97 "/>
    <s v=" $747,16 "/>
    <s v=" $96.383,76 "/>
    <n v="8"/>
  </r>
  <r>
    <x v="2"/>
    <x v="2"/>
    <x v="72"/>
    <x v="72"/>
    <x v="1"/>
    <n v="659.57"/>
    <n v="118.72"/>
    <n v="778.29"/>
    <n v="124"/>
    <s v="$633,19 "/>
    <s v=" $113,97 "/>
    <s v=" $747,16 "/>
    <s v=" $92.647,95 "/>
    <n v="8"/>
  </r>
  <r>
    <x v="2"/>
    <x v="2"/>
    <x v="73"/>
    <x v="73"/>
    <x v="1"/>
    <n v="2248.92"/>
    <n v="404.81"/>
    <n v="2653.73"/>
    <n v="21"/>
    <s v="$2.158,96 "/>
    <s v=" $388,61 "/>
    <s v=" $2.547,58 "/>
    <s v=" $53.499,11 "/>
    <n v="8"/>
  </r>
  <r>
    <x v="2"/>
    <x v="2"/>
    <x v="74"/>
    <x v="74"/>
    <x v="1"/>
    <n v="2248.92"/>
    <n v="404.81"/>
    <n v="2653.73"/>
    <n v="23"/>
    <s v="$2.158,96 "/>
    <s v=" $388,61 "/>
    <s v=" $2.547,58 "/>
    <s v=" $58.594,26 "/>
    <n v="8"/>
  </r>
  <r>
    <x v="2"/>
    <x v="2"/>
    <x v="75"/>
    <x v="75"/>
    <x v="1"/>
    <n v="4610.29"/>
    <n v="829.85"/>
    <n v="5440.14"/>
    <n v="10"/>
    <s v="$4.425,88 "/>
    <s v=" $796,66 "/>
    <s v=" $5.222,54 "/>
    <s v=" $52.225,37 "/>
    <n v="8"/>
  </r>
  <r>
    <x v="2"/>
    <x v="2"/>
    <x v="76"/>
    <x v="76"/>
    <x v="1"/>
    <n v="659.57"/>
    <n v="118.72"/>
    <n v="778.29"/>
    <n v="10"/>
    <s v="$633,19 "/>
    <s v=" $113,97 "/>
    <s v=" $747,16 "/>
    <s v=" $7.471,61 "/>
    <n v="8"/>
  </r>
  <r>
    <x v="2"/>
    <x v="2"/>
    <x v="77"/>
    <x v="77"/>
    <x v="1"/>
    <n v="659.57"/>
    <n v="118.72"/>
    <n v="778.29"/>
    <n v="17"/>
    <s v="$633,19 "/>
    <s v=" $113,97 "/>
    <s v=" $747,16 "/>
    <s v=" $12.701,74 "/>
    <n v="8"/>
  </r>
  <r>
    <x v="2"/>
    <x v="2"/>
    <x v="78"/>
    <x v="78"/>
    <x v="1"/>
    <n v="659.57"/>
    <n v="118.72"/>
    <n v="778.29"/>
    <n v="10"/>
    <s v="$633,19 "/>
    <s v=" $113,97 "/>
    <s v=" $747,16 "/>
    <s v=" $7.471,61 "/>
    <n v="8"/>
  </r>
  <r>
    <x v="2"/>
    <x v="2"/>
    <x v="79"/>
    <x v="79"/>
    <x v="1"/>
    <n v="659.57"/>
    <n v="118.72"/>
    <n v="778.29"/>
    <n v="10"/>
    <s v="$633,19 "/>
    <s v=" $113,97 "/>
    <s v=" $747,16 "/>
    <s v=" $7.471,61 "/>
    <n v="8"/>
  </r>
  <r>
    <x v="2"/>
    <x v="2"/>
    <x v="80"/>
    <x v="80"/>
    <x v="1"/>
    <n v="659.57"/>
    <n v="118.72"/>
    <n v="778.29"/>
    <n v="105"/>
    <s v="$633,19 "/>
    <s v=" $113,97 "/>
    <s v=" $747,16 "/>
    <s v=" $78.451,89 "/>
    <n v="8"/>
  </r>
  <r>
    <x v="2"/>
    <x v="2"/>
    <x v="81"/>
    <x v="81"/>
    <x v="1"/>
    <n v="2248.92"/>
    <n v="404.81"/>
    <n v="2653.73"/>
    <n v="11"/>
    <s v="$2.158,96 "/>
    <s v=" $388,61 "/>
    <s v=" $2.547,58 "/>
    <s v=" $28.023,34 "/>
    <n v="8"/>
  </r>
  <r>
    <x v="2"/>
    <x v="2"/>
    <x v="82"/>
    <x v="82"/>
    <x v="1"/>
    <n v="2760.51"/>
    <n v="496.89"/>
    <n v="3257.4"/>
    <n v="88"/>
    <s v="$2.650,09 "/>
    <s v=" $477,02 "/>
    <s v=" $3.127,11 "/>
    <s v=" $275.185,30 "/>
    <n v="8"/>
  </r>
  <r>
    <x v="2"/>
    <x v="2"/>
    <x v="83"/>
    <x v="83"/>
    <x v="1"/>
    <n v="2760.51"/>
    <n v="496.89"/>
    <n v="3257.4"/>
    <n v="34"/>
    <s v="$2.650,09 "/>
    <s v=" $477,02 "/>
    <s v=" $3.127,11 "/>
    <s v=" $106.321,59 "/>
    <n v="8"/>
  </r>
  <r>
    <x v="2"/>
    <x v="2"/>
    <x v="84"/>
    <x v="84"/>
    <x v="1"/>
    <n v="2760.51"/>
    <n v="496.89"/>
    <n v="3257.4"/>
    <n v="39"/>
    <s v="$2.650,09 "/>
    <s v=" $477,02 "/>
    <s v=" $3.127,11 "/>
    <s v=" $121.957,12 "/>
    <n v="8"/>
  </r>
  <r>
    <x v="2"/>
    <x v="2"/>
    <x v="85"/>
    <x v="85"/>
    <x v="1"/>
    <n v="659.57"/>
    <n v="118.72"/>
    <n v="778.29"/>
    <n v="24"/>
    <s v="$633,19 "/>
    <s v=" $113,97 "/>
    <s v=" $747,16 "/>
    <s v=" $17.931,86 "/>
    <n v="8"/>
  </r>
  <r>
    <x v="2"/>
    <x v="2"/>
    <x v="86"/>
    <x v="86"/>
    <x v="2"/>
    <n v="47.66"/>
    <n v="8.58"/>
    <n v="56.24"/>
    <n v="7028"/>
    <s v="$45,75 "/>
    <s v=" $8,24 "/>
    <s v=" $53,99 "/>
    <s v=" $379.409,44 "/>
    <n v="8"/>
  </r>
  <r>
    <x v="2"/>
    <x v="2"/>
    <x v="87"/>
    <x v="87"/>
    <x v="2"/>
    <n v="47.66"/>
    <n v="8.58"/>
    <n v="56.24"/>
    <n v="2356"/>
    <s v="$45,75 "/>
    <s v=" $8,24 "/>
    <s v=" $53,99 "/>
    <s v=" $127.198,67 "/>
    <n v="8"/>
  </r>
  <r>
    <x v="2"/>
    <x v="2"/>
    <x v="88"/>
    <x v="88"/>
    <x v="1"/>
    <n v="2248.92"/>
    <n v="404.81"/>
    <n v="2653.73"/>
    <n v="16"/>
    <s v="$2.158,96 "/>
    <s v=" $388,61 "/>
    <s v=" $2.547,58 "/>
    <s v=" $40.761,23 "/>
    <n v="8"/>
  </r>
  <r>
    <x v="2"/>
    <x v="2"/>
    <x v="89"/>
    <x v="89"/>
    <x v="1"/>
    <n v="2248.92"/>
    <n v="404.81"/>
    <n v="2653.73"/>
    <n v="21"/>
    <s v="$2.158,96 "/>
    <s v=" $388,61 "/>
    <s v=" $2.547,58 "/>
    <s v=" $53.499,11 "/>
    <n v="8"/>
  </r>
  <r>
    <x v="2"/>
    <x v="2"/>
    <x v="90"/>
    <x v="90"/>
    <x v="1"/>
    <n v="2248.92"/>
    <n v="404.81"/>
    <n v="2653.73"/>
    <n v="21"/>
    <s v="$2.158,96 "/>
    <s v=" $388,61 "/>
    <s v=" $2.547,58 "/>
    <s v=" $53.499,11 "/>
    <n v="8"/>
  </r>
  <r>
    <x v="2"/>
    <x v="2"/>
    <x v="91"/>
    <x v="91"/>
    <x v="1"/>
    <n v="2248.92"/>
    <n v="404.81"/>
    <n v="2653.73"/>
    <n v="10"/>
    <s v="$2.158,96 "/>
    <s v=" $388,61 "/>
    <s v=" $2.547,58 "/>
    <s v=" $25.475,77 "/>
    <n v="8"/>
  </r>
  <r>
    <x v="2"/>
    <x v="2"/>
    <x v="92"/>
    <x v="92"/>
    <x v="1"/>
    <n v="2248.92"/>
    <n v="404.81"/>
    <n v="2653.73"/>
    <n v="21"/>
    <s v="$2.158,96 "/>
    <s v=" $388,61 "/>
    <s v=" $2.547,58 "/>
    <s v=" $53.499,11 "/>
    <n v="8"/>
  </r>
  <r>
    <x v="2"/>
    <x v="2"/>
    <x v="93"/>
    <x v="93"/>
    <x v="1"/>
    <n v="2248.92"/>
    <n v="404.81"/>
    <n v="2653.73"/>
    <n v="49"/>
    <s v="$2.158,96 "/>
    <s v=" $388,61 "/>
    <s v=" $2.547,58 "/>
    <s v=" $124.831,25 "/>
    <n v="8"/>
  </r>
  <r>
    <x v="2"/>
    <x v="2"/>
    <x v="94"/>
    <x v="94"/>
    <x v="1"/>
    <n v="2248.92"/>
    <n v="404.81"/>
    <n v="2653.73"/>
    <n v="12"/>
    <s v="$2.158,96 "/>
    <s v=" $388,61 "/>
    <s v=" $2.547,58 "/>
    <s v=" $30.570,92 "/>
    <n v="8"/>
  </r>
  <r>
    <x v="2"/>
    <x v="2"/>
    <x v="95"/>
    <x v="95"/>
    <x v="1"/>
    <n v="2248.92"/>
    <n v="404.81"/>
    <n v="2653.73"/>
    <n v="11"/>
    <s v="$2.158,96 "/>
    <s v=" $388,61 "/>
    <s v=" $2.547,58 "/>
    <s v=" $28.023,34 "/>
    <n v="8"/>
  </r>
  <r>
    <x v="2"/>
    <x v="2"/>
    <x v="96"/>
    <x v="96"/>
    <x v="1"/>
    <n v="2248.92"/>
    <n v="404.81"/>
    <n v="2653.73"/>
    <n v="11"/>
    <s v="$2.158,96 "/>
    <s v=" $388,61 "/>
    <s v=" $2.547,58 "/>
    <s v=" $28.023,34 "/>
    <n v="8"/>
  </r>
  <r>
    <x v="2"/>
    <x v="2"/>
    <x v="97"/>
    <x v="97"/>
    <x v="1"/>
    <n v="2248.92"/>
    <n v="404.81"/>
    <n v="2653.73"/>
    <n v="18"/>
    <s v="$2.158,96 "/>
    <s v=" $388,61 "/>
    <s v=" $2.547,58 "/>
    <s v=" $45.856,38 "/>
    <n v="8"/>
  </r>
  <r>
    <x v="2"/>
    <x v="2"/>
    <x v="98"/>
    <x v="98"/>
    <x v="1"/>
    <n v="2548.92"/>
    <n v="458.81"/>
    <n v="3007.73"/>
    <n v="10"/>
    <s v="$2.446,96 "/>
    <s v=" $440,45 "/>
    <s v=" $2.887,42 "/>
    <s v=" $28.874,17 "/>
    <n v="8"/>
  </r>
  <r>
    <x v="2"/>
    <x v="2"/>
    <x v="99"/>
    <x v="99"/>
    <x v="1"/>
    <n v="2248.92"/>
    <n v="404.81"/>
    <n v="2653.73"/>
    <n v="21"/>
    <s v="$2.158,96 "/>
    <s v=" $388,61 "/>
    <s v=" $2.547,58 "/>
    <s v=" $53.499,11 "/>
    <n v="8"/>
  </r>
  <r>
    <x v="2"/>
    <x v="2"/>
    <x v="100"/>
    <x v="100"/>
    <x v="1"/>
    <n v="2248.92"/>
    <n v="404.81"/>
    <n v="2653.73"/>
    <n v="11"/>
    <s v="$2.158,96 "/>
    <s v=" $388,61 "/>
    <s v=" $2.547,58 "/>
    <s v=" $28.023,34 "/>
    <n v="8"/>
  </r>
  <r>
    <x v="2"/>
    <x v="3"/>
    <x v="101"/>
    <x v="101"/>
    <x v="2"/>
    <n v="40.85"/>
    <n v="7.35"/>
    <n v="48.2"/>
    <n v="588"/>
    <s v="$39,22 "/>
    <s v=" $7,06 "/>
    <s v=" $46,27 "/>
    <s v=" $27.209,63 "/>
    <n v="8"/>
  </r>
  <r>
    <x v="2"/>
    <x v="3"/>
    <x v="102"/>
    <x v="102"/>
    <x v="2"/>
    <n v="40.85"/>
    <n v="7.35"/>
    <n v="48.2"/>
    <n v="389"/>
    <s v="$39,22 "/>
    <s v=" $7,06 "/>
    <s v=" $46,27 "/>
    <s v=" $18.000,93 "/>
    <n v="8"/>
  </r>
  <r>
    <x v="2"/>
    <x v="3"/>
    <x v="103"/>
    <x v="103"/>
    <x v="1"/>
    <n v="803.03"/>
    <n v="144.55000000000001"/>
    <n v="947.58"/>
    <n v="10"/>
    <s v="$770,91 "/>
    <s v=" $138,76 "/>
    <s v=" $909,67 "/>
    <s v=" $9.096,72 "/>
    <n v="8"/>
  </r>
  <r>
    <x v="2"/>
    <x v="3"/>
    <x v="104"/>
    <x v="104"/>
    <x v="1"/>
    <n v="803.03"/>
    <n v="144.55000000000001"/>
    <n v="947.58"/>
    <n v="60"/>
    <s v="$770,91 "/>
    <s v=" $138,76 "/>
    <s v=" $909,67 "/>
    <s v=" $54.580,34 "/>
    <n v="8"/>
  </r>
  <r>
    <x v="2"/>
    <x v="3"/>
    <x v="105"/>
    <x v="105"/>
    <x v="2"/>
    <n v="40.85"/>
    <n v="7.35"/>
    <n v="48.2"/>
    <n v="37914"/>
    <s v="$39,22 "/>
    <s v=" $7,06 "/>
    <s v=" $46,27 "/>
    <s v=" $1.754.455,68 "/>
    <n v="8"/>
  </r>
  <r>
    <x v="2"/>
    <x v="3"/>
    <x v="106"/>
    <x v="106"/>
    <x v="2"/>
    <n v="40.85"/>
    <n v="7.35"/>
    <n v="48.2"/>
    <n v="11"/>
    <s v="$39,22 "/>
    <s v=" $7,06 "/>
    <s v=" $46,27 "/>
    <s v=" $509,02 "/>
    <n v="8"/>
  </r>
  <r>
    <x v="2"/>
    <x v="3"/>
    <x v="107"/>
    <x v="107"/>
    <x v="2"/>
    <n v="40.85"/>
    <n v="7.35"/>
    <n v="48.2"/>
    <n v="7349"/>
    <s v="$39,22 "/>
    <s v=" $7,06 "/>
    <s v=" $46,27 "/>
    <s v=" $340.074,09 "/>
    <n v="8"/>
  </r>
  <r>
    <x v="2"/>
    <x v="3"/>
    <x v="108"/>
    <x v="108"/>
    <x v="1"/>
    <n v="8561.9599999999991"/>
    <n v="1541.15"/>
    <n v="10103.11"/>
    <n v="13"/>
    <s v="$8.219,48 "/>
    <s v=" $1.479,51 "/>
    <s v=" $9.698,99 "/>
    <s v=" $126.086,85 "/>
    <n v="8"/>
  </r>
  <r>
    <x v="2"/>
    <x v="3"/>
    <x v="109"/>
    <x v="109"/>
    <x v="1"/>
    <n v="1124.25"/>
    <n v="202.37"/>
    <n v="1326.62"/>
    <n v="14"/>
    <s v="$1.079,28 "/>
    <s v=" $194,27 "/>
    <s v=" $1.273,55 "/>
    <s v=" $17.829,71 "/>
    <n v="8"/>
  </r>
  <r>
    <x v="2"/>
    <x v="3"/>
    <x v="110"/>
    <x v="110"/>
    <x v="1"/>
    <n v="1124.25"/>
    <n v="202.37"/>
    <n v="1326.62"/>
    <n v="16"/>
    <s v="$1.079,28 "/>
    <s v=" $194,27 "/>
    <s v=" $1.273,55 "/>
    <s v=" $20.376,81 "/>
    <n v="8"/>
  </r>
  <r>
    <x v="2"/>
    <x v="3"/>
    <x v="111"/>
    <x v="111"/>
    <x v="1"/>
    <n v="4048.06"/>
    <n v="728.65"/>
    <n v="4776.71"/>
    <n v="19"/>
    <s v="$3.886,14 "/>
    <s v=" $699,50 "/>
    <s v=" $4.585,64 "/>
    <s v=" $87.127,20 "/>
    <n v="8"/>
  </r>
  <r>
    <x v="1"/>
    <x v="1"/>
    <x v="1"/>
    <x v="1"/>
    <x v="1"/>
    <n v="2409.71"/>
    <n v="433.75"/>
    <n v="2843.46"/>
    <n v="10"/>
    <s v="$2.313,32 "/>
    <s v=" $416,40 "/>
    <s v=" $2.729,72 "/>
    <s v=" $27.297,19 "/>
    <n v="9"/>
  </r>
  <r>
    <x v="2"/>
    <x v="1"/>
    <x v="2"/>
    <x v="2"/>
    <x v="1"/>
    <n v="7308.76"/>
    <n v="1315.58"/>
    <n v="8624.34"/>
    <n v="294"/>
    <s v="$7.016,41 "/>
    <s v=" $1.262,95 "/>
    <s v=" $8.279,36 "/>
    <s v=" $2.434.132,82 "/>
    <n v="9"/>
  </r>
  <r>
    <x v="2"/>
    <x v="1"/>
    <x v="3"/>
    <x v="3"/>
    <x v="1"/>
    <n v="7308.76"/>
    <n v="1315.58"/>
    <n v="8624.34"/>
    <n v="55"/>
    <s v="$7.016,41 "/>
    <s v=" $1.262,95 "/>
    <s v=" $8.279,36 "/>
    <s v=" $455.364,98 "/>
    <n v="9"/>
  </r>
  <r>
    <x v="2"/>
    <x v="1"/>
    <x v="4"/>
    <x v="4"/>
    <x v="1"/>
    <n v="7308.76"/>
    <n v="1315.58"/>
    <n v="8624.34"/>
    <n v="91"/>
    <s v="$7.016,41 "/>
    <s v=" $1.262,95 "/>
    <s v=" $8.279,36 "/>
    <s v=" $753.422,06 "/>
    <n v="9"/>
  </r>
  <r>
    <x v="2"/>
    <x v="1"/>
    <x v="5"/>
    <x v="5"/>
    <x v="1"/>
    <n v="7308.76"/>
    <n v="1315.58"/>
    <n v="8624.34"/>
    <n v="239"/>
    <s v="$7.016,41 "/>
    <s v=" $1.262,95 "/>
    <s v=" $8.279,36 "/>
    <s v=" $1.978.767,84 "/>
    <n v="9"/>
  </r>
  <r>
    <x v="1"/>
    <x v="1"/>
    <x v="6"/>
    <x v="6"/>
    <x v="1"/>
    <n v="441.94"/>
    <n v="79.55"/>
    <n v="521.49"/>
    <n v="45"/>
    <s v="$424,26 "/>
    <s v=" $76,37 "/>
    <s v=" $500,63 "/>
    <s v=" $22.528,33 "/>
    <n v="9"/>
  </r>
  <r>
    <x v="1"/>
    <x v="1"/>
    <x v="7"/>
    <x v="7"/>
    <x v="1"/>
    <n v="682.67"/>
    <n v="122.88"/>
    <n v="805.55"/>
    <n v="69"/>
    <s v="$655,36 "/>
    <s v=" $117,97 "/>
    <s v=" $773,33 "/>
    <s v=" $53.359,67 "/>
    <n v="9"/>
  </r>
  <r>
    <x v="1"/>
    <x v="1"/>
    <x v="8"/>
    <x v="8"/>
    <x v="1"/>
    <n v="482.06"/>
    <n v="86.77"/>
    <n v="568.84"/>
    <n v="11"/>
    <s v="$462,78 "/>
    <s v=" $83,30 "/>
    <s v=" $546,08 "/>
    <s v=" $6.006,85 "/>
    <n v="9"/>
  </r>
  <r>
    <x v="1"/>
    <x v="1"/>
    <x v="9"/>
    <x v="9"/>
    <x v="1"/>
    <n v="482.06"/>
    <n v="86.77"/>
    <n v="568.84"/>
    <n v="9"/>
    <s v="$462,78 "/>
    <s v=" $83,30 "/>
    <s v=" $546,08 "/>
    <s v=" $4.914,70 "/>
    <n v="9"/>
  </r>
  <r>
    <x v="1"/>
    <x v="1"/>
    <x v="10"/>
    <x v="10"/>
    <x v="1"/>
    <n v="482.06"/>
    <n v="86.77"/>
    <n v="568.84"/>
    <n v="32"/>
    <s v="$462,78 "/>
    <s v=" $83,30 "/>
    <s v=" $546,08 "/>
    <s v=" $17.474,48 "/>
    <n v="9"/>
  </r>
  <r>
    <x v="1"/>
    <x v="1"/>
    <x v="11"/>
    <x v="11"/>
    <x v="1"/>
    <n v="482.06"/>
    <n v="86.77"/>
    <n v="568.84"/>
    <n v="8"/>
    <s v="$462,78 "/>
    <s v=" $83,30 "/>
    <s v=" $546,08 "/>
    <s v=" $4.368,62 "/>
    <n v="9"/>
  </r>
  <r>
    <x v="1"/>
    <x v="1"/>
    <x v="12"/>
    <x v="12"/>
    <x v="1"/>
    <n v="482.06"/>
    <n v="86.77"/>
    <n v="568.84"/>
    <n v="26"/>
    <s v="$462,78 "/>
    <s v=" $83,30 "/>
    <s v=" $546,08 "/>
    <s v=" $14.198,02 "/>
    <n v="9"/>
  </r>
  <r>
    <x v="1"/>
    <x v="1"/>
    <x v="13"/>
    <x v="13"/>
    <x v="1"/>
    <n v="482.06"/>
    <n v="86.77"/>
    <n v="568.84"/>
    <n v="71"/>
    <s v="$462,78 "/>
    <s v=" $83,30 "/>
    <s v=" $546,08 "/>
    <s v=" $38.771,51 "/>
    <n v="9"/>
  </r>
  <r>
    <x v="1"/>
    <x v="1"/>
    <x v="14"/>
    <x v="14"/>
    <x v="1"/>
    <n v="3212.74"/>
    <n v="578.29"/>
    <n v="3791.04"/>
    <n v="13"/>
    <s v="$3.084,23 "/>
    <s v=" $555,16 "/>
    <s v=" $3.639,39 "/>
    <s v=" $47.312,09 "/>
    <n v="9"/>
  </r>
  <r>
    <x v="1"/>
    <x v="1"/>
    <x v="15"/>
    <x v="15"/>
    <x v="1"/>
    <n v="2409.71"/>
    <n v="433.75"/>
    <n v="2843.46"/>
    <n v="8"/>
    <s v="$2.313,32 "/>
    <s v=" $416,40 "/>
    <s v=" $2.729,72 "/>
    <s v=" $21.837,76 "/>
    <n v="9"/>
  </r>
  <r>
    <x v="1"/>
    <x v="1"/>
    <x v="16"/>
    <x v="16"/>
    <x v="1"/>
    <n v="6586.13"/>
    <n v="1185.5"/>
    <n v="7771.63"/>
    <n v="8"/>
    <s v="$6.322,68 "/>
    <s v=" $1.138,08 "/>
    <s v=" $7.460,77 "/>
    <s v=" $59.686,14 "/>
    <n v="9"/>
  </r>
  <r>
    <x v="1"/>
    <x v="1"/>
    <x v="17"/>
    <x v="17"/>
    <x v="1"/>
    <n v="441.94"/>
    <n v="79.55"/>
    <n v="521.49"/>
    <n v="8"/>
    <s v="$424,26 "/>
    <s v=" $76,37 "/>
    <s v=" $500,63 "/>
    <s v=" $4.005,04 "/>
    <n v="9"/>
  </r>
  <r>
    <x v="1"/>
    <x v="1"/>
    <x v="18"/>
    <x v="18"/>
    <x v="1"/>
    <n v="942.24"/>
    <n v="169.6"/>
    <n v="1111.8499999999999"/>
    <n v="11"/>
    <s v="$904,55 "/>
    <s v=" $162,82 "/>
    <s v=" $1.067,37 "/>
    <s v=" $11.741,06 "/>
    <n v="9"/>
  </r>
  <r>
    <x v="1"/>
    <x v="1"/>
    <x v="19"/>
    <x v="19"/>
    <x v="1"/>
    <n v="803.03"/>
    <n v="144.55000000000001"/>
    <n v="947.58"/>
    <n v="12"/>
    <s v="$770,91 "/>
    <s v=" $138,76 "/>
    <s v=" $909,67 "/>
    <s v=" $10.916,07 "/>
    <n v="9"/>
  </r>
  <r>
    <x v="1"/>
    <x v="1"/>
    <x v="20"/>
    <x v="20"/>
    <x v="1"/>
    <n v="1204.8499999999999"/>
    <n v="216.87"/>
    <n v="1421.73"/>
    <n v="9"/>
    <s v="$1.156,66 "/>
    <s v=" $208,20 "/>
    <s v=" $1.364,85 "/>
    <s v=" $12.283,69 "/>
    <n v="9"/>
  </r>
  <r>
    <x v="1"/>
    <x v="1"/>
    <x v="21"/>
    <x v="21"/>
    <x v="1"/>
    <n v="883.28"/>
    <n v="158.99"/>
    <n v="1042.27"/>
    <n v="25"/>
    <s v="$847,95 "/>
    <s v=" $152,63 "/>
    <s v=" $1.000,58 "/>
    <s v=" $25.014,49 "/>
    <n v="9"/>
  </r>
  <r>
    <x v="1"/>
    <x v="1"/>
    <x v="22"/>
    <x v="22"/>
    <x v="1"/>
    <n v="602.42999999999995"/>
    <n v="108.44"/>
    <n v="710.86"/>
    <n v="8"/>
    <s v="$578,33 "/>
    <s v=" $104,10 "/>
    <s v=" $682,43 "/>
    <s v=" $5.459,46 "/>
    <n v="9"/>
  </r>
  <r>
    <x v="1"/>
    <x v="1"/>
    <x v="23"/>
    <x v="23"/>
    <x v="1"/>
    <n v="602.42999999999995"/>
    <n v="108.44"/>
    <n v="710.86"/>
    <n v="8"/>
    <s v="$578,33 "/>
    <s v=" $104,10 "/>
    <s v=" $682,43 "/>
    <s v=" $5.459,46 "/>
    <n v="9"/>
  </r>
  <r>
    <x v="1"/>
    <x v="1"/>
    <x v="24"/>
    <x v="24"/>
    <x v="1"/>
    <n v="602.42999999999995"/>
    <n v="108.44"/>
    <n v="710.86"/>
    <n v="33"/>
    <s v="$578,33 "/>
    <s v=" $104,10 "/>
    <s v=" $682,43 "/>
    <s v=" $22.520,28 "/>
    <n v="9"/>
  </r>
  <r>
    <x v="1"/>
    <x v="1"/>
    <x v="25"/>
    <x v="25"/>
    <x v="1"/>
    <n v="602.42999999999995"/>
    <n v="108.44"/>
    <n v="710.86"/>
    <n v="8"/>
    <s v="$578,33 "/>
    <s v=" $104,10 "/>
    <s v=" $682,43 "/>
    <s v=" $5.459,46 "/>
    <n v="9"/>
  </r>
  <r>
    <x v="1"/>
    <x v="1"/>
    <x v="26"/>
    <x v="26"/>
    <x v="1"/>
    <n v="602.42999999999995"/>
    <n v="108.44"/>
    <n v="710.86"/>
    <n v="26"/>
    <s v="$578,33 "/>
    <s v=" $104,10 "/>
    <s v=" $682,43 "/>
    <s v=" $17.743,25 "/>
    <n v="9"/>
  </r>
  <r>
    <x v="1"/>
    <x v="1"/>
    <x v="27"/>
    <x v="27"/>
    <x v="1"/>
    <n v="602.42999999999995"/>
    <n v="108.44"/>
    <n v="710.86"/>
    <n v="72"/>
    <s v="$578,33 "/>
    <s v=" $104,10 "/>
    <s v=" $682,43 "/>
    <s v=" $49.135,15 "/>
    <n v="9"/>
  </r>
  <r>
    <x v="1"/>
    <x v="1"/>
    <x v="28"/>
    <x v="28"/>
    <x v="1"/>
    <n v="602.42999999999995"/>
    <n v="108.44"/>
    <n v="710.86"/>
    <n v="12"/>
    <s v="$578,33 "/>
    <s v=" $104,10 "/>
    <s v=" $682,43 "/>
    <s v=" $8.189,19 "/>
    <n v="9"/>
  </r>
  <r>
    <x v="1"/>
    <x v="1"/>
    <x v="29"/>
    <x v="29"/>
    <x v="1"/>
    <n v="602.42999999999995"/>
    <n v="108.44"/>
    <n v="710.86"/>
    <n v="8"/>
    <s v="$578,33 "/>
    <s v=" $104,10 "/>
    <s v=" $682,43 "/>
    <s v=" $5.459,46 "/>
    <n v="9"/>
  </r>
  <r>
    <x v="1"/>
    <x v="1"/>
    <x v="30"/>
    <x v="30"/>
    <x v="1"/>
    <n v="602.42999999999995"/>
    <n v="108.44"/>
    <n v="710.86"/>
    <n v="8"/>
    <s v="$578,33 "/>
    <s v=" $104,10 "/>
    <s v=" $682,43 "/>
    <s v=" $5.459,46 "/>
    <n v="9"/>
  </r>
  <r>
    <x v="1"/>
    <x v="1"/>
    <x v="31"/>
    <x v="31"/>
    <x v="1"/>
    <n v="385.65"/>
    <n v="69.42"/>
    <n v="455.07"/>
    <n v="33"/>
    <s v="$370,22 "/>
    <s v=" $66,64 "/>
    <s v=" $436,86 "/>
    <s v=" $14.416,52 "/>
    <n v="9"/>
  </r>
  <r>
    <x v="1"/>
    <x v="1"/>
    <x v="32"/>
    <x v="32"/>
    <x v="1"/>
    <n v="3613.96"/>
    <n v="650.51"/>
    <n v="4264.47"/>
    <n v="12"/>
    <s v="$3.469,40 "/>
    <s v=" $624,49 "/>
    <s v=" $4.093,89 "/>
    <s v=" $49.126,73 "/>
    <n v="9"/>
  </r>
  <r>
    <x v="2"/>
    <x v="1"/>
    <x v="33"/>
    <x v="33"/>
    <x v="1"/>
    <n v="4416.99"/>
    <n v="795.06"/>
    <n v="5212.05"/>
    <n v="43"/>
    <s v="$4.240,31 "/>
    <s v=" $763,26 "/>
    <s v=" $5.003,57 "/>
    <s v=" $215.153,35 "/>
    <n v="9"/>
  </r>
  <r>
    <x v="1"/>
    <x v="1"/>
    <x v="34"/>
    <x v="34"/>
    <x v="1"/>
    <n v="7170.16"/>
    <n v="1290.6300000000001"/>
    <n v="8460.7900000000009"/>
    <n v="8"/>
    <s v="$6.883,35 "/>
    <s v=" $1.239,00 "/>
    <s v=" $8.122,36 "/>
    <s v=" $64.978,86 "/>
    <n v="9"/>
  </r>
  <r>
    <x v="1"/>
    <x v="1"/>
    <x v="35"/>
    <x v="35"/>
    <x v="1"/>
    <n v="3943.59"/>
    <n v="709.85"/>
    <n v="4653.4399999999996"/>
    <n v="8"/>
    <s v="$3.785,85 "/>
    <s v=" $681,45 "/>
    <s v=" $4.467,30 "/>
    <s v=" $35.738,39 "/>
    <n v="9"/>
  </r>
  <r>
    <x v="1"/>
    <x v="1"/>
    <x v="36"/>
    <x v="36"/>
    <x v="1"/>
    <n v="7170.16"/>
    <n v="1290.6300000000001"/>
    <n v="8460.7900000000009"/>
    <n v="179"/>
    <s v="$6.883,35 "/>
    <s v=" $1.239,00 "/>
    <s v=" $8.122,36 "/>
    <s v=" $1.453.901,95 "/>
    <n v="9"/>
  </r>
  <r>
    <x v="1"/>
    <x v="1"/>
    <x v="37"/>
    <x v="37"/>
    <x v="1"/>
    <n v="3943.59"/>
    <n v="709.85"/>
    <n v="4653.4399999999996"/>
    <n v="11"/>
    <s v="$3.785,85 "/>
    <s v=" $681,45 "/>
    <s v=" $4.467,30 "/>
    <s v=" $49.140,29 "/>
    <n v="9"/>
  </r>
  <r>
    <x v="1"/>
    <x v="1"/>
    <x v="38"/>
    <x v="38"/>
    <x v="1"/>
    <n v="7170.16"/>
    <n v="1290.6300000000001"/>
    <n v="8460.7900000000009"/>
    <n v="354"/>
    <s v="$6.883,35 "/>
    <s v=" $1.239,00 "/>
    <s v=" $8.122,36 "/>
    <s v=" $2.875.314,47 "/>
    <n v="9"/>
  </r>
  <r>
    <x v="1"/>
    <x v="1"/>
    <x v="39"/>
    <x v="39"/>
    <x v="1"/>
    <n v="3943.59"/>
    <n v="709.85"/>
    <n v="4653.4399999999996"/>
    <n v="8"/>
    <s v="$3.785,85 "/>
    <s v=" $681,45 "/>
    <s v=" $4.467,30 "/>
    <s v=" $35.738,39 "/>
    <n v="9"/>
  </r>
  <r>
    <x v="1"/>
    <x v="1"/>
    <x v="40"/>
    <x v="40"/>
    <x v="1"/>
    <n v="722.79"/>
    <n v="130.1"/>
    <n v="852.89"/>
    <n v="97"/>
    <s v="$693,88 "/>
    <s v=" $124,90 "/>
    <s v=" $818,78 "/>
    <s v=" $79.421,32 "/>
    <n v="9"/>
  </r>
  <r>
    <x v="1"/>
    <x v="1"/>
    <x v="41"/>
    <x v="41"/>
    <x v="1"/>
    <n v="5220.63"/>
    <n v="939.71"/>
    <n v="6160.35"/>
    <n v="8"/>
    <s v="$5.011,80 "/>
    <s v=" $902,12 "/>
    <s v=" $5.913,93 "/>
    <s v=" $47.311,44 "/>
    <n v="9"/>
  </r>
  <r>
    <x v="1"/>
    <x v="1"/>
    <x v="42"/>
    <x v="42"/>
    <x v="1"/>
    <n v="2280.21"/>
    <n v="410.44"/>
    <n v="2690.65"/>
    <n v="15"/>
    <s v="$2.189,00 "/>
    <s v=" $394,02 "/>
    <s v=" $2.583,02 "/>
    <s v=" $38.745,33 "/>
    <n v="9"/>
  </r>
  <r>
    <x v="1"/>
    <x v="1"/>
    <x v="43"/>
    <x v="43"/>
    <x v="1"/>
    <n v="2730.68"/>
    <n v="491.52"/>
    <n v="3222.2"/>
    <n v="67"/>
    <s v="$2.621,45 "/>
    <s v=" $471,86 "/>
    <s v=" $3.093,31 "/>
    <s v=" $207.252,06 "/>
    <n v="9"/>
  </r>
  <r>
    <x v="1"/>
    <x v="1"/>
    <x v="44"/>
    <x v="44"/>
    <x v="1"/>
    <n v="2730.68"/>
    <n v="491.52"/>
    <n v="3222.2"/>
    <n v="11"/>
    <s v="$2.621,45 "/>
    <s v=" $471,86 "/>
    <s v=" $3.093,31 "/>
    <s v=" $34.026,46 "/>
    <n v="9"/>
  </r>
  <r>
    <x v="1"/>
    <x v="1"/>
    <x v="45"/>
    <x v="45"/>
    <x v="1"/>
    <n v="883.28"/>
    <n v="158.99"/>
    <n v="1042.27"/>
    <n v="8"/>
    <s v="$847,95 "/>
    <s v=" $152,63 "/>
    <s v=" $1.000,58 "/>
    <s v=" $8.004,64 "/>
    <n v="9"/>
  </r>
  <r>
    <x v="1"/>
    <x v="1"/>
    <x v="46"/>
    <x v="46"/>
    <x v="2"/>
    <n v="68.08"/>
    <n v="12.26"/>
    <n v="80.34"/>
    <n v="89400"/>
    <s v="$65,36 "/>
    <s v=" $11,76 "/>
    <s v=" $77,12 "/>
    <s v=" $6.894.619,55 "/>
    <n v="9"/>
  </r>
  <r>
    <x v="1"/>
    <x v="1"/>
    <x v="47"/>
    <x v="47"/>
    <x v="2"/>
    <n v="60.18"/>
    <n v="10.83"/>
    <n v="71.010000000000005"/>
    <n v="8"/>
    <s v="$57,77 "/>
    <s v=" $10,40 "/>
    <s v=" $68,17 "/>
    <s v=" $545,38 "/>
    <n v="9"/>
  </r>
  <r>
    <x v="1"/>
    <x v="1"/>
    <x v="48"/>
    <x v="48"/>
    <x v="2"/>
    <n v="68.08"/>
    <n v="12.26"/>
    <n v="80.34"/>
    <n v="29800"/>
    <s v="$65,36 "/>
    <s v=" $11,76 "/>
    <s v=" $77,12 "/>
    <s v=" $2.298.206,52 "/>
    <n v="9"/>
  </r>
  <r>
    <x v="1"/>
    <x v="1"/>
    <x v="49"/>
    <x v="49"/>
    <x v="1"/>
    <n v="2007.89"/>
    <n v="361.42"/>
    <n v="2369.31"/>
    <n v="8"/>
    <s v="$1.927,57 "/>
    <s v=" $346,96 "/>
    <s v=" $2.274,54 "/>
    <s v=" $18.196,30 "/>
    <n v="9"/>
  </r>
  <r>
    <x v="1"/>
    <x v="1"/>
    <x v="50"/>
    <x v="50"/>
    <x v="1"/>
    <n v="3212.74"/>
    <n v="578.29"/>
    <n v="3791.04"/>
    <n v="8"/>
    <s v="$3.084,23 "/>
    <s v=" $555,16 "/>
    <s v=" $3.639,39 "/>
    <s v=" $29.115,13 "/>
    <n v="9"/>
  </r>
  <r>
    <x v="1"/>
    <x v="1"/>
    <x v="51"/>
    <x v="51"/>
    <x v="1"/>
    <n v="2409.71"/>
    <n v="433.75"/>
    <n v="2843.46"/>
    <n v="10"/>
    <s v="$2.313,32 "/>
    <s v=" $416,40 "/>
    <s v=" $2.729,72 "/>
    <s v=" $27.297,19 "/>
    <n v="9"/>
  </r>
  <r>
    <x v="1"/>
    <x v="1"/>
    <x v="52"/>
    <x v="52"/>
    <x v="1"/>
    <n v="3800.42"/>
    <n v="684.08"/>
    <n v="4484.5"/>
    <n v="8"/>
    <s v="$3.648,40 "/>
    <s v=" $656,71 "/>
    <s v=" $4.305,12 "/>
    <s v=" $34.440,93 "/>
    <n v="9"/>
  </r>
  <r>
    <x v="1"/>
    <x v="1"/>
    <x v="53"/>
    <x v="53"/>
    <x v="1"/>
    <n v="3800.42"/>
    <n v="684.08"/>
    <n v="4484.5"/>
    <n v="57"/>
    <s v="$3.648,40 "/>
    <s v=" $656,71 "/>
    <s v=" $4.305,12 "/>
    <s v=" $245.391,60 "/>
    <n v="9"/>
  </r>
  <r>
    <x v="1"/>
    <x v="1"/>
    <x v="54"/>
    <x v="54"/>
    <x v="1"/>
    <n v="5928.79"/>
    <n v="1067.18"/>
    <n v="6995.98"/>
    <n v="9"/>
    <s v="$5.691,64 "/>
    <s v=" $1.024,49 "/>
    <s v=" $6.716,13 "/>
    <s v=" $60.445,20 "/>
    <n v="9"/>
  </r>
  <r>
    <x v="1"/>
    <x v="1"/>
    <x v="55"/>
    <x v="55"/>
    <x v="1"/>
    <n v="3613.96"/>
    <n v="650.51"/>
    <n v="4264.47"/>
    <n v="11"/>
    <s v="$3.469,40 "/>
    <s v=" $624,49 "/>
    <s v=" $4.093,89 "/>
    <s v=" $45.032,83 "/>
    <n v="9"/>
  </r>
  <r>
    <x v="1"/>
    <x v="1"/>
    <x v="56"/>
    <x v="56"/>
    <x v="1"/>
    <n v="4374.4399999999996"/>
    <n v="787.4"/>
    <n v="5161.84"/>
    <n v="15"/>
    <s v="$4.199,46 "/>
    <s v=" $755,90 "/>
    <s v=" $4.955,37 "/>
    <s v=" $74.330,48 "/>
    <n v="9"/>
  </r>
  <r>
    <x v="1"/>
    <x v="1"/>
    <x v="57"/>
    <x v="57"/>
    <x v="1"/>
    <n v="3800.42"/>
    <n v="684.08"/>
    <n v="4484.5"/>
    <n v="8"/>
    <s v="$3.648,40 "/>
    <s v=" $656,71 "/>
    <s v=" $4.305,12 "/>
    <s v=" $34.440,93 "/>
    <n v="9"/>
  </r>
  <r>
    <x v="1"/>
    <x v="1"/>
    <x v="58"/>
    <x v="58"/>
    <x v="1"/>
    <n v="4940.66"/>
    <n v="889.32"/>
    <n v="5829.98"/>
    <n v="10"/>
    <s v="$4.743,03 "/>
    <s v=" $853,75 "/>
    <s v=" $5.596,78 "/>
    <s v=" $55.967,80 "/>
    <n v="9"/>
  </r>
  <r>
    <x v="1"/>
    <x v="1"/>
    <x v="59"/>
    <x v="59"/>
    <x v="1"/>
    <n v="3212.74"/>
    <n v="578.29"/>
    <n v="3791.04"/>
    <n v="22"/>
    <s v="$3.084,23 "/>
    <s v=" $555,16 "/>
    <s v=" $3.639,39 "/>
    <s v=" $80.066,62 "/>
    <n v="9"/>
  </r>
  <r>
    <x v="1"/>
    <x v="1"/>
    <x v="60"/>
    <x v="60"/>
    <x v="1"/>
    <n v="3613.96"/>
    <n v="650.51"/>
    <n v="4264.47"/>
    <n v="115"/>
    <s v="$3.469,40 "/>
    <s v=" $624,49 "/>
    <s v=" $4.093,89 "/>
    <s v=" $470.797,80 "/>
    <n v="9"/>
  </r>
  <r>
    <x v="1"/>
    <x v="1"/>
    <x v="61"/>
    <x v="61"/>
    <x v="1"/>
    <n v="3800.42"/>
    <n v="684.08"/>
    <n v="4484.5"/>
    <n v="106"/>
    <s v="$3.648,40 "/>
    <s v=" $656,71 "/>
    <s v=" $4.305,12 "/>
    <s v=" $456.342,27 "/>
    <n v="9"/>
  </r>
  <r>
    <x v="1"/>
    <x v="1"/>
    <x v="62"/>
    <x v="62"/>
    <x v="1"/>
    <n v="4416.99"/>
    <n v="795.06"/>
    <n v="5212.05"/>
    <n v="16"/>
    <s v="$4.240,31 "/>
    <s v=" $763,26 "/>
    <s v=" $5.003,57 "/>
    <s v=" $80.057,06 "/>
    <n v="9"/>
  </r>
  <r>
    <x v="1"/>
    <x v="1"/>
    <x v="63"/>
    <x v="63"/>
    <x v="1"/>
    <n v="4940.66"/>
    <n v="889.32"/>
    <n v="5829.98"/>
    <n v="16"/>
    <s v="$4.743,03 "/>
    <s v=" $853,75 "/>
    <s v=" $5.596,78 "/>
    <s v=" $89.548,47 "/>
    <n v="9"/>
  </r>
  <r>
    <x v="1"/>
    <x v="1"/>
    <x v="64"/>
    <x v="64"/>
    <x v="1"/>
    <n v="3212.74"/>
    <n v="578.29"/>
    <n v="3791.04"/>
    <n v="8"/>
    <s v="$3.084,23 "/>
    <s v=" $555,16 "/>
    <s v=" $3.639,39 "/>
    <s v=" $29.115,13 "/>
    <n v="9"/>
  </r>
  <r>
    <x v="1"/>
    <x v="1"/>
    <x v="65"/>
    <x v="65"/>
    <x v="1"/>
    <n v="3212.74"/>
    <n v="578.29"/>
    <n v="3791.04"/>
    <n v="8"/>
    <s v="$3.084,23 "/>
    <s v=" $555,16 "/>
    <s v=" $3.639,39 "/>
    <s v=" $29.115,13 "/>
    <n v="9"/>
  </r>
  <r>
    <x v="1"/>
    <x v="1"/>
    <x v="66"/>
    <x v="66"/>
    <x v="1"/>
    <n v="3212.74"/>
    <n v="578.29"/>
    <n v="3791.04"/>
    <n v="12"/>
    <s v="$3.084,23 "/>
    <s v=" $555,16 "/>
    <s v=" $3.639,39 "/>
    <s v=" $43.672,70 "/>
    <n v="9"/>
  </r>
  <r>
    <x v="1"/>
    <x v="1"/>
    <x v="67"/>
    <x v="67"/>
    <x v="1"/>
    <n v="3212.74"/>
    <n v="578.29"/>
    <n v="3791.04"/>
    <n v="8"/>
    <s v="$3.084,23 "/>
    <s v=" $555,16 "/>
    <s v=" $3.639,39 "/>
    <s v=" $29.115,13 "/>
    <n v="9"/>
  </r>
  <r>
    <x v="2"/>
    <x v="1"/>
    <x v="68"/>
    <x v="68"/>
    <x v="1"/>
    <n v="269.95999999999998"/>
    <n v="48.59"/>
    <n v="318.55"/>
    <n v="8"/>
    <s v="$259,16 "/>
    <s v=" $46,65 "/>
    <s v=" $305,81 "/>
    <s v=" $2.446,49 "/>
    <n v="9"/>
  </r>
  <r>
    <x v="2"/>
    <x v="1"/>
    <x v="69"/>
    <x v="69"/>
    <x v="1"/>
    <n v="269.95999999999998"/>
    <n v="48.59"/>
    <n v="318.55"/>
    <n v="8"/>
    <s v="$259,16 "/>
    <s v=" $46,65 "/>
    <s v=" $305,81 "/>
    <s v=" $2.446,49 "/>
    <n v="9"/>
  </r>
  <r>
    <x v="2"/>
    <x v="2"/>
    <x v="70"/>
    <x v="70"/>
    <x v="1"/>
    <n v="2248.92"/>
    <n v="404.81"/>
    <n v="2653.73"/>
    <n v="8"/>
    <s v="$2.158,96 "/>
    <s v=" $388,61 "/>
    <s v=" $2.547,58 "/>
    <s v=" $20.380,61 "/>
    <n v="9"/>
  </r>
  <r>
    <x v="2"/>
    <x v="2"/>
    <x v="71"/>
    <x v="71"/>
    <x v="1"/>
    <n v="659.57"/>
    <n v="118.72"/>
    <n v="778.29"/>
    <n v="70"/>
    <s v="$633,19 "/>
    <s v=" $113,97 "/>
    <s v=" $747,16 "/>
    <s v=" $52.301,26 "/>
    <n v="9"/>
  </r>
  <r>
    <x v="2"/>
    <x v="2"/>
    <x v="72"/>
    <x v="72"/>
    <x v="1"/>
    <n v="659.57"/>
    <n v="118.72"/>
    <n v="778.29"/>
    <n v="36"/>
    <s v="$633,19 "/>
    <s v=" $113,97 "/>
    <s v=" $747,16 "/>
    <s v=" $26.897,79 "/>
    <n v="9"/>
  </r>
  <r>
    <x v="2"/>
    <x v="2"/>
    <x v="73"/>
    <x v="73"/>
    <x v="1"/>
    <n v="2248.92"/>
    <n v="404.81"/>
    <n v="2653.73"/>
    <n v="14"/>
    <s v="$2.158,96 "/>
    <s v=" $388,61 "/>
    <s v=" $2.547,58 "/>
    <s v=" $35.666,07 "/>
    <n v="9"/>
  </r>
  <r>
    <x v="2"/>
    <x v="2"/>
    <x v="74"/>
    <x v="74"/>
    <x v="1"/>
    <n v="2248.92"/>
    <n v="404.81"/>
    <n v="2653.73"/>
    <n v="8"/>
    <s v="$2.158,96 "/>
    <s v=" $388,61 "/>
    <s v=" $2.547,58 "/>
    <s v=" $20.380,61 "/>
    <n v="9"/>
  </r>
  <r>
    <x v="2"/>
    <x v="2"/>
    <x v="75"/>
    <x v="75"/>
    <x v="1"/>
    <n v="4610.29"/>
    <n v="829.85"/>
    <n v="5440.14"/>
    <n v="8"/>
    <s v="$4.425,88 "/>
    <s v=" $796,66 "/>
    <s v=" $5.222,54 "/>
    <s v=" $41.780,29 "/>
    <n v="9"/>
  </r>
  <r>
    <x v="2"/>
    <x v="2"/>
    <x v="76"/>
    <x v="76"/>
    <x v="1"/>
    <n v="659.57"/>
    <n v="118.72"/>
    <n v="778.29"/>
    <n v="8"/>
    <s v="$633,19 "/>
    <s v=" $113,97 "/>
    <s v=" $747,16 "/>
    <s v=" $5.977,29 "/>
    <n v="9"/>
  </r>
  <r>
    <x v="2"/>
    <x v="2"/>
    <x v="77"/>
    <x v="77"/>
    <x v="1"/>
    <n v="659.57"/>
    <n v="118.72"/>
    <n v="778.29"/>
    <n v="8"/>
    <s v="$633,19 "/>
    <s v=" $113,97 "/>
    <s v=" $747,16 "/>
    <s v=" $5.977,29 "/>
    <n v="9"/>
  </r>
  <r>
    <x v="2"/>
    <x v="2"/>
    <x v="78"/>
    <x v="78"/>
    <x v="1"/>
    <n v="659.57"/>
    <n v="118.72"/>
    <n v="778.29"/>
    <n v="8"/>
    <s v="$633,19 "/>
    <s v=" $113,97 "/>
    <s v=" $747,16 "/>
    <s v=" $5.977,29 "/>
    <n v="9"/>
  </r>
  <r>
    <x v="2"/>
    <x v="2"/>
    <x v="79"/>
    <x v="79"/>
    <x v="1"/>
    <n v="659.57"/>
    <n v="118.72"/>
    <n v="778.29"/>
    <n v="8"/>
    <s v="$633,19 "/>
    <s v=" $113,97 "/>
    <s v=" $747,16 "/>
    <s v=" $5.977,29 "/>
    <n v="9"/>
  </r>
  <r>
    <x v="2"/>
    <x v="2"/>
    <x v="80"/>
    <x v="80"/>
    <x v="1"/>
    <n v="659.57"/>
    <n v="118.72"/>
    <n v="778.29"/>
    <n v="33"/>
    <s v="$633,19 "/>
    <s v=" $113,97 "/>
    <s v=" $747,16 "/>
    <s v=" $24.656,31 "/>
    <n v="9"/>
  </r>
  <r>
    <x v="2"/>
    <x v="2"/>
    <x v="81"/>
    <x v="81"/>
    <x v="1"/>
    <n v="2248.92"/>
    <n v="404.81"/>
    <n v="2653.73"/>
    <n v="8"/>
    <s v="$2.158,96 "/>
    <s v=" $388,61 "/>
    <s v=" $2.547,58 "/>
    <s v=" $20.380,61 "/>
    <n v="9"/>
  </r>
  <r>
    <x v="2"/>
    <x v="2"/>
    <x v="82"/>
    <x v="82"/>
    <x v="1"/>
    <n v="2760.51"/>
    <n v="496.89"/>
    <n v="3257.41"/>
    <n v="51"/>
    <s v="$2.650,09 "/>
    <s v=" $477,02 "/>
    <s v=" $3.127,11 "/>
    <s v=" $159.482,39 "/>
    <n v="9"/>
  </r>
  <r>
    <x v="2"/>
    <x v="2"/>
    <x v="83"/>
    <x v="83"/>
    <x v="1"/>
    <n v="2760.51"/>
    <n v="496.89"/>
    <n v="3257.41"/>
    <n v="22"/>
    <s v="$2.650,09 "/>
    <s v=" $477,02 "/>
    <s v=" $3.127,11 "/>
    <s v=" $68.796,33 "/>
    <n v="9"/>
  </r>
  <r>
    <x v="2"/>
    <x v="2"/>
    <x v="84"/>
    <x v="84"/>
    <x v="1"/>
    <n v="2760.51"/>
    <n v="496.89"/>
    <n v="3257.41"/>
    <n v="30"/>
    <s v="$2.650,09 "/>
    <s v=" $477,02 "/>
    <s v=" $3.127,11 "/>
    <s v=" $93.813,17 "/>
    <n v="9"/>
  </r>
  <r>
    <x v="2"/>
    <x v="2"/>
    <x v="85"/>
    <x v="85"/>
    <x v="1"/>
    <n v="659.57"/>
    <n v="118.72"/>
    <n v="778.29"/>
    <n v="17"/>
    <s v="$633,19 "/>
    <s v=" $113,97 "/>
    <s v=" $747,16 "/>
    <s v=" $12.701,74 "/>
    <n v="9"/>
  </r>
  <r>
    <x v="2"/>
    <x v="2"/>
    <x v="86"/>
    <x v="86"/>
    <x v="2"/>
    <n v="47.66"/>
    <n v="8.58"/>
    <n v="56.24"/>
    <n v="4171"/>
    <s v="$45,75 "/>
    <s v=" $8,24 "/>
    <s v=" $53,99 "/>
    <s v=" $225.189,15 "/>
    <n v="9"/>
  </r>
  <r>
    <x v="2"/>
    <x v="2"/>
    <x v="87"/>
    <x v="87"/>
    <x v="2"/>
    <n v="47.66"/>
    <n v="8.58"/>
    <n v="56.24"/>
    <n v="2942"/>
    <s v="$45,75 "/>
    <s v=" $8,24 "/>
    <s v=" $53,99 "/>
    <s v=" $158.836,37 "/>
    <n v="9"/>
  </r>
  <r>
    <x v="2"/>
    <x v="2"/>
    <x v="88"/>
    <x v="88"/>
    <x v="1"/>
    <n v="2248.92"/>
    <n v="404.81"/>
    <n v="2653.73"/>
    <n v="8"/>
    <s v="$2.158,96 "/>
    <s v=" $388,61 "/>
    <s v=" $2.547,58 "/>
    <s v=" $20.380,61 "/>
    <n v="9"/>
  </r>
  <r>
    <x v="2"/>
    <x v="2"/>
    <x v="89"/>
    <x v="89"/>
    <x v="1"/>
    <n v="2248.92"/>
    <n v="404.81"/>
    <n v="2653.73"/>
    <n v="13"/>
    <s v="$2.158,96 "/>
    <s v=" $388,61 "/>
    <s v=" $2.547,58 "/>
    <s v=" $33.118,50 "/>
    <n v="9"/>
  </r>
  <r>
    <x v="2"/>
    <x v="2"/>
    <x v="90"/>
    <x v="90"/>
    <x v="1"/>
    <n v="2248.92"/>
    <n v="404.81"/>
    <n v="2653.73"/>
    <n v="16"/>
    <s v="$2.158,96 "/>
    <s v=" $388,61 "/>
    <s v=" $2.547,58 "/>
    <s v=" $40.761,23 "/>
    <n v="9"/>
  </r>
  <r>
    <x v="2"/>
    <x v="2"/>
    <x v="91"/>
    <x v="91"/>
    <x v="1"/>
    <n v="2248.92"/>
    <n v="404.81"/>
    <n v="2653.73"/>
    <n v="8"/>
    <s v="$2.158,96 "/>
    <s v=" $388,61 "/>
    <s v=" $2.547,58 "/>
    <s v=" $20.380,61 "/>
    <n v="9"/>
  </r>
  <r>
    <x v="2"/>
    <x v="2"/>
    <x v="92"/>
    <x v="92"/>
    <x v="1"/>
    <n v="2248.92"/>
    <n v="404.81"/>
    <n v="2653.73"/>
    <n v="12"/>
    <s v="$2.158,96 "/>
    <s v=" $388,61 "/>
    <s v=" $2.547,58 "/>
    <s v=" $30.570,92 "/>
    <n v="9"/>
  </r>
  <r>
    <x v="2"/>
    <x v="2"/>
    <x v="93"/>
    <x v="93"/>
    <x v="1"/>
    <n v="2248.92"/>
    <n v="404.81"/>
    <n v="2653.73"/>
    <n v="21"/>
    <s v="$2.158,96 "/>
    <s v=" $388,61 "/>
    <s v=" $2.547,58 "/>
    <s v=" $53.499,11 "/>
    <n v="9"/>
  </r>
  <r>
    <x v="2"/>
    <x v="2"/>
    <x v="94"/>
    <x v="94"/>
    <x v="1"/>
    <n v="2248.92"/>
    <n v="404.81"/>
    <n v="2653.73"/>
    <n v="8"/>
    <s v="$2.158,96 "/>
    <s v=" $388,61 "/>
    <s v=" $2.547,58 "/>
    <s v=" $20.380,61 "/>
    <n v="9"/>
  </r>
  <r>
    <x v="2"/>
    <x v="2"/>
    <x v="95"/>
    <x v="95"/>
    <x v="1"/>
    <n v="2248.92"/>
    <n v="404.81"/>
    <n v="2653.73"/>
    <n v="8"/>
    <s v="$2.158,96 "/>
    <s v=" $388,61 "/>
    <s v=" $2.547,58 "/>
    <s v=" $20.380,61 "/>
    <n v="9"/>
  </r>
  <r>
    <x v="2"/>
    <x v="2"/>
    <x v="96"/>
    <x v="96"/>
    <x v="1"/>
    <n v="2248.92"/>
    <n v="404.81"/>
    <n v="2653.73"/>
    <n v="8"/>
    <s v="$2.158,96 "/>
    <s v=" $388,61 "/>
    <s v=" $2.547,58 "/>
    <s v=" $20.380,61 "/>
    <n v="9"/>
  </r>
  <r>
    <x v="2"/>
    <x v="2"/>
    <x v="97"/>
    <x v="97"/>
    <x v="1"/>
    <n v="2248.92"/>
    <n v="404.81"/>
    <n v="2653.73"/>
    <n v="8"/>
    <s v="$2.158,96 "/>
    <s v=" $388,61 "/>
    <s v=" $2.547,58 "/>
    <s v=" $20.380,61 "/>
    <n v="9"/>
  </r>
  <r>
    <x v="2"/>
    <x v="2"/>
    <x v="98"/>
    <x v="98"/>
    <x v="1"/>
    <n v="2548.92"/>
    <n v="458.81"/>
    <n v="3007.73"/>
    <n v="8"/>
    <s v="$2.446,96 "/>
    <s v=" $440,45 "/>
    <s v=" $2.887,42 "/>
    <s v=" $23.099,33 "/>
    <n v="9"/>
  </r>
  <r>
    <x v="2"/>
    <x v="2"/>
    <x v="99"/>
    <x v="99"/>
    <x v="1"/>
    <n v="2248.92"/>
    <n v="404.81"/>
    <n v="2653.73"/>
    <n v="10"/>
    <s v="$2.158,96 "/>
    <s v=" $388,61 "/>
    <s v=" $2.547,58 "/>
    <s v=" $25.475,77 "/>
    <n v="9"/>
  </r>
  <r>
    <x v="2"/>
    <x v="2"/>
    <x v="100"/>
    <x v="100"/>
    <x v="1"/>
    <n v="2248.92"/>
    <n v="404.81"/>
    <n v="2653.73"/>
    <n v="8"/>
    <s v="$2.158,96 "/>
    <s v=" $388,61 "/>
    <s v=" $2.547,58 "/>
    <s v=" $20.380,61 "/>
    <n v="9"/>
  </r>
  <r>
    <x v="2"/>
    <x v="3"/>
    <x v="101"/>
    <x v="101"/>
    <x v="2"/>
    <n v="40.85"/>
    <n v="7.35"/>
    <n v="48.2"/>
    <n v="8"/>
    <s v="$39,22 "/>
    <s v=" $7,06 "/>
    <s v=" $46,27 "/>
    <s v=" $370,20 "/>
    <n v="9"/>
  </r>
  <r>
    <x v="2"/>
    <x v="3"/>
    <x v="102"/>
    <x v="102"/>
    <x v="2"/>
    <n v="40.85"/>
    <n v="7.35"/>
    <n v="48.2"/>
    <n v="387"/>
    <s v="$39,22 "/>
    <s v=" $7,06 "/>
    <s v=" $46,27 "/>
    <s v=" $17.908,38 "/>
    <n v="9"/>
  </r>
  <r>
    <x v="2"/>
    <x v="3"/>
    <x v="103"/>
    <x v="103"/>
    <x v="1"/>
    <n v="803.03"/>
    <n v="144.55000000000001"/>
    <n v="947.58"/>
    <n v="8"/>
    <s v="$770,91 "/>
    <s v=" $138,76 "/>
    <s v=" $909,67 "/>
    <s v=" $7.277,38 "/>
    <n v="9"/>
  </r>
  <r>
    <x v="2"/>
    <x v="3"/>
    <x v="104"/>
    <x v="104"/>
    <x v="1"/>
    <n v="803.03"/>
    <n v="144.55000000000001"/>
    <n v="947.58"/>
    <n v="21"/>
    <s v="$770,91 "/>
    <s v=" $138,76 "/>
    <s v=" $909,67 "/>
    <s v=" $19.103,12 "/>
    <n v="9"/>
  </r>
  <r>
    <x v="2"/>
    <x v="3"/>
    <x v="105"/>
    <x v="105"/>
    <x v="2"/>
    <n v="40.85"/>
    <n v="7.35"/>
    <n v="48.2"/>
    <n v="21064"/>
    <s v="$39,22 "/>
    <s v=" $7,06 "/>
    <s v=" $46,27 "/>
    <s v=" $974.749,18 "/>
    <n v="9"/>
  </r>
  <r>
    <x v="2"/>
    <x v="3"/>
    <x v="106"/>
    <x v="106"/>
    <x v="2"/>
    <n v="40.85"/>
    <n v="7.35"/>
    <n v="48.2"/>
    <n v="8"/>
    <s v="$39,22 "/>
    <s v=" $7,06 "/>
    <s v=" $46,27 "/>
    <s v=" $370,20 "/>
    <n v="9"/>
  </r>
  <r>
    <x v="2"/>
    <x v="3"/>
    <x v="107"/>
    <x v="107"/>
    <x v="2"/>
    <n v="40.85"/>
    <n v="7.35"/>
    <n v="48.2"/>
    <n v="3265"/>
    <s v="$39,22 "/>
    <s v=" $7,06 "/>
    <s v=" $46,27 "/>
    <s v=" $151.087,48 "/>
    <n v="9"/>
  </r>
  <r>
    <x v="2"/>
    <x v="3"/>
    <x v="108"/>
    <x v="108"/>
    <x v="1"/>
    <n v="8561.9599999999991"/>
    <n v="1541.15"/>
    <n v="10103.120000000001"/>
    <n v="9"/>
    <s v="$8.219,48 "/>
    <s v=" $1.479,51 "/>
    <s v=" $9.698,99 "/>
    <s v=" $87.290,89 "/>
    <n v="9"/>
  </r>
  <r>
    <x v="2"/>
    <x v="3"/>
    <x v="109"/>
    <x v="109"/>
    <x v="1"/>
    <n v="1124.25"/>
    <n v="202.36"/>
    <n v="1326.61"/>
    <n v="9"/>
    <s v="$1.079,28 "/>
    <s v=" $194,27 "/>
    <s v=" $1.273,55 "/>
    <s v=" $11.461,95 "/>
    <n v="9"/>
  </r>
  <r>
    <x v="2"/>
    <x v="3"/>
    <x v="110"/>
    <x v="110"/>
    <x v="1"/>
    <n v="1124.25"/>
    <n v="202.36"/>
    <n v="1326.61"/>
    <n v="8"/>
    <s v="$1.079,28 "/>
    <s v=" $194,27 "/>
    <s v=" $1.273,55 "/>
    <s v=" $10.188,40 "/>
    <n v="9"/>
  </r>
  <r>
    <x v="2"/>
    <x v="3"/>
    <x v="111"/>
    <x v="111"/>
    <x v="1"/>
    <n v="4048.06"/>
    <n v="728.65"/>
    <n v="4776.71"/>
    <n v="9"/>
    <s v="$3.886,14 "/>
    <s v=" $699,50 "/>
    <s v=" $4.585,64 "/>
    <s v=" $41.270,78 "/>
    <n v="9"/>
  </r>
  <r>
    <x v="1"/>
    <x v="1"/>
    <x v="1"/>
    <x v="1"/>
    <x v="1"/>
    <n v="2409.71"/>
    <n v="433.75"/>
    <n v="2843.46"/>
    <n v="22"/>
    <s v="$3.012,14 "/>
    <s v=" $542,19 "/>
    <s v=" $3.554,33 "/>
    <s v=" $78.195,15 "/>
    <n v="11"/>
  </r>
  <r>
    <x v="2"/>
    <x v="1"/>
    <x v="2"/>
    <x v="2"/>
    <x v="1"/>
    <n v="7308.76"/>
    <n v="1315.58"/>
    <n v="8624.34"/>
    <n v="948"/>
    <s v="$9.647,56 "/>
    <s v=" $1.736,56 "/>
    <s v=" $11.384,12 "/>
    <s v=" $10.792.146,52 "/>
    <n v="11"/>
  </r>
  <r>
    <x v="2"/>
    <x v="1"/>
    <x v="3"/>
    <x v="3"/>
    <x v="1"/>
    <n v="7308.76"/>
    <n v="1315.58"/>
    <n v="8624.34"/>
    <n v="55"/>
    <s v="$9.135,95 "/>
    <s v=" $1.644,47 "/>
    <s v=" $10.780,42 "/>
    <s v=" $592.923,16 "/>
    <n v="11"/>
  </r>
  <r>
    <x v="2"/>
    <x v="1"/>
    <x v="4"/>
    <x v="4"/>
    <x v="1"/>
    <n v="7308.76"/>
    <n v="1315.58"/>
    <n v="8624.34"/>
    <n v="261"/>
    <s v="$9.135,95 "/>
    <s v=" $1.644,47 "/>
    <s v=" $10.780,42 "/>
    <s v=" $2.813.689,88 "/>
    <n v="11"/>
  </r>
  <r>
    <x v="2"/>
    <x v="1"/>
    <x v="5"/>
    <x v="5"/>
    <x v="1"/>
    <n v="7308.76"/>
    <n v="1315.58"/>
    <n v="8624.34"/>
    <n v="763"/>
    <s v="$9.282,13 "/>
    <s v=" $1.670,78 "/>
    <s v=" $10.952,91 "/>
    <s v=" $8.357.072,92 "/>
    <n v="11"/>
  </r>
  <r>
    <x v="1"/>
    <x v="1"/>
    <x v="6"/>
    <x v="6"/>
    <x v="1"/>
    <n v="441.94"/>
    <n v="79.55"/>
    <n v="521.49"/>
    <n v="46"/>
    <s v="$552,43 "/>
    <s v=" $99,44 "/>
    <s v=" $651,87 "/>
    <s v=" $29.985,90 "/>
    <n v="11"/>
  </r>
  <r>
    <x v="1"/>
    <x v="1"/>
    <x v="7"/>
    <x v="7"/>
    <x v="1"/>
    <n v="682.67"/>
    <n v="122.88"/>
    <n v="805.55"/>
    <n v="153"/>
    <s v="$853,34 "/>
    <s v=" $153,60 "/>
    <s v=" $1.006,94 "/>
    <s v=" $154.062,00 "/>
    <n v="11"/>
  </r>
  <r>
    <x v="1"/>
    <x v="1"/>
    <x v="8"/>
    <x v="8"/>
    <x v="1"/>
    <n v="482.06"/>
    <n v="86.77"/>
    <n v="568.84"/>
    <n v="24"/>
    <s v="$602,58 "/>
    <s v=" $108,46 "/>
    <s v=" $711,04 "/>
    <s v=" $17.065,07 "/>
    <n v="11"/>
  </r>
  <r>
    <x v="1"/>
    <x v="1"/>
    <x v="9"/>
    <x v="9"/>
    <x v="1"/>
    <n v="482.06"/>
    <n v="86.77"/>
    <n v="568.84"/>
    <n v="20"/>
    <s v="$602,58 "/>
    <s v=" $108,46 "/>
    <s v=" $711,04 "/>
    <s v=" $14.220,89 "/>
    <n v="11"/>
  </r>
  <r>
    <x v="1"/>
    <x v="1"/>
    <x v="10"/>
    <x v="10"/>
    <x v="1"/>
    <n v="482.06"/>
    <n v="86.77"/>
    <n v="568.84"/>
    <n v="107"/>
    <s v="$602,58 "/>
    <s v=" $108,46 "/>
    <s v=" $711,04 "/>
    <s v=" $76.081,75 "/>
    <n v="11"/>
  </r>
  <r>
    <x v="1"/>
    <x v="1"/>
    <x v="11"/>
    <x v="11"/>
    <x v="1"/>
    <n v="482.06"/>
    <n v="86.77"/>
    <n v="568.84"/>
    <n v="18"/>
    <s v="$602,58 "/>
    <s v=" $108,46 "/>
    <s v=" $711,04 "/>
    <s v=" $12.798,80 "/>
    <n v="11"/>
  </r>
  <r>
    <x v="1"/>
    <x v="1"/>
    <x v="12"/>
    <x v="12"/>
    <x v="1"/>
    <n v="482.06"/>
    <n v="86.77"/>
    <n v="568.84"/>
    <n v="82"/>
    <s v="$602,58 "/>
    <s v=" $108,46 "/>
    <s v=" $711,04 "/>
    <s v=" $58.305,64 "/>
    <n v="11"/>
  </r>
  <r>
    <x v="1"/>
    <x v="1"/>
    <x v="13"/>
    <x v="13"/>
    <x v="1"/>
    <n v="482.06"/>
    <n v="86.77"/>
    <n v="568.84"/>
    <n v="231"/>
    <s v="$602,58 "/>
    <s v=" $108,46 "/>
    <s v=" $711,04 "/>
    <s v=" $164.251,26 "/>
    <n v="11"/>
  </r>
  <r>
    <x v="1"/>
    <x v="1"/>
    <x v="14"/>
    <x v="14"/>
    <x v="1"/>
    <n v="3212.74"/>
    <n v="578.29"/>
    <n v="3791.04"/>
    <n v="17"/>
    <s v="$4.015,93 "/>
    <s v=" $722,87 "/>
    <s v=" $4.738,80 "/>
    <s v=" $80.559,56 "/>
    <n v="11"/>
  </r>
  <r>
    <x v="1"/>
    <x v="1"/>
    <x v="15"/>
    <x v="15"/>
    <x v="1"/>
    <n v="2409.71"/>
    <n v="433.75"/>
    <n v="2843.46"/>
    <n v="37"/>
    <s v="$3.012,14 "/>
    <s v=" $542,19 "/>
    <s v=" $3.554,33 "/>
    <s v=" $131.510,03 "/>
    <n v="11"/>
  </r>
  <r>
    <x v="1"/>
    <x v="1"/>
    <x v="16"/>
    <x v="16"/>
    <x v="1"/>
    <n v="6586.13"/>
    <n v="1185.5"/>
    <n v="7771.63"/>
    <n v="17"/>
    <s v="$8.232,66 "/>
    <s v=" $1.481,88 "/>
    <s v=" $9.714,54 "/>
    <s v=" $165.147,16 "/>
    <n v="11"/>
  </r>
  <r>
    <x v="1"/>
    <x v="1"/>
    <x v="17"/>
    <x v="17"/>
    <x v="1"/>
    <n v="441.94"/>
    <n v="79.55"/>
    <n v="521.49"/>
    <n v="17"/>
    <s v="$552,43 "/>
    <s v=" $99,44 "/>
    <s v=" $651,87 "/>
    <s v=" $11.081,75 "/>
    <n v="11"/>
  </r>
  <r>
    <x v="1"/>
    <x v="1"/>
    <x v="18"/>
    <x v="18"/>
    <x v="1"/>
    <n v="942.24"/>
    <n v="169.6"/>
    <n v="1111.8499999999999"/>
    <n v="19"/>
    <s v="$1.177,80 "/>
    <s v=" $212,00 "/>
    <s v=" $1.389,80 "/>
    <s v=" $26.406,28 "/>
    <n v="11"/>
  </r>
  <r>
    <x v="1"/>
    <x v="1"/>
    <x v="19"/>
    <x v="19"/>
    <x v="1"/>
    <n v="803.03"/>
    <n v="144.55000000000001"/>
    <n v="947.58"/>
    <n v="29"/>
    <s v="$1.003,79 "/>
    <s v=" $180,68 "/>
    <s v=" $1.184,47 "/>
    <s v=" $34.349,69 "/>
    <n v="11"/>
  </r>
  <r>
    <x v="1"/>
    <x v="1"/>
    <x v="20"/>
    <x v="20"/>
    <x v="1"/>
    <n v="1204.8499999999999"/>
    <n v="216.87"/>
    <n v="1421.73"/>
    <n v="18"/>
    <s v="$1.506,06 "/>
    <s v=" $271,09 "/>
    <s v=" $1.777,15 "/>
    <s v=" $31.988,71 "/>
    <n v="11"/>
  </r>
  <r>
    <x v="1"/>
    <x v="1"/>
    <x v="21"/>
    <x v="21"/>
    <x v="1"/>
    <n v="883.28"/>
    <n v="158.99"/>
    <n v="1042.27"/>
    <n v="111"/>
    <s v="$1.104,10 "/>
    <s v=" $198,74 "/>
    <s v=" $1.302,84 "/>
    <s v=" $144.615,02 "/>
    <n v="11"/>
  </r>
  <r>
    <x v="1"/>
    <x v="1"/>
    <x v="22"/>
    <x v="22"/>
    <x v="1"/>
    <n v="602.42999999999995"/>
    <n v="108.44"/>
    <n v="710.86"/>
    <n v="20"/>
    <s v="$753,04 "/>
    <s v=" $135,55 "/>
    <s v=" $888,59 "/>
    <s v=" $17.771,74 "/>
    <n v="11"/>
  </r>
  <r>
    <x v="1"/>
    <x v="1"/>
    <x v="23"/>
    <x v="23"/>
    <x v="1"/>
    <n v="602.42999999999995"/>
    <n v="108.44"/>
    <n v="710.86"/>
    <n v="21"/>
    <s v="$753,04 "/>
    <s v=" $135,55 "/>
    <s v=" $888,59 "/>
    <s v=" $18.660,33 "/>
    <n v="11"/>
  </r>
  <r>
    <x v="1"/>
    <x v="1"/>
    <x v="24"/>
    <x v="24"/>
    <x v="1"/>
    <n v="602.42999999999995"/>
    <n v="108.44"/>
    <n v="710.86"/>
    <n v="112"/>
    <s v="$753,04 "/>
    <s v=" $135,55 "/>
    <s v=" $888,59 "/>
    <s v=" $99.521,77 "/>
    <n v="11"/>
  </r>
  <r>
    <x v="1"/>
    <x v="1"/>
    <x v="25"/>
    <x v="25"/>
    <x v="1"/>
    <n v="602.42999999999995"/>
    <n v="108.44"/>
    <n v="710.86"/>
    <n v="19"/>
    <s v="$753,04 "/>
    <s v=" $135,55 "/>
    <s v=" $888,59 "/>
    <s v=" $16.883,16 "/>
    <n v="11"/>
  </r>
  <r>
    <x v="1"/>
    <x v="1"/>
    <x v="26"/>
    <x v="26"/>
    <x v="1"/>
    <n v="602.42999999999995"/>
    <n v="108.44"/>
    <n v="710.86"/>
    <n v="85"/>
    <s v="$753,04 "/>
    <s v=" $135,55 "/>
    <s v=" $888,59 "/>
    <s v=" $75.529,91 "/>
    <n v="11"/>
  </r>
  <r>
    <x v="1"/>
    <x v="1"/>
    <x v="27"/>
    <x v="27"/>
    <x v="1"/>
    <n v="602.42999999999995"/>
    <n v="108.44"/>
    <n v="710.86"/>
    <n v="235"/>
    <s v="$753,04 "/>
    <s v=" $135,55 "/>
    <s v=" $888,59 "/>
    <s v=" $208.817,99 "/>
    <n v="11"/>
  </r>
  <r>
    <x v="1"/>
    <x v="1"/>
    <x v="28"/>
    <x v="28"/>
    <x v="1"/>
    <n v="602.42999999999995"/>
    <n v="108.44"/>
    <n v="710.86"/>
    <n v="22"/>
    <s v="$753,04 "/>
    <s v=" $135,55 "/>
    <s v=" $888,59 "/>
    <s v=" $19.548,92 "/>
    <n v="11"/>
  </r>
  <r>
    <x v="1"/>
    <x v="1"/>
    <x v="29"/>
    <x v="29"/>
    <x v="1"/>
    <n v="602.42999999999995"/>
    <n v="108.44"/>
    <n v="710.86"/>
    <n v="22"/>
    <s v="$753,04 "/>
    <s v=" $135,55 "/>
    <s v=" $888,59 "/>
    <s v=" $19.548,92 "/>
    <n v="11"/>
  </r>
  <r>
    <x v="1"/>
    <x v="1"/>
    <x v="30"/>
    <x v="30"/>
    <x v="1"/>
    <n v="602.42999999999995"/>
    <n v="108.44"/>
    <n v="710.86"/>
    <n v="19"/>
    <s v="$753,04 "/>
    <s v=" $135,55 "/>
    <s v=" $888,59 "/>
    <s v=" $16.883,16 "/>
    <n v="11"/>
  </r>
  <r>
    <x v="1"/>
    <x v="1"/>
    <x v="31"/>
    <x v="31"/>
    <x v="1"/>
    <n v="385.65"/>
    <n v="69.42"/>
    <n v="455.07"/>
    <n v="44"/>
    <s v="$482,06 "/>
    <s v=" $86,77 "/>
    <s v=" $568,83 "/>
    <s v=" $25.028,56 "/>
    <n v="11"/>
  </r>
  <r>
    <x v="1"/>
    <x v="1"/>
    <x v="32"/>
    <x v="32"/>
    <x v="1"/>
    <n v="3613.96"/>
    <n v="650.51"/>
    <n v="4264.47"/>
    <n v="51"/>
    <s v="$4.517,45 "/>
    <s v=" $813,14 "/>
    <s v=" $5.330,59 "/>
    <s v=" $271.860,14 "/>
    <n v="11"/>
  </r>
  <r>
    <x v="2"/>
    <x v="1"/>
    <x v="33"/>
    <x v="33"/>
    <x v="1"/>
    <n v="4416.99"/>
    <n v="795.06"/>
    <n v="5212.05"/>
    <n v="65"/>
    <s v="$5.521,24 "/>
    <s v=" $993,82 "/>
    <s v=" $6.515,06 "/>
    <s v=" $423.479,11 "/>
    <n v="11"/>
  </r>
  <r>
    <x v="1"/>
    <x v="1"/>
    <x v="34"/>
    <x v="34"/>
    <x v="1"/>
    <n v="7170.16"/>
    <n v="1290.6300000000001"/>
    <n v="8460.7900000000009"/>
    <n v="17"/>
    <s v="$8.962,70 "/>
    <s v=" $1.613,29 "/>
    <s v=" $10.575,99 "/>
    <s v=" $179.791,76 "/>
    <n v="11"/>
  </r>
  <r>
    <x v="1"/>
    <x v="1"/>
    <x v="35"/>
    <x v="35"/>
    <x v="1"/>
    <n v="3943.59"/>
    <n v="709.85"/>
    <n v="4653.4399999999996"/>
    <n v="20"/>
    <s v="$4.929,49 "/>
    <s v=" $887,31 "/>
    <s v=" $5.816,80 "/>
    <s v=" $116.335,96 "/>
    <n v="11"/>
  </r>
  <r>
    <x v="1"/>
    <x v="1"/>
    <x v="36"/>
    <x v="36"/>
    <x v="1"/>
    <n v="7170.16"/>
    <n v="1290.6300000000001"/>
    <n v="8460.7900000000009"/>
    <n v="628"/>
    <s v="$8.604,19 "/>
    <s v=" $1.548,75 "/>
    <s v=" $10.152,94 "/>
    <s v=" $6.376.048,96 "/>
    <n v="11"/>
  </r>
  <r>
    <x v="1"/>
    <x v="1"/>
    <x v="37"/>
    <x v="37"/>
    <x v="1"/>
    <n v="3943.59"/>
    <n v="709.85"/>
    <n v="4653.4399999999996"/>
    <n v="17"/>
    <s v="$4.929,49 "/>
    <s v=" $887,31 "/>
    <s v=" $5.816,80 "/>
    <s v=" $98.885,57 "/>
    <n v="11"/>
  </r>
  <r>
    <x v="1"/>
    <x v="1"/>
    <x v="38"/>
    <x v="38"/>
    <x v="1"/>
    <n v="7170.16"/>
    <n v="1290.6300000000001"/>
    <n v="8460.7900000000009"/>
    <n v="1082"/>
    <s v="$8.604,19 "/>
    <s v=" $1.548,75 "/>
    <s v=" $10.152,94 "/>
    <s v=" $10.985.485,62 "/>
    <n v="11"/>
  </r>
  <r>
    <x v="1"/>
    <x v="1"/>
    <x v="39"/>
    <x v="39"/>
    <x v="1"/>
    <n v="3943.59"/>
    <n v="709.85"/>
    <n v="4653.4399999999996"/>
    <n v="17"/>
    <s v="$4.929,49 "/>
    <s v=" $887,31 "/>
    <s v=" $5.816,80 "/>
    <s v=" $98.885,57 "/>
    <n v="11"/>
  </r>
  <r>
    <x v="1"/>
    <x v="1"/>
    <x v="40"/>
    <x v="40"/>
    <x v="1"/>
    <n v="722.79"/>
    <n v="130.1"/>
    <n v="852.89"/>
    <n v="257"/>
    <s v="$903,49 "/>
    <s v=" $162,63 "/>
    <s v=" $1.066,12 "/>
    <s v=" $273.992,38 "/>
    <n v="11"/>
  </r>
  <r>
    <x v="1"/>
    <x v="1"/>
    <x v="41"/>
    <x v="41"/>
    <x v="1"/>
    <n v="5220.63"/>
    <n v="939.71"/>
    <n v="6160.35"/>
    <n v="29"/>
    <s v="$6.525,79 "/>
    <s v=" $1.174,64 "/>
    <s v=" $7.700,43 "/>
    <s v=" $223.312,53 "/>
    <n v="11"/>
  </r>
  <r>
    <x v="1"/>
    <x v="1"/>
    <x v="42"/>
    <x v="42"/>
    <x v="1"/>
    <n v="2280.21"/>
    <n v="410.44"/>
    <n v="2690.65"/>
    <n v="18"/>
    <s v="$2.850,26 "/>
    <s v=" $513,05 "/>
    <s v=" $3.363,31 "/>
    <s v=" $60.539,52 "/>
    <n v="11"/>
  </r>
  <r>
    <x v="1"/>
    <x v="1"/>
    <x v="43"/>
    <x v="43"/>
    <x v="1"/>
    <n v="2730.68"/>
    <n v="491.52"/>
    <n v="3222.2"/>
    <n v="168"/>
    <s v="$3.413,35 "/>
    <s v=" $614,40 "/>
    <s v=" $4.027,75 "/>
    <s v=" $676.662,50 "/>
    <n v="11"/>
  </r>
  <r>
    <x v="1"/>
    <x v="1"/>
    <x v="44"/>
    <x v="44"/>
    <x v="1"/>
    <n v="2730.68"/>
    <n v="491.52"/>
    <n v="3222.2"/>
    <n v="35"/>
    <s v="$3.413,35 "/>
    <s v=" $614,40 "/>
    <s v=" $4.027,75 "/>
    <s v=" $140.971,36 "/>
    <n v="11"/>
  </r>
  <r>
    <x v="1"/>
    <x v="1"/>
    <x v="45"/>
    <x v="45"/>
    <x v="1"/>
    <n v="883.28"/>
    <n v="158.99"/>
    <n v="1042.27"/>
    <n v="19"/>
    <s v="$1.104,10 "/>
    <s v=" $198,74 "/>
    <s v=" $1.302,84 "/>
    <s v=" $24.753,92 "/>
    <n v="11"/>
  </r>
  <r>
    <x v="1"/>
    <x v="1"/>
    <x v="46"/>
    <x v="46"/>
    <x v="2"/>
    <n v="68.08"/>
    <n v="12.26"/>
    <n v="80.34"/>
    <n v="258510"/>
    <s v="$81,70 "/>
    <s v=" $14,71 "/>
    <s v=" $96,41 "/>
    <s v=" $24.921.915,06 "/>
    <n v="11"/>
  </r>
  <r>
    <x v="1"/>
    <x v="1"/>
    <x v="47"/>
    <x v="47"/>
    <x v="2"/>
    <n v="60.18"/>
    <n v="10.83"/>
    <n v="71.010000000000005"/>
    <n v="116"/>
    <s v="$75,23 "/>
    <s v=" $13,54 "/>
    <s v=" $88,77 "/>
    <s v=" $10.297,48 "/>
    <n v="11"/>
  </r>
  <r>
    <x v="1"/>
    <x v="1"/>
    <x v="48"/>
    <x v="48"/>
    <x v="2"/>
    <n v="68.08"/>
    <n v="12.26"/>
    <n v="80.34"/>
    <n v="86670"/>
    <s v="$78,29 "/>
    <s v=" $14,09 "/>
    <s v=" $92,38 "/>
    <s v=" $8.006.765,27 "/>
    <n v="11"/>
  </r>
  <r>
    <x v="1"/>
    <x v="1"/>
    <x v="49"/>
    <x v="49"/>
    <x v="1"/>
    <n v="2007.89"/>
    <n v="361.42"/>
    <n v="2369.31"/>
    <n v="22"/>
    <s v="$2.509,86 "/>
    <s v=" $451,77 "/>
    <s v=" $2.961,63 "/>
    <s v=" $65.155,97 "/>
    <n v="11"/>
  </r>
  <r>
    <x v="1"/>
    <x v="1"/>
    <x v="50"/>
    <x v="50"/>
    <x v="1"/>
    <n v="3212.74"/>
    <n v="578.29"/>
    <n v="3791.04"/>
    <n v="18"/>
    <s v="$4.015,93 "/>
    <s v=" $722,87 "/>
    <s v=" $4.738,80 "/>
    <s v=" $85.298,35 "/>
    <n v="11"/>
  </r>
  <r>
    <x v="1"/>
    <x v="1"/>
    <x v="51"/>
    <x v="51"/>
    <x v="1"/>
    <n v="2409.71"/>
    <n v="433.75"/>
    <n v="2843.46"/>
    <n v="18"/>
    <s v="$3.012,14 "/>
    <s v=" $542,19 "/>
    <s v=" $3.554,33 "/>
    <s v=" $63.977,85 "/>
    <n v="11"/>
  </r>
  <r>
    <x v="1"/>
    <x v="1"/>
    <x v="52"/>
    <x v="52"/>
    <x v="1"/>
    <n v="3800.42"/>
    <n v="684.08"/>
    <n v="4484.5"/>
    <n v="19"/>
    <s v="$4.750,53 "/>
    <s v=" $855,10 "/>
    <s v=" $5.605,63 "/>
    <s v=" $106.506,88 "/>
    <n v="11"/>
  </r>
  <r>
    <x v="1"/>
    <x v="1"/>
    <x v="53"/>
    <x v="53"/>
    <x v="1"/>
    <n v="3800.42"/>
    <n v="684.08"/>
    <n v="4484.5"/>
    <n v="187"/>
    <s v="$4.750,53 "/>
    <s v=" $855,10 "/>
    <s v=" $5.605,63 "/>
    <s v=" $1.048.251,95 "/>
    <n v="11"/>
  </r>
  <r>
    <x v="1"/>
    <x v="1"/>
    <x v="54"/>
    <x v="54"/>
    <x v="1"/>
    <n v="5928.79"/>
    <n v="1067.18"/>
    <n v="6995.98"/>
    <n v="19"/>
    <s v="$7.410,99 "/>
    <s v=" $1.333,98 "/>
    <s v=" $8.744,97 "/>
    <s v=" $166.154,40 "/>
    <n v="11"/>
  </r>
  <r>
    <x v="1"/>
    <x v="1"/>
    <x v="55"/>
    <x v="55"/>
    <x v="1"/>
    <n v="3613.96"/>
    <n v="650.51"/>
    <n v="4264.47"/>
    <n v="22"/>
    <s v="$4.517,45 "/>
    <s v=" $813,14 "/>
    <s v=" $5.330,59 "/>
    <s v=" $117.273,00 "/>
    <n v="11"/>
  </r>
  <r>
    <x v="1"/>
    <x v="1"/>
    <x v="56"/>
    <x v="56"/>
    <x v="1"/>
    <n v="4374.4399999999996"/>
    <n v="787.4"/>
    <n v="5161.84"/>
    <n v="19"/>
    <s v="$5.468,05 "/>
    <s v=" $984,25 "/>
    <s v=" $6.452,30 "/>
    <s v=" $122.593,68 "/>
    <n v="11"/>
  </r>
  <r>
    <x v="1"/>
    <x v="1"/>
    <x v="57"/>
    <x v="57"/>
    <x v="1"/>
    <n v="3800.42"/>
    <n v="684.08"/>
    <n v="4484.5"/>
    <n v="24"/>
    <s v="$4.750,53 "/>
    <s v=" $855,10 "/>
    <s v=" $5.605,63 "/>
    <s v=" $134.535,01 "/>
    <n v="11"/>
  </r>
  <r>
    <x v="1"/>
    <x v="1"/>
    <x v="58"/>
    <x v="58"/>
    <x v="1"/>
    <n v="4940.66"/>
    <n v="889.32"/>
    <n v="5829.98"/>
    <n v="19"/>
    <s v="$6.175,83 "/>
    <s v=" $1.111,65 "/>
    <s v=" $7.287,48 "/>
    <s v=" $138.462,11 "/>
    <n v="11"/>
  </r>
  <r>
    <x v="1"/>
    <x v="1"/>
    <x v="59"/>
    <x v="59"/>
    <x v="1"/>
    <n v="3212.74"/>
    <n v="578.29"/>
    <n v="3791.04"/>
    <n v="21"/>
    <s v="$4.015,93 "/>
    <s v=" $722,87 "/>
    <s v=" $4.738,80 "/>
    <s v=" $99.514,75 "/>
    <n v="11"/>
  </r>
  <r>
    <x v="1"/>
    <x v="1"/>
    <x v="60"/>
    <x v="60"/>
    <x v="1"/>
    <n v="3613.96"/>
    <n v="650.51"/>
    <n v="4264.47"/>
    <n v="340"/>
    <s v="$4.156,05 "/>
    <s v=" $748,09 "/>
    <s v=" $4.904,14 "/>
    <s v=" $1.667.407,26 "/>
    <n v="11"/>
  </r>
  <r>
    <x v="1"/>
    <x v="1"/>
    <x v="61"/>
    <x v="61"/>
    <x v="1"/>
    <n v="3800.42"/>
    <n v="684.08"/>
    <n v="4484.5"/>
    <n v="354"/>
    <s v="$4.370,48 "/>
    <s v=" $786,69 "/>
    <s v=" $5.157,17 "/>
    <s v=" $1.825.636,91 "/>
    <n v="11"/>
  </r>
  <r>
    <x v="1"/>
    <x v="1"/>
    <x v="62"/>
    <x v="62"/>
    <x v="1"/>
    <n v="4416.99"/>
    <n v="795.06"/>
    <n v="5212.05"/>
    <n v="58"/>
    <s v="$5.521,24 "/>
    <s v=" $993,82 "/>
    <s v=" $6.515,06 "/>
    <s v=" $377.873,67 "/>
    <n v="11"/>
  </r>
  <r>
    <x v="1"/>
    <x v="1"/>
    <x v="63"/>
    <x v="63"/>
    <x v="1"/>
    <n v="4940.66"/>
    <n v="889.32"/>
    <n v="5829.98"/>
    <n v="65"/>
    <s v="$6.175,83 "/>
    <s v=" $1.111,65 "/>
    <s v=" $7.287,48 "/>
    <s v=" $473.686,16 "/>
    <n v="11"/>
  </r>
  <r>
    <x v="1"/>
    <x v="1"/>
    <x v="64"/>
    <x v="64"/>
    <x v="1"/>
    <n v="3212.74"/>
    <n v="578.29"/>
    <n v="3791.04"/>
    <n v="21"/>
    <s v="$4.015,93 "/>
    <s v=" $722,87 "/>
    <s v=" $4.738,80 "/>
    <s v=" $99.514,75 "/>
    <n v="11"/>
  </r>
  <r>
    <x v="1"/>
    <x v="1"/>
    <x v="65"/>
    <x v="65"/>
    <x v="1"/>
    <n v="3212.74"/>
    <n v="578.29"/>
    <n v="3791.04"/>
    <n v="18"/>
    <s v="$4.015,93 "/>
    <s v=" $722,87 "/>
    <s v=" $4.738,80 "/>
    <s v=" $85.298,35 "/>
    <n v="11"/>
  </r>
  <r>
    <x v="1"/>
    <x v="1"/>
    <x v="66"/>
    <x v="66"/>
    <x v="1"/>
    <n v="3212.74"/>
    <n v="578.29"/>
    <n v="3791.04"/>
    <n v="22"/>
    <s v="$4.015,93 "/>
    <s v=" $722,87 "/>
    <s v=" $4.738,80 "/>
    <s v=" $104.253,54 "/>
    <n v="11"/>
  </r>
  <r>
    <x v="1"/>
    <x v="1"/>
    <x v="67"/>
    <x v="67"/>
    <x v="1"/>
    <n v="3212.74"/>
    <n v="578.29"/>
    <n v="3791.04"/>
    <n v="20"/>
    <s v="$4.015,93 "/>
    <s v=" $722,87 "/>
    <s v=" $4.738,80 "/>
    <s v=" $94.775,95 "/>
    <n v="11"/>
  </r>
  <r>
    <x v="2"/>
    <x v="1"/>
    <x v="68"/>
    <x v="68"/>
    <x v="1"/>
    <n v="269.95999999999998"/>
    <n v="48.59"/>
    <n v="318.55"/>
    <n v="24"/>
    <s v="$539,92 "/>
    <s v=" $97,19 "/>
    <s v=" $637,11 "/>
    <s v=" $15.290,53 "/>
    <n v="11"/>
  </r>
  <r>
    <x v="1"/>
    <x v="1"/>
    <x v="69"/>
    <x v="69"/>
    <x v="1"/>
    <n v="269.95999999999998"/>
    <n v="48.59"/>
    <n v="318.55"/>
    <n v="26"/>
    <s v="$337,45 "/>
    <s v=" $60,74 "/>
    <s v=" $398,19 "/>
    <s v=" $10.352,97 "/>
    <n v="11"/>
  </r>
  <r>
    <x v="2"/>
    <x v="2"/>
    <x v="70"/>
    <x v="70"/>
    <x v="1"/>
    <n v="2248.92"/>
    <n v="404.81"/>
    <n v="2653.73"/>
    <n v="22"/>
    <s v="$2.811,15 "/>
    <s v=" $506,01 "/>
    <s v=" $3.317,16 "/>
    <s v=" $72.977,45 "/>
    <n v="11"/>
  </r>
  <r>
    <x v="2"/>
    <x v="2"/>
    <x v="71"/>
    <x v="71"/>
    <x v="1"/>
    <n v="659.57"/>
    <n v="118.72"/>
    <n v="778.29"/>
    <n v="239"/>
    <s v="$824,46 "/>
    <s v=" $148,40 "/>
    <s v=" $972,86 "/>
    <s v=" $232.514,21 "/>
    <n v="11"/>
  </r>
  <r>
    <x v="2"/>
    <x v="2"/>
    <x v="72"/>
    <x v="72"/>
    <x v="1"/>
    <n v="659.57"/>
    <n v="118.72"/>
    <n v="778.29"/>
    <n v="19"/>
    <s v="$824,46 "/>
    <s v=" $148,40 "/>
    <s v=" $972,86 "/>
    <s v=" $18.484,39 "/>
    <n v="11"/>
  </r>
  <r>
    <x v="2"/>
    <x v="2"/>
    <x v="73"/>
    <x v="73"/>
    <x v="1"/>
    <n v="2248.92"/>
    <n v="404.81"/>
    <n v="2653.73"/>
    <n v="21"/>
    <s v="$2.811,15 "/>
    <s v=" $506,01 "/>
    <s v=" $3.317,16 "/>
    <s v=" $69.660,30 "/>
    <n v="11"/>
  </r>
  <r>
    <x v="2"/>
    <x v="2"/>
    <x v="74"/>
    <x v="74"/>
    <x v="1"/>
    <n v="2248.92"/>
    <n v="404.81"/>
    <n v="2653.73"/>
    <n v="43"/>
    <s v="$2.811,15 "/>
    <s v=" $506,01 "/>
    <s v=" $3.317,16 "/>
    <s v=" $142.637,75 "/>
    <n v="11"/>
  </r>
  <r>
    <x v="2"/>
    <x v="2"/>
    <x v="75"/>
    <x v="75"/>
    <x v="1"/>
    <n v="4610.29"/>
    <n v="829.85"/>
    <n v="5440.14"/>
    <n v="17"/>
    <s v="$5.762,86 "/>
    <s v=" $1.037,31 "/>
    <s v=" $6.800,17 "/>
    <s v=" $115.602,97 "/>
    <n v="11"/>
  </r>
  <r>
    <x v="2"/>
    <x v="2"/>
    <x v="76"/>
    <x v="76"/>
    <x v="1"/>
    <n v="659.57"/>
    <n v="118.72"/>
    <n v="778.29"/>
    <n v="18"/>
    <s v="$824,46 "/>
    <s v=" $148,40 "/>
    <s v=" $972,86 "/>
    <s v=" $17.511,53 "/>
    <n v="11"/>
  </r>
  <r>
    <x v="2"/>
    <x v="2"/>
    <x v="77"/>
    <x v="77"/>
    <x v="1"/>
    <n v="659.57"/>
    <n v="118.72"/>
    <n v="778.29"/>
    <n v="25"/>
    <s v="$824,46 "/>
    <s v=" $148,40 "/>
    <s v=" $972,86 "/>
    <s v=" $24.321,57 "/>
    <n v="11"/>
  </r>
  <r>
    <x v="2"/>
    <x v="2"/>
    <x v="78"/>
    <x v="78"/>
    <x v="1"/>
    <n v="659.57"/>
    <n v="118.72"/>
    <n v="778.29"/>
    <n v="18"/>
    <s v="$824,46 "/>
    <s v=" $148,40 "/>
    <s v=" $972,86 "/>
    <s v=" $17.511,53 "/>
    <n v="11"/>
  </r>
  <r>
    <x v="2"/>
    <x v="2"/>
    <x v="79"/>
    <x v="79"/>
    <x v="1"/>
    <n v="659.57"/>
    <n v="118.72"/>
    <n v="778.29"/>
    <n v="17"/>
    <s v="$824,46 "/>
    <s v=" $148,40 "/>
    <s v=" $972,86 "/>
    <s v=" $16.538,67 "/>
    <n v="11"/>
  </r>
  <r>
    <x v="2"/>
    <x v="2"/>
    <x v="80"/>
    <x v="80"/>
    <x v="1"/>
    <n v="659.57"/>
    <n v="118.72"/>
    <n v="778.29"/>
    <n v="56"/>
    <s v="$824,46 "/>
    <s v=" $148,40 "/>
    <s v=" $972,86 "/>
    <s v=" $54.480,32 "/>
    <n v="11"/>
  </r>
  <r>
    <x v="2"/>
    <x v="2"/>
    <x v="81"/>
    <x v="81"/>
    <x v="1"/>
    <n v="2248.92"/>
    <n v="404.81"/>
    <n v="2653.73"/>
    <n v="26"/>
    <s v="$2.811,15 "/>
    <s v=" $506,01 "/>
    <s v=" $3.317,16 "/>
    <s v=" $86.246,08 "/>
    <n v="11"/>
  </r>
  <r>
    <x v="2"/>
    <x v="2"/>
    <x v="82"/>
    <x v="82"/>
    <x v="1"/>
    <n v="2760.51"/>
    <n v="496.89"/>
    <n v="3257.41"/>
    <n v="155"/>
    <s v="$3.450,64 "/>
    <s v=" $621,12 "/>
    <s v=" $4.071,76 "/>
    <s v=" $631.122,06 "/>
    <n v="11"/>
  </r>
  <r>
    <x v="2"/>
    <x v="2"/>
    <x v="83"/>
    <x v="83"/>
    <x v="1"/>
    <n v="2760.51"/>
    <n v="496.89"/>
    <n v="3257.41"/>
    <n v="36"/>
    <s v="$4.140,77 "/>
    <s v=" $745,34 "/>
    <s v=" $4.886,11 "/>
    <s v=" $175.899,91 "/>
    <n v="11"/>
  </r>
  <r>
    <x v="2"/>
    <x v="2"/>
    <x v="84"/>
    <x v="84"/>
    <x v="1"/>
    <n v="2760.51"/>
    <n v="496.89"/>
    <n v="3257.41"/>
    <n v="89"/>
    <s v="$5.521,02 "/>
    <s v=" $993,78 "/>
    <s v=" $6.514,80 "/>
    <s v=" $579.817,52 "/>
    <n v="11"/>
  </r>
  <r>
    <x v="2"/>
    <x v="2"/>
    <x v="85"/>
    <x v="85"/>
    <x v="1"/>
    <n v="659.57"/>
    <n v="118.72"/>
    <n v="778.29"/>
    <n v="27"/>
    <s v="$824,46 "/>
    <s v=" $148,40 "/>
    <s v=" $972,86 "/>
    <s v=" $26.267,30 "/>
    <n v="11"/>
  </r>
  <r>
    <x v="2"/>
    <x v="2"/>
    <x v="86"/>
    <x v="86"/>
    <x v="2"/>
    <n v="47.66"/>
    <n v="8.58"/>
    <n v="56.24"/>
    <n v="15972"/>
    <s v="$54,81 "/>
    <s v=" $9,87 "/>
    <s v=" $64,68 "/>
    <s v=" $1.033.001,88 "/>
    <n v="11"/>
  </r>
  <r>
    <x v="2"/>
    <x v="2"/>
    <x v="87"/>
    <x v="87"/>
    <x v="2"/>
    <n v="47.66"/>
    <n v="8.58"/>
    <n v="56.24"/>
    <n v="19914"/>
    <s v="$54,81 "/>
    <s v=" $9,87 "/>
    <s v=" $64,68 "/>
    <s v=" $1.287.953,88 "/>
    <n v="11"/>
  </r>
  <r>
    <x v="2"/>
    <x v="2"/>
    <x v="88"/>
    <x v="88"/>
    <x v="1"/>
    <n v="2248.92"/>
    <n v="404.81"/>
    <n v="2653.73"/>
    <n v="19"/>
    <s v="$2.811,15 "/>
    <s v=" $506,01 "/>
    <s v=" $3.317,16 "/>
    <s v=" $63.025,98 "/>
    <n v="11"/>
  </r>
  <r>
    <x v="2"/>
    <x v="2"/>
    <x v="89"/>
    <x v="89"/>
    <x v="1"/>
    <n v="2248.92"/>
    <n v="404.81"/>
    <n v="2653.73"/>
    <n v="22"/>
    <s v="$2.811,15 "/>
    <s v=" $506,01 "/>
    <s v=" $3.317,16 "/>
    <s v=" $72.977,45 "/>
    <n v="11"/>
  </r>
  <r>
    <x v="2"/>
    <x v="2"/>
    <x v="90"/>
    <x v="90"/>
    <x v="1"/>
    <n v="2248.92"/>
    <n v="404.81"/>
    <n v="2653.73"/>
    <n v="18"/>
    <s v="$2.811,15 "/>
    <s v=" $506,01 "/>
    <s v=" $3.317,16 "/>
    <s v=" $59.708,83 "/>
    <n v="11"/>
  </r>
  <r>
    <x v="2"/>
    <x v="2"/>
    <x v="91"/>
    <x v="91"/>
    <x v="1"/>
    <n v="2248.92"/>
    <n v="404.81"/>
    <n v="2653.73"/>
    <n v="25"/>
    <s v="$2.811,15 "/>
    <s v=" $506,01 "/>
    <s v=" $3.317,16 "/>
    <s v=" $82.928,93 "/>
    <n v="11"/>
  </r>
  <r>
    <x v="2"/>
    <x v="2"/>
    <x v="92"/>
    <x v="92"/>
    <x v="1"/>
    <n v="2248.92"/>
    <n v="404.81"/>
    <n v="2653.73"/>
    <n v="44"/>
    <s v="$2.811,15 "/>
    <s v=" $506,01 "/>
    <s v=" $3.317,16 "/>
    <s v=" $145.954,91 "/>
    <n v="11"/>
  </r>
  <r>
    <x v="2"/>
    <x v="2"/>
    <x v="93"/>
    <x v="93"/>
    <x v="1"/>
    <n v="2248.92"/>
    <n v="404.81"/>
    <n v="2653.73"/>
    <n v="34"/>
    <s v="$2.811,15 "/>
    <s v=" $506,01 "/>
    <s v=" $3.317,16 "/>
    <s v=" $112.783,34 "/>
    <n v="11"/>
  </r>
  <r>
    <x v="2"/>
    <x v="2"/>
    <x v="94"/>
    <x v="94"/>
    <x v="1"/>
    <n v="2248.92"/>
    <n v="404.81"/>
    <n v="2653.73"/>
    <n v="20"/>
    <s v="$2.811,15 "/>
    <s v=" $506,01 "/>
    <s v=" $3.317,16 "/>
    <s v=" $66.343,14 "/>
    <n v="11"/>
  </r>
  <r>
    <x v="2"/>
    <x v="2"/>
    <x v="95"/>
    <x v="95"/>
    <x v="1"/>
    <n v="2248.92"/>
    <n v="404.81"/>
    <n v="2653.73"/>
    <n v="30"/>
    <s v="$2.811,15 "/>
    <s v=" $506,01 "/>
    <s v=" $3.317,16 "/>
    <s v=" $99.514,71 "/>
    <n v="11"/>
  </r>
  <r>
    <x v="2"/>
    <x v="2"/>
    <x v="96"/>
    <x v="96"/>
    <x v="1"/>
    <n v="2248.92"/>
    <n v="404.81"/>
    <n v="2653.73"/>
    <n v="18"/>
    <s v="$2.811,15 "/>
    <s v=" $506,01 "/>
    <s v=" $3.317,16 "/>
    <s v=" $59.708,83 "/>
    <n v="11"/>
  </r>
  <r>
    <x v="2"/>
    <x v="2"/>
    <x v="97"/>
    <x v="97"/>
    <x v="1"/>
    <n v="2248.92"/>
    <n v="404.81"/>
    <n v="2653.73"/>
    <n v="35"/>
    <s v="$2.811,15 "/>
    <s v=" $506,01 "/>
    <s v=" $3.317,16 "/>
    <s v=" $116.100,50 "/>
    <n v="11"/>
  </r>
  <r>
    <x v="2"/>
    <x v="2"/>
    <x v="98"/>
    <x v="98"/>
    <x v="1"/>
    <n v="2548.92"/>
    <n v="458.81"/>
    <n v="3007.73"/>
    <n v="23"/>
    <s v="$3.186,15 "/>
    <s v=" $573,51 "/>
    <s v=" $3.759,66 "/>
    <s v=" $86.472,11 "/>
    <n v="11"/>
  </r>
  <r>
    <x v="2"/>
    <x v="2"/>
    <x v="99"/>
    <x v="99"/>
    <x v="1"/>
    <n v="2248.92"/>
    <n v="404.81"/>
    <n v="2653.73"/>
    <n v="32"/>
    <s v="$2.811,15 "/>
    <s v=" $506,01 "/>
    <s v=" $3.317,16 "/>
    <s v=" $106.149,02 "/>
    <n v="11"/>
  </r>
  <r>
    <x v="2"/>
    <x v="2"/>
    <x v="100"/>
    <x v="100"/>
    <x v="1"/>
    <n v="2248.92"/>
    <n v="404.81"/>
    <n v="2653.73"/>
    <n v="18"/>
    <s v="$2.811,15 "/>
    <s v=" $506,01 "/>
    <s v=" $3.317,16 "/>
    <s v=" $59.708,83 "/>
    <n v="11"/>
  </r>
  <r>
    <x v="2"/>
    <x v="3"/>
    <x v="101"/>
    <x v="101"/>
    <x v="2"/>
    <n v="40.85"/>
    <n v="7.35"/>
    <n v="48.2"/>
    <n v="415"/>
    <s v="$61,28 "/>
    <s v=" $11,03 "/>
    <s v=" $72,31 "/>
    <s v=" $30.008,82 "/>
    <n v="11"/>
  </r>
  <r>
    <x v="2"/>
    <x v="3"/>
    <x v="102"/>
    <x v="102"/>
    <x v="2"/>
    <n v="40.85"/>
    <n v="7.35"/>
    <n v="48.2"/>
    <n v="17"/>
    <s v="$102,13 "/>
    <s v=" $18,38 "/>
    <s v=" $120,51 "/>
    <s v=" $2.048,73 "/>
    <n v="11"/>
  </r>
  <r>
    <x v="2"/>
    <x v="3"/>
    <x v="103"/>
    <x v="103"/>
    <x v="1"/>
    <n v="803.03"/>
    <n v="144.55000000000001"/>
    <n v="947.58"/>
    <n v="18"/>
    <s v="$1.003,79 "/>
    <s v=" $180,68 "/>
    <s v=" $1.184,47 "/>
    <s v=" $21.320,50 "/>
    <n v="11"/>
  </r>
  <r>
    <x v="2"/>
    <x v="3"/>
    <x v="104"/>
    <x v="104"/>
    <x v="1"/>
    <n v="803.03"/>
    <n v="144.55000000000001"/>
    <n v="947.58"/>
    <n v="35"/>
    <s v="$2.409,09 "/>
    <s v=" $433,64 "/>
    <s v=" $2.842,73 "/>
    <s v=" $99.495,42 "/>
    <n v="11"/>
  </r>
  <r>
    <x v="2"/>
    <x v="3"/>
    <x v="105"/>
    <x v="105"/>
    <x v="2"/>
    <n v="40.85"/>
    <n v="7.35"/>
    <n v="48.2"/>
    <n v="73615"/>
    <s v="$61,28 "/>
    <s v=" $11,03 "/>
    <s v=" $72,31 "/>
    <s v=" $5.323.125,77 "/>
    <n v="11"/>
  </r>
  <r>
    <x v="2"/>
    <x v="3"/>
    <x v="106"/>
    <x v="106"/>
    <x v="2"/>
    <n v="40.85"/>
    <n v="7.35"/>
    <n v="48.2"/>
    <n v="116"/>
    <s v="$57,19 "/>
    <s v=" $10,29 "/>
    <s v=" $67,48 "/>
    <s v=" $7.828,17 "/>
    <n v="11"/>
  </r>
  <r>
    <x v="2"/>
    <x v="3"/>
    <x v="107"/>
    <x v="107"/>
    <x v="2"/>
    <n v="40.85"/>
    <n v="7.35"/>
    <n v="48.2"/>
    <n v="7279"/>
    <s v="$59,23 "/>
    <s v=" $10,66 "/>
    <s v=" $69,89 "/>
    <s v=" $508.739,50 "/>
    <n v="11"/>
  </r>
  <r>
    <x v="2"/>
    <x v="3"/>
    <x v="108"/>
    <x v="108"/>
    <x v="1"/>
    <n v="8561.9599999999991"/>
    <n v="1541.15"/>
    <n v="10103.120000000001"/>
    <n v="17"/>
    <s v="$10.702,45 "/>
    <s v=" $1.926,44 "/>
    <s v=" $12.628,89 "/>
    <s v=" $214.691,15 "/>
    <n v="11"/>
  </r>
  <r>
    <x v="2"/>
    <x v="3"/>
    <x v="109"/>
    <x v="109"/>
    <x v="1"/>
    <n v="1124.25"/>
    <n v="202.36"/>
    <n v="1326.61"/>
    <n v="18"/>
    <s v="$1.405,31 "/>
    <s v=" $252,96 "/>
    <s v=" $1.658,27 "/>
    <s v=" $29.848,78 "/>
    <n v="11"/>
  </r>
  <r>
    <x v="2"/>
    <x v="3"/>
    <x v="110"/>
    <x v="110"/>
    <x v="1"/>
    <n v="1124.25"/>
    <n v="202.36"/>
    <n v="1326.61"/>
    <n v="19"/>
    <s v="$1.405,31 "/>
    <s v=" $252,96 "/>
    <s v=" $1.658,27 "/>
    <s v=" $31.507,05 "/>
    <n v="11"/>
  </r>
  <r>
    <x v="2"/>
    <x v="3"/>
    <x v="111"/>
    <x v="111"/>
    <x v="1"/>
    <n v="4048.06"/>
    <n v="728.65"/>
    <n v="4776.71"/>
    <n v="23"/>
    <s v="$5.060,08 "/>
    <s v=" $910,81 "/>
    <s v=" $5.970,89 "/>
    <s v=" $137.330,57 "/>
    <n v="11"/>
  </r>
  <r>
    <x v="2"/>
    <x v="1"/>
    <x v="4"/>
    <x v="4"/>
    <x v="1"/>
    <n v="7308.76"/>
    <n v="1315.58"/>
    <n v="8624.34"/>
    <n v="624"/>
    <n v="6750"/>
    <n v="1215"/>
    <n v="7965"/>
    <n v="4970160"/>
    <n v="5"/>
  </r>
  <r>
    <x v="2"/>
    <x v="1"/>
    <x v="3"/>
    <x v="3"/>
    <x v="1"/>
    <n v="7308.76"/>
    <n v="1315.58"/>
    <n v="8624.34"/>
    <n v="352"/>
    <n v="6750"/>
    <n v="1215"/>
    <n v="7965"/>
    <n v="2803680"/>
    <n v="5"/>
  </r>
  <r>
    <x v="2"/>
    <x v="1"/>
    <x v="5"/>
    <x v="5"/>
    <x v="1"/>
    <n v="7308.76"/>
    <n v="1315.58"/>
    <n v="8624.34"/>
    <n v="72"/>
    <n v="6750"/>
    <n v="1215"/>
    <n v="7965"/>
    <n v="573480"/>
    <n v="5"/>
  </r>
  <r>
    <x v="2"/>
    <x v="1"/>
    <x v="2"/>
    <x v="2"/>
    <x v="1"/>
    <n v="7308.76"/>
    <n v="1315.58"/>
    <n v="8624.34"/>
    <n v="2"/>
    <n v="6750"/>
    <n v="1215"/>
    <n v="7965"/>
    <n v="15930"/>
    <n v="5"/>
  </r>
  <r>
    <x v="1"/>
    <x v="1"/>
    <x v="6"/>
    <x v="6"/>
    <x v="1"/>
    <n v="441.94"/>
    <n v="79.55"/>
    <n v="521.49"/>
    <n v="69"/>
    <n v="430"/>
    <n v="77.399999999999991"/>
    <n v="507.4"/>
    <n v="35010.6"/>
    <n v="5"/>
  </r>
  <r>
    <x v="1"/>
    <x v="1"/>
    <x v="112"/>
    <x v="112"/>
    <x v="1"/>
    <n v="1356.86"/>
    <n v="244.24"/>
    <n v="1601.1"/>
    <n v="682"/>
    <n v="1120"/>
    <n v="201.6"/>
    <n v="1321.6"/>
    <n v="901331.2"/>
    <n v="5"/>
  </r>
  <r>
    <x v="1"/>
    <x v="1"/>
    <x v="113"/>
    <x v="113"/>
    <x v="1"/>
    <n v="2626.27"/>
    <n v="472.73"/>
    <n v="3099"/>
    <n v="1"/>
    <n v="2600"/>
    <n v="468"/>
    <n v="3068"/>
    <n v="3068"/>
    <n v="5"/>
  </r>
  <r>
    <x v="1"/>
    <x v="1"/>
    <x v="114"/>
    <x v="114"/>
    <x v="1"/>
    <n v="3063.54"/>
    <n v="551.44000000000005"/>
    <n v="3614.98"/>
    <n v="2"/>
    <n v="2780"/>
    <n v="500.4"/>
    <n v="3280.4"/>
    <n v="6560.8"/>
    <n v="5"/>
  </r>
  <r>
    <x v="1"/>
    <x v="1"/>
    <x v="115"/>
    <x v="115"/>
    <x v="1"/>
    <n v="2188.34"/>
    <n v="393.9"/>
    <n v="2582.2399999999998"/>
    <n v="9"/>
    <n v="1970"/>
    <n v="354.59999999999997"/>
    <n v="2324.6"/>
    <n v="20921.399999999998"/>
    <n v="5"/>
  </r>
  <r>
    <x v="1"/>
    <x v="1"/>
    <x v="116"/>
    <x v="116"/>
    <x v="1"/>
    <n v="1093.8399999999999"/>
    <n v="196.89"/>
    <n v="1290.73"/>
    <n v="25"/>
    <n v="1093.8399999999999"/>
    <n v="196.89119999999997"/>
    <n v="1290.7311999999999"/>
    <n v="32268.28"/>
    <n v="5"/>
  </r>
  <r>
    <x v="1"/>
    <x v="1"/>
    <x v="55"/>
    <x v="55"/>
    <x v="1"/>
    <n v="3613.96"/>
    <n v="650.51"/>
    <n v="4264.47"/>
    <n v="1"/>
    <n v="3220"/>
    <n v="579.6"/>
    <n v="3799.6"/>
    <n v="3799.6"/>
    <n v="5"/>
  </r>
  <r>
    <x v="1"/>
    <x v="1"/>
    <x v="57"/>
    <x v="57"/>
    <x v="1"/>
    <n v="3800.42"/>
    <n v="684.08"/>
    <n v="4484.5"/>
    <n v="5"/>
    <n v="3220"/>
    <n v="579.6"/>
    <n v="3799.6"/>
    <n v="18998"/>
    <n v="5"/>
  </r>
  <r>
    <x v="1"/>
    <x v="1"/>
    <x v="117"/>
    <x v="117"/>
    <x v="1"/>
    <n v="5384.68"/>
    <n v="969.24"/>
    <n v="6353.92"/>
    <n v="4"/>
    <n v="3950"/>
    <n v="711"/>
    <n v="4661"/>
    <n v="18644"/>
    <n v="5"/>
  </r>
  <r>
    <x v="1"/>
    <x v="1"/>
    <x v="60"/>
    <x v="60"/>
    <x v="1"/>
    <n v="3613.96"/>
    <n v="650.51"/>
    <n v="4264.47"/>
    <n v="4"/>
    <n v="3220"/>
    <n v="579.6"/>
    <n v="3799.6"/>
    <n v="15198.4"/>
    <n v="5"/>
  </r>
  <r>
    <x v="1"/>
    <x v="1"/>
    <x v="32"/>
    <x v="32"/>
    <x v="1"/>
    <n v="3613.96"/>
    <n v="650.51"/>
    <n v="4264.47"/>
    <n v="5"/>
    <n v="3220"/>
    <n v="579.6"/>
    <n v="3799.6"/>
    <n v="18998"/>
    <n v="5"/>
  </r>
  <r>
    <x v="1"/>
    <x v="1"/>
    <x v="62"/>
    <x v="62"/>
    <x v="1"/>
    <n v="4416.99"/>
    <n v="795.06"/>
    <n v="5212.05"/>
    <n v="2"/>
    <n v="3920"/>
    <n v="705.6"/>
    <n v="4625.6000000000004"/>
    <n v="9251.2000000000007"/>
    <n v="5"/>
  </r>
  <r>
    <x v="1"/>
    <x v="1"/>
    <x v="63"/>
    <x v="63"/>
    <x v="1"/>
    <n v="4940.66"/>
    <n v="889.32"/>
    <n v="5829.98"/>
    <n v="1"/>
    <n v="3920"/>
    <n v="705.6"/>
    <n v="4625.6000000000004"/>
    <n v="4625.6000000000004"/>
    <n v="5"/>
  </r>
  <r>
    <x v="1"/>
    <x v="1"/>
    <x v="118"/>
    <x v="118"/>
    <x v="1"/>
    <n v="2188.34"/>
    <n v="393.9"/>
    <n v="2582.2399999999998"/>
    <n v="640"/>
    <n v="2300"/>
    <n v="414"/>
    <n v="2714"/>
    <n v="1736960"/>
    <n v="5"/>
  </r>
  <r>
    <x v="1"/>
    <x v="1"/>
    <x v="49"/>
    <x v="49"/>
    <x v="1"/>
    <n v="2007.89"/>
    <n v="361.42"/>
    <n v="2369.31"/>
    <n v="113"/>
    <n v="1900"/>
    <n v="342"/>
    <n v="2242"/>
    <n v="253346"/>
    <n v="5"/>
  </r>
  <r>
    <x v="1"/>
    <x v="1"/>
    <x v="44"/>
    <x v="44"/>
    <x v="1"/>
    <n v="2730.68"/>
    <n v="491.52"/>
    <n v="3222.2"/>
    <n v="1"/>
    <n v="2110"/>
    <n v="379.8"/>
    <n v="2489.8000000000002"/>
    <n v="2489.8000000000002"/>
    <n v="5"/>
  </r>
  <r>
    <x v="1"/>
    <x v="1"/>
    <x v="119"/>
    <x v="119"/>
    <x v="1"/>
    <n v="2188.34"/>
    <n v="393.9"/>
    <n v="2582.2399999999998"/>
    <n v="117"/>
    <n v="1900"/>
    <n v="342"/>
    <n v="2242"/>
    <n v="262314"/>
    <n v="5"/>
  </r>
  <r>
    <x v="1"/>
    <x v="1"/>
    <x v="120"/>
    <x v="120"/>
    <x v="1"/>
    <n v="3501.47"/>
    <n v="630.26"/>
    <n v="4131.74"/>
    <n v="1"/>
    <n v="3110"/>
    <n v="559.79999999999995"/>
    <n v="3669.8"/>
    <n v="3669.8"/>
    <n v="5"/>
  </r>
  <r>
    <x v="1"/>
    <x v="1"/>
    <x v="15"/>
    <x v="15"/>
    <x v="1"/>
    <n v="2409.71"/>
    <n v="433.75"/>
    <n v="2843.46"/>
    <n v="241"/>
    <n v="2400"/>
    <n v="432"/>
    <n v="2832"/>
    <n v="682512"/>
    <n v="5"/>
  </r>
  <r>
    <x v="1"/>
    <x v="1"/>
    <x v="66"/>
    <x v="66"/>
    <x v="1"/>
    <n v="3212.74"/>
    <n v="578.29"/>
    <n v="3791.04"/>
    <n v="192"/>
    <n v="3000"/>
    <n v="540"/>
    <n v="3540"/>
    <n v="679680"/>
    <n v="5"/>
  </r>
  <r>
    <x v="1"/>
    <x v="1"/>
    <x v="1"/>
    <x v="1"/>
    <x v="1"/>
    <n v="2409.71"/>
    <n v="433.75"/>
    <n v="2843.46"/>
    <n v="2"/>
    <n v="2120"/>
    <n v="381.59999999999997"/>
    <n v="2501.6"/>
    <n v="5003.2"/>
    <n v="5"/>
  </r>
  <r>
    <x v="1"/>
    <x v="1"/>
    <x v="121"/>
    <x v="121"/>
    <x v="1"/>
    <n v="3501.47"/>
    <n v="630.26"/>
    <n v="4131.74"/>
    <n v="50"/>
    <n v="2770"/>
    <n v="498.59999999999997"/>
    <n v="3268.6"/>
    <n v="163430"/>
    <n v="5"/>
  </r>
  <r>
    <x v="1"/>
    <x v="1"/>
    <x v="47"/>
    <x v="47"/>
    <x v="2"/>
    <n v="60.18"/>
    <n v="10.83"/>
    <n v="71.010000000000005"/>
    <n v="33298.67502229743"/>
    <n v="55"/>
    <n v="9.9"/>
    <n v="64.900000000000006"/>
    <n v="2161084.0089471033"/>
    <n v="5"/>
  </r>
  <r>
    <x v="1"/>
    <x v="1"/>
    <x v="48"/>
    <x v="48"/>
    <x v="2"/>
    <n v="68.08"/>
    <n v="12.26"/>
    <n v="80.34"/>
    <n v="10782"/>
    <n v="55"/>
    <n v="9.9"/>
    <n v="64.900000000000006"/>
    <n v="699751.8"/>
    <n v="5"/>
  </r>
  <r>
    <x v="1"/>
    <x v="1"/>
    <x v="46"/>
    <x v="46"/>
    <x v="2"/>
    <n v="68.08"/>
    <n v="12.26"/>
    <n v="80.34"/>
    <n v="4224"/>
    <n v="55"/>
    <n v="9.9"/>
    <n v="64.900000000000006"/>
    <n v="274137.60000000003"/>
    <n v="5"/>
  </r>
  <r>
    <x v="1"/>
    <x v="1"/>
    <x v="34"/>
    <x v="34"/>
    <x v="1"/>
    <n v="7170.16"/>
    <n v="1290.6300000000001"/>
    <n v="8460.7900000000009"/>
    <n v="1"/>
    <n v="6320"/>
    <n v="1137.5999999999999"/>
    <n v="7457.6"/>
    <n v="7457.6"/>
    <n v="5"/>
  </r>
  <r>
    <x v="1"/>
    <x v="1"/>
    <x v="35"/>
    <x v="35"/>
    <x v="1"/>
    <n v="3943.59"/>
    <n v="709.85"/>
    <n v="4653.4399999999996"/>
    <n v="1"/>
    <n v="3150"/>
    <n v="567"/>
    <n v="3717"/>
    <n v="3717"/>
    <n v="5"/>
  </r>
  <r>
    <x v="1"/>
    <x v="1"/>
    <x v="36"/>
    <x v="36"/>
    <x v="1"/>
    <n v="7170.16"/>
    <n v="1290.6300000000001"/>
    <n v="8460.7900000000009"/>
    <n v="1"/>
    <n v="6320"/>
    <n v="1137.5999999999999"/>
    <n v="7457.6"/>
    <n v="7457.6"/>
    <n v="5"/>
  </r>
  <r>
    <x v="1"/>
    <x v="1"/>
    <x v="37"/>
    <x v="37"/>
    <x v="1"/>
    <n v="3943.59"/>
    <n v="709.85"/>
    <n v="4653.4399999999996"/>
    <n v="1"/>
    <n v="3150"/>
    <n v="567"/>
    <n v="3717"/>
    <n v="3717"/>
    <n v="5"/>
  </r>
  <r>
    <x v="1"/>
    <x v="1"/>
    <x v="38"/>
    <x v="38"/>
    <x v="1"/>
    <n v="7170.16"/>
    <n v="1290.6300000000001"/>
    <n v="8460.7900000000009"/>
    <n v="1"/>
    <n v="6320"/>
    <n v="1137.5999999999999"/>
    <n v="7457.6"/>
    <n v="7457.6"/>
    <n v="5"/>
  </r>
  <r>
    <x v="1"/>
    <x v="1"/>
    <x v="39"/>
    <x v="39"/>
    <x v="1"/>
    <n v="3943.59"/>
    <n v="709.85"/>
    <n v="4653.4399999999996"/>
    <n v="1"/>
    <n v="3150"/>
    <n v="567"/>
    <n v="3717"/>
    <n v="3717"/>
    <n v="5"/>
  </r>
  <r>
    <x v="1"/>
    <x v="1"/>
    <x v="122"/>
    <x v="122"/>
    <x v="1"/>
    <n v="1750.4"/>
    <n v="315.07"/>
    <n v="2065.48"/>
    <n v="4"/>
    <n v="1230"/>
    <n v="221.4"/>
    <n v="1451.4"/>
    <n v="5805.6"/>
    <n v="5"/>
  </r>
  <r>
    <x v="1"/>
    <x v="1"/>
    <x v="123"/>
    <x v="123"/>
    <x v="1"/>
    <n v="1313.13"/>
    <n v="236.36"/>
    <n v="1549.5"/>
    <n v="27"/>
    <n v="1050"/>
    <n v="189"/>
    <n v="1239"/>
    <n v="33453"/>
    <n v="5"/>
  </r>
  <r>
    <x v="1"/>
    <x v="1"/>
    <x v="124"/>
    <x v="124"/>
    <x v="1"/>
    <n v="656.57"/>
    <n v="118.18"/>
    <n v="774.75"/>
    <n v="65"/>
    <n v="500"/>
    <n v="90"/>
    <n v="590"/>
    <n v="38350"/>
    <n v="5"/>
  </r>
  <r>
    <x v="1"/>
    <x v="1"/>
    <x v="125"/>
    <x v="125"/>
    <x v="1"/>
    <n v="656.57"/>
    <n v="118.18"/>
    <n v="774.75"/>
    <n v="22"/>
    <n v="500"/>
    <n v="90"/>
    <n v="590"/>
    <n v="12980"/>
    <n v="5"/>
  </r>
  <r>
    <x v="1"/>
    <x v="1"/>
    <x v="126"/>
    <x v="126"/>
    <x v="1"/>
    <n v="656.57"/>
    <n v="118.18"/>
    <n v="774.75"/>
    <n v="16"/>
    <n v="500"/>
    <n v="90"/>
    <n v="590"/>
    <n v="9440"/>
    <n v="5"/>
  </r>
  <r>
    <x v="1"/>
    <x v="1"/>
    <x v="127"/>
    <x v="127"/>
    <x v="1"/>
    <n v="656.57"/>
    <n v="118.18"/>
    <n v="774.75"/>
    <n v="4"/>
    <n v="500"/>
    <n v="90"/>
    <n v="590"/>
    <n v="2360"/>
    <n v="5"/>
  </r>
  <r>
    <x v="1"/>
    <x v="1"/>
    <x v="128"/>
    <x v="128"/>
    <x v="1"/>
    <n v="656.57"/>
    <n v="118.18"/>
    <n v="774.75"/>
    <n v="4"/>
    <n v="500"/>
    <n v="90"/>
    <n v="590"/>
    <n v="2360"/>
    <n v="5"/>
  </r>
  <r>
    <x v="1"/>
    <x v="1"/>
    <x v="129"/>
    <x v="129"/>
    <x v="1"/>
    <n v="525.39"/>
    <n v="94.57"/>
    <n v="619.96"/>
    <n v="5"/>
    <n v="500"/>
    <n v="90"/>
    <n v="590"/>
    <n v="2950"/>
    <n v="5"/>
  </r>
  <r>
    <x v="1"/>
    <x v="1"/>
    <x v="130"/>
    <x v="130"/>
    <x v="1"/>
    <n v="525.39"/>
    <n v="94.57"/>
    <n v="619.96"/>
    <n v="2"/>
    <n v="500"/>
    <n v="90"/>
    <n v="590"/>
    <n v="1180"/>
    <n v="5"/>
  </r>
  <r>
    <x v="1"/>
    <x v="1"/>
    <x v="131"/>
    <x v="131"/>
    <x v="1"/>
    <n v="525.39"/>
    <n v="94.57"/>
    <n v="619.96"/>
    <n v="118"/>
    <n v="500"/>
    <n v="90"/>
    <n v="590"/>
    <n v="69620"/>
    <n v="5"/>
  </r>
  <r>
    <x v="1"/>
    <x v="1"/>
    <x v="132"/>
    <x v="132"/>
    <x v="1"/>
    <n v="525.39"/>
    <n v="94.57"/>
    <n v="619.96"/>
    <n v="19"/>
    <n v="500"/>
    <n v="90"/>
    <n v="590"/>
    <n v="11210"/>
    <n v="5"/>
  </r>
  <r>
    <x v="1"/>
    <x v="1"/>
    <x v="133"/>
    <x v="133"/>
    <x v="1"/>
    <n v="525.39"/>
    <n v="94.57"/>
    <n v="619.96"/>
    <n v="26"/>
    <n v="500"/>
    <n v="90"/>
    <n v="590"/>
    <n v="15340"/>
    <n v="5"/>
  </r>
  <r>
    <x v="1"/>
    <x v="1"/>
    <x v="134"/>
    <x v="134"/>
    <x v="1"/>
    <n v="525.39"/>
    <n v="94.57"/>
    <n v="619.96"/>
    <n v="5"/>
    <n v="500"/>
    <n v="90"/>
    <n v="590"/>
    <n v="2950"/>
    <n v="5"/>
  </r>
  <r>
    <x v="1"/>
    <x v="1"/>
    <x v="7"/>
    <x v="7"/>
    <x v="1"/>
    <n v="682.67"/>
    <n v="122.88"/>
    <n v="805.55"/>
    <n v="700"/>
    <n v="570"/>
    <n v="102.6"/>
    <n v="672.6"/>
    <n v="470820"/>
    <n v="5"/>
  </r>
  <r>
    <x v="1"/>
    <x v="1"/>
    <x v="19"/>
    <x v="19"/>
    <x v="1"/>
    <n v="803.03"/>
    <n v="144.55000000000001"/>
    <n v="947.58"/>
    <n v="1"/>
    <n v="800"/>
    <n v="144"/>
    <n v="944"/>
    <n v="944"/>
    <n v="5"/>
  </r>
  <r>
    <x v="1"/>
    <x v="1"/>
    <x v="135"/>
    <x v="135"/>
    <x v="1"/>
    <n v="1662.95"/>
    <n v="299.33"/>
    <n v="1962.28"/>
    <n v="4"/>
    <n v="1420"/>
    <n v="255.6"/>
    <n v="1675.6"/>
    <n v="6702.4"/>
    <n v="5"/>
  </r>
  <r>
    <x v="1"/>
    <x v="1"/>
    <x v="136"/>
    <x v="136"/>
    <x v="1"/>
    <n v="525.39"/>
    <n v="94.57"/>
    <n v="619.96"/>
    <n v="2"/>
    <n v="750"/>
    <n v="135"/>
    <n v="885"/>
    <n v="1770"/>
    <n v="5"/>
  </r>
  <r>
    <x v="1"/>
    <x v="1"/>
    <x v="137"/>
    <x v="137"/>
    <x v="1"/>
    <n v="1026.92"/>
    <n v="184.85"/>
    <n v="1211.77"/>
    <n v="6"/>
    <n v="850"/>
    <n v="153"/>
    <n v="1003"/>
    <n v="6018"/>
    <n v="5"/>
  </r>
  <r>
    <x v="1"/>
    <x v="1"/>
    <x v="21"/>
    <x v="21"/>
    <x v="1"/>
    <n v="883.28"/>
    <n v="158.99"/>
    <n v="1042.27"/>
    <n v="501"/>
    <n v="850"/>
    <n v="153"/>
    <n v="1003"/>
    <n v="502503"/>
    <n v="5"/>
  </r>
  <r>
    <x v="1"/>
    <x v="1"/>
    <x v="138"/>
    <x v="138"/>
    <x v="1"/>
    <n v="3501.47"/>
    <n v="630.26"/>
    <n v="4131.74"/>
    <n v="352"/>
    <n v="3500"/>
    <n v="630"/>
    <n v="4130"/>
    <n v="1453760"/>
    <n v="5"/>
  </r>
  <r>
    <x v="1"/>
    <x v="1"/>
    <x v="139"/>
    <x v="139"/>
    <x v="1"/>
    <n v="4902.0600000000004"/>
    <n v="882.37"/>
    <n v="5784.43"/>
    <n v="247"/>
    <n v="4700"/>
    <n v="846"/>
    <n v="5546"/>
    <n v="1369862"/>
    <n v="5"/>
  </r>
  <r>
    <x v="1"/>
    <x v="1"/>
    <x v="31"/>
    <x v="31"/>
    <x v="1"/>
    <n v="385.65"/>
    <n v="69.42"/>
    <n v="455.07"/>
    <n v="1"/>
    <n v="310"/>
    <n v="55.8"/>
    <n v="365.8"/>
    <n v="365.8"/>
    <n v="5"/>
  </r>
  <r>
    <x v="1"/>
    <x v="1"/>
    <x v="42"/>
    <x v="42"/>
    <x v="1"/>
    <n v="2280.21"/>
    <n v="410.44"/>
    <n v="2690.65"/>
    <n v="68"/>
    <n v="1970"/>
    <n v="354.59999999999997"/>
    <n v="2324.6"/>
    <n v="158072.79999999999"/>
    <n v="5"/>
  </r>
  <r>
    <x v="1"/>
    <x v="1"/>
    <x v="43"/>
    <x v="43"/>
    <x v="1"/>
    <n v="2730.68"/>
    <n v="491.52"/>
    <n v="3222.2"/>
    <n v="89"/>
    <n v="1970"/>
    <n v="354.59999999999997"/>
    <n v="2324.6"/>
    <n v="206889.4"/>
    <n v="5"/>
  </r>
  <r>
    <x v="1"/>
    <x v="1"/>
    <x v="51"/>
    <x v="51"/>
    <x v="1"/>
    <n v="2409.71"/>
    <n v="433.75"/>
    <n v="2843.46"/>
    <n v="6"/>
    <n v="1970"/>
    <n v="354.59999999999997"/>
    <n v="2324.6"/>
    <n v="13947.599999999999"/>
    <n v="5"/>
  </r>
  <r>
    <x v="1"/>
    <x v="1"/>
    <x v="140"/>
    <x v="140"/>
    <x v="1"/>
    <n v="1678.19"/>
    <n v="302.07"/>
    <n v="1980.26"/>
    <n v="5"/>
    <n v="1320"/>
    <n v="237.6"/>
    <n v="1557.6"/>
    <n v="7788"/>
    <n v="5"/>
  </r>
  <r>
    <x v="1"/>
    <x v="1"/>
    <x v="141"/>
    <x v="141"/>
    <x v="1"/>
    <n v="1750.4"/>
    <n v="315.07"/>
    <n v="2065.48"/>
    <n v="13"/>
    <n v="1320"/>
    <n v="237.6"/>
    <n v="1557.6"/>
    <n v="20248.8"/>
    <n v="5"/>
  </r>
  <r>
    <x v="1"/>
    <x v="1"/>
    <x v="142"/>
    <x v="142"/>
    <x v="1"/>
    <n v="1050.1099999999999"/>
    <n v="189.02"/>
    <n v="1239.1300000000001"/>
    <n v="91"/>
    <n v="1320"/>
    <n v="237.6"/>
    <n v="1557.6"/>
    <n v="141741.6"/>
    <n v="5"/>
  </r>
  <r>
    <x v="1"/>
    <x v="1"/>
    <x v="143"/>
    <x v="143"/>
    <x v="1"/>
    <n v="962.66"/>
    <n v="173.28"/>
    <n v="1135.93"/>
    <n v="5"/>
    <n v="850"/>
    <n v="153"/>
    <n v="1003"/>
    <n v="5015"/>
    <n v="5"/>
  </r>
  <r>
    <x v="1"/>
    <x v="1"/>
    <x v="144"/>
    <x v="144"/>
    <x v="2"/>
    <n v="118.59"/>
    <n v="21.35"/>
    <n v="139.94"/>
    <n v="27268"/>
    <n v="93"/>
    <n v="16.739999999999998"/>
    <n v="109.74"/>
    <n v="2992390.32"/>
    <n v="5"/>
  </r>
  <r>
    <x v="1"/>
    <x v="1"/>
    <x v="145"/>
    <x v="145"/>
    <x v="1"/>
    <n v="3938.74"/>
    <n v="708.97"/>
    <n v="4647.71"/>
    <n v="6"/>
    <n v="3470"/>
    <n v="624.6"/>
    <n v="4094.6"/>
    <n v="24567.599999999999"/>
    <n v="5"/>
  </r>
  <r>
    <x v="1"/>
    <x v="1"/>
    <x v="146"/>
    <x v="146"/>
    <x v="1"/>
    <n v="2303.5100000000002"/>
    <n v="414.63"/>
    <n v="2718.14"/>
    <n v="6330"/>
    <n v="2350"/>
    <n v="423"/>
    <n v="2773"/>
    <n v="17553090"/>
    <n v="5"/>
  </r>
  <r>
    <x v="1"/>
    <x v="1"/>
    <x v="147"/>
    <x v="147"/>
    <x v="1"/>
    <n v="3938.74"/>
    <n v="708.97"/>
    <n v="4647.71"/>
    <n v="51"/>
    <n v="3350"/>
    <n v="603"/>
    <n v="3953"/>
    <n v="201603"/>
    <n v="5"/>
  </r>
  <r>
    <x v="1"/>
    <x v="1"/>
    <x v="148"/>
    <x v="148"/>
    <x v="1"/>
    <n v="3938.74"/>
    <n v="708.97"/>
    <n v="4647.71"/>
    <n v="55"/>
    <n v="3350"/>
    <n v="603"/>
    <n v="3953"/>
    <n v="217415"/>
    <n v="5"/>
  </r>
  <r>
    <x v="1"/>
    <x v="1"/>
    <x v="149"/>
    <x v="149"/>
    <x v="1"/>
    <n v="3938.74"/>
    <n v="708.97"/>
    <n v="4647.71"/>
    <n v="32"/>
    <n v="3350"/>
    <n v="603"/>
    <n v="3953"/>
    <n v="126496"/>
    <n v="5"/>
  </r>
  <r>
    <x v="1"/>
    <x v="1"/>
    <x v="150"/>
    <x v="150"/>
    <x v="1"/>
    <n v="3063.54"/>
    <n v="551.44000000000005"/>
    <n v="3614.98"/>
    <n v="2"/>
    <n v="2870"/>
    <n v="516.6"/>
    <n v="3386.6"/>
    <n v="6773.2"/>
    <n v="5"/>
  </r>
  <r>
    <x v="1"/>
    <x v="1"/>
    <x v="151"/>
    <x v="151"/>
    <x v="1"/>
    <n v="3063.54"/>
    <n v="551.44000000000005"/>
    <n v="3614.98"/>
    <n v="1"/>
    <n v="2870"/>
    <n v="516.6"/>
    <n v="3386.6"/>
    <n v="3386.6"/>
    <n v="5"/>
  </r>
  <r>
    <x v="1"/>
    <x v="1"/>
    <x v="152"/>
    <x v="152"/>
    <x v="1"/>
    <n v="3938.74"/>
    <n v="708.97"/>
    <n v="4647.71"/>
    <n v="6"/>
    <n v="3900"/>
    <n v="702"/>
    <n v="4602"/>
    <n v="27612"/>
    <n v="5"/>
  </r>
  <r>
    <x v="1"/>
    <x v="1"/>
    <x v="153"/>
    <x v="153"/>
    <x v="1"/>
    <n v="3938.74"/>
    <n v="708.97"/>
    <n v="4647.71"/>
    <n v="51"/>
    <n v="3900"/>
    <n v="702"/>
    <n v="4602"/>
    <n v="234702"/>
    <n v="5"/>
  </r>
  <r>
    <x v="1"/>
    <x v="1"/>
    <x v="154"/>
    <x v="154"/>
    <x v="1"/>
    <n v="3938.74"/>
    <n v="708.97"/>
    <n v="4647.71"/>
    <n v="55"/>
    <n v="3900"/>
    <n v="702"/>
    <n v="4602"/>
    <n v="253110"/>
    <n v="5"/>
  </r>
  <r>
    <x v="1"/>
    <x v="1"/>
    <x v="155"/>
    <x v="155"/>
    <x v="1"/>
    <n v="3938.74"/>
    <n v="708.97"/>
    <n v="4647.71"/>
    <n v="32"/>
    <n v="3900"/>
    <n v="702"/>
    <n v="4602"/>
    <n v="147264"/>
    <n v="5"/>
  </r>
  <r>
    <x v="1"/>
    <x v="1"/>
    <x v="156"/>
    <x v="156"/>
    <x v="1"/>
    <n v="56845.07"/>
    <n v="10232.11"/>
    <n v="67077.19"/>
    <n v="3"/>
    <n v="56000"/>
    <n v="10080"/>
    <n v="66080"/>
    <n v="198240"/>
    <n v="5"/>
  </r>
  <r>
    <x v="1"/>
    <x v="1"/>
    <x v="157"/>
    <x v="157"/>
    <x v="1"/>
    <n v="56845.07"/>
    <n v="10232.11"/>
    <n v="67077.19"/>
    <n v="3"/>
    <n v="56000"/>
    <n v="10080"/>
    <n v="66080"/>
    <n v="198240"/>
    <n v="5"/>
  </r>
  <r>
    <x v="1"/>
    <x v="1"/>
    <x v="158"/>
    <x v="158"/>
    <x v="1"/>
    <n v="6346.37"/>
    <n v="1142.3499999999999"/>
    <n v="7488.72"/>
    <n v="69"/>
    <n v="6320"/>
    <n v="1137.5999999999999"/>
    <n v="7457.6"/>
    <n v="514574.4"/>
    <n v="5"/>
  </r>
  <r>
    <x v="1"/>
    <x v="1"/>
    <x v="159"/>
    <x v="159"/>
    <x v="1"/>
    <n v="3943.59"/>
    <n v="709.85"/>
    <n v="4653.4399999999996"/>
    <n v="1"/>
    <n v="3150"/>
    <n v="567"/>
    <n v="3717"/>
    <n v="3717"/>
    <n v="5"/>
  </r>
  <r>
    <x v="1"/>
    <x v="1"/>
    <x v="160"/>
    <x v="160"/>
    <x v="1"/>
    <n v="7814.54"/>
    <n v="1406.62"/>
    <n v="9221.16"/>
    <n v="624"/>
    <n v="7500"/>
    <n v="1350"/>
    <n v="8850"/>
    <n v="5522400"/>
    <n v="5"/>
  </r>
  <r>
    <x v="1"/>
    <x v="1"/>
    <x v="161"/>
    <x v="161"/>
    <x v="1"/>
    <n v="3943.59"/>
    <n v="709.85"/>
    <n v="4653.4399999999996"/>
    <n v="1"/>
    <n v="3150"/>
    <n v="567"/>
    <n v="3717"/>
    <n v="3717"/>
    <n v="5"/>
  </r>
  <r>
    <x v="1"/>
    <x v="1"/>
    <x v="162"/>
    <x v="162"/>
    <x v="1"/>
    <n v="7814.54"/>
    <n v="1406.62"/>
    <n v="9221.16"/>
    <n v="72"/>
    <n v="6320"/>
    <n v="1137.5999999999999"/>
    <n v="7457.6"/>
    <n v="536947.20000000007"/>
    <n v="5"/>
  </r>
  <r>
    <x v="1"/>
    <x v="1"/>
    <x v="163"/>
    <x v="163"/>
    <x v="1"/>
    <n v="3943.59"/>
    <n v="709.85"/>
    <n v="4653.4399999999996"/>
    <n v="1"/>
    <n v="3150"/>
    <n v="567"/>
    <n v="3717"/>
    <n v="3717"/>
    <n v="5"/>
  </r>
  <r>
    <x v="1"/>
    <x v="1"/>
    <x v="164"/>
    <x v="164"/>
    <x v="1"/>
    <n v="9768.34"/>
    <n v="1758.3"/>
    <n v="11526.64"/>
    <n v="2"/>
    <n v="6320"/>
    <n v="1137.5999999999999"/>
    <n v="7457.6"/>
    <n v="14915.2"/>
    <n v="5"/>
  </r>
  <r>
    <x v="1"/>
    <x v="1"/>
    <x v="165"/>
    <x v="165"/>
    <x v="1"/>
    <n v="3943.59"/>
    <n v="709.85"/>
    <n v="4653.4399999999996"/>
    <n v="1"/>
    <n v="3150"/>
    <n v="567"/>
    <n v="3717"/>
    <n v="3717"/>
    <n v="5"/>
  </r>
  <r>
    <x v="1"/>
    <x v="1"/>
    <x v="166"/>
    <x v="166"/>
    <x v="1"/>
    <n v="787.75"/>
    <n v="141.79"/>
    <n v="929.54"/>
    <n v="765"/>
    <n v="690"/>
    <n v="124.19999999999999"/>
    <n v="814.2"/>
    <n v="622863"/>
    <n v="5"/>
  </r>
  <r>
    <x v="1"/>
    <x v="1"/>
    <x v="167"/>
    <x v="167"/>
    <x v="1"/>
    <n v="962.66"/>
    <n v="173.28"/>
    <n v="1135.93"/>
    <n v="178"/>
    <n v="900"/>
    <n v="162"/>
    <n v="1062"/>
    <n v="189036"/>
    <n v="5"/>
  </r>
  <r>
    <x v="1"/>
    <x v="1"/>
    <x v="168"/>
    <x v="168"/>
    <x v="1"/>
    <n v="1050.1099999999999"/>
    <n v="189.02"/>
    <n v="1239.1300000000001"/>
    <n v="49"/>
    <n v="1000"/>
    <n v="180"/>
    <n v="1180"/>
    <n v="57820"/>
    <n v="5"/>
  </r>
  <r>
    <x v="1"/>
    <x v="1"/>
    <x v="169"/>
    <x v="169"/>
    <x v="1"/>
    <n v="1050.1099999999999"/>
    <n v="189.02"/>
    <n v="1239.1300000000001"/>
    <n v="25"/>
    <n v="1000"/>
    <n v="180"/>
    <n v="1180"/>
    <n v="29500"/>
    <n v="5"/>
  </r>
  <r>
    <x v="1"/>
    <x v="1"/>
    <x v="170"/>
    <x v="170"/>
    <x v="2"/>
    <n v="174.91"/>
    <n v="31.48"/>
    <n v="206.39"/>
    <n v="18079"/>
    <n v="155"/>
    <n v="27.9"/>
    <n v="182.9"/>
    <n v="3306649.1"/>
    <n v="5"/>
  </r>
  <r>
    <x v="1"/>
    <x v="1"/>
    <x v="171"/>
    <x v="171"/>
    <x v="2"/>
    <n v="113.96"/>
    <n v="20.51"/>
    <n v="134.47"/>
    <n v="161790"/>
    <n v="103"/>
    <n v="18.54"/>
    <n v="121.53999999999999"/>
    <n v="19663956.599999998"/>
    <n v="5"/>
  </r>
  <r>
    <x v="1"/>
    <x v="1"/>
    <x v="172"/>
    <x v="172"/>
    <x v="1"/>
    <n v="6705.33"/>
    <n v="1206.96"/>
    <n v="7912.29"/>
    <n v="131"/>
    <n v="5900"/>
    <n v="1062"/>
    <n v="6962"/>
    <n v="912022"/>
    <n v="5"/>
  </r>
  <r>
    <x v="1"/>
    <x v="1"/>
    <x v="173"/>
    <x v="173"/>
    <x v="1"/>
    <n v="993.8"/>
    <n v="178.88"/>
    <n v="1172.68"/>
    <n v="6330"/>
    <n v="830"/>
    <n v="149.4"/>
    <n v="979.4"/>
    <n v="6199602"/>
    <n v="5"/>
  </r>
  <r>
    <x v="1"/>
    <x v="1"/>
    <x v="41"/>
    <x v="41"/>
    <x v="1"/>
    <n v="5220.63"/>
    <n v="939.71"/>
    <n v="6160.35"/>
    <n v="47"/>
    <n v="4650"/>
    <n v="837"/>
    <n v="5487"/>
    <n v="257889"/>
    <n v="5"/>
  </r>
  <r>
    <x v="1"/>
    <x v="1"/>
    <x v="174"/>
    <x v="174"/>
    <x v="1"/>
    <n v="1225.68"/>
    <n v="220.62"/>
    <n v="1446.3"/>
    <n v="1"/>
    <n v="1225"/>
    <n v="220.5"/>
    <n v="1445.5"/>
    <n v="1445.5"/>
    <n v="5"/>
  </r>
  <r>
    <x v="2"/>
    <x v="1"/>
    <x v="175"/>
    <x v="175"/>
    <x v="1"/>
    <n v="4813.9399999999996"/>
    <n v="866.51"/>
    <n v="5680.45"/>
    <n v="22"/>
    <n v="4800"/>
    <n v="864"/>
    <n v="5664"/>
    <n v="124608"/>
    <n v="5"/>
  </r>
  <r>
    <x v="2"/>
    <x v="2"/>
    <x v="176"/>
    <x v="176"/>
    <x v="1"/>
    <n v="918.93"/>
    <n v="165.41"/>
    <n v="1084.3399999999999"/>
    <n v="262"/>
    <n v="750"/>
    <n v="135"/>
    <n v="885"/>
    <n v="231870"/>
    <n v="5"/>
  </r>
  <r>
    <x v="2"/>
    <x v="2"/>
    <x v="177"/>
    <x v="177"/>
    <x v="2"/>
    <n v="53.92"/>
    <n v="9.7100000000000009"/>
    <n v="63.63"/>
    <n v="6921.6318798647544"/>
    <n v="43"/>
    <n v="7.7399999999999993"/>
    <n v="50.74"/>
    <n v="351203.60158433765"/>
    <n v="5"/>
  </r>
  <r>
    <x v="2"/>
    <x v="2"/>
    <x v="178"/>
    <x v="178"/>
    <x v="1"/>
    <n v="1085.22"/>
    <n v="195.34"/>
    <n v="1280.56"/>
    <n v="12"/>
    <n v="820"/>
    <n v="147.6"/>
    <n v="967.6"/>
    <n v="11611.2"/>
    <n v="5"/>
  </r>
  <r>
    <x v="2"/>
    <x v="2"/>
    <x v="179"/>
    <x v="179"/>
    <x v="1"/>
    <n v="5418.16"/>
    <n v="975.27"/>
    <n v="6393.43"/>
    <n v="4"/>
    <n v="4750"/>
    <n v="855"/>
    <n v="5605"/>
    <n v="22420"/>
    <n v="5"/>
  </r>
  <r>
    <x v="2"/>
    <x v="2"/>
    <x v="180"/>
    <x v="180"/>
    <x v="1"/>
    <n v="1530.19"/>
    <n v="275.43"/>
    <n v="1805.63"/>
    <n v="2"/>
    <n v="1430"/>
    <n v="257.39999999999998"/>
    <n v="1687.4"/>
    <n v="3374.8"/>
    <n v="5"/>
  </r>
  <r>
    <x v="2"/>
    <x v="2"/>
    <x v="94"/>
    <x v="94"/>
    <x v="1"/>
    <n v="2248.92"/>
    <n v="404.81"/>
    <n v="2653.73"/>
    <n v="1"/>
    <n v="2200"/>
    <n v="396"/>
    <n v="2596"/>
    <n v="2596"/>
    <n v="5"/>
  </r>
  <r>
    <x v="2"/>
    <x v="2"/>
    <x v="81"/>
    <x v="81"/>
    <x v="1"/>
    <n v="2248.92"/>
    <n v="404.81"/>
    <n v="2653.73"/>
    <n v="1"/>
    <n v="2200"/>
    <n v="396"/>
    <n v="2596"/>
    <n v="2596"/>
    <n v="5"/>
  </r>
  <r>
    <x v="2"/>
    <x v="2"/>
    <x v="97"/>
    <x v="97"/>
    <x v="1"/>
    <n v="2248.92"/>
    <n v="404.81"/>
    <n v="2653.73"/>
    <n v="1"/>
    <n v="2200"/>
    <n v="396"/>
    <n v="2596"/>
    <n v="2596"/>
    <n v="5"/>
  </r>
  <r>
    <x v="2"/>
    <x v="2"/>
    <x v="181"/>
    <x v="181"/>
    <x v="1"/>
    <n v="1501.96"/>
    <n v="270.35000000000002"/>
    <n v="1772.31"/>
    <n v="16"/>
    <n v="1500"/>
    <n v="270"/>
    <n v="1770"/>
    <n v="28320"/>
    <n v="5"/>
  </r>
  <r>
    <x v="2"/>
    <x v="2"/>
    <x v="100"/>
    <x v="100"/>
    <x v="1"/>
    <n v="2248.92"/>
    <n v="404.81"/>
    <n v="2653.73"/>
    <n v="2"/>
    <n v="2100"/>
    <n v="378"/>
    <n v="2478"/>
    <n v="4956"/>
    <n v="5"/>
  </r>
  <r>
    <x v="2"/>
    <x v="2"/>
    <x v="182"/>
    <x v="182"/>
    <x v="1"/>
    <n v="1319.76"/>
    <n v="237.56"/>
    <n v="1557.32"/>
    <n v="3"/>
    <n v="1200"/>
    <n v="216"/>
    <n v="1416"/>
    <n v="4248"/>
    <n v="5"/>
  </r>
  <r>
    <x v="2"/>
    <x v="2"/>
    <x v="183"/>
    <x v="183"/>
    <x v="1"/>
    <n v="1319.76"/>
    <n v="237.56"/>
    <n v="1557.32"/>
    <n v="7"/>
    <n v="1200"/>
    <n v="216"/>
    <n v="1416"/>
    <n v="9912"/>
    <n v="5"/>
  </r>
  <r>
    <x v="2"/>
    <x v="2"/>
    <x v="70"/>
    <x v="70"/>
    <x v="1"/>
    <n v="2248.92"/>
    <n v="404.81"/>
    <n v="2653.73"/>
    <n v="2"/>
    <n v="2100"/>
    <n v="378"/>
    <n v="2478"/>
    <n v="4956"/>
    <n v="5"/>
  </r>
  <r>
    <x v="2"/>
    <x v="2"/>
    <x v="184"/>
    <x v="184"/>
    <x v="2"/>
    <n v="65.59"/>
    <n v="11.81"/>
    <n v="77.400000000000006"/>
    <n v="1262"/>
    <n v="47"/>
    <n v="8.4599999999999991"/>
    <n v="55.46"/>
    <n v="69990.52"/>
    <n v="5"/>
  </r>
  <r>
    <x v="2"/>
    <x v="2"/>
    <x v="185"/>
    <x v="185"/>
    <x v="2"/>
    <n v="51.08"/>
    <n v="9.1999999999999993"/>
    <n v="60.28"/>
    <n v="1555"/>
    <n v="43"/>
    <n v="7.7399999999999993"/>
    <n v="50.74"/>
    <n v="78900.7"/>
    <n v="5"/>
  </r>
  <r>
    <x v="2"/>
    <x v="2"/>
    <x v="186"/>
    <x v="186"/>
    <x v="2"/>
    <n v="65.59"/>
    <n v="11.81"/>
    <n v="77.400000000000006"/>
    <n v="3865"/>
    <n v="47"/>
    <n v="8.4599999999999991"/>
    <n v="55.46"/>
    <n v="214352.9"/>
    <n v="5"/>
  </r>
  <r>
    <x v="2"/>
    <x v="2"/>
    <x v="187"/>
    <x v="187"/>
    <x v="1"/>
    <n v="198.76"/>
    <n v="35.78"/>
    <n v="234.54"/>
    <n v="7"/>
    <n v="200"/>
    <n v="36"/>
    <n v="236"/>
    <n v="1652"/>
    <n v="5"/>
  </r>
  <r>
    <x v="2"/>
    <x v="2"/>
    <x v="188"/>
    <x v="188"/>
    <x v="1"/>
    <n v="517.28"/>
    <n v="93.11"/>
    <n v="610.38"/>
    <n v="5"/>
    <n v="500"/>
    <n v="90"/>
    <n v="590"/>
    <n v="2950"/>
    <n v="5"/>
  </r>
  <r>
    <x v="2"/>
    <x v="2"/>
    <x v="77"/>
    <x v="77"/>
    <x v="1"/>
    <n v="659.57"/>
    <n v="118.72"/>
    <n v="778.29"/>
    <n v="29"/>
    <n v="600"/>
    <n v="108"/>
    <n v="708"/>
    <n v="20532"/>
    <n v="5"/>
  </r>
  <r>
    <x v="2"/>
    <x v="2"/>
    <x v="189"/>
    <x v="189"/>
    <x v="1"/>
    <n v="1006.38"/>
    <n v="181.15"/>
    <n v="1187.53"/>
    <n v="4"/>
    <n v="1000"/>
    <n v="180"/>
    <n v="1180"/>
    <n v="4720"/>
    <n v="5"/>
  </r>
  <r>
    <x v="2"/>
    <x v="2"/>
    <x v="71"/>
    <x v="71"/>
    <x v="1"/>
    <n v="659.57"/>
    <n v="118.72"/>
    <n v="778.29"/>
    <n v="41"/>
    <n v="470"/>
    <n v="84.6"/>
    <n v="554.6"/>
    <n v="22738.600000000002"/>
    <n v="5"/>
  </r>
  <r>
    <x v="2"/>
    <x v="2"/>
    <x v="72"/>
    <x v="72"/>
    <x v="1"/>
    <n v="659.57"/>
    <n v="118.72"/>
    <n v="778.29"/>
    <n v="52"/>
    <n v="470"/>
    <n v="84.6"/>
    <n v="554.6"/>
    <n v="28839.200000000001"/>
    <n v="5"/>
  </r>
  <r>
    <x v="2"/>
    <x v="2"/>
    <x v="190"/>
    <x v="190"/>
    <x v="1"/>
    <n v="533.34"/>
    <n v="96"/>
    <n v="629.34"/>
    <n v="2"/>
    <n v="430"/>
    <n v="77.399999999999991"/>
    <n v="507.4"/>
    <n v="1014.8"/>
    <n v="5"/>
  </r>
  <r>
    <x v="2"/>
    <x v="2"/>
    <x v="78"/>
    <x v="78"/>
    <x v="1"/>
    <n v="659.57"/>
    <n v="118.72"/>
    <n v="778.29"/>
    <n v="119"/>
    <n v="530"/>
    <n v="95.399999999999991"/>
    <n v="625.4"/>
    <n v="74422.599999999991"/>
    <n v="5"/>
  </r>
  <r>
    <x v="2"/>
    <x v="2"/>
    <x v="191"/>
    <x v="191"/>
    <x v="1"/>
    <n v="745.5"/>
    <n v="134.19"/>
    <n v="879.69"/>
    <n v="7"/>
    <n v="650"/>
    <n v="117"/>
    <n v="767"/>
    <n v="5369"/>
    <n v="5"/>
  </r>
  <r>
    <x v="2"/>
    <x v="2"/>
    <x v="192"/>
    <x v="192"/>
    <x v="1"/>
    <n v="1530.19"/>
    <n v="275.43"/>
    <n v="1805.63"/>
    <n v="7"/>
    <n v="1530"/>
    <n v="275.39999999999998"/>
    <n v="1805.4"/>
    <n v="12637.800000000001"/>
    <n v="5"/>
  </r>
  <r>
    <x v="2"/>
    <x v="2"/>
    <x v="193"/>
    <x v="193"/>
    <x v="1"/>
    <n v="490.31"/>
    <n v="88.26"/>
    <n v="578.57000000000005"/>
    <n v="3"/>
    <n v="450"/>
    <n v="81"/>
    <n v="531"/>
    <n v="1593"/>
    <n v="5"/>
  </r>
  <r>
    <x v="2"/>
    <x v="2"/>
    <x v="80"/>
    <x v="80"/>
    <x v="1"/>
    <n v="659.57"/>
    <n v="118.72"/>
    <n v="778.29"/>
    <n v="31"/>
    <n v="450"/>
    <n v="81"/>
    <n v="531"/>
    <n v="16461"/>
    <n v="5"/>
  </r>
  <r>
    <x v="2"/>
    <x v="2"/>
    <x v="194"/>
    <x v="194"/>
    <x v="1"/>
    <n v="543.61"/>
    <n v="97.85"/>
    <n v="641.46"/>
    <n v="44"/>
    <n v="450"/>
    <n v="81"/>
    <n v="531"/>
    <n v="23364"/>
    <n v="5"/>
  </r>
  <r>
    <x v="2"/>
    <x v="2"/>
    <x v="195"/>
    <x v="195"/>
    <x v="1"/>
    <n v="1360.17"/>
    <n v="244.83"/>
    <n v="1605.01"/>
    <n v="6"/>
    <n v="1200"/>
    <n v="216"/>
    <n v="1416"/>
    <n v="8496"/>
    <n v="5"/>
  </r>
  <r>
    <x v="2"/>
    <x v="2"/>
    <x v="196"/>
    <x v="196"/>
    <x v="1"/>
    <n v="1360.17"/>
    <n v="244.83"/>
    <n v="1605.01"/>
    <n v="32"/>
    <n v="1200"/>
    <n v="216"/>
    <n v="1416"/>
    <n v="45312"/>
    <n v="5"/>
  </r>
  <r>
    <x v="2"/>
    <x v="2"/>
    <x v="197"/>
    <x v="197"/>
    <x v="1"/>
    <n v="1360.17"/>
    <n v="244.83"/>
    <n v="1605.01"/>
    <n v="21"/>
    <n v="1200"/>
    <n v="216"/>
    <n v="1416"/>
    <n v="29736"/>
    <n v="5"/>
  </r>
  <r>
    <x v="2"/>
    <x v="2"/>
    <x v="198"/>
    <x v="198"/>
    <x v="1"/>
    <n v="1360.17"/>
    <n v="244.83"/>
    <n v="1605.01"/>
    <n v="2"/>
    <n v="1200"/>
    <n v="216"/>
    <n v="1416"/>
    <n v="2832"/>
    <n v="5"/>
  </r>
  <r>
    <x v="2"/>
    <x v="2"/>
    <x v="199"/>
    <x v="199"/>
    <x v="1"/>
    <n v="1360.17"/>
    <n v="244.83"/>
    <n v="1605.01"/>
    <n v="3"/>
    <n v="1200"/>
    <n v="216"/>
    <n v="1416"/>
    <n v="4248"/>
    <n v="5"/>
  </r>
  <r>
    <x v="2"/>
    <x v="2"/>
    <x v="200"/>
    <x v="200"/>
    <x v="1"/>
    <n v="1360.17"/>
    <n v="244.83"/>
    <n v="1605.01"/>
    <n v="3"/>
    <n v="1200"/>
    <n v="216"/>
    <n v="1416"/>
    <n v="4248"/>
    <n v="5"/>
  </r>
  <r>
    <x v="2"/>
    <x v="2"/>
    <x v="89"/>
    <x v="89"/>
    <x v="1"/>
    <n v="2248.92"/>
    <n v="404.81"/>
    <n v="2653.73"/>
    <n v="2"/>
    <n v="2100"/>
    <n v="378"/>
    <n v="2478"/>
    <n v="4956"/>
    <n v="5"/>
  </r>
  <r>
    <x v="2"/>
    <x v="2"/>
    <x v="93"/>
    <x v="93"/>
    <x v="1"/>
    <n v="2248.92"/>
    <n v="404.81"/>
    <n v="2653.73"/>
    <n v="4"/>
    <n v="2100"/>
    <n v="378"/>
    <n v="2478"/>
    <n v="9912"/>
    <n v="5"/>
  </r>
  <r>
    <x v="2"/>
    <x v="2"/>
    <x v="92"/>
    <x v="92"/>
    <x v="1"/>
    <n v="2248.92"/>
    <n v="404.81"/>
    <n v="2653.73"/>
    <n v="1"/>
    <n v="2100"/>
    <n v="378"/>
    <n v="2478"/>
    <n v="2478"/>
    <n v="5"/>
  </r>
  <r>
    <x v="2"/>
    <x v="2"/>
    <x v="91"/>
    <x v="91"/>
    <x v="1"/>
    <n v="2248.92"/>
    <n v="404.81"/>
    <n v="2653.73"/>
    <n v="4"/>
    <n v="2100"/>
    <n v="378"/>
    <n v="2478"/>
    <n v="9912"/>
    <n v="5"/>
  </r>
  <r>
    <x v="2"/>
    <x v="2"/>
    <x v="90"/>
    <x v="90"/>
    <x v="1"/>
    <n v="2248.92"/>
    <n v="404.81"/>
    <n v="2653.73"/>
    <n v="2"/>
    <n v="2100"/>
    <n v="378"/>
    <n v="2478"/>
    <n v="4956"/>
    <n v="5"/>
  </r>
  <r>
    <x v="2"/>
    <x v="2"/>
    <x v="201"/>
    <x v="201"/>
    <x v="1"/>
    <n v="1530.19"/>
    <n v="275.43"/>
    <n v="1805.63"/>
    <n v="14"/>
    <n v="1500"/>
    <n v="270"/>
    <n v="1770"/>
    <n v="24780"/>
    <n v="5"/>
  </r>
  <r>
    <x v="2"/>
    <x v="2"/>
    <x v="202"/>
    <x v="202"/>
    <x v="1"/>
    <n v="1530.19"/>
    <n v="275.43"/>
    <n v="1805.63"/>
    <n v="3"/>
    <n v="1500"/>
    <n v="270"/>
    <n v="1770"/>
    <n v="5310"/>
    <n v="5"/>
  </r>
  <r>
    <x v="2"/>
    <x v="2"/>
    <x v="203"/>
    <x v="203"/>
    <x v="1"/>
    <n v="1530.19"/>
    <n v="275.43"/>
    <n v="1805.63"/>
    <n v="1"/>
    <n v="1500"/>
    <n v="270"/>
    <n v="1770"/>
    <n v="1770"/>
    <n v="5"/>
  </r>
  <r>
    <x v="2"/>
    <x v="2"/>
    <x v="204"/>
    <x v="204"/>
    <x v="1"/>
    <n v="463.77"/>
    <n v="83.48"/>
    <n v="547.25"/>
    <n v="127"/>
    <n v="450"/>
    <n v="81"/>
    <n v="531"/>
    <n v="67437"/>
    <n v="5"/>
  </r>
  <r>
    <x v="2"/>
    <x v="2"/>
    <x v="205"/>
    <x v="205"/>
    <x v="1"/>
    <n v="3501.47"/>
    <n v="630.26"/>
    <n v="4131.74"/>
    <n v="100"/>
    <n v="4300"/>
    <n v="774"/>
    <n v="5074"/>
    <n v="507400"/>
    <n v="5"/>
  </r>
  <r>
    <x v="2"/>
    <x v="2"/>
    <x v="206"/>
    <x v="206"/>
    <x v="1"/>
    <n v="3501.47"/>
    <n v="630.26"/>
    <n v="4131.74"/>
    <n v="80"/>
    <n v="4300"/>
    <n v="774"/>
    <n v="5074"/>
    <n v="405920"/>
    <n v="5"/>
  </r>
  <r>
    <x v="2"/>
    <x v="2"/>
    <x v="207"/>
    <x v="207"/>
    <x v="1"/>
    <n v="3501.47"/>
    <n v="630.26"/>
    <n v="4131.74"/>
    <n v="7"/>
    <n v="4300"/>
    <n v="774"/>
    <n v="5074"/>
    <n v="35518"/>
    <n v="5"/>
  </r>
  <r>
    <x v="2"/>
    <x v="2"/>
    <x v="208"/>
    <x v="208"/>
    <x v="1"/>
    <n v="7878.14"/>
    <n v="1418.07"/>
    <n v="9296.2099999999991"/>
    <n v="1"/>
    <n v="7500"/>
    <n v="1350"/>
    <n v="8850"/>
    <n v="8850"/>
    <n v="5"/>
  </r>
  <r>
    <x v="2"/>
    <x v="2"/>
    <x v="209"/>
    <x v="209"/>
    <x v="1"/>
    <n v="1085.22"/>
    <n v="195.34"/>
    <n v="1280.56"/>
    <n v="22"/>
    <n v="1000"/>
    <n v="180"/>
    <n v="1180"/>
    <n v="25960"/>
    <n v="5"/>
  </r>
  <r>
    <x v="2"/>
    <x v="2"/>
    <x v="210"/>
    <x v="210"/>
    <x v="1"/>
    <n v="735.41"/>
    <n v="132.37"/>
    <n v="867.78"/>
    <n v="25"/>
    <n v="730"/>
    <n v="131.4"/>
    <n v="861.4"/>
    <n v="21535"/>
    <n v="5"/>
  </r>
  <r>
    <x v="2"/>
    <x v="2"/>
    <x v="211"/>
    <x v="211"/>
    <x v="1"/>
    <n v="735.41"/>
    <n v="132.37"/>
    <n v="867.78"/>
    <n v="6"/>
    <n v="730"/>
    <n v="131.4"/>
    <n v="861.4"/>
    <n v="5168.3999999999996"/>
    <n v="5"/>
  </r>
  <r>
    <x v="2"/>
    <x v="2"/>
    <x v="212"/>
    <x v="212"/>
    <x v="1"/>
    <n v="735.41"/>
    <n v="132.37"/>
    <n v="867.78"/>
    <n v="24"/>
    <n v="730"/>
    <n v="131.4"/>
    <n v="861.4"/>
    <n v="20673.599999999999"/>
    <n v="5"/>
  </r>
  <r>
    <x v="2"/>
    <x v="2"/>
    <x v="213"/>
    <x v="213"/>
    <x v="1"/>
    <n v="525.39"/>
    <n v="94.57"/>
    <n v="619.96"/>
    <n v="12"/>
    <n v="525"/>
    <n v="94.5"/>
    <n v="619.5"/>
    <n v="7434"/>
    <n v="5"/>
  </r>
  <r>
    <x v="2"/>
    <x v="2"/>
    <x v="214"/>
    <x v="214"/>
    <x v="1"/>
    <n v="525.39"/>
    <n v="94.57"/>
    <n v="619.96"/>
    <n v="16"/>
    <n v="525"/>
    <n v="94.5"/>
    <n v="619.5"/>
    <n v="9912"/>
    <n v="5"/>
  </r>
  <r>
    <x v="2"/>
    <x v="2"/>
    <x v="215"/>
    <x v="215"/>
    <x v="1"/>
    <n v="1916.7"/>
    <n v="345.01"/>
    <n v="2261.71"/>
    <n v="4"/>
    <n v="2000"/>
    <n v="360"/>
    <n v="2360"/>
    <n v="9440"/>
    <n v="5"/>
  </r>
  <r>
    <x v="2"/>
    <x v="2"/>
    <x v="85"/>
    <x v="85"/>
    <x v="1"/>
    <n v="659.57"/>
    <n v="118.72"/>
    <n v="778.29"/>
    <n v="84"/>
    <n v="659"/>
    <n v="118.61999999999999"/>
    <n v="777.62"/>
    <n v="65320.08"/>
    <n v="5"/>
  </r>
  <r>
    <x v="2"/>
    <x v="2"/>
    <x v="216"/>
    <x v="216"/>
    <x v="1"/>
    <n v="828.27"/>
    <n v="149.09"/>
    <n v="977.36"/>
    <n v="170"/>
    <n v="800"/>
    <n v="144"/>
    <n v="944"/>
    <n v="160480"/>
    <n v="5"/>
  </r>
  <r>
    <x v="2"/>
    <x v="2"/>
    <x v="217"/>
    <x v="217"/>
    <x v="1"/>
    <n v="1501.96"/>
    <n v="270.35000000000002"/>
    <n v="1772.31"/>
    <n v="4"/>
    <n v="1500"/>
    <n v="270"/>
    <n v="1770"/>
    <n v="7080"/>
    <n v="5"/>
  </r>
  <r>
    <x v="2"/>
    <x v="2"/>
    <x v="218"/>
    <x v="218"/>
    <x v="1"/>
    <n v="2110.8200000000002"/>
    <n v="379.95"/>
    <n v="2490.77"/>
    <n v="2"/>
    <n v="2110"/>
    <n v="379.8"/>
    <n v="2489.8000000000002"/>
    <n v="4979.6000000000004"/>
    <n v="5"/>
  </r>
  <r>
    <x v="2"/>
    <x v="2"/>
    <x v="219"/>
    <x v="219"/>
    <x v="1"/>
    <n v="1530.19"/>
    <n v="275.43"/>
    <n v="1805.63"/>
    <n v="2"/>
    <n v="1530"/>
    <n v="275.39999999999998"/>
    <n v="1805.4"/>
    <n v="3610.8"/>
    <n v="5"/>
  </r>
  <r>
    <x v="2"/>
    <x v="2"/>
    <x v="95"/>
    <x v="95"/>
    <x v="1"/>
    <n v="2248.92"/>
    <n v="404.81"/>
    <n v="2653.73"/>
    <n v="8"/>
    <n v="2258"/>
    <n v="406.44"/>
    <n v="2664.44"/>
    <n v="21315.52"/>
    <n v="5"/>
  </r>
  <r>
    <x v="2"/>
    <x v="2"/>
    <x v="220"/>
    <x v="220"/>
    <x v="1"/>
    <n v="2870.08"/>
    <n v="516.61"/>
    <n v="3386.69"/>
    <n v="81"/>
    <n v="2870"/>
    <n v="516.6"/>
    <n v="3386.6"/>
    <n v="274314.59999999998"/>
    <n v="5"/>
  </r>
  <r>
    <x v="2"/>
    <x v="2"/>
    <x v="221"/>
    <x v="221"/>
    <x v="1"/>
    <n v="1530.19"/>
    <n v="275.43"/>
    <n v="1805.63"/>
    <n v="3"/>
    <n v="1530"/>
    <n v="275.39999999999998"/>
    <n v="1805.4"/>
    <n v="5416.2000000000007"/>
    <n v="5"/>
  </r>
  <r>
    <x v="1"/>
    <x v="1"/>
    <x v="222"/>
    <x v="222"/>
    <x v="1"/>
    <n v="294.16000000000003"/>
    <n v="52.95"/>
    <n v="347.11"/>
    <n v="6330"/>
    <n v="250"/>
    <n v="45"/>
    <n v="295"/>
    <n v="1867350"/>
    <n v="5"/>
  </r>
  <r>
    <x v="2"/>
    <x v="3"/>
    <x v="223"/>
    <x v="223"/>
    <x v="1"/>
    <n v="5317.3"/>
    <n v="957.11"/>
    <n v="6274.41"/>
    <n v="1"/>
    <n v="5300"/>
    <n v="954"/>
    <n v="6254"/>
    <n v="6254"/>
    <n v="5"/>
  </r>
  <r>
    <x v="2"/>
    <x v="3"/>
    <x v="224"/>
    <x v="224"/>
    <x v="1"/>
    <n v="10963.57"/>
    <n v="1973.44"/>
    <n v="12937.01"/>
    <n v="1"/>
    <n v="15900"/>
    <n v="2862"/>
    <n v="18762"/>
    <n v="18762"/>
    <n v="5"/>
  </r>
  <r>
    <x v="2"/>
    <x v="3"/>
    <x v="111"/>
    <x v="111"/>
    <x v="1"/>
    <n v="4048.06"/>
    <n v="728.65"/>
    <n v="4776.71"/>
    <n v="2"/>
    <n v="7800"/>
    <n v="1404"/>
    <n v="9204"/>
    <n v="18408"/>
    <n v="5"/>
  </r>
  <r>
    <x v="2"/>
    <x v="3"/>
    <x v="109"/>
    <x v="109"/>
    <x v="1"/>
    <n v="1124.25"/>
    <n v="202.36"/>
    <n v="1326.61"/>
    <n v="3"/>
    <n v="2300"/>
    <n v="414"/>
    <n v="2714"/>
    <n v="8142"/>
    <n v="5"/>
  </r>
  <r>
    <x v="2"/>
    <x v="1"/>
    <x v="4"/>
    <x v="4"/>
    <x v="1"/>
    <n v="7308.76"/>
    <n v="1315.58"/>
    <n v="8624.34"/>
    <n v="624"/>
    <n v="6750"/>
    <n v="1215"/>
    <n v="7965"/>
    <n v="4970160"/>
    <n v="6"/>
  </r>
  <r>
    <x v="2"/>
    <x v="1"/>
    <x v="3"/>
    <x v="3"/>
    <x v="1"/>
    <n v="7308.76"/>
    <n v="1315.58"/>
    <n v="8624.34"/>
    <n v="352"/>
    <n v="6750"/>
    <n v="1215"/>
    <n v="7965"/>
    <n v="2803680"/>
    <n v="6"/>
  </r>
  <r>
    <x v="2"/>
    <x v="1"/>
    <x v="5"/>
    <x v="5"/>
    <x v="1"/>
    <n v="7308.76"/>
    <n v="1315.58"/>
    <n v="8624.34"/>
    <n v="72"/>
    <n v="6750"/>
    <n v="1215"/>
    <n v="7965"/>
    <n v="573480"/>
    <n v="6"/>
  </r>
  <r>
    <x v="2"/>
    <x v="1"/>
    <x v="2"/>
    <x v="2"/>
    <x v="1"/>
    <n v="7308.76"/>
    <n v="1315.58"/>
    <n v="8624.34"/>
    <n v="2"/>
    <n v="6750"/>
    <n v="1215"/>
    <n v="7965"/>
    <n v="15930"/>
    <n v="6"/>
  </r>
  <r>
    <x v="1"/>
    <x v="1"/>
    <x v="6"/>
    <x v="6"/>
    <x v="1"/>
    <n v="441.94"/>
    <n v="79.55"/>
    <n v="521.49"/>
    <n v="69"/>
    <n v="430"/>
    <n v="77.399999999999991"/>
    <n v="507.4"/>
    <n v="35010.6"/>
    <n v="6"/>
  </r>
  <r>
    <x v="1"/>
    <x v="1"/>
    <x v="112"/>
    <x v="112"/>
    <x v="1"/>
    <n v="1356.86"/>
    <n v="244.24"/>
    <n v="1601.1"/>
    <n v="682"/>
    <n v="1120"/>
    <n v="201.6"/>
    <n v="1321.6"/>
    <n v="901331.2"/>
    <n v="6"/>
  </r>
  <r>
    <x v="1"/>
    <x v="1"/>
    <x v="113"/>
    <x v="113"/>
    <x v="1"/>
    <n v="2626.27"/>
    <n v="472.73"/>
    <n v="3099"/>
    <n v="1"/>
    <n v="2600"/>
    <n v="468"/>
    <n v="3068"/>
    <n v="3068"/>
    <n v="6"/>
  </r>
  <r>
    <x v="1"/>
    <x v="1"/>
    <x v="114"/>
    <x v="114"/>
    <x v="1"/>
    <n v="3063.54"/>
    <n v="551.44000000000005"/>
    <n v="3614.98"/>
    <n v="2"/>
    <n v="2780"/>
    <n v="500.4"/>
    <n v="3280.4"/>
    <n v="6560.8"/>
    <n v="6"/>
  </r>
  <r>
    <x v="1"/>
    <x v="1"/>
    <x v="115"/>
    <x v="115"/>
    <x v="1"/>
    <n v="2188.34"/>
    <n v="393.9"/>
    <n v="2582.2399999999998"/>
    <n v="9"/>
    <n v="1970"/>
    <n v="354.59999999999997"/>
    <n v="2324.6"/>
    <n v="20921.399999999998"/>
    <n v="6"/>
  </r>
  <r>
    <x v="1"/>
    <x v="1"/>
    <x v="116"/>
    <x v="116"/>
    <x v="1"/>
    <n v="1093.8399999999999"/>
    <n v="196.89"/>
    <n v="1290.73"/>
    <n v="25"/>
    <n v="1093.8399999999999"/>
    <n v="196.89119999999997"/>
    <n v="1290.7311999999999"/>
    <n v="32268.28"/>
    <n v="6"/>
  </r>
  <r>
    <x v="1"/>
    <x v="1"/>
    <x v="55"/>
    <x v="55"/>
    <x v="1"/>
    <n v="3613.96"/>
    <n v="650.51"/>
    <n v="4264.47"/>
    <n v="1"/>
    <n v="3220"/>
    <n v="579.6"/>
    <n v="3799.6"/>
    <n v="3799.6"/>
    <n v="6"/>
  </r>
  <r>
    <x v="1"/>
    <x v="1"/>
    <x v="57"/>
    <x v="57"/>
    <x v="1"/>
    <n v="3800.42"/>
    <n v="684.08"/>
    <n v="4484.5"/>
    <n v="5"/>
    <n v="3220"/>
    <n v="579.6"/>
    <n v="3799.6"/>
    <n v="18998"/>
    <n v="6"/>
  </r>
  <r>
    <x v="1"/>
    <x v="1"/>
    <x v="117"/>
    <x v="117"/>
    <x v="1"/>
    <n v="5384.68"/>
    <n v="969.24"/>
    <n v="6353.92"/>
    <n v="4"/>
    <n v="3950"/>
    <n v="711"/>
    <n v="4661"/>
    <n v="18644"/>
    <n v="6"/>
  </r>
  <r>
    <x v="1"/>
    <x v="1"/>
    <x v="60"/>
    <x v="60"/>
    <x v="1"/>
    <n v="3613.96"/>
    <n v="650.51"/>
    <n v="4264.47"/>
    <n v="4"/>
    <n v="3220"/>
    <n v="579.6"/>
    <n v="3799.6"/>
    <n v="15198.4"/>
    <n v="6"/>
  </r>
  <r>
    <x v="1"/>
    <x v="1"/>
    <x v="32"/>
    <x v="32"/>
    <x v="1"/>
    <n v="3613.96"/>
    <n v="650.51"/>
    <n v="4264.47"/>
    <n v="5"/>
    <n v="3220"/>
    <n v="579.6"/>
    <n v="3799.6"/>
    <n v="18998"/>
    <n v="6"/>
  </r>
  <r>
    <x v="1"/>
    <x v="1"/>
    <x v="62"/>
    <x v="62"/>
    <x v="1"/>
    <n v="4416.99"/>
    <n v="795.06"/>
    <n v="5212.05"/>
    <n v="2"/>
    <n v="3920"/>
    <n v="705.6"/>
    <n v="4625.6000000000004"/>
    <n v="9251.2000000000007"/>
    <n v="6"/>
  </r>
  <r>
    <x v="1"/>
    <x v="1"/>
    <x v="63"/>
    <x v="63"/>
    <x v="1"/>
    <n v="4940.66"/>
    <n v="889.32"/>
    <n v="5829.98"/>
    <n v="1"/>
    <n v="3920"/>
    <n v="705.6"/>
    <n v="4625.6000000000004"/>
    <n v="4625.6000000000004"/>
    <n v="6"/>
  </r>
  <r>
    <x v="1"/>
    <x v="1"/>
    <x v="118"/>
    <x v="118"/>
    <x v="1"/>
    <n v="2188.34"/>
    <n v="393.9"/>
    <n v="2582.2399999999998"/>
    <n v="640"/>
    <n v="2300"/>
    <n v="414"/>
    <n v="2714"/>
    <n v="1736960"/>
    <n v="6"/>
  </r>
  <r>
    <x v="1"/>
    <x v="1"/>
    <x v="49"/>
    <x v="49"/>
    <x v="1"/>
    <n v="2007.89"/>
    <n v="361.42"/>
    <n v="2369.31"/>
    <n v="113"/>
    <n v="1900"/>
    <n v="342"/>
    <n v="2242"/>
    <n v="253346"/>
    <n v="6"/>
  </r>
  <r>
    <x v="1"/>
    <x v="1"/>
    <x v="44"/>
    <x v="44"/>
    <x v="1"/>
    <n v="2730.68"/>
    <n v="491.52"/>
    <n v="3222.2"/>
    <n v="1"/>
    <n v="2110"/>
    <n v="379.8"/>
    <n v="2489.8000000000002"/>
    <n v="2489.8000000000002"/>
    <n v="6"/>
  </r>
  <r>
    <x v="1"/>
    <x v="1"/>
    <x v="119"/>
    <x v="119"/>
    <x v="1"/>
    <n v="2188.34"/>
    <n v="393.9"/>
    <n v="2582.2399999999998"/>
    <n v="117"/>
    <n v="1900"/>
    <n v="342"/>
    <n v="2242"/>
    <n v="262314"/>
    <n v="6"/>
  </r>
  <r>
    <x v="1"/>
    <x v="1"/>
    <x v="120"/>
    <x v="120"/>
    <x v="1"/>
    <n v="3501.47"/>
    <n v="630.26"/>
    <n v="4131.74"/>
    <n v="1"/>
    <n v="3110"/>
    <n v="559.79999999999995"/>
    <n v="3669.8"/>
    <n v="3669.8"/>
    <n v="6"/>
  </r>
  <r>
    <x v="1"/>
    <x v="1"/>
    <x v="15"/>
    <x v="15"/>
    <x v="1"/>
    <n v="2409.71"/>
    <n v="433.75"/>
    <n v="2843.46"/>
    <n v="241"/>
    <n v="2400"/>
    <n v="432"/>
    <n v="2832"/>
    <n v="682512"/>
    <n v="6"/>
  </r>
  <r>
    <x v="1"/>
    <x v="1"/>
    <x v="66"/>
    <x v="66"/>
    <x v="1"/>
    <n v="3212.74"/>
    <n v="578.29"/>
    <n v="3791.04"/>
    <n v="192"/>
    <n v="3000"/>
    <n v="540"/>
    <n v="3540"/>
    <n v="679680"/>
    <n v="6"/>
  </r>
  <r>
    <x v="1"/>
    <x v="1"/>
    <x v="1"/>
    <x v="1"/>
    <x v="1"/>
    <n v="2409.71"/>
    <n v="433.75"/>
    <n v="2843.46"/>
    <n v="2"/>
    <n v="2120"/>
    <n v="381.59999999999997"/>
    <n v="2501.6"/>
    <n v="5003.2"/>
    <n v="6"/>
  </r>
  <r>
    <x v="1"/>
    <x v="1"/>
    <x v="121"/>
    <x v="121"/>
    <x v="1"/>
    <n v="3501.47"/>
    <n v="630.26"/>
    <n v="4131.74"/>
    <n v="50"/>
    <n v="2770"/>
    <n v="498.59999999999997"/>
    <n v="3268.6"/>
    <n v="163430"/>
    <n v="6"/>
  </r>
  <r>
    <x v="1"/>
    <x v="1"/>
    <x v="47"/>
    <x v="47"/>
    <x v="2"/>
    <n v="60.18"/>
    <n v="10.83"/>
    <n v="71.010000000000005"/>
    <n v="33298.67502229743"/>
    <n v="55"/>
    <n v="9.9"/>
    <n v="64.900000000000006"/>
    <n v="2161084.0089471033"/>
    <n v="6"/>
  </r>
  <r>
    <x v="1"/>
    <x v="1"/>
    <x v="48"/>
    <x v="48"/>
    <x v="2"/>
    <n v="68.08"/>
    <n v="12.26"/>
    <n v="80.34"/>
    <n v="10782"/>
    <n v="55"/>
    <n v="9.9"/>
    <n v="64.900000000000006"/>
    <n v="699751.8"/>
    <n v="6"/>
  </r>
  <r>
    <x v="1"/>
    <x v="1"/>
    <x v="46"/>
    <x v="46"/>
    <x v="2"/>
    <n v="68.08"/>
    <n v="12.26"/>
    <n v="80.34"/>
    <n v="4224"/>
    <n v="55"/>
    <n v="9.9"/>
    <n v="64.900000000000006"/>
    <n v="274137.60000000003"/>
    <n v="6"/>
  </r>
  <r>
    <x v="1"/>
    <x v="1"/>
    <x v="34"/>
    <x v="34"/>
    <x v="1"/>
    <n v="7170.16"/>
    <n v="1290.6300000000001"/>
    <n v="8460.7900000000009"/>
    <n v="1"/>
    <n v="6320"/>
    <n v="1137.5999999999999"/>
    <n v="7457.6"/>
    <n v="7457.6"/>
    <n v="6"/>
  </r>
  <r>
    <x v="1"/>
    <x v="1"/>
    <x v="35"/>
    <x v="35"/>
    <x v="1"/>
    <n v="3943.59"/>
    <n v="709.85"/>
    <n v="4653.4399999999996"/>
    <n v="1"/>
    <n v="3150"/>
    <n v="567"/>
    <n v="3717"/>
    <n v="3717"/>
    <n v="6"/>
  </r>
  <r>
    <x v="1"/>
    <x v="1"/>
    <x v="36"/>
    <x v="36"/>
    <x v="1"/>
    <n v="7170.16"/>
    <n v="1290.6300000000001"/>
    <n v="8460.7900000000009"/>
    <n v="1"/>
    <n v="6320"/>
    <n v="1137.5999999999999"/>
    <n v="7457.6"/>
    <n v="7457.6"/>
    <n v="6"/>
  </r>
  <r>
    <x v="1"/>
    <x v="1"/>
    <x v="37"/>
    <x v="37"/>
    <x v="1"/>
    <n v="3943.59"/>
    <n v="709.85"/>
    <n v="4653.4399999999996"/>
    <n v="1"/>
    <n v="3150"/>
    <n v="567"/>
    <n v="3717"/>
    <n v="3717"/>
    <n v="6"/>
  </r>
  <r>
    <x v="1"/>
    <x v="1"/>
    <x v="38"/>
    <x v="38"/>
    <x v="1"/>
    <n v="7170.16"/>
    <n v="1290.6300000000001"/>
    <n v="8460.7900000000009"/>
    <n v="1"/>
    <n v="6320"/>
    <n v="1137.5999999999999"/>
    <n v="7457.6"/>
    <n v="7457.6"/>
    <n v="6"/>
  </r>
  <r>
    <x v="1"/>
    <x v="1"/>
    <x v="39"/>
    <x v="39"/>
    <x v="1"/>
    <n v="3943.59"/>
    <n v="709.85"/>
    <n v="4653.4399999999996"/>
    <n v="1"/>
    <n v="3150"/>
    <n v="567"/>
    <n v="3717"/>
    <n v="3717"/>
    <n v="6"/>
  </r>
  <r>
    <x v="1"/>
    <x v="1"/>
    <x v="122"/>
    <x v="122"/>
    <x v="1"/>
    <n v="1750.4"/>
    <n v="315.07"/>
    <n v="2065.48"/>
    <n v="4"/>
    <n v="1230"/>
    <n v="221.4"/>
    <n v="1451.4"/>
    <n v="5805.6"/>
    <n v="6"/>
  </r>
  <r>
    <x v="1"/>
    <x v="1"/>
    <x v="123"/>
    <x v="123"/>
    <x v="1"/>
    <n v="1313.13"/>
    <n v="236.36"/>
    <n v="1549.5"/>
    <n v="27"/>
    <n v="1050"/>
    <n v="189"/>
    <n v="1239"/>
    <n v="33453"/>
    <n v="6"/>
  </r>
  <r>
    <x v="1"/>
    <x v="1"/>
    <x v="124"/>
    <x v="124"/>
    <x v="1"/>
    <n v="656.57"/>
    <n v="118.18"/>
    <n v="774.75"/>
    <n v="65"/>
    <n v="500"/>
    <n v="90"/>
    <n v="590"/>
    <n v="38350"/>
    <n v="6"/>
  </r>
  <r>
    <x v="1"/>
    <x v="1"/>
    <x v="125"/>
    <x v="125"/>
    <x v="1"/>
    <n v="656.57"/>
    <n v="118.18"/>
    <n v="774.75"/>
    <n v="22"/>
    <n v="500"/>
    <n v="90"/>
    <n v="590"/>
    <n v="12980"/>
    <n v="6"/>
  </r>
  <r>
    <x v="1"/>
    <x v="1"/>
    <x v="126"/>
    <x v="126"/>
    <x v="1"/>
    <n v="656.57"/>
    <n v="118.18"/>
    <n v="774.75"/>
    <n v="16"/>
    <n v="500"/>
    <n v="90"/>
    <n v="590"/>
    <n v="9440"/>
    <n v="6"/>
  </r>
  <r>
    <x v="1"/>
    <x v="1"/>
    <x v="127"/>
    <x v="127"/>
    <x v="1"/>
    <n v="656.57"/>
    <n v="118.18"/>
    <n v="774.75"/>
    <n v="4"/>
    <n v="500"/>
    <n v="90"/>
    <n v="590"/>
    <n v="2360"/>
    <n v="6"/>
  </r>
  <r>
    <x v="1"/>
    <x v="1"/>
    <x v="128"/>
    <x v="128"/>
    <x v="1"/>
    <n v="656.57"/>
    <n v="118.18"/>
    <n v="774.75"/>
    <n v="4"/>
    <n v="500"/>
    <n v="90"/>
    <n v="590"/>
    <n v="2360"/>
    <n v="6"/>
  </r>
  <r>
    <x v="1"/>
    <x v="1"/>
    <x v="129"/>
    <x v="129"/>
    <x v="1"/>
    <n v="525.39"/>
    <n v="94.57"/>
    <n v="619.96"/>
    <n v="5"/>
    <n v="500"/>
    <n v="90"/>
    <n v="590"/>
    <n v="2950"/>
    <n v="6"/>
  </r>
  <r>
    <x v="1"/>
    <x v="1"/>
    <x v="130"/>
    <x v="130"/>
    <x v="1"/>
    <n v="525.39"/>
    <n v="94.57"/>
    <n v="619.96"/>
    <n v="2"/>
    <n v="500"/>
    <n v="90"/>
    <n v="590"/>
    <n v="1180"/>
    <n v="6"/>
  </r>
  <r>
    <x v="1"/>
    <x v="1"/>
    <x v="131"/>
    <x v="131"/>
    <x v="1"/>
    <n v="525.39"/>
    <n v="94.57"/>
    <n v="619.96"/>
    <n v="118"/>
    <n v="500"/>
    <n v="90"/>
    <n v="590"/>
    <n v="69620"/>
    <n v="6"/>
  </r>
  <r>
    <x v="1"/>
    <x v="1"/>
    <x v="132"/>
    <x v="132"/>
    <x v="1"/>
    <n v="525.39"/>
    <n v="94.57"/>
    <n v="619.96"/>
    <n v="19"/>
    <n v="500"/>
    <n v="90"/>
    <n v="590"/>
    <n v="11210"/>
    <n v="6"/>
  </r>
  <r>
    <x v="1"/>
    <x v="1"/>
    <x v="133"/>
    <x v="133"/>
    <x v="1"/>
    <n v="525.39"/>
    <n v="94.57"/>
    <n v="619.96"/>
    <n v="26"/>
    <n v="500"/>
    <n v="90"/>
    <n v="590"/>
    <n v="15340"/>
    <n v="6"/>
  </r>
  <r>
    <x v="1"/>
    <x v="1"/>
    <x v="134"/>
    <x v="134"/>
    <x v="1"/>
    <n v="525.39"/>
    <n v="94.57"/>
    <n v="619.96"/>
    <n v="5"/>
    <n v="500"/>
    <n v="90"/>
    <n v="590"/>
    <n v="2950"/>
    <n v="6"/>
  </r>
  <r>
    <x v="1"/>
    <x v="1"/>
    <x v="7"/>
    <x v="7"/>
    <x v="1"/>
    <n v="682.67"/>
    <n v="122.88"/>
    <n v="805.55"/>
    <n v="700"/>
    <n v="570"/>
    <n v="102.6"/>
    <n v="672.6"/>
    <n v="470820"/>
    <n v="6"/>
  </r>
  <r>
    <x v="1"/>
    <x v="1"/>
    <x v="19"/>
    <x v="19"/>
    <x v="1"/>
    <n v="803.03"/>
    <n v="144.55000000000001"/>
    <n v="947.58"/>
    <n v="1"/>
    <n v="800"/>
    <n v="144"/>
    <n v="944"/>
    <n v="944"/>
    <n v="6"/>
  </r>
  <r>
    <x v="1"/>
    <x v="1"/>
    <x v="135"/>
    <x v="135"/>
    <x v="1"/>
    <n v="1662.95"/>
    <n v="299.33"/>
    <n v="1962.28"/>
    <n v="4"/>
    <n v="1420"/>
    <n v="255.6"/>
    <n v="1675.6"/>
    <n v="6702.4"/>
    <n v="6"/>
  </r>
  <r>
    <x v="1"/>
    <x v="1"/>
    <x v="136"/>
    <x v="136"/>
    <x v="1"/>
    <n v="525.39"/>
    <n v="94.57"/>
    <n v="619.96"/>
    <n v="2"/>
    <n v="750"/>
    <n v="135"/>
    <n v="885"/>
    <n v="1770"/>
    <n v="6"/>
  </r>
  <r>
    <x v="1"/>
    <x v="1"/>
    <x v="137"/>
    <x v="137"/>
    <x v="1"/>
    <n v="1026.92"/>
    <n v="184.85"/>
    <n v="1211.77"/>
    <n v="6"/>
    <n v="850"/>
    <n v="153"/>
    <n v="1003"/>
    <n v="6018"/>
    <n v="6"/>
  </r>
  <r>
    <x v="1"/>
    <x v="1"/>
    <x v="21"/>
    <x v="21"/>
    <x v="1"/>
    <n v="883.28"/>
    <n v="158.99"/>
    <n v="1042.27"/>
    <n v="501"/>
    <n v="850"/>
    <n v="153"/>
    <n v="1003"/>
    <n v="502503"/>
    <n v="6"/>
  </r>
  <r>
    <x v="1"/>
    <x v="1"/>
    <x v="138"/>
    <x v="138"/>
    <x v="1"/>
    <n v="3501.47"/>
    <n v="630.26"/>
    <n v="4131.74"/>
    <n v="352"/>
    <n v="3500"/>
    <n v="630"/>
    <n v="4130"/>
    <n v="1453760"/>
    <n v="6"/>
  </r>
  <r>
    <x v="1"/>
    <x v="1"/>
    <x v="139"/>
    <x v="139"/>
    <x v="1"/>
    <n v="4902.0600000000004"/>
    <n v="882.37"/>
    <n v="5784.43"/>
    <n v="247"/>
    <n v="4700"/>
    <n v="846"/>
    <n v="5546"/>
    <n v="1369862"/>
    <n v="6"/>
  </r>
  <r>
    <x v="1"/>
    <x v="1"/>
    <x v="31"/>
    <x v="31"/>
    <x v="1"/>
    <n v="385.65"/>
    <n v="69.42"/>
    <n v="455.07"/>
    <n v="1"/>
    <n v="310"/>
    <n v="55.8"/>
    <n v="365.8"/>
    <n v="365.8"/>
    <n v="6"/>
  </r>
  <r>
    <x v="1"/>
    <x v="1"/>
    <x v="42"/>
    <x v="42"/>
    <x v="1"/>
    <n v="2280.21"/>
    <n v="410.44"/>
    <n v="2690.65"/>
    <n v="68"/>
    <n v="1970"/>
    <n v="354.59999999999997"/>
    <n v="2324.6"/>
    <n v="158072.79999999999"/>
    <n v="6"/>
  </r>
  <r>
    <x v="1"/>
    <x v="1"/>
    <x v="43"/>
    <x v="43"/>
    <x v="1"/>
    <n v="2730.68"/>
    <n v="491.52"/>
    <n v="3222.2"/>
    <n v="89"/>
    <n v="1970"/>
    <n v="354.59999999999997"/>
    <n v="2324.6"/>
    <n v="206889.4"/>
    <n v="6"/>
  </r>
  <r>
    <x v="1"/>
    <x v="1"/>
    <x v="51"/>
    <x v="51"/>
    <x v="1"/>
    <n v="2409.71"/>
    <n v="433.75"/>
    <n v="2843.46"/>
    <n v="6"/>
    <n v="1970"/>
    <n v="354.59999999999997"/>
    <n v="2324.6"/>
    <n v="13947.599999999999"/>
    <n v="6"/>
  </r>
  <r>
    <x v="1"/>
    <x v="1"/>
    <x v="140"/>
    <x v="140"/>
    <x v="1"/>
    <n v="1678.19"/>
    <n v="302.07"/>
    <n v="1980.26"/>
    <n v="5"/>
    <n v="1320"/>
    <n v="237.6"/>
    <n v="1557.6"/>
    <n v="7788"/>
    <n v="6"/>
  </r>
  <r>
    <x v="1"/>
    <x v="1"/>
    <x v="141"/>
    <x v="141"/>
    <x v="1"/>
    <n v="1750.4"/>
    <n v="315.07"/>
    <n v="2065.48"/>
    <n v="13"/>
    <n v="1320"/>
    <n v="237.6"/>
    <n v="1557.6"/>
    <n v="20248.8"/>
    <n v="6"/>
  </r>
  <r>
    <x v="1"/>
    <x v="1"/>
    <x v="142"/>
    <x v="142"/>
    <x v="1"/>
    <n v="1050.1099999999999"/>
    <n v="189.02"/>
    <n v="1239.1300000000001"/>
    <n v="91"/>
    <n v="1320"/>
    <n v="237.6"/>
    <n v="1557.6"/>
    <n v="141741.6"/>
    <n v="6"/>
  </r>
  <r>
    <x v="1"/>
    <x v="1"/>
    <x v="143"/>
    <x v="143"/>
    <x v="1"/>
    <n v="962.66"/>
    <n v="173.28"/>
    <n v="1135.93"/>
    <n v="5"/>
    <n v="850"/>
    <n v="153"/>
    <n v="1003"/>
    <n v="5015"/>
    <n v="6"/>
  </r>
  <r>
    <x v="1"/>
    <x v="1"/>
    <x v="144"/>
    <x v="144"/>
    <x v="2"/>
    <n v="118.59"/>
    <n v="21.35"/>
    <n v="139.94"/>
    <n v="27268"/>
    <n v="93"/>
    <n v="16.739999999999998"/>
    <n v="109.74"/>
    <n v="2992390.32"/>
    <n v="6"/>
  </r>
  <r>
    <x v="1"/>
    <x v="1"/>
    <x v="145"/>
    <x v="145"/>
    <x v="1"/>
    <n v="3938.74"/>
    <n v="708.97"/>
    <n v="4647.71"/>
    <n v="6"/>
    <n v="3470"/>
    <n v="624.6"/>
    <n v="4094.6"/>
    <n v="24567.599999999999"/>
    <n v="6"/>
  </r>
  <r>
    <x v="1"/>
    <x v="1"/>
    <x v="146"/>
    <x v="146"/>
    <x v="1"/>
    <n v="2303.5100000000002"/>
    <n v="414.63"/>
    <n v="2718.14"/>
    <n v="6330"/>
    <n v="2350"/>
    <n v="423"/>
    <n v="2773"/>
    <n v="17553090"/>
    <n v="6"/>
  </r>
  <r>
    <x v="1"/>
    <x v="1"/>
    <x v="147"/>
    <x v="147"/>
    <x v="1"/>
    <n v="3938.74"/>
    <n v="708.97"/>
    <n v="4647.71"/>
    <n v="51"/>
    <n v="3350"/>
    <n v="603"/>
    <n v="3953"/>
    <n v="201603"/>
    <n v="6"/>
  </r>
  <r>
    <x v="1"/>
    <x v="1"/>
    <x v="148"/>
    <x v="148"/>
    <x v="1"/>
    <n v="3938.74"/>
    <n v="708.97"/>
    <n v="4647.71"/>
    <n v="55"/>
    <n v="3350"/>
    <n v="603"/>
    <n v="3953"/>
    <n v="217415"/>
    <n v="6"/>
  </r>
  <r>
    <x v="1"/>
    <x v="1"/>
    <x v="149"/>
    <x v="149"/>
    <x v="1"/>
    <n v="3938.74"/>
    <n v="708.97"/>
    <n v="4647.71"/>
    <n v="32"/>
    <n v="3350"/>
    <n v="603"/>
    <n v="3953"/>
    <n v="126496"/>
    <n v="6"/>
  </r>
  <r>
    <x v="1"/>
    <x v="1"/>
    <x v="150"/>
    <x v="150"/>
    <x v="1"/>
    <n v="3063.54"/>
    <n v="551.44000000000005"/>
    <n v="3614.98"/>
    <n v="2"/>
    <n v="2870"/>
    <n v="516.6"/>
    <n v="3386.6"/>
    <n v="6773.2"/>
    <n v="6"/>
  </r>
  <r>
    <x v="1"/>
    <x v="1"/>
    <x v="151"/>
    <x v="151"/>
    <x v="1"/>
    <n v="3063.54"/>
    <n v="551.44000000000005"/>
    <n v="3614.98"/>
    <n v="1"/>
    <n v="2870"/>
    <n v="516.6"/>
    <n v="3386.6"/>
    <n v="3386.6"/>
    <n v="6"/>
  </r>
  <r>
    <x v="1"/>
    <x v="1"/>
    <x v="152"/>
    <x v="152"/>
    <x v="1"/>
    <n v="3938.74"/>
    <n v="708.97"/>
    <n v="4647.71"/>
    <n v="6"/>
    <n v="3900"/>
    <n v="702"/>
    <n v="4602"/>
    <n v="27612"/>
    <n v="6"/>
  </r>
  <r>
    <x v="1"/>
    <x v="1"/>
    <x v="153"/>
    <x v="153"/>
    <x v="1"/>
    <n v="3938.74"/>
    <n v="708.97"/>
    <n v="4647.71"/>
    <n v="51"/>
    <n v="3900"/>
    <n v="702"/>
    <n v="4602"/>
    <n v="234702"/>
    <n v="6"/>
  </r>
  <r>
    <x v="1"/>
    <x v="1"/>
    <x v="154"/>
    <x v="154"/>
    <x v="1"/>
    <n v="3938.74"/>
    <n v="708.97"/>
    <n v="4647.71"/>
    <n v="55"/>
    <n v="3900"/>
    <n v="702"/>
    <n v="4602"/>
    <n v="253110"/>
    <n v="6"/>
  </r>
  <r>
    <x v="1"/>
    <x v="1"/>
    <x v="155"/>
    <x v="155"/>
    <x v="1"/>
    <n v="3938.74"/>
    <n v="708.97"/>
    <n v="4647.71"/>
    <n v="32"/>
    <n v="3900"/>
    <n v="702"/>
    <n v="4602"/>
    <n v="147264"/>
    <n v="6"/>
  </r>
  <r>
    <x v="1"/>
    <x v="1"/>
    <x v="156"/>
    <x v="156"/>
    <x v="1"/>
    <n v="56845.07"/>
    <n v="10232.11"/>
    <n v="67077.19"/>
    <n v="3"/>
    <n v="56000"/>
    <n v="10080"/>
    <n v="66080"/>
    <n v="198240"/>
    <n v="6"/>
  </r>
  <r>
    <x v="1"/>
    <x v="1"/>
    <x v="157"/>
    <x v="157"/>
    <x v="1"/>
    <n v="56845.07"/>
    <n v="10232.11"/>
    <n v="67077.19"/>
    <n v="3"/>
    <n v="56000"/>
    <n v="10080"/>
    <n v="66080"/>
    <n v="198240"/>
    <n v="6"/>
  </r>
  <r>
    <x v="1"/>
    <x v="1"/>
    <x v="158"/>
    <x v="158"/>
    <x v="1"/>
    <n v="6346.37"/>
    <n v="1142.3499999999999"/>
    <n v="7488.72"/>
    <n v="69"/>
    <n v="6320"/>
    <n v="1137.5999999999999"/>
    <n v="7457.6"/>
    <n v="514574.4"/>
    <n v="6"/>
  </r>
  <r>
    <x v="1"/>
    <x v="1"/>
    <x v="159"/>
    <x v="159"/>
    <x v="1"/>
    <n v="3943.59"/>
    <n v="709.85"/>
    <n v="4653.4399999999996"/>
    <n v="1"/>
    <n v="3150"/>
    <n v="567"/>
    <n v="3717"/>
    <n v="3717"/>
    <n v="6"/>
  </r>
  <r>
    <x v="1"/>
    <x v="1"/>
    <x v="160"/>
    <x v="160"/>
    <x v="1"/>
    <n v="7814.54"/>
    <n v="1406.62"/>
    <n v="9221.16"/>
    <n v="624"/>
    <n v="7500"/>
    <n v="1350"/>
    <n v="8850"/>
    <n v="5522400"/>
    <n v="6"/>
  </r>
  <r>
    <x v="1"/>
    <x v="1"/>
    <x v="161"/>
    <x v="161"/>
    <x v="1"/>
    <n v="3943.59"/>
    <n v="709.85"/>
    <n v="4653.4399999999996"/>
    <n v="1"/>
    <n v="3150"/>
    <n v="567"/>
    <n v="3717"/>
    <n v="3717"/>
    <n v="6"/>
  </r>
  <r>
    <x v="1"/>
    <x v="1"/>
    <x v="162"/>
    <x v="162"/>
    <x v="1"/>
    <n v="7814.54"/>
    <n v="1406.62"/>
    <n v="9221.16"/>
    <n v="72"/>
    <n v="6320"/>
    <n v="1137.5999999999999"/>
    <n v="7457.6"/>
    <n v="536947.20000000007"/>
    <n v="6"/>
  </r>
  <r>
    <x v="1"/>
    <x v="1"/>
    <x v="163"/>
    <x v="163"/>
    <x v="1"/>
    <n v="3943.59"/>
    <n v="709.85"/>
    <n v="4653.4399999999996"/>
    <n v="1"/>
    <n v="3150"/>
    <n v="567"/>
    <n v="3717"/>
    <n v="3717"/>
    <n v="6"/>
  </r>
  <r>
    <x v="1"/>
    <x v="1"/>
    <x v="164"/>
    <x v="164"/>
    <x v="1"/>
    <n v="9768.34"/>
    <n v="1758.3"/>
    <n v="11526.64"/>
    <n v="2"/>
    <n v="6320"/>
    <n v="1137.5999999999999"/>
    <n v="7457.6"/>
    <n v="14915.2"/>
    <n v="6"/>
  </r>
  <r>
    <x v="1"/>
    <x v="1"/>
    <x v="165"/>
    <x v="165"/>
    <x v="1"/>
    <n v="3943.59"/>
    <n v="709.85"/>
    <n v="4653.4399999999996"/>
    <n v="1"/>
    <n v="3150"/>
    <n v="567"/>
    <n v="3717"/>
    <n v="3717"/>
    <n v="6"/>
  </r>
  <r>
    <x v="1"/>
    <x v="1"/>
    <x v="166"/>
    <x v="166"/>
    <x v="1"/>
    <n v="787.75"/>
    <n v="141.79"/>
    <n v="929.54"/>
    <n v="765"/>
    <n v="690"/>
    <n v="124.19999999999999"/>
    <n v="814.2"/>
    <n v="622863"/>
    <n v="6"/>
  </r>
  <r>
    <x v="1"/>
    <x v="1"/>
    <x v="167"/>
    <x v="167"/>
    <x v="1"/>
    <n v="962.66"/>
    <n v="173.28"/>
    <n v="1135.93"/>
    <n v="178"/>
    <n v="900"/>
    <n v="162"/>
    <n v="1062"/>
    <n v="189036"/>
    <n v="6"/>
  </r>
  <r>
    <x v="1"/>
    <x v="1"/>
    <x v="168"/>
    <x v="168"/>
    <x v="1"/>
    <n v="1050.1099999999999"/>
    <n v="189.02"/>
    <n v="1239.1300000000001"/>
    <n v="49"/>
    <n v="1000"/>
    <n v="180"/>
    <n v="1180"/>
    <n v="57820"/>
    <n v="6"/>
  </r>
  <r>
    <x v="1"/>
    <x v="1"/>
    <x v="169"/>
    <x v="169"/>
    <x v="1"/>
    <n v="1050.1099999999999"/>
    <n v="189.02"/>
    <n v="1239.1300000000001"/>
    <n v="25"/>
    <n v="1000"/>
    <n v="180"/>
    <n v="1180"/>
    <n v="29500"/>
    <n v="6"/>
  </r>
  <r>
    <x v="1"/>
    <x v="1"/>
    <x v="170"/>
    <x v="170"/>
    <x v="2"/>
    <n v="174.91"/>
    <n v="31.48"/>
    <n v="206.39"/>
    <n v="18079"/>
    <n v="155"/>
    <n v="27.9"/>
    <n v="182.9"/>
    <n v="3306649.1"/>
    <n v="6"/>
  </r>
  <r>
    <x v="1"/>
    <x v="1"/>
    <x v="171"/>
    <x v="171"/>
    <x v="2"/>
    <n v="113.96"/>
    <n v="20.51"/>
    <n v="134.47"/>
    <n v="161790"/>
    <n v="103"/>
    <n v="18.54"/>
    <n v="121.53999999999999"/>
    <n v="19663956.599999998"/>
    <n v="6"/>
  </r>
  <r>
    <x v="1"/>
    <x v="1"/>
    <x v="172"/>
    <x v="172"/>
    <x v="1"/>
    <n v="6705.33"/>
    <n v="1206.96"/>
    <n v="7912.29"/>
    <n v="131"/>
    <n v="5900"/>
    <n v="1062"/>
    <n v="6962"/>
    <n v="912022"/>
    <n v="6"/>
  </r>
  <r>
    <x v="1"/>
    <x v="1"/>
    <x v="173"/>
    <x v="173"/>
    <x v="1"/>
    <n v="993.8"/>
    <n v="178.88"/>
    <n v="1172.68"/>
    <n v="6330"/>
    <n v="830"/>
    <n v="149.4"/>
    <n v="979.4"/>
    <n v="6199602"/>
    <n v="6"/>
  </r>
  <r>
    <x v="1"/>
    <x v="1"/>
    <x v="41"/>
    <x v="41"/>
    <x v="1"/>
    <n v="5220.63"/>
    <n v="939.71"/>
    <n v="6160.35"/>
    <n v="47"/>
    <n v="4650"/>
    <n v="837"/>
    <n v="5487"/>
    <n v="257889"/>
    <n v="6"/>
  </r>
  <r>
    <x v="1"/>
    <x v="1"/>
    <x v="174"/>
    <x v="174"/>
    <x v="1"/>
    <n v="1225.68"/>
    <n v="220.62"/>
    <n v="1446.3"/>
    <n v="1"/>
    <n v="1225"/>
    <n v="220.5"/>
    <n v="1445.5"/>
    <n v="1445.5"/>
    <n v="6"/>
  </r>
  <r>
    <x v="2"/>
    <x v="1"/>
    <x v="175"/>
    <x v="175"/>
    <x v="1"/>
    <n v="4813.9399999999996"/>
    <n v="866.51"/>
    <n v="5680.45"/>
    <n v="22"/>
    <n v="4800"/>
    <n v="864"/>
    <n v="5664"/>
    <n v="124608"/>
    <n v="6"/>
  </r>
  <r>
    <x v="2"/>
    <x v="2"/>
    <x v="176"/>
    <x v="176"/>
    <x v="1"/>
    <n v="918.93"/>
    <n v="165.41"/>
    <n v="1084.3399999999999"/>
    <n v="262"/>
    <n v="750"/>
    <n v="135"/>
    <n v="885"/>
    <n v="231870"/>
    <n v="6"/>
  </r>
  <r>
    <x v="2"/>
    <x v="2"/>
    <x v="177"/>
    <x v="177"/>
    <x v="2"/>
    <n v="53.92"/>
    <n v="9.7100000000000009"/>
    <n v="63.63"/>
    <n v="6921.6318798647544"/>
    <n v="43"/>
    <n v="7.7399999999999993"/>
    <n v="50.74"/>
    <n v="351203.60158433765"/>
    <n v="6"/>
  </r>
  <r>
    <x v="2"/>
    <x v="2"/>
    <x v="178"/>
    <x v="178"/>
    <x v="1"/>
    <n v="1085.22"/>
    <n v="195.34"/>
    <n v="1280.56"/>
    <n v="12"/>
    <n v="820"/>
    <n v="147.6"/>
    <n v="967.6"/>
    <n v="11611.2"/>
    <n v="6"/>
  </r>
  <r>
    <x v="2"/>
    <x v="2"/>
    <x v="179"/>
    <x v="179"/>
    <x v="1"/>
    <n v="5418.16"/>
    <n v="975.27"/>
    <n v="6393.43"/>
    <n v="4"/>
    <n v="4750"/>
    <n v="855"/>
    <n v="5605"/>
    <n v="22420"/>
    <n v="6"/>
  </r>
  <r>
    <x v="2"/>
    <x v="2"/>
    <x v="180"/>
    <x v="180"/>
    <x v="1"/>
    <n v="1530.19"/>
    <n v="275.43"/>
    <n v="1805.63"/>
    <n v="2"/>
    <n v="1430"/>
    <n v="257.39999999999998"/>
    <n v="1687.4"/>
    <n v="3374.8"/>
    <n v="6"/>
  </r>
  <r>
    <x v="2"/>
    <x v="2"/>
    <x v="94"/>
    <x v="94"/>
    <x v="1"/>
    <n v="2248.92"/>
    <n v="404.81"/>
    <n v="2653.73"/>
    <n v="1"/>
    <n v="2200"/>
    <n v="396"/>
    <n v="2596"/>
    <n v="2596"/>
    <n v="6"/>
  </r>
  <r>
    <x v="2"/>
    <x v="2"/>
    <x v="81"/>
    <x v="81"/>
    <x v="1"/>
    <n v="2248.92"/>
    <n v="404.81"/>
    <n v="2653.73"/>
    <n v="1"/>
    <n v="2200"/>
    <n v="396"/>
    <n v="2596"/>
    <n v="2596"/>
    <n v="6"/>
  </r>
  <r>
    <x v="2"/>
    <x v="2"/>
    <x v="97"/>
    <x v="97"/>
    <x v="1"/>
    <n v="2248.92"/>
    <n v="404.81"/>
    <n v="2653.73"/>
    <n v="1"/>
    <n v="2200"/>
    <n v="396"/>
    <n v="2596"/>
    <n v="2596"/>
    <n v="6"/>
  </r>
  <r>
    <x v="2"/>
    <x v="2"/>
    <x v="181"/>
    <x v="181"/>
    <x v="1"/>
    <n v="1501.96"/>
    <n v="270.35000000000002"/>
    <n v="1772.31"/>
    <n v="16"/>
    <n v="1500"/>
    <n v="270"/>
    <n v="1770"/>
    <n v="28320"/>
    <n v="6"/>
  </r>
  <r>
    <x v="2"/>
    <x v="2"/>
    <x v="100"/>
    <x v="100"/>
    <x v="1"/>
    <n v="2248.92"/>
    <n v="404.81"/>
    <n v="2653.73"/>
    <n v="2"/>
    <n v="2100"/>
    <n v="378"/>
    <n v="2478"/>
    <n v="4956"/>
    <n v="6"/>
  </r>
  <r>
    <x v="2"/>
    <x v="2"/>
    <x v="182"/>
    <x v="182"/>
    <x v="1"/>
    <n v="1319.76"/>
    <n v="237.56"/>
    <n v="1557.32"/>
    <n v="3"/>
    <n v="1200"/>
    <n v="216"/>
    <n v="1416"/>
    <n v="4248"/>
    <n v="6"/>
  </r>
  <r>
    <x v="2"/>
    <x v="2"/>
    <x v="183"/>
    <x v="183"/>
    <x v="1"/>
    <n v="1319.76"/>
    <n v="237.56"/>
    <n v="1557.32"/>
    <n v="7"/>
    <n v="1200"/>
    <n v="216"/>
    <n v="1416"/>
    <n v="9912"/>
    <n v="6"/>
  </r>
  <r>
    <x v="2"/>
    <x v="2"/>
    <x v="70"/>
    <x v="70"/>
    <x v="1"/>
    <n v="2248.92"/>
    <n v="404.81"/>
    <n v="2653.73"/>
    <n v="2"/>
    <n v="2100"/>
    <n v="378"/>
    <n v="2478"/>
    <n v="4956"/>
    <n v="6"/>
  </r>
  <r>
    <x v="2"/>
    <x v="2"/>
    <x v="184"/>
    <x v="184"/>
    <x v="2"/>
    <n v="65.59"/>
    <n v="11.81"/>
    <n v="77.400000000000006"/>
    <n v="1262"/>
    <n v="47"/>
    <n v="8.4599999999999991"/>
    <n v="55.46"/>
    <n v="69990.52"/>
    <n v="6"/>
  </r>
  <r>
    <x v="2"/>
    <x v="2"/>
    <x v="185"/>
    <x v="185"/>
    <x v="2"/>
    <n v="51.08"/>
    <n v="9.1999999999999993"/>
    <n v="60.28"/>
    <n v="1555"/>
    <n v="43"/>
    <n v="7.7399999999999993"/>
    <n v="50.74"/>
    <n v="78900.7"/>
    <n v="6"/>
  </r>
  <r>
    <x v="2"/>
    <x v="2"/>
    <x v="186"/>
    <x v="186"/>
    <x v="2"/>
    <n v="65.59"/>
    <n v="11.81"/>
    <n v="77.400000000000006"/>
    <n v="3865"/>
    <n v="47"/>
    <n v="8.4599999999999991"/>
    <n v="55.46"/>
    <n v="214352.9"/>
    <n v="6"/>
  </r>
  <r>
    <x v="2"/>
    <x v="2"/>
    <x v="187"/>
    <x v="187"/>
    <x v="1"/>
    <n v="198.76"/>
    <n v="35.78"/>
    <n v="234.54"/>
    <n v="7"/>
    <n v="200"/>
    <n v="36"/>
    <n v="236"/>
    <n v="1652"/>
    <n v="6"/>
  </r>
  <r>
    <x v="2"/>
    <x v="2"/>
    <x v="188"/>
    <x v="188"/>
    <x v="1"/>
    <n v="517.28"/>
    <n v="93.11"/>
    <n v="610.38"/>
    <n v="5"/>
    <n v="500"/>
    <n v="90"/>
    <n v="590"/>
    <n v="2950"/>
    <n v="6"/>
  </r>
  <r>
    <x v="2"/>
    <x v="2"/>
    <x v="77"/>
    <x v="77"/>
    <x v="1"/>
    <n v="659.57"/>
    <n v="118.72"/>
    <n v="778.29"/>
    <n v="29"/>
    <n v="600"/>
    <n v="108"/>
    <n v="708"/>
    <n v="20532"/>
    <n v="6"/>
  </r>
  <r>
    <x v="2"/>
    <x v="2"/>
    <x v="189"/>
    <x v="189"/>
    <x v="1"/>
    <n v="1006.38"/>
    <n v="181.15"/>
    <n v="1187.53"/>
    <n v="4"/>
    <n v="1000"/>
    <n v="180"/>
    <n v="1180"/>
    <n v="4720"/>
    <n v="6"/>
  </r>
  <r>
    <x v="2"/>
    <x v="2"/>
    <x v="71"/>
    <x v="71"/>
    <x v="1"/>
    <n v="659.57"/>
    <n v="118.72"/>
    <n v="778.29"/>
    <n v="41"/>
    <n v="470"/>
    <n v="84.6"/>
    <n v="554.6"/>
    <n v="22738.600000000002"/>
    <n v="6"/>
  </r>
  <r>
    <x v="2"/>
    <x v="2"/>
    <x v="72"/>
    <x v="72"/>
    <x v="1"/>
    <n v="659.57"/>
    <n v="118.72"/>
    <n v="778.29"/>
    <n v="52"/>
    <n v="470"/>
    <n v="84.6"/>
    <n v="554.6"/>
    <n v="28839.200000000001"/>
    <n v="6"/>
  </r>
  <r>
    <x v="2"/>
    <x v="2"/>
    <x v="190"/>
    <x v="190"/>
    <x v="1"/>
    <n v="533.34"/>
    <n v="96"/>
    <n v="629.34"/>
    <n v="2"/>
    <n v="430"/>
    <n v="77.399999999999991"/>
    <n v="507.4"/>
    <n v="1014.8"/>
    <n v="6"/>
  </r>
  <r>
    <x v="2"/>
    <x v="2"/>
    <x v="78"/>
    <x v="78"/>
    <x v="1"/>
    <n v="659.57"/>
    <n v="118.72"/>
    <n v="778.29"/>
    <n v="119"/>
    <n v="530"/>
    <n v="95.399999999999991"/>
    <n v="625.4"/>
    <n v="74422.599999999991"/>
    <n v="6"/>
  </r>
  <r>
    <x v="2"/>
    <x v="2"/>
    <x v="191"/>
    <x v="191"/>
    <x v="1"/>
    <n v="745.5"/>
    <n v="134.19"/>
    <n v="879.69"/>
    <n v="7"/>
    <n v="650"/>
    <n v="117"/>
    <n v="767"/>
    <n v="5369"/>
    <n v="6"/>
  </r>
  <r>
    <x v="2"/>
    <x v="2"/>
    <x v="192"/>
    <x v="192"/>
    <x v="1"/>
    <n v="1530.19"/>
    <n v="275.43"/>
    <n v="1805.63"/>
    <n v="7"/>
    <n v="1530"/>
    <n v="275.39999999999998"/>
    <n v="1805.4"/>
    <n v="12637.800000000001"/>
    <n v="6"/>
  </r>
  <r>
    <x v="2"/>
    <x v="2"/>
    <x v="193"/>
    <x v="193"/>
    <x v="1"/>
    <n v="490.31"/>
    <n v="88.26"/>
    <n v="578.57000000000005"/>
    <n v="3"/>
    <n v="450"/>
    <n v="81"/>
    <n v="531"/>
    <n v="1593"/>
    <n v="6"/>
  </r>
  <r>
    <x v="2"/>
    <x v="2"/>
    <x v="80"/>
    <x v="80"/>
    <x v="1"/>
    <n v="659.57"/>
    <n v="118.72"/>
    <n v="778.29"/>
    <n v="31"/>
    <n v="450"/>
    <n v="81"/>
    <n v="531"/>
    <n v="16461"/>
    <n v="6"/>
  </r>
  <r>
    <x v="2"/>
    <x v="2"/>
    <x v="194"/>
    <x v="194"/>
    <x v="1"/>
    <n v="543.61"/>
    <n v="97.85"/>
    <n v="641.46"/>
    <n v="44"/>
    <n v="450"/>
    <n v="81"/>
    <n v="531"/>
    <n v="23364"/>
    <n v="6"/>
  </r>
  <r>
    <x v="2"/>
    <x v="2"/>
    <x v="195"/>
    <x v="195"/>
    <x v="1"/>
    <n v="1360.17"/>
    <n v="244.83"/>
    <n v="1605.01"/>
    <n v="6"/>
    <n v="1200"/>
    <n v="216"/>
    <n v="1416"/>
    <n v="8496"/>
    <n v="6"/>
  </r>
  <r>
    <x v="2"/>
    <x v="2"/>
    <x v="196"/>
    <x v="196"/>
    <x v="1"/>
    <n v="1360.17"/>
    <n v="244.83"/>
    <n v="1605.01"/>
    <n v="32"/>
    <n v="1200"/>
    <n v="216"/>
    <n v="1416"/>
    <n v="45312"/>
    <n v="6"/>
  </r>
  <r>
    <x v="2"/>
    <x v="2"/>
    <x v="197"/>
    <x v="197"/>
    <x v="1"/>
    <n v="1360.17"/>
    <n v="244.83"/>
    <n v="1605.01"/>
    <n v="21"/>
    <n v="1200"/>
    <n v="216"/>
    <n v="1416"/>
    <n v="29736"/>
    <n v="6"/>
  </r>
  <r>
    <x v="2"/>
    <x v="2"/>
    <x v="198"/>
    <x v="198"/>
    <x v="1"/>
    <n v="1360.17"/>
    <n v="244.83"/>
    <n v="1605.01"/>
    <n v="2"/>
    <n v="1200"/>
    <n v="216"/>
    <n v="1416"/>
    <n v="2832"/>
    <n v="6"/>
  </r>
  <r>
    <x v="2"/>
    <x v="2"/>
    <x v="199"/>
    <x v="199"/>
    <x v="1"/>
    <n v="1360.17"/>
    <n v="244.83"/>
    <n v="1605.01"/>
    <n v="3"/>
    <n v="1200"/>
    <n v="216"/>
    <n v="1416"/>
    <n v="4248"/>
    <n v="6"/>
  </r>
  <r>
    <x v="2"/>
    <x v="2"/>
    <x v="200"/>
    <x v="200"/>
    <x v="1"/>
    <n v="1360.17"/>
    <n v="244.83"/>
    <n v="1605.01"/>
    <n v="3"/>
    <n v="1200"/>
    <n v="216"/>
    <n v="1416"/>
    <n v="4248"/>
    <n v="6"/>
  </r>
  <r>
    <x v="2"/>
    <x v="2"/>
    <x v="89"/>
    <x v="89"/>
    <x v="1"/>
    <n v="2248.92"/>
    <n v="404.81"/>
    <n v="2653.73"/>
    <n v="2"/>
    <n v="2100"/>
    <n v="378"/>
    <n v="2478"/>
    <n v="4956"/>
    <n v="6"/>
  </r>
  <r>
    <x v="2"/>
    <x v="2"/>
    <x v="93"/>
    <x v="93"/>
    <x v="1"/>
    <n v="2248.92"/>
    <n v="404.81"/>
    <n v="2653.73"/>
    <n v="4"/>
    <n v="2100"/>
    <n v="378"/>
    <n v="2478"/>
    <n v="9912"/>
    <n v="6"/>
  </r>
  <r>
    <x v="2"/>
    <x v="2"/>
    <x v="92"/>
    <x v="92"/>
    <x v="1"/>
    <n v="2248.92"/>
    <n v="404.81"/>
    <n v="2653.73"/>
    <n v="1"/>
    <n v="2100"/>
    <n v="378"/>
    <n v="2478"/>
    <n v="2478"/>
    <n v="6"/>
  </r>
  <r>
    <x v="2"/>
    <x v="2"/>
    <x v="91"/>
    <x v="91"/>
    <x v="1"/>
    <n v="2248.92"/>
    <n v="404.81"/>
    <n v="2653.73"/>
    <n v="4"/>
    <n v="2100"/>
    <n v="378"/>
    <n v="2478"/>
    <n v="9912"/>
    <n v="6"/>
  </r>
  <r>
    <x v="2"/>
    <x v="2"/>
    <x v="90"/>
    <x v="90"/>
    <x v="1"/>
    <n v="2248.92"/>
    <n v="404.81"/>
    <n v="2653.73"/>
    <n v="2"/>
    <n v="2100"/>
    <n v="378"/>
    <n v="2478"/>
    <n v="4956"/>
    <n v="6"/>
  </r>
  <r>
    <x v="2"/>
    <x v="2"/>
    <x v="201"/>
    <x v="201"/>
    <x v="1"/>
    <n v="1530.19"/>
    <n v="275.43"/>
    <n v="1805.63"/>
    <n v="14"/>
    <n v="1500"/>
    <n v="270"/>
    <n v="1770"/>
    <n v="24780"/>
    <n v="6"/>
  </r>
  <r>
    <x v="2"/>
    <x v="2"/>
    <x v="202"/>
    <x v="202"/>
    <x v="1"/>
    <n v="1530.19"/>
    <n v="275.43"/>
    <n v="1805.63"/>
    <n v="3"/>
    <n v="1500"/>
    <n v="270"/>
    <n v="1770"/>
    <n v="5310"/>
    <n v="6"/>
  </r>
  <r>
    <x v="2"/>
    <x v="2"/>
    <x v="203"/>
    <x v="203"/>
    <x v="1"/>
    <n v="1530.19"/>
    <n v="275.43"/>
    <n v="1805.63"/>
    <n v="1"/>
    <n v="1500"/>
    <n v="270"/>
    <n v="1770"/>
    <n v="1770"/>
    <n v="6"/>
  </r>
  <r>
    <x v="2"/>
    <x v="2"/>
    <x v="204"/>
    <x v="204"/>
    <x v="1"/>
    <n v="463.77"/>
    <n v="83.48"/>
    <n v="547.25"/>
    <n v="127"/>
    <n v="450"/>
    <n v="81"/>
    <n v="531"/>
    <n v="67437"/>
    <n v="6"/>
  </r>
  <r>
    <x v="2"/>
    <x v="2"/>
    <x v="205"/>
    <x v="205"/>
    <x v="1"/>
    <n v="3501.47"/>
    <n v="630.26"/>
    <n v="4131.74"/>
    <n v="100"/>
    <n v="4300"/>
    <n v="774"/>
    <n v="5074"/>
    <n v="507400"/>
    <n v="6"/>
  </r>
  <r>
    <x v="2"/>
    <x v="2"/>
    <x v="206"/>
    <x v="206"/>
    <x v="1"/>
    <n v="3501.47"/>
    <n v="630.26"/>
    <n v="4131.74"/>
    <n v="80"/>
    <n v="4300"/>
    <n v="774"/>
    <n v="5074"/>
    <n v="405920"/>
    <n v="6"/>
  </r>
  <r>
    <x v="2"/>
    <x v="2"/>
    <x v="207"/>
    <x v="207"/>
    <x v="1"/>
    <n v="3501.47"/>
    <n v="630.26"/>
    <n v="4131.74"/>
    <n v="7"/>
    <n v="4300"/>
    <n v="774"/>
    <n v="5074"/>
    <n v="35518"/>
    <n v="6"/>
  </r>
  <r>
    <x v="2"/>
    <x v="2"/>
    <x v="208"/>
    <x v="208"/>
    <x v="1"/>
    <n v="7878.14"/>
    <n v="1418.07"/>
    <n v="9296.2099999999991"/>
    <n v="1"/>
    <n v="7500"/>
    <n v="1350"/>
    <n v="8850"/>
    <n v="8850"/>
    <n v="6"/>
  </r>
  <r>
    <x v="2"/>
    <x v="2"/>
    <x v="209"/>
    <x v="209"/>
    <x v="1"/>
    <n v="1085.22"/>
    <n v="195.34"/>
    <n v="1280.56"/>
    <n v="22"/>
    <n v="1000"/>
    <n v="180"/>
    <n v="1180"/>
    <n v="25960"/>
    <n v="6"/>
  </r>
  <r>
    <x v="2"/>
    <x v="2"/>
    <x v="210"/>
    <x v="210"/>
    <x v="1"/>
    <n v="735.41"/>
    <n v="132.37"/>
    <n v="867.78"/>
    <n v="25"/>
    <n v="730"/>
    <n v="131.4"/>
    <n v="861.4"/>
    <n v="21535"/>
    <n v="6"/>
  </r>
  <r>
    <x v="2"/>
    <x v="2"/>
    <x v="211"/>
    <x v="211"/>
    <x v="1"/>
    <n v="735.41"/>
    <n v="132.37"/>
    <n v="867.78"/>
    <n v="6"/>
    <n v="730"/>
    <n v="131.4"/>
    <n v="861.4"/>
    <n v="5168.3999999999996"/>
    <n v="6"/>
  </r>
  <r>
    <x v="2"/>
    <x v="2"/>
    <x v="212"/>
    <x v="212"/>
    <x v="1"/>
    <n v="735.41"/>
    <n v="132.37"/>
    <n v="867.78"/>
    <n v="24"/>
    <n v="730"/>
    <n v="131.4"/>
    <n v="861.4"/>
    <n v="20673.599999999999"/>
    <n v="6"/>
  </r>
  <r>
    <x v="2"/>
    <x v="2"/>
    <x v="213"/>
    <x v="213"/>
    <x v="1"/>
    <n v="525.39"/>
    <n v="94.57"/>
    <n v="619.96"/>
    <n v="12"/>
    <n v="525"/>
    <n v="94.5"/>
    <n v="619.5"/>
    <n v="7434"/>
    <n v="6"/>
  </r>
  <r>
    <x v="2"/>
    <x v="2"/>
    <x v="214"/>
    <x v="214"/>
    <x v="1"/>
    <n v="525.39"/>
    <n v="94.57"/>
    <n v="619.96"/>
    <n v="16"/>
    <n v="525"/>
    <n v="94.5"/>
    <n v="619.5"/>
    <n v="9912"/>
    <n v="6"/>
  </r>
  <r>
    <x v="2"/>
    <x v="2"/>
    <x v="215"/>
    <x v="215"/>
    <x v="1"/>
    <n v="1916.7"/>
    <n v="345.01"/>
    <n v="2261.71"/>
    <n v="4"/>
    <n v="2000"/>
    <n v="360"/>
    <n v="2360"/>
    <n v="9440"/>
    <n v="6"/>
  </r>
  <r>
    <x v="2"/>
    <x v="2"/>
    <x v="85"/>
    <x v="85"/>
    <x v="1"/>
    <n v="659.57"/>
    <n v="118.72"/>
    <n v="778.29"/>
    <n v="84"/>
    <n v="659"/>
    <n v="118.61999999999999"/>
    <n v="777.62"/>
    <n v="65320.08"/>
    <n v="6"/>
  </r>
  <r>
    <x v="2"/>
    <x v="2"/>
    <x v="216"/>
    <x v="216"/>
    <x v="1"/>
    <n v="828.27"/>
    <n v="149.09"/>
    <n v="977.36"/>
    <n v="170"/>
    <n v="800"/>
    <n v="144"/>
    <n v="944"/>
    <n v="160480"/>
    <n v="6"/>
  </r>
  <r>
    <x v="2"/>
    <x v="2"/>
    <x v="217"/>
    <x v="217"/>
    <x v="1"/>
    <n v="1501.96"/>
    <n v="270.35000000000002"/>
    <n v="1772.31"/>
    <n v="4"/>
    <n v="1500"/>
    <n v="270"/>
    <n v="1770"/>
    <n v="7080"/>
    <n v="6"/>
  </r>
  <r>
    <x v="2"/>
    <x v="2"/>
    <x v="218"/>
    <x v="218"/>
    <x v="1"/>
    <n v="2110.8200000000002"/>
    <n v="379.95"/>
    <n v="2490.77"/>
    <n v="2"/>
    <n v="2110"/>
    <n v="379.8"/>
    <n v="2489.8000000000002"/>
    <n v="4979.6000000000004"/>
    <n v="6"/>
  </r>
  <r>
    <x v="2"/>
    <x v="2"/>
    <x v="219"/>
    <x v="219"/>
    <x v="1"/>
    <n v="1530.19"/>
    <n v="275.43"/>
    <n v="1805.63"/>
    <n v="2"/>
    <n v="1530"/>
    <n v="275.39999999999998"/>
    <n v="1805.4"/>
    <n v="3610.8"/>
    <n v="6"/>
  </r>
  <r>
    <x v="2"/>
    <x v="2"/>
    <x v="95"/>
    <x v="95"/>
    <x v="1"/>
    <n v="2248.92"/>
    <n v="404.81"/>
    <n v="2653.73"/>
    <n v="8"/>
    <n v="2258"/>
    <n v="406.44"/>
    <n v="2664.44"/>
    <n v="21315.52"/>
    <n v="6"/>
  </r>
  <r>
    <x v="2"/>
    <x v="2"/>
    <x v="220"/>
    <x v="220"/>
    <x v="1"/>
    <n v="2870.08"/>
    <n v="516.61"/>
    <n v="3386.69"/>
    <n v="81"/>
    <n v="2870"/>
    <n v="516.6"/>
    <n v="3386.6"/>
    <n v="274314.59999999998"/>
    <n v="6"/>
  </r>
  <r>
    <x v="2"/>
    <x v="2"/>
    <x v="221"/>
    <x v="221"/>
    <x v="1"/>
    <n v="1530.19"/>
    <n v="275.43"/>
    <n v="1805.63"/>
    <n v="3"/>
    <n v="1530"/>
    <n v="275.39999999999998"/>
    <n v="1805.4"/>
    <n v="5416.2000000000007"/>
    <n v="6"/>
  </r>
  <r>
    <x v="1"/>
    <x v="1"/>
    <x v="222"/>
    <x v="222"/>
    <x v="1"/>
    <n v="294.16000000000003"/>
    <n v="52.95"/>
    <n v="347.11"/>
    <n v="6330"/>
    <n v="250"/>
    <n v="45"/>
    <n v="295"/>
    <n v="1867350"/>
    <n v="6"/>
  </r>
  <r>
    <x v="2"/>
    <x v="3"/>
    <x v="223"/>
    <x v="223"/>
    <x v="1"/>
    <n v="5317.3"/>
    <n v="957.11"/>
    <n v="6274.41"/>
    <n v="1"/>
    <n v="5300"/>
    <n v="954"/>
    <n v="6254"/>
    <n v="6254"/>
    <n v="6"/>
  </r>
  <r>
    <x v="2"/>
    <x v="3"/>
    <x v="224"/>
    <x v="224"/>
    <x v="1"/>
    <n v="10963.57"/>
    <n v="1973.44"/>
    <n v="12937.01"/>
    <n v="1"/>
    <n v="15900"/>
    <n v="2862"/>
    <n v="18762"/>
    <n v="18762"/>
    <n v="6"/>
  </r>
  <r>
    <x v="2"/>
    <x v="3"/>
    <x v="111"/>
    <x v="111"/>
    <x v="1"/>
    <n v="4048.06"/>
    <n v="728.65"/>
    <n v="4776.71"/>
    <n v="2"/>
    <n v="7800"/>
    <n v="1404"/>
    <n v="9204"/>
    <n v="18408"/>
    <n v="6"/>
  </r>
  <r>
    <x v="2"/>
    <x v="3"/>
    <x v="109"/>
    <x v="109"/>
    <x v="1"/>
    <n v="1124.25"/>
    <n v="202.36"/>
    <n v="1326.61"/>
    <n v="3"/>
    <n v="2300"/>
    <n v="414"/>
    <n v="2714"/>
    <n v="8142"/>
    <n v="6"/>
  </r>
  <r>
    <x v="2"/>
    <x v="1"/>
    <x v="4"/>
    <x v="4"/>
    <x v="1"/>
    <n v="7308.76"/>
    <n v="1315.58"/>
    <n v="8624.34"/>
    <n v="624"/>
    <n v="6750"/>
    <n v="1215"/>
    <n v="7965"/>
    <n v="4970160"/>
    <n v="7"/>
  </r>
  <r>
    <x v="2"/>
    <x v="1"/>
    <x v="3"/>
    <x v="3"/>
    <x v="1"/>
    <n v="7308.76"/>
    <n v="1315.58"/>
    <n v="8624.34"/>
    <n v="352"/>
    <n v="6750"/>
    <n v="1215"/>
    <n v="7965"/>
    <n v="2803680"/>
    <n v="7"/>
  </r>
  <r>
    <x v="2"/>
    <x v="1"/>
    <x v="5"/>
    <x v="5"/>
    <x v="1"/>
    <n v="7308.76"/>
    <n v="1315.58"/>
    <n v="8624.34"/>
    <n v="72"/>
    <n v="6750"/>
    <n v="1215"/>
    <n v="7965"/>
    <n v="573480"/>
    <n v="7"/>
  </r>
  <r>
    <x v="2"/>
    <x v="1"/>
    <x v="2"/>
    <x v="2"/>
    <x v="1"/>
    <n v="7308.76"/>
    <n v="1315.58"/>
    <n v="8624.34"/>
    <n v="2"/>
    <n v="6750"/>
    <n v="1215"/>
    <n v="7965"/>
    <n v="15930"/>
    <n v="7"/>
  </r>
  <r>
    <x v="1"/>
    <x v="1"/>
    <x v="6"/>
    <x v="6"/>
    <x v="1"/>
    <n v="441.94"/>
    <n v="79.55"/>
    <n v="521.49"/>
    <n v="69"/>
    <n v="430"/>
    <n v="77.399999999999991"/>
    <n v="507.4"/>
    <n v="35010.6"/>
    <n v="7"/>
  </r>
  <r>
    <x v="1"/>
    <x v="1"/>
    <x v="112"/>
    <x v="112"/>
    <x v="1"/>
    <n v="1356.86"/>
    <n v="244.24"/>
    <n v="1601.1"/>
    <n v="682"/>
    <n v="1120"/>
    <n v="201.6"/>
    <n v="1321.6"/>
    <n v="901331.2"/>
    <n v="7"/>
  </r>
  <r>
    <x v="1"/>
    <x v="1"/>
    <x v="113"/>
    <x v="113"/>
    <x v="1"/>
    <n v="2626.27"/>
    <n v="472.73"/>
    <n v="3099"/>
    <n v="1"/>
    <n v="2600"/>
    <n v="468"/>
    <n v="3068"/>
    <n v="3068"/>
    <n v="7"/>
  </r>
  <r>
    <x v="1"/>
    <x v="1"/>
    <x v="114"/>
    <x v="114"/>
    <x v="1"/>
    <n v="3063.54"/>
    <n v="551.44000000000005"/>
    <n v="3614.98"/>
    <n v="2"/>
    <n v="2780"/>
    <n v="500.4"/>
    <n v="3280.4"/>
    <n v="6560.8"/>
    <n v="7"/>
  </r>
  <r>
    <x v="1"/>
    <x v="1"/>
    <x v="115"/>
    <x v="115"/>
    <x v="1"/>
    <n v="2188.34"/>
    <n v="393.9"/>
    <n v="2582.2399999999998"/>
    <n v="9"/>
    <n v="1970"/>
    <n v="354.59999999999997"/>
    <n v="2324.6"/>
    <n v="20921.399999999998"/>
    <n v="7"/>
  </r>
  <r>
    <x v="1"/>
    <x v="1"/>
    <x v="116"/>
    <x v="116"/>
    <x v="1"/>
    <n v="1093.8399999999999"/>
    <n v="196.89"/>
    <n v="1290.73"/>
    <n v="25"/>
    <n v="1093.8399999999999"/>
    <n v="196.89119999999997"/>
    <n v="1290.7311999999999"/>
    <n v="32268.28"/>
    <n v="7"/>
  </r>
  <r>
    <x v="1"/>
    <x v="1"/>
    <x v="55"/>
    <x v="55"/>
    <x v="1"/>
    <n v="3613.96"/>
    <n v="650.51"/>
    <n v="4264.47"/>
    <n v="1"/>
    <n v="3220"/>
    <n v="579.6"/>
    <n v="3799.6"/>
    <n v="3799.6"/>
    <n v="7"/>
  </r>
  <r>
    <x v="1"/>
    <x v="1"/>
    <x v="57"/>
    <x v="57"/>
    <x v="1"/>
    <n v="3800.42"/>
    <n v="684.08"/>
    <n v="4484.5"/>
    <n v="5"/>
    <n v="3220"/>
    <n v="579.6"/>
    <n v="3799.6"/>
    <n v="18998"/>
    <n v="7"/>
  </r>
  <r>
    <x v="1"/>
    <x v="1"/>
    <x v="117"/>
    <x v="117"/>
    <x v="1"/>
    <n v="5384.68"/>
    <n v="969.24"/>
    <n v="6353.92"/>
    <n v="4"/>
    <n v="3950"/>
    <n v="711"/>
    <n v="4661"/>
    <n v="18644"/>
    <n v="7"/>
  </r>
  <r>
    <x v="1"/>
    <x v="1"/>
    <x v="60"/>
    <x v="60"/>
    <x v="1"/>
    <n v="3613.96"/>
    <n v="650.51"/>
    <n v="4264.47"/>
    <n v="4"/>
    <n v="3220"/>
    <n v="579.6"/>
    <n v="3799.6"/>
    <n v="15198.4"/>
    <n v="7"/>
  </r>
  <r>
    <x v="1"/>
    <x v="1"/>
    <x v="32"/>
    <x v="32"/>
    <x v="1"/>
    <n v="3613.96"/>
    <n v="650.51"/>
    <n v="4264.47"/>
    <n v="5"/>
    <n v="3220"/>
    <n v="579.6"/>
    <n v="3799.6"/>
    <n v="18998"/>
    <n v="7"/>
  </r>
  <r>
    <x v="1"/>
    <x v="1"/>
    <x v="62"/>
    <x v="62"/>
    <x v="1"/>
    <n v="4416.99"/>
    <n v="795.06"/>
    <n v="5212.05"/>
    <n v="2"/>
    <n v="3920"/>
    <n v="705.6"/>
    <n v="4625.6000000000004"/>
    <n v="9251.2000000000007"/>
    <n v="7"/>
  </r>
  <r>
    <x v="1"/>
    <x v="1"/>
    <x v="63"/>
    <x v="63"/>
    <x v="1"/>
    <n v="4940.66"/>
    <n v="889.32"/>
    <n v="5829.98"/>
    <n v="1"/>
    <n v="3920"/>
    <n v="705.6"/>
    <n v="4625.6000000000004"/>
    <n v="4625.6000000000004"/>
    <n v="7"/>
  </r>
  <r>
    <x v="1"/>
    <x v="1"/>
    <x v="118"/>
    <x v="118"/>
    <x v="1"/>
    <n v="2188.34"/>
    <n v="393.9"/>
    <n v="2582.2399999999998"/>
    <n v="640"/>
    <n v="2300"/>
    <n v="414"/>
    <n v="2714"/>
    <n v="1736960"/>
    <n v="7"/>
  </r>
  <r>
    <x v="1"/>
    <x v="1"/>
    <x v="49"/>
    <x v="49"/>
    <x v="1"/>
    <n v="2007.89"/>
    <n v="361.42"/>
    <n v="2369.31"/>
    <n v="113"/>
    <n v="1900"/>
    <n v="342"/>
    <n v="2242"/>
    <n v="253346"/>
    <n v="7"/>
  </r>
  <r>
    <x v="1"/>
    <x v="1"/>
    <x v="44"/>
    <x v="44"/>
    <x v="1"/>
    <n v="2730.68"/>
    <n v="491.52"/>
    <n v="3222.2"/>
    <n v="1"/>
    <n v="2110"/>
    <n v="379.8"/>
    <n v="2489.8000000000002"/>
    <n v="2489.8000000000002"/>
    <n v="7"/>
  </r>
  <r>
    <x v="1"/>
    <x v="1"/>
    <x v="119"/>
    <x v="119"/>
    <x v="1"/>
    <n v="2188.34"/>
    <n v="393.9"/>
    <n v="2582.2399999999998"/>
    <n v="117"/>
    <n v="1900"/>
    <n v="342"/>
    <n v="2242"/>
    <n v="262314"/>
    <n v="7"/>
  </r>
  <r>
    <x v="1"/>
    <x v="1"/>
    <x v="120"/>
    <x v="120"/>
    <x v="1"/>
    <n v="3501.47"/>
    <n v="630.26"/>
    <n v="4131.74"/>
    <n v="1"/>
    <n v="3110"/>
    <n v="559.79999999999995"/>
    <n v="3669.8"/>
    <n v="3669.8"/>
    <n v="7"/>
  </r>
  <r>
    <x v="1"/>
    <x v="1"/>
    <x v="15"/>
    <x v="15"/>
    <x v="1"/>
    <n v="2409.71"/>
    <n v="433.75"/>
    <n v="2843.46"/>
    <n v="241"/>
    <n v="2400"/>
    <n v="432"/>
    <n v="2832"/>
    <n v="682512"/>
    <n v="7"/>
  </r>
  <r>
    <x v="1"/>
    <x v="1"/>
    <x v="66"/>
    <x v="66"/>
    <x v="1"/>
    <n v="3212.74"/>
    <n v="578.29"/>
    <n v="3791.04"/>
    <n v="192"/>
    <n v="3000"/>
    <n v="540"/>
    <n v="3540"/>
    <n v="679680"/>
    <n v="7"/>
  </r>
  <r>
    <x v="1"/>
    <x v="1"/>
    <x v="1"/>
    <x v="1"/>
    <x v="1"/>
    <n v="2409.71"/>
    <n v="433.75"/>
    <n v="2843.46"/>
    <n v="2"/>
    <n v="2120"/>
    <n v="381.59999999999997"/>
    <n v="2501.6"/>
    <n v="5003.2"/>
    <n v="7"/>
  </r>
  <r>
    <x v="1"/>
    <x v="1"/>
    <x v="121"/>
    <x v="121"/>
    <x v="1"/>
    <n v="3501.47"/>
    <n v="630.26"/>
    <n v="4131.74"/>
    <n v="50"/>
    <n v="2770"/>
    <n v="498.59999999999997"/>
    <n v="3268.6"/>
    <n v="163430"/>
    <n v="7"/>
  </r>
  <r>
    <x v="1"/>
    <x v="1"/>
    <x v="47"/>
    <x v="47"/>
    <x v="2"/>
    <n v="60.18"/>
    <n v="10.83"/>
    <n v="71.010000000000005"/>
    <n v="33298.67502229743"/>
    <n v="55"/>
    <n v="9.9"/>
    <n v="64.900000000000006"/>
    <n v="2161084.0089471033"/>
    <n v="7"/>
  </r>
  <r>
    <x v="1"/>
    <x v="1"/>
    <x v="48"/>
    <x v="48"/>
    <x v="2"/>
    <n v="68.08"/>
    <n v="12.26"/>
    <n v="80.34"/>
    <n v="10782"/>
    <n v="55"/>
    <n v="9.9"/>
    <n v="64.900000000000006"/>
    <n v="699751.8"/>
    <n v="7"/>
  </r>
  <r>
    <x v="1"/>
    <x v="1"/>
    <x v="46"/>
    <x v="46"/>
    <x v="2"/>
    <n v="68.08"/>
    <n v="12.26"/>
    <n v="80.34"/>
    <n v="4224"/>
    <n v="55"/>
    <n v="9.9"/>
    <n v="64.900000000000006"/>
    <n v="274137.60000000003"/>
    <n v="7"/>
  </r>
  <r>
    <x v="1"/>
    <x v="1"/>
    <x v="34"/>
    <x v="34"/>
    <x v="1"/>
    <n v="7170.16"/>
    <n v="1290.6300000000001"/>
    <n v="8460.7900000000009"/>
    <n v="1"/>
    <n v="6320"/>
    <n v="1137.5999999999999"/>
    <n v="7457.6"/>
    <n v="7457.6"/>
    <n v="7"/>
  </r>
  <r>
    <x v="1"/>
    <x v="1"/>
    <x v="35"/>
    <x v="35"/>
    <x v="1"/>
    <n v="3943.59"/>
    <n v="709.85"/>
    <n v="4653.4399999999996"/>
    <n v="1"/>
    <n v="3150"/>
    <n v="567"/>
    <n v="3717"/>
    <n v="3717"/>
    <n v="7"/>
  </r>
  <r>
    <x v="1"/>
    <x v="1"/>
    <x v="36"/>
    <x v="36"/>
    <x v="1"/>
    <n v="7170.16"/>
    <n v="1290.6300000000001"/>
    <n v="8460.7900000000009"/>
    <n v="1"/>
    <n v="6320"/>
    <n v="1137.5999999999999"/>
    <n v="7457.6"/>
    <n v="7457.6"/>
    <n v="7"/>
  </r>
  <r>
    <x v="1"/>
    <x v="1"/>
    <x v="37"/>
    <x v="37"/>
    <x v="1"/>
    <n v="3943.59"/>
    <n v="709.85"/>
    <n v="4653.4399999999996"/>
    <n v="1"/>
    <n v="3150"/>
    <n v="567"/>
    <n v="3717"/>
    <n v="3717"/>
    <n v="7"/>
  </r>
  <r>
    <x v="1"/>
    <x v="1"/>
    <x v="38"/>
    <x v="38"/>
    <x v="1"/>
    <n v="7170.16"/>
    <n v="1290.6300000000001"/>
    <n v="8460.7900000000009"/>
    <n v="1"/>
    <n v="6320"/>
    <n v="1137.5999999999999"/>
    <n v="7457.6"/>
    <n v="7457.6"/>
    <n v="7"/>
  </r>
  <r>
    <x v="1"/>
    <x v="1"/>
    <x v="39"/>
    <x v="39"/>
    <x v="1"/>
    <n v="3943.59"/>
    <n v="709.85"/>
    <n v="4653.4399999999996"/>
    <n v="1"/>
    <n v="3150"/>
    <n v="567"/>
    <n v="3717"/>
    <n v="3717"/>
    <n v="7"/>
  </r>
  <r>
    <x v="1"/>
    <x v="1"/>
    <x v="122"/>
    <x v="122"/>
    <x v="1"/>
    <n v="1750.4"/>
    <n v="315.07"/>
    <n v="2065.48"/>
    <n v="4"/>
    <n v="1230"/>
    <n v="221.4"/>
    <n v="1451.4"/>
    <n v="5805.6"/>
    <n v="7"/>
  </r>
  <r>
    <x v="1"/>
    <x v="1"/>
    <x v="123"/>
    <x v="123"/>
    <x v="1"/>
    <n v="1313.13"/>
    <n v="236.36"/>
    <n v="1549.5"/>
    <n v="27"/>
    <n v="1050"/>
    <n v="189"/>
    <n v="1239"/>
    <n v="33453"/>
    <n v="7"/>
  </r>
  <r>
    <x v="1"/>
    <x v="1"/>
    <x v="124"/>
    <x v="124"/>
    <x v="1"/>
    <n v="656.57"/>
    <n v="118.18"/>
    <n v="774.75"/>
    <n v="65"/>
    <n v="500"/>
    <n v="90"/>
    <n v="590"/>
    <n v="38350"/>
    <n v="7"/>
  </r>
  <r>
    <x v="1"/>
    <x v="1"/>
    <x v="125"/>
    <x v="125"/>
    <x v="1"/>
    <n v="656.57"/>
    <n v="118.18"/>
    <n v="774.75"/>
    <n v="22"/>
    <n v="500"/>
    <n v="90"/>
    <n v="590"/>
    <n v="12980"/>
    <n v="7"/>
  </r>
  <r>
    <x v="1"/>
    <x v="1"/>
    <x v="126"/>
    <x v="126"/>
    <x v="1"/>
    <n v="656.57"/>
    <n v="118.18"/>
    <n v="774.75"/>
    <n v="16"/>
    <n v="500"/>
    <n v="90"/>
    <n v="590"/>
    <n v="9440"/>
    <n v="7"/>
  </r>
  <r>
    <x v="1"/>
    <x v="1"/>
    <x v="127"/>
    <x v="127"/>
    <x v="1"/>
    <n v="656.57"/>
    <n v="118.18"/>
    <n v="774.75"/>
    <n v="4"/>
    <n v="500"/>
    <n v="90"/>
    <n v="590"/>
    <n v="2360"/>
    <n v="7"/>
  </r>
  <r>
    <x v="1"/>
    <x v="1"/>
    <x v="128"/>
    <x v="128"/>
    <x v="1"/>
    <n v="656.57"/>
    <n v="118.18"/>
    <n v="774.75"/>
    <n v="4"/>
    <n v="500"/>
    <n v="90"/>
    <n v="590"/>
    <n v="2360"/>
    <n v="7"/>
  </r>
  <r>
    <x v="1"/>
    <x v="1"/>
    <x v="129"/>
    <x v="129"/>
    <x v="1"/>
    <n v="525.39"/>
    <n v="94.57"/>
    <n v="619.96"/>
    <n v="5"/>
    <n v="500"/>
    <n v="90"/>
    <n v="590"/>
    <n v="2950"/>
    <n v="7"/>
  </r>
  <r>
    <x v="1"/>
    <x v="1"/>
    <x v="130"/>
    <x v="130"/>
    <x v="1"/>
    <n v="525.39"/>
    <n v="94.57"/>
    <n v="619.96"/>
    <n v="2"/>
    <n v="500"/>
    <n v="90"/>
    <n v="590"/>
    <n v="1180"/>
    <n v="7"/>
  </r>
  <r>
    <x v="1"/>
    <x v="1"/>
    <x v="131"/>
    <x v="131"/>
    <x v="1"/>
    <n v="525.39"/>
    <n v="94.57"/>
    <n v="619.96"/>
    <n v="118"/>
    <n v="500"/>
    <n v="90"/>
    <n v="590"/>
    <n v="69620"/>
    <n v="7"/>
  </r>
  <r>
    <x v="1"/>
    <x v="1"/>
    <x v="132"/>
    <x v="132"/>
    <x v="1"/>
    <n v="525.39"/>
    <n v="94.57"/>
    <n v="619.96"/>
    <n v="19"/>
    <n v="500"/>
    <n v="90"/>
    <n v="590"/>
    <n v="11210"/>
    <n v="7"/>
  </r>
  <r>
    <x v="1"/>
    <x v="1"/>
    <x v="133"/>
    <x v="133"/>
    <x v="1"/>
    <n v="525.39"/>
    <n v="94.57"/>
    <n v="619.96"/>
    <n v="26"/>
    <n v="500"/>
    <n v="90"/>
    <n v="590"/>
    <n v="15340"/>
    <n v="7"/>
  </r>
  <r>
    <x v="1"/>
    <x v="1"/>
    <x v="134"/>
    <x v="134"/>
    <x v="1"/>
    <n v="525.39"/>
    <n v="94.57"/>
    <n v="619.96"/>
    <n v="5"/>
    <n v="500"/>
    <n v="90"/>
    <n v="590"/>
    <n v="2950"/>
    <n v="7"/>
  </r>
  <r>
    <x v="1"/>
    <x v="1"/>
    <x v="7"/>
    <x v="7"/>
    <x v="1"/>
    <n v="682.67"/>
    <n v="122.88"/>
    <n v="805.55"/>
    <n v="700"/>
    <n v="570"/>
    <n v="102.6"/>
    <n v="672.6"/>
    <n v="470820"/>
    <n v="7"/>
  </r>
  <r>
    <x v="1"/>
    <x v="1"/>
    <x v="19"/>
    <x v="19"/>
    <x v="1"/>
    <n v="803.03"/>
    <n v="144.55000000000001"/>
    <n v="947.58"/>
    <n v="1"/>
    <n v="800"/>
    <n v="144"/>
    <n v="944"/>
    <n v="944"/>
    <n v="7"/>
  </r>
  <r>
    <x v="1"/>
    <x v="1"/>
    <x v="135"/>
    <x v="135"/>
    <x v="1"/>
    <n v="1662.95"/>
    <n v="299.33"/>
    <n v="1962.28"/>
    <n v="4"/>
    <n v="1420"/>
    <n v="255.6"/>
    <n v="1675.6"/>
    <n v="6702.4"/>
    <n v="7"/>
  </r>
  <r>
    <x v="1"/>
    <x v="1"/>
    <x v="136"/>
    <x v="136"/>
    <x v="1"/>
    <n v="525.39"/>
    <n v="94.57"/>
    <n v="619.96"/>
    <n v="2"/>
    <n v="750"/>
    <n v="135"/>
    <n v="885"/>
    <n v="1770"/>
    <n v="7"/>
  </r>
  <r>
    <x v="1"/>
    <x v="1"/>
    <x v="137"/>
    <x v="137"/>
    <x v="1"/>
    <n v="1026.92"/>
    <n v="184.85"/>
    <n v="1211.77"/>
    <n v="6"/>
    <n v="850"/>
    <n v="153"/>
    <n v="1003"/>
    <n v="6018"/>
    <n v="7"/>
  </r>
  <r>
    <x v="1"/>
    <x v="1"/>
    <x v="21"/>
    <x v="21"/>
    <x v="1"/>
    <n v="883.28"/>
    <n v="158.99"/>
    <n v="1042.27"/>
    <n v="501"/>
    <n v="850"/>
    <n v="153"/>
    <n v="1003"/>
    <n v="502503"/>
    <n v="7"/>
  </r>
  <r>
    <x v="1"/>
    <x v="1"/>
    <x v="138"/>
    <x v="138"/>
    <x v="1"/>
    <n v="3501.47"/>
    <n v="630.26"/>
    <n v="4131.74"/>
    <n v="352"/>
    <n v="3500"/>
    <n v="630"/>
    <n v="4130"/>
    <n v="1453760"/>
    <n v="7"/>
  </r>
  <r>
    <x v="1"/>
    <x v="1"/>
    <x v="139"/>
    <x v="139"/>
    <x v="1"/>
    <n v="4902.0600000000004"/>
    <n v="882.37"/>
    <n v="5784.43"/>
    <n v="247"/>
    <n v="4700"/>
    <n v="846"/>
    <n v="5546"/>
    <n v="1369862"/>
    <n v="7"/>
  </r>
  <r>
    <x v="1"/>
    <x v="1"/>
    <x v="31"/>
    <x v="31"/>
    <x v="1"/>
    <n v="385.65"/>
    <n v="69.42"/>
    <n v="455.07"/>
    <n v="1"/>
    <n v="310"/>
    <n v="55.8"/>
    <n v="365.8"/>
    <n v="365.8"/>
    <n v="7"/>
  </r>
  <r>
    <x v="1"/>
    <x v="1"/>
    <x v="42"/>
    <x v="42"/>
    <x v="1"/>
    <n v="2280.21"/>
    <n v="410.44"/>
    <n v="2690.65"/>
    <n v="68"/>
    <n v="1970"/>
    <n v="354.59999999999997"/>
    <n v="2324.6"/>
    <n v="158072.79999999999"/>
    <n v="7"/>
  </r>
  <r>
    <x v="1"/>
    <x v="1"/>
    <x v="43"/>
    <x v="43"/>
    <x v="1"/>
    <n v="2730.68"/>
    <n v="491.52"/>
    <n v="3222.2"/>
    <n v="89"/>
    <n v="1970"/>
    <n v="354.59999999999997"/>
    <n v="2324.6"/>
    <n v="206889.4"/>
    <n v="7"/>
  </r>
  <r>
    <x v="1"/>
    <x v="1"/>
    <x v="51"/>
    <x v="51"/>
    <x v="1"/>
    <n v="2409.71"/>
    <n v="433.75"/>
    <n v="2843.46"/>
    <n v="6"/>
    <n v="1970"/>
    <n v="354.59999999999997"/>
    <n v="2324.6"/>
    <n v="13947.599999999999"/>
    <n v="7"/>
  </r>
  <r>
    <x v="1"/>
    <x v="1"/>
    <x v="140"/>
    <x v="140"/>
    <x v="1"/>
    <n v="1678.19"/>
    <n v="302.07"/>
    <n v="1980.26"/>
    <n v="5"/>
    <n v="1320"/>
    <n v="237.6"/>
    <n v="1557.6"/>
    <n v="7788"/>
    <n v="7"/>
  </r>
  <r>
    <x v="1"/>
    <x v="1"/>
    <x v="141"/>
    <x v="141"/>
    <x v="1"/>
    <n v="1750.4"/>
    <n v="315.07"/>
    <n v="2065.48"/>
    <n v="13"/>
    <n v="1320"/>
    <n v="237.6"/>
    <n v="1557.6"/>
    <n v="20248.8"/>
    <n v="7"/>
  </r>
  <r>
    <x v="1"/>
    <x v="1"/>
    <x v="142"/>
    <x v="142"/>
    <x v="1"/>
    <n v="1050.1099999999999"/>
    <n v="189.02"/>
    <n v="1239.1300000000001"/>
    <n v="91"/>
    <n v="1320"/>
    <n v="237.6"/>
    <n v="1557.6"/>
    <n v="141741.6"/>
    <n v="7"/>
  </r>
  <r>
    <x v="1"/>
    <x v="1"/>
    <x v="143"/>
    <x v="143"/>
    <x v="1"/>
    <n v="962.66"/>
    <n v="173.28"/>
    <n v="1135.93"/>
    <n v="5"/>
    <n v="850"/>
    <n v="153"/>
    <n v="1003"/>
    <n v="5015"/>
    <n v="7"/>
  </r>
  <r>
    <x v="1"/>
    <x v="1"/>
    <x v="144"/>
    <x v="144"/>
    <x v="2"/>
    <n v="118.59"/>
    <n v="21.35"/>
    <n v="139.94"/>
    <n v="27268"/>
    <n v="93"/>
    <n v="16.739999999999998"/>
    <n v="109.74"/>
    <n v="2992390.32"/>
    <n v="7"/>
  </r>
  <r>
    <x v="1"/>
    <x v="1"/>
    <x v="145"/>
    <x v="145"/>
    <x v="1"/>
    <n v="3938.74"/>
    <n v="708.97"/>
    <n v="4647.71"/>
    <n v="6"/>
    <n v="3470"/>
    <n v="624.6"/>
    <n v="4094.6"/>
    <n v="24567.599999999999"/>
    <n v="7"/>
  </r>
  <r>
    <x v="1"/>
    <x v="1"/>
    <x v="146"/>
    <x v="146"/>
    <x v="1"/>
    <n v="2303.5100000000002"/>
    <n v="414.63"/>
    <n v="2718.14"/>
    <n v="6330"/>
    <n v="2350"/>
    <n v="423"/>
    <n v="2773"/>
    <n v="17553090"/>
    <n v="7"/>
  </r>
  <r>
    <x v="1"/>
    <x v="1"/>
    <x v="147"/>
    <x v="147"/>
    <x v="1"/>
    <n v="3938.74"/>
    <n v="708.97"/>
    <n v="4647.71"/>
    <n v="51"/>
    <n v="3350"/>
    <n v="603"/>
    <n v="3953"/>
    <n v="201603"/>
    <n v="7"/>
  </r>
  <r>
    <x v="1"/>
    <x v="1"/>
    <x v="148"/>
    <x v="148"/>
    <x v="1"/>
    <n v="3938.74"/>
    <n v="708.97"/>
    <n v="4647.71"/>
    <n v="55"/>
    <n v="3350"/>
    <n v="603"/>
    <n v="3953"/>
    <n v="217415"/>
    <n v="7"/>
  </r>
  <r>
    <x v="1"/>
    <x v="1"/>
    <x v="149"/>
    <x v="149"/>
    <x v="1"/>
    <n v="3938.74"/>
    <n v="708.97"/>
    <n v="4647.71"/>
    <n v="32"/>
    <n v="3350"/>
    <n v="603"/>
    <n v="3953"/>
    <n v="126496"/>
    <n v="7"/>
  </r>
  <r>
    <x v="1"/>
    <x v="1"/>
    <x v="150"/>
    <x v="150"/>
    <x v="1"/>
    <n v="3063.54"/>
    <n v="551.44000000000005"/>
    <n v="3614.98"/>
    <n v="2"/>
    <n v="2870"/>
    <n v="516.6"/>
    <n v="3386.6"/>
    <n v="6773.2"/>
    <n v="7"/>
  </r>
  <r>
    <x v="1"/>
    <x v="1"/>
    <x v="151"/>
    <x v="151"/>
    <x v="1"/>
    <n v="3063.54"/>
    <n v="551.44000000000005"/>
    <n v="3614.98"/>
    <n v="1"/>
    <n v="2870"/>
    <n v="516.6"/>
    <n v="3386.6"/>
    <n v="3386.6"/>
    <n v="7"/>
  </r>
  <r>
    <x v="1"/>
    <x v="1"/>
    <x v="152"/>
    <x v="152"/>
    <x v="1"/>
    <n v="3938.74"/>
    <n v="708.97"/>
    <n v="4647.71"/>
    <n v="6"/>
    <n v="3900"/>
    <n v="702"/>
    <n v="4602"/>
    <n v="27612"/>
    <n v="7"/>
  </r>
  <r>
    <x v="1"/>
    <x v="1"/>
    <x v="153"/>
    <x v="153"/>
    <x v="1"/>
    <n v="3938.74"/>
    <n v="708.97"/>
    <n v="4647.71"/>
    <n v="51"/>
    <n v="3900"/>
    <n v="702"/>
    <n v="4602"/>
    <n v="234702"/>
    <n v="7"/>
  </r>
  <r>
    <x v="1"/>
    <x v="1"/>
    <x v="154"/>
    <x v="154"/>
    <x v="1"/>
    <n v="3938.74"/>
    <n v="708.97"/>
    <n v="4647.71"/>
    <n v="55"/>
    <n v="3900"/>
    <n v="702"/>
    <n v="4602"/>
    <n v="253110"/>
    <n v="7"/>
  </r>
  <r>
    <x v="1"/>
    <x v="1"/>
    <x v="155"/>
    <x v="155"/>
    <x v="1"/>
    <n v="3938.74"/>
    <n v="708.97"/>
    <n v="4647.71"/>
    <n v="32"/>
    <n v="3900"/>
    <n v="702"/>
    <n v="4602"/>
    <n v="147264"/>
    <n v="7"/>
  </r>
  <r>
    <x v="1"/>
    <x v="1"/>
    <x v="156"/>
    <x v="156"/>
    <x v="1"/>
    <n v="56845.07"/>
    <n v="10232.11"/>
    <n v="67077.19"/>
    <n v="3"/>
    <n v="56000"/>
    <n v="10080"/>
    <n v="66080"/>
    <n v="198240"/>
    <n v="7"/>
  </r>
  <r>
    <x v="1"/>
    <x v="1"/>
    <x v="157"/>
    <x v="157"/>
    <x v="1"/>
    <n v="56845.07"/>
    <n v="10232.11"/>
    <n v="67077.19"/>
    <n v="3"/>
    <n v="56000"/>
    <n v="10080"/>
    <n v="66080"/>
    <n v="198240"/>
    <n v="7"/>
  </r>
  <r>
    <x v="1"/>
    <x v="1"/>
    <x v="158"/>
    <x v="158"/>
    <x v="1"/>
    <n v="6346.37"/>
    <n v="1142.3499999999999"/>
    <n v="7488.72"/>
    <n v="69"/>
    <n v="6320"/>
    <n v="1137.5999999999999"/>
    <n v="7457.6"/>
    <n v="514574.4"/>
    <n v="7"/>
  </r>
  <r>
    <x v="1"/>
    <x v="1"/>
    <x v="159"/>
    <x v="159"/>
    <x v="1"/>
    <n v="3943.59"/>
    <n v="709.85"/>
    <n v="4653.4399999999996"/>
    <n v="1"/>
    <n v="3150"/>
    <n v="567"/>
    <n v="3717"/>
    <n v="3717"/>
    <n v="7"/>
  </r>
  <r>
    <x v="1"/>
    <x v="1"/>
    <x v="160"/>
    <x v="160"/>
    <x v="1"/>
    <n v="7814.54"/>
    <n v="1406.62"/>
    <n v="9221.16"/>
    <n v="624"/>
    <n v="7500"/>
    <n v="1350"/>
    <n v="8850"/>
    <n v="5522400"/>
    <n v="7"/>
  </r>
  <r>
    <x v="1"/>
    <x v="1"/>
    <x v="161"/>
    <x v="161"/>
    <x v="1"/>
    <n v="3943.59"/>
    <n v="709.85"/>
    <n v="4653.4399999999996"/>
    <n v="1"/>
    <n v="3150"/>
    <n v="567"/>
    <n v="3717"/>
    <n v="3717"/>
    <n v="7"/>
  </r>
  <r>
    <x v="1"/>
    <x v="1"/>
    <x v="162"/>
    <x v="162"/>
    <x v="1"/>
    <n v="7814.54"/>
    <n v="1406.62"/>
    <n v="9221.16"/>
    <n v="72"/>
    <n v="6320"/>
    <n v="1137.5999999999999"/>
    <n v="7457.6"/>
    <n v="536947.20000000007"/>
    <n v="7"/>
  </r>
  <r>
    <x v="1"/>
    <x v="1"/>
    <x v="163"/>
    <x v="163"/>
    <x v="1"/>
    <n v="3943.59"/>
    <n v="709.85"/>
    <n v="4653.4399999999996"/>
    <n v="1"/>
    <n v="3150"/>
    <n v="567"/>
    <n v="3717"/>
    <n v="3717"/>
    <n v="7"/>
  </r>
  <r>
    <x v="1"/>
    <x v="1"/>
    <x v="164"/>
    <x v="164"/>
    <x v="1"/>
    <n v="9768.34"/>
    <n v="1758.3"/>
    <n v="11526.64"/>
    <n v="2"/>
    <n v="6320"/>
    <n v="1137.5999999999999"/>
    <n v="7457.6"/>
    <n v="14915.2"/>
    <n v="7"/>
  </r>
  <r>
    <x v="1"/>
    <x v="1"/>
    <x v="165"/>
    <x v="165"/>
    <x v="1"/>
    <n v="3943.59"/>
    <n v="709.85"/>
    <n v="4653.4399999999996"/>
    <n v="1"/>
    <n v="3150"/>
    <n v="567"/>
    <n v="3717"/>
    <n v="3717"/>
    <n v="7"/>
  </r>
  <r>
    <x v="1"/>
    <x v="1"/>
    <x v="166"/>
    <x v="166"/>
    <x v="1"/>
    <n v="787.75"/>
    <n v="141.79"/>
    <n v="929.54"/>
    <n v="765"/>
    <n v="690"/>
    <n v="124.19999999999999"/>
    <n v="814.2"/>
    <n v="622863"/>
    <n v="7"/>
  </r>
  <r>
    <x v="1"/>
    <x v="1"/>
    <x v="167"/>
    <x v="167"/>
    <x v="1"/>
    <n v="962.66"/>
    <n v="173.28"/>
    <n v="1135.93"/>
    <n v="178"/>
    <n v="900"/>
    <n v="162"/>
    <n v="1062"/>
    <n v="189036"/>
    <n v="7"/>
  </r>
  <r>
    <x v="1"/>
    <x v="1"/>
    <x v="168"/>
    <x v="168"/>
    <x v="1"/>
    <n v="1050.1099999999999"/>
    <n v="189.02"/>
    <n v="1239.1300000000001"/>
    <n v="49"/>
    <n v="1000"/>
    <n v="180"/>
    <n v="1180"/>
    <n v="57820"/>
    <n v="7"/>
  </r>
  <r>
    <x v="1"/>
    <x v="1"/>
    <x v="169"/>
    <x v="169"/>
    <x v="1"/>
    <n v="1050.1099999999999"/>
    <n v="189.02"/>
    <n v="1239.1300000000001"/>
    <n v="25"/>
    <n v="1000"/>
    <n v="180"/>
    <n v="1180"/>
    <n v="29500"/>
    <n v="7"/>
  </r>
  <r>
    <x v="1"/>
    <x v="1"/>
    <x v="170"/>
    <x v="170"/>
    <x v="2"/>
    <n v="174.91"/>
    <n v="31.48"/>
    <n v="206.39"/>
    <n v="18079"/>
    <n v="155"/>
    <n v="27.9"/>
    <n v="182.9"/>
    <n v="3306649.1"/>
    <n v="7"/>
  </r>
  <r>
    <x v="1"/>
    <x v="1"/>
    <x v="171"/>
    <x v="171"/>
    <x v="2"/>
    <n v="113.96"/>
    <n v="20.51"/>
    <n v="134.47"/>
    <n v="161790"/>
    <n v="103"/>
    <n v="18.54"/>
    <n v="121.53999999999999"/>
    <n v="19663956.599999998"/>
    <n v="7"/>
  </r>
  <r>
    <x v="1"/>
    <x v="1"/>
    <x v="172"/>
    <x v="172"/>
    <x v="1"/>
    <n v="6705.33"/>
    <n v="1206.96"/>
    <n v="7912.29"/>
    <n v="131"/>
    <n v="5900"/>
    <n v="1062"/>
    <n v="6962"/>
    <n v="912022"/>
    <n v="7"/>
  </r>
  <r>
    <x v="1"/>
    <x v="1"/>
    <x v="173"/>
    <x v="173"/>
    <x v="1"/>
    <n v="993.8"/>
    <n v="178.88"/>
    <n v="1172.68"/>
    <n v="6330"/>
    <n v="830"/>
    <n v="149.4"/>
    <n v="979.4"/>
    <n v="6199602"/>
    <n v="7"/>
  </r>
  <r>
    <x v="1"/>
    <x v="1"/>
    <x v="41"/>
    <x v="41"/>
    <x v="1"/>
    <n v="5220.63"/>
    <n v="939.71"/>
    <n v="6160.35"/>
    <n v="47"/>
    <n v="4650"/>
    <n v="837"/>
    <n v="5487"/>
    <n v="257889"/>
    <n v="7"/>
  </r>
  <r>
    <x v="1"/>
    <x v="1"/>
    <x v="174"/>
    <x v="174"/>
    <x v="1"/>
    <n v="1225.68"/>
    <n v="220.62"/>
    <n v="1446.3"/>
    <n v="1"/>
    <n v="1225"/>
    <n v="220.5"/>
    <n v="1445.5"/>
    <n v="1445.5"/>
    <n v="7"/>
  </r>
  <r>
    <x v="2"/>
    <x v="1"/>
    <x v="175"/>
    <x v="175"/>
    <x v="1"/>
    <n v="4813.9399999999996"/>
    <n v="866.51"/>
    <n v="5680.45"/>
    <n v="22"/>
    <n v="4800"/>
    <n v="864"/>
    <n v="5664"/>
    <n v="124608"/>
    <n v="7"/>
  </r>
  <r>
    <x v="2"/>
    <x v="2"/>
    <x v="176"/>
    <x v="176"/>
    <x v="1"/>
    <n v="918.93"/>
    <n v="165.41"/>
    <n v="1084.3399999999999"/>
    <n v="262"/>
    <n v="750"/>
    <n v="135"/>
    <n v="885"/>
    <n v="231870"/>
    <n v="7"/>
  </r>
  <r>
    <x v="2"/>
    <x v="2"/>
    <x v="177"/>
    <x v="177"/>
    <x v="2"/>
    <n v="53.92"/>
    <n v="9.7100000000000009"/>
    <n v="63.63"/>
    <n v="6921.6318798647544"/>
    <n v="43"/>
    <n v="7.7399999999999993"/>
    <n v="50.74"/>
    <n v="351203.60158433765"/>
    <n v="7"/>
  </r>
  <r>
    <x v="2"/>
    <x v="2"/>
    <x v="178"/>
    <x v="178"/>
    <x v="1"/>
    <n v="1085.22"/>
    <n v="195.34"/>
    <n v="1280.56"/>
    <n v="12"/>
    <n v="820"/>
    <n v="147.6"/>
    <n v="967.6"/>
    <n v="11611.2"/>
    <n v="7"/>
  </r>
  <r>
    <x v="2"/>
    <x v="2"/>
    <x v="179"/>
    <x v="179"/>
    <x v="1"/>
    <n v="5418.16"/>
    <n v="975.27"/>
    <n v="6393.43"/>
    <n v="4"/>
    <n v="4750"/>
    <n v="855"/>
    <n v="5605"/>
    <n v="22420"/>
    <n v="7"/>
  </r>
  <r>
    <x v="2"/>
    <x v="2"/>
    <x v="180"/>
    <x v="180"/>
    <x v="1"/>
    <n v="1530.19"/>
    <n v="275.43"/>
    <n v="1805.63"/>
    <n v="2"/>
    <n v="1430"/>
    <n v="257.39999999999998"/>
    <n v="1687.4"/>
    <n v="3374.8"/>
    <n v="7"/>
  </r>
  <r>
    <x v="2"/>
    <x v="2"/>
    <x v="94"/>
    <x v="94"/>
    <x v="1"/>
    <n v="2248.92"/>
    <n v="404.81"/>
    <n v="2653.73"/>
    <n v="1"/>
    <n v="2200"/>
    <n v="396"/>
    <n v="2596"/>
    <n v="2596"/>
    <n v="7"/>
  </r>
  <r>
    <x v="2"/>
    <x v="2"/>
    <x v="81"/>
    <x v="81"/>
    <x v="1"/>
    <n v="2248.92"/>
    <n v="404.81"/>
    <n v="2653.73"/>
    <n v="1"/>
    <n v="2200"/>
    <n v="396"/>
    <n v="2596"/>
    <n v="2596"/>
    <n v="7"/>
  </r>
  <r>
    <x v="2"/>
    <x v="2"/>
    <x v="97"/>
    <x v="97"/>
    <x v="1"/>
    <n v="2248.92"/>
    <n v="404.81"/>
    <n v="2653.73"/>
    <n v="1"/>
    <n v="2200"/>
    <n v="396"/>
    <n v="2596"/>
    <n v="2596"/>
    <n v="7"/>
  </r>
  <r>
    <x v="2"/>
    <x v="2"/>
    <x v="181"/>
    <x v="181"/>
    <x v="1"/>
    <n v="1501.96"/>
    <n v="270.35000000000002"/>
    <n v="1772.31"/>
    <n v="16"/>
    <n v="1500"/>
    <n v="270"/>
    <n v="1770"/>
    <n v="28320"/>
    <n v="7"/>
  </r>
  <r>
    <x v="2"/>
    <x v="2"/>
    <x v="100"/>
    <x v="100"/>
    <x v="1"/>
    <n v="2248.92"/>
    <n v="404.81"/>
    <n v="2653.73"/>
    <n v="2"/>
    <n v="2100"/>
    <n v="378"/>
    <n v="2478"/>
    <n v="4956"/>
    <n v="7"/>
  </r>
  <r>
    <x v="2"/>
    <x v="2"/>
    <x v="182"/>
    <x v="182"/>
    <x v="1"/>
    <n v="1319.76"/>
    <n v="237.56"/>
    <n v="1557.32"/>
    <n v="3"/>
    <n v="1200"/>
    <n v="216"/>
    <n v="1416"/>
    <n v="4248"/>
    <n v="7"/>
  </r>
  <r>
    <x v="2"/>
    <x v="2"/>
    <x v="183"/>
    <x v="183"/>
    <x v="1"/>
    <n v="1319.76"/>
    <n v="237.56"/>
    <n v="1557.32"/>
    <n v="7"/>
    <n v="1200"/>
    <n v="216"/>
    <n v="1416"/>
    <n v="9912"/>
    <n v="7"/>
  </r>
  <r>
    <x v="2"/>
    <x v="2"/>
    <x v="70"/>
    <x v="70"/>
    <x v="1"/>
    <n v="2248.92"/>
    <n v="404.81"/>
    <n v="2653.73"/>
    <n v="2"/>
    <n v="2100"/>
    <n v="378"/>
    <n v="2478"/>
    <n v="4956"/>
    <n v="7"/>
  </r>
  <r>
    <x v="2"/>
    <x v="2"/>
    <x v="184"/>
    <x v="184"/>
    <x v="2"/>
    <n v="65.59"/>
    <n v="11.81"/>
    <n v="77.400000000000006"/>
    <n v="1262"/>
    <n v="47"/>
    <n v="8.4599999999999991"/>
    <n v="55.46"/>
    <n v="69990.52"/>
    <n v="7"/>
  </r>
  <r>
    <x v="2"/>
    <x v="2"/>
    <x v="185"/>
    <x v="185"/>
    <x v="2"/>
    <n v="51.08"/>
    <n v="9.1999999999999993"/>
    <n v="60.28"/>
    <n v="1555"/>
    <n v="43"/>
    <n v="7.7399999999999993"/>
    <n v="50.74"/>
    <n v="78900.7"/>
    <n v="7"/>
  </r>
  <r>
    <x v="2"/>
    <x v="2"/>
    <x v="186"/>
    <x v="186"/>
    <x v="2"/>
    <n v="65.59"/>
    <n v="11.81"/>
    <n v="77.400000000000006"/>
    <n v="3865"/>
    <n v="47"/>
    <n v="8.4599999999999991"/>
    <n v="55.46"/>
    <n v="214352.9"/>
    <n v="7"/>
  </r>
  <r>
    <x v="2"/>
    <x v="2"/>
    <x v="187"/>
    <x v="187"/>
    <x v="1"/>
    <n v="198.76"/>
    <n v="35.78"/>
    <n v="234.54"/>
    <n v="7"/>
    <n v="200"/>
    <n v="36"/>
    <n v="236"/>
    <n v="1652"/>
    <n v="7"/>
  </r>
  <r>
    <x v="2"/>
    <x v="2"/>
    <x v="188"/>
    <x v="188"/>
    <x v="1"/>
    <n v="517.28"/>
    <n v="93.11"/>
    <n v="610.38"/>
    <n v="5"/>
    <n v="500"/>
    <n v="90"/>
    <n v="590"/>
    <n v="2950"/>
    <n v="7"/>
  </r>
  <r>
    <x v="2"/>
    <x v="2"/>
    <x v="77"/>
    <x v="77"/>
    <x v="1"/>
    <n v="659.57"/>
    <n v="118.72"/>
    <n v="778.29"/>
    <n v="29"/>
    <n v="600"/>
    <n v="108"/>
    <n v="708"/>
    <n v="20532"/>
    <n v="7"/>
  </r>
  <r>
    <x v="2"/>
    <x v="2"/>
    <x v="189"/>
    <x v="189"/>
    <x v="1"/>
    <n v="1006.38"/>
    <n v="181.15"/>
    <n v="1187.53"/>
    <n v="4"/>
    <n v="1000"/>
    <n v="180"/>
    <n v="1180"/>
    <n v="4720"/>
    <n v="7"/>
  </r>
  <r>
    <x v="2"/>
    <x v="2"/>
    <x v="71"/>
    <x v="71"/>
    <x v="1"/>
    <n v="659.57"/>
    <n v="118.72"/>
    <n v="778.29"/>
    <n v="41"/>
    <n v="470"/>
    <n v="84.6"/>
    <n v="554.6"/>
    <n v="22738.600000000002"/>
    <n v="7"/>
  </r>
  <r>
    <x v="2"/>
    <x v="2"/>
    <x v="72"/>
    <x v="72"/>
    <x v="1"/>
    <n v="659.57"/>
    <n v="118.72"/>
    <n v="778.29"/>
    <n v="52"/>
    <n v="470"/>
    <n v="84.6"/>
    <n v="554.6"/>
    <n v="28839.200000000001"/>
    <n v="7"/>
  </r>
  <r>
    <x v="2"/>
    <x v="2"/>
    <x v="190"/>
    <x v="190"/>
    <x v="1"/>
    <n v="533.34"/>
    <n v="96"/>
    <n v="629.34"/>
    <n v="2"/>
    <n v="430"/>
    <n v="77.399999999999991"/>
    <n v="507.4"/>
    <n v="1014.8"/>
    <n v="7"/>
  </r>
  <r>
    <x v="2"/>
    <x v="2"/>
    <x v="78"/>
    <x v="78"/>
    <x v="1"/>
    <n v="659.57"/>
    <n v="118.72"/>
    <n v="778.29"/>
    <n v="119"/>
    <n v="530"/>
    <n v="95.399999999999991"/>
    <n v="625.4"/>
    <n v="74422.599999999991"/>
    <n v="7"/>
  </r>
  <r>
    <x v="2"/>
    <x v="2"/>
    <x v="191"/>
    <x v="191"/>
    <x v="1"/>
    <n v="745.5"/>
    <n v="134.19"/>
    <n v="879.69"/>
    <n v="7"/>
    <n v="650"/>
    <n v="117"/>
    <n v="767"/>
    <n v="5369"/>
    <n v="7"/>
  </r>
  <r>
    <x v="2"/>
    <x v="2"/>
    <x v="192"/>
    <x v="192"/>
    <x v="1"/>
    <n v="1530.19"/>
    <n v="275.43"/>
    <n v="1805.63"/>
    <n v="7"/>
    <n v="1530"/>
    <n v="275.39999999999998"/>
    <n v="1805.4"/>
    <n v="12637.800000000001"/>
    <n v="7"/>
  </r>
  <r>
    <x v="2"/>
    <x v="2"/>
    <x v="193"/>
    <x v="193"/>
    <x v="1"/>
    <n v="490.31"/>
    <n v="88.26"/>
    <n v="578.57000000000005"/>
    <n v="3"/>
    <n v="450"/>
    <n v="81"/>
    <n v="531"/>
    <n v="1593"/>
    <n v="7"/>
  </r>
  <r>
    <x v="2"/>
    <x v="2"/>
    <x v="80"/>
    <x v="80"/>
    <x v="1"/>
    <n v="659.57"/>
    <n v="118.72"/>
    <n v="778.29"/>
    <n v="31"/>
    <n v="450"/>
    <n v="81"/>
    <n v="531"/>
    <n v="16461"/>
    <n v="7"/>
  </r>
  <r>
    <x v="2"/>
    <x v="2"/>
    <x v="194"/>
    <x v="194"/>
    <x v="1"/>
    <n v="543.61"/>
    <n v="97.85"/>
    <n v="641.46"/>
    <n v="44"/>
    <n v="450"/>
    <n v="81"/>
    <n v="531"/>
    <n v="23364"/>
    <n v="7"/>
  </r>
  <r>
    <x v="2"/>
    <x v="2"/>
    <x v="195"/>
    <x v="195"/>
    <x v="1"/>
    <n v="1360.17"/>
    <n v="244.83"/>
    <n v="1605.01"/>
    <n v="6"/>
    <n v="1200"/>
    <n v="216"/>
    <n v="1416"/>
    <n v="8496"/>
    <n v="7"/>
  </r>
  <r>
    <x v="2"/>
    <x v="2"/>
    <x v="196"/>
    <x v="196"/>
    <x v="1"/>
    <n v="1360.17"/>
    <n v="244.83"/>
    <n v="1605.01"/>
    <n v="32"/>
    <n v="1200"/>
    <n v="216"/>
    <n v="1416"/>
    <n v="45312"/>
    <n v="7"/>
  </r>
  <r>
    <x v="2"/>
    <x v="2"/>
    <x v="197"/>
    <x v="197"/>
    <x v="1"/>
    <n v="1360.17"/>
    <n v="244.83"/>
    <n v="1605.01"/>
    <n v="21"/>
    <n v="1200"/>
    <n v="216"/>
    <n v="1416"/>
    <n v="29736"/>
    <n v="7"/>
  </r>
  <r>
    <x v="2"/>
    <x v="2"/>
    <x v="198"/>
    <x v="198"/>
    <x v="1"/>
    <n v="1360.17"/>
    <n v="244.83"/>
    <n v="1605.01"/>
    <n v="2"/>
    <n v="1200"/>
    <n v="216"/>
    <n v="1416"/>
    <n v="2832"/>
    <n v="7"/>
  </r>
  <r>
    <x v="2"/>
    <x v="2"/>
    <x v="199"/>
    <x v="199"/>
    <x v="1"/>
    <n v="1360.17"/>
    <n v="244.83"/>
    <n v="1605.01"/>
    <n v="3"/>
    <n v="1200"/>
    <n v="216"/>
    <n v="1416"/>
    <n v="4248"/>
    <n v="7"/>
  </r>
  <r>
    <x v="2"/>
    <x v="2"/>
    <x v="200"/>
    <x v="200"/>
    <x v="1"/>
    <n v="1360.17"/>
    <n v="244.83"/>
    <n v="1605.01"/>
    <n v="3"/>
    <n v="1200"/>
    <n v="216"/>
    <n v="1416"/>
    <n v="4248"/>
    <n v="7"/>
  </r>
  <r>
    <x v="2"/>
    <x v="2"/>
    <x v="89"/>
    <x v="89"/>
    <x v="1"/>
    <n v="2248.92"/>
    <n v="404.81"/>
    <n v="2653.73"/>
    <n v="2"/>
    <n v="2100"/>
    <n v="378"/>
    <n v="2478"/>
    <n v="4956"/>
    <n v="7"/>
  </r>
  <r>
    <x v="2"/>
    <x v="2"/>
    <x v="93"/>
    <x v="93"/>
    <x v="1"/>
    <n v="2248.92"/>
    <n v="404.81"/>
    <n v="2653.73"/>
    <n v="4"/>
    <n v="2100"/>
    <n v="378"/>
    <n v="2478"/>
    <n v="9912"/>
    <n v="7"/>
  </r>
  <r>
    <x v="2"/>
    <x v="2"/>
    <x v="92"/>
    <x v="92"/>
    <x v="1"/>
    <n v="2248.92"/>
    <n v="404.81"/>
    <n v="2653.73"/>
    <n v="1"/>
    <n v="2100"/>
    <n v="378"/>
    <n v="2478"/>
    <n v="2478"/>
    <n v="7"/>
  </r>
  <r>
    <x v="2"/>
    <x v="2"/>
    <x v="91"/>
    <x v="91"/>
    <x v="1"/>
    <n v="2248.92"/>
    <n v="404.81"/>
    <n v="2653.73"/>
    <n v="4"/>
    <n v="2100"/>
    <n v="378"/>
    <n v="2478"/>
    <n v="9912"/>
    <n v="7"/>
  </r>
  <r>
    <x v="2"/>
    <x v="2"/>
    <x v="90"/>
    <x v="90"/>
    <x v="1"/>
    <n v="2248.92"/>
    <n v="404.81"/>
    <n v="2653.73"/>
    <n v="2"/>
    <n v="2100"/>
    <n v="378"/>
    <n v="2478"/>
    <n v="4956"/>
    <n v="7"/>
  </r>
  <r>
    <x v="2"/>
    <x v="2"/>
    <x v="201"/>
    <x v="201"/>
    <x v="1"/>
    <n v="1530.19"/>
    <n v="275.43"/>
    <n v="1805.63"/>
    <n v="14"/>
    <n v="1500"/>
    <n v="270"/>
    <n v="1770"/>
    <n v="24780"/>
    <n v="7"/>
  </r>
  <r>
    <x v="2"/>
    <x v="2"/>
    <x v="202"/>
    <x v="202"/>
    <x v="1"/>
    <n v="1530.19"/>
    <n v="275.43"/>
    <n v="1805.63"/>
    <n v="3"/>
    <n v="1500"/>
    <n v="270"/>
    <n v="1770"/>
    <n v="5310"/>
    <n v="7"/>
  </r>
  <r>
    <x v="2"/>
    <x v="2"/>
    <x v="203"/>
    <x v="203"/>
    <x v="1"/>
    <n v="1530.19"/>
    <n v="275.43"/>
    <n v="1805.63"/>
    <n v="1"/>
    <n v="1500"/>
    <n v="270"/>
    <n v="1770"/>
    <n v="1770"/>
    <n v="7"/>
  </r>
  <r>
    <x v="2"/>
    <x v="2"/>
    <x v="204"/>
    <x v="204"/>
    <x v="1"/>
    <n v="463.77"/>
    <n v="83.48"/>
    <n v="547.25"/>
    <n v="127"/>
    <n v="450"/>
    <n v="81"/>
    <n v="531"/>
    <n v="67437"/>
    <n v="7"/>
  </r>
  <r>
    <x v="2"/>
    <x v="2"/>
    <x v="205"/>
    <x v="205"/>
    <x v="1"/>
    <n v="3501.47"/>
    <n v="630.26"/>
    <n v="4131.74"/>
    <n v="100"/>
    <n v="4300"/>
    <n v="774"/>
    <n v="5074"/>
    <n v="507400"/>
    <n v="7"/>
  </r>
  <r>
    <x v="2"/>
    <x v="2"/>
    <x v="206"/>
    <x v="206"/>
    <x v="1"/>
    <n v="3501.47"/>
    <n v="630.26"/>
    <n v="4131.74"/>
    <n v="80"/>
    <n v="4300"/>
    <n v="774"/>
    <n v="5074"/>
    <n v="405920"/>
    <n v="7"/>
  </r>
  <r>
    <x v="2"/>
    <x v="2"/>
    <x v="207"/>
    <x v="207"/>
    <x v="1"/>
    <n v="3501.47"/>
    <n v="630.26"/>
    <n v="4131.74"/>
    <n v="7"/>
    <n v="4300"/>
    <n v="774"/>
    <n v="5074"/>
    <n v="35518"/>
    <n v="7"/>
  </r>
  <r>
    <x v="2"/>
    <x v="2"/>
    <x v="208"/>
    <x v="208"/>
    <x v="1"/>
    <n v="7878.14"/>
    <n v="1418.07"/>
    <n v="9296.2099999999991"/>
    <n v="1"/>
    <n v="7500"/>
    <n v="1350"/>
    <n v="8850"/>
    <n v="8850"/>
    <n v="7"/>
  </r>
  <r>
    <x v="2"/>
    <x v="2"/>
    <x v="209"/>
    <x v="209"/>
    <x v="1"/>
    <n v="1085.22"/>
    <n v="195.34"/>
    <n v="1280.56"/>
    <n v="22"/>
    <n v="1000"/>
    <n v="180"/>
    <n v="1180"/>
    <n v="25960"/>
    <n v="7"/>
  </r>
  <r>
    <x v="2"/>
    <x v="2"/>
    <x v="210"/>
    <x v="210"/>
    <x v="1"/>
    <n v="735.41"/>
    <n v="132.37"/>
    <n v="867.78"/>
    <n v="25"/>
    <n v="730"/>
    <n v="131.4"/>
    <n v="861.4"/>
    <n v="21535"/>
    <n v="7"/>
  </r>
  <r>
    <x v="2"/>
    <x v="2"/>
    <x v="211"/>
    <x v="211"/>
    <x v="1"/>
    <n v="735.41"/>
    <n v="132.37"/>
    <n v="867.78"/>
    <n v="6"/>
    <n v="730"/>
    <n v="131.4"/>
    <n v="861.4"/>
    <n v="5168.3999999999996"/>
    <n v="7"/>
  </r>
  <r>
    <x v="2"/>
    <x v="2"/>
    <x v="212"/>
    <x v="212"/>
    <x v="1"/>
    <n v="735.41"/>
    <n v="132.37"/>
    <n v="867.78"/>
    <n v="24"/>
    <n v="730"/>
    <n v="131.4"/>
    <n v="861.4"/>
    <n v="20673.599999999999"/>
    <n v="7"/>
  </r>
  <r>
    <x v="2"/>
    <x v="2"/>
    <x v="213"/>
    <x v="213"/>
    <x v="1"/>
    <n v="525.39"/>
    <n v="94.57"/>
    <n v="619.96"/>
    <n v="12"/>
    <n v="525"/>
    <n v="94.5"/>
    <n v="619.5"/>
    <n v="7434"/>
    <n v="7"/>
  </r>
  <r>
    <x v="2"/>
    <x v="2"/>
    <x v="214"/>
    <x v="214"/>
    <x v="1"/>
    <n v="525.39"/>
    <n v="94.57"/>
    <n v="619.96"/>
    <n v="16"/>
    <n v="525"/>
    <n v="94.5"/>
    <n v="619.5"/>
    <n v="9912"/>
    <n v="7"/>
  </r>
  <r>
    <x v="2"/>
    <x v="2"/>
    <x v="215"/>
    <x v="215"/>
    <x v="1"/>
    <n v="1916.7"/>
    <n v="345.01"/>
    <n v="2261.71"/>
    <n v="4"/>
    <n v="2000"/>
    <n v="360"/>
    <n v="2360"/>
    <n v="9440"/>
    <n v="7"/>
  </r>
  <r>
    <x v="2"/>
    <x v="2"/>
    <x v="85"/>
    <x v="85"/>
    <x v="1"/>
    <n v="659.57"/>
    <n v="118.72"/>
    <n v="778.29"/>
    <n v="84"/>
    <n v="659"/>
    <n v="118.61999999999999"/>
    <n v="777.62"/>
    <n v="65320.08"/>
    <n v="7"/>
  </r>
  <r>
    <x v="2"/>
    <x v="2"/>
    <x v="216"/>
    <x v="216"/>
    <x v="1"/>
    <n v="828.27"/>
    <n v="149.09"/>
    <n v="977.36"/>
    <n v="170"/>
    <n v="800"/>
    <n v="144"/>
    <n v="944"/>
    <n v="160480"/>
    <n v="7"/>
  </r>
  <r>
    <x v="2"/>
    <x v="2"/>
    <x v="217"/>
    <x v="217"/>
    <x v="1"/>
    <n v="1501.96"/>
    <n v="270.35000000000002"/>
    <n v="1772.31"/>
    <n v="4"/>
    <n v="1500"/>
    <n v="270"/>
    <n v="1770"/>
    <n v="7080"/>
    <n v="7"/>
  </r>
  <r>
    <x v="2"/>
    <x v="2"/>
    <x v="218"/>
    <x v="218"/>
    <x v="1"/>
    <n v="2110.8200000000002"/>
    <n v="379.95"/>
    <n v="2490.77"/>
    <n v="2"/>
    <n v="2110"/>
    <n v="379.8"/>
    <n v="2489.8000000000002"/>
    <n v="4979.6000000000004"/>
    <n v="7"/>
  </r>
  <r>
    <x v="2"/>
    <x v="2"/>
    <x v="219"/>
    <x v="219"/>
    <x v="1"/>
    <n v="1530.19"/>
    <n v="275.43"/>
    <n v="1805.63"/>
    <n v="2"/>
    <n v="1530"/>
    <n v="275.39999999999998"/>
    <n v="1805.4"/>
    <n v="3610.8"/>
    <n v="7"/>
  </r>
  <r>
    <x v="2"/>
    <x v="2"/>
    <x v="95"/>
    <x v="95"/>
    <x v="1"/>
    <n v="2248.92"/>
    <n v="404.81"/>
    <n v="2653.73"/>
    <n v="8"/>
    <n v="2258"/>
    <n v="406.44"/>
    <n v="2664.44"/>
    <n v="21315.52"/>
    <n v="7"/>
  </r>
  <r>
    <x v="2"/>
    <x v="2"/>
    <x v="220"/>
    <x v="220"/>
    <x v="1"/>
    <n v="2870.08"/>
    <n v="516.61"/>
    <n v="3386.69"/>
    <n v="81"/>
    <n v="2870"/>
    <n v="516.6"/>
    <n v="3386.6"/>
    <n v="274314.59999999998"/>
    <n v="7"/>
  </r>
  <r>
    <x v="2"/>
    <x v="2"/>
    <x v="221"/>
    <x v="221"/>
    <x v="1"/>
    <n v="1530.19"/>
    <n v="275.43"/>
    <n v="1805.63"/>
    <n v="3"/>
    <n v="1530"/>
    <n v="275.39999999999998"/>
    <n v="1805.4"/>
    <n v="5416.2000000000007"/>
    <n v="7"/>
  </r>
  <r>
    <x v="1"/>
    <x v="1"/>
    <x v="222"/>
    <x v="222"/>
    <x v="1"/>
    <n v="294.16000000000003"/>
    <n v="52.95"/>
    <n v="347.11"/>
    <n v="6330"/>
    <n v="250"/>
    <n v="45"/>
    <n v="295"/>
    <n v="1867350"/>
    <n v="7"/>
  </r>
  <r>
    <x v="2"/>
    <x v="3"/>
    <x v="223"/>
    <x v="223"/>
    <x v="1"/>
    <n v="5317.3"/>
    <n v="957.11"/>
    <n v="6274.41"/>
    <n v="1"/>
    <n v="5300"/>
    <n v="954"/>
    <n v="6254"/>
    <n v="6254"/>
    <n v="7"/>
  </r>
  <r>
    <x v="2"/>
    <x v="3"/>
    <x v="224"/>
    <x v="224"/>
    <x v="1"/>
    <n v="10963.57"/>
    <n v="1973.44"/>
    <n v="12937.01"/>
    <n v="1"/>
    <n v="15900"/>
    <n v="2862"/>
    <n v="18762"/>
    <n v="18762"/>
    <n v="7"/>
  </r>
  <r>
    <x v="2"/>
    <x v="3"/>
    <x v="111"/>
    <x v="111"/>
    <x v="1"/>
    <n v="4048.06"/>
    <n v="728.65"/>
    <n v="4776.71"/>
    <n v="2"/>
    <n v="7800"/>
    <n v="1404"/>
    <n v="9204"/>
    <n v="18408"/>
    <n v="7"/>
  </r>
  <r>
    <x v="2"/>
    <x v="3"/>
    <x v="109"/>
    <x v="109"/>
    <x v="1"/>
    <n v="1124.25"/>
    <n v="202.36"/>
    <n v="1326.61"/>
    <n v="3"/>
    <n v="2300"/>
    <n v="414"/>
    <n v="2714"/>
    <n v="8142"/>
    <n v="7"/>
  </r>
  <r>
    <x v="1"/>
    <x v="1"/>
    <x v="225"/>
    <x v="225"/>
    <x v="1"/>
    <n v="1636.9500185279999"/>
    <n v="294.65100333503995"/>
    <n v="1931.6010218630399"/>
    <n v="8331"/>
    <n v="1248.5212005722033"/>
    <n v="224.73381610299657"/>
    <n v="1473.2550166751998"/>
    <n v="12273687.543921091"/>
    <n v="2"/>
  </r>
  <r>
    <x v="1"/>
    <x v="1"/>
    <x v="226"/>
    <x v="226"/>
    <x v="1"/>
    <n v="1870.7674431600003"/>
    <n v="336.73813976880007"/>
    <n v="2207.5055829288003"/>
    <n v="3006"/>
    <n v="1426.8565244440681"/>
    <n v="256.83417439993224"/>
    <n v="1683.6906988440003"/>
    <n v="5061174.2407250647"/>
    <n v="2"/>
  </r>
  <r>
    <x v="1"/>
    <x v="1"/>
    <x v="227"/>
    <x v="227"/>
    <x v="1"/>
    <n v="2788.06"/>
    <n v="501.85079999999999"/>
    <n v="3289.9108000000001"/>
    <n v="18"/>
    <n v="2126.4864406779661"/>
    <n v="382.76755932203389"/>
    <n v="2509.2539999999999"/>
    <n v="45166.572"/>
    <n v="2"/>
  </r>
  <r>
    <x v="1"/>
    <x v="1"/>
    <x v="228"/>
    <x v="228"/>
    <x v="1"/>
    <n v="2788.06"/>
    <n v="501.85079999999999"/>
    <n v="3289.9108000000001"/>
    <n v="18"/>
    <n v="2126.4864406779661"/>
    <n v="382.76755932203389"/>
    <n v="2509.2539999999999"/>
    <n v="45166.572"/>
    <n v="2"/>
  </r>
  <r>
    <x v="1"/>
    <x v="1"/>
    <x v="229"/>
    <x v="229"/>
    <x v="1"/>
    <n v="242.72600000000003"/>
    <n v="43.69068"/>
    <n v="286.41668000000004"/>
    <n v="171"/>
    <n v="246.84000000000003"/>
    <n v="44.431200000000004"/>
    <n v="291.27120000000002"/>
    <n v="49807.375200000002"/>
    <n v="2"/>
  </r>
  <r>
    <x v="1"/>
    <x v="1"/>
    <x v="230"/>
    <x v="230"/>
    <x v="1"/>
    <n v="1905.8600000000001"/>
    <n v="343.0548"/>
    <n v="2248.9148"/>
    <n v="2610"/>
    <n v="1453.6220338983053"/>
    <n v="261.65196610169494"/>
    <n v="1715.2740000000003"/>
    <n v="4476865.1400000006"/>
    <n v="2"/>
  </r>
  <r>
    <x v="1"/>
    <x v="1"/>
    <x v="231"/>
    <x v="231"/>
    <x v="1"/>
    <n v="2178.1210000000001"/>
    <n v="392.06178"/>
    <n v="2570.1827800000001"/>
    <n v="6"/>
    <n v="2122.7450423728815"/>
    <n v="382.09410762711866"/>
    <n v="2504.8391500000002"/>
    <n v="15029.034900000002"/>
    <n v="2"/>
  </r>
  <r>
    <x v="1"/>
    <x v="1"/>
    <x v="232"/>
    <x v="232"/>
    <x v="1"/>
    <n v="837.36400000000003"/>
    <n v="150.72551999999999"/>
    <n v="988.08951999999999"/>
    <n v="6"/>
    <n v="851.55661016949159"/>
    <n v="153.28018983050848"/>
    <n v="1004.8368"/>
    <n v="6029.0208000000002"/>
    <n v="2"/>
  </r>
  <r>
    <x v="1"/>
    <x v="1"/>
    <x v="233"/>
    <x v="233"/>
    <x v="1"/>
    <n v="2450.3930000000005"/>
    <n v="441.07074000000006"/>
    <n v="2891.4637400000006"/>
    <n v="6"/>
    <n v="2388.0948728813564"/>
    <n v="429.85707711864416"/>
    <n v="2817.9519500000006"/>
    <n v="16907.711700000003"/>
    <n v="2"/>
  </r>
  <r>
    <x v="1"/>
    <x v="1"/>
    <x v="234"/>
    <x v="234"/>
    <x v="1"/>
    <n v="816.79399999999998"/>
    <n v="147.02292"/>
    <n v="963.81691999999998"/>
    <n v="6"/>
    <n v="830.63796610169493"/>
    <n v="149.51483389830508"/>
    <n v="980.15280000000007"/>
    <n v="5880.9168000000009"/>
    <n v="2"/>
  </r>
  <r>
    <x v="1"/>
    <x v="1"/>
    <x v="235"/>
    <x v="235"/>
    <x v="1"/>
    <n v="939.9578001660002"/>
    <n v="169.19240402988004"/>
    <n v="1109.1502041958802"/>
    <n v="13"/>
    <n v="716.91696622830534"/>
    <n v="129.04505392109496"/>
    <n v="845.96202014940036"/>
    <n v="10997.506261942204"/>
    <n v="2"/>
  </r>
  <r>
    <x v="1"/>
    <x v="1"/>
    <x v="236"/>
    <x v="236"/>
    <x v="1"/>
    <n v="1174.9395755790001"/>
    <n v="211.48912360422003"/>
    <n v="1386.42869918322"/>
    <n v="14"/>
    <n v="896.14035425516965"/>
    <n v="161.30526376593053"/>
    <n v="1057.4456180211002"/>
    <n v="14804.238652295404"/>
    <n v="2"/>
  </r>
  <r>
    <x v="1"/>
    <x v="1"/>
    <x v="237"/>
    <x v="237"/>
    <x v="1"/>
    <n v="598.98300000000006"/>
    <n v="107.81694"/>
    <n v="706.79994000000011"/>
    <n v="179"/>
    <n v="456.85144067796614"/>
    <n v="82.233259322033902"/>
    <n v="539.0847"/>
    <n v="96496.161299999992"/>
    <n v="2"/>
  </r>
  <r>
    <x v="1"/>
    <x v="1"/>
    <x v="238"/>
    <x v="238"/>
    <x v="1"/>
    <n v="598.98300000000006"/>
    <n v="107.81694"/>
    <n v="706.79994000000011"/>
    <n v="29"/>
    <n v="456.85144067796614"/>
    <n v="82.233259322033902"/>
    <n v="539.0847"/>
    <n v="15633.4563"/>
    <n v="2"/>
  </r>
  <r>
    <x v="1"/>
    <x v="1"/>
    <x v="239"/>
    <x v="239"/>
    <x v="1"/>
    <n v="7309.17"/>
    <n v="1315.6505999999999"/>
    <n v="8624.8205999999991"/>
    <n v="1"/>
    <n v="5574.7906779661025"/>
    <n v="1003.4623220338984"/>
    <n v="6578.2530000000006"/>
    <n v="6578.2530000000006"/>
    <n v="2"/>
  </r>
  <r>
    <x v="1"/>
    <x v="1"/>
    <x v="240"/>
    <x v="240"/>
    <x v="1"/>
    <n v="22658.426999999996"/>
    <n v="4078.5168599999993"/>
    <n v="26736.943859999996"/>
    <n v="1"/>
    <n v="17281.851101694916"/>
    <n v="3110.7331983050849"/>
    <n v="20392.584300000002"/>
    <n v="20392.584300000002"/>
    <n v="2"/>
  </r>
  <r>
    <x v="1"/>
    <x v="1"/>
    <x v="241"/>
    <x v="241"/>
    <x v="1"/>
    <n v="26345.172348000004"/>
    <n v="4742.1310226400001"/>
    <n v="31087.303370640002"/>
    <n v="1"/>
    <n v="20093.775519661023"/>
    <n v="3616.879593538984"/>
    <n v="23710.655113200006"/>
    <n v="23710.655113200006"/>
    <n v="2"/>
  </r>
  <r>
    <x v="1"/>
    <x v="1"/>
    <x v="242"/>
    <x v="242"/>
    <x v="1"/>
    <n v="30292.124147999999"/>
    <n v="5452.5823466399997"/>
    <n v="35744.706494639999"/>
    <n v="1"/>
    <n v="23104.162485762714"/>
    <n v="4158.7492474372884"/>
    <n v="27262.911733200002"/>
    <n v="27262.911733200002"/>
    <n v="2"/>
  </r>
  <r>
    <x v="1"/>
    <x v="1"/>
    <x v="243"/>
    <x v="243"/>
    <x v="1"/>
    <n v="1063.592787029703"/>
    <n v="191.44670166534652"/>
    <n v="1255.0394886950496"/>
    <n v="2058"/>
    <n v="811.21483756502778"/>
    <n v="146.01867076170498"/>
    <n v="957.23350832673282"/>
    <n v="1969986.5601364162"/>
    <n v="2"/>
  </r>
  <r>
    <x v="1"/>
    <x v="1"/>
    <x v="244"/>
    <x v="244"/>
    <x v="1"/>
    <n v="797.69820867326746"/>
    <n v="143.58567756118813"/>
    <n v="941.28388623445562"/>
    <n v="167"/>
    <n v="615.17404228192663"/>
    <n v="110.73132761074679"/>
    <n v="725.90536989267343"/>
    <n v="121226.19677207647"/>
    <n v="2"/>
  </r>
  <r>
    <x v="1"/>
    <x v="1"/>
    <x v="245"/>
    <x v="245"/>
    <x v="1"/>
    <n v="1644.4999999999998"/>
    <n v="296.00999999999993"/>
    <n v="1940.5099999999998"/>
    <n v="1"/>
    <n v="1463.3262711864406"/>
    <n v="263.39872881355933"/>
    <n v="1726.7249999999999"/>
    <n v="1726.7249999999999"/>
    <n v="2"/>
  </r>
  <r>
    <x v="1"/>
    <x v="1"/>
    <x v="246"/>
    <x v="246"/>
    <x v="1"/>
    <n v="1644.4999999999998"/>
    <n v="296.00999999999993"/>
    <n v="1940.5099999999998"/>
    <n v="1"/>
    <n v="1463.3262711864406"/>
    <n v="263.39872881355933"/>
    <n v="1726.7249999999999"/>
    <n v="1726.7249999999999"/>
    <n v="2"/>
  </r>
  <r>
    <x v="1"/>
    <x v="1"/>
    <x v="247"/>
    <x v="247"/>
    <x v="1"/>
    <n v="1328.25"/>
    <n v="239.08499999999998"/>
    <n v="1567.335"/>
    <n v="41"/>
    <n v="1013.0720338983051"/>
    <n v="182.3529661016949"/>
    <n v="1195.425"/>
    <n v="49012.424999999996"/>
    <n v="2"/>
  </r>
  <r>
    <x v="1"/>
    <x v="1"/>
    <x v="248"/>
    <x v="248"/>
    <x v="1"/>
    <n v="1434.741"/>
    <n v="258.25337999999999"/>
    <n v="1692.9943800000001"/>
    <n v="14"/>
    <n v="1094.2939830508474"/>
    <n v="196.97291694915253"/>
    <n v="1291.2668999999999"/>
    <n v="18077.736599999997"/>
    <n v="2"/>
  </r>
  <r>
    <x v="1"/>
    <x v="1"/>
    <x v="249"/>
    <x v="249"/>
    <x v="1"/>
    <n v="1608.0130000000001"/>
    <n v="289.44234"/>
    <n v="1897.4553400000002"/>
    <n v="8"/>
    <n v="1226.4505932203392"/>
    <n v="220.76110677966105"/>
    <n v="1447.2117000000003"/>
    <n v="11577.693600000002"/>
    <n v="2"/>
  </r>
  <r>
    <x v="1"/>
    <x v="1"/>
    <x v="250"/>
    <x v="250"/>
    <x v="1"/>
    <n v="1608.0174000000002"/>
    <n v="289.44313200000005"/>
    <n v="1897.4605320000003"/>
    <n v="8"/>
    <n v="1226.4539491525427"/>
    <n v="220.76171084745766"/>
    <n v="1447.2156600000003"/>
    <n v="11577.725280000002"/>
    <n v="2"/>
  </r>
  <r>
    <x v="1"/>
    <x v="1"/>
    <x v="251"/>
    <x v="251"/>
    <x v="1"/>
    <n v="1608.0130000000001"/>
    <n v="289.44234"/>
    <n v="1897.4553400000002"/>
    <n v="8"/>
    <n v="1226.4505932203392"/>
    <n v="220.76110677966105"/>
    <n v="1447.2117000000003"/>
    <n v="11577.693600000002"/>
    <n v="2"/>
  </r>
  <r>
    <x v="1"/>
    <x v="1"/>
    <x v="252"/>
    <x v="252"/>
    <x v="1"/>
    <n v="2297.1677142857147"/>
    <n v="413.49018857142863"/>
    <n v="2710.6579028571432"/>
    <n v="8"/>
    <n v="1752.0770702179182"/>
    <n v="315.37387263922528"/>
    <n v="2067.4509428571437"/>
    <n v="16539.607542857149"/>
    <n v="2"/>
  </r>
  <r>
    <x v="1"/>
    <x v="1"/>
    <x v="253"/>
    <x v="253"/>
    <x v="1"/>
    <n v="2297.1677142857147"/>
    <n v="413.49018857142863"/>
    <n v="2710.6579028571432"/>
    <n v="8"/>
    <n v="1752.0770702179182"/>
    <n v="315.37387263922528"/>
    <n v="2067.4509428571437"/>
    <n v="16539.607542857149"/>
    <n v="2"/>
  </r>
  <r>
    <x v="1"/>
    <x v="1"/>
    <x v="254"/>
    <x v="254"/>
    <x v="1"/>
    <n v="2297.1677142857147"/>
    <n v="413.49018857142863"/>
    <n v="2710.6579028571432"/>
    <n v="8"/>
    <n v="1752.0770702179182"/>
    <n v="315.37387263922528"/>
    <n v="2067.4509428571437"/>
    <n v="16539.607542857149"/>
    <n v="2"/>
  </r>
  <r>
    <x v="1"/>
    <x v="1"/>
    <x v="255"/>
    <x v="255"/>
    <x v="1"/>
    <n v="1754.2008000000001"/>
    <n v="315.75614400000001"/>
    <n v="2069.956944"/>
    <n v="8"/>
    <n v="1337.9497627118644"/>
    <n v="240.83095728813558"/>
    <n v="1578.78072"/>
    <n v="12630.24576"/>
    <n v="2"/>
  </r>
  <r>
    <x v="1"/>
    <x v="1"/>
    <x v="256"/>
    <x v="256"/>
    <x v="1"/>
    <n v="1754.2030000000002"/>
    <n v="315.75654000000003"/>
    <n v="2069.9595400000003"/>
    <n v="8"/>
    <n v="1337.9514406779663"/>
    <n v="240.83125932203393"/>
    <n v="1578.7827000000002"/>
    <n v="12630.261600000002"/>
    <n v="2"/>
  </r>
  <r>
    <x v="1"/>
    <x v="1"/>
    <x v="257"/>
    <x v="257"/>
    <x v="1"/>
    <n v="1754.2008000000001"/>
    <n v="315.75614400000001"/>
    <n v="2069.956944"/>
    <n v="8"/>
    <n v="1337.9497627118644"/>
    <n v="240.83095728813558"/>
    <n v="1578.78072"/>
    <n v="12630.24576"/>
    <n v="2"/>
  </r>
  <r>
    <x v="1"/>
    <x v="1"/>
    <x v="258"/>
    <x v="258"/>
    <x v="1"/>
    <n v="2506.0011428571433"/>
    <n v="451.0802057142858"/>
    <n v="2957.0813485714293"/>
    <n v="8"/>
    <n v="1911.3568038740925"/>
    <n v="344.04422469733663"/>
    <n v="2255.4010285714294"/>
    <n v="18043.208228571435"/>
    <n v="2"/>
  </r>
  <r>
    <x v="1"/>
    <x v="1"/>
    <x v="259"/>
    <x v="259"/>
    <x v="1"/>
    <n v="2506.0011428571433"/>
    <n v="451.0802057142858"/>
    <n v="2957.0813485714293"/>
    <n v="8"/>
    <n v="1911.3568038740925"/>
    <n v="344.04422469733663"/>
    <n v="2255.4010285714294"/>
    <n v="18043.208228571435"/>
    <n v="2"/>
  </r>
  <r>
    <x v="1"/>
    <x v="1"/>
    <x v="260"/>
    <x v="260"/>
    <x v="1"/>
    <n v="2506.0011428571433"/>
    <n v="451.0802057142858"/>
    <n v="2957.0813485714293"/>
    <n v="8"/>
    <n v="1911.3568038740925"/>
    <n v="344.04422469733663"/>
    <n v="2255.4010285714294"/>
    <n v="18043.208228571435"/>
    <n v="2"/>
  </r>
  <r>
    <x v="1"/>
    <x v="1"/>
    <x v="261"/>
    <x v="261"/>
    <x v="1"/>
    <n v="4100.4443700000002"/>
    <n v="738.07998659999998"/>
    <n v="4838.5243565999999"/>
    <n v="8"/>
    <n v="3127.4575703389837"/>
    <n v="562.942362661017"/>
    <n v="3690.3999330000006"/>
    <n v="29523.199464000005"/>
    <n v="2"/>
  </r>
  <r>
    <x v="1"/>
    <x v="1"/>
    <x v="262"/>
    <x v="262"/>
    <x v="1"/>
    <n v="4100.4480000000003"/>
    <n v="738.08064000000002"/>
    <n v="4838.5286400000005"/>
    <n v="8"/>
    <n v="3127.4603389830513"/>
    <n v="562.94286101694922"/>
    <n v="3690.4032000000007"/>
    <n v="29523.225600000005"/>
    <n v="2"/>
  </r>
  <r>
    <x v="1"/>
    <x v="1"/>
    <x v="263"/>
    <x v="263"/>
    <x v="1"/>
    <n v="4100.4443700000002"/>
    <n v="738.07998659999998"/>
    <n v="4838.5243565999999"/>
    <n v="8"/>
    <n v="3127.4575703389837"/>
    <n v="562.942362661017"/>
    <n v="3690.3999330000006"/>
    <n v="29523.199464000005"/>
    <n v="2"/>
  </r>
  <r>
    <x v="1"/>
    <x v="1"/>
    <x v="264"/>
    <x v="264"/>
    <x v="1"/>
    <n v="8107.6507563025216"/>
    <n v="1459.3771361344538"/>
    <n v="9567.0278924369759"/>
    <n v="8"/>
    <n v="6183.8014242985337"/>
    <n v="1113.084256373736"/>
    <n v="7296.8856806722697"/>
    <n v="58375.085445378158"/>
    <n v="2"/>
  </r>
  <r>
    <x v="1"/>
    <x v="1"/>
    <x v="265"/>
    <x v="265"/>
    <x v="1"/>
    <n v="8107.6507563025216"/>
    <n v="1459.3771361344538"/>
    <n v="9567.0278924369759"/>
    <n v="6"/>
    <n v="6183.8014242985337"/>
    <n v="1113.084256373736"/>
    <n v="7296.8856806722697"/>
    <n v="43781.31408403362"/>
    <n v="2"/>
  </r>
  <r>
    <x v="1"/>
    <x v="1"/>
    <x v="266"/>
    <x v="266"/>
    <x v="1"/>
    <n v="8107.6507563025216"/>
    <n v="1459.3771361344538"/>
    <n v="9567.0278924369759"/>
    <n v="6"/>
    <n v="6183.8014242985337"/>
    <n v="1113.084256373736"/>
    <n v="7296.8856806722697"/>
    <n v="43781.31408403362"/>
    <n v="2"/>
  </r>
  <r>
    <x v="1"/>
    <x v="1"/>
    <x v="267"/>
    <x v="267"/>
    <x v="2"/>
    <n v="28.481365110188541"/>
    <n v="5.1266457198339372"/>
    <n v="33.608010830022479"/>
    <n v="3372"/>
    <n v="25.34358759804913"/>
    <n v="4.5618457676488431"/>
    <n v="29.905433365697974"/>
    <n v="100841.12130913357"/>
    <n v="2"/>
  </r>
  <r>
    <x v="1"/>
    <x v="1"/>
    <x v="268"/>
    <x v="268"/>
    <x v="2"/>
    <n v="37.246000000000002"/>
    <n v="6.7042799999999998"/>
    <n v="43.950279999999999"/>
    <n v="45218"/>
    <n v="29.670542372881357"/>
    <n v="5.3406976271186437"/>
    <n v="35.011240000000001"/>
    <n v="1583138.2503200001"/>
    <n v="2"/>
  </r>
  <r>
    <x v="1"/>
    <x v="1"/>
    <x v="269"/>
    <x v="269"/>
    <x v="2"/>
    <n v="39.435000000000002"/>
    <n v="7.0983000000000001"/>
    <n v="46.533300000000004"/>
    <n v="50105"/>
    <n v="31.414322033898305"/>
    <n v="5.6545779661016944"/>
    <n v="37.068899999999999"/>
    <n v="1857337.2345"/>
    <n v="2"/>
  </r>
  <r>
    <x v="1"/>
    <x v="1"/>
    <x v="270"/>
    <x v="270"/>
    <x v="2"/>
    <n v="43.813000000000002"/>
    <n v="7.8863400000000006"/>
    <n v="51.699340000000007"/>
    <n v="13911"/>
    <n v="34.901881355932204"/>
    <n v="6.2823386440677966"/>
    <n v="41.184220000000003"/>
    <n v="572913.68442000006"/>
    <n v="2"/>
  </r>
  <r>
    <x v="1"/>
    <x v="1"/>
    <x v="271"/>
    <x v="271"/>
    <x v="2"/>
    <n v="42.816111417989973"/>
    <n v="7.7069000552381945"/>
    <n v="50.523011473228166"/>
    <n v="39596"/>
    <n v="34.107749773653033"/>
    <n v="6.1393949592575456"/>
    <n v="40.247144732910577"/>
    <n v="1593625.9428443273"/>
    <n v="2"/>
  </r>
  <r>
    <x v="1"/>
    <x v="1"/>
    <x v="272"/>
    <x v="272"/>
    <x v="2"/>
    <n v="61.067652329283142"/>
    <n v="10.992177419270964"/>
    <n v="72.059829748554108"/>
    <n v="41121"/>
    <n v="48.647112872479788"/>
    <n v="8.7564803170463623"/>
    <n v="57.403593189526148"/>
    <n v="2360493.1555465045"/>
    <n v="2"/>
  </r>
  <r>
    <x v="1"/>
    <x v="1"/>
    <x v="273"/>
    <x v="273"/>
    <x v="2"/>
    <n v="23.859000000000002"/>
    <n v="4.2946200000000001"/>
    <n v="28.153620000000004"/>
    <n v="7073"/>
    <n v="18.197542372881358"/>
    <n v="3.2755576271186442"/>
    <n v="21.473100000000002"/>
    <n v="151879.23630000002"/>
    <n v="2"/>
  </r>
  <r>
    <x v="1"/>
    <x v="1"/>
    <x v="274"/>
    <x v="274"/>
    <x v="1"/>
    <n v="1447.2156600000001"/>
    <n v="260.49881879999998"/>
    <n v="1707.7144788000001"/>
    <n v="23"/>
    <n v="1103.8085542372883"/>
    <n v="198.68553976271187"/>
    <n v="1302.4940940000001"/>
    <n v="29957.364162000002"/>
    <n v="2"/>
  </r>
  <r>
    <x v="1"/>
    <x v="1"/>
    <x v="275"/>
    <x v="275"/>
    <x v="1"/>
    <n v="1535.5221282719997"/>
    <n v="276.39398308895994"/>
    <n v="1811.9161113609596"/>
    <n v="29"/>
    <n v="1171.1609452922032"/>
    <n v="210.80897015259657"/>
    <n v="1381.9699154447999"/>
    <n v="40077.127547899196"/>
    <n v="2"/>
  </r>
  <r>
    <x v="1"/>
    <x v="1"/>
    <x v="276"/>
    <x v="276"/>
    <x v="1"/>
    <n v="1608.0174000000002"/>
    <n v="289.44313200000005"/>
    <n v="1897.4605320000003"/>
    <n v="29"/>
    <n v="1226.4539491525427"/>
    <n v="220.76171084745766"/>
    <n v="1447.2156600000003"/>
    <n v="41969.254140000012"/>
    <n v="2"/>
  </r>
  <r>
    <x v="1"/>
    <x v="1"/>
    <x v="277"/>
    <x v="277"/>
    <x v="1"/>
    <n v="1786.6860000000001"/>
    <n v="321.60347999999999"/>
    <n v="2108.2894800000004"/>
    <n v="6"/>
    <n v="1362.7266101694918"/>
    <n v="245.29078983050852"/>
    <n v="1608.0174000000002"/>
    <n v="9648.1044000000002"/>
    <n v="2"/>
  </r>
  <r>
    <x v="1"/>
    <x v="1"/>
    <x v="278"/>
    <x v="278"/>
    <x v="1"/>
    <n v="1985.2066666666669"/>
    <n v="357.33720000000005"/>
    <n v="2342.5438666666669"/>
    <n v="29"/>
    <n v="1514.140677966102"/>
    <n v="272.54532203389834"/>
    <n v="1786.6860000000004"/>
    <n v="51813.894000000008"/>
    <n v="2"/>
  </r>
  <r>
    <x v="1"/>
    <x v="1"/>
    <x v="279"/>
    <x v="279"/>
    <x v="1"/>
    <n v="798.226"/>
    <n v="143.68068"/>
    <n v="941.90668000000005"/>
    <n v="23"/>
    <n v="608.81644067796617"/>
    <n v="109.58695932203391"/>
    <n v="718.40340000000003"/>
    <n v="16523.278200000001"/>
    <n v="2"/>
  </r>
  <r>
    <x v="1"/>
    <x v="1"/>
    <x v="280"/>
    <x v="280"/>
    <x v="1"/>
    <n v="813.7360000000001"/>
    <n v="146.47248000000002"/>
    <n v="960.20848000000012"/>
    <n v="23"/>
    <n v="620.64610169491539"/>
    <n v="111.71629830508476"/>
    <n v="732.36240000000021"/>
    <n v="16844.335200000005"/>
    <n v="2"/>
  </r>
  <r>
    <x v="1"/>
    <x v="1"/>
    <x v="281"/>
    <x v="281"/>
    <x v="1"/>
    <n v="732.35874840084011"/>
    <n v="131.82457471215122"/>
    <n v="864.18332311299127"/>
    <n v="29"/>
    <n v="558.57870640742044"/>
    <n v="100.54416715333568"/>
    <n v="659.12287356075615"/>
    <n v="19114.563333261929"/>
    <n v="2"/>
  </r>
  <r>
    <x v="1"/>
    <x v="1"/>
    <x v="282"/>
    <x v="282"/>
    <x v="1"/>
    <n v="651.89300000000003"/>
    <n v="117.34074"/>
    <n v="769.23374000000001"/>
    <n v="17"/>
    <n v="497.20652542372886"/>
    <n v="89.497174576271192"/>
    <n v="586.70370000000003"/>
    <n v="9973.9629000000004"/>
    <n v="2"/>
  </r>
  <r>
    <x v="1"/>
    <x v="1"/>
    <x v="283"/>
    <x v="125"/>
    <x v="1"/>
    <n v="593.20799999999997"/>
    <n v="106.77743999999998"/>
    <n v="699.98543999999993"/>
    <n v="93"/>
    <n v="452.44677966101699"/>
    <n v="81.44042033898306"/>
    <n v="533.88720000000001"/>
    <n v="49651.509599999998"/>
    <n v="2"/>
  </r>
  <r>
    <x v="1"/>
    <x v="1"/>
    <x v="284"/>
    <x v="283"/>
    <x v="1"/>
    <n v="533.88952758421237"/>
    <n v="96.100114965158227"/>
    <n v="629.98964254937061"/>
    <n v="14"/>
    <n v="407.20387697100949"/>
    <n v="73.296697854781712"/>
    <n v="480.5005748257912"/>
    <n v="6727.0080475610766"/>
    <n v="2"/>
  </r>
  <r>
    <x v="1"/>
    <x v="1"/>
    <x v="285"/>
    <x v="284"/>
    <x v="1"/>
    <n v="684.44742841200002"/>
    <n v="123.20053711416"/>
    <n v="807.64796552616008"/>
    <n v="14"/>
    <n v="522.03617421254239"/>
    <n v="93.966511358257634"/>
    <n v="616.00268557080005"/>
    <n v="8624.0375979912005"/>
    <n v="2"/>
  </r>
  <r>
    <x v="1"/>
    <x v="1"/>
    <x v="286"/>
    <x v="285"/>
    <x v="1"/>
    <n v="785.99400000000003"/>
    <n v="141.47891999999999"/>
    <n v="927.47292000000004"/>
    <n v="1"/>
    <n v="799.31593220338982"/>
    <n v="143.87686779661016"/>
    <n v="943.19280000000003"/>
    <n v="943.19280000000003"/>
    <n v="2"/>
  </r>
  <r>
    <x v="1"/>
    <x v="1"/>
    <x v="287"/>
    <x v="286"/>
    <x v="2"/>
    <n v="189.75000000000003"/>
    <n v="34.155000000000001"/>
    <n v="223.90500000000003"/>
    <n v="81"/>
    <n v="144.72457627118646"/>
    <n v="26.050423728813563"/>
    <n v="170.77500000000003"/>
    <n v="13832.775000000003"/>
    <n v="2"/>
  </r>
  <r>
    <x v="1"/>
    <x v="1"/>
    <x v="288"/>
    <x v="287"/>
    <x v="2"/>
    <n v="189.75000000000003"/>
    <n v="34.155000000000001"/>
    <n v="223.90500000000003"/>
    <n v="125"/>
    <n v="144.72457627118646"/>
    <n v="26.050423728813563"/>
    <n v="170.77500000000003"/>
    <n v="21346.875000000004"/>
    <n v="2"/>
  </r>
  <r>
    <x v="1"/>
    <x v="1"/>
    <x v="289"/>
    <x v="288"/>
    <x v="2"/>
    <n v="223.67400000000004"/>
    <n v="40.261320000000005"/>
    <n v="263.93532000000005"/>
    <n v="1"/>
    <n v="227.46508474576274"/>
    <n v="40.94371525423729"/>
    <n v="268.40880000000004"/>
    <n v="268.40880000000004"/>
    <n v="2"/>
  </r>
  <r>
    <x v="1"/>
    <x v="1"/>
    <x v="290"/>
    <x v="289"/>
    <x v="2"/>
    <n v="253.00000000000003"/>
    <n v="45.540000000000006"/>
    <n v="298.54000000000002"/>
    <n v="125"/>
    <n v="192.9661016949153"/>
    <n v="34.73389830508475"/>
    <n v="227.70000000000005"/>
    <n v="28462.500000000007"/>
    <n v="2"/>
  </r>
  <r>
    <x v="1"/>
    <x v="1"/>
    <x v="291"/>
    <x v="290"/>
    <x v="2"/>
    <n v="223.67522033999998"/>
    <n v="40.261539661199997"/>
    <n v="263.93676000119996"/>
    <n v="1"/>
    <n v="227.46632576949153"/>
    <n v="40.943938638508477"/>
    <n v="268.41026440799999"/>
    <n v="268.41026440799999"/>
    <n v="2"/>
  </r>
  <r>
    <x v="1"/>
    <x v="1"/>
    <x v="292"/>
    <x v="291"/>
    <x v="2"/>
    <n v="222.23306703593497"/>
    <n v="40.001952066468291"/>
    <n v="262.23501910240327"/>
    <n v="718"/>
    <n v="169.49979689181481"/>
    <n v="30.509963440526665"/>
    <n v="200.00976033234147"/>
    <n v="143607.00791862118"/>
    <n v="2"/>
  </r>
  <r>
    <x v="1"/>
    <x v="1"/>
    <x v="293"/>
    <x v="292"/>
    <x v="1"/>
    <n v="649.33000000000004"/>
    <n v="116.8794"/>
    <n v="766.20940000000007"/>
    <n v="29"/>
    <n v="495.25169491525435"/>
    <n v="89.145305084745786"/>
    <n v="584.39700000000016"/>
    <n v="16947.513000000006"/>
    <n v="2"/>
  </r>
  <r>
    <x v="1"/>
    <x v="1"/>
    <x v="294"/>
    <x v="293"/>
    <x v="1"/>
    <n v="367.31489256000003"/>
    <n v="66.1166806608"/>
    <n v="433.43157322080003"/>
    <n v="72"/>
    <n v="280.15542652881362"/>
    <n v="50.427976775186451"/>
    <n v="330.58340330400006"/>
    <n v="23802.005037888004"/>
    <n v="2"/>
  </r>
  <r>
    <x v="1"/>
    <x v="1"/>
    <x v="295"/>
    <x v="294"/>
    <x v="1"/>
    <n v="216.44700000000003"/>
    <n v="38.960460000000005"/>
    <n v="255.40746000000004"/>
    <n v="37"/>
    <n v="165.08669491525427"/>
    <n v="29.715605084745768"/>
    <n v="194.80230000000003"/>
    <n v="7207.6851000000015"/>
    <n v="2"/>
  </r>
  <r>
    <x v="1"/>
    <x v="1"/>
    <x v="296"/>
    <x v="295"/>
    <x v="1"/>
    <n v="374.31136670400002"/>
    <n v="67.376046006720003"/>
    <n v="441.68741271072003"/>
    <n v="53"/>
    <n v="285.49172036745767"/>
    <n v="51.388509666142376"/>
    <n v="336.88023003360007"/>
    <n v="17854.652191780802"/>
    <n v="2"/>
  </r>
  <r>
    <x v="1"/>
    <x v="1"/>
    <x v="297"/>
    <x v="134"/>
    <x v="1"/>
    <n v="643.01599999999996"/>
    <n v="115.74287999999999"/>
    <n v="758.75887999999998"/>
    <n v="194"/>
    <n v="490.43593220338988"/>
    <n v="88.278467796610173"/>
    <n v="578.71440000000007"/>
    <n v="112270.59360000001"/>
    <n v="2"/>
  </r>
  <r>
    <x v="1"/>
    <x v="1"/>
    <x v="298"/>
    <x v="296"/>
    <x v="1"/>
    <n v="643.01599999999996"/>
    <n v="115.74287999999999"/>
    <n v="758.75887999999998"/>
    <n v="23"/>
    <n v="490.43593220338988"/>
    <n v="88.278467796610173"/>
    <n v="578.71440000000007"/>
    <n v="13310.431200000001"/>
    <n v="2"/>
  </r>
  <r>
    <x v="1"/>
    <x v="1"/>
    <x v="299"/>
    <x v="297"/>
    <x v="1"/>
    <n v="586.43200000000002"/>
    <n v="105.55776"/>
    <n v="691.98976000000005"/>
    <n v="69"/>
    <n v="447.27864406779668"/>
    <n v="80.510155932203403"/>
    <n v="527.78880000000004"/>
    <n v="36417.427200000006"/>
    <n v="2"/>
  </r>
  <r>
    <x v="1"/>
    <x v="1"/>
    <x v="300"/>
    <x v="133"/>
    <x v="1"/>
    <n v="518.84800000000007"/>
    <n v="93.392640000000014"/>
    <n v="612.2406400000001"/>
    <n v="179"/>
    <n v="395.7315254237289"/>
    <n v="71.231674576271203"/>
    <n v="466.96320000000009"/>
    <n v="83586.41280000002"/>
    <n v="2"/>
  </r>
  <r>
    <x v="1"/>
    <x v="1"/>
    <x v="301"/>
    <x v="132"/>
    <x v="1"/>
    <n v="465.63000000000005"/>
    <n v="83.813400000000001"/>
    <n v="549.44340000000011"/>
    <n v="9"/>
    <n v="355.14152542372887"/>
    <n v="63.925474576271192"/>
    <n v="419.06700000000006"/>
    <n v="3771.6030000000005"/>
    <n v="2"/>
  </r>
  <r>
    <x v="1"/>
    <x v="1"/>
    <x v="302"/>
    <x v="131"/>
    <x v="1"/>
    <n v="421.28855230957384"/>
    <n v="75.831939415723284"/>
    <n v="497.12049172529714"/>
    <n v="5"/>
    <n v="321.32177718526822"/>
    <n v="57.837919893348278"/>
    <n v="379.15969707861649"/>
    <n v="1895.7984853930825"/>
    <n v="2"/>
  </r>
  <r>
    <x v="1"/>
    <x v="1"/>
    <x v="303"/>
    <x v="298"/>
    <x v="1"/>
    <n v="332.59600000000006"/>
    <n v="59.867280000000008"/>
    <n v="392.46328000000005"/>
    <n v="29"/>
    <n v="253.67491525423733"/>
    <n v="45.661484745762721"/>
    <n v="299.33640000000003"/>
    <n v="8680.7556000000004"/>
    <n v="2"/>
  </r>
  <r>
    <x v="1"/>
    <x v="1"/>
    <x v="304"/>
    <x v="299"/>
    <x v="1"/>
    <n v="332.59600000000006"/>
    <n v="59.867280000000008"/>
    <n v="392.46328000000005"/>
    <n v="29"/>
    <n v="253.67491525423733"/>
    <n v="45.661484745762721"/>
    <n v="299.33640000000003"/>
    <n v="8680.7556000000004"/>
    <n v="2"/>
  </r>
  <r>
    <x v="1"/>
    <x v="1"/>
    <x v="305"/>
    <x v="300"/>
    <x v="1"/>
    <n v="2270.5100000000002"/>
    <n v="408.6918"/>
    <n v="2679.2018000000003"/>
    <n v="14"/>
    <n v="1731.7449152542376"/>
    <n v="311.71408474576276"/>
    <n v="2043.4590000000003"/>
    <n v="28608.426000000003"/>
    <n v="2"/>
  </r>
  <r>
    <x v="1"/>
    <x v="1"/>
    <x v="306"/>
    <x v="301"/>
    <x v="1"/>
    <n v="2270.5100000000002"/>
    <n v="408.6918"/>
    <n v="2679.2018000000003"/>
    <n v="72"/>
    <n v="1731.7449152542376"/>
    <n v="311.71408474576276"/>
    <n v="2043.4590000000003"/>
    <n v="147129.04800000001"/>
    <n v="2"/>
  </r>
  <r>
    <x v="1"/>
    <x v="1"/>
    <x v="307"/>
    <x v="302"/>
    <x v="1"/>
    <n v="2752.123"/>
    <n v="495.38213999999999"/>
    <n v="3247.5051400000002"/>
    <n v="258"/>
    <n v="2099.0768644067798"/>
    <n v="377.83383559322033"/>
    <n v="2476.9107000000004"/>
    <n v="639042.96060000011"/>
    <n v="2"/>
  </r>
  <r>
    <x v="1"/>
    <x v="1"/>
    <x v="308"/>
    <x v="303"/>
    <x v="1"/>
    <n v="3149.5419999999999"/>
    <n v="566.91755999999998"/>
    <n v="3716.4595599999998"/>
    <n v="8"/>
    <n v="2402.1930508474579"/>
    <n v="432.39474915254243"/>
    <n v="2834.5878000000002"/>
    <n v="22676.702400000002"/>
    <n v="2"/>
  </r>
  <r>
    <x v="1"/>
    <x v="1"/>
    <x v="309"/>
    <x v="304"/>
    <x v="1"/>
    <n v="333422.17259999993"/>
    <n v="60015.991067999988"/>
    <n v="393438.16366799991"/>
    <n v="1"/>
    <n v="254305.04689830504"/>
    <n v="45774.908441694904"/>
    <n v="300079.95533999993"/>
    <n v="300079.95533999993"/>
    <n v="2"/>
  </r>
  <r>
    <x v="1"/>
    <x v="1"/>
    <x v="310"/>
    <x v="305"/>
    <x v="1"/>
    <n v="39.066187942963822"/>
    <n v="7.0319138297334876"/>
    <n v="46.098101772697312"/>
    <n v="6"/>
    <n v="39.728326721658121"/>
    <n v="7.1510988098984614"/>
    <n v="46.879425531556585"/>
    <n v="281.2765531893395"/>
    <n v="2"/>
  </r>
  <r>
    <x v="1"/>
    <x v="1"/>
    <x v="311"/>
    <x v="306"/>
    <x v="1"/>
    <n v="45.170670600000008"/>
    <n v="8.1307207080000019"/>
    <n v="53.301391308000007"/>
    <n v="66"/>
    <n v="34.452206389830515"/>
    <n v="6.2013971501694929"/>
    <n v="40.653603540000006"/>
    <n v="2683.1378336400003"/>
    <n v="2"/>
  </r>
  <r>
    <x v="2"/>
    <x v="1"/>
    <x v="312"/>
    <x v="307"/>
    <x v="1"/>
    <n v="789.05200000000013"/>
    <n v="142.02936000000003"/>
    <n v="931.08136000000013"/>
    <n v="1683"/>
    <n v="668.68813559322052"/>
    <n v="120.36386440677968"/>
    <n v="789.05200000000025"/>
    <n v="1327974.5160000005"/>
    <n v="2"/>
  </r>
  <r>
    <x v="2"/>
    <x v="1"/>
    <x v="313"/>
    <x v="308"/>
    <x v="1"/>
    <n v="7000"/>
    <n v="1260"/>
    <n v="8260"/>
    <n v="850"/>
    <n v="5932.203389830509"/>
    <n v="1067.7966101694915"/>
    <n v="7000"/>
    <n v="5950000"/>
    <n v="2"/>
  </r>
  <r>
    <x v="2"/>
    <x v="1"/>
    <x v="314"/>
    <x v="309"/>
    <x v="1"/>
    <n v="7500"/>
    <n v="1350"/>
    <n v="8850"/>
    <n v="14"/>
    <n v="6673.7288135593226"/>
    <n v="1201.2711864406781"/>
    <n v="7875.0000000000009"/>
    <n v="110250.00000000001"/>
    <n v="2"/>
  </r>
  <r>
    <x v="2"/>
    <x v="1"/>
    <x v="315"/>
    <x v="310"/>
    <x v="1"/>
    <n v="739.73900000000003"/>
    <n v="133.15302"/>
    <n v="872.89202"/>
    <n v="14"/>
    <n v="752.27694915254244"/>
    <n v="135.40985084745765"/>
    <n v="887.68680000000006"/>
    <n v="12427.6152"/>
    <n v="2"/>
  </r>
  <r>
    <x v="2"/>
    <x v="1"/>
    <x v="316"/>
    <x v="311"/>
    <x v="1"/>
    <n v="838.36500000000001"/>
    <n v="150.9057"/>
    <n v="989.27070000000003"/>
    <n v="194"/>
    <n v="817.05063559322036"/>
    <n v="147.06911440677965"/>
    <n v="964.11975000000007"/>
    <n v="187039.23150000002"/>
    <n v="2"/>
  </r>
  <r>
    <x v="2"/>
    <x v="1"/>
    <x v="317"/>
    <x v="312"/>
    <x v="1"/>
    <n v="936.99099999999999"/>
    <n v="168.65837999999999"/>
    <n v="1105.6493800000001"/>
    <n v="319"/>
    <n v="833.76317796610181"/>
    <n v="150.07737203389831"/>
    <n v="983.84055000000012"/>
    <n v="313845.13545000006"/>
    <n v="2"/>
  </r>
  <r>
    <x v="2"/>
    <x v="1"/>
    <x v="318"/>
    <x v="313"/>
    <x v="1"/>
    <n v="986.31500000000005"/>
    <n v="177.5367"/>
    <n v="1163.8517000000002"/>
    <n v="260"/>
    <n v="877.65317796610191"/>
    <n v="157.97757203389833"/>
    <n v="1035.6307500000003"/>
    <n v="269263.99500000005"/>
    <n v="2"/>
  </r>
  <r>
    <x v="2"/>
    <x v="1"/>
    <x v="319"/>
    <x v="314"/>
    <x v="1"/>
    <n v="1134.2540000000001"/>
    <n v="204.16572000000002"/>
    <n v="1338.4197200000001"/>
    <n v="1"/>
    <n v="1153.4786440677967"/>
    <n v="207.6261559322034"/>
    <n v="1361.1048000000001"/>
    <n v="1361.1048000000001"/>
    <n v="2"/>
  </r>
  <r>
    <x v="2"/>
    <x v="1"/>
    <x v="320"/>
    <x v="315"/>
    <x v="1"/>
    <n v="6500"/>
    <n v="1170"/>
    <n v="7670"/>
    <n v="1"/>
    <n v="6610.1694915254238"/>
    <n v="1189.8305084745762"/>
    <n v="7800"/>
    <n v="7800"/>
    <n v="2"/>
  </r>
  <r>
    <x v="2"/>
    <x v="1"/>
    <x v="321"/>
    <x v="316"/>
    <x v="1"/>
    <n v="7000"/>
    <n v="1260"/>
    <n v="8260"/>
    <n v="850"/>
    <n v="6228.813559322035"/>
    <n v="1121.1864406779662"/>
    <n v="7350.0000000000009"/>
    <n v="6247500.0000000009"/>
    <n v="2"/>
  </r>
  <r>
    <x v="2"/>
    <x v="1"/>
    <x v="322"/>
    <x v="317"/>
    <x v="1"/>
    <n v="7000"/>
    <n v="1260"/>
    <n v="8260"/>
    <n v="815"/>
    <n v="6228.813559322035"/>
    <n v="1121.1864406779662"/>
    <n v="7350.0000000000009"/>
    <n v="5990250.0000000009"/>
    <n v="2"/>
  </r>
  <r>
    <x v="2"/>
    <x v="1"/>
    <x v="323"/>
    <x v="318"/>
    <x v="1"/>
    <n v="7500"/>
    <n v="1350"/>
    <n v="8850"/>
    <n v="1"/>
    <n v="7627.1186440677966"/>
    <n v="1372.8813559322034"/>
    <n v="9000"/>
    <n v="9000"/>
    <n v="2"/>
  </r>
  <r>
    <x v="2"/>
    <x v="1"/>
    <x v="324"/>
    <x v="319"/>
    <x v="1"/>
    <n v="10085.217000000001"/>
    <n v="1815.33906"/>
    <n v="11900.556060000001"/>
    <n v="1"/>
    <n v="10256.152881355933"/>
    <n v="1846.1075186440678"/>
    <n v="12102.260400000001"/>
    <n v="12102.260400000001"/>
    <n v="2"/>
  </r>
  <r>
    <x v="2"/>
    <x v="1"/>
    <x v="325"/>
    <x v="320"/>
    <x v="1"/>
    <n v="3069.8470000000002"/>
    <n v="552.57245999999998"/>
    <n v="3622.4194600000001"/>
    <n v="8"/>
    <n v="2991.8000423728818"/>
    <n v="538.52400762711875"/>
    <n v="3530.3240500000006"/>
    <n v="28242.592400000005"/>
    <n v="2"/>
  </r>
  <r>
    <x v="2"/>
    <x v="1"/>
    <x v="326"/>
    <x v="321"/>
    <x v="1"/>
    <n v="12775.111999999999"/>
    <n v="2299.5201599999996"/>
    <n v="15074.632159999999"/>
    <n v="21"/>
    <n v="11367.684406779661"/>
    <n v="2046.1831932203388"/>
    <n v="13413.8676"/>
    <n v="281691.21960000001"/>
    <n v="2"/>
  </r>
  <r>
    <x v="1"/>
    <x v="1"/>
    <x v="327"/>
    <x v="322"/>
    <x v="1"/>
    <n v="1809.8354999999999"/>
    <n v="325.77038999999996"/>
    <n v="2135.6058899999998"/>
    <n v="72"/>
    <n v="1395.7205974576273"/>
    <n v="251.22970754237289"/>
    <n v="1646.9503050000001"/>
    <n v="118580.42196000001"/>
    <n v="2"/>
  </r>
  <r>
    <x v="1"/>
    <x v="1"/>
    <x v="328"/>
    <x v="19"/>
    <x v="1"/>
    <n v="130.24"/>
    <n v="23.443200000000001"/>
    <n v="153.6832"/>
    <n v="72"/>
    <n v="132.44745762711867"/>
    <n v="23.840542372881359"/>
    <n v="156.28800000000001"/>
    <n v="11252.736000000001"/>
    <n v="2"/>
  </r>
  <r>
    <x v="1"/>
    <x v="1"/>
    <x v="329"/>
    <x v="323"/>
    <x v="1"/>
    <n v="259.57800000000003"/>
    <n v="46.724040000000002"/>
    <n v="306.30204000000003"/>
    <n v="72"/>
    <n v="197.9832203389831"/>
    <n v="35.636979661016959"/>
    <n v="233.62020000000007"/>
    <n v="16820.654400000007"/>
    <n v="2"/>
  </r>
  <r>
    <x v="1"/>
    <x v="1"/>
    <x v="330"/>
    <x v="324"/>
    <x v="1"/>
    <n v="245.3"/>
    <n v="44.154000000000003"/>
    <n v="289.45400000000001"/>
    <n v="125"/>
    <n v="218.27542372881359"/>
    <n v="39.289576271186448"/>
    <n v="257.56500000000005"/>
    <n v="32195.625000000007"/>
    <n v="2"/>
  </r>
  <r>
    <x v="1"/>
    <x v="1"/>
    <x v="331"/>
    <x v="325"/>
    <x v="1"/>
    <n v="308.90306620799998"/>
    <n v="55.602551917439996"/>
    <n v="364.50561812543998"/>
    <n v="23"/>
    <n v="235.6040335484746"/>
    <n v="42.408726038725426"/>
    <n v="278.01275958720004"/>
    <n v="6394.2934705056005"/>
    <n v="2"/>
  </r>
  <r>
    <x v="1"/>
    <x v="1"/>
    <x v="332"/>
    <x v="326"/>
    <x v="1"/>
    <n v="721.47515238502524"/>
    <n v="129.86552742930454"/>
    <n v="851.34067981432975"/>
    <n v="29"/>
    <n v="550.27765859874819"/>
    <n v="99.049978547774671"/>
    <n v="649.32763714652287"/>
    <n v="18830.501477249163"/>
    <n v="2"/>
  </r>
  <r>
    <x v="1"/>
    <x v="1"/>
    <x v="333"/>
    <x v="327"/>
    <x v="1"/>
    <n v="872.85"/>
    <n v="157.113"/>
    <n v="1029.963"/>
    <n v="125"/>
    <n v="695.32118644067793"/>
    <n v="125.15781355932202"/>
    <n v="820.47899999999993"/>
    <n v="102559.87499999999"/>
    <n v="2"/>
  </r>
  <r>
    <x v="1"/>
    <x v="1"/>
    <x v="334"/>
    <x v="328"/>
    <x v="1"/>
    <n v="644.54015260800008"/>
    <n v="116.01722746944002"/>
    <n v="760.55738007744014"/>
    <n v="34"/>
    <n v="491.59842148067804"/>
    <n v="88.487715866522038"/>
    <n v="580.08613734720007"/>
    <n v="19722.928669804802"/>
    <n v="2"/>
  </r>
  <r>
    <x v="1"/>
    <x v="1"/>
    <x v="335"/>
    <x v="329"/>
    <x v="1"/>
    <n v="886.83621443999994"/>
    <n v="159.63051859919997"/>
    <n v="1046.4667330391999"/>
    <n v="29"/>
    <n v="676.40050253898312"/>
    <n v="121.75209045701696"/>
    <n v="798.15259299600007"/>
    <n v="23146.425196884004"/>
    <n v="2"/>
  </r>
  <r>
    <x v="1"/>
    <x v="1"/>
    <x v="336"/>
    <x v="330"/>
    <x v="1"/>
    <n v="805.67519075999996"/>
    <n v="145.02153433679999"/>
    <n v="950.69672509679992"/>
    <n v="23"/>
    <n v="614.49802685084751"/>
    <n v="110.60964483315254"/>
    <n v="725.10767168400002"/>
    <n v="16677.476448731999"/>
    <n v="2"/>
  </r>
  <r>
    <x v="1"/>
    <x v="1"/>
    <x v="337"/>
    <x v="331"/>
    <x v="1"/>
    <n v="544.53300000000002"/>
    <n v="98.015940000000001"/>
    <n v="642.54894000000002"/>
    <n v="72"/>
    <n v="415.32177966101699"/>
    <n v="74.757920338983055"/>
    <n v="490.07970000000006"/>
    <n v="35285.738400000002"/>
    <n v="2"/>
  </r>
  <r>
    <x v="1"/>
    <x v="1"/>
    <x v="338"/>
    <x v="332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39"/>
    <x v="333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40"/>
    <x v="334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41"/>
    <x v="335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42"/>
    <x v="336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43"/>
    <x v="337"/>
    <x v="1"/>
    <n v="431.024"/>
    <n v="77.584319999999991"/>
    <n v="508.60831999999999"/>
    <n v="1"/>
    <n v="438.32949152542375"/>
    <n v="78.899308474576273"/>
    <n v="517.22879999999998"/>
    <n v="517.22879999999998"/>
    <n v="2"/>
  </r>
  <r>
    <x v="1"/>
    <x v="1"/>
    <x v="344"/>
    <x v="338"/>
    <x v="1"/>
    <n v="431.02248581700007"/>
    <n v="77.584047447060016"/>
    <n v="508.60653326406009"/>
    <n v="1"/>
    <n v="438.32795167830517"/>
    <n v="78.899031302094926"/>
    <n v="517.22698298040007"/>
    <n v="517.22698298040007"/>
    <n v="2"/>
  </r>
  <r>
    <x v="1"/>
    <x v="1"/>
    <x v="345"/>
    <x v="339"/>
    <x v="1"/>
    <n v="431.02248581700007"/>
    <n v="77.584047447060016"/>
    <n v="508.60653326406009"/>
    <n v="1"/>
    <n v="438.32795167830517"/>
    <n v="78.899031302094926"/>
    <n v="517.22698298040007"/>
    <n v="517.22698298040007"/>
    <n v="2"/>
  </r>
  <r>
    <x v="1"/>
    <x v="1"/>
    <x v="346"/>
    <x v="340"/>
    <x v="1"/>
    <n v="431.02248581700007"/>
    <n v="77.584047447060016"/>
    <n v="508.60653326406009"/>
    <n v="1"/>
    <n v="438.32795167830517"/>
    <n v="78.899031302094926"/>
    <n v="517.22698298040007"/>
    <n v="517.22698298040007"/>
    <n v="2"/>
  </r>
  <r>
    <x v="1"/>
    <x v="1"/>
    <x v="347"/>
    <x v="44"/>
    <x v="1"/>
    <n v="791.49400000000003"/>
    <n v="142.46892"/>
    <n v="933.96292000000005"/>
    <n v="64"/>
    <n v="603.68186440677971"/>
    <n v="108.66273559322035"/>
    <n v="712.34460000000001"/>
    <n v="45590.054400000001"/>
    <n v="2"/>
  </r>
  <r>
    <x v="1"/>
    <x v="1"/>
    <x v="348"/>
    <x v="42"/>
    <x v="1"/>
    <n v="1851.894"/>
    <n v="333.34091999999998"/>
    <n v="2185.2349199999999"/>
    <n v="392"/>
    <n v="1647.8717796610169"/>
    <n v="296.61692033898305"/>
    <n v="1944.4886999999999"/>
    <n v="762239.57039999997"/>
    <n v="2"/>
  </r>
  <r>
    <x v="1"/>
    <x v="1"/>
    <x v="349"/>
    <x v="43"/>
    <x v="1"/>
    <n v="2222.2640000000001"/>
    <n v="400.00752"/>
    <n v="2622.2715200000002"/>
    <n v="72"/>
    <n v="1883.2745762711866"/>
    <n v="338.98942372881356"/>
    <n v="2222.2640000000001"/>
    <n v="160003.008"/>
    <n v="2"/>
  </r>
  <r>
    <x v="1"/>
    <x v="1"/>
    <x v="350"/>
    <x v="41"/>
    <x v="1"/>
    <n v="3148.2110000000007"/>
    <n v="566.67798000000005"/>
    <n v="3714.8889800000006"/>
    <n v="73"/>
    <n v="2427.8576355932209"/>
    <n v="437.01437440677978"/>
    <n v="2864.872010000001"/>
    <n v="209135.65673000008"/>
    <n v="2"/>
  </r>
  <r>
    <x v="1"/>
    <x v="1"/>
    <x v="351"/>
    <x v="51"/>
    <x v="1"/>
    <n v="2587.4896008118808"/>
    <n v="465.74812814613853"/>
    <n v="3053.2377289580195"/>
    <n v="1"/>
    <n v="1973.5090175683838"/>
    <n v="355.23162316230906"/>
    <n v="2328.740640730693"/>
    <n v="2328.740640730693"/>
    <n v="2"/>
  </r>
  <r>
    <x v="2"/>
    <x v="1"/>
    <x v="352"/>
    <x v="341"/>
    <x v="1"/>
    <n v="859.48972261920164"/>
    <n v="154.70815007145629"/>
    <n v="1014.197872690658"/>
    <n v="17"/>
    <n v="655.54300877735716"/>
    <n v="117.99774157992428"/>
    <n v="773.54075035728147"/>
    <n v="13150.192756073786"/>
    <n v="2"/>
  </r>
  <r>
    <x v="2"/>
    <x v="1"/>
    <x v="353"/>
    <x v="342"/>
    <x v="1"/>
    <n v="1281.568984457143"/>
    <n v="230.68241720228573"/>
    <n v="1512.2514016594287"/>
    <n v="1"/>
    <n v="977.46786950121077"/>
    <n v="175.94421651021793"/>
    <n v="1153.4120860114288"/>
    <n v="1153.4120860114288"/>
    <n v="2"/>
  </r>
  <r>
    <x v="2"/>
    <x v="1"/>
    <x v="354"/>
    <x v="343"/>
    <x v="1"/>
    <n v="1393.4340910285714"/>
    <n v="250.81813638514285"/>
    <n v="1644.2522274137143"/>
    <n v="3"/>
    <n v="1062.788713496368"/>
    <n v="191.30196842934623"/>
    <n v="1254.0906819257143"/>
    <n v="3762.2720457771429"/>
    <n v="2"/>
  </r>
  <r>
    <x v="2"/>
    <x v="1"/>
    <x v="355"/>
    <x v="344"/>
    <x v="1"/>
    <n v="1730.7730000000001"/>
    <n v="311.53914000000003"/>
    <n v="2042.3121400000002"/>
    <n v="3"/>
    <n v="1320.0811016949156"/>
    <n v="237.6145983050848"/>
    <n v="1557.6957000000004"/>
    <n v="4673.0871000000016"/>
    <n v="2"/>
  </r>
  <r>
    <x v="2"/>
    <x v="1"/>
    <x v="356"/>
    <x v="345"/>
    <x v="1"/>
    <n v="2006.0191092857146"/>
    <n v="361.08343967142861"/>
    <n v="2367.1025489571434"/>
    <n v="6"/>
    <n v="1530.014574878935"/>
    <n v="275.40262347820828"/>
    <n v="1805.4171983571432"/>
    <n v="10832.503190142859"/>
    <n v="2"/>
  </r>
  <r>
    <x v="1"/>
    <x v="1"/>
    <x v="357"/>
    <x v="346"/>
    <x v="1"/>
    <n v="580.69309082399991"/>
    <n v="104.52475634831998"/>
    <n v="685.21784717231992"/>
    <n v="1"/>
    <n v="590.53534660067794"/>
    <n v="106.29636238812202"/>
    <n v="696.83170898879996"/>
    <n v="696.83170898879996"/>
    <n v="2"/>
  </r>
  <r>
    <x v="1"/>
    <x v="1"/>
    <x v="358"/>
    <x v="347"/>
    <x v="1"/>
    <n v="580.69309082399991"/>
    <n v="104.52475634831998"/>
    <n v="685.21784717231992"/>
    <n v="1"/>
    <n v="590.53534660067794"/>
    <n v="106.29636238812202"/>
    <n v="696.83170898879996"/>
    <n v="696.83170898879996"/>
    <n v="2"/>
  </r>
  <r>
    <x v="1"/>
    <x v="1"/>
    <x v="359"/>
    <x v="348"/>
    <x v="1"/>
    <n v="580.64046480000002"/>
    <n v="104.51528366399999"/>
    <n v="685.155748464"/>
    <n v="1"/>
    <n v="590.48182861016949"/>
    <n v="106.28672914983051"/>
    <n v="696.76855776000002"/>
    <n v="696.76855776000002"/>
    <n v="2"/>
  </r>
  <r>
    <x v="1"/>
    <x v="1"/>
    <x v="360"/>
    <x v="349"/>
    <x v="1"/>
    <n v="580.64046480000002"/>
    <n v="104.51528366399999"/>
    <n v="685.155748464"/>
    <n v="1"/>
    <n v="590.48182861016949"/>
    <n v="106.28672914983051"/>
    <n v="696.76855776000002"/>
    <n v="696.76855776000002"/>
    <n v="2"/>
  </r>
  <r>
    <x v="1"/>
    <x v="1"/>
    <x v="361"/>
    <x v="350"/>
    <x v="1"/>
    <n v="22818.07"/>
    <n v="4107.2525999999998"/>
    <n v="26925.3226"/>
    <n v="1"/>
    <n v="17403.612711864407"/>
    <n v="3132.6502881355932"/>
    <n v="20536.262999999999"/>
    <n v="20536.262999999999"/>
    <n v="2"/>
  </r>
  <r>
    <x v="1"/>
    <x v="1"/>
    <x v="362"/>
    <x v="351"/>
    <x v="1"/>
    <n v="22818.07"/>
    <n v="4107.2525999999998"/>
    <n v="26925.3226"/>
    <n v="1"/>
    <n v="17403.612711864407"/>
    <n v="3132.6502881355932"/>
    <n v="20536.262999999999"/>
    <n v="20536.262999999999"/>
    <n v="2"/>
  </r>
  <r>
    <x v="1"/>
    <x v="1"/>
    <x v="363"/>
    <x v="352"/>
    <x v="1"/>
    <n v="22818.07"/>
    <n v="4107.2525999999998"/>
    <n v="26925.3226"/>
    <n v="1"/>
    <n v="17403.612711864407"/>
    <n v="3132.6502881355932"/>
    <n v="20536.262999999999"/>
    <n v="20536.262999999999"/>
    <n v="2"/>
  </r>
  <r>
    <x v="1"/>
    <x v="1"/>
    <x v="364"/>
    <x v="353"/>
    <x v="1"/>
    <n v="22818.07"/>
    <n v="4107.2525999999998"/>
    <n v="26925.3226"/>
    <n v="1"/>
    <n v="17403.612711864407"/>
    <n v="3132.6502881355932"/>
    <n v="20536.262999999999"/>
    <n v="20536.262999999999"/>
    <n v="2"/>
  </r>
  <r>
    <x v="1"/>
    <x v="1"/>
    <x v="365"/>
    <x v="354"/>
    <x v="1"/>
    <n v="690.71656500000006"/>
    <n v="124.3289817"/>
    <n v="815.04554670000005"/>
    <n v="6"/>
    <n v="526.8177190677967"/>
    <n v="94.827189432203397"/>
    <n v="621.64490850000016"/>
    <n v="3729.8694510000009"/>
    <n v="2"/>
  </r>
  <r>
    <x v="1"/>
    <x v="1"/>
    <x v="366"/>
    <x v="355"/>
    <x v="1"/>
    <n v="690.71656500000006"/>
    <n v="124.3289817"/>
    <n v="815.04554670000005"/>
    <n v="6"/>
    <n v="526.8177190677967"/>
    <n v="94.827189432203397"/>
    <n v="621.64490850000016"/>
    <n v="3729.8694510000009"/>
    <n v="2"/>
  </r>
  <r>
    <x v="1"/>
    <x v="1"/>
    <x v="367"/>
    <x v="356"/>
    <x v="1"/>
    <n v="1112.8978787849999"/>
    <n v="200.32161818129998"/>
    <n v="1313.2194969662999"/>
    <n v="6"/>
    <n v="848.82041602245761"/>
    <n v="152.78767488404236"/>
    <n v="1001.6080909064999"/>
    <n v="6009.6485454389995"/>
    <n v="2"/>
  </r>
  <r>
    <x v="1"/>
    <x v="1"/>
    <x v="368"/>
    <x v="357"/>
    <x v="1"/>
    <n v="365.51900000000006"/>
    <n v="65.793420000000012"/>
    <n v="431.31242000000009"/>
    <n v="1"/>
    <n v="371.71423728813568"/>
    <n v="66.90856271186442"/>
    <n v="438.6228000000001"/>
    <n v="438.6228000000001"/>
    <n v="2"/>
  </r>
  <r>
    <x v="1"/>
    <x v="1"/>
    <x v="369"/>
    <x v="358"/>
    <x v="1"/>
    <n v="365.51900000000006"/>
    <n v="65.793420000000012"/>
    <n v="431.31242000000009"/>
    <n v="1"/>
    <n v="371.71423728813568"/>
    <n v="66.90856271186442"/>
    <n v="438.6228000000001"/>
    <n v="438.6228000000001"/>
    <n v="2"/>
  </r>
  <r>
    <x v="1"/>
    <x v="1"/>
    <x v="370"/>
    <x v="359"/>
    <x v="1"/>
    <n v="1270.2752726400001"/>
    <n v="228.64954907520001"/>
    <n v="1498.9248217152001"/>
    <n v="1"/>
    <n v="968.85402150508503"/>
    <n v="174.3937238709153"/>
    <n v="1143.2477453760002"/>
    <n v="1143.2477453760002"/>
    <n v="2"/>
  </r>
  <r>
    <x v="1"/>
    <x v="1"/>
    <x v="371"/>
    <x v="360"/>
    <x v="1"/>
    <n v="2112.4722911707422"/>
    <n v="380.24501241073358"/>
    <n v="2492.7173035814758"/>
    <n v="1"/>
    <n v="1611.2076797064983"/>
    <n v="290.0173823471697"/>
    <n v="1901.2250620536679"/>
    <n v="1901.2250620536679"/>
    <n v="2"/>
  </r>
  <r>
    <x v="1"/>
    <x v="1"/>
    <x v="372"/>
    <x v="361"/>
    <x v="1"/>
    <n v="3005.5307040000002"/>
    <n v="540.99552672000004"/>
    <n v="3546.5262307200001"/>
    <n v="1"/>
    <n v="2292.3539267796614"/>
    <n v="412.62370682033901"/>
    <n v="2704.9776336000004"/>
    <n v="2704.9776336000004"/>
    <n v="2"/>
  </r>
  <r>
    <x v="1"/>
    <x v="1"/>
    <x v="373"/>
    <x v="362"/>
    <x v="1"/>
    <n v="5002.0709540743019"/>
    <n v="900.37277173337429"/>
    <n v="5902.4437258076759"/>
    <n v="1"/>
    <n v="3815.1388632770104"/>
    <n v="686.72499538986187"/>
    <n v="4501.8638586668721"/>
    <n v="4501.8638586668721"/>
    <n v="2"/>
  </r>
  <r>
    <x v="1"/>
    <x v="1"/>
    <x v="374"/>
    <x v="363"/>
    <x v="1"/>
    <n v="3992.1502499999997"/>
    <n v="718.58704499999988"/>
    <n v="4710.7372949999999"/>
    <n v="1"/>
    <n v="3044.8603601694913"/>
    <n v="548.07486483050843"/>
    <n v="3592.9352249999997"/>
    <n v="3592.9352249999997"/>
    <n v="2"/>
  </r>
  <r>
    <x v="1"/>
    <x v="1"/>
    <x v="375"/>
    <x v="364"/>
    <x v="1"/>
    <n v="3992.1502499999997"/>
    <n v="718.58704499999988"/>
    <n v="4710.7372949999999"/>
    <n v="1"/>
    <n v="3044.8603601694913"/>
    <n v="548.07486483050843"/>
    <n v="3592.9352249999997"/>
    <n v="3592.9352249999997"/>
    <n v="2"/>
  </r>
  <r>
    <x v="1"/>
    <x v="1"/>
    <x v="376"/>
    <x v="365"/>
    <x v="1"/>
    <n v="3992.1502499999997"/>
    <n v="718.58704499999988"/>
    <n v="4710.7372949999999"/>
    <n v="1"/>
    <n v="3044.8603601694913"/>
    <n v="548.07486483050843"/>
    <n v="3592.9352249999997"/>
    <n v="3592.9352249999997"/>
    <n v="2"/>
  </r>
  <r>
    <x v="1"/>
    <x v="1"/>
    <x v="377"/>
    <x v="366"/>
    <x v="1"/>
    <n v="3992.1502499999997"/>
    <n v="718.58704499999988"/>
    <n v="4710.7372949999999"/>
    <n v="1"/>
    <n v="3044.8603601694913"/>
    <n v="548.07486483050843"/>
    <n v="3592.9352249999997"/>
    <n v="3592.9352249999997"/>
    <n v="2"/>
  </r>
  <r>
    <x v="1"/>
    <x v="1"/>
    <x v="378"/>
    <x v="367"/>
    <x v="1"/>
    <n v="468.96300000000002"/>
    <n v="84.413340000000005"/>
    <n v="553.37634000000003"/>
    <n v="29"/>
    <n v="476.91152542372885"/>
    <n v="85.844074576271183"/>
    <n v="562.75560000000007"/>
    <n v="16319.912400000003"/>
    <n v="2"/>
  </r>
  <r>
    <x v="1"/>
    <x v="1"/>
    <x v="379"/>
    <x v="368"/>
    <x v="1"/>
    <n v="467.88920837999996"/>
    <n v="84.220057508399989"/>
    <n v="552.10926588839993"/>
    <n v="1"/>
    <n v="475.81953394576271"/>
    <n v="85.647516110237291"/>
    <n v="561.46705005600006"/>
    <n v="561.46705005600006"/>
    <n v="2"/>
  </r>
  <r>
    <x v="1"/>
    <x v="1"/>
    <x v="380"/>
    <x v="369"/>
    <x v="1"/>
    <n v="577.18012190802028"/>
    <n v="103.89242194344365"/>
    <n v="681.07254385146393"/>
    <n v="72"/>
    <n v="586.96283583866466"/>
    <n v="105.65331045095964"/>
    <n v="692.61614628962434"/>
    <n v="49868.362532852952"/>
    <n v="2"/>
  </r>
  <r>
    <x v="1"/>
    <x v="1"/>
    <x v="381"/>
    <x v="370"/>
    <x v="1"/>
    <n v="585.44989866000003"/>
    <n v="105.3809817588"/>
    <n v="690.83088041880001"/>
    <n v="1"/>
    <n v="595.37277829830509"/>
    <n v="107.16710009369491"/>
    <n v="702.53987839199999"/>
    <n v="702.53987839199999"/>
    <n v="2"/>
  </r>
  <r>
    <x v="1"/>
    <x v="1"/>
    <x v="382"/>
    <x v="371"/>
    <x v="1"/>
    <n v="930.10500000000002"/>
    <n v="167.41890000000001"/>
    <n v="1097.5239000000001"/>
    <n v="72"/>
    <n v="827.63580508474581"/>
    <n v="148.97444491525425"/>
    <n v="976.61025000000006"/>
    <n v="70315.938000000009"/>
    <n v="2"/>
  </r>
  <r>
    <x v="1"/>
    <x v="1"/>
    <x v="383"/>
    <x v="372"/>
    <x v="1"/>
    <n v="936.36315035999996"/>
    <n v="168.54536706479999"/>
    <n v="1104.9085174248"/>
    <n v="1"/>
    <n v="952.23371223050844"/>
    <n v="171.40206820149152"/>
    <n v="1123.635780432"/>
    <n v="1123.635780432"/>
    <n v="2"/>
  </r>
  <r>
    <x v="1"/>
    <x v="1"/>
    <x v="384"/>
    <x v="373"/>
    <x v="1"/>
    <n v="702.42700000000013"/>
    <n v="126.43686000000002"/>
    <n v="828.86386000000016"/>
    <n v="47"/>
    <n v="684.56868644067811"/>
    <n v="123.22236355932205"/>
    <n v="807.79105000000015"/>
    <n v="37966.179350000006"/>
    <n v="2"/>
  </r>
  <r>
    <x v="1"/>
    <x v="1"/>
    <x v="385"/>
    <x v="374"/>
    <x v="1"/>
    <n v="702.42585534"/>
    <n v="126.43665396119999"/>
    <n v="828.86250930120002"/>
    <n v="1"/>
    <n v="714.33137831186434"/>
    <n v="128.57964809613557"/>
    <n v="842.91102640799988"/>
    <n v="842.91102640799988"/>
    <n v="2"/>
  </r>
  <r>
    <x v="1"/>
    <x v="1"/>
    <x v="386"/>
    <x v="375"/>
    <x v="1"/>
    <n v="384.79100000000005"/>
    <n v="69.262380000000007"/>
    <n v="454.05338000000006"/>
    <n v="142"/>
    <n v="342.39877118644074"/>
    <n v="61.631778813559329"/>
    <n v="404.03055000000006"/>
    <n v="57372.338100000008"/>
    <n v="2"/>
  </r>
  <r>
    <x v="1"/>
    <x v="1"/>
    <x v="387"/>
    <x v="376"/>
    <x v="1"/>
    <n v="386.12883275999997"/>
    <n v="69.503189896799995"/>
    <n v="455.63202265679996"/>
    <n v="1"/>
    <n v="392.67338924745758"/>
    <n v="70.681210064542356"/>
    <n v="463.35459931199995"/>
    <n v="463.35459931199995"/>
    <n v="2"/>
  </r>
  <r>
    <x v="1"/>
    <x v="1"/>
    <x v="388"/>
    <x v="377"/>
    <x v="1"/>
    <n v="721.47900000000004"/>
    <n v="129.86622"/>
    <n v="851.34522000000004"/>
    <n v="125"/>
    <n v="611.4228813559323"/>
    <n v="110.05611864406781"/>
    <n v="721.47900000000016"/>
    <n v="90184.875000000015"/>
    <n v="2"/>
  </r>
  <r>
    <x v="1"/>
    <x v="1"/>
    <x v="389"/>
    <x v="378"/>
    <x v="1"/>
    <n v="721.47515238502524"/>
    <n v="129.86552742930454"/>
    <n v="851.34067981432975"/>
    <n v="1"/>
    <n v="733.70354479833088"/>
    <n v="132.06663806369954"/>
    <n v="865.77018286203042"/>
    <n v="865.77018286203042"/>
    <n v="2"/>
  </r>
  <r>
    <x v="1"/>
    <x v="1"/>
    <x v="390"/>
    <x v="379"/>
    <x v="1"/>
    <n v="805.67519075999996"/>
    <n v="145.02153433679999"/>
    <n v="950.69672509679992"/>
    <n v="101"/>
    <n v="682.77558538983055"/>
    <n v="122.8996053701695"/>
    <n v="805.67519076000008"/>
    <n v="81373.194266760009"/>
    <n v="2"/>
  </r>
  <r>
    <x v="1"/>
    <x v="1"/>
    <x v="391"/>
    <x v="380"/>
    <x v="1"/>
    <n v="805.67519075999996"/>
    <n v="145.02153433679999"/>
    <n v="950.69672509679992"/>
    <n v="6"/>
    <n v="614.49802685084751"/>
    <n v="110.60964483315254"/>
    <n v="725.10767168400002"/>
    <n v="4350.6460301040006"/>
    <n v="2"/>
  </r>
  <r>
    <x v="1"/>
    <x v="1"/>
    <x v="392"/>
    <x v="381"/>
    <x v="1"/>
    <n v="1067.33"/>
    <n v="192.11939999999998"/>
    <n v="1259.4494"/>
    <n v="70"/>
    <n v="904.51694915254234"/>
    <n v="162.81305084745762"/>
    <n v="1067.33"/>
    <n v="74713.099999999991"/>
    <n v="2"/>
  </r>
  <r>
    <x v="1"/>
    <x v="1"/>
    <x v="393"/>
    <x v="382"/>
    <x v="1"/>
    <n v="1442.8650374717381"/>
    <n v="259.71570674491284"/>
    <n v="1702.5807442166511"/>
    <n v="99"/>
    <n v="1149.4009620537574"/>
    <n v="206.89217316967634"/>
    <n v="1356.2931352234339"/>
    <n v="134273.02038711996"/>
    <n v="2"/>
  </r>
  <r>
    <x v="1"/>
    <x v="1"/>
    <x v="394"/>
    <x v="383"/>
    <x v="1"/>
    <n v="889.43735186614003"/>
    <n v="160.09872333590519"/>
    <n v="1049.5360752020451"/>
    <n v="30"/>
    <n v="678.38442091485263"/>
    <n v="122.10919576467347"/>
    <n v="800.4936166795261"/>
    <n v="24014.808500385781"/>
    <n v="2"/>
  </r>
  <r>
    <x v="1"/>
    <x v="1"/>
    <x v="395"/>
    <x v="384"/>
    <x v="1"/>
    <n v="1185.9164691548531"/>
    <n v="213.46496444787354"/>
    <n v="1399.3814336027267"/>
    <n v="14"/>
    <n v="904.51256121980327"/>
    <n v="162.81226101956457"/>
    <n v="1067.3248222393679"/>
    <n v="14942.547511351151"/>
    <n v="2"/>
  </r>
  <r>
    <x v="1"/>
    <x v="1"/>
    <x v="396"/>
    <x v="385"/>
    <x v="1"/>
    <n v="1151.8082452800002"/>
    <n v="207.32548415040003"/>
    <n v="1359.1337294304003"/>
    <n v="14"/>
    <n v="878.49781419661042"/>
    <n v="158.12960655538987"/>
    <n v="1036.6274207520003"/>
    <n v="14512.783890528004"/>
    <n v="2"/>
  </r>
  <r>
    <x v="1"/>
    <x v="1"/>
    <x v="397"/>
    <x v="386"/>
    <x v="1"/>
    <n v="1163.8000000000002"/>
    <n v="209.48400000000004"/>
    <n v="1373.2840000000001"/>
    <n v="14"/>
    <n v="887.64406779661044"/>
    <n v="159.77593220338989"/>
    <n v="1047.4200000000003"/>
    <n v="14663.880000000005"/>
    <n v="2"/>
  </r>
  <r>
    <x v="1"/>
    <x v="1"/>
    <x v="398"/>
    <x v="387"/>
    <x v="1"/>
    <n v="1176.45"/>
    <n v="211.761"/>
    <n v="1388.211"/>
    <n v="14"/>
    <n v="897.29237288135607"/>
    <n v="161.51262711864408"/>
    <n v="1058.8050000000001"/>
    <n v="14823.27"/>
    <n v="2"/>
  </r>
  <r>
    <x v="1"/>
    <x v="1"/>
    <x v="399"/>
    <x v="388"/>
    <x v="1"/>
    <n v="1425.1419665999999"/>
    <n v="256.52555398799996"/>
    <n v="1681.6675205879999"/>
    <n v="14"/>
    <n v="1086.9726863898306"/>
    <n v="195.65508355016951"/>
    <n v="1282.6277699400002"/>
    <n v="17956.788779160004"/>
    <n v="2"/>
  </r>
  <r>
    <x v="1"/>
    <x v="1"/>
    <x v="400"/>
    <x v="389"/>
    <x v="1"/>
    <n v="1949.365"/>
    <n v="350.88569999999999"/>
    <n v="2300.2507000000001"/>
    <n v="1"/>
    <n v="1982.4050847457629"/>
    <n v="356.83291525423732"/>
    <n v="2339.2380000000003"/>
    <n v="2339.2380000000003"/>
    <n v="2"/>
  </r>
  <r>
    <x v="1"/>
    <x v="1"/>
    <x v="401"/>
    <x v="390"/>
    <x v="1"/>
    <n v="1680.0483313027094"/>
    <n v="302.40869963448768"/>
    <n v="1982.457030937197"/>
    <n v="6"/>
    <n v="1637.3352381339964"/>
    <n v="294.72034286411935"/>
    <n v="1932.0555809981158"/>
    <n v="11592.333485988695"/>
    <n v="2"/>
  </r>
  <r>
    <x v="1"/>
    <x v="1"/>
    <x v="402"/>
    <x v="391"/>
    <x v="1"/>
    <n v="2596.0563822600006"/>
    <n v="467.29014880680012"/>
    <n v="3063.3465310668007"/>
    <n v="34"/>
    <n v="2068.0449146816954"/>
    <n v="372.24808464270518"/>
    <n v="2440.2929993244006"/>
    <n v="82969.961977029627"/>
    <n v="2"/>
  </r>
  <r>
    <x v="1"/>
    <x v="1"/>
    <x v="403"/>
    <x v="392"/>
    <x v="1"/>
    <n v="1673.2534500000002"/>
    <n v="301.18562100000003"/>
    <n v="1974.4390710000002"/>
    <n v="14"/>
    <n v="1276.2102584745764"/>
    <n v="229.71784652542377"/>
    <n v="1505.9281050000002"/>
    <n v="21082.993470000001"/>
    <n v="2"/>
  </r>
  <r>
    <x v="1"/>
    <x v="1"/>
    <x v="404"/>
    <x v="393"/>
    <x v="1"/>
    <n v="3879.1610000000005"/>
    <n v="698.24898000000007"/>
    <n v="4577.4099800000004"/>
    <n v="73"/>
    <n v="3090.1791016949155"/>
    <n v="556.23223830508482"/>
    <n v="3646.4113400000006"/>
    <n v="266188.02782000002"/>
    <n v="2"/>
  </r>
  <r>
    <x v="1"/>
    <x v="1"/>
    <x v="405"/>
    <x v="394"/>
    <x v="1"/>
    <n v="6041.6779500000011"/>
    <n v="1087.5020310000002"/>
    <n v="7129.1799810000011"/>
    <n v="29"/>
    <n v="4812.8620957627127"/>
    <n v="866.31517723728825"/>
    <n v="5679.1772730000012"/>
    <n v="164696.14091700004"/>
    <n v="2"/>
  </r>
  <r>
    <x v="1"/>
    <x v="1"/>
    <x v="406"/>
    <x v="395"/>
    <x v="1"/>
    <n v="1946.7389561400005"/>
    <n v="350.4130121052001"/>
    <n v="2297.1519682452008"/>
    <n v="6"/>
    <n v="1484.8008987508479"/>
    <n v="267.26416177515262"/>
    <n v="1752.0650605260005"/>
    <n v="10512.390363156002"/>
    <n v="2"/>
  </r>
  <r>
    <x v="1"/>
    <x v="1"/>
    <x v="407"/>
    <x v="396"/>
    <x v="1"/>
    <n v="1847.2219145714223"/>
    <n v="332.49994462285599"/>
    <n v="2179.7218591942783"/>
    <n v="84"/>
    <n v="1471.5157624552007"/>
    <n v="264.87283724193611"/>
    <n v="1736.3885996971369"/>
    <n v="145856.64237455951"/>
    <n v="2"/>
  </r>
  <r>
    <x v="1"/>
    <x v="1"/>
    <x v="408"/>
    <x v="397"/>
    <x v="1"/>
    <n v="1928.3892760000001"/>
    <n v="347.11006967999998"/>
    <n v="2275.4993456800003"/>
    <n v="1"/>
    <n v="1470.8053800000002"/>
    <n v="264.74496840000006"/>
    <n v="1735.5503484000003"/>
    <n v="1735.5503484000003"/>
    <n v="2"/>
  </r>
  <r>
    <x v="1"/>
    <x v="1"/>
    <x v="409"/>
    <x v="398"/>
    <x v="1"/>
    <n v="2313.8347760000001"/>
    <n v="416.49025968000001"/>
    <n v="2730.3250356799999"/>
    <n v="1"/>
    <n v="1764.7892359322036"/>
    <n v="317.66206246779666"/>
    <n v="2082.4512984000003"/>
    <n v="2082.4512984000003"/>
    <n v="2"/>
  </r>
  <r>
    <x v="1"/>
    <x v="1"/>
    <x v="410"/>
    <x v="399"/>
    <x v="1"/>
    <n v="2304.8246870000003"/>
    <n v="414.86844366000003"/>
    <n v="2719.6931306600004"/>
    <n v="1"/>
    <n v="1757.9171341525428"/>
    <n v="316.42508414745771"/>
    <n v="2074.3422183000002"/>
    <n v="2074.3422183000002"/>
    <n v="2"/>
  </r>
  <r>
    <x v="1"/>
    <x v="1"/>
    <x v="411"/>
    <x v="400"/>
    <x v="1"/>
    <n v="2304.8246870000003"/>
    <n v="414.86844366000003"/>
    <n v="2719.6931306600004"/>
    <n v="1"/>
    <n v="1757.9171341525428"/>
    <n v="316.42508414745771"/>
    <n v="2074.3422183000002"/>
    <n v="2074.3422183000002"/>
    <n v="2"/>
  </r>
  <r>
    <x v="1"/>
    <x v="1"/>
    <x v="412"/>
    <x v="401"/>
    <x v="1"/>
    <n v="2269.7497790000002"/>
    <n v="408.55496022"/>
    <n v="2678.3047392200001"/>
    <n v="1"/>
    <n v="1731.1650856779663"/>
    <n v="311.6097154220339"/>
    <n v="2042.7748011000003"/>
    <n v="2042.7748011000003"/>
    <n v="2"/>
  </r>
  <r>
    <x v="1"/>
    <x v="1"/>
    <x v="413"/>
    <x v="402"/>
    <x v="1"/>
    <n v="2395.7222739999997"/>
    <n v="431.23000931999997"/>
    <n v="2826.9522833199999"/>
    <n v="1"/>
    <n v="1827.2458022033898"/>
    <n v="328.90424439661012"/>
    <n v="2156.1500465999998"/>
    <n v="2156.1500465999998"/>
    <n v="2"/>
  </r>
  <r>
    <x v="1"/>
    <x v="1"/>
    <x v="414"/>
    <x v="403"/>
    <x v="1"/>
    <n v="1114.86727"/>
    <n v="200.67610859999999"/>
    <n v="1315.5433785999999"/>
    <n v="1"/>
    <n v="850.3224940677967"/>
    <n v="153.05804893220341"/>
    <n v="1003.3805430000001"/>
    <n v="1003.3805430000001"/>
    <n v="2"/>
  </r>
  <r>
    <x v="1"/>
    <x v="1"/>
    <x v="415"/>
    <x v="404"/>
    <x v="1"/>
    <n v="1421.74362"/>
    <n v="255.91385159999999"/>
    <n v="1677.6574716"/>
    <n v="1"/>
    <n v="1084.380727118644"/>
    <n v="195.18853088135592"/>
    <n v="1279.569258"/>
    <n v="1279.569258"/>
    <n v="2"/>
  </r>
  <r>
    <x v="1"/>
    <x v="1"/>
    <x v="416"/>
    <x v="405"/>
    <x v="1"/>
    <n v="2237.9801439600001"/>
    <n v="402.8364259128"/>
    <n v="2640.8165698727998"/>
    <n v="3"/>
    <n v="1706.9340081050848"/>
    <n v="307.24812145891525"/>
    <n v="2014.182129564"/>
    <n v="6042.5463886919997"/>
    <n v="2"/>
  </r>
  <r>
    <x v="1"/>
    <x v="1"/>
    <x v="417"/>
    <x v="406"/>
    <x v="1"/>
    <n v="2237.9801439600001"/>
    <n v="402.8364259128"/>
    <n v="2640.8165698727998"/>
    <n v="6"/>
    <n v="1706.9340081050848"/>
    <n v="307.24812145891525"/>
    <n v="2014.182129564"/>
    <n v="12085.092777383999"/>
    <n v="2"/>
  </r>
  <r>
    <x v="1"/>
    <x v="1"/>
    <x v="418"/>
    <x v="407"/>
    <x v="1"/>
    <n v="1835.8431409999998"/>
    <n v="330.45176537999998"/>
    <n v="2166.2949063799997"/>
    <n v="3"/>
    <n v="1400.2193448305084"/>
    <n v="252.0394820694915"/>
    <n v="1652.2588268999998"/>
    <n v="4956.7764806999994"/>
    <n v="2"/>
  </r>
  <r>
    <x v="1"/>
    <x v="1"/>
    <x v="419"/>
    <x v="408"/>
    <x v="1"/>
    <n v="2269.6316279999996"/>
    <n v="408.53369303999995"/>
    <n v="2678.1653210399995"/>
    <n v="1"/>
    <n v="1731.0749705084743"/>
    <n v="311.59349469152534"/>
    <n v="2042.6684651999997"/>
    <n v="2042.6684651999997"/>
    <n v="2"/>
  </r>
  <r>
    <x v="1"/>
    <x v="1"/>
    <x v="420"/>
    <x v="409"/>
    <x v="1"/>
    <n v="2395.7222739999997"/>
    <n v="431.23000931999997"/>
    <n v="2826.9522833199999"/>
    <n v="1"/>
    <n v="1827.2458022033898"/>
    <n v="328.90424439661012"/>
    <n v="2156.1500465999998"/>
    <n v="2156.1500465999998"/>
    <n v="2"/>
  </r>
  <r>
    <x v="1"/>
    <x v="1"/>
    <x v="421"/>
    <x v="410"/>
    <x v="1"/>
    <n v="1724.740215"/>
    <n v="310.45323869999999"/>
    <n v="2035.1934537"/>
    <n v="1"/>
    <n v="1315.4798250000001"/>
    <n v="236.78636850000001"/>
    <n v="1552.2661935000001"/>
    <n v="1552.2661935000001"/>
    <n v="2"/>
  </r>
  <r>
    <x v="1"/>
    <x v="1"/>
    <x v="422"/>
    <x v="411"/>
    <x v="1"/>
    <n v="2609.0162321406774"/>
    <n v="469.62292178532192"/>
    <n v="3078.6391539259994"/>
    <n v="1"/>
    <n v="2542.6853109845583"/>
    <n v="457.68335597722046"/>
    <n v="3000.3686669617787"/>
    <n v="3000.3686669617787"/>
    <n v="2"/>
  </r>
  <r>
    <x v="1"/>
    <x v="1"/>
    <x v="423"/>
    <x v="412"/>
    <x v="1"/>
    <n v="2767.1384280279908"/>
    <n v="498.08491704503831"/>
    <n v="3265.2233450730291"/>
    <n v="6"/>
    <n v="2696.787451044228"/>
    <n v="485.421741187961"/>
    <n v="3182.2091922321888"/>
    <n v="19093.255153393133"/>
    <n v="2"/>
  </r>
  <r>
    <x v="1"/>
    <x v="1"/>
    <x v="424"/>
    <x v="413"/>
    <x v="1"/>
    <n v="3511.6779500000002"/>
    <n v="632.10203100000001"/>
    <n v="4143.7799810000006"/>
    <n v="1"/>
    <n v="3422.3980021186444"/>
    <n v="616.03164038135594"/>
    <n v="4038.4296425000002"/>
    <n v="4038.4296425000002"/>
    <n v="2"/>
  </r>
  <r>
    <x v="1"/>
    <x v="1"/>
    <x v="425"/>
    <x v="414"/>
    <x v="1"/>
    <n v="3276.3550599999999"/>
    <n v="589.74391079999998"/>
    <n v="3866.0989707999997"/>
    <n v="1"/>
    <n v="3193.057897457627"/>
    <n v="574.75042154237281"/>
    <n v="3767.8083189999998"/>
    <n v="3767.8083189999998"/>
    <n v="2"/>
  </r>
  <r>
    <x v="1"/>
    <x v="1"/>
    <x v="426"/>
    <x v="415"/>
    <x v="1"/>
    <n v="2495.4462720000001"/>
    <n v="449.18032896"/>
    <n v="2944.6266009600004"/>
    <n v="1"/>
    <n v="1903.306478644068"/>
    <n v="342.59516615593225"/>
    <n v="2245.9016448000002"/>
    <n v="2245.9016448000002"/>
    <n v="2"/>
  </r>
  <r>
    <x v="1"/>
    <x v="1"/>
    <x v="427"/>
    <x v="416"/>
    <x v="1"/>
    <n v="2569.4856831688489"/>
    <n v="462.50742297039278"/>
    <n v="3031.9931061392417"/>
    <n v="1"/>
    <n v="2504.159775969641"/>
    <n v="450.74875967453539"/>
    <n v="2954.9085356441765"/>
    <n v="2954.9085356441765"/>
    <n v="2"/>
  </r>
  <r>
    <x v="1"/>
    <x v="1"/>
    <x v="428"/>
    <x v="417"/>
    <x v="1"/>
    <n v="2487.4421160599995"/>
    <n v="447.73958089079991"/>
    <n v="2935.1816969507995"/>
    <n v="6"/>
    <n v="2424.2020622618638"/>
    <n v="436.35637120713545"/>
    <n v="2860.5584334689993"/>
    <n v="17163.350600813996"/>
    <n v="2"/>
  </r>
  <r>
    <x v="1"/>
    <x v="1"/>
    <x v="429"/>
    <x v="418"/>
    <x v="1"/>
    <n v="2513.7806759999999"/>
    <n v="452.48052167999998"/>
    <n v="2966.2611976799999"/>
    <n v="1"/>
    <n v="2449.87099779661"/>
    <n v="440.97677960338979"/>
    <n v="2890.8477773999998"/>
    <n v="2890.8477773999998"/>
    <n v="2"/>
  </r>
  <r>
    <x v="1"/>
    <x v="1"/>
    <x v="430"/>
    <x v="419"/>
    <x v="1"/>
    <n v="1765.8772559999998"/>
    <n v="317.85790607999996"/>
    <n v="2083.7351620799996"/>
    <n v="1"/>
    <n v="1346.8555342372881"/>
    <n v="242.43399616271185"/>
    <n v="1589.2895303999999"/>
    <n v="1589.2895303999999"/>
    <n v="2"/>
  </r>
  <r>
    <x v="1"/>
    <x v="1"/>
    <x v="431"/>
    <x v="420"/>
    <x v="1"/>
    <n v="2207.3465700000002"/>
    <n v="397.32238260000003"/>
    <n v="2604.6689526"/>
    <n v="1"/>
    <n v="1683.5694177966104"/>
    <n v="303.04249520338988"/>
    <n v="1986.6119130000002"/>
    <n v="1986.6119130000002"/>
    <n v="2"/>
  </r>
  <r>
    <x v="1"/>
    <x v="1"/>
    <x v="432"/>
    <x v="421"/>
    <x v="1"/>
    <n v="1941.7749999999999"/>
    <n v="349.51949999999994"/>
    <n v="2291.2945"/>
    <n v="1"/>
    <n v="1481.0148305084747"/>
    <n v="266.58266949152545"/>
    <n v="1747.5975000000001"/>
    <n v="1747.5975000000001"/>
    <n v="2"/>
  </r>
  <r>
    <x v="1"/>
    <x v="1"/>
    <x v="433"/>
    <x v="422"/>
    <x v="1"/>
    <n v="1618.7208180000002"/>
    <n v="291.36974724000004"/>
    <n v="1910.0905652400002"/>
    <n v="1"/>
    <n v="1234.6175730508478"/>
    <n v="222.23116314915259"/>
    <n v="1456.8487362000003"/>
    <n v="1456.8487362000003"/>
    <n v="2"/>
  </r>
  <r>
    <x v="1"/>
    <x v="1"/>
    <x v="434"/>
    <x v="423"/>
    <x v="1"/>
    <n v="2955.04"/>
    <n v="531.90719999999999"/>
    <n v="3486.9472000000001"/>
    <n v="14"/>
    <n v="2354.0149152542372"/>
    <n v="423.72268474576265"/>
    <n v="2777.7375999999999"/>
    <n v="38888.326399999998"/>
    <n v="2"/>
  </r>
  <r>
    <x v="1"/>
    <x v="1"/>
    <x v="435"/>
    <x v="424"/>
    <x v="1"/>
    <n v="2955.04"/>
    <n v="531.90719999999999"/>
    <n v="3486.9472000000001"/>
    <n v="72"/>
    <n v="2354.0149152542372"/>
    <n v="423.72268474576265"/>
    <n v="2777.7375999999999"/>
    <n v="199997.1072"/>
    <n v="2"/>
  </r>
  <r>
    <x v="1"/>
    <x v="1"/>
    <x v="436"/>
    <x v="425"/>
    <x v="1"/>
    <n v="2955.04"/>
    <n v="531.90719999999999"/>
    <n v="3486.9472000000001"/>
    <n v="1"/>
    <n v="2253.84406779661"/>
    <n v="405.6919322033898"/>
    <n v="2659.5360000000001"/>
    <n v="2659.5360000000001"/>
    <n v="2"/>
  </r>
  <r>
    <x v="1"/>
    <x v="1"/>
    <x v="437"/>
    <x v="426"/>
    <x v="1"/>
    <n v="3956.6100750000001"/>
    <n v="712.18981350000001"/>
    <n v="4668.7998884999997"/>
    <n v="1"/>
    <n v="3017.7534470338987"/>
    <n v="543.19562046610179"/>
    <n v="3560.9490675000006"/>
    <n v="3560.9490675000006"/>
    <n v="2"/>
  </r>
  <r>
    <x v="1"/>
    <x v="1"/>
    <x v="438"/>
    <x v="427"/>
    <x v="1"/>
    <n v="3640.0812690000002"/>
    <n v="655.21462842000005"/>
    <n v="4295.2958974200001"/>
    <n v="1"/>
    <n v="2776.333171271187"/>
    <n v="499.73997082881363"/>
    <n v="3276.0731421000005"/>
    <n v="3276.0731421000005"/>
    <n v="2"/>
  </r>
  <r>
    <x v="1"/>
    <x v="1"/>
    <x v="439"/>
    <x v="428"/>
    <x v="1"/>
    <n v="2144.3070000000002"/>
    <n v="385.97526000000005"/>
    <n v="2530.2822600000004"/>
    <n v="312"/>
    <n v="1653.6604830508477"/>
    <n v="297.65888694915259"/>
    <n v="1951.3193700000002"/>
    <n v="608811.64344000001"/>
    <n v="2"/>
  </r>
  <r>
    <x v="1"/>
    <x v="1"/>
    <x v="440"/>
    <x v="429"/>
    <x v="1"/>
    <n v="2641.5273378371344"/>
    <n v="475.47492081068418"/>
    <n v="3117.0022586478185"/>
    <n v="93"/>
    <n v="2037.1100656201631"/>
    <n v="366.67981181162935"/>
    <n v="2403.7898774317923"/>
    <n v="223552.45860115669"/>
    <n v="2"/>
  </r>
  <r>
    <x v="1"/>
    <x v="1"/>
    <x v="441"/>
    <x v="430"/>
    <x v="1"/>
    <n v="4267.0870000000004"/>
    <n v="768.07566000000008"/>
    <n v="5035.1626600000009"/>
    <n v="6"/>
    <n v="3254.5578813559328"/>
    <n v="585.8204186440679"/>
    <n v="3840.3783000000008"/>
    <n v="23042.269800000005"/>
    <n v="2"/>
  </r>
  <r>
    <x v="1"/>
    <x v="1"/>
    <x v="442"/>
    <x v="431"/>
    <x v="1"/>
    <n v="2869.9178553547458"/>
    <n v="516.58521396385424"/>
    <n v="3386.5030693186"/>
    <n v="14"/>
    <n v="2188.9203981519249"/>
    <n v="394.00567166734646"/>
    <n v="2582.9260698192716"/>
    <n v="36160.964977469805"/>
    <n v="2"/>
  </r>
  <r>
    <x v="1"/>
    <x v="1"/>
    <x v="443"/>
    <x v="432"/>
    <x v="1"/>
    <n v="2858.2422000000001"/>
    <n v="514.48359600000003"/>
    <n v="3372.7257960000002"/>
    <n v="23"/>
    <n v="2180.0152372881357"/>
    <n v="392.40274271186439"/>
    <n v="2572.4179800000002"/>
    <n v="59165.613540000006"/>
    <n v="2"/>
  </r>
  <r>
    <x v="1"/>
    <x v="1"/>
    <x v="444"/>
    <x v="433"/>
    <x v="1"/>
    <n v="2858.2422000000001"/>
    <n v="514.48359600000003"/>
    <n v="3372.7257960000002"/>
    <n v="1"/>
    <n v="2180.0152372881357"/>
    <n v="392.40274271186439"/>
    <n v="2572.4179800000002"/>
    <n v="2572.4179800000002"/>
    <n v="2"/>
  </r>
  <r>
    <x v="1"/>
    <x v="1"/>
    <x v="445"/>
    <x v="434"/>
    <x v="1"/>
    <n v="3158.2338836400004"/>
    <n v="568.48209905520002"/>
    <n v="3726.7159826952002"/>
    <n v="18"/>
    <n v="2408.822453623729"/>
    <n v="433.58804165227122"/>
    <n v="2842.4104952760003"/>
    <n v="51163.388914968004"/>
    <n v="2"/>
  </r>
  <r>
    <x v="1"/>
    <x v="1"/>
    <x v="446"/>
    <x v="435"/>
    <x v="1"/>
    <n v="3158.232"/>
    <n v="568.48176000000001"/>
    <n v="3726.7137600000001"/>
    <n v="18"/>
    <n v="2408.8210169491526"/>
    <n v="433.58778305084746"/>
    <n v="2842.4088000000002"/>
    <n v="51163.358400000005"/>
    <n v="2"/>
  </r>
  <r>
    <x v="1"/>
    <x v="1"/>
    <x v="447"/>
    <x v="436"/>
    <x v="1"/>
    <n v="1970.6107053599999"/>
    <n v="354.70992696479999"/>
    <n v="2325.3206323248"/>
    <n v="350"/>
    <n v="1519.7082558284746"/>
    <n v="273.54748604912544"/>
    <n v="1793.2557418776"/>
    <n v="627639.50965716003"/>
    <n v="2"/>
  </r>
  <r>
    <x v="1"/>
    <x v="1"/>
    <x v="448"/>
    <x v="437"/>
    <x v="1"/>
    <n v="2597.8370000000004"/>
    <n v="467.61066000000005"/>
    <n v="3065.4476600000007"/>
    <n v="18"/>
    <n v="1981.401101694916"/>
    <n v="356.65219830508488"/>
    <n v="2338.0533000000009"/>
    <n v="42084.959400000014"/>
    <n v="2"/>
  </r>
  <r>
    <x v="1"/>
    <x v="1"/>
    <x v="449"/>
    <x v="438"/>
    <x v="1"/>
    <n v="3383.2247545800005"/>
    <n v="608.98045582440011"/>
    <n v="3992.2052104044005"/>
    <n v="1015"/>
    <n v="2609.0970564981362"/>
    <n v="469.63747016966448"/>
    <n v="3078.7345266678008"/>
    <n v="3124915.5445678178"/>
    <n v="2"/>
  </r>
  <r>
    <x v="1"/>
    <x v="1"/>
    <x v="450"/>
    <x v="439"/>
    <x v="1"/>
    <n v="2985.16735638"/>
    <n v="537.33012414839993"/>
    <n v="3522.4974805284"/>
    <n v="1"/>
    <n v="2276.8225599508478"/>
    <n v="409.82806079115261"/>
    <n v="2686.6506207420002"/>
    <n v="2686.6506207420002"/>
    <n v="2"/>
  </r>
  <r>
    <x v="1"/>
    <x v="1"/>
    <x v="451"/>
    <x v="440"/>
    <x v="1"/>
    <n v="2985.16735638"/>
    <n v="537.33012414839993"/>
    <n v="3522.4974805284"/>
    <n v="235"/>
    <n v="2302.1205883947459"/>
    <n v="414.38170591105427"/>
    <n v="2716.5022943058002"/>
    <n v="638378.03916186304"/>
    <n v="2"/>
  </r>
  <r>
    <x v="1"/>
    <x v="1"/>
    <x v="452"/>
    <x v="441"/>
    <x v="1"/>
    <n v="3383.2247545800005"/>
    <n v="608.98045582440011"/>
    <n v="3992.2052104044005"/>
    <n v="362"/>
    <n v="2609.0970564981362"/>
    <n v="469.63747016966448"/>
    <n v="3078.7345266678008"/>
    <n v="1114501.8986537438"/>
    <n v="2"/>
  </r>
  <r>
    <x v="1"/>
    <x v="1"/>
    <x v="453"/>
    <x v="442"/>
    <x v="1"/>
    <n v="3383.2247545800005"/>
    <n v="608.98045582440011"/>
    <n v="3992.2052104044005"/>
    <n v="258"/>
    <n v="2609.0970564981362"/>
    <n v="469.63747016966448"/>
    <n v="3078.7345266678008"/>
    <n v="794313.5078802926"/>
    <n v="2"/>
  </r>
  <r>
    <x v="1"/>
    <x v="1"/>
    <x v="454"/>
    <x v="443"/>
    <x v="1"/>
    <n v="2985.16735638"/>
    <n v="537.33012414839993"/>
    <n v="3522.4974805284"/>
    <n v="6"/>
    <n v="2276.8225599508478"/>
    <n v="409.82806079115261"/>
    <n v="2686.6506207420002"/>
    <n v="16119.903724452"/>
    <n v="2"/>
  </r>
  <r>
    <x v="1"/>
    <x v="1"/>
    <x v="455"/>
    <x v="444"/>
    <x v="1"/>
    <n v="3383.2247545800005"/>
    <n v="608.98045582440011"/>
    <n v="3992.2052104044005"/>
    <n v="1"/>
    <n v="2580.4256602728819"/>
    <n v="464.47661884911872"/>
    <n v="3044.9022791220004"/>
    <n v="3044.9022791220004"/>
    <n v="2"/>
  </r>
  <r>
    <x v="1"/>
    <x v="1"/>
    <x v="456"/>
    <x v="445"/>
    <x v="1"/>
    <n v="3383.2260000000001"/>
    <n v="608.98068000000001"/>
    <n v="3992.2066800000002"/>
    <n v="139"/>
    <n v="2609.0980169491527"/>
    <n v="469.63764305084749"/>
    <n v="3078.7356600000003"/>
    <n v="427944.25674000004"/>
    <n v="2"/>
  </r>
  <r>
    <x v="1"/>
    <x v="1"/>
    <x v="457"/>
    <x v="446"/>
    <x v="1"/>
    <n v="3284.1562644000001"/>
    <n v="591.14812759200004"/>
    <n v="3875.3043919920001"/>
    <n v="37"/>
    <n v="2616.1922784203389"/>
    <n v="470.91461011566099"/>
    <n v="3087.106888536"/>
    <n v="114222.954875832"/>
    <n v="2"/>
  </r>
  <r>
    <x v="1"/>
    <x v="1"/>
    <x v="458"/>
    <x v="447"/>
    <x v="1"/>
    <n v="3284.1562644000001"/>
    <n v="591.14812759200004"/>
    <n v="3875.3043919920001"/>
    <n v="6"/>
    <n v="2504.8649474237291"/>
    <n v="450.87569053627124"/>
    <n v="2955.7406379600002"/>
    <n v="17734.443827760002"/>
    <n v="2"/>
  </r>
  <r>
    <x v="1"/>
    <x v="1"/>
    <x v="459"/>
    <x v="448"/>
    <x v="1"/>
    <n v="3284.1562644000001"/>
    <n v="591.14812759200004"/>
    <n v="3875.3043919920001"/>
    <n v="25"/>
    <n v="2504.8649474237291"/>
    <n v="450.87569053627124"/>
    <n v="2955.7406379600002"/>
    <n v="73893.515949000008"/>
    <n v="2"/>
  </r>
  <r>
    <x v="1"/>
    <x v="1"/>
    <x v="460"/>
    <x v="449"/>
    <x v="1"/>
    <n v="3889.8964189799995"/>
    <n v="700.18135541639992"/>
    <n v="4590.077774396399"/>
    <n v="70"/>
    <n v="2999.8353739591525"/>
    <n v="539.97036731264745"/>
    <n v="3539.8057412717999"/>
    <n v="247786.40188902599"/>
    <n v="2"/>
  </r>
  <r>
    <x v="2"/>
    <x v="1"/>
    <x v="461"/>
    <x v="450"/>
    <x v="1"/>
    <n v="811292.44350000005"/>
    <n v="146032.63983"/>
    <n v="957325.08333000005"/>
    <n v="1"/>
    <n v="618782.37216101703"/>
    <n v="111380.82698898306"/>
    <n v="730163.19915000012"/>
    <n v="730163.19915000012"/>
    <n v="2"/>
  </r>
  <r>
    <x v="2"/>
    <x v="1"/>
    <x v="462"/>
    <x v="451"/>
    <x v="1"/>
    <n v="1469.1431700000003"/>
    <n v="264.44577060000006"/>
    <n v="1733.5889406000003"/>
    <n v="6"/>
    <n v="1120.5329262711869"/>
    <n v="201.69592672881362"/>
    <n v="1322.2288530000005"/>
    <n v="7933.3731180000032"/>
    <n v="2"/>
  </r>
  <r>
    <x v="2"/>
    <x v="1"/>
    <x v="463"/>
    <x v="452"/>
    <x v="1"/>
    <n v="7455.3490000000011"/>
    <n v="1341.9628200000002"/>
    <n v="8797.3118200000008"/>
    <n v="1"/>
    <n v="5686.2831355932212"/>
    <n v="1023.5309644067797"/>
    <n v="6709.8141000000014"/>
    <n v="6709.8141000000014"/>
    <n v="2"/>
  </r>
  <r>
    <x v="2"/>
    <x v="1"/>
    <x v="464"/>
    <x v="453"/>
    <x v="1"/>
    <n v="17401.670000000002"/>
    <n v="3132.3006"/>
    <n v="20533.970600000001"/>
    <n v="1"/>
    <n v="13272.460169491527"/>
    <n v="2389.0428305084747"/>
    <n v="15661.503000000002"/>
    <n v="15661.503000000002"/>
    <n v="2"/>
  </r>
  <r>
    <x v="2"/>
    <x v="1"/>
    <x v="465"/>
    <x v="454"/>
    <x v="1"/>
    <n v="10802.957000000002"/>
    <n v="1944.5322600000004"/>
    <n v="12747.489260000002"/>
    <n v="1"/>
    <n v="8239.5434745762741"/>
    <n v="1483.1178254237293"/>
    <n v="9722.6613000000034"/>
    <n v="9722.6613000000034"/>
    <n v="2"/>
  </r>
  <r>
    <x v="2"/>
    <x v="1"/>
    <x v="466"/>
    <x v="455"/>
    <x v="1"/>
    <n v="13741.239600000001"/>
    <n v="2473.4231279999999"/>
    <n v="16214.662728000001"/>
    <n v="1"/>
    <n v="10480.606474576272"/>
    <n v="1886.509165423729"/>
    <n v="12367.115640000002"/>
    <n v="12367.115640000002"/>
    <n v="2"/>
  </r>
  <r>
    <x v="2"/>
    <x v="1"/>
    <x v="467"/>
    <x v="69"/>
    <x v="1"/>
    <n v="145.47500000000002"/>
    <n v="26.185500000000005"/>
    <n v="171.66050000000001"/>
    <n v="81"/>
    <n v="112.18834745762715"/>
    <n v="20.193902542372886"/>
    <n v="132.38225000000003"/>
    <n v="10722.962250000002"/>
    <n v="2"/>
  </r>
  <r>
    <x v="2"/>
    <x v="1"/>
    <x v="468"/>
    <x v="456"/>
    <x v="1"/>
    <n v="467.78688000000005"/>
    <n v="84.201638400000007"/>
    <n v="551.98851840000009"/>
    <n v="304"/>
    <n v="360.75089898305094"/>
    <n v="64.935161816949162"/>
    <n v="425.68606080000012"/>
    <n v="129408.56248320003"/>
    <n v="2"/>
  </r>
  <r>
    <x v="2"/>
    <x v="1"/>
    <x v="469"/>
    <x v="68"/>
    <x v="1"/>
    <n v="730.91700000000014"/>
    <n v="131.56506000000002"/>
    <n v="862.48206000000016"/>
    <n v="81"/>
    <n v="563.67327966101709"/>
    <n v="101.46119033898307"/>
    <n v="665.13447000000019"/>
    <n v="53875.892070000016"/>
    <n v="2"/>
  </r>
  <r>
    <x v="2"/>
    <x v="1"/>
    <x v="470"/>
    <x v="457"/>
    <x v="1"/>
    <n v="784.30000000000007"/>
    <n v="141.17400000000001"/>
    <n v="925.47400000000005"/>
    <n v="30"/>
    <n v="797.5932203389832"/>
    <n v="143.56677966101697"/>
    <n v="941.1600000000002"/>
    <n v="28234.800000000007"/>
    <n v="2"/>
  </r>
  <r>
    <x v="1"/>
    <x v="1"/>
    <x v="471"/>
    <x v="458"/>
    <x v="1"/>
    <n v="254.91660149999998"/>
    <n v="45.884988269999994"/>
    <n v="300.80158976999996"/>
    <n v="60"/>
    <n v="194.42791639830509"/>
    <n v="34.997024951694911"/>
    <n v="229.42494134999998"/>
    <n v="13765.496480999998"/>
    <n v="2"/>
  </r>
  <r>
    <x v="1"/>
    <x v="1"/>
    <x v="472"/>
    <x v="459"/>
    <x v="1"/>
    <n v="26564.999999999996"/>
    <n v="4781.6999999999989"/>
    <n v="31346.699999999997"/>
    <n v="34"/>
    <n v="20261.4406779661"/>
    <n v="3647.0593220338978"/>
    <n v="23908.5"/>
    <n v="812889"/>
    <n v="2"/>
  </r>
  <r>
    <x v="1"/>
    <x v="1"/>
    <x v="473"/>
    <x v="460"/>
    <x v="1"/>
    <n v="2131.4150000000004"/>
    <n v="383.65470000000005"/>
    <n v="2515.0697000000005"/>
    <n v="6"/>
    <n v="1625.6555084745767"/>
    <n v="292.6179915254238"/>
    <n v="1918.2735000000005"/>
    <n v="11509.641000000003"/>
    <n v="2"/>
  </r>
  <r>
    <x v="1"/>
    <x v="1"/>
    <x v="474"/>
    <x v="461"/>
    <x v="1"/>
    <n v="2820.9280000000003"/>
    <n v="507.76704000000007"/>
    <n v="3328.6950400000005"/>
    <n v="212"/>
    <n v="2151.5552542372889"/>
    <n v="387.27994576271198"/>
    <n v="2538.8352000000009"/>
    <n v="538233.06240000017"/>
    <n v="2"/>
  </r>
  <r>
    <x v="1"/>
    <x v="1"/>
    <x v="475"/>
    <x v="462"/>
    <x v="1"/>
    <n v="3233.7470000000003"/>
    <n v="582.07446000000004"/>
    <n v="3815.8214600000001"/>
    <n v="128"/>
    <n v="2466.4172033898308"/>
    <n v="443.95509661016951"/>
    <n v="2910.3723000000005"/>
    <n v="372527.65440000006"/>
    <n v="2"/>
  </r>
  <r>
    <x v="1"/>
    <x v="1"/>
    <x v="476"/>
    <x v="463"/>
    <x v="1"/>
    <n v="4128.1900000000005"/>
    <n v="743.07420000000002"/>
    <n v="4871.2642000000005"/>
    <n v="1360"/>
    <n v="3673.3894067796618"/>
    <n v="661.2100932203391"/>
    <n v="4334.5995000000012"/>
    <n v="5895055.3200000012"/>
    <n v="2"/>
  </r>
  <r>
    <x v="1"/>
    <x v="1"/>
    <x v="477"/>
    <x v="464"/>
    <x v="1"/>
    <n v="6299.2930000000006"/>
    <n v="1133.87274"/>
    <n v="7433.1657400000004"/>
    <n v="8"/>
    <n v="5018.0808644067802"/>
    <n v="903.2545555932204"/>
    <n v="5921.3354200000003"/>
    <n v="47370.683360000003"/>
    <n v="2"/>
  </r>
  <r>
    <x v="1"/>
    <x v="1"/>
    <x v="478"/>
    <x v="465"/>
    <x v="1"/>
    <n v="8819.0079999999998"/>
    <n v="1587.4214399999998"/>
    <n v="10406.42944"/>
    <n v="3"/>
    <n v="7025.3114576271182"/>
    <n v="1264.5560623728813"/>
    <n v="8289.8675199999998"/>
    <n v="24869.602559999999"/>
    <n v="2"/>
  </r>
  <r>
    <x v="1"/>
    <x v="1"/>
    <x v="479"/>
    <x v="466"/>
    <x v="1"/>
    <n v="1439.5807098514288"/>
    <n v="259.12452777325717"/>
    <n v="1698.7052376246859"/>
    <n v="1"/>
    <n v="1402.9812002789347"/>
    <n v="252.53661605020824"/>
    <n v="1655.517816329143"/>
    <n v="1655.517816329143"/>
    <n v="2"/>
  </r>
  <r>
    <x v="1"/>
    <x v="1"/>
    <x v="480"/>
    <x v="467"/>
    <x v="1"/>
    <n v="1720.0810000000001"/>
    <n v="309.61457999999999"/>
    <n v="2029.6955800000001"/>
    <n v="1"/>
    <n v="1676.350127118644"/>
    <n v="301.7430228813559"/>
    <n v="1978.0931499999999"/>
    <n v="1978.0931499999999"/>
    <n v="2"/>
  </r>
  <r>
    <x v="1"/>
    <x v="1"/>
    <x v="481"/>
    <x v="468"/>
    <x v="1"/>
    <n v="2064.0950000000003"/>
    <n v="371.53710000000001"/>
    <n v="2435.6321000000003"/>
    <n v="1"/>
    <n v="2011.6180084745765"/>
    <n v="362.09124152542375"/>
    <n v="2373.7092500000003"/>
    <n v="2373.7092500000003"/>
    <n v="2"/>
  </r>
  <r>
    <x v="1"/>
    <x v="1"/>
    <x v="482"/>
    <x v="469"/>
    <x v="1"/>
    <n v="2752.1275645320434"/>
    <n v="495.38296161576778"/>
    <n v="3247.5105261478111"/>
    <n v="1"/>
    <n v="2682.1582196710588"/>
    <n v="482.78847954079055"/>
    <n v="3164.9466992118491"/>
    <n v="3164.9466992118491"/>
    <n v="2"/>
  </r>
  <r>
    <x v="1"/>
    <x v="1"/>
    <x v="483"/>
    <x v="470"/>
    <x v="1"/>
    <n v="4199.7237819428574"/>
    <n v="755.95028074971435"/>
    <n v="4955.6740626925721"/>
    <n v="1"/>
    <n v="4092.9511434188862"/>
    <n v="736.73120581539945"/>
    <n v="4829.6823492342855"/>
    <n v="4829.6823492342855"/>
    <n v="2"/>
  </r>
  <r>
    <x v="1"/>
    <x v="1"/>
    <x v="484"/>
    <x v="471"/>
    <x v="1"/>
    <n v="5993.5194000000001"/>
    <n v="1078.833492"/>
    <n v="7072.3528919999999"/>
    <n v="1"/>
    <n v="5841.1417881355937"/>
    <n v="1051.4055218644069"/>
    <n v="6892.5473100000008"/>
    <n v="6892.5473100000008"/>
    <n v="2"/>
  </r>
  <r>
    <x v="1"/>
    <x v="1"/>
    <x v="485"/>
    <x v="472"/>
    <x v="1"/>
    <n v="6592.8713400000006"/>
    <n v="1186.7168412000001"/>
    <n v="7779.5881812000007"/>
    <n v="1"/>
    <n v="6425.2559669491538"/>
    <n v="1156.5460740508477"/>
    <n v="7581.8020410000017"/>
    <n v="7581.8020410000017"/>
    <n v="2"/>
  </r>
  <r>
    <x v="1"/>
    <x v="1"/>
    <x v="486"/>
    <x v="473"/>
    <x v="1"/>
    <n v="7252.1584739999998"/>
    <n v="1305.3885253199999"/>
    <n v="8557.5469993200004"/>
    <n v="1"/>
    <n v="7067.7815636440673"/>
    <n v="1272.200681455932"/>
    <n v="8339.9822451"/>
    <n v="8339.9822451"/>
    <n v="2"/>
  </r>
  <r>
    <x v="1"/>
    <x v="1"/>
    <x v="487"/>
    <x v="474"/>
    <x v="1"/>
    <n v="1707.75"/>
    <n v="307.39499999999998"/>
    <n v="2015.145"/>
    <n v="243"/>
    <n v="1360.4110169491526"/>
    <n v="244.87398305084744"/>
    <n v="1605.2850000000001"/>
    <n v="390084.255"/>
    <n v="2"/>
  </r>
  <r>
    <x v="1"/>
    <x v="1"/>
    <x v="488"/>
    <x v="475"/>
    <x v="1"/>
    <n v="3926.7360000000003"/>
    <n v="706.81248000000005"/>
    <n v="4633.5484800000004"/>
    <n v="179"/>
    <n v="3128.077830508475"/>
    <n v="563.05400949152545"/>
    <n v="3691.1318400000005"/>
    <n v="660712.59936000011"/>
    <n v="2"/>
  </r>
  <r>
    <x v="1"/>
    <x v="1"/>
    <x v="489"/>
    <x v="476"/>
    <x v="1"/>
    <n v="2270.5100000000002"/>
    <n v="408.6918"/>
    <n v="2679.2018000000003"/>
    <n v="128"/>
    <n v="1808.7113559322036"/>
    <n v="325.56804406779662"/>
    <n v="2134.2794000000004"/>
    <n v="273187.76320000004"/>
    <n v="2"/>
  </r>
  <r>
    <x v="1"/>
    <x v="1"/>
    <x v="490"/>
    <x v="477"/>
    <x v="1"/>
    <n v="4416.9940810285707"/>
    <n v="795.05893458514265"/>
    <n v="5212.0530156137138"/>
    <n v="5"/>
    <n v="3930.376089050847"/>
    <n v="707.46769602915242"/>
    <n v="4637.8437850799992"/>
    <n v="23189.218925399997"/>
    <n v="2"/>
  </r>
  <r>
    <x v="1"/>
    <x v="1"/>
    <x v="491"/>
    <x v="478"/>
    <x v="1"/>
    <n v="2545.7179971921405"/>
    <n v="458.22923949458527"/>
    <n v="3003.9472366867258"/>
    <n v="14"/>
    <n v="2265.2575398743625"/>
    <n v="407.74635717738522"/>
    <n v="2673.0038970517476"/>
    <n v="37422.054558724463"/>
    <n v="2"/>
  </r>
  <r>
    <x v="1"/>
    <x v="1"/>
    <x v="492"/>
    <x v="479"/>
    <x v="1"/>
    <n v="5890.1217928457145"/>
    <n v="1060.2219227122287"/>
    <n v="6950.3437155579431"/>
    <n v="154"/>
    <n v="4542.3820605844076"/>
    <n v="817.62877090519328"/>
    <n v="5360.0108314896006"/>
    <n v="825441.66804939846"/>
    <n v="2"/>
  </r>
  <r>
    <x v="1"/>
    <x v="1"/>
    <x v="493"/>
    <x v="480"/>
    <x v="1"/>
    <n v="2614.521186305441"/>
    <n v="470.61381353497939"/>
    <n v="3085.1349998404203"/>
    <n v="17"/>
    <n v="2082.7541653619614"/>
    <n v="374.89574976515303"/>
    <n v="2457.6499151271146"/>
    <n v="41780.048557160946"/>
    <n v="2"/>
  </r>
  <r>
    <x v="1"/>
    <x v="1"/>
    <x v="494"/>
    <x v="481"/>
    <x v="1"/>
    <n v="8315.0809470771437"/>
    <n v="1496.7145704738857"/>
    <n v="9811.7955175510288"/>
    <n v="21"/>
    <n v="6412.4776795255939"/>
    <n v="1154.2459823146069"/>
    <n v="7566.7236618402003"/>
    <n v="158901.19689864421"/>
    <n v="2"/>
  </r>
  <r>
    <x v="1"/>
    <x v="1"/>
    <x v="495"/>
    <x v="482"/>
    <x v="1"/>
    <n v="2614.5240000000003"/>
    <n v="470.61432000000002"/>
    <n v="3085.1383200000005"/>
    <n v="76"/>
    <n v="2326.4832203389838"/>
    <n v="418.76697966101705"/>
    <n v="2745.2502000000009"/>
    <n v="208639.01520000005"/>
    <n v="2"/>
  </r>
  <r>
    <x v="1"/>
    <x v="1"/>
    <x v="496"/>
    <x v="483"/>
    <x v="1"/>
    <n v="3577.7658338916563"/>
    <n v="643.99785010049811"/>
    <n v="4221.7636839921543"/>
    <n v="658"/>
    <n v="2759.1244990181417"/>
    <n v="496.6424098232655"/>
    <n v="3255.7669088414073"/>
    <n v="2142294.6260176459"/>
    <n v="2"/>
  </r>
  <r>
    <x v="1"/>
    <x v="1"/>
    <x v="497"/>
    <x v="484"/>
    <x v="1"/>
    <n v="3646.5660000000003"/>
    <n v="656.38188000000002"/>
    <n v="4302.9478800000006"/>
    <n v="116"/>
    <n v="2812.1822542372884"/>
    <n v="506.19280576271188"/>
    <n v="3318.3750600000003"/>
    <n v="384931.50696000003"/>
    <n v="2"/>
  </r>
  <r>
    <x v="1"/>
    <x v="1"/>
    <x v="498"/>
    <x v="485"/>
    <x v="1"/>
    <n v="3569.7750000000001"/>
    <n v="642.55949999999996"/>
    <n v="4212.3344999999999"/>
    <n v="116"/>
    <n v="2752.9620762711866"/>
    <n v="495.53317372881355"/>
    <n v="3248.4952499999999"/>
    <n v="376825.44900000002"/>
    <n v="2"/>
  </r>
  <r>
    <x v="1"/>
    <x v="1"/>
    <x v="499"/>
    <x v="486"/>
    <x v="1"/>
    <n v="5039.4410000000007"/>
    <n v="907.09938000000011"/>
    <n v="5946.5403800000004"/>
    <n v="5"/>
    <n v="3886.348567796611"/>
    <n v="699.54274220338993"/>
    <n v="4585.8913100000009"/>
    <n v="22929.456550000003"/>
    <n v="2"/>
  </r>
  <r>
    <x v="1"/>
    <x v="1"/>
    <x v="500"/>
    <x v="487"/>
    <x v="1"/>
    <n v="5039.4410000000007"/>
    <n v="907.09938000000011"/>
    <n v="5946.5403800000004"/>
    <n v="5"/>
    <n v="3886.348567796611"/>
    <n v="699.54274220338993"/>
    <n v="4585.8913100000009"/>
    <n v="22929.456550000003"/>
    <n v="2"/>
  </r>
  <r>
    <x v="1"/>
    <x v="1"/>
    <x v="501"/>
    <x v="488"/>
    <x v="1"/>
    <n v="4128.1900000000005"/>
    <n v="743.07420000000002"/>
    <n v="4871.2642000000005"/>
    <n v="1"/>
    <n v="3183.6041525423734"/>
    <n v="573.0487474576272"/>
    <n v="3756.6529000000005"/>
    <n v="3756.6529000000005"/>
    <n v="2"/>
  </r>
  <r>
    <x v="1"/>
    <x v="1"/>
    <x v="502"/>
    <x v="489"/>
    <x v="1"/>
    <n v="5366.6470000000008"/>
    <n v="965.99646000000007"/>
    <n v="6332.6434600000011"/>
    <n v="1"/>
    <n v="4138.685398305086"/>
    <n v="744.96337169491539"/>
    <n v="4883.6487700000016"/>
    <n v="4883.6487700000016"/>
    <n v="2"/>
  </r>
  <r>
    <x v="1"/>
    <x v="1"/>
    <x v="503"/>
    <x v="490"/>
    <x v="1"/>
    <n v="704.08800000000008"/>
    <n v="126.73584000000001"/>
    <n v="830.82384000000013"/>
    <n v="376"/>
    <n v="537.0162711864408"/>
    <n v="96.662928813559347"/>
    <n v="633.67920000000015"/>
    <n v="238263.37920000005"/>
    <n v="2"/>
  </r>
  <r>
    <x v="1"/>
    <x v="1"/>
    <x v="504"/>
    <x v="491"/>
    <x v="1"/>
    <n v="268.93900000000002"/>
    <n v="48.409020000000005"/>
    <n v="317.34802000000002"/>
    <n v="366"/>
    <n v="214.23954237288137"/>
    <n v="38.563117627118643"/>
    <n v="252.80266"/>
    <n v="92525.773560000001"/>
    <n v="2"/>
  </r>
  <r>
    <x v="1"/>
    <x v="1"/>
    <x v="505"/>
    <x v="492"/>
    <x v="1"/>
    <n v="271.98599999999999"/>
    <n v="48.957479999999997"/>
    <n v="320.94347999999997"/>
    <n v="1"/>
    <n v="265.07110169491523"/>
    <n v="47.712798305084739"/>
    <n v="312.78389999999996"/>
    <n v="312.78389999999996"/>
    <n v="2"/>
  </r>
  <r>
    <x v="1"/>
    <x v="1"/>
    <x v="506"/>
    <x v="493"/>
    <x v="1"/>
    <n v="563.98100000000011"/>
    <n v="101.51658000000002"/>
    <n v="665.49758000000008"/>
    <n v="1"/>
    <n v="573.54000000000008"/>
    <n v="103.23720000000002"/>
    <n v="676.77720000000011"/>
    <n v="676.77720000000011"/>
    <n v="2"/>
  </r>
  <r>
    <x v="1"/>
    <x v="1"/>
    <x v="507"/>
    <x v="494"/>
    <x v="1"/>
    <n v="689.30400000000009"/>
    <n v="124.07472000000001"/>
    <n v="813.37872000000016"/>
    <n v="3"/>
    <n v="525.74033898305095"/>
    <n v="94.633261016949163"/>
    <n v="620.37360000000012"/>
    <n v="1861.1208000000004"/>
    <n v="2"/>
  </r>
  <r>
    <x v="1"/>
    <x v="1"/>
    <x v="508"/>
    <x v="495"/>
    <x v="1"/>
    <n v="88923.362000000008"/>
    <n v="16006.205160000001"/>
    <n v="104929.56716000001"/>
    <n v="6"/>
    <n v="67822.903220338994"/>
    <n v="12208.122579661018"/>
    <n v="80031.025800000018"/>
    <n v="480186.15480000013"/>
    <n v="2"/>
  </r>
  <r>
    <x v="1"/>
    <x v="1"/>
    <x v="509"/>
    <x v="496"/>
    <x v="1"/>
    <n v="103541.70200000002"/>
    <n v="18637.506360000003"/>
    <n v="122179.20836000002"/>
    <n v="6"/>
    <n v="78972.484576271207"/>
    <n v="14215.047223728816"/>
    <n v="93187.531800000026"/>
    <n v="559125.19080000021"/>
    <n v="2"/>
  </r>
  <r>
    <x v="1"/>
    <x v="1"/>
    <x v="510"/>
    <x v="497"/>
    <x v="1"/>
    <n v="375.11100000000005"/>
    <n v="67.519980000000004"/>
    <n v="442.63098000000002"/>
    <n v="8"/>
    <n v="286.10161016949161"/>
    <n v="51.49828983050849"/>
    <n v="337.5999000000001"/>
    <n v="2700.7992000000008"/>
    <n v="2"/>
  </r>
  <r>
    <x v="1"/>
    <x v="1"/>
    <x v="511"/>
    <x v="498"/>
    <x v="1"/>
    <n v="375.11100000000005"/>
    <n v="67.519980000000004"/>
    <n v="442.63098000000002"/>
    <n v="14"/>
    <n v="286.10161016949161"/>
    <n v="51.49828983050849"/>
    <n v="337.5999000000001"/>
    <n v="4726.3986000000014"/>
    <n v="2"/>
  </r>
  <r>
    <x v="1"/>
    <x v="1"/>
    <x v="512"/>
    <x v="499"/>
    <x v="1"/>
    <n v="404.8"/>
    <n v="72.864000000000004"/>
    <n v="477.66399999999999"/>
    <n v="128"/>
    <n v="360.20338983050851"/>
    <n v="64.836610169491536"/>
    <n v="425.04000000000008"/>
    <n v="54405.12000000001"/>
    <n v="2"/>
  </r>
  <r>
    <x v="1"/>
    <x v="1"/>
    <x v="513"/>
    <x v="500"/>
    <x v="1"/>
    <n v="406.63700000000006"/>
    <n v="73.194660000000013"/>
    <n v="479.83166000000006"/>
    <n v="1"/>
    <n v="413.52915254237297"/>
    <n v="74.435247457627128"/>
    <n v="487.96440000000007"/>
    <n v="487.96440000000007"/>
    <n v="2"/>
  </r>
  <r>
    <x v="1"/>
    <x v="1"/>
    <x v="514"/>
    <x v="501"/>
    <x v="1"/>
    <n v="375.11100000000005"/>
    <n v="67.519980000000004"/>
    <n v="442.63098000000002"/>
    <n v="6"/>
    <n v="286.10161016949161"/>
    <n v="51.49828983050849"/>
    <n v="337.5999000000001"/>
    <n v="2025.5994000000005"/>
    <n v="2"/>
  </r>
  <r>
    <x v="1"/>
    <x v="1"/>
    <x v="515"/>
    <x v="502"/>
    <x v="1"/>
    <n v="813.26503288800029"/>
    <n v="146.38770591984004"/>
    <n v="959.65273880784036"/>
    <n v="1"/>
    <n v="827.04918598779693"/>
    <n v="148.86885347780344"/>
    <n v="975.91803946560037"/>
    <n v="975.91803946560037"/>
    <n v="2"/>
  </r>
  <r>
    <x v="1"/>
    <x v="1"/>
    <x v="516"/>
    <x v="503"/>
    <x v="1"/>
    <n v="813.26300000000015"/>
    <n v="146.38734000000002"/>
    <n v="959.65034000000014"/>
    <n v="1"/>
    <n v="827.04711864406806"/>
    <n v="148.86848135593223"/>
    <n v="975.91560000000027"/>
    <n v="975.91560000000027"/>
    <n v="2"/>
  </r>
  <r>
    <x v="1"/>
    <x v="1"/>
    <x v="517"/>
    <x v="504"/>
    <x v="1"/>
    <n v="813.26503288800029"/>
    <n v="146.38770591984004"/>
    <n v="959.65273880784036"/>
    <n v="1"/>
    <n v="827.04918598779693"/>
    <n v="148.86885347780344"/>
    <n v="975.91803946560037"/>
    <n v="975.91803946560037"/>
    <n v="2"/>
  </r>
  <r>
    <x v="1"/>
    <x v="1"/>
    <x v="518"/>
    <x v="505"/>
    <x v="1"/>
    <n v="771.05909344915483"/>
    <n v="138.79063682084785"/>
    <n v="909.84973027000274"/>
    <n v="1"/>
    <n v="784.12789164320827"/>
    <n v="141.14302049577748"/>
    <n v="925.27091213898575"/>
    <n v="925.27091213898575"/>
    <n v="2"/>
  </r>
  <r>
    <x v="1"/>
    <x v="1"/>
    <x v="519"/>
    <x v="506"/>
    <x v="1"/>
    <n v="1301.2240526208002"/>
    <n v="234.22032947174404"/>
    <n v="1535.4443820925442"/>
    <n v="1"/>
    <n v="992.45902318535605"/>
    <n v="178.64262417336408"/>
    <n v="1171.1016473587201"/>
    <n v="1171.1016473587201"/>
    <n v="2"/>
  </r>
  <r>
    <x v="1"/>
    <x v="1"/>
    <x v="520"/>
    <x v="507"/>
    <x v="1"/>
    <n v="1301.2240526208002"/>
    <n v="234.22032947174404"/>
    <n v="1535.4443820925442"/>
    <n v="1"/>
    <n v="992.45902318535605"/>
    <n v="178.64262417336408"/>
    <n v="1171.1016473587201"/>
    <n v="1171.1016473587201"/>
    <n v="2"/>
  </r>
  <r>
    <x v="1"/>
    <x v="1"/>
    <x v="521"/>
    <x v="508"/>
    <x v="1"/>
    <n v="1951.8360789312003"/>
    <n v="351.33049420761603"/>
    <n v="2303.1665731388161"/>
    <n v="1"/>
    <n v="1488.6885347780344"/>
    <n v="267.96393626004618"/>
    <n v="1756.6524710380806"/>
    <n v="1756.6524710380806"/>
    <n v="2"/>
  </r>
  <r>
    <x v="1"/>
    <x v="1"/>
    <x v="522"/>
    <x v="509"/>
    <x v="1"/>
    <n v="1951.8360789312003"/>
    <n v="351.33049420761603"/>
    <n v="2303.1665731388161"/>
    <n v="1"/>
    <n v="1488.6885347780344"/>
    <n v="267.96393626004618"/>
    <n v="1756.6524710380806"/>
    <n v="1756.6524710380806"/>
    <n v="2"/>
  </r>
  <r>
    <x v="1"/>
    <x v="1"/>
    <x v="523"/>
    <x v="510"/>
    <x v="1"/>
    <n v="1951.8400000000001"/>
    <n v="351.33120000000002"/>
    <n v="2303.1712000000002"/>
    <n v="1"/>
    <n v="1488.691525423729"/>
    <n v="267.96447457627119"/>
    <n v="1756.6560000000002"/>
    <n v="1756.6560000000002"/>
    <n v="2"/>
  </r>
  <r>
    <x v="1"/>
    <x v="1"/>
    <x v="524"/>
    <x v="511"/>
    <x v="1"/>
    <n v="1951.8360789312003"/>
    <n v="351.33049420761603"/>
    <n v="2303.1665731388161"/>
    <n v="1"/>
    <n v="1488.6885347780344"/>
    <n v="267.96393626004618"/>
    <n v="1756.6524710380806"/>
    <n v="1756.6524710380806"/>
    <n v="2"/>
  </r>
  <r>
    <x v="1"/>
    <x v="1"/>
    <x v="525"/>
    <x v="512"/>
    <x v="1"/>
    <n v="1951.8360789312003"/>
    <n v="351.33049420761603"/>
    <n v="2303.1665731388161"/>
    <n v="1"/>
    <n v="1488.6885347780344"/>
    <n v="267.96393626004618"/>
    <n v="1756.6524710380806"/>
    <n v="1756.6524710380806"/>
    <n v="2"/>
  </r>
  <r>
    <x v="1"/>
    <x v="1"/>
    <x v="526"/>
    <x v="513"/>
    <x v="1"/>
    <n v="13785.935174550001"/>
    <n v="2481.4683314190002"/>
    <n v="16267.403505969001"/>
    <n v="1"/>
    <n v="10514.696319572035"/>
    <n v="1892.6453375229662"/>
    <n v="12407.341657095001"/>
    <n v="12407.341657095001"/>
    <n v="2"/>
  </r>
  <r>
    <x v="1"/>
    <x v="1"/>
    <x v="527"/>
    <x v="514"/>
    <x v="1"/>
    <n v="18799.002510750004"/>
    <n v="3383.8204519350006"/>
    <n v="22182.822962685004"/>
    <n v="11"/>
    <n v="14338.222253961869"/>
    <n v="2580.8800057131361"/>
    <n v="16919.102259675004"/>
    <n v="186110.12485642504"/>
    <n v="2"/>
  </r>
  <r>
    <x v="1"/>
    <x v="1"/>
    <x v="528"/>
    <x v="515"/>
    <x v="1"/>
    <n v="12922.612560000001"/>
    <n v="2326.0702608000001"/>
    <n v="15248.682820800001"/>
    <n v="1"/>
    <n v="9856.2299186440687"/>
    <n v="1774.1213853559323"/>
    <n v="11630.351304000002"/>
    <n v="11630.351304000002"/>
    <n v="2"/>
  </r>
  <r>
    <x v="1"/>
    <x v="1"/>
    <x v="529"/>
    <x v="516"/>
    <x v="1"/>
    <n v="16799.396328000003"/>
    <n v="3023.8913390400003"/>
    <n v="19823.287667040004"/>
    <n v="1"/>
    <n v="12813.098894237291"/>
    <n v="2306.3578009627122"/>
    <n v="15119.456695200004"/>
    <n v="15119.456695200004"/>
    <n v="2"/>
  </r>
  <r>
    <x v="1"/>
    <x v="1"/>
    <x v="530"/>
    <x v="517"/>
    <x v="1"/>
    <n v="33598.792656000005"/>
    <n v="6047.7826780800006"/>
    <n v="39646.575334080007"/>
    <n v="1"/>
    <n v="25626.197788474583"/>
    <n v="4612.7156019254244"/>
    <n v="30238.913390400008"/>
    <n v="30238.913390400008"/>
    <n v="2"/>
  </r>
  <r>
    <x v="1"/>
    <x v="1"/>
    <x v="531"/>
    <x v="518"/>
    <x v="1"/>
    <n v="43678.430452799999"/>
    <n v="7862.1174815039994"/>
    <n v="51540.547934303999"/>
    <n v="1"/>
    <n v="33314.057125016952"/>
    <n v="5996.5302825030512"/>
    <n v="39310.587407520004"/>
    <n v="39310.587407520004"/>
    <n v="2"/>
  </r>
  <r>
    <x v="1"/>
    <x v="1"/>
    <x v="532"/>
    <x v="519"/>
    <x v="1"/>
    <n v="3542.0237820000002"/>
    <n v="637.56428075999997"/>
    <n v="4179.58806276"/>
    <n v="1"/>
    <n v="2701.5435625423734"/>
    <n v="486.27784125762719"/>
    <n v="3187.8214038000006"/>
    <n v="3187.8214038000006"/>
    <n v="2"/>
  </r>
  <r>
    <x v="1"/>
    <x v="1"/>
    <x v="533"/>
    <x v="520"/>
    <x v="1"/>
    <n v="4604.630916600001"/>
    <n v="828.83356498800015"/>
    <n v="5433.464481588001"/>
    <n v="1"/>
    <n v="3512.0066313050856"/>
    <n v="632.16119363491543"/>
    <n v="4144.1678249400011"/>
    <n v="4144.1678249400011"/>
    <n v="2"/>
  </r>
  <r>
    <x v="1"/>
    <x v="1"/>
    <x v="534"/>
    <x v="521"/>
    <x v="1"/>
    <n v="1221.1144308"/>
    <n v="219.800597544"/>
    <n v="1440.9150283440001"/>
    <n v="1"/>
    <n v="1190.0691486610169"/>
    <n v="214.21244675898305"/>
    <n v="1404.28159542"/>
    <n v="1404.28159542"/>
    <n v="2"/>
  </r>
  <r>
    <x v="1"/>
    <x v="1"/>
    <x v="535"/>
    <x v="522"/>
    <x v="1"/>
    <n v="3052.7924328000004"/>
    <n v="549.50263790400004"/>
    <n v="3602.2950707040004"/>
    <n v="1"/>
    <n v="2975.1790658644068"/>
    <n v="535.53223185559318"/>
    <n v="3510.7112977199999"/>
    <n v="3510.7112977199999"/>
    <n v="2"/>
  </r>
  <r>
    <x v="1"/>
    <x v="1"/>
    <x v="536"/>
    <x v="523"/>
    <x v="1"/>
    <n v="1984.2044904000006"/>
    <n v="357.15680827200009"/>
    <n v="2341.3612986720009"/>
    <n v="1"/>
    <n v="1933.7586135254242"/>
    <n v="348.07655043457635"/>
    <n v="2281.8351639600005"/>
    <n v="2281.8351639600005"/>
    <n v="2"/>
  </r>
  <r>
    <x v="1"/>
    <x v="1"/>
    <x v="537"/>
    <x v="524"/>
    <x v="1"/>
    <n v="1984.2044904000006"/>
    <n v="357.15680827200009"/>
    <n v="2341.3612986720009"/>
    <n v="1"/>
    <n v="1933.7586135254242"/>
    <n v="348.07655043457635"/>
    <n v="2281.8351639600005"/>
    <n v="2281.8351639600005"/>
    <n v="2"/>
  </r>
  <r>
    <x v="1"/>
    <x v="1"/>
    <x v="538"/>
    <x v="525"/>
    <x v="1"/>
    <n v="1265"/>
    <n v="227.7"/>
    <n v="1492.7"/>
    <n v="17"/>
    <n v="1232.8389830508474"/>
    <n v="221.91101694915253"/>
    <n v="1454.75"/>
    <n v="24730.75"/>
    <n v="2"/>
  </r>
  <r>
    <x v="1"/>
    <x v="1"/>
    <x v="539"/>
    <x v="526"/>
    <x v="1"/>
    <n v="1391.5"/>
    <n v="250.47"/>
    <n v="1641.97"/>
    <n v="1"/>
    <n v="1356.1228813559321"/>
    <n v="244.10211864406779"/>
    <n v="1600.2249999999999"/>
    <n v="1600.2249999999999"/>
    <n v="2"/>
  </r>
  <r>
    <x v="1"/>
    <x v="1"/>
    <x v="540"/>
    <x v="527"/>
    <x v="1"/>
    <n v="1464.1039412999999"/>
    <n v="263.53870943399994"/>
    <n v="1727.6426507339997"/>
    <n v="25"/>
    <n v="1302.8043545466103"/>
    <n v="234.50478381838985"/>
    <n v="1537.3091383650001"/>
    <n v="38432.728459124999"/>
    <n v="2"/>
  </r>
  <r>
    <x v="1"/>
    <x v="1"/>
    <x v="541"/>
    <x v="528"/>
    <x v="1"/>
    <n v="1581.2500000000002"/>
    <n v="284.62500000000006"/>
    <n v="1865.8750000000002"/>
    <n v="1"/>
    <n v="1541.0487288135596"/>
    <n v="277.38877118644069"/>
    <n v="1818.4375000000002"/>
    <n v="1818.4375000000002"/>
    <n v="2"/>
  </r>
  <r>
    <x v="1"/>
    <x v="1"/>
    <x v="542"/>
    <x v="529"/>
    <x v="1"/>
    <n v="3787.5826573200006"/>
    <n v="681.76487831760005"/>
    <n v="4469.3475356376002"/>
    <n v="14"/>
    <n v="3370.3066018525433"/>
    <n v="606.65518833345777"/>
    <n v="3976.9617901860011"/>
    <n v="55677.465062604017"/>
    <n v="2"/>
  </r>
  <r>
    <x v="1"/>
    <x v="1"/>
    <x v="543"/>
    <x v="530"/>
    <x v="1"/>
    <n v="724.76800000000003"/>
    <n v="130.45823999999999"/>
    <n v="855.22623999999996"/>
    <n v="32"/>
    <n v="737.05220338983054"/>
    <n v="132.66939661016949"/>
    <n v="869.72160000000008"/>
    <n v="27831.091200000003"/>
    <n v="2"/>
  </r>
  <r>
    <x v="1"/>
    <x v="1"/>
    <x v="544"/>
    <x v="531"/>
    <x v="1"/>
    <n v="724.76800000000003"/>
    <n v="130.45823999999999"/>
    <n v="855.22623999999996"/>
    <n v="70"/>
    <n v="644.92067796610172"/>
    <n v="116.08572203389831"/>
    <n v="761.00639999999999"/>
    <n v="53270.447999999997"/>
    <n v="2"/>
  </r>
  <r>
    <x v="1"/>
    <x v="1"/>
    <x v="545"/>
    <x v="532"/>
    <x v="1"/>
    <n v="686.15800000000002"/>
    <n v="123.50843999999999"/>
    <n v="809.66643999999997"/>
    <n v="85"/>
    <n v="581.4898305084746"/>
    <n v="104.66816949152542"/>
    <n v="686.15800000000002"/>
    <n v="58323.43"/>
    <n v="2"/>
  </r>
  <r>
    <x v="1"/>
    <x v="1"/>
    <x v="546"/>
    <x v="533"/>
    <x v="1"/>
    <n v="686.15800000000002"/>
    <n v="123.50843999999999"/>
    <n v="809.66643999999997"/>
    <n v="104"/>
    <n v="546.60044067796605"/>
    <n v="98.388079322033889"/>
    <n v="644.98851999999988"/>
    <n v="67078.80607999998"/>
    <n v="2"/>
  </r>
  <r>
    <x v="1"/>
    <x v="1"/>
    <x v="547"/>
    <x v="534"/>
    <x v="1"/>
    <n v="3810.7492500000003"/>
    <n v="685.93486500000006"/>
    <n v="4496.684115"/>
    <n v="41"/>
    <n v="2906.5036652542381"/>
    <n v="523.1706597457628"/>
    <n v="3429.6743250000009"/>
    <n v="140616.64732500003"/>
    <n v="2"/>
  </r>
  <r>
    <x v="1"/>
    <x v="1"/>
    <x v="548"/>
    <x v="535"/>
    <x v="1"/>
    <n v="5335.0489499999994"/>
    <n v="960.30881099999988"/>
    <n v="6295.3577609999993"/>
    <n v="41"/>
    <n v="4069.1051313559319"/>
    <n v="732.4389236440677"/>
    <n v="4801.5440549999994"/>
    <n v="196863.30625499997"/>
    <n v="2"/>
  </r>
  <r>
    <x v="1"/>
    <x v="1"/>
    <x v="549"/>
    <x v="536"/>
    <x v="1"/>
    <n v="528.96800000000007"/>
    <n v="95.214240000000004"/>
    <n v="624.18224000000009"/>
    <n v="23"/>
    <n v="403.45016949152551"/>
    <n v="72.62103050847459"/>
    <n v="476.07120000000009"/>
    <n v="10949.637600000002"/>
    <n v="2"/>
  </r>
  <r>
    <x v="1"/>
    <x v="1"/>
    <x v="550"/>
    <x v="537"/>
    <x v="1"/>
    <n v="535.42067657760003"/>
    <n v="96.375721783968004"/>
    <n v="631.79639836156798"/>
    <n v="5"/>
    <n v="408.37170247444072"/>
    <n v="73.506906445399324"/>
    <n v="481.87860891984008"/>
    <n v="2409.3930445992005"/>
    <n v="2"/>
  </r>
  <r>
    <x v="1"/>
    <x v="1"/>
    <x v="551"/>
    <x v="538"/>
    <x v="1"/>
    <n v="633.26540823315861"/>
    <n v="113.98777348196855"/>
    <n v="747.2531817151272"/>
    <n v="1"/>
    <n v="643.99872023711043"/>
    <n v="115.91976964267987"/>
    <n v="759.91848987979029"/>
    <n v="759.91848987979029"/>
    <n v="2"/>
  </r>
  <r>
    <x v="1"/>
    <x v="1"/>
    <x v="552"/>
    <x v="539"/>
    <x v="1"/>
    <n v="642.50481189311995"/>
    <n v="115.65086614076159"/>
    <n v="758.15567803388149"/>
    <n v="1"/>
    <n v="653.39472395910502"/>
    <n v="117.61105031263889"/>
    <n v="771.00577427174392"/>
    <n v="771.00577427174392"/>
    <n v="2"/>
  </r>
  <r>
    <x v="1"/>
    <x v="1"/>
    <x v="553"/>
    <x v="540"/>
    <x v="1"/>
    <n v="644.44068014315553"/>
    <n v="115.99932242576799"/>
    <n v="760.44000256892355"/>
    <n v="1"/>
    <n v="655.36340353541243"/>
    <n v="117.96541263637424"/>
    <n v="773.32881617178668"/>
    <n v="773.32881617178668"/>
    <n v="2"/>
  </r>
  <r>
    <x v="1"/>
    <x v="1"/>
    <x v="554"/>
    <x v="541"/>
    <x v="1"/>
    <n v="178.47500000000002"/>
    <n v="32.125500000000002"/>
    <n v="210.60050000000001"/>
    <n v="1"/>
    <n v="181.50000000000003"/>
    <n v="32.67"/>
    <n v="214.17000000000002"/>
    <n v="214.17000000000002"/>
    <n v="2"/>
  </r>
  <r>
    <x v="1"/>
    <x v="1"/>
    <x v="555"/>
    <x v="542"/>
    <x v="1"/>
    <n v="178.47355885919998"/>
    <n v="32.125240594655999"/>
    <n v="210.59879945385597"/>
    <n v="1"/>
    <n v="181.49853443308473"/>
    <n v="32.669736197955253"/>
    <n v="214.16827063103997"/>
    <n v="214.16827063103997"/>
    <n v="2"/>
  </r>
  <r>
    <x v="1"/>
    <x v="1"/>
    <x v="556"/>
    <x v="543"/>
    <x v="1"/>
    <n v="214.16827063103995"/>
    <n v="38.550288713587186"/>
    <n v="252.71855934462712"/>
    <n v="5"/>
    <n v="163.34868098977623"/>
    <n v="29.40276257815972"/>
    <n v="192.75144356793595"/>
    <n v="963.7572178396797"/>
    <n v="2"/>
  </r>
  <r>
    <x v="1"/>
    <x v="1"/>
    <x v="557"/>
    <x v="544"/>
    <x v="1"/>
    <n v="249.86298240287996"/>
    <n v="44.975336832518394"/>
    <n v="294.83831923539833"/>
    <n v="1"/>
    <n v="254.09794820631862"/>
    <n v="45.737630677137346"/>
    <n v="299.83557888345598"/>
    <n v="299.83557888345598"/>
    <n v="2"/>
  </r>
  <r>
    <x v="1"/>
    <x v="1"/>
    <x v="558"/>
    <x v="545"/>
    <x v="1"/>
    <n v="249.86298240287996"/>
    <n v="44.975336832518394"/>
    <n v="294.83831923539833"/>
    <n v="1"/>
    <n v="254.09794820631862"/>
    <n v="45.737630677137346"/>
    <n v="299.83557888345598"/>
    <n v="299.83557888345598"/>
    <n v="2"/>
  </r>
  <r>
    <x v="1"/>
    <x v="1"/>
    <x v="559"/>
    <x v="546"/>
    <x v="1"/>
    <n v="434.99794337999998"/>
    <n v="78.299629808399999"/>
    <n v="513.29757318839995"/>
    <n v="53"/>
    <n v="331.77809240847461"/>
    <n v="59.720056633525424"/>
    <n v="391.49814904200002"/>
    <n v="20749.401899226003"/>
    <n v="2"/>
  </r>
  <r>
    <x v="1"/>
    <x v="1"/>
    <x v="560"/>
    <x v="547"/>
    <x v="2"/>
    <n v="12.782"/>
    <n v="2.3007599999999999"/>
    <n v="15.08276"/>
    <n v="1788"/>
    <n v="9.7489830508474586"/>
    <n v="1.7548169491525425"/>
    <n v="11.503800000000002"/>
    <n v="20568.794400000002"/>
    <n v="2"/>
  </r>
  <r>
    <x v="1"/>
    <x v="1"/>
    <x v="561"/>
    <x v="548"/>
    <x v="2"/>
    <n v="15.466000000000001"/>
    <n v="2.7838799999999999"/>
    <n v="18.249880000000001"/>
    <n v="4579"/>
    <n v="11.796101694915256"/>
    <n v="2.123298305084746"/>
    <n v="13.919400000000003"/>
    <n v="63736.932600000015"/>
    <n v="2"/>
  </r>
  <r>
    <x v="1"/>
    <x v="1"/>
    <x v="562"/>
    <x v="549"/>
    <x v="2"/>
    <n v="18.117000000000001"/>
    <n v="3.2610600000000001"/>
    <n v="21.378060000000001"/>
    <n v="4577.5"/>
    <n v="13.818050847457629"/>
    <n v="2.4872491525423732"/>
    <n v="16.305300000000003"/>
    <n v="74637.510750000016"/>
    <n v="2"/>
  </r>
  <r>
    <x v="1"/>
    <x v="1"/>
    <x v="563"/>
    <x v="550"/>
    <x v="2"/>
    <n v="294.41500000000002"/>
    <n v="52.994700000000002"/>
    <n v="347.40970000000004"/>
    <n v="99"/>
    <n v="224.55381355932207"/>
    <n v="40.419686440677971"/>
    <n v="264.97350000000006"/>
    <n v="26232.376500000006"/>
    <n v="2"/>
  </r>
  <r>
    <x v="1"/>
    <x v="1"/>
    <x v="564"/>
    <x v="551"/>
    <x v="2"/>
    <n v="339.702"/>
    <n v="61.146359999999994"/>
    <n v="400.84836000000001"/>
    <n v="125"/>
    <n v="259.09474576271191"/>
    <n v="46.63705423728814"/>
    <n v="305.73180000000002"/>
    <n v="38216.475000000006"/>
    <n v="2"/>
  </r>
  <r>
    <x v="1"/>
    <x v="1"/>
    <x v="565"/>
    <x v="552"/>
    <x v="2"/>
    <n v="135.88300000000001"/>
    <n v="24.458940000000002"/>
    <n v="160.34194000000002"/>
    <n v="81"/>
    <n v="103.63957627118646"/>
    <n v="18.65512372881356"/>
    <n v="122.29470000000002"/>
    <n v="9905.8707000000013"/>
    <n v="2"/>
  </r>
  <r>
    <x v="1"/>
    <x v="1"/>
    <x v="566"/>
    <x v="553"/>
    <x v="2"/>
    <n v="135.88300000000001"/>
    <n v="24.458940000000002"/>
    <n v="160.34194000000002"/>
    <n v="81"/>
    <n v="103.63957627118646"/>
    <n v="18.65512372881356"/>
    <n v="122.29470000000002"/>
    <n v="9905.8707000000013"/>
    <n v="2"/>
  </r>
  <r>
    <x v="1"/>
    <x v="1"/>
    <x v="567"/>
    <x v="554"/>
    <x v="2"/>
    <n v="135.88300000000001"/>
    <n v="24.458940000000002"/>
    <n v="160.34194000000002"/>
    <n v="99"/>
    <n v="103.63957627118646"/>
    <n v="18.65512372881356"/>
    <n v="122.29470000000002"/>
    <n v="12107.175300000003"/>
    <n v="2"/>
  </r>
  <r>
    <x v="1"/>
    <x v="1"/>
    <x v="568"/>
    <x v="555"/>
    <x v="1"/>
    <n v="1688.4182700000001"/>
    <n v="303.9152886"/>
    <n v="1992.3335586000001"/>
    <n v="6"/>
    <n v="1287.7766466101696"/>
    <n v="231.7997963898305"/>
    <n v="1519.5764430000002"/>
    <n v="9117.4586580000014"/>
    <n v="2"/>
  </r>
  <r>
    <x v="1"/>
    <x v="1"/>
    <x v="569"/>
    <x v="556"/>
    <x v="1"/>
    <n v="1688.4230000000002"/>
    <n v="303.91614000000004"/>
    <n v="1992.3391400000003"/>
    <n v="6"/>
    <n v="1287.7802542372885"/>
    <n v="231.80044576271192"/>
    <n v="1519.5807000000004"/>
    <n v="9117.4842000000026"/>
    <n v="2"/>
  </r>
  <r>
    <x v="1"/>
    <x v="1"/>
    <x v="570"/>
    <x v="557"/>
    <x v="1"/>
    <n v="1688.4182700000001"/>
    <n v="303.9152886"/>
    <n v="1992.3335586000001"/>
    <n v="6"/>
    <n v="1287.7766466101696"/>
    <n v="231.7997963898305"/>
    <n v="1519.5764430000002"/>
    <n v="9117.4586580000014"/>
    <n v="2"/>
  </r>
  <r>
    <x v="1"/>
    <x v="1"/>
    <x v="571"/>
    <x v="558"/>
    <x v="1"/>
    <n v="1841.91084"/>
    <n v="331.54395119999998"/>
    <n v="2173.4547911999998"/>
    <n v="6"/>
    <n v="1404.8472508474576"/>
    <n v="252.87250515254237"/>
    <n v="1657.719756"/>
    <n v="9946.3185359999989"/>
    <n v="2"/>
  </r>
  <r>
    <x v="1"/>
    <x v="1"/>
    <x v="572"/>
    <x v="559"/>
    <x v="1"/>
    <n v="2631.3012000000003"/>
    <n v="473.63421600000004"/>
    <n v="3104.9354160000003"/>
    <n v="6"/>
    <n v="2006.9246440677969"/>
    <n v="361.24643593220344"/>
    <n v="2368.1710800000001"/>
    <n v="14209.02648"/>
    <n v="2"/>
  </r>
  <r>
    <x v="1"/>
    <x v="1"/>
    <x v="573"/>
    <x v="560"/>
    <x v="1"/>
    <n v="2631.3012000000003"/>
    <n v="473.63421600000004"/>
    <n v="3104.9354160000003"/>
    <n v="6"/>
    <n v="2006.9246440677969"/>
    <n v="361.24643593220344"/>
    <n v="2368.1710800000001"/>
    <n v="14209.02648"/>
    <n v="2"/>
  </r>
  <r>
    <x v="1"/>
    <x v="1"/>
    <x v="574"/>
    <x v="561"/>
    <x v="1"/>
    <n v="1596.221"/>
    <n v="287.31977999999998"/>
    <n v="1883.54078"/>
    <n v="6"/>
    <n v="1217.4566949152543"/>
    <n v="219.14220508474577"/>
    <n v="1436.5989"/>
    <n v="8619.5933999999997"/>
    <n v="2"/>
  </r>
  <r>
    <x v="1"/>
    <x v="1"/>
    <x v="575"/>
    <x v="562"/>
    <x v="1"/>
    <n v="1722.721"/>
    <n v="310.08977999999996"/>
    <n v="2032.81078"/>
    <n v="6"/>
    <n v="1313.9397457627119"/>
    <n v="236.50915423728813"/>
    <n v="1550.4489000000001"/>
    <n v="9302.6934000000001"/>
    <n v="2"/>
  </r>
  <r>
    <x v="1"/>
    <x v="1"/>
    <x v="576"/>
    <x v="563"/>
    <x v="1"/>
    <n v="1849.22001"/>
    <n v="332.85960180000001"/>
    <n v="2182.0796117999998"/>
    <n v="6"/>
    <n v="1410.4220415254238"/>
    <n v="253.87596747457627"/>
    <n v="1664.2980090000001"/>
    <n v="9985.7880540000006"/>
    <n v="2"/>
  </r>
  <r>
    <x v="1"/>
    <x v="1"/>
    <x v="577"/>
    <x v="564"/>
    <x v="1"/>
    <n v="2017.3309200000006"/>
    <n v="363.1195656000001"/>
    <n v="2380.4504856000008"/>
    <n v="6"/>
    <n v="1538.6422271186445"/>
    <n v="276.95560088135602"/>
    <n v="1815.5978280000006"/>
    <n v="10893.586968000003"/>
    <n v="2"/>
  </r>
  <r>
    <x v="1"/>
    <x v="1"/>
    <x v="578"/>
    <x v="565"/>
    <x v="1"/>
    <n v="2881.9013142857143"/>
    <n v="518.74223657142852"/>
    <n v="3400.6435508571431"/>
    <n v="6"/>
    <n v="2198.0603244552062"/>
    <n v="395.65085840193711"/>
    <n v="2593.7111828571433"/>
    <n v="15562.26709714286"/>
    <n v="2"/>
  </r>
  <r>
    <x v="1"/>
    <x v="1"/>
    <x v="579"/>
    <x v="566"/>
    <x v="1"/>
    <n v="2881.9013142857143"/>
    <n v="518.74223657142852"/>
    <n v="3400.6435508571431"/>
    <n v="6"/>
    <n v="2198.0603244552062"/>
    <n v="395.65085840193711"/>
    <n v="2593.7111828571433"/>
    <n v="15562.26709714286"/>
    <n v="2"/>
  </r>
  <r>
    <x v="1"/>
    <x v="1"/>
    <x v="580"/>
    <x v="567"/>
    <x v="1"/>
    <n v="2881.9013142857143"/>
    <n v="518.74223657142852"/>
    <n v="3400.6435508571431"/>
    <n v="6"/>
    <n v="2198.0603244552062"/>
    <n v="395.65085840193711"/>
    <n v="2593.7111828571433"/>
    <n v="15562.26709714286"/>
    <n v="2"/>
  </r>
  <r>
    <x v="1"/>
    <x v="1"/>
    <x v="581"/>
    <x v="568"/>
    <x v="1"/>
    <n v="284.41252382813968"/>
    <n v="51.194254289065142"/>
    <n v="335.60677811720484"/>
    <n v="6"/>
    <n v="216.92480630959807"/>
    <n v="39.046465135727651"/>
    <n v="255.97127144532573"/>
    <n v="1535.8276286719542"/>
    <n v="2"/>
  </r>
  <r>
    <x v="1"/>
    <x v="1"/>
    <x v="582"/>
    <x v="569"/>
    <x v="1"/>
    <n v="284.41252382813968"/>
    <n v="51.194254289065142"/>
    <n v="335.60677811720484"/>
    <n v="8"/>
    <n v="216.92480630959807"/>
    <n v="39.046465135727651"/>
    <n v="255.97127144532573"/>
    <n v="2047.7701715626058"/>
    <n v="2"/>
  </r>
  <r>
    <x v="1"/>
    <x v="1"/>
    <x v="583"/>
    <x v="570"/>
    <x v="1"/>
    <n v="299.31000000000006"/>
    <n v="53.875800000000005"/>
    <n v="353.18580000000009"/>
    <n v="8"/>
    <n v="228.28728813559329"/>
    <n v="41.09171186440679"/>
    <n v="269.37900000000008"/>
    <n v="2155.0320000000006"/>
    <n v="2"/>
  </r>
  <r>
    <x v="1"/>
    <x v="1"/>
    <x v="584"/>
    <x v="571"/>
    <x v="1"/>
    <n v="353.03291100000001"/>
    <n v="63.545923979999998"/>
    <n v="416.57883498000001"/>
    <n v="8"/>
    <n v="269.26238974576279"/>
    <n v="48.467230154237299"/>
    <n v="317.7296199000001"/>
    <n v="2541.8369592000008"/>
    <n v="2"/>
  </r>
  <r>
    <x v="1"/>
    <x v="1"/>
    <x v="585"/>
    <x v="572"/>
    <x v="1"/>
    <n v="353.03291100000001"/>
    <n v="63.545923979999998"/>
    <n v="416.57883498000001"/>
    <n v="8"/>
    <n v="269.26238974576279"/>
    <n v="48.467230154237299"/>
    <n v="317.7296199000001"/>
    <n v="2541.8369592000008"/>
    <n v="2"/>
  </r>
  <r>
    <x v="1"/>
    <x v="1"/>
    <x v="586"/>
    <x v="573"/>
    <x v="1"/>
    <n v="314.65976849999998"/>
    <n v="56.638758329999995"/>
    <n v="371.29852682999996"/>
    <n v="6"/>
    <n v="239.99473868644068"/>
    <n v="43.199052963559325"/>
    <n v="283.19379164999998"/>
    <n v="1699.1627498999999"/>
    <n v="2"/>
  </r>
  <r>
    <x v="1"/>
    <x v="1"/>
    <x v="587"/>
    <x v="574"/>
    <x v="1"/>
    <n v="314.65976849999998"/>
    <n v="56.638758329999995"/>
    <n v="371.29852682999996"/>
    <n v="6"/>
    <n v="239.99473868644068"/>
    <n v="43.199052963559325"/>
    <n v="283.19379164999998"/>
    <n v="1699.1627498999999"/>
    <n v="2"/>
  </r>
  <r>
    <x v="1"/>
    <x v="1"/>
    <x v="588"/>
    <x v="575"/>
    <x v="1"/>
    <n v="392.15000000000003"/>
    <n v="70.587000000000003"/>
    <n v="462.73700000000002"/>
    <n v="6"/>
    <n v="299.09745762711873"/>
    <n v="53.837542372881366"/>
    <n v="352.93500000000012"/>
    <n v="2117.6100000000006"/>
    <n v="2"/>
  </r>
  <r>
    <x v="1"/>
    <x v="1"/>
    <x v="589"/>
    <x v="576"/>
    <x v="1"/>
    <n v="657.80000000000007"/>
    <n v="118.40400000000001"/>
    <n v="776.20400000000006"/>
    <n v="6"/>
    <n v="501.71186440677974"/>
    <n v="90.308135593220356"/>
    <n v="592.0200000000001"/>
    <n v="3552.1200000000008"/>
    <n v="2"/>
  </r>
  <r>
    <x v="1"/>
    <x v="1"/>
    <x v="590"/>
    <x v="577"/>
    <x v="1"/>
    <n v="784.30000000000007"/>
    <n v="141.17400000000001"/>
    <n v="925.47400000000005"/>
    <n v="1"/>
    <n v="797.5932203389832"/>
    <n v="143.56677966101697"/>
    <n v="941.1600000000002"/>
    <n v="941.1600000000002"/>
    <n v="2"/>
  </r>
  <r>
    <x v="1"/>
    <x v="1"/>
    <x v="591"/>
    <x v="578"/>
    <x v="1"/>
    <n v="3328.6074792896807"/>
    <n v="599.14934627214245"/>
    <n v="3927.756825561823"/>
    <n v="1"/>
    <n v="2538.7684164073835"/>
    <n v="456.978314953329"/>
    <n v="2995.7467313607126"/>
    <n v="2995.7467313607126"/>
    <n v="2"/>
  </r>
  <r>
    <x v="1"/>
    <x v="1"/>
    <x v="592"/>
    <x v="579"/>
    <x v="1"/>
    <n v="5192.1127645200013"/>
    <n v="934.58029761360024"/>
    <n v="6126.6930621336014"/>
    <n v="1"/>
    <n v="3960.0860068372895"/>
    <n v="712.81548123071207"/>
    <n v="4672.9014880680015"/>
    <n v="4672.9014880680015"/>
    <n v="2"/>
  </r>
  <r>
    <x v="1"/>
    <x v="1"/>
    <x v="593"/>
    <x v="580"/>
    <x v="1"/>
    <n v="3893.477912280001"/>
    <n v="700.82602421040019"/>
    <n v="4594.3039364904016"/>
    <n v="1"/>
    <n v="2969.6017975016957"/>
    <n v="534.52832355030523"/>
    <n v="3504.130121052001"/>
    <n v="3504.130121052001"/>
    <n v="2"/>
  </r>
  <r>
    <x v="1"/>
    <x v="1"/>
    <x v="594"/>
    <x v="581"/>
    <x v="1"/>
    <n v="4475.9602879200002"/>
    <n v="805.67285182559999"/>
    <n v="5281.6331397455997"/>
    <n v="1"/>
    <n v="3413.8680162101696"/>
    <n v="614.4962429178305"/>
    <n v="4028.364259128"/>
    <n v="4028.364259128"/>
    <n v="2"/>
  </r>
  <r>
    <x v="1"/>
    <x v="1"/>
    <x v="595"/>
    <x v="582"/>
    <x v="1"/>
    <n v="5360.3990946000004"/>
    <n v="964.87183702800007"/>
    <n v="6325.2709316280007"/>
    <n v="1"/>
    <n v="4088.4399874067803"/>
    <n v="735.91919773322047"/>
    <n v="4824.3591851400006"/>
    <n v="4824.3591851400006"/>
    <n v="2"/>
  </r>
  <r>
    <x v="1"/>
    <x v="1"/>
    <x v="596"/>
    <x v="583"/>
    <x v="1"/>
    <n v="1662.0340000000001"/>
    <n v="299.16612000000003"/>
    <n v="1961.2001200000002"/>
    <n v="6"/>
    <n v="1267.653050847458"/>
    <n v="228.17754915254241"/>
    <n v="1495.8306000000005"/>
    <n v="8974.9836000000032"/>
    <n v="2"/>
  </r>
  <r>
    <x v="1"/>
    <x v="1"/>
    <x v="597"/>
    <x v="584"/>
    <x v="1"/>
    <n v="1897.5000000000002"/>
    <n v="341.55"/>
    <n v="2239.0500000000002"/>
    <n v="8"/>
    <n v="1447.2457627118647"/>
    <n v="260.50423728813564"/>
    <n v="1707.7500000000005"/>
    <n v="13662.000000000004"/>
    <n v="2"/>
  </r>
  <r>
    <x v="1"/>
    <x v="1"/>
    <x v="598"/>
    <x v="585"/>
    <x v="1"/>
    <n v="2087.25"/>
    <n v="375.70499999999998"/>
    <n v="2462.9549999999999"/>
    <n v="6"/>
    <n v="1591.9703389830511"/>
    <n v="286.55466101694918"/>
    <n v="1878.5250000000003"/>
    <n v="11271.150000000001"/>
    <n v="2"/>
  </r>
  <r>
    <x v="1"/>
    <x v="1"/>
    <x v="599"/>
    <x v="586"/>
    <x v="1"/>
    <n v="2530"/>
    <n v="455.4"/>
    <n v="2985.4"/>
    <n v="6"/>
    <n v="1929.6610169491528"/>
    <n v="347.3389830508475"/>
    <n v="2277.0000000000005"/>
    <n v="13662.000000000004"/>
    <n v="2"/>
  </r>
  <r>
    <x v="1"/>
    <x v="1"/>
    <x v="600"/>
    <x v="587"/>
    <x v="1"/>
    <n v="3162.5000000000005"/>
    <n v="569.25000000000011"/>
    <n v="3731.7500000000005"/>
    <n v="6"/>
    <n v="2412.0762711864413"/>
    <n v="434.17372881355942"/>
    <n v="2846.2500000000009"/>
    <n v="17077.500000000007"/>
    <n v="2"/>
  </r>
  <r>
    <x v="1"/>
    <x v="1"/>
    <x v="601"/>
    <x v="588"/>
    <x v="1"/>
    <n v="3542.0000000000005"/>
    <n v="637.56000000000006"/>
    <n v="4179.5600000000004"/>
    <n v="1"/>
    <n v="2701.5254237288141"/>
    <n v="486.2745762711865"/>
    <n v="3187.8000000000006"/>
    <n v="3187.8000000000006"/>
    <n v="2"/>
  </r>
  <r>
    <x v="1"/>
    <x v="1"/>
    <x v="602"/>
    <x v="589"/>
    <x v="1"/>
    <n v="3921.5000000000005"/>
    <n v="705.87"/>
    <n v="4627.3700000000008"/>
    <n v="1"/>
    <n v="2990.9745762711873"/>
    <n v="538.37542372881364"/>
    <n v="3529.3500000000008"/>
    <n v="3529.3500000000008"/>
    <n v="2"/>
  </r>
  <r>
    <x v="1"/>
    <x v="1"/>
    <x v="603"/>
    <x v="590"/>
    <x v="1"/>
    <n v="336.22182000000004"/>
    <n v="60.519927600000003"/>
    <n v="396.74174760000005"/>
    <n v="142"/>
    <n v="256.4403711864407"/>
    <n v="46.159266813559327"/>
    <n v="302.59963800000003"/>
    <n v="42969.148596000006"/>
    <n v="2"/>
  </r>
  <r>
    <x v="1"/>
    <x v="1"/>
    <x v="604"/>
    <x v="591"/>
    <x v="1"/>
    <n v="380.07684000000006"/>
    <n v="68.413831200000004"/>
    <n v="448.49067120000007"/>
    <n v="8"/>
    <n v="289.88911525423737"/>
    <n v="52.180040745762724"/>
    <n v="342.06915600000008"/>
    <n v="2736.5532480000006"/>
    <n v="2"/>
  </r>
  <r>
    <x v="1"/>
    <x v="1"/>
    <x v="605"/>
    <x v="592"/>
    <x v="1"/>
    <n v="416.62268999999998"/>
    <n v="74.992084199999994"/>
    <n v="491.61477419999994"/>
    <n v="23"/>
    <n v="317.7630686440678"/>
    <n v="57.197352355932203"/>
    <n v="374.960421"/>
    <n v="8624.0896830000002"/>
    <n v="2"/>
  </r>
  <r>
    <x v="1"/>
    <x v="1"/>
    <x v="606"/>
    <x v="593"/>
    <x v="1"/>
    <n v="436.42500000000001"/>
    <n v="78.5565"/>
    <n v="514.98149999999998"/>
    <n v="17"/>
    <n v="332.86652542372883"/>
    <n v="59.915974576271189"/>
    <n v="392.78250000000003"/>
    <n v="6677.3025000000007"/>
    <n v="2"/>
  </r>
  <r>
    <x v="1"/>
    <x v="1"/>
    <x v="607"/>
    <x v="594"/>
    <x v="1"/>
    <n v="241.20800000000003"/>
    <n v="43.417440000000006"/>
    <n v="284.62544000000003"/>
    <n v="8"/>
    <n v="183.97220338983055"/>
    <n v="33.114996610169499"/>
    <n v="217.08720000000005"/>
    <n v="1736.6976000000004"/>
    <n v="2"/>
  </r>
  <r>
    <x v="1"/>
    <x v="1"/>
    <x v="608"/>
    <x v="595"/>
    <x v="1"/>
    <n v="270.43929000000003"/>
    <n v="48.6790722"/>
    <n v="319.11836220000004"/>
    <n v="23"/>
    <n v="206.26725508474578"/>
    <n v="37.128105915254238"/>
    <n v="243.39536100000004"/>
    <n v="5598.0933030000006"/>
    <n v="2"/>
  </r>
  <r>
    <x v="1"/>
    <x v="1"/>
    <x v="609"/>
    <x v="596"/>
    <x v="1"/>
    <n v="306.98514000000006"/>
    <n v="55.257325200000011"/>
    <n v="362.24246520000008"/>
    <n v="8"/>
    <n v="234.1412084745763"/>
    <n v="42.145417525423731"/>
    <n v="276.28662600000001"/>
    <n v="2210.2930080000001"/>
    <n v="2"/>
  </r>
  <r>
    <x v="1"/>
    <x v="1"/>
    <x v="610"/>
    <x v="597"/>
    <x v="1"/>
    <n v="299.67300000000006"/>
    <n v="53.941140000000011"/>
    <n v="353.61414000000008"/>
    <n v="23"/>
    <n v="228.56415254237294"/>
    <n v="41.141547457627127"/>
    <n v="269.70570000000009"/>
    <n v="6203.2311000000018"/>
    <n v="2"/>
  </r>
  <r>
    <x v="1"/>
    <x v="1"/>
    <x v="611"/>
    <x v="598"/>
    <x v="1"/>
    <n v="336.22182000000004"/>
    <n v="60.519927600000003"/>
    <n v="396.74174760000005"/>
    <n v="23"/>
    <n v="256.4403711864407"/>
    <n v="46.159266813559327"/>
    <n v="302.59963800000003"/>
    <n v="6959.791674000001"/>
    <n v="2"/>
  </r>
  <r>
    <x v="1"/>
    <x v="1"/>
    <x v="612"/>
    <x v="599"/>
    <x v="1"/>
    <n v="380.07684000000006"/>
    <n v="68.413831200000004"/>
    <n v="448.49067120000007"/>
    <n v="23"/>
    <n v="289.88911525423737"/>
    <n v="52.180040745762724"/>
    <n v="342.06915600000008"/>
    <n v="7867.5905880000018"/>
    <n v="2"/>
  </r>
  <r>
    <x v="1"/>
    <x v="1"/>
    <x v="613"/>
    <x v="600"/>
    <x v="1"/>
    <n v="430.09999999999997"/>
    <n v="77.417999999999992"/>
    <n v="507.51799999999997"/>
    <n v="23"/>
    <n v="328.04237288135596"/>
    <n v="59.047627118644073"/>
    <n v="387.09000000000003"/>
    <n v="8903.0700000000015"/>
    <n v="2"/>
  </r>
  <r>
    <x v="1"/>
    <x v="1"/>
    <x v="614"/>
    <x v="601"/>
    <x v="1"/>
    <n v="479.11609350000009"/>
    <n v="86.240896830000011"/>
    <n v="565.35699033000014"/>
    <n v="23"/>
    <n v="365.42752894067803"/>
    <n v="65.77695520932204"/>
    <n v="431.2044841500001"/>
    <n v="9917.7031354500032"/>
    <n v="2"/>
  </r>
  <r>
    <x v="1"/>
    <x v="1"/>
    <x v="615"/>
    <x v="602"/>
    <x v="1"/>
    <n v="355.21200000000005"/>
    <n v="63.938160000000003"/>
    <n v="419.15016000000003"/>
    <n v="6"/>
    <n v="270.92440677966107"/>
    <n v="48.76639322033899"/>
    <n v="319.69080000000008"/>
    <n v="1918.1448000000005"/>
    <n v="2"/>
  </r>
  <r>
    <x v="1"/>
    <x v="1"/>
    <x v="616"/>
    <x v="603"/>
    <x v="1"/>
    <n v="389.36700000000002"/>
    <n v="70.086060000000003"/>
    <n v="459.45306000000005"/>
    <n v="6"/>
    <n v="296.97483050847461"/>
    <n v="53.455469491525427"/>
    <n v="350.43030000000005"/>
    <n v="2102.5818000000004"/>
    <n v="2"/>
  </r>
  <r>
    <x v="1"/>
    <x v="1"/>
    <x v="617"/>
    <x v="604"/>
    <x v="1"/>
    <n v="475.43759999999997"/>
    <n v="85.578767999999997"/>
    <n v="561.01636799999994"/>
    <n v="23"/>
    <n v="362.62189830508476"/>
    <n v="65.271941694915256"/>
    <n v="427.89384000000001"/>
    <n v="9841.5583200000001"/>
    <n v="2"/>
  </r>
  <r>
    <x v="1"/>
    <x v="1"/>
    <x v="618"/>
    <x v="605"/>
    <x v="1"/>
    <n v="336.08519999999999"/>
    <n v="60.495335999999995"/>
    <n v="396.580536"/>
    <n v="23"/>
    <n v="256.33616949152542"/>
    <n v="46.140510508474577"/>
    <n v="302.47667999999999"/>
    <n v="6956.9636399999999"/>
    <n v="2"/>
  </r>
  <r>
    <x v="1"/>
    <x v="1"/>
    <x v="619"/>
    <x v="606"/>
    <x v="1"/>
    <n v="447.77205000000004"/>
    <n v="80.598968999999997"/>
    <n v="528.37101900000005"/>
    <n v="29"/>
    <n v="341.52105508474585"/>
    <n v="61.473789915254251"/>
    <n v="402.99484500000011"/>
    <n v="11686.850505000004"/>
    <n v="2"/>
  </r>
  <r>
    <x v="1"/>
    <x v="1"/>
    <x v="620"/>
    <x v="607"/>
    <x v="1"/>
    <n v="396.19799999999998"/>
    <n v="71.315639999999988"/>
    <n v="467.51363999999995"/>
    <n v="6"/>
    <n v="302.1849152542373"/>
    <n v="54.393284745762713"/>
    <n v="356.57820000000004"/>
    <n v="2139.4692000000005"/>
    <n v="2"/>
  </r>
  <r>
    <x v="1"/>
    <x v="1"/>
    <x v="621"/>
    <x v="608"/>
    <x v="1"/>
    <n v="22.77"/>
    <n v="4.0985999999999994"/>
    <n v="26.868600000000001"/>
    <n v="72"/>
    <n v="17.366949152542375"/>
    <n v="3.1260508474576274"/>
    <n v="20.493000000000002"/>
    <n v="1475.4960000000001"/>
    <n v="2"/>
  </r>
  <r>
    <x v="1"/>
    <x v="1"/>
    <x v="622"/>
    <x v="609"/>
    <x v="1"/>
    <n v="27.830000000000002"/>
    <n v="5.0094000000000003"/>
    <n v="32.839400000000005"/>
    <n v="601"/>
    <n v="28.301694915254242"/>
    <n v="5.0943050847457636"/>
    <n v="33.396000000000008"/>
    <n v="20070.996000000006"/>
    <n v="2"/>
  </r>
  <r>
    <x v="2"/>
    <x v="3"/>
    <x v="623"/>
    <x v="610"/>
    <x v="2"/>
    <n v="67.661897453568017"/>
    <n v="12.179141541642242"/>
    <n v="79.841038995210255"/>
    <n v="1"/>
    <n v="68.80870927481493"/>
    <n v="12.385567669466687"/>
    <n v="81.194276944281611"/>
    <n v="81.194276944281611"/>
    <n v="2"/>
  </r>
  <r>
    <x v="2"/>
    <x v="3"/>
    <x v="624"/>
    <x v="611"/>
    <x v="2"/>
    <n v="84.450503431770628"/>
    <n v="15.201090617718712"/>
    <n v="99.651594049489347"/>
    <n v="1"/>
    <n v="85.881867896715889"/>
    <n v="15.458736221408859"/>
    <n v="101.34060411812474"/>
    <n v="101.34060411812474"/>
    <n v="2"/>
  </r>
  <r>
    <x v="2"/>
    <x v="3"/>
    <x v="625"/>
    <x v="612"/>
    <x v="2"/>
    <n v="105.09395982620343"/>
    <n v="18.916912768716617"/>
    <n v="124.01087259492004"/>
    <n v="1"/>
    <n v="106.87521338257976"/>
    <n v="19.237538408864356"/>
    <n v="126.11275179144411"/>
    <n v="126.11275179144411"/>
    <n v="2"/>
  </r>
  <r>
    <x v="2"/>
    <x v="3"/>
    <x v="626"/>
    <x v="613"/>
    <x v="1"/>
    <n v="2675.4458543999999"/>
    <n v="481.58025379199995"/>
    <n v="3157.0261081919998"/>
    <n v="1"/>
    <n v="2040.5942957288137"/>
    <n v="367.30697323118648"/>
    <n v="2407.9012689600004"/>
    <n v="2407.9012689600004"/>
    <n v="2"/>
  </r>
  <r>
    <x v="2"/>
    <x v="3"/>
    <x v="627"/>
    <x v="614"/>
    <x v="1"/>
    <n v="2932.7760000000003"/>
    <n v="527.89967999999999"/>
    <n v="3460.6756800000003"/>
    <n v="1"/>
    <n v="2236.863050847458"/>
    <n v="402.6353491525424"/>
    <n v="2639.4984000000004"/>
    <n v="2639.4984000000004"/>
    <n v="2"/>
  </r>
  <r>
    <x v="2"/>
    <x v="3"/>
    <x v="628"/>
    <x v="615"/>
    <x v="1"/>
    <n v="3078.0182400000003"/>
    <n v="554.04328320000002"/>
    <n v="3632.0615232000005"/>
    <n v="1"/>
    <n v="2347.6410305084751"/>
    <n v="422.57538549152548"/>
    <n v="2770.2164160000007"/>
    <n v="2770.2164160000007"/>
    <n v="2"/>
  </r>
  <r>
    <x v="2"/>
    <x v="3"/>
    <x v="629"/>
    <x v="616"/>
    <x v="1"/>
    <n v="3078.0182400000003"/>
    <n v="554.04328320000002"/>
    <n v="3632.0615232000005"/>
    <n v="1"/>
    <n v="2347.6410305084751"/>
    <n v="422.57538549152548"/>
    <n v="2770.2164160000007"/>
    <n v="2770.2164160000007"/>
    <n v="2"/>
  </r>
  <r>
    <x v="2"/>
    <x v="3"/>
    <x v="630"/>
    <x v="617"/>
    <x v="1"/>
    <n v="400.488"/>
    <n v="72.08784"/>
    <n v="472.57583999999997"/>
    <n v="1"/>
    <n v="407.27593220338986"/>
    <n v="73.309667796610171"/>
    <n v="480.5856"/>
    <n v="480.5856"/>
    <n v="2"/>
  </r>
  <r>
    <x v="2"/>
    <x v="3"/>
    <x v="631"/>
    <x v="618"/>
    <x v="1"/>
    <n v="3049.3760000000002"/>
    <n v="548.88768000000005"/>
    <n v="3598.26368"/>
    <n v="1"/>
    <n v="3101.0603389830512"/>
    <n v="558.19086101694916"/>
    <n v="3659.2512000000006"/>
    <n v="3659.2512000000006"/>
    <n v="2"/>
  </r>
  <r>
    <x v="2"/>
    <x v="3"/>
    <x v="632"/>
    <x v="619"/>
    <x v="1"/>
    <n v="3484.998"/>
    <n v="627.29963999999995"/>
    <n v="4112.2976399999998"/>
    <n v="1"/>
    <n v="2658.0493220338985"/>
    <n v="478.44887796610169"/>
    <n v="3136.4982"/>
    <n v="3136.4982"/>
    <n v="2"/>
  </r>
  <r>
    <x v="2"/>
    <x v="3"/>
    <x v="633"/>
    <x v="620"/>
    <x v="1"/>
    <n v="2178.1210000000001"/>
    <n v="392.06178"/>
    <n v="2570.1827800000001"/>
    <n v="1"/>
    <n v="2215.0383050847458"/>
    <n v="398.70689491525422"/>
    <n v="2613.7452000000003"/>
    <n v="2613.7452000000003"/>
    <n v="2"/>
  </r>
  <r>
    <x v="2"/>
    <x v="3"/>
    <x v="634"/>
    <x v="621"/>
    <x v="1"/>
    <n v="2395.9320000000002"/>
    <n v="431.26776000000001"/>
    <n v="2827.1997600000004"/>
    <n v="1"/>
    <n v="2436.5410169491529"/>
    <n v="438.57738305084752"/>
    <n v="2875.1184000000003"/>
    <n v="2875.1184000000003"/>
    <n v="2"/>
  </r>
  <r>
    <x v="2"/>
    <x v="3"/>
    <x v="635"/>
    <x v="622"/>
    <x v="1"/>
    <n v="1685.5006894815717"/>
    <n v="303.39012410668289"/>
    <n v="1988.8908135882546"/>
    <n v="1"/>
    <n v="1285.5513733334021"/>
    <n v="231.39924720001238"/>
    <n v="1516.9506205334146"/>
    <n v="1516.9506205334146"/>
    <n v="2"/>
  </r>
  <r>
    <x v="2"/>
    <x v="3"/>
    <x v="636"/>
    <x v="623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637"/>
    <x v="624"/>
    <x v="1"/>
    <n v="1368.6288000000002"/>
    <n v="246.35318400000003"/>
    <n v="1614.9819840000002"/>
    <n v="1"/>
    <n v="1043.8694237288139"/>
    <n v="187.89649627118649"/>
    <n v="1231.7659200000003"/>
    <n v="1231.7659200000003"/>
    <n v="2"/>
  </r>
  <r>
    <x v="2"/>
    <x v="3"/>
    <x v="638"/>
    <x v="625"/>
    <x v="1"/>
    <n v="958.37500000000011"/>
    <n v="172.50750000000002"/>
    <n v="1130.8825000000002"/>
    <n v="1"/>
    <n v="974.61864406779671"/>
    <n v="175.43135593220339"/>
    <n v="1150.0500000000002"/>
    <n v="1150.0500000000002"/>
    <n v="2"/>
  </r>
  <r>
    <x v="2"/>
    <x v="3"/>
    <x v="639"/>
    <x v="626"/>
    <x v="1"/>
    <n v="958.37500000000011"/>
    <n v="172.50750000000002"/>
    <n v="1130.8825000000002"/>
    <n v="1"/>
    <n v="974.61864406779671"/>
    <n v="175.43135593220339"/>
    <n v="1150.0500000000002"/>
    <n v="1150.0500000000002"/>
    <n v="2"/>
  </r>
  <r>
    <x v="2"/>
    <x v="3"/>
    <x v="640"/>
    <x v="627"/>
    <x v="1"/>
    <n v="622.35052427184462"/>
    <n v="112.02309436893202"/>
    <n v="734.37361864077661"/>
    <n v="1"/>
    <n v="632.89883824255389"/>
    <n v="113.9217908836597"/>
    <n v="746.82062912621359"/>
    <n v="746.82062912621359"/>
    <n v="2"/>
  </r>
  <r>
    <x v="2"/>
    <x v="3"/>
    <x v="641"/>
    <x v="628"/>
    <x v="1"/>
    <n v="4387.4608272000005"/>
    <n v="789.74294889600003"/>
    <n v="5177.2037760960002"/>
    <n v="1"/>
    <n v="3346.3684275254241"/>
    <n v="602.34631695457631"/>
    <n v="3948.7147444800003"/>
    <n v="3948.7147444800003"/>
    <n v="2"/>
  </r>
  <r>
    <x v="2"/>
    <x v="3"/>
    <x v="642"/>
    <x v="629"/>
    <x v="1"/>
    <n v="1480.3362826559996"/>
    <n v="266.46053087807991"/>
    <n v="1746.7968135340795"/>
    <n v="1"/>
    <n v="1129.0700460935591"/>
    <n v="203.23260829684062"/>
    <n v="1332.3026543903998"/>
    <n v="1332.3026543903998"/>
    <n v="2"/>
  </r>
  <r>
    <x v="2"/>
    <x v="3"/>
    <x v="643"/>
    <x v="248"/>
    <x v="1"/>
    <n v="542.46971116800012"/>
    <n v="97.644548010240015"/>
    <n v="640.1142591782401"/>
    <n v="1"/>
    <n v="551.66411305220356"/>
    <n v="99.299540349396636"/>
    <n v="650.96365340160014"/>
    <n v="650.96365340160014"/>
    <n v="2"/>
  </r>
  <r>
    <x v="2"/>
    <x v="3"/>
    <x v="644"/>
    <x v="630"/>
    <x v="1"/>
    <n v="1659.1132799999998"/>
    <n v="298.64039039999994"/>
    <n v="1957.7536703999997"/>
    <n v="1"/>
    <n v="1265.4253830508474"/>
    <n v="227.77656894915251"/>
    <n v="1493.2019519999999"/>
    <n v="1493.2019519999999"/>
    <n v="2"/>
  </r>
  <r>
    <x v="2"/>
    <x v="3"/>
    <x v="645"/>
    <x v="631"/>
    <x v="1"/>
    <n v="1659.1132799999998"/>
    <n v="298.64039039999994"/>
    <n v="1957.7536703999997"/>
    <n v="1"/>
    <n v="1265.4253830508474"/>
    <n v="227.77656894915251"/>
    <n v="1493.2019519999999"/>
    <n v="1493.2019519999999"/>
    <n v="2"/>
  </r>
  <r>
    <x v="2"/>
    <x v="3"/>
    <x v="646"/>
    <x v="632"/>
    <x v="1"/>
    <n v="1659.1132799999998"/>
    <n v="298.64039039999994"/>
    <n v="1957.7536703999997"/>
    <n v="1"/>
    <n v="1265.4253830508474"/>
    <n v="227.77656894915251"/>
    <n v="1493.2019519999999"/>
    <n v="1493.2019519999999"/>
    <n v="2"/>
  </r>
  <r>
    <x v="2"/>
    <x v="3"/>
    <x v="647"/>
    <x v="633"/>
    <x v="1"/>
    <n v="2370.1618285714289"/>
    <n v="426.62912914285721"/>
    <n v="2796.7909577142864"/>
    <n v="1"/>
    <n v="1807.7505472154967"/>
    <n v="325.39509849878937"/>
    <n v="2133.1456457142858"/>
    <n v="2133.1456457142858"/>
    <n v="2"/>
  </r>
  <r>
    <x v="2"/>
    <x v="3"/>
    <x v="648"/>
    <x v="634"/>
    <x v="1"/>
    <n v="2370.1618285714289"/>
    <n v="426.62912914285721"/>
    <n v="2796.7909577142864"/>
    <n v="1"/>
    <n v="1807.7505472154967"/>
    <n v="325.39509849878937"/>
    <n v="2133.1456457142858"/>
    <n v="2133.1456457142858"/>
    <n v="2"/>
  </r>
  <r>
    <x v="2"/>
    <x v="3"/>
    <x v="649"/>
    <x v="635"/>
    <x v="1"/>
    <n v="2370.1618285714289"/>
    <n v="426.62912914285721"/>
    <n v="2796.7909577142864"/>
    <n v="1"/>
    <n v="1807.7505472154967"/>
    <n v="325.39509849878937"/>
    <n v="2133.1456457142858"/>
    <n v="2133.1456457142858"/>
    <n v="2"/>
  </r>
  <r>
    <x v="2"/>
    <x v="3"/>
    <x v="650"/>
    <x v="636"/>
    <x v="1"/>
    <n v="1809.9417600000002"/>
    <n v="325.7895168"/>
    <n v="2135.7312768000002"/>
    <n v="1"/>
    <n v="1380.4640542372883"/>
    <n v="248.4835297627119"/>
    <n v="1628.9475840000002"/>
    <n v="1628.9475840000002"/>
    <n v="2"/>
  </r>
  <r>
    <x v="2"/>
    <x v="3"/>
    <x v="651"/>
    <x v="637"/>
    <x v="1"/>
    <n v="1809.9417600000002"/>
    <n v="325.7895168"/>
    <n v="2135.7312768000002"/>
    <n v="1"/>
    <n v="1380.4640542372883"/>
    <n v="248.4835297627119"/>
    <n v="1628.9475840000002"/>
    <n v="1628.9475840000002"/>
    <n v="2"/>
  </r>
  <r>
    <x v="2"/>
    <x v="3"/>
    <x v="652"/>
    <x v="638"/>
    <x v="1"/>
    <n v="1809.9417600000002"/>
    <n v="325.7895168"/>
    <n v="2135.7312768000002"/>
    <n v="1"/>
    <n v="1380.4640542372883"/>
    <n v="248.4835297627119"/>
    <n v="1628.9475840000002"/>
    <n v="1628.9475840000002"/>
    <n v="2"/>
  </r>
  <r>
    <x v="2"/>
    <x v="3"/>
    <x v="653"/>
    <x v="639"/>
    <x v="1"/>
    <n v="2585.6310857142857"/>
    <n v="465.4135954285714"/>
    <n v="3051.0446811428574"/>
    <n v="1"/>
    <n v="1972.0915060532689"/>
    <n v="354.97647108958836"/>
    <n v="2327.0679771428572"/>
    <n v="2327.0679771428572"/>
    <n v="2"/>
  </r>
  <r>
    <x v="2"/>
    <x v="3"/>
    <x v="654"/>
    <x v="640"/>
    <x v="1"/>
    <n v="2585.6310857142857"/>
    <n v="465.4135954285714"/>
    <n v="3051.0446811428574"/>
    <n v="1"/>
    <n v="1972.0915060532689"/>
    <n v="354.97647108958836"/>
    <n v="2327.0679771428572"/>
    <n v="2327.0679771428572"/>
    <n v="2"/>
  </r>
  <r>
    <x v="2"/>
    <x v="3"/>
    <x v="655"/>
    <x v="641"/>
    <x v="1"/>
    <n v="2585.6310857142857"/>
    <n v="465.4135954285714"/>
    <n v="3051.0446811428574"/>
    <n v="1"/>
    <n v="1972.0915060532689"/>
    <n v="354.97647108958836"/>
    <n v="2327.0679771428572"/>
    <n v="2327.0679771428572"/>
    <n v="2"/>
  </r>
  <r>
    <x v="2"/>
    <x v="3"/>
    <x v="656"/>
    <x v="642"/>
    <x v="1"/>
    <n v="4230.7388640000008"/>
    <n v="761.5329955200001"/>
    <n v="4992.2718595200013"/>
    <n v="1"/>
    <n v="3226.8347267796617"/>
    <n v="580.83025082033907"/>
    <n v="3807.6649776000008"/>
    <n v="3807.6649776000008"/>
    <n v="2"/>
  </r>
  <r>
    <x v="2"/>
    <x v="3"/>
    <x v="657"/>
    <x v="643"/>
    <x v="1"/>
    <n v="4230.7388640000008"/>
    <n v="761.5329955200001"/>
    <n v="4992.2718595200013"/>
    <n v="1"/>
    <n v="3226.8347267796617"/>
    <n v="580.83025082033907"/>
    <n v="3807.6649776000008"/>
    <n v="3807.6649776000008"/>
    <n v="2"/>
  </r>
  <r>
    <x v="2"/>
    <x v="3"/>
    <x v="658"/>
    <x v="644"/>
    <x v="1"/>
    <n v="4230.7388640000008"/>
    <n v="761.5329955200001"/>
    <n v="4992.2718595200013"/>
    <n v="1"/>
    <n v="3226.8347267796617"/>
    <n v="580.83025082033907"/>
    <n v="3807.6649776000008"/>
    <n v="3807.6649776000008"/>
    <n v="2"/>
  </r>
  <r>
    <x v="2"/>
    <x v="3"/>
    <x v="659"/>
    <x v="645"/>
    <x v="1"/>
    <n v="8365.2770420168072"/>
    <n v="1505.7498675630252"/>
    <n v="9871.0269095798321"/>
    <n v="1"/>
    <n v="6380.2960489958705"/>
    <n v="1148.4532888192566"/>
    <n v="7528.7493378151266"/>
    <n v="7528.7493378151266"/>
    <n v="2"/>
  </r>
  <r>
    <x v="2"/>
    <x v="3"/>
    <x v="660"/>
    <x v="646"/>
    <x v="1"/>
    <n v="8365.2770420168072"/>
    <n v="1505.7498675630252"/>
    <n v="9871.0269095798321"/>
    <n v="1"/>
    <n v="6380.2960489958705"/>
    <n v="1148.4532888192566"/>
    <n v="7528.7493378151266"/>
    <n v="7528.7493378151266"/>
    <n v="2"/>
  </r>
  <r>
    <x v="2"/>
    <x v="3"/>
    <x v="661"/>
    <x v="647"/>
    <x v="1"/>
    <n v="8365.2770420168072"/>
    <n v="1505.7498675630252"/>
    <n v="9871.0269095798321"/>
    <n v="1"/>
    <n v="6380.2960489958705"/>
    <n v="1148.4532888192566"/>
    <n v="7528.7493378151266"/>
    <n v="7528.7493378151266"/>
    <n v="2"/>
  </r>
  <r>
    <x v="2"/>
    <x v="3"/>
    <x v="662"/>
    <x v="648"/>
    <x v="1"/>
    <n v="1138.7248583040002"/>
    <n v="204.97047449472004"/>
    <n v="1343.6953327987203"/>
    <n v="1"/>
    <n v="868.51895972339003"/>
    <n v="156.33341275021019"/>
    <n v="1024.8523724736001"/>
    <n v="1024.8523724736001"/>
    <n v="2"/>
  </r>
  <r>
    <x v="2"/>
    <x v="3"/>
    <x v="663"/>
    <x v="649"/>
    <x v="1"/>
    <n v="417.28207276799992"/>
    <n v="75.110773098239989"/>
    <n v="492.3928458662399"/>
    <n v="1"/>
    <n v="424.3546502725423"/>
    <n v="76.383837049057618"/>
    <n v="500.73848732159991"/>
    <n v="500.73848732159991"/>
    <n v="2"/>
  </r>
  <r>
    <x v="2"/>
    <x v="3"/>
    <x v="664"/>
    <x v="650"/>
    <x v="1"/>
    <n v="1326.732"/>
    <n v="238.81175999999999"/>
    <n v="1565.54376"/>
    <n v="1"/>
    <n v="1011.9142372881356"/>
    <n v="182.14456271186441"/>
    <n v="1194.0588"/>
    <n v="1194.0588"/>
    <n v="2"/>
  </r>
  <r>
    <x v="2"/>
    <x v="3"/>
    <x v="665"/>
    <x v="651"/>
    <x v="1"/>
    <n v="1326.732"/>
    <n v="238.81175999999999"/>
    <n v="1565.54376"/>
    <n v="1"/>
    <n v="1011.9142372881356"/>
    <n v="182.14456271186441"/>
    <n v="1194.0588"/>
    <n v="1194.0588"/>
    <n v="2"/>
  </r>
  <r>
    <x v="2"/>
    <x v="3"/>
    <x v="666"/>
    <x v="652"/>
    <x v="1"/>
    <n v="2653.4639999999999"/>
    <n v="477.62351999999998"/>
    <n v="3131.08752"/>
    <n v="1"/>
    <n v="2023.8284745762712"/>
    <n v="364.28912542372882"/>
    <n v="2388.1176"/>
    <n v="2388.1176"/>
    <n v="2"/>
  </r>
  <r>
    <x v="2"/>
    <x v="3"/>
    <x v="667"/>
    <x v="653"/>
    <x v="1"/>
    <n v="2653.4639999999999"/>
    <n v="477.62351999999998"/>
    <n v="3131.08752"/>
    <n v="1"/>
    <n v="2023.8284745762712"/>
    <n v="364.28912542372882"/>
    <n v="2388.1176"/>
    <n v="2388.1176"/>
    <n v="2"/>
  </r>
  <r>
    <x v="2"/>
    <x v="3"/>
    <x v="668"/>
    <x v="654"/>
    <x v="2"/>
    <n v="40.645000000000003"/>
    <n v="7.3161000000000005"/>
    <n v="47.961100000000002"/>
    <n v="1"/>
    <n v="41.333898305084752"/>
    <n v="7.4401016949152554"/>
    <n v="48.774000000000008"/>
    <n v="48.774000000000008"/>
    <n v="2"/>
  </r>
  <r>
    <x v="2"/>
    <x v="3"/>
    <x v="669"/>
    <x v="655"/>
    <x v="2"/>
    <n v="68.2079904"/>
    <n v="12.277438271999999"/>
    <n v="80.485428671999998"/>
    <n v="1"/>
    <n v="69.364058033898303"/>
    <n v="12.485530446101695"/>
    <n v="81.849588479999994"/>
    <n v="81.849588479999994"/>
    <n v="2"/>
  </r>
  <r>
    <x v="2"/>
    <x v="3"/>
    <x v="670"/>
    <x v="656"/>
    <x v="2"/>
    <n v="80.699521697687985"/>
    <n v="14.525913905583836"/>
    <n v="95.225435603271819"/>
    <n v="1"/>
    <n v="82.067310201038637"/>
    <n v="14.772115836186954"/>
    <n v="96.839426037225593"/>
    <n v="96.839426037225593"/>
    <n v="2"/>
  </r>
  <r>
    <x v="2"/>
    <x v="3"/>
    <x v="671"/>
    <x v="657"/>
    <x v="2"/>
    <n v="38.42834366556567"/>
    <n v="6.9171018598018206"/>
    <n v="45.345445525367488"/>
    <n v="1"/>
    <n v="39.079671524304068"/>
    <n v="7.034340874374732"/>
    <n v="46.114012398678803"/>
    <n v="46.114012398678803"/>
    <n v="2"/>
  </r>
  <r>
    <x v="2"/>
    <x v="3"/>
    <x v="672"/>
    <x v="658"/>
    <x v="2"/>
    <n v="34.243651200000002"/>
    <n v="6.1638572160000002"/>
    <n v="40.407508415999999"/>
    <n v="1"/>
    <n v="34.824052067796615"/>
    <n v="6.2683293722033904"/>
    <n v="41.092381440000004"/>
    <n v="41.092381440000004"/>
    <n v="2"/>
  </r>
  <r>
    <x v="2"/>
    <x v="3"/>
    <x v="673"/>
    <x v="659"/>
    <x v="2"/>
    <n v="75.336032639999999"/>
    <n v="13.560485875199999"/>
    <n v="88.8965185152"/>
    <n v="1"/>
    <n v="76.612914549152535"/>
    <n v="13.790324618847455"/>
    <n v="90.403239167999985"/>
    <n v="90.403239167999985"/>
    <n v="2"/>
  </r>
  <r>
    <x v="2"/>
    <x v="3"/>
    <x v="674"/>
    <x v="660"/>
    <x v="2"/>
    <n v="51.952032000000003"/>
    <n v="9.3513657600000002"/>
    <n v="61.303397760000003"/>
    <n v="1"/>
    <n v="52.832574915254241"/>
    <n v="9.5098634847457628"/>
    <n v="62.342438400000006"/>
    <n v="62.342438400000006"/>
    <n v="2"/>
  </r>
  <r>
    <x v="2"/>
    <x v="3"/>
    <x v="675"/>
    <x v="661"/>
    <x v="2"/>
    <n v="119.4896736"/>
    <n v="21.508141248000001"/>
    <n v="140.99781484800002"/>
    <n v="1"/>
    <n v="121.51492230508475"/>
    <n v="21.872686014915253"/>
    <n v="143.38760832"/>
    <n v="143.38760832"/>
    <n v="2"/>
  </r>
  <r>
    <x v="2"/>
    <x v="3"/>
    <x v="676"/>
    <x v="662"/>
    <x v="2"/>
    <n v="47.268987005460929"/>
    <n v="8.5084176609829676"/>
    <n v="55.7774046664439"/>
    <n v="1"/>
    <n v="48.07015627673993"/>
    <n v="8.6526281298131877"/>
    <n v="56.722784406553117"/>
    <n v="56.722784406553117"/>
    <n v="2"/>
  </r>
  <r>
    <x v="2"/>
    <x v="3"/>
    <x v="677"/>
    <x v="663"/>
    <x v="2"/>
    <n v="64.625568171528585"/>
    <n v="11.632602270875145"/>
    <n v="76.258170442403724"/>
    <n v="1"/>
    <n v="65.720916784605336"/>
    <n v="11.82976502122896"/>
    <n v="77.550681805834301"/>
    <n v="77.550681805834301"/>
    <n v="2"/>
  </r>
  <r>
    <x v="2"/>
    <x v="3"/>
    <x v="678"/>
    <x v="664"/>
    <x v="2"/>
    <n v="40.568000000000005"/>
    <n v="7.3022400000000003"/>
    <n v="47.870240000000003"/>
    <n v="1"/>
    <n v="41.255593220338987"/>
    <n v="7.4260067796610176"/>
    <n v="48.681600000000003"/>
    <n v="48.681600000000003"/>
    <n v="2"/>
  </r>
  <r>
    <x v="2"/>
    <x v="3"/>
    <x v="679"/>
    <x v="665"/>
    <x v="1"/>
    <n v="1493.2019519999999"/>
    <n v="268.77635135999998"/>
    <n v="1761.9783033599999"/>
    <n v="1"/>
    <n v="1138.8828447457627"/>
    <n v="204.99891205423728"/>
    <n v="1343.8817567999999"/>
    <n v="1343.8817567999999"/>
    <n v="2"/>
  </r>
  <r>
    <x v="2"/>
    <x v="3"/>
    <x v="680"/>
    <x v="666"/>
    <x v="1"/>
    <n v="1659.1132799999998"/>
    <n v="298.64039039999994"/>
    <n v="1957.7536703999997"/>
    <n v="1"/>
    <n v="1265.4253830508474"/>
    <n v="227.77656894915251"/>
    <n v="1493.2019519999999"/>
    <n v="1493.2019519999999"/>
    <n v="2"/>
  </r>
  <r>
    <x v="2"/>
    <x v="3"/>
    <x v="681"/>
    <x v="667"/>
    <x v="1"/>
    <n v="1843.4592"/>
    <n v="331.82265599999999"/>
    <n v="2175.2818560000001"/>
    <n v="1"/>
    <n v="1406.0282033898304"/>
    <n v="253.08507661016947"/>
    <n v="1659.1132799999998"/>
    <n v="1659.1132799999998"/>
    <n v="2"/>
  </r>
  <r>
    <x v="2"/>
    <x v="3"/>
    <x v="682"/>
    <x v="668"/>
    <x v="1"/>
    <n v="2048.288"/>
    <n v="368.69184000000001"/>
    <n v="2416.97984"/>
    <n v="1"/>
    <n v="1562.2535593220341"/>
    <n v="281.20564067796613"/>
    <n v="1843.4592000000002"/>
    <n v="1843.4592000000002"/>
    <n v="2"/>
  </r>
  <r>
    <x v="2"/>
    <x v="3"/>
    <x v="683"/>
    <x v="669"/>
    <x v="1"/>
    <n v="1584.3144201984001"/>
    <n v="285.17659563571198"/>
    <n v="1869.491015834112"/>
    <n v="1"/>
    <n v="1208.375405236068"/>
    <n v="217.50757294249223"/>
    <n v="1425.8829781785603"/>
    <n v="1425.8829781785603"/>
    <n v="2"/>
  </r>
  <r>
    <x v="2"/>
    <x v="3"/>
    <x v="684"/>
    <x v="670"/>
    <x v="2"/>
    <n v="205.91997827519901"/>
    <n v="37.065596089535823"/>
    <n v="242.98557436473484"/>
    <n v="1"/>
    <n v="209.41014739850746"/>
    <n v="37.693826531731339"/>
    <n v="247.10397393023879"/>
    <n v="247.10397393023879"/>
    <n v="2"/>
  </r>
  <r>
    <x v="2"/>
    <x v="3"/>
    <x v="685"/>
    <x v="671"/>
    <x v="2"/>
    <n v="205.91997827519901"/>
    <n v="37.065596089535823"/>
    <n v="242.98557436473484"/>
    <n v="1"/>
    <n v="209.41014739850746"/>
    <n v="37.693826531731339"/>
    <n v="247.10397393023879"/>
    <n v="247.10397393023879"/>
    <n v="2"/>
  </r>
  <r>
    <x v="2"/>
    <x v="3"/>
    <x v="686"/>
    <x v="672"/>
    <x v="2"/>
    <n v="207.7043915232"/>
    <n v="37.386790474175996"/>
    <n v="245.091181997376"/>
    <n v="1"/>
    <n v="211.22480493884746"/>
    <n v="38.020464888992542"/>
    <n v="249.24526982783999"/>
    <n v="249.24526982783999"/>
    <n v="2"/>
  </r>
  <r>
    <x v="2"/>
    <x v="3"/>
    <x v="687"/>
    <x v="673"/>
    <x v="2"/>
    <n v="462.093214176"/>
    <n v="83.176778551680002"/>
    <n v="545.26999272768001"/>
    <n v="1"/>
    <n v="469.92530255186443"/>
    <n v="84.586554459335588"/>
    <n v="554.51185701120005"/>
    <n v="554.51185701120005"/>
    <n v="2"/>
  </r>
  <r>
    <x v="2"/>
    <x v="3"/>
    <x v="688"/>
    <x v="674"/>
    <x v="2"/>
    <n v="462.093214176"/>
    <n v="83.176778551680002"/>
    <n v="545.26999272768001"/>
    <n v="1"/>
    <n v="469.92530255186443"/>
    <n v="84.586554459335588"/>
    <n v="554.51185701120005"/>
    <n v="554.51185701120005"/>
    <n v="2"/>
  </r>
  <r>
    <x v="2"/>
    <x v="3"/>
    <x v="689"/>
    <x v="675"/>
    <x v="2"/>
    <n v="207.7043915232"/>
    <n v="37.386790474175996"/>
    <n v="245.091181997376"/>
    <n v="1"/>
    <n v="211.22480493884746"/>
    <n v="38.020464888992542"/>
    <n v="249.24526982783999"/>
    <n v="249.24526982783999"/>
    <n v="2"/>
  </r>
  <r>
    <x v="2"/>
    <x v="3"/>
    <x v="690"/>
    <x v="676"/>
    <x v="2"/>
    <n v="167.58720000000002"/>
    <n v="30.165696000000004"/>
    <n v="197.75289600000002"/>
    <n v="1"/>
    <n v="170.42766101694917"/>
    <n v="30.676978983050851"/>
    <n v="201.10464000000002"/>
    <n v="201.10464000000002"/>
    <n v="2"/>
  </r>
  <r>
    <x v="2"/>
    <x v="3"/>
    <x v="691"/>
    <x v="677"/>
    <x v="2"/>
    <n v="282.733"/>
    <n v="50.891939999999998"/>
    <n v="333.62493999999998"/>
    <n v="1"/>
    <n v="287.52508474576274"/>
    <n v="51.75451525423729"/>
    <n v="339.27960000000002"/>
    <n v="339.27960000000002"/>
    <n v="2"/>
  </r>
  <r>
    <x v="2"/>
    <x v="3"/>
    <x v="692"/>
    <x v="678"/>
    <x v="1"/>
    <n v="2862.2217888000009"/>
    <n v="515.19992198400018"/>
    <n v="3377.4217107840013"/>
    <n v="1"/>
    <n v="2183.050516881357"/>
    <n v="392.94909303864426"/>
    <n v="2575.9996099200011"/>
    <n v="2575.9996099200011"/>
    <n v="2"/>
  </r>
  <r>
    <x v="2"/>
    <x v="3"/>
    <x v="693"/>
    <x v="679"/>
    <x v="1"/>
    <n v="1675.8719999999998"/>
    <n v="301.65695999999997"/>
    <n v="1977.5289599999999"/>
    <n v="1"/>
    <n v="1278.2074576271186"/>
    <n v="230.07734237288133"/>
    <n v="1508.2847999999999"/>
    <n v="1508.2847999999999"/>
    <n v="2"/>
  </r>
  <r>
    <x v="2"/>
    <x v="3"/>
    <x v="694"/>
    <x v="680"/>
    <x v="1"/>
    <n v="3155.4993888000004"/>
    <n v="567.989889984"/>
    <n v="3723.4892787840004"/>
    <n v="1"/>
    <n v="2406.7368219661021"/>
    <n v="433.21262795389833"/>
    <n v="2839.9494499200005"/>
    <n v="2839.9494499200005"/>
    <n v="2"/>
  </r>
  <r>
    <x v="2"/>
    <x v="3"/>
    <x v="695"/>
    <x v="681"/>
    <x v="1"/>
    <n v="4207.0671720000009"/>
    <n v="757.27209096000013"/>
    <n v="4964.3392629600012"/>
    <n v="1"/>
    <n v="3208.7800464406791"/>
    <n v="577.58040835932218"/>
    <n v="3786.3604548000012"/>
    <n v="3786.3604548000012"/>
    <n v="2"/>
  </r>
  <r>
    <x v="2"/>
    <x v="3"/>
    <x v="696"/>
    <x v="682"/>
    <x v="1"/>
    <n v="5594.5634976000001"/>
    <n v="1007.021429568"/>
    <n v="6601.5849271679999"/>
    <n v="1"/>
    <n v="4267.0399557966111"/>
    <n v="768.06719204338992"/>
    <n v="5035.1071478400008"/>
    <n v="5035.1071478400008"/>
    <n v="2"/>
  </r>
  <r>
    <x v="2"/>
    <x v="3"/>
    <x v="697"/>
    <x v="683"/>
    <x v="1"/>
    <n v="4207.0671720000009"/>
    <n v="757.27209096000013"/>
    <n v="4964.3392629600012"/>
    <n v="1"/>
    <n v="3208.7800464406791"/>
    <n v="577.58040835932218"/>
    <n v="3786.3604548000012"/>
    <n v="3786.3604548000012"/>
    <n v="2"/>
  </r>
  <r>
    <x v="2"/>
    <x v="3"/>
    <x v="698"/>
    <x v="684"/>
    <x v="1"/>
    <n v="893.95202160000008"/>
    <n v="160.91136388800001"/>
    <n v="1054.8633854880002"/>
    <n v="1"/>
    <n v="909.10375077966114"/>
    <n v="163.63867514033899"/>
    <n v="1072.7424259200002"/>
    <n v="1072.7424259200002"/>
    <n v="2"/>
  </r>
  <r>
    <x v="2"/>
    <x v="3"/>
    <x v="699"/>
    <x v="685"/>
    <x v="1"/>
    <n v="405.51564138623991"/>
    <n v="72.992815449523178"/>
    <n v="478.50845683576307"/>
    <n v="1"/>
    <n v="412.38878785041345"/>
    <n v="74.229981813074417"/>
    <n v="486.61876966348785"/>
    <n v="486.61876966348785"/>
    <n v="2"/>
  </r>
  <r>
    <x v="2"/>
    <x v="3"/>
    <x v="700"/>
    <x v="686"/>
    <x v="1"/>
    <n v="578.7204984"/>
    <n v="104.16968971199999"/>
    <n v="682.89018811200003"/>
    <n v="1"/>
    <n v="588.52932040677968"/>
    <n v="105.93527767322034"/>
    <n v="694.46459807999997"/>
    <n v="694.46459807999997"/>
    <n v="2"/>
  </r>
  <r>
    <x v="2"/>
    <x v="3"/>
    <x v="701"/>
    <x v="687"/>
    <x v="1"/>
    <n v="386.20537274880002"/>
    <n v="69.516967094783993"/>
    <n v="455.722339843584"/>
    <n v="1"/>
    <n v="392.75122652420345"/>
    <n v="70.695220774356613"/>
    <n v="463.44644729856009"/>
    <n v="463.44644729856009"/>
    <n v="2"/>
  </r>
  <r>
    <x v="2"/>
    <x v="3"/>
    <x v="702"/>
    <x v="688"/>
    <x v="1"/>
    <n v="368098.07855039992"/>
    <n v="66257.654139071979"/>
    <n v="434355.73268947192"/>
    <n v="1"/>
    <n v="280752.77177572879"/>
    <n v="50535.49891963118"/>
    <n v="331288.27069535997"/>
    <n v="331288.27069535997"/>
    <n v="2"/>
  </r>
  <r>
    <x v="2"/>
    <x v="3"/>
    <x v="703"/>
    <x v="689"/>
    <x v="1"/>
    <n v="138.25944000000001"/>
    <n v="24.886699200000002"/>
    <n v="163.14613920000002"/>
    <n v="1"/>
    <n v="140.60282033898307"/>
    <n v="25.30850766101695"/>
    <n v="165.91132800000003"/>
    <n v="165.91132800000003"/>
    <n v="2"/>
  </r>
  <r>
    <x v="2"/>
    <x v="3"/>
    <x v="704"/>
    <x v="690"/>
    <x v="1"/>
    <n v="138.25944000000001"/>
    <n v="24.886699200000002"/>
    <n v="163.14613920000002"/>
    <n v="1"/>
    <n v="140.60282033898307"/>
    <n v="25.30850766101695"/>
    <n v="165.91132800000003"/>
    <n v="165.91132800000003"/>
    <n v="2"/>
  </r>
  <r>
    <x v="2"/>
    <x v="3"/>
    <x v="705"/>
    <x v="691"/>
    <x v="1"/>
    <n v="1998.0583920000004"/>
    <n v="359.65051056000004"/>
    <n v="2357.7089025600003"/>
    <n v="1"/>
    <n v="1523.9428413559326"/>
    <n v="274.30971144406789"/>
    <n v="1798.2525528000006"/>
    <n v="1798.2525528000006"/>
    <n v="2"/>
  </r>
  <r>
    <x v="2"/>
    <x v="3"/>
    <x v="706"/>
    <x v="692"/>
    <x v="1"/>
    <n v="214.89600000000004"/>
    <n v="38.681280000000008"/>
    <n v="253.57728000000006"/>
    <n v="1"/>
    <n v="218.53830508474582"/>
    <n v="39.336894915254248"/>
    <n v="257.87520000000006"/>
    <n v="257.87520000000006"/>
    <n v="2"/>
  </r>
  <r>
    <x v="2"/>
    <x v="3"/>
    <x v="707"/>
    <x v="693"/>
    <x v="1"/>
    <n v="286.57411200000007"/>
    <n v="51.583340160000013"/>
    <n v="338.1574521600001"/>
    <n v="1"/>
    <n v="291.43130033898314"/>
    <n v="52.457634061016961"/>
    <n v="343.8889344000001"/>
    <n v="343.8889344000001"/>
    <n v="2"/>
  </r>
  <r>
    <x v="2"/>
    <x v="3"/>
    <x v="708"/>
    <x v="694"/>
    <x v="1"/>
    <n v="404.745"/>
    <n v="72.854100000000003"/>
    <n v="477.59910000000002"/>
    <n v="1"/>
    <n v="411.60508474576278"/>
    <n v="74.088915254237293"/>
    <n v="485.69400000000007"/>
    <n v="485.69400000000007"/>
    <n v="2"/>
  </r>
  <r>
    <x v="2"/>
    <x v="3"/>
    <x v="709"/>
    <x v="695"/>
    <x v="1"/>
    <n v="318.71867765760004"/>
    <n v="57.369361978368005"/>
    <n v="376.08803963596802"/>
    <n v="1"/>
    <n v="324.12068914332207"/>
    <n v="58.341724045797967"/>
    <n v="382.46241318912001"/>
    <n v="382.46241318912001"/>
    <n v="2"/>
  </r>
  <r>
    <x v="2"/>
    <x v="3"/>
    <x v="710"/>
    <x v="696"/>
    <x v="1"/>
    <n v="2103.1355664000002"/>
    <n v="378.56440195200003"/>
    <n v="2481.6999683520003"/>
    <n v="1"/>
    <n v="1604.0864489491528"/>
    <n v="288.73556081084752"/>
    <n v="1892.8220097600004"/>
    <n v="1892.8220097600004"/>
    <n v="2"/>
  </r>
  <r>
    <x v="2"/>
    <x v="3"/>
    <x v="711"/>
    <x v="697"/>
    <x v="1"/>
    <n v="744.40053105894197"/>
    <n v="133.99209559060955"/>
    <n v="878.39262664955152"/>
    <n v="1"/>
    <n v="757.01748921248338"/>
    <n v="136.263148058247"/>
    <n v="893.28063727073038"/>
    <n v="893.28063727073038"/>
    <n v="2"/>
  </r>
  <r>
    <x v="2"/>
    <x v="3"/>
    <x v="712"/>
    <x v="698"/>
    <x v="1"/>
    <n v="1440.2080000000001"/>
    <n v="259.23743999999999"/>
    <n v="1699.44544"/>
    <n v="1"/>
    <n v="1098.4637288135593"/>
    <n v="197.72347118644066"/>
    <n v="1296.1872000000001"/>
    <n v="1296.1872000000001"/>
    <n v="2"/>
  </r>
  <r>
    <x v="2"/>
    <x v="3"/>
    <x v="713"/>
    <x v="699"/>
    <x v="1"/>
    <n v="1577.7496944000002"/>
    <n v="283.994944992"/>
    <n v="1861.7446393920002"/>
    <n v="1"/>
    <n v="1203.368410983051"/>
    <n v="216.60631397694917"/>
    <n v="1419.9747249600002"/>
    <n v="1419.9747249600002"/>
    <n v="2"/>
  </r>
  <r>
    <x v="2"/>
    <x v="3"/>
    <x v="714"/>
    <x v="700"/>
    <x v="1"/>
    <n v="665.02086773759993"/>
    <n v="119.70375619276798"/>
    <n v="784.7246239303679"/>
    <n v="1"/>
    <n v="676.29240786874573"/>
    <n v="121.73263341637423"/>
    <n v="798.02504128511998"/>
    <n v="798.02504128511998"/>
    <n v="2"/>
  </r>
  <r>
    <x v="2"/>
    <x v="3"/>
    <x v="715"/>
    <x v="701"/>
    <x v="1"/>
    <n v="1892.9812176000005"/>
    <n v="340.73661916800006"/>
    <n v="2233.7178367680008"/>
    <n v="1"/>
    <n v="1443.7992337627122"/>
    <n v="259.8838620772882"/>
    <n v="1703.6830958400005"/>
    <n v="1703.6830958400005"/>
    <n v="2"/>
  </r>
  <r>
    <x v="2"/>
    <x v="3"/>
    <x v="716"/>
    <x v="702"/>
    <x v="1"/>
    <n v="831.27608467199991"/>
    <n v="149.62969524095999"/>
    <n v="980.90577991295993"/>
    <n v="1"/>
    <n v="845.36550983593213"/>
    <n v="152.16579177046779"/>
    <n v="997.53130160639989"/>
    <n v="997.53130160639989"/>
    <n v="2"/>
  </r>
  <r>
    <x v="2"/>
    <x v="3"/>
    <x v="717"/>
    <x v="703"/>
    <x v="1"/>
    <n v="871.24400000000003"/>
    <n v="156.82391999999999"/>
    <n v="1028.06792"/>
    <n v="1"/>
    <n v="886.01084745762716"/>
    <n v="159.48195254237288"/>
    <n v="1045.4928"/>
    <n v="1045.4928"/>
    <n v="2"/>
  </r>
  <r>
    <x v="2"/>
    <x v="3"/>
    <x v="718"/>
    <x v="704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19"/>
    <x v="705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0"/>
    <x v="706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1"/>
    <x v="707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2"/>
    <x v="708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3"/>
    <x v="709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4"/>
    <x v="710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5"/>
    <x v="711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6"/>
    <x v="712"/>
    <x v="1"/>
    <n v="444.71852742240003"/>
    <n v="80.049334936031997"/>
    <n v="524.76786235843201"/>
    <n v="1"/>
    <n v="452.25612958210178"/>
    <n v="81.406103324778314"/>
    <n v="533.66223290688004"/>
    <n v="533.66223290688004"/>
    <n v="2"/>
  </r>
  <r>
    <x v="2"/>
    <x v="3"/>
    <x v="727"/>
    <x v="713"/>
    <x v="1"/>
    <n v="1329.702"/>
    <n v="239.34636"/>
    <n v="1569.04836"/>
    <n v="1"/>
    <n v="1014.1794915254239"/>
    <n v="182.55230847457631"/>
    <n v="1196.7318000000002"/>
    <n v="1196.7318000000002"/>
    <n v="2"/>
  </r>
  <r>
    <x v="2"/>
    <x v="3"/>
    <x v="728"/>
    <x v="714"/>
    <x v="1"/>
    <n v="3111.1740000000004"/>
    <n v="560.01132000000007"/>
    <n v="3671.1853200000005"/>
    <n v="1"/>
    <n v="3032.076355932204"/>
    <n v="545.77374406779666"/>
    <n v="3577.8501000000006"/>
    <n v="3577.8501000000006"/>
    <n v="2"/>
  </r>
  <r>
    <x v="2"/>
    <x v="3"/>
    <x v="729"/>
    <x v="715"/>
    <x v="1"/>
    <n v="3733.4110000000005"/>
    <n v="672.01398000000006"/>
    <n v="4405.4249800000007"/>
    <n v="1"/>
    <n v="3638.4937711864409"/>
    <n v="654.92887881355932"/>
    <n v="4293.4226500000004"/>
    <n v="4293.4226500000004"/>
    <n v="2"/>
  </r>
  <r>
    <x v="2"/>
    <x v="3"/>
    <x v="730"/>
    <x v="716"/>
    <x v="1"/>
    <n v="6836.3846496000006"/>
    <n v="1230.549236928"/>
    <n v="8066.9338865280006"/>
    <n v="1"/>
    <n v="6662.5782602033896"/>
    <n v="1199.26408683661"/>
    <n v="7861.8423470399994"/>
    <n v="7861.8423470399994"/>
    <n v="2"/>
  </r>
  <r>
    <x v="2"/>
    <x v="3"/>
    <x v="731"/>
    <x v="717"/>
    <x v="1"/>
    <n v="3155.4993888000004"/>
    <n v="567.989889984"/>
    <n v="3723.4892787840004"/>
    <n v="1"/>
    <n v="3075.274828067797"/>
    <n v="553.54946905220345"/>
    <n v="3628.8242971200007"/>
    <n v="3628.8242971200007"/>
    <n v="2"/>
  </r>
  <r>
    <x v="2"/>
    <x v="3"/>
    <x v="732"/>
    <x v="718"/>
    <x v="1"/>
    <n v="738.80102081279995"/>
    <n v="132.98418374630398"/>
    <n v="871.78520455910393"/>
    <n v="1"/>
    <n v="751.32307201301694"/>
    <n v="135.23815296234304"/>
    <n v="886.56122497536001"/>
    <n v="886.56122497536001"/>
    <n v="2"/>
  </r>
  <r>
    <x v="2"/>
    <x v="3"/>
    <x v="733"/>
    <x v="719"/>
    <x v="1"/>
    <n v="738.80102081279995"/>
    <n v="132.98418374630398"/>
    <n v="871.78520455910393"/>
    <n v="1"/>
    <n v="751.32307201301694"/>
    <n v="135.23815296234304"/>
    <n v="886.56122497536001"/>
    <n v="886.56122497536001"/>
    <n v="2"/>
  </r>
  <r>
    <x v="2"/>
    <x v="3"/>
    <x v="734"/>
    <x v="720"/>
    <x v="1"/>
    <n v="599.09072256000002"/>
    <n v="107.83633006079999"/>
    <n v="706.92705262080005"/>
    <n v="1"/>
    <n v="609.24480260338987"/>
    <n v="109.66406446861018"/>
    <n v="718.90886707200002"/>
    <n v="718.90886707200002"/>
    <n v="2"/>
  </r>
  <r>
    <x v="2"/>
    <x v="3"/>
    <x v="735"/>
    <x v="721"/>
    <x v="1"/>
    <n v="599.09072256000002"/>
    <n v="107.83633006079999"/>
    <n v="706.92705262080005"/>
    <n v="1"/>
    <n v="609.24480260338987"/>
    <n v="109.66406446861018"/>
    <n v="718.90886707200002"/>
    <n v="718.90886707200002"/>
    <n v="2"/>
  </r>
  <r>
    <x v="2"/>
    <x v="3"/>
    <x v="736"/>
    <x v="722"/>
    <x v="1"/>
    <n v="662.80173174845152"/>
    <n v="119.30431171472127"/>
    <n v="782.1060434631728"/>
    <n v="1"/>
    <n v="674.03565940520502"/>
    <n v="121.3264186929369"/>
    <n v="795.36207809814186"/>
    <n v="795.36207809814186"/>
    <n v="2"/>
  </r>
  <r>
    <x v="2"/>
    <x v="3"/>
    <x v="737"/>
    <x v="723"/>
    <x v="1"/>
    <n v="863.96896310679597"/>
    <n v="155.51441335922325"/>
    <n v="1019.4833764660192"/>
    <n v="1"/>
    <n v="878.61250485436869"/>
    <n v="158.15025087378635"/>
    <n v="1036.7627557281551"/>
    <n v="1036.7627557281551"/>
    <n v="2"/>
  </r>
  <r>
    <x v="2"/>
    <x v="3"/>
    <x v="738"/>
    <x v="724"/>
    <x v="1"/>
    <n v="2528.2510342223586"/>
    <n v="455.08518616002453"/>
    <n v="2983.3362203823831"/>
    <n v="1"/>
    <n v="1928.3270600001042"/>
    <n v="347.09887080001874"/>
    <n v="2275.4259308001228"/>
    <n v="2275.4259308001228"/>
    <n v="2"/>
  </r>
  <r>
    <x v="2"/>
    <x v="3"/>
    <x v="739"/>
    <x v="725"/>
    <x v="1"/>
    <n v="842.75034474078586"/>
    <n v="151.69506205334145"/>
    <n v="994.44540679412728"/>
    <n v="1"/>
    <n v="857.03424888893471"/>
    <n v="154.26616480000826"/>
    <n v="1011.300413688943"/>
    <n v="1011.300413688943"/>
    <n v="2"/>
  </r>
  <r>
    <x v="2"/>
    <x v="3"/>
    <x v="740"/>
    <x v="726"/>
    <x v="1"/>
    <n v="25191.149280000001"/>
    <n v="4534.4068704000001"/>
    <n v="29725.5561504"/>
    <n v="1"/>
    <n v="19213.588433898309"/>
    <n v="3458.4459181016955"/>
    <n v="22672.034352000002"/>
    <n v="22672.034352000002"/>
    <n v="2"/>
  </r>
  <r>
    <x v="2"/>
    <x v="3"/>
    <x v="741"/>
    <x v="727"/>
    <x v="1"/>
    <n v="25191.149280000001"/>
    <n v="4534.4068704000001"/>
    <n v="29725.5561504"/>
    <n v="1"/>
    <n v="19213.588433898309"/>
    <n v="3458.4459181016955"/>
    <n v="22672.034352000002"/>
    <n v="22672.034352000002"/>
    <n v="2"/>
  </r>
  <r>
    <x v="2"/>
    <x v="3"/>
    <x v="742"/>
    <x v="728"/>
    <x v="1"/>
    <n v="25191.149280000001"/>
    <n v="4534.4068704000001"/>
    <n v="29725.5561504"/>
    <n v="1"/>
    <n v="19213.588433898309"/>
    <n v="3458.4459181016955"/>
    <n v="22672.034352000002"/>
    <n v="22672.034352000002"/>
    <n v="2"/>
  </r>
  <r>
    <x v="2"/>
    <x v="3"/>
    <x v="743"/>
    <x v="729"/>
    <x v="1"/>
    <n v="25191.149280000001"/>
    <n v="4534.4068704000001"/>
    <n v="29725.5561504"/>
    <n v="1"/>
    <n v="19213.588433898309"/>
    <n v="3458.4459181016955"/>
    <n v="22672.034352000002"/>
    <n v="22672.034352000002"/>
    <n v="2"/>
  </r>
  <r>
    <x v="2"/>
    <x v="3"/>
    <x v="744"/>
    <x v="730"/>
    <x v="1"/>
    <n v="4407.3338760000006"/>
    <n v="793.32009768000012"/>
    <n v="5200.6539736800005"/>
    <n v="1"/>
    <n v="3361.5258376271195"/>
    <n v="605.07465077288145"/>
    <n v="3966.6004884000008"/>
    <n v="3966.6004884000008"/>
    <n v="2"/>
  </r>
  <r>
    <x v="2"/>
    <x v="3"/>
    <x v="745"/>
    <x v="731"/>
    <x v="1"/>
    <n v="4407.3338760000006"/>
    <n v="793.32009768000012"/>
    <n v="5200.6539736800005"/>
    <n v="1"/>
    <n v="3361.5258376271195"/>
    <n v="605.07465077288145"/>
    <n v="3966.6004884000008"/>
    <n v="3966.6004884000008"/>
    <n v="2"/>
  </r>
  <r>
    <x v="2"/>
    <x v="3"/>
    <x v="746"/>
    <x v="732"/>
    <x v="1"/>
    <n v="4407.3338760000006"/>
    <n v="793.32009768000012"/>
    <n v="5200.6539736800005"/>
    <n v="1"/>
    <n v="3361.5258376271195"/>
    <n v="605.07465077288145"/>
    <n v="3966.6004884000008"/>
    <n v="3966.6004884000008"/>
    <n v="2"/>
  </r>
  <r>
    <x v="2"/>
    <x v="3"/>
    <x v="747"/>
    <x v="733"/>
    <x v="1"/>
    <n v="4407.3338760000006"/>
    <n v="793.32009768000012"/>
    <n v="5200.6539736800005"/>
    <n v="1"/>
    <n v="3361.5258376271195"/>
    <n v="605.07465077288145"/>
    <n v="3966.6004884000008"/>
    <n v="3966.6004884000008"/>
    <n v="2"/>
  </r>
  <r>
    <x v="2"/>
    <x v="3"/>
    <x v="748"/>
    <x v="734"/>
    <x v="1"/>
    <n v="773.78400000000011"/>
    <n v="139.28112000000002"/>
    <n v="913.06512000000009"/>
    <n v="1"/>
    <n v="786.89898305084762"/>
    <n v="141.64181694915257"/>
    <n v="928.54080000000022"/>
    <n v="928.54080000000022"/>
    <n v="2"/>
  </r>
  <r>
    <x v="2"/>
    <x v="3"/>
    <x v="749"/>
    <x v="735"/>
    <x v="1"/>
    <n v="482.75671593599992"/>
    <n v="86.896208868479988"/>
    <n v="569.65292480447988"/>
    <n v="1"/>
    <n v="490.93903315525415"/>
    <n v="88.369025967945745"/>
    <n v="579.30805912319988"/>
    <n v="579.30805912319988"/>
    <n v="2"/>
  </r>
  <r>
    <x v="2"/>
    <x v="3"/>
    <x v="750"/>
    <x v="736"/>
    <x v="1"/>
    <n v="952.34700000000009"/>
    <n v="171.42246"/>
    <n v="1123.76946"/>
    <n v="1"/>
    <n v="968.4884745762713"/>
    <n v="174.32792542372883"/>
    <n v="1142.8164000000002"/>
    <n v="1142.8164000000002"/>
    <n v="2"/>
  </r>
  <r>
    <x v="2"/>
    <x v="3"/>
    <x v="751"/>
    <x v="737"/>
    <x v="1"/>
    <n v="604.05297955200001"/>
    <n v="108.72953631935999"/>
    <n v="712.78251587136003"/>
    <n v="1"/>
    <n v="614.29116564610172"/>
    <n v="110.5724098162983"/>
    <n v="724.86357546240004"/>
    <n v="724.86357546240004"/>
    <n v="2"/>
  </r>
  <r>
    <x v="2"/>
    <x v="3"/>
    <x v="752"/>
    <x v="738"/>
    <x v="1"/>
    <n v="1534.6760000000002"/>
    <n v="276.24168000000003"/>
    <n v="1810.9176800000002"/>
    <n v="1"/>
    <n v="1170.5155932203393"/>
    <n v="210.69280677966105"/>
    <n v="1381.2084000000004"/>
    <n v="1381.2084000000004"/>
    <n v="2"/>
  </r>
  <r>
    <x v="2"/>
    <x v="3"/>
    <x v="753"/>
    <x v="739"/>
    <x v="1"/>
    <n v="966.11674579199996"/>
    <n v="173.90101424256"/>
    <n v="1140.0177600345601"/>
    <n v="1"/>
    <n v="982.49160589016947"/>
    <n v="176.84848906023049"/>
    <n v="1159.3400949504"/>
    <n v="1159.3400949504"/>
    <n v="2"/>
  </r>
  <r>
    <x v="2"/>
    <x v="3"/>
    <x v="754"/>
    <x v="740"/>
    <x v="1"/>
    <n v="1159.0040000000001"/>
    <n v="208.62072000000001"/>
    <n v="1367.6247200000003"/>
    <n v="1"/>
    <n v="883.98610169491542"/>
    <n v="159.11749830508478"/>
    <n v="1043.1036000000001"/>
    <n v="1043.1036000000001"/>
    <n v="2"/>
  </r>
  <r>
    <x v="2"/>
    <x v="3"/>
    <x v="755"/>
    <x v="741"/>
    <x v="1"/>
    <n v="724.74592924799992"/>
    <n v="130.45426726463998"/>
    <n v="855.20019651263988"/>
    <n v="1"/>
    <n v="737.02975855728812"/>
    <n v="132.66535654031185"/>
    <n v="869.69511509759991"/>
    <n v="869.69511509759991"/>
    <n v="2"/>
  </r>
  <r>
    <x v="2"/>
    <x v="3"/>
    <x v="756"/>
    <x v="742"/>
    <x v="1"/>
    <n v="634.89800000000002"/>
    <n v="114.28164"/>
    <n v="749.17964000000006"/>
    <n v="1"/>
    <n v="645.6589830508475"/>
    <n v="116.21861694915255"/>
    <n v="761.87760000000003"/>
    <n v="761.87760000000003"/>
    <n v="2"/>
  </r>
  <r>
    <x v="2"/>
    <x v="3"/>
    <x v="757"/>
    <x v="743"/>
    <x v="1"/>
    <n v="398.39834707199998"/>
    <n v="71.711702472959999"/>
    <n v="470.11004954495996"/>
    <n v="1"/>
    <n v="405.15086142915254"/>
    <n v="72.927155057247461"/>
    <n v="478.07801648639997"/>
    <n v="478.07801648639997"/>
    <n v="2"/>
  </r>
  <r>
    <x v="2"/>
    <x v="3"/>
    <x v="758"/>
    <x v="744"/>
    <x v="1"/>
    <n v="1190.431"/>
    <n v="214.27758"/>
    <n v="1404.70858"/>
    <n v="1"/>
    <n v="907.95584745762721"/>
    <n v="163.4320525423729"/>
    <n v="1071.3879000000002"/>
    <n v="1071.3879000000002"/>
    <n v="2"/>
  </r>
  <r>
    <x v="2"/>
    <x v="3"/>
    <x v="759"/>
    <x v="745"/>
    <x v="1"/>
    <n v="744.40053105894197"/>
    <n v="133.99209559060955"/>
    <n v="878.39262664955152"/>
    <n v="1"/>
    <n v="757.01748921248338"/>
    <n v="136.263148058247"/>
    <n v="893.28063727073038"/>
    <n v="893.28063727073038"/>
    <n v="2"/>
  </r>
  <r>
    <x v="2"/>
    <x v="3"/>
    <x v="760"/>
    <x v="746"/>
    <x v="1"/>
    <n v="935.18559525600006"/>
    <n v="168.33340714607999"/>
    <n v="1103.5190024020801"/>
    <n v="1"/>
    <n v="951.03619856542377"/>
    <n v="171.18651574177628"/>
    <n v="1122.2227143072"/>
    <n v="1122.2227143072"/>
    <n v="2"/>
  </r>
  <r>
    <x v="2"/>
    <x v="3"/>
    <x v="761"/>
    <x v="747"/>
    <x v="1"/>
    <n v="831.27608467199991"/>
    <n v="149.62969524095999"/>
    <n v="980.90577991295993"/>
    <n v="1"/>
    <n v="845.36550983593213"/>
    <n v="152.16579177046779"/>
    <n v="997.53130160639989"/>
    <n v="997.53130160639989"/>
    <n v="2"/>
  </r>
  <r>
    <x v="2"/>
    <x v="3"/>
    <x v="762"/>
    <x v="748"/>
    <x v="1"/>
    <n v="1761.0890000000002"/>
    <n v="316.99602000000004"/>
    <n v="2078.0850200000004"/>
    <n v="1"/>
    <n v="1343.2034745762714"/>
    <n v="241.77662542372886"/>
    <n v="1584.9801000000002"/>
    <n v="1584.9801000000002"/>
    <n v="2"/>
  </r>
  <r>
    <x v="2"/>
    <x v="3"/>
    <x v="763"/>
    <x v="749"/>
    <x v="1"/>
    <n v="1674.8022210653255"/>
    <n v="301.46439979175858"/>
    <n v="1976.266620857084"/>
    <n v="1"/>
    <n v="1277.3915245413502"/>
    <n v="229.93047441744304"/>
    <n v="1507.3219989587933"/>
    <n v="1507.3219989587933"/>
    <n v="2"/>
  </r>
  <r>
    <x v="2"/>
    <x v="3"/>
    <x v="764"/>
    <x v="750"/>
    <x v="1"/>
    <n v="917.69984715908265"/>
    <n v="165.18597248863486"/>
    <n v="1082.8858196477174"/>
    <n v="1"/>
    <n v="933.25408185669426"/>
    <n v="167.98573473420495"/>
    <n v="1101.2398165908992"/>
    <n v="1101.2398165908992"/>
    <n v="2"/>
  </r>
  <r>
    <x v="2"/>
    <x v="3"/>
    <x v="765"/>
    <x v="751"/>
    <x v="1"/>
    <n v="1956.7570000000001"/>
    <n v="352.21625999999998"/>
    <n v="2308.9732600000002"/>
    <n v="1"/>
    <n v="1492.4417796610171"/>
    <n v="268.63952033898306"/>
    <n v="1761.0813000000003"/>
    <n v="1761.0813000000003"/>
    <n v="2"/>
  </r>
  <r>
    <x v="2"/>
    <x v="3"/>
    <x v="766"/>
    <x v="752"/>
    <x v="1"/>
    <n v="1188.407759616"/>
    <n v="213.91339673088001"/>
    <n v="1402.3211563468801"/>
    <n v="1"/>
    <n v="906.41269801220346"/>
    <n v="163.15428564219661"/>
    <n v="1069.5669836544"/>
    <n v="1069.5669836544"/>
    <n v="2"/>
  </r>
  <r>
    <x v="2"/>
    <x v="3"/>
    <x v="767"/>
    <x v="753"/>
    <x v="1"/>
    <n v="1284.8352"/>
    <n v="231.27033599999999"/>
    <n v="1516.105536"/>
    <n v="1"/>
    <n v="979.95905084745777"/>
    <n v="176.39262915254238"/>
    <n v="1156.3516800000002"/>
    <n v="1156.3516800000002"/>
    <n v="2"/>
  </r>
  <r>
    <x v="2"/>
    <x v="3"/>
    <x v="768"/>
    <x v="754"/>
    <x v="1"/>
    <n v="1298.8008"/>
    <n v="233.784144"/>
    <n v="1532.584944"/>
    <n v="1"/>
    <n v="990.61077966101686"/>
    <n v="178.30994033898304"/>
    <n v="1168.9207199999998"/>
    <n v="1168.9207199999998"/>
    <n v="2"/>
  </r>
  <r>
    <x v="2"/>
    <x v="3"/>
    <x v="769"/>
    <x v="755"/>
    <x v="1"/>
    <n v="1469.1811200000002"/>
    <n v="264.45260160000004"/>
    <n v="1733.6337216000002"/>
    <n v="1"/>
    <n v="1120.5618711864408"/>
    <n v="201.70113681355934"/>
    <n v="1322.2630080000001"/>
    <n v="1322.2630080000001"/>
    <n v="2"/>
  </r>
  <r>
    <x v="2"/>
    <x v="3"/>
    <x v="770"/>
    <x v="756"/>
    <x v="1"/>
    <n v="3216.4550000000004"/>
    <n v="578.96190000000001"/>
    <n v="3795.4169000000002"/>
    <n v="1"/>
    <n v="2453.2283898305091"/>
    <n v="441.58111016949164"/>
    <n v="2894.8095000000008"/>
    <n v="2894.8095000000008"/>
    <n v="2"/>
  </r>
  <r>
    <x v="2"/>
    <x v="3"/>
    <x v="771"/>
    <x v="757"/>
    <x v="1"/>
    <n v="2786.9050000000002"/>
    <n v="501.6429"/>
    <n v="3288.5479"/>
    <n v="1"/>
    <n v="2125.6055084745767"/>
    <n v="382.60899152542379"/>
    <n v="2508.2145000000005"/>
    <n v="2508.2145000000005"/>
    <n v="2"/>
  </r>
  <r>
    <x v="2"/>
    <x v="3"/>
    <x v="772"/>
    <x v="758"/>
    <x v="1"/>
    <n v="2152.0989600000003"/>
    <n v="387.37781280000002"/>
    <n v="2539.4767728000002"/>
    <n v="1"/>
    <n v="1641.4314101694918"/>
    <n v="295.45765383050849"/>
    <n v="1936.8890640000002"/>
    <n v="1936.8890640000002"/>
    <n v="2"/>
  </r>
  <r>
    <x v="2"/>
    <x v="3"/>
    <x v="773"/>
    <x v="759"/>
    <x v="1"/>
    <n v="2678.5478934720004"/>
    <n v="482.13862082496007"/>
    <n v="3160.6865142969605"/>
    <n v="1"/>
    <n v="2042.9602577328817"/>
    <n v="367.73284639191871"/>
    <n v="2410.6931041248004"/>
    <n v="2410.6931041248004"/>
    <n v="2"/>
  </r>
  <r>
    <x v="2"/>
    <x v="3"/>
    <x v="774"/>
    <x v="760"/>
    <x v="1"/>
    <n v="2651.1328917929054"/>
    <n v="477.20392052272297"/>
    <n v="3128.3368123156283"/>
    <n v="1"/>
    <n v="2022.0505106895043"/>
    <n v="363.96909192411078"/>
    <n v="2386.019602613615"/>
    <n v="2386.019602613615"/>
    <n v="2"/>
  </r>
  <r>
    <x v="2"/>
    <x v="3"/>
    <x v="775"/>
    <x v="761"/>
    <x v="1"/>
    <n v="6670.0124568000001"/>
    <n v="1200.6022422240001"/>
    <n v="7870.6146990240004"/>
    <n v="1"/>
    <n v="5087.2976365423738"/>
    <n v="915.71357457762724"/>
    <n v="6003.0112111200015"/>
    <n v="6003.0112111200015"/>
    <n v="2"/>
  </r>
  <r>
    <x v="2"/>
    <x v="3"/>
    <x v="776"/>
    <x v="762"/>
    <x v="1"/>
    <n v="2008.5979510080006"/>
    <n v="361.54763118144007"/>
    <n v="2370.1455821894406"/>
    <n v="1"/>
    <n v="1531.9814880569497"/>
    <n v="275.75666785025095"/>
    <n v="1807.7381559072007"/>
    <n v="1807.7381559072007"/>
    <n v="2"/>
  </r>
  <r>
    <x v="2"/>
    <x v="3"/>
    <x v="777"/>
    <x v="763"/>
    <x v="1"/>
    <n v="2039.3329936868502"/>
    <n v="367.079938863633"/>
    <n v="2406.4129325504832"/>
    <n v="1"/>
    <n v="1555.4234697611571"/>
    <n v="279.97622455700827"/>
    <n v="1835.3996943181653"/>
    <n v="1835.3996943181653"/>
    <n v="2"/>
  </r>
  <r>
    <x v="2"/>
    <x v="3"/>
    <x v="778"/>
    <x v="764"/>
    <x v="1"/>
    <n v="2128.941760704"/>
    <n v="383.20951692671997"/>
    <n v="2512.15127763072"/>
    <n v="1"/>
    <n v="1623.76913952"/>
    <n v="292.27844511359996"/>
    <n v="1916.0475846335999"/>
    <n v="1916.0475846335999"/>
    <n v="2"/>
  </r>
  <r>
    <x v="2"/>
    <x v="3"/>
    <x v="779"/>
    <x v="765"/>
    <x v="1"/>
    <n v="1847.2718088000001"/>
    <n v="332.508925584"/>
    <n v="2179.780734384"/>
    <n v="1"/>
    <n v="1408.9361253559323"/>
    <n v="253.60850256406781"/>
    <n v="1662.54462792"/>
    <n v="1662.54462792"/>
    <n v="2"/>
  </r>
  <r>
    <x v="2"/>
    <x v="3"/>
    <x v="780"/>
    <x v="766"/>
    <x v="1"/>
    <n v="2544.5264544480005"/>
    <n v="458.01476180064009"/>
    <n v="3002.5412162486405"/>
    <n v="1"/>
    <n v="1940.7405161044073"/>
    <n v="349.33329289879333"/>
    <n v="2290.0738090032005"/>
    <n v="2290.0738090032005"/>
    <n v="2"/>
  </r>
  <r>
    <x v="2"/>
    <x v="3"/>
    <x v="781"/>
    <x v="767"/>
    <x v="1"/>
    <n v="2544.5264544480005"/>
    <n v="458.01476180064009"/>
    <n v="3002.5412162486405"/>
    <n v="1"/>
    <n v="1940.7405161044073"/>
    <n v="349.33329289879333"/>
    <n v="2290.0738090032005"/>
    <n v="2290.0738090032005"/>
    <n v="2"/>
  </r>
  <r>
    <x v="2"/>
    <x v="3"/>
    <x v="782"/>
    <x v="768"/>
    <x v="1"/>
    <n v="2505.8037560160001"/>
    <n v="451.04467608288002"/>
    <n v="2956.84843209888"/>
    <n v="1"/>
    <n v="1911.2062545884748"/>
    <n v="344.01712582592546"/>
    <n v="2255.2233804144003"/>
    <n v="2255.2233804144003"/>
    <n v="2"/>
  </r>
  <r>
    <x v="2"/>
    <x v="3"/>
    <x v="783"/>
    <x v="769"/>
    <x v="1"/>
    <n v="2644.8773904959999"/>
    <n v="476.07793028927995"/>
    <n v="3120.9553207852796"/>
    <n v="1"/>
    <n v="2017.2793656325425"/>
    <n v="363.11028581385762"/>
    <n v="2380.3896514464"/>
    <n v="2380.3896514464"/>
    <n v="2"/>
  </r>
  <r>
    <x v="2"/>
    <x v="3"/>
    <x v="784"/>
    <x v="770"/>
    <x v="1"/>
    <n v="1230.8134660800001"/>
    <n v="221.54642389440002"/>
    <n v="1452.3598899744002"/>
    <n v="1"/>
    <n v="938.75603345084755"/>
    <n v="168.97608602115255"/>
    <n v="1107.732119472"/>
    <n v="1107.732119472"/>
    <n v="2"/>
  </r>
  <r>
    <x v="2"/>
    <x v="3"/>
    <x v="785"/>
    <x v="771"/>
    <x v="1"/>
    <n v="1569.6049564799998"/>
    <n v="282.52889216639994"/>
    <n v="1852.1338486463997"/>
    <n v="1"/>
    <n v="1197.1563227389831"/>
    <n v="215.48813809301694"/>
    <n v="1412.644460832"/>
    <n v="1412.644460832"/>
    <n v="2"/>
  </r>
  <r>
    <x v="2"/>
    <x v="3"/>
    <x v="786"/>
    <x v="772"/>
    <x v="1"/>
    <n v="2309.0935317120006"/>
    <n v="415.63683570816011"/>
    <n v="2724.7303674201607"/>
    <n v="1"/>
    <n v="1761.1730326616955"/>
    <n v="317.01114587910519"/>
    <n v="2078.1841785408005"/>
    <n v="2078.1841785408005"/>
    <n v="2"/>
  </r>
  <r>
    <x v="2"/>
    <x v="3"/>
    <x v="787"/>
    <x v="773"/>
    <x v="1"/>
    <n v="2026.7708276639999"/>
    <n v="364.81874897951997"/>
    <n v="2391.5895766435196"/>
    <n v="1"/>
    <n v="1545.8421566928814"/>
    <n v="278.25158820471864"/>
    <n v="1824.0937448976001"/>
    <n v="1824.0937448976001"/>
    <n v="2"/>
  </r>
  <r>
    <x v="2"/>
    <x v="3"/>
    <x v="788"/>
    <x v="774"/>
    <x v="1"/>
    <n v="2309.0935317120006"/>
    <n v="415.63683570816011"/>
    <n v="2724.7303674201607"/>
    <n v="1"/>
    <n v="1761.1730326616955"/>
    <n v="317.01114587910519"/>
    <n v="2078.1841785408005"/>
    <n v="2078.1841785408005"/>
    <n v="2"/>
  </r>
  <r>
    <x v="2"/>
    <x v="3"/>
    <x v="789"/>
    <x v="775"/>
    <x v="1"/>
    <n v="2505.6733173120001"/>
    <n v="451.02119711616001"/>
    <n v="2956.6945144281599"/>
    <n v="1"/>
    <n v="1911.1067674413559"/>
    <n v="343.99921813944405"/>
    <n v="2255.1059855807998"/>
    <n v="2255.1059855807998"/>
    <n v="2"/>
  </r>
  <r>
    <x v="2"/>
    <x v="3"/>
    <x v="790"/>
    <x v="776"/>
    <x v="1"/>
    <n v="2644.8773904959999"/>
    <n v="476.07793028927995"/>
    <n v="3120.9553207852796"/>
    <n v="1"/>
    <n v="2017.2793656325425"/>
    <n v="363.11028581385762"/>
    <n v="2380.3896514464"/>
    <n v="2380.3896514464"/>
    <n v="2"/>
  </r>
  <r>
    <x v="2"/>
    <x v="3"/>
    <x v="791"/>
    <x v="777"/>
    <x v="1"/>
    <n v="1904.1131973600002"/>
    <n v="342.74037552480002"/>
    <n v="2246.8535728848001"/>
    <n v="1"/>
    <n v="1452.2897268000002"/>
    <n v="261.41215082400004"/>
    <n v="1713.7018776240002"/>
    <n v="1713.7018776240002"/>
    <n v="2"/>
  </r>
  <r>
    <x v="2"/>
    <x v="3"/>
    <x v="792"/>
    <x v="778"/>
    <x v="1"/>
    <n v="4304.8720000000003"/>
    <n v="774.87696000000005"/>
    <n v="5079.7489600000008"/>
    <n v="1"/>
    <n v="3283.3769491525427"/>
    <n v="591.00785084745769"/>
    <n v="3874.3848000000003"/>
    <n v="3874.3848000000003"/>
    <n v="2"/>
  </r>
  <r>
    <x v="2"/>
    <x v="3"/>
    <x v="793"/>
    <x v="779"/>
    <x v="1"/>
    <n v="2855.0661911615907"/>
    <n v="513.91191440908631"/>
    <n v="3368.9781055706771"/>
    <n v="1"/>
    <n v="2177.5928576656202"/>
    <n v="391.96671437981161"/>
    <n v="2569.5595720454317"/>
    <n v="2569.5595720454317"/>
    <n v="2"/>
  </r>
  <r>
    <x v="2"/>
    <x v="3"/>
    <x v="794"/>
    <x v="780"/>
    <x v="1"/>
    <n v="3876.8924568000007"/>
    <n v="697.84064222400013"/>
    <n v="4574.7330990240007"/>
    <n v="1"/>
    <n v="2956.9518738305092"/>
    <n v="532.25133728949163"/>
    <n v="3489.2032111200006"/>
    <n v="3489.2032111200006"/>
    <n v="2"/>
  </r>
  <r>
    <x v="2"/>
    <x v="3"/>
    <x v="795"/>
    <x v="781"/>
    <x v="1"/>
    <n v="3876.8924568000007"/>
    <n v="697.84064222400013"/>
    <n v="4574.7330990240007"/>
    <n v="1"/>
    <n v="2956.9518738305092"/>
    <n v="532.25133728949163"/>
    <n v="3489.2032111200006"/>
    <n v="3489.2032111200006"/>
    <n v="2"/>
  </r>
  <r>
    <x v="2"/>
    <x v="3"/>
    <x v="796"/>
    <x v="782"/>
    <x v="1"/>
    <n v="3617.09598624"/>
    <n v="651.0772775232"/>
    <n v="4268.1732637632003"/>
    <n v="1"/>
    <n v="2758.8020234033902"/>
    <n v="496.58436421261024"/>
    <n v="3255.3863876160003"/>
    <n v="3255.3863876160003"/>
    <n v="2"/>
  </r>
  <r>
    <x v="2"/>
    <x v="3"/>
    <x v="797"/>
    <x v="783"/>
    <x v="1"/>
    <n v="2754.972684288"/>
    <n v="495.89508317183999"/>
    <n v="3250.8677674598398"/>
    <n v="1"/>
    <n v="2101.250352423051"/>
    <n v="378.22506343614918"/>
    <n v="2479.4754158592004"/>
    <n v="2479.4754158592004"/>
    <n v="2"/>
  </r>
  <r>
    <x v="2"/>
    <x v="3"/>
    <x v="798"/>
    <x v="784"/>
    <x v="1"/>
    <n v="4239.6530000000002"/>
    <n v="763.13754000000006"/>
    <n v="5002.79054"/>
    <n v="1"/>
    <n v="3233.6336440677974"/>
    <n v="582.05405593220348"/>
    <n v="3815.6877000000009"/>
    <n v="3815.6877000000009"/>
    <n v="2"/>
  </r>
  <r>
    <x v="2"/>
    <x v="3"/>
    <x v="799"/>
    <x v="785"/>
    <x v="1"/>
    <n v="2566.4823328319999"/>
    <n v="461.96681990975998"/>
    <n v="3028.4491527417599"/>
    <n v="1"/>
    <n v="1957.4865250413559"/>
    <n v="352.34757450744405"/>
    <n v="2309.8340995487997"/>
    <n v="2309.8340995487997"/>
    <n v="2"/>
  </r>
  <r>
    <x v="2"/>
    <x v="3"/>
    <x v="800"/>
    <x v="786"/>
    <x v="1"/>
    <n v="2775.2138663039996"/>
    <n v="499.53849593471989"/>
    <n v="3274.7523622387193"/>
    <n v="1"/>
    <n v="2116.6885420962712"/>
    <n v="381.00393757732883"/>
    <n v="2497.6924796736002"/>
    <n v="2497.6924796736002"/>
    <n v="2"/>
  </r>
  <r>
    <x v="2"/>
    <x v="3"/>
    <x v="801"/>
    <x v="787"/>
    <x v="1"/>
    <n v="2775.2138663039996"/>
    <n v="499.53849593471989"/>
    <n v="3274.7523622387193"/>
    <n v="1"/>
    <n v="2116.6885420962712"/>
    <n v="381.00393757732883"/>
    <n v="2497.6924796736002"/>
    <n v="2497.6924796736002"/>
    <n v="2"/>
  </r>
  <r>
    <x v="2"/>
    <x v="3"/>
    <x v="802"/>
    <x v="788"/>
    <x v="1"/>
    <n v="1949.5284906239999"/>
    <n v="350.91512831231995"/>
    <n v="2300.44361893632"/>
    <n v="1"/>
    <n v="1486.9285097979662"/>
    <n v="267.64713176363392"/>
    <n v="1754.5756415616002"/>
    <n v="1754.5756415616002"/>
    <n v="2"/>
  </r>
  <r>
    <x v="2"/>
    <x v="3"/>
    <x v="803"/>
    <x v="789"/>
    <x v="1"/>
    <n v="2436.9106132800002"/>
    <n v="438.64391039040004"/>
    <n v="2875.5545236704002"/>
    <n v="1"/>
    <n v="1858.6606372474578"/>
    <n v="334.55891470454236"/>
    <n v="2193.2195519520001"/>
    <n v="2193.2195519520001"/>
    <n v="2"/>
  </r>
  <r>
    <x v="2"/>
    <x v="3"/>
    <x v="804"/>
    <x v="790"/>
    <x v="1"/>
    <n v="2143.7196000000004"/>
    <n v="385.86952800000006"/>
    <n v="2529.5891280000005"/>
    <n v="1"/>
    <n v="1635.0403728813562"/>
    <n v="294.30726711864412"/>
    <n v="1929.3476400000004"/>
    <n v="1929.3476400000004"/>
    <n v="2"/>
  </r>
  <r>
    <x v="2"/>
    <x v="3"/>
    <x v="805"/>
    <x v="791"/>
    <x v="1"/>
    <n v="1787.0677830720003"/>
    <n v="321.67220095296005"/>
    <n v="2108.7399840249604"/>
    <n v="1"/>
    <n v="1363.017800648136"/>
    <n v="245.34320411666448"/>
    <n v="1608.3610047648006"/>
    <n v="1608.3610047648006"/>
    <n v="2"/>
  </r>
  <r>
    <x v="2"/>
    <x v="3"/>
    <x v="806"/>
    <x v="792"/>
    <x v="1"/>
    <n v="1949.5284906239999"/>
    <n v="350.91512831231995"/>
    <n v="2300.44361893632"/>
    <n v="1"/>
    <n v="1486.9285097979662"/>
    <n v="267.64713176363392"/>
    <n v="1754.5756415616002"/>
    <n v="1754.5756415616002"/>
    <n v="2"/>
  </r>
  <r>
    <x v="2"/>
    <x v="3"/>
    <x v="807"/>
    <x v="793"/>
    <x v="1"/>
    <n v="3262.3641600000001"/>
    <n v="587.22554879999996"/>
    <n v="3849.5897088000002"/>
    <n v="1"/>
    <n v="2488.2438508474579"/>
    <n v="447.88389315254238"/>
    <n v="2936.1277440000003"/>
    <n v="2936.1277440000003"/>
    <n v="2"/>
  </r>
  <r>
    <x v="2"/>
    <x v="3"/>
    <x v="808"/>
    <x v="794"/>
    <x v="1"/>
    <n v="3262.3641600000001"/>
    <n v="587.22554879999996"/>
    <n v="3849.5897088000002"/>
    <n v="1"/>
    <n v="2488.2438508474579"/>
    <n v="447.88389315254238"/>
    <n v="2936.1277440000003"/>
    <n v="2936.1277440000003"/>
    <n v="2"/>
  </r>
  <r>
    <x v="2"/>
    <x v="3"/>
    <x v="809"/>
    <x v="795"/>
    <x v="1"/>
    <n v="3262.3641600000001"/>
    <n v="587.22554879999996"/>
    <n v="3849.5897088000002"/>
    <n v="1"/>
    <n v="2488.2438508474579"/>
    <n v="447.88389315254238"/>
    <n v="2936.1277440000003"/>
    <n v="2936.1277440000003"/>
    <n v="2"/>
  </r>
  <r>
    <x v="2"/>
    <x v="3"/>
    <x v="810"/>
    <x v="425"/>
    <x v="1"/>
    <n v="3262.3641600000001"/>
    <n v="587.22554879999996"/>
    <n v="3849.5897088000002"/>
    <n v="1"/>
    <n v="2488.2438508474579"/>
    <n v="447.88389315254238"/>
    <n v="2936.1277440000003"/>
    <n v="2936.1277440000003"/>
    <n v="2"/>
  </r>
  <r>
    <x v="2"/>
    <x v="3"/>
    <x v="811"/>
    <x v="796"/>
    <x v="1"/>
    <n v="4368.0975227999998"/>
    <n v="786.25755410399995"/>
    <n v="5154.3550769039994"/>
    <n v="1"/>
    <n v="3331.5998055254236"/>
    <n v="599.68796499457619"/>
    <n v="3931.2877705199999"/>
    <n v="3931.2877705199999"/>
    <n v="2"/>
  </r>
  <r>
    <x v="2"/>
    <x v="3"/>
    <x v="812"/>
    <x v="797"/>
    <x v="1"/>
    <n v="4018.649720976"/>
    <n v="723.35694977567994"/>
    <n v="4742.0066707516798"/>
    <n v="1"/>
    <n v="3065.0718210833902"/>
    <n v="551.71292779501027"/>
    <n v="3616.7847488784005"/>
    <n v="3616.7847488784005"/>
    <n v="2"/>
  </r>
  <r>
    <x v="2"/>
    <x v="3"/>
    <x v="813"/>
    <x v="798"/>
    <x v="1"/>
    <n v="5784.0208271999991"/>
    <n v="1041.1237488959998"/>
    <n v="6825.1445760959987"/>
    <n v="1"/>
    <n v="4411.5413088813557"/>
    <n v="794.077435598644"/>
    <n v="5205.6187444799998"/>
    <n v="5205.6187444799998"/>
    <n v="2"/>
  </r>
  <r>
    <x v="2"/>
    <x v="3"/>
    <x v="814"/>
    <x v="799"/>
    <x v="1"/>
    <n v="4732.4530440000008"/>
    <n v="851.84154792000015"/>
    <n v="5584.294591920001"/>
    <n v="1"/>
    <n v="3609.4980844067804"/>
    <n v="649.70965519322044"/>
    <n v="4259.2077396000004"/>
    <n v="4259.2077396000004"/>
    <n v="2"/>
  </r>
  <r>
    <x v="2"/>
    <x v="3"/>
    <x v="815"/>
    <x v="451"/>
    <x v="1"/>
    <n v="1515.8262239999999"/>
    <n v="272.84872031999998"/>
    <n v="1788.6749443199999"/>
    <n v="1"/>
    <n v="1156.1386454237288"/>
    <n v="208.10495617627117"/>
    <n v="1364.2436015999999"/>
    <n v="1364.2436015999999"/>
    <n v="2"/>
  </r>
  <r>
    <x v="2"/>
    <x v="3"/>
    <x v="816"/>
    <x v="452"/>
    <x v="1"/>
    <n v="7692.2524800000001"/>
    <n v="1384.6054463999999"/>
    <n v="9076.8579264"/>
    <n v="1"/>
    <n v="5866.9722305084751"/>
    <n v="1056.0550014915254"/>
    <n v="6923.0272320000004"/>
    <n v="6923.0272320000004"/>
    <n v="2"/>
  </r>
  <r>
    <x v="2"/>
    <x v="3"/>
    <x v="817"/>
    <x v="453"/>
    <x v="1"/>
    <n v="17954.622259199998"/>
    <n v="3231.8320066559995"/>
    <n v="21186.454265855999"/>
    <n v="1"/>
    <n v="13694.203418033898"/>
    <n v="2464.9566152461016"/>
    <n v="16159.160033279999"/>
    <n v="16159.160033279999"/>
    <n v="2"/>
  </r>
  <r>
    <x v="2"/>
    <x v="3"/>
    <x v="818"/>
    <x v="454"/>
    <x v="1"/>
    <n v="11146.224672"/>
    <n v="2006.32044096"/>
    <n v="13152.545112960001"/>
    <n v="1"/>
    <n v="8501.357800677968"/>
    <n v="1530.2444041220342"/>
    <n v="10031.602204800001"/>
    <n v="10031.602204800001"/>
    <n v="2"/>
  </r>
  <r>
    <x v="2"/>
    <x v="3"/>
    <x v="819"/>
    <x v="455"/>
    <x v="1"/>
    <n v="14177.877120000001"/>
    <n v="2552.0178816000002"/>
    <n v="16729.895001600002"/>
    <n v="1"/>
    <n v="10813.635091525426"/>
    <n v="1946.4543164745767"/>
    <n v="12760.089408000003"/>
    <n v="12760.089408000003"/>
    <n v="2"/>
  </r>
  <r>
    <x v="2"/>
    <x v="3"/>
    <x v="820"/>
    <x v="800"/>
    <x v="1"/>
    <n v="2419.0503665554288"/>
    <n v="435.42906597997717"/>
    <n v="2854.479432535406"/>
    <n v="1"/>
    <n v="1845.038415169395"/>
    <n v="332.1069147304911"/>
    <n v="2177.1453298998858"/>
    <n v="2177.1453298998858"/>
    <n v="2"/>
  </r>
  <r>
    <x v="2"/>
    <x v="3"/>
    <x v="821"/>
    <x v="801"/>
    <x v="1"/>
    <n v="2994.1544002173241"/>
    <n v="538.94779203911833"/>
    <n v="3533.1021922564423"/>
    <n v="1"/>
    <n v="2283.6770849115187"/>
    <n v="411.06187528407332"/>
    <n v="2694.738960195592"/>
    <n v="2694.738960195592"/>
    <n v="2"/>
  </r>
  <r>
    <x v="2"/>
    <x v="3"/>
    <x v="822"/>
    <x v="802"/>
    <x v="1"/>
    <n v="4922.8037602173144"/>
    <n v="886.10467683911656"/>
    <n v="5808.9084370564306"/>
    <n v="1"/>
    <n v="3754.6808340640537"/>
    <n v="675.84255013152961"/>
    <n v="4430.5233841955833"/>
    <n v="4430.5233841955833"/>
    <n v="2"/>
  </r>
  <r>
    <x v="2"/>
    <x v="3"/>
    <x v="823"/>
    <x v="803"/>
    <x v="1"/>
    <n v="4922.8037602173144"/>
    <n v="886.10467683911656"/>
    <n v="5808.9084370564306"/>
    <n v="1"/>
    <n v="3754.6808340640537"/>
    <n v="675.84255013152961"/>
    <n v="4430.5233841955833"/>
    <n v="4430.5233841955833"/>
    <n v="2"/>
  </r>
  <r>
    <x v="2"/>
    <x v="3"/>
    <x v="824"/>
    <x v="804"/>
    <x v="1"/>
    <n v="4333.172948845714"/>
    <n v="779.97113079222845"/>
    <n v="5113.1440796379429"/>
    <n v="1"/>
    <n v="3304.9624186111378"/>
    <n v="594.89323535000483"/>
    <n v="3899.8556539611427"/>
    <n v="3899.8556539611427"/>
    <n v="2"/>
  </r>
  <r>
    <x v="2"/>
    <x v="3"/>
    <x v="825"/>
    <x v="805"/>
    <x v="1"/>
    <n v="2646.8599151506214"/>
    <n v="476.43478472711183"/>
    <n v="3123.2946998777334"/>
    <n v="1"/>
    <n v="2018.7914607081011"/>
    <n v="363.38246292745816"/>
    <n v="2382.1739236355593"/>
    <n v="2382.1739236355593"/>
    <n v="2"/>
  </r>
  <r>
    <x v="2"/>
    <x v="3"/>
    <x v="826"/>
    <x v="806"/>
    <x v="1"/>
    <n v="6183.9676800000007"/>
    <n v="1113.1141824000001"/>
    <n v="7297.0818624000003"/>
    <n v="1"/>
    <n v="4716.5855186440695"/>
    <n v="848.9853933559325"/>
    <n v="5565.570912000002"/>
    <n v="5565.570912000002"/>
    <n v="2"/>
  </r>
  <r>
    <x v="2"/>
    <x v="3"/>
    <x v="827"/>
    <x v="807"/>
    <x v="1"/>
    <n v="3265.5150989998906"/>
    <n v="587.79271781998034"/>
    <n v="3853.3078168198708"/>
    <n v="1"/>
    <n v="2490.6471094066965"/>
    <n v="448.31647969320534"/>
    <n v="2938.9635890999016"/>
    <n v="2938.9635890999016"/>
    <n v="2"/>
  </r>
  <r>
    <x v="2"/>
    <x v="3"/>
    <x v="828"/>
    <x v="808"/>
    <x v="1"/>
    <n v="4766.4902437302871"/>
    <n v="857.9682438714517"/>
    <n v="5624.4584876017389"/>
    <n v="1"/>
    <n v="3635.4586604722531"/>
    <n v="654.38255888500555"/>
    <n v="4289.8412193572585"/>
    <n v="4289.8412193572585"/>
    <n v="2"/>
  </r>
  <r>
    <x v="2"/>
    <x v="3"/>
    <x v="829"/>
    <x v="809"/>
    <x v="1"/>
    <n v="3201.6245861933712"/>
    <n v="576.29242551480684"/>
    <n v="3777.9170117081781"/>
    <n v="1"/>
    <n v="2441.9170572661305"/>
    <n v="439.54507030790347"/>
    <n v="2881.4621275740342"/>
    <n v="2881.4621275740342"/>
    <n v="2"/>
  </r>
  <r>
    <x v="2"/>
    <x v="3"/>
    <x v="830"/>
    <x v="810"/>
    <x v="1"/>
    <n v="7149.4035429394289"/>
    <n v="1286.8926377290973"/>
    <n v="8436.2961806685271"/>
    <n v="1"/>
    <n v="5452.9349056317687"/>
    <n v="981.52828301371835"/>
    <n v="6434.4631886454872"/>
    <n v="6434.4631886454872"/>
    <n v="2"/>
  </r>
  <r>
    <x v="2"/>
    <x v="3"/>
    <x v="831"/>
    <x v="811"/>
    <x v="1"/>
    <n v="6183.9676800000007"/>
    <n v="1113.1141824000001"/>
    <n v="7297.0818624000003"/>
    <n v="1"/>
    <n v="4716.5855186440695"/>
    <n v="848.9853933559325"/>
    <n v="5565.570912000002"/>
    <n v="5565.570912000002"/>
    <n v="2"/>
  </r>
  <r>
    <x v="2"/>
    <x v="3"/>
    <x v="832"/>
    <x v="812"/>
    <x v="1"/>
    <n v="10009.164960115202"/>
    <n v="1801.6496928207364"/>
    <n v="11810.814652935938"/>
    <n v="1"/>
    <n v="7634.1088678844771"/>
    <n v="1374.1395962192059"/>
    <n v="9008.2484641036826"/>
    <n v="9008.2484641036826"/>
    <n v="2"/>
  </r>
  <r>
    <x v="2"/>
    <x v="3"/>
    <x v="833"/>
    <x v="813"/>
    <x v="1"/>
    <n v="6183.9676800000007"/>
    <n v="1113.1141824000001"/>
    <n v="7297.0818624000003"/>
    <n v="1"/>
    <n v="4716.5855186440695"/>
    <n v="848.9853933559325"/>
    <n v="5565.570912000002"/>
    <n v="5565.570912000002"/>
    <n v="2"/>
  </r>
  <r>
    <x v="2"/>
    <x v="3"/>
    <x v="834"/>
    <x v="814"/>
    <x v="1"/>
    <n v="6654.4257765650254"/>
    <n v="1197.7966397817045"/>
    <n v="7852.2224163467299"/>
    <n v="1"/>
    <n v="5075.4094906004439"/>
    <n v="913.57370830807986"/>
    <n v="5988.9831989085233"/>
    <n v="5988.9831989085233"/>
    <n v="2"/>
  </r>
  <r>
    <x v="2"/>
    <x v="3"/>
    <x v="835"/>
    <x v="815"/>
    <x v="1"/>
    <n v="1728.2429999999999"/>
    <n v="311.08373999999998"/>
    <n v="2039.32674"/>
    <n v="1"/>
    <n v="1318.1514406779661"/>
    <n v="237.26725932203388"/>
    <n v="1555.4186999999999"/>
    <n v="1555.4186999999999"/>
    <n v="2"/>
  </r>
  <r>
    <x v="2"/>
    <x v="3"/>
    <x v="836"/>
    <x v="816"/>
    <x v="1"/>
    <n v="2342.6521362390517"/>
    <n v="421.67738452302927"/>
    <n v="2764.3295207620808"/>
    <n v="1"/>
    <n v="1786.7685784874125"/>
    <n v="321.61834412773425"/>
    <n v="2108.3869226151469"/>
    <n v="2108.3869226151469"/>
    <n v="2"/>
  </r>
  <r>
    <x v="2"/>
    <x v="3"/>
    <x v="837"/>
    <x v="817"/>
    <x v="1"/>
    <n v="2889.2709680281591"/>
    <n v="520.06877424506865"/>
    <n v="3409.3397422732278"/>
    <n v="1"/>
    <n v="2203.6812468011385"/>
    <n v="396.66262442420492"/>
    <n v="2600.3438712253433"/>
    <n v="2600.3438712253433"/>
    <n v="2"/>
  </r>
  <r>
    <x v="2"/>
    <x v="3"/>
    <x v="838"/>
    <x v="818"/>
    <x v="1"/>
    <n v="2697.5994296086046"/>
    <n v="485.56789732954883"/>
    <n v="3183.1673269381536"/>
    <n v="1"/>
    <n v="2057.4910903794444"/>
    <n v="370.34839626829995"/>
    <n v="2427.8394866477443"/>
    <n v="2427.8394866477443"/>
    <n v="2"/>
  </r>
  <r>
    <x v="2"/>
    <x v="3"/>
    <x v="839"/>
    <x v="819"/>
    <x v="1"/>
    <n v="2697.5994296086046"/>
    <n v="485.56789732954883"/>
    <n v="3183.1673269381536"/>
    <n v="1"/>
    <n v="2057.4910903794444"/>
    <n v="370.34839626829995"/>
    <n v="2427.8394866477443"/>
    <n v="2427.8394866477443"/>
    <n v="2"/>
  </r>
  <r>
    <x v="2"/>
    <x v="3"/>
    <x v="840"/>
    <x v="820"/>
    <x v="1"/>
    <n v="3691.4518510433541"/>
    <n v="664.46133318780369"/>
    <n v="4355.9131842311581"/>
    <n v="1"/>
    <n v="2815.5141236771346"/>
    <n v="506.79254226188419"/>
    <n v="3322.3066659390188"/>
    <n v="3322.3066659390188"/>
    <n v="2"/>
  </r>
  <r>
    <x v="2"/>
    <x v="3"/>
    <x v="841"/>
    <x v="821"/>
    <x v="1"/>
    <n v="3762.4413097172637"/>
    <n v="677.23943574910743"/>
    <n v="4439.6807454663713"/>
    <n v="1"/>
    <n v="2869.6586260555405"/>
    <n v="516.53855268999723"/>
    <n v="3386.1971787455377"/>
    <n v="3386.1971787455377"/>
    <n v="2"/>
  </r>
  <r>
    <x v="2"/>
    <x v="3"/>
    <x v="842"/>
    <x v="822"/>
    <x v="1"/>
    <n v="3762.4413097172637"/>
    <n v="677.23943574910743"/>
    <n v="4439.6807454663713"/>
    <n v="1"/>
    <n v="2869.6586260555405"/>
    <n v="516.53855268999723"/>
    <n v="3386.1971787455377"/>
    <n v="3386.1971787455377"/>
    <n v="2"/>
  </r>
  <r>
    <x v="2"/>
    <x v="3"/>
    <x v="843"/>
    <x v="823"/>
    <x v="1"/>
    <n v="5199.5748318171436"/>
    <n v="935.92346972708583"/>
    <n v="6135.4983015442294"/>
    <n v="1"/>
    <n v="3965.7774140978217"/>
    <n v="713.83993453760786"/>
    <n v="4679.6173486354292"/>
    <n v="4679.6173486354292"/>
    <n v="2"/>
  </r>
  <r>
    <x v="2"/>
    <x v="3"/>
    <x v="844"/>
    <x v="824"/>
    <x v="1"/>
    <n v="5199.5748318171436"/>
    <n v="935.92346972708583"/>
    <n v="6135.4983015442294"/>
    <n v="1"/>
    <n v="3965.7774140978217"/>
    <n v="713.83993453760786"/>
    <n v="4679.6173486354292"/>
    <n v="4679.6173486354292"/>
    <n v="2"/>
  </r>
  <r>
    <x v="2"/>
    <x v="3"/>
    <x v="845"/>
    <x v="825"/>
    <x v="1"/>
    <n v="5719.5323149988571"/>
    <n v="1029.5158166997942"/>
    <n v="6749.0481316986516"/>
    <n v="1"/>
    <n v="4362.3551555076028"/>
    <n v="785.22392799136844"/>
    <n v="5147.5790834989712"/>
    <n v="5147.5790834989712"/>
    <n v="2"/>
  </r>
  <r>
    <x v="2"/>
    <x v="3"/>
    <x v="846"/>
    <x v="826"/>
    <x v="1"/>
    <n v="4456.657949175772"/>
    <n v="802.19843085163893"/>
    <n v="5258.8563800274114"/>
    <n v="1"/>
    <n v="3399.1458934391485"/>
    <n v="611.84626081904673"/>
    <n v="4010.9921542581951"/>
    <n v="4010.9921542581951"/>
    <n v="2"/>
  </r>
  <r>
    <x v="2"/>
    <x v="3"/>
    <x v="847"/>
    <x v="827"/>
    <x v="1"/>
    <n v="5013.081880374858"/>
    <n v="902.35473846747436"/>
    <n v="5915.4366188423319"/>
    <n v="1"/>
    <n v="3823.5370274045531"/>
    <n v="688.23666493281951"/>
    <n v="4511.7736923373723"/>
    <n v="4511.7736923373723"/>
    <n v="2"/>
  </r>
  <r>
    <x v="2"/>
    <x v="3"/>
    <x v="848"/>
    <x v="828"/>
    <x v="1"/>
    <n v="6685.0129955437724"/>
    <n v="1203.3023391978791"/>
    <n v="7888.3153347416519"/>
    <n v="1"/>
    <n v="5098.7387254147416"/>
    <n v="917.77297057465341"/>
    <n v="6016.5116959893949"/>
    <n v="6016.5116959893949"/>
    <n v="2"/>
  </r>
  <r>
    <x v="2"/>
    <x v="3"/>
    <x v="849"/>
    <x v="829"/>
    <x v="1"/>
    <n v="9437.2283197481138"/>
    <n v="1698.7010975546605"/>
    <n v="11135.929417302774"/>
    <n v="1"/>
    <n v="7197.8860065875451"/>
    <n v="1295.6194811857581"/>
    <n v="8493.5054877733037"/>
    <n v="8493.5054877733037"/>
    <n v="2"/>
  </r>
  <r>
    <x v="2"/>
    <x v="3"/>
    <x v="850"/>
    <x v="830"/>
    <x v="1"/>
    <n v="566.41200000000003"/>
    <n v="101.95416"/>
    <n v="668.36616000000004"/>
    <n v="1"/>
    <n v="576.01220338983057"/>
    <n v="103.6821966101695"/>
    <n v="679.69440000000009"/>
    <n v="679.69440000000009"/>
    <n v="2"/>
  </r>
  <r>
    <x v="2"/>
    <x v="3"/>
    <x v="851"/>
    <x v="831"/>
    <x v="1"/>
    <n v="566.41200000000003"/>
    <n v="101.95416"/>
    <n v="668.36616000000004"/>
    <n v="1"/>
    <n v="576.01220338983057"/>
    <n v="103.6821966101695"/>
    <n v="679.69440000000009"/>
    <n v="679.69440000000009"/>
    <n v="2"/>
  </r>
  <r>
    <x v="2"/>
    <x v="3"/>
    <x v="852"/>
    <x v="832"/>
    <x v="1"/>
    <n v="611.24800000000005"/>
    <n v="110.02464000000001"/>
    <n v="721.27264000000002"/>
    <n v="1"/>
    <n v="621.60813559322048"/>
    <n v="111.88946440677968"/>
    <n v="733.49760000000015"/>
    <n v="733.49760000000015"/>
    <n v="2"/>
  </r>
  <r>
    <x v="2"/>
    <x v="3"/>
    <x v="853"/>
    <x v="833"/>
    <x v="1"/>
    <n v="614.0200000000001"/>
    <n v="110.52360000000002"/>
    <n v="724.54360000000008"/>
    <n v="1"/>
    <n v="624.42711864406783"/>
    <n v="112.39688135593221"/>
    <n v="736.82400000000007"/>
    <n v="736.82400000000007"/>
    <n v="2"/>
  </r>
  <r>
    <x v="2"/>
    <x v="3"/>
    <x v="854"/>
    <x v="834"/>
    <x v="1"/>
    <n v="566.41200000000003"/>
    <n v="101.95416"/>
    <n v="668.36616000000004"/>
    <n v="1"/>
    <n v="576.01220338983057"/>
    <n v="103.6821966101695"/>
    <n v="679.69440000000009"/>
    <n v="679.69440000000009"/>
    <n v="2"/>
  </r>
  <r>
    <x v="2"/>
    <x v="3"/>
    <x v="855"/>
    <x v="835"/>
    <x v="1"/>
    <n v="839.10709935360023"/>
    <n v="151.03927788364803"/>
    <n v="990.14637723724832"/>
    <n v="1"/>
    <n v="853.32925357993247"/>
    <n v="153.59926564438783"/>
    <n v="1006.9285192243203"/>
    <n v="1006.9285192243203"/>
    <n v="2"/>
  </r>
  <r>
    <x v="2"/>
    <x v="3"/>
    <x v="856"/>
    <x v="836"/>
    <x v="1"/>
    <n v="839.10709935360023"/>
    <n v="151.03927788364803"/>
    <n v="990.14637723724832"/>
    <n v="1"/>
    <n v="853.32925357993247"/>
    <n v="153.59926564438783"/>
    <n v="1006.9285192243203"/>
    <n v="1006.9285192243203"/>
    <n v="2"/>
  </r>
  <r>
    <x v="2"/>
    <x v="3"/>
    <x v="857"/>
    <x v="837"/>
    <x v="1"/>
    <n v="839.10709935360023"/>
    <n v="151.03927788364803"/>
    <n v="990.14637723724832"/>
    <n v="1"/>
    <n v="853.32925357993247"/>
    <n v="153.59926564438783"/>
    <n v="1006.9285192243203"/>
    <n v="1006.9285192243203"/>
    <n v="2"/>
  </r>
  <r>
    <x v="2"/>
    <x v="3"/>
    <x v="858"/>
    <x v="838"/>
    <x v="1"/>
    <n v="795.56003660548311"/>
    <n v="143.20080658898695"/>
    <n v="938.76084319447"/>
    <n v="1"/>
    <n v="809.04410502252529"/>
    <n v="145.62793890405456"/>
    <n v="954.67204392657982"/>
    <n v="954.67204392657982"/>
    <n v="2"/>
  </r>
  <r>
    <x v="2"/>
    <x v="3"/>
    <x v="859"/>
    <x v="839"/>
    <x v="1"/>
    <n v="1342.5713589657603"/>
    <n v="241.66284461383685"/>
    <n v="1584.2342035795971"/>
    <n v="1"/>
    <n v="1023.995104295919"/>
    <n v="184.31911877326542"/>
    <n v="1208.3142230691844"/>
    <n v="1208.3142230691844"/>
    <n v="2"/>
  </r>
  <r>
    <x v="2"/>
    <x v="3"/>
    <x v="860"/>
    <x v="840"/>
    <x v="1"/>
    <n v="1342.5713589657603"/>
    <n v="241.66284461383685"/>
    <n v="1584.2342035795971"/>
    <n v="1"/>
    <n v="1023.995104295919"/>
    <n v="184.31911877326542"/>
    <n v="1208.3142230691844"/>
    <n v="1208.3142230691844"/>
    <n v="2"/>
  </r>
  <r>
    <x v="2"/>
    <x v="3"/>
    <x v="861"/>
    <x v="841"/>
    <x v="1"/>
    <n v="2013.8570384486402"/>
    <n v="362.49426692075519"/>
    <n v="2376.3513053693955"/>
    <n v="1"/>
    <n v="1535.9926564438783"/>
    <n v="276.4786781598981"/>
    <n v="1812.4713346037765"/>
    <n v="1812.4713346037765"/>
    <n v="2"/>
  </r>
  <r>
    <x v="2"/>
    <x v="3"/>
    <x v="862"/>
    <x v="842"/>
    <x v="1"/>
    <n v="2013.8570384486402"/>
    <n v="362.49426692075519"/>
    <n v="2376.3513053693955"/>
    <n v="1"/>
    <n v="1535.9926564438783"/>
    <n v="276.4786781598981"/>
    <n v="1812.4713346037765"/>
    <n v="1812.4713346037765"/>
    <n v="2"/>
  </r>
  <r>
    <x v="2"/>
    <x v="3"/>
    <x v="863"/>
    <x v="843"/>
    <x v="1"/>
    <n v="2013.8570384486402"/>
    <n v="362.49426692075519"/>
    <n v="2376.3513053693955"/>
    <n v="1"/>
    <n v="1535.9926564438783"/>
    <n v="276.4786781598981"/>
    <n v="1812.4713346037765"/>
    <n v="1812.4713346037765"/>
    <n v="2"/>
  </r>
  <r>
    <x v="2"/>
    <x v="3"/>
    <x v="864"/>
    <x v="844"/>
    <x v="1"/>
    <n v="2013.8570384486402"/>
    <n v="362.49426692075519"/>
    <n v="2376.3513053693955"/>
    <n v="1"/>
    <n v="1535.9926564438783"/>
    <n v="276.4786781598981"/>
    <n v="1812.4713346037765"/>
    <n v="1812.4713346037765"/>
    <n v="2"/>
  </r>
  <r>
    <x v="2"/>
    <x v="3"/>
    <x v="865"/>
    <x v="845"/>
    <x v="1"/>
    <n v="2013.8570384486402"/>
    <n v="362.49426692075519"/>
    <n v="2376.3513053693955"/>
    <n v="1"/>
    <n v="1535.9926564438783"/>
    <n v="276.4786781598981"/>
    <n v="1812.4713346037765"/>
    <n v="1812.4713346037765"/>
    <n v="2"/>
  </r>
  <r>
    <x v="2"/>
    <x v="3"/>
    <x v="866"/>
    <x v="846"/>
    <x v="1"/>
    <n v="14223.992927760002"/>
    <n v="2560.3187269968003"/>
    <n v="16784.311654756802"/>
    <n v="1"/>
    <n v="10848.80816524068"/>
    <n v="1952.7854697433222"/>
    <n v="12801.593634984001"/>
    <n v="12801.593634984001"/>
    <n v="2"/>
  </r>
  <r>
    <x v="2"/>
    <x v="3"/>
    <x v="867"/>
    <x v="847"/>
    <x v="1"/>
    <n v="19396.3539924"/>
    <n v="3491.3437186319998"/>
    <n v="22887.697711032"/>
    <n v="1"/>
    <n v="14793.82931623729"/>
    <n v="2662.8892769227123"/>
    <n v="17456.718593160003"/>
    <n v="17456.718593160003"/>
    <n v="2"/>
  </r>
  <r>
    <x v="2"/>
    <x v="3"/>
    <x v="868"/>
    <x v="848"/>
    <x v="1"/>
    <n v="4444.4125440000007"/>
    <n v="799.99425792000011"/>
    <n v="5244.4068019200004"/>
    <n v="1"/>
    <n v="3389.8061776271197"/>
    <n v="610.1651119728815"/>
    <n v="3999.971289600001"/>
    <n v="3999.971289600001"/>
    <n v="2"/>
  </r>
  <r>
    <x v="2"/>
    <x v="3"/>
    <x v="869"/>
    <x v="849"/>
    <x v="1"/>
    <n v="5777.7363071999998"/>
    <n v="1039.9925352959999"/>
    <n v="6817.7288424959997"/>
    <n v="1"/>
    <n v="4406.7480309152552"/>
    <n v="793.21464556474587"/>
    <n v="5199.9626764800014"/>
    <n v="5199.9626764800014"/>
    <n v="2"/>
  </r>
  <r>
    <x v="2"/>
    <x v="3"/>
    <x v="870"/>
    <x v="850"/>
    <x v="1"/>
    <n v="11555.4726144"/>
    <n v="2079.9850705919998"/>
    <n v="13635.457684991999"/>
    <n v="1"/>
    <n v="8813.4960618305104"/>
    <n v="1586.4292911294917"/>
    <n v="10399.925352960003"/>
    <n v="10399.925352960003"/>
    <n v="2"/>
  </r>
  <r>
    <x v="2"/>
    <x v="3"/>
    <x v="871"/>
    <x v="851"/>
    <x v="1"/>
    <n v="15022.114398720003"/>
    <n v="2703.9805917696003"/>
    <n v="17726.094990489604"/>
    <n v="1"/>
    <n v="11457.544880379663"/>
    <n v="2062.358078468339"/>
    <n v="13519.902958848001"/>
    <n v="13519.902958848001"/>
    <n v="2"/>
  </r>
  <r>
    <x v="2"/>
    <x v="3"/>
    <x v="872"/>
    <x v="852"/>
    <x v="1"/>
    <n v="3654.5740704"/>
    <n v="657.82333267199999"/>
    <n v="4312.3974030720001"/>
    <n v="1"/>
    <n v="2787.387002847458"/>
    <n v="501.72966051254241"/>
    <n v="3289.1166633600005"/>
    <n v="3289.1166633600005"/>
    <n v="2"/>
  </r>
  <r>
    <x v="2"/>
    <x v="3"/>
    <x v="872"/>
    <x v="853"/>
    <x v="1"/>
    <n v="3654.5740704"/>
    <n v="657.82333267199999"/>
    <n v="4312.3974030720001"/>
    <n v="1"/>
    <n v="2787.387002847458"/>
    <n v="501.72966051254241"/>
    <n v="3289.1166633600005"/>
    <n v="3289.1166633600005"/>
    <n v="2"/>
  </r>
  <r>
    <x v="2"/>
    <x v="3"/>
    <x v="873"/>
    <x v="854"/>
    <x v="1"/>
    <n v="4750.9462915200002"/>
    <n v="855.17033247359996"/>
    <n v="5606.1166239936001"/>
    <n v="1"/>
    <n v="3623.6031037016955"/>
    <n v="652.24855866630514"/>
    <n v="4275.8516623680007"/>
    <n v="4275.8516623680007"/>
    <n v="2"/>
  </r>
  <r>
    <x v="2"/>
    <x v="3"/>
    <x v="873"/>
    <x v="855"/>
    <x v="1"/>
    <n v="4750.9462915200002"/>
    <n v="855.17033247359996"/>
    <n v="5606.1166239936001"/>
    <n v="1"/>
    <n v="3623.6031037016955"/>
    <n v="652.24855866630514"/>
    <n v="4275.8516623680007"/>
    <n v="4275.8516623680007"/>
    <n v="2"/>
  </r>
  <r>
    <x v="2"/>
    <x v="3"/>
    <x v="874"/>
    <x v="856"/>
    <x v="1"/>
    <n v="27182.308665600001"/>
    <n v="4892.8155598080002"/>
    <n v="32075.124225408003"/>
    <n v="1"/>
    <n v="20732.269321220341"/>
    <n v="3731.8084778196612"/>
    <n v="24464.077799040002"/>
    <n v="24464.077799040002"/>
    <n v="2"/>
  </r>
  <r>
    <x v="2"/>
    <x v="3"/>
    <x v="875"/>
    <x v="857"/>
    <x v="1"/>
    <n v="31254.677625600001"/>
    <n v="5625.8419726080001"/>
    <n v="36880.519598208004"/>
    <n v="1"/>
    <n v="23838.313443254239"/>
    <n v="4290.8964197857631"/>
    <n v="28129.209863040003"/>
    <n v="28129.209863040003"/>
    <n v="2"/>
  </r>
  <r>
    <x v="2"/>
    <x v="3"/>
    <x v="876"/>
    <x v="858"/>
    <x v="1"/>
    <n v="2087.25"/>
    <n v="375.70499999999998"/>
    <n v="2462.9549999999999"/>
    <n v="1"/>
    <n v="1591.9703389830511"/>
    <n v="286.55466101694918"/>
    <n v="1878.5250000000003"/>
    <n v="1878.5250000000003"/>
    <n v="2"/>
  </r>
  <r>
    <x v="2"/>
    <x v="3"/>
    <x v="877"/>
    <x v="859"/>
    <x v="1"/>
    <n v="1537.353037948425"/>
    <n v="276.72354683071649"/>
    <n v="1814.0765847791415"/>
    <n v="1"/>
    <n v="1172.55740182507"/>
    <n v="211.0603323285126"/>
    <n v="1383.6177341535827"/>
    <n v="1383.6177341535827"/>
    <n v="2"/>
  </r>
  <r>
    <x v="2"/>
    <x v="3"/>
    <x v="878"/>
    <x v="860"/>
    <x v="1"/>
    <n v="2415.7759999999998"/>
    <n v="434.83967999999993"/>
    <n v="2850.6156799999999"/>
    <n v="1"/>
    <n v="1842.5410169491524"/>
    <n v="331.65738305084744"/>
    <n v="2174.1983999999998"/>
    <n v="2174.1983999999998"/>
    <n v="2"/>
  </r>
  <r>
    <x v="2"/>
    <x v="3"/>
    <x v="879"/>
    <x v="861"/>
    <x v="1"/>
    <n v="4121.7454155477599"/>
    <n v="741.91417479859672"/>
    <n v="4863.6595903463567"/>
    <n v="1"/>
    <n v="3143.7041305025286"/>
    <n v="565.86674349045518"/>
    <n v="3709.5708739929837"/>
    <n v="3709.5708739929837"/>
    <n v="2"/>
  </r>
  <r>
    <x v="2"/>
    <x v="3"/>
    <x v="880"/>
    <x v="862"/>
    <x v="1"/>
    <n v="3929.5242814835947"/>
    <n v="707.314370667047"/>
    <n v="4636.8386521506418"/>
    <n v="1"/>
    <n v="2997.0947909620641"/>
    <n v="539.47706237317152"/>
    <n v="3536.5718533352356"/>
    <n v="3536.5718533352356"/>
    <n v="2"/>
  </r>
  <r>
    <x v="2"/>
    <x v="3"/>
    <x v="881"/>
    <x v="863"/>
    <x v="1"/>
    <n v="1195.8540000000003"/>
    <n v="215.25372000000004"/>
    <n v="1411.1077200000004"/>
    <n v="1"/>
    <n v="912.09203389830532"/>
    <n v="164.17656610169496"/>
    <n v="1076.2686000000003"/>
    <n v="1076.2686000000003"/>
    <n v="2"/>
  </r>
  <r>
    <x v="2"/>
    <x v="3"/>
    <x v="882"/>
    <x v="864"/>
    <x v="1"/>
    <n v="1195.8540000000003"/>
    <n v="215.25372000000004"/>
    <n v="1411.1077200000004"/>
    <n v="1"/>
    <n v="912.09203389830532"/>
    <n v="164.17656610169496"/>
    <n v="1076.2686000000003"/>
    <n v="1076.2686000000003"/>
    <n v="2"/>
  </r>
  <r>
    <x v="2"/>
    <x v="3"/>
    <x v="883"/>
    <x v="865"/>
    <x v="1"/>
    <n v="711.20756488320001"/>
    <n v="128.01736167897599"/>
    <n v="839.22492656217605"/>
    <n v="1"/>
    <n v="723.26193038969495"/>
    <n v="130.18714747014508"/>
    <n v="853.44907785984003"/>
    <n v="853.44907785984003"/>
    <n v="2"/>
  </r>
  <r>
    <x v="2"/>
    <x v="3"/>
    <x v="884"/>
    <x v="866"/>
    <x v="1"/>
    <n v="683.69659343493254"/>
    <n v="123.06538681828785"/>
    <n v="806.76198025322037"/>
    <n v="1"/>
    <n v="695.28467128976195"/>
    <n v="125.15124083215714"/>
    <n v="820.43591212191905"/>
    <n v="820.43591212191905"/>
    <n v="2"/>
  </r>
  <r>
    <x v="2"/>
    <x v="3"/>
    <x v="885"/>
    <x v="867"/>
    <x v="1"/>
    <n v="707.96098185120013"/>
    <n v="127.43297673321602"/>
    <n v="835.39395858441617"/>
    <n v="1"/>
    <n v="719.9603205266443"/>
    <n v="129.59285769479598"/>
    <n v="849.55317822144025"/>
    <n v="849.55317822144025"/>
    <n v="2"/>
  </r>
  <r>
    <x v="2"/>
    <x v="3"/>
    <x v="886"/>
    <x v="868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87"/>
    <x v="869"/>
    <x v="1"/>
    <n v="922.9904011371591"/>
    <n v="166.13827220468863"/>
    <n v="1089.1286733418478"/>
    <n v="1"/>
    <n v="938.63430624117871"/>
    <n v="168.95417512341217"/>
    <n v="1107.588481364591"/>
    <n v="1107.588481364591"/>
    <n v="2"/>
  </r>
  <r>
    <x v="2"/>
    <x v="3"/>
    <x v="888"/>
    <x v="870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89"/>
    <x v="871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90"/>
    <x v="872"/>
    <x v="1"/>
    <n v="922.9904011371591"/>
    <n v="166.13827220468863"/>
    <n v="1089.1286733418478"/>
    <n v="1"/>
    <n v="938.63430624117871"/>
    <n v="168.95417512341217"/>
    <n v="1107.588481364591"/>
    <n v="1107.588481364591"/>
    <n v="2"/>
  </r>
  <r>
    <x v="2"/>
    <x v="3"/>
    <x v="891"/>
    <x v="873"/>
    <x v="1"/>
    <n v="922.3932229511305"/>
    <n v="166.03078013120347"/>
    <n v="1088.4240030823339"/>
    <n v="1"/>
    <n v="938.02700639098009"/>
    <n v="168.8448611503764"/>
    <n v="1106.8718675413566"/>
    <n v="1106.8718675413566"/>
    <n v="2"/>
  </r>
  <r>
    <x v="2"/>
    <x v="3"/>
    <x v="892"/>
    <x v="874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93"/>
    <x v="875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94"/>
    <x v="876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95"/>
    <x v="877"/>
    <x v="1"/>
    <n v="969.82561811520009"/>
    <n v="174.56861126073602"/>
    <n v="1144.394229375936"/>
    <n v="1"/>
    <n v="986.26334045613567"/>
    <n v="177.52740128210442"/>
    <n v="1163.7907417382401"/>
    <n v="1163.7907417382401"/>
    <n v="2"/>
  </r>
  <r>
    <x v="2"/>
    <x v="3"/>
    <x v="896"/>
    <x v="878"/>
    <x v="1"/>
    <n v="1302.6452503679998"/>
    <n v="234.47614506623995"/>
    <n v="1537.1213954342397"/>
    <n v="1"/>
    <n v="993.54298756881337"/>
    <n v="178.83773776238641"/>
    <n v="1172.3807253311998"/>
    <n v="1172.3807253311998"/>
    <n v="2"/>
  </r>
  <r>
    <x v="2"/>
    <x v="3"/>
    <x v="897"/>
    <x v="879"/>
    <x v="1"/>
    <n v="1302.6452503679998"/>
    <n v="234.47614506623995"/>
    <n v="1537.1213954342397"/>
    <n v="1"/>
    <n v="993.54298756881337"/>
    <n v="178.83773776238641"/>
    <n v="1172.3807253311998"/>
    <n v="1172.3807253311998"/>
    <n v="2"/>
  </r>
  <r>
    <x v="2"/>
    <x v="3"/>
    <x v="898"/>
    <x v="880"/>
    <x v="1"/>
    <n v="3907.9357511040002"/>
    <n v="703.42843519871997"/>
    <n v="4611.3641863027206"/>
    <n v="1"/>
    <n v="2980.6289627064411"/>
    <n v="536.51321328715937"/>
    <n v="3517.1421759936006"/>
    <n v="3517.1421759936006"/>
    <n v="2"/>
  </r>
  <r>
    <x v="2"/>
    <x v="3"/>
    <x v="899"/>
    <x v="881"/>
    <x v="1"/>
    <n v="4207.0671720000009"/>
    <n v="757.27209096000013"/>
    <n v="4964.3392629600012"/>
    <n v="1"/>
    <n v="3208.7800464406791"/>
    <n v="577.58040835932218"/>
    <n v="3786.3604548000012"/>
    <n v="3786.3604548000012"/>
    <n v="2"/>
  </r>
  <r>
    <x v="2"/>
    <x v="3"/>
    <x v="900"/>
    <x v="882"/>
    <x v="1"/>
    <n v="5889.8940407999999"/>
    <n v="1060.1809273439999"/>
    <n v="6950.0749681439993"/>
    <n v="1"/>
    <n v="4492.292065016949"/>
    <n v="808.61257170305078"/>
    <n v="5300.9046367199999"/>
    <n v="5300.9046367199999"/>
    <n v="2"/>
  </r>
  <r>
    <x v="2"/>
    <x v="3"/>
    <x v="901"/>
    <x v="883"/>
    <x v="1"/>
    <n v="1156.6449575999998"/>
    <n v="208.19609236799994"/>
    <n v="1364.8410499679997"/>
    <n v="1"/>
    <n v="882.18683206779644"/>
    <n v="158.79362977220336"/>
    <n v="1040.9804618399999"/>
    <n v="1040.9804618399999"/>
    <n v="2"/>
  </r>
  <r>
    <x v="2"/>
    <x v="3"/>
    <x v="902"/>
    <x v="884"/>
    <x v="1"/>
    <n v="448.82030793600001"/>
    <n v="80.787655428479994"/>
    <n v="529.60796336448004"/>
    <n v="1"/>
    <n v="456.42743179932205"/>
    <n v="82.156937723877959"/>
    <n v="538.58436952320005"/>
    <n v="538.58436952320005"/>
    <n v="2"/>
  </r>
  <r>
    <x v="2"/>
    <x v="3"/>
    <x v="903"/>
    <x v="885"/>
    <x v="2"/>
    <n v="23.741520000000001"/>
    <n v="4.2734736"/>
    <n v="28.0149936"/>
    <n v="1"/>
    <n v="24.143918644067799"/>
    <n v="4.3459053559322038"/>
    <n v="28.489824000000002"/>
    <n v="28.489824000000002"/>
    <n v="2"/>
  </r>
  <r>
    <x v="2"/>
    <x v="3"/>
    <x v="904"/>
    <x v="886"/>
    <x v="2"/>
    <n v="58.346653066239995"/>
    <n v="10.502397551923199"/>
    <n v="68.84905061816319"/>
    <n v="1"/>
    <n v="59.335579389396607"/>
    <n v="10.680404290091388"/>
    <n v="70.015983679487988"/>
    <n v="70.015983679487988"/>
    <n v="2"/>
  </r>
  <r>
    <x v="2"/>
    <x v="3"/>
    <x v="905"/>
    <x v="887"/>
    <x v="2"/>
    <n v="64.895022353919998"/>
    <n v="11.681104023705599"/>
    <n v="76.576126377625599"/>
    <n v="1"/>
    <n v="65.994937987037289"/>
    <n v="11.879088837666712"/>
    <n v="77.874026824704004"/>
    <n v="77.874026824704004"/>
    <n v="2"/>
  </r>
  <r>
    <x v="2"/>
    <x v="3"/>
    <x v="906"/>
    <x v="888"/>
    <x v="2"/>
    <n v="140.20046427815998"/>
    <n v="25.236083570068796"/>
    <n v="165.43654784822877"/>
    <n v="1"/>
    <n v="142.57674333372202"/>
    <n v="25.663813800069963"/>
    <n v="168.24055713379198"/>
    <n v="168.24055713379198"/>
    <n v="2"/>
  </r>
  <r>
    <x v="2"/>
    <x v="3"/>
    <x v="907"/>
    <x v="889"/>
    <x v="2"/>
    <n v="140.20046427815998"/>
    <n v="25.236083570068796"/>
    <n v="165.43654784822877"/>
    <n v="1"/>
    <n v="142.57674333372202"/>
    <n v="25.663813800069963"/>
    <n v="168.24055713379198"/>
    <n v="168.24055713379198"/>
    <n v="2"/>
  </r>
  <r>
    <x v="2"/>
    <x v="3"/>
    <x v="908"/>
    <x v="890"/>
    <x v="2"/>
    <n v="140.20046427815998"/>
    <n v="25.236083570068796"/>
    <n v="165.43654784822877"/>
    <n v="1"/>
    <n v="142.57674333372202"/>
    <n v="25.663813800069963"/>
    <n v="168.24055713379198"/>
    <n v="168.24055713379198"/>
    <n v="2"/>
  </r>
  <r>
    <x v="2"/>
    <x v="3"/>
    <x v="909"/>
    <x v="891"/>
    <x v="2"/>
    <n v="303.76767260268002"/>
    <n v="54.678181068482402"/>
    <n v="358.44585367116241"/>
    <n v="1"/>
    <n v="308.91627722306441"/>
    <n v="55.604929900151589"/>
    <n v="364.52120712321602"/>
    <n v="364.52120712321602"/>
    <n v="2"/>
  </r>
  <r>
    <x v="2"/>
    <x v="3"/>
    <x v="910"/>
    <x v="892"/>
    <x v="2"/>
    <n v="350.50116069539996"/>
    <n v="63.090208925171993"/>
    <n v="413.59136962057198"/>
    <n v="1"/>
    <n v="356.44185833430504"/>
    <n v="64.1595345001749"/>
    <n v="420.60139283447995"/>
    <n v="420.60139283447995"/>
    <n v="2"/>
  </r>
  <r>
    <x v="2"/>
    <x v="3"/>
    <x v="911"/>
    <x v="893"/>
    <x v="1"/>
    <n v="2793.12"/>
    <n v="502.76159999999999"/>
    <n v="3295.8815999999997"/>
    <n v="1"/>
    <n v="2130.3457627118646"/>
    <n v="383.46223728813561"/>
    <n v="2513.808"/>
    <n v="2513.808"/>
    <n v="2"/>
  </r>
  <r>
    <x v="2"/>
    <x v="3"/>
    <x v="912"/>
    <x v="894"/>
    <x v="1"/>
    <n v="3188.8413650016005"/>
    <n v="573.99144570028807"/>
    <n v="3762.8328107018888"/>
    <n v="1"/>
    <n v="2432.1671427978313"/>
    <n v="437.79008570360963"/>
    <n v="2869.957228501441"/>
    <n v="2869.957228501441"/>
    <n v="2"/>
  </r>
  <r>
    <x v="2"/>
    <x v="3"/>
    <x v="913"/>
    <x v="895"/>
    <x v="1"/>
    <n v="3631.0560000000005"/>
    <n v="653.59008000000006"/>
    <n v="4284.6460800000004"/>
    <n v="1"/>
    <n v="2769.4494915254245"/>
    <n v="498.50090847457636"/>
    <n v="3267.9504000000006"/>
    <n v="3267.9504000000006"/>
    <n v="2"/>
  </r>
  <r>
    <x v="2"/>
    <x v="3"/>
    <x v="914"/>
    <x v="896"/>
    <x v="1"/>
    <n v="5027.616"/>
    <n v="904.97087999999997"/>
    <n v="5932.5868799999998"/>
    <n v="1"/>
    <n v="3834.6223728813566"/>
    <n v="690.23202711864417"/>
    <n v="4524.8544000000011"/>
    <n v="4524.8544000000011"/>
    <n v="2"/>
  </r>
  <r>
    <x v="2"/>
    <x v="3"/>
    <x v="915"/>
    <x v="897"/>
    <x v="1"/>
    <n v="5481.7559063080562"/>
    <n v="986.7160631354501"/>
    <n v="6468.4719694435062"/>
    <n v="1"/>
    <n v="4181.0002675230944"/>
    <n v="752.580048154157"/>
    <n v="4933.5803156772517"/>
    <n v="4933.5803156772517"/>
    <n v="2"/>
  </r>
  <r>
    <x v="2"/>
    <x v="3"/>
    <x v="916"/>
    <x v="898"/>
    <x v="1"/>
    <n v="3434.3763150801938"/>
    <n v="618.18773671443489"/>
    <n v="4052.5640517946285"/>
    <n v="1"/>
    <n v="2619.4395623493006"/>
    <n v="471.49912122287407"/>
    <n v="3090.9386835721748"/>
    <n v="3090.9386835721748"/>
    <n v="2"/>
  </r>
  <r>
    <x v="2"/>
    <x v="3"/>
    <x v="917"/>
    <x v="899"/>
    <x v="1"/>
    <n v="5357.0957869440008"/>
    <n v="964.27724164992014"/>
    <n v="6321.3730285939209"/>
    <n v="1"/>
    <n v="4085.9205154657634"/>
    <n v="735.46569278383743"/>
    <n v="4821.3862082496007"/>
    <n v="4821.3862082496007"/>
    <n v="2"/>
  </r>
  <r>
    <x v="2"/>
    <x v="3"/>
    <x v="918"/>
    <x v="900"/>
    <x v="1"/>
    <n v="4017.1959020160011"/>
    <n v="723.09526236288013"/>
    <n v="4740.2911643788811"/>
    <n v="1"/>
    <n v="3063.9629761138995"/>
    <n v="551.5133357005019"/>
    <n v="3615.4763118144015"/>
    <n v="3615.4763118144015"/>
    <n v="2"/>
  </r>
  <r>
    <x v="2"/>
    <x v="3"/>
    <x v="919"/>
    <x v="901"/>
    <x v="1"/>
    <n v="4618.1870634240013"/>
    <n v="831.27367141632021"/>
    <n v="5449.4607348403215"/>
    <n v="1"/>
    <n v="3522.346065323391"/>
    <n v="634.02229175821037"/>
    <n v="4156.3683570816011"/>
    <n v="4156.3683570816011"/>
    <n v="2"/>
  </r>
  <r>
    <x v="2"/>
    <x v="3"/>
    <x v="920"/>
    <x v="902"/>
    <x v="1"/>
    <n v="5530.7295331200003"/>
    <n v="995.53131596160006"/>
    <n v="6526.2608490816001"/>
    <n v="1"/>
    <n v="4218.3530337355933"/>
    <n v="759.30354607240679"/>
    <n v="4977.6565798080001"/>
    <n v="4977.6565798080001"/>
    <n v="2"/>
  </r>
  <r>
    <x v="2"/>
    <x v="3"/>
    <x v="921"/>
    <x v="903"/>
    <x v="1"/>
    <n v="2513.808"/>
    <n v="452.48543999999998"/>
    <n v="2966.2934399999999"/>
    <n v="1"/>
    <n v="1917.3111864406783"/>
    <n v="345.11601355932208"/>
    <n v="2262.4272000000005"/>
    <n v="2262.4272000000005"/>
    <n v="2"/>
  </r>
  <r>
    <x v="2"/>
    <x v="3"/>
    <x v="922"/>
    <x v="904"/>
    <x v="1"/>
    <n v="2793.12"/>
    <n v="502.76159999999999"/>
    <n v="3295.8815999999997"/>
    <n v="1"/>
    <n v="2130.3457627118646"/>
    <n v="383.46223728813561"/>
    <n v="2513.808"/>
    <n v="2513.808"/>
    <n v="2"/>
  </r>
  <r>
    <x v="2"/>
    <x v="3"/>
    <x v="923"/>
    <x v="905"/>
    <x v="1"/>
    <n v="3188.8413650016005"/>
    <n v="573.99144570028807"/>
    <n v="3762.8328107018888"/>
    <n v="1"/>
    <n v="2432.1671427978313"/>
    <n v="437.79008570360963"/>
    <n v="2869.957228501441"/>
    <n v="2869.957228501441"/>
    <n v="2"/>
  </r>
  <r>
    <x v="2"/>
    <x v="3"/>
    <x v="924"/>
    <x v="906"/>
    <x v="1"/>
    <n v="3631.0560000000005"/>
    <n v="653.59008000000006"/>
    <n v="4284.6460800000004"/>
    <n v="1"/>
    <n v="2769.4494915254245"/>
    <n v="498.50090847457636"/>
    <n v="3267.9504000000006"/>
    <n v="3267.9504000000006"/>
    <n v="2"/>
  </r>
  <r>
    <x v="2"/>
    <x v="3"/>
    <x v="925"/>
    <x v="907"/>
    <x v="1"/>
    <n v="5027.616"/>
    <n v="904.97087999999997"/>
    <n v="5932.5868799999998"/>
    <n v="1"/>
    <n v="3834.6223728813566"/>
    <n v="690.23202711864417"/>
    <n v="4524.8544000000011"/>
    <n v="4524.8544000000011"/>
    <n v="2"/>
  </r>
  <r>
    <x v="2"/>
    <x v="3"/>
    <x v="926"/>
    <x v="908"/>
    <x v="1"/>
    <n v="5075.6999132481997"/>
    <n v="913.62598438467592"/>
    <n v="5989.3258976328752"/>
    <n v="1"/>
    <n v="3871.2965440028647"/>
    <n v="696.83337792051566"/>
    <n v="4568.1299219233806"/>
    <n v="4568.1299219233806"/>
    <n v="2"/>
  </r>
  <r>
    <x v="2"/>
    <x v="3"/>
    <x v="927"/>
    <x v="909"/>
    <x v="1"/>
    <n v="2278.4708812800004"/>
    <n v="410.12475863040004"/>
    <n v="2688.5956399104007"/>
    <n v="1"/>
    <n v="1737.8167738576276"/>
    <n v="312.80701929437294"/>
    <n v="2050.6237931520004"/>
    <n v="2050.6237931520004"/>
    <n v="2"/>
  </r>
  <r>
    <x v="2"/>
    <x v="3"/>
    <x v="928"/>
    <x v="910"/>
    <x v="1"/>
    <n v="7541.4240000000009"/>
    <n v="1357.45632"/>
    <n v="8898.8803200000002"/>
    <n v="1"/>
    <n v="5751.9335593220349"/>
    <n v="1035.3480406779663"/>
    <n v="6787.2816000000012"/>
    <n v="6787.2816000000012"/>
    <n v="2"/>
  </r>
  <r>
    <x v="2"/>
    <x v="3"/>
    <x v="929"/>
    <x v="911"/>
    <x v="1"/>
    <n v="9566.5240950048028"/>
    <n v="1721.9743371008644"/>
    <n v="11288.498432105667"/>
    <n v="1"/>
    <n v="7296.5014283934943"/>
    <n v="1313.370257110829"/>
    <n v="8609.871685504324"/>
    <n v="8609.871685504324"/>
    <n v="2"/>
  </r>
  <r>
    <x v="2"/>
    <x v="3"/>
    <x v="930"/>
    <x v="912"/>
    <x v="1"/>
    <n v="10893.168"/>
    <n v="1960.7702399999998"/>
    <n v="12853.938239999999"/>
    <n v="1"/>
    <n v="8308.3484745762707"/>
    <n v="1495.5027254237286"/>
    <n v="9803.8511999999992"/>
    <n v="9803.8511999999992"/>
    <n v="2"/>
  </r>
  <r>
    <x v="2"/>
    <x v="3"/>
    <x v="931"/>
    <x v="913"/>
    <x v="1"/>
    <n v="15082.848000000002"/>
    <n v="2714.91264"/>
    <n v="17797.76064"/>
    <n v="1"/>
    <n v="11503.86711864407"/>
    <n v="2070.6960813559326"/>
    <n v="13574.563200000002"/>
    <n v="13574.563200000002"/>
    <n v="2"/>
  </r>
  <r>
    <x v="2"/>
    <x v="3"/>
    <x v="932"/>
    <x v="914"/>
    <x v="1"/>
    <n v="2692.5030000000002"/>
    <n v="484.65054000000003"/>
    <n v="3177.1535400000002"/>
    <n v="1"/>
    <n v="2053.6039830508475"/>
    <n v="369.64871694915257"/>
    <n v="2423.2527"/>
    <n v="2423.2527"/>
    <n v="2"/>
  </r>
  <r>
    <x v="2"/>
    <x v="3"/>
    <x v="933"/>
    <x v="915"/>
    <x v="1"/>
    <n v="3073.9500000000003"/>
    <n v="553.31100000000004"/>
    <n v="3627.2610000000004"/>
    <n v="1"/>
    <n v="2344.5381355932204"/>
    <n v="422.01686440677969"/>
    <n v="2766.5550000000003"/>
    <n v="2766.5550000000003"/>
    <n v="2"/>
  </r>
  <r>
    <x v="2"/>
    <x v="3"/>
    <x v="934"/>
    <x v="916"/>
    <x v="1"/>
    <n v="3381.3450000000003"/>
    <n v="608.64210000000003"/>
    <n v="3989.9871000000003"/>
    <n v="1"/>
    <n v="2578.9919491525429"/>
    <n v="464.21855084745772"/>
    <n v="3043.2105000000006"/>
    <n v="3043.2105000000006"/>
    <n v="2"/>
  </r>
  <r>
    <x v="2"/>
    <x v="3"/>
    <x v="934"/>
    <x v="916"/>
    <x v="1"/>
    <n v="3381.3450000000003"/>
    <n v="608.64210000000003"/>
    <n v="3989.9871000000003"/>
    <n v="1"/>
    <n v="2578.9919491525429"/>
    <n v="464.21855084745772"/>
    <n v="3043.2105000000006"/>
    <n v="3043.2105000000006"/>
    <n v="2"/>
  </r>
  <r>
    <x v="2"/>
    <x v="3"/>
    <x v="935"/>
    <x v="917"/>
    <x v="1"/>
    <n v="4098.6000000000004"/>
    <n v="737.74800000000005"/>
    <n v="4836.348"/>
    <n v="1"/>
    <n v="3126.0508474576277"/>
    <n v="562.68915254237299"/>
    <n v="3688.7400000000007"/>
    <n v="3688.7400000000007"/>
    <n v="2"/>
  </r>
  <r>
    <x v="2"/>
    <x v="3"/>
    <x v="936"/>
    <x v="918"/>
    <x v="1"/>
    <n v="5123.25"/>
    <n v="922.18499999999995"/>
    <n v="6045.4349999999995"/>
    <n v="1"/>
    <n v="3907.5635593220341"/>
    <n v="703.36144067796613"/>
    <n v="4610.9250000000002"/>
    <n v="4610.9250000000002"/>
    <n v="2"/>
  </r>
  <r>
    <x v="2"/>
    <x v="3"/>
    <x v="937"/>
    <x v="919"/>
    <x v="1"/>
    <n v="5738.04"/>
    <n v="1032.8471999999999"/>
    <n v="6770.8872000000001"/>
    <n v="1"/>
    <n v="4376.4711864406781"/>
    <n v="787.76481355932208"/>
    <n v="5164.2359999999999"/>
    <n v="5164.2359999999999"/>
    <n v="2"/>
  </r>
  <r>
    <x v="2"/>
    <x v="3"/>
    <x v="938"/>
    <x v="920"/>
    <x v="1"/>
    <n v="6352.8300000000008"/>
    <n v="1143.5094000000001"/>
    <n v="7496.3394000000008"/>
    <n v="1"/>
    <n v="4845.3788135593231"/>
    <n v="872.16818644067814"/>
    <n v="5717.5470000000014"/>
    <n v="5717.5470000000014"/>
    <n v="2"/>
  </r>
  <r>
    <x v="2"/>
    <x v="3"/>
    <x v="939"/>
    <x v="921"/>
    <x v="1"/>
    <n v="7787.34"/>
    <n v="1401.7212"/>
    <n v="9189.0612000000001"/>
    <n v="1"/>
    <n v="5939.4966101694918"/>
    <n v="1069.1093898305085"/>
    <n v="7008.6059999999998"/>
    <n v="7008.6059999999998"/>
    <n v="2"/>
  </r>
  <r>
    <x v="2"/>
    <x v="3"/>
    <x v="940"/>
    <x v="922"/>
    <x v="1"/>
    <n v="9836.6400000000012"/>
    <n v="1770.5952000000002"/>
    <n v="11607.235200000001"/>
    <n v="1"/>
    <n v="7502.5220338983063"/>
    <n v="1350.4539661016952"/>
    <n v="8852.9760000000024"/>
    <n v="8852.9760000000024"/>
    <n v="2"/>
  </r>
  <r>
    <x v="2"/>
    <x v="3"/>
    <x v="941"/>
    <x v="923"/>
    <x v="1"/>
    <n v="10151.399826496399"/>
    <n v="1827.2519687693518"/>
    <n v="11978.65179526575"/>
    <n v="1"/>
    <n v="7742.5930880057294"/>
    <n v="1393.6667558410313"/>
    <n v="9136.2598438467612"/>
    <n v="9136.2598438467612"/>
    <n v="2"/>
  </r>
  <r>
    <x v="2"/>
    <x v="3"/>
    <x v="942"/>
    <x v="924"/>
    <x v="1"/>
    <n v="5072.023000000001"/>
    <n v="912.96414000000016"/>
    <n v="5984.9871400000011"/>
    <n v="1"/>
    <n v="3868.4921186440688"/>
    <n v="696.32858135593233"/>
    <n v="4564.8207000000011"/>
    <n v="4564.8207000000011"/>
    <n v="2"/>
  </r>
  <r>
    <x v="2"/>
    <x v="3"/>
    <x v="943"/>
    <x v="925"/>
    <x v="1"/>
    <n v="8607.0600000000013"/>
    <n v="1549.2708000000002"/>
    <n v="10156.330800000002"/>
    <n v="1"/>
    <n v="6564.706779661019"/>
    <n v="1181.6472203389833"/>
    <n v="7746.3540000000021"/>
    <n v="7746.3540000000021"/>
    <n v="2"/>
  </r>
  <r>
    <x v="2"/>
    <x v="3"/>
    <x v="944"/>
    <x v="926"/>
    <x v="1"/>
    <n v="10151.399826496399"/>
    <n v="1827.2519687693518"/>
    <n v="11978.65179526575"/>
    <n v="1"/>
    <n v="7742.5930880057294"/>
    <n v="1393.6667558410313"/>
    <n v="9136.2598438467612"/>
    <n v="9136.2598438467612"/>
    <n v="2"/>
  </r>
  <r>
    <x v="2"/>
    <x v="3"/>
    <x v="945"/>
    <x v="927"/>
    <x v="1"/>
    <n v="10151.399826496399"/>
    <n v="1827.2519687693518"/>
    <n v="11978.65179526575"/>
    <n v="1"/>
    <n v="7742.5930880057294"/>
    <n v="1393.6667558410313"/>
    <n v="9136.2598438467612"/>
    <n v="9136.2598438467612"/>
    <n v="2"/>
  </r>
  <r>
    <x v="2"/>
    <x v="3"/>
    <x v="946"/>
    <x v="928"/>
    <x v="1"/>
    <n v="10151.399826496399"/>
    <n v="1827.2519687693518"/>
    <n v="11978.65179526575"/>
    <n v="1"/>
    <n v="7742.5930880057294"/>
    <n v="1393.6667558410313"/>
    <n v="9136.2598438467612"/>
    <n v="9136.2598438467612"/>
    <n v="2"/>
  </r>
  <r>
    <x v="2"/>
    <x v="3"/>
    <x v="947"/>
    <x v="929"/>
    <x v="1"/>
    <n v="11761.736339067002"/>
    <n v="2117.1125410320601"/>
    <n v="13878.848880099062"/>
    <n v="1"/>
    <n v="8970.8158518307646"/>
    <n v="1614.7468533295375"/>
    <n v="10585.562705160302"/>
    <n v="10585.562705160302"/>
    <n v="2"/>
  </r>
  <r>
    <x v="2"/>
    <x v="3"/>
    <x v="948"/>
    <x v="930"/>
    <x v="1"/>
    <n v="12607.330423833751"/>
    <n v="2269.3194762900753"/>
    <n v="14876.649900123826"/>
    <n v="1"/>
    <n v="9615.7604927545563"/>
    <n v="1730.8368886958201"/>
    <n v="11346.597381450376"/>
    <n v="11346.597381450376"/>
    <n v="2"/>
  </r>
  <r>
    <x v="2"/>
    <x v="3"/>
    <x v="949"/>
    <x v="931"/>
    <x v="1"/>
    <n v="7541.4240000000009"/>
    <n v="1357.45632"/>
    <n v="8898.8803200000002"/>
    <n v="1"/>
    <n v="5751.9335593220349"/>
    <n v="1035.3480406779663"/>
    <n v="6787.2816000000012"/>
    <n v="6787.2816000000012"/>
    <n v="2"/>
  </r>
  <r>
    <x v="2"/>
    <x v="3"/>
    <x v="950"/>
    <x v="932"/>
    <x v="1"/>
    <n v="8379.36"/>
    <n v="1508.2848000000001"/>
    <n v="9887.6448"/>
    <n v="1"/>
    <n v="6391.0372881355943"/>
    <n v="1150.3867118644068"/>
    <n v="7541.4240000000009"/>
    <n v="7541.4240000000009"/>
    <n v="2"/>
  </r>
  <r>
    <x v="2"/>
    <x v="3"/>
    <x v="951"/>
    <x v="933"/>
    <x v="1"/>
    <n v="9566.5240950048028"/>
    <n v="1721.9743371008644"/>
    <n v="11288.498432105667"/>
    <n v="1"/>
    <n v="7296.5014283934943"/>
    <n v="1313.370257110829"/>
    <n v="8609.871685504324"/>
    <n v="8609.871685504324"/>
    <n v="2"/>
  </r>
  <r>
    <x v="2"/>
    <x v="3"/>
    <x v="952"/>
    <x v="934"/>
    <x v="1"/>
    <n v="10893.168"/>
    <n v="1960.7702399999998"/>
    <n v="12853.938239999999"/>
    <n v="1"/>
    <n v="8308.3484745762707"/>
    <n v="1495.5027254237286"/>
    <n v="9803.8511999999992"/>
    <n v="9803.8511999999992"/>
    <n v="2"/>
  </r>
  <r>
    <x v="2"/>
    <x v="3"/>
    <x v="953"/>
    <x v="935"/>
    <x v="1"/>
    <n v="15082.848000000002"/>
    <n v="2714.91264"/>
    <n v="17797.76064"/>
    <n v="1"/>
    <n v="11503.86711864407"/>
    <n v="2070.6960813559326"/>
    <n v="13574.563200000002"/>
    <n v="13574.563200000002"/>
    <n v="2"/>
  </r>
  <r>
    <x v="2"/>
    <x v="3"/>
    <x v="954"/>
    <x v="936"/>
    <x v="1"/>
    <n v="15227.099739744601"/>
    <n v="2740.8779531540281"/>
    <n v="17967.977692898628"/>
    <n v="1"/>
    <n v="11613.889632008595"/>
    <n v="2090.5001337615472"/>
    <n v="13704.389765770142"/>
    <n v="13704.389765770142"/>
    <n v="2"/>
  </r>
  <r>
    <x v="2"/>
    <x v="3"/>
    <x v="955"/>
    <x v="937"/>
    <x v="1"/>
    <n v="7541.4240000000009"/>
    <n v="1357.45632"/>
    <n v="8898.8803200000002"/>
    <n v="1"/>
    <n v="5751.9335593220349"/>
    <n v="1035.3480406779663"/>
    <n v="6787.2816000000012"/>
    <n v="6787.2816000000012"/>
    <n v="2"/>
  </r>
  <r>
    <x v="2"/>
    <x v="3"/>
    <x v="956"/>
    <x v="938"/>
    <x v="1"/>
    <n v="8379.36"/>
    <n v="1508.2848000000001"/>
    <n v="9887.6448"/>
    <n v="1"/>
    <n v="6391.0372881355943"/>
    <n v="1150.3867118644068"/>
    <n v="7541.4240000000009"/>
    <n v="7541.4240000000009"/>
    <n v="2"/>
  </r>
  <r>
    <x v="2"/>
    <x v="3"/>
    <x v="957"/>
    <x v="939"/>
    <x v="1"/>
    <n v="9566.5240950048028"/>
    <n v="1721.9743371008644"/>
    <n v="11288.498432105667"/>
    <n v="1"/>
    <n v="7296.5014283934943"/>
    <n v="1313.370257110829"/>
    <n v="8609.871685504324"/>
    <n v="8609.871685504324"/>
    <n v="2"/>
  </r>
  <r>
    <x v="2"/>
    <x v="3"/>
    <x v="958"/>
    <x v="940"/>
    <x v="1"/>
    <n v="10893.168"/>
    <n v="1960.7702399999998"/>
    <n v="12853.938239999999"/>
    <n v="1"/>
    <n v="8308.3484745762707"/>
    <n v="1495.5027254237286"/>
    <n v="9803.8511999999992"/>
    <n v="9803.8511999999992"/>
    <n v="2"/>
  </r>
  <r>
    <x v="2"/>
    <x v="3"/>
    <x v="959"/>
    <x v="941"/>
    <x v="1"/>
    <n v="15082.848000000002"/>
    <n v="2714.91264"/>
    <n v="17797.76064"/>
    <n v="1"/>
    <n v="11503.86711864407"/>
    <n v="2070.6960813559326"/>
    <n v="13574.563200000002"/>
    <n v="13574.563200000002"/>
    <n v="2"/>
  </r>
  <r>
    <x v="2"/>
    <x v="3"/>
    <x v="960"/>
    <x v="942"/>
    <x v="1"/>
    <n v="15227.099739744601"/>
    <n v="2740.8779531540281"/>
    <n v="17967.977692898628"/>
    <n v="1"/>
    <n v="11613.889632008595"/>
    <n v="2090.5001337615472"/>
    <n v="13704.389765770142"/>
    <n v="13704.389765770142"/>
    <n v="2"/>
  </r>
  <r>
    <x v="2"/>
    <x v="3"/>
    <x v="961"/>
    <x v="943"/>
    <x v="1"/>
    <n v="15227.099739744601"/>
    <n v="2740.8779531540281"/>
    <n v="17967.977692898628"/>
    <n v="1"/>
    <n v="11613.889632008595"/>
    <n v="2090.5001337615472"/>
    <n v="13704.389765770142"/>
    <n v="13704.389765770142"/>
    <n v="2"/>
  </r>
  <r>
    <x v="2"/>
    <x v="3"/>
    <x v="962"/>
    <x v="944"/>
    <x v="1"/>
    <n v="15227.099739744601"/>
    <n v="2740.8779531540281"/>
    <n v="17967.977692898628"/>
    <n v="1"/>
    <n v="11613.889632008595"/>
    <n v="2090.5001337615472"/>
    <n v="13704.389765770142"/>
    <n v="13704.389765770142"/>
    <n v="2"/>
  </r>
  <r>
    <x v="2"/>
    <x v="3"/>
    <x v="963"/>
    <x v="945"/>
    <x v="1"/>
    <n v="17642.6045086005"/>
    <n v="3175.6688115480897"/>
    <n v="20818.27332014859"/>
    <n v="1"/>
    <n v="13456.223777746145"/>
    <n v="2422.1202799943062"/>
    <n v="15878.344057740451"/>
    <n v="15878.344057740451"/>
    <n v="2"/>
  </r>
  <r>
    <x v="2"/>
    <x v="3"/>
    <x v="964"/>
    <x v="946"/>
    <x v="1"/>
    <n v="18910.995635750627"/>
    <n v="3403.9792144351127"/>
    <n v="22314.974850185739"/>
    <n v="1"/>
    <n v="14423.640739131835"/>
    <n v="2596.2553330437304"/>
    <n v="17019.896072175565"/>
    <n v="17019.896072175565"/>
    <n v="2"/>
  </r>
  <r>
    <x v="2"/>
    <x v="3"/>
    <x v="965"/>
    <x v="947"/>
    <x v="1"/>
    <n v="2182.0918037688002"/>
    <n v="392.77652467838402"/>
    <n v="2574.8683284471845"/>
    <n v="1"/>
    <n v="1664.3073079592546"/>
    <n v="299.57531543266583"/>
    <n v="1963.8826233919203"/>
    <n v="1963.8826233919203"/>
    <n v="2"/>
  </r>
  <r>
    <x v="2"/>
    <x v="3"/>
    <x v="966"/>
    <x v="948"/>
    <x v="1"/>
    <n v="2182.0918037688002"/>
    <n v="392.77652467838402"/>
    <n v="2574.8683284471845"/>
    <n v="1"/>
    <n v="1664.3073079592546"/>
    <n v="299.57531543266583"/>
    <n v="1963.8826233919203"/>
    <n v="1963.8826233919203"/>
    <n v="2"/>
  </r>
  <r>
    <x v="2"/>
    <x v="3"/>
    <x v="967"/>
    <x v="949"/>
    <x v="1"/>
    <n v="2618.5101645225604"/>
    <n v="471.33182961406084"/>
    <n v="3089.8419941366215"/>
    <n v="1"/>
    <n v="1997.1687695511055"/>
    <n v="359.490378519199"/>
    <n v="2356.6591480703046"/>
    <n v="2356.6591480703046"/>
    <n v="2"/>
  </r>
  <r>
    <x v="2"/>
    <x v="3"/>
    <x v="968"/>
    <x v="950"/>
    <x v="1"/>
    <n v="2618.5101645225604"/>
    <n v="471.33182961406084"/>
    <n v="3089.8419941366215"/>
    <n v="1"/>
    <n v="1997.1687695511055"/>
    <n v="359.490378519199"/>
    <n v="2356.6591480703046"/>
    <n v="2356.6591480703046"/>
    <n v="2"/>
  </r>
  <r>
    <x v="2"/>
    <x v="3"/>
    <x v="969"/>
    <x v="951"/>
    <x v="1"/>
    <n v="3482.0431321813303"/>
    <n v="626.76776379263947"/>
    <n v="4108.8108959739693"/>
    <n v="1"/>
    <n v="2655.7956092908453"/>
    <n v="478.04320967235213"/>
    <n v="3133.8388189631974"/>
    <n v="3133.8388189631974"/>
    <n v="2"/>
  </r>
  <r>
    <x v="2"/>
    <x v="3"/>
    <x v="970"/>
    <x v="952"/>
    <x v="1"/>
    <n v="2182.0918037688002"/>
    <n v="392.77652467838402"/>
    <n v="2574.8683284471845"/>
    <n v="1"/>
    <n v="1664.3073079592546"/>
    <n v="299.57531543266583"/>
    <n v="1963.8826233919203"/>
    <n v="1963.8826233919203"/>
    <n v="2"/>
  </r>
  <r>
    <x v="2"/>
    <x v="3"/>
    <x v="971"/>
    <x v="953"/>
    <x v="1"/>
    <n v="2182.0918037688002"/>
    <n v="392.77652467838402"/>
    <n v="2574.8683284471845"/>
    <n v="1"/>
    <n v="1664.3073079592546"/>
    <n v="299.57531543266583"/>
    <n v="1963.8826233919203"/>
    <n v="1963.8826233919203"/>
    <n v="2"/>
  </r>
  <r>
    <x v="2"/>
    <x v="3"/>
    <x v="972"/>
    <x v="954"/>
    <x v="1"/>
    <n v="2618.5101645225604"/>
    <n v="471.33182961406084"/>
    <n v="3089.8419941366215"/>
    <n v="1"/>
    <n v="1997.1687695511055"/>
    <n v="359.490378519199"/>
    <n v="2356.6591480703046"/>
    <n v="2356.6591480703046"/>
    <n v="2"/>
  </r>
  <r>
    <x v="2"/>
    <x v="3"/>
    <x v="973"/>
    <x v="955"/>
    <x v="1"/>
    <n v="2618.5101645225604"/>
    <n v="471.33182961406084"/>
    <n v="3089.8419941366215"/>
    <n v="1"/>
    <n v="1997.1687695511055"/>
    <n v="359.490378519199"/>
    <n v="2356.6591480703046"/>
    <n v="2356.6591480703046"/>
    <n v="2"/>
  </r>
  <r>
    <x v="2"/>
    <x v="3"/>
    <x v="974"/>
    <x v="956"/>
    <x v="1"/>
    <n v="3054.9285252763198"/>
    <n v="549.88713454973754"/>
    <n v="3604.8156598260575"/>
    <n v="1"/>
    <n v="2330.0302311429559"/>
    <n v="419.40544160573205"/>
    <n v="2749.4356727486879"/>
    <n v="2749.4356727486879"/>
    <n v="2"/>
  </r>
  <r>
    <x v="2"/>
    <x v="3"/>
    <x v="975"/>
    <x v="957"/>
    <x v="1"/>
    <n v="3927.7652467838402"/>
    <n v="706.99774442109117"/>
    <n v="4634.7629912049315"/>
    <n v="1"/>
    <n v="2995.7531543266578"/>
    <n v="539.23556777879833"/>
    <n v="3534.988722105456"/>
    <n v="3534.988722105456"/>
    <n v="2"/>
  </r>
  <r>
    <x v="2"/>
    <x v="3"/>
    <x v="976"/>
    <x v="958"/>
    <x v="1"/>
    <n v="4364.1836075376004"/>
    <n v="785.55304935676804"/>
    <n v="5149.7366568943689"/>
    <n v="1"/>
    <n v="3328.6146159185091"/>
    <n v="599.15063086533166"/>
    <n v="3927.7652467838407"/>
    <n v="3927.7652467838407"/>
    <n v="2"/>
  </r>
  <r>
    <x v="2"/>
    <x v="3"/>
    <x v="977"/>
    <x v="959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78"/>
    <x v="960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79"/>
    <x v="961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80"/>
    <x v="962"/>
    <x v="1"/>
    <n v="8243.4544060175995"/>
    <n v="1483.8217930831679"/>
    <n v="9727.2761991007683"/>
    <n v="1"/>
    <n v="6287.3804791659659"/>
    <n v="1131.7284862498739"/>
    <n v="7419.1089654158395"/>
    <n v="7419.1089654158395"/>
    <n v="2"/>
  </r>
  <r>
    <x v="2"/>
    <x v="3"/>
    <x v="981"/>
    <x v="963"/>
    <x v="1"/>
    <n v="8243.4544060175995"/>
    <n v="1483.8217930831679"/>
    <n v="9727.2761991007683"/>
    <n v="1"/>
    <n v="6287.3804791659659"/>
    <n v="1131.7284862498739"/>
    <n v="7419.1089654158395"/>
    <n v="7419.1089654158395"/>
    <n v="2"/>
  </r>
  <r>
    <x v="2"/>
    <x v="3"/>
    <x v="982"/>
    <x v="964"/>
    <x v="1"/>
    <n v="3927.7652467838402"/>
    <n v="706.99774442109117"/>
    <n v="4634.7629912049315"/>
    <n v="1"/>
    <n v="2995.7531543266578"/>
    <n v="539.23556777879833"/>
    <n v="3534.988722105456"/>
    <n v="3534.988722105456"/>
    <n v="2"/>
  </r>
  <r>
    <x v="2"/>
    <x v="3"/>
    <x v="983"/>
    <x v="965"/>
    <x v="1"/>
    <n v="4364.1836075376004"/>
    <n v="785.55304935676804"/>
    <n v="5149.7366568943689"/>
    <n v="1"/>
    <n v="3328.6146159185091"/>
    <n v="599.15063086533166"/>
    <n v="3927.7652467838407"/>
    <n v="3927.7652467838407"/>
    <n v="2"/>
  </r>
  <r>
    <x v="2"/>
    <x v="3"/>
    <x v="984"/>
    <x v="966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85"/>
    <x v="967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86"/>
    <x v="968"/>
    <x v="1"/>
    <n v="5818.9061977200008"/>
    <n v="1047.4031155896"/>
    <n v="6866.3093133096008"/>
    <n v="1"/>
    <n v="4438.1487948711874"/>
    <n v="798.8667830768137"/>
    <n v="5237.015577948001"/>
    <n v="5237.015577948001"/>
    <n v="2"/>
  </r>
  <r>
    <x v="2"/>
    <x v="3"/>
    <x v="987"/>
    <x v="969"/>
    <x v="1"/>
    <n v="8243.4544060175995"/>
    <n v="1483.8217930831679"/>
    <n v="9727.2761991007683"/>
    <n v="1"/>
    <n v="6287.3804791659659"/>
    <n v="1131.7284862498739"/>
    <n v="7419.1089654158395"/>
    <n v="7419.1089654158395"/>
    <n v="2"/>
  </r>
  <r>
    <x v="2"/>
    <x v="3"/>
    <x v="988"/>
    <x v="970"/>
    <x v="1"/>
    <n v="8243.4544060175995"/>
    <n v="1483.8217930831679"/>
    <n v="9727.2761991007683"/>
    <n v="1"/>
    <n v="6287.3804791659659"/>
    <n v="1131.7284862498739"/>
    <n v="7419.1089654158395"/>
    <n v="7419.1089654158395"/>
    <n v="2"/>
  </r>
  <r>
    <x v="2"/>
    <x v="3"/>
    <x v="989"/>
    <x v="971"/>
    <x v="1"/>
    <n v="346.90550400000006"/>
    <n v="62.442990720000012"/>
    <n v="409.34849472000008"/>
    <n v="1"/>
    <n v="352.78525830508482"/>
    <n v="63.501346494915268"/>
    <n v="416.28660480000008"/>
    <n v="416.28660480000008"/>
    <n v="2"/>
  </r>
  <r>
    <x v="2"/>
    <x v="3"/>
    <x v="990"/>
    <x v="972"/>
    <x v="1"/>
    <n v="392.15404800000005"/>
    <n v="70.587728640000009"/>
    <n v="462.74177664000007"/>
    <n v="1"/>
    <n v="398.80072677966109"/>
    <n v="71.784130820338987"/>
    <n v="470.58485760000008"/>
    <n v="470.58485760000008"/>
    <n v="2"/>
  </r>
  <r>
    <x v="2"/>
    <x v="3"/>
    <x v="991"/>
    <x v="973"/>
    <x v="1"/>
    <n v="429.86116800000008"/>
    <n v="77.375010240000009"/>
    <n v="507.23617824000007"/>
    <n v="1"/>
    <n v="437.14695050847462"/>
    <n v="78.686451091525427"/>
    <n v="515.8334016"/>
    <n v="515.8334016"/>
    <n v="2"/>
  </r>
  <r>
    <x v="2"/>
    <x v="3"/>
    <x v="992"/>
    <x v="974"/>
    <x v="1"/>
    <n v="248.86699200000001"/>
    <n v="44.796058559999999"/>
    <n v="293.66305055999999"/>
    <n v="1"/>
    <n v="253.08507661016949"/>
    <n v="45.555313789830507"/>
    <n v="298.6403904"/>
    <n v="298.6403904"/>
    <n v="2"/>
  </r>
  <r>
    <x v="2"/>
    <x v="3"/>
    <x v="993"/>
    <x v="975"/>
    <x v="1"/>
    <n v="279.03268800000001"/>
    <n v="50.225883840000002"/>
    <n v="329.25857184"/>
    <n v="1"/>
    <n v="283.76205559322034"/>
    <n v="51.07717000677966"/>
    <n v="334.83922560000002"/>
    <n v="334.83922560000002"/>
    <n v="2"/>
  </r>
  <r>
    <x v="2"/>
    <x v="3"/>
    <x v="994"/>
    <x v="976"/>
    <x v="1"/>
    <n v="309.19838399999998"/>
    <n v="55.65570911999999"/>
    <n v="364.85409311999996"/>
    <n v="1"/>
    <n v="314.43903457627118"/>
    <n v="56.599026223728814"/>
    <n v="371.03806079999998"/>
    <n v="371.03806079999998"/>
    <n v="2"/>
  </r>
  <r>
    <x v="2"/>
    <x v="3"/>
    <x v="995"/>
    <x v="977"/>
    <x v="1"/>
    <n v="354.44692800000001"/>
    <n v="63.800447040000002"/>
    <n v="418.24737504000001"/>
    <n v="1"/>
    <n v="360.45450305084751"/>
    <n v="64.881810549152547"/>
    <n v="425.33631360000004"/>
    <n v="425.33631360000004"/>
    <n v="2"/>
  </r>
  <r>
    <x v="2"/>
    <x v="3"/>
    <x v="996"/>
    <x v="978"/>
    <x v="1"/>
    <n v="407.236896"/>
    <n v="73.302641280000003"/>
    <n v="480.53953727999999"/>
    <n v="1"/>
    <n v="414.1392162711864"/>
    <n v="74.545058928813546"/>
    <n v="488.68427519999995"/>
    <n v="488.68427519999995"/>
    <n v="2"/>
  </r>
  <r>
    <x v="2"/>
    <x v="3"/>
    <x v="997"/>
    <x v="979"/>
    <x v="1"/>
    <n v="437.40259200000003"/>
    <n v="78.732466560000006"/>
    <n v="516.13505856000006"/>
    <n v="1"/>
    <n v="444.81619525423736"/>
    <n v="80.066915145762721"/>
    <n v="524.88311040000008"/>
    <n v="524.88311040000008"/>
    <n v="2"/>
  </r>
  <r>
    <x v="2"/>
    <x v="3"/>
    <x v="998"/>
    <x v="980"/>
    <x v="1"/>
    <n v="346.90550400000006"/>
    <n v="62.442990720000012"/>
    <n v="409.34849472000008"/>
    <n v="1"/>
    <n v="352.78525830508482"/>
    <n v="63.501346494915268"/>
    <n v="416.28660480000008"/>
    <n v="416.28660480000008"/>
    <n v="2"/>
  </r>
  <r>
    <x v="2"/>
    <x v="3"/>
    <x v="999"/>
    <x v="981"/>
    <x v="1"/>
    <n v="392.15404800000005"/>
    <n v="70.587728640000009"/>
    <n v="462.74177664000007"/>
    <n v="1"/>
    <n v="398.80072677966109"/>
    <n v="71.784130820338987"/>
    <n v="470.58485760000008"/>
    <n v="470.58485760000008"/>
    <n v="2"/>
  </r>
  <r>
    <x v="2"/>
    <x v="3"/>
    <x v="1000"/>
    <x v="982"/>
    <x v="1"/>
    <n v="429.86116800000008"/>
    <n v="77.375010240000009"/>
    <n v="507.23617824000007"/>
    <n v="1"/>
    <n v="437.14695050847462"/>
    <n v="78.686451091525427"/>
    <n v="515.8334016"/>
    <n v="515.8334016"/>
    <n v="2"/>
  </r>
  <r>
    <x v="2"/>
    <x v="3"/>
    <x v="1001"/>
    <x v="983"/>
    <x v="1"/>
    <n v="524.88311039999996"/>
    <n v="94.47895987199999"/>
    <n v="619.36207027199998"/>
    <n v="1"/>
    <n v="533.77943430508469"/>
    <n v="96.080298174915242"/>
    <n v="629.85973247999993"/>
    <n v="629.85973247999993"/>
    <n v="2"/>
  </r>
  <r>
    <x v="2"/>
    <x v="3"/>
    <x v="1002"/>
    <x v="984"/>
    <x v="1"/>
    <n v="371.0380608000001"/>
    <n v="66.786850944000008"/>
    <n v="437.82491174400013"/>
    <n v="1"/>
    <n v="377.32684149152556"/>
    <n v="67.918831468474593"/>
    <n v="445.24567296000015"/>
    <n v="445.24567296000015"/>
    <n v="2"/>
  </r>
  <r>
    <x v="2"/>
    <x v="3"/>
    <x v="1003"/>
    <x v="985"/>
    <x v="1"/>
    <n v="494.34034320000001"/>
    <n v="88.981261775999997"/>
    <n v="583.321604976"/>
    <n v="1"/>
    <n v="502.71899308474576"/>
    <n v="90.489418755254235"/>
    <n v="593.20841184000005"/>
    <n v="593.20841184000005"/>
    <n v="2"/>
  </r>
  <r>
    <x v="2"/>
    <x v="3"/>
    <x v="1004"/>
    <x v="986"/>
    <x v="1"/>
    <n v="437.40259200000003"/>
    <n v="78.732466560000006"/>
    <n v="516.13505856000006"/>
    <n v="1"/>
    <n v="444.81619525423736"/>
    <n v="80.066915145762721"/>
    <n v="524.88311040000008"/>
    <n v="524.88311040000008"/>
    <n v="2"/>
  </r>
  <r>
    <x v="2"/>
    <x v="3"/>
    <x v="1005"/>
    <x v="987"/>
    <x v="1"/>
    <n v="422.31974400000001"/>
    <n v="76.017553919999997"/>
    <n v="498.33729792000003"/>
    <n v="1"/>
    <n v="429.47770576271188"/>
    <n v="77.305987037288133"/>
    <n v="506.78369280000004"/>
    <n v="506.78369280000004"/>
    <n v="2"/>
  </r>
  <r>
    <x v="2"/>
    <x v="3"/>
    <x v="1006"/>
    <x v="988"/>
    <x v="1"/>
    <n v="316.73980800000004"/>
    <n v="57.013165440000002"/>
    <n v="373.75297344000006"/>
    <n v="1"/>
    <n v="322.10827932203398"/>
    <n v="57.979490277966114"/>
    <n v="380.08776960000012"/>
    <n v="380.08776960000012"/>
    <n v="2"/>
  </r>
  <r>
    <x v="2"/>
    <x v="3"/>
    <x v="1007"/>
    <x v="989"/>
    <x v="1"/>
    <n v="100.30093920000002"/>
    <n v="18.054169056000003"/>
    <n v="118.35510825600002"/>
    <n v="1"/>
    <n v="102.00095511864409"/>
    <n v="18.360171921355935"/>
    <n v="120.36112704000001"/>
    <n v="120.36112704000001"/>
    <n v="2"/>
  </r>
  <r>
    <x v="2"/>
    <x v="3"/>
    <x v="1008"/>
    <x v="990"/>
    <x v="1"/>
    <n v="2629.3174776000001"/>
    <n v="473.27714596800001"/>
    <n v="3102.5946235680003"/>
    <n v="1"/>
    <n v="2005.4116354576274"/>
    <n v="360.97409438237293"/>
    <n v="2366.3857298400003"/>
    <n v="2366.3857298400003"/>
    <n v="2"/>
  </r>
  <r>
    <x v="2"/>
    <x v="3"/>
    <x v="1009"/>
    <x v="991"/>
    <x v="1"/>
    <n v="46.750000000000007"/>
    <n v="8.4150000000000009"/>
    <n v="55.165000000000006"/>
    <n v="1"/>
    <n v="47.542372881355938"/>
    <n v="8.5576271186440689"/>
    <n v="56.100000000000009"/>
    <n v="56.100000000000009"/>
    <n v="2"/>
  </r>
  <r>
    <x v="2"/>
    <x v="2"/>
    <x v="1010"/>
    <x v="992"/>
    <x v="1"/>
    <n v="900.32251019040018"/>
    <n v="162.05805183427202"/>
    <n v="1062.3805620246721"/>
    <n v="1"/>
    <n v="915.58221375294943"/>
    <n v="164.8047984755309"/>
    <n v="1080.3870122284802"/>
    <n v="1080.3870122284802"/>
    <n v="2"/>
  </r>
  <r>
    <x v="2"/>
    <x v="2"/>
    <x v="1011"/>
    <x v="993"/>
    <x v="1"/>
    <n v="1028.9220937380001"/>
    <n v="185.20597687284001"/>
    <n v="1214.12807061084"/>
    <n v="1"/>
    <n v="784.77108844423742"/>
    <n v="141.25879591996272"/>
    <n v="926.02988436420014"/>
    <n v="926.02988436420014"/>
    <n v="2"/>
  </r>
  <r>
    <x v="2"/>
    <x v="2"/>
    <x v="1012"/>
    <x v="994"/>
    <x v="1"/>
    <n v="1533.4330000000004"/>
    <n v="276.01794000000007"/>
    <n v="1809.4509400000006"/>
    <n v="1"/>
    <n v="1169.5675423728819"/>
    <n v="210.52215762711873"/>
    <n v="1380.0897000000007"/>
    <n v="1380.0897000000007"/>
    <n v="2"/>
  </r>
  <r>
    <x v="2"/>
    <x v="2"/>
    <x v="1013"/>
    <x v="995"/>
    <x v="1"/>
    <n v="1533.4330000000004"/>
    <n v="276.01794000000007"/>
    <n v="1809.4509400000006"/>
    <n v="1"/>
    <n v="1169.5675423728819"/>
    <n v="210.52215762711873"/>
    <n v="1380.0897000000007"/>
    <n v="1380.0897000000007"/>
    <n v="2"/>
  </r>
  <r>
    <x v="2"/>
    <x v="2"/>
    <x v="1014"/>
    <x v="996"/>
    <x v="1"/>
    <n v="157.77080000000001"/>
    <n v="28.398744000000001"/>
    <n v="186.169544"/>
    <n v="1"/>
    <n v="160.44488135593221"/>
    <n v="28.880078644067797"/>
    <n v="189.32496"/>
    <n v="189.32496"/>
    <n v="2"/>
  </r>
  <r>
    <x v="2"/>
    <x v="2"/>
    <x v="1015"/>
    <x v="997"/>
    <x v="1"/>
    <n v="599.33499734394013"/>
    <n v="107.88029952190922"/>
    <n v="707.21529686584938"/>
    <n v="1"/>
    <n v="609.49321763790522"/>
    <n v="109.70877917482294"/>
    <n v="719.20199681272811"/>
    <n v="719.20199681272811"/>
    <n v="2"/>
  </r>
  <r>
    <x v="2"/>
    <x v="2"/>
    <x v="1016"/>
    <x v="998"/>
    <x v="1"/>
    <n v="733.92123326231695"/>
    <n v="132.10582198721704"/>
    <n v="866.02705524953399"/>
    <n v="1"/>
    <n v="746.36057619896644"/>
    <n v="134.34490371581396"/>
    <n v="880.70547991478043"/>
    <n v="880.70547991478043"/>
    <n v="2"/>
  </r>
  <r>
    <x v="2"/>
    <x v="2"/>
    <x v="1017"/>
    <x v="999"/>
    <x v="1"/>
    <n v="359.39200000000005"/>
    <n v="64.690560000000005"/>
    <n v="424.08256000000006"/>
    <n v="1"/>
    <n v="365.48338983050854"/>
    <n v="65.787010169491538"/>
    <n v="431.27040000000011"/>
    <n v="431.27040000000011"/>
    <n v="2"/>
  </r>
  <r>
    <x v="2"/>
    <x v="2"/>
    <x v="1018"/>
    <x v="1000"/>
    <x v="1"/>
    <n v="359.39200000000005"/>
    <n v="64.690560000000005"/>
    <n v="424.08256000000006"/>
    <n v="1"/>
    <n v="365.48338983050854"/>
    <n v="65.787010169491538"/>
    <n v="431.27040000000011"/>
    <n v="431.27040000000011"/>
    <n v="2"/>
  </r>
  <r>
    <x v="2"/>
    <x v="2"/>
    <x v="1019"/>
    <x v="1001"/>
    <x v="1"/>
    <n v="4020.0435000000002"/>
    <n v="723.60783000000004"/>
    <n v="4743.6513300000006"/>
    <n v="1"/>
    <n v="3066.1348728813564"/>
    <n v="551.90427711864413"/>
    <n v="3618.0391500000005"/>
    <n v="3618.0391500000005"/>
    <n v="2"/>
  </r>
  <r>
    <x v="2"/>
    <x v="2"/>
    <x v="1020"/>
    <x v="1002"/>
    <x v="1"/>
    <n v="12462.134849999999"/>
    <n v="2243.1842729999998"/>
    <n v="14705.319122999997"/>
    <n v="1"/>
    <n v="9505.0181059322022"/>
    <n v="1710.9032590677964"/>
    <n v="11215.921364999998"/>
    <n v="11215.921364999998"/>
    <n v="2"/>
  </r>
  <r>
    <x v="2"/>
    <x v="2"/>
    <x v="1021"/>
    <x v="1003"/>
    <x v="1"/>
    <n v="14489.844791400001"/>
    <n v="2608.1720624519999"/>
    <n v="17098.016853852001"/>
    <n v="1"/>
    <n v="11051.576535813561"/>
    <n v="1989.2837764464409"/>
    <n v="13040.860312260002"/>
    <n v="13040.860312260002"/>
    <n v="2"/>
  </r>
  <r>
    <x v="2"/>
    <x v="2"/>
    <x v="1022"/>
    <x v="1004"/>
    <x v="1"/>
    <n v="16660.668281400001"/>
    <n v="2998.9202906519999"/>
    <n v="19659.588572052002"/>
    <n v="1"/>
    <n v="12707.289367169495"/>
    <n v="2287.3120860905087"/>
    <n v="14994.601453260004"/>
    <n v="14994.601453260004"/>
    <n v="2"/>
  </r>
  <r>
    <x v="2"/>
    <x v="2"/>
    <x v="1023"/>
    <x v="1005"/>
    <x v="1"/>
    <n v="638.15454999999997"/>
    <n v="114.867819"/>
    <n v="753.02236900000003"/>
    <n v="1"/>
    <n v="648.97072881355928"/>
    <n v="116.81473118644067"/>
    <n v="765.78545999999994"/>
    <n v="765.78545999999994"/>
    <n v="2"/>
  </r>
  <r>
    <x v="2"/>
    <x v="2"/>
    <x v="1024"/>
    <x v="1006"/>
    <x v="1"/>
    <n v="986.69999999999993"/>
    <n v="177.60599999999999"/>
    <n v="1164.306"/>
    <n v="45"/>
    <n v="752.56779661016947"/>
    <n v="135.46220338983051"/>
    <n v="888.03"/>
    <n v="39961.35"/>
    <n v="2"/>
  </r>
  <r>
    <x v="2"/>
    <x v="2"/>
    <x v="1025"/>
    <x v="1007"/>
    <x v="1"/>
    <n v="986.69999999999993"/>
    <n v="177.60599999999999"/>
    <n v="1164.306"/>
    <n v="1"/>
    <n v="1003.4237288135593"/>
    <n v="180.61627118644066"/>
    <n v="1184.04"/>
    <n v="1184.04"/>
    <n v="2"/>
  </r>
  <r>
    <x v="2"/>
    <x v="2"/>
    <x v="1026"/>
    <x v="1008"/>
    <x v="1"/>
    <n v="863.36249999999995"/>
    <n v="155.40525"/>
    <n v="1018.76775"/>
    <n v="1"/>
    <n v="877.99576271186436"/>
    <n v="158.03923728813558"/>
    <n v="1036.0349999999999"/>
    <n v="1036.0349999999999"/>
    <n v="2"/>
  </r>
  <r>
    <x v="2"/>
    <x v="2"/>
    <x v="1027"/>
    <x v="1009"/>
    <x v="1"/>
    <n v="865.26"/>
    <n v="155.74679999999998"/>
    <n v="1021.0068"/>
    <n v="1"/>
    <n v="879.9254237288136"/>
    <n v="158.38657627118644"/>
    <n v="1038.3120000000001"/>
    <n v="1038.3120000000001"/>
    <n v="2"/>
  </r>
  <r>
    <x v="2"/>
    <x v="2"/>
    <x v="1028"/>
    <x v="1010"/>
    <x v="1"/>
    <n v="645.63579719099994"/>
    <n v="116.21444349437998"/>
    <n v="761.85024068537996"/>
    <n v="1"/>
    <n v="656.57877680440663"/>
    <n v="118.18417982479319"/>
    <n v="774.76295662919983"/>
    <n v="774.76295662919983"/>
    <n v="2"/>
  </r>
  <r>
    <x v="2"/>
    <x v="2"/>
    <x v="1029"/>
    <x v="1011"/>
    <x v="1"/>
    <n v="1076.5676493000001"/>
    <n v="193.78217687400002"/>
    <n v="1270.3498261740001"/>
    <n v="1"/>
    <n v="821.11091895762729"/>
    <n v="147.7999654123729"/>
    <n v="968.91088437000019"/>
    <n v="968.91088437000019"/>
    <n v="2"/>
  </r>
  <r>
    <x v="2"/>
    <x v="2"/>
    <x v="1030"/>
    <x v="1012"/>
    <x v="1"/>
    <n v="1076.5676493000001"/>
    <n v="193.78217687400002"/>
    <n v="1270.3498261740001"/>
    <n v="1"/>
    <n v="821.11091895762729"/>
    <n v="147.7999654123729"/>
    <n v="968.91088437000019"/>
    <n v="968.91088437000019"/>
    <n v="2"/>
  </r>
  <r>
    <x v="2"/>
    <x v="2"/>
    <x v="1031"/>
    <x v="1013"/>
    <x v="1"/>
    <n v="1076.5676493000001"/>
    <n v="193.78217687400002"/>
    <n v="1270.3498261740001"/>
    <n v="1"/>
    <n v="821.11091895762729"/>
    <n v="147.7999654123729"/>
    <n v="968.91088437000019"/>
    <n v="968.91088437000019"/>
    <n v="2"/>
  </r>
  <r>
    <x v="2"/>
    <x v="2"/>
    <x v="1032"/>
    <x v="1014"/>
    <x v="1"/>
    <n v="1537.953784714286"/>
    <n v="276.8316812485715"/>
    <n v="1814.7854659628574"/>
    <n v="1"/>
    <n v="1173.0155985108963"/>
    <n v="211.14280773196134"/>
    <n v="1384.1584062428576"/>
    <n v="1384.1584062428576"/>
    <n v="2"/>
  </r>
  <r>
    <x v="2"/>
    <x v="2"/>
    <x v="1033"/>
    <x v="1015"/>
    <x v="1"/>
    <n v="1537.953784714286"/>
    <n v="276.8316812485715"/>
    <n v="1814.7854659628574"/>
    <n v="1"/>
    <n v="1173.0155985108963"/>
    <n v="211.14280773196134"/>
    <n v="1384.1584062428576"/>
    <n v="1384.1584062428576"/>
    <n v="2"/>
  </r>
  <r>
    <x v="2"/>
    <x v="2"/>
    <x v="1034"/>
    <x v="1016"/>
    <x v="1"/>
    <n v="1537.953784714286"/>
    <n v="276.8316812485715"/>
    <n v="1814.7854659628574"/>
    <n v="1"/>
    <n v="1173.0155985108963"/>
    <n v="211.14280773196134"/>
    <n v="1384.1584062428576"/>
    <n v="1384.1584062428576"/>
    <n v="2"/>
  </r>
  <r>
    <x v="2"/>
    <x v="2"/>
    <x v="1035"/>
    <x v="1017"/>
    <x v="1"/>
    <n v="1174.4374356000001"/>
    <n v="211.39873840800001"/>
    <n v="1385.8361740080002"/>
    <n v="1"/>
    <n v="895.75736613559332"/>
    <n v="161.23632590440678"/>
    <n v="1056.99369204"/>
    <n v="1056.99369204"/>
    <n v="2"/>
  </r>
  <r>
    <x v="2"/>
    <x v="2"/>
    <x v="1036"/>
    <x v="1018"/>
    <x v="1"/>
    <n v="1174.4374356000001"/>
    <n v="211.39873840800001"/>
    <n v="1385.8361740080002"/>
    <n v="1"/>
    <n v="895.75736613559332"/>
    <n v="161.23632590440678"/>
    <n v="1056.99369204"/>
    <n v="1056.99369204"/>
    <n v="2"/>
  </r>
  <r>
    <x v="2"/>
    <x v="2"/>
    <x v="1037"/>
    <x v="1019"/>
    <x v="1"/>
    <n v="1174.4374356000001"/>
    <n v="211.39873840800001"/>
    <n v="1385.8361740080002"/>
    <n v="1"/>
    <n v="895.75736613559332"/>
    <n v="161.23632590440678"/>
    <n v="1056.99369204"/>
    <n v="1056.99369204"/>
    <n v="2"/>
  </r>
  <r>
    <x v="2"/>
    <x v="2"/>
    <x v="1038"/>
    <x v="1020"/>
    <x v="1"/>
    <n v="1677.7677651428576"/>
    <n v="301.99819772571436"/>
    <n v="1979.7659628685719"/>
    <n v="1"/>
    <n v="1279.6533801937048"/>
    <n v="230.33760843486687"/>
    <n v="1509.9909886285718"/>
    <n v="1509.9909886285718"/>
    <n v="2"/>
  </r>
  <r>
    <x v="2"/>
    <x v="2"/>
    <x v="1039"/>
    <x v="1021"/>
    <x v="1"/>
    <n v="1677.7677651428576"/>
    <n v="301.99819772571436"/>
    <n v="1979.7659628685719"/>
    <n v="1"/>
    <n v="1279.6533801937048"/>
    <n v="230.33760843486687"/>
    <n v="1509.9909886285718"/>
    <n v="1509.9909886285718"/>
    <n v="2"/>
  </r>
  <r>
    <x v="2"/>
    <x v="2"/>
    <x v="1040"/>
    <x v="1022"/>
    <x v="1"/>
    <n v="1677.7677651428576"/>
    <n v="301.99819772571436"/>
    <n v="1979.7659628685719"/>
    <n v="1"/>
    <n v="1279.6533801937048"/>
    <n v="230.33760843486687"/>
    <n v="1509.9909886285718"/>
    <n v="1509.9909886285718"/>
    <n v="2"/>
  </r>
  <r>
    <x v="2"/>
    <x v="2"/>
    <x v="1041"/>
    <x v="1023"/>
    <x v="1"/>
    <n v="2745.2475057150004"/>
    <n v="494.14455102870005"/>
    <n v="3239.3920567437003"/>
    <n v="1"/>
    <n v="2093.8328433419497"/>
    <n v="376.88991180155091"/>
    <n v="2470.7227551435008"/>
    <n v="2470.7227551435008"/>
    <n v="2"/>
  </r>
  <r>
    <x v="2"/>
    <x v="2"/>
    <x v="1042"/>
    <x v="1024"/>
    <x v="1"/>
    <n v="2745.248"/>
    <n v="494.14463999999998"/>
    <n v="3239.39264"/>
    <n v="1"/>
    <n v="2093.8332203389837"/>
    <n v="376.88997966101704"/>
    <n v="2470.7232000000008"/>
    <n v="2470.7232000000008"/>
    <n v="2"/>
  </r>
  <r>
    <x v="2"/>
    <x v="2"/>
    <x v="1043"/>
    <x v="1025"/>
    <x v="1"/>
    <n v="2745.2475057150004"/>
    <n v="494.14455102870005"/>
    <n v="3239.3920567437003"/>
    <n v="1"/>
    <n v="2093.8328433419497"/>
    <n v="376.88991180155091"/>
    <n v="2470.7227551435008"/>
    <n v="2470.7227551435008"/>
    <n v="2"/>
  </r>
  <r>
    <x v="2"/>
    <x v="2"/>
    <x v="1044"/>
    <x v="1026"/>
    <x v="1"/>
    <n v="5428.0721813445389"/>
    <n v="977.05299264201699"/>
    <n v="6405.1251739865556"/>
    <n v="1"/>
    <n v="4140.0550535678694"/>
    <n v="745.20990964221642"/>
    <n v="4885.2649632100856"/>
    <n v="4885.2649632100856"/>
    <n v="2"/>
  </r>
  <r>
    <x v="2"/>
    <x v="2"/>
    <x v="1045"/>
    <x v="1027"/>
    <x v="1"/>
    <n v="5428.0721813445389"/>
    <n v="977.05299264201699"/>
    <n v="6405.1251739865556"/>
    <n v="1"/>
    <n v="4140.0550535678694"/>
    <n v="745.20990964221642"/>
    <n v="4885.2649632100856"/>
    <n v="4885.2649632100856"/>
    <n v="2"/>
  </r>
  <r>
    <x v="2"/>
    <x v="2"/>
    <x v="1046"/>
    <x v="1028"/>
    <x v="1"/>
    <n v="5428.0721813445389"/>
    <n v="977.05299264201699"/>
    <n v="6405.1251739865556"/>
    <n v="1"/>
    <n v="4140.0550535678694"/>
    <n v="745.20990964221642"/>
    <n v="4885.2649632100856"/>
    <n v="4885.2649632100856"/>
    <n v="2"/>
  </r>
  <r>
    <x v="2"/>
    <x v="2"/>
    <x v="1047"/>
    <x v="1029"/>
    <x v="2"/>
    <n v="19.932000000000002"/>
    <n v="3.5877600000000003"/>
    <n v="23.519760000000002"/>
    <n v="3330"/>
    <n v="15.202372881355934"/>
    <n v="2.7364271186440683"/>
    <n v="17.938800000000004"/>
    <n v="59736.204000000012"/>
    <n v="2"/>
  </r>
  <r>
    <x v="2"/>
    <x v="2"/>
    <x v="1048"/>
    <x v="1030"/>
    <x v="2"/>
    <n v="26.07"/>
    <n v="4.6925999999999997"/>
    <n v="30.762599999999999"/>
    <n v="22772"/>
    <n v="19.883898305084749"/>
    <n v="3.5791016949152548"/>
    <n v="23.463000000000005"/>
    <n v="534299.4360000001"/>
    <n v="2"/>
  </r>
  <r>
    <x v="2"/>
    <x v="2"/>
    <x v="1049"/>
    <x v="1031"/>
    <x v="2"/>
    <n v="27.602300000000003"/>
    <n v="4.9684140000000001"/>
    <n v="32.570714000000002"/>
    <n v="7459"/>
    <n v="21.052601694915261"/>
    <n v="3.7894683050847466"/>
    <n v="24.842070000000007"/>
    <n v="185297.00013000006"/>
    <n v="2"/>
  </r>
  <r>
    <x v="2"/>
    <x v="2"/>
    <x v="1050"/>
    <x v="1032"/>
    <x v="2"/>
    <n v="30.676250000000003"/>
    <n v="5.521725"/>
    <n v="36.197975"/>
    <n v="858"/>
    <n v="23.397139830508479"/>
    <n v="4.2114851694915263"/>
    <n v="27.608625000000004"/>
    <n v="23688.200250000002"/>
    <n v="2"/>
  </r>
  <r>
    <x v="2"/>
    <x v="2"/>
    <x v="1051"/>
    <x v="1033"/>
    <x v="2"/>
    <n v="16.698"/>
    <n v="3.0056400000000001"/>
    <n v="19.70364"/>
    <n v="67"/>
    <n v="16.273474576271184"/>
    <n v="2.9292254237288131"/>
    <n v="19.202699999999997"/>
    <n v="1286.5808999999997"/>
    <n v="2"/>
  </r>
  <r>
    <x v="2"/>
    <x v="2"/>
    <x v="1052"/>
    <x v="1034"/>
    <x v="1"/>
    <n v="1034.8626831683168"/>
    <n v="186.27528297029701"/>
    <n v="1221.1379661386138"/>
    <n v="1"/>
    <n v="789.30204648430959"/>
    <n v="142.07436836717571"/>
    <n v="931.37641485148526"/>
    <n v="931.37641485148526"/>
    <n v="2"/>
  </r>
  <r>
    <x v="2"/>
    <x v="2"/>
    <x v="1053"/>
    <x v="1035"/>
    <x v="1"/>
    <n v="1149.8474257425742"/>
    <n v="206.97253663366334"/>
    <n v="1356.8199623762375"/>
    <n v="1"/>
    <n v="877.00227387145492"/>
    <n v="157.86040929686189"/>
    <n v="1034.8626831683168"/>
    <n v="1034.8626831683168"/>
    <n v="2"/>
  </r>
  <r>
    <x v="2"/>
    <x v="2"/>
    <x v="1054"/>
    <x v="1036"/>
    <x v="1"/>
    <n v="1149.8474257425742"/>
    <n v="206.97253663366334"/>
    <n v="1356.8199623762375"/>
    <n v="1"/>
    <n v="877.00227387145492"/>
    <n v="157.86040929686189"/>
    <n v="1034.8626831683168"/>
    <n v="1034.8626831683168"/>
    <n v="2"/>
  </r>
  <r>
    <x v="2"/>
    <x v="2"/>
    <x v="1055"/>
    <x v="1037"/>
    <x v="1"/>
    <n v="1277.6082508250827"/>
    <n v="229.96948514851488"/>
    <n v="1507.5777359735976"/>
    <n v="1"/>
    <n v="974.44697096828338"/>
    <n v="175.40045477429101"/>
    <n v="1149.8474257425744"/>
    <n v="1149.8474257425744"/>
    <n v="2"/>
  </r>
  <r>
    <x v="2"/>
    <x v="2"/>
    <x v="1056"/>
    <x v="1038"/>
    <x v="1"/>
    <n v="1419.564723138981"/>
    <n v="255.52165016501658"/>
    <n v="1675.0863733039976"/>
    <n v="1"/>
    <n v="1082.7188566314262"/>
    <n v="194.8893941936567"/>
    <n v="1277.6082508250829"/>
    <n v="1277.6082508250829"/>
    <n v="2"/>
  </r>
  <r>
    <x v="2"/>
    <x v="2"/>
    <x v="1057"/>
    <x v="1039"/>
    <x v="2"/>
    <n v="92.977499999999992"/>
    <n v="16.735949999999999"/>
    <n v="109.71344999999999"/>
    <n v="1"/>
    <n v="94.553389830508465"/>
    <n v="17.019610169491521"/>
    <n v="111.57299999999998"/>
    <n v="111.57299999999998"/>
    <n v="2"/>
  </r>
  <r>
    <x v="2"/>
    <x v="2"/>
    <x v="1058"/>
    <x v="1040"/>
    <x v="2"/>
    <n v="109.59960000000001"/>
    <n v="19.727928000000002"/>
    <n v="129.327528"/>
    <n v="316"/>
    <n v="83.592915254237298"/>
    <n v="15.046724745762713"/>
    <n v="98.639640000000014"/>
    <n v="31170.126240000005"/>
    <n v="2"/>
  </r>
  <r>
    <x v="2"/>
    <x v="2"/>
    <x v="1059"/>
    <x v="1041"/>
    <x v="2"/>
    <n v="123.97"/>
    <n v="22.314599999999999"/>
    <n v="146.28460000000001"/>
    <n v="1"/>
    <n v="126.07118644067796"/>
    <n v="22.692813559322033"/>
    <n v="148.76400000000001"/>
    <n v="148.76400000000001"/>
    <n v="2"/>
  </r>
  <r>
    <x v="2"/>
    <x v="2"/>
    <x v="1060"/>
    <x v="1042"/>
    <x v="2"/>
    <n v="109.59960000000001"/>
    <n v="19.727928000000002"/>
    <n v="129.327528"/>
    <n v="1"/>
    <n v="111.45722033898306"/>
    <n v="20.062299661016951"/>
    <n v="131.51952"/>
    <n v="131.51952"/>
    <n v="2"/>
  </r>
  <r>
    <x v="2"/>
    <x v="2"/>
    <x v="1061"/>
    <x v="1043"/>
    <x v="2"/>
    <n v="109.60400000000001"/>
    <n v="19.728720000000003"/>
    <n v="129.33272000000002"/>
    <n v="1"/>
    <n v="111.46169491525426"/>
    <n v="20.063105084745764"/>
    <n v="131.52480000000003"/>
    <n v="131.52480000000003"/>
    <n v="2"/>
  </r>
  <r>
    <x v="2"/>
    <x v="2"/>
    <x v="1062"/>
    <x v="1044"/>
    <x v="2"/>
    <n v="108.8912"/>
    <n v="19.600415999999999"/>
    <n v="128.49161599999999"/>
    <n v="1"/>
    <n v="110.73681355932203"/>
    <n v="19.932626440677964"/>
    <n v="130.66944000000001"/>
    <n v="130.66944000000001"/>
    <n v="2"/>
  </r>
  <r>
    <x v="2"/>
    <x v="2"/>
    <x v="1063"/>
    <x v="1045"/>
    <x v="1"/>
    <n v="422.06582889900005"/>
    <n v="75.971849201820007"/>
    <n v="498.03767810082007"/>
    <n v="1"/>
    <n v="429.21948701593232"/>
    <n v="77.259507662867819"/>
    <n v="506.47899467880012"/>
    <n v="506.47899467880012"/>
    <n v="2"/>
  </r>
  <r>
    <x v="2"/>
    <x v="2"/>
    <x v="1064"/>
    <x v="1046"/>
    <x v="1"/>
    <n v="138.35305"/>
    <n v="24.903548999999998"/>
    <n v="163.25659899999999"/>
    <n v="1"/>
    <n v="140.69801694915253"/>
    <n v="25.325643050847454"/>
    <n v="166.02365999999998"/>
    <n v="166.02365999999998"/>
    <n v="2"/>
  </r>
  <r>
    <x v="2"/>
    <x v="2"/>
    <x v="1065"/>
    <x v="1047"/>
    <x v="1"/>
    <n v="202.02319090799995"/>
    <n v="36.364174363439986"/>
    <n v="238.38736527143993"/>
    <n v="1"/>
    <n v="205.44731278779656"/>
    <n v="36.980516301803377"/>
    <n v="242.42782908959992"/>
    <n v="242.42782908959992"/>
    <n v="2"/>
  </r>
  <r>
    <x v="2"/>
    <x v="2"/>
    <x v="1066"/>
    <x v="1048"/>
    <x v="1"/>
    <n v="140.69329999999999"/>
    <n v="25.324793999999997"/>
    <n v="166.01809399999999"/>
    <n v="1"/>
    <n v="143.07793220338982"/>
    <n v="25.754027796610167"/>
    <n v="168.83195999999998"/>
    <n v="168.83195999999998"/>
    <n v="2"/>
  </r>
  <r>
    <x v="2"/>
    <x v="2"/>
    <x v="1067"/>
    <x v="1049"/>
    <x v="1"/>
    <n v="192.40303895999998"/>
    <n v="34.632547012799996"/>
    <n v="227.03558597279996"/>
    <n v="1"/>
    <n v="195.66410741694915"/>
    <n v="35.219539335050847"/>
    <n v="230.883646752"/>
    <n v="230.883646752"/>
    <n v="2"/>
  </r>
  <r>
    <x v="2"/>
    <x v="2"/>
    <x v="1068"/>
    <x v="1050"/>
    <x v="1"/>
    <n v="183382.19493"/>
    <n v="33008.795087400002"/>
    <n v="216390.99001740001"/>
    <n v="1"/>
    <n v="139867.77579406783"/>
    <n v="25176.19964293221"/>
    <n v="165043.97543700004"/>
    <n v="165043.97543700004"/>
    <n v="2"/>
  </r>
  <r>
    <x v="2"/>
    <x v="2"/>
    <x v="1069"/>
    <x v="1051"/>
    <x v="1"/>
    <n v="39.066187942963822"/>
    <n v="7.0319138297334876"/>
    <n v="46.098101772697312"/>
    <n v="1"/>
    <n v="39.728326721658121"/>
    <n v="7.1510988098984614"/>
    <n v="46.879425531556585"/>
    <n v="46.879425531556585"/>
    <n v="2"/>
  </r>
  <r>
    <x v="2"/>
    <x v="2"/>
    <x v="1070"/>
    <x v="1052"/>
    <x v="1"/>
    <n v="45.170670600000008"/>
    <n v="8.1307207080000019"/>
    <n v="53.301391308000007"/>
    <n v="1"/>
    <n v="45.936275186440682"/>
    <n v="8.2685295335593221"/>
    <n v="54.204804720000006"/>
    <n v="54.204804720000006"/>
    <n v="2"/>
  </r>
  <r>
    <x v="2"/>
    <x v="2"/>
    <x v="1071"/>
    <x v="1053"/>
    <x v="1"/>
    <n v="1176.3994"/>
    <n v="211.751892"/>
    <n v="1388.151292"/>
    <n v="1"/>
    <n v="897.25377966101701"/>
    <n v="161.50568033898307"/>
    <n v="1058.75946"/>
    <n v="1058.75946"/>
    <n v="2"/>
  </r>
  <r>
    <x v="2"/>
    <x v="2"/>
    <x v="1072"/>
    <x v="1054"/>
    <x v="1"/>
    <n v="84.656000000000006"/>
    <n v="15.23808"/>
    <n v="99.894080000000002"/>
    <n v="1"/>
    <n v="86.090847457627135"/>
    <n v="15.496352542372884"/>
    <n v="101.58720000000002"/>
    <n v="101.58720000000002"/>
    <n v="2"/>
  </r>
  <r>
    <x v="2"/>
    <x v="2"/>
    <x v="1073"/>
    <x v="1055"/>
    <x v="1"/>
    <n v="168.72570000000005"/>
    <n v="30.370626000000009"/>
    <n v="199.09632600000006"/>
    <n v="1"/>
    <n v="171.5854576271187"/>
    <n v="30.885382372881367"/>
    <n v="202.47084000000007"/>
    <n v="202.47084000000007"/>
    <n v="2"/>
  </r>
  <r>
    <x v="2"/>
    <x v="2"/>
    <x v="1074"/>
    <x v="1056"/>
    <x v="1"/>
    <n v="159.44499999999999"/>
    <n v="28.700099999999999"/>
    <n v="188.14509999999999"/>
    <n v="1"/>
    <n v="162.14745762711865"/>
    <n v="29.186542372881355"/>
    <n v="191.334"/>
    <n v="191.334"/>
    <n v="2"/>
  </r>
  <r>
    <x v="2"/>
    <x v="2"/>
    <x v="1075"/>
    <x v="1057"/>
    <x v="1"/>
    <n v="158.78194992000002"/>
    <n v="28.580750985600002"/>
    <n v="187.36270090560001"/>
    <n v="1"/>
    <n v="161.4731694101695"/>
    <n v="29.065170493830511"/>
    <n v="190.53833990400003"/>
    <n v="190.53833990400003"/>
    <n v="2"/>
  </r>
  <r>
    <x v="2"/>
    <x v="2"/>
    <x v="1076"/>
    <x v="1058"/>
    <x v="1"/>
    <n v="370.85171384276993"/>
    <n v="66.75330849169859"/>
    <n v="437.60502233446852"/>
    <n v="1"/>
    <n v="377.13733611129146"/>
    <n v="67.884720500032458"/>
    <n v="445.02205661132393"/>
    <n v="445.02205661132393"/>
    <n v="2"/>
  </r>
  <r>
    <x v="2"/>
    <x v="2"/>
    <x v="1077"/>
    <x v="1059"/>
    <x v="1"/>
    <n v="576.20749999999998"/>
    <n v="103.71735"/>
    <n v="679.92484999999999"/>
    <n v="1"/>
    <n v="585.97372881355932"/>
    <n v="105.47527118644068"/>
    <n v="691.44899999999996"/>
    <n v="691.44899999999996"/>
    <n v="2"/>
  </r>
  <r>
    <x v="2"/>
    <x v="2"/>
    <x v="1078"/>
    <x v="1060"/>
    <x v="1"/>
    <n v="331.30568591999992"/>
    <n v="59.635023465599986"/>
    <n v="390.94070938559992"/>
    <n v="1"/>
    <n v="336.92103652881343"/>
    <n v="60.645786575186413"/>
    <n v="397.56682310399987"/>
    <n v="397.56682310399987"/>
    <n v="2"/>
  </r>
  <r>
    <x v="2"/>
    <x v="2"/>
    <x v="1079"/>
    <x v="1061"/>
    <x v="1"/>
    <n v="576.44785000000002"/>
    <n v="103.76061299999999"/>
    <n v="680.20846300000005"/>
    <n v="1"/>
    <n v="586.21815254237288"/>
    <n v="105.51926745762711"/>
    <n v="691.73741999999993"/>
    <n v="691.73741999999993"/>
    <n v="2"/>
  </r>
  <r>
    <x v="2"/>
    <x v="2"/>
    <x v="1080"/>
    <x v="1062"/>
    <x v="1"/>
    <n v="414.1321074"/>
    <n v="74.543779332"/>
    <n v="488.67588673199998"/>
    <n v="1"/>
    <n v="421.15129566101695"/>
    <n v="75.807233218983043"/>
    <n v="496.95852888000002"/>
    <n v="496.95852888000002"/>
    <n v="2"/>
  </r>
  <r>
    <x v="2"/>
    <x v="2"/>
    <x v="1081"/>
    <x v="1063"/>
    <x v="1"/>
    <n v="326.72199999999998"/>
    <n v="58.809959999999997"/>
    <n v="385.53195999999997"/>
    <n v="1"/>
    <n v="332.25966101694917"/>
    <n v="59.806738983050849"/>
    <n v="392.06640000000004"/>
    <n v="392.06640000000004"/>
    <n v="2"/>
  </r>
  <r>
    <x v="2"/>
    <x v="2"/>
    <x v="1082"/>
    <x v="1064"/>
    <x v="1"/>
    <n v="368.06210275999996"/>
    <n v="66.251178496799994"/>
    <n v="434.31328125679994"/>
    <n v="1"/>
    <n v="374.30044348474576"/>
    <n v="67.374079827254235"/>
    <n v="441.67452331200002"/>
    <n v="441.67452331200002"/>
    <n v="2"/>
  </r>
  <r>
    <x v="2"/>
    <x v="2"/>
    <x v="1083"/>
    <x v="1065"/>
    <x v="1"/>
    <n v="368.06210275999996"/>
    <n v="66.251178496799994"/>
    <n v="434.31328125679994"/>
    <n v="1"/>
    <n v="374.30044348474576"/>
    <n v="67.374079827254235"/>
    <n v="441.67452331200002"/>
    <n v="441.67452331200002"/>
    <n v="2"/>
  </r>
  <r>
    <x v="2"/>
    <x v="2"/>
    <x v="1084"/>
    <x v="1066"/>
    <x v="1"/>
    <n v="298.46005200000008"/>
    <n v="53.722809360000014"/>
    <n v="352.18286136000006"/>
    <n v="1"/>
    <n v="303.51869694915263"/>
    <n v="54.633365450847471"/>
    <n v="358.15206240000009"/>
    <n v="358.15206240000009"/>
    <n v="2"/>
  </r>
  <r>
    <x v="2"/>
    <x v="2"/>
    <x v="1085"/>
    <x v="1067"/>
    <x v="1"/>
    <n v="298.46005200000008"/>
    <n v="53.722809360000014"/>
    <n v="352.18286136000006"/>
    <n v="1"/>
    <n v="303.51869694915263"/>
    <n v="54.633365450847471"/>
    <n v="358.15206240000009"/>
    <n v="358.15206240000009"/>
    <n v="2"/>
  </r>
  <r>
    <x v="2"/>
    <x v="2"/>
    <x v="1086"/>
    <x v="1068"/>
    <x v="1"/>
    <n v="12549.938499999998"/>
    <n v="2258.9889299999995"/>
    <n v="14808.927429999998"/>
    <n v="1"/>
    <n v="9571.9869915254239"/>
    <n v="1722.9576584745762"/>
    <n v="11294.944649999999"/>
    <n v="11294.944649999999"/>
    <n v="2"/>
  </r>
  <r>
    <x v="2"/>
    <x v="2"/>
    <x v="1087"/>
    <x v="1069"/>
    <x v="1"/>
    <n v="12549.938499999998"/>
    <n v="2258.9889299999995"/>
    <n v="14808.927429999998"/>
    <n v="1"/>
    <n v="9571.9869915254239"/>
    <n v="1722.9576584745762"/>
    <n v="11294.944649999999"/>
    <n v="11294.944649999999"/>
    <n v="2"/>
  </r>
  <r>
    <x v="2"/>
    <x v="2"/>
    <x v="1088"/>
    <x v="1070"/>
    <x v="1"/>
    <n v="12549.938499999998"/>
    <n v="2258.9889299999995"/>
    <n v="14808.927429999998"/>
    <n v="1"/>
    <n v="9571.9869915254239"/>
    <n v="1722.9576584745762"/>
    <n v="11294.944649999999"/>
    <n v="11294.944649999999"/>
    <n v="2"/>
  </r>
  <r>
    <x v="2"/>
    <x v="2"/>
    <x v="1089"/>
    <x v="1071"/>
    <x v="1"/>
    <n v="12549.938499999998"/>
    <n v="2258.9889299999995"/>
    <n v="14808.927429999998"/>
    <n v="1"/>
    <n v="9571.9869915254239"/>
    <n v="1722.9576584745762"/>
    <n v="11294.944649999999"/>
    <n v="11294.944649999999"/>
    <n v="2"/>
  </r>
  <r>
    <x v="2"/>
    <x v="2"/>
    <x v="1090"/>
    <x v="1072"/>
    <x v="1"/>
    <n v="2195.6826375000001"/>
    <n v="395.22287475000002"/>
    <n v="2590.9055122499999"/>
    <n v="1"/>
    <n v="1674.6731980932204"/>
    <n v="301.44117565677965"/>
    <n v="1976.1143737500001"/>
    <n v="1976.1143737500001"/>
    <n v="2"/>
  </r>
  <r>
    <x v="2"/>
    <x v="2"/>
    <x v="1091"/>
    <x v="1073"/>
    <x v="1"/>
    <n v="2195.6826375000001"/>
    <n v="395.22287475000002"/>
    <n v="2590.9055122499999"/>
    <n v="1"/>
    <n v="1674.6731980932204"/>
    <n v="301.44117565677965"/>
    <n v="1976.1143737500001"/>
    <n v="1976.1143737500001"/>
    <n v="2"/>
  </r>
  <r>
    <x v="2"/>
    <x v="2"/>
    <x v="1092"/>
    <x v="1074"/>
    <x v="1"/>
    <n v="2195.6826375000001"/>
    <n v="395.22287475000002"/>
    <n v="2590.9055122499999"/>
    <n v="1"/>
    <n v="1674.6731980932204"/>
    <n v="301.44117565677965"/>
    <n v="1976.1143737500001"/>
    <n v="1976.1143737500001"/>
    <n v="2"/>
  </r>
  <r>
    <x v="2"/>
    <x v="2"/>
    <x v="1093"/>
    <x v="1075"/>
    <x v="1"/>
    <n v="2195.6826375000001"/>
    <n v="395.22287475000002"/>
    <n v="2590.9055122499999"/>
    <n v="1"/>
    <n v="1674.6731980932204"/>
    <n v="301.44117565677965"/>
    <n v="1976.1143737500001"/>
    <n v="1976.1143737500001"/>
    <n v="2"/>
  </r>
  <r>
    <x v="2"/>
    <x v="2"/>
    <x v="1094"/>
    <x v="1076"/>
    <x v="1"/>
    <n v="304.82325188267316"/>
    <n v="54.868185338881169"/>
    <n v="359.69143722155434"/>
    <n v="1"/>
    <n v="309.98974767729476"/>
    <n v="55.798154581913053"/>
    <n v="365.78790225920784"/>
    <n v="365.78790225920784"/>
    <n v="2"/>
  </r>
  <r>
    <x v="2"/>
    <x v="2"/>
    <x v="1095"/>
    <x v="1077"/>
    <x v="1"/>
    <n v="301.11681727425747"/>
    <n v="54.201027109366343"/>
    <n v="355.31784438362382"/>
    <n v="1"/>
    <n v="306.2204921433127"/>
    <n v="55.119688585796283"/>
    <n v="361.34018072910897"/>
    <n v="361.34018072910897"/>
    <n v="2"/>
  </r>
  <r>
    <x v="2"/>
    <x v="2"/>
    <x v="1096"/>
    <x v="1078"/>
    <x v="1"/>
    <n v="375.16707924021318"/>
    <n v="67.530074263238376"/>
    <n v="442.69715350345155"/>
    <n v="1"/>
    <n v="381.52584329513206"/>
    <n v="68.674651793123772"/>
    <n v="450.20049508825582"/>
    <n v="450.20049508825582"/>
    <n v="2"/>
  </r>
  <r>
    <x v="2"/>
    <x v="2"/>
    <x v="1097"/>
    <x v="1079"/>
    <x v="1"/>
    <n v="376.77468725643564"/>
    <n v="67.81944370615841"/>
    <n v="444.59413096259402"/>
    <n v="1"/>
    <n v="383.16069890484977"/>
    <n v="68.96892580287296"/>
    <n v="452.12962470772271"/>
    <n v="452.12962470772271"/>
    <n v="2"/>
  </r>
  <r>
    <x v="2"/>
    <x v="2"/>
    <x v="1098"/>
    <x v="1080"/>
    <x v="1"/>
    <n v="604.56990987509846"/>
    <n v="108.82258377751772"/>
    <n v="713.39249365261617"/>
    <n v="1"/>
    <n v="614.81685750010013"/>
    <n v="110.66703435001801"/>
    <n v="725.4838918501182"/>
    <n v="725.4838918501182"/>
    <n v="2"/>
  </r>
  <r>
    <x v="2"/>
    <x v="2"/>
    <x v="1099"/>
    <x v="1081"/>
    <x v="1"/>
    <n v="602.60994825148521"/>
    <n v="108.46979068526733"/>
    <n v="711.07973893675251"/>
    <n v="1"/>
    <n v="612.82367618795104"/>
    <n v="110.30826171383119"/>
    <n v="723.13193790178218"/>
    <n v="723.13193790178218"/>
    <n v="2"/>
  </r>
  <r>
    <x v="2"/>
    <x v="2"/>
    <x v="1100"/>
    <x v="1082"/>
    <x v="1"/>
    <n v="456.57680597099994"/>
    <n v="82.183825074779989"/>
    <n v="538.76063104577997"/>
    <n v="1"/>
    <n v="464.31539590271183"/>
    <n v="83.576771262488123"/>
    <n v="547.89216716519991"/>
    <n v="547.89216716519991"/>
    <n v="2"/>
  </r>
  <r>
    <x v="2"/>
    <x v="2"/>
    <x v="1101"/>
    <x v="1083"/>
    <x v="1"/>
    <n v="452.0562435356436"/>
    <n v="81.370123836415843"/>
    <n v="533.42636737205942"/>
    <n v="1"/>
    <n v="459.71821376506131"/>
    <n v="82.74927847771103"/>
    <n v="542.46749224277232"/>
    <n v="542.46749224277232"/>
    <n v="2"/>
  </r>
  <r>
    <x v="2"/>
    <x v="2"/>
    <x v="1102"/>
    <x v="1084"/>
    <x v="1"/>
    <n v="250.10700000000003"/>
    <n v="45.019260000000003"/>
    <n v="295.12626"/>
    <n v="1"/>
    <n v="254.34610169491529"/>
    <n v="45.782298305084751"/>
    <n v="300.12840000000006"/>
    <n v="300.12840000000006"/>
    <n v="2"/>
  </r>
  <r>
    <x v="2"/>
    <x v="2"/>
    <x v="1103"/>
    <x v="1085"/>
    <x v="1"/>
    <n v="248.49875375643563"/>
    <n v="44.729775676158411"/>
    <n v="293.22852943259403"/>
    <n v="1"/>
    <n v="252.71059704044302"/>
    <n v="45.48790746727974"/>
    <n v="298.19850450772276"/>
    <n v="298.19850450772276"/>
    <n v="2"/>
  </r>
  <r>
    <x v="2"/>
    <x v="2"/>
    <x v="1104"/>
    <x v="1086"/>
    <x v="1"/>
    <n v="468.96300000000002"/>
    <n v="84.413340000000005"/>
    <n v="553.37634000000003"/>
    <n v="1"/>
    <n v="476.91152542372885"/>
    <n v="85.844074576271183"/>
    <n v="562.75560000000007"/>
    <n v="562.75560000000007"/>
    <n v="2"/>
  </r>
  <r>
    <x v="2"/>
    <x v="2"/>
    <x v="1105"/>
    <x v="1087"/>
    <x v="1"/>
    <n v="460.89020771287136"/>
    <n v="82.960237388316841"/>
    <n v="543.85044510118814"/>
    <n v="1"/>
    <n v="468.70190614868272"/>
    <n v="84.366343106762884"/>
    <n v="553.06824925544561"/>
    <n v="553.06824925544561"/>
    <n v="2"/>
  </r>
  <r>
    <x v="2"/>
    <x v="2"/>
    <x v="1106"/>
    <x v="1088"/>
    <x v="1"/>
    <n v="523.68887399400001"/>
    <n v="94.263997318919991"/>
    <n v="617.95287131292002"/>
    <n v="1"/>
    <n v="532.56495660406779"/>
    <n v="95.861692188732192"/>
    <n v="628.42664879279994"/>
    <n v="628.42664879279994"/>
    <n v="2"/>
  </r>
  <r>
    <x v="2"/>
    <x v="2"/>
    <x v="1107"/>
    <x v="1089"/>
    <x v="1"/>
    <n v="518.50383563762375"/>
    <n v="93.330690414772278"/>
    <n v="611.83452605239609"/>
    <n v="1"/>
    <n v="527.2920362416512"/>
    <n v="94.912566523497219"/>
    <n v="622.20460276514837"/>
    <n v="622.20460276514837"/>
    <n v="2"/>
  </r>
  <r>
    <x v="2"/>
    <x v="2"/>
    <x v="1108"/>
    <x v="1090"/>
    <x v="1"/>
    <n v="693.75900000000013"/>
    <n v="124.87662000000002"/>
    <n v="818.63562000000013"/>
    <n v="1"/>
    <n v="705.5176271186441"/>
    <n v="126.99317288135593"/>
    <n v="832.51080000000002"/>
    <n v="832.51080000000002"/>
    <n v="2"/>
  </r>
  <r>
    <x v="2"/>
    <x v="2"/>
    <x v="1109"/>
    <x v="1091"/>
    <x v="1"/>
    <n v="937.86227435662977"/>
    <n v="168.81520938419334"/>
    <n v="1106.6774837408232"/>
    <n v="1"/>
    <n v="953.75824510843711"/>
    <n v="171.67648411951868"/>
    <n v="1125.4347292279558"/>
    <n v="1125.4347292279558"/>
    <n v="2"/>
  </r>
  <r>
    <x v="2"/>
    <x v="2"/>
    <x v="1110"/>
    <x v="1092"/>
    <x v="1"/>
    <n v="578.13030000000003"/>
    <n v="104.06345400000001"/>
    <n v="682.19375400000001"/>
    <n v="1"/>
    <n v="587.92911864406778"/>
    <n v="105.8272413559322"/>
    <n v="693.75635999999997"/>
    <n v="693.75635999999997"/>
    <n v="2"/>
  </r>
  <r>
    <x v="2"/>
    <x v="2"/>
    <x v="1111"/>
    <x v="1093"/>
    <x v="1"/>
    <n v="901.5148999999999"/>
    <n v="162.27268199999997"/>
    <n v="1063.7875819999999"/>
    <n v="1"/>
    <n v="916.79481355932194"/>
    <n v="165.02306644067795"/>
    <n v="1081.8178799999998"/>
    <n v="1081.8178799999998"/>
    <n v="2"/>
  </r>
  <r>
    <x v="2"/>
    <x v="2"/>
    <x v="1112"/>
    <x v="1094"/>
    <x v="1"/>
    <n v="770.84570495065475"/>
    <n v="138.75222689111786"/>
    <n v="909.59793184177261"/>
    <n v="1"/>
    <n v="783.91088639049633"/>
    <n v="141.10395955028935"/>
    <n v="925.01484594078568"/>
    <n v="925.01484594078568"/>
    <n v="2"/>
  </r>
  <r>
    <x v="2"/>
    <x v="2"/>
    <x v="1113"/>
    <x v="1095"/>
    <x v="1"/>
    <n v="748.67535943200005"/>
    <n v="134.76156469776001"/>
    <n v="883.43692412976009"/>
    <n v="1"/>
    <n v="761.36477230372884"/>
    <n v="137.04565901467117"/>
    <n v="898.41043131840001"/>
    <n v="898.41043131840001"/>
    <n v="2"/>
  </r>
  <r>
    <x v="2"/>
    <x v="2"/>
    <x v="1114"/>
    <x v="1096"/>
    <x v="1"/>
    <n v="1267.08725"/>
    <n v="228.075705"/>
    <n v="1495.162955"/>
    <n v="1"/>
    <n v="1234.8731673728812"/>
    <n v="222.27717012711861"/>
    <n v="1457.1503374999998"/>
    <n v="1457.1503374999998"/>
    <n v="2"/>
  </r>
  <r>
    <x v="2"/>
    <x v="2"/>
    <x v="1115"/>
    <x v="1097"/>
    <x v="1"/>
    <n v="1106.8553712111966"/>
    <n v="199.23396681801538"/>
    <n v="1306.0893380292121"/>
    <n v="1"/>
    <n v="1078.7149804176915"/>
    <n v="194.16869647518448"/>
    <n v="1272.8836768928761"/>
    <n v="1272.8836768928761"/>
    <n v="2"/>
  </r>
  <r>
    <x v="2"/>
    <x v="2"/>
    <x v="1116"/>
    <x v="1098"/>
    <x v="1"/>
    <n v="1560.9"/>
    <n v="280.96199999999999"/>
    <n v="1841.8620000000001"/>
    <n v="1"/>
    <n v="1190.5169491525426"/>
    <n v="214.29305084745766"/>
    <n v="1404.8100000000002"/>
    <n v="1404.8100000000002"/>
    <n v="2"/>
  </r>
  <r>
    <x v="2"/>
    <x v="2"/>
    <x v="1117"/>
    <x v="1099"/>
    <x v="1"/>
    <n v="1670.72345"/>
    <n v="300.73022099999997"/>
    <n v="1971.453671"/>
    <n v="1"/>
    <n v="1274.2805974576272"/>
    <n v="229.37050754237288"/>
    <n v="1503.6511050000001"/>
    <n v="1503.6511050000001"/>
    <n v="2"/>
  </r>
  <r>
    <x v="2"/>
    <x v="2"/>
    <x v="1118"/>
    <x v="1100"/>
    <x v="1"/>
    <n v="1252.8518034564361"/>
    <n v="225.51332462215848"/>
    <n v="1478.3651280785946"/>
    <n v="1"/>
    <n v="955.5649348396546"/>
    <n v="172.00168827113782"/>
    <n v="1127.5666231107925"/>
    <n v="1127.5666231107925"/>
    <n v="2"/>
  </r>
  <r>
    <x v="2"/>
    <x v="2"/>
    <x v="1119"/>
    <x v="1101"/>
    <x v="1"/>
    <n v="1440.2842510633666"/>
    <n v="259.25116519140596"/>
    <n v="1699.5354162547726"/>
    <n v="1"/>
    <n v="1098.5218864042627"/>
    <n v="197.73393955276728"/>
    <n v="1296.2558259570299"/>
    <n v="1296.2558259570299"/>
    <n v="2"/>
  </r>
  <r>
    <x v="2"/>
    <x v="2"/>
    <x v="1120"/>
    <x v="1102"/>
    <x v="1"/>
    <n v="1778.8747037322801"/>
    <n v="320.19744667181038"/>
    <n v="2099.0721504040903"/>
    <n v="1"/>
    <n v="1356.7688418297053"/>
    <n v="244.21839152934695"/>
    <n v="1600.9872333590522"/>
    <n v="1600.9872333590522"/>
    <n v="2"/>
  </r>
  <r>
    <x v="2"/>
    <x v="2"/>
    <x v="1121"/>
    <x v="1103"/>
    <x v="1"/>
    <n v="1600.8290845930694"/>
    <n v="288.14923522675247"/>
    <n v="1888.978319819822"/>
    <n v="1"/>
    <n v="1560.1300400695168"/>
    <n v="280.82340721251302"/>
    <n v="1840.9534472820299"/>
    <n v="1840.9534472820299"/>
    <n v="2"/>
  </r>
  <r>
    <x v="2"/>
    <x v="2"/>
    <x v="1122"/>
    <x v="1104"/>
    <x v="1"/>
    <n v="1556.5110000000002"/>
    <n v="280.17198000000002"/>
    <n v="1836.6829800000003"/>
    <n v="3"/>
    <n v="1187.1694067796611"/>
    <n v="213.69049322033899"/>
    <n v="1400.8599000000002"/>
    <n v="4202.5797000000002"/>
    <n v="2"/>
  </r>
  <r>
    <x v="2"/>
    <x v="2"/>
    <x v="1123"/>
    <x v="1105"/>
    <x v="1"/>
    <n v="1857.691"/>
    <n v="334.38438000000002"/>
    <n v="2192.0753800000002"/>
    <n v="34"/>
    <n v="1416.882966101695"/>
    <n v="255.03893389830509"/>
    <n v="1671.9219000000001"/>
    <n v="56845.344600000004"/>
    <n v="2"/>
  </r>
  <r>
    <x v="2"/>
    <x v="2"/>
    <x v="1124"/>
    <x v="1106"/>
    <x v="1"/>
    <n v="1926.4850000000001"/>
    <n v="346.76730000000003"/>
    <n v="2273.2523000000001"/>
    <n v="68"/>
    <n v="1469.3529661016953"/>
    <n v="264.48353389830515"/>
    <n v="1733.8365000000003"/>
    <n v="117900.88200000003"/>
    <n v="2"/>
  </r>
  <r>
    <x v="2"/>
    <x v="2"/>
    <x v="1125"/>
    <x v="1107"/>
    <x v="1"/>
    <n v="2614.5240000000003"/>
    <n v="470.61432000000002"/>
    <n v="3085.1383200000005"/>
    <n v="28"/>
    <n v="1994.1284745762716"/>
    <n v="358.94312542372887"/>
    <n v="2353.0716000000007"/>
    <n v="65886.004800000024"/>
    <n v="2"/>
  </r>
  <r>
    <x v="2"/>
    <x v="2"/>
    <x v="1126"/>
    <x v="1108"/>
    <x v="1"/>
    <n v="4600.2164191226102"/>
    <n v="828.03895544206978"/>
    <n v="5428.2553745646801"/>
    <n v="1"/>
    <n v="3508.6396417036858"/>
    <n v="631.55513550666342"/>
    <n v="4140.1947772103495"/>
    <n v="4140.1947772103495"/>
    <n v="2"/>
  </r>
  <r>
    <x v="2"/>
    <x v="2"/>
    <x v="1127"/>
    <x v="1109"/>
    <x v="1"/>
    <n v="5732.3569085640011"/>
    <n v="1031.8242435415202"/>
    <n v="6764.1811521055215"/>
    <n v="1"/>
    <n v="4372.1366251759337"/>
    <n v="786.984592531668"/>
    <n v="5159.1212177076013"/>
    <n v="5159.1212177076013"/>
    <n v="2"/>
  </r>
  <r>
    <x v="2"/>
    <x v="2"/>
    <x v="1128"/>
    <x v="1110"/>
    <x v="1"/>
    <n v="1094.0820000000001"/>
    <n v="196.93476000000001"/>
    <n v="1291.0167600000002"/>
    <n v="6"/>
    <n v="834.46932203389849"/>
    <n v="150.20447796610173"/>
    <n v="984.67380000000026"/>
    <n v="5908.0428000000011"/>
    <n v="2"/>
  </r>
  <r>
    <x v="2"/>
    <x v="2"/>
    <x v="1129"/>
    <x v="1111"/>
    <x v="1"/>
    <n v="1307.2620000000002"/>
    <n v="235.30716000000001"/>
    <n v="1542.5691600000002"/>
    <n v="20"/>
    <n v="997.06423728813581"/>
    <n v="179.47156271186444"/>
    <n v="1176.5358000000003"/>
    <n v="23530.716000000008"/>
    <n v="2"/>
  </r>
  <r>
    <x v="2"/>
    <x v="2"/>
    <x v="1130"/>
    <x v="1112"/>
    <x v="1"/>
    <n v="1568.71"/>
    <n v="282.36779999999999"/>
    <n v="1851.0778"/>
    <n v="16"/>
    <n v="1196.4737288135595"/>
    <n v="215.36527118644071"/>
    <n v="1411.8390000000002"/>
    <n v="22589.424000000003"/>
    <n v="2"/>
  </r>
  <r>
    <x v="2"/>
    <x v="2"/>
    <x v="1131"/>
    <x v="1113"/>
    <x v="1"/>
    <n v="2091.6170000000002"/>
    <n v="376.49106"/>
    <n v="2468.10806"/>
    <n v="16"/>
    <n v="1595.3011016949154"/>
    <n v="287.15419830508478"/>
    <n v="1882.4553000000001"/>
    <n v="30119.284800000001"/>
    <n v="2"/>
  </r>
  <r>
    <x v="2"/>
    <x v="2"/>
    <x v="1132"/>
    <x v="1114"/>
    <x v="1"/>
    <n v="3191.7930000000006"/>
    <n v="574.52274000000011"/>
    <n v="3766.3157400000009"/>
    <n v="1"/>
    <n v="2434.4183898305091"/>
    <n v="438.19531016949162"/>
    <n v="2872.6137000000008"/>
    <n v="2872.6137000000008"/>
    <n v="2"/>
  </r>
  <r>
    <x v="2"/>
    <x v="2"/>
    <x v="1133"/>
    <x v="1115"/>
    <x v="1"/>
    <n v="4555.0747440000005"/>
    <n v="819.91345392000005"/>
    <n v="5374.9881979200009"/>
    <n v="1"/>
    <n v="3474.2095505084753"/>
    <n v="625.3577190915255"/>
    <n v="4099.5672696000011"/>
    <n v="4099.5672696000011"/>
    <n v="2"/>
  </r>
  <r>
    <x v="2"/>
    <x v="2"/>
    <x v="1134"/>
    <x v="1116"/>
    <x v="1"/>
    <n v="3080.7809999999999"/>
    <n v="554.54057999999998"/>
    <n v="3635.3215799999998"/>
    <n v="1"/>
    <n v="2349.7482203389832"/>
    <n v="422.95467966101694"/>
    <n v="2772.7029000000002"/>
    <n v="2772.7029000000002"/>
    <n v="2"/>
  </r>
  <r>
    <x v="2"/>
    <x v="2"/>
    <x v="1135"/>
    <x v="1117"/>
    <x v="1"/>
    <n v="5511.6404402400003"/>
    <n v="992.09527924320003"/>
    <n v="6503.7357194832002"/>
    <n v="1"/>
    <n v="4203.7935561152553"/>
    <n v="756.68284010074592"/>
    <n v="4960.4763962160014"/>
    <n v="4960.4763962160014"/>
    <n v="2"/>
  </r>
  <r>
    <x v="2"/>
    <x v="2"/>
    <x v="1136"/>
    <x v="1118"/>
    <x v="1"/>
    <n v="2670.1781322630859"/>
    <n v="480.63206380735545"/>
    <n v="3150.8101960704412"/>
    <n v="1"/>
    <n v="2036.5765415565911"/>
    <n v="366.58377748018637"/>
    <n v="2403.1603190367773"/>
    <n v="2403.1603190367773"/>
    <n v="2"/>
  </r>
  <r>
    <x v="2"/>
    <x v="2"/>
    <x v="1137"/>
    <x v="1119"/>
    <x v="1"/>
    <n v="2670.1781322630859"/>
    <n v="480.63206380735545"/>
    <n v="3150.8101960704412"/>
    <n v="1"/>
    <n v="2036.5765415565911"/>
    <n v="366.58377748018637"/>
    <n v="2403.1603190367773"/>
    <n v="2403.1603190367773"/>
    <n v="2"/>
  </r>
  <r>
    <x v="2"/>
    <x v="2"/>
    <x v="1138"/>
    <x v="1120"/>
    <x v="1"/>
    <n v="1624.2393718980004"/>
    <n v="292.36308694164006"/>
    <n v="1916.6024588396403"/>
    <n v="6"/>
    <n v="1238.8266395832206"/>
    <n v="222.9887951249797"/>
    <n v="1461.8154347082004"/>
    <n v="8770.8926082492035"/>
    <n v="2"/>
  </r>
  <r>
    <x v="2"/>
    <x v="2"/>
    <x v="1139"/>
    <x v="1121"/>
    <x v="1"/>
    <n v="3003.5559750994289"/>
    <n v="540.64007551789723"/>
    <n v="3544.1960506173264"/>
    <n v="3"/>
    <n v="2290.8477776182085"/>
    <n v="412.35259997127753"/>
    <n v="2703.2003775894859"/>
    <n v="8109.6011327684573"/>
    <n v="2"/>
  </r>
  <r>
    <x v="2"/>
    <x v="2"/>
    <x v="1140"/>
    <x v="1122"/>
    <x v="1"/>
    <n v="1827.0293698799999"/>
    <n v="328.86528657839995"/>
    <n v="2155.8946564583998"/>
    <n v="1"/>
    <n v="1393.4969770271186"/>
    <n v="250.82945586488134"/>
    <n v="1644.326432892"/>
    <n v="1644.326432892"/>
    <n v="2"/>
  </r>
  <r>
    <x v="2"/>
    <x v="2"/>
    <x v="1141"/>
    <x v="1123"/>
    <x v="1"/>
    <n v="4005.2828191350859"/>
    <n v="720.95090744431548"/>
    <n v="4726.2337265794013"/>
    <n v="14"/>
    <n v="3054.8767264589642"/>
    <n v="549.87781076261354"/>
    <n v="3604.7545372215777"/>
    <n v="50466.563521102085"/>
    <n v="2"/>
  </r>
  <r>
    <x v="2"/>
    <x v="2"/>
    <x v="1142"/>
    <x v="1124"/>
    <x v="1"/>
    <n v="1827.0293698799999"/>
    <n v="328.86528657839995"/>
    <n v="2155.8946564583998"/>
    <n v="14"/>
    <n v="1393.4969770271186"/>
    <n v="250.82945586488134"/>
    <n v="1644.326432892"/>
    <n v="23020.570060488"/>
    <n v="2"/>
  </r>
  <r>
    <x v="2"/>
    <x v="2"/>
    <x v="1143"/>
    <x v="1125"/>
    <x v="1"/>
    <n v="5654.2550440124578"/>
    <n v="1017.7659079222424"/>
    <n v="6672.0209519347"/>
    <n v="1"/>
    <n v="4312.56740645018"/>
    <n v="776.26213316103235"/>
    <n v="5088.8295396112126"/>
    <n v="5088.8295396112126"/>
    <n v="2"/>
  </r>
  <r>
    <x v="2"/>
    <x v="2"/>
    <x v="1144"/>
    <x v="1126"/>
    <x v="1"/>
    <n v="1827.0293698799999"/>
    <n v="328.86528657839995"/>
    <n v="2155.8946564583998"/>
    <n v="16"/>
    <n v="1393.4969770271186"/>
    <n v="250.82945586488134"/>
    <n v="1644.326432892"/>
    <n v="26309.222926271999"/>
    <n v="2"/>
  </r>
  <r>
    <x v="2"/>
    <x v="2"/>
    <x v="1145"/>
    <x v="1127"/>
    <x v="1"/>
    <n v="2436.3680000000004"/>
    <n v="438.54624000000007"/>
    <n v="2874.9142400000005"/>
    <n v="22"/>
    <n v="1858.2467796610174"/>
    <n v="334.48442033898311"/>
    <n v="2192.7312000000006"/>
    <n v="48240.086400000015"/>
    <n v="2"/>
  </r>
  <r>
    <x v="2"/>
    <x v="2"/>
    <x v="1146"/>
    <x v="1128"/>
    <x v="1"/>
    <n v="2436.3685597680001"/>
    <n v="438.54634075823998"/>
    <n v="2874.9149005262402"/>
    <n v="1"/>
    <n v="1858.2472066027119"/>
    <n v="334.48449718848815"/>
    <n v="2192.7317037911998"/>
    <n v="2192.7317037911998"/>
    <n v="2"/>
  </r>
  <r>
    <x v="2"/>
    <x v="2"/>
    <x v="1147"/>
    <x v="1129"/>
    <x v="1"/>
    <n v="2436.3685597680001"/>
    <n v="438.54634075823998"/>
    <n v="2874.9149005262402"/>
    <n v="1"/>
    <n v="1858.2472066027119"/>
    <n v="334.48449718848815"/>
    <n v="2192.7317037911998"/>
    <n v="2192.7317037911998"/>
    <n v="2"/>
  </r>
  <r>
    <x v="2"/>
    <x v="2"/>
    <x v="1148"/>
    <x v="1130"/>
    <x v="1"/>
    <n v="3439.4198462910008"/>
    <n v="619.09557233238013"/>
    <n v="4058.5154186233808"/>
    <n v="1"/>
    <n v="2623.2863234422889"/>
    <n v="472.19153821961197"/>
    <n v="3095.477861661901"/>
    <n v="3095.477861661901"/>
    <n v="2"/>
  </r>
  <r>
    <x v="2"/>
    <x v="2"/>
    <x v="1149"/>
    <x v="1131"/>
    <x v="1"/>
    <n v="3439.4198462910008"/>
    <n v="619.09557233238013"/>
    <n v="4058.5154186233808"/>
    <n v="1"/>
    <n v="2623.2863234422889"/>
    <n v="472.19153821961197"/>
    <n v="3095.477861661901"/>
    <n v="3095.477861661901"/>
    <n v="2"/>
  </r>
  <r>
    <x v="2"/>
    <x v="2"/>
    <x v="1150"/>
    <x v="1132"/>
    <x v="1"/>
    <n v="3542"/>
    <n v="637.55999999999995"/>
    <n v="4179.5599999999995"/>
    <n v="1"/>
    <n v="2701.5254237288136"/>
    <n v="486.27457627118645"/>
    <n v="3187.8"/>
    <n v="3187.8"/>
    <n v="2"/>
  </r>
  <r>
    <x v="2"/>
    <x v="2"/>
    <x v="1151"/>
    <x v="1133"/>
    <x v="1"/>
    <n v="3863.9930999999997"/>
    <n v="695.51875799999993"/>
    <n v="4559.5118579999998"/>
    <n v="1"/>
    <n v="2947.1133813559318"/>
    <n v="530.48040864406767"/>
    <n v="3477.5937899999994"/>
    <n v="3477.5937899999994"/>
    <n v="2"/>
  </r>
  <r>
    <x v="2"/>
    <x v="2"/>
    <x v="1152"/>
    <x v="1134"/>
    <x v="1"/>
    <n v="191.30100000000002"/>
    <n v="34.434180000000005"/>
    <n v="225.73518000000001"/>
    <n v="1"/>
    <n v="194.54338983050849"/>
    <n v="35.017810169491526"/>
    <n v="229.56120000000001"/>
    <n v="229.56120000000001"/>
    <n v="2"/>
  </r>
  <r>
    <x v="2"/>
    <x v="2"/>
    <x v="1153"/>
    <x v="1135"/>
    <x v="1"/>
    <n v="191.30100000000002"/>
    <n v="34.434180000000005"/>
    <n v="225.73518000000001"/>
    <n v="1"/>
    <n v="194.54338983050849"/>
    <n v="35.017810169491526"/>
    <n v="229.56120000000001"/>
    <n v="229.56120000000001"/>
    <n v="2"/>
  </r>
  <r>
    <x v="2"/>
    <x v="2"/>
    <x v="1154"/>
    <x v="1136"/>
    <x v="1"/>
    <n v="206.44800000000004"/>
    <n v="37.160640000000008"/>
    <n v="243.60864000000004"/>
    <n v="1"/>
    <n v="209.94711864406784"/>
    <n v="37.790481355932208"/>
    <n v="247.73760000000004"/>
    <n v="247.73760000000004"/>
    <n v="2"/>
  </r>
  <r>
    <x v="2"/>
    <x v="2"/>
    <x v="1155"/>
    <x v="1137"/>
    <x v="1"/>
    <n v="207.38300000000001"/>
    <n v="37.328940000000003"/>
    <n v="244.71194000000003"/>
    <n v="1"/>
    <n v="210.89796610169492"/>
    <n v="37.961633898305081"/>
    <n v="248.8596"/>
    <n v="248.8596"/>
    <n v="2"/>
  </r>
  <r>
    <x v="2"/>
    <x v="2"/>
    <x v="1156"/>
    <x v="1138"/>
    <x v="1"/>
    <n v="191.30100000000002"/>
    <n v="34.434180000000005"/>
    <n v="225.73518000000001"/>
    <n v="1"/>
    <n v="194.54338983050849"/>
    <n v="35.017810169491526"/>
    <n v="229.56120000000001"/>
    <n v="229.56120000000001"/>
    <n v="2"/>
  </r>
  <r>
    <x v="2"/>
    <x v="2"/>
    <x v="1157"/>
    <x v="1139"/>
    <x v="1"/>
    <n v="414.76819999999998"/>
    <n v="74.658275999999987"/>
    <n v="489.42647599999998"/>
    <n v="1"/>
    <n v="421.79816949152541"/>
    <n v="75.923670508474572"/>
    <n v="497.72183999999999"/>
    <n v="497.72183999999999"/>
    <n v="2"/>
  </r>
  <r>
    <x v="2"/>
    <x v="2"/>
    <x v="1158"/>
    <x v="1140"/>
    <x v="1"/>
    <n v="414.76819999999998"/>
    <n v="74.658275999999987"/>
    <n v="489.42647599999998"/>
    <n v="1"/>
    <n v="421.79816949152541"/>
    <n v="75.923670508474572"/>
    <n v="497.72183999999999"/>
    <n v="497.72183999999999"/>
    <n v="2"/>
  </r>
  <r>
    <x v="2"/>
    <x v="2"/>
    <x v="1159"/>
    <x v="1141"/>
    <x v="1"/>
    <n v="414.76819999999998"/>
    <n v="74.658275999999987"/>
    <n v="489.42647599999998"/>
    <n v="1"/>
    <n v="421.79816949152541"/>
    <n v="75.923670508474572"/>
    <n v="497.72183999999999"/>
    <n v="497.72183999999999"/>
    <n v="2"/>
  </r>
  <r>
    <x v="2"/>
    <x v="2"/>
    <x v="1160"/>
    <x v="1142"/>
    <x v="1"/>
    <n v="393.23900000000003"/>
    <n v="70.783020000000008"/>
    <n v="464.02202000000005"/>
    <n v="1"/>
    <n v="399.90406779661021"/>
    <n v="71.98273220338983"/>
    <n v="471.88680000000005"/>
    <n v="471.88680000000005"/>
    <n v="2"/>
  </r>
  <r>
    <x v="2"/>
    <x v="2"/>
    <x v="1161"/>
    <x v="1143"/>
    <x v="1"/>
    <n v="663.62426683660806"/>
    <n v="119.45236803058944"/>
    <n v="783.07663486719753"/>
    <n v="1"/>
    <n v="674.87213576604211"/>
    <n v="121.47698443788758"/>
    <n v="796.34912020392971"/>
    <n v="796.34912020392971"/>
    <n v="2"/>
  </r>
  <r>
    <x v="2"/>
    <x v="2"/>
    <x v="1162"/>
    <x v="1144"/>
    <x v="1"/>
    <n v="663.62426683660806"/>
    <n v="119.45236803058944"/>
    <n v="783.07663486719753"/>
    <n v="1"/>
    <n v="674.87213576604211"/>
    <n v="121.47698443788758"/>
    <n v="796.34912020392971"/>
    <n v="796.34912020392971"/>
    <n v="2"/>
  </r>
  <r>
    <x v="2"/>
    <x v="2"/>
    <x v="1163"/>
    <x v="1145"/>
    <x v="1"/>
    <n v="995.4364002549122"/>
    <n v="179.1785520458842"/>
    <n v="1174.6149523007964"/>
    <n v="1"/>
    <n v="1012.3082036490632"/>
    <n v="182.21547665683138"/>
    <n v="1194.5236803058947"/>
    <n v="1194.5236803058947"/>
    <n v="2"/>
  </r>
  <r>
    <x v="2"/>
    <x v="2"/>
    <x v="1164"/>
    <x v="1146"/>
    <x v="1"/>
    <n v="995.4364002549122"/>
    <n v="179.1785520458842"/>
    <n v="1174.6149523007964"/>
    <n v="1"/>
    <n v="1012.3082036490632"/>
    <n v="182.21547665683138"/>
    <n v="1194.5236803058947"/>
    <n v="1194.5236803058947"/>
    <n v="2"/>
  </r>
  <r>
    <x v="2"/>
    <x v="2"/>
    <x v="1165"/>
    <x v="1147"/>
    <x v="1"/>
    <n v="995.4364002549122"/>
    <n v="179.1785520458842"/>
    <n v="1174.6149523007964"/>
    <n v="1"/>
    <n v="1012.3082036490632"/>
    <n v="182.21547665683138"/>
    <n v="1194.5236803058947"/>
    <n v="1194.5236803058947"/>
    <n v="2"/>
  </r>
  <r>
    <x v="2"/>
    <x v="2"/>
    <x v="1166"/>
    <x v="1148"/>
    <x v="1"/>
    <n v="995.4364002549122"/>
    <n v="179.1785520458842"/>
    <n v="1174.6149523007964"/>
    <n v="1"/>
    <n v="1012.3082036490632"/>
    <n v="182.21547665683138"/>
    <n v="1194.5236803058947"/>
    <n v="1194.5236803058947"/>
    <n v="2"/>
  </r>
  <r>
    <x v="2"/>
    <x v="2"/>
    <x v="1167"/>
    <x v="1149"/>
    <x v="1"/>
    <n v="995.4364002549122"/>
    <n v="179.1785520458842"/>
    <n v="1174.6149523007964"/>
    <n v="1"/>
    <n v="1012.3082036490632"/>
    <n v="182.21547665683138"/>
    <n v="1194.5236803058947"/>
    <n v="1194.5236803058947"/>
    <n v="2"/>
  </r>
  <r>
    <x v="2"/>
    <x v="2"/>
    <x v="1168"/>
    <x v="1150"/>
    <x v="1"/>
    <n v="8790.1748565345024"/>
    <n v="1582.2314741762104"/>
    <n v="10372.406330710714"/>
    <n v="1"/>
    <n v="6704.3706532890283"/>
    <n v="1206.7867175920251"/>
    <n v="7911.1573708810538"/>
    <n v="7911.1573708810538"/>
    <n v="2"/>
  </r>
  <r>
    <x v="2"/>
    <x v="2"/>
    <x v="1169"/>
    <x v="1151"/>
    <x v="1"/>
    <n v="11986.602077092501"/>
    <n v="2157.5883738766502"/>
    <n v="14144.19045096915"/>
    <n v="7"/>
    <n v="9142.3236181213997"/>
    <n v="1645.6182512618518"/>
    <n v="10787.941869383252"/>
    <n v="75515.593085682762"/>
    <n v="2"/>
  </r>
  <r>
    <x v="2"/>
    <x v="2"/>
    <x v="1170"/>
    <x v="1152"/>
    <x v="1"/>
    <n v="8399.6981640000013"/>
    <n v="1511.9456695200001"/>
    <n v="9911.6438335200019"/>
    <n v="1"/>
    <n v="6406.5494471186457"/>
    <n v="1153.1789004813561"/>
    <n v="7559.7283476000021"/>
    <n v="7559.7283476000021"/>
    <n v="2"/>
  </r>
  <r>
    <x v="2"/>
    <x v="2"/>
    <x v="1171"/>
    <x v="1153"/>
    <x v="1"/>
    <n v="10919.6076132"/>
    <n v="1965.5293703759999"/>
    <n v="12885.136983576"/>
    <n v="1"/>
    <n v="8328.5142812542381"/>
    <n v="1499.1325706257628"/>
    <n v="9827.6468518800011"/>
    <n v="9827.6468518800011"/>
    <n v="2"/>
  </r>
  <r>
    <x v="2"/>
    <x v="2"/>
    <x v="1172"/>
    <x v="1154"/>
    <x v="1"/>
    <n v="21839.2152264"/>
    <n v="3931.0587407519997"/>
    <n v="25770.273967151999"/>
    <n v="1"/>
    <n v="16657.028562508476"/>
    <n v="2998.2651412515256"/>
    <n v="19655.293703760002"/>
    <n v="19655.293703760002"/>
    <n v="2"/>
  </r>
  <r>
    <x v="2"/>
    <x v="2"/>
    <x v="1173"/>
    <x v="1155"/>
    <x v="1"/>
    <n v="28390.979794320003"/>
    <n v="5110.3763629776004"/>
    <n v="33501.356157297603"/>
    <n v="1"/>
    <n v="21654.137131261021"/>
    <n v="3897.7446836269837"/>
    <n v="25551.881814888005"/>
    <n v="25551.881814888005"/>
    <n v="2"/>
  </r>
  <r>
    <x v="2"/>
    <x v="2"/>
    <x v="1174"/>
    <x v="1156"/>
    <x v="1"/>
    <n v="2302.3154583000005"/>
    <n v="414.41678249400007"/>
    <n v="2716.7322407940005"/>
    <n v="1"/>
    <n v="1756.0033156525428"/>
    <n v="316.08059681745772"/>
    <n v="2072.0839124700005"/>
    <n v="2072.0839124700005"/>
    <n v="2"/>
  </r>
  <r>
    <x v="2"/>
    <x v="2"/>
    <x v="1175"/>
    <x v="1157"/>
    <x v="1"/>
    <n v="2993.0100957900004"/>
    <n v="538.7418172422"/>
    <n v="3531.7519130322003"/>
    <n v="1"/>
    <n v="2282.8043103483055"/>
    <n v="410.90477586269498"/>
    <n v="2693.7090862110003"/>
    <n v="2693.7090862110003"/>
    <n v="2"/>
  </r>
  <r>
    <x v="2"/>
    <x v="2"/>
    <x v="1176"/>
    <x v="1158"/>
    <x v="1"/>
    <n v="2286.4495499999998"/>
    <n v="411.56091899999996"/>
    <n v="2698.0104689999998"/>
    <n v="1"/>
    <n v="1743.9021991525424"/>
    <n v="313.90239584745763"/>
    <n v="2057.8045950000001"/>
    <n v="2057.8045950000001"/>
    <n v="2"/>
  </r>
  <r>
    <x v="2"/>
    <x v="2"/>
    <x v="1177"/>
    <x v="1159"/>
    <x v="1"/>
    <n v="3201.0293700000002"/>
    <n v="576.18528660000004"/>
    <n v="3777.2146566000001"/>
    <n v="1"/>
    <n v="2441.4630788135596"/>
    <n v="439.46335418644071"/>
    <n v="2880.9264330000005"/>
    <n v="2880.9264330000005"/>
    <n v="2"/>
  </r>
  <r>
    <x v="2"/>
    <x v="2"/>
    <x v="1178"/>
    <x v="1160"/>
    <x v="2"/>
    <n v="8.9430000000000014"/>
    <n v="1.6097400000000002"/>
    <n v="10.552740000000002"/>
    <n v="1"/>
    <n v="9.0945762711864422"/>
    <n v="1.6370237288135596"/>
    <n v="10.731600000000002"/>
    <n v="10.731600000000002"/>
    <n v="2"/>
  </r>
  <r>
    <x v="2"/>
    <x v="2"/>
    <x v="1179"/>
    <x v="1161"/>
    <x v="2"/>
    <n v="10.835000000000001"/>
    <n v="1.9503000000000001"/>
    <n v="12.785300000000001"/>
    <n v="1"/>
    <n v="11.018644067796613"/>
    <n v="1.9833559322033902"/>
    <n v="13.002000000000002"/>
    <n v="13.002000000000002"/>
    <n v="2"/>
  </r>
  <r>
    <x v="2"/>
    <x v="2"/>
    <x v="1180"/>
    <x v="1162"/>
    <x v="2"/>
    <n v="12.683"/>
    <n v="2.28294"/>
    <n v="14.96594"/>
    <n v="1"/>
    <n v="12.897966101694914"/>
    <n v="2.3216338983050844"/>
    <n v="15.219599999999998"/>
    <n v="15.219599999999998"/>
    <n v="2"/>
  </r>
  <r>
    <x v="2"/>
    <x v="2"/>
    <x v="1181"/>
    <x v="1163"/>
    <x v="2"/>
    <n v="189.28800000000004"/>
    <n v="34.071840000000009"/>
    <n v="223.35984000000005"/>
    <n v="1"/>
    <n v="192.49627118644071"/>
    <n v="34.649328813559329"/>
    <n v="227.14560000000003"/>
    <n v="227.14560000000003"/>
    <n v="2"/>
  </r>
  <r>
    <x v="2"/>
    <x v="2"/>
    <x v="1182"/>
    <x v="1164"/>
    <x v="2"/>
    <n v="218.40500000000003"/>
    <n v="39.312900000000006"/>
    <n v="257.71790000000004"/>
    <n v="1"/>
    <n v="222.10677966101699"/>
    <n v="39.979220338983055"/>
    <n v="262.08600000000001"/>
    <n v="262.08600000000001"/>
    <n v="2"/>
  </r>
  <r>
    <x v="2"/>
    <x v="2"/>
    <x v="1183"/>
    <x v="1165"/>
    <x v="2"/>
    <n v="87.362000000000009"/>
    <n v="15.725160000000001"/>
    <n v="103.08716000000001"/>
    <n v="1"/>
    <n v="88.842711864406795"/>
    <n v="15.991688135593222"/>
    <n v="104.83440000000002"/>
    <n v="104.83440000000002"/>
    <n v="2"/>
  </r>
  <r>
    <x v="2"/>
    <x v="2"/>
    <x v="1184"/>
    <x v="1166"/>
    <x v="2"/>
    <n v="87.362000000000009"/>
    <n v="15.725160000000001"/>
    <n v="103.08716000000001"/>
    <n v="1"/>
    <n v="88.842711864406795"/>
    <n v="15.991688135593222"/>
    <n v="104.83440000000002"/>
    <n v="104.83440000000002"/>
    <n v="2"/>
  </r>
  <r>
    <x v="2"/>
    <x v="2"/>
    <x v="1185"/>
    <x v="1167"/>
    <x v="2"/>
    <n v="87.362000000000009"/>
    <n v="15.725160000000001"/>
    <n v="103.08716000000001"/>
    <n v="1"/>
    <n v="88.842711864406795"/>
    <n v="15.991688135593222"/>
    <n v="104.83440000000002"/>
    <n v="104.83440000000002"/>
    <n v="2"/>
  </r>
  <r>
    <x v="2"/>
    <x v="2"/>
    <x v="1186"/>
    <x v="1168"/>
    <x v="1"/>
    <n v="2160.8120981405946"/>
    <n v="388.946177665307"/>
    <n v="2549.7582758059016"/>
    <n v="1"/>
    <n v="1648.0770240055383"/>
    <n v="296.65386432099689"/>
    <n v="1944.7308883265353"/>
    <n v="1944.7308883265353"/>
    <n v="2"/>
  </r>
  <r>
    <x v="2"/>
    <x v="2"/>
    <x v="1187"/>
    <x v="1169"/>
    <x v="1"/>
    <n v="3341.4587098396041"/>
    <n v="601.46256777112876"/>
    <n v="3942.9212776107329"/>
    <n v="1"/>
    <n v="2548.5702024200373"/>
    <n v="458.7426364356067"/>
    <n v="3007.3128388556438"/>
    <n v="3007.3128388556438"/>
    <n v="2"/>
  </r>
  <r>
    <x v="2"/>
    <x v="2"/>
    <x v="1188"/>
    <x v="1170"/>
    <x v="1"/>
    <n v="2505.7036069128721"/>
    <n v="451.02664924431696"/>
    <n v="2956.7302561571892"/>
    <n v="1"/>
    <n v="1911.1298696793092"/>
    <n v="344.00337654227565"/>
    <n v="2255.1332462215851"/>
    <n v="2255.1332462215851"/>
    <n v="2"/>
  </r>
  <r>
    <x v="2"/>
    <x v="2"/>
    <x v="1189"/>
    <x v="1171"/>
    <x v="1"/>
    <n v="2880.5685021267332"/>
    <n v="518.50233038281192"/>
    <n v="3399.0708325095452"/>
    <n v="1"/>
    <n v="2197.0437728085253"/>
    <n v="395.46787910553456"/>
    <n v="2592.5116519140597"/>
    <n v="2592.5116519140597"/>
    <n v="2"/>
  </r>
  <r>
    <x v="2"/>
    <x v="2"/>
    <x v="1190"/>
    <x v="1172"/>
    <x v="1"/>
    <n v="3449.7617935544554"/>
    <n v="620.95712283980197"/>
    <n v="4070.7189163942576"/>
    <n v="1"/>
    <n v="2631.174249321195"/>
    <n v="473.61136487781511"/>
    <n v="3104.7856141990101"/>
    <n v="3104.7856141990101"/>
    <n v="2"/>
  </r>
  <r>
    <x v="2"/>
    <x v="2"/>
    <x v="1191"/>
    <x v="1173"/>
    <x v="1"/>
    <n v="1030.4580000000001"/>
    <n v="185.48244"/>
    <n v="1215.9404400000001"/>
    <n v="5"/>
    <n v="785.94254237288146"/>
    <n v="141.46965762711866"/>
    <n v="927.4122000000001"/>
    <n v="4637.0610000000006"/>
    <n v="2"/>
  </r>
  <r>
    <x v="2"/>
    <x v="2"/>
    <x v="1192"/>
    <x v="1174"/>
    <x v="1"/>
    <n v="1176.45"/>
    <n v="211.761"/>
    <n v="1388.211"/>
    <n v="3"/>
    <n v="897.29237288135607"/>
    <n v="161.51262711864408"/>
    <n v="1058.8050000000001"/>
    <n v="3176.415"/>
    <n v="2"/>
  </r>
  <r>
    <x v="2"/>
    <x v="2"/>
    <x v="1193"/>
    <x v="1175"/>
    <x v="1"/>
    <n v="1294.0950000000003"/>
    <n v="232.93710000000004"/>
    <n v="1527.0321000000004"/>
    <n v="1"/>
    <n v="987.02161016949174"/>
    <n v="177.66388983050851"/>
    <n v="1164.6855000000003"/>
    <n v="1164.6855000000003"/>
    <n v="2"/>
  </r>
  <r>
    <x v="2"/>
    <x v="2"/>
    <x v="1194"/>
    <x v="1176"/>
    <x v="1"/>
    <n v="1568.6000000000001"/>
    <n v="282.34800000000001"/>
    <n v="1850.9480000000001"/>
    <n v="1"/>
    <n v="1196.3898305084749"/>
    <n v="215.35016949152546"/>
    <n v="1411.7400000000005"/>
    <n v="1411.7400000000005"/>
    <n v="2"/>
  </r>
  <r>
    <x v="2"/>
    <x v="2"/>
    <x v="1195"/>
    <x v="1177"/>
    <x v="1"/>
    <n v="1960.7500000000002"/>
    <n v="352.935"/>
    <n v="2313.6850000000004"/>
    <n v="1"/>
    <n v="1495.4872881355936"/>
    <n v="269.18771186440682"/>
    <n v="1764.6750000000004"/>
    <n v="1764.6750000000004"/>
    <n v="2"/>
  </r>
  <r>
    <x v="2"/>
    <x v="2"/>
    <x v="1196"/>
    <x v="1178"/>
    <x v="1"/>
    <n v="2196.0400000000004"/>
    <n v="395.28720000000004"/>
    <n v="2591.3272000000006"/>
    <n v="1"/>
    <n v="1674.9457627118647"/>
    <n v="301.49023728813563"/>
    <n v="1976.4360000000004"/>
    <n v="1976.4360000000004"/>
    <n v="2"/>
  </r>
  <r>
    <x v="2"/>
    <x v="2"/>
    <x v="1197"/>
    <x v="1179"/>
    <x v="1"/>
    <n v="2431.3300000000004"/>
    <n v="437.63940000000008"/>
    <n v="2868.9694000000004"/>
    <n v="1"/>
    <n v="1854.4042372881358"/>
    <n v="333.79276271186444"/>
    <n v="2188.1970000000001"/>
    <n v="2188.1970000000001"/>
    <n v="2"/>
  </r>
  <r>
    <x v="2"/>
    <x v="2"/>
    <x v="1198"/>
    <x v="1180"/>
    <x v="1"/>
    <n v="2980.34"/>
    <n v="536.46119999999996"/>
    <n v="3516.8011999999999"/>
    <n v="1"/>
    <n v="2273.140677966102"/>
    <n v="409.16532203389835"/>
    <n v="2682.3060000000005"/>
    <n v="2682.3060000000005"/>
    <n v="2"/>
  </r>
  <r>
    <x v="2"/>
    <x v="2"/>
    <x v="1199"/>
    <x v="1181"/>
    <x v="1"/>
    <n v="3764.6400000000003"/>
    <n v="677.63520000000005"/>
    <n v="4442.2752"/>
    <n v="1"/>
    <n v="2871.3355932203394"/>
    <n v="516.84040677966107"/>
    <n v="3388.1760000000004"/>
    <n v="3388.1760000000004"/>
    <n v="2"/>
  </r>
  <r>
    <x v="2"/>
    <x v="2"/>
    <x v="1200"/>
    <x v="1182"/>
    <x v="1"/>
    <n v="1941.1480000000001"/>
    <n v="349.40664000000004"/>
    <n v="2290.5546400000003"/>
    <n v="1"/>
    <n v="1480.5366101694917"/>
    <n v="266.49658983050853"/>
    <n v="1747.0332000000003"/>
    <n v="1747.0332000000003"/>
    <n v="2"/>
  </r>
  <r>
    <x v="2"/>
    <x v="2"/>
    <x v="1201"/>
    <x v="1183"/>
    <x v="1"/>
    <n v="3294.06"/>
    <n v="592.93079999999998"/>
    <n v="3886.9908"/>
    <n v="1"/>
    <n v="2512.4186440677968"/>
    <n v="452.23535593220339"/>
    <n v="2964.654"/>
    <n v="2964.654"/>
    <n v="2"/>
  </r>
  <r>
    <x v="2"/>
    <x v="2"/>
    <x v="1202"/>
    <x v="1184"/>
    <x v="1"/>
    <n v="3177.2875919400008"/>
    <n v="571.91176654920014"/>
    <n v="3749.1993584892007"/>
    <n v="1"/>
    <n v="2423.3549430050853"/>
    <n v="436.20388974091532"/>
    <n v="2859.5588327460005"/>
    <n v="2859.5588327460005"/>
    <n v="2"/>
  </r>
  <r>
    <x v="2"/>
    <x v="2"/>
    <x v="1203"/>
    <x v="1185"/>
    <x v="1"/>
    <n v="5057.3096961712145"/>
    <n v="910.31574531081856"/>
    <n v="5967.6254414820332"/>
    <n v="1"/>
    <n v="3857.2701072492318"/>
    <n v="694.30861930486174"/>
    <n v="4551.5787265540939"/>
    <n v="4551.5787265540939"/>
    <n v="2"/>
  </r>
  <r>
    <x v="2"/>
    <x v="2"/>
    <x v="1204"/>
    <x v="1186"/>
    <x v="1"/>
    <n v="2783"/>
    <n v="500.94"/>
    <n v="3283.94"/>
    <n v="1"/>
    <n v="2122.6271186440677"/>
    <n v="382.07288135593217"/>
    <n v="2504.6999999999998"/>
    <n v="2504.6999999999998"/>
    <n v="2"/>
  </r>
  <r>
    <x v="2"/>
    <x v="2"/>
    <x v="1205"/>
    <x v="1187"/>
    <x v="1"/>
    <n v="3177.2875919400008"/>
    <n v="571.91176654920014"/>
    <n v="3749.1993584892007"/>
    <n v="1"/>
    <n v="2423.3549430050853"/>
    <n v="436.20388974091532"/>
    <n v="2859.5588327460005"/>
    <n v="2859.5588327460005"/>
    <n v="2"/>
  </r>
  <r>
    <x v="2"/>
    <x v="2"/>
    <x v="1206"/>
    <x v="1188"/>
    <x v="1"/>
    <n v="3617.900000000001"/>
    <n v="651.22200000000021"/>
    <n v="4269.1220000000012"/>
    <n v="1"/>
    <n v="2759.415254237289"/>
    <n v="496.69474576271199"/>
    <n v="3256.110000000001"/>
    <n v="3256.110000000001"/>
    <n v="2"/>
  </r>
  <r>
    <x v="2"/>
    <x v="2"/>
    <x v="1207"/>
    <x v="1189"/>
    <x v="1"/>
    <n v="3177.2875919400008"/>
    <n v="571.91176654920014"/>
    <n v="3749.1993584892007"/>
    <n v="1"/>
    <n v="2423.3549430050853"/>
    <n v="436.20388974091532"/>
    <n v="2859.5588327460005"/>
    <n v="2859.5588327460005"/>
    <n v="2"/>
  </r>
  <r>
    <x v="2"/>
    <x v="2"/>
    <x v="1208"/>
    <x v="1190"/>
    <x v="1"/>
    <n v="5057.3096961712145"/>
    <n v="910.31574531081856"/>
    <n v="5967.6254414820332"/>
    <n v="1"/>
    <n v="3857.2701072492318"/>
    <n v="694.30861930486174"/>
    <n v="4551.5787265540939"/>
    <n v="4551.5787265540939"/>
    <n v="2"/>
  </r>
  <r>
    <x v="2"/>
    <x v="2"/>
    <x v="1209"/>
    <x v="1191"/>
    <x v="1"/>
    <n v="5057.3096961712145"/>
    <n v="910.31574531081856"/>
    <n v="5967.6254414820332"/>
    <n v="1"/>
    <n v="3857.2701072492318"/>
    <n v="694.30861930486174"/>
    <n v="4551.5787265540939"/>
    <n v="4551.5787265540939"/>
    <n v="2"/>
  </r>
  <r>
    <x v="2"/>
    <x v="2"/>
    <x v="1210"/>
    <x v="1192"/>
    <x v="1"/>
    <n v="5057.3096961712145"/>
    <n v="910.31574531081856"/>
    <n v="5967.6254414820332"/>
    <n v="1"/>
    <n v="3857.2701072492318"/>
    <n v="694.30861930486174"/>
    <n v="4551.5787265540939"/>
    <n v="4551.5787265540939"/>
    <n v="2"/>
  </r>
  <r>
    <x v="2"/>
    <x v="2"/>
    <x v="1211"/>
    <x v="1193"/>
    <x v="1"/>
    <n v="5057.3096961712145"/>
    <n v="910.31574531081856"/>
    <n v="5967.6254414820332"/>
    <n v="1"/>
    <n v="3857.2701072492318"/>
    <n v="694.30861930486174"/>
    <n v="4551.5787265540939"/>
    <n v="4551.5787265540939"/>
    <n v="2"/>
  </r>
  <r>
    <x v="2"/>
    <x v="2"/>
    <x v="1212"/>
    <x v="1194"/>
    <x v="1"/>
    <n v="5859.5606761656272"/>
    <n v="1054.720921709813"/>
    <n v="6914.2815978754406"/>
    <n v="1"/>
    <n v="4469.1564479229364"/>
    <n v="804.44816062612847"/>
    <n v="5273.6046085490652"/>
    <n v="5273.6046085490652"/>
    <n v="2"/>
  </r>
  <r>
    <x v="2"/>
    <x v="2"/>
    <x v="1213"/>
    <x v="1195"/>
    <x v="1"/>
    <n v="6280.8258452070331"/>
    <n v="1130.5486521372659"/>
    <n v="7411.374497344299"/>
    <n v="1"/>
    <n v="4790.460390412145"/>
    <n v="862.28287027418605"/>
    <n v="5652.7432606863313"/>
    <n v="5652.7432606863313"/>
    <n v="2"/>
  </r>
  <r>
    <x v="2"/>
    <x v="2"/>
    <x v="1214"/>
    <x v="1196"/>
    <x v="1"/>
    <n v="2783"/>
    <n v="500.94"/>
    <n v="3283.94"/>
    <n v="1"/>
    <n v="2122.6271186440677"/>
    <n v="382.07288135593217"/>
    <n v="2504.6999999999998"/>
    <n v="2504.6999999999998"/>
    <n v="2"/>
  </r>
  <r>
    <x v="2"/>
    <x v="2"/>
    <x v="1215"/>
    <x v="1197"/>
    <x v="1"/>
    <n v="4174.5000000000009"/>
    <n v="751.41000000000008"/>
    <n v="4925.9100000000008"/>
    <n v="1"/>
    <n v="3183.9406779661026"/>
    <n v="573.10932203389848"/>
    <n v="3757.0500000000011"/>
    <n v="3757.0500000000011"/>
    <n v="2"/>
  </r>
  <r>
    <x v="2"/>
    <x v="2"/>
    <x v="1216"/>
    <x v="1198"/>
    <x v="1"/>
    <n v="4765.9313879100009"/>
    <n v="857.86764982380009"/>
    <n v="5623.799037733801"/>
    <n v="1"/>
    <n v="3635.0324145076279"/>
    <n v="654.30583461137303"/>
    <n v="4289.3382491190005"/>
    <n v="4289.3382491190005"/>
    <n v="2"/>
  </r>
  <r>
    <x v="2"/>
    <x v="2"/>
    <x v="1217"/>
    <x v="1199"/>
    <x v="1"/>
    <n v="5426.85"/>
    <n v="976.83300000000008"/>
    <n v="6403.6830000000009"/>
    <n v="1"/>
    <n v="4139.1228813559328"/>
    <n v="745.04211864406784"/>
    <n v="4884.1650000000009"/>
    <n v="4884.1650000000009"/>
    <n v="2"/>
  </r>
  <r>
    <x v="2"/>
    <x v="2"/>
    <x v="1218"/>
    <x v="1200"/>
    <x v="1"/>
    <n v="7514.1000000000013"/>
    <n v="1352.5380000000002"/>
    <n v="8866.6380000000008"/>
    <n v="1"/>
    <n v="5731.0932203389848"/>
    <n v="1031.5967796610173"/>
    <n v="6762.6900000000023"/>
    <n v="6762.6900000000023"/>
    <n v="2"/>
  </r>
  <r>
    <x v="2"/>
    <x v="2"/>
    <x v="1219"/>
    <x v="1201"/>
    <x v="1"/>
    <n v="7585.9645442568199"/>
    <n v="1365.4736179662275"/>
    <n v="8951.4381622230467"/>
    <n v="1"/>
    <n v="5785.9051608738464"/>
    <n v="1041.4629289572922"/>
    <n v="6827.3680898311386"/>
    <n v="6827.3680898311386"/>
    <n v="2"/>
  </r>
  <r>
    <x v="2"/>
    <x v="2"/>
    <x v="1220"/>
    <x v="1202"/>
    <x v="1"/>
    <n v="3757.0500000000006"/>
    <n v="676.26900000000012"/>
    <n v="4433.3190000000004"/>
    <n v="1"/>
    <n v="2865.5466101694924"/>
    <n v="515.79838983050865"/>
    <n v="3381.3450000000012"/>
    <n v="3381.3450000000012"/>
    <n v="2"/>
  </r>
  <r>
    <x v="2"/>
    <x v="2"/>
    <x v="1221"/>
    <x v="1203"/>
    <x v="1"/>
    <n v="4174.5000000000009"/>
    <n v="751.41000000000008"/>
    <n v="4925.9100000000008"/>
    <n v="1"/>
    <n v="3183.9406779661026"/>
    <n v="573.10932203389848"/>
    <n v="3757.0500000000011"/>
    <n v="3757.0500000000011"/>
    <n v="2"/>
  </r>
  <r>
    <x v="2"/>
    <x v="2"/>
    <x v="1222"/>
    <x v="1204"/>
    <x v="1"/>
    <n v="4765.9313879100009"/>
    <n v="857.86764982380009"/>
    <n v="5623.799037733801"/>
    <n v="1"/>
    <n v="3635.0324145076279"/>
    <n v="654.30583461137303"/>
    <n v="4289.3382491190005"/>
    <n v="4289.3382491190005"/>
    <n v="2"/>
  </r>
  <r>
    <x v="2"/>
    <x v="2"/>
    <x v="1223"/>
    <x v="1205"/>
    <x v="1"/>
    <n v="5426.85"/>
    <n v="976.83300000000008"/>
    <n v="6403.6830000000009"/>
    <n v="1"/>
    <n v="4139.1228813559328"/>
    <n v="745.04211864406784"/>
    <n v="4884.1650000000009"/>
    <n v="4884.1650000000009"/>
    <n v="2"/>
  </r>
  <r>
    <x v="2"/>
    <x v="2"/>
    <x v="1224"/>
    <x v="1206"/>
    <x v="1"/>
    <n v="7514.1000000000013"/>
    <n v="1352.5380000000002"/>
    <n v="8866.6380000000008"/>
    <n v="1"/>
    <n v="5731.0932203389848"/>
    <n v="1031.5967796610173"/>
    <n v="6762.6900000000023"/>
    <n v="6762.6900000000023"/>
    <n v="2"/>
  </r>
  <r>
    <x v="2"/>
    <x v="2"/>
    <x v="1225"/>
    <x v="1207"/>
    <x v="1"/>
    <n v="7585.9645442568199"/>
    <n v="1365.4736179662275"/>
    <n v="8951.4381622230467"/>
    <n v="1"/>
    <n v="5785.9051608738464"/>
    <n v="1041.4629289572922"/>
    <n v="6827.3680898311386"/>
    <n v="6827.3680898311386"/>
    <n v="2"/>
  </r>
  <r>
    <x v="2"/>
    <x v="2"/>
    <x v="1226"/>
    <x v="1208"/>
    <x v="1"/>
    <n v="7585.9645442568199"/>
    <n v="1365.4736179662275"/>
    <n v="8951.4381622230467"/>
    <n v="1"/>
    <n v="5785.9051608738464"/>
    <n v="1041.4629289572922"/>
    <n v="6827.3680898311386"/>
    <n v="6827.3680898311386"/>
    <n v="2"/>
  </r>
  <r>
    <x v="2"/>
    <x v="2"/>
    <x v="1227"/>
    <x v="1209"/>
    <x v="1"/>
    <n v="7585.9645442568199"/>
    <n v="1365.4736179662275"/>
    <n v="8951.4381622230467"/>
    <n v="1"/>
    <n v="5785.9051608738464"/>
    <n v="1041.4629289572922"/>
    <n v="6827.3680898311386"/>
    <n v="6827.3680898311386"/>
    <n v="2"/>
  </r>
  <r>
    <x v="2"/>
    <x v="2"/>
    <x v="1228"/>
    <x v="1210"/>
    <x v="1"/>
    <n v="8789.3410142484372"/>
    <n v="1582.0813825647188"/>
    <n v="10371.422396813156"/>
    <n v="1"/>
    <n v="6703.7346718844019"/>
    <n v="1206.6722409391923"/>
    <n v="7910.4069128235942"/>
    <n v="7910.4069128235942"/>
    <n v="2"/>
  </r>
  <r>
    <x v="2"/>
    <x v="2"/>
    <x v="1229"/>
    <x v="1211"/>
    <x v="1"/>
    <n v="9421.2387678105479"/>
    <n v="1695.8229782058986"/>
    <n v="11117.061746016447"/>
    <n v="1"/>
    <n v="7185.6905856182148"/>
    <n v="1293.4243054112785"/>
    <n v="8479.1148910294942"/>
    <n v="8479.1148910294942"/>
    <n v="2"/>
  </r>
  <r>
    <x v="2"/>
    <x v="2"/>
    <x v="1230"/>
    <x v="1212"/>
    <x v="1"/>
    <n v="3757.0500000000006"/>
    <n v="676.26900000000012"/>
    <n v="4433.3190000000004"/>
    <n v="1"/>
    <n v="2865.5466101694924"/>
    <n v="515.79838983050865"/>
    <n v="3381.3450000000012"/>
    <n v="3381.3450000000012"/>
    <n v="2"/>
  </r>
  <r>
    <x v="2"/>
    <x v="2"/>
    <x v="1231"/>
    <x v="1213"/>
    <x v="1"/>
    <n v="184.91770000000002"/>
    <n v="33.285186000000003"/>
    <n v="218.20288600000003"/>
    <n v="1"/>
    <n v="188.05189830508479"/>
    <n v="33.84934169491526"/>
    <n v="221.90124000000006"/>
    <n v="221.90124000000006"/>
    <n v="2"/>
  </r>
  <r>
    <x v="2"/>
    <x v="2"/>
    <x v="1232"/>
    <x v="1214"/>
    <x v="1"/>
    <n v="209.04125000000002"/>
    <n v="37.627425000000002"/>
    <n v="246.66867500000001"/>
    <n v="1"/>
    <n v="212.5843220338983"/>
    <n v="38.265177966101696"/>
    <n v="250.84950000000001"/>
    <n v="250.84950000000001"/>
    <n v="2"/>
  </r>
  <r>
    <x v="2"/>
    <x v="2"/>
    <x v="1233"/>
    <x v="1215"/>
    <x v="1"/>
    <n v="229.1421"/>
    <n v="41.245578000000002"/>
    <n v="270.38767799999999"/>
    <n v="1"/>
    <n v="233.02586440677965"/>
    <n v="41.944655593220332"/>
    <n v="274.97051999999996"/>
    <n v="274.97051999999996"/>
    <n v="2"/>
  </r>
  <r>
    <x v="2"/>
    <x v="2"/>
    <x v="1234"/>
    <x v="1216"/>
    <x v="1"/>
    <n v="240.03375"/>
    <n v="43.206074999999998"/>
    <n v="283.239825"/>
    <n v="1"/>
    <n v="244.10211864406779"/>
    <n v="43.938381355932201"/>
    <n v="288.04050000000001"/>
    <n v="288.04050000000001"/>
    <n v="2"/>
  </r>
  <r>
    <x v="2"/>
    <x v="2"/>
    <x v="1235"/>
    <x v="1217"/>
    <x v="1"/>
    <n v="132.66055"/>
    <n v="23.878899000000001"/>
    <n v="156.53944899999999"/>
    <n v="1"/>
    <n v="134.9090338983051"/>
    <n v="24.283626101694917"/>
    <n v="159.19266000000002"/>
    <n v="159.19266000000002"/>
    <n v="2"/>
  </r>
  <r>
    <x v="2"/>
    <x v="2"/>
    <x v="1236"/>
    <x v="1218"/>
    <x v="1"/>
    <n v="139.01085"/>
    <n v="25.021953"/>
    <n v="164.032803"/>
    <n v="1"/>
    <n v="141.36696610169491"/>
    <n v="25.446053898305085"/>
    <n v="166.81301999999999"/>
    <n v="166.81301999999999"/>
    <n v="2"/>
  </r>
  <r>
    <x v="2"/>
    <x v="2"/>
    <x v="1237"/>
    <x v="1219"/>
    <x v="1"/>
    <n v="168.83955"/>
    <n v="30.391119"/>
    <n v="199.23066900000001"/>
    <n v="1"/>
    <n v="171.70123728813562"/>
    <n v="30.906222711864409"/>
    <n v="202.60746000000003"/>
    <n v="202.60746000000003"/>
    <n v="2"/>
  </r>
  <r>
    <x v="2"/>
    <x v="2"/>
    <x v="1238"/>
    <x v="1220"/>
    <x v="1"/>
    <n v="164.81684999999999"/>
    <n v="29.667032999999996"/>
    <n v="194.48388299999999"/>
    <n v="1"/>
    <n v="167.61035593220336"/>
    <n v="30.169864067796603"/>
    <n v="197.78021999999996"/>
    <n v="197.78021999999996"/>
    <n v="2"/>
  </r>
  <r>
    <x v="2"/>
    <x v="2"/>
    <x v="1239"/>
    <x v="1221"/>
    <x v="1"/>
    <n v="184.91770000000002"/>
    <n v="33.285186000000003"/>
    <n v="218.20288600000003"/>
    <n v="1"/>
    <n v="188.05189830508479"/>
    <n v="33.84934169491526"/>
    <n v="221.90124000000006"/>
    <n v="221.90124000000006"/>
    <n v="2"/>
  </r>
  <r>
    <x v="2"/>
    <x v="2"/>
    <x v="1240"/>
    <x v="1222"/>
    <x v="1"/>
    <n v="209.04125000000002"/>
    <n v="37.627425000000002"/>
    <n v="246.66867500000001"/>
    <n v="1"/>
    <n v="212.5843220338983"/>
    <n v="38.265177966101696"/>
    <n v="250.84950000000001"/>
    <n v="250.84950000000001"/>
    <n v="2"/>
  </r>
  <r>
    <x v="2"/>
    <x v="2"/>
    <x v="1241"/>
    <x v="1223"/>
    <x v="1"/>
    <n v="236.55500000000001"/>
    <n v="42.579900000000002"/>
    <n v="279.13490000000002"/>
    <n v="1"/>
    <n v="240.564406779661"/>
    <n v="43.30159322033898"/>
    <n v="283.86599999999999"/>
    <n v="283.86599999999999"/>
    <n v="2"/>
  </r>
  <r>
    <x v="2"/>
    <x v="2"/>
    <x v="1242"/>
    <x v="1224"/>
    <x v="1"/>
    <n v="263.51214999999996"/>
    <n v="47.432186999999992"/>
    <n v="310.94433699999996"/>
    <n v="1"/>
    <n v="267.97845762711859"/>
    <n v="48.236122372881347"/>
    <n v="316.21457999999996"/>
    <n v="316.21457999999996"/>
    <n v="2"/>
  </r>
  <r>
    <x v="2"/>
    <x v="2"/>
    <x v="1243"/>
    <x v="1225"/>
    <x v="1"/>
    <n v="49.968765000000012"/>
    <n v="8.9943777000000011"/>
    <n v="58.963142700000013"/>
    <n v="1"/>
    <n v="50.815693220338993"/>
    <n v="9.1468247796610189"/>
    <n v="59.96251800000001"/>
    <n v="59.96251800000001"/>
    <n v="2"/>
  </r>
  <r>
    <x v="2"/>
    <x v="1"/>
    <x v="1244"/>
    <x v="1226"/>
    <x v="1"/>
    <n v="1414.7760000000003"/>
    <n v="254.65968000000004"/>
    <n v="1669.4356800000003"/>
    <n v="1519"/>
    <n v="1079.0664406779665"/>
    <n v="194.23195932203396"/>
    <n v="1273.2984000000006"/>
    <n v="1934140.2696000009"/>
    <n v="2"/>
  </r>
  <r>
    <x v="2"/>
    <x v="1"/>
    <x v="1245"/>
    <x v="1227"/>
    <x v="1"/>
    <n v="1582.46"/>
    <n v="284.84280000000001"/>
    <n v="1867.3027999999999"/>
    <n v="185"/>
    <n v="1260.6037288135594"/>
    <n v="226.9086711864407"/>
    <n v="1487.5124000000001"/>
    <n v="275189.79399999999"/>
    <n v="2"/>
  </r>
  <r>
    <x v="2"/>
    <x v="1"/>
    <x v="1246"/>
    <x v="1228"/>
    <x v="1"/>
    <n v="4214.3943302999996"/>
    <n v="758.59097945399992"/>
    <n v="4972.9853097539999"/>
    <n v="63"/>
    <n v="3214.3685570084745"/>
    <n v="578.58634026152538"/>
    <n v="3792.9548972699999"/>
    <n v="238956.15852800998"/>
    <n v="2"/>
  </r>
  <r>
    <x v="2"/>
    <x v="1"/>
    <x v="1247"/>
    <x v="1229"/>
    <x v="1"/>
    <n v="1714.999"/>
    <n v="308.69981999999999"/>
    <n v="2023.6988200000001"/>
    <n v="14"/>
    <n v="1308.0500847457629"/>
    <n v="235.44901525423731"/>
    <n v="1543.4991000000002"/>
    <n v="21608.987400000002"/>
    <n v="2"/>
  </r>
  <r>
    <x v="2"/>
    <x v="1"/>
    <x v="1248"/>
    <x v="1230"/>
    <x v="1"/>
    <n v="19579.009999999998"/>
    <n v="3524.2217999999998"/>
    <n v="23103.231799999998"/>
    <n v="1"/>
    <n v="14933.143220338985"/>
    <n v="2687.9657796610172"/>
    <n v="17621.109000000004"/>
    <n v="17621.109000000004"/>
    <n v="2"/>
  </r>
  <r>
    <x v="2"/>
    <x v="1"/>
    <x v="1249"/>
    <x v="1231"/>
    <x v="1"/>
    <n v="36361.040852584796"/>
    <n v="6544.9873534652634"/>
    <n v="42906.028206050061"/>
    <n v="1"/>
    <n v="27732.997260446031"/>
    <n v="4991.9395068802851"/>
    <n v="32724.936767326315"/>
    <n v="32724.936767326315"/>
    <n v="2"/>
  </r>
  <r>
    <x v="2"/>
    <x v="1"/>
    <x v="1250"/>
    <x v="1232"/>
    <x v="1"/>
    <n v="11517.065016336002"/>
    <n v="2073.0717029404805"/>
    <n v="13590.136719276483"/>
    <n v="1"/>
    <n v="8784.2021311037315"/>
    <n v="1581.1563835986717"/>
    <n v="10365.358514702402"/>
    <n v="10365.358514702402"/>
    <n v="2"/>
  </r>
  <r>
    <x v="2"/>
    <x v="1"/>
    <x v="1251"/>
    <x v="1233"/>
    <x v="1"/>
    <n v="21388.847560344002"/>
    <n v="3849.9925608619201"/>
    <n v="25238.840121205922"/>
    <n v="1"/>
    <n v="16313.527800262376"/>
    <n v="2936.4350040472277"/>
    <n v="19249.962804309605"/>
    <n v="19249.962804309605"/>
    <n v="2"/>
  </r>
  <r>
    <x v="2"/>
    <x v="1"/>
    <x v="1252"/>
    <x v="1234"/>
    <x v="1"/>
    <n v="1596.3043088916006"/>
    <n v="287.33477560048811"/>
    <n v="1883.6390844920888"/>
    <n v="1"/>
    <n v="1217.5202355952886"/>
    <n v="219.15364240715192"/>
    <n v="1436.6738780024405"/>
    <n v="1436.6738780024405"/>
    <n v="2"/>
  </r>
  <r>
    <x v="2"/>
    <x v="1"/>
    <x v="1253"/>
    <x v="1235"/>
    <x v="1"/>
    <n v="2834.5648321980002"/>
    <n v="510.22166979564003"/>
    <n v="3344.7865019936403"/>
    <n v="1"/>
    <n v="2161.9562279476277"/>
    <n v="389.15212103057297"/>
    <n v="2551.1083489782004"/>
    <n v="2551.1083489782004"/>
    <n v="2"/>
  </r>
  <r>
    <x v="2"/>
    <x v="1"/>
    <x v="1254"/>
    <x v="1236"/>
    <x v="1"/>
    <n v="1417.9789800000001"/>
    <n v="255.23621640000002"/>
    <n v="1673.2151964000002"/>
    <n v="1"/>
    <n v="1081.5093915254238"/>
    <n v="194.67169047457628"/>
    <n v="1276.1810820000001"/>
    <n v="1276.1810820000001"/>
    <n v="2"/>
  </r>
  <r>
    <x v="2"/>
    <x v="1"/>
    <x v="1255"/>
    <x v="1237"/>
    <x v="1"/>
    <n v="1403.3606399999999"/>
    <n v="252.60491519999997"/>
    <n v="1655.9655551999999"/>
    <n v="1"/>
    <n v="1070.3598101694915"/>
    <n v="192.66476583050846"/>
    <n v="1263.024576"/>
    <n v="1263.024576"/>
    <n v="2"/>
  </r>
  <r>
    <x v="2"/>
    <x v="1"/>
    <x v="1256"/>
    <x v="1238"/>
    <x v="2"/>
    <n v="287.11881593999999"/>
    <n v="51.681386869199997"/>
    <n v="338.80020280919996"/>
    <n v="1"/>
    <n v="291.98523654915255"/>
    <n v="52.557342578847454"/>
    <n v="344.542579128"/>
    <n v="344.542579128"/>
    <n v="2"/>
  </r>
  <r>
    <x v="2"/>
    <x v="1"/>
    <x v="1257"/>
    <x v="1239"/>
    <x v="2"/>
    <n v="353.41298784000003"/>
    <n v="63.614337811200002"/>
    <n v="417.02732565120004"/>
    <n v="1"/>
    <n v="359.40303848135596"/>
    <n v="64.69254692664407"/>
    <n v="424.09558540800003"/>
    <n v="424.09558540800003"/>
    <n v="2"/>
  </r>
  <r>
    <x v="2"/>
    <x v="1"/>
    <x v="1258"/>
    <x v="1240"/>
    <x v="1"/>
    <n v="2063.8969999999999"/>
    <n v="371.50145999999995"/>
    <n v="2435.3984599999999"/>
    <n v="900"/>
    <n v="1574.1587288135595"/>
    <n v="283.34857118644072"/>
    <n v="1857.5073000000002"/>
    <n v="1671756.5700000003"/>
    <n v="2"/>
  </r>
  <r>
    <x v="2"/>
    <x v="1"/>
    <x v="1259"/>
    <x v="1241"/>
    <x v="1"/>
    <n v="48.532000000000004"/>
    <n v="8.7357600000000009"/>
    <n v="57.267760000000003"/>
    <n v="120"/>
    <n v="49.354576271186446"/>
    <n v="8.8838237288135602"/>
    <n v="58.238400000000006"/>
    <n v="6988.6080000000011"/>
    <n v="2"/>
  </r>
  <r>
    <x v="2"/>
    <x v="1"/>
    <x v="1260"/>
    <x v="1242"/>
    <x v="1"/>
    <n v="730.91700000000014"/>
    <n v="131.56506000000002"/>
    <n v="862.48206000000016"/>
    <n v="1"/>
    <n v="743.30542372881371"/>
    <n v="133.79497627118647"/>
    <n v="877.10040000000015"/>
    <n v="877.10040000000015"/>
    <n v="2"/>
  </r>
  <r>
    <x v="2"/>
    <x v="1"/>
    <x v="1261"/>
    <x v="1243"/>
    <x v="1"/>
    <n v="4570.3130000000001"/>
    <n v="822.65634"/>
    <n v="5392.9693399999996"/>
    <n v="5"/>
    <n v="4647.7759322033899"/>
    <n v="836.59966779661011"/>
    <n v="5484.3756000000003"/>
    <n v="27421.878000000001"/>
    <n v="2"/>
  </r>
  <r>
    <x v="2"/>
    <x v="1"/>
    <x v="1262"/>
    <x v="1244"/>
    <x v="1"/>
    <n v="2148.5045147933288"/>
    <n v="386.73081266279917"/>
    <n v="2535.2353274561278"/>
    <n v="1"/>
    <n v="2184.9198455525379"/>
    <n v="393.28557219945679"/>
    <n v="2578.2054177519949"/>
    <n v="2578.2054177519949"/>
    <n v="2"/>
  </r>
  <r>
    <x v="2"/>
    <x v="1"/>
    <x v="1263"/>
    <x v="1245"/>
    <x v="1"/>
    <n v="2997.9180000000006"/>
    <n v="539.62524000000008"/>
    <n v="3537.5432400000009"/>
    <n v="8"/>
    <n v="2540.6084745762719"/>
    <n v="457.30952542372893"/>
    <n v="2997.9180000000006"/>
    <n v="23983.344000000005"/>
    <n v="2"/>
  </r>
  <r>
    <x v="2"/>
    <x v="1"/>
    <x v="1264"/>
    <x v="1246"/>
    <x v="1"/>
    <n v="499.65300000000008"/>
    <n v="89.937540000000013"/>
    <n v="589.59054000000015"/>
    <n v="264"/>
    <n v="385.3256186440679"/>
    <n v="69.358611355932226"/>
    <n v="454.68423000000013"/>
    <n v="120036.63672000004"/>
    <n v="2"/>
  </r>
  <r>
    <x v="2"/>
    <x v="1"/>
    <x v="1265"/>
    <x v="1247"/>
    <x v="1"/>
    <n v="613.96500000000003"/>
    <n v="110.5137"/>
    <n v="724.4787"/>
    <n v="383"/>
    <n v="473.48148305084754"/>
    <n v="85.226666949152559"/>
    <n v="558.70815000000016"/>
    <n v="213985.22145000007"/>
    <n v="2"/>
  </r>
  <r>
    <x v="2"/>
    <x v="2"/>
    <x v="1266"/>
    <x v="1248"/>
    <x v="1"/>
    <n v="979.64638503986305"/>
    <n v="176.33634930717534"/>
    <n v="1155.9827343470383"/>
    <n v="1"/>
    <n v="996.25056105748786"/>
    <n v="179.32510099034781"/>
    <n v="1175.5756620478357"/>
    <n v="1175.5756620478357"/>
    <n v="2"/>
  </r>
  <r>
    <x v="2"/>
    <x v="2"/>
    <x v="1267"/>
    <x v="1249"/>
    <x v="1"/>
    <n v="979.64638503986305"/>
    <n v="176.33634930717534"/>
    <n v="1155.9827343470383"/>
    <n v="1"/>
    <n v="996.25056105748786"/>
    <n v="179.32510099034781"/>
    <n v="1175.5756620478357"/>
    <n v="1175.5756620478357"/>
    <n v="2"/>
  </r>
  <r>
    <x v="2"/>
    <x v="2"/>
    <x v="1268"/>
    <x v="1250"/>
    <x v="1"/>
    <n v="1361.326794795654"/>
    <n v="245.03882306321771"/>
    <n v="1606.3656178588717"/>
    <n v="34"/>
    <n v="1038.300097725499"/>
    <n v="186.89401759058981"/>
    <n v="1225.1941153160888"/>
    <n v="41656.599920747016"/>
    <n v="2"/>
  </r>
  <r>
    <x v="2"/>
    <x v="2"/>
    <x v="1269"/>
    <x v="1251"/>
    <x v="1"/>
    <n v="699.74741788561641"/>
    <n v="125.95453521941096"/>
    <n v="825.70195310502731"/>
    <n v="1"/>
    <n v="711.60754361249133"/>
    <n v="128.08935785024843"/>
    <n v="839.69690146273979"/>
    <n v="839.69690146273979"/>
    <n v="2"/>
  </r>
  <r>
    <x v="2"/>
    <x v="2"/>
    <x v="1270"/>
    <x v="1252"/>
    <x v="1"/>
    <n v="1497.4594742752195"/>
    <n v="269.54270536953948"/>
    <n v="1767.0021796447591"/>
    <n v="34"/>
    <n v="1142.1301074980488"/>
    <n v="205.58341934964878"/>
    <n v="1347.7135268476975"/>
    <n v="45822.259912821712"/>
    <n v="2"/>
  </r>
  <r>
    <x v="2"/>
    <x v="2"/>
    <x v="1271"/>
    <x v="1253"/>
    <x v="1"/>
    <n v="839.69690146273956"/>
    <n v="151.14544226329312"/>
    <n v="990.84234372603271"/>
    <n v="1"/>
    <n v="853.92905233498948"/>
    <n v="153.70722942029809"/>
    <n v="1007.6362817552875"/>
    <n v="1007.6362817552875"/>
    <n v="2"/>
  </r>
  <r>
    <x v="2"/>
    <x v="2"/>
    <x v="1272"/>
    <x v="1254"/>
    <x v="1"/>
    <n v="1497.4594742752195"/>
    <n v="269.54270536953948"/>
    <n v="1767.0021796447591"/>
    <n v="71"/>
    <n v="1142.1301074980488"/>
    <n v="205.58341934964878"/>
    <n v="1347.7135268476975"/>
    <n v="95687.660406186522"/>
    <n v="2"/>
  </r>
  <r>
    <x v="2"/>
    <x v="2"/>
    <x v="1273"/>
    <x v="1255"/>
    <x v="1"/>
    <n v="839.69690146273956"/>
    <n v="151.14544226329312"/>
    <n v="990.84234372603271"/>
    <n v="1"/>
    <n v="853.92905233498948"/>
    <n v="153.70722942029809"/>
    <n v="1007.6362817552875"/>
    <n v="1007.6362817552875"/>
    <n v="2"/>
  </r>
  <r>
    <x v="1"/>
    <x v="1"/>
    <x v="1274"/>
    <x v="1256"/>
    <x v="1"/>
    <n v="416.85393596947307"/>
    <n v="75.033708474505147"/>
    <n v="491.88764444397822"/>
    <n v="9"/>
    <n v="317.93944268858121"/>
    <n v="57.229099683944618"/>
    <n v="375.16854237252585"/>
    <n v="3376.5168813527325"/>
    <n v="2"/>
  </r>
  <r>
    <x v="1"/>
    <x v="1"/>
    <x v="1275"/>
    <x v="1257"/>
    <x v="1"/>
    <n v="412.4193196293723"/>
    <n v="74.23547753328701"/>
    <n v="486.65479716265929"/>
    <n v="72"/>
    <n v="314.55710819189414"/>
    <n v="56.620279474540943"/>
    <n v="371.1773876664351"/>
    <n v="26724.771911983327"/>
    <n v="2"/>
  </r>
  <r>
    <x v="1"/>
    <x v="1"/>
    <x v="1276"/>
    <x v="1258"/>
    <x v="1"/>
    <n v="419.51916788760002"/>
    <n v="75.513450219768004"/>
    <n v="495.03261810736802"/>
    <n v="72"/>
    <n v="319.97224669393228"/>
    <n v="57.595004404907804"/>
    <n v="377.56725109884007"/>
    <n v="27184.842079116486"/>
    <n v="2"/>
  </r>
  <r>
    <x v="1"/>
    <x v="1"/>
    <x v="1277"/>
    <x v="629"/>
    <x v="1"/>
    <n v="1340.8843139999999"/>
    <n v="241.35917651999998"/>
    <n v="1582.2434905199998"/>
    <n v="6"/>
    <n v="1022.7083750847457"/>
    <n v="184.08750751525423"/>
    <n v="1206.7958825999999"/>
    <n v="7240.7752955999995"/>
    <n v="2"/>
  </r>
  <r>
    <x v="1"/>
    <x v="1"/>
    <x v="1278"/>
    <x v="648"/>
    <x v="1"/>
    <n v="1031.4536759999999"/>
    <n v="185.66166167999998"/>
    <n v="1217.1153376799998"/>
    <n v="14"/>
    <n v="786.7019562711863"/>
    <n v="141.60635212881354"/>
    <n v="928.30830839999987"/>
    <n v="12996.316317599998"/>
    <n v="2"/>
  </r>
  <r>
    <x v="1"/>
    <x v="1"/>
    <x v="1279"/>
    <x v="1259"/>
    <x v="1"/>
    <n v="567.29952179999998"/>
    <n v="102.11391392399999"/>
    <n v="669.41343572400001"/>
    <n v="1"/>
    <n v="576.9147679322034"/>
    <n v="103.84465822779661"/>
    <n v="680.75942615999998"/>
    <n v="680.75942615999998"/>
    <n v="2"/>
  </r>
  <r>
    <x v="1"/>
    <x v="1"/>
    <x v="1280"/>
    <x v="649"/>
    <x v="1"/>
    <n v="377.97289199999994"/>
    <n v="68.035120559999982"/>
    <n v="446.00801255999994"/>
    <n v="14"/>
    <n v="288.28440915254237"/>
    <n v="51.891193647457627"/>
    <n v="340.17560279999998"/>
    <n v="4762.4584391999997"/>
    <n v="2"/>
  </r>
  <r>
    <x v="2"/>
    <x v="2"/>
    <x v="1281"/>
    <x v="1260"/>
    <x v="1"/>
    <n v="207.88509059999998"/>
    <n v="37.419316307999999"/>
    <n v="245.30440690799998"/>
    <n v="1"/>
    <n v="211.40856671186438"/>
    <n v="38.053542008135587"/>
    <n v="249.46210871999997"/>
    <n v="249.46210871999997"/>
    <n v="2"/>
  </r>
  <r>
    <x v="2"/>
    <x v="2"/>
    <x v="1282"/>
    <x v="1261"/>
    <x v="1"/>
    <n v="452.23749999999995"/>
    <n v="81.402749999999983"/>
    <n v="533.64024999999992"/>
    <n v="1"/>
    <n v="459.90254237288133"/>
    <n v="82.782457627118632"/>
    <n v="542.68499999999995"/>
    <n v="542.68499999999995"/>
    <n v="2"/>
  </r>
  <r>
    <x v="2"/>
    <x v="2"/>
    <x v="1283"/>
    <x v="1262"/>
    <x v="2"/>
    <n v="61.782600000000002"/>
    <n v="11.120868"/>
    <n v="72.903468000000004"/>
    <n v="81"/>
    <n v="47.122322033898314"/>
    <n v="8.4820179661016954"/>
    <n v="55.604340000000008"/>
    <n v="4503.9515400000009"/>
    <n v="2"/>
  </r>
  <r>
    <x v="2"/>
    <x v="2"/>
    <x v="1284"/>
    <x v="1263"/>
    <x v="2"/>
    <n v="33.980430000000005"/>
    <n v="6.1164774000000008"/>
    <n v="40.096907400000006"/>
    <n v="67"/>
    <n v="25.917277118644073"/>
    <n v="4.6651098813559333"/>
    <n v="30.582387000000004"/>
    <n v="2049.0199290000005"/>
    <n v="2"/>
  </r>
  <r>
    <x v="2"/>
    <x v="2"/>
    <x v="1285"/>
    <x v="1264"/>
    <x v="2"/>
    <n v="73.097392842108675"/>
    <n v="13.157530711579561"/>
    <n v="86.254923553688229"/>
    <n v="7694"/>
    <n v="55.752248777879501"/>
    <n v="10.035404780018309"/>
    <n v="65.787653557897812"/>
    <n v="506170.20647446578"/>
    <n v="2"/>
  </r>
  <r>
    <x v="2"/>
    <x v="2"/>
    <x v="1286"/>
    <x v="1265"/>
    <x v="2"/>
    <n v="40.203566063159776"/>
    <n v="7.2366418913687598"/>
    <n v="47.440207954528539"/>
    <n v="1069"/>
    <n v="30.663736827833731"/>
    <n v="5.5194726290100711"/>
    <n v="36.183209456843798"/>
    <n v="38679.850909366018"/>
    <n v="2"/>
  </r>
  <r>
    <x v="2"/>
    <x v="2"/>
    <x v="1287"/>
    <x v="1266"/>
    <x v="2"/>
    <n v="68.239159999999998"/>
    <n v="12.2830488"/>
    <n v="80.522208800000001"/>
    <n v="784"/>
    <n v="52.04681694915255"/>
    <n v="9.3684270508474583"/>
    <n v="61.415244000000008"/>
    <n v="48149.551296000005"/>
    <n v="2"/>
  </r>
  <r>
    <x v="2"/>
    <x v="2"/>
    <x v="1288"/>
    <x v="1267"/>
    <x v="2"/>
    <n v="37.531538000000005"/>
    <n v="6.7556768400000005"/>
    <n v="44.287214840000004"/>
    <n v="3227"/>
    <n v="28.625749322033904"/>
    <n v="5.1526348779661024"/>
    <n v="33.778384200000005"/>
    <n v="109002.84581340001"/>
    <n v="2"/>
  </r>
  <r>
    <x v="2"/>
    <x v="2"/>
    <x v="1289"/>
    <x v="1268"/>
    <x v="2"/>
    <n v="108.2334"/>
    <n v="19.482012000000001"/>
    <n v="127.715412"/>
    <n v="9644"/>
    <n v="82.550898305084758"/>
    <n v="14.859161694915256"/>
    <n v="97.410060000000016"/>
    <n v="939422.61864000012"/>
    <n v="2"/>
  </r>
  <r>
    <x v="2"/>
    <x v="2"/>
    <x v="1290"/>
    <x v="1269"/>
    <x v="2"/>
    <n v="59.528369999999995"/>
    <n v="10.715106599999999"/>
    <n v="70.243476599999994"/>
    <n v="1235"/>
    <n v="45.402994067796612"/>
    <n v="8.1725389322033895"/>
    <n v="53.575533"/>
    <n v="66165.783255000002"/>
    <n v="2"/>
  </r>
  <r>
    <x v="2"/>
    <x v="2"/>
    <x v="1291"/>
    <x v="1270"/>
    <x v="2"/>
    <n v="23.548861279894489"/>
    <n v="4.2387950303810076"/>
    <n v="27.787656310275494"/>
    <n v="10635.494489999999"/>
    <n v="17.960995891444949"/>
    <n v="3.2329792604600907"/>
    <n v="21.19397515190504"/>
    <n v="225408.40594928295"/>
    <n v="2"/>
  </r>
  <r>
    <x v="2"/>
    <x v="2"/>
    <x v="1292"/>
    <x v="1271"/>
    <x v="2"/>
    <n v="32.195708781105736"/>
    <n v="5.7952275805990325"/>
    <n v="37.990936361704769"/>
    <n v="24696"/>
    <n v="24.556049070334886"/>
    <n v="4.4200888326602792"/>
    <n v="28.976137902995166"/>
    <n v="715594.70165236865"/>
    <n v="2"/>
  </r>
  <r>
    <x v="2"/>
    <x v="2"/>
    <x v="1293"/>
    <x v="1272"/>
    <x v="2"/>
    <n v="418.56269400000002"/>
    <n v="75.341284920000007"/>
    <n v="493.90397892000004"/>
    <n v="716"/>
    <n v="319.24273271186445"/>
    <n v="57.4636918881356"/>
    <n v="376.70642460000005"/>
    <n v="269721.80001360003"/>
    <n v="2"/>
  </r>
  <r>
    <x v="2"/>
    <x v="2"/>
    <x v="1294"/>
    <x v="1273"/>
    <x v="2"/>
    <n v="230.2094817"/>
    <n v="41.437706706"/>
    <n v="271.647188406"/>
    <n v="1"/>
    <n v="234.1113373220339"/>
    <n v="42.140040717966102"/>
    <n v="276.25137804000002"/>
    <n v="276.25137804000002"/>
    <n v="2"/>
  </r>
  <r>
    <x v="2"/>
    <x v="2"/>
    <x v="1295"/>
    <x v="1274"/>
    <x v="2"/>
    <n v="418.56269400000002"/>
    <n v="75.341284920000007"/>
    <n v="493.90397892000004"/>
    <n v="716"/>
    <n v="319.24273271186445"/>
    <n v="57.4636918881356"/>
    <n v="376.70642460000005"/>
    <n v="269721.80001360003"/>
    <n v="2"/>
  </r>
  <r>
    <x v="2"/>
    <x v="2"/>
    <x v="1296"/>
    <x v="1275"/>
    <x v="2"/>
    <n v="230.2094817"/>
    <n v="41.437706706"/>
    <n v="271.647188406"/>
    <n v="1"/>
    <n v="234.1113373220339"/>
    <n v="42.140040717966102"/>
    <n v="276.25137804000002"/>
    <n v="276.25137804000002"/>
    <n v="2"/>
  </r>
  <r>
    <x v="1"/>
    <x v="1"/>
    <x v="1297"/>
    <x v="1276"/>
    <x v="1"/>
    <n v="833.63499999999999"/>
    <n v="150.05429999999998"/>
    <n v="983.6893"/>
    <n v="14"/>
    <n v="635.82330508474581"/>
    <n v="114.44819491525425"/>
    <n v="750.27150000000006"/>
    <n v="10503.801000000001"/>
    <n v="2"/>
  </r>
  <r>
    <x v="2"/>
    <x v="2"/>
    <x v="217"/>
    <x v="217"/>
    <x v="1"/>
    <n v="834.9"/>
    <n v="150.28199999999998"/>
    <n v="985.18200000000002"/>
    <n v="1"/>
    <n v="849.05084745762713"/>
    <n v="152.82915254237287"/>
    <n v="1001.88"/>
    <n v="1001.88"/>
    <n v="2"/>
  </r>
  <r>
    <x v="2"/>
    <x v="2"/>
    <x v="74"/>
    <x v="74"/>
    <x v="1"/>
    <n v="1572.0332100000005"/>
    <n v="282.96597780000008"/>
    <n v="1854.9991878000005"/>
    <n v="1"/>
    <n v="1199.0083805084751"/>
    <n v="215.82150849152549"/>
    <n v="1414.8298890000005"/>
    <n v="1414.8298890000005"/>
    <n v="2"/>
  </r>
  <r>
    <x v="1"/>
    <x v="1"/>
    <x v="1298"/>
    <x v="1277"/>
    <x v="1"/>
    <n v="1644.4999999999998"/>
    <n v="296.00999999999993"/>
    <n v="1940.5099999999998"/>
    <n v="29"/>
    <n v="1254.2796610169489"/>
    <n v="225.77033898305081"/>
    <n v="1480.0499999999997"/>
    <n v="42921.44999999999"/>
    <n v="2"/>
  </r>
  <r>
    <x v="2"/>
    <x v="2"/>
    <x v="1299"/>
    <x v="1278"/>
    <x v="1"/>
    <n v="2095.9120874999999"/>
    <n v="377.26417574999994"/>
    <n v="2473.1762632499999"/>
    <n v="1"/>
    <n v="1598.5770158898306"/>
    <n v="287.74386286016949"/>
    <n v="1886.32087875"/>
    <n v="1886.32087875"/>
    <n v="2"/>
  </r>
  <r>
    <x v="1"/>
    <x v="1"/>
    <x v="1300"/>
    <x v="1279"/>
    <x v="1"/>
    <n v="3162.5000000000005"/>
    <n v="569.25000000000011"/>
    <n v="3731.7500000000005"/>
    <n v="29"/>
    <n v="2412.0762711864413"/>
    <n v="434.17372881355942"/>
    <n v="2846.2500000000009"/>
    <n v="82541.250000000029"/>
    <n v="2"/>
  </r>
  <r>
    <x v="2"/>
    <x v="2"/>
    <x v="1301"/>
    <x v="1280"/>
    <x v="1"/>
    <n v="2787.1466700000005"/>
    <n v="501.68640060000007"/>
    <n v="3288.8330706000006"/>
    <n v="1"/>
    <n v="2125.7898330508483"/>
    <n v="382.64216994915267"/>
    <n v="2508.4320030000008"/>
    <n v="2508.4320030000008"/>
    <n v="2"/>
  </r>
  <r>
    <x v="1"/>
    <x v="1"/>
    <x v="1302"/>
    <x v="1281"/>
    <x v="1"/>
    <n v="3542"/>
    <n v="637.55999999999995"/>
    <n v="4179.5599999999995"/>
    <n v="8"/>
    <n v="2701.5254237288136"/>
    <n v="486.27457627118645"/>
    <n v="3187.8"/>
    <n v="25502.400000000001"/>
    <n v="2"/>
  </r>
  <r>
    <x v="2"/>
    <x v="2"/>
    <x v="1303"/>
    <x v="1282"/>
    <x v="1"/>
    <n v="2095.9120874999999"/>
    <n v="377.26417574999994"/>
    <n v="2473.1762632499999"/>
    <n v="1"/>
    <n v="1598.5770158898306"/>
    <n v="287.74386286016949"/>
    <n v="1886.32087875"/>
    <n v="1886.32087875"/>
    <n v="2"/>
  </r>
  <r>
    <x v="2"/>
    <x v="1"/>
    <x v="1304"/>
    <x v="1283"/>
    <x v="1"/>
    <n v="6192.5820000000003"/>
    <n v="1114.6647600000001"/>
    <n v="7307.24676"/>
    <n v="716"/>
    <n v="4775.6352711864411"/>
    <n v="859.61434881355933"/>
    <n v="5635.2496200000005"/>
    <n v="4034838.7279200004"/>
    <n v="2"/>
  </r>
  <r>
    <x v="2"/>
    <x v="1"/>
    <x v="1305"/>
    <x v="1284"/>
    <x v="1"/>
    <n v="9117.7020000000011"/>
    <n v="1641.1863600000001"/>
    <n v="10758.888360000001"/>
    <n v="6"/>
    <n v="9272.2393220339"/>
    <n v="1669.003077966102"/>
    <n v="10941.242400000003"/>
    <n v="65647.454400000017"/>
    <n v="2"/>
  </r>
  <r>
    <x v="1"/>
    <x v="1"/>
    <x v="7"/>
    <x v="7"/>
    <x v="1"/>
    <n v="809.73915"/>
    <n v="145.75304699999998"/>
    <n v="955.49219700000003"/>
    <n v="66"/>
    <n v="617.59765677966107"/>
    <n v="111.16757822033898"/>
    <n v="728.76523500000008"/>
    <n v="48098.505510000003"/>
    <n v="2"/>
  </r>
  <r>
    <x v="1"/>
    <x v="1"/>
    <x v="1306"/>
    <x v="1285"/>
    <x v="1"/>
    <n v="714.56055000000003"/>
    <n v="128.62089900000001"/>
    <n v="843.18144900000004"/>
    <n v="46"/>
    <n v="545.00380932203393"/>
    <n v="98.100685677966098"/>
    <n v="643.10449500000004"/>
    <n v="29582.806770000003"/>
    <n v="2"/>
  </r>
  <r>
    <x v="2"/>
    <x v="2"/>
    <x v="76"/>
    <x v="76"/>
    <x v="1"/>
    <n v="393.00830250000013"/>
    <n v="70.741494450000019"/>
    <n v="463.74979695000013"/>
    <n v="1"/>
    <n v="399.66946016949163"/>
    <n v="71.940502830508493"/>
    <n v="471.60996300000011"/>
    <n v="471.60996300000011"/>
    <n v="2"/>
  </r>
  <r>
    <x v="1"/>
    <x v="1"/>
    <x v="1307"/>
    <x v="1286"/>
    <x v="1"/>
    <n v="326.37"/>
    <n v="58.746600000000001"/>
    <n v="385.11660000000001"/>
    <n v="1"/>
    <n v="331.90169491525421"/>
    <n v="59.742305084745759"/>
    <n v="391.64399999999995"/>
    <n v="391.64399999999995"/>
    <n v="2"/>
  </r>
  <r>
    <x v="1"/>
    <x v="1"/>
    <x v="1308"/>
    <x v="1287"/>
    <x v="1"/>
    <n v="1905.0141000000001"/>
    <n v="342.90253799999999"/>
    <n v="2247.9166380000001"/>
    <n v="72"/>
    <n v="1452.9768559322035"/>
    <n v="261.5358340677966"/>
    <n v="1714.51269"/>
    <n v="123444.91368"/>
    <n v="2"/>
  </r>
  <r>
    <x v="2"/>
    <x v="2"/>
    <x v="188"/>
    <x v="188"/>
    <x v="1"/>
    <n v="1047.7577550000003"/>
    <n v="188.59639590000006"/>
    <n v="1236.3541509000004"/>
    <n v="1"/>
    <n v="799.13727076271221"/>
    <n v="143.84470873728819"/>
    <n v="942.98197950000042"/>
    <n v="942.98197950000042"/>
    <n v="2"/>
  </r>
  <r>
    <x v="1"/>
    <x v="1"/>
    <x v="1309"/>
    <x v="1288"/>
    <x v="1"/>
    <n v="1429.1211000000001"/>
    <n v="257.24179800000002"/>
    <n v="1686.3628980000001"/>
    <n v="29"/>
    <n v="1090.0076186440679"/>
    <n v="196.2013713559322"/>
    <n v="1286.2089900000001"/>
    <n v="37300.060710000005"/>
    <n v="2"/>
  </r>
  <r>
    <x v="2"/>
    <x v="2"/>
    <x v="189"/>
    <x v="189"/>
    <x v="1"/>
    <n v="786.01660500000025"/>
    <n v="141.48298890000004"/>
    <n v="927.49959390000026"/>
    <n v="1"/>
    <n v="799.33892033898326"/>
    <n v="143.88100566101699"/>
    <n v="943.21992600000021"/>
    <n v="943.21992600000021"/>
    <n v="2"/>
  </r>
  <r>
    <x v="2"/>
    <x v="2"/>
    <x v="1310"/>
    <x v="1289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1"/>
    <x v="1290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2"/>
    <x v="1291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3"/>
    <x v="1292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4"/>
    <x v="1293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5"/>
    <x v="1294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6"/>
    <x v="1295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7"/>
    <x v="1296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8"/>
    <x v="1297"/>
    <x v="1"/>
    <n v="221.55361420500006"/>
    <n v="39.87965055690001"/>
    <n v="261.43326476190009"/>
    <n v="1"/>
    <n v="225.30876020847464"/>
    <n v="40.555576837525436"/>
    <n v="265.86433704600006"/>
    <n v="265.86433704600006"/>
    <n v="2"/>
  </r>
  <r>
    <x v="2"/>
    <x v="2"/>
    <x v="1319"/>
    <x v="1298"/>
    <x v="1"/>
    <n v="2095.9120874999999"/>
    <n v="377.26417574999994"/>
    <n v="2473.1762632499999"/>
    <n v="66"/>
    <n v="1598.5770158898306"/>
    <n v="287.74386286016949"/>
    <n v="1886.32087875"/>
    <n v="124497.1779975"/>
    <n v="2"/>
  </r>
  <r>
    <x v="2"/>
    <x v="1"/>
    <x v="1320"/>
    <x v="1299"/>
    <x v="1"/>
    <n v="4054.7203952310001"/>
    <n v="729.84967114157996"/>
    <n v="4784.5700663725802"/>
    <n v="1"/>
    <n v="3092.5833522948305"/>
    <n v="556.66500341306948"/>
    <n v="3649.2483557078999"/>
    <n v="3649.2483557078999"/>
    <n v="2"/>
  </r>
  <r>
    <x v="2"/>
    <x v="1"/>
    <x v="1321"/>
    <x v="1300"/>
    <x v="1"/>
    <n v="6949.1517152309998"/>
    <n v="1250.8473087415798"/>
    <n v="8199.9990239725794"/>
    <n v="30"/>
    <n v="5300.2004607694071"/>
    <n v="954.03608293849322"/>
    <n v="6254.2365437079006"/>
    <n v="187627.09631123702"/>
    <n v="2"/>
  </r>
  <r>
    <x v="2"/>
    <x v="1"/>
    <x v="1322"/>
    <x v="1301"/>
    <x v="1"/>
    <n v="10165.188"/>
    <n v="1829.7338399999999"/>
    <n v="11994.921839999999"/>
    <n v="1"/>
    <n v="7753.1094915254243"/>
    <n v="1395.5597084745764"/>
    <n v="9148.6692000000003"/>
    <n v="9148.6692000000003"/>
    <n v="2"/>
  </r>
  <r>
    <x v="2"/>
    <x v="1"/>
    <x v="1323"/>
    <x v="1302"/>
    <x v="1"/>
    <n v="2334.5871851104234"/>
    <n v="420.2256933198762"/>
    <n v="2754.8128784302999"/>
    <n v="5"/>
    <n v="2275.2332736245653"/>
    <n v="409.54198925242173"/>
    <n v="2684.7752628769872"/>
    <n v="13423.876314384936"/>
    <n v="2"/>
  </r>
  <r>
    <x v="2"/>
    <x v="1"/>
    <x v="1324"/>
    <x v="1303"/>
    <x v="1"/>
    <n v="3897.2872593925626"/>
    <n v="701.5117066906613"/>
    <n v="4598.7989660832236"/>
    <n v="446"/>
    <n v="2972.5072317400904"/>
    <n v="535.05130171321628"/>
    <n v="3507.5585334533066"/>
    <n v="1564371.1059201749"/>
    <n v="2"/>
  </r>
  <r>
    <x v="2"/>
    <x v="1"/>
    <x v="1325"/>
    <x v="1304"/>
    <x v="1"/>
    <n v="3191.7243570376691"/>
    <n v="574.51038426678042"/>
    <n v="3766.2347413044495"/>
    <n v="1"/>
    <n v="3245.8213800383078"/>
    <n v="584.2478484068954"/>
    <n v="3830.0692284452034"/>
    <n v="3830.0692284452034"/>
    <n v="2"/>
  </r>
  <r>
    <x v="2"/>
    <x v="1"/>
    <x v="1326"/>
    <x v="1305"/>
    <x v="1"/>
    <n v="4024.5956941736176"/>
    <n v="724.42722495125111"/>
    <n v="4749.0229191248691"/>
    <n v="89"/>
    <n v="3410.6743170962864"/>
    <n v="613.9213770773315"/>
    <n v="4024.5956941736176"/>
    <n v="358189.016781452"/>
    <n v="2"/>
  </r>
  <r>
    <x v="2"/>
    <x v="1"/>
    <x v="1327"/>
    <x v="1306"/>
    <x v="1"/>
    <n v="6502.692240296592"/>
    <n v="1170.4846032533865"/>
    <n v="7673.176843549978"/>
    <n v="1"/>
    <n v="6612.9073630134835"/>
    <n v="1190.3233253424271"/>
    <n v="7803.2306883559104"/>
    <n v="7803.2306883559104"/>
    <n v="2"/>
  </r>
  <r>
    <x v="2"/>
    <x v="1"/>
    <x v="1328"/>
    <x v="1307"/>
    <x v="1"/>
    <n v="2533.2367186051656"/>
    <n v="455.98260934892977"/>
    <n v="2989.2193279540952"/>
    <n v="1"/>
    <n v="2576.1729341747446"/>
    <n v="463.71112815145398"/>
    <n v="3039.8840623261985"/>
    <n v="3039.8840623261985"/>
    <n v="2"/>
  </r>
  <r>
    <x v="2"/>
    <x v="1"/>
    <x v="1329"/>
    <x v="1308"/>
    <x v="1"/>
    <n v="1517.4816703217753"/>
    <n v="273.14670065791955"/>
    <n v="1790.6283709796949"/>
    <n v="1"/>
    <n v="1543.2016986323138"/>
    <n v="277.77630575381647"/>
    <n v="1820.9780043861301"/>
    <n v="1820.9780043861301"/>
    <n v="2"/>
  </r>
  <r>
    <x v="2"/>
    <x v="1"/>
    <x v="1330"/>
    <x v="1309"/>
    <x v="1"/>
    <n v="2533.2367186051656"/>
    <n v="455.98260934892977"/>
    <n v="2989.2193279540952"/>
    <n v="1"/>
    <n v="2576.1729341747446"/>
    <n v="463.71112815145398"/>
    <n v="3039.8840623261985"/>
    <n v="3039.8840623261985"/>
    <n v="2"/>
  </r>
  <r>
    <x v="2"/>
    <x v="1"/>
    <x v="1331"/>
    <x v="1310"/>
    <x v="1"/>
    <n v="2074.620832074485"/>
    <n v="373.43174977340726"/>
    <n v="2448.0525818478923"/>
    <n v="1"/>
    <n v="2109.7838970248999"/>
    <n v="379.76110146448195"/>
    <n v="2489.5449984893821"/>
    <n v="2489.5449984893821"/>
    <n v="2"/>
  </r>
  <r>
    <x v="2"/>
    <x v="1"/>
    <x v="1332"/>
    <x v="1311"/>
    <x v="1"/>
    <n v="2615.9872012128512"/>
    <n v="470.87769621831319"/>
    <n v="3086.8648974311645"/>
    <n v="1"/>
    <n v="2660.3259673351031"/>
    <n v="478.85867412031854"/>
    <n v="3139.1846414554216"/>
    <n v="3139.1846414554216"/>
    <n v="2"/>
  </r>
  <r>
    <x v="2"/>
    <x v="1"/>
    <x v="1333"/>
    <x v="1312"/>
    <x v="1"/>
    <n v="1901.6360000000002"/>
    <n v="342.29448000000002"/>
    <n v="2243.93048"/>
    <n v="1757"/>
    <n v="1466.5158983050851"/>
    <n v="263.97286169491531"/>
    <n v="1730.4887600000004"/>
    <n v="3040468.7513200007"/>
    <n v="2"/>
  </r>
  <r>
    <x v="2"/>
    <x v="1"/>
    <x v="1334"/>
    <x v="1313"/>
    <x v="1"/>
    <n v="2878.9970000000003"/>
    <n v="518.21946000000003"/>
    <n v="3397.2164600000006"/>
    <n v="11300"/>
    <n v="2391.0314067796617"/>
    <n v="430.38565322033907"/>
    <n v="2821.4170600000007"/>
    <n v="31882012.778000008"/>
    <n v="2"/>
  </r>
  <r>
    <x v="2"/>
    <x v="1"/>
    <x v="1335"/>
    <x v="1314"/>
    <x v="1"/>
    <n v="2747.25"/>
    <n v="494.505"/>
    <n v="3241.7550000000001"/>
    <n v="282"/>
    <n v="2188.4872881355932"/>
    <n v="393.92771186440677"/>
    <n v="2582.415"/>
    <n v="728241.03"/>
    <n v="2"/>
  </r>
  <r>
    <x v="2"/>
    <x v="1"/>
    <x v="1336"/>
    <x v="1315"/>
    <x v="1"/>
    <n v="3447.3780000000002"/>
    <n v="620.52804000000003"/>
    <n v="4067.9060400000003"/>
    <n v="4517"/>
    <n v="2863.0766440677971"/>
    <n v="515.35379593220341"/>
    <n v="3378.4304400000005"/>
    <n v="15260370.297480002"/>
    <n v="2"/>
  </r>
  <r>
    <x v="2"/>
    <x v="1"/>
    <x v="1337"/>
    <x v="1316"/>
    <x v="1"/>
    <n v="4670.2480000000005"/>
    <n v="840.64464000000009"/>
    <n v="5510.8926400000009"/>
    <n v="283"/>
    <n v="4155.7291525423743"/>
    <n v="748.03124745762739"/>
    <n v="4903.7604000000019"/>
    <n v="1387764.1932000006"/>
    <n v="2"/>
  </r>
  <r>
    <x v="2"/>
    <x v="1"/>
    <x v="1338"/>
    <x v="1317"/>
    <x v="1"/>
    <n v="3296.6560000000004"/>
    <n v="593.39808000000005"/>
    <n v="3890.0540800000003"/>
    <n v="680"/>
    <n v="2514.3986440677972"/>
    <n v="452.59175593220351"/>
    <n v="2966.9904000000006"/>
    <n v="2017553.4720000003"/>
    <n v="2"/>
  </r>
  <r>
    <x v="2"/>
    <x v="1"/>
    <x v="1339"/>
    <x v="1318"/>
    <x v="1"/>
    <n v="1167.2935925552117"/>
    <n v="210.1128466599381"/>
    <n v="1377.4064392151499"/>
    <n v="5"/>
    <n v="1187.0782297171645"/>
    <n v="213.67408134908959"/>
    <n v="1400.7523110662542"/>
    <n v="7003.7615553312708"/>
    <n v="2"/>
  </r>
  <r>
    <x v="2"/>
    <x v="1"/>
    <x v="1340"/>
    <x v="1319"/>
    <x v="1"/>
    <n v="1948.6436296962813"/>
    <n v="350.75585334533065"/>
    <n v="2299.3994830416118"/>
    <n v="72"/>
    <n v="1899.101842500613"/>
    <n v="341.83833165011032"/>
    <n v="2240.9401741507231"/>
    <n v="161347.69253885208"/>
    <n v="2"/>
  </r>
  <r>
    <x v="2"/>
    <x v="1"/>
    <x v="1341"/>
    <x v="1320"/>
    <x v="1"/>
    <n v="1595.8621785188345"/>
    <n v="287.25519213339021"/>
    <n v="1883.1173706522247"/>
    <n v="823"/>
    <n v="1217.1830175143655"/>
    <n v="219.09294315258578"/>
    <n v="1436.2759606669513"/>
    <n v="1182055.1156289009"/>
    <n v="2"/>
  </r>
  <r>
    <x v="2"/>
    <x v="1"/>
    <x v="1342"/>
    <x v="1321"/>
    <x v="1"/>
    <n v="2012.2978470868088"/>
    <n v="362.21361247562555"/>
    <n v="2374.5114595624345"/>
    <n v="29"/>
    <n v="2046.4045902577718"/>
    <n v="368.35282624639893"/>
    <n v="2414.7574165041706"/>
    <n v="70027.965078620953"/>
    <n v="2"/>
  </r>
  <r>
    <x v="2"/>
    <x v="1"/>
    <x v="1343"/>
    <x v="1322"/>
    <x v="1"/>
    <n v="1349.7990422400001"/>
    <n v="242.9638276032"/>
    <n v="1592.7628698432"/>
    <n v="1"/>
    <n v="1372.6769921084747"/>
    <n v="247.08185857952543"/>
    <n v="1619.7588506880002"/>
    <n v="1619.7588506880002"/>
    <n v="2"/>
  </r>
  <r>
    <x v="2"/>
    <x v="1"/>
    <x v="1344"/>
    <x v="1323"/>
    <x v="1"/>
    <n v="1070.2379080800001"/>
    <n v="192.6428234544"/>
    <n v="1262.8807315344002"/>
    <n v="1"/>
    <n v="1088.3775336406782"/>
    <n v="195.90795605532207"/>
    <n v="1284.2854896960002"/>
    <n v="1284.2854896960002"/>
    <n v="2"/>
  </r>
  <r>
    <x v="2"/>
    <x v="1"/>
    <x v="1345"/>
    <x v="1324"/>
    <x v="1"/>
    <n v="1540.6560892800003"/>
    <n v="277.31809607040003"/>
    <n v="1817.9741853504004"/>
    <n v="1"/>
    <n v="1566.7689043525427"/>
    <n v="282.01840278345765"/>
    <n v="1848.7873071360004"/>
    <n v="1848.7873071360004"/>
    <n v="2"/>
  </r>
  <r>
    <x v="2"/>
    <x v="1"/>
    <x v="1346"/>
    <x v="1325"/>
    <x v="1"/>
    <n v="1210.22313192"/>
    <n v="217.84016374559999"/>
    <n v="1428.0632956656"/>
    <n v="1"/>
    <n v="1230.7353883932203"/>
    <n v="221.53236991077964"/>
    <n v="1452.2677583039999"/>
    <n v="1452.2677583039999"/>
    <n v="2"/>
  </r>
  <r>
    <x v="2"/>
    <x v="1"/>
    <x v="1347"/>
    <x v="1326"/>
    <x v="1"/>
    <n v="1055.1517812"/>
    <n v="189.92732061599997"/>
    <n v="1245.0791018159998"/>
    <n v="1"/>
    <n v="1073.0357096949151"/>
    <n v="193.14642774508471"/>
    <n v="1266.1821374399999"/>
    <n v="1266.1821374399999"/>
    <n v="2"/>
  </r>
  <r>
    <x v="2"/>
    <x v="1"/>
    <x v="1348"/>
    <x v="1327"/>
    <x v="1"/>
    <n v="343.58849121905195"/>
    <n v="61.845928419429349"/>
    <n v="405.4344196384813"/>
    <n v="899"/>
    <n v="262.05901872639561"/>
    <n v="47.170623370751208"/>
    <n v="309.22964209714684"/>
    <n v="277997.44824533502"/>
    <n v="2"/>
  </r>
  <r>
    <x v="2"/>
    <x v="1"/>
    <x v="1349"/>
    <x v="1328"/>
    <x v="1"/>
    <n v="134.66200000000001"/>
    <n v="24.239160000000002"/>
    <n v="158.90116"/>
    <n v="14"/>
    <n v="102.70830508474577"/>
    <n v="18.487494915254238"/>
    <n v="121.19580000000002"/>
    <n v="1696.7412000000004"/>
    <n v="2"/>
  </r>
  <r>
    <x v="2"/>
    <x v="1"/>
    <x v="1350"/>
    <x v="1329"/>
    <x v="1"/>
    <n v="198.59399999999999"/>
    <n v="35.746919999999996"/>
    <n v="234.34091999999998"/>
    <n v="1788"/>
    <n v="151.47000000000003"/>
    <n v="27.264600000000005"/>
    <n v="178.73460000000003"/>
    <n v="319577.46480000007"/>
    <n v="2"/>
  </r>
  <r>
    <x v="2"/>
    <x v="1"/>
    <x v="1351"/>
    <x v="1330"/>
    <x v="1"/>
    <n v="102.92700000000001"/>
    <n v="18.526859999999999"/>
    <n v="121.45386000000001"/>
    <n v="1"/>
    <n v="104.67152542372882"/>
    <n v="18.840874576271187"/>
    <n v="123.51240000000001"/>
    <n v="123.51240000000001"/>
    <n v="2"/>
  </r>
  <r>
    <x v="2"/>
    <x v="1"/>
    <x v="1352"/>
    <x v="1331"/>
    <x v="1"/>
    <n v="200.41390541417144"/>
    <n v="36.07450297455086"/>
    <n v="236.48840838872229"/>
    <n v="5"/>
    <n v="203.81075126864891"/>
    <n v="36.685935228356804"/>
    <n v="240.49668649700573"/>
    <n v="1202.4834324850285"/>
    <n v="2"/>
  </r>
  <r>
    <x v="2"/>
    <x v="1"/>
    <x v="1353"/>
    <x v="1332"/>
    <x v="1"/>
    <n v="343.58849121905195"/>
    <n v="61.845928419429349"/>
    <n v="405.4344196384813"/>
    <n v="4439"/>
    <n v="262.05901872639561"/>
    <n v="47.170623370751208"/>
    <n v="309.22964209714684"/>
    <n v="1372670.3812692347"/>
    <n v="2"/>
  </r>
  <r>
    <x v="2"/>
    <x v="1"/>
    <x v="1354"/>
    <x v="1330"/>
    <x v="1"/>
    <n v="118.36150597985733"/>
    <n v="21.305071076374318"/>
    <n v="139.66657705623163"/>
    <n v="1"/>
    <n v="120.36763319985491"/>
    <n v="21.666173975973884"/>
    <n v="142.0338071758288"/>
    <n v="142.0338071758288"/>
    <n v="2"/>
  </r>
  <r>
    <x v="2"/>
    <x v="1"/>
    <x v="1355"/>
    <x v="1333"/>
    <x v="1"/>
    <n v="496.29448731640798"/>
    <n v="89.333007716953432"/>
    <n v="585.62749503336136"/>
    <n v="135"/>
    <n v="378.52969371590439"/>
    <n v="68.135344868862788"/>
    <n v="446.66503858476716"/>
    <n v="60299.780208943565"/>
    <n v="2"/>
  </r>
  <r>
    <x v="2"/>
    <x v="1"/>
    <x v="1356"/>
    <x v="1334"/>
    <x v="1"/>
    <n v="496.29448731640798"/>
    <n v="89.333007716953432"/>
    <n v="585.62749503336136"/>
    <n v="135"/>
    <n v="378.52969371590439"/>
    <n v="68.135344868862788"/>
    <n v="446.66503858476716"/>
    <n v="60299.780208943565"/>
    <n v="2"/>
  </r>
  <r>
    <x v="2"/>
    <x v="1"/>
    <x v="1357"/>
    <x v="1335"/>
    <x v="1"/>
    <n v="439.02973877989922"/>
    <n v="79.025352980381854"/>
    <n v="518.05509176028113"/>
    <n v="135"/>
    <n v="334.8531905948384"/>
    <n v="60.273574307070909"/>
    <n v="395.12676490190933"/>
    <n v="53342.11326175776"/>
    <n v="2"/>
  </r>
  <r>
    <x v="2"/>
    <x v="1"/>
    <x v="1358"/>
    <x v="1336"/>
    <x v="1"/>
    <n v="439.02973877989922"/>
    <n v="79.025352980381854"/>
    <n v="518.05509176028113"/>
    <n v="135"/>
    <n v="334.8531905948384"/>
    <n v="60.273574307070909"/>
    <n v="395.12676490190933"/>
    <n v="53342.11326175776"/>
    <n v="2"/>
  </r>
  <r>
    <x v="2"/>
    <x v="2"/>
    <x v="1359"/>
    <x v="1337"/>
    <x v="1"/>
    <n v="430.41932038834955"/>
    <n v="77.475477669902915"/>
    <n v="507.89479805825249"/>
    <n v="1"/>
    <n v="437.71456310679611"/>
    <n v="78.788621359223299"/>
    <n v="516.50318446601943"/>
    <n v="516.50318446601943"/>
    <n v="2"/>
  </r>
  <r>
    <x v="2"/>
    <x v="2"/>
    <x v="1360"/>
    <x v="1338"/>
    <x v="1"/>
    <n v="1259.5453521941097"/>
    <n v="226.71816339493972"/>
    <n v="1486.2635155890493"/>
    <n v="1"/>
    <n v="960.67018387686346"/>
    <n v="172.92063309783541"/>
    <n v="1133.5908169746988"/>
    <n v="1133.5908169746988"/>
    <n v="2"/>
  </r>
  <r>
    <x v="2"/>
    <x v="2"/>
    <x v="1361"/>
    <x v="1339"/>
    <x v="1"/>
    <n v="419.84845073136978"/>
    <n v="75.57272113164656"/>
    <n v="495.42117186301635"/>
    <n v="1"/>
    <n v="426.96452616749474"/>
    <n v="76.853614710149046"/>
    <n v="503.81814087764377"/>
    <n v="503.81814087764377"/>
    <n v="2"/>
  </r>
  <r>
    <x v="2"/>
    <x v="2"/>
    <x v="1362"/>
    <x v="1340"/>
    <x v="1"/>
    <n v="1060.6141018000001"/>
    <n v="190.91053832400002"/>
    <n v="1251.5246401240001"/>
    <n v="1"/>
    <n v="808.94295900000009"/>
    <n v="145.60973262000002"/>
    <n v="954.55269162000013"/>
    <n v="954.55269162000013"/>
    <n v="2"/>
  </r>
  <r>
    <x v="2"/>
    <x v="2"/>
    <x v="1363"/>
    <x v="1341"/>
    <x v="1"/>
    <n v="1267.6535778499999"/>
    <n v="228.17764401299999"/>
    <n v="1495.8312218629999"/>
    <n v="1"/>
    <n v="966.85442378389837"/>
    <n v="174.0337962811017"/>
    <n v="1140.888220065"/>
    <n v="1140.888220065"/>
    <n v="2"/>
  </r>
  <r>
    <x v="2"/>
    <x v="2"/>
    <x v="1364"/>
    <x v="1342"/>
    <x v="1"/>
    <n v="1248.3623784500001"/>
    <n v="224.705228121"/>
    <n v="1473.0676065709999"/>
    <n v="1"/>
    <n v="952.14079712288139"/>
    <n v="171.38534348211866"/>
    <n v="1123.5261406050001"/>
    <n v="1123.5261406050001"/>
    <n v="2"/>
  </r>
  <r>
    <x v="2"/>
    <x v="2"/>
    <x v="1365"/>
    <x v="1343"/>
    <x v="1"/>
    <n v="613.17699850000008"/>
    <n v="110.37185973000001"/>
    <n v="723.54885823000006"/>
    <n v="1"/>
    <n v="623.56982898305102"/>
    <n v="112.24256921694918"/>
    <n v="735.81239820000019"/>
    <n v="735.81239820000019"/>
    <n v="2"/>
  </r>
  <r>
    <x v="2"/>
    <x v="2"/>
    <x v="1366"/>
    <x v="1344"/>
    <x v="1"/>
    <n v="1204.70601405"/>
    <n v="216.84708252900001"/>
    <n v="1421.5530965790001"/>
    <n v="1"/>
    <n v="918.84357003813568"/>
    <n v="165.39184260686443"/>
    <n v="1084.235412645"/>
    <n v="1084.235412645"/>
    <n v="2"/>
  </r>
  <r>
    <x v="2"/>
    <x v="2"/>
    <x v="1367"/>
    <x v="1345"/>
    <x v="1"/>
    <n v="1382.5793718"/>
    <n v="248.864286924"/>
    <n v="1631.443658724"/>
    <n v="1"/>
    <n v="1054.5096903559322"/>
    <n v="189.81174426406778"/>
    <n v="1244.32143462"/>
    <n v="1244.32143462"/>
    <n v="2"/>
  </r>
  <r>
    <x v="2"/>
    <x v="2"/>
    <x v="1368"/>
    <x v="1346"/>
    <x v="1"/>
    <n v="1382.5793718"/>
    <n v="248.864286924"/>
    <n v="1631.443658724"/>
    <n v="1"/>
    <n v="1054.5096903559322"/>
    <n v="189.81174426406778"/>
    <n v="1244.32143462"/>
    <n v="1244.32143462"/>
    <n v="2"/>
  </r>
  <r>
    <x v="2"/>
    <x v="2"/>
    <x v="1369"/>
    <x v="1347"/>
    <x v="1"/>
    <n v="1214.0406134999998"/>
    <n v="218.52731042999997"/>
    <n v="1432.5679239299998"/>
    <n v="1"/>
    <n v="925.96317978813545"/>
    <n v="166.67337236186438"/>
    <n v="1092.6365521499997"/>
    <n v="1092.6365521499997"/>
    <n v="2"/>
  </r>
  <r>
    <x v="2"/>
    <x v="2"/>
    <x v="1370"/>
    <x v="1348"/>
    <x v="1"/>
    <n v="890.29644990000008"/>
    <n v="160.253360982"/>
    <n v="1050.5498108820002"/>
    <n v="1"/>
    <n v="905.38622023728817"/>
    <n v="162.96951964271187"/>
    <n v="1068.3557398800001"/>
    <n v="1068.3557398800001"/>
    <n v="2"/>
  </r>
  <r>
    <x v="2"/>
    <x v="2"/>
    <x v="1371"/>
    <x v="1349"/>
    <x v="1"/>
    <n v="1625.2719999999999"/>
    <n v="292.54895999999997"/>
    <n v="1917.82096"/>
    <n v="1"/>
    <n v="1239.6142372881357"/>
    <n v="223.1305627118644"/>
    <n v="1462.7447999999999"/>
    <n v="1462.7447999999999"/>
    <n v="2"/>
  </r>
  <r>
    <x v="2"/>
    <x v="2"/>
    <x v="1372"/>
    <x v="1350"/>
    <x v="1"/>
    <n v="1625.2719999999999"/>
    <n v="292.54895999999997"/>
    <n v="1917.82096"/>
    <n v="1"/>
    <n v="1239.6142372881357"/>
    <n v="223.1305627118644"/>
    <n v="1462.7447999999999"/>
    <n v="1462.7447999999999"/>
    <n v="2"/>
  </r>
  <r>
    <x v="2"/>
    <x v="2"/>
    <x v="1373"/>
    <x v="1351"/>
    <x v="1"/>
    <n v="2176.1355412500006"/>
    <n v="391.70439742500008"/>
    <n v="2567.8399386750007"/>
    <n v="1"/>
    <n v="1659.7643958686447"/>
    <n v="298.75759125635602"/>
    <n v="1958.5219871250006"/>
    <n v="1958.5219871250006"/>
    <n v="2"/>
  </r>
  <r>
    <x v="2"/>
    <x v="2"/>
    <x v="1374"/>
    <x v="1352"/>
    <x v="1"/>
    <n v="2002.0446979500002"/>
    <n v="360.36804563100003"/>
    <n v="2362.4127435810001"/>
    <n v="1"/>
    <n v="1526.9832441991528"/>
    <n v="274.85698395584751"/>
    <n v="1801.8402281550002"/>
    <n v="1801.8402281550002"/>
    <n v="2"/>
  </r>
  <r>
    <x v="2"/>
    <x v="1"/>
    <x v="1375"/>
    <x v="451"/>
    <x v="1"/>
    <n v="755.16705000000002"/>
    <n v="135.930069"/>
    <n v="891.09711900000002"/>
    <n v="1"/>
    <n v="767.96649152542375"/>
    <n v="138.23396847457627"/>
    <n v="906.20046000000002"/>
    <n v="906.20046000000002"/>
    <n v="2"/>
  </r>
  <r>
    <x v="2"/>
    <x v="1"/>
    <x v="1376"/>
    <x v="452"/>
    <x v="1"/>
    <n v="3832.1910000000007"/>
    <n v="689.79438000000005"/>
    <n v="4521.985380000001"/>
    <n v="1"/>
    <n v="2922.8575423728821"/>
    <n v="526.11435762711881"/>
    <n v="3448.9719000000009"/>
    <n v="3448.9719000000009"/>
    <n v="2"/>
  </r>
  <r>
    <x v="2"/>
    <x v="1"/>
    <x v="1377"/>
    <x v="453"/>
    <x v="1"/>
    <n v="8944.7846399999999"/>
    <n v="1610.0612351999998"/>
    <n v="10554.845875200001"/>
    <n v="1"/>
    <n v="6822.2933694915264"/>
    <n v="1228.0128065084748"/>
    <n v="8050.306176000001"/>
    <n v="8050.306176000001"/>
    <n v="2"/>
  </r>
  <r>
    <x v="2"/>
    <x v="1"/>
    <x v="1378"/>
    <x v="454"/>
    <x v="1"/>
    <n v="5552.9198999999999"/>
    <n v="999.52558199999999"/>
    <n v="6552.4454820000001"/>
    <n v="1"/>
    <n v="4235.2778898305087"/>
    <n v="762.35002016949159"/>
    <n v="4997.6279100000002"/>
    <n v="4997.6279100000002"/>
    <n v="2"/>
  </r>
  <r>
    <x v="2"/>
    <x v="1"/>
    <x v="1379"/>
    <x v="455"/>
    <x v="1"/>
    <n v="7063.253999999999"/>
    <n v="1271.3857199999998"/>
    <n v="8334.6397199999992"/>
    <n v="1"/>
    <n v="5387.2276271186438"/>
    <n v="969.70097288135582"/>
    <n v="6356.9285999999993"/>
    <n v="6356.9285999999993"/>
    <n v="2"/>
  </r>
  <r>
    <x v="2"/>
    <x v="1"/>
    <x v="1380"/>
    <x v="1353"/>
    <x v="1"/>
    <n v="1165.0430000000001"/>
    <n v="209.70774"/>
    <n v="1374.7507400000002"/>
    <n v="72"/>
    <n v="888.59211864406802"/>
    <n v="159.94658135593224"/>
    <n v="1048.5387000000003"/>
    <n v="75494.786400000026"/>
    <n v="2"/>
  </r>
  <r>
    <x v="2"/>
    <x v="1"/>
    <x v="1381"/>
    <x v="1354"/>
    <x v="1"/>
    <n v="1529.1100000000001"/>
    <n v="275.2398"/>
    <n v="1804.3498000000002"/>
    <n v="311"/>
    <n v="1166.270338983051"/>
    <n v="209.92866101694918"/>
    <n v="1376.1990000000003"/>
    <n v="427997.88900000008"/>
    <n v="2"/>
  </r>
  <r>
    <x v="2"/>
    <x v="1"/>
    <x v="1382"/>
    <x v="1355"/>
    <x v="1"/>
    <n v="1893.1880000000001"/>
    <n v="340.77384000000001"/>
    <n v="2233.9618399999999"/>
    <n v="44"/>
    <n v="1443.9569491525424"/>
    <n v="259.91225084745764"/>
    <n v="1703.8692000000001"/>
    <n v="74970.2448"/>
    <n v="2"/>
  </r>
  <r>
    <x v="2"/>
    <x v="1"/>
    <x v="1383"/>
    <x v="1356"/>
    <x v="1"/>
    <n v="2027.5530000000001"/>
    <n v="364.95954"/>
    <n v="2392.5125400000002"/>
    <n v="14"/>
    <n v="1546.4387288135595"/>
    <n v="278.35897118644067"/>
    <n v="1824.7977000000001"/>
    <n v="25547.167800000003"/>
    <n v="2"/>
  </r>
  <r>
    <x v="2"/>
    <x v="1"/>
    <x v="1384"/>
    <x v="1357"/>
    <x v="1"/>
    <n v="2505.1620000000003"/>
    <n v="450.92916000000002"/>
    <n v="2956.0911600000004"/>
    <n v="1"/>
    <n v="1910.7167796610174"/>
    <n v="343.92902033898315"/>
    <n v="2254.6458000000007"/>
    <n v="2254.6458000000007"/>
    <n v="2"/>
  </r>
  <r>
    <x v="2"/>
    <x v="1"/>
    <x v="1385"/>
    <x v="1358"/>
    <x v="1"/>
    <n v="2740.0120000000002"/>
    <n v="493.20215999999999"/>
    <n v="3233.21416"/>
    <n v="6"/>
    <n v="2089.8396610169493"/>
    <n v="376.17113898305087"/>
    <n v="2466.0108"/>
    <n v="14796.0648"/>
    <n v="2"/>
  </r>
  <r>
    <x v="2"/>
    <x v="1"/>
    <x v="1386"/>
    <x v="1359"/>
    <x v="1"/>
    <n v="1551.7810000000002"/>
    <n v="279.32058000000001"/>
    <n v="1831.1015800000002"/>
    <n v="727"/>
    <n v="1380.8220762711867"/>
    <n v="248.54797372881359"/>
    <n v="1629.3700500000002"/>
    <n v="1184552.0263500002"/>
    <n v="2"/>
  </r>
  <r>
    <x v="2"/>
    <x v="1"/>
    <x v="1387"/>
    <x v="1360"/>
    <x v="1"/>
    <n v="6007.5730000000012"/>
    <n v="1081.3631400000002"/>
    <n v="7088.9361400000016"/>
    <n v="201"/>
    <n v="4582.0472033898322"/>
    <n v="824.76849661016979"/>
    <n v="5406.8157000000019"/>
    <n v="1086769.9557000003"/>
    <n v="2"/>
  </r>
  <r>
    <x v="2"/>
    <x v="1"/>
    <x v="1388"/>
    <x v="1361"/>
    <x v="1"/>
    <n v="10513.25"/>
    <n v="1892.385"/>
    <n v="12405.635"/>
    <n v="72"/>
    <n v="8018.580508474578"/>
    <n v="1443.344491525424"/>
    <n v="9461.9250000000029"/>
    <n v="681258.60000000021"/>
    <n v="2"/>
  </r>
  <r>
    <x v="2"/>
    <x v="1"/>
    <x v="1389"/>
    <x v="1362"/>
    <x v="1"/>
    <n v="15018.927000000001"/>
    <n v="2703.4068600000001"/>
    <n v="17722.333860000002"/>
    <n v="1"/>
    <n v="11455.113813559325"/>
    <n v="2061.9204864406784"/>
    <n v="13517.034300000003"/>
    <n v="13517.034300000003"/>
    <n v="2"/>
  </r>
  <r>
    <x v="2"/>
    <x v="1"/>
    <x v="1390"/>
    <x v="1363"/>
    <x v="1"/>
    <n v="4806.054000000001"/>
    <n v="865.08972000000017"/>
    <n v="5671.1437200000009"/>
    <n v="70"/>
    <n v="3665.6344067796617"/>
    <n v="659.81419322033912"/>
    <n v="4325.4486000000006"/>
    <n v="302781.40200000006"/>
    <n v="2"/>
  </r>
  <r>
    <x v="2"/>
    <x v="1"/>
    <x v="1391"/>
    <x v="1364"/>
    <x v="1"/>
    <n v="605.49500000000012"/>
    <n v="108.98910000000002"/>
    <n v="714.48410000000013"/>
    <n v="1"/>
    <n v="615.75762711864422"/>
    <n v="110.83637288135596"/>
    <n v="726.59400000000016"/>
    <n v="726.59400000000016"/>
    <n v="2"/>
  </r>
  <r>
    <x v="2"/>
    <x v="1"/>
    <x v="1392"/>
    <x v="1365"/>
    <x v="1"/>
    <n v="605.49500000000012"/>
    <n v="108.98910000000002"/>
    <n v="714.48410000000013"/>
    <n v="1"/>
    <n v="615.75762711864422"/>
    <n v="110.83637288135596"/>
    <n v="726.59400000000016"/>
    <n v="726.59400000000016"/>
    <n v="2"/>
  </r>
  <r>
    <x v="2"/>
    <x v="1"/>
    <x v="1393"/>
    <x v="1366"/>
    <x v="1"/>
    <n v="555.03800000000001"/>
    <n v="99.906840000000003"/>
    <n v="654.94484"/>
    <n v="3"/>
    <n v="423.33406779661021"/>
    <n v="76.200132203389842"/>
    <n v="499.53420000000006"/>
    <n v="1498.6026000000002"/>
    <n v="2"/>
  </r>
  <r>
    <x v="1"/>
    <x v="1"/>
    <x v="1394"/>
    <x v="1367"/>
    <x v="1"/>
    <n v="659.06500000000005"/>
    <n v="118.63170000000001"/>
    <n v="777.69670000000008"/>
    <n v="3"/>
    <n v="502.67669491525436"/>
    <n v="90.481805084745787"/>
    <n v="593.15850000000012"/>
    <n v="1779.4755000000005"/>
    <n v="2"/>
  </r>
  <r>
    <x v="1"/>
    <x v="1"/>
    <x v="1395"/>
    <x v="1368"/>
    <x v="1"/>
    <n v="331.69400000000007"/>
    <n v="59.704920000000008"/>
    <n v="391.39892000000009"/>
    <n v="119"/>
    <n v="252.98694915254245"/>
    <n v="45.537650847457641"/>
    <n v="298.52460000000008"/>
    <n v="35524.427400000008"/>
    <n v="2"/>
  </r>
  <r>
    <x v="1"/>
    <x v="1"/>
    <x v="1396"/>
    <x v="1369"/>
    <x v="1"/>
    <n v="397.95800000000003"/>
    <n v="71.632440000000003"/>
    <n v="469.59044000000006"/>
    <n v="267"/>
    <n v="303.52728813559327"/>
    <n v="54.634911864406789"/>
    <n v="358.16220000000004"/>
    <n v="95629.307400000005"/>
    <n v="2"/>
  </r>
  <r>
    <x v="2"/>
    <x v="2"/>
    <x v="1397"/>
    <x v="1370"/>
    <x v="1"/>
    <n v="805.25716771500004"/>
    <n v="144.9462901887"/>
    <n v="950.20345790370004"/>
    <n v="1"/>
    <n v="818.90559428644076"/>
    <n v="147.40300697155934"/>
    <n v="966.30860125800007"/>
    <n v="966.30860125800007"/>
    <n v="2"/>
  </r>
  <r>
    <x v="2"/>
    <x v="2"/>
    <x v="1398"/>
    <x v="1371"/>
    <x v="1"/>
    <n v="765.89145912285676"/>
    <n v="137.86046264211421"/>
    <n v="903.75192176497103"/>
    <n v="6"/>
    <n v="584.15450272082296"/>
    <n v="105.14781048974812"/>
    <n v="689.30231321057113"/>
    <n v="4135.8138792634272"/>
    <n v="2"/>
  </r>
  <r>
    <x v="2"/>
    <x v="2"/>
    <x v="1399"/>
    <x v="1372"/>
    <x v="1"/>
    <n v="805.25716771500004"/>
    <n v="144.9462901887"/>
    <n v="950.20345790370004"/>
    <n v="1"/>
    <n v="818.90559428644076"/>
    <n v="147.40300697155934"/>
    <n v="966.30860125800007"/>
    <n v="966.30860125800007"/>
    <n v="2"/>
  </r>
  <r>
    <x v="2"/>
    <x v="2"/>
    <x v="1400"/>
    <x v="1373"/>
    <x v="1"/>
    <n v="2053.4057776732502"/>
    <n v="369.61303998118501"/>
    <n v="2423.0188176544352"/>
    <n v="1"/>
    <n v="1566.1569490728182"/>
    <n v="281.90825083310727"/>
    <n v="1848.0651999059255"/>
    <n v="1848.0651999059255"/>
    <n v="2"/>
  </r>
  <r>
    <x v="2"/>
    <x v="2"/>
    <x v="1401"/>
    <x v="1374"/>
    <x v="1"/>
    <n v="1957.6434373333127"/>
    <n v="352.37581871999629"/>
    <n v="2310.0192560533092"/>
    <n v="6"/>
    <n v="1493.1178759321879"/>
    <n v="268.7612176677938"/>
    <n v="1761.8790935999816"/>
    <n v="10571.27456159989"/>
    <n v="2"/>
  </r>
  <r>
    <x v="2"/>
    <x v="2"/>
    <x v="1402"/>
    <x v="1375"/>
    <x v="1"/>
    <n v="2053.4057776732502"/>
    <n v="369.61303998118501"/>
    <n v="2423.0188176544352"/>
    <n v="1"/>
    <n v="1566.1569490728182"/>
    <n v="281.90825083310727"/>
    <n v="1848.0651999059255"/>
    <n v="1848.0651999059255"/>
    <n v="2"/>
  </r>
  <r>
    <x v="2"/>
    <x v="2"/>
    <x v="1403"/>
    <x v="1376"/>
    <x v="1"/>
    <n v="1449.4629018870003"/>
    <n v="260.90332233966006"/>
    <n v="1710.3662242266603"/>
    <n v="1"/>
    <n v="1105.5225522866954"/>
    <n v="198.99405941160515"/>
    <n v="1304.5166116983005"/>
    <n v="1304.5166116983005"/>
    <n v="2"/>
  </r>
  <r>
    <x v="2"/>
    <x v="2"/>
    <x v="1404"/>
    <x v="1377"/>
    <x v="1"/>
    <n v="289.89510511500009"/>
    <n v="52.181118920700015"/>
    <n v="342.07622403570008"/>
    <n v="1"/>
    <n v="294.80858147288149"/>
    <n v="53.065544665118665"/>
    <n v="347.87412613800018"/>
    <n v="347.87412613800018"/>
    <n v="2"/>
  </r>
  <r>
    <x v="2"/>
    <x v="2"/>
    <x v="1405"/>
    <x v="1378"/>
    <x v="1"/>
    <n v="354.31536294000011"/>
    <n v="63.776765329200018"/>
    <n v="418.09212826920015"/>
    <n v="1"/>
    <n v="360.32070807457637"/>
    <n v="64.857727453423749"/>
    <n v="425.17843552800014"/>
    <n v="425.17843552800014"/>
    <n v="2"/>
  </r>
  <r>
    <x v="2"/>
    <x v="2"/>
    <x v="1406"/>
    <x v="1379"/>
    <x v="1"/>
    <n v="354.31536294000011"/>
    <n v="63.776765329200018"/>
    <n v="418.09212826920015"/>
    <n v="3"/>
    <n v="270.24053105593231"/>
    <n v="48.643295590067815"/>
    <n v="318.8838266460001"/>
    <n v="956.65147993800031"/>
    <n v="2"/>
  </r>
  <r>
    <x v="2"/>
    <x v="2"/>
    <x v="1407"/>
    <x v="1380"/>
    <x v="1"/>
    <n v="372.54187680090752"/>
    <n v="67.057537824163347"/>
    <n v="439.59941462507084"/>
    <n v="14"/>
    <n v="284.14210942442105"/>
    <n v="51.145579696395785"/>
    <n v="335.28768912081682"/>
    <n v="4694.027647691435"/>
    <n v="2"/>
  </r>
  <r>
    <x v="2"/>
    <x v="2"/>
    <x v="1408"/>
    <x v="1381"/>
    <x v="1"/>
    <n v="372.54187680090752"/>
    <n v="67.057537824163347"/>
    <n v="439.59941462507084"/>
    <n v="7"/>
    <n v="284.14210942442105"/>
    <n v="51.145579696395785"/>
    <n v="335.28768912081682"/>
    <n v="2347.0138238457175"/>
    <n v="2"/>
  </r>
  <r>
    <x v="2"/>
    <x v="2"/>
    <x v="1409"/>
    <x v="1382"/>
    <x v="1"/>
    <n v="340.6097159322581"/>
    <n v="61.309748867806455"/>
    <n v="401.91946480006453"/>
    <n v="22"/>
    <n v="259.78707147375621"/>
    <n v="46.761672865276118"/>
    <n v="306.54874433903234"/>
    <n v="6744.0723754587116"/>
    <n v="2"/>
  </r>
  <r>
    <x v="2"/>
    <x v="2"/>
    <x v="1410"/>
    <x v="1383"/>
    <x v="1"/>
    <n v="352.69795291500009"/>
    <n v="63.485631524700011"/>
    <n v="416.1835844397001"/>
    <n v="7"/>
    <n v="269.00691324025433"/>
    <n v="48.421244383245778"/>
    <n v="317.42815762350011"/>
    <n v="2221.9971033645006"/>
    <n v="2"/>
  </r>
  <r>
    <x v="2"/>
    <x v="2"/>
    <x v="1411"/>
    <x v="1384"/>
    <x v="1"/>
    <n v="483.15587859000021"/>
    <n v="86.968058146200036"/>
    <n v="570.12393673620022"/>
    <n v="7"/>
    <n v="368.50872095847478"/>
    <n v="66.331569772525455"/>
    <n v="434.84029073100021"/>
    <n v="3043.8820351170016"/>
    <n v="2"/>
  </r>
  <r>
    <x v="2"/>
    <x v="2"/>
    <x v="1412"/>
    <x v="1385"/>
    <x v="1"/>
    <n v="459.82311650854859"/>
    <n v="82.768160971538748"/>
    <n v="542.59127748008734"/>
    <n v="13"/>
    <n v="350.71254648957103"/>
    <n v="63.128258368122779"/>
    <n v="413.8408048576938"/>
    <n v="5379.930463150019"/>
    <n v="2"/>
  </r>
  <r>
    <x v="2"/>
    <x v="2"/>
    <x v="1413"/>
    <x v="1386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14"/>
    <x v="1387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15"/>
    <x v="1388"/>
    <x v="1"/>
    <n v="459.82311650854859"/>
    <n v="82.768160971538748"/>
    <n v="542.59127748008734"/>
    <n v="1"/>
    <n v="467.61672865276131"/>
    <n v="84.171011157497034"/>
    <n v="551.78773981025836"/>
    <n v="551.78773981025836"/>
    <n v="2"/>
  </r>
  <r>
    <x v="2"/>
    <x v="2"/>
    <x v="1416"/>
    <x v="1389"/>
    <x v="1"/>
    <n v="459.52560926007408"/>
    <n v="82.714609666813331"/>
    <n v="542.24021892688745"/>
    <n v="1"/>
    <n v="467.31417890854988"/>
    <n v="84.116552203538973"/>
    <n v="551.43073111208889"/>
    <n v="551.43073111208889"/>
    <n v="2"/>
  </r>
  <r>
    <x v="2"/>
    <x v="2"/>
    <x v="1417"/>
    <x v="1390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18"/>
    <x v="1391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19"/>
    <x v="1392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20"/>
    <x v="1393"/>
    <x v="1"/>
    <n v="483.15587859000021"/>
    <n v="86.968058146200036"/>
    <n v="570.12393673620022"/>
    <n v="1"/>
    <n v="491.34496127796638"/>
    <n v="88.442093030033945"/>
    <n v="579.78705430800028"/>
    <n v="579.78705430800028"/>
    <n v="2"/>
  </r>
  <r>
    <x v="2"/>
    <x v="2"/>
    <x v="1421"/>
    <x v="1394"/>
    <x v="1"/>
    <n v="648.96276059999991"/>
    <n v="116.81329690799998"/>
    <n v="765.77605750799989"/>
    <n v="1"/>
    <n v="659.9621294237287"/>
    <n v="118.79318329627117"/>
    <n v="778.75531271999989"/>
    <n v="778.75531271999989"/>
    <n v="2"/>
  </r>
  <r>
    <x v="2"/>
    <x v="2"/>
    <x v="1422"/>
    <x v="1395"/>
    <x v="1"/>
    <n v="648.96276059999991"/>
    <n v="116.81329690799998"/>
    <n v="765.77605750799989"/>
    <n v="1"/>
    <n v="659.9621294237287"/>
    <n v="118.79318329627117"/>
    <n v="778.75531271999989"/>
    <n v="778.75531271999989"/>
    <n v="2"/>
  </r>
  <r>
    <x v="2"/>
    <x v="2"/>
    <x v="1423"/>
    <x v="1396"/>
    <x v="1"/>
    <n v="1946.8882818000004"/>
    <n v="350.43989072400007"/>
    <n v="2297.3281725240004"/>
    <n v="1"/>
    <n v="1484.9147912033902"/>
    <n v="267.28466241661022"/>
    <n v="1752.1994536200004"/>
    <n v="1752.1994536200004"/>
    <n v="2"/>
  </r>
  <r>
    <x v="1"/>
    <x v="1"/>
    <x v="1424"/>
    <x v="1397"/>
    <x v="1"/>
    <n v="2559.7275"/>
    <n v="460.75094999999999"/>
    <n v="3020.4784500000001"/>
    <n v="1"/>
    <n v="1952.3345338983054"/>
    <n v="351.42021610169496"/>
    <n v="2303.7547500000005"/>
    <n v="2303.7547500000005"/>
    <n v="2"/>
  </r>
  <r>
    <x v="1"/>
    <x v="1"/>
    <x v="1425"/>
    <x v="1398"/>
    <x v="1"/>
    <n v="1047.6856499999999"/>
    <n v="188.58341699999997"/>
    <n v="1236.2690669999999"/>
    <n v="81"/>
    <n v="799.08227542372879"/>
    <n v="143.83480957627117"/>
    <n v="942.91708499999993"/>
    <n v="76376.283884999997"/>
    <n v="2"/>
  </r>
  <r>
    <x v="2"/>
    <x v="2"/>
    <x v="213"/>
    <x v="213"/>
    <x v="1"/>
    <n v="576.22710749999999"/>
    <n v="103.72087934999999"/>
    <n v="679.94798685000001"/>
    <n v="1"/>
    <n v="585.99366864406784"/>
    <n v="105.47886035593221"/>
    <n v="691.47252900000001"/>
    <n v="691.47252900000001"/>
    <n v="2"/>
  </r>
  <r>
    <x v="2"/>
    <x v="2"/>
    <x v="1426"/>
    <x v="1399"/>
    <x v="1"/>
    <n v="223.59707370000004"/>
    <n v="40.247473266000007"/>
    <n v="263.84454696600005"/>
    <n v="1"/>
    <n v="227.38685461016954"/>
    <n v="40.929633829830514"/>
    <n v="268.31648844000006"/>
    <n v="268.31648844000006"/>
    <n v="2"/>
  </r>
  <r>
    <x v="1"/>
    <x v="1"/>
    <x v="1427"/>
    <x v="1400"/>
    <x v="1"/>
    <n v="2530"/>
    <n v="455.4"/>
    <n v="2985.4"/>
    <n v="23"/>
    <n v="1929.6610169491528"/>
    <n v="347.3389830508475"/>
    <n v="2277.0000000000005"/>
    <n v="52371.000000000007"/>
    <n v="2"/>
  </r>
  <r>
    <x v="2"/>
    <x v="2"/>
    <x v="1428"/>
    <x v="1401"/>
    <x v="1"/>
    <n v="1391.5"/>
    <n v="250.47"/>
    <n v="1641.97"/>
    <n v="13"/>
    <n v="1061.3135593220338"/>
    <n v="191.03644067796608"/>
    <n v="1252.3499999999999"/>
    <n v="16280.55"/>
    <n v="2"/>
  </r>
  <r>
    <x v="1"/>
    <x v="1"/>
    <x v="1429"/>
    <x v="1402"/>
    <x v="1"/>
    <n v="2888.4432654000007"/>
    <n v="519.91978777200006"/>
    <n v="3408.3630531720009"/>
    <n v="79"/>
    <n v="2203.0499481864413"/>
    <n v="396.54899067355939"/>
    <n v="2599.5989388600005"/>
    <n v="205368.31616994005"/>
    <n v="2"/>
  </r>
  <r>
    <x v="2"/>
    <x v="2"/>
    <x v="1430"/>
    <x v="1403"/>
    <x v="1"/>
    <n v="1588.6437959700004"/>
    <n v="285.95588327460007"/>
    <n v="1874.5996792446003"/>
    <n v="16"/>
    <n v="1211.6774715025426"/>
    <n v="218.10194487045766"/>
    <n v="1429.7794163730002"/>
    <n v="22876.470661968004"/>
    <n v="2"/>
  </r>
  <r>
    <x v="1"/>
    <x v="1"/>
    <x v="1431"/>
    <x v="1404"/>
    <x v="1"/>
    <n v="3288.9999999999995"/>
    <n v="592.01999999999987"/>
    <n v="3881.0199999999995"/>
    <n v="115"/>
    <n v="2508.5593220338978"/>
    <n v="451.54067796610161"/>
    <n v="2960.0999999999995"/>
    <n v="340411.49999999994"/>
    <n v="2"/>
  </r>
  <r>
    <x v="2"/>
    <x v="2"/>
    <x v="1432"/>
    <x v="1405"/>
    <x v="1"/>
    <n v="1808.9500000000005"/>
    <n v="325.6110000000001"/>
    <n v="2134.5610000000006"/>
    <n v="28"/>
    <n v="1379.7076271186445"/>
    <n v="248.34737288135599"/>
    <n v="1628.0550000000005"/>
    <n v="45585.540000000015"/>
    <n v="2"/>
  </r>
  <r>
    <x v="1"/>
    <x v="1"/>
    <x v="1433"/>
    <x v="1406"/>
    <x v="1"/>
    <n v="4554"/>
    <n v="819.71999999999991"/>
    <n v="5373.72"/>
    <n v="17"/>
    <n v="3473.3898305084745"/>
    <n v="625.21016949152533"/>
    <n v="4098.5999999999995"/>
    <n v="69676.2"/>
    <n v="2"/>
  </r>
  <r>
    <x v="2"/>
    <x v="2"/>
    <x v="1434"/>
    <x v="1407"/>
    <x v="1"/>
    <n v="2504.7000000000003"/>
    <n v="450.84600000000006"/>
    <n v="2955.5460000000003"/>
    <n v="8"/>
    <n v="1910.3644067796613"/>
    <n v="343.86559322033901"/>
    <n v="2254.2300000000005"/>
    <n v="18033.840000000004"/>
    <n v="2"/>
  </r>
  <r>
    <x v="1"/>
    <x v="1"/>
    <x v="1435"/>
    <x v="1408"/>
    <x v="1"/>
    <n v="4965.358610786283"/>
    <n v="893.76454994153084"/>
    <n v="5859.1231607278141"/>
    <n v="8"/>
    <n v="3787.1379234810634"/>
    <n v="681.68482622659133"/>
    <n v="4468.822749707655"/>
    <n v="35750.58199766124"/>
    <n v="2"/>
  </r>
  <r>
    <x v="2"/>
    <x v="2"/>
    <x v="1436"/>
    <x v="1409"/>
    <x v="1"/>
    <n v="2730.9472359324554"/>
    <n v="491.57050246784195"/>
    <n v="3222.5177384002973"/>
    <n v="6"/>
    <n v="2082.9258579145849"/>
    <n v="374.92665442462527"/>
    <n v="2457.8525123392101"/>
    <n v="14747.11507403526"/>
    <n v="2"/>
  </r>
  <r>
    <x v="1"/>
    <x v="1"/>
    <x v="1437"/>
    <x v="1410"/>
    <x v="1"/>
    <n v="6831"/>
    <n v="1229.58"/>
    <n v="8060.58"/>
    <n v="8"/>
    <n v="5210.0847457627124"/>
    <n v="937.81525423728817"/>
    <n v="6147.9000000000005"/>
    <n v="49183.200000000004"/>
    <n v="2"/>
  </r>
  <r>
    <x v="2"/>
    <x v="2"/>
    <x v="1438"/>
    <x v="1411"/>
    <x v="1"/>
    <n v="3757.0500000000006"/>
    <n v="676.26900000000012"/>
    <n v="4433.3190000000004"/>
    <n v="1"/>
    <n v="2865.5466101694924"/>
    <n v="515.79838983050865"/>
    <n v="3381.3450000000012"/>
    <n v="3381.3450000000012"/>
    <n v="2"/>
  </r>
  <r>
    <x v="1"/>
    <x v="1"/>
    <x v="1439"/>
    <x v="1412"/>
    <x v="1"/>
    <n v="8665.3297961999997"/>
    <n v="1559.759363316"/>
    <n v="10225.089159515999"/>
    <n v="6"/>
    <n v="6609.1498445593224"/>
    <n v="1189.646972020678"/>
    <n v="7798.7968165800003"/>
    <n v="46792.78089948"/>
    <n v="2"/>
  </r>
  <r>
    <x v="2"/>
    <x v="2"/>
    <x v="1440"/>
    <x v="1413"/>
    <x v="1"/>
    <n v="4765.9313879100009"/>
    <n v="857.86764982380009"/>
    <n v="5623.799037733801"/>
    <n v="1"/>
    <n v="3635.0324145076279"/>
    <n v="654.30583461137303"/>
    <n v="4289.3382491190005"/>
    <n v="4289.3382491190005"/>
    <n v="2"/>
  </r>
  <r>
    <x v="1"/>
    <x v="1"/>
    <x v="1441"/>
    <x v="1414"/>
    <x v="1"/>
    <n v="9867"/>
    <n v="1776.06"/>
    <n v="11643.06"/>
    <n v="1"/>
    <n v="7525.6779661016953"/>
    <n v="1354.6220338983051"/>
    <n v="8880.3000000000011"/>
    <n v="8880.3000000000011"/>
    <n v="2"/>
  </r>
  <r>
    <x v="2"/>
    <x v="2"/>
    <x v="1442"/>
    <x v="1415"/>
    <x v="1"/>
    <n v="5426.85"/>
    <n v="976.83300000000008"/>
    <n v="6403.6830000000009"/>
    <n v="1"/>
    <n v="4139.1228813559328"/>
    <n v="745.04211864406784"/>
    <n v="4884.1650000000009"/>
    <n v="4884.1650000000009"/>
    <n v="2"/>
  </r>
  <r>
    <x v="1"/>
    <x v="1"/>
    <x v="1443"/>
    <x v="1416"/>
    <x v="1"/>
    <n v="13662"/>
    <n v="2459.16"/>
    <n v="16121.16"/>
    <n v="6"/>
    <n v="10420.169491525425"/>
    <n v="1875.6305084745763"/>
    <n v="12295.800000000001"/>
    <n v="73774.8"/>
    <n v="2"/>
  </r>
  <r>
    <x v="2"/>
    <x v="2"/>
    <x v="1444"/>
    <x v="1417"/>
    <x v="1"/>
    <n v="7514.1000000000013"/>
    <n v="1352.5380000000002"/>
    <n v="8866.6380000000008"/>
    <n v="1"/>
    <n v="5731.0932203389848"/>
    <n v="1031.5967796610173"/>
    <n v="6762.6900000000023"/>
    <n v="6762.6900000000023"/>
    <n v="2"/>
  </r>
  <r>
    <x v="1"/>
    <x v="1"/>
    <x v="1445"/>
    <x v="1418"/>
    <x v="1"/>
    <n v="8665.3297961999997"/>
    <n v="1559.759363316"/>
    <n v="10225.089159515999"/>
    <n v="6"/>
    <n v="6609.1498445593224"/>
    <n v="1189.646972020678"/>
    <n v="7798.7968165800003"/>
    <n v="46792.78089948"/>
    <n v="2"/>
  </r>
  <r>
    <x v="1"/>
    <x v="1"/>
    <x v="1446"/>
    <x v="1419"/>
    <x v="1"/>
    <n v="13662"/>
    <n v="2459.16"/>
    <n v="16121.16"/>
    <n v="6"/>
    <n v="10420.169491525425"/>
    <n v="1875.6305084745763"/>
    <n v="12295.800000000001"/>
    <n v="73774.8"/>
    <n v="2"/>
  </r>
  <r>
    <x v="1"/>
    <x v="1"/>
    <x v="1447"/>
    <x v="1420"/>
    <x v="1"/>
    <n v="5776.8865308000013"/>
    <n v="1039.8395755440001"/>
    <n v="6816.7261063440019"/>
    <n v="1"/>
    <n v="4406.0998963728825"/>
    <n v="793.09798134711878"/>
    <n v="5199.1978777200011"/>
    <n v="5199.1978777200011"/>
    <n v="2"/>
  </r>
  <r>
    <x v="1"/>
    <x v="1"/>
    <x v="1448"/>
    <x v="1421"/>
    <x v="1"/>
    <n v="6577.9999999999991"/>
    <n v="1184.0399999999997"/>
    <n v="7762.0399999999991"/>
    <n v="1"/>
    <n v="5017.1186440677957"/>
    <n v="903.08135593220322"/>
    <n v="5920.1999999999989"/>
    <n v="5920.1999999999989"/>
    <n v="2"/>
  </r>
  <r>
    <x v="1"/>
    <x v="1"/>
    <x v="1449"/>
    <x v="1422"/>
    <x v="1"/>
    <n v="5776.8865308000013"/>
    <n v="1039.8395755440001"/>
    <n v="6816.7261063440019"/>
    <n v="1"/>
    <n v="4406.0998963728825"/>
    <n v="793.09798134711878"/>
    <n v="5199.1978777200011"/>
    <n v="5199.1978777200011"/>
    <n v="2"/>
  </r>
  <r>
    <x v="1"/>
    <x v="1"/>
    <x v="1450"/>
    <x v="1423"/>
    <x v="1"/>
    <n v="9195.1085384931157"/>
    <n v="1655.1195369287607"/>
    <n v="10850.228075421877"/>
    <n v="1"/>
    <n v="7013.2183768167833"/>
    <n v="1262.379307827021"/>
    <n v="8275.5976846438043"/>
    <n v="8275.5976846438043"/>
    <n v="2"/>
  </r>
  <r>
    <x v="1"/>
    <x v="1"/>
    <x v="1451"/>
    <x v="1424"/>
    <x v="1"/>
    <n v="5060"/>
    <n v="910.8"/>
    <n v="5970.8"/>
    <n v="1"/>
    <n v="3859.3220338983056"/>
    <n v="694.67796610169501"/>
    <n v="4554.0000000000009"/>
    <n v="4554.0000000000009"/>
    <n v="2"/>
  </r>
  <r>
    <x v="1"/>
    <x v="1"/>
    <x v="1452"/>
    <x v="1425"/>
    <x v="1"/>
    <n v="5776.8865308000013"/>
    <n v="1039.8395755440001"/>
    <n v="6816.7261063440019"/>
    <n v="1"/>
    <n v="4406.0998963728825"/>
    <n v="793.09798134711878"/>
    <n v="5199.1978777200011"/>
    <n v="5199.1978777200011"/>
    <n v="2"/>
  </r>
  <r>
    <x v="1"/>
    <x v="1"/>
    <x v="1453"/>
    <x v="1426"/>
    <x v="1"/>
    <n v="6577.9999999999991"/>
    <n v="1184.0399999999997"/>
    <n v="7762.0399999999991"/>
    <n v="1"/>
    <n v="5017.1186440677957"/>
    <n v="903.08135593220322"/>
    <n v="5920.1999999999989"/>
    <n v="5920.1999999999989"/>
    <n v="2"/>
  </r>
  <r>
    <x v="1"/>
    <x v="1"/>
    <x v="1454"/>
    <x v="1427"/>
    <x v="1"/>
    <n v="5776.8865308000013"/>
    <n v="1039.8395755440001"/>
    <n v="6816.7261063440019"/>
    <n v="1"/>
    <n v="4406.0998963728825"/>
    <n v="793.09798134711878"/>
    <n v="5199.1978777200011"/>
    <n v="5199.1978777200011"/>
    <n v="2"/>
  </r>
  <r>
    <x v="1"/>
    <x v="1"/>
    <x v="1455"/>
    <x v="1428"/>
    <x v="1"/>
    <n v="9195.1085384931157"/>
    <n v="1655.1195369287607"/>
    <n v="10850.228075421877"/>
    <n v="1"/>
    <n v="7013.2183768167833"/>
    <n v="1262.379307827021"/>
    <n v="8275.5976846438043"/>
    <n v="8275.5976846438043"/>
    <n v="2"/>
  </r>
  <r>
    <x v="1"/>
    <x v="1"/>
    <x v="1456"/>
    <x v="1429"/>
    <x v="1"/>
    <n v="9195.1085384931157"/>
    <n v="1655.1195369287607"/>
    <n v="10850.228075421877"/>
    <n v="1"/>
    <n v="7013.2183768167833"/>
    <n v="1262.379307827021"/>
    <n v="8275.5976846438043"/>
    <n v="8275.5976846438043"/>
    <n v="2"/>
  </r>
  <r>
    <x v="1"/>
    <x v="1"/>
    <x v="1457"/>
    <x v="1430"/>
    <x v="1"/>
    <n v="9195.1085384931157"/>
    <n v="1655.1195369287607"/>
    <n v="10850.228075421877"/>
    <n v="1"/>
    <n v="7013.2183768167833"/>
    <n v="1262.379307827021"/>
    <n v="8275.5976846438043"/>
    <n v="8275.5976846438043"/>
    <n v="2"/>
  </r>
  <r>
    <x v="1"/>
    <x v="1"/>
    <x v="1458"/>
    <x v="1431"/>
    <x v="1"/>
    <n v="9195.1085384931157"/>
    <n v="1655.1195369287607"/>
    <n v="10850.228075421877"/>
    <n v="1"/>
    <n v="7013.2183768167833"/>
    <n v="1262.379307827021"/>
    <n v="8275.5976846438043"/>
    <n v="8275.5976846438043"/>
    <n v="2"/>
  </r>
  <r>
    <x v="1"/>
    <x v="1"/>
    <x v="1459"/>
    <x v="1432"/>
    <x v="1"/>
    <n v="10653.746683937499"/>
    <n v="1917.6744031087499"/>
    <n v="12571.421087046248"/>
    <n v="1"/>
    <n v="8125.7389962235166"/>
    <n v="1462.633019320233"/>
    <n v="9588.3720155437495"/>
    <n v="9588.3720155437495"/>
    <n v="2"/>
  </r>
  <r>
    <x v="1"/>
    <x v="1"/>
    <x v="1460"/>
    <x v="1433"/>
    <x v="1"/>
    <n v="11419.683354921875"/>
    <n v="2055.5430038859377"/>
    <n v="13475.226358807813"/>
    <n v="1"/>
    <n v="8709.927982567533"/>
    <n v="1567.7870368621559"/>
    <n v="10277.715019429688"/>
    <n v="10277.715019429688"/>
    <n v="2"/>
  </r>
  <r>
    <x v="1"/>
    <x v="1"/>
    <x v="1461"/>
    <x v="1434"/>
    <x v="1"/>
    <n v="5060"/>
    <n v="910.8"/>
    <n v="5970.8"/>
    <n v="1"/>
    <n v="3859.3220338983056"/>
    <n v="694.67796610169501"/>
    <n v="4554.0000000000009"/>
    <n v="4554.0000000000009"/>
    <n v="2"/>
  </r>
  <r>
    <x v="1"/>
    <x v="1"/>
    <x v="1462"/>
    <x v="1435"/>
    <x v="1"/>
    <n v="7590"/>
    <n v="1366.2"/>
    <n v="8956.2000000000007"/>
    <n v="1"/>
    <n v="5788.9830508474579"/>
    <n v="1042.0169491525423"/>
    <n v="6831"/>
    <n v="6831"/>
    <n v="2"/>
  </r>
  <r>
    <x v="1"/>
    <x v="1"/>
    <x v="1463"/>
    <x v="1436"/>
    <x v="1"/>
    <n v="8665.3297961999997"/>
    <n v="1559.759363316"/>
    <n v="10225.089159515999"/>
    <n v="1"/>
    <n v="6609.1498445593224"/>
    <n v="1189.646972020678"/>
    <n v="7798.7968165800003"/>
    <n v="7798.7968165800003"/>
    <n v="2"/>
  </r>
  <r>
    <x v="1"/>
    <x v="1"/>
    <x v="1464"/>
    <x v="1437"/>
    <x v="1"/>
    <n v="9867"/>
    <n v="1776.06"/>
    <n v="11643.06"/>
    <n v="1"/>
    <n v="7525.6779661016953"/>
    <n v="1354.6220338983051"/>
    <n v="8880.3000000000011"/>
    <n v="8880.3000000000011"/>
    <n v="2"/>
  </r>
  <r>
    <x v="1"/>
    <x v="1"/>
    <x v="1465"/>
    <x v="1438"/>
    <x v="1"/>
    <n v="13662"/>
    <n v="2459.16"/>
    <n v="16121.16"/>
    <n v="1"/>
    <n v="10420.169491525425"/>
    <n v="1875.6305084745763"/>
    <n v="12295.800000000001"/>
    <n v="12295.800000000001"/>
    <n v="2"/>
  </r>
  <r>
    <x v="1"/>
    <x v="1"/>
    <x v="1466"/>
    <x v="1439"/>
    <x v="1"/>
    <n v="13792.662807739673"/>
    <n v="2482.679305393141"/>
    <n v="16275.342113132814"/>
    <n v="1"/>
    <n v="10519.827565225176"/>
    <n v="1893.5689617405317"/>
    <n v="12413.396526965707"/>
    <n v="12413.396526965707"/>
    <n v="2"/>
  </r>
  <r>
    <x v="1"/>
    <x v="1"/>
    <x v="1467"/>
    <x v="1440"/>
    <x v="1"/>
    <n v="6831"/>
    <n v="1229.58"/>
    <n v="8060.58"/>
    <n v="1"/>
    <n v="5210.0847457627124"/>
    <n v="937.81525423728817"/>
    <n v="6147.9000000000005"/>
    <n v="6147.9000000000005"/>
    <n v="2"/>
  </r>
  <r>
    <x v="1"/>
    <x v="1"/>
    <x v="1468"/>
    <x v="1441"/>
    <x v="1"/>
    <n v="7590"/>
    <n v="1366.2"/>
    <n v="8956.2000000000007"/>
    <n v="1"/>
    <n v="5788.9830508474579"/>
    <n v="1042.0169491525423"/>
    <n v="6831"/>
    <n v="6831"/>
    <n v="2"/>
  </r>
  <r>
    <x v="1"/>
    <x v="1"/>
    <x v="1469"/>
    <x v="1442"/>
    <x v="1"/>
    <n v="8665.3297961999997"/>
    <n v="1559.759363316"/>
    <n v="10225.089159515999"/>
    <n v="1"/>
    <n v="6609.1498445593224"/>
    <n v="1189.646972020678"/>
    <n v="7798.7968165800003"/>
    <n v="7798.7968165800003"/>
    <n v="2"/>
  </r>
  <r>
    <x v="1"/>
    <x v="1"/>
    <x v="1470"/>
    <x v="1443"/>
    <x v="1"/>
    <n v="9867"/>
    <n v="1776.06"/>
    <n v="11643.06"/>
    <n v="1"/>
    <n v="7525.6779661016953"/>
    <n v="1354.6220338983051"/>
    <n v="8880.3000000000011"/>
    <n v="8880.3000000000011"/>
    <n v="2"/>
  </r>
  <r>
    <x v="1"/>
    <x v="1"/>
    <x v="1471"/>
    <x v="1444"/>
    <x v="1"/>
    <n v="13662"/>
    <n v="2459.16"/>
    <n v="16121.16"/>
    <n v="1"/>
    <n v="10420.169491525425"/>
    <n v="1875.6305084745763"/>
    <n v="12295.800000000001"/>
    <n v="12295.800000000001"/>
    <n v="2"/>
  </r>
  <r>
    <x v="1"/>
    <x v="1"/>
    <x v="1472"/>
    <x v="1445"/>
    <x v="1"/>
    <n v="13792.662807739673"/>
    <n v="2482.679305393141"/>
    <n v="16275.342113132814"/>
    <n v="1"/>
    <n v="10519.827565225176"/>
    <n v="1893.5689617405317"/>
    <n v="12413.396526965707"/>
    <n v="12413.396526965707"/>
    <n v="2"/>
  </r>
  <r>
    <x v="1"/>
    <x v="1"/>
    <x v="1473"/>
    <x v="1446"/>
    <x v="1"/>
    <n v="13792.662807739673"/>
    <n v="2482.679305393141"/>
    <n v="16275.342113132814"/>
    <n v="1"/>
    <n v="10519.827565225176"/>
    <n v="1893.5689617405317"/>
    <n v="12413.396526965707"/>
    <n v="12413.396526965707"/>
    <n v="2"/>
  </r>
  <r>
    <x v="1"/>
    <x v="1"/>
    <x v="1474"/>
    <x v="1447"/>
    <x v="1"/>
    <n v="13792.662807739673"/>
    <n v="2482.679305393141"/>
    <n v="16275.342113132814"/>
    <n v="1"/>
    <n v="10519.827565225176"/>
    <n v="1893.5689617405317"/>
    <n v="12413.396526965707"/>
    <n v="12413.396526965707"/>
    <n v="2"/>
  </r>
  <r>
    <x v="1"/>
    <x v="1"/>
    <x v="1475"/>
    <x v="1448"/>
    <x v="1"/>
    <n v="15980.62002590625"/>
    <n v="2876.5116046631247"/>
    <n v="18857.131630569376"/>
    <n v="1"/>
    <n v="12188.608494335276"/>
    <n v="2193.9495289803494"/>
    <n v="14382.558023315625"/>
    <n v="14382.558023315625"/>
    <n v="2"/>
  </r>
  <r>
    <x v="1"/>
    <x v="1"/>
    <x v="1476"/>
    <x v="1449"/>
    <x v="1"/>
    <n v="17129.525032382811"/>
    <n v="3083.314505828906"/>
    <n v="20212.839538211716"/>
    <n v="1"/>
    <n v="13064.891973851298"/>
    <n v="2351.6805552932333"/>
    <n v="15416.572529144531"/>
    <n v="15416.572529144531"/>
    <n v="2"/>
  </r>
  <r>
    <x v="1"/>
    <x v="1"/>
    <x v="1477"/>
    <x v="1450"/>
    <x v="1"/>
    <n v="1976.5324309500002"/>
    <n v="355.77583757100001"/>
    <n v="2332.3082685210002"/>
    <n v="1"/>
    <n v="1507.5247354703392"/>
    <n v="271.35445238466104"/>
    <n v="1778.8791878550003"/>
    <n v="1778.8791878550003"/>
    <n v="2"/>
  </r>
  <r>
    <x v="2"/>
    <x v="2"/>
    <x v="1478"/>
    <x v="1451"/>
    <x v="1"/>
    <n v="1087.0928370225001"/>
    <n v="195.67671066405001"/>
    <n v="1282.7695476865501"/>
    <n v="1"/>
    <n v="829.13860450868663"/>
    <n v="149.24494881156357"/>
    <n v="978.38355332025026"/>
    <n v="978.38355332025026"/>
    <n v="2"/>
  </r>
  <r>
    <x v="1"/>
    <x v="1"/>
    <x v="1479"/>
    <x v="1452"/>
    <x v="1"/>
    <n v="1976.5324309500002"/>
    <n v="355.77583757100001"/>
    <n v="2332.3082685210002"/>
    <n v="1"/>
    <n v="1507.5247354703392"/>
    <n v="271.35445238466104"/>
    <n v="1778.8791878550003"/>
    <n v="1778.8791878550003"/>
    <n v="2"/>
  </r>
  <r>
    <x v="2"/>
    <x v="2"/>
    <x v="1480"/>
    <x v="1453"/>
    <x v="1"/>
    <n v="1087.0928370225001"/>
    <n v="195.67671066405001"/>
    <n v="1282.7695476865501"/>
    <n v="1"/>
    <n v="829.13860450868663"/>
    <n v="149.24494881156357"/>
    <n v="978.38355332025026"/>
    <n v="978.38355332025026"/>
    <n v="2"/>
  </r>
  <r>
    <x v="1"/>
    <x v="1"/>
    <x v="1481"/>
    <x v="1454"/>
    <x v="1"/>
    <n v="2371.8389171399999"/>
    <n v="426.93100508519996"/>
    <n v="2798.7699222251999"/>
    <n v="1"/>
    <n v="1809.0296825644068"/>
    <n v="325.6253428615932"/>
    <n v="2134.6550254260001"/>
    <n v="2134.6550254260001"/>
    <n v="2"/>
  </r>
  <r>
    <x v="2"/>
    <x v="2"/>
    <x v="1482"/>
    <x v="1455"/>
    <x v="1"/>
    <n v="1304.5114044270003"/>
    <n v="234.81205279686006"/>
    <n v="1539.3234572238605"/>
    <n v="1"/>
    <n v="994.96632541042413"/>
    <n v="179.09393857387633"/>
    <n v="1174.0602639843005"/>
    <n v="1174.0602639843005"/>
    <n v="2"/>
  </r>
  <r>
    <x v="1"/>
    <x v="1"/>
    <x v="1483"/>
    <x v="1456"/>
    <x v="1"/>
    <n v="2371.8389171399999"/>
    <n v="426.93100508519996"/>
    <n v="2798.7699222251999"/>
    <n v="1"/>
    <n v="1809.0296825644068"/>
    <n v="325.6253428615932"/>
    <n v="2134.6550254260001"/>
    <n v="2134.6550254260001"/>
    <n v="2"/>
  </r>
  <r>
    <x v="2"/>
    <x v="2"/>
    <x v="1484"/>
    <x v="1457"/>
    <x v="1"/>
    <n v="1304.5114044270003"/>
    <n v="234.81205279686006"/>
    <n v="1539.3234572238605"/>
    <n v="1"/>
    <n v="994.96632541042413"/>
    <n v="179.09393857387633"/>
    <n v="1174.0602639843005"/>
    <n v="1174.0602639843005"/>
    <n v="2"/>
  </r>
  <r>
    <x v="1"/>
    <x v="1"/>
    <x v="1485"/>
    <x v="1458"/>
    <x v="1"/>
    <n v="3154.0245762512045"/>
    <n v="567.72442372521675"/>
    <n v="3721.7489999764211"/>
    <n v="1"/>
    <n v="2405.6119649373595"/>
    <n v="433.0101536887247"/>
    <n v="2838.6221186260841"/>
    <n v="2838.6221186260841"/>
    <n v="2"/>
  </r>
  <r>
    <x v="2"/>
    <x v="2"/>
    <x v="1486"/>
    <x v="1459"/>
    <x v="1"/>
    <n v="1734.7135169381625"/>
    <n v="312.24843304886923"/>
    <n v="2046.9619499870316"/>
    <n v="1"/>
    <n v="1323.0865807155476"/>
    <n v="238.15558452879856"/>
    <n v="1561.2421652443461"/>
    <n v="1561.2421652443461"/>
    <n v="2"/>
  </r>
  <r>
    <x v="1"/>
    <x v="1"/>
    <x v="1487"/>
    <x v="1460"/>
    <x v="1"/>
    <n v="1976.5324309500002"/>
    <n v="355.77583757100001"/>
    <n v="2332.3082685210002"/>
    <n v="1"/>
    <n v="1507.5247354703392"/>
    <n v="271.35445238466104"/>
    <n v="1778.8791878550003"/>
    <n v="1778.8791878550003"/>
    <n v="2"/>
  </r>
  <r>
    <x v="2"/>
    <x v="2"/>
    <x v="1488"/>
    <x v="1461"/>
    <x v="1"/>
    <n v="1087.0928370225001"/>
    <n v="195.67671066405001"/>
    <n v="1282.7695476865501"/>
    <n v="1"/>
    <n v="829.13860450868663"/>
    <n v="149.24494881156357"/>
    <n v="978.38355332025026"/>
    <n v="978.38355332025026"/>
    <n v="2"/>
  </r>
  <r>
    <x v="1"/>
    <x v="1"/>
    <x v="1489"/>
    <x v="1462"/>
    <x v="1"/>
    <n v="1976.5324309500002"/>
    <n v="355.77583757100001"/>
    <n v="2332.3082685210002"/>
    <n v="1"/>
    <n v="1507.5247354703392"/>
    <n v="271.35445238466104"/>
    <n v="1778.8791878550003"/>
    <n v="1778.8791878550003"/>
    <n v="2"/>
  </r>
  <r>
    <x v="2"/>
    <x v="2"/>
    <x v="1490"/>
    <x v="1463"/>
    <x v="1"/>
    <n v="1087.0928370225001"/>
    <n v="195.67671066405001"/>
    <n v="1282.7695476865501"/>
    <n v="1"/>
    <n v="829.13860450868663"/>
    <n v="149.24494881156357"/>
    <n v="978.38355332025026"/>
    <n v="978.38355332025026"/>
    <n v="2"/>
  </r>
  <r>
    <x v="1"/>
    <x v="1"/>
    <x v="1491"/>
    <x v="1464"/>
    <x v="1"/>
    <n v="2371.8389171399999"/>
    <n v="426.93100508519996"/>
    <n v="2798.7699222251999"/>
    <n v="1"/>
    <n v="1809.0296825644068"/>
    <n v="325.6253428615932"/>
    <n v="2134.6550254260001"/>
    <n v="2134.6550254260001"/>
    <n v="2"/>
  </r>
  <r>
    <x v="2"/>
    <x v="2"/>
    <x v="1492"/>
    <x v="1465"/>
    <x v="1"/>
    <n v="1304.5114044270003"/>
    <n v="234.81205279686006"/>
    <n v="1539.3234572238605"/>
    <n v="1"/>
    <n v="994.96632541042413"/>
    <n v="179.09393857387633"/>
    <n v="1174.0602639843005"/>
    <n v="1174.0602639843005"/>
    <n v="2"/>
  </r>
  <r>
    <x v="1"/>
    <x v="1"/>
    <x v="1493"/>
    <x v="1466"/>
    <x v="1"/>
    <n v="2371.8389171399999"/>
    <n v="426.93100508519996"/>
    <n v="2798.7699222251999"/>
    <n v="1"/>
    <n v="1809.0296825644068"/>
    <n v="325.6253428615932"/>
    <n v="2134.6550254260001"/>
    <n v="2134.6550254260001"/>
    <n v="2"/>
  </r>
  <r>
    <x v="2"/>
    <x v="2"/>
    <x v="1494"/>
    <x v="1467"/>
    <x v="1"/>
    <n v="1304.5114044270003"/>
    <n v="234.81205279686006"/>
    <n v="1539.3234572238605"/>
    <n v="1"/>
    <n v="994.96632541042413"/>
    <n v="179.09393857387633"/>
    <n v="1174.0602639843005"/>
    <n v="1174.0602639843005"/>
    <n v="2"/>
  </r>
  <r>
    <x v="1"/>
    <x v="1"/>
    <x v="1495"/>
    <x v="1468"/>
    <x v="1"/>
    <n v="2767.1454033300001"/>
    <n v="498.08617259940002"/>
    <n v="3265.2315759294002"/>
    <n v="1"/>
    <n v="2110.5346296584748"/>
    <n v="379.89623333852546"/>
    <n v="2490.4308629970001"/>
    <n v="2490.4308629970001"/>
    <n v="2"/>
  </r>
  <r>
    <x v="2"/>
    <x v="2"/>
    <x v="1496"/>
    <x v="1469"/>
    <x v="1"/>
    <n v="1521.9299718314999"/>
    <n v="273.94739492966994"/>
    <n v="1795.8773667611699"/>
    <n v="1"/>
    <n v="1160.7940463121608"/>
    <n v="208.94292833618894"/>
    <n v="1369.7369746483498"/>
    <n v="1369.7369746483498"/>
    <n v="2"/>
  </r>
  <r>
    <x v="1"/>
    <x v="1"/>
    <x v="1497"/>
    <x v="1470"/>
    <x v="1"/>
    <n v="3557.7583757100001"/>
    <n v="640.39650762780002"/>
    <n v="4198.1548833378001"/>
    <n v="1"/>
    <n v="2713.5445238466104"/>
    <n v="488.43801429238988"/>
    <n v="3201.9825381390001"/>
    <n v="3201.9825381390001"/>
    <n v="2"/>
  </r>
  <r>
    <x v="2"/>
    <x v="2"/>
    <x v="1498"/>
    <x v="1471"/>
    <x v="1"/>
    <n v="1956.7671066405005"/>
    <n v="352.2180791952901"/>
    <n v="2308.9851858357906"/>
    <n v="1"/>
    <n v="1492.4494881156361"/>
    <n v="268.64090786081448"/>
    <n v="1761.0903959764505"/>
    <n v="1761.0903959764505"/>
    <n v="2"/>
  </r>
  <r>
    <x v="1"/>
    <x v="1"/>
    <x v="1499"/>
    <x v="1472"/>
    <x v="1"/>
    <n v="3953.0648619000003"/>
    <n v="711.55167514200002"/>
    <n v="4664.6165370420003"/>
    <n v="1"/>
    <n v="3015.0494709406785"/>
    <n v="542.70890476932209"/>
    <n v="3557.7583757100006"/>
    <n v="3557.7583757100006"/>
    <n v="2"/>
  </r>
  <r>
    <x v="2"/>
    <x v="2"/>
    <x v="1500"/>
    <x v="1473"/>
    <x v="1"/>
    <n v="2174.1856740450003"/>
    <n v="391.35342132810001"/>
    <n v="2565.5390953731003"/>
    <n v="1"/>
    <n v="1658.2772090173733"/>
    <n v="298.48989762312715"/>
    <n v="1956.7671066405005"/>
    <n v="1956.7671066405005"/>
    <n v="2"/>
  </r>
  <r>
    <x v="1"/>
    <x v="1"/>
    <x v="1501"/>
    <x v="1474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02"/>
    <x v="1475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03"/>
    <x v="1476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04"/>
    <x v="1477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05"/>
    <x v="1478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06"/>
    <x v="1479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07"/>
    <x v="1480"/>
    <x v="1"/>
    <n v="7466.897106899999"/>
    <n v="1344.0414792419997"/>
    <n v="8810.9385861419978"/>
    <n v="1"/>
    <n v="5695.0910137372875"/>
    <n v="1025.1163824727116"/>
    <n v="6720.2073962099994"/>
    <n v="6720.2073962099994"/>
    <n v="2"/>
  </r>
  <r>
    <x v="2"/>
    <x v="2"/>
    <x v="1508"/>
    <x v="1481"/>
    <x v="1"/>
    <n v="4106.7934087950007"/>
    <n v="739.22281358310011"/>
    <n v="4846.0162223781008"/>
    <n v="1"/>
    <n v="3132.3000575555093"/>
    <n v="563.8140103599917"/>
    <n v="3696.114067915501"/>
    <n v="3696.114067915501"/>
    <n v="2"/>
  </r>
  <r>
    <x v="1"/>
    <x v="1"/>
    <x v="1509"/>
    <x v="1482"/>
    <x v="1"/>
    <n v="7466.897106899999"/>
    <n v="1344.0414792419997"/>
    <n v="8810.9385861419978"/>
    <n v="1"/>
    <n v="5695.0910137372875"/>
    <n v="1025.1163824727116"/>
    <n v="6720.2073962099994"/>
    <n v="6720.2073962099994"/>
    <n v="2"/>
  </r>
  <r>
    <x v="2"/>
    <x v="2"/>
    <x v="1510"/>
    <x v="1483"/>
    <x v="1"/>
    <n v="4106.7934087950007"/>
    <n v="739.22281358310011"/>
    <n v="4846.0162223781008"/>
    <n v="1"/>
    <n v="3132.3000575555093"/>
    <n v="563.8140103599917"/>
    <n v="3696.114067915501"/>
    <n v="3696.114067915501"/>
    <n v="2"/>
  </r>
  <r>
    <x v="1"/>
    <x v="1"/>
    <x v="1511"/>
    <x v="1484"/>
    <x v="1"/>
    <n v="3557.7583757100001"/>
    <n v="640.39650762780002"/>
    <n v="4198.1548833378001"/>
    <n v="1"/>
    <n v="2713.5445238466104"/>
    <n v="488.43801429238988"/>
    <n v="3201.9825381390001"/>
    <n v="3201.9825381390001"/>
    <n v="2"/>
  </r>
  <r>
    <x v="2"/>
    <x v="2"/>
    <x v="1512"/>
    <x v="1485"/>
    <x v="1"/>
    <n v="1956.7671066405005"/>
    <n v="352.2180791952901"/>
    <n v="2308.9851858357906"/>
    <n v="1"/>
    <n v="1492.4494881156361"/>
    <n v="268.64090786081448"/>
    <n v="1761.0903959764505"/>
    <n v="1761.0903959764505"/>
    <n v="2"/>
  </r>
  <r>
    <x v="1"/>
    <x v="1"/>
    <x v="1513"/>
    <x v="1486"/>
    <x v="1"/>
    <n v="3953.0648619000003"/>
    <n v="711.55167514200002"/>
    <n v="4664.6165370420003"/>
    <n v="1"/>
    <n v="3015.0494709406785"/>
    <n v="542.70890476932209"/>
    <n v="3557.7583757100006"/>
    <n v="3557.7583757100006"/>
    <n v="2"/>
  </r>
  <r>
    <x v="2"/>
    <x v="2"/>
    <x v="1514"/>
    <x v="1487"/>
    <x v="1"/>
    <n v="2174.1856740450003"/>
    <n v="391.35342132810001"/>
    <n v="2565.5390953731003"/>
    <n v="1"/>
    <n v="1658.2772090173733"/>
    <n v="298.48989762312715"/>
    <n v="1956.7671066405005"/>
    <n v="1956.7671066405005"/>
    <n v="2"/>
  </r>
  <r>
    <x v="1"/>
    <x v="1"/>
    <x v="1515"/>
    <x v="1488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16"/>
    <x v="1489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17"/>
    <x v="1490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18"/>
    <x v="1491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19"/>
    <x v="1492"/>
    <x v="1"/>
    <n v="5270.7483675000003"/>
    <n v="948.73470614999997"/>
    <n v="6219.4830736500007"/>
    <n v="1"/>
    <n v="4020.0623141949154"/>
    <n v="723.61121655508475"/>
    <n v="4743.6735307500003"/>
    <n v="4743.6735307500003"/>
    <n v="2"/>
  </r>
  <r>
    <x v="2"/>
    <x v="2"/>
    <x v="1520"/>
    <x v="1493"/>
    <x v="1"/>
    <n v="2898.9116021250011"/>
    <n v="521.80408838250014"/>
    <n v="3420.7156905075012"/>
    <n v="1"/>
    <n v="2211.0342728072046"/>
    <n v="397.98616910529682"/>
    <n v="2609.0204419125016"/>
    <n v="2609.0204419125016"/>
    <n v="2"/>
  </r>
  <r>
    <x v="1"/>
    <x v="1"/>
    <x v="1521"/>
    <x v="1494"/>
    <x v="1"/>
    <n v="7466.897106899999"/>
    <n v="1344.0414792419997"/>
    <n v="8810.9385861419978"/>
    <n v="1"/>
    <n v="5695.0910137372875"/>
    <n v="1025.1163824727116"/>
    <n v="6720.2073962099994"/>
    <n v="6720.2073962099994"/>
    <n v="2"/>
  </r>
  <r>
    <x v="2"/>
    <x v="2"/>
    <x v="1522"/>
    <x v="1495"/>
    <x v="1"/>
    <n v="4106.7934087950007"/>
    <n v="739.22281358310011"/>
    <n v="4846.0162223781008"/>
    <n v="1"/>
    <n v="3132.3000575555093"/>
    <n v="563.8140103599917"/>
    <n v="3696.114067915501"/>
    <n v="3696.114067915501"/>
    <n v="2"/>
  </r>
  <r>
    <x v="1"/>
    <x v="1"/>
    <x v="1523"/>
    <x v="1496"/>
    <x v="1"/>
    <n v="7466.897106899999"/>
    <n v="1344.0414792419997"/>
    <n v="8810.9385861419978"/>
    <n v="1"/>
    <n v="5695.0910137372875"/>
    <n v="1025.1163824727116"/>
    <n v="6720.2073962099994"/>
    <n v="6720.2073962099994"/>
    <n v="2"/>
  </r>
  <r>
    <x v="2"/>
    <x v="2"/>
    <x v="1524"/>
    <x v="1497"/>
    <x v="1"/>
    <n v="4106.7934087950007"/>
    <n v="739.22281358310011"/>
    <n v="4846.0162223781008"/>
    <n v="1"/>
    <n v="3132.3000575555093"/>
    <n v="563.8140103599917"/>
    <n v="3696.114067915501"/>
    <n v="3696.114067915501"/>
    <n v="2"/>
  </r>
  <r>
    <x v="1"/>
    <x v="1"/>
    <x v="1525"/>
    <x v="1498"/>
    <x v="1"/>
    <n v="6831"/>
    <n v="1229.58"/>
    <n v="8060.58"/>
    <n v="1"/>
    <n v="5210.0847457627124"/>
    <n v="937.81525423728817"/>
    <n v="6147.9000000000005"/>
    <n v="6147.9000000000005"/>
    <n v="2"/>
  </r>
  <r>
    <x v="2"/>
    <x v="1"/>
    <x v="1526"/>
    <x v="1499"/>
    <x v="1"/>
    <n v="30560.695000000003"/>
    <n v="5500.9251000000004"/>
    <n v="36061.6201"/>
    <n v="11"/>
    <n v="24344.960423728815"/>
    <n v="4382.0928762711865"/>
    <n v="28727.0533"/>
    <n v="315997.58629999997"/>
    <n v="2"/>
  </r>
  <r>
    <x v="2"/>
    <x v="1"/>
    <x v="1527"/>
    <x v="1500"/>
    <x v="1"/>
    <n v="34053.866000000002"/>
    <n v="6129.6958800000002"/>
    <n v="40183.561880000001"/>
    <n v="1"/>
    <n v="25973.287627118647"/>
    <n v="4675.191772881356"/>
    <n v="30648.479400000004"/>
    <n v="30648.479400000004"/>
    <n v="2"/>
  </r>
  <r>
    <x v="2"/>
    <x v="1"/>
    <x v="1528"/>
    <x v="1501"/>
    <x v="1"/>
    <n v="41911.815000000002"/>
    <n v="7544.1266999999998"/>
    <n v="49455.941700000003"/>
    <n v="8"/>
    <n v="31966.63855932204"/>
    <n v="5753.994940677967"/>
    <n v="37720.633500000011"/>
    <n v="301765.06800000009"/>
    <n v="2"/>
  </r>
  <r>
    <x v="2"/>
    <x v="1"/>
    <x v="1529"/>
    <x v="1502"/>
    <x v="1"/>
    <n v="35508.616000000002"/>
    <n v="6391.5508799999998"/>
    <n v="41900.166880000004"/>
    <n v="1"/>
    <n v="27082.84271186441"/>
    <n v="4874.911688135594"/>
    <n v="31957.754400000005"/>
    <n v="31957.754400000005"/>
    <n v="2"/>
  </r>
  <r>
    <x v="2"/>
    <x v="1"/>
    <x v="1530"/>
    <x v="1503"/>
    <x v="1"/>
    <n v="35508.616000000002"/>
    <n v="6391.5508799999998"/>
    <n v="41900.166880000004"/>
    <n v="1"/>
    <n v="27082.84271186441"/>
    <n v="4874.911688135594"/>
    <n v="31957.754400000005"/>
    <n v="31957.754400000005"/>
    <n v="2"/>
  </r>
  <r>
    <x v="2"/>
    <x v="1"/>
    <x v="1531"/>
    <x v="1504"/>
    <x v="1"/>
    <n v="41911.815000000002"/>
    <n v="7544.1266999999998"/>
    <n v="49455.941700000003"/>
    <n v="9"/>
    <n v="31966.63855932204"/>
    <n v="5753.994940677967"/>
    <n v="37720.633500000011"/>
    <n v="339485.70150000008"/>
    <n v="2"/>
  </r>
  <r>
    <x v="2"/>
    <x v="1"/>
    <x v="1532"/>
    <x v="1505"/>
    <x v="1"/>
    <n v="41911.815000000002"/>
    <n v="7544.1266999999998"/>
    <n v="49455.941700000003"/>
    <n v="1"/>
    <n v="31966.63855932204"/>
    <n v="5753.994940677967"/>
    <n v="37720.633500000011"/>
    <n v="37720.633500000011"/>
    <n v="2"/>
  </r>
  <r>
    <x v="2"/>
    <x v="1"/>
    <x v="1533"/>
    <x v="1506"/>
    <x v="1"/>
    <n v="44821.315000000002"/>
    <n v="8067.8366999999998"/>
    <n v="52889.151700000002"/>
    <n v="3"/>
    <n v="34185.74872881356"/>
    <n v="6153.4347711864402"/>
    <n v="40339.183499999999"/>
    <n v="121017.5505"/>
    <n v="2"/>
  </r>
  <r>
    <x v="2"/>
    <x v="1"/>
    <x v="1534"/>
    <x v="1507"/>
    <x v="1"/>
    <n v="30560.695000000003"/>
    <n v="5500.9251000000004"/>
    <n v="36061.6201"/>
    <n v="1"/>
    <n v="23309.004661016952"/>
    <n v="4195.6208389830508"/>
    <n v="27504.625500000002"/>
    <n v="27504.625500000002"/>
    <n v="2"/>
  </r>
  <r>
    <x v="2"/>
    <x v="1"/>
    <x v="1535"/>
    <x v="1508"/>
    <x v="1"/>
    <n v="36773.616000000002"/>
    <n v="6619.2508800000005"/>
    <n v="43392.866880000001"/>
    <n v="1"/>
    <n v="28047.673220338984"/>
    <n v="5048.5811796610169"/>
    <n v="33096.254399999998"/>
    <n v="33096.254399999998"/>
    <n v="2"/>
  </r>
  <r>
    <x v="2"/>
    <x v="1"/>
    <x v="1536"/>
    <x v="1509"/>
    <x v="1"/>
    <n v="18975"/>
    <n v="3415.5"/>
    <n v="22390.5"/>
    <n v="170"/>
    <n v="14472.457627118645"/>
    <n v="2605.0423728813562"/>
    <n v="17077.5"/>
    <n v="2903175"/>
    <n v="2"/>
  </r>
  <r>
    <x v="2"/>
    <x v="2"/>
    <x v="1537"/>
    <x v="1510"/>
    <x v="1"/>
    <n v="176.58134999999999"/>
    <n v="31.784642999999996"/>
    <n v="208.36599299999997"/>
    <n v="1"/>
    <n v="179.57425423728813"/>
    <n v="32.323365762711859"/>
    <n v="211.89761999999999"/>
    <n v="211.89761999999999"/>
    <n v="2"/>
  </r>
  <r>
    <x v="2"/>
    <x v="2"/>
    <x v="1538"/>
    <x v="1511"/>
    <x v="1"/>
    <n v="184.84686000000005"/>
    <n v="33.272434800000006"/>
    <n v="218.11929480000006"/>
    <n v="1"/>
    <n v="187.97985762711869"/>
    <n v="33.836374372881366"/>
    <n v="221.81623200000007"/>
    <n v="221.81623200000007"/>
    <n v="2"/>
  </r>
  <r>
    <x v="2"/>
    <x v="2"/>
    <x v="1539"/>
    <x v="1512"/>
    <x v="1"/>
    <n v="202.88069999999999"/>
    <n v="36.518525999999994"/>
    <n v="239.399226"/>
    <n v="1"/>
    <n v="206.31935593220339"/>
    <n v="37.137484067796606"/>
    <n v="243.45684"/>
    <n v="243.45684"/>
    <n v="2"/>
  </r>
  <r>
    <x v="2"/>
    <x v="2"/>
    <x v="1540"/>
    <x v="1513"/>
    <x v="1"/>
    <n v="217.90889999999999"/>
    <n v="39.223602"/>
    <n v="257.13250199999999"/>
    <n v="1"/>
    <n v="221.60227118644067"/>
    <n v="39.888408813559323"/>
    <n v="261.49068"/>
    <n v="261.49068"/>
    <n v="2"/>
  </r>
  <r>
    <x v="2"/>
    <x v="2"/>
    <x v="1541"/>
    <x v="1514"/>
    <x v="1"/>
    <n v="217.90889999999999"/>
    <n v="39.223602"/>
    <n v="257.13250199999999"/>
    <n v="1"/>
    <n v="221.60227118644067"/>
    <n v="39.888408813559323"/>
    <n v="261.49068"/>
    <n v="261.49068"/>
    <n v="2"/>
  </r>
  <r>
    <x v="2"/>
    <x v="2"/>
    <x v="1542"/>
    <x v="1515"/>
    <x v="1"/>
    <n v="261.49068000000005"/>
    <n v="47.068322400000007"/>
    <n v="308.55900240000005"/>
    <n v="1"/>
    <n v="265.92272542372888"/>
    <n v="47.866090576271198"/>
    <n v="313.78881600000005"/>
    <n v="313.78881600000005"/>
    <n v="2"/>
  </r>
  <r>
    <x v="1"/>
    <x v="1"/>
    <x v="1543"/>
    <x v="1516"/>
    <x v="1"/>
    <n v="90.852300000000014"/>
    <n v="16.353414000000001"/>
    <n v="107.20571400000001"/>
    <n v="1"/>
    <n v="92.392169491525436"/>
    <n v="16.63059050847458"/>
    <n v="109.02276000000002"/>
    <n v="109.02276000000002"/>
    <n v="2"/>
  </r>
  <r>
    <x v="2"/>
    <x v="2"/>
    <x v="1544"/>
    <x v="1517"/>
    <x v="1"/>
    <n v="1309.8254825000001"/>
    <n v="235.76858685000002"/>
    <n v="1545.5940693500002"/>
    <n v="1"/>
    <n v="1276.5248346398305"/>
    <n v="229.77447023516947"/>
    <n v="1506.299304875"/>
    <n v="1506.299304875"/>
    <n v="2"/>
  </r>
  <r>
    <x v="2"/>
    <x v="2"/>
    <x v="215"/>
    <x v="215"/>
    <x v="1"/>
    <n v="1309.8954824999998"/>
    <n v="235.78118684999995"/>
    <n v="1545.6766693499999"/>
    <n v="1"/>
    <n v="1276.5930549788134"/>
    <n v="229.78674989618639"/>
    <n v="1506.3798048749998"/>
    <n v="1506.3798048749998"/>
    <n v="2"/>
  </r>
  <r>
    <x v="2"/>
    <x v="2"/>
    <x v="225"/>
    <x v="225"/>
    <x v="1"/>
    <n v="7277"/>
    <n v="1324.1891521220339"/>
    <n v="238.3540473819661"/>
    <n v="1562.5431995039999"/>
    <n v="1833.19"/>
    <n v="0"/>
    <n v="1833.19"/>
    <n v="13340123.630000001"/>
    <n v="18"/>
  </r>
  <r>
    <x v="1"/>
    <x v="1"/>
    <x v="226"/>
    <x v="226"/>
    <x v="1"/>
    <n v="2825"/>
    <n v="1513.3326774406783"/>
    <n v="272.39988193932209"/>
    <n v="1785.7325593800001"/>
    <n v="2095.04"/>
    <n v="0"/>
    <n v="2095.04"/>
    <n v="5918488"/>
    <n v="18"/>
  </r>
  <r>
    <x v="1"/>
    <x v="1"/>
    <x v="227"/>
    <x v="227"/>
    <x v="1"/>
    <n v="19"/>
    <n v="2255.3644067796613"/>
    <n v="405.96559322033903"/>
    <n v="2661.33"/>
    <n v="3122.29"/>
    <n v="0"/>
    <n v="3122.29"/>
    <n v="59323.51"/>
    <n v="18"/>
  </r>
  <r>
    <x v="1"/>
    <x v="1"/>
    <x v="228"/>
    <x v="228"/>
    <x v="1"/>
    <n v="19"/>
    <n v="2255.3644067796613"/>
    <n v="405.96559322033903"/>
    <n v="2661.33"/>
    <n v="3122.29"/>
    <n v="0"/>
    <n v="3122.29"/>
    <n v="59323.51"/>
    <n v="18"/>
  </r>
  <r>
    <x v="1"/>
    <x v="1"/>
    <x v="229"/>
    <x v="229"/>
    <x v="1"/>
    <n v="171"/>
    <n v="196.35000000000002"/>
    <n v="35.343000000000004"/>
    <n v="231.69300000000001"/>
    <n v="271.82"/>
    <n v="0"/>
    <n v="271.82"/>
    <n v="46481.22"/>
    <n v="18"/>
  </r>
  <r>
    <x v="1"/>
    <x v="1"/>
    <x v="230"/>
    <x v="230"/>
    <x v="1"/>
    <n v="2900"/>
    <n v="1541.7203389830509"/>
    <n v="277.50966101694917"/>
    <n v="1819.23"/>
    <n v="2134.33"/>
    <n v="0"/>
    <n v="2134.33"/>
    <n v="6189557"/>
    <n v="18"/>
  </r>
  <r>
    <x v="1"/>
    <x v="1"/>
    <x v="231"/>
    <x v="231"/>
    <x v="1"/>
    <n v="7"/>
    <n v="1761.9622881355933"/>
    <n v="317.15321186440679"/>
    <n v="2079.1154999999999"/>
    <n v="2439.23"/>
    <n v="0"/>
    <n v="2439.23"/>
    <n v="17074.61"/>
    <n v="18"/>
  </r>
  <r>
    <x v="1"/>
    <x v="1"/>
    <x v="232"/>
    <x v="232"/>
    <x v="1"/>
    <n v="7"/>
    <n v="677.37457627118647"/>
    <n v="121.92742372881357"/>
    <n v="799.30200000000002"/>
    <n v="937.75"/>
    <n v="0"/>
    <n v="937.75"/>
    <n v="6564.25"/>
    <n v="18"/>
  </r>
  <r>
    <x v="1"/>
    <x v="1"/>
    <x v="233"/>
    <x v="233"/>
    <x v="1"/>
    <n v="7"/>
    <n v="1982.2131355932206"/>
    <n v="356.79836440677968"/>
    <n v="2339.0115000000001"/>
    <n v="2744.14"/>
    <n v="0"/>
    <n v="2744.14"/>
    <n v="19208.98"/>
    <n v="18"/>
  </r>
  <r>
    <x v="1"/>
    <x v="1"/>
    <x v="234"/>
    <x v="234"/>
    <x v="1"/>
    <n v="7"/>
    <n v="660.7347457627119"/>
    <n v="118.93225423728813"/>
    <n v="779.66700000000003"/>
    <n v="914.71"/>
    <n v="0"/>
    <n v="914.71"/>
    <n v="6402.97"/>
    <n v="18"/>
  </r>
  <r>
    <x v="1"/>
    <x v="1"/>
    <x v="235"/>
    <x v="235"/>
    <x v="1"/>
    <n v="12"/>
    <n v="796.57440692033924"/>
    <n v="143.38339324566107"/>
    <n v="939.9578001660002"/>
    <n v="1102.77"/>
    <n v="0"/>
    <n v="1102.77"/>
    <n v="13233.24"/>
    <n v="18"/>
  </r>
  <r>
    <x v="1"/>
    <x v="1"/>
    <x v="236"/>
    <x v="236"/>
    <x v="1"/>
    <n v="12"/>
    <n v="950.45189087669485"/>
    <n v="171.08134035780506"/>
    <n v="1121.5332312344999"/>
    <n v="1315.8"/>
    <n v="0"/>
    <n v="1315.8"/>
    <n v="15789.599999999999"/>
    <n v="18"/>
  </r>
  <r>
    <x v="1"/>
    <x v="1"/>
    <x v="237"/>
    <x v="237"/>
    <x v="1"/>
    <n v="177"/>
    <n v="484.53940677966102"/>
    <n v="87.217093220338981"/>
    <n v="571.75649999999996"/>
    <n v="670.79"/>
    <n v="0"/>
    <n v="670.79"/>
    <n v="118729.82999999999"/>
    <n v="18"/>
  </r>
  <r>
    <x v="1"/>
    <x v="1"/>
    <x v="238"/>
    <x v="238"/>
    <x v="1"/>
    <n v="28"/>
    <n v="484.53940677966102"/>
    <n v="87.217093220338981"/>
    <n v="571.75649999999996"/>
    <n v="670.79"/>
    <n v="0"/>
    <n v="670.79"/>
    <n v="18782.12"/>
    <n v="18"/>
  </r>
  <r>
    <x v="1"/>
    <x v="1"/>
    <x v="239"/>
    <x v="239"/>
    <x v="1"/>
    <n v="1"/>
    <n v="5912.6567796610179"/>
    <n v="1064.2782203389831"/>
    <n v="6976.9350000000004"/>
    <n v="8185.39"/>
    <n v="0"/>
    <n v="8185.39"/>
    <n v="8185.39"/>
    <n v="18"/>
  </r>
  <r>
    <x v="1"/>
    <x v="1"/>
    <x v="240"/>
    <x v="240"/>
    <x v="1"/>
    <n v="1"/>
    <n v="19202.056779661016"/>
    <n v="3456.3702203389826"/>
    <n v="22658.426999999996"/>
    <n v="26583.040000000001"/>
    <n v="0"/>
    <n v="26583.040000000001"/>
    <n v="26583.040000000001"/>
    <n v="18"/>
  </r>
  <r>
    <x v="1"/>
    <x v="1"/>
    <x v="241"/>
    <x v="241"/>
    <x v="1"/>
    <n v="1"/>
    <n v="22326.417244067801"/>
    <n v="4018.7551039322043"/>
    <n v="26345.172348000004"/>
    <n v="30908.36"/>
    <n v="0"/>
    <n v="30908.36"/>
    <n v="30908.36"/>
    <n v="18"/>
  </r>
  <r>
    <x v="1"/>
    <x v="1"/>
    <x v="242"/>
    <x v="242"/>
    <x v="1"/>
    <n v="1"/>
    <n v="25671.291650847459"/>
    <n v="4620.8324971525426"/>
    <n v="30292.124147999999"/>
    <n v="35538.959999999999"/>
    <n v="0"/>
    <n v="35538.959999999999"/>
    <n v="35538.959999999999"/>
    <n v="18"/>
  </r>
  <r>
    <x v="1"/>
    <x v="1"/>
    <x v="243"/>
    <x v="243"/>
    <x v="1"/>
    <n v="2045"/>
    <n v="901.34981951669749"/>
    <n v="162.24296751300554"/>
    <n v="1063.592787029703"/>
    <n v="1247.82"/>
    <n v="0"/>
    <n v="1247.82"/>
    <n v="2551791.9"/>
    <n v="18"/>
  </r>
  <r>
    <x v="1"/>
    <x v="1"/>
    <x v="244"/>
    <x v="244"/>
    <x v="1"/>
    <n v="167"/>
    <n v="676.01543107904024"/>
    <n v="121.68277759422723"/>
    <n v="797.69820867326746"/>
    <n v="935.87"/>
    <n v="0"/>
    <n v="935.87"/>
    <n v="156290.29"/>
    <n v="18"/>
  </r>
  <r>
    <x v="1"/>
    <x v="1"/>
    <x v="245"/>
    <x v="245"/>
    <x v="1"/>
    <n v="1"/>
    <n v="1393.64406779661"/>
    <n v="250.85593220338978"/>
    <n v="1644.4999999999998"/>
    <n v="1929.34"/>
    <n v="0"/>
    <n v="1929.34"/>
    <n v="1929.34"/>
    <n v="18"/>
  </r>
  <r>
    <x v="1"/>
    <x v="1"/>
    <x v="246"/>
    <x v="246"/>
    <x v="1"/>
    <n v="1"/>
    <n v="1393.64406779661"/>
    <n v="250.85593220338978"/>
    <n v="1644.4999999999998"/>
    <n v="1929.34"/>
    <n v="0"/>
    <n v="1929.34"/>
    <n v="1929.34"/>
    <n v="18"/>
  </r>
  <r>
    <x v="1"/>
    <x v="1"/>
    <x v="247"/>
    <x v="247"/>
    <x v="1"/>
    <n v="42"/>
    <n v="1074.4703389830509"/>
    <n v="193.40466101694915"/>
    <n v="1267.875"/>
    <n v="1487.48"/>
    <n v="0"/>
    <n v="1487.48"/>
    <n v="62474.16"/>
    <n v="18"/>
  </r>
  <r>
    <x v="1"/>
    <x v="1"/>
    <x v="248"/>
    <x v="248"/>
    <x v="1"/>
    <n v="12"/>
    <n v="1160.6148305084746"/>
    <n v="208.91066949152543"/>
    <n v="1369.5255"/>
    <n v="1606.74"/>
    <n v="0"/>
    <n v="1606.74"/>
    <n v="19280.88"/>
    <n v="18"/>
  </r>
  <r>
    <x v="1"/>
    <x v="1"/>
    <x v="249"/>
    <x v="249"/>
    <x v="1"/>
    <n v="9"/>
    <n v="1300.7809322033897"/>
    <n v="234.14056779661016"/>
    <n v="1534.9214999999999"/>
    <n v="1800.79"/>
    <n v="0"/>
    <n v="1800.79"/>
    <n v="16207.11"/>
    <n v="18"/>
  </r>
  <r>
    <x v="1"/>
    <x v="1"/>
    <x v="250"/>
    <x v="250"/>
    <x v="1"/>
    <n v="9"/>
    <n v="1300.7844915254241"/>
    <n v="234.14120847457633"/>
    <n v="1534.9257000000002"/>
    <n v="1800.79"/>
    <n v="0"/>
    <n v="1800.79"/>
    <n v="16207.11"/>
    <n v="18"/>
  </r>
  <r>
    <x v="1"/>
    <x v="1"/>
    <x v="251"/>
    <x v="251"/>
    <x v="1"/>
    <n v="9"/>
    <n v="1300.7809322033897"/>
    <n v="234.14056779661016"/>
    <n v="1534.9214999999999"/>
    <n v="1800.79"/>
    <n v="0"/>
    <n v="1800.79"/>
    <n v="16207.11"/>
    <n v="18"/>
  </r>
  <r>
    <x v="1"/>
    <x v="1"/>
    <x v="252"/>
    <x v="252"/>
    <x v="1"/>
    <n v="9"/>
    <n v="1858.2635593220346"/>
    <n v="334.48744067796622"/>
    <n v="2192.7510000000007"/>
    <n v="2572.56"/>
    <n v="0"/>
    <n v="2572.56"/>
    <n v="23153.040000000001"/>
    <n v="18"/>
  </r>
  <r>
    <x v="1"/>
    <x v="1"/>
    <x v="253"/>
    <x v="253"/>
    <x v="1"/>
    <n v="9"/>
    <n v="1858.2635593220346"/>
    <n v="334.48744067796622"/>
    <n v="2192.7510000000007"/>
    <n v="2572.56"/>
    <n v="0"/>
    <n v="2572.56"/>
    <n v="23153.040000000001"/>
    <n v="18"/>
  </r>
  <r>
    <x v="1"/>
    <x v="1"/>
    <x v="254"/>
    <x v="254"/>
    <x v="1"/>
    <n v="9"/>
    <n v="1858.2635593220346"/>
    <n v="334.48744067796622"/>
    <n v="2192.7510000000007"/>
    <n v="2572.56"/>
    <n v="0"/>
    <n v="2572.56"/>
    <n v="23153.040000000001"/>
    <n v="18"/>
  </r>
  <r>
    <x v="1"/>
    <x v="1"/>
    <x v="255"/>
    <x v="255"/>
    <x v="1"/>
    <n v="9"/>
    <n v="1419.037627118644"/>
    <n v="255.4267728813559"/>
    <n v="1674.4643999999998"/>
    <n v="1964.49"/>
    <n v="0"/>
    <n v="1964.49"/>
    <n v="17680.41"/>
    <n v="18"/>
  </r>
  <r>
    <x v="1"/>
    <x v="1"/>
    <x v="256"/>
    <x v="256"/>
    <x v="1"/>
    <n v="9"/>
    <n v="1419.039406779661"/>
    <n v="255.42709322033897"/>
    <n v="1674.4665"/>
    <n v="1964.49"/>
    <n v="0"/>
    <n v="1964.49"/>
    <n v="17680.41"/>
    <n v="18"/>
  </r>
  <r>
    <x v="1"/>
    <x v="1"/>
    <x v="257"/>
    <x v="257"/>
    <x v="1"/>
    <n v="9"/>
    <n v="1419.037627118644"/>
    <n v="255.4267728813559"/>
    <n v="1674.4643999999998"/>
    <n v="1964.49"/>
    <n v="0"/>
    <n v="1964.49"/>
    <n v="17680.41"/>
    <n v="18"/>
  </r>
  <r>
    <x v="1"/>
    <x v="1"/>
    <x v="258"/>
    <x v="258"/>
    <x v="1"/>
    <n v="9"/>
    <n v="2027.1966101694918"/>
    <n v="364.89538983050852"/>
    <n v="2392.0920000000001"/>
    <n v="2806.42"/>
    <n v="0"/>
    <n v="2806.42"/>
    <n v="25257.78"/>
    <n v="18"/>
  </r>
  <r>
    <x v="1"/>
    <x v="1"/>
    <x v="259"/>
    <x v="259"/>
    <x v="1"/>
    <n v="9"/>
    <n v="2027.1966101694918"/>
    <n v="364.89538983050852"/>
    <n v="2392.0920000000001"/>
    <n v="2806.42"/>
    <n v="0"/>
    <n v="2806.42"/>
    <n v="25257.78"/>
    <n v="18"/>
  </r>
  <r>
    <x v="1"/>
    <x v="1"/>
    <x v="260"/>
    <x v="260"/>
    <x v="1"/>
    <n v="9"/>
    <n v="2027.1966101694918"/>
    <n v="364.89538983050852"/>
    <n v="2392.0920000000001"/>
    <n v="2806.42"/>
    <n v="0"/>
    <n v="2806.42"/>
    <n v="25257.78"/>
    <n v="18"/>
  </r>
  <r>
    <x v="1"/>
    <x v="1"/>
    <x v="261"/>
    <x v="261"/>
    <x v="1"/>
    <n v="9"/>
    <n v="3317.0004533898309"/>
    <n v="597.0600816101695"/>
    <n v="3914.0605350000001"/>
    <n v="4592"/>
    <n v="0"/>
    <n v="4592"/>
    <n v="41328"/>
    <n v="18"/>
  </r>
  <r>
    <x v="1"/>
    <x v="1"/>
    <x v="262"/>
    <x v="262"/>
    <x v="1"/>
    <n v="9"/>
    <n v="3317.0033898305087"/>
    <n v="597.0606101694915"/>
    <n v="3914.0639999999999"/>
    <n v="4592.01"/>
    <n v="0"/>
    <n v="4592.01"/>
    <n v="41328.090000000004"/>
    <n v="18"/>
  </r>
  <r>
    <x v="1"/>
    <x v="1"/>
    <x v="263"/>
    <x v="263"/>
    <x v="1"/>
    <n v="9"/>
    <n v="3317.0004533898309"/>
    <n v="597.0600816101695"/>
    <n v="3914.0605350000001"/>
    <n v="4592"/>
    <n v="0"/>
    <n v="4592"/>
    <n v="41328"/>
    <n v="18"/>
  </r>
  <r>
    <x v="1"/>
    <x v="1"/>
    <x v="264"/>
    <x v="264"/>
    <x v="1"/>
    <n v="9"/>
    <n v="6558.577268195414"/>
    <n v="1180.5439082751745"/>
    <n v="7739.1211764705886"/>
    <n v="9079.6"/>
    <n v="0"/>
    <n v="9079.6"/>
    <n v="81716.400000000009"/>
    <n v="18"/>
  </r>
  <r>
    <x v="1"/>
    <x v="1"/>
    <x v="265"/>
    <x v="265"/>
    <x v="1"/>
    <n v="7"/>
    <n v="6558.577268195414"/>
    <n v="1180.5439082751745"/>
    <n v="7739.1211764705886"/>
    <n v="9079.6"/>
    <n v="0"/>
    <n v="9079.6"/>
    <n v="63557.200000000004"/>
    <n v="18"/>
  </r>
  <r>
    <x v="1"/>
    <x v="1"/>
    <x v="266"/>
    <x v="266"/>
    <x v="1"/>
    <n v="7"/>
    <n v="6558.577268195414"/>
    <n v="1180.5439082751745"/>
    <n v="7739.1211764705886"/>
    <n v="9079.6"/>
    <n v="0"/>
    <n v="9079.6"/>
    <n v="63557.200000000004"/>
    <n v="18"/>
  </r>
  <r>
    <x v="1"/>
    <x v="1"/>
    <x v="267"/>
    <x v="267"/>
    <x v="2"/>
    <n v="3350"/>
    <n v="23.039625089135569"/>
    <n v="4.1471325160444019"/>
    <n v="27.18675760517997"/>
    <n v="31.9"/>
    <n v="0"/>
    <n v="31.9"/>
    <n v="106865"/>
    <n v="18"/>
  </r>
  <r>
    <x v="1"/>
    <x v="1"/>
    <x v="268"/>
    <x v="268"/>
    <x v="2"/>
    <n v="44912.997199999998"/>
    <n v="30.129661016949157"/>
    <n v="5.4233389830508481"/>
    <n v="35.553000000000004"/>
    <n v="41.72"/>
    <n v="0"/>
    <n v="41.72"/>
    <n v="1873770.2431839998"/>
    <n v="18"/>
  </r>
  <r>
    <x v="1"/>
    <x v="1"/>
    <x v="269"/>
    <x v="269"/>
    <x v="2"/>
    <n v="49769.58"/>
    <n v="31.900423728813564"/>
    <n v="5.7420762711864413"/>
    <n v="37.642500000000005"/>
    <n v="44.16"/>
    <n v="0"/>
    <n v="44.16"/>
    <n v="2197824.6527999998"/>
    <n v="18"/>
  </r>
  <r>
    <x v="1"/>
    <x v="1"/>
    <x v="270"/>
    <x v="270"/>
    <x v="2"/>
    <n v="13817"/>
    <n v="35.441949152542378"/>
    <n v="6.3795508474576277"/>
    <n v="41.8215"/>
    <n v="49.06"/>
    <n v="0"/>
    <n v="49.06"/>
    <n v="677862.02"/>
    <n v="18"/>
  </r>
  <r>
    <x v="1"/>
    <x v="1"/>
    <x v="271"/>
    <x v="271"/>
    <x v="2"/>
    <n v="39330"/>
    <n v="34.635529267249204"/>
    <n v="6.2343952681048567"/>
    <n v="40.869924535354059"/>
    <n v="47.95"/>
    <n v="0"/>
    <n v="47.95"/>
    <n v="1885873.5"/>
    <n v="18"/>
  </r>
  <r>
    <x v="1"/>
    <x v="1"/>
    <x v="272"/>
    <x v="272"/>
    <x v="2"/>
    <n v="40844"/>
    <n v="49.399872839558782"/>
    <n v="8.8919771111205801"/>
    <n v="58.291849950679357"/>
    <n v="68.39"/>
    <n v="0"/>
    <n v="68.39"/>
    <n v="2793321.16"/>
    <n v="18"/>
  </r>
  <r>
    <x v="1"/>
    <x v="1"/>
    <x v="273"/>
    <x v="273"/>
    <x v="2"/>
    <n v="7027"/>
    <n v="19.300423728813563"/>
    <n v="3.474076271186441"/>
    <n v="22.774500000000003"/>
    <n v="26.72"/>
    <n v="0"/>
    <n v="26.72"/>
    <n v="187761.44"/>
    <n v="18"/>
  </r>
  <r>
    <x v="1"/>
    <x v="1"/>
    <x v="274"/>
    <x v="274"/>
    <x v="1"/>
    <n v="23"/>
    <n v="1170.7060423728813"/>
    <n v="210.72708762711861"/>
    <n v="1381.4331299999999"/>
    <n v="1620.71"/>
    <n v="0"/>
    <n v="1620.71"/>
    <n v="37276.33"/>
    <n v="18"/>
  </r>
  <r>
    <x v="1"/>
    <x v="1"/>
    <x v="275"/>
    <x v="275"/>
    <x v="1"/>
    <n v="28"/>
    <n v="1242.1403965220338"/>
    <n v="223.58527137396609"/>
    <n v="1465.7256678959998"/>
    <n v="1719.6"/>
    <n v="0"/>
    <n v="1719.6"/>
    <n v="48148.799999999996"/>
    <n v="18"/>
  </r>
  <r>
    <x v="1"/>
    <x v="1"/>
    <x v="276"/>
    <x v="276"/>
    <x v="1"/>
    <n v="28"/>
    <n v="1300.7844915254241"/>
    <n v="234.14120847457633"/>
    <n v="1534.9257000000002"/>
    <n v="1800.79"/>
    <n v="0"/>
    <n v="1800.79"/>
    <n v="50422.119999999995"/>
    <n v="18"/>
  </r>
  <r>
    <x v="1"/>
    <x v="1"/>
    <x v="277"/>
    <x v="277"/>
    <x v="1"/>
    <n v="7"/>
    <n v="1445.3161016949152"/>
    <n v="260.15689830508472"/>
    <n v="1705.473"/>
    <n v="2000.87"/>
    <n v="0"/>
    <n v="2000.87"/>
    <n v="14006.09"/>
    <n v="18"/>
  </r>
  <r>
    <x v="1"/>
    <x v="1"/>
    <x v="278"/>
    <x v="278"/>
    <x v="1"/>
    <n v="28"/>
    <n v="1605.906779661017"/>
    <n v="289.06322033898306"/>
    <n v="1894.97"/>
    <n v="2223.1999999999998"/>
    <n v="0"/>
    <n v="2223.1999999999998"/>
    <n v="62249.599999999991"/>
    <n v="18"/>
  </r>
  <r>
    <x v="1"/>
    <x v="1"/>
    <x v="279"/>
    <x v="279"/>
    <x v="1"/>
    <n v="25"/>
    <n v="645.71440677966109"/>
    <n v="116.22859322033899"/>
    <n v="761.94299999999998"/>
    <n v="893.92"/>
    <n v="0"/>
    <n v="893.92"/>
    <n v="22348"/>
    <n v="18"/>
  </r>
  <r>
    <x v="1"/>
    <x v="1"/>
    <x v="280"/>
    <x v="280"/>
    <x v="1"/>
    <n v="25"/>
    <n v="658.26101694915258"/>
    <n v="118.48698305084746"/>
    <n v="776.74800000000005"/>
    <n v="911.28"/>
    <n v="0"/>
    <n v="911.28"/>
    <n v="22782"/>
    <n v="18"/>
  </r>
  <r>
    <x v="1"/>
    <x v="1"/>
    <x v="281"/>
    <x v="281"/>
    <x v="1"/>
    <n v="28"/>
    <n v="592.43196134120353"/>
    <n v="106.63775304141663"/>
    <n v="699.06971438262008"/>
    <n v="820.15"/>
    <n v="0"/>
    <n v="820.15"/>
    <n v="22964.2"/>
    <n v="18"/>
  </r>
  <r>
    <x v="1"/>
    <x v="1"/>
    <x v="282"/>
    <x v="282"/>
    <x v="1"/>
    <n v="17"/>
    <n v="527.34025423728826"/>
    <n v="94.921245762711891"/>
    <n v="622.26150000000007"/>
    <n v="730.05"/>
    <n v="0"/>
    <n v="730.05"/>
    <n v="12410.849999999999"/>
    <n v="18"/>
  </r>
  <r>
    <x v="1"/>
    <x v="1"/>
    <x v="283"/>
    <x v="125"/>
    <x v="1"/>
    <n v="93"/>
    <n v="479.86779661016953"/>
    <n v="86.376203389830508"/>
    <n v="566.24400000000003"/>
    <n v="664.32"/>
    <n v="0"/>
    <n v="664.32"/>
    <n v="61781.760000000002"/>
    <n v="18"/>
  </r>
  <r>
    <x v="1"/>
    <x v="1"/>
    <x v="284"/>
    <x v="283"/>
    <x v="1"/>
    <n v="12"/>
    <n v="431.88289981773727"/>
    <n v="77.738921967192709"/>
    <n v="509.62182178492998"/>
    <n v="597.89"/>
    <n v="0"/>
    <n v="597.89"/>
    <n v="7174.68"/>
    <n v="18"/>
  </r>
  <r>
    <x v="1"/>
    <x v="1"/>
    <x v="285"/>
    <x v="284"/>
    <x v="1"/>
    <n v="12"/>
    <n v="553.67473022542379"/>
    <n v="99.661451440576272"/>
    <n v="653.33618166600002"/>
    <n v="766.5"/>
    <n v="0"/>
    <n v="766.5"/>
    <n v="9198"/>
    <n v="18"/>
  </r>
  <r>
    <x v="1"/>
    <x v="1"/>
    <x v="286"/>
    <x v="285"/>
    <x v="1"/>
    <n v="1"/>
    <n v="635.8194915254237"/>
    <n v="114.44750847457627"/>
    <n v="750.26699999999994"/>
    <n v="880.22"/>
    <n v="0"/>
    <n v="880.22"/>
    <n v="880.22"/>
    <n v="18"/>
  </r>
  <r>
    <x v="1"/>
    <x v="1"/>
    <x v="287"/>
    <x v="286"/>
    <x v="2"/>
    <n v="81"/>
    <n v="153.49576271186442"/>
    <n v="27.629237288135595"/>
    <n v="181.125"/>
    <n v="212.49"/>
    <n v="0"/>
    <n v="212.49"/>
    <n v="17211.690000000002"/>
    <n v="18"/>
  </r>
  <r>
    <x v="1"/>
    <x v="1"/>
    <x v="288"/>
    <x v="287"/>
    <x v="2"/>
    <n v="123"/>
    <n v="153.49576271186442"/>
    <n v="27.629237288135595"/>
    <n v="181.125"/>
    <n v="212.49"/>
    <n v="0"/>
    <n v="212.49"/>
    <n v="26136.27"/>
    <n v="18"/>
  </r>
  <r>
    <x v="1"/>
    <x v="1"/>
    <x v="289"/>
    <x v="288"/>
    <x v="2"/>
    <n v="1"/>
    <n v="180.93813559322035"/>
    <n v="32.56886440677966"/>
    <n v="213.50700000000001"/>
    <n v="250.49"/>
    <n v="0"/>
    <n v="250.49"/>
    <n v="250.49"/>
    <n v="18"/>
  </r>
  <r>
    <x v="1"/>
    <x v="1"/>
    <x v="290"/>
    <x v="289"/>
    <x v="2"/>
    <n v="123"/>
    <n v="204.66101694915255"/>
    <n v="36.83898305084746"/>
    <n v="241.5"/>
    <n v="283.33"/>
    <n v="0"/>
    <n v="283.33"/>
    <n v="34849.589999999997"/>
    <n v="18"/>
  </r>
  <r>
    <x v="1"/>
    <x v="1"/>
    <x v="291"/>
    <x v="290"/>
    <x v="2"/>
    <n v="1"/>
    <n v="180.93912277118642"/>
    <n v="32.569042098813554"/>
    <n v="213.50816486999997"/>
    <n v="250.49"/>
    <n v="0"/>
    <n v="250.49"/>
    <n v="250.49"/>
    <n v="18"/>
  </r>
  <r>
    <x v="1"/>
    <x v="1"/>
    <x v="292"/>
    <x v="291"/>
    <x v="2"/>
    <n v="713"/>
    <n v="179.7725118549551"/>
    <n v="32.359052133891915"/>
    <n v="212.13156398884701"/>
    <n v="248.88"/>
    <n v="0"/>
    <n v="248.88"/>
    <n v="177451.44"/>
    <n v="18"/>
  </r>
  <r>
    <x v="1"/>
    <x v="1"/>
    <x v="293"/>
    <x v="292"/>
    <x v="1"/>
    <n v="28"/>
    <n v="525.26694915254234"/>
    <n v="94.548050847457617"/>
    <n v="619.81499999999994"/>
    <n v="727.17"/>
    <n v="0"/>
    <n v="727.17"/>
    <n v="20360.759999999998"/>
    <n v="18"/>
  </r>
  <r>
    <x v="1"/>
    <x v="1"/>
    <x v="294"/>
    <x v="293"/>
    <x v="1"/>
    <n v="71"/>
    <n v="297.1345432881356"/>
    <n v="53.48421779186441"/>
    <n v="350.61876108000001"/>
    <n v="411.35"/>
    <n v="0"/>
    <n v="411.35"/>
    <n v="29205.850000000002"/>
    <n v="18"/>
  </r>
  <r>
    <x v="1"/>
    <x v="1"/>
    <x v="295"/>
    <x v="294"/>
    <x v="1"/>
    <n v="36"/>
    <n v="175.09194915254241"/>
    <n v="31.516550847457633"/>
    <n v="206.60850000000002"/>
    <n v="242.4"/>
    <n v="0"/>
    <n v="242.4"/>
    <n v="8726.4"/>
    <n v="18"/>
  </r>
  <r>
    <x v="1"/>
    <x v="1"/>
    <x v="296"/>
    <x v="295"/>
    <x v="1"/>
    <n v="52"/>
    <n v="302.79424887457628"/>
    <n v="54.502964797423729"/>
    <n v="357.297213672"/>
    <n v="419.19"/>
    <n v="0"/>
    <n v="419.19"/>
    <n v="21797.88"/>
    <n v="18"/>
  </r>
  <r>
    <x v="1"/>
    <x v="1"/>
    <x v="297"/>
    <x v="134"/>
    <x v="1"/>
    <n v="191"/>
    <n v="520.15932203389832"/>
    <n v="93.628677966101691"/>
    <n v="613.78800000000001"/>
    <n v="720.11"/>
    <n v="0"/>
    <n v="720.11"/>
    <n v="137541.01"/>
    <n v="18"/>
  </r>
  <r>
    <x v="1"/>
    <x v="1"/>
    <x v="298"/>
    <x v="296"/>
    <x v="1"/>
    <n v="23"/>
    <n v="520.15932203389832"/>
    <n v="93.628677966101691"/>
    <n v="613.78800000000001"/>
    <n v="720.11"/>
    <n v="0"/>
    <n v="720.11"/>
    <n v="16562.53"/>
    <n v="18"/>
  </r>
  <r>
    <x v="1"/>
    <x v="1"/>
    <x v="299"/>
    <x v="297"/>
    <x v="1"/>
    <n v="68"/>
    <n v="474.38644067796616"/>
    <n v="85.389559322033904"/>
    <n v="559.77600000000007"/>
    <n v="656.73"/>
    <n v="0"/>
    <n v="656.73"/>
    <n v="44657.64"/>
    <n v="18"/>
  </r>
  <r>
    <x v="1"/>
    <x v="1"/>
    <x v="300"/>
    <x v="133"/>
    <x v="1"/>
    <n v="177"/>
    <n v="419.71525423728815"/>
    <n v="75.54874576271186"/>
    <n v="495.26400000000001"/>
    <n v="581.04999999999995"/>
    <n v="0"/>
    <n v="581.04999999999995"/>
    <n v="102845.84999999999"/>
    <n v="18"/>
  </r>
  <r>
    <x v="1"/>
    <x v="1"/>
    <x v="301"/>
    <x v="132"/>
    <x v="1"/>
    <n v="10"/>
    <n v="376.6652542372882"/>
    <n v="67.799745762711879"/>
    <n v="444.46500000000003"/>
    <n v="521.45000000000005"/>
    <n v="0"/>
    <n v="521.45000000000005"/>
    <n v="5214.5"/>
    <n v="18"/>
  </r>
  <r>
    <x v="1"/>
    <x v="1"/>
    <x v="302"/>
    <x v="131"/>
    <x v="1"/>
    <n v="3"/>
    <n v="340.79582428740565"/>
    <n v="61.343248371733011"/>
    <n v="402.13907265913866"/>
    <n v="471.8"/>
    <n v="0"/>
    <n v="471.8"/>
    <n v="1415.4"/>
    <n v="18"/>
  </r>
  <r>
    <x v="1"/>
    <x v="1"/>
    <x v="303"/>
    <x v="298"/>
    <x v="1"/>
    <n v="28"/>
    <n v="269.04915254237289"/>
    <n v="48.428847457627121"/>
    <n v="317.47800000000001"/>
    <n v="372.47"/>
    <n v="0"/>
    <n v="372.47"/>
    <n v="10429.16"/>
    <n v="18"/>
  </r>
  <r>
    <x v="1"/>
    <x v="1"/>
    <x v="304"/>
    <x v="299"/>
    <x v="1"/>
    <n v="28"/>
    <n v="269.04915254237289"/>
    <n v="48.428847457627121"/>
    <n v="317.47800000000001"/>
    <n v="372.47"/>
    <n v="0"/>
    <n v="372.47"/>
    <n v="10429.16"/>
    <n v="18"/>
  </r>
  <r>
    <x v="2"/>
    <x v="1"/>
    <x v="305"/>
    <x v="300"/>
    <x v="1"/>
    <n v="12"/>
    <n v="1836.6991525423728"/>
    <n v="330.60584745762708"/>
    <n v="2167.3049999999998"/>
    <n v="2542.6999999999998"/>
    <n v="0"/>
    <n v="2542.6999999999998"/>
    <n v="30512.399999999998"/>
    <n v="18"/>
  </r>
  <r>
    <x v="2"/>
    <x v="1"/>
    <x v="306"/>
    <x v="301"/>
    <x v="1"/>
    <n v="71"/>
    <n v="1836.6991525423728"/>
    <n v="330.60584745762708"/>
    <n v="2167.3049999999998"/>
    <n v="2542.6999999999998"/>
    <n v="0"/>
    <n v="2542.6999999999998"/>
    <n v="180531.69999999998"/>
    <n v="18"/>
  </r>
  <r>
    <x v="2"/>
    <x v="1"/>
    <x v="307"/>
    <x v="302"/>
    <x v="1"/>
    <n v="255"/>
    <n v="2226.2936440677968"/>
    <n v="400.73285593220339"/>
    <n v="2627.0264999999999"/>
    <n v="3082.05"/>
    <n v="0"/>
    <n v="3082.05"/>
    <n v="785922.75"/>
    <n v="18"/>
  </r>
  <r>
    <x v="2"/>
    <x v="1"/>
    <x v="308"/>
    <x v="303"/>
    <x v="1"/>
    <n v="9"/>
    <n v="2547.7805084745764"/>
    <n v="458.60049152542376"/>
    <n v="3006.3809999999999"/>
    <n v="3527.11"/>
    <n v="0"/>
    <n v="3527.11"/>
    <n v="31743.99"/>
    <n v="18"/>
  </r>
  <r>
    <x v="1"/>
    <x v="1"/>
    <x v="309"/>
    <x v="304"/>
    <x v="1"/>
    <n v="1"/>
    <n v="282561.16322033893"/>
    <n v="50861.009379661009"/>
    <n v="333422.17259999993"/>
    <n v="391173.56"/>
    <n v="0"/>
    <n v="391173.56"/>
    <n v="391173.56"/>
    <n v="18"/>
  </r>
  <r>
    <x v="1"/>
    <x v="1"/>
    <x v="310"/>
    <x v="305"/>
    <x v="1"/>
    <n v="7"/>
    <n v="31.602078074046236"/>
    <n v="5.6883740533283227"/>
    <n v="37.290452127374557"/>
    <n v="43.75"/>
    <n v="0"/>
    <n v="43.75"/>
    <n v="306.25"/>
    <n v="18"/>
  </r>
  <r>
    <x v="1"/>
    <x v="1"/>
    <x v="311"/>
    <x v="306"/>
    <x v="1"/>
    <n v="64"/>
    <n v="36.540218898305092"/>
    <n v="6.5772394016949161"/>
    <n v="43.11745830000001"/>
    <n v="50.58"/>
    <n v="0"/>
    <n v="50.58"/>
    <n v="3237.12"/>
    <n v="18"/>
  </r>
  <r>
    <x v="2"/>
    <x v="1"/>
    <x v="312"/>
    <x v="307"/>
    <x v="1"/>
    <n v="1565"/>
    <n v="638.29322033898313"/>
    <n v="114.89277966101696"/>
    <n v="753.18600000000004"/>
    <n v="883.65"/>
    <n v="0"/>
    <n v="883.65"/>
    <n v="1382912.25"/>
    <n v="18"/>
  </r>
  <r>
    <x v="2"/>
    <x v="1"/>
    <x v="313"/>
    <x v="308"/>
    <x v="1"/>
    <n v="1766"/>
    <n v="1777.3385593220341"/>
    <n v="319.92094067796614"/>
    <n v="2097.2595000000001"/>
    <n v="2460.5300000000002"/>
    <n v="0"/>
    <n v="2460.5300000000002"/>
    <n v="4345295.9800000004"/>
    <n v="18"/>
  </r>
  <r>
    <x v="2"/>
    <x v="1"/>
    <x v="314"/>
    <x v="309"/>
    <x v="1"/>
    <n v="12"/>
    <n v="1921.4466101694918"/>
    <n v="345.8603898305085"/>
    <n v="2267.3070000000002"/>
    <n v="2660.03"/>
    <n v="0"/>
    <n v="2660.03"/>
    <n v="31920.36"/>
    <n v="18"/>
  </r>
  <r>
    <x v="2"/>
    <x v="1"/>
    <x v="315"/>
    <x v="310"/>
    <x v="1"/>
    <n v="12"/>
    <n v="598.40211864406785"/>
    <n v="107.71238135593221"/>
    <n v="706.11450000000002"/>
    <n v="828.42"/>
    <n v="0"/>
    <n v="828.42"/>
    <n v="9941.0399999999991"/>
    <n v="18"/>
  </r>
  <r>
    <x v="2"/>
    <x v="1"/>
    <x v="316"/>
    <x v="311"/>
    <x v="1"/>
    <n v="193"/>
    <n v="678.18432203389841"/>
    <n v="122.07317796610171"/>
    <n v="800.25750000000005"/>
    <n v="938.87"/>
    <n v="0"/>
    <n v="938.87"/>
    <n v="181201.91"/>
    <n v="18"/>
  </r>
  <r>
    <x v="2"/>
    <x v="1"/>
    <x v="317"/>
    <x v="312"/>
    <x v="1"/>
    <n v="316"/>
    <n v="757.96652542372885"/>
    <n v="136.4339745762712"/>
    <n v="894.40049999999997"/>
    <n v="1049.31"/>
    <n v="0"/>
    <n v="1049.31"/>
    <n v="331581.95999999996"/>
    <n v="18"/>
  </r>
  <r>
    <x v="2"/>
    <x v="1"/>
    <x v="318"/>
    <x v="313"/>
    <x v="1"/>
    <n v="258"/>
    <n v="797.86652542372894"/>
    <n v="143.61597457627121"/>
    <n v="941.48250000000007"/>
    <n v="1104.55"/>
    <n v="0"/>
    <n v="1104.55"/>
    <n v="284973.89999999997"/>
    <n v="18"/>
  </r>
  <r>
    <x v="2"/>
    <x v="1"/>
    <x v="319"/>
    <x v="314"/>
    <x v="1"/>
    <n v="1"/>
    <n v="917.53983050847478"/>
    <n v="165.15716949152545"/>
    <n v="1082.6970000000001"/>
    <n v="1270.23"/>
    <n v="0"/>
    <n v="1270.23"/>
    <n v="1270.23"/>
    <n v="18"/>
  </r>
  <r>
    <x v="2"/>
    <x v="1"/>
    <x v="320"/>
    <x v="315"/>
    <x v="1"/>
    <n v="1"/>
    <n v="3396.641525423729"/>
    <n v="611.39547457627123"/>
    <n v="4008.0370000000003"/>
    <n v="4702.26"/>
    <n v="0"/>
    <n v="4702.26"/>
    <n v="4702.26"/>
    <n v="18"/>
  </r>
  <r>
    <x v="2"/>
    <x v="1"/>
    <x v="321"/>
    <x v="316"/>
    <x v="1"/>
    <n v="1276"/>
    <n v="3396.641525423729"/>
    <n v="611.39547457627123"/>
    <n v="4008.0370000000003"/>
    <n v="4702.26"/>
    <n v="0"/>
    <n v="4702.26"/>
    <n v="6000083.7600000007"/>
    <n v="18"/>
  </r>
  <r>
    <x v="2"/>
    <x v="1"/>
    <x v="322"/>
    <x v="317"/>
    <x v="1"/>
    <n v="1246"/>
    <n v="3791.5974576271187"/>
    <n v="682.48754237288131"/>
    <n v="4474.085"/>
    <n v="5249.03"/>
    <n v="0"/>
    <n v="5249.03"/>
    <n v="6540291.3799999999"/>
    <n v="18"/>
  </r>
  <r>
    <x v="2"/>
    <x v="1"/>
    <x v="323"/>
    <x v="318"/>
    <x v="1"/>
    <n v="1"/>
    <n v="3791.5974576271187"/>
    <n v="682.48754237288131"/>
    <n v="4474.085"/>
    <n v="5249.03"/>
    <n v="0"/>
    <n v="5249.03"/>
    <n v="5249.03"/>
    <n v="18"/>
  </r>
  <r>
    <x v="2"/>
    <x v="1"/>
    <x v="324"/>
    <x v="319"/>
    <x v="1"/>
    <n v="1"/>
    <n v="9394.2516949152559"/>
    <n v="1690.965305084746"/>
    <n v="11085.217000000001"/>
    <n v="13005.27"/>
    <n v="0"/>
    <n v="13005.27"/>
    <n v="13005.27"/>
    <n v="18"/>
  </r>
  <r>
    <x v="2"/>
    <x v="1"/>
    <x v="325"/>
    <x v="320"/>
    <x v="1"/>
    <n v="7"/>
    <n v="2483.3122881355935"/>
    <n v="446.9962118644068"/>
    <n v="2930.3085000000001"/>
    <n v="3437.86"/>
    <n v="0"/>
    <n v="3437.86"/>
    <n v="24065.02"/>
    <n v="18"/>
  </r>
  <r>
    <x v="2"/>
    <x v="1"/>
    <x v="326"/>
    <x v="321"/>
    <x v="1"/>
    <n v="19"/>
    <n v="12521.281355932206"/>
    <n v="2253.830644067797"/>
    <n v="14775.112000000001"/>
    <n v="17334.28"/>
    <n v="0"/>
    <n v="17334.28"/>
    <n v="329351.31999999995"/>
    <n v="18"/>
  </r>
  <r>
    <x v="1"/>
    <x v="1"/>
    <x v="327"/>
    <x v="322"/>
    <x v="1"/>
    <n v="71"/>
    <n v="1464.0425847457627"/>
    <n v="263.52766525423726"/>
    <n v="1727.57025"/>
    <n v="2026.79"/>
    <n v="0"/>
    <n v="2026.79"/>
    <n v="143902.09"/>
    <n v="18"/>
  </r>
  <r>
    <x v="1"/>
    <x v="1"/>
    <x v="328"/>
    <x v="19"/>
    <x v="1"/>
    <n v="71"/>
    <n v="105.35593220338984"/>
    <n v="18.96406779661017"/>
    <n v="124.32000000000001"/>
    <n v="145.85"/>
    <n v="0"/>
    <n v="145.85"/>
    <n v="10355.35"/>
    <n v="18"/>
  </r>
  <r>
    <x v="1"/>
    <x v="1"/>
    <x v="329"/>
    <x v="323"/>
    <x v="1"/>
    <n v="71"/>
    <n v="209.98220338983052"/>
    <n v="37.796796610169494"/>
    <n v="247.779"/>
    <n v="290.7"/>
    <n v="0"/>
    <n v="290.7"/>
    <n v="20639.7"/>
    <n v="18"/>
  </r>
  <r>
    <x v="1"/>
    <x v="1"/>
    <x v="330"/>
    <x v="324"/>
    <x v="1"/>
    <n v="123"/>
    <n v="198.43220338983053"/>
    <n v="35.717796610169493"/>
    <n v="234.15"/>
    <n v="274.70999999999998"/>
    <n v="0"/>
    <n v="274.70999999999998"/>
    <n v="33789.329999999994"/>
    <n v="18"/>
  </r>
  <r>
    <x v="1"/>
    <x v="1"/>
    <x v="331"/>
    <x v="325"/>
    <x v="1"/>
    <n v="23"/>
    <n v="249.88306588474578"/>
    <n v="44.978951859254238"/>
    <n v="294.86201774400001"/>
    <n v="345.93"/>
    <n v="0"/>
    <n v="345.93"/>
    <n v="7956.39"/>
    <n v="18"/>
  </r>
  <r>
    <x v="1"/>
    <x v="1"/>
    <x v="332"/>
    <x v="326"/>
    <x v="1"/>
    <n v="28"/>
    <n v="583.62781972594496"/>
    <n v="105.05300755067009"/>
    <n v="688.68082727661499"/>
    <n v="807.96"/>
    <n v="0"/>
    <n v="807.96"/>
    <n v="22622.880000000001"/>
    <n v="18"/>
  </r>
  <r>
    <x v="1"/>
    <x v="1"/>
    <x v="333"/>
    <x v="327"/>
    <x v="1"/>
    <n v="123"/>
    <n v="706.08050847457639"/>
    <n v="127.09449152542375"/>
    <n v="833.17500000000007"/>
    <n v="977.49"/>
    <n v="0"/>
    <n v="977.49"/>
    <n v="120231.27"/>
    <n v="18"/>
  </r>
  <r>
    <x v="1"/>
    <x v="1"/>
    <x v="334"/>
    <x v="328"/>
    <x v="1"/>
    <n v="35"/>
    <n v="521.39226520677971"/>
    <n v="93.850607737220344"/>
    <n v="615.24287294400006"/>
    <n v="721.81"/>
    <n v="0"/>
    <n v="721.81"/>
    <n v="25263.35"/>
    <n v="18"/>
  </r>
  <r>
    <x v="1"/>
    <x v="1"/>
    <x v="335"/>
    <x v="329"/>
    <x v="1"/>
    <n v="28"/>
    <n v="717.39447238983041"/>
    <n v="129.13100503016946"/>
    <n v="846.5254774199999"/>
    <n v="993.15"/>
    <n v="0"/>
    <n v="993.15"/>
    <n v="27808.2"/>
    <n v="18"/>
  </r>
  <r>
    <x v="1"/>
    <x v="1"/>
    <x v="336"/>
    <x v="330"/>
    <x v="1"/>
    <n v="23"/>
    <n v="651.74033150847458"/>
    <n v="117.31325967152542"/>
    <n v="769.05359118000001"/>
    <n v="902.26"/>
    <n v="0"/>
    <n v="902.26"/>
    <n v="20751.98"/>
    <n v="18"/>
  </r>
  <r>
    <x v="1"/>
    <x v="1"/>
    <x v="337"/>
    <x v="331"/>
    <x v="1"/>
    <n v="71"/>
    <n v="440.49279661016948"/>
    <n v="79.288703389830502"/>
    <n v="519.78149999999994"/>
    <n v="609.80999999999995"/>
    <n v="0"/>
    <n v="609.80999999999995"/>
    <n v="43296.509999999995"/>
    <n v="18"/>
  </r>
  <r>
    <x v="1"/>
    <x v="1"/>
    <x v="338"/>
    <x v="332"/>
    <x v="1"/>
    <n v="1"/>
    <n v="348.67118644067801"/>
    <n v="62.760813559322038"/>
    <n v="411.43200000000002"/>
    <n v="482.7"/>
    <n v="0"/>
    <n v="482.7"/>
    <n v="482.7"/>
    <n v="18"/>
  </r>
  <r>
    <x v="1"/>
    <x v="1"/>
    <x v="339"/>
    <x v="333"/>
    <x v="1"/>
    <n v="1"/>
    <n v="348.67118644067801"/>
    <n v="62.760813559322038"/>
    <n v="411.43200000000002"/>
    <n v="482.7"/>
    <n v="0"/>
    <n v="482.7"/>
    <n v="482.7"/>
    <n v="18"/>
  </r>
  <r>
    <x v="1"/>
    <x v="1"/>
    <x v="340"/>
    <x v="334"/>
    <x v="1"/>
    <n v="1"/>
    <n v="348.67118644067801"/>
    <n v="62.760813559322038"/>
    <n v="411.43200000000002"/>
    <n v="482.7"/>
    <n v="0"/>
    <n v="482.7"/>
    <n v="482.7"/>
    <n v="18"/>
  </r>
  <r>
    <x v="1"/>
    <x v="1"/>
    <x v="341"/>
    <x v="335"/>
    <x v="1"/>
    <n v="1"/>
    <n v="348.67118644067801"/>
    <n v="62.760813559322038"/>
    <n v="411.43200000000002"/>
    <n v="482.7"/>
    <n v="0"/>
    <n v="482.7"/>
    <n v="482.7"/>
    <n v="18"/>
  </r>
  <r>
    <x v="1"/>
    <x v="1"/>
    <x v="342"/>
    <x v="336"/>
    <x v="1"/>
    <n v="1"/>
    <n v="348.67118644067801"/>
    <n v="62.760813559322038"/>
    <n v="411.43200000000002"/>
    <n v="482.7"/>
    <n v="0"/>
    <n v="482.7"/>
    <n v="482.7"/>
    <n v="18"/>
  </r>
  <r>
    <x v="1"/>
    <x v="1"/>
    <x v="343"/>
    <x v="337"/>
    <x v="1"/>
    <n v="1"/>
    <n v="348.67118644067801"/>
    <n v="62.760813559322038"/>
    <n v="411.43200000000002"/>
    <n v="482.7"/>
    <n v="0"/>
    <n v="482.7"/>
    <n v="482.7"/>
    <n v="18"/>
  </r>
  <r>
    <x v="1"/>
    <x v="1"/>
    <x v="344"/>
    <x v="338"/>
    <x v="1"/>
    <n v="1"/>
    <n v="348.66996156228817"/>
    <n v="62.760593081211866"/>
    <n v="411.43055464350005"/>
    <n v="482.7"/>
    <n v="0"/>
    <n v="482.7"/>
    <n v="482.7"/>
    <n v="18"/>
  </r>
  <r>
    <x v="1"/>
    <x v="1"/>
    <x v="345"/>
    <x v="339"/>
    <x v="1"/>
    <n v="1"/>
    <n v="348.66996156228817"/>
    <n v="62.760593081211866"/>
    <n v="411.43055464350005"/>
    <n v="482.7"/>
    <n v="0"/>
    <n v="482.7"/>
    <n v="482.7"/>
    <n v="18"/>
  </r>
  <r>
    <x v="1"/>
    <x v="1"/>
    <x v="346"/>
    <x v="340"/>
    <x v="1"/>
    <n v="1"/>
    <n v="348.66996156228817"/>
    <n v="62.760593081211866"/>
    <n v="411.43055464350005"/>
    <n v="482.7"/>
    <n v="0"/>
    <n v="482.7"/>
    <n v="482.7"/>
    <n v="18"/>
  </r>
  <r>
    <x v="1"/>
    <x v="1"/>
    <x v="347"/>
    <x v="44"/>
    <x v="1"/>
    <n v="62"/>
    <n v="640.26864406779657"/>
    <n v="115.24835593220338"/>
    <n v="755.51699999999994"/>
    <n v="886.38"/>
    <n v="0"/>
    <n v="886.38"/>
    <n v="54955.56"/>
    <n v="18"/>
  </r>
  <r>
    <x v="1"/>
    <x v="1"/>
    <x v="348"/>
    <x v="42"/>
    <x v="1"/>
    <n v="392"/>
    <n v="1498.0652542372884"/>
    <n v="269.65174576271193"/>
    <n v="1767.7170000000001"/>
    <n v="2073.9"/>
    <n v="0"/>
    <n v="2073.9"/>
    <n v="812968.8"/>
    <n v="18"/>
  </r>
  <r>
    <x v="1"/>
    <x v="1"/>
    <x v="349"/>
    <x v="43"/>
    <x v="1"/>
    <n v="71"/>
    <n v="1797.671186440678"/>
    <n v="323.580813559322"/>
    <n v="2121.252"/>
    <n v="2488.67"/>
    <n v="0"/>
    <n v="2488.67"/>
    <n v="176695.57"/>
    <n v="18"/>
  </r>
  <r>
    <x v="1"/>
    <x v="1"/>
    <x v="350"/>
    <x v="41"/>
    <x v="1"/>
    <n v="73"/>
    <n v="2546.7038135593225"/>
    <n v="458.40668644067802"/>
    <n v="3005.1105000000002"/>
    <n v="3525.62"/>
    <n v="0"/>
    <n v="3525.62"/>
    <n v="257370.25999999998"/>
    <n v="18"/>
  </r>
  <r>
    <x v="1"/>
    <x v="1"/>
    <x v="351"/>
    <x v="51"/>
    <x v="1"/>
    <n v="1"/>
    <n v="2093.1156246937408"/>
    <n v="376.7608124448733"/>
    <n v="2469.8764371386137"/>
    <n v="2897.68"/>
    <n v="0"/>
    <n v="2897.68"/>
    <n v="2897.68"/>
    <n v="18"/>
  </r>
  <r>
    <x v="2"/>
    <x v="1"/>
    <x v="352"/>
    <x v="341"/>
    <x v="1"/>
    <n v="17"/>
    <n v="695.2728880971971"/>
    <n v="125.14911985749548"/>
    <n v="820.4220079546925"/>
    <n v="962.53"/>
    <n v="0"/>
    <n v="962.53"/>
    <n v="16363.01"/>
    <n v="18"/>
  </r>
  <r>
    <x v="2"/>
    <x v="1"/>
    <x v="353"/>
    <x v="342"/>
    <x v="1"/>
    <n v="1"/>
    <n v="1036.708346440678"/>
    <n v="186.60750235932204"/>
    <n v="1223.3158487999999"/>
    <n v="1435.2"/>
    <n v="0"/>
    <n v="1435.2"/>
    <n v="1435.2"/>
    <n v="18"/>
  </r>
  <r>
    <x v="2"/>
    <x v="1"/>
    <x v="354"/>
    <x v="343"/>
    <x v="1"/>
    <n v="3"/>
    <n v="1127.2001506779661"/>
    <n v="202.8960271220339"/>
    <n v="1330.0961778000001"/>
    <n v="1560.48"/>
    <n v="0"/>
    <n v="1560.48"/>
    <n v="4681.4400000000005"/>
    <n v="18"/>
  </r>
  <r>
    <x v="2"/>
    <x v="1"/>
    <x v="355"/>
    <x v="344"/>
    <x v="1"/>
    <n v="3"/>
    <n v="1400.0860169491527"/>
    <n v="252.01548305084748"/>
    <n v="1652.1015000000002"/>
    <n v="1938.26"/>
    <n v="0"/>
    <n v="1938.26"/>
    <n v="5814.78"/>
    <n v="18"/>
  </r>
  <r>
    <x v="2"/>
    <x v="1"/>
    <x v="356"/>
    <x v="345"/>
    <x v="1"/>
    <n v="7"/>
    <n v="1622.7427309322036"/>
    <n v="292.09369156779661"/>
    <n v="1914.8364225000003"/>
    <n v="2246.5100000000002"/>
    <n v="0"/>
    <n v="2246.5100000000002"/>
    <n v="15725.570000000002"/>
    <n v="18"/>
  </r>
  <r>
    <x v="1"/>
    <x v="1"/>
    <x v="357"/>
    <x v="346"/>
    <x v="1"/>
    <n v="1"/>
    <n v="469.74402570508471"/>
    <n v="84.553924626915247"/>
    <n v="554.29795033199991"/>
    <n v="650.30999999999995"/>
    <n v="0"/>
    <n v="650.30999999999995"/>
    <n v="650.30999999999995"/>
    <n v="18"/>
  </r>
  <r>
    <x v="1"/>
    <x v="1"/>
    <x v="358"/>
    <x v="347"/>
    <x v="1"/>
    <n v="1"/>
    <n v="469.74402570508471"/>
    <n v="84.553924626915247"/>
    <n v="554.29795033199991"/>
    <n v="650.30999999999995"/>
    <n v="0"/>
    <n v="650.30999999999995"/>
    <n v="650.30999999999995"/>
    <n v="18"/>
  </r>
  <r>
    <x v="1"/>
    <x v="1"/>
    <x v="359"/>
    <x v="348"/>
    <x v="1"/>
    <n v="1"/>
    <n v="469.70145457627126"/>
    <n v="84.546261823728827"/>
    <n v="554.24771640000006"/>
    <n v="650.25"/>
    <n v="0"/>
    <n v="650.25"/>
    <n v="650.25"/>
    <n v="18"/>
  </r>
  <r>
    <x v="1"/>
    <x v="1"/>
    <x v="360"/>
    <x v="349"/>
    <x v="1"/>
    <n v="1"/>
    <n v="469.70145457627126"/>
    <n v="84.546261823728827"/>
    <n v="554.24771640000006"/>
    <n v="650.25"/>
    <n v="0"/>
    <n v="650.25"/>
    <n v="650.25"/>
    <n v="18"/>
  </r>
  <r>
    <x v="1"/>
    <x v="1"/>
    <x v="361"/>
    <x v="350"/>
    <x v="1"/>
    <n v="1"/>
    <n v="19337.347457627118"/>
    <n v="3480.722542372881"/>
    <n v="22818.07"/>
    <n v="26770.34"/>
    <n v="0"/>
    <n v="26770.34"/>
    <n v="26770.34"/>
    <n v="18"/>
  </r>
  <r>
    <x v="1"/>
    <x v="1"/>
    <x v="362"/>
    <x v="351"/>
    <x v="1"/>
    <n v="1"/>
    <n v="19337.347457627118"/>
    <n v="3480.722542372881"/>
    <n v="22818.07"/>
    <n v="26770.34"/>
    <n v="0"/>
    <n v="26770.34"/>
    <n v="26770.34"/>
    <n v="18"/>
  </r>
  <r>
    <x v="1"/>
    <x v="1"/>
    <x v="363"/>
    <x v="352"/>
    <x v="1"/>
    <n v="1"/>
    <n v="19337.347457627118"/>
    <n v="3480.722542372881"/>
    <n v="22818.07"/>
    <n v="26770.34"/>
    <n v="0"/>
    <n v="26770.34"/>
    <n v="26770.34"/>
    <n v="18"/>
  </r>
  <r>
    <x v="1"/>
    <x v="1"/>
    <x v="364"/>
    <x v="353"/>
    <x v="1"/>
    <n v="1"/>
    <n v="19337.347457627118"/>
    <n v="3480.722542372881"/>
    <n v="22818.07"/>
    <n v="26770.34"/>
    <n v="0"/>
    <n v="26770.34"/>
    <n v="26770.34"/>
    <n v="18"/>
  </r>
  <r>
    <x v="1"/>
    <x v="1"/>
    <x v="365"/>
    <x v="354"/>
    <x v="1"/>
    <n v="7"/>
    <n v="558.74606567796627"/>
    <n v="100.57429182203393"/>
    <n v="659.32035750000011"/>
    <n v="773.52"/>
    <n v="0"/>
    <n v="773.52"/>
    <n v="5414.6399999999994"/>
    <n v="18"/>
  </r>
  <r>
    <x v="1"/>
    <x v="1"/>
    <x v="366"/>
    <x v="355"/>
    <x v="1"/>
    <n v="7"/>
    <n v="558.74606567796627"/>
    <n v="100.57429182203393"/>
    <n v="659.32035750000011"/>
    <n v="773.52"/>
    <n v="0"/>
    <n v="773.52"/>
    <n v="5414.6399999999994"/>
    <n v="18"/>
  </r>
  <r>
    <x v="1"/>
    <x v="1"/>
    <x v="367"/>
    <x v="356"/>
    <x v="1"/>
    <n v="7"/>
    <n v="900.26407759957635"/>
    <n v="162.04753396792373"/>
    <n v="1062.3116115675"/>
    <n v="1246.31"/>
    <n v="0"/>
    <n v="1246.31"/>
    <n v="8724.17"/>
    <n v="18"/>
  </r>
  <r>
    <x v="1"/>
    <x v="1"/>
    <x v="368"/>
    <x v="357"/>
    <x v="1"/>
    <n v="1"/>
    <n v="295.681779661017"/>
    <n v="53.222720338983059"/>
    <n v="348.90450000000004"/>
    <n v="409.34"/>
    <n v="0"/>
    <n v="409.34"/>
    <n v="409.34"/>
    <n v="18"/>
  </r>
  <r>
    <x v="1"/>
    <x v="1"/>
    <x v="369"/>
    <x v="358"/>
    <x v="1"/>
    <n v="1"/>
    <n v="295.681779661017"/>
    <n v="53.222720338983059"/>
    <n v="348.90450000000004"/>
    <n v="409.34"/>
    <n v="0"/>
    <n v="409.34"/>
    <n v="409.34"/>
    <n v="18"/>
  </r>
  <r>
    <x v="1"/>
    <x v="1"/>
    <x v="370"/>
    <x v="359"/>
    <x v="1"/>
    <n v="1"/>
    <n v="1027.5724470508476"/>
    <n v="184.96304046915256"/>
    <n v="1212.5354875200001"/>
    <n v="1422.56"/>
    <n v="0"/>
    <n v="1422.56"/>
    <n v="1422.56"/>
    <n v="18"/>
  </r>
  <r>
    <x v="1"/>
    <x v="1"/>
    <x v="371"/>
    <x v="360"/>
    <x v="1"/>
    <n v="1"/>
    <n v="1708.8566299917406"/>
    <n v="307.59419339851331"/>
    <n v="2016.4508233902538"/>
    <n v="2365.7199999999998"/>
    <n v="0"/>
    <n v="2365.7199999999998"/>
    <n v="2365.7199999999998"/>
    <n v="18"/>
  </r>
  <r>
    <x v="1"/>
    <x v="1"/>
    <x v="372"/>
    <x v="361"/>
    <x v="1"/>
    <n v="1"/>
    <n v="2431.2844677966104"/>
    <n v="437.63120420338987"/>
    <n v="2868.9156720000001"/>
    <n v="3365.83"/>
    <n v="0"/>
    <n v="3365.83"/>
    <n v="3365.83"/>
    <n v="18"/>
  </r>
  <r>
    <x v="1"/>
    <x v="1"/>
    <x v="373"/>
    <x v="362"/>
    <x v="1"/>
    <n v="1"/>
    <n v="4046.3594004453134"/>
    <n v="728.34469208015639"/>
    <n v="4774.7040925254696"/>
    <n v="5601.73"/>
    <n v="0"/>
    <n v="5601.73"/>
    <n v="5601.73"/>
    <n v="18"/>
  </r>
  <r>
    <x v="1"/>
    <x v="1"/>
    <x v="374"/>
    <x v="363"/>
    <x v="1"/>
    <n v="1"/>
    <n v="3229.3973516949154"/>
    <n v="581.29152330508475"/>
    <n v="3810.6888749999998"/>
    <n v="4470.7299999999996"/>
    <n v="0"/>
    <n v="4470.7299999999996"/>
    <n v="4470.7299999999996"/>
    <n v="18"/>
  </r>
  <r>
    <x v="1"/>
    <x v="1"/>
    <x v="375"/>
    <x v="364"/>
    <x v="1"/>
    <n v="1"/>
    <n v="3229.3973516949154"/>
    <n v="581.29152330508475"/>
    <n v="3810.6888749999998"/>
    <n v="4470.7299999999996"/>
    <n v="0"/>
    <n v="4470.7299999999996"/>
    <n v="4470.7299999999996"/>
    <n v="18"/>
  </r>
  <r>
    <x v="1"/>
    <x v="1"/>
    <x v="376"/>
    <x v="365"/>
    <x v="1"/>
    <n v="1"/>
    <n v="3229.3973516949154"/>
    <n v="581.29152330508475"/>
    <n v="3810.6888749999998"/>
    <n v="4470.7299999999996"/>
    <n v="0"/>
    <n v="4470.7299999999996"/>
    <n v="4470.7299999999996"/>
    <n v="18"/>
  </r>
  <r>
    <x v="1"/>
    <x v="1"/>
    <x v="377"/>
    <x v="366"/>
    <x v="1"/>
    <n v="1"/>
    <n v="3229.3973516949154"/>
    <n v="581.29152330508475"/>
    <n v="3810.6888749999998"/>
    <n v="4470.7299999999996"/>
    <n v="0"/>
    <n v="4470.7299999999996"/>
    <n v="4470.7299999999996"/>
    <n v="18"/>
  </r>
  <r>
    <x v="1"/>
    <x v="1"/>
    <x v="378"/>
    <x v="367"/>
    <x v="1"/>
    <n v="28"/>
    <n v="379.36144067796613"/>
    <n v="68.285059322033902"/>
    <n v="447.6465"/>
    <n v="525.19000000000005"/>
    <n v="0"/>
    <n v="525.19000000000005"/>
    <n v="14705.320000000002"/>
    <n v="18"/>
  </r>
  <r>
    <x v="1"/>
    <x v="1"/>
    <x v="379"/>
    <x v="368"/>
    <x v="1"/>
    <n v="1"/>
    <n v="378.49281109322033"/>
    <n v="68.128705996779658"/>
    <n v="446.62151708999994"/>
    <n v="523.98"/>
    <n v="0"/>
    <n v="523.98"/>
    <n v="523.98"/>
    <n v="18"/>
  </r>
  <r>
    <x v="1"/>
    <x v="1"/>
    <x v="380"/>
    <x v="369"/>
    <x v="1"/>
    <n v="71"/>
    <n v="466.90225578075609"/>
    <n v="84.042406040536093"/>
    <n v="550.94466182129213"/>
    <n v="646.37"/>
    <n v="0"/>
    <n v="646.37"/>
    <n v="45892.27"/>
    <n v="18"/>
  </r>
  <r>
    <x v="1"/>
    <x v="1"/>
    <x v="381"/>
    <x v="370"/>
    <x v="1"/>
    <n v="1"/>
    <n v="473.59198273728816"/>
    <n v="85.246556892711865"/>
    <n v="558.83853963000001"/>
    <n v="655.64"/>
    <n v="0"/>
    <n v="655.64"/>
    <n v="655.64"/>
    <n v="18"/>
  </r>
  <r>
    <x v="1"/>
    <x v="1"/>
    <x v="382"/>
    <x v="371"/>
    <x v="1"/>
    <n v="71"/>
    <n v="752.39618644067798"/>
    <n v="135.43131355932204"/>
    <n v="887.82749999999999"/>
    <n v="1041.6099999999999"/>
    <n v="0"/>
    <n v="1041.6099999999999"/>
    <n v="73954.31"/>
    <n v="18"/>
  </r>
  <r>
    <x v="1"/>
    <x v="1"/>
    <x v="383"/>
    <x v="372"/>
    <x v="1"/>
    <n v="1"/>
    <n v="757.45863472881365"/>
    <n v="136.34255425118644"/>
    <n v="893.80118898000001"/>
    <n v="1048.6199999999999"/>
    <n v="0"/>
    <n v="1048.6199999999999"/>
    <n v="1048.6199999999999"/>
    <n v="18"/>
  </r>
  <r>
    <x v="1"/>
    <x v="1"/>
    <x v="384"/>
    <x v="373"/>
    <x v="1"/>
    <n v="46"/>
    <n v="568.21906779661026"/>
    <n v="102.27943220338985"/>
    <n v="670.49850000000004"/>
    <n v="786.64"/>
    <n v="0"/>
    <n v="786.64"/>
    <n v="36185.440000000002"/>
    <n v="18"/>
  </r>
  <r>
    <x v="1"/>
    <x v="1"/>
    <x v="385"/>
    <x v="374"/>
    <x v="1"/>
    <n v="1"/>
    <n v="568.218141838983"/>
    <n v="102.27926553101693"/>
    <n v="670.49740736999991"/>
    <n v="786.64"/>
    <n v="0"/>
    <n v="786.64"/>
    <n v="786.64"/>
    <n v="18"/>
  </r>
  <r>
    <x v="1"/>
    <x v="1"/>
    <x v="386"/>
    <x v="375"/>
    <x v="1"/>
    <n v="141"/>
    <n v="311.27161016949157"/>
    <n v="56.028889830508483"/>
    <n v="367.3005"/>
    <n v="430.92"/>
    <n v="0"/>
    <n v="430.92"/>
    <n v="60759.72"/>
    <n v="18"/>
  </r>
  <r>
    <x v="1"/>
    <x v="1"/>
    <x v="387"/>
    <x v="376"/>
    <x v="1"/>
    <n v="1"/>
    <n v="312.35383235593218"/>
    <n v="56.22368982406779"/>
    <n v="368.57752217999996"/>
    <n v="432.42"/>
    <n v="0"/>
    <n v="432.42"/>
    <n v="432.42"/>
    <n v="18"/>
  </r>
  <r>
    <x v="1"/>
    <x v="1"/>
    <x v="388"/>
    <x v="377"/>
    <x v="1"/>
    <n v="123"/>
    <n v="583.63093220338988"/>
    <n v="105.05356779661017"/>
    <n v="688.68450000000007"/>
    <n v="807.98"/>
    <n v="0"/>
    <n v="807.98"/>
    <n v="99381.540000000008"/>
    <n v="18"/>
  </r>
  <r>
    <x v="1"/>
    <x v="1"/>
    <x v="389"/>
    <x v="378"/>
    <x v="1"/>
    <n v="1"/>
    <n v="583.62781972594496"/>
    <n v="105.05300755067009"/>
    <n v="688.68082727661499"/>
    <n v="807.96"/>
    <n v="0"/>
    <n v="807.96"/>
    <n v="807.96"/>
    <n v="18"/>
  </r>
  <r>
    <x v="1"/>
    <x v="1"/>
    <x v="390"/>
    <x v="379"/>
    <x v="1"/>
    <n v="99"/>
    <n v="651.74033150847458"/>
    <n v="117.31325967152542"/>
    <n v="769.05359118000001"/>
    <n v="902.26"/>
    <n v="0"/>
    <n v="902.26"/>
    <n v="89323.74"/>
    <n v="18"/>
  </r>
  <r>
    <x v="1"/>
    <x v="1"/>
    <x v="391"/>
    <x v="380"/>
    <x v="1"/>
    <n v="7"/>
    <n v="651.74033150847458"/>
    <n v="117.31325967152542"/>
    <n v="769.05359118000001"/>
    <n v="902.26"/>
    <n v="0"/>
    <n v="902.26"/>
    <n v="6315.82"/>
    <n v="18"/>
  </r>
  <r>
    <x v="1"/>
    <x v="1"/>
    <x v="392"/>
    <x v="381"/>
    <x v="1"/>
    <n v="70"/>
    <n v="863.40254237288138"/>
    <n v="155.41245762711864"/>
    <n v="1018.8149999999999"/>
    <n v="1195.28"/>
    <n v="0"/>
    <n v="1195.28"/>
    <n v="83669.599999999991"/>
    <n v="18"/>
  </r>
  <r>
    <x v="1"/>
    <x v="1"/>
    <x v="393"/>
    <x v="382"/>
    <x v="1"/>
    <n v="97"/>
    <n v="1167.1866635942413"/>
    <n v="210.09359944696342"/>
    <n v="1377.2802630412045"/>
    <n v="1615.84"/>
    <n v="0"/>
    <n v="1615.84"/>
    <n v="156736.47999999998"/>
    <n v="18"/>
  </r>
  <r>
    <x v="1"/>
    <x v="1"/>
    <x v="394"/>
    <x v="383"/>
    <x v="1"/>
    <n v="29"/>
    <n v="719.49862824302556"/>
    <n v="129.50975308374458"/>
    <n v="849.00838132677006"/>
    <n v="996.06"/>
    <n v="0"/>
    <n v="996.06"/>
    <n v="28885.739999999998"/>
    <n v="18"/>
  </r>
  <r>
    <x v="1"/>
    <x v="1"/>
    <x v="395"/>
    <x v="384"/>
    <x v="1"/>
    <n v="12"/>
    <n v="959.33150432403386"/>
    <n v="172.67967077832608"/>
    <n v="1132.0111751023599"/>
    <n v="1328.08"/>
    <n v="0"/>
    <n v="1328.08"/>
    <n v="15936.96"/>
    <n v="18"/>
  </r>
  <r>
    <x v="1"/>
    <x v="1"/>
    <x v="396"/>
    <x v="385"/>
    <x v="1"/>
    <n v="12"/>
    <n v="931.74010596610174"/>
    <n v="167.7132190738983"/>
    <n v="1099.45332504"/>
    <n v="1289.8900000000001"/>
    <n v="0"/>
    <n v="1289.8900000000001"/>
    <n v="15478.68"/>
    <n v="18"/>
  </r>
  <r>
    <x v="1"/>
    <x v="1"/>
    <x v="397"/>
    <x v="386"/>
    <x v="1"/>
    <n v="12"/>
    <n v="941.44067796610182"/>
    <n v="169.45932203389833"/>
    <n v="1110.9000000000001"/>
    <n v="1303.31"/>
    <n v="0"/>
    <n v="1303.31"/>
    <n v="15639.72"/>
    <n v="18"/>
  </r>
  <r>
    <x v="1"/>
    <x v="1"/>
    <x v="398"/>
    <x v="387"/>
    <x v="1"/>
    <n v="12"/>
    <n v="951.67372881355948"/>
    <n v="171.30127118644069"/>
    <n v="1122.9750000000001"/>
    <n v="1317.48"/>
    <n v="0"/>
    <n v="1317.48"/>
    <n v="15809.76"/>
    <n v="18"/>
  </r>
  <r>
    <x v="1"/>
    <x v="1"/>
    <x v="399"/>
    <x v="388"/>
    <x v="1"/>
    <n v="12"/>
    <n v="1152.8498188983051"/>
    <n v="207.51296740169491"/>
    <n v="1360.3627862999999"/>
    <n v="1595.98"/>
    <n v="0"/>
    <n v="1595.98"/>
    <n v="19151.760000000002"/>
    <n v="18"/>
  </r>
  <r>
    <x v="1"/>
    <x v="1"/>
    <x v="400"/>
    <x v="389"/>
    <x v="1"/>
    <n v="1"/>
    <n v="1576.9131355932204"/>
    <n v="283.84436440677968"/>
    <n v="1860.7574999999999"/>
    <n v="2183.0500000000002"/>
    <n v="0"/>
    <n v="2183.0500000000002"/>
    <n v="2183.0500000000002"/>
    <n v="18"/>
  </r>
  <r>
    <x v="1"/>
    <x v="1"/>
    <x v="401"/>
    <x v="390"/>
    <x v="1"/>
    <n v="7"/>
    <n v="1359.0529644590483"/>
    <n v="244.6295336026287"/>
    <n v="1603.6824980616771"/>
    <n v="1881.45"/>
    <n v="0"/>
    <n v="1881.45"/>
    <n v="13170.15"/>
    <n v="18"/>
  </r>
  <r>
    <x v="1"/>
    <x v="1"/>
    <x v="402"/>
    <x v="391"/>
    <x v="1"/>
    <n v="33"/>
    <n v="2100.0456096864409"/>
    <n v="378.00820974355935"/>
    <n v="2478.0538194300002"/>
    <n v="2907.28"/>
    <n v="0"/>
    <n v="2907.28"/>
    <n v="95940.24"/>
    <n v="18"/>
  </r>
  <r>
    <x v="1"/>
    <x v="1"/>
    <x v="403"/>
    <x v="392"/>
    <x v="1"/>
    <n v="12"/>
    <n v="1353.5563347457628"/>
    <n v="243.64014025423728"/>
    <n v="1597.196475"/>
    <n v="1873.85"/>
    <n v="0"/>
    <n v="1873.85"/>
    <n v="22486.199999999997"/>
    <n v="18"/>
  </r>
  <r>
    <x v="1"/>
    <x v="1"/>
    <x v="404"/>
    <x v="393"/>
    <x v="1"/>
    <n v="73"/>
    <n v="3137.9961864406787"/>
    <n v="564.83931355932214"/>
    <n v="3702.8355000000006"/>
    <n v="4344.2"/>
    <n v="0"/>
    <n v="4344.2"/>
    <n v="317126.59999999998"/>
    <n v="18"/>
  </r>
  <r>
    <x v="1"/>
    <x v="1"/>
    <x v="405"/>
    <x v="394"/>
    <x v="1"/>
    <n v="28"/>
    <n v="4887.3357838983056"/>
    <n v="879.72044110169497"/>
    <n v="5767.0562250000003"/>
    <n v="6765.96"/>
    <n v="0"/>
    <n v="6765.96"/>
    <n v="189446.88"/>
    <n v="18"/>
  </r>
  <r>
    <x v="1"/>
    <x v="1"/>
    <x v="406"/>
    <x v="395"/>
    <x v="1"/>
    <n v="7"/>
    <n v="1574.7888320084749"/>
    <n v="283.46198976152544"/>
    <n v="1858.2508217700004"/>
    <n v="2180.12"/>
    <n v="0"/>
    <n v="2180.12"/>
    <n v="15260.84"/>
    <n v="18"/>
  </r>
  <r>
    <x v="1"/>
    <x v="1"/>
    <x v="407"/>
    <x v="396"/>
    <x v="1"/>
    <n v="81"/>
    <n v="1494.2858322804263"/>
    <n v="268.97144981047671"/>
    <n v="1763.2572820909029"/>
    <n v="2068.66"/>
    <n v="0"/>
    <n v="2068.66"/>
    <n v="167561.46"/>
    <n v="18"/>
  </r>
  <r>
    <x v="1"/>
    <x v="1"/>
    <x v="408"/>
    <x v="397"/>
    <x v="1"/>
    <n v="1"/>
    <n v="1559.9451000000001"/>
    <n v="280.79011800000001"/>
    <n v="1840.735218"/>
    <n v="2159.5700000000002"/>
    <n v="0"/>
    <n v="2159.5700000000002"/>
    <n v="2159.5700000000002"/>
    <n v="18"/>
  </r>
  <r>
    <x v="1"/>
    <x v="1"/>
    <x v="409"/>
    <x v="398"/>
    <x v="1"/>
    <n v="1"/>
    <n v="1871.7461593220339"/>
    <n v="336.91430867796612"/>
    <n v="2208.660468"/>
    <n v="2591.2199999999998"/>
    <n v="0"/>
    <n v="2591.2199999999998"/>
    <n v="2591.2199999999998"/>
    <n v="18"/>
  </r>
  <r>
    <x v="1"/>
    <x v="1"/>
    <x v="410"/>
    <x v="399"/>
    <x v="1"/>
    <n v="1"/>
    <n v="1864.4575665254238"/>
    <n v="335.60236197457624"/>
    <n v="2200.0599284999998"/>
    <n v="2581.12"/>
    <n v="0"/>
    <n v="2581.12"/>
    <n v="2581.12"/>
    <n v="18"/>
  </r>
  <r>
    <x v="1"/>
    <x v="1"/>
    <x v="411"/>
    <x v="400"/>
    <x v="1"/>
    <n v="1"/>
    <n v="1864.4575665254238"/>
    <n v="335.60236197457624"/>
    <n v="2200.0599284999998"/>
    <n v="2581.12"/>
    <n v="0"/>
    <n v="2581.12"/>
    <n v="2581.12"/>
    <n v="18"/>
  </r>
  <r>
    <x v="1"/>
    <x v="1"/>
    <x v="412"/>
    <x v="401"/>
    <x v="1"/>
    <n v="1"/>
    <n v="1836.0841817796613"/>
    <n v="330.49515272033904"/>
    <n v="2166.5793345000002"/>
    <n v="2541.84"/>
    <n v="0"/>
    <n v="2541.84"/>
    <n v="2541.84"/>
    <n v="18"/>
  </r>
  <r>
    <x v="1"/>
    <x v="1"/>
    <x v="413"/>
    <x v="402"/>
    <x v="1"/>
    <n v="1"/>
    <n v="1937.9879720338981"/>
    <n v="348.83783496610164"/>
    <n v="2286.8258069999997"/>
    <n v="2682.93"/>
    <n v="0"/>
    <n v="2682.93"/>
    <n v="2682.93"/>
    <n v="18"/>
  </r>
  <r>
    <x v="1"/>
    <x v="1"/>
    <x v="414"/>
    <x v="403"/>
    <x v="1"/>
    <n v="1"/>
    <n v="901.85719067796617"/>
    <n v="162.33429432203391"/>
    <n v="1064.1914850000001"/>
    <n v="1248.51"/>
    <n v="0"/>
    <n v="1248.51"/>
    <n v="1248.51"/>
    <n v="18"/>
  </r>
  <r>
    <x v="1"/>
    <x v="1"/>
    <x v="415"/>
    <x v="404"/>
    <x v="1"/>
    <n v="1"/>
    <n v="1150.1007711864406"/>
    <n v="207.01813881355932"/>
    <n v="1357.1189099999999"/>
    <n v="1592.19"/>
    <n v="0"/>
    <n v="1592.19"/>
    <n v="1592.19"/>
    <n v="18"/>
  </r>
  <r>
    <x v="1"/>
    <x v="1"/>
    <x v="416"/>
    <x v="405"/>
    <x v="1"/>
    <n v="3"/>
    <n v="1810.3845540508478"/>
    <n v="325.86921972915258"/>
    <n v="2136.2537737800003"/>
    <n v="2506.27"/>
    <n v="0"/>
    <n v="2506.27"/>
    <n v="7518.8099999999995"/>
    <n v="18"/>
  </r>
  <r>
    <x v="1"/>
    <x v="1"/>
    <x v="417"/>
    <x v="406"/>
    <x v="1"/>
    <n v="7"/>
    <n v="1810.3845540508478"/>
    <n v="325.86921972915258"/>
    <n v="2136.2537737800003"/>
    <n v="2506.27"/>
    <n v="0"/>
    <n v="2506.27"/>
    <n v="17543.89"/>
    <n v="18"/>
  </r>
  <r>
    <x v="1"/>
    <x v="1"/>
    <x v="418"/>
    <x v="407"/>
    <x v="1"/>
    <n v="3"/>
    <n v="1485.0811233050847"/>
    <n v="267.31460219491521"/>
    <n v="1752.3957254999998"/>
    <n v="2055.9299999999998"/>
    <n v="0"/>
    <n v="2055.9299999999998"/>
    <n v="6167.7899999999991"/>
    <n v="18"/>
  </r>
  <r>
    <x v="1"/>
    <x v="1"/>
    <x v="419"/>
    <x v="408"/>
    <x v="1"/>
    <n v="1"/>
    <n v="1835.9886050847456"/>
    <n v="330.47794891525422"/>
    <n v="2166.4665539999996"/>
    <n v="2541.71"/>
    <n v="0"/>
    <n v="2541.71"/>
    <n v="2541.71"/>
    <n v="18"/>
  </r>
  <r>
    <x v="1"/>
    <x v="1"/>
    <x v="420"/>
    <x v="409"/>
    <x v="1"/>
    <n v="1"/>
    <n v="1937.9879720338981"/>
    <n v="348.83783496610164"/>
    <n v="2286.8258069999997"/>
    <n v="2682.93"/>
    <n v="0"/>
    <n v="2682.93"/>
    <n v="2682.93"/>
    <n v="18"/>
  </r>
  <r>
    <x v="1"/>
    <x v="1"/>
    <x v="421"/>
    <x v="410"/>
    <x v="1"/>
    <n v="1"/>
    <n v="1395.2058750000001"/>
    <n v="251.1370575"/>
    <n v="1646.3429325"/>
    <n v="1931.5"/>
    <n v="0"/>
    <n v="1931.5"/>
    <n v="1931.5"/>
    <n v="18"/>
  </r>
  <r>
    <x v="1"/>
    <x v="1"/>
    <x v="422"/>
    <x v="411"/>
    <x v="1"/>
    <n v="1"/>
    <n v="2110.5293095128745"/>
    <n v="379.89527571231741"/>
    <n v="2490.424585225192"/>
    <n v="2921.79"/>
    <n v="0"/>
    <n v="2921.79"/>
    <n v="2921.79"/>
    <n v="18"/>
  </r>
  <r>
    <x v="1"/>
    <x v="1"/>
    <x v="423"/>
    <x v="412"/>
    <x v="1"/>
    <n v="7"/>
    <n v="2238.4401767560789"/>
    <n v="402.91923181609417"/>
    <n v="2641.3594085721729"/>
    <n v="3098.86"/>
    <n v="0"/>
    <n v="3098.86"/>
    <n v="21692.02"/>
    <n v="18"/>
  </r>
  <r>
    <x v="1"/>
    <x v="1"/>
    <x v="424"/>
    <x v="413"/>
    <x v="1"/>
    <n v="1"/>
    <n v="2840.7256144067796"/>
    <n v="511.33061059322034"/>
    <n v="3352.0562249999998"/>
    <n v="3932.66"/>
    <n v="0"/>
    <n v="3932.66"/>
    <n v="3932.66"/>
    <n v="18"/>
  </r>
  <r>
    <x v="1"/>
    <x v="1"/>
    <x v="425"/>
    <x v="414"/>
    <x v="1"/>
    <n v="1"/>
    <n v="2650.3642627118647"/>
    <n v="477.06556728813564"/>
    <n v="3127.42983"/>
    <n v="3669.13"/>
    <n v="0"/>
    <n v="3669.13"/>
    <n v="3669.13"/>
    <n v="18"/>
  </r>
  <r>
    <x v="1"/>
    <x v="1"/>
    <x v="426"/>
    <x v="415"/>
    <x v="1"/>
    <n v="1"/>
    <n v="2018.6583864406782"/>
    <n v="363.35850955932204"/>
    <n v="2382.0168960000001"/>
    <n v="2794.6"/>
    <n v="0"/>
    <n v="2794.6"/>
    <n v="2794.6"/>
    <n v="18"/>
  </r>
  <r>
    <x v="1"/>
    <x v="1"/>
    <x v="427"/>
    <x v="416"/>
    <x v="1"/>
    <n v="1"/>
    <n v="2078.5515927020733"/>
    <n v="374.13928668637317"/>
    <n v="2452.6908793884463"/>
    <n v="2877.51"/>
    <n v="0"/>
    <n v="2877.51"/>
    <n v="2877.51"/>
    <n v="18"/>
  </r>
  <r>
    <x v="1"/>
    <x v="1"/>
    <x v="428"/>
    <x v="417"/>
    <x v="1"/>
    <n v="7"/>
    <n v="2012.1835299406778"/>
    <n v="362.19303538932201"/>
    <n v="2374.3765653299997"/>
    <n v="2785.64"/>
    <n v="0"/>
    <n v="2785.64"/>
    <n v="19499.48"/>
    <n v="18"/>
  </r>
  <r>
    <x v="1"/>
    <x v="1"/>
    <x v="429"/>
    <x v="418"/>
    <x v="1"/>
    <n v="1"/>
    <n v="2033.4897610169492"/>
    <n v="366.02815698305085"/>
    <n v="2399.517918"/>
    <n v="2815.13"/>
    <n v="0"/>
    <n v="2815.13"/>
    <n v="2815.13"/>
    <n v="18"/>
  </r>
  <r>
    <x v="1"/>
    <x v="1"/>
    <x v="430"/>
    <x v="419"/>
    <x v="1"/>
    <n v="1"/>
    <n v="1428.4831423728813"/>
    <n v="257.12696562711864"/>
    <n v="1685.6101079999999"/>
    <n v="1977.57"/>
    <n v="0"/>
    <n v="1977.57"/>
    <n v="1977.57"/>
    <n v="18"/>
  </r>
  <r>
    <x v="1"/>
    <x v="1"/>
    <x v="431"/>
    <x v="420"/>
    <x v="1"/>
    <n v="1"/>
    <n v="1785.6039279661018"/>
    <n v="321.40870703389828"/>
    <n v="2107.012635"/>
    <n v="2471.96"/>
    <n v="0"/>
    <n v="2471.96"/>
    <n v="2471.96"/>
    <n v="18"/>
  </r>
  <r>
    <x v="1"/>
    <x v="1"/>
    <x v="432"/>
    <x v="421"/>
    <x v="1"/>
    <n v="1"/>
    <n v="1570.7733050847457"/>
    <n v="282.73919491525425"/>
    <n v="1853.5124999999998"/>
    <n v="2174.5500000000002"/>
    <n v="0"/>
    <n v="2174.5500000000002"/>
    <n v="2174.5500000000002"/>
    <n v="18"/>
  </r>
  <r>
    <x v="1"/>
    <x v="1"/>
    <x v="433"/>
    <x v="422"/>
    <x v="1"/>
    <n v="1"/>
    <n v="1309.4428805084747"/>
    <n v="235.69971849152543"/>
    <n v="1545.142599"/>
    <n v="1812.77"/>
    <n v="0"/>
    <n v="1812.77"/>
    <n v="1812.77"/>
    <n v="18"/>
  </r>
  <r>
    <x v="1"/>
    <x v="1"/>
    <x v="434"/>
    <x v="423"/>
    <x v="1"/>
    <n v="12"/>
    <n v="2390.4406779661017"/>
    <n v="430.27932203389827"/>
    <n v="2820.72"/>
    <n v="3309.29"/>
    <n v="0"/>
    <n v="3309.29"/>
    <n v="39711.479999999996"/>
    <n v="18"/>
  </r>
  <r>
    <x v="1"/>
    <x v="1"/>
    <x v="435"/>
    <x v="424"/>
    <x v="1"/>
    <n v="71"/>
    <n v="2390.4406779661017"/>
    <n v="430.27932203389827"/>
    <n v="2820.72"/>
    <n v="3309.29"/>
    <n v="0"/>
    <n v="3309.29"/>
    <n v="234959.59"/>
    <n v="18"/>
  </r>
  <r>
    <x v="1"/>
    <x v="1"/>
    <x v="436"/>
    <x v="425"/>
    <x v="1"/>
    <n v="1"/>
    <n v="2390.4406779661017"/>
    <n v="430.27932203389827"/>
    <n v="2820.72"/>
    <n v="3309.29"/>
    <n v="0"/>
    <n v="3309.29"/>
    <n v="3309.29"/>
    <n v="18"/>
  </r>
  <r>
    <x v="1"/>
    <x v="1"/>
    <x v="437"/>
    <x v="426"/>
    <x v="1"/>
    <n v="1"/>
    <n v="3200.6475953389831"/>
    <n v="576.11656716101697"/>
    <n v="3776.7641624999997"/>
    <n v="4430.93"/>
    <n v="0"/>
    <n v="4430.93"/>
    <n v="4430.93"/>
    <n v="18"/>
  </r>
  <r>
    <x v="1"/>
    <x v="1"/>
    <x v="438"/>
    <x v="427"/>
    <x v="1"/>
    <n v="1"/>
    <n v="2944.5957877118644"/>
    <n v="530.0272417881356"/>
    <n v="3474.6230295"/>
    <n v="4076.46"/>
    <n v="0"/>
    <n v="4076.46"/>
    <n v="4076.46"/>
    <n v="18"/>
  </r>
  <r>
    <x v="1"/>
    <x v="1"/>
    <x v="439"/>
    <x v="428"/>
    <x v="1"/>
    <n v="310"/>
    <n v="1734.6088983050849"/>
    <n v="312.22960169491529"/>
    <n v="2046.8385000000001"/>
    <n v="2401.37"/>
    <n v="0"/>
    <n v="2401.37"/>
    <n v="744424.7"/>
    <n v="18"/>
  </r>
  <r>
    <x v="1"/>
    <x v="1"/>
    <x v="440"/>
    <x v="429"/>
    <x v="1"/>
    <n v="93"/>
    <n v="2136.82874016101"/>
    <n v="384.62917322898181"/>
    <n v="2521.4579133899915"/>
    <n v="2958.2"/>
    <n v="0"/>
    <n v="2958.2"/>
    <n v="275112.59999999998"/>
    <n v="18"/>
  </r>
  <r>
    <x v="1"/>
    <x v="1"/>
    <x v="441"/>
    <x v="430"/>
    <x v="1"/>
    <n v="7"/>
    <n v="3451.8038135593224"/>
    <n v="621.32468644067797"/>
    <n v="4073.1285000000003"/>
    <n v="4778.63"/>
    <n v="0"/>
    <n v="4778.63"/>
    <n v="33450.410000000003"/>
    <n v="18"/>
  </r>
  <r>
    <x v="1"/>
    <x v="1"/>
    <x v="442"/>
    <x v="431"/>
    <x v="1"/>
    <n v="12"/>
    <n v="2321.5822404641631"/>
    <n v="417.88480328354933"/>
    <n v="2739.4670437477121"/>
    <n v="3213.97"/>
    <n v="0"/>
    <n v="3213.97"/>
    <n v="38567.64"/>
    <n v="18"/>
  </r>
  <r>
    <x v="1"/>
    <x v="1"/>
    <x v="443"/>
    <x v="432"/>
    <x v="1"/>
    <n v="23"/>
    <n v="2312.1373728813564"/>
    <n v="416.18472711864416"/>
    <n v="2728.3221000000003"/>
    <n v="3200.89"/>
    <n v="0"/>
    <n v="3200.89"/>
    <n v="73620.47"/>
    <n v="18"/>
  </r>
  <r>
    <x v="1"/>
    <x v="1"/>
    <x v="444"/>
    <x v="433"/>
    <x v="1"/>
    <n v="1"/>
    <n v="2312.1373728813564"/>
    <n v="416.18472711864416"/>
    <n v="2728.3221000000003"/>
    <n v="3200.89"/>
    <n v="0"/>
    <n v="3200.89"/>
    <n v="3200.89"/>
    <n v="18"/>
  </r>
  <r>
    <x v="1"/>
    <x v="1"/>
    <x v="445"/>
    <x v="434"/>
    <x v="1"/>
    <n v="19"/>
    <n v="2554.8116932372882"/>
    <n v="459.86610478271183"/>
    <n v="3014.67779802"/>
    <n v="3536.85"/>
    <n v="0"/>
    <n v="3536.85"/>
    <n v="67200.149999999994"/>
    <n v="18"/>
  </r>
  <r>
    <x v="1"/>
    <x v="1"/>
    <x v="446"/>
    <x v="435"/>
    <x v="1"/>
    <n v="19"/>
    <n v="2554.8101694915254"/>
    <n v="459.86583050847457"/>
    <n v="3014.6759999999999"/>
    <n v="3536.85"/>
    <n v="0"/>
    <n v="3536.85"/>
    <n v="67200.149999999994"/>
    <n v="18"/>
  </r>
  <r>
    <x v="1"/>
    <x v="1"/>
    <x v="447"/>
    <x v="436"/>
    <x v="1"/>
    <n v="347"/>
    <n v="1594.0995690508475"/>
    <n v="286.93792242915254"/>
    <n v="1881.03749148"/>
    <n v="2206.85"/>
    <n v="0"/>
    <n v="2206.85"/>
    <n v="765776.95"/>
    <n v="18"/>
  </r>
  <r>
    <x v="1"/>
    <x v="1"/>
    <x v="448"/>
    <x v="437"/>
    <x v="1"/>
    <n v="19"/>
    <n v="2101.4860169491531"/>
    <n v="378.26748305084755"/>
    <n v="2479.7535000000003"/>
    <n v="2909.27"/>
    <n v="0"/>
    <n v="2909.27"/>
    <n v="55276.13"/>
    <n v="18"/>
  </r>
  <r>
    <x v="1"/>
    <x v="1"/>
    <x v="449"/>
    <x v="438"/>
    <x v="1"/>
    <n v="1009"/>
    <n v="2736.8150942288139"/>
    <n v="492.6267169611865"/>
    <n v="3229.4418111900004"/>
    <n v="3788.81"/>
    <n v="0"/>
    <n v="3788.81"/>
    <n v="3822909.29"/>
    <n v="18"/>
  </r>
  <r>
    <x v="1"/>
    <x v="1"/>
    <x v="450"/>
    <x v="439"/>
    <x v="1"/>
    <n v="1"/>
    <n v="2414.8118060084744"/>
    <n v="434.66612508152537"/>
    <n v="2849.4779310899999"/>
    <n v="3343.03"/>
    <n v="0"/>
    <n v="3343.03"/>
    <n v="3343.03"/>
    <n v="18"/>
  </r>
  <r>
    <x v="1"/>
    <x v="1"/>
    <x v="451"/>
    <x v="440"/>
    <x v="1"/>
    <n v="233"/>
    <n v="2414.8118060084744"/>
    <n v="434.66612508152537"/>
    <n v="2849.4779310899999"/>
    <n v="3343.03"/>
    <n v="0"/>
    <n v="3343.03"/>
    <n v="778925.99"/>
    <n v="18"/>
  </r>
  <r>
    <x v="1"/>
    <x v="1"/>
    <x v="452"/>
    <x v="441"/>
    <x v="1"/>
    <n v="358"/>
    <n v="2736.8150942288139"/>
    <n v="492.6267169611865"/>
    <n v="3229.4418111900004"/>
    <n v="3788.81"/>
    <n v="0"/>
    <n v="3788.81"/>
    <n v="1356393.98"/>
    <n v="18"/>
  </r>
  <r>
    <x v="1"/>
    <x v="1"/>
    <x v="453"/>
    <x v="442"/>
    <x v="1"/>
    <n v="258"/>
    <n v="2736.8150942288139"/>
    <n v="492.6267169611865"/>
    <n v="3229.4418111900004"/>
    <n v="3788.81"/>
    <n v="0"/>
    <n v="3788.81"/>
    <n v="977512.98"/>
    <n v="18"/>
  </r>
  <r>
    <x v="1"/>
    <x v="1"/>
    <x v="454"/>
    <x v="443"/>
    <x v="1"/>
    <n v="6"/>
    <n v="2414.8118060084744"/>
    <n v="434.66612508152537"/>
    <n v="2849.4779310899999"/>
    <n v="3343.03"/>
    <n v="0"/>
    <n v="3343.03"/>
    <n v="20058.18"/>
    <n v="18"/>
  </r>
  <r>
    <x v="1"/>
    <x v="1"/>
    <x v="455"/>
    <x v="444"/>
    <x v="1"/>
    <n v="1"/>
    <n v="2736.8150942288139"/>
    <n v="492.6267169611865"/>
    <n v="3229.4418111900004"/>
    <n v="3788.81"/>
    <n v="0"/>
    <n v="3788.81"/>
    <n v="3788.81"/>
    <n v="18"/>
  </r>
  <r>
    <x v="1"/>
    <x v="1"/>
    <x v="456"/>
    <x v="445"/>
    <x v="1"/>
    <n v="136"/>
    <n v="2736.8161016949157"/>
    <n v="492.62689830508481"/>
    <n v="3229.4430000000002"/>
    <n v="3788.81"/>
    <n v="0"/>
    <n v="3788.81"/>
    <n v="515278.16"/>
    <n v="18"/>
  </r>
  <r>
    <x v="1"/>
    <x v="1"/>
    <x v="457"/>
    <x v="446"/>
    <x v="1"/>
    <n v="35"/>
    <n v="2656.6749442372884"/>
    <n v="478.20148996271189"/>
    <n v="3134.8764341999999"/>
    <n v="3677.86"/>
    <n v="0"/>
    <n v="3677.86"/>
    <n v="128725.1"/>
    <n v="18"/>
  </r>
  <r>
    <x v="1"/>
    <x v="1"/>
    <x v="458"/>
    <x v="447"/>
    <x v="1"/>
    <n v="6"/>
    <n v="2656.6749442372884"/>
    <n v="478.20148996271189"/>
    <n v="3134.8764341999999"/>
    <n v="3677.86"/>
    <n v="0"/>
    <n v="3677.86"/>
    <n v="22067.16"/>
    <n v="18"/>
  </r>
  <r>
    <x v="1"/>
    <x v="1"/>
    <x v="459"/>
    <x v="448"/>
    <x v="1"/>
    <n v="25"/>
    <n v="2656.6749442372884"/>
    <n v="478.20148996271189"/>
    <n v="3134.8764341999999"/>
    <n v="3677.86"/>
    <n v="0"/>
    <n v="3677.86"/>
    <n v="91946.5"/>
    <n v="18"/>
  </r>
  <r>
    <x v="1"/>
    <x v="1"/>
    <x v="460"/>
    <x v="449"/>
    <x v="1"/>
    <n v="70"/>
    <n v="3146.680462194915"/>
    <n v="566.40248319508464"/>
    <n v="3713.0829453899996"/>
    <n v="4356.22"/>
    <n v="0"/>
    <n v="4356.22"/>
    <n v="304935.40000000002"/>
    <n v="18"/>
  </r>
  <r>
    <x v="2"/>
    <x v="1"/>
    <x v="461"/>
    <x v="450"/>
    <x v="1"/>
    <n v="1"/>
    <n v="687535.96906779672"/>
    <n v="123756.47443220341"/>
    <n v="811292.44350000005"/>
    <n v="951814.78"/>
    <n v="0"/>
    <n v="951814.78"/>
    <n v="951814.78"/>
    <n v="18"/>
  </r>
  <r>
    <x v="2"/>
    <x v="1"/>
    <x v="462"/>
    <x v="451"/>
    <x v="1"/>
    <n v="7"/>
    <n v="1245.0365847457631"/>
    <n v="224.10658525423736"/>
    <n v="1469.1431700000003"/>
    <n v="1723.61"/>
    <n v="0"/>
    <n v="1723.61"/>
    <n v="12065.269999999999"/>
    <n v="18"/>
  </r>
  <r>
    <x v="2"/>
    <x v="1"/>
    <x v="463"/>
    <x v="452"/>
    <x v="1"/>
    <n v="1"/>
    <n v="6318.0923728813568"/>
    <n v="1137.2566271186442"/>
    <n v="7455.3490000000011"/>
    <n v="8746.68"/>
    <n v="0"/>
    <n v="8746.68"/>
    <n v="8746.68"/>
    <n v="18"/>
  </r>
  <r>
    <x v="2"/>
    <x v="1"/>
    <x v="464"/>
    <x v="453"/>
    <x v="1"/>
    <n v="1"/>
    <n v="14747.177966101697"/>
    <n v="2654.4920338983052"/>
    <n v="17401.670000000002"/>
    <n v="20415.78"/>
    <n v="0"/>
    <n v="20415.78"/>
    <n v="20415.78"/>
    <n v="18"/>
  </r>
  <r>
    <x v="2"/>
    <x v="1"/>
    <x v="465"/>
    <x v="454"/>
    <x v="1"/>
    <n v="1"/>
    <n v="9155.0483050847488"/>
    <n v="1647.9086949152547"/>
    <n v="10802.957000000002"/>
    <n v="12674.11"/>
    <n v="0"/>
    <n v="12674.11"/>
    <n v="12674.11"/>
    <n v="18"/>
  </r>
  <r>
    <x v="2"/>
    <x v="1"/>
    <x v="466"/>
    <x v="455"/>
    <x v="1"/>
    <n v="1"/>
    <n v="11645.118305084747"/>
    <n v="2096.1212949152541"/>
    <n v="13741.239600000001"/>
    <n v="16121.33"/>
    <n v="0"/>
    <n v="16121.33"/>
    <n v="16121.33"/>
    <n v="18"/>
  </r>
  <r>
    <x v="2"/>
    <x v="1"/>
    <x v="467"/>
    <x v="69"/>
    <x v="1"/>
    <n v="81"/>
    <n v="117.68008474576273"/>
    <n v="21.182415254237291"/>
    <n v="138.86250000000001"/>
    <n v="162.91"/>
    <n v="0"/>
    <n v="162.91"/>
    <n v="13195.71"/>
    <n v="18"/>
  </r>
  <r>
    <x v="2"/>
    <x v="1"/>
    <x v="468"/>
    <x v="456"/>
    <x v="1"/>
    <n v="302"/>
    <n v="378.41003389830519"/>
    <n v="68.113806101694934"/>
    <n v="446.52384000000006"/>
    <n v="523.87"/>
    <n v="0"/>
    <n v="523.87"/>
    <n v="158208.74"/>
    <n v="18"/>
  </r>
  <r>
    <x v="2"/>
    <x v="1"/>
    <x v="469"/>
    <x v="68"/>
    <x v="1"/>
    <n v="81"/>
    <n v="591.26567796610175"/>
    <n v="106.42782203389831"/>
    <n v="697.69350000000009"/>
    <n v="818.55"/>
    <n v="0"/>
    <n v="818.55"/>
    <n v="66302.55"/>
    <n v="18"/>
  </r>
  <r>
    <x v="2"/>
    <x v="1"/>
    <x v="470"/>
    <x v="457"/>
    <x v="1"/>
    <n v="29"/>
    <n v="634.44915254237287"/>
    <n v="114.20084745762712"/>
    <n v="748.65"/>
    <n v="878.32"/>
    <n v="0"/>
    <n v="878.32"/>
    <n v="25471.280000000002"/>
    <n v="18"/>
  </r>
  <r>
    <x v="1"/>
    <x v="1"/>
    <x v="471"/>
    <x v="458"/>
    <x v="1"/>
    <n v="59"/>
    <n v="206.21142648305084"/>
    <n v="37.118056766949152"/>
    <n v="243.32948324999998"/>
    <n v="285.48"/>
    <n v="0"/>
    <n v="285.48"/>
    <n v="16843.32"/>
    <n v="18"/>
  </r>
  <r>
    <x v="1"/>
    <x v="1"/>
    <x v="472"/>
    <x v="459"/>
    <x v="1"/>
    <n v="33"/>
    <n v="22512.711864406778"/>
    <n v="4052.28813559322"/>
    <n v="26564.999999999996"/>
    <n v="31166.27"/>
    <n v="0"/>
    <n v="31166.27"/>
    <n v="1028486.91"/>
    <n v="18"/>
  </r>
  <r>
    <x v="1"/>
    <x v="1"/>
    <x v="473"/>
    <x v="460"/>
    <x v="1"/>
    <n v="7"/>
    <n v="1724.180084745763"/>
    <n v="310.35241525423731"/>
    <n v="2034.5325000000003"/>
    <n v="2386.92"/>
    <n v="0"/>
    <n v="2386.92"/>
    <n v="16708.440000000002"/>
    <n v="18"/>
  </r>
  <r>
    <x v="1"/>
    <x v="1"/>
    <x v="474"/>
    <x v="461"/>
    <x v="1"/>
    <n v="209"/>
    <n v="2281.9525423728815"/>
    <n v="410.75145762711867"/>
    <n v="2692.7040000000002"/>
    <n v="3159.11"/>
    <n v="0"/>
    <n v="3159.11"/>
    <n v="660253.99"/>
    <n v="18"/>
  </r>
  <r>
    <x v="1"/>
    <x v="1"/>
    <x v="475"/>
    <x v="462"/>
    <x v="1"/>
    <n v="128"/>
    <n v="2615.8970338983049"/>
    <n v="470.86146610169487"/>
    <n v="3086.7584999999999"/>
    <n v="3621.41"/>
    <n v="0"/>
    <n v="3621.41"/>
    <n v="463540.47999999998"/>
    <n v="18"/>
  </r>
  <r>
    <x v="1"/>
    <x v="1"/>
    <x v="476"/>
    <x v="463"/>
    <x v="1"/>
    <n v="1350"/>
    <n v="3339.4449152542375"/>
    <n v="601.10008474576273"/>
    <n v="3940.5450000000001"/>
    <n v="4623.08"/>
    <n v="0"/>
    <n v="4623.08"/>
    <n v="6241158"/>
    <n v="18"/>
  </r>
  <r>
    <x v="1"/>
    <x v="1"/>
    <x v="477"/>
    <x v="464"/>
    <x v="1"/>
    <n v="7"/>
    <n v="5095.7300847457636"/>
    <n v="917.23141525423739"/>
    <n v="6012.9615000000003"/>
    <n v="7054.46"/>
    <n v="0"/>
    <n v="7054.46"/>
    <n v="49381.22"/>
    <n v="18"/>
  </r>
  <r>
    <x v="1"/>
    <x v="1"/>
    <x v="478"/>
    <x v="465"/>
    <x v="1"/>
    <n v="3"/>
    <n v="7134.0203389830513"/>
    <n v="1284.1236610169492"/>
    <n v="8418.1440000000002"/>
    <n v="9876.23"/>
    <n v="0"/>
    <n v="9876.23"/>
    <n v="29628.69"/>
    <n v="18"/>
  </r>
  <r>
    <x v="1"/>
    <x v="1"/>
    <x v="479"/>
    <x v="466"/>
    <x v="1"/>
    <n v="1"/>
    <n v="1164.5298500338986"/>
    <n v="209.61537300610175"/>
    <n v="1374.1452230400002"/>
    <n v="1612.15"/>
    <n v="0"/>
    <n v="1612.15"/>
    <n v="1612.15"/>
    <n v="18"/>
  </r>
  <r>
    <x v="1"/>
    <x v="1"/>
    <x v="480"/>
    <x v="467"/>
    <x v="1"/>
    <n v="1"/>
    <n v="1391.4368644067797"/>
    <n v="250.45863559322035"/>
    <n v="1641.8955000000001"/>
    <n v="1926.29"/>
    <n v="0"/>
    <n v="1926.29"/>
    <n v="1926.29"/>
    <n v="18"/>
  </r>
  <r>
    <x v="1"/>
    <x v="1"/>
    <x v="481"/>
    <x v="468"/>
    <x v="1"/>
    <n v="1"/>
    <n v="1669.7224576271187"/>
    <n v="300.55004237288136"/>
    <n v="1970.2725"/>
    <n v="2311.54"/>
    <n v="0"/>
    <n v="2311.54"/>
    <n v="2311.54"/>
    <n v="18"/>
  </r>
  <r>
    <x v="1"/>
    <x v="1"/>
    <x v="482"/>
    <x v="469"/>
    <x v="1"/>
    <n v="1"/>
    <n v="2226.2973364858599"/>
    <n v="400.73352056745478"/>
    <n v="2627.0308570533143"/>
    <n v="3082.05"/>
    <n v="0"/>
    <n v="3082.05"/>
    <n v="3082.05"/>
    <n v="18"/>
  </r>
  <r>
    <x v="1"/>
    <x v="1"/>
    <x v="483"/>
    <x v="470"/>
    <x v="1"/>
    <n v="1"/>
    <n v="3397.3112257627117"/>
    <n v="611.51602063728808"/>
    <n v="4008.8272463999997"/>
    <n v="4703.1899999999996"/>
    <n v="0"/>
    <n v="4703.1899999999996"/>
    <n v="4703.1899999999996"/>
    <n v="18"/>
  </r>
  <r>
    <x v="1"/>
    <x v="1"/>
    <x v="484"/>
    <x v="471"/>
    <x v="1"/>
    <n v="1"/>
    <n v="4848.3785593220337"/>
    <n v="872.70814067796607"/>
    <n v="5721.0866999999998"/>
    <n v="6712.02"/>
    <n v="0"/>
    <n v="6712.02"/>
    <n v="6712.02"/>
    <n v="18"/>
  </r>
  <r>
    <x v="1"/>
    <x v="1"/>
    <x v="485"/>
    <x v="472"/>
    <x v="1"/>
    <n v="1"/>
    <n v="5333.2164152542382"/>
    <n v="959.97895474576285"/>
    <n v="6293.1953700000004"/>
    <n v="7383.23"/>
    <n v="0"/>
    <n v="7383.23"/>
    <n v="7383.23"/>
    <n v="18"/>
  </r>
  <r>
    <x v="1"/>
    <x v="1"/>
    <x v="486"/>
    <x v="473"/>
    <x v="1"/>
    <n v="1"/>
    <n v="5866.538056779661"/>
    <n v="1055.976850220339"/>
    <n v="6922.5149069999998"/>
    <n v="8121.55"/>
    <n v="0"/>
    <n v="8121.55"/>
    <n v="8121.55"/>
    <n v="18"/>
  </r>
  <r>
    <x v="1"/>
    <x v="1"/>
    <x v="487"/>
    <x v="474"/>
    <x v="1"/>
    <n v="242"/>
    <n v="1381.4618644067796"/>
    <n v="248.66313559322032"/>
    <n v="1630.1249999999998"/>
    <n v="1912.47"/>
    <n v="0"/>
    <n v="1912.47"/>
    <n v="462817.74"/>
    <n v="18"/>
  </r>
  <r>
    <x v="1"/>
    <x v="1"/>
    <x v="488"/>
    <x v="475"/>
    <x v="1"/>
    <n v="177"/>
    <n v="3176.4813559322038"/>
    <n v="571.76664406779662"/>
    <n v="3748.2480000000005"/>
    <n v="4397.47"/>
    <n v="0"/>
    <n v="4397.47"/>
    <n v="778352.19000000006"/>
    <n v="18"/>
  </r>
  <r>
    <x v="1"/>
    <x v="1"/>
    <x v="489"/>
    <x v="476"/>
    <x v="1"/>
    <n v="128"/>
    <n v="1836.6991525423728"/>
    <n v="330.60584745762708"/>
    <n v="2167.3049999999998"/>
    <n v="2542.6999999999998"/>
    <n v="0"/>
    <n v="2542.6999999999998"/>
    <n v="325465.59999999998"/>
    <n v="18"/>
  </r>
  <r>
    <x v="1"/>
    <x v="1"/>
    <x v="490"/>
    <x v="477"/>
    <x v="1"/>
    <n v="3"/>
    <n v="3573.0691718644066"/>
    <n v="643.15245093559315"/>
    <n v="4216.2216227999997"/>
    <n v="4946.5"/>
    <n v="0"/>
    <n v="4946.5"/>
    <n v="14839.5"/>
    <n v="18"/>
  </r>
  <r>
    <x v="1"/>
    <x v="1"/>
    <x v="491"/>
    <x v="478"/>
    <x v="1"/>
    <n v="12"/>
    <n v="2059.32503624942"/>
    <n v="370.67850652489557"/>
    <n v="2430.0035427743155"/>
    <n v="2850.9"/>
    <n v="0"/>
    <n v="2850.9"/>
    <n v="34210.800000000003"/>
    <n v="18"/>
  </r>
  <r>
    <x v="1"/>
    <x v="1"/>
    <x v="492"/>
    <x v="479"/>
    <x v="1"/>
    <n v="151"/>
    <n v="4764.7364271864408"/>
    <n v="857.65255689355934"/>
    <n v="5622.3889840799993"/>
    <n v="6596.23"/>
    <n v="0"/>
    <n v="6596.23"/>
    <n v="996030.73"/>
    <n v="18"/>
  </r>
  <r>
    <x v="1"/>
    <x v="1"/>
    <x v="493"/>
    <x v="480"/>
    <x v="1"/>
    <n v="16"/>
    <n v="2114.9824696615665"/>
    <n v="380.69684453908195"/>
    <n v="2495.6793142006482"/>
    <n v="2927.95"/>
    <n v="0"/>
    <n v="2927.95"/>
    <n v="46847.199999999997"/>
    <n v="18"/>
  </r>
  <r>
    <x v="1"/>
    <x v="1"/>
    <x v="494"/>
    <x v="481"/>
    <x v="1"/>
    <n v="19"/>
    <n v="6726.3751883135592"/>
    <n v="1210.7475338964407"/>
    <n v="7937.1227222099997"/>
    <n v="9311.9"/>
    <n v="0"/>
    <n v="9311.9"/>
    <n v="176926.1"/>
    <n v="18"/>
  </r>
  <r>
    <x v="1"/>
    <x v="1"/>
    <x v="495"/>
    <x v="482"/>
    <x v="1"/>
    <n v="75"/>
    <n v="2114.984745762712"/>
    <n v="380.69725423728812"/>
    <n v="2495.6820000000002"/>
    <n v="2927.95"/>
    <n v="0"/>
    <n v="2927.95"/>
    <n v="219596.25"/>
    <n v="18"/>
  </r>
  <r>
    <x v="1"/>
    <x v="1"/>
    <x v="496"/>
    <x v="483"/>
    <x v="1"/>
    <n v="654"/>
    <n v="2894.1865374316171"/>
    <n v="520.95357673769104"/>
    <n v="3415.1401141693082"/>
    <n v="4006.67"/>
    <n v="0"/>
    <n v="4006.67"/>
    <n v="2620362.1800000002"/>
    <n v="18"/>
  </r>
  <r>
    <x v="1"/>
    <x v="1"/>
    <x v="497"/>
    <x v="484"/>
    <x v="1"/>
    <n v="115"/>
    <n v="2949.8415254237289"/>
    <n v="530.97147457627113"/>
    <n v="3480.8130000000001"/>
    <n v="4083.72"/>
    <n v="0"/>
    <n v="4083.72"/>
    <n v="469627.8"/>
    <n v="18"/>
  </r>
  <r>
    <x v="1"/>
    <x v="1"/>
    <x v="498"/>
    <x v="485"/>
    <x v="1"/>
    <n v="115"/>
    <n v="2887.7224576271192"/>
    <n v="519.79004237288143"/>
    <n v="3407.5125000000003"/>
    <n v="3997.72"/>
    <n v="0"/>
    <n v="3997.72"/>
    <n v="459737.8"/>
    <n v="18"/>
  </r>
  <r>
    <x v="1"/>
    <x v="1"/>
    <x v="499"/>
    <x v="486"/>
    <x v="1"/>
    <n v="6"/>
    <n v="4076.5894067796621"/>
    <n v="733.78609322033913"/>
    <n v="4810.375500000001"/>
    <n v="5643.57"/>
    <n v="0"/>
    <n v="5643.57"/>
    <n v="33861.42"/>
    <n v="18"/>
  </r>
  <r>
    <x v="1"/>
    <x v="1"/>
    <x v="500"/>
    <x v="487"/>
    <x v="1"/>
    <n v="6"/>
    <n v="4076.5894067796621"/>
    <n v="733.78609322033913"/>
    <n v="4810.375500000001"/>
    <n v="5643.57"/>
    <n v="0"/>
    <n v="5643.57"/>
    <n v="33861.42"/>
    <n v="18"/>
  </r>
  <r>
    <x v="1"/>
    <x v="1"/>
    <x v="501"/>
    <x v="488"/>
    <x v="1"/>
    <n v="1"/>
    <n v="3339.4449152542375"/>
    <n v="601.10008474576273"/>
    <n v="3940.5450000000001"/>
    <n v="4623.08"/>
    <n v="0"/>
    <n v="4623.08"/>
    <n v="4623.08"/>
    <n v="18"/>
  </r>
  <r>
    <x v="1"/>
    <x v="1"/>
    <x v="502"/>
    <x v="489"/>
    <x v="1"/>
    <n v="1"/>
    <n v="4341.2783898305097"/>
    <n v="781.43011016949174"/>
    <n v="5122.7085000000006"/>
    <n v="6010"/>
    <n v="0"/>
    <n v="6010"/>
    <n v="6010"/>
    <n v="18"/>
  </r>
  <r>
    <x v="1"/>
    <x v="1"/>
    <x v="503"/>
    <x v="490"/>
    <x v="1"/>
    <n v="373"/>
    <n v="569.56271186440688"/>
    <n v="102.52128813559324"/>
    <n v="672.08400000000006"/>
    <n v="788.5"/>
    <n v="0"/>
    <n v="788.5"/>
    <n v="294110.5"/>
    <n v="18"/>
  </r>
  <r>
    <x v="1"/>
    <x v="1"/>
    <x v="504"/>
    <x v="491"/>
    <x v="1"/>
    <n v="365"/>
    <n v="217.55466101694921"/>
    <n v="39.159838983050854"/>
    <n v="256.71450000000004"/>
    <n v="301.18"/>
    <n v="0"/>
    <n v="301.18"/>
    <n v="109930.7"/>
    <n v="18"/>
  </r>
  <r>
    <x v="1"/>
    <x v="1"/>
    <x v="505"/>
    <x v="492"/>
    <x v="1"/>
    <n v="1"/>
    <n v="220.01949152542375"/>
    <n v="39.603508474576273"/>
    <n v="259.62299999999999"/>
    <n v="304.58999999999997"/>
    <n v="0"/>
    <n v="304.58999999999997"/>
    <n v="304.58999999999997"/>
    <n v="18"/>
  </r>
  <r>
    <x v="1"/>
    <x v="1"/>
    <x v="506"/>
    <x v="493"/>
    <x v="1"/>
    <n v="1"/>
    <n v="456.22500000000002"/>
    <n v="82.120500000000007"/>
    <n v="538.34550000000002"/>
    <n v="631.6"/>
    <n v="0"/>
    <n v="631.6"/>
    <n v="631.6"/>
    <n v="18"/>
  </r>
  <r>
    <x v="1"/>
    <x v="1"/>
    <x v="507"/>
    <x v="494"/>
    <x v="1"/>
    <n v="3"/>
    <n v="557.60338983050849"/>
    <n v="100.36861016949152"/>
    <n v="657.97199999999998"/>
    <n v="771.94"/>
    <n v="0"/>
    <n v="771.94"/>
    <n v="2315.8200000000002"/>
    <n v="18"/>
  </r>
  <r>
    <x v="1"/>
    <x v="1"/>
    <x v="508"/>
    <x v="495"/>
    <x v="1"/>
    <n v="7"/>
    <n v="75358.781355932209"/>
    <n v="13564.580644067797"/>
    <n v="88923.362000000008"/>
    <n v="104325.6"/>
    <n v="0"/>
    <n v="104325.6"/>
    <n v="730279.20000000007"/>
    <n v="18"/>
  </r>
  <r>
    <x v="1"/>
    <x v="1"/>
    <x v="509"/>
    <x v="496"/>
    <x v="1"/>
    <n v="7"/>
    <n v="87747.205084745787"/>
    <n v="15794.496915254242"/>
    <n v="103541.70200000002"/>
    <n v="121475.95"/>
    <n v="0"/>
    <n v="121475.95"/>
    <n v="850331.65"/>
    <n v="18"/>
  </r>
  <r>
    <x v="1"/>
    <x v="1"/>
    <x v="510"/>
    <x v="497"/>
    <x v="1"/>
    <n v="7"/>
    <n v="303.44110169491529"/>
    <n v="54.619398305084751"/>
    <n v="358.06049999999999"/>
    <n v="420.07"/>
    <n v="0"/>
    <n v="420.07"/>
    <n v="2940.49"/>
    <n v="18"/>
  </r>
  <r>
    <x v="1"/>
    <x v="1"/>
    <x v="511"/>
    <x v="498"/>
    <x v="1"/>
    <n v="15"/>
    <n v="303.44110169491529"/>
    <n v="54.619398305084751"/>
    <n v="358.06049999999999"/>
    <n v="420.07"/>
    <n v="0"/>
    <n v="420.07"/>
    <n v="6301.05"/>
    <n v="18"/>
  </r>
  <r>
    <x v="1"/>
    <x v="1"/>
    <x v="512"/>
    <x v="499"/>
    <x v="1"/>
    <n v="128"/>
    <n v="327.4576271186441"/>
    <n v="58.942372881355936"/>
    <n v="386.40000000000003"/>
    <n v="453.32"/>
    <n v="0"/>
    <n v="453.32"/>
    <n v="58024.959999999999"/>
    <n v="18"/>
  </r>
  <r>
    <x v="1"/>
    <x v="1"/>
    <x v="513"/>
    <x v="500"/>
    <x v="1"/>
    <n v="1"/>
    <n v="328.94364406779664"/>
    <n v="59.209855932203396"/>
    <n v="388.15350000000001"/>
    <n v="455.38"/>
    <n v="0"/>
    <n v="455.38"/>
    <n v="455.38"/>
    <n v="18"/>
  </r>
  <r>
    <x v="1"/>
    <x v="1"/>
    <x v="514"/>
    <x v="501"/>
    <x v="1"/>
    <n v="7"/>
    <n v="303.44110169491529"/>
    <n v="54.619398305084751"/>
    <n v="358.06049999999999"/>
    <n v="420.07"/>
    <n v="0"/>
    <n v="420.07"/>
    <n v="2940.49"/>
    <n v="18"/>
  </r>
  <r>
    <x v="1"/>
    <x v="1"/>
    <x v="515"/>
    <x v="502"/>
    <x v="1"/>
    <n v="1"/>
    <n v="657.88003430847482"/>
    <n v="118.41840617552546"/>
    <n v="776.29844048400025"/>
    <n v="910.76"/>
    <n v="0"/>
    <n v="910.76"/>
    <n v="910.76"/>
    <n v="18"/>
  </r>
  <r>
    <x v="1"/>
    <x v="1"/>
    <x v="516"/>
    <x v="503"/>
    <x v="1"/>
    <n v="1"/>
    <n v="657.87838983050858"/>
    <n v="118.41811016949154"/>
    <n v="776.29650000000004"/>
    <n v="910.75"/>
    <n v="0"/>
    <n v="910.75"/>
    <n v="910.75"/>
    <n v="18"/>
  </r>
  <r>
    <x v="1"/>
    <x v="1"/>
    <x v="517"/>
    <x v="504"/>
    <x v="1"/>
    <n v="1"/>
    <n v="657.88003430847482"/>
    <n v="118.41840617552546"/>
    <n v="776.29844048400025"/>
    <n v="910.76"/>
    <n v="0"/>
    <n v="910.76"/>
    <n v="910.76"/>
    <n v="18"/>
  </r>
  <r>
    <x v="1"/>
    <x v="1"/>
    <x v="518"/>
    <x v="505"/>
    <x v="1"/>
    <n v="1"/>
    <n v="623.73809562527936"/>
    <n v="112.27285721255028"/>
    <n v="736.01095283782956"/>
    <n v="863.49"/>
    <n v="0"/>
    <n v="863.49"/>
    <n v="863.49"/>
    <n v="18"/>
  </r>
  <r>
    <x v="1"/>
    <x v="1"/>
    <x v="519"/>
    <x v="506"/>
    <x v="1"/>
    <n v="1"/>
    <n v="1052.6080548935597"/>
    <n v="189.46944988084073"/>
    <n v="1242.0775047744003"/>
    <n v="1457.21"/>
    <n v="0"/>
    <n v="1457.21"/>
    <n v="1457.21"/>
    <n v="18"/>
  </r>
  <r>
    <x v="1"/>
    <x v="1"/>
    <x v="520"/>
    <x v="507"/>
    <x v="1"/>
    <n v="1"/>
    <n v="1052.6080548935597"/>
    <n v="189.46944988084073"/>
    <n v="1242.0775047744003"/>
    <n v="1457.21"/>
    <n v="0"/>
    <n v="1457.21"/>
    <n v="1457.21"/>
    <n v="18"/>
  </r>
  <r>
    <x v="1"/>
    <x v="1"/>
    <x v="521"/>
    <x v="508"/>
    <x v="1"/>
    <n v="1"/>
    <n v="1578.9120823403391"/>
    <n v="284.20417482126101"/>
    <n v="1863.1162571616001"/>
    <n v="2185.8200000000002"/>
    <n v="0"/>
    <n v="2185.8200000000002"/>
    <n v="2185.8200000000002"/>
    <n v="18"/>
  </r>
  <r>
    <x v="1"/>
    <x v="1"/>
    <x v="522"/>
    <x v="509"/>
    <x v="1"/>
    <n v="1"/>
    <n v="1578.9120823403391"/>
    <n v="284.20417482126101"/>
    <n v="1863.1162571616001"/>
    <n v="2185.8200000000002"/>
    <n v="0"/>
    <n v="2185.8200000000002"/>
    <n v="2185.8200000000002"/>
    <n v="18"/>
  </r>
  <r>
    <x v="1"/>
    <x v="1"/>
    <x v="523"/>
    <x v="510"/>
    <x v="1"/>
    <n v="1"/>
    <n v="1578.9152542372883"/>
    <n v="284.20474576271187"/>
    <n v="1863.1200000000001"/>
    <n v="2185.83"/>
    <n v="0"/>
    <n v="2185.83"/>
    <n v="2185.83"/>
    <n v="18"/>
  </r>
  <r>
    <x v="1"/>
    <x v="1"/>
    <x v="524"/>
    <x v="511"/>
    <x v="1"/>
    <n v="1"/>
    <n v="1578.9120823403391"/>
    <n v="284.20417482126101"/>
    <n v="1863.1162571616001"/>
    <n v="2185.8200000000002"/>
    <n v="0"/>
    <n v="2185.8200000000002"/>
    <n v="2185.8200000000002"/>
    <n v="18"/>
  </r>
  <r>
    <x v="1"/>
    <x v="1"/>
    <x v="525"/>
    <x v="512"/>
    <x v="1"/>
    <n v="1"/>
    <n v="1578.9120823403391"/>
    <n v="284.20417482126101"/>
    <n v="1863.1162571616001"/>
    <n v="2185.8200000000002"/>
    <n v="0"/>
    <n v="2185.8200000000002"/>
    <n v="2185.8200000000002"/>
    <n v="18"/>
  </r>
  <r>
    <x v="1"/>
    <x v="1"/>
    <x v="526"/>
    <x v="513"/>
    <x v="1"/>
    <n v="1"/>
    <n v="11682.995910635595"/>
    <n v="2102.9392639144071"/>
    <n v="13785.935174550001"/>
    <n v="16173.77"/>
    <n v="0"/>
    <n v="16173.77"/>
    <n v="16173.77"/>
    <n v="18"/>
  </r>
  <r>
    <x v="1"/>
    <x v="1"/>
    <x v="527"/>
    <x v="514"/>
    <x v="1"/>
    <n v="10"/>
    <n v="15931.358059957631"/>
    <n v="2867.6444507923734"/>
    <n v="18799.002510750004"/>
    <n v="22055.14"/>
    <n v="0"/>
    <n v="22055.14"/>
    <n v="220551.4"/>
    <n v="18"/>
  </r>
  <r>
    <x v="1"/>
    <x v="1"/>
    <x v="528"/>
    <x v="515"/>
    <x v="1"/>
    <n v="1"/>
    <n v="10951.366576271188"/>
    <n v="1971.2459837288138"/>
    <n v="12922.612560000001"/>
    <n v="15160.91"/>
    <n v="0"/>
    <n v="15160.91"/>
    <n v="15160.91"/>
    <n v="18"/>
  </r>
  <r>
    <x v="1"/>
    <x v="1"/>
    <x v="529"/>
    <x v="516"/>
    <x v="1"/>
    <n v="1"/>
    <n v="14236.776549152546"/>
    <n v="2562.6197788474583"/>
    <n v="16799.396328000003"/>
    <n v="19709.189999999999"/>
    <n v="0"/>
    <n v="19709.189999999999"/>
    <n v="19709.189999999999"/>
    <n v="18"/>
  </r>
  <r>
    <x v="1"/>
    <x v="1"/>
    <x v="530"/>
    <x v="517"/>
    <x v="1"/>
    <n v="1"/>
    <n v="28473.553098305092"/>
    <n v="5125.2395576949166"/>
    <n v="33598.792656000005"/>
    <n v="39418.370000000003"/>
    <n v="0"/>
    <n v="39418.370000000003"/>
    <n v="39418.370000000003"/>
    <n v="18"/>
  </r>
  <r>
    <x v="1"/>
    <x v="1"/>
    <x v="531"/>
    <x v="518"/>
    <x v="1"/>
    <n v="1"/>
    <n v="37015.619027796609"/>
    <n v="6662.8114250033896"/>
    <n v="43678.430452799999"/>
    <n v="51243.89"/>
    <n v="0"/>
    <n v="51243.89"/>
    <n v="51243.89"/>
    <n v="18"/>
  </r>
  <r>
    <x v="1"/>
    <x v="1"/>
    <x v="532"/>
    <x v="519"/>
    <x v="1"/>
    <n v="1"/>
    <n v="2865.2734754237295"/>
    <n v="515.74922557627133"/>
    <n v="3381.0227010000003"/>
    <n v="3966.64"/>
    <n v="0"/>
    <n v="3966.64"/>
    <n v="3966.64"/>
    <n v="18"/>
  </r>
  <r>
    <x v="1"/>
    <x v="1"/>
    <x v="533"/>
    <x v="520"/>
    <x v="1"/>
    <n v="1"/>
    <n v="3724.8555180508488"/>
    <n v="670.47399324915273"/>
    <n v="4395.3295113000013"/>
    <n v="5156.6400000000003"/>
    <n v="0"/>
    <n v="5156.6400000000003"/>
    <n v="5156.6400000000003"/>
    <n v="18"/>
  </r>
  <r>
    <x v="2"/>
    <x v="1"/>
    <x v="534"/>
    <x v="521"/>
    <x v="1"/>
    <n v="1"/>
    <n v="1034.8427379661018"/>
    <n v="186.27169283389833"/>
    <n v="1221.1144308"/>
    <n v="1432.62"/>
    <n v="0"/>
    <n v="1432.62"/>
    <n v="1432.62"/>
    <n v="18"/>
  </r>
  <r>
    <x v="2"/>
    <x v="1"/>
    <x v="535"/>
    <x v="522"/>
    <x v="1"/>
    <n v="1"/>
    <n v="2587.112231186441"/>
    <n v="465.68020161355935"/>
    <n v="3052.7924328000004"/>
    <n v="3581.56"/>
    <n v="0"/>
    <n v="3581.56"/>
    <n v="3581.56"/>
    <n v="18"/>
  </r>
  <r>
    <x v="2"/>
    <x v="1"/>
    <x v="536"/>
    <x v="523"/>
    <x v="1"/>
    <n v="1"/>
    <n v="1681.5292291525429"/>
    <n v="302.67526124745774"/>
    <n v="1984.2044904000006"/>
    <n v="2327.89"/>
    <n v="0"/>
    <n v="2327.89"/>
    <n v="2327.89"/>
    <n v="18"/>
  </r>
  <r>
    <x v="2"/>
    <x v="1"/>
    <x v="537"/>
    <x v="524"/>
    <x v="1"/>
    <n v="1"/>
    <n v="1681.5292291525429"/>
    <n v="302.67526124745774"/>
    <n v="1984.2044904000006"/>
    <n v="2327.89"/>
    <n v="0"/>
    <n v="2327.89"/>
    <n v="2327.89"/>
    <n v="18"/>
  </r>
  <r>
    <x v="1"/>
    <x v="1"/>
    <x v="538"/>
    <x v="525"/>
    <x v="1"/>
    <n v="17"/>
    <n v="1023.3050847457628"/>
    <n v="184.19491525423729"/>
    <n v="1207.5"/>
    <n v="1416.65"/>
    <n v="0"/>
    <n v="1416.65"/>
    <n v="24083.050000000003"/>
    <n v="18"/>
  </r>
  <r>
    <x v="1"/>
    <x v="1"/>
    <x v="539"/>
    <x v="526"/>
    <x v="1"/>
    <n v="1"/>
    <n v="1125.6355932203389"/>
    <n v="202.61440677966101"/>
    <n v="1328.25"/>
    <n v="1558.32"/>
    <n v="0"/>
    <n v="1558.32"/>
    <n v="1558.32"/>
    <n v="18"/>
  </r>
  <r>
    <x v="1"/>
    <x v="1"/>
    <x v="540"/>
    <x v="527"/>
    <x v="1"/>
    <n v="26"/>
    <n v="1184.3675950423728"/>
    <n v="213.18616710762711"/>
    <n v="1397.5537621499998"/>
    <n v="1639.62"/>
    <n v="0"/>
    <n v="1639.62"/>
    <n v="42630.119999999995"/>
    <n v="18"/>
  </r>
  <r>
    <x v="1"/>
    <x v="1"/>
    <x v="541"/>
    <x v="528"/>
    <x v="1"/>
    <n v="1"/>
    <n v="1279.1313559322034"/>
    <n v="230.24364406779659"/>
    <n v="1509.375"/>
    <n v="1770.81"/>
    <n v="0"/>
    <n v="1770.81"/>
    <n v="1770.81"/>
    <n v="18"/>
  </r>
  <r>
    <x v="1"/>
    <x v="1"/>
    <x v="542"/>
    <x v="529"/>
    <x v="1"/>
    <n v="12"/>
    <n v="3063.9150925932208"/>
    <n v="551.5047166667797"/>
    <n v="3615.4198092600004"/>
    <n v="4241.63"/>
    <n v="0"/>
    <n v="4241.63"/>
    <n v="50899.56"/>
    <n v="18"/>
  </r>
  <r>
    <x v="1"/>
    <x v="1"/>
    <x v="543"/>
    <x v="530"/>
    <x v="1"/>
    <n v="33"/>
    <n v="586.2915254237289"/>
    <n v="105.5324745762712"/>
    <n v="691.82400000000007"/>
    <n v="811.65"/>
    <n v="0"/>
    <n v="811.65"/>
    <n v="26784.45"/>
    <n v="18"/>
  </r>
  <r>
    <x v="1"/>
    <x v="1"/>
    <x v="544"/>
    <x v="531"/>
    <x v="1"/>
    <n v="70"/>
    <n v="586.2915254237289"/>
    <n v="105.5324745762712"/>
    <n v="691.82400000000007"/>
    <n v="811.65"/>
    <n v="0"/>
    <n v="811.65"/>
    <n v="56815.5"/>
    <n v="18"/>
  </r>
  <r>
    <x v="1"/>
    <x v="1"/>
    <x v="545"/>
    <x v="532"/>
    <x v="1"/>
    <n v="84"/>
    <n v="555.05847457627124"/>
    <n v="99.910525423728814"/>
    <n v="654.96900000000005"/>
    <n v="768.42"/>
    <n v="0"/>
    <n v="768.42"/>
    <n v="64547.28"/>
    <n v="18"/>
  </r>
  <r>
    <x v="1"/>
    <x v="1"/>
    <x v="546"/>
    <x v="533"/>
    <x v="1"/>
    <n v="103"/>
    <n v="555.05847457627124"/>
    <n v="99.910525423728814"/>
    <n v="654.96900000000005"/>
    <n v="768.42"/>
    <n v="0"/>
    <n v="768.42"/>
    <n v="79147.259999999995"/>
    <n v="18"/>
  </r>
  <r>
    <x v="1"/>
    <x v="1"/>
    <x v="547"/>
    <x v="534"/>
    <x v="1"/>
    <n v="41"/>
    <n v="3082.6554025423734"/>
    <n v="554.87797245762715"/>
    <n v="3637.5333750000004"/>
    <n v="4267.59"/>
    <n v="0"/>
    <n v="4267.59"/>
    <n v="174971.19"/>
    <n v="18"/>
  </r>
  <r>
    <x v="1"/>
    <x v="1"/>
    <x v="548"/>
    <x v="535"/>
    <x v="1"/>
    <n v="41"/>
    <n v="4315.7175635593212"/>
    <n v="776.82916144067781"/>
    <n v="5092.5467249999992"/>
    <n v="5974.62"/>
    <n v="0"/>
    <n v="5974.62"/>
    <n v="244959.41999999998"/>
    <n v="18"/>
  </r>
  <r>
    <x v="2"/>
    <x v="1"/>
    <x v="549"/>
    <x v="536"/>
    <x v="1"/>
    <n v="23"/>
    <n v="427.90169491525427"/>
    <n v="77.022305084745767"/>
    <n v="504.92400000000004"/>
    <n v="592.38"/>
    <n v="0"/>
    <n v="592.38"/>
    <n v="13624.74"/>
    <n v="18"/>
  </r>
  <r>
    <x v="2"/>
    <x v="1"/>
    <x v="550"/>
    <x v="537"/>
    <x v="1"/>
    <n v="6"/>
    <n v="433.12150262440679"/>
    <n v="77.961870472393215"/>
    <n v="511.08337309679996"/>
    <n v="599.61"/>
    <n v="0"/>
    <n v="599.61"/>
    <n v="3597.66"/>
    <n v="18"/>
  </r>
  <r>
    <x v="2"/>
    <x v="1"/>
    <x v="551"/>
    <x v="538"/>
    <x v="1"/>
    <n v="1"/>
    <n v="512.27170927951965"/>
    <n v="92.208907670313536"/>
    <n v="604.48061694983312"/>
    <n v="709.18"/>
    <n v="0"/>
    <n v="709.18"/>
    <n v="709.18"/>
    <n v="18"/>
  </r>
  <r>
    <x v="2"/>
    <x v="1"/>
    <x v="552"/>
    <x v="539"/>
    <x v="1"/>
    <n v="1"/>
    <n v="519.74580314928812"/>
    <n v="93.554244566871859"/>
    <n v="613.30004771615995"/>
    <n v="719.53"/>
    <n v="0"/>
    <n v="719.53"/>
    <n v="719.53"/>
    <n v="18"/>
  </r>
  <r>
    <x v="2"/>
    <x v="1"/>
    <x v="553"/>
    <x v="540"/>
    <x v="1"/>
    <n v="1"/>
    <n v="521.31179826680534"/>
    <n v="93.836123688024955"/>
    <n v="615.14792195483028"/>
    <n v="721.7"/>
    <n v="0"/>
    <n v="721.7"/>
    <n v="721.7"/>
    <n v="18"/>
  </r>
  <r>
    <x v="2"/>
    <x v="1"/>
    <x v="554"/>
    <x v="541"/>
    <x v="1"/>
    <n v="1"/>
    <n v="144.37500000000003"/>
    <n v="25.987500000000004"/>
    <n v="170.36250000000001"/>
    <n v="199.87"/>
    <n v="0"/>
    <n v="199.87"/>
    <n v="199.87"/>
    <n v="18"/>
  </r>
  <r>
    <x v="2"/>
    <x v="1"/>
    <x v="555"/>
    <x v="542"/>
    <x v="1"/>
    <n v="1"/>
    <n v="144.37383420813558"/>
    <n v="25.987290157464404"/>
    <n v="170.36112436559998"/>
    <n v="199.87"/>
    <n v="0"/>
    <n v="199.87"/>
    <n v="199.87"/>
    <n v="18"/>
  </r>
  <r>
    <x v="2"/>
    <x v="1"/>
    <x v="556"/>
    <x v="543"/>
    <x v="1"/>
    <n v="3"/>
    <n v="173.24860104976267"/>
    <n v="31.184748188957279"/>
    <n v="204.43334923871996"/>
    <n v="239.84"/>
    <n v="0"/>
    <n v="239.84"/>
    <n v="719.52"/>
    <n v="18"/>
  </r>
  <r>
    <x v="2"/>
    <x v="1"/>
    <x v="557"/>
    <x v="544"/>
    <x v="1"/>
    <n v="1"/>
    <n v="202.12336789138982"/>
    <n v="36.382206220450165"/>
    <n v="238.50557411183996"/>
    <n v="279.82"/>
    <n v="0"/>
    <n v="279.82"/>
    <n v="279.82"/>
    <n v="18"/>
  </r>
  <r>
    <x v="2"/>
    <x v="1"/>
    <x v="558"/>
    <x v="545"/>
    <x v="1"/>
    <n v="1"/>
    <n v="202.12336789138982"/>
    <n v="36.382206220450165"/>
    <n v="238.50557411183996"/>
    <n v="279.82"/>
    <n v="0"/>
    <n v="279.82"/>
    <n v="279.82"/>
    <n v="18"/>
  </r>
  <r>
    <x v="1"/>
    <x v="1"/>
    <x v="559"/>
    <x v="546"/>
    <x v="1"/>
    <n v="52"/>
    <n v="351.8858555847458"/>
    <n v="63.33945400525424"/>
    <n v="415.22530958999999"/>
    <n v="487.15"/>
    <n v="0"/>
    <n v="487.15"/>
    <n v="25331.8"/>
    <n v="18"/>
  </r>
  <r>
    <x v="1"/>
    <x v="1"/>
    <x v="560"/>
    <x v="547"/>
    <x v="2"/>
    <n v="1776"/>
    <n v="10.339830508474577"/>
    <n v="1.8611694915254238"/>
    <n v="12.201000000000001"/>
    <n v="14.31"/>
    <n v="0"/>
    <n v="14.31"/>
    <n v="25414.560000000001"/>
    <n v="18"/>
  </r>
  <r>
    <x v="1"/>
    <x v="1"/>
    <x v="561"/>
    <x v="548"/>
    <x v="2"/>
    <n v="4549"/>
    <n v="12.511016949152545"/>
    <n v="2.2519830508474579"/>
    <n v="14.763000000000002"/>
    <n v="17.32"/>
    <n v="0"/>
    <n v="17.32"/>
    <n v="78788.680000000008"/>
    <n v="18"/>
  </r>
  <r>
    <x v="1"/>
    <x v="1"/>
    <x v="562"/>
    <x v="549"/>
    <x v="2"/>
    <n v="4549"/>
    <n v="14.655508474576271"/>
    <n v="2.6379915254237285"/>
    <n v="17.293499999999998"/>
    <n v="20.29"/>
    <n v="0"/>
    <n v="20.29"/>
    <n v="92299.209999999992"/>
    <n v="18"/>
  </r>
  <r>
    <x v="1"/>
    <x v="1"/>
    <x v="563"/>
    <x v="550"/>
    <x v="2"/>
    <n v="97"/>
    <n v="238.16313559322032"/>
    <n v="42.869364406779653"/>
    <n v="281.03249999999997"/>
    <n v="329.7"/>
    <n v="0"/>
    <n v="329.7"/>
    <n v="31980.899999999998"/>
    <n v="18"/>
  </r>
  <r>
    <x v="1"/>
    <x v="1"/>
    <x v="564"/>
    <x v="551"/>
    <x v="2"/>
    <n v="123"/>
    <n v="274.79745762711866"/>
    <n v="49.463542372881356"/>
    <n v="324.26100000000002"/>
    <n v="380.43"/>
    <n v="0"/>
    <n v="380.43"/>
    <n v="46792.89"/>
    <n v="18"/>
  </r>
  <r>
    <x v="1"/>
    <x v="1"/>
    <x v="565"/>
    <x v="552"/>
    <x v="2"/>
    <n v="81"/>
    <n v="109.92076271186441"/>
    <n v="19.785737288135593"/>
    <n v="129.70650000000001"/>
    <n v="152.16999999999999"/>
    <n v="0"/>
    <n v="152.16999999999999"/>
    <n v="12325.769999999999"/>
    <n v="18"/>
  </r>
  <r>
    <x v="1"/>
    <x v="1"/>
    <x v="566"/>
    <x v="553"/>
    <x v="2"/>
    <n v="81"/>
    <n v="109.92076271186441"/>
    <n v="19.785737288135593"/>
    <n v="129.70650000000001"/>
    <n v="152.16999999999999"/>
    <n v="0"/>
    <n v="152.16999999999999"/>
    <n v="12325.769999999999"/>
    <n v="18"/>
  </r>
  <r>
    <x v="1"/>
    <x v="1"/>
    <x v="567"/>
    <x v="554"/>
    <x v="2"/>
    <n v="97"/>
    <n v="109.92076271186441"/>
    <n v="19.785737288135593"/>
    <n v="129.70650000000001"/>
    <n v="152.16999999999999"/>
    <n v="0"/>
    <n v="152.16999999999999"/>
    <n v="14760.489999999998"/>
    <n v="18"/>
  </r>
  <r>
    <x v="1"/>
    <x v="1"/>
    <x v="568"/>
    <x v="555"/>
    <x v="1"/>
    <n v="7"/>
    <n v="1365.823716101695"/>
    <n v="245.84826889830509"/>
    <n v="1611.6719850000002"/>
    <n v="1890.82"/>
    <n v="0"/>
    <n v="1890.82"/>
    <n v="13235.74"/>
    <n v="18"/>
  </r>
  <r>
    <x v="1"/>
    <x v="1"/>
    <x v="569"/>
    <x v="556"/>
    <x v="1"/>
    <n v="7"/>
    <n v="1365.8275423728815"/>
    <n v="245.84895762711866"/>
    <n v="1611.6765"/>
    <n v="1890.83"/>
    <n v="0"/>
    <n v="1890.83"/>
    <n v="13235.81"/>
    <n v="18"/>
  </r>
  <r>
    <x v="1"/>
    <x v="1"/>
    <x v="570"/>
    <x v="557"/>
    <x v="1"/>
    <n v="7"/>
    <n v="1365.823716101695"/>
    <n v="245.84826889830509"/>
    <n v="1611.6719850000002"/>
    <n v="1890.82"/>
    <n v="0"/>
    <n v="1890.82"/>
    <n v="13235.74"/>
    <n v="18"/>
  </r>
  <r>
    <x v="1"/>
    <x v="1"/>
    <x v="571"/>
    <x v="558"/>
    <x v="1"/>
    <n v="7"/>
    <n v="1489.9895084745763"/>
    <n v="268.19811152542371"/>
    <n v="1758.1876199999999"/>
    <n v="2062.7199999999998"/>
    <n v="0"/>
    <n v="2062.7199999999998"/>
    <n v="14439.039999999999"/>
    <n v="18"/>
  </r>
  <r>
    <x v="1"/>
    <x v="1"/>
    <x v="572"/>
    <x v="559"/>
    <x v="1"/>
    <n v="7"/>
    <n v="2128.5564406779663"/>
    <n v="383.14015932203392"/>
    <n v="2511.6966000000002"/>
    <n v="2946.74"/>
    <n v="0"/>
    <n v="2946.74"/>
    <n v="20627.18"/>
    <n v="18"/>
  </r>
  <r>
    <x v="1"/>
    <x v="1"/>
    <x v="573"/>
    <x v="560"/>
    <x v="1"/>
    <n v="7"/>
    <n v="2128.5564406779663"/>
    <n v="383.14015932203392"/>
    <n v="2511.6966000000002"/>
    <n v="2946.74"/>
    <n v="0"/>
    <n v="2946.74"/>
    <n v="20627.18"/>
    <n v="18"/>
  </r>
  <r>
    <x v="1"/>
    <x v="1"/>
    <x v="574"/>
    <x v="561"/>
    <x v="1"/>
    <n v="7"/>
    <n v="1352.7296610169492"/>
    <n v="243.49133898305084"/>
    <n v="1596.221"/>
    <n v="1872.69"/>
    <n v="0"/>
    <n v="1872.69"/>
    <n v="13108.83"/>
    <n v="18"/>
  </r>
  <r>
    <x v="1"/>
    <x v="1"/>
    <x v="575"/>
    <x v="562"/>
    <x v="1"/>
    <n v="7"/>
    <n v="1459.9330508474577"/>
    <n v="262.78794915254235"/>
    <n v="1722.721"/>
    <n v="2021.11"/>
    <n v="0"/>
    <n v="2021.11"/>
    <n v="14147.769999999999"/>
    <n v="18"/>
  </r>
  <r>
    <x v="1"/>
    <x v="1"/>
    <x v="576"/>
    <x v="563"/>
    <x v="1"/>
    <n v="7"/>
    <n v="1567.1356016949153"/>
    <n v="282.08440830508476"/>
    <n v="1849.22001"/>
    <n v="2169.52"/>
    <n v="0"/>
    <n v="2169.52"/>
    <n v="15186.64"/>
    <n v="18"/>
  </r>
  <r>
    <x v="1"/>
    <x v="1"/>
    <x v="577"/>
    <x v="564"/>
    <x v="1"/>
    <n v="7"/>
    <n v="1709.6024745762718"/>
    <n v="307.72844542372889"/>
    <n v="2017.3309200000006"/>
    <n v="2366.75"/>
    <n v="0"/>
    <n v="2366.75"/>
    <n v="16567.25"/>
    <n v="18"/>
  </r>
  <r>
    <x v="1"/>
    <x v="1"/>
    <x v="578"/>
    <x v="565"/>
    <x v="1"/>
    <n v="7"/>
    <n v="2442.2892493946733"/>
    <n v="439.6120648910412"/>
    <n v="2881.9013142857143"/>
    <n v="3381.07"/>
    <n v="0"/>
    <n v="3381.07"/>
    <n v="23667.49"/>
    <n v="18"/>
  </r>
  <r>
    <x v="1"/>
    <x v="1"/>
    <x v="579"/>
    <x v="566"/>
    <x v="1"/>
    <n v="7"/>
    <n v="2442.2892493946733"/>
    <n v="439.6120648910412"/>
    <n v="2881.9013142857143"/>
    <n v="3381.07"/>
    <n v="0"/>
    <n v="3381.07"/>
    <n v="23667.49"/>
    <n v="18"/>
  </r>
  <r>
    <x v="1"/>
    <x v="1"/>
    <x v="580"/>
    <x v="567"/>
    <x v="1"/>
    <n v="7"/>
    <n v="2442.2892493946733"/>
    <n v="439.6120648910412"/>
    <n v="2881.9013142857143"/>
    <n v="3381.07"/>
    <n v="0"/>
    <n v="3381.07"/>
    <n v="23667.49"/>
    <n v="18"/>
  </r>
  <r>
    <x v="1"/>
    <x v="1"/>
    <x v="581"/>
    <x v="568"/>
    <x v="1"/>
    <n v="7"/>
    <n v="230.07176426775553"/>
    <n v="41.412917568195994"/>
    <n v="271.48468183595151"/>
    <n v="318.5"/>
    <n v="0"/>
    <n v="318.5"/>
    <n v="2229.5"/>
    <n v="18"/>
  </r>
  <r>
    <x v="1"/>
    <x v="1"/>
    <x v="582"/>
    <x v="569"/>
    <x v="1"/>
    <n v="9"/>
    <n v="230.07176426775553"/>
    <n v="41.412917568195994"/>
    <n v="271.48468183595151"/>
    <n v="318.5"/>
    <n v="0"/>
    <n v="318.5"/>
    <n v="2866.5"/>
    <n v="18"/>
  </r>
  <r>
    <x v="1"/>
    <x v="1"/>
    <x v="583"/>
    <x v="570"/>
    <x v="1"/>
    <n v="9"/>
    <n v="242.12288135593226"/>
    <n v="43.582118644067805"/>
    <n v="285.70500000000004"/>
    <n v="335.19"/>
    <n v="0"/>
    <n v="335.19"/>
    <n v="3016.71"/>
    <n v="18"/>
  </r>
  <r>
    <x v="1"/>
    <x v="1"/>
    <x v="584"/>
    <x v="571"/>
    <x v="1"/>
    <n v="9"/>
    <n v="285.58132245762715"/>
    <n v="51.404638042372888"/>
    <n v="336.98596050000003"/>
    <n v="395.36"/>
    <n v="0"/>
    <n v="395.36"/>
    <n v="3558.2400000000002"/>
    <n v="18"/>
  </r>
  <r>
    <x v="1"/>
    <x v="1"/>
    <x v="585"/>
    <x v="572"/>
    <x v="1"/>
    <n v="9"/>
    <n v="285.58132245762715"/>
    <n v="51.404638042372888"/>
    <n v="336.98596050000003"/>
    <n v="395.36"/>
    <n v="0"/>
    <n v="395.36"/>
    <n v="3558.2400000000002"/>
    <n v="18"/>
  </r>
  <r>
    <x v="1"/>
    <x v="1"/>
    <x v="586"/>
    <x v="573"/>
    <x v="1"/>
    <n v="7"/>
    <n v="254.53987436440678"/>
    <n v="45.817177385593219"/>
    <n v="300.35705174999998"/>
    <n v="352.38"/>
    <n v="0"/>
    <n v="352.38"/>
    <n v="2466.66"/>
    <n v="18"/>
  </r>
  <r>
    <x v="1"/>
    <x v="1"/>
    <x v="587"/>
    <x v="574"/>
    <x v="1"/>
    <n v="7"/>
    <n v="254.53987436440678"/>
    <n v="45.817177385593219"/>
    <n v="300.35705174999998"/>
    <n v="352.38"/>
    <n v="0"/>
    <n v="352.38"/>
    <n v="2466.66"/>
    <n v="18"/>
  </r>
  <r>
    <x v="1"/>
    <x v="1"/>
    <x v="588"/>
    <x v="575"/>
    <x v="1"/>
    <n v="7"/>
    <n v="317.22457627118644"/>
    <n v="57.10042372881356"/>
    <n v="374.32499999999999"/>
    <n v="439.16"/>
    <n v="0"/>
    <n v="439.16"/>
    <n v="3074.1200000000003"/>
    <n v="18"/>
  </r>
  <r>
    <x v="1"/>
    <x v="1"/>
    <x v="589"/>
    <x v="576"/>
    <x v="1"/>
    <n v="7"/>
    <n v="532.11864406779659"/>
    <n v="95.781355932203383"/>
    <n v="627.9"/>
    <n v="736.65"/>
    <n v="0"/>
    <n v="736.65"/>
    <n v="5156.55"/>
    <n v="18"/>
  </r>
  <r>
    <x v="1"/>
    <x v="1"/>
    <x v="590"/>
    <x v="577"/>
    <x v="1"/>
    <n v="1"/>
    <n v="634.44915254237287"/>
    <n v="114.20084745762712"/>
    <n v="748.65"/>
    <n v="878.32"/>
    <n v="0"/>
    <n v="878.32"/>
    <n v="878.32"/>
    <n v="18"/>
  </r>
  <r>
    <x v="1"/>
    <x v="1"/>
    <x v="591"/>
    <x v="578"/>
    <x v="1"/>
    <n v="1"/>
    <n v="2692.6331689169219"/>
    <n v="484.67397040504591"/>
    <n v="3177.3071393219675"/>
    <n v="3727.65"/>
    <n v="0"/>
    <n v="3727.65"/>
    <n v="3727.65"/>
    <n v="18"/>
  </r>
  <r>
    <x v="1"/>
    <x v="1"/>
    <x v="592"/>
    <x v="579"/>
    <x v="1"/>
    <n v="1"/>
    <n v="4200.0912193728818"/>
    <n v="756.0164194871187"/>
    <n v="4956.1076388600004"/>
    <n v="5814.54"/>
    <n v="0"/>
    <n v="5814.54"/>
    <n v="5814.54"/>
    <n v="18"/>
  </r>
  <r>
    <x v="1"/>
    <x v="1"/>
    <x v="593"/>
    <x v="580"/>
    <x v="1"/>
    <n v="1"/>
    <n v="3149.5776640169497"/>
    <n v="566.92397952305089"/>
    <n v="3716.5016435400007"/>
    <n v="4360.2299999999996"/>
    <n v="0"/>
    <n v="4360.2299999999996"/>
    <n v="4360.2299999999996"/>
    <n v="18"/>
  </r>
  <r>
    <x v="1"/>
    <x v="1"/>
    <x v="594"/>
    <x v="581"/>
    <x v="1"/>
    <n v="1"/>
    <n v="3620.7691081016956"/>
    <n v="651.73843945830515"/>
    <n v="4272.5075475600006"/>
    <n v="5012.54"/>
    <n v="0"/>
    <n v="5012.54"/>
    <n v="5012.54"/>
    <n v="18"/>
  </r>
  <r>
    <x v="1"/>
    <x v="1"/>
    <x v="595"/>
    <x v="582"/>
    <x v="1"/>
    <n v="1"/>
    <n v="4336.2242290677978"/>
    <n v="780.52036123220353"/>
    <n v="5116.7445903000007"/>
    <n v="6003.01"/>
    <n v="0"/>
    <n v="6003.01"/>
    <n v="6003.01"/>
    <n v="18"/>
  </r>
  <r>
    <x v="1"/>
    <x v="1"/>
    <x v="596"/>
    <x v="583"/>
    <x v="1"/>
    <n v="7"/>
    <n v="1408.5033898305087"/>
    <n v="253.53061016949155"/>
    <n v="1662.0340000000001"/>
    <n v="1949.92"/>
    <n v="0"/>
    <n v="1949.92"/>
    <n v="13649.44"/>
    <n v="18"/>
  </r>
  <r>
    <x v="1"/>
    <x v="1"/>
    <x v="597"/>
    <x v="584"/>
    <x v="1"/>
    <n v="7"/>
    <n v="1608.0508474576275"/>
    <n v="289.44915254237293"/>
    <n v="1897.5000000000002"/>
    <n v="2226.16"/>
    <n v="0"/>
    <n v="2226.16"/>
    <n v="15583.119999999999"/>
    <n v="18"/>
  </r>
  <r>
    <x v="1"/>
    <x v="1"/>
    <x v="598"/>
    <x v="585"/>
    <x v="1"/>
    <n v="7"/>
    <n v="1768.85593220339"/>
    <n v="318.39406779661022"/>
    <n v="2087.25"/>
    <n v="2448.7800000000002"/>
    <n v="0"/>
    <n v="2448.7800000000002"/>
    <n v="17141.460000000003"/>
    <n v="18"/>
  </r>
  <r>
    <x v="1"/>
    <x v="1"/>
    <x v="599"/>
    <x v="586"/>
    <x v="1"/>
    <n v="7"/>
    <n v="2144.0677966101698"/>
    <n v="385.93220338983053"/>
    <n v="2530"/>
    <n v="2968.22"/>
    <n v="0"/>
    <n v="2968.22"/>
    <n v="20777.539999999997"/>
    <n v="18"/>
  </r>
  <r>
    <x v="1"/>
    <x v="1"/>
    <x v="600"/>
    <x v="587"/>
    <x v="1"/>
    <n v="7"/>
    <n v="2680.0847457627124"/>
    <n v="482.4152542372882"/>
    <n v="3162.5000000000005"/>
    <n v="3710.27"/>
    <n v="0"/>
    <n v="3710.27"/>
    <n v="25971.89"/>
    <n v="18"/>
  </r>
  <r>
    <x v="1"/>
    <x v="1"/>
    <x v="601"/>
    <x v="588"/>
    <x v="1"/>
    <n v="1"/>
    <n v="3001.6949152542379"/>
    <n v="540.30508474576277"/>
    <n v="3542.0000000000005"/>
    <n v="4155.5"/>
    <n v="0"/>
    <n v="4155.5"/>
    <n v="4155.5"/>
    <n v="18"/>
  </r>
  <r>
    <x v="1"/>
    <x v="1"/>
    <x v="602"/>
    <x v="589"/>
    <x v="1"/>
    <n v="1"/>
    <n v="3323.3050847457635"/>
    <n v="598.19491525423734"/>
    <n v="3921.5000000000005"/>
    <n v="4600.74"/>
    <n v="0"/>
    <n v="4600.74"/>
    <n v="4600.74"/>
    <n v="18"/>
  </r>
  <r>
    <x v="1"/>
    <x v="1"/>
    <x v="603"/>
    <x v="590"/>
    <x v="1"/>
    <n v="141"/>
    <n v="271.98221186440685"/>
    <n v="48.956798135593232"/>
    <n v="320.93901000000005"/>
    <n v="376.53"/>
    <n v="0"/>
    <n v="376.53"/>
    <n v="53090.729999999996"/>
    <n v="18"/>
  </r>
  <r>
    <x v="1"/>
    <x v="1"/>
    <x v="604"/>
    <x v="591"/>
    <x v="1"/>
    <n v="9"/>
    <n v="307.45815254237294"/>
    <n v="55.34246745762713"/>
    <n v="362.80062000000004"/>
    <n v="425.64"/>
    <n v="0"/>
    <n v="425.64"/>
    <n v="3830.7599999999998"/>
    <n v="18"/>
  </r>
  <r>
    <x v="1"/>
    <x v="1"/>
    <x v="605"/>
    <x v="592"/>
    <x v="1"/>
    <n v="23"/>
    <n v="337.02143644067797"/>
    <n v="60.66385855932203"/>
    <n v="397.685295"/>
    <n v="466.57"/>
    <n v="0"/>
    <n v="466.57"/>
    <n v="10731.11"/>
    <n v="18"/>
  </r>
  <r>
    <x v="1"/>
    <x v="1"/>
    <x v="606"/>
    <x v="593"/>
    <x v="1"/>
    <n v="17"/>
    <n v="353.0402542372882"/>
    <n v="63.547245762711874"/>
    <n v="416.58750000000003"/>
    <n v="488.74"/>
    <n v="0"/>
    <n v="488.74"/>
    <n v="8308.58"/>
    <n v="18"/>
  </r>
  <r>
    <x v="1"/>
    <x v="1"/>
    <x v="607"/>
    <x v="594"/>
    <x v="1"/>
    <n v="9"/>
    <n v="195.12203389830509"/>
    <n v="35.121966101694916"/>
    <n v="230.244"/>
    <n v="270.13"/>
    <n v="0"/>
    <n v="270.13"/>
    <n v="2431.17"/>
    <n v="18"/>
  </r>
  <r>
    <x v="1"/>
    <x v="1"/>
    <x v="608"/>
    <x v="595"/>
    <x v="1"/>
    <n v="23"/>
    <n v="218.76830084745768"/>
    <n v="39.378294152542381"/>
    <n v="258.14659500000005"/>
    <n v="302.86"/>
    <n v="0"/>
    <n v="302.86"/>
    <n v="6965.7800000000007"/>
    <n v="18"/>
  </r>
  <r>
    <x v="1"/>
    <x v="1"/>
    <x v="609"/>
    <x v="596"/>
    <x v="1"/>
    <n v="9"/>
    <n v="248.33158474576274"/>
    <n v="44.699685254237295"/>
    <n v="293.03127000000001"/>
    <n v="343.78"/>
    <n v="0"/>
    <n v="343.78"/>
    <n v="3094.0199999999995"/>
    <n v="18"/>
  </r>
  <r>
    <x v="1"/>
    <x v="1"/>
    <x v="610"/>
    <x v="597"/>
    <x v="1"/>
    <n v="23"/>
    <n v="242.41652542372884"/>
    <n v="43.63497457627119"/>
    <n v="286.05150000000003"/>
    <n v="335.59"/>
    <n v="0"/>
    <n v="335.59"/>
    <n v="7718.57"/>
    <n v="18"/>
  </r>
  <r>
    <x v="1"/>
    <x v="1"/>
    <x v="611"/>
    <x v="598"/>
    <x v="1"/>
    <n v="23"/>
    <n v="271.98221186440685"/>
    <n v="48.956798135593232"/>
    <n v="320.93901000000005"/>
    <n v="376.53"/>
    <n v="0"/>
    <n v="376.53"/>
    <n v="8660.1899999999987"/>
    <n v="18"/>
  </r>
  <r>
    <x v="1"/>
    <x v="1"/>
    <x v="612"/>
    <x v="599"/>
    <x v="1"/>
    <n v="23"/>
    <n v="307.45815254237294"/>
    <n v="55.34246745762713"/>
    <n v="362.80062000000004"/>
    <n v="425.64"/>
    <n v="0"/>
    <n v="425.64"/>
    <n v="9789.7199999999993"/>
    <n v="18"/>
  </r>
  <r>
    <x v="1"/>
    <x v="1"/>
    <x v="613"/>
    <x v="600"/>
    <x v="1"/>
    <n v="23"/>
    <n v="347.92372881355931"/>
    <n v="62.626271186440675"/>
    <n v="410.54999999999995"/>
    <n v="481.66"/>
    <n v="0"/>
    <n v="481.66"/>
    <n v="11078.18"/>
    <n v="18"/>
  </r>
  <r>
    <x v="1"/>
    <x v="1"/>
    <x v="614"/>
    <x v="601"/>
    <x v="1"/>
    <n v="23"/>
    <n v="387.57465190677976"/>
    <n v="69.76343734322036"/>
    <n v="457.33808925000011"/>
    <n v="536.54999999999995"/>
    <n v="0"/>
    <n v="536.54999999999995"/>
    <n v="12340.65"/>
    <n v="18"/>
  </r>
  <r>
    <x v="1"/>
    <x v="1"/>
    <x v="615"/>
    <x v="602"/>
    <x v="1"/>
    <n v="7"/>
    <n v="287.3440677966102"/>
    <n v="51.721932203389834"/>
    <n v="339.06600000000003"/>
    <n v="397.79"/>
    <n v="0"/>
    <n v="397.79"/>
    <n v="2784.53"/>
    <n v="18"/>
  </r>
  <r>
    <x v="1"/>
    <x v="1"/>
    <x v="616"/>
    <x v="603"/>
    <x v="1"/>
    <n v="7"/>
    <n v="314.97330508474579"/>
    <n v="56.695194915254241"/>
    <n v="371.66849999999999"/>
    <n v="436.05"/>
    <n v="0"/>
    <n v="436.05"/>
    <n v="3052.35"/>
    <n v="18"/>
  </r>
  <r>
    <x v="1"/>
    <x v="1"/>
    <x v="617"/>
    <x v="604"/>
    <x v="1"/>
    <n v="23"/>
    <n v="384.59898305084749"/>
    <n v="69.22781694915254"/>
    <n v="453.82679999999999"/>
    <n v="532.44000000000005"/>
    <n v="0"/>
    <n v="532.44000000000005"/>
    <n v="12246.12"/>
    <n v="18"/>
  </r>
  <r>
    <x v="1"/>
    <x v="1"/>
    <x v="618"/>
    <x v="605"/>
    <x v="1"/>
    <n v="23"/>
    <n v="271.87169491525424"/>
    <n v="48.93690508474576"/>
    <n v="320.80860000000001"/>
    <n v="376.38"/>
    <n v="0"/>
    <n v="376.38"/>
    <n v="8656.74"/>
    <n v="18"/>
  </r>
  <r>
    <x v="1"/>
    <x v="1"/>
    <x v="619"/>
    <x v="606"/>
    <x v="1"/>
    <n v="28"/>
    <n v="362.21930084745765"/>
    <n v="65.199474152542379"/>
    <n v="427.41877499999998"/>
    <n v="501.45"/>
    <n v="0"/>
    <n v="501.45"/>
    <n v="14040.6"/>
    <n v="18"/>
  </r>
  <r>
    <x v="1"/>
    <x v="1"/>
    <x v="620"/>
    <x v="607"/>
    <x v="1"/>
    <n v="7"/>
    <n v="320.49915254237288"/>
    <n v="57.689847457627117"/>
    <n v="378.18899999999996"/>
    <n v="443.69"/>
    <n v="0"/>
    <n v="443.69"/>
    <n v="3105.83"/>
    <n v="18"/>
  </r>
  <r>
    <x v="1"/>
    <x v="1"/>
    <x v="621"/>
    <x v="608"/>
    <x v="1"/>
    <n v="71"/>
    <n v="18.41949152542373"/>
    <n v="3.3155084745762715"/>
    <n v="21.734999999999999"/>
    <n v="25.5"/>
    <n v="0"/>
    <n v="25.5"/>
    <n v="1810.5"/>
    <n v="18"/>
  </r>
  <r>
    <x v="1"/>
    <x v="1"/>
    <x v="622"/>
    <x v="609"/>
    <x v="1"/>
    <n v="597"/>
    <n v="22.512711864406782"/>
    <n v="4.052288135593221"/>
    <n v="26.565000000000001"/>
    <n v="31.17"/>
    <n v="0"/>
    <n v="31.17"/>
    <n v="18608.490000000002"/>
    <n v="18"/>
  </r>
  <r>
    <x v="2"/>
    <x v="3"/>
    <x v="623"/>
    <x v="610"/>
    <x v="2"/>
    <n v="1"/>
    <n v="54.734200559511876"/>
    <n v="9.8521561007121381"/>
    <n v="64.586356660224013"/>
    <n v="75.77"/>
    <n v="0"/>
    <n v="75.77"/>
    <n v="75.77"/>
    <n v="18"/>
  </r>
  <r>
    <x v="2"/>
    <x v="3"/>
    <x v="624"/>
    <x v="611"/>
    <x v="2"/>
    <n v="1"/>
    <n v="68.315122190569468"/>
    <n v="12.296721994302503"/>
    <n v="80.61184418487197"/>
    <n v="94.58"/>
    <n v="0"/>
    <n v="94.58"/>
    <n v="94.58"/>
    <n v="18"/>
  </r>
  <r>
    <x v="2"/>
    <x v="3"/>
    <x v="625"/>
    <x v="612"/>
    <x v="2"/>
    <n v="1"/>
    <n v="85.01437428159754"/>
    <n v="15.302587370687556"/>
    <n v="100.31696165228509"/>
    <n v="117.7"/>
    <n v="0"/>
    <n v="117.7"/>
    <n v="117.7"/>
    <n v="18"/>
  </r>
  <r>
    <x v="2"/>
    <x v="3"/>
    <x v="626"/>
    <x v="613"/>
    <x v="1"/>
    <n v="1"/>
    <n v="2164.2666772881357"/>
    <n v="389.56800191186443"/>
    <n v="2553.8346791999998"/>
    <n v="2996.17"/>
    <n v="0"/>
    <n v="2996.17"/>
    <n v="2996.17"/>
    <n v="18"/>
  </r>
  <r>
    <x v="2"/>
    <x v="3"/>
    <x v="627"/>
    <x v="614"/>
    <x v="1"/>
    <n v="1"/>
    <n v="2372.4305084745761"/>
    <n v="427.03749152542366"/>
    <n v="2799.4679999999998"/>
    <n v="3284.36"/>
    <n v="0"/>
    <n v="3284.36"/>
    <n v="3284.36"/>
    <n v="18"/>
  </r>
  <r>
    <x v="2"/>
    <x v="3"/>
    <x v="628"/>
    <x v="615"/>
    <x v="1"/>
    <n v="1"/>
    <n v="2489.9223050847463"/>
    <n v="448.1860149152543"/>
    <n v="2938.1083200000003"/>
    <n v="3447.01"/>
    <n v="0"/>
    <n v="3447.01"/>
    <n v="3447.01"/>
    <n v="18"/>
  </r>
  <r>
    <x v="2"/>
    <x v="3"/>
    <x v="629"/>
    <x v="616"/>
    <x v="1"/>
    <n v="1"/>
    <n v="2489.9223050847463"/>
    <n v="448.1860149152543"/>
    <n v="2938.1083200000003"/>
    <n v="3447.01"/>
    <n v="0"/>
    <n v="3447.01"/>
    <n v="3447.01"/>
    <n v="18"/>
  </r>
  <r>
    <x v="2"/>
    <x v="3"/>
    <x v="630"/>
    <x v="617"/>
    <x v="1"/>
    <n v="1"/>
    <n v="323.96949152542373"/>
    <n v="58.314508474576272"/>
    <n v="382.28399999999999"/>
    <n v="448.5"/>
    <n v="0"/>
    <n v="448.5"/>
    <n v="448.5"/>
    <n v="18"/>
  </r>
  <r>
    <x v="2"/>
    <x v="3"/>
    <x v="631"/>
    <x v="618"/>
    <x v="1"/>
    <n v="1"/>
    <n v="2466.7525423728816"/>
    <n v="444.01545762711868"/>
    <n v="2910.768"/>
    <n v="3414.93"/>
    <n v="0"/>
    <n v="3414.93"/>
    <n v="3414.93"/>
    <n v="18"/>
  </r>
  <r>
    <x v="2"/>
    <x v="3"/>
    <x v="632"/>
    <x v="619"/>
    <x v="1"/>
    <n v="1"/>
    <n v="2819.1432203389832"/>
    <n v="507.44577966101696"/>
    <n v="3326.5889999999999"/>
    <n v="3902.78"/>
    <n v="0"/>
    <n v="3902.78"/>
    <n v="3902.78"/>
    <n v="18"/>
  </r>
  <r>
    <x v="2"/>
    <x v="3"/>
    <x v="633"/>
    <x v="620"/>
    <x v="1"/>
    <n v="1"/>
    <n v="1761.9622881355933"/>
    <n v="317.15321186440679"/>
    <n v="2079.1154999999999"/>
    <n v="2439.23"/>
    <n v="0"/>
    <n v="2439.23"/>
    <n v="2439.23"/>
    <n v="18"/>
  </r>
  <r>
    <x v="2"/>
    <x v="3"/>
    <x v="634"/>
    <x v="621"/>
    <x v="1"/>
    <n v="1"/>
    <n v="1938.1576271186441"/>
    <n v="348.86837288135592"/>
    <n v="2287.0259999999998"/>
    <n v="2683.16"/>
    <n v="0"/>
    <n v="2683.16"/>
    <n v="2683.16"/>
    <n v="18"/>
  </r>
  <r>
    <x v="2"/>
    <x v="3"/>
    <x v="635"/>
    <x v="622"/>
    <x v="1"/>
    <n v="1"/>
    <n v="1363.463577777851"/>
    <n v="245.42344400001318"/>
    <n v="1608.887021777864"/>
    <n v="1887.56"/>
    <n v="0"/>
    <n v="1887.56"/>
    <n v="1887.56"/>
    <n v="18"/>
  </r>
  <r>
    <x v="2"/>
    <x v="3"/>
    <x v="636"/>
    <x v="623"/>
    <x v="2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637"/>
    <x v="624"/>
    <x v="2"/>
    <n v="1"/>
    <n v="1107.1342372881359"/>
    <n v="199.28416271186444"/>
    <n v="1306.4184000000002"/>
    <n v="1532.7"/>
    <n v="0"/>
    <n v="1532.7"/>
    <n v="1532.7"/>
    <n v="18"/>
  </r>
  <r>
    <x v="2"/>
    <x v="3"/>
    <x v="638"/>
    <x v="625"/>
    <x v="1"/>
    <n v="1"/>
    <n v="775.26483050847457"/>
    <n v="139.54766949152543"/>
    <n v="914.8125"/>
    <n v="1073.26"/>
    <n v="0"/>
    <n v="1073.26"/>
    <n v="1073.26"/>
    <n v="18"/>
  </r>
  <r>
    <x v="2"/>
    <x v="3"/>
    <x v="639"/>
    <x v="626"/>
    <x v="1"/>
    <n v="1"/>
    <n v="775.26483050847457"/>
    <n v="139.54766949152543"/>
    <n v="914.8125"/>
    <n v="1073.26"/>
    <n v="0"/>
    <n v="1073.26"/>
    <n v="1073.26"/>
    <n v="18"/>
  </r>
  <r>
    <x v="2"/>
    <x v="3"/>
    <x v="640"/>
    <x v="627"/>
    <x v="1"/>
    <n v="1"/>
    <n v="503.44225769294059"/>
    <n v="90.619606384729309"/>
    <n v="594.06186407766984"/>
    <n v="696.96"/>
    <n v="0"/>
    <n v="696.96"/>
    <n v="696.96"/>
    <n v="18"/>
  </r>
  <r>
    <x v="2"/>
    <x v="3"/>
    <x v="641"/>
    <x v="628"/>
    <x v="1"/>
    <n v="1"/>
    <n v="3549.1786352542376"/>
    <n v="638.85215434576276"/>
    <n v="4188.0307896000004"/>
    <n v="4913.43"/>
    <n v="0"/>
    <n v="4913.43"/>
    <n v="4913.43"/>
    <n v="18"/>
  </r>
  <r>
    <x v="2"/>
    <x v="3"/>
    <x v="642"/>
    <x v="629"/>
    <x v="1"/>
    <n v="1"/>
    <n v="1197.4985337355931"/>
    <n v="215.54973607240674"/>
    <n v="1413.0482698079998"/>
    <n v="1657.8"/>
    <n v="0"/>
    <n v="1657.8"/>
    <n v="1657.8"/>
    <n v="18"/>
  </r>
  <r>
    <x v="2"/>
    <x v="3"/>
    <x v="643"/>
    <x v="248"/>
    <x v="1"/>
    <n v="1"/>
    <n v="438.82372629152553"/>
    <n v="78.988270732474589"/>
    <n v="517.81199702400011"/>
    <n v="607.5"/>
    <n v="0"/>
    <n v="607.5"/>
    <n v="607.5"/>
    <n v="18"/>
  </r>
  <r>
    <x v="2"/>
    <x v="3"/>
    <x v="644"/>
    <x v="630"/>
    <x v="1"/>
    <n v="1"/>
    <n v="1342.1178305084745"/>
    <n v="241.58120949152541"/>
    <n v="1583.6990399999997"/>
    <n v="1858.01"/>
    <n v="0"/>
    <n v="1858.01"/>
    <n v="1858.01"/>
    <n v="18"/>
  </r>
  <r>
    <x v="2"/>
    <x v="3"/>
    <x v="645"/>
    <x v="631"/>
    <x v="1"/>
    <n v="1"/>
    <n v="1342.1178305084745"/>
    <n v="241.58120949152541"/>
    <n v="1583.6990399999997"/>
    <n v="1858.01"/>
    <n v="0"/>
    <n v="1858.01"/>
    <n v="1858.01"/>
    <n v="18"/>
  </r>
  <r>
    <x v="2"/>
    <x v="3"/>
    <x v="646"/>
    <x v="632"/>
    <x v="1"/>
    <n v="1"/>
    <n v="1342.1178305084745"/>
    <n v="241.58120949152541"/>
    <n v="1583.6990399999997"/>
    <n v="1858.01"/>
    <n v="0"/>
    <n v="1858.01"/>
    <n v="1858.01"/>
    <n v="18"/>
  </r>
  <r>
    <x v="2"/>
    <x v="3"/>
    <x v="647"/>
    <x v="633"/>
    <x v="1"/>
    <n v="1"/>
    <n v="1917.3111864406785"/>
    <n v="345.11601355932214"/>
    <n v="2262.4272000000005"/>
    <n v="2654.29"/>
    <n v="0"/>
    <n v="2654.29"/>
    <n v="2654.29"/>
    <n v="18"/>
  </r>
  <r>
    <x v="2"/>
    <x v="3"/>
    <x v="648"/>
    <x v="634"/>
    <x v="1"/>
    <n v="1"/>
    <n v="1917.3111864406785"/>
    <n v="345.11601355932214"/>
    <n v="2262.4272000000005"/>
    <n v="2654.29"/>
    <n v="0"/>
    <n v="2654.29"/>
    <n v="2654.29"/>
    <n v="18"/>
  </r>
  <r>
    <x v="2"/>
    <x v="3"/>
    <x v="649"/>
    <x v="635"/>
    <x v="1"/>
    <n v="1"/>
    <n v="1917.3111864406785"/>
    <n v="345.11601355932214"/>
    <n v="2262.4272000000005"/>
    <n v="2654.29"/>
    <n v="0"/>
    <n v="2654.29"/>
    <n v="2654.29"/>
    <n v="18"/>
  </r>
  <r>
    <x v="2"/>
    <x v="3"/>
    <x v="650"/>
    <x v="636"/>
    <x v="1"/>
    <n v="1"/>
    <n v="1464.1285423728814"/>
    <n v="263.54313762711865"/>
    <n v="1727.6716799999999"/>
    <n v="2026.92"/>
    <n v="0"/>
    <n v="2026.92"/>
    <n v="2026.92"/>
    <n v="18"/>
  </r>
  <r>
    <x v="2"/>
    <x v="3"/>
    <x v="651"/>
    <x v="637"/>
    <x v="1"/>
    <n v="1"/>
    <n v="1464.1285423728814"/>
    <n v="263.54313762711865"/>
    <n v="1727.6716799999999"/>
    <n v="2026.92"/>
    <n v="0"/>
    <n v="2026.92"/>
    <n v="2026.92"/>
    <n v="18"/>
  </r>
  <r>
    <x v="2"/>
    <x v="3"/>
    <x v="652"/>
    <x v="638"/>
    <x v="1"/>
    <n v="1"/>
    <n v="1464.1285423728814"/>
    <n v="263.54313762711865"/>
    <n v="1727.6716799999999"/>
    <n v="2026.92"/>
    <n v="0"/>
    <n v="2026.92"/>
    <n v="2026.92"/>
    <n v="18"/>
  </r>
  <r>
    <x v="2"/>
    <x v="3"/>
    <x v="653"/>
    <x v="639"/>
    <x v="1"/>
    <n v="1"/>
    <n v="2091.6122033898309"/>
    <n v="376.49019661016956"/>
    <n v="2468.1024000000002"/>
    <n v="2895.6"/>
    <n v="0"/>
    <n v="2895.6"/>
    <n v="2895.6"/>
    <n v="18"/>
  </r>
  <r>
    <x v="2"/>
    <x v="3"/>
    <x v="654"/>
    <x v="640"/>
    <x v="1"/>
    <n v="1"/>
    <n v="2091.6122033898309"/>
    <n v="376.49019661016956"/>
    <n v="2468.1024000000002"/>
    <n v="2895.6"/>
    <n v="0"/>
    <n v="2895.6"/>
    <n v="2895.6"/>
    <n v="18"/>
  </r>
  <r>
    <x v="2"/>
    <x v="3"/>
    <x v="655"/>
    <x v="641"/>
    <x v="1"/>
    <n v="1"/>
    <n v="2091.6122033898309"/>
    <n v="376.49019661016956"/>
    <n v="2468.1024000000002"/>
    <n v="2895.6"/>
    <n v="0"/>
    <n v="2895.6"/>
    <n v="2895.6"/>
    <n v="18"/>
  </r>
  <r>
    <x v="2"/>
    <x v="3"/>
    <x v="656"/>
    <x v="642"/>
    <x v="1"/>
    <n v="1"/>
    <n v="3422.4004677966104"/>
    <n v="616.0320842033899"/>
    <n v="4038.4325520000002"/>
    <n v="4737.92"/>
    <n v="0"/>
    <n v="4737.92"/>
    <n v="4737.92"/>
    <n v="18"/>
  </r>
  <r>
    <x v="2"/>
    <x v="3"/>
    <x v="657"/>
    <x v="643"/>
    <x v="1"/>
    <n v="1"/>
    <n v="3422.4004677966104"/>
    <n v="616.0320842033899"/>
    <n v="4038.4325520000002"/>
    <n v="4737.92"/>
    <n v="0"/>
    <n v="4737.92"/>
    <n v="4737.92"/>
    <n v="18"/>
  </r>
  <r>
    <x v="2"/>
    <x v="3"/>
    <x v="658"/>
    <x v="644"/>
    <x v="1"/>
    <n v="1"/>
    <n v="3422.4004677966104"/>
    <n v="616.0320842033899"/>
    <n v="4038.4325520000002"/>
    <n v="4737.92"/>
    <n v="0"/>
    <n v="4737.92"/>
    <n v="4737.92"/>
    <n v="18"/>
  </r>
  <r>
    <x v="2"/>
    <x v="3"/>
    <x v="659"/>
    <x v="645"/>
    <x v="1"/>
    <n v="1"/>
    <n v="6766.9806580259228"/>
    <n v="1218.0565184446662"/>
    <n v="7985.0371764705887"/>
    <n v="9368.11"/>
    <n v="0"/>
    <n v="9368.11"/>
    <n v="9368.11"/>
    <n v="18"/>
  </r>
  <r>
    <x v="2"/>
    <x v="3"/>
    <x v="660"/>
    <x v="646"/>
    <x v="1"/>
    <n v="1"/>
    <n v="6766.9806580259228"/>
    <n v="1218.0565184446662"/>
    <n v="7985.0371764705887"/>
    <n v="9368.11"/>
    <n v="0"/>
    <n v="9368.11"/>
    <n v="9368.11"/>
    <n v="18"/>
  </r>
  <r>
    <x v="2"/>
    <x v="3"/>
    <x v="661"/>
    <x v="647"/>
    <x v="1"/>
    <n v="1"/>
    <n v="6766.9806580259228"/>
    <n v="1218.0565184446662"/>
    <n v="7985.0371764705887"/>
    <n v="9368.11"/>
    <n v="0"/>
    <n v="9368.11"/>
    <n v="9368.11"/>
    <n v="18"/>
  </r>
  <r>
    <x v="2"/>
    <x v="3"/>
    <x v="662"/>
    <x v="648"/>
    <x v="1"/>
    <n v="1"/>
    <n v="921.15647243389844"/>
    <n v="165.80816503810172"/>
    <n v="1086.964637472"/>
    <n v="1275.23"/>
    <n v="0"/>
    <n v="1275.23"/>
    <n v="1275.23"/>
    <n v="18"/>
  </r>
  <r>
    <x v="2"/>
    <x v="3"/>
    <x v="663"/>
    <x v="649"/>
    <x v="1"/>
    <n v="1"/>
    <n v="337.55483544406769"/>
    <n v="60.759870379932181"/>
    <n v="398.31470582399987"/>
    <n v="467.3"/>
    <n v="0"/>
    <n v="467.3"/>
    <n v="467.3"/>
    <n v="18"/>
  </r>
  <r>
    <x v="2"/>
    <x v="3"/>
    <x v="664"/>
    <x v="650"/>
    <x v="1"/>
    <n v="1"/>
    <n v="1124.3491525423728"/>
    <n v="202.38284745762709"/>
    <n v="1326.732"/>
    <n v="1556.54"/>
    <n v="0"/>
    <n v="1556.54"/>
    <n v="1556.54"/>
    <n v="18"/>
  </r>
  <r>
    <x v="2"/>
    <x v="3"/>
    <x v="665"/>
    <x v="651"/>
    <x v="1"/>
    <n v="1"/>
    <n v="1124.3491525423728"/>
    <n v="202.38284745762709"/>
    <n v="1326.732"/>
    <n v="1556.54"/>
    <n v="0"/>
    <n v="1556.54"/>
    <n v="1556.54"/>
    <n v="18"/>
  </r>
  <r>
    <x v="2"/>
    <x v="3"/>
    <x v="666"/>
    <x v="652"/>
    <x v="1"/>
    <n v="1"/>
    <n v="2248.6983050847457"/>
    <n v="404.76569491525419"/>
    <n v="2653.4639999999999"/>
    <n v="3113.06"/>
    <n v="0"/>
    <n v="3113.06"/>
    <n v="3113.06"/>
    <n v="18"/>
  </r>
  <r>
    <x v="2"/>
    <x v="3"/>
    <x v="667"/>
    <x v="653"/>
    <x v="1"/>
    <n v="1"/>
    <n v="2248.6983050847457"/>
    <n v="404.76569491525419"/>
    <n v="2653.4639999999999"/>
    <n v="3113.06"/>
    <n v="0"/>
    <n v="3113.06"/>
    <n v="3113.06"/>
    <n v="18"/>
  </r>
  <r>
    <x v="2"/>
    <x v="3"/>
    <x v="668"/>
    <x v="654"/>
    <x v="2"/>
    <n v="1"/>
    <n v="32.879237288135599"/>
    <n v="5.9182627118644078"/>
    <n v="38.797500000000007"/>
    <n v="45.52"/>
    <n v="0"/>
    <n v="45.52"/>
    <n v="45.52"/>
    <n v="18"/>
  </r>
  <r>
    <x v="2"/>
    <x v="3"/>
    <x v="669"/>
    <x v="655"/>
    <x v="2"/>
    <n v="1"/>
    <n v="55.175955254237287"/>
    <n v="9.9316719457627105"/>
    <n v="65.107627199999996"/>
    <n v="76.38"/>
    <n v="0"/>
    <n v="76.38"/>
    <n v="76.38"/>
    <n v="18"/>
  </r>
  <r>
    <x v="2"/>
    <x v="3"/>
    <x v="670"/>
    <x v="656"/>
    <x v="2"/>
    <n v="1"/>
    <n v="65.280814932644361"/>
    <n v="11.750546687875985"/>
    <n v="77.031361620520343"/>
    <n v="90.37"/>
    <n v="0"/>
    <n v="90.37"/>
    <n v="90.37"/>
    <n v="18"/>
  </r>
  <r>
    <x v="2"/>
    <x v="3"/>
    <x v="671"/>
    <x v="657"/>
    <x v="2"/>
    <n v="1"/>
    <n v="31.086102348878235"/>
    <n v="5.595498422798082"/>
    <n v="36.681600771676315"/>
    <n v="43.03"/>
    <n v="0"/>
    <n v="43.03"/>
    <n v="43.03"/>
    <n v="18"/>
  </r>
  <r>
    <x v="2"/>
    <x v="3"/>
    <x v="672"/>
    <x v="658"/>
    <x v="2"/>
    <n v="1"/>
    <n v="27.70095050847458"/>
    <n v="4.9861710915254243"/>
    <n v="32.687121600000005"/>
    <n v="38.35"/>
    <n v="0"/>
    <n v="38.35"/>
    <n v="38.35"/>
    <n v="18"/>
  </r>
  <r>
    <x v="2"/>
    <x v="3"/>
    <x v="673"/>
    <x v="659"/>
    <x v="2"/>
    <n v="1"/>
    <n v="60.942091118644065"/>
    <n v="10.969576401355932"/>
    <n v="71.911667519999995"/>
    <n v="84.37"/>
    <n v="0"/>
    <n v="84.37"/>
    <n v="84.37"/>
    <n v="18"/>
  </r>
  <r>
    <x v="2"/>
    <x v="3"/>
    <x v="674"/>
    <x v="660"/>
    <x v="2"/>
    <n v="1"/>
    <n v="42.025911864406787"/>
    <n v="7.5646641355932216"/>
    <n v="49.590576000000006"/>
    <n v="58.18"/>
    <n v="0"/>
    <n v="58.18"/>
    <n v="58.18"/>
    <n v="18"/>
  </r>
  <r>
    <x v="2"/>
    <x v="3"/>
    <x v="675"/>
    <x v="661"/>
    <x v="2"/>
    <n v="1"/>
    <n v="96.6595972881356"/>
    <n v="17.398727511864408"/>
    <n v="114.05832480000001"/>
    <n v="133.81"/>
    <n v="0"/>
    <n v="133.81"/>
    <n v="133.81"/>
    <n v="18"/>
  </r>
  <r>
    <x v="2"/>
    <x v="3"/>
    <x v="676"/>
    <x v="662"/>
    <x v="2"/>
    <n v="1"/>
    <n v="38.23762431104312"/>
    <n v="6.882772375987761"/>
    <n v="45.120396687030883"/>
    <n v="52.94"/>
    <n v="0"/>
    <n v="52.94"/>
    <n v="52.94"/>
    <n v="18"/>
  </r>
  <r>
    <x v="2"/>
    <x v="3"/>
    <x v="677"/>
    <x v="663"/>
    <x v="2"/>
    <n v="1"/>
    <n v="52.278001987754251"/>
    <n v="9.410040357795765"/>
    <n v="61.688042345550016"/>
    <n v="72.37"/>
    <n v="0"/>
    <n v="72.37"/>
    <n v="72.37"/>
    <n v="18"/>
  </r>
  <r>
    <x v="2"/>
    <x v="3"/>
    <x v="678"/>
    <x v="664"/>
    <x v="2"/>
    <n v="1"/>
    <n v="32.816949152542378"/>
    <n v="5.9070508474576275"/>
    <n v="38.724000000000004"/>
    <n v="45.43"/>
    <n v="0"/>
    <n v="45.43"/>
    <n v="45.43"/>
    <n v="18"/>
  </r>
  <r>
    <x v="2"/>
    <x v="3"/>
    <x v="679"/>
    <x v="665"/>
    <x v="1"/>
    <n v="1"/>
    <n v="1207.906047457627"/>
    <n v="217.42308854237285"/>
    <n v="1425.3291359999998"/>
    <n v="1672.21"/>
    <n v="0"/>
    <n v="1672.21"/>
    <n v="1672.21"/>
    <n v="18"/>
  </r>
  <r>
    <x v="2"/>
    <x v="3"/>
    <x v="680"/>
    <x v="666"/>
    <x v="1"/>
    <n v="1"/>
    <n v="1342.1178305084745"/>
    <n v="241.58120949152541"/>
    <n v="1583.6990399999997"/>
    <n v="1858.01"/>
    <n v="0"/>
    <n v="1858.01"/>
    <n v="1858.01"/>
    <n v="18"/>
  </r>
  <r>
    <x v="2"/>
    <x v="3"/>
    <x v="681"/>
    <x v="667"/>
    <x v="1"/>
    <n v="1"/>
    <n v="1491.242033898305"/>
    <n v="268.42356610169486"/>
    <n v="1759.6655999999998"/>
    <n v="2064.46"/>
    <n v="0"/>
    <n v="2064.46"/>
    <n v="2064.46"/>
    <n v="18"/>
  </r>
  <r>
    <x v="2"/>
    <x v="3"/>
    <x v="682"/>
    <x v="668"/>
    <x v="1"/>
    <n v="1"/>
    <n v="1656.9355932203391"/>
    <n v="298.24840677966102"/>
    <n v="1955.184"/>
    <n v="2293.84"/>
    <n v="0"/>
    <n v="2293.84"/>
    <n v="2293.84"/>
    <n v="18"/>
  </r>
  <r>
    <x v="2"/>
    <x v="3"/>
    <x v="683"/>
    <x v="669"/>
    <x v="1"/>
    <n v="1"/>
    <n v="1281.6102782806781"/>
    <n v="230.68985009052204"/>
    <n v="1512.3001283712001"/>
    <n v="1774.24"/>
    <n v="0"/>
    <n v="1774.24"/>
    <n v="1774.24"/>
    <n v="18"/>
  </r>
  <r>
    <x v="2"/>
    <x v="3"/>
    <x v="684"/>
    <x v="670"/>
    <x v="2"/>
    <n v="1"/>
    <n v="166.57625361244914"/>
    <n v="29.983725650240842"/>
    <n v="196.55997926268998"/>
    <n v="230.6"/>
    <n v="0"/>
    <n v="230.6"/>
    <n v="230.6"/>
    <n v="18"/>
  </r>
  <r>
    <x v="2"/>
    <x v="3"/>
    <x v="685"/>
    <x v="671"/>
    <x v="2"/>
    <n v="1"/>
    <n v="166.57625361244914"/>
    <n v="29.983725650240842"/>
    <n v="196.55997926268998"/>
    <n v="230.6"/>
    <n v="0"/>
    <n v="230.6"/>
    <n v="230.6"/>
    <n v="18"/>
  </r>
  <r>
    <x v="2"/>
    <x v="3"/>
    <x v="686"/>
    <x v="672"/>
    <x v="2"/>
    <n v="1"/>
    <n v="168.01973120135597"/>
    <n v="30.243551616244073"/>
    <n v="198.26328281760001"/>
    <n v="232.61"/>
    <n v="0"/>
    <n v="232.61"/>
    <n v="232.61"/>
    <n v="18"/>
  </r>
  <r>
    <x v="2"/>
    <x v="3"/>
    <x v="687"/>
    <x v="673"/>
    <x v="2"/>
    <n v="1"/>
    <n v="373.80421793898307"/>
    <n v="67.284759229016956"/>
    <n v="441.08897716799999"/>
    <n v="517.48"/>
    <n v="0"/>
    <n v="517.48"/>
    <n v="517.48"/>
    <n v="18"/>
  </r>
  <r>
    <x v="2"/>
    <x v="3"/>
    <x v="688"/>
    <x v="674"/>
    <x v="2"/>
    <n v="1"/>
    <n v="373.80421793898307"/>
    <n v="67.284759229016956"/>
    <n v="441.08897716799999"/>
    <n v="517.48"/>
    <n v="0"/>
    <n v="517.48"/>
    <n v="517.48"/>
    <n v="18"/>
  </r>
  <r>
    <x v="2"/>
    <x v="3"/>
    <x v="689"/>
    <x v="675"/>
    <x v="2"/>
    <n v="1"/>
    <n v="168.01973120135597"/>
    <n v="30.243551616244073"/>
    <n v="198.26328281760001"/>
    <n v="232.61"/>
    <n v="0"/>
    <n v="232.61"/>
    <n v="232.61"/>
    <n v="18"/>
  </r>
  <r>
    <x v="2"/>
    <x v="3"/>
    <x v="690"/>
    <x v="676"/>
    <x v="2"/>
    <n v="1"/>
    <n v="135.56745762711867"/>
    <n v="24.402142372881361"/>
    <n v="159.96960000000001"/>
    <n v="187.68"/>
    <n v="0"/>
    <n v="187.68"/>
    <n v="187.68"/>
    <n v="18"/>
  </r>
  <r>
    <x v="2"/>
    <x v="3"/>
    <x v="691"/>
    <x v="677"/>
    <x v="2"/>
    <n v="1"/>
    <n v="228.71313559322033"/>
    <n v="41.168364406779659"/>
    <n v="269.88149999999996"/>
    <n v="316.62"/>
    <n v="0"/>
    <n v="316.62"/>
    <n v="316.62"/>
    <n v="18"/>
  </r>
  <r>
    <x v="2"/>
    <x v="3"/>
    <x v="692"/>
    <x v="678"/>
    <x v="1"/>
    <n v="1"/>
    <n v="2315.3566088135599"/>
    <n v="416.76418958644075"/>
    <n v="2732.1207984000007"/>
    <n v="3205.35"/>
    <n v="0"/>
    <n v="3205.35"/>
    <n v="3205.35"/>
    <n v="18"/>
  </r>
  <r>
    <x v="2"/>
    <x v="3"/>
    <x v="693"/>
    <x v="679"/>
    <x v="1"/>
    <n v="1"/>
    <n v="1355.6745762711864"/>
    <n v="244.02142372881355"/>
    <n v="1599.6959999999999"/>
    <n v="1876.78"/>
    <n v="0"/>
    <n v="1876.78"/>
    <n v="1876.78"/>
    <n v="18"/>
  </r>
  <r>
    <x v="2"/>
    <x v="3"/>
    <x v="694"/>
    <x v="680"/>
    <x v="1"/>
    <n v="1"/>
    <n v="2552.5996596610171"/>
    <n v="459.46793873898304"/>
    <n v="3012.0675984"/>
    <n v="3533.78"/>
    <n v="0"/>
    <n v="3533.78"/>
    <n v="3533.78"/>
    <n v="18"/>
  </r>
  <r>
    <x v="2"/>
    <x v="3"/>
    <x v="695"/>
    <x v="681"/>
    <x v="1"/>
    <n v="1"/>
    <n v="3403.2515644067803"/>
    <n v="612.58528159322043"/>
    <n v="4015.8368460000006"/>
    <n v="4711.42"/>
    <n v="0"/>
    <n v="4711.42"/>
    <n v="4711.42"/>
    <n v="18"/>
  </r>
  <r>
    <x v="2"/>
    <x v="3"/>
    <x v="696"/>
    <x v="682"/>
    <x v="1"/>
    <n v="1"/>
    <n v="4525.6484379661024"/>
    <n v="814.6167188338984"/>
    <n v="5340.2651568000001"/>
    <n v="6265.24"/>
    <n v="0"/>
    <n v="6265.24"/>
    <n v="6265.24"/>
    <n v="18"/>
  </r>
  <r>
    <x v="2"/>
    <x v="3"/>
    <x v="697"/>
    <x v="683"/>
    <x v="1"/>
    <n v="1"/>
    <n v="3403.2515644067803"/>
    <n v="612.58528159322043"/>
    <n v="4015.8368460000006"/>
    <n v="4711.42"/>
    <n v="0"/>
    <n v="4711.42"/>
    <n v="4711.42"/>
    <n v="18"/>
  </r>
  <r>
    <x v="2"/>
    <x v="3"/>
    <x v="698"/>
    <x v="684"/>
    <x v="1"/>
    <n v="1"/>
    <n v="723.15071084745773"/>
    <n v="130.16712795254239"/>
    <n v="853.31783880000012"/>
    <n v="1001.12"/>
    <n v="0"/>
    <n v="1001.12"/>
    <n v="1001.12"/>
    <n v="18"/>
  </r>
  <r>
    <x v="2"/>
    <x v="3"/>
    <x v="699"/>
    <x v="685"/>
    <x v="1"/>
    <n v="1"/>
    <n v="328.03653579010165"/>
    <n v="59.046576442218296"/>
    <n v="387.08311223231993"/>
    <n v="454.13"/>
    <n v="0"/>
    <n v="454.13"/>
    <n v="454.13"/>
    <n v="18"/>
  </r>
  <r>
    <x v="2"/>
    <x v="3"/>
    <x v="700"/>
    <x v="686"/>
    <x v="1"/>
    <n v="1"/>
    <n v="468.14832305084747"/>
    <n v="84.266698149152546"/>
    <n v="552.41502119999996"/>
    <n v="648.1"/>
    <n v="0"/>
    <n v="648.1"/>
    <n v="648.1"/>
    <n v="18"/>
  </r>
  <r>
    <x v="2"/>
    <x v="3"/>
    <x v="701"/>
    <x v="687"/>
    <x v="1"/>
    <n v="1"/>
    <n v="312.41574837152541"/>
    <n v="56.234834706874572"/>
    <n v="368.65058307839996"/>
    <n v="432.5"/>
    <n v="0"/>
    <n v="432.5"/>
    <n v="432.5"/>
    <n v="18"/>
  </r>
  <r>
    <x v="2"/>
    <x v="3"/>
    <x v="702"/>
    <x v="688"/>
    <x v="1"/>
    <n v="1"/>
    <n v="311947.5241952542"/>
    <n v="56150.554355145752"/>
    <n v="368098.07855039992"/>
    <n v="431855.61"/>
    <n v="0"/>
    <n v="431855.61"/>
    <n v="431855.61"/>
    <n v="18"/>
  </r>
  <r>
    <x v="2"/>
    <x v="3"/>
    <x v="703"/>
    <x v="689"/>
    <x v="1"/>
    <n v="1"/>
    <n v="111.84315254237289"/>
    <n v="20.13176745762712"/>
    <n v="131.97492"/>
    <n v="154.83000000000001"/>
    <n v="0"/>
    <n v="154.83000000000001"/>
    <n v="154.83000000000001"/>
    <n v="18"/>
  </r>
  <r>
    <x v="2"/>
    <x v="3"/>
    <x v="704"/>
    <x v="690"/>
    <x v="1"/>
    <n v="1"/>
    <n v="111.84315254237289"/>
    <n v="20.13176745762712"/>
    <n v="131.97492"/>
    <n v="154.83000000000001"/>
    <n v="0"/>
    <n v="154.83000000000001"/>
    <n v="154.83000000000001"/>
    <n v="18"/>
  </r>
  <r>
    <x v="2"/>
    <x v="3"/>
    <x v="705"/>
    <x v="691"/>
    <x v="1"/>
    <n v="1"/>
    <n v="1616.3030135593224"/>
    <n v="290.934542440678"/>
    <n v="1907.2375560000003"/>
    <n v="2237.58"/>
    <n v="0"/>
    <n v="2237.58"/>
    <n v="2237.58"/>
    <n v="18"/>
  </r>
  <r>
    <x v="2"/>
    <x v="3"/>
    <x v="706"/>
    <x v="692"/>
    <x v="1"/>
    <n v="1"/>
    <n v="173.83728813559324"/>
    <n v="31.290711864406781"/>
    <n v="205.12800000000001"/>
    <n v="240.66"/>
    <n v="0"/>
    <n v="240.66"/>
    <n v="240.66"/>
    <n v="18"/>
  </r>
  <r>
    <x v="2"/>
    <x v="3"/>
    <x v="707"/>
    <x v="693"/>
    <x v="1"/>
    <n v="1"/>
    <n v="231.82035254237292"/>
    <n v="41.727663457627123"/>
    <n v="273.54801600000002"/>
    <n v="320.93"/>
    <n v="0"/>
    <n v="320.93"/>
    <n v="320.93"/>
    <n v="18"/>
  </r>
  <r>
    <x v="2"/>
    <x v="3"/>
    <x v="708"/>
    <x v="694"/>
    <x v="1"/>
    <n v="1"/>
    <n v="327.41313559322037"/>
    <n v="58.934364406779665"/>
    <n v="386.34750000000003"/>
    <n v="453.27"/>
    <n v="0"/>
    <n v="453.27"/>
    <n v="453.27"/>
    <n v="18"/>
  </r>
  <r>
    <x v="2"/>
    <x v="3"/>
    <x v="709"/>
    <x v="695"/>
    <x v="1"/>
    <n v="1"/>
    <n v="257.82327545491523"/>
    <n v="46.408189581884741"/>
    <n v="304.23146503679999"/>
    <n v="356.93"/>
    <n v="0"/>
    <n v="356.93"/>
    <n v="356.93"/>
    <n v="18"/>
  </r>
  <r>
    <x v="2"/>
    <x v="3"/>
    <x v="710"/>
    <x v="696"/>
    <x v="1"/>
    <n v="1"/>
    <n v="1701.3038094915257"/>
    <n v="306.23468570847461"/>
    <n v="2007.5384952000002"/>
    <n v="2355.2600000000002"/>
    <n v="0"/>
    <n v="2355.2600000000002"/>
    <n v="2355.2600000000002"/>
    <n v="18"/>
  </r>
  <r>
    <x v="2"/>
    <x v="3"/>
    <x v="711"/>
    <x v="697"/>
    <x v="1"/>
    <n v="1"/>
    <n v="602.17300278265725"/>
    <n v="108.39114050087831"/>
    <n v="710.56414328353549"/>
    <n v="833.64"/>
    <n v="0"/>
    <n v="833.64"/>
    <n v="833.64"/>
    <n v="18"/>
  </r>
  <r>
    <x v="2"/>
    <x v="3"/>
    <x v="712"/>
    <x v="698"/>
    <x v="1"/>
    <n v="1"/>
    <n v="1165.0372881355934"/>
    <n v="209.7067118644068"/>
    <n v="1374.7440000000001"/>
    <n v="1612.86"/>
    <n v="0"/>
    <n v="1612.86"/>
    <n v="1612.86"/>
    <n v="18"/>
  </r>
  <r>
    <x v="2"/>
    <x v="3"/>
    <x v="713"/>
    <x v="699"/>
    <x v="1"/>
    <n v="1"/>
    <n v="1276.2998298305085"/>
    <n v="229.73396936949152"/>
    <n v="1506.0337992"/>
    <n v="1766.9"/>
    <n v="0"/>
    <n v="1766.9"/>
    <n v="1766.9"/>
    <n v="18"/>
  </r>
  <r>
    <x v="2"/>
    <x v="3"/>
    <x v="714"/>
    <x v="700"/>
    <x v="1"/>
    <n v="1"/>
    <n v="537.95986989559322"/>
    <n v="96.832776581206772"/>
    <n v="634.79264647679997"/>
    <n v="744.74"/>
    <n v="0"/>
    <n v="744.74"/>
    <n v="744.74"/>
    <n v="18"/>
  </r>
  <r>
    <x v="2"/>
    <x v="3"/>
    <x v="715"/>
    <x v="701"/>
    <x v="1"/>
    <n v="1"/>
    <n v="1531.302217627119"/>
    <n v="275.63439917288144"/>
    <n v="1806.9366168000004"/>
    <n v="2119.91"/>
    <n v="0"/>
    <n v="2119.91"/>
    <n v="2119.91"/>
    <n v="18"/>
  </r>
  <r>
    <x v="2"/>
    <x v="3"/>
    <x v="716"/>
    <x v="702"/>
    <x v="1"/>
    <n v="1"/>
    <n v="672.44983736949143"/>
    <n v="121.04097072650845"/>
    <n v="793.49080809599991"/>
    <n v="930.93"/>
    <n v="0"/>
    <n v="930.93"/>
    <n v="930.93"/>
    <n v="18"/>
  </r>
  <r>
    <x v="2"/>
    <x v="3"/>
    <x v="717"/>
    <x v="703"/>
    <x v="1"/>
    <n v="1"/>
    <n v="704.7813559322035"/>
    <n v="126.86064406779663"/>
    <n v="831.64200000000005"/>
    <n v="975.69"/>
    <n v="0"/>
    <n v="975.69"/>
    <n v="975.69"/>
    <n v="18"/>
  </r>
  <r>
    <x v="2"/>
    <x v="3"/>
    <x v="718"/>
    <x v="704"/>
    <x v="1"/>
    <n v="1"/>
    <n v="359.74919398576276"/>
    <n v="64.754854917437299"/>
    <n v="424.50404890320004"/>
    <n v="498.03"/>
    <n v="0"/>
    <n v="498.03"/>
    <n v="498.03"/>
    <n v="18"/>
  </r>
  <r>
    <x v="2"/>
    <x v="3"/>
    <x v="719"/>
    <x v="705"/>
    <x v="1"/>
    <n v="1"/>
    <n v="359.74919398576276"/>
    <n v="64.754854917437299"/>
    <n v="424.50404890320004"/>
    <n v="498.03"/>
    <n v="0"/>
    <n v="498.03"/>
    <n v="498.03"/>
    <n v="18"/>
  </r>
  <r>
    <x v="2"/>
    <x v="3"/>
    <x v="720"/>
    <x v="706"/>
    <x v="1"/>
    <n v="1"/>
    <n v="359.74919398576276"/>
    <n v="64.754854917437299"/>
    <n v="424.50404890320004"/>
    <n v="498.03"/>
    <n v="0"/>
    <n v="498.03"/>
    <n v="498.03"/>
    <n v="18"/>
  </r>
  <r>
    <x v="2"/>
    <x v="3"/>
    <x v="721"/>
    <x v="707"/>
    <x v="1"/>
    <n v="1"/>
    <n v="359.74919398576276"/>
    <n v="64.754854917437299"/>
    <n v="424.50404890320004"/>
    <n v="498.03"/>
    <n v="0"/>
    <n v="498.03"/>
    <n v="498.03"/>
    <n v="18"/>
  </r>
  <r>
    <x v="2"/>
    <x v="3"/>
    <x v="722"/>
    <x v="708"/>
    <x v="1"/>
    <n v="1"/>
    <n v="359.74919398576276"/>
    <n v="64.754854917437299"/>
    <n v="424.50404890320004"/>
    <n v="498.03"/>
    <n v="0"/>
    <n v="498.03"/>
    <n v="498.03"/>
    <n v="18"/>
  </r>
  <r>
    <x v="2"/>
    <x v="3"/>
    <x v="723"/>
    <x v="709"/>
    <x v="1"/>
    <n v="1"/>
    <n v="359.74919398576276"/>
    <n v="64.754854917437299"/>
    <n v="424.50404890320004"/>
    <n v="498.03"/>
    <n v="0"/>
    <n v="498.03"/>
    <n v="498.03"/>
    <n v="18"/>
  </r>
  <r>
    <x v="2"/>
    <x v="3"/>
    <x v="724"/>
    <x v="710"/>
    <x v="1"/>
    <n v="1"/>
    <n v="359.74919398576276"/>
    <n v="64.754854917437299"/>
    <n v="424.50404890320004"/>
    <n v="498.03"/>
    <n v="0"/>
    <n v="498.03"/>
    <n v="498.03"/>
    <n v="18"/>
  </r>
  <r>
    <x v="2"/>
    <x v="3"/>
    <x v="725"/>
    <x v="711"/>
    <x v="1"/>
    <n v="1"/>
    <n v="359.74919398576276"/>
    <n v="64.754854917437299"/>
    <n v="424.50404890320004"/>
    <n v="498.03"/>
    <n v="0"/>
    <n v="498.03"/>
    <n v="498.03"/>
    <n v="18"/>
  </r>
  <r>
    <x v="2"/>
    <x v="3"/>
    <x v="726"/>
    <x v="712"/>
    <x v="1"/>
    <n v="1"/>
    <n v="359.74919398576276"/>
    <n v="64.754854917437299"/>
    <n v="424.50404890320004"/>
    <n v="498.03"/>
    <n v="0"/>
    <n v="498.03"/>
    <n v="498.03"/>
    <n v="18"/>
  </r>
  <r>
    <x v="2"/>
    <x v="3"/>
    <x v="727"/>
    <x v="713"/>
    <x v="1"/>
    <n v="1"/>
    <n v="1075.6449152542373"/>
    <n v="193.61608474576269"/>
    <n v="1269.261"/>
    <n v="1489.11"/>
    <n v="0"/>
    <n v="1489.11"/>
    <n v="1489.11"/>
    <n v="18"/>
  </r>
  <r>
    <x v="2"/>
    <x v="3"/>
    <x v="728"/>
    <x v="714"/>
    <x v="1"/>
    <n v="1"/>
    <n v="2516.7432203389831"/>
    <n v="453.01377966101694"/>
    <n v="2969.7570000000001"/>
    <n v="3484.14"/>
    <n v="0"/>
    <n v="3484.14"/>
    <n v="3484.14"/>
    <n v="18"/>
  </r>
  <r>
    <x v="2"/>
    <x v="3"/>
    <x v="729"/>
    <x v="715"/>
    <x v="1"/>
    <n v="1"/>
    <n v="3020.0936440677974"/>
    <n v="543.61685593220352"/>
    <n v="3563.7105000000006"/>
    <n v="4180.97"/>
    <n v="0"/>
    <n v="4180.97"/>
    <n v="4180.97"/>
    <n v="18"/>
  </r>
  <r>
    <x v="2"/>
    <x v="3"/>
    <x v="730"/>
    <x v="716"/>
    <x v="1"/>
    <n v="1"/>
    <n v="5530.2032989830514"/>
    <n v="995.4365938169492"/>
    <n v="6525.6398928000008"/>
    <n v="7655.93"/>
    <n v="0"/>
    <n v="7655.93"/>
    <n v="7655.93"/>
    <n v="18"/>
  </r>
  <r>
    <x v="2"/>
    <x v="3"/>
    <x v="731"/>
    <x v="717"/>
    <x v="1"/>
    <n v="1"/>
    <n v="2552.5996596610171"/>
    <n v="459.46793873898304"/>
    <n v="3012.0675984"/>
    <n v="3533.78"/>
    <n v="0"/>
    <n v="3533.78"/>
    <n v="3533.78"/>
    <n v="18"/>
  </r>
  <r>
    <x v="2"/>
    <x v="3"/>
    <x v="732"/>
    <x v="718"/>
    <x v="1"/>
    <n v="1"/>
    <n v="597.64335273762708"/>
    <n v="107.57580349277288"/>
    <n v="705.2191562303999"/>
    <n v="827.37"/>
    <n v="0"/>
    <n v="827.37"/>
    <n v="827.37"/>
    <n v="18"/>
  </r>
  <r>
    <x v="2"/>
    <x v="3"/>
    <x v="733"/>
    <x v="719"/>
    <x v="1"/>
    <n v="1"/>
    <n v="597.64335273762708"/>
    <n v="107.57580349277288"/>
    <n v="705.2191562303999"/>
    <n v="827.37"/>
    <n v="0"/>
    <n v="827.37"/>
    <n v="827.37"/>
    <n v="18"/>
  </r>
  <r>
    <x v="2"/>
    <x v="3"/>
    <x v="734"/>
    <x v="720"/>
    <x v="1"/>
    <n v="1"/>
    <n v="484.6265475254238"/>
    <n v="87.232778554576285"/>
    <n v="571.85932608000007"/>
    <n v="670.91"/>
    <n v="0"/>
    <n v="670.91"/>
    <n v="670.91"/>
    <n v="18"/>
  </r>
  <r>
    <x v="2"/>
    <x v="3"/>
    <x v="735"/>
    <x v="721"/>
    <x v="1"/>
    <n v="1"/>
    <n v="484.6265475254238"/>
    <n v="87.232778554576285"/>
    <n v="571.85932608000007"/>
    <n v="670.91"/>
    <n v="0"/>
    <n v="670.91"/>
    <n v="670.91"/>
    <n v="18"/>
  </r>
  <r>
    <x v="2"/>
    <x v="3"/>
    <x v="736"/>
    <x v="722"/>
    <x v="1"/>
    <n v="1"/>
    <n v="536.16472907232207"/>
    <n v="96.509651233017976"/>
    <n v="632.67438030534004"/>
    <n v="742.25"/>
    <n v="0"/>
    <n v="742.25"/>
    <n v="742.25"/>
    <n v="18"/>
  </r>
  <r>
    <x v="2"/>
    <x v="3"/>
    <x v="737"/>
    <x v="723"/>
    <x v="1"/>
    <n v="1"/>
    <n v="698.89631067961159"/>
    <n v="125.80133592233008"/>
    <n v="824.69764660194164"/>
    <n v="967.54"/>
    <n v="0"/>
    <n v="967.54"/>
    <n v="967.54"/>
    <n v="18"/>
  </r>
  <r>
    <x v="2"/>
    <x v="3"/>
    <x v="738"/>
    <x v="724"/>
    <x v="1"/>
    <n v="1"/>
    <n v="2045.1953666667769"/>
    <n v="368.13516600001981"/>
    <n v="2413.3305326667964"/>
    <n v="2831.34"/>
    <n v="0"/>
    <n v="2831.34"/>
    <n v="2831.34"/>
    <n v="18"/>
  </r>
  <r>
    <x v="2"/>
    <x v="3"/>
    <x v="739"/>
    <x v="725"/>
    <x v="1"/>
    <n v="1"/>
    <n v="681.73178888892551"/>
    <n v="122.71172200000659"/>
    <n v="804.443510888932"/>
    <n v="943.78"/>
    <n v="0"/>
    <n v="943.78"/>
    <n v="943.78"/>
    <n v="18"/>
  </r>
  <r>
    <x v="2"/>
    <x v="3"/>
    <x v="740"/>
    <x v="726"/>
    <x v="1"/>
    <n v="1"/>
    <n v="21348.431593220343"/>
    <n v="3842.7176867796616"/>
    <n v="25191.149280000001"/>
    <n v="29554.46"/>
    <n v="0"/>
    <n v="29554.46"/>
    <n v="29554.46"/>
    <n v="18"/>
  </r>
  <r>
    <x v="2"/>
    <x v="3"/>
    <x v="741"/>
    <x v="727"/>
    <x v="1"/>
    <n v="1"/>
    <n v="21348.431593220343"/>
    <n v="3842.7176867796616"/>
    <n v="25191.149280000001"/>
    <n v="29554.46"/>
    <n v="0"/>
    <n v="29554.46"/>
    <n v="29554.46"/>
    <n v="18"/>
  </r>
  <r>
    <x v="2"/>
    <x v="3"/>
    <x v="742"/>
    <x v="728"/>
    <x v="1"/>
    <n v="1"/>
    <n v="21348.431593220343"/>
    <n v="3842.7176867796616"/>
    <n v="25191.149280000001"/>
    <n v="29554.46"/>
    <n v="0"/>
    <n v="29554.46"/>
    <n v="29554.46"/>
    <n v="18"/>
  </r>
  <r>
    <x v="2"/>
    <x v="3"/>
    <x v="743"/>
    <x v="729"/>
    <x v="1"/>
    <n v="1"/>
    <n v="21348.431593220343"/>
    <n v="3842.7176867796616"/>
    <n v="25191.149280000001"/>
    <n v="29554.46"/>
    <n v="0"/>
    <n v="29554.46"/>
    <n v="29554.46"/>
    <n v="18"/>
  </r>
  <r>
    <x v="2"/>
    <x v="3"/>
    <x v="744"/>
    <x v="730"/>
    <x v="1"/>
    <n v="1"/>
    <n v="3735.0287084745769"/>
    <n v="672.30516752542383"/>
    <n v="4407.3338760000006"/>
    <n v="5170.72"/>
    <n v="0"/>
    <n v="5170.72"/>
    <n v="5170.72"/>
    <n v="18"/>
  </r>
  <r>
    <x v="2"/>
    <x v="3"/>
    <x v="745"/>
    <x v="731"/>
    <x v="1"/>
    <n v="1"/>
    <n v="3735.0287084745769"/>
    <n v="672.30516752542383"/>
    <n v="4407.3338760000006"/>
    <n v="5170.72"/>
    <n v="0"/>
    <n v="5170.72"/>
    <n v="5170.72"/>
    <n v="18"/>
  </r>
  <r>
    <x v="2"/>
    <x v="3"/>
    <x v="746"/>
    <x v="732"/>
    <x v="1"/>
    <n v="1"/>
    <n v="3735.0287084745769"/>
    <n v="672.30516752542383"/>
    <n v="4407.3338760000006"/>
    <n v="5170.72"/>
    <n v="0"/>
    <n v="5170.72"/>
    <n v="5170.72"/>
    <n v="18"/>
  </r>
  <r>
    <x v="2"/>
    <x v="3"/>
    <x v="747"/>
    <x v="733"/>
    <x v="1"/>
    <n v="1"/>
    <n v="3735.0287084745769"/>
    <n v="672.30516752542383"/>
    <n v="4407.3338760000006"/>
    <n v="5170.72"/>
    <n v="0"/>
    <n v="5170.72"/>
    <n v="5170.72"/>
    <n v="18"/>
  </r>
  <r>
    <x v="2"/>
    <x v="3"/>
    <x v="748"/>
    <x v="734"/>
    <x v="1"/>
    <n v="1"/>
    <n v="625.94237288135605"/>
    <n v="112.66962711864409"/>
    <n v="738.61200000000008"/>
    <n v="866.55"/>
    <n v="0"/>
    <n v="866.55"/>
    <n v="866.55"/>
    <n v="18"/>
  </r>
  <r>
    <x v="2"/>
    <x v="3"/>
    <x v="749"/>
    <x v="735"/>
    <x v="1"/>
    <n v="1"/>
    <n v="390.51968546440673"/>
    <n v="70.293543383593203"/>
    <n v="460.81322884799994"/>
    <n v="540.63"/>
    <n v="0"/>
    <n v="540.63"/>
    <n v="540.63"/>
    <n v="18"/>
  </r>
  <r>
    <x v="2"/>
    <x v="3"/>
    <x v="750"/>
    <x v="736"/>
    <x v="1"/>
    <n v="1"/>
    <n v="770.38855932203387"/>
    <n v="138.66994067796608"/>
    <n v="909.05849999999998"/>
    <n v="1066.51"/>
    <n v="0"/>
    <n v="1066.51"/>
    <n v="1066.51"/>
    <n v="18"/>
  </r>
  <r>
    <x v="2"/>
    <x v="3"/>
    <x v="751"/>
    <x v="737"/>
    <x v="1"/>
    <n v="1"/>
    <n v="488.64069994576278"/>
    <n v="87.955325990237299"/>
    <n v="576.59602593600005"/>
    <n v="676.47"/>
    <n v="0"/>
    <n v="676.47"/>
    <n v="676.47"/>
    <n v="18"/>
  </r>
  <r>
    <x v="2"/>
    <x v="3"/>
    <x v="752"/>
    <x v="738"/>
    <x v="1"/>
    <n v="1"/>
    <n v="1241.4559322033899"/>
    <n v="223.46206779661017"/>
    <n v="1464.9180000000001"/>
    <n v="1718.65"/>
    <n v="0"/>
    <n v="1718.65"/>
    <n v="1718.65"/>
    <n v="18"/>
  </r>
  <r>
    <x v="2"/>
    <x v="3"/>
    <x v="753"/>
    <x v="739"/>
    <x v="1"/>
    <n v="1"/>
    <n v="781.52741377627115"/>
    <n v="140.67493447972879"/>
    <n v="922.20234825599994"/>
    <n v="1081.93"/>
    <n v="0"/>
    <n v="1081.93"/>
    <n v="1081.93"/>
    <n v="18"/>
  </r>
  <r>
    <x v="2"/>
    <x v="3"/>
    <x v="754"/>
    <x v="740"/>
    <x v="1"/>
    <n v="1"/>
    <n v="937.56101694915264"/>
    <n v="168.76098305084747"/>
    <n v="1106.3220000000001"/>
    <n v="1297.94"/>
    <n v="0"/>
    <n v="1297.94"/>
    <n v="1297.94"/>
    <n v="18"/>
  </r>
  <r>
    <x v="2"/>
    <x v="3"/>
    <x v="755"/>
    <x v="741"/>
    <x v="1"/>
    <n v="1"/>
    <n v="586.27367157966103"/>
    <n v="105.52926088433898"/>
    <n v="691.80293246399992"/>
    <n v="811.63"/>
    <n v="0"/>
    <n v="811.63"/>
    <n v="811.63"/>
    <n v="18"/>
  </r>
  <r>
    <x v="2"/>
    <x v="3"/>
    <x v="756"/>
    <x v="742"/>
    <x v="1"/>
    <n v="1"/>
    <n v="513.59237288135591"/>
    <n v="92.446627118644059"/>
    <n v="606.03899999999999"/>
    <n v="711.01"/>
    <n v="0"/>
    <n v="711.01"/>
    <n v="711.01"/>
    <n v="18"/>
  </r>
  <r>
    <x v="2"/>
    <x v="3"/>
    <x v="757"/>
    <x v="743"/>
    <x v="1"/>
    <n v="1"/>
    <n v="322.27909431864407"/>
    <n v="58.01023697735593"/>
    <n v="380.289331296"/>
    <n v="446.16"/>
    <n v="0"/>
    <n v="446.16"/>
    <n v="446.16"/>
    <n v="18"/>
  </r>
  <r>
    <x v="2"/>
    <x v="3"/>
    <x v="758"/>
    <x v="744"/>
    <x v="1"/>
    <n v="1"/>
    <n v="962.98347457627131"/>
    <n v="173.33702542372882"/>
    <n v="1136.3205"/>
    <n v="1333.14"/>
    <n v="0"/>
    <n v="1333.14"/>
    <n v="1333.14"/>
    <n v="18"/>
  </r>
  <r>
    <x v="2"/>
    <x v="3"/>
    <x v="759"/>
    <x v="745"/>
    <x v="1"/>
    <n v="1"/>
    <n v="602.17300278265725"/>
    <n v="108.39114050087831"/>
    <n v="710.56414328353549"/>
    <n v="833.64"/>
    <n v="0"/>
    <n v="833.64"/>
    <n v="833.64"/>
    <n v="18"/>
  </r>
  <r>
    <x v="2"/>
    <x v="3"/>
    <x v="760"/>
    <x v="746"/>
    <x v="1"/>
    <n v="1"/>
    <n v="756.50606704067798"/>
    <n v="136.17109206732204"/>
    <n v="892.67715910799996"/>
    <n v="1047.3"/>
    <n v="0"/>
    <n v="1047.3"/>
    <n v="1047.3"/>
    <n v="18"/>
  </r>
  <r>
    <x v="2"/>
    <x v="3"/>
    <x v="761"/>
    <x v="747"/>
    <x v="1"/>
    <n v="1"/>
    <n v="672.44983736949143"/>
    <n v="121.04097072650845"/>
    <n v="793.49080809599991"/>
    <n v="930.93"/>
    <n v="0"/>
    <n v="930.93"/>
    <n v="930.93"/>
    <n v="18"/>
  </r>
  <r>
    <x v="2"/>
    <x v="3"/>
    <x v="762"/>
    <x v="748"/>
    <x v="1"/>
    <n v="1"/>
    <n v="1424.609745762712"/>
    <n v="256.42975423728814"/>
    <n v="1681.0395000000001"/>
    <n v="1972.21"/>
    <n v="0"/>
    <n v="1972.21"/>
    <n v="1972.21"/>
    <n v="18"/>
  </r>
  <r>
    <x v="2"/>
    <x v="3"/>
    <x v="763"/>
    <x v="749"/>
    <x v="1"/>
    <n v="1"/>
    <n v="1354.8091926953712"/>
    <n v="243.86565468516679"/>
    <n v="1598.6748473805378"/>
    <n v="1875.58"/>
    <n v="0"/>
    <n v="1875.58"/>
    <n v="1875.58"/>
    <n v="18"/>
  </r>
  <r>
    <x v="2"/>
    <x v="3"/>
    <x v="764"/>
    <x v="750"/>
    <x v="1"/>
    <n v="1"/>
    <n v="742.36120147691588"/>
    <n v="133.62501626584486"/>
    <n v="875.98621774276069"/>
    <n v="1027.72"/>
    <n v="0"/>
    <n v="1027.72"/>
    <n v="1027.72"/>
    <n v="18"/>
  </r>
  <r>
    <x v="2"/>
    <x v="3"/>
    <x v="765"/>
    <x v="751"/>
    <x v="1"/>
    <n v="1"/>
    <n v="1582.8927966101696"/>
    <n v="284.92070338983052"/>
    <n v="1867.8135"/>
    <n v="2191.33"/>
    <n v="0"/>
    <n v="2191.33"/>
    <n v="2191.33"/>
    <n v="18"/>
  </r>
  <r>
    <x v="2"/>
    <x v="3"/>
    <x v="766"/>
    <x v="752"/>
    <x v="1"/>
    <n v="1"/>
    <n v="961.34680092203405"/>
    <n v="173.04242416596611"/>
    <n v="1134.3892250880001"/>
    <n v="1330.87"/>
    <n v="0"/>
    <n v="1330.87"/>
    <n v="1330.87"/>
    <n v="18"/>
  </r>
  <r>
    <x v="2"/>
    <x v="3"/>
    <x v="767"/>
    <x v="753"/>
    <x v="1"/>
    <n v="1"/>
    <n v="1039.3505084745764"/>
    <n v="187.08309152542375"/>
    <n v="1226.4336000000001"/>
    <n v="1438.86"/>
    <n v="0"/>
    <n v="1438.86"/>
    <n v="1438.86"/>
    <n v="18"/>
  </r>
  <r>
    <x v="2"/>
    <x v="3"/>
    <x v="768"/>
    <x v="754"/>
    <x v="1"/>
    <n v="1"/>
    <n v="1050.6477966101693"/>
    <n v="189.11660338983046"/>
    <n v="1239.7643999999998"/>
    <n v="1454.5"/>
    <n v="0"/>
    <n v="1454.5"/>
    <n v="1454.5"/>
    <n v="18"/>
  </r>
  <r>
    <x v="2"/>
    <x v="3"/>
    <x v="769"/>
    <x v="755"/>
    <x v="1"/>
    <n v="1"/>
    <n v="1188.474711864407"/>
    <n v="213.92544813559326"/>
    <n v="1402.4001600000001"/>
    <n v="1645.3"/>
    <n v="0"/>
    <n v="1645.3"/>
    <n v="1645.3"/>
    <n v="18"/>
  </r>
  <r>
    <x v="2"/>
    <x v="3"/>
    <x v="770"/>
    <x v="756"/>
    <x v="1"/>
    <n v="1"/>
    <n v="2601.9088983050851"/>
    <n v="468.34360169491532"/>
    <n v="3070.2525000000005"/>
    <n v="3602.05"/>
    <n v="0"/>
    <n v="3602.05"/>
    <n v="3602.05"/>
    <n v="18"/>
  </r>
  <r>
    <x v="2"/>
    <x v="3"/>
    <x v="771"/>
    <x v="757"/>
    <x v="1"/>
    <n v="1"/>
    <n v="2254.430084745763"/>
    <n v="405.79741525423731"/>
    <n v="2660.2275000000004"/>
    <n v="3121"/>
    <n v="0"/>
    <n v="3121"/>
    <n v="3121"/>
    <n v="18"/>
  </r>
  <r>
    <x v="2"/>
    <x v="3"/>
    <x v="772"/>
    <x v="758"/>
    <x v="1"/>
    <n v="1"/>
    <n v="1740.9121016949155"/>
    <n v="313.36417830508475"/>
    <n v="2054.27628"/>
    <n v="2410.09"/>
    <n v="0"/>
    <n v="2410.09"/>
    <n v="2410.09"/>
    <n v="18"/>
  </r>
  <r>
    <x v="2"/>
    <x v="3"/>
    <x v="773"/>
    <x v="759"/>
    <x v="1"/>
    <n v="1"/>
    <n v="2166.7760309288137"/>
    <n v="390.01968556718646"/>
    <n v="2556.7957164960003"/>
    <n v="2999.65"/>
    <n v="0"/>
    <n v="2999.65"/>
    <n v="2999.65"/>
    <n v="18"/>
  </r>
  <r>
    <x v="2"/>
    <x v="3"/>
    <x v="774"/>
    <x v="760"/>
    <x v="1"/>
    <n v="1"/>
    <n v="2144.5990264888683"/>
    <n v="386.02782476799626"/>
    <n v="2530.6268512568645"/>
    <n v="2968.95"/>
    <n v="0"/>
    <n v="2968.95"/>
    <n v="2968.95"/>
    <n v="18"/>
  </r>
  <r>
    <x v="2"/>
    <x v="3"/>
    <x v="775"/>
    <x v="761"/>
    <x v="1"/>
    <n v="1"/>
    <n v="5395.6187054237289"/>
    <n v="971.21136697627117"/>
    <n v="6366.8300724000001"/>
    <n v="7469.62"/>
    <n v="0"/>
    <n v="7469.62"/>
    <n v="7469.62"/>
    <n v="18"/>
  </r>
  <r>
    <x v="2"/>
    <x v="3"/>
    <x v="776"/>
    <x v="762"/>
    <x v="1"/>
    <n v="1"/>
    <n v="1624.8288509694919"/>
    <n v="292.46919317450852"/>
    <n v="1917.2980441440004"/>
    <n v="2249.39"/>
    <n v="0"/>
    <n v="2249.39"/>
    <n v="2249.39"/>
    <n v="18"/>
  </r>
  <r>
    <x v="2"/>
    <x v="3"/>
    <x v="777"/>
    <x v="763"/>
    <x v="1"/>
    <n v="1"/>
    <n v="1649.6915588375905"/>
    <n v="296.94448059076626"/>
    <n v="1946.6360394283568"/>
    <n v="2283.8000000000002"/>
    <n v="0"/>
    <n v="2283.8000000000002"/>
    <n v="2283.8000000000002"/>
    <n v="18"/>
  </r>
  <r>
    <x v="2"/>
    <x v="3"/>
    <x v="778"/>
    <x v="764"/>
    <x v="1"/>
    <n v="1"/>
    <n v="1722.1793903999999"/>
    <n v="309.99229027199999"/>
    <n v="2032.1716806719999"/>
    <n v="2384.16"/>
    <n v="0"/>
    <n v="2384.16"/>
    <n v="2384.16"/>
    <n v="18"/>
  </r>
  <r>
    <x v="2"/>
    <x v="3"/>
    <x v="779"/>
    <x v="765"/>
    <x v="1"/>
    <n v="1"/>
    <n v="1494.3261935593221"/>
    <n v="268.97871484067798"/>
    <n v="1763.3049083999999"/>
    <n v="2068.7199999999998"/>
    <n v="0"/>
    <n v="2068.7199999999998"/>
    <n v="2068.7199999999998"/>
    <n v="18"/>
  </r>
  <r>
    <x v="2"/>
    <x v="3"/>
    <x v="780"/>
    <x v="766"/>
    <x v="1"/>
    <n v="1"/>
    <n v="2058.3611534440679"/>
    <n v="370.5050076199322"/>
    <n v="2428.8661610640002"/>
    <n v="2849.57"/>
    <n v="0"/>
    <n v="2849.57"/>
    <n v="2849.57"/>
    <n v="18"/>
  </r>
  <r>
    <x v="2"/>
    <x v="3"/>
    <x v="781"/>
    <x v="767"/>
    <x v="1"/>
    <n v="1"/>
    <n v="2058.3611534440679"/>
    <n v="370.5050076199322"/>
    <n v="2428.8661610640002"/>
    <n v="2849.57"/>
    <n v="0"/>
    <n v="2849.57"/>
    <n v="2849.57"/>
    <n v="18"/>
  </r>
  <r>
    <x v="2"/>
    <x v="3"/>
    <x v="782"/>
    <x v="768"/>
    <x v="1"/>
    <n v="1"/>
    <n v="2027.0369366847456"/>
    <n v="364.86664860325419"/>
    <n v="2391.9035852879997"/>
    <n v="2806.2"/>
    <n v="0"/>
    <n v="2806.2"/>
    <n v="2806.2"/>
    <n v="18"/>
  </r>
  <r>
    <x v="2"/>
    <x v="3"/>
    <x v="783"/>
    <x v="769"/>
    <x v="1"/>
    <n v="1"/>
    <n v="2139.5387211254238"/>
    <n v="385.11696980257625"/>
    <n v="2524.6556909279998"/>
    <n v="2961.95"/>
    <n v="0"/>
    <n v="2961.95"/>
    <n v="2961.95"/>
    <n v="18"/>
  </r>
  <r>
    <x v="2"/>
    <x v="3"/>
    <x v="784"/>
    <x v="770"/>
    <x v="1"/>
    <n v="1"/>
    <n v="995.65033850847476"/>
    <n v="179.21706093152545"/>
    <n v="1174.8673994400001"/>
    <n v="1378.36"/>
    <n v="0"/>
    <n v="1378.36"/>
    <n v="1378.36"/>
    <n v="18"/>
  </r>
  <r>
    <x v="2"/>
    <x v="3"/>
    <x v="785"/>
    <x v="771"/>
    <x v="1"/>
    <n v="1"/>
    <n v="1269.7112513898305"/>
    <n v="228.54802525016947"/>
    <n v="1498.2592766399998"/>
    <n v="1757.76"/>
    <n v="0"/>
    <n v="1757.76"/>
    <n v="1757.76"/>
    <n v="18"/>
  </r>
  <r>
    <x v="2"/>
    <x v="3"/>
    <x v="786"/>
    <x v="772"/>
    <x v="1"/>
    <n v="1"/>
    <n v="1867.9107922169494"/>
    <n v="336.22394259905087"/>
    <n v="2204.1347348160002"/>
    <n v="2585.91"/>
    <n v="0"/>
    <n v="2585.91"/>
    <n v="2585.91"/>
    <n v="18"/>
  </r>
  <r>
    <x v="2"/>
    <x v="3"/>
    <x v="787"/>
    <x v="773"/>
    <x v="1"/>
    <n v="1"/>
    <n v="1639.5295601288135"/>
    <n v="295.11532082318644"/>
    <n v="1934.6448809519998"/>
    <n v="2269.7399999999998"/>
    <n v="0"/>
    <n v="2269.7399999999998"/>
    <n v="2269.7399999999998"/>
    <n v="18"/>
  </r>
  <r>
    <x v="2"/>
    <x v="3"/>
    <x v="788"/>
    <x v="774"/>
    <x v="1"/>
    <n v="1"/>
    <n v="1867.9107922169494"/>
    <n v="336.22394259905087"/>
    <n v="2204.1347348160002"/>
    <n v="2585.91"/>
    <n v="0"/>
    <n v="2585.91"/>
    <n v="2585.91"/>
    <n v="18"/>
  </r>
  <r>
    <x v="2"/>
    <x v="3"/>
    <x v="789"/>
    <x v="775"/>
    <x v="1"/>
    <n v="1"/>
    <n v="2026.9314200135593"/>
    <n v="364.84765560244068"/>
    <n v="2391.7790756159998"/>
    <n v="2806.06"/>
    <n v="0"/>
    <n v="2806.06"/>
    <n v="2806.06"/>
    <n v="18"/>
  </r>
  <r>
    <x v="2"/>
    <x v="3"/>
    <x v="790"/>
    <x v="776"/>
    <x v="1"/>
    <n v="1"/>
    <n v="2139.5387211254238"/>
    <n v="385.11696980257625"/>
    <n v="2524.6556909279998"/>
    <n v="2961.95"/>
    <n v="0"/>
    <n v="2961.95"/>
    <n v="2961.95"/>
    <n v="18"/>
  </r>
  <r>
    <x v="2"/>
    <x v="3"/>
    <x v="791"/>
    <x v="777"/>
    <x v="1"/>
    <n v="1"/>
    <n v="1540.3072860000002"/>
    <n v="277.25531148000005"/>
    <n v="1817.5625974800002"/>
    <n v="2132.38"/>
    <n v="0"/>
    <n v="2132.38"/>
    <n v="2132.38"/>
    <n v="18"/>
  </r>
  <r>
    <x v="2"/>
    <x v="3"/>
    <x v="792"/>
    <x v="778"/>
    <x v="1"/>
    <n v="1"/>
    <n v="3482.3694915254237"/>
    <n v="626.82650847457626"/>
    <n v="4109.1959999999999"/>
    <n v="4820.9399999999996"/>
    <n v="0"/>
    <n v="4820.9399999999996"/>
    <n v="4820.9399999999996"/>
    <n v="18"/>
  </r>
  <r>
    <x v="2"/>
    <x v="3"/>
    <x v="793"/>
    <x v="779"/>
    <x v="1"/>
    <n v="1"/>
    <n v="2309.5681823726272"/>
    <n v="415.72227282707291"/>
    <n v="2725.2904551996999"/>
    <n v="3197.33"/>
    <n v="0"/>
    <n v="3197.33"/>
    <n v="3197.33"/>
    <n v="18"/>
  </r>
  <r>
    <x v="2"/>
    <x v="3"/>
    <x v="794"/>
    <x v="780"/>
    <x v="1"/>
    <n v="1"/>
    <n v="3136.1610783050851"/>
    <n v="564.50899409491524"/>
    <n v="3700.6700724000002"/>
    <n v="4341.66"/>
    <n v="0"/>
    <n v="4341.66"/>
    <n v="4341.66"/>
    <n v="18"/>
  </r>
  <r>
    <x v="2"/>
    <x v="3"/>
    <x v="795"/>
    <x v="781"/>
    <x v="1"/>
    <n v="1"/>
    <n v="3136.1610783050851"/>
    <n v="564.50899409491524"/>
    <n v="3700.6700724000002"/>
    <n v="4341.66"/>
    <n v="0"/>
    <n v="4341.66"/>
    <n v="4341.66"/>
    <n v="18"/>
  </r>
  <r>
    <x v="2"/>
    <x v="3"/>
    <x v="796"/>
    <x v="782"/>
    <x v="1"/>
    <n v="1"/>
    <n v="2926.002146033898"/>
    <n v="526.68038628610168"/>
    <n v="3452.6825323199996"/>
    <n v="4050.71"/>
    <n v="0"/>
    <n v="4050.71"/>
    <n v="4050.71"/>
    <n v="18"/>
  </r>
  <r>
    <x v="2"/>
    <x v="3"/>
    <x v="797"/>
    <x v="783"/>
    <x v="1"/>
    <n v="1"/>
    <n v="2228.5988586305084"/>
    <n v="401.14779455349151"/>
    <n v="2629.7466531839996"/>
    <n v="3085.24"/>
    <n v="0"/>
    <n v="3085.24"/>
    <n v="3085.24"/>
    <n v="18"/>
  </r>
  <r>
    <x v="2"/>
    <x v="3"/>
    <x v="798"/>
    <x v="784"/>
    <x v="1"/>
    <n v="1"/>
    <n v="3429.6114406779666"/>
    <n v="617.330059322034"/>
    <n v="4046.9415000000004"/>
    <n v="4747.91"/>
    <n v="0"/>
    <n v="4747.91"/>
    <n v="4747.91"/>
    <n v="18"/>
  </r>
  <r>
    <x v="2"/>
    <x v="3"/>
    <x v="799"/>
    <x v="785"/>
    <x v="1"/>
    <n v="1"/>
    <n v="2076.1220720135593"/>
    <n v="373.70197296244066"/>
    <n v="2449.8240449760001"/>
    <n v="2874.15"/>
    <n v="0"/>
    <n v="2874.15"/>
    <n v="2874.15"/>
    <n v="18"/>
  </r>
  <r>
    <x v="2"/>
    <x v="3"/>
    <x v="800"/>
    <x v="786"/>
    <x v="1"/>
    <n v="1"/>
    <n v="2244.9726961627116"/>
    <n v="404.09508530928809"/>
    <n v="2649.0677814719998"/>
    <n v="3107.91"/>
    <n v="0"/>
    <n v="3107.91"/>
    <n v="3107.91"/>
    <n v="18"/>
  </r>
  <r>
    <x v="2"/>
    <x v="3"/>
    <x v="801"/>
    <x v="787"/>
    <x v="1"/>
    <n v="1"/>
    <n v="2244.9726961627116"/>
    <n v="404.09508530928809"/>
    <n v="2649.0677814719998"/>
    <n v="3107.91"/>
    <n v="0"/>
    <n v="3107.91"/>
    <n v="3107.91"/>
    <n v="18"/>
  </r>
  <r>
    <x v="2"/>
    <x v="3"/>
    <x v="802"/>
    <x v="788"/>
    <x v="1"/>
    <n v="1"/>
    <n v="1577.045389179661"/>
    <n v="283.868170052339"/>
    <n v="1860.9135592319999"/>
    <n v="2183.2399999999998"/>
    <n v="0"/>
    <n v="2183.2399999999998"/>
    <n v="2183.2399999999998"/>
    <n v="18"/>
  </r>
  <r>
    <x v="2"/>
    <x v="3"/>
    <x v="803"/>
    <x v="789"/>
    <x v="1"/>
    <n v="1"/>
    <n v="1971.3067364745762"/>
    <n v="354.83521256542372"/>
    <n v="2326.1419490399999"/>
    <n v="2729.05"/>
    <n v="0"/>
    <n v="2729.05"/>
    <n v="2729.05"/>
    <n v="18"/>
  </r>
  <r>
    <x v="2"/>
    <x v="3"/>
    <x v="804"/>
    <x v="790"/>
    <x v="1"/>
    <n v="1"/>
    <n v="1734.1337288135594"/>
    <n v="312.14407118644067"/>
    <n v="2046.2778000000001"/>
    <n v="2400.6999999999998"/>
    <n v="0"/>
    <n v="2400.6999999999998"/>
    <n v="2400.6999999999998"/>
    <n v="18"/>
  </r>
  <r>
    <x v="2"/>
    <x v="3"/>
    <x v="805"/>
    <x v="791"/>
    <x v="1"/>
    <n v="1"/>
    <n v="1445.6249400813563"/>
    <n v="260.21248921464411"/>
    <n v="1705.8374292960002"/>
    <n v="2001.3"/>
    <n v="0"/>
    <n v="2001.3"/>
    <n v="2001.3"/>
    <n v="18"/>
  </r>
  <r>
    <x v="2"/>
    <x v="3"/>
    <x v="806"/>
    <x v="792"/>
    <x v="1"/>
    <n v="1"/>
    <n v="1577.045389179661"/>
    <n v="283.868170052339"/>
    <n v="1860.9135592319999"/>
    <n v="2183.2399999999998"/>
    <n v="0"/>
    <n v="2183.2399999999998"/>
    <n v="2183.2399999999998"/>
    <n v="18"/>
  </r>
  <r>
    <x v="2"/>
    <x v="3"/>
    <x v="807"/>
    <x v="793"/>
    <x v="1"/>
    <n v="1"/>
    <n v="2639.0465084745761"/>
    <n v="475.02837152542367"/>
    <n v="3114.0748799999997"/>
    <n v="3653.46"/>
    <n v="0"/>
    <n v="3653.46"/>
    <n v="3653.46"/>
    <n v="18"/>
  </r>
  <r>
    <x v="2"/>
    <x v="3"/>
    <x v="808"/>
    <x v="794"/>
    <x v="1"/>
    <n v="1"/>
    <n v="2639.0465084745761"/>
    <n v="475.02837152542367"/>
    <n v="3114.0748799999997"/>
    <n v="3653.46"/>
    <n v="0"/>
    <n v="3653.46"/>
    <n v="3653.46"/>
    <n v="18"/>
  </r>
  <r>
    <x v="2"/>
    <x v="3"/>
    <x v="809"/>
    <x v="795"/>
    <x v="1"/>
    <n v="1"/>
    <n v="2639.0465084745761"/>
    <n v="475.02837152542367"/>
    <n v="3114.0748799999997"/>
    <n v="3653.46"/>
    <n v="0"/>
    <n v="3653.46"/>
    <n v="3653.46"/>
    <n v="18"/>
  </r>
  <r>
    <x v="2"/>
    <x v="3"/>
    <x v="810"/>
    <x v="425"/>
    <x v="1"/>
    <n v="1"/>
    <n v="2639.0465084745761"/>
    <n v="475.02837152542367"/>
    <n v="3114.0748799999997"/>
    <n v="3653.46"/>
    <n v="0"/>
    <n v="3653.46"/>
    <n v="3653.46"/>
    <n v="18"/>
  </r>
  <r>
    <x v="2"/>
    <x v="3"/>
    <x v="811"/>
    <x v="796"/>
    <x v="1"/>
    <n v="1"/>
    <n v="3533.5149452542378"/>
    <n v="636.03269014576279"/>
    <n v="4169.5476354000002"/>
    <n v="4891.75"/>
    <n v="0"/>
    <n v="4891.75"/>
    <n v="4891.75"/>
    <n v="18"/>
  </r>
  <r>
    <x v="2"/>
    <x v="3"/>
    <x v="812"/>
    <x v="797"/>
    <x v="1"/>
    <n v="1"/>
    <n v="3250.8337496338982"/>
    <n v="585.15007493410167"/>
    <n v="3835.9838245679998"/>
    <n v="4500.3999999999996"/>
    <n v="0"/>
    <n v="4500.3999999999996"/>
    <n v="4500.3999999999996"/>
    <n v="18"/>
  </r>
  <r>
    <x v="2"/>
    <x v="3"/>
    <x v="813"/>
    <x v="798"/>
    <x v="1"/>
    <n v="1"/>
    <n v="4678.9074488135593"/>
    <n v="842.20334078644066"/>
    <n v="5521.1107895999994"/>
    <n v="6477.41"/>
    <n v="0"/>
    <n v="6477.41"/>
    <n v="6477.41"/>
    <n v="18"/>
  </r>
  <r>
    <x v="2"/>
    <x v="3"/>
    <x v="814"/>
    <x v="799"/>
    <x v="1"/>
    <n v="1"/>
    <n v="3828.2555440677975"/>
    <n v="689.08599793220355"/>
    <n v="4517.341542000001"/>
    <n v="5299.78"/>
    <n v="0"/>
    <n v="5299.78"/>
    <n v="5299.78"/>
    <n v="18"/>
  </r>
  <r>
    <x v="2"/>
    <x v="3"/>
    <x v="815"/>
    <x v="451"/>
    <x v="1"/>
    <n v="1"/>
    <n v="1284.5984949152542"/>
    <n v="231.22772908474573"/>
    <n v="1515.8262239999999"/>
    <n v="1778.38"/>
    <n v="0"/>
    <n v="1778.38"/>
    <n v="1778.38"/>
    <n v="18"/>
  </r>
  <r>
    <x v="2"/>
    <x v="3"/>
    <x v="816"/>
    <x v="452"/>
    <x v="1"/>
    <n v="1"/>
    <n v="6518.8580338983056"/>
    <n v="1173.3944461016949"/>
    <n v="7692.2524800000001"/>
    <n v="9024.61"/>
    <n v="0"/>
    <n v="9024.61"/>
    <n v="9024.61"/>
    <n v="18"/>
  </r>
  <r>
    <x v="2"/>
    <x v="3"/>
    <x v="817"/>
    <x v="453"/>
    <x v="1"/>
    <n v="1"/>
    <n v="15215.781575593219"/>
    <n v="2738.8406836067793"/>
    <n v="17954.622259199998"/>
    <n v="21064.51"/>
    <n v="0"/>
    <n v="21064.51"/>
    <n v="21064.51"/>
    <n v="18"/>
  </r>
  <r>
    <x v="2"/>
    <x v="3"/>
    <x v="818"/>
    <x v="454"/>
    <x v="1"/>
    <n v="1"/>
    <n v="9445.9531118644081"/>
    <n v="1700.2715601355933"/>
    <n v="11146.224672"/>
    <n v="13076.84"/>
    <n v="0"/>
    <n v="13076.84"/>
    <n v="13076.84"/>
    <n v="18"/>
  </r>
  <r>
    <x v="2"/>
    <x v="3"/>
    <x v="819"/>
    <x v="455"/>
    <x v="1"/>
    <n v="1"/>
    <n v="12015.150101694917"/>
    <n v="2162.727018305085"/>
    <n v="14177.877120000001"/>
    <n v="16633.599999999999"/>
    <n v="0"/>
    <n v="16633.599999999999"/>
    <n v="16633.599999999999"/>
    <n v="18"/>
  </r>
  <r>
    <x v="2"/>
    <x v="3"/>
    <x v="820"/>
    <x v="800"/>
    <x v="1"/>
    <n v="1"/>
    <n v="1956.8589251796614"/>
    <n v="352.23460653233906"/>
    <n v="2309.0935317120002"/>
    <n v="2709.05"/>
    <n v="0"/>
    <n v="2709.05"/>
    <n v="2709.05"/>
    <n v="18"/>
  </r>
  <r>
    <x v="2"/>
    <x v="3"/>
    <x v="821"/>
    <x v="801"/>
    <x v="1"/>
    <n v="1"/>
    <n v="2422.0817567243375"/>
    <n v="435.97471621038073"/>
    <n v="2858.0564729347184"/>
    <n v="3353.09"/>
    <n v="0"/>
    <n v="3353.09"/>
    <n v="3353.09"/>
    <n v="18"/>
  </r>
  <r>
    <x v="2"/>
    <x v="3"/>
    <x v="822"/>
    <x v="802"/>
    <x v="1"/>
    <n v="1"/>
    <n v="3982.237248249754"/>
    <n v="716.80270468495564"/>
    <n v="4699.0399529347096"/>
    <n v="5512.95"/>
    <n v="0"/>
    <n v="5512.95"/>
    <n v="5512.95"/>
    <n v="18"/>
  </r>
  <r>
    <x v="2"/>
    <x v="3"/>
    <x v="823"/>
    <x v="803"/>
    <x v="1"/>
    <n v="1"/>
    <n v="3982.237248249754"/>
    <n v="716.80270468495564"/>
    <n v="4699.0399529347096"/>
    <n v="5512.95"/>
    <n v="0"/>
    <n v="5512.95"/>
    <n v="5512.95"/>
    <n v="18"/>
  </r>
  <r>
    <x v="2"/>
    <x v="3"/>
    <x v="824"/>
    <x v="804"/>
    <x v="1"/>
    <n v="1"/>
    <n v="3505.2631712542375"/>
    <n v="630.94737082576273"/>
    <n v="4136.2105420799999"/>
    <n v="4852.63"/>
    <n v="0"/>
    <n v="4852.63"/>
    <n v="4852.63"/>
    <n v="18"/>
  </r>
  <r>
    <x v="2"/>
    <x v="3"/>
    <x v="825"/>
    <x v="805"/>
    <x v="1"/>
    <n v="1"/>
    <n v="2141.142458326774"/>
    <n v="385.4056424988193"/>
    <n v="2526.5481008255933"/>
    <n v="2964.17"/>
    <n v="0"/>
    <n v="2964.17"/>
    <n v="2964.17"/>
    <n v="18"/>
  </r>
  <r>
    <x v="2"/>
    <x v="3"/>
    <x v="826"/>
    <x v="806"/>
    <x v="1"/>
    <n v="1"/>
    <n v="5002.4391864406789"/>
    <n v="900.43905355932213"/>
    <n v="5902.8782400000009"/>
    <n v="6925.3"/>
    <n v="0"/>
    <n v="6925.3"/>
    <n v="6925.3"/>
    <n v="18"/>
  </r>
  <r>
    <x v="2"/>
    <x v="3"/>
    <x v="827"/>
    <x v="807"/>
    <x v="1"/>
    <n v="1"/>
    <n v="2641.595419067708"/>
    <n v="475.48717543218743"/>
    <n v="3117.0825944998955"/>
    <n v="3656.99"/>
    <n v="0"/>
    <n v="3656.99"/>
    <n v="3656.99"/>
    <n v="18"/>
  </r>
  <r>
    <x v="2"/>
    <x v="3"/>
    <x v="828"/>
    <x v="808"/>
    <x v="1"/>
    <n v="1"/>
    <n v="3855.7894883796616"/>
    <n v="694.04210790833906"/>
    <n v="4549.8315962880006"/>
    <n v="5337.9"/>
    <n v="0"/>
    <n v="5337.9"/>
    <n v="5337.9"/>
    <n v="18"/>
  </r>
  <r>
    <x v="2"/>
    <x v="3"/>
    <x v="829"/>
    <x v="809"/>
    <x v="1"/>
    <n v="1"/>
    <n v="2589.9120304337753"/>
    <n v="466.18416547807954"/>
    <n v="3056.0961959118545"/>
    <n v="3585.43"/>
    <n v="0"/>
    <n v="3585.43"/>
    <n v="3585.43"/>
    <n v="18"/>
  </r>
  <r>
    <x v="2"/>
    <x v="3"/>
    <x v="830"/>
    <x v="810"/>
    <x v="1"/>
    <n v="1"/>
    <n v="5783.4158090033898"/>
    <n v="1041.0148456206102"/>
    <n v="6824.4306546239995"/>
    <n v="8006.48"/>
    <n v="0"/>
    <n v="8006.48"/>
    <n v="8006.48"/>
    <n v="18"/>
  </r>
  <r>
    <x v="2"/>
    <x v="3"/>
    <x v="831"/>
    <x v="811"/>
    <x v="1"/>
    <n v="1"/>
    <n v="5002.4391864406789"/>
    <n v="900.43905355932213"/>
    <n v="5902.8782400000009"/>
    <n v="6925.3"/>
    <n v="0"/>
    <n v="6925.3"/>
    <n v="6925.3"/>
    <n v="18"/>
  </r>
  <r>
    <x v="2"/>
    <x v="3"/>
    <x v="832"/>
    <x v="812"/>
    <x v="1"/>
    <n v="1"/>
    <n v="8096.7821326047469"/>
    <n v="1457.4207838688544"/>
    <n v="9554.2029164736014"/>
    <n v="11209.07"/>
    <n v="0"/>
    <n v="11209.07"/>
    <n v="11209.07"/>
    <n v="18"/>
  </r>
  <r>
    <x v="2"/>
    <x v="3"/>
    <x v="833"/>
    <x v="813"/>
    <x v="1"/>
    <n v="1"/>
    <n v="5002.4391864406789"/>
    <n v="900.43905355932213"/>
    <n v="5902.8782400000009"/>
    <n v="6925.3"/>
    <n v="0"/>
    <n v="6925.3"/>
    <n v="6925.3"/>
    <n v="18"/>
  </r>
  <r>
    <x v="2"/>
    <x v="3"/>
    <x v="834"/>
    <x v="814"/>
    <x v="1"/>
    <n v="1"/>
    <n v="5383.0100657883486"/>
    <n v="968.94181184190268"/>
    <n v="6351.9518776302511"/>
    <n v="7452.16"/>
    <n v="0"/>
    <n v="7452.16"/>
    <n v="7452.16"/>
    <n v="18"/>
  </r>
  <r>
    <x v="2"/>
    <x v="3"/>
    <x v="835"/>
    <x v="815"/>
    <x v="1"/>
    <n v="1"/>
    <n v="1398.039406779661"/>
    <n v="251.64709322033897"/>
    <n v="1649.6865"/>
    <n v="1935.43"/>
    <n v="0"/>
    <n v="1935.43"/>
    <n v="1935.43"/>
    <n v="18"/>
  </r>
  <r>
    <x v="2"/>
    <x v="3"/>
    <x v="836"/>
    <x v="816"/>
    <x v="1"/>
    <n v="1"/>
    <n v="1895.0575832442253"/>
    <n v="341.11036498396055"/>
    <n v="2236.1679482281857"/>
    <n v="2623.49"/>
    <n v="0"/>
    <n v="2623.49"/>
    <n v="2623.49"/>
    <n v="18"/>
  </r>
  <r>
    <x v="2"/>
    <x v="3"/>
    <x v="837"/>
    <x v="817"/>
    <x v="1"/>
    <n v="1"/>
    <n v="2337.2376860012077"/>
    <n v="420.70278348021736"/>
    <n v="2757.9404694814248"/>
    <n v="3235.64"/>
    <n v="0"/>
    <n v="3235.64"/>
    <n v="3235.64"/>
    <n v="18"/>
  </r>
  <r>
    <x v="2"/>
    <x v="3"/>
    <x v="838"/>
    <x v="818"/>
    <x v="1"/>
    <n v="1"/>
    <n v="2182.1875200994104"/>
    <n v="392.79375361789386"/>
    <n v="2574.9812737173042"/>
    <n v="3020.99"/>
    <n v="0"/>
    <n v="3020.99"/>
    <n v="3020.99"/>
    <n v="18"/>
  </r>
  <r>
    <x v="2"/>
    <x v="3"/>
    <x v="839"/>
    <x v="819"/>
    <x v="1"/>
    <n v="1"/>
    <n v="2182.1875200994104"/>
    <n v="392.79375361789386"/>
    <n v="2574.9812737173042"/>
    <n v="3020.99"/>
    <n v="0"/>
    <n v="3020.99"/>
    <n v="3020.99"/>
    <n v="18"/>
  </r>
  <r>
    <x v="2"/>
    <x v="3"/>
    <x v="840"/>
    <x v="820"/>
    <x v="1"/>
    <n v="1"/>
    <n v="2986.1513432939305"/>
    <n v="537.50724179290751"/>
    <n v="3523.6585850868378"/>
    <n v="4133.99"/>
    <n v="0"/>
    <n v="4133.99"/>
    <n v="4133.99"/>
    <n v="18"/>
  </r>
  <r>
    <x v="2"/>
    <x v="3"/>
    <x v="841"/>
    <x v="821"/>
    <x v="1"/>
    <n v="1"/>
    <n v="3043.5773306649671"/>
    <n v="547.84391951969405"/>
    <n v="3591.4212501846609"/>
    <n v="4213.49"/>
    <n v="0"/>
    <n v="4213.49"/>
    <n v="4213.49"/>
    <n v="18"/>
  </r>
  <r>
    <x v="2"/>
    <x v="3"/>
    <x v="842"/>
    <x v="822"/>
    <x v="1"/>
    <n v="1"/>
    <n v="3043.5773306649671"/>
    <n v="547.84391951969405"/>
    <n v="3591.4212501846609"/>
    <n v="4213.49"/>
    <n v="0"/>
    <n v="4213.49"/>
    <n v="4213.49"/>
    <n v="18"/>
  </r>
  <r>
    <x v="2"/>
    <x v="3"/>
    <x v="843"/>
    <x v="823"/>
    <x v="1"/>
    <n v="1"/>
    <n v="4206.1275604067805"/>
    <n v="757.10296087322047"/>
    <n v="4963.2305212800011"/>
    <n v="5822.9"/>
    <n v="0"/>
    <n v="5822.9"/>
    <n v="5822.9"/>
    <n v="18"/>
  </r>
  <r>
    <x v="2"/>
    <x v="3"/>
    <x v="844"/>
    <x v="824"/>
    <x v="1"/>
    <n v="1"/>
    <n v="4206.1275604067805"/>
    <n v="757.10296087322047"/>
    <n v="4963.2305212800011"/>
    <n v="5822.9"/>
    <n v="0"/>
    <n v="5822.9"/>
    <n v="5822.9"/>
    <n v="18"/>
  </r>
  <r>
    <x v="2"/>
    <x v="3"/>
    <x v="845"/>
    <x v="825"/>
    <x v="1"/>
    <n v="1"/>
    <n v="4626.7403164474581"/>
    <n v="832.81325696054239"/>
    <n v="5459.5535734080004"/>
    <n v="6405.2"/>
    <n v="0"/>
    <n v="6405.2"/>
    <n v="6405.2"/>
    <n v="18"/>
  </r>
  <r>
    <x v="2"/>
    <x v="3"/>
    <x v="846"/>
    <x v="826"/>
    <x v="1"/>
    <n v="1"/>
    <n v="3605.1547354657628"/>
    <n v="648.92785238383726"/>
    <n v="4254.0825878495998"/>
    <n v="4990.93"/>
    <n v="0"/>
    <n v="4990.93"/>
    <n v="4990.93"/>
    <n v="18"/>
  </r>
  <r>
    <x v="2"/>
    <x v="3"/>
    <x v="847"/>
    <x v="827"/>
    <x v="1"/>
    <n v="1"/>
    <n v="4055.2665442169505"/>
    <n v="729.94797795905106"/>
    <n v="4785.2145221760011"/>
    <n v="5614.05"/>
    <n v="0"/>
    <n v="5614.05"/>
    <n v="5614.05"/>
    <n v="18"/>
  </r>
  <r>
    <x v="2"/>
    <x v="3"/>
    <x v="848"/>
    <x v="828"/>
    <x v="1"/>
    <n v="1"/>
    <n v="5407.7531936216965"/>
    <n v="973.39557485190528"/>
    <n v="6381.1487684736012"/>
    <n v="7486.42"/>
    <n v="0"/>
    <n v="7486.42"/>
    <n v="7486.42"/>
    <n v="18"/>
  </r>
  <r>
    <x v="2"/>
    <x v="3"/>
    <x v="849"/>
    <x v="829"/>
    <x v="1"/>
    <n v="1"/>
    <n v="7634.1215221383054"/>
    <n v="1374.141873984895"/>
    <n v="9008.2633961232004"/>
    <n v="10568.57"/>
    <n v="0"/>
    <n v="10568.57"/>
    <n v="10568.57"/>
    <n v="18"/>
  </r>
  <r>
    <x v="2"/>
    <x v="3"/>
    <x v="850"/>
    <x v="830"/>
    <x v="1"/>
    <n v="1"/>
    <n v="458.19152542372876"/>
    <n v="82.474474576271177"/>
    <n v="540.66599999999994"/>
    <n v="634.32000000000005"/>
    <n v="0"/>
    <n v="634.32000000000005"/>
    <n v="634.32000000000005"/>
    <n v="18"/>
  </r>
  <r>
    <x v="2"/>
    <x v="3"/>
    <x v="851"/>
    <x v="831"/>
    <x v="1"/>
    <n v="1"/>
    <n v="458.19152542372876"/>
    <n v="82.474474576271177"/>
    <n v="540.66599999999994"/>
    <n v="634.32000000000005"/>
    <n v="0"/>
    <n v="634.32000000000005"/>
    <n v="634.32000000000005"/>
    <n v="18"/>
  </r>
  <r>
    <x v="2"/>
    <x v="3"/>
    <x v="852"/>
    <x v="832"/>
    <x v="1"/>
    <n v="1"/>
    <n v="494.46101694915251"/>
    <n v="89.002983050847448"/>
    <n v="583.46399999999994"/>
    <n v="684.52"/>
    <n v="0"/>
    <n v="684.52"/>
    <n v="684.52"/>
    <n v="18"/>
  </r>
  <r>
    <x v="2"/>
    <x v="3"/>
    <x v="853"/>
    <x v="833"/>
    <x v="1"/>
    <n v="1"/>
    <n v="496.70338983050863"/>
    <n v="89.406610169491543"/>
    <n v="586.11000000000013"/>
    <n v="687.63"/>
    <n v="0"/>
    <n v="687.63"/>
    <n v="687.63"/>
    <n v="18"/>
  </r>
  <r>
    <x v="2"/>
    <x v="3"/>
    <x v="854"/>
    <x v="834"/>
    <x v="1"/>
    <n v="1"/>
    <n v="458.19152542372876"/>
    <n v="82.474474576271177"/>
    <n v="540.66599999999994"/>
    <n v="634.32000000000005"/>
    <n v="0"/>
    <n v="634.32000000000005"/>
    <n v="634.32000000000005"/>
    <n v="18"/>
  </r>
  <r>
    <x v="2"/>
    <x v="3"/>
    <x v="855"/>
    <x v="835"/>
    <x v="1"/>
    <n v="1"/>
    <n v="678.78463352949177"/>
    <n v="122.18123403530852"/>
    <n v="800.96586756480019"/>
    <n v="939.7"/>
    <n v="0"/>
    <n v="939.7"/>
    <n v="939.7"/>
    <n v="18"/>
  </r>
  <r>
    <x v="2"/>
    <x v="3"/>
    <x v="856"/>
    <x v="836"/>
    <x v="1"/>
    <n v="1"/>
    <n v="678.78463352949177"/>
    <n v="122.18123403530852"/>
    <n v="800.96586756480019"/>
    <n v="939.7"/>
    <n v="0"/>
    <n v="939.7"/>
    <n v="939.7"/>
    <n v="18"/>
  </r>
  <r>
    <x v="2"/>
    <x v="3"/>
    <x v="857"/>
    <x v="837"/>
    <x v="1"/>
    <n v="1"/>
    <n v="678.78463352949177"/>
    <n v="122.18123403530852"/>
    <n v="800.96586756480019"/>
    <n v="939.7"/>
    <n v="0"/>
    <n v="939.7"/>
    <n v="939.7"/>
    <n v="18"/>
  </r>
  <r>
    <x v="2"/>
    <x v="3"/>
    <x v="858"/>
    <x v="838"/>
    <x v="1"/>
    <n v="1"/>
    <n v="643.55781081337227"/>
    <n v="115.840405946407"/>
    <n v="759.3982167597793"/>
    <n v="890.93"/>
    <n v="0"/>
    <n v="890.93"/>
    <n v="890.93"/>
    <n v="18"/>
  </r>
  <r>
    <x v="2"/>
    <x v="3"/>
    <x v="859"/>
    <x v="839"/>
    <x v="1"/>
    <n v="1"/>
    <n v="1086.0554136471867"/>
    <n v="195.4899744564936"/>
    <n v="1281.5453881036804"/>
    <n v="1503.52"/>
    <n v="0"/>
    <n v="1503.52"/>
    <n v="1503.52"/>
    <n v="18"/>
  </r>
  <r>
    <x v="2"/>
    <x v="3"/>
    <x v="860"/>
    <x v="840"/>
    <x v="1"/>
    <n v="1"/>
    <n v="1086.0554136471867"/>
    <n v="195.4899744564936"/>
    <n v="1281.5453881036804"/>
    <n v="1503.52"/>
    <n v="0"/>
    <n v="1503.52"/>
    <n v="1503.52"/>
    <n v="18"/>
  </r>
  <r>
    <x v="2"/>
    <x v="3"/>
    <x v="861"/>
    <x v="841"/>
    <x v="1"/>
    <n v="1"/>
    <n v="1629.0831204707797"/>
    <n v="293.23496168474031"/>
    <n v="1922.31808215552"/>
    <n v="2255.2800000000002"/>
    <n v="0"/>
    <n v="2255.2800000000002"/>
    <n v="2255.2800000000002"/>
    <n v="18"/>
  </r>
  <r>
    <x v="2"/>
    <x v="3"/>
    <x v="862"/>
    <x v="842"/>
    <x v="1"/>
    <n v="1"/>
    <n v="1629.0831204707797"/>
    <n v="293.23496168474031"/>
    <n v="1922.31808215552"/>
    <n v="2255.2800000000002"/>
    <n v="0"/>
    <n v="2255.2800000000002"/>
    <n v="2255.2800000000002"/>
    <n v="18"/>
  </r>
  <r>
    <x v="2"/>
    <x v="3"/>
    <x v="863"/>
    <x v="843"/>
    <x v="1"/>
    <n v="1"/>
    <n v="1629.0831204707797"/>
    <n v="293.23496168474031"/>
    <n v="1922.31808215552"/>
    <n v="2255.2800000000002"/>
    <n v="0"/>
    <n v="2255.2800000000002"/>
    <n v="2255.2800000000002"/>
    <n v="18"/>
  </r>
  <r>
    <x v="2"/>
    <x v="3"/>
    <x v="864"/>
    <x v="844"/>
    <x v="1"/>
    <n v="1"/>
    <n v="1629.0831204707797"/>
    <n v="293.23496168474031"/>
    <n v="1922.31808215552"/>
    <n v="2255.2800000000002"/>
    <n v="0"/>
    <n v="2255.2800000000002"/>
    <n v="2255.2800000000002"/>
    <n v="18"/>
  </r>
  <r>
    <x v="2"/>
    <x v="3"/>
    <x v="865"/>
    <x v="845"/>
    <x v="1"/>
    <n v="1"/>
    <n v="1629.0831204707797"/>
    <n v="293.23496168474031"/>
    <n v="1922.31808215552"/>
    <n v="2255.2800000000002"/>
    <n v="0"/>
    <n v="2255.2800000000002"/>
    <n v="2255.2800000000002"/>
    <n v="18"/>
  </r>
  <r>
    <x v="2"/>
    <x v="3"/>
    <x v="866"/>
    <x v="846"/>
    <x v="1"/>
    <n v="1"/>
    <n v="12054.231294711866"/>
    <n v="2169.761633048136"/>
    <n v="14223.992927760002"/>
    <n v="16687.7"/>
    <n v="0"/>
    <n v="16687.7"/>
    <n v="16687.7"/>
    <n v="18"/>
  </r>
  <r>
    <x v="2"/>
    <x v="3"/>
    <x v="867"/>
    <x v="847"/>
    <x v="1"/>
    <n v="1"/>
    <n v="16437.588129152544"/>
    <n v="2958.7658632474577"/>
    <n v="19396.3539924"/>
    <n v="22755.96"/>
    <n v="0"/>
    <n v="22755.96"/>
    <n v="22755.96"/>
    <n v="18"/>
  </r>
  <r>
    <x v="2"/>
    <x v="3"/>
    <x v="868"/>
    <x v="848"/>
    <x v="1"/>
    <n v="1"/>
    <n v="3595.2489762711871"/>
    <n v="647.14481572881368"/>
    <n v="4242.3937920000008"/>
    <n v="4977.21"/>
    <n v="0"/>
    <n v="4977.21"/>
    <n v="4977.21"/>
    <n v="18"/>
  </r>
  <r>
    <x v="2"/>
    <x v="3"/>
    <x v="869"/>
    <x v="849"/>
    <x v="1"/>
    <n v="1"/>
    <n v="4673.8236691525426"/>
    <n v="841.28826044745767"/>
    <n v="5515.1119295999997"/>
    <n v="6470.37"/>
    <n v="0"/>
    <n v="6470.37"/>
    <n v="6470.37"/>
    <n v="18"/>
  </r>
  <r>
    <x v="2"/>
    <x v="3"/>
    <x v="870"/>
    <x v="850"/>
    <x v="1"/>
    <n v="1"/>
    <n v="9792.7734020338994"/>
    <n v="1762.6992123661018"/>
    <n v="11555.4726144"/>
    <n v="13556.97"/>
    <n v="0"/>
    <n v="13556.97"/>
    <n v="13556.97"/>
    <n v="18"/>
  </r>
  <r>
    <x v="2"/>
    <x v="3"/>
    <x v="871"/>
    <x v="851"/>
    <x v="1"/>
    <n v="1"/>
    <n v="12730.60542264407"/>
    <n v="2291.5089760759324"/>
    <n v="15022.114398720003"/>
    <n v="17624.060000000001"/>
    <n v="0"/>
    <n v="17624.060000000001"/>
    <n v="17624.060000000001"/>
    <n v="18"/>
  </r>
  <r>
    <x v="2"/>
    <x v="3"/>
    <x v="872"/>
    <x v="852"/>
    <x v="1"/>
    <n v="1"/>
    <n v="2956.3195484745761"/>
    <n v="532.13751872542366"/>
    <n v="3488.4570671999995"/>
    <n v="4092.68"/>
    <n v="0"/>
    <n v="4092.68"/>
    <n v="4092.68"/>
    <n v="18"/>
  </r>
  <r>
    <x v="2"/>
    <x v="3"/>
    <x v="872"/>
    <x v="853"/>
    <x v="1"/>
    <n v="1"/>
    <n v="2956.3195484745761"/>
    <n v="532.13751872542366"/>
    <n v="3488.4570671999995"/>
    <n v="4092.68"/>
    <n v="0"/>
    <n v="4092.68"/>
    <n v="4092.68"/>
    <n v="18"/>
  </r>
  <r>
    <x v="2"/>
    <x v="3"/>
    <x v="873"/>
    <x v="854"/>
    <x v="1"/>
    <n v="1"/>
    <n v="3843.2154130169492"/>
    <n v="691.77877434305083"/>
    <n v="4534.9941873600001"/>
    <n v="5320.49"/>
    <n v="0"/>
    <n v="5320.49"/>
    <n v="5320.49"/>
    <n v="18"/>
  </r>
  <r>
    <x v="2"/>
    <x v="3"/>
    <x v="873"/>
    <x v="855"/>
    <x v="1"/>
    <n v="1"/>
    <n v="3843.2154130169492"/>
    <n v="691.77877434305083"/>
    <n v="4534.9941873600001"/>
    <n v="5320.49"/>
    <n v="0"/>
    <n v="5320.49"/>
    <n v="5320.49"/>
    <n v="18"/>
  </r>
  <r>
    <x v="2"/>
    <x v="3"/>
    <x v="874"/>
    <x v="856"/>
    <x v="1"/>
    <n v="1"/>
    <n v="23035.854801355934"/>
    <n v="4146.4538642440675"/>
    <n v="27182.308665600001"/>
    <n v="31890.51"/>
    <n v="0"/>
    <n v="31890.51"/>
    <n v="31890.51"/>
    <n v="18"/>
  </r>
  <r>
    <x v="2"/>
    <x v="3"/>
    <x v="875"/>
    <x v="857"/>
    <x v="1"/>
    <n v="1"/>
    <n v="26487.014936949156"/>
    <n v="4767.6626886508475"/>
    <n v="31254.677625600001"/>
    <n v="36668.239999999998"/>
    <n v="0"/>
    <n v="36668.239999999998"/>
    <n v="36668.239999999998"/>
    <n v="18"/>
  </r>
  <r>
    <x v="2"/>
    <x v="3"/>
    <x v="876"/>
    <x v="858"/>
    <x v="1"/>
    <n v="1"/>
    <n v="1688.4533898305085"/>
    <n v="303.92161016949154"/>
    <n v="1992.375"/>
    <n v="2337.4699999999998"/>
    <n v="0"/>
    <n v="2337.4699999999998"/>
    <n v="2337.4699999999998"/>
    <n v="18"/>
  </r>
  <r>
    <x v="2"/>
    <x v="3"/>
    <x v="877"/>
    <x v="859"/>
    <x v="1"/>
    <n v="1"/>
    <n v="1243.621486784165"/>
    <n v="223.85186762114969"/>
    <n v="1467.4733544053147"/>
    <n v="1721.65"/>
    <n v="0"/>
    <n v="1721.65"/>
    <n v="1721.65"/>
    <n v="18"/>
  </r>
  <r>
    <x v="2"/>
    <x v="3"/>
    <x v="878"/>
    <x v="860"/>
    <x v="1"/>
    <n v="1"/>
    <n v="1954.2101694915254"/>
    <n v="351.75783050847457"/>
    <n v="2305.9679999999998"/>
    <n v="2705.38"/>
    <n v="0"/>
    <n v="2705.38"/>
    <n v="2705.38"/>
    <n v="18"/>
  </r>
  <r>
    <x v="2"/>
    <x v="3"/>
    <x v="879"/>
    <x v="861"/>
    <x v="1"/>
    <n v="1"/>
    <n v="3334.2316535632885"/>
    <n v="600.16169764139192"/>
    <n v="3934.3933512046801"/>
    <n v="4615.87"/>
    <n v="0"/>
    <n v="4615.87"/>
    <n v="4615.87"/>
    <n v="18"/>
  </r>
  <r>
    <x v="2"/>
    <x v="3"/>
    <x v="880"/>
    <x v="862"/>
    <x v="1"/>
    <n v="1"/>
    <n v="3178.7368995052193"/>
    <n v="572.17264191093943"/>
    <n v="3750.9095414161584"/>
    <n v="4400.59"/>
    <n v="0"/>
    <n v="4400.59"/>
    <n v="4400.59"/>
    <n v="18"/>
  </r>
  <r>
    <x v="2"/>
    <x v="3"/>
    <x v="881"/>
    <x v="863"/>
    <x v="1"/>
    <n v="1"/>
    <n v="967.37033898305094"/>
    <n v="174.12666101694916"/>
    <n v="1141.4970000000001"/>
    <n v="1339.22"/>
    <n v="0"/>
    <n v="1339.22"/>
    <n v="1339.22"/>
    <n v="18"/>
  </r>
  <r>
    <x v="2"/>
    <x v="3"/>
    <x v="882"/>
    <x v="864"/>
    <x v="1"/>
    <n v="1"/>
    <n v="967.37033898305094"/>
    <n v="174.12666101694916"/>
    <n v="1141.4970000000001"/>
    <n v="1339.22"/>
    <n v="0"/>
    <n v="1339.22"/>
    <n v="1339.22"/>
    <n v="18"/>
  </r>
  <r>
    <x v="2"/>
    <x v="3"/>
    <x v="883"/>
    <x v="865"/>
    <x v="1"/>
    <n v="1"/>
    <n v="575.32199008271186"/>
    <n v="103.55795821488813"/>
    <n v="678.87994829759998"/>
    <n v="796.46"/>
    <n v="0"/>
    <n v="796.46"/>
    <n v="796.46"/>
    <n v="18"/>
  </r>
  <r>
    <x v="2"/>
    <x v="3"/>
    <x v="884"/>
    <x v="866"/>
    <x v="1"/>
    <n v="1"/>
    <n v="553.0673521623105"/>
    <n v="99.552123389215893"/>
    <n v="652.61947555152642"/>
    <n v="765.66"/>
    <n v="0"/>
    <n v="765.66"/>
    <n v="765.66"/>
    <n v="18"/>
  </r>
  <r>
    <x v="2"/>
    <x v="3"/>
    <x v="885"/>
    <x v="867"/>
    <x v="1"/>
    <n v="1"/>
    <n v="572.69570950983064"/>
    <n v="103.08522771176951"/>
    <n v="675.78093722160008"/>
    <n v="792.83"/>
    <n v="0"/>
    <n v="792.83"/>
    <n v="792.83"/>
    <n v="18"/>
  </r>
  <r>
    <x v="2"/>
    <x v="3"/>
    <x v="886"/>
    <x v="868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87"/>
    <x v="869"/>
    <x v="1"/>
    <n v="1"/>
    <n v="746.64092541911953"/>
    <n v="134.3953665754415"/>
    <n v="881.036291994561"/>
    <n v="1033.6400000000001"/>
    <n v="0"/>
    <n v="1033.6400000000001"/>
    <n v="1033.6400000000001"/>
    <n v="18"/>
  </r>
  <r>
    <x v="2"/>
    <x v="3"/>
    <x v="888"/>
    <x v="870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89"/>
    <x v="871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90"/>
    <x v="872"/>
    <x v="1"/>
    <n v="1"/>
    <n v="746.64092541911953"/>
    <n v="134.3953665754415"/>
    <n v="881.036291994561"/>
    <n v="1033.6400000000001"/>
    <n v="0"/>
    <n v="1033.6400000000001"/>
    <n v="1033.6400000000001"/>
    <n v="18"/>
  </r>
  <r>
    <x v="2"/>
    <x v="3"/>
    <x v="891"/>
    <x v="873"/>
    <x v="1"/>
    <n v="1"/>
    <n v="746.15784599282506"/>
    <n v="134.30841227870852"/>
    <n v="880.46625827153355"/>
    <n v="1032.97"/>
    <n v="0"/>
    <n v="1032.97"/>
    <n v="1032.97"/>
    <n v="18"/>
  </r>
  <r>
    <x v="2"/>
    <x v="3"/>
    <x v="892"/>
    <x v="874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93"/>
    <x v="875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94"/>
    <x v="876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95"/>
    <x v="877"/>
    <x v="1"/>
    <n v="1"/>
    <n v="784.52765718101693"/>
    <n v="141.21497829258306"/>
    <n v="925.74263547359999"/>
    <n v="1086.0899999999999"/>
    <n v="0"/>
    <n v="1086.0899999999999"/>
    <n v="1086.0899999999999"/>
    <n v="18"/>
  </r>
  <r>
    <x v="2"/>
    <x v="3"/>
    <x v="896"/>
    <x v="878"/>
    <x v="1"/>
    <n v="1"/>
    <n v="1053.7577140881353"/>
    <n v="189.67638853586436"/>
    <n v="1243.4341026239997"/>
    <n v="1458.81"/>
    <n v="0"/>
    <n v="1458.81"/>
    <n v="1458.81"/>
    <n v="18"/>
  </r>
  <r>
    <x v="2"/>
    <x v="3"/>
    <x v="897"/>
    <x v="879"/>
    <x v="1"/>
    <n v="1"/>
    <n v="1053.7577140881353"/>
    <n v="189.67638853586436"/>
    <n v="1243.4341026239997"/>
    <n v="1458.81"/>
    <n v="0"/>
    <n v="1458.81"/>
    <n v="1458.81"/>
    <n v="18"/>
  </r>
  <r>
    <x v="2"/>
    <x v="3"/>
    <x v="898"/>
    <x v="880"/>
    <x v="1"/>
    <n v="1"/>
    <n v="3161.2731422644069"/>
    <n v="569.0291656075932"/>
    <n v="3730.3023078719998"/>
    <n v="4376.42"/>
    <n v="0"/>
    <n v="4376.42"/>
    <n v="4376.42"/>
    <n v="18"/>
  </r>
  <r>
    <x v="2"/>
    <x v="3"/>
    <x v="899"/>
    <x v="881"/>
    <x v="1"/>
    <n v="1"/>
    <n v="3565.3111627118656"/>
    <n v="641.75600928813583"/>
    <n v="4207.0671720000009"/>
    <n v="4935.76"/>
    <n v="0"/>
    <n v="4935.76"/>
    <n v="4935.76"/>
    <n v="18"/>
  </r>
  <r>
    <x v="2"/>
    <x v="3"/>
    <x v="900"/>
    <x v="882"/>
    <x v="1"/>
    <n v="1"/>
    <n v="4991.4356277966099"/>
    <n v="898.45841300338975"/>
    <n v="5889.8940407999999"/>
    <n v="6910.07"/>
    <n v="0"/>
    <n v="6910.07"/>
    <n v="6910.07"/>
    <n v="18"/>
  </r>
  <r>
    <x v="2"/>
    <x v="3"/>
    <x v="901"/>
    <x v="883"/>
    <x v="1"/>
    <n v="1"/>
    <n v="935.6527006779661"/>
    <n v="168.41748612203389"/>
    <n v="1104.0701867999999"/>
    <n v="1295.3"/>
    <n v="0"/>
    <n v="1295.3"/>
    <n v="1295.3"/>
    <n v="18"/>
  </r>
  <r>
    <x v="2"/>
    <x v="3"/>
    <x v="902"/>
    <x v="884"/>
    <x v="1"/>
    <n v="1"/>
    <n v="363.06727529491525"/>
    <n v="65.352109553084745"/>
    <n v="428.41938484799999"/>
    <n v="502.62"/>
    <n v="0"/>
    <n v="502.62"/>
    <n v="502.62"/>
    <n v="18"/>
  </r>
  <r>
    <x v="2"/>
    <x v="3"/>
    <x v="903"/>
    <x v="885"/>
    <x v="2"/>
    <n v="1"/>
    <n v="19.205389830508476"/>
    <n v="3.4569701694915258"/>
    <n v="22.66236"/>
    <n v="26.59"/>
    <n v="0"/>
    <n v="26.59"/>
    <n v="26.59"/>
    <n v="18"/>
  </r>
  <r>
    <x v="2"/>
    <x v="3"/>
    <x v="904"/>
    <x v="886"/>
    <x v="2"/>
    <n v="1"/>
    <n v="47.198756332474574"/>
    <n v="8.4957761398454235"/>
    <n v="55.694532472319992"/>
    <n v="65.349999999999994"/>
    <n v="0"/>
    <n v="65.349999999999994"/>
    <n v="65.349999999999994"/>
    <n v="18"/>
  </r>
  <r>
    <x v="2"/>
    <x v="3"/>
    <x v="905"/>
    <x v="887"/>
    <x v="2"/>
    <n v="1"/>
    <n v="52.495973398779661"/>
    <n v="9.4492752117803391"/>
    <n v="61.94524861056"/>
    <n v="72.67"/>
    <n v="0"/>
    <n v="72.67"/>
    <n v="72.67"/>
    <n v="18"/>
  </r>
  <r>
    <x v="2"/>
    <x v="3"/>
    <x v="906"/>
    <x v="888"/>
    <x v="2"/>
    <n v="1"/>
    <n v="113.41331856091526"/>
    <n v="20.414397340964747"/>
    <n v="133.82771590188"/>
    <n v="157.01"/>
    <n v="0"/>
    <n v="157.01"/>
    <n v="157.01"/>
    <n v="18"/>
  </r>
  <r>
    <x v="2"/>
    <x v="3"/>
    <x v="907"/>
    <x v="889"/>
    <x v="2"/>
    <n v="1"/>
    <n v="113.41331856091526"/>
    <n v="20.414397340964747"/>
    <n v="133.82771590188"/>
    <n v="157.01"/>
    <n v="0"/>
    <n v="157.01"/>
    <n v="157.01"/>
    <n v="18"/>
  </r>
  <r>
    <x v="2"/>
    <x v="3"/>
    <x v="908"/>
    <x v="890"/>
    <x v="2"/>
    <n v="1"/>
    <n v="113.41331856091526"/>
    <n v="20.414397340964747"/>
    <n v="133.82771590188"/>
    <n v="157.01"/>
    <n v="0"/>
    <n v="157.01"/>
    <n v="157.01"/>
    <n v="18"/>
  </r>
  <r>
    <x v="2"/>
    <x v="3"/>
    <x v="909"/>
    <x v="891"/>
    <x v="2"/>
    <n v="1"/>
    <n v="245.72885688198309"/>
    <n v="44.231194238756956"/>
    <n v="289.96005112074005"/>
    <n v="340.19"/>
    <n v="0"/>
    <n v="340.19"/>
    <n v="340.19"/>
    <n v="18"/>
  </r>
  <r>
    <x v="2"/>
    <x v="3"/>
    <x v="910"/>
    <x v="892"/>
    <x v="2"/>
    <n v="1"/>
    <n v="283.53329640228816"/>
    <n v="51.035993352411865"/>
    <n v="334.56928975469998"/>
    <n v="392.52"/>
    <n v="0"/>
    <n v="392.52"/>
    <n v="392.52"/>
    <n v="18"/>
  </r>
  <r>
    <x v="2"/>
    <x v="3"/>
    <x v="911"/>
    <x v="893"/>
    <x v="1"/>
    <n v="1"/>
    <n v="2367.0508474576272"/>
    <n v="426.06915254237288"/>
    <n v="2793.12"/>
    <n v="3276.91"/>
    <n v="0"/>
    <n v="3276.91"/>
    <n v="3276.91"/>
    <n v="18"/>
  </r>
  <r>
    <x v="2"/>
    <x v="3"/>
    <x v="912"/>
    <x v="894"/>
    <x v="1"/>
    <n v="1"/>
    <n v="2702.4079364420345"/>
    <n v="486.43342855956621"/>
    <n v="3188.8413650016005"/>
    <n v="3741.17"/>
    <n v="0"/>
    <n v="3741.17"/>
    <n v="3741.17"/>
    <n v="18"/>
  </r>
  <r>
    <x v="2"/>
    <x v="3"/>
    <x v="913"/>
    <x v="895"/>
    <x v="1"/>
    <n v="1"/>
    <n v="3077.1661016949161"/>
    <n v="553.8898983050849"/>
    <n v="3631.0560000000005"/>
    <n v="4259.9799999999996"/>
    <n v="0"/>
    <n v="4259.9799999999996"/>
    <n v="4259.9799999999996"/>
    <n v="18"/>
  </r>
  <r>
    <x v="2"/>
    <x v="3"/>
    <x v="914"/>
    <x v="896"/>
    <x v="1"/>
    <n v="1"/>
    <n v="4260.6915254237292"/>
    <n v="766.92447457627122"/>
    <n v="5027.616"/>
    <n v="5898.44"/>
    <n v="0"/>
    <n v="5898.44"/>
    <n v="5898.44"/>
    <n v="18"/>
  </r>
  <r>
    <x v="2"/>
    <x v="3"/>
    <x v="915"/>
    <x v="897"/>
    <x v="1"/>
    <n v="1"/>
    <n v="4434.3942231305537"/>
    <n v="798.19096016349965"/>
    <n v="5232.5851832940534"/>
    <n v="6138.91"/>
    <n v="0"/>
    <n v="6138.91"/>
    <n v="6138.91"/>
    <n v="18"/>
  </r>
  <r>
    <x v="2"/>
    <x v="3"/>
    <x v="916"/>
    <x v="898"/>
    <x v="1"/>
    <n v="1"/>
    <n v="2778.193475218955"/>
    <n v="500.0748255394119"/>
    <n v="3278.2683007583669"/>
    <n v="3846.09"/>
    <n v="0"/>
    <n v="3846.09"/>
    <n v="3846.09"/>
    <n v="18"/>
  </r>
  <r>
    <x v="2"/>
    <x v="3"/>
    <x v="917"/>
    <x v="899"/>
    <x v="1"/>
    <n v="1"/>
    <n v="4333.5520618576275"/>
    <n v="780.03937113437291"/>
    <n v="5113.5914329920006"/>
    <n v="5999.31"/>
    <n v="0"/>
    <n v="5999.31"/>
    <n v="5999.31"/>
    <n v="18"/>
  </r>
  <r>
    <x v="2"/>
    <x v="3"/>
    <x v="918"/>
    <x v="900"/>
    <x v="1"/>
    <n v="1"/>
    <n v="3249.6577019389838"/>
    <n v="584.93838634901704"/>
    <n v="3834.5960882880008"/>
    <n v="4498.78"/>
    <n v="0"/>
    <n v="4498.78"/>
    <n v="4498.78"/>
    <n v="18"/>
  </r>
  <r>
    <x v="2"/>
    <x v="3"/>
    <x v="919"/>
    <x v="901"/>
    <x v="1"/>
    <n v="1"/>
    <n v="3735.8215844338988"/>
    <n v="672.44788519810174"/>
    <n v="4408.2694696320004"/>
    <n v="5171.82"/>
    <n v="0"/>
    <n v="5171.82"/>
    <n v="5171.82"/>
    <n v="18"/>
  </r>
  <r>
    <x v="2"/>
    <x v="3"/>
    <x v="920"/>
    <x v="902"/>
    <x v="1"/>
    <n v="1"/>
    <n v="4474.010793355932"/>
    <n v="805.3219428040677"/>
    <n v="5279.3327361599995"/>
    <n v="6193.75"/>
    <n v="0"/>
    <n v="6193.75"/>
    <n v="6193.75"/>
    <n v="18"/>
  </r>
  <r>
    <x v="2"/>
    <x v="3"/>
    <x v="921"/>
    <x v="903"/>
    <x v="1"/>
    <n v="1"/>
    <n v="2130.3457627118646"/>
    <n v="383.46223728813561"/>
    <n v="2513.808"/>
    <n v="2949.22"/>
    <n v="0"/>
    <n v="2949.22"/>
    <n v="2949.22"/>
    <n v="18"/>
  </r>
  <r>
    <x v="2"/>
    <x v="3"/>
    <x v="922"/>
    <x v="904"/>
    <x v="1"/>
    <n v="1"/>
    <n v="2367.0508474576272"/>
    <n v="426.06915254237288"/>
    <n v="2793.12"/>
    <n v="3276.91"/>
    <n v="0"/>
    <n v="3276.91"/>
    <n v="3276.91"/>
    <n v="18"/>
  </r>
  <r>
    <x v="2"/>
    <x v="3"/>
    <x v="923"/>
    <x v="905"/>
    <x v="1"/>
    <n v="1"/>
    <n v="2702.4079364420345"/>
    <n v="486.43342855956621"/>
    <n v="3188.8413650016005"/>
    <n v="3741.17"/>
    <n v="0"/>
    <n v="3741.17"/>
    <n v="3741.17"/>
    <n v="18"/>
  </r>
  <r>
    <x v="2"/>
    <x v="3"/>
    <x v="924"/>
    <x v="906"/>
    <x v="1"/>
    <n v="1"/>
    <n v="3077.1661016949161"/>
    <n v="553.8898983050849"/>
    <n v="3631.0560000000005"/>
    <n v="4259.9799999999996"/>
    <n v="0"/>
    <n v="4259.9799999999996"/>
    <n v="4259.9799999999996"/>
    <n v="18"/>
  </r>
  <r>
    <x v="2"/>
    <x v="3"/>
    <x v="925"/>
    <x v="907"/>
    <x v="1"/>
    <n v="1"/>
    <n v="4260.6915254237292"/>
    <n v="766.92447457627122"/>
    <n v="5027.616"/>
    <n v="5898.44"/>
    <n v="0"/>
    <n v="5898.44"/>
    <n v="5898.44"/>
    <n v="18"/>
  </r>
  <r>
    <x v="2"/>
    <x v="3"/>
    <x v="926"/>
    <x v="908"/>
    <x v="1"/>
    <n v="1"/>
    <n v="4301.4406044476273"/>
    <n v="774.25930880057285"/>
    <n v="5075.6999132481997"/>
    <n v="5954.85"/>
    <n v="0"/>
    <n v="5954.85"/>
    <n v="5954.85"/>
    <n v="18"/>
  </r>
  <r>
    <x v="2"/>
    <x v="3"/>
    <x v="927"/>
    <x v="909"/>
    <x v="1"/>
    <n v="1"/>
    <n v="1930.907526508475"/>
    <n v="347.5633547715255"/>
    <n v="2278.4708812800004"/>
    <n v="2673.12"/>
    <n v="0"/>
    <n v="2673.12"/>
    <n v="2673.12"/>
    <n v="18"/>
  </r>
  <r>
    <x v="2"/>
    <x v="3"/>
    <x v="928"/>
    <x v="910"/>
    <x v="1"/>
    <n v="1"/>
    <n v="6391.0372881355943"/>
    <n v="1150.3867118644068"/>
    <n v="7541.4240000000009"/>
    <n v="8847.66"/>
    <n v="0"/>
    <n v="8847.66"/>
    <n v="8847.66"/>
    <n v="18"/>
  </r>
  <r>
    <x v="2"/>
    <x v="3"/>
    <x v="929"/>
    <x v="911"/>
    <x v="1"/>
    <n v="1"/>
    <n v="8107.2238093261049"/>
    <n v="1459.3002856786989"/>
    <n v="9566.5240950048028"/>
    <n v="11223.53"/>
    <n v="0"/>
    <n v="11223.53"/>
    <n v="11223.53"/>
    <n v="18"/>
  </r>
  <r>
    <x v="2"/>
    <x v="3"/>
    <x v="930"/>
    <x v="912"/>
    <x v="1"/>
    <n v="1"/>
    <n v="9231.4983050847459"/>
    <n v="1661.6696949152542"/>
    <n v="10893.168"/>
    <n v="12779.95"/>
    <n v="0"/>
    <n v="12779.95"/>
    <n v="12779.95"/>
    <n v="18"/>
  </r>
  <r>
    <x v="2"/>
    <x v="3"/>
    <x v="931"/>
    <x v="913"/>
    <x v="1"/>
    <n v="1"/>
    <n v="12782.074576271189"/>
    <n v="2300.7734237288137"/>
    <n v="15082.848000000002"/>
    <n v="17695.32"/>
    <n v="0"/>
    <n v="17695.32"/>
    <n v="17695.32"/>
    <n v="18"/>
  </r>
  <r>
    <x v="2"/>
    <x v="3"/>
    <x v="932"/>
    <x v="914"/>
    <x v="1"/>
    <n v="1"/>
    <n v="2281.7822033898306"/>
    <n v="410.72079661016949"/>
    <n v="2692.5030000000002"/>
    <n v="3158.86"/>
    <n v="0"/>
    <n v="3158.86"/>
    <n v="3158.86"/>
    <n v="18"/>
  </r>
  <r>
    <x v="2"/>
    <x v="3"/>
    <x v="933"/>
    <x v="915"/>
    <x v="1"/>
    <n v="1"/>
    <n v="2605.0423728813562"/>
    <n v="468.90762711864409"/>
    <n v="3073.9500000000003"/>
    <n v="3606.39"/>
    <n v="0"/>
    <n v="3606.39"/>
    <n v="3606.39"/>
    <n v="18"/>
  </r>
  <r>
    <x v="2"/>
    <x v="3"/>
    <x v="934"/>
    <x v="916"/>
    <x v="1"/>
    <n v="1"/>
    <n v="2865.5466101694919"/>
    <n v="515.79838983050854"/>
    <n v="3381.3450000000003"/>
    <n v="3967.03"/>
    <n v="0"/>
    <n v="3967.03"/>
    <n v="3967.03"/>
    <n v="18"/>
  </r>
  <r>
    <x v="2"/>
    <x v="3"/>
    <x v="934"/>
    <x v="916"/>
    <x v="1"/>
    <n v="1"/>
    <n v="2865.5466101694919"/>
    <n v="515.79838983050854"/>
    <n v="3381.3450000000003"/>
    <n v="3967.03"/>
    <n v="0"/>
    <n v="3967.03"/>
    <n v="3967.03"/>
    <n v="18"/>
  </r>
  <r>
    <x v="2"/>
    <x v="3"/>
    <x v="935"/>
    <x v="917"/>
    <x v="1"/>
    <n v="1"/>
    <n v="3473.3898305084749"/>
    <n v="625.21016949152545"/>
    <n v="4098.6000000000004"/>
    <n v="4808.51"/>
    <n v="0"/>
    <n v="4808.51"/>
    <n v="4808.51"/>
    <n v="18"/>
  </r>
  <r>
    <x v="2"/>
    <x v="3"/>
    <x v="936"/>
    <x v="918"/>
    <x v="1"/>
    <n v="1"/>
    <n v="4341.7372881355932"/>
    <n v="781.5127118644067"/>
    <n v="5123.25"/>
    <n v="6010.64"/>
    <n v="0"/>
    <n v="6010.64"/>
    <n v="6010.64"/>
    <n v="18"/>
  </r>
  <r>
    <x v="2"/>
    <x v="3"/>
    <x v="937"/>
    <x v="919"/>
    <x v="1"/>
    <n v="1"/>
    <n v="4862.7457627118647"/>
    <n v="875.29423728813561"/>
    <n v="5738.04"/>
    <n v="6731.91"/>
    <n v="0"/>
    <n v="6731.91"/>
    <n v="6731.91"/>
    <n v="18"/>
  </r>
  <r>
    <x v="2"/>
    <x v="3"/>
    <x v="938"/>
    <x v="920"/>
    <x v="1"/>
    <n v="1"/>
    <n v="5383.7542372881362"/>
    <n v="969.07576271186451"/>
    <n v="6352.8300000000008"/>
    <n v="7453.19"/>
    <n v="0"/>
    <n v="7453.19"/>
    <n v="7453.19"/>
    <n v="18"/>
  </r>
  <r>
    <x v="2"/>
    <x v="3"/>
    <x v="939"/>
    <x v="921"/>
    <x v="1"/>
    <n v="1"/>
    <n v="6599.4406779661022"/>
    <n v="1187.8993220338984"/>
    <n v="7787.34"/>
    <n v="9136.17"/>
    <n v="0"/>
    <n v="9136.17"/>
    <n v="9136.17"/>
    <n v="18"/>
  </r>
  <r>
    <x v="2"/>
    <x v="3"/>
    <x v="940"/>
    <x v="922"/>
    <x v="1"/>
    <n v="1"/>
    <n v="8336.1355932203405"/>
    <n v="1500.5044067796612"/>
    <n v="9836.6400000000012"/>
    <n v="11540.43"/>
    <n v="0"/>
    <n v="11540.43"/>
    <n v="11540.43"/>
    <n v="18"/>
  </r>
  <r>
    <x v="2"/>
    <x v="3"/>
    <x v="941"/>
    <x v="923"/>
    <x v="1"/>
    <n v="1"/>
    <n v="8602.8812088952545"/>
    <n v="1548.5186176011457"/>
    <n v="10151.399826496399"/>
    <n v="11909.7"/>
    <n v="0"/>
    <n v="11909.7"/>
    <n v="11909.7"/>
    <n v="18"/>
  </r>
  <r>
    <x v="2"/>
    <x v="3"/>
    <x v="942"/>
    <x v="924"/>
    <x v="1"/>
    <n v="1"/>
    <n v="4298.3245762711877"/>
    <n v="773.69842372881374"/>
    <n v="5072.023000000001"/>
    <n v="5950.53"/>
    <n v="0"/>
    <n v="5950.53"/>
    <n v="5950.53"/>
    <n v="18"/>
  </r>
  <r>
    <x v="2"/>
    <x v="3"/>
    <x v="943"/>
    <x v="925"/>
    <x v="1"/>
    <n v="1"/>
    <n v="7294.1186440677984"/>
    <n v="1312.9413559322036"/>
    <n v="8607.0600000000013"/>
    <n v="10097.870000000001"/>
    <n v="0"/>
    <n v="10097.870000000001"/>
    <n v="10097.870000000001"/>
    <n v="18"/>
  </r>
  <r>
    <x v="2"/>
    <x v="3"/>
    <x v="944"/>
    <x v="926"/>
    <x v="1"/>
    <n v="1"/>
    <n v="8602.8812088952545"/>
    <n v="1548.5186176011457"/>
    <n v="10151.399826496399"/>
    <n v="11909.7"/>
    <n v="0"/>
    <n v="11909.7"/>
    <n v="11909.7"/>
    <n v="18"/>
  </r>
  <r>
    <x v="2"/>
    <x v="3"/>
    <x v="945"/>
    <x v="927"/>
    <x v="1"/>
    <n v="1"/>
    <n v="8602.8812088952545"/>
    <n v="1548.5186176011457"/>
    <n v="10151.399826496399"/>
    <n v="11909.7"/>
    <n v="0"/>
    <n v="11909.7"/>
    <n v="11909.7"/>
    <n v="18"/>
  </r>
  <r>
    <x v="2"/>
    <x v="3"/>
    <x v="946"/>
    <x v="928"/>
    <x v="1"/>
    <n v="1"/>
    <n v="8602.8812088952545"/>
    <n v="1548.5186176011457"/>
    <n v="10151.399826496399"/>
    <n v="11909.7"/>
    <n v="0"/>
    <n v="11909.7"/>
    <n v="11909.7"/>
    <n v="18"/>
  </r>
  <r>
    <x v="2"/>
    <x v="3"/>
    <x v="947"/>
    <x v="929"/>
    <x v="1"/>
    <n v="1"/>
    <n v="9967.5731687008501"/>
    <n v="1794.1631703661531"/>
    <n v="11761.736339067002"/>
    <n v="13798.96"/>
    <n v="0"/>
    <n v="13798.96"/>
    <n v="13798.96"/>
    <n v="18"/>
  </r>
  <r>
    <x v="2"/>
    <x v="3"/>
    <x v="948"/>
    <x v="930"/>
    <x v="1"/>
    <n v="1"/>
    <n v="10684.178325282841"/>
    <n v="1923.1520985509112"/>
    <n v="12607.330423833751"/>
    <n v="14791.02"/>
    <n v="0"/>
    <n v="14791.02"/>
    <n v="14791.02"/>
    <n v="18"/>
  </r>
  <r>
    <x v="2"/>
    <x v="3"/>
    <x v="949"/>
    <x v="931"/>
    <x v="1"/>
    <n v="1"/>
    <n v="6391.0372881355943"/>
    <n v="1150.3867118644068"/>
    <n v="7541.4240000000009"/>
    <n v="8847.66"/>
    <n v="0"/>
    <n v="8847.66"/>
    <n v="8847.66"/>
    <n v="18"/>
  </r>
  <r>
    <x v="2"/>
    <x v="3"/>
    <x v="950"/>
    <x v="932"/>
    <x v="1"/>
    <n v="1"/>
    <n v="7101.1525423728826"/>
    <n v="1278.2074576271189"/>
    <n v="8379.36"/>
    <n v="9830.73"/>
    <n v="0"/>
    <n v="9830.73"/>
    <n v="9830.73"/>
    <n v="18"/>
  </r>
  <r>
    <x v="2"/>
    <x v="3"/>
    <x v="951"/>
    <x v="933"/>
    <x v="1"/>
    <n v="1"/>
    <n v="8107.2238093261049"/>
    <n v="1459.3002856786989"/>
    <n v="9566.5240950048028"/>
    <n v="11223.53"/>
    <n v="0"/>
    <n v="11223.53"/>
    <n v="11223.53"/>
    <n v="18"/>
  </r>
  <r>
    <x v="2"/>
    <x v="3"/>
    <x v="952"/>
    <x v="934"/>
    <x v="1"/>
    <n v="1"/>
    <n v="9231.4983050847459"/>
    <n v="1661.6696949152542"/>
    <n v="10893.168"/>
    <n v="12779.95"/>
    <n v="0"/>
    <n v="12779.95"/>
    <n v="12779.95"/>
    <n v="18"/>
  </r>
  <r>
    <x v="2"/>
    <x v="3"/>
    <x v="953"/>
    <x v="935"/>
    <x v="1"/>
    <n v="1"/>
    <n v="12782.074576271189"/>
    <n v="2300.7734237288137"/>
    <n v="15082.848000000002"/>
    <n v="17695.32"/>
    <n v="0"/>
    <n v="17695.32"/>
    <n v="17695.32"/>
    <n v="18"/>
  </r>
  <r>
    <x v="2"/>
    <x v="3"/>
    <x v="954"/>
    <x v="936"/>
    <x v="1"/>
    <n v="1"/>
    <n v="12904.321813342884"/>
    <n v="2322.777926401719"/>
    <n v="15227.099739744601"/>
    <n v="17864.560000000001"/>
    <n v="0"/>
    <n v="17864.560000000001"/>
    <n v="17864.560000000001"/>
    <n v="18"/>
  </r>
  <r>
    <x v="2"/>
    <x v="3"/>
    <x v="955"/>
    <x v="937"/>
    <x v="1"/>
    <n v="1"/>
    <n v="6391.0372881355943"/>
    <n v="1150.3867118644068"/>
    <n v="7541.4240000000009"/>
    <n v="8847.66"/>
    <n v="0"/>
    <n v="8847.66"/>
    <n v="8847.66"/>
    <n v="18"/>
  </r>
  <r>
    <x v="2"/>
    <x v="3"/>
    <x v="956"/>
    <x v="938"/>
    <x v="1"/>
    <n v="1"/>
    <n v="7101.1525423728826"/>
    <n v="1278.2074576271189"/>
    <n v="8379.36"/>
    <n v="9830.73"/>
    <n v="0"/>
    <n v="9830.73"/>
    <n v="9830.73"/>
    <n v="18"/>
  </r>
  <r>
    <x v="2"/>
    <x v="3"/>
    <x v="957"/>
    <x v="939"/>
    <x v="1"/>
    <n v="1"/>
    <n v="8107.2238093261049"/>
    <n v="1459.3002856786989"/>
    <n v="9566.5240950048028"/>
    <n v="11223.53"/>
    <n v="0"/>
    <n v="11223.53"/>
    <n v="11223.53"/>
    <n v="18"/>
  </r>
  <r>
    <x v="2"/>
    <x v="3"/>
    <x v="958"/>
    <x v="940"/>
    <x v="1"/>
    <n v="1"/>
    <n v="9231.4983050847459"/>
    <n v="1661.6696949152542"/>
    <n v="10893.168"/>
    <n v="12779.95"/>
    <n v="0"/>
    <n v="12779.95"/>
    <n v="12779.95"/>
    <n v="18"/>
  </r>
  <r>
    <x v="2"/>
    <x v="3"/>
    <x v="959"/>
    <x v="941"/>
    <x v="1"/>
    <n v="1"/>
    <n v="12782.074576271189"/>
    <n v="2300.7734237288137"/>
    <n v="15082.848000000002"/>
    <n v="17695.32"/>
    <n v="0"/>
    <n v="17695.32"/>
    <n v="17695.32"/>
    <n v="18"/>
  </r>
  <r>
    <x v="2"/>
    <x v="3"/>
    <x v="960"/>
    <x v="942"/>
    <x v="1"/>
    <n v="1"/>
    <n v="12904.321813342884"/>
    <n v="2322.777926401719"/>
    <n v="15227.099739744601"/>
    <n v="17864.560000000001"/>
    <n v="0"/>
    <n v="17864.560000000001"/>
    <n v="17864.560000000001"/>
    <n v="18"/>
  </r>
  <r>
    <x v="2"/>
    <x v="3"/>
    <x v="961"/>
    <x v="943"/>
    <x v="1"/>
    <n v="1"/>
    <n v="12904.321813342884"/>
    <n v="2322.777926401719"/>
    <n v="15227.099739744601"/>
    <n v="17864.560000000001"/>
    <n v="0"/>
    <n v="17864.560000000001"/>
    <n v="17864.560000000001"/>
    <n v="18"/>
  </r>
  <r>
    <x v="2"/>
    <x v="3"/>
    <x v="962"/>
    <x v="944"/>
    <x v="1"/>
    <n v="1"/>
    <n v="12904.321813342884"/>
    <n v="2322.777926401719"/>
    <n v="15227.099739744601"/>
    <n v="17864.560000000001"/>
    <n v="0"/>
    <n v="17864.560000000001"/>
    <n v="17864.560000000001"/>
    <n v="18"/>
  </r>
  <r>
    <x v="2"/>
    <x v="3"/>
    <x v="963"/>
    <x v="945"/>
    <x v="1"/>
    <n v="1"/>
    <n v="14951.359753051272"/>
    <n v="2691.244755549229"/>
    <n v="17642.6045086005"/>
    <n v="20698.439999999999"/>
    <n v="0"/>
    <n v="20698.439999999999"/>
    <n v="20698.439999999999"/>
    <n v="18"/>
  </r>
  <r>
    <x v="2"/>
    <x v="3"/>
    <x v="964"/>
    <x v="946"/>
    <x v="1"/>
    <n v="1"/>
    <n v="16026.26748792426"/>
    <n v="2884.7281478263667"/>
    <n v="18910.995635750627"/>
    <n v="22186.54"/>
    <n v="0"/>
    <n v="22186.54"/>
    <n v="22186.54"/>
    <n v="18"/>
  </r>
  <r>
    <x v="2"/>
    <x v="3"/>
    <x v="965"/>
    <x v="947"/>
    <x v="1"/>
    <n v="1"/>
    <n v="1849.2303421769495"/>
    <n v="332.86146159185091"/>
    <n v="2182.0918037688002"/>
    <n v="2560.0500000000002"/>
    <n v="0"/>
    <n v="2560.0500000000002"/>
    <n v="2560.0500000000002"/>
    <n v="18"/>
  </r>
  <r>
    <x v="2"/>
    <x v="3"/>
    <x v="966"/>
    <x v="948"/>
    <x v="1"/>
    <n v="1"/>
    <n v="1849.2303421769495"/>
    <n v="332.86146159185091"/>
    <n v="2182.0918037688002"/>
    <n v="2560.0500000000002"/>
    <n v="0"/>
    <n v="2560.0500000000002"/>
    <n v="2560.0500000000002"/>
    <n v="18"/>
  </r>
  <r>
    <x v="2"/>
    <x v="3"/>
    <x v="967"/>
    <x v="949"/>
    <x v="1"/>
    <n v="1"/>
    <n v="2219.0764106123393"/>
    <n v="399.43375391022107"/>
    <n v="2618.5101645225604"/>
    <n v="3072.06"/>
    <n v="0"/>
    <n v="3072.06"/>
    <n v="3072.06"/>
    <n v="18"/>
  </r>
  <r>
    <x v="2"/>
    <x v="3"/>
    <x v="968"/>
    <x v="950"/>
    <x v="1"/>
    <n v="1"/>
    <n v="2219.0764106123393"/>
    <n v="399.43375391022107"/>
    <n v="2618.5101645225604"/>
    <n v="3072.06"/>
    <n v="0"/>
    <n v="3072.06"/>
    <n v="3072.06"/>
    <n v="18"/>
  </r>
  <r>
    <x v="2"/>
    <x v="3"/>
    <x v="969"/>
    <x v="951"/>
    <x v="1"/>
    <n v="1"/>
    <n v="2950.8840103231614"/>
    <n v="531.15912185816899"/>
    <n v="3482.0431321813303"/>
    <n v="4085.17"/>
    <n v="0"/>
    <n v="4085.17"/>
    <n v="4085.17"/>
    <n v="18"/>
  </r>
  <r>
    <x v="2"/>
    <x v="3"/>
    <x v="970"/>
    <x v="952"/>
    <x v="1"/>
    <n v="1"/>
    <n v="1849.2303421769495"/>
    <n v="332.86146159185091"/>
    <n v="2182.0918037688002"/>
    <n v="2560.0500000000002"/>
    <n v="0"/>
    <n v="2560.0500000000002"/>
    <n v="2560.0500000000002"/>
    <n v="18"/>
  </r>
  <r>
    <x v="2"/>
    <x v="3"/>
    <x v="971"/>
    <x v="953"/>
    <x v="1"/>
    <n v="1"/>
    <n v="1849.2303421769495"/>
    <n v="332.86146159185091"/>
    <n v="2182.0918037688002"/>
    <n v="2560.0500000000002"/>
    <n v="0"/>
    <n v="2560.0500000000002"/>
    <n v="2560.0500000000002"/>
    <n v="18"/>
  </r>
  <r>
    <x v="2"/>
    <x v="3"/>
    <x v="972"/>
    <x v="954"/>
    <x v="1"/>
    <n v="1"/>
    <n v="2219.0764106123393"/>
    <n v="399.43375391022107"/>
    <n v="2618.5101645225604"/>
    <n v="3072.06"/>
    <n v="0"/>
    <n v="3072.06"/>
    <n v="3072.06"/>
    <n v="18"/>
  </r>
  <r>
    <x v="2"/>
    <x v="3"/>
    <x v="973"/>
    <x v="955"/>
    <x v="1"/>
    <n v="1"/>
    <n v="2219.0764106123393"/>
    <n v="399.43375391022107"/>
    <n v="2618.5101645225604"/>
    <n v="3072.06"/>
    <n v="0"/>
    <n v="3072.06"/>
    <n v="3072.06"/>
    <n v="18"/>
  </r>
  <r>
    <x v="2"/>
    <x v="3"/>
    <x v="974"/>
    <x v="956"/>
    <x v="1"/>
    <n v="1"/>
    <n v="2588.9224790477288"/>
    <n v="466.00604622859117"/>
    <n v="3054.9285252763198"/>
    <n v="3584.06"/>
    <n v="0"/>
    <n v="3584.06"/>
    <n v="3584.06"/>
    <n v="18"/>
  </r>
  <r>
    <x v="2"/>
    <x v="3"/>
    <x v="975"/>
    <x v="957"/>
    <x v="1"/>
    <n v="1"/>
    <n v="3328.6146159185087"/>
    <n v="599.15063086533155"/>
    <n v="3927.7652467838402"/>
    <n v="4608.08"/>
    <n v="0"/>
    <n v="4608.08"/>
    <n v="4608.08"/>
    <n v="18"/>
  </r>
  <r>
    <x v="2"/>
    <x v="3"/>
    <x v="976"/>
    <x v="958"/>
    <x v="1"/>
    <n v="1"/>
    <n v="3698.4606843538991"/>
    <n v="665.72292318370182"/>
    <n v="4364.1836075376004"/>
    <n v="5120.09"/>
    <n v="0"/>
    <n v="5120.09"/>
    <n v="5120.09"/>
    <n v="18"/>
  </r>
  <r>
    <x v="2"/>
    <x v="3"/>
    <x v="977"/>
    <x v="959"/>
    <x v="1"/>
    <n v="1"/>
    <n v="4931.2764387457637"/>
    <n v="887.62975897423746"/>
    <n v="5818.9061977200008"/>
    <n v="6826.79"/>
    <n v="0"/>
    <n v="6826.79"/>
    <n v="6826.79"/>
    <n v="18"/>
  </r>
  <r>
    <x v="2"/>
    <x v="3"/>
    <x v="978"/>
    <x v="960"/>
    <x v="1"/>
    <n v="1"/>
    <n v="4931.2764387457637"/>
    <n v="887.62975897423746"/>
    <n v="5818.9061977200008"/>
    <n v="6826.79"/>
    <n v="0"/>
    <n v="6826.79"/>
    <n v="6826.79"/>
    <n v="18"/>
  </r>
  <r>
    <x v="2"/>
    <x v="3"/>
    <x v="979"/>
    <x v="961"/>
    <x v="1"/>
    <n v="1"/>
    <n v="4931.2764387457637"/>
    <n v="887.62975897423746"/>
    <n v="5818.9061977200008"/>
    <n v="6826.79"/>
    <n v="0"/>
    <n v="6826.79"/>
    <n v="6826.79"/>
    <n v="18"/>
  </r>
  <r>
    <x v="2"/>
    <x v="3"/>
    <x v="980"/>
    <x v="962"/>
    <x v="1"/>
    <n v="1"/>
    <n v="6985.9783101844068"/>
    <n v="1257.4760958331931"/>
    <n v="8243.4544060175995"/>
    <n v="9671.2800000000007"/>
    <n v="0"/>
    <n v="9671.2800000000007"/>
    <n v="9671.2800000000007"/>
    <n v="18"/>
  </r>
  <r>
    <x v="2"/>
    <x v="3"/>
    <x v="981"/>
    <x v="963"/>
    <x v="1"/>
    <n v="1"/>
    <n v="6985.9783101844068"/>
    <n v="1257.4760958331931"/>
    <n v="8243.4544060175995"/>
    <n v="9671.2800000000007"/>
    <n v="0"/>
    <n v="9671.2800000000007"/>
    <n v="9671.2800000000007"/>
    <n v="18"/>
  </r>
  <r>
    <x v="2"/>
    <x v="3"/>
    <x v="982"/>
    <x v="964"/>
    <x v="1"/>
    <n v="1"/>
    <n v="3328.6146159185087"/>
    <n v="599.15063086533155"/>
    <n v="3927.7652467838402"/>
    <n v="4608.08"/>
    <n v="0"/>
    <n v="4608.08"/>
    <n v="4608.08"/>
    <n v="18"/>
  </r>
  <r>
    <x v="2"/>
    <x v="3"/>
    <x v="983"/>
    <x v="965"/>
    <x v="1"/>
    <n v="1"/>
    <n v="3698.4606843538991"/>
    <n v="665.72292318370182"/>
    <n v="4364.1836075376004"/>
    <n v="5120.09"/>
    <n v="0"/>
    <n v="5120.09"/>
    <n v="5120.09"/>
    <n v="18"/>
  </r>
  <r>
    <x v="2"/>
    <x v="3"/>
    <x v="984"/>
    <x v="966"/>
    <x v="1"/>
    <n v="1"/>
    <n v="4931.2764387457637"/>
    <n v="887.62975897423746"/>
    <n v="5818.9061977200008"/>
    <n v="6826.79"/>
    <n v="0"/>
    <n v="6826.79"/>
    <n v="6826.79"/>
    <n v="18"/>
  </r>
  <r>
    <x v="2"/>
    <x v="3"/>
    <x v="985"/>
    <x v="967"/>
    <x v="1"/>
    <n v="1"/>
    <n v="4931.2764387457637"/>
    <n v="887.62975897423746"/>
    <n v="5818.9061977200008"/>
    <n v="6826.79"/>
    <n v="0"/>
    <n v="6826.79"/>
    <n v="6826.79"/>
    <n v="18"/>
  </r>
  <r>
    <x v="2"/>
    <x v="3"/>
    <x v="986"/>
    <x v="968"/>
    <x v="1"/>
    <n v="1"/>
    <n v="4931.2764387457637"/>
    <n v="887.62975897423746"/>
    <n v="5818.9061977200008"/>
    <n v="6826.79"/>
    <n v="0"/>
    <n v="6826.79"/>
    <n v="6826.79"/>
    <n v="18"/>
  </r>
  <r>
    <x v="2"/>
    <x v="3"/>
    <x v="987"/>
    <x v="969"/>
    <x v="1"/>
    <n v="1"/>
    <n v="6985.9783101844068"/>
    <n v="1257.4760958331931"/>
    <n v="8243.4544060175995"/>
    <n v="9671.2800000000007"/>
    <n v="0"/>
    <n v="9671.2800000000007"/>
    <n v="9671.2800000000007"/>
    <n v="18"/>
  </r>
  <r>
    <x v="2"/>
    <x v="3"/>
    <x v="988"/>
    <x v="970"/>
    <x v="1"/>
    <n v="1"/>
    <n v="6985.9783101844068"/>
    <n v="1257.4760958331931"/>
    <n v="8243.4544060175995"/>
    <n v="9671.2800000000007"/>
    <n v="0"/>
    <n v="9671.2800000000007"/>
    <n v="9671.2800000000007"/>
    <n v="18"/>
  </r>
  <r>
    <x v="2"/>
    <x v="3"/>
    <x v="989"/>
    <x v="971"/>
    <x v="1"/>
    <n v="1"/>
    <n v="280.62463728813566"/>
    <n v="50.512434711864415"/>
    <n v="331.13707200000005"/>
    <n v="388.5"/>
    <n v="0"/>
    <n v="388.5"/>
    <n v="388.5"/>
    <n v="18"/>
  </r>
  <r>
    <x v="2"/>
    <x v="3"/>
    <x v="990"/>
    <x v="972"/>
    <x v="1"/>
    <n v="1"/>
    <n v="317.22785084745772"/>
    <n v="57.101013152542386"/>
    <n v="374.32886400000007"/>
    <n v="439.17"/>
    <n v="0"/>
    <n v="439.17"/>
    <n v="439.17"/>
    <n v="18"/>
  </r>
  <r>
    <x v="2"/>
    <x v="3"/>
    <x v="991"/>
    <x v="973"/>
    <x v="1"/>
    <n v="1"/>
    <n v="347.73052881355937"/>
    <n v="62.591495186440682"/>
    <n v="410.32202400000006"/>
    <n v="481.39"/>
    <n v="0"/>
    <n v="481.39"/>
    <n v="481.39"/>
    <n v="18"/>
  </r>
  <r>
    <x v="2"/>
    <x v="3"/>
    <x v="992"/>
    <x v="974"/>
    <x v="1"/>
    <n v="1"/>
    <n v="201.3176745762712"/>
    <n v="36.237181423728813"/>
    <n v="237.554856"/>
    <n v="278.7"/>
    <n v="0"/>
    <n v="278.7"/>
    <n v="278.7"/>
    <n v="18"/>
  </r>
  <r>
    <x v="2"/>
    <x v="3"/>
    <x v="993"/>
    <x v="975"/>
    <x v="1"/>
    <n v="1"/>
    <n v="225.71981694915254"/>
    <n v="40.629567050847456"/>
    <n v="266.34938399999999"/>
    <n v="312.48"/>
    <n v="0"/>
    <n v="312.48"/>
    <n v="312.48"/>
    <n v="18"/>
  </r>
  <r>
    <x v="2"/>
    <x v="3"/>
    <x v="994"/>
    <x v="976"/>
    <x v="1"/>
    <n v="1"/>
    <n v="250.12195932203392"/>
    <n v="45.021952677966105"/>
    <n v="295.143912"/>
    <n v="346.26"/>
    <n v="0"/>
    <n v="346.26"/>
    <n v="346.26"/>
    <n v="18"/>
  </r>
  <r>
    <x v="2"/>
    <x v="3"/>
    <x v="995"/>
    <x v="977"/>
    <x v="1"/>
    <n v="1"/>
    <n v="286.72517288135595"/>
    <n v="51.610531118644069"/>
    <n v="338.33570399999996"/>
    <n v="396.94"/>
    <n v="0"/>
    <n v="396.94"/>
    <n v="396.94"/>
    <n v="18"/>
  </r>
  <r>
    <x v="2"/>
    <x v="3"/>
    <x v="996"/>
    <x v="978"/>
    <x v="1"/>
    <n v="1"/>
    <n v="329.42892203389835"/>
    <n v="59.2972059661017"/>
    <n v="388.72612800000002"/>
    <n v="456.06"/>
    <n v="0"/>
    <n v="456.06"/>
    <n v="456.06"/>
    <n v="18"/>
  </r>
  <r>
    <x v="2"/>
    <x v="3"/>
    <x v="997"/>
    <x v="979"/>
    <x v="1"/>
    <n v="1"/>
    <n v="353.83106440677966"/>
    <n v="63.689591593220335"/>
    <n v="417.52065599999997"/>
    <n v="489.84"/>
    <n v="0"/>
    <n v="489.84"/>
    <n v="489.84"/>
    <n v="18"/>
  </r>
  <r>
    <x v="2"/>
    <x v="3"/>
    <x v="998"/>
    <x v="980"/>
    <x v="1"/>
    <n v="1"/>
    <n v="280.62463728813566"/>
    <n v="50.512434711864415"/>
    <n v="331.13707200000005"/>
    <n v="388.5"/>
    <n v="0"/>
    <n v="388.5"/>
    <n v="388.5"/>
    <n v="18"/>
  </r>
  <r>
    <x v="2"/>
    <x v="3"/>
    <x v="999"/>
    <x v="981"/>
    <x v="1"/>
    <n v="1"/>
    <n v="317.22785084745772"/>
    <n v="57.101013152542386"/>
    <n v="374.32886400000007"/>
    <n v="439.17"/>
    <n v="0"/>
    <n v="439.17"/>
    <n v="439.17"/>
    <n v="18"/>
  </r>
  <r>
    <x v="2"/>
    <x v="3"/>
    <x v="1000"/>
    <x v="982"/>
    <x v="1"/>
    <n v="1"/>
    <n v="347.73052881355937"/>
    <n v="62.591495186440682"/>
    <n v="410.32202400000006"/>
    <n v="481.39"/>
    <n v="0"/>
    <n v="481.39"/>
    <n v="481.39"/>
    <n v="18"/>
  </r>
  <r>
    <x v="2"/>
    <x v="3"/>
    <x v="1001"/>
    <x v="983"/>
    <x v="1"/>
    <n v="1"/>
    <n v="424.59727728813561"/>
    <n v="76.427509911864405"/>
    <n v="501.02478719999999"/>
    <n v="587.80999999999995"/>
    <n v="0"/>
    <n v="587.80999999999995"/>
    <n v="587.80999999999995"/>
    <n v="18"/>
  </r>
  <r>
    <x v="2"/>
    <x v="3"/>
    <x v="1002"/>
    <x v="984"/>
    <x v="1"/>
    <n v="1"/>
    <n v="300.14635118644077"/>
    <n v="54.026343213559336"/>
    <n v="354.17269440000007"/>
    <n v="415.51"/>
    <n v="0"/>
    <n v="415.51"/>
    <n v="415.51"/>
    <n v="18"/>
  </r>
  <r>
    <x v="2"/>
    <x v="3"/>
    <x v="1003"/>
    <x v="985"/>
    <x v="1"/>
    <n v="1"/>
    <n v="399.89010813559327"/>
    <n v="71.980219464406787"/>
    <n v="471.8703276"/>
    <n v="553.6"/>
    <n v="0"/>
    <n v="553.6"/>
    <n v="553.6"/>
    <n v="18"/>
  </r>
  <r>
    <x v="2"/>
    <x v="3"/>
    <x v="1004"/>
    <x v="986"/>
    <x v="1"/>
    <n v="1"/>
    <n v="353.83106440677966"/>
    <n v="63.689591593220335"/>
    <n v="417.52065599999997"/>
    <n v="489.84"/>
    <n v="0"/>
    <n v="489.84"/>
    <n v="489.84"/>
    <n v="18"/>
  </r>
  <r>
    <x v="2"/>
    <x v="3"/>
    <x v="1005"/>
    <x v="987"/>
    <x v="1"/>
    <n v="1"/>
    <n v="341.62999322033897"/>
    <n v="61.493398779661014"/>
    <n v="403.12339199999997"/>
    <n v="472.95"/>
    <n v="0"/>
    <n v="472.95"/>
    <n v="472.95"/>
    <n v="18"/>
  </r>
  <r>
    <x v="2"/>
    <x v="3"/>
    <x v="1006"/>
    <x v="988"/>
    <x v="1"/>
    <n v="1"/>
    <n v="256.22249491525429"/>
    <n v="46.120049084745773"/>
    <n v="302.34254400000003"/>
    <n v="354.71"/>
    <n v="0"/>
    <n v="354.71"/>
    <n v="354.71"/>
    <n v="18"/>
  </r>
  <r>
    <x v="2"/>
    <x v="3"/>
    <x v="1007"/>
    <x v="989"/>
    <x v="1"/>
    <n v="1"/>
    <n v="81.137123389830535"/>
    <n v="14.604682210169496"/>
    <n v="95.741805600000021"/>
    <n v="112.33"/>
    <n v="0"/>
    <n v="112.33"/>
    <n v="112.33"/>
    <n v="18"/>
  </r>
  <r>
    <x v="2"/>
    <x v="3"/>
    <x v="1008"/>
    <x v="990"/>
    <x v="1"/>
    <n v="1"/>
    <n v="2126.9517345762711"/>
    <n v="382.85131222372877"/>
    <n v="2509.8030467999997"/>
    <n v="2944.52"/>
    <n v="0"/>
    <n v="2944.52"/>
    <n v="2944.52"/>
    <n v="18"/>
  </r>
  <r>
    <x v="2"/>
    <x v="3"/>
    <x v="1009"/>
    <x v="991"/>
    <x v="1"/>
    <n v="1"/>
    <n v="37.817796610169495"/>
    <n v="6.8072033898305087"/>
    <n v="44.625"/>
    <n v="52.35"/>
    <n v="0"/>
    <n v="52.35"/>
    <n v="52.35"/>
    <n v="18"/>
  </r>
  <r>
    <x v="2"/>
    <x v="2"/>
    <x v="1010"/>
    <x v="992"/>
    <x v="1"/>
    <n v="1"/>
    <n v="728.30403366711869"/>
    <n v="131.09472606008137"/>
    <n v="859.39875972720006"/>
    <n v="1008.25"/>
    <n v="0"/>
    <n v="1008.25"/>
    <n v="1008.25"/>
    <n v="18"/>
  </r>
  <r>
    <x v="2"/>
    <x v="2"/>
    <x v="1011"/>
    <x v="993"/>
    <x v="1"/>
    <n v="1"/>
    <n v="832.33297259237304"/>
    <n v="149.81993506662715"/>
    <n v="982.15290765900011"/>
    <n v="1152.27"/>
    <n v="0"/>
    <n v="1152.27"/>
    <n v="1152.27"/>
    <n v="18"/>
  </r>
  <r>
    <x v="2"/>
    <x v="2"/>
    <x v="1012"/>
    <x v="994"/>
    <x v="1"/>
    <n v="1"/>
    <n v="1240.4504237288138"/>
    <n v="223.28107627118646"/>
    <n v="1463.7315000000003"/>
    <n v="1717.27"/>
    <n v="0"/>
    <n v="1717.27"/>
    <n v="1717.27"/>
    <n v="18"/>
  </r>
  <r>
    <x v="2"/>
    <x v="2"/>
    <x v="1013"/>
    <x v="995"/>
    <x v="1"/>
    <n v="1"/>
    <n v="1240.4504237288138"/>
    <n v="223.28107627118646"/>
    <n v="1463.7315000000003"/>
    <n v="1717.27"/>
    <n v="0"/>
    <n v="1717.27"/>
    <n v="1717.27"/>
    <n v="18"/>
  </r>
  <r>
    <x v="2"/>
    <x v="2"/>
    <x v="1014"/>
    <x v="996"/>
    <x v="1"/>
    <n v="1"/>
    <n v="127.62661016949153"/>
    <n v="22.972789830508475"/>
    <n v="150.5994"/>
    <n v="176.69"/>
    <n v="0"/>
    <n v="176.69"/>
    <n v="176.69"/>
    <n v="18"/>
  </r>
  <r>
    <x v="2"/>
    <x v="2"/>
    <x v="1015"/>
    <x v="997"/>
    <x v="1"/>
    <n v="1"/>
    <n v="507.91101469825435"/>
    <n v="91.423982645685783"/>
    <n v="599.33499734394013"/>
    <n v="703.15"/>
    <n v="0"/>
    <n v="703.15"/>
    <n v="703.15"/>
    <n v="18"/>
  </r>
  <r>
    <x v="2"/>
    <x v="2"/>
    <x v="1016"/>
    <x v="998"/>
    <x v="1"/>
    <n v="1"/>
    <n v="593.69591288554147"/>
    <n v="106.86526431939747"/>
    <n v="700.56117720493887"/>
    <n v="821.9"/>
    <n v="0"/>
    <n v="821.9"/>
    <n v="821.9"/>
    <n v="18"/>
  </r>
  <r>
    <x v="2"/>
    <x v="2"/>
    <x v="1017"/>
    <x v="999"/>
    <x v="1"/>
    <n v="1"/>
    <n v="290.72542372881361"/>
    <n v="52.330576271186445"/>
    <n v="343.05600000000004"/>
    <n v="402.48"/>
    <n v="0"/>
    <n v="402.48"/>
    <n v="402.48"/>
    <n v="18"/>
  </r>
  <r>
    <x v="2"/>
    <x v="2"/>
    <x v="1018"/>
    <x v="1000"/>
    <x v="1"/>
    <n v="1"/>
    <n v="290.72542372881361"/>
    <n v="52.330576271186445"/>
    <n v="343.05600000000004"/>
    <n v="402.48"/>
    <n v="0"/>
    <n v="402.48"/>
    <n v="402.48"/>
    <n v="18"/>
  </r>
  <r>
    <x v="2"/>
    <x v="2"/>
    <x v="1019"/>
    <x v="1001"/>
    <x v="1"/>
    <n v="1"/>
    <n v="3406.8165254237292"/>
    <n v="613.22697457627123"/>
    <n v="4020.0435000000002"/>
    <n v="4716.3500000000004"/>
    <n v="0"/>
    <n v="4716.3500000000004"/>
    <n v="4716.3500000000004"/>
    <n v="18"/>
  </r>
  <r>
    <x v="2"/>
    <x v="2"/>
    <x v="1020"/>
    <x v="1002"/>
    <x v="1"/>
    <n v="1"/>
    <n v="10561.131228813558"/>
    <n v="1901.0036211864403"/>
    <n v="12462.134849999999"/>
    <n v="14620.67"/>
    <n v="0"/>
    <n v="14620.67"/>
    <n v="14620.67"/>
    <n v="18"/>
  </r>
  <r>
    <x v="2"/>
    <x v="2"/>
    <x v="1021"/>
    <x v="1003"/>
    <x v="1"/>
    <n v="1"/>
    <n v="12279.52948423729"/>
    <n v="2210.3153071627121"/>
    <n v="14489.844791400001"/>
    <n v="16999.61"/>
    <n v="0"/>
    <n v="16999.61"/>
    <n v="16999.61"/>
    <n v="18"/>
  </r>
  <r>
    <x v="2"/>
    <x v="2"/>
    <x v="1022"/>
    <x v="1004"/>
    <x v="1"/>
    <n v="1"/>
    <n v="14119.210407966104"/>
    <n v="2541.4578734338988"/>
    <n v="16660.668281400001"/>
    <n v="19546.43"/>
    <n v="0"/>
    <n v="19546.43"/>
    <n v="19546.43"/>
    <n v="18"/>
  </r>
  <r>
    <x v="2"/>
    <x v="2"/>
    <x v="1023"/>
    <x v="1005"/>
    <x v="1"/>
    <n v="1"/>
    <n v="540.80894067796612"/>
    <n v="97.345609322033894"/>
    <n v="638.15454999999997"/>
    <n v="748.68"/>
    <n v="0"/>
    <n v="748.68"/>
    <n v="748.68"/>
    <n v="18"/>
  </r>
  <r>
    <x v="2"/>
    <x v="2"/>
    <x v="1024"/>
    <x v="1006"/>
    <x v="1"/>
    <n v="46"/>
    <n v="836.18644067796606"/>
    <n v="150.5135593220339"/>
    <n v="986.69999999999993"/>
    <n v="1157.5999999999999"/>
    <n v="0"/>
    <n v="1157.5999999999999"/>
    <n v="53249.599999999999"/>
    <n v="18"/>
  </r>
  <r>
    <x v="2"/>
    <x v="2"/>
    <x v="1025"/>
    <x v="1007"/>
    <x v="1"/>
    <n v="1"/>
    <n v="836.18644067796606"/>
    <n v="150.5135593220339"/>
    <n v="986.69999999999993"/>
    <n v="1157.5999999999999"/>
    <n v="0"/>
    <n v="1157.5999999999999"/>
    <n v="1157.5999999999999"/>
    <n v="18"/>
  </r>
  <r>
    <x v="2"/>
    <x v="2"/>
    <x v="1026"/>
    <x v="1008"/>
    <x v="1"/>
    <n v="1"/>
    <n v="698.40572033898297"/>
    <n v="125.71302966101693"/>
    <n v="824.11874999999986"/>
    <n v="966.87"/>
    <n v="0"/>
    <n v="966.87"/>
    <n v="966.87"/>
    <n v="18"/>
  </r>
  <r>
    <x v="2"/>
    <x v="2"/>
    <x v="1027"/>
    <x v="1009"/>
    <x v="1"/>
    <n v="1"/>
    <n v="699.9406779661017"/>
    <n v="125.9893220338983"/>
    <n v="825.93"/>
    <n v="968.99"/>
    <n v="0"/>
    <n v="968.99"/>
    <n v="968.99"/>
    <n v="18"/>
  </r>
  <r>
    <x v="2"/>
    <x v="2"/>
    <x v="1028"/>
    <x v="1010"/>
    <x v="1"/>
    <n v="1"/>
    <n v="522.27857245805069"/>
    <n v="94.010143042449116"/>
    <n v="616.28871550049985"/>
    <n v="723.04"/>
    <n v="0"/>
    <n v="723.04"/>
    <n v="723.04"/>
    <n v="18"/>
  </r>
  <r>
    <x v="2"/>
    <x v="2"/>
    <x v="1029"/>
    <x v="1011"/>
    <x v="1"/>
    <n v="1"/>
    <n v="870.87521707627138"/>
    <n v="156.75753907372885"/>
    <n v="1027.6327561500002"/>
    <n v="1205.6300000000001"/>
    <n v="0"/>
    <n v="1205.6300000000001"/>
    <n v="1205.6300000000001"/>
    <n v="18"/>
  </r>
  <r>
    <x v="2"/>
    <x v="2"/>
    <x v="1030"/>
    <x v="1012"/>
    <x v="1"/>
    <n v="1"/>
    <n v="870.87521707627138"/>
    <n v="156.75753907372885"/>
    <n v="1027.6327561500002"/>
    <n v="1205.6300000000001"/>
    <n v="0"/>
    <n v="1205.6300000000001"/>
    <n v="1205.6300000000001"/>
    <n v="18"/>
  </r>
  <r>
    <x v="2"/>
    <x v="2"/>
    <x v="1031"/>
    <x v="1013"/>
    <x v="1"/>
    <n v="1"/>
    <n v="870.87521707627138"/>
    <n v="156.75753907372885"/>
    <n v="1027.6327561500002"/>
    <n v="1205.6300000000001"/>
    <n v="0"/>
    <n v="1205.6300000000001"/>
    <n v="1205.6300000000001"/>
    <n v="18"/>
  </r>
  <r>
    <x v="2"/>
    <x v="2"/>
    <x v="1032"/>
    <x v="1014"/>
    <x v="1"/>
    <n v="1"/>
    <n v="1244.1074529661021"/>
    <n v="223.93934153389836"/>
    <n v="1468.0467945000003"/>
    <n v="1722.32"/>
    <n v="0"/>
    <n v="1722.32"/>
    <n v="1722.32"/>
    <n v="18"/>
  </r>
  <r>
    <x v="2"/>
    <x v="2"/>
    <x v="1033"/>
    <x v="1015"/>
    <x v="1"/>
    <n v="1"/>
    <n v="1244.1074529661021"/>
    <n v="223.93934153389836"/>
    <n v="1468.0467945000003"/>
    <n v="1722.32"/>
    <n v="0"/>
    <n v="1722.32"/>
    <n v="1722.32"/>
    <n v="18"/>
  </r>
  <r>
    <x v="2"/>
    <x v="2"/>
    <x v="1034"/>
    <x v="1016"/>
    <x v="1"/>
    <n v="1"/>
    <n v="1244.1074529661021"/>
    <n v="223.93934153389836"/>
    <n v="1468.0467945000003"/>
    <n v="1722.32"/>
    <n v="0"/>
    <n v="1722.32"/>
    <n v="1722.32"/>
    <n v="18"/>
  </r>
  <r>
    <x v="2"/>
    <x v="2"/>
    <x v="1035"/>
    <x v="1017"/>
    <x v="1"/>
    <n v="1"/>
    <n v="950.04569135593238"/>
    <n v="171.00822444406782"/>
    <n v="1121.0539158000001"/>
    <n v="1315.23"/>
    <n v="0"/>
    <n v="1315.23"/>
    <n v="1315.23"/>
    <n v="18"/>
  </r>
  <r>
    <x v="2"/>
    <x v="2"/>
    <x v="1036"/>
    <x v="1018"/>
    <x v="1"/>
    <n v="1"/>
    <n v="950.04569135593238"/>
    <n v="171.00822444406782"/>
    <n v="1121.0539158000001"/>
    <n v="1315.23"/>
    <n v="0"/>
    <n v="1315.23"/>
    <n v="1315.23"/>
    <n v="18"/>
  </r>
  <r>
    <x v="2"/>
    <x v="2"/>
    <x v="1037"/>
    <x v="1019"/>
    <x v="1"/>
    <n v="1"/>
    <n v="950.04569135593238"/>
    <n v="171.00822444406782"/>
    <n v="1121.0539158000001"/>
    <n v="1315.23"/>
    <n v="0"/>
    <n v="1315.23"/>
    <n v="1315.23"/>
    <n v="18"/>
  </r>
  <r>
    <x v="2"/>
    <x v="2"/>
    <x v="1038"/>
    <x v="1020"/>
    <x v="1"/>
    <n v="1"/>
    <n v="1357.2081305084748"/>
    <n v="244.29746349152546"/>
    <n v="1601.5055940000002"/>
    <n v="1878.9"/>
    <n v="0"/>
    <n v="1878.9"/>
    <n v="1878.9"/>
    <n v="18"/>
  </r>
  <r>
    <x v="2"/>
    <x v="2"/>
    <x v="1039"/>
    <x v="1021"/>
    <x v="1"/>
    <n v="1"/>
    <n v="1357.2081305084748"/>
    <n v="244.29746349152546"/>
    <n v="1601.5055940000002"/>
    <n v="1878.9"/>
    <n v="0"/>
    <n v="1878.9"/>
    <n v="1878.9"/>
    <n v="18"/>
  </r>
  <r>
    <x v="2"/>
    <x v="2"/>
    <x v="1040"/>
    <x v="1022"/>
    <x v="1"/>
    <n v="1"/>
    <n v="1357.2081305084748"/>
    <n v="244.29746349152546"/>
    <n v="1601.5055940000002"/>
    <n v="1878.9"/>
    <n v="0"/>
    <n v="1878.9"/>
    <n v="1878.9"/>
    <n v="18"/>
  </r>
  <r>
    <x v="2"/>
    <x v="2"/>
    <x v="1041"/>
    <x v="1023"/>
    <x v="1"/>
    <n v="1"/>
    <n v="2220.7318035444919"/>
    <n v="399.73172463800853"/>
    <n v="2620.4635281825003"/>
    <n v="3074.35"/>
    <n v="0"/>
    <n v="3074.35"/>
    <n v="3074.35"/>
    <n v="18"/>
  </r>
  <r>
    <x v="2"/>
    <x v="2"/>
    <x v="1042"/>
    <x v="1024"/>
    <x v="1"/>
    <n v="1"/>
    <n v="2220.7322033898304"/>
    <n v="399.73179661016945"/>
    <n v="2620.4639999999999"/>
    <n v="3074.35"/>
    <n v="0"/>
    <n v="3074.35"/>
    <n v="3074.35"/>
    <n v="18"/>
  </r>
  <r>
    <x v="2"/>
    <x v="2"/>
    <x v="1043"/>
    <x v="1025"/>
    <x v="1"/>
    <n v="1"/>
    <n v="2220.7318035444919"/>
    <n v="399.73172463800853"/>
    <n v="2620.4635281825003"/>
    <n v="3074.35"/>
    <n v="0"/>
    <n v="3074.35"/>
    <n v="3074.35"/>
    <n v="18"/>
  </r>
  <r>
    <x v="2"/>
    <x v="2"/>
    <x v="1044"/>
    <x v="1026"/>
    <x v="1"/>
    <n v="1"/>
    <n v="4390.9674810568304"/>
    <n v="790.37414659022943"/>
    <n v="5181.3416276470598"/>
    <n v="6078.79"/>
    <n v="0"/>
    <n v="6078.79"/>
    <n v="6078.79"/>
    <n v="18"/>
  </r>
  <r>
    <x v="2"/>
    <x v="2"/>
    <x v="1045"/>
    <x v="1027"/>
    <x v="1"/>
    <n v="1"/>
    <n v="4390.9674810568304"/>
    <n v="790.37414659022943"/>
    <n v="5181.3416276470598"/>
    <n v="6078.79"/>
    <n v="0"/>
    <n v="6078.79"/>
    <n v="6078.79"/>
    <n v="18"/>
  </r>
  <r>
    <x v="2"/>
    <x v="2"/>
    <x v="1046"/>
    <x v="1028"/>
    <x v="1"/>
    <n v="1"/>
    <n v="4390.9674810568304"/>
    <n v="790.37414659022943"/>
    <n v="5181.3416276470598"/>
    <n v="6078.79"/>
    <n v="0"/>
    <n v="6078.79"/>
    <n v="6078.79"/>
    <n v="18"/>
  </r>
  <r>
    <x v="2"/>
    <x v="2"/>
    <x v="1047"/>
    <x v="1029"/>
    <x v="2"/>
    <n v="3470"/>
    <n v="16.123728813559325"/>
    <n v="2.9022711864406783"/>
    <n v="19.026000000000003"/>
    <n v="22.32"/>
    <n v="0"/>
    <n v="22.32"/>
    <n v="77450.399999999994"/>
    <n v="18"/>
  </r>
  <r>
    <x v="2"/>
    <x v="2"/>
    <x v="1048"/>
    <x v="1030"/>
    <x v="2"/>
    <n v="22604"/>
    <n v="21.08898305084746"/>
    <n v="3.7960169491525426"/>
    <n v="24.885000000000002"/>
    <n v="29.2"/>
    <n v="0"/>
    <n v="29.2"/>
    <n v="660036.79999999993"/>
    <n v="18"/>
  </r>
  <r>
    <x v="2"/>
    <x v="2"/>
    <x v="1049"/>
    <x v="1031"/>
    <x v="2"/>
    <n v="7264"/>
    <n v="22.328516949152544"/>
    <n v="4.0191330508474579"/>
    <n v="26.347650000000002"/>
    <n v="30.91"/>
    <n v="0"/>
    <n v="30.91"/>
    <n v="224530.24"/>
    <n v="18"/>
  </r>
  <r>
    <x v="2"/>
    <x v="2"/>
    <x v="1050"/>
    <x v="1032"/>
    <x v="2"/>
    <n v="852"/>
    <n v="24.815148305084747"/>
    <n v="4.4667266949152546"/>
    <n v="29.281874999999999"/>
    <n v="34.36"/>
    <n v="0"/>
    <n v="34.36"/>
    <n v="29274.720000000001"/>
    <n v="18"/>
  </r>
  <r>
    <x v="2"/>
    <x v="2"/>
    <x v="1545"/>
    <x v="1033"/>
    <x v="2"/>
    <n v="66"/>
    <n v="13.507627118644068"/>
    <n v="2.4313728813559323"/>
    <n v="15.939"/>
    <n v="18.7"/>
    <n v="0"/>
    <n v="18.7"/>
    <n v="1234.2"/>
    <n v="18"/>
  </r>
  <r>
    <x v="2"/>
    <x v="2"/>
    <x v="1052"/>
    <x v="1034"/>
    <x v="1"/>
    <n v="1"/>
    <n v="837.13853415002529"/>
    <n v="150.68493614700455"/>
    <n v="987.82347029702976"/>
    <n v="1158.92"/>
    <n v="0"/>
    <n v="1158.92"/>
    <n v="1158.92"/>
    <n v="18"/>
  </r>
  <r>
    <x v="2"/>
    <x v="2"/>
    <x v="1053"/>
    <x v="1035"/>
    <x v="1"/>
    <n v="1"/>
    <n v="930.15392683336131"/>
    <n v="167.42770683000504"/>
    <n v="1097.5816336633663"/>
    <n v="1287.7"/>
    <n v="0"/>
    <n v="1287.7"/>
    <n v="1287.7"/>
    <n v="18"/>
  </r>
  <r>
    <x v="2"/>
    <x v="2"/>
    <x v="1054"/>
    <x v="1036"/>
    <x v="1"/>
    <n v="1"/>
    <n v="930.15392683336131"/>
    <n v="167.42770683000504"/>
    <n v="1097.5816336633663"/>
    <n v="1287.7"/>
    <n v="0"/>
    <n v="1287.7"/>
    <n v="1287.7"/>
    <n v="18"/>
  </r>
  <r>
    <x v="2"/>
    <x v="2"/>
    <x v="1055"/>
    <x v="1037"/>
    <x v="1"/>
    <n v="1"/>
    <n v="1033.5043631481792"/>
    <n v="186.03078536667226"/>
    <n v="1219.5351485148515"/>
    <n v="1430.77"/>
    <n v="0"/>
    <n v="1430.77"/>
    <n v="1430.77"/>
    <n v="18"/>
  </r>
  <r>
    <x v="2"/>
    <x v="2"/>
    <x v="1056"/>
    <x v="1038"/>
    <x v="1"/>
    <n v="1"/>
    <n v="1148.3381812757552"/>
    <n v="206.70087262963594"/>
    <n v="1355.039053905391"/>
    <n v="1589.74"/>
    <n v="0"/>
    <n v="1589.74"/>
    <n v="1589.74"/>
    <n v="18"/>
  </r>
  <r>
    <x v="2"/>
    <x v="2"/>
    <x v="1057"/>
    <x v="1039"/>
    <x v="2"/>
    <n v="1"/>
    <n v="75.212923728813564"/>
    <n v="13.538326271186442"/>
    <n v="88.751249999999999"/>
    <n v="104.13"/>
    <n v="0"/>
    <n v="104.13"/>
    <n v="104.13"/>
    <n v="18"/>
  </r>
  <r>
    <x v="2"/>
    <x v="2"/>
    <x v="1058"/>
    <x v="1040"/>
    <x v="2"/>
    <n v="315"/>
    <n v="88.659152542372894"/>
    <n v="15.958647457627121"/>
    <n v="104.6178"/>
    <n v="122.73"/>
    <n v="0"/>
    <n v="122.73"/>
    <n v="38659.950000000004"/>
    <n v="18"/>
  </r>
  <r>
    <x v="2"/>
    <x v="2"/>
    <x v="1059"/>
    <x v="1041"/>
    <x v="2"/>
    <n v="1"/>
    <n v="100.28389830508475"/>
    <n v="18.051101694915253"/>
    <n v="118.33499999999999"/>
    <n v="138.84"/>
    <n v="0"/>
    <n v="138.84"/>
    <n v="138.84"/>
    <n v="18"/>
  </r>
  <r>
    <x v="2"/>
    <x v="2"/>
    <x v="1060"/>
    <x v="1042"/>
    <x v="2"/>
    <n v="1"/>
    <n v="88.659152542372894"/>
    <n v="15.958647457627121"/>
    <n v="104.6178"/>
    <n v="122.73"/>
    <n v="0"/>
    <n v="122.73"/>
    <n v="122.73"/>
    <n v="18"/>
  </r>
  <r>
    <x v="2"/>
    <x v="2"/>
    <x v="1061"/>
    <x v="1043"/>
    <x v="2"/>
    <n v="1"/>
    <n v="88.662711864406788"/>
    <n v="15.959288135593221"/>
    <n v="104.622"/>
    <n v="122.74"/>
    <n v="0"/>
    <n v="122.74"/>
    <n v="122.74"/>
    <n v="18"/>
  </r>
  <r>
    <x v="2"/>
    <x v="2"/>
    <x v="1062"/>
    <x v="1044"/>
    <x v="2"/>
    <n v="1"/>
    <n v="88.086101694915257"/>
    <n v="15.855498305084746"/>
    <n v="103.94159999999999"/>
    <n v="121.95"/>
    <n v="0"/>
    <n v="121.95"/>
    <n v="121.95"/>
    <n v="18"/>
  </r>
  <r>
    <x v="2"/>
    <x v="2"/>
    <x v="1063"/>
    <x v="1045"/>
    <x v="1"/>
    <n v="1"/>
    <n v="341.42459194449157"/>
    <n v="61.45642655000848"/>
    <n v="402.88101849450004"/>
    <n v="472.66"/>
    <n v="0"/>
    <n v="472.66"/>
    <n v="472.66"/>
    <n v="18"/>
  </r>
  <r>
    <x v="2"/>
    <x v="2"/>
    <x v="1064"/>
    <x v="1046"/>
    <x v="1"/>
    <n v="1"/>
    <n v="111.91887711864408"/>
    <n v="20.145397881355933"/>
    <n v="132.06427500000001"/>
    <n v="154.94"/>
    <n v="0"/>
    <n v="154.94"/>
    <n v="154.94"/>
    <n v="18"/>
  </r>
  <r>
    <x v="2"/>
    <x v="2"/>
    <x v="1065"/>
    <x v="1047"/>
    <x v="1"/>
    <n v="1"/>
    <n v="163.42399880847452"/>
    <n v="29.416319785525413"/>
    <n v="192.84031859399994"/>
    <n v="226.24"/>
    <n v="0"/>
    <n v="226.24"/>
    <n v="226.24"/>
    <n v="18"/>
  </r>
  <r>
    <x v="2"/>
    <x v="2"/>
    <x v="1066"/>
    <x v="1048"/>
    <x v="1"/>
    <n v="1"/>
    <n v="113.81199152542374"/>
    <n v="20.486158474576271"/>
    <n v="134.29814999999999"/>
    <n v="157.56"/>
    <n v="0"/>
    <n v="157.56"/>
    <n v="157.56"/>
    <n v="18"/>
  </r>
  <r>
    <x v="2"/>
    <x v="2"/>
    <x v="1067"/>
    <x v="1049"/>
    <x v="1"/>
    <n v="1"/>
    <n v="155.64190362711864"/>
    <n v="28.015542652881354"/>
    <n v="183.65744627999999"/>
    <n v="215.47"/>
    <n v="0"/>
    <n v="215.47"/>
    <n v="215.47"/>
    <n v="18"/>
  </r>
  <r>
    <x v="2"/>
    <x v="2"/>
    <x v="1068"/>
    <x v="1050"/>
    <x v="1"/>
    <n v="1"/>
    <n v="155408.63977118646"/>
    <n v="27973.55515881356"/>
    <n v="183382.19493"/>
    <n v="215145.46"/>
    <n v="0"/>
    <n v="215145.46"/>
    <n v="215145.46"/>
    <n v="18"/>
  </r>
  <r>
    <x v="2"/>
    <x v="2"/>
    <x v="1069"/>
    <x v="1051"/>
    <x v="1"/>
    <n v="1"/>
    <n v="31.602078074046236"/>
    <n v="5.6883740533283227"/>
    <n v="37.290452127374557"/>
    <n v="43.75"/>
    <n v="0"/>
    <n v="43.75"/>
    <n v="43.75"/>
    <n v="18"/>
  </r>
  <r>
    <x v="2"/>
    <x v="2"/>
    <x v="1070"/>
    <x v="1052"/>
    <x v="1"/>
    <n v="1"/>
    <n v="36.540218898305092"/>
    <n v="6.5772394016949161"/>
    <n v="43.11745830000001"/>
    <n v="50.58"/>
    <n v="0"/>
    <n v="50.58"/>
    <n v="50.58"/>
    <n v="18"/>
  </r>
  <r>
    <x v="2"/>
    <x v="2"/>
    <x v="1071"/>
    <x v="1053"/>
    <x v="1"/>
    <n v="1"/>
    <n v="951.63279661016952"/>
    <n v="171.29390338983052"/>
    <n v="1122.9267"/>
    <n v="1317.42"/>
    <n v="0"/>
    <n v="1317.42"/>
    <n v="1317.42"/>
    <n v="18"/>
  </r>
  <r>
    <x v="2"/>
    <x v="2"/>
    <x v="1072"/>
    <x v="1054"/>
    <x v="1"/>
    <n v="1"/>
    <n v="68.481355932203385"/>
    <n v="12.326644067796609"/>
    <n v="80.807999999999993"/>
    <n v="94.81"/>
    <n v="0"/>
    <n v="94.81"/>
    <n v="94.81"/>
    <n v="18"/>
  </r>
  <r>
    <x v="2"/>
    <x v="2"/>
    <x v="1073"/>
    <x v="1055"/>
    <x v="1"/>
    <n v="1"/>
    <n v="136.48843220338986"/>
    <n v="24.567917796610175"/>
    <n v="161.05635000000004"/>
    <n v="188.95"/>
    <n v="0"/>
    <n v="188.95"/>
    <n v="188.95"/>
    <n v="18"/>
  </r>
  <r>
    <x v="2"/>
    <x v="2"/>
    <x v="1074"/>
    <x v="1056"/>
    <x v="1"/>
    <n v="1"/>
    <n v="128.98093220338984"/>
    <n v="23.216567796610171"/>
    <n v="152.19749999999999"/>
    <n v="178.56"/>
    <n v="0"/>
    <n v="178.56"/>
    <n v="178.56"/>
    <n v="18"/>
  </r>
  <r>
    <x v="2"/>
    <x v="2"/>
    <x v="1075"/>
    <x v="1057"/>
    <x v="1"/>
    <n v="1"/>
    <n v="128.4445665762712"/>
    <n v="23.120021983728815"/>
    <n v="151.56458856"/>
    <n v="177.82"/>
    <n v="0"/>
    <n v="177.82"/>
    <n v="177.82"/>
    <n v="18"/>
  </r>
  <r>
    <x v="2"/>
    <x v="2"/>
    <x v="1076"/>
    <x v="1058"/>
    <x v="1"/>
    <n v="1"/>
    <n v="299.99560827034549"/>
    <n v="53.999209488662189"/>
    <n v="353.99481775900767"/>
    <n v="415.3"/>
    <n v="0"/>
    <n v="415.3"/>
    <n v="415.3"/>
    <n v="18"/>
  </r>
  <r>
    <x v="2"/>
    <x v="2"/>
    <x v="1077"/>
    <x v="1059"/>
    <x v="1"/>
    <n v="1"/>
    <n v="466.11546610169484"/>
    <n v="83.900783898305065"/>
    <n v="550.0162499999999"/>
    <n v="645.29"/>
    <n v="0"/>
    <n v="645.29"/>
    <n v="645.29"/>
    <n v="18"/>
  </r>
  <r>
    <x v="2"/>
    <x v="2"/>
    <x v="1078"/>
    <x v="1060"/>
    <x v="1"/>
    <n v="1"/>
    <n v="268.00536996610163"/>
    <n v="48.240966593898293"/>
    <n v="316.24633655999992"/>
    <n v="371.02"/>
    <n v="0"/>
    <n v="371.02"/>
    <n v="371.02"/>
    <n v="18"/>
  </r>
  <r>
    <x v="2"/>
    <x v="2"/>
    <x v="1079"/>
    <x v="1061"/>
    <x v="1"/>
    <n v="1"/>
    <n v="466.30989406779662"/>
    <n v="83.935780932203386"/>
    <n v="550.24567500000001"/>
    <n v="645.54999999999995"/>
    <n v="0"/>
    <n v="645.54999999999995"/>
    <n v="645.54999999999995"/>
    <n v="18"/>
  </r>
  <r>
    <x v="2"/>
    <x v="2"/>
    <x v="1080"/>
    <x v="1062"/>
    <x v="1"/>
    <n v="1"/>
    <n v="335.00671245762715"/>
    <n v="60.301208242372887"/>
    <n v="395.30792070000001"/>
    <n v="463.78"/>
    <n v="0"/>
    <n v="463.78"/>
    <n v="463.78"/>
    <n v="18"/>
  </r>
  <r>
    <x v="2"/>
    <x v="2"/>
    <x v="1081"/>
    <x v="1063"/>
    <x v="1"/>
    <n v="1"/>
    <n v="264.29745762711866"/>
    <n v="47.573542372881356"/>
    <n v="311.87099999999998"/>
    <n v="365.89"/>
    <n v="0"/>
    <n v="365.89"/>
    <n v="365.89"/>
    <n v="18"/>
  </r>
  <r>
    <x v="2"/>
    <x v="2"/>
    <x v="1082"/>
    <x v="1064"/>
    <x v="1"/>
    <n v="1"/>
    <n v="297.73898913559321"/>
    <n v="53.593018044406776"/>
    <n v="351.33200717999995"/>
    <n v="412.18"/>
    <n v="0"/>
    <n v="412.18"/>
    <n v="412.18"/>
    <n v="18"/>
  </r>
  <r>
    <x v="2"/>
    <x v="2"/>
    <x v="1083"/>
    <x v="1065"/>
    <x v="1"/>
    <n v="1"/>
    <n v="297.73898913559321"/>
    <n v="53.593018044406776"/>
    <n v="351.33200717999995"/>
    <n v="412.18"/>
    <n v="0"/>
    <n v="412.18"/>
    <n v="412.18"/>
    <n v="18"/>
  </r>
  <r>
    <x v="2"/>
    <x v="2"/>
    <x v="1084"/>
    <x v="1066"/>
    <x v="1"/>
    <n v="1"/>
    <n v="241.43532711864412"/>
    <n v="43.458358881355942"/>
    <n v="284.89368600000006"/>
    <n v="334.24"/>
    <n v="0"/>
    <n v="334.24"/>
    <n v="334.24"/>
    <n v="18"/>
  </r>
  <r>
    <x v="2"/>
    <x v="2"/>
    <x v="1085"/>
    <x v="1067"/>
    <x v="1"/>
    <n v="1"/>
    <n v="241.43532711864412"/>
    <n v="43.458358881355942"/>
    <n v="284.89368600000006"/>
    <n v="334.24"/>
    <n v="0"/>
    <n v="334.24"/>
    <n v="334.24"/>
    <n v="18"/>
  </r>
  <r>
    <x v="2"/>
    <x v="2"/>
    <x v="1086"/>
    <x v="1068"/>
    <x v="1"/>
    <n v="1"/>
    <n v="10635.541101694915"/>
    <n v="1914.3973983050846"/>
    <n v="12549.938499999998"/>
    <n v="14723.68"/>
    <n v="0"/>
    <n v="14723.68"/>
    <n v="14723.68"/>
    <n v="18"/>
  </r>
  <r>
    <x v="2"/>
    <x v="2"/>
    <x v="1087"/>
    <x v="1069"/>
    <x v="1"/>
    <n v="1"/>
    <n v="10635.541101694915"/>
    <n v="1914.3973983050846"/>
    <n v="12549.938499999998"/>
    <n v="14723.68"/>
    <n v="0"/>
    <n v="14723.68"/>
    <n v="14723.68"/>
    <n v="18"/>
  </r>
  <r>
    <x v="2"/>
    <x v="2"/>
    <x v="1088"/>
    <x v="1070"/>
    <x v="1"/>
    <n v="1"/>
    <n v="10635.541101694915"/>
    <n v="1914.3973983050846"/>
    <n v="12549.938499999998"/>
    <n v="14723.68"/>
    <n v="0"/>
    <n v="14723.68"/>
    <n v="14723.68"/>
    <n v="18"/>
  </r>
  <r>
    <x v="2"/>
    <x v="2"/>
    <x v="1089"/>
    <x v="1071"/>
    <x v="1"/>
    <n v="1"/>
    <n v="10635.541101694915"/>
    <n v="1914.3973983050846"/>
    <n v="12549.938499999998"/>
    <n v="14723.68"/>
    <n v="0"/>
    <n v="14723.68"/>
    <n v="14723.68"/>
    <n v="18"/>
  </r>
  <r>
    <x v="2"/>
    <x v="2"/>
    <x v="1090"/>
    <x v="1072"/>
    <x v="1"/>
    <n v="1"/>
    <n v="1860.747997881356"/>
    <n v="334.9346396186441"/>
    <n v="2195.6826375000001"/>
    <n v="2575.9899999999998"/>
    <n v="0"/>
    <n v="2575.9899999999998"/>
    <n v="2575.9899999999998"/>
    <n v="18"/>
  </r>
  <r>
    <x v="2"/>
    <x v="2"/>
    <x v="1091"/>
    <x v="1073"/>
    <x v="1"/>
    <n v="1"/>
    <n v="1860.747997881356"/>
    <n v="334.9346396186441"/>
    <n v="2195.6826375000001"/>
    <n v="2575.9899999999998"/>
    <n v="0"/>
    <n v="2575.9899999999998"/>
    <n v="2575.9899999999998"/>
    <n v="18"/>
  </r>
  <r>
    <x v="2"/>
    <x v="2"/>
    <x v="1092"/>
    <x v="1074"/>
    <x v="1"/>
    <n v="1"/>
    <n v="1860.747997881356"/>
    <n v="334.9346396186441"/>
    <n v="2195.6826375000001"/>
    <n v="2575.9899999999998"/>
    <n v="0"/>
    <n v="2575.9899999999998"/>
    <n v="2575.9899999999998"/>
    <n v="18"/>
  </r>
  <r>
    <x v="2"/>
    <x v="2"/>
    <x v="1093"/>
    <x v="1075"/>
    <x v="1"/>
    <n v="1"/>
    <n v="1860.747997881356"/>
    <n v="334.9346396186441"/>
    <n v="2195.6826375000001"/>
    <n v="2575.9899999999998"/>
    <n v="0"/>
    <n v="2575.9899999999998"/>
    <n v="2575.9899999999998"/>
    <n v="18"/>
  </r>
  <r>
    <x v="2"/>
    <x v="2"/>
    <x v="1094"/>
    <x v="1076"/>
    <x v="1"/>
    <n v="1"/>
    <n v="246.5827538342117"/>
    <n v="44.384895690158103"/>
    <n v="290.96764952436979"/>
    <n v="341.37"/>
    <n v="0"/>
    <n v="341.37"/>
    <n v="341.37"/>
    <n v="18"/>
  </r>
  <r>
    <x v="2"/>
    <x v="2"/>
    <x v="1095"/>
    <x v="1077"/>
    <x v="1"/>
    <n v="1"/>
    <n v="243.58448238672599"/>
    <n v="43.845206829610675"/>
    <n v="287.42968921633667"/>
    <n v="337.22"/>
    <n v="0"/>
    <n v="337.22"/>
    <n v="337.22"/>
    <n v="18"/>
  </r>
  <r>
    <x v="2"/>
    <x v="2"/>
    <x v="1096"/>
    <x v="1078"/>
    <x v="1"/>
    <n v="1"/>
    <n v="303.48646625749143"/>
    <n v="54.627563926348458"/>
    <n v="358.11403018383987"/>
    <n v="420.14"/>
    <n v="0"/>
    <n v="420.14"/>
    <n v="420.14"/>
    <n v="18"/>
  </r>
  <r>
    <x v="2"/>
    <x v="2"/>
    <x v="1097"/>
    <x v="1079"/>
    <x v="1"/>
    <n v="1"/>
    <n v="304.78691958340323"/>
    <n v="54.861645525012577"/>
    <n v="359.64856510841582"/>
    <n v="421.95"/>
    <n v="0"/>
    <n v="421.95"/>
    <n v="421.95"/>
    <n v="18"/>
  </r>
  <r>
    <x v="2"/>
    <x v="2"/>
    <x v="1098"/>
    <x v="1080"/>
    <x v="1"/>
    <n v="1"/>
    <n v="489.05886392053429"/>
    <n v="88.030595505696169"/>
    <n v="577.08945942623041"/>
    <n v="677.04"/>
    <n v="0"/>
    <n v="677.04"/>
    <n v="677.04"/>
    <n v="18"/>
  </r>
  <r>
    <x v="2"/>
    <x v="2"/>
    <x v="1099"/>
    <x v="1081"/>
    <x v="1"/>
    <n v="1"/>
    <n v="487.47337878587012"/>
    <n v="87.745208181456618"/>
    <n v="575.2185869673267"/>
    <n v="674.85"/>
    <n v="0"/>
    <n v="674.85"/>
    <n v="674.85"/>
    <n v="18"/>
  </r>
  <r>
    <x v="2"/>
    <x v="2"/>
    <x v="1100"/>
    <x v="1082"/>
    <x v="1"/>
    <n v="1"/>
    <n v="369.34179219533894"/>
    <n v="66.48152259516101"/>
    <n v="435.82331479049992"/>
    <n v="511.31"/>
    <n v="0"/>
    <n v="511.31"/>
    <n v="511.31"/>
    <n v="18"/>
  </r>
  <r>
    <x v="2"/>
    <x v="2"/>
    <x v="1101"/>
    <x v="1083"/>
    <x v="1"/>
    <n v="1"/>
    <n v="365.68494276766239"/>
    <n v="65.823289698179224"/>
    <n v="431.50823246584162"/>
    <n v="506.25"/>
    <n v="0"/>
    <n v="506.25"/>
    <n v="506.25"/>
    <n v="18"/>
  </r>
  <r>
    <x v="2"/>
    <x v="2"/>
    <x v="1102"/>
    <x v="1084"/>
    <x v="1"/>
    <n v="1"/>
    <n v="202.32076271186443"/>
    <n v="36.417737288135598"/>
    <n v="238.73850000000002"/>
    <n v="280.08999999999997"/>
    <n v="0"/>
    <n v="280.08999999999997"/>
    <n v="280.08999999999997"/>
    <n v="18"/>
  </r>
  <r>
    <x v="2"/>
    <x v="2"/>
    <x v="1103"/>
    <x v="1085"/>
    <x v="1"/>
    <n v="1"/>
    <n v="201.01979310035239"/>
    <n v="36.183562758063431"/>
    <n v="237.20335585841582"/>
    <n v="278.29000000000002"/>
    <n v="0"/>
    <n v="278.29000000000002"/>
    <n v="278.29000000000002"/>
    <n v="18"/>
  </r>
  <r>
    <x v="2"/>
    <x v="2"/>
    <x v="1104"/>
    <x v="1086"/>
    <x v="1"/>
    <n v="1"/>
    <n v="379.36144067796613"/>
    <n v="68.285059322033902"/>
    <n v="447.6465"/>
    <n v="525.19000000000005"/>
    <n v="0"/>
    <n v="525.19000000000005"/>
    <n v="525.19000000000005"/>
    <n v="18"/>
  </r>
  <r>
    <x v="2"/>
    <x v="2"/>
    <x v="1105"/>
    <x v="1087"/>
    <x v="1"/>
    <n v="1"/>
    <n v="372.83106170917944"/>
    <n v="67.109591107652292"/>
    <n v="439.94065281683174"/>
    <n v="516.15"/>
    <n v="0"/>
    <n v="516.15"/>
    <n v="516.15"/>
    <n v="18"/>
  </r>
  <r>
    <x v="2"/>
    <x v="2"/>
    <x v="1106"/>
    <x v="1088"/>
    <x v="1"/>
    <n v="1"/>
    <n v="423.6312154805085"/>
    <n v="76.253618786491529"/>
    <n v="499.88483426700003"/>
    <n v="586.47"/>
    <n v="0"/>
    <n v="586.47"/>
    <n v="586.47"/>
    <n v="18"/>
  </r>
  <r>
    <x v="2"/>
    <x v="2"/>
    <x v="1107"/>
    <x v="1089"/>
    <x v="1"/>
    <n v="1"/>
    <n v="419.43684701040439"/>
    <n v="75.498632461872788"/>
    <n v="494.93547947227717"/>
    <n v="580.66"/>
    <n v="0"/>
    <n v="580.66"/>
    <n v="580.66"/>
    <n v="18"/>
  </r>
  <r>
    <x v="2"/>
    <x v="2"/>
    <x v="1108"/>
    <x v="1090"/>
    <x v="1"/>
    <n v="1"/>
    <n v="561.20720338983051"/>
    <n v="101.01729661016948"/>
    <n v="662.22450000000003"/>
    <n v="776.93"/>
    <n v="0"/>
    <n v="776.93"/>
    <n v="776.93"/>
    <n v="18"/>
  </r>
  <r>
    <x v="2"/>
    <x v="2"/>
    <x v="1109"/>
    <x v="1091"/>
    <x v="1"/>
    <n v="1"/>
    <n v="758.67133133625669"/>
    <n v="136.56083964052621"/>
    <n v="895.23217097678287"/>
    <n v="1050.3"/>
    <n v="0"/>
    <n v="1050.3"/>
    <n v="1050.3"/>
    <n v="18"/>
  </r>
  <r>
    <x v="2"/>
    <x v="2"/>
    <x v="1110"/>
    <x v="1092"/>
    <x v="1"/>
    <n v="1"/>
    <n v="467.67088983050843"/>
    <n v="84.180760169491521"/>
    <n v="551.85164999999995"/>
    <n v="647.42999999999995"/>
    <n v="0"/>
    <n v="647.42999999999995"/>
    <n v="647.42999999999995"/>
    <n v="18"/>
  </r>
  <r>
    <x v="2"/>
    <x v="2"/>
    <x v="1111"/>
    <x v="1093"/>
    <x v="1"/>
    <n v="1"/>
    <n v="729.26860169491522"/>
    <n v="131.26834830508474"/>
    <n v="860.53694999999993"/>
    <n v="1009.59"/>
    <n v="0"/>
    <n v="1009.59"/>
    <n v="1009.59"/>
    <n v="18"/>
  </r>
  <r>
    <x v="2"/>
    <x v="2"/>
    <x v="1112"/>
    <x v="1094"/>
    <x v="1"/>
    <n v="1"/>
    <n v="623.56547781062204"/>
    <n v="112.24178600591196"/>
    <n v="735.80726381653403"/>
    <n v="863.26"/>
    <n v="0"/>
    <n v="863.26"/>
    <n v="863.26"/>
    <n v="18"/>
  </r>
  <r>
    <x v="2"/>
    <x v="2"/>
    <x v="1113"/>
    <x v="1095"/>
    <x v="1"/>
    <n v="1"/>
    <n v="605.63106887796619"/>
    <n v="109.01359239803391"/>
    <n v="714.64466127600008"/>
    <n v="838.42"/>
    <n v="0"/>
    <n v="838.42"/>
    <n v="838.42"/>
    <n v="18"/>
  </r>
  <r>
    <x v="2"/>
    <x v="2"/>
    <x v="1114"/>
    <x v="1096"/>
    <x v="1"/>
    <n v="1"/>
    <n v="1024.9935381355933"/>
    <n v="184.4988368644068"/>
    <n v="1209.492375"/>
    <n v="1418.98"/>
    <n v="0"/>
    <n v="1418.98"/>
    <n v="1418.98"/>
    <n v="18"/>
  </r>
  <r>
    <x v="2"/>
    <x v="2"/>
    <x v="1115"/>
    <x v="1097"/>
    <x v="1"/>
    <n v="1"/>
    <n v="895.37607070243178"/>
    <n v="161.16769272643771"/>
    <n v="1056.5437634288694"/>
    <n v="1239.55"/>
    <n v="0"/>
    <n v="1239.55"/>
    <n v="1239.55"/>
    <n v="18"/>
  </r>
  <r>
    <x v="2"/>
    <x v="2"/>
    <x v="1116"/>
    <x v="1098"/>
    <x v="1"/>
    <n v="1"/>
    <n v="1262.6694915254238"/>
    <n v="227.28050847457629"/>
    <n v="1489.95"/>
    <n v="1748.02"/>
    <n v="0"/>
    <n v="1748.02"/>
    <n v="1748.02"/>
    <n v="18"/>
  </r>
  <r>
    <x v="2"/>
    <x v="2"/>
    <x v="1117"/>
    <x v="1099"/>
    <x v="1"/>
    <n v="1"/>
    <n v="1351.5097245762711"/>
    <n v="243.27175042372878"/>
    <n v="1594.7814749999998"/>
    <n v="1871.01"/>
    <n v="0"/>
    <n v="1871.01"/>
    <n v="1871.01"/>
    <n v="18"/>
  </r>
  <r>
    <x v="2"/>
    <x v="2"/>
    <x v="1118"/>
    <x v="1100"/>
    <x v="1"/>
    <n v="1"/>
    <n v="1013.477961193573"/>
    <n v="182.42603301484314"/>
    <n v="1195.9039942084162"/>
    <n v="1403.05"/>
    <n v="0"/>
    <n v="1403.05"/>
    <n v="1403.05"/>
    <n v="18"/>
  </r>
  <r>
    <x v="2"/>
    <x v="2"/>
    <x v="1119"/>
    <x v="1101"/>
    <x v="1"/>
    <n v="1"/>
    <n v="1165.0989704287633"/>
    <n v="209.71781467717739"/>
    <n v="1374.8167851059407"/>
    <n v="1612.95"/>
    <n v="0"/>
    <n v="1612.95"/>
    <n v="1612.95"/>
    <n v="18"/>
  </r>
  <r>
    <x v="2"/>
    <x v="2"/>
    <x v="1120"/>
    <x v="1102"/>
    <x v="1"/>
    <n v="1"/>
    <n v="1438.9972564860511"/>
    <n v="259.01950616748917"/>
    <n v="1698.0167626535401"/>
    <n v="1992.13"/>
    <n v="0"/>
    <n v="1992.13"/>
    <n v="1992.13"/>
    <n v="18"/>
  </r>
  <r>
    <x v="2"/>
    <x v="2"/>
    <x v="1121"/>
    <x v="1103"/>
    <x v="1"/>
    <n v="1"/>
    <n v="1294.969598476674"/>
    <n v="233.09452772580133"/>
    <n v="1528.0641262024753"/>
    <n v="1792.74"/>
    <n v="0"/>
    <n v="1792.74"/>
    <n v="1792.74"/>
    <n v="18"/>
  </r>
  <r>
    <x v="2"/>
    <x v="2"/>
    <x v="1122"/>
    <x v="1104"/>
    <x v="1"/>
    <n v="3"/>
    <n v="1259.1190677966104"/>
    <n v="226.64143220338985"/>
    <n v="1485.7605000000001"/>
    <n v="1743.11"/>
    <n v="0"/>
    <n v="1743.11"/>
    <n v="5229.33"/>
    <n v="18"/>
  </r>
  <r>
    <x v="2"/>
    <x v="2"/>
    <x v="1123"/>
    <x v="1105"/>
    <x v="1"/>
    <n v="34"/>
    <n v="1502.7546610169493"/>
    <n v="270.49583898305087"/>
    <n v="1773.2505000000001"/>
    <n v="2080.4"/>
    <n v="0"/>
    <n v="2080.4"/>
    <n v="70733.600000000006"/>
    <n v="18"/>
  </r>
  <r>
    <x v="2"/>
    <x v="2"/>
    <x v="1124"/>
    <x v="1106"/>
    <x v="1"/>
    <n v="68"/>
    <n v="1558.4046610169491"/>
    <n v="280.51283898305081"/>
    <n v="1838.9175"/>
    <n v="2157.4299999999998"/>
    <n v="0"/>
    <n v="2157.4299999999998"/>
    <n v="146705.24"/>
    <n v="18"/>
  </r>
  <r>
    <x v="2"/>
    <x v="2"/>
    <x v="1125"/>
    <x v="1107"/>
    <x v="1"/>
    <n v="27"/>
    <n v="2114.984745762712"/>
    <n v="380.69725423728812"/>
    <n v="2495.6820000000002"/>
    <n v="2927.95"/>
    <n v="0"/>
    <n v="2927.95"/>
    <n v="79054.649999999994"/>
    <n v="18"/>
  </r>
  <r>
    <x v="2"/>
    <x v="2"/>
    <x v="1126"/>
    <x v="1108"/>
    <x v="1"/>
    <n v="1"/>
    <n v="3721.2844684736065"/>
    <n v="669.83120432524913"/>
    <n v="4391.1156727988555"/>
    <n v="5151.6899999999996"/>
    <n v="0"/>
    <n v="5151.6899999999996"/>
    <n v="5151.6899999999996"/>
    <n v="18"/>
  </r>
  <r>
    <x v="2"/>
    <x v="2"/>
    <x v="1127"/>
    <x v="1109"/>
    <x v="1"/>
    <n v="1"/>
    <n v="4637.1146024593227"/>
    <n v="834.68062844267808"/>
    <n v="5471.7952309020002"/>
    <n v="6419.55"/>
    <n v="0"/>
    <n v="6419.55"/>
    <n v="6419.55"/>
    <n v="18"/>
  </r>
  <r>
    <x v="2"/>
    <x v="2"/>
    <x v="1128"/>
    <x v="1110"/>
    <x v="1"/>
    <n v="7"/>
    <n v="885.04322033898325"/>
    <n v="159.30777966101698"/>
    <n v="1044.3510000000001"/>
    <n v="1225.24"/>
    <n v="0"/>
    <n v="1225.24"/>
    <n v="8576.68"/>
    <n v="18"/>
  </r>
  <r>
    <x v="2"/>
    <x v="2"/>
    <x v="1129"/>
    <x v="1111"/>
    <x v="1"/>
    <n v="19"/>
    <n v="1057.492372881356"/>
    <n v="190.34862711864406"/>
    <n v="1247.8410000000001"/>
    <n v="1463.98"/>
    <n v="0"/>
    <n v="1463.98"/>
    <n v="27815.62"/>
    <n v="18"/>
  </r>
  <r>
    <x v="2"/>
    <x v="2"/>
    <x v="1130"/>
    <x v="1112"/>
    <x v="1"/>
    <n v="15"/>
    <n v="1268.9872881355932"/>
    <n v="228.41771186440675"/>
    <n v="1497.405"/>
    <n v="1756.77"/>
    <n v="0"/>
    <n v="1756.77"/>
    <n v="26351.55"/>
    <n v="18"/>
  </r>
  <r>
    <x v="2"/>
    <x v="2"/>
    <x v="1131"/>
    <x v="1113"/>
    <x v="1"/>
    <n v="18"/>
    <n v="1691.9860169491528"/>
    <n v="304.55748305084751"/>
    <n v="1996.5435000000002"/>
    <n v="2342.37"/>
    <n v="0"/>
    <n v="2342.37"/>
    <n v="42162.659999999996"/>
    <n v="18"/>
  </r>
  <r>
    <x v="2"/>
    <x v="2"/>
    <x v="1132"/>
    <x v="1114"/>
    <x v="1"/>
    <n v="1"/>
    <n v="2581.9588983050853"/>
    <n v="464.75260169491531"/>
    <n v="3046.7115000000003"/>
    <n v="3574.42"/>
    <n v="0"/>
    <n v="3574.42"/>
    <n v="3574.42"/>
    <n v="18"/>
  </r>
  <r>
    <x v="2"/>
    <x v="2"/>
    <x v="1133"/>
    <x v="1115"/>
    <x v="1"/>
    <n v="1"/>
    <n v="3684.7677050847456"/>
    <n v="663.25818691525421"/>
    <n v="4348.0258919999997"/>
    <n v="5101.1400000000003"/>
    <n v="0"/>
    <n v="5101.1400000000003"/>
    <n v="5101.1400000000003"/>
    <n v="18"/>
  </r>
  <r>
    <x v="2"/>
    <x v="2"/>
    <x v="1134"/>
    <x v="1116"/>
    <x v="1"/>
    <n v="1"/>
    <n v="2492.1572033898301"/>
    <n v="448.58829661016938"/>
    <n v="2940.7454999999995"/>
    <n v="3450.11"/>
    <n v="0"/>
    <n v="3450.11"/>
    <n v="3450.11"/>
    <n v="18"/>
  </r>
  <r>
    <x v="2"/>
    <x v="2"/>
    <x v="1135"/>
    <x v="1117"/>
    <x v="1"/>
    <n v="1"/>
    <n v="4458.5689231525421"/>
    <n v="802.54240616745756"/>
    <n v="5261.1113293199996"/>
    <n v="6172.38"/>
    <n v="0"/>
    <n v="6172.38"/>
    <n v="6172.38"/>
    <n v="18"/>
  </r>
  <r>
    <x v="2"/>
    <x v="2"/>
    <x v="1136"/>
    <x v="1118"/>
    <x v="1"/>
    <n v="1"/>
    <n v="2160.0054228630511"/>
    <n v="388.80097611534916"/>
    <n v="2548.8063989784"/>
    <n v="2990.27"/>
    <n v="0"/>
    <n v="2990.27"/>
    <n v="2990.27"/>
    <n v="18"/>
  </r>
  <r>
    <x v="2"/>
    <x v="2"/>
    <x v="1137"/>
    <x v="1119"/>
    <x v="1"/>
    <n v="1"/>
    <n v="2160.0054228630511"/>
    <n v="388.80097611534916"/>
    <n v="2548.8063989784"/>
    <n v="2990.27"/>
    <n v="0"/>
    <n v="2990.27"/>
    <n v="2990.27"/>
    <n v="18"/>
  </r>
  <r>
    <x v="2"/>
    <x v="2"/>
    <x v="1138"/>
    <x v="1120"/>
    <x v="1"/>
    <n v="7"/>
    <n v="1313.9070419822037"/>
    <n v="236.50326755679666"/>
    <n v="1550.4103095390003"/>
    <n v="1818.95"/>
    <n v="0"/>
    <n v="1818.95"/>
    <n v="12732.65"/>
    <n v="18"/>
  </r>
  <r>
    <x v="2"/>
    <x v="2"/>
    <x v="1139"/>
    <x v="1121"/>
    <x v="1"/>
    <n v="3"/>
    <n v="2429.6870368677974"/>
    <n v="437.34366663620352"/>
    <n v="2867.0307035040005"/>
    <n v="3363.62"/>
    <n v="0"/>
    <n v="3363.62"/>
    <n v="10090.86"/>
    <n v="18"/>
  </r>
  <r>
    <x v="2"/>
    <x v="2"/>
    <x v="1140"/>
    <x v="1122"/>
    <x v="1"/>
    <n v="1"/>
    <n v="1477.9513392711863"/>
    <n v="266.03124106881353"/>
    <n v="1743.9825803399997"/>
    <n v="2046.05"/>
    <n v="0"/>
    <n v="2046.05"/>
    <n v="2046.05"/>
    <n v="18"/>
  </r>
  <r>
    <x v="2"/>
    <x v="2"/>
    <x v="1141"/>
    <x v="1123"/>
    <x v="1"/>
    <n v="14"/>
    <n v="3240.0207704867803"/>
    <n v="583.20373868762044"/>
    <n v="3823.2245091744003"/>
    <n v="4485.4399999999996"/>
    <n v="0"/>
    <n v="4485.4399999999996"/>
    <n v="62796.159999999996"/>
    <n v="18"/>
  </r>
  <r>
    <x v="2"/>
    <x v="2"/>
    <x v="1142"/>
    <x v="1124"/>
    <x v="1"/>
    <n v="14"/>
    <n v="1477.9513392711863"/>
    <n v="266.03124106881353"/>
    <n v="1743.9825803399997"/>
    <n v="2046.05"/>
    <n v="0"/>
    <n v="2046.05"/>
    <n v="28644.7"/>
    <n v="18"/>
  </r>
  <r>
    <x v="2"/>
    <x v="2"/>
    <x v="1143"/>
    <x v="1125"/>
    <x v="1"/>
    <n v="1"/>
    <n v="4573.935128053221"/>
    <n v="823.30832304957971"/>
    <n v="5397.2434511028005"/>
    <n v="6332.09"/>
    <n v="0"/>
    <n v="6332.09"/>
    <n v="6332.09"/>
    <n v="18"/>
  </r>
  <r>
    <x v="2"/>
    <x v="2"/>
    <x v="1144"/>
    <x v="1126"/>
    <x v="1"/>
    <n v="15"/>
    <n v="1477.9513392711863"/>
    <n v="266.03124106881353"/>
    <n v="1743.9825803399997"/>
    <n v="2046.05"/>
    <n v="0"/>
    <n v="2046.05"/>
    <n v="30690.75"/>
    <n v="18"/>
  </r>
  <r>
    <x v="2"/>
    <x v="2"/>
    <x v="1145"/>
    <x v="1127"/>
    <x v="1"/>
    <n v="23"/>
    <n v="1970.8677966101698"/>
    <n v="354.75620338983055"/>
    <n v="2325.6240000000003"/>
    <n v="2728.44"/>
    <n v="0"/>
    <n v="2728.44"/>
    <n v="62754.12"/>
    <n v="18"/>
  </r>
  <r>
    <x v="2"/>
    <x v="2"/>
    <x v="1146"/>
    <x v="1128"/>
    <x v="1"/>
    <n v="1"/>
    <n v="1970.8682494271191"/>
    <n v="354.75628489688143"/>
    <n v="2325.6245343240003"/>
    <n v="2728.44"/>
    <n v="0"/>
    <n v="2728.44"/>
    <n v="2728.44"/>
    <n v="18"/>
  </r>
  <r>
    <x v="2"/>
    <x v="2"/>
    <x v="1147"/>
    <x v="1129"/>
    <x v="1"/>
    <n v="1"/>
    <n v="1970.8682494271191"/>
    <n v="354.75628489688143"/>
    <n v="2325.6245343240003"/>
    <n v="2728.44"/>
    <n v="0"/>
    <n v="2728.44"/>
    <n v="2728.44"/>
    <n v="18"/>
  </r>
  <r>
    <x v="2"/>
    <x v="2"/>
    <x v="1148"/>
    <x v="1130"/>
    <x v="1"/>
    <n v="1"/>
    <n v="2782.2733733478822"/>
    <n v="500.80920720261878"/>
    <n v="3283.0825805505006"/>
    <n v="3851.74"/>
    <n v="0"/>
    <n v="3851.74"/>
    <n v="3851.74"/>
    <n v="18"/>
  </r>
  <r>
    <x v="2"/>
    <x v="2"/>
    <x v="1149"/>
    <x v="1131"/>
    <x v="1"/>
    <n v="1"/>
    <n v="2782.2733733478822"/>
    <n v="500.80920720261878"/>
    <n v="3283.0825805505006"/>
    <n v="3851.74"/>
    <n v="0"/>
    <n v="3851.74"/>
    <n v="3851.74"/>
    <n v="18"/>
  </r>
  <r>
    <x v="2"/>
    <x v="2"/>
    <x v="1150"/>
    <x v="1132"/>
    <x v="1"/>
    <n v="1"/>
    <n v="2865.2542372881353"/>
    <n v="515.74576271186436"/>
    <n v="3380.9999999999995"/>
    <n v="3966.62"/>
    <n v="0"/>
    <n v="3966.62"/>
    <n v="3966.62"/>
    <n v="18"/>
  </r>
  <r>
    <x v="2"/>
    <x v="2"/>
    <x v="1151"/>
    <x v="1133"/>
    <x v="1"/>
    <n v="1"/>
    <n v="3125.7263135593221"/>
    <n v="562.63073644067799"/>
    <n v="3688.3570499999996"/>
    <n v="4327.21"/>
    <n v="0"/>
    <n v="4327.21"/>
    <n v="4327.21"/>
    <n v="18"/>
  </r>
  <r>
    <x v="2"/>
    <x v="2"/>
    <x v="1152"/>
    <x v="1134"/>
    <x v="1"/>
    <n v="1"/>
    <n v="154.75042372881359"/>
    <n v="27.855076271186444"/>
    <n v="182.60550000000001"/>
    <n v="214.23"/>
    <n v="0"/>
    <n v="214.23"/>
    <n v="214.23"/>
    <n v="18"/>
  </r>
  <r>
    <x v="2"/>
    <x v="2"/>
    <x v="1153"/>
    <x v="1135"/>
    <x v="1"/>
    <n v="1"/>
    <n v="154.75042372881359"/>
    <n v="27.855076271186444"/>
    <n v="182.60550000000001"/>
    <n v="214.23"/>
    <n v="0"/>
    <n v="214.23"/>
    <n v="214.23"/>
    <n v="18"/>
  </r>
  <r>
    <x v="2"/>
    <x v="2"/>
    <x v="1154"/>
    <x v="1136"/>
    <x v="1"/>
    <n v="1"/>
    <n v="167.0033898305085"/>
    <n v="30.060610169491529"/>
    <n v="197.06400000000002"/>
    <n v="231.2"/>
    <n v="0"/>
    <n v="231.2"/>
    <n v="231.2"/>
    <n v="18"/>
  </r>
  <r>
    <x v="2"/>
    <x v="2"/>
    <x v="1155"/>
    <x v="1137"/>
    <x v="1"/>
    <n v="1"/>
    <n v="167.75974576271187"/>
    <n v="30.196754237288136"/>
    <n v="197.95650000000001"/>
    <n v="232.24"/>
    <n v="0"/>
    <n v="232.24"/>
    <n v="232.24"/>
    <n v="18"/>
  </r>
  <r>
    <x v="2"/>
    <x v="2"/>
    <x v="1156"/>
    <x v="1138"/>
    <x v="1"/>
    <n v="1"/>
    <n v="154.75042372881359"/>
    <n v="27.855076271186444"/>
    <n v="182.60550000000001"/>
    <n v="214.23"/>
    <n v="0"/>
    <n v="214.23"/>
    <n v="214.23"/>
    <n v="18"/>
  </r>
  <r>
    <x v="2"/>
    <x v="2"/>
    <x v="1157"/>
    <x v="1139"/>
    <x v="1"/>
    <n v="1"/>
    <n v="335.52127118644069"/>
    <n v="60.393828813559324"/>
    <n v="395.9151"/>
    <n v="464.49"/>
    <n v="0"/>
    <n v="464.49"/>
    <n v="464.49"/>
    <n v="18"/>
  </r>
  <r>
    <x v="2"/>
    <x v="2"/>
    <x v="1158"/>
    <x v="1140"/>
    <x v="1"/>
    <n v="1"/>
    <n v="335.52127118644069"/>
    <n v="60.393828813559324"/>
    <n v="395.9151"/>
    <n v="464.49"/>
    <n v="0"/>
    <n v="464.49"/>
    <n v="464.49"/>
    <n v="18"/>
  </r>
  <r>
    <x v="2"/>
    <x v="2"/>
    <x v="1159"/>
    <x v="1141"/>
    <x v="1"/>
    <n v="1"/>
    <n v="335.52127118644069"/>
    <n v="60.393828813559324"/>
    <n v="395.9151"/>
    <n v="464.49"/>
    <n v="0"/>
    <n v="464.49"/>
    <n v="464.49"/>
    <n v="18"/>
  </r>
  <r>
    <x v="2"/>
    <x v="2"/>
    <x v="1160"/>
    <x v="1142"/>
    <x v="1"/>
    <n v="1"/>
    <n v="318.10550847457631"/>
    <n v="57.258991525423731"/>
    <n v="375.36450000000002"/>
    <n v="440.38"/>
    <n v="0"/>
    <n v="440.38"/>
    <n v="440.38"/>
    <n v="18"/>
  </r>
  <r>
    <x v="2"/>
    <x v="2"/>
    <x v="1161"/>
    <x v="1143"/>
    <x v="1"/>
    <n v="1"/>
    <n v="536.83010799571537"/>
    <n v="96.629419439228769"/>
    <n v="633.45952743494411"/>
    <n v="743.18"/>
    <n v="0"/>
    <n v="743.18"/>
    <n v="743.18"/>
    <n v="18"/>
  </r>
  <r>
    <x v="2"/>
    <x v="2"/>
    <x v="1162"/>
    <x v="1144"/>
    <x v="1"/>
    <n v="1"/>
    <n v="536.83010799571537"/>
    <n v="96.629419439228769"/>
    <n v="633.45952743494411"/>
    <n v="743.18"/>
    <n v="0"/>
    <n v="743.18"/>
    <n v="743.18"/>
    <n v="18"/>
  </r>
  <r>
    <x v="2"/>
    <x v="2"/>
    <x v="1163"/>
    <x v="1145"/>
    <x v="1"/>
    <n v="1"/>
    <n v="805.24516199357311"/>
    <n v="144.94412915884314"/>
    <n v="950.18929115241622"/>
    <n v="1114.77"/>
    <n v="0"/>
    <n v="1114.77"/>
    <n v="1114.77"/>
    <n v="18"/>
  </r>
  <r>
    <x v="2"/>
    <x v="2"/>
    <x v="1164"/>
    <x v="1146"/>
    <x v="1"/>
    <n v="1"/>
    <n v="805.24516199357311"/>
    <n v="144.94412915884314"/>
    <n v="950.18929115241622"/>
    <n v="1114.77"/>
    <n v="0"/>
    <n v="1114.77"/>
    <n v="1114.77"/>
    <n v="18"/>
  </r>
  <r>
    <x v="2"/>
    <x v="2"/>
    <x v="1165"/>
    <x v="1147"/>
    <x v="1"/>
    <n v="1"/>
    <n v="805.24516199357311"/>
    <n v="144.94412915884314"/>
    <n v="950.18929115241622"/>
    <n v="1114.77"/>
    <n v="0"/>
    <n v="1114.77"/>
    <n v="1114.77"/>
    <n v="18"/>
  </r>
  <r>
    <x v="2"/>
    <x v="2"/>
    <x v="1166"/>
    <x v="1148"/>
    <x v="1"/>
    <n v="1"/>
    <n v="805.24516199357311"/>
    <n v="144.94412915884314"/>
    <n v="950.18929115241622"/>
    <n v="1114.77"/>
    <n v="0"/>
    <n v="1114.77"/>
    <n v="1114.77"/>
    <n v="18"/>
  </r>
  <r>
    <x v="2"/>
    <x v="2"/>
    <x v="1167"/>
    <x v="1149"/>
    <x v="1"/>
    <n v="1"/>
    <n v="805.24516199357311"/>
    <n v="144.94412915884314"/>
    <n v="950.18929115241622"/>
    <n v="1114.77"/>
    <n v="0"/>
    <n v="1114.77"/>
    <n v="1114.77"/>
    <n v="18"/>
  </r>
  <r>
    <x v="2"/>
    <x v="2"/>
    <x v="1168"/>
    <x v="1150"/>
    <x v="1"/>
    <n v="1"/>
    <n v="7110.6961474277559"/>
    <n v="1279.925306536996"/>
    <n v="8390.6214539647517"/>
    <n v="9843.9500000000007"/>
    <n v="0"/>
    <n v="9843.9500000000007"/>
    <n v="9843.9500000000007"/>
    <n v="18"/>
  </r>
  <r>
    <x v="2"/>
    <x v="2"/>
    <x v="1169"/>
    <x v="1151"/>
    <x v="1"/>
    <n v="7"/>
    <n v="10158.137353468221"/>
    <n v="1828.4647236242797"/>
    <n v="11986.602077092501"/>
    <n v="14062.78"/>
    <n v="0"/>
    <n v="14062.78"/>
    <n v="98439.46"/>
    <n v="18"/>
  </r>
  <r>
    <x v="2"/>
    <x v="2"/>
    <x v="1170"/>
    <x v="1152"/>
    <x v="1"/>
    <n v="1"/>
    <n v="6794.8251711864414"/>
    <n v="1223.0685308135594"/>
    <n v="8017.8937020000003"/>
    <n v="9406.66"/>
    <n v="0"/>
    <n v="9406.66"/>
    <n v="9406.66"/>
    <n v="18"/>
  </r>
  <r>
    <x v="2"/>
    <x v="2"/>
    <x v="1171"/>
    <x v="1153"/>
    <x v="1"/>
    <n v="1"/>
    <n v="8833.2727225423732"/>
    <n v="1589.9890900576272"/>
    <n v="10423.2618126"/>
    <n v="12228.66"/>
    <n v="0"/>
    <n v="12228.66"/>
    <n v="12228.66"/>
    <n v="18"/>
  </r>
  <r>
    <x v="2"/>
    <x v="2"/>
    <x v="1172"/>
    <x v="1154"/>
    <x v="1"/>
    <n v="1"/>
    <n v="18507.809513898304"/>
    <n v="3331.4057125016948"/>
    <n v="21839.2152264"/>
    <n v="25621.94"/>
    <n v="0"/>
    <n v="25621.94"/>
    <n v="25621.94"/>
    <n v="18"/>
  </r>
  <r>
    <x v="2"/>
    <x v="2"/>
    <x v="1173"/>
    <x v="1155"/>
    <x v="1"/>
    <n v="1"/>
    <n v="24060.1523680678"/>
    <n v="4330.8274262522036"/>
    <n v="28390.979794320003"/>
    <n v="33308.53"/>
    <n v="0"/>
    <n v="33308.53"/>
    <n v="33308.53"/>
    <n v="18"/>
  </r>
  <r>
    <x v="2"/>
    <x v="2"/>
    <x v="1174"/>
    <x v="1156"/>
    <x v="1"/>
    <n v="1"/>
    <n v="1862.4277590254244"/>
    <n v="335.23699662457636"/>
    <n v="2197.6647556500006"/>
    <n v="2578.31"/>
    <n v="0"/>
    <n v="2578.31"/>
    <n v="2578.31"/>
    <n v="18"/>
  </r>
  <r>
    <x v="2"/>
    <x v="2"/>
    <x v="1175"/>
    <x v="1157"/>
    <x v="1"/>
    <n v="1"/>
    <n v="2421.1560867330513"/>
    <n v="435.80809561194923"/>
    <n v="2856.9641823450002"/>
    <n v="3351.81"/>
    <n v="0"/>
    <n v="3351.81"/>
    <n v="3351.81"/>
    <n v="18"/>
  </r>
  <r>
    <x v="2"/>
    <x v="2"/>
    <x v="1176"/>
    <x v="1158"/>
    <x v="1"/>
    <n v="1"/>
    <n v="1849.5932415254238"/>
    <n v="332.92678347457627"/>
    <n v="2182.5200249999998"/>
    <n v="2560.5500000000002"/>
    <n v="0"/>
    <n v="2560.5500000000002"/>
    <n v="2560.5500000000002"/>
    <n v="18"/>
  </r>
  <r>
    <x v="2"/>
    <x v="2"/>
    <x v="1177"/>
    <x v="1159"/>
    <x v="1"/>
    <n v="1"/>
    <n v="2589.430538135593"/>
    <n v="466.09749686440671"/>
    <n v="3055.5280349999998"/>
    <n v="3584.77"/>
    <n v="0"/>
    <n v="3584.77"/>
    <n v="3584.77"/>
    <n v="18"/>
  </r>
  <r>
    <x v="2"/>
    <x v="2"/>
    <x v="1178"/>
    <x v="1160"/>
    <x v="2"/>
    <n v="1"/>
    <n v="7.234322033898307"/>
    <n v="1.3021779661016952"/>
    <n v="8.536500000000002"/>
    <n v="10.02"/>
    <n v="0"/>
    <n v="10.02"/>
    <n v="10.02"/>
    <n v="18"/>
  </r>
  <r>
    <x v="2"/>
    <x v="2"/>
    <x v="1179"/>
    <x v="1161"/>
    <x v="2"/>
    <n v="1"/>
    <n v="8.7648305084745761"/>
    <n v="1.5776694915254237"/>
    <n v="10.342499999999999"/>
    <n v="12.13"/>
    <n v="0"/>
    <n v="12.13"/>
    <n v="12.13"/>
    <n v="18"/>
  </r>
  <r>
    <x v="2"/>
    <x v="2"/>
    <x v="1180"/>
    <x v="1162"/>
    <x v="2"/>
    <n v="1"/>
    <n v="10.259745762711866"/>
    <n v="1.8467542372881358"/>
    <n v="12.1065"/>
    <n v="14.2"/>
    <n v="0"/>
    <n v="14.2"/>
    <n v="14.2"/>
    <n v="18"/>
  </r>
  <r>
    <x v="2"/>
    <x v="2"/>
    <x v="1181"/>
    <x v="1163"/>
    <x v="2"/>
    <n v="1"/>
    <n v="153.12203389830512"/>
    <n v="27.561966101694921"/>
    <n v="180.68400000000003"/>
    <n v="211.99"/>
    <n v="0"/>
    <n v="211.99"/>
    <n v="211.99"/>
    <n v="18"/>
  </r>
  <r>
    <x v="2"/>
    <x v="2"/>
    <x v="1182"/>
    <x v="1164"/>
    <x v="2"/>
    <n v="1"/>
    <n v="176.67584745762716"/>
    <n v="31.801652542372889"/>
    <n v="208.47750000000002"/>
    <n v="244.59"/>
    <n v="0"/>
    <n v="244.59"/>
    <n v="244.59"/>
    <n v="18"/>
  </r>
  <r>
    <x v="2"/>
    <x v="2"/>
    <x v="1183"/>
    <x v="1165"/>
    <x v="2"/>
    <n v="1"/>
    <n v="70.670338983050854"/>
    <n v="12.720661016949153"/>
    <n v="83.391000000000005"/>
    <n v="97.83"/>
    <n v="0"/>
    <n v="97.83"/>
    <n v="97.83"/>
    <n v="18"/>
  </r>
  <r>
    <x v="2"/>
    <x v="2"/>
    <x v="1184"/>
    <x v="1166"/>
    <x v="2"/>
    <n v="1"/>
    <n v="70.670338983050854"/>
    <n v="12.720661016949153"/>
    <n v="83.391000000000005"/>
    <n v="97.83"/>
    <n v="0"/>
    <n v="97.83"/>
    <n v="97.83"/>
    <n v="18"/>
  </r>
  <r>
    <x v="2"/>
    <x v="2"/>
    <x v="1185"/>
    <x v="1167"/>
    <x v="2"/>
    <n v="1"/>
    <n v="70.670338983050854"/>
    <n v="12.720661016949153"/>
    <n v="83.391000000000005"/>
    <n v="97.83"/>
    <n v="0"/>
    <n v="97.83"/>
    <n v="97.83"/>
    <n v="18"/>
  </r>
  <r>
    <x v="2"/>
    <x v="2"/>
    <x v="1186"/>
    <x v="1168"/>
    <x v="1"/>
    <n v="1"/>
    <n v="1747.9604800058739"/>
    <n v="314.63288640105731"/>
    <n v="2062.5933664069312"/>
    <n v="2419.85"/>
    <n v="0"/>
    <n v="2419.85"/>
    <n v="2419.85"/>
    <n v="18"/>
  </r>
  <r>
    <x v="2"/>
    <x v="2"/>
    <x v="1187"/>
    <x v="1169"/>
    <x v="1"/>
    <n v="1"/>
    <n v="2703.0290025667059"/>
    <n v="486.54522046200702"/>
    <n v="3189.5742230287128"/>
    <n v="3742.04"/>
    <n v="0"/>
    <n v="3742.04"/>
    <n v="3742.04"/>
    <n v="18"/>
  </r>
  <r>
    <x v="2"/>
    <x v="2"/>
    <x v="1188"/>
    <x v="1170"/>
    <x v="1"/>
    <n v="1"/>
    <n v="2026.9559223871461"/>
    <n v="364.85206602968628"/>
    <n v="2391.8079884168324"/>
    <n v="2806.09"/>
    <n v="0"/>
    <n v="2806.09"/>
    <n v="2806.09"/>
    <n v="18"/>
  </r>
  <r>
    <x v="2"/>
    <x v="2"/>
    <x v="1189"/>
    <x v="1171"/>
    <x v="1"/>
    <n v="1"/>
    <n v="2330.1979408575266"/>
    <n v="419.43562935435477"/>
    <n v="2749.6335702118813"/>
    <n v="3225.89"/>
    <n v="0"/>
    <n v="3225.89"/>
    <n v="3225.89"/>
    <n v="18"/>
  </r>
  <r>
    <x v="2"/>
    <x v="2"/>
    <x v="1190"/>
    <x v="1172"/>
    <x v="1"/>
    <n v="1"/>
    <n v="2790.639355340661"/>
    <n v="502.31508396131898"/>
    <n v="3292.9544393019801"/>
    <n v="3863.32"/>
    <n v="0"/>
    <n v="3863.32"/>
    <n v="3863.32"/>
    <n v="18"/>
  </r>
  <r>
    <x v="2"/>
    <x v="2"/>
    <x v="1191"/>
    <x v="1173"/>
    <x v="1"/>
    <n v="3"/>
    <n v="873.26949152542386"/>
    <n v="157.18850847457628"/>
    <n v="1030.4580000000001"/>
    <n v="1208.95"/>
    <n v="0"/>
    <n v="1208.95"/>
    <n v="3626.8500000000004"/>
    <n v="18"/>
  </r>
  <r>
    <x v="2"/>
    <x v="2"/>
    <x v="1192"/>
    <x v="1174"/>
    <x v="1"/>
    <n v="3"/>
    <n v="996.99152542372894"/>
    <n v="179.45847457627121"/>
    <n v="1176.45"/>
    <n v="1380.22"/>
    <n v="0"/>
    <n v="1380.22"/>
    <n v="4140.66"/>
    <n v="18"/>
  </r>
  <r>
    <x v="2"/>
    <x v="2"/>
    <x v="1193"/>
    <x v="1175"/>
    <x v="1"/>
    <n v="1"/>
    <n v="1096.6906779661019"/>
    <n v="197.40432203389835"/>
    <n v="1294.0950000000003"/>
    <n v="1518.24"/>
    <n v="0"/>
    <n v="1518.24"/>
    <n v="1518.24"/>
    <n v="18"/>
  </r>
  <r>
    <x v="2"/>
    <x v="2"/>
    <x v="1194"/>
    <x v="1176"/>
    <x v="1"/>
    <n v="1"/>
    <n v="1329.3220338983053"/>
    <n v="239.27796610169494"/>
    <n v="1568.6000000000001"/>
    <n v="1840.3"/>
    <n v="0"/>
    <n v="1840.3"/>
    <n v="1840.3"/>
    <n v="18"/>
  </r>
  <r>
    <x v="2"/>
    <x v="2"/>
    <x v="1195"/>
    <x v="1177"/>
    <x v="1"/>
    <n v="1"/>
    <n v="1661.6525423728817"/>
    <n v="299.09745762711867"/>
    <n v="1960.7500000000002"/>
    <n v="2300.37"/>
    <n v="0"/>
    <n v="2300.37"/>
    <n v="2300.37"/>
    <n v="18"/>
  </r>
  <r>
    <x v="2"/>
    <x v="2"/>
    <x v="1196"/>
    <x v="1178"/>
    <x v="1"/>
    <n v="1"/>
    <n v="1861.0508474576275"/>
    <n v="334.98915254237295"/>
    <n v="2196.0400000000004"/>
    <n v="2576.41"/>
    <n v="0"/>
    <n v="2576.41"/>
    <n v="2576.41"/>
    <n v="18"/>
  </r>
  <r>
    <x v="2"/>
    <x v="2"/>
    <x v="1197"/>
    <x v="1179"/>
    <x v="1"/>
    <n v="1"/>
    <n v="2060.4491525423732"/>
    <n v="370.88084745762717"/>
    <n v="2431.3300000000004"/>
    <n v="2852.46"/>
    <n v="0"/>
    <n v="2852.46"/>
    <n v="2852.46"/>
    <n v="18"/>
  </r>
  <r>
    <x v="2"/>
    <x v="2"/>
    <x v="1198"/>
    <x v="1180"/>
    <x v="1"/>
    <n v="1"/>
    <n v="2525.71186440678"/>
    <n v="454.62813559322041"/>
    <n v="2980.34"/>
    <n v="3496.56"/>
    <n v="0"/>
    <n v="3496.56"/>
    <n v="3496.56"/>
    <n v="18"/>
  </r>
  <r>
    <x v="2"/>
    <x v="2"/>
    <x v="1199"/>
    <x v="1181"/>
    <x v="1"/>
    <n v="1"/>
    <n v="3190.3728813559328"/>
    <n v="574.26711864406786"/>
    <n v="3764.6400000000003"/>
    <n v="4416.71"/>
    <n v="0"/>
    <n v="4416.71"/>
    <n v="4416.71"/>
    <n v="18"/>
  </r>
  <r>
    <x v="2"/>
    <x v="2"/>
    <x v="1200"/>
    <x v="1182"/>
    <x v="1"/>
    <n v="1"/>
    <n v="1645.0406779661018"/>
    <n v="296.1073220338983"/>
    <n v="1941.1480000000001"/>
    <n v="2277.37"/>
    <n v="0"/>
    <n v="2277.37"/>
    <n v="2277.37"/>
    <n v="18"/>
  </r>
  <r>
    <x v="2"/>
    <x v="2"/>
    <x v="1201"/>
    <x v="1183"/>
    <x v="1"/>
    <n v="1"/>
    <n v="2791.5762711864409"/>
    <n v="502.48372881355931"/>
    <n v="3294.06"/>
    <n v="3864.61"/>
    <n v="0"/>
    <n v="3864.61"/>
    <n v="3864.61"/>
    <n v="18"/>
  </r>
  <r>
    <x v="2"/>
    <x v="2"/>
    <x v="1202"/>
    <x v="1184"/>
    <x v="1"/>
    <n v="1"/>
    <n v="2692.6166033389836"/>
    <n v="484.67098860101703"/>
    <n v="3177.2875919400008"/>
    <n v="3727.61"/>
    <n v="0"/>
    <n v="3727.61"/>
    <n v="3727.61"/>
    <n v="18"/>
  </r>
  <r>
    <x v="2"/>
    <x v="2"/>
    <x v="1203"/>
    <x v="1185"/>
    <x v="1"/>
    <n v="1"/>
    <n v="4285.8556747213688"/>
    <n v="771.45402144984632"/>
    <n v="5057.3096961712145"/>
    <n v="5933.28"/>
    <n v="0"/>
    <n v="5933.28"/>
    <n v="5933.28"/>
    <n v="18"/>
  </r>
  <r>
    <x v="2"/>
    <x v="2"/>
    <x v="1204"/>
    <x v="1186"/>
    <x v="1"/>
    <n v="1"/>
    <n v="2358.4745762711864"/>
    <n v="424.52542372881351"/>
    <n v="2783"/>
    <n v="3265.04"/>
    <n v="0"/>
    <n v="3265.04"/>
    <n v="3265.04"/>
    <n v="18"/>
  </r>
  <r>
    <x v="2"/>
    <x v="2"/>
    <x v="1205"/>
    <x v="1187"/>
    <x v="1"/>
    <n v="1"/>
    <n v="2692.6166033389836"/>
    <n v="484.67098860101703"/>
    <n v="3177.2875919400008"/>
    <n v="3727.61"/>
    <n v="0"/>
    <n v="3727.61"/>
    <n v="3727.61"/>
    <n v="18"/>
  </r>
  <r>
    <x v="2"/>
    <x v="2"/>
    <x v="1206"/>
    <x v="1188"/>
    <x v="1"/>
    <n v="1"/>
    <n v="3066.0169491525435"/>
    <n v="551.88305084745775"/>
    <n v="3617.900000000001"/>
    <n v="4244.54"/>
    <n v="0"/>
    <n v="4244.54"/>
    <n v="4244.54"/>
    <n v="18"/>
  </r>
  <r>
    <x v="2"/>
    <x v="2"/>
    <x v="1207"/>
    <x v="1189"/>
    <x v="1"/>
    <n v="1"/>
    <n v="2692.6166033389836"/>
    <n v="484.67098860101703"/>
    <n v="3177.2875919400008"/>
    <n v="3727.61"/>
    <n v="0"/>
    <n v="3727.61"/>
    <n v="3727.61"/>
    <n v="18"/>
  </r>
  <r>
    <x v="2"/>
    <x v="2"/>
    <x v="1208"/>
    <x v="1190"/>
    <x v="1"/>
    <n v="1"/>
    <n v="4285.8556747213688"/>
    <n v="771.45402144984632"/>
    <n v="5057.3096961712145"/>
    <n v="5933.28"/>
    <n v="0"/>
    <n v="5933.28"/>
    <n v="5933.28"/>
    <n v="18"/>
  </r>
  <r>
    <x v="2"/>
    <x v="2"/>
    <x v="1209"/>
    <x v="1191"/>
    <x v="1"/>
    <n v="1"/>
    <n v="4285.8556747213688"/>
    <n v="771.45402144984632"/>
    <n v="5057.3096961712145"/>
    <n v="5933.28"/>
    <n v="0"/>
    <n v="5933.28"/>
    <n v="5933.28"/>
    <n v="18"/>
  </r>
  <r>
    <x v="2"/>
    <x v="2"/>
    <x v="1210"/>
    <x v="1192"/>
    <x v="1"/>
    <n v="1"/>
    <n v="4285.8556747213688"/>
    <n v="771.45402144984632"/>
    <n v="5057.3096961712145"/>
    <n v="5933.28"/>
    <n v="0"/>
    <n v="5933.28"/>
    <n v="5933.28"/>
    <n v="18"/>
  </r>
  <r>
    <x v="2"/>
    <x v="2"/>
    <x v="1211"/>
    <x v="1193"/>
    <x v="1"/>
    <n v="1"/>
    <n v="4285.8556747213688"/>
    <n v="771.45402144984632"/>
    <n v="5057.3096961712145"/>
    <n v="5933.28"/>
    <n v="0"/>
    <n v="5933.28"/>
    <n v="5933.28"/>
    <n v="18"/>
  </r>
  <r>
    <x v="2"/>
    <x v="2"/>
    <x v="1212"/>
    <x v="1194"/>
    <x v="1"/>
    <n v="1"/>
    <n v="4965.7293865810407"/>
    <n v="893.83128958458724"/>
    <n v="5859.5606761656272"/>
    <n v="6874.48"/>
    <n v="0"/>
    <n v="6874.48"/>
    <n v="6874.48"/>
    <n v="18"/>
  </r>
  <r>
    <x v="2"/>
    <x v="2"/>
    <x v="1213"/>
    <x v="1195"/>
    <x v="1"/>
    <n v="1"/>
    <n v="5322.733767124605"/>
    <n v="958.09207808242888"/>
    <n v="6280.8258452070331"/>
    <n v="7368.72"/>
    <n v="0"/>
    <n v="7368.72"/>
    <n v="7368.72"/>
    <n v="18"/>
  </r>
  <r>
    <x v="2"/>
    <x v="2"/>
    <x v="1214"/>
    <x v="1196"/>
    <x v="1"/>
    <n v="1"/>
    <n v="2358.4745762711864"/>
    <n v="424.52542372881351"/>
    <n v="2783"/>
    <n v="3265.04"/>
    <n v="0"/>
    <n v="3265.04"/>
    <n v="3265.04"/>
    <n v="18"/>
  </r>
  <r>
    <x v="2"/>
    <x v="2"/>
    <x v="1215"/>
    <x v="1197"/>
    <x v="1"/>
    <n v="1"/>
    <n v="3537.7118644067805"/>
    <n v="636.78813559322043"/>
    <n v="4174.5000000000009"/>
    <n v="4897.5600000000004"/>
    <n v="0"/>
    <n v="4897.5600000000004"/>
    <n v="4897.5600000000004"/>
    <n v="18"/>
  </r>
  <r>
    <x v="2"/>
    <x v="2"/>
    <x v="1216"/>
    <x v="1198"/>
    <x v="1"/>
    <n v="1"/>
    <n v="4038.9249050084754"/>
    <n v="727.0064829015256"/>
    <n v="4765.9313879100009"/>
    <n v="5591.43"/>
    <n v="0"/>
    <n v="5591.43"/>
    <n v="5591.43"/>
    <n v="18"/>
  </r>
  <r>
    <x v="2"/>
    <x v="2"/>
    <x v="1217"/>
    <x v="1199"/>
    <x v="1"/>
    <n v="1"/>
    <n v="4599.0254237288145"/>
    <n v="827.82457627118663"/>
    <n v="5426.85"/>
    <n v="6366.82"/>
    <n v="0"/>
    <n v="6366.82"/>
    <n v="6366.82"/>
    <n v="18"/>
  </r>
  <r>
    <x v="2"/>
    <x v="2"/>
    <x v="1218"/>
    <x v="1200"/>
    <x v="1"/>
    <n v="1"/>
    <n v="6367.8813559322052"/>
    <n v="1146.218644067797"/>
    <n v="7514.1000000000013"/>
    <n v="8815.61"/>
    <n v="0"/>
    <n v="8815.61"/>
    <n v="8815.61"/>
    <n v="18"/>
  </r>
  <r>
    <x v="2"/>
    <x v="2"/>
    <x v="1219"/>
    <x v="1201"/>
    <x v="1"/>
    <n v="1"/>
    <n v="6428.7835120820509"/>
    <n v="1157.1810321747691"/>
    <n v="7585.9645442568199"/>
    <n v="8899.91"/>
    <n v="0"/>
    <n v="8899.91"/>
    <n v="8899.91"/>
    <n v="18"/>
  </r>
  <r>
    <x v="2"/>
    <x v="2"/>
    <x v="1220"/>
    <x v="1202"/>
    <x v="1"/>
    <n v="1"/>
    <n v="3183.9406779661026"/>
    <n v="573.10932203389848"/>
    <n v="3757.0500000000006"/>
    <n v="4407.8"/>
    <n v="0"/>
    <n v="4407.8"/>
    <n v="4407.8"/>
    <n v="18"/>
  </r>
  <r>
    <x v="2"/>
    <x v="2"/>
    <x v="1221"/>
    <x v="1203"/>
    <x v="1"/>
    <n v="1"/>
    <n v="3537.7118644067805"/>
    <n v="636.78813559322043"/>
    <n v="4174.5000000000009"/>
    <n v="4897.5600000000004"/>
    <n v="0"/>
    <n v="4897.5600000000004"/>
    <n v="4897.5600000000004"/>
    <n v="18"/>
  </r>
  <r>
    <x v="2"/>
    <x v="2"/>
    <x v="1222"/>
    <x v="1204"/>
    <x v="1"/>
    <n v="1"/>
    <n v="4038.9249050084754"/>
    <n v="727.0064829015256"/>
    <n v="4765.9313879100009"/>
    <n v="5591.43"/>
    <n v="0"/>
    <n v="5591.43"/>
    <n v="5591.43"/>
    <n v="18"/>
  </r>
  <r>
    <x v="2"/>
    <x v="2"/>
    <x v="1223"/>
    <x v="1205"/>
    <x v="1"/>
    <n v="1"/>
    <n v="4599.0254237288145"/>
    <n v="827.82457627118663"/>
    <n v="5426.85"/>
    <n v="6366.82"/>
    <n v="0"/>
    <n v="6366.82"/>
    <n v="6366.82"/>
    <n v="18"/>
  </r>
  <r>
    <x v="2"/>
    <x v="2"/>
    <x v="1224"/>
    <x v="1206"/>
    <x v="1"/>
    <n v="1"/>
    <n v="6367.8813559322052"/>
    <n v="1146.218644067797"/>
    <n v="7514.1000000000013"/>
    <n v="8815.61"/>
    <n v="0"/>
    <n v="8815.61"/>
    <n v="8815.61"/>
    <n v="18"/>
  </r>
  <r>
    <x v="2"/>
    <x v="2"/>
    <x v="1225"/>
    <x v="1207"/>
    <x v="1"/>
    <n v="1"/>
    <n v="6428.7835120820509"/>
    <n v="1157.1810321747691"/>
    <n v="7585.9645442568199"/>
    <n v="8899.91"/>
    <n v="0"/>
    <n v="8899.91"/>
    <n v="8899.91"/>
    <n v="18"/>
  </r>
  <r>
    <x v="2"/>
    <x v="2"/>
    <x v="1226"/>
    <x v="1208"/>
    <x v="1"/>
    <n v="1"/>
    <n v="6428.7835120820509"/>
    <n v="1157.1810321747691"/>
    <n v="7585.9645442568199"/>
    <n v="8899.91"/>
    <n v="0"/>
    <n v="8899.91"/>
    <n v="8899.91"/>
    <n v="18"/>
  </r>
  <r>
    <x v="2"/>
    <x v="2"/>
    <x v="1227"/>
    <x v="1209"/>
    <x v="1"/>
    <n v="1"/>
    <n v="6428.7835120820509"/>
    <n v="1157.1810321747691"/>
    <n v="7585.9645442568199"/>
    <n v="8899.91"/>
    <n v="0"/>
    <n v="8899.91"/>
    <n v="8899.91"/>
    <n v="18"/>
  </r>
  <r>
    <x v="2"/>
    <x v="2"/>
    <x v="1228"/>
    <x v="1210"/>
    <x v="1"/>
    <n v="1"/>
    <n v="7448.5940798715574"/>
    <n v="1340.7469343768803"/>
    <n v="8789.3410142484372"/>
    <n v="10311.719999999999"/>
    <n v="0"/>
    <n v="10311.719999999999"/>
    <n v="10311.719999999999"/>
    <n v="18"/>
  </r>
  <r>
    <x v="2"/>
    <x v="2"/>
    <x v="1229"/>
    <x v="1211"/>
    <x v="1"/>
    <n v="1"/>
    <n v="7984.1006506869053"/>
    <n v="1437.1381171236428"/>
    <n v="9421.2387678105479"/>
    <n v="11053.07"/>
    <n v="0"/>
    <n v="11053.07"/>
    <n v="11053.07"/>
    <n v="18"/>
  </r>
  <r>
    <x v="2"/>
    <x v="2"/>
    <x v="1230"/>
    <x v="1212"/>
    <x v="1"/>
    <n v="1"/>
    <n v="3183.9406779661026"/>
    <n v="573.10932203389848"/>
    <n v="3757.0500000000006"/>
    <n v="4407.8"/>
    <n v="0"/>
    <n v="4407.8"/>
    <n v="4407.8"/>
    <n v="18"/>
  </r>
  <r>
    <x v="2"/>
    <x v="2"/>
    <x v="1231"/>
    <x v="1213"/>
    <x v="1"/>
    <n v="1"/>
    <n v="149.58673728813559"/>
    <n v="26.925612711864407"/>
    <n v="176.51235"/>
    <n v="207.08"/>
    <n v="0"/>
    <n v="207.08"/>
    <n v="207.08"/>
    <n v="18"/>
  </r>
  <r>
    <x v="2"/>
    <x v="2"/>
    <x v="1232"/>
    <x v="1214"/>
    <x v="1"/>
    <n v="1"/>
    <n v="169.10116525423732"/>
    <n v="30.438209745762716"/>
    <n v="199.53937500000001"/>
    <n v="234.1"/>
    <n v="0"/>
    <n v="234.1"/>
    <n v="234.1"/>
    <n v="18"/>
  </r>
  <r>
    <x v="2"/>
    <x v="2"/>
    <x v="1233"/>
    <x v="1215"/>
    <x v="1"/>
    <n v="1"/>
    <n v="185.36148305084745"/>
    <n v="33.365066949152542"/>
    <n v="218.72654999999997"/>
    <n v="256.61"/>
    <n v="0"/>
    <n v="256.61"/>
    <n v="256.61"/>
    <n v="18"/>
  </r>
  <r>
    <x v="2"/>
    <x v="2"/>
    <x v="1234"/>
    <x v="1216"/>
    <x v="1"/>
    <n v="1"/>
    <n v="194.17213983050848"/>
    <n v="34.950985169491524"/>
    <n v="229.12312499999999"/>
    <n v="268.81"/>
    <n v="0"/>
    <n v="268.81"/>
    <n v="268.81"/>
    <n v="18"/>
  </r>
  <r>
    <x v="2"/>
    <x v="2"/>
    <x v="1235"/>
    <x v="1217"/>
    <x v="1"/>
    <n v="1"/>
    <n v="107.31400423728815"/>
    <n v="19.316520762711864"/>
    <n v="126.63052500000001"/>
    <n v="148.57"/>
    <n v="0"/>
    <n v="148.57"/>
    <n v="148.57"/>
    <n v="18"/>
  </r>
  <r>
    <x v="2"/>
    <x v="2"/>
    <x v="1236"/>
    <x v="1218"/>
    <x v="1"/>
    <n v="1"/>
    <n v="112.45099576271188"/>
    <n v="20.24117923728814"/>
    <n v="132.69217500000002"/>
    <n v="155.66999999999999"/>
    <n v="0"/>
    <n v="155.66999999999999"/>
    <n v="155.66999999999999"/>
    <n v="18"/>
  </r>
  <r>
    <x v="2"/>
    <x v="2"/>
    <x v="1237"/>
    <x v="1219"/>
    <x v="1"/>
    <n v="1"/>
    <n v="136.58052966101698"/>
    <n v="24.584495338983057"/>
    <n v="161.16502500000001"/>
    <n v="189.07"/>
    <n v="0"/>
    <n v="189.07"/>
    <n v="189.07"/>
    <n v="18"/>
  </r>
  <r>
    <x v="2"/>
    <x v="2"/>
    <x v="1238"/>
    <x v="1220"/>
    <x v="1"/>
    <n v="1"/>
    <n v="133.32641949152543"/>
    <n v="23.998755508474577"/>
    <n v="157.325175"/>
    <n v="184.57"/>
    <n v="0"/>
    <n v="184.57"/>
    <n v="184.57"/>
    <n v="18"/>
  </r>
  <r>
    <x v="2"/>
    <x v="2"/>
    <x v="1239"/>
    <x v="1221"/>
    <x v="1"/>
    <n v="1"/>
    <n v="149.58673728813559"/>
    <n v="26.925612711864407"/>
    <n v="176.51235"/>
    <n v="207.08"/>
    <n v="0"/>
    <n v="207.08"/>
    <n v="207.08"/>
    <n v="18"/>
  </r>
  <r>
    <x v="2"/>
    <x v="2"/>
    <x v="1240"/>
    <x v="1222"/>
    <x v="1"/>
    <n v="1"/>
    <n v="169.10116525423732"/>
    <n v="30.438209745762716"/>
    <n v="199.53937500000001"/>
    <n v="234.1"/>
    <n v="0"/>
    <n v="234.1"/>
    <n v="234.1"/>
    <n v="18"/>
  </r>
  <r>
    <x v="2"/>
    <x v="2"/>
    <x v="1241"/>
    <x v="1223"/>
    <x v="1"/>
    <n v="1"/>
    <n v="191.35805084745763"/>
    <n v="34.444449152542376"/>
    <n v="225.80249999999998"/>
    <n v="264.91000000000003"/>
    <n v="0"/>
    <n v="264.91000000000003"/>
    <n v="264.91000000000003"/>
    <n v="18"/>
  </r>
  <r>
    <x v="2"/>
    <x v="2"/>
    <x v="1242"/>
    <x v="1224"/>
    <x v="1"/>
    <n v="1"/>
    <n v="213.16468220338982"/>
    <n v="38.369642796610165"/>
    <n v="251.53432499999997"/>
    <n v="295.11"/>
    <n v="0"/>
    <n v="295.11"/>
    <n v="295.11"/>
    <n v="18"/>
  </r>
  <r>
    <x v="2"/>
    <x v="2"/>
    <x v="1243"/>
    <x v="1225"/>
    <x v="1"/>
    <n v="1"/>
    <n v="40.421574152542377"/>
    <n v="7.2758833474576274"/>
    <n v="47.697457500000006"/>
    <n v="55.96"/>
    <n v="0"/>
    <n v="55.96"/>
    <n v="55.96"/>
    <n v="18"/>
  </r>
  <r>
    <x v="2"/>
    <x v="1"/>
    <x v="1244"/>
    <x v="1226"/>
    <x v="1"/>
    <n v="1509"/>
    <n v="1198.9627118644071"/>
    <n v="215.81328813559327"/>
    <n v="1414.7760000000003"/>
    <n v="1659.82"/>
    <n v="0"/>
    <n v="1659.82"/>
    <n v="2504668.38"/>
    <n v="18"/>
  </r>
  <r>
    <x v="2"/>
    <x v="1"/>
    <x v="1245"/>
    <x v="1227"/>
    <x v="1"/>
    <n v="183"/>
    <n v="1341.0677966101696"/>
    <n v="241.39220338983051"/>
    <n v="1582.46"/>
    <n v="1856.56"/>
    <n v="0"/>
    <n v="1856.56"/>
    <n v="339750.48"/>
    <n v="18"/>
  </r>
  <r>
    <x v="2"/>
    <x v="1"/>
    <x v="1246"/>
    <x v="1228"/>
    <x v="1"/>
    <n v="62"/>
    <n v="3571.5206188983047"/>
    <n v="642.87371140169478"/>
    <n v="4214.3943302999996"/>
    <n v="4944.3599999999997"/>
    <n v="0"/>
    <n v="4944.3599999999997"/>
    <n v="306550.32"/>
    <n v="18"/>
  </r>
  <r>
    <x v="2"/>
    <x v="1"/>
    <x v="1247"/>
    <x v="1229"/>
    <x v="1"/>
    <n v="15"/>
    <n v="1453.3889830508476"/>
    <n v="261.61001694915257"/>
    <n v="1714.999"/>
    <n v="2012.05"/>
    <n v="0"/>
    <n v="2012.05"/>
    <n v="30180.75"/>
    <n v="18"/>
  </r>
  <r>
    <x v="2"/>
    <x v="1"/>
    <x v="1248"/>
    <x v="1230"/>
    <x v="1"/>
    <n v="1"/>
    <n v="16592.381355932204"/>
    <n v="2986.6286440677968"/>
    <n v="19579.009999999998"/>
    <n v="22970.25"/>
    <n v="0"/>
    <n v="22970.25"/>
    <n v="22970.25"/>
    <n v="18"/>
  </r>
  <r>
    <x v="2"/>
    <x v="1"/>
    <x v="1249"/>
    <x v="1231"/>
    <x v="1"/>
    <n v="1"/>
    <n v="30814.441400495591"/>
    <n v="5546.5994520892064"/>
    <n v="36361.040852584796"/>
    <n v="42659.06"/>
    <n v="0"/>
    <n v="42659.06"/>
    <n v="42659.06"/>
    <n v="18"/>
  </r>
  <r>
    <x v="2"/>
    <x v="1"/>
    <x v="1250"/>
    <x v="1232"/>
    <x v="1"/>
    <n v="1"/>
    <n v="9760.2245901152564"/>
    <n v="1756.8404262207462"/>
    <n v="11517.065016336002"/>
    <n v="13511.91"/>
    <n v="0"/>
    <n v="13511.91"/>
    <n v="13511.91"/>
    <n v="18"/>
  </r>
  <r>
    <x v="2"/>
    <x v="1"/>
    <x v="1251"/>
    <x v="1233"/>
    <x v="1"/>
    <n v="1"/>
    <n v="18126.142000291529"/>
    <n v="3262.705560052475"/>
    <n v="21388.847560344002"/>
    <n v="25093.57"/>
    <n v="0"/>
    <n v="25093.57"/>
    <n v="25093.57"/>
    <n v="18"/>
  </r>
  <r>
    <x v="2"/>
    <x v="1"/>
    <x v="1252"/>
    <x v="1234"/>
    <x v="1"/>
    <n v="1"/>
    <n v="1291.3093407828819"/>
    <n v="232.43568134091873"/>
    <n v="1523.7450221238005"/>
    <n v="1787.67"/>
    <n v="0"/>
    <n v="1787.67"/>
    <n v="1787.67"/>
    <n v="18"/>
  </r>
  <r>
    <x v="2"/>
    <x v="1"/>
    <x v="1253"/>
    <x v="1235"/>
    <x v="1"/>
    <n v="1"/>
    <n v="2402.173586608475"/>
    <n v="432.39124558952551"/>
    <n v="2834.5648321980002"/>
    <n v="3325.54"/>
    <n v="0"/>
    <n v="3325.54"/>
    <n v="3325.54"/>
    <n v="18"/>
  </r>
  <r>
    <x v="2"/>
    <x v="1"/>
    <x v="1254"/>
    <x v="1236"/>
    <x v="1"/>
    <n v="1"/>
    <n v="1147.0554152542375"/>
    <n v="206.46997474576273"/>
    <n v="1353.52539"/>
    <n v="1587.97"/>
    <n v="0"/>
    <n v="1587.97"/>
    <n v="1587.97"/>
    <n v="18"/>
  </r>
  <r>
    <x v="2"/>
    <x v="1"/>
    <x v="1255"/>
    <x v="1237"/>
    <x v="1"/>
    <n v="1"/>
    <n v="1135.2301016949152"/>
    <n v="204.34141830508474"/>
    <n v="1339.57152"/>
    <n v="1571.6"/>
    <n v="0"/>
    <n v="1571.6"/>
    <n v="1571.6"/>
    <n v="18"/>
  </r>
  <r>
    <x v="2"/>
    <x v="1"/>
    <x v="1256"/>
    <x v="1238"/>
    <x v="2"/>
    <n v="1"/>
    <n v="232.26098361864408"/>
    <n v="41.806977051355929"/>
    <n v="274.06796066999999"/>
    <n v="321.54000000000002"/>
    <n v="0"/>
    <n v="321.54000000000002"/>
    <n v="321.54000000000002"/>
    <n v="18"/>
  </r>
  <r>
    <x v="2"/>
    <x v="1"/>
    <x v="1257"/>
    <x v="1239"/>
    <x v="2"/>
    <n v="1"/>
    <n v="285.88878061016953"/>
    <n v="51.459980509830515"/>
    <n v="337.34876112000001"/>
    <n v="395.78"/>
    <n v="0"/>
    <n v="395.78"/>
    <n v="395.78"/>
    <n v="18"/>
  </r>
  <r>
    <x v="2"/>
    <x v="1"/>
    <x v="1258"/>
    <x v="1240"/>
    <x v="1"/>
    <n v="1000"/>
    <n v="1669.5622881355932"/>
    <n v="300.52121186440678"/>
    <n v="1970.0835"/>
    <n v="2311.3200000000002"/>
    <n v="0"/>
    <n v="2311.3200000000002"/>
    <n v="2311320"/>
    <n v="18"/>
  </r>
  <r>
    <x v="2"/>
    <x v="1"/>
    <x v="1259"/>
    <x v="1241"/>
    <x v="1"/>
    <n v="119"/>
    <n v="39.259322033898307"/>
    <n v="7.066677966101695"/>
    <n v="46.326000000000001"/>
    <n v="54.35"/>
    <n v="0"/>
    <n v="54.35"/>
    <n v="6467.6500000000005"/>
    <n v="18"/>
  </r>
  <r>
    <x v="2"/>
    <x v="1"/>
    <x v="1260"/>
    <x v="1242"/>
    <x v="1"/>
    <n v="1"/>
    <n v="591.26567796610175"/>
    <n v="106.42782203389831"/>
    <n v="697.69350000000009"/>
    <n v="818.55"/>
    <n v="0"/>
    <n v="818.55"/>
    <n v="818.55"/>
    <n v="18"/>
  </r>
  <r>
    <x v="2"/>
    <x v="1"/>
    <x v="1261"/>
    <x v="1243"/>
    <x v="1"/>
    <n v="3"/>
    <n v="3873.1466101694919"/>
    <n v="697.16638983050848"/>
    <n v="4570.3130000000001"/>
    <n v="5361.93"/>
    <n v="0"/>
    <n v="5361.93"/>
    <n v="16085.79"/>
    <n v="18"/>
  </r>
  <r>
    <x v="2"/>
    <x v="1"/>
    <x v="1262"/>
    <x v="1244"/>
    <x v="1"/>
    <n v="1"/>
    <n v="1820.7665379604482"/>
    <n v="327.73797683288069"/>
    <n v="2148.5045147933288"/>
    <n v="2520.64"/>
    <n v="0"/>
    <n v="2520.64"/>
    <n v="2520.64"/>
    <n v="18"/>
  </r>
  <r>
    <x v="2"/>
    <x v="1"/>
    <x v="1263"/>
    <x v="1245"/>
    <x v="1"/>
    <n v="7"/>
    <n v="2425.126271186441"/>
    <n v="436.52272881355935"/>
    <n v="2861.6490000000003"/>
    <n v="3357.31"/>
    <n v="0"/>
    <n v="3357.31"/>
    <n v="23501.17"/>
    <n v="18"/>
  </r>
  <r>
    <x v="2"/>
    <x v="1"/>
    <x v="1264"/>
    <x v="1246"/>
    <x v="1"/>
    <n v="261"/>
    <n v="404.18771186440682"/>
    <n v="72.753788135593226"/>
    <n v="476.94150000000002"/>
    <n v="559.54999999999995"/>
    <n v="0"/>
    <n v="559.54999999999995"/>
    <n v="146042.54999999999"/>
    <n v="18"/>
  </r>
  <r>
    <x v="2"/>
    <x v="1"/>
    <x v="1265"/>
    <x v="1247"/>
    <x v="1"/>
    <n v="380"/>
    <n v="496.65889830508479"/>
    <n v="89.398601694915257"/>
    <n v="586.0575"/>
    <n v="687.57"/>
    <n v="0"/>
    <n v="687.57"/>
    <n v="261276.6"/>
    <n v="18"/>
  </r>
  <r>
    <x v="2"/>
    <x v="2"/>
    <x v="1266"/>
    <x v="1248"/>
    <x v="1"/>
    <n v="1"/>
    <n v="792.47203720481991"/>
    <n v="142.64496669686758"/>
    <n v="935.11700390168744"/>
    <n v="1097.08"/>
    <n v="0"/>
    <n v="1097.08"/>
    <n v="1097.08"/>
    <n v="18"/>
  </r>
  <r>
    <x v="2"/>
    <x v="2"/>
    <x v="1267"/>
    <x v="1249"/>
    <x v="1"/>
    <n v="1"/>
    <n v="792.47203720481991"/>
    <n v="142.64496669686758"/>
    <n v="935.11700390168744"/>
    <n v="1097.08"/>
    <n v="0"/>
    <n v="1097.08"/>
    <n v="1097.08"/>
    <n v="18"/>
  </r>
  <r>
    <x v="1"/>
    <x v="1"/>
    <x v="1268"/>
    <x v="1250"/>
    <x v="1"/>
    <n v="33"/>
    <n v="1101.227376375529"/>
    <n v="198.22092774759523"/>
    <n v="1299.4483041231242"/>
    <n v="1524.53"/>
    <n v="0"/>
    <n v="1524.53"/>
    <n v="50309.49"/>
    <n v="18"/>
  </r>
  <r>
    <x v="2"/>
    <x v="2"/>
    <x v="1269"/>
    <x v="1251"/>
    <x v="1"/>
    <n v="1"/>
    <n v="566.05145514629999"/>
    <n v="101.88926192633399"/>
    <n v="667.9407170726339"/>
    <n v="783.64"/>
    <n v="0"/>
    <n v="783.64"/>
    <n v="783.64"/>
    <n v="18"/>
  </r>
  <r>
    <x v="1"/>
    <x v="1"/>
    <x v="1270"/>
    <x v="1252"/>
    <x v="1"/>
    <n v="33"/>
    <n v="1211.350114013082"/>
    <n v="218.04302052235477"/>
    <n v="1429.3931345354367"/>
    <n v="1676.98"/>
    <n v="0"/>
    <n v="1676.98"/>
    <n v="55340.340000000004"/>
    <n v="18"/>
  </r>
  <r>
    <x v="2"/>
    <x v="2"/>
    <x v="1271"/>
    <x v="1253"/>
    <x v="1"/>
    <n v="1"/>
    <n v="679.26174617555967"/>
    <n v="122.26711431160074"/>
    <n v="801.52886048716039"/>
    <n v="940.36"/>
    <n v="0"/>
    <n v="940.36"/>
    <n v="940.36"/>
    <n v="18"/>
  </r>
  <r>
    <x v="1"/>
    <x v="1"/>
    <x v="1272"/>
    <x v="1254"/>
    <x v="1"/>
    <n v="71"/>
    <n v="1211.350114013082"/>
    <n v="218.04302052235477"/>
    <n v="1429.3931345354367"/>
    <n v="1676.98"/>
    <n v="0"/>
    <n v="1676.98"/>
    <n v="119065.58"/>
    <n v="18"/>
  </r>
  <r>
    <x v="2"/>
    <x v="2"/>
    <x v="1273"/>
    <x v="1255"/>
    <x v="1"/>
    <n v="1"/>
    <n v="679.26174617555967"/>
    <n v="122.26711431160074"/>
    <n v="801.52886048716039"/>
    <n v="940.36"/>
    <n v="0"/>
    <n v="940.36"/>
    <n v="940.36"/>
    <n v="18"/>
  </r>
  <r>
    <x v="1"/>
    <x v="1"/>
    <x v="1274"/>
    <x v="1256"/>
    <x v="1"/>
    <n v="10"/>
    <n v="337.20849982122246"/>
    <n v="60.697529967820039"/>
    <n v="397.90602978904246"/>
    <n v="466.83"/>
    <n v="0"/>
    <n v="466.83"/>
    <n v="4668.3"/>
    <n v="18"/>
  </r>
  <r>
    <x v="1"/>
    <x v="1"/>
    <x v="1275"/>
    <x v="1257"/>
    <x v="1"/>
    <n v="71"/>
    <n v="333.62117535503921"/>
    <n v="60.051811563907059"/>
    <n v="393.67298691894626"/>
    <n v="461.86"/>
    <n v="0"/>
    <n v="461.86"/>
    <n v="32792.06"/>
    <n v="18"/>
  </r>
  <r>
    <x v="1"/>
    <x v="1"/>
    <x v="1276"/>
    <x v="1258"/>
    <x v="1"/>
    <n v="71"/>
    <n v="339.36450406932204"/>
    <n v="61.085610732477967"/>
    <n v="400.4501148018"/>
    <n v="469.81"/>
    <n v="0"/>
    <n v="469.81"/>
    <n v="33356.51"/>
    <n v="18"/>
  </r>
  <r>
    <x v="1"/>
    <x v="1"/>
    <x v="1277"/>
    <x v="629"/>
    <x v="1"/>
    <n v="7"/>
    <n v="1084.6907008474577"/>
    <n v="195.24432615254238"/>
    <n v="1279.935027"/>
    <n v="1501.63"/>
    <n v="0"/>
    <n v="1501.63"/>
    <n v="10511.41"/>
    <n v="18"/>
  </r>
  <r>
    <x v="1"/>
    <x v="1"/>
    <x v="1278"/>
    <x v="648"/>
    <x v="1"/>
    <n v="12"/>
    <n v="834.38086271186444"/>
    <n v="150.1885552881356"/>
    <n v="984.56941799999993"/>
    <n v="1155.0999999999999"/>
    <n v="0"/>
    <n v="1155.0999999999999"/>
    <n v="13861.199999999999"/>
    <n v="18"/>
  </r>
  <r>
    <x v="2"/>
    <x v="2"/>
    <x v="1279"/>
    <x v="1259"/>
    <x v="1"/>
    <n v="1"/>
    <n v="458.90947449152543"/>
    <n v="82.603705408474568"/>
    <n v="541.51317989999995"/>
    <n v="635.29999999999995"/>
    <n v="0"/>
    <n v="635.29999999999995"/>
    <n v="635.29999999999995"/>
    <n v="18"/>
  </r>
  <r>
    <x v="1"/>
    <x v="1"/>
    <x v="1280"/>
    <x v="649"/>
    <x v="1"/>
    <n v="12"/>
    <n v="305.75619152542367"/>
    <n v="55.036114474576259"/>
    <n v="360.79230599999994"/>
    <n v="423.28"/>
    <n v="0"/>
    <n v="423.28"/>
    <n v="5079.3599999999997"/>
    <n v="18"/>
  </r>
  <r>
    <x v="2"/>
    <x v="2"/>
    <x v="1281"/>
    <x v="1260"/>
    <x v="1"/>
    <n v="1"/>
    <n v="168.16590533898304"/>
    <n v="30.269862961016944"/>
    <n v="198.43576829999998"/>
    <n v="232.8"/>
    <n v="0"/>
    <n v="232.8"/>
    <n v="232.8"/>
    <n v="18"/>
  </r>
  <r>
    <x v="2"/>
    <x v="2"/>
    <x v="1282"/>
    <x v="1261"/>
    <x v="1"/>
    <n v="1"/>
    <n v="383.25211864406776"/>
    <n v="68.985381355932191"/>
    <n v="452.23749999999995"/>
    <n v="530.57000000000005"/>
    <n v="0"/>
    <n v="530.57000000000005"/>
    <n v="530.57000000000005"/>
    <n v="18"/>
  </r>
  <r>
    <x v="1"/>
    <x v="1"/>
    <x v="1283"/>
    <x v="1262"/>
    <x v="2"/>
    <n v="81"/>
    <n v="49.97822033898305"/>
    <n v="8.9960796610169478"/>
    <n v="58.974299999999999"/>
    <n v="69.19"/>
    <n v="0"/>
    <n v="69.19"/>
    <n v="5604.3899999999994"/>
    <n v="18"/>
  </r>
  <r>
    <x v="2"/>
    <x v="2"/>
    <x v="1284"/>
    <x v="1263"/>
    <x v="2"/>
    <n v="66"/>
    <n v="27.488021186440687"/>
    <n v="4.9478438135593237"/>
    <n v="32.435865000000007"/>
    <n v="38.049999999999997"/>
    <n v="0"/>
    <n v="38.049999999999997"/>
    <n v="2511.2999999999997"/>
    <n v="18"/>
  </r>
  <r>
    <x v="1"/>
    <x v="1"/>
    <x v="1285"/>
    <x v="1264"/>
    <x v="2"/>
    <n v="7642"/>
    <n v="59.131172946235829"/>
    <n v="10.643611130322448"/>
    <n v="69.774784076558277"/>
    <n v="81.86"/>
    <n v="0"/>
    <n v="81.86"/>
    <n v="625574.12"/>
    <n v="18"/>
  </r>
  <r>
    <x v="2"/>
    <x v="2"/>
    <x v="1286"/>
    <x v="1265"/>
    <x v="2"/>
    <n v="1061"/>
    <n v="32.522145120429713"/>
    <n v="5.8539861216773481"/>
    <n v="38.376131242107057"/>
    <n v="45.02"/>
    <n v="0"/>
    <n v="45.02"/>
    <n v="47766.22"/>
    <n v="18"/>
  </r>
  <r>
    <x v="1"/>
    <x v="1"/>
    <x v="1287"/>
    <x v="1266"/>
    <x v="2"/>
    <n v="780"/>
    <n v="55.20116949152542"/>
    <n v="9.9362105084745753"/>
    <n v="65.137379999999993"/>
    <n v="76.42"/>
    <n v="0"/>
    <n v="76.42"/>
    <n v="59607.6"/>
    <n v="18"/>
  </r>
  <r>
    <x v="2"/>
    <x v="2"/>
    <x v="1288"/>
    <x v="1267"/>
    <x v="2"/>
    <n v="3205"/>
    <n v="30.360643220338982"/>
    <n v="5.4649157796610162"/>
    <n v="35.825558999999998"/>
    <n v="42.04"/>
    <n v="0"/>
    <n v="42.04"/>
    <n v="134738.20000000001"/>
    <n v="18"/>
  </r>
  <r>
    <x v="1"/>
    <x v="1"/>
    <x v="1289"/>
    <x v="1268"/>
    <x v="2"/>
    <n v="9579"/>
    <n v="87.553983050847464"/>
    <n v="15.759716949152542"/>
    <n v="103.3137"/>
    <n v="121.21"/>
    <n v="0"/>
    <n v="121.21"/>
    <n v="1161070.5899999999"/>
    <n v="18"/>
  </r>
  <r>
    <x v="2"/>
    <x v="2"/>
    <x v="1290"/>
    <x v="1269"/>
    <x v="2"/>
    <n v="1226"/>
    <n v="48.154690677966101"/>
    <n v="8.6678443220338988"/>
    <n v="56.822534999999995"/>
    <n v="66.66"/>
    <n v="0"/>
    <n v="66.66"/>
    <n v="81725.159999999989"/>
    <n v="18"/>
  </r>
  <r>
    <x v="2"/>
    <x v="2"/>
    <x v="1291"/>
    <x v="1270"/>
    <x v="2"/>
    <n v="10565"/>
    <n v="19.049541096987067"/>
    <n v="3.4289173974576719"/>
    <n v="22.478458494444737"/>
    <n v="26.38"/>
    <n v="0"/>
    <n v="26.38"/>
    <n v="278704.7"/>
    <n v="18"/>
  </r>
  <r>
    <x v="2"/>
    <x v="2"/>
    <x v="1292"/>
    <x v="1271"/>
    <x v="2"/>
    <n v="24530"/>
    <n v="26.044294468536997"/>
    <n v="4.6879730043366594"/>
    <n v="30.732267472873655"/>
    <n v="36.06"/>
    <n v="0"/>
    <n v="36.06"/>
    <n v="884551.8"/>
    <n v="18"/>
  </r>
  <r>
    <x v="1"/>
    <x v="1"/>
    <x v="1293"/>
    <x v="1272"/>
    <x v="2"/>
    <n v="711"/>
    <n v="338.59077711864404"/>
    <n v="60.946339881355925"/>
    <n v="399.53711699999997"/>
    <n v="468.74"/>
    <n v="0"/>
    <n v="468.74"/>
    <n v="333274.14"/>
    <n v="18"/>
  </r>
  <r>
    <x v="2"/>
    <x v="2"/>
    <x v="1294"/>
    <x v="1273"/>
    <x v="2"/>
    <n v="1"/>
    <n v="186.22492741525426"/>
    <n v="33.520486934745762"/>
    <n v="219.74541435"/>
    <n v="257.81"/>
    <n v="0"/>
    <n v="257.81"/>
    <n v="257.81"/>
    <n v="18"/>
  </r>
  <r>
    <x v="1"/>
    <x v="1"/>
    <x v="1295"/>
    <x v="1274"/>
    <x v="2"/>
    <n v="711"/>
    <n v="338.59077711864404"/>
    <n v="60.946339881355925"/>
    <n v="399.53711699999997"/>
    <n v="468.74"/>
    <n v="0"/>
    <n v="468.74"/>
    <n v="333274.14"/>
    <n v="18"/>
  </r>
  <r>
    <x v="2"/>
    <x v="2"/>
    <x v="1296"/>
    <x v="1275"/>
    <x v="2"/>
    <n v="1"/>
    <n v="186.22492741525426"/>
    <n v="33.520486934745762"/>
    <n v="219.74541435"/>
    <n v="257.81"/>
    <n v="0"/>
    <n v="257.81"/>
    <n v="257.81"/>
    <n v="18"/>
  </r>
  <r>
    <x v="1"/>
    <x v="1"/>
    <x v="1297"/>
    <x v="1276"/>
    <x v="1"/>
    <n v="15"/>
    <n v="674.35805084745766"/>
    <n v="121.38444915254237"/>
    <n v="795.74249999999995"/>
    <n v="933.57"/>
    <n v="0"/>
    <n v="933.57"/>
    <n v="14003.550000000001"/>
    <n v="18"/>
  </r>
  <r>
    <x v="2"/>
    <x v="2"/>
    <x v="217"/>
    <x v="217"/>
    <x v="1"/>
    <n v="1"/>
    <n v="675.38135593220341"/>
    <n v="121.56864406779661"/>
    <n v="796.94999999999993"/>
    <n v="934.99"/>
    <n v="0"/>
    <n v="934.99"/>
    <n v="934.99"/>
    <n v="18"/>
  </r>
  <r>
    <x v="2"/>
    <x v="2"/>
    <x v="74"/>
    <x v="74"/>
    <x v="1"/>
    <n v="1"/>
    <n v="1271.6755550847461"/>
    <n v="228.90159991525428"/>
    <n v="1500.5771550000004"/>
    <n v="1760.49"/>
    <n v="0"/>
    <n v="1760.49"/>
    <n v="1760.49"/>
    <n v="18"/>
  </r>
  <r>
    <x v="1"/>
    <x v="1"/>
    <x v="1298"/>
    <x v="1277"/>
    <x v="1"/>
    <n v="28"/>
    <n v="1330.2966101694915"/>
    <n v="239.45338983050846"/>
    <n v="1569.7499999999998"/>
    <n v="1841.65"/>
    <n v="0"/>
    <n v="1841.65"/>
    <n v="51566.200000000004"/>
    <n v="18"/>
  </r>
  <r>
    <x v="2"/>
    <x v="2"/>
    <x v="1299"/>
    <x v="1278"/>
    <x v="1"/>
    <n v="1"/>
    <n v="1695.4604713983051"/>
    <n v="305.18288485169489"/>
    <n v="2000.6433562499999"/>
    <n v="2347.17"/>
    <n v="0"/>
    <n v="2347.17"/>
    <n v="2347.17"/>
    <n v="18"/>
  </r>
  <r>
    <x v="1"/>
    <x v="1"/>
    <x v="1300"/>
    <x v="1279"/>
    <x v="1"/>
    <n v="28"/>
    <n v="2558.2627118644068"/>
    <n v="460.48728813559319"/>
    <n v="3018.75"/>
    <n v="3541.63"/>
    <n v="0"/>
    <n v="3541.63"/>
    <n v="99165.64"/>
    <n v="18"/>
  </r>
  <r>
    <x v="2"/>
    <x v="2"/>
    <x v="1301"/>
    <x v="1280"/>
    <x v="1"/>
    <n v="1"/>
    <n v="2254.6255805084752"/>
    <n v="405.8326044915255"/>
    <n v="2660.4581850000004"/>
    <n v="3121.28"/>
    <n v="0"/>
    <n v="3121.28"/>
    <n v="3121.28"/>
    <n v="18"/>
  </r>
  <r>
    <x v="1"/>
    <x v="1"/>
    <x v="1302"/>
    <x v="1281"/>
    <x v="1"/>
    <n v="9"/>
    <n v="2865.2542372881353"/>
    <n v="515.74576271186436"/>
    <n v="3380.9999999999995"/>
    <n v="3966.62"/>
    <n v="0"/>
    <n v="3966.62"/>
    <n v="35699.58"/>
    <n v="18"/>
  </r>
  <r>
    <x v="2"/>
    <x v="2"/>
    <x v="1303"/>
    <x v="1282"/>
    <x v="1"/>
    <n v="1"/>
    <n v="1695.4604713983051"/>
    <n v="305.18288485169489"/>
    <n v="2000.6433562499999"/>
    <n v="2347.17"/>
    <n v="0"/>
    <n v="2347.17"/>
    <n v="2347.17"/>
    <n v="18"/>
  </r>
  <r>
    <x v="2"/>
    <x v="1"/>
    <x v="1304"/>
    <x v="1283"/>
    <x v="1"/>
    <n v="711"/>
    <n v="5009.407627118645"/>
    <n v="901.69337288135603"/>
    <n v="5911.1010000000006"/>
    <n v="6934.95"/>
    <n v="0"/>
    <n v="6934.95"/>
    <n v="4930749.45"/>
    <n v="18"/>
  </r>
  <r>
    <x v="2"/>
    <x v="1"/>
    <x v="1305"/>
    <x v="1284"/>
    <x v="1"/>
    <n v="6"/>
    <n v="7375.6449152542382"/>
    <n v="1327.6160847457629"/>
    <n v="8703.2610000000004"/>
    <n v="10210.74"/>
    <n v="0"/>
    <n v="10210.74"/>
    <n v="61264.44"/>
    <n v="18"/>
  </r>
  <r>
    <x v="1"/>
    <x v="1"/>
    <x v="7"/>
    <x v="7"/>
    <x v="1"/>
    <n v="67"/>
    <n v="655.02781779661018"/>
    <n v="117.90500720338983"/>
    <n v="772.93282499999998"/>
    <n v="906.81"/>
    <n v="0"/>
    <n v="906.81"/>
    <n v="60756.27"/>
    <n v="18"/>
  </r>
  <r>
    <x v="1"/>
    <x v="1"/>
    <x v="1306"/>
    <x v="1285"/>
    <x v="1"/>
    <n v="45"/>
    <n v="578.03434322033911"/>
    <n v="104.04618177966104"/>
    <n v="682.08052500000008"/>
    <n v="800.23"/>
    <n v="0"/>
    <n v="800.23"/>
    <n v="36010.35"/>
    <n v="18"/>
  </r>
  <r>
    <x v="2"/>
    <x v="2"/>
    <x v="76"/>
    <x v="76"/>
    <x v="1"/>
    <n v="1"/>
    <n v="317.91888877118652"/>
    <n v="57.22539997881357"/>
    <n v="375.1442887500001"/>
    <n v="440.12"/>
    <n v="0"/>
    <n v="440.12"/>
    <n v="440.12"/>
    <n v="18"/>
  </r>
  <r>
    <x v="1"/>
    <x v="1"/>
    <x v="1307"/>
    <x v="1286"/>
    <x v="1"/>
    <n v="1"/>
    <n v="264.01271186440681"/>
    <n v="47.522288135593222"/>
    <n v="311.53500000000003"/>
    <n v="365.5"/>
    <n v="0"/>
    <n v="365.5"/>
    <n v="365.5"/>
    <n v="18"/>
  </r>
  <r>
    <x v="1"/>
    <x v="1"/>
    <x v="1308"/>
    <x v="1287"/>
    <x v="1"/>
    <n v="71"/>
    <n v="1541.0360593220339"/>
    <n v="277.38649067796609"/>
    <n v="1818.42255"/>
    <n v="2133.39"/>
    <n v="0"/>
    <n v="2133.39"/>
    <n v="151470.69"/>
    <n v="18"/>
  </r>
  <r>
    <x v="2"/>
    <x v="2"/>
    <x v="188"/>
    <x v="188"/>
    <x v="1"/>
    <n v="1"/>
    <n v="847.5698326271189"/>
    <n v="152.5625698728814"/>
    <n v="1000.1324025000002"/>
    <n v="1173.3599999999999"/>
    <n v="0"/>
    <n v="1173.3599999999999"/>
    <n v="1173.3599999999999"/>
    <n v="18"/>
  </r>
  <r>
    <x v="1"/>
    <x v="1"/>
    <x v="1309"/>
    <x v="1288"/>
    <x v="1"/>
    <n v="28"/>
    <n v="1156.0686864406782"/>
    <n v="208.09236355932208"/>
    <n v="1364.1610500000002"/>
    <n v="1600.44"/>
    <n v="0"/>
    <n v="1600.44"/>
    <n v="44812.32"/>
    <n v="18"/>
  </r>
  <r>
    <x v="2"/>
    <x v="2"/>
    <x v="189"/>
    <x v="189"/>
    <x v="1"/>
    <n v="1"/>
    <n v="635.83777754237303"/>
    <n v="114.45079995762714"/>
    <n v="750.2885775000002"/>
    <n v="880.25"/>
    <n v="0"/>
    <n v="880.25"/>
    <n v="880.25"/>
    <n v="18"/>
  </r>
  <r>
    <x v="2"/>
    <x v="2"/>
    <x v="1310"/>
    <x v="1289"/>
    <x v="1"/>
    <n v="1"/>
    <n v="179.22287743855935"/>
    <n v="32.260117938940681"/>
    <n v="211.48299537750003"/>
    <n v="248.11"/>
    <n v="0"/>
    <n v="248.11"/>
    <n v="248.11"/>
    <n v="18"/>
  </r>
  <r>
    <x v="2"/>
    <x v="2"/>
    <x v="1311"/>
    <x v="1290"/>
    <x v="1"/>
    <n v="1"/>
    <n v="179.22287743855935"/>
    <n v="32.260117938940681"/>
    <n v="211.48299537750003"/>
    <n v="248.11"/>
    <n v="0"/>
    <n v="248.11"/>
    <n v="248.11"/>
    <n v="18"/>
  </r>
  <r>
    <x v="2"/>
    <x v="2"/>
    <x v="1312"/>
    <x v="1291"/>
    <x v="1"/>
    <n v="1"/>
    <n v="179.22287743855935"/>
    <n v="32.260117938940681"/>
    <n v="211.48299537750003"/>
    <n v="248.11"/>
    <n v="0"/>
    <n v="248.11"/>
    <n v="248.11"/>
    <n v="18"/>
  </r>
  <r>
    <x v="2"/>
    <x v="2"/>
    <x v="1313"/>
    <x v="1292"/>
    <x v="1"/>
    <n v="1"/>
    <n v="179.22287743855935"/>
    <n v="32.260117938940681"/>
    <n v="211.48299537750003"/>
    <n v="248.11"/>
    <n v="0"/>
    <n v="248.11"/>
    <n v="248.11"/>
    <n v="18"/>
  </r>
  <r>
    <x v="2"/>
    <x v="2"/>
    <x v="1314"/>
    <x v="1293"/>
    <x v="1"/>
    <n v="1"/>
    <n v="179.22287743855935"/>
    <n v="32.260117938940681"/>
    <n v="211.48299537750003"/>
    <n v="248.11"/>
    <n v="0"/>
    <n v="248.11"/>
    <n v="248.11"/>
    <n v="18"/>
  </r>
  <r>
    <x v="2"/>
    <x v="2"/>
    <x v="1315"/>
    <x v="1294"/>
    <x v="1"/>
    <n v="1"/>
    <n v="179.22287743855935"/>
    <n v="32.260117938940681"/>
    <n v="211.48299537750003"/>
    <n v="248.11"/>
    <n v="0"/>
    <n v="248.11"/>
    <n v="248.11"/>
    <n v="18"/>
  </r>
  <r>
    <x v="2"/>
    <x v="2"/>
    <x v="1316"/>
    <x v="1295"/>
    <x v="1"/>
    <n v="1"/>
    <n v="179.22287743855935"/>
    <n v="32.260117938940681"/>
    <n v="211.48299537750003"/>
    <n v="248.11"/>
    <n v="0"/>
    <n v="248.11"/>
    <n v="248.11"/>
    <n v="18"/>
  </r>
  <r>
    <x v="2"/>
    <x v="2"/>
    <x v="1317"/>
    <x v="1296"/>
    <x v="1"/>
    <n v="1"/>
    <n v="179.22287743855935"/>
    <n v="32.260117938940681"/>
    <n v="211.48299537750003"/>
    <n v="248.11"/>
    <n v="0"/>
    <n v="248.11"/>
    <n v="248.11"/>
    <n v="18"/>
  </r>
  <r>
    <x v="2"/>
    <x v="2"/>
    <x v="1318"/>
    <x v="1297"/>
    <x v="1"/>
    <n v="1"/>
    <n v="179.22287743855935"/>
    <n v="32.260117938940681"/>
    <n v="211.48299537750003"/>
    <n v="248.11"/>
    <n v="0"/>
    <n v="248.11"/>
    <n v="248.11"/>
    <n v="18"/>
  </r>
  <r>
    <x v="2"/>
    <x v="2"/>
    <x v="1319"/>
    <x v="1298"/>
    <x v="1"/>
    <n v="66"/>
    <n v="1695.4604713983051"/>
    <n v="305.18288485169489"/>
    <n v="2000.6433562499999"/>
    <n v="2347.17"/>
    <n v="0"/>
    <n v="2347.17"/>
    <n v="154913.22"/>
    <n v="18"/>
  </r>
  <r>
    <x v="2"/>
    <x v="1"/>
    <x v="1320"/>
    <x v="1299"/>
    <x v="1"/>
    <n v="1"/>
    <n v="3436.2037247720341"/>
    <n v="618.51667045896613"/>
    <n v="4054.7203952310001"/>
    <n v="4757.03"/>
    <n v="0"/>
    <n v="4757.03"/>
    <n v="4757.03"/>
    <n v="18"/>
  </r>
  <r>
    <x v="2"/>
    <x v="1"/>
    <x v="1321"/>
    <x v="1300"/>
    <x v="1"/>
    <n v="29"/>
    <n v="5889.1116230771186"/>
    <n v="1060.0400921538812"/>
    <n v="6949.1517152309998"/>
    <n v="8152.8"/>
    <n v="0"/>
    <n v="8152.8"/>
    <n v="236431.2"/>
    <n v="18"/>
  </r>
  <r>
    <x v="2"/>
    <x v="1"/>
    <x v="1322"/>
    <x v="1301"/>
    <x v="1"/>
    <n v="1"/>
    <n v="8614.5661016949161"/>
    <n v="1550.6218983050849"/>
    <n v="10165.188"/>
    <n v="11925.88"/>
    <n v="0"/>
    <n v="11925.88"/>
    <n v="11925.88"/>
    <n v="18"/>
  </r>
  <r>
    <x v="2"/>
    <x v="1"/>
    <x v="1323"/>
    <x v="1302"/>
    <x v="1"/>
    <n v="3"/>
    <n v="1798.60337835934"/>
    <n v="323.74860810468118"/>
    <n v="2122.3519864640211"/>
    <n v="2489.96"/>
    <n v="0"/>
    <n v="2489.96"/>
    <n v="7469.88"/>
    <n v="18"/>
  </r>
  <r>
    <x v="2"/>
    <x v="1"/>
    <x v="1324"/>
    <x v="1303"/>
    <x v="1"/>
    <n v="444"/>
    <n v="3002.5325573132222"/>
    <n v="540.45586031638004"/>
    <n v="3542.9884176296023"/>
    <n v="4156.66"/>
    <n v="0"/>
    <n v="4156.66"/>
    <n v="1845557.04"/>
    <n v="18"/>
  </r>
  <r>
    <x v="2"/>
    <x v="1"/>
    <x v="1325"/>
    <x v="1304"/>
    <x v="1"/>
    <n v="1"/>
    <n v="2458.9555909381115"/>
    <n v="442.61200636886008"/>
    <n v="2901.5675973069715"/>
    <n v="3404.14"/>
    <n v="0"/>
    <n v="3404.14"/>
    <n v="3404.14"/>
    <n v="18"/>
  </r>
  <r>
    <x v="2"/>
    <x v="1"/>
    <x v="1326"/>
    <x v="1305"/>
    <x v="1"/>
    <n v="88"/>
    <n v="3100.6130155420778"/>
    <n v="558.11034279757394"/>
    <n v="3658.7233583396519"/>
    <n v="4292.45"/>
    <n v="0"/>
    <n v="4292.45"/>
    <n v="377735.6"/>
    <n v="18"/>
  </r>
  <r>
    <x v="2"/>
    <x v="1"/>
    <x v="1327"/>
    <x v="1306"/>
    <x v="1"/>
    <n v="1"/>
    <n v="5009.7783053132443"/>
    <n v="901.76009495638391"/>
    <n v="5911.5384002696283"/>
    <n v="6935.46"/>
    <n v="0"/>
    <n v="6935.46"/>
    <n v="6935.46"/>
    <n v="18"/>
  </r>
  <r>
    <x v="2"/>
    <x v="1"/>
    <x v="1328"/>
    <x v="1307"/>
    <x v="1"/>
    <n v="1"/>
    <n v="1951.6461622535946"/>
    <n v="351.29630920564705"/>
    <n v="2302.9424714592415"/>
    <n v="2701.83"/>
    <n v="0"/>
    <n v="2701.83"/>
    <n v="2701.83"/>
    <n v="18"/>
  </r>
  <r>
    <x v="2"/>
    <x v="1"/>
    <x v="1329"/>
    <x v="1308"/>
    <x v="1"/>
    <n v="1"/>
    <n v="1169.092195933571"/>
    <n v="210.43659526804277"/>
    <n v="1379.5287912016138"/>
    <n v="1618.47"/>
    <n v="0"/>
    <n v="1618.47"/>
    <n v="1618.47"/>
    <n v="18"/>
  </r>
  <r>
    <x v="2"/>
    <x v="1"/>
    <x v="1330"/>
    <x v="1309"/>
    <x v="1"/>
    <n v="1"/>
    <n v="1951.6461622535946"/>
    <n v="351.29630920564705"/>
    <n v="2302.9424714592415"/>
    <n v="2701.83"/>
    <n v="0"/>
    <n v="2701.83"/>
    <n v="2701.83"/>
    <n v="18"/>
  </r>
  <r>
    <x v="2"/>
    <x v="1"/>
    <x v="1331"/>
    <x v="1310"/>
    <x v="1"/>
    <n v="1"/>
    <n v="1598.3211341097726"/>
    <n v="287.69780413975906"/>
    <n v="1886.0189382495316"/>
    <n v="2212.69"/>
    <n v="0"/>
    <n v="2212.69"/>
    <n v="2212.69"/>
    <n v="18"/>
  </r>
  <r>
    <x v="2"/>
    <x v="1"/>
    <x v="1332"/>
    <x v="1311"/>
    <x v="1"/>
    <n v="1"/>
    <n v="2015.3984601023506"/>
    <n v="362.77172281842309"/>
    <n v="2378.1701829207736"/>
    <n v="2790.09"/>
    <n v="0"/>
    <n v="2790.09"/>
    <n v="2790.09"/>
    <n v="18"/>
  </r>
  <r>
    <x v="2"/>
    <x v="1"/>
    <x v="1333"/>
    <x v="1312"/>
    <x v="1"/>
    <n v="1746"/>
    <n v="1465.0508474576272"/>
    <n v="263.70915254237292"/>
    <n v="1728.76"/>
    <n v="2028.2"/>
    <n v="0"/>
    <n v="2028.2"/>
    <n v="3541237.2"/>
    <n v="18"/>
  </r>
  <r>
    <x v="2"/>
    <x v="1"/>
    <x v="1334"/>
    <x v="1313"/>
    <x v="1"/>
    <n v="11224"/>
    <n v="2218.0254237288136"/>
    <n v="399.24457627118642"/>
    <n v="2617.27"/>
    <n v="3070.61"/>
    <n v="0"/>
    <n v="3070.61"/>
    <n v="34464526.640000001"/>
    <n v="18"/>
  </r>
  <r>
    <x v="2"/>
    <x v="1"/>
    <x v="1335"/>
    <x v="1314"/>
    <x v="1"/>
    <n v="280"/>
    <n v="2116.5254237288136"/>
    <n v="380.97457627118644"/>
    <n v="2497.5"/>
    <n v="2930.09"/>
    <n v="0"/>
    <n v="2930.09"/>
    <n v="820425.20000000007"/>
    <n v="18"/>
  </r>
  <r>
    <x v="2"/>
    <x v="1"/>
    <x v="1336"/>
    <x v="1315"/>
    <x v="1"/>
    <n v="4381"/>
    <n v="2655.9152542372881"/>
    <n v="478.06474576271182"/>
    <n v="3133.98"/>
    <n v="3676.81"/>
    <n v="0"/>
    <n v="3676.81"/>
    <n v="16108104.609999999"/>
    <n v="18"/>
  </r>
  <r>
    <x v="2"/>
    <x v="1"/>
    <x v="1337"/>
    <x v="1316"/>
    <x v="1"/>
    <n v="833"/>
    <n v="3598.0338983050851"/>
    <n v="647.64610169491527"/>
    <n v="4245.68"/>
    <n v="4981.0600000000004"/>
    <n v="0"/>
    <n v="4981.0600000000004"/>
    <n v="4149222.9800000004"/>
    <n v="18"/>
  </r>
  <r>
    <x v="2"/>
    <x v="1"/>
    <x v="1338"/>
    <x v="1317"/>
    <x v="1"/>
    <n v="675"/>
    <n v="2539.7966101694915"/>
    <n v="457.16338983050844"/>
    <n v="2996.96"/>
    <n v="3516.06"/>
    <n v="0"/>
    <n v="3516.06"/>
    <n v="2373340.5"/>
    <n v="18"/>
  </r>
  <r>
    <x v="2"/>
    <x v="1"/>
    <x v="1339"/>
    <x v="1318"/>
    <x v="1"/>
    <n v="3"/>
    <n v="899.30168917967001"/>
    <n v="161.87430405234059"/>
    <n v="1061.1759932320106"/>
    <n v="1244.98"/>
    <n v="0"/>
    <n v="1244.98"/>
    <n v="3734.94"/>
    <n v="18"/>
  </r>
  <r>
    <x v="2"/>
    <x v="1"/>
    <x v="1340"/>
    <x v="1319"/>
    <x v="1"/>
    <n v="71"/>
    <n v="1501.2662786566111"/>
    <n v="270.22793015819002"/>
    <n v="1771.4942088148011"/>
    <n v="2078.33"/>
    <n v="0"/>
    <n v="2078.33"/>
    <n v="147561.43"/>
    <n v="18"/>
  </r>
  <r>
    <x v="2"/>
    <x v="1"/>
    <x v="1341"/>
    <x v="1320"/>
    <x v="1"/>
    <n v="818"/>
    <n v="1229.4777954690558"/>
    <n v="221.30600318443004"/>
    <n v="1450.7837986534857"/>
    <n v="1702.07"/>
    <n v="0"/>
    <n v="1702.07"/>
    <n v="1392293.26"/>
    <n v="18"/>
  </r>
  <r>
    <x v="2"/>
    <x v="1"/>
    <x v="1342"/>
    <x v="1321"/>
    <x v="1"/>
    <n v="28"/>
    <n v="1550.3065077710389"/>
    <n v="279.05517139878697"/>
    <n v="1829.3616791698259"/>
    <n v="2146.2199999999998"/>
    <n v="0"/>
    <n v="2146.2199999999998"/>
    <n v="60094.159999999996"/>
    <n v="18"/>
  </r>
  <r>
    <x v="2"/>
    <x v="1"/>
    <x v="1343"/>
    <x v="1322"/>
    <x v="1"/>
    <n v="1"/>
    <n v="1039.9068122033898"/>
    <n v="187.18322619661015"/>
    <n v="1227.0900383999999"/>
    <n v="1439.64"/>
    <n v="0"/>
    <n v="1439.64"/>
    <n v="1439.64"/>
    <n v="18"/>
  </r>
  <r>
    <x v="2"/>
    <x v="1"/>
    <x v="1344"/>
    <x v="1323"/>
    <x v="1"/>
    <n v="1"/>
    <n v="824.52843457627125"/>
    <n v="148.41511822372883"/>
    <n v="972.94355280000002"/>
    <n v="1141.46"/>
    <n v="0"/>
    <n v="1141.46"/>
    <n v="1141.46"/>
    <n v="18"/>
  </r>
  <r>
    <x v="2"/>
    <x v="1"/>
    <x v="1345"/>
    <x v="1324"/>
    <x v="1"/>
    <n v="1"/>
    <n v="1186.9461396610172"/>
    <n v="213.6503051389831"/>
    <n v="1400.5964448000002"/>
    <n v="1643.19"/>
    <n v="0"/>
    <n v="1643.19"/>
    <n v="1643.19"/>
    <n v="18"/>
  </r>
  <r>
    <x v="2"/>
    <x v="1"/>
    <x v="1346"/>
    <x v="1325"/>
    <x v="1"/>
    <n v="1"/>
    <n v="932.37529423728813"/>
    <n v="167.82755296271185"/>
    <n v="1100.2028472"/>
    <n v="1290.77"/>
    <n v="0"/>
    <n v="1290.77"/>
    <n v="1290.77"/>
    <n v="18"/>
  </r>
  <r>
    <x v="2"/>
    <x v="1"/>
    <x v="1347"/>
    <x v="1326"/>
    <x v="1"/>
    <n v="1"/>
    <n v="812.90584067796601"/>
    <n v="146.32305132203388"/>
    <n v="959.22889199999986"/>
    <n v="1125.3699999999999"/>
    <n v="0"/>
    <n v="1125.3699999999999"/>
    <n v="1125.3699999999999"/>
    <n v="18"/>
  </r>
  <r>
    <x v="2"/>
    <x v="1"/>
    <x v="1348"/>
    <x v="1327"/>
    <x v="1"/>
    <n v="5595"/>
    <n v="196.5084745762712"/>
    <n v="35.371525423728812"/>
    <n v="231.88"/>
    <n v="272.04000000000002"/>
    <n v="0"/>
    <n v="272.04000000000002"/>
    <n v="1522063.8"/>
    <n v="18"/>
  </r>
  <r>
    <x v="2"/>
    <x v="1"/>
    <x v="1349"/>
    <x v="1328"/>
    <x v="1"/>
    <n v="12"/>
    <n v="103.74576271186442"/>
    <n v="18.674237288135593"/>
    <n v="122.42"/>
    <n v="143.63"/>
    <n v="0"/>
    <n v="143.63"/>
    <n v="1723.56"/>
    <n v="18"/>
  </r>
  <r>
    <x v="2"/>
    <x v="1"/>
    <x v="1350"/>
    <x v="1329"/>
    <x v="1"/>
    <n v="1776"/>
    <n v="153"/>
    <n v="27.54"/>
    <n v="180.54"/>
    <n v="211.81"/>
    <n v="0"/>
    <n v="211.81"/>
    <n v="376174.56"/>
    <n v="18"/>
  </r>
  <r>
    <x v="2"/>
    <x v="1"/>
    <x v="1351"/>
    <x v="1330"/>
    <x v="1"/>
    <n v="1"/>
    <n v="79.29661016949153"/>
    <n v="14.273389830508474"/>
    <n v="93.57"/>
    <n v="109.77"/>
    <n v="0"/>
    <n v="109.77"/>
    <n v="109.77"/>
    <n v="18"/>
  </r>
  <r>
    <x v="2"/>
    <x v="1"/>
    <x v="1352"/>
    <x v="1331"/>
    <x v="1"/>
    <n v="3"/>
    <n v="154.40208429443101"/>
    <n v="27.792375172997581"/>
    <n v="182.19445946742857"/>
    <n v="213.76"/>
    <n v="0"/>
    <n v="213.76"/>
    <n v="641.28"/>
    <n v="18"/>
  </r>
  <r>
    <x v="2"/>
    <x v="1"/>
    <x v="1353"/>
    <x v="1332"/>
    <x v="1"/>
    <n v="1"/>
    <n v="126.3401694915254"/>
    <n v="22.741230508474573"/>
    <n v="149.08139999999997"/>
    <n v="174.91"/>
    <n v="0"/>
    <n v="174.91"/>
    <n v="174.91"/>
    <n v="18"/>
  </r>
  <r>
    <x v="2"/>
    <x v="1"/>
    <x v="1354"/>
    <x v="1330"/>
    <x v="1"/>
    <n v="1"/>
    <n v="91.187600908980997"/>
    <n v="16.413768163616577"/>
    <n v="107.60136907259756"/>
    <n v="126.24"/>
    <n v="0"/>
    <n v="126.24"/>
    <n v="126.24"/>
    <n v="18"/>
  </r>
  <r>
    <x v="2"/>
    <x v="2"/>
    <x v="1359"/>
    <x v="1337"/>
    <x v="1"/>
    <n v="1"/>
    <n v="348.18203883495147"/>
    <n v="62.672766990291265"/>
    <n v="410.85480582524269"/>
    <n v="482.02"/>
    <n v="0"/>
    <n v="482.02"/>
    <n v="482.02"/>
    <n v="18"/>
  </r>
  <r>
    <x v="2"/>
    <x v="2"/>
    <x v="1360"/>
    <x v="1338"/>
    <x v="1"/>
    <n v="1"/>
    <n v="1018.8926192633397"/>
    <n v="183.40067146740114"/>
    <n v="1202.2932907307409"/>
    <n v="1410.54"/>
    <n v="0"/>
    <n v="1410.54"/>
    <n v="1410.54"/>
    <n v="18"/>
  </r>
  <r>
    <x v="2"/>
    <x v="2"/>
    <x v="1361"/>
    <x v="1339"/>
    <x v="1"/>
    <n v="1"/>
    <n v="339.63087308777983"/>
    <n v="61.133557155800368"/>
    <n v="400.76443024358019"/>
    <n v="470.18"/>
    <n v="0"/>
    <n v="470.18"/>
    <n v="470.18"/>
    <n v="18"/>
  </r>
  <r>
    <x v="2"/>
    <x v="2"/>
    <x v="1362"/>
    <x v="1340"/>
    <x v="1"/>
    <n v="1"/>
    <n v="857.96980500000018"/>
    <n v="154.43456490000003"/>
    <n v="1012.4043699000001"/>
    <n v="1187.76"/>
    <n v="0"/>
    <n v="1187.76"/>
    <n v="1187.76"/>
    <n v="18"/>
  </r>
  <r>
    <x v="2"/>
    <x v="2"/>
    <x v="1363"/>
    <x v="1341"/>
    <x v="1"/>
    <n v="1"/>
    <n v="1025.4516615889831"/>
    <n v="184.58129908601697"/>
    <n v="1210.0329606749999"/>
    <n v="1419.61"/>
    <n v="0"/>
    <n v="1419.61"/>
    <n v="1419.61"/>
    <n v="18"/>
  </r>
  <r>
    <x v="2"/>
    <x v="2"/>
    <x v="1364"/>
    <x v="1342"/>
    <x v="1"/>
    <n v="1"/>
    <n v="1009.8462999788136"/>
    <n v="181.77233399618643"/>
    <n v="1191.618633975"/>
    <n v="1398.02"/>
    <n v="0"/>
    <n v="1398.02"/>
    <n v="1398.02"/>
    <n v="18"/>
  </r>
  <r>
    <x v="2"/>
    <x v="2"/>
    <x v="1365"/>
    <x v="1343"/>
    <x v="1"/>
    <n v="1"/>
    <n v="496.02145487288135"/>
    <n v="89.283861877118639"/>
    <n v="585.30531674999997"/>
    <n v="686.68"/>
    <n v="0"/>
    <n v="686.68"/>
    <n v="686.68"/>
    <n v="18"/>
  </r>
  <r>
    <x v="2"/>
    <x v="2"/>
    <x v="1366"/>
    <x v="1344"/>
    <x v="1"/>
    <n v="1"/>
    <n v="974.53105913135596"/>
    <n v="175.41559064364407"/>
    <n v="1149.946649775"/>
    <n v="1349.12"/>
    <n v="0"/>
    <n v="1349.12"/>
    <n v="1349.12"/>
    <n v="18"/>
  </r>
  <r>
    <x v="2"/>
    <x v="2"/>
    <x v="1367"/>
    <x v="1345"/>
    <x v="1"/>
    <n v="1"/>
    <n v="1118.4193685593223"/>
    <n v="201.31548634067801"/>
    <n v="1319.7348549000001"/>
    <n v="1548.32"/>
    <n v="0"/>
    <n v="1548.32"/>
    <n v="1548.32"/>
    <n v="18"/>
  </r>
  <r>
    <x v="2"/>
    <x v="2"/>
    <x v="1368"/>
    <x v="1346"/>
    <x v="1"/>
    <n v="1"/>
    <n v="1118.4193685593223"/>
    <n v="201.31548634067801"/>
    <n v="1319.7348549000001"/>
    <n v="1548.32"/>
    <n v="0"/>
    <n v="1548.32"/>
    <n v="1548.32"/>
    <n v="18"/>
  </r>
  <r>
    <x v="2"/>
    <x v="2"/>
    <x v="1369"/>
    <x v="1347"/>
    <x v="1"/>
    <n v="1"/>
    <n v="982.08216038135583"/>
    <n v="176.77478886864404"/>
    <n v="1158.8569492499998"/>
    <n v="1359.58"/>
    <n v="0"/>
    <n v="1359.58"/>
    <n v="1359.58"/>
    <n v="18"/>
  </r>
  <r>
    <x v="2"/>
    <x v="2"/>
    <x v="1370"/>
    <x v="1348"/>
    <x v="1"/>
    <n v="1"/>
    <n v="720.19358427966108"/>
    <n v="129.63484517033899"/>
    <n v="849.82842945000004"/>
    <n v="997.03"/>
    <n v="0"/>
    <n v="997.03"/>
    <n v="997.03"/>
    <n v="18"/>
  </r>
  <r>
    <x v="2"/>
    <x v="2"/>
    <x v="1371"/>
    <x v="1349"/>
    <x v="1"/>
    <n v="1"/>
    <n v="1314.7423728813558"/>
    <n v="236.65362711864404"/>
    <n v="1551.3959999999997"/>
    <n v="1820.11"/>
    <n v="0"/>
    <n v="1820.11"/>
    <n v="1820.11"/>
    <n v="18"/>
  </r>
  <r>
    <x v="2"/>
    <x v="2"/>
    <x v="1372"/>
    <x v="1350"/>
    <x v="1"/>
    <n v="1"/>
    <n v="1314.7423728813558"/>
    <n v="236.65362711864404"/>
    <n v="1551.3959999999997"/>
    <n v="1820.11"/>
    <n v="0"/>
    <n v="1820.11"/>
    <n v="1820.11"/>
    <n v="18"/>
  </r>
  <r>
    <x v="2"/>
    <x v="2"/>
    <x v="1373"/>
    <x v="1351"/>
    <x v="1"/>
    <n v="1"/>
    <n v="1760.3561774364412"/>
    <n v="316.8641119385594"/>
    <n v="2077.2202893750004"/>
    <n v="2437.0100000000002"/>
    <n v="0"/>
    <n v="2437.0100000000002"/>
    <n v="2437.0100000000002"/>
    <n v="18"/>
  </r>
  <r>
    <x v="2"/>
    <x v="2"/>
    <x v="1374"/>
    <x v="1352"/>
    <x v="1"/>
    <n v="1"/>
    <n v="1619.5276832415257"/>
    <n v="291.51498298347462"/>
    <n v="1911.0426662250002"/>
    <n v="2242.06"/>
    <n v="0"/>
    <n v="2242.06"/>
    <n v="2242.06"/>
    <n v="18"/>
  </r>
  <r>
    <x v="2"/>
    <x v="2"/>
    <x v="1375"/>
    <x v="451"/>
    <x v="1"/>
    <n v="1"/>
    <n v="639.97207627118644"/>
    <n v="115.19497372881355"/>
    <n v="755.16705000000002"/>
    <n v="885.97"/>
    <n v="0"/>
    <n v="885.97"/>
    <n v="885.97"/>
    <n v="18"/>
  </r>
  <r>
    <x v="2"/>
    <x v="2"/>
    <x v="1376"/>
    <x v="452"/>
    <x v="1"/>
    <n v="1"/>
    <n v="3247.6194915254246"/>
    <n v="584.57150847457638"/>
    <n v="3832.1910000000007"/>
    <n v="4495.95"/>
    <n v="0"/>
    <n v="4495.95"/>
    <n v="4495.95"/>
    <n v="18"/>
  </r>
  <r>
    <x v="2"/>
    <x v="2"/>
    <x v="1377"/>
    <x v="453"/>
    <x v="1"/>
    <n v="1"/>
    <n v="7580.3259661016955"/>
    <n v="1364.4586738983051"/>
    <n v="8944.7846399999999"/>
    <n v="10494.09"/>
    <n v="0"/>
    <n v="10494.09"/>
    <n v="10494.09"/>
    <n v="18"/>
  </r>
  <r>
    <x v="2"/>
    <x v="2"/>
    <x v="1378"/>
    <x v="454"/>
    <x v="1"/>
    <n v="1"/>
    <n v="4705.8643220338981"/>
    <n v="847.05557796610162"/>
    <n v="5552.9198999999999"/>
    <n v="6514.74"/>
    <n v="0"/>
    <n v="6514.74"/>
    <n v="6514.74"/>
    <n v="18"/>
  </r>
  <r>
    <x v="2"/>
    <x v="2"/>
    <x v="1379"/>
    <x v="455"/>
    <x v="1"/>
    <n v="1"/>
    <n v="5985.8084745762708"/>
    <n v="1077.4455254237287"/>
    <n v="7063.253999999999"/>
    <n v="8286.67"/>
    <n v="0"/>
    <n v="8286.67"/>
    <n v="8286.67"/>
    <n v="18"/>
  </r>
  <r>
    <x v="2"/>
    <x v="1"/>
    <x v="1380"/>
    <x v="1353"/>
    <x v="1"/>
    <n v="71"/>
    <n v="942.44618644067816"/>
    <n v="169.64031355932207"/>
    <n v="1112.0865000000001"/>
    <n v="1304.71"/>
    <n v="0"/>
    <n v="1304.71"/>
    <n v="92634.41"/>
    <n v="18"/>
  </r>
  <r>
    <x v="2"/>
    <x v="1"/>
    <x v="1381"/>
    <x v="1354"/>
    <x v="1"/>
    <n v="307"/>
    <n v="1236.9533898305085"/>
    <n v="222.65161016949153"/>
    <n v="1459.605"/>
    <n v="1712.42"/>
    <n v="0"/>
    <n v="1712.42"/>
    <n v="525712.94000000006"/>
    <n v="18"/>
  </r>
  <r>
    <x v="2"/>
    <x v="1"/>
    <x v="1382"/>
    <x v="1355"/>
    <x v="1"/>
    <n v="44"/>
    <n v="1531.4694915254238"/>
    <n v="275.66450847457628"/>
    <n v="1807.134"/>
    <n v="2120.14"/>
    <n v="0"/>
    <n v="2120.14"/>
    <n v="93286.159999999989"/>
    <n v="18"/>
  </r>
  <r>
    <x v="2"/>
    <x v="1"/>
    <x v="1383"/>
    <x v="1356"/>
    <x v="1"/>
    <n v="12"/>
    <n v="1640.1622881355934"/>
    <n v="295.22921186440681"/>
    <n v="1935.3915000000002"/>
    <n v="2270.61"/>
    <n v="0"/>
    <n v="2270.61"/>
    <n v="27247.32"/>
    <n v="18"/>
  </r>
  <r>
    <x v="2"/>
    <x v="1"/>
    <x v="1384"/>
    <x v="1357"/>
    <x v="1"/>
    <n v="1"/>
    <n v="2026.5177966101699"/>
    <n v="364.77320338983054"/>
    <n v="2391.2910000000002"/>
    <n v="2805.48"/>
    <n v="0"/>
    <n v="2805.48"/>
    <n v="2805.48"/>
    <n v="18"/>
  </r>
  <r>
    <x v="2"/>
    <x v="1"/>
    <x v="1385"/>
    <x v="1358"/>
    <x v="1"/>
    <n v="7"/>
    <n v="2216.4966101694918"/>
    <n v="398.96938983050848"/>
    <n v="2615.4660000000003"/>
    <n v="3068.48"/>
    <n v="0"/>
    <n v="3068.48"/>
    <n v="21479.360000000001"/>
    <n v="18"/>
  </r>
  <r>
    <x v="2"/>
    <x v="1"/>
    <x v="1386"/>
    <x v="1359"/>
    <x v="1"/>
    <n v="722"/>
    <n v="1255.2927966101695"/>
    <n v="225.9527033898305"/>
    <n v="1481.2455"/>
    <n v="1737.81"/>
    <n v="0"/>
    <n v="1737.81"/>
    <n v="1254698.82"/>
    <n v="18"/>
  </r>
  <r>
    <x v="2"/>
    <x v="1"/>
    <x v="1387"/>
    <x v="1360"/>
    <x v="1"/>
    <n v="312"/>
    <n v="4859.7470338983057"/>
    <n v="874.75446610169502"/>
    <n v="5734.5015000000003"/>
    <n v="6727.76"/>
    <n v="0"/>
    <n v="6727.76"/>
    <n v="2099061.12"/>
    <n v="18"/>
  </r>
  <r>
    <x v="2"/>
    <x v="1"/>
    <x v="1388"/>
    <x v="1361"/>
    <x v="1"/>
    <n v="71"/>
    <n v="8504.5550847457635"/>
    <n v="1530.8199152542375"/>
    <n v="10035.375"/>
    <n v="11773.59"/>
    <n v="0"/>
    <n v="11773.59"/>
    <n v="835924.89"/>
    <n v="18"/>
  </r>
  <r>
    <x v="2"/>
    <x v="1"/>
    <x v="1389"/>
    <x v="1362"/>
    <x v="1"/>
    <n v="1"/>
    <n v="12727.904237288138"/>
    <n v="2291.0227627118647"/>
    <n v="15018.927000000001"/>
    <n v="17620.32"/>
    <n v="0"/>
    <n v="17620.32"/>
    <n v="17620.32"/>
    <n v="18"/>
  </r>
  <r>
    <x v="2"/>
    <x v="1"/>
    <x v="1390"/>
    <x v="1363"/>
    <x v="1"/>
    <n v="70"/>
    <n v="3887.7940677966108"/>
    <n v="699.8029322033899"/>
    <n v="4587.5970000000007"/>
    <n v="5382.2"/>
    <n v="0"/>
    <n v="5382.2"/>
    <n v="376754"/>
    <n v="18"/>
  </r>
  <r>
    <x v="2"/>
    <x v="1"/>
    <x v="1391"/>
    <x v="1364"/>
    <x v="1"/>
    <n v="1"/>
    <n v="489.80720338983059"/>
    <n v="88.165296610169506"/>
    <n v="577.97250000000008"/>
    <n v="678.08"/>
    <n v="0"/>
    <n v="678.08"/>
    <n v="678.08"/>
    <n v="18"/>
  </r>
  <r>
    <x v="2"/>
    <x v="1"/>
    <x v="1392"/>
    <x v="1365"/>
    <x v="1"/>
    <n v="1"/>
    <n v="489.80720338983059"/>
    <n v="88.165296610169506"/>
    <n v="577.97250000000008"/>
    <n v="678.08"/>
    <n v="0"/>
    <n v="678.08"/>
    <n v="678.08"/>
    <n v="18"/>
  </r>
  <r>
    <x v="2"/>
    <x v="1"/>
    <x v="1393"/>
    <x v="1366"/>
    <x v="1"/>
    <n v="3"/>
    <n v="448.99067796610171"/>
    <n v="80.818322033898312"/>
    <n v="529.80899999999997"/>
    <n v="621.58000000000004"/>
    <n v="0"/>
    <n v="621.58000000000004"/>
    <n v="1864.7400000000002"/>
    <n v="18"/>
  </r>
  <r>
    <x v="1"/>
    <x v="1"/>
    <x v="1394"/>
    <x v="1367"/>
    <x v="1"/>
    <n v="3"/>
    <n v="533.14194915254234"/>
    <n v="95.965550847457621"/>
    <n v="629.10749999999996"/>
    <n v="738.07"/>
    <n v="0"/>
    <n v="738.07"/>
    <n v="2214.21"/>
    <n v="18"/>
  </r>
  <r>
    <x v="2"/>
    <x v="1"/>
    <x v="1395"/>
    <x v="1368"/>
    <x v="1"/>
    <n v="119"/>
    <n v="268.31949152542376"/>
    <n v="48.297508474576276"/>
    <n v="316.61700000000002"/>
    <n v="371.45"/>
    <n v="0"/>
    <n v="371.45"/>
    <n v="44202.549999999996"/>
    <n v="18"/>
  </r>
  <r>
    <x v="2"/>
    <x v="1"/>
    <x v="1396"/>
    <x v="1369"/>
    <x v="1"/>
    <n v="267"/>
    <n v="321.92288135593219"/>
    <n v="57.946118644067795"/>
    <n v="379.86899999999997"/>
    <n v="445.66"/>
    <n v="0"/>
    <n v="445.66"/>
    <n v="118991.22"/>
    <n v="18"/>
  </r>
  <r>
    <x v="2"/>
    <x v="2"/>
    <x v="1397"/>
    <x v="1370"/>
    <x v="1"/>
    <n v="1"/>
    <n v="651.40217727330503"/>
    <n v="117.2523919091949"/>
    <n v="768.65456918249993"/>
    <n v="901.79"/>
    <n v="0"/>
    <n v="901.79"/>
    <n v="901.79"/>
    <n v="18"/>
  </r>
  <r>
    <x v="2"/>
    <x v="2"/>
    <x v="1398"/>
    <x v="1371"/>
    <x v="1"/>
    <n v="5"/>
    <n v="619.55780591602434"/>
    <n v="111.52040506488437"/>
    <n v="731.07821098090869"/>
    <n v="857.7"/>
    <n v="0"/>
    <n v="857.7"/>
    <n v="4288.5"/>
    <n v="18"/>
  </r>
  <r>
    <x v="2"/>
    <x v="2"/>
    <x v="1399"/>
    <x v="1372"/>
    <x v="1"/>
    <n v="1"/>
    <n v="651.40217727330503"/>
    <n v="117.2523919091949"/>
    <n v="768.65456918249993"/>
    <n v="901.79"/>
    <n v="0"/>
    <n v="901.79"/>
    <n v="901.79"/>
    <n v="18"/>
  </r>
  <r>
    <x v="2"/>
    <x v="2"/>
    <x v="1400"/>
    <x v="1373"/>
    <x v="1"/>
    <n v="1"/>
    <n v="1661.0755520469284"/>
    <n v="298.99359936844706"/>
    <n v="1960.0691514153752"/>
    <n v="2299.5700000000002"/>
    <n v="0"/>
    <n v="2299.5700000000002"/>
    <n v="2299.5700000000002"/>
    <n v="18"/>
  </r>
  <r>
    <x v="2"/>
    <x v="2"/>
    <x v="1401"/>
    <x v="1374"/>
    <x v="1"/>
    <n v="5"/>
    <n v="1583.6098684129263"/>
    <n v="285.04977631432672"/>
    <n v="1868.659644727253"/>
    <n v="2192.33"/>
    <n v="0"/>
    <n v="2192.33"/>
    <n v="10961.65"/>
    <n v="18"/>
  </r>
  <r>
    <x v="2"/>
    <x v="2"/>
    <x v="1402"/>
    <x v="1375"/>
    <x v="1"/>
    <n v="1"/>
    <n v="1661.0755520469284"/>
    <n v="298.99359936844706"/>
    <n v="1960.0691514153752"/>
    <n v="2299.5700000000002"/>
    <n v="0"/>
    <n v="2299.5700000000002"/>
    <n v="2299.5700000000002"/>
    <n v="18"/>
  </r>
  <r>
    <x v="2"/>
    <x v="2"/>
    <x v="1403"/>
    <x v="1376"/>
    <x v="1"/>
    <n v="1"/>
    <n v="1172.5239190919494"/>
    <n v="211.05430543655089"/>
    <n v="1383.5782245285002"/>
    <n v="1623.22"/>
    <n v="0"/>
    <n v="1623.22"/>
    <n v="1623.22"/>
    <n v="18"/>
  </r>
  <r>
    <x v="2"/>
    <x v="2"/>
    <x v="1404"/>
    <x v="1377"/>
    <x v="1"/>
    <n v="1"/>
    <n v="234.50682617161021"/>
    <n v="42.211228710889834"/>
    <n v="276.71805488250004"/>
    <n v="324.64999999999998"/>
    <n v="0"/>
    <n v="324.64999999999998"/>
    <n v="324.64999999999998"/>
    <n v="18"/>
  </r>
  <r>
    <x v="2"/>
    <x v="2"/>
    <x v="1405"/>
    <x v="1378"/>
    <x v="1"/>
    <n v="1"/>
    <n v="286.61874505932212"/>
    <n v="51.591374110677982"/>
    <n v="338.2101191700001"/>
    <n v="396.79"/>
    <n v="0"/>
    <n v="396.79"/>
    <n v="396.79"/>
    <n v="18"/>
  </r>
  <r>
    <x v="2"/>
    <x v="2"/>
    <x v="1406"/>
    <x v="1379"/>
    <x v="1"/>
    <n v="3"/>
    <n v="286.61874505932212"/>
    <n v="51.591374110677982"/>
    <n v="338.2101191700001"/>
    <n v="396.79"/>
    <n v="0"/>
    <n v="396.79"/>
    <n v="1190.3700000000001"/>
    <n v="18"/>
  </r>
  <r>
    <x v="2"/>
    <x v="2"/>
    <x v="1407"/>
    <x v="1380"/>
    <x v="1"/>
    <n v="14"/>
    <n v="301.36284332893132"/>
    <n v="54.245311799207634"/>
    <n v="355.60815512813895"/>
    <n v="417.2"/>
    <n v="0"/>
    <n v="417.2"/>
    <n v="5840.8"/>
    <n v="18"/>
  </r>
  <r>
    <x v="2"/>
    <x v="2"/>
    <x v="1408"/>
    <x v="1381"/>
    <x v="1"/>
    <n v="8"/>
    <n v="301.36284332893132"/>
    <n v="54.245311799207634"/>
    <n v="355.60815512813895"/>
    <n v="417.2"/>
    <n v="0"/>
    <n v="417.2"/>
    <n v="3337.6"/>
    <n v="18"/>
  </r>
  <r>
    <x v="2"/>
    <x v="2"/>
    <x v="1409"/>
    <x v="1382"/>
    <x v="1"/>
    <n v="22"/>
    <n v="275.53174247216566"/>
    <n v="49.595713644989814"/>
    <n v="325.12745611715548"/>
    <n v="381.45"/>
    <n v="0"/>
    <n v="381.45"/>
    <n v="8391.9"/>
    <n v="18"/>
  </r>
  <r>
    <x v="2"/>
    <x v="2"/>
    <x v="1410"/>
    <x v="1383"/>
    <x v="1"/>
    <n v="8"/>
    <n v="285.31036252754245"/>
    <n v="51.355865254957642"/>
    <n v="336.66622778250007"/>
    <n v="394.98"/>
    <n v="0"/>
    <n v="394.98"/>
    <n v="3159.84"/>
    <n v="18"/>
  </r>
  <r>
    <x v="2"/>
    <x v="2"/>
    <x v="1411"/>
    <x v="1384"/>
    <x v="1"/>
    <n v="8"/>
    <n v="390.84258283474594"/>
    <n v="70.351664910254271"/>
    <n v="461.19424774500015"/>
    <n v="541.08000000000004"/>
    <n v="0"/>
    <n v="541.08000000000004"/>
    <n v="4328.6400000000003"/>
    <n v="18"/>
  </r>
  <r>
    <x v="2"/>
    <x v="2"/>
    <x v="1412"/>
    <x v="1385"/>
    <x v="1"/>
    <n v="11"/>
    <n v="371.96785233742378"/>
    <n v="66.954213420736281"/>
    <n v="438.92206575816004"/>
    <n v="514.95000000000005"/>
    <n v="0"/>
    <n v="514.95000000000005"/>
    <n v="5664.4500000000007"/>
    <n v="18"/>
  </r>
  <r>
    <x v="2"/>
    <x v="2"/>
    <x v="1413"/>
    <x v="1386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14"/>
    <x v="1387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15"/>
    <x v="1388"/>
    <x v="1"/>
    <n v="1"/>
    <n v="371.96785233742378"/>
    <n v="66.954213420736281"/>
    <n v="438.92206575816004"/>
    <n v="514.95000000000005"/>
    <n v="0"/>
    <n v="514.95000000000005"/>
    <n v="514.95000000000005"/>
    <n v="18"/>
  </r>
  <r>
    <x v="2"/>
    <x v="2"/>
    <x v="1416"/>
    <x v="1389"/>
    <x v="1"/>
    <n v="1"/>
    <n v="371.7271877681647"/>
    <n v="66.91089379826964"/>
    <n v="438.63808156643432"/>
    <n v="514.62"/>
    <n v="0"/>
    <n v="514.62"/>
    <n v="514.62"/>
    <n v="18"/>
  </r>
  <r>
    <x v="2"/>
    <x v="2"/>
    <x v="1417"/>
    <x v="1390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18"/>
    <x v="1391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19"/>
    <x v="1392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20"/>
    <x v="1393"/>
    <x v="1"/>
    <n v="1"/>
    <n v="390.84258283474594"/>
    <n v="70.351664910254271"/>
    <n v="461.19424774500015"/>
    <n v="541.08000000000004"/>
    <n v="0"/>
    <n v="541.08000000000004"/>
    <n v="541.08000000000004"/>
    <n v="18"/>
  </r>
  <r>
    <x v="2"/>
    <x v="2"/>
    <x v="1421"/>
    <x v="1394"/>
    <x v="1"/>
    <n v="1"/>
    <n v="524.969875677966"/>
    <n v="94.494577622033873"/>
    <n v="619.46445329999983"/>
    <n v="726.76"/>
    <n v="0"/>
    <n v="726.76"/>
    <n v="726.76"/>
    <n v="18"/>
  </r>
  <r>
    <x v="2"/>
    <x v="2"/>
    <x v="1422"/>
    <x v="1395"/>
    <x v="1"/>
    <n v="1"/>
    <n v="524.969875677966"/>
    <n v="94.494577622033873"/>
    <n v="619.46445329999983"/>
    <n v="726.76"/>
    <n v="0"/>
    <n v="726.76"/>
    <n v="726.76"/>
    <n v="18"/>
  </r>
  <r>
    <x v="2"/>
    <x v="2"/>
    <x v="1423"/>
    <x v="1396"/>
    <x v="1"/>
    <n v="1"/>
    <n v="1574.9096270338985"/>
    <n v="283.48373286610172"/>
    <n v="1858.3933599000002"/>
    <n v="2180.29"/>
    <n v="0"/>
    <n v="2180.29"/>
    <n v="2180.29"/>
    <n v="18"/>
  </r>
  <r>
    <x v="1"/>
    <x v="1"/>
    <x v="1424"/>
    <x v="1397"/>
    <x v="1"/>
    <n v="1"/>
    <n v="2169.2605932203392"/>
    <n v="390.46690677966103"/>
    <n v="2559.7275"/>
    <n v="3003.09"/>
    <n v="0"/>
    <n v="3003.09"/>
    <n v="3003.09"/>
    <n v="18"/>
  </r>
  <r>
    <x v="1"/>
    <x v="1"/>
    <x v="1425"/>
    <x v="1398"/>
    <x v="1"/>
    <n v="81"/>
    <n v="847.51150423728802"/>
    <n v="152.55207076271185"/>
    <n v="1000.0635749999998"/>
    <n v="1173.29"/>
    <n v="0"/>
    <n v="1173.29"/>
    <n v="95036.489999999991"/>
    <n v="18"/>
  </r>
  <r>
    <x v="2"/>
    <x v="2"/>
    <x v="213"/>
    <x v="213"/>
    <x v="1"/>
    <n v="1"/>
    <n v="466.1313273305085"/>
    <n v="83.903638919491527"/>
    <n v="550.03496625000002"/>
    <n v="645.30999999999995"/>
    <n v="0"/>
    <n v="645.30999999999995"/>
    <n v="645.30999999999995"/>
    <n v="18"/>
  </r>
  <r>
    <x v="2"/>
    <x v="2"/>
    <x v="1426"/>
    <x v="1399"/>
    <x v="1"/>
    <n v="1"/>
    <n v="180.8759070762712"/>
    <n v="32.557663273728814"/>
    <n v="213.43357035000002"/>
    <n v="250.4"/>
    <n v="0"/>
    <n v="250.4"/>
    <n v="250.4"/>
    <n v="18"/>
  </r>
  <r>
    <x v="1"/>
    <x v="1"/>
    <x v="1427"/>
    <x v="1400"/>
    <x v="1"/>
    <n v="23"/>
    <n v="2144.0677966101698"/>
    <n v="385.93220338983053"/>
    <n v="2530"/>
    <n v="2968.22"/>
    <n v="0"/>
    <n v="2968.22"/>
    <n v="68269.06"/>
    <n v="18"/>
  </r>
  <r>
    <x v="2"/>
    <x v="2"/>
    <x v="1428"/>
    <x v="1401"/>
    <x v="1"/>
    <n v="11"/>
    <n v="1179.2372881355932"/>
    <n v="212.26271186440675"/>
    <n v="1391.5"/>
    <n v="1632.52"/>
    <n v="0"/>
    <n v="1632.52"/>
    <n v="17957.72"/>
    <n v="18"/>
  </r>
  <r>
    <x v="1"/>
    <x v="1"/>
    <x v="1429"/>
    <x v="1402"/>
    <x v="1"/>
    <n v="78"/>
    <n v="2447.8332757627127"/>
    <n v="440.60998963728827"/>
    <n v="2888.4432654000007"/>
    <n v="3388.74"/>
    <n v="0"/>
    <n v="3388.74"/>
    <n v="264321.71999999997"/>
    <n v="18"/>
  </r>
  <r>
    <x v="2"/>
    <x v="2"/>
    <x v="1430"/>
    <x v="1403"/>
    <x v="1"/>
    <n v="18"/>
    <n v="1346.3083016694918"/>
    <n v="242.33549430050851"/>
    <n v="1588.6437959700004"/>
    <n v="1863.81"/>
    <n v="0"/>
    <n v="1863.81"/>
    <n v="33548.58"/>
    <n v="18"/>
  </r>
  <r>
    <x v="1"/>
    <x v="1"/>
    <x v="1431"/>
    <x v="1404"/>
    <x v="1"/>
    <n v="113"/>
    <n v="2787.28813559322"/>
    <n v="501.71186440677957"/>
    <n v="3288.9999999999995"/>
    <n v="3858.68"/>
    <n v="0"/>
    <n v="3858.68"/>
    <n v="436030.83999999997"/>
    <n v="18"/>
  </r>
  <r>
    <x v="2"/>
    <x v="2"/>
    <x v="1432"/>
    <x v="1405"/>
    <x v="1"/>
    <n v="27"/>
    <n v="1533.0084745762717"/>
    <n v="275.94152542372888"/>
    <n v="1808.9500000000005"/>
    <n v="2122.2800000000002"/>
    <n v="0"/>
    <n v="2122.2800000000002"/>
    <n v="57301.560000000005"/>
    <n v="18"/>
  </r>
  <r>
    <x v="1"/>
    <x v="1"/>
    <x v="1433"/>
    <x v="1406"/>
    <x v="1"/>
    <n v="17"/>
    <n v="3859.3220338983051"/>
    <n v="694.67796610169489"/>
    <n v="4554"/>
    <n v="5342.79"/>
    <n v="0"/>
    <n v="5342.79"/>
    <n v="90827.43"/>
    <n v="18"/>
  </r>
  <r>
    <x v="2"/>
    <x v="2"/>
    <x v="1434"/>
    <x v="1407"/>
    <x v="1"/>
    <n v="8"/>
    <n v="2122.6271186440681"/>
    <n v="382.07288135593222"/>
    <n v="2504.7000000000003"/>
    <n v="2938.53"/>
    <n v="0"/>
    <n v="2938.53"/>
    <n v="23508.240000000002"/>
    <n v="18"/>
  </r>
  <r>
    <x v="1"/>
    <x v="1"/>
    <x v="1435"/>
    <x v="1408"/>
    <x v="1"/>
    <n v="7"/>
    <n v="4207.9310260900702"/>
    <n v="757.42758469621265"/>
    <n v="4965.358610786283"/>
    <n v="5825.4"/>
    <n v="0"/>
    <n v="5825.4"/>
    <n v="40777.799999999996"/>
    <n v="18"/>
  </r>
  <r>
    <x v="2"/>
    <x v="2"/>
    <x v="1436"/>
    <x v="1409"/>
    <x v="1"/>
    <n v="7"/>
    <n v="2314.3620643495387"/>
    <n v="416.58517158291698"/>
    <n v="2730.9472359324554"/>
    <n v="3203.96"/>
    <n v="0"/>
    <n v="3203.96"/>
    <n v="22427.72"/>
    <n v="18"/>
  </r>
  <r>
    <x v="1"/>
    <x v="1"/>
    <x v="1437"/>
    <x v="1410"/>
    <x v="1"/>
    <n v="7"/>
    <n v="5788.9830508474579"/>
    <n v="1042.0169491525423"/>
    <n v="6831"/>
    <n v="8014.18"/>
    <n v="0"/>
    <n v="8014.18"/>
    <n v="56099.26"/>
    <n v="18"/>
  </r>
  <r>
    <x v="2"/>
    <x v="2"/>
    <x v="1438"/>
    <x v="1411"/>
    <x v="1"/>
    <n v="1"/>
    <n v="3183.9406779661026"/>
    <n v="573.10932203389848"/>
    <n v="3757.0500000000006"/>
    <n v="4407.8"/>
    <n v="0"/>
    <n v="4407.8"/>
    <n v="4407.8"/>
    <n v="18"/>
  </r>
  <r>
    <x v="1"/>
    <x v="1"/>
    <x v="1439"/>
    <x v="1412"/>
    <x v="1"/>
    <n v="7"/>
    <n v="7343.4998272881357"/>
    <n v="1321.8299689118644"/>
    <n v="8665.3297961999997"/>
    <n v="10166.23"/>
    <n v="0"/>
    <n v="10166.23"/>
    <n v="71163.61"/>
    <n v="18"/>
  </r>
  <r>
    <x v="2"/>
    <x v="2"/>
    <x v="1440"/>
    <x v="1413"/>
    <x v="1"/>
    <n v="1"/>
    <n v="4038.9249050084754"/>
    <n v="727.0064829015256"/>
    <n v="4765.9313879100009"/>
    <n v="5591.43"/>
    <n v="0"/>
    <n v="5591.43"/>
    <n v="5591.43"/>
    <n v="18"/>
  </r>
  <r>
    <x v="1"/>
    <x v="1"/>
    <x v="1441"/>
    <x v="1414"/>
    <x v="1"/>
    <n v="1"/>
    <n v="8361.8644067796613"/>
    <n v="1505.1355932203389"/>
    <n v="9867"/>
    <n v="11576.04"/>
    <n v="0"/>
    <n v="11576.04"/>
    <n v="11576.04"/>
    <n v="18"/>
  </r>
  <r>
    <x v="2"/>
    <x v="2"/>
    <x v="1442"/>
    <x v="1415"/>
    <x v="1"/>
    <n v="1"/>
    <n v="4599.0254237288145"/>
    <n v="827.82457627118663"/>
    <n v="5426.85"/>
    <n v="6366.82"/>
    <n v="0"/>
    <n v="6366.82"/>
    <n v="6366.82"/>
    <n v="18"/>
  </r>
  <r>
    <x v="1"/>
    <x v="1"/>
    <x v="1443"/>
    <x v="1416"/>
    <x v="1"/>
    <n v="7"/>
    <n v="11577.966101694916"/>
    <n v="2084.0338983050847"/>
    <n v="13662"/>
    <n v="16028.37"/>
    <n v="0"/>
    <n v="16028.37"/>
    <n v="112198.59000000001"/>
    <n v="18"/>
  </r>
  <r>
    <x v="2"/>
    <x v="2"/>
    <x v="1444"/>
    <x v="1417"/>
    <x v="1"/>
    <n v="1"/>
    <n v="6367.8813559322052"/>
    <n v="1146.218644067797"/>
    <n v="7514.1000000000013"/>
    <n v="8815.61"/>
    <n v="0"/>
    <n v="8815.61"/>
    <n v="8815.61"/>
    <n v="18"/>
  </r>
  <r>
    <x v="1"/>
    <x v="1"/>
    <x v="1445"/>
    <x v="1418"/>
    <x v="1"/>
    <n v="7"/>
    <n v="7343.4998272881357"/>
    <n v="1321.8299689118644"/>
    <n v="8665.3297961999997"/>
    <n v="10166.23"/>
    <n v="0"/>
    <n v="10166.23"/>
    <n v="71163.61"/>
    <n v="18"/>
  </r>
  <r>
    <x v="1"/>
    <x v="1"/>
    <x v="1446"/>
    <x v="1419"/>
    <x v="1"/>
    <n v="7"/>
    <n v="11577.966101694916"/>
    <n v="2084.0338983050847"/>
    <n v="13662"/>
    <n v="16028.37"/>
    <n v="0"/>
    <n v="16028.37"/>
    <n v="112198.59000000001"/>
    <n v="18"/>
  </r>
  <r>
    <x v="1"/>
    <x v="1"/>
    <x v="1447"/>
    <x v="1420"/>
    <x v="1"/>
    <n v="1"/>
    <n v="4895.6665515254253"/>
    <n v="881.21997927457653"/>
    <n v="5776.8865308000013"/>
    <n v="6777.49"/>
    <n v="0"/>
    <n v="6777.49"/>
    <n v="6777.49"/>
    <n v="18"/>
  </r>
  <r>
    <x v="1"/>
    <x v="1"/>
    <x v="1448"/>
    <x v="1421"/>
    <x v="1"/>
    <n v="1"/>
    <n v="5574.57627118644"/>
    <n v="1003.4237288135591"/>
    <n v="6577.9999999999991"/>
    <n v="7717.36"/>
    <n v="0"/>
    <n v="7717.36"/>
    <n v="7717.36"/>
    <n v="18"/>
  </r>
  <r>
    <x v="1"/>
    <x v="1"/>
    <x v="1449"/>
    <x v="1422"/>
    <x v="1"/>
    <n v="1"/>
    <n v="4895.6665515254253"/>
    <n v="881.21997927457653"/>
    <n v="5776.8865308000013"/>
    <n v="6777.49"/>
    <n v="0"/>
    <n v="6777.49"/>
    <n v="6777.49"/>
    <n v="18"/>
  </r>
  <r>
    <x v="1"/>
    <x v="1"/>
    <x v="1450"/>
    <x v="1423"/>
    <x v="1"/>
    <n v="1"/>
    <n v="7792.4648631297596"/>
    <n v="1402.6436753633566"/>
    <n v="9195.1085384931157"/>
    <n v="10787.78"/>
    <n v="0"/>
    <n v="10787.78"/>
    <n v="10787.78"/>
    <n v="18"/>
  </r>
  <r>
    <x v="1"/>
    <x v="1"/>
    <x v="1451"/>
    <x v="1424"/>
    <x v="1"/>
    <n v="1"/>
    <n v="4288.1355932203396"/>
    <n v="771.86440677966107"/>
    <n v="5060"/>
    <n v="5936.43"/>
    <n v="0"/>
    <n v="5936.43"/>
    <n v="5936.43"/>
    <n v="18"/>
  </r>
  <r>
    <x v="1"/>
    <x v="1"/>
    <x v="1452"/>
    <x v="1425"/>
    <x v="1"/>
    <n v="1"/>
    <n v="4895.6665515254253"/>
    <n v="881.21997927457653"/>
    <n v="5776.8865308000013"/>
    <n v="6777.49"/>
    <n v="0"/>
    <n v="6777.49"/>
    <n v="6777.49"/>
    <n v="18"/>
  </r>
  <r>
    <x v="1"/>
    <x v="1"/>
    <x v="1453"/>
    <x v="1426"/>
    <x v="1"/>
    <n v="1"/>
    <n v="5574.57627118644"/>
    <n v="1003.4237288135591"/>
    <n v="6577.9999999999991"/>
    <n v="7717.36"/>
    <n v="0"/>
    <n v="7717.36"/>
    <n v="7717.36"/>
    <n v="18"/>
  </r>
  <r>
    <x v="1"/>
    <x v="1"/>
    <x v="1454"/>
    <x v="1427"/>
    <x v="1"/>
    <n v="1"/>
    <n v="4895.6665515254253"/>
    <n v="881.21997927457653"/>
    <n v="5776.8865308000013"/>
    <n v="6777.49"/>
    <n v="0"/>
    <n v="6777.49"/>
    <n v="6777.49"/>
    <n v="18"/>
  </r>
  <r>
    <x v="1"/>
    <x v="1"/>
    <x v="1455"/>
    <x v="1428"/>
    <x v="1"/>
    <n v="1"/>
    <n v="7792.4648631297596"/>
    <n v="1402.6436753633566"/>
    <n v="9195.1085384931157"/>
    <n v="10787.78"/>
    <n v="0"/>
    <n v="10787.78"/>
    <n v="10787.78"/>
    <n v="18"/>
  </r>
  <r>
    <x v="1"/>
    <x v="1"/>
    <x v="1456"/>
    <x v="1429"/>
    <x v="1"/>
    <n v="1"/>
    <n v="7792.4648631297596"/>
    <n v="1402.6436753633566"/>
    <n v="9195.1085384931157"/>
    <n v="10787.78"/>
    <n v="0"/>
    <n v="10787.78"/>
    <n v="10787.78"/>
    <n v="18"/>
  </r>
  <r>
    <x v="1"/>
    <x v="1"/>
    <x v="1457"/>
    <x v="1430"/>
    <x v="1"/>
    <n v="1"/>
    <n v="7792.4648631297596"/>
    <n v="1402.6436753633566"/>
    <n v="9195.1085384931157"/>
    <n v="10787.78"/>
    <n v="0"/>
    <n v="10787.78"/>
    <n v="10787.78"/>
    <n v="18"/>
  </r>
  <r>
    <x v="1"/>
    <x v="1"/>
    <x v="1458"/>
    <x v="1431"/>
    <x v="1"/>
    <n v="1"/>
    <n v="7792.4648631297596"/>
    <n v="1402.6436753633566"/>
    <n v="9195.1085384931157"/>
    <n v="10787.78"/>
    <n v="0"/>
    <n v="10787.78"/>
    <n v="10787.78"/>
    <n v="18"/>
  </r>
  <r>
    <x v="1"/>
    <x v="1"/>
    <x v="1459"/>
    <x v="1432"/>
    <x v="1"/>
    <n v="1"/>
    <n v="9028.5988846927958"/>
    <n v="1625.1477992447033"/>
    <n v="10653.746683937499"/>
    <n v="12499.06"/>
    <n v="0"/>
    <n v="12499.06"/>
    <n v="12499.06"/>
    <n v="18"/>
  </r>
  <r>
    <x v="1"/>
    <x v="1"/>
    <x v="1460"/>
    <x v="1433"/>
    <x v="1"/>
    <n v="1"/>
    <n v="9677.6977584083688"/>
    <n v="1741.9855965135064"/>
    <n v="11419.683354921875"/>
    <n v="13397.66"/>
    <n v="0"/>
    <n v="13397.66"/>
    <n v="13397.66"/>
    <n v="18"/>
  </r>
  <r>
    <x v="1"/>
    <x v="1"/>
    <x v="1461"/>
    <x v="1434"/>
    <x v="1"/>
    <n v="1"/>
    <n v="4288.1355932203396"/>
    <n v="771.86440677966107"/>
    <n v="5060"/>
    <n v="5936.43"/>
    <n v="0"/>
    <n v="5936.43"/>
    <n v="5936.43"/>
    <n v="18"/>
  </r>
  <r>
    <x v="1"/>
    <x v="1"/>
    <x v="1462"/>
    <x v="1435"/>
    <x v="1"/>
    <n v="1"/>
    <n v="6432.203389830509"/>
    <n v="1157.7966101694915"/>
    <n v="7590"/>
    <n v="8904.65"/>
    <n v="0"/>
    <n v="8904.65"/>
    <n v="8904.65"/>
    <n v="18"/>
  </r>
  <r>
    <x v="1"/>
    <x v="1"/>
    <x v="1463"/>
    <x v="1436"/>
    <x v="1"/>
    <n v="1"/>
    <n v="7343.4998272881357"/>
    <n v="1321.8299689118644"/>
    <n v="8665.3297961999997"/>
    <n v="10166.23"/>
    <n v="0"/>
    <n v="10166.23"/>
    <n v="10166.23"/>
    <n v="18"/>
  </r>
  <r>
    <x v="1"/>
    <x v="1"/>
    <x v="1464"/>
    <x v="1437"/>
    <x v="1"/>
    <n v="1"/>
    <n v="8361.8644067796613"/>
    <n v="1505.1355932203389"/>
    <n v="9867"/>
    <n v="11576.04"/>
    <n v="0"/>
    <n v="11576.04"/>
    <n v="11576.04"/>
    <n v="18"/>
  </r>
  <r>
    <x v="1"/>
    <x v="1"/>
    <x v="1465"/>
    <x v="1438"/>
    <x v="1"/>
    <n v="1"/>
    <n v="11577.966101694916"/>
    <n v="2084.0338983050847"/>
    <n v="13662"/>
    <n v="16028.37"/>
    <n v="0"/>
    <n v="16028.37"/>
    <n v="16028.37"/>
    <n v="18"/>
  </r>
  <r>
    <x v="1"/>
    <x v="1"/>
    <x v="1466"/>
    <x v="1439"/>
    <x v="1"/>
    <n v="1"/>
    <n v="11688.697294694639"/>
    <n v="2103.9655130450351"/>
    <n v="13792.662807739673"/>
    <n v="16181.66"/>
    <n v="0"/>
    <n v="16181.66"/>
    <n v="16181.66"/>
    <n v="18"/>
  </r>
  <r>
    <x v="1"/>
    <x v="1"/>
    <x v="1467"/>
    <x v="1440"/>
    <x v="1"/>
    <n v="1"/>
    <n v="5788.9830508474579"/>
    <n v="1042.0169491525423"/>
    <n v="6831"/>
    <n v="8014.18"/>
    <n v="0"/>
    <n v="8014.18"/>
    <n v="8014.18"/>
    <n v="18"/>
  </r>
  <r>
    <x v="1"/>
    <x v="1"/>
    <x v="1468"/>
    <x v="1441"/>
    <x v="1"/>
    <n v="1"/>
    <n v="6432.203389830509"/>
    <n v="1157.7966101694915"/>
    <n v="7590"/>
    <n v="8904.65"/>
    <n v="0"/>
    <n v="8904.65"/>
    <n v="8904.65"/>
    <n v="18"/>
  </r>
  <r>
    <x v="1"/>
    <x v="1"/>
    <x v="1469"/>
    <x v="1442"/>
    <x v="1"/>
    <n v="1"/>
    <n v="7343.4998272881357"/>
    <n v="1321.8299689118644"/>
    <n v="8665.3297961999997"/>
    <n v="10166.23"/>
    <n v="0"/>
    <n v="10166.23"/>
    <n v="10166.23"/>
    <n v="18"/>
  </r>
  <r>
    <x v="1"/>
    <x v="1"/>
    <x v="1470"/>
    <x v="1443"/>
    <x v="1"/>
    <n v="1"/>
    <n v="8361.8644067796613"/>
    <n v="1505.1355932203389"/>
    <n v="9867"/>
    <n v="11576.04"/>
    <n v="0"/>
    <n v="11576.04"/>
    <n v="11576.04"/>
    <n v="18"/>
  </r>
  <r>
    <x v="1"/>
    <x v="1"/>
    <x v="1471"/>
    <x v="1444"/>
    <x v="1"/>
    <n v="1"/>
    <n v="11577.966101694916"/>
    <n v="2084.0338983050847"/>
    <n v="13662"/>
    <n v="16028.37"/>
    <n v="0"/>
    <n v="16028.37"/>
    <n v="16028.37"/>
    <n v="18"/>
  </r>
  <r>
    <x v="1"/>
    <x v="1"/>
    <x v="1472"/>
    <x v="1445"/>
    <x v="1"/>
    <n v="1"/>
    <n v="11688.697294694639"/>
    <n v="2103.9655130450351"/>
    <n v="13792.662807739673"/>
    <n v="16181.66"/>
    <n v="0"/>
    <n v="16181.66"/>
    <n v="16181.66"/>
    <n v="18"/>
  </r>
  <r>
    <x v="1"/>
    <x v="1"/>
    <x v="1473"/>
    <x v="1446"/>
    <x v="1"/>
    <n v="1"/>
    <n v="11688.697294694639"/>
    <n v="2103.9655130450351"/>
    <n v="13792.662807739673"/>
    <n v="16181.66"/>
    <n v="0"/>
    <n v="16181.66"/>
    <n v="16181.66"/>
    <n v="18"/>
  </r>
  <r>
    <x v="1"/>
    <x v="1"/>
    <x v="1474"/>
    <x v="1447"/>
    <x v="1"/>
    <n v="1"/>
    <n v="11688.697294694639"/>
    <n v="2103.9655130450351"/>
    <n v="13792.662807739673"/>
    <n v="16181.66"/>
    <n v="0"/>
    <n v="16181.66"/>
    <n v="16181.66"/>
    <n v="18"/>
  </r>
  <r>
    <x v="1"/>
    <x v="1"/>
    <x v="1475"/>
    <x v="1448"/>
    <x v="1"/>
    <n v="1"/>
    <n v="13542.898327039195"/>
    <n v="2437.7216988670548"/>
    <n v="15980.62002590625"/>
    <n v="18748.59"/>
    <n v="0"/>
    <n v="18748.59"/>
    <n v="18748.59"/>
    <n v="18"/>
  </r>
  <r>
    <x v="1"/>
    <x v="1"/>
    <x v="1476"/>
    <x v="1449"/>
    <x v="1"/>
    <n v="1"/>
    <n v="14516.546637612553"/>
    <n v="2612.9783947702595"/>
    <n v="17129.525032382811"/>
    <n v="20096.5"/>
    <n v="0"/>
    <n v="20096.5"/>
    <n v="20096.5"/>
    <n v="18"/>
  </r>
  <r>
    <x v="1"/>
    <x v="1"/>
    <x v="1477"/>
    <x v="1450"/>
    <x v="1"/>
    <n v="1"/>
    <n v="1675.0274838559324"/>
    <n v="301.5049470940678"/>
    <n v="1976.5324309500002"/>
    <n v="2318.88"/>
    <n v="0"/>
    <n v="2318.88"/>
    <n v="2318.88"/>
    <n v="18"/>
  </r>
  <r>
    <x v="2"/>
    <x v="2"/>
    <x v="1478"/>
    <x v="1451"/>
    <x v="1"/>
    <n v="1"/>
    <n v="921.26511612076285"/>
    <n v="165.82772090173731"/>
    <n v="1087.0928370225001"/>
    <n v="1275.3900000000001"/>
    <n v="0"/>
    <n v="1275.3900000000001"/>
    <n v="1275.3900000000001"/>
    <n v="18"/>
  </r>
  <r>
    <x v="1"/>
    <x v="1"/>
    <x v="1479"/>
    <x v="1452"/>
    <x v="1"/>
    <n v="1"/>
    <n v="1675.0274838559324"/>
    <n v="301.5049470940678"/>
    <n v="1976.5324309500002"/>
    <n v="2318.88"/>
    <n v="0"/>
    <n v="2318.88"/>
    <n v="2318.88"/>
    <n v="18"/>
  </r>
  <r>
    <x v="2"/>
    <x v="2"/>
    <x v="1480"/>
    <x v="1453"/>
    <x v="1"/>
    <n v="1"/>
    <n v="921.26511612076285"/>
    <n v="165.82772090173731"/>
    <n v="1087.0928370225001"/>
    <n v="1275.3900000000001"/>
    <n v="0"/>
    <n v="1275.3900000000001"/>
    <n v="1275.3900000000001"/>
    <n v="18"/>
  </r>
  <r>
    <x v="1"/>
    <x v="1"/>
    <x v="1481"/>
    <x v="1454"/>
    <x v="1"/>
    <n v="1"/>
    <n v="2010.0329806271186"/>
    <n v="361.80593651288132"/>
    <n v="2371.8389171399999"/>
    <n v="2782.66"/>
    <n v="0"/>
    <n v="2782.66"/>
    <n v="2782.66"/>
    <n v="18"/>
  </r>
  <r>
    <x v="2"/>
    <x v="2"/>
    <x v="1482"/>
    <x v="1455"/>
    <x v="1"/>
    <n v="1"/>
    <n v="1105.5181393449157"/>
    <n v="198.9932650820848"/>
    <n v="1304.5114044270003"/>
    <n v="1530.46"/>
    <n v="0"/>
    <n v="1530.46"/>
    <n v="1530.46"/>
    <n v="18"/>
  </r>
  <r>
    <x v="1"/>
    <x v="1"/>
    <x v="1483"/>
    <x v="1456"/>
    <x v="1"/>
    <n v="1"/>
    <n v="2010.0329806271186"/>
    <n v="361.80593651288132"/>
    <n v="2371.8389171399999"/>
    <n v="2782.66"/>
    <n v="0"/>
    <n v="2782.66"/>
    <n v="2782.66"/>
    <n v="18"/>
  </r>
  <r>
    <x v="2"/>
    <x v="2"/>
    <x v="1484"/>
    <x v="1457"/>
    <x v="1"/>
    <n v="1"/>
    <n v="1105.5181393449157"/>
    <n v="198.9932650820848"/>
    <n v="1304.5114044270003"/>
    <n v="1530.46"/>
    <n v="0"/>
    <n v="1530.46"/>
    <n v="1530.46"/>
    <n v="18"/>
  </r>
  <r>
    <x v="1"/>
    <x v="1"/>
    <x v="1485"/>
    <x v="1458"/>
    <x v="1"/>
    <n v="1"/>
    <n v="2672.9021832637327"/>
    <n v="481.12239298747187"/>
    <n v="3154.0245762512045"/>
    <n v="3700.33"/>
    <n v="0"/>
    <n v="3700.33"/>
    <n v="3700.33"/>
    <n v="18"/>
  </r>
  <r>
    <x v="2"/>
    <x v="2"/>
    <x v="1486"/>
    <x v="1459"/>
    <x v="1"/>
    <n v="1"/>
    <n v="1470.0962007950529"/>
    <n v="264.61731614310952"/>
    <n v="1734.7135169381625"/>
    <n v="2035.18"/>
    <n v="0"/>
    <n v="2035.18"/>
    <n v="2035.18"/>
    <n v="18"/>
  </r>
  <r>
    <x v="1"/>
    <x v="1"/>
    <x v="1487"/>
    <x v="1460"/>
    <x v="1"/>
    <n v="1"/>
    <n v="1675.0274838559324"/>
    <n v="301.5049470940678"/>
    <n v="1976.5324309500002"/>
    <n v="2318.88"/>
    <n v="0"/>
    <n v="2318.88"/>
    <n v="2318.88"/>
    <n v="18"/>
  </r>
  <r>
    <x v="2"/>
    <x v="2"/>
    <x v="1488"/>
    <x v="1461"/>
    <x v="1"/>
    <n v="1"/>
    <n v="921.26511612076285"/>
    <n v="165.82772090173731"/>
    <n v="1087.0928370225001"/>
    <n v="1275.3900000000001"/>
    <n v="0"/>
    <n v="1275.3900000000001"/>
    <n v="1275.3900000000001"/>
    <n v="18"/>
  </r>
  <r>
    <x v="1"/>
    <x v="1"/>
    <x v="1489"/>
    <x v="1462"/>
    <x v="1"/>
    <n v="1"/>
    <n v="1675.0274838559324"/>
    <n v="301.5049470940678"/>
    <n v="1976.5324309500002"/>
    <n v="2318.88"/>
    <n v="0"/>
    <n v="2318.88"/>
    <n v="2318.88"/>
    <n v="18"/>
  </r>
  <r>
    <x v="2"/>
    <x v="2"/>
    <x v="1490"/>
    <x v="1463"/>
    <x v="1"/>
    <n v="1"/>
    <n v="921.26511612076285"/>
    <n v="165.82772090173731"/>
    <n v="1087.0928370225001"/>
    <n v="1275.3900000000001"/>
    <n v="0"/>
    <n v="1275.3900000000001"/>
    <n v="1275.3900000000001"/>
    <n v="18"/>
  </r>
  <r>
    <x v="1"/>
    <x v="1"/>
    <x v="1491"/>
    <x v="1464"/>
    <x v="1"/>
    <n v="1"/>
    <n v="2010.0329806271186"/>
    <n v="361.80593651288132"/>
    <n v="2371.8389171399999"/>
    <n v="2782.66"/>
    <n v="0"/>
    <n v="2782.66"/>
    <n v="2782.66"/>
    <n v="18"/>
  </r>
  <r>
    <x v="2"/>
    <x v="2"/>
    <x v="1492"/>
    <x v="1465"/>
    <x v="1"/>
    <n v="1"/>
    <n v="1105.5181393449157"/>
    <n v="198.9932650820848"/>
    <n v="1304.5114044270003"/>
    <n v="1530.46"/>
    <n v="0"/>
    <n v="1530.46"/>
    <n v="1530.46"/>
    <n v="18"/>
  </r>
  <r>
    <x v="1"/>
    <x v="1"/>
    <x v="1493"/>
    <x v="1466"/>
    <x v="1"/>
    <n v="1"/>
    <n v="2010.0329806271186"/>
    <n v="361.80593651288132"/>
    <n v="2371.8389171399999"/>
    <n v="2782.66"/>
    <n v="0"/>
    <n v="2782.66"/>
    <n v="2782.66"/>
    <n v="18"/>
  </r>
  <r>
    <x v="2"/>
    <x v="2"/>
    <x v="1494"/>
    <x v="1467"/>
    <x v="1"/>
    <n v="1"/>
    <n v="1105.5181393449157"/>
    <n v="198.9932650820848"/>
    <n v="1304.5114044270003"/>
    <n v="1530.46"/>
    <n v="0"/>
    <n v="1530.46"/>
    <n v="1530.46"/>
    <n v="18"/>
  </r>
  <r>
    <x v="1"/>
    <x v="1"/>
    <x v="1495"/>
    <x v="1468"/>
    <x v="1"/>
    <n v="1"/>
    <n v="2345.0384773983055"/>
    <n v="422.106925931695"/>
    <n v="2767.1454033300001"/>
    <n v="3246.43"/>
    <n v="0"/>
    <n v="3246.43"/>
    <n v="3246.43"/>
    <n v="18"/>
  </r>
  <r>
    <x v="2"/>
    <x v="2"/>
    <x v="1496"/>
    <x v="1469"/>
    <x v="1"/>
    <n v="1"/>
    <n v="1289.7711625690677"/>
    <n v="232.15880926243216"/>
    <n v="1521.9299718314999"/>
    <n v="1785.55"/>
    <n v="0"/>
    <n v="1785.55"/>
    <n v="1785.55"/>
    <n v="18"/>
  </r>
  <r>
    <x v="1"/>
    <x v="1"/>
    <x v="1497"/>
    <x v="1470"/>
    <x v="1"/>
    <n v="1"/>
    <n v="3015.049470940678"/>
    <n v="542.70890476932198"/>
    <n v="3557.7583757100001"/>
    <n v="4173.99"/>
    <n v="0"/>
    <n v="4173.99"/>
    <n v="4173.99"/>
    <n v="18"/>
  </r>
  <r>
    <x v="2"/>
    <x v="2"/>
    <x v="1498"/>
    <x v="1471"/>
    <x v="1"/>
    <n v="1"/>
    <n v="1658.2772090173735"/>
    <n v="298.48989762312721"/>
    <n v="1956.7671066405005"/>
    <n v="2295.69"/>
    <n v="0"/>
    <n v="2295.69"/>
    <n v="2295.69"/>
    <n v="18"/>
  </r>
  <r>
    <x v="1"/>
    <x v="1"/>
    <x v="1499"/>
    <x v="1472"/>
    <x v="1"/>
    <n v="1"/>
    <n v="3350.0549677118647"/>
    <n v="603.0098941881356"/>
    <n v="3953.0648619000003"/>
    <n v="4637.7700000000004"/>
    <n v="0"/>
    <n v="4637.7700000000004"/>
    <n v="4637.7700000000004"/>
    <n v="18"/>
  </r>
  <r>
    <x v="2"/>
    <x v="2"/>
    <x v="1500"/>
    <x v="1473"/>
    <x v="1"/>
    <n v="1"/>
    <n v="1842.5302322415257"/>
    <n v="331.65544180347462"/>
    <n v="2174.1856740450003"/>
    <n v="2550.7800000000002"/>
    <n v="0"/>
    <n v="2550.7800000000002"/>
    <n v="2550.7800000000002"/>
    <n v="18"/>
  </r>
  <r>
    <x v="1"/>
    <x v="1"/>
    <x v="1501"/>
    <x v="1474"/>
    <x v="1"/>
    <n v="1"/>
    <n v="4466.7359046610172"/>
    <n v="804.01246283898308"/>
    <n v="5270.7483675000003"/>
    <n v="6183.68"/>
    <n v="0"/>
    <n v="6183.68"/>
    <n v="6183.68"/>
    <n v="18"/>
  </r>
  <r>
    <x v="2"/>
    <x v="2"/>
    <x v="1502"/>
    <x v="1475"/>
    <x v="1"/>
    <n v="1"/>
    <n v="2456.7047475635604"/>
    <n v="442.20685456144088"/>
    <n v="2898.9116021250011"/>
    <n v="3401.03"/>
    <n v="0"/>
    <n v="3401.03"/>
    <n v="3401.03"/>
    <n v="18"/>
  </r>
  <r>
    <x v="1"/>
    <x v="1"/>
    <x v="1503"/>
    <x v="1476"/>
    <x v="1"/>
    <n v="1"/>
    <n v="4466.7359046610172"/>
    <n v="804.01246283898308"/>
    <n v="5270.7483675000003"/>
    <n v="6183.68"/>
    <n v="0"/>
    <n v="6183.68"/>
    <n v="6183.68"/>
    <n v="18"/>
  </r>
  <r>
    <x v="2"/>
    <x v="2"/>
    <x v="1504"/>
    <x v="1477"/>
    <x v="1"/>
    <n v="1"/>
    <n v="2456.7047475635604"/>
    <n v="442.20685456144088"/>
    <n v="2898.9116021250011"/>
    <n v="3401.03"/>
    <n v="0"/>
    <n v="3401.03"/>
    <n v="3401.03"/>
    <n v="18"/>
  </r>
  <r>
    <x v="1"/>
    <x v="1"/>
    <x v="1505"/>
    <x v="1478"/>
    <x v="1"/>
    <n v="1"/>
    <n v="4466.7359046610172"/>
    <n v="804.01246283898308"/>
    <n v="5270.7483675000003"/>
    <n v="6183.68"/>
    <n v="0"/>
    <n v="6183.68"/>
    <n v="6183.68"/>
    <n v="18"/>
  </r>
  <r>
    <x v="2"/>
    <x v="2"/>
    <x v="1506"/>
    <x v="1479"/>
    <x v="1"/>
    <n v="1"/>
    <n v="2456.7047475635604"/>
    <n v="442.20685456144088"/>
    <n v="2898.9116021250011"/>
    <n v="3401.03"/>
    <n v="0"/>
    <n v="3401.03"/>
    <n v="3401.03"/>
    <n v="18"/>
  </r>
  <r>
    <x v="1"/>
    <x v="1"/>
    <x v="1507"/>
    <x v="1480"/>
    <x v="1"/>
    <n v="1"/>
    <n v="6327.8789041525415"/>
    <n v="1139.0182027474575"/>
    <n v="7466.897106899999"/>
    <n v="8760.2199999999993"/>
    <n v="0"/>
    <n v="8760.2199999999993"/>
    <n v="8760.2199999999993"/>
    <n v="18"/>
  </r>
  <r>
    <x v="2"/>
    <x v="2"/>
    <x v="1508"/>
    <x v="1481"/>
    <x v="1"/>
    <n v="1"/>
    <n v="3480.3333972838991"/>
    <n v="626.46001151110181"/>
    <n v="4106.7934087950007"/>
    <n v="4818.12"/>
    <n v="0"/>
    <n v="4818.12"/>
    <n v="4818.12"/>
    <n v="18"/>
  </r>
  <r>
    <x v="1"/>
    <x v="1"/>
    <x v="1509"/>
    <x v="1482"/>
    <x v="1"/>
    <n v="1"/>
    <n v="6327.8789041525415"/>
    <n v="1139.0182027474575"/>
    <n v="7466.897106899999"/>
    <n v="8760.2199999999993"/>
    <n v="0"/>
    <n v="8760.2199999999993"/>
    <n v="8760.2199999999993"/>
    <n v="18"/>
  </r>
  <r>
    <x v="2"/>
    <x v="2"/>
    <x v="1510"/>
    <x v="1483"/>
    <x v="1"/>
    <n v="1"/>
    <n v="3480.3333972838991"/>
    <n v="626.46001151110181"/>
    <n v="4106.7934087950007"/>
    <n v="4818.12"/>
    <n v="0"/>
    <n v="4818.12"/>
    <n v="4818.12"/>
    <n v="18"/>
  </r>
  <r>
    <x v="1"/>
    <x v="1"/>
    <x v="1511"/>
    <x v="1484"/>
    <x v="1"/>
    <n v="1"/>
    <n v="3015.049470940678"/>
    <n v="542.70890476932198"/>
    <n v="3557.7583757100001"/>
    <n v="4173.99"/>
    <n v="0"/>
    <n v="4173.99"/>
    <n v="4173.99"/>
    <n v="18"/>
  </r>
  <r>
    <x v="2"/>
    <x v="2"/>
    <x v="1512"/>
    <x v="1485"/>
    <x v="1"/>
    <n v="1"/>
    <n v="1658.2772090173735"/>
    <n v="298.48989762312721"/>
    <n v="1956.7671066405005"/>
    <n v="2295.69"/>
    <n v="0"/>
    <n v="2295.69"/>
    <n v="2295.69"/>
    <n v="18"/>
  </r>
  <r>
    <x v="1"/>
    <x v="1"/>
    <x v="1513"/>
    <x v="1486"/>
    <x v="1"/>
    <n v="1"/>
    <n v="3350.0549677118647"/>
    <n v="603.0098941881356"/>
    <n v="3953.0648619000003"/>
    <n v="4637.7700000000004"/>
    <n v="0"/>
    <n v="4637.7700000000004"/>
    <n v="4637.7700000000004"/>
    <n v="18"/>
  </r>
  <r>
    <x v="2"/>
    <x v="2"/>
    <x v="1514"/>
    <x v="1487"/>
    <x v="1"/>
    <n v="1"/>
    <n v="1842.5302322415257"/>
    <n v="331.65544180347462"/>
    <n v="2174.1856740450003"/>
    <n v="2550.7800000000002"/>
    <n v="0"/>
    <n v="2550.7800000000002"/>
    <n v="2550.7800000000002"/>
    <n v="18"/>
  </r>
  <r>
    <x v="1"/>
    <x v="1"/>
    <x v="1515"/>
    <x v="1488"/>
    <x v="1"/>
    <n v="1"/>
    <n v="4466.7359046610172"/>
    <n v="804.01246283898308"/>
    <n v="5270.7483675000003"/>
    <n v="6183.68"/>
    <n v="0"/>
    <n v="6183.68"/>
    <n v="6183.68"/>
    <n v="18"/>
  </r>
  <r>
    <x v="2"/>
    <x v="2"/>
    <x v="1516"/>
    <x v="1489"/>
    <x v="1"/>
    <n v="1"/>
    <n v="2456.7047475635604"/>
    <n v="442.20685456144088"/>
    <n v="2898.9116021250011"/>
    <n v="3401.03"/>
    <n v="0"/>
    <n v="3401.03"/>
    <n v="3401.03"/>
    <n v="18"/>
  </r>
  <r>
    <x v="1"/>
    <x v="1"/>
    <x v="1517"/>
    <x v="1490"/>
    <x v="1"/>
    <n v="1"/>
    <n v="4466.7359046610172"/>
    <n v="804.01246283898308"/>
    <n v="5270.7483675000003"/>
    <n v="6183.68"/>
    <n v="0"/>
    <n v="6183.68"/>
    <n v="6183.68"/>
    <n v="18"/>
  </r>
  <r>
    <x v="2"/>
    <x v="2"/>
    <x v="1518"/>
    <x v="1491"/>
    <x v="1"/>
    <n v="1"/>
    <n v="2456.7047475635604"/>
    <n v="442.20685456144088"/>
    <n v="2898.9116021250011"/>
    <n v="3401.03"/>
    <n v="0"/>
    <n v="3401.03"/>
    <n v="3401.03"/>
    <n v="18"/>
  </r>
  <r>
    <x v="1"/>
    <x v="1"/>
    <x v="1519"/>
    <x v="1492"/>
    <x v="1"/>
    <n v="1"/>
    <n v="4466.7359046610172"/>
    <n v="804.01246283898308"/>
    <n v="5270.7483675000003"/>
    <n v="6183.68"/>
    <n v="0"/>
    <n v="6183.68"/>
    <n v="6183.68"/>
    <n v="18"/>
  </r>
  <r>
    <x v="2"/>
    <x v="2"/>
    <x v="1520"/>
    <x v="1493"/>
    <x v="1"/>
    <n v="1"/>
    <n v="2456.7047475635604"/>
    <n v="442.20685456144088"/>
    <n v="2898.9116021250011"/>
    <n v="3401.03"/>
    <n v="0"/>
    <n v="3401.03"/>
    <n v="3401.03"/>
    <n v="18"/>
  </r>
  <r>
    <x v="1"/>
    <x v="1"/>
    <x v="1521"/>
    <x v="1494"/>
    <x v="1"/>
    <n v="1"/>
    <n v="6327.8789041525415"/>
    <n v="1139.0182027474575"/>
    <n v="7466.897106899999"/>
    <n v="8760.2199999999993"/>
    <n v="0"/>
    <n v="8760.2199999999993"/>
    <n v="8760.2199999999993"/>
    <n v="18"/>
  </r>
  <r>
    <x v="2"/>
    <x v="2"/>
    <x v="1522"/>
    <x v="1495"/>
    <x v="1"/>
    <n v="1"/>
    <n v="3480.3333972838991"/>
    <n v="626.46001151110181"/>
    <n v="4106.7934087950007"/>
    <n v="4818.12"/>
    <n v="0"/>
    <n v="4818.12"/>
    <n v="4818.12"/>
    <n v="18"/>
  </r>
  <r>
    <x v="1"/>
    <x v="1"/>
    <x v="1523"/>
    <x v="1496"/>
    <x v="1"/>
    <n v="1"/>
    <n v="6327.8789041525415"/>
    <n v="1139.0182027474575"/>
    <n v="7466.897106899999"/>
    <n v="8760.2199999999993"/>
    <n v="0"/>
    <n v="8760.2199999999993"/>
    <n v="8760.2199999999993"/>
    <n v="18"/>
  </r>
  <r>
    <x v="2"/>
    <x v="2"/>
    <x v="1524"/>
    <x v="1497"/>
    <x v="1"/>
    <n v="1"/>
    <n v="3480.3333972838991"/>
    <n v="626.46001151110181"/>
    <n v="4106.7934087950007"/>
    <n v="4818.12"/>
    <n v="0"/>
    <n v="4818.12"/>
    <n v="4818.12"/>
    <n v="18"/>
  </r>
  <r>
    <x v="1"/>
    <x v="1"/>
    <x v="1525"/>
    <x v="1498"/>
    <x v="1"/>
    <n v="1"/>
    <n v="5788.9830508474579"/>
    <n v="1042.0169491525423"/>
    <n v="6831"/>
    <n v="8014.18"/>
    <n v="0"/>
    <n v="8014.18"/>
    <n v="8014.18"/>
    <n v="18"/>
  </r>
  <r>
    <x v="2"/>
    <x v="1"/>
    <x v="1526"/>
    <x v="1499"/>
    <x v="1"/>
    <n v="10"/>
    <n v="25898.894067796613"/>
    <n v="4661.8009322033904"/>
    <n v="30560.695000000003"/>
    <n v="35854.06"/>
    <n v="0"/>
    <n v="35854.06"/>
    <n v="358540.6"/>
    <n v="18"/>
  </r>
  <r>
    <x v="2"/>
    <x v="1"/>
    <x v="1527"/>
    <x v="1500"/>
    <x v="1"/>
    <n v="1"/>
    <n v="28859.208474576273"/>
    <n v="5194.6575254237287"/>
    <n v="34053.866000000002"/>
    <n v="39952.269999999997"/>
    <n v="0"/>
    <n v="39952.269999999997"/>
    <n v="39952.269999999997"/>
    <n v="18"/>
  </r>
  <r>
    <x v="2"/>
    <x v="1"/>
    <x v="1528"/>
    <x v="1501"/>
    <x v="1"/>
    <n v="9"/>
    <n v="35518.487288135599"/>
    <n v="6393.3277118644073"/>
    <n v="41911.815000000002"/>
    <n v="49171.27"/>
    <n v="0"/>
    <n v="49171.27"/>
    <n v="442541.43"/>
    <n v="18"/>
  </r>
  <r>
    <x v="2"/>
    <x v="1"/>
    <x v="1529"/>
    <x v="1502"/>
    <x v="1"/>
    <n v="1"/>
    <n v="30092.047457627123"/>
    <n v="5416.5685423728819"/>
    <n v="35508.616000000002"/>
    <n v="41658.99"/>
    <n v="0"/>
    <n v="41658.99"/>
    <n v="41658.99"/>
    <n v="18"/>
  </r>
  <r>
    <x v="2"/>
    <x v="1"/>
    <x v="1530"/>
    <x v="1503"/>
    <x v="1"/>
    <n v="1"/>
    <n v="30092.047457627123"/>
    <n v="5416.5685423728819"/>
    <n v="35508.616000000002"/>
    <n v="41658.99"/>
    <n v="0"/>
    <n v="41658.99"/>
    <n v="41658.99"/>
    <n v="18"/>
  </r>
  <r>
    <x v="2"/>
    <x v="1"/>
    <x v="1531"/>
    <x v="1504"/>
    <x v="1"/>
    <n v="9"/>
    <n v="35518.487288135599"/>
    <n v="6393.3277118644073"/>
    <n v="41911.815000000002"/>
    <n v="49171.27"/>
    <n v="0"/>
    <n v="49171.27"/>
    <n v="442541.43"/>
    <n v="18"/>
  </r>
  <r>
    <x v="2"/>
    <x v="1"/>
    <x v="1532"/>
    <x v="1505"/>
    <x v="1"/>
    <n v="1"/>
    <n v="35518.487288135599"/>
    <n v="6393.3277118644073"/>
    <n v="41911.815000000002"/>
    <n v="49171.27"/>
    <n v="0"/>
    <n v="49171.27"/>
    <n v="49171.27"/>
    <n v="18"/>
  </r>
  <r>
    <x v="2"/>
    <x v="1"/>
    <x v="1533"/>
    <x v="1506"/>
    <x v="1"/>
    <n v="3"/>
    <n v="37984.16525423729"/>
    <n v="6837.149745762712"/>
    <n v="44821.315000000002"/>
    <n v="52584.72"/>
    <n v="0"/>
    <n v="52584.72"/>
    <n v="157754.16"/>
    <n v="18"/>
  </r>
  <r>
    <x v="2"/>
    <x v="1"/>
    <x v="1534"/>
    <x v="1507"/>
    <x v="1"/>
    <n v="1"/>
    <n v="25898.894067796613"/>
    <n v="4661.8009322033904"/>
    <n v="30560.695000000003"/>
    <n v="35854.06"/>
    <n v="0"/>
    <n v="35854.06"/>
    <n v="35854.06"/>
    <n v="18"/>
  </r>
  <r>
    <x v="2"/>
    <x v="1"/>
    <x v="1535"/>
    <x v="1508"/>
    <x v="1"/>
    <n v="1"/>
    <n v="31164.081355932205"/>
    <n v="5609.5346440677968"/>
    <n v="36773.616000000002"/>
    <n v="43143.1"/>
    <n v="0"/>
    <n v="43143.1"/>
    <n v="43143.1"/>
    <n v="18"/>
  </r>
  <r>
    <x v="2"/>
    <x v="1"/>
    <x v="1536"/>
    <x v="1509"/>
    <x v="1"/>
    <n v="174"/>
    <n v="16080.508474576272"/>
    <n v="2894.4915254237289"/>
    <n v="18975"/>
    <n v="22261.62"/>
    <n v="0"/>
    <n v="22261.62"/>
    <n v="3873521.88"/>
    <n v="18"/>
  </r>
  <r>
    <x v="2"/>
    <x v="2"/>
    <x v="1537"/>
    <x v="1510"/>
    <x v="1"/>
    <n v="1"/>
    <n v="142.84315677966103"/>
    <n v="25.711768220338985"/>
    <n v="168.554925"/>
    <n v="197.75"/>
    <n v="0"/>
    <n v="197.75"/>
    <n v="197.75"/>
    <n v="18"/>
  </r>
  <r>
    <x v="2"/>
    <x v="2"/>
    <x v="1538"/>
    <x v="1511"/>
    <x v="1"/>
    <n v="1"/>
    <n v="149.52943220338986"/>
    <n v="26.915297796610172"/>
    <n v="176.44473000000002"/>
    <n v="207"/>
    <n v="0"/>
    <n v="207"/>
    <n v="207"/>
    <n v="18"/>
  </r>
  <r>
    <x v="2"/>
    <x v="2"/>
    <x v="1539"/>
    <x v="1512"/>
    <x v="1"/>
    <n v="1"/>
    <n v="164.11766949152545"/>
    <n v="29.541180508474579"/>
    <n v="193.65885"/>
    <n v="227.2"/>
    <n v="0"/>
    <n v="227.2"/>
    <n v="227.2"/>
    <n v="18"/>
  </r>
  <r>
    <x v="2"/>
    <x v="2"/>
    <x v="1540"/>
    <x v="1513"/>
    <x v="1"/>
    <n v="1"/>
    <n v="176.27453389830507"/>
    <n v="31.729416101694909"/>
    <n v="208.00394999999997"/>
    <n v="244.03"/>
    <n v="0"/>
    <n v="244.03"/>
    <n v="244.03"/>
    <n v="18"/>
  </r>
  <r>
    <x v="2"/>
    <x v="2"/>
    <x v="1541"/>
    <x v="1514"/>
    <x v="1"/>
    <n v="1"/>
    <n v="176.27453389830507"/>
    <n v="31.729416101694909"/>
    <n v="208.00394999999997"/>
    <n v="244.03"/>
    <n v="0"/>
    <n v="244.03"/>
    <n v="244.03"/>
    <n v="18"/>
  </r>
  <r>
    <x v="2"/>
    <x v="2"/>
    <x v="1542"/>
    <x v="1515"/>
    <x v="1"/>
    <n v="1"/>
    <n v="211.52944067796614"/>
    <n v="38.075299322033906"/>
    <n v="249.60474000000002"/>
    <n v="292.83999999999997"/>
    <n v="0"/>
    <n v="292.83999999999997"/>
    <n v="292.83999999999997"/>
    <n v="18"/>
  </r>
  <r>
    <x v="1"/>
    <x v="1"/>
    <x v="1543"/>
    <x v="1516"/>
    <x v="1"/>
    <n v="1"/>
    <n v="73.493771186440682"/>
    <n v="13.228878813559323"/>
    <n v="86.722650000000002"/>
    <n v="101.75"/>
    <n v="0"/>
    <n v="101.75"/>
    <n v="101.75"/>
    <n v="18"/>
  </r>
  <r>
    <x v="2"/>
    <x v="2"/>
    <x v="1544"/>
    <x v="1517"/>
    <x v="1"/>
    <n v="1"/>
    <n v="1059.6226938559321"/>
    <n v="190.73208489406778"/>
    <n v="1250.3547787499999"/>
    <n v="1466.93"/>
    <n v="0"/>
    <n v="1466.93"/>
    <n v="1466.93"/>
    <n v="18"/>
  </r>
  <r>
    <x v="2"/>
    <x v="2"/>
    <x v="215"/>
    <x v="215"/>
    <x v="1"/>
    <n v="1"/>
    <n v="1059.6226938559321"/>
    <n v="190.73208489406778"/>
    <n v="1250.3547787499999"/>
    <n v="1466.93"/>
    <n v="0"/>
    <n v="1466.93"/>
    <n v="1466.93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n v="1000568"/>
    <s v="Cobertor de Líneas MT 12.5kV MVLC 4/0"/>
    <x v="0"/>
    <n v="1000568"/>
    <x v="0"/>
    <x v="0"/>
    <n v="1.05"/>
  </r>
  <r>
    <n v="1011408"/>
    <s v="Poste de madera de 60 Pies Clase 2"/>
    <x v="1"/>
    <n v="1011408"/>
    <x v="1"/>
    <x v="1"/>
    <n v="1"/>
  </r>
  <r>
    <s v="1AC-103"/>
    <s v="INSTALACIÓN DE ACOMETIDA 120V RED ANTIFRAUDE CON BASE, DESDE LA CAJA DERIVADORA"/>
    <x v="2"/>
    <n v="1002233"/>
    <x v="2"/>
    <x v="1"/>
    <n v="1"/>
  </r>
  <r>
    <s v="1AC-103"/>
    <s v="INSTALACIÓN DE ACOMETIDA 120V RED ANTIFRAUDE CON BASE, DESDE LA CAJA DERIVADORA"/>
    <x v="3"/>
    <n v="1002231"/>
    <x v="3"/>
    <x v="1"/>
    <n v="2"/>
  </r>
  <r>
    <s v="1AC-103"/>
    <s v="INSTALACIÓN DE ACOMETIDA 120V RED ANTIFRAUDE CON BASE, DESDE LA CAJA DERIVADORA"/>
    <x v="4"/>
    <n v="1002236"/>
    <x v="4"/>
    <x v="1"/>
    <n v="8"/>
  </r>
  <r>
    <s v="1AC-103"/>
    <s v="INSTALACIÓN DE ACOMETIDA 120V RED ANTIFRAUDE CON BASE, DESDE LA CAJA DERIVADORA"/>
    <x v="5"/>
    <n v="1013657"/>
    <x v="5"/>
    <x v="1"/>
    <n v="1"/>
  </r>
  <r>
    <s v="1AC-103"/>
    <s v="INSTALACIÓN DE ACOMETIDA 120V RED ANTIFRAUDE CON BASE, DESDE LA CAJA DERIVADORA"/>
    <x v="6"/>
    <n v="1010780"/>
    <x v="6"/>
    <x v="1"/>
    <n v="1"/>
  </r>
  <r>
    <s v="1AC-103"/>
    <s v="INSTALACIÓN DE ACOMETIDA 120V RED ANTIFRAUDE CON BASE, DESDE LA CAJA DERIVADORA"/>
    <x v="7"/>
    <n v="1014063"/>
    <x v="7"/>
    <x v="1"/>
    <n v="4"/>
  </r>
  <r>
    <s v="1AC-103"/>
    <s v="INSTALACIÓN DE ACOMETIDA 120V RED ANTIFRAUDE CON BASE, DESDE LA CAJA DERIVADORA"/>
    <x v="8"/>
    <n v="1004213"/>
    <x v="8"/>
    <x v="0"/>
    <n v="2"/>
  </r>
  <r>
    <s v="1AC-103"/>
    <s v="INSTALACIÓN DE ACOMETIDA 120V RED ANTIFRAUDE CON BASE, DESDE LA CAJA DERIVADORA"/>
    <x v="9"/>
    <n v="1001831"/>
    <x v="9"/>
    <x v="1"/>
    <n v="1"/>
  </r>
  <r>
    <s v="1AC-103"/>
    <s v="INSTALACIÓN DE ACOMETIDA 120V RED ANTIFRAUDE CON BASE, DESDE LA CAJA DERIVADORA"/>
    <x v="10"/>
    <n v="1000100"/>
    <x v="10"/>
    <x v="0"/>
    <n v="20"/>
  </r>
  <r>
    <s v="1AC-103"/>
    <s v="INSTALACIÓN DE ACOMETIDA 120V RED ANTIFRAUDE CON BASE, DESDE LA CAJA DERIVADORA"/>
    <x v="11"/>
    <n v="1000578"/>
    <x v="11"/>
    <x v="1"/>
    <n v="4"/>
  </r>
  <r>
    <s v="1AC-103"/>
    <s v="INSTALACIÓN DE ACOMETIDA 120V RED ANTIFRAUDE CON BASE, DESDE LA CAJA DERIVADORA"/>
    <x v="12"/>
    <n v="1002390"/>
    <x v="12"/>
    <x v="1"/>
    <n v="1"/>
  </r>
  <r>
    <s v="1AC-103"/>
    <s v="INSTALACIÓN DE ACOMETIDA 120V RED ANTIFRAUDE CON BASE, DESDE LA CAJA DERIVADORA"/>
    <x v="13"/>
    <n v="1010783"/>
    <x v="13"/>
    <x v="1"/>
    <n v="1"/>
  </r>
  <r>
    <s v="1AC-103"/>
    <s v="INSTALACIÓN DE ACOMETIDA 120V RED ANTIFRAUDE CON BASE, DESDE LA CAJA DERIVADORA"/>
    <x v="14"/>
    <n v="1000816"/>
    <x v="14"/>
    <x v="1"/>
    <n v="2"/>
  </r>
  <r>
    <s v="1AC-103"/>
    <s v="INSTALACIÓN DE ACOMETIDA 120V RED ANTIFRAUDE CON BASE, DESDE LA CAJA DERIVADORA"/>
    <x v="15"/>
    <n v="1001318"/>
    <x v="15"/>
    <x v="1"/>
    <n v="1"/>
  </r>
  <r>
    <s v="1AC-103"/>
    <s v="INSTALACIÓN DE ACOMETIDA 120V RED ANTIFRAUDE CON BASE, DESDE LA CAJA DERIVADORA"/>
    <x v="16"/>
    <n v="1002306"/>
    <x v="16"/>
    <x v="1"/>
    <n v="1"/>
  </r>
  <r>
    <s v="1AC-103"/>
    <s v="INSTALACIÓN DE ACOMETIDA 120V RED ANTIFRAUDE CON BASE, DESDE LA CAJA DERIVADORA"/>
    <x v="17"/>
    <n v="1013656"/>
    <x v="17"/>
    <x v="1"/>
    <n v="1"/>
  </r>
  <r>
    <s v="1AC-103"/>
    <s v="INSTALACIÓN DE ACOMETIDA 120V RED ANTIFRAUDE CON BASE, DESDE LA CAJA DERIVADORA"/>
    <x v="18"/>
    <n v="1002511"/>
    <x v="18"/>
    <x v="1"/>
    <n v="0.33"/>
  </r>
  <r>
    <s v="1AC-104"/>
    <s v="INSTALACIÓN DE ACOMETIDA 240V RED ANTIFRAUDE CON BASE, DESDE LA CAJA DERIVADORA"/>
    <x v="2"/>
    <n v="1002233"/>
    <x v="2"/>
    <x v="1"/>
    <n v="1"/>
  </r>
  <r>
    <s v="1AC-104"/>
    <s v="INSTALACIÓN DE ACOMETIDA 240V RED ANTIFRAUDE CON BASE, DESDE LA CAJA DERIVADORA"/>
    <x v="3"/>
    <n v="1002231"/>
    <x v="3"/>
    <x v="1"/>
    <n v="2"/>
  </r>
  <r>
    <s v="1AC-104"/>
    <s v="INSTALACIÓN DE ACOMETIDA 240V RED ANTIFRAUDE CON BASE, DESDE LA CAJA DERIVADORA"/>
    <x v="4"/>
    <n v="1002236"/>
    <x v="4"/>
    <x v="1"/>
    <n v="8"/>
  </r>
  <r>
    <s v="1AC-104"/>
    <s v="INSTALACIÓN DE ACOMETIDA 240V RED ANTIFRAUDE CON BASE, DESDE LA CAJA DERIVADORA"/>
    <x v="5"/>
    <n v="1013657"/>
    <x v="5"/>
    <x v="1"/>
    <n v="1"/>
  </r>
  <r>
    <s v="1AC-104"/>
    <s v="INSTALACIÓN DE ACOMETIDA 240V RED ANTIFRAUDE CON BASE, DESDE LA CAJA DERIVADORA"/>
    <x v="6"/>
    <n v="1010780"/>
    <x v="6"/>
    <x v="1"/>
    <n v="1"/>
  </r>
  <r>
    <s v="1AC-104"/>
    <s v="INSTALACIÓN DE ACOMETIDA 240V RED ANTIFRAUDE CON BASE, DESDE LA CAJA DERIVADORA"/>
    <x v="7"/>
    <n v="1014063"/>
    <x v="7"/>
    <x v="1"/>
    <n v="4"/>
  </r>
  <r>
    <s v="1AC-104"/>
    <s v="INSTALACIÓN DE ACOMETIDA 240V RED ANTIFRAUDE CON BASE, DESDE LA CAJA DERIVADORA"/>
    <x v="8"/>
    <n v="1004213"/>
    <x v="8"/>
    <x v="0"/>
    <n v="2"/>
  </r>
  <r>
    <s v="1AC-104"/>
    <s v="INSTALACIÓN DE ACOMETIDA 240V RED ANTIFRAUDE CON BASE, DESDE LA CAJA DERIVADORA"/>
    <x v="9"/>
    <n v="1001831"/>
    <x v="9"/>
    <x v="1"/>
    <n v="1"/>
  </r>
  <r>
    <s v="1AC-104"/>
    <s v="INSTALACIÓN DE ACOMETIDA 240V RED ANTIFRAUDE CON BASE, DESDE LA CAJA DERIVADORA"/>
    <x v="19"/>
    <n v="1000102"/>
    <x v="19"/>
    <x v="0"/>
    <n v="20"/>
  </r>
  <r>
    <s v="1AC-104"/>
    <s v="INSTALACIÓN DE ACOMETIDA 240V RED ANTIFRAUDE CON BASE, DESDE LA CAJA DERIVADORA"/>
    <x v="11"/>
    <n v="1000578"/>
    <x v="11"/>
    <x v="1"/>
    <n v="4"/>
  </r>
  <r>
    <s v="1AC-104"/>
    <s v="INSTALACIÓN DE ACOMETIDA 240V RED ANTIFRAUDE CON BASE, DESDE LA CAJA DERIVADORA"/>
    <x v="12"/>
    <n v="1002390"/>
    <x v="12"/>
    <x v="1"/>
    <n v="1"/>
  </r>
  <r>
    <s v="1AC-104"/>
    <s v="INSTALACIÓN DE ACOMETIDA 240V RED ANTIFRAUDE CON BASE, DESDE LA CAJA DERIVADORA"/>
    <x v="20"/>
    <n v="1010781"/>
    <x v="20"/>
    <x v="1"/>
    <n v="1"/>
  </r>
  <r>
    <s v="1AC-104"/>
    <s v="INSTALACIÓN DE ACOMETIDA 240V RED ANTIFRAUDE CON BASE, DESDE LA CAJA DERIVADORA"/>
    <x v="14"/>
    <n v="1000816"/>
    <x v="14"/>
    <x v="1"/>
    <n v="2"/>
  </r>
  <r>
    <s v="1AC-104"/>
    <s v="INSTALACIÓN DE ACOMETIDA 240V RED ANTIFRAUDE CON BASE, DESDE LA CAJA DERIVADORA"/>
    <x v="15"/>
    <n v="1001318"/>
    <x v="15"/>
    <x v="1"/>
    <n v="1"/>
  </r>
  <r>
    <s v="1AC-104"/>
    <s v="INSTALACIÓN DE ACOMETIDA 240V RED ANTIFRAUDE CON BASE, DESDE LA CAJA DERIVADORA"/>
    <x v="16"/>
    <n v="1002306"/>
    <x v="16"/>
    <x v="1"/>
    <n v="1"/>
  </r>
  <r>
    <s v="1AC-104"/>
    <s v="INSTALACIÓN DE ACOMETIDA 240V RED ANTIFRAUDE CON BASE, DESDE LA CAJA DERIVADORA"/>
    <x v="17"/>
    <n v="1013656"/>
    <x v="17"/>
    <x v="1"/>
    <n v="1"/>
  </r>
  <r>
    <s v="1AC-104"/>
    <s v="INSTALACIÓN DE ACOMETIDA 240V RED ANTIFRAUDE CON BASE, DESDE LA CAJA DERIVADORA"/>
    <x v="18"/>
    <n v="1002511"/>
    <x v="18"/>
    <x v="1"/>
    <n v="0.33"/>
  </r>
  <r>
    <s v="1AC-105"/>
    <s v="INSTALACIÓN DE ACOMETIDA 120V DESDE RED ANTIFRAUDE CON SMCA CON DISPLAY, TOMACORRIENTE."/>
    <x v="2"/>
    <n v="1002233"/>
    <x v="2"/>
    <x v="1"/>
    <n v="1"/>
  </r>
  <r>
    <s v="1AC-105"/>
    <s v="INSTALACIÓN DE ACOMETIDA 120V DESDE RED ANTIFRAUDE CON SMCA CON DISPLAY, TOMACORRIENTE."/>
    <x v="10"/>
    <n v="1000100"/>
    <x v="10"/>
    <x v="0"/>
    <n v="20"/>
  </r>
  <r>
    <s v="1AC-105"/>
    <s v="INSTALACIÓN DE ACOMETIDA 120V DESDE RED ANTIFRAUDE CON SMCA CON DISPLAY, TOMACORRIENTE."/>
    <x v="12"/>
    <n v="1002390"/>
    <x v="12"/>
    <x v="1"/>
    <n v="1"/>
  </r>
  <r>
    <s v="1AC-105"/>
    <s v="INSTALACIÓN DE ACOMETIDA 120V DESDE RED ANTIFRAUDE CON SMCA CON DISPLAY, TOMACORRIENTE."/>
    <x v="21"/>
    <s v="1011841 "/>
    <x v="21"/>
    <x v="1"/>
    <n v="1"/>
  </r>
  <r>
    <s v="1AC-105"/>
    <s v="INSTALACIÓN DE ACOMETIDA 120V DESDE RED ANTIFRAUDE CON SMCA CON DISPLAY, TOMACORRIENTE."/>
    <x v="14"/>
    <n v="1000816"/>
    <x v="14"/>
    <x v="1"/>
    <n v="2"/>
  </r>
  <r>
    <s v="1AC-105"/>
    <s v="INSTALACIÓN DE ACOMETIDA 120V DESDE RED ANTIFRAUDE CON SMCA CON DISPLAY, TOMACORRIENTE."/>
    <x v="22"/>
    <n v="1010450"/>
    <x v="22"/>
    <x v="1"/>
    <n v="1"/>
  </r>
  <r>
    <s v="1AC-106"/>
    <s v="INSTALACIÓN DE ACOMETIDA 240V DESDE RED ANTIFRAUDE CON SMCA CON DISPLAY, TOMACORRIENTE."/>
    <x v="2"/>
    <n v="1002233"/>
    <x v="2"/>
    <x v="1"/>
    <n v="1"/>
  </r>
  <r>
    <s v="1AC-106"/>
    <s v="INSTALACIÓN DE ACOMETIDA 240V DESDE RED ANTIFRAUDE CON SMCA CON DISPLAY, TOMACORRIENTE."/>
    <x v="23"/>
    <n v="1002331"/>
    <x v="23"/>
    <x v="1"/>
    <n v="2"/>
  </r>
  <r>
    <s v="1AC-106"/>
    <s v="INSTALACIÓN DE ACOMETIDA 240V DESDE RED ANTIFRAUDE CON SMCA CON DISPLAY, TOMACORRIENTE."/>
    <x v="19"/>
    <n v="1000102"/>
    <x v="19"/>
    <x v="0"/>
    <n v="20"/>
  </r>
  <r>
    <s v="1AC-106"/>
    <s v="INSTALACIÓN DE ACOMETIDA 240V DESDE RED ANTIFRAUDE CON SMCA CON DISPLAY, TOMACORRIENTE."/>
    <x v="12"/>
    <n v="1002390"/>
    <x v="12"/>
    <x v="1"/>
    <n v="1"/>
  </r>
  <r>
    <s v="1AC-106"/>
    <s v="INSTALACIÓN DE ACOMETIDA 240V DESDE RED ANTIFRAUDE CON SMCA CON DISPLAY, TOMACORRIENTE."/>
    <x v="24"/>
    <s v="1011842 "/>
    <x v="24"/>
    <x v="1"/>
    <n v="1"/>
  </r>
  <r>
    <s v="1AC-106"/>
    <s v="INSTALACIÓN DE ACOMETIDA 240V DESDE RED ANTIFRAUDE CON SMCA CON DISPLAY, TOMACORRIENTE."/>
    <x v="14"/>
    <n v="1000816"/>
    <x v="14"/>
    <x v="1"/>
    <n v="2"/>
  </r>
  <r>
    <s v="1AC-106"/>
    <s v="INSTALACIÓN DE ACOMETIDA 240V DESDE RED ANTIFRAUDE CON SMCA CON DISPLAY, TOMACORRIENTE."/>
    <x v="22"/>
    <n v="1010450"/>
    <x v="22"/>
    <x v="1"/>
    <n v="1"/>
  </r>
  <r>
    <s v="1AL-BT"/>
    <s v="Instalación de Línea de Baja Tensión en Alineamiento"/>
    <x v="25"/>
    <n v="1000000"/>
    <x v="25"/>
    <x v="1"/>
    <n v="1"/>
  </r>
  <r>
    <s v="1AL-BT"/>
    <s v="Instalación de Línea de Baja Tensión en Alineamiento"/>
    <x v="26"/>
    <n v="1009963"/>
    <x v="26"/>
    <x v="1"/>
    <n v="1"/>
  </r>
  <r>
    <s v="1AL-BT"/>
    <s v="Instalación de Línea de Baja Tensión en Alineamiento"/>
    <x v="27"/>
    <n v="1009782"/>
    <x v="27"/>
    <x v="0"/>
    <n v="1"/>
  </r>
  <r>
    <s v="1AL-BT"/>
    <s v="Instalación de Línea de Baja Tensión en Alineamiento"/>
    <x v="28"/>
    <n v="1009789"/>
    <x v="28"/>
    <x v="1"/>
    <n v="1"/>
  </r>
  <r>
    <s v="1AL-BT"/>
    <s v="Instalación de Línea de Baja Tensión en Alineamiento"/>
    <x v="29"/>
    <n v="1002349"/>
    <x v="29"/>
    <x v="1"/>
    <n v="1"/>
  </r>
  <r>
    <s v="1AL-BT"/>
    <s v="Instalación de Línea de Baja Tensión en Alineamiento"/>
    <x v="30"/>
    <n v="1002205"/>
    <x v="30"/>
    <x v="1"/>
    <n v="1"/>
  </r>
  <r>
    <s v="1AL-BT"/>
    <s v="Instalación de Línea de Baja Tensión en Alineamiento"/>
    <x v="31"/>
    <n v="1000050"/>
    <x v="31"/>
    <x v="0"/>
    <n v="1"/>
  </r>
  <r>
    <s v="1AL-BT"/>
    <s v="Instalación de Línea de Baja Tensión en Alineamiento"/>
    <x v="32"/>
    <n v="1002185"/>
    <x v="32"/>
    <x v="1"/>
    <n v="1"/>
  </r>
  <r>
    <s v="1AP-101"/>
    <s v="Instalación Luminaria Con Soporte de 6' en Poste de MT &amp; BT Hasta 400 W"/>
    <x v="33"/>
    <n v="1000411"/>
    <x v="33"/>
    <x v="1"/>
    <n v="1"/>
  </r>
  <r>
    <s v="1AP-101"/>
    <s v="Instalación Luminaria Con Soporte de 6' en Poste de MT &amp; BT Hasta 400 W"/>
    <x v="34"/>
    <n v="1000434"/>
    <x v="34"/>
    <x v="1"/>
    <n v="1"/>
  </r>
  <r>
    <s v="1AP-101"/>
    <s v="Instalación Luminaria Con Soporte de 6' en Poste de MT &amp; BT Hasta 400 W"/>
    <x v="35"/>
    <n v="1000413"/>
    <x v="35"/>
    <x v="1"/>
    <n v="1"/>
  </r>
  <r>
    <s v="1AP-101"/>
    <s v="Instalación Luminaria Con Soporte de 6' en Poste de MT &amp; BT Hasta 400 W"/>
    <x v="36"/>
    <s v="1011853 "/>
    <x v="36"/>
    <x v="0"/>
    <n v="3.5"/>
  </r>
  <r>
    <s v="1AP-101"/>
    <s v="Instalación Luminaria Con Soporte de 6' en Poste de MT &amp; BT Hasta 400 W"/>
    <x v="37"/>
    <n v="1000420"/>
    <x v="37"/>
    <x v="1"/>
    <n v="1"/>
  </r>
  <r>
    <s v="1AP-101"/>
    <s v="Instalación Luminaria Con Soporte de 6' en Poste de MT &amp; BT Hasta 400 W"/>
    <x v="30"/>
    <n v="1002205"/>
    <x v="30"/>
    <x v="1"/>
    <n v="2"/>
  </r>
  <r>
    <s v="1AP-101"/>
    <s v="Instalación Luminaria Con Soporte de 6' en Poste de MT &amp; BT Hasta 400 W"/>
    <x v="38"/>
    <n v="1002191"/>
    <x v="38"/>
    <x v="1"/>
    <n v="2"/>
  </r>
  <r>
    <s v="1AP-102"/>
    <s v="Instalación Luminaria Con Soporte de 12' en Poste de MT &amp; BT Hasta 400 W"/>
    <x v="33"/>
    <n v="1000411"/>
    <x v="33"/>
    <x v="1"/>
    <n v="1"/>
  </r>
  <r>
    <s v="1AP-102"/>
    <s v="Instalación Luminaria Con Soporte de 12' en Poste de MT &amp; BT Hasta 400 W"/>
    <x v="34"/>
    <n v="1000434"/>
    <x v="34"/>
    <x v="1"/>
    <n v="1"/>
  </r>
  <r>
    <s v="1AP-102"/>
    <s v="Instalación Luminaria Con Soporte de 12' en Poste de MT &amp; BT Hasta 400 W"/>
    <x v="35"/>
    <n v="1000414"/>
    <x v="35"/>
    <x v="1"/>
    <n v="1"/>
  </r>
  <r>
    <s v="1AP-102"/>
    <s v="Instalación Luminaria Con Soporte de 12' en Poste de MT &amp; BT Hasta 400 W"/>
    <x v="36"/>
    <s v="1011853 "/>
    <x v="36"/>
    <x v="0"/>
    <n v="3.5"/>
  </r>
  <r>
    <s v="1AP-102"/>
    <s v="Instalación Luminaria Con Soporte de 12' en Poste de MT &amp; BT Hasta 400 W"/>
    <x v="37"/>
    <n v="1000420"/>
    <x v="37"/>
    <x v="1"/>
    <n v="1"/>
  </r>
  <r>
    <s v="1AP-102"/>
    <s v="Instalación Luminaria Con Soporte de 12' en Poste de MT &amp; BT Hasta 400 W"/>
    <x v="30"/>
    <n v="1002205"/>
    <x v="30"/>
    <x v="1"/>
    <n v="2"/>
  </r>
  <r>
    <s v="1AP-102"/>
    <s v="Instalación Luminaria Con Soporte de 12' en Poste de MT &amp; BT Hasta 400 W"/>
    <x v="38"/>
    <n v="1002191"/>
    <x v="38"/>
    <x v="1"/>
    <n v="2"/>
  </r>
  <r>
    <s v="1BREGU-01"/>
    <s v="INSTALACIÓN DE BASE PARA BANCO DE REGULADORES/BOOSTER HASTA  3 X 75KV"/>
    <x v="39"/>
    <m/>
    <x v="39"/>
    <x v="1"/>
    <n v="12"/>
  </r>
  <r>
    <s v="1BREGU-01"/>
    <s v="INSTALACIÓN DE BASE PARA BANCO DE REGULADORES/BOOSTER HASTA  3 X 75KV"/>
    <x v="40"/>
    <m/>
    <x v="40"/>
    <x v="1"/>
    <n v="22"/>
  </r>
  <r>
    <s v="1BREGU-01"/>
    <s v="INSTALACIÓN DE BASE PARA BANCO DE REGULADORES/BOOSTER HASTA  3 X 75KV"/>
    <x v="41"/>
    <n v="1002330"/>
    <x v="41"/>
    <x v="1"/>
    <n v="12"/>
  </r>
  <r>
    <s v="1BREGU-01"/>
    <s v="INSTALACIÓN DE BASE PARA BANCO DE REGULADORES/BOOSTER HASTA  3 X 75KV"/>
    <x v="42"/>
    <m/>
    <x v="42"/>
    <x v="1"/>
    <n v="12"/>
  </r>
  <r>
    <s v="1BREGU-01"/>
    <s v="INSTALACIÓN DE BASE PARA BANCO DE REGULADORES/BOOSTER HASTA  3 X 75KV"/>
    <x v="43"/>
    <m/>
    <x v="43"/>
    <x v="1"/>
    <n v="32"/>
  </r>
  <r>
    <s v="1BREGU-01"/>
    <s v="INSTALACIÓN DE BASE PARA BANCO DE REGULADORES/BOOSTER HASTA  3 X 75KV"/>
    <x v="30"/>
    <m/>
    <x v="30"/>
    <x v="1"/>
    <n v="60"/>
  </r>
  <r>
    <s v="1BREGU-01"/>
    <s v="INSTALACIÓN DE BASE PARA BANCO DE REGULADORES/BOOSTER HASTA  3 X 75KV"/>
    <x v="44"/>
    <m/>
    <x v="44"/>
    <x v="1"/>
    <n v="22"/>
  </r>
  <r>
    <s v="1BREGU-01"/>
    <s v="INSTALACIÓN DE BASE PARA BANCO DE REGULADORES/BOOSTER HASTA  3 X 75KV"/>
    <x v="32"/>
    <m/>
    <x v="32"/>
    <x v="1"/>
    <n v="48"/>
  </r>
  <r>
    <s v="1BREGU-02"/>
    <s v="INSTALACIÓN DE BASE PARA BANCO DE REGULADORES/BOOSTER   HASTA  3 X 225KV"/>
    <x v="39"/>
    <m/>
    <x v="39"/>
    <x v="1"/>
    <n v="12"/>
  </r>
  <r>
    <s v="1BREGU-02"/>
    <s v="INSTALACIÓN DE BASE PARA BANCO DE REGULADORES/BOOSTER   HASTA  3 X 225KV"/>
    <x v="40"/>
    <m/>
    <x v="40"/>
    <x v="1"/>
    <n v="22"/>
  </r>
  <r>
    <s v="1BREGU-02"/>
    <s v="INSTALACIÓN DE BASE PARA BANCO DE REGULADORES/BOOSTER   HASTA  3 X 225KV"/>
    <x v="41"/>
    <n v="1002330"/>
    <x v="41"/>
    <x v="1"/>
    <n v="12"/>
  </r>
  <r>
    <s v="1BREGU-02"/>
    <s v="INSTALACIÓN DE BASE PARA BANCO DE REGULADORES/BOOSTER   HASTA  3 X 225KV"/>
    <x v="42"/>
    <m/>
    <x v="42"/>
    <x v="1"/>
    <n v="12"/>
  </r>
  <r>
    <s v="1BREGU-02"/>
    <s v="INSTALACIÓN DE BASE PARA BANCO DE REGULADORES/BOOSTER   HASTA  3 X 225KV"/>
    <x v="43"/>
    <m/>
    <x v="43"/>
    <x v="1"/>
    <n v="32"/>
  </r>
  <r>
    <s v="1BREGU-02"/>
    <s v="INSTALACIÓN DE BASE PARA BANCO DE REGULADORES/BOOSTER   HASTA  3 X 225KV"/>
    <x v="30"/>
    <m/>
    <x v="30"/>
    <x v="1"/>
    <n v="60"/>
  </r>
  <r>
    <s v="1BREGU-02"/>
    <s v="INSTALACIÓN DE BASE PARA BANCO DE REGULADORES/BOOSTER   HASTA  3 X 225KV"/>
    <x v="44"/>
    <m/>
    <x v="44"/>
    <x v="1"/>
    <n v="22"/>
  </r>
  <r>
    <s v="1BREGU-02"/>
    <s v="INSTALACIÓN DE BASE PARA BANCO DE REGULADORES/BOOSTER   HASTA  3 X 225KV"/>
    <x v="32"/>
    <m/>
    <x v="32"/>
    <x v="1"/>
    <n v="48"/>
  </r>
  <r>
    <s v="1BREGU-03"/>
    <s v="INSTALACIÓN DE BASE PARA BANCO DE REGULADORES/BOOSTER   HASTA  3 X 500KV"/>
    <x v="39"/>
    <m/>
    <x v="39"/>
    <x v="1"/>
    <n v="16"/>
  </r>
  <r>
    <s v="1BREGU-03"/>
    <s v="INSTALACIÓN DE BASE PARA BANCO DE REGULADORES/BOOSTER   HASTA  3 X 500KV"/>
    <x v="40"/>
    <m/>
    <x v="40"/>
    <x v="1"/>
    <n v="26"/>
  </r>
  <r>
    <s v="1BREGU-03"/>
    <s v="INSTALACIÓN DE BASE PARA BANCO DE REGULADORES/BOOSTER   HASTA  3 X 500KV"/>
    <x v="41"/>
    <n v="1002330"/>
    <x v="41"/>
    <x v="1"/>
    <n v="14"/>
  </r>
  <r>
    <s v="1BREGU-03"/>
    <s v="INSTALACIÓN DE BASE PARA BANCO DE REGULADORES/BOOSTER   HASTA  3 X 500KV"/>
    <x v="42"/>
    <m/>
    <x v="42"/>
    <x v="1"/>
    <n v="12"/>
  </r>
  <r>
    <s v="1BREGU-03"/>
    <s v="INSTALACIÓN DE BASE PARA BANCO DE REGULADORES/BOOSTER   HASTA  3 X 500KV"/>
    <x v="43"/>
    <m/>
    <x v="43"/>
    <x v="1"/>
    <n v="36"/>
  </r>
  <r>
    <s v="1BREGU-03"/>
    <s v="INSTALACIÓN DE BASE PARA BANCO DE REGULADORES/BOOSTER   HASTA  3 X 500KV"/>
    <x v="30"/>
    <m/>
    <x v="30"/>
    <x v="1"/>
    <n v="66"/>
  </r>
  <r>
    <s v="1BREGU-03"/>
    <s v="INSTALACIÓN DE BASE PARA BANCO DE REGULADORES/BOOSTER   HASTA  3 X 500KV"/>
    <x v="44"/>
    <m/>
    <x v="44"/>
    <x v="1"/>
    <n v="26"/>
  </r>
  <r>
    <s v="1BREGU-03"/>
    <s v="INSTALACIÓN DE BASE PARA BANCO DE REGULADORES/BOOSTER   HASTA  3 X 500KV"/>
    <x v="32"/>
    <m/>
    <x v="32"/>
    <x v="1"/>
    <n v="54"/>
  </r>
  <r>
    <s v="1BREGU-04"/>
    <s v="INSTALACIÓN DE BASE PARA BANCO DE REGULADORES/BOOSTER MAYOR A  3 X 500 KV"/>
    <x v="39"/>
    <m/>
    <x v="39"/>
    <x v="1"/>
    <n v="16"/>
  </r>
  <r>
    <s v="1BREGU-04"/>
    <s v="INSTALACIÓN DE BASE PARA BANCO DE REGULADORES/BOOSTER MAYOR A  3 X 500 KV"/>
    <x v="40"/>
    <m/>
    <x v="40"/>
    <x v="1"/>
    <n v="26"/>
  </r>
  <r>
    <s v="1BREGU-04"/>
    <s v="INSTALACIÓN DE BASE PARA BANCO DE REGULADORES/BOOSTER MAYOR A  3 X 500 KV"/>
    <x v="41"/>
    <n v="1002330"/>
    <x v="41"/>
    <x v="1"/>
    <n v="14"/>
  </r>
  <r>
    <s v="1BREGU-04"/>
    <s v="INSTALACIÓN DE BASE PARA BANCO DE REGULADORES/BOOSTER MAYOR A  3 X 500 KV"/>
    <x v="42"/>
    <m/>
    <x v="42"/>
    <x v="1"/>
    <n v="12"/>
  </r>
  <r>
    <s v="1BREGU-04"/>
    <s v="INSTALACIÓN DE BASE PARA BANCO DE REGULADORES/BOOSTER MAYOR A  3 X 500 KV"/>
    <x v="43"/>
    <m/>
    <x v="43"/>
    <x v="1"/>
    <n v="36"/>
  </r>
  <r>
    <s v="1BREGU-04"/>
    <s v="INSTALACIÓN DE BASE PARA BANCO DE REGULADORES/BOOSTER MAYOR A  3 X 500 KV"/>
    <x v="30"/>
    <m/>
    <x v="30"/>
    <x v="1"/>
    <n v="66"/>
  </r>
  <r>
    <s v="1BREGU-04"/>
    <s v="INSTALACIÓN DE BASE PARA BANCO DE REGULADORES/BOOSTER MAYOR A  3 X 500 KV"/>
    <x v="44"/>
    <m/>
    <x v="44"/>
    <x v="1"/>
    <n v="26"/>
  </r>
  <r>
    <s v="1BREGU-04"/>
    <s v="INSTALACIÓN DE BASE PARA BANCO DE REGULADORES/BOOSTER MAYOR A  3 X 500 KV"/>
    <x v="32"/>
    <m/>
    <x v="32"/>
    <x v="1"/>
    <n v="54"/>
  </r>
  <r>
    <s v="1CABT-03"/>
    <s v="INSTALACIÓN DE CAJA DERIVADORA AF (DE 16 A 30 SALIDAS)"/>
    <x v="45"/>
    <n v="1002312"/>
    <x v="45"/>
    <x v="1"/>
    <n v="3"/>
  </r>
  <r>
    <s v="1CABT-03"/>
    <s v="INSTALACIÓN DE CAJA DERIVADORA AF (DE 16 A 30 SALIDAS)"/>
    <x v="46"/>
    <n v="1001791"/>
    <x v="46"/>
    <x v="1"/>
    <n v="2"/>
  </r>
  <r>
    <s v="1CABT-03"/>
    <s v="INSTALACIÓN DE CAJA DERIVADORA AF (DE 16 A 30 SALIDAS)"/>
    <x v="47"/>
    <n v="1001789"/>
    <x v="47"/>
    <x v="0"/>
    <n v="1"/>
  </r>
  <r>
    <s v="1CABT-03"/>
    <s v="INSTALACIÓN DE CAJA DERIVADORA AF (DE 16 A 30 SALIDAS)"/>
    <x v="48"/>
    <n v="1009926"/>
    <x v="48"/>
    <x v="1"/>
    <n v="1"/>
  </r>
  <r>
    <s v="1CABT-03"/>
    <s v="INSTALACIÓN DE CAJA DERIVADORA AF (DE 16 A 30 SALIDAS)"/>
    <x v="49"/>
    <n v="1009755"/>
    <x v="49"/>
    <x v="0"/>
    <n v="1.5"/>
  </r>
  <r>
    <s v="1CABT-03"/>
    <s v="INSTALACIÓN DE CAJA DERIVADORA AF (DE 16 A 30 SALIDAS)"/>
    <x v="50"/>
    <n v="1002388"/>
    <x v="50"/>
    <x v="1"/>
    <n v="1"/>
  </r>
  <r>
    <s v="1CABT-03"/>
    <s v="INSTALACIÓN DE CAJA DERIVADORA AF (DE 16 A 30 SALIDAS)"/>
    <x v="51"/>
    <n v="1009792"/>
    <x v="51"/>
    <x v="1"/>
    <n v="1"/>
  </r>
  <r>
    <s v="1CABT-03"/>
    <s v="INSTALACIÓN DE CAJA DERIVADORA AF (DE 16 A 30 SALIDAS)"/>
    <x v="52"/>
    <n v="1002201"/>
    <x v="52"/>
    <x v="1"/>
    <n v="3"/>
  </r>
  <r>
    <s v="1CABT-05"/>
    <s v="INSTALACIÓN DE DOS CAJAS DERIVADORAS EN UN MISMO PUNTO AF (30 SALIDAS)"/>
    <x v="45"/>
    <n v="1002312"/>
    <x v="45"/>
    <x v="1"/>
    <n v="3"/>
  </r>
  <r>
    <s v="1CABT-05"/>
    <s v="INSTALACIÓN DE DOS CAJAS DERIVADORAS EN UN MISMO PUNTO AF (30 SALIDAS)"/>
    <x v="46"/>
    <n v="1001791"/>
    <x v="46"/>
    <x v="1"/>
    <n v="2"/>
  </r>
  <r>
    <s v="1CABT-05"/>
    <s v="INSTALACIÓN DE DOS CAJAS DERIVADORAS EN UN MISMO PUNTO AF (30 SALIDAS)"/>
    <x v="47"/>
    <n v="1001789"/>
    <x v="47"/>
    <x v="0"/>
    <n v="1"/>
  </r>
  <r>
    <s v="1CABT-05"/>
    <s v="INSTALACIÓN DE DOS CAJAS DERIVADORAS EN UN MISMO PUNTO AF (30 SALIDAS)"/>
    <x v="48"/>
    <n v="1009926"/>
    <x v="48"/>
    <x v="1"/>
    <n v="1"/>
  </r>
  <r>
    <s v="1CABT-05"/>
    <s v="INSTALACIÓN DE DOS CAJAS DERIVADORAS EN UN MISMO PUNTO AF (30 SALIDAS)"/>
    <x v="49"/>
    <n v="1009755"/>
    <x v="49"/>
    <x v="0"/>
    <n v="1.5"/>
  </r>
  <r>
    <s v="1CABT-05"/>
    <s v="INSTALACIÓN DE DOS CAJAS DERIVADORAS EN UN MISMO PUNTO AF (30 SALIDAS)"/>
    <x v="50"/>
    <n v="1002388"/>
    <x v="50"/>
    <x v="1"/>
    <n v="1"/>
  </r>
  <r>
    <s v="1CABT-05"/>
    <s v="INSTALACIÓN DE DOS CAJAS DERIVADORAS EN UN MISMO PUNTO AF (30 SALIDAS)"/>
    <x v="51"/>
    <n v="1009792"/>
    <x v="51"/>
    <x v="1"/>
    <n v="1"/>
  </r>
  <r>
    <s v="1CABT-05"/>
    <s v="INSTALACIÓN DE DOS CAJAS DERIVADORAS EN UN MISMO PUNTO AF (30 SALIDAS)"/>
    <x v="52"/>
    <n v="1002201"/>
    <x v="52"/>
    <x v="1"/>
    <n v="3"/>
  </r>
  <r>
    <s v="1CABT-06"/>
    <s v="INSTALACIÓN DE DOS CAJAS DERIVADORAS EN UN MISMO PUNTO AF (40 SALIDAS)"/>
    <x v="45"/>
    <n v="1002312"/>
    <x v="45"/>
    <x v="1"/>
    <n v="3"/>
  </r>
  <r>
    <s v="1CABT-06"/>
    <s v="INSTALACIÓN DE DOS CAJAS DERIVADORAS EN UN MISMO PUNTO AF (40 SALIDAS)"/>
    <x v="46"/>
    <n v="1001791"/>
    <x v="46"/>
    <x v="1"/>
    <n v="2"/>
  </r>
  <r>
    <s v="1CABT-06"/>
    <s v="INSTALACIÓN DE DOS CAJAS DERIVADORAS EN UN MISMO PUNTO AF (40 SALIDAS)"/>
    <x v="47"/>
    <n v="1001789"/>
    <x v="47"/>
    <x v="0"/>
    <n v="1"/>
  </r>
  <r>
    <s v="1CABT-06"/>
    <s v="INSTALACIÓN DE DOS CAJAS DERIVADORAS EN UN MISMO PUNTO AF (40 SALIDAS)"/>
    <x v="53"/>
    <n v="1009804"/>
    <x v="53"/>
    <x v="1"/>
    <n v="1"/>
  </r>
  <r>
    <s v="1CABT-06"/>
    <s v="INSTALACIÓN DE DOS CAJAS DERIVADORAS EN UN MISMO PUNTO AF (40 SALIDAS)"/>
    <x v="49"/>
    <n v="1009755"/>
    <x v="49"/>
    <x v="0"/>
    <n v="1.5"/>
  </r>
  <r>
    <s v="1CABT-06"/>
    <s v="INSTALACIÓN DE DOS CAJAS DERIVADORAS EN UN MISMO PUNTO AF (40 SALIDAS)"/>
    <x v="50"/>
    <n v="1002388"/>
    <x v="50"/>
    <x v="1"/>
    <n v="1"/>
  </r>
  <r>
    <s v="1CABT-06"/>
    <s v="INSTALACIÓN DE DOS CAJAS DERIVADORAS EN UN MISMO PUNTO AF (40 SALIDAS)"/>
    <x v="51"/>
    <n v="1009792"/>
    <x v="51"/>
    <x v="1"/>
    <n v="1"/>
  </r>
  <r>
    <s v="1CABT-06"/>
    <s v="INSTALACIÓN DE DOS CAJAS DERIVADORAS EN UN MISMO PUNTO AF (40 SALIDAS)"/>
    <x v="52"/>
    <n v="1002201"/>
    <x v="52"/>
    <x v="1"/>
    <n v="3"/>
  </r>
  <r>
    <s v="1CDA-MT"/>
    <s v="Instalación de Cruceta Doble de Acero   para Media Tensión (cruceta de 8')"/>
    <x v="54"/>
    <n v="1002283"/>
    <x v="54"/>
    <x v="1"/>
    <n v="5"/>
  </r>
  <r>
    <s v="1CDA-MT"/>
    <s v="Instalación de Cruceta Doble de Acero   para Media Tensión (cruceta de 8')"/>
    <x v="55"/>
    <n v="1002308"/>
    <x v="55"/>
    <x v="1"/>
    <n v="1"/>
  </r>
  <r>
    <s v="1CDA-MT"/>
    <s v="Instalación de Cruceta Doble de Acero   para Media Tensión (cruceta de 8')"/>
    <x v="56"/>
    <n v="1002325"/>
    <x v="56"/>
    <x v="1"/>
    <n v="4"/>
  </r>
  <r>
    <s v="1CDA-MT"/>
    <s v="Instalación de Cruceta Doble de Acero   para Media Tensión (cruceta de 8')"/>
    <x v="57"/>
    <n v="1001241"/>
    <x v="57"/>
    <x v="1"/>
    <n v="4"/>
  </r>
  <r>
    <s v="1CDA-MT"/>
    <s v="Instalación de Cruceta Doble de Acero   para Media Tensión (cruceta de 8')"/>
    <x v="58"/>
    <n v="1002083"/>
    <x v="58"/>
    <x v="1"/>
    <n v="2"/>
  </r>
  <r>
    <s v="1CDA-MT"/>
    <s v="Instalación de Cruceta Doble de Acero   para Media Tensión (cruceta de 8')"/>
    <x v="59"/>
    <n v="1002204"/>
    <x v="59"/>
    <x v="1"/>
    <n v="4"/>
  </r>
  <r>
    <s v="1CDA-MT"/>
    <s v="Instalación de Cruceta Doble de Acero   para Media Tensión (cruceta de 8')"/>
    <x v="52"/>
    <n v="1002201"/>
    <x v="52"/>
    <x v="1"/>
    <n v="1"/>
  </r>
  <r>
    <s v="1CDA-MT"/>
    <s v="Instalación de Cruceta Doble de Acero   para Media Tensión (cruceta de 8')"/>
    <x v="30"/>
    <n v="1002205"/>
    <x v="30"/>
    <x v="1"/>
    <n v="18"/>
  </r>
  <r>
    <s v="1CO-001"/>
    <s v="INSTALACIÓN TENDIDO DE LÍNEA  1/0 AL"/>
    <x v="60"/>
    <n v="1000162"/>
    <x v="60"/>
    <x v="0"/>
    <n v="1.05"/>
  </r>
  <r>
    <s v="1CO-002"/>
    <s v="INSTALACIÓN Tendido DE LÍNEA  2/0 AL"/>
    <x v="61"/>
    <n v="1000163"/>
    <x v="61"/>
    <x v="0"/>
    <n v="1.05"/>
  </r>
  <r>
    <s v="1CO-003"/>
    <s v="INSTALACI'ON CONDUCTOR TRIPLEX 2/0AL (BT)"/>
    <x v="62"/>
    <n v="1000160"/>
    <x v="62"/>
    <x v="0"/>
    <n v="1.05"/>
  </r>
  <r>
    <s v="1CO-003"/>
    <s v="INSTALACI'ON CONDUCTOR TRIPLEX 2/0AL (BT)"/>
    <x v="62"/>
    <n v="1000160"/>
    <x v="62"/>
    <x v="0"/>
    <n v="1.05"/>
  </r>
  <r>
    <s v="1CO-004"/>
    <s v="INSTALACIÓN Tendido DE LÍNEA 465.4 MCM AL"/>
    <x v="63"/>
    <n v="1000165"/>
    <x v="63"/>
    <x v="0"/>
    <n v="1.05"/>
  </r>
  <r>
    <s v="1CO-005"/>
    <s v="INSTALACIÓN DE TENDIDO DE CONDUCTOR TRIPLEX 2/0 NEUTRO 2/0"/>
    <x v="62"/>
    <n v="1000160"/>
    <x v="62"/>
    <x v="0"/>
    <n v="1.05"/>
  </r>
  <r>
    <s v="1CO-006"/>
    <s v="INSTALACIÓN DE TENDIDO DE CONDUCTOR TRIPLEX 4/0 NEUTRO 4/0"/>
    <x v="64"/>
    <n v="1000161"/>
    <x v="64"/>
    <x v="0"/>
    <n v="1.05"/>
  </r>
  <r>
    <s v="1COBT-01"/>
    <s v="INSTALACIÓN Tendido DE LÍNEA CONDUCTOR BT TRIPLEX. NO 2/ NO 4 "/>
    <x v="65"/>
    <n v="1000159"/>
    <x v="65"/>
    <x v="0"/>
    <n v="1.05"/>
  </r>
  <r>
    <s v="1CONE-01"/>
    <s v="INSTALACIÓN EMPALME AEREO MT (465.4 A 465.4)"/>
    <x v="66"/>
    <n v="1001762"/>
    <x v="66"/>
    <x v="1"/>
    <n v="2"/>
  </r>
  <r>
    <s v="1CONE-01"/>
    <s v="INSTALACIÓN EMPALME AEREO MT (465.4 A 465.4)"/>
    <x v="63"/>
    <n v="1000165"/>
    <x v="63"/>
    <x v="0"/>
    <n v="1.5"/>
  </r>
  <r>
    <s v="1CONE-02"/>
    <s v="INSTALACIÓN EMPALME AEREO MT (465.4 MCM A 4/0)"/>
    <x v="67"/>
    <n v="1001763"/>
    <x v="67"/>
    <x v="1"/>
    <n v="1"/>
  </r>
  <r>
    <s v="1CONE-02"/>
    <s v="INSTALACIÓN EMPALME AEREO MT (465.4 MCM A 4/0)"/>
    <x v="68"/>
    <n v="1001757"/>
    <x v="68"/>
    <x v="1"/>
    <n v="1"/>
  </r>
  <r>
    <s v="1CONE-02"/>
    <s v="INSTALACIÓN EMPALME AEREO MT (465.4 MCM A 4/0)"/>
    <x v="69"/>
    <n v="1000164"/>
    <x v="69"/>
    <x v="0"/>
    <n v="1.5"/>
  </r>
  <r>
    <s v="1CONE-03"/>
    <s v="INSTALACIÓNALACION EMPALME AEREO MT (465.4 A 2/0)"/>
    <x v="70"/>
    <n v="1004754"/>
    <x v="70"/>
    <x v="1"/>
    <n v="1"/>
  </r>
  <r>
    <s v="1CONE-03"/>
    <s v="INSTALACIÓNALACION EMPALME AEREO MT (465.4 A 2/0)"/>
    <x v="71"/>
    <n v="1001760"/>
    <x v="71"/>
    <x v="1"/>
    <n v="1"/>
  </r>
  <r>
    <s v="1CONE-03"/>
    <s v="INSTALACIÓNALACION EMPALME AEREO MT (465.4 A 2/0)"/>
    <x v="61"/>
    <n v="1000163"/>
    <x v="61"/>
    <x v="0"/>
    <n v="1.5"/>
  </r>
  <r>
    <s v="1CONE-04"/>
    <s v="INSTALACIÓN EMPALME AEREO MT (4/0 A 4/0)"/>
    <x v="68"/>
    <n v="1001757"/>
    <x v="68"/>
    <x v="1"/>
    <n v="2"/>
  </r>
  <r>
    <s v="1CONE-04"/>
    <s v="INSTALACIÓN EMPALME AEREO MT (4/0 A 4/0)"/>
    <x v="69"/>
    <n v="1000164"/>
    <x v="69"/>
    <x v="0"/>
    <n v="1.5"/>
  </r>
  <r>
    <s v="1CONE-05"/>
    <s v="INSTALACIÓN EMPALME AEREO MT (4/0 A 2/0)"/>
    <x v="72"/>
    <n v="1001758"/>
    <x v="72"/>
    <x v="1"/>
    <n v="1"/>
  </r>
  <r>
    <s v="1CONE-05"/>
    <s v="INSTALACIÓN EMPALME AEREO MT (4/0 A 2/0)"/>
    <x v="70"/>
    <n v="1004754"/>
    <x v="70"/>
    <x v="1"/>
    <n v="1"/>
  </r>
  <r>
    <s v="1CONE-05"/>
    <s v="INSTALACIÓN EMPALME AEREO MT (4/0 A 2/0)"/>
    <x v="61"/>
    <n v="1000163"/>
    <x v="61"/>
    <x v="0"/>
    <n v="1.5"/>
  </r>
  <r>
    <s v="1CONE-06"/>
    <s v="INSTALACIÓNALACION EMPALME AEREO MT (2/0 A 2/0)"/>
    <x v="70"/>
    <n v="1004754"/>
    <x v="70"/>
    <x v="1"/>
    <n v="2"/>
  </r>
  <r>
    <s v="1CONE-06"/>
    <s v="INSTALACIÓNALACION EMPALME AEREO MT (2/0 A 2/0)"/>
    <x v="61"/>
    <n v="1000163"/>
    <x v="61"/>
    <x v="0"/>
    <n v="1.5"/>
  </r>
  <r>
    <s v="1CONE-08"/>
    <s v="INSTALACIÓNALACION EMPALME AEREO AISLADO PARA MT."/>
    <x v="73"/>
    <m/>
    <x v="73"/>
    <x v="0"/>
    <n v="2"/>
  </r>
  <r>
    <s v="1CONE-08"/>
    <s v="INSTALACIÓNALACION EMPALME AEREO AISLADO PARA MT."/>
    <x v="68"/>
    <n v="1001757"/>
    <x v="68"/>
    <x v="1"/>
    <n v="2"/>
  </r>
  <r>
    <s v="CO-URDA1"/>
    <s v="Instalación de URD 4/0  registro a registro en tubo pvc"/>
    <x v="73"/>
    <m/>
    <x v="73"/>
    <x v="0"/>
    <n v="1.05"/>
  </r>
  <r>
    <s v="1CO-URDB8"/>
    <s v="INSTALACIÓN METRO DE CONDUCTOR  URD SOBRE TIERRA 4/0"/>
    <x v="73"/>
    <n v="1000098"/>
    <x v="73"/>
    <x v="0"/>
    <n v="1.05"/>
  </r>
  <r>
    <s v="1CO-URDB7"/>
    <s v="INSTALACIÓN METRO DE CONDUCTOR  URD SOBRE TIERRA 2/0"/>
    <x v="74"/>
    <n v="1000097"/>
    <x v="74"/>
    <x v="0"/>
    <n v="1.05"/>
  </r>
  <r>
    <s v="1CO-URDB3"/>
    <s v="INSTALACIÓN METRO DE CONDUCTOR URD BAJO TIERRA 4/0"/>
    <x v="73"/>
    <n v="1000098"/>
    <x v="73"/>
    <x v="0"/>
    <n v="1.05"/>
  </r>
  <r>
    <s v="1CO-URDB2"/>
    <s v="INSTALACIÓN METRO DE CONDUCTOR URD BAJO TIERRA 2/0"/>
    <x v="74"/>
    <n v="1000097"/>
    <x v="74"/>
    <x v="0"/>
    <n v="1.05"/>
  </r>
  <r>
    <s v="1CO-URDB12"/>
    <s v="INSTALACIÓN METRO DE CONDUCTOR  URD SOBRE TIERRA ≤ 1/0"/>
    <x v="75"/>
    <n v="1000095"/>
    <x v="75"/>
    <x v="0"/>
    <n v="1.05"/>
  </r>
  <r>
    <s v="1CSA-MT"/>
    <s v="Instalación de Cruceta simple de Acero para Media Tensión (cruceta de 8')"/>
    <x v="76"/>
    <m/>
    <x v="76"/>
    <x v="1"/>
    <n v="1"/>
  </r>
  <r>
    <s v="1CSA-MT"/>
    <s v="Instalación de Cruceta simple de Acero para Media Tensión (cruceta de 8')"/>
    <x v="55"/>
    <m/>
    <x v="55"/>
    <x v="1"/>
    <n v="1"/>
  </r>
  <r>
    <s v="1CSA-MT"/>
    <s v="Instalación de Cruceta simple de Acero para Media Tensión (cruceta de 8')"/>
    <x v="41"/>
    <m/>
    <x v="77"/>
    <x v="1"/>
    <n v="1"/>
  </r>
  <r>
    <s v="1CSA-MT"/>
    <s v="Instalación de Cruceta simple de Acero para Media Tensión (cruceta de 8')"/>
    <x v="56"/>
    <m/>
    <x v="56"/>
    <x v="1"/>
    <n v="2"/>
  </r>
  <r>
    <s v="1CSA-MT"/>
    <s v="Instalación de Cruceta simple de Acero para Media Tensión (cruceta de 8')"/>
    <x v="57"/>
    <m/>
    <x v="57"/>
    <x v="1"/>
    <n v="2"/>
  </r>
  <r>
    <s v="1CSA-MT"/>
    <s v="Instalación de Cruceta simple de Acero para Media Tensión (cruceta de 8')"/>
    <x v="58"/>
    <m/>
    <x v="58"/>
    <x v="1"/>
    <n v="1"/>
  </r>
  <r>
    <s v="1CSA-MT"/>
    <s v="Instalación de Cruceta simple de Acero para Media Tensión (cruceta de 8')"/>
    <x v="28"/>
    <m/>
    <x v="78"/>
    <x v="1"/>
    <n v="1"/>
  </r>
  <r>
    <s v="1CSA-MT"/>
    <s v="Instalación de Cruceta simple de Acero para Media Tensión (cruceta de 8')"/>
    <x v="59"/>
    <m/>
    <x v="79"/>
    <x v="1"/>
    <n v="2"/>
  </r>
  <r>
    <s v="1CSA-MT"/>
    <s v="Instalación de Cruceta simple de Acero para Media Tensión (cruceta de 8')"/>
    <x v="52"/>
    <m/>
    <x v="80"/>
    <x v="1"/>
    <n v="1"/>
  </r>
  <r>
    <s v="1CSA-MT"/>
    <s v="Instalación de Cruceta simple de Acero para Media Tensión (cruceta de 8')"/>
    <x v="30"/>
    <m/>
    <x v="81"/>
    <x v="1"/>
    <n v="1"/>
  </r>
  <r>
    <s v="1CSA-MT"/>
    <s v="Instalación de Cruceta simple de Acero para Media Tensión (cruceta de 8')"/>
    <x v="44"/>
    <m/>
    <x v="82"/>
    <x v="1"/>
    <n v="1"/>
  </r>
  <r>
    <s v="1CSA-MT"/>
    <s v="Instalación de Cruceta simple de Acero para Media Tensión (cruceta de 8')"/>
    <x v="32"/>
    <m/>
    <x v="83"/>
    <x v="1"/>
    <n v="1"/>
  </r>
  <r>
    <s v="1CV1-MT"/>
    <s v="Instalación de Cruceta simple de Acero en Voladizo para media Tensión (cruceta de 8')"/>
    <x v="77"/>
    <n v="1002329"/>
    <x v="84"/>
    <x v="1"/>
    <n v="2"/>
  </r>
  <r>
    <s v="1CV1-MT"/>
    <s v="Instalación de Cruceta simple de Acero en Voladizo para media Tensión (cruceta de 8')"/>
    <x v="78"/>
    <n v="1002339"/>
    <x v="85"/>
    <x v="1"/>
    <n v="1"/>
  </r>
  <r>
    <s v="1CV1-MT"/>
    <s v="Instalación de Cruceta simple de Acero en Voladizo para media Tensión (cruceta de 8')"/>
    <x v="42"/>
    <n v="1001235"/>
    <x v="42"/>
    <x v="1"/>
    <n v="1"/>
  </r>
  <r>
    <s v="1CV1-MT"/>
    <s v="Instalación de Cruceta simple de Acero en Voladizo para media Tensión (cruceta de 8')"/>
    <x v="58"/>
    <n v="1002083"/>
    <x v="58"/>
    <x v="1"/>
    <n v="1"/>
  </r>
  <r>
    <s v="1CV1-MT"/>
    <s v="Instalación de Cruceta simple de Acero en Voladizo para media Tensión (cruceta de 8')"/>
    <x v="52"/>
    <n v="1002201"/>
    <x v="52"/>
    <x v="1"/>
    <n v="1"/>
  </r>
  <r>
    <s v="1CV1-MT"/>
    <s v="Instalación de Cruceta simple de Acero en Voladizo para media Tensión (cruceta de 8')"/>
    <x v="30"/>
    <n v="1002205"/>
    <x v="30"/>
    <x v="1"/>
    <n v="2"/>
  </r>
  <r>
    <s v="1CV1-MT"/>
    <s v="Instalación de Cruceta simple de Acero en Voladizo para media Tensión (cruceta de 8')"/>
    <x v="32"/>
    <n v="1002185"/>
    <x v="32"/>
    <x v="1"/>
    <n v="2"/>
  </r>
  <r>
    <s v="1CVM4-MT"/>
    <s v="Cruceta doble de acero en voladizo para media tension"/>
    <x v="79"/>
    <n v="1001244"/>
    <x v="86"/>
    <x v="1"/>
    <n v="2"/>
  </r>
  <r>
    <s v="1CVM4-MT"/>
    <s v="Cruceta doble de acero en voladizo para media tension"/>
    <x v="79"/>
    <n v="1001244"/>
    <x v="86"/>
    <x v="1"/>
    <n v="2"/>
  </r>
  <r>
    <s v="1CVM4-MT"/>
    <s v="Cruceta doble de acero en voladizo para media tension"/>
    <x v="54"/>
    <n v="1002283"/>
    <x v="54"/>
    <x v="1"/>
    <n v="8"/>
  </r>
  <r>
    <s v="1CVM4-MT"/>
    <s v="Cruceta doble de acero en voladizo para media tension"/>
    <x v="54"/>
    <n v="1002283"/>
    <x v="54"/>
    <x v="1"/>
    <n v="8"/>
  </r>
  <r>
    <s v="1CVM4-MT"/>
    <s v="Cruceta doble de acero en voladizo para media tension"/>
    <x v="23"/>
    <n v="1002331"/>
    <x v="23"/>
    <x v="1"/>
    <n v="1"/>
  </r>
  <r>
    <s v="1CVM4-MT"/>
    <s v="Cruceta doble de acero en voladizo para media tension"/>
    <x v="23"/>
    <n v="1002331"/>
    <x v="23"/>
    <x v="1"/>
    <n v="1"/>
  </r>
  <r>
    <s v="1CVM4-MT"/>
    <s v="Cruceta doble de acero en voladizo para media tension"/>
    <x v="80"/>
    <n v="1002311"/>
    <x v="87"/>
    <x v="1"/>
    <n v="6"/>
  </r>
  <r>
    <s v="1CVM4-MT"/>
    <s v="Cruceta doble de acero en voladizo para media tension"/>
    <x v="80"/>
    <n v="1002311"/>
    <x v="87"/>
    <x v="1"/>
    <n v="6"/>
  </r>
  <r>
    <s v="1CVM4-MT"/>
    <s v="Cruceta doble de acero en voladizo para media tension"/>
    <x v="42"/>
    <n v="1001235"/>
    <x v="42"/>
    <x v="1"/>
    <n v="2"/>
  </r>
  <r>
    <s v="1CVM4-MT"/>
    <s v="Cruceta doble de acero en voladizo para media tension"/>
    <x v="42"/>
    <n v="1001235"/>
    <x v="42"/>
    <x v="1"/>
    <n v="2"/>
  </r>
  <r>
    <s v="1CVM4-MT"/>
    <s v="Cruceta doble de acero en voladizo para media tension"/>
    <x v="81"/>
    <n v="1002083"/>
    <x v="88"/>
    <x v="1"/>
    <n v="4"/>
  </r>
  <r>
    <s v="1CVM4-MT"/>
    <s v="Cruceta doble de acero en voladizo para media tension"/>
    <x v="81"/>
    <n v="1002083"/>
    <x v="88"/>
    <x v="1"/>
    <n v="4"/>
  </r>
  <r>
    <s v="1CVM4-MT"/>
    <s v="Cruceta doble de acero en voladizo para media tension"/>
    <x v="52"/>
    <n v="1002201"/>
    <x v="52"/>
    <x v="1"/>
    <n v="6"/>
  </r>
  <r>
    <s v="1CVM4-MT"/>
    <s v="Cruceta doble de acero en voladizo para media tension"/>
    <x v="52"/>
    <n v="1002201"/>
    <x v="52"/>
    <x v="1"/>
    <n v="6"/>
  </r>
  <r>
    <s v="1CVM4-MT"/>
    <s v="Cruceta doble de acero en voladizo para media tension"/>
    <x v="30"/>
    <n v="1002205"/>
    <x v="30"/>
    <x v="1"/>
    <n v="29"/>
  </r>
  <r>
    <s v="1CVM4-MT"/>
    <s v="Cruceta doble de acero en voladizo para media tension"/>
    <x v="30"/>
    <n v="1002205"/>
    <x v="30"/>
    <x v="1"/>
    <n v="29"/>
  </r>
  <r>
    <s v="1EA-ST"/>
    <s v="INSTALACIÓN ESPIGA DE ACERO EN CRUCETA 34.5KV"/>
    <x v="82"/>
    <n v="1000018"/>
    <x v="89"/>
    <x v="1"/>
    <n v="1"/>
  </r>
  <r>
    <s v="1EA-ST"/>
    <s v="INSTALACIÓN ESPIGA DE ACERO EN CRUCETA 34.5KV"/>
    <x v="83"/>
    <n v="1009779"/>
    <x v="90"/>
    <x v="1"/>
    <n v="1"/>
  </r>
  <r>
    <s v="1EC-MT"/>
    <s v="Instalación de Aislador en Cabeza de Poste para Media Tensión"/>
    <x v="84"/>
    <n v="1000004"/>
    <x v="91"/>
    <x v="1"/>
    <n v="1"/>
  </r>
  <r>
    <s v="1EC-MT"/>
    <s v="Instalación de Aislador en Cabeza de Poste para Media Tensión"/>
    <x v="41"/>
    <n v="1002330"/>
    <x v="41"/>
    <x v="1"/>
    <n v="2"/>
  </r>
  <r>
    <s v="1EC-MT"/>
    <s v="Instalación de Aislador en Cabeza de Poste para Media Tensión"/>
    <x v="83"/>
    <n v="1003156"/>
    <x v="90"/>
    <x v="1"/>
    <n v="1"/>
  </r>
  <r>
    <s v="1EC-MT"/>
    <s v="Instalación de Aislador en Cabeza de Poste para Media Tensión"/>
    <x v="85"/>
    <n v="1004822"/>
    <x v="92"/>
    <x v="1"/>
    <n v="1"/>
  </r>
  <r>
    <s v="1EC-MT"/>
    <s v="Instalación de Aislador en Cabeza de Poste para Media Tensión"/>
    <x v="30"/>
    <n v="1002205"/>
    <x v="30"/>
    <x v="1"/>
    <n v="2"/>
  </r>
  <r>
    <s v="1EC-MT"/>
    <s v="Instalación de Aislador en Cabeza de Poste para Media Tensión"/>
    <x v="31"/>
    <n v="1000050"/>
    <x v="31"/>
    <x v="0"/>
    <n v="1"/>
  </r>
  <r>
    <s v="1EC-MT"/>
    <s v="Instalación de Aislador en Cabeza de Poste para Media Tensión"/>
    <x v="32"/>
    <n v="1002185"/>
    <x v="32"/>
    <x v="1"/>
    <n v="2"/>
  </r>
  <r>
    <s v="1EC-ST"/>
    <s v="INSTALACIÓN DE ESPIGA DE ACERO EN CABEZA DE POSTE A 34.5KV"/>
    <x v="82"/>
    <n v="1000018"/>
    <x v="89"/>
    <x v="1"/>
    <n v="1"/>
  </r>
  <r>
    <s v="1EC-ST"/>
    <s v="INSTALACIÓN DE ESPIGA DE ACERO EN CABEZA DE POSTE A 34.5KV"/>
    <x v="85"/>
    <m/>
    <x v="92"/>
    <x v="1"/>
    <n v="1"/>
  </r>
  <r>
    <s v="1EJUM-1A"/>
    <s v="INSTALACIÓN EMPALME JUMPER MT EN POSTE DE 465.4 A 465.4"/>
    <x v="66"/>
    <n v="1001762"/>
    <x v="66"/>
    <x v="1"/>
    <n v="2"/>
  </r>
  <r>
    <s v="1EJUM-1A"/>
    <s v="INSTALACIÓN EMPALME JUMPER MT EN POSTE DE 465.4 A 465.4"/>
    <x v="63"/>
    <n v="1000165"/>
    <x v="63"/>
    <x v="0"/>
    <n v="1.5"/>
  </r>
  <r>
    <s v="1EJUM-1B"/>
    <s v="INSTALACIÓN EMPALME JUMPER MT EN POSTE DE 465.5 A 4/0"/>
    <x v="67"/>
    <n v="1001763"/>
    <x v="67"/>
    <x v="1"/>
    <n v="2"/>
  </r>
  <r>
    <s v="1EJUM-1B"/>
    <s v="INSTALACIÓN EMPALME JUMPER MT EN POSTE DE 465.5 A 4/0"/>
    <x v="68"/>
    <n v="1001757"/>
    <x v="68"/>
    <x v="1"/>
    <n v="1"/>
  </r>
  <r>
    <s v="1EJUM-1B"/>
    <s v="INSTALACIÓN EMPALME JUMPER MT EN POSTE DE 465.5 A 4/0"/>
    <x v="69"/>
    <n v="1000164"/>
    <x v="69"/>
    <x v="0"/>
    <n v="1.5"/>
  </r>
  <r>
    <s v="1EJUM-1C"/>
    <s v="INSTALACIÓN EMPALME JUMPER MT EN POSTE DE 465.4 A 2/0"/>
    <x v="70"/>
    <n v="1004754"/>
    <x v="70"/>
    <x v="1"/>
    <n v="1"/>
  </r>
  <r>
    <s v="1EJUM-1C"/>
    <s v="INSTALACIÓN EMPALME JUMPER MT EN POSTE DE 465.4 A 2/0"/>
    <x v="71"/>
    <n v="1001760"/>
    <x v="71"/>
    <x v="1"/>
    <n v="1"/>
  </r>
  <r>
    <s v="1EJUM-1C"/>
    <s v="INSTALACIÓN EMPALME JUMPER MT EN POSTE DE 465.4 A 2/0"/>
    <x v="61"/>
    <n v="1000163"/>
    <x v="61"/>
    <x v="0"/>
    <n v="1.5"/>
  </r>
  <r>
    <s v="1EJUM-1D"/>
    <s v="INSTALACIÓN EMPALME JUMPER MT EN POSTE DE 4/0 A 4/0"/>
    <x v="68"/>
    <n v="1001757"/>
    <x v="68"/>
    <x v="1"/>
    <n v="2"/>
  </r>
  <r>
    <s v="1EJUM-1D"/>
    <s v="INSTALACIÓN EMPALME JUMPER MT EN POSTE DE 4/0 A 4/0"/>
    <x v="69"/>
    <n v="1000164"/>
    <x v="69"/>
    <x v="0"/>
    <n v="1.5"/>
  </r>
  <r>
    <s v="1EJUM-1E"/>
    <s v="INSTALACIÓN EMPALME JUMPER MT EN POSTE DE 4/0 A 2/0"/>
    <x v="68"/>
    <n v="1001757"/>
    <x v="68"/>
    <x v="1"/>
    <n v="2"/>
  </r>
  <r>
    <s v="1EJUM-1E"/>
    <s v="INSTALACIÓN EMPALME JUMPER MT EN POSTE DE 4/0 A 2/0"/>
    <x v="69"/>
    <n v="1000164"/>
    <x v="69"/>
    <x v="0"/>
    <n v="1.5"/>
  </r>
  <r>
    <s v="1EJUM-1F"/>
    <s v="INSTALACIÓN EMPALME JUMPER MT EN POSTE DE 2/0 A 2/0"/>
    <x v="70"/>
    <n v="1004754"/>
    <x v="70"/>
    <x v="1"/>
    <n v="2"/>
  </r>
  <r>
    <s v="1EJUM-1F"/>
    <s v="INSTALACIÓN EMPALME JUMPER MT EN POSTE DE 2/0 A 2/0"/>
    <x v="61"/>
    <n v="1000163"/>
    <x v="61"/>
    <x v="0"/>
    <n v="1.5"/>
  </r>
  <r>
    <s v="1EJUM-1J"/>
    <s v="INSTALACIÓN EMPALME EN CABLE TRIPLEX 2/0."/>
    <x v="86"/>
    <n v="1001768"/>
    <x v="93"/>
    <x v="1"/>
    <n v="4"/>
  </r>
  <r>
    <s v="1EJUM-1J"/>
    <s v="INSTALACIÓN EMPALME EN CABLE TRIPLEX 2/0."/>
    <x v="68"/>
    <n v="1001757"/>
    <x v="68"/>
    <x v="1"/>
    <n v="2"/>
  </r>
  <r>
    <s v="1EJUM-1J"/>
    <s v="INSTALACIÓN EMPALME EN CABLE TRIPLEX 2/0."/>
    <x v="62"/>
    <n v="1000160"/>
    <x v="62"/>
    <x v="0"/>
    <n v="1.5"/>
  </r>
  <r>
    <s v="1EJUM-1M"/>
    <s v="INSTALACIÓN EMPALME EN CABLE TRIPLEX 4/0"/>
    <x v="86"/>
    <n v="1001768"/>
    <x v="93"/>
    <x v="1"/>
    <n v="4"/>
  </r>
  <r>
    <s v="1EJUM-1M"/>
    <s v="INSTALACIÓN EMPALME EN CABLE TRIPLEX 4/0"/>
    <x v="68"/>
    <n v="1001757"/>
    <x v="68"/>
    <x v="1"/>
    <n v="2"/>
  </r>
  <r>
    <s v="1EJUM-1M"/>
    <s v="INSTALACIÓN EMPALME EN CABLE TRIPLEX 4/0"/>
    <x v="64"/>
    <n v="1000161"/>
    <x v="64"/>
    <x v="0"/>
    <n v="1.5"/>
  </r>
  <r>
    <s v="1F1AF-BT"/>
    <s v="Instalación de Fin de Linea AF Baja Tensión en Cruceta de Acero"/>
    <x v="87"/>
    <n v="1000742"/>
    <x v="94"/>
    <x v="1"/>
    <n v="1"/>
  </r>
  <r>
    <s v="1F1AF-BT"/>
    <s v="Instalación de Fin de Linea AF Baja Tensión en Cruceta de Acero"/>
    <x v="87"/>
    <n v="1000742"/>
    <x v="94"/>
    <x v="1"/>
    <n v="1"/>
  </r>
  <r>
    <s v="1F1AF-BT"/>
    <s v="Instalación de Fin de Linea AF Baja Tensión en Cruceta de Acero"/>
    <x v="12"/>
    <n v="1002390"/>
    <x v="12"/>
    <x v="1"/>
    <n v="1"/>
  </r>
  <r>
    <s v="1F1AF-BT"/>
    <s v="Instalación de Fin de Linea AF Baja Tensión en Cruceta de Acero"/>
    <x v="12"/>
    <n v="1002390"/>
    <x v="12"/>
    <x v="1"/>
    <n v="1"/>
  </r>
  <r>
    <s v="1F1-BT"/>
    <s v="INSTALACIÓN DE FIN BAJA TENSIÓN (CABLE NEUTRO)"/>
    <x v="54"/>
    <n v="1002283"/>
    <x v="54"/>
    <x v="1"/>
    <n v="1"/>
  </r>
  <r>
    <s v="1F1-BT"/>
    <s v="INSTALACIÓN DE FIN BAJA TENSIÓN (CABLE NEUTRO)"/>
    <x v="87"/>
    <n v="1000742"/>
    <x v="94"/>
    <x v="1"/>
    <n v="1"/>
  </r>
  <r>
    <s v="1F1-BT"/>
    <s v="INSTALACIÓN DE FIN BAJA TENSIÓN (CABLE NEUTRO)"/>
    <x v="12"/>
    <n v="1002390"/>
    <x v="12"/>
    <x v="1"/>
    <n v="1"/>
  </r>
  <r>
    <s v="1F1-BT"/>
    <s v="INSTALACIÓN DE FIN BAJA TENSIÓN (CABLE NEUTRO)"/>
    <x v="30"/>
    <n v="1002205"/>
    <x v="30"/>
    <x v="1"/>
    <n v="2"/>
  </r>
  <r>
    <s v="1F1-BT"/>
    <s v="INSTALACIÓN DE FIN BAJA TENSIÓN (CABLE NEUTRO)"/>
    <x v="38"/>
    <n v="1002191"/>
    <x v="38"/>
    <x v="1"/>
    <n v="2"/>
  </r>
  <r>
    <s v="1F1-MT"/>
    <s v="INSTALACION FIN DE MEDIA TENSION EN POSTE"/>
    <x v="76"/>
    <m/>
    <x v="76"/>
    <x v="1"/>
    <n v="1"/>
  </r>
  <r>
    <s v="1F1-MT"/>
    <s v="INSTALACION FIN DE MEDIA TENSION EN POSTE"/>
    <x v="88"/>
    <m/>
    <x v="95"/>
    <x v="1"/>
    <n v="1"/>
  </r>
  <r>
    <s v="1F1-MT"/>
    <s v="INSTALACION FIN DE MEDIA TENSION EN POSTE"/>
    <x v="54"/>
    <m/>
    <x v="96"/>
    <x v="1"/>
    <n v="1"/>
  </r>
  <r>
    <s v="1F1-MT"/>
    <s v="INSTALACION FIN DE MEDIA TENSION EN POSTE"/>
    <x v="89"/>
    <m/>
    <x v="97"/>
    <x v="1"/>
    <n v="1"/>
  </r>
  <r>
    <s v="1F1-MT"/>
    <s v="INSTALACION FIN DE MEDIA TENSION EN POSTE"/>
    <x v="87"/>
    <m/>
    <x v="98"/>
    <x v="1"/>
    <n v="1"/>
  </r>
  <r>
    <s v="1F1-MT"/>
    <s v="INSTALACION FIN DE MEDIA TENSION EN POSTE"/>
    <x v="12"/>
    <m/>
    <x v="99"/>
    <x v="1"/>
    <n v="2"/>
  </r>
  <r>
    <s v="1F1-MT"/>
    <s v="INSTALACION FIN DE MEDIA TENSION EN POSTE"/>
    <x v="28"/>
    <m/>
    <x v="78"/>
    <x v="1"/>
    <n v="1"/>
  </r>
  <r>
    <s v="1F1-MT"/>
    <s v="INSTALACION FIN DE MEDIA TENSION EN POSTE"/>
    <x v="90"/>
    <m/>
    <x v="100"/>
    <x v="1"/>
    <n v="1"/>
  </r>
  <r>
    <s v="1F1-MT"/>
    <s v="INSTALACION FIN DE MEDIA TENSION EN POSTE"/>
    <x v="30"/>
    <m/>
    <x v="81"/>
    <x v="1"/>
    <n v="4"/>
  </r>
  <r>
    <s v="1F1-MT"/>
    <s v="INSTALACION FIN DE MEDIA TENSION EN POSTE"/>
    <x v="32"/>
    <m/>
    <x v="83"/>
    <x v="1"/>
    <n v="2"/>
  </r>
  <r>
    <s v="1F2-MT"/>
    <s v="Instalación de Fin Media Tensión Sobre Cruceta Doble de Acero (Con Tornillo de Espaciamiento)"/>
    <x v="88"/>
    <n v="1000005"/>
    <x v="101"/>
    <x v="1"/>
    <n v="1"/>
  </r>
  <r>
    <s v="1F2-MT"/>
    <s v="Instalación de Fin Media Tensión Sobre Cruceta Doble de Acero (Con Tornillo de Espaciamiento)"/>
    <x v="54"/>
    <n v="1002283"/>
    <x v="54"/>
    <x v="1"/>
    <n v="1"/>
  </r>
  <r>
    <s v="1F2-MT"/>
    <s v="Instalación de Fin Media Tensión Sobre Cruceta Doble de Acero (Con Tornillo de Espaciamiento)"/>
    <x v="89"/>
    <n v="1002284"/>
    <x v="102"/>
    <x v="1"/>
    <n v="1"/>
  </r>
  <r>
    <s v="1F2-MT"/>
    <s v="Instalación de Fin Media Tensión Sobre Cruceta Doble de Acero (Con Tornillo de Espaciamiento)"/>
    <x v="87"/>
    <n v="1000742"/>
    <x v="94"/>
    <x v="1"/>
    <n v="1"/>
  </r>
  <r>
    <s v="1F2-MT"/>
    <s v="Instalación de Fin Media Tensión Sobre Cruceta Doble de Acero (Con Tornillo de Espaciamiento)"/>
    <x v="12"/>
    <n v="1002390"/>
    <x v="12"/>
    <x v="1"/>
    <n v="2"/>
  </r>
  <r>
    <s v="1F2-MT"/>
    <s v="Instalación de Fin Media Tensión Sobre Cruceta Doble de Acero (Con Tornillo de Espaciamiento)"/>
    <x v="90"/>
    <n v="1001204"/>
    <x v="103"/>
    <x v="1"/>
    <n v="1"/>
  </r>
  <r>
    <s v="1F2-MT"/>
    <s v="Instalación de Fin Media Tensión Sobre Cruceta Doble de Acero (Con Tornillo de Espaciamiento)"/>
    <x v="30"/>
    <n v="1002205"/>
    <x v="30"/>
    <x v="1"/>
    <n v="3"/>
  </r>
  <r>
    <s v="1F2-MT"/>
    <s v="Instalación de Fin Media Tensión Sobre Cruceta Doble de Acero (Con Tornillo de Espaciamiento)"/>
    <x v="32"/>
    <n v="1002185"/>
    <x v="32"/>
    <x v="1"/>
    <n v="2"/>
  </r>
  <r>
    <s v="1F3-MT"/>
    <s v="Instalación de Fin Media Tensión Sobre Cruceta Doble de Acero"/>
    <x v="88"/>
    <n v="1000005"/>
    <x v="101"/>
    <x v="1"/>
    <n v="1"/>
  </r>
  <r>
    <s v="1F3-MT"/>
    <s v="Instalación de Fin Media Tensión Sobre Cruceta Doble de Acero"/>
    <x v="87"/>
    <n v="1000742"/>
    <x v="94"/>
    <x v="1"/>
    <n v="1"/>
  </r>
  <r>
    <s v="1F3-MT"/>
    <s v="Instalación de Fin Media Tensión Sobre Cruceta Doble de Acero"/>
    <x v="12"/>
    <n v="1002390"/>
    <x v="12"/>
    <x v="1"/>
    <n v="1"/>
  </r>
  <r>
    <s v="1F5-MT"/>
    <s v="INSTALACIÓNALACIÓN DE FIN FLOTANTE PARA MEDIA TENSIÓN"/>
    <x v="88"/>
    <n v="1000005"/>
    <x v="101"/>
    <x v="1"/>
    <n v="2"/>
  </r>
  <r>
    <s v="1F5-MT"/>
    <s v="INSTALACIÓNALACIÓN DE FIN FLOTANTE PARA MEDIA TENSIÓN"/>
    <x v="91"/>
    <n v="1000738"/>
    <x v="104"/>
    <x v="1"/>
    <n v="2"/>
  </r>
  <r>
    <s v="1F5-MT"/>
    <s v="INSTALACIÓNALACIÓN DE FIN FLOTANTE PARA MEDIA TENSIÓN"/>
    <x v="92"/>
    <n v="1001220"/>
    <x v="105"/>
    <x v="1"/>
    <n v="1"/>
  </r>
  <r>
    <s v="1FV-BT"/>
    <s v="MONTAJE CABLE RETENIDA DE POSTE A TIERRA DE BT"/>
    <x v="77"/>
    <n v="1002329"/>
    <x v="84"/>
    <x v="1"/>
    <n v="1"/>
  </r>
  <r>
    <s v="1FV-BT"/>
    <s v="MONTAJE CABLE RETENIDA DE POSTE A TIERRA DE BT"/>
    <x v="77"/>
    <n v="1002329"/>
    <x v="84"/>
    <x v="1"/>
    <n v="1"/>
  </r>
  <r>
    <s v="1FV-BT"/>
    <s v="MONTAJE CABLE RETENIDA DE POSTE A TIERRA DE BT"/>
    <x v="93"/>
    <n v="1000129"/>
    <x v="106"/>
    <x v="0"/>
    <n v="14"/>
  </r>
  <r>
    <s v="1FV-BT"/>
    <s v="MONTAJE CABLE RETENIDA DE POSTE A TIERRA DE BT"/>
    <x v="93"/>
    <n v="1000129"/>
    <x v="106"/>
    <x v="0"/>
    <n v="14"/>
  </r>
  <r>
    <s v="1FV-BT"/>
    <s v="MONTAJE CABLE RETENIDA DE POSTE A TIERRA DE BT"/>
    <x v="94"/>
    <n v="1002395"/>
    <x v="107"/>
    <x v="1"/>
    <n v="1"/>
  </r>
  <r>
    <s v="1FV-BT"/>
    <s v="MONTAJE CABLE RETENIDA DE POSTE A TIERRA DE BT"/>
    <x v="94"/>
    <n v="1002395"/>
    <x v="107"/>
    <x v="1"/>
    <n v="1"/>
  </r>
  <r>
    <s v="1FV-BT"/>
    <s v="MONTAJE CABLE RETENIDA DE POSTE A TIERRA DE BT"/>
    <x v="95"/>
    <n v="1002019"/>
    <x v="108"/>
    <x v="1"/>
    <n v="2"/>
  </r>
  <r>
    <s v="1FV-BT"/>
    <s v="MONTAJE CABLE RETENIDA DE POSTE A TIERRA DE BT"/>
    <x v="95"/>
    <n v="1002019"/>
    <x v="108"/>
    <x v="1"/>
    <n v="2"/>
  </r>
  <r>
    <s v="1FV-BT"/>
    <s v="MONTAJE CABLE RETENIDA DE POSTE A TIERRA DE BT"/>
    <x v="96"/>
    <n v="1001021"/>
    <x v="109"/>
    <x v="1"/>
    <n v="1"/>
  </r>
  <r>
    <s v="1FV-BT"/>
    <s v="MONTAJE CABLE RETENIDA DE POSTE A TIERRA DE BT"/>
    <x v="96"/>
    <n v="1001021"/>
    <x v="109"/>
    <x v="1"/>
    <n v="1"/>
  </r>
  <r>
    <s v="1FV-BT"/>
    <s v="MONTAJE CABLE RETENIDA DE POSTE A TIERRA DE BT"/>
    <x v="30"/>
    <n v="1002205"/>
    <x v="30"/>
    <x v="1"/>
    <n v="1"/>
  </r>
  <r>
    <s v="1FV-BT"/>
    <s v="MONTAJE CABLE RETENIDA DE POSTE A TIERRA DE BT"/>
    <x v="30"/>
    <n v="1002205"/>
    <x v="30"/>
    <x v="1"/>
    <n v="1"/>
  </r>
  <r>
    <s v="1FV-BT"/>
    <s v="MONTAJE CABLE RETENIDA DE POSTE A TIERRA DE BT"/>
    <x v="32"/>
    <n v="1002185"/>
    <x v="32"/>
    <x v="1"/>
    <n v="1"/>
  </r>
  <r>
    <s v="1FV-BT"/>
    <s v="MONTAJE CABLE RETENIDA DE POSTE A TIERRA DE BT"/>
    <x v="32"/>
    <n v="1002185"/>
    <x v="32"/>
    <x v="1"/>
    <n v="1"/>
  </r>
  <r>
    <s v="1FV-MT1"/>
    <s v="INSTALACIÓN DE RETENIDA SENCILLO DE POSTE EN MEDIA TENSION"/>
    <x v="76"/>
    <m/>
    <x v="76"/>
    <x v="1"/>
    <n v="1"/>
  </r>
  <r>
    <s v="1FV-MT1"/>
    <s v="INSTALACIÓN DE RETENIDA SENCILLO DE POSTE EN MEDIA TENSION"/>
    <x v="41"/>
    <m/>
    <x v="77"/>
    <x v="1"/>
    <n v="1"/>
  </r>
  <r>
    <s v="1FV-MT1"/>
    <s v="INSTALACIÓN DE RETENIDA SENCILLO DE POSTE EN MEDIA TENSION"/>
    <x v="97"/>
    <m/>
    <x v="110"/>
    <x v="0"/>
    <n v="18"/>
  </r>
  <r>
    <s v="1FV-MT1"/>
    <s v="INSTALACIÓN DE RETENIDA SENCILLO DE POSTE EN MEDIA TENSION"/>
    <x v="94"/>
    <m/>
    <x v="111"/>
    <x v="1"/>
    <n v="1"/>
  </r>
  <r>
    <s v="1FV-MT1"/>
    <s v="INSTALACIÓN DE RETENIDA SENCILLO DE POSTE EN MEDIA TENSION"/>
    <x v="98"/>
    <m/>
    <x v="112"/>
    <x v="1"/>
    <n v="2"/>
  </r>
  <r>
    <s v="1FV-MT1"/>
    <s v="INSTALACIÓN DE RETENIDA SENCILLO DE POSTE EN MEDIA TENSION"/>
    <x v="96"/>
    <m/>
    <x v="113"/>
    <x v="1"/>
    <n v="1"/>
  </r>
  <r>
    <s v="1FV-MT1"/>
    <s v="INSTALACIÓN DE RETENIDA SENCILLO DE POSTE EN MEDIA TENSION"/>
    <x v="30"/>
    <m/>
    <x v="81"/>
    <x v="1"/>
    <n v="1"/>
  </r>
  <r>
    <s v="1FV-MT1"/>
    <s v="INSTALACIÓN DE RETENIDA SENCILLO DE POSTE EN MEDIA TENSION"/>
    <x v="32"/>
    <m/>
    <x v="83"/>
    <x v="1"/>
    <n v="1"/>
  </r>
  <r>
    <s v="1FV-MT1"/>
    <s v="INSTALACIÓN DE RETENIDA SENCILLO DE POSTE EN MEDIA TENSION"/>
    <x v="28"/>
    <m/>
    <x v="78"/>
    <x v="1"/>
    <n v="1"/>
  </r>
  <r>
    <s v="1FV-MT1"/>
    <s v="INSTALACIÓN DE RETENIDA SENCILLO DE POSTE EN MEDIA TENSION"/>
    <x v="76"/>
    <m/>
    <x v="76"/>
    <x v="1"/>
    <n v="1"/>
  </r>
  <r>
    <s v="1FV-MT1"/>
    <s v="INSTALACIÓN DE RETENIDA SENCILLO DE POSTE EN MEDIA TENSION"/>
    <x v="41"/>
    <m/>
    <x v="77"/>
    <x v="1"/>
    <n v="1"/>
  </r>
  <r>
    <s v="1FV-MT1"/>
    <s v="INSTALACIÓN DE RETENIDA SENCILLO DE POSTE EN MEDIA TENSION"/>
    <x v="97"/>
    <m/>
    <x v="110"/>
    <x v="0"/>
    <n v="18"/>
  </r>
  <r>
    <s v="1FV-MT1"/>
    <s v="INSTALACIÓN DE RETENIDA SENCILLO DE POSTE EN MEDIA TENSION"/>
    <x v="94"/>
    <m/>
    <x v="111"/>
    <x v="1"/>
    <n v="1"/>
  </r>
  <r>
    <s v="1FV-MT1"/>
    <s v="INSTALACIÓN DE RETENIDA SENCILLO DE POSTE EN MEDIA TENSION"/>
    <x v="98"/>
    <m/>
    <x v="112"/>
    <x v="1"/>
    <n v="2"/>
  </r>
  <r>
    <s v="1FV-MT1"/>
    <s v="INSTALACIÓN DE RETENIDA SENCILLO DE POSTE EN MEDIA TENSION"/>
    <x v="96"/>
    <m/>
    <x v="113"/>
    <x v="1"/>
    <n v="1"/>
  </r>
  <r>
    <s v="1FV-MT1"/>
    <s v="INSTALACIÓN DE RETENIDA SENCILLO DE POSTE EN MEDIA TENSION"/>
    <x v="30"/>
    <m/>
    <x v="81"/>
    <x v="1"/>
    <n v="1"/>
  </r>
  <r>
    <s v="1FV-MT1"/>
    <s v="INSTALACIÓN DE RETENIDA SENCILLO DE POSTE EN MEDIA TENSION"/>
    <x v="32"/>
    <m/>
    <x v="83"/>
    <x v="1"/>
    <n v="1"/>
  </r>
  <r>
    <s v="1FV-MT1"/>
    <s v="INSTALACIÓN DE RETENIDA SENCILLO DE POSTE EN MEDIA TENSION"/>
    <x v="28"/>
    <m/>
    <x v="78"/>
    <x v="1"/>
    <n v="1"/>
  </r>
  <r>
    <s v="1HA-100A"/>
    <s v="INSTALACION VIENTO SENCILLO MT"/>
    <x v="99"/>
    <n v="1002077"/>
    <x v="114"/>
    <x v="1"/>
    <n v="1"/>
  </r>
  <r>
    <s v="1HA-100A"/>
    <s v="INSTALACION VIENTO SENCILLO MT"/>
    <x v="23"/>
    <n v="1002331"/>
    <x v="23"/>
    <x v="1"/>
    <n v="1"/>
  </r>
  <r>
    <s v="1HA-100A"/>
    <s v="INSTALACION VIENTO SENCILLO MT"/>
    <x v="97"/>
    <n v="1000130"/>
    <x v="115"/>
    <x v="0"/>
    <n v="14"/>
  </r>
  <r>
    <s v="1HA-100A"/>
    <s v="INSTALACION VIENTO SENCILLO MT"/>
    <x v="94"/>
    <n v="1002395"/>
    <x v="107"/>
    <x v="1"/>
    <n v="1"/>
  </r>
  <r>
    <s v="1HA-100A"/>
    <s v="INSTALACION VIENTO SENCILLO MT"/>
    <x v="98"/>
    <n v="1002020"/>
    <x v="116"/>
    <x v="1"/>
    <n v="2"/>
  </r>
  <r>
    <s v="1HA-100A"/>
    <s v="INSTALACION VIENTO SENCILLO MT"/>
    <x v="100"/>
    <n v="1001312"/>
    <x v="117"/>
    <x v="1"/>
    <n v="1"/>
  </r>
  <r>
    <s v="1HA-100A"/>
    <s v="INSTALACION VIENTO SENCILLO MT"/>
    <x v="96"/>
    <n v="1001021"/>
    <x v="109"/>
    <x v="1"/>
    <n v="1"/>
  </r>
  <r>
    <s v="1HA-100A"/>
    <s v="INSTALACION VIENTO SENCILLO MT"/>
    <x v="38"/>
    <n v="1002191"/>
    <x v="38"/>
    <x v="1"/>
    <n v="1"/>
  </r>
  <r>
    <s v="1HA-100A"/>
    <s v="INSTALACION VIENTO SENCILLO MT"/>
    <x v="32"/>
    <n v="1002185"/>
    <x v="32"/>
    <x v="1"/>
    <n v="1"/>
  </r>
  <r>
    <s v="1HA-100B"/>
    <s v="Instalación de Retenida sencilla de poste a tierra en Media Tension"/>
    <x v="99"/>
    <n v="1002077"/>
    <x v="114"/>
    <x v="1"/>
    <n v="1"/>
  </r>
  <r>
    <s v="1HA-100B"/>
    <s v="Instalación de Retenida sencilla de poste a tierra en Media Tension"/>
    <x v="41"/>
    <n v="1002330"/>
    <x v="41"/>
    <x v="1"/>
    <n v="1"/>
  </r>
  <r>
    <s v="1HA-100B"/>
    <s v="Instalación de Retenida sencilla de poste a tierra en Media Tension"/>
    <x v="97"/>
    <n v="1000130"/>
    <x v="115"/>
    <x v="0"/>
    <n v="14"/>
  </r>
  <r>
    <s v="1HA-100B"/>
    <s v="Instalación de Retenida sencilla de poste a tierra en Media Tension"/>
    <x v="94"/>
    <n v="1002395"/>
    <x v="107"/>
    <x v="1"/>
    <n v="1"/>
  </r>
  <r>
    <s v="1HA-100B"/>
    <s v="Instalación de Retenida sencilla de poste a tierra en Media Tension"/>
    <x v="98"/>
    <n v="1002020"/>
    <x v="116"/>
    <x v="1"/>
    <n v="2"/>
  </r>
  <r>
    <s v="1HA-100B"/>
    <s v="Instalación de Retenida sencilla de poste a tierra en Media Tension"/>
    <x v="101"/>
    <n v="1011854"/>
    <x v="118"/>
    <x v="1"/>
    <n v="1"/>
  </r>
  <r>
    <s v="1HA-100B"/>
    <s v="Instalación de Retenida sencilla de poste a tierra en Media Tension"/>
    <x v="96"/>
    <n v="1001021"/>
    <x v="109"/>
    <x v="1"/>
    <n v="1"/>
  </r>
  <r>
    <s v="1HA-100B"/>
    <s v="Instalación de Retenida sencilla de poste a tierra en Media Tension"/>
    <x v="30"/>
    <n v="1002205"/>
    <x v="30"/>
    <x v="1"/>
    <n v="1"/>
  </r>
  <r>
    <s v="1HA-100B"/>
    <s v="Instalación de Retenida sencilla de poste a tierra en Media Tension"/>
    <x v="32"/>
    <n v="1002185"/>
    <x v="32"/>
    <x v="1"/>
    <n v="1"/>
  </r>
  <r>
    <s v="1HA-100B"/>
    <s v="Instalación de Retenida sencilla de poste a tierra en Media Tension"/>
    <x v="102"/>
    <n v="1002185"/>
    <x v="119"/>
    <x v="1"/>
    <n v="1"/>
  </r>
  <r>
    <s v="1HA-105B"/>
    <s v="Instalación de Retenida aérea simple en Media Tension"/>
    <x v="97"/>
    <n v="1000130"/>
    <x v="115"/>
    <x v="0"/>
    <n v="20"/>
  </r>
  <r>
    <s v="1HA-105B"/>
    <s v="Instalación de Retenida aérea simple en Media Tension"/>
    <x v="103"/>
    <n v="1002398"/>
    <x v="120"/>
    <x v="1"/>
    <n v="1"/>
  </r>
  <r>
    <s v="1HA-105B"/>
    <s v="Instalación de Retenida aérea simple en Media Tension"/>
    <x v="98"/>
    <n v="1002020"/>
    <x v="116"/>
    <x v="1"/>
    <n v="2"/>
  </r>
  <r>
    <s v="1HA-105B"/>
    <s v="Instalación de Retenida aérea simple en Media Tension"/>
    <x v="104"/>
    <n v="1002218"/>
    <x v="121"/>
    <x v="1"/>
    <n v="1"/>
  </r>
  <r>
    <s v="1HA-105B"/>
    <s v="Instalación de Retenida aérea simple en Media Tension"/>
    <x v="105"/>
    <n v="1002097"/>
    <x v="122"/>
    <x v="1"/>
    <n v="1"/>
  </r>
  <r>
    <s v="1HA-105B"/>
    <s v="Instalación de Retenida aérea simple en Media Tension"/>
    <x v="30"/>
    <n v="1002205"/>
    <x v="30"/>
    <x v="1"/>
    <n v="1"/>
  </r>
  <r>
    <s v="1HA-105B"/>
    <s v="Instalación de Retenida aérea simple en Media Tension"/>
    <x v="32"/>
    <n v="1002185"/>
    <x v="32"/>
    <x v="1"/>
    <n v="1"/>
  </r>
  <r>
    <s v="1HA-106"/>
    <s v="INSTALACIÓN DE VIENTO VERTICAL"/>
    <x v="99"/>
    <n v="1002077"/>
    <x v="114"/>
    <x v="1"/>
    <n v="1"/>
  </r>
  <r>
    <s v="1HA-106"/>
    <s v="INSTALACIÓN DE VIENTO VERTICAL"/>
    <x v="41"/>
    <n v="1002330"/>
    <x v="41"/>
    <x v="1"/>
    <n v="2"/>
  </r>
  <r>
    <s v="1HA-106"/>
    <s v="INSTALACIÓN DE VIENTO VERTICAL"/>
    <x v="106"/>
    <n v="1001194"/>
    <x v="123"/>
    <x v="1"/>
    <n v="1"/>
  </r>
  <r>
    <s v="1HA-106"/>
    <s v="INSTALACIÓN DE VIENTO VERTICAL"/>
    <x v="97"/>
    <n v="1000130"/>
    <x v="115"/>
    <x v="0"/>
    <n v="15"/>
  </r>
  <r>
    <s v="1HA-106"/>
    <s v="INSTALACIÓN DE VIENTO VERTICAL"/>
    <x v="94"/>
    <n v="1002395"/>
    <x v="107"/>
    <x v="1"/>
    <n v="1"/>
  </r>
  <r>
    <s v="1HA-106"/>
    <s v="INSTALACIÓN DE VIENTO VERTICAL"/>
    <x v="98"/>
    <n v="1002020"/>
    <x v="116"/>
    <x v="1"/>
    <n v="2"/>
  </r>
  <r>
    <s v="1HA-106"/>
    <s v="INSTALACIÓN DE VIENTO VERTICAL"/>
    <x v="107"/>
    <n v="1001298"/>
    <x v="124"/>
    <x v="1"/>
    <n v="1"/>
  </r>
  <r>
    <s v="1HA-106"/>
    <s v="INSTALACIÓN DE VIENTO VERTICAL"/>
    <x v="108"/>
    <e v="#N/A"/>
    <x v="125"/>
    <x v="1"/>
    <n v="1"/>
  </r>
  <r>
    <s v="1HA-106"/>
    <s v="INSTALACIÓN DE VIENTO VERTICAL"/>
    <x v="101"/>
    <n v="1011854"/>
    <x v="118"/>
    <x v="1"/>
    <n v="1"/>
  </r>
  <r>
    <s v="1HA-106"/>
    <s v="INSTALACIÓN DE VIENTO VERTICAL"/>
    <x v="96"/>
    <n v="1001021"/>
    <x v="109"/>
    <x v="1"/>
    <n v="1"/>
  </r>
  <r>
    <s v="1HA-106"/>
    <s v="INSTALACIÓN DE VIENTO VERTICAL"/>
    <x v="30"/>
    <n v="1002205"/>
    <x v="30"/>
    <x v="1"/>
    <n v="2"/>
  </r>
  <r>
    <s v="1HA-106"/>
    <s v="INSTALACIÓN DE VIENTO VERTICAL"/>
    <x v="32"/>
    <n v="1002185"/>
    <x v="32"/>
    <x v="1"/>
    <n v="2"/>
  </r>
  <r>
    <s v="1HA-106"/>
    <s v="INSTALACIÓN DE VIENTO VERTICAL"/>
    <x v="102"/>
    <n v="1002185"/>
    <x v="119"/>
    <x v="1"/>
    <n v="1"/>
  </r>
  <r>
    <s v="1MAM-MT3A"/>
    <s v="INSTALACIÓN DE MACRO MEDICIÓN 3Ø (25 - 50 / 5)"/>
    <x v="109"/>
    <n v="1000444"/>
    <x v="126"/>
    <x v="1"/>
    <n v="1"/>
  </r>
  <r>
    <s v="1MAM-MT3A"/>
    <s v="INSTALACIÓN DE MACRO MEDICIÓN 3Ø (25 - 50 / 5)"/>
    <x v="110"/>
    <m/>
    <x v="127"/>
    <x v="0"/>
    <n v="6"/>
  </r>
  <r>
    <s v="1MAM-MT3A"/>
    <s v="INSTALACIÓN DE MACRO MEDICIÓN 3Ø (25 - 50 / 5)"/>
    <x v="111"/>
    <m/>
    <x v="128"/>
    <x v="1"/>
    <n v="6"/>
  </r>
  <r>
    <s v="1MAM-MT3A"/>
    <s v="INSTALACIÓN DE MACRO MEDICIÓN 3Ø (25 - 50 / 5)"/>
    <x v="112"/>
    <m/>
    <x v="129"/>
    <x v="1"/>
    <n v="6"/>
  </r>
  <r>
    <s v="1MAM-MT3A"/>
    <s v="INSTALACIÓN DE MACRO MEDICIÓN 3Ø (25 - 50 / 5)"/>
    <x v="69"/>
    <m/>
    <x v="69"/>
    <x v="0"/>
    <n v="12"/>
  </r>
  <r>
    <s v="1MAM-MT3A"/>
    <s v="INSTALACIÓN DE MACRO MEDICIÓN 3Ø (25 - 50 / 5)"/>
    <x v="27"/>
    <m/>
    <x v="27"/>
    <x v="0"/>
    <n v="2"/>
  </r>
  <r>
    <s v="1MAM-MT3A"/>
    <s v="INSTALACIÓN DE MACRO MEDICIÓN 3Ø (25 - 50 / 5)"/>
    <x v="113"/>
    <n v="1001711"/>
    <x v="130"/>
    <x v="1"/>
    <n v="2"/>
  </r>
  <r>
    <s v="1MAM-MT3A"/>
    <s v="INSTALACIÓN DE MACRO MEDICIÓN 3Ø (25 - 50 / 5)"/>
    <x v="114"/>
    <m/>
    <x v="131"/>
    <x v="1"/>
    <n v="6"/>
  </r>
  <r>
    <s v="1MAM-MT3A"/>
    <s v="INSTALACIÓN DE MACRO MEDICIÓN 3Ø (25 - 50 / 5)"/>
    <x v="115"/>
    <m/>
    <x v="132"/>
    <x v="1"/>
    <n v="1"/>
  </r>
  <r>
    <s v="1MAM-MT3A"/>
    <s v="INSTALACIÓN DE MACRO MEDICIÓN 3Ø (25 - 50 / 5)"/>
    <x v="116"/>
    <m/>
    <x v="133"/>
    <x v="1"/>
    <n v="1"/>
  </r>
  <r>
    <s v="1MAM-MT3A"/>
    <s v="INSTALACIÓN DE MACRO MEDICIÓN 3Ø (25 - 50 / 5)"/>
    <x v="117"/>
    <m/>
    <x v="134"/>
    <x v="1"/>
    <n v="1"/>
  </r>
  <r>
    <s v="1MAM-MT3A"/>
    <s v="INSTALACIÓN DE MACRO MEDICIÓN 3Ø (25 - 50 / 5)"/>
    <x v="118"/>
    <m/>
    <x v="135"/>
    <x v="0"/>
    <n v="7"/>
  </r>
  <r>
    <s v="1MAM-MT3A"/>
    <s v="INSTALACIÓN DE MACRO MEDICIÓN 3Ø (25 - 50 / 5)"/>
    <x v="119"/>
    <m/>
    <x v="136"/>
    <x v="1"/>
    <n v="1"/>
  </r>
  <r>
    <s v="1MAM-MT3A"/>
    <s v="INSTALACIÓN DE MACRO MEDICIÓN 3Ø (25 - 50 / 5)"/>
    <x v="120"/>
    <m/>
    <x v="137"/>
    <x v="0"/>
    <n v="7"/>
  </r>
  <r>
    <s v="1MAM-MT3B"/>
    <s v="INSTALACIÓN DE MACRO MEDICIÓN 3Ø (75 - 150 / 5)"/>
    <x v="109"/>
    <n v="1000444"/>
    <x v="126"/>
    <x v="1"/>
    <n v="1"/>
  </r>
  <r>
    <s v="1MAM-MT3B"/>
    <s v="INSTALACIÓN DE MACRO MEDICIÓN 3Ø (75 - 150 / 5)"/>
    <x v="110"/>
    <m/>
    <x v="127"/>
    <x v="0"/>
    <n v="6"/>
  </r>
  <r>
    <s v="1MAM-MT3B"/>
    <s v="INSTALACIÓN DE MACRO MEDICIÓN 3Ø (75 - 150 / 5)"/>
    <x v="111"/>
    <m/>
    <x v="128"/>
    <x v="1"/>
    <n v="6"/>
  </r>
  <r>
    <s v="1MAM-MT3B"/>
    <s v="INSTALACIÓN DE MACRO MEDICIÓN 3Ø (75 - 150 / 5)"/>
    <x v="112"/>
    <m/>
    <x v="129"/>
    <x v="1"/>
    <n v="6"/>
  </r>
  <r>
    <s v="1MAM-MT3B"/>
    <s v="INSTALACIÓN DE MACRO MEDICIÓN 3Ø (75 - 150 / 5)"/>
    <x v="69"/>
    <m/>
    <x v="69"/>
    <x v="0"/>
    <n v="12"/>
  </r>
  <r>
    <s v="1MAM-MT3B"/>
    <s v="INSTALACIÓN DE MACRO MEDICIÓN 3Ø (75 - 150 / 5)"/>
    <x v="27"/>
    <m/>
    <x v="27"/>
    <x v="0"/>
    <n v="2"/>
  </r>
  <r>
    <s v="1MAM-MT3B"/>
    <s v="INSTALACIÓN DE MACRO MEDICIÓN 3Ø (75 - 150 / 5)"/>
    <x v="113"/>
    <n v="1001711"/>
    <x v="130"/>
    <x v="1"/>
    <n v="2"/>
  </r>
  <r>
    <s v="1MAM-MT3B"/>
    <s v="INSTALACIÓN DE MACRO MEDICIÓN 3Ø (75 - 150 / 5)"/>
    <x v="114"/>
    <m/>
    <x v="131"/>
    <x v="1"/>
    <n v="6"/>
  </r>
  <r>
    <s v="1MAM-MT3B"/>
    <s v="INSTALACIÓN DE MACRO MEDICIÓN 3Ø (75 - 150 / 5)"/>
    <x v="115"/>
    <m/>
    <x v="132"/>
    <x v="1"/>
    <n v="1"/>
  </r>
  <r>
    <s v="1MAM-MT3B"/>
    <s v="INSTALACIÓN DE MACRO MEDICIÓN 3Ø (75 - 150 / 5)"/>
    <x v="116"/>
    <m/>
    <x v="133"/>
    <x v="1"/>
    <n v="1"/>
  </r>
  <r>
    <s v="1MAM-MT3B"/>
    <s v="INSTALACIÓN DE MACRO MEDICIÓN 3Ø (75 - 150 / 5)"/>
    <x v="117"/>
    <m/>
    <x v="134"/>
    <x v="1"/>
    <n v="1"/>
  </r>
  <r>
    <s v="1MAM-MT3B"/>
    <s v="INSTALACIÓN DE MACRO MEDICIÓN 3Ø (75 - 150 / 5)"/>
    <x v="118"/>
    <m/>
    <x v="135"/>
    <x v="0"/>
    <n v="7"/>
  </r>
  <r>
    <s v="1MAM-MT3B"/>
    <s v="INSTALACIÓN DE MACRO MEDICIÓN 3Ø (75 - 150 / 5)"/>
    <x v="121"/>
    <m/>
    <x v="138"/>
    <x v="1"/>
    <n v="1"/>
  </r>
  <r>
    <s v="1MAM-MT3B"/>
    <s v="INSTALACIÓN DE MACRO MEDICIÓN 3Ø (75 - 150 / 5)"/>
    <x v="120"/>
    <m/>
    <x v="137"/>
    <x v="0"/>
    <n v="7"/>
  </r>
  <r>
    <s v="1MAM-MT3D"/>
    <s v="INSTALACIÓN DE MACRO MEDICIÓN 3Ø (100 - 200 / 5)"/>
    <x v="109"/>
    <n v="1000444"/>
    <x v="126"/>
    <x v="1"/>
    <n v="1"/>
  </r>
  <r>
    <s v="1MAM-MT3D"/>
    <s v="INSTALACIÓN DE MACRO MEDICIÓN 3Ø (100 - 200 / 5)"/>
    <x v="110"/>
    <m/>
    <x v="127"/>
    <x v="0"/>
    <n v="6"/>
  </r>
  <r>
    <s v="1MAM-MT3D"/>
    <s v="INSTALACIÓN DE MACRO MEDICIÓN 3Ø (100 - 200 / 5)"/>
    <x v="111"/>
    <m/>
    <x v="128"/>
    <x v="1"/>
    <n v="6"/>
  </r>
  <r>
    <s v="1MAM-MT3D"/>
    <s v="INSTALACIÓN DE MACRO MEDICIÓN 3Ø (100 - 200 / 5)"/>
    <x v="112"/>
    <m/>
    <x v="129"/>
    <x v="1"/>
    <n v="6"/>
  </r>
  <r>
    <s v="1MAM-MT3D"/>
    <s v="INSTALACIÓN DE MACRO MEDICIÓN 3Ø (100 - 200 / 5)"/>
    <x v="69"/>
    <m/>
    <x v="69"/>
    <x v="0"/>
    <n v="12"/>
  </r>
  <r>
    <s v="1MAM-MT3D"/>
    <s v="INSTALACIÓN DE MACRO MEDICIÓN 3Ø (100 - 200 / 5)"/>
    <x v="27"/>
    <m/>
    <x v="27"/>
    <x v="0"/>
    <n v="2"/>
  </r>
  <r>
    <s v="1MAM-MT3D"/>
    <s v="INSTALACIÓN DE MACRO MEDICIÓN 3Ø (100 - 200 / 5)"/>
    <x v="113"/>
    <n v="1001711"/>
    <x v="130"/>
    <x v="1"/>
    <n v="2"/>
  </r>
  <r>
    <s v="1MAM-MT3D"/>
    <s v="INSTALACIÓN DE MACRO MEDICIÓN 3Ø (100 - 200 / 5)"/>
    <x v="114"/>
    <m/>
    <x v="131"/>
    <x v="1"/>
    <n v="6"/>
  </r>
  <r>
    <s v="1MAM-MT3D"/>
    <s v="INSTALACIÓN DE MACRO MEDICIÓN 3Ø (100 - 200 / 5)"/>
    <x v="115"/>
    <m/>
    <x v="132"/>
    <x v="1"/>
    <n v="1"/>
  </r>
  <r>
    <s v="1MAM-MT3D"/>
    <s v="INSTALACIÓN DE MACRO MEDICIÓN 3Ø (100 - 200 / 5)"/>
    <x v="116"/>
    <m/>
    <x v="133"/>
    <x v="1"/>
    <n v="1"/>
  </r>
  <r>
    <s v="1MAM-MT3D"/>
    <s v="INSTALACIÓN DE MACRO MEDICIÓN 3Ø (100 - 200 / 5)"/>
    <x v="117"/>
    <m/>
    <x v="134"/>
    <x v="1"/>
    <n v="1"/>
  </r>
  <r>
    <s v="1MAM-MT3D"/>
    <s v="INSTALACIÓN DE MACRO MEDICIÓN 3Ø (100 - 200 / 5)"/>
    <x v="118"/>
    <m/>
    <x v="135"/>
    <x v="0"/>
    <n v="7"/>
  </r>
  <r>
    <s v="1MAM-MT3D"/>
    <s v="INSTALACIÓN DE MACRO MEDICIÓN 3Ø (100 - 200 / 5)"/>
    <x v="122"/>
    <m/>
    <x v="139"/>
    <x v="1"/>
    <n v="1"/>
  </r>
  <r>
    <s v="1MAM-MT3D"/>
    <s v="INSTALACIÓN DE MACRO MEDICIÓN 3Ø (100 - 200 / 5)"/>
    <x v="120"/>
    <m/>
    <x v="137"/>
    <x v="0"/>
    <n v="7"/>
  </r>
  <r>
    <s v="1MAM-MT3F"/>
    <s v="INSTALACIÓN DE MACRO MEDICIÓN 3Ø (200 - 400 / 5)"/>
    <x v="109"/>
    <n v="1000444"/>
    <x v="126"/>
    <x v="1"/>
    <n v="1"/>
  </r>
  <r>
    <s v="1MAM-MT3F"/>
    <s v="INSTALACIÓN DE MACRO MEDICIÓN 3Ø (200 - 400 / 5)"/>
    <x v="110"/>
    <m/>
    <x v="127"/>
    <x v="0"/>
    <n v="6"/>
  </r>
  <r>
    <s v="1MAM-MT3F"/>
    <s v="INSTALACIÓN DE MACRO MEDICIÓN 3Ø (200 - 400 / 5)"/>
    <x v="111"/>
    <m/>
    <x v="128"/>
    <x v="1"/>
    <n v="6"/>
  </r>
  <r>
    <s v="1MAM-MT3F"/>
    <s v="INSTALACIÓN DE MACRO MEDICIÓN 3Ø (200 - 400 / 5)"/>
    <x v="112"/>
    <m/>
    <x v="129"/>
    <x v="1"/>
    <n v="6"/>
  </r>
  <r>
    <s v="1MAM-MT3F"/>
    <s v="INSTALACIÓN DE MACRO MEDICIÓN 3Ø (200 - 400 / 5)"/>
    <x v="69"/>
    <m/>
    <x v="69"/>
    <x v="0"/>
    <n v="12"/>
  </r>
  <r>
    <s v="1MAM-MT3F"/>
    <s v="INSTALACIÓN DE MACRO MEDICIÓN 3Ø (200 - 400 / 5)"/>
    <x v="27"/>
    <m/>
    <x v="27"/>
    <x v="0"/>
    <n v="2"/>
  </r>
  <r>
    <s v="1MAM-MT3F"/>
    <s v="INSTALACIÓN DE MACRO MEDICIÓN 3Ø (200 - 400 / 5)"/>
    <x v="113"/>
    <n v="1001711"/>
    <x v="130"/>
    <x v="1"/>
    <n v="2"/>
  </r>
  <r>
    <s v="1MAM-MT3F"/>
    <s v="INSTALACIÓN DE MACRO MEDICIÓN 3Ø (200 - 400 / 5)"/>
    <x v="114"/>
    <m/>
    <x v="131"/>
    <x v="1"/>
    <n v="6"/>
  </r>
  <r>
    <s v="1MAM-MT3F"/>
    <s v="INSTALACIÓN DE MACRO MEDICIÓN 3Ø (200 - 400 / 5)"/>
    <x v="115"/>
    <m/>
    <x v="132"/>
    <x v="1"/>
    <n v="1"/>
  </r>
  <r>
    <s v="1MAM-MT3F"/>
    <s v="INSTALACIÓN DE MACRO MEDICIÓN 3Ø (200 - 400 / 5)"/>
    <x v="116"/>
    <m/>
    <x v="133"/>
    <x v="1"/>
    <n v="1"/>
  </r>
  <r>
    <s v="1MAM-MT3F"/>
    <s v="INSTALACIÓN DE MACRO MEDICIÓN 3Ø (200 - 400 / 5)"/>
    <x v="117"/>
    <m/>
    <x v="134"/>
    <x v="1"/>
    <n v="1"/>
  </r>
  <r>
    <s v="1MAM-MT3F"/>
    <s v="INSTALACIÓN DE MACRO MEDICIÓN 3Ø (200 - 400 / 5)"/>
    <x v="118"/>
    <m/>
    <x v="135"/>
    <x v="0"/>
    <n v="7"/>
  </r>
  <r>
    <s v="1MAM-MT3F"/>
    <s v="INSTALACIÓN DE MACRO MEDICIÓN 3Ø (200 - 400 / 5)"/>
    <x v="123"/>
    <m/>
    <x v="140"/>
    <x v="1"/>
    <n v="1"/>
  </r>
  <r>
    <s v="1MAM-MT3F"/>
    <s v="INSTALACIÓN DE MACRO MEDICIÓN 3Ø (200 - 400 / 5)"/>
    <x v="120"/>
    <m/>
    <x v="137"/>
    <x v="0"/>
    <n v="7"/>
  </r>
  <r>
    <s v="1MIM-BT-100"/>
    <s v="INSTALACIÓN DE MICRO-MEDICION BT RED  TRANSFO BLINDADO, MEDIDOR TELEMEDIDO TCS 100/5"/>
    <x v="110"/>
    <n v="1001236"/>
    <x v="127"/>
    <x v="0"/>
    <n v="2"/>
  </r>
  <r>
    <s v="1MIM-BT-100"/>
    <s v="INSTALACIÓN DE MICRO-MEDICION BT RED  TRANSFO BLINDADO, MEDIDOR TELEMEDIDO TCS 100/5"/>
    <x v="6"/>
    <n v="1010780"/>
    <x v="6"/>
    <x v="1"/>
    <n v="1"/>
  </r>
  <r>
    <s v="1MIM-BT-100"/>
    <s v="INSTALACIÓN DE MICRO-MEDICION BT RED  TRANSFO BLINDADO, MEDIDOR TELEMEDIDO TCS 100/5"/>
    <x v="124"/>
    <n v="1002008"/>
    <x v="141"/>
    <x v="1"/>
    <n v="4"/>
  </r>
  <r>
    <s v="1MIM-BT-100"/>
    <s v="INSTALACIÓN DE MICRO-MEDICION BT RED  TRANSFO BLINDADO, MEDIDOR TELEMEDIDO TCS 100/5"/>
    <x v="125"/>
    <n v="1000144"/>
    <x v="142"/>
    <x v="0"/>
    <n v="3"/>
  </r>
  <r>
    <s v="1MIM-BT-100"/>
    <s v="INSTALACIÓN DE MICRO-MEDICION BT RED  TRANSFO BLINDADO, MEDIDOR TELEMEDIDO TCS 100/5"/>
    <x v="113"/>
    <n v="1001711"/>
    <x v="130"/>
    <x v="1"/>
    <n v="2"/>
  </r>
  <r>
    <s v="1MIM-BT-100"/>
    <s v="INSTALACIÓN DE MICRO-MEDICION BT RED  TRANSFO BLINDADO, MEDIDOR TELEMEDIDO TCS 100/5"/>
    <x v="126"/>
    <n v="1001894"/>
    <x v="143"/>
    <x v="1"/>
    <n v="2"/>
  </r>
  <r>
    <s v="1MIM-BT-100"/>
    <s v="INSTALACIÓN DE MICRO-MEDICION BT RED  TRANSFO BLINDADO, MEDIDOR TELEMEDIDO TCS 100/5"/>
    <x v="127"/>
    <n v="1010784"/>
    <x v="144"/>
    <x v="1"/>
    <n v="1"/>
  </r>
  <r>
    <s v="1MIM-BT-100"/>
    <s v="INSTALACIÓN DE MICRO-MEDICION BT RED  TRANSFO BLINDADO, MEDIDOR TELEMEDIDO TCS 100/5"/>
    <x v="128"/>
    <n v="1002464"/>
    <x v="145"/>
    <x v="1"/>
    <n v="2"/>
  </r>
  <r>
    <s v="1MIM-BT-100"/>
    <s v="INSTALACIÓN DE MICRO-MEDICION BT RED  TRANSFO BLINDADO, MEDIDOR TELEMEDIDO TCS 100/5"/>
    <x v="129"/>
    <n v="1001308"/>
    <x v="146"/>
    <x v="0"/>
    <n v="2"/>
  </r>
  <r>
    <s v="1MIM-BT-100"/>
    <s v="INSTALACIÓN DE MICRO-MEDICION BT RED  TRANSFO BLINDADO, MEDIDOR TELEMEDIDO TCS 100/5"/>
    <x v="130"/>
    <n v="1000898"/>
    <x v="147"/>
    <x v="1"/>
    <n v="3"/>
  </r>
  <r>
    <s v="1MIM-BT-200"/>
    <s v="INSTALACIÓN DE MICRO-MEDICION BT RED  TRANSFO BLINDADO, MEDIDOR TELEMEDIDO  TCS 200/5"/>
    <x v="110"/>
    <n v="1001236"/>
    <x v="127"/>
    <x v="0"/>
    <n v="2"/>
  </r>
  <r>
    <s v="1MIM-BT-200"/>
    <s v="INSTALACIÓN DE MICRO-MEDICION BT RED  TRANSFO BLINDADO, MEDIDOR TELEMEDIDO  TCS 200/5"/>
    <x v="110"/>
    <n v="1001236"/>
    <x v="127"/>
    <x v="0"/>
    <n v="2"/>
  </r>
  <r>
    <s v="1MIM-BT-200"/>
    <s v="INSTALACIÓN DE MICRO-MEDICION BT RED  TRANSFO BLINDADO, MEDIDOR TELEMEDIDO  TCS 200/5"/>
    <x v="6"/>
    <n v="1010780"/>
    <x v="6"/>
    <x v="1"/>
    <n v="1"/>
  </r>
  <r>
    <s v="1MIM-BT-200"/>
    <s v="INSTALACIÓN DE MICRO-MEDICION BT RED  TRANSFO BLINDADO, MEDIDOR TELEMEDIDO  TCS 200/5"/>
    <x v="124"/>
    <n v="1002008"/>
    <x v="141"/>
    <x v="1"/>
    <n v="4"/>
  </r>
  <r>
    <s v="1MIM-BT-200"/>
    <s v="INSTALACIÓN DE MICRO-MEDICION BT RED  TRANSFO BLINDADO, MEDIDOR TELEMEDIDO  TCS 200/5"/>
    <x v="125"/>
    <n v="1000144"/>
    <x v="142"/>
    <x v="0"/>
    <n v="3"/>
  </r>
  <r>
    <s v="1MIM-BT-200"/>
    <s v="INSTALACIÓN DE MICRO-MEDICION BT RED  TRANSFO BLINDADO, MEDIDOR TELEMEDIDO  TCS 200/5"/>
    <x v="113"/>
    <n v="1001711"/>
    <x v="130"/>
    <x v="1"/>
    <n v="2"/>
  </r>
  <r>
    <s v="1MIM-BT-200"/>
    <s v="INSTALACIÓN DE MICRO-MEDICION BT RED  TRANSFO BLINDADO, MEDIDOR TELEMEDIDO  TCS 200/5"/>
    <x v="126"/>
    <n v="1001894"/>
    <x v="143"/>
    <x v="1"/>
    <n v="2"/>
  </r>
  <r>
    <s v="1MIM-BT-200"/>
    <s v="INSTALACIÓN DE MICRO-MEDICION BT RED  TRANSFO BLINDADO, MEDIDOR TELEMEDIDO  TCS 200/5"/>
    <x v="127"/>
    <n v="1010784"/>
    <x v="144"/>
    <x v="1"/>
    <n v="1"/>
  </r>
  <r>
    <s v="1MIM-BT-200"/>
    <s v="INSTALACIÓN DE MICRO-MEDICION BT RED  TRANSFO BLINDADO, MEDIDOR TELEMEDIDO  TCS 200/5"/>
    <x v="131"/>
    <n v="1002400"/>
    <x v="148"/>
    <x v="1"/>
    <n v="2"/>
  </r>
  <r>
    <s v="1MIM-BT-200"/>
    <s v="INSTALACIÓN DE MICRO-MEDICION BT RED  TRANSFO BLINDADO, MEDIDOR TELEMEDIDO  TCS 200/5"/>
    <x v="129"/>
    <n v="1001308"/>
    <x v="146"/>
    <x v="0"/>
    <n v="2"/>
  </r>
  <r>
    <s v="1MIM-BT-200"/>
    <s v="INSTALACIÓN DE MICRO-MEDICION BT RED  TRANSFO BLINDADO, MEDIDOR TELEMEDIDO  TCS 200/5"/>
    <x v="130"/>
    <n v="1000898"/>
    <x v="147"/>
    <x v="1"/>
    <n v="3"/>
  </r>
  <r>
    <s v="1MIM-BT-300"/>
    <s v="INSTALACIÓN DE MICRO-MEDICION BT RED  TRANSFO BLINDADO, MEDIDOR TELEMEDIDO  TCS 300/5"/>
    <x v="6"/>
    <n v="1010780"/>
    <x v="6"/>
    <x v="1"/>
    <n v="1"/>
  </r>
  <r>
    <s v="1MIM-BT-300"/>
    <s v="INSTALACIÓN DE MICRO-MEDICION BT RED  TRANSFO BLINDADO, MEDIDOR TELEMEDIDO  TCS 300/5"/>
    <x v="124"/>
    <n v="1002008"/>
    <x v="141"/>
    <x v="1"/>
    <n v="4"/>
  </r>
  <r>
    <s v="1MIM-BT-300"/>
    <s v="INSTALACIÓN DE MICRO-MEDICION BT RED  TRANSFO BLINDADO, MEDIDOR TELEMEDIDO  TCS 300/5"/>
    <x v="125"/>
    <n v="1000144"/>
    <x v="142"/>
    <x v="0"/>
    <n v="3"/>
  </r>
  <r>
    <s v="1MIM-BT-300"/>
    <s v="INSTALACIÓN DE MICRO-MEDICION BT RED  TRANSFO BLINDADO, MEDIDOR TELEMEDIDO  TCS 300/5"/>
    <x v="113"/>
    <n v="1001711"/>
    <x v="130"/>
    <x v="1"/>
    <n v="2"/>
  </r>
  <r>
    <s v="1MIM-BT-300"/>
    <s v="INSTALACIÓN DE MICRO-MEDICION BT RED  TRANSFO BLINDADO, MEDIDOR TELEMEDIDO  TCS 300/5"/>
    <x v="126"/>
    <n v="1001894"/>
    <x v="143"/>
    <x v="1"/>
    <n v="2"/>
  </r>
  <r>
    <s v="1MIM-BT-300"/>
    <s v="INSTALACIÓN DE MICRO-MEDICION BT RED  TRANSFO BLINDADO, MEDIDOR TELEMEDIDO  TCS 300/5"/>
    <x v="127"/>
    <n v="1010784"/>
    <x v="144"/>
    <x v="1"/>
    <n v="1"/>
  </r>
  <r>
    <s v="1MIM-BT-300"/>
    <s v="INSTALACIÓN DE MICRO-MEDICION BT RED  TRANSFO BLINDADO, MEDIDOR TELEMEDIDO  TCS 300/5"/>
    <x v="132"/>
    <n v="1002447"/>
    <x v="149"/>
    <x v="1"/>
    <n v="2"/>
  </r>
  <r>
    <s v="1MIM-BT-300"/>
    <s v="INSTALACIÓN DE MICRO-MEDICION BT RED  TRANSFO BLINDADO, MEDIDOR TELEMEDIDO  TCS 300/5"/>
    <x v="129"/>
    <n v="1001308"/>
    <x v="146"/>
    <x v="0"/>
    <n v="2"/>
  </r>
  <r>
    <s v="1MIM-BT-300"/>
    <s v="INSTALACIÓN DE MICRO-MEDICION BT RED  TRANSFO BLINDADO, MEDIDOR TELEMEDIDO  TCS 300/5"/>
    <x v="130"/>
    <n v="1000898"/>
    <x v="147"/>
    <x v="1"/>
    <n v="3"/>
  </r>
  <r>
    <s v="1MIM-BT-400"/>
    <s v="INSTALACIÓN DE MICRO-MEDICION BT RED  TRANSFO BLINDADO, MEDIDOR TELEMEDIDO  TCS 400/5"/>
    <x v="110"/>
    <n v="1001236"/>
    <x v="127"/>
    <x v="0"/>
    <n v="2"/>
  </r>
  <r>
    <s v="1MIM-BT-400"/>
    <s v="INSTALACIÓN DE MICRO-MEDICION BT RED  TRANSFO BLINDADO, MEDIDOR TELEMEDIDO  TCS 400/5"/>
    <x v="6"/>
    <n v="1010780"/>
    <x v="6"/>
    <x v="1"/>
    <n v="1"/>
  </r>
  <r>
    <s v="1MIM-BT-400"/>
    <s v="INSTALACIÓN DE MICRO-MEDICION BT RED  TRANSFO BLINDADO, MEDIDOR TELEMEDIDO  TCS 400/5"/>
    <x v="124"/>
    <n v="1002008"/>
    <x v="141"/>
    <x v="1"/>
    <n v="4"/>
  </r>
  <r>
    <s v="1MIM-BT-400"/>
    <s v="INSTALACIÓN DE MICRO-MEDICION BT RED  TRANSFO BLINDADO, MEDIDOR TELEMEDIDO  TCS 400/5"/>
    <x v="125"/>
    <n v="1000144"/>
    <x v="142"/>
    <x v="0"/>
    <n v="3"/>
  </r>
  <r>
    <s v="1MIM-BT-400"/>
    <s v="INSTALACIÓN DE MICRO-MEDICION BT RED  TRANSFO BLINDADO, MEDIDOR TELEMEDIDO  TCS 400/5"/>
    <x v="113"/>
    <n v="1001711"/>
    <x v="130"/>
    <x v="1"/>
    <n v="2"/>
  </r>
  <r>
    <s v="1MIM-BT-400"/>
    <s v="INSTALACIÓN DE MICRO-MEDICION BT RED  TRANSFO BLINDADO, MEDIDOR TELEMEDIDO  TCS 400/5"/>
    <x v="126"/>
    <n v="1001894"/>
    <x v="143"/>
    <x v="1"/>
    <n v="2"/>
  </r>
  <r>
    <s v="1MIM-BT-400"/>
    <s v="INSTALACIÓN DE MICRO-MEDICION BT RED  TRANSFO BLINDADO, MEDIDOR TELEMEDIDO  TCS 400/5"/>
    <x v="127"/>
    <n v="1010784"/>
    <x v="144"/>
    <x v="1"/>
    <n v="1"/>
  </r>
  <r>
    <s v="1MIM-BT-400"/>
    <s v="INSTALACIÓN DE MICRO-MEDICION BT RED  TRANSFO BLINDADO, MEDIDOR TELEMEDIDO  TCS 400/5"/>
    <x v="133"/>
    <n v="1002450"/>
    <x v="150"/>
    <x v="1"/>
    <n v="2"/>
  </r>
  <r>
    <s v="1MIM-BT-400"/>
    <s v="INSTALACIÓN DE MICRO-MEDICION BT RED  TRANSFO BLINDADO, MEDIDOR TELEMEDIDO  TCS 400/5"/>
    <x v="129"/>
    <n v="1001308"/>
    <x v="146"/>
    <x v="0"/>
    <n v="2"/>
  </r>
  <r>
    <s v="1MIM-BT-400"/>
    <s v="INSTALACIÓN DE MICRO-MEDICION BT RED  TRANSFO BLINDADO, MEDIDOR TELEMEDIDO  TCS 400/5"/>
    <x v="130"/>
    <n v="1000898"/>
    <x v="147"/>
    <x v="1"/>
    <n v="3"/>
  </r>
  <r>
    <s v="1MT-101"/>
    <s v="Instalación de Montaje 1ø Línea con Ángulo de 0º a 5º"/>
    <x v="25"/>
    <n v="1000000"/>
    <x v="25"/>
    <x v="1"/>
    <n v="1"/>
  </r>
  <r>
    <s v="1MT-101"/>
    <s v="Instalación de Montaje 1ø Línea con Ángulo de 0º a 5º"/>
    <x v="41"/>
    <n v="1002330"/>
    <x v="41"/>
    <x v="1"/>
    <n v="2"/>
  </r>
  <r>
    <s v="1MT-101"/>
    <s v="Instalación de Montaje 1ø Línea con Ángulo de 0º a 5º"/>
    <x v="26"/>
    <n v="1009963"/>
    <x v="26"/>
    <x v="1"/>
    <n v="1"/>
  </r>
  <r>
    <s v="1MT-101"/>
    <s v="Instalación de Montaje 1ø Línea con Ángulo de 0º a 5º"/>
    <x v="27"/>
    <n v="1009782"/>
    <x v="27"/>
    <x v="0"/>
    <n v="1"/>
  </r>
  <r>
    <s v="1MT-101"/>
    <s v="Instalación de Montaje 1ø Línea con Ángulo de 0º a 5º"/>
    <x v="76"/>
    <n v="1004830"/>
    <x v="76"/>
    <x v="1"/>
    <n v="1"/>
  </r>
  <r>
    <s v="1MT-101"/>
    <s v="Instalación de Montaje 1ø Línea con Ángulo de 0º a 5º"/>
    <x v="76"/>
    <n v="1004830"/>
    <x v="76"/>
    <x v="1"/>
    <n v="1"/>
  </r>
  <r>
    <s v="1MT-101"/>
    <s v="Instalación de Montaje 1ø Línea con Ángulo de 0º a 5º"/>
    <x v="28"/>
    <n v="1009789"/>
    <x v="28"/>
    <x v="1"/>
    <n v="1"/>
  </r>
  <r>
    <s v="1MT-101"/>
    <s v="Instalación de Montaje 1ø Línea con Ángulo de 0º a 5º"/>
    <x v="83"/>
    <n v="1003156"/>
    <x v="90"/>
    <x v="1"/>
    <n v="1"/>
  </r>
  <r>
    <s v="1MT-101"/>
    <s v="Instalación de Montaje 1ø Línea con Ángulo de 0º a 5º"/>
    <x v="85"/>
    <n v="1004822"/>
    <x v="92"/>
    <x v="1"/>
    <n v="1"/>
  </r>
  <r>
    <s v="1MT-101"/>
    <s v="Instalación de Montaje 1ø Línea con Ángulo de 0º a 5º"/>
    <x v="29"/>
    <n v="1002349"/>
    <x v="29"/>
    <x v="1"/>
    <n v="1"/>
  </r>
  <r>
    <s v="1MT-101"/>
    <s v="Instalación de Montaje 1ø Línea con Ángulo de 0º a 5º"/>
    <x v="30"/>
    <n v="1002205"/>
    <x v="30"/>
    <x v="1"/>
    <n v="3"/>
  </r>
  <r>
    <s v="1MT-101"/>
    <s v="Instalación de Montaje 1ø Línea con Ángulo de 0º a 5º"/>
    <x v="31"/>
    <n v="1000050"/>
    <x v="31"/>
    <x v="0"/>
    <n v="2"/>
  </r>
  <r>
    <s v="1MT-101"/>
    <s v="Instalación de Montaje 1ø Línea con Ángulo de 0º a 5º"/>
    <x v="32"/>
    <n v="1002185"/>
    <x v="32"/>
    <x v="1"/>
    <n v="3"/>
  </r>
  <r>
    <s v="1MT-102"/>
    <s v="Instalación de Montaje 1ø Línea con Ángulo de 6º a 25º en Alineamiento"/>
    <x v="25"/>
    <n v="1000000"/>
    <x v="25"/>
    <x v="1"/>
    <n v="1"/>
  </r>
  <r>
    <s v="1MT-102"/>
    <s v="Instalación de Montaje 1ø Línea con Ángulo de 6º a 25º en Alineamiento"/>
    <x v="41"/>
    <n v="1002330"/>
    <x v="41"/>
    <x v="1"/>
    <n v="2"/>
  </r>
  <r>
    <s v="1MT-102"/>
    <s v="Instalación de Montaje 1ø Línea con Ángulo de 6º a 25º en Alineamiento"/>
    <x v="23"/>
    <n v="1002331"/>
    <x v="23"/>
    <x v="1"/>
    <n v="1"/>
  </r>
  <r>
    <s v="1MT-102"/>
    <s v="Instalación de Montaje 1ø Línea con Ángulo de 6º a 25º en Alineamiento"/>
    <x v="26"/>
    <n v="1009963"/>
    <x v="26"/>
    <x v="1"/>
    <n v="1"/>
  </r>
  <r>
    <s v="1MT-102"/>
    <s v="Instalación de Montaje 1ø Línea con Ángulo de 6º a 25º en Alineamiento"/>
    <x v="27"/>
    <n v="1009782"/>
    <x v="27"/>
    <x v="0"/>
    <n v="0.5"/>
  </r>
  <r>
    <s v="1MT-102"/>
    <s v="Instalación de Montaje 1ø Línea con Ángulo de 6º a 25º en Alineamiento"/>
    <x v="134"/>
    <n v="1001263"/>
    <x v="151"/>
    <x v="1"/>
    <n v="1"/>
  </r>
  <r>
    <s v="1MT-102"/>
    <s v="Instalación de Montaje 1ø Línea con Ángulo de 6º a 25º en Alineamiento"/>
    <x v="76"/>
    <n v="1004830"/>
    <x v="76"/>
    <x v="1"/>
    <n v="1"/>
  </r>
  <r>
    <s v="1MT-102"/>
    <s v="Instalación de Montaje 1ø Línea con Ángulo de 6º a 25º en Alineamiento"/>
    <x v="28"/>
    <n v="1009789"/>
    <x v="28"/>
    <x v="1"/>
    <n v="1"/>
  </r>
  <r>
    <s v="1MT-102"/>
    <s v="Instalación de Montaje 1ø Línea con Ángulo de 6º a 25º en Alineamiento"/>
    <x v="83"/>
    <n v="1003156"/>
    <x v="90"/>
    <x v="1"/>
    <n v="2"/>
  </r>
  <r>
    <s v="1MT-102"/>
    <s v="Instalación de Montaje 1ø Línea con Ángulo de 6º a 25º en Alineamiento"/>
    <x v="85"/>
    <n v="1004822"/>
    <x v="92"/>
    <x v="1"/>
    <n v="2"/>
  </r>
  <r>
    <s v="1MT-102"/>
    <s v="Instalación de Montaje 1ø Línea con Ángulo de 6º a 25º en Alineamiento"/>
    <x v="30"/>
    <n v="1002205"/>
    <x v="30"/>
    <x v="1"/>
    <n v="3"/>
  </r>
  <r>
    <s v="1MT-102"/>
    <s v="Instalación de Montaje 1ø Línea con Ángulo de 6º a 25º en Alineamiento"/>
    <x v="135"/>
    <n v="1002203"/>
    <x v="152"/>
    <x v="1"/>
    <n v="1"/>
  </r>
  <r>
    <s v="1MT-102"/>
    <s v="Instalación de Montaje 1ø Línea con Ángulo de 6º a 25º en Alineamiento"/>
    <x v="31"/>
    <n v="1000050"/>
    <x v="31"/>
    <x v="0"/>
    <n v="2"/>
  </r>
  <r>
    <s v="1MT-102"/>
    <s v="Instalación de Montaje 1ø Línea con Ángulo de 6º a 25º en Alineamiento"/>
    <x v="32"/>
    <n v="1002185"/>
    <x v="32"/>
    <x v="1"/>
    <n v="1"/>
  </r>
  <r>
    <s v="1MT-103"/>
    <s v="INSTALACIÓN.  LINEA   1Ø LINEA 26º A 60º"/>
    <x v="25"/>
    <n v="1000000"/>
    <x v="25"/>
    <x v="1"/>
    <n v="1"/>
  </r>
  <r>
    <s v="1MT-103"/>
    <s v="INSTALACIÓN.  LINEA   1Ø LINEA 26º A 60º"/>
    <x v="88"/>
    <n v="1000005"/>
    <x v="101"/>
    <x v="1"/>
    <n v="1"/>
  </r>
  <r>
    <s v="1MT-103"/>
    <s v="INSTALACIÓN.  LINEA   1Ø LINEA 26º A 60º"/>
    <x v="54"/>
    <n v="1002283"/>
    <x v="54"/>
    <x v="1"/>
    <n v="1"/>
  </r>
  <r>
    <s v="1MT-103"/>
    <s v="INSTALACIÓN.  LINEA   1Ø LINEA 26º A 60º"/>
    <x v="89"/>
    <n v="1002284"/>
    <x v="102"/>
    <x v="1"/>
    <n v="1"/>
  </r>
  <r>
    <s v="1MT-103"/>
    <s v="INSTALACIÓN.  LINEA   1Ø LINEA 26º A 60º"/>
    <x v="23"/>
    <n v="1002331"/>
    <x v="23"/>
    <x v="1"/>
    <n v="1"/>
  </r>
  <r>
    <s v="1MT-103"/>
    <s v="INSTALACIÓN.  LINEA   1Ø LINEA 26º A 60º"/>
    <x v="136"/>
    <m/>
    <x v="153"/>
    <x v="1"/>
    <n v="1"/>
  </r>
  <r>
    <s v="1MT-103"/>
    <s v="INSTALACIÓN.  LINEA   1Ø LINEA 26º A 60º"/>
    <x v="8"/>
    <n v="1000103"/>
    <x v="8"/>
    <x v="0"/>
    <n v="3"/>
  </r>
  <r>
    <s v="1MT-103"/>
    <s v="INSTALACIÓN.  LINEA   1Ø LINEA 26º A 60º"/>
    <x v="134"/>
    <n v="1001263"/>
    <x v="151"/>
    <x v="1"/>
    <n v="1"/>
  </r>
  <r>
    <s v="1MT-103"/>
    <s v="INSTALACIÓN.  LINEA   1Ø LINEA 26º A 60º"/>
    <x v="12"/>
    <n v="1002390"/>
    <x v="12"/>
    <x v="1"/>
    <n v="2"/>
  </r>
  <r>
    <s v="1MT-103"/>
    <s v="INSTALACIÓN.  LINEA   1Ø LINEA 26º A 60º"/>
    <x v="137"/>
    <m/>
    <x v="154"/>
    <x v="1"/>
    <n v="1"/>
  </r>
  <r>
    <s v="1MT-103"/>
    <s v="INSTALACIÓN.  LINEA   1Ø LINEA 26º A 60º"/>
    <x v="28"/>
    <n v="1009789"/>
    <x v="28"/>
    <x v="1"/>
    <n v="1"/>
  </r>
  <r>
    <s v="1MT-103"/>
    <s v="INSTALACIÓN.  LINEA   1Ø LINEA 26º A 60º"/>
    <x v="90"/>
    <n v="1001204"/>
    <x v="103"/>
    <x v="1"/>
    <n v="1"/>
  </r>
  <r>
    <s v="1MT-103"/>
    <s v="INSTALACIÓN.  LINEA   1Ø LINEA 26º A 60º"/>
    <x v="30"/>
    <n v="1002205"/>
    <x v="30"/>
    <x v="1"/>
    <n v="6"/>
  </r>
  <r>
    <s v="1MT-103"/>
    <s v="INSTALACIÓN.  LINEA   1Ø LINEA 26º A 60º"/>
    <x v="32"/>
    <n v="1002185"/>
    <x v="32"/>
    <x v="1"/>
    <n v="3"/>
  </r>
  <r>
    <s v="1MT-104"/>
    <s v="Instalación de Montaje 1ø Línea con Ángulo de 61º a 90º"/>
    <x v="88"/>
    <n v="1000005"/>
    <x v="101"/>
    <x v="1"/>
    <n v="2"/>
  </r>
  <r>
    <s v="1MT-104"/>
    <s v="Instalación de Montaje 1ø Línea con Ángulo de 61º a 90º"/>
    <x v="41"/>
    <n v="1002330"/>
    <x v="41"/>
    <x v="1"/>
    <n v="4"/>
  </r>
  <r>
    <s v="1MT-104"/>
    <s v="Instalación de Montaje 1ø Línea con Ángulo de 61º a 90º"/>
    <x v="41"/>
    <n v="1002330"/>
    <x v="41"/>
    <x v="1"/>
    <n v="4"/>
  </r>
  <r>
    <s v="1MT-104"/>
    <s v="Instalación de Montaje 1ø Línea con Ángulo de 61º a 90º"/>
    <x v="138"/>
    <n v="1000734"/>
    <x v="155"/>
    <x v="1"/>
    <n v="4"/>
  </r>
  <r>
    <s v="1MT-104"/>
    <s v="Instalación de Montaje 1ø Línea con Ángulo de 61º a 90º"/>
    <x v="139"/>
    <n v="1004754"/>
    <x v="156"/>
    <x v="1"/>
    <n v="2"/>
  </r>
  <r>
    <s v="1MT-104"/>
    <s v="Instalación de Montaje 1ø Línea con Ángulo de 61º a 90º"/>
    <x v="26"/>
    <n v="1009963"/>
    <x v="26"/>
    <x v="1"/>
    <n v="1"/>
  </r>
  <r>
    <s v="1MT-104"/>
    <s v="Instalación de Montaje 1ø Línea con Ángulo de 61º a 90º"/>
    <x v="27"/>
    <n v="1009782"/>
    <x v="27"/>
    <x v="0"/>
    <n v="1"/>
  </r>
  <r>
    <s v="1MT-104"/>
    <s v="Instalación de Montaje 1ø Línea con Ángulo de 61º a 90º"/>
    <x v="12"/>
    <n v="1002390"/>
    <x v="12"/>
    <x v="1"/>
    <n v="4"/>
  </r>
  <r>
    <s v="1MT-104"/>
    <s v="Instalación de Montaje 1ø Línea con Ángulo de 61º a 90º"/>
    <x v="76"/>
    <n v="1004830"/>
    <x v="76"/>
    <x v="1"/>
    <n v="1"/>
  </r>
  <r>
    <s v="1MT-104"/>
    <s v="Instalación de Montaje 1ø Línea con Ángulo de 61º a 90º"/>
    <x v="28"/>
    <n v="1009789"/>
    <x v="28"/>
    <x v="1"/>
    <n v="1"/>
  </r>
  <r>
    <s v="1MT-104"/>
    <s v="Instalación de Montaje 1ø Línea con Ángulo de 61º a 90º"/>
    <x v="30"/>
    <n v="1002205"/>
    <x v="30"/>
    <x v="1"/>
    <n v="4"/>
  </r>
  <r>
    <s v="1MT-104"/>
    <s v="Instalación de Montaje 1ø Línea con Ángulo de 61º a 90º"/>
    <x v="32"/>
    <n v="1002185"/>
    <x v="32"/>
    <x v="1"/>
    <n v="4"/>
  </r>
  <r>
    <s v="1MT-105"/>
    <s v="INSTALACIÓN DE MONTAJE 1Ø FIN DE LÍNEA"/>
    <x v="88"/>
    <n v="1000005"/>
    <x v="101"/>
    <x v="1"/>
    <n v="1"/>
  </r>
  <r>
    <s v="1MT-105"/>
    <s v="INSTALACIÓN DE MONTAJE 1Ø FIN DE LÍNEA"/>
    <x v="54"/>
    <n v="1002283"/>
    <x v="54"/>
    <x v="1"/>
    <n v="2"/>
  </r>
  <r>
    <s v="1MT-105"/>
    <s v="INSTALACIÓN DE MONTAJE 1Ø FIN DE LÍNEA"/>
    <x v="89"/>
    <n v="1002284"/>
    <x v="102"/>
    <x v="1"/>
    <n v="1"/>
  </r>
  <r>
    <s v="1MT-105"/>
    <s v="INSTALACIÓN DE MONTAJE 1Ø FIN DE LÍNEA"/>
    <x v="91"/>
    <n v="1000738"/>
    <x v="104"/>
    <x v="1"/>
    <n v="1"/>
  </r>
  <r>
    <s v="1MT-105"/>
    <s v="INSTALACIÓN DE MONTAJE 1Ø FIN DE LÍNEA"/>
    <x v="26"/>
    <n v="1009963"/>
    <x v="26"/>
    <x v="1"/>
    <n v="1"/>
  </r>
  <r>
    <s v="1MT-105"/>
    <s v="INSTALACIÓN DE MONTAJE 1Ø FIN DE LÍNEA"/>
    <x v="27"/>
    <n v="1009782"/>
    <x v="27"/>
    <x v="0"/>
    <n v="1.5"/>
  </r>
  <r>
    <s v="1MT-105"/>
    <s v="INSTALACIÓN DE MONTAJE 1Ø FIN DE LÍNEA"/>
    <x v="12"/>
    <n v="1002390"/>
    <x v="12"/>
    <x v="1"/>
    <n v="3"/>
  </r>
  <r>
    <s v="1MT-105"/>
    <s v="INSTALACIÓN DE MONTAJE 1Ø FIN DE LÍNEA"/>
    <x v="90"/>
    <n v="1001204"/>
    <x v="103"/>
    <x v="1"/>
    <n v="1"/>
  </r>
  <r>
    <s v="1MT-105"/>
    <s v="INSTALACIÓN DE MONTAJE 1Ø FIN DE LÍNEA"/>
    <x v="30"/>
    <n v="1002205"/>
    <x v="30"/>
    <x v="1"/>
    <n v="6"/>
  </r>
  <r>
    <s v="1MT-105"/>
    <s v="INSTALACIÓN DE MONTAJE 1Ø FIN DE LÍNEA"/>
    <x v="38"/>
    <n v="1002191"/>
    <x v="38"/>
    <x v="1"/>
    <n v="4"/>
  </r>
  <r>
    <s v="1MT-106"/>
    <s v="Instalación de Montaje 1ø Doble Terminal"/>
    <x v="84"/>
    <n v="1000004"/>
    <x v="91"/>
    <x v="1"/>
    <n v="1"/>
  </r>
  <r>
    <s v="1MT-106"/>
    <s v="Instalación de Montaje 1ø Doble Terminal"/>
    <x v="88"/>
    <n v="1000005"/>
    <x v="101"/>
    <x v="1"/>
    <n v="2"/>
  </r>
  <r>
    <s v="1MT-106"/>
    <s v="Instalación de Montaje 1ø Doble Terminal"/>
    <x v="54"/>
    <n v="1002283"/>
    <x v="54"/>
    <x v="1"/>
    <n v="1"/>
  </r>
  <r>
    <s v="1MT-106"/>
    <s v="Instalación de Montaje 1ø Doble Terminal"/>
    <x v="89"/>
    <n v="1002284"/>
    <x v="102"/>
    <x v="1"/>
    <n v="3"/>
  </r>
  <r>
    <s v="1MT-106"/>
    <s v="Instalación de Montaje 1ø Doble Terminal"/>
    <x v="41"/>
    <n v="1002330"/>
    <x v="41"/>
    <x v="1"/>
    <n v="1"/>
  </r>
  <r>
    <s v="1MT-106"/>
    <s v="Instalación de Montaje 1ø Doble Terminal"/>
    <x v="138"/>
    <n v="1000734"/>
    <x v="155"/>
    <x v="1"/>
    <n v="4"/>
  </r>
  <r>
    <s v="1MT-106"/>
    <s v="Instalación de Montaje 1ø Doble Terminal"/>
    <x v="26"/>
    <n v="1009963"/>
    <x v="26"/>
    <x v="1"/>
    <n v="1"/>
  </r>
  <r>
    <s v="1MT-106"/>
    <s v="Instalación de Montaje 1ø Doble Terminal"/>
    <x v="27"/>
    <n v="1009782"/>
    <x v="27"/>
    <x v="0"/>
    <n v="1"/>
  </r>
  <r>
    <s v="1MT-106"/>
    <s v="Instalación de Montaje 1ø Doble Terminal"/>
    <x v="12"/>
    <n v="1002390"/>
    <x v="12"/>
    <x v="1"/>
    <n v="6"/>
  </r>
  <r>
    <s v="1MT-106"/>
    <s v="Instalación de Montaje 1ø Doble Terminal"/>
    <x v="76"/>
    <n v="1004830"/>
    <x v="76"/>
    <x v="1"/>
    <n v="1"/>
  </r>
  <r>
    <s v="1MT-106"/>
    <s v="Instalación de Montaje 1ø Doble Terminal"/>
    <x v="28"/>
    <n v="1009789"/>
    <x v="28"/>
    <x v="1"/>
    <n v="1"/>
  </r>
  <r>
    <s v="1MT-106"/>
    <s v="Instalación de Montaje 1ø Doble Terminal"/>
    <x v="83"/>
    <n v="1003156"/>
    <x v="90"/>
    <x v="1"/>
    <n v="1"/>
  </r>
  <r>
    <s v="1MT-106"/>
    <s v="Instalación de Montaje 1ø Doble Terminal"/>
    <x v="85"/>
    <n v="1004822"/>
    <x v="92"/>
    <x v="1"/>
    <n v="1"/>
  </r>
  <r>
    <s v="1MT-106"/>
    <s v="Instalación de Montaje 1ø Doble Terminal"/>
    <x v="90"/>
    <n v="1001204"/>
    <x v="103"/>
    <x v="1"/>
    <n v="2"/>
  </r>
  <r>
    <s v="1MT-106"/>
    <s v="Instalación de Montaje 1ø Doble Terminal"/>
    <x v="30"/>
    <n v="1002205"/>
    <x v="30"/>
    <x v="1"/>
    <n v="11"/>
  </r>
  <r>
    <s v="1MT-106"/>
    <s v="Instalación de Montaje 1ø Doble Terminal"/>
    <x v="32"/>
    <n v="1002185"/>
    <x v="32"/>
    <x v="1"/>
    <n v="6"/>
  </r>
  <r>
    <s v="1MT-107"/>
    <s v="INSTALACIÓNALACIÓN DE MONTAJE MONOFASICO1 ɸ   ALINEAMIENTO CON DERIVACIÓN "/>
    <x v="25"/>
    <n v="1000000"/>
    <x v="25"/>
    <x v="1"/>
    <n v="1"/>
  </r>
  <r>
    <s v="1MT-107"/>
    <s v="INSTALACIÓNALACIÓN DE MONTAJE MONOFASICO1 ɸ   ALINEAMIENTO CON DERIVACIÓN "/>
    <x v="84"/>
    <n v="1000004"/>
    <x v="91"/>
    <x v="1"/>
    <n v="1"/>
  </r>
  <r>
    <s v="1MT-107"/>
    <s v="INSTALACIÓNALACIÓN DE MONTAJE MONOFASICO1 ɸ   ALINEAMIENTO CON DERIVACIÓN "/>
    <x v="88"/>
    <n v="1000005"/>
    <x v="101"/>
    <x v="1"/>
    <n v="1"/>
  </r>
  <r>
    <s v="1MT-107"/>
    <s v="INSTALACIÓNALACIÓN DE MONTAJE MONOFASICO1 ɸ   ALINEAMIENTO CON DERIVACIÓN "/>
    <x v="54"/>
    <n v="1002283"/>
    <x v="54"/>
    <x v="1"/>
    <n v="2"/>
  </r>
  <r>
    <s v="1MT-107"/>
    <s v="INSTALACIÓNALACIÓN DE MONTAJE MONOFASICO1 ɸ   ALINEAMIENTO CON DERIVACIÓN "/>
    <x v="89"/>
    <n v="1002284"/>
    <x v="102"/>
    <x v="1"/>
    <n v="1"/>
  </r>
  <r>
    <s v="1MT-107"/>
    <s v="INSTALACIÓNALACIÓN DE MONTAJE MONOFASICO1 ɸ   ALINEAMIENTO CON DERIVACIÓN "/>
    <x v="41"/>
    <n v="1002330"/>
    <x v="41"/>
    <x v="1"/>
    <n v="2"/>
  </r>
  <r>
    <s v="1MT-107"/>
    <s v="INSTALACIÓNALACIÓN DE MONTAJE MONOFASICO1 ɸ   ALINEAMIENTO CON DERIVACIÓN "/>
    <x v="87"/>
    <n v="1000742"/>
    <x v="94"/>
    <x v="1"/>
    <n v="2"/>
  </r>
  <r>
    <s v="1MT-107"/>
    <s v="INSTALACIÓNALACIÓN DE MONTAJE MONOFASICO1 ɸ   ALINEAMIENTO CON DERIVACIÓN "/>
    <x v="26"/>
    <n v="1009963"/>
    <x v="26"/>
    <x v="1"/>
    <n v="1"/>
  </r>
  <r>
    <s v="1MT-107"/>
    <s v="INSTALACIÓNALACIÓN DE MONTAJE MONOFASICO1 ɸ   ALINEAMIENTO CON DERIVACIÓN "/>
    <x v="70"/>
    <n v="1004754"/>
    <x v="70"/>
    <x v="1"/>
    <n v="2"/>
  </r>
  <r>
    <s v="1MT-107"/>
    <s v="INSTALACIÓNALACIÓN DE MONTAJE MONOFASICO1 ɸ   ALINEAMIENTO CON DERIVACIÓN "/>
    <x v="61"/>
    <n v="1000163"/>
    <x v="61"/>
    <x v="0"/>
    <n v="3"/>
  </r>
  <r>
    <s v="1MT-107"/>
    <s v="INSTALACIÓNALACIÓN DE MONTAJE MONOFASICO1 ɸ   ALINEAMIENTO CON DERIVACIÓN "/>
    <x v="27"/>
    <n v="1009782"/>
    <x v="27"/>
    <x v="0"/>
    <n v="1"/>
  </r>
  <r>
    <s v="1MT-107"/>
    <s v="INSTALACIÓNALACIÓN DE MONTAJE MONOFASICO1 ɸ   ALINEAMIENTO CON DERIVACIÓN "/>
    <x v="12"/>
    <n v="1002390"/>
    <x v="12"/>
    <x v="1"/>
    <n v="3"/>
  </r>
  <r>
    <s v="1MT-107"/>
    <s v="INSTALACIÓNALACIÓN DE MONTAJE MONOFASICO1 ɸ   ALINEAMIENTO CON DERIVACIÓN "/>
    <x v="85"/>
    <n v="1004822"/>
    <x v="92"/>
    <x v="1"/>
    <n v="1"/>
  </r>
  <r>
    <s v="1MT-107"/>
    <s v="INSTALACIÓNALACIÓN DE MONTAJE MONOFASICO1 ɸ   ALINEAMIENTO CON DERIVACIÓN "/>
    <x v="90"/>
    <n v="1001204"/>
    <x v="103"/>
    <x v="1"/>
    <n v="1"/>
  </r>
  <r>
    <s v="1MT-107"/>
    <s v="INSTALACIÓNALACIÓN DE MONTAJE MONOFASICO1 ɸ   ALINEAMIENTO CON DERIVACIÓN "/>
    <x v="140"/>
    <n v="1002347"/>
    <x v="157"/>
    <x v="1"/>
    <n v="1"/>
  </r>
  <r>
    <s v="1MT-107"/>
    <s v="INSTALACIÓNALACIÓN DE MONTAJE MONOFASICO1 ɸ   ALINEAMIENTO CON DERIVACIÓN "/>
    <x v="30"/>
    <n v="1002205"/>
    <x v="30"/>
    <x v="1"/>
    <n v="4"/>
  </r>
  <r>
    <s v="1MT-107"/>
    <s v="INSTALACIÓNALACIÓN DE MONTAJE MONOFASICO1 ɸ   ALINEAMIENTO CON DERIVACIÓN "/>
    <x v="31"/>
    <n v="1000050"/>
    <x v="31"/>
    <x v="0"/>
    <n v="2"/>
  </r>
  <r>
    <s v="1MT-107"/>
    <s v="INSTALACIÓNALACIÓN DE MONTAJE MONOFASICO1 ɸ   ALINEAMIENTO CON DERIVACIÓN "/>
    <x v="38"/>
    <n v="1002191"/>
    <x v="38"/>
    <x v="1"/>
    <n v="3"/>
  </r>
  <r>
    <s v="1MT-108"/>
    <s v="INSTALACIÓN DE MONTAJE 1Ø EN VOLADIZO, LÍNEA CON ÁNGULO DE 0º A 5º"/>
    <x v="25"/>
    <n v="1000000"/>
    <x v="25"/>
    <x v="1"/>
    <n v="1"/>
  </r>
  <r>
    <s v="1MT-108"/>
    <s v="INSTALACIÓN DE MONTAJE 1Ø EN VOLADIZO, LÍNEA CON ÁNGULO DE 0º A 5º"/>
    <x v="84"/>
    <n v="1000004"/>
    <x v="91"/>
    <x v="1"/>
    <n v="1"/>
  </r>
  <r>
    <s v="1MT-108"/>
    <s v="INSTALACIÓN DE MONTAJE 1Ø EN VOLADIZO, LÍNEA CON ÁNGULO DE 0º A 5º"/>
    <x v="83"/>
    <n v="1003156"/>
    <x v="90"/>
    <x v="1"/>
    <n v="1"/>
  </r>
  <r>
    <s v="1MT-108"/>
    <s v="INSTALACIÓN DE MONTAJE 1Ø EN VOLADIZO, LÍNEA CON ÁNGULO DE 0º A 5º"/>
    <x v="29"/>
    <m/>
    <x v="29"/>
    <x v="1"/>
    <n v="1"/>
  </r>
  <r>
    <s v="1MT-108"/>
    <s v="INSTALACIÓN DE MONTAJE 1Ø EN VOLADIZO, LÍNEA CON ÁNGULO DE 0º A 5º"/>
    <x v="52"/>
    <n v="1002201"/>
    <x v="52"/>
    <x v="1"/>
    <n v="1"/>
  </r>
  <r>
    <s v="1MT-108"/>
    <s v="INSTALACIÓN DE MONTAJE 1Ø EN VOLADIZO, LÍNEA CON ÁNGULO DE 0º A 5º"/>
    <x v="30"/>
    <n v="1002205"/>
    <x v="30"/>
    <x v="1"/>
    <n v="4"/>
  </r>
  <r>
    <s v="1MT-108"/>
    <s v="INSTALACIÓN DE MONTAJE 1Ø EN VOLADIZO, LÍNEA CON ÁNGULO DE 0º A 5º"/>
    <x v="32"/>
    <n v="1002185"/>
    <x v="32"/>
    <x v="1"/>
    <n v="3"/>
  </r>
  <r>
    <s v="1MT-108"/>
    <s v="MONTAJE MONOFASICO ALINEAMIENTO EN VOLADIZO 0º A 5º"/>
    <x v="41"/>
    <m/>
    <x v="77"/>
    <x v="1"/>
    <n v="1"/>
  </r>
  <r>
    <s v="1MT-108"/>
    <s v="MONTAJE MONOFASICO ALINEAMIENTO EN VOLADIZO 0º A 5º"/>
    <x v="78"/>
    <n v="1002339"/>
    <x v="85"/>
    <x v="1"/>
    <n v="1"/>
  </r>
  <r>
    <s v="1MT-108"/>
    <s v="MONTAJE MONOFASICO ALINEAMIENTO EN VOLADIZO 0º A 5º"/>
    <x v="42"/>
    <n v="1001235"/>
    <x v="42"/>
    <x v="1"/>
    <n v="1"/>
  </r>
  <r>
    <s v="1MT-108"/>
    <s v="MONTAJE MONOFASICO ALINEAMIENTO EN VOLADIZO 0º A 5º"/>
    <x v="58"/>
    <n v="1002083"/>
    <x v="58"/>
    <x v="1"/>
    <n v="1"/>
  </r>
  <r>
    <s v="1MT-108"/>
    <s v="MONTAJE MONOFASICO ALINEAMIENTO EN VOLADIZO 0º A 5º"/>
    <x v="76"/>
    <m/>
    <x v="76"/>
    <x v="1"/>
    <n v="1"/>
  </r>
  <r>
    <s v="1MT-108"/>
    <s v="MONTAJE MONOFASICO ALINEAMIENTO EN VOLADIZO 0º A 5º"/>
    <x v="28"/>
    <m/>
    <x v="78"/>
    <x v="1"/>
    <n v="1"/>
  </r>
  <r>
    <s v="1MT-108"/>
    <s v="MONTAJE MONOFASICO ALINEAMIENTO EN VOLADIZO 0º A 5º"/>
    <x v="30"/>
    <n v="1002205"/>
    <x v="30"/>
    <x v="1"/>
    <n v="3"/>
  </r>
  <r>
    <s v="1MT-108"/>
    <s v="MONTAJE MONOFASICO ALINEAMIENTO EN VOLADIZO 0º A 5º"/>
    <x v="31"/>
    <n v="1000050"/>
    <x v="31"/>
    <x v="0"/>
    <n v="2"/>
  </r>
  <r>
    <s v="1MT-109"/>
    <s v="Instalación de Montaje 1ø en Voladizo, Línea con Ángulo de 6º a 25º"/>
    <x v="25"/>
    <n v="1000000"/>
    <x v="25"/>
    <x v="1"/>
    <n v="1"/>
  </r>
  <r>
    <s v="1MT-109"/>
    <s v="Instalación de Montaje 1ø en Voladizo, Línea con Ángulo de 6º a 25º"/>
    <x v="84"/>
    <n v="1000004"/>
    <x v="91"/>
    <x v="1"/>
    <n v="1"/>
  </r>
  <r>
    <s v="1MT-109"/>
    <s v="Instalación de Montaje 1ø en Voladizo, Línea con Ángulo de 6º a 25º"/>
    <x v="77"/>
    <n v="1002329"/>
    <x v="84"/>
    <x v="1"/>
    <n v="1"/>
  </r>
  <r>
    <s v="1MT-109"/>
    <s v="Instalación de Montaje 1ø en Voladizo, Línea con Ángulo de 6º a 25º"/>
    <x v="77"/>
    <n v="1002329"/>
    <x v="84"/>
    <x v="1"/>
    <n v="1"/>
  </r>
  <r>
    <s v="1MT-109"/>
    <s v="Instalación de Montaje 1ø en Voladizo, Línea con Ángulo de 6º a 25º"/>
    <x v="78"/>
    <n v="1002339"/>
    <x v="85"/>
    <x v="1"/>
    <n v="1"/>
  </r>
  <r>
    <s v="1MT-109"/>
    <s v="Instalación de Montaje 1ø en Voladizo, Línea con Ángulo de 6º a 25º"/>
    <x v="42"/>
    <n v="1001235"/>
    <x v="42"/>
    <x v="1"/>
    <n v="1"/>
  </r>
  <r>
    <s v="1MT-109"/>
    <s v="Instalación de Montaje 1ø en Voladizo, Línea con Ángulo de 6º a 25º"/>
    <x v="58"/>
    <n v="1002083"/>
    <x v="58"/>
    <x v="1"/>
    <n v="1"/>
  </r>
  <r>
    <s v="1MT-109"/>
    <s v="Instalación de Montaje 1ø en Voladizo, Línea con Ángulo de 6º a 25º"/>
    <x v="141"/>
    <n v="1001892"/>
    <x v="158"/>
    <x v="1"/>
    <n v="1"/>
  </r>
  <r>
    <s v="1MT-109"/>
    <s v="Instalación de Montaje 1ø en Voladizo, Línea con Ángulo de 6º a 25º"/>
    <x v="142"/>
    <n v="1004752"/>
    <x v="159"/>
    <x v="1"/>
    <n v="1"/>
  </r>
  <r>
    <s v="1MT-109"/>
    <s v="Instalación de Montaje 1ø en Voladizo, Línea con Ángulo de 6º a 25º"/>
    <x v="27"/>
    <n v="1009782"/>
    <x v="27"/>
    <x v="0"/>
    <n v="0.5"/>
  </r>
  <r>
    <s v="1MT-109"/>
    <s v="Instalación de Montaje 1ø en Voladizo, Línea con Ángulo de 6º a 25º"/>
    <x v="83"/>
    <n v="1003156"/>
    <x v="90"/>
    <x v="1"/>
    <n v="1"/>
  </r>
  <r>
    <s v="1MT-109"/>
    <s v="Instalación de Montaje 1ø en Voladizo, Línea con Ángulo de 6º a 25º"/>
    <x v="29"/>
    <e v="#N/A"/>
    <x v="29"/>
    <x v="1"/>
    <n v="1"/>
  </r>
  <r>
    <s v="1MT-109"/>
    <s v="Instalación de Montaje 1ø en Voladizo, Línea con Ángulo de 6º a 25º"/>
    <x v="52"/>
    <n v="1002201"/>
    <x v="52"/>
    <x v="1"/>
    <n v="1"/>
  </r>
  <r>
    <s v="1MT-109"/>
    <s v="Instalación de Montaje 1ø en Voladizo, Línea con Ángulo de 6º a 25º"/>
    <x v="30"/>
    <n v="1002205"/>
    <x v="30"/>
    <x v="1"/>
    <n v="3"/>
  </r>
  <r>
    <s v="1MT-109"/>
    <s v="Instalación de Montaje 1ø en Voladizo, Línea con Ángulo de 6º a 25º"/>
    <x v="31"/>
    <n v="1000050"/>
    <x v="31"/>
    <x v="0"/>
    <n v="2"/>
  </r>
  <r>
    <s v="1MT-109"/>
    <s v="Instalación de Montaje 1ø en Voladizo, Línea con Ángulo de 6º a 25º"/>
    <x v="32"/>
    <n v="1002185"/>
    <x v="32"/>
    <x v="1"/>
    <n v="3"/>
  </r>
  <r>
    <s v="1MT-201"/>
    <s v="INSTALACIÓN  LINEA   2Ø,ALINEAMIENTO 0º HASTA  5º "/>
    <x v="25"/>
    <n v="1000000"/>
    <x v="25"/>
    <x v="1"/>
    <n v="1"/>
  </r>
  <r>
    <s v="1MT-201"/>
    <s v="INSTALACIÓN  LINEA   2Ø,ALINEAMIENTO 0º HASTA  5º "/>
    <x v="84"/>
    <n v="1000004"/>
    <x v="91"/>
    <x v="1"/>
    <n v="2"/>
  </r>
  <r>
    <s v="1MT-201"/>
    <s v="INSTALACIÓN  LINEA   2Ø,ALINEAMIENTO 0º HASTA  5º "/>
    <x v="41"/>
    <n v="1002330"/>
    <x v="41"/>
    <x v="1"/>
    <n v="2"/>
  </r>
  <r>
    <s v="1MT-201"/>
    <s v="INSTALACIÓN  LINEA   2Ø,ALINEAMIENTO 0º HASTA  5º "/>
    <x v="23"/>
    <n v="1002331"/>
    <x v="23"/>
    <x v="1"/>
    <n v="1"/>
  </r>
  <r>
    <s v="1MT-201"/>
    <s v="INSTALACIÓN  LINEA   2Ø,ALINEAMIENTO 0º HASTA  5º "/>
    <x v="26"/>
    <n v="1009963"/>
    <x v="26"/>
    <x v="1"/>
    <n v="1"/>
  </r>
  <r>
    <s v="1MT-201"/>
    <s v="INSTALACIÓN  LINEA   2Ø,ALINEAMIENTO 0º HASTA  5º "/>
    <x v="27"/>
    <n v="1009782"/>
    <x v="27"/>
    <x v="0"/>
    <n v="0.5"/>
  </r>
  <r>
    <s v="1MT-201"/>
    <s v="INSTALACIÓN  LINEA   2Ø,ALINEAMIENTO 0º HASTA  5º "/>
    <x v="134"/>
    <n v="1001263"/>
    <x v="151"/>
    <x v="1"/>
    <n v="1"/>
  </r>
  <r>
    <s v="1MT-201"/>
    <s v="INSTALACIÓN  LINEA   2Ø,ALINEAMIENTO 0º HASTA  5º "/>
    <x v="76"/>
    <n v="1004830"/>
    <x v="76"/>
    <x v="1"/>
    <n v="1"/>
  </r>
  <r>
    <s v="1MT-201"/>
    <s v="INSTALACIÓN  LINEA   2Ø,ALINEAMIENTO 0º HASTA  5º "/>
    <x v="28"/>
    <n v="1009789"/>
    <x v="28"/>
    <x v="1"/>
    <n v="1"/>
  </r>
  <r>
    <s v="1MT-201"/>
    <s v="INSTALACIÓN  LINEA   2Ø,ALINEAMIENTO 0º HASTA  5º "/>
    <x v="83"/>
    <n v="1003156"/>
    <x v="90"/>
    <x v="1"/>
    <n v="2"/>
  </r>
  <r>
    <s v="1MT-201"/>
    <s v="INSTALACIÓN  LINEA   2Ø,ALINEAMIENTO 0º HASTA  5º "/>
    <x v="85"/>
    <n v="1004822"/>
    <x v="92"/>
    <x v="1"/>
    <n v="2"/>
  </r>
  <r>
    <s v="1MT-201"/>
    <s v="INSTALACIÓN  LINEA   2Ø,ALINEAMIENTO 0º HASTA  5º "/>
    <x v="30"/>
    <n v="1002205"/>
    <x v="30"/>
    <x v="1"/>
    <n v="3"/>
  </r>
  <r>
    <s v="1MT-201"/>
    <s v="INSTALACIÓN  LINEA   2Ø,ALINEAMIENTO 0º HASTA  5º "/>
    <x v="135"/>
    <e v="#N/A"/>
    <x v="152"/>
    <x v="1"/>
    <n v="1"/>
  </r>
  <r>
    <s v="1MT-201"/>
    <s v="INSTALACIÓN  LINEA   2Ø,ALINEAMIENTO 0º HASTA  5º "/>
    <x v="31"/>
    <n v="1000050"/>
    <x v="31"/>
    <x v="0"/>
    <n v="2"/>
  </r>
  <r>
    <s v="1MT-201"/>
    <s v="INSTALACIÓN  LINEA   2Ø,ALINEAMIENTO 0º HASTA  5º "/>
    <x v="32"/>
    <n v="1002185"/>
    <x v="32"/>
    <x v="1"/>
    <n v="1"/>
  </r>
  <r>
    <s v="1MT-207"/>
    <s v="INSTALACIÓNALACION  LINEA   2Ø,FIN DE LINEA  HORIZONTAL"/>
    <x v="88"/>
    <n v="1000005"/>
    <x v="101"/>
    <x v="1"/>
    <n v="2"/>
  </r>
  <r>
    <s v="1MT-207"/>
    <s v="INSTALACIÓNALACION  LINEA   2Ø,FIN DE LINEA  HORIZONTAL"/>
    <x v="54"/>
    <n v="1002283"/>
    <x v="54"/>
    <x v="1"/>
    <n v="3"/>
  </r>
  <r>
    <s v="1MT-207"/>
    <s v="INSTALACIÓNALACION  LINEA   2Ø,FIN DE LINEA  HORIZONTAL"/>
    <x v="55"/>
    <n v="1002308"/>
    <x v="55"/>
    <x v="1"/>
    <n v="1"/>
  </r>
  <r>
    <s v="1MT-207"/>
    <s v="INSTALACIÓNALACION  LINEA   2Ø,FIN DE LINEA  HORIZONTAL"/>
    <x v="143"/>
    <n v="1002325"/>
    <x v="160"/>
    <x v="1"/>
    <n v="4"/>
  </r>
  <r>
    <s v="1MT-207"/>
    <s v="INSTALACIÓNALACION  LINEA   2Ø,FIN DE LINEA  HORIZONTAL"/>
    <x v="57"/>
    <n v="1001241"/>
    <x v="57"/>
    <x v="1"/>
    <n v="4"/>
  </r>
  <r>
    <s v="1MT-207"/>
    <s v="INSTALACIÓNALACION  LINEA   2Ø,FIN DE LINEA  HORIZONTAL"/>
    <x v="87"/>
    <n v="1000742"/>
    <x v="94"/>
    <x v="1"/>
    <n v="2"/>
  </r>
  <r>
    <s v="1MT-207"/>
    <s v="INSTALACIÓNALACION  LINEA   2Ø,FIN DE LINEA  HORIZONTAL"/>
    <x v="81"/>
    <n v="1002083"/>
    <x v="88"/>
    <x v="1"/>
    <n v="2"/>
  </r>
  <r>
    <s v="1MT-207"/>
    <s v="INSTALACIÓNALACION  LINEA   2Ø,FIN DE LINEA  HORIZONTAL"/>
    <x v="141"/>
    <n v="1001892"/>
    <x v="158"/>
    <x v="1"/>
    <n v="1"/>
  </r>
  <r>
    <s v="1MT-207"/>
    <s v="INSTALACIÓNALACION  LINEA   2Ø,FIN DE LINEA  HORIZONTAL"/>
    <x v="26"/>
    <n v="1009963"/>
    <x v="26"/>
    <x v="1"/>
    <n v="1"/>
  </r>
  <r>
    <s v="1MT-207"/>
    <s v="INSTALACIÓNALACION  LINEA   2Ø,FIN DE LINEA  HORIZONTAL"/>
    <x v="27"/>
    <n v="1009782"/>
    <x v="27"/>
    <x v="0"/>
    <n v="2"/>
  </r>
  <r>
    <s v="1MT-207"/>
    <s v="INSTALACIÓNALACION  LINEA   2Ø,FIN DE LINEA  HORIZONTAL"/>
    <x v="12"/>
    <n v="1002390"/>
    <x v="12"/>
    <x v="1"/>
    <n v="2"/>
  </r>
  <r>
    <s v="1MT-207"/>
    <s v="INSTALACIÓNALACION  LINEA   2Ø,FIN DE LINEA  HORIZONTAL"/>
    <x v="59"/>
    <n v="1002204"/>
    <x v="59"/>
    <x v="1"/>
    <n v="4"/>
  </r>
  <r>
    <s v="1MT-207"/>
    <s v="INSTALACIÓNALACION  LINEA   2Ø,FIN DE LINEA  HORIZONTAL"/>
    <x v="52"/>
    <n v="1002201"/>
    <x v="52"/>
    <x v="1"/>
    <n v="1"/>
  </r>
  <r>
    <s v="1MT-207"/>
    <s v="INSTALACIÓNALACION  LINEA   2Ø,FIN DE LINEA  HORIZONTAL"/>
    <x v="30"/>
    <n v="1002205"/>
    <x v="30"/>
    <x v="1"/>
    <n v="10"/>
  </r>
  <r>
    <s v="1MT-301"/>
    <s v="INSTALACIÓN DE MONTAJE 3Ø, ALINEAMIENTO 0° A 5º  A CENTRO."/>
    <x v="25"/>
    <n v="1000000"/>
    <x v="25"/>
    <x v="1"/>
    <n v="1"/>
  </r>
  <r>
    <s v="1MT-301"/>
    <s v="INSTALACIÓN DE MONTAJE 3Ø, ALINEAMIENTO 0° A 5º  A CENTRO."/>
    <x v="84"/>
    <n v="1000004"/>
    <x v="91"/>
    <x v="1"/>
    <n v="3"/>
  </r>
  <r>
    <s v="1MT-301"/>
    <s v="INSTALACIÓN DE MONTAJE 3Ø, ALINEAMIENTO 0° A 5º  A CENTRO."/>
    <x v="55"/>
    <n v="1002308"/>
    <x v="55"/>
    <x v="1"/>
    <n v="1"/>
  </r>
  <r>
    <s v="1MT-301"/>
    <s v="INSTALACIÓN DE MONTAJE 3Ø, ALINEAMIENTO 0° A 5º  A CENTRO."/>
    <x v="41"/>
    <n v="1002330"/>
    <x v="41"/>
    <x v="1"/>
    <n v="1"/>
  </r>
  <r>
    <s v="1MT-301"/>
    <s v="INSTALACIÓN DE MONTAJE 3Ø, ALINEAMIENTO 0° A 5º  A CENTRO."/>
    <x v="23"/>
    <n v="1002331"/>
    <x v="23"/>
    <x v="1"/>
    <n v="2"/>
  </r>
  <r>
    <s v="1MT-301"/>
    <s v="INSTALACIÓN DE MONTAJE 3Ø, ALINEAMIENTO 0° A 5º  A CENTRO."/>
    <x v="143"/>
    <n v="1002325"/>
    <x v="160"/>
    <x v="1"/>
    <n v="2"/>
  </r>
  <r>
    <s v="1MT-301"/>
    <s v="INSTALACIÓN DE MONTAJE 3Ø, ALINEAMIENTO 0° A 5º  A CENTRO."/>
    <x v="57"/>
    <n v="1001241"/>
    <x v="57"/>
    <x v="1"/>
    <n v="2"/>
  </r>
  <r>
    <s v="1MT-301"/>
    <s v="INSTALACIÓN DE MONTAJE 3Ø, ALINEAMIENTO 0° A 5º  A CENTRO."/>
    <x v="144"/>
    <n v="1010958"/>
    <x v="161"/>
    <x v="1"/>
    <n v="1"/>
  </r>
  <r>
    <s v="1MT-301"/>
    <s v="INSTALACIÓN DE MONTAJE 3Ø, ALINEAMIENTO 0° A 5º  A CENTRO."/>
    <x v="141"/>
    <n v="1001892"/>
    <x v="158"/>
    <x v="1"/>
    <n v="1"/>
  </r>
  <r>
    <s v="1MT-301"/>
    <s v="INSTALACIÓN DE MONTAJE 3Ø, ALINEAMIENTO 0° A 5º  A CENTRO."/>
    <x v="145"/>
    <n v="1004752"/>
    <x v="162"/>
    <x v="1"/>
    <n v="1"/>
  </r>
  <r>
    <s v="1MT-301"/>
    <s v="INSTALACIÓN DE MONTAJE 3Ø, ALINEAMIENTO 0° A 5º  A CENTRO."/>
    <x v="27"/>
    <n v="1009782"/>
    <x v="27"/>
    <x v="0"/>
    <n v="2"/>
  </r>
  <r>
    <s v="1MT-301"/>
    <s v="INSTALACIÓN DE MONTAJE 3Ø, ALINEAMIENTO 0° A 5º  A CENTRO."/>
    <x v="134"/>
    <n v="1001263"/>
    <x v="151"/>
    <x v="1"/>
    <n v="1"/>
  </r>
  <r>
    <s v="1MT-301"/>
    <s v="INSTALACIÓN DE MONTAJE 3Ø, ALINEAMIENTO 0° A 5º  A CENTRO."/>
    <x v="146"/>
    <n v="1009706"/>
    <x v="163"/>
    <x v="1"/>
    <n v="3"/>
  </r>
  <r>
    <s v="1MT-301"/>
    <s v="INSTALACIÓN DE MONTAJE 3Ø, ALINEAMIENTO 0° A 5º  A CENTRO."/>
    <x v="85"/>
    <n v="1004822"/>
    <x v="92"/>
    <x v="1"/>
    <n v="1"/>
  </r>
  <r>
    <s v="1MT-301"/>
    <s v="INSTALACIÓN DE MONTAJE 3Ø, ALINEAMIENTO 0° A 5º  A CENTRO."/>
    <x v="140"/>
    <n v="1002347"/>
    <x v="157"/>
    <x v="1"/>
    <n v="1"/>
  </r>
  <r>
    <s v="1MT-301"/>
    <s v="INSTALACIÓN DE MONTAJE 3Ø, ALINEAMIENTO 0° A 5º  A CENTRO."/>
    <x v="59"/>
    <n v="1002204"/>
    <x v="59"/>
    <x v="1"/>
    <n v="2"/>
  </r>
  <r>
    <s v="1MT-301"/>
    <s v="INSTALACIÓN DE MONTAJE 3Ø, ALINEAMIENTO 0° A 5º  A CENTRO."/>
    <x v="52"/>
    <n v="1002201"/>
    <x v="52"/>
    <x v="1"/>
    <n v="1"/>
  </r>
  <r>
    <s v="1MT-301"/>
    <s v="INSTALACIÓN DE MONTAJE 3Ø, ALINEAMIENTO 0° A 5º  A CENTRO."/>
    <x v="30"/>
    <n v="1002205"/>
    <x v="30"/>
    <x v="1"/>
    <n v="4"/>
  </r>
  <r>
    <s v="1MT-301"/>
    <s v="INSTALACIÓN DE MONTAJE 3Ø, ALINEAMIENTO 0° A 5º  A CENTRO."/>
    <x v="31"/>
    <n v="1000050"/>
    <x v="31"/>
    <x v="0"/>
    <n v="4"/>
  </r>
  <r>
    <s v="1MT-301"/>
    <s v="INSTALACIÓN DE MONTAJE 3Ø, ALINEAMIENTO 0° A 5º  A CENTRO."/>
    <x v="44"/>
    <n v="1002183"/>
    <x v="44"/>
    <x v="1"/>
    <n v="1"/>
  </r>
  <r>
    <s v="1MT-301"/>
    <s v="INSTALACIÓN DE MONTAJE 3Ø, ALINEAMIENTO 0° A 5º  A CENTRO."/>
    <x v="38"/>
    <n v="1002191"/>
    <x v="38"/>
    <x v="1"/>
    <n v="4"/>
  </r>
  <r>
    <s v="1MT-305"/>
    <s v="INSTALACIÓN 3Ø, LINEA CON ANGULO DE 61º A 90º (HORIZONTAL)"/>
    <x v="88"/>
    <n v="1000005"/>
    <x v="101"/>
    <x v="1"/>
    <n v="1"/>
  </r>
  <r>
    <s v="1MT-305"/>
    <s v="INSTALACIÓN 3Ø, LINEA CON ANGULO DE 61º A 90º (HORIZONTAL)"/>
    <x v="54"/>
    <n v="1002283"/>
    <x v="54"/>
    <x v="1"/>
    <n v="6"/>
  </r>
  <r>
    <s v="1MT-305"/>
    <s v="INSTALACIÓN 3Ø, LINEA CON ANGULO DE 61º A 90º (HORIZONTAL)"/>
    <x v="89"/>
    <n v="1002284"/>
    <x v="102"/>
    <x v="1"/>
    <n v="3"/>
  </r>
  <r>
    <s v="1MT-305"/>
    <s v="INSTALACIÓN 3Ø, LINEA CON ANGULO DE 61º A 90º (HORIZONTAL)"/>
    <x v="55"/>
    <n v="1002308"/>
    <x v="55"/>
    <x v="1"/>
    <n v="2"/>
  </r>
  <r>
    <s v="1MT-305"/>
    <s v="INSTALACIÓN 3Ø, LINEA CON ANGULO DE 61º A 90º (HORIZONTAL)"/>
    <x v="56"/>
    <n v="1002325"/>
    <x v="56"/>
    <x v="1"/>
    <n v="8"/>
  </r>
  <r>
    <s v="1MT-305"/>
    <s v="INSTALACIÓN 3Ø, LINEA CON ANGULO DE 61º A 90º (HORIZONTAL)"/>
    <x v="57"/>
    <n v="1001241"/>
    <x v="57"/>
    <x v="1"/>
    <n v="8"/>
  </r>
  <r>
    <s v="1MT-305"/>
    <s v="INSTALACIÓN 3Ø, LINEA CON ANGULO DE 61º A 90º (HORIZONTAL)"/>
    <x v="87"/>
    <n v="1000742"/>
    <x v="94"/>
    <x v="1"/>
    <n v="2"/>
  </r>
  <r>
    <s v="1MT-305"/>
    <s v="INSTALACIÓN 3Ø, LINEA CON ANGULO DE 61º A 90º (HORIZONTAL)"/>
    <x v="147"/>
    <m/>
    <x v="164"/>
    <x v="1"/>
    <n v="1"/>
  </r>
  <r>
    <s v="1MT-305"/>
    <s v="INSTALACIÓN 3Ø, LINEA CON ANGULO DE 61º A 90º (HORIZONTAL)"/>
    <x v="58"/>
    <m/>
    <x v="58"/>
    <x v="1"/>
    <n v="4"/>
  </r>
  <r>
    <s v="1MT-305"/>
    <s v="INSTALACIÓN 3Ø, LINEA CON ANGULO DE 61º A 90º (HORIZONTAL)"/>
    <x v="12"/>
    <n v="1002390"/>
    <x v="12"/>
    <x v="1"/>
    <n v="4"/>
  </r>
  <r>
    <s v="1MT-305"/>
    <s v="INSTALACIÓN 3Ø, LINEA CON ANGULO DE 61º A 90º (HORIZONTAL)"/>
    <x v="76"/>
    <n v="1004830"/>
    <x v="76"/>
    <x v="1"/>
    <n v="3"/>
  </r>
  <r>
    <s v="1MT-305"/>
    <s v="INSTALACIÓN 3Ø, LINEA CON ANGULO DE 61º A 90º (HORIZONTAL)"/>
    <x v="28"/>
    <m/>
    <x v="28"/>
    <x v="1"/>
    <n v="2"/>
  </r>
  <r>
    <s v="1MT-305"/>
    <s v="INSTALACIÓN 3Ø, LINEA CON ANGULO DE 61º A 90º (HORIZONTAL)"/>
    <x v="90"/>
    <n v="1001204"/>
    <x v="103"/>
    <x v="1"/>
    <n v="1"/>
  </r>
  <r>
    <s v="1MT-305"/>
    <s v="INSTALACIÓN 3Ø, LINEA CON ANGULO DE 61º A 90º (HORIZONTAL)"/>
    <x v="59"/>
    <n v="1002204"/>
    <x v="59"/>
    <x v="1"/>
    <n v="8"/>
  </r>
  <r>
    <s v="1MT-305"/>
    <s v="INSTALACIÓN 3Ø, LINEA CON ANGULO DE 61º A 90º (HORIZONTAL)"/>
    <x v="52"/>
    <n v="1002201"/>
    <x v="52"/>
    <x v="1"/>
    <n v="2"/>
  </r>
  <r>
    <s v="1MT-305"/>
    <s v="INSTALACIÓN 3Ø, LINEA CON ANGULO DE 61º A 90º (HORIZONTAL)"/>
    <x v="30"/>
    <n v="1002205"/>
    <x v="30"/>
    <x v="1"/>
    <n v="28"/>
  </r>
  <r>
    <s v="1MT-305"/>
    <s v="INSTALACIÓN 3Ø, LINEA CON ANGULO DE 61º A 90º (HORIZONTAL)"/>
    <x v="135"/>
    <m/>
    <x v="152"/>
    <x v="1"/>
    <n v="2"/>
  </r>
  <r>
    <s v="1MT-305"/>
    <s v="INSTALACIÓN 3Ø, LINEA CON ANGULO DE 61º A 90º (HORIZONTAL)"/>
    <x v="31"/>
    <n v="1000050"/>
    <x v="31"/>
    <x v="0"/>
    <n v="4"/>
  </r>
  <r>
    <s v="1MT-305"/>
    <s v="INSTALACIÓN 3Ø, LINEA CON ANGULO DE 61º A 90º (HORIZONTAL)"/>
    <x v="44"/>
    <n v="1002183"/>
    <x v="44"/>
    <x v="1"/>
    <n v="2"/>
  </r>
  <r>
    <s v="1MT-305"/>
    <s v="INSTALACIÓN 3Ø, LINEA CON ANGULO DE 61º A 90º (HORIZONTAL)"/>
    <x v="32"/>
    <n v="1002185"/>
    <x v="32"/>
    <x v="1"/>
    <n v="24"/>
  </r>
  <r>
    <s v="1MT-307"/>
    <s v="Instalación de Montaje 3ø, (Horizontal) Fin de Linea"/>
    <x v="88"/>
    <n v="1000005"/>
    <x v="101"/>
    <x v="1"/>
    <n v="3"/>
  </r>
  <r>
    <s v="1MT-307"/>
    <s v="Instalación de Montaje 3ø, (Horizontal) Fin de Linea"/>
    <x v="54"/>
    <n v="1002283"/>
    <x v="54"/>
    <x v="1"/>
    <n v="5"/>
  </r>
  <r>
    <s v="1MT-307"/>
    <s v="Instalación de Montaje 3ø, (Horizontal) Fin de Linea"/>
    <x v="55"/>
    <n v="1002308"/>
    <x v="55"/>
    <x v="1"/>
    <n v="1"/>
  </r>
  <r>
    <s v="1MT-307"/>
    <s v="Instalación de Montaje 3ø, (Horizontal) Fin de Linea"/>
    <x v="56"/>
    <n v="1002325"/>
    <x v="56"/>
    <x v="1"/>
    <n v="4"/>
  </r>
  <r>
    <s v="1MT-307"/>
    <s v="Instalación de Montaje 3ø, (Horizontal) Fin de Linea"/>
    <x v="57"/>
    <n v="1001241"/>
    <x v="57"/>
    <x v="1"/>
    <n v="4"/>
  </r>
  <r>
    <s v="1MT-307"/>
    <s v="Instalación de Montaje 3ø, (Horizontal) Fin de Linea"/>
    <x v="87"/>
    <n v="1000742"/>
    <x v="94"/>
    <x v="1"/>
    <n v="1"/>
  </r>
  <r>
    <s v="1MT-307"/>
    <s v="Instalación de Montaje 3ø, (Horizontal) Fin de Linea"/>
    <x v="147"/>
    <e v="#N/A"/>
    <x v="164"/>
    <x v="1"/>
    <n v="3"/>
  </r>
  <r>
    <s v="1MT-307"/>
    <s v="Instalación de Montaje 3ø, (Horizontal) Fin de Linea"/>
    <x v="58"/>
    <n v="1002083"/>
    <x v="58"/>
    <x v="1"/>
    <n v="2"/>
  </r>
  <r>
    <s v="1MT-307"/>
    <s v="Instalación de Montaje 3ø, (Horizontal) Fin de Linea"/>
    <x v="141"/>
    <n v="1001892"/>
    <x v="158"/>
    <x v="1"/>
    <n v="1"/>
  </r>
  <r>
    <s v="1MT-307"/>
    <s v="Instalación de Montaje 3ø, (Horizontal) Fin de Linea"/>
    <x v="142"/>
    <n v="1004752"/>
    <x v="159"/>
    <x v="1"/>
    <n v="1"/>
  </r>
  <r>
    <s v="1MT-307"/>
    <s v="Instalación de Montaje 3ø, (Horizontal) Fin de Linea"/>
    <x v="27"/>
    <n v="1009782"/>
    <x v="27"/>
    <x v="0"/>
    <n v="0.5"/>
  </r>
  <r>
    <s v="1MT-307"/>
    <s v="Instalación de Montaje 3ø, (Horizontal) Fin de Linea"/>
    <x v="12"/>
    <n v="1002390"/>
    <x v="12"/>
    <x v="1"/>
    <n v="4"/>
  </r>
  <r>
    <s v="1MT-307"/>
    <s v="Instalación de Montaje 3ø, (Horizontal) Fin de Linea"/>
    <x v="59"/>
    <n v="1002204"/>
    <x v="59"/>
    <x v="1"/>
    <n v="4"/>
  </r>
  <r>
    <s v="1MT-307"/>
    <s v="Instalación de Montaje 3ø, (Horizontal) Fin de Linea"/>
    <x v="52"/>
    <n v="1002201"/>
    <x v="52"/>
    <x v="1"/>
    <n v="1"/>
  </r>
  <r>
    <s v="1MT-307"/>
    <s v="Instalación de Montaje 3ø, (Horizontal) Fin de Linea"/>
    <x v="30"/>
    <n v="1002205"/>
    <x v="30"/>
    <x v="1"/>
    <n v="18"/>
  </r>
  <r>
    <s v="1MT-316"/>
    <s v="INSTALACIÓN DE MONTAJE 3 ɸ HORIZONTAL   DOBLE TERMINAL "/>
    <x v="84"/>
    <n v="1000004"/>
    <x v="91"/>
    <x v="1"/>
    <n v="3"/>
  </r>
  <r>
    <s v="1MT-316"/>
    <s v="INSTALACIÓN DE MONTAJE 3 ɸ HORIZONTAL   DOBLE TERMINAL "/>
    <x v="88"/>
    <n v="1000005"/>
    <x v="101"/>
    <x v="1"/>
    <n v="6"/>
  </r>
  <r>
    <s v="1MT-316"/>
    <s v="INSTALACIÓN DE MONTAJE 3 ɸ HORIZONTAL   DOBLE TERMINAL "/>
    <x v="54"/>
    <n v="1002283"/>
    <x v="54"/>
    <x v="1"/>
    <n v="5"/>
  </r>
  <r>
    <s v="1MT-316"/>
    <s v="INSTALACIÓN DE MONTAJE 3 ɸ HORIZONTAL   DOBLE TERMINAL "/>
    <x v="55"/>
    <n v="1002308"/>
    <x v="55"/>
    <x v="1"/>
    <n v="1"/>
  </r>
  <r>
    <s v="1MT-316"/>
    <s v="INSTALACIÓN DE MONTAJE 3 ɸ HORIZONTAL   DOBLE TERMINAL "/>
    <x v="143"/>
    <n v="1002325"/>
    <x v="160"/>
    <x v="1"/>
    <n v="4"/>
  </r>
  <r>
    <s v="1MT-316"/>
    <s v="INSTALACIÓN DE MONTAJE 3 ɸ HORIZONTAL   DOBLE TERMINAL "/>
    <x v="148"/>
    <n v="1001242"/>
    <x v="165"/>
    <x v="1"/>
    <n v="4"/>
  </r>
  <r>
    <s v="1MT-316"/>
    <s v="INSTALACIÓN DE MONTAJE 3 ɸ HORIZONTAL   DOBLE TERMINAL "/>
    <x v="91"/>
    <n v="1000738"/>
    <x v="104"/>
    <x v="1"/>
    <n v="8"/>
  </r>
  <r>
    <s v="1MT-316"/>
    <s v="INSTALACIÓN DE MONTAJE 3 ɸ HORIZONTAL   DOBLE TERMINAL "/>
    <x v="81"/>
    <n v="1002083"/>
    <x v="88"/>
    <x v="1"/>
    <n v="2"/>
  </r>
  <r>
    <s v="1MT-316"/>
    <s v="INSTALACIÓN DE MONTAJE 3 ɸ HORIZONTAL   DOBLE TERMINAL "/>
    <x v="141"/>
    <n v="1001892"/>
    <x v="158"/>
    <x v="1"/>
    <n v="1"/>
  </r>
  <r>
    <s v="1MT-316"/>
    <s v="INSTALACIÓN DE MONTAJE 3 ɸ HORIZONTAL   DOBLE TERMINAL "/>
    <x v="145"/>
    <n v="1004752"/>
    <x v="162"/>
    <x v="1"/>
    <n v="1"/>
  </r>
  <r>
    <s v="1MT-316"/>
    <s v="INSTALACIÓN DE MONTAJE 3 ɸ HORIZONTAL   DOBLE TERMINAL "/>
    <x v="68"/>
    <n v="1001757"/>
    <x v="68"/>
    <x v="1"/>
    <n v="4"/>
  </r>
  <r>
    <s v="1MT-316"/>
    <s v="INSTALACIÓN DE MONTAJE 3 ɸ HORIZONTAL   DOBLE TERMINAL "/>
    <x v="69"/>
    <n v="1000164"/>
    <x v="69"/>
    <x v="0"/>
    <n v="6"/>
  </r>
  <r>
    <s v="1MT-316"/>
    <s v="INSTALACIÓN DE MONTAJE 3 ɸ HORIZONTAL   DOBLE TERMINAL "/>
    <x v="27"/>
    <n v="1009782"/>
    <x v="27"/>
    <x v="0"/>
    <n v="2"/>
  </r>
  <r>
    <s v="1MT-316"/>
    <s v="INSTALACIÓN DE MONTAJE 3 ɸ HORIZONTAL   DOBLE TERMINAL "/>
    <x v="12"/>
    <n v="1002390"/>
    <x v="12"/>
    <x v="1"/>
    <n v="8"/>
  </r>
  <r>
    <s v="1MT-316"/>
    <s v="INSTALACIÓN DE MONTAJE 3 ɸ HORIZONTAL   DOBLE TERMINAL "/>
    <x v="146"/>
    <n v="1009706"/>
    <x v="163"/>
    <x v="1"/>
    <n v="3"/>
  </r>
  <r>
    <s v="1MT-316"/>
    <s v="INSTALACIÓN DE MONTAJE 3 ɸ HORIZONTAL   DOBLE TERMINAL "/>
    <x v="59"/>
    <n v="1002204"/>
    <x v="59"/>
    <x v="1"/>
    <n v="4"/>
  </r>
  <r>
    <s v="1MT-316"/>
    <s v="INSTALACIÓN DE MONTAJE 3 ɸ HORIZONTAL   DOBLE TERMINAL "/>
    <x v="52"/>
    <n v="1002201"/>
    <x v="52"/>
    <x v="1"/>
    <n v="1"/>
  </r>
  <r>
    <s v="1MT-316"/>
    <s v="INSTALACIÓN DE MONTAJE 3 ɸ HORIZONTAL   DOBLE TERMINAL "/>
    <x v="30"/>
    <n v="1002205"/>
    <x v="30"/>
    <x v="1"/>
    <n v="18"/>
  </r>
  <r>
    <s v="1MT-316"/>
    <s v="INSTALACIÓN DE MONTAJE 3 ɸ HORIZONTAL   DOBLE TERMINAL "/>
    <x v="31"/>
    <n v="1000050"/>
    <x v="31"/>
    <x v="0"/>
    <n v="4"/>
  </r>
  <r>
    <s v="1MT-316-C"/>
    <s v="INST 3Ø,DOBLE TERMINAL (HORIZONTAL),C/NEUTRO PRI"/>
    <x v="84"/>
    <n v="1000004"/>
    <x v="91"/>
    <x v="1"/>
    <n v="3"/>
  </r>
  <r>
    <s v="1MT-316-C"/>
    <s v="INST 3Ø,DOBLE TERMINAL (HORIZONTAL),C/NEUTRO PRI"/>
    <x v="88"/>
    <n v="1000005"/>
    <x v="101"/>
    <x v="1"/>
    <n v="6"/>
  </r>
  <r>
    <s v="1MT-316-C"/>
    <s v="INST 3Ø,DOBLE TERMINAL (HORIZONTAL),C/NEUTRO PRI"/>
    <x v="54"/>
    <n v="1002283"/>
    <x v="54"/>
    <x v="1"/>
    <n v="5"/>
  </r>
  <r>
    <s v="1MT-316-C"/>
    <s v="INST 3Ø,DOBLE TERMINAL (HORIZONTAL),C/NEUTRO PRI"/>
    <x v="55"/>
    <n v="1002308"/>
    <x v="55"/>
    <x v="1"/>
    <n v="1"/>
  </r>
  <r>
    <s v="1MT-316-C"/>
    <s v="INST 3Ø,DOBLE TERMINAL (HORIZONTAL),C/NEUTRO PRI"/>
    <x v="143"/>
    <n v="1002325"/>
    <x v="160"/>
    <x v="1"/>
    <n v="4"/>
  </r>
  <r>
    <s v="1MT-316-C"/>
    <s v="INST 3Ø,DOBLE TERMINAL (HORIZONTAL),C/NEUTRO PRI"/>
    <x v="148"/>
    <n v="1001242"/>
    <x v="165"/>
    <x v="1"/>
    <n v="4"/>
  </r>
  <r>
    <s v="1MT-316-C"/>
    <s v="INST 3Ø,DOBLE TERMINAL (HORIZONTAL),C/NEUTRO PRI"/>
    <x v="91"/>
    <n v="1000738"/>
    <x v="104"/>
    <x v="1"/>
    <n v="8"/>
  </r>
  <r>
    <s v="1MT-316-C"/>
    <s v="INST 3Ø,DOBLE TERMINAL (HORIZONTAL),C/NEUTRO PRI"/>
    <x v="81"/>
    <n v="1002083"/>
    <x v="88"/>
    <x v="1"/>
    <n v="2"/>
  </r>
  <r>
    <s v="1MT-316-C"/>
    <s v="INST 3Ø,DOBLE TERMINAL (HORIZONTAL),C/NEUTRO PRI"/>
    <x v="141"/>
    <n v="1001892"/>
    <x v="158"/>
    <x v="1"/>
    <n v="1"/>
  </r>
  <r>
    <s v="1MT-316-C"/>
    <s v="INST 3Ø,DOBLE TERMINAL (HORIZONTAL),C/NEUTRO PRI"/>
    <x v="145"/>
    <n v="1004752"/>
    <x v="162"/>
    <x v="1"/>
    <n v="1"/>
  </r>
  <r>
    <s v="1MT-316-C"/>
    <s v="INST 3Ø,DOBLE TERMINAL (HORIZONTAL),C/NEUTRO PRI"/>
    <x v="68"/>
    <n v="1001757"/>
    <x v="68"/>
    <x v="1"/>
    <n v="4"/>
  </r>
  <r>
    <s v="1MT-316-C"/>
    <s v="INST 3Ø,DOBLE TERMINAL (HORIZONTAL),C/NEUTRO PRI"/>
    <x v="69"/>
    <n v="1000164"/>
    <x v="69"/>
    <x v="0"/>
    <n v="6"/>
  </r>
  <r>
    <s v="1MT-316-C"/>
    <s v="INST 3Ø,DOBLE TERMINAL (HORIZONTAL),C/NEUTRO PRI"/>
    <x v="27"/>
    <n v="1009782"/>
    <x v="27"/>
    <x v="0"/>
    <n v="2"/>
  </r>
  <r>
    <s v="1MT-316-C"/>
    <s v="INST 3Ø,DOBLE TERMINAL (HORIZONTAL),C/NEUTRO PRI"/>
    <x v="12"/>
    <n v="1002390"/>
    <x v="12"/>
    <x v="1"/>
    <n v="8"/>
  </r>
  <r>
    <s v="1MT-316-C"/>
    <s v="INST 3Ø,DOBLE TERMINAL (HORIZONTAL),C/NEUTRO PRI"/>
    <x v="146"/>
    <n v="1009706"/>
    <x v="163"/>
    <x v="1"/>
    <n v="3"/>
  </r>
  <r>
    <s v="1MT-316-C"/>
    <s v="INST 3Ø,DOBLE TERMINAL (HORIZONTAL),C/NEUTRO PRI"/>
    <x v="59"/>
    <n v="1002204"/>
    <x v="59"/>
    <x v="1"/>
    <n v="4"/>
  </r>
  <r>
    <s v="1MT-316-C"/>
    <s v="INST 3Ø,DOBLE TERMINAL (HORIZONTAL),C/NEUTRO PRI"/>
    <x v="52"/>
    <n v="1002201"/>
    <x v="52"/>
    <x v="1"/>
    <n v="1"/>
  </r>
  <r>
    <s v="1MT-316-C"/>
    <s v="INST 3Ø,DOBLE TERMINAL (HORIZONTAL),C/NEUTRO PRI"/>
    <x v="30"/>
    <n v="1002205"/>
    <x v="30"/>
    <x v="1"/>
    <n v="18"/>
  </r>
  <r>
    <s v="1MT-316-C"/>
    <s v="INST 3Ø,DOBLE TERMINAL (HORIZONTAL),C/NEUTRO PRI"/>
    <x v="31"/>
    <n v="1000050"/>
    <x v="31"/>
    <x v="0"/>
    <n v="4"/>
  </r>
  <r>
    <s v="1MTAF-101"/>
    <s v="Instalación de Montaje 1 ɸ  antifraude voladizo en alineamiento 0° a 5º"/>
    <x v="25"/>
    <n v="1000000"/>
    <x v="25"/>
    <x v="1"/>
    <n v="1"/>
  </r>
  <r>
    <s v="1MTAF-101"/>
    <s v="Instalación de Montaje 1 ɸ  antifraude voladizo en alineamiento 0° a 5º"/>
    <x v="84"/>
    <n v="1000004"/>
    <x v="91"/>
    <x v="1"/>
    <n v="1"/>
  </r>
  <r>
    <s v="1MTAF-101"/>
    <s v="Instalación de Montaje 1 ɸ  antifraude voladizo en alineamiento 0° a 5º"/>
    <x v="77"/>
    <n v="1002329"/>
    <x v="84"/>
    <x v="1"/>
    <n v="1"/>
  </r>
  <r>
    <s v="1MTAF-101"/>
    <s v="Instalación de Montaje 1 ɸ  antifraude voladizo en alineamiento 0° a 5º"/>
    <x v="41"/>
    <n v="1002330"/>
    <x v="41"/>
    <x v="1"/>
    <n v="1"/>
  </r>
  <r>
    <s v="1MTAF-101"/>
    <s v="Instalación de Montaje 1 ɸ  antifraude voladizo en alineamiento 0° a 5º"/>
    <x v="78"/>
    <n v="1002339"/>
    <x v="85"/>
    <x v="1"/>
    <n v="1"/>
  </r>
  <r>
    <s v="1MTAF-101"/>
    <s v="Instalación de Montaje 1 ɸ  antifraude voladizo en alineamiento 0° a 5º"/>
    <x v="149"/>
    <n v="1011855"/>
    <x v="166"/>
    <x v="1"/>
    <n v="1"/>
  </r>
  <r>
    <s v="1MTAF-101"/>
    <s v="Instalación de Montaje 1 ɸ  antifraude voladizo en alineamiento 0° a 5º"/>
    <x v="42"/>
    <n v="1001235"/>
    <x v="42"/>
    <x v="1"/>
    <n v="1"/>
  </r>
  <r>
    <s v="1MTAF-101"/>
    <s v="Instalación de Montaje 1 ɸ  antifraude voladizo en alineamiento 0° a 5º"/>
    <x v="58"/>
    <n v="1002083"/>
    <x v="58"/>
    <x v="1"/>
    <n v="1"/>
  </r>
  <r>
    <s v="1MTAF-101"/>
    <s v="Instalación de Montaje 1 ɸ  antifraude voladizo en alineamiento 0° a 5º"/>
    <x v="141"/>
    <n v="1001892"/>
    <x v="158"/>
    <x v="1"/>
    <n v="1"/>
  </r>
  <r>
    <s v="1MTAF-101"/>
    <s v="Instalación de Montaje 1 ɸ  antifraude voladizo en alineamiento 0° a 5º"/>
    <x v="26"/>
    <n v="1009963"/>
    <x v="26"/>
    <x v="1"/>
    <n v="1"/>
  </r>
  <r>
    <s v="1MTAF-101"/>
    <s v="Instalación de Montaje 1 ɸ  antifraude voladizo en alineamiento 0° a 5º"/>
    <x v="27"/>
    <n v="1009782"/>
    <x v="27"/>
    <x v="0"/>
    <n v="0.5"/>
  </r>
  <r>
    <s v="1MTAF-101"/>
    <s v="Instalación de Montaje 1 ɸ  antifraude voladizo en alineamiento 0° a 5º"/>
    <x v="150"/>
    <n v="1004814"/>
    <x v="167"/>
    <x v="1"/>
    <n v="1"/>
  </r>
  <r>
    <s v="1MTAF-101"/>
    <s v="Instalación de Montaje 1 ɸ  antifraude voladizo en alineamiento 0° a 5º"/>
    <x v="12"/>
    <n v="1002390"/>
    <x v="12"/>
    <x v="1"/>
    <n v="1"/>
  </r>
  <r>
    <s v="1MTAF-101"/>
    <s v="Instalación de Montaje 1 ɸ  antifraude voladizo en alineamiento 0° a 5º"/>
    <x v="83"/>
    <n v="1003156"/>
    <x v="90"/>
    <x v="1"/>
    <n v="1"/>
  </r>
  <r>
    <s v="1MTAF-101"/>
    <s v="Instalación de Montaje 1 ɸ  antifraude voladizo en alineamiento 0° a 5º"/>
    <x v="52"/>
    <n v="1002201"/>
    <x v="52"/>
    <x v="1"/>
    <n v="1"/>
  </r>
  <r>
    <s v="1MTAF-101"/>
    <s v="Instalación de Montaje 1 ɸ  antifraude voladizo en alineamiento 0° a 5º"/>
    <x v="30"/>
    <n v="1002205"/>
    <x v="30"/>
    <x v="1"/>
    <n v="3"/>
  </r>
  <r>
    <s v="1MTAF-101"/>
    <s v="Instalación de Montaje 1 ɸ  antifraude voladizo en alineamiento 0° a 5º"/>
    <x v="31"/>
    <n v="1000050"/>
    <x v="31"/>
    <x v="0"/>
    <n v="2"/>
  </r>
  <r>
    <s v="1MTAF-101"/>
    <s v="Instalación de Montaje 1 ɸ  antifraude voladizo en alineamiento 0° a 5º"/>
    <x v="32"/>
    <n v="1002185"/>
    <x v="32"/>
    <x v="1"/>
    <n v="2"/>
  </r>
  <r>
    <s v="1MTAF-102"/>
    <s v="INSTALACIÓN DE MONTAJE 1 ɸ  ANTIFRAUDE VOLADIZO  6˚ - 25˚"/>
    <x v="25"/>
    <n v="1000000"/>
    <x v="25"/>
    <x v="1"/>
    <n v="1"/>
  </r>
  <r>
    <s v="1MTAF-102"/>
    <s v="INSTALACIÓN DE MONTAJE 1 ɸ  ANTIFRAUDE VOLADIZO  6˚ - 25˚"/>
    <x v="84"/>
    <n v="1000004"/>
    <x v="91"/>
    <x v="1"/>
    <n v="1"/>
  </r>
  <r>
    <s v="1MTAF-102"/>
    <s v="INSTALACIÓN DE MONTAJE 1 ɸ  ANTIFRAUDE VOLADIZO  6˚ - 25˚"/>
    <x v="55"/>
    <n v="1002308"/>
    <x v="55"/>
    <x v="1"/>
    <n v="1"/>
  </r>
  <r>
    <s v="1MTAF-102"/>
    <s v="INSTALACIÓN DE MONTAJE 1 ɸ  ANTIFRAUDE VOLADIZO  6˚ - 25˚"/>
    <x v="41"/>
    <n v="1002330"/>
    <x v="41"/>
    <x v="1"/>
    <n v="1"/>
  </r>
  <r>
    <s v="1MTAF-102"/>
    <s v="INSTALACIÓN DE MONTAJE 1 ɸ  ANTIFRAUDE VOLADIZO  6˚ - 25˚"/>
    <x v="143"/>
    <n v="1002325"/>
    <x v="160"/>
    <x v="1"/>
    <n v="4"/>
  </r>
  <r>
    <s v="1MTAF-102"/>
    <s v="INSTALACIÓN DE MONTAJE 1 ɸ  ANTIFRAUDE VOLADIZO  6˚ - 25˚"/>
    <x v="80"/>
    <n v="1002311"/>
    <x v="87"/>
    <x v="1"/>
    <n v="1"/>
  </r>
  <r>
    <s v="1MTAF-102"/>
    <s v="INSTALACIÓN DE MONTAJE 1 ɸ  ANTIFRAUDE VOLADIZO  6˚ - 25˚"/>
    <x v="149"/>
    <s v="1011855 "/>
    <x v="166"/>
    <x v="1"/>
    <n v="1"/>
  </r>
  <r>
    <s v="1MTAF-102"/>
    <s v="INSTALACIÓN DE MONTAJE 1 ɸ  ANTIFRAUDE VOLADIZO  6˚ - 25˚"/>
    <x v="57"/>
    <n v="1001241"/>
    <x v="57"/>
    <x v="1"/>
    <n v="4"/>
  </r>
  <r>
    <s v="1MTAF-102"/>
    <s v="INSTALACIÓN DE MONTAJE 1 ɸ  ANTIFRAUDE VOLADIZO  6˚ - 25˚"/>
    <x v="42"/>
    <n v="1001235"/>
    <x v="42"/>
    <x v="1"/>
    <n v="1"/>
  </r>
  <r>
    <s v="1MTAF-102"/>
    <s v="INSTALACIÓN DE MONTAJE 1 ɸ  ANTIFRAUDE VOLADIZO  6˚ - 25˚"/>
    <x v="81"/>
    <n v="1002083"/>
    <x v="88"/>
    <x v="1"/>
    <n v="1"/>
  </r>
  <r>
    <s v="1MTAF-102"/>
    <s v="INSTALACIÓN DE MONTAJE 1 ɸ  ANTIFRAUDE VOLADIZO  6˚ - 25˚"/>
    <x v="141"/>
    <n v="1001892"/>
    <x v="158"/>
    <x v="1"/>
    <n v="2"/>
  </r>
  <r>
    <s v="1MTAF-102"/>
    <s v="INSTALACIÓN DE MONTAJE 1 ɸ  ANTIFRAUDE VOLADIZO  6˚ - 25˚"/>
    <x v="26"/>
    <n v="1009963"/>
    <x v="26"/>
    <x v="1"/>
    <n v="2"/>
  </r>
  <r>
    <s v="1MTAF-102"/>
    <s v="INSTALACIÓN DE MONTAJE 1 ɸ  ANTIFRAUDE VOLADIZO  6˚ - 25˚"/>
    <x v="27"/>
    <n v="1009782"/>
    <x v="27"/>
    <x v="0"/>
    <n v="1.5"/>
  </r>
  <r>
    <s v="1MTAF-102"/>
    <s v="INSTALACIÓN DE MONTAJE 1 ɸ  ANTIFRAUDE VOLADIZO  6˚ - 25˚"/>
    <x v="151"/>
    <n v="1004814"/>
    <x v="168"/>
    <x v="1"/>
    <n v="1"/>
  </r>
  <r>
    <s v="1MTAF-102"/>
    <s v="INSTALACIÓN DE MONTAJE 1 ɸ  ANTIFRAUDE VOLADIZO  6˚ - 25˚"/>
    <x v="146"/>
    <n v="1009706"/>
    <x v="163"/>
    <x v="1"/>
    <n v="1"/>
  </r>
  <r>
    <s v="1MTAF-102"/>
    <s v="INSTALACIÓN DE MONTAJE 1 ɸ  ANTIFRAUDE VOLADIZO  6˚ - 25˚"/>
    <x v="59"/>
    <n v="1002204"/>
    <x v="59"/>
    <x v="1"/>
    <n v="4"/>
  </r>
  <r>
    <s v="1MTAF-102"/>
    <s v="INSTALACIÓN DE MONTAJE 1 ɸ  ANTIFRAUDE VOLADIZO  6˚ - 25˚"/>
    <x v="52"/>
    <n v="1002201"/>
    <x v="52"/>
    <x v="1"/>
    <n v="2"/>
  </r>
  <r>
    <s v="1MTAF-102"/>
    <s v="INSTALACIÓN DE MONTAJE 1 ɸ  ANTIFRAUDE VOLADIZO  6˚ - 25˚"/>
    <x v="30"/>
    <n v="1002205"/>
    <x v="30"/>
    <x v="1"/>
    <n v="13"/>
  </r>
  <r>
    <s v="1MTAF-102"/>
    <s v="INSTALACIÓN DE MONTAJE 1 ɸ  ANTIFRAUDE VOLADIZO  6˚ - 25˚"/>
    <x v="31"/>
    <n v="1000050"/>
    <x v="31"/>
    <x v="0"/>
    <n v="2"/>
  </r>
  <r>
    <s v="1MTAF-102"/>
    <s v="INSTALACIÓN DE MONTAJE 1 ɸ  ANTIFRAUDE VOLADIZO  6˚ - 25˚"/>
    <x v="38"/>
    <n v="1002191"/>
    <x v="38"/>
    <x v="1"/>
    <n v="2"/>
  </r>
  <r>
    <s v="1MTAF-103"/>
    <s v="Instalación de Montaje 1 ɸ  doble terminal antifraude en ángulo 61° a 90° "/>
    <x v="84"/>
    <n v="1000004"/>
    <x v="91"/>
    <x v="1"/>
    <n v="2"/>
  </r>
  <r>
    <s v="1MTAF-103"/>
    <s v="Instalación de Montaje 1 ɸ  doble terminal antifraude en ángulo 61° a 90° "/>
    <x v="88"/>
    <n v="1000005"/>
    <x v="101"/>
    <x v="1"/>
    <n v="2"/>
  </r>
  <r>
    <s v="1MTAF-103"/>
    <s v="Instalación de Montaje 1 ɸ  doble terminal antifraude en ángulo 61° a 90° "/>
    <x v="54"/>
    <n v="1002283"/>
    <x v="54"/>
    <x v="1"/>
    <n v="6"/>
  </r>
  <r>
    <s v="1MTAF-103"/>
    <s v="Instalación de Montaje 1 ɸ  doble terminal antifraude en ángulo 61° a 90° "/>
    <x v="55"/>
    <n v="1002308"/>
    <x v="55"/>
    <x v="1"/>
    <n v="2"/>
  </r>
  <r>
    <s v="1MTAF-103"/>
    <s v="Instalación de Montaje 1 ɸ  doble terminal antifraude en ángulo 61° a 90° "/>
    <x v="56"/>
    <n v="1002325"/>
    <x v="56"/>
    <x v="1"/>
    <n v="8"/>
  </r>
  <r>
    <s v="1MTAF-103"/>
    <s v="Instalación de Montaje 1 ɸ  doble terminal antifraude en ángulo 61° a 90° "/>
    <x v="57"/>
    <n v="1001241"/>
    <x v="57"/>
    <x v="1"/>
    <n v="8"/>
  </r>
  <r>
    <s v="1MTAF-103"/>
    <s v="Instalación de Montaje 1 ɸ  doble terminal antifraude en ángulo 61° a 90° "/>
    <x v="138"/>
    <n v="1000734"/>
    <x v="155"/>
    <x v="1"/>
    <n v="4"/>
  </r>
  <r>
    <s v="1MTAF-103"/>
    <s v="Instalación de Montaje 1 ɸ  doble terminal antifraude en ángulo 61° a 90° "/>
    <x v="152"/>
    <n v="1002839"/>
    <x v="169"/>
    <x v="1"/>
    <n v="4"/>
  </r>
  <r>
    <s v="1MTAF-103"/>
    <s v="Instalación de Montaje 1 ɸ  doble terminal antifraude en ángulo 61° a 90° "/>
    <x v="141"/>
    <n v="1001892"/>
    <x v="158"/>
    <x v="1"/>
    <n v="1"/>
  </r>
  <r>
    <s v="1MTAF-103"/>
    <s v="Instalación de Montaje 1 ɸ  doble terminal antifraude en ángulo 61° a 90° "/>
    <x v="139"/>
    <n v="1004754"/>
    <x v="156"/>
    <x v="1"/>
    <n v="2"/>
  </r>
  <r>
    <s v="1MTAF-103"/>
    <s v="Instalación de Montaje 1 ɸ  doble terminal antifraude en ángulo 61° a 90° "/>
    <x v="26"/>
    <n v="1009963"/>
    <x v="26"/>
    <x v="1"/>
    <n v="1"/>
  </r>
  <r>
    <s v="1MTAF-103"/>
    <s v="Instalación de Montaje 1 ɸ  doble terminal antifraude en ángulo 61° a 90° "/>
    <x v="61"/>
    <n v="1000163"/>
    <x v="61"/>
    <x v="0"/>
    <n v="3"/>
  </r>
  <r>
    <s v="1MTAF-103"/>
    <s v="Instalación de Montaje 1 ɸ  doble terminal antifraude en ángulo 61° a 90° "/>
    <x v="27"/>
    <n v="1009782"/>
    <x v="27"/>
    <x v="0"/>
    <n v="0.5"/>
  </r>
  <r>
    <s v="1MTAF-103"/>
    <s v="Instalación de Montaje 1 ɸ  doble terminal antifraude en ángulo 61° a 90° "/>
    <x v="12"/>
    <n v="1002390"/>
    <x v="12"/>
    <x v="1"/>
    <n v="4"/>
  </r>
  <r>
    <s v="1MTAF-103"/>
    <s v="Instalación de Montaje 1 ɸ  doble terminal antifraude en ángulo 61° a 90° "/>
    <x v="83"/>
    <n v="1003156"/>
    <x v="90"/>
    <x v="1"/>
    <n v="2"/>
  </r>
  <r>
    <s v="1MTAF-103"/>
    <s v="Instalación de Montaje 1 ɸ  doble terminal antifraude en ángulo 61° a 90° "/>
    <x v="59"/>
    <n v="1002204"/>
    <x v="59"/>
    <x v="1"/>
    <n v="8"/>
  </r>
  <r>
    <s v="1MTAF-103"/>
    <s v="Instalación de Montaje 1 ɸ  doble terminal antifraude en ángulo 61° a 90° "/>
    <x v="52"/>
    <n v="1002201"/>
    <x v="52"/>
    <x v="1"/>
    <n v="2"/>
  </r>
  <r>
    <s v="1MTAF-103"/>
    <s v="Instalación de Montaje 1 ɸ  doble terminal antifraude en ángulo 61° a 90° "/>
    <x v="30"/>
    <n v="1002205"/>
    <x v="30"/>
    <x v="1"/>
    <n v="20"/>
  </r>
  <r>
    <s v="1MTAF-103"/>
    <s v="Instalación de Montaje 1 ɸ  doble terminal antifraude en ángulo 61° a 90° "/>
    <x v="31"/>
    <n v="1000050"/>
    <x v="31"/>
    <x v="0"/>
    <n v="2"/>
  </r>
  <r>
    <s v="1MTAF-104"/>
    <s v="Instalación de Montaje 1 ɸ  antifraude  Fin de Linea"/>
    <x v="88"/>
    <n v="1000005"/>
    <x v="101"/>
    <x v="1"/>
    <n v="1"/>
  </r>
  <r>
    <s v="1MTAF-104"/>
    <s v="Instalación de Montaje 1 ɸ  antifraude  Fin de Linea"/>
    <x v="54"/>
    <n v="1002283"/>
    <x v="54"/>
    <x v="1"/>
    <n v="3"/>
  </r>
  <r>
    <s v="1MTAF-104"/>
    <s v="Instalación de Montaje 1 ɸ  antifraude  Fin de Linea"/>
    <x v="55"/>
    <n v="1002308"/>
    <x v="55"/>
    <x v="1"/>
    <n v="1"/>
  </r>
  <r>
    <s v="1MTAF-104"/>
    <s v="Instalación de Montaje 1 ɸ  antifraude  Fin de Linea"/>
    <x v="56"/>
    <n v="1002325"/>
    <x v="56"/>
    <x v="1"/>
    <n v="4"/>
  </r>
  <r>
    <s v="1MTAF-104"/>
    <s v="Instalación de Montaje 1 ɸ  antifraude  Fin de Linea"/>
    <x v="57"/>
    <n v="1001241"/>
    <x v="57"/>
    <x v="1"/>
    <n v="4"/>
  </r>
  <r>
    <s v="1MTAF-104"/>
    <s v="Instalación de Montaje 1 ɸ  antifraude  Fin de Linea"/>
    <x v="138"/>
    <n v="1000734"/>
    <x v="155"/>
    <x v="1"/>
    <n v="2"/>
  </r>
  <r>
    <s v="1MTAF-104"/>
    <s v="Instalación de Montaje 1 ɸ  antifraude  Fin de Linea"/>
    <x v="152"/>
    <n v="1002839"/>
    <x v="169"/>
    <x v="1"/>
    <n v="2"/>
  </r>
  <r>
    <s v="1MTAF-104"/>
    <s v="Instalación de Montaje 1 ɸ  antifraude  Fin de Linea"/>
    <x v="141"/>
    <n v="1001892"/>
    <x v="158"/>
    <x v="1"/>
    <n v="1"/>
  </r>
  <r>
    <s v="1MTAF-104"/>
    <s v="Instalación de Montaje 1 ɸ  antifraude  Fin de Linea"/>
    <x v="26"/>
    <n v="1009963"/>
    <x v="26"/>
    <x v="1"/>
    <n v="1"/>
  </r>
  <r>
    <s v="1MTAF-104"/>
    <s v="Instalación de Montaje 1 ɸ  antifraude  Fin de Linea"/>
    <x v="27"/>
    <n v="1009782"/>
    <x v="27"/>
    <x v="0"/>
    <n v="0.5"/>
  </r>
  <r>
    <s v="1MTAF-104"/>
    <s v="Instalación de Montaje 1 ɸ  antifraude  Fin de Linea"/>
    <x v="12"/>
    <n v="1002390"/>
    <x v="12"/>
    <x v="1"/>
    <n v="2"/>
  </r>
  <r>
    <s v="1MTAF-104"/>
    <s v="Instalación de Montaje 1 ɸ  antifraude  Fin de Linea"/>
    <x v="59"/>
    <n v="1002204"/>
    <x v="59"/>
    <x v="1"/>
    <n v="4"/>
  </r>
  <r>
    <s v="1MTAF-104"/>
    <s v="Instalación de Montaje 1 ɸ  antifraude  Fin de Linea"/>
    <x v="52"/>
    <n v="1002201"/>
    <x v="52"/>
    <x v="1"/>
    <n v="1"/>
  </r>
  <r>
    <s v="1MTAF-104"/>
    <s v="Instalación de Montaje 1 ɸ  antifraude  Fin de Linea"/>
    <x v="30"/>
    <n v="1002205"/>
    <x v="30"/>
    <x v="1"/>
    <n v="10"/>
  </r>
  <r>
    <s v="1MTAF-105"/>
    <s v="INSTALACIÓN DE MONTAJE 1 ɸ  ANTIFRAUDE  FIN DE LÍNEA EN VOLADIZO"/>
    <x v="88"/>
    <n v="1000005"/>
    <x v="101"/>
    <x v="1"/>
    <n v="1"/>
  </r>
  <r>
    <s v="1MTAF-105"/>
    <s v="INSTALACIÓN DE MONTAJE 1 ɸ  ANTIFRAUDE  FIN DE LÍNEA EN VOLADIZO"/>
    <x v="54"/>
    <n v="1002283"/>
    <x v="54"/>
    <x v="1"/>
    <n v="3"/>
  </r>
  <r>
    <s v="1MTAF-105"/>
    <s v="INSTALACIÓN DE MONTAJE 1 ɸ  ANTIFRAUDE  FIN DE LÍNEA EN VOLADIZO"/>
    <x v="41"/>
    <n v="1002330"/>
    <x v="41"/>
    <x v="1"/>
    <n v="2"/>
  </r>
  <r>
    <s v="1MTAF-105"/>
    <s v="INSTALACIÓN DE MONTAJE 1 ɸ  ANTIFRAUDE  FIN DE LÍNEA EN VOLADIZO"/>
    <x v="78"/>
    <m/>
    <x v="85"/>
    <x v="1"/>
    <n v="2"/>
  </r>
  <r>
    <s v="1MTAF-105"/>
    <s v="INSTALACIÓN DE MONTAJE 1 ɸ  ANTIFRAUDE  FIN DE LÍNEA EN VOLADIZO"/>
    <x v="42"/>
    <m/>
    <x v="42"/>
    <x v="1"/>
    <n v="2"/>
  </r>
  <r>
    <s v="1MTAF-105"/>
    <s v="INSTALACIÓN DE MONTAJE 1 ɸ  ANTIFRAUDE  FIN DE LÍNEA EN VOLADIZO"/>
    <x v="138"/>
    <m/>
    <x v="155"/>
    <x v="1"/>
    <n v="2"/>
  </r>
  <r>
    <s v="1MTAF-105"/>
    <s v="INSTALACIÓN DE MONTAJE 1 ɸ  ANTIFRAUDE  FIN DE LÍNEA EN VOLADIZO"/>
    <x v="58"/>
    <m/>
    <x v="58"/>
    <x v="1"/>
    <n v="2"/>
  </r>
  <r>
    <s v="1MTAF-105"/>
    <s v="INSTALACIÓN DE MONTAJE 1 ɸ  ANTIFRAUDE  FIN DE LÍNEA EN VOLADIZO"/>
    <x v="141"/>
    <m/>
    <x v="158"/>
    <x v="1"/>
    <n v="1"/>
  </r>
  <r>
    <s v="1MTAF-105"/>
    <s v="INSTALACIÓN DE MONTAJE 1 ɸ  ANTIFRAUDE  FIN DE LÍNEA EN VOLADIZO"/>
    <x v="26"/>
    <m/>
    <x v="26"/>
    <x v="1"/>
    <n v="1"/>
  </r>
  <r>
    <s v="1MTAF-105"/>
    <s v="INSTALACIÓN DE MONTAJE 1 ɸ  ANTIFRAUDE  FIN DE LÍNEA EN VOLADIZO"/>
    <x v="27"/>
    <m/>
    <x v="27"/>
    <x v="0"/>
    <n v="0.5"/>
  </r>
  <r>
    <s v="1MTAF-105"/>
    <s v="INSTALACIÓN DE MONTAJE 1 ɸ  ANTIFRAUDE  FIN DE LÍNEA EN VOLADIZO"/>
    <x v="12"/>
    <m/>
    <x v="12"/>
    <x v="1"/>
    <n v="2"/>
  </r>
  <r>
    <s v="1MTAF-105"/>
    <s v="INSTALACIÓN DE MONTAJE 1 ɸ  ANTIFRAUDE  FIN DE LÍNEA EN VOLADIZO"/>
    <x v="52"/>
    <m/>
    <x v="52"/>
    <x v="1"/>
    <n v="2"/>
  </r>
  <r>
    <s v="1MTAF-105"/>
    <s v="INSTALACIÓN DE MONTAJE 1 ɸ  ANTIFRAUDE  FIN DE LÍNEA EN VOLADIZO"/>
    <x v="30"/>
    <m/>
    <x v="30"/>
    <x v="1"/>
    <n v="14"/>
  </r>
  <r>
    <s v="1MTAF-106"/>
    <s v="MONTAJE1Ø (AF) , DOBLE TERMINAL "/>
    <x v="84"/>
    <n v="1000004"/>
    <x v="91"/>
    <x v="1"/>
    <n v="1"/>
  </r>
  <r>
    <s v="1MTAF-106"/>
    <s v="MONTAJE1Ø (AF) , DOBLE TERMINAL "/>
    <x v="88"/>
    <n v="1000005"/>
    <x v="101"/>
    <x v="1"/>
    <n v="4"/>
  </r>
  <r>
    <s v="1MTAF-106"/>
    <s v="MONTAJE1Ø (AF) , DOBLE TERMINAL "/>
    <x v="54"/>
    <n v="1002283"/>
    <x v="54"/>
    <x v="1"/>
    <n v="3"/>
  </r>
  <r>
    <s v="1MTAF-106"/>
    <s v="MONTAJE1Ø (AF) , DOBLE TERMINAL "/>
    <x v="54"/>
    <n v="1002283"/>
    <x v="54"/>
    <x v="1"/>
    <n v="3"/>
  </r>
  <r>
    <s v="1MTAF-106"/>
    <s v="MONTAJE1Ø (AF) , DOBLE TERMINAL "/>
    <x v="55"/>
    <n v="1002308"/>
    <x v="55"/>
    <x v="1"/>
    <n v="1"/>
  </r>
  <r>
    <s v="1MTAF-106"/>
    <s v="MONTAJE1Ø (AF) , DOBLE TERMINAL "/>
    <x v="55"/>
    <n v="1002308"/>
    <x v="55"/>
    <x v="1"/>
    <n v="1"/>
  </r>
  <r>
    <s v="1MTAF-106"/>
    <s v="MONTAJE1Ø (AF) , DOBLE TERMINAL "/>
    <x v="56"/>
    <n v="1002325"/>
    <x v="56"/>
    <x v="1"/>
    <n v="4"/>
  </r>
  <r>
    <s v="1MTAF-106"/>
    <s v="MONTAJE1Ø (AF) , DOBLE TERMINAL "/>
    <x v="56"/>
    <n v="1002325"/>
    <x v="56"/>
    <x v="1"/>
    <n v="4"/>
  </r>
  <r>
    <s v="1MTAF-106"/>
    <s v="MONTAJE1Ø (AF) , DOBLE TERMINAL "/>
    <x v="57"/>
    <n v="1001241"/>
    <x v="57"/>
    <x v="1"/>
    <n v="4"/>
  </r>
  <r>
    <s v="1MTAF-106"/>
    <s v="MONTAJE1Ø (AF) , DOBLE TERMINAL "/>
    <x v="138"/>
    <n v="1000734"/>
    <x v="155"/>
    <x v="1"/>
    <n v="4"/>
  </r>
  <r>
    <s v="1MTAF-106"/>
    <s v="MONTAJE1Ø (AF) , DOBLE TERMINAL "/>
    <x v="152"/>
    <n v="1002839"/>
    <x v="169"/>
    <x v="1"/>
    <n v="2"/>
  </r>
  <r>
    <s v="1MTAF-106"/>
    <s v="MONTAJE1Ø (AF) , DOBLE TERMINAL "/>
    <x v="141"/>
    <n v="1001892"/>
    <x v="158"/>
    <x v="1"/>
    <n v="1"/>
  </r>
  <r>
    <s v="1MTAF-106"/>
    <s v="MONTAJE1Ø (AF) , DOBLE TERMINAL "/>
    <x v="139"/>
    <n v="1004754"/>
    <x v="156"/>
    <x v="1"/>
    <n v="2"/>
  </r>
  <r>
    <s v="1MTAF-106"/>
    <s v="MONTAJE1Ø (AF) , DOBLE TERMINAL "/>
    <x v="26"/>
    <n v="1009963"/>
    <x v="26"/>
    <x v="1"/>
    <n v="1"/>
  </r>
  <r>
    <s v="1MTAF-106"/>
    <s v="MONTAJE1Ø (AF) , DOBLE TERMINAL "/>
    <x v="70"/>
    <n v="1004754"/>
    <x v="70"/>
    <x v="1"/>
    <n v="2"/>
  </r>
  <r>
    <s v="1MTAF-106"/>
    <s v="MONTAJE1Ø (AF) , DOBLE TERMINAL "/>
    <x v="61"/>
    <n v="1000163"/>
    <x v="61"/>
    <x v="0"/>
    <n v="1.5"/>
  </r>
  <r>
    <s v="1MTAF-106"/>
    <s v="MONTAJE1Ø (AF) , DOBLE TERMINAL "/>
    <x v="27"/>
    <n v="1009782"/>
    <x v="27"/>
    <x v="0"/>
    <n v="0.5"/>
  </r>
  <r>
    <s v="1MTAF-106"/>
    <s v="MONTAJE1Ø (AF) , DOBLE TERMINAL "/>
    <x v="12"/>
    <n v="1002390"/>
    <x v="12"/>
    <x v="1"/>
    <n v="4"/>
  </r>
  <r>
    <s v="1MTAF-106"/>
    <s v="MONTAJE1Ø (AF) , DOBLE TERMINAL "/>
    <x v="83"/>
    <n v="1003156"/>
    <x v="90"/>
    <x v="1"/>
    <n v="1"/>
  </r>
  <r>
    <s v="1MTAF-106"/>
    <s v="MONTAJE1Ø (AF) , DOBLE TERMINAL "/>
    <x v="83"/>
    <n v="1003156"/>
    <x v="90"/>
    <x v="1"/>
    <n v="1"/>
  </r>
  <r>
    <s v="1MTAF-106"/>
    <s v="MONTAJE1Ø (AF) , DOBLE TERMINAL "/>
    <x v="59"/>
    <n v="1002204"/>
    <x v="59"/>
    <x v="1"/>
    <n v="4"/>
  </r>
  <r>
    <s v="1MTAF-106"/>
    <s v="MONTAJE1Ø (AF) , DOBLE TERMINAL "/>
    <x v="52"/>
    <n v="1002201"/>
    <x v="52"/>
    <x v="1"/>
    <n v="1"/>
  </r>
  <r>
    <s v="1MTAF-106"/>
    <s v="MONTAJE1Ø (AF) , DOBLE TERMINAL "/>
    <x v="30"/>
    <n v="1002205"/>
    <x v="30"/>
    <x v="1"/>
    <n v="10"/>
  </r>
  <r>
    <s v="1MTAF-106"/>
    <s v="MONTAJE1Ø (AF) , DOBLE TERMINAL "/>
    <x v="31"/>
    <n v="1000050"/>
    <x v="31"/>
    <x v="0"/>
    <n v="1"/>
  </r>
  <r>
    <s v="1MTAF-107"/>
    <s v="INSTALACIÓN DE MONTAJE 1 ɸ  ANTIFRAUDE  DOBLE TERMINAL EN VOLADIZO"/>
    <x v="84"/>
    <n v="1000004"/>
    <x v="91"/>
    <x v="1"/>
    <n v="1"/>
  </r>
  <r>
    <s v="1MTAF-107"/>
    <s v="INSTALACIÓN DE MONTAJE 1 ɸ  ANTIFRAUDE  DOBLE TERMINAL EN VOLADIZO"/>
    <x v="88"/>
    <n v="1000005"/>
    <x v="101"/>
    <x v="1"/>
    <n v="2"/>
  </r>
  <r>
    <s v="1MTAF-107"/>
    <s v="INSTALACIÓN DE MONTAJE 1 ɸ  ANTIFRAUDE  DOBLE TERMINAL EN VOLADIZO"/>
    <x v="54"/>
    <n v="1002283"/>
    <x v="54"/>
    <x v="1"/>
    <n v="4"/>
  </r>
  <r>
    <s v="1MTAF-107"/>
    <s v="INSTALACIÓN DE MONTAJE 1 ɸ  ANTIFRAUDE  DOBLE TERMINAL EN VOLADIZO"/>
    <x v="41"/>
    <n v="1002330"/>
    <x v="41"/>
    <x v="1"/>
    <n v="1"/>
  </r>
  <r>
    <s v="1MTAF-107"/>
    <s v="INSTALACIÓN DE MONTAJE 1 ɸ  ANTIFRAUDE  DOBLE TERMINAL EN VOLADIZO"/>
    <x v="78"/>
    <m/>
    <x v="85"/>
    <x v="1"/>
    <n v="2"/>
  </r>
  <r>
    <s v="1MTAF-107"/>
    <s v="INSTALACIÓN DE MONTAJE 1 ɸ  ANTIFRAUDE  DOBLE TERMINAL EN VOLADIZO"/>
    <x v="42"/>
    <m/>
    <x v="42"/>
    <x v="1"/>
    <n v="2"/>
  </r>
  <r>
    <s v="1MTAF-107"/>
    <s v="INSTALACIÓN DE MONTAJE 1 ɸ  ANTIFRAUDE  DOBLE TERMINAL EN VOLADIZO"/>
    <x v="138"/>
    <m/>
    <x v="155"/>
    <x v="1"/>
    <n v="4"/>
  </r>
  <r>
    <s v="1MTAF-107"/>
    <s v="INSTALACIÓN DE MONTAJE 1 ɸ  ANTIFRAUDE  DOBLE TERMINAL EN VOLADIZO"/>
    <x v="58"/>
    <m/>
    <x v="58"/>
    <x v="1"/>
    <n v="2"/>
  </r>
  <r>
    <s v="1MTAF-107"/>
    <s v="INSTALACIÓN DE MONTAJE 1 ɸ  ANTIFRAUDE  DOBLE TERMINAL EN VOLADIZO"/>
    <x v="141"/>
    <m/>
    <x v="158"/>
    <x v="1"/>
    <n v="1"/>
  </r>
  <r>
    <s v="1MTAF-107"/>
    <s v="INSTALACIÓN DE MONTAJE 1 ɸ  ANTIFRAUDE  DOBLE TERMINAL EN VOLADIZO"/>
    <x v="139"/>
    <m/>
    <x v="156"/>
    <x v="1"/>
    <n v="2"/>
  </r>
  <r>
    <s v="1MTAF-107"/>
    <s v="INSTALACIÓN DE MONTAJE 1 ɸ  ANTIFRAUDE  DOBLE TERMINAL EN VOLADIZO"/>
    <x v="26"/>
    <m/>
    <x v="26"/>
    <x v="1"/>
    <n v="1"/>
  </r>
  <r>
    <s v="1MTAF-107"/>
    <s v="INSTALACIÓN DE MONTAJE 1 ɸ  ANTIFRAUDE  DOBLE TERMINAL EN VOLADIZO"/>
    <x v="61"/>
    <m/>
    <x v="61"/>
    <x v="0"/>
    <n v="3"/>
  </r>
  <r>
    <s v="1MTAF-107"/>
    <s v="INSTALACIÓN DE MONTAJE 1 ɸ  ANTIFRAUDE  DOBLE TERMINAL EN VOLADIZO"/>
    <x v="27"/>
    <m/>
    <x v="27"/>
    <x v="0"/>
    <n v="0.5"/>
  </r>
  <r>
    <s v="1MTAF-107"/>
    <s v="INSTALACIÓN DE MONTAJE 1 ɸ  ANTIFRAUDE  DOBLE TERMINAL EN VOLADIZO"/>
    <x v="12"/>
    <m/>
    <x v="12"/>
    <x v="1"/>
    <n v="4"/>
  </r>
  <r>
    <s v="1MTAF-107"/>
    <s v="INSTALACIÓN DE MONTAJE 1 ɸ  ANTIFRAUDE  DOBLE TERMINAL EN VOLADIZO"/>
    <x v="83"/>
    <m/>
    <x v="90"/>
    <x v="1"/>
    <n v="1"/>
  </r>
  <r>
    <s v="1MTAF-107"/>
    <s v="INSTALACIÓN DE MONTAJE 1 ɸ  ANTIFRAUDE  DOBLE TERMINAL EN VOLADIZO"/>
    <x v="52"/>
    <m/>
    <x v="52"/>
    <x v="1"/>
    <n v="2"/>
  </r>
  <r>
    <s v="1MTAF-107"/>
    <s v="INSTALACIÓN DE MONTAJE 1 ɸ  ANTIFRAUDE  DOBLE TERMINAL EN VOLADIZO"/>
    <x v="30"/>
    <m/>
    <x v="30"/>
    <x v="1"/>
    <n v="15"/>
  </r>
  <r>
    <s v="1MTAF-107"/>
    <s v="INSTALACIÓN DE MONTAJE 1 ɸ  ANTIFRAUDE  DOBLE TERMINAL EN VOLADIZO"/>
    <x v="31"/>
    <n v="1000050"/>
    <x v="31"/>
    <x v="0"/>
    <n v="1"/>
  </r>
  <r>
    <s v="1MTAF-109"/>
    <s v="Instalación de Montaje 1 ɸ  antifraude alineamiento con derivación en voladizo"/>
    <x v="25"/>
    <n v="1000000"/>
    <x v="25"/>
    <x v="1"/>
    <n v="1"/>
  </r>
  <r>
    <s v="1MTAF-109"/>
    <s v="Instalación de Montaje 1 ɸ  antifraude alineamiento con derivación en voladizo"/>
    <x v="84"/>
    <n v="1000004"/>
    <x v="91"/>
    <x v="1"/>
    <n v="1"/>
  </r>
  <r>
    <s v="1MTAF-109"/>
    <s v="Instalación de Montaje 1 ɸ  antifraude alineamiento con derivación en voladizo"/>
    <x v="88"/>
    <n v="1000005"/>
    <x v="101"/>
    <x v="1"/>
    <n v="1"/>
  </r>
  <r>
    <s v="1MTAF-109"/>
    <s v="Instalación de Montaje 1 ɸ  antifraude alineamiento con derivación en voladizo"/>
    <x v="54"/>
    <n v="1002283"/>
    <x v="54"/>
    <x v="1"/>
    <n v="3"/>
  </r>
  <r>
    <s v="1MTAF-109"/>
    <s v="Instalación de Montaje 1 ɸ  antifraude alineamiento con derivación en voladizo"/>
    <x v="55"/>
    <n v="1002308"/>
    <x v="55"/>
    <x v="1"/>
    <n v="1"/>
  </r>
  <r>
    <s v="1MTAF-109"/>
    <s v="Instalación de Montaje 1 ɸ  antifraude alineamiento con derivación en voladizo"/>
    <x v="56"/>
    <n v="1002325"/>
    <x v="56"/>
    <x v="1"/>
    <n v="4"/>
  </r>
  <r>
    <s v="1MTAF-109"/>
    <s v="Instalación de Montaje 1 ɸ  antifraude alineamiento con derivación en voladizo"/>
    <x v="78"/>
    <n v="1002339"/>
    <x v="85"/>
    <x v="1"/>
    <n v="1"/>
  </r>
  <r>
    <s v="1MTAF-109"/>
    <s v="Instalación de Montaje 1 ɸ  antifraude alineamiento con derivación en voladizo"/>
    <x v="149"/>
    <n v="1011855"/>
    <x v="166"/>
    <x v="1"/>
    <n v="1"/>
  </r>
  <r>
    <s v="1MTAF-109"/>
    <s v="Instalación de Montaje 1 ɸ  antifraude alineamiento con derivación en voladizo"/>
    <x v="57"/>
    <n v="1001241"/>
    <x v="57"/>
    <x v="1"/>
    <n v="4"/>
  </r>
  <r>
    <s v="1MTAF-109"/>
    <s v="Instalación de Montaje 1 ɸ  antifraude alineamiento con derivación en voladizo"/>
    <x v="42"/>
    <n v="1001235"/>
    <x v="42"/>
    <x v="1"/>
    <n v="1"/>
  </r>
  <r>
    <s v="1MTAF-109"/>
    <s v="Instalación de Montaje 1 ɸ  antifraude alineamiento con derivación en voladizo"/>
    <x v="138"/>
    <n v="1000734"/>
    <x v="155"/>
    <x v="1"/>
    <n v="2"/>
  </r>
  <r>
    <s v="1MTAF-109"/>
    <s v="Instalación de Montaje 1 ɸ  antifraude alineamiento con derivación en voladizo"/>
    <x v="152"/>
    <n v="1002839"/>
    <x v="169"/>
    <x v="1"/>
    <n v="2"/>
  </r>
  <r>
    <s v="1MTAF-109"/>
    <s v="Instalación de Montaje 1 ɸ  antifraude alineamiento con derivación en voladizo"/>
    <x v="58"/>
    <n v="1002083"/>
    <x v="58"/>
    <x v="1"/>
    <n v="1"/>
  </r>
  <r>
    <s v="1MTAF-109"/>
    <s v="Instalación de Montaje 1 ɸ  antifraude alineamiento con derivación en voladizo"/>
    <x v="141"/>
    <n v="1001892"/>
    <x v="158"/>
    <x v="1"/>
    <n v="2"/>
  </r>
  <r>
    <s v="1MTAF-109"/>
    <s v="Instalación de Montaje 1 ɸ  antifraude alineamiento con derivación en voladizo"/>
    <x v="139"/>
    <n v="1004754"/>
    <x v="156"/>
    <x v="1"/>
    <n v="2"/>
  </r>
  <r>
    <s v="1MTAF-109"/>
    <s v="Instalación de Montaje 1 ɸ  antifraude alineamiento con derivación en voladizo"/>
    <x v="26"/>
    <n v="1009963"/>
    <x v="26"/>
    <x v="1"/>
    <n v="1"/>
  </r>
  <r>
    <s v="1MTAF-109"/>
    <s v="Instalación de Montaje 1 ɸ  antifraude alineamiento con derivación en voladizo"/>
    <x v="61"/>
    <n v="1000163"/>
    <x v="61"/>
    <x v="0"/>
    <n v="3"/>
  </r>
  <r>
    <s v="1MTAF-109"/>
    <s v="Instalación de Montaje 1 ɸ  antifraude alineamiento con derivación en voladizo"/>
    <x v="27"/>
    <n v="1009782"/>
    <x v="27"/>
    <x v="0"/>
    <n v="1"/>
  </r>
  <r>
    <s v="1MTAF-109"/>
    <s v="Instalación de Montaje 1 ɸ  antifraude alineamiento con derivación en voladizo"/>
    <x v="150"/>
    <n v="1004814"/>
    <x v="167"/>
    <x v="1"/>
    <n v="1"/>
  </r>
  <r>
    <s v="1MTAF-109"/>
    <s v="Instalación de Montaje 1 ɸ  antifraude alineamiento con derivación en voladizo"/>
    <x v="12"/>
    <n v="1002390"/>
    <x v="12"/>
    <x v="1"/>
    <n v="3"/>
  </r>
  <r>
    <s v="1MTAF-109"/>
    <s v="Instalación de Montaje 1 ɸ  antifraude alineamiento con derivación en voladizo"/>
    <x v="83"/>
    <n v="1003156"/>
    <x v="90"/>
    <x v="1"/>
    <n v="1"/>
  </r>
  <r>
    <s v="1MTAF-109"/>
    <s v="Instalación de Montaje 1 ɸ  antifraude alineamiento con derivación en voladizo"/>
    <x v="59"/>
    <n v="1002204"/>
    <x v="59"/>
    <x v="1"/>
    <n v="4"/>
  </r>
  <r>
    <s v="1MTAF-109"/>
    <s v="Instalación de Montaje 1 ɸ  antifraude alineamiento con derivación en voladizo"/>
    <x v="52"/>
    <n v="1002201"/>
    <x v="52"/>
    <x v="1"/>
    <n v="2"/>
  </r>
  <r>
    <s v="1MTAF-109"/>
    <s v="Instalación de Montaje 1 ɸ  antifraude alineamiento con derivación en voladizo"/>
    <x v="30"/>
    <n v="1002205"/>
    <x v="30"/>
    <x v="1"/>
    <n v="12"/>
  </r>
  <r>
    <s v="1MTAF-109"/>
    <s v="Instalación de Montaje 1 ɸ  antifraude alineamiento con derivación en voladizo"/>
    <x v="30"/>
    <n v="1002205"/>
    <x v="30"/>
    <x v="1"/>
    <n v="12"/>
  </r>
  <r>
    <s v="1MTAF-109"/>
    <s v="Instalación de Montaje 1 ɸ  antifraude alineamiento con derivación en voladizo"/>
    <x v="31"/>
    <n v="1000050"/>
    <x v="31"/>
    <x v="0"/>
    <n v="1"/>
  </r>
  <r>
    <s v="1MTAF-109"/>
    <s v="Instalación de Montaje 1 ɸ  antifraude alineamiento con derivación en voladizo"/>
    <x v="32"/>
    <n v="1002185"/>
    <x v="32"/>
    <x v="1"/>
    <n v="2"/>
  </r>
  <r>
    <s v="1MTAF-110"/>
    <s v="INSTALACIÓN MONTAJE 1Φ (AF) FIN DE LÍNEA EN VOLADIZO"/>
    <x v="84"/>
    <n v="1000004"/>
    <x v="91"/>
    <x v="1"/>
    <n v="1"/>
  </r>
  <r>
    <s v="1MTAF-110"/>
    <s v="INSTALACIÓN MONTAJE 1Φ (AF) FIN DE LÍNEA EN VOLADIZO"/>
    <x v="88"/>
    <n v="1000005"/>
    <x v="101"/>
    <x v="1"/>
    <n v="2"/>
  </r>
  <r>
    <s v="1MTAF-110"/>
    <s v="INSTALACIÓN MONTAJE 1Φ (AF) FIN DE LÍNEA EN VOLADIZO"/>
    <x v="54"/>
    <n v="1002283"/>
    <x v="54"/>
    <x v="1"/>
    <n v="4"/>
  </r>
  <r>
    <s v="1MTAF-110"/>
    <s v="INSTALACIÓN MONTAJE 1Φ (AF) FIN DE LÍNEA EN VOLADIZO"/>
    <x v="41"/>
    <n v="1002330"/>
    <x v="41"/>
    <x v="1"/>
    <n v="1"/>
  </r>
  <r>
    <s v="1MTAF-110"/>
    <s v="INSTALACIÓN MONTAJE 1Φ (AF) FIN DE LÍNEA EN VOLADIZO"/>
    <x v="78"/>
    <m/>
    <x v="85"/>
    <x v="1"/>
    <n v="2"/>
  </r>
  <r>
    <s v="1MTAF-110"/>
    <s v="INSTALACIÓN MONTAJE 1Φ (AF) FIN DE LÍNEA EN VOLADIZO"/>
    <x v="42"/>
    <m/>
    <x v="42"/>
    <x v="1"/>
    <n v="2"/>
  </r>
  <r>
    <s v="1MTAF-110"/>
    <s v="INSTALACIÓN MONTAJE 1Φ (AF) FIN DE LÍNEA EN VOLADIZO"/>
    <x v="138"/>
    <m/>
    <x v="155"/>
    <x v="1"/>
    <n v="4"/>
  </r>
  <r>
    <s v="1MTAF-110"/>
    <s v="INSTALACIÓN MONTAJE 1Φ (AF) FIN DE LÍNEA EN VOLADIZO"/>
    <x v="58"/>
    <m/>
    <x v="58"/>
    <x v="1"/>
    <n v="2"/>
  </r>
  <r>
    <s v="1MTAF-110"/>
    <s v="INSTALACIÓN MONTAJE 1Φ (AF) FIN DE LÍNEA EN VOLADIZO"/>
    <x v="141"/>
    <m/>
    <x v="158"/>
    <x v="1"/>
    <n v="1"/>
  </r>
  <r>
    <s v="1MTAF-110"/>
    <s v="INSTALACIÓN MONTAJE 1Φ (AF) FIN DE LÍNEA EN VOLADIZO"/>
    <x v="139"/>
    <m/>
    <x v="156"/>
    <x v="1"/>
    <n v="2"/>
  </r>
  <r>
    <s v="1MTAF-110"/>
    <s v="INSTALACIÓN MONTAJE 1Φ (AF) FIN DE LÍNEA EN VOLADIZO"/>
    <x v="26"/>
    <m/>
    <x v="26"/>
    <x v="1"/>
    <n v="1"/>
  </r>
  <r>
    <s v="1MTAF-110"/>
    <s v="INSTALACIÓN MONTAJE 1Φ (AF) FIN DE LÍNEA EN VOLADIZO"/>
    <x v="61"/>
    <m/>
    <x v="61"/>
    <x v="0"/>
    <n v="3"/>
  </r>
  <r>
    <s v="1MTAF-110"/>
    <s v="INSTALACIÓN MONTAJE 1Φ (AF) FIN DE LÍNEA EN VOLADIZO"/>
    <x v="27"/>
    <m/>
    <x v="27"/>
    <x v="0"/>
    <n v="0.5"/>
  </r>
  <r>
    <s v="1MTAF-110"/>
    <s v="INSTALACIÓN MONTAJE 1Φ (AF) FIN DE LÍNEA EN VOLADIZO"/>
    <x v="12"/>
    <m/>
    <x v="12"/>
    <x v="1"/>
    <n v="4"/>
  </r>
  <r>
    <s v="1MTAF-110"/>
    <s v="INSTALACIÓN MONTAJE 1Φ (AF) FIN DE LÍNEA EN VOLADIZO"/>
    <x v="83"/>
    <m/>
    <x v="90"/>
    <x v="1"/>
    <n v="1"/>
  </r>
  <r>
    <s v="1MTAF-110"/>
    <s v="INSTALACIÓN MONTAJE 1Φ (AF) FIN DE LÍNEA EN VOLADIZO"/>
    <x v="52"/>
    <m/>
    <x v="52"/>
    <x v="1"/>
    <n v="2"/>
  </r>
  <r>
    <s v="1MTAF-110"/>
    <s v="INSTALACIÓN MONTAJE 1Φ (AF) FIN DE LÍNEA EN VOLADIZO"/>
    <x v="30"/>
    <m/>
    <x v="30"/>
    <x v="1"/>
    <n v="15"/>
  </r>
  <r>
    <s v="1MTAF-110"/>
    <s v="INSTALACIÓN MONTAJE 1Φ (AF) FIN DE LÍNEA EN VOLADIZO"/>
    <x v="31"/>
    <n v="1000050"/>
    <x v="31"/>
    <x v="0"/>
    <n v="1"/>
  </r>
  <r>
    <s v="1MTAF-301"/>
    <s v="Instalación de Montaje 3 ɸ Antifraude Trifásico de 0° a 5° voladizo"/>
    <x v="25"/>
    <n v="1000000"/>
    <x v="25"/>
    <x v="1"/>
    <n v="1"/>
  </r>
  <r>
    <s v="1MTAF-301"/>
    <s v="Instalación de Montaje 3 ɸ Antifraude Trifásico de 0° a 5° voladizo"/>
    <x v="84"/>
    <n v="1000004"/>
    <x v="91"/>
    <x v="1"/>
    <n v="3"/>
  </r>
  <r>
    <s v="1MTAF-301"/>
    <s v="Instalación de Montaje 3 ɸ Antifraude Trifásico de 0° a 5° voladizo"/>
    <x v="41"/>
    <n v="1002330"/>
    <x v="41"/>
    <x v="1"/>
    <n v="4"/>
  </r>
  <r>
    <s v="1MTAF-301"/>
    <s v="Instalación de Montaje 3 ɸ Antifraude Trifásico de 0° a 5° voladizo"/>
    <x v="78"/>
    <n v="1002339"/>
    <x v="85"/>
    <x v="1"/>
    <n v="1"/>
  </r>
  <r>
    <s v="1MTAF-301"/>
    <s v="Instalación de Montaje 3 ɸ Antifraude Trifásico de 0° a 5° voladizo"/>
    <x v="78"/>
    <n v="1002339"/>
    <x v="85"/>
    <x v="1"/>
    <n v="1"/>
  </r>
  <r>
    <s v="1MTAF-301"/>
    <s v="Instalación de Montaje 3 ɸ Antifraude Trifásico de 0° a 5° voladizo"/>
    <x v="149"/>
    <n v="1011855"/>
    <x v="166"/>
    <x v="1"/>
    <n v="1"/>
  </r>
  <r>
    <s v="1MTAF-301"/>
    <s v="Instalación de Montaje 3 ɸ Antifraude Trifásico de 0° a 5° voladizo"/>
    <x v="42"/>
    <n v="1001235"/>
    <x v="42"/>
    <x v="1"/>
    <n v="1"/>
  </r>
  <r>
    <s v="1MTAF-301"/>
    <s v="Instalación de Montaje 3 ɸ Antifraude Trifásico de 0° a 5° voladizo"/>
    <x v="58"/>
    <n v="1002083"/>
    <x v="58"/>
    <x v="1"/>
    <n v="1"/>
  </r>
  <r>
    <s v="1MTAF-301"/>
    <s v="Instalación de Montaje 3 ɸ Antifraude Trifásico de 0° a 5° voladizo"/>
    <x v="141"/>
    <n v="1001892"/>
    <x v="158"/>
    <x v="1"/>
    <n v="1"/>
  </r>
  <r>
    <s v="1MTAF-301"/>
    <s v="Instalación de Montaje 3 ɸ Antifraude Trifásico de 0° a 5° voladizo"/>
    <x v="142"/>
    <n v="1004752"/>
    <x v="159"/>
    <x v="1"/>
    <n v="1"/>
  </r>
  <r>
    <s v="1MTAF-301"/>
    <s v="Instalación de Montaje 3 ɸ Antifraude Trifásico de 0° a 5° voladizo"/>
    <x v="27"/>
    <n v="1009782"/>
    <x v="27"/>
    <x v="0"/>
    <n v="0.5"/>
  </r>
  <r>
    <s v="1MTAF-301"/>
    <s v="Instalación de Montaje 3 ɸ Antifraude Trifásico de 0° a 5° voladizo"/>
    <x v="150"/>
    <n v="1004814"/>
    <x v="167"/>
    <x v="1"/>
    <n v="1"/>
  </r>
  <r>
    <s v="1MTAF-301"/>
    <s v="Instalación de Montaje 3 ɸ Antifraude Trifásico de 0° a 5° voladizo"/>
    <x v="12"/>
    <n v="1002390"/>
    <x v="12"/>
    <x v="1"/>
    <n v="1"/>
  </r>
  <r>
    <s v="1MTAF-301"/>
    <s v="Instalación de Montaje 3 ɸ Antifraude Trifásico de 0° a 5° voladizo"/>
    <x v="83"/>
    <n v="1003156"/>
    <x v="90"/>
    <x v="1"/>
    <n v="3"/>
  </r>
  <r>
    <s v="1MTAF-301"/>
    <s v="Instalación de Montaje 3 ɸ Antifraude Trifásico de 0° a 5° voladizo"/>
    <x v="85"/>
    <n v="1004822"/>
    <x v="92"/>
    <x v="1"/>
    <n v="1"/>
  </r>
  <r>
    <s v="1MTAF-301"/>
    <s v="Instalación de Montaje 3 ɸ Antifraude Trifásico de 0° a 5° voladizo"/>
    <x v="52"/>
    <n v="1002201"/>
    <x v="52"/>
    <x v="1"/>
    <n v="1"/>
  </r>
  <r>
    <s v="1MTAF-301"/>
    <s v="Instalación de Montaje 3 ɸ Antifraude Trifásico de 0° a 5° voladizo"/>
    <x v="30"/>
    <n v="1002205"/>
    <x v="30"/>
    <x v="1"/>
    <n v="4"/>
  </r>
  <r>
    <s v="1MTAF-301"/>
    <s v="Instalación de Montaje 3 ɸ Antifraude Trifásico de 0° a 5° voladizo"/>
    <x v="31"/>
    <n v="1000050"/>
    <x v="31"/>
    <x v="0"/>
    <n v="4"/>
  </r>
  <r>
    <s v="1MTAF-301"/>
    <s v="Instalación de Montaje 3 ɸ Antifraude Trifásico de 0° a 5° voladizo"/>
    <x v="32"/>
    <n v="1002185"/>
    <x v="32"/>
    <x v="1"/>
    <n v="4"/>
  </r>
  <r>
    <s v="1MTAF-302"/>
    <s v="Instalación de Montaje 3 ɸ Antifraude Trifásico Angulo de 6° a 25° voladizo"/>
    <x v="25"/>
    <n v="1000000"/>
    <x v="25"/>
    <x v="1"/>
    <n v="1"/>
  </r>
  <r>
    <s v="1MTAF-302"/>
    <s v="Instalación de Montaje 3 ɸ Antifraude Trifásico Angulo de 6° a 25° voladizo"/>
    <x v="84"/>
    <n v="1000004"/>
    <x v="91"/>
    <x v="1"/>
    <n v="6"/>
  </r>
  <r>
    <s v="1MTAF-302"/>
    <s v="Instalación de Montaje 3 ɸ Antifraude Trifásico Angulo de 6° a 25° voladizo"/>
    <x v="54"/>
    <n v="1002283"/>
    <x v="54"/>
    <x v="1"/>
    <n v="4"/>
  </r>
  <r>
    <s v="1MTAF-302"/>
    <s v="Instalación de Montaje 3 ɸ Antifraude Trifásico Angulo de 6° a 25° voladizo"/>
    <x v="41"/>
    <n v="1002330"/>
    <x v="41"/>
    <x v="1"/>
    <n v="3"/>
  </r>
  <r>
    <s v="1MTAF-302"/>
    <s v="Instalación de Montaje 3 ɸ Antifraude Trifásico Angulo de 6° a 25° voladizo"/>
    <x v="78"/>
    <n v="1002339"/>
    <x v="85"/>
    <x v="1"/>
    <n v="2"/>
  </r>
  <r>
    <s v="1MTAF-302"/>
    <s v="Instalación de Montaje 3 ɸ Antifraude Trifásico Angulo de 6° a 25° voladizo"/>
    <x v="149"/>
    <n v="1011855"/>
    <x v="166"/>
    <x v="1"/>
    <n v="1"/>
  </r>
  <r>
    <s v="1MTAF-302"/>
    <s v="Instalación de Montaje 3 ɸ Antifraude Trifásico Angulo de 6° a 25° voladizo"/>
    <x v="42"/>
    <n v="1001235"/>
    <x v="42"/>
    <x v="1"/>
    <n v="2"/>
  </r>
  <r>
    <s v="1MTAF-302"/>
    <s v="Instalación de Montaje 3 ɸ Antifraude Trifásico Angulo de 6° a 25° voladizo"/>
    <x v="58"/>
    <n v="1002083"/>
    <x v="58"/>
    <x v="1"/>
    <n v="2"/>
  </r>
  <r>
    <s v="1MTAF-302"/>
    <s v="Instalación de Montaje 3 ɸ Antifraude Trifásico Angulo de 6° a 25° voladizo"/>
    <x v="141"/>
    <n v="1001892"/>
    <x v="158"/>
    <x v="1"/>
    <n v="1"/>
  </r>
  <r>
    <s v="1MTAF-302"/>
    <s v="Instalación de Montaje 3 ɸ Antifraude Trifásico Angulo de 6° a 25° voladizo"/>
    <x v="142"/>
    <n v="1004752"/>
    <x v="159"/>
    <x v="1"/>
    <n v="1"/>
  </r>
  <r>
    <s v="1MTAF-302"/>
    <s v="Instalación de Montaje 3 ɸ Antifraude Trifásico Angulo de 6° a 25° voladizo"/>
    <x v="27"/>
    <n v="1009782"/>
    <x v="27"/>
    <x v="0"/>
    <n v="0.5"/>
  </r>
  <r>
    <s v="1MTAF-302"/>
    <s v="Instalación de Montaje 3 ɸ Antifraude Trifásico Angulo de 6° a 25° voladizo"/>
    <x v="150"/>
    <n v="1004814"/>
    <x v="167"/>
    <x v="1"/>
    <n v="1"/>
  </r>
  <r>
    <s v="1MTAF-302"/>
    <s v="Instalación de Montaje 3 ɸ Antifraude Trifásico Angulo de 6° a 25° voladizo"/>
    <x v="12"/>
    <n v="1002390"/>
    <x v="12"/>
    <x v="1"/>
    <n v="1"/>
  </r>
  <r>
    <s v="1MTAF-302"/>
    <s v="Instalación de Montaje 3 ɸ Antifraude Trifásico Angulo de 6° a 25° voladizo"/>
    <x v="12"/>
    <n v="1002390"/>
    <x v="12"/>
    <x v="1"/>
    <n v="1"/>
  </r>
  <r>
    <s v="1MTAF-302"/>
    <s v="Instalación de Montaje 3 ɸ Antifraude Trifásico Angulo de 6° a 25° voladizo"/>
    <x v="83"/>
    <n v="1003156"/>
    <x v="90"/>
    <x v="1"/>
    <n v="6"/>
  </r>
  <r>
    <s v="1MTAF-302"/>
    <s v="Instalación de Montaje 3 ɸ Antifraude Trifásico Angulo de 6° a 25° voladizo"/>
    <x v="85"/>
    <n v="1004822"/>
    <x v="92"/>
    <x v="1"/>
    <n v="2"/>
  </r>
  <r>
    <s v="1MTAF-302"/>
    <s v="Instalación de Montaje 3 ɸ Antifraude Trifásico Angulo de 6° a 25° voladizo"/>
    <x v="52"/>
    <n v="1002201"/>
    <x v="52"/>
    <x v="1"/>
    <n v="2"/>
  </r>
  <r>
    <s v="1MTAF-302"/>
    <s v="Instalación de Montaje 3 ɸ Antifraude Trifásico Angulo de 6° a 25° voladizo"/>
    <x v="30"/>
    <n v="1002205"/>
    <x v="30"/>
    <x v="1"/>
    <n v="17"/>
  </r>
  <r>
    <s v="1MTAF-302"/>
    <s v="Instalación de Montaje 3 ɸ Antifraude Trifásico Angulo de 6° a 25° voladizo"/>
    <x v="31"/>
    <n v="1000050"/>
    <x v="31"/>
    <x v="0"/>
    <n v="7"/>
  </r>
  <r>
    <s v="1MTAF-307"/>
    <s v="Instalacion montaje trifasico, angulo de 6 a 25 en semi-voladizo"/>
    <x v="25"/>
    <n v="1000000"/>
    <x v="25"/>
    <x v="1"/>
    <n v="1"/>
  </r>
  <r>
    <s v="1MTAF-307"/>
    <s v="Instalacion montaje trifasico, angulo de 6 a 25 en semi-voladizo"/>
    <x v="84"/>
    <n v="1000004"/>
    <x v="91"/>
    <x v="1"/>
    <n v="6"/>
  </r>
  <r>
    <s v="1MTAF-307"/>
    <s v="Instalacion montaje trifasico, angulo de 6 a 25 en semi-voladizo"/>
    <x v="54"/>
    <n v="1002283"/>
    <x v="54"/>
    <x v="1"/>
    <n v="3"/>
  </r>
  <r>
    <s v="1MTAF-307"/>
    <s v="Instalacion montaje trifasico, angulo de 6 a 25 en semi-voladizo"/>
    <x v="41"/>
    <n v="1002330"/>
    <x v="41"/>
    <x v="1"/>
    <n v="3"/>
  </r>
  <r>
    <s v="1MTAF-307"/>
    <s v="Instalacion montaje trifasico, angulo de 6 a 25 en semi-voladizo"/>
    <x v="78"/>
    <n v="1002339"/>
    <x v="85"/>
    <x v="1"/>
    <n v="2"/>
  </r>
  <r>
    <s v="1MTAF-307"/>
    <s v="Instalacion montaje trifasico, angulo de 6 a 25 en semi-voladizo"/>
    <x v="149"/>
    <n v="1011855"/>
    <x v="166"/>
    <x v="1"/>
    <n v="1"/>
  </r>
  <r>
    <s v="1MTAF-307"/>
    <s v="Instalacion montaje trifasico, angulo de 6 a 25 en semi-voladizo"/>
    <x v="153"/>
    <n v="1001238"/>
    <x v="170"/>
    <x v="1"/>
    <n v="2"/>
  </r>
  <r>
    <s v="1MTAF-307"/>
    <s v="Instalacion montaje trifasico, angulo de 6 a 25 en semi-voladizo"/>
    <x v="58"/>
    <n v="1002083"/>
    <x v="58"/>
    <x v="1"/>
    <n v="2"/>
  </r>
  <r>
    <s v="1MTAF-307"/>
    <s v="Instalacion montaje trifasico, angulo de 6 a 25 en semi-voladizo"/>
    <x v="8"/>
    <n v="1000103"/>
    <x v="8"/>
    <x v="0"/>
    <n v="3"/>
  </r>
  <r>
    <s v="1MTAF-307"/>
    <s v="Instalacion montaje trifasico, angulo de 6 a 25 en semi-voladizo"/>
    <x v="134"/>
    <n v="1001263"/>
    <x v="151"/>
    <x v="1"/>
    <n v="1"/>
  </r>
  <r>
    <s v="1MTAF-307"/>
    <s v="Instalacion montaje trifasico, angulo de 6 a 25 en semi-voladizo"/>
    <x v="12"/>
    <n v="1002390"/>
    <x v="12"/>
    <x v="1"/>
    <n v="1"/>
  </r>
  <r>
    <s v="1MTAF-307"/>
    <s v="Instalacion montaje trifasico, angulo de 6 a 25 en semi-voladizo"/>
    <x v="76"/>
    <n v="1004830"/>
    <x v="76"/>
    <x v="1"/>
    <n v="3"/>
  </r>
  <r>
    <s v="1MTAF-307"/>
    <s v="Instalacion montaje trifasico, angulo de 6 a 25 en semi-voladizo"/>
    <x v="76"/>
    <n v="1004830"/>
    <x v="76"/>
    <x v="1"/>
    <n v="3"/>
  </r>
  <r>
    <s v="1MTAF-307"/>
    <s v="Instalacion montaje trifasico, angulo de 6 a 25 en semi-voladizo"/>
    <x v="28"/>
    <n v="1009789"/>
    <x v="28"/>
    <x v="1"/>
    <n v="2"/>
  </r>
  <r>
    <s v="1MTAF-307"/>
    <s v="Instalacion montaje trifasico, angulo de 6 a 25 en semi-voladizo"/>
    <x v="85"/>
    <n v="1004822"/>
    <x v="92"/>
    <x v="1"/>
    <n v="2"/>
  </r>
  <r>
    <s v="1MTAF-307"/>
    <s v="Instalacion montaje trifasico, angulo de 6 a 25 en semi-voladizo"/>
    <x v="52"/>
    <n v="1002201"/>
    <x v="52"/>
    <x v="1"/>
    <n v="2"/>
  </r>
  <r>
    <s v="1MTAF-307"/>
    <s v="Instalacion montaje trifasico, angulo de 6 a 25 en semi-voladizo"/>
    <x v="30"/>
    <n v="1002205"/>
    <x v="30"/>
    <x v="1"/>
    <n v="15"/>
  </r>
  <r>
    <s v="1MTAF-307"/>
    <s v="Instalacion montaje trifasico, angulo de 6 a 25 en semi-voladizo"/>
    <x v="135"/>
    <n v="1002203"/>
    <x v="152"/>
    <x v="1"/>
    <n v="5"/>
  </r>
  <r>
    <s v="1MTAF-307"/>
    <s v="Instalacion montaje trifasico, angulo de 6 a 25 en semi-voladizo"/>
    <x v="31"/>
    <n v="1000050"/>
    <x v="31"/>
    <x v="0"/>
    <n v="4"/>
  </r>
  <r>
    <s v="1MTAF-307"/>
    <s v="Instalacion montaje trifasico, angulo de 6 a 25 en semi-voladizo"/>
    <x v="32"/>
    <n v="1002185"/>
    <x v="32"/>
    <x v="1"/>
    <n v="15"/>
  </r>
  <r>
    <s v="1POHA-01"/>
    <s v="INSTALACION POSTE DE CONCRETO 25'"/>
    <x v="154"/>
    <n v="1002106"/>
    <x v="171"/>
    <x v="1"/>
    <n v="1"/>
  </r>
  <r>
    <s v="1POHA-02"/>
    <s v="INSTALACION POSTE DE CONCRETO DE 30'"/>
    <x v="155"/>
    <n v="1002107"/>
    <x v="172"/>
    <x v="1"/>
    <n v="1"/>
  </r>
  <r>
    <s v="1POHA-03"/>
    <s v="INSTALACION POSTE DE CONCRETO DE 35'"/>
    <x v="156"/>
    <n v="1002108"/>
    <x v="173"/>
    <x v="1"/>
    <n v="1"/>
  </r>
  <r>
    <s v="1POHA-06"/>
    <s v="INSTALACION POSTE DE CONCRETO DE 40'"/>
    <x v="157"/>
    <n v="1002110"/>
    <x v="174"/>
    <x v="1"/>
    <n v="1"/>
  </r>
  <r>
    <s v="1POHA-09"/>
    <s v="INSTALACION POSTE DE CONCRETO DE 45'"/>
    <x v="158"/>
    <n v="1009813"/>
    <x v="175"/>
    <x v="1"/>
    <n v="1"/>
  </r>
  <r>
    <s v="1POME-02"/>
    <s v="INSTALACION POSTE METAL DE 30' 3KN"/>
    <x v="105"/>
    <n v="1002107"/>
    <x v="122"/>
    <x v="1"/>
    <n v="1"/>
  </r>
  <r>
    <s v="1POME-05"/>
    <s v="INSTALACION POSTE METAL DE 35' 5KN"/>
    <x v="159"/>
    <m/>
    <x v="176"/>
    <x v="1"/>
    <n v="1"/>
  </r>
  <r>
    <s v="1POME-06"/>
    <s v="INSTALACION POSTE METAL DE 40' 5KN"/>
    <x v="160"/>
    <n v="1002101"/>
    <x v="177"/>
    <x v="1"/>
    <n v="1"/>
  </r>
  <r>
    <s v="1POME-07"/>
    <s v="INSTALACION POSTE METAL DE 40' 6KN"/>
    <x v="161"/>
    <n v="1002102"/>
    <x v="178"/>
    <x v="1"/>
    <n v="1"/>
  </r>
  <r>
    <s v="1POME-08"/>
    <s v="INSTALACION POSTE METAL DE 40' 7KN"/>
    <x v="162"/>
    <m/>
    <x v="179"/>
    <x v="1"/>
    <n v="1"/>
  </r>
  <r>
    <s v="1POME-09"/>
    <s v="INSTALACION POSTE METAL DE 45' 6KN"/>
    <x v="163"/>
    <n v="1002103"/>
    <x v="180"/>
    <x v="1"/>
    <n v="1"/>
  </r>
  <r>
    <s v="1POME-10"/>
    <s v="INSTALACION POSTE METAL DE 45' 7KN"/>
    <x v="164"/>
    <m/>
    <x v="181"/>
    <x v="1"/>
    <n v="1"/>
  </r>
  <r>
    <s v="1POME-11"/>
    <s v="INSTALACIÓN POSTE METÁLICO DE CHAPA 8 KN 45 PIES"/>
    <x v="165"/>
    <m/>
    <x v="182"/>
    <x v="1"/>
    <n v="1"/>
  </r>
  <r>
    <s v="1PR-103"/>
    <s v="Instalación Puesta a Tierra Adicional (Zanja, Cable y Varilla)"/>
    <x v="80"/>
    <n v="1002311"/>
    <x v="87"/>
    <x v="1"/>
    <n v="1"/>
  </r>
  <r>
    <s v="1PR-103"/>
    <s v="Instalación Puesta a Tierra Adicional (Zanja, Cable y Varilla)"/>
    <x v="27"/>
    <n v="1009782"/>
    <x v="27"/>
    <x v="0"/>
    <n v="1.5"/>
  </r>
  <r>
    <s v="1PR-103"/>
    <s v="Instalación Puesta a Tierra Adicional (Zanja, Cable y Varilla)"/>
    <x v="9"/>
    <n v="1001831"/>
    <x v="9"/>
    <x v="1"/>
    <n v="1"/>
  </r>
  <r>
    <s v="1PR-103"/>
    <s v="Instalación Puesta a Tierra Adicional (Zanja, Cable y Varilla)"/>
    <x v="166"/>
    <n v="1001319"/>
    <x v="183"/>
    <x v="1"/>
    <n v="1"/>
  </r>
  <r>
    <s v="1PR-103"/>
    <s v="Instalación Puesta a Tierra Adicional (Zanja, Cable y Varilla)"/>
    <x v="167"/>
    <n v="1001975"/>
    <x v="184"/>
    <x v="1"/>
    <n v="1"/>
  </r>
  <r>
    <s v="1SECC-03"/>
    <s v="INSTALACIÓN CUCHILLA 600 AMP"/>
    <x v="168"/>
    <n v="1000807"/>
    <x v="185"/>
    <x v="1"/>
    <n v="6"/>
  </r>
  <r>
    <s v="1SECC-03"/>
    <s v="INSTALACIÓN CUCHILLA 600 AMP"/>
    <x v="54"/>
    <n v="1002283"/>
    <x v="54"/>
    <x v="1"/>
    <n v="3"/>
  </r>
  <r>
    <s v="1SECC-03"/>
    <s v="INSTALACIÓN CUCHILLA 600 AMP"/>
    <x v="55"/>
    <n v="1002308"/>
    <x v="55"/>
    <x v="1"/>
    <n v="1"/>
  </r>
  <r>
    <s v="1SECC-03"/>
    <s v="INSTALACIÓN CUCHILLA 600 AMP"/>
    <x v="56"/>
    <n v="1002325"/>
    <x v="56"/>
    <x v="1"/>
    <n v="4"/>
  </r>
  <r>
    <s v="1SECC-03"/>
    <s v="INSTALACIÓN CUCHILLA 600 AMP"/>
    <x v="78"/>
    <m/>
    <x v="85"/>
    <x v="1"/>
    <n v="18"/>
  </r>
  <r>
    <s v="1SECC-03"/>
    <s v="INSTALACIÓN CUCHILLA 600 AMP"/>
    <x v="57"/>
    <m/>
    <x v="57"/>
    <x v="1"/>
    <n v="4"/>
  </r>
  <r>
    <s v="1SECC-03"/>
    <s v="INSTALACIÓN CUCHILLA 600 AMP"/>
    <x v="58"/>
    <m/>
    <x v="58"/>
    <x v="1"/>
    <n v="2"/>
  </r>
  <r>
    <s v="1SECC-03"/>
    <s v="INSTALACIÓN CUCHILLA 600 AMP"/>
    <x v="169"/>
    <m/>
    <x v="186"/>
    <x v="1"/>
    <n v="6"/>
  </r>
  <r>
    <s v="1SECC-03"/>
    <s v="INSTALACIÓN CUCHILLA 600 AMP"/>
    <x v="170"/>
    <m/>
    <x v="187"/>
    <x v="1"/>
    <n v="6"/>
  </r>
  <r>
    <s v="1SECC-03"/>
    <s v="INSTALACIÓN CUCHILLA 600 AMP"/>
    <x v="171"/>
    <m/>
    <x v="188"/>
    <x v="1"/>
    <n v="6"/>
  </r>
  <r>
    <s v="1SECC-03"/>
    <s v="INSTALACIÓN CUCHILLA 600 AMP"/>
    <x v="172"/>
    <m/>
    <x v="189"/>
    <x v="1"/>
    <n v="2"/>
  </r>
  <r>
    <s v="1SECC-03"/>
    <s v="INSTALACIÓN CUCHILLA 600 AMP"/>
    <x v="173"/>
    <m/>
    <x v="190"/>
    <x v="1"/>
    <n v="3"/>
  </r>
  <r>
    <s v="1SECC-03"/>
    <s v="INSTALACIÓN CUCHILLA 600 AMP"/>
    <x v="63"/>
    <m/>
    <x v="63"/>
    <x v="0"/>
    <n v="9"/>
  </r>
  <r>
    <s v="1SECC-03"/>
    <s v="INSTALACIÓN CUCHILLA 600 AMP"/>
    <x v="27"/>
    <m/>
    <x v="27"/>
    <x v="0"/>
    <n v="8"/>
  </r>
  <r>
    <s v="1SECC-03"/>
    <s v="INSTALACIÓN CUCHILLA 600 AMP"/>
    <x v="174"/>
    <m/>
    <x v="191"/>
    <x v="1"/>
    <n v="6"/>
  </r>
  <r>
    <s v="1SECC-03"/>
    <s v="INSTALACIÓN CUCHILLA 600 AMP"/>
    <x v="59"/>
    <m/>
    <x v="59"/>
    <x v="1"/>
    <n v="4"/>
  </r>
  <r>
    <s v="1SECC-03"/>
    <s v="INSTALACIÓN CUCHILLA 600 AMP"/>
    <x v="52"/>
    <m/>
    <x v="52"/>
    <x v="1"/>
    <n v="1"/>
  </r>
  <r>
    <s v="1SECC-03"/>
    <s v="INSTALACIÓN CUCHILLA 600 AMP"/>
    <x v="30"/>
    <m/>
    <x v="30"/>
    <x v="1"/>
    <n v="10"/>
  </r>
  <r>
    <s v="1SECC-07"/>
    <s v="INSTALACIÓN SECCIONADOR-FUSIBLE EN POSTE 200 AMP. "/>
    <x v="78"/>
    <n v="1002339"/>
    <x v="85"/>
    <x v="1"/>
    <n v="1"/>
  </r>
  <r>
    <s v="1SECC-07"/>
    <s v="INSTALACIÓN SECCIONADOR-FUSIBLE EN POSTE 200 AMP. "/>
    <x v="78"/>
    <n v="1002339"/>
    <x v="85"/>
    <x v="1"/>
    <n v="1"/>
  </r>
  <r>
    <s v="1SECC-07"/>
    <s v="INSTALACIÓN SECCIONADOR-FUSIBLE EN POSTE 200 AMP. "/>
    <x v="26"/>
    <n v="1009963"/>
    <x v="26"/>
    <x v="1"/>
    <n v="1"/>
  </r>
  <r>
    <s v="1SECC-07"/>
    <s v="INSTALACIÓN SECCIONADOR-FUSIBLE EN POSTE 200 AMP. "/>
    <x v="26"/>
    <n v="1009963"/>
    <x v="26"/>
    <x v="1"/>
    <n v="1"/>
  </r>
  <r>
    <s v="1SECC-07"/>
    <s v="INSTALACIÓN SECCIONADOR-FUSIBLE EN POSTE 200 AMP. "/>
    <x v="175"/>
    <e v="#N/A"/>
    <x v="192"/>
    <x v="1"/>
    <n v="1"/>
  </r>
  <r>
    <s v="1SECC-07"/>
    <s v="INSTALACIÓN SECCIONADOR-FUSIBLE EN POSTE 200 AMP. "/>
    <x v="175"/>
    <e v="#N/A"/>
    <x v="192"/>
    <x v="1"/>
    <n v="1"/>
  </r>
  <r>
    <s v="1SECC-07"/>
    <s v="INSTALACIÓN SECCIONADOR-FUSIBLE EN POSTE 200 AMP. "/>
    <x v="27"/>
    <n v="1009782"/>
    <x v="27"/>
    <x v="0"/>
    <n v="1"/>
  </r>
  <r>
    <s v="1SECC-07"/>
    <s v="INSTALACIÓN SECCIONADOR-FUSIBLE EN POSTE 200 AMP. "/>
    <x v="27"/>
    <n v="1009782"/>
    <x v="27"/>
    <x v="0"/>
    <n v="1"/>
  </r>
  <r>
    <s v="1SECC-07"/>
    <s v="INSTALACIÓN SECCIONADOR-FUSIBLE EN POSTE 200 AMP. "/>
    <x v="174"/>
    <n v="1001271"/>
    <x v="191"/>
    <x v="1"/>
    <n v="1"/>
  </r>
  <r>
    <s v="1SECC-07"/>
    <s v="INSTALACIÓN SECCIONADOR-FUSIBLE EN POSTE 200 AMP. "/>
    <x v="174"/>
    <e v="#N/A"/>
    <x v="191"/>
    <x v="1"/>
    <n v="1"/>
  </r>
  <r>
    <s v="1SECC-07"/>
    <s v="INSTALACIÓN SECCIONADOR-FUSIBLE EN POSTE 200 AMP. "/>
    <x v="176"/>
    <n v="1000613"/>
    <x v="193"/>
    <x v="1"/>
    <n v="1"/>
  </r>
  <r>
    <s v="1SECC-07"/>
    <s v="INSTALACIÓN SECCIONADOR-FUSIBLE EN POSTE 200 AMP. "/>
    <x v="176"/>
    <e v="#N/A"/>
    <x v="193"/>
    <x v="1"/>
    <n v="1"/>
  </r>
  <r>
    <s v="1SECC-07"/>
    <s v="INSTALACIÓN SECCIONADOR-FUSIBLE EN POSTE 200 AMP. "/>
    <x v="52"/>
    <n v="1002201"/>
    <x v="52"/>
    <x v="1"/>
    <n v="1"/>
  </r>
  <r>
    <s v="1SECC-07"/>
    <s v="INSTALACIÓN SECCIONADOR-FUSIBLE EN POSTE 200 AMP. "/>
    <x v="52"/>
    <n v="1002201"/>
    <x v="52"/>
    <x v="1"/>
    <n v="1"/>
  </r>
  <r>
    <s v="1SMCA-12-P1T"/>
    <s v="INSTALACIÓN DE MODULO SMCA  (DEBAJO DE TRANSFORMADOR) (12 SALIDAS)"/>
    <x v="45"/>
    <n v="1002312"/>
    <x v="45"/>
    <x v="1"/>
    <n v="3"/>
  </r>
  <r>
    <s v="1SMCA-12-P1T"/>
    <s v="INSTALACIÓN DE MODULO SMCA  (DEBAJO DE TRANSFORMADOR) (12 SALIDAS)"/>
    <x v="47"/>
    <n v="1001789"/>
    <x v="47"/>
    <x v="0"/>
    <n v="3"/>
  </r>
  <r>
    <s v="1SMCA-12-P1T"/>
    <s v="INSTALACIÓN DE MODULO SMCA  (DEBAJO DE TRANSFORMADOR) (12 SALIDAS)"/>
    <x v="49"/>
    <n v="1009755"/>
    <x v="49"/>
    <x v="0"/>
    <n v="2"/>
  </r>
  <r>
    <s v="1SMCA-12-P1T"/>
    <s v="INSTALACIÓN DE MODULO SMCA  (DEBAJO DE TRANSFORMADOR) (12 SALIDAS)"/>
    <x v="50"/>
    <n v="1002388"/>
    <x v="50"/>
    <x v="1"/>
    <n v="1"/>
  </r>
  <r>
    <s v="1SMCA-12-P1T"/>
    <s v="INSTALACIÓN DE MODULO SMCA  (DEBAJO DE TRANSFORMADOR) (12 SALIDAS)"/>
    <x v="177"/>
    <n v="1009807"/>
    <x v="194"/>
    <x v="1"/>
    <n v="1"/>
  </r>
  <r>
    <s v="1SMCA-12-P1T"/>
    <s v="INSTALACIÓN DE MODULO SMCA  (DEBAJO DE TRANSFORMADOR) (12 SALIDAS)"/>
    <x v="115"/>
    <n v="1000880"/>
    <x v="132"/>
    <x v="1"/>
    <n v="1"/>
  </r>
  <r>
    <s v="1SMCA-12-P1T"/>
    <s v="INSTALACIÓN DE MODULO SMCA  (DEBAJO DE TRANSFORMADOR) (12 SALIDAS)"/>
    <x v="178"/>
    <n v="1001003"/>
    <x v="195"/>
    <x v="1"/>
    <n v="1"/>
  </r>
  <r>
    <s v="1SMCA-12-P1T"/>
    <s v="INSTALACIÓN DE MODULO SMCA  (DEBAJO DE TRANSFORMADOR) (12 SALIDAS)"/>
    <x v="179"/>
    <n v="1009793"/>
    <x v="196"/>
    <x v="1"/>
    <n v="1"/>
  </r>
  <r>
    <s v="1SMCA-12-P1T"/>
    <s v="INSTALACIÓN DE MODULO SMCA  (DEBAJO DE TRANSFORMADOR) (12 SALIDAS)"/>
    <x v="16"/>
    <n v="1002306"/>
    <x v="16"/>
    <x v="1"/>
    <n v="1"/>
  </r>
  <r>
    <s v="1SMCA-12-P1T"/>
    <s v="INSTALACIÓN DE MODULO SMCA  (DEBAJO DE TRANSFORMADOR) (12 SALIDAS)"/>
    <x v="52"/>
    <n v="1002201"/>
    <x v="52"/>
    <x v="1"/>
    <n v="3"/>
  </r>
  <r>
    <s v="1SMCA-18-P1T"/>
    <s v="INSTALACIÓN DE MODULO SMCA  (DEBAJO DE TRANSFORMADOR) (18 SALIDAS)"/>
    <x v="45"/>
    <n v="1002312"/>
    <x v="45"/>
    <x v="1"/>
    <n v="3"/>
  </r>
  <r>
    <s v="1SMCA-18-P1T"/>
    <s v="INSTALACIÓN DE MODULO SMCA  (DEBAJO DE TRANSFORMADOR) (18 SALIDAS)"/>
    <x v="47"/>
    <n v="1001789"/>
    <x v="47"/>
    <x v="0"/>
    <n v="3"/>
  </r>
  <r>
    <s v="1SMCA-18-P1T"/>
    <s v="INSTALACIÓN DE MODULO SMCA  (DEBAJO DE TRANSFORMADOR) (18 SALIDAS)"/>
    <x v="49"/>
    <n v="1009755"/>
    <x v="49"/>
    <x v="0"/>
    <n v="2"/>
  </r>
  <r>
    <s v="1SMCA-18-P1T"/>
    <s v="INSTALACIÓN DE MODULO SMCA  (DEBAJO DE TRANSFORMADOR) (18 SALIDAS)"/>
    <x v="50"/>
    <n v="1002388"/>
    <x v="50"/>
    <x v="1"/>
    <n v="1"/>
  </r>
  <r>
    <s v="1SMCA-18-P1T"/>
    <s v="INSTALACIÓN DE MODULO SMCA  (DEBAJO DE TRANSFORMADOR) (18 SALIDAS)"/>
    <x v="180"/>
    <n v="1009808"/>
    <x v="197"/>
    <x v="1"/>
    <n v="1"/>
  </r>
  <r>
    <s v="1SMCA-18-P1T"/>
    <s v="INSTALACIÓN DE MODULO SMCA  (DEBAJO DE TRANSFORMADOR) (18 SALIDAS)"/>
    <x v="115"/>
    <n v="1000880"/>
    <x v="132"/>
    <x v="1"/>
    <n v="1"/>
  </r>
  <r>
    <s v="1SMCA-18-P1T"/>
    <s v="INSTALACIÓN DE MODULO SMCA  (DEBAJO DE TRANSFORMADOR) (18 SALIDAS)"/>
    <x v="178"/>
    <n v="1001003"/>
    <x v="195"/>
    <x v="1"/>
    <n v="1"/>
  </r>
  <r>
    <s v="1SMCA-18-P1T"/>
    <s v="INSTALACIÓN DE MODULO SMCA  (DEBAJO DE TRANSFORMADOR) (18 SALIDAS)"/>
    <x v="179"/>
    <n v="1009793"/>
    <x v="196"/>
    <x v="1"/>
    <n v="1"/>
  </r>
  <r>
    <s v="1SMCA-18-P1T"/>
    <s v="INSTALACIÓN DE MODULO SMCA  (DEBAJO DE TRANSFORMADOR) (18 SALIDAS)"/>
    <x v="16"/>
    <n v="1002306"/>
    <x v="16"/>
    <x v="1"/>
    <n v="1"/>
  </r>
  <r>
    <s v="1SMCA-18-P1T"/>
    <s v="INSTALACIÓN DE MODULO SMCA  (DEBAJO DE TRANSFORMADOR) (18 SALIDAS)"/>
    <x v="52"/>
    <n v="1002201"/>
    <x v="52"/>
    <x v="1"/>
    <n v="3"/>
  </r>
  <r>
    <s v="1TRAN-03"/>
    <s v="Instalación Trafo Monof. Tipo Poste 25 kVA"/>
    <x v="181"/>
    <n v="1002709"/>
    <x v="198"/>
    <x v="1"/>
    <n v="1"/>
  </r>
  <r>
    <s v="1TRAN-03"/>
    <s v="Instalación Trafo Monof. Tipo Poste 25 kVA"/>
    <x v="23"/>
    <n v="1002331"/>
    <x v="23"/>
    <x v="1"/>
    <n v="2"/>
  </r>
  <r>
    <s v="1TRAN-03"/>
    <s v="Instalación Trafo Monof. Tipo Poste 25 kVA"/>
    <x v="182"/>
    <n v="1004753"/>
    <x v="199"/>
    <x v="1"/>
    <n v="1"/>
  </r>
  <r>
    <s v="1TRAN-03"/>
    <s v="Instalación Trafo Monof. Tipo Poste 25 kVA"/>
    <x v="183"/>
    <n v="1009789"/>
    <x v="28"/>
    <x v="1"/>
    <n v="1"/>
  </r>
  <r>
    <s v="1TRAN-03"/>
    <s v="Instalación Trafo Monof. Tipo Poste 25 kVA"/>
    <x v="27"/>
    <n v="1009782"/>
    <x v="27"/>
    <x v="0"/>
    <n v="3"/>
  </r>
  <r>
    <s v="1TRAN-03"/>
    <s v="Instalación Trafo Monof. Tipo Poste 25 kVA"/>
    <x v="76"/>
    <n v="1004830"/>
    <x v="76"/>
    <x v="1"/>
    <n v="1"/>
  </r>
  <r>
    <s v="1TRAN-03"/>
    <s v="Instalación Trafo Monof. Tipo Poste 25 kVA"/>
    <x v="184"/>
    <n v="1006659"/>
    <x v="200"/>
    <x v="1"/>
    <n v="1"/>
  </r>
  <r>
    <s v="1TRAN-03"/>
    <s v="Instalación Trafo Monof. Tipo Poste 25 kVA"/>
    <x v="30"/>
    <n v="1002205"/>
    <x v="30"/>
    <x v="1"/>
    <n v="2"/>
  </r>
  <r>
    <s v="1TRAN-03"/>
    <s v="Instalación Trafo Monof. Tipo Poste 25 kVA"/>
    <x v="38"/>
    <n v="1002191"/>
    <x v="38"/>
    <x v="1"/>
    <n v="2"/>
  </r>
  <r>
    <s v="1TRAN-04"/>
    <s v="Instalación Trafo Monof. Tipo Poste 37.5 kVA"/>
    <x v="185"/>
    <n v="1002715"/>
    <x v="201"/>
    <x v="1"/>
    <n v="1"/>
  </r>
  <r>
    <s v="1TRAN-04"/>
    <s v="Instalación Trafo Monof. Tipo Poste 37.5 kVA"/>
    <x v="23"/>
    <n v="1002331"/>
    <x v="23"/>
    <x v="1"/>
    <n v="2"/>
  </r>
  <r>
    <s v="1TRAN-04"/>
    <s v="Instalación Trafo Monof. Tipo Poste 37.5 kVA"/>
    <x v="182"/>
    <n v="1004753"/>
    <x v="199"/>
    <x v="1"/>
    <n v="1"/>
  </r>
  <r>
    <s v="1TRAN-04"/>
    <s v="Instalación Trafo Monof. Tipo Poste 37.5 kVA"/>
    <x v="183"/>
    <n v="1009789"/>
    <x v="28"/>
    <x v="1"/>
    <n v="1"/>
  </r>
  <r>
    <s v="1TRAN-04"/>
    <s v="Instalación Trafo Monof. Tipo Poste 37.5 kVA"/>
    <x v="27"/>
    <n v="1009782"/>
    <x v="27"/>
    <x v="0"/>
    <n v="3"/>
  </r>
  <r>
    <s v="1TRAN-04"/>
    <s v="Instalación Trafo Monof. Tipo Poste 37.5 kVA"/>
    <x v="76"/>
    <n v="1004830"/>
    <x v="76"/>
    <x v="1"/>
    <n v="1"/>
  </r>
  <r>
    <s v="1TRAN-04"/>
    <s v="Instalación Trafo Monof. Tipo Poste 37.5 kVA"/>
    <x v="184"/>
    <n v="1006659"/>
    <x v="200"/>
    <x v="1"/>
    <n v="1"/>
  </r>
  <r>
    <s v="1TRAN-04"/>
    <s v="Instalación Trafo Monof. Tipo Poste 37.5 kVA"/>
    <x v="30"/>
    <n v="1002205"/>
    <x v="30"/>
    <x v="1"/>
    <n v="2"/>
  </r>
  <r>
    <s v="1TRAN-04"/>
    <s v="Instalación Trafo Monof. Tipo Poste 37.5 kVA"/>
    <x v="38"/>
    <n v="1002191"/>
    <x v="38"/>
    <x v="1"/>
    <n v="2"/>
  </r>
  <r>
    <s v="1TRAN-05"/>
    <s v="Instalación Trafo Monof. Tipo Poste 50 kVA"/>
    <x v="186"/>
    <n v="1002724"/>
    <x v="202"/>
    <x v="1"/>
    <n v="1"/>
  </r>
  <r>
    <s v="1TRAN-05"/>
    <s v="Instalación Trafo Monof. Tipo Poste 50 kVA"/>
    <x v="23"/>
    <n v="1002331"/>
    <x v="23"/>
    <x v="1"/>
    <n v="2"/>
  </r>
  <r>
    <s v="1TRAN-05"/>
    <s v="Instalación Trafo Monof. Tipo Poste 50 kVA"/>
    <x v="182"/>
    <n v="1004753"/>
    <x v="199"/>
    <x v="1"/>
    <n v="1"/>
  </r>
  <r>
    <s v="1TRAN-05"/>
    <s v="Instalación Trafo Monof. Tipo Poste 50 kVA"/>
    <x v="183"/>
    <n v="1009789"/>
    <x v="28"/>
    <x v="1"/>
    <n v="1"/>
  </r>
  <r>
    <s v="1TRAN-05"/>
    <s v="Instalación Trafo Monof. Tipo Poste 50 kVA"/>
    <x v="27"/>
    <n v="1009782"/>
    <x v="27"/>
    <x v="0"/>
    <n v="3"/>
  </r>
  <r>
    <s v="1TRAN-05"/>
    <s v="Instalación Trafo Monof. Tipo Poste 50 kVA"/>
    <x v="76"/>
    <n v="1004830"/>
    <x v="76"/>
    <x v="1"/>
    <n v="1"/>
  </r>
  <r>
    <s v="1TRAN-05"/>
    <s v="Instalación Trafo Monof. Tipo Poste 50 kVA"/>
    <x v="184"/>
    <n v="1006659"/>
    <x v="200"/>
    <x v="1"/>
    <n v="1"/>
  </r>
  <r>
    <s v="1TRAN-05"/>
    <s v="Instalación Trafo Monof. Tipo Poste 50 kVA"/>
    <x v="30"/>
    <n v="1002205"/>
    <x v="30"/>
    <x v="1"/>
    <n v="2"/>
  </r>
  <r>
    <s v="1TRAN-05"/>
    <s v="Instalación Trafo Monof. Tipo Poste 50 kVA"/>
    <x v="38"/>
    <n v="1002191"/>
    <x v="38"/>
    <x v="1"/>
    <n v="2"/>
  </r>
  <r>
    <s v="1TRAN-06"/>
    <s v="Instalación Trafo Monof. Tipo Poste 75 kVA"/>
    <x v="187"/>
    <n v="1002733"/>
    <x v="203"/>
    <x v="1"/>
    <n v="1"/>
  </r>
  <r>
    <s v="1TRAN-06"/>
    <s v="Instalación Trafo Monof. Tipo Poste 75 kVA"/>
    <x v="23"/>
    <n v="1002331"/>
    <x v="23"/>
    <x v="1"/>
    <n v="2"/>
  </r>
  <r>
    <s v="1TRAN-06"/>
    <s v="Instalación Trafo Monof. Tipo Poste 75 kVA"/>
    <x v="182"/>
    <n v="1004753"/>
    <x v="199"/>
    <x v="1"/>
    <n v="1"/>
  </r>
  <r>
    <s v="1TRAN-06"/>
    <s v="Instalación Trafo Monof. Tipo Poste 75 kVA"/>
    <x v="183"/>
    <n v="1009789"/>
    <x v="28"/>
    <x v="1"/>
    <n v="1"/>
  </r>
  <r>
    <s v="1TRAN-06"/>
    <s v="Instalación Trafo Monof. Tipo Poste 75 kVA"/>
    <x v="27"/>
    <n v="1009782"/>
    <x v="27"/>
    <x v="0"/>
    <n v="3"/>
  </r>
  <r>
    <s v="1TRAN-06"/>
    <s v="Instalación Trafo Monof. Tipo Poste 75 kVA"/>
    <x v="76"/>
    <n v="1004830"/>
    <x v="76"/>
    <x v="1"/>
    <n v="1"/>
  </r>
  <r>
    <s v="1TRAN-06"/>
    <s v="Instalación Trafo Monof. Tipo Poste 75 kVA"/>
    <x v="184"/>
    <n v="1006659"/>
    <x v="200"/>
    <x v="1"/>
    <n v="1"/>
  </r>
  <r>
    <s v="1TRAN-06"/>
    <s v="Instalación Trafo Monof. Tipo Poste 75 kVA"/>
    <x v="30"/>
    <n v="1002205"/>
    <x v="30"/>
    <x v="1"/>
    <n v="2"/>
  </r>
  <r>
    <s v="1TRAN-06"/>
    <s v="Instalación Trafo Monof. Tipo Poste 75 kVA"/>
    <x v="38"/>
    <n v="1002191"/>
    <x v="38"/>
    <x v="1"/>
    <n v="2"/>
  </r>
  <r>
    <s v="1TRAN-07"/>
    <s v="Instalación Trafo Monof. Tipo Poste 100 kVA"/>
    <x v="188"/>
    <n v="1002689"/>
    <x v="204"/>
    <x v="1"/>
    <n v="1"/>
  </r>
  <r>
    <s v="1TRAN-07"/>
    <s v="Instalación Trafo Monof. Tipo Poste 100 kVA"/>
    <x v="23"/>
    <n v="1002331"/>
    <x v="23"/>
    <x v="1"/>
    <n v="2"/>
  </r>
  <r>
    <s v="1TRAN-07"/>
    <s v="Instalación Trafo Monof. Tipo Poste 100 kVA"/>
    <x v="182"/>
    <n v="1004753"/>
    <x v="199"/>
    <x v="1"/>
    <n v="1"/>
  </r>
  <r>
    <s v="1TRAN-07"/>
    <s v="Instalación Trafo Monof. Tipo Poste 100 kVA"/>
    <x v="183"/>
    <n v="1009789"/>
    <x v="28"/>
    <x v="1"/>
    <n v="1"/>
  </r>
  <r>
    <s v="1TRAN-07"/>
    <s v="Instalación Trafo Monof. Tipo Poste 100 kVA"/>
    <x v="27"/>
    <n v="1009782"/>
    <x v="27"/>
    <x v="0"/>
    <n v="3"/>
  </r>
  <r>
    <s v="1TRAN-07"/>
    <s v="Instalación Trafo Monof. Tipo Poste 100 kVA"/>
    <x v="76"/>
    <n v="1004830"/>
    <x v="76"/>
    <x v="1"/>
    <n v="1"/>
  </r>
  <r>
    <s v="1TRAN-07"/>
    <s v="Instalación Trafo Monof. Tipo Poste 100 kVA"/>
    <x v="184"/>
    <n v="1006659"/>
    <x v="200"/>
    <x v="1"/>
    <n v="1"/>
  </r>
  <r>
    <s v="1TRAN-07"/>
    <s v="Instalación Trafo Monof. Tipo Poste 100 kVA"/>
    <x v="30"/>
    <n v="1002205"/>
    <x v="30"/>
    <x v="1"/>
    <n v="2"/>
  </r>
  <r>
    <s v="1TRAN-07"/>
    <s v="Instalación Trafo Monof. Tipo Poste 100 kVA"/>
    <x v="38"/>
    <n v="1002191"/>
    <x v="38"/>
    <x v="1"/>
    <n v="2"/>
  </r>
  <r>
    <s v="1VA-BT"/>
    <s v="INSTALACIÓN DE VIENTO AÉREO (BAJA TENSIÓN)"/>
    <x v="93"/>
    <n v="1000129"/>
    <x v="106"/>
    <x v="0"/>
    <n v="35"/>
  </r>
  <r>
    <s v="1VA-BT"/>
    <s v="INSTALACIÓN DE VIENTO AÉREO (BAJA TENSIÓN)"/>
    <x v="95"/>
    <n v="1002019"/>
    <x v="108"/>
    <x v="1"/>
    <n v="2"/>
  </r>
  <r>
    <s v="1VA-BT"/>
    <s v="INSTALACIÓN DE VIENTO AÉREO (BAJA TENSIÓN)"/>
    <x v="189"/>
    <n v="1002218"/>
    <x v="205"/>
    <x v="1"/>
    <n v="2"/>
  </r>
  <r>
    <s v="1VA-BT"/>
    <s v="INSTALACIÓN DE VIENTO AÉREO (BAJA TENSIÓN)"/>
    <x v="30"/>
    <n v="1002205"/>
    <x v="30"/>
    <x v="1"/>
    <n v="2"/>
  </r>
  <r>
    <s v="1VA-BT"/>
    <s v="INSTALACIÓN DE VIENTO AÉREO (BAJA TENSIÓN)"/>
    <x v="38"/>
    <n v="1002191"/>
    <x v="38"/>
    <x v="1"/>
    <n v="2"/>
  </r>
  <r>
    <s v="1VA-MT"/>
    <s v="Instalación de Viento aéreo (Media Tensión)"/>
    <x v="97"/>
    <n v="1000130"/>
    <x v="115"/>
    <x v="0"/>
    <n v="20"/>
  </r>
  <r>
    <s v="1VA-MT"/>
    <s v="Instalación de Viento aéreo (Media Tensión)"/>
    <x v="97"/>
    <n v="1000130"/>
    <x v="115"/>
    <x v="0"/>
    <n v="20"/>
  </r>
  <r>
    <s v="1VA-MT"/>
    <s v="Instalación de Viento aéreo (Media Tensión)"/>
    <x v="103"/>
    <n v="1002398"/>
    <x v="120"/>
    <x v="1"/>
    <n v="1"/>
  </r>
  <r>
    <s v="1VA-MT"/>
    <s v="Instalación de Viento aéreo (Media Tensión)"/>
    <x v="103"/>
    <n v="1002398"/>
    <x v="120"/>
    <x v="1"/>
    <n v="1"/>
  </r>
  <r>
    <s v="1VA-MT"/>
    <s v="Instalación de Viento aéreo (Media Tensión)"/>
    <x v="98"/>
    <n v="1002020"/>
    <x v="116"/>
    <x v="1"/>
    <n v="2"/>
  </r>
  <r>
    <s v="1VA-MT"/>
    <s v="Instalación de Viento aéreo (Media Tensión)"/>
    <x v="98"/>
    <n v="1002020"/>
    <x v="116"/>
    <x v="1"/>
    <n v="2"/>
  </r>
  <r>
    <s v="ACMCA-240V1"/>
    <s v="INSTALACIÓN.ACOM.240V EN SCMA CON MED.DIPLAY Y TC."/>
    <x v="2"/>
    <n v="1002233"/>
    <x v="2"/>
    <x v="1"/>
    <n v="1"/>
  </r>
  <r>
    <s v="ACMCA-240V1"/>
    <s v="INSTALACIÓN.ACOM.240V EN SCMA CON MED.DIPLAY Y TC."/>
    <x v="19"/>
    <m/>
    <x v="19"/>
    <x v="0"/>
    <n v="20"/>
  </r>
  <r>
    <s v="ACMCA-240V1"/>
    <s v="INSTALACIÓN.ACOM.240V EN SCMA CON MED.DIPLAY Y TC."/>
    <x v="12"/>
    <m/>
    <x v="12"/>
    <x v="1"/>
    <n v="1"/>
  </r>
  <r>
    <s v="ACMCA-240V1"/>
    <s v="INSTALACIÓN.ACOM.240V EN SCMA CON MED.DIPLAY Y TC."/>
    <x v="190"/>
    <m/>
    <x v="206"/>
    <x v="1"/>
    <n v="1"/>
  </r>
  <r>
    <s v="ACMCA-240V1"/>
    <s v="INSTALACIÓN.ACOM.240V EN SCMA CON MED.DIPLAY Y TC."/>
    <x v="191"/>
    <m/>
    <x v="207"/>
    <x v="1"/>
    <n v="1"/>
  </r>
  <r>
    <s v="ACMCA-240V1"/>
    <s v="INSTALACIÓN.ACOM.240V EN SCMA CON MED.DIPLAY Y TC."/>
    <x v="14"/>
    <m/>
    <x v="14"/>
    <x v="1"/>
    <n v="2"/>
  </r>
  <r>
    <s v="ACMCA-240V1"/>
    <s v="INSTALACIÓN.ACOM.240V EN SCMA CON MED.DIPLAY Y TC."/>
    <x v="22"/>
    <m/>
    <x v="22"/>
    <x v="1"/>
    <n v="1"/>
  </r>
  <r>
    <s v="AL-BT1"/>
    <s v="INSTALACIÓN DE LÍNEA DE BAJA TENSIÓN EN ALINEAMIENTO Y ANGULO HASTA 5°"/>
    <x v="25"/>
    <n v="1000000"/>
    <x v="25"/>
    <x v="1"/>
    <n v="1"/>
  </r>
  <r>
    <s v="AL-BT1"/>
    <s v="INSTALACIÓN DE LÍNEA DE BAJA TENSIÓN EN ALINEAMIENTO Y ANGULO HASTA 5°"/>
    <x v="145"/>
    <n v="1004752"/>
    <x v="162"/>
    <x v="1"/>
    <n v="1"/>
  </r>
  <r>
    <s v="AL-BT1"/>
    <s v="INSTALACIÓN DE LÍNEA DE BAJA TENSIÓN EN ALINEAMIENTO Y ANGULO HASTA 5°"/>
    <x v="27"/>
    <n v="1009782"/>
    <x v="27"/>
    <x v="0"/>
    <n v="1"/>
  </r>
  <r>
    <s v="AL-BT1"/>
    <s v="INSTALACIÓN DE LÍNEA DE BAJA TENSIÓN EN ALINEAMIENTO Y ANGULO HASTA 5°"/>
    <x v="76"/>
    <n v="1004830"/>
    <x v="76"/>
    <x v="1"/>
    <n v="1"/>
  </r>
  <r>
    <s v="AL-BT1"/>
    <s v="INSTALACIÓN DE LÍNEA DE BAJA TENSIÓN EN ALINEAMIENTO Y ANGULO HASTA 5°"/>
    <x v="28"/>
    <n v="1009789"/>
    <x v="28"/>
    <x v="1"/>
    <n v="1"/>
  </r>
  <r>
    <s v="AL-BT1"/>
    <s v="INSTALACIÓN DE LÍNEA DE BAJA TENSIÓN EN ALINEAMIENTO Y ANGULO HASTA 5°"/>
    <x v="192"/>
    <m/>
    <x v="157"/>
    <x v="1"/>
    <n v="1"/>
  </r>
  <r>
    <s v="AL-BT1"/>
    <s v="INSTALACIÓN DE LÍNEA DE BAJA TENSIÓN EN ALINEAMIENTO Y ANGULO HASTA 5°"/>
    <x v="30"/>
    <n v="1002205"/>
    <x v="30"/>
    <x v="1"/>
    <n v="1"/>
  </r>
  <r>
    <s v="AL-BT1"/>
    <s v="INSTALACIÓN DE LÍNEA DE BAJA TENSIÓN EN ALINEAMIENTO Y ANGULO HASTA 5°"/>
    <x v="32"/>
    <n v="1002185"/>
    <x v="32"/>
    <x v="1"/>
    <n v="1"/>
  </r>
  <r>
    <s v="AP-LED1"/>
    <s v="Intalacion de luminaria led "/>
    <x v="193"/>
    <m/>
    <x v="208"/>
    <x v="1"/>
    <n v="1"/>
  </r>
  <r>
    <s v="AP-LED1"/>
    <s v="Intalacion de luminaria led "/>
    <x v="41"/>
    <n v="1002330"/>
    <x v="41"/>
    <x v="1"/>
    <n v="2"/>
  </r>
  <r>
    <s v="AP-LED1"/>
    <s v="Intalacion de luminaria led "/>
    <x v="35"/>
    <m/>
    <x v="35"/>
    <x v="1"/>
    <n v="1"/>
  </r>
  <r>
    <s v="AP-LED1"/>
    <s v="Intalacion de luminaria led "/>
    <x v="36"/>
    <m/>
    <x v="36"/>
    <x v="0"/>
    <n v="3.5"/>
  </r>
  <r>
    <s v="AP-LED1"/>
    <s v="Intalacion de luminaria led "/>
    <x v="194"/>
    <m/>
    <x v="209"/>
    <x v="1"/>
    <n v="1"/>
  </r>
  <r>
    <s v="AP-LED1"/>
    <s v="Intalacion de luminaria led "/>
    <x v="30"/>
    <m/>
    <x v="30"/>
    <x v="1"/>
    <n v="2"/>
  </r>
  <r>
    <s v="AP-LED1"/>
    <s v="Intalacion de luminaria led "/>
    <x v="32"/>
    <m/>
    <x v="32"/>
    <x v="1"/>
    <n v="2"/>
  </r>
  <r>
    <s v="BT-201-A1"/>
    <s v="INSTALACIÓN DE JUMPER AEREO TRIPLEX 4/0 -4/0"/>
    <x v="86"/>
    <n v="1001768"/>
    <x v="93"/>
    <x v="1"/>
    <n v="4"/>
  </r>
  <r>
    <s v="BT-201-A1"/>
    <s v="INSTALACIÓN DE JUMPER AEREO TRIPLEX 4/0 -4/0"/>
    <x v="68"/>
    <n v="1001757"/>
    <x v="68"/>
    <x v="1"/>
    <n v="2"/>
  </r>
  <r>
    <s v="BT-201-A1"/>
    <s v="INSTALACIÓN DE JUMPER AEREO TRIPLEX 4/0 -4/0"/>
    <x v="64"/>
    <n v="1000161"/>
    <x v="64"/>
    <x v="0"/>
    <n v="1.5"/>
  </r>
  <r>
    <s v="BT-201-B1"/>
    <s v="Instalación de Jumper Aereo Triplex 2/0 -2/0"/>
    <x v="139"/>
    <m/>
    <x v="156"/>
    <x v="1"/>
    <n v="2"/>
  </r>
  <r>
    <s v="BT-201-B1"/>
    <s v="Instalación de Jumper Aereo Triplex 2/0 -2/0"/>
    <x v="86"/>
    <m/>
    <x v="93"/>
    <x v="1"/>
    <n v="4"/>
  </r>
  <r>
    <s v="BT-201-B1"/>
    <s v="Instalación de Jumper Aereo Triplex 2/0 -2/0"/>
    <x v="62"/>
    <m/>
    <x v="62"/>
    <x v="0"/>
    <n v="1.5"/>
  </r>
  <r>
    <s v="BT-201-C1"/>
    <s v="INSTALACIÓN DE JUMPER AEREO TRIPLEX 4/0 -2/0"/>
    <x v="86"/>
    <n v="1001768"/>
    <x v="93"/>
    <x v="1"/>
    <n v="4"/>
  </r>
  <r>
    <s v="BT-201-C1"/>
    <s v="INSTALACIÓN DE JUMPER AEREO TRIPLEX 4/0 -2/0"/>
    <x v="68"/>
    <n v="1001757"/>
    <x v="68"/>
    <x v="1"/>
    <n v="1"/>
  </r>
  <r>
    <s v="BT-201-C1"/>
    <s v="INSTALACIÓN DE JUMPER AEREO TRIPLEX 4/0 -2/0"/>
    <x v="70"/>
    <n v="1004754"/>
    <x v="70"/>
    <x v="1"/>
    <n v="1"/>
  </r>
  <r>
    <s v="BT-201-C1"/>
    <s v="INSTALACIÓN DE JUMPER AEREO TRIPLEX 4/0 -2/0"/>
    <x v="62"/>
    <n v="1000160"/>
    <x v="62"/>
    <x v="0"/>
    <n v="1.5"/>
  </r>
  <r>
    <s v="C45-MT1"/>
    <s v="INSTALACIÓN DE CRUCETA DOBLE DE ACERO   PARA MEDIA TENSIÓN (C/SOPORTES A 45°)"/>
    <x v="79"/>
    <n v="1001244"/>
    <x v="86"/>
    <x v="1"/>
    <n v="2"/>
  </r>
  <r>
    <s v="C45-MT1"/>
    <s v="INSTALACIÓN DE CRUCETA DOBLE DE ACERO   PARA MEDIA TENSIÓN (C/SOPORTES A 45°)"/>
    <x v="54"/>
    <n v="1002283"/>
    <x v="54"/>
    <x v="1"/>
    <n v="6"/>
  </r>
  <r>
    <s v="C45-MT1"/>
    <s v="INSTALACIÓN DE CRUCETA DOBLE DE ACERO   PARA MEDIA TENSIÓN (C/SOPORTES A 45°)"/>
    <x v="89"/>
    <n v="1002284"/>
    <x v="102"/>
    <x v="1"/>
    <n v="4"/>
  </r>
  <r>
    <s v="C45-MT1"/>
    <s v="INSTALACIÓN DE CRUCETA DOBLE DE ACERO   PARA MEDIA TENSIÓN (C/SOPORTES A 45°)"/>
    <x v="41"/>
    <n v="1002330"/>
    <x v="41"/>
    <x v="1"/>
    <n v="1"/>
  </r>
  <r>
    <s v="C45-MT1"/>
    <s v="INSTALACIÓN DE CRUCETA DOBLE DE ACERO   PARA MEDIA TENSIÓN (C/SOPORTES A 45°)"/>
    <x v="78"/>
    <n v="1002339"/>
    <x v="85"/>
    <x v="1"/>
    <n v="6"/>
  </r>
  <r>
    <s v="C45-MT1"/>
    <s v="INSTALACIÓN DE CRUCETA DOBLE DE ACERO   PARA MEDIA TENSIÓN (C/SOPORTES A 45°)"/>
    <x v="42"/>
    <n v="1001235"/>
    <x v="42"/>
    <x v="1"/>
    <n v="2"/>
  </r>
  <r>
    <s v="C45-MT1"/>
    <s v="INSTALACIÓN DE CRUCETA DOBLE DE ACERO   PARA MEDIA TENSIÓN (C/SOPORTES A 45°)"/>
    <x v="58"/>
    <n v="1002083"/>
    <x v="58"/>
    <x v="1"/>
    <n v="4"/>
  </r>
  <r>
    <s v="C45-MT1"/>
    <s v="INSTALACIÓN DE CRUCETA DOBLE DE ACERO   PARA MEDIA TENSIÓN (C/SOPORTES A 45°)"/>
    <x v="195"/>
    <e v="#N/A"/>
    <x v="210"/>
    <x v="1"/>
    <n v="2"/>
  </r>
  <r>
    <s v="C45-MT1"/>
    <s v="INSTALACIÓN DE CRUCETA DOBLE DE ACERO   PARA MEDIA TENSIÓN (C/SOPORTES A 45°)"/>
    <x v="137"/>
    <n v="1004830"/>
    <x v="154"/>
    <x v="1"/>
    <n v="1"/>
  </r>
  <r>
    <s v="C45-MT1"/>
    <s v="INSTALACIÓN DE CRUCETA DOBLE DE ACERO   PARA MEDIA TENSIÓN (C/SOPORTES A 45°)"/>
    <x v="137"/>
    <n v="1004830"/>
    <x v="154"/>
    <x v="1"/>
    <n v="1"/>
  </r>
  <r>
    <s v="C45-MT1"/>
    <s v="INSTALACIÓN DE CRUCETA DOBLE DE ACERO   PARA MEDIA TENSIÓN (C/SOPORTES A 45°)"/>
    <x v="196"/>
    <n v="1009789"/>
    <x v="211"/>
    <x v="1"/>
    <n v="1"/>
  </r>
  <r>
    <s v="C45-MT1"/>
    <s v="INSTALACIÓN DE CRUCETA DOBLE DE ACERO   PARA MEDIA TENSIÓN (C/SOPORTES A 45°)"/>
    <x v="196"/>
    <n v="1009789"/>
    <x v="211"/>
    <x v="1"/>
    <n v="1"/>
  </r>
  <r>
    <s v="C45-MT1"/>
    <s v="INSTALACIÓN DE CRUCETA DOBLE DE ACERO   PARA MEDIA TENSIÓN (C/SOPORTES A 45°)"/>
    <x v="52"/>
    <n v="1002201"/>
    <x v="52"/>
    <x v="1"/>
    <n v="7"/>
  </r>
  <r>
    <s v="C45-MT1"/>
    <s v="INSTALACIÓN DE CRUCETA DOBLE DE ACERO   PARA MEDIA TENSIÓN (C/SOPORTES A 45°)"/>
    <x v="30"/>
    <n v="1002205"/>
    <x v="30"/>
    <x v="1"/>
    <n v="21"/>
  </r>
  <r>
    <s v="C45-MT1"/>
    <s v="INSTALACIÓN DE CRUCETA DOBLE DE ACERO   PARA MEDIA TENSIÓN (C/SOPORTES A 45°)"/>
    <x v="30"/>
    <n v="1002205"/>
    <x v="30"/>
    <x v="1"/>
    <n v="16"/>
  </r>
  <r>
    <s v="C45-MT1"/>
    <s v="INSTALACIÓN DE CRUCETA DOBLE DE ACERO   PARA MEDIA TENSIÓN (C/SOPORTES A 45°)"/>
    <x v="32"/>
    <n v="1002185"/>
    <x v="32"/>
    <x v="1"/>
    <n v="4"/>
  </r>
  <r>
    <s v="CA-101(465)"/>
    <s v="CONEXIÓN DE CUT-OUT A 4651"/>
    <x v="197"/>
    <e v="#N/A"/>
    <x v="212"/>
    <x v="1"/>
    <n v="1"/>
  </r>
  <r>
    <s v="CA-101(465)"/>
    <s v="CONEXIÓN DE CUT-OUT A 4651"/>
    <x v="175"/>
    <e v="#N/A"/>
    <x v="192"/>
    <x v="1"/>
    <n v="1"/>
  </r>
  <r>
    <s v="CA-101(465)"/>
    <s v="CONEXIÓN DE CUT-OUT A 4651"/>
    <x v="63"/>
    <n v="1000165"/>
    <x v="63"/>
    <x v="0"/>
    <n v="1.5"/>
  </r>
  <r>
    <s v="CC-2/0-2/01"/>
    <s v="INSTALACIÓN DE CONEXIÓN 2/0 - 2/0"/>
    <x v="139"/>
    <m/>
    <x v="156"/>
    <x v="1"/>
    <n v="2"/>
  </r>
  <r>
    <s v="CC-2/0-2/01"/>
    <s v="INSTALACIÓN DE CONEXIÓN 2/0 - 2/0"/>
    <x v="61"/>
    <m/>
    <x v="61"/>
    <x v="0"/>
    <n v="1.5"/>
  </r>
  <r>
    <s v="CC-4/0-2/01"/>
    <s v="INSTALACIÓN DE CONEXIÓN 4/0 - 2/0"/>
    <x v="142"/>
    <m/>
    <x v="159"/>
    <x v="1"/>
    <n v="1"/>
  </r>
  <r>
    <s v="CC-4/0-2/01"/>
    <s v="INSTALACIÓN DE CONEXIÓN 4/0 - 2/0"/>
    <x v="139"/>
    <m/>
    <x v="156"/>
    <x v="1"/>
    <n v="1"/>
  </r>
  <r>
    <s v="CC-4/0-2/01"/>
    <s v="INSTALACIÓN DE CONEXIÓN 4/0 - 2/0"/>
    <x v="61"/>
    <m/>
    <x v="61"/>
    <x v="0"/>
    <n v="1.5"/>
  </r>
  <r>
    <s v="CC-4/0-4/01"/>
    <s v="INSTALACIÓN DE CONEXIÓN 4/0 - 4/0"/>
    <x v="111"/>
    <m/>
    <x v="128"/>
    <x v="1"/>
    <n v="2"/>
  </r>
  <r>
    <s v="CC-4/0-4/01"/>
    <s v="INSTALACIÓN DE CONEXIÓN 4/0 - 4/0"/>
    <x v="69"/>
    <m/>
    <x v="69"/>
    <x v="0"/>
    <n v="1.5"/>
  </r>
  <r>
    <s v="CC-465-2/01"/>
    <s v="INSTALACIÓN DE CONEXIÓN 465 - 2/0"/>
    <x v="198"/>
    <m/>
    <x v="213"/>
    <x v="1"/>
    <n v="1"/>
  </r>
  <r>
    <s v="CC-465-2/01"/>
    <s v="INSTALACIÓN DE CONEXIÓN 465 - 2/0"/>
    <x v="139"/>
    <m/>
    <x v="156"/>
    <x v="1"/>
    <n v="1"/>
  </r>
  <r>
    <s v="CC-465-2/01"/>
    <s v="INSTALACIÓN DE CONEXIÓN 465 - 2/0"/>
    <x v="61"/>
    <m/>
    <x v="61"/>
    <x v="0"/>
    <n v="1.5"/>
  </r>
  <r>
    <s v="CC-465-4/01"/>
    <s v="INSTALACIÓN DE CONEXIÓN 465 - 4/0"/>
    <x v="67"/>
    <m/>
    <x v="67"/>
    <x v="1"/>
    <n v="1"/>
  </r>
  <r>
    <s v="CC-465-4/01"/>
    <s v="INSTALACIÓN DE CONEXIÓN 465 - 4/0"/>
    <x v="111"/>
    <m/>
    <x v="128"/>
    <x v="1"/>
    <n v="1"/>
  </r>
  <r>
    <s v="CC-465-4/01"/>
    <s v="INSTALACIÓN DE CONEXIÓN 465 - 4/0"/>
    <x v="69"/>
    <m/>
    <x v="69"/>
    <x v="0"/>
    <n v="1.5"/>
  </r>
  <r>
    <s v="CC-465-4651"/>
    <s v="INSTALACIÓN DE CONEXIÓN 465 - 465"/>
    <x v="170"/>
    <m/>
    <x v="187"/>
    <x v="1"/>
    <n v="2"/>
  </r>
  <r>
    <s v="CC-465-4651"/>
    <s v="INSTALACIÓN DE CONEXIÓN 465 - 465"/>
    <x v="63"/>
    <m/>
    <x v="63"/>
    <x v="0"/>
    <n v="1.5"/>
  </r>
  <r>
    <s v="CDA-MT1"/>
    <s v="INSTALACIÓN CRUCETA DOBLE DE ACERO DE 6' PARA  MT"/>
    <x v="199"/>
    <s v="C-20C1"/>
    <x v="161"/>
    <x v="1"/>
    <n v="2"/>
  </r>
  <r>
    <s v="CDA-MT1"/>
    <s v="INSTALACIÓN CRUCETA DOBLE DE ACERO DE 6' PARA  MT"/>
    <x v="54"/>
    <n v="1002283"/>
    <x v="54"/>
    <x v="1"/>
    <n v="5"/>
  </r>
  <r>
    <s v="CDA-MT1"/>
    <s v="INSTALACIÓN CRUCETA DOBLE DE ACERO DE 6' PARA  MT"/>
    <x v="143"/>
    <n v="1002325"/>
    <x v="160"/>
    <x v="1"/>
    <n v="4"/>
  </r>
  <r>
    <s v="CDA-MT1"/>
    <s v="INSTALACIÓN CRUCETA DOBLE DE ACERO DE 6' PARA  MT"/>
    <x v="200"/>
    <n v="1002307"/>
    <x v="214"/>
    <x v="1"/>
    <n v="1"/>
  </r>
  <r>
    <s v="CDA-MT1"/>
    <s v="INSTALACIÓN CRUCETA DOBLE DE ACERO DE 6' PARA  MT"/>
    <x v="148"/>
    <n v="1001242"/>
    <x v="165"/>
    <x v="1"/>
    <n v="4"/>
  </r>
  <r>
    <s v="CDA-MT1"/>
    <s v="INSTALACIÓN CRUCETA DOBLE DE ACERO DE 6' PARA  MT"/>
    <x v="59"/>
    <n v="1002204"/>
    <x v="59"/>
    <x v="1"/>
    <n v="4"/>
  </r>
  <r>
    <s v="CDA-MT1"/>
    <s v="INSTALACIÓN CRUCETA DOBLE DE ACERO DE 6' PARA  MT"/>
    <x v="52"/>
    <n v="1002201"/>
    <x v="52"/>
    <x v="1"/>
    <n v="1"/>
  </r>
  <r>
    <s v="CDA-MT1"/>
    <s v="INSTALACIÓN CRUCETA DOBLE DE ACERO DE 6' PARA  MT"/>
    <x v="30"/>
    <n v="1002205"/>
    <x v="30"/>
    <x v="1"/>
    <n v="18"/>
  </r>
  <r>
    <s v="CDA-MT11"/>
    <s v="Instalación de Cruceta Doble de Acero   para Media Tensión (cruceta de 8')"/>
    <x v="54"/>
    <n v="1002283"/>
    <x v="54"/>
    <x v="1"/>
    <n v="5"/>
  </r>
  <r>
    <s v="CDA-MT11"/>
    <s v="Instalación de Cruceta Doble de Acero   para Media Tensión (cruceta de 8')"/>
    <x v="55"/>
    <n v="1002308"/>
    <x v="55"/>
    <x v="1"/>
    <n v="1"/>
  </r>
  <r>
    <s v="CDA-MT11"/>
    <s v="Instalación de Cruceta Doble de Acero   para Media Tensión (cruceta de 8')"/>
    <x v="56"/>
    <n v="1002325"/>
    <x v="56"/>
    <x v="1"/>
    <n v="4"/>
  </r>
  <r>
    <s v="CDA-MT11"/>
    <s v="Instalación de Cruceta Doble de Acero   para Media Tensión (cruceta de 8')"/>
    <x v="57"/>
    <n v="1001241"/>
    <x v="57"/>
    <x v="1"/>
    <n v="4"/>
  </r>
  <r>
    <s v="CDA-MT11"/>
    <s v="Instalación de Cruceta Doble de Acero   para Media Tensión (cruceta de 8')"/>
    <x v="58"/>
    <n v="1002083"/>
    <x v="58"/>
    <x v="1"/>
    <n v="2"/>
  </r>
  <r>
    <s v="CDA-MT11"/>
    <s v="Instalación de Cruceta Doble de Acero   para Media Tensión (cruceta de 8')"/>
    <x v="59"/>
    <n v="1002204"/>
    <x v="59"/>
    <x v="1"/>
    <n v="4"/>
  </r>
  <r>
    <s v="CDA-MT11"/>
    <s v="Instalación de Cruceta Doble de Acero   para Media Tensión (cruceta de 8')"/>
    <x v="52"/>
    <n v="1002201"/>
    <x v="52"/>
    <x v="1"/>
    <n v="1"/>
  </r>
  <r>
    <s v="CDA-MT11"/>
    <s v="Instalación de Cruceta Doble de Acero   para Media Tensión (cruceta de 8')"/>
    <x v="30"/>
    <n v="1002205"/>
    <x v="30"/>
    <x v="1"/>
    <n v="18"/>
  </r>
  <r>
    <s v="CE-011"/>
    <s v="INSTALACIÓN DE CUCHILLAS Y PARARRAYOS EN CRUCETAS"/>
    <x v="168"/>
    <n v="1000807"/>
    <x v="185"/>
    <x v="1"/>
    <n v="6"/>
  </r>
  <r>
    <s v="CE-011"/>
    <s v="INSTALACIÓN DE CUCHILLAS Y PARARRAYOS EN CRUCETAS"/>
    <x v="54"/>
    <n v="1002283"/>
    <x v="54"/>
    <x v="1"/>
    <n v="5"/>
  </r>
  <r>
    <s v="CE-011"/>
    <s v="INSTALACIÓN DE CUCHILLAS Y PARARRAYOS EN CRUCETAS"/>
    <x v="55"/>
    <n v="1002308"/>
    <x v="55"/>
    <x v="1"/>
    <n v="1"/>
  </r>
  <r>
    <s v="CE-011"/>
    <s v="INSTALACIÓN DE CUCHILLAS Y PARARRAYOS EN CRUCETAS"/>
    <x v="143"/>
    <n v="1002325"/>
    <x v="160"/>
    <x v="1"/>
    <n v="4"/>
  </r>
  <r>
    <s v="CE-011"/>
    <s v="INSTALACIÓN DE CUCHILLAS Y PARARRAYOS EN CRUCETAS"/>
    <x v="80"/>
    <n v="1002311"/>
    <x v="87"/>
    <x v="1"/>
    <n v="18"/>
  </r>
  <r>
    <s v="CE-011"/>
    <s v="INSTALACIÓN DE CUCHILLAS Y PARARRAYOS EN CRUCETAS"/>
    <x v="57"/>
    <n v="1001241"/>
    <x v="57"/>
    <x v="1"/>
    <n v="4"/>
  </r>
  <r>
    <s v="CE-011"/>
    <s v="INSTALACIÓN DE CUCHILLAS Y PARARRAYOS EN CRUCETAS"/>
    <x v="81"/>
    <n v="1002083"/>
    <x v="88"/>
    <x v="1"/>
    <n v="2"/>
  </r>
  <r>
    <s v="CE-011"/>
    <s v="INSTALACIÓN DE CUCHILLAS Y PARARRAYOS EN CRUCETAS"/>
    <x v="169"/>
    <n v="1001956"/>
    <x v="186"/>
    <x v="1"/>
    <n v="6"/>
  </r>
  <r>
    <s v="CE-011"/>
    <s v="INSTALACIÓN DE CUCHILLAS Y PARARRAYOS EN CRUCETAS"/>
    <x v="171"/>
    <n v="1001764"/>
    <x v="188"/>
    <x v="1"/>
    <n v="6"/>
  </r>
  <r>
    <s v="CE-011"/>
    <s v="INSTALACIÓN DE CUCHILLAS Y PARARRAYOS EN CRUCETAS"/>
    <x v="182"/>
    <n v="1004753"/>
    <x v="199"/>
    <x v="1"/>
    <n v="2"/>
  </r>
  <r>
    <s v="CE-011"/>
    <s v="INSTALACIÓN DE CUCHILLAS Y PARARRAYOS EN CRUCETAS"/>
    <x v="66"/>
    <n v="1001762"/>
    <x v="66"/>
    <x v="1"/>
    <n v="6"/>
  </r>
  <r>
    <s v="CE-011"/>
    <s v="INSTALACIÓN DE CUCHILLAS Y PARARRAYOS EN CRUCETAS"/>
    <x v="173"/>
    <n v="1002148"/>
    <x v="190"/>
    <x v="1"/>
    <n v="3"/>
  </r>
  <r>
    <s v="CE-011"/>
    <s v="INSTALACIÓN DE CUCHILLAS Y PARARRAYOS EN CRUCETAS"/>
    <x v="63"/>
    <n v="1000165"/>
    <x v="63"/>
    <x v="0"/>
    <n v="9"/>
  </r>
  <r>
    <s v="CE-011"/>
    <s v="INSTALACIÓN DE CUCHILLAS Y PARARRAYOS EN CRUCETAS"/>
    <x v="27"/>
    <n v="1009782"/>
    <x v="27"/>
    <x v="0"/>
    <n v="8"/>
  </r>
  <r>
    <s v="CE-011"/>
    <s v="INSTALACIÓN DE CUCHILLAS Y PARARRAYOS EN CRUCETAS"/>
    <x v="174"/>
    <n v="1001271"/>
    <x v="191"/>
    <x v="1"/>
    <n v="6"/>
  </r>
  <r>
    <s v="CE-011"/>
    <s v="INSTALACIÓN DE CUCHILLAS Y PARARRAYOS EN CRUCETAS"/>
    <x v="59"/>
    <n v="1002204"/>
    <x v="59"/>
    <x v="1"/>
    <n v="4"/>
  </r>
  <r>
    <s v="CE-011"/>
    <s v="INSTALACIÓN DE CUCHILLAS Y PARARRAYOS EN CRUCETAS"/>
    <x v="52"/>
    <n v="1002201"/>
    <x v="52"/>
    <x v="1"/>
    <n v="1"/>
  </r>
  <r>
    <s v="CE-011"/>
    <s v="INSTALACIÓN DE CUCHILLAS Y PARARRAYOS EN CRUCETAS"/>
    <x v="30"/>
    <n v="1002205"/>
    <x v="30"/>
    <x v="1"/>
    <n v="18"/>
  </r>
  <r>
    <s v="CO-UR-21"/>
    <s v="TRANSFERENCIA DE CONDUCTOR 2/0"/>
    <x v="74"/>
    <m/>
    <x v="74"/>
    <x v="0"/>
    <n v="1.05"/>
  </r>
  <r>
    <s v="1CO-URDB1"/>
    <s v="INSTALACIÓN METRO DE CONDUCTOR URD BAJO TIERRA ≤ 1/0"/>
    <x v="75"/>
    <n v="1000095"/>
    <x v="75"/>
    <x v="0"/>
    <n v="1.05"/>
  </r>
  <r>
    <s v="CSA-MT"/>
    <s v="INSTALACION CRUCETA SIMPLE DE ACERO DE  6' PARA MEDIA TENSION"/>
    <x v="76"/>
    <m/>
    <x v="76"/>
    <x v="1"/>
    <n v="1"/>
  </r>
  <r>
    <s v="CSA-MT"/>
    <s v="INSTALACION CRUCETA SIMPLE DE ACERO DE  6' PARA MEDIA TENSION"/>
    <x v="55"/>
    <m/>
    <x v="55"/>
    <x v="1"/>
    <n v="1"/>
  </r>
  <r>
    <s v="CSA-MT"/>
    <s v="INSTALACION CRUCETA SIMPLE DE ACERO DE  6' PARA MEDIA TENSION"/>
    <x v="41"/>
    <m/>
    <x v="77"/>
    <x v="1"/>
    <n v="1"/>
  </r>
  <r>
    <s v="CSA-MT"/>
    <s v="INSTALACION CRUCETA SIMPLE DE ACERO DE  6' PARA MEDIA TENSION"/>
    <x v="56"/>
    <m/>
    <x v="56"/>
    <x v="1"/>
    <n v="2"/>
  </r>
  <r>
    <s v="CSA-MT"/>
    <s v="INSTALACION CRUCETA SIMPLE DE ACERO DE  6' PARA MEDIA TENSION"/>
    <x v="57"/>
    <m/>
    <x v="57"/>
    <x v="1"/>
    <n v="2"/>
  </r>
  <r>
    <s v="CSA-MT"/>
    <s v="INSTALACION CRUCETA SIMPLE DE ACERO DE  6' PARA MEDIA TENSION"/>
    <x v="152"/>
    <m/>
    <x v="169"/>
    <x v="1"/>
    <n v="1"/>
  </r>
  <r>
    <s v="CSA-MT"/>
    <s v="INSTALACION CRUCETA SIMPLE DE ACERO DE  6' PARA MEDIA TENSION"/>
    <x v="28"/>
    <m/>
    <x v="78"/>
    <x v="1"/>
    <n v="1"/>
  </r>
  <r>
    <s v="CSA-MT"/>
    <s v="INSTALACION CRUCETA SIMPLE DE ACERO DE  6' PARA MEDIA TENSION"/>
    <x v="59"/>
    <m/>
    <x v="79"/>
    <x v="1"/>
    <n v="2"/>
  </r>
  <r>
    <s v="CSA-MT"/>
    <s v="INSTALACION CRUCETA SIMPLE DE ACERO DE  6' PARA MEDIA TENSION"/>
    <x v="52"/>
    <m/>
    <x v="80"/>
    <x v="1"/>
    <n v="1"/>
  </r>
  <r>
    <s v="CSA-MT"/>
    <s v="INSTALACION CRUCETA SIMPLE DE ACERO DE  6' PARA MEDIA TENSION"/>
    <x v="30"/>
    <m/>
    <x v="81"/>
    <x v="1"/>
    <n v="1"/>
  </r>
  <r>
    <s v="CSA-MT"/>
    <s v="INSTALACION CRUCETA SIMPLE DE ACERO DE  6' PARA MEDIA TENSION"/>
    <x v="44"/>
    <m/>
    <x v="82"/>
    <x v="1"/>
    <n v="1"/>
  </r>
  <r>
    <s v="CSA-MT"/>
    <s v="INSTALACION CRUCETA SIMPLE DE ACERO DE  6' PARA MEDIA TENSION"/>
    <x v="32"/>
    <m/>
    <x v="83"/>
    <x v="1"/>
    <n v="1"/>
  </r>
  <r>
    <s v="CSA-MT1"/>
    <s v="Instalación de Cruceta Simple de Acero para Media Tensión(Cruceta de 8')"/>
    <x v="55"/>
    <n v="1002308"/>
    <x v="55"/>
    <x v="1"/>
    <n v="1"/>
  </r>
  <r>
    <s v="CSA-MT1"/>
    <s v="Instalación de Cruceta Simple de Acero para Media Tensión(Cruceta de 8')"/>
    <x v="77"/>
    <n v="1002329"/>
    <x v="84"/>
    <x v="1"/>
    <n v="1"/>
  </r>
  <r>
    <s v="CSA-MT1"/>
    <s v="Instalación de Cruceta Simple de Acero para Media Tensión(Cruceta de 8')"/>
    <x v="56"/>
    <n v="1002325"/>
    <x v="56"/>
    <x v="1"/>
    <n v="2"/>
  </r>
  <r>
    <s v="CSA-MT1"/>
    <s v="Instalación de Cruceta Simple de Acero para Media Tensión(Cruceta de 8')"/>
    <x v="57"/>
    <n v="1001241"/>
    <x v="57"/>
    <x v="1"/>
    <n v="2"/>
  </r>
  <r>
    <s v="CSA-MT1"/>
    <s v="Instalación de Cruceta Simple de Acero para Media Tensión(Cruceta de 8')"/>
    <x v="58"/>
    <n v="1002083"/>
    <x v="58"/>
    <x v="1"/>
    <n v="1"/>
  </r>
  <r>
    <s v="CSA-MT1"/>
    <s v="Instalación de Cruceta Simple de Acero para Media Tensión(Cruceta de 8')"/>
    <x v="59"/>
    <n v="1002204"/>
    <x v="59"/>
    <x v="1"/>
    <n v="2"/>
  </r>
  <r>
    <s v="CSA-MT1"/>
    <s v="Instalación de Cruceta Simple de Acero para Media Tensión(Cruceta de 8')"/>
    <x v="52"/>
    <n v="1002201"/>
    <x v="52"/>
    <x v="1"/>
    <n v="1"/>
  </r>
  <r>
    <s v="CSA-MT1"/>
    <s v="Instalación de Cruceta Simple de Acero para Media Tensión(Cruceta de 8')"/>
    <x v="30"/>
    <n v="1002205"/>
    <x v="30"/>
    <x v="1"/>
    <n v="1"/>
  </r>
  <r>
    <s v="CSA-MT1"/>
    <s v="Instalación de Cruceta Simple de Acero para Media Tensión(Cruceta de 8')"/>
    <x v="44"/>
    <n v="1002183"/>
    <x v="44"/>
    <x v="1"/>
    <n v="1"/>
  </r>
  <r>
    <s v="CSA-MT1"/>
    <s v="Instalación de Cruceta Simple de Acero para Media Tensión(Cruceta de 8')"/>
    <x v="32"/>
    <n v="1002185"/>
    <x v="32"/>
    <x v="1"/>
    <n v="1"/>
  </r>
  <r>
    <s v="CV1-BT"/>
    <s v="INSTALACION DE CRUCETA SIMPLE DE ACERO EN VOLADIZO BAJA TENSION"/>
    <x v="77"/>
    <n v="1002329"/>
    <x v="84"/>
    <x v="1"/>
    <n v="2"/>
  </r>
  <r>
    <s v="CV1-BT"/>
    <s v="INSTALACION DE CRUCETA SIMPLE DE ACERO EN VOLADIZO BAJA TENSION"/>
    <x v="78"/>
    <m/>
    <x v="85"/>
    <x v="1"/>
    <n v="1"/>
  </r>
  <r>
    <s v="CV1-BT"/>
    <s v="INSTALACION DE CRUCETA SIMPLE DE ACERO EN VOLADIZO BAJA TENSION"/>
    <x v="42"/>
    <m/>
    <x v="42"/>
    <x v="1"/>
    <n v="1"/>
  </r>
  <r>
    <s v="CV1-BT"/>
    <s v="INSTALACION DE CRUCETA SIMPLE DE ACERO EN VOLADIZO BAJA TENSION"/>
    <x v="58"/>
    <m/>
    <x v="58"/>
    <x v="1"/>
    <n v="1"/>
  </r>
  <r>
    <s v="CV1-BT"/>
    <s v="INSTALACION DE CRUCETA SIMPLE DE ACERO EN VOLADIZO BAJA TENSION"/>
    <x v="52"/>
    <m/>
    <x v="52"/>
    <x v="1"/>
    <n v="1"/>
  </r>
  <r>
    <s v="CV1-BT"/>
    <s v="INSTALACION DE CRUCETA SIMPLE DE ACERO EN VOLADIZO BAJA TENSION"/>
    <x v="30"/>
    <m/>
    <x v="30"/>
    <x v="1"/>
    <n v="2"/>
  </r>
  <r>
    <s v="CV1-BT"/>
    <s v="INSTALACION DE CRUCETA SIMPLE DE ACERO EN VOLADIZO BAJA TENSION"/>
    <x v="32"/>
    <m/>
    <x v="32"/>
    <x v="1"/>
    <n v="2"/>
  </r>
  <r>
    <s v="CV1-MT1"/>
    <s v="INSTALACIÓN CRUCETA DE ACERO EN VOLADIZO PARA MT"/>
    <x v="77"/>
    <n v="1002329"/>
    <x v="84"/>
    <x v="1"/>
    <n v="2"/>
  </r>
  <r>
    <s v="CV1-MT1"/>
    <s v="INSTALACIÓN CRUCETA DE ACERO EN VOLADIZO PARA MT"/>
    <x v="78"/>
    <m/>
    <x v="85"/>
    <x v="1"/>
    <n v="1"/>
  </r>
  <r>
    <s v="CV1-MT1"/>
    <s v="INSTALACIÓN CRUCETA DE ACERO EN VOLADIZO PARA MT"/>
    <x v="42"/>
    <m/>
    <x v="42"/>
    <x v="1"/>
    <n v="1"/>
  </r>
  <r>
    <s v="CV1-MT1"/>
    <s v="INSTALACIÓN CRUCETA DE ACERO EN VOLADIZO PARA MT"/>
    <x v="58"/>
    <m/>
    <x v="58"/>
    <x v="1"/>
    <n v="1"/>
  </r>
  <r>
    <s v="CV1-MT1"/>
    <s v="INSTALACIÓN CRUCETA DE ACERO EN VOLADIZO PARA MT"/>
    <x v="52"/>
    <m/>
    <x v="52"/>
    <x v="1"/>
    <n v="1"/>
  </r>
  <r>
    <s v="CV1-MT1"/>
    <s v="INSTALACIÓN CRUCETA DE ACERO EN VOLADIZO PARA MT"/>
    <x v="30"/>
    <m/>
    <x v="30"/>
    <x v="1"/>
    <n v="2"/>
  </r>
  <r>
    <s v="CV1-MT1"/>
    <s v="INSTALACIÓN CRUCETA DE ACERO EN VOLADIZO PARA MT"/>
    <x v="32"/>
    <m/>
    <x v="32"/>
    <x v="1"/>
    <n v="2"/>
  </r>
  <r>
    <s v="CV1-MT11"/>
    <s v="INSTALACIÓN DE CRUCETA SIMPLE DE ACERO EN VOLADIZO PARA MEDIA TENSIÓN(CRUCETA DE 8)"/>
    <x v="41"/>
    <n v="1002330"/>
    <x v="41"/>
    <x v="1"/>
    <n v="2"/>
  </r>
  <r>
    <s v="CV1-MT11"/>
    <s v="INSTALACIÓN DE CRUCETA SIMPLE DE ACERO EN VOLADIZO PARA MEDIA TENSIÓN(CRUCETA DE 8)"/>
    <x v="78"/>
    <n v="1002339"/>
    <x v="85"/>
    <x v="1"/>
    <n v="1"/>
  </r>
  <r>
    <s v="CV1-MT11"/>
    <s v="INSTALACIÓN DE CRUCETA SIMPLE DE ACERO EN VOLADIZO PARA MEDIA TENSIÓN(CRUCETA DE 8)"/>
    <x v="42"/>
    <n v="1001235"/>
    <x v="42"/>
    <x v="1"/>
    <n v="1"/>
  </r>
  <r>
    <s v="CV1-MT11"/>
    <s v="INSTALACIÓN DE CRUCETA SIMPLE DE ACERO EN VOLADIZO PARA MEDIA TENSIÓN(CRUCETA DE 8)"/>
    <x v="27"/>
    <n v="1009782"/>
    <x v="27"/>
    <x v="0"/>
    <n v="1.5"/>
  </r>
  <r>
    <s v="CV1-MT11"/>
    <s v="INSTALACIÓN DE CRUCETA SIMPLE DE ACERO EN VOLADIZO PARA MEDIA TENSIÓN(CRUCETA DE 8)"/>
    <x v="52"/>
    <n v="1002201"/>
    <x v="52"/>
    <x v="1"/>
    <n v="1"/>
  </r>
  <r>
    <s v="CV1-MT11"/>
    <s v="INSTALACIÓN DE CRUCETA SIMPLE DE ACERO EN VOLADIZO PARA MEDIA TENSIÓN(CRUCETA DE 8)"/>
    <x v="32"/>
    <n v="1002185"/>
    <x v="32"/>
    <x v="1"/>
    <n v="2"/>
  </r>
  <r>
    <s v="CV2-MT1"/>
    <s v="INSTALACIÓN DE CRUCETA  DE ACERO EN VOLADIZO PARA MEDIA TENSIÓN(2 NIVELES )"/>
    <x v="79"/>
    <n v="1001244"/>
    <x v="86"/>
    <x v="1"/>
    <n v="1"/>
  </r>
  <r>
    <s v="CV2-MT1"/>
    <s v="INSTALACIÓN DE CRUCETA  DE ACERO EN VOLADIZO PARA MEDIA TENSIÓN(2 NIVELES )"/>
    <x v="54"/>
    <n v="1002283"/>
    <x v="54"/>
    <x v="1"/>
    <n v="4"/>
  </r>
  <r>
    <s v="CV2-MT1"/>
    <s v="INSTALACIÓN DE CRUCETA  DE ACERO EN VOLADIZO PARA MEDIA TENSIÓN(2 NIVELES )"/>
    <x v="41"/>
    <n v="1002330"/>
    <x v="41"/>
    <x v="1"/>
    <n v="3"/>
  </r>
  <r>
    <s v="CV2-MT1"/>
    <s v="INSTALACIÓN DE CRUCETA  DE ACERO EN VOLADIZO PARA MEDIA TENSIÓN(2 NIVELES )"/>
    <x v="78"/>
    <n v="1002339"/>
    <x v="85"/>
    <x v="1"/>
    <n v="3"/>
  </r>
  <r>
    <s v="CV2-MT1"/>
    <s v="INSTALACIÓN DE CRUCETA  DE ACERO EN VOLADIZO PARA MEDIA TENSIÓN(2 NIVELES )"/>
    <x v="42"/>
    <n v="1001235"/>
    <x v="42"/>
    <x v="1"/>
    <n v="1"/>
  </r>
  <r>
    <s v="CV2-MT1"/>
    <s v="INSTALACIÓN DE CRUCETA  DE ACERO EN VOLADIZO PARA MEDIA TENSIÓN(2 NIVELES )"/>
    <x v="58"/>
    <n v="1002083"/>
    <x v="58"/>
    <x v="1"/>
    <n v="2"/>
  </r>
  <r>
    <s v="CV2-MT1"/>
    <s v="INSTALACIÓN DE CRUCETA  DE ACERO EN VOLADIZO PARA MEDIA TENSIÓN(2 NIVELES )"/>
    <x v="137"/>
    <n v="1004830"/>
    <x v="154"/>
    <x v="1"/>
    <n v="1"/>
  </r>
  <r>
    <s v="CV2-MT1"/>
    <s v="INSTALACIÓN DE CRUCETA  DE ACERO EN VOLADIZO PARA MEDIA TENSIÓN(2 NIVELES )"/>
    <x v="196"/>
    <n v="1009789"/>
    <x v="211"/>
    <x v="1"/>
    <n v="1"/>
  </r>
  <r>
    <s v="CV2-MT1"/>
    <s v="INSTALACIÓN DE CRUCETA  DE ACERO EN VOLADIZO PARA MEDIA TENSIÓN(2 NIVELES )"/>
    <x v="52"/>
    <n v="1002201"/>
    <x v="52"/>
    <x v="1"/>
    <n v="3"/>
  </r>
  <r>
    <s v="CV2-MT1"/>
    <s v="INSTALACIÓN DE CRUCETA  DE ACERO EN VOLADIZO PARA MEDIA TENSIÓN(2 NIVELES )"/>
    <x v="30"/>
    <n v="1002205"/>
    <x v="30"/>
    <x v="1"/>
    <n v="3"/>
  </r>
  <r>
    <s v="CV2-MT1"/>
    <s v="INSTALACIÓN DE CRUCETA  DE ACERO EN VOLADIZO PARA MEDIA TENSIÓN(2 NIVELES )"/>
    <x v="32"/>
    <n v="1002185"/>
    <x v="32"/>
    <x v="1"/>
    <n v="3"/>
  </r>
  <r>
    <s v="CV2-MTE"/>
    <s v="Cruceta de acero en voladizo en dos niveles para media tension"/>
    <x v="201"/>
    <n v="1001245"/>
    <x v="215"/>
    <x v="1"/>
    <n v="1"/>
  </r>
  <r>
    <s v="CV2-MTE"/>
    <s v="Cruceta de acero en voladizo en dos niveles para media tension"/>
    <x v="41"/>
    <n v="1002330"/>
    <x v="41"/>
    <x v="1"/>
    <n v="3"/>
  </r>
  <r>
    <s v="CV2-MTE"/>
    <s v="Cruceta de acero en voladizo en dos niveles para media tension"/>
    <x v="78"/>
    <n v="1002339"/>
    <x v="85"/>
    <x v="1"/>
    <n v="3"/>
  </r>
  <r>
    <s v="CV2-MTE"/>
    <s v="Cruceta de acero en voladizo en dos niveles para media tension"/>
    <x v="153"/>
    <n v="1001238"/>
    <x v="170"/>
    <x v="1"/>
    <n v="1"/>
  </r>
  <r>
    <s v="CV2-MTE"/>
    <s v="Cruceta de acero en voladizo en dos niveles para media tension"/>
    <x v="144"/>
    <n v="1010958"/>
    <x v="161"/>
    <x v="1"/>
    <n v="2"/>
  </r>
  <r>
    <s v="CV2-MTE"/>
    <s v="Cruceta de acero en voladizo en dos niveles para media tension"/>
    <x v="137"/>
    <n v="1004830"/>
    <x v="154"/>
    <x v="1"/>
    <n v="1"/>
  </r>
  <r>
    <s v="CV2-MTE"/>
    <s v="Cruceta de acero en voladizo en dos niveles para media tension"/>
    <x v="28"/>
    <n v="1009789"/>
    <x v="28"/>
    <x v="1"/>
    <n v="1"/>
  </r>
  <r>
    <s v="CV2-MTE"/>
    <s v="Cruceta de acero en voladizo en dos niveles para media tension"/>
    <x v="52"/>
    <n v="1002201"/>
    <x v="52"/>
    <x v="1"/>
    <n v="3"/>
  </r>
  <r>
    <s v="CV2-MTE"/>
    <s v="Cruceta de acero en voladizo en dos niveles para media tension"/>
    <x v="30"/>
    <n v="1002205"/>
    <x v="30"/>
    <x v="1"/>
    <n v="3"/>
  </r>
  <r>
    <s v="CV2-MTE"/>
    <s v="Cruceta de acero en voladizo en dos niveles para media tension"/>
    <x v="32"/>
    <n v="1002185"/>
    <x v="32"/>
    <x v="1"/>
    <n v="3"/>
  </r>
  <r>
    <s v="CV3-MT1"/>
    <s v="Cruceta de acero en voladizo en tres niveles para media tensión"/>
    <x v="41"/>
    <n v="1002330"/>
    <x v="41"/>
    <x v="1"/>
    <n v="4"/>
  </r>
  <r>
    <s v="CV3-MT1"/>
    <s v="Cruceta de acero en voladizo en tres niveles para media tensión"/>
    <x v="78"/>
    <n v="1002339"/>
    <x v="85"/>
    <x v="1"/>
    <n v="4"/>
  </r>
  <r>
    <s v="CV3-MT1"/>
    <s v="Cruceta de acero en voladizo en tres niveles para media tensión"/>
    <x v="42"/>
    <n v="1001235"/>
    <x v="42"/>
    <x v="1"/>
    <n v="1"/>
  </r>
  <r>
    <s v="CV3-MT1"/>
    <s v="Cruceta de acero en voladizo en tres niveles para media tensión"/>
    <x v="42"/>
    <n v="1001235"/>
    <x v="42"/>
    <x v="1"/>
    <n v="1"/>
  </r>
  <r>
    <s v="CV3-MT1"/>
    <s v="Cruceta de acero en voladizo en tres niveles para media tensión"/>
    <x v="58"/>
    <n v="1002083"/>
    <x v="58"/>
    <x v="1"/>
    <n v="3"/>
  </r>
  <r>
    <s v="CV3-MT1"/>
    <s v="Cruceta de acero en voladizo en tres niveles para media tensión"/>
    <x v="137"/>
    <n v="1004830"/>
    <x v="154"/>
    <x v="1"/>
    <n v="1"/>
  </r>
  <r>
    <s v="CV3-MT1"/>
    <s v="Cruceta de acero en voladizo en tres niveles para media tensión"/>
    <x v="196"/>
    <n v="1009789"/>
    <x v="211"/>
    <x v="1"/>
    <n v="1"/>
  </r>
  <r>
    <s v="CV3-MT1"/>
    <s v="Cruceta de acero en voladizo en tres niveles para media tensión"/>
    <x v="52"/>
    <n v="1002201"/>
    <x v="52"/>
    <x v="1"/>
    <n v="4"/>
  </r>
  <r>
    <s v="CV3-MT1"/>
    <s v="Cruceta de acero en voladizo en tres niveles para media tensión"/>
    <x v="30"/>
    <n v="1002205"/>
    <x v="30"/>
    <x v="1"/>
    <n v="4"/>
  </r>
  <r>
    <s v="CV3-MT1"/>
    <s v="Cruceta de acero en voladizo en tres niveles para media tensión"/>
    <x v="32"/>
    <n v="1002185"/>
    <x v="32"/>
    <x v="1"/>
    <n v="4"/>
  </r>
  <r>
    <s v="CV4-MT1"/>
    <s v="INSTALACIÓN MONTAJE CRUCETA DOBLE DE ACERO EN VOLADIZO PARA MT"/>
    <x v="54"/>
    <n v="1002283"/>
    <x v="54"/>
    <x v="1"/>
    <n v="4"/>
  </r>
  <r>
    <s v="CV4-MT1"/>
    <s v="INSTALACIÓN MONTAJE CRUCETA DOBLE DE ACERO EN VOLADIZO PARA MT"/>
    <x v="23"/>
    <n v="1002331"/>
    <x v="23"/>
    <x v="1"/>
    <n v="1"/>
  </r>
  <r>
    <s v="CV4-MT1"/>
    <s v="INSTALACIÓN MONTAJE CRUCETA DOBLE DE ACERO EN VOLADIZO PARA MT"/>
    <x v="80"/>
    <n v="1002311"/>
    <x v="87"/>
    <x v="1"/>
    <n v="2"/>
  </r>
  <r>
    <s v="CV4-MT1"/>
    <s v="INSTALACIÓN MONTAJE CRUCETA DOBLE DE ACERO EN VOLADIZO PARA MT"/>
    <x v="42"/>
    <n v="1001235"/>
    <x v="42"/>
    <x v="1"/>
    <n v="2"/>
  </r>
  <r>
    <s v="CV4-MT1"/>
    <s v="INSTALACIÓN MONTAJE CRUCETA DOBLE DE ACERO EN VOLADIZO PARA MT"/>
    <x v="81"/>
    <n v="1002083"/>
    <x v="88"/>
    <x v="1"/>
    <n v="2"/>
  </r>
  <r>
    <s v="CV4-MT1"/>
    <s v="INSTALACIÓN MONTAJE CRUCETA DOBLE DE ACERO EN VOLADIZO PARA MT"/>
    <x v="52"/>
    <n v="1002201"/>
    <x v="52"/>
    <x v="1"/>
    <n v="2"/>
  </r>
  <r>
    <s v="CV4-MT1"/>
    <s v="INSTALACIÓN MONTAJE CRUCETA DOBLE DE ACERO EN VOLADIZO PARA MT"/>
    <x v="30"/>
    <n v="1002205"/>
    <x v="30"/>
    <x v="1"/>
    <n v="15"/>
  </r>
  <r>
    <s v="CV4-MT11"/>
    <s v="Instalación de Cruceta Doble de  Acero en Voladizo para media Tensión(Cruceta de 8)"/>
    <x v="54"/>
    <n v="1002283"/>
    <x v="54"/>
    <x v="1"/>
    <n v="4"/>
  </r>
  <r>
    <s v="CV4-MT11"/>
    <s v="Instalación de Cruceta Doble de  Acero en Voladizo para media Tensión(Cruceta de 8)"/>
    <x v="41"/>
    <n v="1002330"/>
    <x v="41"/>
    <x v="1"/>
    <n v="1"/>
  </r>
  <r>
    <s v="CV4-MT11"/>
    <s v="Instalación de Cruceta Doble de  Acero en Voladizo para media Tensión(Cruceta de 8)"/>
    <x v="78"/>
    <n v="1002339"/>
    <x v="85"/>
    <x v="1"/>
    <n v="2"/>
  </r>
  <r>
    <s v="CV4-MT11"/>
    <s v="Instalación de Cruceta Doble de  Acero en Voladizo para media Tensión(Cruceta de 8)"/>
    <x v="42"/>
    <n v="1001235"/>
    <x v="42"/>
    <x v="1"/>
    <n v="2"/>
  </r>
  <r>
    <s v="CV4-MT11"/>
    <s v="Instalación de Cruceta Doble de  Acero en Voladizo para media Tensión(Cruceta de 8)"/>
    <x v="58"/>
    <n v="1002083"/>
    <x v="58"/>
    <x v="1"/>
    <n v="2"/>
  </r>
  <r>
    <s v="CV4-MT11"/>
    <s v="Instalación de Cruceta Doble de  Acero en Voladizo para media Tensión(Cruceta de 8)"/>
    <x v="27"/>
    <n v="1009782"/>
    <x v="27"/>
    <x v="0"/>
    <n v="1.5"/>
  </r>
  <r>
    <s v="CV4-MT11"/>
    <s v="Instalación de Cruceta Doble de  Acero en Voladizo para media Tensión(Cruceta de 8)"/>
    <x v="28"/>
    <n v="1009789"/>
    <x v="28"/>
    <x v="1"/>
    <n v="1"/>
  </r>
  <r>
    <s v="CV4-MT11"/>
    <s v="Instalación de Cruceta Doble de  Acero en Voladizo para media Tensión(Cruceta de 8)"/>
    <x v="52"/>
    <n v="1002201"/>
    <x v="52"/>
    <x v="1"/>
    <n v="2"/>
  </r>
  <r>
    <s v="CV4-MT11"/>
    <s v="Instalación de Cruceta Doble de  Acero en Voladizo para media Tensión(Cruceta de 8)"/>
    <x v="30"/>
    <n v="1002205"/>
    <x v="30"/>
    <x v="1"/>
    <n v="15"/>
  </r>
  <r>
    <s v="CV4-MTA"/>
    <s v="Instalación de Cruceta Doble de  Acero en Voladizo para Media Tensión (cruceta de 8 con 4 tornillos)"/>
    <x v="54"/>
    <n v="1002283"/>
    <x v="54"/>
    <x v="1"/>
    <n v="4"/>
  </r>
  <r>
    <s v="CV4-MTA"/>
    <s v="Instalación de Cruceta Doble de  Acero en Voladizo para Media Tensión (cruceta de 8 con 4 tornillos)"/>
    <x v="54"/>
    <n v="1002283"/>
    <x v="54"/>
    <x v="1"/>
    <n v="4"/>
  </r>
  <r>
    <s v="CV4-MTA"/>
    <s v="Instalación de Cruceta Doble de  Acero en Voladizo para Media Tensión (cruceta de 8 con 4 tornillos)"/>
    <x v="41"/>
    <n v="1002330"/>
    <x v="41"/>
    <x v="1"/>
    <n v="1"/>
  </r>
  <r>
    <s v="CV4-MTA"/>
    <s v="Instalación de Cruceta Doble de  Acero en Voladizo para Media Tensión (cruceta de 8 con 4 tornillos)"/>
    <x v="41"/>
    <n v="1002330"/>
    <x v="41"/>
    <x v="1"/>
    <n v="1"/>
  </r>
  <r>
    <s v="CV4-MTA"/>
    <s v="Instalación de Cruceta Doble de  Acero en Voladizo para Media Tensión (cruceta de 8 con 4 tornillos)"/>
    <x v="78"/>
    <n v="1002339"/>
    <x v="85"/>
    <x v="1"/>
    <n v="2"/>
  </r>
  <r>
    <s v="CV4-MTA"/>
    <s v="Instalación de Cruceta Doble de  Acero en Voladizo para Media Tensión (cruceta de 8 con 4 tornillos)"/>
    <x v="78"/>
    <n v="1002339"/>
    <x v="85"/>
    <x v="1"/>
    <n v="2"/>
  </r>
  <r>
    <s v="CV4-MTA"/>
    <s v="Instalación de Cruceta Doble de  Acero en Voladizo para Media Tensión (cruceta de 8 con 4 tornillos)"/>
    <x v="42"/>
    <n v="1001235"/>
    <x v="42"/>
    <x v="1"/>
    <n v="2"/>
  </r>
  <r>
    <s v="CV4-MTA"/>
    <s v="Instalación de Cruceta Doble de  Acero en Voladizo para Media Tensión (cruceta de 8 con 4 tornillos)"/>
    <x v="42"/>
    <n v="1001235"/>
    <x v="42"/>
    <x v="1"/>
    <n v="2"/>
  </r>
  <r>
    <s v="CV4-MTA"/>
    <s v="Instalación de Cruceta Doble de  Acero en Voladizo para Media Tensión (cruceta de 8 con 4 tornillos)"/>
    <x v="58"/>
    <n v="1002083"/>
    <x v="58"/>
    <x v="1"/>
    <n v="2"/>
  </r>
  <r>
    <s v="CV4-MTA"/>
    <s v="Instalación de Cruceta Doble de  Acero en Voladizo para Media Tensión (cruceta de 8 con 4 tornillos)"/>
    <x v="58"/>
    <n v="1002083"/>
    <x v="58"/>
    <x v="1"/>
    <n v="2"/>
  </r>
  <r>
    <s v="CV4-MTA"/>
    <s v="Instalación de Cruceta Doble de  Acero en Voladizo para Media Tensión (cruceta de 8 con 4 tornillos)"/>
    <x v="52"/>
    <n v="1002201"/>
    <x v="52"/>
    <x v="1"/>
    <n v="2"/>
  </r>
  <r>
    <s v="CV4-MTA"/>
    <s v="Instalación de Cruceta Doble de  Acero en Voladizo para Media Tensión (cruceta de 8 con 4 tornillos)"/>
    <x v="52"/>
    <n v="1002201"/>
    <x v="52"/>
    <x v="1"/>
    <n v="2"/>
  </r>
  <r>
    <s v="CV4-MTA"/>
    <s v="Instalación de Cruceta Doble de  Acero en Voladizo para Media Tensión (cruceta de 8 con 4 tornillos)"/>
    <x v="30"/>
    <n v="1002205"/>
    <x v="30"/>
    <x v="1"/>
    <n v="15"/>
  </r>
  <r>
    <s v="CV4-MTA"/>
    <s v="Instalación de Cruceta Doble de  Acero en Voladizo para Media Tensión (cruceta de 8 con 4 tornillos)"/>
    <x v="30"/>
    <n v="1002205"/>
    <x v="30"/>
    <x v="1"/>
    <n v="15"/>
  </r>
  <r>
    <s v="CV5-MT1"/>
    <s v="INSTALACIÓN MONTAJE CRUC DOBLE ACERO EN VOLAD2 NIVELES PARA MT"/>
    <x v="79"/>
    <n v="1001244"/>
    <x v="86"/>
    <x v="1"/>
    <n v="2"/>
  </r>
  <r>
    <s v="CV5-MT1"/>
    <s v="INSTALACIÓN MONTAJE CRUC DOBLE ACERO EN VOLAD2 NIVELES PARA MT"/>
    <x v="54"/>
    <n v="1002283"/>
    <x v="54"/>
    <x v="1"/>
    <n v="8"/>
  </r>
  <r>
    <s v="CV5-MT1"/>
    <s v="INSTALACIÓN MONTAJE CRUC DOBLE ACERO EN VOLAD2 NIVELES PARA MT"/>
    <x v="23"/>
    <n v="1002331"/>
    <x v="23"/>
    <x v="1"/>
    <n v="1"/>
  </r>
  <r>
    <s v="CV5-MT1"/>
    <s v="INSTALACIÓN MONTAJE CRUC DOBLE ACERO EN VOLAD2 NIVELES PARA MT"/>
    <x v="80"/>
    <n v="1002311"/>
    <x v="87"/>
    <x v="1"/>
    <n v="6"/>
  </r>
  <r>
    <s v="CV5-MT1"/>
    <s v="INSTALACIÓN MONTAJE CRUC DOBLE ACERO EN VOLAD2 NIVELES PARA MT"/>
    <x v="42"/>
    <n v="1001235"/>
    <x v="42"/>
    <x v="1"/>
    <n v="2"/>
  </r>
  <r>
    <s v="CV5-MT1"/>
    <s v="INSTALACIÓN MONTAJE CRUC DOBLE ACERO EN VOLAD2 NIVELES PARA MT"/>
    <x v="81"/>
    <n v="1002083"/>
    <x v="88"/>
    <x v="1"/>
    <n v="4"/>
  </r>
  <r>
    <s v="CV5-MT1"/>
    <s v="INSTALACIÓN MONTAJE CRUC DOBLE ACERO EN VOLAD2 NIVELES PARA MT"/>
    <x v="52"/>
    <n v="1002201"/>
    <x v="52"/>
    <x v="1"/>
    <n v="6"/>
  </r>
  <r>
    <s v="CV5-MT1"/>
    <s v="INSTALACIÓN MONTAJE CRUC DOBLE ACERO EN VOLAD2 NIVELES PARA MT"/>
    <x v="30"/>
    <n v="1002205"/>
    <x v="30"/>
    <x v="1"/>
    <n v="29"/>
  </r>
  <r>
    <s v="CV5-MT1(10)"/>
    <s v="INSTALACIÓN DE CRUCETA DOBLE DE  ACERO EN VOLADIZO PARA MEDIA TENSIÓN (2 NIVELES)"/>
    <x v="79"/>
    <n v="1001244"/>
    <x v="86"/>
    <x v="1"/>
    <n v="2"/>
  </r>
  <r>
    <s v="CV5-MT1(10)"/>
    <s v="INSTALACIÓN DE CRUCETA DOBLE DE  ACERO EN VOLADIZO PARA MEDIA TENSIÓN (2 NIVELES)"/>
    <x v="54"/>
    <n v="1002283"/>
    <x v="54"/>
    <x v="1"/>
    <n v="6"/>
  </r>
  <r>
    <s v="CV5-MT1(10)"/>
    <s v="INSTALACIÓN DE CRUCETA DOBLE DE  ACERO EN VOLADIZO PARA MEDIA TENSIÓN (2 NIVELES)"/>
    <x v="41"/>
    <n v="1002330"/>
    <x v="41"/>
    <x v="1"/>
    <n v="1"/>
  </r>
  <r>
    <s v="CV5-MT1(10)"/>
    <s v="INSTALACIÓN DE CRUCETA DOBLE DE  ACERO EN VOLADIZO PARA MEDIA TENSIÓN (2 NIVELES)"/>
    <x v="78"/>
    <n v="1002339"/>
    <x v="85"/>
    <x v="1"/>
    <n v="6"/>
  </r>
  <r>
    <s v="CV5-MT1(10)"/>
    <s v="INSTALACIÓN DE CRUCETA DOBLE DE  ACERO EN VOLADIZO PARA MEDIA TENSIÓN (2 NIVELES)"/>
    <x v="42"/>
    <n v="1001235"/>
    <x v="42"/>
    <x v="1"/>
    <n v="2"/>
  </r>
  <r>
    <s v="CV5-MT1(10)"/>
    <s v="INSTALACIÓN DE CRUCETA DOBLE DE  ACERO EN VOLADIZO PARA MEDIA TENSIÓN (2 NIVELES)"/>
    <x v="202"/>
    <n v="1004813"/>
    <x v="216"/>
    <x v="1"/>
    <n v="4"/>
  </r>
  <r>
    <s v="CV5-MT1(10)"/>
    <s v="INSTALACIÓN DE CRUCETA DOBLE DE  ACERO EN VOLADIZO PARA MEDIA TENSIÓN (2 NIVELES)"/>
    <x v="137"/>
    <n v="1004830"/>
    <x v="154"/>
    <x v="1"/>
    <n v="1"/>
  </r>
  <r>
    <s v="CV5-MT1(10)"/>
    <s v="INSTALACIÓN DE CRUCETA DOBLE DE  ACERO EN VOLADIZO PARA MEDIA TENSIÓN (2 NIVELES)"/>
    <x v="196"/>
    <n v="1009789"/>
    <x v="211"/>
    <x v="1"/>
    <n v="1"/>
  </r>
  <r>
    <s v="CV5-MT1(10)"/>
    <s v="INSTALACIÓN DE CRUCETA DOBLE DE  ACERO EN VOLADIZO PARA MEDIA TENSIÓN (2 NIVELES)"/>
    <x v="52"/>
    <n v="1002201"/>
    <x v="52"/>
    <x v="1"/>
    <n v="7"/>
  </r>
  <r>
    <s v="CV5-MT1(10)"/>
    <s v="INSTALACIÓN DE CRUCETA DOBLE DE  ACERO EN VOLADIZO PARA MEDIA TENSIÓN (2 NIVELES)"/>
    <x v="30"/>
    <n v="1002205"/>
    <x v="30"/>
    <x v="1"/>
    <n v="21"/>
  </r>
  <r>
    <s v="CV5-MT1(10)"/>
    <s v="INSTALACIÓN DE CRUCETA DOBLE DE  ACERO EN VOLADIZO PARA MEDIA TENSIÓN (2 NIVELES)"/>
    <x v="32"/>
    <n v="1002185"/>
    <x v="32"/>
    <x v="1"/>
    <n v="4"/>
  </r>
  <r>
    <s v="CV6-MT1"/>
    <s v="Cruceta de acero en semivoladizo para media tensión"/>
    <x v="41"/>
    <n v="1002330"/>
    <x v="41"/>
    <x v="1"/>
    <n v="2"/>
  </r>
  <r>
    <s v="CV6-MT1"/>
    <s v="Cruceta de acero en semivoladizo para media tensión"/>
    <x v="78"/>
    <n v="1002339"/>
    <x v="85"/>
    <x v="1"/>
    <n v="1"/>
  </r>
  <r>
    <s v="CV6-MT1"/>
    <s v="Cruceta de acero en semivoladizo para media tensión"/>
    <x v="42"/>
    <n v="1001235"/>
    <x v="42"/>
    <x v="1"/>
    <n v="1"/>
  </r>
  <r>
    <s v="CV6-MT1"/>
    <s v="Cruceta de acero en semivoladizo para media tensión"/>
    <x v="58"/>
    <n v="1002083"/>
    <x v="58"/>
    <x v="1"/>
    <n v="1"/>
  </r>
  <r>
    <s v="CV6-MT1"/>
    <s v="Cruceta de acero en semivoladizo para media tensión"/>
    <x v="137"/>
    <n v="1004830"/>
    <x v="154"/>
    <x v="1"/>
    <n v="1"/>
  </r>
  <r>
    <s v="CV6-MT1"/>
    <s v="Cruceta de acero en semivoladizo para media tensión"/>
    <x v="196"/>
    <n v="1009789"/>
    <x v="211"/>
    <x v="1"/>
    <n v="1"/>
  </r>
  <r>
    <s v="CV6-MT1"/>
    <s v="Cruceta de acero en semivoladizo para media tensión"/>
    <x v="52"/>
    <n v="1002201"/>
    <x v="52"/>
    <x v="1"/>
    <n v="1"/>
  </r>
  <r>
    <s v="CV6-MT1"/>
    <s v="Cruceta de acero en semivoladizo para media tensión"/>
    <x v="30"/>
    <n v="1002205"/>
    <x v="30"/>
    <x v="1"/>
    <n v="2"/>
  </r>
  <r>
    <s v="CV6-MT1"/>
    <s v="Cruceta de acero en semivoladizo para media tensión"/>
    <x v="32"/>
    <n v="1002185"/>
    <x v="32"/>
    <x v="1"/>
    <n v="2"/>
  </r>
  <r>
    <s v="CV8-MT1"/>
    <s v="Instalación de Cruceta simple de Acero en Voladizo para media Tensión(Cruceta de 10)"/>
    <x v="41"/>
    <n v="1002330"/>
    <x v="41"/>
    <x v="1"/>
    <n v="2"/>
  </r>
  <r>
    <s v="CV8-MT1"/>
    <s v="Instalación de Cruceta simple de Acero en Voladizo para media Tensión(Cruceta de 10)"/>
    <x v="41"/>
    <n v="1002330"/>
    <x v="41"/>
    <x v="1"/>
    <n v="2"/>
  </r>
  <r>
    <s v="CV8-MT1"/>
    <s v="Instalación de Cruceta simple de Acero en Voladizo para media Tensión(Cruceta de 10)"/>
    <x v="78"/>
    <n v="1002339"/>
    <x v="85"/>
    <x v="1"/>
    <n v="1"/>
  </r>
  <r>
    <s v="CV8-MT1"/>
    <s v="Instalación de Cruceta simple de Acero en Voladizo para media Tensión(Cruceta de 10)"/>
    <x v="78"/>
    <n v="1002339"/>
    <x v="85"/>
    <x v="1"/>
    <n v="1"/>
  </r>
  <r>
    <s v="CV8-MT1"/>
    <s v="Instalación de Cruceta simple de Acero en Voladizo para media Tensión(Cruceta de 10)"/>
    <x v="203"/>
    <n v="1001234"/>
    <x v="217"/>
    <x v="1"/>
    <n v="1"/>
  </r>
  <r>
    <s v="CV8-MT1"/>
    <s v="Instalación de Cruceta simple de Acero en Voladizo para media Tensión(Cruceta de 10)"/>
    <x v="203"/>
    <n v="1001234"/>
    <x v="217"/>
    <x v="1"/>
    <n v="1"/>
  </r>
  <r>
    <s v="CV8-MT1"/>
    <s v="Instalación de Cruceta simple de Acero en Voladizo para media Tensión(Cruceta de 10)"/>
    <x v="202"/>
    <n v="1004813"/>
    <x v="216"/>
    <x v="1"/>
    <n v="1"/>
  </r>
  <r>
    <s v="CV8-MT1"/>
    <s v="Instalación de Cruceta simple de Acero en Voladizo para media Tensión(Cruceta de 10)"/>
    <x v="202"/>
    <n v="1004813"/>
    <x v="216"/>
    <x v="1"/>
    <n v="1"/>
  </r>
  <r>
    <s v="CV8-MT1"/>
    <s v="Instalación de Cruceta simple de Acero en Voladizo para media Tensión(Cruceta de 10)"/>
    <x v="28"/>
    <n v="1009789"/>
    <x v="28"/>
    <x v="1"/>
    <n v="1"/>
  </r>
  <r>
    <s v="CV8-MT1"/>
    <s v="Instalación de Cruceta simple de Acero en Voladizo para media Tensión(Cruceta de 10)"/>
    <x v="28"/>
    <n v="1009789"/>
    <x v="28"/>
    <x v="1"/>
    <n v="1"/>
  </r>
  <r>
    <s v="CV8-MT1"/>
    <s v="Instalación de Cruceta simple de Acero en Voladizo para media Tensión(Cruceta de 10)"/>
    <x v="52"/>
    <n v="1002201"/>
    <x v="52"/>
    <x v="1"/>
    <n v="1"/>
  </r>
  <r>
    <s v="CV8-MT1"/>
    <s v="Instalación de Cruceta simple de Acero en Voladizo para media Tensión(Cruceta de 10)"/>
    <x v="52"/>
    <n v="1002201"/>
    <x v="52"/>
    <x v="1"/>
    <n v="1"/>
  </r>
  <r>
    <s v="CV8-MT1"/>
    <s v="Instalación de Cruceta simple de Acero en Voladizo para media Tensión(Cruceta de 10)"/>
    <x v="30"/>
    <n v="1002205"/>
    <x v="30"/>
    <x v="1"/>
    <n v="2"/>
  </r>
  <r>
    <s v="CV8-MT1"/>
    <s v="Instalación de Cruceta simple de Acero en Voladizo para media Tensión(Cruceta de 10)"/>
    <x v="30"/>
    <n v="1002205"/>
    <x v="30"/>
    <x v="1"/>
    <n v="2"/>
  </r>
  <r>
    <s v="CV8-MT1"/>
    <s v="Instalación de Cruceta simple de Acero en Voladizo para media Tensión(Cruceta de 10)"/>
    <x v="32"/>
    <n v="1002185"/>
    <x v="32"/>
    <x v="1"/>
    <n v="2"/>
  </r>
  <r>
    <s v="CV8-MT1"/>
    <s v="Instalación de Cruceta simple de Acero en Voladizo para media Tensión(Cruceta de 10)"/>
    <x v="32"/>
    <n v="1002185"/>
    <x v="32"/>
    <x v="1"/>
    <n v="2"/>
  </r>
  <r>
    <s v="CV9-MT1"/>
    <s v="Instalación de Cruceta Doble de Acero en Voladizo para media Tensión(Cruceta de 10)"/>
    <x v="54"/>
    <n v="1002283"/>
    <x v="54"/>
    <x v="1"/>
    <n v="4"/>
  </r>
  <r>
    <s v="CV9-MT1"/>
    <s v="Instalación de Cruceta Doble de Acero en Voladizo para media Tensión(Cruceta de 10)"/>
    <x v="54"/>
    <n v="1002283"/>
    <x v="54"/>
    <x v="1"/>
    <n v="4"/>
  </r>
  <r>
    <s v="CV9-MT1"/>
    <s v="Instalación de Cruceta Doble de Acero en Voladizo para media Tensión(Cruceta de 10)"/>
    <x v="41"/>
    <n v="1002330"/>
    <x v="41"/>
    <x v="1"/>
    <n v="2"/>
  </r>
  <r>
    <s v="CV9-MT1"/>
    <s v="Instalación de Cruceta Doble de Acero en Voladizo para media Tensión(Cruceta de 10)"/>
    <x v="41"/>
    <n v="1002330"/>
    <x v="41"/>
    <x v="1"/>
    <n v="2"/>
  </r>
  <r>
    <s v="CV9-MT1"/>
    <s v="Instalación de Cruceta Doble de Acero en Voladizo para media Tensión(Cruceta de 10)"/>
    <x v="78"/>
    <n v="1002339"/>
    <x v="85"/>
    <x v="1"/>
    <n v="2"/>
  </r>
  <r>
    <s v="CV9-MT1"/>
    <s v="Instalación de Cruceta Doble de Acero en Voladizo para media Tensión(Cruceta de 10)"/>
    <x v="78"/>
    <n v="1002339"/>
    <x v="85"/>
    <x v="1"/>
    <n v="2"/>
  </r>
  <r>
    <s v="CV9-MT1"/>
    <s v="Instalación de Cruceta Doble de Acero en Voladizo para media Tensión(Cruceta de 10)"/>
    <x v="203"/>
    <n v="1001234"/>
    <x v="217"/>
    <x v="1"/>
    <n v="2"/>
  </r>
  <r>
    <s v="CV9-MT1"/>
    <s v="Instalación de Cruceta Doble de Acero en Voladizo para media Tensión(Cruceta de 10)"/>
    <x v="203"/>
    <n v="1001234"/>
    <x v="217"/>
    <x v="1"/>
    <n v="2"/>
  </r>
  <r>
    <s v="CV9-MT1"/>
    <s v="Instalación de Cruceta Doble de Acero en Voladizo para media Tensión(Cruceta de 10)"/>
    <x v="202"/>
    <n v="1004813"/>
    <x v="216"/>
    <x v="1"/>
    <n v="2"/>
  </r>
  <r>
    <s v="CV9-MT1"/>
    <s v="Instalación de Cruceta Doble de Acero en Voladizo para media Tensión(Cruceta de 10)"/>
    <x v="202"/>
    <n v="1004813"/>
    <x v="216"/>
    <x v="1"/>
    <n v="2"/>
  </r>
  <r>
    <s v="CV9-MT1"/>
    <s v="Instalación de Cruceta Doble de Acero en Voladizo para media Tensión(Cruceta de 10)"/>
    <x v="28"/>
    <n v="1009789"/>
    <x v="28"/>
    <x v="1"/>
    <n v="1"/>
  </r>
  <r>
    <s v="CV9-MT1"/>
    <s v="Instalación de Cruceta Doble de Acero en Voladizo para media Tensión(Cruceta de 10)"/>
    <x v="28"/>
    <n v="1009789"/>
    <x v="28"/>
    <x v="1"/>
    <n v="1"/>
  </r>
  <r>
    <s v="CV9-MT1"/>
    <s v="Instalación de Cruceta Doble de Acero en Voladizo para media Tensión(Cruceta de 10)"/>
    <x v="52"/>
    <n v="1002201"/>
    <x v="52"/>
    <x v="1"/>
    <n v="2"/>
  </r>
  <r>
    <s v="CV9-MT1"/>
    <s v="Instalación de Cruceta Doble de Acero en Voladizo para media Tensión(Cruceta de 10)"/>
    <x v="52"/>
    <n v="1002201"/>
    <x v="52"/>
    <x v="1"/>
    <n v="2"/>
  </r>
  <r>
    <s v="CV9-MT1"/>
    <s v="Instalación de Cruceta Doble de Acero en Voladizo para media Tensión(Cruceta de 10)"/>
    <x v="30"/>
    <n v="1002205"/>
    <x v="30"/>
    <x v="1"/>
    <n v="18"/>
  </r>
  <r>
    <s v="CV9-MT1"/>
    <s v="Instalación de Cruceta Doble de Acero en Voladizo para media Tensión(Cruceta de 10)"/>
    <x v="30"/>
    <n v="1002205"/>
    <x v="30"/>
    <x v="1"/>
    <n v="18"/>
  </r>
  <r>
    <s v="DM-BTC1"/>
    <s v="Derivación cable guía Medio Vano"/>
    <x v="41"/>
    <n v="1002330"/>
    <x v="41"/>
    <x v="1"/>
    <n v="1"/>
  </r>
  <r>
    <s v="DM-BTC1"/>
    <s v="Derivación cable guía Medio Vano"/>
    <x v="93"/>
    <m/>
    <x v="106"/>
    <x v="0"/>
    <n v="17"/>
  </r>
  <r>
    <s v="DM-BTC1"/>
    <s v="Derivación cable guía Medio Vano"/>
    <x v="103"/>
    <m/>
    <x v="120"/>
    <x v="1"/>
    <n v="1"/>
  </r>
  <r>
    <s v="DM-BTC1"/>
    <s v="Derivación cable guía Medio Vano"/>
    <x v="95"/>
    <m/>
    <x v="108"/>
    <x v="1"/>
    <n v="3"/>
  </r>
  <r>
    <s v="DM-BTC1"/>
    <s v="Derivación cable guía Medio Vano"/>
    <x v="30"/>
    <m/>
    <x v="30"/>
    <x v="1"/>
    <n v="1"/>
  </r>
  <r>
    <s v="DM-BTC1"/>
    <s v="Derivación cable guía Medio Vano"/>
    <x v="31"/>
    <n v="1000050"/>
    <x v="31"/>
    <x v="0"/>
    <n v="17"/>
  </r>
  <r>
    <s v="DM-BTC1"/>
    <s v="Derivación cable guía Medio Vano"/>
    <x v="32"/>
    <m/>
    <x v="32"/>
    <x v="1"/>
    <n v="1"/>
  </r>
  <r>
    <s v="EA-MT1"/>
    <s v="Instalación de Aislador Tipo Poste Sobre Cruceta de Acero Para Media Tensión"/>
    <x v="84"/>
    <n v="1000004"/>
    <x v="91"/>
    <x v="1"/>
    <n v="1"/>
  </r>
  <r>
    <s v="EA-MT1"/>
    <s v="Instalación de Aislador Tipo Poste Sobre Cruceta de Acero Para Media Tensión"/>
    <x v="83"/>
    <n v="1003156"/>
    <x v="90"/>
    <x v="1"/>
    <n v="1"/>
  </r>
  <r>
    <s v="EA-MT1"/>
    <s v="Instalación de Aislador Tipo Poste Sobre Cruceta de Acero Para Media Tensión"/>
    <x v="31"/>
    <n v="1000050"/>
    <x v="31"/>
    <x v="0"/>
    <n v="2"/>
  </r>
  <r>
    <s v="EC-MT1"/>
    <s v="Instalación de Aislador en Cabeza de Poste para Media Tensión"/>
    <x v="84"/>
    <n v="1000004"/>
    <x v="91"/>
    <x v="1"/>
    <n v="1"/>
  </r>
  <r>
    <s v="EC-MT1"/>
    <s v="Instalación de Aislador en Cabeza de Poste para Media Tensión"/>
    <x v="41"/>
    <n v="1002330"/>
    <x v="41"/>
    <x v="1"/>
    <n v="2"/>
  </r>
  <r>
    <s v="EC-MT1"/>
    <s v="Instalación de Aislador en Cabeza de Poste para Media Tensión"/>
    <x v="27"/>
    <n v="1009782"/>
    <x v="27"/>
    <x v="0"/>
    <n v="1.5"/>
  </r>
  <r>
    <s v="EC-MT1"/>
    <s v="Instalación de Aislador en Cabeza de Poste para Media Tensión"/>
    <x v="76"/>
    <n v="1004830"/>
    <x v="76"/>
    <x v="1"/>
    <n v="1"/>
  </r>
  <r>
    <s v="EC-MT1"/>
    <s v="Instalación de Aislador en Cabeza de Poste para Media Tensión"/>
    <x v="28"/>
    <n v="1009789"/>
    <x v="28"/>
    <x v="1"/>
    <n v="1"/>
  </r>
  <r>
    <s v="EC-MT1"/>
    <s v="Instalación de Aislador en Cabeza de Poste para Media Tensión"/>
    <x v="85"/>
    <n v="1004822"/>
    <x v="92"/>
    <x v="1"/>
    <n v="1"/>
  </r>
  <r>
    <s v="EC-MT1"/>
    <s v="Instalación de Aislador en Cabeza de Poste para Media Tensión"/>
    <x v="30"/>
    <n v="1002205"/>
    <x v="30"/>
    <x v="1"/>
    <n v="2"/>
  </r>
  <r>
    <s v="EC-MT1"/>
    <s v="Instalación de Aislador en Cabeza de Poste para Media Tensión"/>
    <x v="31"/>
    <n v="1000050"/>
    <x v="31"/>
    <x v="0"/>
    <n v="2"/>
  </r>
  <r>
    <s v="EC-MT1"/>
    <s v="Instalación de Aislador en Cabeza de Poste para Media Tensión"/>
    <x v="32"/>
    <n v="1002185"/>
    <x v="32"/>
    <x v="1"/>
    <n v="2"/>
  </r>
  <r>
    <s v="EC-MT2"/>
    <s v="Espiga doble en cabeza de poste para media tension"/>
    <x v="84"/>
    <n v="1000004"/>
    <x v="91"/>
    <x v="1"/>
    <n v="2"/>
  </r>
  <r>
    <s v="EC-MT2"/>
    <s v="Espiga doble en cabeza de poste para media tension"/>
    <x v="23"/>
    <n v="1002331"/>
    <x v="23"/>
    <x v="1"/>
    <n v="2"/>
  </r>
  <r>
    <s v="EC-MT2"/>
    <s v="Espiga doble en cabeza de poste para media tension"/>
    <x v="146"/>
    <n v="1009706"/>
    <x v="163"/>
    <x v="1"/>
    <n v="2"/>
  </r>
  <r>
    <s v="EC-MT2"/>
    <s v="Espiga doble en cabeza de poste para media tension"/>
    <x v="85"/>
    <n v="1004822"/>
    <x v="92"/>
    <x v="1"/>
    <n v="2"/>
  </r>
  <r>
    <s v="EC-MT2"/>
    <s v="Espiga doble en cabeza de poste para media tension"/>
    <x v="30"/>
    <n v="1002205"/>
    <x v="30"/>
    <x v="1"/>
    <n v="2"/>
  </r>
  <r>
    <s v="EC-MT2"/>
    <s v="Espiga doble en cabeza de poste para media tension"/>
    <x v="31"/>
    <n v="1000050"/>
    <x v="31"/>
    <x v="0"/>
    <n v="2"/>
  </r>
  <r>
    <s v="EC-MT21"/>
    <s v="INSTALACIÓN DE ESPIGA DOBLE EN CABEZA DE POSTE PARA MEDIA TENSIÓN"/>
    <x v="84"/>
    <n v="1000004"/>
    <x v="91"/>
    <x v="1"/>
    <n v="2"/>
  </r>
  <r>
    <s v="EC-MT21"/>
    <s v="INSTALACIÓN DE ESPIGA DOBLE EN CABEZA DE POSTE PARA MEDIA TENSIÓN"/>
    <x v="23"/>
    <n v="1002331"/>
    <x v="23"/>
    <x v="1"/>
    <n v="2"/>
  </r>
  <r>
    <s v="EC-MT21"/>
    <s v="INSTALACIÓN DE ESPIGA DOBLE EN CABEZA DE POSTE PARA MEDIA TENSIÓN"/>
    <x v="83"/>
    <n v="1003156"/>
    <x v="90"/>
    <x v="1"/>
    <n v="2"/>
  </r>
  <r>
    <s v="EC-MT21"/>
    <s v="INSTALACIÓN DE ESPIGA DOBLE EN CABEZA DE POSTE PARA MEDIA TENSIÓN"/>
    <x v="85"/>
    <n v="1004822"/>
    <x v="92"/>
    <x v="1"/>
    <n v="2"/>
  </r>
  <r>
    <s v="EC-MT21"/>
    <s v="INSTALACIÓN DE ESPIGA DOBLE EN CABEZA DE POSTE PARA MEDIA TENSIÓN"/>
    <x v="30"/>
    <n v="1002205"/>
    <x v="30"/>
    <x v="1"/>
    <n v="2"/>
  </r>
  <r>
    <s v="EC-MT21"/>
    <s v="INSTALACIÓN DE ESPIGA DOBLE EN CABEZA DE POSTE PARA MEDIA TENSIÓN"/>
    <x v="31"/>
    <n v="1000050"/>
    <x v="31"/>
    <x v="0"/>
    <n v="2"/>
  </r>
  <r>
    <s v="EJUM-1A1"/>
    <s v="INST EMPALME JUMPER MT EN POSTE DE 465.4 A 465.4"/>
    <x v="66"/>
    <n v="1001762"/>
    <x v="66"/>
    <x v="1"/>
    <n v="2"/>
  </r>
  <r>
    <s v="EJUM-1A1"/>
    <s v="INST EMPALME JUMPER MT EN POSTE DE 465.4 A 465.4"/>
    <x v="63"/>
    <n v="1000165"/>
    <x v="63"/>
    <x v="0"/>
    <n v="1.5"/>
  </r>
  <r>
    <s v="EJUM-1B1"/>
    <s v="INST EMPALME JUMPER MT EN POSTE  DE 465.5 A 4/0"/>
    <x v="67"/>
    <n v="1001763"/>
    <x v="67"/>
    <x v="1"/>
    <n v="2"/>
  </r>
  <r>
    <s v="EJUM-1B1"/>
    <s v="INST EMPALME JUMPER MT EN POSTE  DE 465.5 A 4/0"/>
    <x v="68"/>
    <n v="1001757"/>
    <x v="68"/>
    <x v="1"/>
    <n v="1"/>
  </r>
  <r>
    <s v="EJUM-1B1"/>
    <s v="INST EMPALME JUMPER MT EN POSTE  DE 465.5 A 4/0"/>
    <x v="69"/>
    <n v="1000164"/>
    <x v="69"/>
    <x v="0"/>
    <n v="1.5"/>
  </r>
  <r>
    <s v="EJUM-1C1"/>
    <s v="INSTALACIÓN EMPALME JUMPER  MT EN POSTE  DE 465.4 A 2/0"/>
    <x v="70"/>
    <n v="1004754"/>
    <x v="70"/>
    <x v="1"/>
    <n v="1"/>
  </r>
  <r>
    <s v="EJUM-1C1"/>
    <s v="INSTALACIÓN EMPALME JUMPER  MT EN POSTE  DE 465.4 A 2/0"/>
    <x v="71"/>
    <n v="1001760"/>
    <x v="71"/>
    <x v="1"/>
    <n v="1"/>
  </r>
  <r>
    <s v="EJUM-1C1"/>
    <s v="INSTALACIÓN EMPALME JUMPER  MT EN POSTE  DE 465.4 A 2/0"/>
    <x v="61"/>
    <n v="1000163"/>
    <x v="61"/>
    <x v="0"/>
    <n v="1.5"/>
  </r>
  <r>
    <s v="EJUM-1D1"/>
    <s v="INSTALACIÓN EMPALME JUMPER MT EN POSTE DE 4/0 A 4/0"/>
    <x v="68"/>
    <n v="1001757"/>
    <x v="68"/>
    <x v="1"/>
    <n v="2"/>
  </r>
  <r>
    <s v="EJUM-1D1"/>
    <s v="INSTALACIÓN EMPALME JUMPER MT EN POSTE DE 4/0 A 4/0"/>
    <x v="69"/>
    <n v="1000164"/>
    <x v="69"/>
    <x v="0"/>
    <n v="1.5"/>
  </r>
  <r>
    <s v="EJUM-1E1"/>
    <s v="INSTALACIÓN EMPALME JUMPER MT EN POSTE DE 4/0 A 2/0"/>
    <x v="68"/>
    <n v="1001757"/>
    <x v="68"/>
    <x v="1"/>
    <n v="2"/>
  </r>
  <r>
    <s v="EJUM-1E1"/>
    <s v="INSTALACIÓN EMPALME JUMPER MT EN POSTE DE 4/0 A 2/0"/>
    <x v="69"/>
    <n v="1000164"/>
    <x v="69"/>
    <x v="0"/>
    <n v="1.5"/>
  </r>
  <r>
    <s v="EJUM-1F1"/>
    <s v="INSTALACIÓN EMPALME JUMPER MT EN POSTE DE 2/0 A 2/0"/>
    <x v="70"/>
    <n v="1004754"/>
    <x v="70"/>
    <x v="1"/>
    <n v="2"/>
  </r>
  <r>
    <s v="EJUM-1F1"/>
    <s v="INSTALACIÓN EMPALME JUMPER MT EN POSTE DE 2/0 A 2/0"/>
    <x v="61"/>
    <n v="1000163"/>
    <x v="61"/>
    <x v="0"/>
    <n v="1.5"/>
  </r>
  <r>
    <s v="EMP-1B1"/>
    <s v="INSTALACIÓN EMPALME AEREO MT(465.4 MCM A 4/0)"/>
    <x v="67"/>
    <n v="1001763"/>
    <x v="67"/>
    <x v="1"/>
    <n v="1"/>
  </r>
  <r>
    <s v="EMP-1B1"/>
    <s v="INSTALACIÓN EMPALME AEREO MT(465.4 MCM A 4/0)"/>
    <x v="68"/>
    <n v="1001757"/>
    <x v="68"/>
    <x v="1"/>
    <n v="1"/>
  </r>
  <r>
    <s v="EMP-1B1"/>
    <s v="INSTALACIÓN EMPALME AEREO MT(465.4 MCM A 4/0)"/>
    <x v="69"/>
    <n v="1000164"/>
    <x v="69"/>
    <x v="0"/>
    <n v="1.5"/>
  </r>
  <r>
    <s v="EMP-1C1"/>
    <s v="INSTALACIÓN EMPALME AEREO MT (465.4 A 2/0)"/>
    <x v="70"/>
    <n v="1004754"/>
    <x v="70"/>
    <x v="1"/>
    <n v="1"/>
  </r>
  <r>
    <s v="EMP-1C1"/>
    <s v="INSTALACIÓN EMPALME AEREO MT (465.4 A 2/0)"/>
    <x v="71"/>
    <n v="1001760"/>
    <x v="71"/>
    <x v="1"/>
    <n v="1"/>
  </r>
  <r>
    <s v="EMP-1C1"/>
    <s v="INSTALACIÓN EMPALME AEREO MT (465.4 A 2/0)"/>
    <x v="61"/>
    <n v="1000163"/>
    <x v="61"/>
    <x v="0"/>
    <n v="1.5"/>
  </r>
  <r>
    <s v="EMP-1D1"/>
    <s v="INSTALACIÓN EMPALME AEREO MT (4/0 A 4/0 )"/>
    <x v="68"/>
    <n v="1001757"/>
    <x v="68"/>
    <x v="1"/>
    <n v="2"/>
  </r>
  <r>
    <s v="EMP-1D1"/>
    <s v="INSTALACIÓN EMPALME AEREO MT (4/0 A 4/0 )"/>
    <x v="69"/>
    <n v="1000164"/>
    <x v="69"/>
    <x v="0"/>
    <n v="1.5"/>
  </r>
  <r>
    <s v="EMP-1E1"/>
    <s v="INSTALACIÓN EMPALME AEREO MT (4/0 A 2/0)"/>
    <x v="72"/>
    <n v="1001758"/>
    <x v="72"/>
    <x v="1"/>
    <n v="1"/>
  </r>
  <r>
    <s v="EMP-1E1"/>
    <s v="INSTALACIÓN EMPALME AEREO MT (4/0 A 2/0)"/>
    <x v="70"/>
    <n v="1004754"/>
    <x v="70"/>
    <x v="1"/>
    <n v="1"/>
  </r>
  <r>
    <s v="EMP-1E1"/>
    <s v="INSTALACIÓN EMPALME AEREO MT (4/0 A 2/0)"/>
    <x v="61"/>
    <n v="1000163"/>
    <x v="61"/>
    <x v="0"/>
    <n v="1.5"/>
  </r>
  <r>
    <s v="EMP-1F1"/>
    <s v="INSTALACIÓN EMPALME AEREO MT (2/0 A 2/0)"/>
    <x v="70"/>
    <n v="1004754"/>
    <x v="70"/>
    <x v="1"/>
    <n v="2"/>
  </r>
  <r>
    <s v="EMP-1F1"/>
    <s v="INSTALACIÓN EMPALME AEREO MT (2/0 A 2/0)"/>
    <x v="61"/>
    <n v="1000163"/>
    <x v="61"/>
    <x v="0"/>
    <n v="1.5"/>
  </r>
  <r>
    <s v="F1AF-BT(4/0)1"/>
    <s v="Instalación de Fin de Linea AF Baja Tensión en Cruceta de Acero"/>
    <x v="91"/>
    <n v="1000738"/>
    <x v="104"/>
    <x v="1"/>
    <n v="1"/>
  </r>
  <r>
    <s v="F1AF-BT(4/0)1"/>
    <s v="Instalación de Fin de Linea AF Baja Tensión en Cruceta de Acero"/>
    <x v="145"/>
    <n v="1004752"/>
    <x v="162"/>
    <x v="1"/>
    <n v="1"/>
  </r>
  <r>
    <s v="F1AF-BT(4/0)1"/>
    <s v="Instalación de Fin de Linea AF Baja Tensión en Cruceta de Acero"/>
    <x v="27"/>
    <n v="1009782"/>
    <x v="27"/>
    <x v="0"/>
    <n v="1.5"/>
  </r>
  <r>
    <s v="F1AF-BT(4/0)1"/>
    <s v="Instalación de Fin de Linea AF Baja Tensión en Cruceta de Acero"/>
    <x v="12"/>
    <n v="1002390"/>
    <x v="12"/>
    <x v="1"/>
    <n v="1"/>
  </r>
  <r>
    <s v="F1AF-BT(4/0)1"/>
    <s v="Instalación de Fin de Linea AF Baja Tensión en Cruceta de Acero"/>
    <x v="30"/>
    <n v="1002205"/>
    <x v="30"/>
    <x v="1"/>
    <n v="1"/>
  </r>
  <r>
    <s v="F1AF-BT1"/>
    <s v="Instalación de Fin de Linea AF Baja Tensión en Cruceta de Acero"/>
    <x v="91"/>
    <n v="1000738"/>
    <x v="104"/>
    <x v="1"/>
    <n v="1"/>
  </r>
  <r>
    <s v="F1AF-BT1"/>
    <s v="Instalación de Fin de Linea AF Baja Tensión en Cruceta de Acero"/>
    <x v="145"/>
    <n v="1004752"/>
    <x v="162"/>
    <x v="1"/>
    <n v="1"/>
  </r>
  <r>
    <s v="F1AF-BT1"/>
    <s v="Instalación de Fin de Linea AF Baja Tensión en Cruceta de Acero"/>
    <x v="27"/>
    <n v="1009782"/>
    <x v="27"/>
    <x v="0"/>
    <n v="1.5"/>
  </r>
  <r>
    <s v="F1AF-BT1"/>
    <s v="Instalación de Fin de Linea AF Baja Tensión en Cruceta de Acero"/>
    <x v="12"/>
    <n v="1002390"/>
    <x v="12"/>
    <x v="1"/>
    <n v="1"/>
  </r>
  <r>
    <s v="F1AF-BT1"/>
    <s v="Instalación de Fin de Linea AF Baja Tensión en Cruceta de Acero"/>
    <x v="30"/>
    <n v="1002205"/>
    <x v="30"/>
    <x v="1"/>
    <n v="1"/>
  </r>
  <r>
    <s v="F1-BT1"/>
    <s v="MONTAJE FIN DE BAJA TENSION EN POSTE"/>
    <x v="54"/>
    <n v="1002283"/>
    <x v="54"/>
    <x v="1"/>
    <n v="1"/>
  </r>
  <r>
    <s v="F1-BT1"/>
    <s v="MONTAJE FIN DE BAJA TENSION EN POSTE"/>
    <x v="91"/>
    <n v="1000738"/>
    <x v="104"/>
    <x v="1"/>
    <n v="1"/>
  </r>
  <r>
    <s v="F1-BT1"/>
    <s v="MONTAJE FIN DE BAJA TENSION EN POSTE"/>
    <x v="12"/>
    <n v="1002390"/>
    <x v="12"/>
    <x v="1"/>
    <n v="1"/>
  </r>
  <r>
    <s v="F1-BT1"/>
    <s v="MONTAJE FIN DE BAJA TENSION EN POSTE"/>
    <x v="30"/>
    <n v="1002205"/>
    <x v="30"/>
    <x v="1"/>
    <n v="2"/>
  </r>
  <r>
    <s v="F1-BT1"/>
    <s v="MONTAJE FIN DE BAJA TENSION EN POSTE"/>
    <x v="38"/>
    <n v="1002191"/>
    <x v="38"/>
    <x v="1"/>
    <n v="2"/>
  </r>
  <r>
    <s v="F1-MT(465)1"/>
    <s v="INSTALACION FIN DE MEDIA TENSION EN POSTE (HASTA 4/0)"/>
    <x v="76"/>
    <m/>
    <x v="76"/>
    <x v="1"/>
    <n v="1"/>
  </r>
  <r>
    <s v="F1-MT(465)1"/>
    <s v="INSTALACION FIN DE MEDIA TENSION EN POSTE (HASTA 4/0)"/>
    <x v="88"/>
    <m/>
    <x v="95"/>
    <x v="1"/>
    <n v="1"/>
  </r>
  <r>
    <s v="F1-MT(465)1"/>
    <s v="INSTALACION FIN DE MEDIA TENSION EN POSTE (HASTA 4/0)"/>
    <x v="54"/>
    <m/>
    <x v="96"/>
    <x v="1"/>
    <n v="1"/>
  </r>
  <r>
    <s v="F1-MT(465)1"/>
    <s v="INSTALACION FIN DE MEDIA TENSION EN POSTE (HASTA 4/0)"/>
    <x v="89"/>
    <m/>
    <x v="97"/>
    <x v="1"/>
    <n v="1"/>
  </r>
  <r>
    <s v="F1-MT(465)1"/>
    <s v="INSTALACION FIN DE MEDIA TENSION EN POSTE (HASTA 4/0)"/>
    <x v="147"/>
    <m/>
    <x v="218"/>
    <x v="1"/>
    <n v="1"/>
  </r>
  <r>
    <s v="F1-MT(465)1"/>
    <s v="INSTALACION FIN DE MEDIA TENSION EN POSTE (HASTA 4/0)"/>
    <x v="12"/>
    <m/>
    <x v="99"/>
    <x v="1"/>
    <n v="2"/>
  </r>
  <r>
    <s v="F1-MT(465)1"/>
    <s v="INSTALACION FIN DE MEDIA TENSION EN POSTE (HASTA 4/0)"/>
    <x v="28"/>
    <m/>
    <x v="78"/>
    <x v="1"/>
    <n v="1"/>
  </r>
  <r>
    <s v="F1-MT(465)1"/>
    <s v="INSTALACION FIN DE MEDIA TENSION EN POSTE (HASTA 4/0)"/>
    <x v="90"/>
    <m/>
    <x v="100"/>
    <x v="1"/>
    <n v="1"/>
  </r>
  <r>
    <s v="F1-MT(465)1"/>
    <s v="INSTALACION FIN DE MEDIA TENSION EN POSTE (HASTA 4/0)"/>
    <x v="30"/>
    <m/>
    <x v="81"/>
    <x v="1"/>
    <n v="4"/>
  </r>
  <r>
    <s v="F1-MT(465)1"/>
    <s v="INSTALACION FIN DE MEDIA TENSION EN POSTE (HASTA 4/0)"/>
    <x v="32"/>
    <m/>
    <x v="83"/>
    <x v="1"/>
    <n v="2"/>
  </r>
  <r>
    <s v="F1-MT1"/>
    <s v="INSTALACION FIN DE MEDIA TENSION EN POSTE"/>
    <x v="76"/>
    <m/>
    <x v="76"/>
    <x v="1"/>
    <n v="1"/>
  </r>
  <r>
    <s v="F1-MT1"/>
    <s v="INSTALACION FIN DE MEDIA TENSION EN POSTE"/>
    <x v="88"/>
    <m/>
    <x v="95"/>
    <x v="1"/>
    <n v="1"/>
  </r>
  <r>
    <s v="F1-MT1"/>
    <s v="INSTALACION FIN DE MEDIA TENSION EN POSTE"/>
    <x v="54"/>
    <m/>
    <x v="96"/>
    <x v="1"/>
    <n v="1"/>
  </r>
  <r>
    <s v="F1-MT1"/>
    <s v="INSTALACION FIN DE MEDIA TENSION EN POSTE"/>
    <x v="89"/>
    <m/>
    <x v="97"/>
    <x v="1"/>
    <n v="1"/>
  </r>
  <r>
    <s v="F1-MT1"/>
    <s v="INSTALACION FIN DE MEDIA TENSION EN POSTE"/>
    <x v="87"/>
    <m/>
    <x v="98"/>
    <x v="1"/>
    <n v="1"/>
  </r>
  <r>
    <s v="F1-MT1"/>
    <s v="INSTALACION FIN DE MEDIA TENSION EN POSTE"/>
    <x v="12"/>
    <m/>
    <x v="99"/>
    <x v="1"/>
    <n v="2"/>
  </r>
  <r>
    <s v="F1-MT1"/>
    <s v="INSTALACION FIN DE MEDIA TENSION EN POSTE"/>
    <x v="28"/>
    <m/>
    <x v="78"/>
    <x v="1"/>
    <n v="1"/>
  </r>
  <r>
    <s v="F1-MT1"/>
    <s v="INSTALACION FIN DE MEDIA TENSION EN POSTE"/>
    <x v="90"/>
    <m/>
    <x v="100"/>
    <x v="1"/>
    <n v="1"/>
  </r>
  <r>
    <s v="F1-MT1"/>
    <s v="INSTALACION FIN DE MEDIA TENSION EN POSTE"/>
    <x v="30"/>
    <m/>
    <x v="81"/>
    <x v="1"/>
    <n v="4"/>
  </r>
  <r>
    <s v="F1-MT1"/>
    <s v="INSTALACION FIN DE MEDIA TENSION EN POSTE"/>
    <x v="32"/>
    <m/>
    <x v="83"/>
    <x v="1"/>
    <n v="2"/>
  </r>
  <r>
    <s v="F1-MT1(465)"/>
    <s v="Instalación de Fin Media Tensión en Poste"/>
    <x v="54"/>
    <n v="1002283"/>
    <x v="54"/>
    <x v="1"/>
    <n v="1"/>
  </r>
  <r>
    <s v="F1-MT1(465)"/>
    <s v="Instalación de Fin Media Tensión en Poste"/>
    <x v="89"/>
    <n v="1002284"/>
    <x v="102"/>
    <x v="1"/>
    <n v="1"/>
  </r>
  <r>
    <s v="F1-MT1(465)"/>
    <s v="Instalación de Fin Media Tensión en Poste"/>
    <x v="91"/>
    <n v="1000738"/>
    <x v="104"/>
    <x v="1"/>
    <n v="1"/>
  </r>
  <r>
    <s v="F1-MT1(465)"/>
    <s v="Instalación de Fin Media Tensión en Poste"/>
    <x v="27"/>
    <n v="1009782"/>
    <x v="27"/>
    <x v="0"/>
    <n v="1.5"/>
  </r>
  <r>
    <s v="F1-MT1(465)"/>
    <s v="Instalación de Fin Media Tensión en Poste"/>
    <x v="12"/>
    <n v="1002390"/>
    <x v="12"/>
    <x v="1"/>
    <n v="2"/>
  </r>
  <r>
    <s v="F1-MT1(465)"/>
    <s v="Instalación de Fin Media Tensión en Poste"/>
    <x v="76"/>
    <n v="1004830"/>
    <x v="76"/>
    <x v="1"/>
    <n v="1"/>
  </r>
  <r>
    <s v="F1-MT1(465)"/>
    <s v="Instalación de Fin Media Tensión en Poste"/>
    <x v="28"/>
    <n v="1009789"/>
    <x v="28"/>
    <x v="1"/>
    <n v="1"/>
  </r>
  <r>
    <s v="F1-MT1(465)"/>
    <s v="Instalación de Fin Media Tensión en Poste"/>
    <x v="90"/>
    <n v="1001204"/>
    <x v="103"/>
    <x v="1"/>
    <n v="1"/>
  </r>
  <r>
    <s v="F1-MT1(465)"/>
    <s v="Instalación de Fin Media Tensión en Poste"/>
    <x v="30"/>
    <n v="1002205"/>
    <x v="30"/>
    <x v="1"/>
    <n v="4"/>
  </r>
  <r>
    <s v="F1-MT1(465)"/>
    <s v="Instalación de Fin Media Tensión en Poste"/>
    <x v="32"/>
    <n v="1002185"/>
    <x v="32"/>
    <x v="1"/>
    <n v="2"/>
  </r>
  <r>
    <s v="F2AF-BT"/>
    <s v="Instalación de Doble Terminal AF Baja Tensión en Cruceta de Acero"/>
    <x v="87"/>
    <n v="1000742"/>
    <x v="94"/>
    <x v="1"/>
    <n v="2"/>
  </r>
  <r>
    <s v="F2AF-BT"/>
    <s v="Instalación de Doble Terminal AF Baja Tensión en Cruceta de Acero"/>
    <x v="87"/>
    <n v="1000742"/>
    <x v="94"/>
    <x v="1"/>
    <n v="2"/>
  </r>
  <r>
    <s v="F2AF-BT"/>
    <s v="Instalación de Doble Terminal AF Baja Tensión en Cruceta de Acero"/>
    <x v="12"/>
    <n v="1002390"/>
    <x v="12"/>
    <x v="1"/>
    <n v="2"/>
  </r>
  <r>
    <s v="F2AF-BT"/>
    <s v="Instalación de Doble Terminal AF Baja Tensión en Cruceta de Acero"/>
    <x v="12"/>
    <n v="1002390"/>
    <x v="12"/>
    <x v="1"/>
    <n v="2"/>
  </r>
  <r>
    <s v="F2AF-BT1"/>
    <s v="DOBLE TERMINAL BAJA TENSION ANTIFRAUDE"/>
    <x v="91"/>
    <n v="1000738"/>
    <x v="104"/>
    <x v="1"/>
    <n v="2"/>
  </r>
  <r>
    <s v="F2AF-BT1"/>
    <s v="DOBLE TERMINAL BAJA TENSION ANTIFRAUDE"/>
    <x v="145"/>
    <n v="1004752"/>
    <x v="162"/>
    <x v="1"/>
    <n v="2"/>
  </r>
  <r>
    <s v="F2AF-BT1"/>
    <s v="DOBLE TERMINAL BAJA TENSION ANTIFRAUDE"/>
    <x v="12"/>
    <n v="1002390"/>
    <x v="12"/>
    <x v="1"/>
    <n v="2"/>
  </r>
  <r>
    <s v="F2AF-BT1"/>
    <s v="DOBLE TERMINAL BAJA TENSION ANTIFRAUDE"/>
    <x v="30"/>
    <n v="1002205"/>
    <x v="30"/>
    <x v="1"/>
    <n v="2"/>
  </r>
  <r>
    <s v="F2-BT1"/>
    <s v="DOBLE TERMINAL DE BAJA TENSIÓN (CABLE NEUTRO)"/>
    <x v="89"/>
    <n v="1002284"/>
    <x v="102"/>
    <x v="1"/>
    <n v="1"/>
  </r>
  <r>
    <s v="F2-BT1"/>
    <s v="DOBLE TERMINAL DE BAJA TENSIÓN (CABLE NEUTRO)"/>
    <x v="91"/>
    <n v="1000738"/>
    <x v="104"/>
    <x v="1"/>
    <n v="2"/>
  </r>
  <r>
    <s v="F2-BT1"/>
    <s v="DOBLE TERMINAL DE BAJA TENSIÓN (CABLE NEUTRO)"/>
    <x v="145"/>
    <n v="1004752"/>
    <x v="162"/>
    <x v="1"/>
    <n v="1"/>
  </r>
  <r>
    <s v="F2-BT1"/>
    <s v="DOBLE TERMINAL DE BAJA TENSIÓN (CABLE NEUTRO)"/>
    <x v="27"/>
    <n v="1009782"/>
    <x v="27"/>
    <x v="0"/>
    <n v="1"/>
  </r>
  <r>
    <s v="F2-BT1"/>
    <s v="DOBLE TERMINAL DE BAJA TENSIÓN (CABLE NEUTRO)"/>
    <x v="12"/>
    <n v="1002390"/>
    <x v="12"/>
    <x v="1"/>
    <n v="2"/>
  </r>
  <r>
    <s v="F2-BT1"/>
    <s v="DOBLE TERMINAL DE BAJA TENSIÓN (CABLE NEUTRO)"/>
    <x v="28"/>
    <n v="1009789"/>
    <x v="28"/>
    <x v="1"/>
    <n v="1"/>
  </r>
  <r>
    <s v="F2-BT1"/>
    <s v="DOBLE TERMINAL DE BAJA TENSIÓN (CABLE NEUTRO)"/>
    <x v="30"/>
    <n v="1002205"/>
    <x v="30"/>
    <x v="1"/>
    <n v="2"/>
  </r>
  <r>
    <s v="F2-BT1"/>
    <s v="DOBLE TERMINAL DE BAJA TENSIÓN (CABLE NEUTRO)"/>
    <x v="32"/>
    <n v="1002185"/>
    <x v="32"/>
    <x v="1"/>
    <n v="2"/>
  </r>
  <r>
    <s v="F2-MT1"/>
    <s v="Instalación de Fin Media Tensión Sobre Cruceta Doble de Acero (Con Tornillo de Espaciamiento)"/>
    <x v="89"/>
    <n v="1002284"/>
    <x v="102"/>
    <x v="1"/>
    <n v="1"/>
  </r>
  <r>
    <s v="F2-MT1"/>
    <s v="Instalación de Fin Media Tensión Sobre Cruceta Doble de Acero (Con Tornillo de Espaciamiento)"/>
    <x v="91"/>
    <n v="1000738"/>
    <x v="104"/>
    <x v="1"/>
    <n v="1"/>
  </r>
  <r>
    <s v="F2-MT1"/>
    <s v="Instalación de Fin Media Tensión Sobre Cruceta Doble de Acero (Con Tornillo de Espaciamiento)"/>
    <x v="12"/>
    <n v="1002390"/>
    <x v="12"/>
    <x v="1"/>
    <n v="2"/>
  </r>
  <r>
    <s v="F2-MT1"/>
    <s v="Instalación de Fin Media Tensión Sobre Cruceta Doble de Acero (Con Tornillo de Espaciamiento)"/>
    <x v="90"/>
    <n v="1001204"/>
    <x v="103"/>
    <x v="1"/>
    <n v="1"/>
  </r>
  <r>
    <s v="F2-MT1"/>
    <s v="Instalación de Fin Media Tensión Sobre Cruceta Doble de Acero (Con Tornillo de Espaciamiento)"/>
    <x v="30"/>
    <n v="1002205"/>
    <x v="30"/>
    <x v="1"/>
    <n v="3"/>
  </r>
  <r>
    <s v="F2-MT1(465)"/>
    <s v="Instalación de Fin Media Tensión Sobre Cruceta Doble de Acero (Con Tornillo de Espaciamiento)"/>
    <x v="88"/>
    <n v="1000005"/>
    <x v="101"/>
    <x v="1"/>
    <n v="1"/>
  </r>
  <r>
    <s v="F2-MT1(465)"/>
    <s v="Instalación de Fin Media Tensión Sobre Cruceta Doble de Acero (Con Tornillo de Espaciamiento)"/>
    <x v="89"/>
    <n v="1002284"/>
    <x v="102"/>
    <x v="1"/>
    <n v="1"/>
  </r>
  <r>
    <s v="F2-MT1(465)"/>
    <s v="Instalación de Fin Media Tensión Sobre Cruceta Doble de Acero (Con Tornillo de Espaciamiento)"/>
    <x v="91"/>
    <n v="1000738"/>
    <x v="104"/>
    <x v="1"/>
    <n v="1"/>
  </r>
  <r>
    <s v="F2-MT1(465)"/>
    <s v="Instalación de Fin Media Tensión Sobre Cruceta Doble de Acero (Con Tornillo de Espaciamiento)"/>
    <x v="12"/>
    <n v="1002390"/>
    <x v="12"/>
    <x v="1"/>
    <n v="2"/>
  </r>
  <r>
    <s v="F2-MT1(465)"/>
    <s v="Instalación de Fin Media Tensión Sobre Cruceta Doble de Acero (Con Tornillo de Espaciamiento)"/>
    <x v="90"/>
    <n v="1001204"/>
    <x v="103"/>
    <x v="1"/>
    <n v="1"/>
  </r>
  <r>
    <s v="F2-MT1(465)"/>
    <s v="Instalación de Fin Media Tensión Sobre Cruceta Doble de Acero (Con Tornillo de Espaciamiento)"/>
    <x v="30"/>
    <n v="1002205"/>
    <x v="30"/>
    <x v="1"/>
    <n v="3"/>
  </r>
  <r>
    <s v="F3-MT1"/>
    <s v="INSTALACIÓN DE FIN MEDIA TENSIÓN SOBRE CRUCETA DOBLE DE ACERO"/>
    <x v="88"/>
    <n v="1000005"/>
    <x v="101"/>
    <x v="1"/>
    <n v="1"/>
  </r>
  <r>
    <s v="F3-MT1"/>
    <s v="INSTALACIÓN DE FIN MEDIA TENSIÓN SOBRE CRUCETA DOBLE DE ACERO"/>
    <x v="91"/>
    <n v="1000738"/>
    <x v="104"/>
    <x v="1"/>
    <n v="1"/>
  </r>
  <r>
    <s v="F3-MT1"/>
    <s v="INSTALACIÓN DE FIN MEDIA TENSIÓN SOBRE CRUCETA DOBLE DE ACERO"/>
    <x v="12"/>
    <n v="1002390"/>
    <x v="12"/>
    <x v="1"/>
    <n v="1"/>
  </r>
  <r>
    <s v="F3-MT1(2/0)"/>
    <s v="Instalación de Fin Media Tensión Sobre Cruceta Doble de Acero"/>
    <x v="88"/>
    <n v="1000005"/>
    <x v="101"/>
    <x v="1"/>
    <n v="1"/>
  </r>
  <r>
    <s v="F3-MT1(2/0)"/>
    <s v="Instalación de Fin Media Tensión Sobre Cruceta Doble de Acero"/>
    <x v="91"/>
    <n v="1000738"/>
    <x v="104"/>
    <x v="1"/>
    <n v="1"/>
  </r>
  <r>
    <s v="F3-MT1(2/0)"/>
    <s v="Instalación de Fin Media Tensión Sobre Cruceta Doble de Acero"/>
    <x v="12"/>
    <n v="1002390"/>
    <x v="12"/>
    <x v="1"/>
    <n v="1"/>
  </r>
  <r>
    <s v="F3-MT1(2/0)"/>
    <s v="Instalación de Fin Media Tensión Sobre Cruceta Doble de Acero"/>
    <x v="30"/>
    <n v="1002205"/>
    <x v="30"/>
    <x v="1"/>
    <n v="1"/>
  </r>
  <r>
    <s v="F3-MT1(4/0)"/>
    <s v="Instalación de Fin Media Tensión Sobre Cruceta Doble de Acero"/>
    <x v="88"/>
    <n v="1000005"/>
    <x v="101"/>
    <x v="1"/>
    <n v="1"/>
  </r>
  <r>
    <s v="F3-MT1(4/0)"/>
    <s v="Instalación de Fin Media Tensión Sobre Cruceta Doble de Acero"/>
    <x v="91"/>
    <n v="1000738"/>
    <x v="104"/>
    <x v="1"/>
    <n v="1"/>
  </r>
  <r>
    <s v="F3-MT1(4/0)"/>
    <s v="Instalación de Fin Media Tensión Sobre Cruceta Doble de Acero"/>
    <x v="12"/>
    <n v="1002390"/>
    <x v="12"/>
    <x v="1"/>
    <n v="1"/>
  </r>
  <r>
    <s v="F3-MT1(4/0)"/>
    <s v="Instalación de Fin Media Tensión Sobre Cruceta Doble de Acero"/>
    <x v="30"/>
    <n v="1002205"/>
    <x v="30"/>
    <x v="1"/>
    <n v="1"/>
  </r>
  <r>
    <s v="F3-MT1(465)"/>
    <s v="Instalación de Fin Media Tensión Sobre Cruceta Doble de Acero"/>
    <x v="88"/>
    <n v="1000005"/>
    <x v="101"/>
    <x v="1"/>
    <n v="1"/>
  </r>
  <r>
    <s v="F3-MT1(465)"/>
    <s v="Instalación de Fin Media Tensión Sobre Cruceta Doble de Acero"/>
    <x v="91"/>
    <n v="1000738"/>
    <x v="104"/>
    <x v="1"/>
    <n v="1"/>
  </r>
  <r>
    <s v="F3-MT1(465)"/>
    <s v="Instalación de Fin Media Tensión Sobre Cruceta Doble de Acero"/>
    <x v="12"/>
    <n v="1002390"/>
    <x v="12"/>
    <x v="1"/>
    <n v="1"/>
  </r>
  <r>
    <s v="F3-MT1(465)"/>
    <s v="Instalación de Fin Media Tensión Sobre Cruceta Doble de Acero"/>
    <x v="30"/>
    <n v="1002205"/>
    <x v="30"/>
    <x v="1"/>
    <n v="1"/>
  </r>
  <r>
    <s v="F4-MT"/>
    <s v="INSTALACIÓNALACIÓN DE FIN MEDIA TENSIÓN DOBLE TERMINAL"/>
    <x v="88"/>
    <n v="1000005"/>
    <x v="101"/>
    <x v="1"/>
    <n v="2"/>
  </r>
  <r>
    <s v="F4-MT"/>
    <s v="INSTALACIÓNALACIÓN DE FIN MEDIA TENSIÓN DOBLE TERMINAL"/>
    <x v="54"/>
    <n v="1002283"/>
    <x v="54"/>
    <x v="1"/>
    <n v="1"/>
  </r>
  <r>
    <s v="F4-MT"/>
    <s v="INSTALACIÓNALACIÓN DE FIN MEDIA TENSIÓN DOBLE TERMINAL"/>
    <x v="89"/>
    <n v="1002284"/>
    <x v="102"/>
    <x v="1"/>
    <n v="2"/>
  </r>
  <r>
    <s v="F4-MT"/>
    <s v="INSTALACIÓNALACIÓN DE FIN MEDIA TENSIÓN DOBLE TERMINAL"/>
    <x v="12"/>
    <n v="1002390"/>
    <x v="12"/>
    <x v="1"/>
    <n v="2"/>
  </r>
  <r>
    <s v="F4-MT"/>
    <s v="INSTALACIÓNALACIÓN DE FIN MEDIA TENSIÓN DOBLE TERMINAL"/>
    <x v="12"/>
    <n v="1002390"/>
    <x v="12"/>
    <x v="1"/>
    <n v="2"/>
  </r>
  <r>
    <s v="F4-MT"/>
    <s v="INSTALACIÓNALACIÓN DE FIN MEDIA TENSIÓN DOBLE TERMINAL"/>
    <x v="12"/>
    <n v="1002390"/>
    <x v="12"/>
    <x v="1"/>
    <n v="2"/>
  </r>
  <r>
    <s v="F4-MT"/>
    <s v="INSTALACIÓNALACIÓN DE FIN MEDIA TENSIÓN DOBLE TERMINAL"/>
    <x v="30"/>
    <n v="1002205"/>
    <x v="30"/>
    <x v="1"/>
    <n v="8"/>
  </r>
  <r>
    <s v="F4-MT"/>
    <s v="INSTALACIÓNALACIÓN DE FIN MEDIA TENSIÓN DOBLE TERMINAL"/>
    <x v="38"/>
    <n v="1002191"/>
    <x v="38"/>
    <x v="1"/>
    <n v="4"/>
  </r>
  <r>
    <s v="F4-MT1"/>
    <s v="INSTALACIÓN DOBLE TERMINAL PARA MEDIA TENSION"/>
    <x v="88"/>
    <n v="1000005"/>
    <x v="101"/>
    <x v="1"/>
    <n v="2"/>
  </r>
  <r>
    <s v="F4-MT1"/>
    <s v="INSTALACIÓN DOBLE TERMINAL PARA MEDIA TENSION"/>
    <x v="54"/>
    <n v="1002283"/>
    <x v="54"/>
    <x v="1"/>
    <n v="1"/>
  </r>
  <r>
    <s v="F4-MT1"/>
    <s v="INSTALACIÓN DOBLE TERMINAL PARA MEDIA TENSION"/>
    <x v="89"/>
    <n v="1002284"/>
    <x v="102"/>
    <x v="1"/>
    <n v="2"/>
  </r>
  <r>
    <s v="F4-MT1"/>
    <s v="INSTALACIÓN DOBLE TERMINAL PARA MEDIA TENSION"/>
    <x v="91"/>
    <n v="1000738"/>
    <x v="104"/>
    <x v="1"/>
    <n v="2"/>
  </r>
  <r>
    <s v="F4-MT1"/>
    <s v="INSTALACIÓN DOBLE TERMINAL PARA MEDIA TENSION"/>
    <x v="12"/>
    <n v="1002390"/>
    <x v="12"/>
    <x v="1"/>
    <n v="2"/>
  </r>
  <r>
    <s v="F4-MT1"/>
    <s v="INSTALACIÓN DOBLE TERMINAL PARA MEDIA TENSION"/>
    <x v="90"/>
    <n v="1001204"/>
    <x v="103"/>
    <x v="1"/>
    <n v="2"/>
  </r>
  <r>
    <s v="F4-MT1"/>
    <s v="INSTALACIÓN DOBLE TERMINAL PARA MEDIA TENSION"/>
    <x v="30"/>
    <n v="1002205"/>
    <x v="30"/>
    <x v="1"/>
    <n v="8"/>
  </r>
  <r>
    <s v="F4-MT1"/>
    <s v="INSTALACIÓN DOBLE TERMINAL PARA MEDIA TENSION"/>
    <x v="38"/>
    <n v="1002191"/>
    <x v="38"/>
    <x v="1"/>
    <n v="4"/>
  </r>
  <r>
    <s v="F4-MT1(465)"/>
    <s v="INSTALACIÓN DE FIN DE LINEA DOBLE TERMINAL"/>
    <x v="88"/>
    <n v="1000005"/>
    <x v="101"/>
    <x v="1"/>
    <n v="2"/>
  </r>
  <r>
    <s v="F4-MT1(465)"/>
    <s v="INSTALACIÓN DE FIN DE LINEA DOBLE TERMINAL"/>
    <x v="54"/>
    <n v="1002283"/>
    <x v="54"/>
    <x v="1"/>
    <n v="1"/>
  </r>
  <r>
    <s v="F4-MT1(465)"/>
    <s v="INSTALACIÓN DE FIN DE LINEA DOBLE TERMINAL"/>
    <x v="89"/>
    <n v="1002284"/>
    <x v="102"/>
    <x v="1"/>
    <n v="2"/>
  </r>
  <r>
    <s v="F4-MT1(465)"/>
    <s v="INSTALACIÓN DE FIN DE LINEA DOBLE TERMINAL"/>
    <x v="91"/>
    <n v="1000738"/>
    <x v="104"/>
    <x v="1"/>
    <n v="2"/>
  </r>
  <r>
    <s v="F4-MT1(465)"/>
    <s v="INSTALACIÓN DE FIN DE LINEA DOBLE TERMINAL"/>
    <x v="12"/>
    <n v="1002390"/>
    <x v="12"/>
    <x v="1"/>
    <n v="4"/>
  </r>
  <r>
    <s v="F4-MT1(465)"/>
    <s v="INSTALACIÓN DE FIN DE LINEA DOBLE TERMINAL"/>
    <x v="90"/>
    <n v="1001204"/>
    <x v="103"/>
    <x v="1"/>
    <n v="2"/>
  </r>
  <r>
    <s v="F4-MT1(465)"/>
    <s v="INSTALACIÓN DE FIN DE LINEA DOBLE TERMINAL"/>
    <x v="30"/>
    <n v="1002205"/>
    <x v="30"/>
    <x v="1"/>
    <n v="6"/>
  </r>
  <r>
    <s v="F4-MT1(465)"/>
    <s v="INSTALACIÓN DE FIN DE LINEA DOBLE TERMINAL"/>
    <x v="32"/>
    <n v="1002185"/>
    <x v="32"/>
    <x v="1"/>
    <n v="2"/>
  </r>
  <r>
    <s v="F5-MT1"/>
    <s v="INSTALACIÓN DE FIN FLOTANTE PARA MEDIA TENSIÓN"/>
    <x v="88"/>
    <n v="1000005"/>
    <x v="101"/>
    <x v="1"/>
    <n v="2"/>
  </r>
  <r>
    <s v="F5-MT1"/>
    <s v="INSTALACIÓN DE FIN FLOTANTE PARA MEDIA TENSIÓN"/>
    <x v="91"/>
    <n v="1000738"/>
    <x v="104"/>
    <x v="1"/>
    <n v="2"/>
  </r>
  <r>
    <s v="F5-MT1"/>
    <s v="INSTALACIÓN DE FIN FLOTANTE PARA MEDIA TENSIÓN"/>
    <x v="92"/>
    <n v="1001220"/>
    <x v="105"/>
    <x v="1"/>
    <n v="1"/>
  </r>
  <r>
    <s v="FV-MT1"/>
    <s v="Instalación de Retenida sencillo de poste en Media Tension"/>
    <x v="76"/>
    <m/>
    <x v="76"/>
    <x v="1"/>
    <n v="1"/>
  </r>
  <r>
    <s v="FV-MT1"/>
    <s v="Instalación de Retenida sencillo de poste en Media Tension"/>
    <x v="41"/>
    <m/>
    <x v="77"/>
    <x v="1"/>
    <n v="1"/>
  </r>
  <r>
    <s v="FV-MT1"/>
    <s v="Instalación de Retenida sencillo de poste en Media Tension"/>
    <x v="97"/>
    <m/>
    <x v="110"/>
    <x v="0"/>
    <n v="18"/>
  </r>
  <r>
    <s v="FV-MT1"/>
    <s v="Instalación de Retenida sencillo de poste en Media Tension"/>
    <x v="94"/>
    <m/>
    <x v="111"/>
    <x v="1"/>
    <n v="1"/>
  </r>
  <r>
    <s v="FV-MT1"/>
    <s v="Instalación de Retenida sencillo de poste en Media Tension"/>
    <x v="98"/>
    <m/>
    <x v="112"/>
    <x v="1"/>
    <n v="2"/>
  </r>
  <r>
    <s v="FV-MT1"/>
    <s v="Instalación de Retenida sencillo de poste en Media Tension"/>
    <x v="96"/>
    <m/>
    <x v="113"/>
    <x v="1"/>
    <n v="1"/>
  </r>
  <r>
    <s v="FV-MT1"/>
    <s v="Instalación de Retenida sencillo de poste en Media Tension"/>
    <x v="30"/>
    <m/>
    <x v="81"/>
    <x v="1"/>
    <n v="1"/>
  </r>
  <r>
    <s v="FV-MT1"/>
    <s v="Instalación de Retenida sencillo de poste en Media Tension"/>
    <x v="32"/>
    <m/>
    <x v="83"/>
    <x v="1"/>
    <n v="1"/>
  </r>
  <r>
    <s v="FV-MT1"/>
    <s v="Instalación de Retenida sencillo de poste en Media Tension"/>
    <x v="28"/>
    <m/>
    <x v="78"/>
    <x v="1"/>
    <n v="1"/>
  </r>
  <r>
    <s v="GTM12-BT1"/>
    <s v="INSTALACIÓN GAB. P/TELEM. 12 MED. 120/240V, EN PATX "/>
    <x v="204"/>
    <m/>
    <x v="219"/>
    <x v="1"/>
    <n v="1"/>
  </r>
  <r>
    <s v="GTM12-BT1"/>
    <s v="INSTALACIÓN GAB. P/TELEM. 12 MED. 120/240V, EN PATX "/>
    <x v="149"/>
    <m/>
    <x v="166"/>
    <x v="1"/>
    <n v="3"/>
  </r>
  <r>
    <s v="GTM12-BT1"/>
    <s v="INSTALACIÓN GAB. P/TELEM. 12 MED. 120/240V, EN PATX "/>
    <x v="110"/>
    <m/>
    <x v="127"/>
    <x v="0"/>
    <n v="4"/>
  </r>
  <r>
    <s v="GTM12-BT1"/>
    <s v="INSTALACIÓN GAB. P/TELEM. 12 MED. 120/240V, EN PATX "/>
    <x v="47"/>
    <n v="1001789"/>
    <x v="47"/>
    <x v="0"/>
    <n v="3"/>
  </r>
  <r>
    <s v="GTM12-BT1"/>
    <s v="INSTALACIÓN GAB. P/TELEM. 12 MED. 120/240V, EN PATX "/>
    <x v="205"/>
    <m/>
    <x v="220"/>
    <x v="1"/>
    <n v="1"/>
  </r>
  <r>
    <s v="GTM12-BT1"/>
    <s v="INSTALACIÓN GAB. P/TELEM. 12 MED. 120/240V, EN PATX "/>
    <x v="113"/>
    <n v="1001711"/>
    <x v="130"/>
    <x v="1"/>
    <n v="1"/>
  </r>
  <r>
    <s v="GTM12-BT1"/>
    <s v="INSTALACIÓN GAB. P/TELEM. 12 MED. 120/240V, EN PATX "/>
    <x v="49"/>
    <m/>
    <x v="49"/>
    <x v="0"/>
    <n v="6"/>
  </r>
  <r>
    <s v="GTM12-BT1"/>
    <s v="INSTALACIÓN GAB. P/TELEM. 12 MED. 120/240V, EN PATX "/>
    <x v="12"/>
    <m/>
    <x v="12"/>
    <x v="1"/>
    <n v="1"/>
  </r>
  <r>
    <s v="GTM12-BT1"/>
    <s v="INSTALACIÓN GAB. P/TELEM. 12 MED. 120/240V, EN PATX "/>
    <x v="114"/>
    <m/>
    <x v="131"/>
    <x v="1"/>
    <n v="4"/>
  </r>
  <r>
    <s v="GTM12-BT1"/>
    <s v="INSTALACIÓN GAB. P/TELEM. 12 MED. 120/240V, EN PATX "/>
    <x v="115"/>
    <m/>
    <x v="132"/>
    <x v="1"/>
    <n v="1"/>
  </r>
  <r>
    <s v="GTM12-BT1"/>
    <s v="INSTALACIÓN GAB. P/TELEM. 12 MED. 120/240V, EN PATX "/>
    <x v="178"/>
    <n v="1001003"/>
    <x v="195"/>
    <x v="1"/>
    <n v="1"/>
  </r>
  <r>
    <s v="GTM12-BT1"/>
    <s v="INSTALACIÓN GAB. P/TELEM. 12 MED. 120/240V, EN PATX "/>
    <x v="179"/>
    <m/>
    <x v="196"/>
    <x v="1"/>
    <n v="1"/>
  </r>
  <r>
    <s v="GTM12-BT1"/>
    <s v="INSTALACIÓN GAB. P/TELEM. 12 MED. 120/240V, EN PATX "/>
    <x v="16"/>
    <m/>
    <x v="16"/>
    <x v="1"/>
    <n v="1"/>
  </r>
  <r>
    <s v="GTM12-BT1"/>
    <s v="INSTALACIÓN GAB. P/TELEM. 12 MED. 120/240V, EN PATX "/>
    <x v="118"/>
    <m/>
    <x v="135"/>
    <x v="0"/>
    <n v="1.5"/>
  </r>
  <r>
    <s v="GTM12-BT1"/>
    <s v="INSTALACIÓN GAB. P/TELEM. 12 MED. 120/240V, EN PATX "/>
    <x v="30"/>
    <m/>
    <x v="30"/>
    <x v="1"/>
    <n v="3"/>
  </r>
  <r>
    <s v="GTM12-BT1"/>
    <s v="INSTALACIÓN GAB. P/TELEM. 12 MED. 120/240V, EN PATX "/>
    <x v="32"/>
    <m/>
    <x v="32"/>
    <x v="1"/>
    <n v="3"/>
  </r>
  <r>
    <s v="GTM18-BT1"/>
    <s v="INSTALACIÓN GAB. P/TELEM. 18 MED. 120/240V,EN PATX"/>
    <x v="206"/>
    <m/>
    <x v="221"/>
    <x v="1"/>
    <n v="1"/>
  </r>
  <r>
    <s v="GTM18-BT1"/>
    <s v="INSTALACIÓN GAB. P/TELEM. 18 MED. 120/240V,EN PATX"/>
    <x v="149"/>
    <m/>
    <x v="166"/>
    <x v="1"/>
    <n v="3"/>
  </r>
  <r>
    <s v="GTM18-BT1"/>
    <s v="INSTALACIÓN GAB. P/TELEM. 18 MED. 120/240V,EN PATX"/>
    <x v="110"/>
    <m/>
    <x v="127"/>
    <x v="0"/>
    <n v="4"/>
  </r>
  <r>
    <s v="GTM18-BT1"/>
    <s v="INSTALACIÓN GAB. P/TELEM. 18 MED. 120/240V,EN PATX"/>
    <x v="47"/>
    <n v="1001789"/>
    <x v="47"/>
    <x v="0"/>
    <n v="3"/>
  </r>
  <r>
    <s v="GTM18-BT1"/>
    <s v="INSTALACIÓN GAB. P/TELEM. 18 MED. 120/240V,EN PATX"/>
    <x v="205"/>
    <m/>
    <x v="220"/>
    <x v="1"/>
    <n v="1"/>
  </r>
  <r>
    <s v="GTM18-BT1"/>
    <s v="INSTALACIÓN GAB. P/TELEM. 18 MED. 120/240V,EN PATX"/>
    <x v="113"/>
    <n v="1001711"/>
    <x v="130"/>
    <x v="1"/>
    <n v="1"/>
  </r>
  <r>
    <s v="GTM18-BT1"/>
    <s v="INSTALACIÓN GAB. P/TELEM. 18 MED. 120/240V,EN PATX"/>
    <x v="49"/>
    <m/>
    <x v="49"/>
    <x v="0"/>
    <n v="1.5"/>
  </r>
  <r>
    <s v="GTM18-BT1"/>
    <s v="INSTALACIÓN GAB. P/TELEM. 18 MED. 120/240V,EN PATX"/>
    <x v="12"/>
    <m/>
    <x v="12"/>
    <x v="1"/>
    <n v="1"/>
  </r>
  <r>
    <s v="GTM18-BT1"/>
    <s v="INSTALACIÓN GAB. P/TELEM. 18 MED. 120/240V,EN PATX"/>
    <x v="114"/>
    <m/>
    <x v="131"/>
    <x v="1"/>
    <n v="4"/>
  </r>
  <r>
    <s v="GTM18-BT1"/>
    <s v="INSTALACIÓN GAB. P/TELEM. 18 MED. 120/240V,EN PATX"/>
    <x v="115"/>
    <m/>
    <x v="132"/>
    <x v="1"/>
    <n v="1"/>
  </r>
  <r>
    <s v="GTM18-BT1"/>
    <s v="INSTALACIÓN GAB. P/TELEM. 18 MED. 120/240V,EN PATX"/>
    <x v="178"/>
    <n v="1001003"/>
    <x v="195"/>
    <x v="1"/>
    <n v="1"/>
  </r>
  <r>
    <s v="GTM18-BT1"/>
    <s v="INSTALACIÓN GAB. P/TELEM. 18 MED. 120/240V,EN PATX"/>
    <x v="179"/>
    <m/>
    <x v="196"/>
    <x v="1"/>
    <n v="1"/>
  </r>
  <r>
    <s v="GTM18-BT1"/>
    <s v="INSTALACIÓN GAB. P/TELEM. 18 MED. 120/240V,EN PATX"/>
    <x v="16"/>
    <m/>
    <x v="16"/>
    <x v="1"/>
    <n v="1"/>
  </r>
  <r>
    <s v="GTM18-BT1"/>
    <s v="INSTALACIÓN GAB. P/TELEM. 18 MED. 120/240V,EN PATX"/>
    <x v="118"/>
    <m/>
    <x v="135"/>
    <x v="0"/>
    <n v="1.5"/>
  </r>
  <r>
    <s v="GTM18-BT1"/>
    <s v="INSTALACIÓN GAB. P/TELEM. 18 MED. 120/240V,EN PATX"/>
    <x v="30"/>
    <m/>
    <x v="30"/>
    <x v="1"/>
    <n v="3"/>
  </r>
  <r>
    <s v="GTM18-BT1"/>
    <s v="INSTALACIÓN GAB. P/TELEM. 18 MED. 120/240V,EN PATX"/>
    <x v="32"/>
    <m/>
    <x v="32"/>
    <x v="1"/>
    <n v="3"/>
  </r>
  <r>
    <s v="HA-100A1"/>
    <s v="INSTALACIÓN DE RETENIDA SENCILLA DE POSTE A TIERRA EN BAJA TENSION"/>
    <x v="99"/>
    <n v="1002077"/>
    <x v="114"/>
    <x v="1"/>
    <n v="1"/>
  </r>
  <r>
    <s v="HA-100A1"/>
    <s v="INSTALACIÓN DE RETENIDA SENCILLA DE POSTE A TIERRA EN BAJA TENSION"/>
    <x v="23"/>
    <n v="1002331"/>
    <x v="23"/>
    <x v="1"/>
    <n v="1"/>
  </r>
  <r>
    <s v="HA-100A1"/>
    <s v="INSTALACIÓN DE RETENIDA SENCILLA DE POSTE A TIERRA EN BAJA TENSION"/>
    <x v="93"/>
    <n v="1000129"/>
    <x v="106"/>
    <x v="0"/>
    <n v="13"/>
  </r>
  <r>
    <s v="HA-100A1"/>
    <s v="INSTALACIÓN DE RETENIDA SENCILLA DE POSTE A TIERRA EN BAJA TENSION"/>
    <x v="94"/>
    <n v="1002395"/>
    <x v="107"/>
    <x v="1"/>
    <n v="1"/>
  </r>
  <r>
    <s v="HA-100A1"/>
    <s v="INSTALACIÓN DE RETENIDA SENCILLA DE POSTE A TIERRA EN BAJA TENSION"/>
    <x v="95"/>
    <n v="1002019"/>
    <x v="108"/>
    <x v="1"/>
    <n v="2"/>
  </r>
  <r>
    <s v="HA-100A1"/>
    <s v="INSTALACIÓN DE RETENIDA SENCILLA DE POSTE A TIERRA EN BAJA TENSION"/>
    <x v="100"/>
    <n v="1001312"/>
    <x v="117"/>
    <x v="1"/>
    <n v="1"/>
  </r>
  <r>
    <s v="HA-100A1"/>
    <s v="INSTALACIÓN DE RETENIDA SENCILLA DE POSTE A TIERRA EN BAJA TENSION"/>
    <x v="96"/>
    <n v="1001021"/>
    <x v="109"/>
    <x v="1"/>
    <n v="1"/>
  </r>
  <r>
    <s v="HA-100A1"/>
    <s v="INSTALACIÓN DE RETENIDA SENCILLA DE POSTE A TIERRA EN BAJA TENSION"/>
    <x v="30"/>
    <n v="1002205"/>
    <x v="30"/>
    <x v="1"/>
    <n v="1"/>
  </r>
  <r>
    <s v="HA-100A1"/>
    <s v="INSTALACIÓN DE RETENIDA SENCILLA DE POSTE A TIERRA EN BAJA TENSION"/>
    <x v="38"/>
    <n v="1002191"/>
    <x v="38"/>
    <x v="1"/>
    <n v="1"/>
  </r>
  <r>
    <s v="HA-100A1"/>
    <s v="INSTALACIÓN DE RETENIDA SENCILLA DE POSTE A TIERRA EN BAJA TENSION"/>
    <x v="32"/>
    <n v="1002185"/>
    <x v="32"/>
    <x v="1"/>
    <n v="1"/>
  </r>
  <r>
    <s v="HA-100B1"/>
    <s v="Instalación de Retenida sencilla de poste a tierra en Media Tension"/>
    <x v="99"/>
    <n v="1002077"/>
    <x v="114"/>
    <x v="1"/>
    <n v="1"/>
  </r>
  <r>
    <s v="HA-100B1"/>
    <s v="Instalación de Retenida sencilla de poste a tierra en Media Tension"/>
    <x v="41"/>
    <n v="1002330"/>
    <x v="41"/>
    <x v="1"/>
    <n v="1"/>
  </r>
  <r>
    <s v="HA-100B1"/>
    <s v="Instalación de Retenida sencilla de poste a tierra en Media Tension"/>
    <x v="207"/>
    <n v="1001854"/>
    <x v="222"/>
    <x v="1"/>
    <n v="1"/>
  </r>
  <r>
    <s v="HA-100B1"/>
    <s v="Instalación de Retenida sencilla de poste a tierra en Media Tension"/>
    <x v="68"/>
    <n v="1001757"/>
    <x v="68"/>
    <x v="1"/>
    <n v="1"/>
  </r>
  <r>
    <s v="HA-100B1"/>
    <s v="Instalación de Retenida sencilla de poste a tierra en Media Tension"/>
    <x v="27"/>
    <n v="1009782"/>
    <x v="27"/>
    <x v="0"/>
    <n v="1"/>
  </r>
  <r>
    <s v="HA-100B1"/>
    <s v="Instalación de Retenida sencilla de poste a tierra en Media Tension"/>
    <x v="97"/>
    <n v="1000130"/>
    <x v="115"/>
    <x v="0"/>
    <n v="15"/>
  </r>
  <r>
    <s v="HA-100B1"/>
    <s v="Instalación de Retenida sencilla de poste a tierra en Media Tension"/>
    <x v="94"/>
    <n v="1002395"/>
    <x v="107"/>
    <x v="1"/>
    <n v="1"/>
  </r>
  <r>
    <s v="HA-100B1"/>
    <s v="Instalación de Retenida sencilla de poste a tierra en Media Tension"/>
    <x v="98"/>
    <n v="1002020"/>
    <x v="116"/>
    <x v="1"/>
    <n v="2"/>
  </r>
  <r>
    <s v="HA-100B1"/>
    <s v="Instalación de Retenida sencilla de poste a tierra en Media Tension"/>
    <x v="101"/>
    <n v="1011854"/>
    <x v="118"/>
    <x v="1"/>
    <n v="1"/>
  </r>
  <r>
    <s v="HA-100B1"/>
    <s v="Instalación de Retenida sencilla de poste a tierra en Media Tension"/>
    <x v="96"/>
    <n v="1001021"/>
    <x v="109"/>
    <x v="1"/>
    <n v="1"/>
  </r>
  <r>
    <s v="HA-100B1"/>
    <s v="Instalación de Retenida sencilla de poste a tierra en Media Tension"/>
    <x v="30"/>
    <n v="1002205"/>
    <x v="30"/>
    <x v="1"/>
    <n v="1"/>
  </r>
  <r>
    <s v="HA-100B1"/>
    <s v="Instalación de Retenida sencilla de poste a tierra en Media Tension"/>
    <x v="32"/>
    <n v="1002185"/>
    <x v="32"/>
    <x v="1"/>
    <n v="1"/>
  </r>
  <r>
    <s v="HA-100B1"/>
    <s v="Instalación de Retenida sencilla de poste a tierra en Media Tension"/>
    <x v="102"/>
    <n v="1002185"/>
    <x v="119"/>
    <x v="1"/>
    <n v="1"/>
  </r>
  <r>
    <s v="HA-105B1"/>
    <s v="INSTALACIÓN DE RETENIDA AÉREA SIMPLE EN MEDIA TENSION"/>
    <x v="97"/>
    <n v="1000130"/>
    <x v="115"/>
    <x v="0"/>
    <n v="20"/>
  </r>
  <r>
    <s v="HA-105B1"/>
    <s v="INSTALACIÓN DE RETENIDA AÉREA SIMPLE EN MEDIA TENSION"/>
    <x v="103"/>
    <n v="1002398"/>
    <x v="120"/>
    <x v="1"/>
    <n v="1"/>
  </r>
  <r>
    <s v="HA-105B1"/>
    <s v="INSTALACIÓN DE RETENIDA AÉREA SIMPLE EN MEDIA TENSION"/>
    <x v="98"/>
    <n v="1002020"/>
    <x v="116"/>
    <x v="1"/>
    <n v="2"/>
  </r>
  <r>
    <s v="HA-105B1"/>
    <s v="INSTALACIÓN DE RETENIDA AÉREA SIMPLE EN MEDIA TENSION"/>
    <x v="189"/>
    <n v="1002218"/>
    <x v="205"/>
    <x v="1"/>
    <n v="1"/>
  </r>
  <r>
    <s v="HA-105B1"/>
    <s v="INSTALACIÓN DE RETENIDA AÉREA SIMPLE EN MEDIA TENSION"/>
    <x v="30"/>
    <n v="1002205"/>
    <x v="30"/>
    <x v="1"/>
    <n v="1"/>
  </r>
  <r>
    <s v="HA-105B1"/>
    <s v="INSTALACIÓN DE RETENIDA AÉREA SIMPLE EN MEDIA TENSION"/>
    <x v="38"/>
    <n v="1002191"/>
    <x v="38"/>
    <x v="1"/>
    <n v="1"/>
  </r>
  <r>
    <s v="HA-1061"/>
    <s v="Instalación de Viento Vertical"/>
    <x v="99"/>
    <n v="1002077"/>
    <x v="114"/>
    <x v="1"/>
    <n v="1"/>
  </r>
  <r>
    <s v="HA-1061"/>
    <s v="Instalación de Viento Vertical"/>
    <x v="41"/>
    <n v="1002330"/>
    <x v="41"/>
    <x v="1"/>
    <n v="2"/>
  </r>
  <r>
    <s v="HA-1061"/>
    <s v="Instalación de Viento Vertical"/>
    <x v="106"/>
    <n v="1001194"/>
    <x v="123"/>
    <x v="1"/>
    <n v="1"/>
  </r>
  <r>
    <s v="HA-1061"/>
    <s v="Instalación de Viento Vertical"/>
    <x v="97"/>
    <n v="1000130"/>
    <x v="115"/>
    <x v="0"/>
    <n v="15"/>
  </r>
  <r>
    <s v="HA-1061"/>
    <s v="Instalación de Viento Vertical"/>
    <x v="94"/>
    <n v="1002395"/>
    <x v="107"/>
    <x v="1"/>
    <n v="1"/>
  </r>
  <r>
    <s v="HA-1061"/>
    <s v="Instalación de Viento Vertical"/>
    <x v="98"/>
    <n v="1002020"/>
    <x v="116"/>
    <x v="1"/>
    <n v="2"/>
  </r>
  <r>
    <s v="HA-1061"/>
    <s v="Instalación de Viento Vertical"/>
    <x v="107"/>
    <n v="1001298"/>
    <x v="124"/>
    <x v="1"/>
    <n v="1"/>
  </r>
  <r>
    <s v="HA-1061"/>
    <s v="Instalación de Viento Vertical"/>
    <x v="108"/>
    <e v="#N/A"/>
    <x v="125"/>
    <x v="1"/>
    <n v="1"/>
  </r>
  <r>
    <s v="HA-1061"/>
    <s v="Instalación de Viento Vertical"/>
    <x v="101"/>
    <n v="1011854"/>
    <x v="118"/>
    <x v="1"/>
    <n v="1"/>
  </r>
  <r>
    <s v="HA-1061"/>
    <s v="Instalación de Viento Vertical"/>
    <x v="96"/>
    <n v="1001021"/>
    <x v="109"/>
    <x v="1"/>
    <n v="1"/>
  </r>
  <r>
    <s v="HA-1061"/>
    <s v="Instalación de Viento Vertical"/>
    <x v="30"/>
    <n v="1002205"/>
    <x v="30"/>
    <x v="1"/>
    <n v="2"/>
  </r>
  <r>
    <s v="HA-1061"/>
    <s v="Instalación de Viento Vertical"/>
    <x v="32"/>
    <n v="1002185"/>
    <x v="32"/>
    <x v="1"/>
    <n v="2"/>
  </r>
  <r>
    <s v="HA-1061"/>
    <s v="Instalación de Viento Vertical"/>
    <x v="102"/>
    <n v="1002185"/>
    <x v="119"/>
    <x v="1"/>
    <n v="1"/>
  </r>
  <r>
    <s v="HA-1081"/>
    <s v="INSTALACIÓN DE VIENTO DOBLE (UNA SOLA ANCLA)"/>
    <x v="99"/>
    <n v="1002077"/>
    <x v="114"/>
    <x v="1"/>
    <n v="1"/>
  </r>
  <r>
    <s v="HA-1081"/>
    <s v="INSTALACIÓN DE VIENTO DOBLE (UNA SOLA ANCLA)"/>
    <x v="23"/>
    <n v="1002331"/>
    <x v="23"/>
    <x v="1"/>
    <n v="2"/>
  </r>
  <r>
    <s v="HA-1081"/>
    <s v="INSTALACIÓN DE VIENTO DOBLE (UNA SOLA ANCLA)"/>
    <x v="97"/>
    <n v="1000130"/>
    <x v="115"/>
    <x v="0"/>
    <n v="28"/>
  </r>
  <r>
    <s v="HA-1081"/>
    <s v="INSTALACIÓN DE VIENTO DOBLE (UNA SOLA ANCLA)"/>
    <x v="94"/>
    <n v="1002395"/>
    <x v="107"/>
    <x v="1"/>
    <n v="2"/>
  </r>
  <r>
    <s v="HA-1081"/>
    <s v="INSTALACIÓN DE VIENTO DOBLE (UNA SOLA ANCLA)"/>
    <x v="98"/>
    <n v="1002020"/>
    <x v="116"/>
    <x v="1"/>
    <n v="4"/>
  </r>
  <r>
    <s v="HA-1081"/>
    <s v="INSTALACIÓN DE VIENTO DOBLE (UNA SOLA ANCLA)"/>
    <x v="208"/>
    <n v="1002107"/>
    <x v="172"/>
    <x v="1"/>
    <n v="1"/>
  </r>
  <r>
    <s v="HA-1081"/>
    <s v="INSTALACIÓN DE VIENTO DOBLE (UNA SOLA ANCLA)"/>
    <x v="209"/>
    <n v="1001311"/>
    <x v="223"/>
    <x v="1"/>
    <n v="1"/>
  </r>
  <r>
    <s v="HA-1081"/>
    <s v="INSTALACIÓN DE VIENTO DOBLE (UNA SOLA ANCLA)"/>
    <x v="96"/>
    <n v="1001021"/>
    <x v="109"/>
    <x v="1"/>
    <n v="2"/>
  </r>
  <r>
    <s v="HA-1081"/>
    <s v="INSTALACIÓN DE VIENTO DOBLE (UNA SOLA ANCLA)"/>
    <x v="30"/>
    <n v="1002205"/>
    <x v="30"/>
    <x v="1"/>
    <n v="2"/>
  </r>
  <r>
    <s v="HA-1081"/>
    <s v="INSTALACIÓN DE VIENTO DOBLE (UNA SOLA ANCLA)"/>
    <x v="38"/>
    <n v="1002191"/>
    <x v="38"/>
    <x v="1"/>
    <n v="2"/>
  </r>
  <r>
    <s v="HA-1081"/>
    <s v="INSTALACIÓN DE VIENTO DOBLE (UNA SOLA ANCLA)"/>
    <x v="32"/>
    <n v="1002185"/>
    <x v="32"/>
    <x v="1"/>
    <n v="1"/>
  </r>
  <r>
    <s v="IC-CPAF-12-EDE1"/>
    <s v="INSTALACIÓN. CABLE #12 EN CABLE GUÍA DE POSTE A POSTE"/>
    <x v="36"/>
    <m/>
    <x v="36"/>
    <x v="0"/>
    <n v="1.05"/>
  </r>
  <r>
    <s v="IMITM25-BT1"/>
    <s v="INSTALACIÓN. MED. INDIRECTA TOTALIZ. EN BT TR 25 KVA,T.M"/>
    <x v="110"/>
    <n v="1001236"/>
    <x v="127"/>
    <x v="0"/>
    <n v="2"/>
  </r>
  <r>
    <s v="IMITM25-BT1"/>
    <s v="INSTALACIÓN. MED. INDIRECTA TOTALIZ. EN BT TR 25 KVA,T.M"/>
    <x v="6"/>
    <n v="1010780"/>
    <x v="6"/>
    <x v="1"/>
    <n v="1"/>
  </r>
  <r>
    <s v="IMITM25-BT1"/>
    <s v="INSTALACIÓN. MED. INDIRECTA TOTALIZ. EN BT TR 25 KVA,T.M"/>
    <x v="124"/>
    <n v="1002008"/>
    <x v="141"/>
    <x v="1"/>
    <n v="4"/>
  </r>
  <r>
    <s v="IMITM25-BT1"/>
    <s v="INSTALACIÓN. MED. INDIRECTA TOTALIZ. EN BT TR 25 KVA,T.M"/>
    <x v="125"/>
    <n v="1000144"/>
    <x v="142"/>
    <x v="0"/>
    <n v="3"/>
  </r>
  <r>
    <s v="IMITM25-BT1"/>
    <s v="INSTALACIÓN. MED. INDIRECTA TOTALIZ. EN BT TR 25 KVA,T.M"/>
    <x v="113"/>
    <n v="1001711"/>
    <x v="130"/>
    <x v="1"/>
    <n v="2"/>
  </r>
  <r>
    <s v="IMITM25-BT1"/>
    <s v="INSTALACIÓN. MED. INDIRECTA TOTALIZ. EN BT TR 25 KVA,T.M"/>
    <x v="126"/>
    <n v="1001894"/>
    <x v="143"/>
    <x v="1"/>
    <n v="2"/>
  </r>
  <r>
    <s v="IMITM25-BT1"/>
    <s v="INSTALACIÓN. MED. INDIRECTA TOTALIZ. EN BT TR 25 KVA,T.M"/>
    <x v="127"/>
    <n v="1010784"/>
    <x v="144"/>
    <x v="1"/>
    <n v="1"/>
  </r>
  <r>
    <s v="IMITM25-BT1"/>
    <s v="INSTALACIÓN. MED. INDIRECTA TOTALIZ. EN BT TR 25 KVA,T.M"/>
    <x v="128"/>
    <n v="1002464"/>
    <x v="145"/>
    <x v="1"/>
    <n v="2"/>
  </r>
  <r>
    <s v="IMITM25-BT1"/>
    <s v="INSTALACIÓN. MED. INDIRECTA TOTALIZ. EN BT TR 25 KVA,T.M"/>
    <x v="129"/>
    <n v="1001308"/>
    <x v="146"/>
    <x v="0"/>
    <n v="2"/>
  </r>
  <r>
    <s v="IMITM25-BT1"/>
    <s v="INSTALACIÓN. MED. INDIRECTA TOTALIZ. EN BT TR 25 KVA,T.M"/>
    <x v="130"/>
    <n v="1000898"/>
    <x v="147"/>
    <x v="1"/>
    <n v="3"/>
  </r>
  <r>
    <s v="IMITM37-BT1"/>
    <s v="INSTALACIÓN.MED. INDIRECTA TOTALIZ. EN BT TR 37.5 KVA,T.M"/>
    <x v="110"/>
    <n v="1001236"/>
    <x v="127"/>
    <x v="0"/>
    <n v="2"/>
  </r>
  <r>
    <s v="IMITM37-BT1"/>
    <s v="INSTALACIÓN.MED. INDIRECTA TOTALIZ. EN BT TR 37.5 KVA,T.M"/>
    <x v="6"/>
    <n v="1010780"/>
    <x v="6"/>
    <x v="1"/>
    <n v="1"/>
  </r>
  <r>
    <s v="IMITM37-BT1"/>
    <s v="INSTALACIÓN.MED. INDIRECTA TOTALIZ. EN BT TR 37.5 KVA,T.M"/>
    <x v="124"/>
    <n v="1002008"/>
    <x v="141"/>
    <x v="1"/>
    <n v="4"/>
  </r>
  <r>
    <s v="IMITM37-BT1"/>
    <s v="INSTALACIÓN.MED. INDIRECTA TOTALIZ. EN BT TR 37.5 KVA,T.M"/>
    <x v="125"/>
    <n v="1000144"/>
    <x v="142"/>
    <x v="0"/>
    <n v="3"/>
  </r>
  <r>
    <s v="IMITM37-BT1"/>
    <s v="INSTALACIÓN.MED. INDIRECTA TOTALIZ. EN BT TR 37.5 KVA,T.M"/>
    <x v="113"/>
    <n v="1001711"/>
    <x v="130"/>
    <x v="1"/>
    <n v="2"/>
  </r>
  <r>
    <s v="IMITM37-BT1"/>
    <s v="INSTALACIÓN.MED. INDIRECTA TOTALIZ. EN BT TR 37.5 KVA,T.M"/>
    <x v="126"/>
    <n v="1001894"/>
    <x v="143"/>
    <x v="1"/>
    <n v="2"/>
  </r>
  <r>
    <s v="IMITM37-BT1"/>
    <s v="INSTALACIÓN.MED. INDIRECTA TOTALIZ. EN BT TR 37.5 KVA,T.M"/>
    <x v="127"/>
    <n v="1010784"/>
    <x v="144"/>
    <x v="1"/>
    <n v="1"/>
  </r>
  <r>
    <s v="IMITM37-BT1"/>
    <s v="INSTALACIÓN.MED. INDIRECTA TOTALIZ. EN BT TR 37.5 KVA,T.M"/>
    <x v="131"/>
    <n v="1002400"/>
    <x v="148"/>
    <x v="1"/>
    <n v="2"/>
  </r>
  <r>
    <s v="IMITM37-BT1"/>
    <s v="INSTALACIÓN.MED. INDIRECTA TOTALIZ. EN BT TR 37.5 KVA,T.M"/>
    <x v="129"/>
    <n v="1001308"/>
    <x v="146"/>
    <x v="0"/>
    <n v="2"/>
  </r>
  <r>
    <s v="IMITM37-BT1"/>
    <s v="INSTALACIÓN.MED. INDIRECTA TOTALIZ. EN BT TR 37.5 KVA,T.M"/>
    <x v="130"/>
    <n v="1000898"/>
    <x v="147"/>
    <x v="1"/>
    <n v="3"/>
  </r>
  <r>
    <s v="IMITM50-BT1"/>
    <s v="INSTALACIÓN.MED. INDIRECTA TOTALIZ. EN BT TR 50 KVA,T.M."/>
    <x v="110"/>
    <n v="1001236"/>
    <x v="127"/>
    <x v="0"/>
    <n v="2"/>
  </r>
  <r>
    <s v="IMITM50-BT1"/>
    <s v="INSTALACIÓN.MED. INDIRECTA TOTALIZ. EN BT TR 50 KVA,T.M."/>
    <x v="6"/>
    <n v="1010780"/>
    <x v="6"/>
    <x v="1"/>
    <n v="1"/>
  </r>
  <r>
    <s v="IMITM50-BT1"/>
    <s v="INSTALACIÓN.MED. INDIRECTA TOTALIZ. EN BT TR 50 KVA,T.M."/>
    <x v="124"/>
    <n v="1002008"/>
    <x v="141"/>
    <x v="1"/>
    <n v="4"/>
  </r>
  <r>
    <s v="IMITM50-BT1"/>
    <s v="INSTALACIÓN.MED. INDIRECTA TOTALIZ. EN BT TR 50 KVA,T.M."/>
    <x v="125"/>
    <n v="1000144"/>
    <x v="142"/>
    <x v="0"/>
    <n v="3"/>
  </r>
  <r>
    <s v="IMITM50-BT1"/>
    <s v="INSTALACIÓN.MED. INDIRECTA TOTALIZ. EN BT TR 50 KVA,T.M."/>
    <x v="113"/>
    <n v="1001711"/>
    <x v="130"/>
    <x v="1"/>
    <n v="2"/>
  </r>
  <r>
    <s v="IMITM50-BT1"/>
    <s v="INSTALACIÓN.MED. INDIRECTA TOTALIZ. EN BT TR 50 KVA,T.M."/>
    <x v="126"/>
    <n v="1001894"/>
    <x v="143"/>
    <x v="1"/>
    <n v="2"/>
  </r>
  <r>
    <s v="IMITM50-BT1"/>
    <s v="INSTALACIÓN.MED. INDIRECTA TOTALIZ. EN BT TR 50 KVA,T.M."/>
    <x v="127"/>
    <n v="1010784"/>
    <x v="144"/>
    <x v="1"/>
    <n v="1"/>
  </r>
  <r>
    <s v="IMITM50-BT1"/>
    <s v="INSTALACIÓN.MED. INDIRECTA TOTALIZ. EN BT TR 50 KVA,T.M."/>
    <x v="132"/>
    <n v="1002447"/>
    <x v="149"/>
    <x v="1"/>
    <n v="2"/>
  </r>
  <r>
    <s v="IMITM50-BT1"/>
    <s v="INSTALACIÓN.MED. INDIRECTA TOTALIZ. EN BT TR 50 KVA,T.M."/>
    <x v="129"/>
    <n v="1001308"/>
    <x v="146"/>
    <x v="0"/>
    <n v="2"/>
  </r>
  <r>
    <s v="IMITM50-BT1"/>
    <s v="INSTALACIÓN.MED. INDIRECTA TOTALIZ. EN BT TR 50 KVA,T.M."/>
    <x v="130"/>
    <n v="1000898"/>
    <x v="147"/>
    <x v="1"/>
    <n v="3"/>
  </r>
  <r>
    <s v="IMITM75-BT1"/>
    <s v="INSTALACIÓN.MED. INDIRECTA TOTALIZ. EN BT TR 75 KVA,T.M."/>
    <x v="110"/>
    <n v="1001236"/>
    <x v="127"/>
    <x v="0"/>
    <n v="2"/>
  </r>
  <r>
    <s v="IMITM75-BT1"/>
    <s v="INSTALACIÓN.MED. INDIRECTA TOTALIZ. EN BT TR 75 KVA,T.M."/>
    <x v="6"/>
    <n v="1010780"/>
    <x v="6"/>
    <x v="1"/>
    <n v="1"/>
  </r>
  <r>
    <s v="IMITM75-BT1"/>
    <s v="INSTALACIÓN.MED. INDIRECTA TOTALIZ. EN BT TR 75 KVA,T.M."/>
    <x v="124"/>
    <n v="1002008"/>
    <x v="141"/>
    <x v="1"/>
    <n v="4"/>
  </r>
  <r>
    <s v="IMITM75-BT1"/>
    <s v="INSTALACIÓN.MED. INDIRECTA TOTALIZ. EN BT TR 75 KVA,T.M."/>
    <x v="125"/>
    <n v="1000144"/>
    <x v="142"/>
    <x v="0"/>
    <n v="3"/>
  </r>
  <r>
    <s v="IMITM75-BT1"/>
    <s v="INSTALACIÓN.MED. INDIRECTA TOTALIZ. EN BT TR 75 KVA,T.M."/>
    <x v="113"/>
    <n v="1001711"/>
    <x v="130"/>
    <x v="1"/>
    <n v="2"/>
  </r>
  <r>
    <s v="IMITM75-BT1"/>
    <s v="INSTALACIÓN.MED. INDIRECTA TOTALIZ. EN BT TR 75 KVA,T.M."/>
    <x v="126"/>
    <n v="1001894"/>
    <x v="143"/>
    <x v="1"/>
    <n v="2"/>
  </r>
  <r>
    <s v="IMITM75-BT1"/>
    <s v="INSTALACIÓN.MED. INDIRECTA TOTALIZ. EN BT TR 75 KVA,T.M."/>
    <x v="127"/>
    <n v="1010784"/>
    <x v="144"/>
    <x v="1"/>
    <n v="1"/>
  </r>
  <r>
    <s v="IMITM75-BT1"/>
    <s v="INSTALACIÓN.MED. INDIRECTA TOTALIZ. EN BT TR 75 KVA,T.M."/>
    <x v="133"/>
    <n v="1002450"/>
    <x v="150"/>
    <x v="1"/>
    <n v="2"/>
  </r>
  <r>
    <s v="IMITM75-BT1"/>
    <s v="INSTALACIÓN.MED. INDIRECTA TOTALIZ. EN BT TR 75 KVA,T.M."/>
    <x v="129"/>
    <n v="1001308"/>
    <x v="146"/>
    <x v="0"/>
    <n v="2"/>
  </r>
  <r>
    <s v="IMITM75-BT1"/>
    <s v="INSTALACIÓN.MED. INDIRECTA TOTALIZ. EN BT TR 75 KVA,T.M."/>
    <x v="130"/>
    <n v="1000898"/>
    <x v="147"/>
    <x v="1"/>
    <n v="3"/>
  </r>
  <r>
    <s v="ITC-221"/>
    <s v="RECONECTADOR AUTOMATICO DE CIRCUITO SW VERDE"/>
    <x v="210"/>
    <e v="#N/A"/>
    <x v="224"/>
    <x v="1"/>
    <n v="1"/>
  </r>
  <r>
    <s v="ITC-22R1"/>
    <s v="RECONECTADOR AUTOMATICO DE CIRCUITO RE"/>
    <x v="211"/>
    <e v="#N/A"/>
    <x v="225"/>
    <x v="1"/>
    <n v="1"/>
  </r>
  <r>
    <s v="ITC-22S1"/>
    <s v="RECONECTADOR AUTOMATICO DE CIRCUITO SW ROJO"/>
    <x v="212"/>
    <e v="#N/A"/>
    <x v="226"/>
    <x v="1"/>
    <n v="1"/>
  </r>
  <r>
    <s v="JA-2/0-2/01"/>
    <s v="INSTALACIÓN DE JUMPER AEREO 2/0 -2/0"/>
    <x v="70"/>
    <n v="1004754"/>
    <x v="70"/>
    <x v="1"/>
    <n v="2"/>
  </r>
  <r>
    <s v="JA-2/0-2/01"/>
    <s v="INSTALACIÓN DE JUMPER AEREO 2/0 -2/0"/>
    <x v="61"/>
    <n v="1000163"/>
    <x v="61"/>
    <x v="0"/>
    <n v="1.5"/>
  </r>
  <r>
    <s v="JA-4/0-2/01"/>
    <s v="INSTALACIÓN DE JUMPER AEREO 4/0-2/0"/>
    <x v="68"/>
    <n v="1001757"/>
    <x v="68"/>
    <x v="1"/>
    <n v="2"/>
  </r>
  <r>
    <s v="JA-4/0-2/01"/>
    <s v="INSTALACIÓN DE JUMPER AEREO 4/0-2/0"/>
    <x v="69"/>
    <n v="1000164"/>
    <x v="69"/>
    <x v="0"/>
    <n v="1.5"/>
  </r>
  <r>
    <s v="JA-4/0-4/01"/>
    <s v="Instalación De Jumper En Poste Cond 4/0-4/0 (SOLO NEUTRO)"/>
    <x v="68"/>
    <n v="1001757"/>
    <x v="68"/>
    <x v="1"/>
    <n v="2"/>
  </r>
  <r>
    <s v="JA-4/0-4/01"/>
    <s v="Instalación De Jumper En Poste Cond 4/0-4/0 (SOLO NEUTRO)"/>
    <x v="64"/>
    <n v="1000161"/>
    <x v="64"/>
    <x v="0"/>
    <n v="1"/>
  </r>
  <r>
    <s v="JA-465-2/01"/>
    <s v="Instalación de Jumper Aereo 465-2/0"/>
    <x v="198"/>
    <e v="#N/A"/>
    <x v="213"/>
    <x v="1"/>
    <n v="2"/>
  </r>
  <r>
    <s v="JA-465-2/01"/>
    <s v="Instalación de Jumper Aereo 465-2/0"/>
    <x v="61"/>
    <n v="1000163"/>
    <x v="61"/>
    <x v="0"/>
    <n v="1"/>
  </r>
  <r>
    <s v="JA-465-4/01"/>
    <s v="INSTALACIÓN DE JUMPER AEREO 465-4/0"/>
    <x v="67"/>
    <n v="1001763"/>
    <x v="67"/>
    <x v="1"/>
    <n v="2"/>
  </r>
  <r>
    <s v="JA-465-4/01"/>
    <s v="INSTALACIÓN DE JUMPER AEREO 465-4/0"/>
    <x v="66"/>
    <n v="1001762"/>
    <x v="66"/>
    <x v="1"/>
    <n v="2"/>
  </r>
  <r>
    <s v="JA-465-4/01"/>
    <s v="INSTALACIÓN DE JUMPER AEREO 465-4/0"/>
    <x v="63"/>
    <n v="1000165"/>
    <x v="63"/>
    <x v="0"/>
    <n v="1.5"/>
  </r>
  <r>
    <s v="JA-465-4651"/>
    <s v="Instalación de Jumper Aereo 465-465"/>
    <x v="66"/>
    <n v="1001762"/>
    <x v="66"/>
    <x v="1"/>
    <n v="2"/>
  </r>
  <r>
    <s v="JA-465-4651"/>
    <s v="Instalación de Jumper Aereo 465-465"/>
    <x v="63"/>
    <n v="1000165"/>
    <x v="63"/>
    <x v="0"/>
    <n v="1.5"/>
  </r>
  <r>
    <s v="LB-6011"/>
    <s v="INSTALACIÓN MONTAJE 3Ø DOBLE TERNA, EN ALINEAMIENTO 0º A 5º"/>
    <x v="25"/>
    <n v="1000000"/>
    <x v="25"/>
    <x v="1"/>
    <n v="1"/>
  </r>
  <r>
    <s v="LB-6011"/>
    <s v="INSTALACIÓN MONTAJE 3Ø DOBLE TERNA, EN ALINEAMIENTO 0º A 5º"/>
    <x v="84"/>
    <n v="1000004"/>
    <x v="91"/>
    <x v="1"/>
    <n v="6"/>
  </r>
  <r>
    <s v="LB-6011"/>
    <s v="INSTALACIÓN MONTAJE 3Ø DOBLE TERNA, EN ALINEAMIENTO 0º A 5º"/>
    <x v="55"/>
    <n v="1002308"/>
    <x v="55"/>
    <x v="1"/>
    <n v="2"/>
  </r>
  <r>
    <s v="LB-6011"/>
    <s v="INSTALACIÓN MONTAJE 3Ø DOBLE TERNA, EN ALINEAMIENTO 0º A 5º"/>
    <x v="23"/>
    <n v="1002331"/>
    <x v="23"/>
    <x v="1"/>
    <n v="2"/>
  </r>
  <r>
    <s v="LB-6011"/>
    <s v="INSTALACIÓN MONTAJE 3Ø DOBLE TERNA, EN ALINEAMIENTO 0º A 5º"/>
    <x v="143"/>
    <n v="1002325"/>
    <x v="160"/>
    <x v="1"/>
    <n v="4"/>
  </r>
  <r>
    <s v="LB-6011"/>
    <s v="INSTALACIÓN MONTAJE 3Ø DOBLE TERNA, EN ALINEAMIENTO 0º A 5º"/>
    <x v="57"/>
    <n v="1001241"/>
    <x v="57"/>
    <x v="1"/>
    <n v="4"/>
  </r>
  <r>
    <s v="LB-6011"/>
    <s v="INSTALACIÓN MONTAJE 3Ø DOBLE TERNA, EN ALINEAMIENTO 0º A 5º"/>
    <x v="81"/>
    <n v="1002083"/>
    <x v="88"/>
    <x v="1"/>
    <n v="2"/>
  </r>
  <r>
    <s v="LB-6011"/>
    <s v="INSTALACIÓN MONTAJE 3Ø DOBLE TERNA, EN ALINEAMIENTO 0º A 5º"/>
    <x v="145"/>
    <n v="1004752"/>
    <x v="162"/>
    <x v="1"/>
    <n v="1"/>
  </r>
  <r>
    <s v="LB-6011"/>
    <s v="INSTALACIÓN MONTAJE 3Ø DOBLE TERNA, EN ALINEAMIENTO 0º A 5º"/>
    <x v="27"/>
    <n v="1009782"/>
    <x v="27"/>
    <x v="0"/>
    <n v="1"/>
  </r>
  <r>
    <s v="LB-6011"/>
    <s v="INSTALACIÓN MONTAJE 3Ø DOBLE TERNA, EN ALINEAMIENTO 0º A 5º"/>
    <x v="134"/>
    <n v="1001263"/>
    <x v="151"/>
    <x v="1"/>
    <n v="1"/>
  </r>
  <r>
    <s v="LB-6011"/>
    <s v="INSTALACIÓN MONTAJE 3Ø DOBLE TERNA, EN ALINEAMIENTO 0º A 5º"/>
    <x v="146"/>
    <n v="1009706"/>
    <x v="163"/>
    <x v="1"/>
    <n v="6"/>
  </r>
  <r>
    <s v="LB-6011"/>
    <s v="INSTALACIÓN MONTAJE 3Ø DOBLE TERNA, EN ALINEAMIENTO 0º A 5º"/>
    <x v="140"/>
    <n v="1002347"/>
    <x v="157"/>
    <x v="1"/>
    <n v="1"/>
  </r>
  <r>
    <s v="LB-6011"/>
    <s v="INSTALACIÓN MONTAJE 3Ø DOBLE TERNA, EN ALINEAMIENTO 0º A 5º"/>
    <x v="59"/>
    <n v="1002204"/>
    <x v="59"/>
    <x v="1"/>
    <n v="4"/>
  </r>
  <r>
    <s v="LB-6011"/>
    <s v="INSTALACIÓN MONTAJE 3Ø DOBLE TERNA, EN ALINEAMIENTO 0º A 5º"/>
    <x v="52"/>
    <n v="1002201"/>
    <x v="52"/>
    <x v="1"/>
    <n v="2"/>
  </r>
  <r>
    <s v="LB-6011"/>
    <s v="INSTALACIÓN MONTAJE 3Ø DOBLE TERNA, EN ALINEAMIENTO 0º A 5º"/>
    <x v="30"/>
    <n v="1002205"/>
    <x v="30"/>
    <x v="1"/>
    <n v="2"/>
  </r>
  <r>
    <s v="LB-6011"/>
    <s v="INSTALACIÓN MONTAJE 3Ø DOBLE TERNA, EN ALINEAMIENTO 0º A 5º"/>
    <x v="30"/>
    <n v="1002205"/>
    <x v="30"/>
    <x v="1"/>
    <n v="1"/>
  </r>
  <r>
    <s v="LB-6011"/>
    <s v="INSTALACIÓN MONTAJE 3Ø DOBLE TERNA, EN ALINEAMIENTO 0º A 5º"/>
    <x v="31"/>
    <n v="1000050"/>
    <x v="31"/>
    <x v="0"/>
    <n v="6"/>
  </r>
  <r>
    <s v="LB-6011"/>
    <s v="INSTALACIÓN MONTAJE 3Ø DOBLE TERNA, EN ALINEAMIENTO 0º A 5º"/>
    <x v="31"/>
    <n v="1000050"/>
    <x v="31"/>
    <x v="0"/>
    <n v="1"/>
  </r>
  <r>
    <s v="LB-6011"/>
    <s v="INSTALACIÓN MONTAJE 3Ø DOBLE TERNA, EN ALINEAMIENTO 0º A 5º"/>
    <x v="44"/>
    <n v="1002183"/>
    <x v="44"/>
    <x v="1"/>
    <n v="2"/>
  </r>
  <r>
    <s v="LB-6011"/>
    <s v="INSTALACIÓN MONTAJE 3Ø DOBLE TERNA, EN ALINEAMIENTO 0º A 5º"/>
    <x v="38"/>
    <n v="1002191"/>
    <x v="38"/>
    <x v="1"/>
    <n v="2"/>
  </r>
  <r>
    <s v="LB-6011"/>
    <s v="INSTALACIÓN MONTAJE 3Ø DOBLE TERNA, EN ALINEAMIENTO 0º A 5º"/>
    <x v="38"/>
    <n v="1002191"/>
    <x v="38"/>
    <x v="1"/>
    <n v="1"/>
  </r>
  <r>
    <s v="LB-6091"/>
    <s v="INSTALACIÓN MONTAJE 3Ø DOBLE TERNA, ANGULO 0º A 5º EN VOLADIZO"/>
    <x v="25"/>
    <n v="1000000"/>
    <x v="25"/>
    <x v="1"/>
    <n v="1"/>
  </r>
  <r>
    <s v="LB-6091"/>
    <s v="INSTALACIÓN MONTAJE 3Ø DOBLE TERNA, ANGULO 0º A 5º EN VOLADIZO"/>
    <x v="84"/>
    <n v="1000004"/>
    <x v="91"/>
    <x v="1"/>
    <n v="1"/>
  </r>
  <r>
    <s v="LB-6091"/>
    <s v="INSTALACIÓN MONTAJE 3Ø DOBLE TERNA, ANGULO 0º A 5º EN VOLADIZO"/>
    <x v="201"/>
    <n v="1001245"/>
    <x v="215"/>
    <x v="1"/>
    <n v="1"/>
  </r>
  <r>
    <s v="LB-6091"/>
    <s v="INSTALACIÓN MONTAJE 3Ø DOBLE TERNA, ANGULO 0º A 5º EN VOLADIZO"/>
    <x v="41"/>
    <n v="1002330"/>
    <x v="41"/>
    <x v="1"/>
    <n v="3"/>
  </r>
  <r>
    <s v="LB-6091"/>
    <s v="INSTALACIÓN MONTAJE 3Ø DOBLE TERNA, ANGULO 0º A 5º EN VOLADIZO"/>
    <x v="78"/>
    <s v="B-5B"/>
    <x v="85"/>
    <x v="1"/>
    <n v="3"/>
  </r>
  <r>
    <s v="LB-6091"/>
    <s v="INSTALACIÓN MONTAJE 3Ø DOBLE TERNA, ANGULO 0º A 5º EN VOLADIZO"/>
    <x v="42"/>
    <s v="B-7B"/>
    <x v="42"/>
    <x v="1"/>
    <n v="1"/>
  </r>
  <r>
    <s v="LB-6091"/>
    <s v="INSTALACIÓN MONTAJE 3Ø DOBLE TERNA, ANGULO 0º A 5º EN VOLADIZO"/>
    <x v="58"/>
    <n v="1002083"/>
    <x v="58"/>
    <x v="1"/>
    <n v="2"/>
  </r>
  <r>
    <s v="LB-6091"/>
    <s v="INSTALACIÓN MONTAJE 3Ø DOBLE TERNA, ANGULO 0º A 5º EN VOLADIZO"/>
    <x v="137"/>
    <s v="E-4"/>
    <x v="154"/>
    <x v="1"/>
    <n v="1"/>
  </r>
  <r>
    <s v="LB-6091"/>
    <s v="INSTALACIÓN MONTAJE 3Ø DOBLE TERNA, ANGULO 0º A 5º EN VOLADIZO"/>
    <x v="196"/>
    <n v="1009789"/>
    <x v="211"/>
    <x v="1"/>
    <n v="1"/>
  </r>
  <r>
    <s v="LB-6091"/>
    <s v="INSTALACIÓN MONTAJE 3Ø DOBLE TERNA, ANGULO 0º A 5º EN VOLADIZO"/>
    <x v="29"/>
    <n v="1002349"/>
    <x v="29"/>
    <x v="1"/>
    <n v="1"/>
  </r>
  <r>
    <s v="LB-6091"/>
    <s v="INSTALACIÓN MONTAJE 3Ø DOBLE TERNA, ANGULO 0º A 5º EN VOLADIZO"/>
    <x v="52"/>
    <n v="1002201"/>
    <x v="52"/>
    <x v="1"/>
    <n v="3"/>
  </r>
  <r>
    <s v="LB-6091"/>
    <s v="INSTALACIÓN MONTAJE 3Ø DOBLE TERNA, ANGULO 0º A 5º EN VOLADIZO"/>
    <x v="30"/>
    <n v="1002205"/>
    <x v="30"/>
    <x v="1"/>
    <n v="5"/>
  </r>
  <r>
    <s v="LB-6091"/>
    <s v="INSTALACIÓN MONTAJE 3Ø DOBLE TERNA, ANGULO 0º A 5º EN VOLADIZO"/>
    <x v="135"/>
    <n v="1002203"/>
    <x v="152"/>
    <x v="1"/>
    <n v="6"/>
  </r>
  <r>
    <s v="LB-6091"/>
    <s v="INSTALACIÓN MONTAJE 3Ø DOBLE TERNA, ANGULO 0º A 5º EN VOLADIZO"/>
    <x v="31"/>
    <n v="1000050"/>
    <x v="31"/>
    <x v="0"/>
    <n v="12"/>
  </r>
  <r>
    <s v="LB-6091"/>
    <s v="INSTALACIÓN MONTAJE 3Ø DOBLE TERNA, ANGULO 0º A 5º EN VOLADIZO"/>
    <x v="32"/>
    <n v="1002191"/>
    <x v="32"/>
    <x v="1"/>
    <n v="4"/>
  </r>
  <r>
    <s v="LB-6151"/>
    <s v="INSTALACIÓN MONTAJE DOBLE TERNA, DOBLE TERMINAL EN VOL."/>
    <x v="84"/>
    <n v="1000004"/>
    <x v="91"/>
    <x v="1"/>
    <n v="7"/>
  </r>
  <r>
    <s v="LB-6151"/>
    <s v="INSTALACIÓN MONTAJE DOBLE TERNA, DOBLE TERMINAL EN VOL."/>
    <x v="88"/>
    <n v="1000005"/>
    <x v="101"/>
    <x v="1"/>
    <n v="12"/>
  </r>
  <r>
    <s v="LB-6151"/>
    <s v="INSTALACIÓN MONTAJE DOBLE TERNA, DOBLE TERMINAL EN VOL."/>
    <x v="79"/>
    <n v="1001244"/>
    <x v="86"/>
    <x v="1"/>
    <n v="2"/>
  </r>
  <r>
    <s v="LB-6151"/>
    <s v="INSTALACIÓN MONTAJE DOBLE TERNA, DOBLE TERMINAL EN VOL."/>
    <x v="54"/>
    <n v="1002283"/>
    <x v="54"/>
    <x v="1"/>
    <n v="8"/>
  </r>
  <r>
    <s v="LB-6151"/>
    <s v="INSTALACIÓN MONTAJE DOBLE TERNA, DOBLE TERMINAL EN VOL."/>
    <x v="23"/>
    <n v="1002331"/>
    <x v="23"/>
    <x v="1"/>
    <n v="1"/>
  </r>
  <r>
    <s v="LB-6151"/>
    <s v="INSTALACIÓN MONTAJE DOBLE TERNA, DOBLE TERMINAL EN VOL."/>
    <x v="80"/>
    <n v="1002311"/>
    <x v="87"/>
    <x v="1"/>
    <n v="6"/>
  </r>
  <r>
    <s v="LB-6151"/>
    <s v="INSTALACIÓN MONTAJE DOBLE TERNA, DOBLE TERMINAL EN VOL."/>
    <x v="203"/>
    <n v="1001234"/>
    <x v="217"/>
    <x v="1"/>
    <n v="2"/>
  </r>
  <r>
    <s v="LB-6151"/>
    <s v="INSTALACIÓN MONTAJE DOBLE TERNA, DOBLE TERMINAL EN VOL."/>
    <x v="91"/>
    <n v="1000738"/>
    <x v="104"/>
    <x v="1"/>
    <n v="16"/>
  </r>
  <r>
    <s v="LB-6151"/>
    <s v="INSTALACIÓN MONTAJE DOBLE TERNA, DOBLE TERMINAL EN VOL."/>
    <x v="213"/>
    <n v="1004813"/>
    <x v="227"/>
    <x v="1"/>
    <n v="4"/>
  </r>
  <r>
    <s v="LB-6151"/>
    <s v="INSTALACIÓN MONTAJE DOBLE TERNA, DOBLE TERMINAL EN VOL."/>
    <x v="141"/>
    <n v="1001892"/>
    <x v="158"/>
    <x v="1"/>
    <n v="1"/>
  </r>
  <r>
    <s v="LB-6151"/>
    <s v="INSTALACIÓN MONTAJE DOBLE TERNA, DOBLE TERMINAL EN VOL."/>
    <x v="145"/>
    <n v="1004752"/>
    <x v="162"/>
    <x v="1"/>
    <n v="1"/>
  </r>
  <r>
    <s v="LB-6151"/>
    <s v="INSTALACIÓN MONTAJE DOBLE TERNA, DOBLE TERMINAL EN VOL."/>
    <x v="214"/>
    <n v="1001767"/>
    <x v="228"/>
    <x v="1"/>
    <n v="2"/>
  </r>
  <r>
    <s v="LB-6151"/>
    <s v="INSTALACIÓN MONTAJE DOBLE TERNA, DOBLE TERMINAL EN VOL."/>
    <x v="68"/>
    <n v="1001757"/>
    <x v="68"/>
    <x v="1"/>
    <n v="2"/>
  </r>
  <r>
    <s v="LB-6151"/>
    <s v="INSTALACIÓN MONTAJE DOBLE TERNA, DOBLE TERMINAL EN VOL."/>
    <x v="66"/>
    <n v="1001762"/>
    <x v="66"/>
    <x v="1"/>
    <n v="6"/>
  </r>
  <r>
    <s v="LB-6151"/>
    <s v="INSTALACIÓN MONTAJE DOBLE TERNA, DOBLE TERMINAL EN VOL."/>
    <x v="27"/>
    <n v="1009782"/>
    <x v="27"/>
    <x v="0"/>
    <n v="3.5"/>
  </r>
  <r>
    <s v="LB-6151"/>
    <s v="INSTALACIÓN MONTAJE DOBLE TERNA, DOBLE TERMINAL EN VOL."/>
    <x v="12"/>
    <n v="1002390"/>
    <x v="12"/>
    <x v="1"/>
    <n v="16"/>
  </r>
  <r>
    <s v="LB-6151"/>
    <s v="INSTALACIÓN MONTAJE DOBLE TERNA, DOBLE TERMINAL EN VOL."/>
    <x v="146"/>
    <n v="1009706"/>
    <x v="163"/>
    <x v="1"/>
    <n v="7"/>
  </r>
  <r>
    <s v="LB-6151"/>
    <s v="INSTALACIÓN MONTAJE DOBLE TERNA, DOBLE TERMINAL EN VOL."/>
    <x v="52"/>
    <n v="1002201"/>
    <x v="52"/>
    <x v="1"/>
    <n v="6"/>
  </r>
  <r>
    <s v="LB-6151"/>
    <s v="INSTALACIÓN MONTAJE DOBLE TERNA, DOBLE TERMINAL EN VOL."/>
    <x v="30"/>
    <n v="1002205"/>
    <x v="30"/>
    <x v="1"/>
    <n v="29"/>
  </r>
  <r>
    <s v="LB-6151"/>
    <s v="INSTALACIÓN MONTAJE DOBLE TERNA, DOBLE TERMINAL EN VOL."/>
    <x v="31"/>
    <n v="1000050"/>
    <x v="31"/>
    <x v="0"/>
    <n v="12"/>
  </r>
  <r>
    <s v="MAM-MT3F1"/>
    <s v="Instalación de Macro Medición 3Ø (200 - 400 / 5)"/>
    <x v="109"/>
    <n v="1000444"/>
    <x v="126"/>
    <x v="1"/>
    <n v="1"/>
  </r>
  <r>
    <s v="MAM-MT3F1"/>
    <s v="Instalación de Macro Medición 3Ø (200 - 400 / 5)"/>
    <x v="110"/>
    <n v="1001236"/>
    <x v="127"/>
    <x v="0"/>
    <n v="6"/>
  </r>
  <r>
    <s v="MAM-MT3F1"/>
    <s v="Instalación de Macro Medición 3Ø (200 - 400 / 5)"/>
    <x v="111"/>
    <n v="1001757"/>
    <x v="128"/>
    <x v="1"/>
    <n v="6"/>
  </r>
  <r>
    <s v="MAM-MT3F1"/>
    <s v="Instalación de Macro Medición 3Ø (200 - 400 / 5)"/>
    <x v="112"/>
    <n v="1001959"/>
    <x v="129"/>
    <x v="1"/>
    <n v="6"/>
  </r>
  <r>
    <s v="MAM-MT3F1"/>
    <s v="Instalación de Macro Medición 3Ø (200 - 400 / 5)"/>
    <x v="69"/>
    <n v="1000164"/>
    <x v="69"/>
    <x v="0"/>
    <n v="12"/>
  </r>
  <r>
    <s v="MAM-MT3F1"/>
    <s v="Instalación de Macro Medición 3Ø (200 - 400 / 5)"/>
    <x v="27"/>
    <n v="1009782"/>
    <x v="27"/>
    <x v="0"/>
    <n v="2"/>
  </r>
  <r>
    <s v="MAM-MT3F1"/>
    <s v="Instalación de Macro Medición 3Ø (200 - 400 / 5)"/>
    <x v="113"/>
    <n v="1001711"/>
    <x v="130"/>
    <x v="1"/>
    <n v="2"/>
  </r>
  <r>
    <s v="MAM-MT3F1"/>
    <s v="Instalación de Macro Medición 3Ø (200 - 400 / 5)"/>
    <x v="114"/>
    <m/>
    <x v="131"/>
    <x v="1"/>
    <n v="6"/>
  </r>
  <r>
    <s v="MAM-MT3F1"/>
    <s v="Instalación de Macro Medición 3Ø (200 - 400 / 5)"/>
    <x v="115"/>
    <n v="1000880"/>
    <x v="132"/>
    <x v="1"/>
    <n v="1"/>
  </r>
  <r>
    <s v="MAM-MT3F1"/>
    <s v="Instalación de Macro Medición 3Ø (200 - 400 / 5)"/>
    <x v="116"/>
    <m/>
    <x v="133"/>
    <x v="1"/>
    <n v="1"/>
  </r>
  <r>
    <s v="MAM-MT3F1"/>
    <s v="Instalación de Macro Medición 3Ø (200 - 400 / 5)"/>
    <x v="117"/>
    <m/>
    <x v="134"/>
    <x v="1"/>
    <n v="1"/>
  </r>
  <r>
    <s v="MAM-MT3F1"/>
    <s v="Instalación de Macro Medición 3Ø (200 - 400 / 5)"/>
    <x v="118"/>
    <m/>
    <x v="135"/>
    <x v="0"/>
    <n v="7"/>
  </r>
  <r>
    <s v="MAM-MT3F1"/>
    <s v="Instalación de Macro Medición 3Ø (200 - 400 / 5)"/>
    <x v="123"/>
    <n v="1011850"/>
    <x v="140"/>
    <x v="1"/>
    <n v="1"/>
  </r>
  <r>
    <s v="MAM-MT3F1"/>
    <s v="Instalación de Macro Medición 3Ø (200 - 400 / 5)"/>
    <x v="120"/>
    <n v="1000145"/>
    <x v="137"/>
    <x v="0"/>
    <n v="7"/>
  </r>
  <r>
    <s v="MAM-MT3G1"/>
    <s v="Instalación de Macro Medición 3Ø (300 - 600 / 5)"/>
    <x v="109"/>
    <n v="1000444"/>
    <x v="126"/>
    <x v="1"/>
    <n v="1"/>
  </r>
  <r>
    <s v="MAM-MT3G1"/>
    <s v="Instalación de Macro Medición 3Ø (300 - 600 / 5)"/>
    <x v="110"/>
    <n v="1001236"/>
    <x v="127"/>
    <x v="0"/>
    <n v="6"/>
  </r>
  <r>
    <s v="MAM-MT3G1"/>
    <s v="Instalación de Macro Medición 3Ø (300 - 600 / 5)"/>
    <x v="111"/>
    <n v="1001757"/>
    <x v="128"/>
    <x v="1"/>
    <n v="6"/>
  </r>
  <r>
    <s v="MAM-MT3G1"/>
    <s v="Instalación de Macro Medición 3Ø (300 - 600 / 5)"/>
    <x v="112"/>
    <n v="1001959"/>
    <x v="129"/>
    <x v="1"/>
    <n v="6"/>
  </r>
  <r>
    <s v="MAM-MT3G1"/>
    <s v="Instalación de Macro Medición 3Ø (300 - 600 / 5)"/>
    <x v="69"/>
    <n v="1000164"/>
    <x v="69"/>
    <x v="0"/>
    <n v="12"/>
  </r>
  <r>
    <s v="MAM-MT3G1"/>
    <s v="Instalación de Macro Medición 3Ø (300 - 600 / 5)"/>
    <x v="27"/>
    <n v="1009782"/>
    <x v="27"/>
    <x v="0"/>
    <n v="2"/>
  </r>
  <r>
    <s v="MAM-MT3G1"/>
    <s v="Instalación de Macro Medición 3Ø (300 - 600 / 5)"/>
    <x v="113"/>
    <n v="1001711"/>
    <x v="130"/>
    <x v="1"/>
    <n v="2"/>
  </r>
  <r>
    <s v="MAM-MT3G1"/>
    <s v="Instalación de Macro Medición 3Ø (300 - 600 / 5)"/>
    <x v="114"/>
    <m/>
    <x v="131"/>
    <x v="1"/>
    <n v="6"/>
  </r>
  <r>
    <s v="MAM-MT3G1"/>
    <s v="Instalación de Macro Medición 3Ø (300 - 600 / 5)"/>
    <x v="115"/>
    <n v="1000880"/>
    <x v="132"/>
    <x v="1"/>
    <n v="1"/>
  </r>
  <r>
    <s v="MAM-MT3G1"/>
    <s v="Instalación de Macro Medición 3Ø (300 - 600 / 5)"/>
    <x v="116"/>
    <m/>
    <x v="133"/>
    <x v="1"/>
    <n v="1"/>
  </r>
  <r>
    <s v="MAM-MT3G1"/>
    <s v="Instalación de Macro Medición 3Ø (300 - 600 / 5)"/>
    <x v="117"/>
    <m/>
    <x v="134"/>
    <x v="1"/>
    <n v="1"/>
  </r>
  <r>
    <s v="MAM-MT3G1"/>
    <s v="Instalación de Macro Medición 3Ø (300 - 600 / 5)"/>
    <x v="118"/>
    <m/>
    <x v="135"/>
    <x v="0"/>
    <n v="7"/>
  </r>
  <r>
    <s v="MAM-MT3G1"/>
    <s v="Instalación de Macro Medición 3Ø (300 - 600 / 5)"/>
    <x v="215"/>
    <m/>
    <x v="229"/>
    <x v="1"/>
    <n v="1"/>
  </r>
  <r>
    <s v="MAM-MT3G1"/>
    <s v="Instalación de Macro Medición 3Ø (300 - 600 / 5)"/>
    <x v="120"/>
    <n v="1000145"/>
    <x v="137"/>
    <x v="0"/>
    <n v="7"/>
  </r>
  <r>
    <s v="MT-1041"/>
    <s v="INSTALACIÓN 1Ø ANGULO GRANDE DE 61º A 90º "/>
    <x v="88"/>
    <n v="1000005"/>
    <x v="101"/>
    <x v="1"/>
    <n v="2"/>
  </r>
  <r>
    <s v="MT-1041"/>
    <s v="INSTALACIÓN 1Ø ANGULO GRANDE DE 61º A 90º "/>
    <x v="54"/>
    <n v="1002283"/>
    <x v="54"/>
    <x v="1"/>
    <n v="4"/>
  </r>
  <r>
    <s v="MT-1041"/>
    <s v="INSTALACIÓN 1Ø ANGULO GRANDE DE 61º A 90º "/>
    <x v="89"/>
    <n v="1002284"/>
    <x v="102"/>
    <x v="1"/>
    <n v="2"/>
  </r>
  <r>
    <s v="MT-1041"/>
    <s v="INSTALACIÓN 1Ø ANGULO GRANDE DE 61º A 90º "/>
    <x v="87"/>
    <n v="1000742"/>
    <x v="94"/>
    <x v="1"/>
    <n v="4"/>
  </r>
  <r>
    <s v="MT-1041"/>
    <s v="INSTALACIÓN 1Ø ANGULO GRANDE DE 61º A 90º "/>
    <x v="26"/>
    <n v="1009963"/>
    <x v="26"/>
    <x v="1"/>
    <n v="1"/>
  </r>
  <r>
    <s v="MT-1041"/>
    <s v="INSTALACIÓN 1Ø ANGULO GRANDE DE 61º A 90º "/>
    <x v="70"/>
    <n v="1004754"/>
    <x v="70"/>
    <x v="1"/>
    <n v="2"/>
  </r>
  <r>
    <s v="MT-1041"/>
    <s v="INSTALACIÓN 1Ø ANGULO GRANDE DE 61º A 90º "/>
    <x v="27"/>
    <n v="1009782"/>
    <x v="27"/>
    <x v="0"/>
    <n v="1"/>
  </r>
  <r>
    <s v="MT-1041"/>
    <s v="INSTALACIÓN 1Ø ANGULO GRANDE DE 61º A 90º "/>
    <x v="12"/>
    <n v="1002390"/>
    <x v="12"/>
    <x v="1"/>
    <n v="6"/>
  </r>
  <r>
    <s v="MT-1041"/>
    <s v="INSTALACIÓN 1Ø ANGULO GRANDE DE 61º A 90º "/>
    <x v="90"/>
    <n v="1001204"/>
    <x v="103"/>
    <x v="1"/>
    <n v="2"/>
  </r>
  <r>
    <s v="MT-1041"/>
    <s v="INSTALACIÓN 1Ø ANGULO GRANDE DE 61º A 90º "/>
    <x v="30"/>
    <n v="1002205"/>
    <x v="30"/>
    <x v="1"/>
    <n v="4"/>
  </r>
  <r>
    <s v="MT-1041"/>
    <s v="INSTALACIÓN 1Ø ANGULO GRANDE DE 61º A 90º "/>
    <x v="30"/>
    <n v="1002205"/>
    <x v="30"/>
    <x v="1"/>
    <n v="8"/>
  </r>
  <r>
    <s v="MT-1041"/>
    <s v="INSTALACIÓN 1Ø ANGULO GRANDE DE 61º A 90º "/>
    <x v="38"/>
    <n v="1002191"/>
    <x v="38"/>
    <x v="1"/>
    <n v="8"/>
  </r>
  <r>
    <s v="MT-1051"/>
    <s v="INSTALACION MONTAJE MONOFASICO FIN MEDIA TENSION"/>
    <x v="88"/>
    <n v="1000005"/>
    <x v="101"/>
    <x v="1"/>
    <n v="1"/>
  </r>
  <r>
    <s v="MT-1051"/>
    <s v="INSTALACION MONTAJE MONOFASICO FIN MEDIA TENSION"/>
    <x v="54"/>
    <n v="1002283"/>
    <x v="54"/>
    <x v="1"/>
    <n v="1"/>
  </r>
  <r>
    <s v="MT-1051"/>
    <s v="INSTALACION MONTAJE MONOFASICO FIN MEDIA TENSION"/>
    <x v="89"/>
    <n v="1002284"/>
    <x v="102"/>
    <x v="1"/>
    <n v="1"/>
  </r>
  <r>
    <s v="MT-1051"/>
    <s v="INSTALACION MONTAJE MONOFASICO FIN MEDIA TENSION"/>
    <x v="87"/>
    <n v="1000742"/>
    <x v="94"/>
    <x v="1"/>
    <n v="2"/>
  </r>
  <r>
    <s v="MT-1051"/>
    <s v="INSTALACION MONTAJE MONOFASICO FIN MEDIA TENSION"/>
    <x v="27"/>
    <n v="1009782"/>
    <x v="27"/>
    <x v="0"/>
    <n v="1"/>
  </r>
  <r>
    <s v="MT-1051"/>
    <s v="INSTALACION MONTAJE MONOFASICO FIN MEDIA TENSION"/>
    <x v="12"/>
    <n v="1002390"/>
    <x v="12"/>
    <x v="1"/>
    <n v="2"/>
  </r>
  <r>
    <s v="MT-1051"/>
    <s v="INSTALACION MONTAJE MONOFASICO FIN MEDIA TENSION"/>
    <x v="76"/>
    <n v="1004830"/>
    <x v="76"/>
    <x v="1"/>
    <n v="1"/>
  </r>
  <r>
    <s v="MT-1051"/>
    <s v="INSTALACION MONTAJE MONOFASICO FIN MEDIA TENSION"/>
    <x v="28"/>
    <n v="1009789"/>
    <x v="28"/>
    <x v="1"/>
    <n v="1"/>
  </r>
  <r>
    <s v="MT-1051"/>
    <s v="INSTALACION MONTAJE MONOFASICO FIN MEDIA TENSION"/>
    <x v="90"/>
    <n v="1001204"/>
    <x v="103"/>
    <x v="1"/>
    <n v="1"/>
  </r>
  <r>
    <s v="MT-1051"/>
    <s v="INSTALACION MONTAJE MONOFASICO FIN MEDIA TENSION"/>
    <x v="30"/>
    <n v="1002205"/>
    <x v="30"/>
    <x v="1"/>
    <n v="4"/>
  </r>
  <r>
    <s v="MT-1051"/>
    <s v="INSTALACION MONTAJE MONOFASICO FIN MEDIA TENSION"/>
    <x v="32"/>
    <n v="1002185"/>
    <x v="32"/>
    <x v="1"/>
    <n v="2"/>
  </r>
  <r>
    <s v="MT-1061"/>
    <s v="INSTALACIÓN 1Ø DOBLE TERMINAL DE MEDIA TENSION"/>
    <x v="84"/>
    <n v="1000004"/>
    <x v="91"/>
    <x v="1"/>
    <n v="1"/>
  </r>
  <r>
    <s v="MT-1061"/>
    <s v="INSTALACIÓN 1Ø DOBLE TERMINAL DE MEDIA TENSION"/>
    <x v="88"/>
    <n v="1000005"/>
    <x v="101"/>
    <x v="1"/>
    <n v="2"/>
  </r>
  <r>
    <s v="MT-1061"/>
    <s v="INSTALACIÓN 1Ø DOBLE TERMINAL DE MEDIA TENSION"/>
    <x v="54"/>
    <n v="1002283"/>
    <x v="54"/>
    <x v="1"/>
    <n v="2"/>
  </r>
  <r>
    <s v="MT-1061"/>
    <s v="INSTALACIÓN 1Ø DOBLE TERMINAL DE MEDIA TENSION"/>
    <x v="89"/>
    <n v="1002284"/>
    <x v="102"/>
    <x v="1"/>
    <n v="2"/>
  </r>
  <r>
    <s v="MT-1061"/>
    <s v="INSTALACIÓN 1Ø DOBLE TERMINAL DE MEDIA TENSION"/>
    <x v="41"/>
    <n v="1002330"/>
    <x v="41"/>
    <x v="1"/>
    <n v="2"/>
  </r>
  <r>
    <s v="MT-1061"/>
    <s v="INSTALACIÓN 1Ø DOBLE TERMINAL DE MEDIA TENSION"/>
    <x v="87"/>
    <n v="1000742"/>
    <x v="94"/>
    <x v="1"/>
    <n v="4"/>
  </r>
  <r>
    <s v="MT-1061"/>
    <s v="INSTALACIÓN 1Ø DOBLE TERMINAL DE MEDIA TENSION"/>
    <x v="26"/>
    <n v="1009963"/>
    <x v="26"/>
    <x v="1"/>
    <n v="1"/>
  </r>
  <r>
    <s v="MT-1061"/>
    <s v="INSTALACIÓN 1Ø DOBLE TERMINAL DE MEDIA TENSION"/>
    <x v="27"/>
    <n v="1009782"/>
    <x v="27"/>
    <x v="0"/>
    <n v="1"/>
  </r>
  <r>
    <s v="MT-1061"/>
    <s v="INSTALACIÓN 1Ø DOBLE TERMINAL DE MEDIA TENSION"/>
    <x v="12"/>
    <n v="1002390"/>
    <x v="12"/>
    <x v="1"/>
    <n v="6"/>
  </r>
  <r>
    <s v="MT-1061"/>
    <s v="INSTALACIÓN 1Ø DOBLE TERMINAL DE MEDIA TENSION"/>
    <x v="146"/>
    <n v="1009706"/>
    <x v="163"/>
    <x v="1"/>
    <n v="1"/>
  </r>
  <r>
    <s v="MT-1061"/>
    <s v="INSTALACIÓN 1Ø DOBLE TERMINAL DE MEDIA TENSION"/>
    <x v="85"/>
    <n v="1004822"/>
    <x v="92"/>
    <x v="1"/>
    <n v="1"/>
  </r>
  <r>
    <s v="MT-1061"/>
    <s v="INSTALACIÓN 1Ø DOBLE TERMINAL DE MEDIA TENSION"/>
    <x v="90"/>
    <n v="1001204"/>
    <x v="103"/>
    <x v="1"/>
    <n v="2"/>
  </r>
  <r>
    <s v="MT-1061"/>
    <s v="INSTALACIÓN 1Ø DOBLE TERMINAL DE MEDIA TENSION"/>
    <x v="30"/>
    <n v="1002205"/>
    <x v="30"/>
    <x v="1"/>
    <n v="8"/>
  </r>
  <r>
    <s v="MT-1081"/>
    <s v="INSTALACIÓN DE MONTAJE 1Ø EN VOLADIZO, LÍNEA CON ÁNGULO DE 0º A 5º"/>
    <x v="25"/>
    <n v="1000000"/>
    <x v="25"/>
    <x v="1"/>
    <n v="1"/>
  </r>
  <r>
    <s v="MT-1081"/>
    <s v="INSTALACIÓN DE MONTAJE 1Ø EN VOLADIZO, LÍNEA CON ÁNGULO DE 0º A 5º"/>
    <x v="84"/>
    <n v="1000004"/>
    <x v="91"/>
    <x v="1"/>
    <n v="1"/>
  </r>
  <r>
    <s v="MT-1081"/>
    <s v="INSTALACIÓN DE MONTAJE 1Ø EN VOLADIZO, LÍNEA CON ÁNGULO DE 0º A 5º"/>
    <x v="83"/>
    <n v="1003156"/>
    <x v="90"/>
    <x v="1"/>
    <n v="1"/>
  </r>
  <r>
    <s v="MT-1081"/>
    <s v="INSTALACIÓN DE MONTAJE 1Ø EN VOLADIZO, LÍNEA CON ÁNGULO DE 0º A 5º"/>
    <x v="29"/>
    <m/>
    <x v="29"/>
    <x v="1"/>
    <n v="1"/>
  </r>
  <r>
    <s v="MT-1081"/>
    <s v="INSTALACIÓN DE MONTAJE 1Ø EN VOLADIZO, LÍNEA CON ÁNGULO DE 0º A 5º"/>
    <x v="52"/>
    <n v="1002201"/>
    <x v="52"/>
    <x v="1"/>
    <n v="1"/>
  </r>
  <r>
    <s v="MT-1081"/>
    <s v="INSTALACIÓN DE MONTAJE 1Ø EN VOLADIZO, LÍNEA CON ÁNGULO DE 0º A 5º"/>
    <x v="30"/>
    <n v="1002205"/>
    <x v="30"/>
    <x v="1"/>
    <n v="4"/>
  </r>
  <r>
    <s v="MT-1081"/>
    <s v="INSTALACIÓN DE MONTAJE 1Ø EN VOLADIZO, LÍNEA CON ÁNGULO DE 0º A 5º"/>
    <x v="32"/>
    <n v="1002185"/>
    <x v="32"/>
    <x v="1"/>
    <n v="3"/>
  </r>
  <r>
    <s v="MT-1081"/>
    <s v="MONTAJE MONOFASICO ALINEAMIENTO EN VOLADIZO 0º A 5º"/>
    <x v="41"/>
    <m/>
    <x v="77"/>
    <x v="1"/>
    <n v="1"/>
  </r>
  <r>
    <s v="MT-1081"/>
    <s v="MONTAJE MONOFASICO ALINEAMIENTO EN VOLADIZO 0º A 5º"/>
    <x v="78"/>
    <n v="1002339"/>
    <x v="85"/>
    <x v="1"/>
    <n v="1"/>
  </r>
  <r>
    <s v="MT-1081"/>
    <s v="MONTAJE MONOFASICO ALINEAMIENTO EN VOLADIZO 0º A 5º"/>
    <x v="42"/>
    <n v="1001235"/>
    <x v="42"/>
    <x v="1"/>
    <n v="1"/>
  </r>
  <r>
    <s v="MT-1081"/>
    <s v="MONTAJE MONOFASICO ALINEAMIENTO EN VOLADIZO 0º A 5º"/>
    <x v="58"/>
    <n v="1002083"/>
    <x v="58"/>
    <x v="1"/>
    <n v="1"/>
  </r>
  <r>
    <s v="MT-1081"/>
    <s v="MONTAJE MONOFASICO ALINEAMIENTO EN VOLADIZO 0º A 5º"/>
    <x v="76"/>
    <m/>
    <x v="76"/>
    <x v="1"/>
    <n v="1"/>
  </r>
  <r>
    <s v="MT-1081"/>
    <s v="MONTAJE MONOFASICO ALINEAMIENTO EN VOLADIZO 0º A 5º"/>
    <x v="28"/>
    <m/>
    <x v="78"/>
    <x v="1"/>
    <n v="1"/>
  </r>
  <r>
    <s v="MT-1081"/>
    <s v="MONTAJE MONOFASICO ALINEAMIENTO EN VOLADIZO 0º A 5º"/>
    <x v="30"/>
    <n v="1002205"/>
    <x v="30"/>
    <x v="1"/>
    <n v="3"/>
  </r>
  <r>
    <s v="MT-1081"/>
    <s v="MONTAJE MONOFASICO ALINEAMIENTO EN VOLADIZO 0º A 5º"/>
    <x v="31"/>
    <n v="1000050"/>
    <x v="31"/>
    <x v="0"/>
    <n v="2"/>
  </r>
  <r>
    <s v="MT-3011"/>
    <s v="Instalación de Montaje 3ø, en Alineamiento 0° a 5°"/>
    <x v="25"/>
    <n v="1000000"/>
    <x v="25"/>
    <x v="1"/>
    <n v="1"/>
  </r>
  <r>
    <s v="MT-3011"/>
    <s v="Instalación de Montaje 3ø, en Alineamiento 0° a 5°"/>
    <x v="84"/>
    <n v="1000004"/>
    <x v="91"/>
    <x v="1"/>
    <n v="3"/>
  </r>
  <r>
    <s v="MT-3011"/>
    <s v="Instalación de Montaje 3ø, en Alineamiento 0° a 5°"/>
    <x v="55"/>
    <n v="1002308"/>
    <x v="55"/>
    <x v="1"/>
    <n v="1"/>
  </r>
  <r>
    <s v="MT-3011"/>
    <s v="Instalación de Montaje 3ø, en Alineamiento 0° a 5°"/>
    <x v="77"/>
    <n v="1002329"/>
    <x v="84"/>
    <x v="1"/>
    <n v="1"/>
  </r>
  <r>
    <s v="MT-3011"/>
    <s v="Instalación de Montaje 3ø, en Alineamiento 0° a 5°"/>
    <x v="56"/>
    <n v="1002325"/>
    <x v="56"/>
    <x v="1"/>
    <n v="2"/>
  </r>
  <r>
    <s v="MT-3011"/>
    <s v="Instalación de Montaje 3ø, en Alineamiento 0° a 5°"/>
    <x v="57"/>
    <n v="1001241"/>
    <x v="57"/>
    <x v="1"/>
    <n v="2"/>
  </r>
  <r>
    <s v="MT-3011"/>
    <s v="Instalación de Montaje 3ø, en Alineamiento 0° a 5°"/>
    <x v="58"/>
    <n v="1002083"/>
    <x v="58"/>
    <x v="1"/>
    <n v="1"/>
  </r>
  <r>
    <s v="MT-3011"/>
    <s v="Instalación de Montaje 3ø, en Alineamiento 0° a 5°"/>
    <x v="68"/>
    <n v="1001757"/>
    <x v="68"/>
    <x v="1"/>
    <n v="1"/>
  </r>
  <r>
    <s v="MT-3011"/>
    <s v="Instalación de Montaje 3ø, en Alineamiento 0° a 5°"/>
    <x v="27"/>
    <n v="1009782"/>
    <x v="27"/>
    <x v="0"/>
    <n v="1"/>
  </r>
  <r>
    <s v="MT-3011"/>
    <s v="Instalación de Montaje 3ø, en Alineamiento 0° a 5°"/>
    <x v="76"/>
    <n v="1004830"/>
    <x v="76"/>
    <x v="1"/>
    <n v="1"/>
  </r>
  <r>
    <s v="MT-3011"/>
    <s v="Instalación de Montaje 3ø, en Alineamiento 0° a 5°"/>
    <x v="28"/>
    <n v="1009789"/>
    <x v="28"/>
    <x v="1"/>
    <n v="1"/>
  </r>
  <r>
    <s v="MT-3011"/>
    <s v="Instalación de Montaje 3ø, en Alineamiento 0° a 5°"/>
    <x v="83"/>
    <n v="1003156"/>
    <x v="90"/>
    <x v="1"/>
    <n v="3"/>
  </r>
  <r>
    <s v="MT-3011"/>
    <s v="Instalación de Montaje 3ø, en Alineamiento 0° a 5°"/>
    <x v="29"/>
    <n v="1002349"/>
    <x v="29"/>
    <x v="1"/>
    <n v="1"/>
  </r>
  <r>
    <s v="MT-3011"/>
    <s v="Instalación de Montaje 3ø, en Alineamiento 0° a 5°"/>
    <x v="59"/>
    <n v="1002204"/>
    <x v="59"/>
    <x v="1"/>
    <n v="2"/>
  </r>
  <r>
    <s v="MT-3011"/>
    <s v="Instalación de Montaje 3ø, en Alineamiento 0° a 5°"/>
    <x v="52"/>
    <n v="1002201"/>
    <x v="52"/>
    <x v="1"/>
    <n v="1"/>
  </r>
  <r>
    <s v="MT-3011"/>
    <s v="Instalación de Montaje 3ø, en Alineamiento 0° a 5°"/>
    <x v="30"/>
    <n v="1002205"/>
    <x v="30"/>
    <x v="1"/>
    <n v="2"/>
  </r>
  <r>
    <s v="MT-3011"/>
    <s v="Instalación de Montaje 3ø, en Alineamiento 0° a 5°"/>
    <x v="31"/>
    <n v="1000050"/>
    <x v="31"/>
    <x v="0"/>
    <n v="4"/>
  </r>
  <r>
    <s v="MT-3011"/>
    <s v="Instalación de Montaje 3ø, en Alineamiento 0° a 5°"/>
    <x v="44"/>
    <n v="1002183"/>
    <x v="44"/>
    <x v="1"/>
    <n v="1"/>
  </r>
  <r>
    <s v="MT-3011"/>
    <s v="Instalación de Montaje 3ø, en Alineamiento 0° a 5°"/>
    <x v="32"/>
    <n v="1002185"/>
    <x v="32"/>
    <x v="1"/>
    <n v="2"/>
  </r>
  <r>
    <s v="MT-3021"/>
    <s v="INSTALACIÓN MONTAJE 3Ø, LINEA CON  ANGULO  DE 6º A 25º"/>
    <x v="216"/>
    <n v="1000004"/>
    <x v="230"/>
    <x v="1"/>
    <n v="6"/>
  </r>
  <r>
    <s v="MT-3021"/>
    <s v="INSTALACIÓN MONTAJE 3Ø, LINEA CON  ANGULO  DE 6º A 25º"/>
    <x v="217"/>
    <n v="1000017"/>
    <x v="231"/>
    <x v="1"/>
    <n v="2"/>
  </r>
  <r>
    <s v="MT-3021"/>
    <s v="INSTALACIÓN MONTAJE 3Ø, LINEA CON  ANGULO  DE 6º A 25º"/>
    <x v="218"/>
    <n v="1001223"/>
    <x v="232"/>
    <x v="1"/>
    <n v="2"/>
  </r>
  <r>
    <s v="MT-3021"/>
    <s v="INSTALACIÓN MONTAJE 3Ø, LINEA CON  ANGULO  DE 6º A 25º"/>
    <x v="219"/>
    <n v="1001242"/>
    <x v="233"/>
    <x v="1"/>
    <n v="4"/>
  </r>
  <r>
    <s v="MT-3021"/>
    <s v="INSTALACIÓN MONTAJE 3Ø, LINEA CON  ANGULO  DE 6º A 25º"/>
    <x v="220"/>
    <n v="1002083"/>
    <x v="234"/>
    <x v="1"/>
    <n v="2"/>
  </r>
  <r>
    <s v="MT-3021"/>
    <s v="INSTALACIÓN MONTAJE 3Ø, LINEA CON  ANGULO  DE 6º A 25º"/>
    <x v="221"/>
    <n v="1002201"/>
    <x v="235"/>
    <x v="1"/>
    <n v="1"/>
  </r>
  <r>
    <s v="MT-3021"/>
    <s v="INSTALACIÓN MONTAJE 3Ø, LINEA CON  ANGULO  DE 6º A 25º"/>
    <x v="222"/>
    <n v="1002204"/>
    <x v="236"/>
    <x v="1"/>
    <n v="4"/>
  </r>
  <r>
    <s v="MT-3021"/>
    <s v="INSTALACIÓN MONTAJE 3Ø, LINEA CON  ANGULO  DE 6º A 25º"/>
    <x v="223"/>
    <n v="1002205"/>
    <x v="237"/>
    <x v="1"/>
    <n v="10"/>
  </r>
  <r>
    <s v="MT-3021"/>
    <s v="INSTALACIÓN MONTAJE 3Ø, LINEA CON  ANGULO  DE 6º A 25º"/>
    <x v="224"/>
    <n v="1002283"/>
    <x v="238"/>
    <x v="1"/>
    <n v="3"/>
  </r>
  <r>
    <s v="MT-3021"/>
    <s v="INSTALACIÓN MONTAJE 3Ø, LINEA CON  ANGULO  DE 6º A 25º"/>
    <x v="225"/>
    <n v="1002308"/>
    <x v="239"/>
    <x v="1"/>
    <n v="1"/>
  </r>
  <r>
    <s v="MT-3021"/>
    <s v="INSTALACIÓN MONTAJE 3Ø, LINEA CON  ANGULO  DE 6º A 25º"/>
    <x v="226"/>
    <n v="1002325"/>
    <x v="240"/>
    <x v="1"/>
    <n v="4"/>
  </r>
  <r>
    <s v="MT-3051"/>
    <s v="MONTAJE TRIFASICO HORIZONTAL, ANGULO GRANDE DE 61° A 90°"/>
    <x v="84"/>
    <n v="1000004"/>
    <x v="91"/>
    <x v="1"/>
    <n v="2"/>
  </r>
  <r>
    <s v="MT-3051"/>
    <s v="MONTAJE TRIFASICO HORIZONTAL, ANGULO GRANDE DE 61° A 90°"/>
    <x v="88"/>
    <n v="1000005"/>
    <x v="101"/>
    <x v="1"/>
    <n v="1"/>
  </r>
  <r>
    <s v="MT-3051"/>
    <s v="MONTAJE TRIFASICO HORIZONTAL, ANGULO GRANDE DE 61° A 90°"/>
    <x v="54"/>
    <n v="1002283"/>
    <x v="54"/>
    <x v="1"/>
    <n v="6"/>
  </r>
  <r>
    <s v="MT-3051"/>
    <s v="MONTAJE TRIFASICO HORIZONTAL, ANGULO GRANDE DE 61° A 90°"/>
    <x v="89"/>
    <n v="1002284"/>
    <x v="102"/>
    <x v="1"/>
    <n v="3"/>
  </r>
  <r>
    <s v="MT-3051"/>
    <s v="MONTAJE TRIFASICO HORIZONTAL, ANGULO GRANDE DE 61° A 90°"/>
    <x v="55"/>
    <n v="1002308"/>
    <x v="55"/>
    <x v="1"/>
    <n v="2"/>
  </r>
  <r>
    <s v="MT-3051"/>
    <s v="MONTAJE TRIFASICO HORIZONTAL, ANGULO GRANDE DE 61° A 90°"/>
    <x v="56"/>
    <n v="1002325"/>
    <x v="56"/>
    <x v="1"/>
    <n v="8"/>
  </r>
  <r>
    <s v="MT-3051"/>
    <s v="MONTAJE TRIFASICO HORIZONTAL, ANGULO GRANDE DE 61° A 90°"/>
    <x v="57"/>
    <n v="1001241"/>
    <x v="57"/>
    <x v="1"/>
    <n v="8"/>
  </r>
  <r>
    <s v="MT-3051"/>
    <s v="MONTAJE TRIFASICO HORIZONTAL, ANGULO GRANDE DE 61° A 90°"/>
    <x v="87"/>
    <n v="1000742"/>
    <x v="94"/>
    <x v="1"/>
    <n v="2"/>
  </r>
  <r>
    <s v="MT-3051"/>
    <s v="MONTAJE TRIFASICO HORIZONTAL, ANGULO GRANDE DE 61° A 90°"/>
    <x v="147"/>
    <m/>
    <x v="164"/>
    <x v="1"/>
    <n v="1"/>
  </r>
  <r>
    <s v="MT-3051"/>
    <s v="MONTAJE TRIFASICO HORIZONTAL, ANGULO GRANDE DE 61° A 90°"/>
    <x v="58"/>
    <m/>
    <x v="58"/>
    <x v="1"/>
    <n v="4"/>
  </r>
  <r>
    <s v="MT-3051"/>
    <s v="MONTAJE TRIFASICO HORIZONTAL, ANGULO GRANDE DE 61° A 90°"/>
    <x v="12"/>
    <n v="1002390"/>
    <x v="12"/>
    <x v="1"/>
    <n v="4"/>
  </r>
  <r>
    <s v="MT-3051"/>
    <s v="MONTAJE TRIFASICO HORIZONTAL, ANGULO GRANDE DE 61° A 90°"/>
    <x v="76"/>
    <n v="1004830"/>
    <x v="76"/>
    <x v="1"/>
    <n v="3"/>
  </r>
  <r>
    <s v="MT-3051"/>
    <s v="MONTAJE TRIFASICO HORIZONTAL, ANGULO GRANDE DE 61° A 90°"/>
    <x v="28"/>
    <m/>
    <x v="28"/>
    <x v="1"/>
    <n v="2"/>
  </r>
  <r>
    <s v="MT-3051"/>
    <s v="MONTAJE TRIFASICO HORIZONTAL, ANGULO GRANDE DE 61° A 90°"/>
    <x v="90"/>
    <n v="1001204"/>
    <x v="103"/>
    <x v="1"/>
    <n v="1"/>
  </r>
  <r>
    <s v="MT-3051"/>
    <s v="MONTAJE TRIFASICO HORIZONTAL, ANGULO GRANDE DE 61° A 90°"/>
    <x v="59"/>
    <n v="1002204"/>
    <x v="59"/>
    <x v="1"/>
    <n v="8"/>
  </r>
  <r>
    <s v="MT-3051"/>
    <s v="MONTAJE TRIFASICO HORIZONTAL, ANGULO GRANDE DE 61° A 90°"/>
    <x v="52"/>
    <n v="1002201"/>
    <x v="52"/>
    <x v="1"/>
    <n v="2"/>
  </r>
  <r>
    <s v="MT-3051"/>
    <s v="MONTAJE TRIFASICO HORIZONTAL, ANGULO GRANDE DE 61° A 90°"/>
    <x v="30"/>
    <n v="1002205"/>
    <x v="30"/>
    <x v="1"/>
    <n v="28"/>
  </r>
  <r>
    <s v="MT-3051"/>
    <s v="MONTAJE TRIFASICO HORIZONTAL, ANGULO GRANDE DE 61° A 90°"/>
    <x v="135"/>
    <m/>
    <x v="152"/>
    <x v="1"/>
    <n v="2"/>
  </r>
  <r>
    <s v="MT-3051"/>
    <s v="MONTAJE TRIFASICO HORIZONTAL, ANGULO GRANDE DE 61° A 90°"/>
    <x v="31"/>
    <n v="1000050"/>
    <x v="31"/>
    <x v="0"/>
    <n v="4"/>
  </r>
  <r>
    <s v="MT-3051"/>
    <s v="MONTAJE TRIFASICO HORIZONTAL, ANGULO GRANDE DE 61° A 90°"/>
    <x v="44"/>
    <n v="1002183"/>
    <x v="44"/>
    <x v="1"/>
    <n v="2"/>
  </r>
  <r>
    <s v="MT-3051"/>
    <s v="MONTAJE TRIFASICO HORIZONTAL, ANGULO GRANDE DE 61° A 90°"/>
    <x v="32"/>
    <n v="1002185"/>
    <x v="32"/>
    <x v="1"/>
    <n v="24"/>
  </r>
  <r>
    <s v="MT-3071"/>
    <s v="INSTALACIÓN DE MONTAJE 3Ø, (HORIZONTAL) FIN DE LINEA"/>
    <x v="84"/>
    <n v="1000004"/>
    <x v="91"/>
    <x v="1"/>
    <n v="3"/>
  </r>
  <r>
    <s v="MT-3071"/>
    <s v="INSTALACIÓN DE MONTAJE 3Ø, (HORIZONTAL) FIN DE LINEA"/>
    <x v="54"/>
    <n v="1002283"/>
    <x v="54"/>
    <x v="1"/>
    <n v="5"/>
  </r>
  <r>
    <s v="MT-3071"/>
    <s v="INSTALACIÓN DE MONTAJE 3Ø, (HORIZONTAL) FIN DE LINEA"/>
    <x v="55"/>
    <n v="1002308"/>
    <x v="55"/>
    <x v="1"/>
    <n v="1"/>
  </r>
  <r>
    <s v="MT-3071"/>
    <s v="INSTALACIÓN DE MONTAJE 3Ø, (HORIZONTAL) FIN DE LINEA"/>
    <x v="56"/>
    <n v="1002325"/>
    <x v="56"/>
    <x v="1"/>
    <n v="4"/>
  </r>
  <r>
    <s v="MT-3071"/>
    <s v="INSTALACIÓN DE MONTAJE 3Ø, (HORIZONTAL) FIN DE LINEA"/>
    <x v="57"/>
    <n v="1001241"/>
    <x v="57"/>
    <x v="1"/>
    <n v="4"/>
  </r>
  <r>
    <s v="MT-3071"/>
    <s v="INSTALACIÓN DE MONTAJE 3Ø, (HORIZONTAL) FIN DE LINEA"/>
    <x v="91"/>
    <n v="1000738"/>
    <x v="104"/>
    <x v="1"/>
    <n v="1"/>
  </r>
  <r>
    <s v="MT-3071"/>
    <s v="INSTALACIÓN DE MONTAJE 3Ø, (HORIZONTAL) FIN DE LINEA"/>
    <x v="91"/>
    <n v="1000738"/>
    <x v="104"/>
    <x v="1"/>
    <n v="3"/>
  </r>
  <r>
    <s v="MT-3071"/>
    <s v="INSTALACIÓN DE MONTAJE 3Ø, (HORIZONTAL) FIN DE LINEA"/>
    <x v="58"/>
    <n v="1002083"/>
    <x v="58"/>
    <x v="1"/>
    <n v="2"/>
  </r>
  <r>
    <s v="MT-3071"/>
    <s v="INSTALACIÓN DE MONTAJE 3Ø, (HORIZONTAL) FIN DE LINEA"/>
    <x v="141"/>
    <n v="1001892"/>
    <x v="158"/>
    <x v="1"/>
    <n v="1"/>
  </r>
  <r>
    <s v="MT-3071"/>
    <s v="INSTALACIÓN DE MONTAJE 3Ø, (HORIZONTAL) FIN DE LINEA"/>
    <x v="68"/>
    <n v="1001757"/>
    <x v="68"/>
    <x v="1"/>
    <n v="1"/>
  </r>
  <r>
    <s v="MT-3071"/>
    <s v="INSTALACIÓN DE MONTAJE 3Ø, (HORIZONTAL) FIN DE LINEA"/>
    <x v="27"/>
    <n v="1009782"/>
    <x v="27"/>
    <x v="0"/>
    <n v="0.5"/>
  </r>
  <r>
    <s v="MT-3071"/>
    <s v="INSTALACIÓN DE MONTAJE 3Ø, (HORIZONTAL) FIN DE LINEA"/>
    <x v="12"/>
    <n v="1002390"/>
    <x v="12"/>
    <x v="1"/>
    <n v="4"/>
  </r>
  <r>
    <s v="MT-3071"/>
    <s v="INSTALACIÓN DE MONTAJE 3Ø, (HORIZONTAL) FIN DE LINEA"/>
    <x v="59"/>
    <n v="1002204"/>
    <x v="59"/>
    <x v="1"/>
    <n v="4"/>
  </r>
  <r>
    <s v="MT-3071"/>
    <s v="INSTALACIÓN DE MONTAJE 3Ø, (HORIZONTAL) FIN DE LINEA"/>
    <x v="52"/>
    <n v="1002201"/>
    <x v="52"/>
    <x v="1"/>
    <n v="1"/>
  </r>
  <r>
    <s v="MT-3071"/>
    <s v="INSTALACIÓN DE MONTAJE 3Ø, (HORIZONTAL) FIN DE LINEA"/>
    <x v="30"/>
    <n v="1002205"/>
    <x v="30"/>
    <x v="1"/>
    <n v="18"/>
  </r>
  <r>
    <s v="MT-3161"/>
    <s v="Instalación de Montaje 3 ɸ horizontal   doble terminal "/>
    <x v="88"/>
    <n v="1000005"/>
    <x v="101"/>
    <x v="1"/>
    <n v="6"/>
  </r>
  <r>
    <s v="MT-3161"/>
    <s v="Instalación de Montaje 3 ɸ horizontal   doble terminal "/>
    <x v="54"/>
    <n v="1002283"/>
    <x v="54"/>
    <x v="1"/>
    <n v="5"/>
  </r>
  <r>
    <s v="MT-3161"/>
    <s v="Instalación de Montaje 3 ɸ horizontal   doble terminal "/>
    <x v="55"/>
    <n v="1002308"/>
    <x v="55"/>
    <x v="1"/>
    <n v="1"/>
  </r>
  <r>
    <s v="MT-3161"/>
    <s v="Instalación de Montaje 3 ɸ horizontal   doble terminal "/>
    <x v="56"/>
    <n v="1002325"/>
    <x v="56"/>
    <x v="1"/>
    <n v="4"/>
  </r>
  <r>
    <s v="MT-3161"/>
    <s v="Instalación de Montaje 3 ɸ horizontal   doble terminal "/>
    <x v="57"/>
    <n v="1001241"/>
    <x v="57"/>
    <x v="1"/>
    <n v="4"/>
  </r>
  <r>
    <s v="MT-3161"/>
    <s v="Instalación de Montaje 3 ɸ horizontal   doble terminal "/>
    <x v="91"/>
    <n v="1000738"/>
    <x v="104"/>
    <x v="1"/>
    <n v="2"/>
  </r>
  <r>
    <s v="MT-3161"/>
    <s v="Instalación de Montaje 3 ɸ horizontal   doble terminal "/>
    <x v="91"/>
    <n v="1000738"/>
    <x v="104"/>
    <x v="1"/>
    <n v="6"/>
  </r>
  <r>
    <s v="MT-3161"/>
    <s v="Instalación de Montaje 3 ɸ horizontal   doble terminal "/>
    <x v="58"/>
    <n v="1002083"/>
    <x v="58"/>
    <x v="1"/>
    <n v="2"/>
  </r>
  <r>
    <s v="MT-3161"/>
    <s v="Instalación de Montaje 3 ɸ horizontal   doble terminal "/>
    <x v="141"/>
    <n v="1001892"/>
    <x v="158"/>
    <x v="1"/>
    <n v="1"/>
  </r>
  <r>
    <s v="MT-3161"/>
    <s v="Instalación de Montaje 3 ɸ horizontal   doble terminal "/>
    <x v="68"/>
    <n v="1001757"/>
    <x v="68"/>
    <x v="1"/>
    <n v="1"/>
  </r>
  <r>
    <s v="MT-3161"/>
    <s v="Instalación de Montaje 3 ɸ horizontal   doble terminal "/>
    <x v="68"/>
    <n v="1001757"/>
    <x v="68"/>
    <x v="1"/>
    <n v="1"/>
  </r>
  <r>
    <s v="MT-3161"/>
    <s v="Instalación de Montaje 3 ɸ horizontal   doble terminal "/>
    <x v="66"/>
    <n v="1001762"/>
    <x v="66"/>
    <x v="1"/>
    <n v="3"/>
  </r>
  <r>
    <s v="MT-3161"/>
    <s v="Instalación de Montaje 3 ɸ horizontal   doble terminal "/>
    <x v="27"/>
    <n v="1009782"/>
    <x v="27"/>
    <x v="0"/>
    <n v="0.5"/>
  </r>
  <r>
    <s v="MT-3161"/>
    <s v="Instalación de Montaje 3 ɸ horizontal   doble terminal "/>
    <x v="12"/>
    <n v="1002390"/>
    <x v="12"/>
    <x v="1"/>
    <n v="8"/>
  </r>
  <r>
    <s v="MT-3161"/>
    <s v="Instalación de Montaje 3 ɸ horizontal   doble terminal "/>
    <x v="83"/>
    <n v="1003156"/>
    <x v="90"/>
    <x v="1"/>
    <n v="3"/>
  </r>
  <r>
    <s v="MT-3161"/>
    <s v="Instalación de Montaje 3 ɸ horizontal   doble terminal "/>
    <x v="59"/>
    <n v="1002204"/>
    <x v="59"/>
    <x v="1"/>
    <n v="4"/>
  </r>
  <r>
    <s v="MT-3161"/>
    <s v="Instalación de Montaje 3 ɸ horizontal   doble terminal "/>
    <x v="52"/>
    <n v="1002201"/>
    <x v="52"/>
    <x v="1"/>
    <n v="1"/>
  </r>
  <r>
    <s v="MT-3161"/>
    <s v="Instalación de Montaje 3 ɸ horizontal   doble terminal "/>
    <x v="30"/>
    <n v="1002205"/>
    <x v="30"/>
    <x v="1"/>
    <n v="18"/>
  </r>
  <r>
    <s v="MT-3161"/>
    <s v="Instalación de Montaje 3 ɸ horizontal   doble terminal "/>
    <x v="31"/>
    <n v="1000050"/>
    <x v="31"/>
    <x v="0"/>
    <n v="3"/>
  </r>
  <r>
    <s v="MT-3191"/>
    <s v="INST.TRIFASICO, ALINEAMIENTO EN VOLADIZO  0 A 5."/>
    <x v="25"/>
    <n v="1000000"/>
    <x v="25"/>
    <x v="1"/>
    <n v="1"/>
  </r>
  <r>
    <s v="MT-3191"/>
    <s v="INST.TRIFASICO, ALINEAMIENTO EN VOLADIZO  0 A 5."/>
    <x v="84"/>
    <n v="1000004"/>
    <x v="91"/>
    <x v="1"/>
    <n v="3"/>
  </r>
  <r>
    <s v="MT-3191"/>
    <s v="INST.TRIFASICO, ALINEAMIENTO EN VOLADIZO  0 A 5."/>
    <x v="41"/>
    <n v="1002330"/>
    <x v="41"/>
    <x v="1"/>
    <n v="2"/>
  </r>
  <r>
    <s v="MT-3191"/>
    <s v="INST.TRIFASICO, ALINEAMIENTO EN VOLADIZO  0 A 5."/>
    <x v="78"/>
    <n v="1002339"/>
    <x v="85"/>
    <x v="1"/>
    <n v="1"/>
  </r>
  <r>
    <s v="MT-3191"/>
    <s v="INST.TRIFASICO, ALINEAMIENTO EN VOLADIZO  0 A 5."/>
    <x v="42"/>
    <n v="1001235"/>
    <x v="42"/>
    <x v="1"/>
    <n v="1"/>
  </r>
  <r>
    <s v="MT-3191"/>
    <s v="INST.TRIFASICO, ALINEAMIENTO EN VOLADIZO  0 A 5."/>
    <x v="58"/>
    <n v="1002083"/>
    <x v="58"/>
    <x v="1"/>
    <n v="1"/>
  </r>
  <r>
    <s v="MT-3191"/>
    <s v="INST.TRIFASICO, ALINEAMIENTO EN VOLADIZO  0 A 5."/>
    <x v="145"/>
    <n v="1004752"/>
    <x v="162"/>
    <x v="1"/>
    <n v="1"/>
  </r>
  <r>
    <s v="MT-3191"/>
    <s v="INST.TRIFASICO, ALINEAMIENTO EN VOLADIZO  0 A 5."/>
    <x v="27"/>
    <n v="1009782"/>
    <x v="27"/>
    <x v="0"/>
    <n v="1"/>
  </r>
  <r>
    <s v="MT-3191"/>
    <s v="INST.TRIFASICO, ALINEAMIENTO EN VOLADIZO  0 A 5."/>
    <x v="76"/>
    <n v="1004830"/>
    <x v="76"/>
    <x v="1"/>
    <n v="1"/>
  </r>
  <r>
    <s v="MT-3191"/>
    <s v="INST.TRIFASICO, ALINEAMIENTO EN VOLADIZO  0 A 5."/>
    <x v="28"/>
    <n v="1009789"/>
    <x v="28"/>
    <x v="1"/>
    <n v="1"/>
  </r>
  <r>
    <s v="MT-3191"/>
    <s v="INST.TRIFASICO, ALINEAMIENTO EN VOLADIZO  0 A 5."/>
    <x v="83"/>
    <n v="1003156"/>
    <x v="90"/>
    <x v="1"/>
    <n v="3"/>
  </r>
  <r>
    <s v="MT-3191"/>
    <s v="INST.TRIFASICO, ALINEAMIENTO EN VOLADIZO  0 A 5."/>
    <x v="29"/>
    <n v="1002349"/>
    <x v="29"/>
    <x v="1"/>
    <n v="1"/>
  </r>
  <r>
    <s v="MT-3191"/>
    <s v="INST.TRIFASICO, ALINEAMIENTO EN VOLADIZO  0 A 5."/>
    <x v="52"/>
    <n v="1002201"/>
    <x v="52"/>
    <x v="1"/>
    <n v="1"/>
  </r>
  <r>
    <s v="MT-3191"/>
    <s v="INST.TRIFASICO, ALINEAMIENTO EN VOLADIZO  0 A 5."/>
    <x v="30"/>
    <n v="1002205"/>
    <x v="30"/>
    <x v="1"/>
    <n v="4"/>
  </r>
  <r>
    <s v="MT-3191"/>
    <s v="INST.TRIFASICO, ALINEAMIENTO EN VOLADIZO  0 A 5."/>
    <x v="31"/>
    <n v="1000050"/>
    <x v="31"/>
    <x v="0"/>
    <n v="4"/>
  </r>
  <r>
    <s v="MT-3191"/>
    <s v="INST.TRIFASICO, ALINEAMIENTO EN VOLADIZO  0 A 5."/>
    <x v="32"/>
    <n v="1002185"/>
    <x v="32"/>
    <x v="1"/>
    <n v="3"/>
  </r>
  <r>
    <s v="MT-3221"/>
    <s v="MONTAJE 3Ø, ANGULO  EN VOLADIZO 6ª A 25ª"/>
    <x v="25"/>
    <n v="1000000"/>
    <x v="25"/>
    <x v="1"/>
    <n v="1"/>
  </r>
  <r>
    <s v="MT-3221"/>
    <s v="MONTAJE 3Ø, ANGULO  EN VOLADIZO 6ª A 25ª"/>
    <x v="84"/>
    <n v="1000004"/>
    <x v="91"/>
    <x v="1"/>
    <n v="6"/>
  </r>
  <r>
    <s v="MT-3221"/>
    <s v="MONTAJE 3Ø, ANGULO  EN VOLADIZO 6ª A 25ª"/>
    <x v="54"/>
    <n v="1002283"/>
    <x v="54"/>
    <x v="1"/>
    <n v="4"/>
  </r>
  <r>
    <s v="MT-3221"/>
    <s v="MONTAJE 3Ø, ANGULO  EN VOLADIZO 6ª A 25ª"/>
    <x v="23"/>
    <n v="1002331"/>
    <x v="23"/>
    <x v="1"/>
    <n v="1"/>
  </r>
  <r>
    <s v="MT-3221"/>
    <s v="MONTAJE 3Ø, ANGULO  EN VOLADIZO 6ª A 25ª"/>
    <x v="80"/>
    <n v="1002311"/>
    <x v="87"/>
    <x v="1"/>
    <n v="2"/>
  </r>
  <r>
    <s v="MT-3221"/>
    <s v="MONTAJE 3Ø, ANGULO  EN VOLADIZO 6ª A 25ª"/>
    <x v="42"/>
    <n v="1001235"/>
    <x v="42"/>
    <x v="1"/>
    <n v="2"/>
  </r>
  <r>
    <s v="MT-3221"/>
    <s v="MONTAJE 3Ø, ANGULO  EN VOLADIZO 6ª A 25ª"/>
    <x v="58"/>
    <n v="1002083"/>
    <x v="58"/>
    <x v="1"/>
    <n v="2"/>
  </r>
  <r>
    <s v="MT-3221"/>
    <s v="MONTAJE 3Ø, ANGULO  EN VOLADIZO 6ª A 25ª"/>
    <x v="141"/>
    <n v="1001892"/>
    <x v="158"/>
    <x v="1"/>
    <n v="1"/>
  </r>
  <r>
    <s v="MT-3221"/>
    <s v="MONTAJE 3Ø, ANGULO  EN VOLADIZO 6ª A 25ª"/>
    <x v="145"/>
    <n v="1004752"/>
    <x v="162"/>
    <x v="1"/>
    <n v="1"/>
  </r>
  <r>
    <s v="MT-3221"/>
    <s v="MONTAJE 3Ø, ANGULO  EN VOLADIZO 6ª A 25ª"/>
    <x v="27"/>
    <n v="1009782"/>
    <x v="27"/>
    <x v="0"/>
    <n v="2.6"/>
  </r>
  <r>
    <s v="MT-3221"/>
    <s v="MONTAJE 3Ø, ANGULO  EN VOLADIZO 6ª A 25ª"/>
    <x v="134"/>
    <n v="1001263"/>
    <x v="151"/>
    <x v="1"/>
    <n v="1"/>
  </r>
  <r>
    <s v="MT-3221"/>
    <s v="MONTAJE 3Ø, ANGULO  EN VOLADIZO 6ª A 25ª"/>
    <x v="83"/>
    <n v="1003156"/>
    <x v="90"/>
    <x v="1"/>
    <n v="6"/>
  </r>
  <r>
    <s v="MT-3221"/>
    <s v="MONTAJE 3Ø, ANGULO  EN VOLADIZO 6ª A 25ª"/>
    <x v="140"/>
    <e v="#N/A"/>
    <x v="157"/>
    <x v="1"/>
    <n v="1"/>
  </r>
  <r>
    <s v="MT-3221"/>
    <s v="MONTAJE 3Ø, ANGULO  EN VOLADIZO 6ª A 25ª"/>
    <x v="52"/>
    <n v="1002201"/>
    <x v="52"/>
    <x v="1"/>
    <n v="2"/>
  </r>
  <r>
    <s v="MT-3221"/>
    <s v="MONTAJE 3Ø, ANGULO  EN VOLADIZO 6ª A 25ª"/>
    <x v="30"/>
    <n v="1002205"/>
    <x v="30"/>
    <x v="1"/>
    <n v="15"/>
  </r>
  <r>
    <s v="MT-3221"/>
    <s v="MONTAJE 3Ø, ANGULO  EN VOLADIZO 6ª A 25ª"/>
    <x v="30"/>
    <n v="1002205"/>
    <x v="30"/>
    <x v="1"/>
    <n v="1"/>
  </r>
  <r>
    <s v="MT-3221"/>
    <s v="MONTAJE 3Ø, ANGULO  EN VOLADIZO 6ª A 25ª"/>
    <x v="31"/>
    <n v="1000050"/>
    <x v="31"/>
    <x v="0"/>
    <n v="6"/>
  </r>
  <r>
    <s v="MT-3221"/>
    <s v="MONTAJE 3Ø, ANGULO  EN VOLADIZO 6ª A 25ª"/>
    <x v="31"/>
    <n v="1000050"/>
    <x v="31"/>
    <x v="0"/>
    <n v="1"/>
  </r>
  <r>
    <s v="MT-3221"/>
    <s v="MONTAJE 3Ø, ANGULO  EN VOLADIZO 6ª A 25ª"/>
    <x v="38"/>
    <n v="1002191"/>
    <x v="38"/>
    <x v="1"/>
    <n v="1"/>
  </r>
  <r>
    <s v="MT-4011"/>
    <s v="MONTAJE  3Ø 4 HILOS, EN ALIEAMIENTO  DE 0º A 5º "/>
    <x v="84"/>
    <n v="1000004"/>
    <x v="91"/>
    <x v="1"/>
    <n v="4"/>
  </r>
  <r>
    <s v="MT-4011"/>
    <s v="MONTAJE  3Ø 4 HILOS, EN ALIEAMIENTO  DE 0º A 5º "/>
    <x v="55"/>
    <n v="1002308"/>
    <x v="55"/>
    <x v="1"/>
    <n v="1"/>
  </r>
  <r>
    <s v="MT-4011"/>
    <s v="MONTAJE  3Ø 4 HILOS, EN ALIEAMIENTO  DE 0º A 5º "/>
    <x v="41"/>
    <n v="1002330"/>
    <x v="41"/>
    <x v="1"/>
    <n v="1"/>
  </r>
  <r>
    <s v="MT-4011"/>
    <s v="MONTAJE  3Ø 4 HILOS, EN ALIEAMIENTO  DE 0º A 5º "/>
    <x v="56"/>
    <n v="1002325"/>
    <x v="56"/>
    <x v="1"/>
    <n v="2"/>
  </r>
  <r>
    <s v="MT-4011"/>
    <s v="MONTAJE  3Ø 4 HILOS, EN ALIEAMIENTO  DE 0º A 5º "/>
    <x v="57"/>
    <n v="1001241"/>
    <x v="57"/>
    <x v="1"/>
    <n v="2"/>
  </r>
  <r>
    <s v="MT-4011"/>
    <s v="MONTAJE  3Ø 4 HILOS, EN ALIEAMIENTO  DE 0º A 5º "/>
    <x v="58"/>
    <n v="1002083"/>
    <x v="58"/>
    <x v="1"/>
    <n v="1"/>
  </r>
  <r>
    <s v="MT-4011"/>
    <s v="MONTAJE  3Ø 4 HILOS, EN ALIEAMIENTO  DE 0º A 5º "/>
    <x v="145"/>
    <n v="1004752"/>
    <x v="162"/>
    <x v="1"/>
    <n v="1"/>
  </r>
  <r>
    <s v="MT-4011"/>
    <s v="MONTAJE  3Ø 4 HILOS, EN ALIEAMIENTO  DE 0º A 5º "/>
    <x v="27"/>
    <n v="1009782"/>
    <x v="27"/>
    <x v="0"/>
    <n v="1.5"/>
  </r>
  <r>
    <s v="MT-4011"/>
    <s v="MONTAJE  3Ø 4 HILOS, EN ALIEAMIENTO  DE 0º A 5º "/>
    <x v="76"/>
    <n v="1004830"/>
    <x v="76"/>
    <x v="1"/>
    <n v="1"/>
  </r>
  <r>
    <s v="MT-4011"/>
    <s v="MONTAJE  3Ø 4 HILOS, EN ALIEAMIENTO  DE 0º A 5º "/>
    <x v="28"/>
    <n v="1009789"/>
    <x v="28"/>
    <x v="1"/>
    <n v="1"/>
  </r>
  <r>
    <s v="MT-4011"/>
    <s v="MONTAJE  3Ø 4 HILOS, EN ALIEAMIENTO  DE 0º A 5º "/>
    <x v="59"/>
    <n v="1002204"/>
    <x v="59"/>
    <x v="1"/>
    <n v="2"/>
  </r>
  <r>
    <s v="MT-4011"/>
    <s v="MONTAJE  3Ø 4 HILOS, EN ALIEAMIENTO  DE 0º A 5º "/>
    <x v="52"/>
    <n v="1002201"/>
    <x v="52"/>
    <x v="1"/>
    <n v="1"/>
  </r>
  <r>
    <s v="MT-4011"/>
    <s v="MONTAJE  3Ø 4 HILOS, EN ALIEAMIENTO  DE 0º A 5º "/>
    <x v="30"/>
    <n v="1002205"/>
    <x v="30"/>
    <x v="1"/>
    <n v="1"/>
  </r>
  <r>
    <s v="MT-4011"/>
    <s v="MONTAJE  3Ø 4 HILOS, EN ALIEAMIENTO  DE 0º A 5º "/>
    <x v="31"/>
    <n v="1000050"/>
    <x v="31"/>
    <x v="0"/>
    <n v="8"/>
  </r>
  <r>
    <s v="MT-4011"/>
    <s v="MONTAJE  3Ø 4 HILOS, EN ALIEAMIENTO  DE 0º A 5º "/>
    <x v="44"/>
    <n v="1002183"/>
    <x v="44"/>
    <x v="1"/>
    <n v="1"/>
  </r>
  <r>
    <s v="MT-4011"/>
    <s v="MONTAJE  3Ø 4 HILOS, EN ALIEAMIENTO  DE 0º A 5º "/>
    <x v="32"/>
    <n v="1002185"/>
    <x v="32"/>
    <x v="1"/>
    <n v="1"/>
  </r>
  <r>
    <s v="MT-4021"/>
    <s v="MONTAJE  3Ø 4 HILOS, ANGULO PEQUEÑO DE 6º  A 26º (312)"/>
    <x v="84"/>
    <n v="1000004"/>
    <x v="91"/>
    <x v="1"/>
    <n v="8"/>
  </r>
  <r>
    <s v="MT-4021"/>
    <s v="MONTAJE  3Ø 4 HILOS, ANGULO PEQUEÑO DE 6º  A 26º (312)"/>
    <x v="54"/>
    <n v="1002283"/>
    <x v="54"/>
    <x v="1"/>
    <n v="5"/>
  </r>
  <r>
    <s v="MT-4021"/>
    <s v="MONTAJE  3Ø 4 HILOS, ANGULO PEQUEÑO DE 6º  A 26º (312)"/>
    <x v="55"/>
    <n v="1002308"/>
    <x v="55"/>
    <x v="1"/>
    <n v="1"/>
  </r>
  <r>
    <s v="MT-4021"/>
    <s v="MONTAJE  3Ø 4 HILOS, ANGULO PEQUEÑO DE 6º  A 26º (312)"/>
    <x v="56"/>
    <n v="1002325"/>
    <x v="56"/>
    <x v="1"/>
    <n v="4"/>
  </r>
  <r>
    <s v="MT-4021"/>
    <s v="MONTAJE  3Ø 4 HILOS, ANGULO PEQUEÑO DE 6º  A 26º (312)"/>
    <x v="57"/>
    <n v="1001241"/>
    <x v="57"/>
    <x v="1"/>
    <n v="4"/>
  </r>
  <r>
    <s v="MT-4021"/>
    <s v="MONTAJE  3Ø 4 HILOS, ANGULO PEQUEÑO DE 6º  A 26º (312)"/>
    <x v="58"/>
    <n v="1002083"/>
    <x v="58"/>
    <x v="1"/>
    <n v="2"/>
  </r>
  <r>
    <s v="MT-4021"/>
    <s v="MONTAJE  3Ø 4 HILOS, ANGULO PEQUEÑO DE 6º  A 26º (312)"/>
    <x v="145"/>
    <n v="1004752"/>
    <x v="162"/>
    <x v="1"/>
    <n v="1"/>
  </r>
  <r>
    <s v="MT-4021"/>
    <s v="MONTAJE  3Ø 4 HILOS, ANGULO PEQUEÑO DE 6º  A 26º (312)"/>
    <x v="27"/>
    <n v="1009782"/>
    <x v="27"/>
    <x v="0"/>
    <n v="1.5"/>
  </r>
  <r>
    <s v="MT-4021"/>
    <s v="MONTAJE  3Ø 4 HILOS, ANGULO PEQUEÑO DE 6º  A 26º (312)"/>
    <x v="76"/>
    <n v="1004830"/>
    <x v="76"/>
    <x v="1"/>
    <n v="1"/>
  </r>
  <r>
    <s v="MT-4021"/>
    <s v="MONTAJE  3Ø 4 HILOS, ANGULO PEQUEÑO DE 6º  A 26º (312)"/>
    <x v="28"/>
    <n v="1009789"/>
    <x v="28"/>
    <x v="1"/>
    <n v="1"/>
  </r>
  <r>
    <s v="MT-4021"/>
    <s v="MONTAJE  3Ø 4 HILOS, ANGULO PEQUEÑO DE 6º  A 26º (312)"/>
    <x v="59"/>
    <n v="1002204"/>
    <x v="59"/>
    <x v="1"/>
    <n v="4"/>
  </r>
  <r>
    <s v="MT-4021"/>
    <s v="MONTAJE  3Ø 4 HILOS, ANGULO PEQUEÑO DE 6º  A 26º (312)"/>
    <x v="52"/>
    <n v="1002201"/>
    <x v="52"/>
    <x v="1"/>
    <n v="1"/>
  </r>
  <r>
    <s v="MT-4021"/>
    <s v="MONTAJE  3Ø 4 HILOS, ANGULO PEQUEÑO DE 6º  A 26º (312)"/>
    <x v="30"/>
    <n v="1002205"/>
    <x v="30"/>
    <x v="1"/>
    <n v="1"/>
  </r>
  <r>
    <s v="MT-4021"/>
    <s v="MONTAJE  3Ø 4 HILOS, ANGULO PEQUEÑO DE 6º  A 26º (312)"/>
    <x v="31"/>
    <n v="1000050"/>
    <x v="31"/>
    <x v="0"/>
    <n v="12"/>
  </r>
  <r>
    <s v="MT-4031"/>
    <s v="MONTAJE 3Ø 4 HILOS, ANGULO HASTA  90º"/>
    <x v="84"/>
    <n v="1000004"/>
    <x v="91"/>
    <x v="1"/>
    <n v="3"/>
  </r>
  <r>
    <s v="MT-4031"/>
    <s v="MONTAJE 3Ø 4 HILOS, ANGULO HASTA  90º"/>
    <x v="88"/>
    <n v="1000005"/>
    <x v="101"/>
    <x v="1"/>
    <n v="6"/>
  </r>
  <r>
    <s v="MT-4031"/>
    <s v="MONTAJE 3Ø 4 HILOS, ANGULO HASTA  90º"/>
    <x v="54"/>
    <n v="1002283"/>
    <x v="54"/>
    <x v="1"/>
    <n v="10"/>
  </r>
  <r>
    <s v="MT-4031"/>
    <s v="MONTAJE 3Ø 4 HILOS, ANGULO HASTA  90º"/>
    <x v="55"/>
    <n v="1002308"/>
    <x v="55"/>
    <x v="1"/>
    <n v="2"/>
  </r>
  <r>
    <s v="MT-4031"/>
    <s v="MONTAJE 3Ø 4 HILOS, ANGULO HASTA  90º"/>
    <x v="56"/>
    <n v="1002325"/>
    <x v="56"/>
    <x v="1"/>
    <n v="8"/>
  </r>
  <r>
    <s v="MT-4031"/>
    <s v="MONTAJE 3Ø 4 HILOS, ANGULO HASTA  90º"/>
    <x v="57"/>
    <n v="1001241"/>
    <x v="57"/>
    <x v="1"/>
    <n v="8"/>
  </r>
  <r>
    <s v="MT-4031"/>
    <s v="MONTAJE 3Ø 4 HILOS, ANGULO HASTA  90º"/>
    <x v="91"/>
    <n v="1000738"/>
    <x v="104"/>
    <x v="1"/>
    <n v="8"/>
  </r>
  <r>
    <s v="MT-4031"/>
    <s v="MONTAJE 3Ø 4 HILOS, ANGULO HASTA  90º"/>
    <x v="58"/>
    <n v="1002083"/>
    <x v="58"/>
    <x v="1"/>
    <n v="4"/>
  </r>
  <r>
    <s v="MT-4031"/>
    <s v="MONTAJE 3Ø 4 HILOS, ANGULO HASTA  90º"/>
    <x v="141"/>
    <n v="1001892"/>
    <x v="158"/>
    <x v="1"/>
    <n v="1"/>
  </r>
  <r>
    <s v="MT-4031"/>
    <s v="MONTAJE 3Ø 4 HILOS, ANGULO HASTA  90º"/>
    <x v="68"/>
    <n v="1001757"/>
    <x v="68"/>
    <x v="1"/>
    <n v="1"/>
  </r>
  <r>
    <s v="MT-4031"/>
    <s v="MONTAJE 3Ø 4 HILOS, ANGULO HASTA  90º"/>
    <x v="66"/>
    <n v="1001762"/>
    <x v="66"/>
    <x v="1"/>
    <n v="4"/>
  </r>
  <r>
    <s v="MT-4031"/>
    <s v="MONTAJE 3Ø 4 HILOS, ANGULO HASTA  90º"/>
    <x v="63"/>
    <n v="1000165"/>
    <x v="63"/>
    <x v="0"/>
    <n v="6"/>
  </r>
  <r>
    <s v="MT-4031"/>
    <s v="MONTAJE 3Ø 4 HILOS, ANGULO HASTA  90º"/>
    <x v="27"/>
    <n v="1009782"/>
    <x v="27"/>
    <x v="0"/>
    <n v="0.5"/>
  </r>
  <r>
    <s v="MT-4031"/>
    <s v="MONTAJE 3Ø 4 HILOS, ANGULO HASTA  90º"/>
    <x v="12"/>
    <n v="1002390"/>
    <x v="12"/>
    <x v="1"/>
    <n v="8"/>
  </r>
  <r>
    <s v="MT-4031"/>
    <s v="MONTAJE 3Ø 4 HILOS, ANGULO HASTA  90º"/>
    <x v="83"/>
    <n v="1003156"/>
    <x v="90"/>
    <x v="1"/>
    <n v="3"/>
  </r>
  <r>
    <s v="MT-4031"/>
    <s v="MONTAJE 3Ø 4 HILOS, ANGULO HASTA  90º"/>
    <x v="59"/>
    <n v="1002204"/>
    <x v="59"/>
    <x v="1"/>
    <n v="8"/>
  </r>
  <r>
    <s v="MT-4031"/>
    <s v="MONTAJE 3Ø 4 HILOS, ANGULO HASTA  90º"/>
    <x v="52"/>
    <n v="1002201"/>
    <x v="52"/>
    <x v="1"/>
    <n v="2"/>
  </r>
  <r>
    <s v="MT-4031"/>
    <s v="MONTAJE 3Ø 4 HILOS, ANGULO HASTA  90º"/>
    <x v="30"/>
    <n v="1002205"/>
    <x v="30"/>
    <x v="1"/>
    <n v="36"/>
  </r>
  <r>
    <s v="MT-4031"/>
    <s v="MONTAJE 3Ø 4 HILOS, ANGULO HASTA  90º"/>
    <x v="31"/>
    <n v="1000050"/>
    <x v="31"/>
    <x v="0"/>
    <n v="3"/>
  </r>
  <r>
    <s v="MT-4041"/>
    <s v="Instalación de Montaje 3ø, 4 hilos Fin de Linea"/>
    <x v="88"/>
    <n v="1000005"/>
    <x v="101"/>
    <x v="1"/>
    <n v="3"/>
  </r>
  <r>
    <s v="MT-4041"/>
    <s v="Instalación de Montaje 3ø, 4 hilos Fin de Linea"/>
    <x v="54"/>
    <n v="1002283"/>
    <x v="54"/>
    <x v="1"/>
    <n v="5"/>
  </r>
  <r>
    <s v="MT-4041"/>
    <s v="Instalación de Montaje 3ø, 4 hilos Fin de Linea"/>
    <x v="55"/>
    <n v="1002308"/>
    <x v="55"/>
    <x v="1"/>
    <n v="1"/>
  </r>
  <r>
    <s v="MT-4041"/>
    <s v="Instalación de Montaje 3ø, 4 hilos Fin de Linea"/>
    <x v="56"/>
    <n v="1002325"/>
    <x v="56"/>
    <x v="1"/>
    <n v="4"/>
  </r>
  <r>
    <s v="MT-4041"/>
    <s v="Instalación de Montaje 3ø, 4 hilos Fin de Linea"/>
    <x v="57"/>
    <n v="1001241"/>
    <x v="57"/>
    <x v="1"/>
    <n v="4"/>
  </r>
  <r>
    <s v="MT-4041"/>
    <s v="Instalación de Montaje 3ø, 4 hilos Fin de Linea"/>
    <x v="91"/>
    <n v="1000738"/>
    <x v="104"/>
    <x v="1"/>
    <n v="1"/>
  </r>
  <r>
    <s v="MT-4041"/>
    <s v="Instalación de Montaje 3ø, 4 hilos Fin de Linea"/>
    <x v="91"/>
    <n v="1000738"/>
    <x v="104"/>
    <x v="1"/>
    <n v="3"/>
  </r>
  <r>
    <s v="MT-4041"/>
    <s v="Instalación de Montaje 3ø, 4 hilos Fin de Linea"/>
    <x v="58"/>
    <n v="1002083"/>
    <x v="58"/>
    <x v="1"/>
    <n v="2"/>
  </r>
  <r>
    <s v="MT-4041"/>
    <s v="Instalación de Montaje 3ø, 4 hilos Fin de Linea"/>
    <x v="141"/>
    <n v="1001892"/>
    <x v="158"/>
    <x v="1"/>
    <n v="1"/>
  </r>
  <r>
    <s v="MT-4041"/>
    <s v="Instalación de Montaje 3ø, 4 hilos Fin de Linea"/>
    <x v="145"/>
    <n v="1004752"/>
    <x v="162"/>
    <x v="1"/>
    <n v="1"/>
  </r>
  <r>
    <s v="MT-4041"/>
    <s v="Instalación de Montaje 3ø, 4 hilos Fin de Linea"/>
    <x v="27"/>
    <n v="1009782"/>
    <x v="27"/>
    <x v="0"/>
    <n v="0.5"/>
  </r>
  <r>
    <s v="MT-4041"/>
    <s v="Instalación de Montaje 3ø, 4 hilos Fin de Linea"/>
    <x v="12"/>
    <n v="1002390"/>
    <x v="12"/>
    <x v="1"/>
    <n v="4"/>
  </r>
  <r>
    <s v="MT-4041"/>
    <s v="Instalación de Montaje 3ø, 4 hilos Fin de Linea"/>
    <x v="59"/>
    <n v="1002204"/>
    <x v="59"/>
    <x v="1"/>
    <n v="4"/>
  </r>
  <r>
    <s v="MT-4041"/>
    <s v="Instalación de Montaje 3ø, 4 hilos Fin de Linea"/>
    <x v="52"/>
    <n v="1002201"/>
    <x v="52"/>
    <x v="1"/>
    <n v="1"/>
  </r>
  <r>
    <s v="MT-4041"/>
    <s v="Instalación de Montaje 3ø, 4 hilos Fin de Linea"/>
    <x v="30"/>
    <n v="1002205"/>
    <x v="30"/>
    <x v="1"/>
    <n v="18"/>
  </r>
  <r>
    <s v="MT-4051"/>
    <s v="MONTAJE  3Ø 4 HILOS, DOBLE TERMINAL"/>
    <x v="84"/>
    <n v="1000004"/>
    <x v="91"/>
    <x v="1"/>
    <n v="3"/>
  </r>
  <r>
    <s v="MT-4051"/>
    <s v="MONTAJE  3Ø 4 HILOS, DOBLE TERMINAL"/>
    <x v="88"/>
    <n v="1000005"/>
    <x v="101"/>
    <x v="1"/>
    <n v="8"/>
  </r>
  <r>
    <s v="MT-4051"/>
    <s v="MONTAJE  3Ø 4 HILOS, DOBLE TERMINAL"/>
    <x v="54"/>
    <n v="1002283"/>
    <x v="54"/>
    <x v="1"/>
    <n v="5"/>
  </r>
  <r>
    <s v="MT-4051"/>
    <s v="MONTAJE  3Ø 4 HILOS, DOBLE TERMINAL"/>
    <x v="55"/>
    <n v="1002308"/>
    <x v="55"/>
    <x v="1"/>
    <n v="1"/>
  </r>
  <r>
    <s v="MT-4051"/>
    <s v="MONTAJE  3Ø 4 HILOS, DOBLE TERMINAL"/>
    <x v="56"/>
    <n v="1002325"/>
    <x v="56"/>
    <x v="1"/>
    <n v="4"/>
  </r>
  <r>
    <s v="MT-4051"/>
    <s v="MONTAJE  3Ø 4 HILOS, DOBLE TERMINAL"/>
    <x v="57"/>
    <n v="1001241"/>
    <x v="57"/>
    <x v="1"/>
    <n v="4"/>
  </r>
  <r>
    <s v="MT-4051"/>
    <s v="MONTAJE  3Ø 4 HILOS, DOBLE TERMINAL"/>
    <x v="91"/>
    <n v="1000738"/>
    <x v="104"/>
    <x v="1"/>
    <n v="8"/>
  </r>
  <r>
    <s v="MT-4051"/>
    <s v="MONTAJE  3Ø 4 HILOS, DOBLE TERMINAL"/>
    <x v="58"/>
    <n v="1002083"/>
    <x v="58"/>
    <x v="1"/>
    <n v="2"/>
  </r>
  <r>
    <s v="MT-4051"/>
    <s v="MONTAJE  3Ø 4 HILOS, DOBLE TERMINAL"/>
    <x v="145"/>
    <n v="1004752"/>
    <x v="162"/>
    <x v="1"/>
    <n v="1"/>
  </r>
  <r>
    <s v="MT-4051"/>
    <s v="MONTAJE  3Ø 4 HILOS, DOBLE TERMINAL"/>
    <x v="27"/>
    <n v="1009782"/>
    <x v="27"/>
    <x v="0"/>
    <n v="1.5"/>
  </r>
  <r>
    <s v="MT-4051"/>
    <s v="MONTAJE  3Ø 4 HILOS, DOBLE TERMINAL"/>
    <x v="12"/>
    <n v="1002390"/>
    <x v="12"/>
    <x v="1"/>
    <n v="8"/>
  </r>
  <r>
    <s v="MT-4051"/>
    <s v="MONTAJE  3Ø 4 HILOS, DOBLE TERMINAL"/>
    <x v="28"/>
    <n v="1009789"/>
    <x v="28"/>
    <x v="1"/>
    <n v="1"/>
  </r>
  <r>
    <s v="MT-4051"/>
    <s v="MONTAJE  3Ø 4 HILOS, DOBLE TERMINAL"/>
    <x v="59"/>
    <n v="1002204"/>
    <x v="59"/>
    <x v="1"/>
    <n v="4"/>
  </r>
  <r>
    <s v="MT-4051"/>
    <s v="MONTAJE  3Ø 4 HILOS, DOBLE TERMINAL"/>
    <x v="52"/>
    <n v="1002201"/>
    <x v="52"/>
    <x v="1"/>
    <n v="1"/>
  </r>
  <r>
    <s v="MT-4051"/>
    <s v="MONTAJE  3Ø 4 HILOS, DOBLE TERMINAL"/>
    <x v="30"/>
    <n v="1002205"/>
    <x v="30"/>
    <x v="1"/>
    <n v="18"/>
  </r>
  <r>
    <s v="MT-4051"/>
    <s v="MONTAJE  3Ø 4 HILOS, DOBLE TERMINAL"/>
    <x v="31"/>
    <n v="1000050"/>
    <x v="31"/>
    <x v="0"/>
    <n v="6"/>
  </r>
  <r>
    <s v="MTAF-1011"/>
    <s v="INSTALACIÓN 1Ø (AF) VOLAD.,ALINEAM. ANGULO DE 0ª A 5ª"/>
    <x v="25"/>
    <n v="1000000"/>
    <x v="25"/>
    <x v="1"/>
    <n v="1"/>
  </r>
  <r>
    <s v="MTAF-1011"/>
    <s v="INSTALACIÓN 1Ø (AF) VOLAD.,ALINEAM. ANGULO DE 0ª A 5ª"/>
    <x v="84"/>
    <n v="1000004"/>
    <x v="91"/>
    <x v="1"/>
    <n v="1"/>
  </r>
  <r>
    <s v="MTAF-1011"/>
    <s v="INSTALACIÓN 1Ø (AF) VOLAD.,ALINEAM. ANGULO DE 0ª A 5ª"/>
    <x v="41"/>
    <n v="1002330"/>
    <x v="41"/>
    <x v="1"/>
    <n v="1"/>
  </r>
  <r>
    <s v="MTAF-1011"/>
    <s v="INSTALACIÓN 1Ø (AF) VOLAD.,ALINEAM. ANGULO DE 0ª A 5ª"/>
    <x v="23"/>
    <n v="1002331"/>
    <x v="23"/>
    <x v="1"/>
    <n v="1"/>
  </r>
  <r>
    <s v="MTAF-1011"/>
    <s v="INSTALACIÓN 1Ø (AF) VOLAD.,ALINEAM. ANGULO DE 0ª A 5ª"/>
    <x v="80"/>
    <n v="1002311"/>
    <x v="87"/>
    <x v="1"/>
    <n v="1"/>
  </r>
  <r>
    <s v="MTAF-1011"/>
    <s v="INSTALACIÓN 1Ø (AF) VOLAD.,ALINEAM. ANGULO DE 0ª A 5ª"/>
    <x v="149"/>
    <s v="1011855 "/>
    <x v="166"/>
    <x v="1"/>
    <n v="1"/>
  </r>
  <r>
    <s v="MTAF-1011"/>
    <s v="INSTALACIÓN 1Ø (AF) VOLAD.,ALINEAM. ANGULO DE 0ª A 5ª"/>
    <x v="42"/>
    <n v="1001235"/>
    <x v="42"/>
    <x v="1"/>
    <n v="1"/>
  </r>
  <r>
    <s v="MTAF-1011"/>
    <s v="INSTALACIÓN 1Ø (AF) VOLAD.,ALINEAM. ANGULO DE 0ª A 5ª"/>
    <x v="81"/>
    <n v="1002083"/>
    <x v="88"/>
    <x v="1"/>
    <n v="1"/>
  </r>
  <r>
    <s v="MTAF-1011"/>
    <s v="INSTALACIÓN 1Ø (AF) VOLAD.,ALINEAM. ANGULO DE 0ª A 5ª"/>
    <x v="141"/>
    <n v="1001892"/>
    <x v="158"/>
    <x v="1"/>
    <n v="1"/>
  </r>
  <r>
    <s v="MTAF-1011"/>
    <s v="INSTALACIÓN 1Ø (AF) VOLAD.,ALINEAM. ANGULO DE 0ª A 5ª"/>
    <x v="26"/>
    <n v="1009963"/>
    <x v="26"/>
    <x v="1"/>
    <n v="1"/>
  </r>
  <r>
    <s v="MTAF-1011"/>
    <s v="INSTALACIÓN 1Ø (AF) VOLAD.,ALINEAM. ANGULO DE 0ª A 5ª"/>
    <x v="27"/>
    <n v="1009782"/>
    <x v="27"/>
    <x v="0"/>
    <n v="2.6"/>
  </r>
  <r>
    <s v="MTAF-1011"/>
    <s v="INSTALACIÓN 1Ø (AF) VOLAD.,ALINEAM. ANGULO DE 0ª A 5ª"/>
    <x v="151"/>
    <n v="1004814"/>
    <x v="168"/>
    <x v="1"/>
    <n v="1"/>
  </r>
  <r>
    <s v="MTAF-1011"/>
    <s v="INSTALACIÓN 1Ø (AF) VOLAD.,ALINEAM. ANGULO DE 0ª A 5ª"/>
    <x v="12"/>
    <n v="1002390"/>
    <x v="12"/>
    <x v="1"/>
    <n v="1"/>
  </r>
  <r>
    <s v="MTAF-1011"/>
    <s v="INSTALACIÓN 1Ø (AF) VOLAD.,ALINEAM. ANGULO DE 0ª A 5ª"/>
    <x v="146"/>
    <n v="1009706"/>
    <x v="163"/>
    <x v="1"/>
    <n v="1"/>
  </r>
  <r>
    <s v="MTAF-1011"/>
    <s v="INSTALACIÓN 1Ø (AF) VOLAD.,ALINEAM. ANGULO DE 0ª A 5ª"/>
    <x v="52"/>
    <n v="1002201"/>
    <x v="52"/>
    <x v="1"/>
    <n v="1"/>
  </r>
  <r>
    <s v="MTAF-1011"/>
    <s v="INSTALACIÓN 1Ø (AF) VOLAD.,ALINEAM. ANGULO DE 0ª A 5ª"/>
    <x v="30"/>
    <n v="1002205"/>
    <x v="30"/>
    <x v="1"/>
    <n v="3"/>
  </r>
  <r>
    <s v="MTAF-1011"/>
    <s v="INSTALACIÓN 1Ø (AF) VOLAD.,ALINEAM. ANGULO DE 0ª A 5ª"/>
    <x v="31"/>
    <n v="1000050"/>
    <x v="31"/>
    <x v="0"/>
    <n v="2"/>
  </r>
  <r>
    <s v="MTAF-1011"/>
    <s v="INSTALACIÓN 1Ø (AF) VOLAD.,ALINEAM. ANGULO DE 0ª A 5ª"/>
    <x v="38"/>
    <n v="1002191"/>
    <x v="38"/>
    <x v="1"/>
    <n v="3"/>
  </r>
  <r>
    <s v="MTAF-1041"/>
    <s v="INSTALACIÓN1Ø (AF)  FIN DE LINEA "/>
    <x v="88"/>
    <n v="1000005"/>
    <x v="101"/>
    <x v="1"/>
    <n v="1"/>
  </r>
  <r>
    <s v="MTAF-1041"/>
    <s v="INSTALACIÓN1Ø (AF)  FIN DE LINEA "/>
    <x v="54"/>
    <n v="1002283"/>
    <x v="54"/>
    <x v="1"/>
    <n v="3"/>
  </r>
  <r>
    <s v="MTAF-1041"/>
    <s v="INSTALACIÓN1Ø (AF)  FIN DE LINEA "/>
    <x v="55"/>
    <n v="1002308"/>
    <x v="55"/>
    <x v="1"/>
    <n v="1"/>
  </r>
  <r>
    <s v="MTAF-1041"/>
    <s v="INSTALACIÓN1Ø (AF)  FIN DE LINEA "/>
    <x v="143"/>
    <n v="1002325"/>
    <x v="160"/>
    <x v="1"/>
    <n v="4"/>
  </r>
  <r>
    <s v="MTAF-1041"/>
    <s v="INSTALACIÓN1Ø (AF)  FIN DE LINEA "/>
    <x v="57"/>
    <n v="1001241"/>
    <x v="57"/>
    <x v="1"/>
    <n v="4"/>
  </r>
  <r>
    <s v="MTAF-1041"/>
    <s v="INSTALACIÓN1Ø (AF)  FIN DE LINEA "/>
    <x v="87"/>
    <n v="1000742"/>
    <x v="94"/>
    <x v="1"/>
    <n v="2"/>
  </r>
  <r>
    <s v="MTAF-1041"/>
    <s v="INSTALACIÓN1Ø (AF)  FIN DE LINEA "/>
    <x v="144"/>
    <n v="1010958"/>
    <x v="161"/>
    <x v="1"/>
    <n v="2"/>
  </r>
  <r>
    <s v="MTAF-1041"/>
    <s v="INSTALACIÓN1Ø (AF)  FIN DE LINEA "/>
    <x v="141"/>
    <n v="1001892"/>
    <x v="158"/>
    <x v="1"/>
    <n v="1"/>
  </r>
  <r>
    <s v="MTAF-1041"/>
    <s v="INSTALACIÓN1Ø (AF)  FIN DE LINEA "/>
    <x v="26"/>
    <n v="1009963"/>
    <x v="26"/>
    <x v="1"/>
    <n v="1"/>
  </r>
  <r>
    <s v="MTAF-1041"/>
    <s v="INSTALACIÓN1Ø (AF)  FIN DE LINEA "/>
    <x v="27"/>
    <n v="1009782"/>
    <x v="27"/>
    <x v="0"/>
    <n v="2"/>
  </r>
  <r>
    <s v="MTAF-1041"/>
    <s v="INSTALACIÓN1Ø (AF)  FIN DE LINEA "/>
    <x v="12"/>
    <n v="1002390"/>
    <x v="12"/>
    <x v="1"/>
    <n v="2"/>
  </r>
  <r>
    <s v="MTAF-1041"/>
    <s v="INSTALACIÓN1Ø (AF)  FIN DE LINEA "/>
    <x v="59"/>
    <n v="1002204"/>
    <x v="59"/>
    <x v="1"/>
    <n v="4"/>
  </r>
  <r>
    <s v="MTAF-1041"/>
    <s v="INSTALACIÓN1Ø (AF)  FIN DE LINEA "/>
    <x v="52"/>
    <n v="1002201"/>
    <x v="52"/>
    <x v="1"/>
    <n v="1"/>
  </r>
  <r>
    <s v="MTAF-1041"/>
    <s v="INSTALACIÓN1Ø (AF)  FIN DE LINEA "/>
    <x v="30"/>
    <n v="1002205"/>
    <x v="30"/>
    <x v="1"/>
    <n v="10"/>
  </r>
  <r>
    <s v="MTAF-1071"/>
    <s v="INSTALACIÓN1Ø (AF) VOLADIZO, DOBLE TERMINAL "/>
    <x v="84"/>
    <n v="1000004"/>
    <x v="91"/>
    <x v="1"/>
    <n v="1"/>
  </r>
  <r>
    <s v="MTAF-1071"/>
    <s v="INSTALACIÓN1Ø (AF) VOLADIZO, DOBLE TERMINAL "/>
    <x v="88"/>
    <n v="1000005"/>
    <x v="101"/>
    <x v="1"/>
    <n v="2"/>
  </r>
  <r>
    <s v="MTAF-1071"/>
    <s v="INSTALACIÓN1Ø (AF) VOLADIZO, DOBLE TERMINAL "/>
    <x v="54"/>
    <n v="1002283"/>
    <x v="54"/>
    <x v="1"/>
    <n v="3"/>
  </r>
  <r>
    <s v="MTAF-1071"/>
    <s v="INSTALACIÓN1Ø (AF) VOLADIZO, DOBLE TERMINAL "/>
    <x v="55"/>
    <n v="1002308"/>
    <x v="55"/>
    <x v="1"/>
    <n v="1"/>
  </r>
  <r>
    <s v="MTAF-1071"/>
    <s v="INSTALACIÓN1Ø (AF) VOLADIZO, DOBLE TERMINAL "/>
    <x v="143"/>
    <n v="1002325"/>
    <x v="160"/>
    <x v="1"/>
    <n v="4"/>
  </r>
  <r>
    <s v="MTAF-1071"/>
    <s v="INSTALACIÓN1Ø (AF) VOLADIZO, DOBLE TERMINAL "/>
    <x v="57"/>
    <n v="1001241"/>
    <x v="57"/>
    <x v="1"/>
    <n v="4"/>
  </r>
  <r>
    <s v="MTAF-1071"/>
    <s v="INSTALACIÓN1Ø (AF) VOLADIZO, DOBLE TERMINAL "/>
    <x v="87"/>
    <n v="1000742"/>
    <x v="94"/>
    <x v="1"/>
    <n v="4"/>
  </r>
  <r>
    <s v="MTAF-1071"/>
    <s v="INSTALACIÓN1Ø (AF) VOLADIZO, DOBLE TERMINAL "/>
    <x v="144"/>
    <n v="1010958"/>
    <x v="161"/>
    <x v="1"/>
    <n v="2"/>
  </r>
  <r>
    <s v="MTAF-1071"/>
    <s v="INSTALACIÓN1Ø (AF) VOLADIZO, DOBLE TERMINAL "/>
    <x v="141"/>
    <n v="1001892"/>
    <x v="158"/>
    <x v="1"/>
    <n v="1"/>
  </r>
  <r>
    <s v="MTAF-1071"/>
    <s v="INSTALACIÓN1Ø (AF) VOLADIZO, DOBLE TERMINAL "/>
    <x v="26"/>
    <n v="1009963"/>
    <x v="26"/>
    <x v="1"/>
    <n v="1"/>
  </r>
  <r>
    <s v="MTAF-1071"/>
    <s v="INSTALACIÓN1Ø (AF) VOLADIZO, DOBLE TERMINAL "/>
    <x v="70"/>
    <n v="1004754"/>
    <x v="70"/>
    <x v="1"/>
    <n v="2"/>
  </r>
  <r>
    <s v="MTAF-1071"/>
    <s v="INSTALACIÓN1Ø (AF) VOLADIZO, DOBLE TERMINAL "/>
    <x v="61"/>
    <n v="1000163"/>
    <x v="61"/>
    <x v="0"/>
    <n v="1.5"/>
  </r>
  <r>
    <s v="MTAF-1071"/>
    <s v="INSTALACIÓN1Ø (AF) VOLADIZO, DOBLE TERMINAL "/>
    <x v="27"/>
    <n v="1009782"/>
    <x v="27"/>
    <x v="0"/>
    <n v="2"/>
  </r>
  <r>
    <s v="MTAF-1071"/>
    <s v="INSTALACIÓN1Ø (AF) VOLADIZO, DOBLE TERMINAL "/>
    <x v="12"/>
    <n v="1002390"/>
    <x v="12"/>
    <x v="1"/>
    <n v="4"/>
  </r>
  <r>
    <s v="MTAF-1071"/>
    <s v="INSTALACIÓN1Ø (AF) VOLADIZO, DOBLE TERMINAL "/>
    <x v="146"/>
    <n v="1009706"/>
    <x v="163"/>
    <x v="1"/>
    <n v="1"/>
  </r>
  <r>
    <s v="MTAF-1071"/>
    <s v="INSTALACIÓN1Ø (AF) VOLADIZO, DOBLE TERMINAL "/>
    <x v="59"/>
    <n v="1002204"/>
    <x v="59"/>
    <x v="1"/>
    <n v="4"/>
  </r>
  <r>
    <s v="MTAF-1071"/>
    <s v="INSTALACIÓN1Ø (AF) VOLADIZO, DOBLE TERMINAL "/>
    <x v="52"/>
    <n v="1002201"/>
    <x v="52"/>
    <x v="1"/>
    <n v="1"/>
  </r>
  <r>
    <s v="MTAF-1071"/>
    <s v="INSTALACIÓN1Ø (AF) VOLADIZO, DOBLE TERMINAL "/>
    <x v="30"/>
    <n v="1002205"/>
    <x v="30"/>
    <x v="1"/>
    <n v="10"/>
  </r>
  <r>
    <s v="MTAF-1071"/>
    <s v="INSTALACIÓN1Ø (AF) VOLADIZO, DOBLE TERMINAL "/>
    <x v="31"/>
    <n v="1000050"/>
    <x v="31"/>
    <x v="0"/>
    <n v="1"/>
  </r>
  <r>
    <s v="MTAF-3011"/>
    <s v="INSTALACIÓN DE MONTAJE 3 ɸ ANTIFRAUDE TRIFÁSICO DE 0° A 5° VOLADIZO"/>
    <x v="25"/>
    <n v="1000000"/>
    <x v="25"/>
    <x v="1"/>
    <n v="1"/>
  </r>
  <r>
    <s v="MTAF-3011"/>
    <s v="INSTALACIÓN DE MONTAJE 3 ɸ ANTIFRAUDE TRIFÁSICO DE 0° A 5° VOLADIZO"/>
    <x v="23"/>
    <n v="1002331"/>
    <x v="23"/>
    <x v="1"/>
    <n v="4"/>
  </r>
  <r>
    <s v="MTAF-3011"/>
    <s v="INSTALACIÓN DE MONTAJE 3 ɸ ANTIFRAUDE TRIFÁSICO DE 0° A 5° VOLADIZO"/>
    <x v="80"/>
    <n v="1002311"/>
    <x v="87"/>
    <x v="1"/>
    <n v="1"/>
  </r>
  <r>
    <s v="MTAF-3011"/>
    <s v="INSTALACIÓN DE MONTAJE 3 ɸ ANTIFRAUDE TRIFÁSICO DE 0° A 5° VOLADIZO"/>
    <x v="149"/>
    <n v="1011855"/>
    <x v="166"/>
    <x v="1"/>
    <n v="1"/>
  </r>
  <r>
    <s v="MTAF-3011"/>
    <s v="INSTALACIÓN DE MONTAJE 3 ɸ ANTIFRAUDE TRIFÁSICO DE 0° A 5° VOLADIZO"/>
    <x v="42"/>
    <n v="1001235"/>
    <x v="42"/>
    <x v="1"/>
    <n v="1"/>
  </r>
  <r>
    <s v="MTAF-3011"/>
    <s v="INSTALACIÓN DE MONTAJE 3 ɸ ANTIFRAUDE TRIFÁSICO DE 0° A 5° VOLADIZO"/>
    <x v="58"/>
    <n v="1002083"/>
    <x v="58"/>
    <x v="1"/>
    <n v="1"/>
  </r>
  <r>
    <s v="MTAF-3011"/>
    <s v="INSTALACIÓN DE MONTAJE 3 ɸ ANTIFRAUDE TRIFÁSICO DE 0° A 5° VOLADIZO"/>
    <x v="141"/>
    <n v="1001892"/>
    <x v="158"/>
    <x v="1"/>
    <n v="1"/>
  </r>
  <r>
    <s v="MTAF-3011"/>
    <s v="INSTALACIÓN DE MONTAJE 3 ɸ ANTIFRAUDE TRIFÁSICO DE 0° A 5° VOLADIZO"/>
    <x v="145"/>
    <n v="1004752"/>
    <x v="162"/>
    <x v="1"/>
    <n v="1"/>
  </r>
  <r>
    <s v="MTAF-3011"/>
    <s v="INSTALACIÓN DE MONTAJE 3 ɸ ANTIFRAUDE TRIFÁSICO DE 0° A 5° VOLADIZO"/>
    <x v="27"/>
    <n v="1009782"/>
    <x v="27"/>
    <x v="0"/>
    <n v="2.6"/>
  </r>
  <r>
    <s v="MTAF-3011"/>
    <s v="INSTALACIÓN DE MONTAJE 3 ɸ ANTIFRAUDE TRIFÁSICO DE 0° A 5° VOLADIZO"/>
    <x v="150"/>
    <n v="1004814"/>
    <x v="167"/>
    <x v="1"/>
    <n v="1"/>
  </r>
  <r>
    <s v="MTAF-3011"/>
    <s v="INSTALACIÓN DE MONTAJE 3 ɸ ANTIFRAUDE TRIFÁSICO DE 0° A 5° VOLADIZO"/>
    <x v="12"/>
    <n v="1002390"/>
    <x v="12"/>
    <x v="1"/>
    <n v="1"/>
  </r>
  <r>
    <s v="MTAF-3011"/>
    <s v="INSTALACIÓN DE MONTAJE 3 ɸ ANTIFRAUDE TRIFÁSICO DE 0° A 5° VOLADIZO"/>
    <x v="83"/>
    <n v="1003156"/>
    <x v="90"/>
    <x v="1"/>
    <n v="3"/>
  </r>
  <r>
    <s v="MTAF-3011"/>
    <s v="INSTALACIÓN DE MONTAJE 3 ɸ ANTIFRAUDE TRIFÁSICO DE 0° A 5° VOLADIZO"/>
    <x v="85"/>
    <n v="1004822"/>
    <x v="92"/>
    <x v="1"/>
    <n v="1"/>
  </r>
  <r>
    <s v="MTAF-3011"/>
    <s v="INSTALACIÓN DE MONTAJE 3 ɸ ANTIFRAUDE TRIFÁSICO DE 0° A 5° VOLADIZO"/>
    <x v="52"/>
    <n v="1002201"/>
    <x v="52"/>
    <x v="1"/>
    <n v="1"/>
  </r>
  <r>
    <s v="MTAF-3011"/>
    <s v="INSTALACIÓN DE MONTAJE 3 ɸ ANTIFRAUDE TRIFÁSICO DE 0° A 5° VOLADIZO"/>
    <x v="30"/>
    <n v="1002205"/>
    <x v="30"/>
    <x v="1"/>
    <n v="4"/>
  </r>
  <r>
    <s v="MTAF-3011"/>
    <s v="INSTALACIÓN DE MONTAJE 3 ɸ ANTIFRAUDE TRIFÁSICO DE 0° A 5° VOLADIZO"/>
    <x v="31"/>
    <n v="1000050"/>
    <x v="31"/>
    <x v="0"/>
    <n v="4"/>
  </r>
  <r>
    <s v="MTAF-3011"/>
    <s v="INSTALACIÓN DE MONTAJE 3 ɸ ANTIFRAUDE TRIFÁSICO DE 0° A 5° VOLADIZO"/>
    <x v="38"/>
    <n v="1002191"/>
    <x v="38"/>
    <x v="1"/>
    <n v="4"/>
  </r>
  <r>
    <s v="MTAF-3031"/>
    <s v="Instalación de Montaje 3 ɸ Antifraude Trifásico Angulo de 61º A 90º"/>
    <x v="88"/>
    <n v="1000005"/>
    <x v="101"/>
    <x v="1"/>
    <n v="6"/>
  </r>
  <r>
    <s v="MTAF-3031"/>
    <s v="Instalación de Montaje 3 ɸ Antifraude Trifásico Angulo de 61º A 90º"/>
    <x v="54"/>
    <n v="1002283"/>
    <x v="54"/>
    <x v="1"/>
    <n v="10"/>
  </r>
  <r>
    <s v="MTAF-3031"/>
    <s v="Instalación de Montaje 3 ɸ Antifraude Trifásico Angulo de 61º A 90º"/>
    <x v="55"/>
    <n v="1002308"/>
    <x v="55"/>
    <x v="1"/>
    <n v="2"/>
  </r>
  <r>
    <s v="MTAF-3031"/>
    <s v="Instalación de Montaje 3 ɸ Antifraude Trifásico Angulo de 61º A 90º"/>
    <x v="56"/>
    <n v="1002325"/>
    <x v="56"/>
    <x v="1"/>
    <n v="8"/>
  </r>
  <r>
    <s v="MTAF-3031"/>
    <s v="Instalación de Montaje 3 ɸ Antifraude Trifásico Angulo de 61º A 90º"/>
    <x v="57"/>
    <n v="1001241"/>
    <x v="57"/>
    <x v="1"/>
    <n v="8"/>
  </r>
  <r>
    <s v="MTAF-3031"/>
    <s v="Instalación de Montaje 3 ɸ Antifraude Trifásico Angulo de 61º A 90º"/>
    <x v="91"/>
    <n v="1000738"/>
    <x v="104"/>
    <x v="1"/>
    <n v="8"/>
  </r>
  <r>
    <s v="MTAF-3031"/>
    <s v="Instalación de Montaje 3 ɸ Antifraude Trifásico Angulo de 61º A 90º"/>
    <x v="58"/>
    <n v="1002083"/>
    <x v="58"/>
    <x v="1"/>
    <n v="4"/>
  </r>
  <r>
    <s v="MTAF-3031"/>
    <s v="Instalación de Montaje 3 ɸ Antifraude Trifásico Angulo de 61º A 90º"/>
    <x v="141"/>
    <n v="1001892"/>
    <x v="158"/>
    <x v="1"/>
    <n v="1"/>
  </r>
  <r>
    <s v="MTAF-3031"/>
    <s v="Instalación de Montaje 3 ɸ Antifraude Trifásico Angulo de 61º A 90º"/>
    <x v="68"/>
    <n v="1001757"/>
    <x v="68"/>
    <x v="1"/>
    <n v="4"/>
  </r>
  <r>
    <s v="MTAF-3031"/>
    <s v="Instalación de Montaje 3 ɸ Antifraude Trifásico Angulo de 61º A 90º"/>
    <x v="68"/>
    <n v="1001757"/>
    <x v="68"/>
    <x v="1"/>
    <n v="1"/>
  </r>
  <r>
    <s v="MTAF-3031"/>
    <s v="Instalación de Montaje 3 ɸ Antifraude Trifásico Angulo de 61º A 90º"/>
    <x v="69"/>
    <n v="1000164"/>
    <x v="69"/>
    <x v="0"/>
    <n v="6"/>
  </r>
  <r>
    <s v="MTAF-3031"/>
    <s v="Instalación de Montaje 3 ɸ Antifraude Trifásico Angulo de 61º A 90º"/>
    <x v="27"/>
    <n v="1009782"/>
    <x v="27"/>
    <x v="0"/>
    <n v="0.5"/>
  </r>
  <r>
    <s v="MTAF-3031"/>
    <s v="Instalación de Montaje 3 ɸ Antifraude Trifásico Angulo de 61º A 90º"/>
    <x v="12"/>
    <n v="1002390"/>
    <x v="12"/>
    <x v="1"/>
    <n v="8"/>
  </r>
  <r>
    <s v="MTAF-3031"/>
    <s v="Instalación de Montaje 3 ɸ Antifraude Trifásico Angulo de 61º A 90º"/>
    <x v="83"/>
    <n v="1003156"/>
    <x v="90"/>
    <x v="1"/>
    <n v="2"/>
  </r>
  <r>
    <s v="MTAF-3031"/>
    <s v="Instalación de Montaje 3 ɸ Antifraude Trifásico Angulo de 61º A 90º"/>
    <x v="59"/>
    <n v="1002204"/>
    <x v="59"/>
    <x v="1"/>
    <n v="8"/>
  </r>
  <r>
    <s v="MTAF-3031"/>
    <s v="Instalación de Montaje 3 ɸ Antifraude Trifásico Angulo de 61º A 90º"/>
    <x v="52"/>
    <n v="1002201"/>
    <x v="52"/>
    <x v="1"/>
    <n v="2"/>
  </r>
  <r>
    <s v="MTAF-3031"/>
    <s v="Instalación de Montaje 3 ɸ Antifraude Trifásico Angulo de 61º A 90º"/>
    <x v="30"/>
    <n v="1002205"/>
    <x v="30"/>
    <x v="1"/>
    <n v="36"/>
  </r>
  <r>
    <s v="MTAF-3031"/>
    <s v="Instalación de Montaje 3 ɸ Antifraude Trifásico Angulo de 61º A 90º"/>
    <x v="31"/>
    <n v="1000050"/>
    <x v="31"/>
    <x v="0"/>
    <n v="2"/>
  </r>
  <r>
    <s v="MTAF-3041"/>
    <s v="INSTALACIÓN DE MONTAJE 3 ɸ ANTIFRAUDE TRIFÁSICO FIN DE LINEA"/>
    <x v="88"/>
    <n v="1000005"/>
    <x v="101"/>
    <x v="1"/>
    <n v="3"/>
  </r>
  <r>
    <s v="MTAF-3041"/>
    <s v="INSTALACIÓN DE MONTAJE 3 ɸ ANTIFRAUDE TRIFÁSICO FIN DE LINEA"/>
    <x v="54"/>
    <n v="1002283"/>
    <x v="54"/>
    <x v="1"/>
    <n v="4"/>
  </r>
  <r>
    <s v="MTAF-3041"/>
    <s v="INSTALACIÓN DE MONTAJE 3 ɸ ANTIFRAUDE TRIFÁSICO FIN DE LINEA"/>
    <x v="55"/>
    <n v="1002308"/>
    <x v="55"/>
    <x v="1"/>
    <n v="1"/>
  </r>
  <r>
    <s v="MTAF-3041"/>
    <s v="INSTALACIÓN DE MONTAJE 3 ɸ ANTIFRAUDE TRIFÁSICO FIN DE LINEA"/>
    <x v="41"/>
    <n v="1002330"/>
    <x v="41"/>
    <x v="1"/>
    <n v="1"/>
  </r>
  <r>
    <s v="MTAF-3041"/>
    <s v="INSTALACIÓN DE MONTAJE 3 ɸ ANTIFRAUDE TRIFÁSICO FIN DE LINEA"/>
    <x v="56"/>
    <n v="1002325"/>
    <x v="56"/>
    <x v="1"/>
    <n v="4"/>
  </r>
  <r>
    <s v="MTAF-3041"/>
    <s v="INSTALACIÓN DE MONTAJE 3 ɸ ANTIFRAUDE TRIFÁSICO FIN DE LINEA"/>
    <x v="57"/>
    <n v="1001241"/>
    <x v="57"/>
    <x v="1"/>
    <n v="4"/>
  </r>
  <r>
    <s v="MTAF-3041"/>
    <s v="INSTALACIÓN DE MONTAJE 3 ɸ ANTIFRAUDE TRIFÁSICO FIN DE LINEA"/>
    <x v="91"/>
    <n v="1000738"/>
    <x v="104"/>
    <x v="1"/>
    <n v="4"/>
  </r>
  <r>
    <s v="MTAF-3041"/>
    <s v="INSTALACIÓN DE MONTAJE 3 ɸ ANTIFRAUDE TRIFÁSICO FIN DE LINEA"/>
    <x v="58"/>
    <n v="1002083"/>
    <x v="58"/>
    <x v="1"/>
    <n v="2"/>
  </r>
  <r>
    <s v="MTAF-3041"/>
    <s v="INSTALACIÓN DE MONTAJE 3 ɸ ANTIFRAUDE TRIFÁSICO FIN DE LINEA"/>
    <x v="141"/>
    <n v="1001892"/>
    <x v="158"/>
    <x v="1"/>
    <n v="1"/>
  </r>
  <r>
    <s v="MTAF-3041"/>
    <s v="INSTALACIÓN DE MONTAJE 3 ɸ ANTIFRAUDE TRIFÁSICO FIN DE LINEA"/>
    <x v="68"/>
    <n v="1001757"/>
    <x v="68"/>
    <x v="1"/>
    <n v="1"/>
  </r>
  <r>
    <s v="MTAF-3041"/>
    <s v="INSTALACIÓN DE MONTAJE 3 ɸ ANTIFRAUDE TRIFÁSICO FIN DE LINEA"/>
    <x v="27"/>
    <n v="1009782"/>
    <x v="27"/>
    <x v="0"/>
    <n v="0.5"/>
  </r>
  <r>
    <s v="MTAF-3041"/>
    <s v="INSTALACIÓN DE MONTAJE 3 ɸ ANTIFRAUDE TRIFÁSICO FIN DE LINEA"/>
    <x v="12"/>
    <n v="1002390"/>
    <x v="12"/>
    <x v="1"/>
    <n v="4"/>
  </r>
  <r>
    <s v="MTAF-3041"/>
    <s v="INSTALACIÓN DE MONTAJE 3 ɸ ANTIFRAUDE TRIFÁSICO FIN DE LINEA"/>
    <x v="59"/>
    <n v="1002204"/>
    <x v="59"/>
    <x v="1"/>
    <n v="4"/>
  </r>
  <r>
    <s v="MTAF-3041"/>
    <s v="INSTALACIÓN DE MONTAJE 3 ɸ ANTIFRAUDE TRIFÁSICO FIN DE LINEA"/>
    <x v="52"/>
    <n v="1002201"/>
    <x v="52"/>
    <x v="1"/>
    <n v="1"/>
  </r>
  <r>
    <s v="MTAF-3041"/>
    <s v="INSTALACIÓN DE MONTAJE 3 ɸ ANTIFRAUDE TRIFÁSICO FIN DE LINEA"/>
    <x v="30"/>
    <n v="1002205"/>
    <x v="30"/>
    <x v="1"/>
    <n v="17"/>
  </r>
  <r>
    <s v="MTAF-3051"/>
    <s v="MONTAJE3Ø (AF) , DOBLE TERMINAL  "/>
    <x v="88"/>
    <n v="1000005"/>
    <x v="101"/>
    <x v="1"/>
    <n v="6"/>
  </r>
  <r>
    <s v="MTAF-3051"/>
    <s v="MONTAJE3Ø (AF) , DOBLE TERMINAL  "/>
    <x v="54"/>
    <n v="1002283"/>
    <x v="54"/>
    <x v="1"/>
    <n v="4"/>
  </r>
  <r>
    <s v="MTAF-3051"/>
    <s v="MONTAJE3Ø (AF) , DOBLE TERMINAL  "/>
    <x v="55"/>
    <n v="1002308"/>
    <x v="55"/>
    <x v="1"/>
    <n v="1"/>
  </r>
  <r>
    <s v="MTAF-3051"/>
    <s v="MONTAJE3Ø (AF) , DOBLE TERMINAL  "/>
    <x v="41"/>
    <n v="1002330"/>
    <x v="41"/>
    <x v="1"/>
    <n v="1"/>
  </r>
  <r>
    <s v="MTAF-3051"/>
    <s v="MONTAJE3Ø (AF) , DOBLE TERMINAL  "/>
    <x v="56"/>
    <n v="1002325"/>
    <x v="56"/>
    <x v="1"/>
    <n v="4"/>
  </r>
  <r>
    <s v="MTAF-3051"/>
    <s v="MONTAJE3Ø (AF) , DOBLE TERMINAL  "/>
    <x v="57"/>
    <n v="1001241"/>
    <x v="57"/>
    <x v="1"/>
    <n v="4"/>
  </r>
  <r>
    <s v="MTAF-3051"/>
    <s v="MONTAJE3Ø (AF) , DOBLE TERMINAL  "/>
    <x v="91"/>
    <n v="1000738"/>
    <x v="104"/>
    <x v="1"/>
    <n v="8"/>
  </r>
  <r>
    <s v="MTAF-3051"/>
    <s v="MONTAJE3Ø (AF) , DOBLE TERMINAL  "/>
    <x v="58"/>
    <n v="1002083"/>
    <x v="58"/>
    <x v="1"/>
    <n v="2"/>
  </r>
  <r>
    <s v="MTAF-3051"/>
    <s v="MONTAJE3Ø (AF) , DOBLE TERMINAL  "/>
    <x v="141"/>
    <n v="1001892"/>
    <x v="158"/>
    <x v="1"/>
    <n v="1"/>
  </r>
  <r>
    <s v="MTAF-3051"/>
    <s v="MONTAJE3Ø (AF) , DOBLE TERMINAL  "/>
    <x v="68"/>
    <n v="1001757"/>
    <x v="68"/>
    <x v="1"/>
    <n v="4"/>
  </r>
  <r>
    <s v="MTAF-3051"/>
    <s v="MONTAJE3Ø (AF) , DOBLE TERMINAL  "/>
    <x v="68"/>
    <n v="1001757"/>
    <x v="68"/>
    <x v="1"/>
    <n v="1"/>
  </r>
  <r>
    <s v="MTAF-3051"/>
    <s v="MONTAJE3Ø (AF) , DOBLE TERMINAL  "/>
    <x v="69"/>
    <n v="1000164"/>
    <x v="69"/>
    <x v="0"/>
    <n v="6"/>
  </r>
  <r>
    <s v="MTAF-3051"/>
    <s v="MONTAJE3Ø (AF) , DOBLE TERMINAL  "/>
    <x v="27"/>
    <n v="1009782"/>
    <x v="27"/>
    <x v="0"/>
    <n v="0.5"/>
  </r>
  <r>
    <s v="MTAF-3051"/>
    <s v="MONTAJE3Ø (AF) , DOBLE TERMINAL  "/>
    <x v="12"/>
    <n v="1002390"/>
    <x v="12"/>
    <x v="1"/>
    <n v="8"/>
  </r>
  <r>
    <s v="MTAF-3051"/>
    <s v="MONTAJE3Ø (AF) , DOBLE TERMINAL  "/>
    <x v="83"/>
    <n v="1003156"/>
    <x v="90"/>
    <x v="1"/>
    <n v="3"/>
  </r>
  <r>
    <s v="MTAF-3051"/>
    <s v="MONTAJE3Ø (AF) , DOBLE TERMINAL  "/>
    <x v="59"/>
    <n v="1002204"/>
    <x v="59"/>
    <x v="1"/>
    <n v="4"/>
  </r>
  <r>
    <s v="MTAF-3051"/>
    <s v="MONTAJE3Ø (AF) , DOBLE TERMINAL  "/>
    <x v="52"/>
    <n v="1002201"/>
    <x v="52"/>
    <x v="1"/>
    <n v="1"/>
  </r>
  <r>
    <s v="MTAF-3051"/>
    <s v="MONTAJE3Ø (AF) , DOBLE TERMINAL  "/>
    <x v="31"/>
    <n v="1000050"/>
    <x v="31"/>
    <x v="0"/>
    <n v="3"/>
  </r>
  <r>
    <s v="P3B-109-1A-M1"/>
    <s v="Instalación de Poste de Metal de 3kN de 9 m, con cimentación"/>
    <x v="105"/>
    <n v="1002107"/>
    <x v="122"/>
    <x v="1"/>
    <n v="1"/>
  </r>
  <r>
    <s v="P3B-109-1B-M1"/>
    <s v="INSTALACIÓNALACIÓN DE POSTE DE METAL DE 3KN DE 9 M, SIN CIMENTACIÓN"/>
    <x v="105"/>
    <n v="1002097"/>
    <x v="122"/>
    <x v="1"/>
    <n v="1"/>
  </r>
  <r>
    <s v="P3B-109-2C-H1"/>
    <s v="INSTALACIÓN DE POSTE DE HORMIGÓN DE 5KN DE 10 M, SIN CIMENTACIÓN"/>
    <x v="156"/>
    <n v="1002109"/>
    <x v="173"/>
    <x v="1"/>
    <n v="1"/>
  </r>
  <r>
    <s v="P3B-109-2C-M1"/>
    <s v="INSTALACIÓNALACIÓN DE POSTE DE METAL DE 5KN DE 10 M, SIN CIMENTACIÓN"/>
    <x v="159"/>
    <n v="1002100"/>
    <x v="176"/>
    <x v="1"/>
    <n v="1"/>
  </r>
  <r>
    <s v="P3B-109-3D-M1"/>
    <s v="INSTALACIÓNALACIÓN DE POSTE DE METAL DE 6KN DE 12 M, SIN CIMENTACIÓN"/>
    <x v="161"/>
    <n v="1002102"/>
    <x v="178"/>
    <x v="1"/>
    <n v="1"/>
  </r>
  <r>
    <s v="P3B-109-4D-H1"/>
    <s v="INSTALACIÓN DE POSTE DE HORMIGÓN DE 8KN DE 12 M, SIN CIMENTACIÓN"/>
    <x v="227"/>
    <n v="1009812"/>
    <x v="241"/>
    <x v="1"/>
    <n v="1"/>
  </r>
  <r>
    <s v="P3B-109-4E-H1"/>
    <s v="INSTALACIÓN DE POSTE DE HORMIGÓN DE 8KN DE 14 M, SIN CIMENTACIÓN"/>
    <x v="158"/>
    <n v="1009813"/>
    <x v="175"/>
    <x v="1"/>
    <n v="1"/>
  </r>
  <r>
    <s v="P3B-109-4E-M1"/>
    <s v="INSTALACIÓNALACIÓN DE POSTE DE METAL DE 8KN DE 14 M, SIN CIMENTACIÓN"/>
    <x v="165"/>
    <m/>
    <x v="182"/>
    <x v="1"/>
    <n v="1"/>
  </r>
  <r>
    <s v="P3B-110-1A-M1"/>
    <s v="Instalación de Poste de Metal de 3kN de 7 m"/>
    <x v="228"/>
    <m/>
    <x v="242"/>
    <x v="1"/>
    <n v="1"/>
  </r>
  <r>
    <s v="P3B-110-1B-M1"/>
    <s v="INSTALACIÓNALACIÓN DE POSTE DE METAL DE 3KN DE 9 M, CON CIMENTACIÓN"/>
    <x v="105"/>
    <n v="1002097"/>
    <x v="122"/>
    <x v="1"/>
    <n v="1"/>
  </r>
  <r>
    <s v="P3B-110-2C-H1"/>
    <s v="INSTALACIÓN DE POSTE DE HORMIGÓN DE 5KN DE 10 M, CON CIMENTACIÓN"/>
    <x v="156"/>
    <n v="1002109"/>
    <x v="173"/>
    <x v="1"/>
    <n v="1"/>
  </r>
  <r>
    <s v="P3B-110-2C-M1"/>
    <s v="INSTALACIÓNALACIÓN DE POSTE DE METAL DE 5KN DE 10 M, CON CIMENTACIÓN"/>
    <x v="159"/>
    <n v="1002100"/>
    <x v="176"/>
    <x v="1"/>
    <n v="1"/>
  </r>
  <r>
    <s v="P3B-110-3D-M1"/>
    <s v="INSTALACIÓNALACIÓN DE POSTE DE METAL DE 6KN DE 12 M, CON CIMENTACIÓN"/>
    <x v="161"/>
    <n v="1002102"/>
    <x v="178"/>
    <x v="1"/>
    <n v="1"/>
  </r>
  <r>
    <s v="P3B-110-4D-H1"/>
    <s v="INSTALACIÓN DE POSTE DE HORMIGÓN DE 8KN DE 12 M, CON CIMENTACIÓN"/>
    <x v="227"/>
    <n v="1009812"/>
    <x v="241"/>
    <x v="1"/>
    <n v="1"/>
  </r>
  <r>
    <s v="P3B-110-4E-H1"/>
    <s v="INSTALACIÓN DE POSTE DE HORMIGÓN DE 8KN DE 14 M, CON CIMENTACIÓN"/>
    <x v="158"/>
    <n v="1009813"/>
    <x v="175"/>
    <x v="1"/>
    <n v="1"/>
  </r>
  <r>
    <s v="P3B-110-4E-M1"/>
    <s v="INSTALACIÓNALACIÓN DE POSTE DE METAL DE 8KN DE 14 M, CON CIMENTACIÓN"/>
    <x v="165"/>
    <m/>
    <x v="182"/>
    <x v="1"/>
    <n v="1"/>
  </r>
  <r>
    <s v="PHV-1050-12"/>
    <s v="POSTE DE HORMIGÓN PRETENSADO VIBRADO 500 DAN – 12 M"/>
    <x v="157"/>
    <m/>
    <x v="174"/>
    <x v="1"/>
    <n v="1"/>
  </r>
  <r>
    <s v="PHV-500-10"/>
    <s v="POSTE DE HORMIGÓN PRETENSADO VIBRADO 500 DAN–10.5 M(35’)"/>
    <x v="156"/>
    <e v="#N/A"/>
    <x v="173"/>
    <x v="1"/>
    <n v="1"/>
  </r>
  <r>
    <s v="PHV-500-12"/>
    <s v="POSTE DE HORMIGÓN PRETENSADO VIBRADO 500 DAN – 12 M (40’)"/>
    <x v="157"/>
    <e v="#N/A"/>
    <x v="174"/>
    <x v="1"/>
    <n v="1"/>
  </r>
  <r>
    <s v="PHV-800-10"/>
    <s v="POSTE DE HORMIGÓN PRETENSADO VIBRADO 800 DAN-10.5 M(35’)"/>
    <x v="229"/>
    <e v="#N/A"/>
    <x v="243"/>
    <x v="1"/>
    <n v="1"/>
  </r>
  <r>
    <s v="PHV-800-12"/>
    <s v="POSTE DE HORMIGÓN PRETENSADO VIBRADO 800 DAN – 12 M (40’)"/>
    <x v="227"/>
    <e v="#N/A"/>
    <x v="241"/>
    <x v="1"/>
    <n v="1"/>
  </r>
  <r>
    <s v="PHV-800-14"/>
    <s v="POSTE DE HORMIGÓN PRETENSADO VIBRADO 800 DAN – 14 M (45’)"/>
    <x v="158"/>
    <e v="#N/A"/>
    <x v="175"/>
    <x v="1"/>
    <n v="1"/>
  </r>
  <r>
    <s v="PR-101"/>
    <s v="Puesta a Tierra Interior en Poste de Concreto"/>
    <x v="80"/>
    <n v="1002311"/>
    <x v="87"/>
    <x v="1"/>
    <n v="1"/>
  </r>
  <r>
    <s v="PR-101"/>
    <s v="Puesta a Tierra Interior en Poste de Concreto"/>
    <x v="27"/>
    <n v="1009782"/>
    <x v="27"/>
    <x v="0"/>
    <n v="1.5"/>
  </r>
  <r>
    <s v="PR-101"/>
    <s v="Puesta a Tierra Interior en Poste de Concreto"/>
    <x v="9"/>
    <n v="1001831"/>
    <x v="9"/>
    <x v="1"/>
    <n v="1"/>
  </r>
  <r>
    <s v="PR-101"/>
    <s v="Puesta a Tierra Interior en Poste de Concreto"/>
    <x v="166"/>
    <n v="1001319"/>
    <x v="183"/>
    <x v="1"/>
    <n v="1"/>
  </r>
  <r>
    <s v="PR-101"/>
    <s v="Puesta a Tierra Interior en Poste de Concreto"/>
    <x v="167"/>
    <n v="1001975"/>
    <x v="184"/>
    <x v="1"/>
    <n v="1"/>
  </r>
  <r>
    <s v="PR-1011"/>
    <s v="Instalación de Puesta a tierra interior poste de hormigón"/>
    <x v="27"/>
    <n v="1009782"/>
    <x v="27"/>
    <x v="0"/>
    <n v="13"/>
  </r>
  <r>
    <s v="PR-1011"/>
    <s v="Instalación de Puesta a tierra interior poste de hormigón"/>
    <x v="9"/>
    <n v="1001831"/>
    <x v="9"/>
    <x v="1"/>
    <n v="1"/>
  </r>
  <r>
    <s v="PR-1011"/>
    <s v="Instalación de Puesta a tierra interior poste de hormigón"/>
    <x v="166"/>
    <n v="1001319"/>
    <x v="183"/>
    <x v="1"/>
    <n v="1"/>
  </r>
  <r>
    <s v="PR-102"/>
    <s v="INST BAJ.PARA PUESTA TIERRA INDEP.DE LA DEL POSTE"/>
    <x v="182"/>
    <n v="1004753"/>
    <x v="199"/>
    <x v="1"/>
    <n v="1"/>
  </r>
  <r>
    <s v="PR-102"/>
    <s v="INST BAJ.PARA PUESTA TIERRA INDEP.DE LA DEL POSTE"/>
    <x v="27"/>
    <n v="1009782"/>
    <x v="27"/>
    <x v="0"/>
    <n v="14"/>
  </r>
  <r>
    <s v="PR-102"/>
    <s v="INST BAJ.PARA PUESTA TIERRA INDEP.DE LA DEL POSTE"/>
    <x v="9"/>
    <n v="1001831"/>
    <x v="9"/>
    <x v="1"/>
    <n v="1"/>
  </r>
  <r>
    <s v="PR-102"/>
    <s v="INST BAJ.PARA PUESTA TIERRA INDEP.DE LA DEL POSTE"/>
    <x v="166"/>
    <n v="1001319"/>
    <x v="183"/>
    <x v="1"/>
    <n v="1"/>
  </r>
  <r>
    <s v="PR-1021"/>
    <s v="Instalación de Puesta a tierra exterior poste de hormigón"/>
    <x v="230"/>
    <e v="#N/A"/>
    <x v="244"/>
    <x v="1"/>
    <n v="4"/>
  </r>
  <r>
    <s v="PR-1021"/>
    <s v="Instalación de Puesta a tierra exterior poste de hormigón"/>
    <x v="27"/>
    <n v="1009782"/>
    <x v="27"/>
    <x v="0"/>
    <n v="15"/>
  </r>
  <r>
    <s v="PR-1021"/>
    <s v="Instalación de Puesta a tierra exterior poste de hormigón"/>
    <x v="9"/>
    <n v="1001831"/>
    <x v="9"/>
    <x v="1"/>
    <n v="1"/>
  </r>
  <r>
    <s v="PR-1021"/>
    <s v="Instalación de Puesta a tierra exterior poste de hormigón"/>
    <x v="114"/>
    <m/>
    <x v="131"/>
    <x v="1"/>
    <n v="4"/>
  </r>
  <r>
    <s v="PR-1021"/>
    <s v="Instalación de Puesta a tierra exterior poste de hormigón"/>
    <x v="166"/>
    <n v="1001319"/>
    <x v="183"/>
    <x v="1"/>
    <n v="1"/>
  </r>
  <r>
    <s v="PR-1021"/>
    <s v="Instalación de Puesta a tierra exterior poste de hormigón"/>
    <x v="18"/>
    <e v="#N/A"/>
    <x v="18"/>
    <x v="1"/>
    <n v="1"/>
  </r>
  <r>
    <s v="PR-102A1"/>
    <s v="INSTALACIÓN DE PUESTA A TIERRA EXTERIOR POSTE DE METAL"/>
    <x v="230"/>
    <e v="#N/A"/>
    <x v="244"/>
    <x v="1"/>
    <n v="4"/>
  </r>
  <r>
    <s v="PR-102A1"/>
    <s v="INSTALACIÓN DE PUESTA A TIERRA EXTERIOR POSTE DE METAL"/>
    <x v="27"/>
    <n v="1009782"/>
    <x v="27"/>
    <x v="0"/>
    <n v="15"/>
  </r>
  <r>
    <s v="PR-102A1"/>
    <s v="INSTALACIÓN DE PUESTA A TIERRA EXTERIOR POSTE DE METAL"/>
    <x v="9"/>
    <n v="1001831"/>
    <x v="9"/>
    <x v="1"/>
    <n v="1"/>
  </r>
  <r>
    <s v="PR-102A1"/>
    <s v="INSTALACIÓN DE PUESTA A TIERRA EXTERIOR POSTE DE METAL"/>
    <x v="114"/>
    <m/>
    <x v="131"/>
    <x v="1"/>
    <n v="4"/>
  </r>
  <r>
    <s v="PR-102A1"/>
    <s v="INSTALACIÓN DE PUESTA A TIERRA EXTERIOR POSTE DE METAL"/>
    <x v="166"/>
    <n v="1001319"/>
    <x v="183"/>
    <x v="1"/>
    <n v="1"/>
  </r>
  <r>
    <s v="PR-102A1"/>
    <s v="INSTALACIÓN DE PUESTA A TIERRA EXTERIOR POSTE DE METAL"/>
    <x v="18"/>
    <e v="#N/A"/>
    <x v="18"/>
    <x v="1"/>
    <n v="1"/>
  </r>
  <r>
    <s v="PR-1031"/>
    <s v="Instalación de Puesta a tierra  poste de metal"/>
    <x v="78"/>
    <n v="1002339"/>
    <x v="85"/>
    <x v="1"/>
    <n v="1"/>
  </r>
  <r>
    <s v="PR-1031"/>
    <s v="Instalación de Puesta a tierra  poste de metal"/>
    <x v="27"/>
    <n v="1009782"/>
    <x v="27"/>
    <x v="0"/>
    <n v="1"/>
  </r>
  <r>
    <s v="PR-1031"/>
    <s v="Instalación de Puesta a tierra  poste de metal"/>
    <x v="9"/>
    <n v="1001831"/>
    <x v="9"/>
    <x v="1"/>
    <n v="1"/>
  </r>
  <r>
    <s v="PR-1031"/>
    <s v="Instalación de Puesta a tierra  poste de metal"/>
    <x v="196"/>
    <n v="1009789"/>
    <x v="211"/>
    <x v="1"/>
    <n v="1"/>
  </r>
  <r>
    <s v="PR-1031"/>
    <s v="Instalación de Puesta a tierra  poste de metal"/>
    <x v="166"/>
    <n v="1001319"/>
    <x v="183"/>
    <x v="1"/>
    <n v="1"/>
  </r>
  <r>
    <s v="PR-1031"/>
    <s v="Instalación de Puesta a tierra  poste de metal"/>
    <x v="52"/>
    <n v="1002201"/>
    <x v="52"/>
    <x v="1"/>
    <n v="1"/>
  </r>
  <r>
    <s v="PR-1041"/>
    <s v="Puesta a Tierra con Anillo Cerrado para Poste de Hormigon"/>
    <x v="230"/>
    <e v="#N/A"/>
    <x v="244"/>
    <x v="1"/>
    <n v="9"/>
  </r>
  <r>
    <s v="PR-1041"/>
    <s v="Puesta a Tierra con Anillo Cerrado para Poste de Hormigon"/>
    <x v="27"/>
    <n v="1009782"/>
    <x v="27"/>
    <x v="0"/>
    <n v="10"/>
  </r>
  <r>
    <s v="PR-1041"/>
    <s v="Puesta a Tierra con Anillo Cerrado para Poste de Hormigon"/>
    <x v="9"/>
    <n v="1001831"/>
    <x v="9"/>
    <x v="1"/>
    <n v="6"/>
  </r>
  <r>
    <s v="PR-1041"/>
    <s v="Puesta a Tierra con Anillo Cerrado para Poste de Hormigon"/>
    <x v="114"/>
    <m/>
    <x v="131"/>
    <x v="1"/>
    <n v="6"/>
  </r>
  <r>
    <s v="PR-1041"/>
    <s v="Puesta a Tierra con Anillo Cerrado para Poste de Hormigon"/>
    <x v="166"/>
    <n v="1001319"/>
    <x v="183"/>
    <x v="1"/>
    <n v="6"/>
  </r>
  <r>
    <s v="PR-1041"/>
    <s v="Puesta a Tierra con Anillo Cerrado para Poste de Hormigon"/>
    <x v="18"/>
    <e v="#N/A"/>
    <x v="18"/>
    <x v="1"/>
    <n v="2"/>
  </r>
  <r>
    <s v="PR-2011"/>
    <s v="INSTALACIÓNSEC.FUSIBLE 100 A EN POSTE,CON. A LINEA 465"/>
    <x v="41"/>
    <n v="1002330"/>
    <x v="41"/>
    <x v="1"/>
    <n v="2"/>
  </r>
  <r>
    <s v="PR-2011"/>
    <s v="INSTALACIÓNSEC.FUSIBLE 100 A EN POSTE,CON. A LINEA 465"/>
    <x v="231"/>
    <n v="1009811"/>
    <x v="245"/>
    <x v="1"/>
    <n v="1"/>
  </r>
  <r>
    <s v="PR-2011"/>
    <s v="INSTALACIÓNSEC.FUSIBLE 100 A EN POSTE,CON. A LINEA 465"/>
    <x v="197"/>
    <n v="1001756"/>
    <x v="212"/>
    <x v="1"/>
    <n v="1"/>
  </r>
  <r>
    <s v="PR-2011"/>
    <s v="INSTALACIÓNSEC.FUSIBLE 100 A EN POSTE,CON. A LINEA 465"/>
    <x v="27"/>
    <n v="1009782"/>
    <x v="27"/>
    <x v="0"/>
    <n v="3"/>
  </r>
  <r>
    <s v="PR-2011"/>
    <s v="INSTALACIÓNSEC.FUSIBLE 100 A EN POSTE,CON. A LINEA 465"/>
    <x v="232"/>
    <n v="1001287"/>
    <x v="246"/>
    <x v="1"/>
    <n v="1"/>
  </r>
  <r>
    <s v="PR-2011"/>
    <s v="INSTALACIÓNSEC.FUSIBLE 100 A EN POSTE,CON. A LINEA 465"/>
    <x v="176"/>
    <n v="1000610"/>
    <x v="193"/>
    <x v="1"/>
    <n v="1"/>
  </r>
  <r>
    <s v="PR-2011"/>
    <s v="INSTALACIÓNSEC.FUSIBLE 100 A EN POSTE,CON. A LINEA 465"/>
    <x v="30"/>
    <n v="1002205"/>
    <x v="30"/>
    <x v="1"/>
    <n v="2"/>
  </r>
  <r>
    <s v="PR-2011"/>
    <s v="INSTALACIÓNSEC.FUSIBLE 100 A EN POSTE,CON. A LINEA 465"/>
    <x v="38"/>
    <n v="1002191"/>
    <x v="38"/>
    <x v="1"/>
    <n v="2"/>
  </r>
  <r>
    <s v="PT-2/0-2/01"/>
    <s v="INSTALACIÓN DE JUMPER EN POSTE  2/0 - 2/0"/>
    <x v="68"/>
    <n v="1001757"/>
    <x v="68"/>
    <x v="1"/>
    <n v="2"/>
  </r>
  <r>
    <s v="PT-2/0-2/01"/>
    <s v="INSTALACIÓN DE JUMPER EN POSTE  2/0 - 2/0"/>
    <x v="61"/>
    <n v="1000163"/>
    <x v="61"/>
    <x v="0"/>
    <n v="1.5"/>
  </r>
  <r>
    <s v="PT-4/0-2/01"/>
    <s v="INSTALACIÓN DE JUMPER EN POSTE  4/0 - 2/0"/>
    <x v="68"/>
    <n v="1001757"/>
    <x v="68"/>
    <x v="1"/>
    <n v="1"/>
  </r>
  <r>
    <s v="PT-4/0-2/01"/>
    <s v="INSTALACIÓN DE JUMPER EN POSTE  4/0 - 2/0"/>
    <x v="68"/>
    <n v="1001757"/>
    <x v="68"/>
    <x v="1"/>
    <n v="4"/>
  </r>
  <r>
    <s v="PT-4/0-2/01"/>
    <s v="INSTALACIÓN DE JUMPER EN POSTE  4/0 - 2/0"/>
    <x v="69"/>
    <n v="1000164"/>
    <x v="69"/>
    <x v="0"/>
    <n v="1.5"/>
  </r>
  <r>
    <s v="PT-4/0-4/01"/>
    <s v="Instalación de Jumper en poste  4/0 - 4/0"/>
    <x v="68"/>
    <n v="1001757"/>
    <x v="68"/>
    <x v="1"/>
    <n v="2"/>
  </r>
  <r>
    <s v="PT-4/0-4/01"/>
    <s v="Instalación de Jumper en poste  4/0 - 4/0"/>
    <x v="69"/>
    <n v="1000164"/>
    <x v="69"/>
    <x v="0"/>
    <n v="1"/>
  </r>
  <r>
    <s v="PT-465-2/01"/>
    <s v="JUMPER EN POSTE COND 465-2/0"/>
    <x v="198"/>
    <e v="#N/A"/>
    <x v="213"/>
    <x v="1"/>
    <n v="2"/>
  </r>
  <r>
    <s v="PT-465-2/01"/>
    <s v="JUMPER EN POSTE COND 465-2/0"/>
    <x v="63"/>
    <n v="1000165"/>
    <x v="63"/>
    <x v="0"/>
    <n v="1"/>
  </r>
  <r>
    <s v="PT-465-4/01"/>
    <s v="JUMPER EN POSTE COND 465-4/0"/>
    <x v="67"/>
    <n v="1001763"/>
    <x v="67"/>
    <x v="1"/>
    <n v="2"/>
  </r>
  <r>
    <s v="PT-465-4/01"/>
    <s v="JUMPER EN POSTE COND 465-4/0"/>
    <x v="69"/>
    <n v="1000164"/>
    <x v="69"/>
    <x v="0"/>
    <n v="1"/>
  </r>
  <r>
    <s v="PT-465-4651"/>
    <s v="JUMPER EN POSTE COND 465-465"/>
    <x v="66"/>
    <n v="1001762"/>
    <x v="66"/>
    <x v="1"/>
    <n v="2"/>
  </r>
  <r>
    <s v="PT-465-4651"/>
    <s v="JUMPER EN POSTE COND 465-465"/>
    <x v="63"/>
    <n v="1000165"/>
    <x v="63"/>
    <x v="0"/>
    <n v="1.5"/>
  </r>
  <r>
    <s v="SF1-MT1"/>
    <s v="INSTALACIÓN SECCIONADOR FUSIBLE 100 A EN POSTE"/>
    <x v="41"/>
    <n v="1002330"/>
    <x v="41"/>
    <x v="1"/>
    <n v="2"/>
  </r>
  <r>
    <s v="SF1-MT1"/>
    <s v="INSTALACIÓN SECCIONADOR FUSIBLE 100 A EN POSTE"/>
    <x v="231"/>
    <n v="1009811"/>
    <x v="245"/>
    <x v="1"/>
    <n v="1"/>
  </r>
  <r>
    <s v="SF1-MT1"/>
    <s v="INSTALACIÓN SECCIONADOR FUSIBLE 100 A EN POSTE"/>
    <x v="233"/>
    <n v="1001755"/>
    <x v="247"/>
    <x v="1"/>
    <n v="1"/>
  </r>
  <r>
    <s v="SF1-MT1"/>
    <s v="INSTALACIÓN SECCIONADOR FUSIBLE 100 A EN POSTE"/>
    <x v="27"/>
    <n v="1009782"/>
    <x v="27"/>
    <x v="0"/>
    <n v="3"/>
  </r>
  <r>
    <s v="SF1-MT1"/>
    <s v="INSTALACIÓN SECCIONADOR FUSIBLE 100 A EN POSTE"/>
    <x v="232"/>
    <n v="1001287"/>
    <x v="246"/>
    <x v="1"/>
    <n v="1"/>
  </r>
  <r>
    <s v="SF1-MT1"/>
    <s v="INSTALACIÓN SECCIONADOR FUSIBLE 100 A EN POSTE"/>
    <x v="234"/>
    <n v="1000613"/>
    <x v="248"/>
    <x v="1"/>
    <n v="1"/>
  </r>
  <r>
    <s v="SF1-MT1"/>
    <s v="INSTALACIÓN SECCIONADOR FUSIBLE 100 A EN POSTE"/>
    <x v="30"/>
    <n v="1002205"/>
    <x v="30"/>
    <x v="1"/>
    <n v="2"/>
  </r>
  <r>
    <s v="SF1-MT1"/>
    <s v="INSTALACIÓN SECCIONADOR FUSIBLE 100 A EN POSTE"/>
    <x v="38"/>
    <n v="1002191"/>
    <x v="38"/>
    <x v="1"/>
    <n v="2"/>
  </r>
  <r>
    <s v="SF1-MT-4/01"/>
    <s v="INSTALACIÓNALACIÓN DE SECCIONADOR FUSIBLE EN POSTE 4/0"/>
    <x v="41"/>
    <n v="1002330"/>
    <x v="41"/>
    <x v="1"/>
    <n v="2"/>
  </r>
  <r>
    <s v="SF1-MT-4/01"/>
    <s v="INSTALACIÓNALACIÓN DE SECCIONADOR FUSIBLE EN POSTE 4/0"/>
    <x v="231"/>
    <n v="1009811"/>
    <x v="245"/>
    <x v="1"/>
    <n v="1"/>
  </r>
  <r>
    <s v="SF1-MT-4/01"/>
    <s v="INSTALACIÓNALACIÓN DE SECCIONADOR FUSIBLE EN POSTE 4/0"/>
    <x v="233"/>
    <n v="1001755"/>
    <x v="247"/>
    <x v="1"/>
    <n v="1"/>
  </r>
  <r>
    <s v="SF1-MT-4/01"/>
    <s v="INSTALACIÓNALACIÓN DE SECCIONADOR FUSIBLE EN POSTE 4/0"/>
    <x v="27"/>
    <n v="1009782"/>
    <x v="27"/>
    <x v="0"/>
    <n v="3"/>
  </r>
  <r>
    <s v="SF1-MT-4/01"/>
    <s v="INSTALACIÓNALACIÓN DE SECCIONADOR FUSIBLE EN POSTE 4/0"/>
    <x v="232"/>
    <n v="1001287"/>
    <x v="246"/>
    <x v="1"/>
    <n v="1"/>
  </r>
  <r>
    <s v="SF1-MT-4/01"/>
    <s v="INSTALACIÓNALACIÓN DE SECCIONADOR FUSIBLE EN POSTE 4/0"/>
    <x v="176"/>
    <n v="1000610"/>
    <x v="193"/>
    <x v="1"/>
    <n v="1"/>
  </r>
  <r>
    <s v="SF1-MT-4/01"/>
    <s v="INSTALACIÓNALACIÓN DE SECCIONADOR FUSIBLE EN POSTE 4/0"/>
    <x v="30"/>
    <n v="1002205"/>
    <x v="30"/>
    <x v="1"/>
    <n v="2"/>
  </r>
  <r>
    <s v="SF1-MT-4/01"/>
    <s v="INSTALACIÓNALACIÓN DE SECCIONADOR FUSIBLE EN POSTE 4/0"/>
    <x v="38"/>
    <n v="1002191"/>
    <x v="38"/>
    <x v="1"/>
    <n v="2"/>
  </r>
  <r>
    <s v="SF1-MT-4651"/>
    <s v="INSTALACIÓNALACIÓN DE SECCIONADOR FUSIBLE EN POSTE 465"/>
    <x v="41"/>
    <n v="1002330"/>
    <x v="41"/>
    <x v="1"/>
    <n v="2"/>
  </r>
  <r>
    <s v="SF1-MT-4651"/>
    <s v="INSTALACIÓNALACIÓN DE SECCIONADOR FUSIBLE EN POSTE 465"/>
    <x v="231"/>
    <n v="1009811"/>
    <x v="245"/>
    <x v="1"/>
    <n v="1"/>
  </r>
  <r>
    <s v="SF1-MT-4651"/>
    <s v="INSTALACIÓNALACIÓN DE SECCIONADOR FUSIBLE EN POSTE 465"/>
    <x v="197"/>
    <n v="1001756"/>
    <x v="212"/>
    <x v="1"/>
    <n v="1"/>
  </r>
  <r>
    <s v="SF1-MT-4651"/>
    <s v="INSTALACIÓNALACIÓN DE SECCIONADOR FUSIBLE EN POSTE 465"/>
    <x v="27"/>
    <n v="1009782"/>
    <x v="27"/>
    <x v="0"/>
    <n v="3"/>
  </r>
  <r>
    <s v="SF1-MT-4651"/>
    <s v="INSTALACIÓNALACIÓN DE SECCIONADOR FUSIBLE EN POSTE 465"/>
    <x v="232"/>
    <n v="1001287"/>
    <x v="246"/>
    <x v="1"/>
    <n v="1"/>
  </r>
  <r>
    <s v="SF1-MT-4651"/>
    <s v="INSTALACIÓNALACIÓN DE SECCIONADOR FUSIBLE EN POSTE 465"/>
    <x v="176"/>
    <n v="1000610"/>
    <x v="193"/>
    <x v="1"/>
    <n v="1"/>
  </r>
  <r>
    <s v="SF1-MT-4651"/>
    <s v="INSTALACIÓNALACIÓN DE SECCIONADOR FUSIBLE EN POSTE 465"/>
    <x v="30"/>
    <n v="1002205"/>
    <x v="30"/>
    <x v="1"/>
    <n v="2"/>
  </r>
  <r>
    <s v="SF1-MT-4651"/>
    <s v="INSTALACIÓNALACIÓN DE SECCIONADOR FUSIBLE EN POSTE 465"/>
    <x v="38"/>
    <n v="1002191"/>
    <x v="38"/>
    <x v="1"/>
    <n v="2"/>
  </r>
  <r>
    <s v="SF2-MT1"/>
    <s v="SECCIONADOR FUSIBLE DE LINEA  EN CRUCETA"/>
    <x v="80"/>
    <n v="1002311"/>
    <x v="87"/>
    <x v="1"/>
    <n v="1"/>
  </r>
  <r>
    <s v="SF2-MT1"/>
    <s v="SECCIONADOR FUSIBLE DE LINEA  EN CRUCETA"/>
    <x v="145"/>
    <n v="1004752"/>
    <x v="162"/>
    <x v="1"/>
    <n v="1"/>
  </r>
  <r>
    <s v="SF2-MT1"/>
    <s v="SECCIONADOR FUSIBLE DE LINEA  EN CRUCETA"/>
    <x v="27"/>
    <n v="1009782"/>
    <x v="27"/>
    <x v="0"/>
    <n v="1"/>
  </r>
  <r>
    <s v="SF2-MT1"/>
    <s v="SECCIONADOR FUSIBLE DE LINEA  EN CRUCETA"/>
    <x v="174"/>
    <e v="#N/A"/>
    <x v="191"/>
    <x v="1"/>
    <n v="1"/>
  </r>
  <r>
    <s v="SF2-MT1"/>
    <s v="SECCIONADOR FUSIBLE DE LINEA  EN CRUCETA"/>
    <x v="176"/>
    <e v="#N/A"/>
    <x v="193"/>
    <x v="1"/>
    <n v="1"/>
  </r>
  <r>
    <s v="SF2-MT1"/>
    <s v="SECCIONADOR FUSIBLE DE LINEA  EN CRUCETA"/>
    <x v="52"/>
    <n v="1002201"/>
    <x v="52"/>
    <x v="1"/>
    <n v="1"/>
  </r>
  <r>
    <s v="SP1-MTE1"/>
    <s v="Instalación de Seccionador Fusible Parrayo en Poste (9 kv)"/>
    <x v="55"/>
    <n v="1002308"/>
    <x v="55"/>
    <x v="1"/>
    <n v="2"/>
  </r>
  <r>
    <s v="SP1-MTE1"/>
    <s v="Instalación de Seccionador Fusible Parrayo en Poste (9 kv)"/>
    <x v="78"/>
    <n v="1002339"/>
    <x v="85"/>
    <x v="1"/>
    <n v="1"/>
  </r>
  <r>
    <s v="SP1-MTE1"/>
    <s v="Instalación de Seccionador Fusible Parrayo en Poste (9 kv)"/>
    <x v="235"/>
    <n v="1001287"/>
    <x v="249"/>
    <x v="1"/>
    <n v="1"/>
  </r>
  <r>
    <s v="SP1-MTE1"/>
    <s v="Instalación de Seccionador Fusible Parrayo en Poste (9 kv)"/>
    <x v="145"/>
    <n v="1004752"/>
    <x v="162"/>
    <x v="1"/>
    <n v="1"/>
  </r>
  <r>
    <s v="SP1-MTE1"/>
    <s v="Instalación de Seccionador Fusible Parrayo en Poste (9 kv)"/>
    <x v="27"/>
    <n v="1009782"/>
    <x v="27"/>
    <x v="0"/>
    <n v="2"/>
  </r>
  <r>
    <s v="SP1-MTE1"/>
    <s v="Instalación de Seccionador Fusible Parrayo en Poste (9 kv)"/>
    <x v="174"/>
    <e v="#N/A"/>
    <x v="191"/>
    <x v="1"/>
    <n v="1"/>
  </r>
  <r>
    <s v="SP1-MTE1"/>
    <s v="Instalación de Seccionador Fusible Parrayo en Poste (9 kv)"/>
    <x v="176"/>
    <e v="#N/A"/>
    <x v="193"/>
    <x v="1"/>
    <n v="1"/>
  </r>
  <r>
    <s v="SP1-MTE1"/>
    <s v="Instalación de Seccionador Fusible Parrayo en Poste (9 kv)"/>
    <x v="52"/>
    <n v="1002201"/>
    <x v="52"/>
    <x v="1"/>
    <n v="3"/>
  </r>
  <r>
    <s v="SP1-MTE1"/>
    <s v="Instalación de Seccionador Fusible Parrayo en Poste (9 kv)"/>
    <x v="44"/>
    <n v="1002183"/>
    <x v="44"/>
    <x v="1"/>
    <n v="2"/>
  </r>
  <r>
    <s v="SP2-MT1"/>
    <s v="INSTALACIÓN SEC - FUSIBLE 100A Y PARARRAYO EN CRUCETA"/>
    <x v="168"/>
    <n v="1000807"/>
    <x v="185"/>
    <x v="1"/>
    <n v="1"/>
  </r>
  <r>
    <s v="SP2-MT1"/>
    <s v="INSTALACIÓN SEC - FUSIBLE 100A Y PARARRAYO EN CRUCETA"/>
    <x v="80"/>
    <n v="1002311"/>
    <x v="87"/>
    <x v="1"/>
    <n v="1"/>
  </r>
  <r>
    <s v="SP2-MT1"/>
    <s v="INSTALACIÓN SEC - FUSIBLE 100A Y PARARRAYO EN CRUCETA"/>
    <x v="145"/>
    <n v="1004752"/>
    <x v="162"/>
    <x v="1"/>
    <n v="1"/>
  </r>
  <r>
    <s v="SP2-MT1"/>
    <s v="INSTALACIÓN SEC - FUSIBLE 100A Y PARARRAYO EN CRUCETA"/>
    <x v="27"/>
    <n v="1009782"/>
    <x v="27"/>
    <x v="0"/>
    <n v="1"/>
  </r>
  <r>
    <s v="SP2-MT1"/>
    <s v="INSTALACIÓN SEC - FUSIBLE 100A Y PARARRAYO EN CRUCETA"/>
    <x v="174"/>
    <n v="1001271"/>
    <x v="191"/>
    <x v="1"/>
    <n v="1"/>
  </r>
  <r>
    <s v="SP2-MT1"/>
    <s v="INSTALACIÓN SEC - FUSIBLE 100A Y PARARRAYO EN CRUCETA"/>
    <x v="176"/>
    <n v="1000610"/>
    <x v="193"/>
    <x v="1"/>
    <n v="1"/>
  </r>
  <r>
    <s v="SP2-MT1"/>
    <s v="INSTALACIÓN SEC - FUSIBLE 100A Y PARARRAYO EN CRUCETA"/>
    <x v="52"/>
    <n v="1002201"/>
    <x v="52"/>
    <x v="1"/>
    <n v="1"/>
  </r>
  <r>
    <s v="ST1-MT-B1"/>
    <s v="INSTALACIÓNALACION  TRANSF.1Ø T/CSP DE 25KVA C/PROT BUSHING BT"/>
    <x v="23"/>
    <n v="1002331"/>
    <x v="23"/>
    <x v="1"/>
    <n v="2"/>
  </r>
  <r>
    <s v="ST1-MT-B1"/>
    <s v="INSTALACIÓNALACION  TRANSF.1Ø T/CSP DE 25KVA C/PROT BUSHING BT"/>
    <x v="182"/>
    <n v="1004753"/>
    <x v="199"/>
    <x v="1"/>
    <n v="1"/>
  </r>
  <r>
    <s v="ST1-MT-B1"/>
    <s v="INSTALACIÓNALACION  TRANSF.1Ø T/CSP DE 25KVA C/PROT BUSHING BT"/>
    <x v="183"/>
    <n v="1009789"/>
    <x v="28"/>
    <x v="1"/>
    <n v="1"/>
  </r>
  <r>
    <s v="ST1-MT-B1"/>
    <s v="INSTALACIÓNALACION  TRANSF.1Ø T/CSP DE 25KVA C/PROT BUSHING BT"/>
    <x v="27"/>
    <n v="1009782"/>
    <x v="27"/>
    <x v="0"/>
    <n v="3"/>
  </r>
  <r>
    <s v="ST1-MT-B1"/>
    <s v="INSTALACIÓNALACION  TRANSF.1Ø T/CSP DE 25KVA C/PROT BUSHING BT"/>
    <x v="76"/>
    <n v="1004830"/>
    <x v="76"/>
    <x v="1"/>
    <n v="1"/>
  </r>
  <r>
    <s v="ST1-MT-B1"/>
    <s v="INSTALACIÓNALACION  TRANSF.1Ø T/CSP DE 25KVA C/PROT BUSHING BT"/>
    <x v="236"/>
    <n v="1009964"/>
    <x v="250"/>
    <x v="1"/>
    <n v="1"/>
  </r>
  <r>
    <s v="ST1-MT-B1"/>
    <s v="INSTALACIÓNALACION  TRANSF.1Ø T/CSP DE 25KVA C/PROT BUSHING BT"/>
    <x v="237"/>
    <n v="1009596"/>
    <x v="251"/>
    <x v="1"/>
    <n v="1"/>
  </r>
  <r>
    <s v="ST1-MT-B1"/>
    <s v="INSTALACIÓNALACION  TRANSF.1Ø T/CSP DE 25KVA C/PROT BUSHING BT"/>
    <x v="30"/>
    <n v="1002205"/>
    <x v="30"/>
    <x v="1"/>
    <n v="2"/>
  </r>
  <r>
    <s v="ST1-MT-B1"/>
    <s v="INSTALACIÓNALACION  TRANSF.1Ø T/CSP DE 25KVA C/PROT BUSHING BT"/>
    <x v="38"/>
    <n v="1002191"/>
    <x v="38"/>
    <x v="1"/>
    <n v="2"/>
  </r>
  <r>
    <s v="ST1-MT-C1"/>
    <s v="INSTALACIÓNALACION  TRANSF.1Ø T/CSP DE 37.5KVA C/PROT BUSHING BT"/>
    <x v="23"/>
    <n v="1002331"/>
    <x v="23"/>
    <x v="1"/>
    <n v="2"/>
  </r>
  <r>
    <s v="ST1-MT-C1"/>
    <s v="INSTALACIÓNALACION  TRANSF.1Ø T/CSP DE 37.5KVA C/PROT BUSHING BT"/>
    <x v="182"/>
    <n v="1004753"/>
    <x v="199"/>
    <x v="1"/>
    <n v="1"/>
  </r>
  <r>
    <s v="ST1-MT-C1"/>
    <s v="INSTALACIÓNALACION  TRANSF.1Ø T/CSP DE 37.5KVA C/PROT BUSHING BT"/>
    <x v="183"/>
    <n v="1009789"/>
    <x v="28"/>
    <x v="1"/>
    <n v="1"/>
  </r>
  <r>
    <s v="ST1-MT-C1"/>
    <s v="INSTALACIÓNALACION  TRANSF.1Ø T/CSP DE 37.5KVA C/PROT BUSHING BT"/>
    <x v="27"/>
    <n v="1009782"/>
    <x v="27"/>
    <x v="0"/>
    <n v="3"/>
  </r>
  <r>
    <s v="ST1-MT-C1"/>
    <s v="INSTALACIÓNALACION  TRANSF.1Ø T/CSP DE 37.5KVA C/PROT BUSHING BT"/>
    <x v="76"/>
    <n v="1004830"/>
    <x v="76"/>
    <x v="1"/>
    <n v="1"/>
  </r>
  <r>
    <s v="ST1-MT-C1"/>
    <s v="INSTALACIÓNALACION  TRANSF.1Ø T/CSP DE 37.5KVA C/PROT BUSHING BT"/>
    <x v="184"/>
    <n v="1006659"/>
    <x v="200"/>
    <x v="1"/>
    <n v="1"/>
  </r>
  <r>
    <s v="ST1-MT-C1"/>
    <s v="INSTALACIÓNALACION  TRANSF.1Ø T/CSP DE 37.5KVA C/PROT BUSHING BT"/>
    <x v="238"/>
    <n v="1009597"/>
    <x v="252"/>
    <x v="1"/>
    <n v="1"/>
  </r>
  <r>
    <s v="ST1-MT-C1"/>
    <s v="INSTALACIÓNALACION  TRANSF.1Ø T/CSP DE 37.5KVA C/PROT BUSHING BT"/>
    <x v="30"/>
    <n v="1002205"/>
    <x v="30"/>
    <x v="1"/>
    <n v="2"/>
  </r>
  <r>
    <s v="ST1-MT-C1"/>
    <s v="INSTALACIÓNALACION  TRANSF.1Ø T/CSP DE 37.5KVA C/PROT BUSHING BT"/>
    <x v="38"/>
    <n v="1002191"/>
    <x v="38"/>
    <x v="1"/>
    <n v="2"/>
  </r>
  <r>
    <s v="ST1-MT-D1"/>
    <s v="INSTALACIÓNALACION  TRANSF.1Ø T/CSP DE 50 KVA C/PROT BUSHING BT"/>
    <x v="23"/>
    <n v="1002331"/>
    <x v="23"/>
    <x v="1"/>
    <n v="2"/>
  </r>
  <r>
    <s v="ST1-MT-D1"/>
    <s v="INSTALACIÓNALACION  TRANSF.1Ø T/CSP DE 50 KVA C/PROT BUSHING BT"/>
    <x v="182"/>
    <n v="1004753"/>
    <x v="199"/>
    <x v="1"/>
    <n v="1"/>
  </r>
  <r>
    <s v="ST1-MT-D1"/>
    <s v="INSTALACIÓNALACION  TRANSF.1Ø T/CSP DE 50 KVA C/PROT BUSHING BT"/>
    <x v="183"/>
    <n v="1009789"/>
    <x v="28"/>
    <x v="1"/>
    <n v="1"/>
  </r>
  <r>
    <s v="ST1-MT-D1"/>
    <s v="INSTALACIÓNALACION  TRANSF.1Ø T/CSP DE 50 KVA C/PROT BUSHING BT"/>
    <x v="27"/>
    <n v="1009782"/>
    <x v="27"/>
    <x v="0"/>
    <n v="3"/>
  </r>
  <r>
    <s v="ST1-MT-D1"/>
    <s v="INSTALACIÓNALACION  TRANSF.1Ø T/CSP DE 50 KVA C/PROT BUSHING BT"/>
    <x v="76"/>
    <n v="1004830"/>
    <x v="76"/>
    <x v="1"/>
    <n v="1"/>
  </r>
  <r>
    <s v="ST1-MT-D1"/>
    <s v="INSTALACIÓNALACION  TRANSF.1Ø T/CSP DE 50 KVA C/PROT BUSHING BT"/>
    <x v="239"/>
    <n v="1000650"/>
    <x v="253"/>
    <x v="1"/>
    <n v="1"/>
  </r>
  <r>
    <s v="ST1-MT-D1"/>
    <s v="INSTALACIÓNALACION  TRANSF.1Ø T/CSP DE 50 KVA C/PROT BUSHING BT"/>
    <x v="240"/>
    <n v="1009598"/>
    <x v="254"/>
    <x v="1"/>
    <n v="1"/>
  </r>
  <r>
    <s v="ST1-MT-D1"/>
    <s v="INSTALACIÓNALACION  TRANSF.1Ø T/CSP DE 50 KVA C/PROT BUSHING BT"/>
    <x v="30"/>
    <n v="1002205"/>
    <x v="30"/>
    <x v="1"/>
    <n v="2"/>
  </r>
  <r>
    <s v="ST1-MT-D1"/>
    <s v="INSTALACIÓNALACION  TRANSF.1Ø T/CSP DE 50 KVA C/PROT BUSHING BT"/>
    <x v="38"/>
    <n v="1002191"/>
    <x v="38"/>
    <x v="1"/>
    <n v="2"/>
  </r>
  <r>
    <s v="ST1-MT-E1"/>
    <s v="INSTALACIÓNALACION  TRANSF.1Ø T/CSP DE 75 KVA C/PROT BUSHING BT"/>
    <x v="23"/>
    <n v="1002331"/>
    <x v="23"/>
    <x v="1"/>
    <n v="2"/>
  </r>
  <r>
    <s v="ST1-MT-E1"/>
    <s v="INSTALACIÓNALACION  TRANSF.1Ø T/CSP DE 75 KVA C/PROT BUSHING BT"/>
    <x v="182"/>
    <n v="1004753"/>
    <x v="199"/>
    <x v="1"/>
    <n v="1"/>
  </r>
  <r>
    <s v="ST1-MT-E1"/>
    <s v="INSTALACIÓNALACION  TRANSF.1Ø T/CSP DE 75 KVA C/PROT BUSHING BT"/>
    <x v="183"/>
    <n v="1009789"/>
    <x v="28"/>
    <x v="1"/>
    <n v="1"/>
  </r>
  <r>
    <s v="ST1-MT-E1"/>
    <s v="INSTALACIÓNALACION  TRANSF.1Ø T/CSP DE 75 KVA C/PROT BUSHING BT"/>
    <x v="27"/>
    <n v="1009782"/>
    <x v="27"/>
    <x v="0"/>
    <n v="3"/>
  </r>
  <r>
    <s v="ST1-MT-E1"/>
    <s v="INSTALACIÓNALACION  TRANSF.1Ø T/CSP DE 75 KVA C/PROT BUSHING BT"/>
    <x v="76"/>
    <n v="1004830"/>
    <x v="76"/>
    <x v="1"/>
    <n v="1"/>
  </r>
  <r>
    <s v="ST1-MT-E1"/>
    <s v="INSTALACIÓNALACION  TRANSF.1Ø T/CSP DE 75 KVA C/PROT BUSHING BT"/>
    <x v="241"/>
    <n v="1000648"/>
    <x v="255"/>
    <x v="1"/>
    <n v="1"/>
  </r>
  <r>
    <s v="ST1-MT-E1"/>
    <s v="INSTALACIÓNALACION  TRANSF.1Ø T/CSP DE 75 KVA C/PROT BUSHING BT"/>
    <x v="242"/>
    <n v="1009599"/>
    <x v="256"/>
    <x v="1"/>
    <n v="1"/>
  </r>
  <r>
    <s v="ST1-MT-E1"/>
    <s v="INSTALACIÓNALACION  TRANSF.1Ø T/CSP DE 75 KVA C/PROT BUSHING BT"/>
    <x v="30"/>
    <n v="1002205"/>
    <x v="30"/>
    <x v="1"/>
    <n v="2"/>
  </r>
  <r>
    <s v="ST1-MT-E1"/>
    <s v="INSTALACIÓNALACION  TRANSF.1Ø T/CSP DE 75 KVA C/PROT BUSHING BT"/>
    <x v="38"/>
    <n v="1002191"/>
    <x v="38"/>
    <x v="1"/>
    <n v="2"/>
  </r>
  <r>
    <s v="ST2-MT"/>
    <s v="SOPORTE PARA BANCO DE TRANSFORMADORES DE BAJA CAPACIDAD EN POSTE"/>
    <x v="243"/>
    <m/>
    <x v="257"/>
    <x v="1"/>
    <n v="3"/>
  </r>
  <r>
    <s v="ST2-MT"/>
    <s v="SOPORTE PARA BANCO DE TRANSFORMADORES DE BAJA CAPACIDAD EN POSTE"/>
    <x v="244"/>
    <m/>
    <x v="258"/>
    <x v="1"/>
    <n v="1"/>
  </r>
  <r>
    <s v="ST2-MT"/>
    <s v="SOPORTE PARA BANCO DE TRANSFORMADORES DE BAJA CAPACIDAD EN POSTE"/>
    <x v="135"/>
    <m/>
    <x v="152"/>
    <x v="1"/>
    <n v="3"/>
  </r>
  <r>
    <s v="ST2-MT"/>
    <s v="SOPORTE PARA BANCO DE TRANSFORMADORES DE BAJA CAPACIDAD EN POSTE"/>
    <x v="32"/>
    <m/>
    <x v="32"/>
    <x v="1"/>
    <n v="3"/>
  </r>
  <r>
    <s v="SUAF-BT"/>
    <s v="Instalación de Suspensión AF para Baja Tension en Cruceta"/>
    <x v="25"/>
    <n v="1000000"/>
    <x v="25"/>
    <x v="1"/>
    <n v="1"/>
  </r>
  <r>
    <s v="SUAF-BT"/>
    <s v="Instalación de Suspensión AF para Baja Tension en Cruceta"/>
    <x v="149"/>
    <n v="1011855"/>
    <x v="166"/>
    <x v="1"/>
    <n v="1"/>
  </r>
  <r>
    <s v="SUAF-BT"/>
    <s v="Instalación de Suspensión AF para Baja Tension en Cruceta"/>
    <x v="150"/>
    <n v="1004814"/>
    <x v="167"/>
    <x v="1"/>
    <n v="1"/>
  </r>
  <r>
    <s v="SUAF-BT"/>
    <s v="Instalación de Suspensión AF para Baja Tension en Cruceta"/>
    <x v="12"/>
    <n v="1002390"/>
    <x v="12"/>
    <x v="1"/>
    <n v="1"/>
  </r>
  <r>
    <s v="SUAF-BT"/>
    <s v="Instalación de Suspensión AF para Baja Tension en Cruceta"/>
    <x v="30"/>
    <n v="1002205"/>
    <x v="30"/>
    <x v="1"/>
    <n v="2"/>
  </r>
  <r>
    <s v="SUAF-BT"/>
    <s v="Instalación de Suspensión AF para Baja Tension en Cruceta"/>
    <x v="32"/>
    <n v="1002185"/>
    <x v="32"/>
    <x v="1"/>
    <n v="2"/>
  </r>
  <r>
    <s v="SUAF-BT1"/>
    <s v="Instalación de Suspensión AF para Baja Tension en Cruceta"/>
    <x v="25"/>
    <n v="1000000"/>
    <x v="25"/>
    <x v="1"/>
    <n v="1"/>
  </r>
  <r>
    <s v="SUAF-BT1"/>
    <s v="Instalación de Suspensión AF para Baja Tension en Cruceta"/>
    <x v="149"/>
    <n v="1011855"/>
    <x v="166"/>
    <x v="1"/>
    <n v="1"/>
  </r>
  <r>
    <s v="SUAF-BT1"/>
    <s v="Instalación de Suspensión AF para Baja Tension en Cruceta"/>
    <x v="145"/>
    <n v="1004752"/>
    <x v="162"/>
    <x v="1"/>
    <n v="1"/>
  </r>
  <r>
    <s v="SUAF-BT1"/>
    <s v="Instalación de Suspensión AF para Baja Tension en Cruceta"/>
    <x v="150"/>
    <n v="1004814"/>
    <x v="167"/>
    <x v="1"/>
    <n v="1"/>
  </r>
  <r>
    <s v="SUAF-BT1"/>
    <s v="Instalación de Suspensión AF para Baja Tension en Cruceta"/>
    <x v="12"/>
    <n v="1002390"/>
    <x v="12"/>
    <x v="1"/>
    <n v="1"/>
  </r>
  <r>
    <s v="SUAF-BT1"/>
    <s v="Instalación de Suspensión AF para Baja Tension en Cruceta"/>
    <x v="30"/>
    <n v="1002205"/>
    <x v="30"/>
    <x v="1"/>
    <n v="1"/>
  </r>
  <r>
    <s v="SU-BT1"/>
    <s v="MONTAJE SUSPENSION BT, LINEA EN ANGULO DE 6° A 60°"/>
    <x v="25"/>
    <n v="1000000"/>
    <x v="25"/>
    <x v="1"/>
    <n v="1"/>
  </r>
  <r>
    <s v="SU-BT1"/>
    <s v="MONTAJE SUSPENSION BT, LINEA EN ANGULO DE 6° A 60°"/>
    <x v="134"/>
    <n v="1001263"/>
    <x v="151"/>
    <x v="1"/>
    <n v="1"/>
  </r>
  <r>
    <s v="SU-BT1"/>
    <s v="MONTAJE SUSPENSION BT, LINEA EN ANGULO DE 6° A 60°"/>
    <x v="140"/>
    <e v="#N/A"/>
    <x v="157"/>
    <x v="1"/>
    <n v="1"/>
  </r>
  <r>
    <s v="SU-BT1"/>
    <s v="MONTAJE SUSPENSION BT, LINEA EN ANGULO DE 6° A 60°"/>
    <x v="30"/>
    <n v="1002205"/>
    <x v="30"/>
    <x v="1"/>
    <n v="1"/>
  </r>
  <r>
    <s v="SU-BT1"/>
    <s v="MONTAJE SUSPENSION BT, LINEA EN ANGULO DE 6° A 60°"/>
    <x v="31"/>
    <n v="1000050"/>
    <x v="31"/>
    <x v="0"/>
    <n v="1"/>
  </r>
  <r>
    <s v="SU-BT1"/>
    <s v="MONTAJE SUSPENSION BT, LINEA EN ANGULO DE 6° A 60°"/>
    <x v="38"/>
    <n v="1002191"/>
    <x v="38"/>
    <x v="1"/>
    <n v="1"/>
  </r>
  <r>
    <s v="TC-1B1"/>
    <s v="Instalación de Tendido de Conductor 1∅ AAAC 2/0"/>
    <x v="61"/>
    <n v="1000163"/>
    <x v="61"/>
    <x v="0"/>
    <n v="1.05"/>
  </r>
  <r>
    <s v="TC-1C1"/>
    <s v="INSTALACIÓN DE TENDIDO DE CONDUCTOR 1∅ AAAC 4/0"/>
    <x v="69"/>
    <n v="1000164"/>
    <x v="69"/>
    <x v="0"/>
    <n v="1.05"/>
  </r>
  <r>
    <s v="TC-1D1"/>
    <s v="INSTALACIÓN DE TENDIDO DE CONDUCTOR 1∅ 465 MCM"/>
    <x v="63"/>
    <n v="1000165"/>
    <x v="63"/>
    <x v="0"/>
    <n v="1.05"/>
  </r>
  <r>
    <s v="TC-3E1"/>
    <s v="INSTALACIÓN DE TENDIDO DE CONDUCTOR 3∅ 465 MCM"/>
    <x v="63"/>
    <n v="1000165"/>
    <x v="63"/>
    <x v="0"/>
    <n v="1.05"/>
  </r>
  <r>
    <s v="TCC-1A1"/>
    <s v="INSTALACIÓNALACIÓN DE TENDIDO DE CONDUCTOR CONCENTRICO 3X #4 CU"/>
    <x v="49"/>
    <n v="1009755"/>
    <x v="49"/>
    <x v="0"/>
    <n v="1.05"/>
  </r>
  <r>
    <s v="TCC-2A1"/>
    <s v="INSTALACIÓNALACIÓN DE TENDIDO DE CONDUCTOR CONCÉNTRICO  3X # 6 AL"/>
    <x v="19"/>
    <n v="1000103"/>
    <x v="19"/>
    <x v="0"/>
    <n v="1.05"/>
  </r>
  <r>
    <s v="TCN-2E1"/>
    <s v="SUSTITUCION DE TENDIDO DE CONDUCTOR AAAC 4/0 PARA NEUTRO"/>
    <x v="69"/>
    <n v="1000164"/>
    <x v="69"/>
    <x v="0"/>
    <n v="1.05"/>
  </r>
  <r>
    <s v="TCNS-2E1"/>
    <s v="SUSTITUCION DE TENDIDO DE CONDUCTOR AAAC 4/0 PARA NEUTRO"/>
    <x v="69"/>
    <n v="1000164"/>
    <x v="69"/>
    <x v="0"/>
    <n v="1.05"/>
  </r>
  <r>
    <s v="TCS-3E1"/>
    <s v="SUSTITUCION DE TENDIDO DE CONDUCTOR 3∅ 465 MCM"/>
    <x v="63"/>
    <n v="1000165"/>
    <x v="63"/>
    <x v="0"/>
    <n v="1.05"/>
  </r>
  <r>
    <s v="TCSP-100-B"/>
    <s v="INST TRANSFORMADOR 1Ø TIPO POSTE-CSP DE 25 KVA"/>
    <x v="23"/>
    <n v="1002331"/>
    <x v="23"/>
    <x v="1"/>
    <n v="2"/>
  </r>
  <r>
    <s v="TCSP-100-B"/>
    <s v="INST TRANSFORMADOR 1Ø TIPO POSTE-CSP DE 25 KVA"/>
    <x v="182"/>
    <n v="1004753"/>
    <x v="199"/>
    <x v="1"/>
    <n v="1"/>
  </r>
  <r>
    <s v="TCSP-100-B"/>
    <s v="INST TRANSFORMADOR 1Ø TIPO POSTE-CSP DE 25 KVA"/>
    <x v="183"/>
    <n v="1009789"/>
    <x v="28"/>
    <x v="1"/>
    <n v="1"/>
  </r>
  <r>
    <s v="TCSP-100-B"/>
    <s v="INST TRANSFORMADOR 1Ø TIPO POSTE-CSP DE 25 KVA"/>
    <x v="27"/>
    <n v="1009782"/>
    <x v="27"/>
    <x v="0"/>
    <n v="3"/>
  </r>
  <r>
    <s v="TCSP-100-B"/>
    <s v="INST TRANSFORMADOR 1Ø TIPO POSTE-CSP DE 25 KVA"/>
    <x v="236"/>
    <n v="1009964"/>
    <x v="250"/>
    <x v="1"/>
    <n v="1"/>
  </r>
  <r>
    <s v="TCSP-100-B"/>
    <s v="INST TRANSFORMADOR 1Ø TIPO POSTE-CSP DE 25 KVA"/>
    <x v="237"/>
    <n v="1009596"/>
    <x v="251"/>
    <x v="1"/>
    <n v="1"/>
  </r>
  <r>
    <s v="TCSP-100-B"/>
    <s v="INST TRANSFORMADOR 1Ø TIPO POSTE-CSP DE 25 KVA"/>
    <x v="30"/>
    <n v="1002205"/>
    <x v="30"/>
    <x v="1"/>
    <n v="2"/>
  </r>
  <r>
    <s v="TCSP-100-B"/>
    <s v="INST TRANSFORMADOR 1Ø TIPO POSTE-CSP DE 25 KVA"/>
    <x v="38"/>
    <n v="1002191"/>
    <x v="38"/>
    <x v="1"/>
    <n v="2"/>
  </r>
  <r>
    <s v="TCSP-100-C"/>
    <s v="INST TRANSFORMADOR 1Ø TIPO POSTE-CSP DE 37.5 KVA"/>
    <x v="23"/>
    <n v="1002331"/>
    <x v="23"/>
    <x v="1"/>
    <n v="2"/>
  </r>
  <r>
    <s v="TCSP-100-C"/>
    <s v="INST TRANSFORMADOR 1Ø TIPO POSTE-CSP DE 37.5 KVA"/>
    <x v="182"/>
    <n v="1004753"/>
    <x v="199"/>
    <x v="1"/>
    <n v="1"/>
  </r>
  <r>
    <s v="TCSP-100-C"/>
    <s v="INST TRANSFORMADOR 1Ø TIPO POSTE-CSP DE 37.5 KVA"/>
    <x v="183"/>
    <n v="1009789"/>
    <x v="28"/>
    <x v="1"/>
    <n v="1"/>
  </r>
  <r>
    <s v="TCSP-100-C"/>
    <s v="INST TRANSFORMADOR 1Ø TIPO POSTE-CSP DE 37.5 KVA"/>
    <x v="27"/>
    <n v="1009782"/>
    <x v="27"/>
    <x v="0"/>
    <n v="3"/>
  </r>
  <r>
    <s v="TCSP-100-C"/>
    <s v="INST TRANSFORMADOR 1Ø TIPO POSTE-CSP DE 37.5 KVA"/>
    <x v="76"/>
    <n v="1004830"/>
    <x v="76"/>
    <x v="1"/>
    <n v="1"/>
  </r>
  <r>
    <s v="TCSP-100-C"/>
    <s v="INST TRANSFORMADOR 1Ø TIPO POSTE-CSP DE 37.5 KVA"/>
    <x v="184"/>
    <n v="1006659"/>
    <x v="200"/>
    <x v="1"/>
    <n v="1"/>
  </r>
  <r>
    <s v="TCSP-100-C"/>
    <s v="INST TRANSFORMADOR 1Ø TIPO POSTE-CSP DE 37.5 KVA"/>
    <x v="238"/>
    <n v="1009597"/>
    <x v="252"/>
    <x v="1"/>
    <n v="1"/>
  </r>
  <r>
    <s v="TCSP-100-C"/>
    <s v="INST TRANSFORMADOR 1Ø TIPO POSTE-CSP DE 37.5 KVA"/>
    <x v="30"/>
    <n v="1002205"/>
    <x v="30"/>
    <x v="1"/>
    <n v="2"/>
  </r>
  <r>
    <s v="TCSP-100-C"/>
    <s v="INST TRANSFORMADOR 1Ø TIPO POSTE-CSP DE 37.5 KVA"/>
    <x v="38"/>
    <n v="1002191"/>
    <x v="38"/>
    <x v="1"/>
    <n v="2"/>
  </r>
  <r>
    <s v="TCSP-100-D"/>
    <s v="INST TRANSFORMADOR 1Ø TIPO POSTE-CSP DE 50 KVA"/>
    <x v="23"/>
    <n v="1002331"/>
    <x v="23"/>
    <x v="1"/>
    <n v="2"/>
  </r>
  <r>
    <s v="TCSP-100-D"/>
    <s v="INST TRANSFORMADOR 1Ø TIPO POSTE-CSP DE 50 KVA"/>
    <x v="182"/>
    <n v="1004753"/>
    <x v="199"/>
    <x v="1"/>
    <n v="1"/>
  </r>
  <r>
    <s v="TCSP-100-D"/>
    <s v="INST TRANSFORMADOR 1Ø TIPO POSTE-CSP DE 50 KVA"/>
    <x v="183"/>
    <n v="1009789"/>
    <x v="28"/>
    <x v="1"/>
    <n v="1"/>
  </r>
  <r>
    <s v="TCSP-100-D"/>
    <s v="INST TRANSFORMADOR 1Ø TIPO POSTE-CSP DE 50 KVA"/>
    <x v="27"/>
    <n v="1009782"/>
    <x v="27"/>
    <x v="0"/>
    <n v="3"/>
  </r>
  <r>
    <s v="TCSP-100-D"/>
    <s v="INST TRANSFORMADOR 1Ø TIPO POSTE-CSP DE 50 KVA"/>
    <x v="76"/>
    <n v="1004830"/>
    <x v="76"/>
    <x v="1"/>
    <n v="1"/>
  </r>
  <r>
    <s v="TCSP-100-D"/>
    <s v="INST TRANSFORMADOR 1Ø TIPO POSTE-CSP DE 50 KVA"/>
    <x v="239"/>
    <n v="1000650"/>
    <x v="253"/>
    <x v="1"/>
    <n v="1"/>
  </r>
  <r>
    <s v="TCSP-100-D"/>
    <s v="INST TRANSFORMADOR 1Ø TIPO POSTE-CSP DE 50 KVA"/>
    <x v="240"/>
    <n v="1009598"/>
    <x v="254"/>
    <x v="1"/>
    <n v="1"/>
  </r>
  <r>
    <s v="TCSP-100-D"/>
    <s v="INST TRANSFORMADOR 1Ø TIPO POSTE-CSP DE 50 KVA"/>
    <x v="30"/>
    <n v="1002205"/>
    <x v="30"/>
    <x v="1"/>
    <n v="2"/>
  </r>
  <r>
    <s v="TCSP-100-D"/>
    <s v="INST TRANSFORMADOR 1Ø TIPO POSTE-CSP DE 50 KVA"/>
    <x v="38"/>
    <n v="1002191"/>
    <x v="38"/>
    <x v="1"/>
    <n v="2"/>
  </r>
  <r>
    <s v="TCSP-100-E"/>
    <s v="INST TRANSFORMADOR 1Ø TIPO POSTE-CSP DE 75 KVA"/>
    <x v="23"/>
    <n v="1002331"/>
    <x v="23"/>
    <x v="1"/>
    <n v="2"/>
  </r>
  <r>
    <s v="TCSP-100-E"/>
    <s v="INST TRANSFORMADOR 1Ø TIPO POSTE-CSP DE 75 KVA"/>
    <x v="182"/>
    <n v="1004753"/>
    <x v="199"/>
    <x v="1"/>
    <n v="1"/>
  </r>
  <r>
    <s v="TCSP-100-E"/>
    <s v="INST TRANSFORMADOR 1Ø TIPO POSTE-CSP DE 75 KVA"/>
    <x v="183"/>
    <n v="1009789"/>
    <x v="28"/>
    <x v="1"/>
    <n v="1"/>
  </r>
  <r>
    <s v="TCSP-100-E"/>
    <s v="INST TRANSFORMADOR 1Ø TIPO POSTE-CSP DE 75 KVA"/>
    <x v="27"/>
    <n v="1009782"/>
    <x v="27"/>
    <x v="0"/>
    <n v="3"/>
  </r>
  <r>
    <s v="TCSP-100-E"/>
    <s v="INST TRANSFORMADOR 1Ø TIPO POSTE-CSP DE 75 KVA"/>
    <x v="76"/>
    <n v="1004830"/>
    <x v="76"/>
    <x v="1"/>
    <n v="1"/>
  </r>
  <r>
    <s v="TCSP-100-E"/>
    <s v="INST TRANSFORMADOR 1Ø TIPO POSTE-CSP DE 75 KVA"/>
    <x v="241"/>
    <n v="1000648"/>
    <x v="255"/>
    <x v="1"/>
    <n v="1"/>
  </r>
  <r>
    <s v="TCSP-100-E"/>
    <s v="INST TRANSFORMADOR 1Ø TIPO POSTE-CSP DE 75 KVA"/>
    <x v="242"/>
    <n v="1009599"/>
    <x v="256"/>
    <x v="1"/>
    <n v="1"/>
  </r>
  <r>
    <s v="TCSP-100-E"/>
    <s v="INST TRANSFORMADOR 1Ø TIPO POSTE-CSP DE 75 KVA"/>
    <x v="30"/>
    <n v="1002205"/>
    <x v="30"/>
    <x v="1"/>
    <n v="2"/>
  </r>
  <r>
    <s v="TCSP-100-E"/>
    <s v="INST TRANSFORMADOR 1Ø TIPO POSTE-CSP DE 75 KVA"/>
    <x v="38"/>
    <n v="1002191"/>
    <x v="38"/>
    <x v="1"/>
    <n v="2"/>
  </r>
  <r>
    <s v="TP-2C1"/>
    <s v="INSTALACIÓN DE TENDIDO DE CONDUCTOR TRIPLEX 2/0 NEUTRO 2/0"/>
    <x v="62"/>
    <m/>
    <x v="62"/>
    <x v="0"/>
    <n v="1.5"/>
  </r>
  <r>
    <s v="TR-1003"/>
    <s v="Instalación de transformador monofásico 25 KVA"/>
    <x v="181"/>
    <n v="1002709"/>
    <x v="198"/>
    <x v="1"/>
    <n v="1"/>
  </r>
  <r>
    <s v="TR-1003"/>
    <s v="Instalación de transformador monofásico 25 KVA"/>
    <x v="245"/>
    <m/>
    <x v="259"/>
    <x v="0"/>
    <n v="4.5"/>
  </r>
  <r>
    <s v="TR-1003"/>
    <s v="Instalación de transformador monofásico 25 KVA"/>
    <x v="23"/>
    <n v="1002331"/>
    <x v="23"/>
    <x v="1"/>
    <n v="2"/>
  </r>
  <r>
    <s v="TR-1003"/>
    <s v="Instalación de transformador monofásico 25 KVA"/>
    <x v="182"/>
    <n v="1004753"/>
    <x v="199"/>
    <x v="1"/>
    <n v="1"/>
  </r>
  <r>
    <s v="TR-1003"/>
    <s v="Instalación de transformador monofásico 25 KVA"/>
    <x v="183"/>
    <n v="1009789"/>
    <x v="28"/>
    <x v="1"/>
    <n v="1"/>
  </r>
  <r>
    <s v="TR-1003"/>
    <s v="Instalación de transformador monofásico 25 KVA"/>
    <x v="27"/>
    <n v="1009782"/>
    <x v="27"/>
    <x v="0"/>
    <n v="3"/>
  </r>
  <r>
    <s v="TR-1003"/>
    <s v="Instalación de transformador monofásico 25 KVA"/>
    <x v="184"/>
    <n v="1006659"/>
    <x v="200"/>
    <x v="1"/>
    <n v="1"/>
  </r>
  <r>
    <s v="TR-1003"/>
    <s v="Instalación de transformador monofásico 25 KVA"/>
    <x v="30"/>
    <n v="1002205"/>
    <x v="30"/>
    <x v="1"/>
    <n v="2"/>
  </r>
  <r>
    <s v="TR-1003"/>
    <s v="Instalación de transformador monofásico 25 KVA"/>
    <x v="38"/>
    <n v="1002191"/>
    <x v="38"/>
    <x v="1"/>
    <n v="2"/>
  </r>
  <r>
    <s v="TR-108A1"/>
    <s v="Instalación de conex. de un transf. a la red de baja tension, DAAF"/>
    <x v="246"/>
    <m/>
    <x v="260"/>
    <x v="0"/>
    <n v="9"/>
  </r>
  <r>
    <s v="TR-108A1"/>
    <s v="Instalación de conex. de un transf. a la red de baja tension, DAAF"/>
    <x v="110"/>
    <m/>
    <x v="127"/>
    <x v="0"/>
    <n v="4"/>
  </r>
  <r>
    <s v="TR-108A1"/>
    <s v="Instalación de conex. de un transf. a la red de baja tension, DAAF"/>
    <x v="247"/>
    <m/>
    <x v="261"/>
    <x v="1"/>
    <n v="2"/>
  </r>
  <r>
    <s v="TR-108A1"/>
    <s v="Instalación de conex. de un transf. a la red de baja tension, DAAF"/>
    <x v="248"/>
    <m/>
    <x v="262"/>
    <x v="1"/>
    <n v="1"/>
  </r>
  <r>
    <s v="TR-108A1"/>
    <s v="Instalación de conex. de un transf. a la red de baja tension, DAAF"/>
    <x v="86"/>
    <m/>
    <x v="93"/>
    <x v="1"/>
    <n v="3"/>
  </r>
  <r>
    <s v="TR-108A1"/>
    <s v="Instalación de conex. de un transf. a la red de baja tension, DAAF"/>
    <x v="249"/>
    <m/>
    <x v="263"/>
    <x v="1"/>
    <n v="1"/>
  </r>
  <r>
    <s v="TR-108A1"/>
    <s v="Instalación de conex. de un transf. a la red de baja tension, DAAF"/>
    <x v="250"/>
    <m/>
    <x v="264"/>
    <x v="1"/>
    <n v="1"/>
  </r>
  <r>
    <s v="TR-108A1"/>
    <s v="Instalación de conex. de un transf. a la red de baja tension, DAAF"/>
    <x v="114"/>
    <m/>
    <x v="131"/>
    <x v="1"/>
    <n v="4"/>
  </r>
  <r>
    <s v="TR-108A1"/>
    <s v="Instalación de conex. de un transf. a la red de baja tension, DAAF"/>
    <x v="251"/>
    <m/>
    <x v="265"/>
    <x v="0"/>
    <n v="4.5"/>
  </r>
  <r>
    <s v="TR-25-B1"/>
    <s v="Instalación de Transformador monofásico CSP Blindado en poste (25 kVA)"/>
    <x v="23"/>
    <n v="1002331"/>
    <x v="23"/>
    <x v="1"/>
    <n v="2"/>
  </r>
  <r>
    <s v="TR-25-B1"/>
    <s v="Instalación de Transformador monofásico CSP Blindado en poste (25 kVA)"/>
    <x v="182"/>
    <n v="1004753"/>
    <x v="199"/>
    <x v="1"/>
    <n v="1"/>
  </r>
  <r>
    <s v="TR-25-B1"/>
    <s v="Instalación de Transformador monofásico CSP Blindado en poste (25 kVA)"/>
    <x v="183"/>
    <n v="1009789"/>
    <x v="28"/>
    <x v="1"/>
    <n v="1"/>
  </r>
  <r>
    <s v="TR-25-B1"/>
    <s v="Instalación de Transformador monofásico CSP Blindado en poste (25 kVA)"/>
    <x v="27"/>
    <n v="1009782"/>
    <x v="27"/>
    <x v="0"/>
    <n v="3"/>
  </r>
  <r>
    <s v="TR-25-B1"/>
    <s v="Instalación de Transformador monofásico CSP Blindado en poste (25 kVA)"/>
    <x v="236"/>
    <n v="1009964"/>
    <x v="250"/>
    <x v="1"/>
    <n v="1"/>
  </r>
  <r>
    <s v="TR-25-B1"/>
    <s v="Instalación de Transformador monofásico CSP Blindado en poste (25 kVA)"/>
    <x v="237"/>
    <n v="1009596"/>
    <x v="251"/>
    <x v="1"/>
    <n v="1"/>
  </r>
  <r>
    <s v="TR-25-B1"/>
    <s v="Instalación de Transformador monofásico CSP Blindado en poste (25 kVA)"/>
    <x v="30"/>
    <n v="1002205"/>
    <x v="30"/>
    <x v="1"/>
    <n v="2"/>
  </r>
  <r>
    <s v="TR-25-B1"/>
    <s v="Instalación de Transformador monofásico CSP Blindado en poste (25 kVA)"/>
    <x v="38"/>
    <n v="1002191"/>
    <x v="38"/>
    <x v="1"/>
    <n v="2"/>
  </r>
  <r>
    <s v="TR-50-B1"/>
    <s v="Instalación de Transformador monofásico CSP Blindado en poste (50 kVA)"/>
    <x v="23"/>
    <n v="1002331"/>
    <x v="23"/>
    <x v="1"/>
    <n v="2"/>
  </r>
  <r>
    <s v="TR-50-B1"/>
    <s v="Instalación de Transformador monofásico CSP Blindado en poste (50 kVA)"/>
    <x v="182"/>
    <n v="1004753"/>
    <x v="199"/>
    <x v="1"/>
    <n v="1"/>
  </r>
  <r>
    <s v="TR-50-B1"/>
    <s v="Instalación de Transformador monofásico CSP Blindado en poste (50 kVA)"/>
    <x v="183"/>
    <n v="1009789"/>
    <x v="28"/>
    <x v="1"/>
    <n v="1"/>
  </r>
  <r>
    <s v="TR-50-B1"/>
    <s v="Instalación de Transformador monofásico CSP Blindado en poste (50 kVA)"/>
    <x v="27"/>
    <n v="1009782"/>
    <x v="27"/>
    <x v="0"/>
    <n v="3"/>
  </r>
  <r>
    <s v="TR-50-B1"/>
    <s v="Instalación de Transformador monofásico CSP Blindado en poste (50 kVA)"/>
    <x v="76"/>
    <n v="1004830"/>
    <x v="76"/>
    <x v="1"/>
    <n v="1"/>
  </r>
  <r>
    <s v="TR-50-B1"/>
    <s v="Instalación de Transformador monofásico CSP Blindado en poste (50 kVA)"/>
    <x v="239"/>
    <n v="1000650"/>
    <x v="253"/>
    <x v="1"/>
    <n v="1"/>
  </r>
  <r>
    <s v="TR-50-B1"/>
    <s v="Instalación de Transformador monofásico CSP Blindado en poste (50 kVA)"/>
    <x v="240"/>
    <n v="1009598"/>
    <x v="254"/>
    <x v="1"/>
    <n v="1"/>
  </r>
  <r>
    <s v="TR-50-B1"/>
    <s v="Instalación de Transformador monofásico CSP Blindado en poste (50 kVA)"/>
    <x v="30"/>
    <n v="1002205"/>
    <x v="30"/>
    <x v="1"/>
    <n v="2"/>
  </r>
  <r>
    <s v="TR-50-B1"/>
    <s v="Instalación de Transformador monofásico CSP Blindado en poste (50 kVA)"/>
    <x v="38"/>
    <n v="1002191"/>
    <x v="38"/>
    <x v="1"/>
    <n v="2"/>
  </r>
  <r>
    <s v="TU4-01A1"/>
    <s v="INSTALACIÓNALACIÓN DE TUBO METALICO DE 4&quot; X 25' PARA BT, CIMENTADO (INCLUYE ARMADO Y TRANSPORTE)"/>
    <x v="89"/>
    <n v="1002284"/>
    <x v="102"/>
    <x v="1"/>
    <n v="2"/>
  </r>
  <r>
    <s v="TU4-01A1"/>
    <s v="INSTALACIÓNALACIÓN DE TUBO METALICO DE 4&quot; X 25' PARA BT, CIMENTADO (INCLUYE ARMADO Y TRANSPORTE)"/>
    <x v="252"/>
    <n v="1002313"/>
    <x v="266"/>
    <x v="1"/>
    <n v="2"/>
  </r>
  <r>
    <s v="TU4-01A1"/>
    <s v="INSTALACIÓNALACIÓN DE TUBO METALICO DE 4&quot; X 25' PARA BT, CIMENTADO (INCLUYE ARMADO Y TRANSPORTE)"/>
    <x v="253"/>
    <n v="1009810"/>
    <x v="267"/>
    <x v="1"/>
    <n v="1"/>
  </r>
  <r>
    <s v="TU4-01A1"/>
    <s v="INSTALACIÓNALACIÓN DE TUBO METALICO DE 4&quot; X 25' PARA BT, CIMENTADO (INCLUYE ARMADO Y TRANSPORTE)"/>
    <x v="254"/>
    <n v="1001293"/>
    <x v="268"/>
    <x v="1"/>
    <n v="1"/>
  </r>
  <r>
    <s v="VA-AC-BT"/>
    <s v="INSTALACIÓN DE CABLE VIENTO DE POSTE A POSTE PARA ACOMETIDAS MULT. BT"/>
    <x v="41"/>
    <n v="1002330"/>
    <x v="41"/>
    <x v="1"/>
    <n v="2"/>
  </r>
  <r>
    <s v="VA-AC-BT"/>
    <s v="INSTALACIÓN DE CABLE VIENTO DE POSTE A POSTE PARA ACOMETIDAS MULT. BT"/>
    <x v="93"/>
    <n v="1000129"/>
    <x v="106"/>
    <x v="0"/>
    <n v="30"/>
  </r>
  <r>
    <s v="VA-AC-BT"/>
    <s v="INSTALACIÓN DE CABLE VIENTO DE POSTE A POSTE PARA ACOMETIDAS MULT. BT"/>
    <x v="103"/>
    <n v="1002398"/>
    <x v="120"/>
    <x v="1"/>
    <n v="2"/>
  </r>
  <r>
    <s v="VA-AC-BT"/>
    <s v="INSTALACIÓN DE CABLE VIENTO DE POSTE A POSTE PARA ACOMETIDAS MULT. BT"/>
    <x v="95"/>
    <n v="1002019"/>
    <x v="108"/>
    <x v="1"/>
    <n v="2"/>
  </r>
  <r>
    <s v="VA-AC-BT"/>
    <s v="INSTALACIÓN DE CABLE VIENTO DE POSTE A POSTE PARA ACOMETIDAS MULT. BT"/>
    <x v="30"/>
    <n v="1002205"/>
    <x v="30"/>
    <x v="1"/>
    <n v="2"/>
  </r>
  <r>
    <s v="VA-AC-BT"/>
    <s v="INSTALACIÓN DE CABLE VIENTO DE POSTE A POSTE PARA ACOMETIDAS MULT. BT"/>
    <x v="31"/>
    <n v="1000050"/>
    <x v="31"/>
    <x v="0"/>
    <n v="35"/>
  </r>
  <r>
    <s v="VA-AC-BT"/>
    <s v="INSTALACIÓN DE CABLE VIENTO DE POSTE A POSTE PARA ACOMETIDAS MULT. BT"/>
    <x v="38"/>
    <n v="1002191"/>
    <x v="38"/>
    <x v="1"/>
    <n v="2"/>
  </r>
  <r>
    <s v="VA-AC-BT1"/>
    <s v="INSTALACIÓN CABLE VIENTO DE POSTE A POSTE PARA AC.MULT.BT"/>
    <x v="41"/>
    <n v="1002330"/>
    <x v="41"/>
    <x v="1"/>
    <n v="2"/>
  </r>
  <r>
    <s v="VA-AC-BT1"/>
    <s v="INSTALACIÓN CABLE VIENTO DE POSTE A POSTE PARA AC.MULT.BT"/>
    <x v="93"/>
    <n v="1000129"/>
    <x v="106"/>
    <x v="0"/>
    <n v="30"/>
  </r>
  <r>
    <s v="VA-AC-BT1"/>
    <s v="INSTALACIÓN CABLE VIENTO DE POSTE A POSTE PARA AC.MULT.BT"/>
    <x v="103"/>
    <n v="1002398"/>
    <x v="120"/>
    <x v="1"/>
    <n v="2"/>
  </r>
  <r>
    <s v="VA-AC-BT1"/>
    <s v="INSTALACIÓN CABLE VIENTO DE POSTE A POSTE PARA AC.MULT.BT"/>
    <x v="95"/>
    <n v="1002019"/>
    <x v="108"/>
    <x v="1"/>
    <n v="2"/>
  </r>
  <r>
    <s v="VA-AC-BT1"/>
    <s v="INSTALACIÓN CABLE VIENTO DE POSTE A POSTE PARA AC.MULT.BT"/>
    <x v="30"/>
    <n v="1002205"/>
    <x v="30"/>
    <x v="1"/>
    <n v="2"/>
  </r>
  <r>
    <s v="VA-AC-BT1"/>
    <s v="INSTALACIÓN CABLE VIENTO DE POSTE A POSTE PARA AC.MULT.BT"/>
    <x v="31"/>
    <n v="1000050"/>
    <x v="31"/>
    <x v="0"/>
    <n v="35"/>
  </r>
  <r>
    <s v="VA-AC-BT1"/>
    <s v="INSTALACIÓN CABLE VIENTO DE POSTE A POSTE PARA AC.MULT.BT"/>
    <x v="38"/>
    <n v="1002191"/>
    <x v="38"/>
    <x v="1"/>
    <n v="2"/>
  </r>
  <r>
    <s v="VA-BT1"/>
    <s v="INSTALACIÓN CABLE RETENIDA AEREA DE POSTE A POSTE (BT)"/>
    <x v="93"/>
    <n v="1000129"/>
    <x v="106"/>
    <x v="0"/>
    <n v="35"/>
  </r>
  <r>
    <s v="VA-BT1"/>
    <s v="INSTALACIÓN CABLE RETENIDA AEREA DE POSTE A POSTE (BT)"/>
    <x v="95"/>
    <n v="1002019"/>
    <x v="108"/>
    <x v="1"/>
    <n v="2"/>
  </r>
  <r>
    <s v="VA-BT1"/>
    <s v="INSTALACIÓN CABLE RETENIDA AEREA DE POSTE A POSTE (BT)"/>
    <x v="189"/>
    <n v="1002218"/>
    <x v="205"/>
    <x v="1"/>
    <n v="2"/>
  </r>
  <r>
    <s v="VA-BT1"/>
    <s v="INSTALACIÓN CABLE RETENIDA AEREA DE POSTE A POSTE (BT)"/>
    <x v="30"/>
    <n v="1002205"/>
    <x v="30"/>
    <x v="1"/>
    <n v="2"/>
  </r>
  <r>
    <s v="VA-BT1"/>
    <s v="INSTALACIÓN CABLE RETENIDA AEREA DE POSTE A POSTE (BT)"/>
    <x v="38"/>
    <n v="1002191"/>
    <x v="38"/>
    <x v="1"/>
    <n v="2"/>
  </r>
  <r>
    <s v="VA-MT1"/>
    <s v="Instalación De Cable De Viento Aereo"/>
    <x v="97"/>
    <n v="1000130"/>
    <x v="115"/>
    <x v="0"/>
    <n v="20"/>
  </r>
  <r>
    <s v="VA-MT1"/>
    <s v="Instalación De Cable De Viento Aereo"/>
    <x v="103"/>
    <n v="1002398"/>
    <x v="120"/>
    <x v="1"/>
    <n v="2"/>
  </r>
  <r>
    <s v="VA-MT1"/>
    <s v="Instalación De Cable De Viento Aereo"/>
    <x v="98"/>
    <n v="1002020"/>
    <x v="116"/>
    <x v="1"/>
    <n v="2"/>
  </r>
  <r>
    <s v="1MT-101/ST"/>
    <s v="INSTALACIÓN MONTAJE 1Φ ALINEAMIENTO CON ÁNGULO HASTA 5º, 19.2KV"/>
    <x v="25"/>
    <n v="1000000"/>
    <x v="25"/>
    <x v="1"/>
    <n v="1"/>
  </r>
  <r>
    <s v="1MT-101/ST"/>
    <s v="INSTALACIÓN MONTAJE 1Φ ALINEAMIENTO CON ÁNGULO HASTA 5º, 19.2KV"/>
    <x v="82"/>
    <m/>
    <x v="269"/>
    <x v="1"/>
    <n v="1"/>
  </r>
  <r>
    <s v="1MT-101/ST"/>
    <s v="INSTALACIÓN MONTAJE 1Φ ALINEAMIENTO CON ÁNGULO HASTA 5º, 19.2KV"/>
    <x v="41"/>
    <n v="1002330"/>
    <x v="41"/>
    <x v="1"/>
    <n v="2"/>
  </r>
  <r>
    <s v="1MT-101/ST"/>
    <s v="INSTALACIÓN MONTAJE 1Φ ALINEAMIENTO CON ÁNGULO HASTA 5º, 19.2KV"/>
    <x v="26"/>
    <n v="1009963"/>
    <x v="26"/>
    <x v="1"/>
    <n v="1"/>
  </r>
  <r>
    <s v="1MT-101/ST"/>
    <s v="INSTALACIÓN MONTAJE 1Φ ALINEAMIENTO CON ÁNGULO HASTA 5º, 19.2KV"/>
    <x v="27"/>
    <n v="1009782"/>
    <x v="27"/>
    <x v="0"/>
    <n v="1"/>
  </r>
  <r>
    <s v="1MT-101/ST"/>
    <s v="INSTALACIÓN MONTAJE 1Φ ALINEAMIENTO CON ÁNGULO HASTA 5º, 19.2KV"/>
    <x v="76"/>
    <n v="1004830"/>
    <x v="76"/>
    <x v="1"/>
    <n v="1"/>
  </r>
  <r>
    <s v="1MT-101/ST"/>
    <s v="INSTALACIÓN MONTAJE 1Φ ALINEAMIENTO CON ÁNGULO HASTA 5º, 19.2KV"/>
    <x v="76"/>
    <n v="1004830"/>
    <x v="76"/>
    <x v="1"/>
    <n v="1"/>
  </r>
  <r>
    <s v="1MT-101/ST"/>
    <s v="INSTALACIÓN MONTAJE 1Φ ALINEAMIENTO CON ÁNGULO HASTA 5º, 19.2KV"/>
    <x v="28"/>
    <n v="1009789"/>
    <x v="28"/>
    <x v="1"/>
    <n v="1"/>
  </r>
  <r>
    <s v="1MT-101/ST"/>
    <s v="INSTALACIÓN MONTAJE 1Φ ALINEAMIENTO CON ÁNGULO HASTA 5º, 19.2KV"/>
    <x v="83"/>
    <n v="1003156"/>
    <x v="90"/>
    <x v="1"/>
    <n v="1"/>
  </r>
  <r>
    <s v="1MT-101/ST"/>
    <s v="INSTALACIÓN MONTAJE 1Φ ALINEAMIENTO CON ÁNGULO HASTA 5º, 19.2KV"/>
    <x v="85"/>
    <n v="1004822"/>
    <x v="92"/>
    <x v="1"/>
    <n v="1"/>
  </r>
  <r>
    <s v="1MT-101/ST"/>
    <s v="INSTALACIÓN MONTAJE 1Φ ALINEAMIENTO CON ÁNGULO HASTA 5º, 19.2KV"/>
    <x v="29"/>
    <n v="1002349"/>
    <x v="29"/>
    <x v="1"/>
    <n v="1"/>
  </r>
  <r>
    <s v="1MT-101/ST"/>
    <s v="INSTALACIÓN MONTAJE 1Φ ALINEAMIENTO CON ÁNGULO HASTA 5º, 19.2KV"/>
    <x v="30"/>
    <n v="1002205"/>
    <x v="30"/>
    <x v="1"/>
    <n v="3"/>
  </r>
  <r>
    <s v="1MT-101/ST"/>
    <s v="INSTALACIÓN MONTAJE 1Φ ALINEAMIENTO CON ÁNGULO HASTA 5º, 19.2KV"/>
    <x v="31"/>
    <n v="1000050"/>
    <x v="31"/>
    <x v="0"/>
    <n v="2"/>
  </r>
  <r>
    <s v="1MT-101/ST"/>
    <s v="INSTALACIÓN MONTAJE 1Φ ALINEAMIENTO CON ÁNGULO HASTA 5º, 19.2KV"/>
    <x v="32"/>
    <n v="1002185"/>
    <x v="32"/>
    <x v="1"/>
    <n v="3"/>
  </r>
  <r>
    <s v="1MT-102/ST"/>
    <s v="INSTALACIÓN MONTAJE 1Φ LÍNEA CON ÁNGULO DE 6º A 25º, 19.2KV"/>
    <x v="25"/>
    <n v="1000000"/>
    <x v="25"/>
    <x v="1"/>
    <n v="1"/>
  </r>
  <r>
    <s v="1MT-102/ST"/>
    <s v="INSTALACIÓN MONTAJE 1Φ LÍNEA CON ÁNGULO DE 6º A 25º, 19.2KV"/>
    <x v="82"/>
    <m/>
    <x v="269"/>
    <x v="1"/>
    <n v="2"/>
  </r>
  <r>
    <s v="1MT-102/ST"/>
    <s v="INSTALACIÓN MONTAJE 1Φ LÍNEA CON ÁNGULO DE 6º A 25º, 19.2KV"/>
    <x v="41"/>
    <n v="1002330"/>
    <x v="41"/>
    <x v="1"/>
    <n v="2"/>
  </r>
  <r>
    <s v="1MT-102/ST"/>
    <s v="INSTALACIÓN MONTAJE 1Φ LÍNEA CON ÁNGULO DE 6º A 25º, 19.2KV"/>
    <x v="23"/>
    <n v="1002331"/>
    <x v="23"/>
    <x v="1"/>
    <n v="1"/>
  </r>
  <r>
    <s v="1MT-102/ST"/>
    <s v="INSTALACIÓN MONTAJE 1Φ LÍNEA CON ÁNGULO DE 6º A 25º, 19.2KV"/>
    <x v="26"/>
    <n v="1009963"/>
    <x v="26"/>
    <x v="1"/>
    <n v="1"/>
  </r>
  <r>
    <s v="1MT-102/ST"/>
    <s v="INSTALACIÓN MONTAJE 1Φ LÍNEA CON ÁNGULO DE 6º A 25º, 19.2KV"/>
    <x v="27"/>
    <n v="1009782"/>
    <x v="27"/>
    <x v="0"/>
    <n v="0.5"/>
  </r>
  <r>
    <s v="1MT-102/ST"/>
    <s v="INSTALACIÓN MONTAJE 1Φ LÍNEA CON ÁNGULO DE 6º A 25º, 19.2KV"/>
    <x v="134"/>
    <n v="1001263"/>
    <x v="151"/>
    <x v="1"/>
    <n v="1"/>
  </r>
  <r>
    <s v="1MT-102/ST"/>
    <s v="INSTALACIÓN MONTAJE 1Φ LÍNEA CON ÁNGULO DE 6º A 25º, 19.2KV"/>
    <x v="76"/>
    <n v="1004830"/>
    <x v="76"/>
    <x v="1"/>
    <n v="1"/>
  </r>
  <r>
    <s v="1MT-102/ST"/>
    <s v="INSTALACIÓN MONTAJE 1Φ LÍNEA CON ÁNGULO DE 6º A 25º, 19.2KV"/>
    <x v="28"/>
    <n v="1009789"/>
    <x v="28"/>
    <x v="1"/>
    <n v="1"/>
  </r>
  <r>
    <s v="1MT-102/ST"/>
    <s v="INSTALACIÓN MONTAJE 1Φ LÍNEA CON ÁNGULO DE 6º A 25º, 19.2KV"/>
    <x v="83"/>
    <n v="1003156"/>
    <x v="90"/>
    <x v="1"/>
    <n v="2"/>
  </r>
  <r>
    <s v="1MT-102/ST"/>
    <s v="INSTALACIÓN MONTAJE 1Φ LÍNEA CON ÁNGULO DE 6º A 25º, 19.2KV"/>
    <x v="85"/>
    <n v="1004822"/>
    <x v="92"/>
    <x v="1"/>
    <n v="2"/>
  </r>
  <r>
    <s v="1MT-102/ST"/>
    <s v="INSTALACIÓN MONTAJE 1Φ LÍNEA CON ÁNGULO DE 6º A 25º, 19.2KV"/>
    <x v="30"/>
    <n v="1002205"/>
    <x v="30"/>
    <x v="1"/>
    <n v="3"/>
  </r>
  <r>
    <s v="1MT-102/ST"/>
    <s v="INSTALACIÓN MONTAJE 1Φ LÍNEA CON ÁNGULO DE 6º A 25º, 19.2KV"/>
    <x v="135"/>
    <n v="1002203"/>
    <x v="152"/>
    <x v="1"/>
    <n v="1"/>
  </r>
  <r>
    <s v="1MT-102/ST"/>
    <s v="INSTALACIÓN MONTAJE 1Φ LÍNEA CON ÁNGULO DE 6º A 25º, 19.2KV"/>
    <x v="31"/>
    <n v="1000050"/>
    <x v="31"/>
    <x v="0"/>
    <n v="2"/>
  </r>
  <r>
    <s v="1MT-102/ST"/>
    <s v="INSTALACIÓN MONTAJE 1Φ LÍNEA CON ÁNGULO DE 6º A 25º, 19.2KV"/>
    <x v="32"/>
    <n v="1002185"/>
    <x v="32"/>
    <x v="1"/>
    <n v="1"/>
  </r>
  <r>
    <m/>
    <m/>
    <x v="255"/>
    <m/>
    <x v="270"/>
    <x v="2"/>
    <m/>
  </r>
  <r>
    <m/>
    <m/>
    <x v="255"/>
    <m/>
    <x v="270"/>
    <x v="2"/>
    <m/>
  </r>
  <r>
    <m/>
    <m/>
    <x v="255"/>
    <m/>
    <x v="270"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8">
  <r>
    <s v="EJ04270"/>
    <s v="SPCR-68"/>
    <x v="0"/>
    <x v="0"/>
    <x v="0"/>
    <n v="2"/>
    <d v="2025-01-01T00:00:00"/>
    <s v="T441"/>
    <s v="SPCR-05"/>
    <s v="Proyectos Rehabilitacion de Redes MT-BT  y Normalizacion Usuario SPCR-05"/>
    <s v="SUB Capotillo"/>
    <n v="18.455791999999999"/>
    <n v="-69.904762000000005"/>
    <m/>
    <x v="0"/>
    <s v="OBRAS CIVILES"/>
    <m/>
  </r>
  <r>
    <s v="EJ04271"/>
    <s v="SPCR-89"/>
    <x v="1"/>
    <x v="1"/>
    <x v="0"/>
    <n v="2"/>
    <d v="2025-01-06T00:00:00"/>
    <s v="T441"/>
    <s v="SPCR-05"/>
    <s v="Proyectos Rehabilitacion de Redes MT-BT  y Normalizacion Usuario SPCR-05"/>
    <s v="SUB Capotillo"/>
    <n v="18.438189999999999"/>
    <n v="-69.835244000000003"/>
    <m/>
    <x v="0"/>
    <s v="OBRAS CIVILES"/>
    <m/>
  </r>
  <r>
    <s v="EJ03396"/>
    <s v="HAIN-50"/>
    <x v="0"/>
    <x v="0"/>
    <x v="0"/>
    <n v="1"/>
    <d v="2025-01-07T00:00:00"/>
    <s v="T391"/>
    <s v="HAIN-05"/>
    <s v="Proyectos Rehabilitacion de Redes MT-BT  y Normalizacion Usuario HAIN-05"/>
    <s v="SUB Capotillo"/>
    <n v="18.443048999999998"/>
    <n v="-69.863516000000004"/>
    <m/>
    <x v="0"/>
    <s v="OBRAS CIVILES"/>
    <m/>
  </r>
  <r>
    <s v="EJ03096"/>
    <s v="HAIN-65"/>
    <x v="2"/>
    <x v="2"/>
    <x v="0"/>
    <n v="1"/>
    <d v="2025-01-08T00:00:00"/>
    <s v="T361"/>
    <s v="HAIN-02"/>
    <s v="Proyectos Rehabilitacion de Redes MT-BT  y Normalizacion Usuario HAIN-02"/>
    <s v="SUB Alma Rosa"/>
    <n v="18.523869000000001"/>
    <n v="-69.858457999999999"/>
    <m/>
    <x v="0"/>
    <s v="OBRAS CIVILES"/>
    <m/>
  </r>
  <r>
    <s v="EJ02517"/>
    <s v="GUAL-11"/>
    <x v="0"/>
    <x v="0"/>
    <x v="0"/>
    <n v="5"/>
    <d v="2025-01-09T00:00:00"/>
    <s v="T321"/>
    <s v="GUAL-03"/>
    <s v="Proyectos Rehabilitacion de Redes MT-BT  y Normalizacion Usuario GUAL-03"/>
    <s v="SUB Villa Faro"/>
    <n v="18.519725999999999"/>
    <n v="-69.918148000000002"/>
    <m/>
    <x v="0"/>
    <s v="OBRAS CIVILES"/>
    <m/>
  </r>
  <r>
    <s v="EJ02518"/>
    <s v="GUAL-54"/>
    <x v="0"/>
    <x v="0"/>
    <x v="0"/>
    <n v="4"/>
    <d v="2025-01-13T00:00:00"/>
    <s v="T321"/>
    <s v="GUAL-03"/>
    <s v="Proyectos Rehabilitacion de Redes MT-BT  y Normalizacion Usuario GUAL-03"/>
    <s v="SUB Isabelita"/>
    <n v="18.517828999999999"/>
    <n v="-69.887158999999997"/>
    <m/>
    <x v="0"/>
    <s v="OBRAS CIVILES"/>
    <m/>
  </r>
  <r>
    <s v="EJ04272"/>
    <s v="SPCR-10"/>
    <x v="3"/>
    <x v="3"/>
    <x v="0"/>
    <n v="1"/>
    <d v="2025-01-13T00:00:00"/>
    <s v="T441"/>
    <s v="SPCR-05"/>
    <s v="Proyectos Rehabilitacion de Redes MT-BT  y Normalizacion Usuario SPCR-05"/>
    <s v="SUB Capotillo"/>
    <n v="18.503986999999999"/>
    <n v="-69.878800999999996"/>
    <m/>
    <x v="0"/>
    <s v="OBRAS CIVILES"/>
    <m/>
  </r>
  <r>
    <s v="EJ03097"/>
    <s v="HAIN-54"/>
    <x v="2"/>
    <x v="2"/>
    <x v="0"/>
    <n v="1"/>
    <d v="2025-01-14T00:00:00"/>
    <s v="T361"/>
    <s v="HAIN-02"/>
    <s v="Proyectos Rehabilitacion de Redes MT-BT  y Normalizacion Usuario HAIN-02"/>
    <s v="SUB Los Frailes"/>
    <n v="18.44163"/>
    <n v="-69.855113000000003"/>
    <m/>
    <x v="0"/>
    <s v="OBRAS CIVILES"/>
    <m/>
  </r>
  <r>
    <s v="EJ03397"/>
    <s v="HAIN-57"/>
    <x v="4"/>
    <x v="4"/>
    <x v="0"/>
    <n v="1"/>
    <d v="2025-01-14T00:00:00"/>
    <s v="T391"/>
    <s v="HAIN-05"/>
    <s v="Proyectos Rehabilitacion de Redes MT-BT  y Normalizacion Usuario HAIN-05"/>
    <s v="SUB Nacional"/>
    <n v="18.495501999999998"/>
    <n v="-69.920439000000002"/>
    <m/>
    <x v="0"/>
    <s v="OBRAS CIVILES"/>
    <m/>
  </r>
  <r>
    <s v="EJ03538"/>
    <s v="SPCR-50"/>
    <x v="5"/>
    <x v="5"/>
    <x v="0"/>
    <n v="5"/>
    <d v="2025-01-14T00:00:00"/>
    <s v="T401"/>
    <s v="SPCR-01"/>
    <s v="Proyectos Rehabilitacion de Redes MT-BT  y Normalizacion Usuario SPCR-01"/>
    <s v="SUB Los Mina Norte"/>
    <n v="18.49136"/>
    <n v="-69.832256999999998"/>
    <m/>
    <x v="0"/>
    <s v="OBRAS CIVILES"/>
    <m/>
  </r>
  <r>
    <s v="EJ03887"/>
    <s v="SPCR-17"/>
    <x v="0"/>
    <x v="0"/>
    <x v="0"/>
    <n v="2"/>
    <d v="2025-01-14T00:00:00"/>
    <s v="T421"/>
    <s v="SPCR-03"/>
    <s v="Proyectos Rehabilitacion de Redes MT-BT  y Normalizacion Usuario SPCR-03"/>
    <s v="SUB Villa Faro"/>
    <n v="18.436502999999998"/>
    <n v="-69.904179999999997"/>
    <m/>
    <x v="0"/>
    <s v="OBRAS CIVILES"/>
    <m/>
  </r>
  <r>
    <s v="EJ03098"/>
    <s v="HAIN-32"/>
    <x v="4"/>
    <x v="4"/>
    <x v="0"/>
    <n v="1"/>
    <d v="2025-01-16T00:00:00"/>
    <s v="T361"/>
    <s v="HAIN-02"/>
    <s v="Proyectos Rehabilitacion de Redes MT-BT  y Normalizacion Usuario HAIN-02"/>
    <s v="SUB Los Frailes"/>
    <n v="18.495849"/>
    <n v="-69.891164000000003"/>
    <m/>
    <x v="0"/>
    <s v="OBRAS CIVILES"/>
    <m/>
  </r>
  <r>
    <s v="EJ04273"/>
    <s v="SPCR-34"/>
    <x v="6"/>
    <x v="6"/>
    <x v="0"/>
    <n v="2"/>
    <d v="2025-01-16T00:00:00"/>
    <s v="T441"/>
    <s v="SPCR-05"/>
    <s v="Proyectos Rehabilitacion de Redes MT-BT  y Normalizacion Usuario SPCR-05"/>
    <s v="SUB Timbeque"/>
    <n v="18.496600999999998"/>
    <n v="-69.892453000000003"/>
    <m/>
    <x v="0"/>
    <s v="OBRAS CIVILES"/>
    <m/>
  </r>
  <r>
    <s v="EJ03398"/>
    <s v="HAIN-88"/>
    <x v="5"/>
    <x v="5"/>
    <x v="0"/>
    <n v="2"/>
    <d v="2025-01-17T00:00:00"/>
    <s v="T391"/>
    <s v="HAIN-05"/>
    <s v="Proyectos Rehabilitacion de Redes MT-BT  y Normalizacion Usuario HAIN-05"/>
    <s v="SUB Nacional"/>
    <n v="18.515034"/>
    <n v="-69.918612999999993"/>
    <m/>
    <x v="0"/>
    <s v="OBRAS CIVILES"/>
    <m/>
  </r>
  <r>
    <s v="EJ03888"/>
    <s v="SPCR-34"/>
    <x v="2"/>
    <x v="2"/>
    <x v="0"/>
    <n v="1"/>
    <d v="2025-01-17T00:00:00"/>
    <s v="T421"/>
    <s v="SPCR-03"/>
    <s v="Proyectos Rehabilitacion de Redes MT-BT  y Normalizacion Usuario SPCR-03"/>
    <s v="SUB Isabelita"/>
    <n v="18.500357999999999"/>
    <n v="-69.831796999999995"/>
    <m/>
    <x v="0"/>
    <s v="OBRAS CIVILES"/>
    <m/>
  </r>
  <r>
    <s v="EJ02519"/>
    <s v="GUAL-88"/>
    <x v="1"/>
    <x v="1"/>
    <x v="0"/>
    <n v="5"/>
    <d v="2025-01-20T00:00:00"/>
    <s v="T321"/>
    <s v="GUAL-03"/>
    <s v="Proyectos Rehabilitacion de Redes MT-BT  y Normalizacion Usuario GUAL-03"/>
    <s v="SUB Ozama"/>
    <n v="18.436440999999999"/>
    <n v="-69.875724000000005"/>
    <m/>
    <x v="0"/>
    <s v="OBRAS CIVILES"/>
    <m/>
  </r>
  <r>
    <s v="EJ03099"/>
    <s v="HAIN-71"/>
    <x v="4"/>
    <x v="4"/>
    <x v="0"/>
    <n v="1"/>
    <d v="2025-01-20T00:00:00"/>
    <s v="T361"/>
    <s v="HAIN-02"/>
    <s v="Proyectos Rehabilitacion de Redes MT-BT  y Normalizacion Usuario HAIN-02"/>
    <s v="SUB Alma Rosa"/>
    <n v="18.472199"/>
    <n v="-69.860744999999994"/>
    <m/>
    <x v="0"/>
    <s v="OBRAS CIVILES"/>
    <m/>
  </r>
  <r>
    <s v="EJ03539"/>
    <s v="SPCR-77"/>
    <x v="4"/>
    <x v="4"/>
    <x v="0"/>
    <n v="5"/>
    <d v="2025-01-20T00:00:00"/>
    <s v="T401"/>
    <s v="SPCR-01"/>
    <s v="Proyectos Rehabilitacion de Redes MT-BT  y Normalizacion Usuario SPCR-01"/>
    <s v="SUB Cancino"/>
    <n v="18.459351000000002"/>
    <n v="-69.887414000000007"/>
    <m/>
    <x v="0"/>
    <s v="OBRAS CIVILES"/>
    <m/>
  </r>
  <r>
    <s v="EJ04040"/>
    <s v="SPCR-58"/>
    <x v="6"/>
    <x v="6"/>
    <x v="0"/>
    <n v="5"/>
    <d v="2025-01-20T00:00:00"/>
    <s v="T431"/>
    <s v="SPCR-04"/>
    <s v="Proyectos Rehabilitacion de Redes MT-BT  y Normalizacion Usuario SPCR-04"/>
    <s v="SUB Invivienda"/>
    <n v="18.507148999999998"/>
    <n v="-69.859397999999999"/>
    <m/>
    <x v="0"/>
    <s v="OBRAS CIVILES"/>
    <m/>
  </r>
  <r>
    <s v="EJ04274"/>
    <s v="SPCR-89"/>
    <x v="3"/>
    <x v="3"/>
    <x v="0"/>
    <n v="2"/>
    <d v="2025-01-21T00:00:00"/>
    <s v="T441"/>
    <s v="SPCR-05"/>
    <s v="Proyectos Rehabilitacion de Redes MT-BT  y Normalizacion Usuario SPCR-05"/>
    <s v="SUB Capotillo"/>
    <n v="18.498660000000001"/>
    <n v="-69.841033999999993"/>
    <m/>
    <x v="0"/>
    <s v="OBRAS CIVILES"/>
    <m/>
  </r>
  <r>
    <s v="EJ03277"/>
    <s v="HAIN-60"/>
    <x v="3"/>
    <x v="3"/>
    <x v="0"/>
    <n v="2"/>
    <d v="2025-01-22T00:00:00"/>
    <s v="T381"/>
    <s v="HAIN-04"/>
    <s v="Proyectos Rehabilitacion de Redes MT-BT  y Normalizacion Usuario HAIN-04"/>
    <s v="SUB Charles de Gaulle"/>
    <n v="18.462457000000001"/>
    <n v="-69.887162000000004"/>
    <m/>
    <x v="0"/>
    <s v="OBRAS CIVILES"/>
    <m/>
  </r>
  <r>
    <s v="EJ03399"/>
    <s v="HAIN-42"/>
    <x v="6"/>
    <x v="6"/>
    <x v="0"/>
    <n v="1"/>
    <d v="2025-01-22T00:00:00"/>
    <s v="T391"/>
    <s v="HAIN-05"/>
    <s v="Proyectos Rehabilitacion de Redes MT-BT  y Normalizacion Usuario HAIN-05"/>
    <s v="SUB Timbeque"/>
    <n v="18.450907999999998"/>
    <n v="-69.872411999999997"/>
    <m/>
    <x v="0"/>
    <s v="OBRAS CIVILES"/>
    <m/>
  </r>
  <r>
    <s v="EJ03716"/>
    <s v="SPCR-47"/>
    <x v="2"/>
    <x v="2"/>
    <x v="0"/>
    <n v="5"/>
    <d v="2025-01-22T00:00:00"/>
    <s v="T411"/>
    <s v="SPCR-02"/>
    <s v="Proyectos Rehabilitacion de Redes MT-BT  y Normalizacion Usuario SPCR-02"/>
    <s v="SUB Mendoza"/>
    <n v="18.504048999999998"/>
    <n v="-69.845950999999999"/>
    <m/>
    <x v="0"/>
    <s v="OBRAS CIVILES"/>
    <m/>
  </r>
  <r>
    <s v="EJ02520"/>
    <s v="GUAL-88"/>
    <x v="3"/>
    <x v="3"/>
    <x v="0"/>
    <n v="5"/>
    <d v="2025-01-23T00:00:00"/>
    <s v="T321"/>
    <s v="GUAL-03"/>
    <s v="Proyectos Rehabilitacion de Redes MT-BT  y Normalizacion Usuario GUAL-03"/>
    <s v="SUB Isabelita"/>
    <n v="18.529049000000001"/>
    <n v="-69.896319000000005"/>
    <m/>
    <x v="0"/>
    <s v="OBRAS CIVILES"/>
    <m/>
  </r>
  <r>
    <s v="EJ03540"/>
    <s v="SPCR-45"/>
    <x v="5"/>
    <x v="5"/>
    <x v="0"/>
    <n v="4"/>
    <d v="2025-01-23T00:00:00"/>
    <s v="T401"/>
    <s v="SPCR-01"/>
    <s v="Proyectos Rehabilitacion de Redes MT-BT  y Normalizacion Usuario SPCR-01"/>
    <s v="SUB Cancino"/>
    <n v="18.458798000000002"/>
    <n v="-69.893238999999994"/>
    <m/>
    <x v="0"/>
    <s v="OBRAS CIVILES"/>
    <m/>
  </r>
  <r>
    <s v="EJ03889"/>
    <s v="SPCR-49"/>
    <x v="0"/>
    <x v="0"/>
    <x v="0"/>
    <n v="1"/>
    <d v="2025-01-23T00:00:00"/>
    <s v="T421"/>
    <s v="SPCR-03"/>
    <s v="Proyectos Rehabilitacion de Redes MT-BT  y Normalizacion Usuario SPCR-03"/>
    <s v="SUB Isabelita"/>
    <n v="18.498913999999999"/>
    <n v="-69.842370000000003"/>
    <m/>
    <x v="0"/>
    <s v="OBRAS CIVILES"/>
    <m/>
  </r>
  <r>
    <s v="EJ03100"/>
    <s v="HAIN-87"/>
    <x v="2"/>
    <x v="2"/>
    <x v="0"/>
    <n v="1"/>
    <d v="2025-01-24T00:00:00"/>
    <s v="T361"/>
    <s v="HAIN-02"/>
    <s v="Proyectos Rehabilitacion de Redes MT-BT  y Normalizacion Usuario HAIN-02"/>
    <s v="SUB Alma Rosa"/>
    <n v="18.492367999999999"/>
    <n v="-69.9255"/>
    <m/>
    <x v="0"/>
    <s v="OBRAS CIVILES"/>
    <m/>
  </r>
  <r>
    <s v="EJ02521"/>
    <s v="GUAL-88"/>
    <x v="0"/>
    <x v="0"/>
    <x v="0"/>
    <n v="5"/>
    <d v="2025-01-27T00:00:00"/>
    <s v="T321"/>
    <s v="GUAL-03"/>
    <s v="Proyectos Rehabilitacion de Redes MT-BT  y Normalizacion Usuario GUAL-03"/>
    <s v="SUB Villa Faro"/>
    <n v="18.465917000000001"/>
    <n v="-69.854003000000006"/>
    <m/>
    <x v="0"/>
    <s v="OBRAS CIVILES"/>
    <m/>
  </r>
  <r>
    <s v="EJ03029"/>
    <s v="HAIN-40"/>
    <x v="2"/>
    <x v="2"/>
    <x v="0"/>
    <n v="1"/>
    <d v="2025-01-27T00:00:00"/>
    <s v="T351"/>
    <s v="HAIN-01"/>
    <s v="Proyectos Rehabilitacion de Redes MT-BT  y Normalizacion Usuario HAIN-01"/>
    <s v="SUB Hainamosa"/>
    <n v="18.464684999999999"/>
    <n v="-69.927459999999996"/>
    <m/>
    <x v="0"/>
    <s v="OBRAS CIVILES"/>
    <m/>
  </r>
  <r>
    <s v="EJ04041"/>
    <s v="SPCR-13"/>
    <x v="0"/>
    <x v="0"/>
    <x v="0"/>
    <n v="4"/>
    <d v="2025-01-27T00:00:00"/>
    <s v="T431"/>
    <s v="SPCR-04"/>
    <s v="Proyectos Rehabilitacion de Redes MT-BT  y Normalizacion Usuario SPCR-04"/>
    <s v="SUB Charles de Gaulle"/>
    <n v="18.438148999999999"/>
    <n v="-69.925291999999999"/>
    <m/>
    <x v="0"/>
    <s v="OBRAS CIVILES"/>
    <m/>
  </r>
  <r>
    <s v="EJ02871"/>
    <s v="GUAL-37"/>
    <x v="3"/>
    <x v="3"/>
    <x v="0"/>
    <n v="1"/>
    <d v="2025-01-28T00:00:00"/>
    <s v="T341"/>
    <s v="GUAL-05"/>
    <s v="Proyectos Rehabilitacion de Redes MT-BT  y Normalizacion Usuario GUAL-05"/>
    <s v="SUB Capotillo"/>
    <n v="18.471176"/>
    <n v="-69.850271000000006"/>
    <m/>
    <x v="0"/>
    <s v="OBRAS CIVILES"/>
    <m/>
  </r>
  <r>
    <s v="EJ03101"/>
    <s v="HAIN-64"/>
    <x v="5"/>
    <x v="5"/>
    <x v="0"/>
    <n v="1"/>
    <d v="2025-01-28T00:00:00"/>
    <s v="T361"/>
    <s v="HAIN-02"/>
    <s v="Proyectos Rehabilitacion de Redes MT-BT  y Normalizacion Usuario HAIN-02"/>
    <s v="SUB Alma Rosa"/>
    <n v="18.477338"/>
    <n v="-69.844165000000004"/>
    <m/>
    <x v="0"/>
    <s v="OBRAS CIVILES"/>
    <m/>
  </r>
  <r>
    <s v="EJ03400"/>
    <s v="HAIN-39"/>
    <x v="1"/>
    <x v="1"/>
    <x v="0"/>
    <n v="1"/>
    <d v="2025-01-28T00:00:00"/>
    <s v="T391"/>
    <s v="HAIN-05"/>
    <s v="Proyectos Rehabilitacion de Redes MT-BT  y Normalizacion Usuario HAIN-05"/>
    <s v="SUB Nacional"/>
    <n v="18.466362"/>
    <n v="-69.878298000000001"/>
    <m/>
    <x v="0"/>
    <s v="OBRAS CIVILES"/>
    <m/>
  </r>
  <r>
    <s v="EJ03541"/>
    <s v="SPCR-12"/>
    <x v="2"/>
    <x v="2"/>
    <x v="0"/>
    <n v="4"/>
    <d v="2025-01-28T00:00:00"/>
    <s v="T401"/>
    <s v="SPCR-01"/>
    <s v="Proyectos Rehabilitacion de Redes MT-BT  y Normalizacion Usuario SPCR-01"/>
    <s v="SUB Los Mina Norte"/>
    <n v="18.492546999999998"/>
    <n v="-69.898510000000002"/>
    <m/>
    <x v="0"/>
    <s v="OBRAS CIVILES"/>
    <m/>
  </r>
  <r>
    <s v="EJ03717"/>
    <s v="SPCR-57"/>
    <x v="5"/>
    <x v="5"/>
    <x v="0"/>
    <n v="3"/>
    <d v="2025-01-28T00:00:00"/>
    <s v="T411"/>
    <s v="SPCR-02"/>
    <s v="Proyectos Rehabilitacion de Redes MT-BT  y Normalizacion Usuario SPCR-02"/>
    <s v="SUB Alma Rosa"/>
    <n v="18.435648"/>
    <n v="-69.902584000000004"/>
    <m/>
    <x v="0"/>
    <s v="OBRAS CIVILES"/>
    <m/>
  </r>
  <r>
    <s v="EJ03890"/>
    <s v="SPCR-69"/>
    <x v="1"/>
    <x v="1"/>
    <x v="0"/>
    <n v="2"/>
    <d v="2025-01-28T00:00:00"/>
    <s v="T421"/>
    <s v="SPCR-03"/>
    <s v="Proyectos Rehabilitacion de Redes MT-BT  y Normalizacion Usuario SPCR-03"/>
    <s v="SUB Isabelita"/>
    <n v="18.527806999999999"/>
    <n v="-69.845301000000006"/>
    <m/>
    <x v="0"/>
    <s v="OBRAS CIVILES"/>
    <m/>
  </r>
  <r>
    <s v="EJ03278"/>
    <s v="HAIN-89"/>
    <x v="2"/>
    <x v="2"/>
    <x v="0"/>
    <n v="2"/>
    <d v="2025-01-29T00:00:00"/>
    <s v="T381"/>
    <s v="HAIN-04"/>
    <s v="Proyectos Rehabilitacion de Redes MT-BT  y Normalizacion Usuario HAIN-04"/>
    <s v="SUB Charles de Gaulle"/>
    <n v="18.507504000000001"/>
    <n v="-69.891317999999998"/>
    <m/>
    <x v="0"/>
    <s v="OBRAS CIVILES"/>
    <m/>
  </r>
  <r>
    <s v="EJ03718"/>
    <s v="SPCR-11"/>
    <x v="5"/>
    <x v="5"/>
    <x v="0"/>
    <n v="3"/>
    <d v="2025-01-30T00:00:00"/>
    <s v="T411"/>
    <s v="SPCR-02"/>
    <s v="Proyectos Rehabilitacion de Redes MT-BT  y Normalizacion Usuario SPCR-02"/>
    <s v="SUB Alma Rosa"/>
    <n v="18.430588"/>
    <n v="-69.852389000000002"/>
    <m/>
    <x v="0"/>
    <s v="OBRAS CIVILES"/>
    <m/>
  </r>
  <r>
    <s v="EJ04042"/>
    <s v="SPCR-29"/>
    <x v="6"/>
    <x v="6"/>
    <x v="0"/>
    <n v="4"/>
    <d v="2025-01-30T00:00:00"/>
    <s v="T431"/>
    <s v="SPCR-04"/>
    <s v="Proyectos Rehabilitacion de Redes MT-BT  y Normalizacion Usuario SPCR-04"/>
    <s v="SUB Invivienda"/>
    <n v="18.44894"/>
    <n v="-69.872864000000007"/>
    <m/>
    <x v="0"/>
    <s v="OBRAS CIVILES"/>
    <m/>
  </r>
  <r>
    <s v="EJ03030"/>
    <s v="HAIN-87"/>
    <x v="5"/>
    <x v="5"/>
    <x v="0"/>
    <n v="2"/>
    <d v="2025-01-31T00:00:00"/>
    <s v="T351"/>
    <s v="HAIN-01"/>
    <s v="Proyectos Rehabilitacion de Redes MT-BT  y Normalizacion Usuario HAIN-01"/>
    <s v="SUB Hainamosa"/>
    <n v="18.477426999999999"/>
    <n v="-69.872229000000004"/>
    <m/>
    <x v="0"/>
    <s v="OBRAS CIVILES"/>
    <m/>
  </r>
  <r>
    <s v="EJ02256"/>
    <s v="GUAL-75"/>
    <x v="5"/>
    <x v="5"/>
    <x v="0"/>
    <n v="2"/>
    <d v="2025-02-03T00:00:00"/>
    <s v="T301"/>
    <s v="GUAL-01"/>
    <s v="Proyectos Rehabilitacion de Redes MT-BT  y Normalizacion Usuario GUAL-01"/>
    <s v="SUB Cancino"/>
    <n v="18.437450999999999"/>
    <n v="-69.846760000000003"/>
    <m/>
    <x v="0"/>
    <s v="OBRAS CIVILES"/>
    <m/>
  </r>
  <r>
    <s v="EJ02522"/>
    <s v="GUAL-57"/>
    <x v="1"/>
    <x v="1"/>
    <x v="0"/>
    <n v="3"/>
    <d v="2025-02-03T00:00:00"/>
    <s v="T321"/>
    <s v="GUAL-03"/>
    <s v="Proyectos Rehabilitacion de Redes MT-BT  y Normalizacion Usuario GUAL-03"/>
    <s v="SUB Villa Faro"/>
    <n v="18.464047000000001"/>
    <n v="-69.925430000000006"/>
    <m/>
    <x v="0"/>
    <s v="OBRAS CIVILES"/>
    <m/>
  </r>
  <r>
    <s v="EJ02731"/>
    <s v="GUAL-70"/>
    <x v="2"/>
    <x v="2"/>
    <x v="0"/>
    <n v="3"/>
    <d v="2025-02-03T00:00:00"/>
    <s v="T331"/>
    <s v="GUAL-04"/>
    <s v="Proyectos Rehabilitacion de Redes MT-BT  y Normalizacion Usuario GUAL-04"/>
    <s v="SUB Invivienda"/>
    <n v="18.446002"/>
    <n v="-69.894131000000002"/>
    <m/>
    <x v="0"/>
    <s v="OBRAS CIVILES"/>
    <m/>
  </r>
  <r>
    <s v="EJ03102"/>
    <s v="HAIN-75"/>
    <x v="6"/>
    <x v="6"/>
    <x v="0"/>
    <n v="1"/>
    <d v="2025-02-03T00:00:00"/>
    <s v="T361"/>
    <s v="HAIN-02"/>
    <s v="Proyectos Rehabilitacion de Redes MT-BT  y Normalizacion Usuario HAIN-02"/>
    <s v="SUB Los Frailes"/>
    <n v="18.431977"/>
    <n v="-69.921346"/>
    <m/>
    <x v="0"/>
    <s v="OBRAS CIVILES"/>
    <m/>
  </r>
  <r>
    <s v="EJ03891"/>
    <s v="SPCR-23"/>
    <x v="0"/>
    <x v="0"/>
    <x v="0"/>
    <n v="2"/>
    <d v="2025-02-03T00:00:00"/>
    <s v="T421"/>
    <s v="SPCR-03"/>
    <s v="Proyectos Rehabilitacion de Redes MT-BT  y Normalizacion Usuario SPCR-03"/>
    <s v="SUB Isabelita"/>
    <n v="18.481501000000002"/>
    <n v="-69.914525999999995"/>
    <m/>
    <x v="0"/>
    <s v="OBRAS CIVILES"/>
    <m/>
  </r>
  <r>
    <s v="EJ02872"/>
    <s v="GUAL-73"/>
    <x v="4"/>
    <x v="4"/>
    <x v="0"/>
    <n v="1"/>
    <d v="2025-02-04T00:00:00"/>
    <s v="T341"/>
    <s v="GUAL-05"/>
    <s v="Proyectos Rehabilitacion de Redes MT-BT  y Normalizacion Usuario GUAL-05"/>
    <s v="SUB Timbeque"/>
    <n v="18.499517000000001"/>
    <n v="-69.843943999999993"/>
    <m/>
    <x v="0"/>
    <s v="OBRAS CIVILES"/>
    <m/>
  </r>
  <r>
    <s v="EJ03031"/>
    <s v="HAIN-20"/>
    <x v="2"/>
    <x v="2"/>
    <x v="0"/>
    <n v="2"/>
    <d v="2025-02-04T00:00:00"/>
    <s v="T351"/>
    <s v="HAIN-01"/>
    <s v="Proyectos Rehabilitacion de Redes MT-BT  y Normalizacion Usuario HAIN-01"/>
    <s v="SUB Cancino"/>
    <n v="18.515374999999999"/>
    <n v="-69.887094000000005"/>
    <m/>
    <x v="0"/>
    <s v="OBRAS CIVILES"/>
    <m/>
  </r>
  <r>
    <s v="EJ03401"/>
    <s v="HAIN-37"/>
    <x v="0"/>
    <x v="0"/>
    <x v="0"/>
    <n v="1"/>
    <d v="2025-02-04T00:00:00"/>
    <s v="T391"/>
    <s v="HAIN-05"/>
    <s v="Proyectos Rehabilitacion de Redes MT-BT  y Normalizacion Usuario HAIN-05"/>
    <s v="SUB Nacional"/>
    <n v="18.503294"/>
    <n v="-69.904584"/>
    <m/>
    <x v="0"/>
    <s v="OBRAS CIVILES"/>
    <m/>
  </r>
  <r>
    <s v="EJ03542"/>
    <s v="SPCR-84"/>
    <x v="0"/>
    <x v="0"/>
    <x v="0"/>
    <n v="5"/>
    <d v="2025-02-04T00:00:00"/>
    <s v="T401"/>
    <s v="SPCR-01"/>
    <s v="Proyectos Rehabilitacion de Redes MT-BT  y Normalizacion Usuario SPCR-01"/>
    <s v="SUB Cancino"/>
    <n v="18.471881"/>
    <n v="-69.891692000000006"/>
    <m/>
    <x v="0"/>
    <s v="OBRAS CIVILES"/>
    <m/>
  </r>
  <r>
    <s v="EJ03719"/>
    <s v="SPCR-76"/>
    <x v="0"/>
    <x v="0"/>
    <x v="0"/>
    <n v="4"/>
    <d v="2025-02-04T00:00:00"/>
    <s v="T411"/>
    <s v="SPCR-02"/>
    <s v="Proyectos Rehabilitacion de Redes MT-BT  y Normalizacion Usuario SPCR-02"/>
    <s v="SUB Mendoza"/>
    <n v="18.479437000000001"/>
    <n v="-69.868707999999998"/>
    <m/>
    <x v="0"/>
    <s v="OBRAS CIVILES"/>
    <m/>
  </r>
  <r>
    <s v="EJ04043"/>
    <s v="SPCR-75"/>
    <x v="1"/>
    <x v="1"/>
    <x v="0"/>
    <n v="5"/>
    <d v="2025-02-04T00:00:00"/>
    <s v="T431"/>
    <s v="SPCR-04"/>
    <s v="Proyectos Rehabilitacion de Redes MT-BT  y Normalizacion Usuario SPCR-04"/>
    <s v="SUB Charles de Gaulle"/>
    <n v="18.500653"/>
    <n v="-69.873373999999998"/>
    <m/>
    <x v="0"/>
    <s v="OBRAS CIVILES"/>
    <m/>
  </r>
  <r>
    <s v="EJ03103"/>
    <s v="HAIN-89"/>
    <x v="6"/>
    <x v="6"/>
    <x v="0"/>
    <n v="1"/>
    <d v="2025-02-05T00:00:00"/>
    <s v="T361"/>
    <s v="HAIN-02"/>
    <s v="Proyectos Rehabilitacion de Redes MT-BT  y Normalizacion Usuario HAIN-02"/>
    <s v="SUB Mendoza"/>
    <n v="18.448879000000002"/>
    <n v="-69.900022000000007"/>
    <m/>
    <x v="0"/>
    <s v="OBRAS CIVILES"/>
    <m/>
  </r>
  <r>
    <s v="EJ03279"/>
    <s v="HAIN-79"/>
    <x v="0"/>
    <x v="0"/>
    <x v="0"/>
    <n v="3"/>
    <d v="2025-02-05T00:00:00"/>
    <s v="T381"/>
    <s v="HAIN-04"/>
    <s v="Proyectos Rehabilitacion de Redes MT-BT  y Normalizacion Usuario HAIN-04"/>
    <s v="SUB Invivienda"/>
    <n v="18.515632"/>
    <n v="-69.844192000000007"/>
    <m/>
    <x v="0"/>
    <s v="OBRAS CIVILES"/>
    <m/>
  </r>
  <r>
    <s v="EJ02523"/>
    <s v="GUAL-19"/>
    <x v="3"/>
    <x v="3"/>
    <x v="0"/>
    <n v="4"/>
    <d v="2025-02-06T00:00:00"/>
    <s v="T321"/>
    <s v="GUAL-03"/>
    <s v="Proyectos Rehabilitacion de Redes MT-BT  y Normalizacion Usuario GUAL-03"/>
    <s v="SUB Isabelita"/>
    <n v="18.470756000000002"/>
    <n v="-69.881310999999997"/>
    <m/>
    <x v="0"/>
    <s v="OBRAS CIVILES"/>
    <m/>
  </r>
  <r>
    <s v="EJ02732"/>
    <s v="GUAL-12"/>
    <x v="4"/>
    <x v="4"/>
    <x v="0"/>
    <n v="2"/>
    <d v="2025-02-06T00:00:00"/>
    <s v="T331"/>
    <s v="GUAL-04"/>
    <s v="Proyectos Rehabilitacion de Redes MT-BT  y Normalizacion Usuario GUAL-04"/>
    <s v="SUB Invivienda"/>
    <n v="18.518581999999999"/>
    <n v="-69.895071000000002"/>
    <m/>
    <x v="0"/>
    <s v="OBRAS CIVILES"/>
    <m/>
  </r>
  <r>
    <s v="EJ03402"/>
    <s v="HAIN-96"/>
    <x v="2"/>
    <x v="2"/>
    <x v="0"/>
    <n v="1"/>
    <d v="2025-02-07T00:00:00"/>
    <s v="T391"/>
    <s v="HAIN-05"/>
    <s v="Proyectos Rehabilitacion de Redes MT-BT  y Normalizacion Usuario HAIN-05"/>
    <s v="SUB Timbeque"/>
    <n v="18.442623999999999"/>
    <n v="-69.899572000000006"/>
    <m/>
    <x v="0"/>
    <s v="OBRAS CIVILES"/>
    <m/>
  </r>
  <r>
    <s v="EJ03543"/>
    <s v="SPCR-24"/>
    <x v="0"/>
    <x v="0"/>
    <x v="0"/>
    <n v="5"/>
    <d v="2025-02-07T00:00:00"/>
    <s v="T401"/>
    <s v="SPCR-01"/>
    <s v="Proyectos Rehabilitacion de Redes MT-BT  y Normalizacion Usuario SPCR-01"/>
    <s v="SUB Cancino"/>
    <n v="18.435424000000001"/>
    <n v="-69.887829999999994"/>
    <m/>
    <x v="0"/>
    <s v="OBRAS CIVILES"/>
    <m/>
  </r>
  <r>
    <s v="EJ02524"/>
    <s v="GUAL-11"/>
    <x v="1"/>
    <x v="1"/>
    <x v="0"/>
    <n v="5"/>
    <d v="2025-02-10T00:00:00"/>
    <s v="T321"/>
    <s v="GUAL-03"/>
    <s v="Proyectos Rehabilitacion de Redes MT-BT  y Normalizacion Usuario GUAL-03"/>
    <s v="SUB Isabelita"/>
    <n v="18.469778000000002"/>
    <n v="-69.887152999999998"/>
    <m/>
    <x v="0"/>
    <s v="OBRAS CIVILES"/>
    <m/>
  </r>
  <r>
    <s v="EJ02873"/>
    <s v="GUAL-87"/>
    <x v="1"/>
    <x v="1"/>
    <x v="0"/>
    <n v="2"/>
    <d v="2025-02-10T00:00:00"/>
    <s v="T341"/>
    <s v="GUAL-05"/>
    <s v="Proyectos Rehabilitacion de Redes MT-BT  y Normalizacion Usuario GUAL-05"/>
    <s v="SUB Capotillo"/>
    <n v="18.521986999999999"/>
    <n v="-69.873033000000007"/>
    <m/>
    <x v="0"/>
    <s v="OBRAS CIVILES"/>
    <m/>
  </r>
  <r>
    <s v="EJ03032"/>
    <s v="HAIN-11"/>
    <x v="2"/>
    <x v="2"/>
    <x v="0"/>
    <n v="1"/>
    <d v="2025-02-10T00:00:00"/>
    <s v="T351"/>
    <s v="HAIN-01"/>
    <s v="Proyectos Rehabilitacion de Redes MT-BT  y Normalizacion Usuario HAIN-01"/>
    <s v="SUB Hainamosa"/>
    <n v="18.498180999999999"/>
    <n v="-69.856212999999997"/>
    <m/>
    <x v="0"/>
    <s v="OBRAS CIVILES"/>
    <m/>
  </r>
  <r>
    <s v="EJ03720"/>
    <s v="SPCR-49"/>
    <x v="1"/>
    <x v="1"/>
    <x v="0"/>
    <n v="3"/>
    <d v="2025-02-10T00:00:00"/>
    <s v="T411"/>
    <s v="SPCR-02"/>
    <s v="Proyectos Rehabilitacion de Redes MT-BT  y Normalizacion Usuario SPCR-02"/>
    <s v="SUB Los Frailes"/>
    <n v="18.518049999999999"/>
    <n v="-69.912989999999994"/>
    <m/>
    <x v="0"/>
    <s v="OBRAS CIVILES"/>
    <m/>
  </r>
  <r>
    <s v="EJ03892"/>
    <s v="SPCR-47"/>
    <x v="3"/>
    <x v="3"/>
    <x v="0"/>
    <n v="1"/>
    <d v="2025-02-10T00:00:00"/>
    <s v="T421"/>
    <s v="SPCR-03"/>
    <s v="Proyectos Rehabilitacion de Redes MT-BT  y Normalizacion Usuario SPCR-03"/>
    <s v="SUB Isabelita"/>
    <n v="18.459572000000001"/>
    <n v="-69.889842000000002"/>
    <m/>
    <x v="0"/>
    <s v="OBRAS CIVILES"/>
    <m/>
  </r>
  <r>
    <s v="EJ02257"/>
    <s v="GUAL-86"/>
    <x v="4"/>
    <x v="4"/>
    <x v="0"/>
    <n v="1"/>
    <d v="2025-02-11T00:00:00"/>
    <s v="T301"/>
    <s v="GUAL-01"/>
    <s v="Proyectos Rehabilitacion de Redes MT-BT  y Normalizacion Usuario GUAL-01"/>
    <s v="SUB Hainamosa"/>
    <n v="18.434688999999999"/>
    <n v="-69.877846000000005"/>
    <m/>
    <x v="0"/>
    <s v="OBRAS CIVILES"/>
    <m/>
  </r>
  <r>
    <s v="EJ03104"/>
    <s v="HAIN-15"/>
    <x v="0"/>
    <x v="0"/>
    <x v="0"/>
    <n v="1"/>
    <d v="2025-02-11T00:00:00"/>
    <s v="T361"/>
    <s v="HAIN-02"/>
    <s v="Proyectos Rehabilitacion de Redes MT-BT  y Normalizacion Usuario HAIN-02"/>
    <s v="SUB Los Frailes"/>
    <n v="18.486035999999999"/>
    <n v="-69.885469999999998"/>
    <m/>
    <x v="0"/>
    <s v="OBRAS CIVILES"/>
    <m/>
  </r>
  <r>
    <s v="EJ04044"/>
    <s v="SPCR-38"/>
    <x v="2"/>
    <x v="2"/>
    <x v="0"/>
    <n v="4"/>
    <d v="2025-02-11T00:00:00"/>
    <s v="T431"/>
    <s v="SPCR-04"/>
    <s v="Proyectos Rehabilitacion de Redes MT-BT  y Normalizacion Usuario SPCR-04"/>
    <s v="SUB Charles de Gaulle"/>
    <n v="18.475380000000001"/>
    <n v="-69.880722000000006"/>
    <m/>
    <x v="0"/>
    <s v="OBRAS CIVILES"/>
    <m/>
  </r>
  <r>
    <s v="EJ02733"/>
    <s v="GUAL-28"/>
    <x v="5"/>
    <x v="5"/>
    <x v="0"/>
    <n v="2"/>
    <d v="2025-02-12T00:00:00"/>
    <s v="T331"/>
    <s v="GUAL-04"/>
    <s v="Proyectos Rehabilitacion de Redes MT-BT  y Normalizacion Usuario GUAL-04"/>
    <s v="SUB Charles de Gaulle"/>
    <n v="18.443382"/>
    <n v="-69.864587999999998"/>
    <m/>
    <x v="0"/>
    <s v="OBRAS CIVILES"/>
    <m/>
  </r>
  <r>
    <s v="EJ03033"/>
    <s v="HAIN-67"/>
    <x v="3"/>
    <x v="3"/>
    <x v="0"/>
    <n v="1"/>
    <d v="2025-02-12T00:00:00"/>
    <s v="T351"/>
    <s v="HAIN-01"/>
    <s v="Proyectos Rehabilitacion de Redes MT-BT  y Normalizacion Usuario HAIN-01"/>
    <s v="SUB Cancino"/>
    <n v="18.477368999999999"/>
    <n v="-69.870462000000003"/>
    <m/>
    <x v="0"/>
    <s v="OBRAS CIVILES"/>
    <m/>
  </r>
  <r>
    <s v="EJ03280"/>
    <s v="HAIN-29"/>
    <x v="0"/>
    <x v="0"/>
    <x v="0"/>
    <n v="2"/>
    <d v="2025-02-12T00:00:00"/>
    <s v="T381"/>
    <s v="HAIN-04"/>
    <s v="Proyectos Rehabilitacion de Redes MT-BT  y Normalizacion Usuario HAIN-04"/>
    <s v="SUB Los Tres Brazos"/>
    <n v="18.510397999999999"/>
    <n v="-69.924930000000003"/>
    <m/>
    <x v="0"/>
    <s v="OBRAS CIVILES"/>
    <m/>
  </r>
  <r>
    <s v="EJ03544"/>
    <s v="SPCR-67"/>
    <x v="4"/>
    <x v="4"/>
    <x v="0"/>
    <n v="4"/>
    <d v="2025-02-12T00:00:00"/>
    <s v="T401"/>
    <s v="SPCR-01"/>
    <s v="Proyectos Rehabilitacion de Redes MT-BT  y Normalizacion Usuario SPCR-01"/>
    <s v="SUB Cancino"/>
    <n v="18.479219000000001"/>
    <n v="-69.870272"/>
    <m/>
    <x v="0"/>
    <s v="OBRAS CIVILES"/>
    <m/>
  </r>
  <r>
    <s v="EJ02874"/>
    <s v="GUAL-74"/>
    <x v="6"/>
    <x v="6"/>
    <x v="0"/>
    <n v="1"/>
    <d v="2025-02-13T00:00:00"/>
    <s v="T341"/>
    <s v="GUAL-05"/>
    <s v="Proyectos Rehabilitacion de Redes MT-BT  y Normalizacion Usuario GUAL-05"/>
    <s v="SUB Timbeque"/>
    <n v="18.523848000000001"/>
    <n v="-69.879085000000003"/>
    <m/>
    <x v="0"/>
    <s v="OBRAS CIVILES"/>
    <m/>
  </r>
  <r>
    <s v="EJ03105"/>
    <s v="HAIN-44"/>
    <x v="3"/>
    <x v="3"/>
    <x v="0"/>
    <n v="1"/>
    <d v="2025-02-13T00:00:00"/>
    <s v="T361"/>
    <s v="HAIN-02"/>
    <s v="Proyectos Rehabilitacion de Redes MT-BT  y Normalizacion Usuario HAIN-02"/>
    <s v="SUB Los Frailes"/>
    <n v="18.446822000000001"/>
    <n v="-69.903132999999997"/>
    <m/>
    <x v="0"/>
    <s v="OBRAS CIVILES"/>
    <m/>
  </r>
  <r>
    <s v="EJ03403"/>
    <s v="HAIN-61"/>
    <x v="2"/>
    <x v="2"/>
    <x v="0"/>
    <n v="2"/>
    <d v="2025-02-13T00:00:00"/>
    <s v="T391"/>
    <s v="HAIN-05"/>
    <s v="Proyectos Rehabilitacion de Redes MT-BT  y Normalizacion Usuario HAIN-05"/>
    <s v="SUB Timbeque"/>
    <n v="18.490940999999999"/>
    <n v="-69.887180000000001"/>
    <m/>
    <x v="0"/>
    <s v="OBRAS CIVILES"/>
    <m/>
  </r>
  <r>
    <s v="EJ03721"/>
    <s v="SPCR-74"/>
    <x v="4"/>
    <x v="4"/>
    <x v="0"/>
    <n v="4"/>
    <d v="2025-02-13T00:00:00"/>
    <s v="T411"/>
    <s v="SPCR-02"/>
    <s v="Proyectos Rehabilitacion de Redes MT-BT  y Normalizacion Usuario SPCR-02"/>
    <s v="SUB Los Frailes"/>
    <n v="18.506122999999999"/>
    <n v="-69.925276999999994"/>
    <m/>
    <x v="0"/>
    <s v="OBRAS CIVILES"/>
    <m/>
  </r>
  <r>
    <s v="EJ02395"/>
    <s v="GUAL-79"/>
    <x v="1"/>
    <x v="1"/>
    <x v="0"/>
    <n v="2"/>
    <d v="2025-02-14T00:00:00"/>
    <s v="T311"/>
    <s v="GUAL-02"/>
    <s v="Proyectos Rehabilitacion de Redes MT-BT  y Normalizacion Usuario GUAL-02"/>
    <s v="SUB Alma Rosa"/>
    <n v="18.516629999999999"/>
    <n v="-69.883826999999997"/>
    <m/>
    <x v="0"/>
    <s v="OBRAS CIVILES"/>
    <m/>
  </r>
  <r>
    <s v="EJ03893"/>
    <s v="SPCR-41"/>
    <x v="3"/>
    <x v="3"/>
    <x v="0"/>
    <n v="1"/>
    <d v="2025-02-14T00:00:00"/>
    <s v="T421"/>
    <s v="SPCR-03"/>
    <s v="Proyectos Rehabilitacion de Redes MT-BT  y Normalizacion Usuario SPCR-03"/>
    <s v="SUB Ozama"/>
    <n v="18.518265"/>
    <n v="-69.894363999999996"/>
    <m/>
    <x v="0"/>
    <s v="OBRAS CIVILES"/>
    <m/>
  </r>
  <r>
    <s v="EJ04045"/>
    <s v="SPCR-20"/>
    <x v="5"/>
    <x v="5"/>
    <x v="0"/>
    <n v="5"/>
    <d v="2025-02-14T00:00:00"/>
    <s v="T431"/>
    <s v="SPCR-04"/>
    <s v="Proyectos Rehabilitacion de Redes MT-BT  y Normalizacion Usuario SPCR-04"/>
    <s v="SUB Los Tres Brazos"/>
    <n v="18.499925999999999"/>
    <n v="-69.910775000000001"/>
    <m/>
    <x v="0"/>
    <s v="OBRAS CIVILES"/>
    <m/>
  </r>
  <r>
    <s v="EJ02258"/>
    <s v="GUAL-52"/>
    <x v="6"/>
    <x v="6"/>
    <x v="0"/>
    <n v="2"/>
    <d v="2025-02-17T00:00:00"/>
    <s v="T301"/>
    <s v="GUAL-01"/>
    <s v="Proyectos Rehabilitacion de Redes MT-BT  y Normalizacion Usuario GUAL-01"/>
    <s v="SUB Hainamosa"/>
    <n v="18.456913"/>
    <n v="-69.926231000000001"/>
    <m/>
    <x v="0"/>
    <s v="OBRAS CIVILES"/>
    <m/>
  </r>
  <r>
    <s v="EJ02525"/>
    <s v="GUAL-17"/>
    <x v="3"/>
    <x v="3"/>
    <x v="0"/>
    <n v="5"/>
    <d v="2025-02-17T00:00:00"/>
    <s v="T321"/>
    <s v="GUAL-03"/>
    <s v="Proyectos Rehabilitacion de Redes MT-BT  y Normalizacion Usuario GUAL-03"/>
    <s v="SUB Villa Faro"/>
    <n v="18.468686000000002"/>
    <n v="-69.886077"/>
    <m/>
    <x v="0"/>
    <s v="OBRAS CIVILES"/>
    <m/>
  </r>
  <r>
    <s v="EJ03106"/>
    <s v="HAIN-52"/>
    <x v="5"/>
    <x v="5"/>
    <x v="0"/>
    <n v="1"/>
    <d v="2025-02-17T00:00:00"/>
    <s v="T361"/>
    <s v="HAIN-02"/>
    <s v="Proyectos Rehabilitacion de Redes MT-BT  y Normalizacion Usuario HAIN-02"/>
    <s v="SUB Alma Rosa"/>
    <n v="18.480098000000002"/>
    <n v="-69.891127999999995"/>
    <m/>
    <x v="0"/>
    <s v="OBRAS CIVILES"/>
    <m/>
  </r>
  <r>
    <s v="EJ03545"/>
    <s v="SPCR-50"/>
    <x v="1"/>
    <x v="1"/>
    <x v="0"/>
    <n v="4"/>
    <d v="2025-02-17T00:00:00"/>
    <s v="T401"/>
    <s v="SPCR-01"/>
    <s v="Proyectos Rehabilitacion de Redes MT-BT  y Normalizacion Usuario SPCR-01"/>
    <s v="SUB Hainamosa"/>
    <n v="18.491389000000002"/>
    <n v="-69.871568999999994"/>
    <m/>
    <x v="0"/>
    <s v="OBRAS CIVILES"/>
    <m/>
  </r>
  <r>
    <s v="EJ03722"/>
    <s v="SPCR-16"/>
    <x v="2"/>
    <x v="2"/>
    <x v="0"/>
    <n v="5"/>
    <d v="2025-02-17T00:00:00"/>
    <s v="T411"/>
    <s v="SPCR-02"/>
    <s v="Proyectos Rehabilitacion de Redes MT-BT  y Normalizacion Usuario SPCR-02"/>
    <s v="SUB Alma Rosa"/>
    <n v="18.490459000000001"/>
    <n v="-69.858116999999993"/>
    <m/>
    <x v="0"/>
    <s v="OBRAS CIVILES"/>
    <m/>
  </r>
  <r>
    <s v="EJ02734"/>
    <s v="GUAL-30"/>
    <x v="0"/>
    <x v="0"/>
    <x v="0"/>
    <n v="4"/>
    <d v="2025-02-18T00:00:00"/>
    <s v="T331"/>
    <s v="GUAL-04"/>
    <s v="Proyectos Rehabilitacion de Redes MT-BT  y Normalizacion Usuario GUAL-04"/>
    <s v="SUB Charles de Gaulle"/>
    <n v="18.458583999999998"/>
    <n v="-69.922865999999999"/>
    <m/>
    <x v="0"/>
    <s v="OBRAS CIVILES"/>
    <m/>
  </r>
  <r>
    <s v="EJ03034"/>
    <s v="HAIN-73"/>
    <x v="1"/>
    <x v="1"/>
    <x v="0"/>
    <n v="1"/>
    <d v="2025-02-18T00:00:00"/>
    <s v="T351"/>
    <s v="HAIN-01"/>
    <s v="Proyectos Rehabilitacion de Redes MT-BT  y Normalizacion Usuario HAIN-01"/>
    <s v="SUB Los Mina Norte"/>
    <n v="18.464426"/>
    <n v="-69.914120999999994"/>
    <m/>
    <x v="0"/>
    <s v="OBRAS CIVILES"/>
    <m/>
  </r>
  <r>
    <s v="EJ03404"/>
    <s v="HAIN-32"/>
    <x v="2"/>
    <x v="2"/>
    <x v="0"/>
    <n v="1"/>
    <d v="2025-02-18T00:00:00"/>
    <s v="T391"/>
    <s v="HAIN-05"/>
    <s v="Proyectos Rehabilitacion de Redes MT-BT  y Normalizacion Usuario HAIN-05"/>
    <s v="SUB Capotillo"/>
    <n v="18.481200000000001"/>
    <n v="-69.887060000000005"/>
    <m/>
    <x v="0"/>
    <s v="OBRAS CIVILES"/>
    <m/>
  </r>
  <r>
    <s v="EJ02396"/>
    <s v="GUAL-28"/>
    <x v="3"/>
    <x v="3"/>
    <x v="0"/>
    <n v="2"/>
    <d v="2025-02-19T00:00:00"/>
    <s v="T311"/>
    <s v="GUAL-02"/>
    <s v="Proyectos Rehabilitacion de Redes MT-BT  y Normalizacion Usuario GUAL-02"/>
    <s v="SUB Los Frailes"/>
    <n v="18.437961999999999"/>
    <n v="-69.902912999999998"/>
    <m/>
    <x v="0"/>
    <s v="OBRAS CIVILES"/>
    <m/>
  </r>
  <r>
    <s v="EJ02875"/>
    <s v="GUAL-50"/>
    <x v="5"/>
    <x v="5"/>
    <x v="0"/>
    <n v="1"/>
    <d v="2025-02-19T00:00:00"/>
    <s v="T341"/>
    <s v="GUAL-05"/>
    <s v="Proyectos Rehabilitacion de Redes MT-BT  y Normalizacion Usuario GUAL-05"/>
    <s v="SUB Timbeque"/>
    <n v="18.441189000000001"/>
    <n v="-69.859308999999996"/>
    <m/>
    <x v="0"/>
    <s v="OBRAS CIVILES"/>
    <m/>
  </r>
  <r>
    <s v="EJ03894"/>
    <s v="SPCR-16"/>
    <x v="3"/>
    <x v="3"/>
    <x v="0"/>
    <n v="1"/>
    <d v="2025-02-19T00:00:00"/>
    <s v="T421"/>
    <s v="SPCR-03"/>
    <s v="Proyectos Rehabilitacion de Redes MT-BT  y Normalizacion Usuario SPCR-03"/>
    <s v="SUB Ozama"/>
    <n v="18.452345999999999"/>
    <n v="-69.911018999999996"/>
    <m/>
    <x v="0"/>
    <s v="OBRAS CIVILES"/>
    <m/>
  </r>
  <r>
    <s v="EJ04046"/>
    <s v="SPCR-62"/>
    <x v="6"/>
    <x v="6"/>
    <x v="0"/>
    <n v="5"/>
    <d v="2025-02-19T00:00:00"/>
    <s v="T431"/>
    <s v="SPCR-04"/>
    <s v="Proyectos Rehabilitacion de Redes MT-BT  y Normalizacion Usuario SPCR-04"/>
    <s v="SUB Los Tres Brazos"/>
    <n v="18.520755000000001"/>
    <n v="-69.840675000000005"/>
    <m/>
    <x v="0"/>
    <s v="OBRAS CIVILES"/>
    <m/>
  </r>
  <r>
    <s v="EJ02526"/>
    <s v="GUAL-15"/>
    <x v="5"/>
    <x v="5"/>
    <x v="0"/>
    <n v="4"/>
    <d v="2025-02-20T00:00:00"/>
    <s v="T321"/>
    <s v="GUAL-03"/>
    <s v="Proyectos Rehabilitacion de Redes MT-BT  y Normalizacion Usuario GUAL-03"/>
    <s v="SUB Villa Faro"/>
    <n v="18.519544"/>
    <n v="-69.830387999999999"/>
    <m/>
    <x v="0"/>
    <s v="OBRAS CIVILES"/>
    <m/>
  </r>
  <r>
    <s v="EJ03035"/>
    <s v="HAIN-85"/>
    <x v="1"/>
    <x v="1"/>
    <x v="0"/>
    <n v="1"/>
    <d v="2025-02-20T00:00:00"/>
    <s v="T351"/>
    <s v="HAIN-01"/>
    <s v="Proyectos Rehabilitacion de Redes MT-BT  y Normalizacion Usuario HAIN-01"/>
    <s v="SUB Hainamosa"/>
    <n v="18.454124"/>
    <n v="-69.851873999999995"/>
    <m/>
    <x v="0"/>
    <s v="OBRAS CIVILES"/>
    <m/>
  </r>
  <r>
    <s v="EJ03281"/>
    <s v="HAIN-17"/>
    <x v="6"/>
    <x v="6"/>
    <x v="0"/>
    <n v="3"/>
    <d v="2025-02-20T00:00:00"/>
    <s v="T381"/>
    <s v="HAIN-04"/>
    <s v="Proyectos Rehabilitacion de Redes MT-BT  y Normalizacion Usuario HAIN-04"/>
    <s v="SUB Invivienda"/>
    <n v="18.471717999999999"/>
    <n v="-69.891581000000002"/>
    <m/>
    <x v="0"/>
    <s v="OBRAS CIVILES"/>
    <m/>
  </r>
  <r>
    <s v="EJ02259"/>
    <s v="GUAL-36"/>
    <x v="4"/>
    <x v="4"/>
    <x v="0"/>
    <n v="1"/>
    <d v="2025-02-21T00:00:00"/>
    <s v="T301"/>
    <s v="GUAL-01"/>
    <s v="Proyectos Rehabilitacion de Redes MT-BT  y Normalizacion Usuario GUAL-01"/>
    <s v="SUB Los Mina Norte"/>
    <n v="18.438821000000001"/>
    <n v="-69.900634999999994"/>
    <m/>
    <x v="0"/>
    <s v="OBRAS CIVILES"/>
    <m/>
  </r>
  <r>
    <s v="EJ03107"/>
    <s v="HAIN-67"/>
    <x v="6"/>
    <x v="6"/>
    <x v="0"/>
    <n v="1"/>
    <d v="2025-02-21T00:00:00"/>
    <s v="T361"/>
    <s v="HAIN-02"/>
    <s v="Proyectos Rehabilitacion de Redes MT-BT  y Normalizacion Usuario HAIN-02"/>
    <s v="SUB Alma Rosa"/>
    <n v="18.446550999999999"/>
    <n v="-69.842585"/>
    <m/>
    <x v="0"/>
    <s v="OBRAS CIVILES"/>
    <m/>
  </r>
  <r>
    <s v="EJ02397"/>
    <s v="GUAL-23"/>
    <x v="5"/>
    <x v="5"/>
    <x v="0"/>
    <n v="2"/>
    <d v="2025-02-24T00:00:00"/>
    <s v="T311"/>
    <s v="GUAL-02"/>
    <s v="Proyectos Rehabilitacion de Redes MT-BT  y Normalizacion Usuario GUAL-02"/>
    <s v="SUB Alma Rosa"/>
    <n v="18.513973"/>
    <n v="-69.867744999999999"/>
    <m/>
    <x v="0"/>
    <s v="OBRAS CIVILES"/>
    <m/>
  </r>
  <r>
    <s v="EJ02527"/>
    <s v="GUAL-44"/>
    <x v="1"/>
    <x v="1"/>
    <x v="0"/>
    <n v="5"/>
    <d v="2025-02-24T00:00:00"/>
    <s v="T321"/>
    <s v="GUAL-03"/>
    <s v="Proyectos Rehabilitacion de Redes MT-BT  y Normalizacion Usuario GUAL-03"/>
    <s v="SUB Villa Faro"/>
    <n v="18.442530999999999"/>
    <n v="-69.841024000000004"/>
    <m/>
    <x v="0"/>
    <s v="OBRAS CIVILES"/>
    <m/>
  </r>
  <r>
    <s v="EJ02542"/>
    <s v="GUAL-11"/>
    <x v="7"/>
    <x v="7"/>
    <x v="0"/>
    <n v="2"/>
    <d v="2025-02-24T00:00:00"/>
    <s v="T322"/>
    <s v="GUAL-03"/>
    <s v="Proyectos Rehabilitacion de Redes MT-BT  y Normalizacion Usuario GUAL-03"/>
    <s v="SUB Ozama"/>
    <n v="18.467003999999999"/>
    <n v="-69.877933999999996"/>
    <m/>
    <x v="0"/>
    <s v="POSTES MT"/>
    <m/>
  </r>
  <r>
    <s v="EJ02735"/>
    <s v="GUAL-37"/>
    <x v="3"/>
    <x v="3"/>
    <x v="0"/>
    <n v="3"/>
    <d v="2025-02-24T00:00:00"/>
    <s v="T331"/>
    <s v="GUAL-04"/>
    <s v="Proyectos Rehabilitacion de Redes MT-BT  y Normalizacion Usuario GUAL-04"/>
    <s v="SUB Invivienda"/>
    <n v="18.489141"/>
    <n v="-69.898420000000002"/>
    <m/>
    <x v="0"/>
    <s v="OBRAS CIVILES"/>
    <m/>
  </r>
  <r>
    <s v="EJ03546"/>
    <s v="SPCR-42"/>
    <x v="1"/>
    <x v="1"/>
    <x v="0"/>
    <n v="4"/>
    <d v="2025-02-24T00:00:00"/>
    <s v="T401"/>
    <s v="SPCR-01"/>
    <s v="Proyectos Rehabilitacion de Redes MT-BT  y Normalizacion Usuario SPCR-01"/>
    <s v="SUB Los Mina Norte"/>
    <n v="18.516646999999999"/>
    <n v="-69.922704999999993"/>
    <m/>
    <x v="0"/>
    <s v="OBRAS CIVILES"/>
    <m/>
  </r>
  <r>
    <s v="EJ03723"/>
    <s v="SPCR-44"/>
    <x v="4"/>
    <x v="4"/>
    <x v="0"/>
    <n v="3"/>
    <d v="2025-02-24T00:00:00"/>
    <s v="T411"/>
    <s v="SPCR-02"/>
    <s v="Proyectos Rehabilitacion de Redes MT-BT  y Normalizacion Usuario SPCR-02"/>
    <s v="SUB Mendoza"/>
    <n v="18.498977"/>
    <n v="-69.862058000000005"/>
    <m/>
    <x v="0"/>
    <s v="OBRAS CIVILES"/>
    <m/>
  </r>
  <r>
    <s v="EJ04047"/>
    <s v="SPCR-19"/>
    <x v="0"/>
    <x v="0"/>
    <x v="0"/>
    <n v="5"/>
    <d v="2025-02-24T00:00:00"/>
    <s v="T431"/>
    <s v="SPCR-04"/>
    <s v="Proyectos Rehabilitacion de Redes MT-BT  y Normalizacion Usuario SPCR-04"/>
    <s v="SUB Los Tres Brazos"/>
    <n v="18.521007999999998"/>
    <n v="-69.860135"/>
    <m/>
    <x v="0"/>
    <s v="OBRAS CIVILES"/>
    <m/>
  </r>
  <r>
    <s v="EJ02876"/>
    <s v="GUAL-78"/>
    <x v="1"/>
    <x v="1"/>
    <x v="0"/>
    <n v="1"/>
    <d v="2025-02-25T00:00:00"/>
    <s v="T341"/>
    <s v="GUAL-05"/>
    <s v="Proyectos Rehabilitacion de Redes MT-BT  y Normalizacion Usuario GUAL-05"/>
    <s v="SUB Timbeque"/>
    <n v="18.443577999999999"/>
    <n v="-69.880904000000001"/>
    <m/>
    <x v="0"/>
    <s v="OBRAS CIVILES"/>
    <m/>
  </r>
  <r>
    <s v="EJ03036"/>
    <s v="HAIN-28"/>
    <x v="5"/>
    <x v="5"/>
    <x v="0"/>
    <n v="1"/>
    <d v="2025-02-25T00:00:00"/>
    <s v="T351"/>
    <s v="HAIN-01"/>
    <s v="Proyectos Rehabilitacion de Redes MT-BT  y Normalizacion Usuario HAIN-01"/>
    <s v="SUB Hainamosa"/>
    <n v="18.477685999999999"/>
    <n v="-69.843969000000001"/>
    <m/>
    <x v="0"/>
    <s v="OBRAS CIVILES"/>
    <m/>
  </r>
  <r>
    <s v="EJ03108"/>
    <s v="HAIN-57"/>
    <x v="1"/>
    <x v="1"/>
    <x v="0"/>
    <n v="2"/>
    <d v="2025-02-25T00:00:00"/>
    <s v="T361"/>
    <s v="HAIN-02"/>
    <s v="Proyectos Rehabilitacion de Redes MT-BT  y Normalizacion Usuario HAIN-02"/>
    <s v="SUB Alma Rosa"/>
    <n v="18.467849999999999"/>
    <n v="-69.853892999999999"/>
    <m/>
    <x v="0"/>
    <s v="OBRAS CIVILES"/>
    <m/>
  </r>
  <r>
    <s v="EJ03405"/>
    <s v="HAIN-32"/>
    <x v="1"/>
    <x v="1"/>
    <x v="0"/>
    <n v="1"/>
    <d v="2025-02-25T00:00:00"/>
    <s v="T391"/>
    <s v="HAIN-05"/>
    <s v="Proyectos Rehabilitacion de Redes MT-BT  y Normalizacion Usuario HAIN-05"/>
    <s v="SUB Nacional"/>
    <n v="18.502967999999999"/>
    <n v="-69.871666000000005"/>
    <m/>
    <x v="0"/>
    <s v="OBRAS CIVILES"/>
    <m/>
  </r>
  <r>
    <s v="EJ03895"/>
    <s v="SPCR-47"/>
    <x v="3"/>
    <x v="3"/>
    <x v="0"/>
    <n v="1"/>
    <d v="2025-02-25T00:00:00"/>
    <s v="T421"/>
    <s v="SPCR-03"/>
    <s v="Proyectos Rehabilitacion de Redes MT-BT  y Normalizacion Usuario SPCR-03"/>
    <s v="SUB Ozama"/>
    <n v="18.474094999999998"/>
    <n v="-69.921205"/>
    <m/>
    <x v="0"/>
    <s v="OBRAS CIVILES"/>
    <m/>
  </r>
  <r>
    <s v="EJ03547"/>
    <s v="SPCR-24"/>
    <x v="2"/>
    <x v="2"/>
    <x v="0"/>
    <n v="6"/>
    <d v="2025-02-26T00:00:00"/>
    <s v="T401"/>
    <s v="SPCR-01"/>
    <s v="Proyectos Rehabilitacion de Redes MT-BT  y Normalizacion Usuario SPCR-01"/>
    <s v="SUB Los Mina Norte"/>
    <n v="18.516867999999999"/>
    <n v="-69.864326000000005"/>
    <m/>
    <x v="0"/>
    <s v="OBRAS CIVILES"/>
    <m/>
  </r>
  <r>
    <s v="EJ03724"/>
    <s v="SPCR-90"/>
    <x v="3"/>
    <x v="3"/>
    <x v="0"/>
    <n v="4"/>
    <d v="2025-02-26T00:00:00"/>
    <s v="T411"/>
    <s v="SPCR-02"/>
    <s v="Proyectos Rehabilitacion de Redes MT-BT  y Normalizacion Usuario SPCR-02"/>
    <s v="SUB Mendoza"/>
    <n v="18.501097999999999"/>
    <n v="-69.915379999999999"/>
    <m/>
    <x v="0"/>
    <s v="OBRAS CIVILES"/>
    <m/>
  </r>
  <r>
    <s v="EJ04065"/>
    <s v="SPCR-63"/>
    <x v="8"/>
    <x v="8"/>
    <x v="0"/>
    <n v="2"/>
    <d v="2025-02-26T00:00:00"/>
    <s v="T432"/>
    <s v="SPCR-04"/>
    <s v="Proyectos Rehabilitacion de Redes MT-BT  y Normalizacion Usuario SPCR-04"/>
    <s v="SUB Los Tres Brazos"/>
    <n v="18.467896"/>
    <n v="-69.870987"/>
    <m/>
    <x v="0"/>
    <s v="POSTES MT"/>
    <m/>
  </r>
  <r>
    <s v="EJ02260"/>
    <s v="GUAL-51"/>
    <x v="5"/>
    <x v="5"/>
    <x v="0"/>
    <n v="1"/>
    <d v="2025-02-27T00:00:00"/>
    <s v="T301"/>
    <s v="GUAL-01"/>
    <s v="Proyectos Rehabilitacion de Redes MT-BT  y Normalizacion Usuario GUAL-01"/>
    <s v="SUB Los Mina Norte"/>
    <n v="18.450230000000001"/>
    <n v="-69.908339999999995"/>
    <m/>
    <x v="0"/>
    <s v="OBRAS CIVILES"/>
    <m/>
  </r>
  <r>
    <s v="EJ02543"/>
    <s v="GUAL-42"/>
    <x v="9"/>
    <x v="9"/>
    <x v="0"/>
    <n v="2"/>
    <d v="2025-02-27T00:00:00"/>
    <s v="T322"/>
    <s v="GUAL-03"/>
    <s v="Proyectos Rehabilitacion de Redes MT-BT  y Normalizacion Usuario GUAL-03"/>
    <s v="SUB Ozama"/>
    <n v="18.518992999999998"/>
    <n v="-69.860510000000005"/>
    <m/>
    <x v="0"/>
    <s v="POSTES MT"/>
    <m/>
  </r>
  <r>
    <s v="EJ03282"/>
    <s v="HAIN-10"/>
    <x v="3"/>
    <x v="3"/>
    <x v="0"/>
    <n v="1"/>
    <d v="2025-02-27T00:00:00"/>
    <s v="T381"/>
    <s v="HAIN-04"/>
    <s v="Proyectos Rehabilitacion de Redes MT-BT  y Normalizacion Usuario HAIN-04"/>
    <s v="SUB Los Tres Brazos"/>
    <n v="18.462264999999999"/>
    <n v="-69.839912999999996"/>
    <m/>
    <x v="0"/>
    <s v="OBRAS CIVILES"/>
    <m/>
  </r>
  <r>
    <s v="EJ04275"/>
    <s v="SPCR-63"/>
    <x v="8"/>
    <x v="8"/>
    <x v="0"/>
    <n v="2"/>
    <d v="2025-02-27T00:00:00"/>
    <s v="T442"/>
    <s v="SPCR-05"/>
    <s v="Proyectos Rehabilitacion de Redes MT-BT  y Normalizacion Usuario SPCR-05"/>
    <s v="SUB Capotillo"/>
    <n v="18.443850000000001"/>
    <n v="-69.831216999999995"/>
    <m/>
    <x v="0"/>
    <s v="POSTES MT"/>
    <m/>
  </r>
  <r>
    <s v="EJ02528"/>
    <s v="GUAL-94"/>
    <x v="0"/>
    <x v="0"/>
    <x v="0"/>
    <n v="3"/>
    <d v="2025-03-03T00:00:00"/>
    <s v="T321"/>
    <s v="GUAL-03"/>
    <s v="Proyectos Rehabilitacion de Redes MT-BT  y Normalizacion Usuario GUAL-03"/>
    <s v="SUB Villa Faro"/>
    <n v="18.514828000000001"/>
    <n v="-69.899323999999993"/>
    <m/>
    <x v="0"/>
    <s v="OBRAS CIVILES"/>
    <m/>
  </r>
  <r>
    <s v="EJ02736"/>
    <s v="GUAL-99"/>
    <x v="6"/>
    <x v="6"/>
    <x v="0"/>
    <n v="4"/>
    <d v="2025-03-03T00:00:00"/>
    <s v="T331"/>
    <s v="GUAL-04"/>
    <s v="Proyectos Rehabilitacion de Redes MT-BT  y Normalizacion Usuario GUAL-04"/>
    <s v="SUB Los Tres Brazos"/>
    <n v="18.453258999999999"/>
    <n v="-69.905563999999998"/>
    <m/>
    <x v="0"/>
    <s v="OBRAS CIVILES"/>
    <m/>
  </r>
  <r>
    <s v="EJ03406"/>
    <s v="HAIN-41"/>
    <x v="4"/>
    <x v="4"/>
    <x v="0"/>
    <n v="1"/>
    <d v="2025-03-03T00:00:00"/>
    <s v="T391"/>
    <s v="HAIN-05"/>
    <s v="Proyectos Rehabilitacion de Redes MT-BT  y Normalizacion Usuario HAIN-05"/>
    <s v="SUB Timbeque"/>
    <n v="18.493666000000001"/>
    <n v="-69.882644999999997"/>
    <m/>
    <x v="0"/>
    <s v="OBRAS CIVILES"/>
    <m/>
  </r>
  <r>
    <s v="EJ03548"/>
    <s v="SPCR-33"/>
    <x v="0"/>
    <x v="0"/>
    <x v="0"/>
    <n v="4"/>
    <d v="2025-03-03T00:00:00"/>
    <s v="T401"/>
    <s v="SPCR-01"/>
    <s v="Proyectos Rehabilitacion de Redes MT-BT  y Normalizacion Usuario SPCR-01"/>
    <s v="SUB Hainamosa"/>
    <n v="18.459271000000001"/>
    <n v="-69.880656999999999"/>
    <m/>
    <x v="0"/>
    <s v="OBRAS CIVILES"/>
    <m/>
  </r>
  <r>
    <s v="EJ03725"/>
    <s v="SPCR-79"/>
    <x v="6"/>
    <x v="6"/>
    <x v="0"/>
    <n v="4"/>
    <d v="2025-03-03T00:00:00"/>
    <s v="T411"/>
    <s v="SPCR-02"/>
    <s v="Proyectos Rehabilitacion de Redes MT-BT  y Normalizacion Usuario SPCR-02"/>
    <s v="SUB Alma Rosa"/>
    <n v="18.434464999999999"/>
    <n v="-69.841132999999999"/>
    <m/>
    <x v="0"/>
    <s v="OBRAS CIVILES"/>
    <m/>
  </r>
  <r>
    <s v="EJ04048"/>
    <s v="SPCR-52"/>
    <x v="3"/>
    <x v="3"/>
    <x v="0"/>
    <n v="4"/>
    <d v="2025-03-03T00:00:00"/>
    <s v="T431"/>
    <s v="SPCR-04"/>
    <s v="Proyectos Rehabilitacion de Redes MT-BT  y Normalizacion Usuario SPCR-04"/>
    <s v="SUB Los Tres Brazos"/>
    <n v="18.455337"/>
    <n v="-69.849085000000002"/>
    <m/>
    <x v="0"/>
    <s v="OBRAS CIVILES"/>
    <m/>
  </r>
  <r>
    <s v="EJ02398"/>
    <s v="GUAL-90"/>
    <x v="4"/>
    <x v="4"/>
    <x v="0"/>
    <n v="1"/>
    <d v="2025-03-04T00:00:00"/>
    <s v="T311"/>
    <s v="GUAL-02"/>
    <s v="Proyectos Rehabilitacion de Redes MT-BT  y Normalizacion Usuario GUAL-02"/>
    <s v="SUB Los Frailes"/>
    <n v="18.484591999999999"/>
    <n v="-69.868352999999999"/>
    <m/>
    <x v="0"/>
    <s v="OBRAS CIVILES"/>
    <m/>
  </r>
  <r>
    <s v="EJ02544"/>
    <s v="GUAL-10"/>
    <x v="9"/>
    <x v="9"/>
    <x v="0"/>
    <n v="2"/>
    <d v="2025-03-04T00:00:00"/>
    <s v="T322"/>
    <s v="GUAL-03"/>
    <s v="Proyectos Rehabilitacion de Redes MT-BT  y Normalizacion Usuario GUAL-03"/>
    <s v="SUB Isabelita"/>
    <n v="18.439083"/>
    <n v="-69.895574999999994"/>
    <m/>
    <x v="0"/>
    <s v="POSTES MT"/>
    <m/>
  </r>
  <r>
    <s v="EJ02877"/>
    <s v="GUAL-44"/>
    <x v="0"/>
    <x v="0"/>
    <x v="0"/>
    <n v="1"/>
    <d v="2025-03-04T00:00:00"/>
    <s v="T341"/>
    <s v="GUAL-05"/>
    <s v="Proyectos Rehabilitacion de Redes MT-BT  y Normalizacion Usuario GUAL-05"/>
    <s v="SUB Nacional"/>
    <n v="18.49418"/>
    <n v="-69.887518"/>
    <m/>
    <x v="0"/>
    <s v="OBRAS CIVILES"/>
    <m/>
  </r>
  <r>
    <s v="EJ03109"/>
    <s v="HAIN-81"/>
    <x v="6"/>
    <x v="6"/>
    <x v="0"/>
    <n v="1"/>
    <d v="2025-03-04T00:00:00"/>
    <s v="T361"/>
    <s v="HAIN-02"/>
    <s v="Proyectos Rehabilitacion de Redes MT-BT  y Normalizacion Usuario HAIN-02"/>
    <s v="SUB Alma Rosa"/>
    <n v="18.458086999999999"/>
    <n v="-69.883239000000003"/>
    <m/>
    <x v="0"/>
    <s v="OBRAS CIVILES"/>
    <m/>
  </r>
  <r>
    <s v="EJ03896"/>
    <s v="SPCR-22"/>
    <x v="3"/>
    <x v="3"/>
    <x v="0"/>
    <n v="2"/>
    <d v="2025-03-04T00:00:00"/>
    <s v="T421"/>
    <s v="SPCR-03"/>
    <s v="Proyectos Rehabilitacion de Redes MT-BT  y Normalizacion Usuario SPCR-03"/>
    <s v="SUB Villa Faro"/>
    <n v="18.529982"/>
    <n v="-69.855959999999996"/>
    <m/>
    <x v="0"/>
    <s v="OBRAS CIVILES"/>
    <m/>
  </r>
  <r>
    <s v="EJ04066"/>
    <s v="SPCR-33"/>
    <x v="9"/>
    <x v="9"/>
    <x v="0"/>
    <n v="3"/>
    <d v="2025-03-04T00:00:00"/>
    <s v="T432"/>
    <s v="SPCR-04"/>
    <s v="Proyectos Rehabilitacion de Redes MT-BT  y Normalizacion Usuario SPCR-04"/>
    <s v="SUB Invivienda"/>
    <n v="18.451847999999998"/>
    <n v="-69.916777999999994"/>
    <m/>
    <x v="0"/>
    <s v="POSTES MT"/>
    <m/>
  </r>
  <r>
    <s v="EJ04276"/>
    <s v="SPCR-80"/>
    <x v="7"/>
    <x v="7"/>
    <x v="0"/>
    <n v="2"/>
    <d v="2025-03-04T00:00:00"/>
    <s v="T442"/>
    <s v="SPCR-05"/>
    <s v="Proyectos Rehabilitacion de Redes MT-BT  y Normalizacion Usuario SPCR-05"/>
    <s v="SUB Nacional"/>
    <n v="18.432099000000001"/>
    <n v="-69.908668000000006"/>
    <m/>
    <x v="0"/>
    <s v="POSTES MT"/>
    <m/>
  </r>
  <r>
    <s v="EJ03121"/>
    <s v="HAIN-76"/>
    <x v="10"/>
    <x v="10"/>
    <x v="0"/>
    <n v="1"/>
    <d v="2025-03-05T00:00:00"/>
    <s v="T362"/>
    <s v="HAIN-02"/>
    <s v="Proyectos Rehabilitacion de Redes MT-BT  y Normalizacion Usuario HAIN-02"/>
    <s v="SUB Los Frailes"/>
    <n v="18.434100999999998"/>
    <n v="-69.884557999999998"/>
    <m/>
    <x v="0"/>
    <s v="POSTES MT"/>
    <m/>
  </r>
  <r>
    <s v="EJ02261"/>
    <s v="GUAL-56"/>
    <x v="6"/>
    <x v="6"/>
    <x v="0"/>
    <n v="1"/>
    <d v="2025-03-06T00:00:00"/>
    <s v="T301"/>
    <s v="GUAL-01"/>
    <s v="Proyectos Rehabilitacion de Redes MT-BT  y Normalizacion Usuario GUAL-01"/>
    <s v="SUB Hainamosa"/>
    <n v="18.511754"/>
    <n v="-69.882413999999997"/>
    <m/>
    <x v="0"/>
    <s v="OBRAS CIVILES"/>
    <m/>
  </r>
  <r>
    <s v="EJ02529"/>
    <s v="GUAL-57"/>
    <x v="5"/>
    <x v="5"/>
    <x v="0"/>
    <n v="5"/>
    <d v="2025-03-06T00:00:00"/>
    <s v="T321"/>
    <s v="GUAL-03"/>
    <s v="Proyectos Rehabilitacion de Redes MT-BT  y Normalizacion Usuario GUAL-03"/>
    <s v="SUB Isabelita"/>
    <n v="18.432051000000001"/>
    <n v="-69.890737000000001"/>
    <m/>
    <x v="0"/>
    <s v="OBRAS CIVILES"/>
    <m/>
  </r>
  <r>
    <s v="EJ03110"/>
    <s v="HAIN-76"/>
    <x v="4"/>
    <x v="4"/>
    <x v="0"/>
    <n v="1"/>
    <d v="2025-03-06T00:00:00"/>
    <s v="T361"/>
    <s v="HAIN-02"/>
    <s v="Proyectos Rehabilitacion de Redes MT-BT  y Normalizacion Usuario HAIN-02"/>
    <s v="SUB Mendoza"/>
    <n v="18.500610000000002"/>
    <n v="-69.923677999999995"/>
    <m/>
    <x v="0"/>
    <s v="OBRAS CIVILES"/>
    <m/>
  </r>
  <r>
    <s v="EJ03283"/>
    <s v="HAIN-67"/>
    <x v="1"/>
    <x v="1"/>
    <x v="0"/>
    <n v="3"/>
    <d v="2025-03-06T00:00:00"/>
    <s v="T381"/>
    <s v="HAIN-04"/>
    <s v="Proyectos Rehabilitacion de Redes MT-BT  y Normalizacion Usuario HAIN-04"/>
    <s v="SUB Charles de Gaulle"/>
    <n v="18.470635000000001"/>
    <n v="-69.902221999999995"/>
    <m/>
    <x v="0"/>
    <s v="OBRAS CIVILES"/>
    <m/>
  </r>
  <r>
    <s v="EJ03407"/>
    <s v="HAIN-45"/>
    <x v="1"/>
    <x v="1"/>
    <x v="0"/>
    <n v="1"/>
    <d v="2025-03-06T00:00:00"/>
    <s v="T391"/>
    <s v="HAIN-05"/>
    <s v="Proyectos Rehabilitacion de Redes MT-BT  y Normalizacion Usuario HAIN-05"/>
    <s v="SUB Capotillo"/>
    <n v="18.485015000000001"/>
    <n v="-69.867491000000001"/>
    <m/>
    <x v="0"/>
    <s v="OBRAS CIVILES"/>
    <m/>
  </r>
  <r>
    <s v="EJ04049"/>
    <s v="SPCR-90"/>
    <x v="6"/>
    <x v="6"/>
    <x v="0"/>
    <n v="6"/>
    <d v="2025-03-06T00:00:00"/>
    <s v="T431"/>
    <s v="SPCR-04"/>
    <s v="Proyectos Rehabilitacion de Redes MT-BT  y Normalizacion Usuario SPCR-04"/>
    <s v="SUB Charles de Gaulle"/>
    <n v="18.462076"/>
    <n v="-69.906092999999998"/>
    <m/>
    <x v="0"/>
    <s v="OBRAS CIVILES"/>
    <m/>
  </r>
  <r>
    <s v="EJ04067"/>
    <s v="SPCR-80"/>
    <x v="9"/>
    <x v="9"/>
    <x v="0"/>
    <n v="2"/>
    <d v="2025-03-06T00:00:00"/>
    <s v="T432"/>
    <s v="SPCR-04"/>
    <s v="Proyectos Rehabilitacion de Redes MT-BT  y Normalizacion Usuario SPCR-04"/>
    <s v="SUB Invivienda"/>
    <n v="18.49248"/>
    <n v="-69.843770000000006"/>
    <m/>
    <x v="0"/>
    <s v="POSTES MT"/>
    <m/>
  </r>
  <r>
    <s v="EJ02399"/>
    <s v="GUAL-89"/>
    <x v="5"/>
    <x v="5"/>
    <x v="0"/>
    <n v="2"/>
    <d v="2025-03-07T00:00:00"/>
    <s v="T311"/>
    <s v="GUAL-02"/>
    <s v="Proyectos Rehabilitacion de Redes MT-BT  y Normalizacion Usuario GUAL-02"/>
    <s v="SUB Alma Rosa"/>
    <n v="18.499887999999999"/>
    <n v="-69.871823000000006"/>
    <m/>
    <x v="0"/>
    <s v="OBRAS CIVILES"/>
    <m/>
  </r>
  <r>
    <s v="EJ02737"/>
    <s v="GUAL-29"/>
    <x v="1"/>
    <x v="1"/>
    <x v="0"/>
    <n v="4"/>
    <d v="2025-03-07T00:00:00"/>
    <s v="T331"/>
    <s v="GUAL-04"/>
    <s v="Proyectos Rehabilitacion de Redes MT-BT  y Normalizacion Usuario GUAL-04"/>
    <s v="SUB Los Tres Brazos"/>
    <n v="18.447236"/>
    <n v="-69.867757999999995"/>
    <m/>
    <x v="0"/>
    <s v="OBRAS CIVILES"/>
    <m/>
  </r>
  <r>
    <s v="EJ03726"/>
    <s v="SPCR-95"/>
    <x v="0"/>
    <x v="0"/>
    <x v="0"/>
    <n v="5"/>
    <d v="2025-03-07T00:00:00"/>
    <s v="T411"/>
    <s v="SPCR-02"/>
    <s v="Proyectos Rehabilitacion de Redes MT-BT  y Normalizacion Usuario SPCR-02"/>
    <s v="SUB Los Frailes"/>
    <n v="18.447251999999999"/>
    <n v="-69.925152999999995"/>
    <m/>
    <x v="0"/>
    <s v="OBRAS CIVILES"/>
    <m/>
  </r>
  <r>
    <s v="EJ02530"/>
    <s v="GUAL-58"/>
    <x v="5"/>
    <x v="5"/>
    <x v="0"/>
    <n v="4"/>
    <d v="2025-03-10T00:00:00"/>
    <s v="T321"/>
    <s v="GUAL-03"/>
    <s v="Proyectos Rehabilitacion de Redes MT-BT  y Normalizacion Usuario GUAL-03"/>
    <s v="SUB Isabelita"/>
    <n v="18.463417"/>
    <n v="-69.929195000000007"/>
    <m/>
    <x v="0"/>
    <s v="OBRAS CIVILES"/>
    <m/>
  </r>
  <r>
    <s v="EJ02878"/>
    <s v="GUAL-81"/>
    <x v="3"/>
    <x v="3"/>
    <x v="0"/>
    <n v="2"/>
    <d v="2025-03-10T00:00:00"/>
    <s v="T341"/>
    <s v="GUAL-05"/>
    <s v="Proyectos Rehabilitacion de Redes MT-BT  y Normalizacion Usuario GUAL-05"/>
    <s v="SUB Nacional"/>
    <n v="18.505756000000002"/>
    <n v="-69.846086"/>
    <m/>
    <x v="0"/>
    <s v="OBRAS CIVILES"/>
    <m/>
  </r>
  <r>
    <s v="EJ03111"/>
    <s v="HAIN-10"/>
    <x v="6"/>
    <x v="6"/>
    <x v="0"/>
    <n v="1"/>
    <d v="2025-03-10T00:00:00"/>
    <s v="T361"/>
    <s v="HAIN-02"/>
    <s v="Proyectos Rehabilitacion de Redes MT-BT  y Normalizacion Usuario HAIN-02"/>
    <s v="SUB Los Frailes"/>
    <n v="18.452714"/>
    <n v="-69.842560000000006"/>
    <m/>
    <x v="0"/>
    <s v="OBRAS CIVILES"/>
    <m/>
  </r>
  <r>
    <s v="EJ03122"/>
    <s v="HAIN-59"/>
    <x v="8"/>
    <x v="8"/>
    <x v="0"/>
    <n v="2"/>
    <d v="2025-03-10T00:00:00"/>
    <s v="T362"/>
    <s v="HAIN-02"/>
    <s v="Proyectos Rehabilitacion de Redes MT-BT  y Normalizacion Usuario HAIN-02"/>
    <s v="SUB Los Frailes"/>
    <n v="18.527629000000001"/>
    <n v="-69.893665999999996"/>
    <m/>
    <x v="0"/>
    <s v="POSTES MT"/>
    <m/>
  </r>
  <r>
    <s v="EJ03549"/>
    <s v="SPCR-98"/>
    <x v="5"/>
    <x v="5"/>
    <x v="0"/>
    <n v="6"/>
    <d v="2025-03-10T00:00:00"/>
    <s v="T401"/>
    <s v="SPCR-01"/>
    <s v="Proyectos Rehabilitacion de Redes MT-BT  y Normalizacion Usuario SPCR-01"/>
    <s v="SUB Cancino"/>
    <n v="18.496813"/>
    <n v="-69.860096999999996"/>
    <m/>
    <x v="0"/>
    <s v="OBRAS CIVILES"/>
    <m/>
  </r>
  <r>
    <s v="EJ03563"/>
    <s v="SPCR-16"/>
    <x v="8"/>
    <x v="8"/>
    <x v="0"/>
    <n v="5"/>
    <d v="2025-03-10T00:00:00"/>
    <s v="T402"/>
    <s v="SPCR-01"/>
    <s v="Proyectos Rehabilitacion de Redes MT-BT  y Normalizacion Usuario SPCR-01"/>
    <s v="SUB Hainamosa"/>
    <n v="18.444557"/>
    <n v="-69.867836999999994"/>
    <m/>
    <x v="0"/>
    <s v="POSTES MT"/>
    <m/>
  </r>
  <r>
    <s v="EJ03897"/>
    <s v="SPCR-88"/>
    <x v="6"/>
    <x v="6"/>
    <x v="0"/>
    <n v="1"/>
    <d v="2025-03-10T00:00:00"/>
    <s v="T421"/>
    <s v="SPCR-03"/>
    <s v="Proyectos Rehabilitacion de Redes MT-BT  y Normalizacion Usuario SPCR-03"/>
    <s v="SUB Ozama"/>
    <n v="18.496364"/>
    <n v="-69.898713999999998"/>
    <m/>
    <x v="0"/>
    <s v="OBRAS CIVILES"/>
    <m/>
  </r>
  <r>
    <s v="EJ04068"/>
    <s v="SPCR-68"/>
    <x v="9"/>
    <x v="9"/>
    <x v="0"/>
    <n v="2"/>
    <d v="2025-03-10T00:00:00"/>
    <s v="T432"/>
    <s v="SPCR-04"/>
    <s v="Proyectos Rehabilitacion de Redes MT-BT  y Normalizacion Usuario SPCR-04"/>
    <s v="SUB Charles de Gaulle"/>
    <n v="18.467459000000002"/>
    <n v="-69.925911999999997"/>
    <m/>
    <x v="0"/>
    <s v="POSTES MT"/>
    <m/>
  </r>
  <r>
    <s v="EJ02545"/>
    <s v="GUAL-38"/>
    <x v="11"/>
    <x v="11"/>
    <x v="0"/>
    <n v="2"/>
    <d v="2025-03-11T00:00:00"/>
    <s v="T322"/>
    <s v="GUAL-03"/>
    <s v="Proyectos Rehabilitacion de Redes MT-BT  y Normalizacion Usuario GUAL-03"/>
    <s v="SUB Isabelita"/>
    <n v="18.448093"/>
    <n v="-69.886854999999997"/>
    <m/>
    <x v="0"/>
    <s v="POSTES MT"/>
    <m/>
  </r>
  <r>
    <s v="EJ03408"/>
    <s v="HAIN-89"/>
    <x v="4"/>
    <x v="4"/>
    <x v="0"/>
    <n v="1"/>
    <d v="2025-03-11T00:00:00"/>
    <s v="T391"/>
    <s v="HAIN-05"/>
    <s v="Proyectos Rehabilitacion de Redes MT-BT  y Normalizacion Usuario HAIN-05"/>
    <s v="SUB Nacional"/>
    <n v="18.465620999999999"/>
    <n v="-69.846515999999994"/>
    <m/>
    <x v="0"/>
    <s v="OBRAS CIVILES"/>
    <m/>
  </r>
  <r>
    <s v="EJ04050"/>
    <s v="SPCR-81"/>
    <x v="2"/>
    <x v="2"/>
    <x v="0"/>
    <n v="5"/>
    <d v="2025-03-11T00:00:00"/>
    <s v="T431"/>
    <s v="SPCR-04"/>
    <s v="Proyectos Rehabilitacion de Redes MT-BT  y Normalizacion Usuario SPCR-04"/>
    <s v="SUB Invivienda"/>
    <n v="18.505604999999999"/>
    <n v="-69.884645000000006"/>
    <m/>
    <x v="0"/>
    <s v="OBRAS CIVILES"/>
    <m/>
  </r>
  <r>
    <s v="EJ04277"/>
    <s v="SPCR-77"/>
    <x v="9"/>
    <x v="9"/>
    <x v="0"/>
    <n v="1"/>
    <d v="2025-03-11T00:00:00"/>
    <s v="T442"/>
    <s v="SPCR-05"/>
    <s v="Proyectos Rehabilitacion de Redes MT-BT  y Normalizacion Usuario SPCR-05"/>
    <s v="SUB Timbeque"/>
    <n v="18.442156000000001"/>
    <n v="-69.891559000000001"/>
    <m/>
    <x v="0"/>
    <s v="POSTES MT"/>
    <m/>
  </r>
  <r>
    <s v="EJ02262"/>
    <s v="GUAL-22"/>
    <x v="0"/>
    <x v="0"/>
    <x v="0"/>
    <n v="2"/>
    <d v="2025-03-12T00:00:00"/>
    <s v="T301"/>
    <s v="GUAL-01"/>
    <s v="Proyectos Rehabilitacion de Redes MT-BT  y Normalizacion Usuario GUAL-01"/>
    <s v="SUB Los Mina Norte"/>
    <n v="18.474733000000001"/>
    <n v="-69.898268000000002"/>
    <m/>
    <x v="0"/>
    <s v="OBRAS CIVILES"/>
    <m/>
  </r>
  <r>
    <s v="EJ03727"/>
    <s v="SPCR-22"/>
    <x v="0"/>
    <x v="0"/>
    <x v="0"/>
    <n v="4"/>
    <d v="2025-03-12T00:00:00"/>
    <s v="T411"/>
    <s v="SPCR-02"/>
    <s v="Proyectos Rehabilitacion de Redes MT-BT  y Normalizacion Usuario SPCR-02"/>
    <s v="SUB Alma Rosa"/>
    <n v="18.458082000000001"/>
    <n v="-69.923989000000006"/>
    <m/>
    <x v="0"/>
    <s v="OBRAS CIVILES"/>
    <m/>
  </r>
  <r>
    <s v="EJ02400"/>
    <s v="GUAL-89"/>
    <x v="6"/>
    <x v="6"/>
    <x v="0"/>
    <n v="2"/>
    <d v="2025-03-13T00:00:00"/>
    <s v="T311"/>
    <s v="GUAL-02"/>
    <s v="Proyectos Rehabilitacion de Redes MT-BT  y Normalizacion Usuario GUAL-02"/>
    <s v="SUB Los Frailes"/>
    <n v="18.461162000000002"/>
    <n v="-69.879328000000001"/>
    <m/>
    <x v="0"/>
    <s v="OBRAS CIVILES"/>
    <m/>
  </r>
  <r>
    <s v="EJ02738"/>
    <s v="GUAL-95"/>
    <x v="5"/>
    <x v="5"/>
    <x v="0"/>
    <n v="3"/>
    <d v="2025-03-13T00:00:00"/>
    <s v="T331"/>
    <s v="GUAL-04"/>
    <s v="Proyectos Rehabilitacion de Redes MT-BT  y Normalizacion Usuario GUAL-04"/>
    <s v="SUB Invivienda"/>
    <n v="18.434275"/>
    <n v="-69.892302000000001"/>
    <m/>
    <x v="0"/>
    <s v="OBRAS CIVILES"/>
    <m/>
  </r>
  <r>
    <s v="EJ03284"/>
    <s v="HAIN-95"/>
    <x v="6"/>
    <x v="6"/>
    <x v="0"/>
    <n v="2"/>
    <d v="2025-03-13T00:00:00"/>
    <s v="T381"/>
    <s v="HAIN-04"/>
    <s v="Proyectos Rehabilitacion de Redes MT-BT  y Normalizacion Usuario HAIN-04"/>
    <s v="SUB Los Tres Brazos"/>
    <n v="18.462247000000001"/>
    <n v="-69.854838999999998"/>
    <m/>
    <x v="0"/>
    <s v="OBRAS CIVILES"/>
    <m/>
  </r>
  <r>
    <s v="EJ03550"/>
    <s v="SPCR-54"/>
    <x v="4"/>
    <x v="4"/>
    <x v="0"/>
    <n v="5"/>
    <d v="2025-03-13T00:00:00"/>
    <s v="T401"/>
    <s v="SPCR-01"/>
    <s v="Proyectos Rehabilitacion de Redes MT-BT  y Normalizacion Usuario SPCR-01"/>
    <s v="SUB Cancino"/>
    <n v="18.486723999999999"/>
    <n v="-69.844202999999993"/>
    <m/>
    <x v="0"/>
    <s v="OBRAS CIVILES"/>
    <m/>
  </r>
  <r>
    <s v="EJ03898"/>
    <s v="SPCR-62"/>
    <x v="1"/>
    <x v="1"/>
    <x v="0"/>
    <n v="1"/>
    <d v="2025-03-13T00:00:00"/>
    <s v="T421"/>
    <s v="SPCR-03"/>
    <s v="Proyectos Rehabilitacion de Redes MT-BT  y Normalizacion Usuario SPCR-03"/>
    <s v="SUB Villa Faro"/>
    <n v="18.473216000000001"/>
    <n v="-69.855069"/>
    <m/>
    <x v="0"/>
    <s v="OBRAS CIVILES"/>
    <m/>
  </r>
  <r>
    <s v="EJ02546"/>
    <s v="GUAL-22"/>
    <x v="11"/>
    <x v="11"/>
    <x v="0"/>
    <n v="2"/>
    <d v="2025-03-14T00:00:00"/>
    <s v="T322"/>
    <s v="GUAL-03"/>
    <s v="Proyectos Rehabilitacion de Redes MT-BT  y Normalizacion Usuario GUAL-03"/>
    <s v="SUB Villa Faro"/>
    <n v="18.496024999999999"/>
    <n v="-69.923247000000003"/>
    <m/>
    <x v="0"/>
    <s v="POSTES MT"/>
    <m/>
  </r>
  <r>
    <s v="EJ02879"/>
    <s v="GUAL-14"/>
    <x v="0"/>
    <x v="0"/>
    <x v="0"/>
    <n v="1"/>
    <d v="2025-03-14T00:00:00"/>
    <s v="T341"/>
    <s v="GUAL-05"/>
    <s v="Proyectos Rehabilitacion de Redes MT-BT  y Normalizacion Usuario GUAL-05"/>
    <s v="SUB Timbeque"/>
    <n v="18.524711"/>
    <n v="-69.870935000000003"/>
    <m/>
    <x v="0"/>
    <s v="OBRAS CIVILES"/>
    <m/>
  </r>
  <r>
    <s v="EJ03112"/>
    <s v="HAIN-50"/>
    <x v="4"/>
    <x v="4"/>
    <x v="0"/>
    <n v="2"/>
    <d v="2025-03-14T00:00:00"/>
    <s v="T361"/>
    <s v="HAIN-02"/>
    <s v="Proyectos Rehabilitacion de Redes MT-BT  y Normalizacion Usuario HAIN-02"/>
    <s v="SUB Mendoza"/>
    <n v="18.524360999999999"/>
    <n v="-69.912561999999994"/>
    <m/>
    <x v="0"/>
    <s v="OBRAS CIVILES"/>
    <m/>
  </r>
  <r>
    <s v="EJ03564"/>
    <s v="SPCR-82"/>
    <x v="7"/>
    <x v="7"/>
    <x v="0"/>
    <n v="3"/>
    <d v="2025-03-14T00:00:00"/>
    <s v="T402"/>
    <s v="SPCR-01"/>
    <s v="Proyectos Rehabilitacion de Redes MT-BT  y Normalizacion Usuario SPCR-01"/>
    <s v="SUB Los Mina Norte"/>
    <n v="18.434992000000001"/>
    <n v="-69.864692000000005"/>
    <m/>
    <x v="0"/>
    <s v="POSTES MT"/>
    <m/>
  </r>
  <r>
    <s v="EJ04069"/>
    <s v="SPCR-36"/>
    <x v="11"/>
    <x v="11"/>
    <x v="0"/>
    <n v="3"/>
    <d v="2025-03-14T00:00:00"/>
    <s v="T432"/>
    <s v="SPCR-04"/>
    <s v="Proyectos Rehabilitacion de Redes MT-BT  y Normalizacion Usuario SPCR-04"/>
    <s v="SUB Charles de Gaulle"/>
    <n v="18.519307999999999"/>
    <n v="-69.889373000000006"/>
    <m/>
    <x v="0"/>
    <s v="POSTES MT"/>
    <m/>
  </r>
  <r>
    <s v="EJ04278"/>
    <s v="SPCR-90"/>
    <x v="7"/>
    <x v="7"/>
    <x v="0"/>
    <n v="2"/>
    <d v="2025-03-14T00:00:00"/>
    <s v="T442"/>
    <s v="SPCR-05"/>
    <s v="Proyectos Rehabilitacion de Redes MT-BT  y Normalizacion Usuario SPCR-05"/>
    <s v="SUB Nacional"/>
    <n v="18.445554000000001"/>
    <n v="-69.888654000000002"/>
    <m/>
    <x v="0"/>
    <s v="POSTES MT"/>
    <m/>
  </r>
  <r>
    <s v="EJ02531"/>
    <s v="GUAL-91"/>
    <x v="2"/>
    <x v="2"/>
    <x v="0"/>
    <n v="3"/>
    <d v="2025-03-17T00:00:00"/>
    <s v="T321"/>
    <s v="GUAL-03"/>
    <s v="Proyectos Rehabilitacion de Redes MT-BT  y Normalizacion Usuario GUAL-03"/>
    <s v="SUB Isabelita"/>
    <n v="18.437287999999999"/>
    <n v="-69.908748000000003"/>
    <m/>
    <x v="0"/>
    <s v="OBRAS CIVILES"/>
    <m/>
  </r>
  <r>
    <s v="EJ03123"/>
    <s v="HAIN-14"/>
    <x v="10"/>
    <x v="10"/>
    <x v="0"/>
    <n v="1"/>
    <d v="2025-03-17T00:00:00"/>
    <s v="T362"/>
    <s v="HAIN-02"/>
    <s v="Proyectos Rehabilitacion de Redes MT-BT  y Normalizacion Usuario HAIN-02"/>
    <s v="SUB Alma Rosa"/>
    <n v="18.452788999999999"/>
    <n v="-69.905202000000003"/>
    <m/>
    <x v="0"/>
    <s v="POSTES MT"/>
    <m/>
  </r>
  <r>
    <s v="EJ03409"/>
    <s v="HAIN-52"/>
    <x v="1"/>
    <x v="1"/>
    <x v="0"/>
    <n v="1"/>
    <d v="2025-03-17T00:00:00"/>
    <s v="T391"/>
    <s v="HAIN-05"/>
    <s v="Proyectos Rehabilitacion de Redes MT-BT  y Normalizacion Usuario HAIN-05"/>
    <s v="SUB Nacional"/>
    <n v="18.529727999999999"/>
    <n v="-69.831816000000003"/>
    <m/>
    <x v="0"/>
    <s v="OBRAS CIVILES"/>
    <m/>
  </r>
  <r>
    <s v="EJ02263"/>
    <s v="GUAL-89"/>
    <x v="2"/>
    <x v="2"/>
    <x v="0"/>
    <n v="1"/>
    <d v="2025-03-18T00:00:00"/>
    <s v="T301"/>
    <s v="GUAL-01"/>
    <s v="Proyectos Rehabilitacion de Redes MT-BT  y Normalizacion Usuario GUAL-01"/>
    <s v="SUB Hainamosa"/>
    <n v="18.499713"/>
    <n v="-69.865668999999997"/>
    <m/>
    <x v="0"/>
    <s v="OBRAS CIVILES"/>
    <m/>
  </r>
  <r>
    <s v="EJ02401"/>
    <s v="GUAL-49"/>
    <x v="1"/>
    <x v="1"/>
    <x v="0"/>
    <n v="2"/>
    <d v="2025-03-18T00:00:00"/>
    <s v="T311"/>
    <s v="GUAL-02"/>
    <s v="Proyectos Rehabilitacion de Redes MT-BT  y Normalizacion Usuario GUAL-02"/>
    <s v="SUB Alma Rosa"/>
    <n v="18.462733"/>
    <n v="-69.871165000000005"/>
    <m/>
    <x v="0"/>
    <s v="OBRAS CIVILES"/>
    <m/>
  </r>
  <r>
    <s v="EJ03113"/>
    <s v="HAIN-45"/>
    <x v="0"/>
    <x v="0"/>
    <x v="0"/>
    <n v="1"/>
    <d v="2025-03-18T00:00:00"/>
    <s v="T361"/>
    <s v="HAIN-02"/>
    <s v="Proyectos Rehabilitacion de Redes MT-BT  y Normalizacion Usuario HAIN-02"/>
    <s v="SUB Los Frailes"/>
    <n v="18.508023000000001"/>
    <n v="-69.869658999999999"/>
    <m/>
    <x v="0"/>
    <s v="OBRAS CIVILES"/>
    <m/>
  </r>
  <r>
    <s v="EJ03421"/>
    <s v="HAIN-91"/>
    <x v="7"/>
    <x v="7"/>
    <x v="0"/>
    <n v="2"/>
    <d v="2025-03-18T00:00:00"/>
    <s v="T392"/>
    <s v="HAIN-05"/>
    <s v="Proyectos Rehabilitacion de Redes MT-BT  y Normalizacion Usuario HAIN-05"/>
    <s v="SUB Capotillo"/>
    <n v="18.490842000000001"/>
    <n v="-69.841058000000004"/>
    <m/>
    <x v="0"/>
    <s v="POSTES MT"/>
    <m/>
  </r>
  <r>
    <s v="EJ03551"/>
    <s v="SPCR-57"/>
    <x v="3"/>
    <x v="3"/>
    <x v="0"/>
    <n v="4"/>
    <d v="2025-03-18T00:00:00"/>
    <s v="T401"/>
    <s v="SPCR-01"/>
    <s v="Proyectos Rehabilitacion de Redes MT-BT  y Normalizacion Usuario SPCR-01"/>
    <s v="SUB Cancino"/>
    <n v="18.459130999999999"/>
    <n v="-69.864456000000004"/>
    <m/>
    <x v="0"/>
    <s v="OBRAS CIVILES"/>
    <m/>
  </r>
  <r>
    <s v="EJ03728"/>
    <s v="SPCR-49"/>
    <x v="0"/>
    <x v="0"/>
    <x v="0"/>
    <n v="5"/>
    <d v="2025-03-18T00:00:00"/>
    <s v="T411"/>
    <s v="SPCR-02"/>
    <s v="Proyectos Rehabilitacion de Redes MT-BT  y Normalizacion Usuario SPCR-02"/>
    <s v="SUB Alma Rosa"/>
    <n v="18.430292000000001"/>
    <n v="-69.906497999999999"/>
    <m/>
    <x v="0"/>
    <s v="OBRAS CIVILES"/>
    <m/>
  </r>
  <r>
    <s v="EJ03912"/>
    <s v="SPCR-73"/>
    <x v="7"/>
    <x v="7"/>
    <x v="0"/>
    <n v="4"/>
    <d v="2025-03-18T00:00:00"/>
    <s v="T422"/>
    <s v="SPCR-03"/>
    <s v="Proyectos Rehabilitacion de Redes MT-BT  y Normalizacion Usuario SPCR-03"/>
    <s v="SUB Ozama"/>
    <n v="18.510505999999999"/>
    <n v="-69.874350000000007"/>
    <m/>
    <x v="0"/>
    <s v="POSTES MT"/>
    <m/>
  </r>
  <r>
    <s v="EJ04051"/>
    <s v="SPCR-68"/>
    <x v="4"/>
    <x v="4"/>
    <x v="0"/>
    <n v="5"/>
    <d v="2025-03-18T00:00:00"/>
    <s v="T431"/>
    <s v="SPCR-04"/>
    <s v="Proyectos Rehabilitacion de Redes MT-BT  y Normalizacion Usuario SPCR-04"/>
    <s v="SUB Charles de Gaulle"/>
    <n v="18.473558000000001"/>
    <n v="-69.923935999999998"/>
    <m/>
    <x v="0"/>
    <s v="OBRAS CIVILES"/>
    <m/>
  </r>
  <r>
    <s v="EJ02547"/>
    <s v="GUAL-25"/>
    <x v="11"/>
    <x v="11"/>
    <x v="0"/>
    <n v="4"/>
    <d v="2025-03-19T00:00:00"/>
    <s v="T322"/>
    <s v="GUAL-03"/>
    <s v="Proyectos Rehabilitacion de Redes MT-BT  y Normalizacion Usuario GUAL-03"/>
    <s v="SUB Villa Faro"/>
    <n v="18.520986000000001"/>
    <n v="-69.857720999999998"/>
    <m/>
    <x v="0"/>
    <s v="POSTES MT"/>
    <m/>
  </r>
  <r>
    <s v="EJ02739"/>
    <s v="GUAL-94"/>
    <x v="2"/>
    <x v="2"/>
    <x v="0"/>
    <n v="3"/>
    <d v="2025-03-19T00:00:00"/>
    <s v="T331"/>
    <s v="GUAL-04"/>
    <s v="Proyectos Rehabilitacion de Redes MT-BT  y Normalizacion Usuario GUAL-04"/>
    <s v="SUB Charles de Gaulle"/>
    <n v="18.481437"/>
    <n v="-69.865369000000001"/>
    <m/>
    <x v="0"/>
    <s v="OBRAS CIVILES"/>
    <m/>
  </r>
  <r>
    <s v="EJ02880"/>
    <s v="GUAL-18"/>
    <x v="6"/>
    <x v="6"/>
    <x v="0"/>
    <n v="2"/>
    <d v="2025-03-19T00:00:00"/>
    <s v="T341"/>
    <s v="GUAL-05"/>
    <s v="Proyectos Rehabilitacion de Redes MT-BT  y Normalizacion Usuario GUAL-05"/>
    <s v="SUB Timbeque"/>
    <n v="18.450555000000001"/>
    <n v="-69.883010999999996"/>
    <m/>
    <x v="0"/>
    <s v="OBRAS CIVILES"/>
    <m/>
  </r>
  <r>
    <s v="EJ03565"/>
    <s v="SPCR-19"/>
    <x v="8"/>
    <x v="8"/>
    <x v="0"/>
    <n v="3"/>
    <d v="2025-03-19T00:00:00"/>
    <s v="T402"/>
    <s v="SPCR-01"/>
    <s v="Proyectos Rehabilitacion de Redes MT-BT  y Normalizacion Usuario SPCR-01"/>
    <s v="SUB Los Mina Norte"/>
    <n v="18.459177"/>
    <n v="-69.919027999999997"/>
    <m/>
    <x v="0"/>
    <s v="POSTES MT"/>
    <m/>
  </r>
  <r>
    <s v="EJ03741"/>
    <s v="SPCR-73"/>
    <x v="8"/>
    <x v="8"/>
    <x v="0"/>
    <n v="3"/>
    <d v="2025-03-19T00:00:00"/>
    <s v="T412"/>
    <s v="SPCR-02"/>
    <s v="Proyectos Rehabilitacion de Redes MT-BT  y Normalizacion Usuario SPCR-02"/>
    <s v="SUB Alma Rosa"/>
    <n v="18.473918999999999"/>
    <n v="-69.856564000000006"/>
    <m/>
    <x v="0"/>
    <s v="POSTES MT"/>
    <m/>
  </r>
  <r>
    <s v="EJ03899"/>
    <s v="SPCR-51"/>
    <x v="2"/>
    <x v="2"/>
    <x v="0"/>
    <n v="1"/>
    <d v="2025-03-19T00:00:00"/>
    <s v="T421"/>
    <s v="SPCR-03"/>
    <s v="Proyectos Rehabilitacion de Redes MT-BT  y Normalizacion Usuario SPCR-03"/>
    <s v="SUB Isabelita"/>
    <n v="18.508309000000001"/>
    <n v="-69.855801999999997"/>
    <m/>
    <x v="0"/>
    <s v="OBRAS CIVILES"/>
    <m/>
  </r>
  <r>
    <s v="EJ04070"/>
    <s v="SPCR-38"/>
    <x v="9"/>
    <x v="9"/>
    <x v="0"/>
    <n v="2"/>
    <d v="2025-03-19T00:00:00"/>
    <s v="T432"/>
    <s v="SPCR-04"/>
    <s v="Proyectos Rehabilitacion de Redes MT-BT  y Normalizacion Usuario SPCR-04"/>
    <s v="SUB Los Tres Brazos"/>
    <n v="18.488925999999999"/>
    <n v="-69.842066000000003"/>
    <m/>
    <x v="0"/>
    <s v="POSTES MT"/>
    <m/>
  </r>
  <r>
    <s v="EJ04279"/>
    <s v="SPCR-98"/>
    <x v="9"/>
    <x v="9"/>
    <x v="0"/>
    <n v="1"/>
    <d v="2025-03-19T00:00:00"/>
    <s v="T442"/>
    <s v="SPCR-05"/>
    <s v="Proyectos Rehabilitacion de Redes MT-BT  y Normalizacion Usuario SPCR-05"/>
    <s v="SUB Capotillo"/>
    <n v="18.453873999999999"/>
    <n v="-69.879326000000006"/>
    <m/>
    <x v="0"/>
    <s v="POSTES MT"/>
    <m/>
  </r>
  <r>
    <s v="EJ02532"/>
    <s v="GUAL-50"/>
    <x v="2"/>
    <x v="2"/>
    <x v="0"/>
    <n v="4"/>
    <d v="2025-03-20T00:00:00"/>
    <s v="T321"/>
    <s v="GUAL-03"/>
    <s v="Proyectos Rehabilitacion de Redes MT-BT  y Normalizacion Usuario GUAL-03"/>
    <s v="SUB Isabelita"/>
    <n v="18.519884000000001"/>
    <n v="-69.911636000000001"/>
    <m/>
    <x v="0"/>
    <s v="OBRAS CIVILES"/>
    <m/>
  </r>
  <r>
    <s v="EJ03124"/>
    <s v="HAIN-64"/>
    <x v="11"/>
    <x v="11"/>
    <x v="0"/>
    <n v="1"/>
    <d v="2025-03-20T00:00:00"/>
    <s v="T362"/>
    <s v="HAIN-02"/>
    <s v="Proyectos Rehabilitacion de Redes MT-BT  y Normalizacion Usuario HAIN-02"/>
    <s v="SUB Mendoza"/>
    <n v="18.454564999999999"/>
    <n v="-69.927295000000001"/>
    <m/>
    <x v="0"/>
    <s v="POSTES MT"/>
    <m/>
  </r>
  <r>
    <s v="EJ03285"/>
    <s v="HAIN-73"/>
    <x v="2"/>
    <x v="2"/>
    <x v="0"/>
    <n v="2"/>
    <d v="2025-03-21T00:00:00"/>
    <s v="T381"/>
    <s v="HAIN-04"/>
    <s v="Proyectos Rehabilitacion de Redes MT-BT  y Normalizacion Usuario HAIN-04"/>
    <s v="SUB Invivienda"/>
    <n v="18.529119999999999"/>
    <n v="-69.912785"/>
    <m/>
    <x v="0"/>
    <s v="OBRAS CIVILES"/>
    <m/>
  </r>
  <r>
    <s v="EJ03729"/>
    <s v="SPCR-80"/>
    <x v="0"/>
    <x v="0"/>
    <x v="0"/>
    <n v="5"/>
    <d v="2025-03-21T00:00:00"/>
    <s v="T411"/>
    <s v="SPCR-02"/>
    <s v="Proyectos Rehabilitacion de Redes MT-BT  y Normalizacion Usuario SPCR-02"/>
    <s v="SUB Los Frailes"/>
    <n v="18.509609000000001"/>
    <n v="-69.912619000000007"/>
    <m/>
    <x v="0"/>
    <s v="OBRAS CIVILES"/>
    <m/>
  </r>
  <r>
    <s v="EJ04052"/>
    <s v="SPCR-45"/>
    <x v="0"/>
    <x v="0"/>
    <x v="0"/>
    <n v="5"/>
    <d v="2025-03-21T00:00:00"/>
    <s v="T431"/>
    <s v="SPCR-04"/>
    <s v="Proyectos Rehabilitacion de Redes MT-BT  y Normalizacion Usuario SPCR-04"/>
    <s v="SUB Los Tres Brazos"/>
    <n v="18.46246"/>
    <n v="-69.834582999999995"/>
    <m/>
    <x v="0"/>
    <s v="OBRAS CIVILES"/>
    <m/>
  </r>
  <r>
    <s v="EJ02264"/>
    <s v="GUAL-46"/>
    <x v="5"/>
    <x v="5"/>
    <x v="0"/>
    <n v="1"/>
    <d v="2025-03-24T00:00:00"/>
    <s v="T301"/>
    <s v="GUAL-01"/>
    <s v="Proyectos Rehabilitacion de Redes MT-BT  y Normalizacion Usuario GUAL-01"/>
    <s v="SUB Hainamosa"/>
    <n v="18.433519"/>
    <n v="-69.894614000000004"/>
    <m/>
    <x v="0"/>
    <s v="OBRAS CIVILES"/>
    <m/>
  </r>
  <r>
    <s v="EJ02402"/>
    <s v="GUAL-94"/>
    <x v="3"/>
    <x v="3"/>
    <x v="0"/>
    <n v="1"/>
    <d v="2025-03-24T00:00:00"/>
    <s v="T311"/>
    <s v="GUAL-02"/>
    <s v="Proyectos Rehabilitacion de Redes MT-BT  y Normalizacion Usuario GUAL-02"/>
    <s v="SUB Alma Rosa"/>
    <n v="18.442412000000001"/>
    <n v="-69.916522999999998"/>
    <m/>
    <x v="0"/>
    <s v="OBRAS CIVILES"/>
    <m/>
  </r>
  <r>
    <s v="EJ02533"/>
    <s v="GUAL-68"/>
    <x v="6"/>
    <x v="6"/>
    <x v="0"/>
    <n v="3"/>
    <d v="2025-03-24T00:00:00"/>
    <s v="T321"/>
    <s v="GUAL-03"/>
    <s v="Proyectos Rehabilitacion de Redes MT-BT  y Normalizacion Usuario GUAL-03"/>
    <s v="SUB Ozama"/>
    <n v="18.448377000000001"/>
    <n v="-69.923884999999999"/>
    <m/>
    <x v="0"/>
    <s v="OBRAS CIVILES"/>
    <m/>
  </r>
  <r>
    <s v="EJ02548"/>
    <s v="GUAL-56"/>
    <x v="11"/>
    <x v="11"/>
    <x v="0"/>
    <n v="4"/>
    <d v="2025-03-24T00:00:00"/>
    <s v="T322"/>
    <s v="GUAL-03"/>
    <s v="Proyectos Rehabilitacion de Redes MT-BT  y Normalizacion Usuario GUAL-03"/>
    <s v="SUB Isabelita"/>
    <n v="18.473372999999999"/>
    <n v="-69.852720000000005"/>
    <m/>
    <x v="0"/>
    <s v="POSTES MT"/>
    <m/>
  </r>
  <r>
    <s v="EJ02740"/>
    <s v="GUAL-53"/>
    <x v="3"/>
    <x v="3"/>
    <x v="0"/>
    <n v="4"/>
    <d v="2025-03-24T00:00:00"/>
    <s v="T331"/>
    <s v="GUAL-04"/>
    <s v="Proyectos Rehabilitacion de Redes MT-BT  y Normalizacion Usuario GUAL-04"/>
    <s v="SUB Invivienda"/>
    <n v="18.450475999999998"/>
    <n v="-69.919302999999999"/>
    <m/>
    <x v="0"/>
    <s v="OBRAS CIVILES"/>
    <m/>
  </r>
  <r>
    <s v="EJ03114"/>
    <s v="HAIN-84"/>
    <x v="5"/>
    <x v="5"/>
    <x v="0"/>
    <n v="1"/>
    <d v="2025-03-24T00:00:00"/>
    <s v="T361"/>
    <s v="HAIN-02"/>
    <s v="Proyectos Rehabilitacion de Redes MT-BT  y Normalizacion Usuario HAIN-02"/>
    <s v="SUB Alma Rosa"/>
    <n v="18.477696000000002"/>
    <n v="-69.922235000000001"/>
    <m/>
    <x v="0"/>
    <s v="OBRAS CIVILES"/>
    <m/>
  </r>
  <r>
    <s v="EJ03410"/>
    <s v="HAIN-57"/>
    <x v="5"/>
    <x v="5"/>
    <x v="0"/>
    <n v="1"/>
    <d v="2025-03-24T00:00:00"/>
    <s v="T391"/>
    <s v="HAIN-05"/>
    <s v="Proyectos Rehabilitacion de Redes MT-BT  y Normalizacion Usuario HAIN-05"/>
    <s v="SUB Timbeque"/>
    <n v="18.486272"/>
    <n v="-69.923366000000001"/>
    <m/>
    <x v="0"/>
    <s v="OBRAS CIVILES"/>
    <m/>
  </r>
  <r>
    <s v="EJ03900"/>
    <s v="SPCR-86"/>
    <x v="6"/>
    <x v="6"/>
    <x v="0"/>
    <n v="1"/>
    <d v="2025-03-24T00:00:00"/>
    <s v="T421"/>
    <s v="SPCR-03"/>
    <s v="Proyectos Rehabilitacion de Redes MT-BT  y Normalizacion Usuario SPCR-03"/>
    <s v="SUB Isabelita"/>
    <n v="18.444136"/>
    <n v="-69.836123999999998"/>
    <m/>
    <x v="0"/>
    <s v="OBRAS CIVILES"/>
    <m/>
  </r>
  <r>
    <s v="EJ04280"/>
    <s v="SPCR-90"/>
    <x v="11"/>
    <x v="11"/>
    <x v="0"/>
    <n v="1"/>
    <d v="2025-03-24T00:00:00"/>
    <s v="T442"/>
    <s v="SPCR-05"/>
    <s v="Proyectos Rehabilitacion de Redes MT-BT  y Normalizacion Usuario SPCR-05"/>
    <s v="SUB Capotillo"/>
    <n v="18.436612"/>
    <n v="-69.845237999999995"/>
    <m/>
    <x v="0"/>
    <s v="POSTES MT"/>
    <m/>
  </r>
  <r>
    <s v="EJ02881"/>
    <s v="GUAL-55"/>
    <x v="6"/>
    <x v="6"/>
    <x v="0"/>
    <n v="2"/>
    <d v="2025-03-25T00:00:00"/>
    <s v="T341"/>
    <s v="GUAL-05"/>
    <s v="Proyectos Rehabilitacion de Redes MT-BT  y Normalizacion Usuario GUAL-05"/>
    <s v="SUB Nacional"/>
    <n v="18.503229999999999"/>
    <n v="-69.908555000000007"/>
    <m/>
    <x v="0"/>
    <s v="OBRAS CIVILES"/>
    <m/>
  </r>
  <r>
    <s v="EJ03125"/>
    <s v="HAIN-92"/>
    <x v="9"/>
    <x v="9"/>
    <x v="0"/>
    <n v="1"/>
    <d v="2025-03-25T00:00:00"/>
    <s v="T362"/>
    <s v="HAIN-02"/>
    <s v="Proyectos Rehabilitacion de Redes MT-BT  y Normalizacion Usuario HAIN-02"/>
    <s v="SUB Mendoza"/>
    <n v="18.451098999999999"/>
    <n v="-69.848258000000001"/>
    <m/>
    <x v="0"/>
    <s v="POSTES MT"/>
    <m/>
  </r>
  <r>
    <s v="EJ03422"/>
    <s v="HAIN-94"/>
    <x v="8"/>
    <x v="8"/>
    <x v="0"/>
    <n v="2"/>
    <d v="2025-03-25T00:00:00"/>
    <s v="T392"/>
    <s v="HAIN-05"/>
    <s v="Proyectos Rehabilitacion de Redes MT-BT  y Normalizacion Usuario HAIN-05"/>
    <s v="SUB Timbeque"/>
    <n v="18.439617999999999"/>
    <n v="-69.843956000000006"/>
    <m/>
    <x v="0"/>
    <s v="POSTES MT"/>
    <m/>
  </r>
  <r>
    <s v="EJ03552"/>
    <s v="SPCR-13"/>
    <x v="0"/>
    <x v="0"/>
    <x v="0"/>
    <n v="5"/>
    <d v="2025-03-25T00:00:00"/>
    <s v="T401"/>
    <s v="SPCR-01"/>
    <s v="Proyectos Rehabilitacion de Redes MT-BT  y Normalizacion Usuario SPCR-01"/>
    <s v="SUB Hainamosa"/>
    <n v="18.494973000000002"/>
    <n v="-69.877030000000005"/>
    <m/>
    <x v="0"/>
    <s v="OBRAS CIVILES"/>
    <m/>
  </r>
  <r>
    <s v="EJ03566"/>
    <s v="SPCR-77"/>
    <x v="8"/>
    <x v="8"/>
    <x v="0"/>
    <n v="4"/>
    <d v="2025-03-25T00:00:00"/>
    <s v="T402"/>
    <s v="SPCR-01"/>
    <s v="Proyectos Rehabilitacion de Redes MT-BT  y Normalizacion Usuario SPCR-01"/>
    <s v="SUB Cancino"/>
    <n v="18.517778"/>
    <n v="-69.908326000000002"/>
    <m/>
    <x v="0"/>
    <s v="POSTES MT"/>
    <m/>
  </r>
  <r>
    <s v="EJ03730"/>
    <s v="SPCR-35"/>
    <x v="1"/>
    <x v="1"/>
    <x v="0"/>
    <n v="5"/>
    <d v="2025-03-25T00:00:00"/>
    <s v="T411"/>
    <s v="SPCR-02"/>
    <s v="Proyectos Rehabilitacion de Redes MT-BT  y Normalizacion Usuario SPCR-02"/>
    <s v="SUB Mendoza"/>
    <n v="18.43768"/>
    <n v="-69.854774000000006"/>
    <m/>
    <x v="0"/>
    <s v="OBRAS CIVILES"/>
    <m/>
  </r>
  <r>
    <s v="EJ03742"/>
    <s v="SPCR-98"/>
    <x v="11"/>
    <x v="11"/>
    <x v="0"/>
    <n v="2"/>
    <d v="2025-03-25T00:00:00"/>
    <s v="T412"/>
    <s v="SPCR-02"/>
    <s v="Proyectos Rehabilitacion de Redes MT-BT  y Normalizacion Usuario SPCR-02"/>
    <s v="SUB Mendoza"/>
    <n v="18.471526999999998"/>
    <n v="-69.915863000000002"/>
    <m/>
    <x v="0"/>
    <s v="POSTES MT"/>
    <m/>
  </r>
  <r>
    <s v="EJ03913"/>
    <s v="SPCR-28"/>
    <x v="11"/>
    <x v="11"/>
    <x v="0"/>
    <n v="2"/>
    <d v="2025-03-25T00:00:00"/>
    <s v="T422"/>
    <s v="SPCR-03"/>
    <s v="Proyectos Rehabilitacion de Redes MT-BT  y Normalizacion Usuario SPCR-03"/>
    <s v="SUB Ozama"/>
    <n v="18.438836999999999"/>
    <n v="-69.896531999999993"/>
    <m/>
    <x v="0"/>
    <s v="POSTES MT"/>
    <m/>
  </r>
  <r>
    <s v="EJ04071"/>
    <s v="SPCR-18"/>
    <x v="8"/>
    <x v="8"/>
    <x v="0"/>
    <n v="2"/>
    <d v="2025-03-25T00:00:00"/>
    <s v="T432"/>
    <s v="SPCR-04"/>
    <s v="Proyectos Rehabilitacion de Redes MT-BT  y Normalizacion Usuario SPCR-04"/>
    <s v="SUB Invivienda"/>
    <n v="18.524635"/>
    <n v="-69.854071000000005"/>
    <m/>
    <x v="0"/>
    <s v="POSTES MT"/>
    <m/>
  </r>
  <r>
    <s v="EJ03115"/>
    <s v="HAIN-64"/>
    <x v="3"/>
    <x v="3"/>
    <x v="0"/>
    <n v="2"/>
    <d v="2025-03-26T00:00:00"/>
    <s v="T361"/>
    <s v="HAIN-02"/>
    <s v="Proyectos Rehabilitacion de Redes MT-BT  y Normalizacion Usuario HAIN-02"/>
    <s v="SUB Los Frailes"/>
    <n v="18.478873"/>
    <n v="-69.865245999999999"/>
    <m/>
    <x v="0"/>
    <s v="OBRAS CIVILES"/>
    <m/>
  </r>
  <r>
    <s v="EJ04053"/>
    <s v="SPCR-85"/>
    <x v="5"/>
    <x v="5"/>
    <x v="0"/>
    <n v="6"/>
    <d v="2025-03-26T00:00:00"/>
    <s v="T431"/>
    <s v="SPCR-04"/>
    <s v="Proyectos Rehabilitacion de Redes MT-BT  y Normalizacion Usuario SPCR-04"/>
    <s v="SUB Charles de Gaulle"/>
    <n v="18.475504999999998"/>
    <n v="-69.866498000000007"/>
    <m/>
    <x v="0"/>
    <s v="OBRAS CIVILES"/>
    <m/>
  </r>
  <r>
    <s v="EJ03411"/>
    <s v="HAIN-59"/>
    <x v="0"/>
    <x v="0"/>
    <x v="0"/>
    <n v="1"/>
    <d v="2025-03-27T00:00:00"/>
    <s v="T391"/>
    <s v="HAIN-05"/>
    <s v="Proyectos Rehabilitacion de Redes MT-BT  y Normalizacion Usuario HAIN-05"/>
    <s v="SUB Timbeque"/>
    <n v="18.508752999999999"/>
    <n v="-69.842765999999997"/>
    <m/>
    <x v="0"/>
    <s v="OBRAS CIVILES"/>
    <m/>
  </r>
  <r>
    <s v="EJ03743"/>
    <s v="SPCR-40"/>
    <x v="11"/>
    <x v="11"/>
    <x v="0"/>
    <n v="3"/>
    <d v="2025-03-27T00:00:00"/>
    <s v="T412"/>
    <s v="SPCR-02"/>
    <s v="Proyectos Rehabilitacion de Redes MT-BT  y Normalizacion Usuario SPCR-02"/>
    <s v="SUB Los Frailes"/>
    <n v="18.470078999999998"/>
    <n v="-69.916552999999993"/>
    <m/>
    <x v="0"/>
    <s v="POSTES MT"/>
    <m/>
  </r>
  <r>
    <s v="EJ04072"/>
    <s v="SPCR-25"/>
    <x v="7"/>
    <x v="7"/>
    <x v="0"/>
    <n v="2"/>
    <d v="2025-03-27T00:00:00"/>
    <s v="T432"/>
    <s v="SPCR-04"/>
    <s v="Proyectos Rehabilitacion de Redes MT-BT  y Normalizacion Usuario SPCR-04"/>
    <s v="SUB Charles de Gaulle"/>
    <n v="18.489706999999999"/>
    <n v="-69.912761000000003"/>
    <m/>
    <x v="0"/>
    <s v="POSTES MT"/>
    <m/>
  </r>
  <r>
    <s v="EJ03286"/>
    <s v="HAIN-65"/>
    <x v="2"/>
    <x v="2"/>
    <x v="0"/>
    <n v="2"/>
    <d v="2025-03-28T00:00:00"/>
    <s v="T381"/>
    <s v="HAIN-04"/>
    <s v="Proyectos Rehabilitacion de Redes MT-BT  y Normalizacion Usuario HAIN-04"/>
    <s v="SUB Invivienda"/>
    <n v="18.430685"/>
    <n v="-69.891358999999994"/>
    <m/>
    <x v="0"/>
    <s v="OBRAS CIVILES"/>
    <m/>
  </r>
  <r>
    <s v="EJ03553"/>
    <s v="SPCR-47"/>
    <x v="4"/>
    <x v="4"/>
    <x v="0"/>
    <n v="4"/>
    <d v="2025-03-28T00:00:00"/>
    <s v="T401"/>
    <s v="SPCR-01"/>
    <s v="Proyectos Rehabilitacion de Redes MT-BT  y Normalizacion Usuario SPCR-01"/>
    <s v="SUB Cancino"/>
    <n v="18.498062999999998"/>
    <n v="-69.835317000000003"/>
    <m/>
    <x v="0"/>
    <s v="OBRAS CIVILES"/>
    <m/>
  </r>
  <r>
    <s v="EJ03567"/>
    <s v="SPCR-75"/>
    <x v="11"/>
    <x v="11"/>
    <x v="0"/>
    <n v="5"/>
    <d v="2025-03-28T00:00:00"/>
    <s v="T402"/>
    <s v="SPCR-01"/>
    <s v="Proyectos Rehabilitacion de Redes MT-BT  y Normalizacion Usuario SPCR-01"/>
    <s v="SUB Cancino"/>
    <n v="18.505732999999999"/>
    <n v="-69.856470000000002"/>
    <m/>
    <x v="0"/>
    <s v="POSTES MT"/>
    <m/>
  </r>
  <r>
    <s v="EJ02265"/>
    <s v="GUAL-59"/>
    <x v="6"/>
    <x v="6"/>
    <x v="0"/>
    <n v="1"/>
    <d v="2025-03-31T00:00:00"/>
    <s v="T301"/>
    <s v="GUAL-01"/>
    <s v="Proyectos Rehabilitacion de Redes MT-BT  y Normalizacion Usuario GUAL-01"/>
    <s v="SUB Cancino"/>
    <n v="18.524798000000001"/>
    <n v="-69.917799000000002"/>
    <m/>
    <x v="0"/>
    <s v="OBRAS CIVILES"/>
    <m/>
  </r>
  <r>
    <s v="EJ02403"/>
    <s v="GUAL-96"/>
    <x v="0"/>
    <x v="0"/>
    <x v="0"/>
    <n v="2"/>
    <d v="2025-03-31T00:00:00"/>
    <s v="T311"/>
    <s v="GUAL-02"/>
    <s v="Proyectos Rehabilitacion de Redes MT-BT  y Normalizacion Usuario GUAL-02"/>
    <s v="SUB Alma Rosa"/>
    <n v="18.514482000000001"/>
    <n v="-69.851894999999999"/>
    <m/>
    <x v="0"/>
    <s v="OBRAS CIVILES"/>
    <m/>
  </r>
  <r>
    <s v="EJ02534"/>
    <s v="GUAL-94"/>
    <x v="6"/>
    <x v="6"/>
    <x v="0"/>
    <n v="3"/>
    <d v="2025-03-31T00:00:00"/>
    <s v="T321"/>
    <s v="GUAL-03"/>
    <s v="Proyectos Rehabilitacion de Redes MT-BT  y Normalizacion Usuario GUAL-03"/>
    <s v="SUB Villa Faro"/>
    <n v="18.507909999999999"/>
    <n v="-69.908116000000007"/>
    <m/>
    <x v="0"/>
    <s v="OBRAS CIVILES"/>
    <m/>
  </r>
  <r>
    <s v="EJ02549"/>
    <s v="GUAL-65"/>
    <x v="7"/>
    <x v="7"/>
    <x v="0"/>
    <n v="4"/>
    <d v="2025-03-31T00:00:00"/>
    <s v="T322"/>
    <s v="GUAL-03"/>
    <s v="Proyectos Rehabilitacion de Redes MT-BT  y Normalizacion Usuario GUAL-03"/>
    <s v="SUB Villa Faro"/>
    <n v="18.467143"/>
    <n v="-69.874976000000004"/>
    <m/>
    <x v="0"/>
    <s v="POSTES MT"/>
    <m/>
  </r>
  <r>
    <s v="EJ02882"/>
    <s v="GUAL-70"/>
    <x v="4"/>
    <x v="4"/>
    <x v="0"/>
    <n v="1"/>
    <d v="2025-03-31T00:00:00"/>
    <s v="T341"/>
    <s v="GUAL-05"/>
    <s v="Proyectos Rehabilitacion de Redes MT-BT  y Normalizacion Usuario GUAL-05"/>
    <s v="SUB Nacional"/>
    <n v="18.51294"/>
    <n v="-69.920570999999995"/>
    <m/>
    <x v="0"/>
    <s v="OBRAS CIVILES"/>
    <m/>
  </r>
  <r>
    <s v="EJ03423"/>
    <s v="HAIN-74"/>
    <x v="8"/>
    <x v="8"/>
    <x v="0"/>
    <n v="2"/>
    <d v="2025-03-31T00:00:00"/>
    <s v="T392"/>
    <s v="HAIN-05"/>
    <s v="Proyectos Rehabilitacion de Redes MT-BT  y Normalizacion Usuario HAIN-05"/>
    <s v="SUB Nacional"/>
    <n v="18.469365"/>
    <n v="-69.851838999999998"/>
    <m/>
    <x v="0"/>
    <s v="POSTES MT"/>
    <m/>
  </r>
  <r>
    <s v="EJ03744"/>
    <s v="SPCR-58"/>
    <x v="9"/>
    <x v="9"/>
    <x v="0"/>
    <n v="3"/>
    <d v="2025-03-31T00:00:00"/>
    <s v="T412"/>
    <s v="SPCR-02"/>
    <s v="Proyectos Rehabilitacion de Redes MT-BT  y Normalizacion Usuario SPCR-02"/>
    <s v="SUB Mendoza"/>
    <n v="18.451875999999999"/>
    <n v="-69.927474000000004"/>
    <m/>
    <x v="0"/>
    <s v="POSTES MT"/>
    <m/>
  </r>
  <r>
    <s v="EJ03914"/>
    <s v="SPCR-15"/>
    <x v="10"/>
    <x v="10"/>
    <x v="0"/>
    <n v="4"/>
    <d v="2025-03-31T00:00:00"/>
    <s v="T422"/>
    <s v="SPCR-03"/>
    <s v="Proyectos Rehabilitacion de Redes MT-BT  y Normalizacion Usuario SPCR-03"/>
    <s v="SUB Villa Faro"/>
    <n v="18.529585000000001"/>
    <n v="-69.841542000000004"/>
    <m/>
    <x v="0"/>
    <s v="POSTES MT"/>
    <m/>
  </r>
  <r>
    <s v="EJ04054"/>
    <s v="SPCR-20"/>
    <x v="1"/>
    <x v="1"/>
    <x v="0"/>
    <n v="4"/>
    <d v="2025-03-31T00:00:00"/>
    <s v="T431"/>
    <s v="SPCR-04"/>
    <s v="Proyectos Rehabilitacion de Redes MT-BT  y Normalizacion Usuario SPCR-04"/>
    <s v="SUB Los Tres Brazos"/>
    <n v="18.506029999999999"/>
    <n v="-69.925539000000001"/>
    <m/>
    <x v="0"/>
    <s v="OBRAS CIVILES"/>
    <m/>
  </r>
  <r>
    <s v="EJ04073"/>
    <s v="SPCR-14"/>
    <x v="9"/>
    <x v="9"/>
    <x v="0"/>
    <n v="3"/>
    <d v="2025-03-31T00:00:00"/>
    <s v="T432"/>
    <s v="SPCR-04"/>
    <s v="Proyectos Rehabilitacion de Redes MT-BT  y Normalizacion Usuario SPCR-04"/>
    <s v="SUB Charles de Gaulle"/>
    <n v="18.526683999999999"/>
    <n v="-69.864683999999997"/>
    <m/>
    <x v="0"/>
    <s v="POSTES MT"/>
    <m/>
  </r>
  <r>
    <s v="EJ04281"/>
    <s v="SPCR-45"/>
    <x v="8"/>
    <x v="8"/>
    <x v="0"/>
    <n v="1"/>
    <d v="2025-03-31T00:00:00"/>
    <s v="T442"/>
    <s v="SPCR-05"/>
    <s v="Proyectos Rehabilitacion de Redes MT-BT  y Normalizacion Usuario SPCR-05"/>
    <s v="SUB Nacional"/>
    <n v="18.444734"/>
    <n v="-69.851844999999997"/>
    <m/>
    <x v="0"/>
    <s v="POSTES MT"/>
    <m/>
  </r>
  <r>
    <s v="EJ02741"/>
    <s v="GUAL-78"/>
    <x v="5"/>
    <x v="5"/>
    <x v="0"/>
    <n v="4"/>
    <d v="2025-04-01T00:00:00"/>
    <s v="T331"/>
    <s v="GUAL-04"/>
    <s v="Proyectos Rehabilitacion de Redes MT-BT  y Normalizacion Usuario GUAL-04"/>
    <s v="SUB Invivienda"/>
    <n v="18.434360999999999"/>
    <n v="-69.872609999999995"/>
    <m/>
    <x v="0"/>
    <s v="OBRAS CIVILES"/>
    <m/>
  </r>
  <r>
    <s v="EJ02896"/>
    <s v="GUAL-58"/>
    <x v="11"/>
    <x v="11"/>
    <x v="0"/>
    <n v="1"/>
    <d v="2025-04-01T00:00:00"/>
    <s v="T342"/>
    <s v="GUAL-05"/>
    <s v="Proyectos Rehabilitacion de Redes MT-BT  y Normalizacion Usuario GUAL-05"/>
    <s v="SUB Timbeque"/>
    <n v="18.439921999999999"/>
    <n v="-69.891852"/>
    <m/>
    <x v="0"/>
    <s v="POSTES MT"/>
    <m/>
  </r>
  <r>
    <s v="EJ03116"/>
    <s v="HAIN-22"/>
    <x v="2"/>
    <x v="2"/>
    <x v="0"/>
    <n v="1"/>
    <d v="2025-04-01T00:00:00"/>
    <s v="T361"/>
    <s v="HAIN-02"/>
    <s v="Proyectos Rehabilitacion de Redes MT-BT  y Normalizacion Usuario HAIN-02"/>
    <s v="SUB Alma Rosa"/>
    <n v="18.475560999999999"/>
    <n v="-69.834380999999993"/>
    <m/>
    <x v="0"/>
    <s v="OBRAS CIVILES"/>
    <m/>
  </r>
  <r>
    <s v="EJ03126"/>
    <s v="HAIN-99"/>
    <x v="8"/>
    <x v="8"/>
    <x v="0"/>
    <n v="1"/>
    <d v="2025-04-01T00:00:00"/>
    <s v="T362"/>
    <s v="HAIN-02"/>
    <s v="Proyectos Rehabilitacion de Redes MT-BT  y Normalizacion Usuario HAIN-02"/>
    <s v="SUB Mendoza"/>
    <n v="18.523302000000001"/>
    <n v="-69.911696000000006"/>
    <m/>
    <x v="0"/>
    <s v="POSTES MT"/>
    <m/>
  </r>
  <r>
    <s v="EJ03568"/>
    <s v="SPCR-42"/>
    <x v="8"/>
    <x v="8"/>
    <x v="0"/>
    <n v="4"/>
    <d v="2025-04-01T00:00:00"/>
    <s v="T402"/>
    <s v="SPCR-01"/>
    <s v="Proyectos Rehabilitacion de Redes MT-BT  y Normalizacion Usuario SPCR-01"/>
    <s v="SUB Hainamosa"/>
    <n v="18.458185"/>
    <n v="-69.902805999999998"/>
    <m/>
    <x v="0"/>
    <s v="POSTES MT"/>
    <m/>
  </r>
  <r>
    <s v="EJ03731"/>
    <s v="SPCR-76"/>
    <x v="3"/>
    <x v="3"/>
    <x v="0"/>
    <n v="4"/>
    <d v="2025-04-01T00:00:00"/>
    <s v="T411"/>
    <s v="SPCR-02"/>
    <s v="Proyectos Rehabilitacion de Redes MT-BT  y Normalizacion Usuario SPCR-02"/>
    <s v="SUB Mendoza"/>
    <n v="18.507974000000001"/>
    <n v="-69.888892999999996"/>
    <m/>
    <x v="0"/>
    <s v="OBRAS CIVILES"/>
    <m/>
  </r>
  <r>
    <s v="EJ03901"/>
    <s v="SPCR-44"/>
    <x v="2"/>
    <x v="2"/>
    <x v="0"/>
    <n v="2"/>
    <d v="2025-04-01T00:00:00"/>
    <s v="T421"/>
    <s v="SPCR-03"/>
    <s v="Proyectos Rehabilitacion de Redes MT-BT  y Normalizacion Usuario SPCR-03"/>
    <s v="SUB Isabelita"/>
    <n v="18.435507999999999"/>
    <n v="-69.899321"/>
    <m/>
    <x v="0"/>
    <s v="OBRAS CIVILES"/>
    <m/>
  </r>
  <r>
    <s v="EJ03412"/>
    <s v="HAIN-17"/>
    <x v="6"/>
    <x v="6"/>
    <x v="0"/>
    <n v="2"/>
    <d v="2025-04-02T00:00:00"/>
    <s v="T391"/>
    <s v="HAIN-05"/>
    <s v="Proyectos Rehabilitacion de Redes MT-BT  y Normalizacion Usuario HAIN-05"/>
    <s v="SUB Timbeque"/>
    <n v="18.471648999999999"/>
    <n v="-69.919477000000001"/>
    <m/>
    <x v="0"/>
    <s v="OBRAS CIVILES"/>
    <m/>
  </r>
  <r>
    <s v="EJ03554"/>
    <s v="SPCR-41"/>
    <x v="0"/>
    <x v="0"/>
    <x v="0"/>
    <n v="4"/>
    <d v="2025-04-02T00:00:00"/>
    <s v="T401"/>
    <s v="SPCR-01"/>
    <s v="Proyectos Rehabilitacion de Redes MT-BT  y Normalizacion Usuario SPCR-01"/>
    <s v="SUB Los Mina Norte"/>
    <n v="18.494510999999999"/>
    <n v="-69.841916999999995"/>
    <m/>
    <x v="0"/>
    <s v="OBRAS CIVILES"/>
    <m/>
  </r>
  <r>
    <s v="EJ02404"/>
    <s v="GUAL-41"/>
    <x v="1"/>
    <x v="1"/>
    <x v="0"/>
    <n v="1"/>
    <d v="2025-04-03T00:00:00"/>
    <s v="T311"/>
    <s v="GUAL-02"/>
    <s v="Proyectos Rehabilitacion de Redes MT-BT  y Normalizacion Usuario GUAL-02"/>
    <s v="SUB Los Frailes"/>
    <n v="18.518915"/>
    <n v="-69.925550999999999"/>
    <m/>
    <x v="0"/>
    <s v="OBRAS CIVILES"/>
    <m/>
  </r>
  <r>
    <s v="EJ02535"/>
    <s v="GUAL-49"/>
    <x v="2"/>
    <x v="2"/>
    <x v="0"/>
    <n v="3"/>
    <d v="2025-04-03T00:00:00"/>
    <s v="T321"/>
    <s v="GUAL-03"/>
    <s v="Proyectos Rehabilitacion de Redes MT-BT  y Normalizacion Usuario GUAL-03"/>
    <s v="SUB Isabelita"/>
    <n v="18.436973999999999"/>
    <n v="-69.856277000000006"/>
    <m/>
    <x v="0"/>
    <s v="OBRAS CIVILES"/>
    <m/>
  </r>
  <r>
    <s v="EJ02550"/>
    <s v="GUAL-85"/>
    <x v="10"/>
    <x v="10"/>
    <x v="0"/>
    <n v="2"/>
    <d v="2025-04-03T00:00:00"/>
    <s v="T322"/>
    <s v="GUAL-03"/>
    <s v="Proyectos Rehabilitacion de Redes MT-BT  y Normalizacion Usuario GUAL-03"/>
    <s v="SUB Villa Faro"/>
    <n v="18.504961999999999"/>
    <n v="-69.860973000000001"/>
    <m/>
    <x v="0"/>
    <s v="POSTES MT"/>
    <m/>
  </r>
  <r>
    <s v="EJ03037"/>
    <s v="HAIN-47"/>
    <x v="7"/>
    <x v="7"/>
    <x v="0"/>
    <n v="1"/>
    <d v="2025-04-03T00:00:00"/>
    <s v="T352"/>
    <s v="HAIN-01"/>
    <s v="Proyectos Rehabilitacion de Redes MT-BT  y Normalizacion Usuario HAIN-01"/>
    <s v="SUB Cancino"/>
    <n v="18.518304000000001"/>
    <n v="-69.892804999999996"/>
    <m/>
    <x v="0"/>
    <s v="POSTES MT"/>
    <m/>
  </r>
  <r>
    <s v="EJ03117"/>
    <s v="HAIN-43"/>
    <x v="2"/>
    <x v="2"/>
    <x v="0"/>
    <n v="2"/>
    <d v="2025-04-03T00:00:00"/>
    <s v="T361"/>
    <s v="HAIN-02"/>
    <s v="Proyectos Rehabilitacion de Redes MT-BT  y Normalizacion Usuario HAIN-02"/>
    <s v="SUB Alma Rosa"/>
    <n v="18.475704"/>
    <n v="-69.890382000000002"/>
    <m/>
    <x v="0"/>
    <s v="OBRAS CIVILES"/>
    <m/>
  </r>
  <r>
    <s v="EJ03424"/>
    <s v="HAIN-35"/>
    <x v="9"/>
    <x v="9"/>
    <x v="0"/>
    <n v="2"/>
    <d v="2025-04-03T00:00:00"/>
    <s v="T392"/>
    <s v="HAIN-05"/>
    <s v="Proyectos Rehabilitacion de Redes MT-BT  y Normalizacion Usuario HAIN-05"/>
    <s v="SUB Nacional"/>
    <n v="18.432922999999999"/>
    <n v="-69.927688000000003"/>
    <m/>
    <x v="0"/>
    <s v="POSTES MT"/>
    <m/>
  </r>
  <r>
    <s v="EJ03732"/>
    <s v="SPCR-11"/>
    <x v="0"/>
    <x v="0"/>
    <x v="0"/>
    <n v="4"/>
    <d v="2025-04-03T00:00:00"/>
    <s v="T411"/>
    <s v="SPCR-02"/>
    <s v="Proyectos Rehabilitacion de Redes MT-BT  y Normalizacion Usuario SPCR-02"/>
    <s v="SUB Mendoza"/>
    <n v="18.486533999999999"/>
    <n v="-69.863243999999995"/>
    <m/>
    <x v="0"/>
    <s v="OBRAS CIVILES"/>
    <m/>
  </r>
  <r>
    <s v="EJ03915"/>
    <s v="SPCR-12"/>
    <x v="7"/>
    <x v="7"/>
    <x v="0"/>
    <n v="4"/>
    <d v="2025-04-03T00:00:00"/>
    <s v="T422"/>
    <s v="SPCR-03"/>
    <s v="Proyectos Rehabilitacion de Redes MT-BT  y Normalizacion Usuario SPCR-03"/>
    <s v="SUB Villa Faro"/>
    <n v="18.524773"/>
    <n v="-69.890056999999999"/>
    <m/>
    <x v="0"/>
    <s v="POSTES MT"/>
    <m/>
  </r>
  <r>
    <s v="EJ04282"/>
    <s v="SPCR-18"/>
    <x v="11"/>
    <x v="11"/>
    <x v="0"/>
    <n v="2"/>
    <d v="2025-04-03T00:00:00"/>
    <s v="T442"/>
    <s v="SPCR-05"/>
    <s v="Proyectos Rehabilitacion de Redes MT-BT  y Normalizacion Usuario SPCR-05"/>
    <s v="SUB Capotillo"/>
    <n v="18.452812000000002"/>
    <n v="-69.912031999999996"/>
    <m/>
    <x v="0"/>
    <s v="POSTES MT"/>
    <m/>
  </r>
  <r>
    <s v="EJ02897"/>
    <s v="GUAL-70"/>
    <x v="8"/>
    <x v="8"/>
    <x v="0"/>
    <n v="1"/>
    <d v="2025-04-04T00:00:00"/>
    <s v="T342"/>
    <s v="GUAL-05"/>
    <s v="Proyectos Rehabilitacion de Redes MT-BT  y Normalizacion Usuario GUAL-05"/>
    <s v="SUB Nacional"/>
    <n v="18.484615999999999"/>
    <n v="-69.885135000000005"/>
    <m/>
    <x v="0"/>
    <s v="POSTES MT"/>
    <m/>
  </r>
  <r>
    <s v="EJ03127"/>
    <s v="HAIN-63"/>
    <x v="9"/>
    <x v="9"/>
    <x v="0"/>
    <n v="1"/>
    <d v="2025-04-04T00:00:00"/>
    <s v="T362"/>
    <s v="HAIN-02"/>
    <s v="Proyectos Rehabilitacion de Redes MT-BT  y Normalizacion Usuario HAIN-02"/>
    <s v="SUB Los Frailes"/>
    <n v="18.521121999999998"/>
    <n v="-69.865763000000001"/>
    <m/>
    <x v="0"/>
    <s v="POSTES MT"/>
    <m/>
  </r>
  <r>
    <s v="EJ03287"/>
    <s v="HAIN-53"/>
    <x v="6"/>
    <x v="6"/>
    <x v="0"/>
    <n v="2"/>
    <d v="2025-04-04T00:00:00"/>
    <s v="T381"/>
    <s v="HAIN-04"/>
    <s v="Proyectos Rehabilitacion de Redes MT-BT  y Normalizacion Usuario HAIN-04"/>
    <s v="SUB Los Tres Brazos"/>
    <n v="18.510836000000001"/>
    <n v="-69.844415999999995"/>
    <m/>
    <x v="0"/>
    <s v="OBRAS CIVILES"/>
    <m/>
  </r>
  <r>
    <s v="EJ03745"/>
    <s v="SPCR-73"/>
    <x v="7"/>
    <x v="7"/>
    <x v="0"/>
    <n v="3"/>
    <d v="2025-04-04T00:00:00"/>
    <s v="T412"/>
    <s v="SPCR-02"/>
    <s v="Proyectos Rehabilitacion de Redes MT-BT  y Normalizacion Usuario SPCR-02"/>
    <s v="SUB Los Frailes"/>
    <n v="18.439844999999998"/>
    <n v="-69.875552999999996"/>
    <m/>
    <x v="0"/>
    <s v="POSTES MT"/>
    <m/>
  </r>
  <r>
    <s v="EJ03902"/>
    <s v="SPCR-89"/>
    <x v="1"/>
    <x v="1"/>
    <x v="0"/>
    <n v="1"/>
    <d v="2025-04-04T00:00:00"/>
    <s v="T421"/>
    <s v="SPCR-03"/>
    <s v="Proyectos Rehabilitacion de Redes MT-BT  y Normalizacion Usuario SPCR-03"/>
    <s v="SUB Isabelita"/>
    <n v="18.432290999999999"/>
    <n v="-69.832830000000001"/>
    <m/>
    <x v="0"/>
    <s v="OBRAS CIVILES"/>
    <m/>
  </r>
  <r>
    <s v="EJ04074"/>
    <s v="SPCR-46"/>
    <x v="7"/>
    <x v="7"/>
    <x v="0"/>
    <n v="1"/>
    <d v="2025-04-04T00:00:00"/>
    <s v="T432"/>
    <s v="SPCR-04"/>
    <s v="Proyectos Rehabilitacion de Redes MT-BT  y Normalizacion Usuario SPCR-04"/>
    <s v="SUB Invivienda"/>
    <n v="18.453182999999999"/>
    <n v="-69.861559"/>
    <m/>
    <x v="0"/>
    <s v="POSTES MT"/>
    <m/>
  </r>
  <r>
    <s v="EJ02536"/>
    <s v="GUAL-83"/>
    <x v="3"/>
    <x v="3"/>
    <x v="0"/>
    <n v="3"/>
    <d v="2025-04-07T00:00:00"/>
    <s v="T321"/>
    <s v="GUAL-03"/>
    <s v="Proyectos Rehabilitacion de Redes MT-BT  y Normalizacion Usuario GUAL-03"/>
    <s v="SUB Villa Faro"/>
    <n v="18.519503"/>
    <n v="-69.887825000000007"/>
    <m/>
    <x v="0"/>
    <s v="OBRAS CIVILES"/>
    <m/>
  </r>
  <r>
    <s v="EJ02742"/>
    <s v="GUAL-30"/>
    <x v="3"/>
    <x v="3"/>
    <x v="0"/>
    <n v="2"/>
    <d v="2025-04-07T00:00:00"/>
    <s v="T331"/>
    <s v="GUAL-04"/>
    <s v="Proyectos Rehabilitacion de Redes MT-BT  y Normalizacion Usuario GUAL-04"/>
    <s v="SUB Charles de Gaulle"/>
    <n v="18.438371"/>
    <n v="-69.844949999999997"/>
    <m/>
    <x v="0"/>
    <s v="OBRAS CIVILES"/>
    <m/>
  </r>
  <r>
    <s v="EJ02883"/>
    <s v="GUAL-11"/>
    <x v="6"/>
    <x v="6"/>
    <x v="0"/>
    <n v="2"/>
    <d v="2025-04-07T00:00:00"/>
    <s v="T341"/>
    <s v="GUAL-05"/>
    <s v="Proyectos Rehabilitacion de Redes MT-BT  y Normalizacion Usuario GUAL-05"/>
    <s v="SUB Nacional"/>
    <n v="18.492269"/>
    <n v="-69.918728000000002"/>
    <m/>
    <x v="0"/>
    <s v="OBRAS CIVILES"/>
    <m/>
  </r>
  <r>
    <s v="EJ03038"/>
    <s v="HAIN-44"/>
    <x v="11"/>
    <x v="11"/>
    <x v="0"/>
    <n v="1"/>
    <d v="2025-04-07T00:00:00"/>
    <s v="T352"/>
    <s v="HAIN-01"/>
    <s v="Proyectos Rehabilitacion de Redes MT-BT  y Normalizacion Usuario HAIN-01"/>
    <s v="SUB Los Mina Norte"/>
    <n v="18.487711999999998"/>
    <n v="-69.906730999999994"/>
    <m/>
    <x v="0"/>
    <s v="POSTES MT"/>
    <m/>
  </r>
  <r>
    <s v="EJ03118"/>
    <s v="HAIN-20"/>
    <x v="6"/>
    <x v="6"/>
    <x v="0"/>
    <n v="1"/>
    <d v="2025-04-07T00:00:00"/>
    <s v="T361"/>
    <s v="HAIN-02"/>
    <s v="Proyectos Rehabilitacion de Redes MT-BT  y Normalizacion Usuario HAIN-02"/>
    <s v="SUB Los Frailes"/>
    <n v="18.514323999999998"/>
    <n v="-69.833697999999998"/>
    <m/>
    <x v="0"/>
    <s v="OBRAS CIVILES"/>
    <m/>
  </r>
  <r>
    <s v="EJ03413"/>
    <s v="HAIN-57"/>
    <x v="0"/>
    <x v="0"/>
    <x v="0"/>
    <n v="1"/>
    <d v="2025-04-07T00:00:00"/>
    <s v="T391"/>
    <s v="HAIN-05"/>
    <s v="Proyectos Rehabilitacion de Redes MT-BT  y Normalizacion Usuario HAIN-05"/>
    <s v="SUB Nacional"/>
    <n v="18.470431999999999"/>
    <n v="-69.871840000000006"/>
    <m/>
    <x v="0"/>
    <s v="OBRAS CIVILES"/>
    <m/>
  </r>
  <r>
    <s v="EJ04055"/>
    <s v="SPCR-32"/>
    <x v="2"/>
    <x v="2"/>
    <x v="0"/>
    <n v="4"/>
    <d v="2025-04-07T00:00:00"/>
    <s v="T431"/>
    <s v="SPCR-04"/>
    <s v="Proyectos Rehabilitacion de Redes MT-BT  y Normalizacion Usuario SPCR-04"/>
    <s v="SUB Charles de Gaulle"/>
    <n v="18.509125000000001"/>
    <n v="-69.855158000000003"/>
    <m/>
    <x v="0"/>
    <s v="OBRAS CIVILES"/>
    <m/>
  </r>
  <r>
    <s v="EJ04090"/>
    <s v="SPCR-77"/>
    <x v="12"/>
    <x v="12"/>
    <x v="0"/>
    <n v="7"/>
    <d v="2025-04-07T00:00:00"/>
    <s v="T433"/>
    <s v="SPCR-04"/>
    <s v="Proyectos Rehabilitacion de Redes MT-BT  y Normalizacion Usuario SPCR-04"/>
    <s v="SUB Invivienda"/>
    <n v="18.521968999999999"/>
    <n v="-69.878061000000002"/>
    <m/>
    <x v="0"/>
    <s v="POSTES BT"/>
    <m/>
  </r>
  <r>
    <s v="EJ02266"/>
    <s v="GUAL-77"/>
    <x v="4"/>
    <x v="4"/>
    <x v="0"/>
    <n v="2"/>
    <d v="2025-04-08T00:00:00"/>
    <s v="T301"/>
    <s v="GUAL-01"/>
    <s v="Proyectos Rehabilitacion de Redes MT-BT  y Normalizacion Usuario GUAL-01"/>
    <s v="SUB Cancino"/>
    <n v="18.436014"/>
    <n v="-69.856750000000005"/>
    <m/>
    <x v="0"/>
    <s v="OBRAS CIVILES"/>
    <m/>
  </r>
  <r>
    <s v="EJ02567"/>
    <s v="GUAL-63"/>
    <x v="13"/>
    <x v="13"/>
    <x v="0"/>
    <n v="1"/>
    <d v="2025-04-08T00:00:00"/>
    <s v="T323"/>
    <s v="GUAL-03"/>
    <s v="Proyectos Rehabilitacion de Redes MT-BT  y Normalizacion Usuario GUAL-03"/>
    <s v="SUB Ozama"/>
    <n v="18.459854"/>
    <n v="-69.843480999999997"/>
    <m/>
    <x v="0"/>
    <s v="POSTES BT"/>
    <m/>
  </r>
  <r>
    <s v="EJ03555"/>
    <s v="SPCR-17"/>
    <x v="6"/>
    <x v="6"/>
    <x v="0"/>
    <n v="6"/>
    <d v="2025-04-08T00:00:00"/>
    <s v="T401"/>
    <s v="SPCR-01"/>
    <s v="Proyectos Rehabilitacion de Redes MT-BT  y Normalizacion Usuario SPCR-01"/>
    <s v="SUB Cancino"/>
    <n v="18.500316000000002"/>
    <n v="-69.898334000000006"/>
    <m/>
    <x v="0"/>
    <s v="OBRAS CIVILES"/>
    <m/>
  </r>
  <r>
    <s v="EJ03569"/>
    <s v="SPCR-54"/>
    <x v="9"/>
    <x v="9"/>
    <x v="0"/>
    <n v="3"/>
    <d v="2025-04-08T00:00:00"/>
    <s v="T402"/>
    <s v="SPCR-01"/>
    <s v="Proyectos Rehabilitacion de Redes MT-BT  y Normalizacion Usuario SPCR-01"/>
    <s v="SUB Los Mina Norte"/>
    <n v="18.519362000000001"/>
    <n v="-69.896006999999997"/>
    <m/>
    <x v="0"/>
    <s v="POSTES MT"/>
    <m/>
  </r>
  <r>
    <s v="EJ03733"/>
    <s v="SPCR-93"/>
    <x v="1"/>
    <x v="1"/>
    <x v="0"/>
    <n v="3"/>
    <d v="2025-04-08T00:00:00"/>
    <s v="T411"/>
    <s v="SPCR-02"/>
    <s v="Proyectos Rehabilitacion de Redes MT-BT  y Normalizacion Usuario SPCR-02"/>
    <s v="SUB Los Frailes"/>
    <n v="18.529036000000001"/>
    <n v="-69.856172000000001"/>
    <m/>
    <x v="0"/>
    <s v="OBRAS CIVILES"/>
    <m/>
  </r>
  <r>
    <s v="EJ03746"/>
    <s v="SPCR-71"/>
    <x v="10"/>
    <x v="10"/>
    <x v="0"/>
    <n v="4"/>
    <d v="2025-04-08T00:00:00"/>
    <s v="T412"/>
    <s v="SPCR-02"/>
    <s v="Proyectos Rehabilitacion de Redes MT-BT  y Normalizacion Usuario SPCR-02"/>
    <s v="SUB Alma Rosa"/>
    <n v="18.446587000000001"/>
    <n v="-69.916021000000001"/>
    <m/>
    <x v="0"/>
    <s v="POSTES MT"/>
    <m/>
  </r>
  <r>
    <s v="EJ04283"/>
    <s v="SPCR-27"/>
    <x v="11"/>
    <x v="11"/>
    <x v="0"/>
    <n v="1"/>
    <d v="2025-04-08T00:00:00"/>
    <s v="T442"/>
    <s v="SPCR-05"/>
    <s v="Proyectos Rehabilitacion de Redes MT-BT  y Normalizacion Usuario SPCR-05"/>
    <s v="SUB Nacional"/>
    <n v="18.518550999999999"/>
    <n v="-69.866494000000003"/>
    <m/>
    <x v="0"/>
    <s v="POSTES MT"/>
    <m/>
  </r>
  <r>
    <s v="EJ02405"/>
    <s v="GUAL-19"/>
    <x v="4"/>
    <x v="4"/>
    <x v="0"/>
    <n v="1"/>
    <d v="2025-04-09T00:00:00"/>
    <s v="T311"/>
    <s v="GUAL-02"/>
    <s v="Proyectos Rehabilitacion de Redes MT-BT  y Normalizacion Usuario GUAL-02"/>
    <s v="SUB Alma Rosa"/>
    <n v="18.472248"/>
    <n v="-69.85718"/>
    <m/>
    <x v="0"/>
    <s v="OBRAS CIVILES"/>
    <m/>
  </r>
  <r>
    <s v="EJ02551"/>
    <s v="GUAL-31"/>
    <x v="8"/>
    <x v="8"/>
    <x v="0"/>
    <n v="3"/>
    <d v="2025-04-09T00:00:00"/>
    <s v="T322"/>
    <s v="GUAL-03"/>
    <s v="Proyectos Rehabilitacion de Redes MT-BT  y Normalizacion Usuario GUAL-03"/>
    <s v="SUB Ozama"/>
    <n v="18.485600999999999"/>
    <n v="-69.925554000000005"/>
    <m/>
    <x v="0"/>
    <s v="POSTES MT"/>
    <m/>
  </r>
  <r>
    <s v="EJ02756"/>
    <s v="GUAL-83"/>
    <x v="11"/>
    <x v="11"/>
    <x v="0"/>
    <n v="4"/>
    <d v="2025-04-09T00:00:00"/>
    <s v="T332"/>
    <s v="GUAL-04"/>
    <s v="Proyectos Rehabilitacion de Redes MT-BT  y Normalizacion Usuario GUAL-04"/>
    <s v="SUB Invivienda"/>
    <n v="18.495169000000001"/>
    <n v="-69.878630999999999"/>
    <m/>
    <x v="0"/>
    <s v="POSTES MT"/>
    <m/>
  </r>
  <r>
    <s v="EJ02898"/>
    <s v="GUAL-31"/>
    <x v="8"/>
    <x v="8"/>
    <x v="0"/>
    <n v="2"/>
    <d v="2025-04-09T00:00:00"/>
    <s v="T342"/>
    <s v="GUAL-05"/>
    <s v="Proyectos Rehabilitacion de Redes MT-BT  y Normalizacion Usuario GUAL-05"/>
    <s v="SUB Nacional"/>
    <n v="18.507904"/>
    <n v="-69.926820000000006"/>
    <m/>
    <x v="0"/>
    <s v="POSTES MT"/>
    <m/>
  </r>
  <r>
    <s v="EJ03128"/>
    <s v="HAIN-88"/>
    <x v="8"/>
    <x v="8"/>
    <x v="0"/>
    <n v="1"/>
    <d v="2025-04-09T00:00:00"/>
    <s v="T362"/>
    <s v="HAIN-02"/>
    <s v="Proyectos Rehabilitacion de Redes MT-BT  y Normalizacion Usuario HAIN-02"/>
    <s v="SUB Mendoza"/>
    <n v="18.475211999999999"/>
    <n v="-69.865296000000001"/>
    <m/>
    <x v="0"/>
    <s v="POSTES MT"/>
    <m/>
  </r>
  <r>
    <s v="EJ03425"/>
    <s v="HAIN-70"/>
    <x v="7"/>
    <x v="7"/>
    <x v="0"/>
    <n v="1"/>
    <d v="2025-04-09T00:00:00"/>
    <s v="T392"/>
    <s v="HAIN-05"/>
    <s v="Proyectos Rehabilitacion de Redes MT-BT  y Normalizacion Usuario HAIN-05"/>
    <s v="SUB Timbeque"/>
    <n v="18.435893"/>
    <n v="-69.860887000000005"/>
    <m/>
    <x v="0"/>
    <s v="POSTES MT"/>
    <m/>
  </r>
  <r>
    <s v="EJ03916"/>
    <s v="SPCR-15"/>
    <x v="10"/>
    <x v="10"/>
    <x v="0"/>
    <n v="3"/>
    <d v="2025-04-09T00:00:00"/>
    <s v="T422"/>
    <s v="SPCR-03"/>
    <s v="Proyectos Rehabilitacion de Redes MT-BT  y Normalizacion Usuario SPCR-03"/>
    <s v="SUB Villa Faro"/>
    <n v="18.432867999999999"/>
    <n v="-69.850870999999998"/>
    <m/>
    <x v="0"/>
    <s v="POSTES MT"/>
    <m/>
  </r>
  <r>
    <s v="EJ04075"/>
    <s v="SPCR-16"/>
    <x v="7"/>
    <x v="7"/>
    <x v="0"/>
    <n v="1"/>
    <d v="2025-04-09T00:00:00"/>
    <s v="T432"/>
    <s v="SPCR-04"/>
    <s v="Proyectos Rehabilitacion de Redes MT-BT  y Normalizacion Usuario SPCR-04"/>
    <s v="SUB Invivienda"/>
    <n v="18.491678"/>
    <n v="-69.837092999999996"/>
    <m/>
    <x v="0"/>
    <s v="POSTES MT"/>
    <m/>
  </r>
  <r>
    <s v="EJ04091"/>
    <s v="SPCR-99"/>
    <x v="13"/>
    <x v="13"/>
    <x v="0"/>
    <n v="5"/>
    <d v="2025-04-09T00:00:00"/>
    <s v="T433"/>
    <s v="SPCR-04"/>
    <s v="Proyectos Rehabilitacion de Redes MT-BT  y Normalizacion Usuario SPCR-04"/>
    <s v="SUB Los Tres Brazos"/>
    <n v="18.510144"/>
    <n v="-69.849442999999994"/>
    <m/>
    <x v="0"/>
    <s v="POSTES BT"/>
    <m/>
  </r>
  <r>
    <s v="EJ03570"/>
    <s v="SPCR-37"/>
    <x v="10"/>
    <x v="10"/>
    <x v="0"/>
    <n v="5"/>
    <d v="2025-04-10T00:00:00"/>
    <s v="T402"/>
    <s v="SPCR-01"/>
    <s v="Proyectos Rehabilitacion de Redes MT-BT  y Normalizacion Usuario SPCR-01"/>
    <s v="SUB Hainamosa"/>
    <n v="18.482244000000001"/>
    <n v="-69.864547000000002"/>
    <m/>
    <x v="0"/>
    <s v="POSTES MT"/>
    <m/>
  </r>
  <r>
    <s v="EJ03903"/>
    <s v="SPCR-58"/>
    <x v="1"/>
    <x v="1"/>
    <x v="0"/>
    <n v="2"/>
    <d v="2025-04-10T00:00:00"/>
    <s v="T421"/>
    <s v="SPCR-03"/>
    <s v="Proyectos Rehabilitacion de Redes MT-BT  y Normalizacion Usuario SPCR-03"/>
    <s v="SUB Ozama"/>
    <n v="18.499002000000001"/>
    <n v="-69.920671999999996"/>
    <m/>
    <x v="0"/>
    <s v="OBRAS CIVILES"/>
    <m/>
  </r>
  <r>
    <s v="EJ04056"/>
    <s v="SPCR-67"/>
    <x v="2"/>
    <x v="2"/>
    <x v="0"/>
    <n v="6"/>
    <d v="2025-04-10T00:00:00"/>
    <s v="T431"/>
    <s v="SPCR-04"/>
    <s v="Proyectos Rehabilitacion de Redes MT-BT  y Normalizacion Usuario SPCR-04"/>
    <s v="SUB Los Tres Brazos"/>
    <n v="18.519614000000001"/>
    <n v="-69.903597000000005"/>
    <m/>
    <x v="0"/>
    <s v="OBRAS CIVILES"/>
    <m/>
  </r>
  <r>
    <s v="EJ02743"/>
    <s v="GUAL-32"/>
    <x v="5"/>
    <x v="5"/>
    <x v="0"/>
    <n v="2"/>
    <d v="2025-04-11T00:00:00"/>
    <s v="T331"/>
    <s v="GUAL-04"/>
    <s v="Proyectos Rehabilitacion de Redes MT-BT  y Normalizacion Usuario GUAL-04"/>
    <s v="SUB Invivienda"/>
    <n v="18.467210999999999"/>
    <n v="-69.900392999999994"/>
    <m/>
    <x v="0"/>
    <s v="OBRAS CIVILES"/>
    <m/>
  </r>
  <r>
    <s v="EJ02884"/>
    <s v="GUAL-34"/>
    <x v="6"/>
    <x v="6"/>
    <x v="0"/>
    <n v="1"/>
    <d v="2025-04-11T00:00:00"/>
    <s v="T341"/>
    <s v="GUAL-05"/>
    <s v="Proyectos Rehabilitacion de Redes MT-BT  y Normalizacion Usuario GUAL-05"/>
    <s v="SUB Capotillo"/>
    <n v="18.517334999999999"/>
    <n v="-69.833067999999997"/>
    <m/>
    <x v="0"/>
    <s v="OBRAS CIVILES"/>
    <m/>
  </r>
  <r>
    <s v="EJ03039"/>
    <s v="HAIN-32"/>
    <x v="8"/>
    <x v="8"/>
    <x v="0"/>
    <n v="1"/>
    <d v="2025-04-11T00:00:00"/>
    <s v="T352"/>
    <s v="HAIN-01"/>
    <s v="Proyectos Rehabilitacion de Redes MT-BT  y Normalizacion Usuario HAIN-01"/>
    <s v="SUB Los Mina Norte"/>
    <n v="18.525535000000001"/>
    <n v="-69.929214000000002"/>
    <m/>
    <x v="0"/>
    <s v="POSTES MT"/>
    <m/>
  </r>
  <r>
    <s v="EJ03119"/>
    <s v="HAIN-63"/>
    <x v="2"/>
    <x v="2"/>
    <x v="0"/>
    <n v="1"/>
    <d v="2025-04-11T00:00:00"/>
    <s v="T361"/>
    <s v="HAIN-02"/>
    <s v="Proyectos Rehabilitacion de Redes MT-BT  y Normalizacion Usuario HAIN-02"/>
    <s v="SUB Los Frailes"/>
    <n v="18.514907999999998"/>
    <n v="-69.916863000000006"/>
    <m/>
    <x v="0"/>
    <s v="OBRAS CIVILES"/>
    <m/>
  </r>
  <r>
    <s v="EJ03556"/>
    <s v="SPCR-60"/>
    <x v="4"/>
    <x v="4"/>
    <x v="0"/>
    <n v="6"/>
    <d v="2025-04-11T00:00:00"/>
    <s v="T401"/>
    <s v="SPCR-01"/>
    <s v="Proyectos Rehabilitacion de Redes MT-BT  y Normalizacion Usuario SPCR-01"/>
    <s v="SUB Los Mina Norte"/>
    <n v="18.506594"/>
    <n v="-69.885473000000005"/>
    <m/>
    <x v="0"/>
    <s v="OBRAS CIVILES"/>
    <m/>
  </r>
  <r>
    <s v="EJ02267"/>
    <s v="GUAL-71"/>
    <x v="3"/>
    <x v="3"/>
    <x v="0"/>
    <n v="1"/>
    <d v="2025-04-14T00:00:00"/>
    <s v="T301"/>
    <s v="GUAL-01"/>
    <s v="Proyectos Rehabilitacion de Redes MT-BT  y Normalizacion Usuario GUAL-01"/>
    <s v="SUB Los Mina Norte"/>
    <n v="18.466099"/>
    <n v="-69.906498999999997"/>
    <m/>
    <x v="0"/>
    <s v="OBRAS CIVILES"/>
    <m/>
  </r>
  <r>
    <s v="EJ02281"/>
    <s v="GUAL-62"/>
    <x v="7"/>
    <x v="7"/>
    <x v="0"/>
    <n v="4"/>
    <d v="2025-04-14T00:00:00"/>
    <s v="T302"/>
    <s v="GUAL-01"/>
    <s v="Proyectos Rehabilitacion de Redes MT-BT  y Normalizacion Usuario GUAL-01"/>
    <s v="SUB Cancino"/>
    <n v="18.430637000000001"/>
    <n v="-69.893371000000002"/>
    <m/>
    <x v="0"/>
    <s v="POSTES MT"/>
    <m/>
  </r>
  <r>
    <s v="EJ02406"/>
    <s v="GUAL-86"/>
    <x v="6"/>
    <x v="6"/>
    <x v="0"/>
    <n v="1"/>
    <d v="2025-04-14T00:00:00"/>
    <s v="T311"/>
    <s v="GUAL-02"/>
    <s v="Proyectos Rehabilitacion de Redes MT-BT  y Normalizacion Usuario GUAL-02"/>
    <s v="SUB Mendoza"/>
    <n v="18.510750000000002"/>
    <n v="-69.909285999999994"/>
    <m/>
    <x v="0"/>
    <s v="OBRAS CIVILES"/>
    <m/>
  </r>
  <r>
    <s v="EJ02537"/>
    <s v="GUAL-15"/>
    <x v="2"/>
    <x v="2"/>
    <x v="0"/>
    <n v="5"/>
    <d v="2025-04-14T00:00:00"/>
    <s v="T321"/>
    <s v="GUAL-03"/>
    <s v="Proyectos Rehabilitacion de Redes MT-BT  y Normalizacion Usuario GUAL-03"/>
    <s v="SUB Isabelita"/>
    <n v="18.430561999999998"/>
    <n v="-69.853568999999993"/>
    <m/>
    <x v="0"/>
    <s v="OBRAS CIVILES"/>
    <m/>
  </r>
  <r>
    <s v="EJ02552"/>
    <s v="GUAL-53"/>
    <x v="7"/>
    <x v="7"/>
    <x v="0"/>
    <n v="2"/>
    <d v="2025-04-14T00:00:00"/>
    <s v="T322"/>
    <s v="GUAL-03"/>
    <s v="Proyectos Rehabilitacion de Redes MT-BT  y Normalizacion Usuario GUAL-03"/>
    <s v="SUB Ozama"/>
    <n v="18.483498000000001"/>
    <n v="-69.849170000000001"/>
    <m/>
    <x v="0"/>
    <s v="POSTES MT"/>
    <m/>
  </r>
  <r>
    <s v="EJ02757"/>
    <s v="GUAL-24"/>
    <x v="11"/>
    <x v="11"/>
    <x v="0"/>
    <n v="3"/>
    <d v="2025-04-14T00:00:00"/>
    <s v="T332"/>
    <s v="GUAL-04"/>
    <s v="Proyectos Rehabilitacion de Redes MT-BT  y Normalizacion Usuario GUAL-04"/>
    <s v="SUB Invivienda"/>
    <n v="18.435701000000002"/>
    <n v="-69.842482000000004"/>
    <m/>
    <x v="0"/>
    <s v="POSTES MT"/>
    <m/>
  </r>
  <r>
    <s v="EJ02899"/>
    <s v="GUAL-40"/>
    <x v="9"/>
    <x v="9"/>
    <x v="0"/>
    <n v="1"/>
    <d v="2025-04-14T00:00:00"/>
    <s v="T342"/>
    <s v="GUAL-05"/>
    <s v="Proyectos Rehabilitacion de Redes MT-BT  y Normalizacion Usuario GUAL-05"/>
    <s v="SUB Timbeque"/>
    <n v="18.502144000000001"/>
    <n v="-69.922991999999994"/>
    <m/>
    <x v="0"/>
    <s v="POSTES MT"/>
    <m/>
  </r>
  <r>
    <s v="EJ03129"/>
    <s v="HAIN-52"/>
    <x v="7"/>
    <x v="7"/>
    <x v="0"/>
    <n v="1"/>
    <d v="2025-04-14T00:00:00"/>
    <s v="T362"/>
    <s v="HAIN-02"/>
    <s v="Proyectos Rehabilitacion de Redes MT-BT  y Normalizacion Usuario HAIN-02"/>
    <s v="SUB Mendoza"/>
    <n v="18.505993"/>
    <n v="-69.862375"/>
    <m/>
    <x v="0"/>
    <s v="POSTES MT"/>
    <m/>
  </r>
  <r>
    <s v="EJ03288"/>
    <s v="HAIN-97"/>
    <x v="3"/>
    <x v="3"/>
    <x v="0"/>
    <n v="2"/>
    <d v="2025-04-14T00:00:00"/>
    <s v="T381"/>
    <s v="HAIN-04"/>
    <s v="Proyectos Rehabilitacion de Redes MT-BT  y Normalizacion Usuario HAIN-04"/>
    <s v="SUB Los Tres Brazos"/>
    <n v="18.437128999999999"/>
    <n v="-69.891739000000001"/>
    <m/>
    <x v="0"/>
    <s v="OBRAS CIVILES"/>
    <m/>
  </r>
  <r>
    <s v="EJ03302"/>
    <s v="HAIN-91"/>
    <x v="7"/>
    <x v="7"/>
    <x v="0"/>
    <n v="3"/>
    <d v="2025-04-14T00:00:00"/>
    <s v="T382"/>
    <s v="HAIN-04"/>
    <s v="Proyectos Rehabilitacion de Redes MT-BT  y Normalizacion Usuario HAIN-04"/>
    <s v="SUB Charles de Gaulle"/>
    <n v="18.455120999999998"/>
    <n v="-69.928116000000003"/>
    <m/>
    <x v="0"/>
    <s v="POSTES MT"/>
    <m/>
  </r>
  <r>
    <s v="EJ03414"/>
    <s v="HAIN-30"/>
    <x v="2"/>
    <x v="2"/>
    <x v="0"/>
    <n v="1"/>
    <d v="2025-04-14T00:00:00"/>
    <s v="T391"/>
    <s v="HAIN-05"/>
    <s v="Proyectos Rehabilitacion de Redes MT-BT  y Normalizacion Usuario HAIN-05"/>
    <s v="SUB Timbeque"/>
    <n v="18.507745"/>
    <n v="-69.835103000000004"/>
    <m/>
    <x v="0"/>
    <s v="OBRAS CIVILES"/>
    <m/>
  </r>
  <r>
    <s v="EJ03426"/>
    <s v="HAIN-22"/>
    <x v="10"/>
    <x v="10"/>
    <x v="0"/>
    <n v="1"/>
    <d v="2025-04-14T00:00:00"/>
    <s v="T392"/>
    <s v="HAIN-05"/>
    <s v="Proyectos Rehabilitacion de Redes MT-BT  y Normalizacion Usuario HAIN-05"/>
    <s v="SUB Capotillo"/>
    <n v="18.491354000000001"/>
    <n v="-69.848547999999994"/>
    <m/>
    <x v="0"/>
    <s v="POSTES MT"/>
    <m/>
  </r>
  <r>
    <s v="EJ03734"/>
    <s v="SPCR-11"/>
    <x v="4"/>
    <x v="4"/>
    <x v="0"/>
    <n v="5"/>
    <d v="2025-04-14T00:00:00"/>
    <s v="T411"/>
    <s v="SPCR-02"/>
    <s v="Proyectos Rehabilitacion de Redes MT-BT  y Normalizacion Usuario SPCR-02"/>
    <s v="SUB Mendoza"/>
    <n v="18.481027999999998"/>
    <n v="-69.859357000000003"/>
    <m/>
    <x v="0"/>
    <s v="OBRAS CIVILES"/>
    <m/>
  </r>
  <r>
    <s v="EJ03747"/>
    <s v="SPCR-93"/>
    <x v="10"/>
    <x v="10"/>
    <x v="0"/>
    <n v="4"/>
    <d v="2025-04-14T00:00:00"/>
    <s v="T412"/>
    <s v="SPCR-02"/>
    <s v="Proyectos Rehabilitacion de Redes MT-BT  y Normalizacion Usuario SPCR-02"/>
    <s v="SUB Mendoza"/>
    <n v="18.468077999999998"/>
    <n v="-69.923114999999996"/>
    <m/>
    <x v="0"/>
    <s v="POSTES MT"/>
    <m/>
  </r>
  <r>
    <s v="EJ03917"/>
    <s v="SPCR-43"/>
    <x v="8"/>
    <x v="8"/>
    <x v="0"/>
    <n v="2"/>
    <d v="2025-04-14T00:00:00"/>
    <s v="T422"/>
    <s v="SPCR-03"/>
    <s v="Proyectos Rehabilitacion de Redes MT-BT  y Normalizacion Usuario SPCR-03"/>
    <s v="SUB Ozama"/>
    <n v="18.508317999999999"/>
    <n v="-69.845280000000002"/>
    <m/>
    <x v="0"/>
    <s v="POSTES MT"/>
    <m/>
  </r>
  <r>
    <s v="EJ02568"/>
    <s v="GUAL-30"/>
    <x v="14"/>
    <x v="14"/>
    <x v="0"/>
    <n v="1"/>
    <d v="2025-04-15T00:00:00"/>
    <s v="T323"/>
    <s v="GUAL-03"/>
    <s v="Proyectos Rehabilitacion de Redes MT-BT  y Normalizacion Usuario GUAL-03"/>
    <s v="SUB Isabelita"/>
    <n v="18.524411000000001"/>
    <n v="-69.927082999999996"/>
    <m/>
    <x v="0"/>
    <s v="POSTES BT"/>
    <m/>
  </r>
  <r>
    <s v="EJ03040"/>
    <s v="HAIN-32"/>
    <x v="7"/>
    <x v="7"/>
    <x v="0"/>
    <n v="2"/>
    <d v="2025-04-15T00:00:00"/>
    <s v="T352"/>
    <s v="HAIN-01"/>
    <s v="Proyectos Rehabilitacion de Redes MT-BT  y Normalizacion Usuario HAIN-01"/>
    <s v="SUB Hainamosa"/>
    <n v="18.519849000000001"/>
    <n v="-69.855311999999998"/>
    <m/>
    <x v="0"/>
    <s v="POSTES MT"/>
    <m/>
  </r>
  <r>
    <s v="EJ03120"/>
    <s v="HAIN-39"/>
    <x v="4"/>
    <x v="4"/>
    <x v="0"/>
    <n v="1"/>
    <d v="2025-04-15T00:00:00"/>
    <s v="T361"/>
    <s v="HAIN-02"/>
    <s v="Proyectos Rehabilitacion de Redes MT-BT  y Normalizacion Usuario HAIN-02"/>
    <s v="SUB Mendoza"/>
    <n v="18.522462000000001"/>
    <n v="-69.839866999999998"/>
    <m/>
    <x v="0"/>
    <s v="OBRAS CIVILES"/>
    <m/>
  </r>
  <r>
    <s v="EJ03571"/>
    <s v="SPCR-75"/>
    <x v="7"/>
    <x v="7"/>
    <x v="0"/>
    <n v="4"/>
    <d v="2025-04-15T00:00:00"/>
    <s v="T402"/>
    <s v="SPCR-01"/>
    <s v="Proyectos Rehabilitacion de Redes MT-BT  y Normalizacion Usuario SPCR-01"/>
    <s v="SUB Los Mina Norte"/>
    <n v="18.461029"/>
    <n v="-69.898027999999996"/>
    <m/>
    <x v="0"/>
    <s v="POSTES MT"/>
    <m/>
  </r>
  <r>
    <s v="EJ03904"/>
    <s v="SPCR-99"/>
    <x v="1"/>
    <x v="1"/>
    <x v="0"/>
    <n v="1"/>
    <d v="2025-04-15T00:00:00"/>
    <s v="T421"/>
    <s v="SPCR-03"/>
    <s v="Proyectos Rehabilitacion de Redes MT-BT  y Normalizacion Usuario SPCR-03"/>
    <s v="SUB Villa Faro"/>
    <n v="18.493645000000001"/>
    <n v="-69.913995999999997"/>
    <m/>
    <x v="0"/>
    <s v="OBRAS CIVILES"/>
    <m/>
  </r>
  <r>
    <s v="EJ04057"/>
    <s v="SPCR-24"/>
    <x v="5"/>
    <x v="5"/>
    <x v="0"/>
    <n v="5"/>
    <d v="2025-04-15T00:00:00"/>
    <s v="T431"/>
    <s v="SPCR-04"/>
    <s v="Proyectos Rehabilitacion de Redes MT-BT  y Normalizacion Usuario SPCR-04"/>
    <s v="SUB Invivienda"/>
    <n v="18.460218999999999"/>
    <n v="-69.901909000000003"/>
    <m/>
    <x v="0"/>
    <s v="OBRAS CIVILES"/>
    <m/>
  </r>
  <r>
    <s v="EJ04076"/>
    <s v="SPCR-45"/>
    <x v="9"/>
    <x v="9"/>
    <x v="0"/>
    <n v="2"/>
    <d v="2025-04-15T00:00:00"/>
    <s v="T432"/>
    <s v="SPCR-04"/>
    <s v="Proyectos Rehabilitacion de Redes MT-BT  y Normalizacion Usuario SPCR-04"/>
    <s v="SUB Invivienda"/>
    <n v="18.508749999999999"/>
    <n v="-69.848560000000006"/>
    <m/>
    <x v="0"/>
    <s v="POSTES MT"/>
    <m/>
  </r>
  <r>
    <s v="EJ04092"/>
    <s v="SPCR-56"/>
    <x v="12"/>
    <x v="12"/>
    <x v="0"/>
    <n v="7"/>
    <d v="2025-04-15T00:00:00"/>
    <s v="T433"/>
    <s v="SPCR-04"/>
    <s v="Proyectos Rehabilitacion de Redes MT-BT  y Normalizacion Usuario SPCR-04"/>
    <s v="SUB Invivienda"/>
    <n v="18.487628000000001"/>
    <n v="-69.918689999999998"/>
    <m/>
    <x v="0"/>
    <s v="POSTES BT"/>
    <m/>
  </r>
  <r>
    <s v="EJ04284"/>
    <s v="SPCR-68"/>
    <x v="8"/>
    <x v="8"/>
    <x v="0"/>
    <n v="1"/>
    <d v="2025-04-15T00:00:00"/>
    <s v="T442"/>
    <s v="SPCR-05"/>
    <s v="Proyectos Rehabilitacion de Redes MT-BT  y Normalizacion Usuario SPCR-05"/>
    <s v="SUB Nacional"/>
    <n v="18.468053000000001"/>
    <n v="-69.869749999999996"/>
    <m/>
    <x v="0"/>
    <s v="POSTES MT"/>
    <m/>
  </r>
  <r>
    <s v="EJ02744"/>
    <s v="GUAL-24"/>
    <x v="1"/>
    <x v="1"/>
    <x v="0"/>
    <n v="4"/>
    <d v="2025-04-16T00:00:00"/>
    <s v="T331"/>
    <s v="GUAL-04"/>
    <s v="Proyectos Rehabilitacion de Redes MT-BT  y Normalizacion Usuario GUAL-04"/>
    <s v="SUB Los Tres Brazos"/>
    <n v="18.483833000000001"/>
    <n v="-69.843027000000006"/>
    <m/>
    <x v="0"/>
    <s v="OBRAS CIVILES"/>
    <m/>
  </r>
  <r>
    <s v="EJ02885"/>
    <s v="GUAL-79"/>
    <x v="0"/>
    <x v="0"/>
    <x v="0"/>
    <n v="1"/>
    <d v="2025-04-16T00:00:00"/>
    <s v="T341"/>
    <s v="GUAL-05"/>
    <s v="Proyectos Rehabilitacion de Redes MT-BT  y Normalizacion Usuario GUAL-05"/>
    <s v="SUB Timbeque"/>
    <n v="18.443324"/>
    <n v="-69.903548999999998"/>
    <m/>
    <x v="0"/>
    <s v="OBRAS CIVILES"/>
    <m/>
  </r>
  <r>
    <s v="EJ03557"/>
    <s v="SPCR-35"/>
    <x v="4"/>
    <x v="4"/>
    <x v="0"/>
    <n v="5"/>
    <d v="2025-04-16T00:00:00"/>
    <s v="T401"/>
    <s v="SPCR-01"/>
    <s v="Proyectos Rehabilitacion de Redes MT-BT  y Normalizacion Usuario SPCR-01"/>
    <s v="SUB Cancino"/>
    <n v="18.451971"/>
    <n v="-69.915937999999997"/>
    <m/>
    <x v="0"/>
    <s v="OBRAS CIVILES"/>
    <m/>
  </r>
  <r>
    <s v="EJ03748"/>
    <s v="SPCR-60"/>
    <x v="9"/>
    <x v="9"/>
    <x v="0"/>
    <n v="3"/>
    <d v="2025-04-16T00:00:00"/>
    <s v="T412"/>
    <s v="SPCR-02"/>
    <s v="Proyectos Rehabilitacion de Redes MT-BT  y Normalizacion Usuario SPCR-02"/>
    <s v="SUB Alma Rosa"/>
    <n v="18.479424000000002"/>
    <n v="-69.909520999999998"/>
    <m/>
    <x v="0"/>
    <s v="POSTES MT"/>
    <m/>
  </r>
  <r>
    <s v="EJ02282"/>
    <s v="GUAL-31"/>
    <x v="10"/>
    <x v="10"/>
    <x v="0"/>
    <n v="4"/>
    <d v="2025-04-17T00:00:00"/>
    <s v="T302"/>
    <s v="GUAL-01"/>
    <s v="Proyectos Rehabilitacion de Redes MT-BT  y Normalizacion Usuario GUAL-01"/>
    <s v="SUB Los Mina Norte"/>
    <n v="18.450914999999998"/>
    <n v="-69.834130999999999"/>
    <m/>
    <x v="0"/>
    <s v="POSTES MT"/>
    <m/>
  </r>
  <r>
    <s v="EJ02538"/>
    <s v="GUAL-81"/>
    <x v="4"/>
    <x v="4"/>
    <x v="0"/>
    <n v="5"/>
    <d v="2025-04-17T00:00:00"/>
    <s v="T321"/>
    <s v="GUAL-03"/>
    <s v="Proyectos Rehabilitacion de Redes MT-BT  y Normalizacion Usuario GUAL-03"/>
    <s v="SUB Villa Faro"/>
    <n v="18.455328000000002"/>
    <n v="-69.928606000000002"/>
    <m/>
    <x v="0"/>
    <s v="OBRAS CIVILES"/>
    <m/>
  </r>
  <r>
    <s v="EJ03735"/>
    <s v="SPCR-72"/>
    <x v="4"/>
    <x v="4"/>
    <x v="0"/>
    <n v="5"/>
    <d v="2025-04-17T00:00:00"/>
    <s v="T411"/>
    <s v="SPCR-02"/>
    <s v="Proyectos Rehabilitacion de Redes MT-BT  y Normalizacion Usuario SPCR-02"/>
    <s v="SUB Los Frailes"/>
    <n v="18.448419000000001"/>
    <n v="-69.925725999999997"/>
    <m/>
    <x v="0"/>
    <s v="OBRAS CIVILES"/>
    <m/>
  </r>
  <r>
    <s v="EJ04077"/>
    <s v="SPCR-58"/>
    <x v="11"/>
    <x v="11"/>
    <x v="0"/>
    <n v="1"/>
    <d v="2025-04-17T00:00:00"/>
    <s v="T432"/>
    <s v="SPCR-04"/>
    <s v="Proyectos Rehabilitacion de Redes MT-BT  y Normalizacion Usuario SPCR-04"/>
    <s v="SUB Los Tres Brazos"/>
    <n v="18.500772000000001"/>
    <n v="-69.861994999999993"/>
    <m/>
    <x v="0"/>
    <s v="POSTES MT"/>
    <m/>
  </r>
  <r>
    <s v="EJ04093"/>
    <s v="SPCR-83"/>
    <x v="12"/>
    <x v="12"/>
    <x v="0"/>
    <n v="7"/>
    <d v="2025-04-17T00:00:00"/>
    <s v="T433"/>
    <s v="SPCR-04"/>
    <s v="Proyectos Rehabilitacion de Redes MT-BT  y Normalizacion Usuario SPCR-04"/>
    <s v="SUB Los Tres Brazos"/>
    <n v="18.460042000000001"/>
    <n v="-69.887288999999996"/>
    <m/>
    <x v="0"/>
    <s v="POSTES BT"/>
    <m/>
  </r>
  <r>
    <s v="EJ02268"/>
    <s v="GUAL-77"/>
    <x v="6"/>
    <x v="6"/>
    <x v="0"/>
    <n v="2"/>
    <d v="2025-04-18T00:00:00"/>
    <s v="T301"/>
    <s v="GUAL-01"/>
    <s v="Proyectos Rehabilitacion de Redes MT-BT  y Normalizacion Usuario GUAL-01"/>
    <s v="SUB Los Mina Norte"/>
    <n v="18.470219"/>
    <n v="-69.840980999999999"/>
    <m/>
    <x v="0"/>
    <s v="OBRAS CIVILES"/>
    <m/>
  </r>
  <r>
    <s v="EJ02569"/>
    <s v="GUAL-79"/>
    <x v="15"/>
    <x v="15"/>
    <x v="0"/>
    <n v="1"/>
    <d v="2025-04-18T00:00:00"/>
    <s v="T323"/>
    <s v="GUAL-03"/>
    <s v="Proyectos Rehabilitacion de Redes MT-BT  y Normalizacion Usuario GUAL-03"/>
    <s v="SUB Isabelita"/>
    <n v="18.492008999999999"/>
    <n v="-69.890811999999997"/>
    <m/>
    <x v="0"/>
    <s v="POSTES BT"/>
    <m/>
  </r>
  <r>
    <s v="EJ03415"/>
    <s v="HAIN-65"/>
    <x v="1"/>
    <x v="1"/>
    <x v="0"/>
    <n v="1"/>
    <d v="2025-04-18T00:00:00"/>
    <s v="T391"/>
    <s v="HAIN-05"/>
    <s v="Proyectos Rehabilitacion de Redes MT-BT  y Normalizacion Usuario HAIN-05"/>
    <s v="SUB Timbeque"/>
    <n v="18.496691999999999"/>
    <n v="-69.896193999999994"/>
    <m/>
    <x v="0"/>
    <s v="OBRAS CIVILES"/>
    <m/>
  </r>
  <r>
    <s v="EJ04285"/>
    <s v="SPCR-84"/>
    <x v="10"/>
    <x v="10"/>
    <x v="0"/>
    <n v="1"/>
    <d v="2025-04-18T00:00:00"/>
    <s v="T442"/>
    <s v="SPCR-05"/>
    <s v="Proyectos Rehabilitacion de Redes MT-BT  y Normalizacion Usuario SPCR-05"/>
    <s v="SUB Capotillo"/>
    <n v="18.514571"/>
    <n v="-69.873232999999999"/>
    <m/>
    <x v="0"/>
    <s v="POSTES MT"/>
    <m/>
  </r>
  <r>
    <s v="EJ02539"/>
    <s v="GUAL-21"/>
    <x v="4"/>
    <x v="4"/>
    <x v="0"/>
    <n v="3"/>
    <d v="2025-04-21T00:00:00"/>
    <s v="T321"/>
    <s v="GUAL-03"/>
    <s v="Proyectos Rehabilitacion de Redes MT-BT  y Normalizacion Usuario GUAL-03"/>
    <s v="SUB Ozama"/>
    <n v="18.474406999999999"/>
    <n v="-69.850542000000004"/>
    <m/>
    <x v="0"/>
    <s v="OBRAS CIVILES"/>
    <m/>
  </r>
  <r>
    <s v="EJ02553"/>
    <s v="GUAL-37"/>
    <x v="8"/>
    <x v="8"/>
    <x v="0"/>
    <n v="4"/>
    <d v="2025-04-21T00:00:00"/>
    <s v="T322"/>
    <s v="GUAL-03"/>
    <s v="Proyectos Rehabilitacion de Redes MT-BT  y Normalizacion Usuario GUAL-03"/>
    <s v="SUB Villa Faro"/>
    <n v="18.527909000000001"/>
    <n v="-69.869134000000003"/>
    <m/>
    <x v="0"/>
    <s v="POSTES MT"/>
    <m/>
  </r>
  <r>
    <s v="EJ02900"/>
    <s v="GUAL-35"/>
    <x v="9"/>
    <x v="9"/>
    <x v="0"/>
    <n v="1"/>
    <d v="2025-04-21T00:00:00"/>
    <s v="T342"/>
    <s v="GUAL-05"/>
    <s v="Proyectos Rehabilitacion de Redes MT-BT  y Normalizacion Usuario GUAL-05"/>
    <s v="SUB Capotillo"/>
    <n v="18.488339"/>
    <n v="-69.929001999999997"/>
    <m/>
    <x v="0"/>
    <s v="POSTES MT"/>
    <m/>
  </r>
  <r>
    <s v="EJ03041"/>
    <s v="HAIN-80"/>
    <x v="8"/>
    <x v="8"/>
    <x v="0"/>
    <n v="2"/>
    <d v="2025-04-21T00:00:00"/>
    <s v="T352"/>
    <s v="HAIN-01"/>
    <s v="Proyectos Rehabilitacion de Redes MT-BT  y Normalizacion Usuario HAIN-01"/>
    <s v="SUB Hainamosa"/>
    <n v="18.529688"/>
    <n v="-69.840952000000001"/>
    <m/>
    <x v="0"/>
    <s v="POSTES MT"/>
    <m/>
  </r>
  <r>
    <s v="EJ03130"/>
    <s v="HAIN-59"/>
    <x v="9"/>
    <x v="9"/>
    <x v="0"/>
    <n v="1"/>
    <d v="2025-04-21T00:00:00"/>
    <s v="T362"/>
    <s v="HAIN-02"/>
    <s v="Proyectos Rehabilitacion de Redes MT-BT  y Normalizacion Usuario HAIN-02"/>
    <s v="SUB Alma Rosa"/>
    <n v="18.487264"/>
    <n v="-69.909565000000001"/>
    <m/>
    <x v="0"/>
    <s v="POSTES MT"/>
    <m/>
  </r>
  <r>
    <s v="EJ03289"/>
    <s v="HAIN-51"/>
    <x v="3"/>
    <x v="3"/>
    <x v="0"/>
    <n v="2"/>
    <d v="2025-04-21T00:00:00"/>
    <s v="T381"/>
    <s v="HAIN-04"/>
    <s v="Proyectos Rehabilitacion de Redes MT-BT  y Normalizacion Usuario HAIN-04"/>
    <s v="SUB Invivienda"/>
    <n v="18.447513000000001"/>
    <n v="-69.904330999999999"/>
    <m/>
    <x v="0"/>
    <s v="OBRAS CIVILES"/>
    <m/>
  </r>
  <r>
    <s v="EJ03558"/>
    <s v="SPCR-64"/>
    <x v="0"/>
    <x v="0"/>
    <x v="0"/>
    <n v="6"/>
    <d v="2025-04-21T00:00:00"/>
    <s v="T401"/>
    <s v="SPCR-01"/>
    <s v="Proyectos Rehabilitacion de Redes MT-BT  y Normalizacion Usuario SPCR-01"/>
    <s v="SUB Hainamosa"/>
    <n v="18.441282000000001"/>
    <n v="-69.831155999999993"/>
    <m/>
    <x v="0"/>
    <s v="OBRAS CIVILES"/>
    <m/>
  </r>
  <r>
    <s v="EJ03572"/>
    <s v="SPCR-16"/>
    <x v="7"/>
    <x v="7"/>
    <x v="0"/>
    <n v="5"/>
    <d v="2025-04-21T00:00:00"/>
    <s v="T402"/>
    <s v="SPCR-01"/>
    <s v="Proyectos Rehabilitacion de Redes MT-BT  y Normalizacion Usuario SPCR-01"/>
    <s v="SUB Hainamosa"/>
    <n v="18.492446999999999"/>
    <n v="-69.928798"/>
    <m/>
    <x v="0"/>
    <s v="POSTES MT"/>
    <m/>
  </r>
  <r>
    <s v="EJ03736"/>
    <s v="SPCR-26"/>
    <x v="3"/>
    <x v="3"/>
    <x v="0"/>
    <n v="4"/>
    <d v="2025-04-21T00:00:00"/>
    <s v="T411"/>
    <s v="SPCR-02"/>
    <s v="Proyectos Rehabilitacion de Redes MT-BT  y Normalizacion Usuario SPCR-02"/>
    <s v="SUB Los Frailes"/>
    <n v="18.499874999999999"/>
    <n v="-69.920028000000002"/>
    <m/>
    <x v="0"/>
    <s v="OBRAS CIVILES"/>
    <m/>
  </r>
  <r>
    <s v="EJ03905"/>
    <s v="SPCR-27"/>
    <x v="5"/>
    <x v="5"/>
    <x v="0"/>
    <n v="1"/>
    <d v="2025-04-21T00:00:00"/>
    <s v="T421"/>
    <s v="SPCR-03"/>
    <s v="Proyectos Rehabilitacion de Redes MT-BT  y Normalizacion Usuario SPCR-03"/>
    <s v="SUB Villa Faro"/>
    <n v="18.442350000000001"/>
    <n v="-69.876445000000004"/>
    <m/>
    <x v="0"/>
    <s v="OBRAS CIVILES"/>
    <m/>
  </r>
  <r>
    <s v="EJ04078"/>
    <s v="SPCR-61"/>
    <x v="11"/>
    <x v="11"/>
    <x v="0"/>
    <n v="1"/>
    <d v="2025-04-21T00:00:00"/>
    <s v="T432"/>
    <s v="SPCR-04"/>
    <s v="Proyectos Rehabilitacion de Redes MT-BT  y Normalizacion Usuario SPCR-04"/>
    <s v="SUB Los Tres Brazos"/>
    <n v="18.495436999999999"/>
    <n v="-69.910927000000001"/>
    <m/>
    <x v="0"/>
    <s v="POSTES MT"/>
    <m/>
  </r>
  <r>
    <s v="EJ04094"/>
    <s v="SPCR-34"/>
    <x v="14"/>
    <x v="14"/>
    <x v="0"/>
    <n v="5"/>
    <d v="2025-04-21T00:00:00"/>
    <s v="T433"/>
    <s v="SPCR-04"/>
    <s v="Proyectos Rehabilitacion de Redes MT-BT  y Normalizacion Usuario SPCR-04"/>
    <s v="SUB Charles de Gaulle"/>
    <n v="18.485671"/>
    <n v="-69.929337000000004"/>
    <m/>
    <x v="0"/>
    <s v="POSTES BT"/>
    <m/>
  </r>
  <r>
    <s v="EJ02283"/>
    <s v="GUAL-37"/>
    <x v="7"/>
    <x v="7"/>
    <x v="0"/>
    <n v="4"/>
    <d v="2025-04-22T00:00:00"/>
    <s v="T302"/>
    <s v="GUAL-01"/>
    <s v="Proyectos Rehabilitacion de Redes MT-BT  y Normalizacion Usuario GUAL-01"/>
    <s v="SUB Cancino"/>
    <n v="18.484335999999999"/>
    <n v="-69.848364000000004"/>
    <m/>
    <x v="0"/>
    <s v="POSTES MT"/>
    <m/>
  </r>
  <r>
    <s v="EJ02745"/>
    <s v="GUAL-63"/>
    <x v="6"/>
    <x v="6"/>
    <x v="0"/>
    <n v="4"/>
    <d v="2025-04-22T00:00:00"/>
    <s v="T331"/>
    <s v="GUAL-04"/>
    <s v="Proyectos Rehabilitacion de Redes MT-BT  y Normalizacion Usuario GUAL-04"/>
    <s v="SUB Los Tres Brazos"/>
    <n v="18.529143000000001"/>
    <n v="-69.900205"/>
    <m/>
    <x v="0"/>
    <s v="OBRAS CIVILES"/>
    <m/>
  </r>
  <r>
    <s v="EJ02758"/>
    <s v="GUAL-62"/>
    <x v="8"/>
    <x v="8"/>
    <x v="0"/>
    <n v="4"/>
    <d v="2025-04-22T00:00:00"/>
    <s v="T332"/>
    <s v="GUAL-04"/>
    <s v="Proyectos Rehabilitacion de Redes MT-BT  y Normalizacion Usuario GUAL-04"/>
    <s v="SUB Charles de Gaulle"/>
    <n v="18.498819000000001"/>
    <n v="-69.913190999999998"/>
    <m/>
    <x v="0"/>
    <s v="POSTES MT"/>
    <m/>
  </r>
  <r>
    <s v="EJ02886"/>
    <s v="GUAL-15"/>
    <x v="2"/>
    <x v="2"/>
    <x v="0"/>
    <n v="1"/>
    <d v="2025-04-22T00:00:00"/>
    <s v="T341"/>
    <s v="GUAL-05"/>
    <s v="Proyectos Rehabilitacion de Redes MT-BT  y Normalizacion Usuario GUAL-05"/>
    <s v="SUB Nacional"/>
    <n v="18.495521"/>
    <n v="-69.912960999999996"/>
    <m/>
    <x v="0"/>
    <s v="OBRAS CIVILES"/>
    <m/>
  </r>
  <r>
    <s v="EJ03303"/>
    <s v="HAIN-84"/>
    <x v="11"/>
    <x v="11"/>
    <x v="0"/>
    <n v="2"/>
    <d v="2025-04-22T00:00:00"/>
    <s v="T382"/>
    <s v="HAIN-04"/>
    <s v="Proyectos Rehabilitacion de Redes MT-BT  y Normalizacion Usuario HAIN-04"/>
    <s v="SUB Invivienda"/>
    <n v="18.444036000000001"/>
    <n v="-69.831740999999994"/>
    <m/>
    <x v="0"/>
    <s v="POSTES MT"/>
    <m/>
  </r>
  <r>
    <s v="EJ03427"/>
    <s v="HAIN-12"/>
    <x v="11"/>
    <x v="11"/>
    <x v="0"/>
    <n v="2"/>
    <d v="2025-04-22T00:00:00"/>
    <s v="T392"/>
    <s v="HAIN-05"/>
    <s v="Proyectos Rehabilitacion de Redes MT-BT  y Normalizacion Usuario HAIN-05"/>
    <s v="SUB Nacional"/>
    <n v="18.46866"/>
    <n v="-69.90249"/>
    <m/>
    <x v="0"/>
    <s v="POSTES MT"/>
    <m/>
  </r>
  <r>
    <s v="EJ03749"/>
    <s v="SPCR-10"/>
    <x v="10"/>
    <x v="10"/>
    <x v="0"/>
    <n v="2"/>
    <d v="2025-04-22T00:00:00"/>
    <s v="T412"/>
    <s v="SPCR-02"/>
    <s v="Proyectos Rehabilitacion de Redes MT-BT  y Normalizacion Usuario SPCR-02"/>
    <s v="SUB Mendoza"/>
    <n v="18.441044999999999"/>
    <n v="-69.849446"/>
    <m/>
    <x v="0"/>
    <s v="POSTES MT"/>
    <m/>
  </r>
  <r>
    <s v="EJ03918"/>
    <s v="SPCR-43"/>
    <x v="9"/>
    <x v="9"/>
    <x v="0"/>
    <n v="3"/>
    <d v="2025-04-22T00:00:00"/>
    <s v="T422"/>
    <s v="SPCR-03"/>
    <s v="Proyectos Rehabilitacion de Redes MT-BT  y Normalizacion Usuario SPCR-03"/>
    <s v="SUB Ozama"/>
    <n v="18.499258999999999"/>
    <n v="-69.869300999999993"/>
    <m/>
    <x v="0"/>
    <s v="POSTES MT"/>
    <m/>
  </r>
  <r>
    <s v="EJ04058"/>
    <s v="SPCR-15"/>
    <x v="6"/>
    <x v="6"/>
    <x v="0"/>
    <n v="6"/>
    <d v="2025-04-22T00:00:00"/>
    <s v="T431"/>
    <s v="SPCR-04"/>
    <s v="Proyectos Rehabilitacion de Redes MT-BT  y Normalizacion Usuario SPCR-04"/>
    <s v="SUB Los Tres Brazos"/>
    <n v="18.500091000000001"/>
    <n v="-69.831677999999997"/>
    <m/>
    <x v="0"/>
    <s v="OBRAS CIVILES"/>
    <m/>
  </r>
  <r>
    <s v="EJ03042"/>
    <s v="HAIN-96"/>
    <x v="9"/>
    <x v="9"/>
    <x v="0"/>
    <n v="1"/>
    <d v="2025-04-23T00:00:00"/>
    <s v="T352"/>
    <s v="HAIN-01"/>
    <s v="Proyectos Rehabilitacion de Redes MT-BT  y Normalizacion Usuario HAIN-01"/>
    <s v="SUB Los Mina Norte"/>
    <n v="18.479545999999999"/>
    <n v="-69.922257000000002"/>
    <m/>
    <x v="0"/>
    <s v="POSTES MT"/>
    <m/>
  </r>
  <r>
    <s v="EJ03416"/>
    <s v="HAIN-84"/>
    <x v="1"/>
    <x v="1"/>
    <x v="0"/>
    <n v="2"/>
    <d v="2025-04-23T00:00:00"/>
    <s v="T391"/>
    <s v="HAIN-05"/>
    <s v="Proyectos Rehabilitacion de Redes MT-BT  y Normalizacion Usuario HAIN-05"/>
    <s v="SUB Capotillo"/>
    <n v="18.499970999999999"/>
    <n v="-69.889228000000003"/>
    <m/>
    <x v="0"/>
    <s v="OBRAS CIVILES"/>
    <m/>
  </r>
  <r>
    <s v="EJ04286"/>
    <s v="SPCR-33"/>
    <x v="10"/>
    <x v="10"/>
    <x v="0"/>
    <n v="1"/>
    <d v="2025-04-23T00:00:00"/>
    <s v="T442"/>
    <s v="SPCR-05"/>
    <s v="Proyectos Rehabilitacion de Redes MT-BT  y Normalizacion Usuario SPCR-05"/>
    <s v="SUB Nacional"/>
    <n v="18.520700000000001"/>
    <n v="-69.888553000000002"/>
    <m/>
    <x v="0"/>
    <s v="POSTES MT"/>
    <m/>
  </r>
  <r>
    <s v="EJ02407"/>
    <s v="GUAL-93"/>
    <x v="11"/>
    <x v="11"/>
    <x v="0"/>
    <n v="3"/>
    <d v="2025-04-24T00:00:00"/>
    <s v="T312"/>
    <s v="GUAL-02"/>
    <s v="Proyectos Rehabilitacion de Redes MT-BT  y Normalizacion Usuario GUAL-02"/>
    <s v="SUB Los Frailes"/>
    <n v="18.510698999999999"/>
    <n v="-69.900129000000007"/>
    <m/>
    <x v="0"/>
    <s v="POSTES MT"/>
    <m/>
  </r>
  <r>
    <s v="EJ02554"/>
    <s v="GUAL-75"/>
    <x v="11"/>
    <x v="11"/>
    <x v="0"/>
    <n v="2"/>
    <d v="2025-04-24T00:00:00"/>
    <s v="T322"/>
    <s v="GUAL-03"/>
    <s v="Proyectos Rehabilitacion de Redes MT-BT  y Normalizacion Usuario GUAL-03"/>
    <s v="SUB Ozama"/>
    <n v="18.519921"/>
    <n v="-69.849628999999993"/>
    <m/>
    <x v="0"/>
    <s v="POSTES MT"/>
    <m/>
  </r>
  <r>
    <s v="EJ02570"/>
    <s v="GUAL-82"/>
    <x v="13"/>
    <x v="13"/>
    <x v="0"/>
    <n v="1"/>
    <d v="2025-04-24T00:00:00"/>
    <s v="T323"/>
    <s v="GUAL-03"/>
    <s v="Proyectos Rehabilitacion de Redes MT-BT  y Normalizacion Usuario GUAL-03"/>
    <s v="SUB Isabelita"/>
    <n v="18.523889"/>
    <n v="-69.888019999999997"/>
    <m/>
    <x v="0"/>
    <s v="POSTES BT"/>
    <m/>
  </r>
  <r>
    <s v="EJ02901"/>
    <s v="GUAL-70"/>
    <x v="11"/>
    <x v="11"/>
    <x v="0"/>
    <n v="1"/>
    <d v="2025-04-24T00:00:00"/>
    <s v="T342"/>
    <s v="GUAL-05"/>
    <s v="Proyectos Rehabilitacion de Redes MT-BT  y Normalizacion Usuario GUAL-05"/>
    <s v="SUB Timbeque"/>
    <n v="18.433002999999999"/>
    <n v="-69.920422000000002"/>
    <m/>
    <x v="0"/>
    <s v="POSTES MT"/>
    <m/>
  </r>
  <r>
    <s v="EJ03131"/>
    <s v="HAIN-31"/>
    <x v="11"/>
    <x v="11"/>
    <x v="0"/>
    <n v="2"/>
    <d v="2025-04-24T00:00:00"/>
    <s v="T362"/>
    <s v="HAIN-02"/>
    <s v="Proyectos Rehabilitacion de Redes MT-BT  y Normalizacion Usuario HAIN-02"/>
    <s v="SUB Mendoza"/>
    <n v="18.491792"/>
    <n v="-69.845218000000003"/>
    <m/>
    <x v="0"/>
    <s v="POSTES MT"/>
    <m/>
  </r>
  <r>
    <s v="EJ03573"/>
    <s v="SPCR-76"/>
    <x v="10"/>
    <x v="10"/>
    <x v="0"/>
    <n v="4"/>
    <d v="2025-04-24T00:00:00"/>
    <s v="T402"/>
    <s v="SPCR-01"/>
    <s v="Proyectos Rehabilitacion de Redes MT-BT  y Normalizacion Usuario SPCR-01"/>
    <s v="SUB Los Mina Norte"/>
    <n v="18.458182999999998"/>
    <n v="-69.919000999999994"/>
    <m/>
    <x v="0"/>
    <s v="POSTES MT"/>
    <m/>
  </r>
  <r>
    <s v="EJ03750"/>
    <s v="SPCR-22"/>
    <x v="10"/>
    <x v="10"/>
    <x v="0"/>
    <n v="3"/>
    <d v="2025-04-24T00:00:00"/>
    <s v="T412"/>
    <s v="SPCR-02"/>
    <s v="Proyectos Rehabilitacion de Redes MT-BT  y Normalizacion Usuario SPCR-02"/>
    <s v="SUB Alma Rosa"/>
    <n v="18.492621"/>
    <n v="-69.919773000000006"/>
    <m/>
    <x v="0"/>
    <s v="POSTES MT"/>
    <m/>
  </r>
  <r>
    <s v="EJ02269"/>
    <s v="GUAL-81"/>
    <x v="5"/>
    <x v="5"/>
    <x v="0"/>
    <n v="1"/>
    <d v="2025-04-25T00:00:00"/>
    <s v="T301"/>
    <s v="GUAL-01"/>
    <s v="Proyectos Rehabilitacion de Redes MT-BT  y Normalizacion Usuario GUAL-01"/>
    <s v="SUB Los Mina Norte"/>
    <n v="18.471608"/>
    <n v="-69.834445000000002"/>
    <m/>
    <x v="0"/>
    <s v="OBRAS CIVILES"/>
    <m/>
  </r>
  <r>
    <s v="EJ02759"/>
    <s v="GUAL-17"/>
    <x v="8"/>
    <x v="8"/>
    <x v="0"/>
    <n v="3"/>
    <d v="2025-04-25T00:00:00"/>
    <s v="T332"/>
    <s v="GUAL-04"/>
    <s v="Proyectos Rehabilitacion de Redes MT-BT  y Normalizacion Usuario GUAL-04"/>
    <s v="SUB Los Tres Brazos"/>
    <n v="18.523624999999999"/>
    <n v="-69.855199999999996"/>
    <m/>
    <x v="0"/>
    <s v="POSTES MT"/>
    <m/>
  </r>
  <r>
    <s v="EJ03428"/>
    <s v="HAIN-25"/>
    <x v="7"/>
    <x v="7"/>
    <x v="0"/>
    <n v="1"/>
    <d v="2025-04-25T00:00:00"/>
    <s v="T392"/>
    <s v="HAIN-05"/>
    <s v="Proyectos Rehabilitacion de Redes MT-BT  y Normalizacion Usuario HAIN-05"/>
    <s v="SUB Nacional"/>
    <n v="18.527905000000001"/>
    <n v="-69.890176999999994"/>
    <m/>
    <x v="0"/>
    <s v="POSTES MT"/>
    <m/>
  </r>
  <r>
    <s v="EJ03919"/>
    <s v="SPCR-15"/>
    <x v="11"/>
    <x v="11"/>
    <x v="0"/>
    <n v="3"/>
    <d v="2025-04-25T00:00:00"/>
    <s v="T422"/>
    <s v="SPCR-03"/>
    <s v="Proyectos Rehabilitacion de Redes MT-BT  y Normalizacion Usuario SPCR-03"/>
    <s v="SUB Isabelita"/>
    <n v="18.455718000000001"/>
    <n v="-69.921656999999996"/>
    <m/>
    <x v="0"/>
    <s v="POSTES MT"/>
    <m/>
  </r>
  <r>
    <s v="EJ04059"/>
    <s v="SPCR-37"/>
    <x v="5"/>
    <x v="5"/>
    <x v="0"/>
    <n v="6"/>
    <d v="2025-04-25T00:00:00"/>
    <s v="T431"/>
    <s v="SPCR-04"/>
    <s v="Proyectos Rehabilitacion de Redes MT-BT  y Normalizacion Usuario SPCR-04"/>
    <s v="SUB Invivienda"/>
    <n v="18.48414"/>
    <n v="-69.830916999999999"/>
    <m/>
    <x v="0"/>
    <s v="OBRAS CIVILES"/>
    <m/>
  </r>
  <r>
    <s v="EJ04079"/>
    <s v="SPCR-78"/>
    <x v="9"/>
    <x v="9"/>
    <x v="0"/>
    <n v="2"/>
    <d v="2025-04-25T00:00:00"/>
    <s v="T432"/>
    <s v="SPCR-04"/>
    <s v="Proyectos Rehabilitacion de Redes MT-BT  y Normalizacion Usuario SPCR-04"/>
    <s v="SUB Los Tres Brazos"/>
    <n v="18.507853000000001"/>
    <n v="-69.870120999999997"/>
    <m/>
    <x v="0"/>
    <s v="POSTES MT"/>
    <m/>
  </r>
  <r>
    <s v="EJ04095"/>
    <s v="SPCR-12"/>
    <x v="15"/>
    <x v="15"/>
    <x v="0"/>
    <n v="5"/>
    <d v="2025-04-25T00:00:00"/>
    <s v="T433"/>
    <s v="SPCR-04"/>
    <s v="Proyectos Rehabilitacion de Redes MT-BT  y Normalizacion Usuario SPCR-04"/>
    <s v="SUB Invivienda"/>
    <n v="18.500157999999999"/>
    <n v="-69.912120000000002"/>
    <m/>
    <x v="0"/>
    <s v="POSTES BT"/>
    <m/>
  </r>
  <r>
    <s v="EJ04300"/>
    <s v="SPCR-11"/>
    <x v="14"/>
    <x v="14"/>
    <x v="0"/>
    <n v="1"/>
    <d v="2025-04-25T00:00:00"/>
    <s v="T443"/>
    <s v="SPCR-05"/>
    <s v="Proyectos Rehabilitacion de Redes MT-BT  y Normalizacion Usuario SPCR-05"/>
    <s v="SUB Capotillo"/>
    <n v="18.482771"/>
    <n v="-69.915158000000005"/>
    <m/>
    <x v="0"/>
    <s v="POSTES BT"/>
    <m/>
  </r>
  <r>
    <s v="EJ02540"/>
    <s v="GUAL-10"/>
    <x v="2"/>
    <x v="2"/>
    <x v="0"/>
    <n v="5"/>
    <d v="2025-04-28T00:00:00"/>
    <s v="T321"/>
    <s v="GUAL-03"/>
    <s v="Proyectos Rehabilitacion de Redes MT-BT  y Normalizacion Usuario GUAL-03"/>
    <s v="SUB Villa Faro"/>
    <n v="18.463450999999999"/>
    <n v="-69.832471999999996"/>
    <m/>
    <x v="0"/>
    <s v="OBRAS CIVILES"/>
    <m/>
  </r>
  <r>
    <s v="EJ02746"/>
    <s v="GUAL-23"/>
    <x v="5"/>
    <x v="5"/>
    <x v="0"/>
    <n v="2"/>
    <d v="2025-04-28T00:00:00"/>
    <s v="T331"/>
    <s v="GUAL-04"/>
    <s v="Proyectos Rehabilitacion de Redes MT-BT  y Normalizacion Usuario GUAL-04"/>
    <s v="SUB Charles de Gaulle"/>
    <n v="18.440974000000001"/>
    <n v="-69.897328000000002"/>
    <m/>
    <x v="0"/>
    <s v="OBRAS CIVILES"/>
    <m/>
  </r>
  <r>
    <s v="EJ02887"/>
    <s v="GUAL-20"/>
    <x v="6"/>
    <x v="6"/>
    <x v="0"/>
    <n v="1"/>
    <d v="2025-04-28T00:00:00"/>
    <s v="T341"/>
    <s v="GUAL-05"/>
    <s v="Proyectos Rehabilitacion de Redes MT-BT  y Normalizacion Usuario GUAL-05"/>
    <s v="SUB Nacional"/>
    <n v="18.502416"/>
    <n v="-69.894390000000001"/>
    <m/>
    <x v="0"/>
    <s v="OBRAS CIVILES"/>
    <m/>
  </r>
  <r>
    <s v="EJ03290"/>
    <s v="HAIN-43"/>
    <x v="3"/>
    <x v="3"/>
    <x v="0"/>
    <n v="2"/>
    <d v="2025-04-28T00:00:00"/>
    <s v="T381"/>
    <s v="HAIN-04"/>
    <s v="Proyectos Rehabilitacion de Redes MT-BT  y Normalizacion Usuario HAIN-04"/>
    <s v="SUB Charles de Gaulle"/>
    <n v="18.488873000000002"/>
    <n v="-69.882768999999996"/>
    <m/>
    <x v="0"/>
    <s v="OBRAS CIVILES"/>
    <m/>
  </r>
  <r>
    <s v="EJ03304"/>
    <s v="HAIN-31"/>
    <x v="11"/>
    <x v="11"/>
    <x v="0"/>
    <n v="1"/>
    <d v="2025-04-28T00:00:00"/>
    <s v="T382"/>
    <s v="HAIN-04"/>
    <s v="Proyectos Rehabilitacion de Redes MT-BT  y Normalizacion Usuario HAIN-04"/>
    <s v="SUB Los Tres Brazos"/>
    <n v="18.457025999999999"/>
    <n v="-69.864932999999994"/>
    <m/>
    <x v="0"/>
    <s v="POSTES MT"/>
    <m/>
  </r>
  <r>
    <s v="EJ03417"/>
    <s v="HAIN-83"/>
    <x v="6"/>
    <x v="6"/>
    <x v="0"/>
    <n v="2"/>
    <d v="2025-04-28T00:00:00"/>
    <s v="T391"/>
    <s v="HAIN-05"/>
    <s v="Proyectos Rehabilitacion de Redes MT-BT  y Normalizacion Usuario HAIN-05"/>
    <s v="SUB Timbeque"/>
    <n v="18.504794"/>
    <n v="-69.914590000000004"/>
    <m/>
    <x v="0"/>
    <s v="OBRAS CIVILES"/>
    <m/>
  </r>
  <r>
    <s v="EJ03559"/>
    <s v="SPCR-13"/>
    <x v="5"/>
    <x v="5"/>
    <x v="0"/>
    <n v="4"/>
    <d v="2025-04-28T00:00:00"/>
    <s v="T401"/>
    <s v="SPCR-01"/>
    <s v="Proyectos Rehabilitacion de Redes MT-BT  y Normalizacion Usuario SPCR-01"/>
    <s v="SUB Hainamosa"/>
    <n v="18.519134000000001"/>
    <n v="-69.857996"/>
    <m/>
    <x v="0"/>
    <s v="OBRAS CIVILES"/>
    <m/>
  </r>
  <r>
    <s v="EJ03574"/>
    <s v="SPCR-80"/>
    <x v="10"/>
    <x v="10"/>
    <x v="0"/>
    <n v="4"/>
    <d v="2025-04-28T00:00:00"/>
    <s v="T402"/>
    <s v="SPCR-01"/>
    <s v="Proyectos Rehabilitacion de Redes MT-BT  y Normalizacion Usuario SPCR-01"/>
    <s v="SUB Hainamosa"/>
    <n v="18.439121"/>
    <n v="-69.837286000000006"/>
    <m/>
    <x v="0"/>
    <s v="POSTES MT"/>
    <m/>
  </r>
  <r>
    <s v="EJ03737"/>
    <s v="SPCR-70"/>
    <x v="3"/>
    <x v="3"/>
    <x v="0"/>
    <n v="3"/>
    <d v="2025-04-28T00:00:00"/>
    <s v="T411"/>
    <s v="SPCR-02"/>
    <s v="Proyectos Rehabilitacion de Redes MT-BT  y Normalizacion Usuario SPCR-02"/>
    <s v="SUB Los Frailes"/>
    <n v="18.441414000000002"/>
    <n v="-69.905856"/>
    <m/>
    <x v="0"/>
    <s v="OBRAS CIVILES"/>
    <m/>
  </r>
  <r>
    <s v="EJ03751"/>
    <s v="SPCR-47"/>
    <x v="11"/>
    <x v="11"/>
    <x v="0"/>
    <n v="2"/>
    <d v="2025-04-28T00:00:00"/>
    <s v="T412"/>
    <s v="SPCR-02"/>
    <s v="Proyectos Rehabilitacion de Redes MT-BT  y Normalizacion Usuario SPCR-02"/>
    <s v="SUB Alma Rosa"/>
    <n v="18.441268999999998"/>
    <n v="-69.890321999999998"/>
    <m/>
    <x v="0"/>
    <s v="POSTES MT"/>
    <m/>
  </r>
  <r>
    <s v="EJ03906"/>
    <s v="SPCR-74"/>
    <x v="0"/>
    <x v="0"/>
    <x v="0"/>
    <n v="1"/>
    <d v="2025-04-28T00:00:00"/>
    <s v="T421"/>
    <s v="SPCR-03"/>
    <s v="Proyectos Rehabilitacion de Redes MT-BT  y Normalizacion Usuario SPCR-03"/>
    <s v="SUB Isabelita"/>
    <n v="18.498701000000001"/>
    <n v="-69.866718000000006"/>
    <m/>
    <x v="0"/>
    <s v="OBRAS CIVILES"/>
    <m/>
  </r>
  <r>
    <s v="EJ04287"/>
    <s v="SPCR-43"/>
    <x v="10"/>
    <x v="10"/>
    <x v="0"/>
    <n v="1"/>
    <d v="2025-04-28T00:00:00"/>
    <s v="T442"/>
    <s v="SPCR-05"/>
    <s v="Proyectos Rehabilitacion de Redes MT-BT  y Normalizacion Usuario SPCR-05"/>
    <s v="SUB Capotillo"/>
    <n v="18.482023999999999"/>
    <n v="-69.853988000000001"/>
    <m/>
    <x v="0"/>
    <s v="POSTES MT"/>
    <m/>
  </r>
  <r>
    <s v="EJ02284"/>
    <s v="GUAL-27"/>
    <x v="7"/>
    <x v="7"/>
    <x v="0"/>
    <n v="4"/>
    <d v="2025-04-29T00:00:00"/>
    <s v="T302"/>
    <s v="GUAL-01"/>
    <s v="Proyectos Rehabilitacion de Redes MT-BT  y Normalizacion Usuario GUAL-01"/>
    <s v="SUB Hainamosa"/>
    <n v="18.442630000000001"/>
    <n v="-69.869342000000003"/>
    <m/>
    <x v="0"/>
    <s v="POSTES MT"/>
    <m/>
  </r>
  <r>
    <s v="EJ02408"/>
    <s v="GUAL-42"/>
    <x v="7"/>
    <x v="7"/>
    <x v="0"/>
    <n v="3"/>
    <d v="2025-04-29T00:00:00"/>
    <s v="T312"/>
    <s v="GUAL-02"/>
    <s v="Proyectos Rehabilitacion de Redes MT-BT  y Normalizacion Usuario GUAL-02"/>
    <s v="SUB Alma Rosa"/>
    <n v="18.459332"/>
    <n v="-69.892365999999996"/>
    <m/>
    <x v="0"/>
    <s v="POSTES MT"/>
    <m/>
  </r>
  <r>
    <s v="EJ02555"/>
    <s v="GUAL-52"/>
    <x v="10"/>
    <x v="10"/>
    <x v="0"/>
    <n v="3"/>
    <d v="2025-04-29T00:00:00"/>
    <s v="T322"/>
    <s v="GUAL-03"/>
    <s v="Proyectos Rehabilitacion de Redes MT-BT  y Normalizacion Usuario GUAL-03"/>
    <s v="SUB Isabelita"/>
    <n v="18.495736000000001"/>
    <n v="-69.830456999999996"/>
    <m/>
    <x v="0"/>
    <s v="POSTES MT"/>
    <m/>
  </r>
  <r>
    <s v="EJ02571"/>
    <s v="GUAL-74"/>
    <x v="13"/>
    <x v="13"/>
    <x v="0"/>
    <n v="1"/>
    <d v="2025-04-29T00:00:00"/>
    <s v="T323"/>
    <s v="GUAL-03"/>
    <s v="Proyectos Rehabilitacion de Redes MT-BT  y Normalizacion Usuario GUAL-03"/>
    <s v="SUB Ozama"/>
    <n v="18.470586000000001"/>
    <n v="-69.841520000000003"/>
    <m/>
    <x v="0"/>
    <s v="POSTES BT"/>
    <m/>
  </r>
  <r>
    <s v="EJ02902"/>
    <s v="GUAL-27"/>
    <x v="10"/>
    <x v="10"/>
    <x v="0"/>
    <n v="1"/>
    <d v="2025-04-29T00:00:00"/>
    <s v="T342"/>
    <s v="GUAL-05"/>
    <s v="Proyectos Rehabilitacion de Redes MT-BT  y Normalizacion Usuario GUAL-05"/>
    <s v="SUB Capotillo"/>
    <n v="18.52657"/>
    <n v="-69.927400000000006"/>
    <m/>
    <x v="0"/>
    <s v="POSTES MT"/>
    <m/>
  </r>
  <r>
    <s v="EJ03043"/>
    <s v="HAIN-79"/>
    <x v="8"/>
    <x v="8"/>
    <x v="0"/>
    <n v="1"/>
    <d v="2025-04-29T00:00:00"/>
    <s v="T352"/>
    <s v="HAIN-01"/>
    <s v="Proyectos Rehabilitacion de Redes MT-BT  y Normalizacion Usuario HAIN-01"/>
    <s v="SUB Hainamosa"/>
    <n v="18.475058000000001"/>
    <n v="-69.841645999999997"/>
    <m/>
    <x v="0"/>
    <s v="POSTES MT"/>
    <m/>
  </r>
  <r>
    <s v="EJ03132"/>
    <s v="HAIN-61"/>
    <x v="8"/>
    <x v="8"/>
    <x v="0"/>
    <n v="1"/>
    <d v="2025-04-29T00:00:00"/>
    <s v="T362"/>
    <s v="HAIN-02"/>
    <s v="Proyectos Rehabilitacion de Redes MT-BT  y Normalizacion Usuario HAIN-02"/>
    <s v="SUB Mendoza"/>
    <n v="18.514382999999999"/>
    <n v="-69.850117999999995"/>
    <m/>
    <x v="0"/>
    <s v="POSTES MT"/>
    <m/>
  </r>
  <r>
    <s v="EJ04096"/>
    <s v="SPCR-49"/>
    <x v="15"/>
    <x v="15"/>
    <x v="0"/>
    <n v="6"/>
    <d v="2025-04-29T00:00:00"/>
    <s v="T433"/>
    <s v="SPCR-04"/>
    <s v="Proyectos Rehabilitacion de Redes MT-BT  y Normalizacion Usuario SPCR-04"/>
    <s v="SUB Charles de Gaulle"/>
    <n v="18.437929"/>
    <n v="-69.836100000000002"/>
    <m/>
    <x v="0"/>
    <s v="POSTES BT"/>
    <m/>
  </r>
  <r>
    <s v="EJ04301"/>
    <s v="SPCR-60"/>
    <x v="12"/>
    <x v="12"/>
    <x v="0"/>
    <n v="1"/>
    <d v="2025-04-29T00:00:00"/>
    <s v="T443"/>
    <s v="SPCR-05"/>
    <s v="Proyectos Rehabilitacion de Redes MT-BT  y Normalizacion Usuario SPCR-05"/>
    <s v="SUB Timbeque"/>
    <n v="18.440407"/>
    <n v="-69.913968999999994"/>
    <m/>
    <x v="0"/>
    <s v="POSTES BT"/>
    <m/>
  </r>
  <r>
    <s v="EJ03145"/>
    <s v="HAIN-88"/>
    <x v="15"/>
    <x v="15"/>
    <x v="0"/>
    <n v="1"/>
    <d v="2025-04-30T00:00:00"/>
    <s v="T363"/>
    <s v="HAIN-02"/>
    <s v="Proyectos Rehabilitacion de Redes MT-BT  y Normalizacion Usuario HAIN-02"/>
    <s v="SUB Mendoza"/>
    <n v="18.473918999999999"/>
    <n v="-69.929800999999998"/>
    <m/>
    <x v="0"/>
    <s v="POSTES BT"/>
    <m/>
  </r>
  <r>
    <s v="EJ03738"/>
    <s v="SPCR-56"/>
    <x v="5"/>
    <x v="5"/>
    <x v="0"/>
    <n v="5"/>
    <d v="2025-04-30T00:00:00"/>
    <s v="T411"/>
    <s v="SPCR-02"/>
    <s v="Proyectos Rehabilitacion de Redes MT-BT  y Normalizacion Usuario SPCR-02"/>
    <s v="SUB Alma Rosa"/>
    <n v="18.509446000000001"/>
    <n v="-69.862870999999998"/>
    <m/>
    <x v="0"/>
    <s v="OBRAS CIVILES"/>
    <m/>
  </r>
  <r>
    <s v="EJ04060"/>
    <s v="SPCR-12"/>
    <x v="5"/>
    <x v="5"/>
    <x v="0"/>
    <n v="5"/>
    <d v="2025-04-30T00:00:00"/>
    <s v="T431"/>
    <s v="SPCR-04"/>
    <s v="Proyectos Rehabilitacion de Redes MT-BT  y Normalizacion Usuario SPCR-04"/>
    <s v="SUB Los Tres Brazos"/>
    <n v="18.514513000000001"/>
    <n v="-69.913780000000003"/>
    <m/>
    <x v="0"/>
    <s v="OBRAS CIVILES"/>
    <m/>
  </r>
  <r>
    <s v="EJ04080"/>
    <s v="SPCR-27"/>
    <x v="11"/>
    <x v="11"/>
    <x v="0"/>
    <n v="1"/>
    <d v="2025-04-30T00:00:00"/>
    <s v="T432"/>
    <s v="SPCR-04"/>
    <s v="Proyectos Rehabilitacion de Redes MT-BT  y Normalizacion Usuario SPCR-04"/>
    <s v="SUB Los Tres Brazos"/>
    <n v="18.454243999999999"/>
    <n v="-69.858459999999994"/>
    <m/>
    <x v="0"/>
    <s v="POSTES MT"/>
    <m/>
  </r>
  <r>
    <s v="EJ02270"/>
    <s v="GUAL-74"/>
    <x v="4"/>
    <x v="4"/>
    <x v="0"/>
    <n v="2"/>
    <d v="2025-05-01T00:00:00"/>
    <s v="T301"/>
    <s v="GUAL-01"/>
    <s v="Proyectos Rehabilitacion de Redes MT-BT  y Normalizacion Usuario GUAL-01"/>
    <s v="SUB Los Mina Norte"/>
    <n v="18.483891"/>
    <n v="-69.902045999999999"/>
    <m/>
    <x v="0"/>
    <s v="OBRAS CIVILES"/>
    <m/>
  </r>
  <r>
    <s v="EJ02541"/>
    <s v="GUAL-52"/>
    <x v="5"/>
    <x v="5"/>
    <x v="0"/>
    <n v="4"/>
    <d v="2025-05-01T00:00:00"/>
    <s v="T321"/>
    <s v="GUAL-03"/>
    <s v="Proyectos Rehabilitacion de Redes MT-BT  y Normalizacion Usuario GUAL-03"/>
    <s v="SUB Villa Faro"/>
    <n v="18.485648000000001"/>
    <n v="-69.831798000000006"/>
    <m/>
    <x v="0"/>
    <s v="OBRAS CIVILES"/>
    <m/>
  </r>
  <r>
    <s v="EJ02760"/>
    <s v="GUAL-53"/>
    <x v="7"/>
    <x v="7"/>
    <x v="0"/>
    <n v="5"/>
    <d v="2025-05-01T00:00:00"/>
    <s v="T332"/>
    <s v="GUAL-04"/>
    <s v="Proyectos Rehabilitacion de Redes MT-BT  y Normalizacion Usuario GUAL-04"/>
    <s v="SUB Charles de Gaulle"/>
    <n v="18.469602999999999"/>
    <n v="-69.842703"/>
    <m/>
    <x v="0"/>
    <s v="POSTES MT"/>
    <m/>
  </r>
  <r>
    <s v="EJ03044"/>
    <s v="HAIN-37"/>
    <x v="8"/>
    <x v="8"/>
    <x v="0"/>
    <n v="1"/>
    <d v="2025-05-01T00:00:00"/>
    <s v="T352"/>
    <s v="HAIN-01"/>
    <s v="Proyectos Rehabilitacion de Redes MT-BT  y Normalizacion Usuario HAIN-01"/>
    <s v="SUB Los Mina Norte"/>
    <n v="18.522385"/>
    <n v="-69.885435000000001"/>
    <m/>
    <x v="0"/>
    <s v="POSTES MT"/>
    <m/>
  </r>
  <r>
    <s v="EJ03429"/>
    <s v="HAIN-85"/>
    <x v="10"/>
    <x v="10"/>
    <x v="0"/>
    <n v="1"/>
    <d v="2025-05-01T00:00:00"/>
    <s v="T392"/>
    <s v="HAIN-05"/>
    <s v="Proyectos Rehabilitacion de Redes MT-BT  y Normalizacion Usuario HAIN-05"/>
    <s v="SUB Timbeque"/>
    <n v="18.469685999999999"/>
    <n v="-69.897668999999993"/>
    <m/>
    <x v="0"/>
    <s v="POSTES MT"/>
    <m/>
  </r>
  <r>
    <s v="EJ03560"/>
    <s v="SPCR-47"/>
    <x v="6"/>
    <x v="6"/>
    <x v="0"/>
    <n v="6"/>
    <d v="2025-05-01T00:00:00"/>
    <s v="T401"/>
    <s v="SPCR-01"/>
    <s v="Proyectos Rehabilitacion de Redes MT-BT  y Normalizacion Usuario SPCR-01"/>
    <s v="SUB Los Mina Norte"/>
    <n v="18.44265"/>
    <n v="-69.848288999999994"/>
    <m/>
    <x v="0"/>
    <s v="OBRAS CIVILES"/>
    <m/>
  </r>
  <r>
    <s v="EJ03920"/>
    <s v="SPCR-84"/>
    <x v="11"/>
    <x v="11"/>
    <x v="0"/>
    <n v="4"/>
    <d v="2025-05-01T00:00:00"/>
    <s v="T422"/>
    <s v="SPCR-03"/>
    <s v="Proyectos Rehabilitacion de Redes MT-BT  y Normalizacion Usuario SPCR-03"/>
    <s v="SUB Ozama"/>
    <n v="18.473565000000001"/>
    <n v="-69.833706000000006"/>
    <m/>
    <x v="0"/>
    <s v="POSTES MT"/>
    <m/>
  </r>
  <r>
    <s v="EJ02285"/>
    <s v="GUAL-10"/>
    <x v="10"/>
    <x v="10"/>
    <x v="0"/>
    <n v="4"/>
    <d v="2025-05-02T00:00:00"/>
    <s v="T302"/>
    <s v="GUAL-01"/>
    <s v="Proyectos Rehabilitacion de Redes MT-BT  y Normalizacion Usuario GUAL-01"/>
    <s v="SUB Cancino"/>
    <n v="18.439260000000001"/>
    <n v="-69.892284000000004"/>
    <m/>
    <x v="0"/>
    <s v="POSTES MT"/>
    <m/>
  </r>
  <r>
    <s v="EJ03305"/>
    <s v="HAIN-39"/>
    <x v="8"/>
    <x v="8"/>
    <x v="0"/>
    <n v="1"/>
    <d v="2025-05-02T00:00:00"/>
    <s v="T382"/>
    <s v="HAIN-04"/>
    <s v="Proyectos Rehabilitacion de Redes MT-BT  y Normalizacion Usuario HAIN-04"/>
    <s v="SUB Los Tres Brazos"/>
    <n v="18.521135000000001"/>
    <n v="-69.869954000000007"/>
    <m/>
    <x v="0"/>
    <s v="POSTES MT"/>
    <m/>
  </r>
  <r>
    <s v="EJ03752"/>
    <s v="SPCR-63"/>
    <x v="7"/>
    <x v="7"/>
    <x v="0"/>
    <n v="4"/>
    <d v="2025-05-02T00:00:00"/>
    <s v="T412"/>
    <s v="SPCR-02"/>
    <s v="Proyectos Rehabilitacion de Redes MT-BT  y Normalizacion Usuario SPCR-02"/>
    <s v="SUB Los Frailes"/>
    <n v="18.456192999999999"/>
    <n v="-69.927278999999999"/>
    <m/>
    <x v="0"/>
    <s v="POSTES MT"/>
    <m/>
  </r>
  <r>
    <s v="EJ03907"/>
    <s v="SPCR-55"/>
    <x v="1"/>
    <x v="1"/>
    <x v="0"/>
    <n v="1"/>
    <d v="2025-05-02T00:00:00"/>
    <s v="T421"/>
    <s v="SPCR-03"/>
    <s v="Proyectos Rehabilitacion de Redes MT-BT  y Normalizacion Usuario SPCR-03"/>
    <s v="SUB Ozama"/>
    <n v="18.447050000000001"/>
    <n v="-69.851783999999995"/>
    <m/>
    <x v="0"/>
    <s v="OBRAS CIVILES"/>
    <m/>
  </r>
  <r>
    <s v="EJ02409"/>
    <s v="GUAL-97"/>
    <x v="10"/>
    <x v="10"/>
    <x v="0"/>
    <n v="2"/>
    <d v="2025-05-05T00:00:00"/>
    <s v="T312"/>
    <s v="GUAL-02"/>
    <s v="Proyectos Rehabilitacion de Redes MT-BT  y Normalizacion Usuario GUAL-02"/>
    <s v="SUB Mendoza"/>
    <n v="18.516155999999999"/>
    <n v="-69.868661000000003"/>
    <m/>
    <x v="0"/>
    <s v="POSTES MT"/>
    <m/>
  </r>
  <r>
    <s v="EJ02888"/>
    <s v="GUAL-27"/>
    <x v="3"/>
    <x v="3"/>
    <x v="0"/>
    <n v="1"/>
    <d v="2025-05-05T00:00:00"/>
    <s v="T341"/>
    <s v="GUAL-05"/>
    <s v="Proyectos Rehabilitacion de Redes MT-BT  y Normalizacion Usuario GUAL-05"/>
    <s v="SUB Timbeque"/>
    <n v="18.505796"/>
    <n v="-69.923372000000001"/>
    <m/>
    <x v="0"/>
    <s v="OBRAS CIVILES"/>
    <m/>
  </r>
  <r>
    <s v="EJ03045"/>
    <s v="HAIN-53"/>
    <x v="8"/>
    <x v="8"/>
    <x v="0"/>
    <n v="1"/>
    <d v="2025-05-05T00:00:00"/>
    <s v="T352"/>
    <s v="HAIN-01"/>
    <s v="Proyectos Rehabilitacion de Redes MT-BT  y Normalizacion Usuario HAIN-01"/>
    <s v="SUB Hainamosa"/>
    <n v="18.459121"/>
    <n v="-69.910172000000003"/>
    <m/>
    <x v="0"/>
    <s v="POSTES MT"/>
    <m/>
  </r>
  <r>
    <s v="EJ03291"/>
    <s v="HAIN-10"/>
    <x v="0"/>
    <x v="0"/>
    <x v="0"/>
    <n v="2"/>
    <d v="2025-05-05T00:00:00"/>
    <s v="T381"/>
    <s v="HAIN-04"/>
    <s v="Proyectos Rehabilitacion de Redes MT-BT  y Normalizacion Usuario HAIN-04"/>
    <s v="SUB Invivienda"/>
    <n v="18.450158999999999"/>
    <n v="-69.889346000000003"/>
    <m/>
    <x v="0"/>
    <s v="OBRAS CIVILES"/>
    <m/>
  </r>
  <r>
    <s v="EJ03575"/>
    <s v="SPCR-29"/>
    <x v="9"/>
    <x v="9"/>
    <x v="0"/>
    <n v="3"/>
    <d v="2025-05-05T00:00:00"/>
    <s v="T402"/>
    <s v="SPCR-01"/>
    <s v="Proyectos Rehabilitacion de Redes MT-BT  y Normalizacion Usuario SPCR-01"/>
    <s v="SUB Cancino"/>
    <n v="18.440270999999999"/>
    <n v="-69.840254000000002"/>
    <m/>
    <x v="0"/>
    <s v="POSTES MT"/>
    <m/>
  </r>
  <r>
    <s v="EJ03739"/>
    <s v="SPCR-51"/>
    <x v="3"/>
    <x v="3"/>
    <x v="0"/>
    <n v="5"/>
    <d v="2025-05-05T00:00:00"/>
    <s v="T411"/>
    <s v="SPCR-02"/>
    <s v="Proyectos Rehabilitacion de Redes MT-BT  y Normalizacion Usuario SPCR-02"/>
    <s v="SUB Alma Rosa"/>
    <n v="18.451668999999999"/>
    <n v="-69.929357999999993"/>
    <m/>
    <x v="0"/>
    <s v="OBRAS CIVILES"/>
    <m/>
  </r>
  <r>
    <s v="EJ04061"/>
    <s v="SPCR-68"/>
    <x v="6"/>
    <x v="6"/>
    <x v="0"/>
    <n v="4"/>
    <d v="2025-05-05T00:00:00"/>
    <s v="T431"/>
    <s v="SPCR-04"/>
    <s v="Proyectos Rehabilitacion de Redes MT-BT  y Normalizacion Usuario SPCR-04"/>
    <s v="SUB Charles de Gaulle"/>
    <n v="18.519100000000002"/>
    <n v="-69.894012000000004"/>
    <m/>
    <x v="0"/>
    <s v="OBRAS CIVILES"/>
    <m/>
  </r>
  <r>
    <s v="EJ04097"/>
    <s v="SPCR-97"/>
    <x v="14"/>
    <x v="14"/>
    <x v="0"/>
    <n v="5"/>
    <d v="2025-05-05T00:00:00"/>
    <s v="T433"/>
    <s v="SPCR-04"/>
    <s v="Proyectos Rehabilitacion de Redes MT-BT  y Normalizacion Usuario SPCR-04"/>
    <s v="SUB Charles de Gaulle"/>
    <n v="18.500330999999999"/>
    <n v="-69.854786000000004"/>
    <m/>
    <x v="0"/>
    <s v="POSTES BT"/>
    <m/>
  </r>
  <r>
    <s v="EJ04288"/>
    <s v="SPCR-90"/>
    <x v="9"/>
    <x v="9"/>
    <x v="0"/>
    <n v="1"/>
    <d v="2025-05-05T00:00:00"/>
    <s v="T442"/>
    <s v="SPCR-05"/>
    <s v="Proyectos Rehabilitacion de Redes MT-BT  y Normalizacion Usuario SPCR-05"/>
    <s v="SUB Capotillo"/>
    <n v="18.502965"/>
    <n v="-69.886499000000001"/>
    <m/>
    <x v="0"/>
    <s v="POSTES MT"/>
    <m/>
  </r>
  <r>
    <s v="EJ02556"/>
    <s v="GUAL-31"/>
    <x v="9"/>
    <x v="9"/>
    <x v="0"/>
    <n v="2"/>
    <d v="2025-05-06T00:00:00"/>
    <s v="T322"/>
    <s v="GUAL-03"/>
    <s v="Proyectos Rehabilitacion de Redes MT-BT  y Normalizacion Usuario GUAL-03"/>
    <s v="SUB Isabelita"/>
    <n v="18.430122000000001"/>
    <n v="-69.912237000000005"/>
    <m/>
    <x v="0"/>
    <s v="POSTES MT"/>
    <m/>
  </r>
  <r>
    <s v="EJ02572"/>
    <s v="GUAL-60"/>
    <x v="12"/>
    <x v="12"/>
    <x v="0"/>
    <n v="1"/>
    <d v="2025-05-06T00:00:00"/>
    <s v="T323"/>
    <s v="GUAL-03"/>
    <s v="Proyectos Rehabilitacion de Redes MT-BT  y Normalizacion Usuario GUAL-03"/>
    <s v="SUB Isabelita"/>
    <n v="18.468316000000002"/>
    <n v="-69.859956999999994"/>
    <m/>
    <x v="0"/>
    <s v="POSTES BT"/>
    <m/>
  </r>
  <r>
    <s v="EJ02747"/>
    <s v="GUAL-78"/>
    <x v="3"/>
    <x v="3"/>
    <x v="0"/>
    <n v="4"/>
    <d v="2025-05-06T00:00:00"/>
    <s v="T331"/>
    <s v="GUAL-04"/>
    <s v="Proyectos Rehabilitacion de Redes MT-BT  y Normalizacion Usuario GUAL-04"/>
    <s v="SUB Los Tres Brazos"/>
    <n v="18.460930000000001"/>
    <n v="-69.899440999999996"/>
    <m/>
    <x v="0"/>
    <s v="OBRAS CIVILES"/>
    <m/>
  </r>
  <r>
    <s v="EJ02903"/>
    <s v="GUAL-37"/>
    <x v="11"/>
    <x v="11"/>
    <x v="0"/>
    <n v="1"/>
    <d v="2025-05-06T00:00:00"/>
    <s v="T342"/>
    <s v="GUAL-05"/>
    <s v="Proyectos Rehabilitacion de Redes MT-BT  y Normalizacion Usuario GUAL-05"/>
    <s v="SUB Timbeque"/>
    <n v="18.438948"/>
    <n v="-69.854736000000003"/>
    <m/>
    <x v="0"/>
    <s v="POSTES MT"/>
    <m/>
  </r>
  <r>
    <s v="EJ03133"/>
    <s v="HAIN-51"/>
    <x v="8"/>
    <x v="8"/>
    <x v="0"/>
    <n v="2"/>
    <d v="2025-05-06T00:00:00"/>
    <s v="T362"/>
    <s v="HAIN-02"/>
    <s v="Proyectos Rehabilitacion de Redes MT-BT  y Normalizacion Usuario HAIN-02"/>
    <s v="SUB Mendoza"/>
    <n v="18.493680000000001"/>
    <n v="-69.872900000000001"/>
    <m/>
    <x v="0"/>
    <s v="POSTES MT"/>
    <m/>
  </r>
  <r>
    <s v="EJ03146"/>
    <s v="HAIN-87"/>
    <x v="14"/>
    <x v="14"/>
    <x v="0"/>
    <n v="1"/>
    <d v="2025-05-06T00:00:00"/>
    <s v="T363"/>
    <s v="HAIN-02"/>
    <s v="Proyectos Rehabilitacion de Redes MT-BT  y Normalizacion Usuario HAIN-02"/>
    <s v="SUB Los Frailes"/>
    <n v="18.453199999999999"/>
    <n v="-69.838753999999994"/>
    <m/>
    <x v="0"/>
    <s v="POSTES BT"/>
    <m/>
  </r>
  <r>
    <s v="EJ03418"/>
    <s v="HAIN-59"/>
    <x v="4"/>
    <x v="4"/>
    <x v="0"/>
    <n v="1"/>
    <d v="2025-05-06T00:00:00"/>
    <s v="T391"/>
    <s v="HAIN-05"/>
    <s v="Proyectos Rehabilitacion de Redes MT-BT  y Normalizacion Usuario HAIN-05"/>
    <s v="SUB Capotillo"/>
    <n v="18.445073000000001"/>
    <n v="-69.919674000000001"/>
    <m/>
    <x v="0"/>
    <s v="OBRAS CIVILES"/>
    <m/>
  </r>
  <r>
    <s v="EJ03561"/>
    <s v="SPCR-36"/>
    <x v="0"/>
    <x v="0"/>
    <x v="0"/>
    <n v="6"/>
    <d v="2025-05-06T00:00:00"/>
    <s v="T401"/>
    <s v="SPCR-01"/>
    <s v="Proyectos Rehabilitacion de Redes MT-BT  y Normalizacion Usuario SPCR-01"/>
    <s v="SUB Hainamosa"/>
    <n v="18.472286"/>
    <n v="-69.884863999999993"/>
    <m/>
    <x v="0"/>
    <s v="OBRAS CIVILES"/>
    <m/>
  </r>
  <r>
    <s v="EJ03588"/>
    <s v="SPCR-38"/>
    <x v="15"/>
    <x v="15"/>
    <x v="0"/>
    <n v="3"/>
    <d v="2025-05-06T00:00:00"/>
    <s v="T403"/>
    <s v="SPCR-01"/>
    <s v="Proyectos Rehabilitacion de Redes MT-BT  y Normalizacion Usuario SPCR-01"/>
    <s v="SUB Los Mina Norte"/>
    <n v="18.436962999999999"/>
    <n v="-69.892902000000007"/>
    <m/>
    <x v="0"/>
    <s v="POSTES BT"/>
    <m/>
  </r>
  <r>
    <s v="EJ03753"/>
    <s v="SPCR-59"/>
    <x v="10"/>
    <x v="10"/>
    <x v="0"/>
    <n v="3"/>
    <d v="2025-05-06T00:00:00"/>
    <s v="T412"/>
    <s v="SPCR-02"/>
    <s v="Proyectos Rehabilitacion de Redes MT-BT  y Normalizacion Usuario SPCR-02"/>
    <s v="SUB Los Frailes"/>
    <n v="18.483865000000002"/>
    <n v="-69.873462000000004"/>
    <m/>
    <x v="0"/>
    <s v="POSTES MT"/>
    <m/>
  </r>
  <r>
    <s v="EJ03921"/>
    <s v="SPCR-36"/>
    <x v="8"/>
    <x v="8"/>
    <x v="0"/>
    <n v="3"/>
    <d v="2025-05-06T00:00:00"/>
    <s v="T422"/>
    <s v="SPCR-03"/>
    <s v="Proyectos Rehabilitacion de Redes MT-BT  y Normalizacion Usuario SPCR-03"/>
    <s v="SUB Isabelita"/>
    <n v="18.520057999999999"/>
    <n v="-69.897076999999996"/>
    <m/>
    <x v="0"/>
    <s v="POSTES MT"/>
    <m/>
  </r>
  <r>
    <s v="EJ04081"/>
    <s v="SPCR-14"/>
    <x v="9"/>
    <x v="9"/>
    <x v="0"/>
    <n v="1"/>
    <d v="2025-05-06T00:00:00"/>
    <s v="T432"/>
    <s v="SPCR-04"/>
    <s v="Proyectos Rehabilitacion de Redes MT-BT  y Normalizacion Usuario SPCR-04"/>
    <s v="SUB Los Tres Brazos"/>
    <n v="18.455380999999999"/>
    <n v="-69.841421999999994"/>
    <m/>
    <x v="0"/>
    <s v="POSTES MT"/>
    <m/>
  </r>
  <r>
    <s v="EJ04302"/>
    <s v="SPCR-47"/>
    <x v="14"/>
    <x v="14"/>
    <x v="0"/>
    <n v="2"/>
    <d v="2025-05-06T00:00:00"/>
    <s v="T443"/>
    <s v="SPCR-05"/>
    <s v="Proyectos Rehabilitacion de Redes MT-BT  y Normalizacion Usuario SPCR-05"/>
    <s v="SUB Nacional"/>
    <n v="18.450799"/>
    <n v="-69.850352000000001"/>
    <m/>
    <x v="0"/>
    <s v="POSTES BT"/>
    <m/>
  </r>
  <r>
    <s v="EJ02271"/>
    <s v="GUAL-27"/>
    <x v="4"/>
    <x v="4"/>
    <x v="0"/>
    <n v="1"/>
    <d v="2025-05-07T00:00:00"/>
    <s v="T301"/>
    <s v="GUAL-01"/>
    <s v="Proyectos Rehabilitacion de Redes MT-BT  y Normalizacion Usuario GUAL-01"/>
    <s v="SUB Cancino"/>
    <n v="18.463788999999998"/>
    <n v="-69.896270999999999"/>
    <m/>
    <x v="0"/>
    <s v="OBRAS CIVILES"/>
    <m/>
  </r>
  <r>
    <s v="EJ02286"/>
    <s v="GUAL-21"/>
    <x v="11"/>
    <x v="11"/>
    <x v="0"/>
    <n v="2"/>
    <d v="2025-05-07T00:00:00"/>
    <s v="T302"/>
    <s v="GUAL-01"/>
    <s v="Proyectos Rehabilitacion de Redes MT-BT  y Normalizacion Usuario GUAL-01"/>
    <s v="SUB Hainamosa"/>
    <n v="18.471537000000001"/>
    <n v="-69.881045999999998"/>
    <m/>
    <x v="0"/>
    <s v="POSTES MT"/>
    <m/>
  </r>
  <r>
    <s v="EJ02761"/>
    <s v="GUAL-51"/>
    <x v="8"/>
    <x v="8"/>
    <x v="0"/>
    <n v="3"/>
    <d v="2025-05-07T00:00:00"/>
    <s v="T332"/>
    <s v="GUAL-04"/>
    <s v="Proyectos Rehabilitacion de Redes MT-BT  y Normalizacion Usuario GUAL-04"/>
    <s v="SUB Los Tres Brazos"/>
    <n v="18.510961000000002"/>
    <n v="-69.902985000000001"/>
    <m/>
    <x v="0"/>
    <s v="POSTES MT"/>
    <m/>
  </r>
  <r>
    <s v="EJ03430"/>
    <s v="HAIN-28"/>
    <x v="11"/>
    <x v="11"/>
    <x v="0"/>
    <n v="1"/>
    <d v="2025-05-07T00:00:00"/>
    <s v="T392"/>
    <s v="HAIN-05"/>
    <s v="Proyectos Rehabilitacion de Redes MT-BT  y Normalizacion Usuario HAIN-05"/>
    <s v="SUB Capotillo"/>
    <n v="18.446445000000001"/>
    <n v="-69.845754999999997"/>
    <m/>
    <x v="0"/>
    <s v="POSTES MT"/>
    <m/>
  </r>
  <r>
    <s v="EJ03576"/>
    <s v="SPCR-98"/>
    <x v="11"/>
    <x v="11"/>
    <x v="0"/>
    <n v="5"/>
    <d v="2025-05-07T00:00:00"/>
    <s v="T402"/>
    <s v="SPCR-01"/>
    <s v="Proyectos Rehabilitacion de Redes MT-BT  y Normalizacion Usuario SPCR-01"/>
    <s v="SUB Cancino"/>
    <n v="18.500328"/>
    <n v="-69.881626999999995"/>
    <m/>
    <x v="0"/>
    <s v="POSTES MT"/>
    <m/>
  </r>
  <r>
    <s v="EJ03908"/>
    <s v="SPCR-82"/>
    <x v="5"/>
    <x v="5"/>
    <x v="0"/>
    <n v="2"/>
    <d v="2025-05-07T00:00:00"/>
    <s v="T421"/>
    <s v="SPCR-03"/>
    <s v="Proyectos Rehabilitacion de Redes MT-BT  y Normalizacion Usuario SPCR-03"/>
    <s v="SUB Ozama"/>
    <n v="18.525459999999999"/>
    <n v="-69.926952"/>
    <m/>
    <x v="0"/>
    <s v="OBRAS CIVILES"/>
    <m/>
  </r>
  <r>
    <s v="EJ03147"/>
    <s v="HAIN-45"/>
    <x v="14"/>
    <x v="14"/>
    <x v="0"/>
    <n v="2"/>
    <d v="2025-05-08T00:00:00"/>
    <s v="T363"/>
    <s v="HAIN-02"/>
    <s v="Proyectos Rehabilitacion de Redes MT-BT  y Normalizacion Usuario HAIN-02"/>
    <s v="SUB Alma Rosa"/>
    <n v="18.499737"/>
    <n v="-69.851719000000003"/>
    <m/>
    <x v="0"/>
    <s v="POSTES BT"/>
    <m/>
  </r>
  <r>
    <s v="EJ03306"/>
    <s v="HAIN-52"/>
    <x v="11"/>
    <x v="11"/>
    <x v="0"/>
    <n v="1"/>
    <d v="2025-05-08T00:00:00"/>
    <s v="T382"/>
    <s v="HAIN-04"/>
    <s v="Proyectos Rehabilitacion de Redes MT-BT  y Normalizacion Usuario HAIN-04"/>
    <s v="SUB Los Tres Brazos"/>
    <n v="18.491052"/>
    <n v="-69.8429"/>
    <m/>
    <x v="0"/>
    <s v="POSTES MT"/>
    <m/>
  </r>
  <r>
    <s v="EJ03589"/>
    <s v="SPCR-17"/>
    <x v="14"/>
    <x v="14"/>
    <x v="0"/>
    <n v="3"/>
    <d v="2025-05-08T00:00:00"/>
    <s v="T403"/>
    <s v="SPCR-01"/>
    <s v="Proyectos Rehabilitacion de Redes MT-BT  y Normalizacion Usuario SPCR-01"/>
    <s v="SUB Los Mina Norte"/>
    <n v="18.442578000000001"/>
    <n v="-69.878214"/>
    <m/>
    <x v="0"/>
    <s v="POSTES BT"/>
    <m/>
  </r>
  <r>
    <s v="EJ04082"/>
    <s v="SPCR-53"/>
    <x v="10"/>
    <x v="10"/>
    <x v="0"/>
    <n v="3"/>
    <d v="2025-05-08T00:00:00"/>
    <s v="T432"/>
    <s v="SPCR-04"/>
    <s v="Proyectos Rehabilitacion de Redes MT-BT  y Normalizacion Usuario SPCR-04"/>
    <s v="SUB Charles de Gaulle"/>
    <n v="18.477888"/>
    <n v="-69.835291999999995"/>
    <m/>
    <x v="0"/>
    <s v="POSTES MT"/>
    <m/>
  </r>
  <r>
    <s v="EJ04098"/>
    <s v="SPCR-72"/>
    <x v="15"/>
    <x v="15"/>
    <x v="0"/>
    <n v="5"/>
    <d v="2025-05-08T00:00:00"/>
    <s v="T433"/>
    <s v="SPCR-04"/>
    <s v="Proyectos Rehabilitacion de Redes MT-BT  y Normalizacion Usuario SPCR-04"/>
    <s v="SUB Los Tres Brazos"/>
    <n v="18.466657000000001"/>
    <n v="-69.902840999999995"/>
    <m/>
    <x v="0"/>
    <s v="POSTES BT"/>
    <m/>
  </r>
  <r>
    <s v="EJ04289"/>
    <s v="SPCR-24"/>
    <x v="8"/>
    <x v="8"/>
    <x v="0"/>
    <n v="1"/>
    <d v="2025-05-08T00:00:00"/>
    <s v="T442"/>
    <s v="SPCR-05"/>
    <s v="Proyectos Rehabilitacion de Redes MT-BT  y Normalizacion Usuario SPCR-05"/>
    <s v="SUB Timbeque"/>
    <n v="18.508315"/>
    <n v="-69.907743999999994"/>
    <m/>
    <x v="0"/>
    <s v="POSTES MT"/>
    <m/>
  </r>
  <r>
    <s v="EJ02557"/>
    <s v="GUAL-88"/>
    <x v="10"/>
    <x v="10"/>
    <x v="0"/>
    <n v="2"/>
    <d v="2025-05-09T00:00:00"/>
    <s v="T322"/>
    <s v="GUAL-03"/>
    <s v="Proyectos Rehabilitacion de Redes MT-BT  y Normalizacion Usuario GUAL-03"/>
    <s v="SUB Villa Faro"/>
    <n v="18.442746"/>
    <n v="-69.837338000000003"/>
    <m/>
    <x v="0"/>
    <s v="POSTES MT"/>
    <m/>
  </r>
  <r>
    <s v="EJ02748"/>
    <s v="GUAL-96"/>
    <x v="3"/>
    <x v="3"/>
    <x v="0"/>
    <n v="2"/>
    <d v="2025-05-09T00:00:00"/>
    <s v="T331"/>
    <s v="GUAL-04"/>
    <s v="Proyectos Rehabilitacion de Redes MT-BT  y Normalizacion Usuario GUAL-04"/>
    <s v="SUB Invivienda"/>
    <n v="18.509461000000002"/>
    <n v="-69.912233999999998"/>
    <m/>
    <x v="0"/>
    <s v="OBRAS CIVILES"/>
    <m/>
  </r>
  <r>
    <s v="EJ02889"/>
    <s v="GUAL-98"/>
    <x v="4"/>
    <x v="4"/>
    <x v="0"/>
    <n v="1"/>
    <d v="2025-05-09T00:00:00"/>
    <s v="T341"/>
    <s v="GUAL-05"/>
    <s v="Proyectos Rehabilitacion de Redes MT-BT  y Normalizacion Usuario GUAL-05"/>
    <s v="SUB Capotillo"/>
    <n v="18.489156999999999"/>
    <n v="-69.859584999999996"/>
    <m/>
    <x v="0"/>
    <s v="OBRAS CIVILES"/>
    <m/>
  </r>
  <r>
    <s v="EJ02904"/>
    <s v="GUAL-93"/>
    <x v="9"/>
    <x v="9"/>
    <x v="0"/>
    <n v="1"/>
    <d v="2025-05-09T00:00:00"/>
    <s v="T342"/>
    <s v="GUAL-05"/>
    <s v="Proyectos Rehabilitacion de Redes MT-BT  y Normalizacion Usuario GUAL-05"/>
    <s v="SUB Nacional"/>
    <n v="18.446024999999999"/>
    <n v="-69.919083999999998"/>
    <m/>
    <x v="0"/>
    <s v="POSTES MT"/>
    <m/>
  </r>
  <r>
    <s v="EJ03046"/>
    <s v="HAIN-62"/>
    <x v="9"/>
    <x v="9"/>
    <x v="0"/>
    <n v="1"/>
    <d v="2025-05-09T00:00:00"/>
    <s v="T352"/>
    <s v="HAIN-01"/>
    <s v="Proyectos Rehabilitacion de Redes MT-BT  y Normalizacion Usuario HAIN-01"/>
    <s v="SUB Hainamosa"/>
    <n v="18.455380999999999"/>
    <n v="-69.902034"/>
    <m/>
    <x v="0"/>
    <s v="POSTES MT"/>
    <m/>
  </r>
  <r>
    <s v="EJ03419"/>
    <s v="HAIN-20"/>
    <x v="0"/>
    <x v="0"/>
    <x v="0"/>
    <n v="1"/>
    <d v="2025-05-09T00:00:00"/>
    <s v="T391"/>
    <s v="HAIN-05"/>
    <s v="Proyectos Rehabilitacion de Redes MT-BT  y Normalizacion Usuario HAIN-05"/>
    <s v="SUB Capotillo"/>
    <n v="18.475767000000001"/>
    <n v="-69.865514000000005"/>
    <m/>
    <x v="0"/>
    <s v="OBRAS CIVILES"/>
    <m/>
  </r>
  <r>
    <s v="EJ03740"/>
    <s v="SPCR-20"/>
    <x v="5"/>
    <x v="5"/>
    <x v="0"/>
    <n v="4"/>
    <d v="2025-05-09T00:00:00"/>
    <s v="T411"/>
    <s v="SPCR-02"/>
    <s v="Proyectos Rehabilitacion de Redes MT-BT  y Normalizacion Usuario SPCR-02"/>
    <s v="SUB Alma Rosa"/>
    <n v="18.518215000000001"/>
    <n v="-69.871585999999994"/>
    <m/>
    <x v="0"/>
    <s v="OBRAS CIVILES"/>
    <m/>
  </r>
  <r>
    <s v="EJ04303"/>
    <s v="SPCR-15"/>
    <x v="15"/>
    <x v="15"/>
    <x v="0"/>
    <n v="2"/>
    <d v="2025-05-09T00:00:00"/>
    <s v="T443"/>
    <s v="SPCR-05"/>
    <s v="Proyectos Rehabilitacion de Redes MT-BT  y Normalizacion Usuario SPCR-05"/>
    <s v="SUB Timbeque"/>
    <n v="18.525624000000001"/>
    <n v="-69.926793000000004"/>
    <m/>
    <x v="0"/>
    <s v="POSTES BT"/>
    <m/>
  </r>
  <r>
    <s v="EJ02287"/>
    <s v="GUAL-80"/>
    <x v="9"/>
    <x v="9"/>
    <x v="0"/>
    <n v="2"/>
    <d v="2025-05-12T00:00:00"/>
    <s v="T302"/>
    <s v="GUAL-01"/>
    <s v="Proyectos Rehabilitacion de Redes MT-BT  y Normalizacion Usuario GUAL-01"/>
    <s v="SUB Los Mina Norte"/>
    <n v="18.432423"/>
    <n v="-69.913494"/>
    <m/>
    <x v="0"/>
    <s v="POSTES MT"/>
    <m/>
  </r>
  <r>
    <s v="EJ02410"/>
    <s v="GUAL-73"/>
    <x v="9"/>
    <x v="9"/>
    <x v="0"/>
    <n v="2"/>
    <d v="2025-05-12T00:00:00"/>
    <s v="T312"/>
    <s v="GUAL-02"/>
    <s v="Proyectos Rehabilitacion de Redes MT-BT  y Normalizacion Usuario GUAL-02"/>
    <s v="SUB Alma Rosa"/>
    <n v="18.462686999999999"/>
    <n v="-69.886420000000001"/>
    <m/>
    <x v="0"/>
    <s v="POSTES MT"/>
    <m/>
  </r>
  <r>
    <s v="EJ02573"/>
    <s v="GUAL-20"/>
    <x v="12"/>
    <x v="12"/>
    <x v="0"/>
    <n v="1"/>
    <d v="2025-05-12T00:00:00"/>
    <s v="T323"/>
    <s v="GUAL-03"/>
    <s v="Proyectos Rehabilitacion de Redes MT-BT  y Normalizacion Usuario GUAL-03"/>
    <s v="SUB Ozama"/>
    <n v="18.466166999999999"/>
    <n v="-69.899680000000004"/>
    <m/>
    <x v="0"/>
    <s v="POSTES BT"/>
    <m/>
  </r>
  <r>
    <s v="EJ02762"/>
    <s v="GUAL-40"/>
    <x v="11"/>
    <x v="11"/>
    <x v="0"/>
    <n v="5"/>
    <d v="2025-05-12T00:00:00"/>
    <s v="T332"/>
    <s v="GUAL-04"/>
    <s v="Proyectos Rehabilitacion de Redes MT-BT  y Normalizacion Usuario GUAL-04"/>
    <s v="SUB Charles de Gaulle"/>
    <n v="18.430191000000001"/>
    <n v="-69.894471999999993"/>
    <m/>
    <x v="0"/>
    <s v="POSTES MT"/>
    <m/>
  </r>
  <r>
    <s v="EJ03134"/>
    <s v="HAIN-25"/>
    <x v="9"/>
    <x v="9"/>
    <x v="0"/>
    <n v="1"/>
    <d v="2025-05-12T00:00:00"/>
    <s v="T362"/>
    <s v="HAIN-02"/>
    <s v="Proyectos Rehabilitacion de Redes MT-BT  y Normalizacion Usuario HAIN-02"/>
    <s v="SUB Alma Rosa"/>
    <n v="18.456236000000001"/>
    <n v="-69.844354999999993"/>
    <m/>
    <x v="0"/>
    <s v="POSTES MT"/>
    <m/>
  </r>
  <r>
    <s v="EJ03431"/>
    <s v="HAIN-54"/>
    <x v="9"/>
    <x v="9"/>
    <x v="0"/>
    <n v="1"/>
    <d v="2025-05-12T00:00:00"/>
    <s v="T392"/>
    <s v="HAIN-05"/>
    <s v="Proyectos Rehabilitacion de Redes MT-BT  y Normalizacion Usuario HAIN-05"/>
    <s v="SUB Nacional"/>
    <n v="18.521716000000001"/>
    <n v="-69.910875000000004"/>
    <m/>
    <x v="0"/>
    <s v="POSTES MT"/>
    <m/>
  </r>
  <r>
    <s v="EJ03577"/>
    <s v="SPCR-65"/>
    <x v="8"/>
    <x v="8"/>
    <x v="0"/>
    <n v="3"/>
    <d v="2025-05-12T00:00:00"/>
    <s v="T402"/>
    <s v="SPCR-01"/>
    <s v="Proyectos Rehabilitacion de Redes MT-BT  y Normalizacion Usuario SPCR-01"/>
    <s v="SUB Hainamosa"/>
    <n v="18.466581000000001"/>
    <n v="-69.837215999999998"/>
    <m/>
    <x v="0"/>
    <s v="POSTES MT"/>
    <m/>
  </r>
  <r>
    <s v="EJ03754"/>
    <s v="SPCR-75"/>
    <x v="9"/>
    <x v="9"/>
    <x v="0"/>
    <n v="4"/>
    <d v="2025-05-12T00:00:00"/>
    <s v="T412"/>
    <s v="SPCR-02"/>
    <s v="Proyectos Rehabilitacion de Redes MT-BT  y Normalizacion Usuario SPCR-02"/>
    <s v="SUB Alma Rosa"/>
    <n v="18.451644999999999"/>
    <n v="-69.874879000000007"/>
    <m/>
    <x v="0"/>
    <s v="POSTES MT"/>
    <m/>
  </r>
  <r>
    <s v="EJ03922"/>
    <s v="SPCR-65"/>
    <x v="7"/>
    <x v="7"/>
    <x v="0"/>
    <n v="3"/>
    <d v="2025-05-12T00:00:00"/>
    <s v="T422"/>
    <s v="SPCR-03"/>
    <s v="Proyectos Rehabilitacion de Redes MT-BT  y Normalizacion Usuario SPCR-03"/>
    <s v="SUB Isabelita"/>
    <n v="18.481482"/>
    <n v="-69.880786000000001"/>
    <m/>
    <x v="0"/>
    <s v="POSTES MT"/>
    <m/>
  </r>
  <r>
    <s v="EJ04062"/>
    <s v="SPCR-48"/>
    <x v="5"/>
    <x v="5"/>
    <x v="0"/>
    <n v="6"/>
    <d v="2025-05-12T00:00:00"/>
    <s v="T431"/>
    <s v="SPCR-04"/>
    <s v="Proyectos Rehabilitacion de Redes MT-BT  y Normalizacion Usuario SPCR-04"/>
    <s v="SUB Los Tres Brazos"/>
    <n v="18.471356"/>
    <n v="-69.918262999999996"/>
    <m/>
    <x v="0"/>
    <s v="OBRAS CIVILES"/>
    <m/>
  </r>
  <r>
    <s v="EJ04083"/>
    <s v="SPCR-23"/>
    <x v="8"/>
    <x v="8"/>
    <x v="0"/>
    <n v="1"/>
    <d v="2025-05-12T00:00:00"/>
    <s v="T432"/>
    <s v="SPCR-04"/>
    <s v="Proyectos Rehabilitacion de Redes MT-BT  y Normalizacion Usuario SPCR-04"/>
    <s v="SUB Charles de Gaulle"/>
    <n v="18.493175000000001"/>
    <n v="-69.853532999999999"/>
    <m/>
    <x v="0"/>
    <s v="POSTES MT"/>
    <m/>
  </r>
  <r>
    <s v="EJ04099"/>
    <s v="SPCR-45"/>
    <x v="12"/>
    <x v="12"/>
    <x v="0"/>
    <n v="6"/>
    <d v="2025-05-12T00:00:00"/>
    <s v="T433"/>
    <s v="SPCR-04"/>
    <s v="Proyectos Rehabilitacion de Redes MT-BT  y Normalizacion Usuario SPCR-04"/>
    <s v="SUB Charles de Gaulle"/>
    <n v="18.443749"/>
    <n v="-69.843511000000007"/>
    <m/>
    <x v="0"/>
    <s v="POSTES BT"/>
    <m/>
  </r>
  <r>
    <s v="EJ04112"/>
    <s v="SPCR-44"/>
    <x v="16"/>
    <x v="16"/>
    <x v="0"/>
    <n v="1"/>
    <d v="2025-05-12T00:00:00"/>
    <s v="T434"/>
    <s v="SPCR-04"/>
    <s v="Proyectos Rehabilitacion de Redes MT-BT  y Normalizacion Usuario SPCR-04"/>
    <s v="SUB Los Tres Brazos"/>
    <n v="18.488548999999999"/>
    <n v="-69.879447999999996"/>
    <m/>
    <x v="0"/>
    <s v="ARMADO MT"/>
    <m/>
  </r>
  <r>
    <s v="EJ02272"/>
    <s v="GUAL-95"/>
    <x v="2"/>
    <x v="2"/>
    <x v="0"/>
    <n v="2"/>
    <d v="2025-05-13T00:00:00"/>
    <s v="T301"/>
    <s v="GUAL-01"/>
    <s v="Proyectos Rehabilitacion de Redes MT-BT  y Normalizacion Usuario GUAL-01"/>
    <s v="SUB Cancino"/>
    <n v="18.493217000000001"/>
    <n v="-69.856711000000004"/>
    <m/>
    <x v="0"/>
    <s v="OBRAS CIVILES"/>
    <m/>
  </r>
  <r>
    <s v="EJ03148"/>
    <s v="HAIN-96"/>
    <x v="13"/>
    <x v="13"/>
    <x v="0"/>
    <n v="2"/>
    <d v="2025-05-13T00:00:00"/>
    <s v="T363"/>
    <s v="HAIN-02"/>
    <s v="Proyectos Rehabilitacion de Redes MT-BT  y Normalizacion Usuario HAIN-02"/>
    <s v="SUB Los Frailes"/>
    <n v="18.502468"/>
    <n v="-69.918835000000001"/>
    <m/>
    <x v="0"/>
    <s v="POSTES BT"/>
    <m/>
  </r>
  <r>
    <s v="EJ03292"/>
    <s v="HAIN-64"/>
    <x v="3"/>
    <x v="3"/>
    <x v="0"/>
    <n v="3"/>
    <d v="2025-05-13T00:00:00"/>
    <s v="T381"/>
    <s v="HAIN-04"/>
    <s v="Proyectos Rehabilitacion de Redes MT-BT  y Normalizacion Usuario HAIN-04"/>
    <s v="SUB Charles de Gaulle"/>
    <n v="18.507553000000001"/>
    <n v="-69.846350000000001"/>
    <m/>
    <x v="0"/>
    <s v="OBRAS CIVILES"/>
    <m/>
  </r>
  <r>
    <s v="EJ03562"/>
    <s v="SPCR-58"/>
    <x v="3"/>
    <x v="3"/>
    <x v="0"/>
    <n v="6"/>
    <d v="2025-05-13T00:00:00"/>
    <s v="T401"/>
    <s v="SPCR-01"/>
    <s v="Proyectos Rehabilitacion de Redes MT-BT  y Normalizacion Usuario SPCR-01"/>
    <s v="SUB Cancino"/>
    <n v="18.446639000000001"/>
    <n v="-69.832268999999997"/>
    <m/>
    <x v="0"/>
    <s v="OBRAS CIVILES"/>
    <m/>
  </r>
  <r>
    <s v="EJ03590"/>
    <s v="SPCR-64"/>
    <x v="13"/>
    <x v="13"/>
    <x v="0"/>
    <n v="2"/>
    <d v="2025-05-13T00:00:00"/>
    <s v="T403"/>
    <s v="SPCR-01"/>
    <s v="Proyectos Rehabilitacion de Redes MT-BT  y Normalizacion Usuario SPCR-01"/>
    <s v="SUB Hainamosa"/>
    <n v="18.430441999999999"/>
    <n v="-69.875563"/>
    <m/>
    <x v="0"/>
    <s v="POSTES BT"/>
    <m/>
  </r>
  <r>
    <s v="EJ03909"/>
    <s v="SPCR-90"/>
    <x v="2"/>
    <x v="2"/>
    <x v="0"/>
    <n v="1"/>
    <d v="2025-05-13T00:00:00"/>
    <s v="T421"/>
    <s v="SPCR-03"/>
    <s v="Proyectos Rehabilitacion de Redes MT-BT  y Normalizacion Usuario SPCR-03"/>
    <s v="SUB Ozama"/>
    <n v="18.487293999999999"/>
    <n v="-69.836759999999998"/>
    <m/>
    <x v="0"/>
    <s v="OBRAS CIVILES"/>
    <m/>
  </r>
  <r>
    <s v="EJ04290"/>
    <s v="SPCR-64"/>
    <x v="10"/>
    <x v="10"/>
    <x v="0"/>
    <n v="1"/>
    <d v="2025-05-13T00:00:00"/>
    <s v="T442"/>
    <s v="SPCR-05"/>
    <s v="Proyectos Rehabilitacion de Redes MT-BT  y Normalizacion Usuario SPCR-05"/>
    <s v="SUB Nacional"/>
    <n v="18.490500000000001"/>
    <n v="-69.878026000000006"/>
    <m/>
    <x v="0"/>
    <s v="POSTES MT"/>
    <m/>
  </r>
  <r>
    <s v="EJ02558"/>
    <s v="GUAL-27"/>
    <x v="7"/>
    <x v="7"/>
    <x v="0"/>
    <n v="2"/>
    <d v="2025-05-14T00:00:00"/>
    <s v="T322"/>
    <s v="GUAL-03"/>
    <s v="Proyectos Rehabilitacion de Redes MT-BT  y Normalizacion Usuario GUAL-03"/>
    <s v="SUB Isabelita"/>
    <n v="18.455196000000001"/>
    <n v="-69.902258000000003"/>
    <m/>
    <x v="0"/>
    <s v="POSTES MT"/>
    <m/>
  </r>
  <r>
    <s v="EJ02905"/>
    <s v="GUAL-58"/>
    <x v="11"/>
    <x v="11"/>
    <x v="0"/>
    <n v="2"/>
    <d v="2025-05-14T00:00:00"/>
    <s v="T342"/>
    <s v="GUAL-05"/>
    <s v="Proyectos Rehabilitacion de Redes MT-BT  y Normalizacion Usuario GUAL-05"/>
    <s v="SUB Nacional"/>
    <n v="18.504324"/>
    <n v="-69.882739000000001"/>
    <m/>
    <x v="0"/>
    <s v="POSTES MT"/>
    <m/>
  </r>
  <r>
    <s v="EJ03420"/>
    <s v="HAIN-35"/>
    <x v="1"/>
    <x v="1"/>
    <x v="0"/>
    <n v="1"/>
    <d v="2025-05-14T00:00:00"/>
    <s v="T391"/>
    <s v="HAIN-05"/>
    <s v="Proyectos Rehabilitacion de Redes MT-BT  y Normalizacion Usuario HAIN-05"/>
    <s v="SUB Capotillo"/>
    <n v="18.484705000000002"/>
    <n v="-69.907539"/>
    <m/>
    <x v="0"/>
    <s v="OBRAS CIVILES"/>
    <m/>
  </r>
  <r>
    <s v="EJ03755"/>
    <s v="SPCR-10"/>
    <x v="8"/>
    <x v="8"/>
    <x v="0"/>
    <n v="2"/>
    <d v="2025-05-14T00:00:00"/>
    <s v="T412"/>
    <s v="SPCR-02"/>
    <s v="Proyectos Rehabilitacion de Redes MT-BT  y Normalizacion Usuario SPCR-02"/>
    <s v="SUB Los Frailes"/>
    <n v="18.484127999999998"/>
    <n v="-69.881358000000006"/>
    <m/>
    <x v="0"/>
    <s v="POSTES MT"/>
    <m/>
  </r>
  <r>
    <s v="EJ03766"/>
    <s v="SPCR-63"/>
    <x v="15"/>
    <x v="15"/>
    <x v="0"/>
    <n v="2"/>
    <d v="2025-05-14T00:00:00"/>
    <s v="T413"/>
    <s v="SPCR-02"/>
    <s v="Proyectos Rehabilitacion de Redes MT-BT  y Normalizacion Usuario SPCR-02"/>
    <s v="SUB Mendoza"/>
    <n v="18.503776999999999"/>
    <n v="-69.874711000000005"/>
    <m/>
    <x v="0"/>
    <s v="POSTES BT"/>
    <m/>
  </r>
  <r>
    <s v="EJ04304"/>
    <s v="SPCR-99"/>
    <x v="14"/>
    <x v="14"/>
    <x v="0"/>
    <n v="2"/>
    <d v="2025-05-14T00:00:00"/>
    <s v="T443"/>
    <s v="SPCR-05"/>
    <s v="Proyectos Rehabilitacion de Redes MT-BT  y Normalizacion Usuario SPCR-05"/>
    <s v="SUB Capotillo"/>
    <n v="18.526401"/>
    <n v="-69.867171999999997"/>
    <m/>
    <x v="0"/>
    <s v="POSTES BT"/>
    <m/>
  </r>
  <r>
    <s v="EJ02574"/>
    <s v="GUAL-42"/>
    <x v="15"/>
    <x v="15"/>
    <x v="0"/>
    <n v="1"/>
    <d v="2025-05-15T00:00:00"/>
    <s v="T323"/>
    <s v="GUAL-03"/>
    <s v="Proyectos Rehabilitacion de Redes MT-BT  y Normalizacion Usuario GUAL-03"/>
    <s v="SUB Villa Faro"/>
    <n v="18.433617999999999"/>
    <n v="-69.833468999999994"/>
    <m/>
    <x v="0"/>
    <s v="POSTES BT"/>
    <m/>
  </r>
  <r>
    <s v="EJ02749"/>
    <s v="GUAL-73"/>
    <x v="4"/>
    <x v="4"/>
    <x v="0"/>
    <n v="4"/>
    <d v="2025-05-15T00:00:00"/>
    <s v="T331"/>
    <s v="GUAL-04"/>
    <s v="Proyectos Rehabilitacion de Redes MT-BT  y Normalizacion Usuario GUAL-04"/>
    <s v="SUB Charles de Gaulle"/>
    <n v="18.482441999999999"/>
    <n v="-69.905545000000004"/>
    <m/>
    <x v="0"/>
    <s v="OBRAS CIVILES"/>
    <m/>
  </r>
  <r>
    <s v="EJ02890"/>
    <s v="GUAL-82"/>
    <x v="0"/>
    <x v="0"/>
    <x v="0"/>
    <n v="1"/>
    <d v="2025-05-15T00:00:00"/>
    <s v="T341"/>
    <s v="GUAL-05"/>
    <s v="Proyectos Rehabilitacion de Redes MT-BT  y Normalizacion Usuario GUAL-05"/>
    <s v="SUB Nacional"/>
    <n v="18.457072"/>
    <n v="-69.830217000000005"/>
    <m/>
    <x v="0"/>
    <s v="OBRAS CIVILES"/>
    <m/>
  </r>
  <r>
    <s v="EJ03135"/>
    <s v="HAIN-99"/>
    <x v="8"/>
    <x v="8"/>
    <x v="0"/>
    <n v="1"/>
    <d v="2025-05-15T00:00:00"/>
    <s v="T362"/>
    <s v="HAIN-02"/>
    <s v="Proyectos Rehabilitacion de Redes MT-BT  y Normalizacion Usuario HAIN-02"/>
    <s v="SUB Mendoza"/>
    <n v="18.516431999999998"/>
    <n v="-69.861721000000003"/>
    <m/>
    <x v="0"/>
    <s v="POSTES MT"/>
    <m/>
  </r>
  <r>
    <s v="EJ03307"/>
    <s v="HAIN-34"/>
    <x v="10"/>
    <x v="10"/>
    <x v="0"/>
    <n v="2"/>
    <d v="2025-05-15T00:00:00"/>
    <s v="T382"/>
    <s v="HAIN-04"/>
    <s v="Proyectos Rehabilitacion de Redes MT-BT  y Normalizacion Usuario HAIN-04"/>
    <s v="SUB Invivienda"/>
    <n v="18.434087000000002"/>
    <n v="-69.920362999999995"/>
    <m/>
    <x v="0"/>
    <s v="POSTES MT"/>
    <m/>
  </r>
  <r>
    <s v="EJ04063"/>
    <s v="SPCR-16"/>
    <x v="4"/>
    <x v="4"/>
    <x v="0"/>
    <n v="4"/>
    <d v="2025-05-15T00:00:00"/>
    <s v="T431"/>
    <s v="SPCR-04"/>
    <s v="Proyectos Rehabilitacion de Redes MT-BT  y Normalizacion Usuario SPCR-04"/>
    <s v="SUB Charles de Gaulle"/>
    <n v="18.477266"/>
    <n v="-69.899332999999999"/>
    <m/>
    <x v="0"/>
    <s v="OBRAS CIVILES"/>
    <m/>
  </r>
  <r>
    <s v="EJ02411"/>
    <s v="GUAL-11"/>
    <x v="10"/>
    <x v="10"/>
    <x v="0"/>
    <n v="1"/>
    <d v="2025-05-16T00:00:00"/>
    <s v="T312"/>
    <s v="GUAL-02"/>
    <s v="Proyectos Rehabilitacion de Redes MT-BT  y Normalizacion Usuario GUAL-02"/>
    <s v="SUB Los Frailes"/>
    <n v="18.472359000000001"/>
    <n v="-69.893580999999998"/>
    <m/>
    <x v="0"/>
    <s v="POSTES MT"/>
    <m/>
  </r>
  <r>
    <s v="EJ03578"/>
    <s v="SPCR-76"/>
    <x v="9"/>
    <x v="9"/>
    <x v="0"/>
    <n v="4"/>
    <d v="2025-05-16T00:00:00"/>
    <s v="T402"/>
    <s v="SPCR-01"/>
    <s v="Proyectos Rehabilitacion de Redes MT-BT  y Normalizacion Usuario SPCR-01"/>
    <s v="SUB Hainamosa"/>
    <n v="18.438518999999999"/>
    <n v="-69.872871000000004"/>
    <m/>
    <x v="0"/>
    <s v="POSTES MT"/>
    <m/>
  </r>
  <r>
    <s v="EJ04084"/>
    <s v="SPCR-11"/>
    <x v="10"/>
    <x v="10"/>
    <x v="0"/>
    <n v="3"/>
    <d v="2025-05-16T00:00:00"/>
    <s v="T432"/>
    <s v="SPCR-04"/>
    <s v="Proyectos Rehabilitacion de Redes MT-BT  y Normalizacion Usuario SPCR-04"/>
    <s v="SUB Invivienda"/>
    <n v="18.466211000000001"/>
    <n v="-69.833691000000002"/>
    <m/>
    <x v="0"/>
    <s v="POSTES MT"/>
    <m/>
  </r>
  <r>
    <s v="EJ04100"/>
    <s v="SPCR-17"/>
    <x v="15"/>
    <x v="15"/>
    <x v="0"/>
    <n v="5"/>
    <d v="2025-05-16T00:00:00"/>
    <s v="T433"/>
    <s v="SPCR-04"/>
    <s v="Proyectos Rehabilitacion de Redes MT-BT  y Normalizacion Usuario SPCR-04"/>
    <s v="SUB Los Tres Brazos"/>
    <n v="18.471505000000001"/>
    <n v="-69.842555000000004"/>
    <m/>
    <x v="0"/>
    <s v="POSTES BT"/>
    <m/>
  </r>
  <r>
    <s v="EJ04113"/>
    <s v="SPCR-23"/>
    <x v="17"/>
    <x v="17"/>
    <x v="0"/>
    <n v="3"/>
    <d v="2025-05-16T00:00:00"/>
    <s v="T434"/>
    <s v="SPCR-04"/>
    <s v="Proyectos Rehabilitacion de Redes MT-BT  y Normalizacion Usuario SPCR-04"/>
    <s v="SUB Charles de Gaulle"/>
    <n v="18.526467"/>
    <n v="-69.866837000000004"/>
    <m/>
    <x v="0"/>
    <s v="ARMADO MT"/>
    <m/>
  </r>
  <r>
    <s v="EJ02906"/>
    <s v="GUAL-93"/>
    <x v="9"/>
    <x v="9"/>
    <x v="0"/>
    <n v="1"/>
    <d v="2025-05-19T00:00:00"/>
    <s v="T342"/>
    <s v="GUAL-05"/>
    <s v="Proyectos Rehabilitacion de Redes MT-BT  y Normalizacion Usuario GUAL-05"/>
    <s v="SUB Timbeque"/>
    <n v="18.444254000000001"/>
    <n v="-69.918004999999994"/>
    <m/>
    <x v="0"/>
    <s v="POSTES MT"/>
    <m/>
  </r>
  <r>
    <s v="EJ03149"/>
    <s v="HAIN-74"/>
    <x v="13"/>
    <x v="13"/>
    <x v="0"/>
    <n v="1"/>
    <d v="2025-05-19T00:00:00"/>
    <s v="T363"/>
    <s v="HAIN-02"/>
    <s v="Proyectos Rehabilitacion de Redes MT-BT  y Normalizacion Usuario HAIN-02"/>
    <s v="SUB Los Frailes"/>
    <n v="18.493402"/>
    <n v="-69.834614999999999"/>
    <m/>
    <x v="0"/>
    <s v="POSTES BT"/>
    <m/>
  </r>
  <r>
    <s v="EJ03923"/>
    <s v="SPCR-75"/>
    <x v="9"/>
    <x v="9"/>
    <x v="0"/>
    <n v="4"/>
    <d v="2025-05-19T00:00:00"/>
    <s v="T422"/>
    <s v="SPCR-03"/>
    <s v="Proyectos Rehabilitacion de Redes MT-BT  y Normalizacion Usuario SPCR-03"/>
    <s v="SUB Villa Faro"/>
    <n v="18.518007000000001"/>
    <n v="-69.895240999999999"/>
    <m/>
    <x v="0"/>
    <s v="POSTES MT"/>
    <m/>
  </r>
  <r>
    <s v="EJ04305"/>
    <s v="SPCR-81"/>
    <x v="14"/>
    <x v="14"/>
    <x v="0"/>
    <n v="2"/>
    <d v="2025-05-19T00:00:00"/>
    <s v="T443"/>
    <s v="SPCR-05"/>
    <s v="Proyectos Rehabilitacion de Redes MT-BT  y Normalizacion Usuario SPCR-05"/>
    <s v="SUB Capotillo"/>
    <n v="18.476634000000001"/>
    <n v="-69.833844999999997"/>
    <m/>
    <x v="0"/>
    <s v="POSTES BT"/>
    <m/>
  </r>
  <r>
    <s v="EJ02273"/>
    <s v="GUAL-56"/>
    <x v="5"/>
    <x v="5"/>
    <x v="0"/>
    <n v="1"/>
    <d v="2025-05-20T00:00:00"/>
    <s v="T301"/>
    <s v="GUAL-01"/>
    <s v="Proyectos Rehabilitacion de Redes MT-BT  y Normalizacion Usuario GUAL-01"/>
    <s v="SUB Los Mina Norte"/>
    <n v="18.508761"/>
    <n v="-69.845842000000005"/>
    <m/>
    <x v="0"/>
    <s v="OBRAS CIVILES"/>
    <m/>
  </r>
  <r>
    <s v="EJ02288"/>
    <s v="GUAL-61"/>
    <x v="11"/>
    <x v="11"/>
    <x v="0"/>
    <n v="3"/>
    <d v="2025-05-20T00:00:00"/>
    <s v="T302"/>
    <s v="GUAL-01"/>
    <s v="Proyectos Rehabilitacion de Redes MT-BT  y Normalizacion Usuario GUAL-01"/>
    <s v="SUB Cancino"/>
    <n v="18.438708999999999"/>
    <n v="-69.884397000000007"/>
    <m/>
    <x v="0"/>
    <s v="POSTES MT"/>
    <m/>
  </r>
  <r>
    <s v="EJ02559"/>
    <s v="GUAL-45"/>
    <x v="7"/>
    <x v="7"/>
    <x v="0"/>
    <n v="3"/>
    <d v="2025-05-20T00:00:00"/>
    <s v="T322"/>
    <s v="GUAL-03"/>
    <s v="Proyectos Rehabilitacion de Redes MT-BT  y Normalizacion Usuario GUAL-03"/>
    <s v="SUB Villa Faro"/>
    <n v="18.443168"/>
    <n v="-69.855069"/>
    <m/>
    <x v="0"/>
    <s v="POSTES MT"/>
    <m/>
  </r>
  <r>
    <s v="EJ02575"/>
    <s v="GUAL-35"/>
    <x v="15"/>
    <x v="15"/>
    <x v="0"/>
    <n v="1"/>
    <d v="2025-05-20T00:00:00"/>
    <s v="T323"/>
    <s v="GUAL-03"/>
    <s v="Proyectos Rehabilitacion de Redes MT-BT  y Normalizacion Usuario GUAL-03"/>
    <s v="SUB Villa Faro"/>
    <n v="18.507021000000002"/>
    <n v="-69.858271999999999"/>
    <m/>
    <x v="0"/>
    <s v="POSTES BT"/>
    <m/>
  </r>
  <r>
    <s v="EJ02763"/>
    <s v="GUAL-30"/>
    <x v="9"/>
    <x v="9"/>
    <x v="0"/>
    <n v="5"/>
    <d v="2025-05-20T00:00:00"/>
    <s v="T332"/>
    <s v="GUAL-04"/>
    <s v="Proyectos Rehabilitacion de Redes MT-BT  y Normalizacion Usuario GUAL-04"/>
    <s v="SUB Charles de Gaulle"/>
    <n v="18.447092000000001"/>
    <n v="-69.852164999999999"/>
    <m/>
    <x v="0"/>
    <s v="POSTES MT"/>
    <m/>
  </r>
  <r>
    <s v="EJ02891"/>
    <s v="GUAL-80"/>
    <x v="1"/>
    <x v="1"/>
    <x v="0"/>
    <n v="1"/>
    <d v="2025-05-20T00:00:00"/>
    <s v="T341"/>
    <s v="GUAL-05"/>
    <s v="Proyectos Rehabilitacion de Redes MT-BT  y Normalizacion Usuario GUAL-05"/>
    <s v="SUB Nacional"/>
    <n v="18.435949999999998"/>
    <n v="-69.881727999999995"/>
    <m/>
    <x v="0"/>
    <s v="OBRAS CIVILES"/>
    <m/>
  </r>
  <r>
    <s v="EJ03136"/>
    <s v="HAIN-13"/>
    <x v="9"/>
    <x v="9"/>
    <x v="0"/>
    <n v="1"/>
    <d v="2025-05-20T00:00:00"/>
    <s v="T362"/>
    <s v="HAIN-02"/>
    <s v="Proyectos Rehabilitacion de Redes MT-BT  y Normalizacion Usuario HAIN-02"/>
    <s v="SUB Los Frailes"/>
    <n v="18.450593000000001"/>
    <n v="-69.846106000000006"/>
    <m/>
    <x v="0"/>
    <s v="POSTES MT"/>
    <m/>
  </r>
  <r>
    <s v="EJ03293"/>
    <s v="HAIN-15"/>
    <x v="1"/>
    <x v="1"/>
    <x v="0"/>
    <n v="2"/>
    <d v="2025-05-20T00:00:00"/>
    <s v="T381"/>
    <s v="HAIN-04"/>
    <s v="Proyectos Rehabilitacion de Redes MT-BT  y Normalizacion Usuario HAIN-04"/>
    <s v="SUB Invivienda"/>
    <n v="18.475263999999999"/>
    <n v="-69.834166999999994"/>
    <m/>
    <x v="0"/>
    <s v="OBRAS CIVILES"/>
    <m/>
  </r>
  <r>
    <s v="EJ03432"/>
    <s v="HAIN-68"/>
    <x v="7"/>
    <x v="7"/>
    <x v="0"/>
    <n v="1"/>
    <d v="2025-05-20T00:00:00"/>
    <s v="T392"/>
    <s v="HAIN-05"/>
    <s v="Proyectos Rehabilitacion de Redes MT-BT  y Normalizacion Usuario HAIN-05"/>
    <s v="SUB Capotillo"/>
    <n v="18.523074999999999"/>
    <n v="-69.843942999999996"/>
    <m/>
    <x v="0"/>
    <s v="POSTES MT"/>
    <m/>
  </r>
  <r>
    <s v="EJ03591"/>
    <s v="SPCR-10"/>
    <x v="12"/>
    <x v="12"/>
    <x v="0"/>
    <n v="1"/>
    <d v="2025-05-20T00:00:00"/>
    <s v="T403"/>
    <s v="SPCR-01"/>
    <s v="Proyectos Rehabilitacion de Redes MT-BT  y Normalizacion Usuario SPCR-01"/>
    <s v="SUB Hainamosa"/>
    <n v="18.518599999999999"/>
    <n v="-69.845763000000005"/>
    <m/>
    <x v="0"/>
    <s v="POSTES BT"/>
    <m/>
  </r>
  <r>
    <s v="EJ03756"/>
    <s v="SPCR-92"/>
    <x v="7"/>
    <x v="7"/>
    <x v="0"/>
    <n v="4"/>
    <d v="2025-05-20T00:00:00"/>
    <s v="T412"/>
    <s v="SPCR-02"/>
    <s v="Proyectos Rehabilitacion de Redes MT-BT  y Normalizacion Usuario SPCR-02"/>
    <s v="SUB Los Frailes"/>
    <n v="18.502894000000001"/>
    <n v="-69.860990000000001"/>
    <m/>
    <x v="0"/>
    <s v="POSTES MT"/>
    <m/>
  </r>
  <r>
    <s v="EJ03767"/>
    <s v="SPCR-94"/>
    <x v="13"/>
    <x v="13"/>
    <x v="0"/>
    <n v="3"/>
    <d v="2025-05-20T00:00:00"/>
    <s v="T413"/>
    <s v="SPCR-02"/>
    <s v="Proyectos Rehabilitacion de Redes MT-BT  y Normalizacion Usuario SPCR-02"/>
    <s v="SUB Alma Rosa"/>
    <n v="18.473267"/>
    <n v="-69.880747999999997"/>
    <m/>
    <x v="0"/>
    <s v="POSTES BT"/>
    <m/>
  </r>
  <r>
    <s v="EJ03910"/>
    <s v="SPCR-10"/>
    <x v="3"/>
    <x v="3"/>
    <x v="0"/>
    <n v="1"/>
    <d v="2025-05-20T00:00:00"/>
    <s v="T421"/>
    <s v="SPCR-03"/>
    <s v="Proyectos Rehabilitacion de Redes MT-BT  y Normalizacion Usuario SPCR-03"/>
    <s v="SUB Ozama"/>
    <n v="18.48687"/>
    <n v="-69.916084999999995"/>
    <m/>
    <x v="0"/>
    <s v="OBRAS CIVILES"/>
    <m/>
  </r>
  <r>
    <s v="EJ04064"/>
    <s v="SPCR-56"/>
    <x v="2"/>
    <x v="2"/>
    <x v="0"/>
    <n v="5"/>
    <d v="2025-05-20T00:00:00"/>
    <s v="T431"/>
    <s v="SPCR-04"/>
    <s v="Proyectos Rehabilitacion de Redes MT-BT  y Normalizacion Usuario SPCR-04"/>
    <s v="SUB Charles de Gaulle"/>
    <n v="18.504318000000001"/>
    <n v="-69.888166999999996"/>
    <m/>
    <x v="0"/>
    <s v="OBRAS CIVILES"/>
    <m/>
  </r>
  <r>
    <s v="EJ04101"/>
    <s v="SPCR-93"/>
    <x v="13"/>
    <x v="13"/>
    <x v="0"/>
    <n v="6"/>
    <d v="2025-05-20T00:00:00"/>
    <s v="T433"/>
    <s v="SPCR-04"/>
    <s v="Proyectos Rehabilitacion de Redes MT-BT  y Normalizacion Usuario SPCR-04"/>
    <s v="SUB Invivienda"/>
    <n v="18.465551000000001"/>
    <n v="-69.889425000000003"/>
    <m/>
    <x v="0"/>
    <s v="POSTES BT"/>
    <m/>
  </r>
  <r>
    <s v="EJ04291"/>
    <s v="SPCR-81"/>
    <x v="9"/>
    <x v="9"/>
    <x v="0"/>
    <n v="1"/>
    <d v="2025-05-20T00:00:00"/>
    <s v="T442"/>
    <s v="SPCR-05"/>
    <s v="Proyectos Rehabilitacion de Redes MT-BT  y Normalizacion Usuario SPCR-05"/>
    <s v="SUB Timbeque"/>
    <n v="18.438517000000001"/>
    <n v="-69.896606000000006"/>
    <m/>
    <x v="0"/>
    <s v="POSTES MT"/>
    <m/>
  </r>
  <r>
    <s v="EJ02412"/>
    <s v="GUAL-53"/>
    <x v="11"/>
    <x v="11"/>
    <x v="0"/>
    <n v="2"/>
    <d v="2025-05-21T00:00:00"/>
    <s v="T312"/>
    <s v="GUAL-02"/>
    <s v="Proyectos Rehabilitacion de Redes MT-BT  y Normalizacion Usuario GUAL-02"/>
    <s v="SUB Alma Rosa"/>
    <n v="18.487120999999998"/>
    <n v="-69.851748000000001"/>
    <m/>
    <x v="0"/>
    <s v="POSTES MT"/>
    <m/>
  </r>
  <r>
    <s v="EJ02750"/>
    <s v="GUAL-76"/>
    <x v="2"/>
    <x v="2"/>
    <x v="0"/>
    <n v="3"/>
    <d v="2025-05-21T00:00:00"/>
    <s v="T331"/>
    <s v="GUAL-04"/>
    <s v="Proyectos Rehabilitacion de Redes MT-BT  y Normalizacion Usuario GUAL-04"/>
    <s v="SUB Charles de Gaulle"/>
    <n v="18.525976"/>
    <n v="-69.866219000000001"/>
    <m/>
    <x v="0"/>
    <s v="OBRAS CIVILES"/>
    <m/>
  </r>
  <r>
    <s v="EJ03308"/>
    <s v="HAIN-66"/>
    <x v="9"/>
    <x v="9"/>
    <x v="0"/>
    <n v="3"/>
    <d v="2025-05-21T00:00:00"/>
    <s v="T382"/>
    <s v="HAIN-04"/>
    <s v="Proyectos Rehabilitacion de Redes MT-BT  y Normalizacion Usuario HAIN-04"/>
    <s v="SUB Los Tres Brazos"/>
    <n v="18.458570000000002"/>
    <n v="-69.886320999999995"/>
    <m/>
    <x v="0"/>
    <s v="POSTES MT"/>
    <m/>
  </r>
  <r>
    <s v="EJ03579"/>
    <s v="SPCR-66"/>
    <x v="10"/>
    <x v="10"/>
    <x v="0"/>
    <n v="4"/>
    <d v="2025-05-21T00:00:00"/>
    <s v="T402"/>
    <s v="SPCR-01"/>
    <s v="Proyectos Rehabilitacion de Redes MT-BT  y Normalizacion Usuario SPCR-01"/>
    <s v="SUB Cancino"/>
    <n v="18.503584"/>
    <n v="-69.877868000000007"/>
    <m/>
    <x v="0"/>
    <s v="POSTES MT"/>
    <m/>
  </r>
  <r>
    <s v="EJ04085"/>
    <s v="SPCR-77"/>
    <x v="8"/>
    <x v="8"/>
    <x v="0"/>
    <n v="1"/>
    <d v="2025-05-21T00:00:00"/>
    <s v="T432"/>
    <s v="SPCR-04"/>
    <s v="Proyectos Rehabilitacion de Redes MT-BT  y Normalizacion Usuario SPCR-04"/>
    <s v="SUB Los Tres Brazos"/>
    <n v="18.454758000000002"/>
    <n v="-69.885593"/>
    <m/>
    <x v="0"/>
    <s v="POSTES MT"/>
    <m/>
  </r>
  <r>
    <s v="EJ04114"/>
    <s v="SPCR-51"/>
    <x v="18"/>
    <x v="18"/>
    <x v="0"/>
    <n v="2"/>
    <d v="2025-05-21T00:00:00"/>
    <s v="T434"/>
    <s v="SPCR-04"/>
    <s v="Proyectos Rehabilitacion de Redes MT-BT  y Normalizacion Usuario SPCR-04"/>
    <s v="SUB Invivienda"/>
    <n v="18.472936000000001"/>
    <n v="-69.908899000000005"/>
    <m/>
    <x v="0"/>
    <s v="ARMADO MT"/>
    <m/>
  </r>
  <r>
    <s v="EJ02592"/>
    <s v="GUAL-11"/>
    <x v="17"/>
    <x v="17"/>
    <x v="0"/>
    <n v="5"/>
    <d v="2025-05-22T00:00:00"/>
    <s v="T324"/>
    <s v="GUAL-03"/>
    <s v="Proyectos Rehabilitacion de Redes MT-BT  y Normalizacion Usuario GUAL-03"/>
    <s v="SUB Villa Faro"/>
    <n v="18.521706999999999"/>
    <n v="-69.899365000000003"/>
    <m/>
    <x v="0"/>
    <s v="ARMADO MT"/>
    <m/>
  </r>
  <r>
    <s v="EJ03150"/>
    <s v="HAIN-94"/>
    <x v="14"/>
    <x v="14"/>
    <x v="0"/>
    <n v="1"/>
    <d v="2025-05-22T00:00:00"/>
    <s v="T363"/>
    <s v="HAIN-02"/>
    <s v="Proyectos Rehabilitacion de Redes MT-BT  y Normalizacion Usuario HAIN-02"/>
    <s v="SUB Mendoza"/>
    <n v="18.441389999999998"/>
    <n v="-69.841696999999996"/>
    <m/>
    <x v="0"/>
    <s v="POSTES BT"/>
    <m/>
  </r>
  <r>
    <s v="EJ03757"/>
    <s v="SPCR-54"/>
    <x v="11"/>
    <x v="11"/>
    <x v="0"/>
    <n v="2"/>
    <d v="2025-05-22T00:00:00"/>
    <s v="T412"/>
    <s v="SPCR-02"/>
    <s v="Proyectos Rehabilitacion de Redes MT-BT  y Normalizacion Usuario SPCR-02"/>
    <s v="SUB Alma Rosa"/>
    <n v="18.504681999999999"/>
    <n v="-69.915503000000001"/>
    <m/>
    <x v="0"/>
    <s v="POSTES MT"/>
    <m/>
  </r>
  <r>
    <s v="EJ02289"/>
    <s v="GUAL-54"/>
    <x v="9"/>
    <x v="9"/>
    <x v="0"/>
    <n v="2"/>
    <d v="2025-05-23T00:00:00"/>
    <s v="T302"/>
    <s v="GUAL-01"/>
    <s v="Proyectos Rehabilitacion de Redes MT-BT  y Normalizacion Usuario GUAL-01"/>
    <s v="SUB Los Mina Norte"/>
    <n v="18.462084999999998"/>
    <n v="-69.855316999999999"/>
    <m/>
    <x v="0"/>
    <s v="POSTES MT"/>
    <m/>
  </r>
  <r>
    <s v="EJ03433"/>
    <s v="HAIN-90"/>
    <x v="10"/>
    <x v="10"/>
    <x v="0"/>
    <n v="2"/>
    <d v="2025-05-23T00:00:00"/>
    <s v="T392"/>
    <s v="HAIN-05"/>
    <s v="Proyectos Rehabilitacion de Redes MT-BT  y Normalizacion Usuario HAIN-05"/>
    <s v="SUB Nacional"/>
    <n v="18.451523000000002"/>
    <n v="-69.847933999999995"/>
    <m/>
    <x v="0"/>
    <s v="POSTES MT"/>
    <m/>
  </r>
  <r>
    <s v="EJ03592"/>
    <s v="SPCR-68"/>
    <x v="14"/>
    <x v="14"/>
    <x v="0"/>
    <n v="3"/>
    <d v="2025-05-23T00:00:00"/>
    <s v="T403"/>
    <s v="SPCR-01"/>
    <s v="Proyectos Rehabilitacion de Redes MT-BT  y Normalizacion Usuario SPCR-01"/>
    <s v="SUB Cancino"/>
    <n v="18.516503"/>
    <n v="-69.845539000000002"/>
    <m/>
    <x v="0"/>
    <s v="POSTES BT"/>
    <m/>
  </r>
  <r>
    <s v="EJ03768"/>
    <s v="SPCR-97"/>
    <x v="15"/>
    <x v="15"/>
    <x v="0"/>
    <n v="3"/>
    <d v="2025-05-23T00:00:00"/>
    <s v="T413"/>
    <s v="SPCR-02"/>
    <s v="Proyectos Rehabilitacion de Redes MT-BT  y Normalizacion Usuario SPCR-02"/>
    <s v="SUB Los Frailes"/>
    <n v="18.516157"/>
    <n v="-69.920529000000002"/>
    <m/>
    <x v="0"/>
    <s v="POSTES BT"/>
    <m/>
  </r>
  <r>
    <s v="EJ03924"/>
    <s v="SPCR-88"/>
    <x v="11"/>
    <x v="11"/>
    <x v="0"/>
    <n v="4"/>
    <d v="2025-05-23T00:00:00"/>
    <s v="T422"/>
    <s v="SPCR-03"/>
    <s v="Proyectos Rehabilitacion de Redes MT-BT  y Normalizacion Usuario SPCR-03"/>
    <s v="SUB Isabelita"/>
    <n v="18.437407"/>
    <n v="-69.891064999999998"/>
    <m/>
    <x v="0"/>
    <s v="POSTES MT"/>
    <m/>
  </r>
  <r>
    <s v="EJ03937"/>
    <s v="SPCR-15"/>
    <x v="12"/>
    <x v="12"/>
    <x v="0"/>
    <n v="2"/>
    <d v="2025-05-23T00:00:00"/>
    <s v="T423"/>
    <s v="SPCR-03"/>
    <s v="Proyectos Rehabilitacion de Redes MT-BT  y Normalizacion Usuario SPCR-03"/>
    <s v="SUB Villa Faro"/>
    <n v="18.481424000000001"/>
    <n v="-69.887291000000005"/>
    <m/>
    <x v="0"/>
    <s v="POSTES BT"/>
    <m/>
  </r>
  <r>
    <s v="EJ04292"/>
    <s v="SPCR-54"/>
    <x v="11"/>
    <x v="11"/>
    <x v="0"/>
    <n v="2"/>
    <d v="2025-05-23T00:00:00"/>
    <s v="T442"/>
    <s v="SPCR-05"/>
    <s v="Proyectos Rehabilitacion de Redes MT-BT  y Normalizacion Usuario SPCR-05"/>
    <s v="SUB Capotillo"/>
    <n v="18.495992999999999"/>
    <n v="-69.860574999999997"/>
    <m/>
    <x v="0"/>
    <s v="POSTES MT"/>
    <m/>
  </r>
  <r>
    <s v="EJ02274"/>
    <s v="GUAL-32"/>
    <x v="6"/>
    <x v="6"/>
    <x v="0"/>
    <n v="1"/>
    <d v="2025-05-26T00:00:00"/>
    <s v="T301"/>
    <s v="GUAL-01"/>
    <s v="Proyectos Rehabilitacion de Redes MT-BT  y Normalizacion Usuario GUAL-01"/>
    <s v="SUB Hainamosa"/>
    <n v="18.460453999999999"/>
    <n v="-69.868561999999997"/>
    <m/>
    <x v="0"/>
    <s v="OBRAS CIVILES"/>
    <m/>
  </r>
  <r>
    <s v="EJ02576"/>
    <s v="GUAL-63"/>
    <x v="15"/>
    <x v="15"/>
    <x v="0"/>
    <n v="2"/>
    <d v="2025-05-26T00:00:00"/>
    <s v="T323"/>
    <s v="GUAL-03"/>
    <s v="Proyectos Rehabilitacion de Redes MT-BT  y Normalizacion Usuario GUAL-03"/>
    <s v="SUB Isabelita"/>
    <n v="18.460229999999999"/>
    <n v="-69.869547999999995"/>
    <m/>
    <x v="0"/>
    <s v="POSTES BT"/>
    <m/>
  </r>
  <r>
    <s v="EJ02593"/>
    <s v="GUAL-53"/>
    <x v="19"/>
    <x v="19"/>
    <x v="0"/>
    <n v="3"/>
    <d v="2025-05-26T00:00:00"/>
    <s v="T324"/>
    <s v="GUAL-03"/>
    <s v="Proyectos Rehabilitacion de Redes MT-BT  y Normalizacion Usuario GUAL-03"/>
    <s v="SUB Ozama"/>
    <n v="18.489594"/>
    <n v="-69.897689999999997"/>
    <m/>
    <x v="0"/>
    <s v="ARMADO MT"/>
    <m/>
  </r>
  <r>
    <s v="EJ02764"/>
    <s v="GUAL-17"/>
    <x v="8"/>
    <x v="8"/>
    <x v="0"/>
    <n v="5"/>
    <d v="2025-05-26T00:00:00"/>
    <s v="T332"/>
    <s v="GUAL-04"/>
    <s v="Proyectos Rehabilitacion de Redes MT-BT  y Normalizacion Usuario GUAL-04"/>
    <s v="SUB Los Tres Brazos"/>
    <n v="18.469811"/>
    <n v="-69.860248999999996"/>
    <m/>
    <x v="0"/>
    <s v="POSTES MT"/>
    <m/>
  </r>
  <r>
    <s v="EJ02892"/>
    <s v="GUAL-49"/>
    <x v="3"/>
    <x v="3"/>
    <x v="0"/>
    <n v="2"/>
    <d v="2025-05-26T00:00:00"/>
    <s v="T341"/>
    <s v="GUAL-05"/>
    <s v="Proyectos Rehabilitacion de Redes MT-BT  y Normalizacion Usuario GUAL-05"/>
    <s v="SUB Capotillo"/>
    <n v="18.522359999999999"/>
    <n v="-69.915580000000006"/>
    <m/>
    <x v="0"/>
    <s v="OBRAS CIVILES"/>
    <m/>
  </r>
  <r>
    <s v="EJ02907"/>
    <s v="GUAL-50"/>
    <x v="10"/>
    <x v="10"/>
    <x v="0"/>
    <n v="1"/>
    <d v="2025-05-26T00:00:00"/>
    <s v="T342"/>
    <s v="GUAL-05"/>
    <s v="Proyectos Rehabilitacion de Redes MT-BT  y Normalizacion Usuario GUAL-05"/>
    <s v="SUB Capotillo"/>
    <n v="18.470751"/>
    <n v="-69.918813"/>
    <m/>
    <x v="0"/>
    <s v="POSTES MT"/>
    <m/>
  </r>
  <r>
    <s v="EJ03151"/>
    <s v="HAIN-84"/>
    <x v="13"/>
    <x v="13"/>
    <x v="0"/>
    <n v="2"/>
    <d v="2025-05-26T00:00:00"/>
    <s v="T363"/>
    <s v="HAIN-02"/>
    <s v="Proyectos Rehabilitacion de Redes MT-BT  y Normalizacion Usuario HAIN-02"/>
    <s v="SUB Alma Rosa"/>
    <n v="18.467960999999999"/>
    <n v="-69.844909000000001"/>
    <m/>
    <x v="0"/>
    <s v="POSTES BT"/>
    <m/>
  </r>
  <r>
    <s v="EJ03758"/>
    <s v="SPCR-86"/>
    <x v="8"/>
    <x v="8"/>
    <x v="0"/>
    <n v="4"/>
    <d v="2025-05-26T00:00:00"/>
    <s v="T412"/>
    <s v="SPCR-02"/>
    <s v="Proyectos Rehabilitacion de Redes MT-BT  y Normalizacion Usuario SPCR-02"/>
    <s v="SUB Mendoza"/>
    <n v="18.494385000000001"/>
    <n v="-69.881744999999995"/>
    <m/>
    <x v="0"/>
    <s v="POSTES MT"/>
    <m/>
  </r>
  <r>
    <s v="EJ03911"/>
    <s v="SPCR-91"/>
    <x v="1"/>
    <x v="1"/>
    <x v="0"/>
    <n v="2"/>
    <d v="2025-05-26T00:00:00"/>
    <s v="T421"/>
    <s v="SPCR-03"/>
    <s v="Proyectos Rehabilitacion de Redes MT-BT  y Normalizacion Usuario SPCR-03"/>
    <s v="SUB Ozama"/>
    <n v="18.479227999999999"/>
    <n v="-69.853994"/>
    <m/>
    <x v="0"/>
    <s v="OBRAS CIVILES"/>
    <m/>
  </r>
  <r>
    <s v="EJ04102"/>
    <s v="SPCR-83"/>
    <x v="12"/>
    <x v="12"/>
    <x v="0"/>
    <n v="7"/>
    <d v="2025-05-26T00:00:00"/>
    <s v="T433"/>
    <s v="SPCR-04"/>
    <s v="Proyectos Rehabilitacion de Redes MT-BT  y Normalizacion Usuario SPCR-04"/>
    <s v="SUB Los Tres Brazos"/>
    <n v="18.457577000000001"/>
    <n v="-69.847476"/>
    <m/>
    <x v="0"/>
    <s v="POSTES BT"/>
    <m/>
  </r>
  <r>
    <s v="EJ04115"/>
    <s v="SPCR-92"/>
    <x v="20"/>
    <x v="20"/>
    <x v="0"/>
    <n v="3"/>
    <d v="2025-05-26T00:00:00"/>
    <s v="T434"/>
    <s v="SPCR-04"/>
    <s v="Proyectos Rehabilitacion de Redes MT-BT  y Normalizacion Usuario SPCR-04"/>
    <s v="SUB Invivienda"/>
    <n v="18.458241999999998"/>
    <n v="-69.913512999999995"/>
    <m/>
    <x v="0"/>
    <s v="ARMADO MT"/>
    <m/>
  </r>
  <r>
    <s v="EJ04306"/>
    <s v="SPCR-24"/>
    <x v="13"/>
    <x v="13"/>
    <x v="0"/>
    <n v="1"/>
    <d v="2025-05-26T00:00:00"/>
    <s v="T443"/>
    <s v="SPCR-05"/>
    <s v="Proyectos Rehabilitacion de Redes MT-BT  y Normalizacion Usuario SPCR-05"/>
    <s v="SUB Timbeque"/>
    <n v="18.498294999999999"/>
    <n v="-69.877830000000003"/>
    <m/>
    <x v="0"/>
    <s v="POSTES BT"/>
    <m/>
  </r>
  <r>
    <s v="EJ02413"/>
    <s v="GUAL-50"/>
    <x v="7"/>
    <x v="7"/>
    <x v="0"/>
    <n v="2"/>
    <d v="2025-05-27T00:00:00"/>
    <s v="T312"/>
    <s v="GUAL-02"/>
    <s v="Proyectos Rehabilitacion de Redes MT-BT  y Normalizacion Usuario GUAL-02"/>
    <s v="SUB Alma Rosa"/>
    <n v="18.508126000000001"/>
    <n v="-69.849474000000001"/>
    <m/>
    <x v="0"/>
    <s v="POSTES MT"/>
    <m/>
  </r>
  <r>
    <s v="EJ02560"/>
    <s v="GUAL-24"/>
    <x v="8"/>
    <x v="8"/>
    <x v="0"/>
    <n v="4"/>
    <d v="2025-05-27T00:00:00"/>
    <s v="T322"/>
    <s v="GUAL-03"/>
    <s v="Proyectos Rehabilitacion de Redes MT-BT  y Normalizacion Usuario GUAL-03"/>
    <s v="SUB Ozama"/>
    <n v="18.527394000000001"/>
    <n v="-69.834344000000002"/>
    <m/>
    <x v="0"/>
    <s v="POSTES MT"/>
    <m/>
  </r>
  <r>
    <s v="EJ02751"/>
    <s v="GUAL-61"/>
    <x v="1"/>
    <x v="1"/>
    <x v="0"/>
    <n v="3"/>
    <d v="2025-05-27T00:00:00"/>
    <s v="T331"/>
    <s v="GUAL-04"/>
    <s v="Proyectos Rehabilitacion de Redes MT-BT  y Normalizacion Usuario GUAL-04"/>
    <s v="SUB Los Tres Brazos"/>
    <n v="18.507507"/>
    <n v="-69.918125000000003"/>
    <m/>
    <x v="0"/>
    <s v="OBRAS CIVILES"/>
    <m/>
  </r>
  <r>
    <s v="EJ03137"/>
    <s v="HAIN-61"/>
    <x v="7"/>
    <x v="7"/>
    <x v="0"/>
    <n v="1"/>
    <d v="2025-05-27T00:00:00"/>
    <s v="T362"/>
    <s v="HAIN-02"/>
    <s v="Proyectos Rehabilitacion de Redes MT-BT  y Normalizacion Usuario HAIN-02"/>
    <s v="SUB Mendoza"/>
    <n v="18.523092999999999"/>
    <n v="-69.862382999999994"/>
    <m/>
    <x v="0"/>
    <s v="POSTES MT"/>
    <m/>
  </r>
  <r>
    <s v="EJ03294"/>
    <s v="HAIN-34"/>
    <x v="3"/>
    <x v="3"/>
    <x v="0"/>
    <n v="2"/>
    <d v="2025-05-27T00:00:00"/>
    <s v="T381"/>
    <s v="HAIN-04"/>
    <s v="Proyectos Rehabilitacion de Redes MT-BT  y Normalizacion Usuario HAIN-04"/>
    <s v="SUB Charles de Gaulle"/>
    <n v="18.45983"/>
    <n v="-69.836338999999995"/>
    <m/>
    <x v="0"/>
    <s v="OBRAS CIVILES"/>
    <m/>
  </r>
  <r>
    <s v="EJ03309"/>
    <s v="HAIN-88"/>
    <x v="10"/>
    <x v="10"/>
    <x v="0"/>
    <n v="2"/>
    <d v="2025-05-27T00:00:00"/>
    <s v="T382"/>
    <s v="HAIN-04"/>
    <s v="Proyectos Rehabilitacion de Redes MT-BT  y Normalizacion Usuario HAIN-04"/>
    <s v="SUB Invivienda"/>
    <n v="18.495630999999999"/>
    <n v="-69.923331000000005"/>
    <m/>
    <x v="0"/>
    <s v="POSTES MT"/>
    <m/>
  </r>
  <r>
    <s v="EJ03580"/>
    <s v="SPCR-35"/>
    <x v="7"/>
    <x v="7"/>
    <x v="0"/>
    <n v="5"/>
    <d v="2025-05-27T00:00:00"/>
    <s v="T402"/>
    <s v="SPCR-01"/>
    <s v="Proyectos Rehabilitacion de Redes MT-BT  y Normalizacion Usuario SPCR-01"/>
    <s v="SUB Los Mina Norte"/>
    <n v="18.436567"/>
    <n v="-69.843020999999993"/>
    <m/>
    <x v="0"/>
    <s v="POSTES MT"/>
    <m/>
  </r>
  <r>
    <s v="EJ04086"/>
    <s v="SPCR-26"/>
    <x v="10"/>
    <x v="10"/>
    <x v="0"/>
    <n v="2"/>
    <d v="2025-05-27T00:00:00"/>
    <s v="T432"/>
    <s v="SPCR-04"/>
    <s v="Proyectos Rehabilitacion de Redes MT-BT  y Normalizacion Usuario SPCR-04"/>
    <s v="SUB Los Tres Brazos"/>
    <n v="18.510071"/>
    <n v="-69.882033000000007"/>
    <m/>
    <x v="0"/>
    <s v="POSTES MT"/>
    <m/>
  </r>
  <r>
    <s v="EJ02290"/>
    <s v="GUAL-81"/>
    <x v="10"/>
    <x v="10"/>
    <x v="0"/>
    <n v="3"/>
    <d v="2025-05-28T00:00:00"/>
    <s v="T302"/>
    <s v="GUAL-01"/>
    <s v="Proyectos Rehabilitacion de Redes MT-BT  y Normalizacion Usuario GUAL-01"/>
    <s v="SUB Los Mina Norte"/>
    <n v="18.443567000000002"/>
    <n v="-69.914524999999998"/>
    <m/>
    <x v="0"/>
    <s v="POSTES MT"/>
    <m/>
  </r>
  <r>
    <s v="EJ03446"/>
    <s v="HAIN-79"/>
    <x v="13"/>
    <x v="13"/>
    <x v="0"/>
    <n v="2"/>
    <d v="2025-05-28T00:00:00"/>
    <s v="T393"/>
    <s v="HAIN-05"/>
    <s v="Proyectos Rehabilitacion de Redes MT-BT  y Normalizacion Usuario HAIN-05"/>
    <s v="SUB Capotillo"/>
    <n v="18.526482000000001"/>
    <n v="-69.842382999999998"/>
    <m/>
    <x v="0"/>
    <s v="POSTES BT"/>
    <m/>
  </r>
  <r>
    <s v="EJ03593"/>
    <s v="SPCR-70"/>
    <x v="12"/>
    <x v="12"/>
    <x v="0"/>
    <n v="2"/>
    <d v="2025-05-28T00:00:00"/>
    <s v="T403"/>
    <s v="SPCR-01"/>
    <s v="Proyectos Rehabilitacion de Redes MT-BT  y Normalizacion Usuario SPCR-01"/>
    <s v="SUB Los Mina Norte"/>
    <n v="18.521985000000001"/>
    <n v="-69.834986999999998"/>
    <m/>
    <x v="0"/>
    <s v="POSTES BT"/>
    <m/>
  </r>
  <r>
    <s v="EJ03769"/>
    <s v="SPCR-35"/>
    <x v="13"/>
    <x v="13"/>
    <x v="0"/>
    <n v="2"/>
    <d v="2025-05-28T00:00:00"/>
    <s v="T413"/>
    <s v="SPCR-02"/>
    <s v="Proyectos Rehabilitacion de Redes MT-BT  y Normalizacion Usuario SPCR-02"/>
    <s v="SUB Alma Rosa"/>
    <n v="18.489637999999999"/>
    <n v="-69.831892999999994"/>
    <m/>
    <x v="0"/>
    <s v="POSTES BT"/>
    <m/>
  </r>
  <r>
    <s v="EJ03925"/>
    <s v="SPCR-63"/>
    <x v="7"/>
    <x v="7"/>
    <x v="0"/>
    <n v="2"/>
    <d v="2025-05-28T00:00:00"/>
    <s v="T422"/>
    <s v="SPCR-03"/>
    <s v="Proyectos Rehabilitacion de Redes MT-BT  y Normalizacion Usuario SPCR-03"/>
    <s v="SUB Isabelita"/>
    <n v="18.514334999999999"/>
    <n v="-69.927696999999995"/>
    <m/>
    <x v="0"/>
    <s v="POSTES MT"/>
    <m/>
  </r>
  <r>
    <s v="EJ03938"/>
    <s v="SPCR-48"/>
    <x v="12"/>
    <x v="12"/>
    <x v="0"/>
    <n v="4"/>
    <d v="2025-05-28T00:00:00"/>
    <s v="T423"/>
    <s v="SPCR-03"/>
    <s v="Proyectos Rehabilitacion de Redes MT-BT  y Normalizacion Usuario SPCR-03"/>
    <s v="SUB Ozama"/>
    <n v="18.520665000000001"/>
    <n v="-69.866085999999996"/>
    <m/>
    <x v="0"/>
    <s v="POSTES BT"/>
    <m/>
  </r>
  <r>
    <s v="EJ04103"/>
    <s v="SPCR-60"/>
    <x v="13"/>
    <x v="13"/>
    <x v="0"/>
    <n v="5"/>
    <d v="2025-05-28T00:00:00"/>
    <s v="T433"/>
    <s v="SPCR-04"/>
    <s v="Proyectos Rehabilitacion de Redes MT-BT  y Normalizacion Usuario SPCR-04"/>
    <s v="SUB Los Tres Brazos"/>
    <n v="18.483454999999999"/>
    <n v="-69.853300000000004"/>
    <m/>
    <x v="0"/>
    <s v="POSTES BT"/>
    <m/>
  </r>
  <r>
    <s v="EJ04293"/>
    <s v="SPCR-59"/>
    <x v="7"/>
    <x v="7"/>
    <x v="0"/>
    <n v="2"/>
    <d v="2025-05-28T00:00:00"/>
    <s v="T442"/>
    <s v="SPCR-05"/>
    <s v="Proyectos Rehabilitacion de Redes MT-BT  y Normalizacion Usuario SPCR-05"/>
    <s v="SUB Timbeque"/>
    <n v="18.483065"/>
    <n v="-69.837092999999996"/>
    <m/>
    <x v="0"/>
    <s v="POSTES MT"/>
    <m/>
  </r>
  <r>
    <s v="EJ02765"/>
    <s v="GUAL-68"/>
    <x v="9"/>
    <x v="9"/>
    <x v="0"/>
    <n v="3"/>
    <d v="2025-05-29T00:00:00"/>
    <s v="T332"/>
    <s v="GUAL-04"/>
    <s v="Proyectos Rehabilitacion de Redes MT-BT  y Normalizacion Usuario GUAL-04"/>
    <s v="SUB Invivienda"/>
    <n v="18.515778999999998"/>
    <n v="-69.912268999999995"/>
    <m/>
    <x v="0"/>
    <s v="POSTES MT"/>
    <m/>
  </r>
  <r>
    <s v="EJ02908"/>
    <s v="GUAL-24"/>
    <x v="11"/>
    <x v="11"/>
    <x v="0"/>
    <n v="1"/>
    <d v="2025-05-29T00:00:00"/>
    <s v="T342"/>
    <s v="GUAL-05"/>
    <s v="Proyectos Rehabilitacion de Redes MT-BT  y Normalizacion Usuario GUAL-05"/>
    <s v="SUB Nacional"/>
    <n v="18.484715999999999"/>
    <n v="-69.830719000000002"/>
    <m/>
    <x v="0"/>
    <s v="POSTES MT"/>
    <m/>
  </r>
  <r>
    <s v="EJ03434"/>
    <s v="HAIN-74"/>
    <x v="8"/>
    <x v="8"/>
    <x v="0"/>
    <n v="1"/>
    <d v="2025-05-29T00:00:00"/>
    <s v="T392"/>
    <s v="HAIN-05"/>
    <s v="Proyectos Rehabilitacion de Redes MT-BT  y Normalizacion Usuario HAIN-05"/>
    <s v="SUB Capotillo"/>
    <n v="18.440984"/>
    <n v="-69.865797000000001"/>
    <m/>
    <x v="0"/>
    <s v="POSTES MT"/>
    <m/>
  </r>
  <r>
    <s v="EJ04087"/>
    <s v="SPCR-80"/>
    <x v="11"/>
    <x v="11"/>
    <x v="0"/>
    <n v="2"/>
    <d v="2025-05-29T00:00:00"/>
    <s v="T432"/>
    <s v="SPCR-04"/>
    <s v="Proyectos Rehabilitacion de Redes MT-BT  y Normalizacion Usuario SPCR-04"/>
    <s v="SUB Charles de Gaulle"/>
    <n v="18.526059"/>
    <n v="-69.875563999999997"/>
    <m/>
    <x v="0"/>
    <s v="POSTES MT"/>
    <m/>
  </r>
  <r>
    <s v="EJ04307"/>
    <s v="SPCR-20"/>
    <x v="14"/>
    <x v="14"/>
    <x v="0"/>
    <n v="1"/>
    <d v="2025-05-29T00:00:00"/>
    <s v="T443"/>
    <s v="SPCR-05"/>
    <s v="Proyectos Rehabilitacion de Redes MT-BT  y Normalizacion Usuario SPCR-05"/>
    <s v="SUB Capotillo"/>
    <n v="18.474138"/>
    <n v="-69.858373"/>
    <m/>
    <x v="0"/>
    <s v="POSTES BT"/>
    <m/>
  </r>
  <r>
    <s v="EJ02561"/>
    <s v="GUAL-87"/>
    <x v="7"/>
    <x v="7"/>
    <x v="0"/>
    <n v="4"/>
    <d v="2025-05-30T00:00:00"/>
    <s v="T322"/>
    <s v="GUAL-03"/>
    <s v="Proyectos Rehabilitacion de Redes MT-BT  y Normalizacion Usuario GUAL-03"/>
    <s v="SUB Villa Faro"/>
    <n v="18.431021000000001"/>
    <n v="-69.917347000000007"/>
    <m/>
    <x v="0"/>
    <s v="POSTES MT"/>
    <m/>
  </r>
  <r>
    <s v="EJ02921"/>
    <s v="GUAL-68"/>
    <x v="15"/>
    <x v="15"/>
    <x v="0"/>
    <n v="2"/>
    <d v="2025-05-30T00:00:00"/>
    <s v="T343"/>
    <s v="GUAL-05"/>
    <s v="Proyectos Rehabilitacion de Redes MT-BT  y Normalizacion Usuario GUAL-05"/>
    <s v="SUB Nacional"/>
    <n v="18.481117000000001"/>
    <n v="-69.906927999999994"/>
    <m/>
    <x v="0"/>
    <s v="POSTES BT"/>
    <m/>
  </r>
  <r>
    <s v="EJ03138"/>
    <s v="HAIN-70"/>
    <x v="7"/>
    <x v="7"/>
    <x v="0"/>
    <n v="1"/>
    <d v="2025-05-30T00:00:00"/>
    <s v="T362"/>
    <s v="HAIN-02"/>
    <s v="Proyectos Rehabilitacion de Redes MT-BT  y Normalizacion Usuario HAIN-02"/>
    <s v="SUB Mendoza"/>
    <n v="18.488135"/>
    <n v="-69.853325999999996"/>
    <m/>
    <x v="0"/>
    <s v="POSTES MT"/>
    <m/>
  </r>
  <r>
    <s v="EJ03581"/>
    <s v="SPCR-51"/>
    <x v="8"/>
    <x v="8"/>
    <x v="0"/>
    <n v="5"/>
    <d v="2025-05-30T00:00:00"/>
    <s v="T402"/>
    <s v="SPCR-01"/>
    <s v="Proyectos Rehabilitacion de Redes MT-BT  y Normalizacion Usuario SPCR-01"/>
    <s v="SUB Los Mina Norte"/>
    <n v="18.526965000000001"/>
    <n v="-69.876368999999997"/>
    <m/>
    <x v="0"/>
    <s v="POSTES MT"/>
    <m/>
  </r>
  <r>
    <s v="EJ03759"/>
    <s v="SPCR-59"/>
    <x v="10"/>
    <x v="10"/>
    <x v="0"/>
    <n v="2"/>
    <d v="2025-05-30T00:00:00"/>
    <s v="T412"/>
    <s v="SPCR-02"/>
    <s v="Proyectos Rehabilitacion de Redes MT-BT  y Normalizacion Usuario SPCR-02"/>
    <s v="SUB Mendoza"/>
    <n v="18.452304999999999"/>
    <n v="-69.923558999999997"/>
    <m/>
    <x v="0"/>
    <s v="POSTES MT"/>
    <m/>
  </r>
  <r>
    <s v="EJ02291"/>
    <s v="GUAL-14"/>
    <x v="10"/>
    <x v="10"/>
    <x v="0"/>
    <n v="4"/>
    <d v="2025-06-02T00:00:00"/>
    <s v="T302"/>
    <s v="GUAL-01"/>
    <s v="Proyectos Rehabilitacion de Redes MT-BT  y Normalizacion Usuario GUAL-01"/>
    <s v="SUB Hainamosa"/>
    <n v="18.491861"/>
    <n v="-69.878906999999998"/>
    <m/>
    <x v="0"/>
    <s v="POSTES MT"/>
    <m/>
  </r>
  <r>
    <s v="EJ02577"/>
    <s v="GUAL-68"/>
    <x v="14"/>
    <x v="14"/>
    <x v="0"/>
    <n v="1"/>
    <d v="2025-06-02T00:00:00"/>
    <s v="T323"/>
    <s v="GUAL-03"/>
    <s v="Proyectos Rehabilitacion de Redes MT-BT  y Normalizacion Usuario GUAL-03"/>
    <s v="SUB Isabelita"/>
    <n v="18.514651000000001"/>
    <n v="-69.891465999999994"/>
    <m/>
    <x v="0"/>
    <s v="POSTES BT"/>
    <m/>
  </r>
  <r>
    <s v="EJ02594"/>
    <s v="GUAL-83"/>
    <x v="21"/>
    <x v="21"/>
    <x v="0"/>
    <n v="4"/>
    <d v="2025-06-02T00:00:00"/>
    <s v="T324"/>
    <s v="GUAL-03"/>
    <s v="Proyectos Rehabilitacion de Redes MT-BT  y Normalizacion Usuario GUAL-03"/>
    <s v="SUB Ozama"/>
    <n v="18.460208999999999"/>
    <n v="-69.885332000000005"/>
    <m/>
    <x v="0"/>
    <s v="ARMADO MT"/>
    <m/>
  </r>
  <r>
    <s v="EJ03152"/>
    <s v="HAIN-94"/>
    <x v="14"/>
    <x v="14"/>
    <x v="0"/>
    <n v="2"/>
    <d v="2025-06-02T00:00:00"/>
    <s v="T363"/>
    <s v="HAIN-02"/>
    <s v="Proyectos Rehabilitacion de Redes MT-BT  y Normalizacion Usuario HAIN-02"/>
    <s v="SUB Mendoza"/>
    <n v="18.481100000000001"/>
    <n v="-69.897143"/>
    <m/>
    <x v="0"/>
    <s v="POSTES BT"/>
    <m/>
  </r>
  <r>
    <s v="EJ03295"/>
    <s v="HAIN-37"/>
    <x v="6"/>
    <x v="6"/>
    <x v="0"/>
    <n v="1"/>
    <d v="2025-06-02T00:00:00"/>
    <s v="T381"/>
    <s v="HAIN-04"/>
    <s v="Proyectos Rehabilitacion de Redes MT-BT  y Normalizacion Usuario HAIN-04"/>
    <s v="SUB Charles de Gaulle"/>
    <n v="18.471121"/>
    <n v="-69.912664000000007"/>
    <m/>
    <x v="0"/>
    <s v="OBRAS CIVILES"/>
    <m/>
  </r>
  <r>
    <s v="EJ03310"/>
    <s v="HAIN-44"/>
    <x v="11"/>
    <x v="11"/>
    <x v="0"/>
    <n v="2"/>
    <d v="2025-06-02T00:00:00"/>
    <s v="T382"/>
    <s v="HAIN-04"/>
    <s v="Proyectos Rehabilitacion de Redes MT-BT  y Normalizacion Usuario HAIN-04"/>
    <s v="SUB Charles de Gaulle"/>
    <n v="18.445896999999999"/>
    <n v="-69.929631000000001"/>
    <m/>
    <x v="0"/>
    <s v="POSTES MT"/>
    <m/>
  </r>
  <r>
    <s v="EJ03594"/>
    <s v="SPCR-25"/>
    <x v="15"/>
    <x v="15"/>
    <x v="0"/>
    <n v="1"/>
    <d v="2025-06-02T00:00:00"/>
    <s v="T403"/>
    <s v="SPCR-01"/>
    <s v="Proyectos Rehabilitacion de Redes MT-BT  y Normalizacion Usuario SPCR-01"/>
    <s v="SUB Hainamosa"/>
    <n v="18.461904000000001"/>
    <n v="-69.860670999999996"/>
    <m/>
    <x v="0"/>
    <s v="POSTES BT"/>
    <m/>
  </r>
  <r>
    <s v="EJ04088"/>
    <s v="SPCR-96"/>
    <x v="7"/>
    <x v="7"/>
    <x v="0"/>
    <n v="1"/>
    <d v="2025-06-02T00:00:00"/>
    <s v="T432"/>
    <s v="SPCR-04"/>
    <s v="Proyectos Rehabilitacion de Redes MT-BT  y Normalizacion Usuario SPCR-04"/>
    <s v="SUB Invivienda"/>
    <n v="18.452867999999999"/>
    <n v="-69.870991000000004"/>
    <m/>
    <x v="0"/>
    <s v="POSTES MT"/>
    <m/>
  </r>
  <r>
    <s v="EJ04116"/>
    <s v="SPCR-69"/>
    <x v="17"/>
    <x v="17"/>
    <x v="0"/>
    <n v="1"/>
    <d v="2025-06-02T00:00:00"/>
    <s v="T434"/>
    <s v="SPCR-04"/>
    <s v="Proyectos Rehabilitacion de Redes MT-BT  y Normalizacion Usuario SPCR-04"/>
    <s v="SUB Los Tres Brazos"/>
    <n v="18.460270000000001"/>
    <n v="-69.844078999999994"/>
    <m/>
    <x v="0"/>
    <s v="ARMADO MT"/>
    <m/>
  </r>
  <r>
    <s v="EJ04294"/>
    <s v="SPCR-31"/>
    <x v="10"/>
    <x v="10"/>
    <x v="0"/>
    <n v="1"/>
    <d v="2025-06-02T00:00:00"/>
    <s v="T442"/>
    <s v="SPCR-05"/>
    <s v="Proyectos Rehabilitacion de Redes MT-BT  y Normalizacion Usuario SPCR-05"/>
    <s v="SUB Capotillo"/>
    <n v="18.439796999999999"/>
    <n v="-69.914805999999999"/>
    <m/>
    <x v="0"/>
    <s v="POSTES MT"/>
    <m/>
  </r>
  <r>
    <s v="EJ02275"/>
    <s v="GUAL-20"/>
    <x v="5"/>
    <x v="5"/>
    <x v="0"/>
    <n v="1"/>
    <d v="2025-06-03T00:00:00"/>
    <s v="T301"/>
    <s v="GUAL-01"/>
    <s v="Proyectos Rehabilitacion de Redes MT-BT  y Normalizacion Usuario GUAL-01"/>
    <s v="SUB Cancino"/>
    <n v="18.472811"/>
    <n v="-69.896771000000001"/>
    <m/>
    <x v="0"/>
    <s v="OBRAS CIVILES"/>
    <m/>
  </r>
  <r>
    <s v="EJ02414"/>
    <s v="GUAL-64"/>
    <x v="7"/>
    <x v="7"/>
    <x v="0"/>
    <n v="1"/>
    <d v="2025-06-03T00:00:00"/>
    <s v="T312"/>
    <s v="GUAL-02"/>
    <s v="Proyectos Rehabilitacion de Redes MT-BT  y Normalizacion Usuario GUAL-02"/>
    <s v="SUB Alma Rosa"/>
    <n v="18.515703999999999"/>
    <n v="-69.893046999999996"/>
    <m/>
    <x v="0"/>
    <s v="POSTES MT"/>
    <m/>
  </r>
  <r>
    <s v="EJ02752"/>
    <s v="GUAL-26"/>
    <x v="0"/>
    <x v="0"/>
    <x v="0"/>
    <n v="3"/>
    <d v="2025-06-03T00:00:00"/>
    <s v="T331"/>
    <s v="GUAL-04"/>
    <s v="Proyectos Rehabilitacion de Redes MT-BT  y Normalizacion Usuario GUAL-04"/>
    <s v="SUB Los Tres Brazos"/>
    <n v="18.495850000000001"/>
    <n v="-69.918820999999994"/>
    <m/>
    <x v="0"/>
    <s v="OBRAS CIVILES"/>
    <m/>
  </r>
  <r>
    <s v="EJ02893"/>
    <s v="GUAL-79"/>
    <x v="4"/>
    <x v="4"/>
    <x v="0"/>
    <n v="1"/>
    <d v="2025-06-03T00:00:00"/>
    <s v="T341"/>
    <s v="GUAL-05"/>
    <s v="Proyectos Rehabilitacion de Redes MT-BT  y Normalizacion Usuario GUAL-05"/>
    <s v="SUB Nacional"/>
    <n v="18.488738000000001"/>
    <n v="-69.856461999999993"/>
    <m/>
    <x v="0"/>
    <s v="OBRAS CIVILES"/>
    <m/>
  </r>
  <r>
    <s v="EJ02922"/>
    <s v="GUAL-81"/>
    <x v="13"/>
    <x v="13"/>
    <x v="0"/>
    <n v="3"/>
    <d v="2025-06-03T00:00:00"/>
    <s v="T343"/>
    <s v="GUAL-05"/>
    <s v="Proyectos Rehabilitacion de Redes MT-BT  y Normalizacion Usuario GUAL-05"/>
    <s v="SUB Capotillo"/>
    <n v="18.440954000000001"/>
    <n v="-69.926747000000006"/>
    <m/>
    <x v="0"/>
    <s v="POSTES BT"/>
    <m/>
  </r>
  <r>
    <s v="EJ03435"/>
    <s v="HAIN-59"/>
    <x v="10"/>
    <x v="10"/>
    <x v="0"/>
    <n v="2"/>
    <d v="2025-06-03T00:00:00"/>
    <s v="T392"/>
    <s v="HAIN-05"/>
    <s v="Proyectos Rehabilitacion de Redes MT-BT  y Normalizacion Usuario HAIN-05"/>
    <s v="SUB Capotillo"/>
    <n v="18.476016000000001"/>
    <n v="-69.867958000000002"/>
    <m/>
    <x v="0"/>
    <s v="POSTES MT"/>
    <m/>
  </r>
  <r>
    <s v="EJ03447"/>
    <s v="HAIN-15"/>
    <x v="14"/>
    <x v="14"/>
    <x v="0"/>
    <n v="3"/>
    <d v="2025-06-03T00:00:00"/>
    <s v="T393"/>
    <s v="HAIN-05"/>
    <s v="Proyectos Rehabilitacion de Redes MT-BT  y Normalizacion Usuario HAIN-05"/>
    <s v="SUB Timbeque"/>
    <n v="18.444438000000002"/>
    <n v="-69.834523000000004"/>
    <m/>
    <x v="0"/>
    <s v="POSTES BT"/>
    <m/>
  </r>
  <r>
    <s v="EJ03582"/>
    <s v="SPCR-34"/>
    <x v="10"/>
    <x v="10"/>
    <x v="0"/>
    <n v="4"/>
    <d v="2025-06-03T00:00:00"/>
    <s v="T402"/>
    <s v="SPCR-01"/>
    <s v="Proyectos Rehabilitacion de Redes MT-BT  y Normalizacion Usuario SPCR-01"/>
    <s v="SUB Los Mina Norte"/>
    <n v="18.494361999999999"/>
    <n v="-69.923303000000004"/>
    <m/>
    <x v="0"/>
    <s v="POSTES MT"/>
    <m/>
  </r>
  <r>
    <s v="EJ03760"/>
    <s v="SPCR-16"/>
    <x v="9"/>
    <x v="9"/>
    <x v="0"/>
    <n v="3"/>
    <d v="2025-06-03T00:00:00"/>
    <s v="T412"/>
    <s v="SPCR-02"/>
    <s v="Proyectos Rehabilitacion de Redes MT-BT  y Normalizacion Usuario SPCR-02"/>
    <s v="SUB Mendoza"/>
    <n v="18.523664"/>
    <n v="-69.915485000000004"/>
    <m/>
    <x v="0"/>
    <s v="POSTES MT"/>
    <m/>
  </r>
  <r>
    <s v="EJ03770"/>
    <s v="SPCR-55"/>
    <x v="12"/>
    <x v="12"/>
    <x v="0"/>
    <n v="2"/>
    <d v="2025-06-03T00:00:00"/>
    <s v="T413"/>
    <s v="SPCR-02"/>
    <s v="Proyectos Rehabilitacion de Redes MT-BT  y Normalizacion Usuario SPCR-02"/>
    <s v="SUB Alma Rosa"/>
    <n v="18.504484999999999"/>
    <n v="-69.854670999999996"/>
    <m/>
    <x v="0"/>
    <s v="POSTES BT"/>
    <m/>
  </r>
  <r>
    <s v="EJ03926"/>
    <s v="SPCR-22"/>
    <x v="7"/>
    <x v="7"/>
    <x v="0"/>
    <n v="2"/>
    <d v="2025-06-03T00:00:00"/>
    <s v="T422"/>
    <s v="SPCR-03"/>
    <s v="Proyectos Rehabilitacion de Redes MT-BT  y Normalizacion Usuario SPCR-03"/>
    <s v="SUB Villa Faro"/>
    <n v="18.468219000000001"/>
    <n v="-69.837789999999998"/>
    <m/>
    <x v="0"/>
    <s v="POSTES MT"/>
    <m/>
  </r>
  <r>
    <s v="EJ03939"/>
    <s v="SPCR-12"/>
    <x v="12"/>
    <x v="12"/>
    <x v="0"/>
    <n v="4"/>
    <d v="2025-06-03T00:00:00"/>
    <s v="T423"/>
    <s v="SPCR-03"/>
    <s v="Proyectos Rehabilitacion de Redes MT-BT  y Normalizacion Usuario SPCR-03"/>
    <s v="SUB Ozama"/>
    <n v="18.462395000000001"/>
    <n v="-69.874834000000007"/>
    <m/>
    <x v="0"/>
    <s v="POSTES BT"/>
    <m/>
  </r>
  <r>
    <s v="EJ04104"/>
    <s v="SPCR-79"/>
    <x v="14"/>
    <x v="14"/>
    <x v="0"/>
    <n v="6"/>
    <d v="2025-06-03T00:00:00"/>
    <s v="T433"/>
    <s v="SPCR-04"/>
    <s v="Proyectos Rehabilitacion de Redes MT-BT  y Normalizacion Usuario SPCR-04"/>
    <s v="SUB Invivienda"/>
    <n v="18.431339999999999"/>
    <n v="-69.833240000000004"/>
    <m/>
    <x v="0"/>
    <s v="POSTES BT"/>
    <m/>
  </r>
  <r>
    <s v="EJ04308"/>
    <s v="SPCR-47"/>
    <x v="15"/>
    <x v="15"/>
    <x v="0"/>
    <n v="1"/>
    <d v="2025-06-03T00:00:00"/>
    <s v="T443"/>
    <s v="SPCR-05"/>
    <s v="Proyectos Rehabilitacion de Redes MT-BT  y Normalizacion Usuario SPCR-05"/>
    <s v="SUB Nacional"/>
    <n v="18.448388999999999"/>
    <n v="-69.882806000000002"/>
    <m/>
    <x v="0"/>
    <s v="POSTES BT"/>
    <m/>
  </r>
  <r>
    <s v="EJ02562"/>
    <s v="GUAL-11"/>
    <x v="7"/>
    <x v="7"/>
    <x v="0"/>
    <n v="4"/>
    <d v="2025-06-04T00:00:00"/>
    <s v="T322"/>
    <s v="GUAL-03"/>
    <s v="Proyectos Rehabilitacion de Redes MT-BT  y Normalizacion Usuario GUAL-03"/>
    <s v="SUB Isabelita"/>
    <n v="18.493404000000002"/>
    <n v="-69.832132000000001"/>
    <m/>
    <x v="0"/>
    <s v="POSTES MT"/>
    <m/>
  </r>
  <r>
    <s v="EJ02766"/>
    <s v="GUAL-36"/>
    <x v="11"/>
    <x v="11"/>
    <x v="0"/>
    <n v="5"/>
    <d v="2025-06-04T00:00:00"/>
    <s v="T332"/>
    <s v="GUAL-04"/>
    <s v="Proyectos Rehabilitacion de Redes MT-BT  y Normalizacion Usuario GUAL-04"/>
    <s v="SUB Charles de Gaulle"/>
    <n v="18.519296000000001"/>
    <n v="-69.862683000000004"/>
    <m/>
    <x v="0"/>
    <s v="POSTES MT"/>
    <m/>
  </r>
  <r>
    <s v="EJ02909"/>
    <s v="GUAL-70"/>
    <x v="8"/>
    <x v="8"/>
    <x v="0"/>
    <n v="1"/>
    <d v="2025-06-04T00:00:00"/>
    <s v="T342"/>
    <s v="GUAL-05"/>
    <s v="Proyectos Rehabilitacion de Redes MT-BT  y Normalizacion Usuario GUAL-05"/>
    <s v="SUB Timbeque"/>
    <n v="18.455684000000002"/>
    <n v="-69.905512000000002"/>
    <m/>
    <x v="0"/>
    <s v="POSTES MT"/>
    <m/>
  </r>
  <r>
    <s v="EJ03139"/>
    <s v="HAIN-88"/>
    <x v="8"/>
    <x v="8"/>
    <x v="0"/>
    <n v="2"/>
    <d v="2025-06-04T00:00:00"/>
    <s v="T362"/>
    <s v="HAIN-02"/>
    <s v="Proyectos Rehabilitacion de Redes MT-BT  y Normalizacion Usuario HAIN-02"/>
    <s v="SUB Mendoza"/>
    <n v="18.529520000000002"/>
    <n v="-69.84836"/>
    <m/>
    <x v="0"/>
    <s v="POSTES MT"/>
    <m/>
  </r>
  <r>
    <s v="EJ03153"/>
    <s v="HAIN-67"/>
    <x v="13"/>
    <x v="13"/>
    <x v="0"/>
    <n v="1"/>
    <d v="2025-06-04T00:00:00"/>
    <s v="T363"/>
    <s v="HAIN-02"/>
    <s v="Proyectos Rehabilitacion de Redes MT-BT  y Normalizacion Usuario HAIN-02"/>
    <s v="SUB Alma Rosa"/>
    <n v="18.477595000000001"/>
    <n v="-69.836308000000002"/>
    <m/>
    <x v="0"/>
    <s v="POSTES BT"/>
    <m/>
  </r>
  <r>
    <s v="EJ04117"/>
    <s v="SPCR-33"/>
    <x v="22"/>
    <x v="22"/>
    <x v="0"/>
    <n v="2"/>
    <d v="2025-06-04T00:00:00"/>
    <s v="T434"/>
    <s v="SPCR-04"/>
    <s v="Proyectos Rehabilitacion de Redes MT-BT  y Normalizacion Usuario SPCR-04"/>
    <s v="SUB Charles de Gaulle"/>
    <n v="18.51107"/>
    <n v="-69.847327000000007"/>
    <m/>
    <x v="0"/>
    <s v="ARMADO MT"/>
    <m/>
  </r>
  <r>
    <s v="EJ02578"/>
    <s v="GUAL-25"/>
    <x v="13"/>
    <x v="13"/>
    <x v="0"/>
    <n v="1"/>
    <d v="2025-06-05T00:00:00"/>
    <s v="T323"/>
    <s v="GUAL-03"/>
    <s v="Proyectos Rehabilitacion de Redes MT-BT  y Normalizacion Usuario GUAL-03"/>
    <s v="SUB Ozama"/>
    <n v="18.526865999999998"/>
    <n v="-69.904426999999998"/>
    <m/>
    <x v="0"/>
    <s v="POSTES BT"/>
    <m/>
  </r>
  <r>
    <s v="EJ02595"/>
    <s v="GUAL-40"/>
    <x v="23"/>
    <x v="23"/>
    <x v="0"/>
    <n v="3"/>
    <d v="2025-06-05T00:00:00"/>
    <s v="T324"/>
    <s v="GUAL-03"/>
    <s v="Proyectos Rehabilitacion de Redes MT-BT  y Normalizacion Usuario GUAL-03"/>
    <s v="SUB Ozama"/>
    <n v="18.517012000000001"/>
    <n v="-69.902382000000003"/>
    <m/>
    <x v="0"/>
    <s v="ARMADO MT"/>
    <m/>
  </r>
  <r>
    <s v="EJ02894"/>
    <s v="GUAL-29"/>
    <x v="1"/>
    <x v="1"/>
    <x v="0"/>
    <n v="1"/>
    <d v="2025-06-06T00:00:00"/>
    <s v="T341"/>
    <s v="GUAL-05"/>
    <s v="Proyectos Rehabilitacion de Redes MT-BT  y Normalizacion Usuario GUAL-05"/>
    <s v="SUB Timbeque"/>
    <n v="18.528296000000001"/>
    <n v="-69.843445000000003"/>
    <m/>
    <x v="0"/>
    <s v="OBRAS CIVILES"/>
    <m/>
  </r>
  <r>
    <s v="EJ03771"/>
    <s v="SPCR-63"/>
    <x v="15"/>
    <x v="15"/>
    <x v="0"/>
    <n v="1"/>
    <d v="2025-06-06T00:00:00"/>
    <s v="T413"/>
    <s v="SPCR-02"/>
    <s v="Proyectos Rehabilitacion de Redes MT-BT  y Normalizacion Usuario SPCR-02"/>
    <s v="SUB Mendoza"/>
    <n v="18.471052"/>
    <n v="-69.881200000000007"/>
    <m/>
    <x v="0"/>
    <s v="POSTES BT"/>
    <m/>
  </r>
  <r>
    <s v="EJ04089"/>
    <s v="SPCR-31"/>
    <x v="8"/>
    <x v="8"/>
    <x v="0"/>
    <n v="1"/>
    <d v="2025-06-06T00:00:00"/>
    <s v="T432"/>
    <s v="SPCR-04"/>
    <s v="Proyectos Rehabilitacion de Redes MT-BT  y Normalizacion Usuario SPCR-04"/>
    <s v="SUB Invivienda"/>
    <n v="18.518771000000001"/>
    <n v="-69.838295000000002"/>
    <m/>
    <x v="0"/>
    <s v="POSTES MT"/>
    <m/>
  </r>
  <r>
    <s v="EJ04105"/>
    <s v="SPCR-73"/>
    <x v="14"/>
    <x v="14"/>
    <x v="0"/>
    <n v="7"/>
    <d v="2025-06-06T00:00:00"/>
    <s v="T433"/>
    <s v="SPCR-04"/>
    <s v="Proyectos Rehabilitacion de Redes MT-BT  y Normalizacion Usuario SPCR-04"/>
    <s v="SUB Invivienda"/>
    <n v="18.498878999999999"/>
    <n v="-69.908383000000001"/>
    <m/>
    <x v="0"/>
    <s v="POSTES BT"/>
    <m/>
  </r>
  <r>
    <s v="EJ02276"/>
    <s v="GUAL-10"/>
    <x v="3"/>
    <x v="3"/>
    <x v="0"/>
    <n v="1"/>
    <d v="2025-06-09T00:00:00"/>
    <s v="T301"/>
    <s v="GUAL-01"/>
    <s v="Proyectos Rehabilitacion de Redes MT-BT  y Normalizacion Usuario GUAL-01"/>
    <s v="SUB Hainamosa"/>
    <n v="18.445594"/>
    <n v="-69.899315999999999"/>
    <m/>
    <x v="0"/>
    <s v="OBRAS CIVILES"/>
    <m/>
  </r>
  <r>
    <s v="EJ02292"/>
    <s v="GUAL-68"/>
    <x v="9"/>
    <x v="9"/>
    <x v="0"/>
    <n v="4"/>
    <d v="2025-06-09T00:00:00"/>
    <s v="T302"/>
    <s v="GUAL-01"/>
    <s v="Proyectos Rehabilitacion de Redes MT-BT  y Normalizacion Usuario GUAL-01"/>
    <s v="SUB Cancino"/>
    <n v="18.485379999999999"/>
    <n v="-69.857044000000002"/>
    <m/>
    <x v="0"/>
    <s v="POSTES MT"/>
    <m/>
  </r>
  <r>
    <s v="EJ02415"/>
    <s v="GUAL-58"/>
    <x v="7"/>
    <x v="7"/>
    <x v="0"/>
    <n v="2"/>
    <d v="2025-06-09T00:00:00"/>
    <s v="T312"/>
    <s v="GUAL-02"/>
    <s v="Proyectos Rehabilitacion de Redes MT-BT  y Normalizacion Usuario GUAL-02"/>
    <s v="SUB Mendoza"/>
    <n v="18.448433000000001"/>
    <n v="-69.888126999999997"/>
    <m/>
    <x v="0"/>
    <s v="POSTES MT"/>
    <m/>
  </r>
  <r>
    <s v="EJ02563"/>
    <s v="GUAL-99"/>
    <x v="7"/>
    <x v="7"/>
    <x v="0"/>
    <n v="3"/>
    <d v="2025-06-09T00:00:00"/>
    <s v="T322"/>
    <s v="GUAL-03"/>
    <s v="Proyectos Rehabilitacion de Redes MT-BT  y Normalizacion Usuario GUAL-03"/>
    <s v="SUB Isabelita"/>
    <n v="18.515238"/>
    <n v="-69.916942000000006"/>
    <m/>
    <x v="0"/>
    <s v="POSTES MT"/>
    <m/>
  </r>
  <r>
    <s v="EJ02596"/>
    <s v="GUAL-57"/>
    <x v="18"/>
    <x v="18"/>
    <x v="0"/>
    <n v="3"/>
    <d v="2025-06-09T00:00:00"/>
    <s v="T324"/>
    <s v="GUAL-03"/>
    <s v="Proyectos Rehabilitacion de Redes MT-BT  y Normalizacion Usuario GUAL-03"/>
    <s v="SUB Ozama"/>
    <n v="18.448159"/>
    <n v="-69.917745999999994"/>
    <m/>
    <x v="0"/>
    <s v="ARMADO MT"/>
    <m/>
  </r>
  <r>
    <s v="EJ02753"/>
    <s v="GUAL-65"/>
    <x v="5"/>
    <x v="5"/>
    <x v="0"/>
    <n v="2"/>
    <d v="2025-06-09T00:00:00"/>
    <s v="T331"/>
    <s v="GUAL-04"/>
    <s v="Proyectos Rehabilitacion de Redes MT-BT  y Normalizacion Usuario GUAL-04"/>
    <s v="SUB Invivienda"/>
    <n v="18.447904999999999"/>
    <n v="-69.910668999999999"/>
    <m/>
    <x v="0"/>
    <s v="OBRAS CIVILES"/>
    <m/>
  </r>
  <r>
    <s v="EJ02910"/>
    <s v="GUAL-28"/>
    <x v="7"/>
    <x v="7"/>
    <x v="0"/>
    <n v="1"/>
    <d v="2025-06-09T00:00:00"/>
    <s v="T342"/>
    <s v="GUAL-05"/>
    <s v="Proyectos Rehabilitacion de Redes MT-BT  y Normalizacion Usuario GUAL-05"/>
    <s v="SUB Timbeque"/>
    <n v="18.459313999999999"/>
    <n v="-69.851348000000002"/>
    <m/>
    <x v="0"/>
    <s v="POSTES MT"/>
    <m/>
  </r>
  <r>
    <s v="EJ03047"/>
    <s v="HAIN-60"/>
    <x v="15"/>
    <x v="15"/>
    <x v="0"/>
    <n v="1"/>
    <d v="2025-06-09T00:00:00"/>
    <s v="T353"/>
    <s v="HAIN-01"/>
    <s v="Proyectos Rehabilitacion de Redes MT-BT  y Normalizacion Usuario HAIN-01"/>
    <s v="SUB Los Mina Norte"/>
    <n v="18.436087000000001"/>
    <n v="-69.841902000000005"/>
    <m/>
    <x v="0"/>
    <s v="POSTES BT"/>
    <m/>
  </r>
  <r>
    <s v="EJ03140"/>
    <s v="HAIN-72"/>
    <x v="8"/>
    <x v="8"/>
    <x v="0"/>
    <n v="1"/>
    <d v="2025-06-09T00:00:00"/>
    <s v="T362"/>
    <s v="HAIN-02"/>
    <s v="Proyectos Rehabilitacion de Redes MT-BT  y Normalizacion Usuario HAIN-02"/>
    <s v="SUB Mendoza"/>
    <n v="18.445391999999998"/>
    <n v="-69.859757000000002"/>
    <m/>
    <x v="0"/>
    <s v="POSTES MT"/>
    <m/>
  </r>
  <r>
    <s v="EJ03296"/>
    <s v="HAIN-52"/>
    <x v="1"/>
    <x v="1"/>
    <x v="0"/>
    <n v="3"/>
    <d v="2025-06-09T00:00:00"/>
    <s v="T381"/>
    <s v="HAIN-04"/>
    <s v="Proyectos Rehabilitacion de Redes MT-BT  y Normalizacion Usuario HAIN-04"/>
    <s v="SUB Invivienda"/>
    <n v="18.484055999999999"/>
    <n v="-69.856412000000006"/>
    <m/>
    <x v="0"/>
    <s v="OBRAS CIVILES"/>
    <m/>
  </r>
  <r>
    <s v="EJ03436"/>
    <s v="HAIN-96"/>
    <x v="8"/>
    <x v="8"/>
    <x v="0"/>
    <n v="1"/>
    <d v="2025-06-09T00:00:00"/>
    <s v="T392"/>
    <s v="HAIN-05"/>
    <s v="Proyectos Rehabilitacion de Redes MT-BT  y Normalizacion Usuario HAIN-05"/>
    <s v="SUB Timbeque"/>
    <n v="18.498193000000001"/>
    <n v="-69.874930000000006"/>
    <m/>
    <x v="0"/>
    <s v="POSTES MT"/>
    <m/>
  </r>
  <r>
    <s v="EJ03448"/>
    <s v="HAIN-43"/>
    <x v="15"/>
    <x v="15"/>
    <x v="0"/>
    <n v="1"/>
    <d v="2025-06-09T00:00:00"/>
    <s v="T393"/>
    <s v="HAIN-05"/>
    <s v="Proyectos Rehabilitacion de Redes MT-BT  y Normalizacion Usuario HAIN-05"/>
    <s v="SUB Timbeque"/>
    <n v="18.485351999999999"/>
    <n v="-69.841183999999998"/>
    <m/>
    <x v="0"/>
    <s v="POSTES BT"/>
    <m/>
  </r>
  <r>
    <s v="EJ03595"/>
    <s v="SPCR-93"/>
    <x v="12"/>
    <x v="12"/>
    <x v="0"/>
    <n v="2"/>
    <d v="2025-06-09T00:00:00"/>
    <s v="T403"/>
    <s v="SPCR-01"/>
    <s v="Proyectos Rehabilitacion de Redes MT-BT  y Normalizacion Usuario SPCR-01"/>
    <s v="SUB Hainamosa"/>
    <n v="18.430109999999999"/>
    <n v="-69.869746000000006"/>
    <m/>
    <x v="0"/>
    <s v="POSTES BT"/>
    <m/>
  </r>
  <r>
    <s v="EJ03761"/>
    <s v="SPCR-20"/>
    <x v="11"/>
    <x v="11"/>
    <x v="0"/>
    <n v="2"/>
    <d v="2025-06-09T00:00:00"/>
    <s v="T412"/>
    <s v="SPCR-02"/>
    <s v="Proyectos Rehabilitacion de Redes MT-BT  y Normalizacion Usuario SPCR-02"/>
    <s v="SUB Los Frailes"/>
    <n v="18.447033999999999"/>
    <n v="-69.878643999999994"/>
    <m/>
    <x v="0"/>
    <s v="POSTES MT"/>
    <m/>
  </r>
  <r>
    <s v="EJ03940"/>
    <s v="SPCR-44"/>
    <x v="15"/>
    <x v="15"/>
    <x v="0"/>
    <n v="3"/>
    <d v="2025-06-09T00:00:00"/>
    <s v="T423"/>
    <s v="SPCR-03"/>
    <s v="Proyectos Rehabilitacion de Redes MT-BT  y Normalizacion Usuario SPCR-03"/>
    <s v="SUB Villa Faro"/>
    <n v="18.462544999999999"/>
    <n v="-69.872516000000005"/>
    <m/>
    <x v="0"/>
    <s v="POSTES BT"/>
    <m/>
  </r>
  <r>
    <s v="EJ04118"/>
    <s v="SPCR-62"/>
    <x v="19"/>
    <x v="19"/>
    <x v="0"/>
    <n v="3"/>
    <d v="2025-06-09T00:00:00"/>
    <s v="T434"/>
    <s v="SPCR-04"/>
    <s v="Proyectos Rehabilitacion de Redes MT-BT  y Normalizacion Usuario SPCR-04"/>
    <s v="SUB Los Tres Brazos"/>
    <n v="18.443028999999999"/>
    <n v="-69.869871000000003"/>
    <m/>
    <x v="0"/>
    <s v="ARMADO MT"/>
    <m/>
  </r>
  <r>
    <s v="EJ04295"/>
    <s v="SPCR-44"/>
    <x v="9"/>
    <x v="9"/>
    <x v="0"/>
    <n v="2"/>
    <d v="2025-06-09T00:00:00"/>
    <s v="T442"/>
    <s v="SPCR-05"/>
    <s v="Proyectos Rehabilitacion de Redes MT-BT  y Normalizacion Usuario SPCR-05"/>
    <s v="SUB Nacional"/>
    <n v="18.476796"/>
    <n v="-69.918377000000007"/>
    <m/>
    <x v="0"/>
    <s v="POSTES MT"/>
    <m/>
  </r>
  <r>
    <s v="EJ04309"/>
    <s v="SPCR-18"/>
    <x v="12"/>
    <x v="12"/>
    <x v="0"/>
    <n v="1"/>
    <d v="2025-06-09T00:00:00"/>
    <s v="T443"/>
    <s v="SPCR-05"/>
    <s v="Proyectos Rehabilitacion de Redes MT-BT  y Normalizacion Usuario SPCR-05"/>
    <s v="SUB Nacional"/>
    <n v="18.485040999999999"/>
    <n v="-69.916227000000006"/>
    <m/>
    <x v="0"/>
    <s v="POSTES BT"/>
    <m/>
  </r>
  <r>
    <s v="EJ02767"/>
    <s v="GUAL-37"/>
    <x v="9"/>
    <x v="9"/>
    <x v="0"/>
    <n v="3"/>
    <d v="2025-06-10T00:00:00"/>
    <s v="T332"/>
    <s v="GUAL-04"/>
    <s v="Proyectos Rehabilitacion de Redes MT-BT  y Normalizacion Usuario GUAL-04"/>
    <s v="SUB Los Tres Brazos"/>
    <n v="18.520012999999999"/>
    <n v="-69.921670000000006"/>
    <m/>
    <x v="0"/>
    <s v="POSTES MT"/>
    <m/>
  </r>
  <r>
    <s v="EJ02923"/>
    <s v="GUAL-89"/>
    <x v="14"/>
    <x v="14"/>
    <x v="0"/>
    <n v="2"/>
    <d v="2025-06-10T00:00:00"/>
    <s v="T343"/>
    <s v="GUAL-05"/>
    <s v="Proyectos Rehabilitacion de Redes MT-BT  y Normalizacion Usuario GUAL-05"/>
    <s v="SUB Nacional"/>
    <n v="18.473718000000002"/>
    <n v="-69.925639000000004"/>
    <m/>
    <x v="0"/>
    <s v="POSTES BT"/>
    <m/>
  </r>
  <r>
    <s v="EJ03154"/>
    <s v="HAIN-62"/>
    <x v="15"/>
    <x v="15"/>
    <x v="0"/>
    <n v="1"/>
    <d v="2025-06-10T00:00:00"/>
    <s v="T363"/>
    <s v="HAIN-02"/>
    <s v="Proyectos Rehabilitacion de Redes MT-BT  y Normalizacion Usuario HAIN-02"/>
    <s v="SUB Alma Rosa"/>
    <n v="18.474627000000002"/>
    <n v="-69.925207999999998"/>
    <m/>
    <x v="0"/>
    <s v="POSTES BT"/>
    <m/>
  </r>
  <r>
    <s v="EJ03311"/>
    <s v="HAIN-26"/>
    <x v="11"/>
    <x v="11"/>
    <x v="0"/>
    <n v="3"/>
    <d v="2025-06-10T00:00:00"/>
    <s v="T382"/>
    <s v="HAIN-04"/>
    <s v="Proyectos Rehabilitacion de Redes MT-BT  y Normalizacion Usuario HAIN-04"/>
    <s v="SUB Los Tres Brazos"/>
    <n v="18.508671"/>
    <n v="-69.878"/>
    <m/>
    <x v="0"/>
    <s v="POSTES MT"/>
    <m/>
  </r>
  <r>
    <s v="EJ03583"/>
    <s v="SPCR-64"/>
    <x v="10"/>
    <x v="10"/>
    <x v="0"/>
    <n v="4"/>
    <d v="2025-06-10T00:00:00"/>
    <s v="T402"/>
    <s v="SPCR-01"/>
    <s v="Proyectos Rehabilitacion de Redes MT-BT  y Normalizacion Usuario SPCR-01"/>
    <s v="SUB Los Mina Norte"/>
    <n v="18.500558999999999"/>
    <n v="-69.875456999999997"/>
    <m/>
    <x v="0"/>
    <s v="POSTES MT"/>
    <m/>
  </r>
  <r>
    <s v="EJ03927"/>
    <s v="SPCR-85"/>
    <x v="10"/>
    <x v="10"/>
    <x v="0"/>
    <n v="3"/>
    <d v="2025-06-10T00:00:00"/>
    <s v="T422"/>
    <s v="SPCR-03"/>
    <s v="Proyectos Rehabilitacion de Redes MT-BT  y Normalizacion Usuario SPCR-03"/>
    <s v="SUB Villa Faro"/>
    <n v="18.505324000000002"/>
    <n v="-69.839744999999994"/>
    <m/>
    <x v="0"/>
    <s v="POSTES MT"/>
    <m/>
  </r>
  <r>
    <s v="EJ04106"/>
    <s v="SPCR-92"/>
    <x v="13"/>
    <x v="13"/>
    <x v="0"/>
    <n v="7"/>
    <d v="2025-06-10T00:00:00"/>
    <s v="T433"/>
    <s v="SPCR-04"/>
    <s v="Proyectos Rehabilitacion de Redes MT-BT  y Normalizacion Usuario SPCR-04"/>
    <s v="SUB Los Tres Brazos"/>
    <n v="18.434896999999999"/>
    <n v="-69.921207999999993"/>
    <m/>
    <x v="0"/>
    <s v="POSTES BT"/>
    <m/>
  </r>
  <r>
    <s v="EJ02579"/>
    <s v="GUAL-95"/>
    <x v="14"/>
    <x v="14"/>
    <x v="0"/>
    <n v="1"/>
    <d v="2025-06-11T00:00:00"/>
    <s v="T323"/>
    <s v="GUAL-03"/>
    <s v="Proyectos Rehabilitacion de Redes MT-BT  y Normalizacion Usuario GUAL-03"/>
    <s v="SUB Villa Faro"/>
    <n v="18.464352000000002"/>
    <n v="-69.864545000000007"/>
    <m/>
    <x v="0"/>
    <s v="POSTES BT"/>
    <m/>
  </r>
  <r>
    <s v="EJ03762"/>
    <s v="SPCR-71"/>
    <x v="8"/>
    <x v="8"/>
    <x v="0"/>
    <n v="3"/>
    <d v="2025-06-11T00:00:00"/>
    <s v="T412"/>
    <s v="SPCR-02"/>
    <s v="Proyectos Rehabilitacion de Redes MT-BT  y Normalizacion Usuario SPCR-02"/>
    <s v="SUB Mendoza"/>
    <n v="18.449258"/>
    <n v="-69.921249000000003"/>
    <m/>
    <x v="0"/>
    <s v="POSTES MT"/>
    <m/>
  </r>
  <r>
    <s v="EJ03772"/>
    <s v="SPCR-74"/>
    <x v="13"/>
    <x v="13"/>
    <x v="0"/>
    <n v="3"/>
    <d v="2025-06-11T00:00:00"/>
    <s v="T413"/>
    <s v="SPCR-02"/>
    <s v="Proyectos Rehabilitacion de Redes MT-BT  y Normalizacion Usuario SPCR-02"/>
    <s v="SUB Alma Rosa"/>
    <n v="18.487396"/>
    <n v="-69.840835999999996"/>
    <m/>
    <x v="0"/>
    <s v="POSTES BT"/>
    <m/>
  </r>
  <r>
    <s v="EJ02293"/>
    <s v="GUAL-16"/>
    <x v="11"/>
    <x v="11"/>
    <x v="0"/>
    <n v="3"/>
    <d v="2025-06-12T00:00:00"/>
    <s v="T302"/>
    <s v="GUAL-01"/>
    <s v="Proyectos Rehabilitacion de Redes MT-BT  y Normalizacion Usuario GUAL-01"/>
    <s v="SUB Hainamosa"/>
    <n v="18.501829000000001"/>
    <n v="-69.833965000000006"/>
    <m/>
    <x v="0"/>
    <s v="POSTES MT"/>
    <m/>
  </r>
  <r>
    <s v="EJ02416"/>
    <s v="GUAL-47"/>
    <x v="8"/>
    <x v="8"/>
    <x v="0"/>
    <n v="3"/>
    <d v="2025-06-12T00:00:00"/>
    <s v="T312"/>
    <s v="GUAL-02"/>
    <s v="Proyectos Rehabilitacion de Redes MT-BT  y Normalizacion Usuario GUAL-02"/>
    <s v="SUB Alma Rosa"/>
    <n v="18.469649"/>
    <n v="-69.896600000000007"/>
    <m/>
    <x v="0"/>
    <s v="POSTES MT"/>
    <m/>
  </r>
  <r>
    <s v="EJ02895"/>
    <s v="GUAL-62"/>
    <x v="0"/>
    <x v="0"/>
    <x v="0"/>
    <n v="2"/>
    <d v="2025-06-12T00:00:00"/>
    <s v="T341"/>
    <s v="GUAL-05"/>
    <s v="Proyectos Rehabilitacion de Redes MT-BT  y Normalizacion Usuario GUAL-05"/>
    <s v="SUB Nacional"/>
    <n v="18.447745999999999"/>
    <n v="-69.922186999999994"/>
    <m/>
    <x v="0"/>
    <s v="OBRAS CIVILES"/>
    <m/>
  </r>
  <r>
    <s v="EJ03584"/>
    <s v="SPCR-56"/>
    <x v="7"/>
    <x v="7"/>
    <x v="0"/>
    <n v="3"/>
    <d v="2025-06-12T00:00:00"/>
    <s v="T402"/>
    <s v="SPCR-01"/>
    <s v="Proyectos Rehabilitacion de Redes MT-BT  y Normalizacion Usuario SPCR-01"/>
    <s v="SUB Hainamosa"/>
    <n v="18.487850000000002"/>
    <n v="-69.870672999999996"/>
    <m/>
    <x v="0"/>
    <s v="POSTES MT"/>
    <m/>
  </r>
  <r>
    <s v="EJ03596"/>
    <s v="SPCR-66"/>
    <x v="13"/>
    <x v="13"/>
    <x v="0"/>
    <n v="1"/>
    <d v="2025-06-12T00:00:00"/>
    <s v="T403"/>
    <s v="SPCR-01"/>
    <s v="Proyectos Rehabilitacion de Redes MT-BT  y Normalizacion Usuario SPCR-01"/>
    <s v="SUB Hainamosa"/>
    <n v="18.437318000000001"/>
    <n v="-69.847272000000004"/>
    <m/>
    <x v="0"/>
    <s v="POSTES BT"/>
    <m/>
  </r>
  <r>
    <s v="EJ04296"/>
    <s v="SPCR-60"/>
    <x v="9"/>
    <x v="9"/>
    <x v="0"/>
    <n v="1"/>
    <d v="2025-06-12T00:00:00"/>
    <s v="T442"/>
    <s v="SPCR-05"/>
    <s v="Proyectos Rehabilitacion de Redes MT-BT  y Normalizacion Usuario SPCR-05"/>
    <s v="SUB Capotillo"/>
    <n v="18.432248999999999"/>
    <n v="-69.915424999999999"/>
    <m/>
    <x v="0"/>
    <s v="POSTES MT"/>
    <m/>
  </r>
  <r>
    <s v="EJ04310"/>
    <s v="SPCR-42"/>
    <x v="13"/>
    <x v="13"/>
    <x v="0"/>
    <n v="1"/>
    <d v="2025-06-12T00:00:00"/>
    <s v="T443"/>
    <s v="SPCR-05"/>
    <s v="Proyectos Rehabilitacion de Redes MT-BT  y Normalizacion Usuario SPCR-05"/>
    <s v="SUB Timbeque"/>
    <n v="18.498187999999999"/>
    <n v="-69.913983000000002"/>
    <m/>
    <x v="0"/>
    <s v="POSTES BT"/>
    <m/>
  </r>
  <r>
    <s v="EJ02754"/>
    <s v="GUAL-49"/>
    <x v="1"/>
    <x v="1"/>
    <x v="0"/>
    <n v="2"/>
    <d v="2025-06-13T00:00:00"/>
    <s v="T331"/>
    <s v="GUAL-04"/>
    <s v="Proyectos Rehabilitacion de Redes MT-BT  y Normalizacion Usuario GUAL-04"/>
    <s v="SUB Invivienda"/>
    <n v="18.434546999999998"/>
    <n v="-69.913690000000003"/>
    <m/>
    <x v="0"/>
    <s v="OBRAS CIVILES"/>
    <m/>
  </r>
  <r>
    <s v="EJ02924"/>
    <s v="GUAL-83"/>
    <x v="14"/>
    <x v="14"/>
    <x v="0"/>
    <n v="2"/>
    <d v="2025-06-13T00:00:00"/>
    <s v="T343"/>
    <s v="GUAL-05"/>
    <s v="Proyectos Rehabilitacion de Redes MT-BT  y Normalizacion Usuario GUAL-05"/>
    <s v="SUB Timbeque"/>
    <n v="18.490793"/>
    <n v="-69.856964000000005"/>
    <m/>
    <x v="0"/>
    <s v="POSTES BT"/>
    <m/>
  </r>
  <r>
    <s v="EJ03048"/>
    <s v="HAIN-88"/>
    <x v="15"/>
    <x v="15"/>
    <x v="0"/>
    <n v="2"/>
    <d v="2025-06-13T00:00:00"/>
    <s v="T353"/>
    <s v="HAIN-01"/>
    <s v="Proyectos Rehabilitacion de Redes MT-BT  y Normalizacion Usuario HAIN-01"/>
    <s v="SUB Hainamosa"/>
    <n v="18.499887999999999"/>
    <n v="-69.908102"/>
    <m/>
    <x v="0"/>
    <s v="POSTES BT"/>
    <m/>
  </r>
  <r>
    <s v="EJ03155"/>
    <s v="HAIN-75"/>
    <x v="13"/>
    <x v="13"/>
    <x v="0"/>
    <n v="1"/>
    <d v="2025-06-13T00:00:00"/>
    <s v="T363"/>
    <s v="HAIN-02"/>
    <s v="Proyectos Rehabilitacion de Redes MT-BT  y Normalizacion Usuario HAIN-02"/>
    <s v="SUB Mendoza"/>
    <n v="18.494062"/>
    <n v="-69.843383000000003"/>
    <m/>
    <x v="0"/>
    <s v="POSTES BT"/>
    <m/>
  </r>
  <r>
    <s v="EJ02277"/>
    <s v="GUAL-39"/>
    <x v="6"/>
    <x v="6"/>
    <x v="0"/>
    <n v="2"/>
    <d v="2025-06-16T00:00:00"/>
    <s v="T301"/>
    <s v="GUAL-01"/>
    <s v="Proyectos Rehabilitacion de Redes MT-BT  y Normalizacion Usuario GUAL-01"/>
    <s v="SUB Cancino"/>
    <n v="18.517841000000001"/>
    <n v="-69.922725"/>
    <m/>
    <x v="0"/>
    <s v="OBRAS CIVILES"/>
    <m/>
  </r>
  <r>
    <s v="EJ02564"/>
    <s v="GUAL-73"/>
    <x v="10"/>
    <x v="10"/>
    <x v="0"/>
    <n v="3"/>
    <d v="2025-06-16T00:00:00"/>
    <s v="T322"/>
    <s v="GUAL-03"/>
    <s v="Proyectos Rehabilitacion de Redes MT-BT  y Normalizacion Usuario GUAL-03"/>
    <s v="SUB Isabelita"/>
    <n v="18.499545000000001"/>
    <n v="-69.919675999999995"/>
    <m/>
    <x v="0"/>
    <s v="POSTES MT"/>
    <m/>
  </r>
  <r>
    <s v="EJ02580"/>
    <s v="GUAL-51"/>
    <x v="15"/>
    <x v="15"/>
    <x v="0"/>
    <n v="2"/>
    <d v="2025-06-16T00:00:00"/>
    <s v="T323"/>
    <s v="GUAL-03"/>
    <s v="Proyectos Rehabilitacion de Redes MT-BT  y Normalizacion Usuario GUAL-03"/>
    <s v="SUB Villa Faro"/>
    <n v="18.445131"/>
    <n v="-69.862082000000001"/>
    <m/>
    <x v="0"/>
    <s v="POSTES BT"/>
    <m/>
  </r>
  <r>
    <s v="EJ02597"/>
    <s v="GUAL-16"/>
    <x v="22"/>
    <x v="22"/>
    <x v="0"/>
    <n v="4"/>
    <d v="2025-06-16T00:00:00"/>
    <s v="T324"/>
    <s v="GUAL-03"/>
    <s v="Proyectos Rehabilitacion de Redes MT-BT  y Normalizacion Usuario GUAL-03"/>
    <s v="SUB Villa Faro"/>
    <n v="18.484445999999998"/>
    <n v="-69.910459000000003"/>
    <m/>
    <x v="0"/>
    <s v="ARMADO MT"/>
    <m/>
  </r>
  <r>
    <s v="EJ02781"/>
    <s v="GUAL-22"/>
    <x v="14"/>
    <x v="14"/>
    <x v="0"/>
    <n v="4"/>
    <d v="2025-06-16T00:00:00"/>
    <s v="T333"/>
    <s v="GUAL-04"/>
    <s v="Proyectos Rehabilitacion de Redes MT-BT  y Normalizacion Usuario GUAL-04"/>
    <s v="SUB Los Tres Brazos"/>
    <n v="18.474822"/>
    <n v="-69.899195000000006"/>
    <m/>
    <x v="0"/>
    <s v="POSTES BT"/>
    <m/>
  </r>
  <r>
    <s v="EJ02911"/>
    <s v="GUAL-33"/>
    <x v="10"/>
    <x v="10"/>
    <x v="0"/>
    <n v="1"/>
    <d v="2025-06-16T00:00:00"/>
    <s v="T342"/>
    <s v="GUAL-05"/>
    <s v="Proyectos Rehabilitacion de Redes MT-BT  y Normalizacion Usuario GUAL-05"/>
    <s v="SUB Nacional"/>
    <n v="18.439284000000001"/>
    <n v="-69.890269000000004"/>
    <m/>
    <x v="0"/>
    <s v="POSTES MT"/>
    <m/>
  </r>
  <r>
    <s v="EJ03141"/>
    <s v="HAIN-39"/>
    <x v="9"/>
    <x v="9"/>
    <x v="0"/>
    <n v="1"/>
    <d v="2025-06-16T00:00:00"/>
    <s v="T362"/>
    <s v="HAIN-02"/>
    <s v="Proyectos Rehabilitacion de Redes MT-BT  y Normalizacion Usuario HAIN-02"/>
    <s v="SUB Alma Rosa"/>
    <n v="18.475753999999998"/>
    <n v="-69.838558000000006"/>
    <m/>
    <x v="0"/>
    <s v="POSTES MT"/>
    <m/>
  </r>
  <r>
    <s v="EJ03297"/>
    <s v="HAIN-13"/>
    <x v="6"/>
    <x v="6"/>
    <x v="0"/>
    <n v="1"/>
    <d v="2025-06-16T00:00:00"/>
    <s v="T381"/>
    <s v="HAIN-04"/>
    <s v="Proyectos Rehabilitacion de Redes MT-BT  y Normalizacion Usuario HAIN-04"/>
    <s v="SUB Los Tres Brazos"/>
    <n v="18.504670999999998"/>
    <n v="-69.908741000000006"/>
    <m/>
    <x v="0"/>
    <s v="OBRAS CIVILES"/>
    <m/>
  </r>
  <r>
    <s v="EJ03437"/>
    <s v="HAIN-52"/>
    <x v="7"/>
    <x v="7"/>
    <x v="0"/>
    <n v="1"/>
    <d v="2025-06-16T00:00:00"/>
    <s v="T392"/>
    <s v="HAIN-05"/>
    <s v="Proyectos Rehabilitacion de Redes MT-BT  y Normalizacion Usuario HAIN-05"/>
    <s v="SUB Capotillo"/>
    <n v="18.441094"/>
    <n v="-69.919511999999997"/>
    <m/>
    <x v="0"/>
    <s v="POSTES MT"/>
    <m/>
  </r>
  <r>
    <s v="EJ03773"/>
    <s v="SPCR-98"/>
    <x v="13"/>
    <x v="13"/>
    <x v="0"/>
    <n v="3"/>
    <d v="2025-06-16T00:00:00"/>
    <s v="T413"/>
    <s v="SPCR-02"/>
    <s v="Proyectos Rehabilitacion de Redes MT-BT  y Normalizacion Usuario SPCR-02"/>
    <s v="SUB Los Frailes"/>
    <n v="18.483039999999999"/>
    <n v="-69.835223999999997"/>
    <m/>
    <x v="0"/>
    <s v="POSTES BT"/>
    <m/>
  </r>
  <r>
    <s v="EJ03928"/>
    <s v="SPCR-83"/>
    <x v="11"/>
    <x v="11"/>
    <x v="0"/>
    <n v="2"/>
    <d v="2025-06-16T00:00:00"/>
    <s v="T422"/>
    <s v="SPCR-03"/>
    <s v="Proyectos Rehabilitacion de Redes MT-BT  y Normalizacion Usuario SPCR-03"/>
    <s v="SUB Isabelita"/>
    <n v="18.451432"/>
    <n v="-69.928331999999997"/>
    <m/>
    <x v="0"/>
    <s v="POSTES MT"/>
    <m/>
  </r>
  <r>
    <s v="EJ04107"/>
    <s v="SPCR-52"/>
    <x v="12"/>
    <x v="12"/>
    <x v="0"/>
    <n v="6"/>
    <d v="2025-06-16T00:00:00"/>
    <s v="T433"/>
    <s v="SPCR-04"/>
    <s v="Proyectos Rehabilitacion de Redes MT-BT  y Normalizacion Usuario SPCR-04"/>
    <s v="SUB Charles de Gaulle"/>
    <n v="18.445353000000001"/>
    <n v="-69.916542000000007"/>
    <m/>
    <x v="0"/>
    <s v="POSTES BT"/>
    <m/>
  </r>
  <r>
    <s v="EJ04119"/>
    <s v="SPCR-79"/>
    <x v="16"/>
    <x v="16"/>
    <x v="0"/>
    <n v="3"/>
    <d v="2025-06-16T00:00:00"/>
    <s v="T434"/>
    <s v="SPCR-04"/>
    <s v="Proyectos Rehabilitacion de Redes MT-BT  y Normalizacion Usuario SPCR-04"/>
    <s v="SUB Charles de Gaulle"/>
    <n v="18.437009"/>
    <n v="-69.899962000000002"/>
    <m/>
    <x v="0"/>
    <s v="ARMADO MT"/>
    <m/>
  </r>
  <r>
    <s v="EJ02768"/>
    <s v="GUAL-91"/>
    <x v="8"/>
    <x v="8"/>
    <x v="0"/>
    <n v="4"/>
    <d v="2025-06-17T00:00:00"/>
    <s v="T332"/>
    <s v="GUAL-04"/>
    <s v="Proyectos Rehabilitacion de Redes MT-BT  y Normalizacion Usuario GUAL-04"/>
    <s v="SUB Charles de Gaulle"/>
    <n v="18.526347999999999"/>
    <n v="-69.838695000000001"/>
    <m/>
    <x v="0"/>
    <s v="POSTES MT"/>
    <m/>
  </r>
  <r>
    <s v="EJ03049"/>
    <s v="HAIN-38"/>
    <x v="14"/>
    <x v="14"/>
    <x v="0"/>
    <n v="2"/>
    <d v="2025-06-17T00:00:00"/>
    <s v="T353"/>
    <s v="HAIN-01"/>
    <s v="Proyectos Rehabilitacion de Redes MT-BT  y Normalizacion Usuario HAIN-01"/>
    <s v="SUB Los Mina Norte"/>
    <n v="18.500070999999998"/>
    <n v="-69.830869000000007"/>
    <m/>
    <x v="0"/>
    <s v="POSTES BT"/>
    <m/>
  </r>
  <r>
    <s v="EJ03156"/>
    <s v="HAIN-68"/>
    <x v="14"/>
    <x v="14"/>
    <x v="0"/>
    <n v="1"/>
    <d v="2025-06-17T00:00:00"/>
    <s v="T363"/>
    <s v="HAIN-02"/>
    <s v="Proyectos Rehabilitacion de Redes MT-BT  y Normalizacion Usuario HAIN-02"/>
    <s v="SUB Los Frailes"/>
    <n v="18.445022000000002"/>
    <n v="-69.913439999999994"/>
    <m/>
    <x v="0"/>
    <s v="POSTES BT"/>
    <m/>
  </r>
  <r>
    <s v="EJ03312"/>
    <s v="HAIN-99"/>
    <x v="11"/>
    <x v="11"/>
    <x v="0"/>
    <n v="2"/>
    <d v="2025-06-17T00:00:00"/>
    <s v="T382"/>
    <s v="HAIN-04"/>
    <s v="Proyectos Rehabilitacion de Redes MT-BT  y Normalizacion Usuario HAIN-04"/>
    <s v="SUB Los Tres Brazos"/>
    <n v="18.440601999999998"/>
    <n v="-69.887972000000005"/>
    <m/>
    <x v="0"/>
    <s v="POSTES MT"/>
    <m/>
  </r>
  <r>
    <s v="EJ03449"/>
    <s v="HAIN-36"/>
    <x v="15"/>
    <x v="15"/>
    <x v="0"/>
    <n v="1"/>
    <d v="2025-06-17T00:00:00"/>
    <s v="T393"/>
    <s v="HAIN-05"/>
    <s v="Proyectos Rehabilitacion de Redes MT-BT  y Normalizacion Usuario HAIN-05"/>
    <s v="SUB Nacional"/>
    <n v="18.437469"/>
    <n v="-69.923862"/>
    <m/>
    <x v="0"/>
    <s v="POSTES BT"/>
    <m/>
  </r>
  <r>
    <s v="EJ03585"/>
    <s v="SPCR-30"/>
    <x v="10"/>
    <x v="10"/>
    <x v="0"/>
    <n v="5"/>
    <d v="2025-06-17T00:00:00"/>
    <s v="T402"/>
    <s v="SPCR-01"/>
    <s v="Proyectos Rehabilitacion de Redes MT-BT  y Normalizacion Usuario SPCR-01"/>
    <s v="SUB Hainamosa"/>
    <n v="18.468789999999998"/>
    <n v="-69.864053999999996"/>
    <m/>
    <x v="0"/>
    <s v="POSTES MT"/>
    <m/>
  </r>
  <r>
    <s v="EJ03597"/>
    <s v="SPCR-45"/>
    <x v="14"/>
    <x v="14"/>
    <x v="0"/>
    <n v="3"/>
    <d v="2025-06-17T00:00:00"/>
    <s v="T403"/>
    <s v="SPCR-01"/>
    <s v="Proyectos Rehabilitacion de Redes MT-BT  y Normalizacion Usuario SPCR-01"/>
    <s v="SUB Hainamosa"/>
    <n v="18.459520000000001"/>
    <n v="-69.900972999999993"/>
    <m/>
    <x v="0"/>
    <s v="POSTES BT"/>
    <m/>
  </r>
  <r>
    <s v="EJ03763"/>
    <s v="SPCR-67"/>
    <x v="11"/>
    <x v="11"/>
    <x v="0"/>
    <n v="2"/>
    <d v="2025-06-17T00:00:00"/>
    <s v="T412"/>
    <s v="SPCR-02"/>
    <s v="Proyectos Rehabilitacion de Redes MT-BT  y Normalizacion Usuario SPCR-02"/>
    <s v="SUB Los Frailes"/>
    <n v="18.495200000000001"/>
    <n v="-69.845202"/>
    <m/>
    <x v="0"/>
    <s v="POSTES MT"/>
    <m/>
  </r>
  <r>
    <s v="EJ03941"/>
    <s v="SPCR-28"/>
    <x v="13"/>
    <x v="13"/>
    <x v="0"/>
    <n v="3"/>
    <d v="2025-06-17T00:00:00"/>
    <s v="T423"/>
    <s v="SPCR-03"/>
    <s v="Proyectos Rehabilitacion de Redes MT-BT  y Normalizacion Usuario SPCR-03"/>
    <s v="SUB Isabelita"/>
    <n v="18.465741000000001"/>
    <n v="-69.909932999999995"/>
    <m/>
    <x v="0"/>
    <s v="POSTES BT"/>
    <m/>
  </r>
  <r>
    <s v="EJ04297"/>
    <s v="SPCR-75"/>
    <x v="10"/>
    <x v="10"/>
    <x v="0"/>
    <n v="1"/>
    <d v="2025-06-17T00:00:00"/>
    <s v="T442"/>
    <s v="SPCR-05"/>
    <s v="Proyectos Rehabilitacion de Redes MT-BT  y Normalizacion Usuario SPCR-05"/>
    <s v="SUB Nacional"/>
    <n v="18.483519000000001"/>
    <n v="-69.929328999999996"/>
    <m/>
    <x v="0"/>
    <s v="POSTES MT"/>
    <m/>
  </r>
  <r>
    <s v="EJ04311"/>
    <s v="SPCR-99"/>
    <x v="12"/>
    <x v="12"/>
    <x v="0"/>
    <n v="2"/>
    <d v="2025-06-17T00:00:00"/>
    <s v="T443"/>
    <s v="SPCR-05"/>
    <s v="Proyectos Rehabilitacion de Redes MT-BT  y Normalizacion Usuario SPCR-05"/>
    <s v="SUB Nacional"/>
    <n v="18.492923000000001"/>
    <n v="-69.897374999999997"/>
    <m/>
    <x v="0"/>
    <s v="POSTES BT"/>
    <m/>
  </r>
  <r>
    <s v="EJ02294"/>
    <s v="GUAL-70"/>
    <x v="7"/>
    <x v="7"/>
    <x v="0"/>
    <n v="4"/>
    <d v="2025-06-18T00:00:00"/>
    <s v="T302"/>
    <s v="GUAL-01"/>
    <s v="Proyectos Rehabilitacion de Redes MT-BT  y Normalizacion Usuario GUAL-01"/>
    <s v="SUB Hainamosa"/>
    <n v="18.475717"/>
    <n v="-69.908493000000007"/>
    <m/>
    <x v="0"/>
    <s v="POSTES MT"/>
    <m/>
  </r>
  <r>
    <s v="EJ02417"/>
    <s v="GUAL-54"/>
    <x v="7"/>
    <x v="7"/>
    <x v="0"/>
    <n v="3"/>
    <d v="2025-06-18T00:00:00"/>
    <s v="T312"/>
    <s v="GUAL-02"/>
    <s v="Proyectos Rehabilitacion de Redes MT-BT  y Normalizacion Usuario GUAL-02"/>
    <s v="SUB Alma Rosa"/>
    <n v="18.430916"/>
    <n v="-69.836808000000005"/>
    <m/>
    <x v="0"/>
    <s v="POSTES MT"/>
    <m/>
  </r>
  <r>
    <s v="EJ02925"/>
    <s v="GUAL-35"/>
    <x v="15"/>
    <x v="15"/>
    <x v="0"/>
    <n v="1"/>
    <d v="2025-06-18T00:00:00"/>
    <s v="T343"/>
    <s v="GUAL-05"/>
    <s v="Proyectos Rehabilitacion de Redes MT-BT  y Normalizacion Usuario GUAL-05"/>
    <s v="SUB Nacional"/>
    <n v="18.45786"/>
    <n v="-69.903098"/>
    <m/>
    <x v="0"/>
    <s v="POSTES BT"/>
    <m/>
  </r>
  <r>
    <s v="EJ04108"/>
    <s v="SPCR-19"/>
    <x v="15"/>
    <x v="15"/>
    <x v="0"/>
    <n v="6"/>
    <d v="2025-06-18T00:00:00"/>
    <s v="T433"/>
    <s v="SPCR-04"/>
    <s v="Proyectos Rehabilitacion de Redes MT-BT  y Normalizacion Usuario SPCR-04"/>
    <s v="SUB Charles de Gaulle"/>
    <n v="18.496365999999998"/>
    <n v="-69.895775999999998"/>
    <m/>
    <x v="0"/>
    <s v="POSTES BT"/>
    <m/>
  </r>
  <r>
    <s v="EJ02306"/>
    <s v="GUAL-22"/>
    <x v="14"/>
    <x v="14"/>
    <x v="0"/>
    <n v="2"/>
    <d v="2025-06-19T00:00:00"/>
    <s v="T303"/>
    <s v="GUAL-01"/>
    <s v="Proyectos Rehabilitacion de Redes MT-BT  y Normalizacion Usuario GUAL-01"/>
    <s v="SUB Los Mina Norte"/>
    <n v="18.469712999999999"/>
    <n v="-69.850941000000006"/>
    <m/>
    <x v="0"/>
    <s v="POSTES BT"/>
    <m/>
  </r>
  <r>
    <s v="EJ02565"/>
    <s v="GUAL-34"/>
    <x v="8"/>
    <x v="8"/>
    <x v="0"/>
    <n v="3"/>
    <d v="2025-06-19T00:00:00"/>
    <s v="T322"/>
    <s v="GUAL-03"/>
    <s v="Proyectos Rehabilitacion de Redes MT-BT  y Normalizacion Usuario GUAL-03"/>
    <s v="SUB Isabelita"/>
    <n v="18.480333999999999"/>
    <n v="-69.888206999999994"/>
    <m/>
    <x v="0"/>
    <s v="POSTES MT"/>
    <m/>
  </r>
  <r>
    <s v="EJ02598"/>
    <s v="GUAL-63"/>
    <x v="18"/>
    <x v="18"/>
    <x v="0"/>
    <n v="3"/>
    <d v="2025-06-19T00:00:00"/>
    <s v="T324"/>
    <s v="GUAL-03"/>
    <s v="Proyectos Rehabilitacion de Redes MT-BT  y Normalizacion Usuario GUAL-03"/>
    <s v="SUB Ozama"/>
    <n v="18.507674999999999"/>
    <n v="-69.841386999999997"/>
    <m/>
    <x v="0"/>
    <s v="ARMADO MT"/>
    <m/>
  </r>
  <r>
    <s v="EJ02755"/>
    <s v="GUAL-78"/>
    <x v="0"/>
    <x v="0"/>
    <x v="0"/>
    <n v="3"/>
    <d v="2025-06-19T00:00:00"/>
    <s v="T331"/>
    <s v="GUAL-04"/>
    <s v="Proyectos Rehabilitacion de Redes MT-BT  y Normalizacion Usuario GUAL-04"/>
    <s v="SUB Invivienda"/>
    <n v="18.45814"/>
    <n v="-69.881439999999998"/>
    <m/>
    <x v="0"/>
    <s v="OBRAS CIVILES"/>
    <m/>
  </r>
  <r>
    <s v="EJ02912"/>
    <s v="GUAL-53"/>
    <x v="7"/>
    <x v="7"/>
    <x v="0"/>
    <n v="1"/>
    <d v="2025-06-19T00:00:00"/>
    <s v="T342"/>
    <s v="GUAL-05"/>
    <s v="Proyectos Rehabilitacion de Redes MT-BT  y Normalizacion Usuario GUAL-05"/>
    <s v="SUB Nacional"/>
    <n v="18.521137"/>
    <n v="-69.903012000000004"/>
    <m/>
    <x v="0"/>
    <s v="POSTES MT"/>
    <m/>
  </r>
  <r>
    <s v="EJ03142"/>
    <s v="HAIN-78"/>
    <x v="9"/>
    <x v="9"/>
    <x v="0"/>
    <n v="1"/>
    <d v="2025-06-19T00:00:00"/>
    <s v="T362"/>
    <s v="HAIN-02"/>
    <s v="Proyectos Rehabilitacion de Redes MT-BT  y Normalizacion Usuario HAIN-02"/>
    <s v="SUB Los Frailes"/>
    <n v="18.491074999999999"/>
    <n v="-69.912837999999994"/>
    <m/>
    <x v="0"/>
    <s v="POSTES MT"/>
    <m/>
  </r>
  <r>
    <s v="EJ03764"/>
    <s v="SPCR-52"/>
    <x v="9"/>
    <x v="9"/>
    <x v="0"/>
    <n v="3"/>
    <d v="2025-06-19T00:00:00"/>
    <s v="T412"/>
    <s v="SPCR-02"/>
    <s v="Proyectos Rehabilitacion de Redes MT-BT  y Normalizacion Usuario SPCR-02"/>
    <s v="SUB Mendoza"/>
    <n v="18.491282000000002"/>
    <n v="-69.850994"/>
    <m/>
    <x v="0"/>
    <s v="POSTES MT"/>
    <m/>
  </r>
  <r>
    <s v="EJ03929"/>
    <s v="SPCR-25"/>
    <x v="10"/>
    <x v="10"/>
    <x v="0"/>
    <n v="3"/>
    <d v="2025-06-19T00:00:00"/>
    <s v="T422"/>
    <s v="SPCR-03"/>
    <s v="Proyectos Rehabilitacion de Redes MT-BT  y Normalizacion Usuario SPCR-03"/>
    <s v="SUB Villa Faro"/>
    <n v="18.488686000000001"/>
    <n v="-69.830967000000001"/>
    <m/>
    <x v="0"/>
    <s v="POSTES MT"/>
    <m/>
  </r>
  <r>
    <s v="EJ04120"/>
    <s v="SPCR-70"/>
    <x v="20"/>
    <x v="20"/>
    <x v="0"/>
    <n v="3"/>
    <d v="2025-06-19T00:00:00"/>
    <s v="T434"/>
    <s v="SPCR-04"/>
    <s v="Proyectos Rehabilitacion de Redes MT-BT  y Normalizacion Usuario SPCR-04"/>
    <s v="SUB Invivienda"/>
    <n v="18.505972"/>
    <n v="-69.865424000000004"/>
    <m/>
    <x v="0"/>
    <s v="ARMADO MT"/>
    <m/>
  </r>
  <r>
    <s v="EJ04137"/>
    <s v="SPCR-51"/>
    <x v="24"/>
    <x v="24"/>
    <x v="0"/>
    <n v="5"/>
    <d v="2025-06-19T00:00:00"/>
    <s v="T435"/>
    <s v="SPCR-04"/>
    <s v="Proyectos Rehabilitacion de Redes MT-BT  y Normalizacion Usuario SPCR-04"/>
    <s v="SUB Los Tres Brazos"/>
    <n v="18.498439000000001"/>
    <n v="-69.838841000000002"/>
    <m/>
    <x v="0"/>
    <s v="ARMADO BT"/>
    <m/>
  </r>
  <r>
    <s v="EJ02278"/>
    <s v="GUAL-26"/>
    <x v="1"/>
    <x v="1"/>
    <x v="0"/>
    <n v="1"/>
    <d v="2025-06-20T00:00:00"/>
    <s v="T301"/>
    <s v="GUAL-01"/>
    <s v="Proyectos Rehabilitacion de Redes MT-BT  y Normalizacion Usuario GUAL-01"/>
    <s v="SUB Hainamosa"/>
    <n v="18.509931000000002"/>
    <n v="-69.843151000000006"/>
    <m/>
    <x v="0"/>
    <s v="OBRAS CIVILES"/>
    <m/>
  </r>
  <r>
    <s v="EJ03438"/>
    <s v="HAIN-23"/>
    <x v="7"/>
    <x v="7"/>
    <x v="0"/>
    <n v="1"/>
    <d v="2025-06-20T00:00:00"/>
    <s v="T392"/>
    <s v="HAIN-05"/>
    <s v="Proyectos Rehabilitacion de Redes MT-BT  y Normalizacion Usuario HAIN-05"/>
    <s v="SUB Timbeque"/>
    <n v="18.508527000000001"/>
    <n v="-69.872878"/>
    <m/>
    <x v="0"/>
    <s v="POSTES MT"/>
    <m/>
  </r>
  <r>
    <s v="EJ03774"/>
    <s v="SPCR-16"/>
    <x v="13"/>
    <x v="13"/>
    <x v="0"/>
    <n v="3"/>
    <d v="2025-06-20T00:00:00"/>
    <s v="T413"/>
    <s v="SPCR-02"/>
    <s v="Proyectos Rehabilitacion de Redes MT-BT  y Normalizacion Usuario SPCR-02"/>
    <s v="SUB Alma Rosa"/>
    <n v="18.494299999999999"/>
    <n v="-69.928702999999999"/>
    <m/>
    <x v="0"/>
    <s v="POSTES BT"/>
    <m/>
  </r>
  <r>
    <s v="EJ02295"/>
    <s v="GUAL-37"/>
    <x v="11"/>
    <x v="11"/>
    <x v="0"/>
    <n v="3"/>
    <d v="2025-06-23T00:00:00"/>
    <s v="T302"/>
    <s v="GUAL-01"/>
    <s v="Proyectos Rehabilitacion de Redes MT-BT  y Normalizacion Usuario GUAL-01"/>
    <s v="SUB Cancino"/>
    <n v="18.488254999999999"/>
    <n v="-69.911384999999996"/>
    <m/>
    <x v="0"/>
    <s v="POSTES MT"/>
    <m/>
  </r>
  <r>
    <s v="EJ02418"/>
    <s v="GUAL-30"/>
    <x v="7"/>
    <x v="7"/>
    <x v="0"/>
    <n v="2"/>
    <d v="2025-06-23T00:00:00"/>
    <s v="T312"/>
    <s v="GUAL-02"/>
    <s v="Proyectos Rehabilitacion de Redes MT-BT  y Normalizacion Usuario GUAL-02"/>
    <s v="SUB Alma Rosa"/>
    <n v="18.447490999999999"/>
    <n v="-69.900588999999997"/>
    <m/>
    <x v="0"/>
    <s v="POSTES MT"/>
    <m/>
  </r>
  <r>
    <s v="EJ02599"/>
    <s v="GUAL-17"/>
    <x v="20"/>
    <x v="20"/>
    <x v="0"/>
    <n v="3"/>
    <d v="2025-06-23T00:00:00"/>
    <s v="T324"/>
    <s v="GUAL-03"/>
    <s v="Proyectos Rehabilitacion de Redes MT-BT  y Normalizacion Usuario GUAL-03"/>
    <s v="SUB Villa Faro"/>
    <n v="18.471264999999999"/>
    <n v="-69.864221000000001"/>
    <m/>
    <x v="0"/>
    <s v="ARMADO MT"/>
    <m/>
  </r>
  <r>
    <s v="EJ02769"/>
    <s v="GUAL-32"/>
    <x v="9"/>
    <x v="9"/>
    <x v="0"/>
    <n v="4"/>
    <d v="2025-06-23T00:00:00"/>
    <s v="T332"/>
    <s v="GUAL-04"/>
    <s v="Proyectos Rehabilitacion de Redes MT-BT  y Normalizacion Usuario GUAL-04"/>
    <s v="SUB Los Tres Brazos"/>
    <n v="18.440474999999999"/>
    <n v="-69.886595"/>
    <m/>
    <x v="0"/>
    <s v="POSTES MT"/>
    <m/>
  </r>
  <r>
    <s v="EJ02782"/>
    <s v="GUAL-85"/>
    <x v="14"/>
    <x v="14"/>
    <x v="0"/>
    <n v="4"/>
    <d v="2025-06-23T00:00:00"/>
    <s v="T333"/>
    <s v="GUAL-04"/>
    <s v="Proyectos Rehabilitacion de Redes MT-BT  y Normalizacion Usuario GUAL-04"/>
    <s v="SUB Los Tres Brazos"/>
    <n v="18.462615"/>
    <n v="-69.869765999999998"/>
    <m/>
    <x v="0"/>
    <s v="POSTES BT"/>
    <m/>
  </r>
  <r>
    <s v="EJ02926"/>
    <s v="GUAL-44"/>
    <x v="12"/>
    <x v="12"/>
    <x v="0"/>
    <n v="2"/>
    <d v="2025-06-23T00:00:00"/>
    <s v="T343"/>
    <s v="GUAL-05"/>
    <s v="Proyectos Rehabilitacion de Redes MT-BT  y Normalizacion Usuario GUAL-05"/>
    <s v="SUB Nacional"/>
    <n v="18.480416999999999"/>
    <n v="-69.918272999999999"/>
    <m/>
    <x v="0"/>
    <s v="POSTES BT"/>
    <m/>
  </r>
  <r>
    <s v="EJ03050"/>
    <s v="HAIN-33"/>
    <x v="13"/>
    <x v="13"/>
    <x v="0"/>
    <n v="1"/>
    <d v="2025-06-23T00:00:00"/>
    <s v="T353"/>
    <s v="HAIN-01"/>
    <s v="Proyectos Rehabilitacion de Redes MT-BT  y Normalizacion Usuario HAIN-01"/>
    <s v="SUB Hainamosa"/>
    <n v="18.519480999999999"/>
    <n v="-69.918212999999994"/>
    <m/>
    <x v="0"/>
    <s v="POSTES BT"/>
    <m/>
  </r>
  <r>
    <s v="EJ03298"/>
    <s v="HAIN-84"/>
    <x v="3"/>
    <x v="3"/>
    <x v="0"/>
    <n v="3"/>
    <d v="2025-06-23T00:00:00"/>
    <s v="T381"/>
    <s v="HAIN-04"/>
    <s v="Proyectos Rehabilitacion de Redes MT-BT  y Normalizacion Usuario HAIN-04"/>
    <s v="SUB Charles de Gaulle"/>
    <n v="18.507016"/>
    <n v="-69.866202999999999"/>
    <m/>
    <x v="0"/>
    <s v="OBRAS CIVILES"/>
    <m/>
  </r>
  <r>
    <s v="EJ03313"/>
    <s v="HAIN-92"/>
    <x v="7"/>
    <x v="7"/>
    <x v="0"/>
    <n v="1"/>
    <d v="2025-06-23T00:00:00"/>
    <s v="T382"/>
    <s v="HAIN-04"/>
    <s v="Proyectos Rehabilitacion de Redes MT-BT  y Normalizacion Usuario HAIN-04"/>
    <s v="SUB Invivienda"/>
    <n v="18.527107000000001"/>
    <n v="-69.887063999999995"/>
    <m/>
    <x v="0"/>
    <s v="POSTES MT"/>
    <m/>
  </r>
  <r>
    <s v="EJ03450"/>
    <s v="HAIN-82"/>
    <x v="13"/>
    <x v="13"/>
    <x v="0"/>
    <n v="2"/>
    <d v="2025-06-23T00:00:00"/>
    <s v="T393"/>
    <s v="HAIN-05"/>
    <s v="Proyectos Rehabilitacion de Redes MT-BT  y Normalizacion Usuario HAIN-05"/>
    <s v="SUB Timbeque"/>
    <n v="18.513732999999998"/>
    <n v="-69.837186000000003"/>
    <m/>
    <x v="0"/>
    <s v="POSTES BT"/>
    <m/>
  </r>
  <r>
    <s v="EJ03586"/>
    <s v="SPCR-69"/>
    <x v="9"/>
    <x v="9"/>
    <x v="0"/>
    <n v="3"/>
    <d v="2025-06-23T00:00:00"/>
    <s v="T402"/>
    <s v="SPCR-01"/>
    <s v="Proyectos Rehabilitacion de Redes MT-BT  y Normalizacion Usuario SPCR-01"/>
    <s v="SUB Los Mina Norte"/>
    <n v="18.485956000000002"/>
    <n v="-69.923345999999995"/>
    <m/>
    <x v="0"/>
    <s v="POSTES MT"/>
    <m/>
  </r>
  <r>
    <s v="EJ03765"/>
    <s v="SPCR-76"/>
    <x v="10"/>
    <x v="10"/>
    <x v="0"/>
    <n v="4"/>
    <d v="2025-06-23T00:00:00"/>
    <s v="T412"/>
    <s v="SPCR-02"/>
    <s v="Proyectos Rehabilitacion de Redes MT-BT  y Normalizacion Usuario SPCR-02"/>
    <s v="SUB Mendoza"/>
    <n v="18.477706000000001"/>
    <n v="-69.901514000000006"/>
    <m/>
    <x v="0"/>
    <s v="POSTES MT"/>
    <m/>
  </r>
  <r>
    <s v="EJ03942"/>
    <s v="SPCR-51"/>
    <x v="15"/>
    <x v="15"/>
    <x v="0"/>
    <n v="3"/>
    <d v="2025-06-23T00:00:00"/>
    <s v="T423"/>
    <s v="SPCR-03"/>
    <s v="Proyectos Rehabilitacion de Redes MT-BT  y Normalizacion Usuario SPCR-03"/>
    <s v="SUB Villa Faro"/>
    <n v="18.508728999999999"/>
    <n v="-69.897024999999999"/>
    <m/>
    <x v="0"/>
    <s v="POSTES BT"/>
    <m/>
  </r>
  <r>
    <s v="EJ04121"/>
    <s v="SPCR-69"/>
    <x v="20"/>
    <x v="20"/>
    <x v="0"/>
    <n v="3"/>
    <d v="2025-06-23T00:00:00"/>
    <s v="T434"/>
    <s v="SPCR-04"/>
    <s v="Proyectos Rehabilitacion de Redes MT-BT  y Normalizacion Usuario SPCR-04"/>
    <s v="SUB Invivienda"/>
    <n v="18.518187000000001"/>
    <n v="-69.904212000000001"/>
    <m/>
    <x v="0"/>
    <s v="ARMADO MT"/>
    <m/>
  </r>
  <r>
    <s v="EJ04315"/>
    <s v="SPCR-93"/>
    <x v="16"/>
    <x v="16"/>
    <x v="0"/>
    <n v="2"/>
    <d v="2025-06-23T00:00:00"/>
    <s v="T444"/>
    <s v="SPCR-05"/>
    <s v="Proyectos Rehabilitacion de Redes MT-BT  y Normalizacion Usuario SPCR-05"/>
    <s v="SUB Nacional"/>
    <n v="18.500539"/>
    <n v="-69.910960000000003"/>
    <m/>
    <x v="0"/>
    <s v="ARMADO MT"/>
    <m/>
  </r>
  <r>
    <s v="EJ02307"/>
    <s v="GUAL-80"/>
    <x v="14"/>
    <x v="14"/>
    <x v="0"/>
    <n v="1"/>
    <d v="2025-06-24T00:00:00"/>
    <s v="T303"/>
    <s v="GUAL-01"/>
    <s v="Proyectos Rehabilitacion de Redes MT-BT  y Normalizacion Usuario GUAL-01"/>
    <s v="SUB Hainamosa"/>
    <n v="18.433765999999999"/>
    <n v="-69.925552999999994"/>
    <m/>
    <x v="0"/>
    <s v="POSTES BT"/>
    <m/>
  </r>
  <r>
    <s v="EJ02566"/>
    <s v="GUAL-62"/>
    <x v="10"/>
    <x v="10"/>
    <x v="0"/>
    <n v="2"/>
    <d v="2025-06-24T00:00:00"/>
    <s v="T322"/>
    <s v="GUAL-03"/>
    <s v="Proyectos Rehabilitacion de Redes MT-BT  y Normalizacion Usuario GUAL-03"/>
    <s v="SUB Ozama"/>
    <n v="18.449704000000001"/>
    <n v="-69.861782000000005"/>
    <m/>
    <x v="0"/>
    <s v="POSTES MT"/>
    <m/>
  </r>
  <r>
    <s v="EJ02581"/>
    <s v="GUAL-91"/>
    <x v="13"/>
    <x v="13"/>
    <x v="0"/>
    <n v="2"/>
    <d v="2025-06-24T00:00:00"/>
    <s v="T323"/>
    <s v="GUAL-03"/>
    <s v="Proyectos Rehabilitacion de Redes MT-BT  y Normalizacion Usuario GUAL-03"/>
    <s v="SUB Villa Faro"/>
    <n v="18.503495000000001"/>
    <n v="-69.835086000000004"/>
    <m/>
    <x v="0"/>
    <s v="POSTES BT"/>
    <m/>
  </r>
  <r>
    <s v="EJ02913"/>
    <s v="GUAL-28"/>
    <x v="8"/>
    <x v="8"/>
    <x v="0"/>
    <n v="1"/>
    <d v="2025-06-24T00:00:00"/>
    <s v="T342"/>
    <s v="GUAL-05"/>
    <s v="Proyectos Rehabilitacion de Redes MT-BT  y Normalizacion Usuario GUAL-05"/>
    <s v="SUB Capotillo"/>
    <n v="18.457159999999998"/>
    <n v="-69.855808999999994"/>
    <m/>
    <x v="0"/>
    <s v="POSTES MT"/>
    <m/>
  </r>
  <r>
    <s v="EJ03143"/>
    <s v="HAIN-47"/>
    <x v="7"/>
    <x v="7"/>
    <x v="0"/>
    <n v="2"/>
    <d v="2025-06-24T00:00:00"/>
    <s v="T362"/>
    <s v="HAIN-02"/>
    <s v="Proyectos Rehabilitacion de Redes MT-BT  y Normalizacion Usuario HAIN-02"/>
    <s v="SUB Alma Rosa"/>
    <n v="18.450624999999999"/>
    <n v="-69.860454000000004"/>
    <m/>
    <x v="0"/>
    <s v="POSTES MT"/>
    <m/>
  </r>
  <r>
    <s v="EJ03157"/>
    <s v="HAIN-80"/>
    <x v="14"/>
    <x v="14"/>
    <x v="0"/>
    <n v="1"/>
    <d v="2025-06-24T00:00:00"/>
    <s v="T363"/>
    <s v="HAIN-02"/>
    <s v="Proyectos Rehabilitacion de Redes MT-BT  y Normalizacion Usuario HAIN-02"/>
    <s v="SUB Mendoza"/>
    <n v="18.517012000000001"/>
    <n v="-69.900402"/>
    <m/>
    <x v="0"/>
    <s v="POSTES BT"/>
    <m/>
  </r>
  <r>
    <s v="EJ03598"/>
    <s v="SPCR-96"/>
    <x v="13"/>
    <x v="13"/>
    <x v="0"/>
    <n v="1"/>
    <d v="2025-06-24T00:00:00"/>
    <s v="T403"/>
    <s v="SPCR-01"/>
    <s v="Proyectos Rehabilitacion de Redes MT-BT  y Normalizacion Usuario SPCR-01"/>
    <s v="SUB Los Mina Norte"/>
    <n v="18.503886000000001"/>
    <n v="-69.881657000000004"/>
    <m/>
    <x v="0"/>
    <s v="POSTES BT"/>
    <m/>
  </r>
  <r>
    <s v="EJ04109"/>
    <s v="SPCR-22"/>
    <x v="12"/>
    <x v="12"/>
    <x v="0"/>
    <n v="7"/>
    <d v="2025-06-24T00:00:00"/>
    <s v="T433"/>
    <s v="SPCR-04"/>
    <s v="Proyectos Rehabilitacion de Redes MT-BT  y Normalizacion Usuario SPCR-04"/>
    <s v="SUB Invivienda"/>
    <n v="18.439565000000002"/>
    <n v="-69.925572000000003"/>
    <m/>
    <x v="0"/>
    <s v="POSTES BT"/>
    <m/>
  </r>
  <r>
    <s v="EJ04138"/>
    <s v="SPCR-71"/>
    <x v="25"/>
    <x v="25"/>
    <x v="0"/>
    <n v="4"/>
    <d v="2025-06-24T00:00:00"/>
    <s v="T435"/>
    <s v="SPCR-04"/>
    <s v="Proyectos Rehabilitacion de Redes MT-BT  y Normalizacion Usuario SPCR-04"/>
    <s v="SUB Los Tres Brazos"/>
    <n v="18.454920000000001"/>
    <n v="-69.870486999999997"/>
    <m/>
    <x v="1"/>
    <s v="ARMADO BT"/>
    <m/>
  </r>
  <r>
    <s v="EJ04298"/>
    <s v="SPCR-50"/>
    <x v="10"/>
    <x v="10"/>
    <x v="0"/>
    <n v="2"/>
    <d v="2025-06-24T00:00:00"/>
    <s v="T442"/>
    <s v="SPCR-05"/>
    <s v="Proyectos Rehabilitacion de Redes MT-BT  y Normalizacion Usuario SPCR-05"/>
    <s v="SUB Capotillo"/>
    <n v="18.491923"/>
    <n v="-69.873222999999996"/>
    <m/>
    <x v="0"/>
    <s v="POSTES MT"/>
    <m/>
  </r>
  <r>
    <s v="EJ04312"/>
    <s v="SPCR-89"/>
    <x v="15"/>
    <x v="15"/>
    <x v="0"/>
    <n v="1"/>
    <d v="2025-06-24T00:00:00"/>
    <s v="T443"/>
    <s v="SPCR-05"/>
    <s v="Proyectos Rehabilitacion de Redes MT-BT  y Normalizacion Usuario SPCR-05"/>
    <s v="SUB Timbeque"/>
    <n v="18.463201999999999"/>
    <n v="-69.861557000000005"/>
    <m/>
    <x v="0"/>
    <s v="POSTES BT"/>
    <m/>
  </r>
  <r>
    <s v="EJ03051"/>
    <s v="HAIN-38"/>
    <x v="15"/>
    <x v="15"/>
    <x v="0"/>
    <n v="1"/>
    <d v="2025-06-25T00:00:00"/>
    <s v="T353"/>
    <s v="HAIN-01"/>
    <s v="Proyectos Rehabilitacion de Redes MT-BT  y Normalizacion Usuario HAIN-01"/>
    <s v="SUB Cancino"/>
    <n v="18.434775999999999"/>
    <n v="-69.832505999999995"/>
    <m/>
    <x v="0"/>
    <s v="POSTES BT"/>
    <m/>
  </r>
  <r>
    <s v="EJ03170"/>
    <s v="HAIN-41"/>
    <x v="21"/>
    <x v="21"/>
    <x v="0"/>
    <n v="1"/>
    <d v="2025-06-25T00:00:00"/>
    <s v="T364"/>
    <s v="HAIN-02"/>
    <s v="Proyectos Rehabilitacion de Redes MT-BT  y Normalizacion Usuario HAIN-02"/>
    <s v="SUB Los Frailes"/>
    <n v="18.443296"/>
    <n v="-69.853514000000004"/>
    <m/>
    <x v="0"/>
    <s v="ARMADO MT"/>
    <m/>
  </r>
  <r>
    <s v="EJ03775"/>
    <s v="SPCR-64"/>
    <x v="12"/>
    <x v="12"/>
    <x v="0"/>
    <n v="1"/>
    <d v="2025-06-25T00:00:00"/>
    <s v="T413"/>
    <s v="SPCR-02"/>
    <s v="Proyectos Rehabilitacion de Redes MT-BT  y Normalizacion Usuario SPCR-02"/>
    <s v="SUB Los Frailes"/>
    <n v="18.448853"/>
    <n v="-69.861672999999996"/>
    <m/>
    <x v="0"/>
    <s v="POSTES BT"/>
    <m/>
  </r>
  <r>
    <s v="EJ03930"/>
    <s v="SPCR-41"/>
    <x v="11"/>
    <x v="11"/>
    <x v="0"/>
    <n v="3"/>
    <d v="2025-06-25T00:00:00"/>
    <s v="T422"/>
    <s v="SPCR-03"/>
    <s v="Proyectos Rehabilitacion de Redes MT-BT  y Normalizacion Usuario SPCR-03"/>
    <s v="SUB Isabelita"/>
    <n v="18.525074"/>
    <n v="-69.873046000000002"/>
    <m/>
    <x v="0"/>
    <s v="POSTES MT"/>
    <m/>
  </r>
  <r>
    <s v="EJ04316"/>
    <s v="SPCR-97"/>
    <x v="19"/>
    <x v="19"/>
    <x v="0"/>
    <n v="1"/>
    <d v="2025-06-25T00:00:00"/>
    <s v="T444"/>
    <s v="SPCR-05"/>
    <s v="Proyectos Rehabilitacion de Redes MT-BT  y Normalizacion Usuario SPCR-05"/>
    <s v="SUB Capotillo"/>
    <n v="18.457466"/>
    <n v="-69.830423999999994"/>
    <m/>
    <x v="0"/>
    <s v="ARMADO MT"/>
    <m/>
  </r>
  <r>
    <s v="EJ02279"/>
    <s v="GUAL-36"/>
    <x v="3"/>
    <x v="3"/>
    <x v="0"/>
    <n v="1"/>
    <d v="2025-06-26T00:00:00"/>
    <s v="T301"/>
    <s v="GUAL-01"/>
    <s v="Proyectos Rehabilitacion de Redes MT-BT  y Normalizacion Usuario GUAL-01"/>
    <s v="SUB Los Mina Norte"/>
    <n v="18.463992999999999"/>
    <n v="-69.926620999999997"/>
    <m/>
    <x v="0"/>
    <s v="OBRAS CIVILES"/>
    <m/>
  </r>
  <r>
    <s v="EJ02770"/>
    <s v="GUAL-23"/>
    <x v="8"/>
    <x v="8"/>
    <x v="0"/>
    <n v="4"/>
    <d v="2025-06-26T00:00:00"/>
    <s v="T332"/>
    <s v="GUAL-04"/>
    <s v="Proyectos Rehabilitacion de Redes MT-BT  y Normalizacion Usuario GUAL-04"/>
    <s v="SUB Invivienda"/>
    <n v="18.448986999999999"/>
    <n v="-69.863618000000002"/>
    <m/>
    <x v="0"/>
    <s v="POSTES MT"/>
    <m/>
  </r>
  <r>
    <s v="EJ02783"/>
    <s v="GUAL-65"/>
    <x v="13"/>
    <x v="13"/>
    <x v="0"/>
    <n v="4"/>
    <d v="2025-06-26T00:00:00"/>
    <s v="T333"/>
    <s v="GUAL-04"/>
    <s v="Proyectos Rehabilitacion de Redes MT-BT  y Normalizacion Usuario GUAL-04"/>
    <s v="SUB Los Tres Brazos"/>
    <n v="18.503817000000002"/>
    <n v="-69.841341"/>
    <m/>
    <x v="0"/>
    <s v="POSTES BT"/>
    <m/>
  </r>
  <r>
    <s v="EJ03158"/>
    <s v="HAIN-77"/>
    <x v="15"/>
    <x v="15"/>
    <x v="0"/>
    <n v="1"/>
    <d v="2025-06-26T00:00:00"/>
    <s v="T363"/>
    <s v="HAIN-02"/>
    <s v="Proyectos Rehabilitacion de Redes MT-BT  y Normalizacion Usuario HAIN-02"/>
    <s v="SUB Alma Rosa"/>
    <n v="18.496051000000001"/>
    <n v="-69.928076000000004"/>
    <m/>
    <x v="0"/>
    <s v="POSTES BT"/>
    <m/>
  </r>
  <r>
    <s v="EJ03439"/>
    <s v="HAIN-61"/>
    <x v="7"/>
    <x v="7"/>
    <x v="0"/>
    <n v="1"/>
    <d v="2025-06-26T00:00:00"/>
    <s v="T392"/>
    <s v="HAIN-05"/>
    <s v="Proyectos Rehabilitacion de Redes MT-BT  y Normalizacion Usuario HAIN-05"/>
    <s v="SUB Capotillo"/>
    <n v="18.490162999999999"/>
    <n v="-69.856862000000007"/>
    <m/>
    <x v="0"/>
    <s v="POSTES MT"/>
    <m/>
  </r>
  <r>
    <s v="EJ03587"/>
    <s v="SPCR-79"/>
    <x v="10"/>
    <x v="10"/>
    <x v="0"/>
    <n v="4"/>
    <d v="2025-06-26T00:00:00"/>
    <s v="T402"/>
    <s v="SPCR-01"/>
    <s v="Proyectos Rehabilitacion de Redes MT-BT  y Normalizacion Usuario SPCR-01"/>
    <s v="SUB Los Mina Norte"/>
    <n v="18.472776"/>
    <n v="-69.881512000000001"/>
    <m/>
    <x v="0"/>
    <s v="POSTES MT"/>
    <m/>
  </r>
  <r>
    <s v="EJ04110"/>
    <s v="SPCR-82"/>
    <x v="12"/>
    <x v="12"/>
    <x v="0"/>
    <n v="5"/>
    <d v="2025-06-26T00:00:00"/>
    <s v="T433"/>
    <s v="SPCR-04"/>
    <s v="Proyectos Rehabilitacion de Redes MT-BT  y Normalizacion Usuario SPCR-04"/>
    <s v="SUB Los Tres Brazos"/>
    <n v="18.490929999999999"/>
    <n v="-69.845298"/>
    <m/>
    <x v="0"/>
    <s v="POSTES BT"/>
    <m/>
  </r>
  <r>
    <s v="EJ02582"/>
    <s v="GUAL-97"/>
    <x v="13"/>
    <x v="13"/>
    <x v="0"/>
    <n v="2"/>
    <d v="2025-06-27T00:00:00"/>
    <s v="T323"/>
    <s v="GUAL-03"/>
    <s v="Proyectos Rehabilitacion de Redes MT-BT  y Normalizacion Usuario GUAL-03"/>
    <s v="SUB Villa Faro"/>
    <n v="18.492277000000001"/>
    <n v="-69.889244000000005"/>
    <m/>
    <x v="0"/>
    <s v="POSTES BT"/>
    <m/>
  </r>
  <r>
    <s v="EJ03314"/>
    <s v="HAIN-92"/>
    <x v="10"/>
    <x v="10"/>
    <x v="0"/>
    <n v="3"/>
    <d v="2025-06-27T00:00:00"/>
    <s v="T382"/>
    <s v="HAIN-04"/>
    <s v="Proyectos Rehabilitacion de Redes MT-BT  y Normalizacion Usuario HAIN-04"/>
    <s v="SUB Charles de Gaulle"/>
    <n v="18.484864000000002"/>
    <n v="-69.858356999999998"/>
    <m/>
    <x v="0"/>
    <s v="POSTES MT"/>
    <m/>
  </r>
  <r>
    <s v="EJ03451"/>
    <s v="HAIN-36"/>
    <x v="12"/>
    <x v="12"/>
    <x v="0"/>
    <n v="1"/>
    <d v="2025-06-27T00:00:00"/>
    <s v="T393"/>
    <s v="HAIN-05"/>
    <s v="Proyectos Rehabilitacion de Redes MT-BT  y Normalizacion Usuario HAIN-05"/>
    <s v="SUB Nacional"/>
    <n v="18.437984"/>
    <n v="-69.851280000000003"/>
    <m/>
    <x v="0"/>
    <s v="POSTES BT"/>
    <m/>
  </r>
  <r>
    <s v="EJ03599"/>
    <s v="SPCR-94"/>
    <x v="12"/>
    <x v="12"/>
    <x v="0"/>
    <n v="3"/>
    <d v="2025-06-27T00:00:00"/>
    <s v="T403"/>
    <s v="SPCR-01"/>
    <s v="Proyectos Rehabilitacion de Redes MT-BT  y Normalizacion Usuario SPCR-01"/>
    <s v="SUB Los Mina Norte"/>
    <n v="18.439394"/>
    <n v="-69.868095999999994"/>
    <m/>
    <x v="0"/>
    <s v="POSTES BT"/>
    <m/>
  </r>
  <r>
    <s v="EJ03943"/>
    <s v="SPCR-30"/>
    <x v="12"/>
    <x v="12"/>
    <x v="0"/>
    <n v="4"/>
    <d v="2025-06-27T00:00:00"/>
    <s v="T423"/>
    <s v="SPCR-03"/>
    <s v="Proyectos Rehabilitacion de Redes MT-BT  y Normalizacion Usuario SPCR-03"/>
    <s v="SUB Ozama"/>
    <n v="18.483744999999999"/>
    <n v="-69.884264999999999"/>
    <m/>
    <x v="0"/>
    <s v="POSTES BT"/>
    <m/>
  </r>
  <r>
    <s v="EJ04299"/>
    <s v="SPCR-69"/>
    <x v="7"/>
    <x v="7"/>
    <x v="0"/>
    <n v="1"/>
    <d v="2025-06-27T00:00:00"/>
    <s v="T442"/>
    <s v="SPCR-05"/>
    <s v="Proyectos Rehabilitacion de Redes MT-BT  y Normalizacion Usuario SPCR-05"/>
    <s v="SUB Capotillo"/>
    <n v="18.475536999999999"/>
    <n v="-69.838305000000005"/>
    <m/>
    <x v="0"/>
    <s v="POSTES MT"/>
    <m/>
  </r>
  <r>
    <s v="EJ04313"/>
    <s v="SPCR-12"/>
    <x v="15"/>
    <x v="15"/>
    <x v="0"/>
    <n v="1"/>
    <d v="2025-06-27T00:00:00"/>
    <s v="T443"/>
    <s v="SPCR-05"/>
    <s v="Proyectos Rehabilitacion de Redes MT-BT  y Normalizacion Usuario SPCR-05"/>
    <s v="SUB Nacional"/>
    <n v="18.433236000000001"/>
    <n v="-69.918518000000006"/>
    <m/>
    <x v="0"/>
    <s v="POSTES BT"/>
    <m/>
  </r>
  <r>
    <s v="EJ02296"/>
    <s v="GUAL-51"/>
    <x v="7"/>
    <x v="7"/>
    <x v="0"/>
    <n v="2"/>
    <d v="2025-06-30T00:00:00"/>
    <s v="T302"/>
    <s v="GUAL-01"/>
    <s v="Proyectos Rehabilitacion de Redes MT-BT  y Normalizacion Usuario GUAL-01"/>
    <s v="SUB Hainamosa"/>
    <n v="18.445519000000001"/>
    <n v="-69.834480999999997"/>
    <m/>
    <x v="0"/>
    <s v="POSTES MT"/>
    <m/>
  </r>
  <r>
    <s v="EJ02600"/>
    <s v="GUAL-38"/>
    <x v="18"/>
    <x v="18"/>
    <x v="0"/>
    <n v="4"/>
    <d v="2025-06-30T00:00:00"/>
    <s v="T324"/>
    <s v="GUAL-03"/>
    <s v="Proyectos Rehabilitacion de Redes MT-BT  y Normalizacion Usuario GUAL-03"/>
    <s v="SUB Villa Faro"/>
    <n v="18.520367"/>
    <n v="-69.927001000000004"/>
    <m/>
    <x v="0"/>
    <s v="ARMADO MT"/>
    <m/>
  </r>
  <r>
    <s v="EJ02927"/>
    <s v="GUAL-77"/>
    <x v="12"/>
    <x v="12"/>
    <x v="0"/>
    <n v="3"/>
    <d v="2025-06-30T00:00:00"/>
    <s v="T343"/>
    <s v="GUAL-05"/>
    <s v="Proyectos Rehabilitacion de Redes MT-BT  y Normalizacion Usuario GUAL-05"/>
    <s v="SUB Timbeque"/>
    <n v="18.457432000000001"/>
    <n v="-69.911250999999993"/>
    <m/>
    <x v="0"/>
    <s v="POSTES BT"/>
    <m/>
  </r>
  <r>
    <s v="EJ03171"/>
    <s v="HAIN-49"/>
    <x v="23"/>
    <x v="23"/>
    <x v="0"/>
    <n v="2"/>
    <d v="2025-06-30T00:00:00"/>
    <s v="T364"/>
    <s v="HAIN-02"/>
    <s v="Proyectos Rehabilitacion de Redes MT-BT  y Normalizacion Usuario HAIN-02"/>
    <s v="SUB Los Frailes"/>
    <n v="18.465485999999999"/>
    <n v="-69.860159999999993"/>
    <m/>
    <x v="0"/>
    <s v="ARMADO MT"/>
    <m/>
  </r>
  <r>
    <s v="EJ03613"/>
    <s v="SPCR-70"/>
    <x v="18"/>
    <x v="18"/>
    <x v="0"/>
    <n v="5"/>
    <d v="2025-06-30T00:00:00"/>
    <s v="T404"/>
    <s v="SPCR-01"/>
    <s v="Proyectos Rehabilitacion de Redes MT-BT  y Normalizacion Usuario SPCR-01"/>
    <s v="SUB Los Mina Norte"/>
    <n v="18.468440000000001"/>
    <n v="-69.832970000000003"/>
    <m/>
    <x v="0"/>
    <s v="ARMADO MT"/>
    <m/>
  </r>
  <r>
    <s v="EJ03776"/>
    <s v="SPCR-24"/>
    <x v="12"/>
    <x v="12"/>
    <x v="0"/>
    <n v="1"/>
    <d v="2025-06-30T00:00:00"/>
    <s v="T413"/>
    <s v="SPCR-02"/>
    <s v="Proyectos Rehabilitacion de Redes MT-BT  y Normalizacion Usuario SPCR-02"/>
    <s v="SUB Alma Rosa"/>
    <n v="18.510248000000001"/>
    <n v="-69.860894999999999"/>
    <m/>
    <x v="0"/>
    <s v="POSTES BT"/>
    <m/>
  </r>
  <r>
    <s v="EJ03931"/>
    <s v="SPCR-19"/>
    <x v="11"/>
    <x v="11"/>
    <x v="0"/>
    <n v="3"/>
    <d v="2025-06-30T00:00:00"/>
    <s v="T422"/>
    <s v="SPCR-03"/>
    <s v="Proyectos Rehabilitacion de Redes MT-BT  y Normalizacion Usuario SPCR-03"/>
    <s v="SUB Villa Faro"/>
    <n v="18.505348999999999"/>
    <n v="-69.904038"/>
    <m/>
    <x v="0"/>
    <s v="POSTES MT"/>
    <m/>
  </r>
  <r>
    <s v="EJ04111"/>
    <s v="SPCR-95"/>
    <x v="14"/>
    <x v="14"/>
    <x v="0"/>
    <n v="6"/>
    <d v="2025-06-30T00:00:00"/>
    <s v="T433"/>
    <s v="SPCR-04"/>
    <s v="Proyectos Rehabilitacion de Redes MT-BT  y Normalizacion Usuario SPCR-04"/>
    <s v="SUB Invivienda"/>
    <n v="18.491743"/>
    <n v="-69.894959999999998"/>
    <m/>
    <x v="0"/>
    <s v="POSTES BT"/>
    <m/>
  </r>
  <r>
    <s v="EJ04122"/>
    <s v="SPCR-91"/>
    <x v="22"/>
    <x v="22"/>
    <x v="0"/>
    <n v="1"/>
    <d v="2025-06-30T00:00:00"/>
    <s v="T434"/>
    <s v="SPCR-04"/>
    <s v="Proyectos Rehabilitacion de Redes MT-BT  y Normalizacion Usuario SPCR-04"/>
    <s v="SUB Invivienda"/>
    <n v="18.492965999999999"/>
    <n v="-69.895739000000006"/>
    <m/>
    <x v="0"/>
    <s v="ARMADO MT"/>
    <m/>
  </r>
  <r>
    <s v="EJ02308"/>
    <s v="GUAL-72"/>
    <x v="12"/>
    <x v="12"/>
    <x v="0"/>
    <n v="2"/>
    <d v="2025-07-01T00:00:00"/>
    <s v="T303"/>
    <s v="GUAL-01"/>
    <s v="Proyectos Rehabilitacion de Redes MT-BT  y Normalizacion Usuario GUAL-01"/>
    <s v="SUB Cancino"/>
    <n v="18.480346000000001"/>
    <n v="-69.843637999999999"/>
    <m/>
    <x v="0"/>
    <s v="POSTES BT"/>
    <m/>
  </r>
  <r>
    <s v="EJ02419"/>
    <s v="GUAL-64"/>
    <x v="9"/>
    <x v="9"/>
    <x v="0"/>
    <n v="2"/>
    <d v="2025-07-01T00:00:00"/>
    <s v="T312"/>
    <s v="GUAL-02"/>
    <s v="Proyectos Rehabilitacion de Redes MT-BT  y Normalizacion Usuario GUAL-02"/>
    <s v="SUB Mendoza"/>
    <n v="18.495664000000001"/>
    <n v="-69.898938000000001"/>
    <m/>
    <x v="0"/>
    <s v="POSTES MT"/>
    <m/>
  </r>
  <r>
    <s v="EJ02784"/>
    <s v="GUAL-87"/>
    <x v="13"/>
    <x v="13"/>
    <x v="0"/>
    <n v="4"/>
    <d v="2025-07-01T00:00:00"/>
    <s v="T333"/>
    <s v="GUAL-04"/>
    <s v="Proyectos Rehabilitacion de Redes MT-BT  y Normalizacion Usuario GUAL-04"/>
    <s v="SUB Los Tres Brazos"/>
    <n v="18.456811999999999"/>
    <n v="-69.882481999999996"/>
    <m/>
    <x v="0"/>
    <s v="POSTES BT"/>
    <m/>
  </r>
  <r>
    <s v="EJ02914"/>
    <s v="GUAL-70"/>
    <x v="7"/>
    <x v="7"/>
    <x v="0"/>
    <n v="1"/>
    <d v="2025-07-01T00:00:00"/>
    <s v="T342"/>
    <s v="GUAL-05"/>
    <s v="Proyectos Rehabilitacion de Redes MT-BT  y Normalizacion Usuario GUAL-05"/>
    <s v="SUB Timbeque"/>
    <n v="18.491702"/>
    <n v="-69.909176000000002"/>
    <m/>
    <x v="0"/>
    <s v="POSTES MT"/>
    <m/>
  </r>
  <r>
    <s v="EJ03052"/>
    <s v="HAIN-64"/>
    <x v="13"/>
    <x v="13"/>
    <x v="0"/>
    <n v="2"/>
    <d v="2025-07-01T00:00:00"/>
    <s v="T353"/>
    <s v="HAIN-01"/>
    <s v="Proyectos Rehabilitacion de Redes MT-BT  y Normalizacion Usuario HAIN-01"/>
    <s v="SUB Hainamosa"/>
    <n v="18.513045000000002"/>
    <n v="-69.858147000000002"/>
    <m/>
    <x v="0"/>
    <s v="POSTES BT"/>
    <m/>
  </r>
  <r>
    <s v="EJ03144"/>
    <s v="HAIN-97"/>
    <x v="7"/>
    <x v="7"/>
    <x v="0"/>
    <n v="2"/>
    <d v="2025-07-01T00:00:00"/>
    <s v="T362"/>
    <s v="HAIN-02"/>
    <s v="Proyectos Rehabilitacion de Redes MT-BT  y Normalizacion Usuario HAIN-02"/>
    <s v="SUB Alma Rosa"/>
    <n v="18.497457000000001"/>
    <n v="-69.906259000000006"/>
    <m/>
    <x v="0"/>
    <s v="POSTES MT"/>
    <m/>
  </r>
  <r>
    <s v="EJ03159"/>
    <s v="HAIN-76"/>
    <x v="15"/>
    <x v="15"/>
    <x v="0"/>
    <n v="1"/>
    <d v="2025-07-01T00:00:00"/>
    <s v="T363"/>
    <s v="HAIN-02"/>
    <s v="Proyectos Rehabilitacion de Redes MT-BT  y Normalizacion Usuario HAIN-02"/>
    <s v="SUB Mendoza"/>
    <n v="18.448384999999998"/>
    <n v="-69.865314999999995"/>
    <m/>
    <x v="0"/>
    <s v="POSTES BT"/>
    <m/>
  </r>
  <r>
    <s v="EJ03299"/>
    <s v="HAIN-70"/>
    <x v="6"/>
    <x v="6"/>
    <x v="0"/>
    <n v="3"/>
    <d v="2025-07-01T00:00:00"/>
    <s v="T381"/>
    <s v="HAIN-04"/>
    <s v="Proyectos Rehabilitacion de Redes MT-BT  y Normalizacion Usuario HAIN-04"/>
    <s v="SUB Los Tres Brazos"/>
    <n v="18.516801000000001"/>
    <n v="-69.838070000000002"/>
    <m/>
    <x v="0"/>
    <s v="OBRAS CIVILES"/>
    <m/>
  </r>
  <r>
    <s v="EJ03440"/>
    <s v="HAIN-20"/>
    <x v="7"/>
    <x v="7"/>
    <x v="0"/>
    <n v="1"/>
    <d v="2025-07-01T00:00:00"/>
    <s v="T392"/>
    <s v="HAIN-05"/>
    <s v="Proyectos Rehabilitacion de Redes MT-BT  y Normalizacion Usuario HAIN-05"/>
    <s v="SUB Nacional"/>
    <n v="18.453161999999999"/>
    <n v="-69.832794000000007"/>
    <m/>
    <x v="0"/>
    <s v="POSTES MT"/>
    <m/>
  </r>
  <r>
    <s v="EJ04139"/>
    <s v="SPCR-31"/>
    <x v="26"/>
    <x v="26"/>
    <x v="0"/>
    <n v="3"/>
    <d v="2025-07-01T00:00:00"/>
    <s v="T435"/>
    <s v="SPCR-04"/>
    <s v="Proyectos Rehabilitacion de Redes MT-BT  y Normalizacion Usuario SPCR-04"/>
    <s v="SUB Invivienda"/>
    <n v="18.504175"/>
    <n v="-69.883503000000005"/>
    <m/>
    <x v="0"/>
    <s v="ARMADO BT"/>
    <m/>
  </r>
  <r>
    <s v="EJ04317"/>
    <s v="SPCR-36"/>
    <x v="18"/>
    <x v="18"/>
    <x v="0"/>
    <n v="1"/>
    <d v="2025-07-01T00:00:00"/>
    <s v="T444"/>
    <s v="SPCR-05"/>
    <s v="Proyectos Rehabilitacion de Redes MT-BT  y Normalizacion Usuario SPCR-05"/>
    <s v="SUB Timbeque"/>
    <n v="18.506751999999999"/>
    <n v="-69.915845000000004"/>
    <m/>
    <x v="0"/>
    <s v="ARMADO MT"/>
    <m/>
  </r>
  <r>
    <s v="EJ02280"/>
    <s v="GUAL-91"/>
    <x v="1"/>
    <x v="1"/>
    <x v="0"/>
    <n v="1"/>
    <d v="2025-07-02T00:00:00"/>
    <s v="T301"/>
    <s v="GUAL-01"/>
    <s v="Proyectos Rehabilitacion de Redes MT-BT  y Normalizacion Usuario GUAL-01"/>
    <s v="SUB Los Mina Norte"/>
    <n v="18.485555000000002"/>
    <n v="-69.911784999999995"/>
    <m/>
    <x v="0"/>
    <s v="OBRAS CIVILES"/>
    <m/>
  </r>
  <r>
    <s v="EJ02432"/>
    <s v="GUAL-28"/>
    <x v="14"/>
    <x v="14"/>
    <x v="0"/>
    <n v="1"/>
    <d v="2025-07-02T00:00:00"/>
    <s v="T313"/>
    <s v="GUAL-02"/>
    <s v="Proyectos Rehabilitacion de Redes MT-BT  y Normalizacion Usuario GUAL-02"/>
    <s v="SUB Alma Rosa"/>
    <n v="18.441140000000001"/>
    <n v="-69.835554000000002"/>
    <m/>
    <x v="0"/>
    <s v="POSTES BT"/>
    <m/>
  </r>
  <r>
    <s v="EJ02583"/>
    <s v="GUAL-40"/>
    <x v="15"/>
    <x v="15"/>
    <x v="0"/>
    <n v="2"/>
    <d v="2025-07-02T00:00:00"/>
    <s v="T323"/>
    <s v="GUAL-03"/>
    <s v="Proyectos Rehabilitacion de Redes MT-BT  y Normalizacion Usuario GUAL-03"/>
    <s v="SUB Villa Faro"/>
    <n v="18.438464"/>
    <n v="-69.869921000000005"/>
    <m/>
    <x v="0"/>
    <s v="POSTES BT"/>
    <m/>
  </r>
  <r>
    <s v="EJ02771"/>
    <s v="GUAL-35"/>
    <x v="7"/>
    <x v="7"/>
    <x v="0"/>
    <n v="3"/>
    <d v="2025-07-02T00:00:00"/>
    <s v="T332"/>
    <s v="GUAL-04"/>
    <s v="Proyectos Rehabilitacion de Redes MT-BT  y Normalizacion Usuario GUAL-04"/>
    <s v="SUB Charles de Gaulle"/>
    <n v="18.490877000000001"/>
    <n v="-69.920085"/>
    <m/>
    <x v="0"/>
    <s v="POSTES MT"/>
    <m/>
  </r>
  <r>
    <s v="EJ03600"/>
    <s v="SPCR-64"/>
    <x v="13"/>
    <x v="13"/>
    <x v="0"/>
    <n v="3"/>
    <d v="2025-07-02T00:00:00"/>
    <s v="T403"/>
    <s v="SPCR-01"/>
    <s v="Proyectos Rehabilitacion de Redes MT-BT  y Normalizacion Usuario SPCR-01"/>
    <s v="SUB Cancino"/>
    <n v="18.487962"/>
    <n v="-69.866910000000004"/>
    <m/>
    <x v="0"/>
    <s v="POSTES BT"/>
    <m/>
  </r>
  <r>
    <s v="EJ03614"/>
    <s v="SPCR-74"/>
    <x v="21"/>
    <x v="21"/>
    <x v="0"/>
    <n v="6"/>
    <d v="2025-07-02T00:00:00"/>
    <s v="T404"/>
    <s v="SPCR-01"/>
    <s v="Proyectos Rehabilitacion de Redes MT-BT  y Normalizacion Usuario SPCR-01"/>
    <s v="SUB Cancino"/>
    <n v="18.468734000000001"/>
    <n v="-69.901636999999994"/>
    <m/>
    <x v="0"/>
    <s v="ARMADO MT"/>
    <m/>
  </r>
  <r>
    <s v="EJ04314"/>
    <s v="SPCR-98"/>
    <x v="15"/>
    <x v="15"/>
    <x v="0"/>
    <n v="1"/>
    <d v="2025-07-02T00:00:00"/>
    <s v="T443"/>
    <s v="SPCR-05"/>
    <s v="Proyectos Rehabilitacion de Redes MT-BT  y Normalizacion Usuario SPCR-05"/>
    <s v="SUB Capotillo"/>
    <n v="18.442889999999998"/>
    <n v="-69.887073000000001"/>
    <m/>
    <x v="0"/>
    <s v="POSTES BT"/>
    <m/>
  </r>
  <r>
    <s v="EJ02297"/>
    <s v="GUAL-37"/>
    <x v="9"/>
    <x v="9"/>
    <x v="0"/>
    <n v="4"/>
    <d v="2025-07-03T00:00:00"/>
    <s v="T302"/>
    <s v="GUAL-01"/>
    <s v="Proyectos Rehabilitacion de Redes MT-BT  y Normalizacion Usuario GUAL-01"/>
    <s v="SUB Hainamosa"/>
    <n v="18.525534"/>
    <n v="-69.856718999999998"/>
    <m/>
    <x v="0"/>
    <s v="POSTES MT"/>
    <m/>
  </r>
  <r>
    <s v="EJ02601"/>
    <s v="GUAL-97"/>
    <x v="18"/>
    <x v="18"/>
    <x v="0"/>
    <n v="5"/>
    <d v="2025-07-03T00:00:00"/>
    <s v="T324"/>
    <s v="GUAL-03"/>
    <s v="Proyectos Rehabilitacion de Redes MT-BT  y Normalizacion Usuario GUAL-03"/>
    <s v="SUB Ozama"/>
    <n v="18.524014999999999"/>
    <n v="-69.847804999999994"/>
    <m/>
    <x v="0"/>
    <s v="ARMADO MT"/>
    <m/>
  </r>
  <r>
    <s v="EJ02928"/>
    <s v="GUAL-11"/>
    <x v="14"/>
    <x v="14"/>
    <x v="0"/>
    <n v="3"/>
    <d v="2025-07-03T00:00:00"/>
    <s v="T343"/>
    <s v="GUAL-05"/>
    <s v="Proyectos Rehabilitacion de Redes MT-BT  y Normalizacion Usuario GUAL-05"/>
    <s v="SUB Nacional"/>
    <n v="18.529786999999999"/>
    <n v="-69.910070000000005"/>
    <m/>
    <x v="0"/>
    <s v="POSTES BT"/>
    <m/>
  </r>
  <r>
    <s v="EJ03315"/>
    <s v="HAIN-31"/>
    <x v="9"/>
    <x v="9"/>
    <x v="0"/>
    <n v="2"/>
    <d v="2025-07-03T00:00:00"/>
    <s v="T382"/>
    <s v="HAIN-04"/>
    <s v="Proyectos Rehabilitacion de Redes MT-BT  y Normalizacion Usuario HAIN-04"/>
    <s v="SUB Los Tres Brazos"/>
    <n v="18.513864000000002"/>
    <n v="-69.900745999999998"/>
    <m/>
    <x v="0"/>
    <s v="POSTES MT"/>
    <m/>
  </r>
  <r>
    <s v="EJ03452"/>
    <s v="HAIN-99"/>
    <x v="13"/>
    <x v="13"/>
    <x v="0"/>
    <n v="1"/>
    <d v="2025-07-03T00:00:00"/>
    <s v="T393"/>
    <s v="HAIN-05"/>
    <s v="Proyectos Rehabilitacion de Redes MT-BT  y Normalizacion Usuario HAIN-05"/>
    <s v="SUB Timbeque"/>
    <n v="18.441600999999999"/>
    <n v="-69.842309"/>
    <m/>
    <x v="0"/>
    <s v="POSTES BT"/>
    <m/>
  </r>
  <r>
    <s v="EJ03944"/>
    <s v="SPCR-21"/>
    <x v="13"/>
    <x v="13"/>
    <x v="0"/>
    <n v="3"/>
    <d v="2025-07-03T00:00:00"/>
    <s v="T423"/>
    <s v="SPCR-03"/>
    <s v="Proyectos Rehabilitacion de Redes MT-BT  y Normalizacion Usuario SPCR-03"/>
    <s v="SUB Villa Faro"/>
    <n v="18.493611000000001"/>
    <n v="-69.832926999999998"/>
    <m/>
    <x v="0"/>
    <s v="POSTES BT"/>
    <m/>
  </r>
  <r>
    <s v="EJ04123"/>
    <s v="SPCR-89"/>
    <x v="20"/>
    <x v="20"/>
    <x v="0"/>
    <n v="2"/>
    <d v="2025-07-03T00:00:00"/>
    <s v="T434"/>
    <s v="SPCR-04"/>
    <s v="Proyectos Rehabilitacion de Redes MT-BT  y Normalizacion Usuario SPCR-04"/>
    <s v="SUB Charles de Gaulle"/>
    <n v="18.479541000000001"/>
    <n v="-69.869640000000004"/>
    <m/>
    <x v="0"/>
    <s v="ARMADO MT"/>
    <m/>
  </r>
  <r>
    <s v="EJ02309"/>
    <s v="GUAL-54"/>
    <x v="14"/>
    <x v="14"/>
    <x v="0"/>
    <n v="1"/>
    <d v="2025-07-04T00:00:00"/>
    <s v="T303"/>
    <s v="GUAL-01"/>
    <s v="Proyectos Rehabilitacion de Redes MT-BT  y Normalizacion Usuario GUAL-01"/>
    <s v="SUB Cancino"/>
    <n v="18.503997999999999"/>
    <n v="-69.859504999999999"/>
    <m/>
    <x v="0"/>
    <s v="POSTES BT"/>
    <m/>
  </r>
  <r>
    <s v="EJ02420"/>
    <s v="GUAL-50"/>
    <x v="11"/>
    <x v="11"/>
    <x v="0"/>
    <n v="1"/>
    <d v="2025-07-04T00:00:00"/>
    <s v="T312"/>
    <s v="GUAL-02"/>
    <s v="Proyectos Rehabilitacion de Redes MT-BT  y Normalizacion Usuario GUAL-02"/>
    <s v="SUB Alma Rosa"/>
    <n v="18.469014000000001"/>
    <n v="-69.919634000000002"/>
    <m/>
    <x v="0"/>
    <s v="POSTES MT"/>
    <m/>
  </r>
  <r>
    <s v="EJ02915"/>
    <s v="GUAL-63"/>
    <x v="10"/>
    <x v="10"/>
    <x v="0"/>
    <n v="1"/>
    <d v="2025-07-04T00:00:00"/>
    <s v="T342"/>
    <s v="GUAL-05"/>
    <s v="Proyectos Rehabilitacion de Redes MT-BT  y Normalizacion Usuario GUAL-05"/>
    <s v="SUB Timbeque"/>
    <n v="18.439437000000002"/>
    <n v="-69.837705"/>
    <m/>
    <x v="0"/>
    <s v="POSTES MT"/>
    <m/>
  </r>
  <r>
    <s v="EJ03777"/>
    <s v="SPCR-25"/>
    <x v="14"/>
    <x v="14"/>
    <x v="0"/>
    <n v="2"/>
    <d v="2025-07-04T00:00:00"/>
    <s v="T413"/>
    <s v="SPCR-02"/>
    <s v="Proyectos Rehabilitacion de Redes MT-BT  y Normalizacion Usuario SPCR-02"/>
    <s v="SUB Alma Rosa"/>
    <n v="18.477021000000001"/>
    <n v="-69.843902"/>
    <m/>
    <x v="0"/>
    <s v="POSTES BT"/>
    <m/>
  </r>
  <r>
    <s v="EJ04140"/>
    <s v="SPCR-61"/>
    <x v="27"/>
    <x v="27"/>
    <x v="0"/>
    <n v="3"/>
    <d v="2025-07-04T00:00:00"/>
    <s v="T435"/>
    <s v="SPCR-04"/>
    <s v="Proyectos Rehabilitacion de Redes MT-BT  y Normalizacion Usuario SPCR-04"/>
    <s v="SUB Invivienda"/>
    <n v="18.434270999999999"/>
    <n v="-69.909721000000005"/>
    <m/>
    <x v="0"/>
    <s v="ARMADO BT"/>
    <m/>
  </r>
  <r>
    <s v="EJ04318"/>
    <s v="SPCR-13"/>
    <x v="18"/>
    <x v="18"/>
    <x v="0"/>
    <n v="2"/>
    <d v="2025-07-04T00:00:00"/>
    <s v="T444"/>
    <s v="SPCR-05"/>
    <s v="Proyectos Rehabilitacion de Redes MT-BT  y Normalizacion Usuario SPCR-05"/>
    <s v="SUB Timbeque"/>
    <n v="18.500945999999999"/>
    <n v="-69.907888999999997"/>
    <m/>
    <x v="0"/>
    <s v="ARMADO MT"/>
    <m/>
  </r>
  <r>
    <s v="EJ02433"/>
    <s v="GUAL-67"/>
    <x v="15"/>
    <x v="15"/>
    <x v="0"/>
    <n v="1"/>
    <d v="2025-07-07T00:00:00"/>
    <s v="T313"/>
    <s v="GUAL-02"/>
    <s v="Proyectos Rehabilitacion de Redes MT-BT  y Normalizacion Usuario GUAL-02"/>
    <s v="SUB Mendoza"/>
    <n v="18.491478000000001"/>
    <n v="-69.856352000000001"/>
    <m/>
    <x v="0"/>
    <s v="POSTES BT"/>
    <m/>
  </r>
  <r>
    <s v="EJ02602"/>
    <s v="GUAL-28"/>
    <x v="18"/>
    <x v="18"/>
    <x v="0"/>
    <n v="3"/>
    <d v="2025-07-07T00:00:00"/>
    <s v="T324"/>
    <s v="GUAL-03"/>
    <s v="Proyectos Rehabilitacion de Redes MT-BT  y Normalizacion Usuario GUAL-03"/>
    <s v="SUB Isabelita"/>
    <n v="18.466836000000001"/>
    <n v="-69.875101999999998"/>
    <m/>
    <x v="0"/>
    <s v="ARMADO MT"/>
    <m/>
  </r>
  <r>
    <s v="EJ03160"/>
    <s v="HAIN-45"/>
    <x v="13"/>
    <x v="13"/>
    <x v="0"/>
    <n v="2"/>
    <d v="2025-07-07T00:00:00"/>
    <s v="T363"/>
    <s v="HAIN-02"/>
    <s v="Proyectos Rehabilitacion de Redes MT-BT  y Normalizacion Usuario HAIN-02"/>
    <s v="SUB Alma Rosa"/>
    <n v="18.471895"/>
    <n v="-69.929782000000003"/>
    <m/>
    <x v="0"/>
    <s v="POSTES BT"/>
    <m/>
  </r>
  <r>
    <s v="EJ03172"/>
    <s v="HAIN-42"/>
    <x v="18"/>
    <x v="18"/>
    <x v="0"/>
    <n v="1"/>
    <d v="2025-07-07T00:00:00"/>
    <s v="T364"/>
    <s v="HAIN-02"/>
    <s v="Proyectos Rehabilitacion de Redes MT-BT  y Normalizacion Usuario HAIN-02"/>
    <s v="SUB Mendoza"/>
    <n v="18.483279"/>
    <n v="-69.886037999999999"/>
    <m/>
    <x v="0"/>
    <s v="ARMADO MT"/>
    <m/>
  </r>
  <r>
    <s v="EJ03441"/>
    <s v="HAIN-70"/>
    <x v="9"/>
    <x v="9"/>
    <x v="0"/>
    <n v="1"/>
    <d v="2025-07-07T00:00:00"/>
    <s v="T392"/>
    <s v="HAIN-05"/>
    <s v="Proyectos Rehabilitacion de Redes MT-BT  y Normalizacion Usuario HAIN-05"/>
    <s v="SUB Timbeque"/>
    <n v="18.495678999999999"/>
    <n v="-69.909487999999996"/>
    <m/>
    <x v="0"/>
    <s v="POSTES MT"/>
    <m/>
  </r>
  <r>
    <s v="EJ02298"/>
    <s v="GUAL-94"/>
    <x v="11"/>
    <x v="11"/>
    <x v="0"/>
    <n v="3"/>
    <d v="2025-07-08T00:00:00"/>
    <s v="T302"/>
    <s v="GUAL-01"/>
    <s v="Proyectos Rehabilitacion de Redes MT-BT  y Normalizacion Usuario GUAL-01"/>
    <s v="SUB Hainamosa"/>
    <n v="18.494036000000001"/>
    <n v="-69.906373000000002"/>
    <m/>
    <x v="0"/>
    <s v="POSTES MT"/>
    <m/>
  </r>
  <r>
    <s v="EJ02584"/>
    <s v="GUAL-58"/>
    <x v="15"/>
    <x v="15"/>
    <x v="0"/>
    <n v="2"/>
    <d v="2025-07-08T00:00:00"/>
    <s v="T323"/>
    <s v="GUAL-03"/>
    <s v="Proyectos Rehabilitacion de Redes MT-BT  y Normalizacion Usuario GUAL-03"/>
    <s v="SUB Isabelita"/>
    <n v="18.450101"/>
    <n v="-69.896116000000006"/>
    <m/>
    <x v="0"/>
    <s v="POSTES BT"/>
    <m/>
  </r>
  <r>
    <s v="EJ02617"/>
    <s v="GUAL-41"/>
    <x v="27"/>
    <x v="27"/>
    <x v="0"/>
    <n v="4"/>
    <d v="2025-07-08T00:00:00"/>
    <s v="T325"/>
    <s v="GUAL-03"/>
    <s v="Proyectos Rehabilitacion de Redes MT-BT  y Normalizacion Usuario GUAL-03"/>
    <s v="SUB Isabelita"/>
    <n v="18.501913999999999"/>
    <n v="-69.833364000000003"/>
    <m/>
    <x v="0"/>
    <s v="ARMADO BT"/>
    <m/>
  </r>
  <r>
    <s v="EJ02772"/>
    <s v="GUAL-75"/>
    <x v="7"/>
    <x v="7"/>
    <x v="0"/>
    <n v="5"/>
    <d v="2025-07-08T00:00:00"/>
    <s v="T332"/>
    <s v="GUAL-04"/>
    <s v="Proyectos Rehabilitacion de Redes MT-BT  y Normalizacion Usuario GUAL-04"/>
    <s v="SUB Los Tres Brazos"/>
    <n v="18.519770999999999"/>
    <n v="-69.883891000000006"/>
    <m/>
    <x v="0"/>
    <s v="POSTES MT"/>
    <m/>
  </r>
  <r>
    <s v="EJ02785"/>
    <s v="GUAL-62"/>
    <x v="12"/>
    <x v="12"/>
    <x v="0"/>
    <n v="4"/>
    <d v="2025-07-08T00:00:00"/>
    <s v="T333"/>
    <s v="GUAL-04"/>
    <s v="Proyectos Rehabilitacion de Redes MT-BT  y Normalizacion Usuario GUAL-04"/>
    <s v="SUB Charles de Gaulle"/>
    <n v="18.528846000000001"/>
    <n v="-69.899548999999993"/>
    <m/>
    <x v="0"/>
    <s v="POSTES BT"/>
    <m/>
  </r>
  <r>
    <s v="EJ02929"/>
    <s v="GUAL-72"/>
    <x v="14"/>
    <x v="14"/>
    <x v="0"/>
    <n v="3"/>
    <d v="2025-07-08T00:00:00"/>
    <s v="T343"/>
    <s v="GUAL-05"/>
    <s v="Proyectos Rehabilitacion de Redes MT-BT  y Normalizacion Usuario GUAL-05"/>
    <s v="SUB Nacional"/>
    <n v="18.465928000000002"/>
    <n v="-69.897114999999999"/>
    <m/>
    <x v="0"/>
    <s v="POSTES BT"/>
    <m/>
  </r>
  <r>
    <s v="EJ03300"/>
    <s v="HAIN-72"/>
    <x v="0"/>
    <x v="0"/>
    <x v="0"/>
    <n v="3"/>
    <d v="2025-07-08T00:00:00"/>
    <s v="T381"/>
    <s v="HAIN-04"/>
    <s v="Proyectos Rehabilitacion de Redes MT-BT  y Normalizacion Usuario HAIN-04"/>
    <s v="SUB Los Tres Brazos"/>
    <n v="18.463664000000001"/>
    <n v="-69.914714000000004"/>
    <m/>
    <x v="0"/>
    <s v="OBRAS CIVILES"/>
    <m/>
  </r>
  <r>
    <s v="EJ03327"/>
    <s v="HAIN-18"/>
    <x v="15"/>
    <x v="15"/>
    <x v="0"/>
    <n v="3"/>
    <d v="2025-07-08T00:00:00"/>
    <s v="T383"/>
    <s v="HAIN-04"/>
    <s v="Proyectos Rehabilitacion de Redes MT-BT  y Normalizacion Usuario HAIN-04"/>
    <s v="SUB Los Tres Brazos"/>
    <n v="18.490252999999999"/>
    <n v="-69.874217000000002"/>
    <m/>
    <x v="0"/>
    <s v="POSTES BT"/>
    <m/>
  </r>
  <r>
    <s v="EJ03601"/>
    <s v="SPCR-58"/>
    <x v="15"/>
    <x v="15"/>
    <x v="0"/>
    <n v="1"/>
    <d v="2025-07-08T00:00:00"/>
    <s v="T403"/>
    <s v="SPCR-01"/>
    <s v="Proyectos Rehabilitacion de Redes MT-BT  y Normalizacion Usuario SPCR-01"/>
    <s v="SUB Cancino"/>
    <n v="18.490991000000001"/>
    <n v="-69.895013000000006"/>
    <m/>
    <x v="0"/>
    <s v="POSTES BT"/>
    <m/>
  </r>
  <r>
    <s v="EJ03615"/>
    <s v="SPCR-29"/>
    <x v="23"/>
    <x v="23"/>
    <x v="0"/>
    <n v="4"/>
    <d v="2025-07-08T00:00:00"/>
    <s v="T404"/>
    <s v="SPCR-01"/>
    <s v="Proyectos Rehabilitacion de Redes MT-BT  y Normalizacion Usuario SPCR-01"/>
    <s v="SUB Hainamosa"/>
    <n v="18.439162"/>
    <n v="-69.830509000000006"/>
    <m/>
    <x v="0"/>
    <s v="ARMADO MT"/>
    <m/>
  </r>
  <r>
    <s v="EJ03932"/>
    <s v="SPCR-16"/>
    <x v="10"/>
    <x v="10"/>
    <x v="0"/>
    <n v="4"/>
    <d v="2025-07-08T00:00:00"/>
    <s v="T422"/>
    <s v="SPCR-03"/>
    <s v="Proyectos Rehabilitacion de Redes MT-BT  y Normalizacion Usuario SPCR-03"/>
    <s v="SUB Isabelita"/>
    <n v="18.460763"/>
    <n v="-69.917185000000003"/>
    <m/>
    <x v="0"/>
    <s v="POSTES MT"/>
    <m/>
  </r>
  <r>
    <s v="EJ04124"/>
    <s v="SPCR-56"/>
    <x v="20"/>
    <x v="20"/>
    <x v="0"/>
    <n v="2"/>
    <d v="2025-07-08T00:00:00"/>
    <s v="T434"/>
    <s v="SPCR-04"/>
    <s v="Proyectos Rehabilitacion de Redes MT-BT  y Normalizacion Usuario SPCR-04"/>
    <s v="SUB Invivienda"/>
    <n v="18.463756"/>
    <n v="-69.889390000000006"/>
    <m/>
    <x v="0"/>
    <s v="ARMADO MT"/>
    <m/>
  </r>
  <r>
    <s v="EJ04319"/>
    <s v="SPCR-64"/>
    <x v="21"/>
    <x v="21"/>
    <x v="0"/>
    <n v="1"/>
    <d v="2025-07-08T00:00:00"/>
    <s v="T444"/>
    <s v="SPCR-05"/>
    <s v="Proyectos Rehabilitacion de Redes MT-BT  y Normalizacion Usuario SPCR-05"/>
    <s v="SUB Capotillo"/>
    <n v="18.477125000000001"/>
    <n v="-69.862393999999995"/>
    <m/>
    <x v="0"/>
    <s v="ARMADO MT"/>
    <m/>
  </r>
  <r>
    <s v="EJ02310"/>
    <s v="GUAL-95"/>
    <x v="15"/>
    <x v="15"/>
    <x v="0"/>
    <n v="1"/>
    <d v="2025-07-09T00:00:00"/>
    <s v="T303"/>
    <s v="GUAL-01"/>
    <s v="Proyectos Rehabilitacion de Redes MT-BT  y Normalizacion Usuario GUAL-01"/>
    <s v="SUB Hainamosa"/>
    <n v="18.453679999999999"/>
    <n v="-69.876501000000005"/>
    <m/>
    <x v="0"/>
    <s v="POSTES BT"/>
    <m/>
  </r>
  <r>
    <s v="EJ02916"/>
    <s v="GUAL-62"/>
    <x v="8"/>
    <x v="8"/>
    <x v="0"/>
    <n v="1"/>
    <d v="2025-07-09T00:00:00"/>
    <s v="T342"/>
    <s v="GUAL-05"/>
    <s v="Proyectos Rehabilitacion de Redes MT-BT  y Normalizacion Usuario GUAL-05"/>
    <s v="SUB Capotillo"/>
    <n v="18.476562000000001"/>
    <n v="-69.848166000000006"/>
    <m/>
    <x v="0"/>
    <s v="POSTES MT"/>
    <m/>
  </r>
  <r>
    <s v="EJ03316"/>
    <s v="HAIN-36"/>
    <x v="8"/>
    <x v="8"/>
    <x v="0"/>
    <n v="3"/>
    <d v="2025-07-09T00:00:00"/>
    <s v="T382"/>
    <s v="HAIN-04"/>
    <s v="Proyectos Rehabilitacion de Redes MT-BT  y Normalizacion Usuario HAIN-04"/>
    <s v="SUB Los Tres Brazos"/>
    <n v="18.449247"/>
    <n v="-69.929750999999996"/>
    <m/>
    <x v="0"/>
    <s v="POSTES MT"/>
    <m/>
  </r>
  <r>
    <s v="EJ03453"/>
    <s v="HAIN-22"/>
    <x v="15"/>
    <x v="15"/>
    <x v="0"/>
    <n v="3"/>
    <d v="2025-07-09T00:00:00"/>
    <s v="T393"/>
    <s v="HAIN-05"/>
    <s v="Proyectos Rehabilitacion de Redes MT-BT  y Normalizacion Usuario HAIN-05"/>
    <s v="SUB Nacional"/>
    <n v="18.529636"/>
    <n v="-69.899653999999998"/>
    <m/>
    <x v="0"/>
    <s v="POSTES BT"/>
    <m/>
  </r>
  <r>
    <s v="EJ03778"/>
    <s v="SPCR-44"/>
    <x v="13"/>
    <x v="13"/>
    <x v="0"/>
    <n v="2"/>
    <d v="2025-07-09T00:00:00"/>
    <s v="T413"/>
    <s v="SPCR-02"/>
    <s v="Proyectos Rehabilitacion de Redes MT-BT  y Normalizacion Usuario SPCR-02"/>
    <s v="SUB Alma Rosa"/>
    <n v="18.461047000000001"/>
    <n v="-69.869794999999996"/>
    <m/>
    <x v="0"/>
    <s v="POSTES BT"/>
    <m/>
  </r>
  <r>
    <s v="EJ03791"/>
    <s v="SPCR-63"/>
    <x v="21"/>
    <x v="21"/>
    <x v="0"/>
    <n v="2"/>
    <d v="2025-07-09T00:00:00"/>
    <s v="T414"/>
    <s v="SPCR-02"/>
    <s v="Proyectos Rehabilitacion de Redes MT-BT  y Normalizacion Usuario SPCR-02"/>
    <s v="SUB Mendoza"/>
    <n v="18.436437000000002"/>
    <n v="-69.842265999999995"/>
    <m/>
    <x v="0"/>
    <s v="ARMADO MT"/>
    <m/>
  </r>
  <r>
    <s v="EJ03945"/>
    <s v="SPCR-97"/>
    <x v="14"/>
    <x v="14"/>
    <x v="0"/>
    <n v="3"/>
    <d v="2025-07-09T00:00:00"/>
    <s v="T423"/>
    <s v="SPCR-03"/>
    <s v="Proyectos Rehabilitacion de Redes MT-BT  y Normalizacion Usuario SPCR-03"/>
    <s v="SUB Ozama"/>
    <n v="18.474375999999999"/>
    <n v="-69.853938999999997"/>
    <m/>
    <x v="0"/>
    <s v="POSTES BT"/>
    <m/>
  </r>
  <r>
    <s v="EJ04141"/>
    <s v="SPCR-82"/>
    <x v="25"/>
    <x v="25"/>
    <x v="0"/>
    <n v="5"/>
    <d v="2025-07-09T00:00:00"/>
    <s v="T435"/>
    <s v="SPCR-04"/>
    <s v="Proyectos Rehabilitacion de Redes MT-BT  y Normalizacion Usuario SPCR-04"/>
    <s v="SUB Charles de Gaulle"/>
    <n v="18.433793999999999"/>
    <n v="-69.832860999999994"/>
    <m/>
    <x v="1"/>
    <s v="ARMADO BT"/>
    <m/>
  </r>
  <r>
    <s v="EJ02421"/>
    <s v="GUAL-45"/>
    <x v="8"/>
    <x v="8"/>
    <x v="0"/>
    <n v="1"/>
    <d v="2025-07-10T00:00:00"/>
    <s v="T312"/>
    <s v="GUAL-02"/>
    <s v="Proyectos Rehabilitacion de Redes MT-BT  y Normalizacion Usuario GUAL-02"/>
    <s v="SUB Alma Rosa"/>
    <n v="18.467251000000001"/>
    <n v="-69.832758999999996"/>
    <m/>
    <x v="0"/>
    <s v="POSTES MT"/>
    <m/>
  </r>
  <r>
    <s v="EJ03161"/>
    <s v="HAIN-97"/>
    <x v="13"/>
    <x v="13"/>
    <x v="0"/>
    <n v="2"/>
    <d v="2025-07-10T00:00:00"/>
    <s v="T363"/>
    <s v="HAIN-02"/>
    <s v="Proyectos Rehabilitacion de Redes MT-BT  y Normalizacion Usuario HAIN-02"/>
    <s v="SUB Mendoza"/>
    <n v="18.489984"/>
    <n v="-69.840564999999998"/>
    <m/>
    <x v="0"/>
    <s v="POSTES BT"/>
    <m/>
  </r>
  <r>
    <s v="EJ03173"/>
    <s v="HAIN-45"/>
    <x v="23"/>
    <x v="23"/>
    <x v="0"/>
    <n v="1"/>
    <d v="2025-07-10T00:00:00"/>
    <s v="T364"/>
    <s v="HAIN-02"/>
    <s v="Proyectos Rehabilitacion de Redes MT-BT  y Normalizacion Usuario HAIN-02"/>
    <s v="SUB Alma Rosa"/>
    <n v="18.51737"/>
    <n v="-69.847292999999993"/>
    <m/>
    <x v="0"/>
    <s v="ARMADO MT"/>
    <m/>
  </r>
  <r>
    <s v="EJ03616"/>
    <s v="SPCR-98"/>
    <x v="19"/>
    <x v="19"/>
    <x v="0"/>
    <n v="5"/>
    <d v="2025-07-10T00:00:00"/>
    <s v="T404"/>
    <s v="SPCR-01"/>
    <s v="Proyectos Rehabilitacion de Redes MT-BT  y Normalizacion Usuario SPCR-01"/>
    <s v="SUB Cancino"/>
    <n v="18.470766999999999"/>
    <n v="-69.893512999999999"/>
    <m/>
    <x v="0"/>
    <s v="ARMADO MT"/>
    <m/>
  </r>
  <r>
    <s v="EJ02618"/>
    <s v="GUAL-94"/>
    <x v="28"/>
    <x v="28"/>
    <x v="0"/>
    <n v="4"/>
    <d v="2025-07-11T00:00:00"/>
    <s v="T325"/>
    <s v="GUAL-03"/>
    <s v="Proyectos Rehabilitacion de Redes MT-BT  y Normalizacion Usuario GUAL-03"/>
    <s v="SUB Isabelita"/>
    <n v="18.444835999999999"/>
    <n v="-69.914922000000004"/>
    <m/>
    <x v="0"/>
    <s v="ARMADO BT"/>
    <m/>
  </r>
  <r>
    <s v="EJ03602"/>
    <s v="SPCR-61"/>
    <x v="12"/>
    <x v="12"/>
    <x v="0"/>
    <n v="2"/>
    <d v="2025-07-11T00:00:00"/>
    <s v="T403"/>
    <s v="SPCR-01"/>
    <s v="Proyectos Rehabilitacion de Redes MT-BT  y Normalizacion Usuario SPCR-01"/>
    <s v="SUB Los Mina Norte"/>
    <n v="18.459599999999998"/>
    <n v="-69.869274000000004"/>
    <m/>
    <x v="0"/>
    <s v="POSTES BT"/>
    <m/>
  </r>
  <r>
    <s v="EJ03933"/>
    <s v="SPCR-85"/>
    <x v="10"/>
    <x v="10"/>
    <x v="0"/>
    <n v="2"/>
    <d v="2025-07-11T00:00:00"/>
    <s v="T422"/>
    <s v="SPCR-03"/>
    <s v="Proyectos Rehabilitacion de Redes MT-BT  y Normalizacion Usuario SPCR-03"/>
    <s v="SUB Isabelita"/>
    <n v="18.525731"/>
    <n v="-69.889116000000001"/>
    <m/>
    <x v="0"/>
    <s v="POSTES MT"/>
    <m/>
  </r>
  <r>
    <s v="EJ02434"/>
    <s v="GUAL-97"/>
    <x v="13"/>
    <x v="13"/>
    <x v="0"/>
    <n v="1"/>
    <d v="2025-07-14T00:00:00"/>
    <s v="T313"/>
    <s v="GUAL-02"/>
    <s v="Proyectos Rehabilitacion de Redes MT-BT  y Normalizacion Usuario GUAL-02"/>
    <s v="SUB Los Frailes"/>
    <n v="18.473839000000002"/>
    <n v="-69.852644999999995"/>
    <m/>
    <x v="0"/>
    <s v="POSTES BT"/>
    <m/>
  </r>
  <r>
    <s v="EJ02603"/>
    <s v="GUAL-81"/>
    <x v="22"/>
    <x v="22"/>
    <x v="0"/>
    <n v="3"/>
    <d v="2025-07-14T00:00:00"/>
    <s v="T324"/>
    <s v="GUAL-03"/>
    <s v="Proyectos Rehabilitacion de Redes MT-BT  y Normalizacion Usuario GUAL-03"/>
    <s v="SUB Ozama"/>
    <n v="18.445641999999999"/>
    <n v="-69.893725000000003"/>
    <m/>
    <x v="0"/>
    <s v="ARMADO MT"/>
    <m/>
  </r>
  <r>
    <s v="EJ02786"/>
    <s v="GUAL-83"/>
    <x v="12"/>
    <x v="12"/>
    <x v="0"/>
    <n v="3"/>
    <d v="2025-07-14T00:00:00"/>
    <s v="T333"/>
    <s v="GUAL-04"/>
    <s v="Proyectos Rehabilitacion de Redes MT-BT  y Normalizacion Usuario GUAL-04"/>
    <s v="SUB Los Tres Brazos"/>
    <n v="18.432158999999999"/>
    <n v="-69.929614999999998"/>
    <m/>
    <x v="0"/>
    <s v="POSTES BT"/>
    <m/>
  </r>
  <r>
    <s v="EJ02917"/>
    <s v="GUAL-81"/>
    <x v="8"/>
    <x v="8"/>
    <x v="0"/>
    <n v="2"/>
    <d v="2025-07-14T00:00:00"/>
    <s v="T342"/>
    <s v="GUAL-05"/>
    <s v="Proyectos Rehabilitacion de Redes MT-BT  y Normalizacion Usuario GUAL-05"/>
    <s v="SUB Capotillo"/>
    <n v="18.443394000000001"/>
    <n v="-69.835198000000005"/>
    <m/>
    <x v="0"/>
    <s v="POSTES MT"/>
    <m/>
  </r>
  <r>
    <s v="EJ03162"/>
    <s v="HAIN-31"/>
    <x v="12"/>
    <x v="12"/>
    <x v="0"/>
    <n v="1"/>
    <d v="2025-07-14T00:00:00"/>
    <s v="T363"/>
    <s v="HAIN-02"/>
    <s v="Proyectos Rehabilitacion de Redes MT-BT  y Normalizacion Usuario HAIN-02"/>
    <s v="SUB Los Frailes"/>
    <n v="18.469190999999999"/>
    <n v="-69.928443999999999"/>
    <m/>
    <x v="0"/>
    <s v="POSTES BT"/>
    <m/>
  </r>
  <r>
    <s v="EJ03328"/>
    <s v="HAIN-57"/>
    <x v="12"/>
    <x v="12"/>
    <x v="0"/>
    <n v="2"/>
    <d v="2025-07-14T00:00:00"/>
    <s v="T383"/>
    <s v="HAIN-04"/>
    <s v="Proyectos Rehabilitacion de Redes MT-BT  y Normalizacion Usuario HAIN-04"/>
    <s v="SUB Invivienda"/>
    <n v="18.470499"/>
    <n v="-69.875006999999997"/>
    <m/>
    <x v="0"/>
    <s v="POSTES BT"/>
    <m/>
  </r>
  <r>
    <s v="EJ03442"/>
    <s v="HAIN-45"/>
    <x v="11"/>
    <x v="11"/>
    <x v="0"/>
    <n v="2"/>
    <d v="2025-07-14T00:00:00"/>
    <s v="T392"/>
    <s v="HAIN-05"/>
    <s v="Proyectos Rehabilitacion de Redes MT-BT  y Normalizacion Usuario HAIN-05"/>
    <s v="SUB Nacional"/>
    <n v="18.458144999999998"/>
    <n v="-69.847448"/>
    <m/>
    <x v="0"/>
    <s v="POSTES MT"/>
    <m/>
  </r>
  <r>
    <s v="EJ03617"/>
    <s v="SPCR-28"/>
    <x v="22"/>
    <x v="22"/>
    <x v="0"/>
    <n v="6"/>
    <d v="2025-07-14T00:00:00"/>
    <s v="T404"/>
    <s v="SPCR-01"/>
    <s v="Proyectos Rehabilitacion de Redes MT-BT  y Normalizacion Usuario SPCR-01"/>
    <s v="SUB Los Mina Norte"/>
    <n v="18.483872999999999"/>
    <n v="-69.903613000000007"/>
    <m/>
    <x v="0"/>
    <s v="ARMADO MT"/>
    <m/>
  </r>
  <r>
    <s v="EJ03779"/>
    <s v="SPCR-41"/>
    <x v="12"/>
    <x v="12"/>
    <x v="0"/>
    <n v="1"/>
    <d v="2025-07-14T00:00:00"/>
    <s v="T413"/>
    <s v="SPCR-02"/>
    <s v="Proyectos Rehabilitacion de Redes MT-BT  y Normalizacion Usuario SPCR-02"/>
    <s v="SUB Mendoza"/>
    <n v="18.446334"/>
    <n v="-69.894273999999996"/>
    <m/>
    <x v="0"/>
    <s v="POSTES BT"/>
    <m/>
  </r>
  <r>
    <s v="EJ03946"/>
    <s v="SPCR-93"/>
    <x v="13"/>
    <x v="13"/>
    <x v="0"/>
    <n v="4"/>
    <d v="2025-07-14T00:00:00"/>
    <s v="T423"/>
    <s v="SPCR-03"/>
    <s v="Proyectos Rehabilitacion de Redes MT-BT  y Normalizacion Usuario SPCR-03"/>
    <s v="SUB Villa Faro"/>
    <n v="18.491882"/>
    <n v="-69.887559999999993"/>
    <m/>
    <x v="0"/>
    <s v="POSTES BT"/>
    <m/>
  </r>
  <r>
    <s v="EJ04125"/>
    <s v="SPCR-49"/>
    <x v="16"/>
    <x v="16"/>
    <x v="0"/>
    <n v="3"/>
    <d v="2025-07-14T00:00:00"/>
    <s v="T434"/>
    <s v="SPCR-04"/>
    <s v="Proyectos Rehabilitacion de Redes MT-BT  y Normalizacion Usuario SPCR-04"/>
    <s v="SUB Charles de Gaulle"/>
    <n v="18.516655"/>
    <n v="-69.865240999999997"/>
    <m/>
    <x v="0"/>
    <s v="ARMADO MT"/>
    <m/>
  </r>
  <r>
    <s v="EJ04320"/>
    <s v="SPCR-41"/>
    <x v="16"/>
    <x v="16"/>
    <x v="0"/>
    <n v="1"/>
    <d v="2025-07-14T00:00:00"/>
    <s v="T444"/>
    <s v="SPCR-05"/>
    <s v="Proyectos Rehabilitacion de Redes MT-BT  y Normalizacion Usuario SPCR-05"/>
    <s v="SUB Nacional"/>
    <n v="18.455424000000001"/>
    <n v="-69.902154999999993"/>
    <m/>
    <x v="0"/>
    <s v="ARMADO MT"/>
    <m/>
  </r>
  <r>
    <s v="EJ02299"/>
    <s v="GUAL-28"/>
    <x v="7"/>
    <x v="7"/>
    <x v="0"/>
    <n v="4"/>
    <d v="2025-07-15T00:00:00"/>
    <s v="T302"/>
    <s v="GUAL-01"/>
    <s v="Proyectos Rehabilitacion de Redes MT-BT  y Normalizacion Usuario GUAL-01"/>
    <s v="SUB Hainamosa"/>
    <n v="18.462510000000002"/>
    <n v="-69.893630999999999"/>
    <m/>
    <x v="0"/>
    <s v="POSTES MT"/>
    <m/>
  </r>
  <r>
    <s v="EJ02311"/>
    <s v="GUAL-15"/>
    <x v="14"/>
    <x v="14"/>
    <x v="0"/>
    <n v="1"/>
    <d v="2025-07-15T00:00:00"/>
    <s v="T303"/>
    <s v="GUAL-01"/>
    <s v="Proyectos Rehabilitacion de Redes MT-BT  y Normalizacion Usuario GUAL-01"/>
    <s v="SUB Hainamosa"/>
    <n v="18.457813000000002"/>
    <n v="-69.899789999999996"/>
    <m/>
    <x v="0"/>
    <s v="POSTES BT"/>
    <m/>
  </r>
  <r>
    <s v="EJ02422"/>
    <s v="GUAL-42"/>
    <x v="11"/>
    <x v="11"/>
    <x v="0"/>
    <n v="3"/>
    <d v="2025-07-15T00:00:00"/>
    <s v="T312"/>
    <s v="GUAL-02"/>
    <s v="Proyectos Rehabilitacion de Redes MT-BT  y Normalizacion Usuario GUAL-02"/>
    <s v="SUB Mendoza"/>
    <n v="18.493942000000001"/>
    <n v="-69.830663000000001"/>
    <m/>
    <x v="0"/>
    <s v="POSTES MT"/>
    <m/>
  </r>
  <r>
    <s v="EJ02585"/>
    <s v="GUAL-27"/>
    <x v="15"/>
    <x v="15"/>
    <x v="0"/>
    <n v="1"/>
    <d v="2025-07-15T00:00:00"/>
    <s v="T323"/>
    <s v="GUAL-03"/>
    <s v="Proyectos Rehabilitacion de Redes MT-BT  y Normalizacion Usuario GUAL-03"/>
    <s v="SUB Ozama"/>
    <n v="18.527411000000001"/>
    <n v="-69.911333999999997"/>
    <m/>
    <x v="0"/>
    <s v="POSTES BT"/>
    <m/>
  </r>
  <r>
    <s v="EJ02773"/>
    <s v="GUAL-18"/>
    <x v="11"/>
    <x v="11"/>
    <x v="0"/>
    <n v="5"/>
    <d v="2025-07-15T00:00:00"/>
    <s v="T332"/>
    <s v="GUAL-04"/>
    <s v="Proyectos Rehabilitacion de Redes MT-BT  y Normalizacion Usuario GUAL-04"/>
    <s v="SUB Los Tres Brazos"/>
    <n v="18.462537000000001"/>
    <n v="-69.836209999999994"/>
    <m/>
    <x v="0"/>
    <s v="POSTES MT"/>
    <m/>
  </r>
  <r>
    <s v="EJ02930"/>
    <s v="GUAL-37"/>
    <x v="13"/>
    <x v="13"/>
    <x v="0"/>
    <n v="1"/>
    <d v="2025-07-15T00:00:00"/>
    <s v="T343"/>
    <s v="GUAL-05"/>
    <s v="Proyectos Rehabilitacion de Redes MT-BT  y Normalizacion Usuario GUAL-05"/>
    <s v="SUB Nacional"/>
    <n v="18.432061999999998"/>
    <n v="-69.875146000000001"/>
    <m/>
    <x v="0"/>
    <s v="POSTES BT"/>
    <m/>
  </r>
  <r>
    <s v="EJ03174"/>
    <s v="HAIN-75"/>
    <x v="19"/>
    <x v="19"/>
    <x v="0"/>
    <n v="1"/>
    <d v="2025-07-15T00:00:00"/>
    <s v="T364"/>
    <s v="HAIN-02"/>
    <s v="Proyectos Rehabilitacion de Redes MT-BT  y Normalizacion Usuario HAIN-02"/>
    <s v="SUB Alma Rosa"/>
    <n v="18.465228"/>
    <n v="-69.858315000000005"/>
    <m/>
    <x v="0"/>
    <s v="ARMADO MT"/>
    <m/>
  </r>
  <r>
    <s v="EJ03301"/>
    <s v="HAIN-24"/>
    <x v="0"/>
    <x v="0"/>
    <x v="0"/>
    <n v="2"/>
    <d v="2025-07-15T00:00:00"/>
    <s v="T381"/>
    <s v="HAIN-04"/>
    <s v="Proyectos Rehabilitacion de Redes MT-BT  y Normalizacion Usuario HAIN-04"/>
    <s v="SUB Los Tres Brazos"/>
    <n v="18.468924000000001"/>
    <n v="-69.902969999999996"/>
    <m/>
    <x v="0"/>
    <s v="OBRAS CIVILES"/>
    <m/>
  </r>
  <r>
    <s v="EJ03454"/>
    <s v="HAIN-95"/>
    <x v="13"/>
    <x v="13"/>
    <x v="0"/>
    <n v="2"/>
    <d v="2025-07-15T00:00:00"/>
    <s v="T393"/>
    <s v="HAIN-05"/>
    <s v="Proyectos Rehabilitacion de Redes MT-BT  y Normalizacion Usuario HAIN-05"/>
    <s v="SUB Nacional"/>
    <n v="18.527065"/>
    <n v="-69.877925000000005"/>
    <m/>
    <x v="0"/>
    <s v="POSTES BT"/>
    <m/>
  </r>
  <r>
    <s v="EJ03792"/>
    <s v="SPCR-89"/>
    <x v="20"/>
    <x v="20"/>
    <x v="0"/>
    <n v="2"/>
    <d v="2025-07-15T00:00:00"/>
    <s v="T414"/>
    <s v="SPCR-02"/>
    <s v="Proyectos Rehabilitacion de Redes MT-BT  y Normalizacion Usuario SPCR-02"/>
    <s v="SUB Alma Rosa"/>
    <n v="18.523430999999999"/>
    <n v="-69.884718000000007"/>
    <m/>
    <x v="0"/>
    <s v="ARMADO MT"/>
    <m/>
  </r>
  <r>
    <s v="EJ04142"/>
    <s v="SPCR-65"/>
    <x v="27"/>
    <x v="27"/>
    <x v="0"/>
    <n v="3"/>
    <d v="2025-07-15T00:00:00"/>
    <s v="T435"/>
    <s v="SPCR-04"/>
    <s v="Proyectos Rehabilitacion de Redes MT-BT  y Normalizacion Usuario SPCR-04"/>
    <s v="SUB Los Tres Brazos"/>
    <n v="18.470658"/>
    <n v="-69.843532999999994"/>
    <m/>
    <x v="0"/>
    <s v="ARMADO BT"/>
    <m/>
  </r>
  <r>
    <s v="EJ02619"/>
    <s v="GUAL-66"/>
    <x v="28"/>
    <x v="28"/>
    <x v="0"/>
    <n v="5"/>
    <d v="2025-07-16T00:00:00"/>
    <s v="T325"/>
    <s v="GUAL-03"/>
    <s v="Proyectos Rehabilitacion de Redes MT-BT  y Normalizacion Usuario GUAL-03"/>
    <s v="SUB Villa Faro"/>
    <n v="18.491595"/>
    <n v="-69.840637999999998"/>
    <m/>
    <x v="0"/>
    <s v="ARMADO BT"/>
    <m/>
  </r>
  <r>
    <s v="EJ03317"/>
    <s v="HAIN-33"/>
    <x v="11"/>
    <x v="11"/>
    <x v="0"/>
    <n v="2"/>
    <d v="2025-07-16T00:00:00"/>
    <s v="T382"/>
    <s v="HAIN-04"/>
    <s v="Proyectos Rehabilitacion de Redes MT-BT  y Normalizacion Usuario HAIN-04"/>
    <s v="SUB Invivienda"/>
    <n v="18.495719999999999"/>
    <n v="-69.865775999999997"/>
    <m/>
    <x v="0"/>
    <s v="POSTES MT"/>
    <m/>
  </r>
  <r>
    <s v="EJ03603"/>
    <s v="SPCR-97"/>
    <x v="12"/>
    <x v="12"/>
    <x v="0"/>
    <n v="3"/>
    <d v="2025-07-16T00:00:00"/>
    <s v="T403"/>
    <s v="SPCR-01"/>
    <s v="Proyectos Rehabilitacion de Redes MT-BT  y Normalizacion Usuario SPCR-01"/>
    <s v="SUB Cancino"/>
    <n v="18.515469"/>
    <n v="-69.910522999999998"/>
    <m/>
    <x v="0"/>
    <s v="POSTES BT"/>
    <m/>
  </r>
  <r>
    <s v="EJ02435"/>
    <s v="GUAL-41"/>
    <x v="15"/>
    <x v="15"/>
    <x v="0"/>
    <n v="1"/>
    <d v="2025-07-17T00:00:00"/>
    <s v="T313"/>
    <s v="GUAL-02"/>
    <s v="Proyectos Rehabilitacion de Redes MT-BT  y Normalizacion Usuario GUAL-02"/>
    <s v="SUB Mendoza"/>
    <n v="18.494152"/>
    <n v="-69.855773999999997"/>
    <m/>
    <x v="0"/>
    <s v="POSTES BT"/>
    <m/>
  </r>
  <r>
    <s v="EJ02604"/>
    <s v="GUAL-45"/>
    <x v="19"/>
    <x v="19"/>
    <x v="0"/>
    <n v="5"/>
    <d v="2025-07-17T00:00:00"/>
    <s v="T324"/>
    <s v="GUAL-03"/>
    <s v="Proyectos Rehabilitacion de Redes MT-BT  y Normalizacion Usuario GUAL-03"/>
    <s v="SUB Ozama"/>
    <n v="18.518917999999999"/>
    <n v="-69.879451000000003"/>
    <m/>
    <x v="0"/>
    <s v="ARMADO MT"/>
    <m/>
  </r>
  <r>
    <s v="EJ02787"/>
    <s v="GUAL-68"/>
    <x v="15"/>
    <x v="15"/>
    <x v="0"/>
    <n v="4"/>
    <d v="2025-07-17T00:00:00"/>
    <s v="T333"/>
    <s v="GUAL-04"/>
    <s v="Proyectos Rehabilitacion de Redes MT-BT  y Normalizacion Usuario GUAL-04"/>
    <s v="SUB Charles de Gaulle"/>
    <n v="18.497972000000001"/>
    <n v="-69.904509000000004"/>
    <m/>
    <x v="0"/>
    <s v="POSTES BT"/>
    <m/>
  </r>
  <r>
    <s v="EJ03934"/>
    <s v="SPCR-91"/>
    <x v="8"/>
    <x v="8"/>
    <x v="0"/>
    <n v="2"/>
    <d v="2025-07-17T00:00:00"/>
    <s v="T422"/>
    <s v="SPCR-03"/>
    <s v="Proyectos Rehabilitacion de Redes MT-BT  y Normalizacion Usuario SPCR-03"/>
    <s v="SUB Villa Faro"/>
    <n v="18.463138000000001"/>
    <n v="-69.907893999999999"/>
    <m/>
    <x v="0"/>
    <s v="POSTES MT"/>
    <m/>
  </r>
  <r>
    <s v="EJ04126"/>
    <s v="SPCR-88"/>
    <x v="23"/>
    <x v="23"/>
    <x v="0"/>
    <n v="1"/>
    <d v="2025-07-17T00:00:00"/>
    <s v="T434"/>
    <s v="SPCR-04"/>
    <s v="Proyectos Rehabilitacion de Redes MT-BT  y Normalizacion Usuario SPCR-04"/>
    <s v="SUB Invivienda"/>
    <n v="18.457021000000001"/>
    <n v="-69.876605999999995"/>
    <m/>
    <x v="0"/>
    <s v="ARMADO MT"/>
    <m/>
  </r>
  <r>
    <s v="EJ04321"/>
    <s v="SPCR-18"/>
    <x v="23"/>
    <x v="23"/>
    <x v="0"/>
    <n v="1"/>
    <d v="2025-07-17T00:00:00"/>
    <s v="T444"/>
    <s v="SPCR-05"/>
    <s v="Proyectos Rehabilitacion de Redes MT-BT  y Normalizacion Usuario SPCR-05"/>
    <s v="SUB Timbeque"/>
    <n v="18.439959000000002"/>
    <n v="-69.890904000000006"/>
    <m/>
    <x v="0"/>
    <s v="ARMADO MT"/>
    <m/>
  </r>
  <r>
    <s v="EJ02586"/>
    <s v="GUAL-95"/>
    <x v="13"/>
    <x v="13"/>
    <x v="0"/>
    <n v="1"/>
    <d v="2025-07-18T00:00:00"/>
    <s v="T323"/>
    <s v="GUAL-03"/>
    <s v="Proyectos Rehabilitacion de Redes MT-BT  y Normalizacion Usuario GUAL-03"/>
    <s v="SUB Ozama"/>
    <n v="18.483163000000001"/>
    <n v="-69.907509000000005"/>
    <m/>
    <x v="0"/>
    <s v="POSTES BT"/>
    <m/>
  </r>
  <r>
    <s v="EJ02931"/>
    <s v="GUAL-41"/>
    <x v="15"/>
    <x v="15"/>
    <x v="0"/>
    <n v="2"/>
    <d v="2025-07-18T00:00:00"/>
    <s v="T343"/>
    <s v="GUAL-05"/>
    <s v="Proyectos Rehabilitacion de Redes MT-BT  y Normalizacion Usuario GUAL-05"/>
    <s v="SUB Capotillo"/>
    <n v="18.501432000000001"/>
    <n v="-69.889668999999998"/>
    <m/>
    <x v="0"/>
    <s v="POSTES BT"/>
    <m/>
  </r>
  <r>
    <s v="EJ03163"/>
    <s v="HAIN-77"/>
    <x v="14"/>
    <x v="14"/>
    <x v="0"/>
    <n v="1"/>
    <d v="2025-07-18T00:00:00"/>
    <s v="T363"/>
    <s v="HAIN-02"/>
    <s v="Proyectos Rehabilitacion de Redes MT-BT  y Normalizacion Usuario HAIN-02"/>
    <s v="SUB Alma Rosa"/>
    <n v="18.454011000000001"/>
    <n v="-69.917995000000005"/>
    <m/>
    <x v="0"/>
    <s v="POSTES BT"/>
    <m/>
  </r>
  <r>
    <s v="EJ03443"/>
    <s v="HAIN-98"/>
    <x v="10"/>
    <x v="10"/>
    <x v="0"/>
    <n v="2"/>
    <d v="2025-07-18T00:00:00"/>
    <s v="T392"/>
    <s v="HAIN-05"/>
    <s v="Proyectos Rehabilitacion de Redes MT-BT  y Normalizacion Usuario HAIN-05"/>
    <s v="SUB Nacional"/>
    <n v="18.502837"/>
    <n v="-69.834498999999994"/>
    <m/>
    <x v="0"/>
    <s v="POSTES MT"/>
    <m/>
  </r>
  <r>
    <s v="EJ03618"/>
    <s v="SPCR-31"/>
    <x v="20"/>
    <x v="20"/>
    <x v="0"/>
    <n v="6"/>
    <d v="2025-07-18T00:00:00"/>
    <s v="T404"/>
    <s v="SPCR-01"/>
    <s v="Proyectos Rehabilitacion de Redes MT-BT  y Normalizacion Usuario SPCR-01"/>
    <s v="SUB Cancino"/>
    <n v="18.442854000000001"/>
    <n v="-69.929738999999998"/>
    <m/>
    <x v="0"/>
    <s v="ARMADO MT"/>
    <m/>
  </r>
  <r>
    <s v="EJ03793"/>
    <s v="SPCR-98"/>
    <x v="19"/>
    <x v="19"/>
    <x v="0"/>
    <n v="3"/>
    <d v="2025-07-18T00:00:00"/>
    <s v="T414"/>
    <s v="SPCR-02"/>
    <s v="Proyectos Rehabilitacion de Redes MT-BT  y Normalizacion Usuario SPCR-02"/>
    <s v="SUB Alma Rosa"/>
    <n v="18.477882000000001"/>
    <n v="-69.907364000000001"/>
    <m/>
    <x v="0"/>
    <s v="ARMADO MT"/>
    <m/>
  </r>
  <r>
    <s v="EJ02300"/>
    <s v="GUAL-83"/>
    <x v="11"/>
    <x v="11"/>
    <x v="0"/>
    <n v="2"/>
    <d v="2025-07-21T00:00:00"/>
    <s v="T302"/>
    <s v="GUAL-01"/>
    <s v="Proyectos Rehabilitacion de Redes MT-BT  y Normalizacion Usuario GUAL-01"/>
    <s v="SUB Hainamosa"/>
    <n v="18.462019999999999"/>
    <n v="-69.836029999999994"/>
    <m/>
    <x v="0"/>
    <s v="POSTES MT"/>
    <m/>
  </r>
  <r>
    <s v="EJ02423"/>
    <s v="GUAL-78"/>
    <x v="8"/>
    <x v="8"/>
    <x v="0"/>
    <n v="1"/>
    <d v="2025-07-21T00:00:00"/>
    <s v="T312"/>
    <s v="GUAL-02"/>
    <s v="Proyectos Rehabilitacion de Redes MT-BT  y Normalizacion Usuario GUAL-02"/>
    <s v="SUB Alma Rosa"/>
    <n v="18.477459"/>
    <n v="-69.878372999999996"/>
    <m/>
    <x v="0"/>
    <s v="POSTES MT"/>
    <m/>
  </r>
  <r>
    <s v="EJ02605"/>
    <s v="GUAL-43"/>
    <x v="22"/>
    <x v="22"/>
    <x v="0"/>
    <n v="4"/>
    <d v="2025-07-21T00:00:00"/>
    <s v="T324"/>
    <s v="GUAL-03"/>
    <s v="Proyectos Rehabilitacion de Redes MT-BT  y Normalizacion Usuario GUAL-03"/>
    <s v="SUB Villa Faro"/>
    <n v="18.495049000000002"/>
    <n v="-69.862128999999996"/>
    <m/>
    <x v="0"/>
    <s v="ARMADO MT"/>
    <m/>
  </r>
  <r>
    <s v="EJ02620"/>
    <s v="GUAL-87"/>
    <x v="28"/>
    <x v="28"/>
    <x v="0"/>
    <n v="5"/>
    <d v="2025-07-21T00:00:00"/>
    <s v="T325"/>
    <s v="GUAL-03"/>
    <s v="Proyectos Rehabilitacion de Redes MT-BT  y Normalizacion Usuario GUAL-03"/>
    <s v="SUB Isabelita"/>
    <n v="18.458732999999999"/>
    <n v="-69.844713999999996"/>
    <m/>
    <x v="0"/>
    <s v="ARMADO BT"/>
    <m/>
  </r>
  <r>
    <s v="EJ02774"/>
    <s v="GUAL-99"/>
    <x v="8"/>
    <x v="8"/>
    <x v="0"/>
    <n v="5"/>
    <d v="2025-07-21T00:00:00"/>
    <s v="T332"/>
    <s v="GUAL-04"/>
    <s v="Proyectos Rehabilitacion de Redes MT-BT  y Normalizacion Usuario GUAL-04"/>
    <s v="SUB Los Tres Brazos"/>
    <n v="18.525266999999999"/>
    <n v="-69.881771999999998"/>
    <m/>
    <x v="0"/>
    <s v="POSTES MT"/>
    <m/>
  </r>
  <r>
    <s v="EJ02918"/>
    <s v="GUAL-55"/>
    <x v="11"/>
    <x v="11"/>
    <x v="0"/>
    <n v="2"/>
    <d v="2025-07-21T00:00:00"/>
    <s v="T342"/>
    <s v="GUAL-05"/>
    <s v="Proyectos Rehabilitacion de Redes MT-BT  y Normalizacion Usuario GUAL-05"/>
    <s v="SUB Capotillo"/>
    <n v="18.465076"/>
    <n v="-69.891773999999998"/>
    <m/>
    <x v="0"/>
    <s v="POSTES MT"/>
    <m/>
  </r>
  <r>
    <s v="EJ03175"/>
    <s v="HAIN-73"/>
    <x v="16"/>
    <x v="16"/>
    <x v="0"/>
    <n v="1"/>
    <d v="2025-07-21T00:00:00"/>
    <s v="T364"/>
    <s v="HAIN-02"/>
    <s v="Proyectos Rehabilitacion de Redes MT-BT  y Normalizacion Usuario HAIN-02"/>
    <s v="SUB Mendoza"/>
    <n v="18.466944000000002"/>
    <n v="-69.836093000000005"/>
    <m/>
    <x v="0"/>
    <s v="ARMADO MT"/>
    <m/>
  </r>
  <r>
    <s v="EJ03329"/>
    <s v="HAIN-43"/>
    <x v="12"/>
    <x v="12"/>
    <x v="0"/>
    <n v="3"/>
    <d v="2025-07-21T00:00:00"/>
    <s v="T383"/>
    <s v="HAIN-04"/>
    <s v="Proyectos Rehabilitacion de Redes MT-BT  y Normalizacion Usuario HAIN-04"/>
    <s v="SUB Los Tres Brazos"/>
    <n v="18.450536"/>
    <n v="-69.927715000000006"/>
    <m/>
    <x v="0"/>
    <s v="POSTES BT"/>
    <m/>
  </r>
  <r>
    <s v="EJ03455"/>
    <s v="HAIN-21"/>
    <x v="15"/>
    <x v="15"/>
    <x v="0"/>
    <n v="3"/>
    <d v="2025-07-21T00:00:00"/>
    <s v="T393"/>
    <s v="HAIN-05"/>
    <s v="Proyectos Rehabilitacion de Redes MT-BT  y Normalizacion Usuario HAIN-05"/>
    <s v="SUB Nacional"/>
    <n v="18.441922999999999"/>
    <n v="-69.845962"/>
    <m/>
    <x v="0"/>
    <s v="POSTES BT"/>
    <m/>
  </r>
  <r>
    <s v="EJ03604"/>
    <s v="SPCR-12"/>
    <x v="13"/>
    <x v="13"/>
    <x v="0"/>
    <n v="2"/>
    <d v="2025-07-21T00:00:00"/>
    <s v="T403"/>
    <s v="SPCR-01"/>
    <s v="Proyectos Rehabilitacion de Redes MT-BT  y Normalizacion Usuario SPCR-01"/>
    <s v="SUB Cancino"/>
    <n v="18.501339999999999"/>
    <n v="-69.914766"/>
    <m/>
    <x v="0"/>
    <s v="POSTES BT"/>
    <m/>
  </r>
  <r>
    <s v="EJ03780"/>
    <s v="SPCR-57"/>
    <x v="15"/>
    <x v="15"/>
    <x v="0"/>
    <n v="2"/>
    <d v="2025-07-21T00:00:00"/>
    <s v="T413"/>
    <s v="SPCR-02"/>
    <s v="Proyectos Rehabilitacion de Redes MT-BT  y Normalizacion Usuario SPCR-02"/>
    <s v="SUB Mendoza"/>
    <n v="18.452490999999998"/>
    <n v="-69.860516000000004"/>
    <m/>
    <x v="0"/>
    <s v="POSTES BT"/>
    <m/>
  </r>
  <r>
    <s v="EJ04322"/>
    <s v="SPCR-69"/>
    <x v="23"/>
    <x v="23"/>
    <x v="0"/>
    <n v="2"/>
    <d v="2025-07-21T00:00:00"/>
    <s v="T444"/>
    <s v="SPCR-05"/>
    <s v="Proyectos Rehabilitacion de Redes MT-BT  y Normalizacion Usuario SPCR-05"/>
    <s v="SUB Nacional"/>
    <n v="18.498577000000001"/>
    <n v="-69.901261000000005"/>
    <m/>
    <x v="0"/>
    <s v="ARMADO MT"/>
    <m/>
  </r>
  <r>
    <s v="EJ02312"/>
    <s v="GUAL-92"/>
    <x v="13"/>
    <x v="13"/>
    <x v="0"/>
    <n v="1"/>
    <d v="2025-07-22T00:00:00"/>
    <s v="T303"/>
    <s v="GUAL-01"/>
    <s v="Proyectos Rehabilitacion de Redes MT-BT  y Normalizacion Usuario GUAL-01"/>
    <s v="SUB Cancino"/>
    <n v="18.515519000000001"/>
    <n v="-69.872614999999996"/>
    <m/>
    <x v="0"/>
    <s v="POSTES BT"/>
    <m/>
  </r>
  <r>
    <s v="EJ02788"/>
    <s v="GUAL-97"/>
    <x v="15"/>
    <x v="15"/>
    <x v="0"/>
    <n v="3"/>
    <d v="2025-07-22T00:00:00"/>
    <s v="T333"/>
    <s v="GUAL-04"/>
    <s v="Proyectos Rehabilitacion de Redes MT-BT  y Normalizacion Usuario GUAL-04"/>
    <s v="SUB Los Tres Brazos"/>
    <n v="18.45758"/>
    <n v="-69.834638999999996"/>
    <m/>
    <x v="0"/>
    <s v="POSTES BT"/>
    <m/>
  </r>
  <r>
    <s v="EJ03318"/>
    <s v="HAIN-21"/>
    <x v="10"/>
    <x v="10"/>
    <x v="0"/>
    <n v="3"/>
    <d v="2025-07-22T00:00:00"/>
    <s v="T382"/>
    <s v="HAIN-04"/>
    <s v="Proyectos Rehabilitacion de Redes MT-BT  y Normalizacion Usuario HAIN-04"/>
    <s v="SUB Invivienda"/>
    <n v="18.528172999999999"/>
    <n v="-69.877037000000001"/>
    <m/>
    <x v="0"/>
    <s v="POSTES MT"/>
    <m/>
  </r>
  <r>
    <s v="EJ03619"/>
    <s v="SPCR-98"/>
    <x v="19"/>
    <x v="19"/>
    <x v="0"/>
    <n v="4"/>
    <d v="2025-07-22T00:00:00"/>
    <s v="T404"/>
    <s v="SPCR-01"/>
    <s v="Proyectos Rehabilitacion de Redes MT-BT  y Normalizacion Usuario SPCR-01"/>
    <s v="SUB Hainamosa"/>
    <n v="18.48461"/>
    <n v="-69.863592999999995"/>
    <m/>
    <x v="0"/>
    <s v="ARMADO MT"/>
    <m/>
  </r>
  <r>
    <s v="EJ03935"/>
    <s v="SPCR-60"/>
    <x v="9"/>
    <x v="9"/>
    <x v="0"/>
    <n v="4"/>
    <d v="2025-07-22T00:00:00"/>
    <s v="T422"/>
    <s v="SPCR-03"/>
    <s v="Proyectos Rehabilitacion de Redes MT-BT  y Normalizacion Usuario SPCR-03"/>
    <s v="SUB Isabelita"/>
    <n v="18.510783"/>
    <n v="-69.904415"/>
    <m/>
    <x v="0"/>
    <s v="POSTES MT"/>
    <m/>
  </r>
  <r>
    <s v="EJ03947"/>
    <s v="SPCR-38"/>
    <x v="15"/>
    <x v="15"/>
    <x v="0"/>
    <n v="3"/>
    <d v="2025-07-22T00:00:00"/>
    <s v="T423"/>
    <s v="SPCR-03"/>
    <s v="Proyectos Rehabilitacion de Redes MT-BT  y Normalizacion Usuario SPCR-03"/>
    <s v="SUB Villa Faro"/>
    <n v="18.470625999999999"/>
    <n v="-69.851286999999999"/>
    <m/>
    <x v="0"/>
    <s v="POSTES BT"/>
    <m/>
  </r>
  <r>
    <s v="EJ04127"/>
    <s v="SPCR-92"/>
    <x v="22"/>
    <x v="22"/>
    <x v="0"/>
    <n v="1"/>
    <d v="2025-07-22T00:00:00"/>
    <s v="T434"/>
    <s v="SPCR-04"/>
    <s v="Proyectos Rehabilitacion de Redes MT-BT  y Normalizacion Usuario SPCR-04"/>
    <s v="SUB Invivienda"/>
    <n v="18.459301"/>
    <n v="-69.871881999999999"/>
    <m/>
    <x v="0"/>
    <s v="ARMADO MT"/>
    <m/>
  </r>
  <r>
    <s v="EJ04143"/>
    <s v="SPCR-49"/>
    <x v="27"/>
    <x v="27"/>
    <x v="0"/>
    <n v="5"/>
    <d v="2025-07-22T00:00:00"/>
    <s v="T435"/>
    <s v="SPCR-04"/>
    <s v="Proyectos Rehabilitacion de Redes MT-BT  y Normalizacion Usuario SPCR-04"/>
    <s v="SUB Invivienda"/>
    <n v="18.475161"/>
    <n v="-69.881111000000004"/>
    <m/>
    <x v="0"/>
    <s v="ARMADO BT"/>
    <m/>
  </r>
  <r>
    <s v="EJ02436"/>
    <s v="GUAL-31"/>
    <x v="13"/>
    <x v="13"/>
    <x v="0"/>
    <n v="1"/>
    <d v="2025-07-23T00:00:00"/>
    <s v="T313"/>
    <s v="GUAL-02"/>
    <s v="Proyectos Rehabilitacion de Redes MT-BT  y Normalizacion Usuario GUAL-02"/>
    <s v="SUB Alma Rosa"/>
    <n v="18.516760999999999"/>
    <n v="-69.874491000000006"/>
    <m/>
    <x v="0"/>
    <s v="POSTES BT"/>
    <m/>
  </r>
  <r>
    <s v="EJ02932"/>
    <s v="GUAL-85"/>
    <x v="13"/>
    <x v="13"/>
    <x v="0"/>
    <n v="1"/>
    <d v="2025-07-23T00:00:00"/>
    <s v="T343"/>
    <s v="GUAL-05"/>
    <s v="Proyectos Rehabilitacion de Redes MT-BT  y Normalizacion Usuario GUAL-05"/>
    <s v="SUB Capotillo"/>
    <n v="18.430482999999999"/>
    <n v="-69.878383999999997"/>
    <m/>
    <x v="0"/>
    <s v="POSTES BT"/>
    <m/>
  </r>
  <r>
    <s v="EJ03164"/>
    <s v="HAIN-91"/>
    <x v="14"/>
    <x v="14"/>
    <x v="0"/>
    <n v="1"/>
    <d v="2025-07-23T00:00:00"/>
    <s v="T363"/>
    <s v="HAIN-02"/>
    <s v="Proyectos Rehabilitacion de Redes MT-BT  y Normalizacion Usuario HAIN-02"/>
    <s v="SUB Los Frailes"/>
    <n v="18.449462"/>
    <n v="-69.839865000000003"/>
    <m/>
    <x v="0"/>
    <s v="POSTES BT"/>
    <m/>
  </r>
  <r>
    <s v="EJ03444"/>
    <s v="HAIN-73"/>
    <x v="11"/>
    <x v="11"/>
    <x v="0"/>
    <n v="1"/>
    <d v="2025-07-23T00:00:00"/>
    <s v="T392"/>
    <s v="HAIN-05"/>
    <s v="Proyectos Rehabilitacion de Redes MT-BT  y Normalizacion Usuario HAIN-05"/>
    <s v="SUB Nacional"/>
    <n v="18.433769999999999"/>
    <n v="-69.830601999999999"/>
    <m/>
    <x v="0"/>
    <s v="POSTES MT"/>
    <m/>
  </r>
  <r>
    <s v="EJ03781"/>
    <s v="SPCR-97"/>
    <x v="13"/>
    <x v="13"/>
    <x v="0"/>
    <n v="1"/>
    <d v="2025-07-23T00:00:00"/>
    <s v="T413"/>
    <s v="SPCR-02"/>
    <s v="Proyectos Rehabilitacion de Redes MT-BT  y Normalizacion Usuario SPCR-02"/>
    <s v="SUB Alma Rosa"/>
    <n v="18.478183000000001"/>
    <n v="-69.902154999999993"/>
    <m/>
    <x v="0"/>
    <s v="POSTES BT"/>
    <m/>
  </r>
  <r>
    <s v="EJ03794"/>
    <s v="SPCR-11"/>
    <x v="19"/>
    <x v="19"/>
    <x v="0"/>
    <n v="3"/>
    <d v="2025-07-23T00:00:00"/>
    <s v="T414"/>
    <s v="SPCR-02"/>
    <s v="Proyectos Rehabilitacion de Redes MT-BT  y Normalizacion Usuario SPCR-02"/>
    <s v="SUB Los Frailes"/>
    <n v="18.443259999999999"/>
    <n v="-69.912835000000001"/>
    <m/>
    <x v="0"/>
    <s v="ARMADO MT"/>
    <m/>
  </r>
  <r>
    <s v="EJ02301"/>
    <s v="GUAL-63"/>
    <x v="8"/>
    <x v="8"/>
    <x v="0"/>
    <n v="3"/>
    <d v="2025-07-24T00:00:00"/>
    <s v="T302"/>
    <s v="GUAL-01"/>
    <s v="Proyectos Rehabilitacion de Redes MT-BT  y Normalizacion Usuario GUAL-01"/>
    <s v="SUB Los Mina Norte"/>
    <n v="18.502479000000001"/>
    <n v="-69.883696999999998"/>
    <m/>
    <x v="0"/>
    <s v="POSTES MT"/>
    <m/>
  </r>
  <r>
    <s v="EJ02587"/>
    <s v="GUAL-35"/>
    <x v="13"/>
    <x v="13"/>
    <x v="0"/>
    <n v="1"/>
    <d v="2025-07-24T00:00:00"/>
    <s v="T323"/>
    <s v="GUAL-03"/>
    <s v="Proyectos Rehabilitacion de Redes MT-BT  y Normalizacion Usuario GUAL-03"/>
    <s v="SUB Villa Faro"/>
    <n v="18.454089"/>
    <n v="-69.922130999999993"/>
    <m/>
    <x v="0"/>
    <s v="POSTES BT"/>
    <m/>
  </r>
  <r>
    <s v="EJ02919"/>
    <s v="GUAL-23"/>
    <x v="8"/>
    <x v="8"/>
    <x v="0"/>
    <n v="1"/>
    <d v="2025-07-24T00:00:00"/>
    <s v="T342"/>
    <s v="GUAL-05"/>
    <s v="Proyectos Rehabilitacion de Redes MT-BT  y Normalizacion Usuario GUAL-05"/>
    <s v="SUB Capotillo"/>
    <n v="18.496741"/>
    <n v="-69.898032999999998"/>
    <m/>
    <x v="0"/>
    <s v="POSTES MT"/>
    <m/>
  </r>
  <r>
    <s v="EJ02313"/>
    <s v="GUAL-68"/>
    <x v="13"/>
    <x v="13"/>
    <x v="0"/>
    <n v="1"/>
    <d v="2025-07-25T00:00:00"/>
    <s v="T303"/>
    <s v="GUAL-01"/>
    <s v="Proyectos Rehabilitacion de Redes MT-BT  y Normalizacion Usuario GUAL-01"/>
    <s v="SUB Los Mina Norte"/>
    <n v="18.513518000000001"/>
    <n v="-69.913700000000006"/>
    <m/>
    <x v="0"/>
    <s v="POSTES BT"/>
    <m/>
  </r>
  <r>
    <s v="EJ02775"/>
    <s v="GUAL-22"/>
    <x v="8"/>
    <x v="8"/>
    <x v="0"/>
    <n v="4"/>
    <d v="2025-07-25T00:00:00"/>
    <s v="T332"/>
    <s v="GUAL-04"/>
    <s v="Proyectos Rehabilitacion de Redes MT-BT  y Normalizacion Usuario GUAL-04"/>
    <s v="SUB Los Tres Brazos"/>
    <n v="18.505552000000002"/>
    <n v="-69.857664999999997"/>
    <m/>
    <x v="0"/>
    <s v="POSTES MT"/>
    <m/>
  </r>
  <r>
    <s v="EJ04144"/>
    <s v="SPCR-51"/>
    <x v="27"/>
    <x v="27"/>
    <x v="0"/>
    <n v="5"/>
    <d v="2025-07-25T00:00:00"/>
    <s v="T435"/>
    <s v="SPCR-04"/>
    <s v="Proyectos Rehabilitacion de Redes MT-BT  y Normalizacion Usuario SPCR-04"/>
    <s v="SUB Los Tres Brazos"/>
    <n v="18.495865999999999"/>
    <n v="-69.924750000000003"/>
    <m/>
    <x v="0"/>
    <s v="ARMADO BT"/>
    <m/>
  </r>
  <r>
    <s v="EJ04323"/>
    <s v="SPCR-52"/>
    <x v="23"/>
    <x v="23"/>
    <x v="0"/>
    <n v="1"/>
    <d v="2025-07-25T00:00:00"/>
    <s v="T444"/>
    <s v="SPCR-05"/>
    <s v="Proyectos Rehabilitacion de Redes MT-BT  y Normalizacion Usuario SPCR-05"/>
    <s v="SUB Nacional"/>
    <n v="18.46292"/>
    <n v="-69.864411000000004"/>
    <m/>
    <x v="0"/>
    <s v="ARMADO MT"/>
    <m/>
  </r>
  <r>
    <s v="EJ02424"/>
    <s v="GUAL-71"/>
    <x v="9"/>
    <x v="9"/>
    <x v="0"/>
    <n v="2"/>
    <d v="2025-07-28T00:00:00"/>
    <s v="T312"/>
    <s v="GUAL-02"/>
    <s v="Proyectos Rehabilitacion de Redes MT-BT  y Normalizacion Usuario GUAL-02"/>
    <s v="SUB Mendoza"/>
    <n v="18.442785000000001"/>
    <n v="-69.842538000000005"/>
    <m/>
    <x v="0"/>
    <s v="POSTES MT"/>
    <m/>
  </r>
  <r>
    <s v="EJ02437"/>
    <s v="GUAL-97"/>
    <x v="14"/>
    <x v="14"/>
    <x v="0"/>
    <n v="1"/>
    <d v="2025-07-28T00:00:00"/>
    <s v="T313"/>
    <s v="GUAL-02"/>
    <s v="Proyectos Rehabilitacion de Redes MT-BT  y Normalizacion Usuario GUAL-02"/>
    <s v="SUB Alma Rosa"/>
    <n v="18.519774000000002"/>
    <n v="-69.894637000000003"/>
    <m/>
    <x v="0"/>
    <s v="POSTES BT"/>
    <m/>
  </r>
  <r>
    <s v="EJ02606"/>
    <s v="GUAL-24"/>
    <x v="20"/>
    <x v="20"/>
    <x v="0"/>
    <n v="3"/>
    <d v="2025-07-28T00:00:00"/>
    <s v="T324"/>
    <s v="GUAL-03"/>
    <s v="Proyectos Rehabilitacion de Redes MT-BT  y Normalizacion Usuario GUAL-03"/>
    <s v="SUB Isabelita"/>
    <n v="18.494281999999998"/>
    <n v="-69.913640000000001"/>
    <m/>
    <x v="0"/>
    <s v="ARMADO MT"/>
    <m/>
  </r>
  <r>
    <s v="EJ02621"/>
    <s v="GUAL-98"/>
    <x v="28"/>
    <x v="28"/>
    <x v="0"/>
    <n v="5"/>
    <d v="2025-07-28T00:00:00"/>
    <s v="T325"/>
    <s v="GUAL-03"/>
    <s v="Proyectos Rehabilitacion de Redes MT-BT  y Normalizacion Usuario GUAL-03"/>
    <s v="SUB Ozama"/>
    <n v="18.452549999999999"/>
    <n v="-69.907336000000001"/>
    <m/>
    <x v="0"/>
    <s v="ARMADO BT"/>
    <m/>
  </r>
  <r>
    <s v="EJ02933"/>
    <s v="GUAL-82"/>
    <x v="13"/>
    <x v="13"/>
    <x v="0"/>
    <n v="3"/>
    <d v="2025-07-28T00:00:00"/>
    <s v="T343"/>
    <s v="GUAL-05"/>
    <s v="Proyectos Rehabilitacion de Redes MT-BT  y Normalizacion Usuario GUAL-05"/>
    <s v="SUB Nacional"/>
    <n v="18.455212"/>
    <n v="-69.889381"/>
    <m/>
    <x v="0"/>
    <s v="POSTES BT"/>
    <m/>
  </r>
  <r>
    <s v="EJ03176"/>
    <s v="HAIN-62"/>
    <x v="19"/>
    <x v="19"/>
    <x v="0"/>
    <n v="1"/>
    <d v="2025-07-28T00:00:00"/>
    <s v="T364"/>
    <s v="HAIN-02"/>
    <s v="Proyectos Rehabilitacion de Redes MT-BT  y Normalizacion Usuario HAIN-02"/>
    <s v="SUB Alma Rosa"/>
    <n v="18.526073"/>
    <n v="-69.906918000000005"/>
    <m/>
    <x v="0"/>
    <s v="ARMADO MT"/>
    <m/>
  </r>
  <r>
    <s v="EJ03319"/>
    <s v="HAIN-69"/>
    <x v="11"/>
    <x v="11"/>
    <x v="0"/>
    <n v="1"/>
    <d v="2025-07-28T00:00:00"/>
    <s v="T382"/>
    <s v="HAIN-04"/>
    <s v="Proyectos Rehabilitacion de Redes MT-BT  y Normalizacion Usuario HAIN-04"/>
    <s v="SUB Charles de Gaulle"/>
    <n v="18.444958"/>
    <n v="-69.852106000000006"/>
    <m/>
    <x v="0"/>
    <s v="POSTES MT"/>
    <m/>
  </r>
  <r>
    <s v="EJ03330"/>
    <s v="HAIN-12"/>
    <x v="12"/>
    <x v="12"/>
    <x v="0"/>
    <n v="1"/>
    <d v="2025-07-28T00:00:00"/>
    <s v="T383"/>
    <s v="HAIN-04"/>
    <s v="Proyectos Rehabilitacion de Redes MT-BT  y Normalizacion Usuario HAIN-04"/>
    <s v="SUB Los Tres Brazos"/>
    <n v="18.437926999999998"/>
    <n v="-69.906220000000005"/>
    <m/>
    <x v="0"/>
    <s v="POSTES BT"/>
    <m/>
  </r>
  <r>
    <s v="EJ03605"/>
    <s v="SPCR-27"/>
    <x v="12"/>
    <x v="12"/>
    <x v="0"/>
    <n v="2"/>
    <d v="2025-07-28T00:00:00"/>
    <s v="T403"/>
    <s v="SPCR-01"/>
    <s v="Proyectos Rehabilitacion de Redes MT-BT  y Normalizacion Usuario SPCR-01"/>
    <s v="SUB Cancino"/>
    <n v="18.501265"/>
    <n v="-69.910371999999995"/>
    <m/>
    <x v="0"/>
    <s v="POSTES BT"/>
    <m/>
  </r>
  <r>
    <s v="EJ03782"/>
    <s v="SPCR-37"/>
    <x v="14"/>
    <x v="14"/>
    <x v="0"/>
    <n v="3"/>
    <d v="2025-07-28T00:00:00"/>
    <s v="T413"/>
    <s v="SPCR-02"/>
    <s v="Proyectos Rehabilitacion de Redes MT-BT  y Normalizacion Usuario SPCR-02"/>
    <s v="SUB Alma Rosa"/>
    <n v="18.521077999999999"/>
    <n v="-69.852279999999993"/>
    <m/>
    <x v="0"/>
    <s v="POSTES BT"/>
    <m/>
  </r>
  <r>
    <s v="EJ03795"/>
    <s v="SPCR-44"/>
    <x v="18"/>
    <x v="18"/>
    <x v="0"/>
    <n v="2"/>
    <d v="2025-07-28T00:00:00"/>
    <s v="T414"/>
    <s v="SPCR-02"/>
    <s v="Proyectos Rehabilitacion de Redes MT-BT  y Normalizacion Usuario SPCR-02"/>
    <s v="SUB Mendoza"/>
    <n v="18.491672999999999"/>
    <n v="-69.842044000000001"/>
    <m/>
    <x v="0"/>
    <s v="ARMADO MT"/>
    <m/>
  </r>
  <r>
    <s v="EJ03936"/>
    <s v="SPCR-76"/>
    <x v="9"/>
    <x v="9"/>
    <x v="0"/>
    <n v="4"/>
    <d v="2025-07-28T00:00:00"/>
    <s v="T422"/>
    <s v="SPCR-03"/>
    <s v="Proyectos Rehabilitacion de Redes MT-BT  y Normalizacion Usuario SPCR-03"/>
    <s v="SUB Villa Faro"/>
    <n v="18.482872"/>
    <n v="-69.852977999999993"/>
    <m/>
    <x v="0"/>
    <s v="POSTES MT"/>
    <m/>
  </r>
  <r>
    <s v="EJ03948"/>
    <s v="SPCR-55"/>
    <x v="12"/>
    <x v="12"/>
    <x v="0"/>
    <n v="2"/>
    <d v="2025-07-28T00:00:00"/>
    <s v="T423"/>
    <s v="SPCR-03"/>
    <s v="Proyectos Rehabilitacion de Redes MT-BT  y Normalizacion Usuario SPCR-03"/>
    <s v="SUB Ozama"/>
    <n v="18.518671999999999"/>
    <n v="-69.868861999999993"/>
    <m/>
    <x v="0"/>
    <s v="POSTES BT"/>
    <m/>
  </r>
  <r>
    <s v="EJ04162"/>
    <s v="SPCR-98"/>
    <x v="29"/>
    <x v="29"/>
    <x v="1"/>
    <n v="73"/>
    <d v="2025-07-28T00:00:00"/>
    <s v="T436"/>
    <s v="SPCR-04"/>
    <s v="Proyectos Rehabilitacion de Redes MT-BT  y Normalizacion Usuario SPCR-04"/>
    <s v="SUB Charles de Gaulle"/>
    <n v="18.5261"/>
    <n v="-69.836839999999995"/>
    <m/>
    <x v="1"/>
    <s v="CONDUCTOR MT"/>
    <m/>
  </r>
  <r>
    <s v="EJ02302"/>
    <s v="GUAL-73"/>
    <x v="7"/>
    <x v="7"/>
    <x v="0"/>
    <n v="4"/>
    <d v="2025-07-29T00:00:00"/>
    <s v="T302"/>
    <s v="GUAL-01"/>
    <s v="Proyectos Rehabilitacion de Redes MT-BT  y Normalizacion Usuario GUAL-01"/>
    <s v="SUB Hainamosa"/>
    <n v="18.510824"/>
    <n v="-69.901015999999998"/>
    <m/>
    <x v="0"/>
    <s v="POSTES MT"/>
    <m/>
  </r>
  <r>
    <s v="EJ02588"/>
    <s v="GUAL-95"/>
    <x v="12"/>
    <x v="12"/>
    <x v="0"/>
    <n v="1"/>
    <d v="2025-07-29T00:00:00"/>
    <s v="T323"/>
    <s v="GUAL-03"/>
    <s v="Proyectos Rehabilitacion de Redes MT-BT  y Normalizacion Usuario GUAL-03"/>
    <s v="SUB Ozama"/>
    <n v="18.432798999999999"/>
    <n v="-69.831986000000001"/>
    <m/>
    <x v="0"/>
    <s v="POSTES BT"/>
    <m/>
  </r>
  <r>
    <s v="EJ02789"/>
    <s v="GUAL-87"/>
    <x v="15"/>
    <x v="15"/>
    <x v="0"/>
    <n v="2"/>
    <d v="2025-07-29T00:00:00"/>
    <s v="T333"/>
    <s v="GUAL-04"/>
    <s v="Proyectos Rehabilitacion de Redes MT-BT  y Normalizacion Usuario GUAL-04"/>
    <s v="SUB Invivienda"/>
    <n v="18.471094999999998"/>
    <n v="-69.905747000000005"/>
    <m/>
    <x v="0"/>
    <s v="POSTES BT"/>
    <m/>
  </r>
  <r>
    <s v="EJ02920"/>
    <s v="GUAL-84"/>
    <x v="8"/>
    <x v="8"/>
    <x v="0"/>
    <n v="2"/>
    <d v="2025-07-29T00:00:00"/>
    <s v="T342"/>
    <s v="GUAL-05"/>
    <s v="Proyectos Rehabilitacion de Redes MT-BT  y Normalizacion Usuario GUAL-05"/>
    <s v="SUB Nacional"/>
    <n v="18.510542000000001"/>
    <n v="-69.875951000000001"/>
    <m/>
    <x v="0"/>
    <s v="POSTES MT"/>
    <m/>
  </r>
  <r>
    <s v="EJ03165"/>
    <s v="HAIN-45"/>
    <x v="15"/>
    <x v="15"/>
    <x v="0"/>
    <n v="1"/>
    <d v="2025-07-29T00:00:00"/>
    <s v="T363"/>
    <s v="HAIN-02"/>
    <s v="Proyectos Rehabilitacion de Redes MT-BT  y Normalizacion Usuario HAIN-02"/>
    <s v="SUB Alma Rosa"/>
    <n v="18.462606000000001"/>
    <n v="-69.870514"/>
    <m/>
    <x v="0"/>
    <s v="POSTES BT"/>
    <m/>
  </r>
  <r>
    <s v="EJ03445"/>
    <s v="HAIN-21"/>
    <x v="8"/>
    <x v="8"/>
    <x v="0"/>
    <n v="2"/>
    <d v="2025-07-29T00:00:00"/>
    <s v="T392"/>
    <s v="HAIN-05"/>
    <s v="Proyectos Rehabilitacion de Redes MT-BT  y Normalizacion Usuario HAIN-05"/>
    <s v="SUB Timbeque"/>
    <n v="18.431042000000001"/>
    <n v="-69.901707000000002"/>
    <m/>
    <x v="0"/>
    <s v="POSTES MT"/>
    <m/>
  </r>
  <r>
    <s v="EJ03456"/>
    <s v="HAIN-90"/>
    <x v="15"/>
    <x v="15"/>
    <x v="0"/>
    <n v="2"/>
    <d v="2025-07-29T00:00:00"/>
    <s v="T393"/>
    <s v="HAIN-05"/>
    <s v="Proyectos Rehabilitacion de Redes MT-BT  y Normalizacion Usuario HAIN-05"/>
    <s v="SUB Timbeque"/>
    <n v="18.443671999999999"/>
    <n v="-69.881541999999996"/>
    <m/>
    <x v="0"/>
    <s v="POSTES BT"/>
    <m/>
  </r>
  <r>
    <s v="EJ03620"/>
    <s v="SPCR-48"/>
    <x v="21"/>
    <x v="21"/>
    <x v="0"/>
    <n v="4"/>
    <d v="2025-07-29T00:00:00"/>
    <s v="T404"/>
    <s v="SPCR-01"/>
    <s v="Proyectos Rehabilitacion de Redes MT-BT  y Normalizacion Usuario SPCR-01"/>
    <s v="SUB Hainamosa"/>
    <n v="18.461963000000001"/>
    <n v="-69.871077"/>
    <m/>
    <x v="0"/>
    <s v="ARMADO MT"/>
    <m/>
  </r>
  <r>
    <s v="EJ03962"/>
    <s v="SPCR-62"/>
    <x v="20"/>
    <x v="20"/>
    <x v="0"/>
    <n v="1"/>
    <d v="2025-07-29T00:00:00"/>
    <s v="T424"/>
    <s v="SPCR-03"/>
    <s v="Proyectos Rehabilitacion de Redes MT-BT  y Normalizacion Usuario SPCR-03"/>
    <s v="SUB Villa Faro"/>
    <n v="18.492654000000002"/>
    <n v="-69.861720000000005"/>
    <m/>
    <x v="0"/>
    <s v="ARMADO MT"/>
    <m/>
  </r>
  <r>
    <s v="EJ04128"/>
    <s v="SPCR-16"/>
    <x v="23"/>
    <x v="23"/>
    <x v="0"/>
    <n v="2"/>
    <d v="2025-07-29T00:00:00"/>
    <s v="T434"/>
    <s v="SPCR-04"/>
    <s v="Proyectos Rehabilitacion de Redes MT-BT  y Normalizacion Usuario SPCR-04"/>
    <s v="SUB Charles de Gaulle"/>
    <n v="18.434984"/>
    <n v="-69.901291999999998"/>
    <m/>
    <x v="0"/>
    <s v="ARMADO MT"/>
    <m/>
  </r>
  <r>
    <s v="EJ02314"/>
    <s v="GUAL-83"/>
    <x v="13"/>
    <x v="13"/>
    <x v="0"/>
    <n v="1"/>
    <d v="2025-07-30T00:00:00"/>
    <s v="T303"/>
    <s v="GUAL-01"/>
    <s v="Proyectos Rehabilitacion de Redes MT-BT  y Normalizacion Usuario GUAL-01"/>
    <s v="SUB Hainamosa"/>
    <n v="18.507894"/>
    <n v="-69.865708999999995"/>
    <m/>
    <x v="0"/>
    <s v="POSTES BT"/>
    <m/>
  </r>
  <r>
    <s v="EJ02776"/>
    <s v="GUAL-31"/>
    <x v="8"/>
    <x v="8"/>
    <x v="0"/>
    <n v="5"/>
    <d v="2025-07-30T00:00:00"/>
    <s v="T332"/>
    <s v="GUAL-04"/>
    <s v="Proyectos Rehabilitacion de Redes MT-BT  y Normalizacion Usuario GUAL-04"/>
    <s v="SUB Charles de Gaulle"/>
    <n v="18.519884999999999"/>
    <n v="-69.876176999999998"/>
    <m/>
    <x v="0"/>
    <s v="POSTES MT"/>
    <m/>
  </r>
  <r>
    <s v="EJ02946"/>
    <s v="GUAL-16"/>
    <x v="18"/>
    <x v="18"/>
    <x v="0"/>
    <n v="1"/>
    <d v="2025-07-30T00:00:00"/>
    <s v="T344"/>
    <s v="GUAL-05"/>
    <s v="Proyectos Rehabilitacion de Redes MT-BT  y Normalizacion Usuario GUAL-05"/>
    <s v="SUB Nacional"/>
    <n v="18.485054000000002"/>
    <n v="-69.903300000000002"/>
    <m/>
    <x v="0"/>
    <s v="ARMADO MT"/>
    <m/>
  </r>
  <r>
    <s v="EJ04145"/>
    <s v="SPCR-32"/>
    <x v="28"/>
    <x v="28"/>
    <x v="0"/>
    <n v="4"/>
    <d v="2025-07-30T00:00:00"/>
    <s v="T435"/>
    <s v="SPCR-04"/>
    <s v="Proyectos Rehabilitacion de Redes MT-BT  y Normalizacion Usuario SPCR-04"/>
    <s v="SUB Invivienda"/>
    <n v="18.470054999999999"/>
    <n v="-69.880729000000002"/>
    <m/>
    <x v="0"/>
    <s v="ARMADO BT"/>
    <m/>
  </r>
  <r>
    <s v="EJ04163"/>
    <s v="SPCR-88"/>
    <x v="30"/>
    <x v="30"/>
    <x v="1"/>
    <n v="63"/>
    <d v="2025-07-30T00:00:00"/>
    <s v="T436"/>
    <s v="SPCR-04"/>
    <s v="Proyectos Rehabilitacion de Redes MT-BT  y Normalizacion Usuario SPCR-04"/>
    <s v="SUB Invivienda"/>
    <n v="18.463318000000001"/>
    <n v="-69.880279000000002"/>
    <m/>
    <x v="0"/>
    <s v="CONDUCTOR MT"/>
    <m/>
  </r>
  <r>
    <s v="EJ02607"/>
    <s v="GUAL-96"/>
    <x v="23"/>
    <x v="23"/>
    <x v="0"/>
    <n v="5"/>
    <d v="2025-07-31T00:00:00"/>
    <s v="T324"/>
    <s v="GUAL-03"/>
    <s v="Proyectos Rehabilitacion de Redes MT-BT  y Normalizacion Usuario GUAL-03"/>
    <s v="SUB Villa Faro"/>
    <n v="18.482904000000001"/>
    <n v="-69.850336999999996"/>
    <m/>
    <x v="0"/>
    <s v="ARMADO MT"/>
    <m/>
  </r>
  <r>
    <s v="EJ02622"/>
    <s v="GUAL-21"/>
    <x v="24"/>
    <x v="24"/>
    <x v="0"/>
    <n v="4"/>
    <d v="2025-07-31T00:00:00"/>
    <s v="T325"/>
    <s v="GUAL-03"/>
    <s v="Proyectos Rehabilitacion de Redes MT-BT  y Normalizacion Usuario GUAL-03"/>
    <s v="SUB Ozama"/>
    <n v="18.527199"/>
    <n v="-69.883045999999993"/>
    <m/>
    <x v="0"/>
    <s v="ARMADO BT"/>
    <m/>
  </r>
  <r>
    <s v="EJ03177"/>
    <s v="HAIN-58"/>
    <x v="21"/>
    <x v="21"/>
    <x v="0"/>
    <n v="1"/>
    <d v="2025-07-31T00:00:00"/>
    <s v="T364"/>
    <s v="HAIN-02"/>
    <s v="Proyectos Rehabilitacion de Redes MT-BT  y Normalizacion Usuario HAIN-02"/>
    <s v="SUB Los Frailes"/>
    <n v="18.490431999999998"/>
    <n v="-69.867507000000003"/>
    <m/>
    <x v="0"/>
    <s v="ARMADO MT"/>
    <m/>
  </r>
  <r>
    <s v="EJ03606"/>
    <s v="SPCR-89"/>
    <x v="14"/>
    <x v="14"/>
    <x v="0"/>
    <n v="2"/>
    <d v="2025-07-31T00:00:00"/>
    <s v="T403"/>
    <s v="SPCR-01"/>
    <s v="Proyectos Rehabilitacion de Redes MT-BT  y Normalizacion Usuario SPCR-01"/>
    <s v="SUB Cancino"/>
    <n v="18.448229999999999"/>
    <n v="-69.846221"/>
    <m/>
    <x v="0"/>
    <s v="POSTES BT"/>
    <m/>
  </r>
  <r>
    <s v="EJ03621"/>
    <s v="SPCR-53"/>
    <x v="22"/>
    <x v="22"/>
    <x v="0"/>
    <n v="6"/>
    <d v="2025-07-31T00:00:00"/>
    <s v="T404"/>
    <s v="SPCR-01"/>
    <s v="Proyectos Rehabilitacion de Redes MT-BT  y Normalizacion Usuario SPCR-01"/>
    <s v="SUB Hainamosa"/>
    <n v="18.51239"/>
    <n v="-69.880448999999999"/>
    <m/>
    <x v="0"/>
    <s v="ARMADO MT"/>
    <m/>
  </r>
  <r>
    <s v="EJ04129"/>
    <s v="SPCR-18"/>
    <x v="21"/>
    <x v="21"/>
    <x v="0"/>
    <n v="3"/>
    <d v="2025-07-31T00:00:00"/>
    <s v="T434"/>
    <s v="SPCR-04"/>
    <s v="Proyectos Rehabilitacion de Redes MT-BT  y Normalizacion Usuario SPCR-04"/>
    <s v="SUB Charles de Gaulle"/>
    <n v="18.465433999999998"/>
    <n v="-69.907195000000002"/>
    <m/>
    <x v="0"/>
    <s v="ARMADO MT"/>
    <m/>
  </r>
  <r>
    <s v="EJ02425"/>
    <s v="GUAL-83"/>
    <x v="11"/>
    <x v="11"/>
    <x v="0"/>
    <n v="1"/>
    <d v="2025-08-01T00:00:00"/>
    <s v="T312"/>
    <s v="GUAL-02"/>
    <s v="Proyectos Rehabilitacion de Redes MT-BT  y Normalizacion Usuario GUAL-02"/>
    <s v="SUB Los Frailes"/>
    <n v="18.474409000000001"/>
    <n v="-69.851440999999994"/>
    <m/>
    <x v="0"/>
    <s v="POSTES MT"/>
    <m/>
  </r>
  <r>
    <s v="EJ02790"/>
    <s v="GUAL-76"/>
    <x v="15"/>
    <x v="15"/>
    <x v="0"/>
    <n v="3"/>
    <d v="2025-08-01T00:00:00"/>
    <s v="T333"/>
    <s v="GUAL-04"/>
    <s v="Proyectos Rehabilitacion de Redes MT-BT  y Normalizacion Usuario GUAL-04"/>
    <s v="SUB Invivienda"/>
    <n v="18.469867000000001"/>
    <n v="-69.871848"/>
    <m/>
    <x v="0"/>
    <s v="POSTES BT"/>
    <m/>
  </r>
  <r>
    <s v="EJ03166"/>
    <s v="HAIN-93"/>
    <x v="14"/>
    <x v="14"/>
    <x v="0"/>
    <n v="2"/>
    <d v="2025-08-01T00:00:00"/>
    <s v="T363"/>
    <s v="HAIN-02"/>
    <s v="Proyectos Rehabilitacion de Redes MT-BT  y Normalizacion Usuario HAIN-02"/>
    <s v="SUB Mendoza"/>
    <n v="18.455307999999999"/>
    <n v="-69.830168"/>
    <m/>
    <x v="0"/>
    <s v="POSTES BT"/>
    <m/>
  </r>
  <r>
    <s v="EJ03796"/>
    <s v="SPCR-39"/>
    <x v="23"/>
    <x v="23"/>
    <x v="0"/>
    <n v="4"/>
    <d v="2025-08-01T00:00:00"/>
    <s v="T414"/>
    <s v="SPCR-02"/>
    <s v="Proyectos Rehabilitacion de Redes MT-BT  y Normalizacion Usuario SPCR-02"/>
    <s v="SUB Los Frailes"/>
    <n v="18.497371000000001"/>
    <n v="-69.905437000000006"/>
    <m/>
    <x v="0"/>
    <s v="ARMADO MT"/>
    <m/>
  </r>
  <r>
    <s v="EJ03949"/>
    <s v="SPCR-77"/>
    <x v="12"/>
    <x v="12"/>
    <x v="0"/>
    <n v="3"/>
    <d v="2025-08-01T00:00:00"/>
    <s v="T423"/>
    <s v="SPCR-03"/>
    <s v="Proyectos Rehabilitacion de Redes MT-BT  y Normalizacion Usuario SPCR-03"/>
    <s v="SUB Isabelita"/>
    <n v="18.523537000000001"/>
    <n v="-69.929205999999994"/>
    <m/>
    <x v="0"/>
    <s v="POSTES BT"/>
    <m/>
  </r>
  <r>
    <s v="EJ03963"/>
    <s v="SPCR-56"/>
    <x v="23"/>
    <x v="23"/>
    <x v="0"/>
    <n v="2"/>
    <d v="2025-08-01T00:00:00"/>
    <s v="T424"/>
    <s v="SPCR-03"/>
    <s v="Proyectos Rehabilitacion de Redes MT-BT  y Normalizacion Usuario SPCR-03"/>
    <s v="SUB Isabelita"/>
    <n v="18.528112"/>
    <n v="-69.842051999999995"/>
    <m/>
    <x v="0"/>
    <s v="ARMADO MT"/>
    <m/>
  </r>
  <r>
    <s v="EJ02438"/>
    <s v="GUAL-93"/>
    <x v="13"/>
    <x v="13"/>
    <x v="0"/>
    <n v="1"/>
    <d v="2025-08-04T00:00:00"/>
    <s v="T313"/>
    <s v="GUAL-02"/>
    <s v="Proyectos Rehabilitacion de Redes MT-BT  y Normalizacion Usuario GUAL-02"/>
    <s v="SUB Alma Rosa"/>
    <n v="18.490673999999999"/>
    <n v="-69.891298000000006"/>
    <m/>
    <x v="0"/>
    <s v="POSTES BT"/>
    <m/>
  </r>
  <r>
    <s v="EJ02608"/>
    <s v="GUAL-28"/>
    <x v="16"/>
    <x v="16"/>
    <x v="0"/>
    <n v="5"/>
    <d v="2025-08-04T00:00:00"/>
    <s v="T324"/>
    <s v="GUAL-03"/>
    <s v="Proyectos Rehabilitacion de Redes MT-BT  y Normalizacion Usuario GUAL-03"/>
    <s v="SUB Ozama"/>
    <n v="18.476279999999999"/>
    <n v="-69.916793999999996"/>
    <m/>
    <x v="0"/>
    <s v="ARMADO MT"/>
    <m/>
  </r>
  <r>
    <s v="EJ02934"/>
    <s v="GUAL-12"/>
    <x v="13"/>
    <x v="13"/>
    <x v="0"/>
    <n v="1"/>
    <d v="2025-08-04T00:00:00"/>
    <s v="T343"/>
    <s v="GUAL-05"/>
    <s v="Proyectos Rehabilitacion de Redes MT-BT  y Normalizacion Usuario GUAL-05"/>
    <s v="SUB Timbeque"/>
    <n v="18.486771999999998"/>
    <n v="-69.855862000000002"/>
    <m/>
    <x v="0"/>
    <s v="POSTES BT"/>
    <m/>
  </r>
  <r>
    <s v="EJ03331"/>
    <s v="HAIN-97"/>
    <x v="13"/>
    <x v="13"/>
    <x v="0"/>
    <n v="2"/>
    <d v="2025-08-04T00:00:00"/>
    <s v="T383"/>
    <s v="HAIN-04"/>
    <s v="Proyectos Rehabilitacion de Redes MT-BT  y Normalizacion Usuario HAIN-04"/>
    <s v="SUB Invivienda"/>
    <n v="18.441452000000002"/>
    <n v="-69.866839999999996"/>
    <m/>
    <x v="0"/>
    <s v="POSTES BT"/>
    <m/>
  </r>
  <r>
    <s v="EJ03457"/>
    <s v="HAIN-19"/>
    <x v="14"/>
    <x v="14"/>
    <x v="0"/>
    <n v="3"/>
    <d v="2025-08-04T00:00:00"/>
    <s v="T393"/>
    <s v="HAIN-05"/>
    <s v="Proyectos Rehabilitacion de Redes MT-BT  y Normalizacion Usuario HAIN-05"/>
    <s v="SUB Timbeque"/>
    <n v="18.477644000000002"/>
    <n v="-69.878991999999997"/>
    <m/>
    <x v="0"/>
    <s v="POSTES BT"/>
    <m/>
  </r>
  <r>
    <s v="EJ03622"/>
    <s v="SPCR-61"/>
    <x v="16"/>
    <x v="16"/>
    <x v="0"/>
    <n v="4"/>
    <d v="2025-08-04T00:00:00"/>
    <s v="T404"/>
    <s v="SPCR-01"/>
    <s v="Proyectos Rehabilitacion de Redes MT-BT  y Normalizacion Usuario SPCR-01"/>
    <s v="SUB Cancino"/>
    <n v="18.435701999999999"/>
    <n v="-69.865504000000001"/>
    <m/>
    <x v="0"/>
    <s v="ARMADO MT"/>
    <m/>
  </r>
  <r>
    <s v="EJ03783"/>
    <s v="SPCR-23"/>
    <x v="12"/>
    <x v="12"/>
    <x v="0"/>
    <n v="2"/>
    <d v="2025-08-04T00:00:00"/>
    <s v="T413"/>
    <s v="SPCR-02"/>
    <s v="Proyectos Rehabilitacion de Redes MT-BT  y Normalizacion Usuario SPCR-02"/>
    <s v="SUB Los Frailes"/>
    <n v="18.436973999999999"/>
    <n v="-69.869979999999998"/>
    <m/>
    <x v="0"/>
    <s v="POSTES BT"/>
    <m/>
  </r>
  <r>
    <s v="EJ04146"/>
    <s v="SPCR-17"/>
    <x v="26"/>
    <x v="26"/>
    <x v="0"/>
    <n v="3"/>
    <d v="2025-08-04T00:00:00"/>
    <s v="T435"/>
    <s v="SPCR-04"/>
    <s v="Proyectos Rehabilitacion de Redes MT-BT  y Normalizacion Usuario SPCR-04"/>
    <s v="SUB Los Tres Brazos"/>
    <n v="18.525036"/>
    <n v="-69.848858000000007"/>
    <m/>
    <x v="0"/>
    <s v="ARMADO BT"/>
    <m/>
  </r>
  <r>
    <s v="EJ04164"/>
    <s v="SPCR-55"/>
    <x v="30"/>
    <x v="30"/>
    <x v="1"/>
    <n v="79"/>
    <d v="2025-08-04T00:00:00"/>
    <s v="T436"/>
    <s v="SPCR-04"/>
    <s v="Proyectos Rehabilitacion de Redes MT-BT  y Normalizacion Usuario SPCR-04"/>
    <s v="SUB Invivienda"/>
    <n v="18.519414000000001"/>
    <n v="-69.890766999999997"/>
    <m/>
    <x v="0"/>
    <s v="CONDUCTOR MT"/>
    <m/>
  </r>
  <r>
    <s v="EJ02303"/>
    <s v="GUAL-83"/>
    <x v="10"/>
    <x v="10"/>
    <x v="0"/>
    <n v="2"/>
    <d v="2025-08-05T00:00:00"/>
    <s v="T302"/>
    <s v="GUAL-01"/>
    <s v="Proyectos Rehabilitacion de Redes MT-BT  y Normalizacion Usuario GUAL-01"/>
    <s v="SUB Los Mina Norte"/>
    <n v="18.516542999999999"/>
    <n v="-69.872238999999993"/>
    <m/>
    <x v="0"/>
    <s v="POSTES MT"/>
    <m/>
  </r>
  <r>
    <s v="EJ02315"/>
    <s v="GUAL-85"/>
    <x v="15"/>
    <x v="15"/>
    <x v="0"/>
    <n v="1"/>
    <d v="2025-08-05T00:00:00"/>
    <s v="T303"/>
    <s v="GUAL-01"/>
    <s v="Proyectos Rehabilitacion de Redes MT-BT  y Normalizacion Usuario GUAL-01"/>
    <s v="SUB Cancino"/>
    <n v="18.432403000000001"/>
    <n v="-69.899721"/>
    <m/>
    <x v="0"/>
    <s v="POSTES BT"/>
    <m/>
  </r>
  <r>
    <s v="EJ02589"/>
    <s v="GUAL-57"/>
    <x v="12"/>
    <x v="12"/>
    <x v="0"/>
    <n v="1"/>
    <d v="2025-08-05T00:00:00"/>
    <s v="T323"/>
    <s v="GUAL-03"/>
    <s v="Proyectos Rehabilitacion de Redes MT-BT  y Normalizacion Usuario GUAL-03"/>
    <s v="SUB Villa Faro"/>
    <n v="18.46904"/>
    <n v="-69.861017000000004"/>
    <m/>
    <x v="0"/>
    <s v="POSTES BT"/>
    <m/>
  </r>
  <r>
    <s v="EJ02623"/>
    <s v="GUAL-16"/>
    <x v="24"/>
    <x v="24"/>
    <x v="0"/>
    <n v="3"/>
    <d v="2025-08-05T00:00:00"/>
    <s v="T325"/>
    <s v="GUAL-03"/>
    <s v="Proyectos Rehabilitacion de Redes MT-BT  y Normalizacion Usuario GUAL-03"/>
    <s v="SUB Ozama"/>
    <n v="18.434556000000001"/>
    <n v="-69.911255999999995"/>
    <m/>
    <x v="0"/>
    <s v="ARMADO BT"/>
    <m/>
  </r>
  <r>
    <s v="EJ02777"/>
    <s v="GUAL-93"/>
    <x v="10"/>
    <x v="10"/>
    <x v="0"/>
    <n v="3"/>
    <d v="2025-08-05T00:00:00"/>
    <s v="T332"/>
    <s v="GUAL-04"/>
    <s v="Proyectos Rehabilitacion de Redes MT-BT  y Normalizacion Usuario GUAL-04"/>
    <s v="SUB Invivienda"/>
    <n v="18.507031999999999"/>
    <n v="-69.867883000000006"/>
    <m/>
    <x v="0"/>
    <s v="POSTES MT"/>
    <m/>
  </r>
  <r>
    <s v="EJ02947"/>
    <s v="GUAL-12"/>
    <x v="19"/>
    <x v="19"/>
    <x v="0"/>
    <n v="2"/>
    <d v="2025-08-05T00:00:00"/>
    <s v="T344"/>
    <s v="GUAL-05"/>
    <s v="Proyectos Rehabilitacion de Redes MT-BT  y Normalizacion Usuario GUAL-05"/>
    <s v="SUB Capotillo"/>
    <n v="18.506999"/>
    <n v="-69.838975000000005"/>
    <m/>
    <x v="0"/>
    <s v="ARMADO MT"/>
    <m/>
  </r>
  <r>
    <s v="EJ03167"/>
    <s v="HAIN-72"/>
    <x v="13"/>
    <x v="13"/>
    <x v="0"/>
    <n v="2"/>
    <d v="2025-08-05T00:00:00"/>
    <s v="T363"/>
    <s v="HAIN-02"/>
    <s v="Proyectos Rehabilitacion de Redes MT-BT  y Normalizacion Usuario HAIN-02"/>
    <s v="SUB Alma Rosa"/>
    <n v="18.447863999999999"/>
    <n v="-69.856421999999995"/>
    <m/>
    <x v="0"/>
    <s v="POSTES BT"/>
    <m/>
  </r>
  <r>
    <s v="EJ03178"/>
    <s v="HAIN-62"/>
    <x v="22"/>
    <x v="22"/>
    <x v="0"/>
    <n v="2"/>
    <d v="2025-08-05T00:00:00"/>
    <s v="T364"/>
    <s v="HAIN-02"/>
    <s v="Proyectos Rehabilitacion de Redes MT-BT  y Normalizacion Usuario HAIN-02"/>
    <s v="SUB Mendoza"/>
    <n v="18.437369"/>
    <n v="-69.892717000000005"/>
    <m/>
    <x v="0"/>
    <s v="ARMADO MT"/>
    <m/>
  </r>
  <r>
    <s v="EJ03320"/>
    <s v="HAIN-56"/>
    <x v="10"/>
    <x v="10"/>
    <x v="0"/>
    <n v="2"/>
    <d v="2025-08-05T00:00:00"/>
    <s v="T382"/>
    <s v="HAIN-04"/>
    <s v="Proyectos Rehabilitacion de Redes MT-BT  y Normalizacion Usuario HAIN-04"/>
    <s v="SUB Charles de Gaulle"/>
    <n v="18.461241000000001"/>
    <n v="-69.867714000000007"/>
    <m/>
    <x v="0"/>
    <s v="POSTES MT"/>
    <m/>
  </r>
  <r>
    <s v="EJ03607"/>
    <s v="SPCR-19"/>
    <x v="15"/>
    <x v="15"/>
    <x v="0"/>
    <n v="3"/>
    <d v="2025-08-05T00:00:00"/>
    <s v="T403"/>
    <s v="SPCR-01"/>
    <s v="Proyectos Rehabilitacion de Redes MT-BT  y Normalizacion Usuario SPCR-01"/>
    <s v="SUB Hainamosa"/>
    <n v="18.528407000000001"/>
    <n v="-69.859657999999996"/>
    <m/>
    <x v="0"/>
    <s v="POSTES BT"/>
    <m/>
  </r>
  <r>
    <s v="EJ04130"/>
    <s v="SPCR-26"/>
    <x v="22"/>
    <x v="22"/>
    <x v="0"/>
    <n v="2"/>
    <d v="2025-08-05T00:00:00"/>
    <s v="T434"/>
    <s v="SPCR-04"/>
    <s v="Proyectos Rehabilitacion de Redes MT-BT  y Normalizacion Usuario SPCR-04"/>
    <s v="SUB Invivienda"/>
    <n v="18.470552000000001"/>
    <n v="-69.860547999999994"/>
    <m/>
    <x v="0"/>
    <s v="ARMADO MT"/>
    <m/>
  </r>
  <r>
    <s v="EJ02426"/>
    <s v="GUAL-44"/>
    <x v="9"/>
    <x v="9"/>
    <x v="0"/>
    <n v="1"/>
    <d v="2025-08-06T00:00:00"/>
    <s v="T312"/>
    <s v="GUAL-02"/>
    <s v="Proyectos Rehabilitacion de Redes MT-BT  y Normalizacion Usuario GUAL-02"/>
    <s v="SUB Alma Rosa"/>
    <n v="18.529422"/>
    <n v="-69.889144999999999"/>
    <m/>
    <x v="0"/>
    <s v="POSTES MT"/>
    <m/>
  </r>
  <r>
    <s v="EJ03471"/>
    <s v="HAIN-58"/>
    <x v="23"/>
    <x v="23"/>
    <x v="0"/>
    <n v="1"/>
    <d v="2025-08-06T00:00:00"/>
    <s v="T394"/>
    <s v="HAIN-05"/>
    <s v="Proyectos Rehabilitacion de Redes MT-BT  y Normalizacion Usuario HAIN-05"/>
    <s v="SUB Timbeque"/>
    <n v="18.432255999999999"/>
    <n v="-69.925717000000006"/>
    <m/>
    <x v="0"/>
    <s v="ARMADO MT"/>
    <m/>
  </r>
  <r>
    <s v="EJ03784"/>
    <s v="SPCR-33"/>
    <x v="15"/>
    <x v="15"/>
    <x v="0"/>
    <n v="3"/>
    <d v="2025-08-06T00:00:00"/>
    <s v="T413"/>
    <s v="SPCR-02"/>
    <s v="Proyectos Rehabilitacion de Redes MT-BT  y Normalizacion Usuario SPCR-02"/>
    <s v="SUB Mendoza"/>
    <n v="18.518058"/>
    <n v="-69.923322999999996"/>
    <m/>
    <x v="0"/>
    <s v="POSTES BT"/>
    <m/>
  </r>
  <r>
    <s v="EJ03797"/>
    <s v="SPCR-40"/>
    <x v="21"/>
    <x v="21"/>
    <x v="0"/>
    <n v="4"/>
    <d v="2025-08-06T00:00:00"/>
    <s v="T414"/>
    <s v="SPCR-02"/>
    <s v="Proyectos Rehabilitacion de Redes MT-BT  y Normalizacion Usuario SPCR-02"/>
    <s v="SUB Los Frailes"/>
    <n v="18.460854000000001"/>
    <n v="-69.928557999999995"/>
    <m/>
    <x v="0"/>
    <s v="ARMADO MT"/>
    <m/>
  </r>
  <r>
    <s v="EJ02439"/>
    <s v="GUAL-15"/>
    <x v="15"/>
    <x v="15"/>
    <x v="0"/>
    <n v="1"/>
    <d v="2025-08-07T00:00:00"/>
    <s v="T313"/>
    <s v="GUAL-02"/>
    <s v="Proyectos Rehabilitacion de Redes MT-BT  y Normalizacion Usuario GUAL-02"/>
    <s v="SUB Los Frailes"/>
    <n v="18.501476"/>
    <n v="-69.910563999999994"/>
    <m/>
    <x v="0"/>
    <s v="POSTES BT"/>
    <m/>
  </r>
  <r>
    <s v="EJ02791"/>
    <s v="GUAL-23"/>
    <x v="12"/>
    <x v="12"/>
    <x v="0"/>
    <n v="4"/>
    <d v="2025-08-07T00:00:00"/>
    <s v="T333"/>
    <s v="GUAL-04"/>
    <s v="Proyectos Rehabilitacion de Redes MT-BT  y Normalizacion Usuario GUAL-04"/>
    <s v="SUB Los Tres Brazos"/>
    <n v="18.507641"/>
    <n v="-69.876630000000006"/>
    <m/>
    <x v="0"/>
    <s v="POSTES BT"/>
    <m/>
  </r>
  <r>
    <s v="EJ02935"/>
    <s v="GUAL-40"/>
    <x v="14"/>
    <x v="14"/>
    <x v="0"/>
    <n v="1"/>
    <d v="2025-08-07T00:00:00"/>
    <s v="T343"/>
    <s v="GUAL-05"/>
    <s v="Proyectos Rehabilitacion de Redes MT-BT  y Normalizacion Usuario GUAL-05"/>
    <s v="SUB Capotillo"/>
    <n v="18.479447"/>
    <n v="-69.836618000000001"/>
    <m/>
    <x v="0"/>
    <s v="POSTES BT"/>
    <m/>
  </r>
  <r>
    <s v="EJ03950"/>
    <s v="SPCR-82"/>
    <x v="14"/>
    <x v="14"/>
    <x v="0"/>
    <n v="2"/>
    <d v="2025-08-07T00:00:00"/>
    <s v="T423"/>
    <s v="SPCR-03"/>
    <s v="Proyectos Rehabilitacion de Redes MT-BT  y Normalizacion Usuario SPCR-03"/>
    <s v="SUB Ozama"/>
    <n v="18.503640000000001"/>
    <n v="-69.848181999999994"/>
    <m/>
    <x v="0"/>
    <s v="POSTES BT"/>
    <m/>
  </r>
  <r>
    <s v="EJ03964"/>
    <s v="SPCR-51"/>
    <x v="16"/>
    <x v="16"/>
    <x v="0"/>
    <n v="1"/>
    <d v="2025-08-07T00:00:00"/>
    <s v="T424"/>
    <s v="SPCR-03"/>
    <s v="Proyectos Rehabilitacion de Redes MT-BT  y Normalizacion Usuario SPCR-03"/>
    <s v="SUB Villa Faro"/>
    <n v="18.45459"/>
    <n v="-69.928038999999998"/>
    <m/>
    <x v="0"/>
    <s v="ARMADO MT"/>
    <m/>
  </r>
  <r>
    <s v="EJ02304"/>
    <s v="GUAL-88"/>
    <x v="8"/>
    <x v="8"/>
    <x v="0"/>
    <n v="3"/>
    <d v="2025-08-08T00:00:00"/>
    <s v="T302"/>
    <s v="GUAL-01"/>
    <s v="Proyectos Rehabilitacion de Redes MT-BT  y Normalizacion Usuario GUAL-01"/>
    <s v="SUB Hainamosa"/>
    <n v="18.519327000000001"/>
    <n v="-69.869639000000006"/>
    <m/>
    <x v="0"/>
    <s v="POSTES MT"/>
    <m/>
  </r>
  <r>
    <s v="EJ02948"/>
    <s v="GUAL-74"/>
    <x v="19"/>
    <x v="19"/>
    <x v="0"/>
    <n v="2"/>
    <d v="2025-08-08T00:00:00"/>
    <s v="T344"/>
    <s v="GUAL-05"/>
    <s v="Proyectos Rehabilitacion de Redes MT-BT  y Normalizacion Usuario GUAL-05"/>
    <s v="SUB Nacional"/>
    <n v="18.495262"/>
    <n v="-69.878665999999996"/>
    <m/>
    <x v="0"/>
    <s v="ARMADO MT"/>
    <m/>
  </r>
  <r>
    <s v="EJ03458"/>
    <s v="HAIN-58"/>
    <x v="15"/>
    <x v="15"/>
    <x v="0"/>
    <n v="2"/>
    <d v="2025-08-08T00:00:00"/>
    <s v="T393"/>
    <s v="HAIN-05"/>
    <s v="Proyectos Rehabilitacion de Redes MT-BT  y Normalizacion Usuario HAIN-05"/>
    <s v="SUB Timbeque"/>
    <n v="18.448751999999999"/>
    <n v="-69.922825000000003"/>
    <m/>
    <x v="0"/>
    <s v="POSTES BT"/>
    <m/>
  </r>
  <r>
    <s v="EJ03623"/>
    <s v="SPCR-35"/>
    <x v="16"/>
    <x v="16"/>
    <x v="0"/>
    <n v="6"/>
    <d v="2025-08-08T00:00:00"/>
    <s v="T404"/>
    <s v="SPCR-01"/>
    <s v="Proyectos Rehabilitacion de Redes MT-BT  y Normalizacion Usuario SPCR-01"/>
    <s v="SUB Los Mina Norte"/>
    <n v="18.519860000000001"/>
    <n v="-69.845498000000006"/>
    <m/>
    <x v="0"/>
    <s v="ARMADO MT"/>
    <m/>
  </r>
  <r>
    <s v="EJ04165"/>
    <s v="SPCR-32"/>
    <x v="31"/>
    <x v="31"/>
    <x v="1"/>
    <n v="73"/>
    <d v="2025-08-08T00:00:00"/>
    <s v="T436"/>
    <s v="SPCR-04"/>
    <s v="Proyectos Rehabilitacion de Redes MT-BT  y Normalizacion Usuario SPCR-04"/>
    <s v="SUB Charles de Gaulle"/>
    <n v="18.494959999999999"/>
    <n v="-69.831934000000004"/>
    <m/>
    <x v="0"/>
    <s v="CONDUCTOR MT"/>
    <m/>
  </r>
  <r>
    <s v="EJ00614"/>
    <s v="CAPO-11"/>
    <x v="0"/>
    <x v="0"/>
    <x v="0"/>
    <n v="5"/>
    <d v="2025-08-11T00:00:00"/>
    <s v="T071"/>
    <s v="CAPO-10"/>
    <s v="Proyecto Sistema Automatizacion de Distribucion CAPO-10"/>
    <s v="SUB Charles de Gaulle"/>
    <n v="18.523076"/>
    <n v="-69.878185000000002"/>
    <m/>
    <x v="0"/>
    <s v="OBRAS CIVILES"/>
    <m/>
  </r>
  <r>
    <s v="EJ00807"/>
    <s v="CNP8-84"/>
    <x v="0"/>
    <x v="0"/>
    <x v="0"/>
    <n v="9"/>
    <d v="2025-08-11T00:00:00"/>
    <s v="T091"/>
    <s v="CNP8-01"/>
    <s v="Proyecto Sistema Automatizacion de Distribucion CNP8-01"/>
    <s v="SUB Cancino"/>
    <n v="18.435161999999998"/>
    <n v="-69.830963999999994"/>
    <m/>
    <x v="0"/>
    <s v="OBRAS CIVILES"/>
    <m/>
  </r>
  <r>
    <s v="EJ02590"/>
    <s v="GUAL-44"/>
    <x v="12"/>
    <x v="12"/>
    <x v="0"/>
    <n v="2"/>
    <d v="2025-08-11T00:00:00"/>
    <s v="T323"/>
    <s v="GUAL-03"/>
    <s v="Proyectos Rehabilitacion de Redes MT-BT  y Normalizacion Usuario GUAL-03"/>
    <s v="SUB Ozama"/>
    <n v="18.509606999999999"/>
    <n v="-69.889861999999994"/>
    <m/>
    <x v="0"/>
    <s v="POSTES BT"/>
    <m/>
  </r>
  <r>
    <s v="EJ02609"/>
    <s v="GUAL-61"/>
    <x v="17"/>
    <x v="17"/>
    <x v="0"/>
    <n v="4"/>
    <d v="2025-08-11T00:00:00"/>
    <s v="T324"/>
    <s v="GUAL-03"/>
    <s v="Proyectos Rehabilitacion de Redes MT-BT  y Normalizacion Usuario GUAL-03"/>
    <s v="SUB Ozama"/>
    <n v="18.448830000000001"/>
    <n v="-69.883196999999996"/>
    <m/>
    <x v="0"/>
    <s v="ARMADO MT"/>
    <m/>
  </r>
  <r>
    <s v="EJ02624"/>
    <s v="GUAL-73"/>
    <x v="25"/>
    <x v="25"/>
    <x v="0"/>
    <n v="5"/>
    <d v="2025-08-11T00:00:00"/>
    <s v="T325"/>
    <s v="GUAL-03"/>
    <s v="Proyectos Rehabilitacion de Redes MT-BT  y Normalizacion Usuario GUAL-03"/>
    <s v="SUB Villa Faro"/>
    <n v="18.510693"/>
    <n v="-69.847024000000005"/>
    <m/>
    <x v="1"/>
    <s v="ARMADO BT"/>
    <m/>
  </r>
  <r>
    <s v="EJ02778"/>
    <s v="GUAL-87"/>
    <x v="9"/>
    <x v="9"/>
    <x v="0"/>
    <n v="4"/>
    <d v="2025-08-11T00:00:00"/>
    <s v="T332"/>
    <s v="GUAL-04"/>
    <s v="Proyectos Rehabilitacion de Redes MT-BT  y Normalizacion Usuario GUAL-04"/>
    <s v="SUB Los Tres Brazos"/>
    <n v="18.441678"/>
    <n v="-69.838177999999999"/>
    <m/>
    <x v="0"/>
    <s v="POSTES MT"/>
    <m/>
  </r>
  <r>
    <s v="EJ03179"/>
    <s v="HAIN-82"/>
    <x v="20"/>
    <x v="20"/>
    <x v="0"/>
    <n v="1"/>
    <d v="2025-08-11T00:00:00"/>
    <s v="T364"/>
    <s v="HAIN-02"/>
    <s v="Proyectos Rehabilitacion de Redes MT-BT  y Normalizacion Usuario HAIN-02"/>
    <s v="SUB Mendoza"/>
    <n v="18.520508"/>
    <n v="-69.916511"/>
    <m/>
    <x v="0"/>
    <s v="ARMADO MT"/>
    <m/>
  </r>
  <r>
    <s v="EJ03321"/>
    <s v="HAIN-12"/>
    <x v="9"/>
    <x v="9"/>
    <x v="0"/>
    <n v="3"/>
    <d v="2025-08-11T00:00:00"/>
    <s v="T382"/>
    <s v="HAIN-04"/>
    <s v="Proyectos Rehabilitacion de Redes MT-BT  y Normalizacion Usuario HAIN-04"/>
    <s v="SUB Invivienda"/>
    <n v="18.453557"/>
    <n v="-69.883983000000001"/>
    <m/>
    <x v="0"/>
    <s v="POSTES MT"/>
    <m/>
  </r>
  <r>
    <s v="EJ03332"/>
    <s v="HAIN-87"/>
    <x v="13"/>
    <x v="13"/>
    <x v="0"/>
    <n v="3"/>
    <d v="2025-08-11T00:00:00"/>
    <s v="T383"/>
    <s v="HAIN-04"/>
    <s v="Proyectos Rehabilitacion de Redes MT-BT  y Normalizacion Usuario HAIN-04"/>
    <s v="SUB Charles de Gaulle"/>
    <n v="18.514972"/>
    <n v="-69.856177000000002"/>
    <m/>
    <x v="0"/>
    <s v="POSTES BT"/>
    <m/>
  </r>
  <r>
    <s v="EJ03472"/>
    <s v="HAIN-93"/>
    <x v="22"/>
    <x v="22"/>
    <x v="0"/>
    <n v="1"/>
    <d v="2025-08-11T00:00:00"/>
    <s v="T394"/>
    <s v="HAIN-05"/>
    <s v="Proyectos Rehabilitacion de Redes MT-BT  y Normalizacion Usuario HAIN-05"/>
    <s v="SUB Nacional"/>
    <n v="18.513883"/>
    <n v="-69.929490999999999"/>
    <m/>
    <x v="0"/>
    <s v="ARMADO MT"/>
    <m/>
  </r>
  <r>
    <s v="EJ03785"/>
    <s v="SPCR-42"/>
    <x v="12"/>
    <x v="12"/>
    <x v="0"/>
    <n v="3"/>
    <d v="2025-08-11T00:00:00"/>
    <s v="T413"/>
    <s v="SPCR-02"/>
    <s v="Proyectos Rehabilitacion de Redes MT-BT  y Normalizacion Usuario SPCR-02"/>
    <s v="SUB Los Frailes"/>
    <n v="18.519803"/>
    <n v="-69.83954"/>
    <m/>
    <x v="0"/>
    <s v="POSTES BT"/>
    <m/>
  </r>
  <r>
    <s v="EJ03798"/>
    <s v="SPCR-22"/>
    <x v="22"/>
    <x v="22"/>
    <x v="0"/>
    <n v="4"/>
    <d v="2025-08-11T00:00:00"/>
    <s v="T414"/>
    <s v="SPCR-02"/>
    <s v="Proyectos Rehabilitacion de Redes MT-BT  y Normalizacion Usuario SPCR-02"/>
    <s v="SUB Los Frailes"/>
    <n v="18.456845999999999"/>
    <n v="-69.900346999999996"/>
    <m/>
    <x v="0"/>
    <s v="ARMADO MT"/>
    <m/>
  </r>
  <r>
    <s v="EJ00001"/>
    <s v="CAPO-39"/>
    <x v="5"/>
    <x v="5"/>
    <x v="0"/>
    <n v="2"/>
    <d v="2025-08-12T00:00:00"/>
    <s v="T001"/>
    <s v="CAPO-01"/>
    <s v="Proyecto Sistema Automatizacion de Distribucion CAPO-01"/>
    <s v="SUB Los Mina Norte"/>
    <n v="18.528521999999999"/>
    <n v="-69.844468000000006"/>
    <m/>
    <x v="0"/>
    <s v="OBRAS CIVILES"/>
    <m/>
  </r>
  <r>
    <s v="EJ00273"/>
    <s v="CAPO-78"/>
    <x v="1"/>
    <x v="1"/>
    <x v="0"/>
    <n v="11"/>
    <d v="2025-08-12T00:00:00"/>
    <s v="T031"/>
    <s v="CAPO-05"/>
    <s v="Proyecto Sistema Automatizacion de Distribucion CAPO-05"/>
    <s v="SUB Mendoza"/>
    <n v="18.515032999999999"/>
    <n v="-69.926270000000002"/>
    <m/>
    <x v="0"/>
    <s v="OBRAS CIVILES"/>
    <m/>
  </r>
  <r>
    <s v="EJ02316"/>
    <s v="GUAL-45"/>
    <x v="14"/>
    <x v="14"/>
    <x v="0"/>
    <n v="1"/>
    <d v="2025-08-12T00:00:00"/>
    <s v="T303"/>
    <s v="GUAL-01"/>
    <s v="Proyectos Rehabilitacion de Redes MT-BT  y Normalizacion Usuario GUAL-01"/>
    <s v="SUB Hainamosa"/>
    <n v="18.491208"/>
    <n v="-69.910366999999994"/>
    <m/>
    <x v="0"/>
    <s v="POSTES BT"/>
    <m/>
  </r>
  <r>
    <s v="EJ02427"/>
    <s v="GUAL-31"/>
    <x v="9"/>
    <x v="9"/>
    <x v="0"/>
    <n v="2"/>
    <d v="2025-08-12T00:00:00"/>
    <s v="T312"/>
    <s v="GUAL-02"/>
    <s v="Proyectos Rehabilitacion de Redes MT-BT  y Normalizacion Usuario GUAL-02"/>
    <s v="SUB Alma Rosa"/>
    <n v="18.444727"/>
    <n v="-69.918908999999999"/>
    <m/>
    <x v="0"/>
    <s v="POSTES MT"/>
    <m/>
  </r>
  <r>
    <s v="EJ02792"/>
    <s v="GUAL-47"/>
    <x v="15"/>
    <x v="15"/>
    <x v="0"/>
    <n v="3"/>
    <d v="2025-08-12T00:00:00"/>
    <s v="T333"/>
    <s v="GUAL-04"/>
    <s v="Proyectos Rehabilitacion de Redes MT-BT  y Normalizacion Usuario GUAL-04"/>
    <s v="SUB Invivienda"/>
    <n v="18.509233999999999"/>
    <n v="-69.913332999999994"/>
    <m/>
    <x v="0"/>
    <s v="POSTES BT"/>
    <m/>
  </r>
  <r>
    <s v="EJ02936"/>
    <s v="GUAL-84"/>
    <x v="12"/>
    <x v="12"/>
    <x v="0"/>
    <n v="3"/>
    <d v="2025-08-12T00:00:00"/>
    <s v="T343"/>
    <s v="GUAL-05"/>
    <s v="Proyectos Rehabilitacion de Redes MT-BT  y Normalizacion Usuario GUAL-05"/>
    <s v="SUB Capotillo"/>
    <n v="18.501636000000001"/>
    <n v="-69.925527000000002"/>
    <m/>
    <x v="0"/>
    <s v="POSTES BT"/>
    <m/>
  </r>
  <r>
    <s v="EJ03168"/>
    <s v="HAIN-94"/>
    <x v="14"/>
    <x v="14"/>
    <x v="0"/>
    <n v="1"/>
    <d v="2025-08-12T00:00:00"/>
    <s v="T363"/>
    <s v="HAIN-02"/>
    <s v="Proyectos Rehabilitacion de Redes MT-BT  y Normalizacion Usuario HAIN-02"/>
    <s v="SUB Los Frailes"/>
    <n v="18.446231000000001"/>
    <n v="-69.842309"/>
    <m/>
    <x v="0"/>
    <s v="POSTES BT"/>
    <m/>
  </r>
  <r>
    <s v="EJ03608"/>
    <s v="SPCR-12"/>
    <x v="15"/>
    <x v="15"/>
    <x v="0"/>
    <n v="2"/>
    <d v="2025-08-12T00:00:00"/>
    <s v="T403"/>
    <s v="SPCR-01"/>
    <s v="Proyectos Rehabilitacion de Redes MT-BT  y Normalizacion Usuario SPCR-01"/>
    <s v="SUB Cancino"/>
    <n v="18.458451"/>
    <n v="-69.862824000000003"/>
    <m/>
    <x v="0"/>
    <s v="POSTES BT"/>
    <m/>
  </r>
  <r>
    <s v="EJ03624"/>
    <s v="SPCR-58"/>
    <x v="16"/>
    <x v="16"/>
    <x v="0"/>
    <n v="4"/>
    <d v="2025-08-12T00:00:00"/>
    <s v="T404"/>
    <s v="SPCR-01"/>
    <s v="Proyectos Rehabilitacion de Redes MT-BT  y Normalizacion Usuario SPCR-01"/>
    <s v="SUB Hainamosa"/>
    <n v="18.438941"/>
    <n v="-69.924178999999995"/>
    <m/>
    <x v="0"/>
    <s v="ARMADO MT"/>
    <m/>
  </r>
  <r>
    <s v="EJ04131"/>
    <s v="SPCR-27"/>
    <x v="19"/>
    <x v="19"/>
    <x v="0"/>
    <n v="3"/>
    <d v="2025-08-12T00:00:00"/>
    <s v="T434"/>
    <s v="SPCR-04"/>
    <s v="Proyectos Rehabilitacion de Redes MT-BT  y Normalizacion Usuario SPCR-04"/>
    <s v="SUB Los Tres Brazos"/>
    <n v="18.45617"/>
    <n v="-69.914620999999997"/>
    <m/>
    <x v="0"/>
    <s v="ARMADO MT"/>
    <m/>
  </r>
  <r>
    <s v="EJ04147"/>
    <s v="SPCR-83"/>
    <x v="28"/>
    <x v="28"/>
    <x v="0"/>
    <n v="4"/>
    <d v="2025-08-12T00:00:00"/>
    <s v="T435"/>
    <s v="SPCR-04"/>
    <s v="Proyectos Rehabilitacion de Redes MT-BT  y Normalizacion Usuario SPCR-04"/>
    <s v="SUB Charles de Gaulle"/>
    <n v="18.449645"/>
    <n v="-69.834404000000006"/>
    <m/>
    <x v="0"/>
    <s v="ARMADO BT"/>
    <m/>
  </r>
  <r>
    <s v="EJ00174"/>
    <s v="CAPO-68"/>
    <x v="3"/>
    <x v="3"/>
    <x v="0"/>
    <n v="2"/>
    <d v="2025-08-13T00:00:00"/>
    <s v="T021"/>
    <s v="CAPO-04"/>
    <s v="Proyecto Sistema Automatizacion de Distribucion CAPO-04"/>
    <s v="SUB Timbeque"/>
    <n v="18.487576000000001"/>
    <n v="-69.872659999999996"/>
    <m/>
    <x v="0"/>
    <s v="OBRAS CIVILES"/>
    <m/>
  </r>
  <r>
    <s v="EJ00808"/>
    <s v="CNP8-13"/>
    <x v="2"/>
    <x v="2"/>
    <x v="0"/>
    <n v="10"/>
    <d v="2025-08-13T00:00:00"/>
    <s v="T091"/>
    <s v="CNP8-01"/>
    <s v="Proyecto Sistema Automatizacion de Distribucion CNP8-01"/>
    <s v="SUB Los Mina Norte"/>
    <n v="18.438251000000001"/>
    <n v="-69.879440000000002"/>
    <m/>
    <x v="0"/>
    <s v="OBRAS CIVILES"/>
    <m/>
  </r>
  <r>
    <s v="EJ02305"/>
    <s v="GUAL-66"/>
    <x v="8"/>
    <x v="8"/>
    <x v="0"/>
    <n v="4"/>
    <d v="2025-08-13T00:00:00"/>
    <s v="T302"/>
    <s v="GUAL-01"/>
    <s v="Proyectos Rehabilitacion de Redes MT-BT  y Normalizacion Usuario GUAL-01"/>
    <s v="SUB Hainamosa"/>
    <n v="18.487103999999999"/>
    <n v="-69.885986000000003"/>
    <m/>
    <x v="0"/>
    <s v="POSTES MT"/>
    <m/>
  </r>
  <r>
    <s v="EJ02440"/>
    <s v="GUAL-87"/>
    <x v="14"/>
    <x v="14"/>
    <x v="0"/>
    <n v="1"/>
    <d v="2025-08-13T00:00:00"/>
    <s v="T313"/>
    <s v="GUAL-02"/>
    <s v="Proyectos Rehabilitacion de Redes MT-BT  y Normalizacion Usuario GUAL-02"/>
    <s v="SUB Los Frailes"/>
    <n v="18.501919000000001"/>
    <n v="-69.879695999999996"/>
    <m/>
    <x v="0"/>
    <s v="POSTES BT"/>
    <m/>
  </r>
  <r>
    <s v="EJ02949"/>
    <s v="GUAL-46"/>
    <x v="23"/>
    <x v="23"/>
    <x v="0"/>
    <n v="2"/>
    <d v="2025-08-13T00:00:00"/>
    <s v="T344"/>
    <s v="GUAL-05"/>
    <s v="Proyectos Rehabilitacion de Redes MT-BT  y Normalizacion Usuario GUAL-05"/>
    <s v="SUB Nacional"/>
    <n v="18.526097"/>
    <n v="-69.890891999999994"/>
    <m/>
    <x v="0"/>
    <s v="ARMADO MT"/>
    <m/>
  </r>
  <r>
    <s v="EJ03951"/>
    <s v="SPCR-24"/>
    <x v="12"/>
    <x v="12"/>
    <x v="0"/>
    <n v="2"/>
    <d v="2025-08-13T00:00:00"/>
    <s v="T423"/>
    <s v="SPCR-03"/>
    <s v="Proyectos Rehabilitacion de Redes MT-BT  y Normalizacion Usuario SPCR-03"/>
    <s v="SUB Isabelita"/>
    <n v="18.513712000000002"/>
    <n v="-69.921413999999999"/>
    <m/>
    <x v="0"/>
    <s v="POSTES BT"/>
    <m/>
  </r>
  <r>
    <s v="EJ03965"/>
    <s v="SPCR-68"/>
    <x v="17"/>
    <x v="17"/>
    <x v="0"/>
    <n v="1"/>
    <d v="2025-08-13T00:00:00"/>
    <s v="T424"/>
    <s v="SPCR-03"/>
    <s v="Proyectos Rehabilitacion de Redes MT-BT  y Normalizacion Usuario SPCR-03"/>
    <s v="SUB Ozama"/>
    <n v="18.484902000000002"/>
    <n v="-69.921065999999996"/>
    <m/>
    <x v="0"/>
    <s v="ARMADO MT"/>
    <m/>
  </r>
  <r>
    <s v="EJ04166"/>
    <s v="SPCR-41"/>
    <x v="32"/>
    <x v="32"/>
    <x v="1"/>
    <n v="85"/>
    <d v="2025-08-13T00:00:00"/>
    <s v="T436"/>
    <s v="SPCR-04"/>
    <s v="Proyectos Rehabilitacion de Redes MT-BT  y Normalizacion Usuario SPCR-04"/>
    <s v="SUB Los Tres Brazos"/>
    <n v="18.442032000000001"/>
    <n v="-69.888947999999999"/>
    <m/>
    <x v="2"/>
    <s v="CONDUCTOR MT"/>
    <m/>
  </r>
  <r>
    <s v="EJ02591"/>
    <s v="GUAL-44"/>
    <x v="15"/>
    <x v="15"/>
    <x v="0"/>
    <n v="2"/>
    <d v="2025-08-14T00:00:00"/>
    <s v="T323"/>
    <s v="GUAL-03"/>
    <s v="Proyectos Rehabilitacion de Redes MT-BT  y Normalizacion Usuario GUAL-03"/>
    <s v="SUB Isabelita"/>
    <n v="18.466049000000002"/>
    <n v="-69.906007000000002"/>
    <m/>
    <x v="0"/>
    <s v="POSTES BT"/>
    <m/>
  </r>
  <r>
    <s v="EJ02610"/>
    <s v="GUAL-45"/>
    <x v="23"/>
    <x v="23"/>
    <x v="0"/>
    <n v="3"/>
    <d v="2025-08-14T00:00:00"/>
    <s v="T324"/>
    <s v="GUAL-03"/>
    <s v="Proyectos Rehabilitacion de Redes MT-BT  y Normalizacion Usuario GUAL-03"/>
    <s v="SUB Villa Faro"/>
    <n v="18.512740999999998"/>
    <n v="-69.837500000000006"/>
    <m/>
    <x v="0"/>
    <s v="ARMADO MT"/>
    <m/>
  </r>
  <r>
    <s v="EJ03053"/>
    <s v="HAIN-10"/>
    <x v="21"/>
    <x v="21"/>
    <x v="0"/>
    <n v="1"/>
    <d v="2025-08-14T00:00:00"/>
    <s v="T354"/>
    <s v="HAIN-01"/>
    <s v="Proyectos Rehabilitacion de Redes MT-BT  y Normalizacion Usuario HAIN-01"/>
    <s v="SUB Cancino"/>
    <n v="18.479516"/>
    <n v="-69.893660999999994"/>
    <m/>
    <x v="0"/>
    <s v="ARMADO MT"/>
    <m/>
  </r>
  <r>
    <s v="EJ03169"/>
    <s v="HAIN-62"/>
    <x v="13"/>
    <x v="13"/>
    <x v="0"/>
    <n v="1"/>
    <d v="2025-08-14T00:00:00"/>
    <s v="T363"/>
    <s v="HAIN-02"/>
    <s v="Proyectos Rehabilitacion de Redes MT-BT  y Normalizacion Usuario HAIN-02"/>
    <s v="SUB Mendoza"/>
    <n v="18.439001999999999"/>
    <n v="-69.837396999999996"/>
    <m/>
    <x v="0"/>
    <s v="POSTES BT"/>
    <m/>
  </r>
  <r>
    <s v="EJ03459"/>
    <s v="HAIN-20"/>
    <x v="13"/>
    <x v="13"/>
    <x v="0"/>
    <n v="3"/>
    <d v="2025-08-14T00:00:00"/>
    <s v="T393"/>
    <s v="HAIN-05"/>
    <s v="Proyectos Rehabilitacion de Redes MT-BT  y Normalizacion Usuario HAIN-05"/>
    <s v="SUB Capotillo"/>
    <n v="18.479932000000002"/>
    <n v="-69.868532999999999"/>
    <m/>
    <x v="0"/>
    <s v="POSTES BT"/>
    <m/>
  </r>
  <r>
    <s v="EJ00615"/>
    <s v="CAPO-14"/>
    <x v="5"/>
    <x v="5"/>
    <x v="0"/>
    <n v="4"/>
    <d v="2025-08-15T00:00:00"/>
    <s v="T071"/>
    <s v="CAPO-10"/>
    <s v="Proyecto Sistema Automatizacion de Distribucion CAPO-10"/>
    <s v="SUB Charles de Gaulle"/>
    <n v="18.481055000000001"/>
    <n v="-69.860155000000006"/>
    <m/>
    <x v="0"/>
    <s v="OBRAS CIVILES"/>
    <m/>
  </r>
  <r>
    <s v="EJ02317"/>
    <s v="GUAL-83"/>
    <x v="12"/>
    <x v="12"/>
    <x v="0"/>
    <n v="1"/>
    <d v="2025-08-15T00:00:00"/>
    <s v="T303"/>
    <s v="GUAL-01"/>
    <s v="Proyectos Rehabilitacion de Redes MT-BT  y Normalizacion Usuario GUAL-01"/>
    <s v="SUB Los Mina Norte"/>
    <n v="18.438265000000001"/>
    <n v="-69.861322999999999"/>
    <m/>
    <x v="0"/>
    <s v="POSTES BT"/>
    <m/>
  </r>
  <r>
    <s v="EJ03609"/>
    <s v="SPCR-16"/>
    <x v="13"/>
    <x v="13"/>
    <x v="0"/>
    <n v="2"/>
    <d v="2025-08-15T00:00:00"/>
    <s v="T403"/>
    <s v="SPCR-01"/>
    <s v="Proyectos Rehabilitacion de Redes MT-BT  y Normalizacion Usuario SPCR-01"/>
    <s v="SUB Los Mina Norte"/>
    <n v="18.479284"/>
    <n v="-69.865945999999994"/>
    <m/>
    <x v="0"/>
    <s v="POSTES BT"/>
    <m/>
  </r>
  <r>
    <s v="EJ04132"/>
    <s v="SPCR-38"/>
    <x v="21"/>
    <x v="21"/>
    <x v="0"/>
    <n v="1"/>
    <d v="2025-08-15T00:00:00"/>
    <s v="T434"/>
    <s v="SPCR-04"/>
    <s v="Proyectos Rehabilitacion de Redes MT-BT  y Normalizacion Usuario SPCR-04"/>
    <s v="SUB Charles de Gaulle"/>
    <n v="18.453092999999999"/>
    <n v="-69.870457000000002"/>
    <m/>
    <x v="0"/>
    <s v="ARMADO MT"/>
    <m/>
  </r>
  <r>
    <s v="EJ04148"/>
    <s v="SPCR-83"/>
    <x v="26"/>
    <x v="26"/>
    <x v="0"/>
    <n v="5"/>
    <d v="2025-08-15T00:00:00"/>
    <s v="T435"/>
    <s v="SPCR-04"/>
    <s v="Proyectos Rehabilitacion de Redes MT-BT  y Normalizacion Usuario SPCR-04"/>
    <s v="SUB Charles de Gaulle"/>
    <n v="18.431922"/>
    <n v="-69.898054000000002"/>
    <m/>
    <x v="0"/>
    <s v="ARMADO BT"/>
    <m/>
  </r>
  <r>
    <s v="EJ00002"/>
    <s v="CAPO-58"/>
    <x v="2"/>
    <x v="2"/>
    <x v="0"/>
    <n v="1"/>
    <d v="2025-08-18T00:00:00"/>
    <s v="T001"/>
    <s v="CAPO-01"/>
    <s v="Proyecto Sistema Automatizacion de Distribucion CAPO-01"/>
    <s v="SUB Los Mina Norte"/>
    <n v="18.493568"/>
    <n v="-69.893517000000003"/>
    <m/>
    <x v="0"/>
    <s v="OBRAS CIVILES"/>
    <m/>
  </r>
  <r>
    <s v="EJ00274"/>
    <s v="CAPO-63"/>
    <x v="5"/>
    <x v="5"/>
    <x v="0"/>
    <n v="11"/>
    <d v="2025-08-18T00:00:00"/>
    <s v="T031"/>
    <s v="CAPO-05"/>
    <s v="Proyecto Sistema Automatizacion de Distribucion CAPO-05"/>
    <s v="SUB Alma Rosa"/>
    <n v="18.523392000000001"/>
    <n v="-69.926366000000002"/>
    <m/>
    <x v="0"/>
    <s v="OBRAS CIVILES"/>
    <m/>
  </r>
  <r>
    <s v="EJ00367"/>
    <s v="CAPO-34"/>
    <x v="5"/>
    <x v="5"/>
    <x v="0"/>
    <n v="1"/>
    <d v="2025-08-18T00:00:00"/>
    <s v="T041"/>
    <s v="CAPO-06"/>
    <s v="Proyecto Sistema Automatizacion de Distribucion CAPO-06"/>
    <s v="SUB Los Frailes"/>
    <n v="18.526382999999999"/>
    <n v="-69.879456000000005"/>
    <m/>
    <x v="0"/>
    <s v="OBRAS CIVILES"/>
    <m/>
  </r>
  <r>
    <s v="EJ02441"/>
    <s v="GUAL-44"/>
    <x v="14"/>
    <x v="14"/>
    <x v="0"/>
    <n v="1"/>
    <d v="2025-08-18T00:00:00"/>
    <s v="T313"/>
    <s v="GUAL-02"/>
    <s v="Proyectos Rehabilitacion de Redes MT-BT  y Normalizacion Usuario GUAL-02"/>
    <s v="SUB Los Frailes"/>
    <n v="18.514776999999999"/>
    <n v="-69.841890000000006"/>
    <m/>
    <x v="0"/>
    <s v="POSTES BT"/>
    <m/>
  </r>
  <r>
    <s v="EJ02611"/>
    <s v="GUAL-99"/>
    <x v="17"/>
    <x v="17"/>
    <x v="0"/>
    <n v="5"/>
    <d v="2025-08-18T00:00:00"/>
    <s v="T324"/>
    <s v="GUAL-03"/>
    <s v="Proyectos Rehabilitacion de Redes MT-BT  y Normalizacion Usuario GUAL-03"/>
    <s v="SUB Isabelita"/>
    <n v="18.511367"/>
    <n v="-69.836757000000006"/>
    <m/>
    <x v="0"/>
    <s v="ARMADO MT"/>
    <m/>
  </r>
  <r>
    <s v="EJ02625"/>
    <s v="GUAL-58"/>
    <x v="25"/>
    <x v="25"/>
    <x v="0"/>
    <n v="3"/>
    <d v="2025-08-18T00:00:00"/>
    <s v="T325"/>
    <s v="GUAL-03"/>
    <s v="Proyectos Rehabilitacion de Redes MT-BT  y Normalizacion Usuario GUAL-03"/>
    <s v="SUB Isabelita"/>
    <n v="18.431415999999999"/>
    <n v="-69.917531999999994"/>
    <m/>
    <x v="1"/>
    <s v="ARMADO BT"/>
    <m/>
  </r>
  <r>
    <s v="EJ02779"/>
    <s v="GUAL-24"/>
    <x v="10"/>
    <x v="10"/>
    <x v="0"/>
    <n v="5"/>
    <d v="2025-08-18T00:00:00"/>
    <s v="T332"/>
    <s v="GUAL-04"/>
    <s v="Proyectos Rehabilitacion de Redes MT-BT  y Normalizacion Usuario GUAL-04"/>
    <s v="SUB Charles de Gaulle"/>
    <n v="18.471900000000002"/>
    <n v="-69.844677000000004"/>
    <m/>
    <x v="0"/>
    <s v="POSTES MT"/>
    <m/>
  </r>
  <r>
    <s v="EJ02950"/>
    <s v="GUAL-77"/>
    <x v="17"/>
    <x v="17"/>
    <x v="0"/>
    <n v="1"/>
    <d v="2025-08-18T00:00:00"/>
    <s v="T344"/>
    <s v="GUAL-05"/>
    <s v="Proyectos Rehabilitacion de Redes MT-BT  y Normalizacion Usuario GUAL-05"/>
    <s v="SUB Capotillo"/>
    <n v="18.518723999999999"/>
    <n v="-69.880312000000004"/>
    <m/>
    <x v="0"/>
    <s v="ARMADO MT"/>
    <m/>
  </r>
  <r>
    <s v="EJ03054"/>
    <s v="HAIN-12"/>
    <x v="19"/>
    <x v="19"/>
    <x v="0"/>
    <n v="1"/>
    <d v="2025-08-18T00:00:00"/>
    <s v="T354"/>
    <s v="HAIN-01"/>
    <s v="Proyectos Rehabilitacion de Redes MT-BT  y Normalizacion Usuario HAIN-01"/>
    <s v="SUB Hainamosa"/>
    <n v="18.484563999999999"/>
    <n v="-69.863489000000001"/>
    <m/>
    <x v="0"/>
    <s v="ARMADO MT"/>
    <m/>
  </r>
  <r>
    <s v="EJ03180"/>
    <s v="HAIN-42"/>
    <x v="19"/>
    <x v="19"/>
    <x v="0"/>
    <n v="1"/>
    <d v="2025-08-18T00:00:00"/>
    <s v="T364"/>
    <s v="HAIN-02"/>
    <s v="Proyectos Rehabilitacion de Redes MT-BT  y Normalizacion Usuario HAIN-02"/>
    <s v="SUB Mendoza"/>
    <n v="18.482443"/>
    <n v="-69.911547999999996"/>
    <m/>
    <x v="0"/>
    <s v="ARMADO MT"/>
    <m/>
  </r>
  <r>
    <s v="EJ03322"/>
    <s v="HAIN-38"/>
    <x v="9"/>
    <x v="9"/>
    <x v="0"/>
    <n v="1"/>
    <d v="2025-08-18T00:00:00"/>
    <s v="T382"/>
    <s v="HAIN-04"/>
    <s v="Proyectos Rehabilitacion de Redes MT-BT  y Normalizacion Usuario HAIN-04"/>
    <s v="SUB Invivienda"/>
    <n v="18.475031000000001"/>
    <n v="-69.879740999999996"/>
    <m/>
    <x v="0"/>
    <s v="POSTES MT"/>
    <m/>
  </r>
  <r>
    <s v="EJ03333"/>
    <s v="HAIN-79"/>
    <x v="13"/>
    <x v="13"/>
    <x v="0"/>
    <n v="3"/>
    <d v="2025-08-18T00:00:00"/>
    <s v="T383"/>
    <s v="HAIN-04"/>
    <s v="Proyectos Rehabilitacion de Redes MT-BT  y Normalizacion Usuario HAIN-04"/>
    <s v="SUB Invivienda"/>
    <n v="18.522839999999999"/>
    <n v="-69.865296000000001"/>
    <m/>
    <x v="0"/>
    <s v="POSTES BT"/>
    <m/>
  </r>
  <r>
    <s v="EJ03625"/>
    <s v="SPCR-14"/>
    <x v="23"/>
    <x v="23"/>
    <x v="0"/>
    <n v="6"/>
    <d v="2025-08-18T00:00:00"/>
    <s v="T404"/>
    <s v="SPCR-01"/>
    <s v="Proyectos Rehabilitacion de Redes MT-BT  y Normalizacion Usuario SPCR-01"/>
    <s v="SUB Cancino"/>
    <n v="18.512076"/>
    <n v="-69.871136000000007"/>
    <m/>
    <x v="0"/>
    <s v="ARMADO MT"/>
    <m/>
  </r>
  <r>
    <s v="EJ03786"/>
    <s v="SPCR-33"/>
    <x v="14"/>
    <x v="14"/>
    <x v="0"/>
    <n v="1"/>
    <d v="2025-08-18T00:00:00"/>
    <s v="T413"/>
    <s v="SPCR-02"/>
    <s v="Proyectos Rehabilitacion de Redes MT-BT  y Normalizacion Usuario SPCR-02"/>
    <s v="SUB Los Frailes"/>
    <n v="18.511109999999999"/>
    <n v="-69.917849000000004"/>
    <m/>
    <x v="0"/>
    <s v="POSTES BT"/>
    <m/>
  </r>
  <r>
    <s v="EJ03799"/>
    <s v="SPCR-44"/>
    <x v="19"/>
    <x v="19"/>
    <x v="0"/>
    <n v="4"/>
    <d v="2025-08-18T00:00:00"/>
    <s v="T414"/>
    <s v="SPCR-02"/>
    <s v="Proyectos Rehabilitacion de Redes MT-BT  y Normalizacion Usuario SPCR-02"/>
    <s v="SUB Mendoza"/>
    <n v="18.528524999999998"/>
    <n v="-69.926918000000001"/>
    <m/>
    <x v="0"/>
    <s v="ARMADO MT"/>
    <m/>
  </r>
  <r>
    <s v="EJ04167"/>
    <s v="SPCR-95"/>
    <x v="31"/>
    <x v="31"/>
    <x v="1"/>
    <n v="63"/>
    <d v="2025-08-18T00:00:00"/>
    <s v="T436"/>
    <s v="SPCR-04"/>
    <s v="Proyectos Rehabilitacion de Redes MT-BT  y Normalizacion Usuario SPCR-04"/>
    <s v="SUB Charles de Gaulle"/>
    <n v="18.466467999999999"/>
    <n v="-69.835150999999996"/>
    <m/>
    <x v="0"/>
    <s v="CONDUCTOR MT"/>
    <m/>
  </r>
  <r>
    <s v="EJ00175"/>
    <s v="CAPO-91"/>
    <x v="4"/>
    <x v="4"/>
    <x v="0"/>
    <n v="4"/>
    <d v="2025-08-19T00:00:00"/>
    <s v="T021"/>
    <s v="CAPO-04"/>
    <s v="Proyecto Sistema Automatizacion de Distribucion CAPO-04"/>
    <s v="SUB Timbeque"/>
    <n v="18.441517000000001"/>
    <n v="-69.927914000000001"/>
    <m/>
    <x v="0"/>
    <s v="OBRAS CIVILES"/>
    <m/>
  </r>
  <r>
    <s v="EJ00616"/>
    <s v="CAPO-31"/>
    <x v="1"/>
    <x v="1"/>
    <x v="0"/>
    <n v="6"/>
    <d v="2025-08-19T00:00:00"/>
    <s v="T071"/>
    <s v="CAPO-10"/>
    <s v="Proyecto Sistema Automatizacion de Distribucion CAPO-10"/>
    <s v="SUB Invivienda"/>
    <n v="18.465973999999999"/>
    <n v="-69.864497999999998"/>
    <m/>
    <x v="0"/>
    <s v="OBRAS CIVILES"/>
    <m/>
  </r>
  <r>
    <s v="EJ00809"/>
    <s v="CNP8-42"/>
    <x v="0"/>
    <x v="0"/>
    <x v="0"/>
    <n v="8"/>
    <d v="2025-08-19T00:00:00"/>
    <s v="T091"/>
    <s v="CNP8-01"/>
    <s v="Proyecto Sistema Automatizacion de Distribucion CNP8-01"/>
    <s v="SUB Cancino"/>
    <n v="18.458096999999999"/>
    <n v="-69.844213999999994"/>
    <m/>
    <x v="0"/>
    <s v="OBRAS CIVILES"/>
    <m/>
  </r>
  <r>
    <s v="EJ02428"/>
    <s v="GUAL-16"/>
    <x v="7"/>
    <x v="7"/>
    <x v="0"/>
    <n v="1"/>
    <d v="2025-08-19T00:00:00"/>
    <s v="T312"/>
    <s v="GUAL-02"/>
    <s v="Proyectos Rehabilitacion de Redes MT-BT  y Normalizacion Usuario GUAL-02"/>
    <s v="SUB Mendoza"/>
    <n v="18.455123"/>
    <n v="-69.856458000000003"/>
    <m/>
    <x v="0"/>
    <s v="POSTES MT"/>
    <m/>
  </r>
  <r>
    <s v="EJ02642"/>
    <s v="GUAL-57"/>
    <x v="32"/>
    <x v="32"/>
    <x v="1"/>
    <n v="48"/>
    <d v="2025-08-19T00:00:00"/>
    <s v="T326"/>
    <s v="GUAL-03"/>
    <s v="Proyectos Rehabilitacion de Redes MT-BT  y Normalizacion Usuario GUAL-03"/>
    <s v="SUB Ozama"/>
    <n v="18.527735"/>
    <n v="-69.903233"/>
    <m/>
    <x v="2"/>
    <s v="CONDUCTOR MT"/>
    <m/>
  </r>
  <r>
    <s v="EJ02793"/>
    <s v="GUAL-75"/>
    <x v="12"/>
    <x v="12"/>
    <x v="0"/>
    <n v="4"/>
    <d v="2025-08-19T00:00:00"/>
    <s v="T333"/>
    <s v="GUAL-04"/>
    <s v="Proyectos Rehabilitacion de Redes MT-BT  y Normalizacion Usuario GUAL-04"/>
    <s v="SUB Invivienda"/>
    <n v="18.462667"/>
    <n v="-69.912909999999997"/>
    <m/>
    <x v="0"/>
    <s v="POSTES BT"/>
    <m/>
  </r>
  <r>
    <s v="EJ02937"/>
    <s v="GUAL-79"/>
    <x v="15"/>
    <x v="15"/>
    <x v="0"/>
    <n v="1"/>
    <d v="2025-08-19T00:00:00"/>
    <s v="T343"/>
    <s v="GUAL-05"/>
    <s v="Proyectos Rehabilitacion de Redes MT-BT  y Normalizacion Usuario GUAL-05"/>
    <s v="SUB Timbeque"/>
    <n v="18.484332999999999"/>
    <n v="-69.845735000000005"/>
    <m/>
    <x v="0"/>
    <s v="POSTES BT"/>
    <m/>
  </r>
  <r>
    <s v="EJ03473"/>
    <s v="HAIN-75"/>
    <x v="21"/>
    <x v="21"/>
    <x v="0"/>
    <n v="1"/>
    <d v="2025-08-19T00:00:00"/>
    <s v="T394"/>
    <s v="HAIN-05"/>
    <s v="Proyectos Rehabilitacion de Redes MT-BT  y Normalizacion Usuario HAIN-05"/>
    <s v="SUB Nacional"/>
    <n v="18.456067999999998"/>
    <n v="-69.851254999999995"/>
    <m/>
    <x v="0"/>
    <s v="ARMADO MT"/>
    <m/>
  </r>
  <r>
    <s v="EJ03952"/>
    <s v="SPCR-51"/>
    <x v="12"/>
    <x v="12"/>
    <x v="0"/>
    <n v="4"/>
    <d v="2025-08-19T00:00:00"/>
    <s v="T423"/>
    <s v="SPCR-03"/>
    <s v="Proyectos Rehabilitacion de Redes MT-BT  y Normalizacion Usuario SPCR-03"/>
    <s v="SUB Villa Faro"/>
    <n v="18.493929999999999"/>
    <n v="-69.912745000000001"/>
    <m/>
    <x v="0"/>
    <s v="POSTES BT"/>
    <m/>
  </r>
  <r>
    <s v="EJ03966"/>
    <s v="SPCR-59"/>
    <x v="19"/>
    <x v="19"/>
    <x v="0"/>
    <n v="1"/>
    <d v="2025-08-19T00:00:00"/>
    <s v="T424"/>
    <s v="SPCR-03"/>
    <s v="Proyectos Rehabilitacion de Redes MT-BT  y Normalizacion Usuario SPCR-03"/>
    <s v="SUB Ozama"/>
    <n v="18.455981999999999"/>
    <n v="-69.835761000000005"/>
    <m/>
    <x v="0"/>
    <s v="ARMADO MT"/>
    <m/>
  </r>
  <r>
    <s v="EJ04133"/>
    <s v="SPCR-44"/>
    <x v="23"/>
    <x v="23"/>
    <x v="0"/>
    <n v="1"/>
    <d v="2025-08-19T00:00:00"/>
    <s v="T434"/>
    <s v="SPCR-04"/>
    <s v="Proyectos Rehabilitacion de Redes MT-BT  y Normalizacion Usuario SPCR-04"/>
    <s v="SUB Invivienda"/>
    <n v="18.497876999999999"/>
    <n v="-69.915169000000006"/>
    <m/>
    <x v="0"/>
    <s v="ARMADO MT"/>
    <m/>
  </r>
  <r>
    <s v="EJ04324"/>
    <s v="SPCR-93"/>
    <x v="24"/>
    <x v="24"/>
    <x v="0"/>
    <n v="1"/>
    <d v="2025-08-19T00:00:00"/>
    <s v="T445"/>
    <s v="SPCR-05"/>
    <s v="Proyectos Rehabilitacion de Redes MT-BT  y Normalizacion Usuario SPCR-05"/>
    <s v="SUB Timbeque"/>
    <n v="18.491527000000001"/>
    <n v="-69.832177999999999"/>
    <m/>
    <x v="0"/>
    <s v="ARMADO BT"/>
    <m/>
  </r>
  <r>
    <s v="EJ00003"/>
    <s v="CAPO-55"/>
    <x v="0"/>
    <x v="0"/>
    <x v="0"/>
    <n v="1"/>
    <d v="2025-08-20T00:00:00"/>
    <s v="T001"/>
    <s v="CAPO-01"/>
    <s v="Proyecto Sistema Automatizacion de Distribucion CAPO-01"/>
    <s v="SUB Cancino"/>
    <n v="18.456697999999999"/>
    <n v="-69.836335000000005"/>
    <m/>
    <x v="0"/>
    <s v="OBRAS CIVILES"/>
    <m/>
  </r>
  <r>
    <s v="EJ00275"/>
    <s v="CAPO-60"/>
    <x v="5"/>
    <x v="5"/>
    <x v="0"/>
    <n v="16"/>
    <d v="2025-08-20T00:00:00"/>
    <s v="T031"/>
    <s v="CAPO-05"/>
    <s v="Proyecto Sistema Automatizacion de Distribucion CAPO-05"/>
    <s v="SUB Los Frailes"/>
    <n v="18.448630999999999"/>
    <n v="-69.855099999999993"/>
    <m/>
    <x v="0"/>
    <s v="OBRAS CIVILES"/>
    <m/>
  </r>
  <r>
    <s v="EJ02318"/>
    <s v="GUAL-21"/>
    <x v="13"/>
    <x v="13"/>
    <x v="0"/>
    <n v="1"/>
    <d v="2025-08-20T00:00:00"/>
    <s v="T303"/>
    <s v="GUAL-01"/>
    <s v="Proyectos Rehabilitacion de Redes MT-BT  y Normalizacion Usuario GUAL-01"/>
    <s v="SUB Hainamosa"/>
    <n v="18.469781999999999"/>
    <n v="-69.866670999999997"/>
    <m/>
    <x v="0"/>
    <s v="POSTES BT"/>
    <m/>
  </r>
  <r>
    <s v="EJ03195"/>
    <s v="HAIN-64"/>
    <x v="26"/>
    <x v="26"/>
    <x v="0"/>
    <n v="2"/>
    <d v="2025-08-20T00:00:00"/>
    <s v="T365"/>
    <s v="HAIN-02"/>
    <s v="Proyectos Rehabilitacion de Redes MT-BT  y Normalizacion Usuario HAIN-02"/>
    <s v="SUB Mendoza"/>
    <n v="18.524241"/>
    <n v="-69.91977"/>
    <m/>
    <x v="0"/>
    <s v="ARMADO BT"/>
    <m/>
  </r>
  <r>
    <s v="EJ03460"/>
    <s v="HAIN-94"/>
    <x v="12"/>
    <x v="12"/>
    <x v="0"/>
    <n v="1"/>
    <d v="2025-08-20T00:00:00"/>
    <s v="T393"/>
    <s v="HAIN-05"/>
    <s v="Proyectos Rehabilitacion de Redes MT-BT  y Normalizacion Usuario HAIN-05"/>
    <s v="SUB Nacional"/>
    <n v="18.508246"/>
    <n v="-69.830123999999998"/>
    <m/>
    <x v="0"/>
    <s v="POSTES BT"/>
    <m/>
  </r>
  <r>
    <s v="EJ03610"/>
    <s v="SPCR-20"/>
    <x v="15"/>
    <x v="15"/>
    <x v="0"/>
    <n v="1"/>
    <d v="2025-08-20T00:00:00"/>
    <s v="T403"/>
    <s v="SPCR-01"/>
    <s v="Proyectos Rehabilitacion de Redes MT-BT  y Normalizacion Usuario SPCR-01"/>
    <s v="SUB Hainamosa"/>
    <n v="18.504522000000001"/>
    <n v="-69.920382000000004"/>
    <m/>
    <x v="0"/>
    <s v="POSTES BT"/>
    <m/>
  </r>
  <r>
    <s v="EJ03800"/>
    <s v="SPCR-45"/>
    <x v="16"/>
    <x v="16"/>
    <x v="0"/>
    <n v="4"/>
    <d v="2025-08-20T00:00:00"/>
    <s v="T414"/>
    <s v="SPCR-02"/>
    <s v="Proyectos Rehabilitacion de Redes MT-BT  y Normalizacion Usuario SPCR-02"/>
    <s v="SUB Los Frailes"/>
    <n v="18.430731999999999"/>
    <n v="-69.869907999999995"/>
    <m/>
    <x v="0"/>
    <s v="ARMADO MT"/>
    <m/>
  </r>
  <r>
    <s v="EJ04149"/>
    <s v="SPCR-95"/>
    <x v="24"/>
    <x v="24"/>
    <x v="0"/>
    <n v="3"/>
    <d v="2025-08-20T00:00:00"/>
    <s v="T435"/>
    <s v="SPCR-04"/>
    <s v="Proyectos Rehabilitacion de Redes MT-BT  y Normalizacion Usuario SPCR-04"/>
    <s v="SUB Invivienda"/>
    <n v="18.509118000000001"/>
    <n v="-69.861110999999994"/>
    <m/>
    <x v="0"/>
    <s v="ARMADO BT"/>
    <m/>
  </r>
  <r>
    <s v="EJ00176"/>
    <s v="CAPO-31"/>
    <x v="5"/>
    <x v="5"/>
    <x v="0"/>
    <n v="3"/>
    <d v="2025-08-21T00:00:00"/>
    <s v="T021"/>
    <s v="CAPO-04"/>
    <s v="Proyecto Sistema Automatizacion de Distribucion CAPO-04"/>
    <s v="SUB Capotillo"/>
    <n v="18.476009999999999"/>
    <n v="-69.861039000000005"/>
    <m/>
    <x v="0"/>
    <s v="OBRAS CIVILES"/>
    <m/>
  </r>
  <r>
    <s v="EJ00810"/>
    <s v="CNP8-24"/>
    <x v="6"/>
    <x v="6"/>
    <x v="0"/>
    <n v="6"/>
    <d v="2025-08-21T00:00:00"/>
    <s v="T091"/>
    <s v="CNP8-01"/>
    <s v="Proyecto Sistema Automatizacion de Distribucion CNP8-01"/>
    <s v="SUB Hainamosa"/>
    <n v="18.521013"/>
    <n v="-69.856103000000004"/>
    <m/>
    <x v="0"/>
    <s v="OBRAS CIVILES"/>
    <m/>
  </r>
  <r>
    <s v="EJ02626"/>
    <s v="GUAL-22"/>
    <x v="27"/>
    <x v="27"/>
    <x v="0"/>
    <n v="4"/>
    <d v="2025-08-21T00:00:00"/>
    <s v="T325"/>
    <s v="GUAL-03"/>
    <s v="Proyectos Rehabilitacion de Redes MT-BT  y Normalizacion Usuario GUAL-03"/>
    <s v="SUB Villa Faro"/>
    <n v="18.514531999999999"/>
    <n v="-69.847637000000006"/>
    <m/>
    <x v="0"/>
    <s v="ARMADO BT"/>
    <m/>
  </r>
  <r>
    <s v="EJ03181"/>
    <s v="HAIN-82"/>
    <x v="19"/>
    <x v="19"/>
    <x v="0"/>
    <n v="1"/>
    <d v="2025-08-21T00:00:00"/>
    <s v="T364"/>
    <s v="HAIN-02"/>
    <s v="Proyectos Rehabilitacion de Redes MT-BT  y Normalizacion Usuario HAIN-02"/>
    <s v="SUB Alma Rosa"/>
    <n v="18.468382999999999"/>
    <n v="-69.890184000000005"/>
    <m/>
    <x v="0"/>
    <s v="ARMADO MT"/>
    <m/>
  </r>
  <r>
    <s v="EJ03626"/>
    <s v="SPCR-80"/>
    <x v="20"/>
    <x v="20"/>
    <x v="0"/>
    <n v="4"/>
    <d v="2025-08-21T00:00:00"/>
    <s v="T404"/>
    <s v="SPCR-01"/>
    <s v="Proyectos Rehabilitacion de Redes MT-BT  y Normalizacion Usuario SPCR-01"/>
    <s v="SUB Cancino"/>
    <n v="18.441396000000001"/>
    <n v="-69.929644999999994"/>
    <m/>
    <x v="0"/>
    <s v="ARMADO MT"/>
    <m/>
  </r>
  <r>
    <s v="EJ03787"/>
    <s v="SPCR-60"/>
    <x v="14"/>
    <x v="14"/>
    <x v="0"/>
    <n v="3"/>
    <d v="2025-08-21T00:00:00"/>
    <s v="T413"/>
    <s v="SPCR-02"/>
    <s v="Proyectos Rehabilitacion de Redes MT-BT  y Normalizacion Usuario SPCR-02"/>
    <s v="SUB Mendoza"/>
    <n v="18.489823000000001"/>
    <n v="-69.894199"/>
    <m/>
    <x v="0"/>
    <s v="POSTES BT"/>
    <m/>
  </r>
  <r>
    <s v="EJ04325"/>
    <s v="SPCR-22"/>
    <x v="28"/>
    <x v="28"/>
    <x v="0"/>
    <n v="1"/>
    <d v="2025-08-21T00:00:00"/>
    <s v="T445"/>
    <s v="SPCR-05"/>
    <s v="Proyectos Rehabilitacion de Redes MT-BT  y Normalizacion Usuario SPCR-05"/>
    <s v="SUB Nacional"/>
    <n v="18.462990000000001"/>
    <n v="-69.913757000000004"/>
    <m/>
    <x v="0"/>
    <s v="ARMADO BT"/>
    <m/>
  </r>
  <r>
    <s v="EJ00368"/>
    <s v="CAPO-62"/>
    <x v="1"/>
    <x v="1"/>
    <x v="0"/>
    <n v="1"/>
    <d v="2025-08-22T00:00:00"/>
    <s v="T041"/>
    <s v="CAPO-06"/>
    <s v="Proyecto Sistema Automatizacion de Distribucion CAPO-06"/>
    <s v="SUB Los Frailes"/>
    <n v="18.471563"/>
    <n v="-69.846011000000004"/>
    <m/>
    <x v="0"/>
    <s v="OBRAS CIVILES"/>
    <m/>
  </r>
  <r>
    <s v="EJ02780"/>
    <s v="GUAL-41"/>
    <x v="11"/>
    <x v="11"/>
    <x v="0"/>
    <n v="5"/>
    <d v="2025-08-22T00:00:00"/>
    <s v="T332"/>
    <s v="GUAL-04"/>
    <s v="Proyectos Rehabilitacion de Redes MT-BT  y Normalizacion Usuario GUAL-04"/>
    <s v="SUB Charles de Gaulle"/>
    <n v="18.459890999999999"/>
    <n v="-69.863926000000006"/>
    <m/>
    <x v="0"/>
    <s v="POSTES MT"/>
    <m/>
  </r>
  <r>
    <s v="EJ02794"/>
    <s v="GUAL-30"/>
    <x v="12"/>
    <x v="12"/>
    <x v="0"/>
    <n v="2"/>
    <d v="2025-08-22T00:00:00"/>
    <s v="T333"/>
    <s v="GUAL-04"/>
    <s v="Proyectos Rehabilitacion de Redes MT-BT  y Normalizacion Usuario GUAL-04"/>
    <s v="SUB Invivienda"/>
    <n v="18.526118"/>
    <n v="-69.926091999999997"/>
    <m/>
    <x v="0"/>
    <s v="POSTES BT"/>
    <m/>
  </r>
  <r>
    <s v="EJ02806"/>
    <s v="GUAL-26"/>
    <x v="23"/>
    <x v="23"/>
    <x v="0"/>
    <n v="4"/>
    <d v="2025-08-22T00:00:00"/>
    <s v="T334"/>
    <s v="GUAL-04"/>
    <s v="Proyectos Rehabilitacion de Redes MT-BT  y Normalizacion Usuario GUAL-04"/>
    <s v="SUB Los Tres Brazos"/>
    <n v="18.478394999999999"/>
    <n v="-69.863472999999999"/>
    <m/>
    <x v="0"/>
    <s v="ARMADO MT"/>
    <m/>
  </r>
  <r>
    <s v="EJ02938"/>
    <s v="GUAL-80"/>
    <x v="12"/>
    <x v="12"/>
    <x v="0"/>
    <n v="1"/>
    <d v="2025-08-22T00:00:00"/>
    <s v="T343"/>
    <s v="GUAL-05"/>
    <s v="Proyectos Rehabilitacion de Redes MT-BT  y Normalizacion Usuario GUAL-05"/>
    <s v="SUB Timbeque"/>
    <n v="18.529997000000002"/>
    <n v="-69.891148999999999"/>
    <m/>
    <x v="0"/>
    <s v="POSTES BT"/>
    <m/>
  </r>
  <r>
    <s v="EJ03055"/>
    <s v="HAIN-82"/>
    <x v="19"/>
    <x v="19"/>
    <x v="0"/>
    <n v="1"/>
    <d v="2025-08-22T00:00:00"/>
    <s v="T354"/>
    <s v="HAIN-01"/>
    <s v="Proyectos Rehabilitacion de Redes MT-BT  y Normalizacion Usuario HAIN-01"/>
    <s v="SUB Cancino"/>
    <n v="18.434646000000001"/>
    <n v="-69.911383000000001"/>
    <m/>
    <x v="0"/>
    <s v="ARMADO MT"/>
    <m/>
  </r>
  <r>
    <s v="EJ03323"/>
    <s v="HAIN-13"/>
    <x v="7"/>
    <x v="7"/>
    <x v="0"/>
    <n v="3"/>
    <d v="2025-08-22T00:00:00"/>
    <s v="T382"/>
    <s v="HAIN-04"/>
    <s v="Proyectos Rehabilitacion de Redes MT-BT  y Normalizacion Usuario HAIN-04"/>
    <s v="SUB Invivienda"/>
    <n v="18.4528"/>
    <n v="-69.862069000000005"/>
    <m/>
    <x v="0"/>
    <s v="POSTES MT"/>
    <m/>
  </r>
  <r>
    <s v="EJ03638"/>
    <s v="SPCR-98"/>
    <x v="25"/>
    <x v="25"/>
    <x v="0"/>
    <n v="5"/>
    <d v="2025-08-22T00:00:00"/>
    <s v="T405"/>
    <s v="SPCR-01"/>
    <s v="Proyectos Rehabilitacion de Redes MT-BT  y Normalizacion Usuario SPCR-01"/>
    <s v="SUB Cancino"/>
    <n v="18.479524000000001"/>
    <n v="-69.890186999999997"/>
    <m/>
    <x v="1"/>
    <s v="ARMADO BT"/>
    <m/>
  </r>
  <r>
    <s v="EJ04168"/>
    <s v="SPCR-40"/>
    <x v="29"/>
    <x v="29"/>
    <x v="1"/>
    <n v="86"/>
    <d v="2025-08-22T00:00:00"/>
    <s v="T436"/>
    <s v="SPCR-04"/>
    <s v="Proyectos Rehabilitacion de Redes MT-BT  y Normalizacion Usuario SPCR-04"/>
    <s v="SUB Invivienda"/>
    <n v="18.430925999999999"/>
    <n v="-69.852090000000004"/>
    <m/>
    <x v="1"/>
    <s v="CONDUCTOR MT"/>
    <m/>
  </r>
  <r>
    <s v="EJ00177"/>
    <s v="CAPO-21"/>
    <x v="4"/>
    <x v="4"/>
    <x v="0"/>
    <n v="3"/>
    <d v="2025-08-25T00:00:00"/>
    <s v="T021"/>
    <s v="CAPO-04"/>
    <s v="Proyecto Sistema Automatizacion de Distribucion CAPO-04"/>
    <s v="SUB Nacional"/>
    <n v="18.454332000000001"/>
    <n v="-69.871112999999994"/>
    <m/>
    <x v="0"/>
    <s v="OBRAS CIVILES"/>
    <m/>
  </r>
  <r>
    <s v="EJ00617"/>
    <s v="CAPO-21"/>
    <x v="2"/>
    <x v="2"/>
    <x v="0"/>
    <n v="4"/>
    <d v="2025-08-25T00:00:00"/>
    <s v="T071"/>
    <s v="CAPO-10"/>
    <s v="Proyecto Sistema Automatizacion de Distribucion CAPO-10"/>
    <s v="SUB Los Tres Brazos"/>
    <n v="18.465312999999998"/>
    <n v="-69.890485999999996"/>
    <m/>
    <x v="0"/>
    <s v="OBRAS CIVILES"/>
    <m/>
  </r>
  <r>
    <s v="EJ00811"/>
    <s v="CNP8-57"/>
    <x v="5"/>
    <x v="5"/>
    <x v="0"/>
    <n v="9"/>
    <d v="2025-08-25T00:00:00"/>
    <s v="T091"/>
    <s v="CNP8-01"/>
    <s v="Proyecto Sistema Automatizacion de Distribucion CNP8-01"/>
    <s v="SUB Hainamosa"/>
    <n v="18.456125"/>
    <n v="-69.859922999999995"/>
    <m/>
    <x v="0"/>
    <s v="OBRAS CIVILES"/>
    <m/>
  </r>
  <r>
    <s v="EJ01200"/>
    <s v="CNP8-75"/>
    <x v="1"/>
    <x v="1"/>
    <x v="0"/>
    <n v="9"/>
    <d v="2025-08-25T00:00:00"/>
    <s v="T131"/>
    <s v="CNP8-05"/>
    <s v="Proyecto Sistema Automatizacion de Distribucion CNP8-05"/>
    <s v="SUB Charles de Gaulle"/>
    <n v="18.453243000000001"/>
    <n v="-69.871252999999996"/>
    <m/>
    <x v="0"/>
    <s v="OBRAS CIVILES"/>
    <m/>
  </r>
  <r>
    <s v="EJ02429"/>
    <s v="GUAL-53"/>
    <x v="7"/>
    <x v="7"/>
    <x v="0"/>
    <n v="2"/>
    <d v="2025-08-25T00:00:00"/>
    <s v="T312"/>
    <s v="GUAL-02"/>
    <s v="Proyectos Rehabilitacion de Redes MT-BT  y Normalizacion Usuario GUAL-02"/>
    <s v="SUB Los Frailes"/>
    <n v="18.464572"/>
    <n v="-69.871126000000004"/>
    <m/>
    <x v="0"/>
    <s v="POSTES MT"/>
    <m/>
  </r>
  <r>
    <s v="EJ02442"/>
    <s v="GUAL-14"/>
    <x v="13"/>
    <x v="13"/>
    <x v="0"/>
    <n v="1"/>
    <d v="2025-08-25T00:00:00"/>
    <s v="T313"/>
    <s v="GUAL-02"/>
    <s v="Proyectos Rehabilitacion de Redes MT-BT  y Normalizacion Usuario GUAL-02"/>
    <s v="SUB Mendoza"/>
    <n v="18.436912"/>
    <n v="-69.842741000000004"/>
    <m/>
    <x v="0"/>
    <s v="POSTES BT"/>
    <m/>
  </r>
  <r>
    <s v="EJ02612"/>
    <s v="GUAL-13"/>
    <x v="17"/>
    <x v="17"/>
    <x v="0"/>
    <n v="3"/>
    <d v="2025-08-25T00:00:00"/>
    <s v="T324"/>
    <s v="GUAL-03"/>
    <s v="Proyectos Rehabilitacion de Redes MT-BT  y Normalizacion Usuario GUAL-03"/>
    <s v="SUB Ozama"/>
    <n v="18.494907999999999"/>
    <n v="-69.864170999999999"/>
    <m/>
    <x v="0"/>
    <s v="ARMADO MT"/>
    <m/>
  </r>
  <r>
    <s v="EJ02951"/>
    <s v="GUAL-51"/>
    <x v="19"/>
    <x v="19"/>
    <x v="0"/>
    <n v="2"/>
    <d v="2025-08-25T00:00:00"/>
    <s v="T344"/>
    <s v="GUAL-05"/>
    <s v="Proyectos Rehabilitacion de Redes MT-BT  y Normalizacion Usuario GUAL-05"/>
    <s v="SUB Timbeque"/>
    <n v="18.452739999999999"/>
    <n v="-69.838725999999994"/>
    <m/>
    <x v="0"/>
    <s v="ARMADO MT"/>
    <m/>
  </r>
  <r>
    <s v="EJ03334"/>
    <s v="HAIN-76"/>
    <x v="12"/>
    <x v="12"/>
    <x v="0"/>
    <n v="3"/>
    <d v="2025-08-25T00:00:00"/>
    <s v="T383"/>
    <s v="HAIN-04"/>
    <s v="Proyectos Rehabilitacion de Redes MT-BT  y Normalizacion Usuario HAIN-04"/>
    <s v="SUB Charles de Gaulle"/>
    <n v="18.508413999999998"/>
    <n v="-69.920170999999996"/>
    <m/>
    <x v="0"/>
    <s v="POSTES BT"/>
    <m/>
  </r>
  <r>
    <s v="EJ03474"/>
    <s v="HAIN-66"/>
    <x v="18"/>
    <x v="18"/>
    <x v="0"/>
    <n v="2"/>
    <d v="2025-08-25T00:00:00"/>
    <s v="T394"/>
    <s v="HAIN-05"/>
    <s v="Proyectos Rehabilitacion de Redes MT-BT  y Normalizacion Usuario HAIN-05"/>
    <s v="SUB Nacional"/>
    <n v="18.430343000000001"/>
    <n v="-69.866183000000007"/>
    <m/>
    <x v="0"/>
    <s v="ARMADO MT"/>
    <m/>
  </r>
  <r>
    <s v="EJ03611"/>
    <s v="SPCR-60"/>
    <x v="14"/>
    <x v="14"/>
    <x v="0"/>
    <n v="1"/>
    <d v="2025-08-25T00:00:00"/>
    <s v="T403"/>
    <s v="SPCR-01"/>
    <s v="Proyectos Rehabilitacion de Redes MT-BT  y Normalizacion Usuario SPCR-01"/>
    <s v="SUB Los Mina Norte"/>
    <n v="18.430890999999999"/>
    <n v="-69.879608000000005"/>
    <m/>
    <x v="0"/>
    <s v="POSTES BT"/>
    <m/>
  </r>
  <r>
    <s v="EJ03627"/>
    <s v="SPCR-78"/>
    <x v="23"/>
    <x v="23"/>
    <x v="0"/>
    <n v="5"/>
    <d v="2025-08-25T00:00:00"/>
    <s v="T404"/>
    <s v="SPCR-01"/>
    <s v="Proyectos Rehabilitacion de Redes MT-BT  y Normalizacion Usuario SPCR-01"/>
    <s v="SUB Hainamosa"/>
    <n v="18.482672999999998"/>
    <n v="-69.831760000000003"/>
    <m/>
    <x v="0"/>
    <s v="ARMADO MT"/>
    <m/>
  </r>
  <r>
    <s v="EJ03788"/>
    <s v="SPCR-36"/>
    <x v="15"/>
    <x v="15"/>
    <x v="0"/>
    <n v="1"/>
    <d v="2025-08-25T00:00:00"/>
    <s v="T413"/>
    <s v="SPCR-02"/>
    <s v="Proyectos Rehabilitacion de Redes MT-BT  y Normalizacion Usuario SPCR-02"/>
    <s v="SUB Los Frailes"/>
    <n v="18.453375000000001"/>
    <n v="-69.898605000000003"/>
    <m/>
    <x v="0"/>
    <s v="POSTES BT"/>
    <m/>
  </r>
  <r>
    <s v="EJ03801"/>
    <s v="SPCR-62"/>
    <x v="17"/>
    <x v="17"/>
    <x v="0"/>
    <n v="3"/>
    <d v="2025-08-25T00:00:00"/>
    <s v="T414"/>
    <s v="SPCR-02"/>
    <s v="Proyectos Rehabilitacion de Redes MT-BT  y Normalizacion Usuario SPCR-02"/>
    <s v="SUB Mendoza"/>
    <n v="18.519445000000001"/>
    <n v="-69.920913999999996"/>
    <m/>
    <x v="0"/>
    <s v="ARMADO MT"/>
    <m/>
  </r>
  <r>
    <s v="EJ03953"/>
    <s v="SPCR-28"/>
    <x v="14"/>
    <x v="14"/>
    <x v="0"/>
    <n v="3"/>
    <d v="2025-08-25T00:00:00"/>
    <s v="T423"/>
    <s v="SPCR-03"/>
    <s v="Proyectos Rehabilitacion de Redes MT-BT  y Normalizacion Usuario SPCR-03"/>
    <s v="SUB Villa Faro"/>
    <n v="18.458075999999998"/>
    <n v="-69.875855000000001"/>
    <m/>
    <x v="0"/>
    <s v="POSTES BT"/>
    <m/>
  </r>
  <r>
    <s v="EJ03967"/>
    <s v="SPCR-60"/>
    <x v="20"/>
    <x v="20"/>
    <x v="0"/>
    <n v="1"/>
    <d v="2025-08-25T00:00:00"/>
    <s v="T424"/>
    <s v="SPCR-03"/>
    <s v="Proyectos Rehabilitacion de Redes MT-BT  y Normalizacion Usuario SPCR-03"/>
    <s v="SUB Villa Faro"/>
    <n v="18.481200000000001"/>
    <n v="-69.901143000000005"/>
    <m/>
    <x v="0"/>
    <s v="ARMADO MT"/>
    <m/>
  </r>
  <r>
    <s v="EJ04150"/>
    <s v="SPCR-75"/>
    <x v="26"/>
    <x v="26"/>
    <x v="0"/>
    <n v="3"/>
    <d v="2025-08-25T00:00:00"/>
    <s v="T435"/>
    <s v="SPCR-04"/>
    <s v="Proyectos Rehabilitacion de Redes MT-BT  y Normalizacion Usuario SPCR-04"/>
    <s v="SUB Charles de Gaulle"/>
    <n v="18.499390999999999"/>
    <n v="-69.896563"/>
    <m/>
    <x v="0"/>
    <s v="ARMADO BT"/>
    <m/>
  </r>
  <r>
    <s v="EJ00004"/>
    <s v="CAPO-19"/>
    <x v="6"/>
    <x v="6"/>
    <x v="0"/>
    <n v="2"/>
    <d v="2025-08-26T00:00:00"/>
    <s v="T001"/>
    <s v="CAPO-01"/>
    <s v="Proyecto Sistema Automatizacion de Distribucion CAPO-01"/>
    <s v="SUB Cancino"/>
    <n v="18.447113999999999"/>
    <n v="-69.857087000000007"/>
    <m/>
    <x v="0"/>
    <s v="OBRAS CIVILES"/>
    <m/>
  </r>
  <r>
    <s v="EJ00276"/>
    <s v="CAPO-47"/>
    <x v="3"/>
    <x v="3"/>
    <x v="0"/>
    <n v="16"/>
    <d v="2025-08-26T00:00:00"/>
    <s v="T031"/>
    <s v="CAPO-05"/>
    <s v="Proyecto Sistema Automatizacion de Distribucion CAPO-05"/>
    <s v="SUB Alma Rosa"/>
    <n v="18.459838999999999"/>
    <n v="-69.869721999999996"/>
    <m/>
    <x v="0"/>
    <s v="OBRAS CIVILES"/>
    <m/>
  </r>
  <r>
    <s v="EJ00369"/>
    <s v="CAPO-31"/>
    <x v="3"/>
    <x v="3"/>
    <x v="0"/>
    <n v="1"/>
    <d v="2025-08-26T00:00:00"/>
    <s v="T041"/>
    <s v="CAPO-06"/>
    <s v="Proyecto Sistema Automatizacion de Distribucion CAPO-06"/>
    <s v="SUB Mendoza"/>
    <n v="18.433085999999999"/>
    <n v="-69.853893999999997"/>
    <m/>
    <x v="0"/>
    <s v="OBRAS CIVILES"/>
    <m/>
  </r>
  <r>
    <s v="EJ01036"/>
    <s v="CNP8-93"/>
    <x v="4"/>
    <x v="4"/>
    <x v="0"/>
    <n v="1"/>
    <d v="2025-08-26T00:00:00"/>
    <s v="T111"/>
    <s v="CNP8-03"/>
    <s v="Proyecto Sistema Automatizacion de Distribucion CNP8-03"/>
    <s v="SUB Timbeque"/>
    <n v="18.499181"/>
    <n v="-69.843121999999994"/>
    <m/>
    <x v="0"/>
    <s v="OBRAS CIVILES"/>
    <m/>
  </r>
  <r>
    <s v="EJ02319"/>
    <s v="GUAL-29"/>
    <x v="13"/>
    <x v="13"/>
    <x v="0"/>
    <n v="2"/>
    <d v="2025-08-26T00:00:00"/>
    <s v="T303"/>
    <s v="GUAL-01"/>
    <s v="Proyectos Rehabilitacion de Redes MT-BT  y Normalizacion Usuario GUAL-01"/>
    <s v="SUB Hainamosa"/>
    <n v="18.445740000000001"/>
    <n v="-69.843327000000002"/>
    <m/>
    <x v="0"/>
    <s v="POSTES BT"/>
    <m/>
  </r>
  <r>
    <s v="EJ02331"/>
    <s v="GUAL-34"/>
    <x v="21"/>
    <x v="21"/>
    <x v="0"/>
    <n v="2"/>
    <d v="2025-08-26T00:00:00"/>
    <s v="T304"/>
    <s v="GUAL-01"/>
    <s v="Proyectos Rehabilitacion de Redes MT-BT  y Normalizacion Usuario GUAL-01"/>
    <s v="SUB Los Mina Norte"/>
    <n v="18.484969"/>
    <n v="-69.876035999999999"/>
    <m/>
    <x v="0"/>
    <s v="ARMADO MT"/>
    <m/>
  </r>
  <r>
    <s v="EJ02627"/>
    <s v="GUAL-38"/>
    <x v="24"/>
    <x v="24"/>
    <x v="0"/>
    <n v="5"/>
    <d v="2025-08-26T00:00:00"/>
    <s v="T325"/>
    <s v="GUAL-03"/>
    <s v="Proyectos Rehabilitacion de Redes MT-BT  y Normalizacion Usuario GUAL-03"/>
    <s v="SUB Villa Faro"/>
    <n v="18.486021999999998"/>
    <n v="-69.833809000000002"/>
    <m/>
    <x v="0"/>
    <s v="ARMADO BT"/>
    <m/>
  </r>
  <r>
    <s v="EJ02643"/>
    <s v="GUAL-82"/>
    <x v="29"/>
    <x v="29"/>
    <x v="1"/>
    <n v="48"/>
    <d v="2025-08-26T00:00:00"/>
    <s v="T326"/>
    <s v="GUAL-03"/>
    <s v="Proyectos Rehabilitacion de Redes MT-BT  y Normalizacion Usuario GUAL-03"/>
    <s v="SUB Ozama"/>
    <n v="18.472826999999999"/>
    <n v="-69.928308999999999"/>
    <m/>
    <x v="1"/>
    <s v="CONDUCTOR MT"/>
    <m/>
  </r>
  <r>
    <s v="EJ03056"/>
    <s v="HAIN-57"/>
    <x v="22"/>
    <x v="22"/>
    <x v="0"/>
    <n v="1"/>
    <d v="2025-08-26T00:00:00"/>
    <s v="T354"/>
    <s v="HAIN-01"/>
    <s v="Proyectos Rehabilitacion de Redes MT-BT  y Normalizacion Usuario HAIN-01"/>
    <s v="SUB Hainamosa"/>
    <n v="18.491969999999998"/>
    <n v="-69.902051"/>
    <m/>
    <x v="0"/>
    <s v="ARMADO MT"/>
    <m/>
  </r>
  <r>
    <s v="EJ03182"/>
    <s v="HAIN-82"/>
    <x v="21"/>
    <x v="21"/>
    <x v="0"/>
    <n v="1"/>
    <d v="2025-08-26T00:00:00"/>
    <s v="T364"/>
    <s v="HAIN-02"/>
    <s v="Proyectos Rehabilitacion de Redes MT-BT  y Normalizacion Usuario HAIN-02"/>
    <s v="SUB Alma Rosa"/>
    <n v="18.448913999999998"/>
    <n v="-69.895525000000006"/>
    <m/>
    <x v="0"/>
    <s v="ARMADO MT"/>
    <m/>
  </r>
  <r>
    <s v="EJ03196"/>
    <s v="HAIN-81"/>
    <x v="24"/>
    <x v="24"/>
    <x v="0"/>
    <n v="2"/>
    <d v="2025-08-26T00:00:00"/>
    <s v="T365"/>
    <s v="HAIN-02"/>
    <s v="Proyectos Rehabilitacion de Redes MT-BT  y Normalizacion Usuario HAIN-02"/>
    <s v="SUB Los Frailes"/>
    <n v="18.442509999999999"/>
    <n v="-69.836230999999998"/>
    <m/>
    <x v="0"/>
    <s v="ARMADO BT"/>
    <m/>
  </r>
  <r>
    <s v="EJ03461"/>
    <s v="HAIN-41"/>
    <x v="14"/>
    <x v="14"/>
    <x v="0"/>
    <n v="1"/>
    <d v="2025-08-26T00:00:00"/>
    <s v="T393"/>
    <s v="HAIN-05"/>
    <s v="Proyectos Rehabilitacion de Redes MT-BT  y Normalizacion Usuario HAIN-05"/>
    <s v="SUB Nacional"/>
    <n v="18.464835000000001"/>
    <n v="-69.842302000000004"/>
    <m/>
    <x v="0"/>
    <s v="POSTES BT"/>
    <m/>
  </r>
  <r>
    <s v="EJ03639"/>
    <s v="SPCR-94"/>
    <x v="24"/>
    <x v="24"/>
    <x v="0"/>
    <n v="4"/>
    <d v="2025-08-26T00:00:00"/>
    <s v="T405"/>
    <s v="SPCR-01"/>
    <s v="Proyectos Rehabilitacion de Redes MT-BT  y Normalizacion Usuario SPCR-01"/>
    <s v="SUB Cancino"/>
    <n v="18.511049"/>
    <n v="-69.908326000000002"/>
    <m/>
    <x v="0"/>
    <s v="ARMADO BT"/>
    <m/>
  </r>
  <r>
    <s v="EJ04134"/>
    <s v="SPCR-23"/>
    <x v="18"/>
    <x v="18"/>
    <x v="0"/>
    <n v="1"/>
    <d v="2025-08-26T00:00:00"/>
    <s v="T434"/>
    <s v="SPCR-04"/>
    <s v="Proyectos Rehabilitacion de Redes MT-BT  y Normalizacion Usuario SPCR-04"/>
    <s v="SUB Los Tres Brazos"/>
    <n v="18.448435"/>
    <n v="-69.911771999999999"/>
    <m/>
    <x v="0"/>
    <s v="ARMADO MT"/>
    <m/>
  </r>
  <r>
    <s v="EJ04326"/>
    <s v="SPCR-57"/>
    <x v="28"/>
    <x v="28"/>
    <x v="0"/>
    <n v="1"/>
    <d v="2025-08-26T00:00:00"/>
    <s v="T445"/>
    <s v="SPCR-05"/>
    <s v="Proyectos Rehabilitacion de Redes MT-BT  y Normalizacion Usuario SPCR-05"/>
    <s v="SUB Capotillo"/>
    <n v="18.454453999999998"/>
    <n v="-69.913736"/>
    <m/>
    <x v="0"/>
    <s v="ARMADO BT"/>
    <m/>
  </r>
  <r>
    <s v="EJ00438"/>
    <s v="CAPO-94"/>
    <x v="4"/>
    <x v="4"/>
    <x v="0"/>
    <n v="1"/>
    <d v="2025-08-27T00:00:00"/>
    <s v="T051"/>
    <s v="CAPO-07"/>
    <s v="Proyecto Sistema Automatizacion de Distribucion CAPO-07"/>
    <s v="SUB Villa Faro"/>
    <n v="18.440103000000001"/>
    <n v="-69.899822999999998"/>
    <m/>
    <x v="0"/>
    <s v="OBRAS CIVILES"/>
    <m/>
  </r>
  <r>
    <s v="EJ00618"/>
    <s v="CAPO-35"/>
    <x v="6"/>
    <x v="6"/>
    <x v="0"/>
    <n v="6"/>
    <d v="2025-08-27T00:00:00"/>
    <s v="T071"/>
    <s v="CAPO-10"/>
    <s v="Proyecto Sistema Automatizacion de Distribucion CAPO-10"/>
    <s v="SUB Invivienda"/>
    <n v="18.503692999999998"/>
    <n v="-69.923137999999994"/>
    <m/>
    <x v="0"/>
    <s v="OBRAS CIVILES"/>
    <m/>
  </r>
  <r>
    <s v="EJ02795"/>
    <s v="GUAL-47"/>
    <x v="13"/>
    <x v="13"/>
    <x v="0"/>
    <n v="3"/>
    <d v="2025-08-27T00:00:00"/>
    <s v="T333"/>
    <s v="GUAL-04"/>
    <s v="Proyectos Rehabilitacion de Redes MT-BT  y Normalizacion Usuario GUAL-04"/>
    <s v="SUB Invivienda"/>
    <n v="18.513987"/>
    <n v="-69.912086000000002"/>
    <m/>
    <x v="0"/>
    <s v="POSTES BT"/>
    <m/>
  </r>
  <r>
    <s v="EJ02807"/>
    <s v="GUAL-81"/>
    <x v="21"/>
    <x v="21"/>
    <x v="0"/>
    <n v="4"/>
    <d v="2025-08-27T00:00:00"/>
    <s v="T334"/>
    <s v="GUAL-04"/>
    <s v="Proyectos Rehabilitacion de Redes MT-BT  y Normalizacion Usuario GUAL-04"/>
    <s v="SUB Los Tres Brazos"/>
    <n v="18.446483000000001"/>
    <n v="-69.835999999999999"/>
    <m/>
    <x v="0"/>
    <s v="ARMADO MT"/>
    <m/>
  </r>
  <r>
    <s v="EJ02939"/>
    <s v="GUAL-16"/>
    <x v="13"/>
    <x v="13"/>
    <x v="0"/>
    <n v="1"/>
    <d v="2025-08-27T00:00:00"/>
    <s v="T343"/>
    <s v="GUAL-05"/>
    <s v="Proyectos Rehabilitacion de Redes MT-BT  y Normalizacion Usuario GUAL-05"/>
    <s v="SUB Capotillo"/>
    <n v="18.511593999999999"/>
    <n v="-69.832756000000003"/>
    <m/>
    <x v="0"/>
    <s v="POSTES BT"/>
    <m/>
  </r>
  <r>
    <s v="EJ02952"/>
    <s v="GUAL-34"/>
    <x v="21"/>
    <x v="21"/>
    <x v="0"/>
    <n v="2"/>
    <d v="2025-08-27T00:00:00"/>
    <s v="T344"/>
    <s v="GUAL-05"/>
    <s v="Proyectos Rehabilitacion de Redes MT-BT  y Normalizacion Usuario GUAL-05"/>
    <s v="SUB Timbeque"/>
    <n v="18.445976999999999"/>
    <n v="-69.836945"/>
    <m/>
    <x v="0"/>
    <s v="ARMADO MT"/>
    <m/>
  </r>
  <r>
    <s v="EJ04169"/>
    <s v="SPCR-65"/>
    <x v="32"/>
    <x v="32"/>
    <x v="1"/>
    <n v="88"/>
    <d v="2025-08-27T00:00:00"/>
    <s v="T436"/>
    <s v="SPCR-04"/>
    <s v="Proyectos Rehabilitacion de Redes MT-BT  y Normalizacion Usuario SPCR-04"/>
    <s v="SUB Los Tres Brazos"/>
    <n v="18.434153999999999"/>
    <n v="-69.914615999999995"/>
    <m/>
    <x v="2"/>
    <s v="CONDUCTOR MT"/>
    <m/>
  </r>
  <r>
    <s v="EJ00005"/>
    <s v="CAPO-69"/>
    <x v="4"/>
    <x v="4"/>
    <x v="0"/>
    <n v="1"/>
    <d v="2025-08-28T00:00:00"/>
    <s v="T001"/>
    <s v="CAPO-01"/>
    <s v="Proyecto Sistema Automatizacion de Distribucion CAPO-01"/>
    <s v="SUB Los Mina Norte"/>
    <n v="18.528952"/>
    <n v="-69.866"/>
    <m/>
    <x v="0"/>
    <s v="OBRAS CIVILES"/>
    <m/>
  </r>
  <r>
    <s v="EJ00277"/>
    <s v="CAPO-46"/>
    <x v="4"/>
    <x v="4"/>
    <x v="0"/>
    <n v="12"/>
    <d v="2025-08-28T00:00:00"/>
    <s v="T031"/>
    <s v="CAPO-05"/>
    <s v="Proyecto Sistema Automatizacion de Distribucion CAPO-05"/>
    <s v="SUB Mendoza"/>
    <n v="18.48433"/>
    <n v="-69.880609000000007"/>
    <m/>
    <x v="0"/>
    <s v="OBRAS CIVILES"/>
    <m/>
  </r>
  <r>
    <s v="EJ00630"/>
    <s v="CAPO-20"/>
    <x v="9"/>
    <x v="9"/>
    <x v="0"/>
    <n v="2"/>
    <d v="2025-08-28T00:00:00"/>
    <s v="T072"/>
    <s v="CAPO-10"/>
    <s v="Proyecto Sistema Automatizacion de Distribucion CAPO-10"/>
    <s v="SUB Charles de Gaulle"/>
    <n v="18.430662000000002"/>
    <n v="-69.844290999999998"/>
    <m/>
    <x v="0"/>
    <s v="POSTES MT"/>
    <m/>
  </r>
  <r>
    <s v="EJ00821"/>
    <s v="CNP8-98"/>
    <x v="7"/>
    <x v="7"/>
    <x v="0"/>
    <n v="8"/>
    <d v="2025-08-28T00:00:00"/>
    <s v="T092"/>
    <s v="CNP8-01"/>
    <s v="Proyecto Sistema Automatizacion de Distribucion CNP8-01"/>
    <s v="SUB Los Mina Norte"/>
    <n v="18.484760999999999"/>
    <n v="-69.862719999999996"/>
    <m/>
    <x v="0"/>
    <s v="POSTES MT"/>
    <m/>
  </r>
  <r>
    <s v="EJ02430"/>
    <s v="GUAL-78"/>
    <x v="8"/>
    <x v="8"/>
    <x v="0"/>
    <n v="2"/>
    <d v="2025-08-28T00:00:00"/>
    <s v="T312"/>
    <s v="GUAL-02"/>
    <s v="Proyectos Rehabilitacion de Redes MT-BT  y Normalizacion Usuario GUAL-02"/>
    <s v="SUB Los Frailes"/>
    <n v="18.485410999999999"/>
    <n v="-69.832629999999995"/>
    <m/>
    <x v="0"/>
    <s v="POSTES MT"/>
    <m/>
  </r>
  <r>
    <s v="EJ02613"/>
    <s v="GUAL-14"/>
    <x v="23"/>
    <x v="23"/>
    <x v="0"/>
    <n v="3"/>
    <d v="2025-08-28T00:00:00"/>
    <s v="T324"/>
    <s v="GUAL-03"/>
    <s v="Proyectos Rehabilitacion de Redes MT-BT  y Normalizacion Usuario GUAL-03"/>
    <s v="SUB Isabelita"/>
    <n v="18.478383999999998"/>
    <n v="-69.861757999999995"/>
    <m/>
    <x v="0"/>
    <s v="ARMADO MT"/>
    <m/>
  </r>
  <r>
    <s v="EJ03324"/>
    <s v="HAIN-17"/>
    <x v="8"/>
    <x v="8"/>
    <x v="0"/>
    <n v="3"/>
    <d v="2025-08-28T00:00:00"/>
    <s v="T382"/>
    <s v="HAIN-04"/>
    <s v="Proyectos Rehabilitacion de Redes MT-BT  y Normalizacion Usuario HAIN-04"/>
    <s v="SUB Charles de Gaulle"/>
    <n v="18.511254999999998"/>
    <n v="-69.853708999999995"/>
    <m/>
    <x v="0"/>
    <s v="POSTES MT"/>
    <m/>
  </r>
  <r>
    <s v="EJ03475"/>
    <s v="HAIN-62"/>
    <x v="23"/>
    <x v="23"/>
    <x v="0"/>
    <n v="1"/>
    <d v="2025-08-28T00:00:00"/>
    <s v="T394"/>
    <s v="HAIN-05"/>
    <s v="Proyectos Rehabilitacion de Redes MT-BT  y Normalizacion Usuario HAIN-05"/>
    <s v="SUB Capotillo"/>
    <n v="18.457194000000001"/>
    <n v="-69.832800000000006"/>
    <m/>
    <x v="0"/>
    <s v="ARMADO MT"/>
    <m/>
  </r>
  <r>
    <s v="EJ00178"/>
    <s v="CAPO-20"/>
    <x v="4"/>
    <x v="4"/>
    <x v="0"/>
    <n v="4"/>
    <d v="2025-08-29T00:00:00"/>
    <s v="T021"/>
    <s v="CAPO-04"/>
    <s v="Proyecto Sistema Automatizacion de Distribucion CAPO-04"/>
    <s v="SUB Timbeque"/>
    <n v="18.504580000000001"/>
    <n v="-69.907843"/>
    <m/>
    <x v="0"/>
    <s v="OBRAS CIVILES"/>
    <m/>
  </r>
  <r>
    <s v="EJ00812"/>
    <s v="CNP8-33"/>
    <x v="5"/>
    <x v="5"/>
    <x v="0"/>
    <n v="9"/>
    <d v="2025-08-29T00:00:00"/>
    <s v="T091"/>
    <s v="CNP8-01"/>
    <s v="Proyecto Sistema Automatizacion de Distribucion CNP8-01"/>
    <s v="SUB Cancino"/>
    <n v="18.516200999999999"/>
    <n v="-69.895714999999996"/>
    <m/>
    <x v="0"/>
    <s v="OBRAS CIVILES"/>
    <m/>
  </r>
  <r>
    <s v="EJ01201"/>
    <s v="CNP8-39"/>
    <x v="3"/>
    <x v="3"/>
    <x v="0"/>
    <n v="6"/>
    <d v="2025-08-29T00:00:00"/>
    <s v="T131"/>
    <s v="CNP8-05"/>
    <s v="Proyecto Sistema Automatizacion de Distribucion CNP8-05"/>
    <s v="SUB Charles de Gaulle"/>
    <n v="18.505894000000001"/>
    <n v="-69.917593999999994"/>
    <m/>
    <x v="0"/>
    <s v="OBRAS CIVILES"/>
    <m/>
  </r>
  <r>
    <s v="EJ02443"/>
    <s v="GUAL-70"/>
    <x v="15"/>
    <x v="15"/>
    <x v="0"/>
    <n v="1"/>
    <d v="2025-08-29T00:00:00"/>
    <s v="T313"/>
    <s v="GUAL-02"/>
    <s v="Proyectos Rehabilitacion de Redes MT-BT  y Normalizacion Usuario GUAL-02"/>
    <s v="SUB Mendoza"/>
    <n v="18.520499999999998"/>
    <n v="-69.845743999999996"/>
    <m/>
    <x v="0"/>
    <s v="POSTES BT"/>
    <m/>
  </r>
  <r>
    <s v="EJ02644"/>
    <s v="GUAL-95"/>
    <x v="32"/>
    <x v="32"/>
    <x v="1"/>
    <n v="75"/>
    <d v="2025-08-29T00:00:00"/>
    <s v="T326"/>
    <s v="GUAL-03"/>
    <s v="Proyectos Rehabilitacion de Redes MT-BT  y Normalizacion Usuario GUAL-03"/>
    <s v="SUB Villa Faro"/>
    <n v="18.502089999999999"/>
    <n v="-69.870756999999998"/>
    <m/>
    <x v="2"/>
    <s v="CONDUCTOR MT"/>
    <m/>
  </r>
  <r>
    <s v="EJ03197"/>
    <s v="HAIN-14"/>
    <x v="27"/>
    <x v="27"/>
    <x v="0"/>
    <n v="3"/>
    <d v="2025-08-29T00:00:00"/>
    <s v="T365"/>
    <s v="HAIN-02"/>
    <s v="Proyectos Rehabilitacion de Redes MT-BT  y Normalizacion Usuario HAIN-02"/>
    <s v="SUB Los Frailes"/>
    <n v="18.483395000000002"/>
    <n v="-69.842065000000005"/>
    <m/>
    <x v="0"/>
    <s v="ARMADO BT"/>
    <m/>
  </r>
  <r>
    <s v="EJ03628"/>
    <s v="SPCR-52"/>
    <x v="22"/>
    <x v="22"/>
    <x v="0"/>
    <n v="4"/>
    <d v="2025-08-29T00:00:00"/>
    <s v="T404"/>
    <s v="SPCR-01"/>
    <s v="Proyectos Rehabilitacion de Redes MT-BT  y Normalizacion Usuario SPCR-01"/>
    <s v="SUB Hainamosa"/>
    <n v="18.463509999999999"/>
    <n v="-69.841921999999997"/>
    <m/>
    <x v="0"/>
    <s v="ARMADO MT"/>
    <m/>
  </r>
  <r>
    <s v="EJ04135"/>
    <s v="SPCR-18"/>
    <x v="22"/>
    <x v="22"/>
    <x v="0"/>
    <n v="2"/>
    <d v="2025-08-29T00:00:00"/>
    <s v="T434"/>
    <s v="SPCR-04"/>
    <s v="Proyectos Rehabilitacion de Redes MT-BT  y Normalizacion Usuario SPCR-04"/>
    <s v="SUB Los Tres Brazos"/>
    <n v="18.526"/>
    <n v="-69.897174000000007"/>
    <m/>
    <x v="0"/>
    <s v="ARMADO MT"/>
    <m/>
  </r>
  <r>
    <s v="EJ00006"/>
    <s v="CAPO-38"/>
    <x v="1"/>
    <x v="1"/>
    <x v="0"/>
    <n v="2"/>
    <d v="2025-09-01T00:00:00"/>
    <s v="T001"/>
    <s v="CAPO-01"/>
    <s v="Proyecto Sistema Automatizacion de Distribucion CAPO-01"/>
    <s v="SUB Los Mina Norte"/>
    <n v="18.514285000000001"/>
    <n v="-69.852400000000003"/>
    <m/>
    <x v="0"/>
    <s v="OBRAS CIVILES"/>
    <m/>
  </r>
  <r>
    <s v="EJ00278"/>
    <s v="CAPO-74"/>
    <x v="4"/>
    <x v="4"/>
    <x v="0"/>
    <n v="11"/>
    <d v="2025-09-01T00:00:00"/>
    <s v="T031"/>
    <s v="CAPO-05"/>
    <s v="Proyecto Sistema Automatizacion de Distribucion CAPO-05"/>
    <s v="SUB Los Frailes"/>
    <n v="18.449280999999999"/>
    <n v="-69.918734999999998"/>
    <m/>
    <x v="0"/>
    <s v="OBRAS CIVILES"/>
    <m/>
  </r>
  <r>
    <s v="EJ00370"/>
    <s v="CAPO-14"/>
    <x v="2"/>
    <x v="2"/>
    <x v="0"/>
    <n v="1"/>
    <d v="2025-09-01T00:00:00"/>
    <s v="T041"/>
    <s v="CAPO-06"/>
    <s v="Proyecto Sistema Automatizacion de Distribucion CAPO-06"/>
    <s v="SUB Alma Rosa"/>
    <n v="18.483761000000001"/>
    <n v="-69.913179"/>
    <m/>
    <x v="0"/>
    <s v="OBRAS CIVILES"/>
    <m/>
  </r>
  <r>
    <s v="EJ00631"/>
    <s v="CAPO-71"/>
    <x v="10"/>
    <x v="10"/>
    <x v="0"/>
    <n v="2"/>
    <d v="2025-09-01T00:00:00"/>
    <s v="T072"/>
    <s v="CAPO-10"/>
    <s v="Proyecto Sistema Automatizacion de Distribucion CAPO-10"/>
    <s v="SUB Charles de Gaulle"/>
    <n v="18.461542000000001"/>
    <n v="-69.840187999999998"/>
    <m/>
    <x v="0"/>
    <s v="POSTES MT"/>
    <m/>
  </r>
  <r>
    <s v="EJ00822"/>
    <s v="CNP8-11"/>
    <x v="9"/>
    <x v="9"/>
    <x v="0"/>
    <n v="6"/>
    <d v="2025-09-01T00:00:00"/>
    <s v="T092"/>
    <s v="CNP8-01"/>
    <s v="Proyecto Sistema Automatizacion de Distribucion CNP8-01"/>
    <s v="SUB Hainamosa"/>
    <n v="18.482526"/>
    <n v="-69.861450000000005"/>
    <m/>
    <x v="0"/>
    <s v="POSTES MT"/>
    <m/>
  </r>
  <r>
    <s v="EJ01037"/>
    <s v="CNP8-87"/>
    <x v="1"/>
    <x v="1"/>
    <x v="0"/>
    <n v="2"/>
    <d v="2025-09-01T00:00:00"/>
    <s v="T111"/>
    <s v="CNP8-03"/>
    <s v="Proyecto Sistema Automatizacion de Distribucion CNP8-03"/>
    <s v="SUB Timbeque"/>
    <n v="18.460280000000001"/>
    <n v="-69.848686999999998"/>
    <m/>
    <x v="0"/>
    <s v="OBRAS CIVILES"/>
    <m/>
  </r>
  <r>
    <s v="EJ02614"/>
    <s v="GUAL-26"/>
    <x v="18"/>
    <x v="18"/>
    <x v="0"/>
    <n v="5"/>
    <d v="2025-09-01T00:00:00"/>
    <s v="T324"/>
    <s v="GUAL-03"/>
    <s v="Proyectos Rehabilitacion de Redes MT-BT  y Normalizacion Usuario GUAL-03"/>
    <s v="SUB Ozama"/>
    <n v="18.448630999999999"/>
    <n v="-69.883689000000004"/>
    <m/>
    <x v="0"/>
    <s v="ARMADO MT"/>
    <m/>
  </r>
  <r>
    <s v="EJ02940"/>
    <s v="GUAL-45"/>
    <x v="14"/>
    <x v="14"/>
    <x v="0"/>
    <n v="3"/>
    <d v="2025-09-01T00:00:00"/>
    <s v="T343"/>
    <s v="GUAL-05"/>
    <s v="Proyectos Rehabilitacion de Redes MT-BT  y Normalizacion Usuario GUAL-05"/>
    <s v="SUB Nacional"/>
    <n v="18.473455999999999"/>
    <n v="-69.840968000000004"/>
    <m/>
    <x v="0"/>
    <s v="POSTES BT"/>
    <m/>
  </r>
  <r>
    <s v="EJ02953"/>
    <s v="GUAL-68"/>
    <x v="23"/>
    <x v="23"/>
    <x v="0"/>
    <n v="1"/>
    <d v="2025-09-01T00:00:00"/>
    <s v="T344"/>
    <s v="GUAL-05"/>
    <s v="Proyectos Rehabilitacion de Redes MT-BT  y Normalizacion Usuario GUAL-05"/>
    <s v="SUB Nacional"/>
    <n v="18.459465999999999"/>
    <n v="-69.914052999999996"/>
    <m/>
    <x v="0"/>
    <s v="ARMADO MT"/>
    <m/>
  </r>
  <r>
    <s v="EJ03057"/>
    <s v="HAIN-83"/>
    <x v="23"/>
    <x v="23"/>
    <x v="0"/>
    <n v="2"/>
    <d v="2025-09-01T00:00:00"/>
    <s v="T354"/>
    <s v="HAIN-01"/>
    <s v="Proyectos Rehabilitacion de Redes MT-BT  y Normalizacion Usuario HAIN-01"/>
    <s v="SUB Cancino"/>
    <n v="18.452517"/>
    <n v="-69.840125"/>
    <m/>
    <x v="0"/>
    <s v="ARMADO MT"/>
    <m/>
  </r>
  <r>
    <s v="EJ03183"/>
    <s v="HAIN-85"/>
    <x v="19"/>
    <x v="19"/>
    <x v="0"/>
    <n v="2"/>
    <d v="2025-09-01T00:00:00"/>
    <s v="T364"/>
    <s v="HAIN-02"/>
    <s v="Proyectos Rehabilitacion de Redes MT-BT  y Normalizacion Usuario HAIN-02"/>
    <s v="SUB Mendoza"/>
    <n v="18.521481000000001"/>
    <n v="-69.869680000000002"/>
    <m/>
    <x v="0"/>
    <s v="ARMADO MT"/>
    <m/>
  </r>
  <r>
    <s v="EJ03335"/>
    <s v="HAIN-13"/>
    <x v="12"/>
    <x v="12"/>
    <x v="0"/>
    <n v="1"/>
    <d v="2025-09-01T00:00:00"/>
    <s v="T383"/>
    <s v="HAIN-04"/>
    <s v="Proyectos Rehabilitacion de Redes MT-BT  y Normalizacion Usuario HAIN-04"/>
    <s v="SUB Invivienda"/>
    <n v="18.521540999999999"/>
    <n v="-69.891198000000003"/>
    <m/>
    <x v="0"/>
    <s v="POSTES BT"/>
    <m/>
  </r>
  <r>
    <s v="EJ03462"/>
    <s v="HAIN-40"/>
    <x v="13"/>
    <x v="13"/>
    <x v="0"/>
    <n v="1"/>
    <d v="2025-09-01T00:00:00"/>
    <s v="T393"/>
    <s v="HAIN-05"/>
    <s v="Proyectos Rehabilitacion de Redes MT-BT  y Normalizacion Usuario HAIN-05"/>
    <s v="SUB Timbeque"/>
    <n v="18.451778999999998"/>
    <n v="-69.924859999999995"/>
    <m/>
    <x v="0"/>
    <s v="POSTES BT"/>
    <m/>
  </r>
  <r>
    <s v="EJ03612"/>
    <s v="SPCR-61"/>
    <x v="15"/>
    <x v="15"/>
    <x v="0"/>
    <n v="1"/>
    <d v="2025-09-01T00:00:00"/>
    <s v="T403"/>
    <s v="SPCR-01"/>
    <s v="Proyectos Rehabilitacion de Redes MT-BT  y Normalizacion Usuario SPCR-01"/>
    <s v="SUB Cancino"/>
    <n v="18.487182000000001"/>
    <n v="-69.909107000000006"/>
    <m/>
    <x v="0"/>
    <s v="POSTES BT"/>
    <m/>
  </r>
  <r>
    <s v="EJ03640"/>
    <s v="SPCR-65"/>
    <x v="24"/>
    <x v="24"/>
    <x v="0"/>
    <n v="4"/>
    <d v="2025-09-01T00:00:00"/>
    <s v="T405"/>
    <s v="SPCR-01"/>
    <s v="Proyectos Rehabilitacion de Redes MT-BT  y Normalizacion Usuario SPCR-01"/>
    <s v="SUB Cancino"/>
    <n v="18.520605"/>
    <n v="-69.863322999999994"/>
    <m/>
    <x v="0"/>
    <s v="ARMADO BT"/>
    <m/>
  </r>
  <r>
    <s v="EJ03789"/>
    <s v="SPCR-16"/>
    <x v="14"/>
    <x v="14"/>
    <x v="0"/>
    <n v="1"/>
    <d v="2025-09-01T00:00:00"/>
    <s v="T413"/>
    <s v="SPCR-02"/>
    <s v="Proyectos Rehabilitacion de Redes MT-BT  y Normalizacion Usuario SPCR-02"/>
    <s v="SUB Alma Rosa"/>
    <n v="18.519476000000001"/>
    <n v="-69.849902"/>
    <m/>
    <x v="0"/>
    <s v="POSTES BT"/>
    <m/>
  </r>
  <r>
    <s v="EJ03802"/>
    <s v="SPCR-75"/>
    <x v="21"/>
    <x v="21"/>
    <x v="0"/>
    <n v="4"/>
    <d v="2025-09-01T00:00:00"/>
    <s v="T414"/>
    <s v="SPCR-02"/>
    <s v="Proyectos Rehabilitacion de Redes MT-BT  y Normalizacion Usuario SPCR-02"/>
    <s v="SUB Mendoza"/>
    <n v="18.436513000000001"/>
    <n v="-69.896364000000005"/>
    <m/>
    <x v="0"/>
    <s v="ARMADO MT"/>
    <m/>
  </r>
  <r>
    <s v="EJ03954"/>
    <s v="SPCR-37"/>
    <x v="15"/>
    <x v="15"/>
    <x v="0"/>
    <n v="4"/>
    <d v="2025-09-01T00:00:00"/>
    <s v="T423"/>
    <s v="SPCR-03"/>
    <s v="Proyectos Rehabilitacion de Redes MT-BT  y Normalizacion Usuario SPCR-03"/>
    <s v="SUB Villa Faro"/>
    <n v="18.490020000000001"/>
    <n v="-69.882040000000003"/>
    <m/>
    <x v="0"/>
    <s v="POSTES BT"/>
    <m/>
  </r>
  <r>
    <s v="EJ04151"/>
    <s v="SPCR-41"/>
    <x v="24"/>
    <x v="24"/>
    <x v="0"/>
    <n v="3"/>
    <d v="2025-09-01T00:00:00"/>
    <s v="T435"/>
    <s v="SPCR-04"/>
    <s v="Proyectos Rehabilitacion de Redes MT-BT  y Normalizacion Usuario SPCR-04"/>
    <s v="SUB Invivienda"/>
    <n v="18.519193999999999"/>
    <n v="-69.905372999999997"/>
    <m/>
    <x v="0"/>
    <s v="ARMADO BT"/>
    <m/>
  </r>
  <r>
    <s v="EJ00179"/>
    <s v="CAPO-19"/>
    <x v="6"/>
    <x v="6"/>
    <x v="0"/>
    <n v="2"/>
    <d v="2025-09-02T00:00:00"/>
    <s v="T021"/>
    <s v="CAPO-04"/>
    <s v="Proyecto Sistema Automatizacion de Distribucion CAPO-04"/>
    <s v="SUB Capotillo"/>
    <n v="18.441403000000001"/>
    <n v="-69.879005000000006"/>
    <m/>
    <x v="0"/>
    <s v="OBRAS CIVILES"/>
    <m/>
  </r>
  <r>
    <s v="EJ00439"/>
    <s v="CAPO-30"/>
    <x v="1"/>
    <x v="1"/>
    <x v="0"/>
    <n v="1"/>
    <d v="2025-09-02T00:00:00"/>
    <s v="T051"/>
    <s v="CAPO-07"/>
    <s v="Proyecto Sistema Automatizacion de Distribucion CAPO-07"/>
    <s v="SUB Ozama"/>
    <n v="18.509184000000001"/>
    <n v="-69.833933999999999"/>
    <m/>
    <x v="0"/>
    <s v="OBRAS CIVILES"/>
    <m/>
  </r>
  <r>
    <s v="EJ00619"/>
    <s v="CAPO-80"/>
    <x v="2"/>
    <x v="2"/>
    <x v="0"/>
    <n v="4"/>
    <d v="2025-09-02T00:00:00"/>
    <s v="T071"/>
    <s v="CAPO-10"/>
    <s v="Proyecto Sistema Automatizacion de Distribucion CAPO-10"/>
    <s v="SUB Charles de Gaulle"/>
    <n v="18.512975999999998"/>
    <n v="-69.838498999999999"/>
    <m/>
    <x v="0"/>
    <s v="OBRAS CIVILES"/>
    <m/>
  </r>
  <r>
    <s v="EJ00813"/>
    <s v="CNP8-28"/>
    <x v="6"/>
    <x v="6"/>
    <x v="0"/>
    <n v="6"/>
    <d v="2025-09-02T00:00:00"/>
    <s v="T091"/>
    <s v="CNP8-01"/>
    <s v="Proyecto Sistema Automatizacion de Distribucion CNP8-01"/>
    <s v="SUB Hainamosa"/>
    <n v="18.513760999999999"/>
    <n v="-69.854724000000004"/>
    <m/>
    <x v="0"/>
    <s v="OBRAS CIVILES"/>
    <m/>
  </r>
  <r>
    <s v="EJ00947"/>
    <s v="CNP8-53"/>
    <x v="0"/>
    <x v="0"/>
    <x v="0"/>
    <n v="3"/>
    <d v="2025-09-02T00:00:00"/>
    <s v="T101"/>
    <s v="CNP8-02"/>
    <s v="Proyecto Sistema Automatizacion de Distribucion CNP8-02"/>
    <s v="SUB Mendoza"/>
    <n v="18.514403000000001"/>
    <n v="-69.889571000000004"/>
    <m/>
    <x v="0"/>
    <s v="OBRAS CIVILES"/>
    <m/>
  </r>
  <r>
    <s v="EJ01125"/>
    <s v="CNP8-41"/>
    <x v="3"/>
    <x v="3"/>
    <x v="0"/>
    <n v="3"/>
    <d v="2025-09-02T00:00:00"/>
    <s v="T121"/>
    <s v="CNP8-04"/>
    <s v="Proyecto Sistema Automatizacion de Distribucion CNP8-04"/>
    <s v="SUB Ozama"/>
    <n v="18.453835999999999"/>
    <n v="-69.895920000000004"/>
    <m/>
    <x v="0"/>
    <s v="OBRAS CIVILES"/>
    <m/>
  </r>
  <r>
    <s v="EJ01202"/>
    <s v="CNP8-64"/>
    <x v="5"/>
    <x v="5"/>
    <x v="0"/>
    <n v="7"/>
    <d v="2025-09-02T00:00:00"/>
    <s v="T131"/>
    <s v="CNP8-05"/>
    <s v="Proyecto Sistema Automatizacion de Distribucion CNP8-05"/>
    <s v="SUB Invivienda"/>
    <n v="18.491976999999999"/>
    <n v="-69.924008000000001"/>
    <m/>
    <x v="0"/>
    <s v="OBRAS CIVILES"/>
    <m/>
  </r>
  <r>
    <s v="EJ02320"/>
    <s v="GUAL-68"/>
    <x v="12"/>
    <x v="12"/>
    <x v="0"/>
    <n v="2"/>
    <d v="2025-09-02T00:00:00"/>
    <s v="T303"/>
    <s v="GUAL-01"/>
    <s v="Proyectos Rehabilitacion de Redes MT-BT  y Normalizacion Usuario GUAL-01"/>
    <s v="SUB Los Mina Norte"/>
    <n v="18.505265999999999"/>
    <n v="-69.916036000000005"/>
    <m/>
    <x v="0"/>
    <s v="POSTES BT"/>
    <m/>
  </r>
  <r>
    <s v="EJ02332"/>
    <s v="GUAL-49"/>
    <x v="19"/>
    <x v="19"/>
    <x v="0"/>
    <n v="2"/>
    <d v="2025-09-02T00:00:00"/>
    <s v="T304"/>
    <s v="GUAL-01"/>
    <s v="Proyectos Rehabilitacion de Redes MT-BT  y Normalizacion Usuario GUAL-01"/>
    <s v="SUB Hainamosa"/>
    <n v="18.514634000000001"/>
    <n v="-69.904064000000005"/>
    <m/>
    <x v="0"/>
    <s v="ARMADO MT"/>
    <m/>
  </r>
  <r>
    <s v="EJ02628"/>
    <s v="GUAL-21"/>
    <x v="26"/>
    <x v="26"/>
    <x v="0"/>
    <n v="5"/>
    <d v="2025-09-02T00:00:00"/>
    <s v="T325"/>
    <s v="GUAL-03"/>
    <s v="Proyectos Rehabilitacion de Redes MT-BT  y Normalizacion Usuario GUAL-03"/>
    <s v="SUB Villa Faro"/>
    <n v="18.509376"/>
    <n v="-69.866973000000002"/>
    <m/>
    <x v="0"/>
    <s v="ARMADO BT"/>
    <m/>
  </r>
  <r>
    <s v="EJ02796"/>
    <s v="GUAL-42"/>
    <x v="15"/>
    <x v="15"/>
    <x v="0"/>
    <n v="4"/>
    <d v="2025-09-02T00:00:00"/>
    <s v="T333"/>
    <s v="GUAL-04"/>
    <s v="Proyectos Rehabilitacion de Redes MT-BT  y Normalizacion Usuario GUAL-04"/>
    <s v="SUB Charles de Gaulle"/>
    <n v="18.440436999999999"/>
    <n v="-69.907855999999995"/>
    <m/>
    <x v="0"/>
    <s v="POSTES BT"/>
    <m/>
  </r>
  <r>
    <s v="EJ02808"/>
    <s v="GUAL-28"/>
    <x v="19"/>
    <x v="19"/>
    <x v="0"/>
    <n v="4"/>
    <d v="2025-09-02T00:00:00"/>
    <s v="T334"/>
    <s v="GUAL-04"/>
    <s v="Proyectos Rehabilitacion de Redes MT-BT  y Normalizacion Usuario GUAL-04"/>
    <s v="SUB Invivienda"/>
    <n v="18.462361000000001"/>
    <n v="-69.895581000000007"/>
    <m/>
    <x v="0"/>
    <s v="ARMADO MT"/>
    <m/>
  </r>
  <r>
    <s v="EJ03629"/>
    <s v="SPCR-33"/>
    <x v="23"/>
    <x v="23"/>
    <x v="0"/>
    <n v="6"/>
    <d v="2025-09-02T00:00:00"/>
    <s v="T404"/>
    <s v="SPCR-01"/>
    <s v="Proyectos Rehabilitacion de Redes MT-BT  y Normalizacion Usuario SPCR-01"/>
    <s v="SUB Cancino"/>
    <n v="18.503959999999999"/>
    <n v="-69.925062999999994"/>
    <m/>
    <x v="0"/>
    <s v="ARMADO MT"/>
    <m/>
  </r>
  <r>
    <s v="EJ03968"/>
    <s v="SPCR-10"/>
    <x v="20"/>
    <x v="20"/>
    <x v="0"/>
    <n v="1"/>
    <d v="2025-09-02T00:00:00"/>
    <s v="T424"/>
    <s v="SPCR-03"/>
    <s v="Proyectos Rehabilitacion de Redes MT-BT  y Normalizacion Usuario SPCR-03"/>
    <s v="SUB Villa Faro"/>
    <n v="18.490950999999999"/>
    <n v="-69.846779999999995"/>
    <m/>
    <x v="0"/>
    <s v="ARMADO MT"/>
    <m/>
  </r>
  <r>
    <s v="EJ04170"/>
    <s v="SPCR-87"/>
    <x v="31"/>
    <x v="31"/>
    <x v="1"/>
    <n v="79"/>
    <d v="2025-09-02T00:00:00"/>
    <s v="T436"/>
    <s v="SPCR-04"/>
    <s v="Proyectos Rehabilitacion de Redes MT-BT  y Normalizacion Usuario SPCR-04"/>
    <s v="SUB Charles de Gaulle"/>
    <n v="18.468540999999998"/>
    <n v="-69.849131999999997"/>
    <m/>
    <x v="0"/>
    <s v="CONDUCTOR MT"/>
    <m/>
  </r>
  <r>
    <s v="EJ04187"/>
    <s v="SPCR-81"/>
    <x v="33"/>
    <x v="33"/>
    <x v="1"/>
    <n v="71"/>
    <d v="2025-09-02T00:00:00"/>
    <s v="T437"/>
    <s v="SPCR-04"/>
    <s v="Proyectos Rehabilitacion de Redes MT-BT  y Normalizacion Usuario SPCR-04"/>
    <s v="SUB Los Tres Brazos"/>
    <n v="18.519321999999999"/>
    <n v="-69.921599999999998"/>
    <m/>
    <x v="2"/>
    <s v="CONDUCTOR BT"/>
    <m/>
  </r>
  <r>
    <s v="EJ04327"/>
    <s v="SPCR-80"/>
    <x v="25"/>
    <x v="25"/>
    <x v="0"/>
    <n v="2"/>
    <d v="2025-09-02T00:00:00"/>
    <s v="T445"/>
    <s v="SPCR-05"/>
    <s v="Proyectos Rehabilitacion de Redes MT-BT  y Normalizacion Usuario SPCR-05"/>
    <s v="SUB Timbeque"/>
    <n v="18.480321"/>
    <n v="-69.875174999999999"/>
    <m/>
    <x v="1"/>
    <s v="ARMADO BT"/>
    <m/>
  </r>
  <r>
    <s v="EJ00098"/>
    <s v="CAPO-81"/>
    <x v="5"/>
    <x v="5"/>
    <x v="0"/>
    <n v="6"/>
    <d v="2025-09-03T00:00:00"/>
    <s v="T011"/>
    <s v="CAPO-02"/>
    <s v="Proyecto Sistema Automatizacion de Distribucion CAPO-02"/>
    <s v="SUB Los Mina Norte"/>
    <n v="18.490632000000002"/>
    <n v="-69.850926000000001"/>
    <m/>
    <x v="0"/>
    <s v="OBRAS CIVILES"/>
    <m/>
  </r>
  <r>
    <s v="EJ00371"/>
    <s v="CAPO-82"/>
    <x v="1"/>
    <x v="1"/>
    <x v="0"/>
    <n v="1"/>
    <d v="2025-09-03T00:00:00"/>
    <s v="T041"/>
    <s v="CAPO-06"/>
    <s v="Proyecto Sistema Automatizacion de Distribucion CAPO-06"/>
    <s v="SUB Los Frailes"/>
    <n v="18.484973"/>
    <n v="-69.918678999999997"/>
    <m/>
    <x v="0"/>
    <s v="OBRAS CIVILES"/>
    <m/>
  </r>
  <r>
    <s v="EJ01038"/>
    <s v="CNP8-56"/>
    <x v="1"/>
    <x v="1"/>
    <x v="0"/>
    <n v="2"/>
    <d v="2025-09-03T00:00:00"/>
    <s v="T111"/>
    <s v="CNP8-03"/>
    <s v="Proyecto Sistema Automatizacion de Distribucion CNP8-03"/>
    <s v="SUB Capotillo"/>
    <n v="18.526313999999999"/>
    <n v="-69.862489999999994"/>
    <m/>
    <x v="0"/>
    <s v="OBRAS CIVILES"/>
    <m/>
  </r>
  <r>
    <s v="EJ02431"/>
    <s v="GUAL-31"/>
    <x v="10"/>
    <x v="10"/>
    <x v="0"/>
    <n v="3"/>
    <d v="2025-09-03T00:00:00"/>
    <s v="T312"/>
    <s v="GUAL-02"/>
    <s v="Proyectos Rehabilitacion de Redes MT-BT  y Normalizacion Usuario GUAL-02"/>
    <s v="SUB Los Frailes"/>
    <n v="18.524799000000002"/>
    <n v="-69.912516999999994"/>
    <m/>
    <x v="0"/>
    <s v="POSTES MT"/>
    <m/>
  </r>
  <r>
    <s v="EJ02444"/>
    <s v="GUAL-32"/>
    <x v="15"/>
    <x v="15"/>
    <x v="0"/>
    <n v="1"/>
    <d v="2025-09-03T00:00:00"/>
    <s v="T313"/>
    <s v="GUAL-02"/>
    <s v="Proyectos Rehabilitacion de Redes MT-BT  y Normalizacion Usuario GUAL-02"/>
    <s v="SUB Los Frailes"/>
    <n v="18.455438999999998"/>
    <n v="-69.862996999999993"/>
    <m/>
    <x v="0"/>
    <s v="POSTES BT"/>
    <m/>
  </r>
  <r>
    <s v="EJ03058"/>
    <s v="HAIN-34"/>
    <x v="16"/>
    <x v="16"/>
    <x v="0"/>
    <n v="1"/>
    <d v="2025-09-03T00:00:00"/>
    <s v="T354"/>
    <s v="HAIN-01"/>
    <s v="Proyectos Rehabilitacion de Redes MT-BT  y Normalizacion Usuario HAIN-01"/>
    <s v="SUB Hainamosa"/>
    <n v="18.447330999999998"/>
    <n v="-69.83426"/>
    <m/>
    <x v="0"/>
    <s v="ARMADO MT"/>
    <m/>
  </r>
  <r>
    <s v="EJ03198"/>
    <s v="HAIN-70"/>
    <x v="27"/>
    <x v="27"/>
    <x v="0"/>
    <n v="1"/>
    <d v="2025-09-03T00:00:00"/>
    <s v="T365"/>
    <s v="HAIN-02"/>
    <s v="Proyectos Rehabilitacion de Redes MT-BT  y Normalizacion Usuario HAIN-02"/>
    <s v="SUB Alma Rosa"/>
    <n v="18.492795000000001"/>
    <n v="-69.929721999999998"/>
    <m/>
    <x v="0"/>
    <s v="ARMADO BT"/>
    <m/>
  </r>
  <r>
    <s v="EJ03325"/>
    <s v="HAIN-50"/>
    <x v="10"/>
    <x v="10"/>
    <x v="0"/>
    <n v="2"/>
    <d v="2025-09-03T00:00:00"/>
    <s v="T382"/>
    <s v="HAIN-04"/>
    <s v="Proyectos Rehabilitacion de Redes MT-BT  y Normalizacion Usuario HAIN-04"/>
    <s v="SUB Charles de Gaulle"/>
    <n v="18.484214999999999"/>
    <n v="-69.866224000000003"/>
    <m/>
    <x v="0"/>
    <s v="POSTES MT"/>
    <m/>
  </r>
  <r>
    <s v="EJ03476"/>
    <s v="HAIN-72"/>
    <x v="19"/>
    <x v="19"/>
    <x v="0"/>
    <n v="1"/>
    <d v="2025-09-03T00:00:00"/>
    <s v="T394"/>
    <s v="HAIN-05"/>
    <s v="Proyectos Rehabilitacion de Redes MT-BT  y Normalizacion Usuario HAIN-05"/>
    <s v="SUB Capotillo"/>
    <n v="18.444071999999998"/>
    <n v="-69.882829000000001"/>
    <m/>
    <x v="0"/>
    <s v="ARMADO MT"/>
    <m/>
  </r>
  <r>
    <s v="EJ03641"/>
    <s v="SPCR-21"/>
    <x v="26"/>
    <x v="26"/>
    <x v="0"/>
    <n v="4"/>
    <d v="2025-09-03T00:00:00"/>
    <s v="T405"/>
    <s v="SPCR-01"/>
    <s v="Proyectos Rehabilitacion de Redes MT-BT  y Normalizacion Usuario SPCR-01"/>
    <s v="SUB Cancino"/>
    <n v="18.446147"/>
    <n v="-69.837568000000005"/>
    <m/>
    <x v="0"/>
    <s v="ARMADO BT"/>
    <m/>
  </r>
  <r>
    <s v="EJ03816"/>
    <s v="SPCR-65"/>
    <x v="27"/>
    <x v="27"/>
    <x v="0"/>
    <n v="4"/>
    <d v="2025-09-03T00:00:00"/>
    <s v="T415"/>
    <s v="SPCR-02"/>
    <s v="Proyectos Rehabilitacion de Redes MT-BT  y Normalizacion Usuario SPCR-02"/>
    <s v="SUB Los Frailes"/>
    <n v="18.447572999999998"/>
    <n v="-69.905090999999999"/>
    <m/>
    <x v="0"/>
    <s v="ARMADO BT"/>
    <m/>
  </r>
  <r>
    <s v="EJ04136"/>
    <s v="SPCR-11"/>
    <x v="23"/>
    <x v="23"/>
    <x v="0"/>
    <n v="3"/>
    <d v="2025-09-03T00:00:00"/>
    <s v="T434"/>
    <s v="SPCR-04"/>
    <s v="Proyectos Rehabilitacion de Redes MT-BT  y Normalizacion Usuario SPCR-04"/>
    <s v="SUB Charles de Gaulle"/>
    <n v="18.436578000000001"/>
    <n v="-69.903409999999994"/>
    <m/>
    <x v="0"/>
    <s v="ARMADO MT"/>
    <m/>
  </r>
  <r>
    <s v="EJ00440"/>
    <s v="CAPO-50"/>
    <x v="0"/>
    <x v="0"/>
    <x v="0"/>
    <n v="2"/>
    <d v="2025-09-04T00:00:00"/>
    <s v="T051"/>
    <s v="CAPO-07"/>
    <s v="Proyecto Sistema Automatizacion de Distribucion CAPO-07"/>
    <s v="SUB Villa Faro"/>
    <n v="18.526873999999999"/>
    <n v="-69.860643999999994"/>
    <m/>
    <x v="0"/>
    <s v="OBRAS CIVILES"/>
    <m/>
  </r>
  <r>
    <s v="EJ00620"/>
    <s v="CAPO-54"/>
    <x v="5"/>
    <x v="5"/>
    <x v="0"/>
    <n v="5"/>
    <d v="2025-09-04T00:00:00"/>
    <s v="T071"/>
    <s v="CAPO-10"/>
    <s v="Proyecto Sistema Automatizacion de Distribucion CAPO-10"/>
    <s v="SUB Los Tres Brazos"/>
    <n v="18.452629999999999"/>
    <n v="-69.833693999999994"/>
    <m/>
    <x v="0"/>
    <s v="OBRAS CIVILES"/>
    <m/>
  </r>
  <r>
    <s v="EJ00948"/>
    <s v="CNP8-64"/>
    <x v="1"/>
    <x v="1"/>
    <x v="0"/>
    <n v="3"/>
    <d v="2025-09-04T00:00:00"/>
    <s v="T101"/>
    <s v="CNP8-02"/>
    <s v="Proyecto Sistema Automatizacion de Distribucion CNP8-02"/>
    <s v="SUB Los Frailes"/>
    <n v="18.457851999999999"/>
    <n v="-69.858650999999995"/>
    <m/>
    <x v="0"/>
    <s v="OBRAS CIVILES"/>
    <m/>
  </r>
  <r>
    <s v="EJ01126"/>
    <s v="CNP8-52"/>
    <x v="6"/>
    <x v="6"/>
    <x v="0"/>
    <n v="2"/>
    <d v="2025-09-04T00:00:00"/>
    <s v="T121"/>
    <s v="CNP8-04"/>
    <s v="Proyecto Sistema Automatizacion de Distribucion CNP8-04"/>
    <s v="SUB Isabelita"/>
    <n v="18.524355"/>
    <n v="-69.852424999999997"/>
    <m/>
    <x v="0"/>
    <s v="OBRAS CIVILES"/>
    <m/>
  </r>
  <r>
    <s v="EJ02645"/>
    <s v="GUAL-85"/>
    <x v="29"/>
    <x v="29"/>
    <x v="1"/>
    <n v="52"/>
    <d v="2025-09-04T00:00:00"/>
    <s v="T326"/>
    <s v="GUAL-03"/>
    <s v="Proyectos Rehabilitacion de Redes MT-BT  y Normalizacion Usuario GUAL-03"/>
    <s v="SUB Ozama"/>
    <n v="18.484711999999998"/>
    <n v="-69.894225000000006"/>
    <m/>
    <x v="1"/>
    <s v="CONDUCTOR MT"/>
    <m/>
  </r>
  <r>
    <s v="EJ03790"/>
    <s v="SPCR-61"/>
    <x v="15"/>
    <x v="15"/>
    <x v="0"/>
    <n v="3"/>
    <d v="2025-09-04T00:00:00"/>
    <s v="T413"/>
    <s v="SPCR-02"/>
    <s v="Proyectos Rehabilitacion de Redes MT-BT  y Normalizacion Usuario SPCR-02"/>
    <s v="SUB Mendoza"/>
    <n v="18.434614"/>
    <n v="-69.871285999999998"/>
    <m/>
    <x v="0"/>
    <s v="POSTES BT"/>
    <m/>
  </r>
  <r>
    <s v="EJ03803"/>
    <s v="SPCR-11"/>
    <x v="22"/>
    <x v="22"/>
    <x v="0"/>
    <n v="3"/>
    <d v="2025-09-04T00:00:00"/>
    <s v="T414"/>
    <s v="SPCR-02"/>
    <s v="Proyectos Rehabilitacion de Redes MT-BT  y Normalizacion Usuario SPCR-02"/>
    <s v="SUB Alma Rosa"/>
    <n v="18.460892999999999"/>
    <n v="-69.894845000000004"/>
    <m/>
    <x v="0"/>
    <s v="ARMADO MT"/>
    <m/>
  </r>
  <r>
    <s v="EJ00007"/>
    <s v="CAPO-14"/>
    <x v="5"/>
    <x v="5"/>
    <x v="0"/>
    <n v="1"/>
    <d v="2025-09-05T00:00:00"/>
    <s v="T001"/>
    <s v="CAPO-01"/>
    <s v="Proyecto Sistema Automatizacion de Distribucion CAPO-01"/>
    <s v="SUB Los Mina Norte"/>
    <n v="18.470116000000001"/>
    <n v="-69.923381000000006"/>
    <m/>
    <x v="0"/>
    <s v="OBRAS CIVILES"/>
    <m/>
  </r>
  <r>
    <s v="EJ00279"/>
    <s v="CAPO-68"/>
    <x v="1"/>
    <x v="1"/>
    <x v="0"/>
    <n v="11"/>
    <d v="2025-09-05T00:00:00"/>
    <s v="T031"/>
    <s v="CAPO-05"/>
    <s v="Proyecto Sistema Automatizacion de Distribucion CAPO-05"/>
    <s v="SUB Los Frailes"/>
    <n v="18.501860000000001"/>
    <n v="-69.928591999999995"/>
    <m/>
    <x v="0"/>
    <s v="OBRAS CIVILES"/>
    <m/>
  </r>
  <r>
    <s v="EJ00632"/>
    <s v="CAPO-45"/>
    <x v="9"/>
    <x v="9"/>
    <x v="0"/>
    <n v="4"/>
    <d v="2025-09-05T00:00:00"/>
    <s v="T072"/>
    <s v="CAPO-10"/>
    <s v="Proyecto Sistema Automatizacion de Distribucion CAPO-10"/>
    <s v="SUB Invivienda"/>
    <n v="18.528438999999999"/>
    <n v="-69.838398999999995"/>
    <m/>
    <x v="0"/>
    <s v="POSTES MT"/>
    <m/>
  </r>
  <r>
    <s v="EJ00823"/>
    <s v="CNP8-38"/>
    <x v="10"/>
    <x v="10"/>
    <x v="0"/>
    <n v="7"/>
    <d v="2025-09-05T00:00:00"/>
    <s v="T092"/>
    <s v="CNP8-01"/>
    <s v="Proyecto Sistema Automatizacion de Distribucion CNP8-01"/>
    <s v="SUB Los Mina Norte"/>
    <n v="18.449307999999998"/>
    <n v="-69.927629999999994"/>
    <m/>
    <x v="0"/>
    <s v="POSTES MT"/>
    <m/>
  </r>
  <r>
    <s v="EJ02321"/>
    <s v="GUAL-87"/>
    <x v="13"/>
    <x v="13"/>
    <x v="0"/>
    <n v="1"/>
    <d v="2025-09-05T00:00:00"/>
    <s v="T303"/>
    <s v="GUAL-01"/>
    <s v="Proyectos Rehabilitacion de Redes MT-BT  y Normalizacion Usuario GUAL-01"/>
    <s v="SUB Hainamosa"/>
    <n v="18.441271"/>
    <n v="-69.88973"/>
    <m/>
    <x v="0"/>
    <s v="POSTES BT"/>
    <m/>
  </r>
  <r>
    <s v="EJ02333"/>
    <s v="GUAL-29"/>
    <x v="23"/>
    <x v="23"/>
    <x v="0"/>
    <n v="1"/>
    <d v="2025-09-05T00:00:00"/>
    <s v="T304"/>
    <s v="GUAL-01"/>
    <s v="Proyectos Rehabilitacion de Redes MT-BT  y Normalizacion Usuario GUAL-01"/>
    <s v="SUB Hainamosa"/>
    <n v="18.52901"/>
    <n v="-69.836980999999994"/>
    <m/>
    <x v="0"/>
    <s v="ARMADO MT"/>
    <m/>
  </r>
  <r>
    <s v="EJ02629"/>
    <s v="GUAL-43"/>
    <x v="24"/>
    <x v="24"/>
    <x v="0"/>
    <n v="5"/>
    <d v="2025-09-05T00:00:00"/>
    <s v="T325"/>
    <s v="GUAL-03"/>
    <s v="Proyectos Rehabilitacion de Redes MT-BT  y Normalizacion Usuario GUAL-03"/>
    <s v="SUB Ozama"/>
    <n v="18.507935"/>
    <n v="-69.882152000000005"/>
    <m/>
    <x v="0"/>
    <s v="ARMADO BT"/>
    <m/>
  </r>
  <r>
    <s v="EJ03955"/>
    <s v="SPCR-80"/>
    <x v="13"/>
    <x v="13"/>
    <x v="0"/>
    <n v="3"/>
    <d v="2025-09-05T00:00:00"/>
    <s v="T423"/>
    <s v="SPCR-03"/>
    <s v="Proyectos Rehabilitacion de Redes MT-BT  y Normalizacion Usuario SPCR-03"/>
    <s v="SUB Villa Faro"/>
    <n v="18.492843000000001"/>
    <n v="-69.853370999999996"/>
    <m/>
    <x v="0"/>
    <s v="POSTES BT"/>
    <m/>
  </r>
  <r>
    <s v="EJ04152"/>
    <s v="SPCR-39"/>
    <x v="27"/>
    <x v="27"/>
    <x v="0"/>
    <n v="4"/>
    <d v="2025-09-05T00:00:00"/>
    <s v="T435"/>
    <s v="SPCR-04"/>
    <s v="Proyectos Rehabilitacion de Redes MT-BT  y Normalizacion Usuario SPCR-04"/>
    <s v="SUB Los Tres Brazos"/>
    <n v="18.454854999999998"/>
    <n v="-69.840185000000005"/>
    <m/>
    <x v="0"/>
    <s v="ARMADO BT"/>
    <m/>
  </r>
  <r>
    <s v="EJ04171"/>
    <s v="SPCR-86"/>
    <x v="30"/>
    <x v="30"/>
    <x v="1"/>
    <n v="85"/>
    <d v="2025-09-05T00:00:00"/>
    <s v="T436"/>
    <s v="SPCR-04"/>
    <s v="Proyectos Rehabilitacion de Redes MT-BT  y Normalizacion Usuario SPCR-04"/>
    <s v="SUB Los Tres Brazos"/>
    <n v="18.517726"/>
    <n v="-69.899393000000003"/>
    <m/>
    <x v="0"/>
    <s v="CONDUCTOR MT"/>
    <m/>
  </r>
  <r>
    <s v="EJ04328"/>
    <s v="SPCR-92"/>
    <x v="26"/>
    <x v="26"/>
    <x v="0"/>
    <n v="1"/>
    <d v="2025-09-05T00:00:00"/>
    <s v="T445"/>
    <s v="SPCR-05"/>
    <s v="Proyectos Rehabilitacion de Redes MT-BT  y Normalizacion Usuario SPCR-05"/>
    <s v="SUB Capotillo"/>
    <n v="18.460415999999999"/>
    <n v="-69.895015999999998"/>
    <m/>
    <x v="0"/>
    <s v="ARMADO BT"/>
    <m/>
  </r>
  <r>
    <s v="EJ00180"/>
    <s v="CAPO-54"/>
    <x v="1"/>
    <x v="1"/>
    <x v="0"/>
    <n v="3"/>
    <d v="2025-09-08T00:00:00"/>
    <s v="T021"/>
    <s v="CAPO-04"/>
    <s v="Proyecto Sistema Automatizacion de Distribucion CAPO-04"/>
    <s v="SUB Capotillo"/>
    <n v="18.511503999999999"/>
    <n v="-69.906373000000002"/>
    <m/>
    <x v="0"/>
    <s v="OBRAS CIVILES"/>
    <m/>
  </r>
  <r>
    <s v="EJ00441"/>
    <s v="CAPO-55"/>
    <x v="0"/>
    <x v="0"/>
    <x v="0"/>
    <n v="2"/>
    <d v="2025-09-08T00:00:00"/>
    <s v="T051"/>
    <s v="CAPO-07"/>
    <s v="Proyecto Sistema Automatizacion de Distribucion CAPO-07"/>
    <s v="SUB Villa Faro"/>
    <n v="18.488894999999999"/>
    <n v="-69.912464999999997"/>
    <m/>
    <x v="0"/>
    <s v="OBRAS CIVILES"/>
    <m/>
  </r>
  <r>
    <s v="EJ00621"/>
    <s v="CAPO-61"/>
    <x v="6"/>
    <x v="6"/>
    <x v="0"/>
    <n v="5"/>
    <d v="2025-09-08T00:00:00"/>
    <s v="T071"/>
    <s v="CAPO-10"/>
    <s v="Proyecto Sistema Automatizacion de Distribucion CAPO-10"/>
    <s v="SUB Invivienda"/>
    <n v="18.456111"/>
    <n v="-69.889286999999996"/>
    <m/>
    <x v="0"/>
    <s v="OBRAS CIVILES"/>
    <m/>
  </r>
  <r>
    <s v="EJ00814"/>
    <s v="CNP8-59"/>
    <x v="0"/>
    <x v="0"/>
    <x v="0"/>
    <n v="9"/>
    <d v="2025-09-08T00:00:00"/>
    <s v="T091"/>
    <s v="CNP8-01"/>
    <s v="Proyecto Sistema Automatizacion de Distribucion CNP8-01"/>
    <s v="SUB Cancino"/>
    <n v="18.474018999999998"/>
    <n v="-69.866242999999997"/>
    <m/>
    <x v="0"/>
    <s v="OBRAS CIVILES"/>
    <m/>
  </r>
  <r>
    <s v="EJ00949"/>
    <s v="CNP8-85"/>
    <x v="2"/>
    <x v="2"/>
    <x v="0"/>
    <n v="5"/>
    <d v="2025-09-08T00:00:00"/>
    <s v="T101"/>
    <s v="CNP8-02"/>
    <s v="Proyecto Sistema Automatizacion de Distribucion CNP8-02"/>
    <s v="SUB Mendoza"/>
    <n v="18.524322999999999"/>
    <n v="-69.894390000000001"/>
    <m/>
    <x v="0"/>
    <s v="OBRAS CIVILES"/>
    <m/>
  </r>
  <r>
    <s v="EJ01127"/>
    <s v="CNP8-66"/>
    <x v="5"/>
    <x v="5"/>
    <x v="0"/>
    <n v="4"/>
    <d v="2025-09-08T00:00:00"/>
    <s v="T121"/>
    <s v="CNP8-04"/>
    <s v="Proyecto Sistema Automatizacion de Distribucion CNP8-04"/>
    <s v="SUB Isabelita"/>
    <n v="18.492535"/>
    <n v="-69.872107"/>
    <m/>
    <x v="0"/>
    <s v="OBRAS CIVILES"/>
    <m/>
  </r>
  <r>
    <s v="EJ01203"/>
    <s v="CNP8-73"/>
    <x v="2"/>
    <x v="2"/>
    <x v="0"/>
    <n v="8"/>
    <d v="2025-09-08T00:00:00"/>
    <s v="T131"/>
    <s v="CNP8-05"/>
    <s v="Proyecto Sistema Automatizacion de Distribucion CNP8-05"/>
    <s v="SUB Invivienda"/>
    <n v="18.445167000000001"/>
    <n v="-69.909560999999997"/>
    <m/>
    <x v="0"/>
    <s v="OBRAS CIVILES"/>
    <m/>
  </r>
  <r>
    <s v="EJ02445"/>
    <s v="GUAL-43"/>
    <x v="15"/>
    <x v="15"/>
    <x v="0"/>
    <n v="1"/>
    <d v="2025-09-08T00:00:00"/>
    <s v="T313"/>
    <s v="GUAL-02"/>
    <s v="Proyectos Rehabilitacion de Redes MT-BT  y Normalizacion Usuario GUAL-02"/>
    <s v="SUB Los Frailes"/>
    <n v="18.435348999999999"/>
    <n v="-69.876825999999994"/>
    <m/>
    <x v="0"/>
    <s v="POSTES BT"/>
    <m/>
  </r>
  <r>
    <s v="EJ02615"/>
    <s v="GUAL-25"/>
    <x v="21"/>
    <x v="21"/>
    <x v="0"/>
    <n v="3"/>
    <d v="2025-09-08T00:00:00"/>
    <s v="T324"/>
    <s v="GUAL-03"/>
    <s v="Proyectos Rehabilitacion de Redes MT-BT  y Normalizacion Usuario GUAL-03"/>
    <s v="SUB Isabelita"/>
    <n v="18.490421999999999"/>
    <n v="-69.907329000000004"/>
    <m/>
    <x v="0"/>
    <s v="ARMADO MT"/>
    <m/>
  </r>
  <r>
    <s v="EJ02809"/>
    <s v="GUAL-65"/>
    <x v="20"/>
    <x v="20"/>
    <x v="0"/>
    <n v="5"/>
    <d v="2025-09-08T00:00:00"/>
    <s v="T334"/>
    <s v="GUAL-04"/>
    <s v="Proyectos Rehabilitacion de Redes MT-BT  y Normalizacion Usuario GUAL-04"/>
    <s v="SUB Invivienda"/>
    <n v="18.461542999999999"/>
    <n v="-69.887452999999994"/>
    <m/>
    <x v="0"/>
    <s v="ARMADO MT"/>
    <m/>
  </r>
  <r>
    <s v="EJ02941"/>
    <s v="GUAL-41"/>
    <x v="12"/>
    <x v="12"/>
    <x v="0"/>
    <n v="3"/>
    <d v="2025-09-08T00:00:00"/>
    <s v="T343"/>
    <s v="GUAL-05"/>
    <s v="Proyectos Rehabilitacion de Redes MT-BT  y Normalizacion Usuario GUAL-05"/>
    <s v="SUB Nacional"/>
    <n v="18.522957000000002"/>
    <n v="-69.877661000000003"/>
    <m/>
    <x v="0"/>
    <s v="POSTES BT"/>
    <m/>
  </r>
  <r>
    <s v="EJ02954"/>
    <s v="GUAL-81"/>
    <x v="19"/>
    <x v="19"/>
    <x v="0"/>
    <n v="1"/>
    <d v="2025-09-08T00:00:00"/>
    <s v="T344"/>
    <s v="GUAL-05"/>
    <s v="Proyectos Rehabilitacion de Redes MT-BT  y Normalizacion Usuario GUAL-05"/>
    <s v="SUB Capotillo"/>
    <n v="18.500122000000001"/>
    <n v="-69.919281999999995"/>
    <m/>
    <x v="0"/>
    <s v="ARMADO MT"/>
    <m/>
  </r>
  <r>
    <s v="EJ03184"/>
    <s v="HAIN-80"/>
    <x v="16"/>
    <x v="16"/>
    <x v="0"/>
    <n v="2"/>
    <d v="2025-09-08T00:00:00"/>
    <s v="T364"/>
    <s v="HAIN-02"/>
    <s v="Proyectos Rehabilitacion de Redes MT-BT  y Normalizacion Usuario HAIN-02"/>
    <s v="SUB Alma Rosa"/>
    <n v="18.462062"/>
    <n v="-69.874714999999995"/>
    <m/>
    <x v="0"/>
    <s v="ARMADO MT"/>
    <m/>
  </r>
  <r>
    <s v="EJ03336"/>
    <s v="HAIN-14"/>
    <x v="13"/>
    <x v="13"/>
    <x v="0"/>
    <n v="3"/>
    <d v="2025-09-08T00:00:00"/>
    <s v="T383"/>
    <s v="HAIN-04"/>
    <s v="Proyectos Rehabilitacion de Redes MT-BT  y Normalizacion Usuario HAIN-04"/>
    <s v="SUB Invivienda"/>
    <n v="18.475467999999999"/>
    <n v="-69.916803999999999"/>
    <m/>
    <x v="0"/>
    <s v="POSTES BT"/>
    <m/>
  </r>
  <r>
    <s v="EJ03630"/>
    <s v="SPCR-38"/>
    <x v="20"/>
    <x v="20"/>
    <x v="0"/>
    <n v="5"/>
    <d v="2025-09-08T00:00:00"/>
    <s v="T404"/>
    <s v="SPCR-01"/>
    <s v="Proyectos Rehabilitacion de Redes MT-BT  y Normalizacion Usuario SPCR-01"/>
    <s v="SUB Los Mina Norte"/>
    <n v="18.472470000000001"/>
    <n v="-69.905755999999997"/>
    <m/>
    <x v="0"/>
    <s v="ARMADO MT"/>
    <m/>
  </r>
  <r>
    <s v="EJ03804"/>
    <s v="SPCR-79"/>
    <x v="18"/>
    <x v="18"/>
    <x v="0"/>
    <n v="4"/>
    <d v="2025-09-08T00:00:00"/>
    <s v="T414"/>
    <s v="SPCR-02"/>
    <s v="Proyectos Rehabilitacion de Redes MT-BT  y Normalizacion Usuario SPCR-02"/>
    <s v="SUB Alma Rosa"/>
    <n v="18.476745999999999"/>
    <n v="-69.898008000000004"/>
    <m/>
    <x v="0"/>
    <s v="ARMADO MT"/>
    <m/>
  </r>
  <r>
    <s v="EJ03969"/>
    <s v="SPCR-53"/>
    <x v="18"/>
    <x v="18"/>
    <x v="0"/>
    <n v="1"/>
    <d v="2025-09-08T00:00:00"/>
    <s v="T424"/>
    <s v="SPCR-03"/>
    <s v="Proyectos Rehabilitacion de Redes MT-BT  y Normalizacion Usuario SPCR-03"/>
    <s v="SUB Villa Faro"/>
    <n v="18.508127999999999"/>
    <n v="-69.873741999999993"/>
    <m/>
    <x v="0"/>
    <s v="ARMADO MT"/>
    <m/>
  </r>
  <r>
    <s v="EJ04188"/>
    <s v="SPCR-55"/>
    <x v="34"/>
    <x v="34"/>
    <x v="1"/>
    <n v="53"/>
    <d v="2025-09-08T00:00:00"/>
    <s v="T437"/>
    <s v="SPCR-04"/>
    <s v="Proyectos Rehabilitacion de Redes MT-BT  y Normalizacion Usuario SPCR-04"/>
    <s v="SUB Invivienda"/>
    <n v="18.465109000000002"/>
    <n v="-69.869237999999996"/>
    <m/>
    <x v="1"/>
    <s v="CONDUCTOR BT"/>
    <m/>
  </r>
  <r>
    <s v="EJ00008"/>
    <s v="CAPO-50"/>
    <x v="0"/>
    <x v="0"/>
    <x v="0"/>
    <n v="2"/>
    <d v="2025-09-09T00:00:00"/>
    <s v="T001"/>
    <s v="CAPO-01"/>
    <s v="Proyecto Sistema Automatizacion de Distribucion CAPO-01"/>
    <s v="SUB Cancino"/>
    <n v="18.479922999999999"/>
    <n v="-69.841532000000001"/>
    <m/>
    <x v="0"/>
    <s v="OBRAS CIVILES"/>
    <m/>
  </r>
  <r>
    <s v="EJ00099"/>
    <s v="CAPO-76"/>
    <x v="4"/>
    <x v="4"/>
    <x v="0"/>
    <n v="6"/>
    <d v="2025-09-09T00:00:00"/>
    <s v="T011"/>
    <s v="CAPO-02"/>
    <s v="Proyecto Sistema Automatizacion de Distribucion CAPO-02"/>
    <s v="SUB Los Mina Norte"/>
    <n v="18.520849999999999"/>
    <n v="-69.900265000000005"/>
    <m/>
    <x v="0"/>
    <s v="OBRAS CIVILES"/>
    <m/>
  </r>
  <r>
    <s v="EJ00188"/>
    <s v="CAPO-23"/>
    <x v="10"/>
    <x v="10"/>
    <x v="0"/>
    <n v="7"/>
    <d v="2025-09-09T00:00:00"/>
    <s v="T022"/>
    <s v="CAPO-04"/>
    <s v="Proyecto Sistema Automatizacion de Distribucion CAPO-04"/>
    <s v="SUB Capotillo"/>
    <n v="18.438433"/>
    <n v="-69.865386999999998"/>
    <m/>
    <x v="0"/>
    <s v="POSTES MT"/>
    <m/>
  </r>
  <r>
    <s v="EJ00280"/>
    <s v="CAPO-47"/>
    <x v="6"/>
    <x v="6"/>
    <x v="0"/>
    <n v="12"/>
    <d v="2025-09-09T00:00:00"/>
    <s v="T031"/>
    <s v="CAPO-05"/>
    <s v="Proyecto Sistema Automatizacion de Distribucion CAPO-05"/>
    <s v="SUB Mendoza"/>
    <n v="18.505728000000001"/>
    <n v="-69.912451000000004"/>
    <m/>
    <x v="0"/>
    <s v="OBRAS CIVILES"/>
    <m/>
  </r>
  <r>
    <s v="EJ00372"/>
    <s v="CAPO-44"/>
    <x v="5"/>
    <x v="5"/>
    <x v="0"/>
    <n v="1"/>
    <d v="2025-09-09T00:00:00"/>
    <s v="T041"/>
    <s v="CAPO-06"/>
    <s v="Proyecto Sistema Automatizacion de Distribucion CAPO-06"/>
    <s v="SUB Mendoza"/>
    <n v="18.512328"/>
    <n v="-69.893314000000004"/>
    <m/>
    <x v="0"/>
    <s v="OBRAS CIVILES"/>
    <m/>
  </r>
  <r>
    <s v="EJ00633"/>
    <s v="CAPO-60"/>
    <x v="7"/>
    <x v="7"/>
    <x v="0"/>
    <n v="3"/>
    <d v="2025-09-09T00:00:00"/>
    <s v="T072"/>
    <s v="CAPO-10"/>
    <s v="Proyecto Sistema Automatizacion de Distribucion CAPO-10"/>
    <s v="SUB Charles de Gaulle"/>
    <n v="18.442824999999999"/>
    <n v="-69.877426"/>
    <m/>
    <x v="0"/>
    <s v="POSTES MT"/>
    <m/>
  </r>
  <r>
    <s v="EJ00824"/>
    <s v="CNP8-17"/>
    <x v="11"/>
    <x v="11"/>
    <x v="0"/>
    <n v="6"/>
    <d v="2025-09-09T00:00:00"/>
    <s v="T092"/>
    <s v="CNP8-01"/>
    <s v="Proyecto Sistema Automatizacion de Distribucion CNP8-01"/>
    <s v="SUB Cancino"/>
    <n v="18.519397000000001"/>
    <n v="-69.908317999999994"/>
    <m/>
    <x v="0"/>
    <s v="POSTES MT"/>
    <m/>
  </r>
  <r>
    <s v="EJ01039"/>
    <s v="CNP8-21"/>
    <x v="0"/>
    <x v="0"/>
    <x v="0"/>
    <n v="1"/>
    <d v="2025-09-09T00:00:00"/>
    <s v="T111"/>
    <s v="CNP8-03"/>
    <s v="Proyecto Sistema Automatizacion de Distribucion CNP8-03"/>
    <s v="SUB Nacional"/>
    <n v="18.431387999999998"/>
    <n v="-69.918808999999996"/>
    <m/>
    <x v="0"/>
    <s v="OBRAS CIVILES"/>
    <m/>
  </r>
  <r>
    <s v="EJ02457"/>
    <s v="GUAL-31"/>
    <x v="19"/>
    <x v="19"/>
    <x v="0"/>
    <n v="1"/>
    <d v="2025-09-09T00:00:00"/>
    <s v="T314"/>
    <s v="GUAL-02"/>
    <s v="Proyectos Rehabilitacion de Redes MT-BT  y Normalizacion Usuario GUAL-02"/>
    <s v="SUB Alma Rosa"/>
    <n v="18.434477999999999"/>
    <n v="-69.918302999999995"/>
    <m/>
    <x v="0"/>
    <s v="ARMADO MT"/>
    <m/>
  </r>
  <r>
    <s v="EJ02646"/>
    <s v="GUAL-17"/>
    <x v="30"/>
    <x v="30"/>
    <x v="1"/>
    <n v="51"/>
    <d v="2025-09-09T00:00:00"/>
    <s v="T326"/>
    <s v="GUAL-03"/>
    <s v="Proyectos Rehabilitacion de Redes MT-BT  y Normalizacion Usuario GUAL-03"/>
    <s v="SUB Isabelita"/>
    <n v="18.511119999999998"/>
    <n v="-69.928184000000002"/>
    <m/>
    <x v="0"/>
    <s v="CONDUCTOR MT"/>
    <m/>
  </r>
  <r>
    <s v="EJ02797"/>
    <s v="GUAL-79"/>
    <x v="14"/>
    <x v="14"/>
    <x v="0"/>
    <n v="4"/>
    <d v="2025-09-09T00:00:00"/>
    <s v="T333"/>
    <s v="GUAL-04"/>
    <s v="Proyectos Rehabilitacion de Redes MT-BT  y Normalizacion Usuario GUAL-04"/>
    <s v="SUB Charles de Gaulle"/>
    <n v="18.510449999999999"/>
    <n v="-69.897012000000004"/>
    <m/>
    <x v="0"/>
    <s v="POSTES BT"/>
    <m/>
  </r>
  <r>
    <s v="EJ03059"/>
    <s v="HAIN-55"/>
    <x v="18"/>
    <x v="18"/>
    <x v="0"/>
    <n v="1"/>
    <d v="2025-09-09T00:00:00"/>
    <s v="T354"/>
    <s v="HAIN-01"/>
    <s v="Proyectos Rehabilitacion de Redes MT-BT  y Normalizacion Usuario HAIN-01"/>
    <s v="SUB Hainamosa"/>
    <n v="18.445395999999999"/>
    <n v="-69.892576000000005"/>
    <m/>
    <x v="0"/>
    <s v="ARMADO MT"/>
    <m/>
  </r>
  <r>
    <s v="EJ03199"/>
    <s v="HAIN-62"/>
    <x v="26"/>
    <x v="26"/>
    <x v="0"/>
    <n v="3"/>
    <d v="2025-09-09T00:00:00"/>
    <s v="T365"/>
    <s v="HAIN-02"/>
    <s v="Proyectos Rehabilitacion de Redes MT-BT  y Normalizacion Usuario HAIN-02"/>
    <s v="SUB Alma Rosa"/>
    <n v="18.523644999999998"/>
    <n v="-69.886938999999998"/>
    <m/>
    <x v="0"/>
    <s v="ARMADO BT"/>
    <m/>
  </r>
  <r>
    <s v="EJ03326"/>
    <s v="HAIN-95"/>
    <x v="11"/>
    <x v="11"/>
    <x v="0"/>
    <n v="1"/>
    <d v="2025-09-09T00:00:00"/>
    <s v="T382"/>
    <s v="HAIN-04"/>
    <s v="Proyectos Rehabilitacion de Redes MT-BT  y Normalizacion Usuario HAIN-04"/>
    <s v="SUB Los Tres Brazos"/>
    <n v="18.510992000000002"/>
    <n v="-69.831557000000004"/>
    <m/>
    <x v="0"/>
    <s v="POSTES MT"/>
    <m/>
  </r>
  <r>
    <s v="EJ03463"/>
    <s v="HAIN-94"/>
    <x v="12"/>
    <x v="12"/>
    <x v="0"/>
    <n v="3"/>
    <d v="2025-09-09T00:00:00"/>
    <s v="T393"/>
    <s v="HAIN-05"/>
    <s v="Proyectos Rehabilitacion de Redes MT-BT  y Normalizacion Usuario HAIN-05"/>
    <s v="SUB Capotillo"/>
    <n v="18.448554999999999"/>
    <n v="-69.923356999999996"/>
    <m/>
    <x v="0"/>
    <s v="POSTES BT"/>
    <m/>
  </r>
  <r>
    <s v="EJ03477"/>
    <s v="HAIN-34"/>
    <x v="18"/>
    <x v="18"/>
    <x v="0"/>
    <n v="1"/>
    <d v="2025-09-09T00:00:00"/>
    <s v="T394"/>
    <s v="HAIN-05"/>
    <s v="Proyectos Rehabilitacion de Redes MT-BT  y Normalizacion Usuario HAIN-05"/>
    <s v="SUB Nacional"/>
    <n v="18.465116999999999"/>
    <n v="-69.850725999999995"/>
    <m/>
    <x v="0"/>
    <s v="ARMADO MT"/>
    <m/>
  </r>
  <r>
    <s v="EJ03642"/>
    <s v="SPCR-85"/>
    <x v="28"/>
    <x v="28"/>
    <x v="0"/>
    <n v="4"/>
    <d v="2025-09-09T00:00:00"/>
    <s v="T405"/>
    <s v="SPCR-01"/>
    <s v="Proyectos Rehabilitacion de Redes MT-BT  y Normalizacion Usuario SPCR-01"/>
    <s v="SUB Hainamosa"/>
    <n v="18.472511000000001"/>
    <n v="-69.886501999999993"/>
    <m/>
    <x v="0"/>
    <s v="ARMADO BT"/>
    <m/>
  </r>
  <r>
    <s v="EJ03817"/>
    <s v="SPCR-32"/>
    <x v="26"/>
    <x v="26"/>
    <x v="0"/>
    <n v="4"/>
    <d v="2025-09-09T00:00:00"/>
    <s v="T415"/>
    <s v="SPCR-02"/>
    <s v="Proyectos Rehabilitacion de Redes MT-BT  y Normalizacion Usuario SPCR-02"/>
    <s v="SUB Mendoza"/>
    <n v="18.524470999999998"/>
    <n v="-69.874550999999997"/>
    <m/>
    <x v="0"/>
    <s v="ARMADO BT"/>
    <m/>
  </r>
  <r>
    <s v="EJ04329"/>
    <s v="SPCR-17"/>
    <x v="27"/>
    <x v="27"/>
    <x v="0"/>
    <n v="1"/>
    <d v="2025-09-09T00:00:00"/>
    <s v="T445"/>
    <s v="SPCR-05"/>
    <s v="Proyectos Rehabilitacion de Redes MT-BT  y Normalizacion Usuario SPCR-05"/>
    <s v="SUB Timbeque"/>
    <n v="18.529506000000001"/>
    <n v="-69.912564000000003"/>
    <m/>
    <x v="0"/>
    <s v="ARMADO BT"/>
    <m/>
  </r>
  <r>
    <s v="EJ00181"/>
    <s v="CAPO-42"/>
    <x v="0"/>
    <x v="0"/>
    <x v="0"/>
    <n v="2"/>
    <d v="2025-09-10T00:00:00"/>
    <s v="T021"/>
    <s v="CAPO-04"/>
    <s v="Proyecto Sistema Automatizacion de Distribucion CAPO-04"/>
    <s v="SUB Nacional"/>
    <n v="18.49024"/>
    <n v="-69.853977999999998"/>
    <m/>
    <x v="0"/>
    <s v="OBRAS CIVILES"/>
    <m/>
  </r>
  <r>
    <s v="EJ00285"/>
    <s v="CAPO-91"/>
    <x v="10"/>
    <x v="10"/>
    <x v="0"/>
    <n v="7"/>
    <d v="2025-09-10T00:00:00"/>
    <s v="T032"/>
    <s v="CAPO-05"/>
    <s v="Proyecto Sistema Automatizacion de Distribucion CAPO-05"/>
    <s v="SUB Los Frailes"/>
    <n v="18.491463"/>
    <n v="-69.908086999999995"/>
    <m/>
    <x v="0"/>
    <s v="POSTES MT"/>
    <m/>
  </r>
  <r>
    <s v="EJ00815"/>
    <s v="CNP8-83"/>
    <x v="1"/>
    <x v="1"/>
    <x v="0"/>
    <n v="7"/>
    <d v="2025-09-10T00:00:00"/>
    <s v="T091"/>
    <s v="CNP8-01"/>
    <s v="Proyecto Sistema Automatizacion de Distribucion CNP8-01"/>
    <s v="SUB Los Mina Norte"/>
    <n v="18.435433"/>
    <n v="-69.903559999999999"/>
    <m/>
    <x v="0"/>
    <s v="OBRAS CIVILES"/>
    <m/>
  </r>
  <r>
    <s v="EJ01204"/>
    <s v="CNP8-40"/>
    <x v="1"/>
    <x v="1"/>
    <x v="0"/>
    <n v="6"/>
    <d v="2025-09-10T00:00:00"/>
    <s v="T131"/>
    <s v="CNP8-05"/>
    <s v="Proyecto Sistema Automatizacion de Distribucion CNP8-05"/>
    <s v="SUB Charles de Gaulle"/>
    <n v="18.528855"/>
    <n v="-69.885626999999999"/>
    <m/>
    <x v="0"/>
    <s v="OBRAS CIVILES"/>
    <m/>
  </r>
  <r>
    <s v="EJ02322"/>
    <s v="GUAL-33"/>
    <x v="13"/>
    <x v="13"/>
    <x v="0"/>
    <n v="1"/>
    <d v="2025-09-10T00:00:00"/>
    <s v="T303"/>
    <s v="GUAL-01"/>
    <s v="Proyectos Rehabilitacion de Redes MT-BT  y Normalizacion Usuario GUAL-01"/>
    <s v="SUB Hainamosa"/>
    <n v="18.491751000000001"/>
    <n v="-69.926807999999994"/>
    <m/>
    <x v="0"/>
    <s v="POSTES BT"/>
    <m/>
  </r>
  <r>
    <s v="EJ02334"/>
    <s v="GUAL-25"/>
    <x v="17"/>
    <x v="17"/>
    <x v="0"/>
    <n v="2"/>
    <d v="2025-09-10T00:00:00"/>
    <s v="T304"/>
    <s v="GUAL-01"/>
    <s v="Proyectos Rehabilitacion de Redes MT-BT  y Normalizacion Usuario GUAL-01"/>
    <s v="SUB Cancino"/>
    <n v="18.446194999999999"/>
    <n v="-69.906919000000002"/>
    <m/>
    <x v="0"/>
    <s v="ARMADO MT"/>
    <m/>
  </r>
  <r>
    <s v="EJ03631"/>
    <s v="SPCR-60"/>
    <x v="19"/>
    <x v="19"/>
    <x v="0"/>
    <n v="5"/>
    <d v="2025-09-10T00:00:00"/>
    <s v="T404"/>
    <s v="SPCR-01"/>
    <s v="Proyectos Rehabilitacion de Redes MT-BT  y Normalizacion Usuario SPCR-01"/>
    <s v="SUB Cancino"/>
    <n v="18.521619000000001"/>
    <n v="-69.927526999999998"/>
    <m/>
    <x v="0"/>
    <s v="ARMADO MT"/>
    <m/>
  </r>
  <r>
    <s v="EJ04153"/>
    <s v="SPCR-36"/>
    <x v="25"/>
    <x v="25"/>
    <x v="0"/>
    <n v="5"/>
    <d v="2025-09-10T00:00:00"/>
    <s v="T435"/>
    <s v="SPCR-04"/>
    <s v="Proyectos Rehabilitacion de Redes MT-BT  y Normalizacion Usuario SPCR-04"/>
    <s v="SUB Invivienda"/>
    <n v="18.528576000000001"/>
    <n v="-69.887690000000006"/>
    <m/>
    <x v="1"/>
    <s v="ARMADO BT"/>
    <m/>
  </r>
  <r>
    <s v="EJ04172"/>
    <s v="SPCR-98"/>
    <x v="30"/>
    <x v="30"/>
    <x v="1"/>
    <n v="72"/>
    <d v="2025-09-10T00:00:00"/>
    <s v="T436"/>
    <s v="SPCR-04"/>
    <s v="Proyectos Rehabilitacion de Redes MT-BT  y Normalizacion Usuario SPCR-04"/>
    <s v="SUB Invivienda"/>
    <n v="18.52129"/>
    <n v="-69.879480999999998"/>
    <m/>
    <x v="0"/>
    <s v="CONDUCTOR MT"/>
    <m/>
  </r>
  <r>
    <s v="EJ04189"/>
    <s v="SPCR-61"/>
    <x v="35"/>
    <x v="35"/>
    <x v="1"/>
    <n v="55"/>
    <d v="2025-09-10T00:00:00"/>
    <s v="T437"/>
    <s v="SPCR-04"/>
    <s v="Proyectos Rehabilitacion de Redes MT-BT  y Normalizacion Usuario SPCR-04"/>
    <s v="SUB Los Tres Brazos"/>
    <n v="18.454893999999999"/>
    <n v="-69.854951"/>
    <m/>
    <x v="0"/>
    <s v="CONDUCTOR BT"/>
    <m/>
  </r>
  <r>
    <s v="EJ00100"/>
    <s v="CAPO-64"/>
    <x v="2"/>
    <x v="2"/>
    <x v="0"/>
    <n v="8"/>
    <d v="2025-09-11T00:00:00"/>
    <s v="T011"/>
    <s v="CAPO-02"/>
    <s v="Proyecto Sistema Automatizacion de Distribucion CAPO-02"/>
    <s v="SUB Cancino"/>
    <n v="18.492103"/>
    <n v="-69.869037000000006"/>
    <m/>
    <x v="0"/>
    <s v="OBRAS CIVILES"/>
    <m/>
  </r>
  <r>
    <s v="EJ00189"/>
    <s v="CAPO-41"/>
    <x v="9"/>
    <x v="9"/>
    <x v="0"/>
    <n v="6"/>
    <d v="2025-09-11T00:00:00"/>
    <s v="T022"/>
    <s v="CAPO-04"/>
    <s v="Proyecto Sistema Automatizacion de Distribucion CAPO-04"/>
    <s v="SUB Timbeque"/>
    <n v="18.482406999999998"/>
    <n v="-69.869018999999994"/>
    <m/>
    <x v="0"/>
    <s v="POSTES MT"/>
    <m/>
  </r>
  <r>
    <s v="EJ00373"/>
    <s v="CAPO-66"/>
    <x v="6"/>
    <x v="6"/>
    <x v="0"/>
    <n v="1"/>
    <d v="2025-09-11T00:00:00"/>
    <s v="T041"/>
    <s v="CAPO-06"/>
    <s v="Proyecto Sistema Automatizacion de Distribucion CAPO-06"/>
    <s v="SUB Alma Rosa"/>
    <n v="18.528977999999999"/>
    <n v="-69.919758000000002"/>
    <m/>
    <x v="0"/>
    <s v="OBRAS CIVILES"/>
    <m/>
  </r>
  <r>
    <s v="EJ01040"/>
    <s v="CNP8-99"/>
    <x v="0"/>
    <x v="0"/>
    <x v="0"/>
    <n v="1"/>
    <d v="2025-09-11T00:00:00"/>
    <s v="T111"/>
    <s v="CNP8-03"/>
    <s v="Proyecto Sistema Automatizacion de Distribucion CNP8-03"/>
    <s v="SUB Nacional"/>
    <n v="18.450923"/>
    <n v="-69.865138000000002"/>
    <m/>
    <x v="0"/>
    <s v="OBRAS CIVILES"/>
    <m/>
  </r>
  <r>
    <s v="EJ02616"/>
    <s v="GUAL-98"/>
    <x v="18"/>
    <x v="18"/>
    <x v="0"/>
    <n v="5"/>
    <d v="2025-09-11T00:00:00"/>
    <s v="T324"/>
    <s v="GUAL-03"/>
    <s v="Proyectos Rehabilitacion de Redes MT-BT  y Normalizacion Usuario GUAL-03"/>
    <s v="SUB Isabelita"/>
    <n v="18.506305999999999"/>
    <n v="-69.877090999999993"/>
    <m/>
    <x v="0"/>
    <s v="ARMADO MT"/>
    <m/>
  </r>
  <r>
    <s v="EJ02630"/>
    <s v="GUAL-66"/>
    <x v="27"/>
    <x v="27"/>
    <x v="0"/>
    <n v="4"/>
    <d v="2025-09-11T00:00:00"/>
    <s v="T325"/>
    <s v="GUAL-03"/>
    <s v="Proyectos Rehabilitacion de Redes MT-BT  y Normalizacion Usuario GUAL-03"/>
    <s v="SUB Isabelita"/>
    <n v="18.444514999999999"/>
    <n v="-69.832031999999998"/>
    <m/>
    <x v="0"/>
    <s v="ARMADO BT"/>
    <m/>
  </r>
  <r>
    <s v="EJ02942"/>
    <s v="GUAL-50"/>
    <x v="13"/>
    <x v="13"/>
    <x v="0"/>
    <n v="1"/>
    <d v="2025-09-11T00:00:00"/>
    <s v="T343"/>
    <s v="GUAL-05"/>
    <s v="Proyectos Rehabilitacion de Redes MT-BT  y Normalizacion Usuario GUAL-05"/>
    <s v="SUB Capotillo"/>
    <n v="18.490413"/>
    <n v="-69.865424000000004"/>
    <m/>
    <x v="0"/>
    <s v="POSTES BT"/>
    <m/>
  </r>
  <r>
    <s v="EJ02955"/>
    <s v="GUAL-97"/>
    <x v="21"/>
    <x v="21"/>
    <x v="0"/>
    <n v="1"/>
    <d v="2025-09-11T00:00:00"/>
    <s v="T344"/>
    <s v="GUAL-05"/>
    <s v="Proyectos Rehabilitacion de Redes MT-BT  y Normalizacion Usuario GUAL-05"/>
    <s v="SUB Nacional"/>
    <n v="18.492833999999998"/>
    <n v="-69.851370000000003"/>
    <m/>
    <x v="0"/>
    <s v="ARMADO MT"/>
    <m/>
  </r>
  <r>
    <s v="EJ03060"/>
    <s v="HAIN-52"/>
    <x v="17"/>
    <x v="17"/>
    <x v="0"/>
    <n v="2"/>
    <d v="2025-09-11T00:00:00"/>
    <s v="T354"/>
    <s v="HAIN-01"/>
    <s v="Proyectos Rehabilitacion de Redes MT-BT  y Normalizacion Usuario HAIN-01"/>
    <s v="SUB Hainamosa"/>
    <n v="18.441351999999998"/>
    <n v="-69.841526000000002"/>
    <m/>
    <x v="0"/>
    <s v="ARMADO MT"/>
    <m/>
  </r>
  <r>
    <s v="EJ03185"/>
    <s v="HAIN-61"/>
    <x v="20"/>
    <x v="20"/>
    <x v="0"/>
    <n v="1"/>
    <d v="2025-09-11T00:00:00"/>
    <s v="T364"/>
    <s v="HAIN-02"/>
    <s v="Proyectos Rehabilitacion de Redes MT-BT  y Normalizacion Usuario HAIN-02"/>
    <s v="SUB Mendoza"/>
    <n v="18.479543"/>
    <n v="-69.868908000000005"/>
    <m/>
    <x v="0"/>
    <s v="ARMADO MT"/>
    <m/>
  </r>
  <r>
    <s v="EJ03643"/>
    <s v="SPCR-98"/>
    <x v="24"/>
    <x v="24"/>
    <x v="0"/>
    <n v="6"/>
    <d v="2025-09-11T00:00:00"/>
    <s v="T405"/>
    <s v="SPCR-01"/>
    <s v="Proyectos Rehabilitacion de Redes MT-BT  y Normalizacion Usuario SPCR-01"/>
    <s v="SUB Hainamosa"/>
    <n v="18.486988"/>
    <n v="-69.861221"/>
    <m/>
    <x v="0"/>
    <s v="ARMADO BT"/>
    <m/>
  </r>
  <r>
    <s v="EJ03956"/>
    <s v="SPCR-93"/>
    <x v="13"/>
    <x v="13"/>
    <x v="0"/>
    <n v="3"/>
    <d v="2025-09-11T00:00:00"/>
    <s v="T423"/>
    <s v="SPCR-03"/>
    <s v="Proyectos Rehabilitacion de Redes MT-BT  y Normalizacion Usuario SPCR-03"/>
    <s v="SUB Isabelita"/>
    <n v="18.510446000000002"/>
    <n v="-69.842575999999994"/>
    <m/>
    <x v="0"/>
    <s v="POSTES BT"/>
    <m/>
  </r>
  <r>
    <s v="EJ00442"/>
    <s v="CAPO-98"/>
    <x v="2"/>
    <x v="2"/>
    <x v="0"/>
    <n v="1"/>
    <d v="2025-09-12T00:00:00"/>
    <s v="T051"/>
    <s v="CAPO-07"/>
    <s v="Proyecto Sistema Automatizacion de Distribucion CAPO-07"/>
    <s v="SUB Isabelita"/>
    <n v="18.447770999999999"/>
    <n v="-69.929820000000007"/>
    <m/>
    <x v="0"/>
    <s v="OBRAS CIVILES"/>
    <m/>
  </r>
  <r>
    <s v="EJ00622"/>
    <s v="CAPO-81"/>
    <x v="3"/>
    <x v="3"/>
    <x v="0"/>
    <n v="4"/>
    <d v="2025-09-12T00:00:00"/>
    <s v="T071"/>
    <s v="CAPO-10"/>
    <s v="Proyecto Sistema Automatizacion de Distribucion CAPO-10"/>
    <s v="SUB Charles de Gaulle"/>
    <n v="18.459425"/>
    <n v="-69.835297999999995"/>
    <m/>
    <x v="0"/>
    <s v="OBRAS CIVILES"/>
    <m/>
  </r>
  <r>
    <s v="EJ00950"/>
    <s v="CNP8-87"/>
    <x v="4"/>
    <x v="4"/>
    <x v="0"/>
    <n v="5"/>
    <d v="2025-09-12T00:00:00"/>
    <s v="T101"/>
    <s v="CNP8-02"/>
    <s v="Proyecto Sistema Automatizacion de Distribucion CNP8-02"/>
    <s v="SUB Los Frailes"/>
    <n v="18.481141000000001"/>
    <n v="-69.915262999999996"/>
    <m/>
    <x v="0"/>
    <s v="OBRAS CIVILES"/>
    <m/>
  </r>
  <r>
    <s v="EJ01128"/>
    <s v="CNP8-17"/>
    <x v="3"/>
    <x v="3"/>
    <x v="0"/>
    <n v="2"/>
    <d v="2025-09-12T00:00:00"/>
    <s v="T121"/>
    <s v="CNP8-04"/>
    <s v="Proyecto Sistema Automatizacion de Distribucion CNP8-04"/>
    <s v="SUB Ozama"/>
    <n v="18.461328000000002"/>
    <n v="-69.845230999999998"/>
    <m/>
    <x v="0"/>
    <s v="OBRAS CIVILES"/>
    <m/>
  </r>
  <r>
    <s v="EJ02798"/>
    <s v="GUAL-95"/>
    <x v="14"/>
    <x v="14"/>
    <x v="0"/>
    <n v="3"/>
    <d v="2025-09-12T00:00:00"/>
    <s v="T333"/>
    <s v="GUAL-04"/>
    <s v="Proyectos Rehabilitacion de Redes MT-BT  y Normalizacion Usuario GUAL-04"/>
    <s v="SUB Charles de Gaulle"/>
    <n v="18.4895"/>
    <n v="-69.882626999999999"/>
    <m/>
    <x v="0"/>
    <s v="POSTES BT"/>
    <m/>
  </r>
  <r>
    <s v="EJ03200"/>
    <s v="HAIN-71"/>
    <x v="28"/>
    <x v="28"/>
    <x v="0"/>
    <n v="2"/>
    <d v="2025-09-12T00:00:00"/>
    <s v="T365"/>
    <s v="HAIN-02"/>
    <s v="Proyectos Rehabilitacion de Redes MT-BT  y Normalizacion Usuario HAIN-02"/>
    <s v="SUB Mendoza"/>
    <n v="18.521535"/>
    <n v="-69.865803999999997"/>
    <m/>
    <x v="0"/>
    <s v="ARMADO BT"/>
    <m/>
  </r>
  <r>
    <s v="EJ03818"/>
    <s v="SPCR-12"/>
    <x v="26"/>
    <x v="26"/>
    <x v="0"/>
    <n v="3"/>
    <d v="2025-09-12T00:00:00"/>
    <s v="T415"/>
    <s v="SPCR-02"/>
    <s v="Proyectos Rehabilitacion de Redes MT-BT  y Normalizacion Usuario SPCR-02"/>
    <s v="SUB Los Frailes"/>
    <n v="18.450420000000001"/>
    <n v="-69.847881000000001"/>
    <m/>
    <x v="0"/>
    <s v="ARMADO BT"/>
    <m/>
  </r>
  <r>
    <s v="EJ03970"/>
    <s v="SPCR-22"/>
    <x v="18"/>
    <x v="18"/>
    <x v="0"/>
    <n v="2"/>
    <d v="2025-09-12T00:00:00"/>
    <s v="T424"/>
    <s v="SPCR-03"/>
    <s v="Proyectos Rehabilitacion de Redes MT-BT  y Normalizacion Usuario SPCR-03"/>
    <s v="SUB Ozama"/>
    <n v="18.478327"/>
    <n v="-69.892966999999999"/>
    <m/>
    <x v="0"/>
    <s v="ARMADO MT"/>
    <m/>
  </r>
  <r>
    <s v="EJ00009"/>
    <s v="CAPO-68"/>
    <x v="0"/>
    <x v="0"/>
    <x v="0"/>
    <n v="2"/>
    <d v="2025-09-15T00:00:00"/>
    <s v="T001"/>
    <s v="CAPO-01"/>
    <s v="Proyecto Sistema Automatizacion de Distribucion CAPO-01"/>
    <s v="SUB Los Mina Norte"/>
    <n v="18.443963"/>
    <n v="-69.855501000000004"/>
    <m/>
    <x v="0"/>
    <s v="OBRAS CIVILES"/>
    <m/>
  </r>
  <r>
    <s v="EJ00022"/>
    <s v="CAPO-25"/>
    <x v="7"/>
    <x v="7"/>
    <x v="0"/>
    <n v="3"/>
    <d v="2025-09-15T00:00:00"/>
    <s v="T002"/>
    <s v="CAPO-01"/>
    <s v="Proyecto Sistema Automatizacion de Distribucion CAPO-01"/>
    <s v="SUB Hainamosa"/>
    <n v="18.436402999999999"/>
    <n v="-69.927897000000002"/>
    <m/>
    <x v="0"/>
    <s v="POSTES MT"/>
    <m/>
  </r>
  <r>
    <s v="EJ00101"/>
    <s v="CAPO-22"/>
    <x v="5"/>
    <x v="5"/>
    <x v="0"/>
    <n v="8"/>
    <d v="2025-09-15T00:00:00"/>
    <s v="T011"/>
    <s v="CAPO-02"/>
    <s v="Proyecto Sistema Automatizacion de Distribucion CAPO-02"/>
    <s v="SUB Hainamosa"/>
    <n v="18.492552"/>
    <n v="-69.903535000000005"/>
    <m/>
    <x v="0"/>
    <s v="OBRAS CIVILES"/>
    <m/>
  </r>
  <r>
    <s v="EJ00190"/>
    <s v="CAPO-57"/>
    <x v="10"/>
    <x v="10"/>
    <x v="0"/>
    <n v="7"/>
    <d v="2025-09-15T00:00:00"/>
    <s v="T022"/>
    <s v="CAPO-04"/>
    <s v="Proyecto Sistema Automatizacion de Distribucion CAPO-04"/>
    <s v="SUB Timbeque"/>
    <n v="18.470877000000002"/>
    <n v="-69.896163000000001"/>
    <m/>
    <x v="0"/>
    <s v="POSTES MT"/>
    <m/>
  </r>
  <r>
    <s v="EJ00281"/>
    <s v="CAPO-91"/>
    <x v="4"/>
    <x v="4"/>
    <x v="0"/>
    <n v="16"/>
    <d v="2025-09-15T00:00:00"/>
    <s v="T031"/>
    <s v="CAPO-05"/>
    <s v="Proyecto Sistema Automatizacion de Distribucion CAPO-05"/>
    <s v="SUB Los Frailes"/>
    <n v="18.481528000000001"/>
    <n v="-69.921325999999993"/>
    <m/>
    <x v="0"/>
    <s v="OBRAS CIVILES"/>
    <m/>
  </r>
  <r>
    <s v="EJ00374"/>
    <s v="CAPO-41"/>
    <x v="2"/>
    <x v="2"/>
    <x v="0"/>
    <n v="2"/>
    <d v="2025-09-15T00:00:00"/>
    <s v="T041"/>
    <s v="CAPO-06"/>
    <s v="Proyecto Sistema Automatizacion de Distribucion CAPO-06"/>
    <s v="SUB Alma Rosa"/>
    <n v="18.474972999999999"/>
    <n v="-69.895142000000007"/>
    <m/>
    <x v="0"/>
    <s v="OBRAS CIVILES"/>
    <m/>
  </r>
  <r>
    <s v="EJ00634"/>
    <s v="CAPO-71"/>
    <x v="11"/>
    <x v="11"/>
    <x v="0"/>
    <n v="3"/>
    <d v="2025-09-15T00:00:00"/>
    <s v="T072"/>
    <s v="CAPO-10"/>
    <s v="Proyecto Sistema Automatizacion de Distribucion CAPO-10"/>
    <s v="SUB Invivienda"/>
    <n v="18.480248"/>
    <n v="-69.890628000000007"/>
    <m/>
    <x v="0"/>
    <s v="POSTES MT"/>
    <m/>
  </r>
  <r>
    <s v="EJ00825"/>
    <s v="CNP8-91"/>
    <x v="8"/>
    <x v="8"/>
    <x v="0"/>
    <n v="8"/>
    <d v="2025-09-15T00:00:00"/>
    <s v="T092"/>
    <s v="CNP8-01"/>
    <s v="Proyecto Sistema Automatizacion de Distribucion CNP8-01"/>
    <s v="SUB Cancino"/>
    <n v="18.525780000000001"/>
    <n v="-69.921361000000005"/>
    <m/>
    <x v="0"/>
    <s v="POSTES MT"/>
    <m/>
  </r>
  <r>
    <s v="EJ01041"/>
    <s v="CNP8-40"/>
    <x v="4"/>
    <x v="4"/>
    <x v="0"/>
    <n v="2"/>
    <d v="2025-09-15T00:00:00"/>
    <s v="T111"/>
    <s v="CNP8-03"/>
    <s v="Proyecto Sistema Automatizacion de Distribucion CNP8-03"/>
    <s v="SUB Capotillo"/>
    <n v="18.515819"/>
    <n v="-69.876142000000002"/>
    <m/>
    <x v="0"/>
    <s v="OBRAS CIVILES"/>
    <m/>
  </r>
  <r>
    <s v="EJ01135"/>
    <s v="CNP8-66"/>
    <x v="7"/>
    <x v="7"/>
    <x v="0"/>
    <n v="15"/>
    <d v="2025-09-15T00:00:00"/>
    <s v="T122"/>
    <s v="CNP8-04"/>
    <s v="Proyecto Sistema Automatizacion de Distribucion CNP8-04"/>
    <s v="SUB Isabelita"/>
    <n v="18.443767000000001"/>
    <n v="-69.925593000000006"/>
    <m/>
    <x v="0"/>
    <s v="POSTES MT"/>
    <m/>
  </r>
  <r>
    <s v="EJ01295"/>
    <s v="CNP8-64"/>
    <x v="1"/>
    <x v="1"/>
    <x v="0"/>
    <n v="1"/>
    <d v="2025-09-15T00:00:00"/>
    <s v="T141"/>
    <s v="CNP8-06"/>
    <s v="Proyecto Sistema Automatizacion de Distribucion CNP8-06"/>
    <s v="SUB Mendoza"/>
    <n v="18.523243999999998"/>
    <n v="-69.916357000000005"/>
    <m/>
    <x v="0"/>
    <s v="OBRAS CIVILES"/>
    <m/>
  </r>
  <r>
    <s v="EJ01815"/>
    <s v="DESP-41"/>
    <x v="3"/>
    <x v="3"/>
    <x v="0"/>
    <n v="1"/>
    <d v="2025-09-15T00:00:00"/>
    <s v="T221"/>
    <s v="DESP-06"/>
    <s v="Construccion nuevo circuito para el descargo circuito DESP-06"/>
    <s v="SUB Capotillo"/>
    <n v="18.478327"/>
    <n v="-69.886105000000001"/>
    <m/>
    <x v="0"/>
    <s v="OBRAS CIVILES"/>
    <m/>
  </r>
  <r>
    <s v="EJ02335"/>
    <s v="GUAL-45"/>
    <x v="23"/>
    <x v="23"/>
    <x v="0"/>
    <n v="2"/>
    <d v="2025-09-15T00:00:00"/>
    <s v="T304"/>
    <s v="GUAL-01"/>
    <s v="Proyectos Rehabilitacion de Redes MT-BT  y Normalizacion Usuario GUAL-01"/>
    <s v="SUB Hainamosa"/>
    <n v="18.489906999999999"/>
    <n v="-69.923848000000007"/>
    <m/>
    <x v="0"/>
    <s v="ARMADO MT"/>
    <m/>
  </r>
  <r>
    <s v="EJ02446"/>
    <s v="GUAL-56"/>
    <x v="13"/>
    <x v="13"/>
    <x v="0"/>
    <n v="2"/>
    <d v="2025-09-15T00:00:00"/>
    <s v="T313"/>
    <s v="GUAL-02"/>
    <s v="Proyectos Rehabilitacion de Redes MT-BT  y Normalizacion Usuario GUAL-02"/>
    <s v="SUB Los Frailes"/>
    <n v="18.490276999999999"/>
    <n v="-69.908255999999994"/>
    <m/>
    <x v="0"/>
    <s v="POSTES BT"/>
    <m/>
  </r>
  <r>
    <s v="EJ02647"/>
    <s v="GUAL-65"/>
    <x v="36"/>
    <x v="36"/>
    <x v="1"/>
    <n v="51"/>
    <d v="2025-09-15T00:00:00"/>
    <s v="T326"/>
    <s v="GUAL-03"/>
    <s v="Proyectos Rehabilitacion de Redes MT-BT  y Normalizacion Usuario GUAL-03"/>
    <s v="SUB Villa Faro"/>
    <n v="18.431491000000001"/>
    <n v="-69.867724999999993"/>
    <m/>
    <x v="1"/>
    <s v="CONDUCTOR MT"/>
    <m/>
  </r>
  <r>
    <s v="EJ03061"/>
    <s v="HAIN-53"/>
    <x v="22"/>
    <x v="22"/>
    <x v="0"/>
    <n v="1"/>
    <d v="2025-09-15T00:00:00"/>
    <s v="T354"/>
    <s v="HAIN-01"/>
    <s v="Proyectos Rehabilitacion de Redes MT-BT  y Normalizacion Usuario HAIN-01"/>
    <s v="SUB Los Mina Norte"/>
    <n v="18.509620999999999"/>
    <n v="-69.861705000000001"/>
    <m/>
    <x v="0"/>
    <s v="ARMADO MT"/>
    <m/>
  </r>
  <r>
    <s v="EJ03337"/>
    <s v="HAIN-28"/>
    <x v="14"/>
    <x v="14"/>
    <x v="0"/>
    <n v="2"/>
    <d v="2025-09-15T00:00:00"/>
    <s v="T383"/>
    <s v="HAIN-04"/>
    <s v="Proyectos Rehabilitacion de Redes MT-BT  y Normalizacion Usuario HAIN-04"/>
    <s v="SUB Los Tres Brazos"/>
    <n v="18.485327999999999"/>
    <n v="-69.840653000000003"/>
    <m/>
    <x v="0"/>
    <s v="POSTES BT"/>
    <m/>
  </r>
  <r>
    <s v="EJ03464"/>
    <s v="HAIN-42"/>
    <x v="15"/>
    <x v="15"/>
    <x v="0"/>
    <n v="3"/>
    <d v="2025-09-15T00:00:00"/>
    <s v="T393"/>
    <s v="HAIN-05"/>
    <s v="Proyectos Rehabilitacion de Redes MT-BT  y Normalizacion Usuario HAIN-05"/>
    <s v="SUB Timbeque"/>
    <n v="18.446722000000001"/>
    <n v="-69.897683000000001"/>
    <m/>
    <x v="0"/>
    <s v="POSTES BT"/>
    <m/>
  </r>
  <r>
    <s v="EJ03478"/>
    <s v="HAIN-27"/>
    <x v="16"/>
    <x v="16"/>
    <x v="0"/>
    <n v="1"/>
    <d v="2025-09-15T00:00:00"/>
    <s v="T394"/>
    <s v="HAIN-05"/>
    <s v="Proyectos Rehabilitacion de Redes MT-BT  y Normalizacion Usuario HAIN-05"/>
    <s v="SUB Nacional"/>
    <n v="18.485220999999999"/>
    <n v="-69.911901999999998"/>
    <m/>
    <x v="0"/>
    <s v="ARMADO MT"/>
    <m/>
  </r>
  <r>
    <s v="EJ03632"/>
    <s v="SPCR-27"/>
    <x v="19"/>
    <x v="19"/>
    <x v="0"/>
    <n v="4"/>
    <d v="2025-09-15T00:00:00"/>
    <s v="T404"/>
    <s v="SPCR-01"/>
    <s v="Proyectos Rehabilitacion de Redes MT-BT  y Normalizacion Usuario SPCR-01"/>
    <s v="SUB Cancino"/>
    <n v="18.493518999999999"/>
    <n v="-69.878009000000006"/>
    <m/>
    <x v="0"/>
    <s v="ARMADO MT"/>
    <m/>
  </r>
  <r>
    <s v="EJ03644"/>
    <s v="SPCR-92"/>
    <x v="26"/>
    <x v="26"/>
    <x v="0"/>
    <n v="5"/>
    <d v="2025-09-15T00:00:00"/>
    <s v="T405"/>
    <s v="SPCR-01"/>
    <s v="Proyectos Rehabilitacion de Redes MT-BT  y Normalizacion Usuario SPCR-01"/>
    <s v="SUB Hainamosa"/>
    <n v="18.52496"/>
    <n v="-69.831048999999993"/>
    <m/>
    <x v="0"/>
    <s v="ARMADO BT"/>
    <m/>
  </r>
  <r>
    <s v="EJ03805"/>
    <s v="SPCR-27"/>
    <x v="22"/>
    <x v="22"/>
    <x v="0"/>
    <n v="4"/>
    <d v="2025-09-15T00:00:00"/>
    <s v="T414"/>
    <s v="SPCR-02"/>
    <s v="Proyectos Rehabilitacion de Redes MT-BT  y Normalizacion Usuario SPCR-02"/>
    <s v="SUB Los Frailes"/>
    <n v="18.529012000000002"/>
    <n v="-69.861562000000006"/>
    <m/>
    <x v="0"/>
    <s v="ARMADO MT"/>
    <m/>
  </r>
  <r>
    <s v="EJ04154"/>
    <s v="SPCR-32"/>
    <x v="28"/>
    <x v="28"/>
    <x v="0"/>
    <n v="3"/>
    <d v="2025-09-15T00:00:00"/>
    <s v="T435"/>
    <s v="SPCR-04"/>
    <s v="Proyectos Rehabilitacion de Redes MT-BT  y Normalizacion Usuario SPCR-04"/>
    <s v="SUB Los Tres Brazos"/>
    <n v="18.505814999999998"/>
    <n v="-69.836659999999995"/>
    <m/>
    <x v="0"/>
    <s v="ARMADO BT"/>
    <m/>
  </r>
  <r>
    <s v="EJ00182"/>
    <s v="CAPO-19"/>
    <x v="0"/>
    <x v="0"/>
    <x v="0"/>
    <n v="4"/>
    <d v="2025-09-16T00:00:00"/>
    <s v="T021"/>
    <s v="CAPO-04"/>
    <s v="Proyecto Sistema Automatizacion de Distribucion CAPO-04"/>
    <s v="SUB Capotillo"/>
    <n v="18.479412"/>
    <n v="-69.854555000000005"/>
    <m/>
    <x v="0"/>
    <s v="OBRAS CIVILES"/>
    <m/>
  </r>
  <r>
    <s v="EJ00286"/>
    <s v="CAPO-71"/>
    <x v="7"/>
    <x v="7"/>
    <x v="0"/>
    <n v="8"/>
    <d v="2025-09-16T00:00:00"/>
    <s v="T032"/>
    <s v="CAPO-05"/>
    <s v="Proyecto Sistema Automatizacion de Distribucion CAPO-05"/>
    <s v="SUB Los Frailes"/>
    <n v="18.504773"/>
    <n v="-69.869426000000004"/>
    <m/>
    <x v="0"/>
    <s v="POSTES MT"/>
    <m/>
  </r>
  <r>
    <s v="EJ00443"/>
    <s v="CAPO-83"/>
    <x v="4"/>
    <x v="4"/>
    <x v="0"/>
    <n v="2"/>
    <d v="2025-09-16T00:00:00"/>
    <s v="T051"/>
    <s v="CAPO-07"/>
    <s v="Proyecto Sistema Automatizacion de Distribucion CAPO-07"/>
    <s v="SUB Villa Faro"/>
    <n v="18.433237999999999"/>
    <n v="-69.869760999999997"/>
    <m/>
    <x v="0"/>
    <s v="OBRAS CIVILES"/>
    <m/>
  </r>
  <r>
    <s v="EJ00531"/>
    <s v="CAPO-67"/>
    <x v="3"/>
    <x v="3"/>
    <x v="0"/>
    <n v="4"/>
    <d v="2025-09-16T00:00:00"/>
    <s v="T061"/>
    <s v="CAPO-09"/>
    <s v="Proyecto Sistema Automatizacion de Distribucion CAPO-09"/>
    <s v="SUB Isabelita"/>
    <n v="18.505932000000001"/>
    <n v="-69.907825000000003"/>
    <m/>
    <x v="0"/>
    <s v="OBRAS CIVILES"/>
    <m/>
  </r>
  <r>
    <s v="EJ00623"/>
    <s v="CAPO-42"/>
    <x v="6"/>
    <x v="6"/>
    <x v="0"/>
    <n v="6"/>
    <d v="2025-09-16T00:00:00"/>
    <s v="T071"/>
    <s v="CAPO-10"/>
    <s v="Proyecto Sistema Automatizacion de Distribucion CAPO-10"/>
    <s v="SUB Charles de Gaulle"/>
    <n v="18.455013999999998"/>
    <n v="-69.885722999999999"/>
    <m/>
    <x v="0"/>
    <s v="OBRAS CIVILES"/>
    <m/>
  </r>
  <r>
    <s v="EJ00642"/>
    <s v="CAPO-22"/>
    <x v="14"/>
    <x v="14"/>
    <x v="0"/>
    <n v="9"/>
    <d v="2025-09-16T00:00:00"/>
    <s v="T073"/>
    <s v="CAPO-10"/>
    <s v="Proyecto Sistema Automatizacion de Distribucion CAPO-10"/>
    <s v="SUB Invivienda"/>
    <n v="18.451547000000001"/>
    <n v="-69.904571000000004"/>
    <m/>
    <x v="0"/>
    <s v="POSTES BT"/>
    <m/>
  </r>
  <r>
    <s v="EJ00816"/>
    <s v="CNP8-16"/>
    <x v="0"/>
    <x v="0"/>
    <x v="0"/>
    <n v="6"/>
    <d v="2025-09-16T00:00:00"/>
    <s v="T091"/>
    <s v="CNP8-01"/>
    <s v="Proyecto Sistema Automatizacion de Distribucion CNP8-01"/>
    <s v="SUB Los Mina Norte"/>
    <n v="18.469874000000001"/>
    <n v="-69.899862999999996"/>
    <m/>
    <x v="0"/>
    <s v="OBRAS CIVILES"/>
    <m/>
  </r>
  <r>
    <s v="EJ00951"/>
    <s v="CNP8-23"/>
    <x v="3"/>
    <x v="3"/>
    <x v="0"/>
    <n v="4"/>
    <d v="2025-09-16T00:00:00"/>
    <s v="T101"/>
    <s v="CNP8-02"/>
    <s v="Proyecto Sistema Automatizacion de Distribucion CNP8-02"/>
    <s v="SUB Los Frailes"/>
    <n v="18.478933999999999"/>
    <n v="-69.906918000000005"/>
    <m/>
    <x v="0"/>
    <s v="OBRAS CIVILES"/>
    <m/>
  </r>
  <r>
    <s v="EJ01129"/>
    <s v="CNP8-26"/>
    <x v="3"/>
    <x v="3"/>
    <x v="0"/>
    <n v="2"/>
    <d v="2025-09-16T00:00:00"/>
    <s v="T121"/>
    <s v="CNP8-04"/>
    <s v="Proyecto Sistema Automatizacion de Distribucion CNP8-04"/>
    <s v="SUB Ozama"/>
    <n v="18.435479000000001"/>
    <n v="-69.868926000000002"/>
    <m/>
    <x v="0"/>
    <s v="OBRAS CIVILES"/>
    <m/>
  </r>
  <r>
    <s v="EJ01205"/>
    <s v="CNP8-27"/>
    <x v="2"/>
    <x v="2"/>
    <x v="0"/>
    <n v="8"/>
    <d v="2025-09-16T00:00:00"/>
    <s v="T131"/>
    <s v="CNP8-05"/>
    <s v="Proyecto Sistema Automatizacion de Distribucion CNP8-05"/>
    <s v="SUB Los Tres Brazos"/>
    <n v="18.49436"/>
    <n v="-69.853950999999995"/>
    <m/>
    <x v="0"/>
    <s v="OBRAS CIVILES"/>
    <m/>
  </r>
  <r>
    <s v="EJ02176"/>
    <s v="TIM2-90"/>
    <x v="3"/>
    <x v="3"/>
    <x v="0"/>
    <n v="6"/>
    <d v="2025-09-16T00:00:00"/>
    <s v="T291"/>
    <s v="TIM2-08"/>
    <s v="Construccion nuevo circuito para el descargo circuito TIM2-08"/>
    <s v="SUB Ozama"/>
    <n v="18.453765000000001"/>
    <n v="-69.836440999999994"/>
    <m/>
    <x v="0"/>
    <s v="OBRAS CIVILES"/>
    <m/>
  </r>
  <r>
    <s v="EJ02323"/>
    <s v="GUAL-53"/>
    <x v="12"/>
    <x v="12"/>
    <x v="0"/>
    <n v="1"/>
    <d v="2025-09-16T00:00:00"/>
    <s v="T303"/>
    <s v="GUAL-01"/>
    <s v="Proyectos Rehabilitacion de Redes MT-BT  y Normalizacion Usuario GUAL-01"/>
    <s v="SUB Hainamosa"/>
    <n v="18.449795000000002"/>
    <n v="-69.867703000000006"/>
    <m/>
    <x v="0"/>
    <s v="POSTES BT"/>
    <m/>
  </r>
  <r>
    <s v="EJ02458"/>
    <s v="GUAL-39"/>
    <x v="19"/>
    <x v="19"/>
    <x v="0"/>
    <n v="1"/>
    <d v="2025-09-16T00:00:00"/>
    <s v="T314"/>
    <s v="GUAL-02"/>
    <s v="Proyectos Rehabilitacion de Redes MT-BT  y Normalizacion Usuario GUAL-02"/>
    <s v="SUB Alma Rosa"/>
    <n v="18.431628"/>
    <n v="-69.860833999999997"/>
    <m/>
    <x v="0"/>
    <s v="ARMADO MT"/>
    <m/>
  </r>
  <r>
    <s v="EJ02631"/>
    <s v="GUAL-98"/>
    <x v="28"/>
    <x v="28"/>
    <x v="0"/>
    <n v="3"/>
    <d v="2025-09-16T00:00:00"/>
    <s v="T325"/>
    <s v="GUAL-03"/>
    <s v="Proyectos Rehabilitacion de Redes MT-BT  y Normalizacion Usuario GUAL-03"/>
    <s v="SUB Isabelita"/>
    <n v="18.525227999999998"/>
    <n v="-69.838036000000002"/>
    <m/>
    <x v="0"/>
    <s v="ARMADO BT"/>
    <m/>
  </r>
  <r>
    <s v="EJ02810"/>
    <s v="GUAL-33"/>
    <x v="19"/>
    <x v="19"/>
    <x v="0"/>
    <n v="3"/>
    <d v="2025-09-16T00:00:00"/>
    <s v="T334"/>
    <s v="GUAL-04"/>
    <s v="Proyectos Rehabilitacion de Redes MT-BT  y Normalizacion Usuario GUAL-04"/>
    <s v="SUB Invivienda"/>
    <n v="18.490898999999999"/>
    <n v="-69.896821000000003"/>
    <m/>
    <x v="0"/>
    <s v="ARMADO MT"/>
    <m/>
  </r>
  <r>
    <s v="EJ02943"/>
    <s v="GUAL-43"/>
    <x v="15"/>
    <x v="15"/>
    <x v="0"/>
    <n v="3"/>
    <d v="2025-09-16T00:00:00"/>
    <s v="T343"/>
    <s v="GUAL-05"/>
    <s v="Proyectos Rehabilitacion de Redes MT-BT  y Normalizacion Usuario GUAL-05"/>
    <s v="SUB Capotillo"/>
    <n v="18.444151999999999"/>
    <n v="-69.872667000000007"/>
    <m/>
    <x v="0"/>
    <s v="POSTES BT"/>
    <m/>
  </r>
  <r>
    <s v="EJ02956"/>
    <s v="GUAL-54"/>
    <x v="23"/>
    <x v="23"/>
    <x v="0"/>
    <n v="1"/>
    <d v="2025-09-16T00:00:00"/>
    <s v="T344"/>
    <s v="GUAL-05"/>
    <s v="Proyectos Rehabilitacion de Redes MT-BT  y Normalizacion Usuario GUAL-05"/>
    <s v="SUB Timbeque"/>
    <n v="18.496556000000002"/>
    <n v="-69.840774999999994"/>
    <m/>
    <x v="0"/>
    <s v="ARMADO MT"/>
    <m/>
  </r>
  <r>
    <s v="EJ03186"/>
    <s v="HAIN-65"/>
    <x v="23"/>
    <x v="23"/>
    <x v="0"/>
    <n v="1"/>
    <d v="2025-09-16T00:00:00"/>
    <s v="T364"/>
    <s v="HAIN-02"/>
    <s v="Proyectos Rehabilitacion de Redes MT-BT  y Normalizacion Usuario HAIN-02"/>
    <s v="SUB Los Frailes"/>
    <n v="18.442142"/>
    <n v="-69.904518999999993"/>
    <m/>
    <x v="0"/>
    <s v="ARMADO MT"/>
    <m/>
  </r>
  <r>
    <s v="EJ04173"/>
    <s v="SPCR-14"/>
    <x v="32"/>
    <x v="32"/>
    <x v="1"/>
    <n v="96"/>
    <d v="2025-09-16T00:00:00"/>
    <s v="T436"/>
    <s v="SPCR-04"/>
    <s v="Proyectos Rehabilitacion de Redes MT-BT  y Normalizacion Usuario SPCR-04"/>
    <s v="SUB Invivienda"/>
    <n v="18.437864999999999"/>
    <n v="-69.901546999999994"/>
    <m/>
    <x v="2"/>
    <s v="CONDUCTOR MT"/>
    <m/>
  </r>
  <r>
    <s v="EJ04190"/>
    <s v="SPCR-16"/>
    <x v="34"/>
    <x v="34"/>
    <x v="1"/>
    <n v="60"/>
    <d v="2025-09-16T00:00:00"/>
    <s v="T437"/>
    <s v="SPCR-04"/>
    <s v="Proyectos Rehabilitacion de Redes MT-BT  y Normalizacion Usuario SPCR-04"/>
    <s v="SUB Invivienda"/>
    <n v="18.488856999999999"/>
    <n v="-69.915345000000002"/>
    <m/>
    <x v="1"/>
    <s v="CONDUCTOR BT"/>
    <m/>
  </r>
  <r>
    <s v="EJ04330"/>
    <s v="SPCR-96"/>
    <x v="28"/>
    <x v="28"/>
    <x v="0"/>
    <n v="1"/>
    <d v="2025-09-16T00:00:00"/>
    <s v="T445"/>
    <s v="SPCR-05"/>
    <s v="Proyectos Rehabilitacion de Redes MT-BT  y Normalizacion Usuario SPCR-05"/>
    <s v="SUB Capotillo"/>
    <n v="18.466412999999999"/>
    <n v="-69.852840999999998"/>
    <m/>
    <x v="0"/>
    <s v="ARMADO BT"/>
    <m/>
  </r>
  <r>
    <s v="EJ00010"/>
    <s v="CAPO-43"/>
    <x v="1"/>
    <x v="1"/>
    <x v="0"/>
    <n v="2"/>
    <d v="2025-09-17T00:00:00"/>
    <s v="T001"/>
    <s v="CAPO-01"/>
    <s v="Proyecto Sistema Automatizacion de Distribucion CAPO-01"/>
    <s v="SUB Cancino"/>
    <n v="18.472843000000001"/>
    <n v="-69.871646999999996"/>
    <m/>
    <x v="0"/>
    <s v="OBRAS CIVILES"/>
    <m/>
  </r>
  <r>
    <s v="EJ00282"/>
    <s v="CAPO-22"/>
    <x v="0"/>
    <x v="0"/>
    <x v="0"/>
    <n v="15"/>
    <d v="2025-09-17T00:00:00"/>
    <s v="T031"/>
    <s v="CAPO-05"/>
    <s v="Proyecto Sistema Automatizacion de Distribucion CAPO-05"/>
    <s v="SUB Alma Rosa"/>
    <n v="18.477744999999999"/>
    <n v="-69.836416999999997"/>
    <m/>
    <x v="0"/>
    <s v="OBRAS CIVILES"/>
    <m/>
  </r>
  <r>
    <s v="EJ00382"/>
    <s v="CAPO-21"/>
    <x v="9"/>
    <x v="9"/>
    <x v="0"/>
    <n v="2"/>
    <d v="2025-09-17T00:00:00"/>
    <s v="T042"/>
    <s v="CAPO-06"/>
    <s v="Proyecto Sistema Automatizacion de Distribucion CAPO-06"/>
    <s v="SUB Mendoza"/>
    <n v="18.496414000000001"/>
    <n v="-69.894177999999997"/>
    <m/>
    <x v="0"/>
    <s v="POSTES MT"/>
    <m/>
  </r>
  <r>
    <s v="EJ00635"/>
    <s v="CAPO-32"/>
    <x v="9"/>
    <x v="9"/>
    <x v="0"/>
    <n v="4"/>
    <d v="2025-09-17T00:00:00"/>
    <s v="T072"/>
    <s v="CAPO-10"/>
    <s v="Proyecto Sistema Automatizacion de Distribucion CAPO-10"/>
    <s v="SUB Invivienda"/>
    <n v="18.499824"/>
    <n v="-69.883993000000004"/>
    <m/>
    <x v="0"/>
    <s v="POSTES MT"/>
    <m/>
  </r>
  <r>
    <s v="EJ00826"/>
    <s v="CNP8-26"/>
    <x v="9"/>
    <x v="9"/>
    <x v="0"/>
    <n v="8"/>
    <d v="2025-09-17T00:00:00"/>
    <s v="T092"/>
    <s v="CNP8-01"/>
    <s v="Proyecto Sistema Automatizacion de Distribucion CNP8-01"/>
    <s v="SUB Cancino"/>
    <n v="18.506385999999999"/>
    <n v="-69.865208999999993"/>
    <m/>
    <x v="0"/>
    <s v="POSTES MT"/>
    <m/>
  </r>
  <r>
    <s v="EJ00838"/>
    <s v="CNP8-17"/>
    <x v="13"/>
    <x v="13"/>
    <x v="0"/>
    <n v="5"/>
    <d v="2025-09-17T00:00:00"/>
    <s v="T093"/>
    <s v="CNP8-01"/>
    <s v="Proyecto Sistema Automatizacion de Distribucion CNP8-01"/>
    <s v="SUB Los Mina Norte"/>
    <n v="18.483463"/>
    <n v="-69.833906999999996"/>
    <m/>
    <x v="0"/>
    <s v="POSTES BT"/>
    <m/>
  </r>
  <r>
    <s v="EJ01213"/>
    <s v="CNP8-60"/>
    <x v="9"/>
    <x v="9"/>
    <x v="0"/>
    <n v="11"/>
    <d v="2025-09-17T00:00:00"/>
    <s v="T132"/>
    <s v="CNP8-05"/>
    <s v="Proyecto Sistema Automatizacion de Distribucion CNP8-05"/>
    <s v="SUB Invivienda"/>
    <n v="18.477070999999999"/>
    <n v="-69.887730000000005"/>
    <m/>
    <x v="0"/>
    <s v="POSTES MT"/>
    <m/>
  </r>
  <r>
    <s v="EJ02799"/>
    <s v="GUAL-23"/>
    <x v="15"/>
    <x v="15"/>
    <x v="0"/>
    <n v="4"/>
    <d v="2025-09-17T00:00:00"/>
    <s v="T333"/>
    <s v="GUAL-04"/>
    <s v="Proyectos Rehabilitacion de Redes MT-BT  y Normalizacion Usuario GUAL-04"/>
    <s v="SUB Los Tres Brazos"/>
    <n v="18.528424999999999"/>
    <n v="-69.906344000000004"/>
    <m/>
    <x v="0"/>
    <s v="POSTES BT"/>
    <m/>
  </r>
  <r>
    <s v="EJ03201"/>
    <s v="HAIN-10"/>
    <x v="27"/>
    <x v="27"/>
    <x v="0"/>
    <n v="2"/>
    <d v="2025-09-17T00:00:00"/>
    <s v="T365"/>
    <s v="HAIN-02"/>
    <s v="Proyectos Rehabilitacion de Redes MT-BT  y Normalizacion Usuario HAIN-02"/>
    <s v="SUB Alma Rosa"/>
    <n v="18.509540000000001"/>
    <n v="-69.899265"/>
    <m/>
    <x v="0"/>
    <s v="ARMADO BT"/>
    <m/>
  </r>
  <r>
    <s v="EJ03819"/>
    <s v="SPCR-83"/>
    <x v="27"/>
    <x v="27"/>
    <x v="0"/>
    <n v="2"/>
    <d v="2025-09-17T00:00:00"/>
    <s v="T415"/>
    <s v="SPCR-02"/>
    <s v="Proyectos Rehabilitacion de Redes MT-BT  y Normalizacion Usuario SPCR-02"/>
    <s v="SUB Alma Rosa"/>
    <n v="18.527408000000001"/>
    <n v="-69.844744000000006"/>
    <m/>
    <x v="0"/>
    <s v="ARMADO BT"/>
    <m/>
  </r>
  <r>
    <s v="EJ03957"/>
    <s v="SPCR-45"/>
    <x v="13"/>
    <x v="13"/>
    <x v="0"/>
    <n v="2"/>
    <d v="2025-09-17T00:00:00"/>
    <s v="T423"/>
    <s v="SPCR-03"/>
    <s v="Proyectos Rehabilitacion de Redes MT-BT  y Normalizacion Usuario SPCR-03"/>
    <s v="SUB Isabelita"/>
    <n v="18.449653999999999"/>
    <n v="-69.899998999999994"/>
    <m/>
    <x v="0"/>
    <s v="POSTES BT"/>
    <m/>
  </r>
  <r>
    <s v="EJ00183"/>
    <s v="CAPO-67"/>
    <x v="1"/>
    <x v="1"/>
    <x v="0"/>
    <n v="4"/>
    <d v="2025-09-18T00:00:00"/>
    <s v="T021"/>
    <s v="CAPO-04"/>
    <s v="Proyecto Sistema Automatizacion de Distribucion CAPO-04"/>
    <s v="SUB Capotillo"/>
    <n v="18.494299000000002"/>
    <n v="-69.831346999999994"/>
    <m/>
    <x v="0"/>
    <s v="OBRAS CIVILES"/>
    <m/>
  </r>
  <r>
    <s v="EJ00287"/>
    <s v="CAPO-99"/>
    <x v="11"/>
    <x v="11"/>
    <x v="0"/>
    <n v="10"/>
    <d v="2025-09-18T00:00:00"/>
    <s v="T032"/>
    <s v="CAPO-05"/>
    <s v="Proyecto Sistema Automatizacion de Distribucion CAPO-05"/>
    <s v="SUB Los Frailes"/>
    <n v="18.505735000000001"/>
    <n v="-69.849800999999999"/>
    <m/>
    <x v="0"/>
    <s v="POSTES MT"/>
    <m/>
  </r>
  <r>
    <s v="EJ00643"/>
    <s v="CAPO-67"/>
    <x v="15"/>
    <x v="15"/>
    <x v="0"/>
    <n v="6"/>
    <d v="2025-09-18T00:00:00"/>
    <s v="T073"/>
    <s v="CAPO-10"/>
    <s v="Proyecto Sistema Automatizacion de Distribucion CAPO-10"/>
    <s v="SUB Los Tres Brazos"/>
    <n v="18.466096"/>
    <n v="-69.873964999999998"/>
    <m/>
    <x v="0"/>
    <s v="POSTES BT"/>
    <m/>
  </r>
  <r>
    <s v="EJ00817"/>
    <s v="CNP8-39"/>
    <x v="4"/>
    <x v="4"/>
    <x v="0"/>
    <n v="10"/>
    <d v="2025-09-18T00:00:00"/>
    <s v="T091"/>
    <s v="CNP8-01"/>
    <s v="Proyecto Sistema Automatizacion de Distribucion CNP8-01"/>
    <s v="SUB Cancino"/>
    <n v="18.500561000000001"/>
    <n v="-69.882541000000003"/>
    <m/>
    <x v="0"/>
    <s v="OBRAS CIVILES"/>
    <m/>
  </r>
  <r>
    <s v="EJ01206"/>
    <s v="CNP8-63"/>
    <x v="1"/>
    <x v="1"/>
    <x v="0"/>
    <n v="10"/>
    <d v="2025-09-18T00:00:00"/>
    <s v="T131"/>
    <s v="CNP8-05"/>
    <s v="Proyecto Sistema Automatizacion de Distribucion CNP8-05"/>
    <s v="SUB Los Tres Brazos"/>
    <n v="18.505054999999999"/>
    <n v="-69.907099000000002"/>
    <m/>
    <x v="0"/>
    <s v="OBRAS CIVILES"/>
    <m/>
  </r>
  <r>
    <s v="EJ02177"/>
    <s v="TIM2-65"/>
    <x v="5"/>
    <x v="5"/>
    <x v="0"/>
    <n v="6"/>
    <d v="2025-09-18T00:00:00"/>
    <s v="T291"/>
    <s v="TIM2-08"/>
    <s v="Construccion nuevo circuito para el descargo circuito TIM2-08"/>
    <s v="SUB Villa Faro"/>
    <n v="18.434636000000001"/>
    <n v="-69.860630999999998"/>
    <m/>
    <x v="0"/>
    <s v="OBRAS CIVILES"/>
    <m/>
  </r>
  <r>
    <s v="EJ03806"/>
    <s v="SPCR-17"/>
    <x v="19"/>
    <x v="19"/>
    <x v="0"/>
    <n v="4"/>
    <d v="2025-09-18T00:00:00"/>
    <s v="T414"/>
    <s v="SPCR-02"/>
    <s v="Proyectos Rehabilitacion de Redes MT-BT  y Normalizacion Usuario SPCR-02"/>
    <s v="SUB Los Frailes"/>
    <n v="18.516007999999999"/>
    <n v="-69.863259999999997"/>
    <m/>
    <x v="0"/>
    <s v="ARMADO MT"/>
    <m/>
  </r>
  <r>
    <s v="EJ03971"/>
    <s v="SPCR-83"/>
    <x v="22"/>
    <x v="22"/>
    <x v="0"/>
    <n v="1"/>
    <d v="2025-09-18T00:00:00"/>
    <s v="T424"/>
    <s v="SPCR-03"/>
    <s v="Proyectos Rehabilitacion de Redes MT-BT  y Normalizacion Usuario SPCR-03"/>
    <s v="SUB Ozama"/>
    <n v="18.439598"/>
    <n v="-69.899317999999994"/>
    <m/>
    <x v="0"/>
    <s v="ARMADO MT"/>
    <m/>
  </r>
  <r>
    <s v="EJ04191"/>
    <s v="SPCR-14"/>
    <x v="35"/>
    <x v="35"/>
    <x v="1"/>
    <n v="67"/>
    <d v="2025-09-18T00:00:00"/>
    <s v="T437"/>
    <s v="SPCR-04"/>
    <s v="Proyectos Rehabilitacion de Redes MT-BT  y Normalizacion Usuario SPCR-04"/>
    <s v="SUB Los Tres Brazos"/>
    <n v="18.482925999999999"/>
    <n v="-69.833867999999995"/>
    <m/>
    <x v="0"/>
    <s v="CONDUCTOR BT"/>
    <m/>
  </r>
  <r>
    <s v="EJ00023"/>
    <s v="CAPO-39"/>
    <x v="11"/>
    <x v="11"/>
    <x v="0"/>
    <n v="4"/>
    <d v="2025-09-19T00:00:00"/>
    <s v="T002"/>
    <s v="CAPO-01"/>
    <s v="Proyecto Sistema Automatizacion de Distribucion CAPO-01"/>
    <s v="SUB Hainamosa"/>
    <n v="18.430719"/>
    <n v="-69.859216000000004"/>
    <m/>
    <x v="0"/>
    <s v="POSTES MT"/>
    <m/>
  </r>
  <r>
    <s v="EJ00102"/>
    <s v="CAPO-30"/>
    <x v="0"/>
    <x v="0"/>
    <x v="0"/>
    <n v="6"/>
    <d v="2025-09-19T00:00:00"/>
    <s v="T011"/>
    <s v="CAPO-02"/>
    <s v="Proyecto Sistema Automatizacion de Distribucion CAPO-02"/>
    <s v="SUB Hainamosa"/>
    <n v="18.485199000000001"/>
    <n v="-69.914347000000006"/>
    <m/>
    <x v="0"/>
    <s v="OBRAS CIVILES"/>
    <m/>
  </r>
  <r>
    <s v="EJ00191"/>
    <s v="CAPO-16"/>
    <x v="10"/>
    <x v="10"/>
    <x v="0"/>
    <n v="8"/>
    <d v="2025-09-19T00:00:00"/>
    <s v="T022"/>
    <s v="CAPO-04"/>
    <s v="Proyecto Sistema Automatizacion de Distribucion CAPO-04"/>
    <s v="SUB Nacional"/>
    <n v="18.462969000000001"/>
    <n v="-69.874204000000006"/>
    <m/>
    <x v="0"/>
    <s v="POSTES MT"/>
    <m/>
  </r>
  <r>
    <s v="EJ00375"/>
    <s v="CAPO-66"/>
    <x v="5"/>
    <x v="5"/>
    <x v="0"/>
    <n v="1"/>
    <d v="2025-09-19T00:00:00"/>
    <s v="T041"/>
    <s v="CAPO-06"/>
    <s v="Proyecto Sistema Automatizacion de Distribucion CAPO-06"/>
    <s v="SUB Alma Rosa"/>
    <n v="18.507563000000001"/>
    <n v="-69.906305000000003"/>
    <m/>
    <x v="0"/>
    <s v="OBRAS CIVILES"/>
    <m/>
  </r>
  <r>
    <s v="EJ01042"/>
    <s v="CNP8-48"/>
    <x v="5"/>
    <x v="5"/>
    <x v="0"/>
    <n v="1"/>
    <d v="2025-09-19T00:00:00"/>
    <s v="T111"/>
    <s v="CNP8-03"/>
    <s v="Proyecto Sistema Automatizacion de Distribucion CNP8-03"/>
    <s v="SUB Timbeque"/>
    <n v="18.444817"/>
    <n v="-69.887811999999997"/>
    <m/>
    <x v="0"/>
    <s v="OBRAS CIVILES"/>
    <m/>
  </r>
  <r>
    <s v="EJ01136"/>
    <s v="CNP8-49"/>
    <x v="11"/>
    <x v="11"/>
    <x v="0"/>
    <n v="12"/>
    <d v="2025-09-19T00:00:00"/>
    <s v="T122"/>
    <s v="CNP8-04"/>
    <s v="Proyecto Sistema Automatizacion de Distribucion CNP8-04"/>
    <s v="SUB Ozama"/>
    <n v="18.481313"/>
    <n v="-69.864829999999998"/>
    <m/>
    <x v="0"/>
    <s v="POSTES MT"/>
    <m/>
  </r>
  <r>
    <s v="EJ01296"/>
    <s v="CNP8-75"/>
    <x v="1"/>
    <x v="1"/>
    <x v="0"/>
    <n v="1"/>
    <d v="2025-09-19T00:00:00"/>
    <s v="T141"/>
    <s v="CNP8-06"/>
    <s v="Proyecto Sistema Automatizacion de Distribucion CNP8-06"/>
    <s v="SUB Mendoza"/>
    <n v="18.518808"/>
    <n v="-69.860212000000004"/>
    <m/>
    <x v="0"/>
    <s v="OBRAS CIVILES"/>
    <m/>
  </r>
  <r>
    <s v="EJ01382"/>
    <s v="CNP8-76"/>
    <x v="1"/>
    <x v="1"/>
    <x v="0"/>
    <n v="5"/>
    <d v="2025-09-19T00:00:00"/>
    <s v="T151"/>
    <s v="CNP8-07"/>
    <s v="Construccion nuevo circuito para el descargo circuito CNP8-07"/>
    <s v="SUB Cancino"/>
    <n v="18.495139000000002"/>
    <n v="-69.836977000000005"/>
    <m/>
    <x v="0"/>
    <s v="OBRAS CIVILES"/>
    <m/>
  </r>
  <r>
    <s v="EJ01816"/>
    <s v="DESP-80"/>
    <x v="6"/>
    <x v="6"/>
    <x v="0"/>
    <n v="2"/>
    <d v="2025-09-19T00:00:00"/>
    <s v="T221"/>
    <s v="DESP-06"/>
    <s v="Construccion nuevo circuito para el descargo circuito DESP-06"/>
    <s v="SUB Nacional"/>
    <n v="18.471232000000001"/>
    <n v="-69.845209999999994"/>
    <m/>
    <x v="0"/>
    <s v="OBRAS CIVILES"/>
    <m/>
  </r>
  <r>
    <s v="EJ02447"/>
    <s v="GUAL-80"/>
    <x v="13"/>
    <x v="13"/>
    <x v="0"/>
    <n v="2"/>
    <d v="2025-09-19T00:00:00"/>
    <s v="T313"/>
    <s v="GUAL-02"/>
    <s v="Proyectos Rehabilitacion de Redes MT-BT  y Normalizacion Usuario GUAL-02"/>
    <s v="SUB Alma Rosa"/>
    <n v="18.494178999999999"/>
    <n v="-69.864908999999997"/>
    <m/>
    <x v="0"/>
    <s v="POSTES BT"/>
    <m/>
  </r>
  <r>
    <s v="EJ03062"/>
    <s v="HAIN-38"/>
    <x v="21"/>
    <x v="21"/>
    <x v="0"/>
    <n v="1"/>
    <d v="2025-09-19T00:00:00"/>
    <s v="T354"/>
    <s v="HAIN-01"/>
    <s v="Proyectos Rehabilitacion de Redes MT-BT  y Normalizacion Usuario HAIN-01"/>
    <s v="SUB Cancino"/>
    <n v="18.480429000000001"/>
    <n v="-69.874561999999997"/>
    <m/>
    <x v="0"/>
    <s v="ARMADO MT"/>
    <m/>
  </r>
  <r>
    <s v="EJ03465"/>
    <s v="HAIN-73"/>
    <x v="15"/>
    <x v="15"/>
    <x v="0"/>
    <n v="3"/>
    <d v="2025-09-19T00:00:00"/>
    <s v="T393"/>
    <s v="HAIN-05"/>
    <s v="Proyectos Rehabilitacion de Redes MT-BT  y Normalizacion Usuario HAIN-05"/>
    <s v="SUB Nacional"/>
    <n v="18.430202000000001"/>
    <n v="-69.866699999999994"/>
    <m/>
    <x v="0"/>
    <s v="POSTES BT"/>
    <m/>
  </r>
  <r>
    <s v="EJ03633"/>
    <s v="SPCR-83"/>
    <x v="22"/>
    <x v="22"/>
    <x v="0"/>
    <n v="5"/>
    <d v="2025-09-19T00:00:00"/>
    <s v="T404"/>
    <s v="SPCR-01"/>
    <s v="Proyectos Rehabilitacion de Redes MT-BT  y Normalizacion Usuario SPCR-01"/>
    <s v="SUB Los Mina Norte"/>
    <n v="18.519413"/>
    <n v="-69.831861000000004"/>
    <m/>
    <x v="0"/>
    <s v="ARMADO MT"/>
    <m/>
  </r>
  <r>
    <s v="EJ03645"/>
    <s v="SPCR-31"/>
    <x v="28"/>
    <x v="28"/>
    <x v="0"/>
    <n v="5"/>
    <d v="2025-09-19T00:00:00"/>
    <s v="T405"/>
    <s v="SPCR-01"/>
    <s v="Proyectos Rehabilitacion de Redes MT-BT  y Normalizacion Usuario SPCR-01"/>
    <s v="SUB Cancino"/>
    <n v="18.521678000000001"/>
    <n v="-69.869776999999999"/>
    <m/>
    <x v="0"/>
    <s v="ARMADO BT"/>
    <m/>
  </r>
  <r>
    <s v="EJ04174"/>
    <s v="SPCR-22"/>
    <x v="32"/>
    <x v="32"/>
    <x v="1"/>
    <n v="85"/>
    <d v="2025-09-19T00:00:00"/>
    <s v="T436"/>
    <s v="SPCR-04"/>
    <s v="Proyectos Rehabilitacion de Redes MT-BT  y Normalizacion Usuario SPCR-04"/>
    <s v="SUB Charles de Gaulle"/>
    <n v="18.451654999999999"/>
    <n v="-69.915120000000002"/>
    <m/>
    <x v="2"/>
    <s v="CONDUCTOR MT"/>
    <m/>
  </r>
  <r>
    <s v="EJ04331"/>
    <s v="SPCR-24"/>
    <x v="27"/>
    <x v="27"/>
    <x v="0"/>
    <n v="1"/>
    <d v="2025-09-19T00:00:00"/>
    <s v="T445"/>
    <s v="SPCR-05"/>
    <s v="Proyectos Rehabilitacion de Redes MT-BT  y Normalizacion Usuario SPCR-05"/>
    <s v="SUB Nacional"/>
    <n v="18.511707000000001"/>
    <n v="-69.898066"/>
    <m/>
    <x v="0"/>
    <s v="ARMADO BT"/>
    <m/>
  </r>
  <r>
    <s v="EJ00184"/>
    <s v="CAPO-90"/>
    <x v="2"/>
    <x v="2"/>
    <x v="0"/>
    <n v="3"/>
    <d v="2025-09-22T00:00:00"/>
    <s v="T021"/>
    <s v="CAPO-04"/>
    <s v="Proyecto Sistema Automatizacion de Distribucion CAPO-04"/>
    <s v="SUB Nacional"/>
    <n v="18.473976"/>
    <n v="-69.883107999999993"/>
    <m/>
    <x v="0"/>
    <s v="OBRAS CIVILES"/>
    <m/>
  </r>
  <r>
    <s v="EJ00288"/>
    <s v="CAPO-41"/>
    <x v="11"/>
    <x v="11"/>
    <x v="0"/>
    <n v="8"/>
    <d v="2025-09-22T00:00:00"/>
    <s v="T032"/>
    <s v="CAPO-05"/>
    <s v="Proyecto Sistema Automatizacion de Distribucion CAPO-05"/>
    <s v="SUB Alma Rosa"/>
    <n v="18.482551000000001"/>
    <n v="-69.877183000000002"/>
    <m/>
    <x v="0"/>
    <s v="POSTES MT"/>
    <m/>
  </r>
  <r>
    <s v="EJ00444"/>
    <s v="CAPO-38"/>
    <x v="1"/>
    <x v="1"/>
    <x v="0"/>
    <n v="2"/>
    <d v="2025-09-22T00:00:00"/>
    <s v="T051"/>
    <s v="CAPO-07"/>
    <s v="Proyecto Sistema Automatizacion de Distribucion CAPO-07"/>
    <s v="SUB Villa Faro"/>
    <n v="18.440411000000001"/>
    <n v="-69.880381"/>
    <m/>
    <x v="0"/>
    <s v="OBRAS CIVILES"/>
    <m/>
  </r>
  <r>
    <s v="EJ00532"/>
    <s v="CAPO-55"/>
    <x v="5"/>
    <x v="5"/>
    <x v="0"/>
    <n v="3"/>
    <d v="2025-09-22T00:00:00"/>
    <s v="T061"/>
    <s v="CAPO-09"/>
    <s v="Proyecto Sistema Automatizacion de Distribucion CAPO-09"/>
    <s v="SUB Villa Faro"/>
    <n v="18.526443"/>
    <n v="-69.900801999999999"/>
    <m/>
    <x v="0"/>
    <s v="OBRAS CIVILES"/>
    <m/>
  </r>
  <r>
    <s v="EJ00624"/>
    <s v="CAPO-82"/>
    <x v="4"/>
    <x v="4"/>
    <x v="0"/>
    <n v="5"/>
    <d v="2025-09-22T00:00:00"/>
    <s v="T071"/>
    <s v="CAPO-10"/>
    <s v="Proyecto Sistema Automatizacion de Distribucion CAPO-10"/>
    <s v="SUB Invivienda"/>
    <n v="18.505747"/>
    <n v="-69.833876000000004"/>
    <m/>
    <x v="0"/>
    <s v="OBRAS CIVILES"/>
    <m/>
  </r>
  <r>
    <s v="EJ00644"/>
    <s v="CAPO-54"/>
    <x v="13"/>
    <x v="13"/>
    <x v="0"/>
    <n v="8"/>
    <d v="2025-09-22T00:00:00"/>
    <s v="T073"/>
    <s v="CAPO-10"/>
    <s v="Proyecto Sistema Automatizacion de Distribucion CAPO-10"/>
    <s v="SUB Los Tres Brazos"/>
    <n v="18.442124"/>
    <n v="-69.843262999999993"/>
    <m/>
    <x v="0"/>
    <s v="POSTES BT"/>
    <m/>
  </r>
  <r>
    <s v="EJ00818"/>
    <s v="CNP8-77"/>
    <x v="5"/>
    <x v="5"/>
    <x v="0"/>
    <n v="7"/>
    <d v="2025-09-22T00:00:00"/>
    <s v="T091"/>
    <s v="CNP8-01"/>
    <s v="Proyecto Sistema Automatizacion de Distribucion CNP8-01"/>
    <s v="SUB Los Mina Norte"/>
    <n v="18.431186"/>
    <n v="-69.837277999999998"/>
    <m/>
    <x v="0"/>
    <s v="OBRAS CIVILES"/>
    <m/>
  </r>
  <r>
    <s v="EJ00952"/>
    <s v="CNP8-13"/>
    <x v="3"/>
    <x v="3"/>
    <x v="0"/>
    <n v="3"/>
    <d v="2025-09-22T00:00:00"/>
    <s v="T101"/>
    <s v="CNP8-02"/>
    <s v="Proyecto Sistema Automatizacion de Distribucion CNP8-02"/>
    <s v="SUB Mendoza"/>
    <n v="18.435285"/>
    <n v="-69.923176999999995"/>
    <m/>
    <x v="0"/>
    <s v="OBRAS CIVILES"/>
    <m/>
  </r>
  <r>
    <s v="EJ02178"/>
    <s v="TIM2-26"/>
    <x v="4"/>
    <x v="4"/>
    <x v="0"/>
    <n v="5"/>
    <d v="2025-09-22T00:00:00"/>
    <s v="T291"/>
    <s v="TIM2-08"/>
    <s v="Construccion nuevo circuito para el descargo circuito TIM2-08"/>
    <s v="SUB Isabelita"/>
    <n v="18.523885"/>
    <n v="-69.835615000000004"/>
    <m/>
    <x v="0"/>
    <s v="OBRAS CIVILES"/>
    <m/>
  </r>
  <r>
    <s v="EJ02336"/>
    <s v="GUAL-20"/>
    <x v="21"/>
    <x v="21"/>
    <x v="0"/>
    <n v="3"/>
    <d v="2025-09-22T00:00:00"/>
    <s v="T304"/>
    <s v="GUAL-01"/>
    <s v="Proyectos Rehabilitacion de Redes MT-BT  y Normalizacion Usuario GUAL-01"/>
    <s v="SUB Los Mina Norte"/>
    <n v="18.516196000000001"/>
    <n v="-69.927762000000001"/>
    <m/>
    <x v="0"/>
    <s v="ARMADO MT"/>
    <m/>
  </r>
  <r>
    <s v="EJ02459"/>
    <s v="GUAL-69"/>
    <x v="21"/>
    <x v="21"/>
    <x v="0"/>
    <n v="1"/>
    <d v="2025-09-22T00:00:00"/>
    <s v="T314"/>
    <s v="GUAL-02"/>
    <s v="Proyectos Rehabilitacion de Redes MT-BT  y Normalizacion Usuario GUAL-02"/>
    <s v="SUB Los Frailes"/>
    <n v="18.441461"/>
    <n v="-69.838995999999995"/>
    <m/>
    <x v="0"/>
    <s v="ARMADO MT"/>
    <m/>
  </r>
  <r>
    <s v="EJ02648"/>
    <s v="GUAL-73"/>
    <x v="32"/>
    <x v="32"/>
    <x v="1"/>
    <n v="66"/>
    <d v="2025-09-22T00:00:00"/>
    <s v="T326"/>
    <s v="GUAL-03"/>
    <s v="Proyectos Rehabilitacion de Redes MT-BT  y Normalizacion Usuario GUAL-03"/>
    <s v="SUB Isabelita"/>
    <n v="18.502896"/>
    <n v="-69.921019000000001"/>
    <m/>
    <x v="2"/>
    <s v="CONDUCTOR MT"/>
    <m/>
  </r>
  <r>
    <s v="EJ02800"/>
    <s v="GUAL-67"/>
    <x v="15"/>
    <x v="15"/>
    <x v="0"/>
    <n v="2"/>
    <d v="2025-09-22T00:00:00"/>
    <s v="T333"/>
    <s v="GUAL-04"/>
    <s v="Proyectos Rehabilitacion de Redes MT-BT  y Normalizacion Usuario GUAL-04"/>
    <s v="SUB Invivienda"/>
    <n v="18.434723999999999"/>
    <n v="-69.908715000000001"/>
    <m/>
    <x v="0"/>
    <s v="POSTES BT"/>
    <m/>
  </r>
  <r>
    <s v="EJ02811"/>
    <s v="GUAL-91"/>
    <x v="22"/>
    <x v="22"/>
    <x v="0"/>
    <n v="3"/>
    <d v="2025-09-22T00:00:00"/>
    <s v="T334"/>
    <s v="GUAL-04"/>
    <s v="Proyectos Rehabilitacion de Redes MT-BT  y Normalizacion Usuario GUAL-04"/>
    <s v="SUB Los Tres Brazos"/>
    <n v="18.509312999999999"/>
    <n v="-69.904138000000003"/>
    <m/>
    <x v="0"/>
    <s v="ARMADO MT"/>
    <m/>
  </r>
  <r>
    <s v="EJ02957"/>
    <s v="GUAL-14"/>
    <x v="23"/>
    <x v="23"/>
    <x v="0"/>
    <n v="1"/>
    <d v="2025-09-22T00:00:00"/>
    <s v="T344"/>
    <s v="GUAL-05"/>
    <s v="Proyectos Rehabilitacion de Redes MT-BT  y Normalizacion Usuario GUAL-05"/>
    <s v="SUB Timbeque"/>
    <n v="18.490162000000002"/>
    <n v="-69.908094000000006"/>
    <m/>
    <x v="0"/>
    <s v="ARMADO MT"/>
    <m/>
  </r>
  <r>
    <s v="EJ03187"/>
    <s v="HAIN-16"/>
    <x v="22"/>
    <x v="22"/>
    <x v="0"/>
    <n v="1"/>
    <d v="2025-09-22T00:00:00"/>
    <s v="T364"/>
    <s v="HAIN-02"/>
    <s v="Proyectos Rehabilitacion de Redes MT-BT  y Normalizacion Usuario HAIN-02"/>
    <s v="SUB Mendoza"/>
    <n v="18.511310000000002"/>
    <n v="-69.920434999999998"/>
    <m/>
    <x v="0"/>
    <s v="ARMADO MT"/>
    <m/>
  </r>
  <r>
    <s v="EJ03202"/>
    <s v="HAIN-25"/>
    <x v="28"/>
    <x v="28"/>
    <x v="0"/>
    <n v="2"/>
    <d v="2025-09-22T00:00:00"/>
    <s v="T365"/>
    <s v="HAIN-02"/>
    <s v="Proyectos Rehabilitacion de Redes MT-BT  y Normalizacion Usuario HAIN-02"/>
    <s v="SUB Los Frailes"/>
    <n v="18.452553999999999"/>
    <n v="-69.922746000000004"/>
    <m/>
    <x v="0"/>
    <s v="ARMADO BT"/>
    <m/>
  </r>
  <r>
    <s v="EJ03338"/>
    <s v="HAIN-45"/>
    <x v="12"/>
    <x v="12"/>
    <x v="0"/>
    <n v="1"/>
    <d v="2025-09-22T00:00:00"/>
    <s v="T383"/>
    <s v="HAIN-04"/>
    <s v="Proyectos Rehabilitacion de Redes MT-BT  y Normalizacion Usuario HAIN-04"/>
    <s v="SUB Charles de Gaulle"/>
    <n v="18.460379"/>
    <n v="-69.839787999999999"/>
    <m/>
    <x v="0"/>
    <s v="POSTES BT"/>
    <m/>
  </r>
  <r>
    <s v="EJ03479"/>
    <s v="HAIN-29"/>
    <x v="22"/>
    <x v="22"/>
    <x v="0"/>
    <n v="2"/>
    <d v="2025-09-22T00:00:00"/>
    <s v="T394"/>
    <s v="HAIN-05"/>
    <s v="Proyectos Rehabilitacion de Redes MT-BT  y Normalizacion Usuario HAIN-05"/>
    <s v="SUB Nacional"/>
    <n v="18.483605000000001"/>
    <n v="-69.882896000000002"/>
    <m/>
    <x v="0"/>
    <s v="ARMADO MT"/>
    <m/>
  </r>
  <r>
    <s v="EJ04155"/>
    <s v="SPCR-91"/>
    <x v="24"/>
    <x v="24"/>
    <x v="0"/>
    <n v="3"/>
    <d v="2025-09-22T00:00:00"/>
    <s v="T435"/>
    <s v="SPCR-04"/>
    <s v="Proyectos Rehabilitacion de Redes MT-BT  y Normalizacion Usuario SPCR-04"/>
    <s v="SUB Charles de Gaulle"/>
    <n v="18.467431000000001"/>
    <n v="-69.858542"/>
    <m/>
    <x v="0"/>
    <s v="ARMADO BT"/>
    <m/>
  </r>
  <r>
    <s v="EJ04192"/>
    <s v="SPCR-52"/>
    <x v="35"/>
    <x v="35"/>
    <x v="1"/>
    <n v="57"/>
    <d v="2025-09-22T00:00:00"/>
    <s v="T437"/>
    <s v="SPCR-04"/>
    <s v="Proyectos Rehabilitacion de Redes MT-BT  y Normalizacion Usuario SPCR-04"/>
    <s v="SUB Invivienda"/>
    <n v="18.507052999999999"/>
    <n v="-69.859649000000005"/>
    <m/>
    <x v="0"/>
    <s v="CONDUCTOR BT"/>
    <m/>
  </r>
  <r>
    <s v="EJ00011"/>
    <s v="CAPO-38"/>
    <x v="0"/>
    <x v="0"/>
    <x v="0"/>
    <n v="1"/>
    <d v="2025-09-23T00:00:00"/>
    <s v="T001"/>
    <s v="CAPO-01"/>
    <s v="Proyecto Sistema Automatizacion de Distribucion CAPO-01"/>
    <s v="SUB Cancino"/>
    <n v="18.479351999999999"/>
    <n v="-69.854422"/>
    <m/>
    <x v="0"/>
    <s v="OBRAS CIVILES"/>
    <m/>
  </r>
  <r>
    <s v="EJ00024"/>
    <s v="CAPO-39"/>
    <x v="8"/>
    <x v="8"/>
    <x v="0"/>
    <n v="2"/>
    <d v="2025-09-23T00:00:00"/>
    <s v="T002"/>
    <s v="CAPO-01"/>
    <s v="Proyecto Sistema Automatizacion de Distribucion CAPO-01"/>
    <s v="SUB Hainamosa"/>
    <n v="18.515964"/>
    <n v="-69.922914000000006"/>
    <m/>
    <x v="0"/>
    <s v="POSTES MT"/>
    <m/>
  </r>
  <r>
    <s v="EJ00192"/>
    <s v="CAPO-46"/>
    <x v="10"/>
    <x v="10"/>
    <x v="0"/>
    <n v="7"/>
    <d v="2025-09-23T00:00:00"/>
    <s v="T022"/>
    <s v="CAPO-04"/>
    <s v="Proyecto Sistema Automatizacion de Distribucion CAPO-04"/>
    <s v="SUB Capotillo"/>
    <n v="18.515156999999999"/>
    <n v="-69.833558999999994"/>
    <m/>
    <x v="0"/>
    <s v="POSTES MT"/>
    <m/>
  </r>
  <r>
    <s v="EJ00283"/>
    <s v="CAPO-43"/>
    <x v="4"/>
    <x v="4"/>
    <x v="0"/>
    <n v="10"/>
    <d v="2025-09-23T00:00:00"/>
    <s v="T031"/>
    <s v="CAPO-05"/>
    <s v="Proyecto Sistema Automatizacion de Distribucion CAPO-05"/>
    <s v="SUB Alma Rosa"/>
    <n v="18.474674"/>
    <n v="-69.903300999999999"/>
    <m/>
    <x v="0"/>
    <s v="OBRAS CIVILES"/>
    <m/>
  </r>
  <r>
    <s v="EJ00376"/>
    <s v="CAPO-85"/>
    <x v="1"/>
    <x v="1"/>
    <x v="0"/>
    <n v="2"/>
    <d v="2025-09-23T00:00:00"/>
    <s v="T041"/>
    <s v="CAPO-06"/>
    <s v="Proyecto Sistema Automatizacion de Distribucion CAPO-06"/>
    <s v="SUB Los Frailes"/>
    <n v="18.516105"/>
    <n v="-69.868973999999994"/>
    <m/>
    <x v="0"/>
    <s v="OBRAS CIVILES"/>
    <m/>
  </r>
  <r>
    <s v="EJ00383"/>
    <s v="CAPO-78"/>
    <x v="9"/>
    <x v="9"/>
    <x v="0"/>
    <n v="1"/>
    <d v="2025-09-23T00:00:00"/>
    <s v="T042"/>
    <s v="CAPO-06"/>
    <s v="Proyecto Sistema Automatizacion de Distribucion CAPO-06"/>
    <s v="SUB Alma Rosa"/>
    <n v="18.526813000000001"/>
    <n v="-69.847515000000001"/>
    <m/>
    <x v="0"/>
    <s v="POSTES MT"/>
    <m/>
  </r>
  <r>
    <s v="EJ00636"/>
    <s v="CAPO-11"/>
    <x v="8"/>
    <x v="8"/>
    <x v="0"/>
    <n v="4"/>
    <d v="2025-09-23T00:00:00"/>
    <s v="T072"/>
    <s v="CAPO-10"/>
    <s v="Proyecto Sistema Automatizacion de Distribucion CAPO-10"/>
    <s v="SUB Charles de Gaulle"/>
    <n v="18.451074999999999"/>
    <n v="-69.871898999999999"/>
    <m/>
    <x v="0"/>
    <s v="POSTES MT"/>
    <m/>
  </r>
  <r>
    <s v="EJ00827"/>
    <s v="CNP8-24"/>
    <x v="7"/>
    <x v="7"/>
    <x v="0"/>
    <n v="6"/>
    <d v="2025-09-23T00:00:00"/>
    <s v="T092"/>
    <s v="CNP8-01"/>
    <s v="Proyecto Sistema Automatizacion de Distribucion CNP8-01"/>
    <s v="SUB Los Mina Norte"/>
    <n v="18.459457"/>
    <n v="-69.863951999999998"/>
    <m/>
    <x v="0"/>
    <s v="POSTES MT"/>
    <m/>
  </r>
  <r>
    <s v="EJ00839"/>
    <s v="CNP8-68"/>
    <x v="15"/>
    <x v="15"/>
    <x v="0"/>
    <n v="4"/>
    <d v="2025-09-23T00:00:00"/>
    <s v="T093"/>
    <s v="CNP8-01"/>
    <s v="Proyecto Sistema Automatizacion de Distribucion CNP8-01"/>
    <s v="SUB Cancino"/>
    <n v="18.450312"/>
    <n v="-69.874551999999994"/>
    <m/>
    <x v="0"/>
    <s v="POSTES BT"/>
    <m/>
  </r>
  <r>
    <s v="EJ01043"/>
    <s v="CNP8-31"/>
    <x v="0"/>
    <x v="0"/>
    <x v="0"/>
    <n v="1"/>
    <d v="2025-09-23T00:00:00"/>
    <s v="T111"/>
    <s v="CNP8-03"/>
    <s v="Proyecto Sistema Automatizacion de Distribucion CNP8-03"/>
    <s v="SUB Capotillo"/>
    <n v="18.500260000000001"/>
    <n v="-69.833613"/>
    <m/>
    <x v="0"/>
    <s v="OBRAS CIVILES"/>
    <m/>
  </r>
  <r>
    <s v="EJ01130"/>
    <s v="CNP8-18"/>
    <x v="3"/>
    <x v="3"/>
    <x v="0"/>
    <n v="3"/>
    <d v="2025-09-23T00:00:00"/>
    <s v="T121"/>
    <s v="CNP8-04"/>
    <s v="Proyecto Sistema Automatizacion de Distribucion CNP8-04"/>
    <s v="SUB Villa Faro"/>
    <n v="18.435579000000001"/>
    <n v="-69.924779999999998"/>
    <m/>
    <x v="0"/>
    <s v="OBRAS CIVILES"/>
    <m/>
  </r>
  <r>
    <s v="EJ01137"/>
    <s v="CNP8-49"/>
    <x v="11"/>
    <x v="11"/>
    <x v="0"/>
    <n v="13"/>
    <d v="2025-09-23T00:00:00"/>
    <s v="T122"/>
    <s v="CNP8-04"/>
    <s v="Proyecto Sistema Automatizacion de Distribucion CNP8-04"/>
    <s v="SUB Villa Faro"/>
    <n v="18.507549999999998"/>
    <n v="-69.915259000000006"/>
    <m/>
    <x v="0"/>
    <s v="POSTES MT"/>
    <m/>
  </r>
  <r>
    <s v="EJ01207"/>
    <s v="CNP8-53"/>
    <x v="0"/>
    <x v="0"/>
    <x v="0"/>
    <n v="8"/>
    <d v="2025-09-23T00:00:00"/>
    <s v="T131"/>
    <s v="CNP8-05"/>
    <s v="Proyecto Sistema Automatizacion de Distribucion CNP8-05"/>
    <s v="SUB Invivienda"/>
    <n v="18.483930999999998"/>
    <n v="-69.839337"/>
    <m/>
    <x v="0"/>
    <s v="OBRAS CIVILES"/>
    <m/>
  </r>
  <r>
    <s v="EJ01214"/>
    <s v="CNP8-65"/>
    <x v="7"/>
    <x v="7"/>
    <x v="0"/>
    <n v="13"/>
    <d v="2025-09-23T00:00:00"/>
    <s v="T132"/>
    <s v="CNP8-05"/>
    <s v="Proyecto Sistema Automatizacion de Distribucion CNP8-05"/>
    <s v="SUB Los Tres Brazos"/>
    <n v="18.431981"/>
    <n v="-69.891857999999999"/>
    <m/>
    <x v="0"/>
    <s v="POSTES MT"/>
    <m/>
  </r>
  <r>
    <s v="EJ01297"/>
    <s v="CNP8-11"/>
    <x v="6"/>
    <x v="6"/>
    <x v="0"/>
    <n v="1"/>
    <d v="2025-09-23T00:00:00"/>
    <s v="T141"/>
    <s v="CNP8-06"/>
    <s v="Proyecto Sistema Automatizacion de Distribucion CNP8-06"/>
    <s v="SUB Alma Rosa"/>
    <n v="18.521089"/>
    <n v="-69.855407999999997"/>
    <m/>
    <x v="0"/>
    <s v="OBRAS CIVILES"/>
    <m/>
  </r>
  <r>
    <s v="EJ01383"/>
    <s v="CNP8-67"/>
    <x v="5"/>
    <x v="5"/>
    <x v="0"/>
    <n v="4"/>
    <d v="2025-09-23T00:00:00"/>
    <s v="T151"/>
    <s v="CNP8-07"/>
    <s v="Construccion nuevo circuito para el descargo circuito CNP8-07"/>
    <s v="SUB Hainamosa"/>
    <n v="18.463902000000001"/>
    <n v="-69.893968000000001"/>
    <m/>
    <x v="0"/>
    <s v="OBRAS CIVILES"/>
    <m/>
  </r>
  <r>
    <s v="EJ01817"/>
    <s v="DESP-61"/>
    <x v="1"/>
    <x v="1"/>
    <x v="0"/>
    <n v="2"/>
    <d v="2025-09-23T00:00:00"/>
    <s v="T221"/>
    <s v="DESP-06"/>
    <s v="Construccion nuevo circuito para el descargo circuito DESP-06"/>
    <s v="SUB Capotillo"/>
    <n v="18.51886"/>
    <n v="-69.832087000000001"/>
    <m/>
    <x v="0"/>
    <s v="OBRAS CIVILES"/>
    <m/>
  </r>
  <r>
    <s v="EJ02108"/>
    <s v="TIM2-77"/>
    <x v="3"/>
    <x v="3"/>
    <x v="0"/>
    <n v="2"/>
    <d v="2025-09-23T00:00:00"/>
    <s v="T281"/>
    <s v="TIM2-05"/>
    <s v="Construccion nuevo circuito para el descargo circuito TIM2-05"/>
    <s v="SUB Nacional"/>
    <n v="18.525862"/>
    <n v="-69.897261999999998"/>
    <m/>
    <x v="0"/>
    <s v="OBRAS CIVILES"/>
    <m/>
  </r>
  <r>
    <s v="EJ02324"/>
    <s v="GUAL-37"/>
    <x v="13"/>
    <x v="13"/>
    <x v="0"/>
    <n v="2"/>
    <d v="2025-09-23T00:00:00"/>
    <s v="T303"/>
    <s v="GUAL-01"/>
    <s v="Proyectos Rehabilitacion de Redes MT-BT  y Normalizacion Usuario GUAL-01"/>
    <s v="SUB Los Mina Norte"/>
    <n v="18.487188"/>
    <n v="-69.886854999999997"/>
    <m/>
    <x v="0"/>
    <s v="POSTES BT"/>
    <m/>
  </r>
  <r>
    <s v="EJ02632"/>
    <s v="GUAL-12"/>
    <x v="25"/>
    <x v="25"/>
    <x v="0"/>
    <n v="5"/>
    <d v="2025-09-23T00:00:00"/>
    <s v="T325"/>
    <s v="GUAL-03"/>
    <s v="Proyectos Rehabilitacion de Redes MT-BT  y Normalizacion Usuario GUAL-03"/>
    <s v="SUB Villa Faro"/>
    <n v="18.459204"/>
    <n v="-69.830286000000001"/>
    <m/>
    <x v="1"/>
    <s v="ARMADO BT"/>
    <m/>
  </r>
  <r>
    <s v="EJ02944"/>
    <s v="GUAL-29"/>
    <x v="13"/>
    <x v="13"/>
    <x v="0"/>
    <n v="2"/>
    <d v="2025-09-23T00:00:00"/>
    <s v="T343"/>
    <s v="GUAL-05"/>
    <s v="Proyectos Rehabilitacion de Redes MT-BT  y Normalizacion Usuario GUAL-05"/>
    <s v="SUB Nacional"/>
    <n v="18.493592"/>
    <n v="-69.849508"/>
    <m/>
    <x v="0"/>
    <s v="POSTES BT"/>
    <m/>
  </r>
  <r>
    <s v="EJ03063"/>
    <s v="HAIN-46"/>
    <x v="16"/>
    <x v="16"/>
    <x v="0"/>
    <n v="2"/>
    <d v="2025-09-23T00:00:00"/>
    <s v="T354"/>
    <s v="HAIN-01"/>
    <s v="Proyectos Rehabilitacion de Redes MT-BT  y Normalizacion Usuario HAIN-01"/>
    <s v="SUB Cancino"/>
    <n v="18.449363999999999"/>
    <n v="-69.852423999999999"/>
    <m/>
    <x v="0"/>
    <s v="ARMADO MT"/>
    <m/>
  </r>
  <r>
    <s v="EJ03634"/>
    <s v="SPCR-10"/>
    <x v="17"/>
    <x v="17"/>
    <x v="0"/>
    <n v="5"/>
    <d v="2025-09-23T00:00:00"/>
    <s v="T404"/>
    <s v="SPCR-01"/>
    <s v="Proyectos Rehabilitacion de Redes MT-BT  y Normalizacion Usuario SPCR-01"/>
    <s v="SUB Cancino"/>
    <n v="18.452029"/>
    <n v="-69.830648999999994"/>
    <m/>
    <x v="0"/>
    <s v="ARMADO MT"/>
    <m/>
  </r>
  <r>
    <s v="EJ03646"/>
    <s v="SPCR-78"/>
    <x v="24"/>
    <x v="24"/>
    <x v="0"/>
    <n v="6"/>
    <d v="2025-09-23T00:00:00"/>
    <s v="T405"/>
    <s v="SPCR-01"/>
    <s v="Proyectos Rehabilitacion de Redes MT-BT  y Normalizacion Usuario SPCR-01"/>
    <s v="SUB Hainamosa"/>
    <n v="18.476379999999999"/>
    <n v="-69.871921999999998"/>
    <m/>
    <x v="0"/>
    <s v="ARMADO BT"/>
    <m/>
  </r>
  <r>
    <s v="EJ03807"/>
    <s v="SPCR-13"/>
    <x v="16"/>
    <x v="16"/>
    <x v="0"/>
    <n v="2"/>
    <d v="2025-09-23T00:00:00"/>
    <s v="T414"/>
    <s v="SPCR-02"/>
    <s v="Proyectos Rehabilitacion de Redes MT-BT  y Normalizacion Usuario SPCR-02"/>
    <s v="SUB Los Frailes"/>
    <n v="18.468333000000001"/>
    <n v="-69.868350000000007"/>
    <m/>
    <x v="0"/>
    <s v="ARMADO MT"/>
    <m/>
  </r>
  <r>
    <s v="EJ03820"/>
    <s v="SPCR-76"/>
    <x v="24"/>
    <x v="24"/>
    <x v="0"/>
    <n v="4"/>
    <d v="2025-09-23T00:00:00"/>
    <s v="T415"/>
    <s v="SPCR-02"/>
    <s v="Proyectos Rehabilitacion de Redes MT-BT  y Normalizacion Usuario SPCR-02"/>
    <s v="SUB Los Frailes"/>
    <n v="18.490877999999999"/>
    <n v="-69.842085999999995"/>
    <m/>
    <x v="0"/>
    <s v="ARMADO BT"/>
    <m/>
  </r>
  <r>
    <s v="EJ03958"/>
    <s v="SPCR-19"/>
    <x v="15"/>
    <x v="15"/>
    <x v="0"/>
    <n v="2"/>
    <d v="2025-09-23T00:00:00"/>
    <s v="T423"/>
    <s v="SPCR-03"/>
    <s v="Proyectos Rehabilitacion de Redes MT-BT  y Normalizacion Usuario SPCR-03"/>
    <s v="SUB Isabelita"/>
    <n v="18.473863000000001"/>
    <n v="-69.905799000000002"/>
    <m/>
    <x v="0"/>
    <s v="POSTES BT"/>
    <m/>
  </r>
  <r>
    <s v="EJ04175"/>
    <s v="SPCR-77"/>
    <x v="31"/>
    <x v="31"/>
    <x v="1"/>
    <n v="91"/>
    <d v="2025-09-23T00:00:00"/>
    <s v="T436"/>
    <s v="SPCR-04"/>
    <s v="Proyectos Rehabilitacion de Redes MT-BT  y Normalizacion Usuario SPCR-04"/>
    <s v="SUB Charles de Gaulle"/>
    <n v="18.439816"/>
    <n v="-69.870609999999999"/>
    <m/>
    <x v="0"/>
    <s v="CONDUCTOR MT"/>
    <m/>
  </r>
  <r>
    <s v="EJ00103"/>
    <s v="CAPO-67"/>
    <x v="1"/>
    <x v="1"/>
    <x v="0"/>
    <n v="7"/>
    <d v="2025-09-24T00:00:00"/>
    <s v="T011"/>
    <s v="CAPO-02"/>
    <s v="Proyecto Sistema Automatizacion de Distribucion CAPO-02"/>
    <s v="SUB Cancino"/>
    <n v="18.476991000000002"/>
    <n v="-69.926736000000005"/>
    <m/>
    <x v="0"/>
    <s v="OBRAS CIVILES"/>
    <m/>
  </r>
  <r>
    <s v="EJ00445"/>
    <s v="CAPO-19"/>
    <x v="0"/>
    <x v="0"/>
    <x v="0"/>
    <n v="1"/>
    <d v="2025-09-24T00:00:00"/>
    <s v="T051"/>
    <s v="CAPO-07"/>
    <s v="Proyecto Sistema Automatizacion de Distribucion CAPO-07"/>
    <s v="SUB Ozama"/>
    <n v="18.528238000000002"/>
    <n v="-69.913211000000004"/>
    <m/>
    <x v="0"/>
    <s v="OBRAS CIVILES"/>
    <m/>
  </r>
  <r>
    <s v="EJ00533"/>
    <s v="CAPO-57"/>
    <x v="1"/>
    <x v="1"/>
    <x v="0"/>
    <n v="4"/>
    <d v="2025-09-24T00:00:00"/>
    <s v="T061"/>
    <s v="CAPO-09"/>
    <s v="Proyecto Sistema Automatizacion de Distribucion CAPO-09"/>
    <s v="SUB Isabelita"/>
    <n v="18.434577999999998"/>
    <n v="-69.913584"/>
    <m/>
    <x v="0"/>
    <s v="OBRAS CIVILES"/>
    <m/>
  </r>
  <r>
    <s v="EJ00625"/>
    <s v="CAPO-97"/>
    <x v="4"/>
    <x v="4"/>
    <x v="0"/>
    <n v="5"/>
    <d v="2025-09-24T00:00:00"/>
    <s v="T071"/>
    <s v="CAPO-10"/>
    <s v="Proyecto Sistema Automatizacion de Distribucion CAPO-10"/>
    <s v="SUB Charles de Gaulle"/>
    <n v="18.516202"/>
    <n v="-69.881803000000005"/>
    <m/>
    <x v="0"/>
    <s v="OBRAS CIVILES"/>
    <m/>
  </r>
  <r>
    <s v="EJ00953"/>
    <s v="CNP8-13"/>
    <x v="0"/>
    <x v="0"/>
    <x v="0"/>
    <n v="5"/>
    <d v="2025-09-24T00:00:00"/>
    <s v="T101"/>
    <s v="CNP8-02"/>
    <s v="Proyecto Sistema Automatizacion de Distribucion CNP8-02"/>
    <s v="SUB Los Frailes"/>
    <n v="18.490458"/>
    <n v="-69.897304000000005"/>
    <m/>
    <x v="0"/>
    <s v="OBRAS CIVILES"/>
    <m/>
  </r>
  <r>
    <s v="EJ02448"/>
    <s v="GUAL-95"/>
    <x v="15"/>
    <x v="15"/>
    <x v="0"/>
    <n v="2"/>
    <d v="2025-09-24T00:00:00"/>
    <s v="T313"/>
    <s v="GUAL-02"/>
    <s v="Proyectos Rehabilitacion de Redes MT-BT  y Normalizacion Usuario GUAL-02"/>
    <s v="SUB Alma Rosa"/>
    <n v="18.494364999999998"/>
    <n v="-69.917666999999994"/>
    <m/>
    <x v="0"/>
    <s v="POSTES BT"/>
    <m/>
  </r>
  <r>
    <s v="EJ03972"/>
    <s v="SPCR-53"/>
    <x v="16"/>
    <x v="16"/>
    <x v="0"/>
    <n v="1"/>
    <d v="2025-09-24T00:00:00"/>
    <s v="T424"/>
    <s v="SPCR-03"/>
    <s v="Proyectos Rehabilitacion de Redes MT-BT  y Normalizacion Usuario SPCR-03"/>
    <s v="SUB Villa Faro"/>
    <n v="18.440031000000001"/>
    <n v="-69.838234999999997"/>
    <m/>
    <x v="0"/>
    <s v="ARMADO MT"/>
    <m/>
  </r>
  <r>
    <s v="EJ04332"/>
    <s v="SPCR-65"/>
    <x v="28"/>
    <x v="28"/>
    <x v="0"/>
    <n v="2"/>
    <d v="2025-09-24T00:00:00"/>
    <s v="T445"/>
    <s v="SPCR-05"/>
    <s v="Proyectos Rehabilitacion de Redes MT-BT  y Normalizacion Usuario SPCR-05"/>
    <s v="SUB Timbeque"/>
    <n v="18.474532"/>
    <n v="-69.87567"/>
    <m/>
    <x v="0"/>
    <s v="ARMADO BT"/>
    <m/>
  </r>
  <r>
    <s v="EJ00284"/>
    <s v="CAPO-48"/>
    <x v="6"/>
    <x v="6"/>
    <x v="0"/>
    <n v="12"/>
    <d v="2025-09-25T00:00:00"/>
    <s v="T031"/>
    <s v="CAPO-05"/>
    <s v="Proyecto Sistema Automatizacion de Distribucion CAPO-05"/>
    <s v="SUB Mendoza"/>
    <n v="18.487287999999999"/>
    <n v="-69.903845000000004"/>
    <m/>
    <x v="0"/>
    <s v="OBRAS CIVILES"/>
    <m/>
  </r>
  <r>
    <s v="EJ00384"/>
    <s v="CAPO-44"/>
    <x v="10"/>
    <x v="10"/>
    <x v="0"/>
    <n v="1"/>
    <d v="2025-09-25T00:00:00"/>
    <s v="T042"/>
    <s v="CAPO-06"/>
    <s v="Proyecto Sistema Automatizacion de Distribucion CAPO-06"/>
    <s v="SUB Los Frailes"/>
    <n v="18.463775999999999"/>
    <n v="-69.872207000000003"/>
    <m/>
    <x v="0"/>
    <s v="POSTES MT"/>
    <m/>
  </r>
  <r>
    <s v="EJ00637"/>
    <s v="CAPO-56"/>
    <x v="11"/>
    <x v="11"/>
    <x v="0"/>
    <n v="3"/>
    <d v="2025-09-25T00:00:00"/>
    <s v="T072"/>
    <s v="CAPO-10"/>
    <s v="Proyecto Sistema Automatizacion de Distribucion CAPO-10"/>
    <s v="SUB Los Tres Brazos"/>
    <n v="18.448715"/>
    <n v="-69.903715000000005"/>
    <m/>
    <x v="0"/>
    <s v="POSTES MT"/>
    <m/>
  </r>
  <r>
    <s v="EJ00828"/>
    <s v="CNP8-91"/>
    <x v="9"/>
    <x v="9"/>
    <x v="0"/>
    <n v="6"/>
    <d v="2025-09-25T00:00:00"/>
    <s v="T092"/>
    <s v="CNP8-01"/>
    <s v="Proyecto Sistema Automatizacion de Distribucion CNP8-01"/>
    <s v="SUB Los Mina Norte"/>
    <n v="18.506936"/>
    <n v="-69.860777999999996"/>
    <m/>
    <x v="0"/>
    <s v="POSTES MT"/>
    <m/>
  </r>
  <r>
    <s v="EJ00840"/>
    <s v="CNP8-94"/>
    <x v="14"/>
    <x v="14"/>
    <x v="0"/>
    <n v="5"/>
    <d v="2025-09-25T00:00:00"/>
    <s v="T093"/>
    <s v="CNP8-01"/>
    <s v="Proyecto Sistema Automatizacion de Distribucion CNP8-01"/>
    <s v="SUB Los Mina Norte"/>
    <n v="18.499587999999999"/>
    <n v="-69.840354000000005"/>
    <m/>
    <x v="0"/>
    <s v="POSTES BT"/>
    <m/>
  </r>
  <r>
    <s v="EJ01131"/>
    <s v="CNP8-61"/>
    <x v="3"/>
    <x v="3"/>
    <x v="0"/>
    <n v="3"/>
    <d v="2025-09-25T00:00:00"/>
    <s v="T121"/>
    <s v="CNP8-04"/>
    <s v="Proyecto Sistema Automatizacion de Distribucion CNP8-04"/>
    <s v="SUB Villa Faro"/>
    <n v="18.505196000000002"/>
    <n v="-69.906689"/>
    <m/>
    <x v="0"/>
    <s v="OBRAS CIVILES"/>
    <m/>
  </r>
  <r>
    <s v="EJ01215"/>
    <s v="CNP8-48"/>
    <x v="11"/>
    <x v="11"/>
    <x v="0"/>
    <n v="9"/>
    <d v="2025-09-25T00:00:00"/>
    <s v="T132"/>
    <s v="CNP8-05"/>
    <s v="Proyecto Sistema Automatizacion de Distribucion CNP8-05"/>
    <s v="SUB Charles de Gaulle"/>
    <n v="18.44528"/>
    <n v="-69.857335000000006"/>
    <m/>
    <x v="0"/>
    <s v="POSTES MT"/>
    <m/>
  </r>
  <r>
    <s v="EJ02337"/>
    <s v="GUAL-26"/>
    <x v="19"/>
    <x v="19"/>
    <x v="0"/>
    <n v="1"/>
    <d v="2025-09-25T00:00:00"/>
    <s v="T304"/>
    <s v="GUAL-01"/>
    <s v="Proyectos Rehabilitacion de Redes MT-BT  y Normalizacion Usuario GUAL-01"/>
    <s v="SUB Los Mina Norte"/>
    <n v="18.483104999999998"/>
    <n v="-69.835485000000006"/>
    <m/>
    <x v="0"/>
    <s v="ARMADO MT"/>
    <m/>
  </r>
  <r>
    <s v="EJ02649"/>
    <s v="GUAL-19"/>
    <x v="36"/>
    <x v="36"/>
    <x v="1"/>
    <n v="55"/>
    <d v="2025-09-25T00:00:00"/>
    <s v="T326"/>
    <s v="GUAL-03"/>
    <s v="Proyectos Rehabilitacion de Redes MT-BT  y Normalizacion Usuario GUAL-03"/>
    <s v="SUB Villa Faro"/>
    <n v="18.454364999999999"/>
    <n v="-69.858355000000003"/>
    <m/>
    <x v="1"/>
    <s v="CONDUCTOR MT"/>
    <m/>
  </r>
  <r>
    <s v="EJ02812"/>
    <s v="GUAL-71"/>
    <x v="21"/>
    <x v="21"/>
    <x v="0"/>
    <n v="4"/>
    <d v="2025-09-25T00:00:00"/>
    <s v="T334"/>
    <s v="GUAL-04"/>
    <s v="Proyectos Rehabilitacion de Redes MT-BT  y Normalizacion Usuario GUAL-04"/>
    <s v="SUB Los Tres Brazos"/>
    <n v="18.484117999999999"/>
    <n v="-69.861526999999995"/>
    <m/>
    <x v="0"/>
    <s v="ARMADO MT"/>
    <m/>
  </r>
  <r>
    <s v="EJ02958"/>
    <s v="GUAL-64"/>
    <x v="21"/>
    <x v="21"/>
    <x v="0"/>
    <n v="1"/>
    <d v="2025-09-25T00:00:00"/>
    <s v="T344"/>
    <s v="GUAL-05"/>
    <s v="Proyectos Rehabilitacion de Redes MT-BT  y Normalizacion Usuario GUAL-05"/>
    <s v="SUB Nacional"/>
    <n v="18.435378"/>
    <n v="-69.917220999999998"/>
    <m/>
    <x v="0"/>
    <s v="ARMADO MT"/>
    <m/>
  </r>
  <r>
    <s v="EJ03466"/>
    <s v="HAIN-72"/>
    <x v="13"/>
    <x v="13"/>
    <x v="0"/>
    <n v="2"/>
    <d v="2025-09-25T00:00:00"/>
    <s v="T393"/>
    <s v="HAIN-05"/>
    <s v="Proyectos Rehabilitacion de Redes MT-BT  y Normalizacion Usuario HAIN-05"/>
    <s v="SUB Capotillo"/>
    <n v="18.476654"/>
    <n v="-69.875720000000001"/>
    <m/>
    <x v="0"/>
    <s v="POSTES BT"/>
    <m/>
  </r>
  <r>
    <s v="EJ04156"/>
    <s v="SPCR-30"/>
    <x v="25"/>
    <x v="25"/>
    <x v="0"/>
    <n v="4"/>
    <d v="2025-09-25T00:00:00"/>
    <s v="T435"/>
    <s v="SPCR-04"/>
    <s v="Proyectos Rehabilitacion de Redes MT-BT  y Normalizacion Usuario SPCR-04"/>
    <s v="SUB Invivienda"/>
    <n v="18.453015000000001"/>
    <n v="-69.925517999999997"/>
    <m/>
    <x v="1"/>
    <s v="ARMADO BT"/>
    <m/>
  </r>
  <r>
    <s v="EJ00012"/>
    <s v="CAPO-29"/>
    <x v="1"/>
    <x v="1"/>
    <x v="0"/>
    <n v="1"/>
    <d v="2025-09-26T00:00:00"/>
    <s v="T001"/>
    <s v="CAPO-01"/>
    <s v="Proyecto Sistema Automatizacion de Distribucion CAPO-01"/>
    <s v="SUB Hainamosa"/>
    <n v="18.509208000000001"/>
    <n v="-69.887783999999996"/>
    <m/>
    <x v="0"/>
    <s v="OBRAS CIVILES"/>
    <m/>
  </r>
  <r>
    <s v="EJ00185"/>
    <s v="CAPO-48"/>
    <x v="5"/>
    <x v="5"/>
    <x v="0"/>
    <n v="4"/>
    <d v="2025-09-26T00:00:00"/>
    <s v="T021"/>
    <s v="CAPO-04"/>
    <s v="Proyecto Sistema Automatizacion de Distribucion CAPO-04"/>
    <s v="SUB Timbeque"/>
    <n v="18.489142000000001"/>
    <n v="-69.894806000000003"/>
    <m/>
    <x v="0"/>
    <s v="OBRAS CIVILES"/>
    <m/>
  </r>
  <r>
    <s v="EJ00289"/>
    <s v="CAPO-19"/>
    <x v="11"/>
    <x v="11"/>
    <x v="0"/>
    <n v="9"/>
    <d v="2025-09-26T00:00:00"/>
    <s v="T032"/>
    <s v="CAPO-05"/>
    <s v="Proyecto Sistema Automatizacion de Distribucion CAPO-05"/>
    <s v="SUB Alma Rosa"/>
    <n v="18.436176"/>
    <n v="-69.875235000000004"/>
    <m/>
    <x v="0"/>
    <s v="POSTES MT"/>
    <m/>
  </r>
  <r>
    <s v="EJ00457"/>
    <s v="CAPO-60"/>
    <x v="9"/>
    <x v="9"/>
    <x v="0"/>
    <n v="4"/>
    <d v="2025-09-26T00:00:00"/>
    <s v="T052"/>
    <s v="CAPO-07"/>
    <s v="Proyecto Sistema Automatizacion de Distribucion CAPO-07"/>
    <s v="SUB Ozama"/>
    <n v="18.519487999999999"/>
    <n v="-69.903499999999994"/>
    <m/>
    <x v="0"/>
    <s v="POSTES MT"/>
    <m/>
  </r>
  <r>
    <s v="EJ00819"/>
    <s v="CNP8-58"/>
    <x v="1"/>
    <x v="1"/>
    <x v="0"/>
    <n v="9"/>
    <d v="2025-09-26T00:00:00"/>
    <s v="T091"/>
    <s v="CNP8-01"/>
    <s v="Proyecto Sistema Automatizacion de Distribucion CNP8-01"/>
    <s v="SUB Los Mina Norte"/>
    <n v="18.526176"/>
    <n v="-69.861711999999997"/>
    <m/>
    <x v="0"/>
    <s v="OBRAS CIVILES"/>
    <m/>
  </r>
  <r>
    <s v="EJ02179"/>
    <s v="TIM2-76"/>
    <x v="0"/>
    <x v="0"/>
    <x v="0"/>
    <n v="5"/>
    <d v="2025-09-26T00:00:00"/>
    <s v="T291"/>
    <s v="TIM2-08"/>
    <s v="Construccion nuevo circuito para el descargo circuito TIM2-08"/>
    <s v="SUB Ozama"/>
    <n v="18.469059000000001"/>
    <n v="-69.841545999999994"/>
    <m/>
    <x v="0"/>
    <s v="OBRAS CIVILES"/>
    <m/>
  </r>
  <r>
    <s v="EJ02325"/>
    <s v="GUAL-36"/>
    <x v="13"/>
    <x v="13"/>
    <x v="0"/>
    <n v="1"/>
    <d v="2025-09-26T00:00:00"/>
    <s v="T303"/>
    <s v="GUAL-01"/>
    <s v="Proyectos Rehabilitacion de Redes MT-BT  y Normalizacion Usuario GUAL-01"/>
    <s v="SUB Cancino"/>
    <n v="18.447883999999998"/>
    <n v="-69.864936999999998"/>
    <m/>
    <x v="0"/>
    <s v="POSTES BT"/>
    <m/>
  </r>
  <r>
    <s v="EJ02460"/>
    <s v="GUAL-90"/>
    <x v="20"/>
    <x v="20"/>
    <x v="0"/>
    <n v="2"/>
    <d v="2025-09-26T00:00:00"/>
    <s v="T314"/>
    <s v="GUAL-02"/>
    <s v="Proyectos Rehabilitacion de Redes MT-BT  y Normalizacion Usuario GUAL-02"/>
    <s v="SUB Mendoza"/>
    <n v="18.468623000000001"/>
    <n v="-69.928880000000007"/>
    <m/>
    <x v="0"/>
    <s v="ARMADO MT"/>
    <m/>
  </r>
  <r>
    <s v="EJ02633"/>
    <s v="GUAL-81"/>
    <x v="24"/>
    <x v="24"/>
    <x v="0"/>
    <n v="4"/>
    <d v="2025-09-26T00:00:00"/>
    <s v="T325"/>
    <s v="GUAL-03"/>
    <s v="Proyectos Rehabilitacion de Redes MT-BT  y Normalizacion Usuario GUAL-03"/>
    <s v="SUB Isabelita"/>
    <n v="18.501735"/>
    <n v="-69.863500000000002"/>
    <m/>
    <x v="0"/>
    <s v="ARMADO BT"/>
    <m/>
  </r>
  <r>
    <s v="EJ02945"/>
    <s v="GUAL-11"/>
    <x v="13"/>
    <x v="13"/>
    <x v="0"/>
    <n v="3"/>
    <d v="2025-09-26T00:00:00"/>
    <s v="T343"/>
    <s v="GUAL-05"/>
    <s v="Proyectos Rehabilitacion de Redes MT-BT  y Normalizacion Usuario GUAL-05"/>
    <s v="SUB Timbeque"/>
    <n v="18.450344999999999"/>
    <n v="-69.853735999999998"/>
    <m/>
    <x v="0"/>
    <s v="POSTES BT"/>
    <m/>
  </r>
  <r>
    <s v="EJ03203"/>
    <s v="HAIN-71"/>
    <x v="24"/>
    <x v="24"/>
    <x v="0"/>
    <n v="1"/>
    <d v="2025-09-26T00:00:00"/>
    <s v="T365"/>
    <s v="HAIN-02"/>
    <s v="Proyectos Rehabilitacion de Redes MT-BT  y Normalizacion Usuario HAIN-02"/>
    <s v="SUB Los Frailes"/>
    <n v="18.515042000000001"/>
    <n v="-69.920306999999994"/>
    <m/>
    <x v="0"/>
    <s v="ARMADO BT"/>
    <m/>
  </r>
  <r>
    <s v="EJ03352"/>
    <s v="HAIN-39"/>
    <x v="21"/>
    <x v="21"/>
    <x v="0"/>
    <n v="3"/>
    <d v="2025-09-26T00:00:00"/>
    <s v="T384"/>
    <s v="HAIN-04"/>
    <s v="Proyectos Rehabilitacion de Redes MT-BT  y Normalizacion Usuario HAIN-04"/>
    <s v="SUB Charles de Gaulle"/>
    <n v="18.515622"/>
    <n v="-69.834621999999996"/>
    <m/>
    <x v="0"/>
    <s v="ARMADO MT"/>
    <m/>
  </r>
  <r>
    <s v="EJ03480"/>
    <s v="HAIN-77"/>
    <x v="16"/>
    <x v="16"/>
    <x v="0"/>
    <n v="1"/>
    <d v="2025-09-26T00:00:00"/>
    <s v="T394"/>
    <s v="HAIN-05"/>
    <s v="Proyectos Rehabilitacion de Redes MT-BT  y Normalizacion Usuario HAIN-05"/>
    <s v="SUB Timbeque"/>
    <n v="18.529992"/>
    <n v="-69.870894000000007"/>
    <m/>
    <x v="0"/>
    <s v="ARMADO MT"/>
    <m/>
  </r>
  <r>
    <s v="EJ03821"/>
    <s v="SPCR-90"/>
    <x v="25"/>
    <x v="25"/>
    <x v="0"/>
    <n v="3"/>
    <d v="2025-09-26T00:00:00"/>
    <s v="T415"/>
    <s v="SPCR-02"/>
    <s v="Proyectos Rehabilitacion de Redes MT-BT  y Normalizacion Usuario SPCR-02"/>
    <s v="SUB Alma Rosa"/>
    <n v="18.486931999999999"/>
    <n v="-69.849333000000001"/>
    <m/>
    <x v="1"/>
    <s v="ARMADO BT"/>
    <m/>
  </r>
  <r>
    <s v="EJ04193"/>
    <s v="SPCR-40"/>
    <x v="37"/>
    <x v="37"/>
    <x v="1"/>
    <n v="59"/>
    <d v="2025-09-26T00:00:00"/>
    <s v="T437"/>
    <s v="SPCR-04"/>
    <s v="Proyectos Rehabilitacion de Redes MT-BT  y Normalizacion Usuario SPCR-04"/>
    <s v="SUB Charles de Gaulle"/>
    <n v="18.450005999999998"/>
    <n v="-69.892146999999994"/>
    <m/>
    <x v="2"/>
    <s v="CONDUCTOR BT"/>
    <m/>
  </r>
  <r>
    <s v="EJ00025"/>
    <s v="CAPO-45"/>
    <x v="9"/>
    <x v="9"/>
    <x v="0"/>
    <n v="2"/>
    <d v="2025-09-29T00:00:00"/>
    <s v="T002"/>
    <s v="CAPO-01"/>
    <s v="Proyecto Sistema Automatizacion de Distribucion CAPO-01"/>
    <s v="SUB Hainamosa"/>
    <n v="18.483923000000001"/>
    <n v="-69.857664999999997"/>
    <m/>
    <x v="0"/>
    <s v="POSTES MT"/>
    <m/>
  </r>
  <r>
    <s v="EJ00377"/>
    <s v="CAPO-31"/>
    <x v="6"/>
    <x v="6"/>
    <x v="0"/>
    <n v="1"/>
    <d v="2025-09-29T00:00:00"/>
    <s v="T041"/>
    <s v="CAPO-06"/>
    <s v="Proyecto Sistema Automatizacion de Distribucion CAPO-06"/>
    <s v="SUB Alma Rosa"/>
    <n v="18.508485"/>
    <n v="-69.848647"/>
    <m/>
    <x v="0"/>
    <s v="OBRAS CIVILES"/>
    <m/>
  </r>
  <r>
    <s v="EJ00385"/>
    <s v="CAPO-72"/>
    <x v="10"/>
    <x v="10"/>
    <x v="0"/>
    <n v="2"/>
    <d v="2025-09-29T00:00:00"/>
    <s v="T042"/>
    <s v="CAPO-06"/>
    <s v="Proyecto Sistema Automatizacion de Distribucion CAPO-06"/>
    <s v="SUB Mendoza"/>
    <n v="18.506225000000001"/>
    <n v="-69.925405999999995"/>
    <m/>
    <x v="0"/>
    <s v="POSTES MT"/>
    <m/>
  </r>
  <r>
    <s v="EJ00638"/>
    <s v="CAPO-70"/>
    <x v="11"/>
    <x v="11"/>
    <x v="0"/>
    <n v="3"/>
    <d v="2025-09-29T00:00:00"/>
    <s v="T072"/>
    <s v="CAPO-10"/>
    <s v="Proyecto Sistema Automatizacion de Distribucion CAPO-10"/>
    <s v="SUB Los Tres Brazos"/>
    <n v="18.466591999999999"/>
    <n v="-69.880122999999998"/>
    <m/>
    <x v="0"/>
    <s v="POSTES MT"/>
    <m/>
  </r>
  <r>
    <s v="EJ00645"/>
    <s v="CAPO-35"/>
    <x v="14"/>
    <x v="14"/>
    <x v="0"/>
    <n v="10"/>
    <d v="2025-09-29T00:00:00"/>
    <s v="T073"/>
    <s v="CAPO-10"/>
    <s v="Proyecto Sistema Automatizacion de Distribucion CAPO-10"/>
    <s v="SUB Los Tres Brazos"/>
    <n v="18.465510999999999"/>
    <n v="-69.862680999999995"/>
    <m/>
    <x v="0"/>
    <s v="POSTES BT"/>
    <m/>
  </r>
  <r>
    <s v="EJ00829"/>
    <s v="CNP8-51"/>
    <x v="10"/>
    <x v="10"/>
    <x v="0"/>
    <n v="8"/>
    <d v="2025-09-29T00:00:00"/>
    <s v="T092"/>
    <s v="CNP8-01"/>
    <s v="Proyecto Sistema Automatizacion de Distribucion CNP8-01"/>
    <s v="SUB Hainamosa"/>
    <n v="18.508073"/>
    <n v="-69.902270999999999"/>
    <m/>
    <x v="0"/>
    <s v="POSTES MT"/>
    <m/>
  </r>
  <r>
    <s v="EJ00841"/>
    <s v="CNP8-98"/>
    <x v="15"/>
    <x v="15"/>
    <x v="0"/>
    <n v="6"/>
    <d v="2025-09-29T00:00:00"/>
    <s v="T093"/>
    <s v="CNP8-01"/>
    <s v="Proyecto Sistema Automatizacion de Distribucion CNP8-01"/>
    <s v="SUB Los Mina Norte"/>
    <n v="18.438486000000001"/>
    <n v="-69.866720999999998"/>
    <m/>
    <x v="0"/>
    <s v="POSTES BT"/>
    <m/>
  </r>
  <r>
    <s v="EJ00954"/>
    <s v="CNP8-89"/>
    <x v="6"/>
    <x v="6"/>
    <x v="0"/>
    <n v="4"/>
    <d v="2025-09-29T00:00:00"/>
    <s v="T101"/>
    <s v="CNP8-02"/>
    <s v="Proyecto Sistema Automatizacion de Distribucion CNP8-02"/>
    <s v="SUB Alma Rosa"/>
    <n v="18.506017"/>
    <n v="-69.863892000000007"/>
    <m/>
    <x v="0"/>
    <s v="OBRAS CIVILES"/>
    <m/>
  </r>
  <r>
    <s v="EJ01044"/>
    <s v="CNP8-12"/>
    <x v="5"/>
    <x v="5"/>
    <x v="0"/>
    <n v="1"/>
    <d v="2025-09-29T00:00:00"/>
    <s v="T111"/>
    <s v="CNP8-03"/>
    <s v="Proyecto Sistema Automatizacion de Distribucion CNP8-03"/>
    <s v="SUB Timbeque"/>
    <n v="18.488523000000001"/>
    <n v="-69.909865999999994"/>
    <m/>
    <x v="0"/>
    <s v="OBRAS CIVILES"/>
    <m/>
  </r>
  <r>
    <s v="EJ01132"/>
    <s v="CNP8-94"/>
    <x v="6"/>
    <x v="6"/>
    <x v="0"/>
    <n v="4"/>
    <d v="2025-09-29T00:00:00"/>
    <s v="T121"/>
    <s v="CNP8-04"/>
    <s v="Proyecto Sistema Automatizacion de Distribucion CNP8-04"/>
    <s v="SUB Isabelita"/>
    <n v="18.475341"/>
    <n v="-69.883578999999997"/>
    <m/>
    <x v="0"/>
    <s v="OBRAS CIVILES"/>
    <m/>
  </r>
  <r>
    <s v="EJ01138"/>
    <s v="CNP8-87"/>
    <x v="10"/>
    <x v="10"/>
    <x v="0"/>
    <n v="13"/>
    <d v="2025-09-29T00:00:00"/>
    <s v="T122"/>
    <s v="CNP8-04"/>
    <s v="Proyecto Sistema Automatizacion de Distribucion CNP8-04"/>
    <s v="SUB Ozama"/>
    <n v="18.466882999999999"/>
    <n v="-69.929192"/>
    <m/>
    <x v="0"/>
    <s v="POSTES MT"/>
    <m/>
  </r>
  <r>
    <s v="EJ01208"/>
    <s v="CNP8-97"/>
    <x v="1"/>
    <x v="1"/>
    <x v="0"/>
    <n v="7"/>
    <d v="2025-09-29T00:00:00"/>
    <s v="T131"/>
    <s v="CNP8-05"/>
    <s v="Proyecto Sistema Automatizacion de Distribucion CNP8-05"/>
    <s v="SUB Charles de Gaulle"/>
    <n v="18.452244"/>
    <n v="-69.842729000000006"/>
    <m/>
    <x v="0"/>
    <s v="OBRAS CIVILES"/>
    <m/>
  </r>
  <r>
    <s v="EJ01216"/>
    <s v="CNP8-58"/>
    <x v="9"/>
    <x v="9"/>
    <x v="0"/>
    <n v="11"/>
    <d v="2025-09-29T00:00:00"/>
    <s v="T132"/>
    <s v="CNP8-05"/>
    <s v="Proyecto Sistema Automatizacion de Distribucion CNP8-05"/>
    <s v="SUB Los Tres Brazos"/>
    <n v="18.475359999999998"/>
    <n v="-69.892484999999994"/>
    <m/>
    <x v="0"/>
    <s v="POSTES MT"/>
    <m/>
  </r>
  <r>
    <s v="EJ01298"/>
    <s v="CNP8-64"/>
    <x v="1"/>
    <x v="1"/>
    <x v="0"/>
    <n v="2"/>
    <d v="2025-09-29T00:00:00"/>
    <s v="T141"/>
    <s v="CNP8-06"/>
    <s v="Proyecto Sistema Automatizacion de Distribucion CNP8-06"/>
    <s v="SUB Mendoza"/>
    <n v="18.504967000000001"/>
    <n v="-69.905576999999994"/>
    <m/>
    <x v="0"/>
    <s v="OBRAS CIVILES"/>
    <m/>
  </r>
  <r>
    <s v="EJ01384"/>
    <s v="CNP8-15"/>
    <x v="1"/>
    <x v="1"/>
    <x v="0"/>
    <n v="4"/>
    <d v="2025-09-29T00:00:00"/>
    <s v="T151"/>
    <s v="CNP8-07"/>
    <s v="Construccion nuevo circuito para el descargo circuito CNP8-07"/>
    <s v="SUB Cancino"/>
    <n v="18.468762999999999"/>
    <n v="-69.909118000000007"/>
    <m/>
    <x v="0"/>
    <s v="OBRAS CIVILES"/>
    <m/>
  </r>
  <r>
    <s v="EJ01818"/>
    <s v="DESP-43"/>
    <x v="1"/>
    <x v="1"/>
    <x v="0"/>
    <n v="2"/>
    <d v="2025-09-29T00:00:00"/>
    <s v="T221"/>
    <s v="DESP-06"/>
    <s v="Construccion nuevo circuito para el descargo circuito DESP-06"/>
    <s v="SUB Timbeque"/>
    <n v="18.510342999999999"/>
    <n v="-69.903644"/>
    <m/>
    <x v="0"/>
    <s v="OBRAS CIVILES"/>
    <m/>
  </r>
  <r>
    <s v="EJ02109"/>
    <s v="TIM2-80"/>
    <x v="4"/>
    <x v="4"/>
    <x v="0"/>
    <n v="3"/>
    <d v="2025-09-29T00:00:00"/>
    <s v="T281"/>
    <s v="TIM2-05"/>
    <s v="Construccion nuevo circuito para el descargo circuito TIM2-05"/>
    <s v="SUB Capotillo"/>
    <n v="18.464130000000001"/>
    <n v="-69.881898000000007"/>
    <m/>
    <x v="0"/>
    <s v="OBRAS CIVILES"/>
    <m/>
  </r>
  <r>
    <s v="EJ02449"/>
    <s v="GUAL-68"/>
    <x v="15"/>
    <x v="15"/>
    <x v="0"/>
    <n v="2"/>
    <d v="2025-09-29T00:00:00"/>
    <s v="T313"/>
    <s v="GUAL-02"/>
    <s v="Proyectos Rehabilitacion de Redes MT-BT  y Normalizacion Usuario GUAL-02"/>
    <s v="SUB Mendoza"/>
    <n v="18.503533999999998"/>
    <n v="-69.849609000000001"/>
    <m/>
    <x v="0"/>
    <s v="POSTES BT"/>
    <m/>
  </r>
  <r>
    <s v="EJ02971"/>
    <s v="GUAL-94"/>
    <x v="28"/>
    <x v="28"/>
    <x v="0"/>
    <n v="1"/>
    <d v="2025-09-29T00:00:00"/>
    <s v="T345"/>
    <s v="GUAL-05"/>
    <s v="Proyectos Rehabilitacion de Redes MT-BT  y Normalizacion Usuario GUAL-05"/>
    <s v="SUB Capotillo"/>
    <n v="18.436008999999999"/>
    <n v="-69.909231000000005"/>
    <m/>
    <x v="0"/>
    <s v="ARMADO BT"/>
    <m/>
  </r>
  <r>
    <s v="EJ03064"/>
    <s v="HAIN-30"/>
    <x v="22"/>
    <x v="22"/>
    <x v="0"/>
    <n v="1"/>
    <d v="2025-09-29T00:00:00"/>
    <s v="T354"/>
    <s v="HAIN-01"/>
    <s v="Proyectos Rehabilitacion de Redes MT-BT  y Normalizacion Usuario HAIN-01"/>
    <s v="SUB Hainamosa"/>
    <n v="18.469411000000001"/>
    <n v="-69.913679000000002"/>
    <m/>
    <x v="0"/>
    <s v="ARMADO MT"/>
    <m/>
  </r>
  <r>
    <s v="EJ03188"/>
    <s v="HAIN-87"/>
    <x v="16"/>
    <x v="16"/>
    <x v="0"/>
    <n v="1"/>
    <d v="2025-09-29T00:00:00"/>
    <s v="T364"/>
    <s v="HAIN-02"/>
    <s v="Proyectos Rehabilitacion de Redes MT-BT  y Normalizacion Usuario HAIN-02"/>
    <s v="SUB Mendoza"/>
    <n v="18.438464"/>
    <n v="-69.830895999999996"/>
    <m/>
    <x v="0"/>
    <s v="ARMADO MT"/>
    <m/>
  </r>
  <r>
    <s v="EJ03339"/>
    <s v="HAIN-41"/>
    <x v="15"/>
    <x v="15"/>
    <x v="0"/>
    <n v="1"/>
    <d v="2025-09-29T00:00:00"/>
    <s v="T383"/>
    <s v="HAIN-04"/>
    <s v="Proyectos Rehabilitacion de Redes MT-BT  y Normalizacion Usuario HAIN-04"/>
    <s v="SUB Invivienda"/>
    <n v="18.472072000000001"/>
    <n v="-69.897210000000001"/>
    <m/>
    <x v="0"/>
    <s v="POSTES BT"/>
    <m/>
  </r>
  <r>
    <s v="EJ03635"/>
    <s v="SPCR-14"/>
    <x v="17"/>
    <x v="17"/>
    <x v="0"/>
    <n v="4"/>
    <d v="2025-09-29T00:00:00"/>
    <s v="T404"/>
    <s v="SPCR-01"/>
    <s v="Proyectos Rehabilitacion de Redes MT-BT  y Normalizacion Usuario SPCR-01"/>
    <s v="SUB Cancino"/>
    <n v="18.484848"/>
    <n v="-69.908790999999994"/>
    <m/>
    <x v="0"/>
    <s v="ARMADO MT"/>
    <m/>
  </r>
  <r>
    <s v="EJ03647"/>
    <s v="SPCR-50"/>
    <x v="24"/>
    <x v="24"/>
    <x v="0"/>
    <n v="4"/>
    <d v="2025-09-29T00:00:00"/>
    <s v="T405"/>
    <s v="SPCR-01"/>
    <s v="Proyectos Rehabilitacion de Redes MT-BT  y Normalizacion Usuario SPCR-01"/>
    <s v="SUB Cancino"/>
    <n v="18.440617"/>
    <n v="-69.897654000000003"/>
    <m/>
    <x v="0"/>
    <s v="ARMADO BT"/>
    <m/>
  </r>
  <r>
    <s v="EJ03808"/>
    <s v="SPCR-83"/>
    <x v="19"/>
    <x v="19"/>
    <x v="0"/>
    <n v="2"/>
    <d v="2025-09-29T00:00:00"/>
    <s v="T414"/>
    <s v="SPCR-02"/>
    <s v="Proyectos Rehabilitacion de Redes MT-BT  y Normalizacion Usuario SPCR-02"/>
    <s v="SUB Alma Rosa"/>
    <n v="18.493417000000001"/>
    <n v="-69.912549999999996"/>
    <m/>
    <x v="0"/>
    <s v="ARMADO MT"/>
    <m/>
  </r>
  <r>
    <s v="EJ03959"/>
    <s v="SPCR-61"/>
    <x v="12"/>
    <x v="12"/>
    <x v="0"/>
    <n v="4"/>
    <d v="2025-09-29T00:00:00"/>
    <s v="T423"/>
    <s v="SPCR-03"/>
    <s v="Proyectos Rehabilitacion de Redes MT-BT  y Normalizacion Usuario SPCR-03"/>
    <s v="SUB Villa Faro"/>
    <n v="18.478597000000001"/>
    <n v="-69.837146000000004"/>
    <m/>
    <x v="0"/>
    <s v="POSTES BT"/>
    <m/>
  </r>
  <r>
    <s v="EJ00013"/>
    <s v="CAPO-59"/>
    <x v="4"/>
    <x v="4"/>
    <x v="0"/>
    <n v="1"/>
    <d v="2025-09-30T00:00:00"/>
    <s v="T001"/>
    <s v="CAPO-01"/>
    <s v="Proyecto Sistema Automatizacion de Distribucion CAPO-01"/>
    <s v="SUB Cancino"/>
    <n v="18.529612"/>
    <n v="-69.877088999999998"/>
    <m/>
    <x v="0"/>
    <s v="OBRAS CIVILES"/>
    <m/>
  </r>
  <r>
    <s v="EJ00104"/>
    <s v="CAPO-46"/>
    <x v="1"/>
    <x v="1"/>
    <x v="0"/>
    <n v="7"/>
    <d v="2025-09-30T00:00:00"/>
    <s v="T011"/>
    <s v="CAPO-02"/>
    <s v="Proyecto Sistema Automatizacion de Distribucion CAPO-02"/>
    <s v="SUB Los Mina Norte"/>
    <n v="18.437118000000002"/>
    <n v="-69.906657999999993"/>
    <m/>
    <x v="0"/>
    <s v="OBRAS CIVILES"/>
    <m/>
  </r>
  <r>
    <s v="EJ00186"/>
    <s v="CAPO-49"/>
    <x v="4"/>
    <x v="4"/>
    <x v="0"/>
    <n v="2"/>
    <d v="2025-09-30T00:00:00"/>
    <s v="T021"/>
    <s v="CAPO-04"/>
    <s v="Proyecto Sistema Automatizacion de Distribucion CAPO-04"/>
    <s v="SUB Timbeque"/>
    <n v="18.433761000000001"/>
    <n v="-69.893125999999995"/>
    <m/>
    <x v="0"/>
    <s v="OBRAS CIVILES"/>
    <m/>
  </r>
  <r>
    <s v="EJ00193"/>
    <s v="CAPO-29"/>
    <x v="10"/>
    <x v="10"/>
    <x v="0"/>
    <n v="8"/>
    <d v="2025-09-30T00:00:00"/>
    <s v="T022"/>
    <s v="CAPO-04"/>
    <s v="Proyecto Sistema Automatizacion de Distribucion CAPO-04"/>
    <s v="SUB Nacional"/>
    <n v="18.488274000000001"/>
    <n v="-69.915857000000003"/>
    <m/>
    <x v="0"/>
    <s v="POSTES MT"/>
    <m/>
  </r>
  <r>
    <s v="EJ00446"/>
    <s v="CAPO-95"/>
    <x v="1"/>
    <x v="1"/>
    <x v="0"/>
    <n v="1"/>
    <d v="2025-09-30T00:00:00"/>
    <s v="T051"/>
    <s v="CAPO-07"/>
    <s v="Proyecto Sistema Automatizacion de Distribucion CAPO-07"/>
    <s v="SUB Villa Faro"/>
    <n v="18.518664999999999"/>
    <n v="-69.885337000000007"/>
    <m/>
    <x v="0"/>
    <s v="OBRAS CIVILES"/>
    <m/>
  </r>
  <r>
    <s v="EJ00458"/>
    <s v="CAPO-79"/>
    <x v="9"/>
    <x v="9"/>
    <x v="0"/>
    <n v="5"/>
    <d v="2025-09-30T00:00:00"/>
    <s v="T052"/>
    <s v="CAPO-07"/>
    <s v="Proyecto Sistema Automatizacion de Distribucion CAPO-07"/>
    <s v="SUB Isabelita"/>
    <n v="18.467102000000001"/>
    <n v="-69.891855000000007"/>
    <m/>
    <x v="0"/>
    <s v="POSTES MT"/>
    <m/>
  </r>
  <r>
    <s v="EJ00534"/>
    <s v="CAPO-62"/>
    <x v="3"/>
    <x v="3"/>
    <x v="0"/>
    <n v="2"/>
    <d v="2025-09-30T00:00:00"/>
    <s v="T061"/>
    <s v="CAPO-09"/>
    <s v="Proyecto Sistema Automatizacion de Distribucion CAPO-09"/>
    <s v="SUB Ozama"/>
    <n v="18.491085000000002"/>
    <n v="-69.911246000000006"/>
    <m/>
    <x v="0"/>
    <s v="OBRAS CIVILES"/>
    <m/>
  </r>
  <r>
    <s v="EJ00626"/>
    <s v="CAPO-18"/>
    <x v="4"/>
    <x v="4"/>
    <x v="0"/>
    <n v="5"/>
    <d v="2025-09-30T00:00:00"/>
    <s v="T071"/>
    <s v="CAPO-10"/>
    <s v="Proyecto Sistema Automatizacion de Distribucion CAPO-10"/>
    <s v="SUB Charles de Gaulle"/>
    <n v="18.508866000000001"/>
    <n v="-69.907961999999998"/>
    <m/>
    <x v="0"/>
    <s v="OBRAS CIVILES"/>
    <m/>
  </r>
  <r>
    <s v="EJ00820"/>
    <s v="CNP8-22"/>
    <x v="6"/>
    <x v="6"/>
    <x v="0"/>
    <n v="6"/>
    <d v="2025-09-30T00:00:00"/>
    <s v="T091"/>
    <s v="CNP8-01"/>
    <s v="Proyecto Sistema Automatizacion de Distribucion CNP8-01"/>
    <s v="SUB Cancino"/>
    <n v="18.465382999999999"/>
    <n v="-69.845575999999994"/>
    <m/>
    <x v="0"/>
    <s v="OBRAS CIVILES"/>
    <m/>
  </r>
  <r>
    <s v="EJ02023"/>
    <s v="TIM2-95"/>
    <x v="1"/>
    <x v="1"/>
    <x v="0"/>
    <n v="3"/>
    <d v="2025-09-30T00:00:00"/>
    <s v="T271"/>
    <s v="TIM2-04"/>
    <s v="Construccion nuevo circuito para el descargo circuito TIM2-04"/>
    <s v="SUB Mendoza"/>
    <n v="18.488977999999999"/>
    <n v="-69.861739999999998"/>
    <m/>
    <x v="0"/>
    <s v="OBRAS CIVILES"/>
    <m/>
  </r>
  <r>
    <s v="EJ02180"/>
    <s v="TIM2-13"/>
    <x v="4"/>
    <x v="4"/>
    <x v="0"/>
    <n v="5"/>
    <d v="2025-09-30T00:00:00"/>
    <s v="T291"/>
    <s v="TIM2-08"/>
    <s v="Construccion nuevo circuito para el descargo circuito TIM2-08"/>
    <s v="SUB Isabelita"/>
    <n v="18.498491000000001"/>
    <n v="-69.922731999999996"/>
    <m/>
    <x v="0"/>
    <s v="OBRAS CIVILES"/>
    <m/>
  </r>
  <r>
    <s v="EJ02338"/>
    <s v="GUAL-53"/>
    <x v="17"/>
    <x v="17"/>
    <x v="0"/>
    <n v="1"/>
    <d v="2025-09-30T00:00:00"/>
    <s v="T304"/>
    <s v="GUAL-01"/>
    <s v="Proyectos Rehabilitacion de Redes MT-BT  y Normalizacion Usuario GUAL-01"/>
    <s v="SUB Los Mina Norte"/>
    <n v="18.525290999999999"/>
    <n v="-69.914140000000003"/>
    <m/>
    <x v="0"/>
    <s v="ARMADO MT"/>
    <m/>
  </r>
  <r>
    <s v="EJ02801"/>
    <s v="GUAL-54"/>
    <x v="12"/>
    <x v="12"/>
    <x v="0"/>
    <n v="4"/>
    <d v="2025-09-30T00:00:00"/>
    <s v="T333"/>
    <s v="GUAL-04"/>
    <s v="Proyectos Rehabilitacion de Redes MT-BT  y Normalizacion Usuario GUAL-04"/>
    <s v="SUB Charles de Gaulle"/>
    <n v="18.470330000000001"/>
    <n v="-69.870783000000003"/>
    <m/>
    <x v="0"/>
    <s v="POSTES BT"/>
    <m/>
  </r>
  <r>
    <s v="EJ02959"/>
    <s v="GUAL-76"/>
    <x v="19"/>
    <x v="19"/>
    <x v="0"/>
    <n v="1"/>
    <d v="2025-09-30T00:00:00"/>
    <s v="T344"/>
    <s v="GUAL-05"/>
    <s v="Proyectos Rehabilitacion de Redes MT-BT  y Normalizacion Usuario GUAL-05"/>
    <s v="SUB Timbeque"/>
    <n v="18.438666999999999"/>
    <n v="-69.921026999999995"/>
    <m/>
    <x v="0"/>
    <s v="ARMADO MT"/>
    <m/>
  </r>
  <r>
    <s v="EJ03973"/>
    <s v="SPCR-79"/>
    <x v="19"/>
    <x v="19"/>
    <x v="0"/>
    <n v="2"/>
    <d v="2025-09-30T00:00:00"/>
    <s v="T424"/>
    <s v="SPCR-03"/>
    <s v="Proyectos Rehabilitacion de Redes MT-BT  y Normalizacion Usuario SPCR-03"/>
    <s v="SUB Villa Faro"/>
    <n v="18.505934"/>
    <n v="-69.854005000000001"/>
    <m/>
    <x v="0"/>
    <s v="ARMADO MT"/>
    <m/>
  </r>
  <r>
    <s v="EJ04176"/>
    <s v="SPCR-45"/>
    <x v="30"/>
    <x v="30"/>
    <x v="1"/>
    <n v="61"/>
    <d v="2025-09-30T00:00:00"/>
    <s v="T436"/>
    <s v="SPCR-04"/>
    <s v="Proyectos Rehabilitacion de Redes MT-BT  y Normalizacion Usuario SPCR-04"/>
    <s v="SUB Charles de Gaulle"/>
    <n v="18.441458000000001"/>
    <n v="-69.836173000000002"/>
    <m/>
    <x v="0"/>
    <s v="CONDUCTOR MT"/>
    <m/>
  </r>
  <r>
    <s v="EJ04194"/>
    <s v="SPCR-81"/>
    <x v="34"/>
    <x v="34"/>
    <x v="1"/>
    <n v="66"/>
    <d v="2025-09-30T00:00:00"/>
    <s v="T437"/>
    <s v="SPCR-04"/>
    <s v="Proyectos Rehabilitacion de Redes MT-BT  y Normalizacion Usuario SPCR-04"/>
    <s v="SUB Invivienda"/>
    <n v="18.489190000000001"/>
    <n v="-69.913910999999999"/>
    <m/>
    <x v="1"/>
    <s v="CONDUCTOR BT"/>
    <m/>
  </r>
  <r>
    <s v="EJ04333"/>
    <s v="SPCR-32"/>
    <x v="26"/>
    <x v="26"/>
    <x v="0"/>
    <n v="2"/>
    <d v="2025-09-30T00:00:00"/>
    <s v="T445"/>
    <s v="SPCR-05"/>
    <s v="Proyectos Rehabilitacion de Redes MT-BT  y Normalizacion Usuario SPCR-05"/>
    <s v="SUB Nacional"/>
    <n v="18.452105"/>
    <n v="-69.831682999999998"/>
    <m/>
    <x v="0"/>
    <s v="ARMADO BT"/>
    <m/>
  </r>
  <r>
    <s v="EJ00026"/>
    <s v="CAPO-83"/>
    <x v="9"/>
    <x v="9"/>
    <x v="0"/>
    <n v="4"/>
    <d v="2025-10-01T00:00:00"/>
    <s v="T002"/>
    <s v="CAPO-01"/>
    <s v="Proyecto Sistema Automatizacion de Distribucion CAPO-01"/>
    <s v="SUB Hainamosa"/>
    <n v="18.508462000000002"/>
    <n v="-69.849249999999998"/>
    <m/>
    <x v="0"/>
    <s v="POSTES MT"/>
    <m/>
  </r>
  <r>
    <s v="EJ00290"/>
    <s v="CAPO-35"/>
    <x v="11"/>
    <x v="11"/>
    <x v="0"/>
    <n v="11"/>
    <d v="2025-10-01T00:00:00"/>
    <s v="T032"/>
    <s v="CAPO-05"/>
    <s v="Proyecto Sistema Automatizacion de Distribucion CAPO-05"/>
    <s v="SUB Mendoza"/>
    <n v="18.444984999999999"/>
    <n v="-69.897188"/>
    <m/>
    <x v="0"/>
    <s v="POSTES MT"/>
    <m/>
  </r>
  <r>
    <s v="EJ00378"/>
    <s v="CAPO-82"/>
    <x v="2"/>
    <x v="2"/>
    <x v="0"/>
    <n v="1"/>
    <d v="2025-10-01T00:00:00"/>
    <s v="T041"/>
    <s v="CAPO-06"/>
    <s v="Proyecto Sistema Automatizacion de Distribucion CAPO-06"/>
    <s v="SUB Mendoza"/>
    <n v="18.458109"/>
    <n v="-69.876123000000007"/>
    <m/>
    <x v="0"/>
    <s v="OBRAS CIVILES"/>
    <m/>
  </r>
  <r>
    <s v="EJ00646"/>
    <s v="CAPO-67"/>
    <x v="13"/>
    <x v="13"/>
    <x v="0"/>
    <n v="9"/>
    <d v="2025-10-01T00:00:00"/>
    <s v="T073"/>
    <s v="CAPO-10"/>
    <s v="Proyecto Sistema Automatizacion de Distribucion CAPO-10"/>
    <s v="SUB Los Tres Brazos"/>
    <n v="18.491365999999999"/>
    <n v="-69.883624999999995"/>
    <m/>
    <x v="0"/>
    <s v="POSTES BT"/>
    <m/>
  </r>
  <r>
    <s v="EJ00651"/>
    <s v="CAPO-20"/>
    <x v="21"/>
    <x v="21"/>
    <x v="0"/>
    <n v="3"/>
    <d v="2025-10-01T00:00:00"/>
    <s v="T074"/>
    <s v="CAPO-10"/>
    <s v="Proyecto Sistema Automatizacion de Distribucion CAPO-10"/>
    <s v="SUB Los Tres Brazos"/>
    <n v="18.452936000000001"/>
    <n v="-69.856240999999997"/>
    <m/>
    <x v="0"/>
    <s v="ARMADO MT"/>
    <m/>
  </r>
  <r>
    <s v="EJ01045"/>
    <s v="CNP8-60"/>
    <x v="3"/>
    <x v="3"/>
    <x v="0"/>
    <n v="2"/>
    <d v="2025-10-01T00:00:00"/>
    <s v="T111"/>
    <s v="CNP8-03"/>
    <s v="Proyecto Sistema Automatizacion de Distribucion CNP8-03"/>
    <s v="SUB Timbeque"/>
    <n v="18.430786999999999"/>
    <n v="-69.866958999999994"/>
    <m/>
    <x v="0"/>
    <s v="OBRAS CIVILES"/>
    <m/>
  </r>
  <r>
    <s v="EJ01139"/>
    <s v="CNP8-95"/>
    <x v="12"/>
    <x v="12"/>
    <x v="0"/>
    <n v="5"/>
    <d v="2025-10-01T00:00:00"/>
    <s v="T123"/>
    <s v="CNP8-04"/>
    <s v="Proyecto Sistema Automatizacion de Distribucion CNP8-04"/>
    <s v="SUB Villa Faro"/>
    <n v="18.499184"/>
    <n v="-69.883260000000007"/>
    <m/>
    <x v="0"/>
    <s v="POSTES BT"/>
    <m/>
  </r>
  <r>
    <s v="EJ01209"/>
    <s v="CNP8-51"/>
    <x v="0"/>
    <x v="0"/>
    <x v="0"/>
    <n v="10"/>
    <d v="2025-10-01T00:00:00"/>
    <s v="T131"/>
    <s v="CNP8-05"/>
    <s v="Proyecto Sistema Automatizacion de Distribucion CNP8-05"/>
    <s v="SUB Los Tres Brazos"/>
    <n v="18.492978000000001"/>
    <n v="-69.923537999999994"/>
    <m/>
    <x v="0"/>
    <s v="OBRAS CIVILES"/>
    <m/>
  </r>
  <r>
    <s v="EJ01299"/>
    <s v="CNP8-94"/>
    <x v="5"/>
    <x v="5"/>
    <x v="0"/>
    <n v="2"/>
    <d v="2025-10-01T00:00:00"/>
    <s v="T141"/>
    <s v="CNP8-06"/>
    <s v="Proyecto Sistema Automatizacion de Distribucion CNP8-06"/>
    <s v="SUB Mendoza"/>
    <n v="18.498408000000001"/>
    <n v="-69.925764000000001"/>
    <m/>
    <x v="0"/>
    <s v="OBRAS CIVILES"/>
    <m/>
  </r>
  <r>
    <s v="EJ01385"/>
    <s v="CNP8-87"/>
    <x v="3"/>
    <x v="3"/>
    <x v="0"/>
    <n v="5"/>
    <d v="2025-10-01T00:00:00"/>
    <s v="T151"/>
    <s v="CNP8-07"/>
    <s v="Construccion nuevo circuito para el descargo circuito CNP8-07"/>
    <s v="SUB Hainamosa"/>
    <n v="18.486689999999999"/>
    <n v="-69.830560000000006"/>
    <m/>
    <x v="0"/>
    <s v="OBRAS CIVILES"/>
    <m/>
  </r>
  <r>
    <s v="EJ01819"/>
    <s v="DESP-56"/>
    <x v="0"/>
    <x v="0"/>
    <x v="0"/>
    <n v="1"/>
    <d v="2025-10-01T00:00:00"/>
    <s v="T221"/>
    <s v="DESP-06"/>
    <s v="Construccion nuevo circuito para el descargo circuito DESP-06"/>
    <s v="SUB Timbeque"/>
    <n v="18.484037000000001"/>
    <n v="-69.922296000000003"/>
    <m/>
    <x v="0"/>
    <s v="OBRAS CIVILES"/>
    <m/>
  </r>
  <r>
    <s v="EJ02110"/>
    <s v="TIM2-23"/>
    <x v="1"/>
    <x v="1"/>
    <x v="0"/>
    <n v="1"/>
    <d v="2025-10-01T00:00:00"/>
    <s v="T281"/>
    <s v="TIM2-05"/>
    <s v="Construccion nuevo circuito para el descargo circuito TIM2-05"/>
    <s v="SUB Timbeque"/>
    <n v="18.502088000000001"/>
    <n v="-69.887514999999993"/>
    <m/>
    <x v="0"/>
    <s v="OBRAS CIVILES"/>
    <m/>
  </r>
  <r>
    <s v="EJ02326"/>
    <s v="GUAL-48"/>
    <x v="13"/>
    <x v="13"/>
    <x v="0"/>
    <n v="2"/>
    <d v="2025-10-01T00:00:00"/>
    <s v="T303"/>
    <s v="GUAL-01"/>
    <s v="Proyectos Rehabilitacion de Redes MT-BT  y Normalizacion Usuario GUAL-01"/>
    <s v="SUB Hainamosa"/>
    <n v="18.506436000000001"/>
    <n v="-69.901796000000004"/>
    <m/>
    <x v="0"/>
    <s v="POSTES BT"/>
    <m/>
  </r>
  <r>
    <s v="EJ02634"/>
    <s v="GUAL-90"/>
    <x v="28"/>
    <x v="28"/>
    <x v="0"/>
    <n v="5"/>
    <d v="2025-10-01T00:00:00"/>
    <s v="T325"/>
    <s v="GUAL-03"/>
    <s v="Proyectos Rehabilitacion de Redes MT-BT  y Normalizacion Usuario GUAL-03"/>
    <s v="SUB Isabelita"/>
    <n v="18.503425"/>
    <n v="-69.894626000000002"/>
    <m/>
    <x v="0"/>
    <s v="ARMADO BT"/>
    <m/>
  </r>
  <r>
    <s v="EJ02650"/>
    <s v="GUAL-89"/>
    <x v="30"/>
    <x v="30"/>
    <x v="1"/>
    <n v="74"/>
    <d v="2025-10-01T00:00:00"/>
    <s v="T326"/>
    <s v="GUAL-03"/>
    <s v="Proyectos Rehabilitacion de Redes MT-BT  y Normalizacion Usuario GUAL-03"/>
    <s v="SUB Ozama"/>
    <n v="18.483198000000002"/>
    <n v="-69.865273000000002"/>
    <m/>
    <x v="0"/>
    <s v="CONDUCTOR MT"/>
    <m/>
  </r>
  <r>
    <s v="EJ02813"/>
    <s v="GUAL-57"/>
    <x v="16"/>
    <x v="16"/>
    <x v="0"/>
    <n v="4"/>
    <d v="2025-10-01T00:00:00"/>
    <s v="T334"/>
    <s v="GUAL-04"/>
    <s v="Proyectos Rehabilitacion de Redes MT-BT  y Normalizacion Usuario GUAL-04"/>
    <s v="SUB Charles de Gaulle"/>
    <n v="18.473707000000001"/>
    <n v="-69.912927999999994"/>
    <m/>
    <x v="0"/>
    <s v="ARMADO MT"/>
    <m/>
  </r>
  <r>
    <s v="EJ03065"/>
    <s v="HAIN-26"/>
    <x v="23"/>
    <x v="23"/>
    <x v="0"/>
    <n v="1"/>
    <d v="2025-10-01T00:00:00"/>
    <s v="T354"/>
    <s v="HAIN-01"/>
    <s v="Proyectos Rehabilitacion de Redes MT-BT  y Normalizacion Usuario HAIN-01"/>
    <s v="SUB Cancino"/>
    <n v="18.432665"/>
    <n v="-69.873566999999994"/>
    <m/>
    <x v="0"/>
    <s v="ARMADO MT"/>
    <m/>
  </r>
  <r>
    <s v="EJ03204"/>
    <s v="HAIN-73"/>
    <x v="26"/>
    <x v="26"/>
    <x v="0"/>
    <n v="1"/>
    <d v="2025-10-01T00:00:00"/>
    <s v="T365"/>
    <s v="HAIN-02"/>
    <s v="Proyectos Rehabilitacion de Redes MT-BT  y Normalizacion Usuario HAIN-02"/>
    <s v="SUB Los Frailes"/>
    <n v="18.449645"/>
    <n v="-69.913043999999999"/>
    <m/>
    <x v="0"/>
    <s v="ARMADO BT"/>
    <m/>
  </r>
  <r>
    <s v="EJ03467"/>
    <s v="HAIN-88"/>
    <x v="15"/>
    <x v="15"/>
    <x v="0"/>
    <n v="3"/>
    <d v="2025-10-01T00:00:00"/>
    <s v="T393"/>
    <s v="HAIN-05"/>
    <s v="Proyectos Rehabilitacion de Redes MT-BT  y Normalizacion Usuario HAIN-05"/>
    <s v="SUB Capotillo"/>
    <n v="18.482571"/>
    <n v="-69.839017999999996"/>
    <m/>
    <x v="0"/>
    <s v="POSTES BT"/>
    <m/>
  </r>
  <r>
    <s v="EJ03636"/>
    <s v="SPCR-41"/>
    <x v="23"/>
    <x v="23"/>
    <x v="0"/>
    <n v="6"/>
    <d v="2025-10-01T00:00:00"/>
    <s v="T404"/>
    <s v="SPCR-01"/>
    <s v="Proyectos Rehabilitacion de Redes MT-BT  y Normalizacion Usuario SPCR-01"/>
    <s v="SUB Cancino"/>
    <n v="18.473265000000001"/>
    <n v="-69.837012999999999"/>
    <m/>
    <x v="0"/>
    <s v="ARMADO MT"/>
    <m/>
  </r>
  <r>
    <s v="EJ03648"/>
    <s v="SPCR-71"/>
    <x v="26"/>
    <x v="26"/>
    <x v="0"/>
    <n v="6"/>
    <d v="2025-10-01T00:00:00"/>
    <s v="T405"/>
    <s v="SPCR-01"/>
    <s v="Proyectos Rehabilitacion de Redes MT-BT  y Normalizacion Usuario SPCR-01"/>
    <s v="SUB Los Mina Norte"/>
    <n v="18.445229000000001"/>
    <n v="-69.897728000000001"/>
    <m/>
    <x v="0"/>
    <s v="ARMADO BT"/>
    <m/>
  </r>
  <r>
    <s v="EJ03822"/>
    <s v="SPCR-64"/>
    <x v="27"/>
    <x v="27"/>
    <x v="0"/>
    <n v="4"/>
    <d v="2025-10-01T00:00:00"/>
    <s v="T415"/>
    <s v="SPCR-02"/>
    <s v="Proyectos Rehabilitacion de Redes MT-BT  y Normalizacion Usuario SPCR-02"/>
    <s v="SUB Los Frailes"/>
    <n v="18.450952999999998"/>
    <n v="-69.869906"/>
    <m/>
    <x v="0"/>
    <s v="ARMADO BT"/>
    <m/>
  </r>
  <r>
    <s v="EJ03987"/>
    <s v="SPCR-84"/>
    <x v="27"/>
    <x v="27"/>
    <x v="0"/>
    <n v="4"/>
    <d v="2025-10-01T00:00:00"/>
    <s v="T425"/>
    <s v="SPCR-03"/>
    <s v="Proyectos Rehabilitacion de Redes MT-BT  y Normalizacion Usuario SPCR-03"/>
    <s v="SUB Ozama"/>
    <n v="18.504684000000001"/>
    <n v="-69.899859000000006"/>
    <m/>
    <x v="0"/>
    <s v="ARMADO BT"/>
    <m/>
  </r>
  <r>
    <s v="EJ04157"/>
    <s v="SPCR-61"/>
    <x v="25"/>
    <x v="25"/>
    <x v="0"/>
    <n v="3"/>
    <d v="2025-10-01T00:00:00"/>
    <s v="T435"/>
    <s v="SPCR-04"/>
    <s v="Proyectos Rehabilitacion de Redes MT-BT  y Normalizacion Usuario SPCR-04"/>
    <s v="SUB Invivienda"/>
    <n v="18.454854000000001"/>
    <n v="-69.916792999999998"/>
    <m/>
    <x v="1"/>
    <s v="ARMADO BT"/>
    <m/>
  </r>
  <r>
    <s v="EJ00105"/>
    <s v="CAPO-90"/>
    <x v="6"/>
    <x v="6"/>
    <x v="0"/>
    <n v="7"/>
    <d v="2025-10-02T00:00:00"/>
    <s v="T011"/>
    <s v="CAPO-02"/>
    <s v="Proyecto Sistema Automatizacion de Distribucion CAPO-02"/>
    <s v="SUB Cancino"/>
    <n v="18.510390999999998"/>
    <n v="-69.910218"/>
    <m/>
    <x v="0"/>
    <s v="OBRAS CIVILES"/>
    <m/>
  </r>
  <r>
    <s v="EJ00194"/>
    <s v="CAPO-49"/>
    <x v="9"/>
    <x v="9"/>
    <x v="0"/>
    <n v="7"/>
    <d v="2025-10-02T00:00:00"/>
    <s v="T022"/>
    <s v="CAPO-04"/>
    <s v="Proyecto Sistema Automatizacion de Distribucion CAPO-04"/>
    <s v="SUB Nacional"/>
    <n v="18.489504"/>
    <n v="-69.836200000000005"/>
    <m/>
    <x v="0"/>
    <s v="POSTES MT"/>
    <m/>
  </r>
  <r>
    <s v="EJ00447"/>
    <s v="CAPO-36"/>
    <x v="0"/>
    <x v="0"/>
    <x v="0"/>
    <n v="1"/>
    <d v="2025-10-02T00:00:00"/>
    <s v="T051"/>
    <s v="CAPO-07"/>
    <s v="Proyecto Sistema Automatizacion de Distribucion CAPO-07"/>
    <s v="SUB Villa Faro"/>
    <n v="18.436779000000001"/>
    <n v="-69.904334000000006"/>
    <m/>
    <x v="0"/>
    <s v="OBRAS CIVILES"/>
    <m/>
  </r>
  <r>
    <s v="EJ00535"/>
    <s v="CAPO-37"/>
    <x v="4"/>
    <x v="4"/>
    <x v="0"/>
    <n v="3"/>
    <d v="2025-10-02T00:00:00"/>
    <s v="T061"/>
    <s v="CAPO-09"/>
    <s v="Proyecto Sistema Automatizacion de Distribucion CAPO-09"/>
    <s v="SUB Isabelita"/>
    <n v="18.501678999999999"/>
    <n v="-69.919223000000002"/>
    <m/>
    <x v="0"/>
    <s v="OBRAS CIVILES"/>
    <m/>
  </r>
  <r>
    <s v="EJ00627"/>
    <s v="CAPO-39"/>
    <x v="5"/>
    <x v="5"/>
    <x v="0"/>
    <n v="6"/>
    <d v="2025-10-02T00:00:00"/>
    <s v="T071"/>
    <s v="CAPO-10"/>
    <s v="Proyecto Sistema Automatizacion de Distribucion CAPO-10"/>
    <s v="SUB Los Tres Brazos"/>
    <n v="18.471243000000001"/>
    <n v="-69.894689999999997"/>
    <m/>
    <x v="0"/>
    <s v="OBRAS CIVILES"/>
    <m/>
  </r>
  <r>
    <s v="EJ02461"/>
    <s v="GUAL-47"/>
    <x v="16"/>
    <x v="16"/>
    <x v="0"/>
    <n v="1"/>
    <d v="2025-10-02T00:00:00"/>
    <s v="T314"/>
    <s v="GUAL-02"/>
    <s v="Proyectos Rehabilitacion de Redes MT-BT  y Normalizacion Usuario GUAL-02"/>
    <s v="SUB Los Frailes"/>
    <n v="18.468371999999999"/>
    <n v="-69.920705999999996"/>
    <m/>
    <x v="0"/>
    <s v="ARMADO MT"/>
    <m/>
  </r>
  <r>
    <s v="EJ03189"/>
    <s v="HAIN-11"/>
    <x v="23"/>
    <x v="23"/>
    <x v="0"/>
    <n v="1"/>
    <d v="2025-10-02T00:00:00"/>
    <s v="T364"/>
    <s v="HAIN-02"/>
    <s v="Proyectos Rehabilitacion de Redes MT-BT  y Normalizacion Usuario HAIN-02"/>
    <s v="SUB Alma Rosa"/>
    <n v="18.519680000000001"/>
    <n v="-69.901041000000006"/>
    <m/>
    <x v="0"/>
    <s v="ARMADO MT"/>
    <m/>
  </r>
  <r>
    <s v="EJ03353"/>
    <s v="HAIN-18"/>
    <x v="21"/>
    <x v="21"/>
    <x v="0"/>
    <n v="3"/>
    <d v="2025-10-02T00:00:00"/>
    <s v="T384"/>
    <s v="HAIN-04"/>
    <s v="Proyectos Rehabilitacion de Redes MT-BT  y Normalizacion Usuario HAIN-04"/>
    <s v="SUB Invivienda"/>
    <n v="18.523762999999999"/>
    <n v="-69.868684000000002"/>
    <m/>
    <x v="0"/>
    <s v="ARMADO MT"/>
    <m/>
  </r>
  <r>
    <s v="EJ03481"/>
    <s v="HAIN-14"/>
    <x v="23"/>
    <x v="23"/>
    <x v="0"/>
    <n v="1"/>
    <d v="2025-10-02T00:00:00"/>
    <s v="T394"/>
    <s v="HAIN-05"/>
    <s v="Proyectos Rehabilitacion de Redes MT-BT  y Normalizacion Usuario HAIN-05"/>
    <s v="SUB Timbeque"/>
    <n v="18.439226999999999"/>
    <n v="-69.857371000000001"/>
    <m/>
    <x v="0"/>
    <s v="ARMADO MT"/>
    <m/>
  </r>
  <r>
    <s v="EJ03809"/>
    <s v="SPCR-58"/>
    <x v="21"/>
    <x v="21"/>
    <x v="0"/>
    <n v="3"/>
    <d v="2025-10-02T00:00:00"/>
    <s v="T414"/>
    <s v="SPCR-02"/>
    <s v="Proyectos Rehabilitacion de Redes MT-BT  y Normalizacion Usuario SPCR-02"/>
    <s v="SUB Los Frailes"/>
    <n v="18.488309000000001"/>
    <n v="-69.836346000000006"/>
    <m/>
    <x v="0"/>
    <s v="ARMADO MT"/>
    <m/>
  </r>
  <r>
    <s v="EJ00201"/>
    <s v="CAPO-34"/>
    <x v="15"/>
    <x v="15"/>
    <x v="0"/>
    <n v="5"/>
    <d v="2025-10-03T00:00:00"/>
    <s v="T023"/>
    <s v="CAPO-04"/>
    <s v="Proyecto Sistema Automatizacion de Distribucion CAPO-04"/>
    <s v="SUB Capotillo"/>
    <n v="18.524712999999998"/>
    <n v="-69.831556000000006"/>
    <m/>
    <x v="0"/>
    <s v="POSTES BT"/>
    <m/>
  </r>
  <r>
    <s v="EJ00639"/>
    <s v="CAPO-63"/>
    <x v="10"/>
    <x v="10"/>
    <x v="0"/>
    <n v="2"/>
    <d v="2025-10-03T00:00:00"/>
    <s v="T072"/>
    <s v="CAPO-10"/>
    <s v="Proyecto Sistema Automatizacion de Distribucion CAPO-10"/>
    <s v="SUB Los Tres Brazos"/>
    <n v="18.515433000000002"/>
    <n v="-69.902037000000007"/>
    <m/>
    <x v="0"/>
    <s v="POSTES MT"/>
    <m/>
  </r>
  <r>
    <s v="EJ00830"/>
    <s v="CNP8-58"/>
    <x v="9"/>
    <x v="9"/>
    <x v="0"/>
    <n v="6"/>
    <d v="2025-10-03T00:00:00"/>
    <s v="T092"/>
    <s v="CNP8-01"/>
    <s v="Proyecto Sistema Automatizacion de Distribucion CNP8-01"/>
    <s v="SUB Los Mina Norte"/>
    <n v="18.529596000000002"/>
    <n v="-69.904176000000007"/>
    <m/>
    <x v="0"/>
    <s v="POSTES MT"/>
    <m/>
  </r>
  <r>
    <s v="EJ00842"/>
    <s v="CNP8-34"/>
    <x v="14"/>
    <x v="14"/>
    <x v="0"/>
    <n v="6"/>
    <d v="2025-10-03T00:00:00"/>
    <s v="T093"/>
    <s v="CNP8-01"/>
    <s v="Proyecto Sistema Automatizacion de Distribucion CNP8-01"/>
    <s v="SUB Hainamosa"/>
    <n v="18.449309"/>
    <n v="-69.858025999999995"/>
    <m/>
    <x v="0"/>
    <s v="POSTES BT"/>
    <m/>
  </r>
  <r>
    <s v="EJ00955"/>
    <s v="CNP8-73"/>
    <x v="5"/>
    <x v="5"/>
    <x v="0"/>
    <n v="5"/>
    <d v="2025-10-03T00:00:00"/>
    <s v="T101"/>
    <s v="CNP8-02"/>
    <s v="Proyecto Sistema Automatizacion de Distribucion CNP8-02"/>
    <s v="SUB Los Frailes"/>
    <n v="18.450192999999999"/>
    <n v="-69.863791000000006"/>
    <m/>
    <x v="0"/>
    <s v="OBRAS CIVILES"/>
    <m/>
  </r>
  <r>
    <s v="EJ01133"/>
    <s v="CNP8-89"/>
    <x v="6"/>
    <x v="6"/>
    <x v="0"/>
    <n v="3"/>
    <d v="2025-10-03T00:00:00"/>
    <s v="T121"/>
    <s v="CNP8-04"/>
    <s v="Proyecto Sistema Automatizacion de Distribucion CNP8-04"/>
    <s v="SUB Isabelita"/>
    <n v="18.463961999999999"/>
    <n v="-69.836241999999999"/>
    <m/>
    <x v="0"/>
    <s v="OBRAS CIVILES"/>
    <m/>
  </r>
  <r>
    <s v="EJ01217"/>
    <s v="CNP8-71"/>
    <x v="8"/>
    <x v="8"/>
    <x v="0"/>
    <n v="13"/>
    <d v="2025-10-03T00:00:00"/>
    <s v="T132"/>
    <s v="CNP8-05"/>
    <s v="Proyecto Sistema Automatizacion de Distribucion CNP8-05"/>
    <s v="SUB Los Tres Brazos"/>
    <n v="18.443666"/>
    <n v="-69.883073999999993"/>
    <m/>
    <x v="0"/>
    <s v="POSTES MT"/>
    <m/>
  </r>
  <r>
    <s v="EJ02667"/>
    <s v="GUAL-69"/>
    <x v="37"/>
    <x v="37"/>
    <x v="1"/>
    <n v="97"/>
    <d v="2025-10-03T00:00:00"/>
    <s v="T327"/>
    <s v="GUAL-03"/>
    <s v="Proyectos Rehabilitacion de Redes MT-BT  y Normalizacion Usuario GUAL-03"/>
    <s v="SUB Isabelita"/>
    <n v="18.466801"/>
    <n v="-69.918987999999999"/>
    <m/>
    <x v="2"/>
    <s v="CONDUCTOR BT"/>
    <m/>
  </r>
  <r>
    <s v="EJ02802"/>
    <s v="GUAL-55"/>
    <x v="14"/>
    <x v="14"/>
    <x v="0"/>
    <n v="4"/>
    <d v="2025-10-03T00:00:00"/>
    <s v="T333"/>
    <s v="GUAL-04"/>
    <s v="Proyectos Rehabilitacion de Redes MT-BT  y Normalizacion Usuario GUAL-04"/>
    <s v="SUB Invivienda"/>
    <n v="18.521115999999999"/>
    <n v="-69.834968000000003"/>
    <m/>
    <x v="0"/>
    <s v="POSTES BT"/>
    <m/>
  </r>
  <r>
    <s v="EJ03340"/>
    <s v="HAIN-88"/>
    <x v="12"/>
    <x v="12"/>
    <x v="0"/>
    <n v="3"/>
    <d v="2025-10-03T00:00:00"/>
    <s v="T383"/>
    <s v="HAIN-04"/>
    <s v="Proyectos Rehabilitacion de Redes MT-BT  y Normalizacion Usuario HAIN-04"/>
    <s v="SUB Charles de Gaulle"/>
    <n v="18.508293999999999"/>
    <n v="-69.843496999999999"/>
    <m/>
    <x v="0"/>
    <s v="POSTES BT"/>
    <m/>
  </r>
  <r>
    <s v="EJ04177"/>
    <s v="SPCR-76"/>
    <x v="32"/>
    <x v="32"/>
    <x v="1"/>
    <n v="94"/>
    <d v="2025-10-03T00:00:00"/>
    <s v="T436"/>
    <s v="SPCR-04"/>
    <s v="Proyectos Rehabilitacion de Redes MT-BT  y Normalizacion Usuario SPCR-04"/>
    <s v="SUB Los Tres Brazos"/>
    <n v="18.526689000000001"/>
    <n v="-69.882687000000004"/>
    <m/>
    <x v="2"/>
    <s v="CONDUCTOR MT"/>
    <m/>
  </r>
  <r>
    <s v="EJ04334"/>
    <s v="SPCR-78"/>
    <x v="24"/>
    <x v="24"/>
    <x v="0"/>
    <n v="1"/>
    <d v="2025-10-03T00:00:00"/>
    <s v="T445"/>
    <s v="SPCR-05"/>
    <s v="Proyectos Rehabilitacion de Redes MT-BT  y Normalizacion Usuario SPCR-05"/>
    <s v="SUB Nacional"/>
    <n v="18.526937"/>
    <n v="-69.928013000000007"/>
    <m/>
    <x v="0"/>
    <s v="ARMADO BT"/>
    <m/>
  </r>
  <r>
    <s v="EJ00014"/>
    <s v="CAPO-11"/>
    <x v="1"/>
    <x v="1"/>
    <x v="0"/>
    <n v="2"/>
    <d v="2025-10-06T00:00:00"/>
    <s v="T001"/>
    <s v="CAPO-01"/>
    <s v="Proyecto Sistema Automatizacion de Distribucion CAPO-01"/>
    <s v="SUB Cancino"/>
    <n v="18.441455000000001"/>
    <n v="-69.841521"/>
    <m/>
    <x v="0"/>
    <s v="OBRAS CIVILES"/>
    <m/>
  </r>
  <r>
    <s v="EJ00027"/>
    <s v="CAPO-22"/>
    <x v="8"/>
    <x v="8"/>
    <x v="0"/>
    <n v="2"/>
    <d v="2025-10-06T00:00:00"/>
    <s v="T002"/>
    <s v="CAPO-01"/>
    <s v="Proyecto Sistema Automatizacion de Distribucion CAPO-01"/>
    <s v="SUB Cancino"/>
    <n v="18.473105"/>
    <n v="-69.887642"/>
    <m/>
    <x v="0"/>
    <s v="POSTES MT"/>
    <m/>
  </r>
  <r>
    <s v="EJ00106"/>
    <s v="CAPO-79"/>
    <x v="0"/>
    <x v="0"/>
    <x v="0"/>
    <n v="6"/>
    <d v="2025-10-06T00:00:00"/>
    <s v="T011"/>
    <s v="CAPO-02"/>
    <s v="Proyecto Sistema Automatizacion de Distribucion CAPO-02"/>
    <s v="SUB Cancino"/>
    <n v="18.444898999999999"/>
    <n v="-69.903436999999997"/>
    <m/>
    <x v="0"/>
    <s v="OBRAS CIVILES"/>
    <m/>
  </r>
  <r>
    <s v="EJ00187"/>
    <s v="CAPO-19"/>
    <x v="1"/>
    <x v="1"/>
    <x v="0"/>
    <n v="3"/>
    <d v="2025-10-06T00:00:00"/>
    <s v="T021"/>
    <s v="CAPO-04"/>
    <s v="Proyecto Sistema Automatizacion de Distribucion CAPO-04"/>
    <s v="SUB Nacional"/>
    <n v="18.491501"/>
    <n v="-69.879293000000004"/>
    <m/>
    <x v="0"/>
    <s v="OBRAS CIVILES"/>
    <m/>
  </r>
  <r>
    <s v="EJ00195"/>
    <s v="CAPO-81"/>
    <x v="9"/>
    <x v="9"/>
    <x v="0"/>
    <n v="7"/>
    <d v="2025-10-06T00:00:00"/>
    <s v="T022"/>
    <s v="CAPO-04"/>
    <s v="Proyecto Sistema Automatizacion de Distribucion CAPO-04"/>
    <s v="SUB Capotillo"/>
    <n v="18.509166"/>
    <n v="-69.848681999999997"/>
    <m/>
    <x v="0"/>
    <s v="POSTES MT"/>
    <m/>
  </r>
  <r>
    <s v="EJ00386"/>
    <s v="CAPO-68"/>
    <x v="8"/>
    <x v="8"/>
    <x v="0"/>
    <n v="2"/>
    <d v="2025-10-06T00:00:00"/>
    <s v="T042"/>
    <s v="CAPO-06"/>
    <s v="Proyecto Sistema Automatizacion de Distribucion CAPO-06"/>
    <s v="SUB Alma Rosa"/>
    <n v="18.522943000000001"/>
    <n v="-69.914202000000003"/>
    <m/>
    <x v="0"/>
    <s v="POSTES MT"/>
    <m/>
  </r>
  <r>
    <s v="EJ00448"/>
    <s v="CAPO-10"/>
    <x v="3"/>
    <x v="3"/>
    <x v="0"/>
    <n v="1"/>
    <d v="2025-10-06T00:00:00"/>
    <s v="T051"/>
    <s v="CAPO-07"/>
    <s v="Proyecto Sistema Automatizacion de Distribucion CAPO-07"/>
    <s v="SUB Ozama"/>
    <n v="18.473821999999998"/>
    <n v="-69.888035000000002"/>
    <m/>
    <x v="0"/>
    <s v="OBRAS CIVILES"/>
    <m/>
  </r>
  <r>
    <s v="EJ00459"/>
    <s v="CAPO-67"/>
    <x v="8"/>
    <x v="8"/>
    <x v="0"/>
    <n v="3"/>
    <d v="2025-10-06T00:00:00"/>
    <s v="T052"/>
    <s v="CAPO-07"/>
    <s v="Proyecto Sistema Automatizacion de Distribucion CAPO-07"/>
    <s v="SUB Ozama"/>
    <n v="18.473973999999998"/>
    <n v="-69.903660000000002"/>
    <m/>
    <x v="0"/>
    <s v="POSTES MT"/>
    <m/>
  </r>
  <r>
    <s v="EJ00536"/>
    <s v="CAPO-15"/>
    <x v="1"/>
    <x v="1"/>
    <x v="0"/>
    <n v="3"/>
    <d v="2025-10-06T00:00:00"/>
    <s v="T061"/>
    <s v="CAPO-09"/>
    <s v="Proyecto Sistema Automatizacion de Distribucion CAPO-09"/>
    <s v="SUB Villa Faro"/>
    <n v="18.488880999999999"/>
    <n v="-69.852784999999997"/>
    <m/>
    <x v="0"/>
    <s v="OBRAS CIVILES"/>
    <m/>
  </r>
  <r>
    <s v="EJ00628"/>
    <s v="CAPO-11"/>
    <x v="1"/>
    <x v="1"/>
    <x v="0"/>
    <n v="6"/>
    <d v="2025-10-06T00:00:00"/>
    <s v="T071"/>
    <s v="CAPO-10"/>
    <s v="Proyecto Sistema Automatizacion de Distribucion CAPO-10"/>
    <s v="SUB Los Tres Brazos"/>
    <n v="18.454826000000001"/>
    <n v="-69.920698999999999"/>
    <m/>
    <x v="0"/>
    <s v="OBRAS CIVILES"/>
    <m/>
  </r>
  <r>
    <s v="EJ00853"/>
    <s v="CNP8-84"/>
    <x v="23"/>
    <x v="23"/>
    <x v="0"/>
    <n v="1"/>
    <d v="2025-10-06T00:00:00"/>
    <s v="T094"/>
    <s v="CNP8-01"/>
    <s v="Proyecto Sistema Automatizacion de Distribucion CNP8-01"/>
    <s v="SUB Hainamosa"/>
    <n v="18.439997000000002"/>
    <n v="-69.845263000000003"/>
    <m/>
    <x v="0"/>
    <s v="ARMADO MT"/>
    <m/>
  </r>
  <r>
    <s v="EJ00966"/>
    <s v="CNP8-18"/>
    <x v="10"/>
    <x v="10"/>
    <x v="0"/>
    <n v="6"/>
    <d v="2025-10-06T00:00:00"/>
    <s v="T102"/>
    <s v="CNP8-02"/>
    <s v="Proyecto Sistema Automatizacion de Distribucion CNP8-02"/>
    <s v="SUB Alma Rosa"/>
    <n v="18.463759"/>
    <n v="-69.928028999999995"/>
    <m/>
    <x v="0"/>
    <s v="POSTES MT"/>
    <m/>
  </r>
  <r>
    <s v="EJ02024"/>
    <s v="TIM2-41"/>
    <x v="0"/>
    <x v="0"/>
    <x v="0"/>
    <n v="5"/>
    <d v="2025-10-06T00:00:00"/>
    <s v="T271"/>
    <s v="TIM2-04"/>
    <s v="Construccion nuevo circuito para el descargo circuito TIM2-04"/>
    <s v="SUB Alma Rosa"/>
    <n v="18.473386999999999"/>
    <n v="-69.902781000000004"/>
    <m/>
    <x v="0"/>
    <s v="OBRAS CIVILES"/>
    <m/>
  </r>
  <r>
    <s v="EJ02181"/>
    <s v="TIM2-37"/>
    <x v="3"/>
    <x v="3"/>
    <x v="0"/>
    <n v="7"/>
    <d v="2025-10-06T00:00:00"/>
    <s v="T291"/>
    <s v="TIM2-08"/>
    <s v="Construccion nuevo circuito para el descargo circuito TIM2-08"/>
    <s v="SUB Isabelita"/>
    <n v="18.506758999999999"/>
    <n v="-69.904596999999995"/>
    <m/>
    <x v="0"/>
    <s v="OBRAS CIVILES"/>
    <m/>
  </r>
  <r>
    <s v="EJ02184"/>
    <s v="TIM2-34"/>
    <x v="10"/>
    <x v="10"/>
    <x v="0"/>
    <n v="9"/>
    <d v="2025-10-06T00:00:00"/>
    <s v="T292"/>
    <s v="TIM2-08"/>
    <s v="Construccion nuevo circuito para el descargo circuito TIM2-08"/>
    <s v="SUB Ozama"/>
    <n v="18.453742999999999"/>
    <n v="-69.843716999999998"/>
    <m/>
    <x v="0"/>
    <s v="POSTES MT"/>
    <m/>
  </r>
  <r>
    <s v="EJ02635"/>
    <s v="GUAL-58"/>
    <x v="28"/>
    <x v="28"/>
    <x v="0"/>
    <n v="3"/>
    <d v="2025-10-06T00:00:00"/>
    <s v="T325"/>
    <s v="GUAL-03"/>
    <s v="Proyectos Rehabilitacion de Redes MT-BT  y Normalizacion Usuario GUAL-03"/>
    <s v="SUB Villa Faro"/>
    <n v="18.52929"/>
    <n v="-69.896247000000002"/>
    <m/>
    <x v="0"/>
    <s v="ARMADO BT"/>
    <m/>
  </r>
  <r>
    <s v="EJ02651"/>
    <s v="GUAL-14"/>
    <x v="31"/>
    <x v="31"/>
    <x v="1"/>
    <n v="58"/>
    <d v="2025-10-06T00:00:00"/>
    <s v="T326"/>
    <s v="GUAL-03"/>
    <s v="Proyectos Rehabilitacion de Redes MT-BT  y Normalizacion Usuario GUAL-03"/>
    <s v="SUB Villa Faro"/>
    <n v="18.477457000000001"/>
    <n v="-69.922580999999994"/>
    <m/>
    <x v="0"/>
    <s v="CONDUCTOR MT"/>
    <m/>
  </r>
  <r>
    <s v="EJ02972"/>
    <s v="GUAL-14"/>
    <x v="26"/>
    <x v="26"/>
    <x v="0"/>
    <n v="1"/>
    <d v="2025-10-06T00:00:00"/>
    <s v="T345"/>
    <s v="GUAL-05"/>
    <s v="Proyectos Rehabilitacion de Redes MT-BT  y Normalizacion Usuario GUAL-05"/>
    <s v="SUB Nacional"/>
    <n v="18.510628000000001"/>
    <n v="-69.899669000000003"/>
    <m/>
    <x v="0"/>
    <s v="ARMADO BT"/>
    <m/>
  </r>
  <r>
    <s v="EJ03205"/>
    <s v="HAIN-54"/>
    <x v="25"/>
    <x v="25"/>
    <x v="0"/>
    <n v="2"/>
    <d v="2025-10-06T00:00:00"/>
    <s v="T365"/>
    <s v="HAIN-02"/>
    <s v="Proyectos Rehabilitacion de Redes MT-BT  y Normalizacion Usuario HAIN-02"/>
    <s v="SUB Alma Rosa"/>
    <n v="18.471903999999999"/>
    <n v="-69.854242999999997"/>
    <m/>
    <x v="1"/>
    <s v="ARMADO BT"/>
    <m/>
  </r>
  <r>
    <s v="EJ03823"/>
    <s v="SPCR-61"/>
    <x v="27"/>
    <x v="27"/>
    <x v="0"/>
    <n v="3"/>
    <d v="2025-10-06T00:00:00"/>
    <s v="T415"/>
    <s v="SPCR-02"/>
    <s v="Proyectos Rehabilitacion de Redes MT-BT  y Normalizacion Usuario SPCR-02"/>
    <s v="SUB Alma Rosa"/>
    <n v="18.455860999999999"/>
    <n v="-69.917540000000002"/>
    <m/>
    <x v="0"/>
    <s v="ARMADO BT"/>
    <m/>
  </r>
  <r>
    <s v="EJ03974"/>
    <s v="SPCR-92"/>
    <x v="17"/>
    <x v="17"/>
    <x v="0"/>
    <n v="2"/>
    <d v="2025-10-06T00:00:00"/>
    <s v="T424"/>
    <s v="SPCR-03"/>
    <s v="Proyectos Rehabilitacion de Redes MT-BT  y Normalizacion Usuario SPCR-03"/>
    <s v="SUB Villa Faro"/>
    <n v="18.487036"/>
    <n v="-69.902788999999999"/>
    <m/>
    <x v="0"/>
    <s v="ARMADO MT"/>
    <m/>
  </r>
  <r>
    <s v="EJ03988"/>
    <s v="SPCR-56"/>
    <x v="24"/>
    <x v="24"/>
    <x v="0"/>
    <n v="3"/>
    <d v="2025-10-06T00:00:00"/>
    <s v="T425"/>
    <s v="SPCR-03"/>
    <s v="Proyectos Rehabilitacion de Redes MT-BT  y Normalizacion Usuario SPCR-03"/>
    <s v="SUB Isabelita"/>
    <n v="18.495362"/>
    <n v="-69.889754999999994"/>
    <m/>
    <x v="0"/>
    <s v="ARMADO BT"/>
    <m/>
  </r>
  <r>
    <s v="EJ04158"/>
    <s v="SPCR-13"/>
    <x v="26"/>
    <x v="26"/>
    <x v="0"/>
    <n v="3"/>
    <d v="2025-10-06T00:00:00"/>
    <s v="T435"/>
    <s v="SPCR-04"/>
    <s v="Proyectos Rehabilitacion de Redes MT-BT  y Normalizacion Usuario SPCR-04"/>
    <s v="SUB Charles de Gaulle"/>
    <n v="18.438977000000001"/>
    <n v="-69.835279"/>
    <m/>
    <x v="0"/>
    <s v="ARMADO BT"/>
    <m/>
  </r>
  <r>
    <s v="EJ04195"/>
    <s v="SPCR-23"/>
    <x v="33"/>
    <x v="33"/>
    <x v="1"/>
    <n v="57"/>
    <d v="2025-10-06T00:00:00"/>
    <s v="T437"/>
    <s v="SPCR-04"/>
    <s v="Proyectos Rehabilitacion de Redes MT-BT  y Normalizacion Usuario SPCR-04"/>
    <s v="SUB Los Tres Brazos"/>
    <n v="18.484750999999999"/>
    <n v="-69.862669999999994"/>
    <m/>
    <x v="2"/>
    <s v="CONDUCTOR BT"/>
    <m/>
  </r>
  <r>
    <s v="EJ00113"/>
    <s v="CAPO-46"/>
    <x v="9"/>
    <x v="9"/>
    <x v="0"/>
    <n v="4"/>
    <d v="2025-10-07T00:00:00"/>
    <s v="T012"/>
    <s v="CAPO-02"/>
    <s v="Proyecto Sistema Automatizacion de Distribucion CAPO-02"/>
    <s v="SUB Cancino"/>
    <n v="18.433669999999999"/>
    <n v="-69.921194"/>
    <m/>
    <x v="0"/>
    <s v="POSTES MT"/>
    <m/>
  </r>
  <r>
    <s v="EJ00202"/>
    <s v="CAPO-46"/>
    <x v="12"/>
    <x v="12"/>
    <x v="0"/>
    <n v="5"/>
    <d v="2025-10-07T00:00:00"/>
    <s v="T023"/>
    <s v="CAPO-04"/>
    <s v="Proyecto Sistema Automatizacion de Distribucion CAPO-04"/>
    <s v="SUB Capotillo"/>
    <n v="18.482745999999999"/>
    <n v="-69.833372999999995"/>
    <m/>
    <x v="0"/>
    <s v="POSTES BT"/>
    <m/>
  </r>
  <r>
    <s v="EJ00291"/>
    <s v="CAPO-66"/>
    <x v="8"/>
    <x v="8"/>
    <x v="0"/>
    <n v="11"/>
    <d v="2025-10-07T00:00:00"/>
    <s v="T032"/>
    <s v="CAPO-05"/>
    <s v="Proyecto Sistema Automatizacion de Distribucion CAPO-05"/>
    <s v="SUB Mendoza"/>
    <n v="18.45054"/>
    <n v="-69.871684999999999"/>
    <m/>
    <x v="0"/>
    <s v="POSTES MT"/>
    <m/>
  </r>
  <r>
    <s v="EJ00379"/>
    <s v="CAPO-47"/>
    <x v="2"/>
    <x v="2"/>
    <x v="0"/>
    <n v="1"/>
    <d v="2025-10-07T00:00:00"/>
    <s v="T041"/>
    <s v="CAPO-06"/>
    <s v="Proyecto Sistema Automatizacion de Distribucion CAPO-06"/>
    <s v="SUB Mendoza"/>
    <n v="18.456734000000001"/>
    <n v="-69.844198000000006"/>
    <m/>
    <x v="0"/>
    <s v="OBRAS CIVILES"/>
    <m/>
  </r>
  <r>
    <s v="EJ00640"/>
    <s v="CAPO-83"/>
    <x v="7"/>
    <x v="7"/>
    <x v="0"/>
    <n v="2"/>
    <d v="2025-10-07T00:00:00"/>
    <s v="T072"/>
    <s v="CAPO-10"/>
    <s v="Proyecto Sistema Automatizacion de Distribucion CAPO-10"/>
    <s v="SUB Charles de Gaulle"/>
    <n v="18.498601000000001"/>
    <n v="-69.848580999999996"/>
    <m/>
    <x v="0"/>
    <s v="POSTES MT"/>
    <m/>
  </r>
  <r>
    <s v="EJ00647"/>
    <s v="CAPO-31"/>
    <x v="15"/>
    <x v="15"/>
    <x v="0"/>
    <n v="7"/>
    <d v="2025-10-07T00:00:00"/>
    <s v="T073"/>
    <s v="CAPO-10"/>
    <s v="Proyecto Sistema Automatizacion de Distribucion CAPO-10"/>
    <s v="SUB Los Tres Brazos"/>
    <n v="18.493127000000001"/>
    <n v="-69.872836000000007"/>
    <m/>
    <x v="0"/>
    <s v="POSTES BT"/>
    <m/>
  </r>
  <r>
    <s v="EJ00652"/>
    <s v="CAPO-90"/>
    <x v="19"/>
    <x v="19"/>
    <x v="0"/>
    <n v="4"/>
    <d v="2025-10-07T00:00:00"/>
    <s v="T074"/>
    <s v="CAPO-10"/>
    <s v="Proyecto Sistema Automatizacion de Distribucion CAPO-10"/>
    <s v="SUB Invivienda"/>
    <n v="18.482673999999999"/>
    <n v="-69.912938999999994"/>
    <m/>
    <x v="0"/>
    <s v="ARMADO MT"/>
    <m/>
  </r>
  <r>
    <s v="EJ00748"/>
    <s v="CAPO-21"/>
    <x v="3"/>
    <x v="3"/>
    <x v="0"/>
    <n v="2"/>
    <d v="2025-10-07T00:00:00"/>
    <s v="T081"/>
    <s v="CAPO-11"/>
    <s v="Proyecto Sistema Automatizacion de Distribucion CAPO-11"/>
    <s v="SUB Cancino"/>
    <n v="18.47494"/>
    <n v="-69.893705999999995"/>
    <m/>
    <x v="0"/>
    <s v="OBRAS CIVILES"/>
    <m/>
  </r>
  <r>
    <s v="EJ00831"/>
    <s v="CNP8-32"/>
    <x v="9"/>
    <x v="9"/>
    <x v="0"/>
    <n v="7"/>
    <d v="2025-10-07T00:00:00"/>
    <s v="T092"/>
    <s v="CNP8-01"/>
    <s v="Proyecto Sistema Automatizacion de Distribucion CNP8-01"/>
    <s v="SUB Hainamosa"/>
    <n v="18.479171999999998"/>
    <n v="-69.837141000000003"/>
    <m/>
    <x v="0"/>
    <s v="POSTES MT"/>
    <m/>
  </r>
  <r>
    <s v="EJ00956"/>
    <s v="CNP8-74"/>
    <x v="2"/>
    <x v="2"/>
    <x v="0"/>
    <n v="4"/>
    <d v="2025-10-07T00:00:00"/>
    <s v="T101"/>
    <s v="CNP8-02"/>
    <s v="Proyecto Sistema Automatizacion de Distribucion CNP8-02"/>
    <s v="SUB Mendoza"/>
    <n v="18.464362000000001"/>
    <n v="-69.844032999999996"/>
    <m/>
    <x v="0"/>
    <s v="OBRAS CIVILES"/>
    <m/>
  </r>
  <r>
    <s v="EJ01046"/>
    <s v="CNP8-65"/>
    <x v="4"/>
    <x v="4"/>
    <x v="0"/>
    <n v="2"/>
    <d v="2025-10-07T00:00:00"/>
    <s v="T111"/>
    <s v="CNP8-03"/>
    <s v="Proyecto Sistema Automatizacion de Distribucion CNP8-03"/>
    <s v="SUB Timbeque"/>
    <n v="18.503708"/>
    <n v="-69.870416000000006"/>
    <m/>
    <x v="0"/>
    <s v="OBRAS CIVILES"/>
    <m/>
  </r>
  <r>
    <s v="EJ01059"/>
    <s v="CNP8-55"/>
    <x v="8"/>
    <x v="8"/>
    <x v="0"/>
    <n v="2"/>
    <d v="2025-10-07T00:00:00"/>
    <s v="T112"/>
    <s v="CNP8-03"/>
    <s v="Proyecto Sistema Automatizacion de Distribucion CNP8-03"/>
    <s v="SUB Capotillo"/>
    <n v="18.456748999999999"/>
    <n v="-69.914882000000006"/>
    <m/>
    <x v="0"/>
    <s v="POSTES MT"/>
    <m/>
  </r>
  <r>
    <s v="EJ01134"/>
    <s v="CNP8-68"/>
    <x v="6"/>
    <x v="6"/>
    <x v="0"/>
    <n v="2"/>
    <d v="2025-10-07T00:00:00"/>
    <s v="T121"/>
    <s v="CNP8-04"/>
    <s v="Proyecto Sistema Automatizacion de Distribucion CNP8-04"/>
    <s v="SUB Ozama"/>
    <n v="18.488780999999999"/>
    <n v="-69.919199000000006"/>
    <m/>
    <x v="0"/>
    <s v="OBRAS CIVILES"/>
    <m/>
  </r>
  <r>
    <s v="EJ01140"/>
    <s v="CNP8-52"/>
    <x v="15"/>
    <x v="15"/>
    <x v="0"/>
    <n v="7"/>
    <d v="2025-10-07T00:00:00"/>
    <s v="T123"/>
    <s v="CNP8-04"/>
    <s v="Proyecto Sistema Automatizacion de Distribucion CNP8-04"/>
    <s v="SUB Villa Faro"/>
    <n v="18.459962999999998"/>
    <n v="-69.897137999999998"/>
    <m/>
    <x v="0"/>
    <s v="POSTES BT"/>
    <m/>
  </r>
  <r>
    <s v="EJ01210"/>
    <s v="CNP8-18"/>
    <x v="0"/>
    <x v="0"/>
    <x v="0"/>
    <n v="9"/>
    <d v="2025-10-07T00:00:00"/>
    <s v="T131"/>
    <s v="CNP8-05"/>
    <s v="Proyecto Sistema Automatizacion de Distribucion CNP8-05"/>
    <s v="SUB Invivienda"/>
    <n v="18.493437"/>
    <n v="-69.915846999999999"/>
    <m/>
    <x v="0"/>
    <s v="OBRAS CIVILES"/>
    <m/>
  </r>
  <r>
    <s v="EJ01300"/>
    <s v="CNP8-31"/>
    <x v="1"/>
    <x v="1"/>
    <x v="0"/>
    <n v="1"/>
    <d v="2025-10-07T00:00:00"/>
    <s v="T141"/>
    <s v="CNP8-06"/>
    <s v="Proyecto Sistema Automatizacion de Distribucion CNP8-06"/>
    <s v="SUB Mendoza"/>
    <n v="18.520379999999999"/>
    <n v="-69.912519000000003"/>
    <m/>
    <x v="0"/>
    <s v="OBRAS CIVILES"/>
    <m/>
  </r>
  <r>
    <s v="EJ01386"/>
    <s v="CNP8-11"/>
    <x v="0"/>
    <x v="0"/>
    <x v="0"/>
    <n v="3"/>
    <d v="2025-10-07T00:00:00"/>
    <s v="T151"/>
    <s v="CNP8-07"/>
    <s v="Construccion nuevo circuito para el descargo circuito CNP8-07"/>
    <s v="SUB Los Mina Norte"/>
    <n v="18.484714"/>
    <n v="-69.833105000000003"/>
    <m/>
    <x v="0"/>
    <s v="OBRAS CIVILES"/>
    <m/>
  </r>
  <r>
    <s v="EJ01820"/>
    <s v="DESP-27"/>
    <x v="2"/>
    <x v="2"/>
    <x v="0"/>
    <n v="1"/>
    <d v="2025-10-07T00:00:00"/>
    <s v="T221"/>
    <s v="DESP-06"/>
    <s v="Construccion nuevo circuito para el descargo circuito DESP-06"/>
    <s v="SUB Capotillo"/>
    <n v="18.454689999999999"/>
    <n v="-69.876171999999997"/>
    <m/>
    <x v="0"/>
    <s v="OBRAS CIVILES"/>
    <m/>
  </r>
  <r>
    <s v="EJ02111"/>
    <s v="TIM2-44"/>
    <x v="6"/>
    <x v="6"/>
    <x v="0"/>
    <n v="3"/>
    <d v="2025-10-07T00:00:00"/>
    <s v="T281"/>
    <s v="TIM2-05"/>
    <s v="Construccion nuevo circuito para el descargo circuito TIM2-05"/>
    <s v="SUB Nacional"/>
    <n v="18.492885000000001"/>
    <n v="-69.863016000000002"/>
    <m/>
    <x v="0"/>
    <s v="OBRAS CIVILES"/>
    <m/>
  </r>
  <r>
    <s v="EJ02327"/>
    <s v="GUAL-21"/>
    <x v="15"/>
    <x v="15"/>
    <x v="0"/>
    <n v="1"/>
    <d v="2025-10-07T00:00:00"/>
    <s v="T303"/>
    <s v="GUAL-01"/>
    <s v="Proyectos Rehabilitacion de Redes MT-BT  y Normalizacion Usuario GUAL-01"/>
    <s v="SUB Hainamosa"/>
    <n v="18.508984000000002"/>
    <n v="-69.861695999999995"/>
    <m/>
    <x v="0"/>
    <s v="POSTES BT"/>
    <m/>
  </r>
  <r>
    <s v="EJ02339"/>
    <s v="GUAL-90"/>
    <x v="23"/>
    <x v="23"/>
    <x v="0"/>
    <n v="3"/>
    <d v="2025-10-07T00:00:00"/>
    <s v="T304"/>
    <s v="GUAL-01"/>
    <s v="Proyectos Rehabilitacion de Redes MT-BT  y Normalizacion Usuario GUAL-01"/>
    <s v="SUB Hainamosa"/>
    <n v="18.500119999999999"/>
    <n v="-69.843355000000003"/>
    <m/>
    <x v="0"/>
    <s v="ARMADO MT"/>
    <m/>
  </r>
  <r>
    <s v="EJ02450"/>
    <s v="GUAL-84"/>
    <x v="12"/>
    <x v="12"/>
    <x v="0"/>
    <n v="2"/>
    <d v="2025-10-07T00:00:00"/>
    <s v="T313"/>
    <s v="GUAL-02"/>
    <s v="Proyectos Rehabilitacion de Redes MT-BT  y Normalizacion Usuario GUAL-02"/>
    <s v="SUB Mendoza"/>
    <n v="18.482769000000001"/>
    <n v="-69.852359000000007"/>
    <m/>
    <x v="0"/>
    <s v="POSTES BT"/>
    <m/>
  </r>
  <r>
    <s v="EJ02668"/>
    <s v="GUAL-30"/>
    <x v="34"/>
    <x v="34"/>
    <x v="1"/>
    <n v="93"/>
    <d v="2025-10-07T00:00:00"/>
    <s v="T327"/>
    <s v="GUAL-03"/>
    <s v="Proyectos Rehabilitacion de Redes MT-BT  y Normalizacion Usuario GUAL-03"/>
    <s v="SUB Ozama"/>
    <n v="18.497441999999999"/>
    <n v="-69.887343000000001"/>
    <m/>
    <x v="1"/>
    <s v="CONDUCTOR BT"/>
    <m/>
  </r>
  <r>
    <s v="EJ02814"/>
    <s v="GUAL-78"/>
    <x v="16"/>
    <x v="16"/>
    <x v="0"/>
    <n v="3"/>
    <d v="2025-10-07T00:00:00"/>
    <s v="T334"/>
    <s v="GUAL-04"/>
    <s v="Proyectos Rehabilitacion de Redes MT-BT  y Normalizacion Usuario GUAL-04"/>
    <s v="SUB Los Tres Brazos"/>
    <n v="18.430610999999999"/>
    <n v="-69.846956000000006"/>
    <m/>
    <x v="0"/>
    <s v="ARMADO MT"/>
    <m/>
  </r>
  <r>
    <s v="EJ02960"/>
    <s v="GUAL-32"/>
    <x v="16"/>
    <x v="16"/>
    <x v="0"/>
    <n v="2"/>
    <d v="2025-10-07T00:00:00"/>
    <s v="T344"/>
    <s v="GUAL-05"/>
    <s v="Proyectos Rehabilitacion de Redes MT-BT  y Normalizacion Usuario GUAL-05"/>
    <s v="SUB Nacional"/>
    <n v="18.48678"/>
    <n v="-69.830978999999999"/>
    <m/>
    <x v="0"/>
    <s v="ARMADO MT"/>
    <m/>
  </r>
  <r>
    <s v="EJ03066"/>
    <s v="HAIN-78"/>
    <x v="16"/>
    <x v="16"/>
    <x v="0"/>
    <n v="2"/>
    <d v="2025-10-07T00:00:00"/>
    <s v="T354"/>
    <s v="HAIN-01"/>
    <s v="Proyectos Rehabilitacion de Redes MT-BT  y Normalizacion Usuario HAIN-01"/>
    <s v="SUB Hainamosa"/>
    <n v="18.442633000000001"/>
    <n v="-69.833408000000006"/>
    <m/>
    <x v="0"/>
    <s v="ARMADO MT"/>
    <m/>
  </r>
  <r>
    <s v="EJ03190"/>
    <s v="HAIN-93"/>
    <x v="20"/>
    <x v="20"/>
    <x v="0"/>
    <n v="1"/>
    <d v="2025-10-07T00:00:00"/>
    <s v="T364"/>
    <s v="HAIN-02"/>
    <s v="Proyectos Rehabilitacion de Redes MT-BT  y Normalizacion Usuario HAIN-02"/>
    <s v="SUB Los Frailes"/>
    <n v="18.444679000000001"/>
    <n v="-69.868306000000004"/>
    <m/>
    <x v="0"/>
    <s v="ARMADO MT"/>
    <m/>
  </r>
  <r>
    <s v="EJ03468"/>
    <s v="HAIN-59"/>
    <x v="15"/>
    <x v="15"/>
    <x v="0"/>
    <n v="2"/>
    <d v="2025-10-07T00:00:00"/>
    <s v="T393"/>
    <s v="HAIN-05"/>
    <s v="Proyectos Rehabilitacion de Redes MT-BT  y Normalizacion Usuario HAIN-05"/>
    <s v="SUB Capotillo"/>
    <n v="18.487020999999999"/>
    <n v="-69.835036000000002"/>
    <m/>
    <x v="0"/>
    <s v="POSTES BT"/>
    <m/>
  </r>
  <r>
    <s v="EJ03482"/>
    <s v="HAIN-44"/>
    <x v="20"/>
    <x v="20"/>
    <x v="0"/>
    <n v="2"/>
    <d v="2025-10-07T00:00:00"/>
    <s v="T394"/>
    <s v="HAIN-05"/>
    <s v="Proyectos Rehabilitacion de Redes MT-BT  y Normalizacion Usuario HAIN-05"/>
    <s v="SUB Capotillo"/>
    <n v="18.510252999999999"/>
    <n v="-69.907183000000003"/>
    <m/>
    <x v="0"/>
    <s v="ARMADO MT"/>
    <m/>
  </r>
  <r>
    <s v="EJ03637"/>
    <s v="SPCR-67"/>
    <x v="22"/>
    <x v="22"/>
    <x v="0"/>
    <n v="6"/>
    <d v="2025-10-07T00:00:00"/>
    <s v="T404"/>
    <s v="SPCR-01"/>
    <s v="Proyectos Rehabilitacion de Redes MT-BT  y Normalizacion Usuario SPCR-01"/>
    <s v="SUB Hainamosa"/>
    <n v="18.439465999999999"/>
    <n v="-69.871547000000007"/>
    <m/>
    <x v="0"/>
    <s v="ARMADO MT"/>
    <m/>
  </r>
  <r>
    <s v="EJ03649"/>
    <s v="SPCR-73"/>
    <x v="26"/>
    <x v="26"/>
    <x v="0"/>
    <n v="6"/>
    <d v="2025-10-07T00:00:00"/>
    <s v="T405"/>
    <s v="SPCR-01"/>
    <s v="Proyectos Rehabilitacion de Redes MT-BT  y Normalizacion Usuario SPCR-01"/>
    <s v="SUB Los Mina Norte"/>
    <n v="18.432493999999998"/>
    <n v="-69.846140000000005"/>
    <m/>
    <x v="0"/>
    <s v="ARMADO BT"/>
    <m/>
  </r>
  <r>
    <s v="EJ03810"/>
    <s v="SPCR-86"/>
    <x v="19"/>
    <x v="19"/>
    <x v="0"/>
    <n v="3"/>
    <d v="2025-10-07T00:00:00"/>
    <s v="T414"/>
    <s v="SPCR-02"/>
    <s v="Proyectos Rehabilitacion de Redes MT-BT  y Normalizacion Usuario SPCR-02"/>
    <s v="SUB Alma Rosa"/>
    <n v="18.486985000000001"/>
    <n v="-69.906627"/>
    <m/>
    <x v="0"/>
    <s v="ARMADO MT"/>
    <m/>
  </r>
  <r>
    <s v="EJ03960"/>
    <s v="SPCR-43"/>
    <x v="15"/>
    <x v="15"/>
    <x v="0"/>
    <n v="3"/>
    <d v="2025-10-07T00:00:00"/>
    <s v="T423"/>
    <s v="SPCR-03"/>
    <s v="Proyectos Rehabilitacion de Redes MT-BT  y Normalizacion Usuario SPCR-03"/>
    <s v="SUB Ozama"/>
    <n v="18.518075"/>
    <n v="-69.895494999999997"/>
    <m/>
    <x v="0"/>
    <s v="POSTES BT"/>
    <m/>
  </r>
  <r>
    <s v="EJ04178"/>
    <s v="SPCR-55"/>
    <x v="32"/>
    <x v="32"/>
    <x v="1"/>
    <n v="93"/>
    <d v="2025-10-07T00:00:00"/>
    <s v="T436"/>
    <s v="SPCR-04"/>
    <s v="Proyectos Rehabilitacion de Redes MT-BT  y Normalizacion Usuario SPCR-04"/>
    <s v="SUB Charles de Gaulle"/>
    <n v="18.51173"/>
    <n v="-69.894677999999999"/>
    <m/>
    <x v="2"/>
    <s v="CONDUCTOR MT"/>
    <m/>
  </r>
  <r>
    <s v="EJ00015"/>
    <s v="CAPO-92"/>
    <x v="2"/>
    <x v="2"/>
    <x v="0"/>
    <n v="1"/>
    <d v="2025-10-08T00:00:00"/>
    <s v="T001"/>
    <s v="CAPO-01"/>
    <s v="Proyecto Sistema Automatizacion de Distribucion CAPO-01"/>
    <s v="SUB Hainamosa"/>
    <n v="18.459350000000001"/>
    <n v="-69.914184000000006"/>
    <m/>
    <x v="0"/>
    <s v="OBRAS CIVILES"/>
    <m/>
  </r>
  <r>
    <s v="EJ00387"/>
    <s v="CAPO-10"/>
    <x v="9"/>
    <x v="9"/>
    <x v="0"/>
    <n v="1"/>
    <d v="2025-10-08T00:00:00"/>
    <s v="T042"/>
    <s v="CAPO-06"/>
    <s v="Proyecto Sistema Automatizacion de Distribucion CAPO-06"/>
    <s v="SUB Alma Rosa"/>
    <n v="18.529568999999999"/>
    <n v="-69.839059000000006"/>
    <m/>
    <x v="0"/>
    <s v="POSTES MT"/>
    <m/>
  </r>
  <r>
    <s v="EJ00460"/>
    <s v="CAPO-82"/>
    <x v="8"/>
    <x v="8"/>
    <x v="0"/>
    <n v="4"/>
    <d v="2025-10-08T00:00:00"/>
    <s v="T052"/>
    <s v="CAPO-07"/>
    <s v="Proyecto Sistema Automatizacion de Distribucion CAPO-07"/>
    <s v="SUB Isabelita"/>
    <n v="18.505223999999998"/>
    <n v="-69.863253"/>
    <m/>
    <x v="0"/>
    <s v="POSTES MT"/>
    <m/>
  </r>
  <r>
    <s v="EJ00843"/>
    <s v="CNP8-40"/>
    <x v="12"/>
    <x v="12"/>
    <x v="0"/>
    <n v="6"/>
    <d v="2025-10-08T00:00:00"/>
    <s v="T093"/>
    <s v="CNP8-01"/>
    <s v="Proyecto Sistema Automatizacion de Distribucion CNP8-01"/>
    <s v="SUB Los Mina Norte"/>
    <n v="18.436299000000002"/>
    <n v="-69.875945000000002"/>
    <m/>
    <x v="0"/>
    <s v="POSTES BT"/>
    <m/>
  </r>
  <r>
    <s v="EJ01218"/>
    <s v="CNP8-34"/>
    <x v="8"/>
    <x v="8"/>
    <x v="0"/>
    <n v="10"/>
    <d v="2025-10-08T00:00:00"/>
    <s v="T132"/>
    <s v="CNP8-05"/>
    <s v="Proyecto Sistema Automatizacion de Distribucion CNP8-05"/>
    <s v="SUB Invivienda"/>
    <n v="18.516165999999998"/>
    <n v="-69.856962999999993"/>
    <m/>
    <x v="0"/>
    <s v="POSTES MT"/>
    <m/>
  </r>
  <r>
    <s v="EJ01911"/>
    <s v="TIM2-87"/>
    <x v="2"/>
    <x v="2"/>
    <x v="0"/>
    <n v="2"/>
    <d v="2025-10-08T00:00:00"/>
    <s v="T251"/>
    <s v="TIM2-02"/>
    <s v="Construccion nuevo circuito para el descargo circuito TIM2-02"/>
    <s v="SUB Los Mina Norte"/>
    <n v="18.449577000000001"/>
    <n v="-69.840207000000007"/>
    <m/>
    <x v="0"/>
    <s v="OBRAS CIVILES"/>
    <m/>
  </r>
  <r>
    <s v="EJ02025"/>
    <s v="TIM2-48"/>
    <x v="4"/>
    <x v="4"/>
    <x v="0"/>
    <n v="5"/>
    <d v="2025-10-08T00:00:00"/>
    <s v="T271"/>
    <s v="TIM2-04"/>
    <s v="Construccion nuevo circuito para el descargo circuito TIM2-04"/>
    <s v="SUB Mendoza"/>
    <n v="18.529131"/>
    <n v="-69.924870999999996"/>
    <m/>
    <x v="0"/>
    <s v="OBRAS CIVILES"/>
    <m/>
  </r>
  <r>
    <s v="EJ02182"/>
    <s v="TIM2-55"/>
    <x v="3"/>
    <x v="3"/>
    <x v="0"/>
    <n v="6"/>
    <d v="2025-10-08T00:00:00"/>
    <s v="T291"/>
    <s v="TIM2-08"/>
    <s v="Construccion nuevo circuito para el descargo circuito TIM2-08"/>
    <s v="SUB Ozama"/>
    <n v="18.480907999999999"/>
    <n v="-69.911659999999998"/>
    <m/>
    <x v="0"/>
    <s v="OBRAS CIVILES"/>
    <m/>
  </r>
  <r>
    <s v="EJ02185"/>
    <s v="TIM2-77"/>
    <x v="7"/>
    <x v="7"/>
    <x v="0"/>
    <n v="10"/>
    <d v="2025-10-08T00:00:00"/>
    <s v="T292"/>
    <s v="TIM2-08"/>
    <s v="Construccion nuevo circuito para el descargo circuito TIM2-08"/>
    <s v="SUB Ozama"/>
    <n v="18.434612000000001"/>
    <n v="-69.906625000000005"/>
    <m/>
    <x v="0"/>
    <s v="POSTES MT"/>
    <m/>
  </r>
  <r>
    <s v="EJ02462"/>
    <s v="GUAL-40"/>
    <x v="22"/>
    <x v="22"/>
    <x v="0"/>
    <n v="1"/>
    <d v="2025-10-08T00:00:00"/>
    <s v="T314"/>
    <s v="GUAL-02"/>
    <s v="Proyectos Rehabilitacion de Redes MT-BT  y Normalizacion Usuario GUAL-02"/>
    <s v="SUB Los Frailes"/>
    <n v="18.494987999999999"/>
    <n v="-69.865885000000006"/>
    <m/>
    <x v="0"/>
    <s v="ARMADO MT"/>
    <m/>
  </r>
  <r>
    <s v="EJ02803"/>
    <s v="GUAL-47"/>
    <x v="13"/>
    <x v="13"/>
    <x v="0"/>
    <n v="3"/>
    <d v="2025-10-08T00:00:00"/>
    <s v="T333"/>
    <s v="GUAL-04"/>
    <s v="Proyectos Rehabilitacion de Redes MT-BT  y Normalizacion Usuario GUAL-04"/>
    <s v="SUB Charles de Gaulle"/>
    <n v="18.456105999999998"/>
    <n v="-69.873467000000005"/>
    <m/>
    <x v="0"/>
    <s v="POSTES BT"/>
    <m/>
  </r>
  <r>
    <s v="EJ03354"/>
    <s v="HAIN-37"/>
    <x v="20"/>
    <x v="20"/>
    <x v="0"/>
    <n v="4"/>
    <d v="2025-10-08T00:00:00"/>
    <s v="T384"/>
    <s v="HAIN-04"/>
    <s v="Proyectos Rehabilitacion de Redes MT-BT  y Normalizacion Usuario HAIN-04"/>
    <s v="SUB Charles de Gaulle"/>
    <n v="18.496191"/>
    <n v="-69.843140000000005"/>
    <m/>
    <x v="0"/>
    <s v="ARMADO MT"/>
    <m/>
  </r>
  <r>
    <s v="EJ04196"/>
    <s v="SPCR-23"/>
    <x v="35"/>
    <x v="35"/>
    <x v="1"/>
    <n v="44"/>
    <d v="2025-10-08T00:00:00"/>
    <s v="T437"/>
    <s v="SPCR-04"/>
    <s v="Proyectos Rehabilitacion de Redes MT-BT  y Normalizacion Usuario SPCR-04"/>
    <s v="SUB Los Tres Brazos"/>
    <n v="18.496479000000001"/>
    <n v="-69.916150000000002"/>
    <m/>
    <x v="0"/>
    <s v="CONDUCTOR BT"/>
    <m/>
  </r>
  <r>
    <s v="EJ04335"/>
    <s v="SPCR-78"/>
    <x v="24"/>
    <x v="24"/>
    <x v="0"/>
    <n v="1"/>
    <d v="2025-10-08T00:00:00"/>
    <s v="T445"/>
    <s v="SPCR-05"/>
    <s v="Proyectos Rehabilitacion de Redes MT-BT  y Normalizacion Usuario SPCR-05"/>
    <s v="SUB Nacional"/>
    <n v="18.50067"/>
    <n v="-69.870699000000002"/>
    <m/>
    <x v="0"/>
    <s v="ARMADO BT"/>
    <m/>
  </r>
  <r>
    <s v="EJ00292"/>
    <s v="CAPO-75"/>
    <x v="9"/>
    <x v="9"/>
    <x v="0"/>
    <n v="7"/>
    <d v="2025-10-09T00:00:00"/>
    <s v="T032"/>
    <s v="CAPO-05"/>
    <s v="Proyecto Sistema Automatizacion de Distribucion CAPO-05"/>
    <s v="SUB Alma Rosa"/>
    <n v="18.475342999999999"/>
    <n v="-69.878675000000001"/>
    <m/>
    <x v="0"/>
    <s v="POSTES MT"/>
    <m/>
  </r>
  <r>
    <s v="EJ00299"/>
    <s v="CAPO-24"/>
    <x v="13"/>
    <x v="13"/>
    <x v="0"/>
    <n v="14"/>
    <d v="2025-10-09T00:00:00"/>
    <s v="T033"/>
    <s v="CAPO-05"/>
    <s v="Proyecto Sistema Automatizacion de Distribucion CAPO-05"/>
    <s v="SUB Mendoza"/>
    <n v="18.471924000000001"/>
    <n v="-69.853395000000006"/>
    <m/>
    <x v="0"/>
    <s v="POSTES BT"/>
    <m/>
  </r>
  <r>
    <s v="EJ00380"/>
    <s v="CAPO-22"/>
    <x v="0"/>
    <x v="0"/>
    <x v="0"/>
    <n v="2"/>
    <d v="2025-10-09T00:00:00"/>
    <s v="T041"/>
    <s v="CAPO-06"/>
    <s v="Proyecto Sistema Automatizacion de Distribucion CAPO-06"/>
    <s v="SUB Los Frailes"/>
    <n v="18.521877"/>
    <n v="-69.830751000000006"/>
    <m/>
    <x v="0"/>
    <s v="OBRAS CIVILES"/>
    <m/>
  </r>
  <r>
    <s v="EJ00653"/>
    <s v="CAPO-94"/>
    <x v="17"/>
    <x v="17"/>
    <x v="0"/>
    <n v="3"/>
    <d v="2025-10-09T00:00:00"/>
    <s v="T074"/>
    <s v="CAPO-10"/>
    <s v="Proyecto Sistema Automatizacion de Distribucion CAPO-10"/>
    <s v="SUB Los Tres Brazos"/>
    <n v="18.516424000000001"/>
    <n v="-69.883280999999997"/>
    <m/>
    <x v="0"/>
    <s v="ARMADO MT"/>
    <m/>
  </r>
  <r>
    <s v="EJ00749"/>
    <s v="CAPO-59"/>
    <x v="1"/>
    <x v="1"/>
    <x v="0"/>
    <n v="4"/>
    <d v="2025-10-09T00:00:00"/>
    <s v="T081"/>
    <s v="CAPO-11"/>
    <s v="Proyecto Sistema Automatizacion de Distribucion CAPO-11"/>
    <s v="SUB Cancino"/>
    <n v="18.491206999999999"/>
    <n v="-69.914010000000005"/>
    <m/>
    <x v="0"/>
    <s v="OBRAS CIVILES"/>
    <m/>
  </r>
  <r>
    <s v="EJ01047"/>
    <s v="CNP8-47"/>
    <x v="3"/>
    <x v="3"/>
    <x v="0"/>
    <n v="2"/>
    <d v="2025-10-09T00:00:00"/>
    <s v="T111"/>
    <s v="CNP8-03"/>
    <s v="Proyecto Sistema Automatizacion de Distribucion CNP8-03"/>
    <s v="SUB Timbeque"/>
    <n v="18.469968000000001"/>
    <n v="-69.878664000000001"/>
    <m/>
    <x v="0"/>
    <s v="OBRAS CIVILES"/>
    <m/>
  </r>
  <r>
    <s v="EJ01060"/>
    <s v="CNP8-75"/>
    <x v="11"/>
    <x v="11"/>
    <x v="0"/>
    <n v="3"/>
    <d v="2025-10-09T00:00:00"/>
    <s v="T112"/>
    <s v="CNP8-03"/>
    <s v="Proyecto Sistema Automatizacion de Distribucion CNP8-03"/>
    <s v="SUB Capotillo"/>
    <n v="18.440414000000001"/>
    <n v="-69.924958000000004"/>
    <m/>
    <x v="0"/>
    <s v="POSTES MT"/>
    <m/>
  </r>
  <r>
    <s v="EJ01141"/>
    <s v="CNP8-68"/>
    <x v="13"/>
    <x v="13"/>
    <x v="0"/>
    <n v="5"/>
    <d v="2025-10-09T00:00:00"/>
    <s v="T123"/>
    <s v="CNP8-04"/>
    <s v="Proyecto Sistema Automatizacion de Distribucion CNP8-04"/>
    <s v="SUB Ozama"/>
    <n v="18.451941000000001"/>
    <n v="-69.929630000000003"/>
    <m/>
    <x v="0"/>
    <s v="POSTES BT"/>
    <m/>
  </r>
  <r>
    <s v="EJ01211"/>
    <s v="CNP8-26"/>
    <x v="3"/>
    <x v="3"/>
    <x v="0"/>
    <n v="7"/>
    <d v="2025-10-09T00:00:00"/>
    <s v="T131"/>
    <s v="CNP8-05"/>
    <s v="Proyecto Sistema Automatizacion de Distribucion CNP8-05"/>
    <s v="SUB Invivienda"/>
    <n v="18.489263000000001"/>
    <n v="-69.846878000000004"/>
    <m/>
    <x v="0"/>
    <s v="OBRAS CIVILES"/>
    <m/>
  </r>
  <r>
    <s v="EJ01387"/>
    <s v="CNP8-73"/>
    <x v="3"/>
    <x v="3"/>
    <x v="0"/>
    <n v="3"/>
    <d v="2025-10-09T00:00:00"/>
    <s v="T151"/>
    <s v="CNP8-07"/>
    <s v="Construccion nuevo circuito para el descargo circuito CNP8-07"/>
    <s v="SUB Los Mina Norte"/>
    <n v="18.461372000000001"/>
    <n v="-69.836594000000005"/>
    <m/>
    <x v="0"/>
    <s v="OBRAS CIVILES"/>
    <m/>
  </r>
  <r>
    <s v="EJ01400"/>
    <s v="CNP8-37"/>
    <x v="8"/>
    <x v="8"/>
    <x v="0"/>
    <n v="2"/>
    <d v="2025-10-09T00:00:00"/>
    <s v="T152"/>
    <s v="CNP8-07"/>
    <s v="Construccion nuevo circuito para el descargo circuito CNP8-07"/>
    <s v="SUB Cancino"/>
    <n v="18.472291999999999"/>
    <n v="-69.904792999999998"/>
    <m/>
    <x v="0"/>
    <s v="POSTES MT"/>
    <m/>
  </r>
  <r>
    <s v="EJ02112"/>
    <s v="TIM2-82"/>
    <x v="6"/>
    <x v="6"/>
    <x v="0"/>
    <n v="3"/>
    <d v="2025-10-09T00:00:00"/>
    <s v="T281"/>
    <s v="TIM2-05"/>
    <s v="Construccion nuevo circuito para el descargo circuito TIM2-05"/>
    <s v="SUB Timbeque"/>
    <n v="18.439609000000001"/>
    <n v="-69.882814999999994"/>
    <m/>
    <x v="0"/>
    <s v="OBRAS CIVILES"/>
    <m/>
  </r>
  <r>
    <s v="EJ02973"/>
    <s v="GUAL-71"/>
    <x v="27"/>
    <x v="27"/>
    <x v="0"/>
    <n v="3"/>
    <d v="2025-10-09T00:00:00"/>
    <s v="T345"/>
    <s v="GUAL-05"/>
    <s v="Proyectos Rehabilitacion de Redes MT-BT  y Normalizacion Usuario GUAL-05"/>
    <s v="SUB Nacional"/>
    <n v="18.442554999999999"/>
    <n v="-69.898679000000001"/>
    <m/>
    <x v="0"/>
    <s v="ARMADO BT"/>
    <m/>
  </r>
  <r>
    <s v="EJ03650"/>
    <s v="SPCR-57"/>
    <x v="24"/>
    <x v="24"/>
    <x v="0"/>
    <n v="6"/>
    <d v="2025-10-09T00:00:00"/>
    <s v="T405"/>
    <s v="SPCR-01"/>
    <s v="Proyectos Rehabilitacion de Redes MT-BT  y Normalizacion Usuario SPCR-01"/>
    <s v="SUB Hainamosa"/>
    <n v="18.461708999999999"/>
    <n v="-69.837571999999994"/>
    <m/>
    <x v="0"/>
    <s v="ARMADO BT"/>
    <m/>
  </r>
  <r>
    <s v="EJ04211"/>
    <s v="SPCR-15"/>
    <x v="38"/>
    <x v="38"/>
    <x v="0"/>
    <n v="4"/>
    <d v="2025-10-09T00:00:00"/>
    <s v="T438"/>
    <s v="SPCR-04"/>
    <s v="Proyectos Rehabilitacion de Redes MT-BT  y Normalizacion Usuario SPCR-04"/>
    <s v="SUB Charles de Gaulle"/>
    <n v="18.510103999999998"/>
    <n v="-69.845020000000005"/>
    <m/>
    <x v="0"/>
    <s v="PROTECCIONES DE MT"/>
    <m/>
  </r>
  <r>
    <s v="EJ00028"/>
    <s v="CAPO-16"/>
    <x v="8"/>
    <x v="8"/>
    <x v="0"/>
    <n v="3"/>
    <d v="2025-10-10T00:00:00"/>
    <s v="T002"/>
    <s v="CAPO-01"/>
    <s v="Proyecto Sistema Automatizacion de Distribucion CAPO-01"/>
    <s v="SUB Hainamosa"/>
    <n v="18.470262000000002"/>
    <n v="-69.896069999999995"/>
    <m/>
    <x v="0"/>
    <s v="POSTES MT"/>
    <m/>
  </r>
  <r>
    <s v="EJ00107"/>
    <s v="CAPO-19"/>
    <x v="3"/>
    <x v="3"/>
    <x v="0"/>
    <n v="6"/>
    <d v="2025-10-10T00:00:00"/>
    <s v="T011"/>
    <s v="CAPO-02"/>
    <s v="Proyecto Sistema Automatizacion de Distribucion CAPO-02"/>
    <s v="SUB Hainamosa"/>
    <n v="18.509263000000001"/>
    <n v="-69.870496000000003"/>
    <m/>
    <x v="0"/>
    <s v="OBRAS CIVILES"/>
    <m/>
  </r>
  <r>
    <s v="EJ00196"/>
    <s v="CAPO-99"/>
    <x v="11"/>
    <x v="11"/>
    <x v="0"/>
    <n v="8"/>
    <d v="2025-10-10T00:00:00"/>
    <s v="T022"/>
    <s v="CAPO-04"/>
    <s v="Proyecto Sistema Automatizacion de Distribucion CAPO-04"/>
    <s v="SUB Nacional"/>
    <n v="18.494602"/>
    <n v="-69.887658999999999"/>
    <m/>
    <x v="0"/>
    <s v="POSTES MT"/>
    <m/>
  </r>
  <r>
    <s v="EJ00449"/>
    <s v="CAPO-62"/>
    <x v="4"/>
    <x v="4"/>
    <x v="0"/>
    <n v="1"/>
    <d v="2025-10-10T00:00:00"/>
    <s v="T051"/>
    <s v="CAPO-07"/>
    <s v="Proyecto Sistema Automatizacion de Distribucion CAPO-07"/>
    <s v="SUB Ozama"/>
    <n v="18.465122999999998"/>
    <n v="-69.892465000000001"/>
    <m/>
    <x v="0"/>
    <s v="OBRAS CIVILES"/>
    <m/>
  </r>
  <r>
    <s v="EJ00537"/>
    <s v="CAPO-68"/>
    <x v="1"/>
    <x v="1"/>
    <x v="0"/>
    <n v="3"/>
    <d v="2025-10-10T00:00:00"/>
    <s v="T061"/>
    <s v="CAPO-09"/>
    <s v="Proyecto Sistema Automatizacion de Distribucion CAPO-09"/>
    <s v="SUB Villa Faro"/>
    <n v="18.525618999999999"/>
    <n v="-69.916535999999994"/>
    <m/>
    <x v="0"/>
    <s v="OBRAS CIVILES"/>
    <m/>
  </r>
  <r>
    <s v="EJ00629"/>
    <s v="CAPO-53"/>
    <x v="3"/>
    <x v="3"/>
    <x v="0"/>
    <n v="6"/>
    <d v="2025-10-10T00:00:00"/>
    <s v="T071"/>
    <s v="CAPO-10"/>
    <s v="Proyecto Sistema Automatizacion de Distribucion CAPO-10"/>
    <s v="SUB Charles de Gaulle"/>
    <n v="18.523140000000001"/>
    <n v="-69.882344000000003"/>
    <m/>
    <x v="0"/>
    <s v="OBRAS CIVILES"/>
    <m/>
  </r>
  <r>
    <s v="EJ00648"/>
    <s v="CAPO-20"/>
    <x v="14"/>
    <x v="14"/>
    <x v="0"/>
    <n v="6"/>
    <d v="2025-10-10T00:00:00"/>
    <s v="T073"/>
    <s v="CAPO-10"/>
    <s v="Proyecto Sistema Automatizacion de Distribucion CAPO-10"/>
    <s v="SUB Los Tres Brazos"/>
    <n v="18.452822000000001"/>
    <n v="-69.898312000000004"/>
    <m/>
    <x v="0"/>
    <s v="POSTES BT"/>
    <m/>
  </r>
  <r>
    <s v="EJ00854"/>
    <s v="CNP8-58"/>
    <x v="19"/>
    <x v="19"/>
    <x v="0"/>
    <n v="3"/>
    <d v="2025-10-10T00:00:00"/>
    <s v="T094"/>
    <s v="CNP8-01"/>
    <s v="Proyecto Sistema Automatizacion de Distribucion CNP8-01"/>
    <s v="SUB Hainamosa"/>
    <n v="18.517963000000002"/>
    <n v="-69.921927999999994"/>
    <m/>
    <x v="0"/>
    <s v="ARMADO MT"/>
    <m/>
  </r>
  <r>
    <s v="EJ00967"/>
    <s v="CNP8-14"/>
    <x v="9"/>
    <x v="9"/>
    <x v="0"/>
    <n v="5"/>
    <d v="2025-10-10T00:00:00"/>
    <s v="T102"/>
    <s v="CNP8-02"/>
    <s v="Proyecto Sistema Automatizacion de Distribucion CNP8-02"/>
    <s v="SUB Mendoza"/>
    <n v="18.516337"/>
    <n v="-69.873194999999996"/>
    <m/>
    <x v="0"/>
    <s v="POSTES MT"/>
    <m/>
  </r>
  <r>
    <s v="EJ01301"/>
    <s v="CNP8-27"/>
    <x v="6"/>
    <x v="6"/>
    <x v="0"/>
    <n v="1"/>
    <d v="2025-10-10T00:00:00"/>
    <s v="T141"/>
    <s v="CNP8-06"/>
    <s v="Proyecto Sistema Automatizacion de Distribucion CNP8-06"/>
    <s v="SUB Los Frailes"/>
    <n v="18.525248000000001"/>
    <n v="-69.887727999999996"/>
    <m/>
    <x v="0"/>
    <s v="OBRAS CIVILES"/>
    <m/>
  </r>
  <r>
    <s v="EJ02451"/>
    <s v="GUAL-86"/>
    <x v="13"/>
    <x v="13"/>
    <x v="0"/>
    <n v="2"/>
    <d v="2025-10-10T00:00:00"/>
    <s v="T313"/>
    <s v="GUAL-02"/>
    <s v="Proyectos Rehabilitacion de Redes MT-BT  y Normalizacion Usuario GUAL-02"/>
    <s v="SUB Los Frailes"/>
    <n v="18.529320999999999"/>
    <n v="-69.89855"/>
    <m/>
    <x v="0"/>
    <s v="POSTES BT"/>
    <m/>
  </r>
  <r>
    <s v="EJ02961"/>
    <s v="GUAL-64"/>
    <x v="18"/>
    <x v="18"/>
    <x v="0"/>
    <n v="2"/>
    <d v="2025-10-10T00:00:00"/>
    <s v="T344"/>
    <s v="GUAL-05"/>
    <s v="Proyectos Rehabilitacion de Redes MT-BT  y Normalizacion Usuario GUAL-05"/>
    <s v="SUB Timbeque"/>
    <n v="18.438956999999998"/>
    <n v="-69.927063000000004"/>
    <m/>
    <x v="0"/>
    <s v="ARMADO MT"/>
    <m/>
  </r>
  <r>
    <s v="EJ03206"/>
    <s v="HAIN-32"/>
    <x v="25"/>
    <x v="25"/>
    <x v="0"/>
    <n v="3"/>
    <d v="2025-10-10T00:00:00"/>
    <s v="T365"/>
    <s v="HAIN-02"/>
    <s v="Proyectos Rehabilitacion de Redes MT-BT  y Normalizacion Usuario HAIN-02"/>
    <s v="SUB Alma Rosa"/>
    <n v="18.499500999999999"/>
    <n v="-69.846666999999997"/>
    <m/>
    <x v="1"/>
    <s v="ARMADO BT"/>
    <m/>
  </r>
  <r>
    <s v="EJ03341"/>
    <s v="HAIN-53"/>
    <x v="15"/>
    <x v="15"/>
    <x v="0"/>
    <n v="1"/>
    <d v="2025-10-10T00:00:00"/>
    <s v="T383"/>
    <s v="HAIN-04"/>
    <s v="Proyectos Rehabilitacion de Redes MT-BT  y Normalizacion Usuario HAIN-04"/>
    <s v="SUB Charles de Gaulle"/>
    <n v="18.474609000000001"/>
    <n v="-69.849963000000002"/>
    <m/>
    <x v="0"/>
    <s v="POSTES BT"/>
    <m/>
  </r>
  <r>
    <s v="EJ03824"/>
    <s v="SPCR-76"/>
    <x v="28"/>
    <x v="28"/>
    <x v="0"/>
    <n v="4"/>
    <d v="2025-10-10T00:00:00"/>
    <s v="T415"/>
    <s v="SPCR-02"/>
    <s v="Proyectos Rehabilitacion de Redes MT-BT  y Normalizacion Usuario SPCR-02"/>
    <s v="SUB Alma Rosa"/>
    <n v="18.433764"/>
    <n v="-69.870807999999997"/>
    <m/>
    <x v="0"/>
    <s v="ARMADO BT"/>
    <m/>
  </r>
  <r>
    <s v="EJ00114"/>
    <s v="CAPO-51"/>
    <x v="8"/>
    <x v="8"/>
    <x v="0"/>
    <n v="4"/>
    <d v="2025-10-13T00:00:00"/>
    <s v="T012"/>
    <s v="CAPO-02"/>
    <s v="Proyecto Sistema Automatizacion de Distribucion CAPO-02"/>
    <s v="SUB Los Mina Norte"/>
    <n v="18.516490999999998"/>
    <n v="-69.847506999999993"/>
    <m/>
    <x v="0"/>
    <s v="POSTES MT"/>
    <m/>
  </r>
  <r>
    <s v="EJ00203"/>
    <s v="CAPO-87"/>
    <x v="14"/>
    <x v="14"/>
    <x v="0"/>
    <n v="4"/>
    <d v="2025-10-13T00:00:00"/>
    <s v="T023"/>
    <s v="CAPO-04"/>
    <s v="Proyecto Sistema Automatizacion de Distribucion CAPO-04"/>
    <s v="SUB Timbeque"/>
    <n v="18.435217999999999"/>
    <n v="-69.881940999999998"/>
    <m/>
    <x v="0"/>
    <s v="POSTES BT"/>
    <m/>
  </r>
  <r>
    <s v="EJ00293"/>
    <s v="CAPO-82"/>
    <x v="8"/>
    <x v="8"/>
    <x v="0"/>
    <n v="10"/>
    <d v="2025-10-13T00:00:00"/>
    <s v="T032"/>
    <s v="CAPO-05"/>
    <s v="Proyecto Sistema Automatizacion de Distribucion CAPO-05"/>
    <s v="SUB Mendoza"/>
    <n v="18.476237999999999"/>
    <n v="-69.849307999999994"/>
    <m/>
    <x v="0"/>
    <s v="POSTES MT"/>
    <m/>
  </r>
  <r>
    <s v="EJ00300"/>
    <s v="CAPO-40"/>
    <x v="14"/>
    <x v="14"/>
    <x v="0"/>
    <n v="9"/>
    <d v="2025-10-13T00:00:00"/>
    <s v="T033"/>
    <s v="CAPO-05"/>
    <s v="Proyecto Sistema Automatizacion de Distribucion CAPO-05"/>
    <s v="SUB Alma Rosa"/>
    <n v="18.440090000000001"/>
    <n v="-69.926642000000001"/>
    <m/>
    <x v="0"/>
    <s v="POSTES BT"/>
    <m/>
  </r>
  <r>
    <s v="EJ00381"/>
    <s v="CAPO-26"/>
    <x v="1"/>
    <x v="1"/>
    <x v="0"/>
    <n v="2"/>
    <d v="2025-10-13T00:00:00"/>
    <s v="T041"/>
    <s v="CAPO-06"/>
    <s v="Proyecto Sistema Automatizacion de Distribucion CAPO-06"/>
    <s v="SUB Alma Rosa"/>
    <n v="18.454968000000001"/>
    <n v="-69.858861000000005"/>
    <m/>
    <x v="0"/>
    <s v="OBRAS CIVILES"/>
    <m/>
  </r>
  <r>
    <s v="EJ00641"/>
    <s v="CAPO-44"/>
    <x v="7"/>
    <x v="7"/>
    <x v="0"/>
    <n v="4"/>
    <d v="2025-10-13T00:00:00"/>
    <s v="T072"/>
    <s v="CAPO-10"/>
    <s v="Proyecto Sistema Automatizacion de Distribucion CAPO-10"/>
    <s v="SUB Charles de Gaulle"/>
    <n v="18.473222"/>
    <n v="-69.891912000000005"/>
    <m/>
    <x v="0"/>
    <s v="POSTES MT"/>
    <m/>
  </r>
  <r>
    <s v="EJ00654"/>
    <s v="CAPO-44"/>
    <x v="20"/>
    <x v="20"/>
    <x v="0"/>
    <n v="5"/>
    <d v="2025-10-13T00:00:00"/>
    <s v="T074"/>
    <s v="CAPO-10"/>
    <s v="Proyecto Sistema Automatizacion de Distribucion CAPO-10"/>
    <s v="SUB Invivienda"/>
    <n v="18.526954"/>
    <n v="-69.860237999999995"/>
    <m/>
    <x v="0"/>
    <s v="ARMADO MT"/>
    <m/>
  </r>
  <r>
    <s v="EJ00750"/>
    <s v="CAPO-58"/>
    <x v="3"/>
    <x v="3"/>
    <x v="0"/>
    <n v="4"/>
    <d v="2025-10-13T00:00:00"/>
    <s v="T081"/>
    <s v="CAPO-11"/>
    <s v="Proyecto Sistema Automatizacion de Distribucion CAPO-11"/>
    <s v="SUB Hainamosa"/>
    <n v="18.521225000000001"/>
    <n v="-69.873451000000003"/>
    <m/>
    <x v="0"/>
    <s v="OBRAS CIVILES"/>
    <m/>
  </r>
  <r>
    <s v="EJ00832"/>
    <s v="CNP8-60"/>
    <x v="7"/>
    <x v="7"/>
    <x v="0"/>
    <n v="8"/>
    <d v="2025-10-13T00:00:00"/>
    <s v="T092"/>
    <s v="CNP8-01"/>
    <s v="Proyecto Sistema Automatizacion de Distribucion CNP8-01"/>
    <s v="SUB Cancino"/>
    <n v="18.479206000000001"/>
    <n v="-69.915612999999993"/>
    <m/>
    <x v="0"/>
    <s v="POSTES MT"/>
    <m/>
  </r>
  <r>
    <s v="EJ00957"/>
    <s v="CNP8-12"/>
    <x v="5"/>
    <x v="5"/>
    <x v="0"/>
    <n v="5"/>
    <d v="2025-10-13T00:00:00"/>
    <s v="T101"/>
    <s v="CNP8-02"/>
    <s v="Proyecto Sistema Automatizacion de Distribucion CNP8-02"/>
    <s v="SUB Alma Rosa"/>
    <n v="18.529070999999998"/>
    <n v="-69.841987000000003"/>
    <m/>
    <x v="0"/>
    <s v="OBRAS CIVILES"/>
    <m/>
  </r>
  <r>
    <s v="EJ01061"/>
    <s v="CNP8-68"/>
    <x v="8"/>
    <x v="8"/>
    <x v="0"/>
    <n v="2"/>
    <d v="2025-10-13T00:00:00"/>
    <s v="T112"/>
    <s v="CNP8-03"/>
    <s v="Proyecto Sistema Automatizacion de Distribucion CNP8-03"/>
    <s v="SUB Nacional"/>
    <n v="18.508165000000002"/>
    <n v="-69.869033999999999"/>
    <m/>
    <x v="0"/>
    <s v="POSTES MT"/>
    <m/>
  </r>
  <r>
    <s v="EJ01142"/>
    <s v="CNP8-98"/>
    <x v="14"/>
    <x v="14"/>
    <x v="0"/>
    <n v="5"/>
    <d v="2025-10-13T00:00:00"/>
    <s v="T123"/>
    <s v="CNP8-04"/>
    <s v="Proyecto Sistema Automatizacion de Distribucion CNP8-04"/>
    <s v="SUB Ozama"/>
    <n v="18.492391999999999"/>
    <n v="-69.906098"/>
    <m/>
    <x v="0"/>
    <s v="POSTES BT"/>
    <m/>
  </r>
  <r>
    <s v="EJ01212"/>
    <s v="CNP8-40"/>
    <x v="6"/>
    <x v="6"/>
    <x v="0"/>
    <n v="7"/>
    <d v="2025-10-13T00:00:00"/>
    <s v="T131"/>
    <s v="CNP8-05"/>
    <s v="Proyecto Sistema Automatizacion de Distribucion CNP8-05"/>
    <s v="SUB Invivienda"/>
    <n v="18.472624"/>
    <n v="-69.883292999999995"/>
    <m/>
    <x v="0"/>
    <s v="OBRAS CIVILES"/>
    <m/>
  </r>
  <r>
    <s v="EJ01223"/>
    <s v="CNP8-94"/>
    <x v="14"/>
    <x v="14"/>
    <x v="0"/>
    <n v="12"/>
    <d v="2025-10-13T00:00:00"/>
    <s v="T133"/>
    <s v="CNP8-05"/>
    <s v="Proyecto Sistema Automatizacion de Distribucion CNP8-05"/>
    <s v="SUB Invivienda"/>
    <n v="18.441673000000002"/>
    <n v="-69.920769000000007"/>
    <m/>
    <x v="0"/>
    <s v="POSTES BT"/>
    <m/>
  </r>
  <r>
    <s v="EJ01388"/>
    <s v="CNP8-18"/>
    <x v="2"/>
    <x v="2"/>
    <x v="0"/>
    <n v="3"/>
    <d v="2025-10-13T00:00:00"/>
    <s v="T151"/>
    <s v="CNP8-07"/>
    <s v="Construccion nuevo circuito para el descargo circuito CNP8-07"/>
    <s v="SUB Cancino"/>
    <n v="18.466332999999999"/>
    <n v="-69.921076999999997"/>
    <m/>
    <x v="0"/>
    <s v="OBRAS CIVILES"/>
    <m/>
  </r>
  <r>
    <s v="EJ01401"/>
    <s v="CNP8-20"/>
    <x v="7"/>
    <x v="7"/>
    <x v="0"/>
    <n v="2"/>
    <d v="2025-10-13T00:00:00"/>
    <s v="T152"/>
    <s v="CNP8-07"/>
    <s v="Construccion nuevo circuito para el descargo circuito CNP8-07"/>
    <s v="SUB Hainamosa"/>
    <n v="18.457391000000001"/>
    <n v="-69.921829000000002"/>
    <m/>
    <x v="0"/>
    <s v="POSTES MT"/>
    <m/>
  </r>
  <r>
    <s v="EJ02113"/>
    <s v="TIM2-41"/>
    <x v="2"/>
    <x v="2"/>
    <x v="0"/>
    <n v="1"/>
    <d v="2025-10-13T00:00:00"/>
    <s v="T281"/>
    <s v="TIM2-05"/>
    <s v="Construccion nuevo circuito para el descargo circuito TIM2-05"/>
    <s v="SUB Nacional"/>
    <n v="18.515779999999999"/>
    <n v="-69.894311999999999"/>
    <m/>
    <x v="0"/>
    <s v="OBRAS CIVILES"/>
    <m/>
  </r>
  <r>
    <s v="EJ02340"/>
    <s v="GUAL-41"/>
    <x v="23"/>
    <x v="23"/>
    <x v="0"/>
    <n v="1"/>
    <d v="2025-10-13T00:00:00"/>
    <s v="T304"/>
    <s v="GUAL-01"/>
    <s v="Proyectos Rehabilitacion de Redes MT-BT  y Normalizacion Usuario GUAL-01"/>
    <s v="SUB Hainamosa"/>
    <n v="18.431685999999999"/>
    <n v="-69.893681000000001"/>
    <m/>
    <x v="0"/>
    <s v="ARMADO MT"/>
    <m/>
  </r>
  <r>
    <s v="EJ02669"/>
    <s v="GUAL-20"/>
    <x v="33"/>
    <x v="33"/>
    <x v="1"/>
    <n v="75"/>
    <d v="2025-10-13T00:00:00"/>
    <s v="T327"/>
    <s v="GUAL-03"/>
    <s v="Proyectos Rehabilitacion de Redes MT-BT  y Normalizacion Usuario GUAL-03"/>
    <s v="SUB Villa Faro"/>
    <n v="18.458998000000001"/>
    <n v="-69.877548000000004"/>
    <m/>
    <x v="2"/>
    <s v="CONDUCTOR BT"/>
    <m/>
  </r>
  <r>
    <s v="EJ02804"/>
    <s v="GUAL-79"/>
    <x v="15"/>
    <x v="15"/>
    <x v="0"/>
    <n v="3"/>
    <d v="2025-10-13T00:00:00"/>
    <s v="T333"/>
    <s v="GUAL-04"/>
    <s v="Proyectos Rehabilitacion de Redes MT-BT  y Normalizacion Usuario GUAL-04"/>
    <s v="SUB Los Tres Brazos"/>
    <n v="18.474882999999998"/>
    <n v="-69.924820999999994"/>
    <m/>
    <x v="0"/>
    <s v="POSTES BT"/>
    <m/>
  </r>
  <r>
    <s v="EJ02815"/>
    <s v="GUAL-46"/>
    <x v="17"/>
    <x v="17"/>
    <x v="0"/>
    <n v="3"/>
    <d v="2025-10-13T00:00:00"/>
    <s v="T334"/>
    <s v="GUAL-04"/>
    <s v="Proyectos Rehabilitacion de Redes MT-BT  y Normalizacion Usuario GUAL-04"/>
    <s v="SUB Charles de Gaulle"/>
    <n v="18.464770000000001"/>
    <n v="-69.919837000000001"/>
    <m/>
    <x v="0"/>
    <s v="ARMADO MT"/>
    <m/>
  </r>
  <r>
    <s v="EJ03191"/>
    <s v="HAIN-18"/>
    <x v="22"/>
    <x v="22"/>
    <x v="0"/>
    <n v="2"/>
    <d v="2025-10-13T00:00:00"/>
    <s v="T364"/>
    <s v="HAIN-02"/>
    <s v="Proyectos Rehabilitacion de Redes MT-BT  y Normalizacion Usuario HAIN-02"/>
    <s v="SUB Mendoza"/>
    <n v="18.495206"/>
    <n v="-69.907317000000006"/>
    <m/>
    <x v="0"/>
    <s v="ARMADO MT"/>
    <m/>
  </r>
  <r>
    <s v="EJ03469"/>
    <s v="HAIN-17"/>
    <x v="13"/>
    <x v="13"/>
    <x v="0"/>
    <n v="1"/>
    <d v="2025-10-13T00:00:00"/>
    <s v="T393"/>
    <s v="HAIN-05"/>
    <s v="Proyectos Rehabilitacion de Redes MT-BT  y Normalizacion Usuario HAIN-05"/>
    <s v="SUB Timbeque"/>
    <n v="18.440597"/>
    <n v="-69.830958999999993"/>
    <m/>
    <x v="0"/>
    <s v="POSTES BT"/>
    <m/>
  </r>
  <r>
    <s v="EJ03483"/>
    <s v="HAIN-24"/>
    <x v="16"/>
    <x v="16"/>
    <x v="0"/>
    <n v="1"/>
    <d v="2025-10-13T00:00:00"/>
    <s v="T394"/>
    <s v="HAIN-05"/>
    <s v="Proyectos Rehabilitacion de Redes MT-BT  y Normalizacion Usuario HAIN-05"/>
    <s v="SUB Timbeque"/>
    <n v="18.496701000000002"/>
    <n v="-69.847396000000003"/>
    <m/>
    <x v="0"/>
    <s v="ARMADO MT"/>
    <m/>
  </r>
  <r>
    <s v="EJ03651"/>
    <s v="SPCR-47"/>
    <x v="25"/>
    <x v="25"/>
    <x v="0"/>
    <n v="6"/>
    <d v="2025-10-13T00:00:00"/>
    <s v="T405"/>
    <s v="SPCR-01"/>
    <s v="Proyectos Rehabilitacion de Redes MT-BT  y Normalizacion Usuario SPCR-01"/>
    <s v="SUB Los Mina Norte"/>
    <n v="18.440936000000001"/>
    <n v="-69.835278000000002"/>
    <m/>
    <x v="1"/>
    <s v="ARMADO BT"/>
    <m/>
  </r>
  <r>
    <s v="EJ03961"/>
    <s v="SPCR-29"/>
    <x v="12"/>
    <x v="12"/>
    <x v="0"/>
    <n v="4"/>
    <d v="2025-10-13T00:00:00"/>
    <s v="T423"/>
    <s v="SPCR-03"/>
    <s v="Proyectos Rehabilitacion de Redes MT-BT  y Normalizacion Usuario SPCR-03"/>
    <s v="SUB Isabelita"/>
    <n v="18.491505"/>
    <n v="-69.886257999999998"/>
    <m/>
    <x v="0"/>
    <s v="POSTES BT"/>
    <m/>
  </r>
  <r>
    <s v="EJ03975"/>
    <s v="SPCR-65"/>
    <x v="17"/>
    <x v="17"/>
    <x v="0"/>
    <n v="1"/>
    <d v="2025-10-13T00:00:00"/>
    <s v="T424"/>
    <s v="SPCR-03"/>
    <s v="Proyectos Rehabilitacion de Redes MT-BT  y Normalizacion Usuario SPCR-03"/>
    <s v="SUB Ozama"/>
    <n v="18.508012999999998"/>
    <n v="-69.871764999999996"/>
    <m/>
    <x v="0"/>
    <s v="ARMADO MT"/>
    <m/>
  </r>
  <r>
    <s v="EJ03989"/>
    <s v="SPCR-77"/>
    <x v="27"/>
    <x v="27"/>
    <x v="0"/>
    <n v="2"/>
    <d v="2025-10-13T00:00:00"/>
    <s v="T425"/>
    <s v="SPCR-03"/>
    <s v="Proyectos Rehabilitacion de Redes MT-BT  y Normalizacion Usuario SPCR-03"/>
    <s v="SUB Villa Faro"/>
    <n v="18.494028"/>
    <n v="-69.852331000000007"/>
    <m/>
    <x v="0"/>
    <s v="ARMADO BT"/>
    <m/>
  </r>
  <r>
    <s v="EJ04159"/>
    <s v="SPCR-78"/>
    <x v="26"/>
    <x v="26"/>
    <x v="0"/>
    <n v="4"/>
    <d v="2025-10-13T00:00:00"/>
    <s v="T435"/>
    <s v="SPCR-04"/>
    <s v="Proyectos Rehabilitacion de Redes MT-BT  y Normalizacion Usuario SPCR-04"/>
    <s v="SUB Invivienda"/>
    <n v="18.510397000000001"/>
    <n v="-69.834397999999993"/>
    <m/>
    <x v="0"/>
    <s v="ARMADO BT"/>
    <m/>
  </r>
  <r>
    <s v="EJ04212"/>
    <s v="SPCR-84"/>
    <x v="39"/>
    <x v="39"/>
    <x v="0"/>
    <n v="3"/>
    <d v="2025-10-13T00:00:00"/>
    <s v="T438"/>
    <s v="SPCR-04"/>
    <s v="Proyectos Rehabilitacion de Redes MT-BT  y Normalizacion Usuario SPCR-04"/>
    <s v="SUB Los Tres Brazos"/>
    <n v="18.48272"/>
    <n v="-69.900609000000003"/>
    <m/>
    <x v="0"/>
    <s v="PROTECCIONES DE MT"/>
    <m/>
  </r>
  <r>
    <s v="EJ04336"/>
    <s v="SPCR-73"/>
    <x v="31"/>
    <x v="31"/>
    <x v="1"/>
    <n v="25"/>
    <d v="2025-10-13T00:00:00"/>
    <s v="T446"/>
    <s v="SPCR-05"/>
    <s v="Proyectos Rehabilitacion de Redes MT-BT  y Normalizacion Usuario SPCR-05"/>
    <s v="SUB Capotillo"/>
    <n v="18.528255000000001"/>
    <n v="-69.921173999999993"/>
    <m/>
    <x v="0"/>
    <s v="CONDUCTOR MT"/>
    <m/>
  </r>
  <r>
    <s v="EJ00016"/>
    <s v="CAPO-43"/>
    <x v="6"/>
    <x v="6"/>
    <x v="0"/>
    <n v="1"/>
    <d v="2025-10-14T00:00:00"/>
    <s v="T001"/>
    <s v="CAPO-01"/>
    <s v="Proyecto Sistema Automatizacion de Distribucion CAPO-01"/>
    <s v="SUB Hainamosa"/>
    <n v="18.480768000000001"/>
    <n v="-69.919359"/>
    <m/>
    <x v="0"/>
    <s v="OBRAS CIVILES"/>
    <m/>
  </r>
  <r>
    <s v="EJ00029"/>
    <s v="CAPO-41"/>
    <x v="7"/>
    <x v="7"/>
    <x v="0"/>
    <n v="2"/>
    <d v="2025-10-14T00:00:00"/>
    <s v="T002"/>
    <s v="CAPO-01"/>
    <s v="Proyecto Sistema Automatizacion de Distribucion CAPO-01"/>
    <s v="SUB Hainamosa"/>
    <n v="18.483629000000001"/>
    <n v="-69.915982"/>
    <m/>
    <x v="0"/>
    <s v="POSTES MT"/>
    <m/>
  </r>
  <r>
    <s v="EJ00388"/>
    <s v="CAPO-48"/>
    <x v="7"/>
    <x v="7"/>
    <x v="0"/>
    <n v="2"/>
    <d v="2025-10-14T00:00:00"/>
    <s v="T042"/>
    <s v="CAPO-06"/>
    <s v="Proyecto Sistema Automatizacion de Distribucion CAPO-06"/>
    <s v="SUB Los Frailes"/>
    <n v="18.439333999999999"/>
    <n v="-69.893956000000003"/>
    <m/>
    <x v="0"/>
    <s v="POSTES MT"/>
    <m/>
  </r>
  <r>
    <s v="EJ00450"/>
    <s v="CAPO-83"/>
    <x v="1"/>
    <x v="1"/>
    <x v="0"/>
    <n v="1"/>
    <d v="2025-10-14T00:00:00"/>
    <s v="T051"/>
    <s v="CAPO-07"/>
    <s v="Proyecto Sistema Automatizacion de Distribucion CAPO-07"/>
    <s v="SUB Villa Faro"/>
    <n v="18.452558"/>
    <n v="-69.884871000000004"/>
    <m/>
    <x v="0"/>
    <s v="OBRAS CIVILES"/>
    <m/>
  </r>
  <r>
    <s v="EJ00461"/>
    <s v="CAPO-95"/>
    <x v="10"/>
    <x v="10"/>
    <x v="0"/>
    <n v="3"/>
    <d v="2025-10-14T00:00:00"/>
    <s v="T052"/>
    <s v="CAPO-07"/>
    <s v="Proyecto Sistema Automatizacion de Distribucion CAPO-07"/>
    <s v="SUB Villa Faro"/>
    <n v="18.471399000000002"/>
    <n v="-69.854354000000001"/>
    <m/>
    <x v="0"/>
    <s v="POSTES MT"/>
    <m/>
  </r>
  <r>
    <s v="EJ00538"/>
    <s v="CAPO-10"/>
    <x v="6"/>
    <x v="6"/>
    <x v="0"/>
    <n v="3"/>
    <d v="2025-10-14T00:00:00"/>
    <s v="T061"/>
    <s v="CAPO-09"/>
    <s v="Proyecto Sistema Automatizacion de Distribucion CAPO-09"/>
    <s v="SUB Villa Faro"/>
    <n v="18.434857000000001"/>
    <n v="-69.836468999999994"/>
    <m/>
    <x v="0"/>
    <s v="OBRAS CIVILES"/>
    <m/>
  </r>
  <r>
    <s v="EJ00649"/>
    <s v="CAPO-44"/>
    <x v="12"/>
    <x v="12"/>
    <x v="0"/>
    <n v="8"/>
    <d v="2025-10-14T00:00:00"/>
    <s v="T073"/>
    <s v="CAPO-10"/>
    <s v="Proyecto Sistema Automatizacion de Distribucion CAPO-10"/>
    <s v="SUB Los Tres Brazos"/>
    <n v="18.518768999999999"/>
    <n v="-69.851902999999993"/>
    <m/>
    <x v="0"/>
    <s v="POSTES BT"/>
    <m/>
  </r>
  <r>
    <s v="EJ00844"/>
    <s v="CNP8-73"/>
    <x v="12"/>
    <x v="12"/>
    <x v="0"/>
    <n v="5"/>
    <d v="2025-10-14T00:00:00"/>
    <s v="T093"/>
    <s v="CNP8-01"/>
    <s v="Proyecto Sistema Automatizacion de Distribucion CNP8-01"/>
    <s v="SUB Hainamosa"/>
    <n v="18.433703999999999"/>
    <n v="-69.924395000000004"/>
    <m/>
    <x v="0"/>
    <s v="POSTES BT"/>
    <m/>
  </r>
  <r>
    <s v="EJ00855"/>
    <s v="CNP8-32"/>
    <x v="18"/>
    <x v="18"/>
    <x v="0"/>
    <n v="1"/>
    <d v="2025-10-14T00:00:00"/>
    <s v="T094"/>
    <s v="CNP8-01"/>
    <s v="Proyecto Sistema Automatizacion de Distribucion CNP8-01"/>
    <s v="SUB Cancino"/>
    <n v="18.495176000000001"/>
    <n v="-69.841307999999998"/>
    <m/>
    <x v="0"/>
    <s v="ARMADO MT"/>
    <m/>
  </r>
  <r>
    <s v="EJ00968"/>
    <s v="CNP8-44"/>
    <x v="8"/>
    <x v="8"/>
    <x v="0"/>
    <n v="5"/>
    <d v="2025-10-14T00:00:00"/>
    <s v="T102"/>
    <s v="CNP8-02"/>
    <s v="Proyecto Sistema Automatizacion de Distribucion CNP8-02"/>
    <s v="SUB Mendoza"/>
    <n v="18.476970000000001"/>
    <n v="-69.927775999999994"/>
    <m/>
    <x v="0"/>
    <s v="POSTES MT"/>
    <m/>
  </r>
  <r>
    <s v="EJ01048"/>
    <s v="CNP8-88"/>
    <x v="1"/>
    <x v="1"/>
    <x v="0"/>
    <n v="2"/>
    <d v="2025-10-14T00:00:00"/>
    <s v="T111"/>
    <s v="CNP8-03"/>
    <s v="Proyecto Sistema Automatizacion de Distribucion CNP8-03"/>
    <s v="SUB Timbeque"/>
    <n v="18.453191"/>
    <n v="-69.923929999999999"/>
    <m/>
    <x v="0"/>
    <s v="OBRAS CIVILES"/>
    <m/>
  </r>
  <r>
    <s v="EJ01219"/>
    <s v="CNP8-72"/>
    <x v="9"/>
    <x v="9"/>
    <x v="0"/>
    <n v="11"/>
    <d v="2025-10-14T00:00:00"/>
    <s v="T132"/>
    <s v="CNP8-05"/>
    <s v="Proyecto Sistema Automatizacion de Distribucion CNP8-05"/>
    <s v="SUB Los Tres Brazos"/>
    <n v="18.524028000000001"/>
    <n v="-69.832950999999994"/>
    <m/>
    <x v="0"/>
    <s v="POSTES MT"/>
    <m/>
  </r>
  <r>
    <s v="EJ01302"/>
    <s v="CNP8-31"/>
    <x v="2"/>
    <x v="2"/>
    <x v="0"/>
    <n v="1"/>
    <d v="2025-10-14T00:00:00"/>
    <s v="T141"/>
    <s v="CNP8-06"/>
    <s v="Proyecto Sistema Automatizacion de Distribucion CNP8-06"/>
    <s v="SUB Alma Rosa"/>
    <n v="18.463795999999999"/>
    <n v="-69.862093999999999"/>
    <m/>
    <x v="0"/>
    <s v="OBRAS CIVILES"/>
    <m/>
  </r>
  <r>
    <s v="EJ01313"/>
    <s v="CNP8-25"/>
    <x v="9"/>
    <x v="9"/>
    <x v="0"/>
    <n v="3"/>
    <d v="2025-10-14T00:00:00"/>
    <s v="T142"/>
    <s v="CNP8-06"/>
    <s v="Proyecto Sistema Automatizacion de Distribucion CNP8-06"/>
    <s v="SUB Los Frailes"/>
    <n v="18.485012000000001"/>
    <n v="-69.850018000000006"/>
    <m/>
    <x v="0"/>
    <s v="POSTES MT"/>
    <m/>
  </r>
  <r>
    <s v="EJ01912"/>
    <s v="TIM2-25"/>
    <x v="1"/>
    <x v="1"/>
    <x v="0"/>
    <n v="3"/>
    <d v="2025-10-14T00:00:00"/>
    <s v="T251"/>
    <s v="TIM2-02"/>
    <s v="Construccion nuevo circuito para el descargo circuito TIM2-02"/>
    <s v="SUB Los Mina Norte"/>
    <n v="18.475165000000001"/>
    <n v="-69.885446000000002"/>
    <m/>
    <x v="0"/>
    <s v="OBRAS CIVILES"/>
    <m/>
  </r>
  <r>
    <s v="EJ02026"/>
    <s v="TIM2-48"/>
    <x v="5"/>
    <x v="5"/>
    <x v="0"/>
    <n v="5"/>
    <d v="2025-10-14T00:00:00"/>
    <s v="T271"/>
    <s v="TIM2-04"/>
    <s v="Construccion nuevo circuito para el descargo circuito TIM2-04"/>
    <s v="SUB Los Frailes"/>
    <n v="18.440650000000002"/>
    <n v="-69.915203000000005"/>
    <m/>
    <x v="0"/>
    <s v="OBRAS CIVILES"/>
    <m/>
  </r>
  <r>
    <s v="EJ02183"/>
    <s v="TIM2-23"/>
    <x v="4"/>
    <x v="4"/>
    <x v="0"/>
    <n v="7"/>
    <d v="2025-10-14T00:00:00"/>
    <s v="T291"/>
    <s v="TIM2-08"/>
    <s v="Construccion nuevo circuito para el descargo circuito TIM2-08"/>
    <s v="SUB Villa Faro"/>
    <n v="18.514742999999999"/>
    <n v="-69.887552999999997"/>
    <m/>
    <x v="0"/>
    <s v="OBRAS CIVILES"/>
    <m/>
  </r>
  <r>
    <s v="EJ02186"/>
    <s v="TIM2-88"/>
    <x v="8"/>
    <x v="8"/>
    <x v="0"/>
    <n v="8"/>
    <d v="2025-10-14T00:00:00"/>
    <s v="T292"/>
    <s v="TIM2-08"/>
    <s v="Construccion nuevo circuito para el descargo circuito TIM2-08"/>
    <s v="SUB Isabelita"/>
    <n v="18.440246999999999"/>
    <n v="-69.892944"/>
    <m/>
    <x v="0"/>
    <s v="POSTES MT"/>
    <m/>
  </r>
  <r>
    <s v="EJ02328"/>
    <s v="GUAL-77"/>
    <x v="14"/>
    <x v="14"/>
    <x v="0"/>
    <n v="2"/>
    <d v="2025-10-14T00:00:00"/>
    <s v="T303"/>
    <s v="GUAL-01"/>
    <s v="Proyectos Rehabilitacion de Redes MT-BT  y Normalizacion Usuario GUAL-01"/>
    <s v="SUB Los Mina Norte"/>
    <n v="18.515984"/>
    <n v="-69.872356999999994"/>
    <m/>
    <x v="0"/>
    <s v="POSTES BT"/>
    <m/>
  </r>
  <r>
    <s v="EJ02463"/>
    <s v="GUAL-85"/>
    <x v="23"/>
    <x v="23"/>
    <x v="0"/>
    <n v="1"/>
    <d v="2025-10-14T00:00:00"/>
    <s v="T314"/>
    <s v="GUAL-02"/>
    <s v="Proyectos Rehabilitacion de Redes MT-BT  y Normalizacion Usuario GUAL-02"/>
    <s v="SUB Los Frailes"/>
    <n v="18.457636000000001"/>
    <n v="-69.851696000000004"/>
    <m/>
    <x v="0"/>
    <s v="ARMADO MT"/>
    <m/>
  </r>
  <r>
    <s v="EJ02636"/>
    <s v="GUAL-93"/>
    <x v="25"/>
    <x v="25"/>
    <x v="0"/>
    <n v="4"/>
    <d v="2025-10-14T00:00:00"/>
    <s v="T325"/>
    <s v="GUAL-03"/>
    <s v="Proyectos Rehabilitacion de Redes MT-BT  y Normalizacion Usuario GUAL-03"/>
    <s v="SUB Ozama"/>
    <n v="18.454224"/>
    <n v="-69.840290999999993"/>
    <m/>
    <x v="1"/>
    <s v="ARMADO BT"/>
    <m/>
  </r>
  <r>
    <s v="EJ02652"/>
    <s v="GUAL-72"/>
    <x v="30"/>
    <x v="30"/>
    <x v="1"/>
    <n v="59"/>
    <d v="2025-10-14T00:00:00"/>
    <s v="T326"/>
    <s v="GUAL-03"/>
    <s v="Proyectos Rehabilitacion de Redes MT-BT  y Normalizacion Usuario GUAL-03"/>
    <s v="SUB Isabelita"/>
    <n v="18.437989999999999"/>
    <n v="-69.869805999999997"/>
    <m/>
    <x v="0"/>
    <s v="CONDUCTOR MT"/>
    <m/>
  </r>
  <r>
    <s v="EJ02962"/>
    <s v="GUAL-78"/>
    <x v="17"/>
    <x v="17"/>
    <x v="0"/>
    <n v="1"/>
    <d v="2025-10-14T00:00:00"/>
    <s v="T344"/>
    <s v="GUAL-05"/>
    <s v="Proyectos Rehabilitacion de Redes MT-BT  y Normalizacion Usuario GUAL-05"/>
    <s v="SUB Nacional"/>
    <n v="18.479776000000001"/>
    <n v="-69.887062"/>
    <m/>
    <x v="0"/>
    <s v="ARMADO MT"/>
    <m/>
  </r>
  <r>
    <s v="EJ02974"/>
    <s v="GUAL-36"/>
    <x v="27"/>
    <x v="27"/>
    <x v="0"/>
    <n v="2"/>
    <d v="2025-10-14T00:00:00"/>
    <s v="T345"/>
    <s v="GUAL-05"/>
    <s v="Proyectos Rehabilitacion de Redes MT-BT  y Normalizacion Usuario GUAL-05"/>
    <s v="SUB Nacional"/>
    <n v="18.460723999999999"/>
    <n v="-69.888071999999994"/>
    <m/>
    <x v="0"/>
    <s v="ARMADO BT"/>
    <m/>
  </r>
  <r>
    <s v="EJ03811"/>
    <s v="SPCR-59"/>
    <x v="18"/>
    <x v="18"/>
    <x v="0"/>
    <n v="4"/>
    <d v="2025-10-14T00:00:00"/>
    <s v="T414"/>
    <s v="SPCR-02"/>
    <s v="Proyectos Rehabilitacion de Redes MT-BT  y Normalizacion Usuario SPCR-02"/>
    <s v="SUB Mendoza"/>
    <n v="18.455005"/>
    <n v="-69.846524000000002"/>
    <m/>
    <x v="0"/>
    <s v="ARMADO MT"/>
    <m/>
  </r>
  <r>
    <s v="EJ04179"/>
    <s v="SPCR-86"/>
    <x v="32"/>
    <x v="32"/>
    <x v="1"/>
    <n v="85"/>
    <d v="2025-10-14T00:00:00"/>
    <s v="T436"/>
    <s v="SPCR-04"/>
    <s v="Proyectos Rehabilitacion de Redes MT-BT  y Normalizacion Usuario SPCR-04"/>
    <s v="SUB Los Tres Brazos"/>
    <n v="18.492771000000001"/>
    <n v="-69.863916000000003"/>
    <m/>
    <x v="2"/>
    <s v="CONDUCTOR MT"/>
    <m/>
  </r>
  <r>
    <s v="EJ04197"/>
    <s v="SPCR-47"/>
    <x v="33"/>
    <x v="33"/>
    <x v="1"/>
    <n v="55"/>
    <d v="2025-10-14T00:00:00"/>
    <s v="T437"/>
    <s v="SPCR-04"/>
    <s v="Proyectos Rehabilitacion de Redes MT-BT  y Normalizacion Usuario SPCR-04"/>
    <s v="SUB Los Tres Brazos"/>
    <n v="18.432378"/>
    <n v="-69.924220000000005"/>
    <m/>
    <x v="2"/>
    <s v="CONDUCTOR BT"/>
    <m/>
  </r>
  <r>
    <s v="EJ00108"/>
    <s v="CAPO-46"/>
    <x v="4"/>
    <x v="4"/>
    <x v="0"/>
    <n v="8"/>
    <d v="2025-10-15T00:00:00"/>
    <s v="T011"/>
    <s v="CAPO-02"/>
    <s v="Proyecto Sistema Automatizacion de Distribucion CAPO-02"/>
    <s v="SUB Hainamosa"/>
    <n v="18.476870000000002"/>
    <n v="-69.899591000000001"/>
    <m/>
    <x v="0"/>
    <s v="OBRAS CIVILES"/>
    <m/>
  </r>
  <r>
    <s v="EJ00115"/>
    <s v="CAPO-94"/>
    <x v="11"/>
    <x v="11"/>
    <x v="0"/>
    <n v="3"/>
    <d v="2025-10-15T00:00:00"/>
    <s v="T012"/>
    <s v="CAPO-02"/>
    <s v="Proyecto Sistema Automatizacion de Distribucion CAPO-02"/>
    <s v="SUB Los Mina Norte"/>
    <n v="18.471325"/>
    <n v="-69.911242000000001"/>
    <m/>
    <x v="0"/>
    <s v="POSTES MT"/>
    <m/>
  </r>
  <r>
    <s v="EJ00197"/>
    <s v="CAPO-12"/>
    <x v="10"/>
    <x v="10"/>
    <x v="0"/>
    <n v="7"/>
    <d v="2025-10-15T00:00:00"/>
    <s v="T022"/>
    <s v="CAPO-04"/>
    <s v="Proyecto Sistema Automatizacion de Distribucion CAPO-04"/>
    <s v="SUB Timbeque"/>
    <n v="18.448025999999999"/>
    <n v="-69.908580999999998"/>
    <m/>
    <x v="0"/>
    <s v="POSTES MT"/>
    <m/>
  </r>
  <r>
    <s v="EJ00204"/>
    <s v="CAPO-80"/>
    <x v="13"/>
    <x v="13"/>
    <x v="0"/>
    <n v="5"/>
    <d v="2025-10-15T00:00:00"/>
    <s v="T023"/>
    <s v="CAPO-04"/>
    <s v="Proyecto Sistema Automatizacion de Distribucion CAPO-04"/>
    <s v="SUB Capotillo"/>
    <n v="18.514589000000001"/>
    <n v="-69.844882999999996"/>
    <m/>
    <x v="0"/>
    <s v="POSTES BT"/>
    <m/>
  </r>
  <r>
    <s v="EJ00833"/>
    <s v="CNP8-37"/>
    <x v="11"/>
    <x v="11"/>
    <x v="0"/>
    <n v="7"/>
    <d v="2025-10-15T00:00:00"/>
    <s v="T092"/>
    <s v="CNP8-01"/>
    <s v="Proyecto Sistema Automatizacion de Distribucion CNP8-01"/>
    <s v="SUB Cancino"/>
    <n v="18.440625000000001"/>
    <n v="-69.885841999999997"/>
    <m/>
    <x v="0"/>
    <s v="POSTES MT"/>
    <m/>
  </r>
  <r>
    <s v="EJ00958"/>
    <s v="CNP8-59"/>
    <x v="4"/>
    <x v="4"/>
    <x v="0"/>
    <n v="3"/>
    <d v="2025-10-15T00:00:00"/>
    <s v="T101"/>
    <s v="CNP8-02"/>
    <s v="Proyecto Sistema Automatizacion de Distribucion CNP8-02"/>
    <s v="SUB Los Frailes"/>
    <n v="18.515287000000001"/>
    <n v="-69.885744000000003"/>
    <m/>
    <x v="0"/>
    <s v="OBRAS CIVILES"/>
    <m/>
  </r>
  <r>
    <s v="EJ01224"/>
    <s v="CNP8-60"/>
    <x v="13"/>
    <x v="13"/>
    <x v="0"/>
    <n v="11"/>
    <d v="2025-10-15T00:00:00"/>
    <s v="T133"/>
    <s v="CNP8-05"/>
    <s v="Proyecto Sistema Automatizacion de Distribucion CNP8-05"/>
    <s v="SUB Charles de Gaulle"/>
    <n v="18.520994999999999"/>
    <n v="-69.842399"/>
    <m/>
    <x v="0"/>
    <s v="POSTES BT"/>
    <m/>
  </r>
  <r>
    <s v="EJ02452"/>
    <s v="GUAL-99"/>
    <x v="14"/>
    <x v="14"/>
    <x v="0"/>
    <n v="2"/>
    <d v="2025-10-15T00:00:00"/>
    <s v="T313"/>
    <s v="GUAL-02"/>
    <s v="Proyectos Rehabilitacion de Redes MT-BT  y Normalizacion Usuario GUAL-02"/>
    <s v="SUB Los Frailes"/>
    <n v="18.440465"/>
    <n v="-69.846024999999997"/>
    <m/>
    <x v="0"/>
    <s v="POSTES BT"/>
    <m/>
  </r>
  <r>
    <s v="EJ02670"/>
    <s v="GUAL-82"/>
    <x v="33"/>
    <x v="33"/>
    <x v="1"/>
    <n v="95"/>
    <d v="2025-10-15T00:00:00"/>
    <s v="T327"/>
    <s v="GUAL-03"/>
    <s v="Proyectos Rehabilitacion de Redes MT-BT  y Normalizacion Usuario GUAL-03"/>
    <s v="SUB Villa Faro"/>
    <n v="18.469346999999999"/>
    <n v="-69.837739999999997"/>
    <m/>
    <x v="2"/>
    <s v="CONDUCTOR BT"/>
    <m/>
  </r>
  <r>
    <s v="EJ03207"/>
    <s v="HAIN-84"/>
    <x v="24"/>
    <x v="24"/>
    <x v="0"/>
    <n v="3"/>
    <d v="2025-10-15T00:00:00"/>
    <s v="T365"/>
    <s v="HAIN-02"/>
    <s v="Proyectos Rehabilitacion de Redes MT-BT  y Normalizacion Usuario HAIN-02"/>
    <s v="SUB Mendoza"/>
    <n v="18.437097999999999"/>
    <n v="-69.910172000000003"/>
    <m/>
    <x v="0"/>
    <s v="ARMADO BT"/>
    <m/>
  </r>
  <r>
    <s v="EJ03219"/>
    <s v="HAIN-50"/>
    <x v="29"/>
    <x v="29"/>
    <x v="1"/>
    <n v="42"/>
    <d v="2025-10-15T00:00:00"/>
    <s v="T366"/>
    <s v="HAIN-02"/>
    <s v="Proyectos Rehabilitacion de Redes MT-BT  y Normalizacion Usuario HAIN-02"/>
    <s v="SUB Alma Rosa"/>
    <n v="18.483958000000001"/>
    <n v="-69.831529000000003"/>
    <m/>
    <x v="1"/>
    <s v="CONDUCTOR MT"/>
    <m/>
  </r>
  <r>
    <s v="EJ03355"/>
    <s v="HAIN-84"/>
    <x v="20"/>
    <x v="20"/>
    <x v="0"/>
    <n v="4"/>
    <d v="2025-10-15T00:00:00"/>
    <s v="T384"/>
    <s v="HAIN-04"/>
    <s v="Proyectos Rehabilitacion de Redes MT-BT  y Normalizacion Usuario HAIN-04"/>
    <s v="SUB Los Tres Brazos"/>
    <n v="18.475301000000002"/>
    <n v="-69.838300000000004"/>
    <m/>
    <x v="0"/>
    <s v="ARMADO MT"/>
    <m/>
  </r>
  <r>
    <s v="EJ03825"/>
    <s v="SPCR-53"/>
    <x v="27"/>
    <x v="27"/>
    <x v="0"/>
    <n v="4"/>
    <d v="2025-10-15T00:00:00"/>
    <s v="T415"/>
    <s v="SPCR-02"/>
    <s v="Proyectos Rehabilitacion de Redes MT-BT  y Normalizacion Usuario SPCR-02"/>
    <s v="SUB Alma Rosa"/>
    <n v="18.485047999999999"/>
    <n v="-69.835046000000006"/>
    <m/>
    <x v="0"/>
    <s v="ARMADO BT"/>
    <m/>
  </r>
  <r>
    <s v="EJ00017"/>
    <s v="CAPO-48"/>
    <x v="5"/>
    <x v="5"/>
    <x v="0"/>
    <n v="2"/>
    <d v="2025-10-16T00:00:00"/>
    <s v="T001"/>
    <s v="CAPO-01"/>
    <s v="Proyecto Sistema Automatizacion de Distribucion CAPO-01"/>
    <s v="SUB Cancino"/>
    <n v="18.480765999999999"/>
    <n v="-69.910109000000006"/>
    <m/>
    <x v="0"/>
    <s v="OBRAS CIVILES"/>
    <m/>
  </r>
  <r>
    <s v="EJ00462"/>
    <s v="CAPO-80"/>
    <x v="8"/>
    <x v="8"/>
    <x v="0"/>
    <n v="3"/>
    <d v="2025-10-16T00:00:00"/>
    <s v="T052"/>
    <s v="CAPO-07"/>
    <s v="Proyecto Sistema Automatizacion de Distribucion CAPO-07"/>
    <s v="SUB Ozama"/>
    <n v="18.511841"/>
    <n v="-69.888137"/>
    <m/>
    <x v="0"/>
    <s v="POSTES MT"/>
    <m/>
  </r>
  <r>
    <s v="EJ00845"/>
    <s v="CNP8-15"/>
    <x v="12"/>
    <x v="12"/>
    <x v="0"/>
    <n v="6"/>
    <d v="2025-10-16T00:00:00"/>
    <s v="T093"/>
    <s v="CNP8-01"/>
    <s v="Proyecto Sistema Automatizacion de Distribucion CNP8-01"/>
    <s v="SUB Hainamosa"/>
    <n v="18.451167999999999"/>
    <n v="-69.864615000000001"/>
    <m/>
    <x v="0"/>
    <s v="POSTES BT"/>
    <m/>
  </r>
  <r>
    <s v="EJ01148"/>
    <s v="CNP8-57"/>
    <x v="19"/>
    <x v="19"/>
    <x v="0"/>
    <n v="11"/>
    <d v="2025-10-16T00:00:00"/>
    <s v="T124"/>
    <s v="CNP8-04"/>
    <s v="Proyecto Sistema Automatizacion de Distribucion CNP8-04"/>
    <s v="SUB Villa Faro"/>
    <n v="18.527709999999999"/>
    <n v="-69.830230999999998"/>
    <m/>
    <x v="0"/>
    <s v="ARMADO MT"/>
    <m/>
  </r>
  <r>
    <s v="EJ01220"/>
    <s v="CNP8-59"/>
    <x v="9"/>
    <x v="9"/>
    <x v="0"/>
    <n v="11"/>
    <d v="2025-10-16T00:00:00"/>
    <s v="T132"/>
    <s v="CNP8-05"/>
    <s v="Proyecto Sistema Automatizacion de Distribucion CNP8-05"/>
    <s v="SUB Los Tres Brazos"/>
    <n v="18.494105000000001"/>
    <n v="-69.871168999999995"/>
    <m/>
    <x v="0"/>
    <s v="POSTES MT"/>
    <m/>
  </r>
  <r>
    <s v="EJ01314"/>
    <s v="CNP8-26"/>
    <x v="10"/>
    <x v="10"/>
    <x v="0"/>
    <n v="4"/>
    <d v="2025-10-16T00:00:00"/>
    <s v="T142"/>
    <s v="CNP8-06"/>
    <s v="Proyecto Sistema Automatizacion de Distribucion CNP8-06"/>
    <s v="SUB Los Frailes"/>
    <n v="18.480186"/>
    <n v="-69.837643999999997"/>
    <m/>
    <x v="0"/>
    <s v="POSTES MT"/>
    <m/>
  </r>
  <r>
    <s v="EJ01549"/>
    <s v="CNP8-99"/>
    <x v="4"/>
    <x v="4"/>
    <x v="0"/>
    <n v="1"/>
    <d v="2025-10-16T00:00:00"/>
    <s v="T171"/>
    <s v="CNP8-09"/>
    <s v="Construccion nuevo circuito para el descargo circuito CNP8-09"/>
    <s v="SUB Capotillo"/>
    <n v="18.506419000000001"/>
    <n v="-69.834695999999994"/>
    <m/>
    <x v="0"/>
    <s v="OBRAS CIVILES"/>
    <m/>
  </r>
  <r>
    <s v="EJ01913"/>
    <s v="TIM2-95"/>
    <x v="6"/>
    <x v="6"/>
    <x v="0"/>
    <n v="4"/>
    <d v="2025-10-16T00:00:00"/>
    <s v="T251"/>
    <s v="TIM2-02"/>
    <s v="Construccion nuevo circuito para el descargo circuito TIM2-02"/>
    <s v="SUB Los Mina Norte"/>
    <n v="18.450458999999999"/>
    <n v="-69.918730999999994"/>
    <m/>
    <x v="0"/>
    <s v="OBRAS CIVILES"/>
    <m/>
  </r>
  <r>
    <s v="EJ02027"/>
    <s v="TIM2-38"/>
    <x v="0"/>
    <x v="0"/>
    <x v="0"/>
    <n v="3"/>
    <d v="2025-10-16T00:00:00"/>
    <s v="T271"/>
    <s v="TIM2-04"/>
    <s v="Construccion nuevo circuito para el descargo circuito TIM2-04"/>
    <s v="SUB Los Frailes"/>
    <n v="18.520517000000002"/>
    <n v="-69.837395000000001"/>
    <m/>
    <x v="0"/>
    <s v="OBRAS CIVILES"/>
    <m/>
  </r>
  <r>
    <s v="EJ02187"/>
    <s v="TIM2-87"/>
    <x v="8"/>
    <x v="8"/>
    <x v="0"/>
    <n v="6"/>
    <d v="2025-10-16T00:00:00"/>
    <s v="T292"/>
    <s v="TIM2-08"/>
    <s v="Construccion nuevo circuito para el descargo circuito TIM2-08"/>
    <s v="SUB Villa Faro"/>
    <n v="18.466823999999999"/>
    <n v="-69.873553999999999"/>
    <m/>
    <x v="0"/>
    <s v="POSTES MT"/>
    <m/>
  </r>
  <r>
    <s v="EJ02341"/>
    <s v="GUAL-73"/>
    <x v="20"/>
    <x v="20"/>
    <x v="0"/>
    <n v="2"/>
    <d v="2025-10-16T00:00:00"/>
    <s v="T304"/>
    <s v="GUAL-01"/>
    <s v="Proyectos Rehabilitacion de Redes MT-BT  y Normalizacion Usuario GUAL-01"/>
    <s v="SUB Los Mina Norte"/>
    <n v="18.472318999999999"/>
    <n v="-69.851315999999997"/>
    <m/>
    <x v="0"/>
    <s v="ARMADO MT"/>
    <m/>
  </r>
  <r>
    <s v="EJ03496"/>
    <s v="HAIN-45"/>
    <x v="28"/>
    <x v="28"/>
    <x v="0"/>
    <n v="4"/>
    <d v="2025-10-16T00:00:00"/>
    <s v="T395"/>
    <s v="HAIN-05"/>
    <s v="Proyectos Rehabilitacion de Redes MT-BT  y Normalizacion Usuario HAIN-05"/>
    <s v="SUB Capotillo"/>
    <n v="18.519479"/>
    <n v="-69.929934000000003"/>
    <m/>
    <x v="0"/>
    <s v="ARMADO BT"/>
    <m/>
  </r>
  <r>
    <s v="EJ03663"/>
    <s v="SPCR-64"/>
    <x v="36"/>
    <x v="36"/>
    <x v="1"/>
    <n v="120"/>
    <d v="2025-10-16T00:00:00"/>
    <s v="T406"/>
    <s v="SPCR-01"/>
    <s v="Proyectos Rehabilitacion de Redes MT-BT  y Normalizacion Usuario SPCR-01"/>
    <s v="SUB Los Mina Norte"/>
    <n v="18.500174999999999"/>
    <n v="-69.872578000000004"/>
    <m/>
    <x v="1"/>
    <s v="CONDUCTOR MT"/>
    <m/>
  </r>
  <r>
    <s v="EJ03812"/>
    <s v="SPCR-79"/>
    <x v="16"/>
    <x v="16"/>
    <x v="0"/>
    <n v="4"/>
    <d v="2025-10-16T00:00:00"/>
    <s v="T414"/>
    <s v="SPCR-02"/>
    <s v="Proyectos Rehabilitacion de Redes MT-BT  y Normalizacion Usuario SPCR-02"/>
    <s v="SUB Mendoza"/>
    <n v="18.497681"/>
    <n v="-69.846423000000001"/>
    <m/>
    <x v="0"/>
    <s v="ARMADO MT"/>
    <m/>
  </r>
  <r>
    <s v="EJ03990"/>
    <s v="SPCR-31"/>
    <x v="28"/>
    <x v="28"/>
    <x v="0"/>
    <n v="3"/>
    <d v="2025-10-16T00:00:00"/>
    <s v="T425"/>
    <s v="SPCR-03"/>
    <s v="Proyectos Rehabilitacion de Redes MT-BT  y Normalizacion Usuario SPCR-03"/>
    <s v="SUB Isabelita"/>
    <n v="18.504166000000001"/>
    <n v="-69.86448"/>
    <m/>
    <x v="0"/>
    <s v="ARMADO BT"/>
    <m/>
  </r>
  <r>
    <s v="EJ04160"/>
    <s v="SPCR-91"/>
    <x v="25"/>
    <x v="25"/>
    <x v="0"/>
    <n v="4"/>
    <d v="2025-10-16T00:00:00"/>
    <s v="T435"/>
    <s v="SPCR-04"/>
    <s v="Proyectos Rehabilitacion de Redes MT-BT  y Normalizacion Usuario SPCR-04"/>
    <s v="SUB Los Tres Brazos"/>
    <n v="18.445188999999999"/>
    <n v="-69.840463999999997"/>
    <m/>
    <x v="1"/>
    <s v="ARMADO BT"/>
    <m/>
  </r>
  <r>
    <s v="EJ04180"/>
    <s v="SPCR-52"/>
    <x v="30"/>
    <x v="30"/>
    <x v="1"/>
    <n v="83"/>
    <d v="2025-10-16T00:00:00"/>
    <s v="T436"/>
    <s v="SPCR-04"/>
    <s v="Proyectos Rehabilitacion de Redes MT-BT  y Normalizacion Usuario SPCR-04"/>
    <s v="SUB Charles de Gaulle"/>
    <n v="18.483630000000002"/>
    <n v="-69.913968999999994"/>
    <m/>
    <x v="0"/>
    <s v="CONDUCTOR MT"/>
    <m/>
  </r>
  <r>
    <s v="EJ04198"/>
    <s v="SPCR-47"/>
    <x v="37"/>
    <x v="37"/>
    <x v="1"/>
    <n v="54"/>
    <d v="2025-10-16T00:00:00"/>
    <s v="T437"/>
    <s v="SPCR-04"/>
    <s v="Proyectos Rehabilitacion de Redes MT-BT  y Normalizacion Usuario SPCR-04"/>
    <s v="SUB Charles de Gaulle"/>
    <n v="18.529353"/>
    <n v="-69.858007999999998"/>
    <m/>
    <x v="2"/>
    <s v="CONDUCTOR BT"/>
    <m/>
  </r>
  <r>
    <s v="EJ00294"/>
    <s v="CAPO-60"/>
    <x v="10"/>
    <x v="10"/>
    <x v="0"/>
    <n v="7"/>
    <d v="2025-10-17T00:00:00"/>
    <s v="T032"/>
    <s v="CAPO-05"/>
    <s v="Proyecto Sistema Automatizacion de Distribucion CAPO-05"/>
    <s v="SUB Alma Rosa"/>
    <n v="18.504580000000001"/>
    <n v="-69.872169"/>
    <m/>
    <x v="0"/>
    <s v="POSTES MT"/>
    <m/>
  </r>
  <r>
    <s v="EJ00301"/>
    <s v="CAPO-96"/>
    <x v="13"/>
    <x v="13"/>
    <x v="0"/>
    <n v="13"/>
    <d v="2025-10-17T00:00:00"/>
    <s v="T033"/>
    <s v="CAPO-05"/>
    <s v="Proyecto Sistema Automatizacion de Distribucion CAPO-05"/>
    <s v="SUB Alma Rosa"/>
    <n v="18.504054"/>
    <n v="-69.889773000000005"/>
    <m/>
    <x v="0"/>
    <s v="POSTES BT"/>
    <m/>
  </r>
  <r>
    <s v="EJ00655"/>
    <s v="CAPO-85"/>
    <x v="20"/>
    <x v="20"/>
    <x v="0"/>
    <n v="3"/>
    <d v="2025-10-17T00:00:00"/>
    <s v="T074"/>
    <s v="CAPO-10"/>
    <s v="Proyecto Sistema Automatizacion de Distribucion CAPO-10"/>
    <s v="SUB Charles de Gaulle"/>
    <n v="18.504891000000001"/>
    <n v="-69.842270999999997"/>
    <m/>
    <x v="0"/>
    <s v="ARMADO MT"/>
    <m/>
  </r>
  <r>
    <s v="EJ00751"/>
    <s v="CAPO-29"/>
    <x v="0"/>
    <x v="0"/>
    <x v="0"/>
    <n v="4"/>
    <d v="2025-10-17T00:00:00"/>
    <s v="T081"/>
    <s v="CAPO-11"/>
    <s v="Proyecto Sistema Automatizacion de Distribucion CAPO-11"/>
    <s v="SUB Hainamosa"/>
    <n v="18.447887000000001"/>
    <n v="-69.858795000000001"/>
    <m/>
    <x v="0"/>
    <s v="OBRAS CIVILES"/>
    <m/>
  </r>
  <r>
    <s v="EJ01062"/>
    <s v="CNP8-81"/>
    <x v="8"/>
    <x v="8"/>
    <x v="0"/>
    <n v="1"/>
    <d v="2025-10-17T00:00:00"/>
    <s v="T112"/>
    <s v="CNP8-03"/>
    <s v="Proyecto Sistema Automatizacion de Distribucion CNP8-03"/>
    <s v="SUB Capotillo"/>
    <n v="18.440541"/>
    <n v="-69.867007000000001"/>
    <m/>
    <x v="0"/>
    <s v="POSTES MT"/>
    <m/>
  </r>
  <r>
    <s v="EJ01143"/>
    <s v="CNP8-52"/>
    <x v="12"/>
    <x v="12"/>
    <x v="0"/>
    <n v="7"/>
    <d v="2025-10-17T00:00:00"/>
    <s v="T123"/>
    <s v="CNP8-04"/>
    <s v="Proyecto Sistema Automatizacion de Distribucion CNP8-04"/>
    <s v="SUB Isabelita"/>
    <n v="18.470030999999999"/>
    <n v="-69.847391999999999"/>
    <m/>
    <x v="0"/>
    <s v="POSTES BT"/>
    <m/>
  </r>
  <r>
    <s v="EJ01389"/>
    <s v="CNP8-68"/>
    <x v="2"/>
    <x v="2"/>
    <x v="0"/>
    <n v="3"/>
    <d v="2025-10-17T00:00:00"/>
    <s v="T151"/>
    <s v="CNP8-07"/>
    <s v="Construccion nuevo circuito para el descargo circuito CNP8-07"/>
    <s v="SUB Los Mina Norte"/>
    <n v="18.527847999999999"/>
    <n v="-69.853684999999999"/>
    <m/>
    <x v="0"/>
    <s v="OBRAS CIVILES"/>
    <m/>
  </r>
  <r>
    <s v="EJ01402"/>
    <s v="CNP8-67"/>
    <x v="9"/>
    <x v="9"/>
    <x v="0"/>
    <n v="4"/>
    <d v="2025-10-17T00:00:00"/>
    <s v="T152"/>
    <s v="CNP8-07"/>
    <s v="Construccion nuevo circuito para el descargo circuito CNP8-07"/>
    <s v="SUB Cancino"/>
    <n v="18.451409999999999"/>
    <n v="-69.840693000000002"/>
    <m/>
    <x v="0"/>
    <s v="POSTES MT"/>
    <m/>
  </r>
  <r>
    <s v="EJ02114"/>
    <s v="TIM2-78"/>
    <x v="2"/>
    <x v="2"/>
    <x v="0"/>
    <n v="1"/>
    <d v="2025-10-17T00:00:00"/>
    <s v="T281"/>
    <s v="TIM2-05"/>
    <s v="Construccion nuevo circuito para el descargo circuito TIM2-05"/>
    <s v="SUB Timbeque"/>
    <n v="18.452757999999999"/>
    <n v="-69.834249999999997"/>
    <m/>
    <x v="0"/>
    <s v="OBRAS CIVILES"/>
    <m/>
  </r>
  <r>
    <s v="EJ02329"/>
    <s v="GUAL-27"/>
    <x v="14"/>
    <x v="14"/>
    <x v="0"/>
    <n v="1"/>
    <d v="2025-10-17T00:00:00"/>
    <s v="T303"/>
    <s v="GUAL-01"/>
    <s v="Proyectos Rehabilitacion de Redes MT-BT  y Normalizacion Usuario GUAL-01"/>
    <s v="SUB Cancino"/>
    <n v="18.458670999999999"/>
    <n v="-69.917119"/>
    <m/>
    <x v="0"/>
    <s v="POSTES BT"/>
    <m/>
  </r>
  <r>
    <s v="EJ02637"/>
    <s v="GUAL-71"/>
    <x v="28"/>
    <x v="28"/>
    <x v="0"/>
    <n v="5"/>
    <d v="2025-10-17T00:00:00"/>
    <s v="T325"/>
    <s v="GUAL-03"/>
    <s v="Proyectos Rehabilitacion de Redes MT-BT  y Normalizacion Usuario GUAL-03"/>
    <s v="SUB Isabelita"/>
    <n v="18.515508000000001"/>
    <n v="-69.918526"/>
    <m/>
    <x v="0"/>
    <s v="ARMADO BT"/>
    <m/>
  </r>
  <r>
    <s v="EJ02653"/>
    <s v="GUAL-33"/>
    <x v="36"/>
    <x v="36"/>
    <x v="1"/>
    <n v="70"/>
    <d v="2025-10-17T00:00:00"/>
    <s v="T326"/>
    <s v="GUAL-03"/>
    <s v="Proyectos Rehabilitacion de Redes MT-BT  y Normalizacion Usuario GUAL-03"/>
    <s v="SUB Ozama"/>
    <n v="18.495203"/>
    <n v="-69.862504999999999"/>
    <m/>
    <x v="1"/>
    <s v="CONDUCTOR MT"/>
    <m/>
  </r>
  <r>
    <s v="EJ03342"/>
    <s v="HAIN-40"/>
    <x v="13"/>
    <x v="13"/>
    <x v="0"/>
    <n v="2"/>
    <d v="2025-10-17T00:00:00"/>
    <s v="T383"/>
    <s v="HAIN-04"/>
    <s v="Proyectos Rehabilitacion de Redes MT-BT  y Normalizacion Usuario HAIN-04"/>
    <s v="SUB Invivienda"/>
    <n v="18.513985999999999"/>
    <n v="-69.864180000000005"/>
    <m/>
    <x v="0"/>
    <s v="POSTES BT"/>
    <m/>
  </r>
  <r>
    <s v="EJ03652"/>
    <s v="SPCR-52"/>
    <x v="26"/>
    <x v="26"/>
    <x v="0"/>
    <n v="5"/>
    <d v="2025-10-17T00:00:00"/>
    <s v="T405"/>
    <s v="SPCR-01"/>
    <s v="Proyectos Rehabilitacion de Redes MT-BT  y Normalizacion Usuario SPCR-01"/>
    <s v="SUB Cancino"/>
    <n v="18.488271000000001"/>
    <n v="-69.872833999999997"/>
    <m/>
    <x v="0"/>
    <s v="ARMADO BT"/>
    <m/>
  </r>
  <r>
    <s v="EJ03976"/>
    <s v="SPCR-71"/>
    <x v="23"/>
    <x v="23"/>
    <x v="0"/>
    <n v="1"/>
    <d v="2025-10-17T00:00:00"/>
    <s v="T424"/>
    <s v="SPCR-03"/>
    <s v="Proyectos Rehabilitacion de Redes MT-BT  y Normalizacion Usuario SPCR-03"/>
    <s v="SUB Ozama"/>
    <n v="18.462613999999999"/>
    <n v="-69.857472000000001"/>
    <m/>
    <x v="0"/>
    <s v="ARMADO MT"/>
    <m/>
  </r>
  <r>
    <s v="EJ04213"/>
    <s v="SPCR-72"/>
    <x v="38"/>
    <x v="38"/>
    <x v="0"/>
    <n v="4"/>
    <d v="2025-10-17T00:00:00"/>
    <s v="T438"/>
    <s v="SPCR-04"/>
    <s v="Proyectos Rehabilitacion de Redes MT-BT  y Normalizacion Usuario SPCR-04"/>
    <s v="SUB Charles de Gaulle"/>
    <n v="18.433364999999998"/>
    <n v="-69.874313000000001"/>
    <m/>
    <x v="0"/>
    <s v="PROTECCIONES DE MT"/>
    <m/>
  </r>
  <r>
    <s v="EJ04337"/>
    <s v="SPCR-34"/>
    <x v="30"/>
    <x v="30"/>
    <x v="1"/>
    <n v="28"/>
    <d v="2025-10-17T00:00:00"/>
    <s v="T446"/>
    <s v="SPCR-05"/>
    <s v="Proyectos Rehabilitacion de Redes MT-BT  y Normalizacion Usuario SPCR-05"/>
    <s v="SUB Capotillo"/>
    <n v="18.509747999999998"/>
    <n v="-69.907650000000004"/>
    <m/>
    <x v="0"/>
    <s v="CONDUCTOR MT"/>
    <m/>
  </r>
  <r>
    <s v="EJ00018"/>
    <s v="CAPO-30"/>
    <x v="6"/>
    <x v="6"/>
    <x v="0"/>
    <n v="1"/>
    <d v="2025-10-20T00:00:00"/>
    <s v="T001"/>
    <s v="CAPO-01"/>
    <s v="Proyecto Sistema Automatizacion de Distribucion CAPO-01"/>
    <s v="SUB Cancino"/>
    <n v="18.521849"/>
    <n v="-69.870106000000007"/>
    <m/>
    <x v="0"/>
    <s v="OBRAS CIVILES"/>
    <m/>
  </r>
  <r>
    <s v="EJ00030"/>
    <s v="CAPO-45"/>
    <x v="9"/>
    <x v="9"/>
    <x v="0"/>
    <n v="2"/>
    <d v="2025-10-20T00:00:00"/>
    <s v="T002"/>
    <s v="CAPO-01"/>
    <s v="Proyecto Sistema Automatizacion de Distribucion CAPO-01"/>
    <s v="SUB Hainamosa"/>
    <n v="18.517448999999999"/>
    <n v="-69.922461999999996"/>
    <m/>
    <x v="0"/>
    <s v="POSTES MT"/>
    <m/>
  </r>
  <r>
    <s v="EJ00037"/>
    <s v="CAPO-20"/>
    <x v="12"/>
    <x v="12"/>
    <x v="0"/>
    <n v="5"/>
    <d v="2025-10-20T00:00:00"/>
    <s v="T003"/>
    <s v="CAPO-01"/>
    <s v="Proyecto Sistema Automatizacion de Distribucion CAPO-01"/>
    <s v="SUB Cancino"/>
    <n v="18.488367"/>
    <n v="-69.877722000000006"/>
    <m/>
    <x v="0"/>
    <s v="POSTES BT"/>
    <m/>
  </r>
  <r>
    <s v="EJ00389"/>
    <s v="CAPO-38"/>
    <x v="12"/>
    <x v="12"/>
    <x v="0"/>
    <n v="2"/>
    <d v="2025-10-20T00:00:00"/>
    <s v="T043"/>
    <s v="CAPO-06"/>
    <s v="Proyecto Sistema Automatizacion de Distribucion CAPO-06"/>
    <s v="SUB Alma Rosa"/>
    <n v="18.430806"/>
    <n v="-69.895643000000007"/>
    <m/>
    <x v="0"/>
    <s v="POSTES BT"/>
    <m/>
  </r>
  <r>
    <s v="EJ00451"/>
    <s v="CAPO-47"/>
    <x v="3"/>
    <x v="3"/>
    <x v="0"/>
    <n v="1"/>
    <d v="2025-10-20T00:00:00"/>
    <s v="T051"/>
    <s v="CAPO-07"/>
    <s v="Proyecto Sistema Automatizacion de Distribucion CAPO-07"/>
    <s v="SUB Ozama"/>
    <n v="18.456112999999998"/>
    <n v="-69.919527000000002"/>
    <m/>
    <x v="0"/>
    <s v="OBRAS CIVILES"/>
    <m/>
  </r>
  <r>
    <s v="EJ00463"/>
    <s v="CAPO-97"/>
    <x v="9"/>
    <x v="9"/>
    <x v="0"/>
    <n v="5"/>
    <d v="2025-10-20T00:00:00"/>
    <s v="T052"/>
    <s v="CAPO-07"/>
    <s v="Proyecto Sistema Automatizacion de Distribucion CAPO-07"/>
    <s v="SUB Villa Faro"/>
    <n v="18.518165"/>
    <n v="-69.882373999999999"/>
    <m/>
    <x v="0"/>
    <s v="POSTES MT"/>
    <m/>
  </r>
  <r>
    <s v="EJ00539"/>
    <s v="CAPO-71"/>
    <x v="6"/>
    <x v="6"/>
    <x v="0"/>
    <n v="4"/>
    <d v="2025-10-20T00:00:00"/>
    <s v="T061"/>
    <s v="CAPO-09"/>
    <s v="Proyecto Sistema Automatizacion de Distribucion CAPO-09"/>
    <s v="SUB Isabelita"/>
    <n v="18.499182000000001"/>
    <n v="-69.912634999999995"/>
    <m/>
    <x v="0"/>
    <s v="OBRAS CIVILES"/>
    <m/>
  </r>
  <r>
    <s v="EJ00650"/>
    <s v="CAPO-85"/>
    <x v="12"/>
    <x v="12"/>
    <x v="0"/>
    <n v="8"/>
    <d v="2025-10-20T00:00:00"/>
    <s v="T073"/>
    <s v="CAPO-10"/>
    <s v="Proyecto Sistema Automatizacion de Distribucion CAPO-10"/>
    <s v="SUB Los Tres Brazos"/>
    <n v="18.446732000000001"/>
    <n v="-69.844578999999996"/>
    <m/>
    <x v="0"/>
    <s v="POSTES BT"/>
    <m/>
  </r>
  <r>
    <s v="EJ00665"/>
    <s v="CAPO-73"/>
    <x v="28"/>
    <x v="28"/>
    <x v="0"/>
    <n v="2"/>
    <d v="2025-10-20T00:00:00"/>
    <s v="T075"/>
    <s v="CAPO-10"/>
    <s v="Proyecto Sistema Automatizacion de Distribucion CAPO-10"/>
    <s v="SUB Los Tres Brazos"/>
    <n v="18.472024000000001"/>
    <n v="-69.851427000000001"/>
    <m/>
    <x v="0"/>
    <s v="ARMADO BT"/>
    <m/>
  </r>
  <r>
    <s v="EJ00846"/>
    <s v="CNP8-68"/>
    <x v="14"/>
    <x v="14"/>
    <x v="0"/>
    <n v="6"/>
    <d v="2025-10-20T00:00:00"/>
    <s v="T093"/>
    <s v="CNP8-01"/>
    <s v="Proyecto Sistema Automatizacion de Distribucion CNP8-01"/>
    <s v="SUB Cancino"/>
    <n v="18.487935"/>
    <n v="-69.837518000000003"/>
    <m/>
    <x v="0"/>
    <s v="POSTES BT"/>
    <m/>
  </r>
  <r>
    <s v="EJ00856"/>
    <s v="CNP8-98"/>
    <x v="20"/>
    <x v="20"/>
    <x v="0"/>
    <n v="2"/>
    <d v="2025-10-20T00:00:00"/>
    <s v="T094"/>
    <s v="CNP8-01"/>
    <s v="Proyecto Sistema Automatizacion de Distribucion CNP8-01"/>
    <s v="SUB Cancino"/>
    <n v="18.442689000000001"/>
    <n v="-69.915690999999995"/>
    <m/>
    <x v="0"/>
    <s v="ARMADO MT"/>
    <m/>
  </r>
  <r>
    <s v="EJ00969"/>
    <s v="CNP8-58"/>
    <x v="11"/>
    <x v="11"/>
    <x v="0"/>
    <n v="5"/>
    <d v="2025-10-20T00:00:00"/>
    <s v="T102"/>
    <s v="CNP8-02"/>
    <s v="Proyecto Sistema Automatizacion de Distribucion CNP8-02"/>
    <s v="SUB Los Frailes"/>
    <n v="18.462242"/>
    <n v="-69.920226999999997"/>
    <m/>
    <x v="0"/>
    <s v="POSTES MT"/>
    <m/>
  </r>
  <r>
    <s v="EJ01049"/>
    <s v="CNP8-64"/>
    <x v="6"/>
    <x v="6"/>
    <x v="0"/>
    <n v="1"/>
    <d v="2025-10-20T00:00:00"/>
    <s v="T111"/>
    <s v="CNP8-03"/>
    <s v="Proyecto Sistema Automatizacion de Distribucion CNP8-03"/>
    <s v="SUB Timbeque"/>
    <n v="18.485326000000001"/>
    <n v="-69.903215000000003"/>
    <m/>
    <x v="0"/>
    <s v="OBRAS CIVILES"/>
    <m/>
  </r>
  <r>
    <s v="EJ01149"/>
    <s v="CNP8-18"/>
    <x v="18"/>
    <x v="18"/>
    <x v="0"/>
    <n v="12"/>
    <d v="2025-10-20T00:00:00"/>
    <s v="T124"/>
    <s v="CNP8-04"/>
    <s v="Proyecto Sistema Automatizacion de Distribucion CNP8-04"/>
    <s v="SUB Isabelita"/>
    <n v="18.518272"/>
    <n v="-69.916921000000002"/>
    <m/>
    <x v="0"/>
    <s v="ARMADO MT"/>
    <m/>
  </r>
  <r>
    <s v="EJ01221"/>
    <s v="CNP8-14"/>
    <x v="8"/>
    <x v="8"/>
    <x v="0"/>
    <n v="12"/>
    <d v="2025-10-20T00:00:00"/>
    <s v="T132"/>
    <s v="CNP8-05"/>
    <s v="Proyecto Sistema Automatizacion de Distribucion CNP8-05"/>
    <s v="SUB Los Tres Brazos"/>
    <n v="18.523212999999998"/>
    <n v="-69.913764"/>
    <m/>
    <x v="0"/>
    <s v="POSTES MT"/>
    <m/>
  </r>
  <r>
    <s v="EJ01303"/>
    <s v="CNP8-25"/>
    <x v="2"/>
    <x v="2"/>
    <x v="0"/>
    <n v="2"/>
    <d v="2025-10-20T00:00:00"/>
    <s v="T141"/>
    <s v="CNP8-06"/>
    <s v="Proyecto Sistema Automatizacion de Distribucion CNP8-06"/>
    <s v="SUB Los Frailes"/>
    <n v="18.478311999999999"/>
    <n v="-69.903525000000002"/>
    <m/>
    <x v="0"/>
    <s v="OBRAS CIVILES"/>
    <m/>
  </r>
  <r>
    <s v="EJ01315"/>
    <s v="CNP8-26"/>
    <x v="8"/>
    <x v="8"/>
    <x v="0"/>
    <n v="3"/>
    <d v="2025-10-20T00:00:00"/>
    <s v="T142"/>
    <s v="CNP8-06"/>
    <s v="Proyecto Sistema Automatizacion de Distribucion CNP8-06"/>
    <s v="SUB Alma Rosa"/>
    <n v="18.509270999999998"/>
    <n v="-69.917388000000003"/>
    <m/>
    <x v="0"/>
    <s v="POSTES MT"/>
    <m/>
  </r>
  <r>
    <s v="EJ01550"/>
    <s v="CNP8-73"/>
    <x v="5"/>
    <x v="5"/>
    <x v="0"/>
    <n v="1"/>
    <d v="2025-10-20T00:00:00"/>
    <s v="T171"/>
    <s v="CNP8-09"/>
    <s v="Construccion nuevo circuito para el descargo circuito CNP8-09"/>
    <s v="SUB Nacional"/>
    <n v="18.45703"/>
    <n v="-69.871176000000006"/>
    <m/>
    <x v="0"/>
    <s v="OBRAS CIVILES"/>
    <m/>
  </r>
  <r>
    <s v="EJ01914"/>
    <s v="TIM2-23"/>
    <x v="1"/>
    <x v="1"/>
    <x v="0"/>
    <n v="3"/>
    <d v="2025-10-20T00:00:00"/>
    <s v="T251"/>
    <s v="TIM2-02"/>
    <s v="Construccion nuevo circuito para el descargo circuito TIM2-02"/>
    <s v="SUB Hainamosa"/>
    <n v="18.450013999999999"/>
    <n v="-69.872979000000001"/>
    <m/>
    <x v="0"/>
    <s v="OBRAS CIVILES"/>
    <m/>
  </r>
  <r>
    <s v="EJ01969"/>
    <s v="TIM2-86"/>
    <x v="1"/>
    <x v="1"/>
    <x v="0"/>
    <n v="4"/>
    <d v="2025-10-20T00:00:00"/>
    <s v="T261"/>
    <s v="TIM2-03"/>
    <s v="Construccion nuevo circuito para el descargo circuito TIM2-03"/>
    <s v="SUB Charles de Gaulle"/>
    <n v="18.443726999999999"/>
    <n v="-69.896292000000003"/>
    <m/>
    <x v="0"/>
    <s v="OBRAS CIVILES"/>
    <m/>
  </r>
  <r>
    <s v="EJ02028"/>
    <s v="TIM2-79"/>
    <x v="6"/>
    <x v="6"/>
    <x v="0"/>
    <n v="5"/>
    <d v="2025-10-20T00:00:00"/>
    <s v="T271"/>
    <s v="TIM2-04"/>
    <s v="Construccion nuevo circuito para el descargo circuito TIM2-04"/>
    <s v="SUB Los Frailes"/>
    <n v="18.471264999999999"/>
    <n v="-69.890015000000005"/>
    <m/>
    <x v="0"/>
    <s v="OBRAS CIVILES"/>
    <m/>
  </r>
  <r>
    <s v="EJ02453"/>
    <s v="GUAL-27"/>
    <x v="15"/>
    <x v="15"/>
    <x v="0"/>
    <n v="2"/>
    <d v="2025-10-20T00:00:00"/>
    <s v="T313"/>
    <s v="GUAL-02"/>
    <s v="Proyectos Rehabilitacion de Redes MT-BT  y Normalizacion Usuario GUAL-02"/>
    <s v="SUB Los Frailes"/>
    <n v="18.453254999999999"/>
    <n v="-69.848978000000002"/>
    <m/>
    <x v="0"/>
    <s v="POSTES BT"/>
    <m/>
  </r>
  <r>
    <s v="EJ02464"/>
    <s v="GUAL-92"/>
    <x v="19"/>
    <x v="19"/>
    <x v="0"/>
    <n v="2"/>
    <d v="2025-10-20T00:00:00"/>
    <s v="T314"/>
    <s v="GUAL-02"/>
    <s v="Proyectos Rehabilitacion de Redes MT-BT  y Normalizacion Usuario GUAL-02"/>
    <s v="SUB Alma Rosa"/>
    <n v="18.461486000000001"/>
    <n v="-69.889133000000001"/>
    <m/>
    <x v="0"/>
    <s v="ARMADO MT"/>
    <m/>
  </r>
  <r>
    <s v="EJ02805"/>
    <s v="GUAL-12"/>
    <x v="13"/>
    <x v="13"/>
    <x v="0"/>
    <n v="3"/>
    <d v="2025-10-20T00:00:00"/>
    <s v="T333"/>
    <s v="GUAL-04"/>
    <s v="Proyectos Rehabilitacion de Redes MT-BT  y Normalizacion Usuario GUAL-04"/>
    <s v="SUB Charles de Gaulle"/>
    <n v="18.477209999999999"/>
    <n v="-69.888554999999997"/>
    <m/>
    <x v="0"/>
    <s v="POSTES BT"/>
    <m/>
  </r>
  <r>
    <s v="EJ03067"/>
    <s v="HAIN-25"/>
    <x v="28"/>
    <x v="28"/>
    <x v="0"/>
    <n v="1"/>
    <d v="2025-10-20T00:00:00"/>
    <s v="T355"/>
    <s v="HAIN-01"/>
    <s v="Proyectos Rehabilitacion de Redes MT-BT  y Normalizacion Usuario HAIN-01"/>
    <s v="SUB Hainamosa"/>
    <n v="18.526698"/>
    <n v="-69.889850999999993"/>
    <m/>
    <x v="0"/>
    <s v="ARMADO BT"/>
    <m/>
  </r>
  <r>
    <s v="EJ03192"/>
    <s v="HAIN-46"/>
    <x v="18"/>
    <x v="18"/>
    <x v="0"/>
    <n v="1"/>
    <d v="2025-10-20T00:00:00"/>
    <s v="T364"/>
    <s v="HAIN-02"/>
    <s v="Proyectos Rehabilitacion de Redes MT-BT  y Normalizacion Usuario HAIN-02"/>
    <s v="SUB Alma Rosa"/>
    <n v="18.460052000000001"/>
    <n v="-69.928331999999997"/>
    <m/>
    <x v="0"/>
    <s v="ARMADO MT"/>
    <m/>
  </r>
  <r>
    <s v="EJ03208"/>
    <s v="HAIN-34"/>
    <x v="28"/>
    <x v="28"/>
    <x v="0"/>
    <n v="2"/>
    <d v="2025-10-20T00:00:00"/>
    <s v="T365"/>
    <s v="HAIN-02"/>
    <s v="Proyectos Rehabilitacion de Redes MT-BT  y Normalizacion Usuario HAIN-02"/>
    <s v="SUB Los Frailes"/>
    <n v="18.434031000000001"/>
    <n v="-69.900172999999995"/>
    <m/>
    <x v="0"/>
    <s v="ARMADO BT"/>
    <m/>
  </r>
  <r>
    <s v="EJ03664"/>
    <s v="SPCR-40"/>
    <x v="30"/>
    <x v="30"/>
    <x v="1"/>
    <n v="98"/>
    <d v="2025-10-20T00:00:00"/>
    <s v="T406"/>
    <s v="SPCR-01"/>
    <s v="Proyectos Rehabilitacion de Redes MT-BT  y Normalizacion Usuario SPCR-01"/>
    <s v="SUB Cancino"/>
    <n v="18.493506"/>
    <n v="-69.830585999999997"/>
    <m/>
    <x v="0"/>
    <s v="CONDUCTOR MT"/>
    <m/>
  </r>
  <r>
    <s v="EJ03826"/>
    <s v="SPCR-45"/>
    <x v="27"/>
    <x v="27"/>
    <x v="0"/>
    <n v="2"/>
    <d v="2025-10-20T00:00:00"/>
    <s v="T415"/>
    <s v="SPCR-02"/>
    <s v="Proyectos Rehabilitacion de Redes MT-BT  y Normalizacion Usuario SPCR-02"/>
    <s v="SUB Mendoza"/>
    <n v="18.502973000000001"/>
    <n v="-69.865493999999998"/>
    <m/>
    <x v="0"/>
    <s v="ARMADO BT"/>
    <m/>
  </r>
  <r>
    <s v="EJ04199"/>
    <s v="SPCR-82"/>
    <x v="35"/>
    <x v="35"/>
    <x v="1"/>
    <n v="65"/>
    <d v="2025-10-20T00:00:00"/>
    <s v="T437"/>
    <s v="SPCR-04"/>
    <s v="Proyectos Rehabilitacion de Redes MT-BT  y Normalizacion Usuario SPCR-04"/>
    <s v="SUB Charles de Gaulle"/>
    <n v="18.514664"/>
    <n v="-69.889854"/>
    <m/>
    <x v="0"/>
    <s v="CONDUCTOR BT"/>
    <m/>
  </r>
  <r>
    <s v="EJ00109"/>
    <s v="CAPO-44"/>
    <x v="6"/>
    <x v="6"/>
    <x v="0"/>
    <n v="7"/>
    <d v="2025-10-21T00:00:00"/>
    <s v="T011"/>
    <s v="CAPO-02"/>
    <s v="Proyecto Sistema Automatizacion de Distribucion CAPO-02"/>
    <s v="SUB Cancino"/>
    <n v="18.479379999999999"/>
    <n v="-69.921955999999994"/>
    <m/>
    <x v="0"/>
    <s v="OBRAS CIVILES"/>
    <m/>
  </r>
  <r>
    <s v="EJ00116"/>
    <s v="CAPO-89"/>
    <x v="9"/>
    <x v="9"/>
    <x v="0"/>
    <n v="4"/>
    <d v="2025-10-21T00:00:00"/>
    <s v="T012"/>
    <s v="CAPO-02"/>
    <s v="Proyecto Sistema Automatizacion de Distribucion CAPO-02"/>
    <s v="SUB Cancino"/>
    <n v="18.474204"/>
    <n v="-69.924839000000006"/>
    <m/>
    <x v="0"/>
    <s v="POSTES MT"/>
    <m/>
  </r>
  <r>
    <s v="EJ00198"/>
    <s v="CAPO-34"/>
    <x v="7"/>
    <x v="7"/>
    <x v="0"/>
    <n v="7"/>
    <d v="2025-10-21T00:00:00"/>
    <s v="T022"/>
    <s v="CAPO-04"/>
    <s v="Proyecto Sistema Automatizacion de Distribucion CAPO-04"/>
    <s v="SUB Nacional"/>
    <n v="18.445495000000001"/>
    <n v="-69.900420999999994"/>
    <m/>
    <x v="0"/>
    <s v="POSTES MT"/>
    <m/>
  </r>
  <r>
    <s v="EJ00205"/>
    <s v="CAPO-20"/>
    <x v="14"/>
    <x v="14"/>
    <x v="0"/>
    <n v="5"/>
    <d v="2025-10-21T00:00:00"/>
    <s v="T023"/>
    <s v="CAPO-04"/>
    <s v="Proyecto Sistema Automatizacion de Distribucion CAPO-04"/>
    <s v="SUB Timbeque"/>
    <n v="18.474931999999999"/>
    <n v="-69.878664999999998"/>
    <m/>
    <x v="0"/>
    <s v="POSTES BT"/>
    <m/>
  </r>
  <r>
    <s v="EJ00302"/>
    <s v="CAPO-79"/>
    <x v="14"/>
    <x v="14"/>
    <x v="0"/>
    <n v="10"/>
    <d v="2025-10-21T00:00:00"/>
    <s v="T033"/>
    <s v="CAPO-05"/>
    <s v="Proyecto Sistema Automatizacion de Distribucion CAPO-05"/>
    <s v="SUB Alma Rosa"/>
    <n v="18.444013999999999"/>
    <n v="-69.830652000000001"/>
    <m/>
    <x v="0"/>
    <s v="POSTES BT"/>
    <m/>
  </r>
  <r>
    <s v="EJ00656"/>
    <s v="CAPO-77"/>
    <x v="22"/>
    <x v="22"/>
    <x v="0"/>
    <n v="4"/>
    <d v="2025-10-21T00:00:00"/>
    <s v="T074"/>
    <s v="CAPO-10"/>
    <s v="Proyecto Sistema Automatizacion de Distribucion CAPO-10"/>
    <s v="SUB Los Tres Brazos"/>
    <n v="18.478165000000001"/>
    <n v="-69.907286999999997"/>
    <m/>
    <x v="0"/>
    <s v="ARMADO MT"/>
    <m/>
  </r>
  <r>
    <s v="EJ00752"/>
    <s v="CAPO-49"/>
    <x v="2"/>
    <x v="2"/>
    <x v="0"/>
    <n v="3"/>
    <d v="2025-10-21T00:00:00"/>
    <s v="T081"/>
    <s v="CAPO-11"/>
    <s v="Proyecto Sistema Automatizacion de Distribucion CAPO-11"/>
    <s v="SUB Cancino"/>
    <n v="18.506862999999999"/>
    <n v="-69.885373999999999"/>
    <m/>
    <x v="0"/>
    <s v="OBRAS CIVILES"/>
    <m/>
  </r>
  <r>
    <s v="EJ00834"/>
    <s v="CNP8-23"/>
    <x v="8"/>
    <x v="8"/>
    <x v="0"/>
    <n v="7"/>
    <d v="2025-10-21T00:00:00"/>
    <s v="T092"/>
    <s v="CNP8-01"/>
    <s v="Proyecto Sistema Automatizacion de Distribucion CNP8-01"/>
    <s v="SUB Hainamosa"/>
    <n v="18.437041000000001"/>
    <n v="-69.857245000000006"/>
    <m/>
    <x v="0"/>
    <s v="POSTES MT"/>
    <m/>
  </r>
  <r>
    <s v="EJ00959"/>
    <s v="CNP8-14"/>
    <x v="0"/>
    <x v="0"/>
    <x v="0"/>
    <n v="3"/>
    <d v="2025-10-21T00:00:00"/>
    <s v="T101"/>
    <s v="CNP8-02"/>
    <s v="Proyecto Sistema Automatizacion de Distribucion CNP8-02"/>
    <s v="SUB Mendoza"/>
    <n v="18.495940999999998"/>
    <n v="-69.852062000000004"/>
    <m/>
    <x v="0"/>
    <s v="OBRAS CIVILES"/>
    <m/>
  </r>
  <r>
    <s v="EJ01063"/>
    <s v="CNP8-56"/>
    <x v="7"/>
    <x v="7"/>
    <x v="0"/>
    <n v="1"/>
    <d v="2025-10-21T00:00:00"/>
    <s v="T112"/>
    <s v="CNP8-03"/>
    <s v="Proyecto Sistema Automatizacion de Distribucion CNP8-03"/>
    <s v="SUB Capotillo"/>
    <n v="18.459212000000001"/>
    <n v="-69.885847999999996"/>
    <m/>
    <x v="0"/>
    <s v="POSTES MT"/>
    <m/>
  </r>
  <r>
    <s v="EJ01144"/>
    <s v="CNP8-56"/>
    <x v="13"/>
    <x v="13"/>
    <x v="0"/>
    <n v="5"/>
    <d v="2025-10-21T00:00:00"/>
    <s v="T123"/>
    <s v="CNP8-04"/>
    <s v="Proyecto Sistema Automatizacion de Distribucion CNP8-04"/>
    <s v="SUB Isabelita"/>
    <n v="18.465789000000001"/>
    <n v="-69.874531000000005"/>
    <m/>
    <x v="0"/>
    <s v="POSTES BT"/>
    <m/>
  </r>
  <r>
    <s v="EJ01225"/>
    <s v="CNP8-64"/>
    <x v="15"/>
    <x v="15"/>
    <x v="0"/>
    <n v="9"/>
    <d v="2025-10-21T00:00:00"/>
    <s v="T133"/>
    <s v="CNP8-05"/>
    <s v="Proyecto Sistema Automatizacion de Distribucion CNP8-05"/>
    <s v="SUB Charles de Gaulle"/>
    <n v="18.460222000000002"/>
    <n v="-69.833231999999995"/>
    <m/>
    <x v="0"/>
    <s v="POSTES BT"/>
    <m/>
  </r>
  <r>
    <s v="EJ01390"/>
    <s v="CNP8-93"/>
    <x v="0"/>
    <x v="0"/>
    <x v="0"/>
    <n v="4"/>
    <d v="2025-10-21T00:00:00"/>
    <s v="T151"/>
    <s v="CNP8-07"/>
    <s v="Construccion nuevo circuito para el descargo circuito CNP8-07"/>
    <s v="SUB Hainamosa"/>
    <n v="18.527168"/>
    <n v="-69.881174000000001"/>
    <m/>
    <x v="0"/>
    <s v="OBRAS CIVILES"/>
    <m/>
  </r>
  <r>
    <s v="EJ01403"/>
    <s v="CNP8-16"/>
    <x v="8"/>
    <x v="8"/>
    <x v="0"/>
    <n v="2"/>
    <d v="2025-10-21T00:00:00"/>
    <s v="T152"/>
    <s v="CNP8-07"/>
    <s v="Construccion nuevo circuito para el descargo circuito CNP8-07"/>
    <s v="SUB Los Mina Norte"/>
    <n v="18.464202"/>
    <n v="-69.854681999999997"/>
    <m/>
    <x v="0"/>
    <s v="POSTES MT"/>
    <m/>
  </r>
  <r>
    <s v="EJ02115"/>
    <s v="TIM2-98"/>
    <x v="3"/>
    <x v="3"/>
    <x v="0"/>
    <n v="1"/>
    <d v="2025-10-21T00:00:00"/>
    <s v="T281"/>
    <s v="TIM2-05"/>
    <s v="Construccion nuevo circuito para el descargo circuito TIM2-05"/>
    <s v="SUB Nacional"/>
    <n v="18.486516000000002"/>
    <n v="-69.916300000000007"/>
    <m/>
    <x v="0"/>
    <s v="OBRAS CIVILES"/>
    <m/>
  </r>
  <r>
    <s v="EJ02188"/>
    <s v="TIM2-47"/>
    <x v="10"/>
    <x v="10"/>
    <x v="0"/>
    <n v="6"/>
    <d v="2025-10-21T00:00:00"/>
    <s v="T292"/>
    <s v="TIM2-08"/>
    <s v="Construccion nuevo circuito para el descargo circuito TIM2-08"/>
    <s v="SUB Villa Faro"/>
    <n v="18.448177999999999"/>
    <n v="-69.928422999999995"/>
    <m/>
    <x v="0"/>
    <s v="POSTES MT"/>
    <m/>
  </r>
  <r>
    <s v="EJ02342"/>
    <s v="GUAL-18"/>
    <x v="17"/>
    <x v="17"/>
    <x v="0"/>
    <n v="3"/>
    <d v="2025-10-21T00:00:00"/>
    <s v="T304"/>
    <s v="GUAL-01"/>
    <s v="Proyectos Rehabilitacion de Redes MT-BT  y Normalizacion Usuario GUAL-01"/>
    <s v="SUB Los Mina Norte"/>
    <n v="18.489011999999999"/>
    <n v="-69.852162000000007"/>
    <m/>
    <x v="0"/>
    <s v="ARMADO MT"/>
    <m/>
  </r>
  <r>
    <s v="EJ02671"/>
    <s v="GUAL-94"/>
    <x v="34"/>
    <x v="34"/>
    <x v="1"/>
    <n v="86"/>
    <d v="2025-10-21T00:00:00"/>
    <s v="T327"/>
    <s v="GUAL-03"/>
    <s v="Proyectos Rehabilitacion de Redes MT-BT  y Normalizacion Usuario GUAL-03"/>
    <s v="SUB Isabelita"/>
    <n v="18.459854"/>
    <n v="-69.896958999999995"/>
    <m/>
    <x v="1"/>
    <s v="CONDUCTOR BT"/>
    <m/>
  </r>
  <r>
    <s v="EJ02816"/>
    <s v="GUAL-86"/>
    <x v="23"/>
    <x v="23"/>
    <x v="0"/>
    <n v="5"/>
    <d v="2025-10-21T00:00:00"/>
    <s v="T334"/>
    <s v="GUAL-04"/>
    <s v="Proyectos Rehabilitacion de Redes MT-BT  y Normalizacion Usuario GUAL-04"/>
    <s v="SUB Invivienda"/>
    <n v="18.504102"/>
    <n v="-69.890561000000005"/>
    <m/>
    <x v="0"/>
    <s v="ARMADO MT"/>
    <m/>
  </r>
  <r>
    <s v="EJ02963"/>
    <s v="GUAL-38"/>
    <x v="22"/>
    <x v="22"/>
    <x v="0"/>
    <n v="1"/>
    <d v="2025-10-21T00:00:00"/>
    <s v="T344"/>
    <s v="GUAL-05"/>
    <s v="Proyectos Rehabilitacion de Redes MT-BT  y Normalizacion Usuario GUAL-05"/>
    <s v="SUB Timbeque"/>
    <n v="18.468184000000001"/>
    <n v="-69.925399999999996"/>
    <m/>
    <x v="0"/>
    <s v="ARMADO MT"/>
    <m/>
  </r>
  <r>
    <s v="EJ02975"/>
    <s v="GUAL-58"/>
    <x v="24"/>
    <x v="24"/>
    <x v="0"/>
    <n v="3"/>
    <d v="2025-10-21T00:00:00"/>
    <s v="T345"/>
    <s v="GUAL-05"/>
    <s v="Proyectos Rehabilitacion de Redes MT-BT  y Normalizacion Usuario GUAL-05"/>
    <s v="SUB Nacional"/>
    <n v="18.524747000000001"/>
    <n v="-69.914918"/>
    <m/>
    <x v="0"/>
    <s v="ARMADO BT"/>
    <m/>
  </r>
  <r>
    <s v="EJ03220"/>
    <s v="HAIN-87"/>
    <x v="31"/>
    <x v="31"/>
    <x v="1"/>
    <n v="40"/>
    <d v="2025-10-21T00:00:00"/>
    <s v="T366"/>
    <s v="HAIN-02"/>
    <s v="Proyectos Rehabilitacion de Redes MT-BT  y Normalizacion Usuario HAIN-02"/>
    <s v="SUB Alma Rosa"/>
    <n v="18.447821000000001"/>
    <n v="-69.849573000000007"/>
    <m/>
    <x v="0"/>
    <s v="CONDUCTOR MT"/>
    <m/>
  </r>
  <r>
    <s v="EJ03356"/>
    <s v="HAIN-95"/>
    <x v="19"/>
    <x v="19"/>
    <x v="0"/>
    <n v="5"/>
    <d v="2025-10-21T00:00:00"/>
    <s v="T384"/>
    <s v="HAIN-04"/>
    <s v="Proyectos Rehabilitacion de Redes MT-BT  y Normalizacion Usuario HAIN-04"/>
    <s v="SUB Charles de Gaulle"/>
    <n v="18.473918000000001"/>
    <n v="-69.919554000000005"/>
    <m/>
    <x v="0"/>
    <s v="ARMADO MT"/>
    <m/>
  </r>
  <r>
    <s v="EJ03470"/>
    <s v="HAIN-53"/>
    <x v="12"/>
    <x v="12"/>
    <x v="0"/>
    <n v="3"/>
    <d v="2025-10-21T00:00:00"/>
    <s v="T393"/>
    <s v="HAIN-05"/>
    <s v="Proyectos Rehabilitacion de Redes MT-BT  y Normalizacion Usuario HAIN-05"/>
    <s v="SUB Timbeque"/>
    <n v="18.464787000000001"/>
    <n v="-69.863658999999998"/>
    <m/>
    <x v="0"/>
    <s v="POSTES BT"/>
    <m/>
  </r>
  <r>
    <s v="EJ03484"/>
    <s v="HAIN-34"/>
    <x v="17"/>
    <x v="17"/>
    <x v="0"/>
    <n v="1"/>
    <d v="2025-10-21T00:00:00"/>
    <s v="T394"/>
    <s v="HAIN-05"/>
    <s v="Proyectos Rehabilitacion de Redes MT-BT  y Normalizacion Usuario HAIN-05"/>
    <s v="SUB Timbeque"/>
    <n v="18.522765"/>
    <n v="-69.913527000000002"/>
    <m/>
    <x v="0"/>
    <s v="ARMADO MT"/>
    <m/>
  </r>
  <r>
    <s v="EJ03497"/>
    <s v="HAIN-87"/>
    <x v="26"/>
    <x v="26"/>
    <x v="0"/>
    <n v="3"/>
    <d v="2025-10-21T00:00:00"/>
    <s v="T395"/>
    <s v="HAIN-05"/>
    <s v="Proyectos Rehabilitacion de Redes MT-BT  y Normalizacion Usuario HAIN-05"/>
    <s v="SUB Capotillo"/>
    <n v="18.493763000000001"/>
    <n v="-69.861052999999998"/>
    <m/>
    <x v="0"/>
    <s v="ARMADO BT"/>
    <m/>
  </r>
  <r>
    <s v="EJ03653"/>
    <s v="SPCR-85"/>
    <x v="27"/>
    <x v="27"/>
    <x v="0"/>
    <n v="4"/>
    <d v="2025-10-21T00:00:00"/>
    <s v="T405"/>
    <s v="SPCR-01"/>
    <s v="Proyectos Rehabilitacion de Redes MT-BT  y Normalizacion Usuario SPCR-01"/>
    <s v="SUB Los Mina Norte"/>
    <n v="18.465091999999999"/>
    <n v="-69.920719000000005"/>
    <m/>
    <x v="0"/>
    <s v="ARMADO BT"/>
    <m/>
  </r>
  <r>
    <s v="EJ03813"/>
    <s v="SPCR-49"/>
    <x v="19"/>
    <x v="19"/>
    <x v="0"/>
    <n v="2"/>
    <d v="2025-10-21T00:00:00"/>
    <s v="T414"/>
    <s v="SPCR-02"/>
    <s v="Proyectos Rehabilitacion de Redes MT-BT  y Normalizacion Usuario SPCR-02"/>
    <s v="SUB Los Frailes"/>
    <n v="18.495370999999999"/>
    <n v="-69.844133999999997"/>
    <m/>
    <x v="0"/>
    <s v="ARMADO MT"/>
    <m/>
  </r>
  <r>
    <s v="EJ03991"/>
    <s v="SPCR-48"/>
    <x v="26"/>
    <x v="26"/>
    <x v="0"/>
    <n v="4"/>
    <d v="2025-10-21T00:00:00"/>
    <s v="T425"/>
    <s v="SPCR-03"/>
    <s v="Proyectos Rehabilitacion de Redes MT-BT  y Normalizacion Usuario SPCR-03"/>
    <s v="SUB Isabelita"/>
    <n v="18.460058"/>
    <n v="-69.883499"/>
    <m/>
    <x v="0"/>
    <s v="ARMADO BT"/>
    <m/>
  </r>
  <r>
    <s v="EJ04161"/>
    <s v="SPCR-96"/>
    <x v="27"/>
    <x v="27"/>
    <x v="0"/>
    <n v="5"/>
    <d v="2025-10-21T00:00:00"/>
    <s v="T435"/>
    <s v="SPCR-04"/>
    <s v="Proyectos Rehabilitacion de Redes MT-BT  y Normalizacion Usuario SPCR-04"/>
    <s v="SUB Los Tres Brazos"/>
    <n v="18.469327"/>
    <n v="-69.922878999999995"/>
    <m/>
    <x v="0"/>
    <s v="ARMADO BT"/>
    <m/>
  </r>
  <r>
    <s v="EJ04181"/>
    <s v="SPCR-32"/>
    <x v="31"/>
    <x v="31"/>
    <x v="1"/>
    <n v="89"/>
    <d v="2025-10-21T00:00:00"/>
    <s v="T436"/>
    <s v="SPCR-04"/>
    <s v="Proyectos Rehabilitacion de Redes MT-BT  y Normalizacion Usuario SPCR-04"/>
    <s v="SUB Invivienda"/>
    <n v="18.431203"/>
    <n v="-69.835075000000003"/>
    <m/>
    <x v="0"/>
    <s v="CONDUCTOR MT"/>
    <m/>
  </r>
  <r>
    <s v="EJ04214"/>
    <s v="SPCR-63"/>
    <x v="40"/>
    <x v="40"/>
    <x v="0"/>
    <n v="3"/>
    <d v="2025-10-21T00:00:00"/>
    <s v="T438"/>
    <s v="SPCR-04"/>
    <s v="Proyectos Rehabilitacion de Redes MT-BT  y Normalizacion Usuario SPCR-04"/>
    <s v="SUB Los Tres Brazos"/>
    <n v="18.444054000000001"/>
    <n v="-69.890908999999994"/>
    <m/>
    <x v="0"/>
    <s v="PROTECCIONES DE MT"/>
    <m/>
  </r>
  <r>
    <s v="EJ04338"/>
    <s v="SPCR-49"/>
    <x v="29"/>
    <x v="29"/>
    <x v="1"/>
    <n v="29"/>
    <d v="2025-10-21T00:00:00"/>
    <s v="T446"/>
    <s v="SPCR-05"/>
    <s v="Proyectos Rehabilitacion de Redes MT-BT  y Normalizacion Usuario SPCR-05"/>
    <s v="SUB Timbeque"/>
    <n v="18.471167999999999"/>
    <n v="-69.915719999999993"/>
    <m/>
    <x v="1"/>
    <s v="CONDUCTOR MT"/>
    <m/>
  </r>
  <r>
    <s v="EJ00031"/>
    <s v="CAPO-22"/>
    <x v="8"/>
    <x v="8"/>
    <x v="0"/>
    <n v="4"/>
    <d v="2025-10-22T00:00:00"/>
    <s v="T002"/>
    <s v="CAPO-01"/>
    <s v="Proyecto Sistema Automatizacion de Distribucion CAPO-01"/>
    <s v="SUB Cancino"/>
    <n v="18.529928000000002"/>
    <n v="-69.846396999999996"/>
    <m/>
    <x v="0"/>
    <s v="POSTES MT"/>
    <m/>
  </r>
  <r>
    <s v="EJ00295"/>
    <s v="CAPO-64"/>
    <x v="10"/>
    <x v="10"/>
    <x v="0"/>
    <n v="7"/>
    <d v="2025-10-22T00:00:00"/>
    <s v="T032"/>
    <s v="CAPO-05"/>
    <s v="Proyecto Sistema Automatizacion de Distribucion CAPO-05"/>
    <s v="SUB Mendoza"/>
    <n v="18.436375999999999"/>
    <n v="-69.830588000000006"/>
    <m/>
    <x v="0"/>
    <s v="POSTES MT"/>
    <m/>
  </r>
  <r>
    <s v="EJ00390"/>
    <s v="CAPO-64"/>
    <x v="14"/>
    <x v="14"/>
    <x v="0"/>
    <n v="1"/>
    <d v="2025-10-22T00:00:00"/>
    <s v="T043"/>
    <s v="CAPO-06"/>
    <s v="Proyecto Sistema Automatizacion de Distribucion CAPO-06"/>
    <s v="SUB Los Frailes"/>
    <n v="18.437083000000001"/>
    <n v="-69.891693000000004"/>
    <m/>
    <x v="0"/>
    <s v="POSTES BT"/>
    <m/>
  </r>
  <r>
    <s v="EJ00452"/>
    <s v="CAPO-31"/>
    <x v="4"/>
    <x v="4"/>
    <x v="0"/>
    <n v="1"/>
    <d v="2025-10-22T00:00:00"/>
    <s v="T051"/>
    <s v="CAPO-07"/>
    <s v="Proyecto Sistema Automatizacion de Distribucion CAPO-07"/>
    <s v="SUB Isabelita"/>
    <n v="18.503198999999999"/>
    <n v="-69.875294999999994"/>
    <m/>
    <x v="0"/>
    <s v="OBRAS CIVILES"/>
    <m/>
  </r>
  <r>
    <s v="EJ00540"/>
    <s v="CAPO-23"/>
    <x v="4"/>
    <x v="4"/>
    <x v="0"/>
    <n v="2"/>
    <d v="2025-10-22T00:00:00"/>
    <s v="T061"/>
    <s v="CAPO-09"/>
    <s v="Proyecto Sistema Automatizacion de Distribucion CAPO-09"/>
    <s v="SUB Villa Faro"/>
    <n v="18.490055000000002"/>
    <n v="-69.841729999999998"/>
    <m/>
    <x v="0"/>
    <s v="OBRAS CIVILES"/>
    <m/>
  </r>
  <r>
    <s v="EJ00666"/>
    <s v="CAPO-57"/>
    <x v="26"/>
    <x v="26"/>
    <x v="0"/>
    <n v="3"/>
    <d v="2025-10-22T00:00:00"/>
    <s v="T075"/>
    <s v="CAPO-10"/>
    <s v="Proyecto Sistema Automatizacion de Distribucion CAPO-10"/>
    <s v="SUB Charles de Gaulle"/>
    <n v="18.509142000000001"/>
    <n v="-69.896974999999998"/>
    <m/>
    <x v="0"/>
    <s v="ARMADO BT"/>
    <m/>
  </r>
  <r>
    <s v="EJ00857"/>
    <s v="CNP8-76"/>
    <x v="20"/>
    <x v="20"/>
    <x v="0"/>
    <n v="2"/>
    <d v="2025-10-22T00:00:00"/>
    <s v="T094"/>
    <s v="CNP8-01"/>
    <s v="Proyecto Sistema Automatizacion de Distribucion CNP8-01"/>
    <s v="SUB Los Mina Norte"/>
    <n v="18.453925000000002"/>
    <n v="-69.912544999999994"/>
    <m/>
    <x v="0"/>
    <s v="ARMADO MT"/>
    <m/>
  </r>
  <r>
    <s v="EJ00970"/>
    <s v="CNP8-22"/>
    <x v="7"/>
    <x v="7"/>
    <x v="0"/>
    <n v="5"/>
    <d v="2025-10-22T00:00:00"/>
    <s v="T102"/>
    <s v="CNP8-02"/>
    <s v="Proyecto Sistema Automatizacion de Distribucion CNP8-02"/>
    <s v="SUB Los Frailes"/>
    <n v="18.479672999999998"/>
    <n v="-69.848854000000003"/>
    <m/>
    <x v="0"/>
    <s v="POSTES MT"/>
    <m/>
  </r>
  <r>
    <s v="EJ01050"/>
    <s v="CNP8-63"/>
    <x v="4"/>
    <x v="4"/>
    <x v="0"/>
    <n v="2"/>
    <d v="2025-10-22T00:00:00"/>
    <s v="T111"/>
    <s v="CNP8-03"/>
    <s v="Proyecto Sistema Automatizacion de Distribucion CNP8-03"/>
    <s v="SUB Nacional"/>
    <n v="18.479479000000001"/>
    <n v="-69.836104000000006"/>
    <m/>
    <x v="0"/>
    <s v="OBRAS CIVILES"/>
    <m/>
  </r>
  <r>
    <s v="EJ01304"/>
    <s v="CNP8-90"/>
    <x v="6"/>
    <x v="6"/>
    <x v="0"/>
    <n v="1"/>
    <d v="2025-10-22T00:00:00"/>
    <s v="T141"/>
    <s v="CNP8-06"/>
    <s v="Proyecto Sistema Automatizacion de Distribucion CNP8-06"/>
    <s v="SUB Los Frailes"/>
    <n v="18.451746"/>
    <n v="-69.899518"/>
    <m/>
    <x v="0"/>
    <s v="OBRAS CIVILES"/>
    <m/>
  </r>
  <r>
    <s v="EJ02330"/>
    <s v="GUAL-34"/>
    <x v="15"/>
    <x v="15"/>
    <x v="0"/>
    <n v="2"/>
    <d v="2025-10-22T00:00:00"/>
    <s v="T303"/>
    <s v="GUAL-01"/>
    <s v="Proyectos Rehabilitacion de Redes MT-BT  y Normalizacion Usuario GUAL-01"/>
    <s v="SUB Los Mina Norte"/>
    <n v="18.502157"/>
    <n v="-69.846035000000001"/>
    <m/>
    <x v="0"/>
    <s v="POSTES BT"/>
    <m/>
  </r>
  <r>
    <s v="EJ02638"/>
    <s v="GUAL-44"/>
    <x v="26"/>
    <x v="26"/>
    <x v="0"/>
    <n v="3"/>
    <d v="2025-10-22T00:00:00"/>
    <s v="T325"/>
    <s v="GUAL-03"/>
    <s v="Proyectos Rehabilitacion de Redes MT-BT  y Normalizacion Usuario GUAL-03"/>
    <s v="SUB Villa Faro"/>
    <n v="18.509298000000001"/>
    <n v="-69.902422000000001"/>
    <m/>
    <x v="0"/>
    <s v="ARMADO BT"/>
    <m/>
  </r>
  <r>
    <s v="EJ02654"/>
    <s v="GUAL-68"/>
    <x v="29"/>
    <x v="29"/>
    <x v="1"/>
    <n v="46"/>
    <d v="2025-10-22T00:00:00"/>
    <s v="T326"/>
    <s v="GUAL-03"/>
    <s v="Proyectos Rehabilitacion de Redes MT-BT  y Normalizacion Usuario GUAL-03"/>
    <s v="SUB Villa Faro"/>
    <n v="18.487677999999999"/>
    <n v="-69.876958000000002"/>
    <m/>
    <x v="1"/>
    <s v="CONDUCTOR MT"/>
    <m/>
  </r>
  <r>
    <s v="EJ00110"/>
    <s v="CAPO-65"/>
    <x v="1"/>
    <x v="1"/>
    <x v="0"/>
    <n v="6"/>
    <d v="2025-10-23T00:00:00"/>
    <s v="T011"/>
    <s v="CAPO-02"/>
    <s v="Proyecto Sistema Automatizacion de Distribucion CAPO-02"/>
    <s v="SUB Los Mina Norte"/>
    <n v="18.490371"/>
    <n v="-69.927413999999999"/>
    <m/>
    <x v="0"/>
    <s v="OBRAS CIVILES"/>
    <m/>
  </r>
  <r>
    <s v="EJ00117"/>
    <s v="CAPO-80"/>
    <x v="7"/>
    <x v="7"/>
    <x v="0"/>
    <n v="4"/>
    <d v="2025-10-23T00:00:00"/>
    <s v="T012"/>
    <s v="CAPO-02"/>
    <s v="Proyecto Sistema Automatizacion de Distribucion CAPO-02"/>
    <s v="SUB Los Mina Norte"/>
    <n v="18.473811999999999"/>
    <n v="-69.860174999999998"/>
    <m/>
    <x v="0"/>
    <s v="POSTES MT"/>
    <m/>
  </r>
  <r>
    <s v="EJ00199"/>
    <s v="CAPO-74"/>
    <x v="11"/>
    <x v="11"/>
    <x v="0"/>
    <n v="6"/>
    <d v="2025-10-23T00:00:00"/>
    <s v="T022"/>
    <s v="CAPO-04"/>
    <s v="Proyecto Sistema Automatizacion de Distribucion CAPO-04"/>
    <s v="SUB Capotillo"/>
    <n v="18.518367999999999"/>
    <n v="-69.926225000000002"/>
    <m/>
    <x v="0"/>
    <s v="POSTES MT"/>
    <m/>
  </r>
  <r>
    <s v="EJ00206"/>
    <s v="CAPO-21"/>
    <x v="14"/>
    <x v="14"/>
    <x v="0"/>
    <n v="5"/>
    <d v="2025-10-23T00:00:00"/>
    <s v="T023"/>
    <s v="CAPO-04"/>
    <s v="Proyecto Sistema Automatizacion de Distribucion CAPO-04"/>
    <s v="SUB Timbeque"/>
    <n v="18.518463000000001"/>
    <n v="-69.836952999999994"/>
    <m/>
    <x v="0"/>
    <s v="POSTES BT"/>
    <m/>
  </r>
  <r>
    <s v="EJ00554"/>
    <s v="CAPO-92"/>
    <x v="10"/>
    <x v="10"/>
    <x v="0"/>
    <n v="6"/>
    <d v="2025-10-23T00:00:00"/>
    <s v="T062"/>
    <s v="CAPO-09"/>
    <s v="Proyecto Sistema Automatizacion de Distribucion CAPO-09"/>
    <s v="SUB Villa Faro"/>
    <n v="18.484662"/>
    <n v="-69.869660999999994"/>
    <m/>
    <x v="0"/>
    <s v="POSTES MT"/>
    <m/>
  </r>
  <r>
    <s v="EJ00835"/>
    <s v="CNP8-12"/>
    <x v="9"/>
    <x v="9"/>
    <x v="0"/>
    <n v="7"/>
    <d v="2025-10-23T00:00:00"/>
    <s v="T092"/>
    <s v="CNP8-01"/>
    <s v="Proyecto Sistema Automatizacion de Distribucion CNP8-01"/>
    <s v="SUB Hainamosa"/>
    <n v="18.495287000000001"/>
    <n v="-69.929912999999999"/>
    <m/>
    <x v="0"/>
    <s v="POSTES MT"/>
    <m/>
  </r>
  <r>
    <s v="EJ01226"/>
    <s v="CNP8-85"/>
    <x v="15"/>
    <x v="15"/>
    <x v="0"/>
    <n v="11"/>
    <d v="2025-10-23T00:00:00"/>
    <s v="T133"/>
    <s v="CNP8-05"/>
    <s v="Proyecto Sistema Automatizacion de Distribucion CNP8-05"/>
    <s v="SUB Charles de Gaulle"/>
    <n v="18.471160999999999"/>
    <n v="-69.842359999999999"/>
    <m/>
    <x v="0"/>
    <s v="POSTES BT"/>
    <m/>
  </r>
  <r>
    <s v="EJ01498"/>
    <s v="CNP8-44"/>
    <x v="0"/>
    <x v="0"/>
    <x v="0"/>
    <n v="1"/>
    <d v="2025-10-23T00:00:00"/>
    <s v="T161"/>
    <s v="CNP8-08"/>
    <s v="Construccion nuevo circuito para el descargo circuito CNP8-08"/>
    <s v="SUB Cancino"/>
    <n v="18.449673000000001"/>
    <n v="-69.871477999999996"/>
    <m/>
    <x v="0"/>
    <s v="OBRAS CIVILES"/>
    <m/>
  </r>
  <r>
    <s v="EJ02672"/>
    <s v="GUAL-47"/>
    <x v="35"/>
    <x v="35"/>
    <x v="1"/>
    <n v="76"/>
    <d v="2025-10-23T00:00:00"/>
    <s v="T327"/>
    <s v="GUAL-03"/>
    <s v="Proyectos Rehabilitacion de Redes MT-BT  y Normalizacion Usuario GUAL-03"/>
    <s v="SUB Ozama"/>
    <n v="18.500903999999998"/>
    <n v="-69.851444000000001"/>
    <m/>
    <x v="0"/>
    <s v="CONDUCTOR BT"/>
    <m/>
  </r>
  <r>
    <s v="EJ03193"/>
    <s v="HAIN-83"/>
    <x v="20"/>
    <x v="20"/>
    <x v="0"/>
    <n v="2"/>
    <d v="2025-10-23T00:00:00"/>
    <s v="T364"/>
    <s v="HAIN-02"/>
    <s v="Proyectos Rehabilitacion de Redes MT-BT  y Normalizacion Usuario HAIN-02"/>
    <s v="SUB Los Frailes"/>
    <n v="18.445231"/>
    <n v="-69.866443000000004"/>
    <m/>
    <x v="0"/>
    <s v="ARMADO MT"/>
    <m/>
  </r>
  <r>
    <s v="EJ03977"/>
    <s v="SPCR-93"/>
    <x v="16"/>
    <x v="16"/>
    <x v="0"/>
    <n v="1"/>
    <d v="2025-10-23T00:00:00"/>
    <s v="T424"/>
    <s v="SPCR-03"/>
    <s v="Proyectos Rehabilitacion de Redes MT-BT  y Normalizacion Usuario SPCR-03"/>
    <s v="SUB Villa Faro"/>
    <n v="18.513534"/>
    <n v="-69.907734000000005"/>
    <m/>
    <x v="0"/>
    <s v="ARMADO MT"/>
    <m/>
  </r>
  <r>
    <s v="EJ00019"/>
    <s v="CAPO-12"/>
    <x v="3"/>
    <x v="3"/>
    <x v="0"/>
    <n v="1"/>
    <d v="2025-10-24T00:00:00"/>
    <s v="T001"/>
    <s v="CAPO-01"/>
    <s v="Proyecto Sistema Automatizacion de Distribucion CAPO-01"/>
    <s v="SUB Los Mina Norte"/>
    <n v="18.517872000000001"/>
    <n v="-69.846833000000004"/>
    <m/>
    <x v="0"/>
    <s v="OBRAS CIVILES"/>
    <m/>
  </r>
  <r>
    <s v="EJ00038"/>
    <s v="CAPO-36"/>
    <x v="15"/>
    <x v="15"/>
    <x v="0"/>
    <n v="4"/>
    <d v="2025-10-24T00:00:00"/>
    <s v="T003"/>
    <s v="CAPO-01"/>
    <s v="Proyecto Sistema Automatizacion de Distribucion CAPO-01"/>
    <s v="SUB Hainamosa"/>
    <n v="18.456561000000001"/>
    <n v="-69.916911999999996"/>
    <m/>
    <x v="0"/>
    <s v="POSTES BT"/>
    <m/>
  </r>
  <r>
    <s v="EJ00464"/>
    <s v="CAPO-60"/>
    <x v="8"/>
    <x v="8"/>
    <x v="0"/>
    <n v="3"/>
    <d v="2025-10-24T00:00:00"/>
    <s v="T052"/>
    <s v="CAPO-07"/>
    <s v="Proyecto Sistema Automatizacion de Distribucion CAPO-07"/>
    <s v="SUB Villa Faro"/>
    <n v="18.487121999999999"/>
    <n v="-69.878317999999993"/>
    <m/>
    <x v="0"/>
    <s v="POSTES MT"/>
    <m/>
  </r>
  <r>
    <s v="EJ00847"/>
    <s v="CNP8-28"/>
    <x v="12"/>
    <x v="12"/>
    <x v="0"/>
    <n v="4"/>
    <d v="2025-10-24T00:00:00"/>
    <s v="T093"/>
    <s v="CNP8-01"/>
    <s v="Proyecto Sistema Automatizacion de Distribucion CNP8-01"/>
    <s v="SUB Cancino"/>
    <n v="18.431906000000001"/>
    <n v="-69.839281999999997"/>
    <m/>
    <x v="0"/>
    <s v="POSTES BT"/>
    <m/>
  </r>
  <r>
    <s v="EJ00960"/>
    <s v="CNP8-31"/>
    <x v="4"/>
    <x v="4"/>
    <x v="0"/>
    <n v="5"/>
    <d v="2025-10-24T00:00:00"/>
    <s v="T101"/>
    <s v="CNP8-02"/>
    <s v="Proyecto Sistema Automatizacion de Distribucion CNP8-02"/>
    <s v="SUB Los Frailes"/>
    <n v="18.443449000000001"/>
    <n v="-69.858428000000004"/>
    <m/>
    <x v="0"/>
    <s v="OBRAS CIVILES"/>
    <m/>
  </r>
  <r>
    <s v="EJ01150"/>
    <s v="CNP8-34"/>
    <x v="21"/>
    <x v="21"/>
    <x v="0"/>
    <n v="10"/>
    <d v="2025-10-24T00:00:00"/>
    <s v="T124"/>
    <s v="CNP8-04"/>
    <s v="Proyecto Sistema Automatizacion de Distribucion CNP8-04"/>
    <s v="SUB Villa Faro"/>
    <n v="18.467426"/>
    <n v="-69.870045000000005"/>
    <m/>
    <x v="0"/>
    <s v="ARMADO MT"/>
    <m/>
  </r>
  <r>
    <s v="EJ01222"/>
    <s v="CNP8-42"/>
    <x v="10"/>
    <x v="10"/>
    <x v="0"/>
    <n v="12"/>
    <d v="2025-10-24T00:00:00"/>
    <s v="T132"/>
    <s v="CNP8-05"/>
    <s v="Proyecto Sistema Automatizacion de Distribucion CNP8-05"/>
    <s v="SUB Charles de Gaulle"/>
    <n v="18.500913000000001"/>
    <n v="-69.866501999999997"/>
    <m/>
    <x v="0"/>
    <s v="POSTES MT"/>
    <m/>
  </r>
  <r>
    <s v="EJ01316"/>
    <s v="CNP8-74"/>
    <x v="8"/>
    <x v="8"/>
    <x v="0"/>
    <n v="3"/>
    <d v="2025-10-24T00:00:00"/>
    <s v="T142"/>
    <s v="CNP8-06"/>
    <s v="Proyecto Sistema Automatizacion de Distribucion CNP8-06"/>
    <s v="SUB Mendoza"/>
    <n v="18.45365"/>
    <n v="-69.862168999999994"/>
    <m/>
    <x v="0"/>
    <s v="POSTES MT"/>
    <m/>
  </r>
  <r>
    <s v="EJ01551"/>
    <s v="CNP8-20"/>
    <x v="3"/>
    <x v="3"/>
    <x v="0"/>
    <n v="1"/>
    <d v="2025-10-24T00:00:00"/>
    <s v="T171"/>
    <s v="CNP8-09"/>
    <s v="Construccion nuevo circuito para el descargo circuito CNP8-09"/>
    <s v="SUB Timbeque"/>
    <n v="18.515457000000001"/>
    <n v="-69.891605999999996"/>
    <m/>
    <x v="0"/>
    <s v="OBRAS CIVILES"/>
    <m/>
  </r>
  <r>
    <s v="EJ01763"/>
    <s v="DESP-74"/>
    <x v="6"/>
    <x v="6"/>
    <x v="0"/>
    <n v="4"/>
    <d v="2025-10-24T00:00:00"/>
    <s v="T211"/>
    <s v="DESP-05"/>
    <s v="Construccion nuevo circuito para el descargo circuito DESP-05"/>
    <s v="SUB Cancino"/>
    <n v="18.481649999999998"/>
    <n v="-69.913712000000004"/>
    <m/>
    <x v="0"/>
    <s v="OBRAS CIVILES"/>
    <m/>
  </r>
  <r>
    <s v="EJ01915"/>
    <s v="TIM2-48"/>
    <x v="5"/>
    <x v="5"/>
    <x v="0"/>
    <n v="4"/>
    <d v="2025-10-24T00:00:00"/>
    <s v="T251"/>
    <s v="TIM2-02"/>
    <s v="Construccion nuevo circuito para el descargo circuito TIM2-02"/>
    <s v="SUB Cancino"/>
    <n v="18.497420999999999"/>
    <n v="-69.841335000000001"/>
    <m/>
    <x v="0"/>
    <s v="OBRAS CIVILES"/>
    <m/>
  </r>
  <r>
    <s v="EJ01970"/>
    <s v="TIM2-72"/>
    <x v="2"/>
    <x v="2"/>
    <x v="0"/>
    <n v="4"/>
    <d v="2025-10-24T00:00:00"/>
    <s v="T261"/>
    <s v="TIM2-03"/>
    <s v="Construccion nuevo circuito para el descargo circuito TIM2-03"/>
    <s v="SUB Charles de Gaulle"/>
    <n v="18.4817"/>
    <n v="-69.866862999999995"/>
    <m/>
    <x v="0"/>
    <s v="OBRAS CIVILES"/>
    <m/>
  </r>
  <r>
    <s v="EJ02029"/>
    <s v="TIM2-52"/>
    <x v="2"/>
    <x v="2"/>
    <x v="0"/>
    <n v="5"/>
    <d v="2025-10-24T00:00:00"/>
    <s v="T271"/>
    <s v="TIM2-04"/>
    <s v="Construccion nuevo circuito para el descargo circuito TIM2-04"/>
    <s v="SUB Alma Rosa"/>
    <n v="18.454249000000001"/>
    <n v="-69.867694"/>
    <m/>
    <x v="0"/>
    <s v="OBRAS CIVILES"/>
    <m/>
  </r>
  <r>
    <s v="EJ02125"/>
    <s v="TIM2-35"/>
    <x v="7"/>
    <x v="7"/>
    <x v="0"/>
    <n v="1"/>
    <d v="2025-10-24T00:00:00"/>
    <s v="T282"/>
    <s v="TIM2-05"/>
    <s v="Construccion nuevo circuito para el descargo circuito TIM2-05"/>
    <s v="SUB Nacional"/>
    <n v="18.443263000000002"/>
    <n v="-69.883914000000004"/>
    <m/>
    <x v="0"/>
    <s v="POSTES MT"/>
    <m/>
  </r>
  <r>
    <s v="EJ02194"/>
    <s v="TIM2-12"/>
    <x v="12"/>
    <x v="12"/>
    <x v="0"/>
    <n v="4"/>
    <d v="2025-10-24T00:00:00"/>
    <s v="T293"/>
    <s v="TIM2-08"/>
    <s v="Construccion nuevo circuito para el descargo circuito TIM2-08"/>
    <s v="SUB Isabelita"/>
    <n v="18.469798999999998"/>
    <n v="-69.918227999999999"/>
    <m/>
    <x v="0"/>
    <s v="POSTES BT"/>
    <m/>
  </r>
  <r>
    <s v="EJ02817"/>
    <s v="GUAL-33"/>
    <x v="18"/>
    <x v="18"/>
    <x v="0"/>
    <n v="5"/>
    <d v="2025-10-24T00:00:00"/>
    <s v="T334"/>
    <s v="GUAL-04"/>
    <s v="Proyectos Rehabilitacion de Redes MT-BT  y Normalizacion Usuario GUAL-04"/>
    <s v="SUB Invivienda"/>
    <n v="18.522929999999999"/>
    <n v="-69.852086999999997"/>
    <m/>
    <x v="0"/>
    <s v="ARMADO MT"/>
    <m/>
  </r>
  <r>
    <s v="EJ02964"/>
    <s v="GUAL-93"/>
    <x v="19"/>
    <x v="19"/>
    <x v="0"/>
    <n v="1"/>
    <d v="2025-10-24T00:00:00"/>
    <s v="T344"/>
    <s v="GUAL-05"/>
    <s v="Proyectos Rehabilitacion de Redes MT-BT  y Normalizacion Usuario GUAL-05"/>
    <s v="SUB Nacional"/>
    <n v="18.527847000000001"/>
    <n v="-69.888103999999998"/>
    <m/>
    <x v="0"/>
    <s v="ARMADO MT"/>
    <m/>
  </r>
  <r>
    <s v="EJ02976"/>
    <s v="GUAL-91"/>
    <x v="26"/>
    <x v="26"/>
    <x v="0"/>
    <n v="2"/>
    <d v="2025-10-24T00:00:00"/>
    <s v="T345"/>
    <s v="GUAL-05"/>
    <s v="Proyectos Rehabilitacion de Redes MT-BT  y Normalizacion Usuario GUAL-05"/>
    <s v="SUB Timbeque"/>
    <n v="18.490459999999999"/>
    <n v="-69.854878999999997"/>
    <m/>
    <x v="0"/>
    <s v="ARMADO BT"/>
    <m/>
  </r>
  <r>
    <s v="EJ03068"/>
    <s v="HAIN-71"/>
    <x v="26"/>
    <x v="26"/>
    <x v="0"/>
    <n v="1"/>
    <d v="2025-10-24T00:00:00"/>
    <s v="T355"/>
    <s v="HAIN-01"/>
    <s v="Proyectos Rehabilitacion de Redes MT-BT  y Normalizacion Usuario HAIN-01"/>
    <s v="SUB Los Mina Norte"/>
    <n v="18.488800000000001"/>
    <n v="-69.902214000000001"/>
    <m/>
    <x v="0"/>
    <s v="ARMADO BT"/>
    <m/>
  </r>
  <r>
    <s v="EJ03221"/>
    <s v="HAIN-97"/>
    <x v="36"/>
    <x v="36"/>
    <x v="1"/>
    <n v="33"/>
    <d v="2025-10-24T00:00:00"/>
    <s v="T366"/>
    <s v="HAIN-02"/>
    <s v="Proyectos Rehabilitacion de Redes MT-BT  y Normalizacion Usuario HAIN-02"/>
    <s v="SUB Mendoza"/>
    <n v="18.468261999999999"/>
    <n v="-69.853104999999999"/>
    <m/>
    <x v="1"/>
    <s v="CONDUCTOR MT"/>
    <m/>
  </r>
  <r>
    <s v="EJ03343"/>
    <s v="HAIN-22"/>
    <x v="15"/>
    <x v="15"/>
    <x v="0"/>
    <n v="1"/>
    <d v="2025-10-24T00:00:00"/>
    <s v="T383"/>
    <s v="HAIN-04"/>
    <s v="Proyectos Rehabilitacion de Redes MT-BT  y Normalizacion Usuario HAIN-04"/>
    <s v="SUB Los Tres Brazos"/>
    <n v="18.464026"/>
    <n v="-69.925729000000004"/>
    <m/>
    <x v="0"/>
    <s v="POSTES BT"/>
    <m/>
  </r>
  <r>
    <s v="EJ03665"/>
    <s v="SPCR-51"/>
    <x v="30"/>
    <x v="30"/>
    <x v="1"/>
    <n v="119"/>
    <d v="2025-10-24T00:00:00"/>
    <s v="T406"/>
    <s v="SPCR-01"/>
    <s v="Proyectos Rehabilitacion de Redes MT-BT  y Normalizacion Usuario SPCR-01"/>
    <s v="SUB Cancino"/>
    <n v="18.439202000000002"/>
    <n v="-69.865799999999993"/>
    <m/>
    <x v="0"/>
    <s v="CONDUCTOR MT"/>
    <m/>
  </r>
  <r>
    <s v="EJ03827"/>
    <s v="SPCR-58"/>
    <x v="24"/>
    <x v="24"/>
    <x v="0"/>
    <n v="4"/>
    <d v="2025-10-24T00:00:00"/>
    <s v="T415"/>
    <s v="SPCR-02"/>
    <s v="Proyectos Rehabilitacion de Redes MT-BT  y Normalizacion Usuario SPCR-02"/>
    <s v="SUB Los Frailes"/>
    <n v="18.47297"/>
    <n v="-69.871095999999994"/>
    <m/>
    <x v="0"/>
    <s v="ARMADO BT"/>
    <m/>
  </r>
  <r>
    <s v="EJ04200"/>
    <s v="SPCR-40"/>
    <x v="34"/>
    <x v="34"/>
    <x v="1"/>
    <n v="58"/>
    <d v="2025-10-24T00:00:00"/>
    <s v="T437"/>
    <s v="SPCR-04"/>
    <s v="Proyectos Rehabilitacion de Redes MT-BT  y Normalizacion Usuario SPCR-04"/>
    <s v="SUB Invivienda"/>
    <n v="18.460985999999998"/>
    <n v="-69.920259999999999"/>
    <m/>
    <x v="1"/>
    <s v="CONDUCTOR BT"/>
    <m/>
  </r>
  <r>
    <s v="EJ00032"/>
    <s v="CAPO-40"/>
    <x v="7"/>
    <x v="7"/>
    <x v="0"/>
    <n v="2"/>
    <d v="2025-10-27T00:00:00"/>
    <s v="T002"/>
    <s v="CAPO-01"/>
    <s v="Proyecto Sistema Automatizacion de Distribucion CAPO-01"/>
    <s v="SUB Los Mina Norte"/>
    <n v="18.478563999999999"/>
    <n v="-69.908625000000001"/>
    <m/>
    <x v="0"/>
    <s v="POSTES MT"/>
    <m/>
  </r>
  <r>
    <s v="EJ00111"/>
    <s v="CAPO-96"/>
    <x v="5"/>
    <x v="5"/>
    <x v="0"/>
    <n v="6"/>
    <d v="2025-10-27T00:00:00"/>
    <s v="T011"/>
    <s v="CAPO-02"/>
    <s v="Proyecto Sistema Automatizacion de Distribucion CAPO-02"/>
    <s v="SUB Cancino"/>
    <n v="18.488712"/>
    <n v="-69.927925000000002"/>
    <m/>
    <x v="0"/>
    <s v="OBRAS CIVILES"/>
    <m/>
  </r>
  <r>
    <s v="EJ00118"/>
    <s v="CAPO-13"/>
    <x v="11"/>
    <x v="11"/>
    <x v="0"/>
    <n v="3"/>
    <d v="2025-10-27T00:00:00"/>
    <s v="T012"/>
    <s v="CAPO-02"/>
    <s v="Proyecto Sistema Automatizacion de Distribucion CAPO-02"/>
    <s v="SUB Hainamosa"/>
    <n v="18.500978"/>
    <n v="-69.898925000000006"/>
    <m/>
    <x v="0"/>
    <s v="POSTES MT"/>
    <m/>
  </r>
  <r>
    <s v="EJ00200"/>
    <s v="CAPO-89"/>
    <x v="7"/>
    <x v="7"/>
    <x v="0"/>
    <n v="6"/>
    <d v="2025-10-27T00:00:00"/>
    <s v="T022"/>
    <s v="CAPO-04"/>
    <s v="Proyecto Sistema Automatizacion de Distribucion CAPO-04"/>
    <s v="SUB Capotillo"/>
    <n v="18.467672"/>
    <n v="-69.913775000000001"/>
    <m/>
    <x v="0"/>
    <s v="POSTES MT"/>
    <m/>
  </r>
  <r>
    <s v="EJ00303"/>
    <s v="CAPO-83"/>
    <x v="15"/>
    <x v="15"/>
    <x v="0"/>
    <n v="10"/>
    <d v="2025-10-27T00:00:00"/>
    <s v="T033"/>
    <s v="CAPO-05"/>
    <s v="Proyecto Sistema Automatizacion de Distribucion CAPO-05"/>
    <s v="SUB Mendoza"/>
    <n v="18.489792000000001"/>
    <n v="-69.862746999999999"/>
    <m/>
    <x v="0"/>
    <s v="POSTES BT"/>
    <m/>
  </r>
  <r>
    <s v="EJ00470"/>
    <s v="CAPO-62"/>
    <x v="15"/>
    <x v="15"/>
    <x v="0"/>
    <n v="5"/>
    <d v="2025-10-27T00:00:00"/>
    <s v="T053"/>
    <s v="CAPO-07"/>
    <s v="Proyecto Sistema Automatizacion de Distribucion CAPO-07"/>
    <s v="SUB Ozama"/>
    <n v="18.495479"/>
    <n v="-69.872798000000003"/>
    <m/>
    <x v="0"/>
    <s v="POSTES BT"/>
    <m/>
  </r>
  <r>
    <s v="EJ00555"/>
    <s v="CAPO-34"/>
    <x v="10"/>
    <x v="10"/>
    <x v="0"/>
    <n v="6"/>
    <d v="2025-10-27T00:00:00"/>
    <s v="T062"/>
    <s v="CAPO-09"/>
    <s v="Proyecto Sistema Automatizacion de Distribucion CAPO-09"/>
    <s v="SUB Ozama"/>
    <n v="18.447742999999999"/>
    <n v="-69.861733999999998"/>
    <m/>
    <x v="0"/>
    <s v="POSTES MT"/>
    <m/>
  </r>
  <r>
    <s v="EJ00657"/>
    <s v="CAPO-66"/>
    <x v="22"/>
    <x v="22"/>
    <x v="0"/>
    <n v="3"/>
    <d v="2025-10-27T00:00:00"/>
    <s v="T074"/>
    <s v="CAPO-10"/>
    <s v="Proyecto Sistema Automatizacion de Distribucion CAPO-10"/>
    <s v="SUB Los Tres Brazos"/>
    <n v="18.471219999999999"/>
    <n v="-69.914428000000001"/>
    <m/>
    <x v="0"/>
    <s v="ARMADO MT"/>
    <m/>
  </r>
  <r>
    <s v="EJ00753"/>
    <s v="CAPO-33"/>
    <x v="3"/>
    <x v="3"/>
    <x v="0"/>
    <n v="4"/>
    <d v="2025-10-27T00:00:00"/>
    <s v="T081"/>
    <s v="CAPO-11"/>
    <s v="Proyecto Sistema Automatizacion de Distribucion CAPO-11"/>
    <s v="SUB Hainamosa"/>
    <n v="18.526043000000001"/>
    <n v="-69.929647000000003"/>
    <m/>
    <x v="0"/>
    <s v="OBRAS CIVILES"/>
    <m/>
  </r>
  <r>
    <s v="EJ00836"/>
    <s v="CNP8-95"/>
    <x v="9"/>
    <x v="9"/>
    <x v="0"/>
    <n v="6"/>
    <d v="2025-10-27T00:00:00"/>
    <s v="T092"/>
    <s v="CNP8-01"/>
    <s v="Proyecto Sistema Automatizacion de Distribucion CNP8-01"/>
    <s v="SUB Los Mina Norte"/>
    <n v="18.445160999999999"/>
    <n v="-69.897017000000005"/>
    <m/>
    <x v="0"/>
    <s v="POSTES MT"/>
    <m/>
  </r>
  <r>
    <s v="EJ00971"/>
    <s v="CNP8-53"/>
    <x v="7"/>
    <x v="7"/>
    <x v="0"/>
    <n v="6"/>
    <d v="2025-10-27T00:00:00"/>
    <s v="T102"/>
    <s v="CNP8-02"/>
    <s v="Proyecto Sistema Automatizacion de Distribucion CNP8-02"/>
    <s v="SUB Mendoza"/>
    <n v="18.459952000000001"/>
    <n v="-69.833056999999997"/>
    <m/>
    <x v="0"/>
    <s v="POSTES MT"/>
    <m/>
  </r>
  <r>
    <s v="EJ01064"/>
    <s v="CNP8-73"/>
    <x v="8"/>
    <x v="8"/>
    <x v="0"/>
    <n v="3"/>
    <d v="2025-10-27T00:00:00"/>
    <s v="T112"/>
    <s v="CNP8-03"/>
    <s v="Proyecto Sistema Automatizacion de Distribucion CNP8-03"/>
    <s v="SUB Nacional"/>
    <n v="18.494709"/>
    <n v="-69.896539000000004"/>
    <m/>
    <x v="0"/>
    <s v="POSTES MT"/>
    <m/>
  </r>
  <r>
    <s v="EJ01145"/>
    <s v="CNP8-47"/>
    <x v="12"/>
    <x v="12"/>
    <x v="0"/>
    <n v="5"/>
    <d v="2025-10-27T00:00:00"/>
    <s v="T123"/>
    <s v="CNP8-04"/>
    <s v="Proyecto Sistema Automatizacion de Distribucion CNP8-04"/>
    <s v="SUB Isabelita"/>
    <n v="18.493133"/>
    <n v="-69.838729000000001"/>
    <m/>
    <x v="0"/>
    <s v="POSTES BT"/>
    <m/>
  </r>
  <r>
    <s v="EJ01227"/>
    <s v="CNP8-23"/>
    <x v="15"/>
    <x v="15"/>
    <x v="0"/>
    <n v="8"/>
    <d v="2025-10-27T00:00:00"/>
    <s v="T133"/>
    <s v="CNP8-05"/>
    <s v="Proyecto Sistema Automatizacion de Distribucion CNP8-05"/>
    <s v="SUB Invivienda"/>
    <n v="18.456901999999999"/>
    <n v="-69.909047000000001"/>
    <m/>
    <x v="0"/>
    <s v="POSTES BT"/>
    <m/>
  </r>
  <r>
    <s v="EJ01404"/>
    <s v="CNP8-35"/>
    <x v="10"/>
    <x v="10"/>
    <x v="0"/>
    <n v="2"/>
    <d v="2025-10-27T00:00:00"/>
    <s v="T152"/>
    <s v="CNP8-07"/>
    <s v="Construccion nuevo circuito para el descargo circuito CNP8-07"/>
    <s v="SUB Los Mina Norte"/>
    <n v="18.478162999999999"/>
    <n v="-69.876448999999994"/>
    <m/>
    <x v="0"/>
    <s v="POSTES MT"/>
    <m/>
  </r>
  <r>
    <s v="EJ01499"/>
    <s v="CNP8-47"/>
    <x v="0"/>
    <x v="0"/>
    <x v="0"/>
    <n v="1"/>
    <d v="2025-10-27T00:00:00"/>
    <s v="T161"/>
    <s v="CNP8-08"/>
    <s v="Construccion nuevo circuito para el descargo circuito CNP8-08"/>
    <s v="SUB Hainamosa"/>
    <n v="18.477318"/>
    <n v="-69.894537"/>
    <m/>
    <x v="0"/>
    <s v="OBRAS CIVILES"/>
    <m/>
  </r>
  <r>
    <s v="EJ01598"/>
    <s v="DESP-24"/>
    <x v="2"/>
    <x v="2"/>
    <x v="0"/>
    <n v="3"/>
    <d v="2025-10-27T00:00:00"/>
    <s v="T181"/>
    <s v="DESP-01"/>
    <s v="Construccion nuevo circuito para el descargo circuito DESP-01"/>
    <s v="SUB Villa Faro"/>
    <n v="18.469809000000001"/>
    <n v="-69.917193999999995"/>
    <m/>
    <x v="0"/>
    <s v="OBRAS CIVILES"/>
    <m/>
  </r>
  <r>
    <s v="EJ02116"/>
    <s v="TIM2-15"/>
    <x v="0"/>
    <x v="0"/>
    <x v="0"/>
    <n v="2"/>
    <d v="2025-10-27T00:00:00"/>
    <s v="T281"/>
    <s v="TIM2-05"/>
    <s v="Construccion nuevo circuito para el descargo circuito TIM2-05"/>
    <s v="SUB Timbeque"/>
    <n v="18.471236000000001"/>
    <n v="-69.830404000000001"/>
    <m/>
    <x v="0"/>
    <s v="OBRAS CIVILES"/>
    <m/>
  </r>
  <r>
    <s v="EJ02189"/>
    <s v="TIM2-42"/>
    <x v="11"/>
    <x v="11"/>
    <x v="0"/>
    <n v="9"/>
    <d v="2025-10-27T00:00:00"/>
    <s v="T292"/>
    <s v="TIM2-08"/>
    <s v="Construccion nuevo circuito para el descargo circuito TIM2-08"/>
    <s v="SUB Isabelita"/>
    <n v="18.470286000000002"/>
    <n v="-69.870215000000002"/>
    <m/>
    <x v="0"/>
    <s v="POSTES MT"/>
    <m/>
  </r>
  <r>
    <s v="EJ02639"/>
    <s v="GUAL-10"/>
    <x v="26"/>
    <x v="26"/>
    <x v="0"/>
    <n v="3"/>
    <d v="2025-10-27T00:00:00"/>
    <s v="T325"/>
    <s v="GUAL-03"/>
    <s v="Proyectos Rehabilitacion de Redes MT-BT  y Normalizacion Usuario GUAL-03"/>
    <s v="SUB Villa Faro"/>
    <n v="18.461525999999999"/>
    <n v="-69.844323000000003"/>
    <m/>
    <x v="0"/>
    <s v="ARMADO BT"/>
    <m/>
  </r>
  <r>
    <s v="EJ02673"/>
    <s v="GUAL-88"/>
    <x v="37"/>
    <x v="37"/>
    <x v="1"/>
    <n v="79"/>
    <d v="2025-10-27T00:00:00"/>
    <s v="T327"/>
    <s v="GUAL-03"/>
    <s v="Proyectos Rehabilitacion de Redes MT-BT  y Normalizacion Usuario GUAL-03"/>
    <s v="SUB Ozama"/>
    <n v="18.486939"/>
    <n v="-69.869652000000002"/>
    <m/>
    <x v="2"/>
    <s v="CONDUCTOR BT"/>
    <m/>
  </r>
  <r>
    <s v="EJ03209"/>
    <s v="HAIN-47"/>
    <x v="27"/>
    <x v="27"/>
    <x v="0"/>
    <n v="1"/>
    <d v="2025-10-27T00:00:00"/>
    <s v="T365"/>
    <s v="HAIN-02"/>
    <s v="Proyectos Rehabilitacion de Redes MT-BT  y Normalizacion Usuario HAIN-02"/>
    <s v="SUB Los Frailes"/>
    <n v="18.514662999999999"/>
    <n v="-69.901338999999993"/>
    <m/>
    <x v="0"/>
    <s v="ARMADO BT"/>
    <m/>
  </r>
  <r>
    <s v="EJ03485"/>
    <s v="HAIN-77"/>
    <x v="19"/>
    <x v="19"/>
    <x v="0"/>
    <n v="2"/>
    <d v="2025-10-27T00:00:00"/>
    <s v="T394"/>
    <s v="HAIN-05"/>
    <s v="Proyectos Rehabilitacion de Redes MT-BT  y Normalizacion Usuario HAIN-05"/>
    <s v="SUB Nacional"/>
    <n v="18.509155"/>
    <n v="-69.886331999999996"/>
    <m/>
    <x v="0"/>
    <s v="ARMADO MT"/>
    <m/>
  </r>
  <r>
    <s v="EJ03498"/>
    <s v="HAIN-29"/>
    <x v="24"/>
    <x v="24"/>
    <x v="0"/>
    <n v="3"/>
    <d v="2025-10-27T00:00:00"/>
    <s v="T395"/>
    <s v="HAIN-05"/>
    <s v="Proyectos Rehabilitacion de Redes MT-BT  y Normalizacion Usuario HAIN-05"/>
    <s v="SUB Capotillo"/>
    <n v="18.510100000000001"/>
    <n v="-69.887084999999999"/>
    <m/>
    <x v="0"/>
    <s v="ARMADO BT"/>
    <m/>
  </r>
  <r>
    <s v="EJ03654"/>
    <s v="SPCR-66"/>
    <x v="25"/>
    <x v="25"/>
    <x v="0"/>
    <n v="6"/>
    <d v="2025-10-27T00:00:00"/>
    <s v="T405"/>
    <s v="SPCR-01"/>
    <s v="Proyectos Rehabilitacion de Redes MT-BT  y Normalizacion Usuario SPCR-01"/>
    <s v="SUB Cancino"/>
    <n v="18.441414999999999"/>
    <n v="-69.832300000000004"/>
    <m/>
    <x v="1"/>
    <s v="ARMADO BT"/>
    <m/>
  </r>
  <r>
    <s v="EJ04215"/>
    <s v="SPCR-80"/>
    <x v="41"/>
    <x v="41"/>
    <x v="0"/>
    <n v="4"/>
    <d v="2025-10-27T00:00:00"/>
    <s v="T438"/>
    <s v="SPCR-04"/>
    <s v="Proyectos Rehabilitacion de Redes MT-BT  y Normalizacion Usuario SPCR-04"/>
    <s v="SUB Los Tres Brazos"/>
    <n v="18.460293"/>
    <n v="-69.928518999999994"/>
    <m/>
    <x v="0"/>
    <s v="PROTECCIONES DE MT"/>
    <m/>
  </r>
  <r>
    <s v="EJ04339"/>
    <s v="SPCR-51"/>
    <x v="32"/>
    <x v="32"/>
    <x v="1"/>
    <n v="22"/>
    <d v="2025-10-27T00:00:00"/>
    <s v="T446"/>
    <s v="SPCR-05"/>
    <s v="Proyectos Rehabilitacion de Redes MT-BT  y Normalizacion Usuario SPCR-05"/>
    <s v="SUB Nacional"/>
    <n v="18.529731999999999"/>
    <n v="-69.929944000000006"/>
    <m/>
    <x v="2"/>
    <s v="CONDUCTOR MT"/>
    <m/>
  </r>
  <r>
    <s v="EJ00020"/>
    <s v="CAPO-40"/>
    <x v="3"/>
    <x v="3"/>
    <x v="0"/>
    <n v="1"/>
    <d v="2025-10-28T00:00:00"/>
    <s v="T001"/>
    <s v="CAPO-01"/>
    <s v="Proyecto Sistema Automatizacion de Distribucion CAPO-01"/>
    <s v="SUB Hainamosa"/>
    <n v="18.517800999999999"/>
    <n v="-69.835305000000005"/>
    <m/>
    <x v="0"/>
    <s v="OBRAS CIVILES"/>
    <m/>
  </r>
  <r>
    <s v="EJ00039"/>
    <s v="CAPO-48"/>
    <x v="12"/>
    <x v="12"/>
    <x v="0"/>
    <n v="5"/>
    <d v="2025-10-28T00:00:00"/>
    <s v="T003"/>
    <s v="CAPO-01"/>
    <s v="Proyecto Sistema Automatizacion de Distribucion CAPO-01"/>
    <s v="SUB Los Mina Norte"/>
    <n v="18.522901999999998"/>
    <n v="-69.836427"/>
    <m/>
    <x v="0"/>
    <s v="POSTES BT"/>
    <m/>
  </r>
  <r>
    <s v="EJ00207"/>
    <s v="CAPO-16"/>
    <x v="12"/>
    <x v="12"/>
    <x v="0"/>
    <n v="5"/>
    <d v="2025-10-28T00:00:00"/>
    <s v="T023"/>
    <s v="CAPO-04"/>
    <s v="Proyecto Sistema Automatizacion de Distribucion CAPO-04"/>
    <s v="SUB Capotillo"/>
    <n v="18.467396000000001"/>
    <n v="-69.891383000000005"/>
    <m/>
    <x v="0"/>
    <s v="POSTES BT"/>
    <m/>
  </r>
  <r>
    <s v="EJ00217"/>
    <s v="CAPO-40"/>
    <x v="18"/>
    <x v="18"/>
    <x v="0"/>
    <n v="1"/>
    <d v="2025-10-28T00:00:00"/>
    <s v="T024"/>
    <s v="CAPO-04"/>
    <s v="Proyecto Sistema Automatizacion de Distribucion CAPO-04"/>
    <s v="SUB Capotillo"/>
    <n v="18.503519000000001"/>
    <n v="-69.896748000000002"/>
    <m/>
    <x v="0"/>
    <s v="ARMADO MT"/>
    <m/>
  </r>
  <r>
    <s v="EJ00296"/>
    <s v="CAPO-70"/>
    <x v="8"/>
    <x v="8"/>
    <x v="0"/>
    <n v="7"/>
    <d v="2025-10-28T00:00:00"/>
    <s v="T032"/>
    <s v="CAPO-05"/>
    <s v="Proyecto Sistema Automatizacion de Distribucion CAPO-05"/>
    <s v="SUB Los Frailes"/>
    <n v="18.470887000000001"/>
    <n v="-69.853103000000004"/>
    <m/>
    <x v="0"/>
    <s v="POSTES MT"/>
    <m/>
  </r>
  <r>
    <s v="EJ00391"/>
    <s v="CAPO-23"/>
    <x v="13"/>
    <x v="13"/>
    <x v="0"/>
    <n v="2"/>
    <d v="2025-10-28T00:00:00"/>
    <s v="T043"/>
    <s v="CAPO-06"/>
    <s v="Proyecto Sistema Automatizacion de Distribucion CAPO-06"/>
    <s v="SUB Los Frailes"/>
    <n v="18.466756"/>
    <n v="-69.900074000000004"/>
    <m/>
    <x v="0"/>
    <s v="POSTES BT"/>
    <m/>
  </r>
  <r>
    <s v="EJ00453"/>
    <s v="CAPO-53"/>
    <x v="6"/>
    <x v="6"/>
    <x v="0"/>
    <n v="1"/>
    <d v="2025-10-28T00:00:00"/>
    <s v="T051"/>
    <s v="CAPO-07"/>
    <s v="Proyecto Sistema Automatizacion de Distribucion CAPO-07"/>
    <s v="SUB Villa Faro"/>
    <n v="18.519323"/>
    <n v="-69.859549999999999"/>
    <m/>
    <x v="0"/>
    <s v="OBRAS CIVILES"/>
    <m/>
  </r>
  <r>
    <s v="EJ00465"/>
    <s v="CAPO-96"/>
    <x v="11"/>
    <x v="11"/>
    <x v="0"/>
    <n v="5"/>
    <d v="2025-10-28T00:00:00"/>
    <s v="T052"/>
    <s v="CAPO-07"/>
    <s v="Proyecto Sistema Automatizacion de Distribucion CAPO-07"/>
    <s v="SUB Isabelita"/>
    <n v="18.442028000000001"/>
    <n v="-69.854281"/>
    <m/>
    <x v="0"/>
    <s v="POSTES MT"/>
    <m/>
  </r>
  <r>
    <s v="EJ00541"/>
    <s v="CAPO-59"/>
    <x v="4"/>
    <x v="4"/>
    <x v="0"/>
    <n v="4"/>
    <d v="2025-10-28T00:00:00"/>
    <s v="T061"/>
    <s v="CAPO-09"/>
    <s v="Proyecto Sistema Automatizacion de Distribucion CAPO-09"/>
    <s v="SUB Villa Faro"/>
    <n v="18.521591000000001"/>
    <n v="-69.853763000000001"/>
    <m/>
    <x v="0"/>
    <s v="OBRAS CIVILES"/>
    <m/>
  </r>
  <r>
    <s v="EJ00667"/>
    <s v="CAPO-17"/>
    <x v="27"/>
    <x v="27"/>
    <x v="0"/>
    <n v="2"/>
    <d v="2025-10-28T00:00:00"/>
    <s v="T075"/>
    <s v="CAPO-10"/>
    <s v="Proyecto Sistema Automatizacion de Distribucion CAPO-10"/>
    <s v="SUB Los Tres Brazos"/>
    <n v="18.437138000000001"/>
    <n v="-69.882985000000005"/>
    <m/>
    <x v="0"/>
    <s v="ARMADO BT"/>
    <m/>
  </r>
  <r>
    <s v="EJ00858"/>
    <s v="CNP8-14"/>
    <x v="19"/>
    <x v="19"/>
    <x v="0"/>
    <n v="3"/>
    <d v="2025-10-28T00:00:00"/>
    <s v="T094"/>
    <s v="CNP8-01"/>
    <s v="Proyecto Sistema Automatizacion de Distribucion CNP8-01"/>
    <s v="SUB Cancino"/>
    <n v="18.479989"/>
    <n v="-69.834969999999998"/>
    <m/>
    <x v="0"/>
    <s v="ARMADO MT"/>
    <m/>
  </r>
  <r>
    <s v="EJ00870"/>
    <s v="CNP8-14"/>
    <x v="24"/>
    <x v="24"/>
    <x v="0"/>
    <n v="9"/>
    <d v="2025-10-28T00:00:00"/>
    <s v="T095"/>
    <s v="CNP8-01"/>
    <s v="Proyecto Sistema Automatizacion de Distribucion CNP8-01"/>
    <s v="SUB Hainamosa"/>
    <n v="18.45806"/>
    <n v="-69.918888999999993"/>
    <m/>
    <x v="0"/>
    <s v="ARMADO BT"/>
    <m/>
  </r>
  <r>
    <s v="EJ00961"/>
    <s v="CNP8-24"/>
    <x v="6"/>
    <x v="6"/>
    <x v="0"/>
    <n v="4"/>
    <d v="2025-10-28T00:00:00"/>
    <s v="T101"/>
    <s v="CNP8-02"/>
    <s v="Proyecto Sistema Automatizacion de Distribucion CNP8-02"/>
    <s v="SUB Mendoza"/>
    <n v="18.479054999999999"/>
    <n v="-69.874622000000002"/>
    <m/>
    <x v="0"/>
    <s v="OBRAS CIVILES"/>
    <m/>
  </r>
  <r>
    <s v="EJ01051"/>
    <s v="CNP8-67"/>
    <x v="1"/>
    <x v="1"/>
    <x v="0"/>
    <n v="1"/>
    <d v="2025-10-28T00:00:00"/>
    <s v="T111"/>
    <s v="CNP8-03"/>
    <s v="Proyecto Sistema Automatizacion de Distribucion CNP8-03"/>
    <s v="SUB Timbeque"/>
    <n v="18.432081"/>
    <n v="-69.901199000000005"/>
    <m/>
    <x v="0"/>
    <s v="OBRAS CIVILES"/>
    <m/>
  </r>
  <r>
    <s v="EJ01151"/>
    <s v="CNP8-15"/>
    <x v="16"/>
    <x v="16"/>
    <x v="0"/>
    <n v="10"/>
    <d v="2025-10-28T00:00:00"/>
    <s v="T124"/>
    <s v="CNP8-04"/>
    <s v="Proyecto Sistema Automatizacion de Distribucion CNP8-04"/>
    <s v="SUB Villa Faro"/>
    <n v="18.459417999999999"/>
    <n v="-69.915143"/>
    <m/>
    <x v="0"/>
    <s v="ARMADO MT"/>
    <m/>
  </r>
  <r>
    <s v="EJ01305"/>
    <s v="CNP8-75"/>
    <x v="5"/>
    <x v="5"/>
    <x v="0"/>
    <n v="2"/>
    <d v="2025-10-28T00:00:00"/>
    <s v="T141"/>
    <s v="CNP8-06"/>
    <s v="Proyecto Sistema Automatizacion de Distribucion CNP8-06"/>
    <s v="SUB Alma Rosa"/>
    <n v="18.523541000000002"/>
    <n v="-69.840750999999997"/>
    <m/>
    <x v="0"/>
    <s v="OBRAS CIVILES"/>
    <m/>
  </r>
  <r>
    <s v="EJ01317"/>
    <s v="CNP8-64"/>
    <x v="11"/>
    <x v="11"/>
    <x v="0"/>
    <n v="3"/>
    <d v="2025-10-28T00:00:00"/>
    <s v="T142"/>
    <s v="CNP8-06"/>
    <s v="Proyecto Sistema Automatizacion de Distribucion CNP8-06"/>
    <s v="SUB Mendoza"/>
    <n v="18.430803000000001"/>
    <n v="-69.881980999999996"/>
    <m/>
    <x v="0"/>
    <s v="POSTES MT"/>
    <m/>
  </r>
  <r>
    <s v="EJ01391"/>
    <s v="CNP8-46"/>
    <x v="4"/>
    <x v="4"/>
    <x v="0"/>
    <n v="4"/>
    <d v="2025-10-28T00:00:00"/>
    <s v="T151"/>
    <s v="CNP8-07"/>
    <s v="Construccion nuevo circuito para el descargo circuito CNP8-07"/>
    <s v="SUB Los Mina Norte"/>
    <n v="18.515699999999999"/>
    <n v="-69.838285999999997"/>
    <m/>
    <x v="0"/>
    <s v="OBRAS CIVILES"/>
    <m/>
  </r>
  <r>
    <s v="EJ01552"/>
    <s v="CNP8-58"/>
    <x v="4"/>
    <x v="4"/>
    <x v="0"/>
    <n v="1"/>
    <d v="2025-10-28T00:00:00"/>
    <s v="T171"/>
    <s v="CNP8-09"/>
    <s v="Construccion nuevo circuito para el descargo circuito CNP8-09"/>
    <s v="SUB Timbeque"/>
    <n v="18.434442000000001"/>
    <n v="-69.909426999999994"/>
    <m/>
    <x v="0"/>
    <s v="OBRAS CIVILES"/>
    <m/>
  </r>
  <r>
    <s v="EJ01708"/>
    <s v="DESP-14"/>
    <x v="1"/>
    <x v="1"/>
    <x v="0"/>
    <n v="4"/>
    <d v="2025-10-28T00:00:00"/>
    <s v="T201"/>
    <s v="DESP-04"/>
    <s v="Construccion nuevo circuito para el descargo circuito DESP-04"/>
    <s v="SUB Charles de Gaulle"/>
    <n v="18.470635000000001"/>
    <n v="-69.878022999999999"/>
    <m/>
    <x v="0"/>
    <s v="OBRAS CIVILES"/>
    <m/>
  </r>
  <r>
    <s v="EJ01764"/>
    <s v="DESP-25"/>
    <x v="4"/>
    <x v="4"/>
    <x v="0"/>
    <n v="4"/>
    <d v="2025-10-28T00:00:00"/>
    <s v="T211"/>
    <s v="DESP-05"/>
    <s v="Construccion nuevo circuito para el descargo circuito DESP-05"/>
    <s v="SUB Cancino"/>
    <n v="18.490485"/>
    <n v="-69.855031999999994"/>
    <m/>
    <x v="0"/>
    <s v="OBRAS CIVILES"/>
    <m/>
  </r>
  <r>
    <s v="EJ01821"/>
    <s v="DESP-12"/>
    <x v="11"/>
    <x v="11"/>
    <x v="0"/>
    <n v="1"/>
    <d v="2025-10-28T00:00:00"/>
    <s v="T222"/>
    <s v="DESP-06"/>
    <s v="Construccion nuevo circuito para el descargo circuito DESP-06"/>
    <s v="SUB Timbeque"/>
    <n v="18.485900000000001"/>
    <n v="-69.924244999999999"/>
    <m/>
    <x v="0"/>
    <s v="POSTES MT"/>
    <m/>
  </r>
  <r>
    <s v="EJ01916"/>
    <s v="TIM2-56"/>
    <x v="4"/>
    <x v="4"/>
    <x v="0"/>
    <n v="3"/>
    <d v="2025-10-28T00:00:00"/>
    <s v="T251"/>
    <s v="TIM2-02"/>
    <s v="Construccion nuevo circuito para el descargo circuito TIM2-02"/>
    <s v="SUB Hainamosa"/>
    <n v="18.494783000000002"/>
    <n v="-69.907019000000005"/>
    <m/>
    <x v="0"/>
    <s v="OBRAS CIVILES"/>
    <m/>
  </r>
  <r>
    <s v="EJ01971"/>
    <s v="TIM2-90"/>
    <x v="2"/>
    <x v="2"/>
    <x v="0"/>
    <n v="3"/>
    <d v="2025-10-28T00:00:00"/>
    <s v="T261"/>
    <s v="TIM2-03"/>
    <s v="Construccion nuevo circuito para el descargo circuito TIM2-03"/>
    <s v="SUB Los Tres Brazos"/>
    <n v="18.517475000000001"/>
    <n v="-69.870557000000005"/>
    <m/>
    <x v="0"/>
    <s v="OBRAS CIVILES"/>
    <m/>
  </r>
  <r>
    <s v="EJ02030"/>
    <s v="TIM2-18"/>
    <x v="5"/>
    <x v="5"/>
    <x v="0"/>
    <n v="5"/>
    <d v="2025-10-28T00:00:00"/>
    <s v="T271"/>
    <s v="TIM2-04"/>
    <s v="Construccion nuevo circuito para el descargo circuito TIM2-04"/>
    <s v="SUB Los Frailes"/>
    <n v="18.522611999999999"/>
    <n v="-69.924310000000006"/>
    <m/>
    <x v="0"/>
    <s v="OBRAS CIVILES"/>
    <m/>
  </r>
  <r>
    <s v="EJ02126"/>
    <s v="TIM2-67"/>
    <x v="7"/>
    <x v="7"/>
    <x v="0"/>
    <n v="2"/>
    <d v="2025-10-28T00:00:00"/>
    <s v="T282"/>
    <s v="TIM2-05"/>
    <s v="Construccion nuevo circuito para el descargo circuito TIM2-05"/>
    <s v="SUB Capotillo"/>
    <n v="18.443452000000001"/>
    <n v="-69.918211999999997"/>
    <m/>
    <x v="0"/>
    <s v="POSTES MT"/>
    <m/>
  </r>
  <r>
    <s v="EJ02195"/>
    <s v="TIM2-13"/>
    <x v="12"/>
    <x v="12"/>
    <x v="0"/>
    <n v="3"/>
    <d v="2025-10-28T00:00:00"/>
    <s v="T293"/>
    <s v="TIM2-08"/>
    <s v="Construccion nuevo circuito para el descargo circuito TIM2-08"/>
    <s v="SUB Isabelita"/>
    <n v="18.504928"/>
    <n v="-69.899050000000003"/>
    <m/>
    <x v="0"/>
    <s v="POSTES BT"/>
    <m/>
  </r>
  <r>
    <s v="EJ02343"/>
    <s v="GUAL-57"/>
    <x v="22"/>
    <x v="22"/>
    <x v="0"/>
    <n v="2"/>
    <d v="2025-10-28T00:00:00"/>
    <s v="T304"/>
    <s v="GUAL-01"/>
    <s v="Proyectos Rehabilitacion de Redes MT-BT  y Normalizacion Usuario GUAL-01"/>
    <s v="SUB Los Mina Norte"/>
    <n v="18.514351000000001"/>
    <n v="-69.835423000000006"/>
    <m/>
    <x v="0"/>
    <s v="ARMADO MT"/>
    <m/>
  </r>
  <r>
    <s v="EJ02454"/>
    <s v="GUAL-86"/>
    <x v="12"/>
    <x v="12"/>
    <x v="0"/>
    <n v="2"/>
    <d v="2025-10-28T00:00:00"/>
    <s v="T313"/>
    <s v="GUAL-02"/>
    <s v="Proyectos Rehabilitacion de Redes MT-BT  y Normalizacion Usuario GUAL-02"/>
    <s v="SUB Mendoza"/>
    <n v="18.455262999999999"/>
    <n v="-69.903220000000005"/>
    <m/>
    <x v="0"/>
    <s v="POSTES BT"/>
    <m/>
  </r>
  <r>
    <s v="EJ02465"/>
    <s v="GUAL-50"/>
    <x v="18"/>
    <x v="18"/>
    <x v="0"/>
    <n v="2"/>
    <d v="2025-10-28T00:00:00"/>
    <s v="T314"/>
    <s v="GUAL-02"/>
    <s v="Proyectos Rehabilitacion de Redes MT-BT  y Normalizacion Usuario GUAL-02"/>
    <s v="SUB Alma Rosa"/>
    <n v="18.430364999999998"/>
    <n v="-69.856666000000004"/>
    <m/>
    <x v="0"/>
    <s v="ARMADO MT"/>
    <m/>
  </r>
  <r>
    <s v="EJ02655"/>
    <s v="GUAL-70"/>
    <x v="31"/>
    <x v="31"/>
    <x v="1"/>
    <n v="65"/>
    <d v="2025-10-28T00:00:00"/>
    <s v="T326"/>
    <s v="GUAL-03"/>
    <s v="Proyectos Rehabilitacion de Redes MT-BT  y Normalizacion Usuario GUAL-03"/>
    <s v="SUB Ozama"/>
    <n v="18.465242"/>
    <n v="-69.845934"/>
    <m/>
    <x v="0"/>
    <s v="CONDUCTOR MT"/>
    <m/>
  </r>
  <r>
    <s v="EJ03069"/>
    <s v="HAIN-11"/>
    <x v="26"/>
    <x v="26"/>
    <x v="0"/>
    <n v="1"/>
    <d v="2025-10-28T00:00:00"/>
    <s v="T355"/>
    <s v="HAIN-01"/>
    <s v="Proyectos Rehabilitacion de Redes MT-BT  y Normalizacion Usuario HAIN-01"/>
    <s v="SUB Hainamosa"/>
    <n v="18.489529999999998"/>
    <n v="-69.843304000000003"/>
    <m/>
    <x v="0"/>
    <s v="ARMADO BT"/>
    <m/>
  </r>
  <r>
    <s v="EJ03194"/>
    <s v="HAIN-70"/>
    <x v="19"/>
    <x v="19"/>
    <x v="0"/>
    <n v="2"/>
    <d v="2025-10-28T00:00:00"/>
    <s v="T364"/>
    <s v="HAIN-02"/>
    <s v="Proyectos Rehabilitacion de Redes MT-BT  y Normalizacion Usuario HAIN-02"/>
    <s v="SUB Alma Rosa"/>
    <n v="18.489144"/>
    <n v="-69.875985"/>
    <m/>
    <x v="0"/>
    <s v="ARMADO MT"/>
    <m/>
  </r>
  <r>
    <s v="EJ03357"/>
    <s v="HAIN-81"/>
    <x v="16"/>
    <x v="16"/>
    <x v="0"/>
    <n v="4"/>
    <d v="2025-10-28T00:00:00"/>
    <s v="T384"/>
    <s v="HAIN-04"/>
    <s v="Proyectos Rehabilitacion de Redes MT-BT  y Normalizacion Usuario HAIN-04"/>
    <s v="SUB Charles de Gaulle"/>
    <n v="18.433775000000001"/>
    <n v="-69.873507000000004"/>
    <m/>
    <x v="0"/>
    <s v="ARMADO MT"/>
    <m/>
  </r>
  <r>
    <s v="EJ03666"/>
    <s v="SPCR-49"/>
    <x v="30"/>
    <x v="30"/>
    <x v="1"/>
    <n v="92"/>
    <d v="2025-10-28T00:00:00"/>
    <s v="T406"/>
    <s v="SPCR-01"/>
    <s v="Proyectos Rehabilitacion de Redes MT-BT  y Normalizacion Usuario SPCR-01"/>
    <s v="SUB Cancino"/>
    <n v="18.526102999999999"/>
    <n v="-69.893252000000004"/>
    <m/>
    <x v="0"/>
    <s v="CONDUCTOR MT"/>
    <m/>
  </r>
  <r>
    <s v="EJ03814"/>
    <s v="SPCR-10"/>
    <x v="21"/>
    <x v="21"/>
    <x v="0"/>
    <n v="3"/>
    <d v="2025-10-28T00:00:00"/>
    <s v="T414"/>
    <s v="SPCR-02"/>
    <s v="Proyectos Rehabilitacion de Redes MT-BT  y Normalizacion Usuario SPCR-02"/>
    <s v="SUB Los Frailes"/>
    <n v="18.497335"/>
    <n v="-69.878760999999997"/>
    <m/>
    <x v="0"/>
    <s v="ARMADO MT"/>
    <m/>
  </r>
  <r>
    <s v="EJ03992"/>
    <s v="SPCR-61"/>
    <x v="24"/>
    <x v="24"/>
    <x v="0"/>
    <n v="3"/>
    <d v="2025-10-28T00:00:00"/>
    <s v="T425"/>
    <s v="SPCR-03"/>
    <s v="Proyectos Rehabilitacion de Redes MT-BT  y Normalizacion Usuario SPCR-03"/>
    <s v="SUB Ozama"/>
    <n v="18.493359999999999"/>
    <n v="-69.920398000000006"/>
    <m/>
    <x v="0"/>
    <s v="ARMADO BT"/>
    <m/>
  </r>
  <r>
    <s v="EJ04182"/>
    <s v="SPCR-30"/>
    <x v="32"/>
    <x v="32"/>
    <x v="1"/>
    <n v="90"/>
    <d v="2025-10-28T00:00:00"/>
    <s v="T436"/>
    <s v="SPCR-04"/>
    <s v="Proyectos Rehabilitacion de Redes MT-BT  y Normalizacion Usuario SPCR-04"/>
    <s v="SUB Charles de Gaulle"/>
    <n v="18.493832000000001"/>
    <n v="-69.874601999999996"/>
    <m/>
    <x v="2"/>
    <s v="CONDUCTOR MT"/>
    <m/>
  </r>
  <r>
    <s v="EJ04201"/>
    <s v="SPCR-11"/>
    <x v="35"/>
    <x v="35"/>
    <x v="1"/>
    <n v="50"/>
    <d v="2025-10-28T00:00:00"/>
    <s v="T437"/>
    <s v="SPCR-04"/>
    <s v="Proyectos Rehabilitacion de Redes MT-BT  y Normalizacion Usuario SPCR-04"/>
    <s v="SUB Los Tres Brazos"/>
    <n v="18.454872999999999"/>
    <n v="-69.908023999999997"/>
    <m/>
    <x v="0"/>
    <s v="CONDUCTOR BT"/>
    <m/>
  </r>
  <r>
    <s v="EJ00304"/>
    <s v="CAPO-40"/>
    <x v="15"/>
    <x v="15"/>
    <x v="0"/>
    <n v="11"/>
    <d v="2025-10-29T00:00:00"/>
    <s v="T033"/>
    <s v="CAPO-05"/>
    <s v="Proyecto Sistema Automatizacion de Distribucion CAPO-05"/>
    <s v="SUB Alma Rosa"/>
    <n v="18.528569999999998"/>
    <n v="-69.877875000000003"/>
    <m/>
    <x v="0"/>
    <s v="POSTES BT"/>
    <m/>
  </r>
  <r>
    <s v="EJ00658"/>
    <s v="CAPO-10"/>
    <x v="19"/>
    <x v="19"/>
    <x v="0"/>
    <n v="3"/>
    <d v="2025-10-29T00:00:00"/>
    <s v="T074"/>
    <s v="CAPO-10"/>
    <s v="Proyecto Sistema Automatizacion de Distribucion CAPO-10"/>
    <s v="SUB Los Tres Brazos"/>
    <n v="18.458676000000001"/>
    <n v="-69.876490000000004"/>
    <m/>
    <x v="0"/>
    <s v="ARMADO MT"/>
    <m/>
  </r>
  <r>
    <s v="EJ00754"/>
    <s v="CAPO-11"/>
    <x v="4"/>
    <x v="4"/>
    <x v="0"/>
    <n v="3"/>
    <d v="2025-10-29T00:00:00"/>
    <s v="T081"/>
    <s v="CAPO-11"/>
    <s v="Proyecto Sistema Automatizacion de Distribucion CAPO-11"/>
    <s v="SUB Los Mina Norte"/>
    <n v="18.515540999999999"/>
    <n v="-69.875649999999993"/>
    <m/>
    <x v="0"/>
    <s v="OBRAS CIVILES"/>
    <m/>
  </r>
  <r>
    <s v="EJ00848"/>
    <s v="CNP8-15"/>
    <x v="14"/>
    <x v="14"/>
    <x v="0"/>
    <n v="6"/>
    <d v="2025-10-29T00:00:00"/>
    <s v="T093"/>
    <s v="CNP8-01"/>
    <s v="Proyecto Sistema Automatizacion de Distribucion CNP8-01"/>
    <s v="SUB Cancino"/>
    <n v="18.494879000000001"/>
    <n v="-69.928562999999997"/>
    <m/>
    <x v="0"/>
    <s v="POSTES BT"/>
    <m/>
  </r>
  <r>
    <s v="EJ01065"/>
    <s v="CNP8-25"/>
    <x v="7"/>
    <x v="7"/>
    <x v="0"/>
    <n v="1"/>
    <d v="2025-10-29T00:00:00"/>
    <s v="T112"/>
    <s v="CNP8-03"/>
    <s v="Proyecto Sistema Automatizacion de Distribucion CNP8-03"/>
    <s v="SUB Timbeque"/>
    <n v="18.526964"/>
    <n v="-69.853077999999996"/>
    <m/>
    <x v="0"/>
    <s v="POSTES MT"/>
    <m/>
  </r>
  <r>
    <s v="EJ01146"/>
    <s v="CNP8-15"/>
    <x v="13"/>
    <x v="13"/>
    <x v="0"/>
    <n v="6"/>
    <d v="2025-10-29T00:00:00"/>
    <s v="T123"/>
    <s v="CNP8-04"/>
    <s v="Proyecto Sistema Automatizacion de Distribucion CNP8-04"/>
    <s v="SUB Isabelita"/>
    <n v="18.449781999999999"/>
    <n v="-69.912585000000007"/>
    <m/>
    <x v="0"/>
    <s v="POSTES BT"/>
    <m/>
  </r>
  <r>
    <s v="EJ01405"/>
    <s v="CNP8-99"/>
    <x v="9"/>
    <x v="9"/>
    <x v="0"/>
    <n v="2"/>
    <d v="2025-10-29T00:00:00"/>
    <s v="T152"/>
    <s v="CNP8-07"/>
    <s v="Construccion nuevo circuito para el descargo circuito CNP8-07"/>
    <s v="SUB Los Mina Norte"/>
    <n v="18.521260000000002"/>
    <n v="-69.872968"/>
    <m/>
    <x v="0"/>
    <s v="POSTES MT"/>
    <m/>
  </r>
  <r>
    <s v="EJ01416"/>
    <s v="CNP8-22"/>
    <x v="13"/>
    <x v="13"/>
    <x v="0"/>
    <n v="6"/>
    <d v="2025-10-29T00:00:00"/>
    <s v="T153"/>
    <s v="CNP8-07"/>
    <s v="Construccion nuevo circuito para el descargo circuito CNP8-07"/>
    <s v="SUB Hainamosa"/>
    <n v="18.438963999999999"/>
    <n v="-69.928357000000005"/>
    <m/>
    <x v="0"/>
    <s v="POSTES BT"/>
    <m/>
  </r>
  <r>
    <s v="EJ02190"/>
    <s v="TIM2-89"/>
    <x v="9"/>
    <x v="9"/>
    <x v="0"/>
    <n v="10"/>
    <d v="2025-10-29T00:00:00"/>
    <s v="T292"/>
    <s v="TIM2-08"/>
    <s v="Construccion nuevo circuito para el descargo circuito TIM2-08"/>
    <s v="SUB Villa Faro"/>
    <n v="18.487272000000001"/>
    <n v="-69.892413000000005"/>
    <m/>
    <x v="0"/>
    <s v="POSTES MT"/>
    <m/>
  </r>
  <r>
    <s v="EJ02831"/>
    <s v="GUAL-11"/>
    <x v="27"/>
    <x v="27"/>
    <x v="0"/>
    <n v="3"/>
    <d v="2025-10-29T00:00:00"/>
    <s v="T335"/>
    <s v="GUAL-04"/>
    <s v="Proyectos Rehabilitacion de Redes MT-BT  y Normalizacion Usuario GUAL-04"/>
    <s v="SUB Charles de Gaulle"/>
    <n v="18.473479000000001"/>
    <n v="-69.898403000000002"/>
    <m/>
    <x v="0"/>
    <s v="ARMADO BT"/>
    <m/>
  </r>
  <r>
    <s v="EJ02965"/>
    <s v="GUAL-91"/>
    <x v="22"/>
    <x v="22"/>
    <x v="0"/>
    <n v="1"/>
    <d v="2025-10-29T00:00:00"/>
    <s v="T344"/>
    <s v="GUAL-05"/>
    <s v="Proyectos Rehabilitacion de Redes MT-BT  y Normalizacion Usuario GUAL-05"/>
    <s v="SUB Timbeque"/>
    <n v="18.512522000000001"/>
    <n v="-69.927485000000004"/>
    <m/>
    <x v="0"/>
    <s v="ARMADO MT"/>
    <m/>
  </r>
  <r>
    <s v="EJ02977"/>
    <s v="GUAL-55"/>
    <x v="27"/>
    <x v="27"/>
    <x v="0"/>
    <n v="1"/>
    <d v="2025-10-29T00:00:00"/>
    <s v="T345"/>
    <s v="GUAL-05"/>
    <s v="Proyectos Rehabilitacion de Redes MT-BT  y Normalizacion Usuario GUAL-05"/>
    <s v="SUB Capotillo"/>
    <n v="18.508565000000001"/>
    <n v="-69.928280999999998"/>
    <m/>
    <x v="0"/>
    <s v="ARMADO BT"/>
    <m/>
  </r>
  <r>
    <s v="EJ03210"/>
    <s v="HAIN-10"/>
    <x v="27"/>
    <x v="27"/>
    <x v="0"/>
    <n v="3"/>
    <d v="2025-10-29T00:00:00"/>
    <s v="T365"/>
    <s v="HAIN-02"/>
    <s v="Proyectos Rehabilitacion de Redes MT-BT  y Normalizacion Usuario HAIN-02"/>
    <s v="SUB Los Frailes"/>
    <n v="18.473125"/>
    <n v="-69.885606999999993"/>
    <m/>
    <x v="0"/>
    <s v="ARMADO BT"/>
    <m/>
  </r>
  <r>
    <s v="EJ03222"/>
    <s v="HAIN-40"/>
    <x v="31"/>
    <x v="31"/>
    <x v="1"/>
    <n v="34"/>
    <d v="2025-10-29T00:00:00"/>
    <s v="T366"/>
    <s v="HAIN-02"/>
    <s v="Proyectos Rehabilitacion de Redes MT-BT  y Normalizacion Usuario HAIN-02"/>
    <s v="SUB Los Frailes"/>
    <n v="18.521533999999999"/>
    <n v="-69.875601000000003"/>
    <m/>
    <x v="0"/>
    <s v="CONDUCTOR MT"/>
    <m/>
  </r>
  <r>
    <s v="EJ03655"/>
    <s v="SPCR-64"/>
    <x v="25"/>
    <x v="25"/>
    <x v="0"/>
    <n v="6"/>
    <d v="2025-10-29T00:00:00"/>
    <s v="T405"/>
    <s v="SPCR-01"/>
    <s v="Proyectos Rehabilitacion de Redes MT-BT  y Normalizacion Usuario SPCR-01"/>
    <s v="SUB Hainamosa"/>
    <n v="18.517303999999999"/>
    <n v="-69.893894000000003"/>
    <m/>
    <x v="1"/>
    <s v="ARMADO BT"/>
    <m/>
  </r>
  <r>
    <s v="EJ03828"/>
    <s v="SPCR-84"/>
    <x v="27"/>
    <x v="27"/>
    <x v="0"/>
    <n v="4"/>
    <d v="2025-10-29T00:00:00"/>
    <s v="T415"/>
    <s v="SPCR-02"/>
    <s v="Proyectos Rehabilitacion de Redes MT-BT  y Normalizacion Usuario SPCR-02"/>
    <s v="SUB Los Frailes"/>
    <n v="18.431640000000002"/>
    <n v="-69.859920000000002"/>
    <m/>
    <x v="0"/>
    <s v="ARMADO BT"/>
    <m/>
  </r>
  <r>
    <s v="EJ03841"/>
    <s v="SPCR-58"/>
    <x v="29"/>
    <x v="29"/>
    <x v="1"/>
    <n v="41"/>
    <d v="2025-10-29T00:00:00"/>
    <s v="T416"/>
    <s v="SPCR-02"/>
    <s v="Proyectos Rehabilitacion de Redes MT-BT  y Normalizacion Usuario SPCR-02"/>
    <s v="SUB Mendoza"/>
    <n v="18.529271999999999"/>
    <n v="-69.922865999999999"/>
    <m/>
    <x v="1"/>
    <s v="CONDUCTOR MT"/>
    <m/>
  </r>
  <r>
    <s v="EJ03978"/>
    <s v="SPCR-78"/>
    <x v="20"/>
    <x v="20"/>
    <x v="0"/>
    <n v="1"/>
    <d v="2025-10-29T00:00:00"/>
    <s v="T424"/>
    <s v="SPCR-03"/>
    <s v="Proyectos Rehabilitacion de Redes MT-BT  y Normalizacion Usuario SPCR-03"/>
    <s v="SUB Villa Faro"/>
    <n v="18.479263"/>
    <n v="-69.896371000000002"/>
    <m/>
    <x v="0"/>
    <s v="ARMADO MT"/>
    <m/>
  </r>
  <r>
    <s v="EJ04216"/>
    <s v="SPCR-43"/>
    <x v="38"/>
    <x v="38"/>
    <x v="0"/>
    <n v="3"/>
    <d v="2025-10-29T00:00:00"/>
    <s v="T438"/>
    <s v="SPCR-04"/>
    <s v="Proyectos Rehabilitacion de Redes MT-BT  y Normalizacion Usuario SPCR-04"/>
    <s v="SUB Charles de Gaulle"/>
    <n v="18.444918000000001"/>
    <n v="-69.876330999999993"/>
    <m/>
    <x v="0"/>
    <s v="PROTECCIONES DE MT"/>
    <m/>
  </r>
  <r>
    <s v="EJ00297"/>
    <s v="CAPO-57"/>
    <x v="9"/>
    <x v="9"/>
    <x v="0"/>
    <n v="10"/>
    <d v="2025-10-30T00:00:00"/>
    <s v="T032"/>
    <s v="CAPO-05"/>
    <s v="Proyecto Sistema Automatizacion de Distribucion CAPO-05"/>
    <s v="SUB Los Frailes"/>
    <n v="18.516961999999999"/>
    <n v="-69.839322999999993"/>
    <m/>
    <x v="0"/>
    <s v="POSTES MT"/>
    <m/>
  </r>
  <r>
    <s v="EJ00392"/>
    <s v="CAPO-27"/>
    <x v="14"/>
    <x v="14"/>
    <x v="0"/>
    <n v="1"/>
    <d v="2025-10-30T00:00:00"/>
    <s v="T043"/>
    <s v="CAPO-06"/>
    <s v="Proyecto Sistema Automatizacion de Distribucion CAPO-06"/>
    <s v="SUB Alma Rosa"/>
    <n v="18.483051"/>
    <n v="-69.929152999999999"/>
    <m/>
    <x v="0"/>
    <s v="POSTES BT"/>
    <m/>
  </r>
  <r>
    <s v="EJ00454"/>
    <s v="CAPO-93"/>
    <x v="0"/>
    <x v="0"/>
    <x v="0"/>
    <n v="1"/>
    <d v="2025-10-30T00:00:00"/>
    <s v="T051"/>
    <s v="CAPO-07"/>
    <s v="Proyecto Sistema Automatizacion de Distribucion CAPO-07"/>
    <s v="SUB Villa Faro"/>
    <n v="18.518975000000001"/>
    <n v="-69.914289999999994"/>
    <m/>
    <x v="0"/>
    <s v="OBRAS CIVILES"/>
    <m/>
  </r>
  <r>
    <s v="EJ00542"/>
    <s v="CAPO-60"/>
    <x v="2"/>
    <x v="2"/>
    <x v="0"/>
    <n v="3"/>
    <d v="2025-10-30T00:00:00"/>
    <s v="T061"/>
    <s v="CAPO-09"/>
    <s v="Proyecto Sistema Automatizacion de Distribucion CAPO-09"/>
    <s v="SUB Ozama"/>
    <n v="18.475285"/>
    <n v="-69.916663"/>
    <m/>
    <x v="0"/>
    <s v="OBRAS CIVILES"/>
    <m/>
  </r>
  <r>
    <s v="EJ00668"/>
    <s v="CAPO-42"/>
    <x v="26"/>
    <x v="26"/>
    <x v="0"/>
    <n v="2"/>
    <d v="2025-10-30T00:00:00"/>
    <s v="T075"/>
    <s v="CAPO-10"/>
    <s v="Proyecto Sistema Automatizacion de Distribucion CAPO-10"/>
    <s v="SUB Invivienda"/>
    <n v="18.442195999999999"/>
    <n v="-69.853184999999996"/>
    <m/>
    <x v="0"/>
    <s v="ARMADO BT"/>
    <m/>
  </r>
  <r>
    <s v="EJ00859"/>
    <s v="CNP8-48"/>
    <x v="17"/>
    <x v="17"/>
    <x v="0"/>
    <n v="3"/>
    <d v="2025-10-30T00:00:00"/>
    <s v="T094"/>
    <s v="CNP8-01"/>
    <s v="Proyecto Sistema Automatizacion de Distribucion CNP8-01"/>
    <s v="SUB Los Mina Norte"/>
    <n v="18.430457000000001"/>
    <n v="-69.906435999999999"/>
    <m/>
    <x v="0"/>
    <s v="ARMADO MT"/>
    <m/>
  </r>
  <r>
    <s v="EJ00871"/>
    <s v="CNP8-68"/>
    <x v="26"/>
    <x v="26"/>
    <x v="0"/>
    <n v="11"/>
    <d v="2025-10-30T00:00:00"/>
    <s v="T095"/>
    <s v="CNP8-01"/>
    <s v="Proyecto Sistema Automatizacion de Distribucion CNP8-01"/>
    <s v="SUB Hainamosa"/>
    <n v="18.506034"/>
    <n v="-69.908015000000006"/>
    <m/>
    <x v="0"/>
    <s v="ARMADO BT"/>
    <m/>
  </r>
  <r>
    <s v="EJ01052"/>
    <s v="CNP8-70"/>
    <x v="2"/>
    <x v="2"/>
    <x v="0"/>
    <n v="1"/>
    <d v="2025-10-30T00:00:00"/>
    <s v="T111"/>
    <s v="CNP8-03"/>
    <s v="Proyecto Sistema Automatizacion de Distribucion CNP8-03"/>
    <s v="SUB Timbeque"/>
    <n v="18.453209999999999"/>
    <n v="-69.908029999999997"/>
    <m/>
    <x v="0"/>
    <s v="OBRAS CIVILES"/>
    <m/>
  </r>
  <r>
    <s v="EJ01306"/>
    <s v="CNP8-17"/>
    <x v="2"/>
    <x v="2"/>
    <x v="0"/>
    <n v="1"/>
    <d v="2025-10-30T00:00:00"/>
    <s v="T141"/>
    <s v="CNP8-06"/>
    <s v="Proyecto Sistema Automatizacion de Distribucion CNP8-06"/>
    <s v="SUB Alma Rosa"/>
    <n v="18.491553"/>
    <n v="-69.897144999999995"/>
    <m/>
    <x v="0"/>
    <s v="OBRAS CIVILES"/>
    <m/>
  </r>
  <r>
    <s v="EJ01392"/>
    <s v="CNP8-66"/>
    <x v="2"/>
    <x v="2"/>
    <x v="0"/>
    <n v="3"/>
    <d v="2025-10-30T00:00:00"/>
    <s v="T151"/>
    <s v="CNP8-07"/>
    <s v="Construccion nuevo circuito para el descargo circuito CNP8-07"/>
    <s v="SUB Cancino"/>
    <n v="18.514483999999999"/>
    <n v="-69.834795999999997"/>
    <m/>
    <x v="0"/>
    <s v="OBRAS CIVILES"/>
    <m/>
  </r>
  <r>
    <s v="EJ01822"/>
    <s v="DESP-71"/>
    <x v="7"/>
    <x v="7"/>
    <x v="0"/>
    <n v="1"/>
    <d v="2025-10-30T00:00:00"/>
    <s v="T222"/>
    <s v="DESP-06"/>
    <s v="Construccion nuevo circuito para el descargo circuito DESP-06"/>
    <s v="SUB Nacional"/>
    <n v="18.498201000000002"/>
    <n v="-69.923458999999994"/>
    <m/>
    <x v="0"/>
    <s v="POSTES MT"/>
    <m/>
  </r>
  <r>
    <s v="EJ01859"/>
    <s v="TIM2-51"/>
    <x v="2"/>
    <x v="2"/>
    <x v="0"/>
    <n v="2"/>
    <d v="2025-10-30T00:00:00"/>
    <s v="T241"/>
    <s v="TIM2-01"/>
    <s v="Construccion nuevo circuito para el descargo circuito TIM2-01"/>
    <s v="SUB Villa Faro"/>
    <n v="18.509277999999998"/>
    <n v="-69.851342000000002"/>
    <m/>
    <x v="0"/>
    <s v="OBRAS CIVILES"/>
    <m/>
  </r>
  <r>
    <s v="EJ02043"/>
    <s v="TIM2-95"/>
    <x v="7"/>
    <x v="7"/>
    <x v="0"/>
    <n v="3"/>
    <d v="2025-10-30T00:00:00"/>
    <s v="T272"/>
    <s v="TIM2-04"/>
    <s v="Construccion nuevo circuito para el descargo circuito TIM2-04"/>
    <s v="SUB Mendoza"/>
    <n v="18.477266"/>
    <n v="-69.884748999999999"/>
    <m/>
    <x v="0"/>
    <s v="POSTES MT"/>
    <m/>
  </r>
  <r>
    <s v="EJ02117"/>
    <s v="TIM2-23"/>
    <x v="1"/>
    <x v="1"/>
    <x v="0"/>
    <n v="1"/>
    <d v="2025-10-30T00:00:00"/>
    <s v="T281"/>
    <s v="TIM2-05"/>
    <s v="Construccion nuevo circuito para el descargo circuito TIM2-05"/>
    <s v="SUB Capotillo"/>
    <n v="18.474128"/>
    <n v="-69.916427999999996"/>
    <m/>
    <x v="0"/>
    <s v="OBRAS CIVILES"/>
    <m/>
  </r>
  <r>
    <s v="EJ02818"/>
    <s v="GUAL-91"/>
    <x v="19"/>
    <x v="19"/>
    <x v="0"/>
    <n v="3"/>
    <d v="2025-10-30T00:00:00"/>
    <s v="T334"/>
    <s v="GUAL-04"/>
    <s v="Proyectos Rehabilitacion de Redes MT-BT  y Normalizacion Usuario GUAL-04"/>
    <s v="SUB Charles de Gaulle"/>
    <n v="18.526990999999999"/>
    <n v="-69.880534999999995"/>
    <m/>
    <x v="0"/>
    <s v="ARMADO MT"/>
    <m/>
  </r>
  <r>
    <s v="EJ03486"/>
    <s v="HAIN-91"/>
    <x v="17"/>
    <x v="17"/>
    <x v="0"/>
    <n v="1"/>
    <d v="2025-10-30T00:00:00"/>
    <s v="T394"/>
    <s v="HAIN-05"/>
    <s v="Proyectos Rehabilitacion de Redes MT-BT  y Normalizacion Usuario HAIN-05"/>
    <s v="SUB Timbeque"/>
    <n v="18.485652000000002"/>
    <n v="-69.925906999999995"/>
    <m/>
    <x v="0"/>
    <s v="ARMADO MT"/>
    <m/>
  </r>
  <r>
    <s v="EJ04183"/>
    <s v="SPCR-67"/>
    <x v="36"/>
    <x v="36"/>
    <x v="1"/>
    <n v="77"/>
    <d v="2025-10-30T00:00:00"/>
    <s v="T436"/>
    <s v="SPCR-04"/>
    <s v="Proyectos Rehabilitacion de Redes MT-BT  y Normalizacion Usuario SPCR-04"/>
    <s v="SUB Charles de Gaulle"/>
    <n v="18.449316"/>
    <n v="-69.908922000000004"/>
    <m/>
    <x v="1"/>
    <s v="CONDUCTOR MT"/>
    <m/>
  </r>
  <r>
    <s v="EJ04340"/>
    <s v="SPCR-55"/>
    <x v="31"/>
    <x v="31"/>
    <x v="1"/>
    <n v="27"/>
    <d v="2025-10-30T00:00:00"/>
    <s v="T446"/>
    <s v="SPCR-05"/>
    <s v="Proyectos Rehabilitacion de Redes MT-BT  y Normalizacion Usuario SPCR-05"/>
    <s v="SUB Capotillo"/>
    <n v="18.476475000000001"/>
    <n v="-69.835140999999993"/>
    <m/>
    <x v="0"/>
    <s v="CONDUCTOR MT"/>
    <m/>
  </r>
  <r>
    <s v="EJ00033"/>
    <s v="CAPO-17"/>
    <x v="7"/>
    <x v="7"/>
    <x v="0"/>
    <n v="3"/>
    <d v="2025-10-31T00:00:00"/>
    <s v="T002"/>
    <s v="CAPO-01"/>
    <s v="Proyecto Sistema Automatizacion de Distribucion CAPO-01"/>
    <s v="SUB Los Mina Norte"/>
    <n v="18.430216000000001"/>
    <n v="-69.890957999999998"/>
    <m/>
    <x v="0"/>
    <s v="POSTES MT"/>
    <m/>
  </r>
  <r>
    <s v="EJ00112"/>
    <s v="CAPO-44"/>
    <x v="6"/>
    <x v="6"/>
    <x v="0"/>
    <n v="8"/>
    <d v="2025-10-31T00:00:00"/>
    <s v="T011"/>
    <s v="CAPO-02"/>
    <s v="Proyecto Sistema Automatizacion de Distribucion CAPO-02"/>
    <s v="SUB Hainamosa"/>
    <n v="18.506311"/>
    <n v="-69.912481"/>
    <m/>
    <x v="0"/>
    <s v="OBRAS CIVILES"/>
    <m/>
  </r>
  <r>
    <s v="EJ00119"/>
    <s v="CAPO-80"/>
    <x v="9"/>
    <x v="9"/>
    <x v="0"/>
    <n v="3"/>
    <d v="2025-10-31T00:00:00"/>
    <s v="T012"/>
    <s v="CAPO-02"/>
    <s v="Proyecto Sistema Automatizacion de Distribucion CAPO-02"/>
    <s v="SUB Hainamosa"/>
    <n v="18.452470000000002"/>
    <n v="-69.845859000000004"/>
    <m/>
    <x v="0"/>
    <s v="POSTES MT"/>
    <m/>
  </r>
  <r>
    <s v="EJ00471"/>
    <s v="CAPO-14"/>
    <x v="14"/>
    <x v="14"/>
    <x v="0"/>
    <n v="5"/>
    <d v="2025-10-31T00:00:00"/>
    <s v="T053"/>
    <s v="CAPO-07"/>
    <s v="Proyecto Sistema Automatizacion de Distribucion CAPO-07"/>
    <s v="SUB Ozama"/>
    <n v="18.470296999999999"/>
    <n v="-69.868176000000005"/>
    <m/>
    <x v="0"/>
    <s v="POSTES BT"/>
    <m/>
  </r>
  <r>
    <s v="EJ00556"/>
    <s v="CAPO-32"/>
    <x v="11"/>
    <x v="11"/>
    <x v="0"/>
    <n v="4"/>
    <d v="2025-10-31T00:00:00"/>
    <s v="T062"/>
    <s v="CAPO-09"/>
    <s v="Proyecto Sistema Automatizacion de Distribucion CAPO-09"/>
    <s v="SUB Isabelita"/>
    <n v="18.46772"/>
    <n v="-69.887148999999994"/>
    <m/>
    <x v="0"/>
    <s v="POSTES MT"/>
    <m/>
  </r>
  <r>
    <s v="EJ00837"/>
    <s v="CNP8-83"/>
    <x v="8"/>
    <x v="8"/>
    <x v="0"/>
    <n v="7"/>
    <d v="2025-10-31T00:00:00"/>
    <s v="T092"/>
    <s v="CNP8-01"/>
    <s v="Proyecto Sistema Automatizacion de Distribucion CNP8-01"/>
    <s v="SUB Cancino"/>
    <n v="18.500761000000001"/>
    <n v="-69.852901000000003"/>
    <m/>
    <x v="0"/>
    <s v="POSTES MT"/>
    <m/>
  </r>
  <r>
    <s v="EJ00972"/>
    <s v="CNP8-73"/>
    <x v="8"/>
    <x v="8"/>
    <x v="0"/>
    <n v="4"/>
    <d v="2025-10-31T00:00:00"/>
    <s v="T102"/>
    <s v="CNP8-02"/>
    <s v="Proyecto Sistema Automatizacion de Distribucion CNP8-02"/>
    <s v="SUB Mendoza"/>
    <n v="18.451408000000001"/>
    <n v="-69.903484000000006"/>
    <m/>
    <x v="0"/>
    <s v="POSTES MT"/>
    <m/>
  </r>
  <r>
    <s v="EJ01228"/>
    <s v="CNP8-99"/>
    <x v="15"/>
    <x v="15"/>
    <x v="0"/>
    <n v="11"/>
    <d v="2025-10-31T00:00:00"/>
    <s v="T133"/>
    <s v="CNP8-05"/>
    <s v="Proyecto Sistema Automatizacion de Distribucion CNP8-05"/>
    <s v="SUB Invivienda"/>
    <n v="18.528703"/>
    <n v="-69.848360999999997"/>
    <m/>
    <x v="0"/>
    <s v="POSTES BT"/>
    <m/>
  </r>
  <r>
    <s v="EJ01500"/>
    <s v="CNP8-91"/>
    <x v="4"/>
    <x v="4"/>
    <x v="0"/>
    <n v="3"/>
    <d v="2025-10-31T00:00:00"/>
    <s v="T161"/>
    <s v="CNP8-08"/>
    <s v="Construccion nuevo circuito para el descargo circuito CNP8-08"/>
    <s v="SUB Los Mina Norte"/>
    <n v="18.469911"/>
    <n v="-69.839584000000002"/>
    <m/>
    <x v="0"/>
    <s v="OBRAS CIVILES"/>
    <m/>
  </r>
  <r>
    <s v="EJ01599"/>
    <s v="DESP-72"/>
    <x v="6"/>
    <x v="6"/>
    <x v="0"/>
    <n v="2"/>
    <d v="2025-10-31T00:00:00"/>
    <s v="T181"/>
    <s v="DESP-01"/>
    <s v="Construccion nuevo circuito para el descargo circuito DESP-01"/>
    <s v="SUB Ozama"/>
    <n v="18.498722000000001"/>
    <n v="-69.927104"/>
    <m/>
    <x v="0"/>
    <s v="OBRAS CIVILES"/>
    <m/>
  </r>
  <r>
    <s v="EJ01656"/>
    <s v="DESP-21"/>
    <x v="6"/>
    <x v="6"/>
    <x v="0"/>
    <n v="1"/>
    <d v="2025-10-31T00:00:00"/>
    <s v="T191"/>
    <s v="DESP-03"/>
    <s v="Construccion nuevo circuito para el descargo circuito DESP-03"/>
    <s v="SUB Alma Rosa"/>
    <n v="18.455821"/>
    <n v="-69.883230999999995"/>
    <m/>
    <x v="0"/>
    <s v="OBRAS CIVILES"/>
    <m/>
  </r>
  <r>
    <s v="EJ02344"/>
    <s v="GUAL-71"/>
    <x v="18"/>
    <x v="18"/>
    <x v="0"/>
    <n v="2"/>
    <d v="2025-10-31T00:00:00"/>
    <s v="T304"/>
    <s v="GUAL-01"/>
    <s v="Proyectos Rehabilitacion de Redes MT-BT  y Normalizacion Usuario GUAL-01"/>
    <s v="SUB Hainamosa"/>
    <n v="18.513677000000001"/>
    <n v="-69.904889999999995"/>
    <m/>
    <x v="0"/>
    <s v="ARMADO MT"/>
    <m/>
  </r>
  <r>
    <s v="EJ02455"/>
    <s v="GUAL-81"/>
    <x v="14"/>
    <x v="14"/>
    <x v="0"/>
    <n v="1"/>
    <d v="2025-10-31T00:00:00"/>
    <s v="T313"/>
    <s v="GUAL-02"/>
    <s v="Proyectos Rehabilitacion de Redes MT-BT  y Normalizacion Usuario GUAL-02"/>
    <s v="SUB Mendoza"/>
    <n v="18.474952999999999"/>
    <n v="-69.877853999999999"/>
    <m/>
    <x v="0"/>
    <s v="POSTES BT"/>
    <m/>
  </r>
  <r>
    <s v="EJ02674"/>
    <s v="GUAL-87"/>
    <x v="35"/>
    <x v="35"/>
    <x v="1"/>
    <n v="75"/>
    <d v="2025-10-31T00:00:00"/>
    <s v="T327"/>
    <s v="GUAL-03"/>
    <s v="Proyectos Rehabilitacion de Redes MT-BT  y Normalizacion Usuario GUAL-03"/>
    <s v="SUB Villa Faro"/>
    <n v="18.524474999999999"/>
    <n v="-69.904151999999996"/>
    <m/>
    <x v="0"/>
    <s v="CONDUCTOR BT"/>
    <m/>
  </r>
  <r>
    <s v="EJ03344"/>
    <s v="HAIN-66"/>
    <x v="13"/>
    <x v="13"/>
    <x v="0"/>
    <n v="2"/>
    <d v="2025-10-31T00:00:00"/>
    <s v="T383"/>
    <s v="HAIN-04"/>
    <s v="Proyectos Rehabilitacion de Redes MT-BT  y Normalizacion Usuario HAIN-04"/>
    <s v="SUB Los Tres Brazos"/>
    <n v="18.442698"/>
    <n v="-69.920638999999994"/>
    <m/>
    <x v="0"/>
    <s v="POSTES BT"/>
    <m/>
  </r>
  <r>
    <s v="EJ03815"/>
    <s v="SPCR-44"/>
    <x v="21"/>
    <x v="21"/>
    <x v="0"/>
    <n v="2"/>
    <d v="2025-10-31T00:00:00"/>
    <s v="T414"/>
    <s v="SPCR-02"/>
    <s v="Proyectos Rehabilitacion de Redes MT-BT  y Normalizacion Usuario SPCR-02"/>
    <s v="SUB Alma Rosa"/>
    <n v="18.450157000000001"/>
    <n v="-69.900008999999997"/>
    <m/>
    <x v="0"/>
    <s v="ARMADO MT"/>
    <m/>
  </r>
  <r>
    <s v="EJ03993"/>
    <s v="SPCR-73"/>
    <x v="24"/>
    <x v="24"/>
    <x v="0"/>
    <n v="4"/>
    <d v="2025-10-31T00:00:00"/>
    <s v="T425"/>
    <s v="SPCR-03"/>
    <s v="Proyectos Rehabilitacion de Redes MT-BT  y Normalizacion Usuario SPCR-03"/>
    <s v="SUB Ozama"/>
    <n v="18.502036"/>
    <n v="-69.849335999999994"/>
    <m/>
    <x v="0"/>
    <s v="ARMADO BT"/>
    <m/>
  </r>
  <r>
    <s v="EJ00021"/>
    <s v="CAPO-72"/>
    <x v="5"/>
    <x v="5"/>
    <x v="0"/>
    <n v="1"/>
    <d v="2025-11-03T00:00:00"/>
    <s v="T001"/>
    <s v="CAPO-01"/>
    <s v="Proyecto Sistema Automatizacion de Distribucion CAPO-01"/>
    <s v="SUB Hainamosa"/>
    <n v="18.527798000000001"/>
    <n v="-69.876728999999997"/>
    <m/>
    <x v="0"/>
    <s v="OBRAS CIVILES"/>
    <m/>
  </r>
  <r>
    <s v="EJ00040"/>
    <s v="CAPO-68"/>
    <x v="13"/>
    <x v="13"/>
    <x v="0"/>
    <n v="3"/>
    <d v="2025-11-03T00:00:00"/>
    <s v="T003"/>
    <s v="CAPO-01"/>
    <s v="Proyecto Sistema Automatizacion de Distribucion CAPO-01"/>
    <s v="SUB Hainamosa"/>
    <n v="18.483763"/>
    <n v="-69.879412000000002"/>
    <m/>
    <x v="0"/>
    <s v="POSTES BT"/>
    <m/>
  </r>
  <r>
    <s v="EJ00208"/>
    <s v="CAPO-57"/>
    <x v="14"/>
    <x v="14"/>
    <x v="0"/>
    <n v="4"/>
    <d v="2025-11-03T00:00:00"/>
    <s v="T023"/>
    <s v="CAPO-04"/>
    <s v="Proyecto Sistema Automatizacion de Distribucion CAPO-04"/>
    <s v="SUB Nacional"/>
    <n v="18.461867999999999"/>
    <n v="-69.920091999999997"/>
    <m/>
    <x v="0"/>
    <s v="POSTES BT"/>
    <m/>
  </r>
  <r>
    <s v="EJ00218"/>
    <s v="CAPO-55"/>
    <x v="17"/>
    <x v="17"/>
    <x v="0"/>
    <n v="1"/>
    <d v="2025-11-03T00:00:00"/>
    <s v="T024"/>
    <s v="CAPO-04"/>
    <s v="Proyecto Sistema Automatizacion de Distribucion CAPO-04"/>
    <s v="SUB Capotillo"/>
    <n v="18.447509"/>
    <n v="-69.852086"/>
    <m/>
    <x v="0"/>
    <s v="ARMADO MT"/>
    <m/>
  </r>
  <r>
    <s v="EJ00298"/>
    <s v="CAPO-20"/>
    <x v="11"/>
    <x v="11"/>
    <x v="0"/>
    <n v="10"/>
    <d v="2025-11-03T00:00:00"/>
    <s v="T032"/>
    <s v="CAPO-05"/>
    <s v="Proyecto Sistema Automatizacion de Distribucion CAPO-05"/>
    <s v="SUB Alma Rosa"/>
    <n v="18.495353000000001"/>
    <n v="-69.895223000000001"/>
    <m/>
    <x v="0"/>
    <s v="POSTES MT"/>
    <m/>
  </r>
  <r>
    <s v="EJ00393"/>
    <s v="CAPO-31"/>
    <x v="12"/>
    <x v="12"/>
    <x v="0"/>
    <n v="2"/>
    <d v="2025-11-03T00:00:00"/>
    <s v="T043"/>
    <s v="CAPO-06"/>
    <s v="Proyecto Sistema Automatizacion de Distribucion CAPO-06"/>
    <s v="SUB Los Frailes"/>
    <n v="18.502243"/>
    <n v="-69.867192000000003"/>
    <m/>
    <x v="0"/>
    <s v="POSTES BT"/>
    <m/>
  </r>
  <r>
    <s v="EJ00455"/>
    <s v="CAPO-52"/>
    <x v="0"/>
    <x v="0"/>
    <x v="0"/>
    <n v="1"/>
    <d v="2025-11-03T00:00:00"/>
    <s v="T051"/>
    <s v="CAPO-07"/>
    <s v="Proyecto Sistema Automatizacion de Distribucion CAPO-07"/>
    <s v="SUB Isabelita"/>
    <n v="18.470928000000001"/>
    <n v="-69.874589"/>
    <m/>
    <x v="0"/>
    <s v="OBRAS CIVILES"/>
    <m/>
  </r>
  <r>
    <s v="EJ00466"/>
    <s v="CAPO-31"/>
    <x v="7"/>
    <x v="7"/>
    <x v="0"/>
    <n v="3"/>
    <d v="2025-11-03T00:00:00"/>
    <s v="T052"/>
    <s v="CAPO-07"/>
    <s v="Proyecto Sistema Automatizacion de Distribucion CAPO-07"/>
    <s v="SUB Isabelita"/>
    <n v="18.442619000000001"/>
    <n v="-69.887663000000003"/>
    <m/>
    <x v="0"/>
    <s v="POSTES MT"/>
    <m/>
  </r>
  <r>
    <s v="EJ00669"/>
    <s v="CAPO-59"/>
    <x v="26"/>
    <x v="26"/>
    <x v="0"/>
    <n v="2"/>
    <d v="2025-11-03T00:00:00"/>
    <s v="T075"/>
    <s v="CAPO-10"/>
    <s v="Proyecto Sistema Automatizacion de Distribucion CAPO-10"/>
    <s v="SUB Invivienda"/>
    <n v="18.503761999999998"/>
    <n v="-69.926648999999998"/>
    <m/>
    <x v="0"/>
    <s v="ARMADO BT"/>
    <m/>
  </r>
  <r>
    <s v="EJ00860"/>
    <s v="CNP8-77"/>
    <x v="18"/>
    <x v="18"/>
    <x v="0"/>
    <n v="1"/>
    <d v="2025-11-03T00:00:00"/>
    <s v="T094"/>
    <s v="CNP8-01"/>
    <s v="Proyecto Sistema Automatizacion de Distribucion CNP8-01"/>
    <s v="SUB Cancino"/>
    <n v="18.466190000000001"/>
    <n v="-69.853887"/>
    <m/>
    <x v="0"/>
    <s v="ARMADO MT"/>
    <m/>
  </r>
  <r>
    <s v="EJ00872"/>
    <s v="CNP8-87"/>
    <x v="28"/>
    <x v="28"/>
    <x v="0"/>
    <n v="10"/>
    <d v="2025-11-03T00:00:00"/>
    <s v="T095"/>
    <s v="CNP8-01"/>
    <s v="Proyecto Sistema Automatizacion de Distribucion CNP8-01"/>
    <s v="SUB Cancino"/>
    <n v="18.525276000000002"/>
    <n v="-69.839442000000005"/>
    <m/>
    <x v="0"/>
    <s v="ARMADO BT"/>
    <m/>
  </r>
  <r>
    <s v="EJ00962"/>
    <s v="CNP8-83"/>
    <x v="4"/>
    <x v="4"/>
    <x v="0"/>
    <n v="5"/>
    <d v="2025-11-03T00:00:00"/>
    <s v="T101"/>
    <s v="CNP8-02"/>
    <s v="Proyecto Sistema Automatizacion de Distribucion CNP8-02"/>
    <s v="SUB Los Frailes"/>
    <n v="18.486225999999998"/>
    <n v="-69.914368999999994"/>
    <m/>
    <x v="0"/>
    <s v="OBRAS CIVILES"/>
    <m/>
  </r>
  <r>
    <s v="EJ01053"/>
    <s v="CNP8-53"/>
    <x v="6"/>
    <x v="6"/>
    <x v="0"/>
    <n v="2"/>
    <d v="2025-11-03T00:00:00"/>
    <s v="T111"/>
    <s v="CNP8-03"/>
    <s v="Proyecto Sistema Automatizacion de Distribucion CNP8-03"/>
    <s v="SUB Capotillo"/>
    <n v="18.495695999999999"/>
    <n v="-69.916883999999996"/>
    <m/>
    <x v="0"/>
    <s v="OBRAS CIVILES"/>
    <m/>
  </r>
  <r>
    <s v="EJ01152"/>
    <s v="CNP8-16"/>
    <x v="22"/>
    <x v="22"/>
    <x v="0"/>
    <n v="10"/>
    <d v="2025-11-03T00:00:00"/>
    <s v="T124"/>
    <s v="CNP8-04"/>
    <s v="Proyecto Sistema Automatizacion de Distribucion CNP8-04"/>
    <s v="SUB Isabelita"/>
    <n v="18.515149999999998"/>
    <n v="-69.833162000000002"/>
    <m/>
    <x v="0"/>
    <s v="ARMADO MT"/>
    <m/>
  </r>
  <r>
    <s v="EJ01154"/>
    <s v="CNP8-93"/>
    <x v="25"/>
    <x v="25"/>
    <x v="0"/>
    <n v="12"/>
    <d v="2025-11-03T00:00:00"/>
    <s v="T125"/>
    <s v="CNP8-04"/>
    <s v="Proyecto Sistema Automatizacion de Distribucion CNP8-04"/>
    <s v="SUB Isabelita"/>
    <n v="18.451953"/>
    <n v="-69.909700000000001"/>
    <m/>
    <x v="1"/>
    <s v="ARMADO BT"/>
    <m/>
  </r>
  <r>
    <s v="EJ01234"/>
    <s v="CNP8-72"/>
    <x v="18"/>
    <x v="18"/>
    <x v="0"/>
    <n v="7"/>
    <d v="2025-11-03T00:00:00"/>
    <s v="T134"/>
    <s v="CNP8-05"/>
    <s v="Proyecto Sistema Automatizacion de Distribucion CNP8-05"/>
    <s v="SUB Invivienda"/>
    <n v="18.436105999999999"/>
    <n v="-69.854820000000004"/>
    <m/>
    <x v="0"/>
    <s v="ARMADO MT"/>
    <m/>
  </r>
  <r>
    <s v="EJ01318"/>
    <s v="CNP8-72"/>
    <x v="8"/>
    <x v="8"/>
    <x v="0"/>
    <n v="3"/>
    <d v="2025-11-03T00:00:00"/>
    <s v="T142"/>
    <s v="CNP8-06"/>
    <s v="Proyecto Sistema Automatizacion de Distribucion CNP8-06"/>
    <s v="SUB Los Frailes"/>
    <n v="18.454775000000001"/>
    <n v="-69.914749999999998"/>
    <m/>
    <x v="0"/>
    <s v="POSTES MT"/>
    <m/>
  </r>
  <r>
    <s v="EJ01393"/>
    <s v="CNP8-20"/>
    <x v="1"/>
    <x v="1"/>
    <x v="0"/>
    <n v="4"/>
    <d v="2025-11-03T00:00:00"/>
    <s v="T151"/>
    <s v="CNP8-07"/>
    <s v="Construccion nuevo circuito para el descargo circuito CNP8-07"/>
    <s v="SUB Los Mina Norte"/>
    <n v="18.480594"/>
    <n v="-69.903717"/>
    <m/>
    <x v="0"/>
    <s v="OBRAS CIVILES"/>
    <m/>
  </r>
  <r>
    <s v="EJ01553"/>
    <s v="CNP8-94"/>
    <x v="4"/>
    <x v="4"/>
    <x v="0"/>
    <n v="1"/>
    <d v="2025-11-03T00:00:00"/>
    <s v="T171"/>
    <s v="CNP8-09"/>
    <s v="Construccion nuevo circuito para el descargo circuito CNP8-09"/>
    <s v="SUB Capotillo"/>
    <n v="18.435226"/>
    <n v="-69.899484999999999"/>
    <m/>
    <x v="0"/>
    <s v="OBRAS CIVILES"/>
    <m/>
  </r>
  <r>
    <s v="EJ01709"/>
    <s v="DESP-59"/>
    <x v="3"/>
    <x v="3"/>
    <x v="0"/>
    <n v="5"/>
    <d v="2025-11-03T00:00:00"/>
    <s v="T201"/>
    <s v="DESP-04"/>
    <s v="Construccion nuevo circuito para el descargo circuito DESP-04"/>
    <s v="SUB Los Tres Brazos"/>
    <n v="18.525756999999999"/>
    <n v="-69.841663999999994"/>
    <m/>
    <x v="0"/>
    <s v="OBRAS CIVILES"/>
    <m/>
  </r>
  <r>
    <s v="EJ01765"/>
    <s v="DESP-63"/>
    <x v="0"/>
    <x v="0"/>
    <x v="0"/>
    <n v="5"/>
    <d v="2025-11-03T00:00:00"/>
    <s v="T211"/>
    <s v="DESP-05"/>
    <s v="Construccion nuevo circuito para el descargo circuito DESP-05"/>
    <s v="SUB Hainamosa"/>
    <n v="18.528514999999999"/>
    <n v="-69.850020999999998"/>
    <m/>
    <x v="0"/>
    <s v="OBRAS CIVILES"/>
    <m/>
  </r>
  <r>
    <s v="EJ01823"/>
    <s v="DESP-45"/>
    <x v="11"/>
    <x v="11"/>
    <x v="0"/>
    <n v="2"/>
    <d v="2025-11-03T00:00:00"/>
    <s v="T222"/>
    <s v="DESP-06"/>
    <s v="Construccion nuevo circuito para el descargo circuito DESP-06"/>
    <s v="SUB Timbeque"/>
    <n v="18.524735"/>
    <n v="-69.857224000000002"/>
    <m/>
    <x v="0"/>
    <s v="POSTES MT"/>
    <m/>
  </r>
  <r>
    <s v="EJ01860"/>
    <s v="TIM2-87"/>
    <x v="5"/>
    <x v="5"/>
    <x v="0"/>
    <n v="1"/>
    <d v="2025-11-03T00:00:00"/>
    <s v="T241"/>
    <s v="TIM2-01"/>
    <s v="Construccion nuevo circuito para el descargo circuito TIM2-01"/>
    <s v="SUB Ozama"/>
    <n v="18.431595999999999"/>
    <n v="-69.840895000000003"/>
    <m/>
    <x v="0"/>
    <s v="OBRAS CIVILES"/>
    <m/>
  </r>
  <r>
    <s v="EJ01917"/>
    <s v="TIM2-37"/>
    <x v="6"/>
    <x v="6"/>
    <x v="0"/>
    <n v="3"/>
    <d v="2025-11-03T00:00:00"/>
    <s v="T251"/>
    <s v="TIM2-02"/>
    <s v="Construccion nuevo circuito para el descargo circuito TIM2-02"/>
    <s v="SUB Hainamosa"/>
    <n v="18.460989999999999"/>
    <n v="-69.908358000000007"/>
    <m/>
    <x v="0"/>
    <s v="OBRAS CIVILES"/>
    <m/>
  </r>
  <r>
    <s v="EJ01972"/>
    <s v="TIM2-50"/>
    <x v="2"/>
    <x v="2"/>
    <x v="0"/>
    <n v="2"/>
    <d v="2025-11-03T00:00:00"/>
    <s v="T261"/>
    <s v="TIM2-03"/>
    <s v="Construccion nuevo circuito para el descargo circuito TIM2-03"/>
    <s v="SUB Invivienda"/>
    <n v="18.486601"/>
    <n v="-69.895149000000004"/>
    <m/>
    <x v="0"/>
    <s v="OBRAS CIVILES"/>
    <m/>
  </r>
  <r>
    <s v="EJ02031"/>
    <s v="TIM2-65"/>
    <x v="0"/>
    <x v="0"/>
    <x v="0"/>
    <n v="4"/>
    <d v="2025-11-03T00:00:00"/>
    <s v="T271"/>
    <s v="TIM2-04"/>
    <s v="Construccion nuevo circuito para el descargo circuito TIM2-04"/>
    <s v="SUB Los Frailes"/>
    <n v="18.477316999999999"/>
    <n v="-69.926940000000002"/>
    <m/>
    <x v="0"/>
    <s v="OBRAS CIVILES"/>
    <m/>
  </r>
  <r>
    <s v="EJ02044"/>
    <s v="TIM2-49"/>
    <x v="10"/>
    <x v="10"/>
    <x v="0"/>
    <n v="4"/>
    <d v="2025-11-03T00:00:00"/>
    <s v="T272"/>
    <s v="TIM2-04"/>
    <s v="Construccion nuevo circuito para el descargo circuito TIM2-04"/>
    <s v="SUB Mendoza"/>
    <n v="18.500565999999999"/>
    <n v="-69.889891000000006"/>
    <m/>
    <x v="0"/>
    <s v="POSTES MT"/>
    <m/>
  </r>
  <r>
    <s v="EJ02118"/>
    <s v="TIM2-37"/>
    <x v="0"/>
    <x v="0"/>
    <x v="0"/>
    <n v="3"/>
    <d v="2025-11-03T00:00:00"/>
    <s v="T281"/>
    <s v="TIM2-05"/>
    <s v="Construccion nuevo circuito para el descargo circuito TIM2-05"/>
    <s v="SUB Timbeque"/>
    <n v="18.439685999999998"/>
    <n v="-69.904353999999998"/>
    <m/>
    <x v="0"/>
    <s v="OBRAS CIVILES"/>
    <m/>
  </r>
  <r>
    <s v="EJ02127"/>
    <s v="TIM2-36"/>
    <x v="10"/>
    <x v="10"/>
    <x v="0"/>
    <n v="2"/>
    <d v="2025-11-03T00:00:00"/>
    <s v="T282"/>
    <s v="TIM2-05"/>
    <s v="Construccion nuevo circuito para el descargo circuito TIM2-05"/>
    <s v="SUB Capotillo"/>
    <n v="18.505659000000001"/>
    <n v="-69.853891000000004"/>
    <m/>
    <x v="0"/>
    <s v="POSTES MT"/>
    <m/>
  </r>
  <r>
    <s v="EJ02191"/>
    <s v="TIM2-80"/>
    <x v="11"/>
    <x v="11"/>
    <x v="0"/>
    <n v="8"/>
    <d v="2025-11-03T00:00:00"/>
    <s v="T292"/>
    <s v="TIM2-08"/>
    <s v="Construccion nuevo circuito para el descargo circuito TIM2-08"/>
    <s v="SUB Villa Faro"/>
    <n v="18.504601999999998"/>
    <n v="-69.862409"/>
    <m/>
    <x v="0"/>
    <s v="POSTES MT"/>
    <m/>
  </r>
  <r>
    <s v="EJ02196"/>
    <s v="TIM2-39"/>
    <x v="14"/>
    <x v="14"/>
    <x v="0"/>
    <n v="4"/>
    <d v="2025-11-03T00:00:00"/>
    <s v="T293"/>
    <s v="TIM2-08"/>
    <s v="Construccion nuevo circuito para el descargo circuito TIM2-08"/>
    <s v="SUB Ozama"/>
    <n v="18.497015000000001"/>
    <n v="-69.869759999999999"/>
    <m/>
    <x v="0"/>
    <s v="POSTES BT"/>
    <m/>
  </r>
  <r>
    <s v="EJ02466"/>
    <s v="GUAL-68"/>
    <x v="21"/>
    <x v="21"/>
    <x v="0"/>
    <n v="1"/>
    <d v="2025-11-03T00:00:00"/>
    <s v="T314"/>
    <s v="GUAL-02"/>
    <s v="Proyectos Rehabilitacion de Redes MT-BT  y Normalizacion Usuario GUAL-02"/>
    <s v="SUB Alma Rosa"/>
    <n v="18.430351000000002"/>
    <n v="-69.848263000000003"/>
    <m/>
    <x v="0"/>
    <s v="ARMADO MT"/>
    <m/>
  </r>
  <r>
    <s v="EJ02640"/>
    <s v="GUAL-25"/>
    <x v="24"/>
    <x v="24"/>
    <x v="0"/>
    <n v="4"/>
    <d v="2025-11-03T00:00:00"/>
    <s v="T325"/>
    <s v="GUAL-03"/>
    <s v="Proyectos Rehabilitacion de Redes MT-BT  y Normalizacion Usuario GUAL-03"/>
    <s v="SUB Ozama"/>
    <n v="18.444849999999999"/>
    <n v="-69.841151999999994"/>
    <m/>
    <x v="0"/>
    <s v="ARMADO BT"/>
    <m/>
  </r>
  <r>
    <s v="EJ02832"/>
    <s v="GUAL-50"/>
    <x v="28"/>
    <x v="28"/>
    <x v="0"/>
    <n v="3"/>
    <d v="2025-11-03T00:00:00"/>
    <s v="T335"/>
    <s v="GUAL-04"/>
    <s v="Proyectos Rehabilitacion de Redes MT-BT  y Normalizacion Usuario GUAL-04"/>
    <s v="SUB Invivienda"/>
    <n v="18.474516999999999"/>
    <n v="-69.899427000000003"/>
    <m/>
    <x v="0"/>
    <s v="ARMADO BT"/>
    <m/>
  </r>
  <r>
    <s v="EJ02966"/>
    <s v="GUAL-21"/>
    <x v="17"/>
    <x v="17"/>
    <x v="0"/>
    <n v="2"/>
    <d v="2025-11-03T00:00:00"/>
    <s v="T344"/>
    <s v="GUAL-05"/>
    <s v="Proyectos Rehabilitacion de Redes MT-BT  y Normalizacion Usuario GUAL-05"/>
    <s v="SUB Nacional"/>
    <n v="18.430683999999999"/>
    <n v="-69.880077999999997"/>
    <m/>
    <x v="0"/>
    <s v="ARMADO MT"/>
    <m/>
  </r>
  <r>
    <s v="EJ02978"/>
    <s v="GUAL-94"/>
    <x v="27"/>
    <x v="27"/>
    <x v="0"/>
    <n v="2"/>
    <d v="2025-11-03T00:00:00"/>
    <s v="T345"/>
    <s v="GUAL-05"/>
    <s v="Proyectos Rehabilitacion de Redes MT-BT  y Normalizacion Usuario GUAL-05"/>
    <s v="SUB Timbeque"/>
    <n v="18.494281999999998"/>
    <n v="-69.921205999999998"/>
    <m/>
    <x v="0"/>
    <s v="ARMADO BT"/>
    <m/>
  </r>
  <r>
    <s v="EJ03070"/>
    <s v="HAIN-21"/>
    <x v="24"/>
    <x v="24"/>
    <x v="0"/>
    <n v="3"/>
    <d v="2025-11-03T00:00:00"/>
    <s v="T355"/>
    <s v="HAIN-01"/>
    <s v="Proyectos Rehabilitacion de Redes MT-BT  y Normalizacion Usuario HAIN-01"/>
    <s v="SUB Hainamosa"/>
    <n v="18.520168999999999"/>
    <n v="-69.895809999999997"/>
    <m/>
    <x v="0"/>
    <s v="ARMADO BT"/>
    <m/>
  </r>
  <r>
    <s v="EJ03211"/>
    <s v="HAIN-63"/>
    <x v="28"/>
    <x v="28"/>
    <x v="0"/>
    <n v="3"/>
    <d v="2025-11-03T00:00:00"/>
    <s v="T365"/>
    <s v="HAIN-02"/>
    <s v="Proyectos Rehabilitacion de Redes MT-BT  y Normalizacion Usuario HAIN-02"/>
    <s v="SUB Alma Rosa"/>
    <n v="18.461521000000001"/>
    <n v="-69.923430999999994"/>
    <m/>
    <x v="0"/>
    <s v="ARMADO BT"/>
    <m/>
  </r>
  <r>
    <s v="EJ03223"/>
    <s v="HAIN-97"/>
    <x v="29"/>
    <x v="29"/>
    <x v="1"/>
    <n v="45"/>
    <d v="2025-11-03T00:00:00"/>
    <s v="T366"/>
    <s v="HAIN-02"/>
    <s v="Proyectos Rehabilitacion de Redes MT-BT  y Normalizacion Usuario HAIN-02"/>
    <s v="SUB Mendoza"/>
    <n v="18.52721"/>
    <n v="-69.855626000000001"/>
    <m/>
    <x v="1"/>
    <s v="CONDUCTOR MT"/>
    <m/>
  </r>
  <r>
    <s v="EJ03358"/>
    <s v="HAIN-52"/>
    <x v="17"/>
    <x v="17"/>
    <x v="0"/>
    <n v="3"/>
    <d v="2025-11-03T00:00:00"/>
    <s v="T384"/>
    <s v="HAIN-04"/>
    <s v="Proyectos Rehabilitacion de Redes MT-BT  y Normalizacion Usuario HAIN-04"/>
    <s v="SUB Charles de Gaulle"/>
    <n v="18.496189000000001"/>
    <n v="-69.865746999999999"/>
    <m/>
    <x v="0"/>
    <s v="ARMADO MT"/>
    <m/>
  </r>
  <r>
    <s v="EJ03499"/>
    <s v="HAIN-18"/>
    <x v="25"/>
    <x v="25"/>
    <x v="0"/>
    <n v="3"/>
    <d v="2025-11-03T00:00:00"/>
    <s v="T395"/>
    <s v="HAIN-05"/>
    <s v="Proyectos Rehabilitacion de Redes MT-BT  y Normalizacion Usuario HAIN-05"/>
    <s v="SUB Timbeque"/>
    <n v="18.463156000000001"/>
    <n v="-69.884029999999996"/>
    <m/>
    <x v="1"/>
    <s v="ARMADO BT"/>
    <m/>
  </r>
  <r>
    <s v="EJ03667"/>
    <s v="SPCR-96"/>
    <x v="30"/>
    <x v="30"/>
    <x v="1"/>
    <n v="101"/>
    <d v="2025-11-03T00:00:00"/>
    <s v="T406"/>
    <s v="SPCR-01"/>
    <s v="Proyectos Rehabilitacion de Redes MT-BT  y Normalizacion Usuario SPCR-01"/>
    <s v="SUB Los Mina Norte"/>
    <n v="18.43497"/>
    <n v="-69.891957000000005"/>
    <m/>
    <x v="0"/>
    <s v="CONDUCTOR MT"/>
    <m/>
  </r>
  <r>
    <s v="EJ03829"/>
    <s v="SPCR-99"/>
    <x v="25"/>
    <x v="25"/>
    <x v="0"/>
    <n v="3"/>
    <d v="2025-11-03T00:00:00"/>
    <s v="T415"/>
    <s v="SPCR-02"/>
    <s v="Proyectos Rehabilitacion de Redes MT-BT  y Normalizacion Usuario SPCR-02"/>
    <s v="SUB Los Frailes"/>
    <n v="18.488423999999998"/>
    <n v="-69.921499999999995"/>
    <m/>
    <x v="1"/>
    <s v="ARMADO BT"/>
    <m/>
  </r>
  <r>
    <s v="EJ04202"/>
    <s v="SPCR-17"/>
    <x v="37"/>
    <x v="37"/>
    <x v="1"/>
    <n v="65"/>
    <d v="2025-11-03T00:00:00"/>
    <s v="T437"/>
    <s v="SPCR-04"/>
    <s v="Proyectos Rehabilitacion de Redes MT-BT  y Normalizacion Usuario SPCR-04"/>
    <s v="SUB Invivienda"/>
    <n v="18.488026000000001"/>
    <n v="-69.900895000000006"/>
    <m/>
    <x v="2"/>
    <s v="CONDUCTOR BT"/>
    <m/>
  </r>
  <r>
    <s v="EJ04341"/>
    <s v="SPCR-23"/>
    <x v="29"/>
    <x v="29"/>
    <x v="1"/>
    <n v="30"/>
    <d v="2025-11-03T00:00:00"/>
    <s v="T446"/>
    <s v="SPCR-05"/>
    <s v="Proyectos Rehabilitacion de Redes MT-BT  y Normalizacion Usuario SPCR-05"/>
    <s v="SUB Capotillo"/>
    <n v="18.522836999999999"/>
    <n v="-69.913211000000004"/>
    <m/>
    <x v="1"/>
    <s v="CONDUCTOR MT"/>
    <m/>
  </r>
  <r>
    <s v="EJ00034"/>
    <s v="CAPO-46"/>
    <x v="9"/>
    <x v="9"/>
    <x v="0"/>
    <n v="3"/>
    <d v="2025-11-04T00:00:00"/>
    <s v="T002"/>
    <s v="CAPO-01"/>
    <s v="Proyecto Sistema Automatizacion de Distribucion CAPO-01"/>
    <s v="SUB Cancino"/>
    <n v="18.525732000000001"/>
    <n v="-69.830457999999993"/>
    <m/>
    <x v="0"/>
    <s v="POSTES MT"/>
    <m/>
  </r>
  <r>
    <s v="EJ00120"/>
    <s v="CAPO-69"/>
    <x v="8"/>
    <x v="8"/>
    <x v="0"/>
    <n v="3"/>
    <d v="2025-11-04T00:00:00"/>
    <s v="T012"/>
    <s v="CAPO-02"/>
    <s v="Proyecto Sistema Automatizacion de Distribucion CAPO-02"/>
    <s v="SUB Cancino"/>
    <n v="18.513214000000001"/>
    <n v="-69.880161999999999"/>
    <m/>
    <x v="0"/>
    <s v="POSTES MT"/>
    <m/>
  </r>
  <r>
    <s v="EJ00305"/>
    <s v="CAPO-48"/>
    <x v="15"/>
    <x v="15"/>
    <x v="0"/>
    <n v="12"/>
    <d v="2025-11-04T00:00:00"/>
    <s v="T033"/>
    <s v="CAPO-05"/>
    <s v="Proyecto Sistema Automatizacion de Distribucion CAPO-05"/>
    <s v="SUB Alma Rosa"/>
    <n v="18.485672000000001"/>
    <n v="-69.870833000000005"/>
    <m/>
    <x v="0"/>
    <s v="POSTES BT"/>
    <m/>
  </r>
  <r>
    <s v="EJ00472"/>
    <s v="CAPO-98"/>
    <x v="12"/>
    <x v="12"/>
    <x v="0"/>
    <n v="6"/>
    <d v="2025-11-04T00:00:00"/>
    <s v="T053"/>
    <s v="CAPO-07"/>
    <s v="Proyecto Sistema Automatizacion de Distribucion CAPO-07"/>
    <s v="SUB Isabelita"/>
    <n v="18.469579"/>
    <n v="-69.842104000000006"/>
    <m/>
    <x v="0"/>
    <s v="POSTES BT"/>
    <m/>
  </r>
  <r>
    <s v="EJ00543"/>
    <s v="CAPO-87"/>
    <x v="1"/>
    <x v="1"/>
    <x v="0"/>
    <n v="3"/>
    <d v="2025-11-04T00:00:00"/>
    <s v="T061"/>
    <s v="CAPO-09"/>
    <s v="Proyecto Sistema Automatizacion de Distribucion CAPO-09"/>
    <s v="SUB Villa Faro"/>
    <n v="18.481228999999999"/>
    <n v="-69.845692999999997"/>
    <m/>
    <x v="0"/>
    <s v="OBRAS CIVILES"/>
    <m/>
  </r>
  <r>
    <s v="EJ00557"/>
    <s v="CAPO-43"/>
    <x v="7"/>
    <x v="7"/>
    <x v="0"/>
    <n v="6"/>
    <d v="2025-11-04T00:00:00"/>
    <s v="T062"/>
    <s v="CAPO-09"/>
    <s v="Proyecto Sistema Automatizacion de Distribucion CAPO-09"/>
    <s v="SUB Isabelita"/>
    <n v="18.488399000000001"/>
    <n v="-69.904498000000004"/>
    <m/>
    <x v="0"/>
    <s v="POSTES MT"/>
    <m/>
  </r>
  <r>
    <s v="EJ00659"/>
    <s v="CAPO-72"/>
    <x v="20"/>
    <x v="20"/>
    <x v="0"/>
    <n v="5"/>
    <d v="2025-11-04T00:00:00"/>
    <s v="T074"/>
    <s v="CAPO-10"/>
    <s v="Proyecto Sistema Automatizacion de Distribucion CAPO-10"/>
    <s v="SUB Los Tres Brazos"/>
    <n v="18.430913"/>
    <n v="-69.886955999999998"/>
    <m/>
    <x v="0"/>
    <s v="ARMADO MT"/>
    <m/>
  </r>
  <r>
    <s v="EJ00679"/>
    <s v="CAPO-79"/>
    <x v="29"/>
    <x v="29"/>
    <x v="1"/>
    <n v="65"/>
    <d v="2025-11-04T00:00:00"/>
    <s v="T076"/>
    <s v="CAPO-10"/>
    <s v="Proyecto Sistema Automatizacion de Distribucion CAPO-10"/>
    <s v="SUB Los Tres Brazos"/>
    <n v="18.503240000000002"/>
    <n v="-69.902467999999999"/>
    <m/>
    <x v="1"/>
    <s v="CONDUCTOR MT"/>
    <m/>
  </r>
  <r>
    <s v="EJ00755"/>
    <s v="CAPO-87"/>
    <x v="4"/>
    <x v="4"/>
    <x v="0"/>
    <n v="2"/>
    <d v="2025-11-04T00:00:00"/>
    <s v="T081"/>
    <s v="CAPO-11"/>
    <s v="Proyecto Sistema Automatizacion de Distribucion CAPO-11"/>
    <s v="SUB Hainamosa"/>
    <n v="18.451687"/>
    <n v="-69.864052999999998"/>
    <m/>
    <x v="0"/>
    <s v="OBRAS CIVILES"/>
    <m/>
  </r>
  <r>
    <s v="EJ00849"/>
    <s v="CNP8-16"/>
    <x v="15"/>
    <x v="15"/>
    <x v="0"/>
    <n v="6"/>
    <d v="2025-11-04T00:00:00"/>
    <s v="T093"/>
    <s v="CNP8-01"/>
    <s v="Proyecto Sistema Automatizacion de Distribucion CNP8-01"/>
    <s v="SUB Hainamosa"/>
    <n v="18.475618000000001"/>
    <n v="-69.912931"/>
    <m/>
    <x v="0"/>
    <s v="POSTES BT"/>
    <m/>
  </r>
  <r>
    <s v="EJ00973"/>
    <s v="CNP8-83"/>
    <x v="9"/>
    <x v="9"/>
    <x v="0"/>
    <n v="5"/>
    <d v="2025-11-04T00:00:00"/>
    <s v="T102"/>
    <s v="CNP8-02"/>
    <s v="Proyecto Sistema Automatizacion de Distribucion CNP8-02"/>
    <s v="SUB Alma Rosa"/>
    <n v="18.492457000000002"/>
    <n v="-69.834205999999995"/>
    <m/>
    <x v="0"/>
    <s v="POSTES MT"/>
    <m/>
  </r>
  <r>
    <s v="EJ01066"/>
    <s v="CNP8-41"/>
    <x v="9"/>
    <x v="9"/>
    <x v="0"/>
    <n v="1"/>
    <d v="2025-11-04T00:00:00"/>
    <s v="T112"/>
    <s v="CNP8-03"/>
    <s v="Proyecto Sistema Automatizacion de Distribucion CNP8-03"/>
    <s v="SUB Timbeque"/>
    <n v="18.458676000000001"/>
    <n v="-69.912874000000002"/>
    <m/>
    <x v="0"/>
    <s v="POSTES MT"/>
    <m/>
  </r>
  <r>
    <s v="EJ01147"/>
    <s v="CNP8-32"/>
    <x v="15"/>
    <x v="15"/>
    <x v="0"/>
    <n v="6"/>
    <d v="2025-11-04T00:00:00"/>
    <s v="T123"/>
    <s v="CNP8-04"/>
    <s v="Proyecto Sistema Automatizacion de Distribucion CNP8-04"/>
    <s v="SUB Villa Faro"/>
    <n v="18.454595999999999"/>
    <n v="-69.910400999999993"/>
    <m/>
    <x v="0"/>
    <s v="POSTES BT"/>
    <m/>
  </r>
  <r>
    <s v="EJ01229"/>
    <s v="CNP8-22"/>
    <x v="13"/>
    <x v="13"/>
    <x v="0"/>
    <n v="8"/>
    <d v="2025-11-04T00:00:00"/>
    <s v="T133"/>
    <s v="CNP8-05"/>
    <s v="Proyecto Sistema Automatizacion de Distribucion CNP8-05"/>
    <s v="SUB Charles de Gaulle"/>
    <n v="18.471784"/>
    <n v="-69.888316000000003"/>
    <m/>
    <x v="0"/>
    <s v="POSTES BT"/>
    <m/>
  </r>
  <r>
    <s v="EJ01307"/>
    <s v="CNP8-23"/>
    <x v="3"/>
    <x v="3"/>
    <x v="0"/>
    <n v="1"/>
    <d v="2025-11-04T00:00:00"/>
    <s v="T141"/>
    <s v="CNP8-06"/>
    <s v="Proyecto Sistema Automatizacion de Distribucion CNP8-06"/>
    <s v="SUB Los Frailes"/>
    <n v="18.519020000000001"/>
    <n v="-69.911383999999998"/>
    <m/>
    <x v="0"/>
    <s v="OBRAS CIVILES"/>
    <m/>
  </r>
  <r>
    <s v="EJ01406"/>
    <s v="CNP8-81"/>
    <x v="11"/>
    <x v="11"/>
    <x v="0"/>
    <n v="2"/>
    <d v="2025-11-04T00:00:00"/>
    <s v="T152"/>
    <s v="CNP8-07"/>
    <s v="Construccion nuevo circuito para el descargo circuito CNP8-07"/>
    <s v="SUB Hainamosa"/>
    <n v="18.437781000000001"/>
    <n v="-69.863203999999996"/>
    <m/>
    <x v="0"/>
    <s v="POSTES MT"/>
    <m/>
  </r>
  <r>
    <s v="EJ01417"/>
    <s v="CNP8-23"/>
    <x v="12"/>
    <x v="12"/>
    <x v="0"/>
    <n v="5"/>
    <d v="2025-11-04T00:00:00"/>
    <s v="T153"/>
    <s v="CNP8-07"/>
    <s v="Construccion nuevo circuito para el descargo circuito CNP8-07"/>
    <s v="SUB Cancino"/>
    <n v="18.505172999999999"/>
    <n v="-69.837277"/>
    <m/>
    <x v="0"/>
    <s v="POSTES BT"/>
    <m/>
  </r>
  <r>
    <s v="EJ01501"/>
    <s v="CNP8-48"/>
    <x v="6"/>
    <x v="6"/>
    <x v="0"/>
    <n v="2"/>
    <d v="2025-11-04T00:00:00"/>
    <s v="T161"/>
    <s v="CNP8-08"/>
    <s v="Construccion nuevo circuito para el descargo circuito CNP8-08"/>
    <s v="SUB Los Mina Norte"/>
    <n v="18.447330000000001"/>
    <n v="-69.886418000000006"/>
    <m/>
    <x v="0"/>
    <s v="OBRAS CIVILES"/>
    <m/>
  </r>
  <r>
    <s v="EJ01600"/>
    <s v="DESP-74"/>
    <x v="0"/>
    <x v="0"/>
    <x v="0"/>
    <n v="2"/>
    <d v="2025-11-04T00:00:00"/>
    <s v="T181"/>
    <s v="DESP-01"/>
    <s v="Construccion nuevo circuito para el descargo circuito DESP-01"/>
    <s v="SUB Ozama"/>
    <n v="18.43608"/>
    <n v="-69.852819999999994"/>
    <m/>
    <x v="0"/>
    <s v="OBRAS CIVILES"/>
    <m/>
  </r>
  <r>
    <s v="EJ01657"/>
    <s v="DESP-24"/>
    <x v="6"/>
    <x v="6"/>
    <x v="0"/>
    <n v="1"/>
    <d v="2025-11-04T00:00:00"/>
    <s v="T191"/>
    <s v="DESP-03"/>
    <s v="Construccion nuevo circuito para el descargo circuito DESP-03"/>
    <s v="SUB Mendoza"/>
    <n v="18.493110999999999"/>
    <n v="-69.882479000000004"/>
    <m/>
    <x v="0"/>
    <s v="OBRAS CIVILES"/>
    <m/>
  </r>
  <r>
    <s v="EJ02356"/>
    <s v="GUAL-65"/>
    <x v="28"/>
    <x v="28"/>
    <x v="0"/>
    <n v="4"/>
    <d v="2025-11-04T00:00:00"/>
    <s v="T305"/>
    <s v="GUAL-01"/>
    <s v="Proyectos Rehabilitacion de Redes MT-BT  y Normalizacion Usuario GUAL-01"/>
    <s v="SUB Hainamosa"/>
    <n v="18.465323000000001"/>
    <n v="-69.923592999999997"/>
    <m/>
    <x v="0"/>
    <s v="ARMADO BT"/>
    <m/>
  </r>
  <r>
    <s v="EJ02656"/>
    <s v="GUAL-36"/>
    <x v="31"/>
    <x v="31"/>
    <x v="1"/>
    <n v="75"/>
    <d v="2025-11-04T00:00:00"/>
    <s v="T326"/>
    <s v="GUAL-03"/>
    <s v="Proyectos Rehabilitacion de Redes MT-BT  y Normalizacion Usuario GUAL-03"/>
    <s v="SUB Villa Faro"/>
    <n v="18.499296999999999"/>
    <n v="-69.909698000000006"/>
    <m/>
    <x v="0"/>
    <s v="CONDUCTOR MT"/>
    <m/>
  </r>
  <r>
    <s v="EJ02675"/>
    <s v="GUAL-67"/>
    <x v="33"/>
    <x v="33"/>
    <x v="1"/>
    <n v="97"/>
    <d v="2025-11-04T00:00:00"/>
    <s v="T327"/>
    <s v="GUAL-03"/>
    <s v="Proyectos Rehabilitacion de Redes MT-BT  y Normalizacion Usuario GUAL-03"/>
    <s v="SUB Isabelita"/>
    <n v="18.487492"/>
    <n v="-69.903036"/>
    <m/>
    <x v="2"/>
    <s v="CONDUCTOR BT"/>
    <m/>
  </r>
  <r>
    <s v="EJ03656"/>
    <s v="SPCR-10"/>
    <x v="24"/>
    <x v="24"/>
    <x v="0"/>
    <n v="4"/>
    <d v="2025-11-04T00:00:00"/>
    <s v="T405"/>
    <s v="SPCR-01"/>
    <s v="Proyectos Rehabilitacion de Redes MT-BT  y Normalizacion Usuario SPCR-01"/>
    <s v="SUB Hainamosa"/>
    <n v="18.456188999999998"/>
    <n v="-69.870563000000004"/>
    <m/>
    <x v="0"/>
    <s v="ARMADO BT"/>
    <m/>
  </r>
  <r>
    <s v="EJ03842"/>
    <s v="SPCR-41"/>
    <x v="31"/>
    <x v="31"/>
    <x v="1"/>
    <n v="49"/>
    <d v="2025-11-04T00:00:00"/>
    <s v="T416"/>
    <s v="SPCR-02"/>
    <s v="Proyectos Rehabilitacion de Redes MT-BT  y Normalizacion Usuario SPCR-02"/>
    <s v="SUB Mendoza"/>
    <n v="18.458752"/>
    <n v="-69.905551000000003"/>
    <m/>
    <x v="0"/>
    <s v="CONDUCTOR MT"/>
    <m/>
  </r>
  <r>
    <s v="EJ03979"/>
    <s v="SPCR-82"/>
    <x v="19"/>
    <x v="19"/>
    <x v="0"/>
    <n v="1"/>
    <d v="2025-11-04T00:00:00"/>
    <s v="T424"/>
    <s v="SPCR-03"/>
    <s v="Proyectos Rehabilitacion de Redes MT-BT  y Normalizacion Usuario SPCR-03"/>
    <s v="SUB Isabelita"/>
    <n v="18.502592"/>
    <n v="-69.846992999999998"/>
    <m/>
    <x v="0"/>
    <s v="ARMADO MT"/>
    <m/>
  </r>
  <r>
    <s v="EJ04184"/>
    <s v="SPCR-46"/>
    <x v="32"/>
    <x v="32"/>
    <x v="1"/>
    <n v="85"/>
    <d v="2025-11-04T00:00:00"/>
    <s v="T436"/>
    <s v="SPCR-04"/>
    <s v="Proyectos Rehabilitacion de Redes MT-BT  y Normalizacion Usuario SPCR-04"/>
    <s v="SUB Los Tres Brazos"/>
    <n v="18.481577000000001"/>
    <n v="-69.857285000000005"/>
    <m/>
    <x v="2"/>
    <s v="CONDUCTOR MT"/>
    <m/>
  </r>
  <r>
    <s v="EJ04217"/>
    <s v="SPCR-34"/>
    <x v="38"/>
    <x v="38"/>
    <x v="0"/>
    <n v="4"/>
    <d v="2025-11-04T00:00:00"/>
    <s v="T438"/>
    <s v="SPCR-04"/>
    <s v="Proyectos Rehabilitacion de Redes MT-BT  y Normalizacion Usuario SPCR-04"/>
    <s v="SUB Invivienda"/>
    <n v="18.454432000000001"/>
    <n v="-69.883851000000007"/>
    <m/>
    <x v="0"/>
    <s v="PROTECCIONES DE MT"/>
    <m/>
  </r>
  <r>
    <s v="EJ00041"/>
    <s v="CAPO-54"/>
    <x v="13"/>
    <x v="13"/>
    <x v="0"/>
    <n v="3"/>
    <d v="2025-11-05T00:00:00"/>
    <s v="T003"/>
    <s v="CAPO-01"/>
    <s v="Proyecto Sistema Automatizacion de Distribucion CAPO-01"/>
    <s v="SUB Hainamosa"/>
    <n v="18.466953"/>
    <n v="-69.914225000000002"/>
    <m/>
    <x v="0"/>
    <s v="POSTES BT"/>
    <m/>
  </r>
  <r>
    <s v="EJ00209"/>
    <s v="CAPO-93"/>
    <x v="15"/>
    <x v="15"/>
    <x v="0"/>
    <n v="6"/>
    <d v="2025-11-05T00:00:00"/>
    <s v="T023"/>
    <s v="CAPO-04"/>
    <s v="Proyecto Sistema Automatizacion de Distribucion CAPO-04"/>
    <s v="SUB Nacional"/>
    <n v="18.443760000000001"/>
    <n v="-69.901312000000004"/>
    <m/>
    <x v="0"/>
    <s v="POSTES BT"/>
    <m/>
  </r>
  <r>
    <s v="EJ00219"/>
    <s v="CAPO-99"/>
    <x v="20"/>
    <x v="20"/>
    <x v="0"/>
    <n v="1"/>
    <d v="2025-11-05T00:00:00"/>
    <s v="T024"/>
    <s v="CAPO-04"/>
    <s v="Proyecto Sistema Automatizacion de Distribucion CAPO-04"/>
    <s v="SUB Capotillo"/>
    <n v="18.448228"/>
    <n v="-69.916515000000004"/>
    <m/>
    <x v="0"/>
    <s v="ARMADO MT"/>
    <m/>
  </r>
  <r>
    <s v="EJ00467"/>
    <s v="CAPO-65"/>
    <x v="7"/>
    <x v="7"/>
    <x v="0"/>
    <n v="5"/>
    <d v="2025-11-05T00:00:00"/>
    <s v="T052"/>
    <s v="CAPO-07"/>
    <s v="Proyecto Sistema Automatizacion de Distribucion CAPO-07"/>
    <s v="SUB Villa Faro"/>
    <n v="18.444787999999999"/>
    <n v="-69.870495000000005"/>
    <m/>
    <x v="0"/>
    <s v="POSTES MT"/>
    <m/>
  </r>
  <r>
    <s v="EJ00963"/>
    <s v="CNP8-60"/>
    <x v="2"/>
    <x v="2"/>
    <x v="0"/>
    <n v="3"/>
    <d v="2025-11-05T00:00:00"/>
    <s v="T101"/>
    <s v="CNP8-02"/>
    <s v="Proyecto Sistema Automatizacion de Distribucion CNP8-02"/>
    <s v="SUB Los Frailes"/>
    <n v="18.489104999999999"/>
    <n v="-69.892219999999995"/>
    <m/>
    <x v="0"/>
    <s v="OBRAS CIVILES"/>
    <m/>
  </r>
  <r>
    <s v="EJ01153"/>
    <s v="CNP8-36"/>
    <x v="18"/>
    <x v="18"/>
    <x v="0"/>
    <n v="12"/>
    <d v="2025-11-05T00:00:00"/>
    <s v="T124"/>
    <s v="CNP8-04"/>
    <s v="Proyecto Sistema Automatizacion de Distribucion CNP8-04"/>
    <s v="SUB Ozama"/>
    <n v="18.5091"/>
    <n v="-69.868510999999998"/>
    <m/>
    <x v="0"/>
    <s v="ARMADO MT"/>
    <m/>
  </r>
  <r>
    <s v="EJ01155"/>
    <s v="CNP8-60"/>
    <x v="28"/>
    <x v="28"/>
    <x v="0"/>
    <n v="9"/>
    <d v="2025-11-05T00:00:00"/>
    <s v="T125"/>
    <s v="CNP8-04"/>
    <s v="Proyecto Sistema Automatizacion de Distribucion CNP8-04"/>
    <s v="SUB Ozama"/>
    <n v="18.472501999999999"/>
    <n v="-69.892291999999998"/>
    <m/>
    <x v="0"/>
    <s v="ARMADO BT"/>
    <m/>
  </r>
  <r>
    <s v="EJ01319"/>
    <s v="CNP8-33"/>
    <x v="7"/>
    <x v="7"/>
    <x v="0"/>
    <n v="4"/>
    <d v="2025-11-05T00:00:00"/>
    <s v="T142"/>
    <s v="CNP8-06"/>
    <s v="Proyecto Sistema Automatizacion de Distribucion CNP8-06"/>
    <s v="SUB Los Frailes"/>
    <n v="18.506672999999999"/>
    <n v="-69.843582999999995"/>
    <m/>
    <x v="0"/>
    <s v="POSTES MT"/>
    <m/>
  </r>
  <r>
    <s v="EJ01554"/>
    <s v="CNP8-54"/>
    <x v="3"/>
    <x v="3"/>
    <x v="0"/>
    <n v="2"/>
    <d v="2025-11-05T00:00:00"/>
    <s v="T171"/>
    <s v="CNP8-09"/>
    <s v="Construccion nuevo circuito para el descargo circuito CNP8-09"/>
    <s v="SUB Capotillo"/>
    <n v="18.505448000000001"/>
    <n v="-69.896377999999999"/>
    <m/>
    <x v="0"/>
    <s v="OBRAS CIVILES"/>
    <m/>
  </r>
  <r>
    <s v="EJ01710"/>
    <s v="DESP-25"/>
    <x v="1"/>
    <x v="1"/>
    <x v="0"/>
    <n v="6"/>
    <d v="2025-11-05T00:00:00"/>
    <s v="T201"/>
    <s v="DESP-04"/>
    <s v="Construccion nuevo circuito para el descargo circuito DESP-04"/>
    <s v="SUB Charles de Gaulle"/>
    <n v="18.494709"/>
    <n v="-69.876582999999997"/>
    <m/>
    <x v="0"/>
    <s v="OBRAS CIVILES"/>
    <m/>
  </r>
  <r>
    <s v="EJ01766"/>
    <s v="DESP-71"/>
    <x v="2"/>
    <x v="2"/>
    <x v="0"/>
    <n v="5"/>
    <d v="2025-11-05T00:00:00"/>
    <s v="T211"/>
    <s v="DESP-05"/>
    <s v="Construccion nuevo circuito para el descargo circuito DESP-05"/>
    <s v="SUB Cancino"/>
    <n v="18.441199000000001"/>
    <n v="-69.884304999999998"/>
    <m/>
    <x v="0"/>
    <s v="OBRAS CIVILES"/>
    <m/>
  </r>
  <r>
    <s v="EJ01918"/>
    <s v="TIM2-52"/>
    <x v="0"/>
    <x v="0"/>
    <x v="0"/>
    <n v="2"/>
    <d v="2025-11-05T00:00:00"/>
    <s v="T251"/>
    <s v="TIM2-02"/>
    <s v="Construccion nuevo circuito para el descargo circuito TIM2-02"/>
    <s v="SUB Los Mina Norte"/>
    <n v="18.52468"/>
    <n v="-69.891143"/>
    <m/>
    <x v="0"/>
    <s v="OBRAS CIVILES"/>
    <m/>
  </r>
  <r>
    <s v="EJ01973"/>
    <s v="TIM2-34"/>
    <x v="5"/>
    <x v="5"/>
    <x v="0"/>
    <n v="3"/>
    <d v="2025-11-05T00:00:00"/>
    <s v="T261"/>
    <s v="TIM2-03"/>
    <s v="Construccion nuevo circuito para el descargo circuito TIM2-03"/>
    <s v="SUB Los Tres Brazos"/>
    <n v="18.481767000000001"/>
    <n v="-69.888846000000001"/>
    <m/>
    <x v="0"/>
    <s v="OBRAS CIVILES"/>
    <m/>
  </r>
  <r>
    <s v="EJ02032"/>
    <s v="TIM2-25"/>
    <x v="2"/>
    <x v="2"/>
    <x v="0"/>
    <n v="4"/>
    <d v="2025-11-05T00:00:00"/>
    <s v="T271"/>
    <s v="TIM2-04"/>
    <s v="Construccion nuevo circuito para el descargo circuito TIM2-04"/>
    <s v="SUB Alma Rosa"/>
    <n v="18.478652"/>
    <n v="-69.830219999999997"/>
    <m/>
    <x v="0"/>
    <s v="OBRAS CIVILES"/>
    <m/>
  </r>
  <r>
    <s v="EJ02128"/>
    <s v="TIM2-65"/>
    <x v="7"/>
    <x v="7"/>
    <x v="0"/>
    <n v="2"/>
    <d v="2025-11-05T00:00:00"/>
    <s v="T282"/>
    <s v="TIM2-05"/>
    <s v="Construccion nuevo circuito para el descargo circuito TIM2-05"/>
    <s v="SUB Capotillo"/>
    <n v="18.436326999999999"/>
    <n v="-69.839883999999998"/>
    <m/>
    <x v="0"/>
    <s v="POSTES MT"/>
    <m/>
  </r>
  <r>
    <s v="EJ02345"/>
    <s v="GUAL-10"/>
    <x v="18"/>
    <x v="18"/>
    <x v="0"/>
    <n v="2"/>
    <d v="2025-11-05T00:00:00"/>
    <s v="T304"/>
    <s v="GUAL-01"/>
    <s v="Proyectos Rehabilitacion de Redes MT-BT  y Normalizacion Usuario GUAL-01"/>
    <s v="SUB Hainamosa"/>
    <n v="18.485493999999999"/>
    <n v="-69.853083999999996"/>
    <m/>
    <x v="0"/>
    <s v="ARMADO MT"/>
    <m/>
  </r>
  <r>
    <s v="EJ02456"/>
    <s v="GUAL-82"/>
    <x v="13"/>
    <x v="13"/>
    <x v="0"/>
    <n v="1"/>
    <d v="2025-11-05T00:00:00"/>
    <s v="T313"/>
    <s v="GUAL-02"/>
    <s v="Proyectos Rehabilitacion de Redes MT-BT  y Normalizacion Usuario GUAL-02"/>
    <s v="SUB Alma Rosa"/>
    <n v="18.527578999999999"/>
    <n v="-69.831467000000004"/>
    <m/>
    <x v="0"/>
    <s v="POSTES BT"/>
    <m/>
  </r>
  <r>
    <s v="EJ02819"/>
    <s v="GUAL-44"/>
    <x v="16"/>
    <x v="16"/>
    <x v="0"/>
    <n v="4"/>
    <d v="2025-11-05T00:00:00"/>
    <s v="T334"/>
    <s v="GUAL-04"/>
    <s v="Proyectos Rehabilitacion de Redes MT-BT  y Normalizacion Usuario GUAL-04"/>
    <s v="SUB Charles de Gaulle"/>
    <n v="18.464651"/>
    <n v="-69.897901000000005"/>
    <m/>
    <x v="0"/>
    <s v="ARMADO MT"/>
    <m/>
  </r>
  <r>
    <s v="EJ03071"/>
    <s v="HAIN-85"/>
    <x v="28"/>
    <x v="28"/>
    <x v="0"/>
    <n v="1"/>
    <d v="2025-11-05T00:00:00"/>
    <s v="T355"/>
    <s v="HAIN-01"/>
    <s v="Proyectos Rehabilitacion de Redes MT-BT  y Normalizacion Usuario HAIN-01"/>
    <s v="SUB Hainamosa"/>
    <n v="18.469552"/>
    <n v="-69.922398999999999"/>
    <m/>
    <x v="0"/>
    <s v="ARMADO BT"/>
    <m/>
  </r>
  <r>
    <s v="EJ03487"/>
    <s v="HAIN-77"/>
    <x v="16"/>
    <x v="16"/>
    <x v="0"/>
    <n v="1"/>
    <d v="2025-11-05T00:00:00"/>
    <s v="T394"/>
    <s v="HAIN-05"/>
    <s v="Proyectos Rehabilitacion de Redes MT-BT  y Normalizacion Usuario HAIN-05"/>
    <s v="SUB Nacional"/>
    <n v="18.442762999999999"/>
    <n v="-69.875955000000005"/>
    <m/>
    <x v="0"/>
    <s v="ARMADO MT"/>
    <m/>
  </r>
  <r>
    <s v="EJ03668"/>
    <s v="SPCR-36"/>
    <x v="29"/>
    <x v="29"/>
    <x v="1"/>
    <n v="106"/>
    <d v="2025-11-05T00:00:00"/>
    <s v="T406"/>
    <s v="SPCR-01"/>
    <s v="Proyectos Rehabilitacion de Redes MT-BT  y Normalizacion Usuario SPCR-01"/>
    <s v="SUB Cancino"/>
    <n v="18.460393"/>
    <n v="-69.836026000000004"/>
    <m/>
    <x v="1"/>
    <s v="CONDUCTOR MT"/>
    <m/>
  </r>
  <r>
    <s v="EJ04203"/>
    <s v="SPCR-30"/>
    <x v="33"/>
    <x v="33"/>
    <x v="1"/>
    <n v="54"/>
    <d v="2025-11-05T00:00:00"/>
    <s v="T437"/>
    <s v="SPCR-04"/>
    <s v="Proyectos Rehabilitacion de Redes MT-BT  y Normalizacion Usuario SPCR-04"/>
    <s v="SUB Charles de Gaulle"/>
    <n v="18.523683999999999"/>
    <n v="-69.831407999999996"/>
    <m/>
    <x v="2"/>
    <s v="CONDUCTOR BT"/>
    <m/>
  </r>
  <r>
    <s v="EJ00306"/>
    <s v="CAPO-32"/>
    <x v="12"/>
    <x v="12"/>
    <x v="0"/>
    <n v="14"/>
    <d v="2025-11-06T00:00:00"/>
    <s v="T033"/>
    <s v="CAPO-05"/>
    <s v="Proyecto Sistema Automatizacion de Distribucion CAPO-05"/>
    <s v="SUB Mendoza"/>
    <n v="18.479562000000001"/>
    <n v="-69.832770999999994"/>
    <m/>
    <x v="0"/>
    <s v="POSTES BT"/>
    <m/>
  </r>
  <r>
    <s v="EJ00660"/>
    <s v="CAPO-86"/>
    <x v="16"/>
    <x v="16"/>
    <x v="0"/>
    <n v="4"/>
    <d v="2025-11-06T00:00:00"/>
    <s v="T074"/>
    <s v="CAPO-10"/>
    <s v="Proyecto Sistema Automatizacion de Distribucion CAPO-10"/>
    <s v="SUB Invivienda"/>
    <n v="18.484821"/>
    <n v="-69.911142999999996"/>
    <m/>
    <x v="0"/>
    <s v="ARMADO MT"/>
    <m/>
  </r>
  <r>
    <s v="EJ00756"/>
    <s v="CAPO-62"/>
    <x v="4"/>
    <x v="4"/>
    <x v="0"/>
    <n v="3"/>
    <d v="2025-11-06T00:00:00"/>
    <s v="T081"/>
    <s v="CAPO-11"/>
    <s v="Proyecto Sistema Automatizacion de Distribucion CAPO-11"/>
    <s v="SUB Hainamosa"/>
    <n v="18.490122"/>
    <n v="-69.929343000000003"/>
    <m/>
    <x v="0"/>
    <s v="OBRAS CIVILES"/>
    <m/>
  </r>
  <r>
    <s v="EJ00850"/>
    <s v="CNP8-18"/>
    <x v="13"/>
    <x v="13"/>
    <x v="0"/>
    <n v="6"/>
    <d v="2025-11-06T00:00:00"/>
    <s v="T093"/>
    <s v="CNP8-01"/>
    <s v="Proyecto Sistema Automatizacion de Distribucion CNP8-01"/>
    <s v="SUB Hainamosa"/>
    <n v="18.479714000000001"/>
    <n v="-69.850082"/>
    <m/>
    <x v="0"/>
    <s v="POSTES BT"/>
    <m/>
  </r>
  <r>
    <s v="EJ01067"/>
    <s v="CNP8-57"/>
    <x v="9"/>
    <x v="9"/>
    <x v="0"/>
    <n v="2"/>
    <d v="2025-11-06T00:00:00"/>
    <s v="T112"/>
    <s v="CNP8-03"/>
    <s v="Proyecto Sistema Automatizacion de Distribucion CNP8-03"/>
    <s v="SUB Timbeque"/>
    <n v="18.492944000000001"/>
    <n v="-69.905455000000003"/>
    <m/>
    <x v="0"/>
    <s v="POSTES MT"/>
    <m/>
  </r>
  <r>
    <s v="EJ01407"/>
    <s v="CNP8-28"/>
    <x v="10"/>
    <x v="10"/>
    <x v="0"/>
    <n v="4"/>
    <d v="2025-11-06T00:00:00"/>
    <s v="T152"/>
    <s v="CNP8-07"/>
    <s v="Construccion nuevo circuito para el descargo circuito CNP8-07"/>
    <s v="SUB Cancino"/>
    <n v="18.528637"/>
    <n v="-69.836102999999994"/>
    <m/>
    <x v="0"/>
    <s v="POSTES MT"/>
    <m/>
  </r>
  <r>
    <s v="EJ01418"/>
    <s v="CNP8-91"/>
    <x v="12"/>
    <x v="12"/>
    <x v="0"/>
    <n v="4"/>
    <d v="2025-11-06T00:00:00"/>
    <s v="T153"/>
    <s v="CNP8-07"/>
    <s v="Construccion nuevo circuito para el descargo circuito CNP8-07"/>
    <s v="SUB Cancino"/>
    <n v="18.488123000000002"/>
    <n v="-69.926736000000005"/>
    <m/>
    <x v="0"/>
    <s v="POSTES BT"/>
    <m/>
  </r>
  <r>
    <s v="EJ02197"/>
    <s v="TIM2-93"/>
    <x v="14"/>
    <x v="14"/>
    <x v="0"/>
    <n v="3"/>
    <d v="2025-11-06T00:00:00"/>
    <s v="T293"/>
    <s v="TIM2-08"/>
    <s v="Construccion nuevo circuito para el descargo circuito TIM2-08"/>
    <s v="SUB Villa Faro"/>
    <n v="18.443852"/>
    <n v="-69.840293000000003"/>
    <m/>
    <x v="0"/>
    <s v="POSTES BT"/>
    <m/>
  </r>
  <r>
    <s v="EJ02357"/>
    <s v="GUAL-27"/>
    <x v="26"/>
    <x v="26"/>
    <x v="0"/>
    <n v="3"/>
    <d v="2025-11-06T00:00:00"/>
    <s v="T305"/>
    <s v="GUAL-01"/>
    <s v="Proyectos Rehabilitacion de Redes MT-BT  y Normalizacion Usuario GUAL-01"/>
    <s v="SUB Hainamosa"/>
    <n v="18.433208"/>
    <n v="-69.832018000000005"/>
    <m/>
    <x v="0"/>
    <s v="ARMADO BT"/>
    <m/>
  </r>
  <r>
    <s v="EJ02641"/>
    <s v="GUAL-38"/>
    <x v="26"/>
    <x v="26"/>
    <x v="0"/>
    <n v="3"/>
    <d v="2025-11-06T00:00:00"/>
    <s v="T325"/>
    <s v="GUAL-03"/>
    <s v="Proyectos Rehabilitacion de Redes MT-BT  y Normalizacion Usuario GUAL-03"/>
    <s v="SUB Isabelita"/>
    <n v="18.470129"/>
    <n v="-69.924267"/>
    <m/>
    <x v="0"/>
    <s v="ARMADO BT"/>
    <m/>
  </r>
  <r>
    <s v="EJ03657"/>
    <s v="SPCR-33"/>
    <x v="24"/>
    <x v="24"/>
    <x v="0"/>
    <n v="6"/>
    <d v="2025-11-06T00:00:00"/>
    <s v="T405"/>
    <s v="SPCR-01"/>
    <s v="Proyectos Rehabilitacion de Redes MT-BT  y Normalizacion Usuario SPCR-01"/>
    <s v="SUB Los Mina Norte"/>
    <n v="18.486118000000001"/>
    <n v="-69.841100999999995"/>
    <m/>
    <x v="0"/>
    <s v="ARMADO BT"/>
    <m/>
  </r>
  <r>
    <s v="EJ03843"/>
    <s v="SPCR-62"/>
    <x v="31"/>
    <x v="31"/>
    <x v="1"/>
    <n v="59"/>
    <d v="2025-11-06T00:00:00"/>
    <s v="T416"/>
    <s v="SPCR-02"/>
    <s v="Proyectos Rehabilitacion de Redes MT-BT  y Normalizacion Usuario SPCR-02"/>
    <s v="SUB Alma Rosa"/>
    <n v="18.497116999999999"/>
    <n v="-69.910414000000003"/>
    <m/>
    <x v="0"/>
    <s v="CONDUCTOR MT"/>
    <m/>
  </r>
  <r>
    <s v="EJ03994"/>
    <s v="SPCR-41"/>
    <x v="27"/>
    <x v="27"/>
    <x v="0"/>
    <n v="4"/>
    <d v="2025-11-06T00:00:00"/>
    <s v="T425"/>
    <s v="SPCR-03"/>
    <s v="Proyectos Rehabilitacion de Redes MT-BT  y Normalizacion Usuario SPCR-03"/>
    <s v="SUB Isabelita"/>
    <n v="18.485596999999999"/>
    <n v="-69.858636000000004"/>
    <m/>
    <x v="0"/>
    <s v="ARMADO BT"/>
    <m/>
  </r>
  <r>
    <s v="EJ04218"/>
    <s v="SPCR-19"/>
    <x v="41"/>
    <x v="41"/>
    <x v="0"/>
    <n v="4"/>
    <d v="2025-11-06T00:00:00"/>
    <s v="T438"/>
    <s v="SPCR-04"/>
    <s v="Proyectos Rehabilitacion de Redes MT-BT  y Normalizacion Usuario SPCR-04"/>
    <s v="SUB Los Tres Brazos"/>
    <n v="18.434155000000001"/>
    <n v="-69.835697999999994"/>
    <m/>
    <x v="0"/>
    <s v="PROTECCIONES DE MT"/>
    <m/>
  </r>
  <r>
    <s v="EJ00312"/>
    <s v="CAPO-37"/>
    <x v="16"/>
    <x v="16"/>
    <x v="0"/>
    <n v="3"/>
    <d v="2025-11-07T00:00:00"/>
    <s v="T034"/>
    <s v="CAPO-05"/>
    <s v="Proyecto Sistema Automatizacion de Distribucion CAPO-05"/>
    <s v="SUB Mendoza"/>
    <n v="18.441731999999998"/>
    <n v="-69.830043000000003"/>
    <m/>
    <x v="0"/>
    <s v="ARMADO MT"/>
    <m/>
  </r>
  <r>
    <s v="EJ00456"/>
    <s v="CAPO-79"/>
    <x v="2"/>
    <x v="2"/>
    <x v="0"/>
    <n v="2"/>
    <d v="2025-11-07T00:00:00"/>
    <s v="T051"/>
    <s v="CAPO-07"/>
    <s v="Proyecto Sistema Automatizacion de Distribucion CAPO-07"/>
    <s v="SUB Villa Faro"/>
    <n v="18.458151999999998"/>
    <n v="-69.906244999999998"/>
    <m/>
    <x v="0"/>
    <s v="OBRAS CIVILES"/>
    <m/>
  </r>
  <r>
    <s v="EJ00670"/>
    <s v="CAPO-22"/>
    <x v="24"/>
    <x v="24"/>
    <x v="0"/>
    <n v="3"/>
    <d v="2025-11-07T00:00:00"/>
    <s v="T075"/>
    <s v="CAPO-10"/>
    <s v="Proyecto Sistema Automatizacion de Distribucion CAPO-10"/>
    <s v="SUB Charles de Gaulle"/>
    <n v="18.528212"/>
    <n v="-69.882717"/>
    <m/>
    <x v="0"/>
    <s v="ARMADO BT"/>
    <m/>
  </r>
  <r>
    <s v="EJ00861"/>
    <s v="CNP8-74"/>
    <x v="16"/>
    <x v="16"/>
    <x v="0"/>
    <n v="3"/>
    <d v="2025-11-07T00:00:00"/>
    <s v="T094"/>
    <s v="CNP8-01"/>
    <s v="Proyecto Sistema Automatizacion de Distribucion CNP8-01"/>
    <s v="SUB Los Mina Norte"/>
    <n v="18.507033"/>
    <n v="-69.864067000000006"/>
    <m/>
    <x v="0"/>
    <s v="ARMADO MT"/>
    <m/>
  </r>
  <r>
    <s v="EJ00873"/>
    <s v="CNP8-80"/>
    <x v="28"/>
    <x v="28"/>
    <x v="0"/>
    <n v="12"/>
    <d v="2025-11-07T00:00:00"/>
    <s v="T095"/>
    <s v="CNP8-01"/>
    <s v="Proyecto Sistema Automatizacion de Distribucion CNP8-01"/>
    <s v="SUB Hainamosa"/>
    <n v="18.471170000000001"/>
    <n v="-69.877823000000006"/>
    <m/>
    <x v="0"/>
    <s v="ARMADO BT"/>
    <m/>
  </r>
  <r>
    <s v="EJ01054"/>
    <s v="CNP8-59"/>
    <x v="4"/>
    <x v="4"/>
    <x v="0"/>
    <n v="1"/>
    <d v="2025-11-07T00:00:00"/>
    <s v="T111"/>
    <s v="CNP8-03"/>
    <s v="Proyecto Sistema Automatizacion de Distribucion CNP8-03"/>
    <s v="SUB Capotillo"/>
    <n v="18.495249999999999"/>
    <n v="-69.893974"/>
    <m/>
    <x v="0"/>
    <s v="OBRAS CIVILES"/>
    <m/>
  </r>
  <r>
    <s v="EJ01235"/>
    <s v="CNP8-95"/>
    <x v="23"/>
    <x v="23"/>
    <x v="0"/>
    <n v="6"/>
    <d v="2025-11-07T00:00:00"/>
    <s v="T134"/>
    <s v="CNP8-05"/>
    <s v="Proyecto Sistema Automatizacion de Distribucion CNP8-05"/>
    <s v="SUB Invivienda"/>
    <n v="18.451107"/>
    <n v="-69.850820999999996"/>
    <m/>
    <x v="0"/>
    <s v="ARMADO MT"/>
    <m/>
  </r>
  <r>
    <s v="EJ01394"/>
    <s v="CNP8-15"/>
    <x v="6"/>
    <x v="6"/>
    <x v="0"/>
    <n v="5"/>
    <d v="2025-11-07T00:00:00"/>
    <s v="T151"/>
    <s v="CNP8-07"/>
    <s v="Construccion nuevo circuito para el descargo circuito CNP8-07"/>
    <s v="SUB Cancino"/>
    <n v="18.435706"/>
    <n v="-69.850941000000006"/>
    <m/>
    <x v="0"/>
    <s v="OBRAS CIVILES"/>
    <m/>
  </r>
  <r>
    <s v="EJ01824"/>
    <s v="DESP-86"/>
    <x v="9"/>
    <x v="9"/>
    <x v="0"/>
    <n v="2"/>
    <d v="2025-11-07T00:00:00"/>
    <s v="T222"/>
    <s v="DESP-06"/>
    <s v="Construccion nuevo circuito para el descargo circuito DESP-06"/>
    <s v="SUB Timbeque"/>
    <n v="18.500422"/>
    <n v="-69.835724999999996"/>
    <m/>
    <x v="0"/>
    <s v="POSTES MT"/>
    <m/>
  </r>
  <r>
    <s v="EJ01861"/>
    <s v="TIM2-31"/>
    <x v="2"/>
    <x v="2"/>
    <x v="0"/>
    <n v="1"/>
    <d v="2025-11-07T00:00:00"/>
    <s v="T241"/>
    <s v="TIM2-01"/>
    <s v="Construccion nuevo circuito para el descargo circuito TIM2-01"/>
    <s v="SUB Ozama"/>
    <n v="18.449202"/>
    <n v="-69.901974999999993"/>
    <m/>
    <x v="0"/>
    <s v="OBRAS CIVILES"/>
    <m/>
  </r>
  <r>
    <s v="EJ02045"/>
    <s v="TIM2-49"/>
    <x v="10"/>
    <x v="10"/>
    <x v="0"/>
    <n v="2"/>
    <d v="2025-11-07T00:00:00"/>
    <s v="T272"/>
    <s v="TIM2-04"/>
    <s v="Construccion nuevo circuito para el descargo circuito TIM2-04"/>
    <s v="SUB Alma Rosa"/>
    <n v="18.454067999999999"/>
    <n v="-69.915127999999996"/>
    <m/>
    <x v="0"/>
    <s v="POSTES MT"/>
    <m/>
  </r>
  <r>
    <s v="EJ02119"/>
    <s v="TIM2-62"/>
    <x v="3"/>
    <x v="3"/>
    <x v="0"/>
    <n v="3"/>
    <d v="2025-11-07T00:00:00"/>
    <s v="T281"/>
    <s v="TIM2-05"/>
    <s v="Construccion nuevo circuito para el descargo circuito TIM2-05"/>
    <s v="SUB Timbeque"/>
    <n v="18.494302000000001"/>
    <n v="-69.84102"/>
    <m/>
    <x v="0"/>
    <s v="OBRAS CIVILES"/>
    <m/>
  </r>
  <r>
    <s v="EJ02192"/>
    <s v="TIM2-21"/>
    <x v="11"/>
    <x v="11"/>
    <x v="0"/>
    <n v="9"/>
    <d v="2025-11-07T00:00:00"/>
    <s v="T292"/>
    <s v="TIM2-08"/>
    <s v="Construccion nuevo circuito para el descargo circuito TIM2-08"/>
    <s v="SUB Ozama"/>
    <n v="18.444517999999999"/>
    <n v="-69.851647"/>
    <m/>
    <x v="0"/>
    <s v="POSTES MT"/>
    <m/>
  </r>
  <r>
    <s v="EJ02467"/>
    <s v="GUAL-52"/>
    <x v="21"/>
    <x v="21"/>
    <x v="0"/>
    <n v="1"/>
    <d v="2025-11-07T00:00:00"/>
    <s v="T314"/>
    <s v="GUAL-02"/>
    <s v="Proyectos Rehabilitacion de Redes MT-BT  y Normalizacion Usuario GUAL-02"/>
    <s v="SUB Los Frailes"/>
    <n v="18.513408999999999"/>
    <n v="-69.896859000000006"/>
    <m/>
    <x v="0"/>
    <s v="ARMADO MT"/>
    <m/>
  </r>
  <r>
    <s v="EJ02967"/>
    <s v="GUAL-90"/>
    <x v="16"/>
    <x v="16"/>
    <x v="0"/>
    <n v="2"/>
    <d v="2025-11-07T00:00:00"/>
    <s v="T344"/>
    <s v="GUAL-05"/>
    <s v="Proyectos Rehabilitacion de Redes MT-BT  y Normalizacion Usuario GUAL-05"/>
    <s v="SUB Capotillo"/>
    <n v="18.460913000000001"/>
    <n v="-69.845466000000002"/>
    <m/>
    <x v="0"/>
    <s v="ARMADO MT"/>
    <m/>
  </r>
  <r>
    <s v="EJ03345"/>
    <s v="HAIN-89"/>
    <x v="14"/>
    <x v="14"/>
    <x v="0"/>
    <n v="2"/>
    <d v="2025-11-07T00:00:00"/>
    <s v="T383"/>
    <s v="HAIN-04"/>
    <s v="Proyectos Rehabilitacion de Redes MT-BT  y Normalizacion Usuario HAIN-04"/>
    <s v="SUB Charles de Gaulle"/>
    <n v="18.457384999999999"/>
    <n v="-69.847783000000007"/>
    <m/>
    <x v="0"/>
    <s v="POSTES BT"/>
    <m/>
  </r>
  <r>
    <s v="EJ03500"/>
    <s v="HAIN-67"/>
    <x v="27"/>
    <x v="27"/>
    <x v="0"/>
    <n v="2"/>
    <d v="2025-11-07T00:00:00"/>
    <s v="T395"/>
    <s v="HAIN-05"/>
    <s v="Proyectos Rehabilitacion de Redes MT-BT  y Normalizacion Usuario HAIN-05"/>
    <s v="SUB Timbeque"/>
    <n v="18.474405000000001"/>
    <n v="-69.925676999999993"/>
    <m/>
    <x v="0"/>
    <s v="ARMADO BT"/>
    <m/>
  </r>
  <r>
    <s v="EJ04342"/>
    <s v="SPCR-36"/>
    <x v="36"/>
    <x v="36"/>
    <x v="1"/>
    <n v="19"/>
    <d v="2025-11-07T00:00:00"/>
    <s v="T446"/>
    <s v="SPCR-05"/>
    <s v="Proyectos Rehabilitacion de Redes MT-BT  y Normalizacion Usuario SPCR-05"/>
    <s v="SUB Timbeque"/>
    <n v="18.500931999999999"/>
    <n v="-69.870489000000006"/>
    <m/>
    <x v="1"/>
    <s v="CONDUCTOR MT"/>
    <m/>
  </r>
  <r>
    <s v="EJ00035"/>
    <s v="CAPO-94"/>
    <x v="9"/>
    <x v="9"/>
    <x v="0"/>
    <n v="4"/>
    <d v="2025-11-10T00:00:00"/>
    <s v="T002"/>
    <s v="CAPO-01"/>
    <s v="Proyecto Sistema Automatizacion de Distribucion CAPO-01"/>
    <s v="SUB Hainamosa"/>
    <n v="18.448989999999998"/>
    <n v="-69.908230000000003"/>
    <m/>
    <x v="0"/>
    <s v="POSTES MT"/>
    <m/>
  </r>
  <r>
    <s v="EJ00121"/>
    <s v="CAPO-47"/>
    <x v="11"/>
    <x v="11"/>
    <x v="0"/>
    <n v="5"/>
    <d v="2025-11-10T00:00:00"/>
    <s v="T012"/>
    <s v="CAPO-02"/>
    <s v="Proyecto Sistema Automatizacion de Distribucion CAPO-02"/>
    <s v="SUB Cancino"/>
    <n v="18.457342000000001"/>
    <n v="-69.846528000000006"/>
    <m/>
    <x v="0"/>
    <s v="POSTES MT"/>
    <m/>
  </r>
  <r>
    <s v="EJ00131"/>
    <s v="CAPO-40"/>
    <x v="15"/>
    <x v="15"/>
    <x v="0"/>
    <n v="5"/>
    <d v="2025-11-10T00:00:00"/>
    <s v="T013"/>
    <s v="CAPO-02"/>
    <s v="Proyecto Sistema Automatizacion de Distribucion CAPO-02"/>
    <s v="SUB Hainamosa"/>
    <n v="18.504677000000001"/>
    <n v="-69.886602999999994"/>
    <m/>
    <x v="0"/>
    <s v="POSTES BT"/>
    <m/>
  </r>
  <r>
    <s v="EJ00307"/>
    <s v="CAPO-95"/>
    <x v="12"/>
    <x v="12"/>
    <x v="0"/>
    <n v="14"/>
    <d v="2025-11-10T00:00:00"/>
    <s v="T033"/>
    <s v="CAPO-05"/>
    <s v="Proyecto Sistema Automatizacion de Distribucion CAPO-05"/>
    <s v="SUB Mendoza"/>
    <n v="18.461873000000001"/>
    <n v="-69.888368"/>
    <m/>
    <x v="0"/>
    <s v="POSTES BT"/>
    <m/>
  </r>
  <r>
    <s v="EJ00394"/>
    <s v="CAPO-62"/>
    <x v="12"/>
    <x v="12"/>
    <x v="0"/>
    <n v="1"/>
    <d v="2025-11-10T00:00:00"/>
    <s v="T043"/>
    <s v="CAPO-06"/>
    <s v="Proyecto Sistema Automatizacion de Distribucion CAPO-06"/>
    <s v="SUB Alma Rosa"/>
    <n v="18.438669000000001"/>
    <n v="-69.919953000000007"/>
    <m/>
    <x v="0"/>
    <s v="POSTES BT"/>
    <m/>
  </r>
  <r>
    <s v="EJ00473"/>
    <s v="CAPO-40"/>
    <x v="13"/>
    <x v="13"/>
    <x v="0"/>
    <n v="6"/>
    <d v="2025-11-10T00:00:00"/>
    <s v="T053"/>
    <s v="CAPO-07"/>
    <s v="Proyecto Sistema Automatizacion de Distribucion CAPO-07"/>
    <s v="SUB Villa Faro"/>
    <n v="18.477522"/>
    <n v="-69.903142000000003"/>
    <m/>
    <x v="0"/>
    <s v="POSTES BT"/>
    <m/>
  </r>
  <r>
    <s v="EJ00544"/>
    <s v="CAPO-50"/>
    <x v="1"/>
    <x v="1"/>
    <x v="0"/>
    <n v="4"/>
    <d v="2025-11-10T00:00:00"/>
    <s v="T061"/>
    <s v="CAPO-09"/>
    <s v="Proyecto Sistema Automatizacion de Distribucion CAPO-09"/>
    <s v="SUB Villa Faro"/>
    <n v="18.523551000000001"/>
    <n v="-69.866742000000002"/>
    <m/>
    <x v="0"/>
    <s v="OBRAS CIVILES"/>
    <m/>
  </r>
  <r>
    <s v="EJ00558"/>
    <s v="CAPO-69"/>
    <x v="7"/>
    <x v="7"/>
    <x v="0"/>
    <n v="5"/>
    <d v="2025-11-10T00:00:00"/>
    <s v="T062"/>
    <s v="CAPO-09"/>
    <s v="Proyecto Sistema Automatizacion de Distribucion CAPO-09"/>
    <s v="SUB Isabelita"/>
    <n v="18.44537"/>
    <n v="-69.897737000000006"/>
    <m/>
    <x v="0"/>
    <s v="POSTES MT"/>
    <m/>
  </r>
  <r>
    <s v="EJ00661"/>
    <s v="CAPO-65"/>
    <x v="21"/>
    <x v="21"/>
    <x v="0"/>
    <n v="5"/>
    <d v="2025-11-10T00:00:00"/>
    <s v="T074"/>
    <s v="CAPO-10"/>
    <s v="Proyecto Sistema Automatizacion de Distribucion CAPO-10"/>
    <s v="SUB Invivienda"/>
    <n v="18.446327"/>
    <n v="-69.856288000000006"/>
    <m/>
    <x v="0"/>
    <s v="ARMADO MT"/>
    <m/>
  </r>
  <r>
    <s v="EJ00680"/>
    <s v="CAPO-18"/>
    <x v="31"/>
    <x v="31"/>
    <x v="1"/>
    <n v="64"/>
    <d v="2025-11-10T00:00:00"/>
    <s v="T076"/>
    <s v="CAPO-10"/>
    <s v="Proyecto Sistema Automatizacion de Distribucion CAPO-10"/>
    <s v="SUB Invivienda"/>
    <n v="18.474938000000002"/>
    <n v="-69.848057999999995"/>
    <m/>
    <x v="0"/>
    <s v="CONDUCTOR MT"/>
    <m/>
  </r>
  <r>
    <s v="EJ00757"/>
    <s v="CAPO-45"/>
    <x v="6"/>
    <x v="6"/>
    <x v="0"/>
    <n v="4"/>
    <d v="2025-11-10T00:00:00"/>
    <s v="T081"/>
    <s v="CAPO-11"/>
    <s v="Proyecto Sistema Automatizacion de Distribucion CAPO-11"/>
    <s v="SUB Cancino"/>
    <n v="18.485755000000001"/>
    <n v="-69.847475000000003"/>
    <m/>
    <x v="0"/>
    <s v="OBRAS CIVILES"/>
    <m/>
  </r>
  <r>
    <s v="EJ00851"/>
    <s v="CNP8-18"/>
    <x v="14"/>
    <x v="14"/>
    <x v="0"/>
    <n v="4"/>
    <d v="2025-11-10T00:00:00"/>
    <s v="T093"/>
    <s v="CNP8-01"/>
    <s v="Proyecto Sistema Automatizacion de Distribucion CNP8-01"/>
    <s v="SUB Los Mina Norte"/>
    <n v="18.463733999999999"/>
    <n v="-69.846410000000006"/>
    <m/>
    <x v="0"/>
    <s v="POSTES BT"/>
    <m/>
  </r>
  <r>
    <s v="EJ00974"/>
    <s v="CNP8-84"/>
    <x v="8"/>
    <x v="8"/>
    <x v="0"/>
    <n v="6"/>
    <d v="2025-11-10T00:00:00"/>
    <s v="T102"/>
    <s v="CNP8-02"/>
    <s v="Proyecto Sistema Automatizacion de Distribucion CNP8-02"/>
    <s v="SUB Mendoza"/>
    <n v="18.463684000000001"/>
    <n v="-69.923272999999995"/>
    <m/>
    <x v="0"/>
    <s v="POSTES MT"/>
    <m/>
  </r>
  <r>
    <s v="EJ01068"/>
    <s v="CNP8-63"/>
    <x v="7"/>
    <x v="7"/>
    <x v="0"/>
    <n v="3"/>
    <d v="2025-11-10T00:00:00"/>
    <s v="T112"/>
    <s v="CNP8-03"/>
    <s v="Proyecto Sistema Automatizacion de Distribucion CNP8-03"/>
    <s v="SUB Nacional"/>
    <n v="18.510176999999999"/>
    <n v="-69.888659000000004"/>
    <m/>
    <x v="0"/>
    <s v="POSTES MT"/>
    <m/>
  </r>
  <r>
    <s v="EJ01230"/>
    <s v="CNP8-65"/>
    <x v="14"/>
    <x v="14"/>
    <x v="0"/>
    <n v="10"/>
    <d v="2025-11-10T00:00:00"/>
    <s v="T133"/>
    <s v="CNP8-05"/>
    <s v="Proyecto Sistema Automatizacion de Distribucion CNP8-05"/>
    <s v="SUB Invivienda"/>
    <n v="18.467465000000001"/>
    <n v="-69.859594999999999"/>
    <m/>
    <x v="0"/>
    <s v="POSTES BT"/>
    <m/>
  </r>
  <r>
    <s v="EJ01308"/>
    <s v="CNP8-11"/>
    <x v="3"/>
    <x v="3"/>
    <x v="0"/>
    <n v="1"/>
    <d v="2025-11-10T00:00:00"/>
    <s v="T141"/>
    <s v="CNP8-06"/>
    <s v="Proyecto Sistema Automatizacion de Distribucion CNP8-06"/>
    <s v="SUB Los Frailes"/>
    <n v="18.479205"/>
    <n v="-69.921526"/>
    <m/>
    <x v="0"/>
    <s v="OBRAS CIVILES"/>
    <m/>
  </r>
  <r>
    <s v="EJ01408"/>
    <s v="CNP8-50"/>
    <x v="8"/>
    <x v="8"/>
    <x v="0"/>
    <n v="4"/>
    <d v="2025-11-10T00:00:00"/>
    <s v="T152"/>
    <s v="CNP8-07"/>
    <s v="Construccion nuevo circuito para el descargo circuito CNP8-07"/>
    <s v="SUB Hainamosa"/>
    <n v="18.519649999999999"/>
    <n v="-69.836618000000001"/>
    <m/>
    <x v="0"/>
    <s v="POSTES MT"/>
    <m/>
  </r>
  <r>
    <s v="EJ01419"/>
    <s v="CNP8-63"/>
    <x v="14"/>
    <x v="14"/>
    <x v="0"/>
    <n v="5"/>
    <d v="2025-11-10T00:00:00"/>
    <s v="T153"/>
    <s v="CNP8-07"/>
    <s v="Construccion nuevo circuito para el descargo circuito CNP8-07"/>
    <s v="SUB Hainamosa"/>
    <n v="18.507688000000002"/>
    <n v="-69.874841000000004"/>
    <m/>
    <x v="0"/>
    <s v="POSTES BT"/>
    <m/>
  </r>
  <r>
    <s v="EJ01502"/>
    <s v="CNP8-84"/>
    <x v="0"/>
    <x v="0"/>
    <x v="0"/>
    <n v="2"/>
    <d v="2025-11-10T00:00:00"/>
    <s v="T161"/>
    <s v="CNP8-08"/>
    <s v="Construccion nuevo circuito para el descargo circuito CNP8-08"/>
    <s v="SUB Cancino"/>
    <n v="18.506765999999999"/>
    <n v="-69.904998000000006"/>
    <m/>
    <x v="0"/>
    <s v="OBRAS CIVILES"/>
    <m/>
  </r>
  <r>
    <s v="EJ01601"/>
    <s v="DESP-96"/>
    <x v="2"/>
    <x v="2"/>
    <x v="0"/>
    <n v="2"/>
    <d v="2025-11-10T00:00:00"/>
    <s v="T181"/>
    <s v="DESP-01"/>
    <s v="Construccion nuevo circuito para el descargo circuito DESP-01"/>
    <s v="SUB Ozama"/>
    <n v="18.469138000000001"/>
    <n v="-69.885805000000005"/>
    <m/>
    <x v="0"/>
    <s v="OBRAS CIVILES"/>
    <m/>
  </r>
  <r>
    <s v="EJ01658"/>
    <s v="DESP-85"/>
    <x v="2"/>
    <x v="2"/>
    <x v="0"/>
    <n v="1"/>
    <d v="2025-11-10T00:00:00"/>
    <s v="T191"/>
    <s v="DESP-03"/>
    <s v="Construccion nuevo circuito para el descargo circuito DESP-03"/>
    <s v="SUB Los Frailes"/>
    <n v="18.486377000000001"/>
    <n v="-69.864170000000001"/>
    <m/>
    <x v="0"/>
    <s v="OBRAS CIVILES"/>
    <m/>
  </r>
  <r>
    <s v="EJ02198"/>
    <s v="TIM2-46"/>
    <x v="13"/>
    <x v="13"/>
    <x v="0"/>
    <n v="2"/>
    <d v="2025-11-10T00:00:00"/>
    <s v="T293"/>
    <s v="TIM2-08"/>
    <s v="Construccion nuevo circuito para el descargo circuito TIM2-08"/>
    <s v="SUB Ozama"/>
    <n v="18.526001999999998"/>
    <n v="-69.841272000000004"/>
    <m/>
    <x v="0"/>
    <s v="POSTES BT"/>
    <m/>
  </r>
  <r>
    <s v="EJ02346"/>
    <s v="GUAL-25"/>
    <x v="23"/>
    <x v="23"/>
    <x v="0"/>
    <n v="3"/>
    <d v="2025-11-10T00:00:00"/>
    <s v="T304"/>
    <s v="GUAL-01"/>
    <s v="Proyectos Rehabilitacion de Redes MT-BT  y Normalizacion Usuario GUAL-01"/>
    <s v="SUB Hainamosa"/>
    <n v="18.432665"/>
    <n v="-69.838853"/>
    <m/>
    <x v="0"/>
    <s v="ARMADO MT"/>
    <m/>
  </r>
  <r>
    <s v="EJ02657"/>
    <s v="GUAL-21"/>
    <x v="30"/>
    <x v="30"/>
    <x v="1"/>
    <n v="65"/>
    <d v="2025-11-10T00:00:00"/>
    <s v="T326"/>
    <s v="GUAL-03"/>
    <s v="Proyectos Rehabilitacion de Redes MT-BT  y Normalizacion Usuario GUAL-03"/>
    <s v="SUB Ozama"/>
    <n v="18.460877"/>
    <n v="-69.926912000000002"/>
    <m/>
    <x v="0"/>
    <s v="CONDUCTOR MT"/>
    <m/>
  </r>
  <r>
    <s v="EJ02676"/>
    <s v="GUAL-43"/>
    <x v="37"/>
    <x v="37"/>
    <x v="1"/>
    <n v="86"/>
    <d v="2025-11-10T00:00:00"/>
    <s v="T327"/>
    <s v="GUAL-03"/>
    <s v="Proyectos Rehabilitacion de Redes MT-BT  y Normalizacion Usuario GUAL-03"/>
    <s v="SUB Villa Faro"/>
    <n v="18.505907000000001"/>
    <n v="-69.846322999999998"/>
    <m/>
    <x v="2"/>
    <s v="CONDUCTOR BT"/>
    <m/>
  </r>
  <r>
    <s v="EJ02833"/>
    <s v="GUAL-94"/>
    <x v="28"/>
    <x v="28"/>
    <x v="0"/>
    <n v="4"/>
    <d v="2025-11-10T00:00:00"/>
    <s v="T335"/>
    <s v="GUAL-04"/>
    <s v="Proyectos Rehabilitacion de Redes MT-BT  y Normalizacion Usuario GUAL-04"/>
    <s v="SUB Los Tres Brazos"/>
    <n v="18.502894000000001"/>
    <n v="-69.881737000000001"/>
    <m/>
    <x v="0"/>
    <s v="ARMADO BT"/>
    <m/>
  </r>
  <r>
    <s v="EJ02979"/>
    <s v="GUAL-22"/>
    <x v="24"/>
    <x v="24"/>
    <x v="0"/>
    <n v="1"/>
    <d v="2025-11-10T00:00:00"/>
    <s v="T345"/>
    <s v="GUAL-05"/>
    <s v="Proyectos Rehabilitacion de Redes MT-BT  y Normalizacion Usuario GUAL-05"/>
    <s v="SUB Timbeque"/>
    <n v="18.507411000000001"/>
    <n v="-69.875330000000005"/>
    <m/>
    <x v="0"/>
    <s v="ARMADO BT"/>
    <m/>
  </r>
  <r>
    <s v="EJ03072"/>
    <s v="HAIN-22"/>
    <x v="26"/>
    <x v="26"/>
    <x v="0"/>
    <n v="1"/>
    <d v="2025-11-10T00:00:00"/>
    <s v="T355"/>
    <s v="HAIN-01"/>
    <s v="Proyectos Rehabilitacion de Redes MT-BT  y Normalizacion Usuario HAIN-01"/>
    <s v="SUB Los Mina Norte"/>
    <n v="18.453212000000001"/>
    <n v="-69.889921999999999"/>
    <m/>
    <x v="0"/>
    <s v="ARMADO BT"/>
    <m/>
  </r>
  <r>
    <s v="EJ03212"/>
    <s v="HAIN-98"/>
    <x v="26"/>
    <x v="26"/>
    <x v="0"/>
    <n v="1"/>
    <d v="2025-11-10T00:00:00"/>
    <s v="T365"/>
    <s v="HAIN-02"/>
    <s v="Proyectos Rehabilitacion de Redes MT-BT  y Normalizacion Usuario HAIN-02"/>
    <s v="SUB Los Frailes"/>
    <n v="18.462135"/>
    <n v="-69.852260999999999"/>
    <m/>
    <x v="0"/>
    <s v="ARMADO BT"/>
    <m/>
  </r>
  <r>
    <s v="EJ03224"/>
    <s v="HAIN-78"/>
    <x v="31"/>
    <x v="31"/>
    <x v="1"/>
    <n v="47"/>
    <d v="2025-11-10T00:00:00"/>
    <s v="T366"/>
    <s v="HAIN-02"/>
    <s v="Proyectos Rehabilitacion de Redes MT-BT  y Normalizacion Usuario HAIN-02"/>
    <s v="SUB Alma Rosa"/>
    <n v="18.445155"/>
    <n v="-69.897829999999999"/>
    <m/>
    <x v="0"/>
    <s v="CONDUCTOR MT"/>
    <m/>
  </r>
  <r>
    <s v="EJ03359"/>
    <s v="HAIN-39"/>
    <x v="19"/>
    <x v="19"/>
    <x v="0"/>
    <n v="3"/>
    <d v="2025-11-10T00:00:00"/>
    <s v="T384"/>
    <s v="HAIN-04"/>
    <s v="Proyectos Rehabilitacion de Redes MT-BT  y Normalizacion Usuario HAIN-04"/>
    <s v="SUB Los Tres Brazos"/>
    <n v="18.439046999999999"/>
    <n v="-69.844545999999994"/>
    <m/>
    <x v="0"/>
    <s v="ARMADO MT"/>
    <m/>
  </r>
  <r>
    <s v="EJ03658"/>
    <s v="SPCR-91"/>
    <x v="26"/>
    <x v="26"/>
    <x v="0"/>
    <n v="5"/>
    <d v="2025-11-10T00:00:00"/>
    <s v="T405"/>
    <s v="SPCR-01"/>
    <s v="Proyectos Rehabilitacion de Redes MT-BT  y Normalizacion Usuario SPCR-01"/>
    <s v="SUB Hainamosa"/>
    <n v="18.492646000000001"/>
    <n v="-69.865744000000007"/>
    <m/>
    <x v="0"/>
    <s v="ARMADO BT"/>
    <m/>
  </r>
  <r>
    <s v="EJ03830"/>
    <s v="SPCR-89"/>
    <x v="26"/>
    <x v="26"/>
    <x v="0"/>
    <n v="3"/>
    <d v="2025-11-10T00:00:00"/>
    <s v="T415"/>
    <s v="SPCR-02"/>
    <s v="Proyectos Rehabilitacion de Redes MT-BT  y Normalizacion Usuario SPCR-02"/>
    <s v="SUB Alma Rosa"/>
    <n v="18.438078999999998"/>
    <n v="-69.833663000000001"/>
    <m/>
    <x v="0"/>
    <s v="ARMADO BT"/>
    <m/>
  </r>
  <r>
    <s v="EJ03844"/>
    <s v="SPCR-54"/>
    <x v="36"/>
    <x v="36"/>
    <x v="1"/>
    <n v="52"/>
    <d v="2025-11-10T00:00:00"/>
    <s v="T416"/>
    <s v="SPCR-02"/>
    <s v="Proyectos Rehabilitacion de Redes MT-BT  y Normalizacion Usuario SPCR-02"/>
    <s v="SUB Alma Rosa"/>
    <n v="18.502009000000001"/>
    <n v="-69.921542000000002"/>
    <m/>
    <x v="1"/>
    <s v="CONDUCTOR MT"/>
    <m/>
  </r>
  <r>
    <s v="EJ03980"/>
    <s v="SPCR-88"/>
    <x v="23"/>
    <x v="23"/>
    <x v="0"/>
    <n v="1"/>
    <d v="2025-11-10T00:00:00"/>
    <s v="T424"/>
    <s v="SPCR-03"/>
    <s v="Proyectos Rehabilitacion de Redes MT-BT  y Normalizacion Usuario SPCR-03"/>
    <s v="SUB Ozama"/>
    <n v="18.470492"/>
    <n v="-69.835054"/>
    <m/>
    <x v="0"/>
    <s v="ARMADO MT"/>
    <m/>
  </r>
  <r>
    <s v="EJ04185"/>
    <s v="SPCR-78"/>
    <x v="36"/>
    <x v="36"/>
    <x v="1"/>
    <n v="60"/>
    <d v="2025-11-10T00:00:00"/>
    <s v="T436"/>
    <s v="SPCR-04"/>
    <s v="Proyectos Rehabilitacion de Redes MT-BT  y Normalizacion Usuario SPCR-04"/>
    <s v="SUB Invivienda"/>
    <n v="18.506865000000001"/>
    <n v="-69.869634000000005"/>
    <m/>
    <x v="1"/>
    <s v="CONDUCTOR MT"/>
    <m/>
  </r>
  <r>
    <s v="EJ04219"/>
    <s v="SPCR-78"/>
    <x v="40"/>
    <x v="40"/>
    <x v="0"/>
    <n v="3"/>
    <d v="2025-11-10T00:00:00"/>
    <s v="T438"/>
    <s v="SPCR-04"/>
    <s v="Proyectos Rehabilitacion de Redes MT-BT  y Normalizacion Usuario SPCR-04"/>
    <s v="SUB Charles de Gaulle"/>
    <n v="18.445250000000001"/>
    <n v="-69.862095999999994"/>
    <m/>
    <x v="0"/>
    <s v="PROTECCIONES DE MT"/>
    <m/>
  </r>
  <r>
    <s v="EJ00042"/>
    <s v="CAPO-48"/>
    <x v="13"/>
    <x v="13"/>
    <x v="0"/>
    <n v="5"/>
    <d v="2025-11-11T00:00:00"/>
    <s v="T003"/>
    <s v="CAPO-01"/>
    <s v="Proyecto Sistema Automatizacion de Distribucion CAPO-01"/>
    <s v="SUB Cancino"/>
    <n v="18.511710000000001"/>
    <n v="-69.900062000000005"/>
    <m/>
    <x v="0"/>
    <s v="POSTES BT"/>
    <m/>
  </r>
  <r>
    <s v="EJ00210"/>
    <s v="CAPO-99"/>
    <x v="14"/>
    <x v="14"/>
    <x v="0"/>
    <n v="5"/>
    <d v="2025-11-11T00:00:00"/>
    <s v="T023"/>
    <s v="CAPO-04"/>
    <s v="Proyecto Sistema Automatizacion de Distribucion CAPO-04"/>
    <s v="SUB Capotillo"/>
    <n v="18.476911000000001"/>
    <n v="-69.868465"/>
    <m/>
    <x v="0"/>
    <s v="POSTES BT"/>
    <m/>
  </r>
  <r>
    <s v="EJ00220"/>
    <s v="CAPO-68"/>
    <x v="23"/>
    <x v="23"/>
    <x v="0"/>
    <n v="2"/>
    <d v="2025-11-11T00:00:00"/>
    <s v="T024"/>
    <s v="CAPO-04"/>
    <s v="Proyecto Sistema Automatizacion de Distribucion CAPO-04"/>
    <s v="SUB Timbeque"/>
    <n v="18.450158999999999"/>
    <n v="-69.850888999999995"/>
    <m/>
    <x v="0"/>
    <s v="ARMADO MT"/>
    <m/>
  </r>
  <r>
    <s v="EJ00313"/>
    <s v="CAPO-41"/>
    <x v="16"/>
    <x v="16"/>
    <x v="0"/>
    <n v="4"/>
    <d v="2025-11-11T00:00:00"/>
    <s v="T034"/>
    <s v="CAPO-05"/>
    <s v="Proyecto Sistema Automatizacion de Distribucion CAPO-05"/>
    <s v="SUB Los Frailes"/>
    <n v="18.521512999999999"/>
    <n v="-69.874791999999999"/>
    <m/>
    <x v="0"/>
    <s v="ARMADO MT"/>
    <m/>
  </r>
  <r>
    <s v="EJ00468"/>
    <s v="CAPO-18"/>
    <x v="8"/>
    <x v="8"/>
    <x v="0"/>
    <n v="4"/>
    <d v="2025-11-11T00:00:00"/>
    <s v="T052"/>
    <s v="CAPO-07"/>
    <s v="Proyecto Sistema Automatizacion de Distribucion CAPO-07"/>
    <s v="SUB Ozama"/>
    <n v="18.485636"/>
    <n v="-69.874795000000006"/>
    <m/>
    <x v="0"/>
    <s v="POSTES MT"/>
    <m/>
  </r>
  <r>
    <s v="EJ00671"/>
    <s v="CAPO-49"/>
    <x v="27"/>
    <x v="27"/>
    <x v="0"/>
    <n v="4"/>
    <d v="2025-11-11T00:00:00"/>
    <s v="T075"/>
    <s v="CAPO-10"/>
    <s v="Proyecto Sistema Automatizacion de Distribucion CAPO-10"/>
    <s v="SUB Invivienda"/>
    <n v="18.492916000000001"/>
    <n v="-69.925781000000001"/>
    <m/>
    <x v="0"/>
    <s v="ARMADO BT"/>
    <m/>
  </r>
  <r>
    <s v="EJ00874"/>
    <s v="CNP8-85"/>
    <x v="26"/>
    <x v="26"/>
    <x v="0"/>
    <n v="9"/>
    <d v="2025-11-11T00:00:00"/>
    <s v="T095"/>
    <s v="CNP8-01"/>
    <s v="Proyecto Sistema Automatizacion de Distribucion CNP8-01"/>
    <s v="SUB Los Mina Norte"/>
    <n v="18.457916999999998"/>
    <n v="-69.856998000000004"/>
    <m/>
    <x v="0"/>
    <s v="ARMADO BT"/>
    <m/>
  </r>
  <r>
    <s v="EJ00964"/>
    <s v="CNP8-55"/>
    <x v="5"/>
    <x v="5"/>
    <x v="0"/>
    <n v="5"/>
    <d v="2025-11-11T00:00:00"/>
    <s v="T101"/>
    <s v="CNP8-02"/>
    <s v="Proyecto Sistema Automatizacion de Distribucion CNP8-02"/>
    <s v="SUB Los Frailes"/>
    <n v="18.462047999999999"/>
    <n v="-69.927184999999994"/>
    <m/>
    <x v="0"/>
    <s v="OBRAS CIVILES"/>
    <m/>
  </r>
  <r>
    <s v="EJ01055"/>
    <s v="CNP8-30"/>
    <x v="6"/>
    <x v="6"/>
    <x v="0"/>
    <n v="1"/>
    <d v="2025-11-11T00:00:00"/>
    <s v="T111"/>
    <s v="CNP8-03"/>
    <s v="Proyecto Sistema Automatizacion de Distribucion CNP8-03"/>
    <s v="SUB Nacional"/>
    <n v="18.458245999999999"/>
    <n v="-69.855074999999999"/>
    <m/>
    <x v="0"/>
    <s v="OBRAS CIVILES"/>
    <m/>
  </r>
  <r>
    <s v="EJ01156"/>
    <s v="CNP8-57"/>
    <x v="27"/>
    <x v="27"/>
    <x v="0"/>
    <n v="9"/>
    <d v="2025-11-11T00:00:00"/>
    <s v="T125"/>
    <s v="CNP8-04"/>
    <s v="Proyecto Sistema Automatizacion de Distribucion CNP8-04"/>
    <s v="SUB Villa Faro"/>
    <n v="18.438476000000001"/>
    <n v="-69.854838000000001"/>
    <m/>
    <x v="0"/>
    <s v="ARMADO BT"/>
    <m/>
  </r>
  <r>
    <s v="EJ01236"/>
    <s v="CNP8-87"/>
    <x v="22"/>
    <x v="22"/>
    <x v="0"/>
    <n v="7"/>
    <d v="2025-11-11T00:00:00"/>
    <s v="T134"/>
    <s v="CNP8-05"/>
    <s v="Proyecto Sistema Automatizacion de Distribucion CNP8-05"/>
    <s v="SUB Los Tres Brazos"/>
    <n v="18.477322999999998"/>
    <n v="-69.896297000000004"/>
    <m/>
    <x v="0"/>
    <s v="ARMADO MT"/>
    <m/>
  </r>
  <r>
    <s v="EJ01320"/>
    <s v="CNP8-41"/>
    <x v="9"/>
    <x v="9"/>
    <x v="0"/>
    <n v="4"/>
    <d v="2025-11-11T00:00:00"/>
    <s v="T142"/>
    <s v="CNP8-06"/>
    <s v="Proyecto Sistema Automatizacion de Distribucion CNP8-06"/>
    <s v="SUB Alma Rosa"/>
    <n v="18.477388999999999"/>
    <n v="-69.851727999999994"/>
    <m/>
    <x v="0"/>
    <s v="POSTES MT"/>
    <m/>
  </r>
  <r>
    <s v="EJ01331"/>
    <s v="CNP8-15"/>
    <x v="14"/>
    <x v="14"/>
    <x v="0"/>
    <n v="2"/>
    <d v="2025-11-11T00:00:00"/>
    <s v="T143"/>
    <s v="CNP8-06"/>
    <s v="Proyecto Sistema Automatizacion de Distribucion CNP8-06"/>
    <s v="SUB Alma Rosa"/>
    <n v="18.500465999999999"/>
    <n v="-69.837450000000004"/>
    <m/>
    <x v="0"/>
    <s v="POSTES BT"/>
    <m/>
  </r>
  <r>
    <s v="EJ01395"/>
    <s v="CNP8-81"/>
    <x v="3"/>
    <x v="3"/>
    <x v="0"/>
    <n v="5"/>
    <d v="2025-11-11T00:00:00"/>
    <s v="T151"/>
    <s v="CNP8-07"/>
    <s v="Construccion nuevo circuito para el descargo circuito CNP8-07"/>
    <s v="SUB Hainamosa"/>
    <n v="18.515305999999999"/>
    <n v="-69.900934000000007"/>
    <m/>
    <x v="0"/>
    <s v="OBRAS CIVILES"/>
    <m/>
  </r>
  <r>
    <s v="EJ01555"/>
    <s v="CNP8-85"/>
    <x v="0"/>
    <x v="0"/>
    <x v="0"/>
    <n v="1"/>
    <d v="2025-11-11T00:00:00"/>
    <s v="T171"/>
    <s v="CNP8-09"/>
    <s v="Construccion nuevo circuito para el descargo circuito CNP8-09"/>
    <s v="SUB Nacional"/>
    <n v="18.464093999999999"/>
    <n v="-69.847076000000001"/>
    <m/>
    <x v="0"/>
    <s v="OBRAS CIVILES"/>
    <m/>
  </r>
  <r>
    <s v="EJ01711"/>
    <s v="DESP-66"/>
    <x v="4"/>
    <x v="4"/>
    <x v="0"/>
    <n v="4"/>
    <d v="2025-11-11T00:00:00"/>
    <s v="T201"/>
    <s v="DESP-04"/>
    <s v="Construccion nuevo circuito para el descargo circuito DESP-04"/>
    <s v="SUB Charles de Gaulle"/>
    <n v="18.435979"/>
    <n v="-69.848833999999997"/>
    <m/>
    <x v="0"/>
    <s v="OBRAS CIVILES"/>
    <m/>
  </r>
  <r>
    <s v="EJ01767"/>
    <s v="DESP-58"/>
    <x v="5"/>
    <x v="5"/>
    <x v="0"/>
    <n v="4"/>
    <d v="2025-11-11T00:00:00"/>
    <s v="T211"/>
    <s v="DESP-05"/>
    <s v="Construccion nuevo circuito para el descargo circuito DESP-05"/>
    <s v="SUB Los Mina Norte"/>
    <n v="18.470030999999999"/>
    <n v="-69.844251"/>
    <m/>
    <x v="0"/>
    <s v="OBRAS CIVILES"/>
    <m/>
  </r>
  <r>
    <s v="EJ01825"/>
    <s v="DESP-37"/>
    <x v="9"/>
    <x v="9"/>
    <x v="0"/>
    <n v="1"/>
    <d v="2025-11-11T00:00:00"/>
    <s v="T222"/>
    <s v="DESP-06"/>
    <s v="Construccion nuevo circuito para el descargo circuito DESP-06"/>
    <s v="SUB Timbeque"/>
    <n v="18.483840000000001"/>
    <n v="-69.862532999999999"/>
    <m/>
    <x v="0"/>
    <s v="POSTES MT"/>
    <m/>
  </r>
  <r>
    <s v="EJ01862"/>
    <s v="TIM2-13"/>
    <x v="4"/>
    <x v="4"/>
    <x v="0"/>
    <n v="2"/>
    <d v="2025-11-11T00:00:00"/>
    <s v="T241"/>
    <s v="TIM2-01"/>
    <s v="Construccion nuevo circuito para el descargo circuito TIM2-01"/>
    <s v="SUB Ozama"/>
    <n v="18.520582000000001"/>
    <n v="-69.924798999999993"/>
    <m/>
    <x v="0"/>
    <s v="OBRAS CIVILES"/>
    <m/>
  </r>
  <r>
    <s v="EJ01919"/>
    <s v="TIM2-68"/>
    <x v="4"/>
    <x v="4"/>
    <x v="0"/>
    <n v="3"/>
    <d v="2025-11-11T00:00:00"/>
    <s v="T251"/>
    <s v="TIM2-02"/>
    <s v="Construccion nuevo circuito para el descargo circuito TIM2-02"/>
    <s v="SUB Cancino"/>
    <n v="18.505386000000001"/>
    <n v="-69.837918000000002"/>
    <m/>
    <x v="0"/>
    <s v="OBRAS CIVILES"/>
    <m/>
  </r>
  <r>
    <s v="EJ01974"/>
    <s v="TIM2-86"/>
    <x v="4"/>
    <x v="4"/>
    <x v="0"/>
    <n v="3"/>
    <d v="2025-11-11T00:00:00"/>
    <s v="T261"/>
    <s v="TIM2-03"/>
    <s v="Construccion nuevo circuito para el descargo circuito TIM2-03"/>
    <s v="SUB Charles de Gaulle"/>
    <n v="18.495911"/>
    <n v="-69.853168999999994"/>
    <m/>
    <x v="0"/>
    <s v="OBRAS CIVILES"/>
    <m/>
  </r>
  <r>
    <s v="EJ02033"/>
    <s v="TIM2-85"/>
    <x v="0"/>
    <x v="0"/>
    <x v="0"/>
    <n v="4"/>
    <d v="2025-11-11T00:00:00"/>
    <s v="T271"/>
    <s v="TIM2-04"/>
    <s v="Construccion nuevo circuito para el descargo circuito TIM2-04"/>
    <s v="SUB Los Frailes"/>
    <n v="18.473011"/>
    <n v="-69.906488999999993"/>
    <m/>
    <x v="0"/>
    <s v="OBRAS CIVILES"/>
    <m/>
  </r>
  <r>
    <s v="EJ02046"/>
    <s v="TIM2-14"/>
    <x v="8"/>
    <x v="8"/>
    <x v="0"/>
    <n v="2"/>
    <d v="2025-11-11T00:00:00"/>
    <s v="T272"/>
    <s v="TIM2-04"/>
    <s v="Construccion nuevo circuito para el descargo circuito TIM2-04"/>
    <s v="SUB Alma Rosa"/>
    <n v="18.488768"/>
    <n v="-69.918227999999999"/>
    <m/>
    <x v="0"/>
    <s v="POSTES MT"/>
    <m/>
  </r>
  <r>
    <s v="EJ02120"/>
    <s v="TIM2-21"/>
    <x v="2"/>
    <x v="2"/>
    <x v="0"/>
    <n v="1"/>
    <d v="2025-11-11T00:00:00"/>
    <s v="T281"/>
    <s v="TIM2-05"/>
    <s v="Construccion nuevo circuito para el descargo circuito TIM2-05"/>
    <s v="SUB Nacional"/>
    <n v="18.491177"/>
    <n v="-69.920648999999997"/>
    <m/>
    <x v="0"/>
    <s v="OBRAS CIVILES"/>
    <m/>
  </r>
  <r>
    <s v="EJ02129"/>
    <s v="TIM2-58"/>
    <x v="8"/>
    <x v="8"/>
    <x v="0"/>
    <n v="1"/>
    <d v="2025-11-11T00:00:00"/>
    <s v="T282"/>
    <s v="TIM2-05"/>
    <s v="Construccion nuevo circuito para el descargo circuito TIM2-05"/>
    <s v="SUB Nacional"/>
    <n v="18.467454"/>
    <n v="-69.876696999999993"/>
    <m/>
    <x v="0"/>
    <s v="POSTES MT"/>
    <m/>
  </r>
  <r>
    <s v="EJ02193"/>
    <s v="TIM2-59"/>
    <x v="11"/>
    <x v="11"/>
    <x v="0"/>
    <n v="7"/>
    <d v="2025-11-11T00:00:00"/>
    <s v="T292"/>
    <s v="TIM2-08"/>
    <s v="Construccion nuevo circuito para el descargo circuito TIM2-08"/>
    <s v="SUB Isabelita"/>
    <n v="18.444693000000001"/>
    <n v="-69.873465999999993"/>
    <m/>
    <x v="0"/>
    <s v="POSTES MT"/>
    <m/>
  </r>
  <r>
    <s v="EJ02358"/>
    <s v="GUAL-63"/>
    <x v="26"/>
    <x v="26"/>
    <x v="0"/>
    <n v="4"/>
    <d v="2025-11-11T00:00:00"/>
    <s v="T305"/>
    <s v="GUAL-01"/>
    <s v="Proyectos Rehabilitacion de Redes MT-BT  y Normalizacion Usuario GUAL-01"/>
    <s v="SUB Hainamosa"/>
    <n v="18.46106"/>
    <n v="-69.896967000000004"/>
    <m/>
    <x v="0"/>
    <s v="ARMADO BT"/>
    <m/>
  </r>
  <r>
    <s v="EJ02820"/>
    <s v="GUAL-51"/>
    <x v="17"/>
    <x v="17"/>
    <x v="0"/>
    <n v="5"/>
    <d v="2025-11-11T00:00:00"/>
    <s v="T334"/>
    <s v="GUAL-04"/>
    <s v="Proyectos Rehabilitacion de Redes MT-BT  y Normalizacion Usuario GUAL-04"/>
    <s v="SUB Invivienda"/>
    <n v="18.448094000000001"/>
    <n v="-69.863140999999999"/>
    <m/>
    <x v="0"/>
    <s v="ARMADO MT"/>
    <m/>
  </r>
  <r>
    <s v="EJ03488"/>
    <s v="HAIN-13"/>
    <x v="22"/>
    <x v="22"/>
    <x v="0"/>
    <n v="1"/>
    <d v="2025-11-11T00:00:00"/>
    <s v="T394"/>
    <s v="HAIN-05"/>
    <s v="Proyectos Rehabilitacion de Redes MT-BT  y Normalizacion Usuario HAIN-05"/>
    <s v="SUB Nacional"/>
    <n v="18.492205999999999"/>
    <n v="-69.838997000000006"/>
    <m/>
    <x v="0"/>
    <s v="ARMADO MT"/>
    <m/>
  </r>
  <r>
    <s v="EJ03669"/>
    <s v="SPCR-42"/>
    <x v="29"/>
    <x v="29"/>
    <x v="1"/>
    <n v="89"/>
    <d v="2025-11-11T00:00:00"/>
    <s v="T406"/>
    <s v="SPCR-01"/>
    <s v="Proyectos Rehabilitacion de Redes MT-BT  y Normalizacion Usuario SPCR-01"/>
    <s v="SUB Cancino"/>
    <n v="18.436558000000002"/>
    <n v="-69.891918000000004"/>
    <m/>
    <x v="1"/>
    <s v="CONDUCTOR MT"/>
    <m/>
  </r>
  <r>
    <s v="EJ03995"/>
    <s v="SPCR-53"/>
    <x v="25"/>
    <x v="25"/>
    <x v="0"/>
    <n v="4"/>
    <d v="2025-11-11T00:00:00"/>
    <s v="T425"/>
    <s v="SPCR-03"/>
    <s v="Proyectos Rehabilitacion de Redes MT-BT  y Normalizacion Usuario SPCR-03"/>
    <s v="SUB Villa Faro"/>
    <n v="18.501287000000001"/>
    <n v="-69.880069000000006"/>
    <m/>
    <x v="1"/>
    <s v="ARMADO BT"/>
    <m/>
  </r>
  <r>
    <s v="EJ04204"/>
    <s v="SPCR-98"/>
    <x v="33"/>
    <x v="33"/>
    <x v="1"/>
    <n v="59"/>
    <d v="2025-11-11T00:00:00"/>
    <s v="T437"/>
    <s v="SPCR-04"/>
    <s v="Proyectos Rehabilitacion de Redes MT-BT  y Normalizacion Usuario SPCR-04"/>
    <s v="SUB Invivienda"/>
    <n v="18.473768"/>
    <n v="-69.873186000000004"/>
    <m/>
    <x v="2"/>
    <s v="CONDUCTOR BT"/>
    <m/>
  </r>
  <r>
    <s v="EJ04343"/>
    <s v="SPCR-17"/>
    <x v="32"/>
    <x v="32"/>
    <x v="1"/>
    <n v="24"/>
    <d v="2025-11-11T00:00:00"/>
    <s v="T446"/>
    <s v="SPCR-05"/>
    <s v="Proyectos Rehabilitacion de Redes MT-BT  y Normalizacion Usuario SPCR-05"/>
    <s v="SUB Capotillo"/>
    <n v="18.449576"/>
    <n v="-69.884148999999994"/>
    <m/>
    <x v="2"/>
    <s v="CONDUCTOR MT"/>
    <m/>
  </r>
  <r>
    <s v="EJ00036"/>
    <s v="CAPO-84"/>
    <x v="11"/>
    <x v="11"/>
    <x v="0"/>
    <n v="2"/>
    <d v="2025-11-12T00:00:00"/>
    <s v="T002"/>
    <s v="CAPO-01"/>
    <s v="Proyecto Sistema Automatizacion de Distribucion CAPO-01"/>
    <s v="SUB Hainamosa"/>
    <n v="18.504798000000001"/>
    <n v="-69.924283000000003"/>
    <m/>
    <x v="0"/>
    <s v="POSTES MT"/>
    <m/>
  </r>
  <r>
    <s v="EJ00395"/>
    <s v="CAPO-85"/>
    <x v="12"/>
    <x v="12"/>
    <x v="0"/>
    <n v="1"/>
    <d v="2025-11-12T00:00:00"/>
    <s v="T043"/>
    <s v="CAPO-06"/>
    <s v="Proyecto Sistema Automatizacion de Distribucion CAPO-06"/>
    <s v="SUB Los Frailes"/>
    <n v="18.526325"/>
    <n v="-69.89855"/>
    <m/>
    <x v="0"/>
    <s v="POSTES BT"/>
    <m/>
  </r>
  <r>
    <s v="EJ00474"/>
    <s v="CAPO-12"/>
    <x v="15"/>
    <x v="15"/>
    <x v="0"/>
    <n v="5"/>
    <d v="2025-11-12T00:00:00"/>
    <s v="T053"/>
    <s v="CAPO-07"/>
    <s v="Proyecto Sistema Automatizacion de Distribucion CAPO-07"/>
    <s v="SUB Ozama"/>
    <n v="18.461095"/>
    <n v="-69.845714999999998"/>
    <m/>
    <x v="0"/>
    <s v="POSTES BT"/>
    <m/>
  </r>
  <r>
    <s v="EJ00545"/>
    <s v="CAPO-36"/>
    <x v="6"/>
    <x v="6"/>
    <x v="0"/>
    <n v="2"/>
    <d v="2025-11-12T00:00:00"/>
    <s v="T061"/>
    <s v="CAPO-09"/>
    <s v="Proyecto Sistema Automatizacion de Distribucion CAPO-09"/>
    <s v="SUB Villa Faro"/>
    <n v="18.459057999999999"/>
    <n v="-69.895471000000001"/>
    <m/>
    <x v="0"/>
    <s v="OBRAS CIVILES"/>
    <m/>
  </r>
  <r>
    <s v="EJ00559"/>
    <s v="CAPO-90"/>
    <x v="11"/>
    <x v="11"/>
    <x v="0"/>
    <n v="4"/>
    <d v="2025-11-12T00:00:00"/>
    <s v="T062"/>
    <s v="CAPO-09"/>
    <s v="Proyecto Sistema Automatizacion de Distribucion CAPO-09"/>
    <s v="SUB Villa Faro"/>
    <n v="18.460114999999998"/>
    <n v="-69.851009000000005"/>
    <m/>
    <x v="0"/>
    <s v="POSTES MT"/>
    <m/>
  </r>
  <r>
    <s v="EJ00681"/>
    <s v="CAPO-56"/>
    <x v="30"/>
    <x v="30"/>
    <x v="1"/>
    <n v="88"/>
    <d v="2025-11-12T00:00:00"/>
    <s v="T076"/>
    <s v="CAPO-10"/>
    <s v="Proyecto Sistema Automatizacion de Distribucion CAPO-10"/>
    <s v="SUB Invivienda"/>
    <n v="18.507591999999999"/>
    <n v="-69.879403999999994"/>
    <m/>
    <x v="0"/>
    <s v="CONDUCTOR MT"/>
    <m/>
  </r>
  <r>
    <s v="EJ00862"/>
    <s v="CNP8-16"/>
    <x v="16"/>
    <x v="16"/>
    <x v="0"/>
    <n v="2"/>
    <d v="2025-11-12T00:00:00"/>
    <s v="T094"/>
    <s v="CNP8-01"/>
    <s v="Proyecto Sistema Automatizacion de Distribucion CNP8-01"/>
    <s v="SUB Hainamosa"/>
    <n v="18.509661000000001"/>
    <n v="-69.861475999999996"/>
    <m/>
    <x v="0"/>
    <s v="ARMADO MT"/>
    <m/>
  </r>
  <r>
    <s v="EJ00975"/>
    <s v="CNP8-70"/>
    <x v="9"/>
    <x v="9"/>
    <x v="0"/>
    <n v="6"/>
    <d v="2025-11-12T00:00:00"/>
    <s v="T102"/>
    <s v="CNP8-02"/>
    <s v="Proyecto Sistema Automatizacion de Distribucion CNP8-02"/>
    <s v="SUB Alma Rosa"/>
    <n v="18.464732000000001"/>
    <n v="-69.922334000000006"/>
    <m/>
    <x v="0"/>
    <s v="POSTES MT"/>
    <m/>
  </r>
  <r>
    <s v="EJ00981"/>
    <s v="CNP8-91"/>
    <x v="14"/>
    <x v="14"/>
    <x v="0"/>
    <n v="2"/>
    <d v="2025-11-12T00:00:00"/>
    <s v="T103"/>
    <s v="CNP8-02"/>
    <s v="Proyecto Sistema Automatizacion de Distribucion CNP8-02"/>
    <s v="SUB Los Frailes"/>
    <n v="18.456693000000001"/>
    <n v="-69.901296000000002"/>
    <m/>
    <x v="0"/>
    <s v="POSTES BT"/>
    <m/>
  </r>
  <r>
    <s v="EJ01231"/>
    <s v="CNP8-72"/>
    <x v="14"/>
    <x v="14"/>
    <x v="0"/>
    <n v="9"/>
    <d v="2025-11-12T00:00:00"/>
    <s v="T133"/>
    <s v="CNP8-05"/>
    <s v="Proyecto Sistema Automatizacion de Distribucion CNP8-05"/>
    <s v="SUB Charles de Gaulle"/>
    <n v="18.524847999999999"/>
    <n v="-69.884934000000001"/>
    <m/>
    <x v="0"/>
    <s v="POSTES BT"/>
    <m/>
  </r>
  <r>
    <s v="EJ01309"/>
    <s v="CNP8-29"/>
    <x v="4"/>
    <x v="4"/>
    <x v="0"/>
    <n v="2"/>
    <d v="2025-11-12T00:00:00"/>
    <s v="T141"/>
    <s v="CNP8-06"/>
    <s v="Proyecto Sistema Automatizacion de Distribucion CNP8-06"/>
    <s v="SUB Alma Rosa"/>
    <n v="18.521311000000001"/>
    <n v="-69.929309000000003"/>
    <m/>
    <x v="0"/>
    <s v="OBRAS CIVILES"/>
    <m/>
  </r>
  <r>
    <s v="EJ01503"/>
    <s v="CNP8-80"/>
    <x v="0"/>
    <x v="0"/>
    <x v="0"/>
    <n v="2"/>
    <d v="2025-11-12T00:00:00"/>
    <s v="T161"/>
    <s v="CNP8-08"/>
    <s v="Construccion nuevo circuito para el descargo circuito CNP8-08"/>
    <s v="SUB Los Mina Norte"/>
    <n v="18.4605"/>
    <n v="-69.900266999999999"/>
    <m/>
    <x v="0"/>
    <s v="OBRAS CIVILES"/>
    <m/>
  </r>
  <r>
    <s v="EJ01602"/>
    <s v="DESP-43"/>
    <x v="3"/>
    <x v="3"/>
    <x v="0"/>
    <n v="2"/>
    <d v="2025-11-12T00:00:00"/>
    <s v="T181"/>
    <s v="DESP-01"/>
    <s v="Construccion nuevo circuito para el descargo circuito DESP-01"/>
    <s v="SUB Ozama"/>
    <n v="18.478551"/>
    <n v="-69.908105000000006"/>
    <m/>
    <x v="0"/>
    <s v="OBRAS CIVILES"/>
    <m/>
  </r>
  <r>
    <s v="EJ01659"/>
    <s v="DESP-51"/>
    <x v="1"/>
    <x v="1"/>
    <x v="0"/>
    <n v="1"/>
    <d v="2025-11-12T00:00:00"/>
    <s v="T191"/>
    <s v="DESP-03"/>
    <s v="Construccion nuevo circuito para el descargo circuito DESP-03"/>
    <s v="SUB Alma Rosa"/>
    <n v="18.492947000000001"/>
    <n v="-69.843067000000005"/>
    <m/>
    <x v="0"/>
    <s v="OBRAS CIVILES"/>
    <m/>
  </r>
  <r>
    <s v="EJ02677"/>
    <s v="GUAL-31"/>
    <x v="35"/>
    <x v="35"/>
    <x v="1"/>
    <n v="95"/>
    <d v="2025-11-12T00:00:00"/>
    <s v="T327"/>
    <s v="GUAL-03"/>
    <s v="Proyectos Rehabilitacion de Redes MT-BT  y Normalizacion Usuario GUAL-03"/>
    <s v="SUB Isabelita"/>
    <n v="18.434774000000001"/>
    <n v="-69.897181000000003"/>
    <m/>
    <x v="0"/>
    <s v="CONDUCTOR BT"/>
    <m/>
  </r>
  <r>
    <s v="EJ02968"/>
    <s v="GUAL-40"/>
    <x v="17"/>
    <x v="17"/>
    <x v="0"/>
    <n v="1"/>
    <d v="2025-11-12T00:00:00"/>
    <s v="T344"/>
    <s v="GUAL-05"/>
    <s v="Proyectos Rehabilitacion de Redes MT-BT  y Normalizacion Usuario GUAL-05"/>
    <s v="SUB Capotillo"/>
    <n v="18.526109999999999"/>
    <n v="-69.921693000000005"/>
    <m/>
    <x v="0"/>
    <s v="ARMADO MT"/>
    <m/>
  </r>
  <r>
    <s v="EJ03213"/>
    <s v="HAIN-19"/>
    <x v="26"/>
    <x v="26"/>
    <x v="0"/>
    <n v="3"/>
    <d v="2025-11-12T00:00:00"/>
    <s v="T365"/>
    <s v="HAIN-02"/>
    <s v="Proyectos Rehabilitacion de Redes MT-BT  y Normalizacion Usuario HAIN-02"/>
    <s v="SUB Mendoza"/>
    <n v="18.433412000000001"/>
    <n v="-69.838108000000005"/>
    <m/>
    <x v="0"/>
    <s v="ARMADO BT"/>
    <m/>
  </r>
  <r>
    <s v="EJ03831"/>
    <s v="SPCR-77"/>
    <x v="27"/>
    <x v="27"/>
    <x v="0"/>
    <n v="2"/>
    <d v="2025-11-12T00:00:00"/>
    <s v="T415"/>
    <s v="SPCR-02"/>
    <s v="Proyectos Rehabilitacion de Redes MT-BT  y Normalizacion Usuario SPCR-02"/>
    <s v="SUB Mendoza"/>
    <n v="18.523233999999999"/>
    <n v="-69.885197000000005"/>
    <m/>
    <x v="0"/>
    <s v="ARMADO BT"/>
    <m/>
  </r>
  <r>
    <s v="EJ00043"/>
    <s v="CAPO-23"/>
    <x v="14"/>
    <x v="14"/>
    <x v="0"/>
    <n v="5"/>
    <d v="2025-11-13T00:00:00"/>
    <s v="T003"/>
    <s v="CAPO-01"/>
    <s v="Proyecto Sistema Automatizacion de Distribucion CAPO-01"/>
    <s v="SUB Los Mina Norte"/>
    <n v="18.441542999999999"/>
    <n v="-69.919296000000003"/>
    <m/>
    <x v="0"/>
    <s v="POSTES BT"/>
    <m/>
  </r>
  <r>
    <s v="EJ00122"/>
    <s v="CAPO-41"/>
    <x v="9"/>
    <x v="9"/>
    <x v="0"/>
    <n v="4"/>
    <d v="2025-11-13T00:00:00"/>
    <s v="T012"/>
    <s v="CAPO-02"/>
    <s v="Proyecto Sistema Automatizacion de Distribucion CAPO-02"/>
    <s v="SUB Cancino"/>
    <n v="18.444464"/>
    <n v="-69.910938999999999"/>
    <m/>
    <x v="0"/>
    <s v="POSTES MT"/>
    <m/>
  </r>
  <r>
    <s v="EJ00211"/>
    <s v="CAPO-12"/>
    <x v="15"/>
    <x v="15"/>
    <x v="0"/>
    <n v="4"/>
    <d v="2025-11-13T00:00:00"/>
    <s v="T023"/>
    <s v="CAPO-04"/>
    <s v="Proyecto Sistema Automatizacion de Distribucion CAPO-04"/>
    <s v="SUB Nacional"/>
    <n v="18.513496"/>
    <n v="-69.875119999999995"/>
    <m/>
    <x v="0"/>
    <s v="POSTES BT"/>
    <m/>
  </r>
  <r>
    <s v="EJ00221"/>
    <s v="CAPO-50"/>
    <x v="22"/>
    <x v="22"/>
    <x v="0"/>
    <n v="1"/>
    <d v="2025-11-13T00:00:00"/>
    <s v="T024"/>
    <s v="CAPO-04"/>
    <s v="Proyecto Sistema Automatizacion de Distribucion CAPO-04"/>
    <s v="SUB Capotillo"/>
    <n v="18.469822000000001"/>
    <n v="-69.848459000000005"/>
    <m/>
    <x v="0"/>
    <s v="ARMADO MT"/>
    <m/>
  </r>
  <r>
    <s v="EJ00469"/>
    <s v="CAPO-76"/>
    <x v="9"/>
    <x v="9"/>
    <x v="0"/>
    <n v="4"/>
    <d v="2025-11-13T00:00:00"/>
    <s v="T052"/>
    <s v="CAPO-07"/>
    <s v="Proyecto Sistema Automatizacion de Distribucion CAPO-07"/>
    <s v="SUB Isabelita"/>
    <n v="18.508655000000001"/>
    <n v="-69.867694"/>
    <m/>
    <x v="0"/>
    <s v="POSTES MT"/>
    <m/>
  </r>
  <r>
    <s v="EJ00766"/>
    <s v="CAPO-55"/>
    <x v="7"/>
    <x v="7"/>
    <x v="0"/>
    <n v="4"/>
    <d v="2025-11-13T00:00:00"/>
    <s v="T082"/>
    <s v="CAPO-11"/>
    <s v="Proyecto Sistema Automatizacion de Distribucion CAPO-11"/>
    <s v="SUB Cancino"/>
    <n v="18.486263000000001"/>
    <n v="-69.878028999999998"/>
    <m/>
    <x v="0"/>
    <s v="POSTES MT"/>
    <m/>
  </r>
  <r>
    <s v="EJ00965"/>
    <s v="CNP8-26"/>
    <x v="5"/>
    <x v="5"/>
    <x v="0"/>
    <n v="3"/>
    <d v="2025-11-13T00:00:00"/>
    <s v="T101"/>
    <s v="CNP8-02"/>
    <s v="Proyecto Sistema Automatizacion de Distribucion CNP8-02"/>
    <s v="SUB Los Frailes"/>
    <n v="18.464887999999998"/>
    <n v="-69.855794000000003"/>
    <m/>
    <x v="0"/>
    <s v="OBRAS CIVILES"/>
    <m/>
  </r>
  <r>
    <s v="EJ01157"/>
    <s v="CNP8-66"/>
    <x v="24"/>
    <x v="24"/>
    <x v="0"/>
    <n v="10"/>
    <d v="2025-11-13T00:00:00"/>
    <s v="T125"/>
    <s v="CNP8-04"/>
    <s v="Proyecto Sistema Automatizacion de Distribucion CNP8-04"/>
    <s v="SUB Ozama"/>
    <n v="18.453018"/>
    <n v="-69.925886000000006"/>
    <m/>
    <x v="0"/>
    <s v="ARMADO BT"/>
    <m/>
  </r>
  <r>
    <s v="EJ01321"/>
    <s v="CNP8-99"/>
    <x v="11"/>
    <x v="11"/>
    <x v="0"/>
    <n v="2"/>
    <d v="2025-11-13T00:00:00"/>
    <s v="T142"/>
    <s v="CNP8-06"/>
    <s v="Proyecto Sistema Automatizacion de Distribucion CNP8-06"/>
    <s v="SUB Mendoza"/>
    <n v="18.448118999999998"/>
    <n v="-69.830744999999993"/>
    <m/>
    <x v="0"/>
    <s v="POSTES MT"/>
    <m/>
  </r>
  <r>
    <s v="EJ01332"/>
    <s v="CNP8-79"/>
    <x v="15"/>
    <x v="15"/>
    <x v="0"/>
    <n v="2"/>
    <d v="2025-11-13T00:00:00"/>
    <s v="T143"/>
    <s v="CNP8-06"/>
    <s v="Proyecto Sistema Automatizacion de Distribucion CNP8-06"/>
    <s v="SUB Los Frailes"/>
    <n v="18.502535000000002"/>
    <n v="-69.831035999999997"/>
    <m/>
    <x v="0"/>
    <s v="POSTES BT"/>
    <m/>
  </r>
  <r>
    <s v="EJ01556"/>
    <s v="CNP8-64"/>
    <x v="5"/>
    <x v="5"/>
    <x v="0"/>
    <n v="1"/>
    <d v="2025-11-13T00:00:00"/>
    <s v="T171"/>
    <s v="CNP8-09"/>
    <s v="Construccion nuevo circuito para el descargo circuito CNP8-09"/>
    <s v="SUB Capotillo"/>
    <n v="18.522856999999998"/>
    <n v="-69.854759999999999"/>
    <m/>
    <x v="0"/>
    <s v="OBRAS CIVILES"/>
    <m/>
  </r>
  <r>
    <s v="EJ01712"/>
    <s v="DESP-15"/>
    <x v="2"/>
    <x v="2"/>
    <x v="0"/>
    <n v="6"/>
    <d v="2025-11-13T00:00:00"/>
    <s v="T201"/>
    <s v="DESP-04"/>
    <s v="Construccion nuevo circuito para el descargo circuito DESP-04"/>
    <s v="SUB Los Tres Brazos"/>
    <n v="18.501662"/>
    <n v="-69.878844000000001"/>
    <m/>
    <x v="0"/>
    <s v="OBRAS CIVILES"/>
    <m/>
  </r>
  <r>
    <s v="EJ01768"/>
    <s v="DESP-56"/>
    <x v="2"/>
    <x v="2"/>
    <x v="0"/>
    <n v="5"/>
    <d v="2025-11-13T00:00:00"/>
    <s v="T211"/>
    <s v="DESP-05"/>
    <s v="Construccion nuevo circuito para el descargo circuito DESP-05"/>
    <s v="SUB Hainamosa"/>
    <n v="18.473414999999999"/>
    <n v="-69.845219"/>
    <m/>
    <x v="0"/>
    <s v="OBRAS CIVILES"/>
    <m/>
  </r>
  <r>
    <s v="EJ01920"/>
    <s v="TIM2-81"/>
    <x v="6"/>
    <x v="6"/>
    <x v="0"/>
    <n v="3"/>
    <d v="2025-11-13T00:00:00"/>
    <s v="T251"/>
    <s v="TIM2-02"/>
    <s v="Construccion nuevo circuito para el descargo circuito TIM2-02"/>
    <s v="SUB Los Mina Norte"/>
    <n v="18.509499999999999"/>
    <n v="-69.863298"/>
    <m/>
    <x v="0"/>
    <s v="OBRAS CIVILES"/>
    <m/>
  </r>
  <r>
    <s v="EJ01975"/>
    <s v="TIM2-98"/>
    <x v="2"/>
    <x v="2"/>
    <x v="0"/>
    <n v="2"/>
    <d v="2025-11-13T00:00:00"/>
    <s v="T261"/>
    <s v="TIM2-03"/>
    <s v="Construccion nuevo circuito para el descargo circuito TIM2-03"/>
    <s v="SUB Invivienda"/>
    <n v="18.498709999999999"/>
    <n v="-69.893850999999998"/>
    <m/>
    <x v="0"/>
    <s v="OBRAS CIVILES"/>
    <m/>
  </r>
  <r>
    <s v="EJ02034"/>
    <s v="TIM2-88"/>
    <x v="5"/>
    <x v="5"/>
    <x v="0"/>
    <n v="3"/>
    <d v="2025-11-13T00:00:00"/>
    <s v="T271"/>
    <s v="TIM2-04"/>
    <s v="Construccion nuevo circuito para el descargo circuito TIM2-04"/>
    <s v="SUB Alma Rosa"/>
    <n v="18.463611"/>
    <n v="-69.870202000000006"/>
    <m/>
    <x v="0"/>
    <s v="OBRAS CIVILES"/>
    <m/>
  </r>
  <r>
    <s v="EJ02130"/>
    <s v="TIM2-63"/>
    <x v="8"/>
    <x v="8"/>
    <x v="0"/>
    <n v="2"/>
    <d v="2025-11-13T00:00:00"/>
    <s v="T282"/>
    <s v="TIM2-05"/>
    <s v="Construccion nuevo circuito para el descargo circuito TIM2-05"/>
    <s v="SUB Nacional"/>
    <n v="18.506442"/>
    <n v="-69.908821000000003"/>
    <m/>
    <x v="0"/>
    <s v="POSTES MT"/>
    <m/>
  </r>
  <r>
    <s v="EJ02202"/>
    <s v="TIM2-44"/>
    <x v="21"/>
    <x v="21"/>
    <x v="0"/>
    <n v="18"/>
    <d v="2025-11-13T00:00:00"/>
    <s v="T294"/>
    <s v="TIM2-08"/>
    <s v="Construccion nuevo circuito para el descargo circuito TIM2-08"/>
    <s v="SUB Villa Faro"/>
    <n v="18.444894999999999"/>
    <n v="-69.871239000000003"/>
    <m/>
    <x v="0"/>
    <s v="ARMADO MT"/>
    <m/>
  </r>
  <r>
    <s v="EJ02468"/>
    <s v="GUAL-15"/>
    <x v="21"/>
    <x v="21"/>
    <x v="0"/>
    <n v="2"/>
    <d v="2025-11-13T00:00:00"/>
    <s v="T314"/>
    <s v="GUAL-02"/>
    <s v="Proyectos Rehabilitacion de Redes MT-BT  y Normalizacion Usuario GUAL-02"/>
    <s v="SUB Los Frailes"/>
    <n v="18.527244"/>
    <n v="-69.863156000000004"/>
    <m/>
    <x v="0"/>
    <s v="ARMADO MT"/>
    <m/>
  </r>
  <r>
    <s v="EJ02658"/>
    <s v="GUAL-96"/>
    <x v="31"/>
    <x v="31"/>
    <x v="1"/>
    <n v="62"/>
    <d v="2025-11-13T00:00:00"/>
    <s v="T326"/>
    <s v="GUAL-03"/>
    <s v="Proyectos Rehabilitacion de Redes MT-BT  y Normalizacion Usuario GUAL-03"/>
    <s v="SUB Villa Faro"/>
    <n v="18.463487000000001"/>
    <n v="-69.906683000000001"/>
    <m/>
    <x v="0"/>
    <s v="CONDUCTOR MT"/>
    <m/>
  </r>
  <r>
    <s v="EJ02834"/>
    <s v="GUAL-16"/>
    <x v="25"/>
    <x v="25"/>
    <x v="0"/>
    <n v="5"/>
    <d v="2025-11-13T00:00:00"/>
    <s v="T335"/>
    <s v="GUAL-04"/>
    <s v="Proyectos Rehabilitacion de Redes MT-BT  y Normalizacion Usuario GUAL-04"/>
    <s v="SUB Charles de Gaulle"/>
    <n v="18.486453000000001"/>
    <n v="-69.919262000000003"/>
    <m/>
    <x v="1"/>
    <s v="ARMADO BT"/>
    <m/>
  </r>
  <r>
    <s v="EJ02980"/>
    <s v="GUAL-77"/>
    <x v="28"/>
    <x v="28"/>
    <x v="0"/>
    <n v="1"/>
    <d v="2025-11-13T00:00:00"/>
    <s v="T345"/>
    <s v="GUAL-05"/>
    <s v="Proyectos Rehabilitacion de Redes MT-BT  y Normalizacion Usuario GUAL-05"/>
    <s v="SUB Timbeque"/>
    <n v="18.454908"/>
    <n v="-69.844283000000004"/>
    <m/>
    <x v="0"/>
    <s v="ARMADO BT"/>
    <m/>
  </r>
  <r>
    <s v="EJ03225"/>
    <s v="HAIN-99"/>
    <x v="29"/>
    <x v="29"/>
    <x v="1"/>
    <n v="52"/>
    <d v="2025-11-13T00:00:00"/>
    <s v="T366"/>
    <s v="HAIN-02"/>
    <s v="Proyectos Rehabilitacion de Redes MT-BT  y Normalizacion Usuario HAIN-02"/>
    <s v="SUB Alma Rosa"/>
    <n v="18.527083000000001"/>
    <n v="-69.891785999999996"/>
    <m/>
    <x v="1"/>
    <s v="CONDUCTOR MT"/>
    <m/>
  </r>
  <r>
    <s v="EJ03501"/>
    <s v="HAIN-50"/>
    <x v="28"/>
    <x v="28"/>
    <x v="0"/>
    <n v="3"/>
    <d v="2025-11-13T00:00:00"/>
    <s v="T395"/>
    <s v="HAIN-05"/>
    <s v="Proyectos Rehabilitacion de Redes MT-BT  y Normalizacion Usuario HAIN-05"/>
    <s v="SUB Timbeque"/>
    <n v="18.471437000000002"/>
    <n v="-69.837356"/>
    <m/>
    <x v="0"/>
    <s v="ARMADO BT"/>
    <m/>
  </r>
  <r>
    <s v="EJ03670"/>
    <s v="SPCR-80"/>
    <x v="31"/>
    <x v="31"/>
    <x v="1"/>
    <n v="102"/>
    <d v="2025-11-13T00:00:00"/>
    <s v="T406"/>
    <s v="SPCR-01"/>
    <s v="Proyectos Rehabilitacion de Redes MT-BT  y Normalizacion Usuario SPCR-01"/>
    <s v="SUB Cancino"/>
    <n v="18.512271999999999"/>
    <n v="-69.894605999999996"/>
    <m/>
    <x v="0"/>
    <s v="CONDUCTOR MT"/>
    <m/>
  </r>
  <r>
    <s v="EJ04186"/>
    <s v="SPCR-86"/>
    <x v="31"/>
    <x v="31"/>
    <x v="1"/>
    <n v="26"/>
    <d v="2025-11-13T00:00:00"/>
    <s v="T436"/>
    <s v="SPCR-04"/>
    <s v="Proyectos Rehabilitacion de Redes MT-BT  y Normalizacion Usuario SPCR-04"/>
    <s v="SUB Charles de Gaulle"/>
    <n v="18.528865"/>
    <n v="-69.892876999999999"/>
    <m/>
    <x v="0"/>
    <s v="CONDUCTOR MT"/>
    <m/>
  </r>
  <r>
    <s v="EJ04205"/>
    <s v="SPCR-62"/>
    <x v="33"/>
    <x v="33"/>
    <x v="1"/>
    <n v="64"/>
    <d v="2025-11-13T00:00:00"/>
    <s v="T437"/>
    <s v="SPCR-04"/>
    <s v="Proyectos Rehabilitacion de Redes MT-BT  y Normalizacion Usuario SPCR-04"/>
    <s v="SUB Los Tres Brazos"/>
    <n v="18.471330999999999"/>
    <n v="-69.891250999999997"/>
    <m/>
    <x v="2"/>
    <s v="CONDUCTOR BT"/>
    <m/>
  </r>
  <r>
    <s v="EJ00132"/>
    <s v="CAPO-91"/>
    <x v="13"/>
    <x v="13"/>
    <x v="0"/>
    <n v="5"/>
    <d v="2025-11-14T00:00:00"/>
    <s v="T013"/>
    <s v="CAPO-02"/>
    <s v="Proyecto Sistema Automatizacion de Distribucion CAPO-02"/>
    <s v="SUB Los Mina Norte"/>
    <n v="18.446636000000002"/>
    <n v="-69.900053"/>
    <m/>
    <x v="0"/>
    <s v="POSTES BT"/>
    <m/>
  </r>
  <r>
    <s v="EJ00308"/>
    <s v="CAPO-48"/>
    <x v="12"/>
    <x v="12"/>
    <x v="0"/>
    <n v="10"/>
    <d v="2025-11-14T00:00:00"/>
    <s v="T033"/>
    <s v="CAPO-05"/>
    <s v="Proyecto Sistema Automatizacion de Distribucion CAPO-05"/>
    <s v="SUB Alma Rosa"/>
    <n v="18.505441999999999"/>
    <n v="-69.882648000000003"/>
    <m/>
    <x v="0"/>
    <s v="POSTES BT"/>
    <m/>
  </r>
  <r>
    <s v="EJ00662"/>
    <s v="CAPO-58"/>
    <x v="16"/>
    <x v="16"/>
    <x v="0"/>
    <n v="4"/>
    <d v="2025-11-14T00:00:00"/>
    <s v="T074"/>
    <s v="CAPO-10"/>
    <s v="Proyecto Sistema Automatizacion de Distribucion CAPO-10"/>
    <s v="SUB Los Tres Brazos"/>
    <n v="18.437920999999999"/>
    <n v="-69.867468000000002"/>
    <m/>
    <x v="0"/>
    <s v="ARMADO MT"/>
    <m/>
  </r>
  <r>
    <s v="EJ00758"/>
    <s v="CAPO-33"/>
    <x v="0"/>
    <x v="0"/>
    <x v="0"/>
    <n v="2"/>
    <d v="2025-11-14T00:00:00"/>
    <s v="T081"/>
    <s v="CAPO-11"/>
    <s v="Proyecto Sistema Automatizacion de Distribucion CAPO-11"/>
    <s v="SUB Hainamosa"/>
    <n v="18.495328000000001"/>
    <n v="-69.926327999999998"/>
    <m/>
    <x v="0"/>
    <s v="OBRAS CIVILES"/>
    <m/>
  </r>
  <r>
    <s v="EJ00852"/>
    <s v="CNP8-96"/>
    <x v="12"/>
    <x v="12"/>
    <x v="0"/>
    <n v="3"/>
    <d v="2025-11-14T00:00:00"/>
    <s v="T093"/>
    <s v="CNP8-01"/>
    <s v="Proyecto Sistema Automatizacion de Distribucion CNP8-01"/>
    <s v="SUB Los Mina Norte"/>
    <n v="18.442080000000001"/>
    <n v="-69.861591000000004"/>
    <m/>
    <x v="0"/>
    <s v="POSTES BT"/>
    <m/>
  </r>
  <r>
    <s v="EJ00882"/>
    <s v="CNP8-83"/>
    <x v="36"/>
    <x v="36"/>
    <x v="1"/>
    <n v="86"/>
    <d v="2025-11-14T00:00:00"/>
    <s v="T096"/>
    <s v="CNP8-01"/>
    <s v="Proyecto Sistema Automatizacion de Distribucion CNP8-01"/>
    <s v="SUB Cancino"/>
    <n v="18.438096000000002"/>
    <n v="-69.841915"/>
    <m/>
    <x v="1"/>
    <s v="CONDUCTOR MT"/>
    <m/>
  </r>
  <r>
    <s v="EJ01069"/>
    <s v="CNP8-68"/>
    <x v="11"/>
    <x v="11"/>
    <x v="0"/>
    <n v="2"/>
    <d v="2025-11-14T00:00:00"/>
    <s v="T112"/>
    <s v="CNP8-03"/>
    <s v="Proyecto Sistema Automatizacion de Distribucion CNP8-03"/>
    <s v="SUB Capotillo"/>
    <n v="18.466176999999998"/>
    <n v="-69.927024000000003"/>
    <m/>
    <x v="0"/>
    <s v="POSTES MT"/>
    <m/>
  </r>
  <r>
    <s v="EJ01409"/>
    <s v="CNP8-50"/>
    <x v="8"/>
    <x v="8"/>
    <x v="0"/>
    <n v="3"/>
    <d v="2025-11-14T00:00:00"/>
    <s v="T152"/>
    <s v="CNP8-07"/>
    <s v="Construccion nuevo circuito para el descargo circuito CNP8-07"/>
    <s v="SUB Cancino"/>
    <n v="18.470638999999998"/>
    <n v="-69.877931000000004"/>
    <m/>
    <x v="0"/>
    <s v="POSTES MT"/>
    <m/>
  </r>
  <r>
    <s v="EJ01420"/>
    <s v="CNP8-35"/>
    <x v="12"/>
    <x v="12"/>
    <x v="0"/>
    <n v="4"/>
    <d v="2025-11-14T00:00:00"/>
    <s v="T153"/>
    <s v="CNP8-07"/>
    <s v="Construccion nuevo circuito para el descargo circuito CNP8-07"/>
    <s v="SUB Hainamosa"/>
    <n v="18.465060999999999"/>
    <n v="-69.850624999999994"/>
    <m/>
    <x v="0"/>
    <s v="POSTES BT"/>
    <m/>
  </r>
  <r>
    <s v="EJ02199"/>
    <s v="TIM2-28"/>
    <x v="12"/>
    <x v="12"/>
    <x v="0"/>
    <n v="2"/>
    <d v="2025-11-14T00:00:00"/>
    <s v="T293"/>
    <s v="TIM2-08"/>
    <s v="Construccion nuevo circuito para el descargo circuito TIM2-08"/>
    <s v="SUB Ozama"/>
    <n v="18.432994000000001"/>
    <n v="-69.849541000000002"/>
    <m/>
    <x v="0"/>
    <s v="POSTES BT"/>
    <m/>
  </r>
  <r>
    <s v="EJ03073"/>
    <s v="HAIN-45"/>
    <x v="26"/>
    <x v="26"/>
    <x v="0"/>
    <n v="2"/>
    <d v="2025-11-14T00:00:00"/>
    <s v="T355"/>
    <s v="HAIN-01"/>
    <s v="Proyectos Rehabilitacion de Redes MT-BT  y Normalizacion Usuario HAIN-01"/>
    <s v="SUB Los Mina Norte"/>
    <n v="18.445114"/>
    <n v="-69.844695000000002"/>
    <m/>
    <x v="0"/>
    <s v="ARMADO BT"/>
    <m/>
  </r>
  <r>
    <s v="EJ03346"/>
    <s v="HAIN-15"/>
    <x v="15"/>
    <x v="15"/>
    <x v="0"/>
    <n v="2"/>
    <d v="2025-11-14T00:00:00"/>
    <s v="T383"/>
    <s v="HAIN-04"/>
    <s v="Proyectos Rehabilitacion de Redes MT-BT  y Normalizacion Usuario HAIN-04"/>
    <s v="SUB Los Tres Brazos"/>
    <n v="18.528186000000002"/>
    <n v="-69.876261"/>
    <m/>
    <x v="0"/>
    <s v="POSTES BT"/>
    <m/>
  </r>
  <r>
    <s v="EJ03659"/>
    <s v="SPCR-85"/>
    <x v="28"/>
    <x v="28"/>
    <x v="0"/>
    <n v="4"/>
    <d v="2025-11-14T00:00:00"/>
    <s v="T405"/>
    <s v="SPCR-01"/>
    <s v="Proyectos Rehabilitacion de Redes MT-BT  y Normalizacion Usuario SPCR-01"/>
    <s v="SUB Hainamosa"/>
    <n v="18.442349"/>
    <n v="-69.856891000000005"/>
    <m/>
    <x v="0"/>
    <s v="ARMADO BT"/>
    <m/>
  </r>
  <r>
    <s v="EJ03845"/>
    <s v="SPCR-20"/>
    <x v="36"/>
    <x v="36"/>
    <x v="1"/>
    <n v="60"/>
    <d v="2025-11-14T00:00:00"/>
    <s v="T416"/>
    <s v="SPCR-02"/>
    <s v="Proyectos Rehabilitacion de Redes MT-BT  y Normalizacion Usuario SPCR-02"/>
    <s v="SUB Los Frailes"/>
    <n v="18.484926999999999"/>
    <n v="-69.892263"/>
    <m/>
    <x v="1"/>
    <s v="CONDUCTOR MT"/>
    <m/>
  </r>
  <r>
    <s v="EJ00044"/>
    <s v="CAPO-29"/>
    <x v="15"/>
    <x v="15"/>
    <x v="0"/>
    <n v="5"/>
    <d v="2025-11-17T00:00:00"/>
    <s v="T003"/>
    <s v="CAPO-01"/>
    <s v="Proyecto Sistema Automatizacion de Distribucion CAPO-01"/>
    <s v="SUB Los Mina Norte"/>
    <n v="18.490483000000001"/>
    <n v="-69.858238999999998"/>
    <m/>
    <x v="0"/>
    <s v="POSTES BT"/>
    <m/>
  </r>
  <r>
    <s v="EJ00123"/>
    <s v="CAPO-75"/>
    <x v="7"/>
    <x v="7"/>
    <x v="0"/>
    <n v="5"/>
    <d v="2025-11-17T00:00:00"/>
    <s v="T012"/>
    <s v="CAPO-02"/>
    <s v="Proyecto Sistema Automatizacion de Distribucion CAPO-02"/>
    <s v="SUB Hainamosa"/>
    <n v="18.457625"/>
    <n v="-69.850999000000002"/>
    <m/>
    <x v="0"/>
    <s v="POSTES MT"/>
    <m/>
  </r>
  <r>
    <s v="EJ00222"/>
    <s v="CAPO-42"/>
    <x v="23"/>
    <x v="23"/>
    <x v="0"/>
    <n v="1"/>
    <d v="2025-11-17T00:00:00"/>
    <s v="T024"/>
    <s v="CAPO-04"/>
    <s v="Proyecto Sistema Automatizacion de Distribucion CAPO-04"/>
    <s v="SUB Capotillo"/>
    <n v="18.449110000000001"/>
    <n v="-69.894302999999994"/>
    <m/>
    <x v="0"/>
    <s v="ARMADO MT"/>
    <m/>
  </r>
  <r>
    <s v="EJ00314"/>
    <s v="CAPO-58"/>
    <x v="20"/>
    <x v="20"/>
    <x v="0"/>
    <n v="4"/>
    <d v="2025-11-17T00:00:00"/>
    <s v="T034"/>
    <s v="CAPO-05"/>
    <s v="Proyecto Sistema Automatizacion de Distribucion CAPO-05"/>
    <s v="SUB Mendoza"/>
    <n v="18.494872000000001"/>
    <n v="-69.899158"/>
    <m/>
    <x v="0"/>
    <s v="ARMADO MT"/>
    <m/>
  </r>
  <r>
    <s v="EJ00398"/>
    <s v="CAPO-50"/>
    <x v="19"/>
    <x v="19"/>
    <x v="0"/>
    <n v="2"/>
    <d v="2025-11-17T00:00:00"/>
    <s v="T044"/>
    <s v="CAPO-06"/>
    <s v="Proyecto Sistema Automatizacion de Distribucion CAPO-06"/>
    <s v="SUB Los Frailes"/>
    <n v="18.516081"/>
    <n v="-69.873161999999994"/>
    <m/>
    <x v="0"/>
    <s v="ARMADO MT"/>
    <m/>
  </r>
  <r>
    <s v="EJ00767"/>
    <s v="CAPO-73"/>
    <x v="9"/>
    <x v="9"/>
    <x v="0"/>
    <n v="4"/>
    <d v="2025-11-17T00:00:00"/>
    <s v="T082"/>
    <s v="CAPO-11"/>
    <s v="Proyecto Sistema Automatizacion de Distribucion CAPO-11"/>
    <s v="SUB Hainamosa"/>
    <n v="18.518366"/>
    <n v="-69.906728000000001"/>
    <m/>
    <x v="0"/>
    <s v="POSTES MT"/>
    <m/>
  </r>
  <r>
    <s v="EJ00875"/>
    <s v="CNP8-41"/>
    <x v="27"/>
    <x v="27"/>
    <x v="0"/>
    <n v="9"/>
    <d v="2025-11-17T00:00:00"/>
    <s v="T095"/>
    <s v="CNP8-01"/>
    <s v="Proyecto Sistema Automatizacion de Distribucion CNP8-01"/>
    <s v="SUB Los Mina Norte"/>
    <n v="18.487946999999998"/>
    <n v="-69.840817999999999"/>
    <m/>
    <x v="0"/>
    <s v="ARMADO BT"/>
    <m/>
  </r>
  <r>
    <s v="EJ00976"/>
    <s v="CNP8-74"/>
    <x v="10"/>
    <x v="10"/>
    <x v="0"/>
    <n v="5"/>
    <d v="2025-11-17T00:00:00"/>
    <s v="T102"/>
    <s v="CNP8-02"/>
    <s v="Proyecto Sistema Automatizacion de Distribucion CNP8-02"/>
    <s v="SUB Los Frailes"/>
    <n v="18.496345999999999"/>
    <n v="-69.898664999999994"/>
    <m/>
    <x v="0"/>
    <s v="POSTES MT"/>
    <m/>
  </r>
  <r>
    <s v="EJ01056"/>
    <s v="CNP8-71"/>
    <x v="0"/>
    <x v="0"/>
    <x v="0"/>
    <n v="2"/>
    <d v="2025-11-17T00:00:00"/>
    <s v="T111"/>
    <s v="CNP8-03"/>
    <s v="Proyecto Sistema Automatizacion de Distribucion CNP8-03"/>
    <s v="SUB Nacional"/>
    <n v="18.449947999999999"/>
    <n v="-69.869425000000007"/>
    <m/>
    <x v="0"/>
    <s v="OBRAS CIVILES"/>
    <m/>
  </r>
  <r>
    <s v="EJ01083"/>
    <s v="CNP8-41"/>
    <x v="13"/>
    <x v="13"/>
    <x v="0"/>
    <n v="2"/>
    <d v="2025-11-17T00:00:00"/>
    <s v="T113"/>
    <s v="CNP8-03"/>
    <s v="Proyecto Sistema Automatizacion de Distribucion CNP8-03"/>
    <s v="SUB Timbeque"/>
    <n v="18.481645"/>
    <n v="-69.910743999999994"/>
    <m/>
    <x v="0"/>
    <s v="POSTES BT"/>
    <m/>
  </r>
  <r>
    <s v="EJ01158"/>
    <s v="CNP8-89"/>
    <x v="27"/>
    <x v="27"/>
    <x v="0"/>
    <n v="11"/>
    <d v="2025-11-17T00:00:00"/>
    <s v="T125"/>
    <s v="CNP8-04"/>
    <s v="Proyecto Sistema Automatizacion de Distribucion CNP8-04"/>
    <s v="SUB Ozama"/>
    <n v="18.475114999999999"/>
    <n v="-69.886748999999995"/>
    <m/>
    <x v="0"/>
    <s v="ARMADO BT"/>
    <m/>
  </r>
  <r>
    <s v="EJ01237"/>
    <s v="CNP8-53"/>
    <x v="17"/>
    <x v="17"/>
    <x v="0"/>
    <n v="7"/>
    <d v="2025-11-17T00:00:00"/>
    <s v="T134"/>
    <s v="CNP8-05"/>
    <s v="Proyecto Sistema Automatizacion de Distribucion CNP8-05"/>
    <s v="SUB Charles de Gaulle"/>
    <n v="18.519015"/>
    <n v="-69.830055000000002"/>
    <m/>
    <x v="0"/>
    <s v="ARMADO MT"/>
    <m/>
  </r>
  <r>
    <s v="EJ01322"/>
    <s v="CNP8-90"/>
    <x v="7"/>
    <x v="7"/>
    <x v="0"/>
    <n v="4"/>
    <d v="2025-11-17T00:00:00"/>
    <s v="T142"/>
    <s v="CNP8-06"/>
    <s v="Proyecto Sistema Automatizacion de Distribucion CNP8-06"/>
    <s v="SUB Alma Rosa"/>
    <n v="18.442046000000001"/>
    <n v="-69.889871999999997"/>
    <m/>
    <x v="0"/>
    <s v="POSTES MT"/>
    <m/>
  </r>
  <r>
    <s v="EJ01333"/>
    <s v="CNP8-78"/>
    <x v="14"/>
    <x v="14"/>
    <x v="0"/>
    <n v="2"/>
    <d v="2025-11-17T00:00:00"/>
    <s v="T143"/>
    <s v="CNP8-06"/>
    <s v="Proyecto Sistema Automatizacion de Distribucion CNP8-06"/>
    <s v="SUB Alma Rosa"/>
    <n v="18.442782999999999"/>
    <n v="-69.888178999999994"/>
    <m/>
    <x v="0"/>
    <s v="POSTES BT"/>
    <m/>
  </r>
  <r>
    <s v="EJ01396"/>
    <s v="CNP8-82"/>
    <x v="4"/>
    <x v="4"/>
    <x v="0"/>
    <n v="3"/>
    <d v="2025-11-17T00:00:00"/>
    <s v="T151"/>
    <s v="CNP8-07"/>
    <s v="Construccion nuevo circuito para el descargo circuito CNP8-07"/>
    <s v="SUB Hainamosa"/>
    <n v="18.452304999999999"/>
    <n v="-69.842584000000002"/>
    <m/>
    <x v="0"/>
    <s v="OBRAS CIVILES"/>
    <m/>
  </r>
  <r>
    <s v="EJ01557"/>
    <s v="CNP8-80"/>
    <x v="4"/>
    <x v="4"/>
    <x v="0"/>
    <n v="1"/>
    <d v="2025-11-17T00:00:00"/>
    <s v="T171"/>
    <s v="CNP8-09"/>
    <s v="Construccion nuevo circuito para el descargo circuito CNP8-09"/>
    <s v="SUB Capotillo"/>
    <n v="18.523247000000001"/>
    <n v="-69.901257999999999"/>
    <m/>
    <x v="0"/>
    <s v="OBRAS CIVILES"/>
    <m/>
  </r>
  <r>
    <s v="EJ01713"/>
    <s v="DESP-66"/>
    <x v="4"/>
    <x v="4"/>
    <x v="0"/>
    <n v="6"/>
    <d v="2025-11-17T00:00:00"/>
    <s v="T201"/>
    <s v="DESP-04"/>
    <s v="Construccion nuevo circuito para el descargo circuito DESP-04"/>
    <s v="SUB Invivienda"/>
    <n v="18.440362"/>
    <n v="-69.845292999999998"/>
    <m/>
    <x v="0"/>
    <s v="OBRAS CIVILES"/>
    <m/>
  </r>
  <r>
    <s v="EJ01769"/>
    <s v="DESP-39"/>
    <x v="1"/>
    <x v="1"/>
    <x v="0"/>
    <n v="5"/>
    <d v="2025-11-17T00:00:00"/>
    <s v="T211"/>
    <s v="DESP-05"/>
    <s v="Construccion nuevo circuito para el descargo circuito DESP-05"/>
    <s v="SUB Hainamosa"/>
    <n v="18.495042999999999"/>
    <n v="-69.848983000000004"/>
    <m/>
    <x v="0"/>
    <s v="OBRAS CIVILES"/>
    <m/>
  </r>
  <r>
    <s v="EJ01826"/>
    <s v="DESP-39"/>
    <x v="11"/>
    <x v="11"/>
    <x v="0"/>
    <n v="1"/>
    <d v="2025-11-17T00:00:00"/>
    <s v="T222"/>
    <s v="DESP-06"/>
    <s v="Construccion nuevo circuito para el descargo circuito DESP-06"/>
    <s v="SUB Capotillo"/>
    <n v="18.524626999999999"/>
    <n v="-69.915576999999999"/>
    <m/>
    <x v="0"/>
    <s v="POSTES MT"/>
    <m/>
  </r>
  <r>
    <s v="EJ01863"/>
    <s v="TIM2-99"/>
    <x v="2"/>
    <x v="2"/>
    <x v="0"/>
    <n v="1"/>
    <d v="2025-11-17T00:00:00"/>
    <s v="T241"/>
    <s v="TIM2-01"/>
    <s v="Construccion nuevo circuito para el descargo circuito TIM2-01"/>
    <s v="SUB Ozama"/>
    <n v="18.474893000000002"/>
    <n v="-69.886705000000006"/>
    <m/>
    <x v="0"/>
    <s v="OBRAS CIVILES"/>
    <m/>
  </r>
  <r>
    <s v="EJ01921"/>
    <s v="TIM2-19"/>
    <x v="6"/>
    <x v="6"/>
    <x v="0"/>
    <n v="2"/>
    <d v="2025-11-17T00:00:00"/>
    <s v="T251"/>
    <s v="TIM2-02"/>
    <s v="Construccion nuevo circuito para el descargo circuito TIM2-02"/>
    <s v="SUB Hainamosa"/>
    <n v="18.518440999999999"/>
    <n v="-69.844731999999993"/>
    <m/>
    <x v="0"/>
    <s v="OBRAS CIVILES"/>
    <m/>
  </r>
  <r>
    <s v="EJ01976"/>
    <s v="TIM2-80"/>
    <x v="2"/>
    <x v="2"/>
    <x v="0"/>
    <n v="4"/>
    <d v="2025-11-17T00:00:00"/>
    <s v="T261"/>
    <s v="TIM2-03"/>
    <s v="Construccion nuevo circuito para el descargo circuito TIM2-03"/>
    <s v="SUB Invivienda"/>
    <n v="18.509803000000002"/>
    <n v="-69.871825000000001"/>
    <m/>
    <x v="0"/>
    <s v="OBRAS CIVILES"/>
    <m/>
  </r>
  <r>
    <s v="EJ02035"/>
    <s v="TIM2-58"/>
    <x v="5"/>
    <x v="5"/>
    <x v="0"/>
    <n v="5"/>
    <d v="2025-11-17T00:00:00"/>
    <s v="T271"/>
    <s v="TIM2-04"/>
    <s v="Construccion nuevo circuito para el descargo circuito TIM2-04"/>
    <s v="SUB Alma Rosa"/>
    <n v="18.440066000000002"/>
    <n v="-69.921768999999998"/>
    <m/>
    <x v="0"/>
    <s v="OBRAS CIVILES"/>
    <m/>
  </r>
  <r>
    <s v="EJ02047"/>
    <s v="TIM2-67"/>
    <x v="7"/>
    <x v="7"/>
    <x v="0"/>
    <n v="2"/>
    <d v="2025-11-17T00:00:00"/>
    <s v="T272"/>
    <s v="TIM2-04"/>
    <s v="Construccion nuevo circuito para el descargo circuito TIM2-04"/>
    <s v="SUB Alma Rosa"/>
    <n v="18.502276999999999"/>
    <n v="-69.901752000000002"/>
    <m/>
    <x v="0"/>
    <s v="POSTES MT"/>
    <m/>
  </r>
  <r>
    <s v="EJ02121"/>
    <s v="TIM2-86"/>
    <x v="6"/>
    <x v="6"/>
    <x v="0"/>
    <n v="2"/>
    <d v="2025-11-17T00:00:00"/>
    <s v="T281"/>
    <s v="TIM2-05"/>
    <s v="Construccion nuevo circuito para el descargo circuito TIM2-05"/>
    <s v="SUB Capotillo"/>
    <n v="18.492910999999999"/>
    <n v="-69.853909000000002"/>
    <m/>
    <x v="0"/>
    <s v="OBRAS CIVILES"/>
    <m/>
  </r>
  <r>
    <s v="EJ02131"/>
    <s v="TIM2-63"/>
    <x v="8"/>
    <x v="8"/>
    <x v="0"/>
    <n v="1"/>
    <d v="2025-11-17T00:00:00"/>
    <s v="T282"/>
    <s v="TIM2-05"/>
    <s v="Construccion nuevo circuito para el descargo circuito TIM2-05"/>
    <s v="SUB Timbeque"/>
    <n v="18.452926000000001"/>
    <n v="-69.848740000000006"/>
    <m/>
    <x v="0"/>
    <s v="POSTES MT"/>
    <m/>
  </r>
  <r>
    <s v="EJ02203"/>
    <s v="TIM2-49"/>
    <x v="22"/>
    <x v="22"/>
    <x v="0"/>
    <n v="18"/>
    <d v="2025-11-17T00:00:00"/>
    <s v="T294"/>
    <s v="TIM2-08"/>
    <s v="Construccion nuevo circuito para el descargo circuito TIM2-08"/>
    <s v="SUB Villa Faro"/>
    <n v="18.519898999999999"/>
    <n v="-69.844536000000005"/>
    <m/>
    <x v="0"/>
    <s v="ARMADO MT"/>
    <m/>
  </r>
  <r>
    <s v="EJ02347"/>
    <s v="GUAL-80"/>
    <x v="16"/>
    <x v="16"/>
    <x v="0"/>
    <n v="2"/>
    <d v="2025-11-17T00:00:00"/>
    <s v="T304"/>
    <s v="GUAL-01"/>
    <s v="Proyectos Rehabilitacion de Redes MT-BT  y Normalizacion Usuario GUAL-01"/>
    <s v="SUB Hainamosa"/>
    <n v="18.474933"/>
    <n v="-69.902383"/>
    <m/>
    <x v="0"/>
    <s v="ARMADO MT"/>
    <m/>
  </r>
  <r>
    <s v="EJ02482"/>
    <s v="GUAL-25"/>
    <x v="26"/>
    <x v="26"/>
    <x v="0"/>
    <n v="2"/>
    <d v="2025-11-17T00:00:00"/>
    <s v="T315"/>
    <s v="GUAL-02"/>
    <s v="Proyectos Rehabilitacion de Redes MT-BT  y Normalizacion Usuario GUAL-02"/>
    <s v="SUB Los Frailes"/>
    <n v="18.475691999999999"/>
    <n v="-69.859392999999997"/>
    <m/>
    <x v="0"/>
    <s v="ARMADO BT"/>
    <m/>
  </r>
  <r>
    <s v="EJ02821"/>
    <s v="GUAL-97"/>
    <x v="17"/>
    <x v="17"/>
    <x v="0"/>
    <n v="3"/>
    <d v="2025-11-17T00:00:00"/>
    <s v="T334"/>
    <s v="GUAL-04"/>
    <s v="Proyectos Rehabilitacion de Redes MT-BT  y Normalizacion Usuario GUAL-04"/>
    <s v="SUB Invivienda"/>
    <n v="18.501280000000001"/>
    <n v="-69.898736999999997"/>
    <m/>
    <x v="0"/>
    <s v="ARMADO MT"/>
    <m/>
  </r>
  <r>
    <s v="EJ02969"/>
    <s v="GUAL-78"/>
    <x v="19"/>
    <x v="19"/>
    <x v="0"/>
    <n v="1"/>
    <d v="2025-11-17T00:00:00"/>
    <s v="T344"/>
    <s v="GUAL-05"/>
    <s v="Proyectos Rehabilitacion de Redes MT-BT  y Normalizacion Usuario GUAL-05"/>
    <s v="SUB Nacional"/>
    <n v="18.52402"/>
    <n v="-69.854314000000002"/>
    <m/>
    <x v="0"/>
    <s v="ARMADO MT"/>
    <m/>
  </r>
  <r>
    <s v="EJ03214"/>
    <s v="HAIN-55"/>
    <x v="25"/>
    <x v="25"/>
    <x v="0"/>
    <n v="3"/>
    <d v="2025-11-17T00:00:00"/>
    <s v="T365"/>
    <s v="HAIN-02"/>
    <s v="Proyectos Rehabilitacion de Redes MT-BT  y Normalizacion Usuario HAIN-02"/>
    <s v="SUB Los Frailes"/>
    <n v="18.499507999999999"/>
    <n v="-69.833899000000002"/>
    <m/>
    <x v="1"/>
    <s v="ARMADO BT"/>
    <m/>
  </r>
  <r>
    <s v="EJ03226"/>
    <s v="HAIN-86"/>
    <x v="36"/>
    <x v="36"/>
    <x v="1"/>
    <n v="46"/>
    <d v="2025-11-17T00:00:00"/>
    <s v="T366"/>
    <s v="HAIN-02"/>
    <s v="Proyectos Rehabilitacion de Redes MT-BT  y Normalizacion Usuario HAIN-02"/>
    <s v="SUB Alma Rosa"/>
    <n v="18.502237000000001"/>
    <n v="-69.895745000000005"/>
    <m/>
    <x v="1"/>
    <s v="CONDUCTOR MT"/>
    <m/>
  </r>
  <r>
    <s v="EJ03671"/>
    <s v="SPCR-35"/>
    <x v="29"/>
    <x v="29"/>
    <x v="1"/>
    <n v="107"/>
    <d v="2025-11-17T00:00:00"/>
    <s v="T406"/>
    <s v="SPCR-01"/>
    <s v="Proyectos Rehabilitacion de Redes MT-BT  y Normalizacion Usuario SPCR-01"/>
    <s v="SUB Cancino"/>
    <n v="18.449829999999999"/>
    <n v="-69.900333000000003"/>
    <m/>
    <x v="1"/>
    <s v="CONDUCTOR MT"/>
    <m/>
  </r>
  <r>
    <s v="EJ03832"/>
    <s v="SPCR-60"/>
    <x v="26"/>
    <x v="26"/>
    <x v="0"/>
    <n v="3"/>
    <d v="2025-11-17T00:00:00"/>
    <s v="T415"/>
    <s v="SPCR-02"/>
    <s v="Proyectos Rehabilitacion de Redes MT-BT  y Normalizacion Usuario SPCR-02"/>
    <s v="SUB Los Frailes"/>
    <n v="18.471882999999998"/>
    <n v="-69.857209999999995"/>
    <m/>
    <x v="0"/>
    <s v="ARMADO BT"/>
    <m/>
  </r>
  <r>
    <s v="EJ04206"/>
    <s v="SPCR-89"/>
    <x v="34"/>
    <x v="34"/>
    <x v="1"/>
    <n v="60"/>
    <d v="2025-11-17T00:00:00"/>
    <s v="T437"/>
    <s v="SPCR-04"/>
    <s v="Proyectos Rehabilitacion de Redes MT-BT  y Normalizacion Usuario SPCR-04"/>
    <s v="SUB Charles de Gaulle"/>
    <n v="18.449465"/>
    <n v="-69.920022000000003"/>
    <m/>
    <x v="1"/>
    <s v="CONDUCTOR BT"/>
    <m/>
  </r>
  <r>
    <s v="EJ04220"/>
    <s v="SPCR-85"/>
    <x v="40"/>
    <x v="40"/>
    <x v="0"/>
    <n v="5"/>
    <d v="2025-11-17T00:00:00"/>
    <s v="T438"/>
    <s v="SPCR-04"/>
    <s v="Proyectos Rehabilitacion de Redes MT-BT  y Normalizacion Usuario SPCR-04"/>
    <s v="SUB Los Tres Brazos"/>
    <n v="18.508799"/>
    <n v="-69.869572000000005"/>
    <m/>
    <x v="0"/>
    <s v="PROTECCIONES DE MT"/>
    <m/>
  </r>
  <r>
    <s v="EJ00133"/>
    <s v="CAPO-15"/>
    <x v="15"/>
    <x v="15"/>
    <x v="0"/>
    <n v="5"/>
    <d v="2025-11-18T00:00:00"/>
    <s v="T013"/>
    <s v="CAPO-02"/>
    <s v="Proyecto Sistema Automatizacion de Distribucion CAPO-02"/>
    <s v="SUB Hainamosa"/>
    <n v="18.459337000000001"/>
    <n v="-69.892516000000001"/>
    <m/>
    <x v="0"/>
    <s v="POSTES BT"/>
    <m/>
  </r>
  <r>
    <s v="EJ00212"/>
    <s v="CAPO-87"/>
    <x v="12"/>
    <x v="12"/>
    <x v="0"/>
    <n v="6"/>
    <d v="2025-11-18T00:00:00"/>
    <s v="T023"/>
    <s v="CAPO-04"/>
    <s v="Proyecto Sistema Automatizacion de Distribucion CAPO-04"/>
    <s v="SUB Nacional"/>
    <n v="18.507617"/>
    <n v="-69.906236000000007"/>
    <m/>
    <x v="0"/>
    <s v="POSTES BT"/>
    <m/>
  </r>
  <r>
    <s v="EJ00309"/>
    <s v="CAPO-38"/>
    <x v="15"/>
    <x v="15"/>
    <x v="0"/>
    <n v="15"/>
    <d v="2025-11-18T00:00:00"/>
    <s v="T033"/>
    <s v="CAPO-05"/>
    <s v="Proyecto Sistema Automatizacion de Distribucion CAPO-05"/>
    <s v="SUB Mendoza"/>
    <n v="18.444434999999999"/>
    <n v="-69.883696999999998"/>
    <m/>
    <x v="0"/>
    <s v="POSTES BT"/>
    <m/>
  </r>
  <r>
    <s v="EJ00396"/>
    <s v="CAPO-41"/>
    <x v="15"/>
    <x v="15"/>
    <x v="0"/>
    <n v="1"/>
    <d v="2025-11-18T00:00:00"/>
    <s v="T043"/>
    <s v="CAPO-06"/>
    <s v="Proyecto Sistema Automatizacion de Distribucion CAPO-06"/>
    <s v="SUB Mendoza"/>
    <n v="18.438424999999999"/>
    <n v="-69.874660000000006"/>
    <m/>
    <x v="0"/>
    <s v="POSTES BT"/>
    <m/>
  </r>
  <r>
    <s v="EJ00475"/>
    <s v="CAPO-97"/>
    <x v="13"/>
    <x v="13"/>
    <x v="0"/>
    <n v="6"/>
    <d v="2025-11-18T00:00:00"/>
    <s v="T053"/>
    <s v="CAPO-07"/>
    <s v="Proyecto Sistema Automatizacion de Distribucion CAPO-07"/>
    <s v="SUB Isabelita"/>
    <n v="18.443439000000001"/>
    <n v="-69.832577999999998"/>
    <m/>
    <x v="0"/>
    <s v="POSTES BT"/>
    <m/>
  </r>
  <r>
    <s v="EJ00546"/>
    <s v="CAPO-26"/>
    <x v="1"/>
    <x v="1"/>
    <x v="0"/>
    <n v="4"/>
    <d v="2025-11-18T00:00:00"/>
    <s v="T061"/>
    <s v="CAPO-09"/>
    <s v="Proyecto Sistema Automatizacion de Distribucion CAPO-09"/>
    <s v="SUB Villa Faro"/>
    <n v="18.527518000000001"/>
    <n v="-69.912218999999993"/>
    <m/>
    <x v="0"/>
    <s v="OBRAS CIVILES"/>
    <m/>
  </r>
  <r>
    <s v="EJ00560"/>
    <s v="CAPO-55"/>
    <x v="8"/>
    <x v="8"/>
    <x v="0"/>
    <n v="6"/>
    <d v="2025-11-18T00:00:00"/>
    <s v="T062"/>
    <s v="CAPO-09"/>
    <s v="Proyecto Sistema Automatizacion de Distribucion CAPO-09"/>
    <s v="SUB Villa Faro"/>
    <n v="18.461786"/>
    <n v="-69.908004000000005"/>
    <m/>
    <x v="0"/>
    <s v="POSTES MT"/>
    <m/>
  </r>
  <r>
    <s v="EJ00663"/>
    <s v="CAPO-88"/>
    <x v="22"/>
    <x v="22"/>
    <x v="0"/>
    <n v="5"/>
    <d v="2025-11-18T00:00:00"/>
    <s v="T074"/>
    <s v="CAPO-10"/>
    <s v="Proyecto Sistema Automatizacion de Distribucion CAPO-10"/>
    <s v="SUB Los Tres Brazos"/>
    <n v="18.494845999999999"/>
    <n v="-69.876806000000002"/>
    <m/>
    <x v="0"/>
    <s v="ARMADO MT"/>
    <m/>
  </r>
  <r>
    <s v="EJ00672"/>
    <s v="CAPO-76"/>
    <x v="25"/>
    <x v="25"/>
    <x v="0"/>
    <n v="4"/>
    <d v="2025-11-18T00:00:00"/>
    <s v="T075"/>
    <s v="CAPO-10"/>
    <s v="Proyecto Sistema Automatizacion de Distribucion CAPO-10"/>
    <s v="SUB Los Tres Brazos"/>
    <n v="18.478123"/>
    <n v="-69.900119000000004"/>
    <m/>
    <x v="1"/>
    <s v="ARMADO BT"/>
    <m/>
  </r>
  <r>
    <s v="EJ00682"/>
    <s v="CAPO-12"/>
    <x v="31"/>
    <x v="31"/>
    <x v="1"/>
    <n v="65"/>
    <d v="2025-11-18T00:00:00"/>
    <s v="T076"/>
    <s v="CAPO-10"/>
    <s v="Proyecto Sistema Automatizacion de Distribucion CAPO-10"/>
    <s v="SUB Los Tres Brazos"/>
    <n v="18.507601999999999"/>
    <n v="-69.906120999999999"/>
    <m/>
    <x v="0"/>
    <s v="CONDUCTOR MT"/>
    <m/>
  </r>
  <r>
    <s v="EJ00759"/>
    <s v="CAPO-95"/>
    <x v="6"/>
    <x v="6"/>
    <x v="0"/>
    <n v="2"/>
    <d v="2025-11-18T00:00:00"/>
    <s v="T081"/>
    <s v="CAPO-11"/>
    <s v="Proyecto Sistema Automatizacion de Distribucion CAPO-11"/>
    <s v="SUB Cancino"/>
    <n v="18.459844"/>
    <n v="-69.837962000000005"/>
    <m/>
    <x v="0"/>
    <s v="OBRAS CIVILES"/>
    <m/>
  </r>
  <r>
    <s v="EJ00863"/>
    <s v="CNP8-73"/>
    <x v="19"/>
    <x v="19"/>
    <x v="0"/>
    <n v="2"/>
    <d v="2025-11-18T00:00:00"/>
    <s v="T094"/>
    <s v="CNP8-01"/>
    <s v="Proyecto Sistema Automatizacion de Distribucion CNP8-01"/>
    <s v="SUB Hainamosa"/>
    <n v="18.497014"/>
    <n v="-69.925687999999994"/>
    <m/>
    <x v="0"/>
    <s v="ARMADO MT"/>
    <m/>
  </r>
  <r>
    <s v="EJ00883"/>
    <s v="CNP8-75"/>
    <x v="29"/>
    <x v="29"/>
    <x v="1"/>
    <n v="55"/>
    <d v="2025-11-18T00:00:00"/>
    <s v="T096"/>
    <s v="CNP8-01"/>
    <s v="Proyecto Sistema Automatizacion de Distribucion CNP8-01"/>
    <s v="SUB Hainamosa"/>
    <n v="18.441096999999999"/>
    <n v="-69.893440999999996"/>
    <m/>
    <x v="1"/>
    <s v="CONDUCTOR MT"/>
    <m/>
  </r>
  <r>
    <s v="EJ00982"/>
    <s v="CNP8-42"/>
    <x v="14"/>
    <x v="14"/>
    <x v="0"/>
    <n v="2"/>
    <d v="2025-11-18T00:00:00"/>
    <s v="T103"/>
    <s v="CNP8-02"/>
    <s v="Proyecto Sistema Automatizacion de Distribucion CNP8-02"/>
    <s v="SUB Los Frailes"/>
    <n v="18.453848000000001"/>
    <n v="-69.915003999999996"/>
    <m/>
    <x v="0"/>
    <s v="POSTES BT"/>
    <m/>
  </r>
  <r>
    <s v="EJ01070"/>
    <s v="CNP8-11"/>
    <x v="11"/>
    <x v="11"/>
    <x v="0"/>
    <n v="1"/>
    <d v="2025-11-18T00:00:00"/>
    <s v="T112"/>
    <s v="CNP8-03"/>
    <s v="Proyecto Sistema Automatizacion de Distribucion CNP8-03"/>
    <s v="SUB Nacional"/>
    <n v="18.438478"/>
    <n v="-69.898520000000005"/>
    <m/>
    <x v="0"/>
    <s v="POSTES MT"/>
    <m/>
  </r>
  <r>
    <s v="EJ01159"/>
    <s v="CNP8-39"/>
    <x v="32"/>
    <x v="32"/>
    <x v="1"/>
    <n v="148"/>
    <d v="2025-11-18T00:00:00"/>
    <s v="T126"/>
    <s v="CNP8-04"/>
    <s v="Proyecto Sistema Automatizacion de Distribucion CNP8-04"/>
    <s v="SUB Isabelita"/>
    <n v="18.437135000000001"/>
    <n v="-69.926171999999994"/>
    <m/>
    <x v="2"/>
    <s v="CONDUCTOR MT"/>
    <m/>
  </r>
  <r>
    <s v="EJ01232"/>
    <s v="CNP8-33"/>
    <x v="14"/>
    <x v="14"/>
    <x v="0"/>
    <n v="9"/>
    <d v="2025-11-18T00:00:00"/>
    <s v="T133"/>
    <s v="CNP8-05"/>
    <s v="Proyecto Sistema Automatizacion de Distribucion CNP8-05"/>
    <s v="SUB Invivienda"/>
    <n v="18.504992000000001"/>
    <n v="-69.849081999999996"/>
    <m/>
    <x v="0"/>
    <s v="POSTES BT"/>
    <m/>
  </r>
  <r>
    <s v="EJ01310"/>
    <s v="CNP8-42"/>
    <x v="0"/>
    <x v="0"/>
    <x v="0"/>
    <n v="2"/>
    <d v="2025-11-18T00:00:00"/>
    <s v="T141"/>
    <s v="CNP8-06"/>
    <s v="Proyecto Sistema Automatizacion de Distribucion CNP8-06"/>
    <s v="SUB Los Frailes"/>
    <n v="18.469536000000002"/>
    <n v="-69.900071999999994"/>
    <m/>
    <x v="0"/>
    <s v="OBRAS CIVILES"/>
    <m/>
  </r>
  <r>
    <s v="EJ01410"/>
    <s v="CNP8-67"/>
    <x v="7"/>
    <x v="7"/>
    <x v="0"/>
    <n v="2"/>
    <d v="2025-11-18T00:00:00"/>
    <s v="T152"/>
    <s v="CNP8-07"/>
    <s v="Construccion nuevo circuito para el descargo circuito CNP8-07"/>
    <s v="SUB Cancino"/>
    <n v="18.474933"/>
    <n v="-69.833054000000004"/>
    <m/>
    <x v="0"/>
    <s v="POSTES MT"/>
    <m/>
  </r>
  <r>
    <s v="EJ01421"/>
    <s v="CNP8-62"/>
    <x v="12"/>
    <x v="12"/>
    <x v="0"/>
    <n v="5"/>
    <d v="2025-11-18T00:00:00"/>
    <s v="T153"/>
    <s v="CNP8-07"/>
    <s v="Construccion nuevo circuito para el descargo circuito CNP8-07"/>
    <s v="SUB Hainamosa"/>
    <n v="18.523962000000001"/>
    <n v="-69.851780000000005"/>
    <m/>
    <x v="0"/>
    <s v="POSTES BT"/>
    <m/>
  </r>
  <r>
    <s v="EJ01435"/>
    <s v="CNP8-25"/>
    <x v="18"/>
    <x v="18"/>
    <x v="0"/>
    <n v="3"/>
    <d v="2025-11-18T00:00:00"/>
    <s v="T154"/>
    <s v="CNP8-07"/>
    <s v="Construccion nuevo circuito para el descargo circuito CNP8-07"/>
    <s v="SUB Hainamosa"/>
    <n v="18.458245999999999"/>
    <n v="-69.840540000000004"/>
    <m/>
    <x v="0"/>
    <s v="ARMADO MT"/>
    <m/>
  </r>
  <r>
    <s v="EJ01504"/>
    <s v="CNP8-69"/>
    <x v="6"/>
    <x v="6"/>
    <x v="0"/>
    <n v="3"/>
    <d v="2025-11-18T00:00:00"/>
    <s v="T161"/>
    <s v="CNP8-08"/>
    <s v="Construccion nuevo circuito para el descargo circuito CNP8-08"/>
    <s v="SUB Hainamosa"/>
    <n v="18.467597000000001"/>
    <n v="-69.842408000000006"/>
    <m/>
    <x v="0"/>
    <s v="OBRAS CIVILES"/>
    <m/>
  </r>
  <r>
    <s v="EJ01603"/>
    <s v="DESP-15"/>
    <x v="2"/>
    <x v="2"/>
    <x v="0"/>
    <n v="3"/>
    <d v="2025-11-18T00:00:00"/>
    <s v="T181"/>
    <s v="DESP-01"/>
    <s v="Construccion nuevo circuito para el descargo circuito DESP-01"/>
    <s v="SUB Ozama"/>
    <n v="18.470980999999998"/>
    <n v="-69.872748999999999"/>
    <m/>
    <x v="0"/>
    <s v="OBRAS CIVILES"/>
    <m/>
  </r>
  <r>
    <s v="EJ01660"/>
    <s v="DESP-30"/>
    <x v="4"/>
    <x v="4"/>
    <x v="0"/>
    <n v="1"/>
    <d v="2025-11-18T00:00:00"/>
    <s v="T191"/>
    <s v="DESP-03"/>
    <s v="Construccion nuevo circuito para el descargo circuito DESP-03"/>
    <s v="SUB Los Frailes"/>
    <n v="18.463470999999998"/>
    <n v="-69.865212"/>
    <m/>
    <x v="0"/>
    <s v="OBRAS CIVILES"/>
    <m/>
  </r>
  <r>
    <s v="EJ01932"/>
    <s v="TIM2-95"/>
    <x v="10"/>
    <x v="10"/>
    <x v="0"/>
    <n v="1"/>
    <d v="2025-11-18T00:00:00"/>
    <s v="T252"/>
    <s v="TIM2-02"/>
    <s v="Construccion nuevo circuito para el descargo circuito TIM2-02"/>
    <s v="SUB Hainamosa"/>
    <n v="18.453482000000001"/>
    <n v="-69.885200999999995"/>
    <m/>
    <x v="0"/>
    <s v="POSTES MT"/>
    <m/>
  </r>
  <r>
    <s v="EJ02359"/>
    <s v="GUAL-13"/>
    <x v="25"/>
    <x v="25"/>
    <x v="0"/>
    <n v="5"/>
    <d v="2025-11-18T00:00:00"/>
    <s v="T305"/>
    <s v="GUAL-01"/>
    <s v="Proyectos Rehabilitacion de Redes MT-BT  y Normalizacion Usuario GUAL-01"/>
    <s v="SUB Hainamosa"/>
    <n v="18.435058000000001"/>
    <n v="-69.871149000000003"/>
    <m/>
    <x v="1"/>
    <s v="ARMADO BT"/>
    <m/>
  </r>
  <r>
    <s v="EJ02659"/>
    <s v="GUAL-15"/>
    <x v="36"/>
    <x v="36"/>
    <x v="1"/>
    <n v="50"/>
    <d v="2025-11-18T00:00:00"/>
    <s v="T326"/>
    <s v="GUAL-03"/>
    <s v="Proyectos Rehabilitacion de Redes MT-BT  y Normalizacion Usuario GUAL-03"/>
    <s v="SUB Isabelita"/>
    <n v="18.488609"/>
    <n v="-69.894802999999996"/>
    <m/>
    <x v="1"/>
    <s v="CONDUCTOR MT"/>
    <m/>
  </r>
  <r>
    <s v="EJ02678"/>
    <s v="GUAL-26"/>
    <x v="34"/>
    <x v="34"/>
    <x v="1"/>
    <n v="86"/>
    <d v="2025-11-18T00:00:00"/>
    <s v="T327"/>
    <s v="GUAL-03"/>
    <s v="Proyectos Rehabilitacion de Redes MT-BT  y Normalizacion Usuario GUAL-03"/>
    <s v="SUB Villa Faro"/>
    <n v="18.523517999999999"/>
    <n v="-69.831166999999994"/>
    <m/>
    <x v="1"/>
    <s v="CONDUCTOR BT"/>
    <m/>
  </r>
  <r>
    <s v="EJ02692"/>
    <s v="GUAL-34"/>
    <x v="41"/>
    <x v="41"/>
    <x v="0"/>
    <n v="3"/>
    <d v="2025-11-18T00:00:00"/>
    <s v="T328"/>
    <s v="GUAL-03"/>
    <s v="Proyectos Rehabilitacion de Redes MT-BT  y Normalizacion Usuario GUAL-03"/>
    <s v="SUB Ozama"/>
    <n v="18.459275999999999"/>
    <n v="-69.903487999999996"/>
    <m/>
    <x v="0"/>
    <s v="PROTECCIONES DE MT"/>
    <m/>
  </r>
  <r>
    <s v="EJ02835"/>
    <s v="GUAL-97"/>
    <x v="26"/>
    <x v="26"/>
    <x v="0"/>
    <n v="4"/>
    <d v="2025-11-18T00:00:00"/>
    <s v="T335"/>
    <s v="GUAL-04"/>
    <s v="Proyectos Rehabilitacion de Redes MT-BT  y Normalizacion Usuario GUAL-04"/>
    <s v="SUB Invivienda"/>
    <n v="18.459254000000001"/>
    <n v="-69.843063999999998"/>
    <m/>
    <x v="0"/>
    <s v="ARMADO BT"/>
    <m/>
  </r>
  <r>
    <s v="EJ02981"/>
    <s v="GUAL-39"/>
    <x v="27"/>
    <x v="27"/>
    <x v="0"/>
    <n v="2"/>
    <d v="2025-11-18T00:00:00"/>
    <s v="T345"/>
    <s v="GUAL-05"/>
    <s v="Proyectos Rehabilitacion de Redes MT-BT  y Normalizacion Usuario GUAL-05"/>
    <s v="SUB Nacional"/>
    <n v="18.463736000000001"/>
    <n v="-69.871324000000001"/>
    <m/>
    <x v="0"/>
    <s v="ARMADO BT"/>
    <m/>
  </r>
  <r>
    <s v="EJ03074"/>
    <s v="HAIN-61"/>
    <x v="27"/>
    <x v="27"/>
    <x v="0"/>
    <n v="3"/>
    <d v="2025-11-18T00:00:00"/>
    <s v="T355"/>
    <s v="HAIN-01"/>
    <s v="Proyectos Rehabilitacion de Redes MT-BT  y Normalizacion Usuario HAIN-01"/>
    <s v="SUB Los Mina Norte"/>
    <n v="18.440289"/>
    <n v="-69.839428999999996"/>
    <m/>
    <x v="0"/>
    <s v="ARMADO BT"/>
    <m/>
  </r>
  <r>
    <s v="EJ03360"/>
    <s v="HAIN-57"/>
    <x v="18"/>
    <x v="18"/>
    <x v="0"/>
    <n v="5"/>
    <d v="2025-11-18T00:00:00"/>
    <s v="T384"/>
    <s v="HAIN-04"/>
    <s v="Proyectos Rehabilitacion de Redes MT-BT  y Normalizacion Usuario HAIN-04"/>
    <s v="SUB Charles de Gaulle"/>
    <n v="18.464696"/>
    <n v="-69.856112999999993"/>
    <m/>
    <x v="0"/>
    <s v="ARMADO MT"/>
    <m/>
  </r>
  <r>
    <s v="EJ03489"/>
    <s v="HAIN-52"/>
    <x v="16"/>
    <x v="16"/>
    <x v="0"/>
    <n v="2"/>
    <d v="2025-11-18T00:00:00"/>
    <s v="T394"/>
    <s v="HAIN-05"/>
    <s v="Proyectos Rehabilitacion de Redes MT-BT  y Normalizacion Usuario HAIN-05"/>
    <s v="SUB Timbeque"/>
    <n v="18.437719999999999"/>
    <n v="-69.896708000000004"/>
    <m/>
    <x v="0"/>
    <s v="ARMADO MT"/>
    <m/>
  </r>
  <r>
    <s v="EJ03502"/>
    <s v="HAIN-94"/>
    <x v="24"/>
    <x v="24"/>
    <x v="0"/>
    <n v="3"/>
    <d v="2025-11-18T00:00:00"/>
    <s v="T395"/>
    <s v="HAIN-05"/>
    <s v="Proyectos Rehabilitacion de Redes MT-BT  y Normalizacion Usuario HAIN-05"/>
    <s v="SUB Nacional"/>
    <n v="18.459883999999999"/>
    <n v="-69.840108000000001"/>
    <m/>
    <x v="0"/>
    <s v="ARMADO BT"/>
    <m/>
  </r>
  <r>
    <s v="EJ03660"/>
    <s v="SPCR-53"/>
    <x v="25"/>
    <x v="25"/>
    <x v="0"/>
    <n v="4"/>
    <d v="2025-11-18T00:00:00"/>
    <s v="T405"/>
    <s v="SPCR-01"/>
    <s v="Proyectos Rehabilitacion de Redes MT-BT  y Normalizacion Usuario SPCR-01"/>
    <s v="SUB Hainamosa"/>
    <n v="18.494375000000002"/>
    <n v="-69.890856999999997"/>
    <m/>
    <x v="1"/>
    <s v="ARMADO BT"/>
    <m/>
  </r>
  <r>
    <s v="EJ03846"/>
    <s v="SPCR-20"/>
    <x v="31"/>
    <x v="31"/>
    <x v="1"/>
    <n v="46"/>
    <d v="2025-11-18T00:00:00"/>
    <s v="T416"/>
    <s v="SPCR-02"/>
    <s v="Proyectos Rehabilitacion de Redes MT-BT  y Normalizacion Usuario SPCR-02"/>
    <s v="SUB Mendoza"/>
    <n v="18.450839999999999"/>
    <n v="-69.854090999999997"/>
    <m/>
    <x v="0"/>
    <s v="CONDUCTOR MT"/>
    <m/>
  </r>
  <r>
    <s v="EJ03981"/>
    <s v="SPCR-48"/>
    <x v="18"/>
    <x v="18"/>
    <x v="0"/>
    <n v="1"/>
    <d v="2025-11-18T00:00:00"/>
    <s v="T424"/>
    <s v="SPCR-03"/>
    <s v="Proyectos Rehabilitacion de Redes MT-BT  y Normalizacion Usuario SPCR-03"/>
    <s v="SUB Ozama"/>
    <n v="18.451051"/>
    <n v="-69.870626000000001"/>
    <m/>
    <x v="0"/>
    <s v="ARMADO MT"/>
    <m/>
  </r>
  <r>
    <s v="EJ03996"/>
    <s v="SPCR-57"/>
    <x v="26"/>
    <x v="26"/>
    <x v="0"/>
    <n v="3"/>
    <d v="2025-11-18T00:00:00"/>
    <s v="T425"/>
    <s v="SPCR-03"/>
    <s v="Proyectos Rehabilitacion de Redes MT-BT  y Normalizacion Usuario SPCR-03"/>
    <s v="SUB Isabelita"/>
    <n v="18.442266"/>
    <n v="-69.927459999999996"/>
    <m/>
    <x v="0"/>
    <s v="ARMADO BT"/>
    <m/>
  </r>
  <r>
    <s v="EJ04236"/>
    <s v="SPCR-88"/>
    <x v="42"/>
    <x v="42"/>
    <x v="0"/>
    <n v="2"/>
    <d v="2025-11-18T00:00:00"/>
    <s v="T439"/>
    <s v="SPCR-04"/>
    <s v="Proyectos Rehabilitacion de Redes MT-BT  y Normalizacion Usuario SPCR-04"/>
    <s v="SUB Invivienda"/>
    <n v="18.448581999999998"/>
    <n v="-69.866992999999994"/>
    <m/>
    <x v="0"/>
    <s v="EMPALME AEREO BT-MT"/>
    <m/>
  </r>
  <r>
    <s v="EJ04344"/>
    <s v="SPCR-19"/>
    <x v="36"/>
    <x v="36"/>
    <x v="1"/>
    <n v="28"/>
    <d v="2025-11-18T00:00:00"/>
    <s v="T446"/>
    <s v="SPCR-05"/>
    <s v="Proyectos Rehabilitacion de Redes MT-BT  y Normalizacion Usuario SPCR-05"/>
    <s v="SUB Capotillo"/>
    <n v="18.480758999999999"/>
    <n v="-69.872223000000005"/>
    <m/>
    <x v="1"/>
    <s v="CONDUCTOR MT"/>
    <m/>
  </r>
  <r>
    <s v="EJ00315"/>
    <s v="CAPO-75"/>
    <x v="20"/>
    <x v="20"/>
    <x v="0"/>
    <n v="4"/>
    <d v="2025-11-19T00:00:00"/>
    <s v="T034"/>
    <s v="CAPO-05"/>
    <s v="Proyecto Sistema Automatizacion de Distribucion CAPO-05"/>
    <s v="SUB Los Frailes"/>
    <n v="18.439861000000001"/>
    <n v="-69.831868"/>
    <m/>
    <x v="0"/>
    <s v="ARMADO MT"/>
    <m/>
  </r>
  <r>
    <s v="EJ01057"/>
    <s v="CNP8-63"/>
    <x v="4"/>
    <x v="4"/>
    <x v="0"/>
    <n v="1"/>
    <d v="2025-11-19T00:00:00"/>
    <s v="T111"/>
    <s v="CNP8-03"/>
    <s v="Proyecto Sistema Automatizacion de Distribucion CNP8-03"/>
    <s v="SUB Timbeque"/>
    <n v="18.453472000000001"/>
    <n v="-69.874317000000005"/>
    <m/>
    <x v="0"/>
    <s v="OBRAS CIVILES"/>
    <m/>
  </r>
  <r>
    <s v="EJ01084"/>
    <s v="CNP8-68"/>
    <x v="13"/>
    <x v="13"/>
    <x v="0"/>
    <n v="1"/>
    <d v="2025-11-19T00:00:00"/>
    <s v="T113"/>
    <s v="CNP8-03"/>
    <s v="Proyecto Sistema Automatizacion de Distribucion CNP8-03"/>
    <s v="SUB Nacional"/>
    <n v="18.501163999999999"/>
    <n v="-69.847155999999998"/>
    <m/>
    <x v="0"/>
    <s v="POSTES BT"/>
    <m/>
  </r>
  <r>
    <s v="EJ01238"/>
    <s v="CNP8-56"/>
    <x v="21"/>
    <x v="21"/>
    <x v="0"/>
    <n v="6"/>
    <d v="2025-11-19T00:00:00"/>
    <s v="T134"/>
    <s v="CNP8-05"/>
    <s v="Proyecto Sistema Automatizacion de Distribucion CNP8-05"/>
    <s v="SUB Los Tres Brazos"/>
    <n v="18.491081000000001"/>
    <n v="-69.832469000000003"/>
    <m/>
    <x v="0"/>
    <s v="ARMADO MT"/>
    <m/>
  </r>
  <r>
    <s v="EJ01397"/>
    <s v="CNP8-21"/>
    <x v="2"/>
    <x v="2"/>
    <x v="0"/>
    <n v="5"/>
    <d v="2025-11-19T00:00:00"/>
    <s v="T151"/>
    <s v="CNP8-07"/>
    <s v="Construccion nuevo circuito para el descargo circuito CNP8-07"/>
    <s v="SUB Los Mina Norte"/>
    <n v="18.476849000000001"/>
    <n v="-69.876487999999995"/>
    <m/>
    <x v="0"/>
    <s v="OBRAS CIVILES"/>
    <m/>
  </r>
  <r>
    <s v="EJ01827"/>
    <s v="DESP-97"/>
    <x v="11"/>
    <x v="11"/>
    <x v="0"/>
    <n v="2"/>
    <d v="2025-11-19T00:00:00"/>
    <s v="T222"/>
    <s v="DESP-06"/>
    <s v="Construccion nuevo circuito para el descargo circuito DESP-06"/>
    <s v="SUB Timbeque"/>
    <n v="18.516273000000002"/>
    <n v="-69.832910999999996"/>
    <m/>
    <x v="0"/>
    <s v="POSTES MT"/>
    <m/>
  </r>
  <r>
    <s v="EJ01864"/>
    <s v="TIM2-44"/>
    <x v="1"/>
    <x v="1"/>
    <x v="0"/>
    <n v="1"/>
    <d v="2025-11-19T00:00:00"/>
    <s v="T241"/>
    <s v="TIM2-01"/>
    <s v="Construccion nuevo circuito para el descargo circuito TIM2-01"/>
    <s v="SUB Villa Faro"/>
    <n v="18.475809000000002"/>
    <n v="-69.921976000000001"/>
    <m/>
    <x v="0"/>
    <s v="OBRAS CIVILES"/>
    <m/>
  </r>
  <r>
    <s v="EJ02048"/>
    <s v="TIM2-98"/>
    <x v="10"/>
    <x v="10"/>
    <x v="0"/>
    <n v="3"/>
    <d v="2025-11-19T00:00:00"/>
    <s v="T272"/>
    <s v="TIM2-04"/>
    <s v="Construccion nuevo circuito para el descargo circuito TIM2-04"/>
    <s v="SUB Mendoza"/>
    <n v="18.453925000000002"/>
    <n v="-69.881839999999997"/>
    <m/>
    <x v="0"/>
    <s v="POSTES MT"/>
    <m/>
  </r>
  <r>
    <s v="EJ02122"/>
    <s v="TIM2-70"/>
    <x v="1"/>
    <x v="1"/>
    <x v="0"/>
    <n v="1"/>
    <d v="2025-11-19T00:00:00"/>
    <s v="T281"/>
    <s v="TIM2-05"/>
    <s v="Construccion nuevo circuito para el descargo circuito TIM2-05"/>
    <s v="SUB Timbeque"/>
    <n v="18.484107999999999"/>
    <n v="-69.864270000000005"/>
    <m/>
    <x v="0"/>
    <s v="OBRAS CIVILES"/>
    <m/>
  </r>
  <r>
    <s v="EJ02200"/>
    <s v="TIM2-61"/>
    <x v="15"/>
    <x v="15"/>
    <x v="0"/>
    <n v="2"/>
    <d v="2025-11-19T00:00:00"/>
    <s v="T293"/>
    <s v="TIM2-08"/>
    <s v="Construccion nuevo circuito para el descargo circuito TIM2-08"/>
    <s v="SUB Villa Faro"/>
    <n v="18.497655000000002"/>
    <n v="-69.886584999999997"/>
    <m/>
    <x v="0"/>
    <s v="POSTES BT"/>
    <m/>
  </r>
  <r>
    <s v="EJ02469"/>
    <s v="GUAL-44"/>
    <x v="18"/>
    <x v="18"/>
    <x v="0"/>
    <n v="1"/>
    <d v="2025-11-19T00:00:00"/>
    <s v="T314"/>
    <s v="GUAL-02"/>
    <s v="Proyectos Rehabilitacion de Redes MT-BT  y Normalizacion Usuario GUAL-02"/>
    <s v="SUB Alma Rosa"/>
    <n v="18.431304000000001"/>
    <n v="-69.865269999999995"/>
    <m/>
    <x v="0"/>
    <s v="ARMADO MT"/>
    <m/>
  </r>
  <r>
    <s v="EJ04221"/>
    <s v="SPCR-95"/>
    <x v="43"/>
    <x v="43"/>
    <x v="0"/>
    <n v="3"/>
    <d v="2025-11-19T00:00:00"/>
    <s v="T438"/>
    <s v="SPCR-04"/>
    <s v="Proyectos Rehabilitacion de Redes MT-BT  y Normalizacion Usuario SPCR-04"/>
    <s v="SUB Los Tres Brazos"/>
    <n v="18.43064"/>
    <n v="-69.921473000000006"/>
    <m/>
    <x v="0"/>
    <s v="PROTECCIONES DE MT"/>
    <m/>
  </r>
  <r>
    <s v="EJ00397"/>
    <s v="CAPO-87"/>
    <x v="15"/>
    <x v="15"/>
    <x v="0"/>
    <n v="2"/>
    <d v="2025-11-20T00:00:00"/>
    <s v="T043"/>
    <s v="CAPO-06"/>
    <s v="Proyecto Sistema Automatizacion de Distribucion CAPO-06"/>
    <s v="SUB Mendoza"/>
    <n v="18.432682"/>
    <n v="-69.845292999999998"/>
    <m/>
    <x v="0"/>
    <s v="POSTES BT"/>
    <m/>
  </r>
  <r>
    <s v="EJ00547"/>
    <s v="CAPO-98"/>
    <x v="1"/>
    <x v="1"/>
    <x v="0"/>
    <n v="4"/>
    <d v="2025-11-20T00:00:00"/>
    <s v="T061"/>
    <s v="CAPO-09"/>
    <s v="Proyecto Sistema Automatizacion de Distribucion CAPO-09"/>
    <s v="SUB Ozama"/>
    <n v="18.501035000000002"/>
    <n v="-69.853921999999997"/>
    <m/>
    <x v="0"/>
    <s v="OBRAS CIVILES"/>
    <m/>
  </r>
  <r>
    <s v="EJ00673"/>
    <s v="CAPO-16"/>
    <x v="28"/>
    <x v="28"/>
    <x v="0"/>
    <n v="3"/>
    <d v="2025-11-20T00:00:00"/>
    <s v="T075"/>
    <s v="CAPO-10"/>
    <s v="Proyecto Sistema Automatizacion de Distribucion CAPO-10"/>
    <s v="SUB Invivienda"/>
    <n v="18.453596999999998"/>
    <n v="-69.886583999999999"/>
    <m/>
    <x v="0"/>
    <s v="ARMADO BT"/>
    <m/>
  </r>
  <r>
    <s v="EJ00683"/>
    <s v="CAPO-94"/>
    <x v="31"/>
    <x v="31"/>
    <x v="1"/>
    <n v="58"/>
    <d v="2025-11-20T00:00:00"/>
    <s v="T076"/>
    <s v="CAPO-10"/>
    <s v="Proyecto Sistema Automatizacion de Distribucion CAPO-10"/>
    <s v="SUB Los Tres Brazos"/>
    <n v="18.448986999999999"/>
    <n v="-69.861677999999998"/>
    <m/>
    <x v="0"/>
    <s v="CONDUCTOR MT"/>
    <m/>
  </r>
  <r>
    <s v="EJ00864"/>
    <s v="CNP8-56"/>
    <x v="22"/>
    <x v="22"/>
    <x v="0"/>
    <n v="3"/>
    <d v="2025-11-20T00:00:00"/>
    <s v="T094"/>
    <s v="CNP8-01"/>
    <s v="Proyecto Sistema Automatizacion de Distribucion CNP8-01"/>
    <s v="SUB Hainamosa"/>
    <n v="18.473466999999999"/>
    <n v="-69.896570999999994"/>
    <m/>
    <x v="0"/>
    <s v="ARMADO MT"/>
    <m/>
  </r>
  <r>
    <s v="EJ00876"/>
    <s v="CNP8-29"/>
    <x v="24"/>
    <x v="24"/>
    <x v="0"/>
    <n v="12"/>
    <d v="2025-11-20T00:00:00"/>
    <s v="T095"/>
    <s v="CNP8-01"/>
    <s v="Proyecto Sistema Automatizacion de Distribucion CNP8-01"/>
    <s v="SUB Hainamosa"/>
    <n v="18.471776999999999"/>
    <n v="-69.925578000000002"/>
    <m/>
    <x v="0"/>
    <s v="ARMADO BT"/>
    <m/>
  </r>
  <r>
    <s v="EJ00983"/>
    <s v="CNP8-41"/>
    <x v="15"/>
    <x v="15"/>
    <x v="0"/>
    <n v="2"/>
    <d v="2025-11-20T00:00:00"/>
    <s v="T103"/>
    <s v="CNP8-02"/>
    <s v="Proyecto Sistema Automatizacion de Distribucion CNP8-02"/>
    <s v="SUB Los Frailes"/>
    <n v="18.478538"/>
    <n v="-69.830871000000002"/>
    <m/>
    <x v="0"/>
    <s v="POSTES BT"/>
    <m/>
  </r>
  <r>
    <s v="EJ01160"/>
    <s v="CNP8-52"/>
    <x v="36"/>
    <x v="36"/>
    <x v="1"/>
    <n v="138"/>
    <d v="2025-11-20T00:00:00"/>
    <s v="T126"/>
    <s v="CNP8-04"/>
    <s v="Proyecto Sistema Automatizacion de Distribucion CNP8-04"/>
    <s v="SUB Villa Faro"/>
    <n v="18.462924000000001"/>
    <n v="-69.899727999999996"/>
    <m/>
    <x v="1"/>
    <s v="CONDUCTOR MT"/>
    <m/>
  </r>
  <r>
    <s v="EJ01233"/>
    <s v="CNP8-43"/>
    <x v="12"/>
    <x v="12"/>
    <x v="0"/>
    <n v="9"/>
    <d v="2025-11-20T00:00:00"/>
    <s v="T133"/>
    <s v="CNP8-05"/>
    <s v="Proyecto Sistema Automatizacion de Distribucion CNP8-05"/>
    <s v="SUB Los Tres Brazos"/>
    <n v="18.492684000000001"/>
    <n v="-69.867558000000002"/>
    <m/>
    <x v="0"/>
    <s v="POSTES BT"/>
    <m/>
  </r>
  <r>
    <s v="EJ01311"/>
    <s v="CNP8-33"/>
    <x v="6"/>
    <x v="6"/>
    <x v="0"/>
    <n v="1"/>
    <d v="2025-11-20T00:00:00"/>
    <s v="T141"/>
    <s v="CNP8-06"/>
    <s v="Proyecto Sistema Automatizacion de Distribucion CNP8-06"/>
    <s v="SUB Los Frailes"/>
    <n v="18.440868999999999"/>
    <n v="-69.886143000000004"/>
    <m/>
    <x v="0"/>
    <s v="OBRAS CIVILES"/>
    <m/>
  </r>
  <r>
    <s v="EJ01505"/>
    <s v="CNP8-22"/>
    <x v="0"/>
    <x v="0"/>
    <x v="0"/>
    <n v="2"/>
    <d v="2025-11-20T00:00:00"/>
    <s v="T161"/>
    <s v="CNP8-08"/>
    <s v="Construccion nuevo circuito para el descargo circuito CNP8-08"/>
    <s v="SUB Cancino"/>
    <n v="18.47419"/>
    <n v="-69.898674"/>
    <m/>
    <x v="0"/>
    <s v="OBRAS CIVILES"/>
    <m/>
  </r>
  <r>
    <s v="EJ01604"/>
    <s v="DESP-78"/>
    <x v="0"/>
    <x v="0"/>
    <x v="0"/>
    <n v="1"/>
    <d v="2025-11-20T00:00:00"/>
    <s v="T181"/>
    <s v="DESP-01"/>
    <s v="Construccion nuevo circuito para el descargo circuito DESP-01"/>
    <s v="SUB Villa Faro"/>
    <n v="18.441032"/>
    <n v="-69.833174"/>
    <m/>
    <x v="0"/>
    <s v="OBRAS CIVILES"/>
    <m/>
  </r>
  <r>
    <s v="EJ01661"/>
    <s v="DESP-33"/>
    <x v="2"/>
    <x v="2"/>
    <x v="0"/>
    <n v="1"/>
    <d v="2025-11-20T00:00:00"/>
    <s v="T191"/>
    <s v="DESP-03"/>
    <s v="Construccion nuevo circuito para el descargo circuito DESP-03"/>
    <s v="SUB Los Frailes"/>
    <n v="18.446275"/>
    <n v="-69.875321999999997"/>
    <m/>
    <x v="0"/>
    <s v="OBRAS CIVILES"/>
    <m/>
  </r>
  <r>
    <s v="EJ01933"/>
    <s v="TIM2-93"/>
    <x v="8"/>
    <x v="8"/>
    <x v="0"/>
    <n v="1"/>
    <d v="2025-11-20T00:00:00"/>
    <s v="T252"/>
    <s v="TIM2-02"/>
    <s v="Construccion nuevo circuito para el descargo circuito TIM2-02"/>
    <s v="SUB Cancino"/>
    <n v="18.513539000000002"/>
    <n v="-69.886465999999999"/>
    <m/>
    <x v="0"/>
    <s v="POSTES MT"/>
    <m/>
  </r>
  <r>
    <s v="EJ02679"/>
    <s v="GUAL-92"/>
    <x v="33"/>
    <x v="33"/>
    <x v="1"/>
    <n v="94"/>
    <d v="2025-11-20T00:00:00"/>
    <s v="T327"/>
    <s v="GUAL-03"/>
    <s v="Proyectos Rehabilitacion de Redes MT-BT  y Normalizacion Usuario GUAL-03"/>
    <s v="SUB Isabelita"/>
    <n v="18.454917999999999"/>
    <n v="-69.919639000000004"/>
    <m/>
    <x v="2"/>
    <s v="CONDUCTOR BT"/>
    <m/>
  </r>
  <r>
    <s v="EJ02693"/>
    <s v="GUAL-93"/>
    <x v="40"/>
    <x v="40"/>
    <x v="0"/>
    <n v="3"/>
    <d v="2025-11-20T00:00:00"/>
    <s v="T328"/>
    <s v="GUAL-03"/>
    <s v="Proyectos Rehabilitacion de Redes MT-BT  y Normalizacion Usuario GUAL-03"/>
    <s v="SUB Isabelita"/>
    <n v="18.460125999999999"/>
    <n v="-69.863670999999997"/>
    <m/>
    <x v="0"/>
    <s v="PROTECCIONES DE MT"/>
    <m/>
  </r>
  <r>
    <s v="EJ04237"/>
    <s v="SPCR-19"/>
    <x v="44"/>
    <x v="44"/>
    <x v="0"/>
    <n v="1"/>
    <d v="2025-11-20T00:00:00"/>
    <s v="T439"/>
    <s v="SPCR-04"/>
    <s v="Proyectos Rehabilitacion de Redes MT-BT  y Normalizacion Usuario SPCR-04"/>
    <s v="SUB Los Tres Brazos"/>
    <n v="18.431692000000002"/>
    <n v="-69.913217000000003"/>
    <m/>
    <x v="0"/>
    <s v="EMPALME AEREO BT-MT"/>
    <m/>
  </r>
  <r>
    <s v="EJ04345"/>
    <s v="SPCR-85"/>
    <x v="31"/>
    <x v="31"/>
    <x v="1"/>
    <n v="26"/>
    <d v="2025-11-20T00:00:00"/>
    <s v="T446"/>
    <s v="SPCR-05"/>
    <s v="Proyectos Rehabilitacion de Redes MT-BT  y Normalizacion Usuario SPCR-05"/>
    <s v="SUB Capotillo"/>
    <n v="18.452728"/>
    <n v="-69.861313999999993"/>
    <m/>
    <x v="0"/>
    <s v="CONDUCTOR MT"/>
    <m/>
  </r>
  <r>
    <s v="EJ00045"/>
    <s v="CAPO-97"/>
    <x v="15"/>
    <x v="15"/>
    <x v="0"/>
    <n v="3"/>
    <d v="2025-11-21T00:00:00"/>
    <s v="T003"/>
    <s v="CAPO-01"/>
    <s v="Proyecto Sistema Automatizacion de Distribucion CAPO-01"/>
    <s v="SUB Cancino"/>
    <n v="18.478853000000001"/>
    <n v="-69.839466000000002"/>
    <m/>
    <x v="0"/>
    <s v="POSTES BT"/>
    <m/>
  </r>
  <r>
    <s v="EJ00124"/>
    <s v="CAPO-53"/>
    <x v="11"/>
    <x v="11"/>
    <x v="0"/>
    <n v="4"/>
    <d v="2025-11-21T00:00:00"/>
    <s v="T012"/>
    <s v="CAPO-02"/>
    <s v="Proyecto Sistema Automatizacion de Distribucion CAPO-02"/>
    <s v="SUB Los Mina Norte"/>
    <n v="18.512055"/>
    <n v="-69.901715999999993"/>
    <m/>
    <x v="0"/>
    <s v="POSTES MT"/>
    <m/>
  </r>
  <r>
    <s v="EJ00223"/>
    <s v="CAPO-93"/>
    <x v="17"/>
    <x v="17"/>
    <x v="0"/>
    <n v="1"/>
    <d v="2025-11-21T00:00:00"/>
    <s v="T024"/>
    <s v="CAPO-04"/>
    <s v="Proyecto Sistema Automatizacion de Distribucion CAPO-04"/>
    <s v="SUB Timbeque"/>
    <n v="18.442447999999999"/>
    <n v="-69.893197999999998"/>
    <m/>
    <x v="0"/>
    <s v="ARMADO MT"/>
    <m/>
  </r>
  <r>
    <s v="EJ00399"/>
    <s v="CAPO-79"/>
    <x v="19"/>
    <x v="19"/>
    <x v="0"/>
    <n v="2"/>
    <d v="2025-11-21T00:00:00"/>
    <s v="T044"/>
    <s v="CAPO-06"/>
    <s v="Proyecto Sistema Automatizacion de Distribucion CAPO-06"/>
    <s v="SUB Los Frailes"/>
    <n v="18.525445000000001"/>
    <n v="-69.852963000000003"/>
    <m/>
    <x v="0"/>
    <s v="ARMADO MT"/>
    <m/>
  </r>
  <r>
    <s v="EJ00476"/>
    <s v="CAPO-51"/>
    <x v="15"/>
    <x v="15"/>
    <x v="0"/>
    <n v="5"/>
    <d v="2025-11-21T00:00:00"/>
    <s v="T053"/>
    <s v="CAPO-07"/>
    <s v="Proyecto Sistema Automatizacion de Distribucion CAPO-07"/>
    <s v="SUB Villa Faro"/>
    <n v="18.471677"/>
    <n v="-69.865444999999994"/>
    <m/>
    <x v="0"/>
    <s v="POSTES BT"/>
    <m/>
  </r>
  <r>
    <s v="EJ00561"/>
    <s v="CAPO-76"/>
    <x v="8"/>
    <x v="8"/>
    <x v="0"/>
    <n v="4"/>
    <d v="2025-11-21T00:00:00"/>
    <s v="T062"/>
    <s v="CAPO-09"/>
    <s v="Proyecto Sistema Automatizacion de Distribucion CAPO-09"/>
    <s v="SUB Villa Faro"/>
    <n v="18.445937000000001"/>
    <n v="-69.875692000000001"/>
    <m/>
    <x v="0"/>
    <s v="POSTES MT"/>
    <m/>
  </r>
  <r>
    <s v="EJ00695"/>
    <s v="CAPO-82"/>
    <x v="35"/>
    <x v="35"/>
    <x v="1"/>
    <n v="46"/>
    <d v="2025-11-21T00:00:00"/>
    <s v="T077"/>
    <s v="CAPO-10"/>
    <s v="Proyecto Sistema Automatizacion de Distribucion CAPO-10"/>
    <s v="SUB Los Tres Brazos"/>
    <n v="18.506571000000001"/>
    <n v="-69.837384999999998"/>
    <m/>
    <x v="0"/>
    <s v="CONDUCTOR BT"/>
    <m/>
  </r>
  <r>
    <s v="EJ00768"/>
    <s v="CAPO-34"/>
    <x v="8"/>
    <x v="8"/>
    <x v="0"/>
    <n v="3"/>
    <d v="2025-11-21T00:00:00"/>
    <s v="T082"/>
    <s v="CAPO-11"/>
    <s v="Proyecto Sistema Automatizacion de Distribucion CAPO-11"/>
    <s v="SUB Hainamosa"/>
    <n v="18.432399"/>
    <n v="-69.867453999999995"/>
    <m/>
    <x v="0"/>
    <s v="POSTES MT"/>
    <m/>
  </r>
  <r>
    <s v="EJ00977"/>
    <s v="CNP8-61"/>
    <x v="10"/>
    <x v="10"/>
    <x v="0"/>
    <n v="5"/>
    <d v="2025-11-21T00:00:00"/>
    <s v="T102"/>
    <s v="CNP8-02"/>
    <s v="Proyecto Sistema Automatizacion de Distribucion CNP8-02"/>
    <s v="SUB Mendoza"/>
    <n v="18.481536999999999"/>
    <n v="-69.862843999999996"/>
    <m/>
    <x v="0"/>
    <s v="POSTES MT"/>
    <m/>
  </r>
  <r>
    <s v="EJ01323"/>
    <s v="CNP8-34"/>
    <x v="7"/>
    <x v="7"/>
    <x v="0"/>
    <n v="3"/>
    <d v="2025-11-21T00:00:00"/>
    <s v="T142"/>
    <s v="CNP8-06"/>
    <s v="Proyecto Sistema Automatizacion de Distribucion CNP8-06"/>
    <s v="SUB Los Frailes"/>
    <n v="18.431766"/>
    <n v="-69.910036000000005"/>
    <m/>
    <x v="0"/>
    <s v="POSTES MT"/>
    <m/>
  </r>
  <r>
    <s v="EJ01334"/>
    <s v="CNP8-42"/>
    <x v="15"/>
    <x v="15"/>
    <x v="0"/>
    <n v="4"/>
    <d v="2025-11-21T00:00:00"/>
    <s v="T143"/>
    <s v="CNP8-06"/>
    <s v="Proyecto Sistema Automatizacion de Distribucion CNP8-06"/>
    <s v="SUB Los Frailes"/>
    <n v="18.474848000000001"/>
    <n v="-69.858266999999998"/>
    <m/>
    <x v="0"/>
    <s v="POSTES BT"/>
    <m/>
  </r>
  <r>
    <s v="EJ01558"/>
    <s v="CNP8-69"/>
    <x v="4"/>
    <x v="4"/>
    <x v="0"/>
    <n v="2"/>
    <d v="2025-11-21T00:00:00"/>
    <s v="T171"/>
    <s v="CNP8-09"/>
    <s v="Construccion nuevo circuito para el descargo circuito CNP8-09"/>
    <s v="SUB Capotillo"/>
    <n v="18.501922"/>
    <n v="-69.853099"/>
    <m/>
    <x v="0"/>
    <s v="OBRAS CIVILES"/>
    <m/>
  </r>
  <r>
    <s v="EJ01714"/>
    <s v="DESP-24"/>
    <x v="1"/>
    <x v="1"/>
    <x v="0"/>
    <n v="6"/>
    <d v="2025-11-21T00:00:00"/>
    <s v="T201"/>
    <s v="DESP-04"/>
    <s v="Construccion nuevo circuito para el descargo circuito DESP-04"/>
    <s v="SUB Invivienda"/>
    <n v="18.466646000000001"/>
    <n v="-69.864345999999998"/>
    <m/>
    <x v="0"/>
    <s v="OBRAS CIVILES"/>
    <m/>
  </r>
  <r>
    <s v="EJ01770"/>
    <s v="DESP-12"/>
    <x v="2"/>
    <x v="2"/>
    <x v="0"/>
    <n v="5"/>
    <d v="2025-11-21T00:00:00"/>
    <s v="T211"/>
    <s v="DESP-05"/>
    <s v="Construccion nuevo circuito para el descargo circuito DESP-05"/>
    <s v="SUB Cancino"/>
    <n v="18.494736"/>
    <n v="-69.897672999999998"/>
    <m/>
    <x v="0"/>
    <s v="OBRAS CIVILES"/>
    <m/>
  </r>
  <r>
    <s v="EJ01922"/>
    <s v="TIM2-16"/>
    <x v="5"/>
    <x v="5"/>
    <x v="0"/>
    <n v="4"/>
    <d v="2025-11-21T00:00:00"/>
    <s v="T251"/>
    <s v="TIM2-02"/>
    <s v="Construccion nuevo circuito para el descargo circuito TIM2-02"/>
    <s v="SUB Hainamosa"/>
    <n v="18.524678999999999"/>
    <n v="-69.836984000000001"/>
    <m/>
    <x v="0"/>
    <s v="OBRAS CIVILES"/>
    <m/>
  </r>
  <r>
    <s v="EJ01977"/>
    <s v="TIM2-25"/>
    <x v="1"/>
    <x v="1"/>
    <x v="0"/>
    <n v="2"/>
    <d v="2025-11-21T00:00:00"/>
    <s v="T261"/>
    <s v="TIM2-03"/>
    <s v="Construccion nuevo circuito para el descargo circuito TIM2-03"/>
    <s v="SUB Charles de Gaulle"/>
    <n v="18.517614999999999"/>
    <n v="-69.866140000000001"/>
    <m/>
    <x v="0"/>
    <s v="OBRAS CIVILES"/>
    <m/>
  </r>
  <r>
    <s v="EJ02036"/>
    <s v="TIM2-11"/>
    <x v="0"/>
    <x v="0"/>
    <x v="0"/>
    <n v="5"/>
    <d v="2025-11-21T00:00:00"/>
    <s v="T271"/>
    <s v="TIM2-04"/>
    <s v="Construccion nuevo circuito para el descargo circuito TIM2-04"/>
    <s v="SUB Mendoza"/>
    <n v="18.472854000000002"/>
    <n v="-69.840342000000007"/>
    <m/>
    <x v="0"/>
    <s v="OBRAS CIVILES"/>
    <m/>
  </r>
  <r>
    <s v="EJ02132"/>
    <s v="TIM2-76"/>
    <x v="11"/>
    <x v="11"/>
    <x v="0"/>
    <n v="1"/>
    <d v="2025-11-21T00:00:00"/>
    <s v="T282"/>
    <s v="TIM2-05"/>
    <s v="Construccion nuevo circuito para el descargo circuito TIM2-05"/>
    <s v="SUB Capotillo"/>
    <n v="18.483087000000001"/>
    <n v="-69.839909000000006"/>
    <m/>
    <x v="0"/>
    <s v="POSTES MT"/>
    <m/>
  </r>
  <r>
    <s v="EJ02204"/>
    <s v="TIM2-31"/>
    <x v="20"/>
    <x v="20"/>
    <x v="0"/>
    <n v="18"/>
    <d v="2025-11-21T00:00:00"/>
    <s v="T294"/>
    <s v="TIM2-08"/>
    <s v="Construccion nuevo circuito para el descargo circuito TIM2-08"/>
    <s v="SUB Isabelita"/>
    <n v="18.430098000000001"/>
    <n v="-69.863228000000007"/>
    <m/>
    <x v="0"/>
    <s v="ARMADO MT"/>
    <m/>
  </r>
  <r>
    <s v="EJ02348"/>
    <s v="GUAL-72"/>
    <x v="19"/>
    <x v="19"/>
    <x v="0"/>
    <n v="1"/>
    <d v="2025-11-21T00:00:00"/>
    <s v="T304"/>
    <s v="GUAL-01"/>
    <s v="Proyectos Rehabilitacion de Redes MT-BT  y Normalizacion Usuario GUAL-01"/>
    <s v="SUB Los Mina Norte"/>
    <n v="18.481628000000001"/>
    <n v="-69.875563"/>
    <m/>
    <x v="0"/>
    <s v="ARMADO MT"/>
    <m/>
  </r>
  <r>
    <s v="EJ02360"/>
    <s v="GUAL-69"/>
    <x v="25"/>
    <x v="25"/>
    <x v="0"/>
    <n v="5"/>
    <d v="2025-11-21T00:00:00"/>
    <s v="T305"/>
    <s v="GUAL-01"/>
    <s v="Proyectos Rehabilitacion de Redes MT-BT  y Normalizacion Usuario GUAL-01"/>
    <s v="SUB Los Mina Norte"/>
    <n v="18.433734999999999"/>
    <n v="-69.855097999999998"/>
    <m/>
    <x v="1"/>
    <s v="ARMADO BT"/>
    <m/>
  </r>
  <r>
    <s v="EJ02483"/>
    <s v="GUAL-27"/>
    <x v="26"/>
    <x v="26"/>
    <x v="0"/>
    <n v="3"/>
    <d v="2025-11-21T00:00:00"/>
    <s v="T315"/>
    <s v="GUAL-02"/>
    <s v="Proyectos Rehabilitacion de Redes MT-BT  y Normalizacion Usuario GUAL-02"/>
    <s v="SUB Los Frailes"/>
    <n v="18.468509999999998"/>
    <n v="-69.911512000000002"/>
    <m/>
    <x v="0"/>
    <s v="ARMADO BT"/>
    <m/>
  </r>
  <r>
    <s v="EJ03347"/>
    <s v="HAIN-19"/>
    <x v="15"/>
    <x v="15"/>
    <x v="0"/>
    <n v="1"/>
    <d v="2025-11-21T00:00:00"/>
    <s v="T383"/>
    <s v="HAIN-04"/>
    <s v="Proyectos Rehabilitacion de Redes MT-BT  y Normalizacion Usuario HAIN-04"/>
    <s v="SUB Invivienda"/>
    <n v="18.460857000000001"/>
    <n v="-69.881659999999997"/>
    <m/>
    <x v="0"/>
    <s v="POSTES BT"/>
    <m/>
  </r>
  <r>
    <s v="EJ03672"/>
    <s v="SPCR-39"/>
    <x v="29"/>
    <x v="29"/>
    <x v="1"/>
    <n v="122"/>
    <d v="2025-11-21T00:00:00"/>
    <s v="T406"/>
    <s v="SPCR-01"/>
    <s v="Proyectos Rehabilitacion de Redes MT-BT  y Normalizacion Usuario SPCR-01"/>
    <s v="SUB Cancino"/>
    <n v="18.484703"/>
    <n v="-69.887103999999994"/>
    <m/>
    <x v="1"/>
    <s v="CONDUCTOR MT"/>
    <m/>
  </r>
  <r>
    <s v="EJ03997"/>
    <s v="SPCR-59"/>
    <x v="25"/>
    <x v="25"/>
    <x v="0"/>
    <n v="4"/>
    <d v="2025-11-21T00:00:00"/>
    <s v="T425"/>
    <s v="SPCR-03"/>
    <s v="Proyectos Rehabilitacion de Redes MT-BT  y Normalizacion Usuario SPCR-03"/>
    <s v="SUB Isabelita"/>
    <n v="18.437783"/>
    <n v="-69.895206999999999"/>
    <m/>
    <x v="1"/>
    <s v="ARMADO BT"/>
    <m/>
  </r>
  <r>
    <s v="EJ04207"/>
    <s v="SPCR-58"/>
    <x v="35"/>
    <x v="35"/>
    <x v="1"/>
    <n v="63"/>
    <d v="2025-11-21T00:00:00"/>
    <s v="T437"/>
    <s v="SPCR-04"/>
    <s v="Proyectos Rehabilitacion de Redes MT-BT  y Normalizacion Usuario SPCR-04"/>
    <s v="SUB Invivienda"/>
    <n v="18.463681999999999"/>
    <n v="-69.884765999999999"/>
    <m/>
    <x v="0"/>
    <s v="CONDUCTOR BT"/>
    <m/>
  </r>
  <r>
    <s v="EJ00134"/>
    <s v="CAPO-41"/>
    <x v="12"/>
    <x v="12"/>
    <x v="0"/>
    <n v="5"/>
    <d v="2025-11-24T00:00:00"/>
    <s v="T013"/>
    <s v="CAPO-02"/>
    <s v="Proyecto Sistema Automatizacion de Distribucion CAPO-02"/>
    <s v="SUB Cancino"/>
    <n v="18.498180000000001"/>
    <n v="-69.911994000000007"/>
    <m/>
    <x v="0"/>
    <s v="POSTES BT"/>
    <m/>
  </r>
  <r>
    <s v="EJ00213"/>
    <s v="CAPO-16"/>
    <x v="14"/>
    <x v="14"/>
    <x v="0"/>
    <n v="4"/>
    <d v="2025-11-24T00:00:00"/>
    <s v="T023"/>
    <s v="CAPO-04"/>
    <s v="Proyecto Sistema Automatizacion de Distribucion CAPO-04"/>
    <s v="SUB Timbeque"/>
    <n v="18.493894999999998"/>
    <n v="-69.867718999999994"/>
    <m/>
    <x v="0"/>
    <s v="POSTES BT"/>
    <m/>
  </r>
  <r>
    <s v="EJ00310"/>
    <s v="CAPO-81"/>
    <x v="12"/>
    <x v="12"/>
    <x v="0"/>
    <n v="9"/>
    <d v="2025-11-24T00:00:00"/>
    <s v="T033"/>
    <s v="CAPO-05"/>
    <s v="Proyecto Sistema Automatizacion de Distribucion CAPO-05"/>
    <s v="SUB Los Frailes"/>
    <n v="18.485728999999999"/>
    <n v="-69.916590999999997"/>
    <m/>
    <x v="0"/>
    <s v="POSTES BT"/>
    <m/>
  </r>
  <r>
    <s v="EJ00548"/>
    <s v="CAPO-71"/>
    <x v="6"/>
    <x v="6"/>
    <x v="0"/>
    <n v="4"/>
    <d v="2025-11-24T00:00:00"/>
    <s v="T061"/>
    <s v="CAPO-09"/>
    <s v="Proyecto Sistema Automatizacion de Distribucion CAPO-09"/>
    <s v="SUB Villa Faro"/>
    <n v="18.524266999999998"/>
    <n v="-69.858987999999997"/>
    <m/>
    <x v="0"/>
    <s v="OBRAS CIVILES"/>
    <m/>
  </r>
  <r>
    <s v="EJ00664"/>
    <s v="CAPO-62"/>
    <x v="16"/>
    <x v="16"/>
    <x v="0"/>
    <n v="4"/>
    <d v="2025-11-24T00:00:00"/>
    <s v="T074"/>
    <s v="CAPO-10"/>
    <s v="Proyecto Sistema Automatizacion de Distribucion CAPO-10"/>
    <s v="SUB Invivienda"/>
    <n v="18.448240999999999"/>
    <n v="-69.901039999999995"/>
    <m/>
    <x v="0"/>
    <s v="ARMADO MT"/>
    <m/>
  </r>
  <r>
    <s v="EJ00674"/>
    <s v="CAPO-31"/>
    <x v="27"/>
    <x v="27"/>
    <x v="0"/>
    <n v="2"/>
    <d v="2025-11-24T00:00:00"/>
    <s v="T075"/>
    <s v="CAPO-10"/>
    <s v="Proyecto Sistema Automatizacion de Distribucion CAPO-10"/>
    <s v="SUB Charles de Gaulle"/>
    <n v="18.441965"/>
    <n v="-69.851085999999995"/>
    <m/>
    <x v="0"/>
    <s v="ARMADO BT"/>
    <m/>
  </r>
  <r>
    <s v="EJ00684"/>
    <s v="CAPO-88"/>
    <x v="29"/>
    <x v="29"/>
    <x v="1"/>
    <n v="63"/>
    <d v="2025-11-24T00:00:00"/>
    <s v="T076"/>
    <s v="CAPO-10"/>
    <s v="Proyecto Sistema Automatizacion de Distribucion CAPO-10"/>
    <s v="SUB Los Tres Brazos"/>
    <n v="18.470980000000001"/>
    <n v="-69.897797999999995"/>
    <m/>
    <x v="1"/>
    <s v="CONDUCTOR MT"/>
    <m/>
  </r>
  <r>
    <s v="EJ00760"/>
    <s v="CAPO-23"/>
    <x v="4"/>
    <x v="4"/>
    <x v="0"/>
    <n v="2"/>
    <d v="2025-11-24T00:00:00"/>
    <s v="T081"/>
    <s v="CAPO-11"/>
    <s v="Proyecto Sistema Automatizacion de Distribucion CAPO-11"/>
    <s v="SUB Hainamosa"/>
    <n v="18.446134000000001"/>
    <n v="-69.901561999999998"/>
    <m/>
    <x v="0"/>
    <s v="OBRAS CIVILES"/>
    <m/>
  </r>
  <r>
    <s v="EJ00865"/>
    <s v="CNP8-15"/>
    <x v="18"/>
    <x v="18"/>
    <x v="0"/>
    <n v="2"/>
    <d v="2025-11-24T00:00:00"/>
    <s v="T094"/>
    <s v="CNP8-01"/>
    <s v="Proyecto Sistema Automatizacion de Distribucion CNP8-01"/>
    <s v="SUB Cancino"/>
    <n v="18.435245999999999"/>
    <n v="-69.876264000000006"/>
    <m/>
    <x v="0"/>
    <s v="ARMADO MT"/>
    <m/>
  </r>
  <r>
    <s v="EJ00877"/>
    <s v="CNP8-74"/>
    <x v="25"/>
    <x v="25"/>
    <x v="0"/>
    <n v="11"/>
    <d v="2025-11-24T00:00:00"/>
    <s v="T095"/>
    <s v="CNP8-01"/>
    <s v="Proyecto Sistema Automatizacion de Distribucion CNP8-01"/>
    <s v="SUB Los Mina Norte"/>
    <n v="18.483111999999998"/>
    <n v="-69.882073000000005"/>
    <m/>
    <x v="1"/>
    <s v="ARMADO BT"/>
    <m/>
  </r>
  <r>
    <s v="EJ00884"/>
    <s v="CNP8-56"/>
    <x v="29"/>
    <x v="29"/>
    <x v="1"/>
    <n v="54"/>
    <d v="2025-11-24T00:00:00"/>
    <s v="T096"/>
    <s v="CNP8-01"/>
    <s v="Proyecto Sistema Automatizacion de Distribucion CNP8-01"/>
    <s v="SUB Hainamosa"/>
    <n v="18.494817000000001"/>
    <n v="-69.859513000000007"/>
    <m/>
    <x v="1"/>
    <s v="CONDUCTOR MT"/>
    <m/>
  </r>
  <r>
    <s v="EJ00984"/>
    <s v="CNP8-92"/>
    <x v="13"/>
    <x v="13"/>
    <x v="0"/>
    <n v="3"/>
    <d v="2025-11-24T00:00:00"/>
    <s v="T103"/>
    <s v="CNP8-02"/>
    <s v="Proyecto Sistema Automatizacion de Distribucion CNP8-02"/>
    <s v="SUB Alma Rosa"/>
    <n v="18.445936"/>
    <n v="-69.916357000000005"/>
    <m/>
    <x v="0"/>
    <s v="POSTES BT"/>
    <m/>
  </r>
  <r>
    <s v="EJ01161"/>
    <s v="CNP8-34"/>
    <x v="31"/>
    <x v="31"/>
    <x v="1"/>
    <n v="148"/>
    <d v="2025-11-24T00:00:00"/>
    <s v="T126"/>
    <s v="CNP8-04"/>
    <s v="Proyecto Sistema Automatizacion de Distribucion CNP8-04"/>
    <s v="SUB Isabelita"/>
    <n v="18.529841000000001"/>
    <n v="-69.854761999999994"/>
    <m/>
    <x v="0"/>
    <s v="CONDUCTOR MT"/>
    <m/>
  </r>
  <r>
    <s v="EJ01239"/>
    <s v="CNP8-22"/>
    <x v="23"/>
    <x v="23"/>
    <x v="0"/>
    <n v="7"/>
    <d v="2025-11-24T00:00:00"/>
    <s v="T134"/>
    <s v="CNP8-05"/>
    <s v="Proyecto Sistema Automatizacion de Distribucion CNP8-05"/>
    <s v="SUB Los Tres Brazos"/>
    <n v="18.517054000000002"/>
    <n v="-69.889819000000003"/>
    <m/>
    <x v="0"/>
    <s v="ARMADO MT"/>
    <m/>
  </r>
  <r>
    <s v="EJ01312"/>
    <s v="CNP8-30"/>
    <x v="0"/>
    <x v="0"/>
    <x v="0"/>
    <n v="1"/>
    <d v="2025-11-24T00:00:00"/>
    <s v="T141"/>
    <s v="CNP8-06"/>
    <s v="Proyecto Sistema Automatizacion de Distribucion CNP8-06"/>
    <s v="SUB Los Frailes"/>
    <n v="18.504708999999998"/>
    <n v="-69.929418999999996"/>
    <m/>
    <x v="0"/>
    <s v="OBRAS CIVILES"/>
    <m/>
  </r>
  <r>
    <s v="EJ01411"/>
    <s v="CNP8-14"/>
    <x v="7"/>
    <x v="7"/>
    <x v="0"/>
    <n v="2"/>
    <d v="2025-11-24T00:00:00"/>
    <s v="T152"/>
    <s v="CNP8-07"/>
    <s v="Construccion nuevo circuito para el descargo circuito CNP8-07"/>
    <s v="SUB Cancino"/>
    <n v="18.527902999999998"/>
    <n v="-69.887981999999994"/>
    <m/>
    <x v="0"/>
    <s v="POSTES MT"/>
    <m/>
  </r>
  <r>
    <s v="EJ01422"/>
    <s v="CNP8-46"/>
    <x v="15"/>
    <x v="15"/>
    <x v="0"/>
    <n v="6"/>
    <d v="2025-11-24T00:00:00"/>
    <s v="T153"/>
    <s v="CNP8-07"/>
    <s v="Construccion nuevo circuito para el descargo circuito CNP8-07"/>
    <s v="SUB Cancino"/>
    <n v="18.45645"/>
    <n v="-69.846152000000004"/>
    <m/>
    <x v="0"/>
    <s v="POSTES BT"/>
    <m/>
  </r>
  <r>
    <s v="EJ01436"/>
    <s v="CNP8-19"/>
    <x v="20"/>
    <x v="20"/>
    <x v="0"/>
    <n v="1"/>
    <d v="2025-11-24T00:00:00"/>
    <s v="T154"/>
    <s v="CNP8-07"/>
    <s v="Construccion nuevo circuito para el descargo circuito CNP8-07"/>
    <s v="SUB Los Mina Norte"/>
    <n v="18.521272"/>
    <n v="-69.909203000000005"/>
    <m/>
    <x v="0"/>
    <s v="ARMADO MT"/>
    <m/>
  </r>
  <r>
    <s v="EJ01506"/>
    <s v="CNP8-55"/>
    <x v="4"/>
    <x v="4"/>
    <x v="0"/>
    <n v="3"/>
    <d v="2025-11-24T00:00:00"/>
    <s v="T161"/>
    <s v="CNP8-08"/>
    <s v="Construccion nuevo circuito para el descargo circuito CNP8-08"/>
    <s v="SUB Los Mina Norte"/>
    <n v="18.472767000000001"/>
    <n v="-69.887949000000006"/>
    <m/>
    <x v="0"/>
    <s v="OBRAS CIVILES"/>
    <m/>
  </r>
  <r>
    <s v="EJ01605"/>
    <s v="DESP-52"/>
    <x v="0"/>
    <x v="0"/>
    <x v="0"/>
    <n v="3"/>
    <d v="2025-11-24T00:00:00"/>
    <s v="T181"/>
    <s v="DESP-01"/>
    <s v="Construccion nuevo circuito para el descargo circuito DESP-01"/>
    <s v="SUB Villa Faro"/>
    <n v="18.483976999999999"/>
    <n v="-69.834971999999993"/>
    <m/>
    <x v="0"/>
    <s v="OBRAS CIVILES"/>
    <m/>
  </r>
  <r>
    <s v="EJ01662"/>
    <s v="DESP-66"/>
    <x v="5"/>
    <x v="5"/>
    <x v="0"/>
    <n v="1"/>
    <d v="2025-11-24T00:00:00"/>
    <s v="T191"/>
    <s v="DESP-03"/>
    <s v="Construccion nuevo circuito para el descargo circuito DESP-03"/>
    <s v="SUB Mendoza"/>
    <n v="18.475645"/>
    <n v="-69.872403000000006"/>
    <m/>
    <x v="0"/>
    <s v="OBRAS CIVILES"/>
    <m/>
  </r>
  <r>
    <s v="EJ01934"/>
    <s v="TIM2-72"/>
    <x v="7"/>
    <x v="7"/>
    <x v="0"/>
    <n v="2"/>
    <d v="2025-11-24T00:00:00"/>
    <s v="T252"/>
    <s v="TIM2-02"/>
    <s v="Construccion nuevo circuito para el descargo circuito TIM2-02"/>
    <s v="SUB Cancino"/>
    <n v="18.514845999999999"/>
    <n v="-69.925270999999995"/>
    <m/>
    <x v="0"/>
    <s v="POSTES MT"/>
    <m/>
  </r>
  <r>
    <s v="EJ02660"/>
    <s v="GUAL-54"/>
    <x v="30"/>
    <x v="30"/>
    <x v="1"/>
    <n v="46"/>
    <d v="2025-11-24T00:00:00"/>
    <s v="T326"/>
    <s v="GUAL-03"/>
    <s v="Proyectos Rehabilitacion de Redes MT-BT  y Normalizacion Usuario GUAL-03"/>
    <s v="SUB Ozama"/>
    <n v="18.457229000000002"/>
    <n v="-69.901720999999995"/>
    <m/>
    <x v="0"/>
    <s v="CONDUCTOR MT"/>
    <m/>
  </r>
  <r>
    <s v="EJ02680"/>
    <s v="GUAL-83"/>
    <x v="34"/>
    <x v="34"/>
    <x v="1"/>
    <n v="60"/>
    <d v="2025-11-24T00:00:00"/>
    <s v="T327"/>
    <s v="GUAL-03"/>
    <s v="Proyectos Rehabilitacion de Redes MT-BT  y Normalizacion Usuario GUAL-03"/>
    <s v="SUB Isabelita"/>
    <n v="18.436119999999999"/>
    <n v="-69.912666000000002"/>
    <m/>
    <x v="1"/>
    <s v="CONDUCTOR BT"/>
    <m/>
  </r>
  <r>
    <s v="EJ02694"/>
    <s v="GUAL-84"/>
    <x v="45"/>
    <x v="45"/>
    <x v="0"/>
    <n v="5"/>
    <d v="2025-11-24T00:00:00"/>
    <s v="T328"/>
    <s v="GUAL-03"/>
    <s v="Proyectos Rehabilitacion de Redes MT-BT  y Normalizacion Usuario GUAL-03"/>
    <s v="SUB Villa Faro"/>
    <n v="18.504145000000001"/>
    <n v="-69.862520000000004"/>
    <m/>
    <x v="0"/>
    <s v="PROTECCIONES DE MT"/>
    <m/>
  </r>
  <r>
    <s v="EJ02822"/>
    <s v="GUAL-24"/>
    <x v="17"/>
    <x v="17"/>
    <x v="0"/>
    <n v="4"/>
    <d v="2025-11-24T00:00:00"/>
    <s v="T334"/>
    <s v="GUAL-04"/>
    <s v="Proyectos Rehabilitacion de Redes MT-BT  y Normalizacion Usuario GUAL-04"/>
    <s v="SUB Los Tres Brazos"/>
    <n v="18.466823999999999"/>
    <n v="-69.921597000000006"/>
    <m/>
    <x v="0"/>
    <s v="ARMADO MT"/>
    <m/>
  </r>
  <r>
    <s v="EJ02970"/>
    <s v="GUAL-96"/>
    <x v="19"/>
    <x v="19"/>
    <x v="0"/>
    <n v="1"/>
    <d v="2025-11-24T00:00:00"/>
    <s v="T344"/>
    <s v="GUAL-05"/>
    <s v="Proyectos Rehabilitacion de Redes MT-BT  y Normalizacion Usuario GUAL-05"/>
    <s v="SUB Timbeque"/>
    <n v="18.496818000000001"/>
    <n v="-69.911672999999993"/>
    <m/>
    <x v="0"/>
    <s v="ARMADO MT"/>
    <m/>
  </r>
  <r>
    <s v="EJ03075"/>
    <s v="HAIN-13"/>
    <x v="24"/>
    <x v="24"/>
    <x v="0"/>
    <n v="3"/>
    <d v="2025-11-24T00:00:00"/>
    <s v="T355"/>
    <s v="HAIN-01"/>
    <s v="Proyectos Rehabilitacion de Redes MT-BT  y Normalizacion Usuario HAIN-01"/>
    <s v="SUB Los Mina Norte"/>
    <n v="18.442046999999999"/>
    <n v="-69.849135000000004"/>
    <m/>
    <x v="0"/>
    <s v="ARMADO BT"/>
    <m/>
  </r>
  <r>
    <s v="EJ03215"/>
    <s v="HAIN-78"/>
    <x v="24"/>
    <x v="24"/>
    <x v="0"/>
    <n v="1"/>
    <d v="2025-11-24T00:00:00"/>
    <s v="T365"/>
    <s v="HAIN-02"/>
    <s v="Proyectos Rehabilitacion de Redes MT-BT  y Normalizacion Usuario HAIN-02"/>
    <s v="SUB Los Frailes"/>
    <n v="18.437846"/>
    <n v="-69.894831999999994"/>
    <m/>
    <x v="0"/>
    <s v="ARMADO BT"/>
    <m/>
  </r>
  <r>
    <s v="EJ03227"/>
    <s v="HAIN-26"/>
    <x v="36"/>
    <x v="36"/>
    <x v="1"/>
    <n v="46"/>
    <d v="2025-11-24T00:00:00"/>
    <s v="T366"/>
    <s v="HAIN-02"/>
    <s v="Proyectos Rehabilitacion de Redes MT-BT  y Normalizacion Usuario HAIN-02"/>
    <s v="SUB Alma Rosa"/>
    <n v="18.523254000000001"/>
    <n v="-69.869510000000005"/>
    <m/>
    <x v="1"/>
    <s v="CONDUCTOR MT"/>
    <m/>
  </r>
  <r>
    <s v="EJ03361"/>
    <s v="HAIN-41"/>
    <x v="21"/>
    <x v="21"/>
    <x v="0"/>
    <n v="5"/>
    <d v="2025-11-24T00:00:00"/>
    <s v="T384"/>
    <s v="HAIN-04"/>
    <s v="Proyectos Rehabilitacion de Redes MT-BT  y Normalizacion Usuario HAIN-04"/>
    <s v="SUB Los Tres Brazos"/>
    <n v="18.432397000000002"/>
    <n v="-69.883343999999994"/>
    <m/>
    <x v="0"/>
    <s v="ARMADO MT"/>
    <m/>
  </r>
  <r>
    <s v="EJ03490"/>
    <s v="HAIN-75"/>
    <x v="18"/>
    <x v="18"/>
    <x v="0"/>
    <n v="1"/>
    <d v="2025-11-24T00:00:00"/>
    <s v="T394"/>
    <s v="HAIN-05"/>
    <s v="Proyectos Rehabilitacion de Redes MT-BT  y Normalizacion Usuario HAIN-05"/>
    <s v="SUB Capotillo"/>
    <n v="18.456264000000001"/>
    <n v="-69.883047000000005"/>
    <m/>
    <x v="0"/>
    <s v="ARMADO MT"/>
    <m/>
  </r>
  <r>
    <s v="EJ03503"/>
    <s v="HAIN-27"/>
    <x v="27"/>
    <x v="27"/>
    <x v="0"/>
    <n v="2"/>
    <d v="2025-11-24T00:00:00"/>
    <s v="T395"/>
    <s v="HAIN-05"/>
    <s v="Proyectos Rehabilitacion de Redes MT-BT  y Normalizacion Usuario HAIN-05"/>
    <s v="SUB Nacional"/>
    <n v="18.493501999999999"/>
    <n v="-69.878797000000006"/>
    <m/>
    <x v="0"/>
    <s v="ARMADO BT"/>
    <m/>
  </r>
  <r>
    <s v="EJ03661"/>
    <s v="SPCR-14"/>
    <x v="26"/>
    <x v="26"/>
    <x v="0"/>
    <n v="6"/>
    <d v="2025-11-24T00:00:00"/>
    <s v="T405"/>
    <s v="SPCR-01"/>
    <s v="Proyectos Rehabilitacion de Redes MT-BT  y Normalizacion Usuario SPCR-01"/>
    <s v="SUB Los Mina Norte"/>
    <n v="18.447092000000001"/>
    <n v="-69.854575999999994"/>
    <m/>
    <x v="0"/>
    <s v="ARMADO BT"/>
    <m/>
  </r>
  <r>
    <s v="EJ03833"/>
    <s v="SPCR-93"/>
    <x v="27"/>
    <x v="27"/>
    <x v="0"/>
    <n v="2"/>
    <d v="2025-11-24T00:00:00"/>
    <s v="T415"/>
    <s v="SPCR-02"/>
    <s v="Proyectos Rehabilitacion de Redes MT-BT  y Normalizacion Usuario SPCR-02"/>
    <s v="SUB Alma Rosa"/>
    <n v="18.484282"/>
    <n v="-69.879481999999996"/>
    <m/>
    <x v="0"/>
    <s v="ARMADO BT"/>
    <m/>
  </r>
  <r>
    <s v="EJ03847"/>
    <s v="SPCR-74"/>
    <x v="29"/>
    <x v="29"/>
    <x v="1"/>
    <n v="56"/>
    <d v="2025-11-24T00:00:00"/>
    <s v="T416"/>
    <s v="SPCR-02"/>
    <s v="Proyectos Rehabilitacion de Redes MT-BT  y Normalizacion Usuario SPCR-02"/>
    <s v="SUB Alma Rosa"/>
    <n v="18.520655000000001"/>
    <n v="-69.83963"/>
    <m/>
    <x v="1"/>
    <s v="CONDUCTOR MT"/>
    <m/>
  </r>
  <r>
    <s v="EJ03982"/>
    <s v="SPCR-25"/>
    <x v="23"/>
    <x v="23"/>
    <x v="0"/>
    <n v="1"/>
    <d v="2025-11-24T00:00:00"/>
    <s v="T424"/>
    <s v="SPCR-03"/>
    <s v="Proyectos Rehabilitacion de Redes MT-BT  y Normalizacion Usuario SPCR-03"/>
    <s v="SUB Villa Faro"/>
    <n v="18.434774000000001"/>
    <n v="-69.917693"/>
    <m/>
    <x v="0"/>
    <s v="ARMADO MT"/>
    <m/>
  </r>
  <r>
    <s v="EJ04238"/>
    <s v="SPCR-54"/>
    <x v="46"/>
    <x v="46"/>
    <x v="0"/>
    <n v="1"/>
    <d v="2025-11-24T00:00:00"/>
    <s v="T439"/>
    <s v="SPCR-04"/>
    <s v="Proyectos Rehabilitacion de Redes MT-BT  y Normalizacion Usuario SPCR-04"/>
    <s v="SUB Invivienda"/>
    <n v="18.500281999999999"/>
    <n v="-69.874347999999998"/>
    <m/>
    <x v="0"/>
    <s v="EMPALME AEREO BT-MT"/>
    <m/>
  </r>
  <r>
    <s v="EJ04346"/>
    <s v="SPCR-45"/>
    <x v="30"/>
    <x v="30"/>
    <x v="1"/>
    <n v="25"/>
    <d v="2025-11-24T00:00:00"/>
    <s v="T446"/>
    <s v="SPCR-05"/>
    <s v="Proyectos Rehabilitacion de Redes MT-BT  y Normalizacion Usuario SPCR-05"/>
    <s v="SUB Nacional"/>
    <n v="18.504047"/>
    <n v="-69.855230000000006"/>
    <m/>
    <x v="0"/>
    <s v="CONDUCTOR MT"/>
    <m/>
  </r>
  <r>
    <s v="EJ00046"/>
    <s v="CAPO-21"/>
    <x v="12"/>
    <x v="12"/>
    <x v="0"/>
    <n v="3"/>
    <d v="2025-11-25T00:00:00"/>
    <s v="T003"/>
    <s v="CAPO-01"/>
    <s v="Proyecto Sistema Automatizacion de Distribucion CAPO-01"/>
    <s v="SUB Los Mina Norte"/>
    <n v="18.434408999999999"/>
    <n v="-69.896643999999995"/>
    <m/>
    <x v="0"/>
    <s v="POSTES BT"/>
    <m/>
  </r>
  <r>
    <s v="EJ00056"/>
    <s v="CAPO-52"/>
    <x v="23"/>
    <x v="23"/>
    <x v="0"/>
    <n v="3"/>
    <d v="2025-11-25T00:00:00"/>
    <s v="T004"/>
    <s v="CAPO-01"/>
    <s v="Proyecto Sistema Automatizacion de Distribucion CAPO-01"/>
    <s v="SUB Hainamosa"/>
    <n v="18.517703999999998"/>
    <n v="-69.903878000000006"/>
    <m/>
    <x v="0"/>
    <s v="ARMADO MT"/>
    <m/>
  </r>
  <r>
    <s v="EJ00125"/>
    <s v="CAPO-85"/>
    <x v="11"/>
    <x v="11"/>
    <x v="0"/>
    <n v="4"/>
    <d v="2025-11-25T00:00:00"/>
    <s v="T012"/>
    <s v="CAPO-02"/>
    <s v="Proyecto Sistema Automatizacion de Distribucion CAPO-02"/>
    <s v="SUB Cancino"/>
    <n v="18.478964000000001"/>
    <n v="-69.915139999999994"/>
    <m/>
    <x v="0"/>
    <s v="POSTES MT"/>
    <m/>
  </r>
  <r>
    <s v="EJ00224"/>
    <s v="CAPO-66"/>
    <x v="21"/>
    <x v="21"/>
    <x v="0"/>
    <n v="1"/>
    <d v="2025-11-25T00:00:00"/>
    <s v="T024"/>
    <s v="CAPO-04"/>
    <s v="Proyecto Sistema Automatizacion de Distribucion CAPO-04"/>
    <s v="SUB Timbeque"/>
    <n v="18.527372"/>
    <n v="-69.880380000000002"/>
    <m/>
    <x v="0"/>
    <s v="ARMADO MT"/>
    <m/>
  </r>
  <r>
    <s v="EJ00230"/>
    <s v="CAPO-87"/>
    <x v="28"/>
    <x v="28"/>
    <x v="0"/>
    <n v="8"/>
    <d v="2025-11-25T00:00:00"/>
    <s v="T025"/>
    <s v="CAPO-04"/>
    <s v="Proyecto Sistema Automatizacion de Distribucion CAPO-04"/>
    <s v="SUB Capotillo"/>
    <n v="18.474992"/>
    <n v="-69.892904000000001"/>
    <m/>
    <x v="0"/>
    <s v="ARMADO BT"/>
    <m/>
  </r>
  <r>
    <s v="EJ00316"/>
    <s v="CAPO-50"/>
    <x v="16"/>
    <x v="16"/>
    <x v="0"/>
    <n v="4"/>
    <d v="2025-11-25T00:00:00"/>
    <s v="T034"/>
    <s v="CAPO-05"/>
    <s v="Proyecto Sistema Automatizacion de Distribucion CAPO-05"/>
    <s v="SUB Los Frailes"/>
    <n v="18.461292"/>
    <n v="-69.925427999999997"/>
    <m/>
    <x v="0"/>
    <s v="ARMADO MT"/>
    <m/>
  </r>
  <r>
    <s v="EJ00400"/>
    <s v="CAPO-85"/>
    <x v="18"/>
    <x v="18"/>
    <x v="0"/>
    <n v="1"/>
    <d v="2025-11-25T00:00:00"/>
    <s v="T044"/>
    <s v="CAPO-06"/>
    <s v="Proyecto Sistema Automatizacion de Distribucion CAPO-06"/>
    <s v="SUB Alma Rosa"/>
    <n v="18.456219000000001"/>
    <n v="-69.926017000000002"/>
    <m/>
    <x v="0"/>
    <s v="ARMADO MT"/>
    <m/>
  </r>
  <r>
    <s v="EJ00477"/>
    <s v="CAPO-66"/>
    <x v="14"/>
    <x v="14"/>
    <x v="0"/>
    <n v="4"/>
    <d v="2025-11-25T00:00:00"/>
    <s v="T053"/>
    <s v="CAPO-07"/>
    <s v="Proyecto Sistema Automatizacion de Distribucion CAPO-07"/>
    <s v="SUB Ozama"/>
    <n v="18.504093999999998"/>
    <n v="-69.854050999999998"/>
    <m/>
    <x v="0"/>
    <s v="POSTES BT"/>
    <m/>
  </r>
  <r>
    <s v="EJ00562"/>
    <s v="CAPO-21"/>
    <x v="10"/>
    <x v="10"/>
    <x v="0"/>
    <n v="5"/>
    <d v="2025-11-25T00:00:00"/>
    <s v="T062"/>
    <s v="CAPO-09"/>
    <s v="Proyecto Sistema Automatizacion de Distribucion CAPO-09"/>
    <s v="SUB Isabelita"/>
    <n v="18.518339999999998"/>
    <n v="-69.863667000000007"/>
    <m/>
    <x v="0"/>
    <s v="POSTES MT"/>
    <m/>
  </r>
  <r>
    <s v="EJ00696"/>
    <s v="CAPO-56"/>
    <x v="34"/>
    <x v="34"/>
    <x v="1"/>
    <n v="47"/>
    <d v="2025-11-25T00:00:00"/>
    <s v="T077"/>
    <s v="CAPO-10"/>
    <s v="Proyecto Sistema Automatizacion de Distribucion CAPO-10"/>
    <s v="SUB Los Tres Brazos"/>
    <n v="18.525981999999999"/>
    <n v="-69.92998"/>
    <m/>
    <x v="1"/>
    <s v="CONDUCTOR BT"/>
    <m/>
  </r>
  <r>
    <s v="EJ00769"/>
    <s v="CAPO-36"/>
    <x v="11"/>
    <x v="11"/>
    <x v="0"/>
    <n v="2"/>
    <d v="2025-11-25T00:00:00"/>
    <s v="T082"/>
    <s v="CAPO-11"/>
    <s v="Proyecto Sistema Automatizacion de Distribucion CAPO-11"/>
    <s v="SUB Los Mina Norte"/>
    <n v="18.471404"/>
    <n v="-69.896620999999996"/>
    <m/>
    <x v="0"/>
    <s v="POSTES MT"/>
    <m/>
  </r>
  <r>
    <s v="EJ00978"/>
    <s v="CNP8-33"/>
    <x v="8"/>
    <x v="8"/>
    <x v="0"/>
    <n v="6"/>
    <d v="2025-11-25T00:00:00"/>
    <s v="T102"/>
    <s v="CNP8-02"/>
    <s v="Proyecto Sistema Automatizacion de Distribucion CNP8-02"/>
    <s v="SUB Mendoza"/>
    <n v="18.500333000000001"/>
    <n v="-69.843728999999996"/>
    <m/>
    <x v="0"/>
    <s v="POSTES MT"/>
    <m/>
  </r>
  <r>
    <s v="EJ01058"/>
    <s v="CNP8-55"/>
    <x v="2"/>
    <x v="2"/>
    <x v="0"/>
    <n v="1"/>
    <d v="2025-11-25T00:00:00"/>
    <s v="T111"/>
    <s v="CNP8-03"/>
    <s v="Proyecto Sistema Automatizacion de Distribucion CNP8-03"/>
    <s v="SUB Timbeque"/>
    <n v="18.497693000000002"/>
    <n v="-69.912529000000006"/>
    <m/>
    <x v="0"/>
    <s v="OBRAS CIVILES"/>
    <m/>
  </r>
  <r>
    <s v="EJ01071"/>
    <s v="CNP8-65"/>
    <x v="8"/>
    <x v="8"/>
    <x v="0"/>
    <n v="1"/>
    <d v="2025-11-25T00:00:00"/>
    <s v="T112"/>
    <s v="CNP8-03"/>
    <s v="Proyecto Sistema Automatizacion de Distribucion CNP8-03"/>
    <s v="SUB Timbeque"/>
    <n v="18.505918999999999"/>
    <n v="-69.863981999999993"/>
    <m/>
    <x v="0"/>
    <s v="POSTES MT"/>
    <m/>
  </r>
  <r>
    <s v="EJ01085"/>
    <s v="CNP8-21"/>
    <x v="13"/>
    <x v="13"/>
    <x v="0"/>
    <n v="1"/>
    <d v="2025-11-25T00:00:00"/>
    <s v="T113"/>
    <s v="CNP8-03"/>
    <s v="Proyecto Sistema Automatizacion de Distribucion CNP8-03"/>
    <s v="SUB Timbeque"/>
    <n v="18.518851000000002"/>
    <n v="-69.882374999999996"/>
    <m/>
    <x v="0"/>
    <s v="POSTES BT"/>
    <m/>
  </r>
  <r>
    <s v="EJ01324"/>
    <s v="CNP8-58"/>
    <x v="9"/>
    <x v="9"/>
    <x v="0"/>
    <n v="2"/>
    <d v="2025-11-25T00:00:00"/>
    <s v="T142"/>
    <s v="CNP8-06"/>
    <s v="Proyecto Sistema Automatizacion de Distribucion CNP8-06"/>
    <s v="SUB Mendoza"/>
    <n v="18.460645"/>
    <n v="-69.866669000000002"/>
    <m/>
    <x v="0"/>
    <s v="POSTES MT"/>
    <m/>
  </r>
  <r>
    <s v="EJ01335"/>
    <s v="CNP8-18"/>
    <x v="12"/>
    <x v="12"/>
    <x v="0"/>
    <n v="3"/>
    <d v="2025-11-25T00:00:00"/>
    <s v="T143"/>
    <s v="CNP8-06"/>
    <s v="Proyecto Sistema Automatizacion de Distribucion CNP8-06"/>
    <s v="SUB Los Frailes"/>
    <n v="18.482375999999999"/>
    <n v="-69.834755999999999"/>
    <m/>
    <x v="0"/>
    <s v="POSTES BT"/>
    <m/>
  </r>
  <r>
    <s v="EJ01398"/>
    <s v="CNP8-23"/>
    <x v="3"/>
    <x v="3"/>
    <x v="0"/>
    <n v="4"/>
    <d v="2025-11-25T00:00:00"/>
    <s v="T151"/>
    <s v="CNP8-07"/>
    <s v="Construccion nuevo circuito para el descargo circuito CNP8-07"/>
    <s v="SUB Hainamosa"/>
    <n v="18.503177999999998"/>
    <n v="-69.838254000000006"/>
    <m/>
    <x v="0"/>
    <s v="OBRAS CIVILES"/>
    <m/>
  </r>
  <r>
    <s v="EJ01559"/>
    <s v="CNP8-30"/>
    <x v="4"/>
    <x v="4"/>
    <x v="0"/>
    <n v="1"/>
    <d v="2025-11-25T00:00:00"/>
    <s v="T171"/>
    <s v="CNP8-09"/>
    <s v="Construccion nuevo circuito para el descargo circuito CNP8-09"/>
    <s v="SUB Timbeque"/>
    <n v="18.504563000000001"/>
    <n v="-69.837534000000005"/>
    <m/>
    <x v="0"/>
    <s v="OBRAS CIVILES"/>
    <m/>
  </r>
  <r>
    <s v="EJ01771"/>
    <s v="DESP-41"/>
    <x v="0"/>
    <x v="0"/>
    <x v="0"/>
    <n v="4"/>
    <d v="2025-11-25T00:00:00"/>
    <s v="T211"/>
    <s v="DESP-05"/>
    <s v="Construccion nuevo circuito para el descargo circuito DESP-05"/>
    <s v="SUB Cancino"/>
    <n v="18.430927000000001"/>
    <n v="-69.878138000000007"/>
    <m/>
    <x v="0"/>
    <s v="OBRAS CIVILES"/>
    <m/>
  </r>
  <r>
    <s v="EJ01828"/>
    <s v="DESP-55"/>
    <x v="11"/>
    <x v="11"/>
    <x v="0"/>
    <n v="1"/>
    <d v="2025-11-25T00:00:00"/>
    <s v="T222"/>
    <s v="DESP-06"/>
    <s v="Construccion nuevo circuito para el descargo circuito DESP-06"/>
    <s v="SUB Nacional"/>
    <n v="18.507462"/>
    <n v="-69.922899000000001"/>
    <m/>
    <x v="0"/>
    <s v="POSTES MT"/>
    <m/>
  </r>
  <r>
    <s v="EJ01865"/>
    <s v="TIM2-14"/>
    <x v="0"/>
    <x v="0"/>
    <x v="0"/>
    <n v="2"/>
    <d v="2025-11-25T00:00:00"/>
    <s v="T241"/>
    <s v="TIM2-01"/>
    <s v="Construccion nuevo circuito para el descargo circuito TIM2-01"/>
    <s v="SUB Villa Faro"/>
    <n v="18.431068"/>
    <n v="-69.872635000000002"/>
    <m/>
    <x v="0"/>
    <s v="OBRAS CIVILES"/>
    <m/>
  </r>
  <r>
    <s v="EJ01923"/>
    <s v="TIM2-66"/>
    <x v="4"/>
    <x v="4"/>
    <x v="0"/>
    <n v="3"/>
    <d v="2025-11-25T00:00:00"/>
    <s v="T251"/>
    <s v="TIM2-02"/>
    <s v="Construccion nuevo circuito para el descargo circuito TIM2-02"/>
    <s v="SUB Cancino"/>
    <n v="18.486810999999999"/>
    <n v="-69.914051000000001"/>
    <m/>
    <x v="0"/>
    <s v="OBRAS CIVILES"/>
    <m/>
  </r>
  <r>
    <s v="EJ01978"/>
    <s v="TIM2-86"/>
    <x v="5"/>
    <x v="5"/>
    <x v="0"/>
    <n v="2"/>
    <d v="2025-11-25T00:00:00"/>
    <s v="T261"/>
    <s v="TIM2-03"/>
    <s v="Construccion nuevo circuito para el descargo circuito TIM2-03"/>
    <s v="SUB Charles de Gaulle"/>
    <n v="18.513038999999999"/>
    <n v="-69.911692000000002"/>
    <m/>
    <x v="0"/>
    <s v="OBRAS CIVILES"/>
    <m/>
  </r>
  <r>
    <s v="EJ02037"/>
    <s v="TIM2-92"/>
    <x v="0"/>
    <x v="0"/>
    <x v="0"/>
    <n v="5"/>
    <d v="2025-11-25T00:00:00"/>
    <s v="T271"/>
    <s v="TIM2-04"/>
    <s v="Construccion nuevo circuito para el descargo circuito TIM2-04"/>
    <s v="SUB Alma Rosa"/>
    <n v="18.430209000000001"/>
    <n v="-69.912243000000004"/>
    <m/>
    <x v="0"/>
    <s v="OBRAS CIVILES"/>
    <m/>
  </r>
  <r>
    <s v="EJ02049"/>
    <s v="TIM2-25"/>
    <x v="11"/>
    <x v="11"/>
    <x v="0"/>
    <n v="3"/>
    <d v="2025-11-25T00:00:00"/>
    <s v="T272"/>
    <s v="TIM2-04"/>
    <s v="Construccion nuevo circuito para el descargo circuito TIM2-04"/>
    <s v="SUB Mendoza"/>
    <n v="18.488766999999999"/>
    <n v="-69.836256000000006"/>
    <m/>
    <x v="0"/>
    <s v="POSTES MT"/>
    <m/>
  </r>
  <r>
    <s v="EJ02123"/>
    <s v="TIM2-10"/>
    <x v="5"/>
    <x v="5"/>
    <x v="0"/>
    <n v="3"/>
    <d v="2025-11-25T00:00:00"/>
    <s v="T281"/>
    <s v="TIM2-05"/>
    <s v="Construccion nuevo circuito para el descargo circuito TIM2-05"/>
    <s v="SUB Timbeque"/>
    <n v="18.511707000000001"/>
    <n v="-69.908364000000006"/>
    <m/>
    <x v="0"/>
    <s v="OBRAS CIVILES"/>
    <m/>
  </r>
  <r>
    <s v="EJ02133"/>
    <s v="TIM2-84"/>
    <x v="10"/>
    <x v="10"/>
    <x v="0"/>
    <n v="2"/>
    <d v="2025-11-25T00:00:00"/>
    <s v="T282"/>
    <s v="TIM2-05"/>
    <s v="Construccion nuevo circuito para el descargo circuito TIM2-05"/>
    <s v="SUB Timbeque"/>
    <n v="18.445740000000001"/>
    <n v="-69.830278000000007"/>
    <m/>
    <x v="0"/>
    <s v="POSTES MT"/>
    <m/>
  </r>
  <r>
    <s v="EJ02137"/>
    <s v="TIM2-16"/>
    <x v="14"/>
    <x v="14"/>
    <x v="0"/>
    <n v="1"/>
    <d v="2025-11-25T00:00:00"/>
    <s v="T283"/>
    <s v="TIM2-05"/>
    <s v="Construccion nuevo circuito para el descargo circuito TIM2-05"/>
    <s v="SUB Capotillo"/>
    <n v="18.517579999999999"/>
    <n v="-69.850105999999997"/>
    <m/>
    <x v="0"/>
    <s v="POSTES BT"/>
    <m/>
  </r>
  <r>
    <s v="EJ02201"/>
    <s v="TIM2-21"/>
    <x v="12"/>
    <x v="12"/>
    <x v="0"/>
    <n v="3"/>
    <d v="2025-11-25T00:00:00"/>
    <s v="T293"/>
    <s v="TIM2-08"/>
    <s v="Construccion nuevo circuito para el descargo circuito TIM2-08"/>
    <s v="SUB Villa Faro"/>
    <n v="18.467829999999999"/>
    <n v="-69.889308"/>
    <m/>
    <x v="0"/>
    <s v="POSTES BT"/>
    <m/>
  </r>
  <r>
    <s v="EJ02470"/>
    <s v="GUAL-48"/>
    <x v="18"/>
    <x v="18"/>
    <x v="0"/>
    <n v="1"/>
    <d v="2025-11-25T00:00:00"/>
    <s v="T314"/>
    <s v="GUAL-02"/>
    <s v="Proyectos Rehabilitacion de Redes MT-BT  y Normalizacion Usuario GUAL-02"/>
    <s v="SUB Mendoza"/>
    <n v="18.439029999999999"/>
    <n v="-69.845928000000001"/>
    <m/>
    <x v="0"/>
    <s v="ARMADO MT"/>
    <m/>
  </r>
  <r>
    <s v="EJ02484"/>
    <s v="GUAL-22"/>
    <x v="24"/>
    <x v="24"/>
    <x v="0"/>
    <n v="1"/>
    <d v="2025-11-25T00:00:00"/>
    <s v="T315"/>
    <s v="GUAL-02"/>
    <s v="Proyectos Rehabilitacion de Redes MT-BT  y Normalizacion Usuario GUAL-02"/>
    <s v="SUB Mendoza"/>
    <n v="18.509723000000001"/>
    <n v="-69.865502000000006"/>
    <m/>
    <x v="0"/>
    <s v="ARMADO BT"/>
    <m/>
  </r>
  <r>
    <s v="EJ02836"/>
    <s v="GUAL-21"/>
    <x v="26"/>
    <x v="26"/>
    <x v="0"/>
    <n v="4"/>
    <d v="2025-11-25T00:00:00"/>
    <s v="T335"/>
    <s v="GUAL-04"/>
    <s v="Proyectos Rehabilitacion de Redes MT-BT  y Normalizacion Usuario GUAL-04"/>
    <s v="SUB Los Tres Brazos"/>
    <n v="18.504231000000001"/>
    <n v="-69.836647999999997"/>
    <m/>
    <x v="0"/>
    <s v="ARMADO BT"/>
    <m/>
  </r>
  <r>
    <s v="EJ02982"/>
    <s v="GUAL-74"/>
    <x v="24"/>
    <x v="24"/>
    <x v="0"/>
    <n v="2"/>
    <d v="2025-11-25T00:00:00"/>
    <s v="T345"/>
    <s v="GUAL-05"/>
    <s v="Proyectos Rehabilitacion de Redes MT-BT  y Normalizacion Usuario GUAL-05"/>
    <s v="SUB Nacional"/>
    <n v="18.502402"/>
    <n v="-69.877176000000006"/>
    <m/>
    <x v="0"/>
    <s v="ARMADO BT"/>
    <m/>
  </r>
  <r>
    <s v="EJ03673"/>
    <s v="SPCR-63"/>
    <x v="30"/>
    <x v="30"/>
    <x v="1"/>
    <n v="85"/>
    <d v="2025-11-25T00:00:00"/>
    <s v="T406"/>
    <s v="SPCR-01"/>
    <s v="Proyectos Rehabilitacion de Redes MT-BT  y Normalizacion Usuario SPCR-01"/>
    <s v="SUB Hainamosa"/>
    <n v="18.473417999999999"/>
    <n v="-69.890835999999993"/>
    <m/>
    <x v="0"/>
    <s v="CONDUCTOR MT"/>
    <m/>
  </r>
  <r>
    <s v="EJ04208"/>
    <s v="SPCR-90"/>
    <x v="34"/>
    <x v="34"/>
    <x v="1"/>
    <n v="54"/>
    <d v="2025-11-25T00:00:00"/>
    <s v="T437"/>
    <s v="SPCR-04"/>
    <s v="Proyectos Rehabilitacion de Redes MT-BT  y Normalizacion Usuario SPCR-04"/>
    <s v="SUB Invivienda"/>
    <n v="18.430418"/>
    <n v="-69.917260999999996"/>
    <m/>
    <x v="1"/>
    <s v="CONDUCTOR BT"/>
    <m/>
  </r>
  <r>
    <s v="EJ04222"/>
    <s v="SPCR-68"/>
    <x v="40"/>
    <x v="40"/>
    <x v="0"/>
    <n v="4"/>
    <d v="2025-11-25T00:00:00"/>
    <s v="T438"/>
    <s v="SPCR-04"/>
    <s v="Proyectos Rehabilitacion de Redes MT-BT  y Normalizacion Usuario SPCR-04"/>
    <s v="SUB Charles de Gaulle"/>
    <n v="18.486785999999999"/>
    <n v="-69.855564000000001"/>
    <m/>
    <x v="0"/>
    <s v="PROTECCIONES DE MT"/>
    <m/>
  </r>
  <r>
    <s v="EJ00135"/>
    <s v="CAPO-20"/>
    <x v="12"/>
    <x v="12"/>
    <x v="0"/>
    <n v="5"/>
    <d v="2025-11-26T00:00:00"/>
    <s v="T013"/>
    <s v="CAPO-02"/>
    <s v="Proyecto Sistema Automatizacion de Distribucion CAPO-02"/>
    <s v="SUB Cancino"/>
    <n v="18.498313"/>
    <n v="-69.880233000000004"/>
    <m/>
    <x v="0"/>
    <s v="POSTES BT"/>
    <m/>
  </r>
  <r>
    <s v="EJ00214"/>
    <s v="CAPO-24"/>
    <x v="12"/>
    <x v="12"/>
    <x v="0"/>
    <n v="4"/>
    <d v="2025-11-26T00:00:00"/>
    <s v="T023"/>
    <s v="CAPO-04"/>
    <s v="Proyecto Sistema Automatizacion de Distribucion CAPO-04"/>
    <s v="SUB Capotillo"/>
    <n v="18.483605000000001"/>
    <n v="-69.866804999999999"/>
    <m/>
    <x v="0"/>
    <s v="POSTES BT"/>
    <m/>
  </r>
  <r>
    <s v="EJ00311"/>
    <s v="CAPO-42"/>
    <x v="14"/>
    <x v="14"/>
    <x v="0"/>
    <n v="10"/>
    <d v="2025-11-26T00:00:00"/>
    <s v="T033"/>
    <s v="CAPO-05"/>
    <s v="Proyecto Sistema Automatizacion de Distribucion CAPO-05"/>
    <s v="SUB Los Frailes"/>
    <n v="18.494671"/>
    <n v="-69.837777000000003"/>
    <m/>
    <x v="0"/>
    <s v="POSTES BT"/>
    <m/>
  </r>
  <r>
    <s v="EJ00486"/>
    <s v="CAPO-92"/>
    <x v="22"/>
    <x v="22"/>
    <x v="0"/>
    <n v="3"/>
    <d v="2025-11-26T00:00:00"/>
    <s v="T054"/>
    <s v="CAPO-07"/>
    <s v="Proyecto Sistema Automatizacion de Distribucion CAPO-07"/>
    <s v="SUB Ozama"/>
    <n v="18.519548"/>
    <n v="-69.844841000000002"/>
    <m/>
    <x v="0"/>
    <s v="ARMADO MT"/>
    <m/>
  </r>
  <r>
    <s v="EJ00761"/>
    <s v="CAPO-98"/>
    <x v="1"/>
    <x v="1"/>
    <x v="0"/>
    <n v="4"/>
    <d v="2025-11-26T00:00:00"/>
    <s v="T081"/>
    <s v="CAPO-11"/>
    <s v="Proyecto Sistema Automatizacion de Distribucion CAPO-11"/>
    <s v="SUB Cancino"/>
    <n v="18.487228000000002"/>
    <n v="-69.873782000000006"/>
    <m/>
    <x v="0"/>
    <s v="OBRAS CIVILES"/>
    <m/>
  </r>
  <r>
    <s v="EJ00885"/>
    <s v="CNP8-27"/>
    <x v="29"/>
    <x v="29"/>
    <x v="1"/>
    <n v="65"/>
    <d v="2025-11-26T00:00:00"/>
    <s v="T096"/>
    <s v="CNP8-01"/>
    <s v="Proyecto Sistema Automatizacion de Distribucion CNP8-01"/>
    <s v="SUB Hainamosa"/>
    <n v="18.483962999999999"/>
    <n v="-69.865095999999994"/>
    <m/>
    <x v="1"/>
    <s v="CONDUCTOR MT"/>
    <m/>
  </r>
  <r>
    <s v="EJ01412"/>
    <s v="CNP8-31"/>
    <x v="11"/>
    <x v="11"/>
    <x v="0"/>
    <n v="4"/>
    <d v="2025-11-26T00:00:00"/>
    <s v="T152"/>
    <s v="CNP8-07"/>
    <s v="Construccion nuevo circuito para el descargo circuito CNP8-07"/>
    <s v="SUB Los Mina Norte"/>
    <n v="18.451613999999999"/>
    <n v="-69.909024000000002"/>
    <m/>
    <x v="0"/>
    <s v="POSTES MT"/>
    <m/>
  </r>
  <r>
    <s v="EJ01423"/>
    <s v="CNP8-96"/>
    <x v="14"/>
    <x v="14"/>
    <x v="0"/>
    <n v="5"/>
    <d v="2025-11-26T00:00:00"/>
    <s v="T153"/>
    <s v="CNP8-07"/>
    <s v="Construccion nuevo circuito para el descargo circuito CNP8-07"/>
    <s v="SUB Hainamosa"/>
    <n v="18.520019000000001"/>
    <n v="-69.888543999999996"/>
    <m/>
    <x v="0"/>
    <s v="POSTES BT"/>
    <m/>
  </r>
  <r>
    <s v="EJ01437"/>
    <s v="CNP8-72"/>
    <x v="23"/>
    <x v="23"/>
    <x v="0"/>
    <n v="1"/>
    <d v="2025-11-26T00:00:00"/>
    <s v="T154"/>
    <s v="CNP8-07"/>
    <s v="Construccion nuevo circuito para el descargo circuito CNP8-07"/>
    <s v="SUB Los Mina Norte"/>
    <n v="18.437358"/>
    <n v="-69.834078000000005"/>
    <m/>
    <x v="0"/>
    <s v="ARMADO MT"/>
    <m/>
  </r>
  <r>
    <s v="EJ01715"/>
    <s v="DESP-41"/>
    <x v="5"/>
    <x v="5"/>
    <x v="0"/>
    <n v="4"/>
    <d v="2025-11-26T00:00:00"/>
    <s v="T201"/>
    <s v="DESP-04"/>
    <s v="Construccion nuevo circuito para el descargo circuito DESP-04"/>
    <s v="SUB Los Tres Brazos"/>
    <n v="18.451008000000002"/>
    <n v="-69.920287000000002"/>
    <m/>
    <x v="0"/>
    <s v="OBRAS CIVILES"/>
    <m/>
  </r>
  <r>
    <s v="EJ02205"/>
    <s v="TIM2-65"/>
    <x v="21"/>
    <x v="21"/>
    <x v="0"/>
    <n v="16"/>
    <d v="2025-11-26T00:00:00"/>
    <s v="T294"/>
    <s v="TIM2-08"/>
    <s v="Construccion nuevo circuito para el descargo circuito TIM2-08"/>
    <s v="SUB Ozama"/>
    <n v="18.436260000000001"/>
    <n v="-69.924485000000004"/>
    <m/>
    <x v="0"/>
    <s v="ARMADO MT"/>
    <m/>
  </r>
  <r>
    <s v="EJ02349"/>
    <s v="GUAL-22"/>
    <x v="17"/>
    <x v="17"/>
    <x v="0"/>
    <n v="3"/>
    <d v="2025-11-26T00:00:00"/>
    <s v="T304"/>
    <s v="GUAL-01"/>
    <s v="Proyectos Rehabilitacion de Redes MT-BT  y Normalizacion Usuario GUAL-01"/>
    <s v="SUB Los Mina Norte"/>
    <n v="18.440740000000002"/>
    <n v="-69.870724999999993"/>
    <m/>
    <x v="0"/>
    <s v="ARMADO MT"/>
    <m/>
  </r>
  <r>
    <s v="EJ02361"/>
    <s v="GUAL-84"/>
    <x v="28"/>
    <x v="28"/>
    <x v="0"/>
    <n v="4"/>
    <d v="2025-11-26T00:00:00"/>
    <s v="T305"/>
    <s v="GUAL-01"/>
    <s v="Proyectos Rehabilitacion de Redes MT-BT  y Normalizacion Usuario GUAL-01"/>
    <s v="SUB Cancino"/>
    <n v="18.506827000000001"/>
    <n v="-69.874797000000001"/>
    <m/>
    <x v="0"/>
    <s v="ARMADO BT"/>
    <m/>
  </r>
  <r>
    <s v="EJ03662"/>
    <s v="SPCR-61"/>
    <x v="24"/>
    <x v="24"/>
    <x v="0"/>
    <n v="4"/>
    <d v="2025-11-26T00:00:00"/>
    <s v="T405"/>
    <s v="SPCR-01"/>
    <s v="Proyectos Rehabilitacion de Redes MT-BT  y Normalizacion Usuario SPCR-01"/>
    <s v="SUB Los Mina Norte"/>
    <n v="18.444922999999999"/>
    <n v="-69.911884000000001"/>
    <m/>
    <x v="0"/>
    <s v="ARMADO BT"/>
    <m/>
  </r>
  <r>
    <s v="EJ03834"/>
    <s v="SPCR-97"/>
    <x v="25"/>
    <x v="25"/>
    <x v="0"/>
    <n v="2"/>
    <d v="2025-11-26T00:00:00"/>
    <s v="T415"/>
    <s v="SPCR-02"/>
    <s v="Proyectos Rehabilitacion de Redes MT-BT  y Normalizacion Usuario SPCR-02"/>
    <s v="SUB Los Frailes"/>
    <n v="18.479139"/>
    <n v="-69.900746999999996"/>
    <m/>
    <x v="1"/>
    <s v="ARMADO BT"/>
    <m/>
  </r>
  <r>
    <s v="EJ03848"/>
    <s v="SPCR-68"/>
    <x v="29"/>
    <x v="29"/>
    <x v="1"/>
    <n v="51"/>
    <d v="2025-11-26T00:00:00"/>
    <s v="T416"/>
    <s v="SPCR-02"/>
    <s v="Proyectos Rehabilitacion de Redes MT-BT  y Normalizacion Usuario SPCR-02"/>
    <s v="SUB Mendoza"/>
    <n v="18.467604999999999"/>
    <n v="-69.882514999999998"/>
    <m/>
    <x v="1"/>
    <s v="CONDUCTOR MT"/>
    <m/>
  </r>
  <r>
    <s v="EJ03998"/>
    <s v="SPCR-13"/>
    <x v="25"/>
    <x v="25"/>
    <x v="0"/>
    <n v="4"/>
    <d v="2025-11-26T00:00:00"/>
    <s v="T425"/>
    <s v="SPCR-03"/>
    <s v="Proyectos Rehabilitacion de Redes MT-BT  y Normalizacion Usuario SPCR-03"/>
    <s v="SUB Isabelita"/>
    <n v="18.473832999999999"/>
    <n v="-69.926473000000001"/>
    <m/>
    <x v="1"/>
    <s v="ARMADO BT"/>
    <m/>
  </r>
  <r>
    <s v="EJ00057"/>
    <s v="CAPO-43"/>
    <x v="23"/>
    <x v="23"/>
    <x v="0"/>
    <n v="3"/>
    <d v="2025-11-27T00:00:00"/>
    <s v="T004"/>
    <s v="CAPO-01"/>
    <s v="Proyecto Sistema Automatizacion de Distribucion CAPO-01"/>
    <s v="SUB Hainamosa"/>
    <n v="18.489657000000001"/>
    <n v="-69.895431000000002"/>
    <m/>
    <x v="0"/>
    <s v="ARMADO MT"/>
    <m/>
  </r>
  <r>
    <s v="EJ00231"/>
    <s v="CAPO-19"/>
    <x v="24"/>
    <x v="24"/>
    <x v="0"/>
    <n v="11"/>
    <d v="2025-11-27T00:00:00"/>
    <s v="T025"/>
    <s v="CAPO-04"/>
    <s v="Proyecto Sistema Automatizacion de Distribucion CAPO-04"/>
    <s v="SUB Nacional"/>
    <n v="18.482945999999998"/>
    <n v="-69.890197000000001"/>
    <m/>
    <x v="0"/>
    <s v="ARMADO BT"/>
    <m/>
  </r>
  <r>
    <s v="EJ00317"/>
    <s v="CAPO-28"/>
    <x v="23"/>
    <x v="23"/>
    <x v="0"/>
    <n v="3"/>
    <d v="2025-11-27T00:00:00"/>
    <s v="T034"/>
    <s v="CAPO-05"/>
    <s v="Proyecto Sistema Automatizacion de Distribucion CAPO-05"/>
    <s v="SUB Los Frailes"/>
    <n v="18.485330999999999"/>
    <n v="-69.871596999999994"/>
    <m/>
    <x v="0"/>
    <s v="ARMADO MT"/>
    <m/>
  </r>
  <r>
    <s v="EJ01072"/>
    <s v="CNP8-29"/>
    <x v="11"/>
    <x v="11"/>
    <x v="0"/>
    <n v="3"/>
    <d v="2025-11-27T00:00:00"/>
    <s v="T112"/>
    <s v="CNP8-03"/>
    <s v="Proyecto Sistema Automatizacion de Distribucion CNP8-03"/>
    <s v="SUB Nacional"/>
    <n v="18.527773"/>
    <n v="-69.831995000000006"/>
    <m/>
    <x v="0"/>
    <s v="POSTES MT"/>
    <m/>
  </r>
  <r>
    <s v="EJ01086"/>
    <s v="CNP8-19"/>
    <x v="15"/>
    <x v="15"/>
    <x v="0"/>
    <n v="1"/>
    <d v="2025-11-27T00:00:00"/>
    <s v="T113"/>
    <s v="CNP8-03"/>
    <s v="Proyecto Sistema Automatizacion de Distribucion CNP8-03"/>
    <s v="SUB Capotillo"/>
    <n v="18.482626"/>
    <n v="-69.871176000000006"/>
    <m/>
    <x v="0"/>
    <s v="POSTES BT"/>
    <m/>
  </r>
  <r>
    <s v="EJ01249"/>
    <s v="CNP8-95"/>
    <x v="26"/>
    <x v="26"/>
    <x v="0"/>
    <n v="9"/>
    <d v="2025-11-27T00:00:00"/>
    <s v="T135"/>
    <s v="CNP8-05"/>
    <s v="Proyecto Sistema Automatizacion de Distribucion CNP8-05"/>
    <s v="SUB Charles de Gaulle"/>
    <n v="18.442309999999999"/>
    <n v="-69.916424000000006"/>
    <m/>
    <x v="0"/>
    <s v="ARMADO BT"/>
    <m/>
  </r>
  <r>
    <s v="EJ01399"/>
    <s v="CNP8-65"/>
    <x v="0"/>
    <x v="0"/>
    <x v="0"/>
    <n v="4"/>
    <d v="2025-11-27T00:00:00"/>
    <s v="T151"/>
    <s v="CNP8-07"/>
    <s v="Construccion nuevo circuito para el descargo circuito CNP8-07"/>
    <s v="SUB Los Mina Norte"/>
    <n v="18.462872000000001"/>
    <n v="-69.898272000000006"/>
    <m/>
    <x v="0"/>
    <s v="OBRAS CIVILES"/>
    <m/>
  </r>
  <r>
    <s v="EJ01829"/>
    <s v="DESP-77"/>
    <x v="9"/>
    <x v="9"/>
    <x v="0"/>
    <n v="1"/>
    <d v="2025-11-27T00:00:00"/>
    <s v="T222"/>
    <s v="DESP-06"/>
    <s v="Construccion nuevo circuito para el descargo circuito DESP-06"/>
    <s v="SUB Capotillo"/>
    <n v="18.446121000000002"/>
    <n v="-69.910538000000003"/>
    <m/>
    <x v="0"/>
    <s v="POSTES MT"/>
    <m/>
  </r>
  <r>
    <s v="EJ01866"/>
    <s v="TIM2-58"/>
    <x v="0"/>
    <x v="0"/>
    <x v="0"/>
    <n v="1"/>
    <d v="2025-11-27T00:00:00"/>
    <s v="T241"/>
    <s v="TIM2-01"/>
    <s v="Construccion nuevo circuito para el descargo circuito TIM2-01"/>
    <s v="SUB Ozama"/>
    <n v="18.468001999999998"/>
    <n v="-69.926401999999996"/>
    <m/>
    <x v="0"/>
    <s v="OBRAS CIVILES"/>
    <m/>
  </r>
  <r>
    <s v="EJ02050"/>
    <s v="TIM2-70"/>
    <x v="8"/>
    <x v="8"/>
    <x v="0"/>
    <n v="2"/>
    <d v="2025-11-27T00:00:00"/>
    <s v="T272"/>
    <s v="TIM2-04"/>
    <s v="Construccion nuevo circuito para el descargo circuito TIM2-04"/>
    <s v="SUB Los Frailes"/>
    <n v="18.445653"/>
    <n v="-69.910850999999994"/>
    <m/>
    <x v="0"/>
    <s v="POSTES MT"/>
    <m/>
  </r>
  <r>
    <s v="EJ02124"/>
    <s v="TIM2-52"/>
    <x v="3"/>
    <x v="3"/>
    <x v="0"/>
    <n v="2"/>
    <d v="2025-11-27T00:00:00"/>
    <s v="T281"/>
    <s v="TIM2-05"/>
    <s v="Construccion nuevo circuito para el descargo circuito TIM2-05"/>
    <s v="SUB Nacional"/>
    <n v="18.480370000000001"/>
    <n v="-69.907066999999998"/>
    <m/>
    <x v="0"/>
    <s v="OBRAS CIVILES"/>
    <m/>
  </r>
  <r>
    <s v="EJ03216"/>
    <s v="HAIN-42"/>
    <x v="25"/>
    <x v="25"/>
    <x v="0"/>
    <n v="1"/>
    <d v="2025-11-27T00:00:00"/>
    <s v="T365"/>
    <s v="HAIN-02"/>
    <s v="Proyectos Rehabilitacion de Redes MT-BT  y Normalizacion Usuario HAIN-02"/>
    <s v="SUB Mendoza"/>
    <n v="18.511393999999999"/>
    <n v="-69.874166000000002"/>
    <m/>
    <x v="1"/>
    <s v="ARMADO BT"/>
    <m/>
  </r>
  <r>
    <s v="EJ03228"/>
    <s v="HAIN-48"/>
    <x v="29"/>
    <x v="29"/>
    <x v="1"/>
    <n v="47"/>
    <d v="2025-11-27T00:00:00"/>
    <s v="T366"/>
    <s v="HAIN-02"/>
    <s v="Proyectos Rehabilitacion de Redes MT-BT  y Normalizacion Usuario HAIN-02"/>
    <s v="SUB Alma Rosa"/>
    <n v="18.480314"/>
    <n v="-69.879277000000002"/>
    <m/>
    <x v="1"/>
    <s v="CONDUCTOR MT"/>
    <m/>
  </r>
  <r>
    <s v="EJ04223"/>
    <s v="SPCR-84"/>
    <x v="43"/>
    <x v="43"/>
    <x v="0"/>
    <n v="3"/>
    <d v="2025-11-27T00:00:00"/>
    <s v="T438"/>
    <s v="SPCR-04"/>
    <s v="Proyectos Rehabilitacion de Redes MT-BT  y Normalizacion Usuario SPCR-04"/>
    <s v="SUB Invivienda"/>
    <n v="18.503364000000001"/>
    <n v="-69.845299999999995"/>
    <m/>
    <x v="0"/>
    <s v="PROTECCIONES DE MT"/>
    <m/>
  </r>
  <r>
    <s v="EJ00549"/>
    <s v="CAPO-78"/>
    <x v="2"/>
    <x v="2"/>
    <x v="0"/>
    <n v="4"/>
    <d v="2025-11-28T00:00:00"/>
    <s v="T061"/>
    <s v="CAPO-09"/>
    <s v="Proyecto Sistema Automatizacion de Distribucion CAPO-09"/>
    <s v="SUB Ozama"/>
    <n v="18.510829999999999"/>
    <n v="-69.877726999999993"/>
    <m/>
    <x v="0"/>
    <s v="OBRAS CIVILES"/>
    <m/>
  </r>
  <r>
    <s v="EJ00675"/>
    <s v="CAPO-15"/>
    <x v="24"/>
    <x v="24"/>
    <x v="0"/>
    <n v="2"/>
    <d v="2025-11-28T00:00:00"/>
    <s v="T075"/>
    <s v="CAPO-10"/>
    <s v="Proyecto Sistema Automatizacion de Distribucion CAPO-10"/>
    <s v="SUB Charles de Gaulle"/>
    <n v="18.477526999999998"/>
    <n v="-69.870379"/>
    <m/>
    <x v="0"/>
    <s v="ARMADO BT"/>
    <m/>
  </r>
  <r>
    <s v="EJ00685"/>
    <s v="CAPO-76"/>
    <x v="32"/>
    <x v="32"/>
    <x v="1"/>
    <n v="60"/>
    <d v="2025-11-28T00:00:00"/>
    <s v="T076"/>
    <s v="CAPO-10"/>
    <s v="Proyecto Sistema Automatizacion de Distribucion CAPO-10"/>
    <s v="SUB Invivienda"/>
    <n v="18.513518999999999"/>
    <n v="-69.917023"/>
    <m/>
    <x v="2"/>
    <s v="CONDUCTOR MT"/>
    <m/>
  </r>
  <r>
    <s v="EJ00866"/>
    <s v="CNP8-13"/>
    <x v="20"/>
    <x v="20"/>
    <x v="0"/>
    <n v="1"/>
    <d v="2025-11-28T00:00:00"/>
    <s v="T094"/>
    <s v="CNP8-01"/>
    <s v="Proyecto Sistema Automatizacion de Distribucion CNP8-01"/>
    <s v="SUB Cancino"/>
    <n v="18.441607000000001"/>
    <n v="-69.840491999999998"/>
    <m/>
    <x v="0"/>
    <s v="ARMADO MT"/>
    <m/>
  </r>
  <r>
    <s v="EJ00878"/>
    <s v="CNP8-67"/>
    <x v="26"/>
    <x v="26"/>
    <x v="0"/>
    <n v="8"/>
    <d v="2025-11-28T00:00:00"/>
    <s v="T095"/>
    <s v="CNP8-01"/>
    <s v="Proyecto Sistema Automatizacion de Distribucion CNP8-01"/>
    <s v="SUB Hainamosa"/>
    <n v="18.438309"/>
    <n v="-69.854692"/>
    <m/>
    <x v="0"/>
    <s v="ARMADO BT"/>
    <m/>
  </r>
  <r>
    <s v="EJ00985"/>
    <s v="CNP8-45"/>
    <x v="14"/>
    <x v="14"/>
    <x v="0"/>
    <n v="3"/>
    <d v="2025-11-28T00:00:00"/>
    <s v="T103"/>
    <s v="CNP8-02"/>
    <s v="Proyecto Sistema Automatizacion de Distribucion CNP8-02"/>
    <s v="SUB Mendoza"/>
    <n v="18.515252"/>
    <n v="-69.833620999999994"/>
    <m/>
    <x v="0"/>
    <s v="POSTES BT"/>
    <m/>
  </r>
  <r>
    <s v="EJ01162"/>
    <s v="CNP8-43"/>
    <x v="32"/>
    <x v="32"/>
    <x v="1"/>
    <n v="182"/>
    <d v="2025-11-28T00:00:00"/>
    <s v="T126"/>
    <s v="CNP8-04"/>
    <s v="Proyecto Sistema Automatizacion de Distribucion CNP8-04"/>
    <s v="SUB Ozama"/>
    <n v="18.458185"/>
    <n v="-69.895336999999998"/>
    <m/>
    <x v="2"/>
    <s v="CONDUCTOR MT"/>
    <m/>
  </r>
  <r>
    <s v="EJ01240"/>
    <s v="CNP8-13"/>
    <x v="18"/>
    <x v="18"/>
    <x v="0"/>
    <n v="6"/>
    <d v="2025-11-28T00:00:00"/>
    <s v="T134"/>
    <s v="CNP8-05"/>
    <s v="Proyecto Sistema Automatizacion de Distribucion CNP8-05"/>
    <s v="SUB Charles de Gaulle"/>
    <n v="18.457947000000001"/>
    <n v="-69.860073999999997"/>
    <m/>
    <x v="0"/>
    <s v="ARMADO MT"/>
    <m/>
  </r>
  <r>
    <s v="EJ01507"/>
    <s v="CNP8-69"/>
    <x v="3"/>
    <x v="3"/>
    <x v="0"/>
    <n v="2"/>
    <d v="2025-11-28T00:00:00"/>
    <s v="T161"/>
    <s v="CNP8-08"/>
    <s v="Construccion nuevo circuito para el descargo circuito CNP8-08"/>
    <s v="SUB Cancino"/>
    <n v="18.432642000000001"/>
    <n v="-69.853323000000003"/>
    <m/>
    <x v="0"/>
    <s v="OBRAS CIVILES"/>
    <m/>
  </r>
  <r>
    <s v="EJ01606"/>
    <s v="DESP-58"/>
    <x v="3"/>
    <x v="3"/>
    <x v="0"/>
    <n v="1"/>
    <d v="2025-11-28T00:00:00"/>
    <s v="T181"/>
    <s v="DESP-01"/>
    <s v="Construccion nuevo circuito para el descargo circuito DESP-01"/>
    <s v="SUB Villa Faro"/>
    <n v="18.463329000000002"/>
    <n v="-69.894729999999996"/>
    <m/>
    <x v="0"/>
    <s v="OBRAS CIVILES"/>
    <m/>
  </r>
  <r>
    <s v="EJ01663"/>
    <s v="DESP-61"/>
    <x v="4"/>
    <x v="4"/>
    <x v="0"/>
    <n v="1"/>
    <d v="2025-11-28T00:00:00"/>
    <s v="T191"/>
    <s v="DESP-03"/>
    <s v="Construccion nuevo circuito para el descargo circuito DESP-03"/>
    <s v="SUB Alma Rosa"/>
    <n v="18.455257"/>
    <n v="-69.892679000000001"/>
    <m/>
    <x v="0"/>
    <s v="OBRAS CIVILES"/>
    <m/>
  </r>
  <r>
    <s v="EJ01722"/>
    <s v="DESP-56"/>
    <x v="11"/>
    <x v="11"/>
    <x v="0"/>
    <n v="6"/>
    <d v="2025-11-28T00:00:00"/>
    <s v="T202"/>
    <s v="DESP-04"/>
    <s v="Construccion nuevo circuito para el descargo circuito DESP-04"/>
    <s v="SUB Charles de Gaulle"/>
    <n v="18.517022999999998"/>
    <n v="-69.878317999999993"/>
    <m/>
    <x v="0"/>
    <s v="POSTES MT"/>
    <m/>
  </r>
  <r>
    <s v="EJ01935"/>
    <s v="TIM2-21"/>
    <x v="11"/>
    <x v="11"/>
    <x v="0"/>
    <n v="1"/>
    <d v="2025-11-28T00:00:00"/>
    <s v="T252"/>
    <s v="TIM2-02"/>
    <s v="Construccion nuevo circuito para el descargo circuito TIM2-02"/>
    <s v="SUB Los Mina Norte"/>
    <n v="18.475625999999998"/>
    <n v="-69.882751999999996"/>
    <m/>
    <x v="0"/>
    <s v="POSTES MT"/>
    <m/>
  </r>
  <r>
    <s v="EJ02681"/>
    <s v="GUAL-15"/>
    <x v="34"/>
    <x v="34"/>
    <x v="1"/>
    <n v="90"/>
    <d v="2025-11-28T00:00:00"/>
    <s v="T327"/>
    <s v="GUAL-03"/>
    <s v="Proyectos Rehabilitacion de Redes MT-BT  y Normalizacion Usuario GUAL-03"/>
    <s v="SUB Ozama"/>
    <n v="18.460135999999999"/>
    <n v="-69.844836999999998"/>
    <m/>
    <x v="1"/>
    <s v="CONDUCTOR BT"/>
    <m/>
  </r>
  <r>
    <s v="EJ02695"/>
    <s v="GUAL-60"/>
    <x v="43"/>
    <x v="43"/>
    <x v="0"/>
    <n v="5"/>
    <d v="2025-11-28T00:00:00"/>
    <s v="T328"/>
    <s v="GUAL-03"/>
    <s v="Proyectos Rehabilitacion de Redes MT-BT  y Normalizacion Usuario GUAL-03"/>
    <s v="SUB Isabelita"/>
    <n v="18.433267000000001"/>
    <n v="-69.850853000000001"/>
    <m/>
    <x v="0"/>
    <s v="PROTECCIONES DE MT"/>
    <m/>
  </r>
  <r>
    <s v="EJ02823"/>
    <s v="GUAL-17"/>
    <x v="17"/>
    <x v="17"/>
    <x v="0"/>
    <n v="3"/>
    <d v="2025-11-28T00:00:00"/>
    <s v="T334"/>
    <s v="GUAL-04"/>
    <s v="Proyectos Rehabilitacion de Redes MT-BT  y Normalizacion Usuario GUAL-04"/>
    <s v="SUB Invivienda"/>
    <n v="18.482908999999999"/>
    <n v="-69.866326999999998"/>
    <m/>
    <x v="0"/>
    <s v="ARMADO MT"/>
    <m/>
  </r>
  <r>
    <s v="EJ02837"/>
    <s v="GUAL-60"/>
    <x v="24"/>
    <x v="24"/>
    <x v="0"/>
    <n v="5"/>
    <d v="2025-11-28T00:00:00"/>
    <s v="T335"/>
    <s v="GUAL-04"/>
    <s v="Proyectos Rehabilitacion de Redes MT-BT  y Normalizacion Usuario GUAL-04"/>
    <s v="SUB Invivienda"/>
    <n v="18.528694000000002"/>
    <n v="-69.907551999999995"/>
    <m/>
    <x v="0"/>
    <s v="ARMADO BT"/>
    <m/>
  </r>
  <r>
    <s v="EJ02983"/>
    <s v="GUAL-85"/>
    <x v="26"/>
    <x v="26"/>
    <x v="0"/>
    <n v="2"/>
    <d v="2025-11-28T00:00:00"/>
    <s v="T345"/>
    <s v="GUAL-05"/>
    <s v="Proyectos Rehabilitacion de Redes MT-BT  y Normalizacion Usuario GUAL-05"/>
    <s v="SUB Capotillo"/>
    <n v="18.432320000000001"/>
    <n v="-69.889484999999993"/>
    <m/>
    <x v="0"/>
    <s v="ARMADO BT"/>
    <m/>
  </r>
  <r>
    <s v="EJ03348"/>
    <s v="HAIN-93"/>
    <x v="13"/>
    <x v="13"/>
    <x v="0"/>
    <n v="1"/>
    <d v="2025-11-28T00:00:00"/>
    <s v="T383"/>
    <s v="HAIN-04"/>
    <s v="Proyectos Rehabilitacion de Redes MT-BT  y Normalizacion Usuario HAIN-04"/>
    <s v="SUB Invivienda"/>
    <n v="18.523620999999999"/>
    <n v="-69.832222000000002"/>
    <m/>
    <x v="0"/>
    <s v="POSTES BT"/>
    <m/>
  </r>
  <r>
    <s v="EJ03491"/>
    <s v="HAIN-68"/>
    <x v="22"/>
    <x v="22"/>
    <x v="0"/>
    <n v="1"/>
    <d v="2025-11-28T00:00:00"/>
    <s v="T394"/>
    <s v="HAIN-05"/>
    <s v="Proyectos Rehabilitacion de Redes MT-BT  y Normalizacion Usuario HAIN-05"/>
    <s v="SUB Capotillo"/>
    <n v="18.518378999999999"/>
    <n v="-69.917111000000006"/>
    <m/>
    <x v="0"/>
    <s v="ARMADO MT"/>
    <m/>
  </r>
  <r>
    <s v="EJ03983"/>
    <s v="SPCR-92"/>
    <x v="22"/>
    <x v="22"/>
    <x v="0"/>
    <n v="1"/>
    <d v="2025-11-28T00:00:00"/>
    <s v="T424"/>
    <s v="SPCR-03"/>
    <s v="Proyectos Rehabilitacion de Redes MT-BT  y Normalizacion Usuario SPCR-03"/>
    <s v="SUB Ozama"/>
    <n v="18.475484999999999"/>
    <n v="-69.907128"/>
    <m/>
    <x v="0"/>
    <s v="ARMADO MT"/>
    <m/>
  </r>
  <r>
    <s v="EJ04239"/>
    <s v="SPCR-72"/>
    <x v="47"/>
    <x v="47"/>
    <x v="0"/>
    <n v="1"/>
    <d v="2025-11-28T00:00:00"/>
    <s v="T439"/>
    <s v="SPCR-04"/>
    <s v="Proyectos Rehabilitacion de Redes MT-BT  y Normalizacion Usuario SPCR-04"/>
    <s v="SUB Invivienda"/>
    <n v="18.438759000000001"/>
    <n v="-69.846348000000006"/>
    <m/>
    <x v="0"/>
    <s v="EMPALME AEREO BT-MT"/>
    <m/>
  </r>
  <r>
    <s v="EJ00047"/>
    <s v="CAPO-91"/>
    <x v="15"/>
    <x v="15"/>
    <x v="0"/>
    <n v="3"/>
    <d v="2025-12-01T00:00:00"/>
    <s v="T003"/>
    <s v="CAPO-01"/>
    <s v="Proyecto Sistema Automatizacion de Distribucion CAPO-01"/>
    <s v="SUB Hainamosa"/>
    <n v="18.504123"/>
    <n v="-69.874831999999998"/>
    <m/>
    <x v="0"/>
    <s v="POSTES BT"/>
    <m/>
  </r>
  <r>
    <s v="EJ00058"/>
    <s v="CAPO-65"/>
    <x v="18"/>
    <x v="18"/>
    <x v="0"/>
    <n v="2"/>
    <d v="2025-12-01T00:00:00"/>
    <s v="T004"/>
    <s v="CAPO-01"/>
    <s v="Proyecto Sistema Automatizacion de Distribucion CAPO-01"/>
    <s v="SUB Los Mina Norte"/>
    <n v="18.519950000000001"/>
    <n v="-69.910991999999993"/>
    <m/>
    <x v="0"/>
    <s v="ARMADO MT"/>
    <m/>
  </r>
  <r>
    <s v="EJ00126"/>
    <s v="CAPO-71"/>
    <x v="10"/>
    <x v="10"/>
    <x v="0"/>
    <n v="5"/>
    <d v="2025-12-01T00:00:00"/>
    <s v="T012"/>
    <s v="CAPO-02"/>
    <s v="Proyecto Sistema Automatizacion de Distribucion CAPO-02"/>
    <s v="SUB Los Mina Norte"/>
    <n v="18.485192000000001"/>
    <n v="-69.875657000000004"/>
    <m/>
    <x v="0"/>
    <s v="POSTES MT"/>
    <m/>
  </r>
  <r>
    <s v="EJ00225"/>
    <s v="CAPO-57"/>
    <x v="22"/>
    <x v="22"/>
    <x v="0"/>
    <n v="1"/>
    <d v="2025-12-01T00:00:00"/>
    <s v="T024"/>
    <s v="CAPO-04"/>
    <s v="Proyecto Sistema Automatizacion de Distribucion CAPO-04"/>
    <s v="SUB Nacional"/>
    <n v="18.502707999999998"/>
    <n v="-69.922106999999997"/>
    <m/>
    <x v="0"/>
    <s v="ARMADO MT"/>
    <m/>
  </r>
  <r>
    <s v="EJ00232"/>
    <s v="CAPO-41"/>
    <x v="25"/>
    <x v="25"/>
    <x v="0"/>
    <n v="10"/>
    <d v="2025-12-01T00:00:00"/>
    <s v="T025"/>
    <s v="CAPO-04"/>
    <s v="Proyecto Sistema Automatizacion de Distribucion CAPO-04"/>
    <s v="SUB Nacional"/>
    <n v="18.503567"/>
    <n v="-69.880095999999995"/>
    <m/>
    <x v="1"/>
    <s v="ARMADO BT"/>
    <m/>
  </r>
  <r>
    <s v="EJ00401"/>
    <s v="CAPO-60"/>
    <x v="22"/>
    <x v="22"/>
    <x v="0"/>
    <n v="1"/>
    <d v="2025-12-01T00:00:00"/>
    <s v="T044"/>
    <s v="CAPO-06"/>
    <s v="Proyecto Sistema Automatizacion de Distribucion CAPO-06"/>
    <s v="SUB Mendoza"/>
    <n v="18.501263000000002"/>
    <n v="-69.853289000000004"/>
    <m/>
    <x v="0"/>
    <s v="ARMADO MT"/>
    <m/>
  </r>
  <r>
    <s v="EJ00478"/>
    <s v="CAPO-17"/>
    <x v="14"/>
    <x v="14"/>
    <x v="0"/>
    <n v="5"/>
    <d v="2025-12-01T00:00:00"/>
    <s v="T053"/>
    <s v="CAPO-07"/>
    <s v="Proyecto Sistema Automatizacion de Distribucion CAPO-07"/>
    <s v="SUB Isabelita"/>
    <n v="18.461112"/>
    <n v="-69.879320000000007"/>
    <m/>
    <x v="0"/>
    <s v="POSTES BT"/>
    <m/>
  </r>
  <r>
    <s v="EJ00563"/>
    <s v="CAPO-56"/>
    <x v="10"/>
    <x v="10"/>
    <x v="0"/>
    <n v="5"/>
    <d v="2025-12-01T00:00:00"/>
    <s v="T062"/>
    <s v="CAPO-09"/>
    <s v="Proyecto Sistema Automatizacion de Distribucion CAPO-09"/>
    <s v="SUB Isabelita"/>
    <n v="18.525030999999998"/>
    <n v="-69.868172000000001"/>
    <m/>
    <x v="0"/>
    <s v="POSTES MT"/>
    <m/>
  </r>
  <r>
    <s v="EJ00575"/>
    <s v="CAPO-48"/>
    <x v="13"/>
    <x v="13"/>
    <x v="0"/>
    <n v="6"/>
    <d v="2025-12-01T00:00:00"/>
    <s v="T063"/>
    <s v="CAPO-09"/>
    <s v="Proyecto Sistema Automatizacion de Distribucion CAPO-09"/>
    <s v="SUB Ozama"/>
    <n v="18.506526999999998"/>
    <n v="-69.886232000000007"/>
    <m/>
    <x v="0"/>
    <s v="POSTES BT"/>
    <m/>
  </r>
  <r>
    <s v="EJ00697"/>
    <s v="CAPO-46"/>
    <x v="37"/>
    <x v="37"/>
    <x v="1"/>
    <n v="40"/>
    <d v="2025-12-01T00:00:00"/>
    <s v="T077"/>
    <s v="CAPO-10"/>
    <s v="Proyecto Sistema Automatizacion de Distribucion CAPO-10"/>
    <s v="SUB Charles de Gaulle"/>
    <n v="18.443508999999999"/>
    <n v="-69.840968000000004"/>
    <m/>
    <x v="2"/>
    <s v="CONDUCTOR BT"/>
    <m/>
  </r>
  <r>
    <s v="EJ00770"/>
    <s v="CAPO-91"/>
    <x v="7"/>
    <x v="7"/>
    <x v="0"/>
    <n v="4"/>
    <d v="2025-12-01T00:00:00"/>
    <s v="T082"/>
    <s v="CAPO-11"/>
    <s v="Proyecto Sistema Automatizacion de Distribucion CAPO-11"/>
    <s v="SUB Hainamosa"/>
    <n v="18.494062"/>
    <n v="-69.860997999999995"/>
    <m/>
    <x v="0"/>
    <s v="POSTES MT"/>
    <m/>
  </r>
  <r>
    <s v="EJ00979"/>
    <s v="CNP8-73"/>
    <x v="7"/>
    <x v="7"/>
    <x v="0"/>
    <n v="6"/>
    <d v="2025-12-01T00:00:00"/>
    <s v="T102"/>
    <s v="CNP8-02"/>
    <s v="Proyecto Sistema Automatizacion de Distribucion CNP8-02"/>
    <s v="SUB Mendoza"/>
    <n v="18.526212000000001"/>
    <n v="-69.855778999999998"/>
    <m/>
    <x v="0"/>
    <s v="POSTES MT"/>
    <m/>
  </r>
  <r>
    <s v="EJ01073"/>
    <s v="CNP8-76"/>
    <x v="10"/>
    <x v="10"/>
    <x v="0"/>
    <n v="3"/>
    <d v="2025-12-01T00:00:00"/>
    <s v="T112"/>
    <s v="CNP8-03"/>
    <s v="Proyecto Sistema Automatizacion de Distribucion CNP8-03"/>
    <s v="SUB Timbeque"/>
    <n v="18.470199999999998"/>
    <n v="-69.861913000000001"/>
    <m/>
    <x v="0"/>
    <s v="POSTES MT"/>
    <m/>
  </r>
  <r>
    <s v="EJ01087"/>
    <s v="CNP8-60"/>
    <x v="15"/>
    <x v="15"/>
    <x v="0"/>
    <n v="2"/>
    <d v="2025-12-01T00:00:00"/>
    <s v="T113"/>
    <s v="CNP8-03"/>
    <s v="Proyecto Sistema Automatizacion de Distribucion CNP8-03"/>
    <s v="SUB Capotillo"/>
    <n v="18.479883000000001"/>
    <n v="-69.887658000000002"/>
    <m/>
    <x v="0"/>
    <s v="POSTES BT"/>
    <m/>
  </r>
  <r>
    <s v="EJ01250"/>
    <s v="CNP8-91"/>
    <x v="26"/>
    <x v="26"/>
    <x v="0"/>
    <n v="11"/>
    <d v="2025-12-01T00:00:00"/>
    <s v="T135"/>
    <s v="CNP8-05"/>
    <s v="Proyecto Sistema Automatizacion de Distribucion CNP8-05"/>
    <s v="SUB Invivienda"/>
    <n v="18.509554000000001"/>
    <n v="-69.896720000000002"/>
    <m/>
    <x v="0"/>
    <s v="ARMADO BT"/>
    <m/>
  </r>
  <r>
    <s v="EJ01325"/>
    <s v="CNP8-38"/>
    <x v="10"/>
    <x v="10"/>
    <x v="0"/>
    <n v="2"/>
    <d v="2025-12-01T00:00:00"/>
    <s v="T142"/>
    <s v="CNP8-06"/>
    <s v="Proyecto Sistema Automatizacion de Distribucion CNP8-06"/>
    <s v="SUB Los Frailes"/>
    <n v="18.477920000000001"/>
    <n v="-69.879013999999998"/>
    <m/>
    <x v="0"/>
    <s v="POSTES MT"/>
    <m/>
  </r>
  <r>
    <s v="EJ01336"/>
    <s v="CNP8-31"/>
    <x v="15"/>
    <x v="15"/>
    <x v="0"/>
    <n v="2"/>
    <d v="2025-12-01T00:00:00"/>
    <s v="T143"/>
    <s v="CNP8-06"/>
    <s v="Proyecto Sistema Automatizacion de Distribucion CNP8-06"/>
    <s v="SUB Mendoza"/>
    <n v="18.526748999999999"/>
    <n v="-69.901033999999996"/>
    <m/>
    <x v="0"/>
    <s v="POSTES BT"/>
    <m/>
  </r>
  <r>
    <s v="EJ01560"/>
    <s v="CNP8-11"/>
    <x v="2"/>
    <x v="2"/>
    <x v="0"/>
    <n v="1"/>
    <d v="2025-12-01T00:00:00"/>
    <s v="T171"/>
    <s v="CNP8-09"/>
    <s v="Construccion nuevo circuito para el descargo circuito CNP8-09"/>
    <s v="SUB Capotillo"/>
    <n v="18.525096999999999"/>
    <n v="-69.921446000000003"/>
    <m/>
    <x v="0"/>
    <s v="OBRAS CIVILES"/>
    <m/>
  </r>
  <r>
    <s v="EJ01563"/>
    <s v="CNP8-14"/>
    <x v="10"/>
    <x v="10"/>
    <x v="0"/>
    <n v="1"/>
    <d v="2025-12-01T00:00:00"/>
    <s v="T172"/>
    <s v="CNP8-09"/>
    <s v="Construccion nuevo circuito para el descargo circuito CNP8-09"/>
    <s v="SUB Timbeque"/>
    <n v="18.493773999999998"/>
    <n v="-69.874339000000006"/>
    <m/>
    <x v="0"/>
    <s v="POSTES MT"/>
    <m/>
  </r>
  <r>
    <s v="EJ01830"/>
    <s v="DESP-32"/>
    <x v="7"/>
    <x v="7"/>
    <x v="0"/>
    <n v="1"/>
    <d v="2025-12-01T00:00:00"/>
    <s v="T222"/>
    <s v="DESP-06"/>
    <s v="Construccion nuevo circuito para el descargo circuito DESP-06"/>
    <s v="SUB Nacional"/>
    <n v="18.494941000000001"/>
    <n v="-69.880502000000007"/>
    <m/>
    <x v="0"/>
    <s v="POSTES MT"/>
    <m/>
  </r>
  <r>
    <s v="EJ01924"/>
    <s v="TIM2-57"/>
    <x v="0"/>
    <x v="0"/>
    <x v="0"/>
    <n v="2"/>
    <d v="2025-12-01T00:00:00"/>
    <s v="T251"/>
    <s v="TIM2-02"/>
    <s v="Construccion nuevo circuito para el descargo circuito TIM2-02"/>
    <s v="SUB Cancino"/>
    <n v="18.449079000000001"/>
    <n v="-69.887682999999996"/>
    <m/>
    <x v="0"/>
    <s v="OBRAS CIVILES"/>
    <m/>
  </r>
  <r>
    <s v="EJ01979"/>
    <s v="TIM2-73"/>
    <x v="2"/>
    <x v="2"/>
    <x v="0"/>
    <n v="4"/>
    <d v="2025-12-01T00:00:00"/>
    <s v="T261"/>
    <s v="TIM2-03"/>
    <s v="Construccion nuevo circuito para el descargo circuito TIM2-03"/>
    <s v="SUB Invivienda"/>
    <n v="18.469163000000002"/>
    <n v="-69.858295999999996"/>
    <m/>
    <x v="0"/>
    <s v="OBRAS CIVILES"/>
    <m/>
  </r>
  <r>
    <s v="EJ02038"/>
    <s v="TIM2-47"/>
    <x v="5"/>
    <x v="5"/>
    <x v="0"/>
    <n v="3"/>
    <d v="2025-12-01T00:00:00"/>
    <s v="T271"/>
    <s v="TIM2-04"/>
    <s v="Construccion nuevo circuito para el descargo circuito TIM2-04"/>
    <s v="SUB Los Frailes"/>
    <n v="18.497873999999999"/>
    <n v="-69.838192000000006"/>
    <m/>
    <x v="0"/>
    <s v="OBRAS CIVILES"/>
    <m/>
  </r>
  <r>
    <s v="EJ02051"/>
    <s v="TIM2-16"/>
    <x v="8"/>
    <x v="8"/>
    <x v="0"/>
    <n v="2"/>
    <d v="2025-12-01T00:00:00"/>
    <s v="T272"/>
    <s v="TIM2-04"/>
    <s v="Construccion nuevo circuito para el descargo circuito TIM2-04"/>
    <s v="SUB Los Frailes"/>
    <n v="18.468955999999999"/>
    <n v="-69.848748000000001"/>
    <m/>
    <x v="0"/>
    <s v="POSTES MT"/>
    <m/>
  </r>
  <r>
    <s v="EJ02065"/>
    <s v="TIM2-19"/>
    <x v="15"/>
    <x v="15"/>
    <x v="0"/>
    <n v="2"/>
    <d v="2025-12-01T00:00:00"/>
    <s v="T273"/>
    <s v="TIM2-04"/>
    <s v="Construccion nuevo circuito para el descargo circuito TIM2-04"/>
    <s v="SUB Mendoza"/>
    <n v="18.511441999999999"/>
    <n v="-69.875344999999996"/>
    <m/>
    <x v="0"/>
    <s v="POSTES BT"/>
    <m/>
  </r>
  <r>
    <s v="EJ02134"/>
    <s v="TIM2-94"/>
    <x v="11"/>
    <x v="11"/>
    <x v="0"/>
    <n v="2"/>
    <d v="2025-12-01T00:00:00"/>
    <s v="T282"/>
    <s v="TIM2-05"/>
    <s v="Construccion nuevo circuito para el descargo circuito TIM2-05"/>
    <s v="SUB Nacional"/>
    <n v="18.525362000000001"/>
    <n v="-69.887511000000003"/>
    <m/>
    <x v="0"/>
    <s v="POSTES MT"/>
    <m/>
  </r>
  <r>
    <s v="EJ02138"/>
    <s v="TIM2-16"/>
    <x v="13"/>
    <x v="13"/>
    <x v="0"/>
    <n v="1"/>
    <d v="2025-12-01T00:00:00"/>
    <s v="T283"/>
    <s v="TIM2-05"/>
    <s v="Construccion nuevo circuito para el descargo circuito TIM2-05"/>
    <s v="SUB Nacional"/>
    <n v="18.483899999999998"/>
    <n v="-69.921643000000003"/>
    <m/>
    <x v="0"/>
    <s v="POSTES BT"/>
    <m/>
  </r>
  <r>
    <s v="EJ02350"/>
    <s v="GUAL-23"/>
    <x v="17"/>
    <x v="17"/>
    <x v="0"/>
    <n v="3"/>
    <d v="2025-12-01T00:00:00"/>
    <s v="T304"/>
    <s v="GUAL-01"/>
    <s v="Proyectos Rehabilitacion de Redes MT-BT  y Normalizacion Usuario GUAL-01"/>
    <s v="SUB Cancino"/>
    <n v="18.43608"/>
    <n v="-69.921557000000007"/>
    <m/>
    <x v="0"/>
    <s v="ARMADO MT"/>
    <m/>
  </r>
  <r>
    <s v="EJ02362"/>
    <s v="GUAL-82"/>
    <x v="27"/>
    <x v="27"/>
    <x v="0"/>
    <n v="5"/>
    <d v="2025-12-01T00:00:00"/>
    <s v="T305"/>
    <s v="GUAL-01"/>
    <s v="Proyectos Rehabilitacion de Redes MT-BT  y Normalizacion Usuario GUAL-01"/>
    <s v="SUB Cancino"/>
    <n v="18.430302999999999"/>
    <n v="-69.905071000000007"/>
    <m/>
    <x v="0"/>
    <s v="ARMADO BT"/>
    <m/>
  </r>
  <r>
    <s v="EJ02471"/>
    <s v="GUAL-46"/>
    <x v="23"/>
    <x v="23"/>
    <x v="0"/>
    <n v="1"/>
    <d v="2025-12-01T00:00:00"/>
    <s v="T314"/>
    <s v="GUAL-02"/>
    <s v="Proyectos Rehabilitacion de Redes MT-BT  y Normalizacion Usuario GUAL-02"/>
    <s v="SUB Los Frailes"/>
    <n v="18.484165000000001"/>
    <n v="-69.919943000000004"/>
    <m/>
    <x v="0"/>
    <s v="ARMADO MT"/>
    <m/>
  </r>
  <r>
    <s v="EJ02661"/>
    <s v="GUAL-68"/>
    <x v="29"/>
    <x v="29"/>
    <x v="1"/>
    <n v="66"/>
    <d v="2025-12-01T00:00:00"/>
    <s v="T326"/>
    <s v="GUAL-03"/>
    <s v="Proyectos Rehabilitacion de Redes MT-BT  y Normalizacion Usuario GUAL-03"/>
    <s v="SUB Ozama"/>
    <n v="18.430689000000001"/>
    <n v="-69.925005999999996"/>
    <m/>
    <x v="1"/>
    <s v="CONDUCTOR MT"/>
    <m/>
  </r>
  <r>
    <s v="EJ02996"/>
    <s v="GUAL-31"/>
    <x v="32"/>
    <x v="32"/>
    <x v="1"/>
    <n v="28"/>
    <d v="2025-12-01T00:00:00"/>
    <s v="T346"/>
    <s v="GUAL-05"/>
    <s v="Proyectos Rehabilitacion de Redes MT-BT  y Normalizacion Usuario GUAL-05"/>
    <s v="SUB Nacional"/>
    <n v="18.477255"/>
    <n v="-69.913353000000001"/>
    <m/>
    <x v="2"/>
    <s v="CONDUCTOR MT"/>
    <m/>
  </r>
  <r>
    <s v="EJ03217"/>
    <s v="HAIN-75"/>
    <x v="25"/>
    <x v="25"/>
    <x v="0"/>
    <n v="2"/>
    <d v="2025-12-01T00:00:00"/>
    <s v="T365"/>
    <s v="HAIN-02"/>
    <s v="Proyectos Rehabilitacion de Redes MT-BT  y Normalizacion Usuario HAIN-02"/>
    <s v="SUB Los Frailes"/>
    <n v="18.464632000000002"/>
    <n v="-69.855801"/>
    <m/>
    <x v="1"/>
    <s v="ARMADO BT"/>
    <m/>
  </r>
  <r>
    <s v="EJ03362"/>
    <s v="HAIN-48"/>
    <x v="22"/>
    <x v="22"/>
    <x v="0"/>
    <n v="3"/>
    <d v="2025-12-01T00:00:00"/>
    <s v="T384"/>
    <s v="HAIN-04"/>
    <s v="Proyectos Rehabilitacion de Redes MT-BT  y Normalizacion Usuario HAIN-04"/>
    <s v="SUB Los Tres Brazos"/>
    <n v="18.514655999999999"/>
    <n v="-69.859098000000003"/>
    <m/>
    <x v="0"/>
    <s v="ARMADO MT"/>
    <m/>
  </r>
  <r>
    <s v="EJ03674"/>
    <s v="SPCR-76"/>
    <x v="29"/>
    <x v="29"/>
    <x v="1"/>
    <n v="94"/>
    <d v="2025-12-01T00:00:00"/>
    <s v="T406"/>
    <s v="SPCR-01"/>
    <s v="Proyectos Rehabilitacion de Redes MT-BT  y Normalizacion Usuario SPCR-01"/>
    <s v="SUB Hainamosa"/>
    <n v="18.445426000000001"/>
    <n v="-69.843931999999995"/>
    <m/>
    <x v="1"/>
    <s v="CONDUCTOR MT"/>
    <m/>
  </r>
  <r>
    <s v="EJ03835"/>
    <s v="SPCR-97"/>
    <x v="28"/>
    <x v="28"/>
    <x v="0"/>
    <n v="4"/>
    <d v="2025-12-01T00:00:00"/>
    <s v="T415"/>
    <s v="SPCR-02"/>
    <s v="Proyectos Rehabilitacion de Redes MT-BT  y Normalizacion Usuario SPCR-02"/>
    <s v="SUB Alma Rosa"/>
    <n v="18.458409"/>
    <n v="-69.909250999999998"/>
    <m/>
    <x v="0"/>
    <s v="ARMADO BT"/>
    <m/>
  </r>
  <r>
    <s v="EJ03999"/>
    <s v="SPCR-68"/>
    <x v="24"/>
    <x v="24"/>
    <x v="0"/>
    <n v="3"/>
    <d v="2025-12-01T00:00:00"/>
    <s v="T425"/>
    <s v="SPCR-03"/>
    <s v="Proyectos Rehabilitacion de Redes MT-BT  y Normalizacion Usuario SPCR-03"/>
    <s v="SUB Villa Faro"/>
    <n v="18.456970999999999"/>
    <n v="-69.926655999999994"/>
    <m/>
    <x v="0"/>
    <s v="ARMADO BT"/>
    <m/>
  </r>
  <r>
    <s v="EJ04209"/>
    <s v="SPCR-26"/>
    <x v="35"/>
    <x v="35"/>
    <x v="1"/>
    <n v="45"/>
    <d v="2025-12-01T00:00:00"/>
    <s v="T437"/>
    <s v="SPCR-04"/>
    <s v="Proyectos Rehabilitacion de Redes MT-BT  y Normalizacion Usuario SPCR-04"/>
    <s v="SUB Los Tres Brazos"/>
    <n v="18.433895"/>
    <n v="-69.891775999999993"/>
    <m/>
    <x v="0"/>
    <s v="CONDUCTOR BT"/>
    <m/>
  </r>
  <r>
    <s v="EJ04224"/>
    <s v="SPCR-94"/>
    <x v="38"/>
    <x v="38"/>
    <x v="0"/>
    <n v="4"/>
    <d v="2025-12-01T00:00:00"/>
    <s v="T438"/>
    <s v="SPCR-04"/>
    <s v="Proyectos Rehabilitacion de Redes MT-BT  y Normalizacion Usuario SPCR-04"/>
    <s v="SUB Charles de Gaulle"/>
    <n v="18.444300999999999"/>
    <n v="-69.899623000000005"/>
    <m/>
    <x v="0"/>
    <s v="PROTECCIONES DE MT"/>
    <m/>
  </r>
  <r>
    <s v="EJ04347"/>
    <s v="SPCR-83"/>
    <x v="31"/>
    <x v="31"/>
    <x v="1"/>
    <n v="29"/>
    <d v="2025-12-01T00:00:00"/>
    <s v="T446"/>
    <s v="SPCR-05"/>
    <s v="Proyectos Rehabilitacion de Redes MT-BT  y Normalizacion Usuario SPCR-05"/>
    <s v="SUB Capotillo"/>
    <n v="18.477916"/>
    <n v="-69.841614000000007"/>
    <m/>
    <x v="0"/>
    <s v="CONDUCTOR MT"/>
    <m/>
  </r>
  <r>
    <s v="EJ00136"/>
    <s v="CAPO-28"/>
    <x v="14"/>
    <x v="14"/>
    <x v="0"/>
    <n v="7"/>
    <d v="2025-12-02T00:00:00"/>
    <s v="T013"/>
    <s v="CAPO-02"/>
    <s v="Proyecto Sistema Automatizacion de Distribucion CAPO-02"/>
    <s v="SUB Los Mina Norte"/>
    <n v="18.493790000000001"/>
    <n v="-69.884043000000005"/>
    <m/>
    <x v="0"/>
    <s v="POSTES BT"/>
    <m/>
  </r>
  <r>
    <s v="EJ00215"/>
    <s v="CAPO-40"/>
    <x v="14"/>
    <x v="14"/>
    <x v="0"/>
    <n v="6"/>
    <d v="2025-12-02T00:00:00"/>
    <s v="T023"/>
    <s v="CAPO-04"/>
    <s v="Proyecto Sistema Automatizacion de Distribucion CAPO-04"/>
    <s v="SUB Timbeque"/>
    <n v="18.472923999999999"/>
    <n v="-69.868519000000006"/>
    <m/>
    <x v="0"/>
    <s v="POSTES BT"/>
    <m/>
  </r>
  <r>
    <s v="EJ00318"/>
    <s v="CAPO-63"/>
    <x v="22"/>
    <x v="22"/>
    <x v="0"/>
    <n v="5"/>
    <d v="2025-12-02T00:00:00"/>
    <s v="T034"/>
    <s v="CAPO-05"/>
    <s v="Proyecto Sistema Automatizacion de Distribucion CAPO-05"/>
    <s v="SUB Alma Rosa"/>
    <n v="18.449618999999998"/>
    <n v="-69.906998000000002"/>
    <m/>
    <x v="0"/>
    <s v="ARMADO MT"/>
    <m/>
  </r>
  <r>
    <s v="EJ00487"/>
    <s v="CAPO-42"/>
    <x v="16"/>
    <x v="16"/>
    <x v="0"/>
    <n v="3"/>
    <d v="2025-12-02T00:00:00"/>
    <s v="T054"/>
    <s v="CAPO-07"/>
    <s v="Proyecto Sistema Automatizacion de Distribucion CAPO-07"/>
    <s v="SUB Ozama"/>
    <n v="18.460215000000002"/>
    <n v="-69.877936000000005"/>
    <m/>
    <x v="0"/>
    <s v="ARMADO MT"/>
    <m/>
  </r>
  <r>
    <s v="EJ00550"/>
    <s v="CAPO-58"/>
    <x v="0"/>
    <x v="0"/>
    <x v="0"/>
    <n v="2"/>
    <d v="2025-12-02T00:00:00"/>
    <s v="T061"/>
    <s v="CAPO-09"/>
    <s v="Proyecto Sistema Automatizacion de Distribucion CAPO-09"/>
    <s v="SUB Isabelita"/>
    <n v="18.497025000000001"/>
    <n v="-69.91001"/>
    <m/>
    <x v="0"/>
    <s v="OBRAS CIVILES"/>
    <m/>
  </r>
  <r>
    <s v="EJ00676"/>
    <s v="CAPO-21"/>
    <x v="28"/>
    <x v="28"/>
    <x v="0"/>
    <n v="3"/>
    <d v="2025-12-02T00:00:00"/>
    <s v="T075"/>
    <s v="CAPO-10"/>
    <s v="Proyecto Sistema Automatizacion de Distribucion CAPO-10"/>
    <s v="SUB Invivienda"/>
    <n v="18.479991999999999"/>
    <n v="-69.861406000000002"/>
    <m/>
    <x v="0"/>
    <s v="ARMADO BT"/>
    <m/>
  </r>
  <r>
    <s v="EJ00686"/>
    <s v="CAPO-35"/>
    <x v="32"/>
    <x v="32"/>
    <x v="1"/>
    <n v="56"/>
    <d v="2025-12-02T00:00:00"/>
    <s v="T076"/>
    <s v="CAPO-10"/>
    <s v="Proyecto Sistema Automatizacion de Distribucion CAPO-10"/>
    <s v="SUB Los Tres Brazos"/>
    <n v="18.449162000000001"/>
    <n v="-69.926817999999997"/>
    <m/>
    <x v="2"/>
    <s v="CONDUCTOR MT"/>
    <m/>
  </r>
  <r>
    <s v="EJ00762"/>
    <s v="CAPO-84"/>
    <x v="2"/>
    <x v="2"/>
    <x v="0"/>
    <n v="3"/>
    <d v="2025-12-02T00:00:00"/>
    <s v="T081"/>
    <s v="CAPO-11"/>
    <s v="Proyecto Sistema Automatizacion de Distribucion CAPO-11"/>
    <s v="SUB Hainamosa"/>
    <n v="18.439312999999999"/>
    <n v="-69.900070999999997"/>
    <m/>
    <x v="0"/>
    <s v="OBRAS CIVILES"/>
    <m/>
  </r>
  <r>
    <s v="EJ00867"/>
    <s v="CNP8-66"/>
    <x v="17"/>
    <x v="17"/>
    <x v="0"/>
    <n v="3"/>
    <d v="2025-12-02T00:00:00"/>
    <s v="T094"/>
    <s v="CNP8-01"/>
    <s v="Proyecto Sistema Automatizacion de Distribucion CNP8-01"/>
    <s v="SUB Los Mina Norte"/>
    <n v="18.449874999999999"/>
    <n v="-69.862314999999995"/>
    <m/>
    <x v="0"/>
    <s v="ARMADO MT"/>
    <m/>
  </r>
  <r>
    <s v="EJ00879"/>
    <s v="CNP8-37"/>
    <x v="28"/>
    <x v="28"/>
    <x v="0"/>
    <n v="11"/>
    <d v="2025-12-02T00:00:00"/>
    <s v="T095"/>
    <s v="CNP8-01"/>
    <s v="Proyecto Sistema Automatizacion de Distribucion CNP8-01"/>
    <s v="SUB Los Mina Norte"/>
    <n v="18.459579000000002"/>
    <n v="-69.865235999999996"/>
    <m/>
    <x v="0"/>
    <s v="ARMADO BT"/>
    <m/>
  </r>
  <r>
    <s v="EJ00886"/>
    <s v="CNP8-38"/>
    <x v="29"/>
    <x v="29"/>
    <x v="1"/>
    <n v="65"/>
    <d v="2025-12-02T00:00:00"/>
    <s v="T096"/>
    <s v="CNP8-01"/>
    <s v="Proyecto Sistema Automatizacion de Distribucion CNP8-01"/>
    <s v="SUB Los Mina Norte"/>
    <n v="18.519793"/>
    <n v="-69.879643000000002"/>
    <m/>
    <x v="1"/>
    <s v="CONDUCTOR MT"/>
    <m/>
  </r>
  <r>
    <s v="EJ00986"/>
    <s v="CNP8-12"/>
    <x v="13"/>
    <x v="13"/>
    <x v="0"/>
    <n v="3"/>
    <d v="2025-12-02T00:00:00"/>
    <s v="T103"/>
    <s v="CNP8-02"/>
    <s v="Proyecto Sistema Automatizacion de Distribucion CNP8-02"/>
    <s v="SUB Alma Rosa"/>
    <n v="18.461390000000002"/>
    <n v="-69.900201999999993"/>
    <m/>
    <x v="0"/>
    <s v="POSTES BT"/>
    <m/>
  </r>
  <r>
    <s v="EJ01163"/>
    <s v="CNP8-61"/>
    <x v="31"/>
    <x v="31"/>
    <x v="1"/>
    <n v="164"/>
    <d v="2025-12-02T00:00:00"/>
    <s v="T126"/>
    <s v="CNP8-04"/>
    <s v="Proyecto Sistema Automatizacion de Distribucion CNP8-04"/>
    <s v="SUB Villa Faro"/>
    <n v="18.431189"/>
    <n v="-69.864591000000004"/>
    <m/>
    <x v="0"/>
    <s v="CONDUCTOR MT"/>
    <m/>
  </r>
  <r>
    <s v="EJ01167"/>
    <s v="CNP8-38"/>
    <x v="34"/>
    <x v="34"/>
    <x v="1"/>
    <n v="90"/>
    <d v="2025-12-02T00:00:00"/>
    <s v="T127"/>
    <s v="CNP8-04"/>
    <s v="Proyecto Sistema Automatizacion de Distribucion CNP8-04"/>
    <s v="SUB Ozama"/>
    <n v="18.498576"/>
    <n v="-69.889662999999999"/>
    <m/>
    <x v="1"/>
    <s v="CONDUCTOR BT"/>
    <m/>
  </r>
  <r>
    <s v="EJ01241"/>
    <s v="CNP8-57"/>
    <x v="20"/>
    <x v="20"/>
    <x v="0"/>
    <n v="6"/>
    <d v="2025-12-02T00:00:00"/>
    <s v="T134"/>
    <s v="CNP8-05"/>
    <s v="Proyecto Sistema Automatizacion de Distribucion CNP8-05"/>
    <s v="SUB Charles de Gaulle"/>
    <n v="18.498618"/>
    <n v="-69.843014999999994"/>
    <m/>
    <x v="0"/>
    <s v="ARMADO MT"/>
    <m/>
  </r>
  <r>
    <s v="EJ01413"/>
    <s v="CNP8-96"/>
    <x v="11"/>
    <x v="11"/>
    <x v="0"/>
    <n v="2"/>
    <d v="2025-12-02T00:00:00"/>
    <s v="T152"/>
    <s v="CNP8-07"/>
    <s v="Construccion nuevo circuito para el descargo circuito CNP8-07"/>
    <s v="SUB Hainamosa"/>
    <n v="18.467026000000001"/>
    <n v="-69.893620999999996"/>
    <m/>
    <x v="0"/>
    <s v="POSTES MT"/>
    <m/>
  </r>
  <r>
    <s v="EJ01424"/>
    <s v="CNP8-13"/>
    <x v="14"/>
    <x v="14"/>
    <x v="0"/>
    <n v="4"/>
    <d v="2025-12-02T00:00:00"/>
    <s v="T153"/>
    <s v="CNP8-07"/>
    <s v="Construccion nuevo circuito para el descargo circuito CNP8-07"/>
    <s v="SUB Los Mina Norte"/>
    <n v="18.514077"/>
    <n v="-69.878103999999993"/>
    <m/>
    <x v="0"/>
    <s v="POSTES BT"/>
    <m/>
  </r>
  <r>
    <s v="EJ01438"/>
    <s v="CNP8-36"/>
    <x v="21"/>
    <x v="21"/>
    <x v="0"/>
    <n v="1"/>
    <d v="2025-12-02T00:00:00"/>
    <s v="T154"/>
    <s v="CNP8-07"/>
    <s v="Construccion nuevo circuito para el descargo circuito CNP8-07"/>
    <s v="SUB Los Mina Norte"/>
    <n v="18.518971000000001"/>
    <n v="-69.866645000000005"/>
    <m/>
    <x v="0"/>
    <s v="ARMADO MT"/>
    <m/>
  </r>
  <r>
    <s v="EJ01508"/>
    <s v="CNP8-27"/>
    <x v="6"/>
    <x v="6"/>
    <x v="0"/>
    <n v="1"/>
    <d v="2025-12-02T00:00:00"/>
    <s v="T161"/>
    <s v="CNP8-08"/>
    <s v="Construccion nuevo circuito para el descargo circuito CNP8-08"/>
    <s v="SUB Los Mina Norte"/>
    <n v="18.508662999999999"/>
    <n v="-69.871967999999995"/>
    <m/>
    <x v="0"/>
    <s v="OBRAS CIVILES"/>
    <m/>
  </r>
  <r>
    <s v="EJ01607"/>
    <s v="DESP-18"/>
    <x v="1"/>
    <x v="1"/>
    <x v="0"/>
    <n v="3"/>
    <d v="2025-12-02T00:00:00"/>
    <s v="T181"/>
    <s v="DESP-01"/>
    <s v="Construccion nuevo circuito para el descargo circuito DESP-01"/>
    <s v="SUB Isabelita"/>
    <n v="18.481864999999999"/>
    <n v="-69.893789999999996"/>
    <m/>
    <x v="0"/>
    <s v="OBRAS CIVILES"/>
    <m/>
  </r>
  <r>
    <s v="EJ01664"/>
    <s v="DESP-71"/>
    <x v="1"/>
    <x v="1"/>
    <x v="0"/>
    <n v="1"/>
    <d v="2025-12-02T00:00:00"/>
    <s v="T191"/>
    <s v="DESP-03"/>
    <s v="Construccion nuevo circuito para el descargo circuito DESP-03"/>
    <s v="SUB Los Frailes"/>
    <n v="18.460017000000001"/>
    <n v="-69.832922999999994"/>
    <m/>
    <x v="0"/>
    <s v="OBRAS CIVILES"/>
    <m/>
  </r>
  <r>
    <s v="EJ01716"/>
    <s v="DESP-98"/>
    <x v="3"/>
    <x v="3"/>
    <x v="0"/>
    <n v="6"/>
    <d v="2025-12-02T00:00:00"/>
    <s v="T201"/>
    <s v="DESP-04"/>
    <s v="Construccion nuevo circuito para el descargo circuito DESP-04"/>
    <s v="SUB Los Tres Brazos"/>
    <n v="18.519919999999999"/>
    <n v="-69.880842000000001"/>
    <m/>
    <x v="0"/>
    <s v="OBRAS CIVILES"/>
    <m/>
  </r>
  <r>
    <s v="EJ01723"/>
    <s v="DESP-89"/>
    <x v="7"/>
    <x v="7"/>
    <x v="0"/>
    <n v="6"/>
    <d v="2025-12-02T00:00:00"/>
    <s v="T202"/>
    <s v="DESP-04"/>
    <s v="Construccion nuevo circuito para el descargo circuito DESP-04"/>
    <s v="SUB Los Tres Brazos"/>
    <n v="18.494385000000001"/>
    <n v="-69.871285999999998"/>
    <m/>
    <x v="0"/>
    <s v="POSTES MT"/>
    <m/>
  </r>
  <r>
    <s v="EJ01772"/>
    <s v="DESP-98"/>
    <x v="4"/>
    <x v="4"/>
    <x v="0"/>
    <n v="4"/>
    <d v="2025-12-02T00:00:00"/>
    <s v="T211"/>
    <s v="DESP-05"/>
    <s v="Construccion nuevo circuito para el descargo circuito DESP-05"/>
    <s v="SUB Hainamosa"/>
    <n v="18.436118"/>
    <n v="-69.849761999999998"/>
    <m/>
    <x v="0"/>
    <s v="OBRAS CIVILES"/>
    <m/>
  </r>
  <r>
    <s v="EJ01867"/>
    <s v="TIM2-44"/>
    <x v="1"/>
    <x v="1"/>
    <x v="0"/>
    <n v="2"/>
    <d v="2025-12-02T00:00:00"/>
    <s v="T241"/>
    <s v="TIM2-01"/>
    <s v="Construccion nuevo circuito para el descargo circuito TIM2-01"/>
    <s v="SUB Ozama"/>
    <n v="18.463563000000001"/>
    <n v="-69.849684999999994"/>
    <m/>
    <x v="0"/>
    <s v="OBRAS CIVILES"/>
    <m/>
  </r>
  <r>
    <s v="EJ01936"/>
    <s v="TIM2-57"/>
    <x v="10"/>
    <x v="10"/>
    <x v="0"/>
    <n v="1"/>
    <d v="2025-12-02T00:00:00"/>
    <s v="T252"/>
    <s v="TIM2-02"/>
    <s v="Construccion nuevo circuito para el descargo circuito TIM2-02"/>
    <s v="SUB Cancino"/>
    <n v="18.485102000000001"/>
    <n v="-69.915430000000001"/>
    <m/>
    <x v="0"/>
    <s v="POSTES MT"/>
    <m/>
  </r>
  <r>
    <s v="EJ02206"/>
    <s v="TIM2-59"/>
    <x v="16"/>
    <x v="16"/>
    <x v="0"/>
    <n v="18"/>
    <d v="2025-12-02T00:00:00"/>
    <s v="T294"/>
    <s v="TIM2-08"/>
    <s v="Construccion nuevo circuito para el descargo circuito TIM2-08"/>
    <s v="SUB Isabelita"/>
    <n v="18.438120999999999"/>
    <n v="-69.910667000000004"/>
    <m/>
    <x v="0"/>
    <s v="ARMADO MT"/>
    <m/>
  </r>
  <r>
    <s v="EJ02485"/>
    <s v="GUAL-45"/>
    <x v="25"/>
    <x v="25"/>
    <x v="0"/>
    <n v="1"/>
    <d v="2025-12-02T00:00:00"/>
    <s v="T315"/>
    <s v="GUAL-02"/>
    <s v="Proyectos Rehabilitacion de Redes MT-BT  y Normalizacion Usuario GUAL-02"/>
    <s v="SUB Mendoza"/>
    <n v="18.501277000000002"/>
    <n v="-69.889718999999999"/>
    <m/>
    <x v="1"/>
    <s v="ARMADO BT"/>
    <m/>
  </r>
  <r>
    <s v="EJ02682"/>
    <s v="GUAL-34"/>
    <x v="33"/>
    <x v="33"/>
    <x v="1"/>
    <n v="82"/>
    <d v="2025-12-02T00:00:00"/>
    <s v="T327"/>
    <s v="GUAL-03"/>
    <s v="Proyectos Rehabilitacion de Redes MT-BT  y Normalizacion Usuario GUAL-03"/>
    <s v="SUB Villa Faro"/>
    <n v="18.500976000000001"/>
    <n v="-69.888720000000006"/>
    <m/>
    <x v="2"/>
    <s v="CONDUCTOR BT"/>
    <m/>
  </r>
  <r>
    <s v="EJ02696"/>
    <s v="GUAL-50"/>
    <x v="38"/>
    <x v="38"/>
    <x v="0"/>
    <n v="5"/>
    <d v="2025-12-02T00:00:00"/>
    <s v="T328"/>
    <s v="GUAL-03"/>
    <s v="Proyectos Rehabilitacion de Redes MT-BT  y Normalizacion Usuario GUAL-03"/>
    <s v="SUB Villa Faro"/>
    <n v="18.519718999999998"/>
    <n v="-69.873092"/>
    <m/>
    <x v="0"/>
    <s v="PROTECCIONES DE MT"/>
    <m/>
  </r>
  <r>
    <s v="EJ03229"/>
    <s v="HAIN-65"/>
    <x v="30"/>
    <x v="30"/>
    <x v="1"/>
    <n v="34"/>
    <d v="2025-12-02T00:00:00"/>
    <s v="T366"/>
    <s v="HAIN-02"/>
    <s v="Proyectos Rehabilitacion de Redes MT-BT  y Normalizacion Usuario HAIN-02"/>
    <s v="SUB Alma Rosa"/>
    <n v="18.480559"/>
    <n v="-69.833505000000002"/>
    <m/>
    <x v="0"/>
    <s v="CONDUCTOR MT"/>
    <m/>
  </r>
  <r>
    <s v="EJ03504"/>
    <s v="HAIN-71"/>
    <x v="26"/>
    <x v="26"/>
    <x v="0"/>
    <n v="2"/>
    <d v="2025-12-02T00:00:00"/>
    <s v="T395"/>
    <s v="HAIN-05"/>
    <s v="Proyectos Rehabilitacion de Redes MT-BT  y Normalizacion Usuario HAIN-05"/>
    <s v="SUB Capotillo"/>
    <n v="18.491378000000001"/>
    <n v="-69.865984999999995"/>
    <m/>
    <x v="0"/>
    <s v="ARMADO BT"/>
    <m/>
  </r>
  <r>
    <s v="EJ03849"/>
    <s v="SPCR-59"/>
    <x v="29"/>
    <x v="29"/>
    <x v="1"/>
    <n v="42"/>
    <d v="2025-12-02T00:00:00"/>
    <s v="T416"/>
    <s v="SPCR-02"/>
    <s v="Proyectos Rehabilitacion de Redes MT-BT  y Normalizacion Usuario SPCR-02"/>
    <s v="SUB Los Frailes"/>
    <n v="18.444668"/>
    <n v="-69.835464999999999"/>
    <m/>
    <x v="1"/>
    <s v="CONDUCTOR MT"/>
    <m/>
  </r>
  <r>
    <s v="EJ04240"/>
    <s v="SPCR-13"/>
    <x v="47"/>
    <x v="47"/>
    <x v="0"/>
    <n v="1"/>
    <d v="2025-12-02T00:00:00"/>
    <s v="T439"/>
    <s v="SPCR-04"/>
    <s v="Proyectos Rehabilitacion de Redes MT-BT  y Normalizacion Usuario SPCR-04"/>
    <s v="SUB Charles de Gaulle"/>
    <n v="18.463228999999998"/>
    <n v="-69.889300000000006"/>
    <m/>
    <x v="0"/>
    <s v="EMPALME AEREO BT-MT"/>
    <m/>
  </r>
  <r>
    <s v="EJ00048"/>
    <s v="CAPO-81"/>
    <x v="13"/>
    <x v="13"/>
    <x v="0"/>
    <n v="4"/>
    <d v="2025-12-03T00:00:00"/>
    <s v="T003"/>
    <s v="CAPO-01"/>
    <s v="Proyecto Sistema Automatizacion de Distribucion CAPO-01"/>
    <s v="SUB Hainamosa"/>
    <n v="18.437524"/>
    <n v="-69.841689000000002"/>
    <m/>
    <x v="0"/>
    <s v="POSTES BT"/>
    <m/>
  </r>
  <r>
    <s v="EJ00127"/>
    <s v="CAPO-51"/>
    <x v="7"/>
    <x v="7"/>
    <x v="0"/>
    <n v="4"/>
    <d v="2025-12-03T00:00:00"/>
    <s v="T012"/>
    <s v="CAPO-02"/>
    <s v="Proyecto Sistema Automatizacion de Distribucion CAPO-02"/>
    <s v="SUB Cancino"/>
    <n v="18.453880999999999"/>
    <n v="-69.891703000000007"/>
    <m/>
    <x v="0"/>
    <s v="POSTES MT"/>
    <m/>
  </r>
  <r>
    <s v="EJ00226"/>
    <s v="CAPO-33"/>
    <x v="22"/>
    <x v="22"/>
    <x v="0"/>
    <n v="2"/>
    <d v="2025-12-03T00:00:00"/>
    <s v="T024"/>
    <s v="CAPO-04"/>
    <s v="Proyecto Sistema Automatizacion de Distribucion CAPO-04"/>
    <s v="SUB Timbeque"/>
    <n v="18.440259999999999"/>
    <n v="-69.897208000000006"/>
    <m/>
    <x v="0"/>
    <s v="ARMADO MT"/>
    <m/>
  </r>
  <r>
    <s v="EJ00479"/>
    <s v="CAPO-77"/>
    <x v="13"/>
    <x v="13"/>
    <x v="0"/>
    <n v="4"/>
    <d v="2025-12-03T00:00:00"/>
    <s v="T053"/>
    <s v="CAPO-07"/>
    <s v="Proyecto Sistema Automatizacion de Distribucion CAPO-07"/>
    <s v="SUB Isabelita"/>
    <n v="18.449276000000001"/>
    <n v="-69.846706999999995"/>
    <m/>
    <x v="0"/>
    <s v="POSTES BT"/>
    <m/>
  </r>
  <r>
    <s v="EJ00564"/>
    <s v="CAPO-81"/>
    <x v="8"/>
    <x v="8"/>
    <x v="0"/>
    <n v="5"/>
    <d v="2025-12-03T00:00:00"/>
    <s v="T062"/>
    <s v="CAPO-09"/>
    <s v="Proyecto Sistema Automatizacion de Distribucion CAPO-09"/>
    <s v="SUB Isabelita"/>
    <n v="18.496894000000001"/>
    <n v="-69.885433000000006"/>
    <m/>
    <x v="0"/>
    <s v="POSTES MT"/>
    <m/>
  </r>
  <r>
    <s v="EJ00576"/>
    <s v="CAPO-94"/>
    <x v="13"/>
    <x v="13"/>
    <x v="0"/>
    <n v="5"/>
    <d v="2025-12-03T00:00:00"/>
    <s v="T063"/>
    <s v="CAPO-09"/>
    <s v="Proyecto Sistema Automatizacion de Distribucion CAPO-09"/>
    <s v="SUB Ozama"/>
    <n v="18.445632"/>
    <n v="-69.908012999999997"/>
    <m/>
    <x v="0"/>
    <s v="POSTES BT"/>
    <m/>
  </r>
  <r>
    <s v="EJ00698"/>
    <s v="CAPO-48"/>
    <x v="35"/>
    <x v="35"/>
    <x v="1"/>
    <n v="39"/>
    <d v="2025-12-03T00:00:00"/>
    <s v="T077"/>
    <s v="CAPO-10"/>
    <s v="Proyecto Sistema Automatizacion de Distribucion CAPO-10"/>
    <s v="SUB Invivienda"/>
    <n v="18.515571999999999"/>
    <n v="-69.92783"/>
    <m/>
    <x v="0"/>
    <s v="CONDUCTOR BT"/>
    <m/>
  </r>
  <r>
    <s v="EJ00771"/>
    <s v="CAPO-18"/>
    <x v="10"/>
    <x v="10"/>
    <x v="0"/>
    <n v="3"/>
    <d v="2025-12-03T00:00:00"/>
    <s v="T082"/>
    <s v="CAPO-11"/>
    <s v="Proyecto Sistema Automatizacion de Distribucion CAPO-11"/>
    <s v="SUB Los Mina Norte"/>
    <n v="18.480668999999999"/>
    <n v="-69.897608000000005"/>
    <m/>
    <x v="0"/>
    <s v="POSTES MT"/>
    <m/>
  </r>
  <r>
    <s v="EJ00980"/>
    <s v="CNP8-44"/>
    <x v="11"/>
    <x v="11"/>
    <x v="0"/>
    <n v="5"/>
    <d v="2025-12-03T00:00:00"/>
    <s v="T102"/>
    <s v="CNP8-02"/>
    <s v="Proyecto Sistema Automatizacion de Distribucion CNP8-02"/>
    <s v="SUB Mendoza"/>
    <n v="18.515277000000001"/>
    <n v="-69.839315999999997"/>
    <m/>
    <x v="0"/>
    <s v="POSTES MT"/>
    <m/>
  </r>
  <r>
    <s v="EJ01326"/>
    <s v="CNP8-16"/>
    <x v="10"/>
    <x v="10"/>
    <x v="0"/>
    <n v="4"/>
    <d v="2025-12-03T00:00:00"/>
    <s v="T142"/>
    <s v="CNP8-06"/>
    <s v="Proyecto Sistema Automatizacion de Distribucion CNP8-06"/>
    <s v="SUB Alma Rosa"/>
    <n v="18.456924999999998"/>
    <n v="-69.901944"/>
    <m/>
    <x v="0"/>
    <s v="POSTES MT"/>
    <m/>
  </r>
  <r>
    <s v="EJ01337"/>
    <s v="CNP8-17"/>
    <x v="14"/>
    <x v="14"/>
    <x v="0"/>
    <n v="4"/>
    <d v="2025-12-03T00:00:00"/>
    <s v="T143"/>
    <s v="CNP8-06"/>
    <s v="Proyecto Sistema Automatizacion de Distribucion CNP8-06"/>
    <s v="SUB Mendoza"/>
    <n v="18.511452999999999"/>
    <n v="-69.880497000000005"/>
    <m/>
    <x v="0"/>
    <s v="POSTES BT"/>
    <m/>
  </r>
  <r>
    <s v="EJ01561"/>
    <s v="CNP8-79"/>
    <x v="2"/>
    <x v="2"/>
    <x v="0"/>
    <n v="1"/>
    <d v="2025-12-03T00:00:00"/>
    <s v="T171"/>
    <s v="CNP8-09"/>
    <s v="Construccion nuevo circuito para el descargo circuito CNP8-09"/>
    <s v="SUB Timbeque"/>
    <n v="18.487107999999999"/>
    <n v="-69.926139000000006"/>
    <m/>
    <x v="0"/>
    <s v="OBRAS CIVILES"/>
    <m/>
  </r>
  <r>
    <s v="EJ01619"/>
    <s v="DESP-79"/>
    <x v="8"/>
    <x v="8"/>
    <x v="0"/>
    <n v="4"/>
    <d v="2025-12-03T00:00:00"/>
    <s v="T182"/>
    <s v="DESP-01"/>
    <s v="Construccion nuevo circuito para el descargo circuito DESP-01"/>
    <s v="SUB Ozama"/>
    <n v="18.452406"/>
    <n v="-69.832481000000001"/>
    <m/>
    <x v="0"/>
    <s v="POSTES MT"/>
    <m/>
  </r>
  <r>
    <s v="EJ01780"/>
    <s v="DESP-70"/>
    <x v="10"/>
    <x v="10"/>
    <x v="0"/>
    <n v="2"/>
    <d v="2025-12-03T00:00:00"/>
    <s v="T212"/>
    <s v="DESP-05"/>
    <s v="Construccion nuevo circuito para el descargo circuito DESP-05"/>
    <s v="SUB Hainamosa"/>
    <n v="18.462288000000001"/>
    <n v="-69.876001000000002"/>
    <m/>
    <x v="0"/>
    <s v="POSTES MT"/>
    <m/>
  </r>
  <r>
    <s v="EJ01925"/>
    <s v="TIM2-19"/>
    <x v="2"/>
    <x v="2"/>
    <x v="0"/>
    <n v="3"/>
    <d v="2025-12-03T00:00:00"/>
    <s v="T251"/>
    <s v="TIM2-02"/>
    <s v="Construccion nuevo circuito para el descargo circuito TIM2-02"/>
    <s v="SUB Los Mina Norte"/>
    <n v="18.495363000000001"/>
    <n v="-69.900253000000006"/>
    <m/>
    <x v="0"/>
    <s v="OBRAS CIVILES"/>
    <m/>
  </r>
  <r>
    <s v="EJ01980"/>
    <s v="TIM2-68"/>
    <x v="6"/>
    <x v="6"/>
    <x v="0"/>
    <n v="4"/>
    <d v="2025-12-03T00:00:00"/>
    <s v="T261"/>
    <s v="TIM2-03"/>
    <s v="Construccion nuevo circuito para el descargo circuito TIM2-03"/>
    <s v="SUB Los Tres Brazos"/>
    <n v="18.444634000000001"/>
    <n v="-69.869401999999994"/>
    <m/>
    <x v="0"/>
    <s v="OBRAS CIVILES"/>
    <m/>
  </r>
  <r>
    <s v="EJ02039"/>
    <s v="TIM2-55"/>
    <x v="1"/>
    <x v="1"/>
    <x v="0"/>
    <n v="5"/>
    <d v="2025-12-03T00:00:00"/>
    <s v="T271"/>
    <s v="TIM2-04"/>
    <s v="Construccion nuevo circuito para el descargo circuito TIM2-04"/>
    <s v="SUB Mendoza"/>
    <n v="18.438752000000001"/>
    <n v="-69.913477999999998"/>
    <m/>
    <x v="0"/>
    <s v="OBRAS CIVILES"/>
    <m/>
  </r>
  <r>
    <s v="EJ02066"/>
    <s v="TIM2-12"/>
    <x v="15"/>
    <x v="15"/>
    <x v="0"/>
    <n v="3"/>
    <d v="2025-12-03T00:00:00"/>
    <s v="T273"/>
    <s v="TIM2-04"/>
    <s v="Construccion nuevo circuito para el descargo circuito TIM2-04"/>
    <s v="SUB Mendoza"/>
    <n v="18.496331000000001"/>
    <n v="-69.880336"/>
    <m/>
    <x v="0"/>
    <s v="POSTES BT"/>
    <m/>
  </r>
  <r>
    <s v="EJ02135"/>
    <s v="TIM2-66"/>
    <x v="10"/>
    <x v="10"/>
    <x v="0"/>
    <n v="2"/>
    <d v="2025-12-03T00:00:00"/>
    <s v="T282"/>
    <s v="TIM2-05"/>
    <s v="Construccion nuevo circuito para el descargo circuito TIM2-05"/>
    <s v="SUB Timbeque"/>
    <n v="18.456022999999998"/>
    <n v="-69.908585000000002"/>
    <m/>
    <x v="0"/>
    <s v="POSTES MT"/>
    <m/>
  </r>
  <r>
    <s v="EJ02139"/>
    <s v="TIM2-78"/>
    <x v="13"/>
    <x v="13"/>
    <x v="0"/>
    <n v="2"/>
    <d v="2025-12-03T00:00:00"/>
    <s v="T283"/>
    <s v="TIM2-05"/>
    <s v="Construccion nuevo circuito para el descargo circuito TIM2-05"/>
    <s v="SUB Timbeque"/>
    <n v="18.456113999999999"/>
    <n v="-69.875108999999995"/>
    <m/>
    <x v="0"/>
    <s v="POSTES BT"/>
    <m/>
  </r>
  <r>
    <s v="EJ02209"/>
    <s v="TIM2-28"/>
    <x v="25"/>
    <x v="25"/>
    <x v="0"/>
    <n v="7"/>
    <d v="2025-12-03T00:00:00"/>
    <s v="T295"/>
    <s v="TIM2-08"/>
    <s v="Construccion nuevo circuito para el descargo circuito TIM2-08"/>
    <s v="SUB Villa Faro"/>
    <n v="18.466836000000001"/>
    <n v="-69.866249999999994"/>
    <m/>
    <x v="1"/>
    <s v="ARMADO BT"/>
    <m/>
  </r>
  <r>
    <s v="EJ02838"/>
    <s v="GUAL-27"/>
    <x v="24"/>
    <x v="24"/>
    <x v="0"/>
    <n v="4"/>
    <d v="2025-12-03T00:00:00"/>
    <s v="T335"/>
    <s v="GUAL-04"/>
    <s v="Proyectos Rehabilitacion de Redes MT-BT  y Normalizacion Usuario GUAL-04"/>
    <s v="SUB Charles de Gaulle"/>
    <n v="18.487559000000001"/>
    <n v="-69.841133999999997"/>
    <m/>
    <x v="0"/>
    <s v="ARMADO BT"/>
    <m/>
  </r>
  <r>
    <s v="EJ02984"/>
    <s v="GUAL-12"/>
    <x v="27"/>
    <x v="27"/>
    <x v="0"/>
    <n v="2"/>
    <d v="2025-12-03T00:00:00"/>
    <s v="T345"/>
    <s v="GUAL-05"/>
    <s v="Proyectos Rehabilitacion de Redes MT-BT  y Normalizacion Usuario GUAL-05"/>
    <s v="SUB Nacional"/>
    <n v="18.511655999999999"/>
    <n v="-69.830703999999997"/>
    <m/>
    <x v="0"/>
    <s v="ARMADO BT"/>
    <m/>
  </r>
  <r>
    <s v="EJ02997"/>
    <s v="GUAL-96"/>
    <x v="30"/>
    <x v="30"/>
    <x v="1"/>
    <n v="28"/>
    <d v="2025-12-03T00:00:00"/>
    <s v="T346"/>
    <s v="GUAL-05"/>
    <s v="Proyectos Rehabilitacion de Redes MT-BT  y Normalizacion Usuario GUAL-05"/>
    <s v="SUB Capotillo"/>
    <n v="18.504467999999999"/>
    <n v="-69.882833000000005"/>
    <m/>
    <x v="0"/>
    <s v="CONDUCTOR MT"/>
    <m/>
  </r>
  <r>
    <s v="EJ03675"/>
    <s v="SPCR-70"/>
    <x v="29"/>
    <x v="29"/>
    <x v="1"/>
    <n v="104"/>
    <d v="2025-12-03T00:00:00"/>
    <s v="T406"/>
    <s v="SPCR-01"/>
    <s v="Proyectos Rehabilitacion de Redes MT-BT  y Normalizacion Usuario SPCR-01"/>
    <s v="SUB Cancino"/>
    <n v="18.4771"/>
    <n v="-69.837569000000002"/>
    <m/>
    <x v="1"/>
    <s v="CONDUCTOR MT"/>
    <m/>
  </r>
  <r>
    <s v="EJ04210"/>
    <s v="SPCR-67"/>
    <x v="37"/>
    <x v="37"/>
    <x v="1"/>
    <n v="58"/>
    <d v="2025-12-03T00:00:00"/>
    <s v="T437"/>
    <s v="SPCR-04"/>
    <s v="Proyectos Rehabilitacion de Redes MT-BT  y Normalizacion Usuario SPCR-04"/>
    <s v="SUB Invivienda"/>
    <n v="18.465942999999999"/>
    <n v="-69.864069999999998"/>
    <m/>
    <x v="2"/>
    <s v="CONDUCTOR BT"/>
    <m/>
  </r>
  <r>
    <s v="EJ04348"/>
    <s v="SPCR-26"/>
    <x v="30"/>
    <x v="30"/>
    <x v="1"/>
    <n v="27"/>
    <d v="2025-12-03T00:00:00"/>
    <s v="T446"/>
    <s v="SPCR-05"/>
    <s v="Proyectos Rehabilitacion de Redes MT-BT  y Normalizacion Usuario SPCR-05"/>
    <s v="SUB Nacional"/>
    <n v="18.49334"/>
    <n v="-69.837097999999997"/>
    <m/>
    <x v="0"/>
    <s v="CONDUCTOR MT"/>
    <m/>
  </r>
  <r>
    <s v="EJ00137"/>
    <s v="CAPO-11"/>
    <x v="12"/>
    <x v="12"/>
    <x v="0"/>
    <n v="7"/>
    <d v="2025-12-04T00:00:00"/>
    <s v="T013"/>
    <s v="CAPO-02"/>
    <s v="Proyecto Sistema Automatizacion de Distribucion CAPO-02"/>
    <s v="SUB Los Mina Norte"/>
    <n v="18.497761000000001"/>
    <n v="-69.914202000000003"/>
    <m/>
    <x v="0"/>
    <s v="POSTES BT"/>
    <m/>
  </r>
  <r>
    <s v="EJ00216"/>
    <s v="CAPO-83"/>
    <x v="12"/>
    <x v="12"/>
    <x v="0"/>
    <n v="4"/>
    <d v="2025-12-04T00:00:00"/>
    <s v="T023"/>
    <s v="CAPO-04"/>
    <s v="Proyecto Sistema Automatizacion de Distribucion CAPO-04"/>
    <s v="SUB Nacional"/>
    <n v="18.496437"/>
    <n v="-69.921439000000007"/>
    <m/>
    <x v="0"/>
    <s v="POSTES BT"/>
    <m/>
  </r>
  <r>
    <s v="EJ00402"/>
    <s v="CAPO-99"/>
    <x v="21"/>
    <x v="21"/>
    <x v="0"/>
    <n v="2"/>
    <d v="2025-12-04T00:00:00"/>
    <s v="T044"/>
    <s v="CAPO-06"/>
    <s v="Proyecto Sistema Automatizacion de Distribucion CAPO-06"/>
    <s v="SUB Alma Rosa"/>
    <n v="18.494053999999998"/>
    <n v="-69.876233999999997"/>
    <m/>
    <x v="0"/>
    <s v="ARMADO MT"/>
    <m/>
  </r>
  <r>
    <s v="EJ00488"/>
    <s v="CAPO-60"/>
    <x v="18"/>
    <x v="18"/>
    <x v="0"/>
    <n v="4"/>
    <d v="2025-12-04T00:00:00"/>
    <s v="T054"/>
    <s v="CAPO-07"/>
    <s v="Proyecto Sistema Automatizacion de Distribucion CAPO-07"/>
    <s v="SUB Isabelita"/>
    <n v="18.481151000000001"/>
    <n v="-69.863764000000003"/>
    <m/>
    <x v="0"/>
    <s v="ARMADO MT"/>
    <m/>
  </r>
  <r>
    <s v="EJ00763"/>
    <s v="CAPO-58"/>
    <x v="5"/>
    <x v="5"/>
    <x v="0"/>
    <n v="3"/>
    <d v="2025-12-04T00:00:00"/>
    <s v="T081"/>
    <s v="CAPO-11"/>
    <s v="Proyecto Sistema Automatizacion de Distribucion CAPO-11"/>
    <s v="SUB Hainamosa"/>
    <n v="18.505844"/>
    <n v="-69.845669000000001"/>
    <m/>
    <x v="0"/>
    <s v="OBRAS CIVILES"/>
    <m/>
  </r>
  <r>
    <s v="EJ00887"/>
    <s v="CNP8-45"/>
    <x v="32"/>
    <x v="32"/>
    <x v="1"/>
    <n v="79"/>
    <d v="2025-12-04T00:00:00"/>
    <s v="T096"/>
    <s v="CNP8-01"/>
    <s v="Proyecto Sistema Automatizacion de Distribucion CNP8-01"/>
    <s v="SUB Hainamosa"/>
    <n v="18.467281"/>
    <n v="-69.884759000000003"/>
    <m/>
    <x v="2"/>
    <s v="CONDUCTOR MT"/>
    <m/>
  </r>
  <r>
    <s v="EJ00903"/>
    <s v="CNP8-74"/>
    <x v="33"/>
    <x v="33"/>
    <x v="1"/>
    <n v="125"/>
    <d v="2025-12-04T00:00:00"/>
    <s v="T097"/>
    <s v="CNP8-01"/>
    <s v="Proyecto Sistema Automatizacion de Distribucion CNP8-01"/>
    <s v="SUB Cancino"/>
    <n v="18.500544999999999"/>
    <n v="-69.882609000000002"/>
    <m/>
    <x v="2"/>
    <s v="CONDUCTOR BT"/>
    <m/>
  </r>
  <r>
    <s v="EJ01414"/>
    <s v="CNP8-49"/>
    <x v="11"/>
    <x v="11"/>
    <x v="0"/>
    <n v="3"/>
    <d v="2025-12-04T00:00:00"/>
    <s v="T152"/>
    <s v="CNP8-07"/>
    <s v="Construccion nuevo circuito para el descargo circuito CNP8-07"/>
    <s v="SUB Hainamosa"/>
    <n v="18.499932000000001"/>
    <n v="-69.865109000000004"/>
    <m/>
    <x v="0"/>
    <s v="POSTES MT"/>
    <m/>
  </r>
  <r>
    <s v="EJ01425"/>
    <s v="CNP8-86"/>
    <x v="15"/>
    <x v="15"/>
    <x v="0"/>
    <n v="6"/>
    <d v="2025-12-04T00:00:00"/>
    <s v="T153"/>
    <s v="CNP8-07"/>
    <s v="Construccion nuevo circuito para el descargo circuito CNP8-07"/>
    <s v="SUB Los Mina Norte"/>
    <n v="18.447040999999999"/>
    <n v="-69.872781000000003"/>
    <m/>
    <x v="0"/>
    <s v="POSTES BT"/>
    <m/>
  </r>
  <r>
    <s v="EJ01439"/>
    <s v="CNP8-30"/>
    <x v="19"/>
    <x v="19"/>
    <x v="0"/>
    <n v="2"/>
    <d v="2025-12-04T00:00:00"/>
    <s v="T154"/>
    <s v="CNP8-07"/>
    <s v="Construccion nuevo circuito para el descargo circuito CNP8-07"/>
    <s v="SUB Los Mina Norte"/>
    <n v="18.431014000000001"/>
    <n v="-69.912132"/>
    <m/>
    <x v="0"/>
    <s v="ARMADO MT"/>
    <m/>
  </r>
  <r>
    <s v="EJ01717"/>
    <s v="DESP-43"/>
    <x v="2"/>
    <x v="2"/>
    <x v="0"/>
    <n v="4"/>
    <d v="2025-12-04T00:00:00"/>
    <s v="T201"/>
    <s v="DESP-04"/>
    <s v="Construccion nuevo circuito para el descargo circuito DESP-04"/>
    <s v="SUB Los Tres Brazos"/>
    <n v="18.498919000000001"/>
    <n v="-69.896934000000002"/>
    <m/>
    <x v="0"/>
    <s v="OBRAS CIVILES"/>
    <m/>
  </r>
  <r>
    <s v="EJ01773"/>
    <s v="DESP-94"/>
    <x v="2"/>
    <x v="2"/>
    <x v="0"/>
    <n v="6"/>
    <d v="2025-12-04T00:00:00"/>
    <s v="T211"/>
    <s v="DESP-05"/>
    <s v="Construccion nuevo circuito para el descargo circuito DESP-05"/>
    <s v="SUB Los Mina Norte"/>
    <n v="18.491755999999999"/>
    <n v="-69.847674999999995"/>
    <m/>
    <x v="0"/>
    <s v="OBRAS CIVILES"/>
    <m/>
  </r>
  <r>
    <s v="EJ02486"/>
    <s v="GUAL-65"/>
    <x v="27"/>
    <x v="27"/>
    <x v="0"/>
    <n v="1"/>
    <d v="2025-12-04T00:00:00"/>
    <s v="T315"/>
    <s v="GUAL-02"/>
    <s v="Proyectos Rehabilitacion de Redes MT-BT  y Normalizacion Usuario GUAL-02"/>
    <s v="SUB Alma Rosa"/>
    <n v="18.446272"/>
    <n v="-69.869684000000007"/>
    <m/>
    <x v="0"/>
    <s v="ARMADO BT"/>
    <m/>
  </r>
  <r>
    <s v="EJ02824"/>
    <s v="GUAL-49"/>
    <x v="18"/>
    <x v="18"/>
    <x v="0"/>
    <n v="4"/>
    <d v="2025-12-04T00:00:00"/>
    <s v="T334"/>
    <s v="GUAL-04"/>
    <s v="Proyectos Rehabilitacion de Redes MT-BT  y Normalizacion Usuario GUAL-04"/>
    <s v="SUB Los Tres Brazos"/>
    <n v="18.474824000000002"/>
    <n v="-69.899274000000005"/>
    <m/>
    <x v="0"/>
    <s v="ARMADO MT"/>
    <m/>
  </r>
  <r>
    <s v="EJ03492"/>
    <s v="HAIN-32"/>
    <x v="18"/>
    <x v="18"/>
    <x v="0"/>
    <n v="1"/>
    <d v="2025-12-04T00:00:00"/>
    <s v="T394"/>
    <s v="HAIN-05"/>
    <s v="Proyectos Rehabilitacion de Redes MT-BT  y Normalizacion Usuario HAIN-05"/>
    <s v="SUB Capotillo"/>
    <n v="18.480993999999999"/>
    <n v="-69.874453000000003"/>
    <m/>
    <x v="0"/>
    <s v="ARMADO MT"/>
    <m/>
  </r>
  <r>
    <s v="EJ03850"/>
    <s v="SPCR-64"/>
    <x v="36"/>
    <x v="36"/>
    <x v="1"/>
    <n v="59"/>
    <d v="2025-12-04T00:00:00"/>
    <s v="T416"/>
    <s v="SPCR-02"/>
    <s v="Proyectos Rehabilitacion de Redes MT-BT  y Normalizacion Usuario SPCR-02"/>
    <s v="SUB Los Frailes"/>
    <n v="18.460404"/>
    <n v="-69.901874000000007"/>
    <m/>
    <x v="1"/>
    <s v="CONDUCTOR MT"/>
    <m/>
  </r>
  <r>
    <s v="EJ03984"/>
    <s v="SPCR-88"/>
    <x v="22"/>
    <x v="22"/>
    <x v="0"/>
    <n v="1"/>
    <d v="2025-12-04T00:00:00"/>
    <s v="T424"/>
    <s v="SPCR-03"/>
    <s v="Proyectos Rehabilitacion de Redes MT-BT  y Normalizacion Usuario SPCR-03"/>
    <s v="SUB Isabelita"/>
    <n v="18.496320999999998"/>
    <n v="-69.848134999999999"/>
    <m/>
    <x v="0"/>
    <s v="ARMADO MT"/>
    <m/>
  </r>
  <r>
    <s v="EJ00059"/>
    <s v="CAPO-65"/>
    <x v="23"/>
    <x v="23"/>
    <x v="0"/>
    <n v="1"/>
    <d v="2025-12-05T00:00:00"/>
    <s v="T004"/>
    <s v="CAPO-01"/>
    <s v="Proyecto Sistema Automatizacion de Distribucion CAPO-01"/>
    <s v="SUB Cancino"/>
    <n v="18.522558"/>
    <n v="-69.876154999999997"/>
    <m/>
    <x v="0"/>
    <s v="ARMADO MT"/>
    <m/>
  </r>
  <r>
    <s v="EJ00233"/>
    <s v="CAPO-81"/>
    <x v="25"/>
    <x v="25"/>
    <x v="0"/>
    <n v="11"/>
    <d v="2025-12-05T00:00:00"/>
    <s v="T025"/>
    <s v="CAPO-04"/>
    <s v="Proyecto Sistema Automatizacion de Distribucion CAPO-04"/>
    <s v="SUB Timbeque"/>
    <n v="18.507496"/>
    <n v="-69.859595999999996"/>
    <m/>
    <x v="1"/>
    <s v="ARMADO BT"/>
    <m/>
  </r>
  <r>
    <s v="EJ01074"/>
    <s v="CNP8-48"/>
    <x v="10"/>
    <x v="10"/>
    <x v="0"/>
    <n v="3"/>
    <d v="2025-12-05T00:00:00"/>
    <s v="T112"/>
    <s v="CNP8-03"/>
    <s v="Proyecto Sistema Automatizacion de Distribucion CNP8-03"/>
    <s v="SUB Timbeque"/>
    <n v="18.430789999999998"/>
    <n v="-69.902022000000002"/>
    <m/>
    <x v="0"/>
    <s v="POSTES MT"/>
    <m/>
  </r>
  <r>
    <s v="EJ01088"/>
    <s v="CNP8-98"/>
    <x v="12"/>
    <x v="12"/>
    <x v="0"/>
    <n v="1"/>
    <d v="2025-12-05T00:00:00"/>
    <s v="T113"/>
    <s v="CNP8-03"/>
    <s v="Proyecto Sistema Automatizacion de Distribucion CNP8-03"/>
    <s v="SUB Capotillo"/>
    <n v="18.527327"/>
    <n v="-69.847618999999995"/>
    <m/>
    <x v="0"/>
    <s v="POSTES BT"/>
    <m/>
  </r>
  <r>
    <s v="EJ01251"/>
    <s v="CNP8-83"/>
    <x v="24"/>
    <x v="24"/>
    <x v="0"/>
    <n v="8"/>
    <d v="2025-12-05T00:00:00"/>
    <s v="T135"/>
    <s v="CNP8-05"/>
    <s v="Proyecto Sistema Automatizacion de Distribucion CNP8-05"/>
    <s v="SUB Invivienda"/>
    <n v="18.494399000000001"/>
    <n v="-69.892298999999994"/>
    <m/>
    <x v="0"/>
    <s v="ARMADO BT"/>
    <m/>
  </r>
  <r>
    <s v="EJ01564"/>
    <s v="CNP8-17"/>
    <x v="11"/>
    <x v="11"/>
    <x v="0"/>
    <n v="1"/>
    <d v="2025-12-05T00:00:00"/>
    <s v="T172"/>
    <s v="CNP8-09"/>
    <s v="Construccion nuevo circuito para el descargo circuito CNP8-09"/>
    <s v="SUB Nacional"/>
    <n v="18.457644999999999"/>
    <n v="-69.868966999999998"/>
    <m/>
    <x v="0"/>
    <s v="POSTES MT"/>
    <m/>
  </r>
  <r>
    <s v="EJ01990"/>
    <s v="TIM2-83"/>
    <x v="11"/>
    <x v="11"/>
    <x v="0"/>
    <n v="2"/>
    <d v="2025-12-05T00:00:00"/>
    <s v="T262"/>
    <s v="TIM2-03"/>
    <s v="Construccion nuevo circuito para el descargo circuito TIM2-03"/>
    <s v="SUB Los Tres Brazos"/>
    <n v="18.510954999999999"/>
    <n v="-69.917544000000007"/>
    <m/>
    <x v="0"/>
    <s v="POSTES MT"/>
    <m/>
  </r>
  <r>
    <s v="EJ02052"/>
    <s v="TIM2-94"/>
    <x v="9"/>
    <x v="9"/>
    <x v="0"/>
    <n v="3"/>
    <d v="2025-12-05T00:00:00"/>
    <s v="T272"/>
    <s v="TIM2-04"/>
    <s v="Construccion nuevo circuito para el descargo circuito TIM2-04"/>
    <s v="SUB Mendoza"/>
    <n v="18.516257"/>
    <n v="-69.885039000000006"/>
    <m/>
    <x v="0"/>
    <s v="POSTES MT"/>
    <m/>
  </r>
  <r>
    <s v="EJ02207"/>
    <s v="TIM2-52"/>
    <x v="23"/>
    <x v="23"/>
    <x v="0"/>
    <n v="16"/>
    <d v="2025-12-05T00:00:00"/>
    <s v="T294"/>
    <s v="TIM2-08"/>
    <s v="Construccion nuevo circuito para el descargo circuito TIM2-08"/>
    <s v="SUB Isabelita"/>
    <n v="18.524533999999999"/>
    <n v="-69.892481000000004"/>
    <m/>
    <x v="0"/>
    <s v="ARMADO MT"/>
    <m/>
  </r>
  <r>
    <s v="EJ02662"/>
    <s v="GUAL-63"/>
    <x v="31"/>
    <x v="31"/>
    <x v="1"/>
    <n v="50"/>
    <d v="2025-12-05T00:00:00"/>
    <s v="T326"/>
    <s v="GUAL-03"/>
    <s v="Proyectos Rehabilitacion de Redes MT-BT  y Normalizacion Usuario GUAL-03"/>
    <s v="SUB Ozama"/>
    <n v="18.469563999999998"/>
    <n v="-69.899080999999995"/>
    <m/>
    <x v="0"/>
    <s v="CONDUCTOR MT"/>
    <m/>
  </r>
  <r>
    <s v="EJ03349"/>
    <s v="HAIN-16"/>
    <x v="14"/>
    <x v="14"/>
    <x v="0"/>
    <n v="2"/>
    <d v="2025-12-05T00:00:00"/>
    <s v="T383"/>
    <s v="HAIN-04"/>
    <s v="Proyectos Rehabilitacion de Redes MT-BT  y Normalizacion Usuario HAIN-04"/>
    <s v="SUB Los Tres Brazos"/>
    <n v="18.483574999999998"/>
    <n v="-69.885603000000003"/>
    <m/>
    <x v="0"/>
    <s v="POSTES BT"/>
    <m/>
  </r>
  <r>
    <s v="EJ03363"/>
    <s v="HAIN-32"/>
    <x v="18"/>
    <x v="18"/>
    <x v="0"/>
    <n v="4"/>
    <d v="2025-12-05T00:00:00"/>
    <s v="T384"/>
    <s v="HAIN-04"/>
    <s v="Proyectos Rehabilitacion de Redes MT-BT  y Normalizacion Usuario HAIN-04"/>
    <s v="SUB Los Tres Brazos"/>
    <n v="18.504301000000002"/>
    <n v="-69.872770000000003"/>
    <m/>
    <x v="0"/>
    <s v="ARMADO MT"/>
    <m/>
  </r>
  <r>
    <s v="EJ03505"/>
    <s v="HAIN-47"/>
    <x v="27"/>
    <x v="27"/>
    <x v="0"/>
    <n v="3"/>
    <d v="2025-12-05T00:00:00"/>
    <s v="T395"/>
    <s v="HAIN-05"/>
    <s v="Proyectos Rehabilitacion de Redes MT-BT  y Normalizacion Usuario HAIN-05"/>
    <s v="SUB Timbeque"/>
    <n v="18.475982999999999"/>
    <n v="-69.846264000000005"/>
    <m/>
    <x v="0"/>
    <s v="ARMADO BT"/>
    <m/>
  </r>
  <r>
    <s v="EJ04012"/>
    <s v="SPCR-59"/>
    <x v="32"/>
    <x v="32"/>
    <x v="1"/>
    <n v="21"/>
    <d v="2025-12-05T00:00:00"/>
    <s v="T426"/>
    <s v="SPCR-03"/>
    <s v="Proyectos Rehabilitacion de Redes MT-BT  y Normalizacion Usuario SPCR-03"/>
    <s v="SUB Villa Faro"/>
    <n v="18.447410999999999"/>
    <n v="-69.845020000000005"/>
    <m/>
    <x v="2"/>
    <s v="CONDUCTOR MT"/>
    <m/>
  </r>
  <r>
    <s v="EJ04225"/>
    <s v="SPCR-62"/>
    <x v="43"/>
    <x v="43"/>
    <x v="0"/>
    <n v="4"/>
    <d v="2025-12-05T00:00:00"/>
    <s v="T438"/>
    <s v="SPCR-04"/>
    <s v="Proyectos Rehabilitacion de Redes MT-BT  y Normalizacion Usuario SPCR-04"/>
    <s v="SUB Charles de Gaulle"/>
    <n v="18.496908000000001"/>
    <n v="-69.908857999999995"/>
    <m/>
    <x v="0"/>
    <s v="PROTECCIONES DE MT"/>
    <m/>
  </r>
  <r>
    <s v="EJ00319"/>
    <s v="CAPO-41"/>
    <x v="20"/>
    <x v="20"/>
    <x v="0"/>
    <n v="5"/>
    <d v="2025-12-08T00:00:00"/>
    <s v="T034"/>
    <s v="CAPO-05"/>
    <s v="Proyecto Sistema Automatizacion de Distribucion CAPO-05"/>
    <s v="SUB Mendoza"/>
    <n v="18.495460999999999"/>
    <n v="-69.861514999999997"/>
    <m/>
    <x v="0"/>
    <s v="ARMADO MT"/>
    <m/>
  </r>
  <r>
    <s v="EJ00330"/>
    <s v="CAPO-31"/>
    <x v="25"/>
    <x v="25"/>
    <x v="0"/>
    <n v="14"/>
    <d v="2025-12-08T00:00:00"/>
    <s v="T035"/>
    <s v="CAPO-05"/>
    <s v="Proyecto Sistema Automatizacion de Distribucion CAPO-05"/>
    <s v="SUB Los Frailes"/>
    <n v="18.514533"/>
    <n v="-69.865509000000003"/>
    <m/>
    <x v="1"/>
    <s v="ARMADO BT"/>
    <m/>
  </r>
  <r>
    <s v="EJ00403"/>
    <s v="CAPO-45"/>
    <x v="18"/>
    <x v="18"/>
    <x v="0"/>
    <n v="1"/>
    <d v="2025-12-08T00:00:00"/>
    <s v="T044"/>
    <s v="CAPO-06"/>
    <s v="Proyecto Sistema Automatizacion de Distribucion CAPO-06"/>
    <s v="SUB Los Frailes"/>
    <n v="18.437902000000001"/>
    <n v="-69.837907999999999"/>
    <m/>
    <x v="0"/>
    <s v="ARMADO MT"/>
    <m/>
  </r>
  <r>
    <s v="EJ00489"/>
    <s v="CAPO-81"/>
    <x v="22"/>
    <x v="22"/>
    <x v="0"/>
    <n v="3"/>
    <d v="2025-12-08T00:00:00"/>
    <s v="T054"/>
    <s v="CAPO-07"/>
    <s v="Proyecto Sistema Automatizacion de Distribucion CAPO-07"/>
    <s v="SUB Ozama"/>
    <n v="18.498441"/>
    <n v="-69.881826000000004"/>
    <m/>
    <x v="0"/>
    <s v="ARMADO MT"/>
    <m/>
  </r>
  <r>
    <s v="EJ00551"/>
    <s v="CAPO-46"/>
    <x v="1"/>
    <x v="1"/>
    <x v="0"/>
    <n v="2"/>
    <d v="2025-12-08T00:00:00"/>
    <s v="T061"/>
    <s v="CAPO-09"/>
    <s v="Proyecto Sistema Automatizacion de Distribucion CAPO-09"/>
    <s v="SUB Ozama"/>
    <n v="18.444642999999999"/>
    <n v="-69.923796999999993"/>
    <m/>
    <x v="0"/>
    <s v="OBRAS CIVILES"/>
    <m/>
  </r>
  <r>
    <s v="EJ00677"/>
    <s v="CAPO-90"/>
    <x v="25"/>
    <x v="25"/>
    <x v="0"/>
    <n v="3"/>
    <d v="2025-12-08T00:00:00"/>
    <s v="T075"/>
    <s v="CAPO-10"/>
    <s v="Proyecto Sistema Automatizacion de Distribucion CAPO-10"/>
    <s v="SUB Invivienda"/>
    <n v="18.465551999999999"/>
    <n v="-69.914608000000001"/>
    <m/>
    <x v="1"/>
    <s v="ARMADO BT"/>
    <m/>
  </r>
  <r>
    <s v="EJ00687"/>
    <s v="CAPO-94"/>
    <x v="30"/>
    <x v="30"/>
    <x v="1"/>
    <n v="78"/>
    <d v="2025-12-08T00:00:00"/>
    <s v="T076"/>
    <s v="CAPO-10"/>
    <s v="Proyecto Sistema Automatizacion de Distribucion CAPO-10"/>
    <s v="SUB Charles de Gaulle"/>
    <n v="18.492397"/>
    <n v="-69.87097"/>
    <m/>
    <x v="0"/>
    <s v="CONDUCTOR MT"/>
    <m/>
  </r>
  <r>
    <s v="EJ00712"/>
    <s v="CAPO-44"/>
    <x v="45"/>
    <x v="45"/>
    <x v="0"/>
    <n v="1"/>
    <d v="2025-12-08T00:00:00"/>
    <s v="T078"/>
    <s v="CAPO-10"/>
    <s v="Proyecto Sistema Automatizacion de Distribucion CAPO-10"/>
    <s v="SUB Los Tres Brazos"/>
    <n v="18.498474000000002"/>
    <n v="-69.872398000000004"/>
    <m/>
    <x v="0"/>
    <s v="PROTECCIONES DE MT"/>
    <m/>
  </r>
  <r>
    <s v="EJ00764"/>
    <s v="CAPO-47"/>
    <x v="4"/>
    <x v="4"/>
    <x v="0"/>
    <n v="2"/>
    <d v="2025-12-08T00:00:00"/>
    <s v="T081"/>
    <s v="CAPO-11"/>
    <s v="Proyecto Sistema Automatizacion de Distribucion CAPO-11"/>
    <s v="SUB Hainamosa"/>
    <n v="18.442202000000002"/>
    <n v="-69.844059000000001"/>
    <m/>
    <x v="0"/>
    <s v="OBRAS CIVILES"/>
    <m/>
  </r>
  <r>
    <s v="EJ00868"/>
    <s v="CNP8-39"/>
    <x v="18"/>
    <x v="18"/>
    <x v="0"/>
    <n v="2"/>
    <d v="2025-12-08T00:00:00"/>
    <s v="T094"/>
    <s v="CNP8-01"/>
    <s v="Proyecto Sistema Automatizacion de Distribucion CNP8-01"/>
    <s v="SUB Los Mina Norte"/>
    <n v="18.452777999999999"/>
    <n v="-69.906288000000004"/>
    <m/>
    <x v="0"/>
    <s v="ARMADO MT"/>
    <m/>
  </r>
  <r>
    <s v="EJ00880"/>
    <s v="CNP8-12"/>
    <x v="26"/>
    <x v="26"/>
    <x v="0"/>
    <n v="8"/>
    <d v="2025-12-08T00:00:00"/>
    <s v="T095"/>
    <s v="CNP8-01"/>
    <s v="Proyecto Sistema Automatizacion de Distribucion CNP8-01"/>
    <s v="SUB Cancino"/>
    <n v="18.460484000000001"/>
    <n v="-69.859669999999994"/>
    <m/>
    <x v="0"/>
    <s v="ARMADO BT"/>
    <m/>
  </r>
  <r>
    <s v="EJ00888"/>
    <s v="CNP8-77"/>
    <x v="32"/>
    <x v="32"/>
    <x v="1"/>
    <n v="84"/>
    <d v="2025-12-08T00:00:00"/>
    <s v="T096"/>
    <s v="CNP8-01"/>
    <s v="Proyecto Sistema Automatizacion de Distribucion CNP8-01"/>
    <s v="SUB Los Mina Norte"/>
    <n v="18.500983000000002"/>
    <n v="-69.862168999999994"/>
    <m/>
    <x v="2"/>
    <s v="CONDUCTOR MT"/>
    <m/>
  </r>
  <r>
    <s v="EJ00904"/>
    <s v="CNP8-83"/>
    <x v="35"/>
    <x v="35"/>
    <x v="1"/>
    <n v="109"/>
    <d v="2025-12-08T00:00:00"/>
    <s v="T097"/>
    <s v="CNP8-01"/>
    <s v="Proyecto Sistema Automatizacion de Distribucion CNP8-01"/>
    <s v="SUB Cancino"/>
    <n v="18.502853999999999"/>
    <n v="-69.837771000000004"/>
    <m/>
    <x v="0"/>
    <s v="CONDUCTOR BT"/>
    <m/>
  </r>
  <r>
    <s v="EJ00987"/>
    <s v="CNP8-62"/>
    <x v="15"/>
    <x v="15"/>
    <x v="0"/>
    <n v="2"/>
    <d v="2025-12-08T00:00:00"/>
    <s v="T103"/>
    <s v="CNP8-02"/>
    <s v="Proyecto Sistema Automatizacion de Distribucion CNP8-02"/>
    <s v="SUB Mendoza"/>
    <n v="18.495743000000001"/>
    <n v="-69.920968999999999"/>
    <m/>
    <x v="0"/>
    <s v="POSTES BT"/>
    <m/>
  </r>
  <r>
    <s v="EJ01164"/>
    <s v="CNP8-60"/>
    <x v="36"/>
    <x v="36"/>
    <x v="1"/>
    <n v="132"/>
    <d v="2025-12-08T00:00:00"/>
    <s v="T126"/>
    <s v="CNP8-04"/>
    <s v="Proyecto Sistema Automatizacion de Distribucion CNP8-04"/>
    <s v="SUB Isabelita"/>
    <n v="18.502334000000001"/>
    <n v="-69.909012000000004"/>
    <m/>
    <x v="1"/>
    <s v="CONDUCTOR MT"/>
    <m/>
  </r>
  <r>
    <s v="EJ01168"/>
    <s v="CNP8-78"/>
    <x v="33"/>
    <x v="33"/>
    <x v="1"/>
    <n v="113"/>
    <d v="2025-12-08T00:00:00"/>
    <s v="T127"/>
    <s v="CNP8-04"/>
    <s v="Proyecto Sistema Automatizacion de Distribucion CNP8-04"/>
    <s v="SUB Ozama"/>
    <n v="18.488696000000001"/>
    <n v="-69.873242000000005"/>
    <m/>
    <x v="2"/>
    <s v="CONDUCTOR BT"/>
    <m/>
  </r>
  <r>
    <s v="EJ01242"/>
    <s v="CNP8-62"/>
    <x v="16"/>
    <x v="16"/>
    <x v="0"/>
    <n v="8"/>
    <d v="2025-12-08T00:00:00"/>
    <s v="T134"/>
    <s v="CNP8-05"/>
    <s v="Proyecto Sistema Automatizacion de Distribucion CNP8-05"/>
    <s v="SUB Invivienda"/>
    <n v="18.528618000000002"/>
    <n v="-69.834244999999996"/>
    <m/>
    <x v="0"/>
    <s v="ARMADO MT"/>
    <m/>
  </r>
  <r>
    <s v="EJ01348"/>
    <s v="CNP8-36"/>
    <x v="21"/>
    <x v="21"/>
    <x v="0"/>
    <n v="1"/>
    <d v="2025-12-08T00:00:00"/>
    <s v="T144"/>
    <s v="CNP8-06"/>
    <s v="Proyecto Sistema Automatizacion de Distribucion CNP8-06"/>
    <s v="SUB Alma Rosa"/>
    <n v="18.474606000000001"/>
    <n v="-69.857018999999994"/>
    <m/>
    <x v="0"/>
    <s v="ARMADO MT"/>
    <m/>
  </r>
  <r>
    <s v="EJ01415"/>
    <s v="CNP8-62"/>
    <x v="9"/>
    <x v="9"/>
    <x v="0"/>
    <n v="3"/>
    <d v="2025-12-08T00:00:00"/>
    <s v="T152"/>
    <s v="CNP8-07"/>
    <s v="Construccion nuevo circuito para el descargo circuito CNP8-07"/>
    <s v="SUB Los Mina Norte"/>
    <n v="18.465221"/>
    <n v="-69.875753000000003"/>
    <m/>
    <x v="0"/>
    <s v="POSTES MT"/>
    <m/>
  </r>
  <r>
    <s v="EJ01440"/>
    <s v="CNP8-90"/>
    <x v="23"/>
    <x v="23"/>
    <x v="0"/>
    <n v="3"/>
    <d v="2025-12-08T00:00:00"/>
    <s v="T154"/>
    <s v="CNP8-07"/>
    <s v="Construccion nuevo circuito para el descargo circuito CNP8-07"/>
    <s v="SUB Hainamosa"/>
    <n v="18.527591999999999"/>
    <n v="-69.830625999999995"/>
    <m/>
    <x v="0"/>
    <s v="ARMADO MT"/>
    <m/>
  </r>
  <r>
    <s v="EJ01457"/>
    <s v="CNP8-73"/>
    <x v="26"/>
    <x v="26"/>
    <x v="0"/>
    <n v="4"/>
    <d v="2025-12-08T00:00:00"/>
    <s v="T155"/>
    <s v="CNP8-07"/>
    <s v="Construccion nuevo circuito para el descargo circuito CNP8-07"/>
    <s v="SUB Hainamosa"/>
    <n v="18.529026000000002"/>
    <n v="-69.887876000000006"/>
    <m/>
    <x v="0"/>
    <s v="ARMADO BT"/>
    <m/>
  </r>
  <r>
    <s v="EJ01509"/>
    <s v="CNP8-26"/>
    <x v="6"/>
    <x v="6"/>
    <x v="0"/>
    <n v="2"/>
    <d v="2025-12-08T00:00:00"/>
    <s v="T161"/>
    <s v="CNP8-08"/>
    <s v="Construccion nuevo circuito para el descargo circuito CNP8-08"/>
    <s v="SUB Cancino"/>
    <n v="18.519991000000001"/>
    <n v="-69.842219"/>
    <m/>
    <x v="0"/>
    <s v="OBRAS CIVILES"/>
    <m/>
  </r>
  <r>
    <s v="EJ01608"/>
    <s v="DESP-30"/>
    <x v="5"/>
    <x v="5"/>
    <x v="0"/>
    <n v="1"/>
    <d v="2025-12-08T00:00:00"/>
    <s v="T181"/>
    <s v="DESP-01"/>
    <s v="Construccion nuevo circuito para el descargo circuito DESP-01"/>
    <s v="SUB Villa Faro"/>
    <n v="18.469553000000001"/>
    <n v="-69.858217999999994"/>
    <m/>
    <x v="0"/>
    <s v="OBRAS CIVILES"/>
    <m/>
  </r>
  <r>
    <s v="EJ01665"/>
    <s v="DESP-74"/>
    <x v="3"/>
    <x v="3"/>
    <x v="0"/>
    <n v="1"/>
    <d v="2025-12-08T00:00:00"/>
    <s v="T191"/>
    <s v="DESP-03"/>
    <s v="Construccion nuevo circuito para el descargo circuito DESP-03"/>
    <s v="SUB Los Frailes"/>
    <n v="18.472588999999999"/>
    <n v="-69.903064000000001"/>
    <m/>
    <x v="0"/>
    <s v="OBRAS CIVILES"/>
    <m/>
  </r>
  <r>
    <s v="EJ01718"/>
    <s v="DESP-99"/>
    <x v="2"/>
    <x v="2"/>
    <x v="0"/>
    <n v="5"/>
    <d v="2025-12-08T00:00:00"/>
    <s v="T201"/>
    <s v="DESP-04"/>
    <s v="Construccion nuevo circuito para el descargo circuito DESP-04"/>
    <s v="SUB Charles de Gaulle"/>
    <n v="18.457529999999998"/>
    <n v="-69.926426000000006"/>
    <m/>
    <x v="0"/>
    <s v="OBRAS CIVILES"/>
    <m/>
  </r>
  <r>
    <s v="EJ01724"/>
    <s v="DESP-50"/>
    <x v="11"/>
    <x v="11"/>
    <x v="0"/>
    <n v="7"/>
    <d v="2025-12-08T00:00:00"/>
    <s v="T202"/>
    <s v="DESP-04"/>
    <s v="Construccion nuevo circuito para el descargo circuito DESP-04"/>
    <s v="SUB Los Tres Brazos"/>
    <n v="18.467797999999998"/>
    <n v="-69.837391999999994"/>
    <m/>
    <x v="0"/>
    <s v="POSTES MT"/>
    <m/>
  </r>
  <r>
    <s v="EJ01774"/>
    <s v="DESP-32"/>
    <x v="0"/>
    <x v="0"/>
    <x v="0"/>
    <n v="5"/>
    <d v="2025-12-08T00:00:00"/>
    <s v="T211"/>
    <s v="DESP-05"/>
    <s v="Construccion nuevo circuito para el descargo circuito DESP-05"/>
    <s v="SUB Cancino"/>
    <n v="18.526530000000001"/>
    <n v="-69.855802999999995"/>
    <m/>
    <x v="0"/>
    <s v="OBRAS CIVILES"/>
    <m/>
  </r>
  <r>
    <s v="EJ01868"/>
    <s v="TIM2-62"/>
    <x v="1"/>
    <x v="1"/>
    <x v="0"/>
    <n v="1"/>
    <d v="2025-12-08T00:00:00"/>
    <s v="T241"/>
    <s v="TIM2-01"/>
    <s v="Construccion nuevo circuito para el descargo circuito TIM2-01"/>
    <s v="SUB Ozama"/>
    <n v="18.443234"/>
    <n v="-69.895375999999999"/>
    <m/>
    <x v="0"/>
    <s v="OBRAS CIVILES"/>
    <m/>
  </r>
  <r>
    <s v="EJ01937"/>
    <s v="TIM2-91"/>
    <x v="10"/>
    <x v="10"/>
    <x v="0"/>
    <n v="2"/>
    <d v="2025-12-08T00:00:00"/>
    <s v="T252"/>
    <s v="TIM2-02"/>
    <s v="Construccion nuevo circuito para el descargo circuito TIM2-02"/>
    <s v="SUB Los Mina Norte"/>
    <n v="18.447396000000001"/>
    <n v="-69.889821999999995"/>
    <m/>
    <x v="0"/>
    <s v="POSTES MT"/>
    <m/>
  </r>
  <r>
    <s v="EJ02351"/>
    <s v="GUAL-15"/>
    <x v="21"/>
    <x v="21"/>
    <x v="0"/>
    <n v="3"/>
    <d v="2025-12-08T00:00:00"/>
    <s v="T304"/>
    <s v="GUAL-01"/>
    <s v="Proyectos Rehabilitacion de Redes MT-BT  y Normalizacion Usuario GUAL-01"/>
    <s v="SUB Los Mina Norte"/>
    <n v="18.440166999999999"/>
    <n v="-69.924611999999996"/>
    <m/>
    <x v="0"/>
    <s v="ARMADO MT"/>
    <m/>
  </r>
  <r>
    <s v="EJ02363"/>
    <s v="GUAL-18"/>
    <x v="27"/>
    <x v="27"/>
    <x v="0"/>
    <n v="5"/>
    <d v="2025-12-08T00:00:00"/>
    <s v="T305"/>
    <s v="GUAL-01"/>
    <s v="Proyectos Rehabilitacion de Redes MT-BT  y Normalizacion Usuario GUAL-01"/>
    <s v="SUB Hainamosa"/>
    <n v="18.434229999999999"/>
    <n v="-69.868943999999999"/>
    <m/>
    <x v="0"/>
    <s v="ARMADO BT"/>
    <m/>
  </r>
  <r>
    <s v="EJ02487"/>
    <s v="GUAL-52"/>
    <x v="24"/>
    <x v="24"/>
    <x v="0"/>
    <n v="2"/>
    <d v="2025-12-08T00:00:00"/>
    <s v="T315"/>
    <s v="GUAL-02"/>
    <s v="Proyectos Rehabilitacion de Redes MT-BT  y Normalizacion Usuario GUAL-02"/>
    <s v="SUB Mendoza"/>
    <n v="18.437445"/>
    <n v="-69.924661"/>
    <m/>
    <x v="0"/>
    <s v="ARMADO BT"/>
    <m/>
  </r>
  <r>
    <s v="EJ02683"/>
    <s v="GUAL-70"/>
    <x v="35"/>
    <x v="35"/>
    <x v="1"/>
    <n v="81"/>
    <d v="2025-12-08T00:00:00"/>
    <s v="T327"/>
    <s v="GUAL-03"/>
    <s v="Proyectos Rehabilitacion de Redes MT-BT  y Normalizacion Usuario GUAL-03"/>
    <s v="SUB Isabelita"/>
    <n v="18.433729"/>
    <n v="-69.928984"/>
    <m/>
    <x v="0"/>
    <s v="CONDUCTOR BT"/>
    <m/>
  </r>
  <r>
    <s v="EJ02697"/>
    <s v="GUAL-58"/>
    <x v="43"/>
    <x v="43"/>
    <x v="0"/>
    <n v="4"/>
    <d v="2025-12-08T00:00:00"/>
    <s v="T328"/>
    <s v="GUAL-03"/>
    <s v="Proyectos Rehabilitacion de Redes MT-BT  y Normalizacion Usuario GUAL-03"/>
    <s v="SUB Isabelita"/>
    <n v="18.445298999999999"/>
    <n v="-69.849528000000007"/>
    <m/>
    <x v="0"/>
    <s v="PROTECCIONES DE MT"/>
    <m/>
  </r>
  <r>
    <s v="EJ02839"/>
    <s v="GUAL-65"/>
    <x v="27"/>
    <x v="27"/>
    <x v="0"/>
    <n v="5"/>
    <d v="2025-12-08T00:00:00"/>
    <s v="T335"/>
    <s v="GUAL-04"/>
    <s v="Proyectos Rehabilitacion de Redes MT-BT  y Normalizacion Usuario GUAL-04"/>
    <s v="SUB Los Tres Brazos"/>
    <n v="18.435265999999999"/>
    <n v="-69.871245999999999"/>
    <m/>
    <x v="0"/>
    <s v="ARMADO BT"/>
    <m/>
  </r>
  <r>
    <s v="EJ02985"/>
    <s v="GUAL-21"/>
    <x v="28"/>
    <x v="28"/>
    <x v="0"/>
    <n v="1"/>
    <d v="2025-12-08T00:00:00"/>
    <s v="T345"/>
    <s v="GUAL-05"/>
    <s v="Proyectos Rehabilitacion de Redes MT-BT  y Normalizacion Usuario GUAL-05"/>
    <s v="SUB Timbeque"/>
    <n v="18.461099999999998"/>
    <n v="-69.864349000000004"/>
    <m/>
    <x v="0"/>
    <s v="ARMADO BT"/>
    <m/>
  </r>
  <r>
    <s v="EJ03218"/>
    <s v="HAIN-22"/>
    <x v="27"/>
    <x v="27"/>
    <x v="0"/>
    <n v="3"/>
    <d v="2025-12-08T00:00:00"/>
    <s v="T365"/>
    <s v="HAIN-02"/>
    <s v="Proyectos Rehabilitacion de Redes MT-BT  y Normalizacion Usuario HAIN-02"/>
    <s v="SUB Los Frailes"/>
    <n v="18.456057000000001"/>
    <n v="-69.858169000000004"/>
    <m/>
    <x v="0"/>
    <s v="ARMADO BT"/>
    <m/>
  </r>
  <r>
    <s v="EJ03676"/>
    <s v="SPCR-47"/>
    <x v="36"/>
    <x v="36"/>
    <x v="1"/>
    <n v="113"/>
    <d v="2025-12-08T00:00:00"/>
    <s v="T406"/>
    <s v="SPCR-01"/>
    <s v="Proyectos Rehabilitacion de Redes MT-BT  y Normalizacion Usuario SPCR-01"/>
    <s v="SUB Hainamosa"/>
    <n v="18.507314000000001"/>
    <n v="-69.864956000000006"/>
    <m/>
    <x v="1"/>
    <s v="CONDUCTOR MT"/>
    <m/>
  </r>
  <r>
    <s v="EJ03836"/>
    <s v="SPCR-88"/>
    <x v="26"/>
    <x v="26"/>
    <x v="0"/>
    <n v="3"/>
    <d v="2025-12-08T00:00:00"/>
    <s v="T415"/>
    <s v="SPCR-02"/>
    <s v="Proyectos Rehabilitacion de Redes MT-BT  y Normalizacion Usuario SPCR-02"/>
    <s v="SUB Mendoza"/>
    <n v="18.481712000000002"/>
    <n v="-69.928134999999997"/>
    <m/>
    <x v="0"/>
    <s v="ARMADO BT"/>
    <m/>
  </r>
  <r>
    <s v="EJ03851"/>
    <s v="SPCR-86"/>
    <x v="29"/>
    <x v="29"/>
    <x v="1"/>
    <n v="56"/>
    <d v="2025-12-08T00:00:00"/>
    <s v="T416"/>
    <s v="SPCR-02"/>
    <s v="Proyectos Rehabilitacion de Redes MT-BT  y Normalizacion Usuario SPCR-02"/>
    <s v="SUB Los Frailes"/>
    <n v="18.480867"/>
    <n v="-69.870225000000005"/>
    <m/>
    <x v="1"/>
    <s v="CONDUCTOR MT"/>
    <m/>
  </r>
  <r>
    <s v="EJ04241"/>
    <s v="SPCR-31"/>
    <x v="42"/>
    <x v="42"/>
    <x v="0"/>
    <n v="1"/>
    <d v="2025-12-08T00:00:00"/>
    <s v="T439"/>
    <s v="SPCR-04"/>
    <s v="Proyectos Rehabilitacion de Redes MT-BT  y Normalizacion Usuario SPCR-04"/>
    <s v="SUB Invivienda"/>
    <n v="18.469615999999998"/>
    <n v="-69.891149999999996"/>
    <m/>
    <x v="0"/>
    <s v="EMPALME AEREO BT-MT"/>
    <m/>
  </r>
  <r>
    <s v="EJ00049"/>
    <s v="CAPO-79"/>
    <x v="13"/>
    <x v="13"/>
    <x v="0"/>
    <n v="3"/>
    <d v="2025-12-09T00:00:00"/>
    <s v="T003"/>
    <s v="CAPO-01"/>
    <s v="Proyecto Sistema Automatizacion de Distribucion CAPO-01"/>
    <s v="SUB Los Mina Norte"/>
    <n v="18.488251000000002"/>
    <n v="-69.915190999999993"/>
    <m/>
    <x v="0"/>
    <s v="POSTES BT"/>
    <m/>
  </r>
  <r>
    <s v="EJ00060"/>
    <s v="CAPO-95"/>
    <x v="16"/>
    <x v="16"/>
    <x v="0"/>
    <n v="3"/>
    <d v="2025-12-09T00:00:00"/>
    <s v="T004"/>
    <s v="CAPO-01"/>
    <s v="Proyecto Sistema Automatizacion de Distribucion CAPO-01"/>
    <s v="SUB Los Mina Norte"/>
    <n v="18.473130000000001"/>
    <n v="-69.835113000000007"/>
    <m/>
    <x v="0"/>
    <s v="ARMADO MT"/>
    <m/>
  </r>
  <r>
    <s v="EJ00128"/>
    <s v="CAPO-15"/>
    <x v="10"/>
    <x v="10"/>
    <x v="0"/>
    <n v="4"/>
    <d v="2025-12-09T00:00:00"/>
    <s v="T012"/>
    <s v="CAPO-02"/>
    <s v="Proyecto Sistema Automatizacion de Distribucion CAPO-02"/>
    <s v="SUB Cancino"/>
    <n v="18.477298000000001"/>
    <n v="-69.838656999999998"/>
    <m/>
    <x v="0"/>
    <s v="POSTES MT"/>
    <m/>
  </r>
  <r>
    <s v="EJ00138"/>
    <s v="CAPO-54"/>
    <x v="15"/>
    <x v="15"/>
    <x v="0"/>
    <n v="6"/>
    <d v="2025-12-09T00:00:00"/>
    <s v="T013"/>
    <s v="CAPO-02"/>
    <s v="Proyecto Sistema Automatizacion de Distribucion CAPO-02"/>
    <s v="SUB Cancino"/>
    <n v="18.526202999999999"/>
    <n v="-69.860968999999997"/>
    <m/>
    <x v="0"/>
    <s v="POSTES BT"/>
    <m/>
  </r>
  <r>
    <s v="EJ00227"/>
    <s v="CAPO-49"/>
    <x v="20"/>
    <x v="20"/>
    <x v="0"/>
    <n v="1"/>
    <d v="2025-12-09T00:00:00"/>
    <s v="T024"/>
    <s v="CAPO-04"/>
    <s v="Proyecto Sistema Automatizacion de Distribucion CAPO-04"/>
    <s v="SUB Capotillo"/>
    <n v="18.501766"/>
    <n v="-69.913336000000001"/>
    <m/>
    <x v="0"/>
    <s v="ARMADO MT"/>
    <m/>
  </r>
  <r>
    <s v="EJ00480"/>
    <s v="CAPO-41"/>
    <x v="13"/>
    <x v="13"/>
    <x v="0"/>
    <n v="4"/>
    <d v="2025-12-09T00:00:00"/>
    <s v="T053"/>
    <s v="CAPO-07"/>
    <s v="Proyecto Sistema Automatizacion de Distribucion CAPO-07"/>
    <s v="SUB Ozama"/>
    <n v="18.435055999999999"/>
    <n v="-69.893962000000002"/>
    <m/>
    <x v="0"/>
    <s v="POSTES BT"/>
    <m/>
  </r>
  <r>
    <s v="EJ00565"/>
    <s v="CAPO-88"/>
    <x v="11"/>
    <x v="11"/>
    <x v="0"/>
    <n v="6"/>
    <d v="2025-12-09T00:00:00"/>
    <s v="T062"/>
    <s v="CAPO-09"/>
    <s v="Proyecto Sistema Automatizacion de Distribucion CAPO-09"/>
    <s v="SUB Isabelita"/>
    <n v="18.52589"/>
    <n v="-69.861744999999999"/>
    <m/>
    <x v="0"/>
    <s v="POSTES MT"/>
    <m/>
  </r>
  <r>
    <s v="EJ00577"/>
    <s v="CAPO-60"/>
    <x v="15"/>
    <x v="15"/>
    <x v="0"/>
    <n v="6"/>
    <d v="2025-12-09T00:00:00"/>
    <s v="T063"/>
    <s v="CAPO-09"/>
    <s v="Proyecto Sistema Automatizacion de Distribucion CAPO-09"/>
    <s v="SUB Villa Faro"/>
    <n v="18.444407999999999"/>
    <n v="-69.862271000000007"/>
    <m/>
    <x v="0"/>
    <s v="POSTES BT"/>
    <m/>
  </r>
  <r>
    <s v="EJ00699"/>
    <s v="CAPO-98"/>
    <x v="33"/>
    <x v="33"/>
    <x v="1"/>
    <n v="65"/>
    <d v="2025-12-09T00:00:00"/>
    <s v="T077"/>
    <s v="CAPO-10"/>
    <s v="Proyecto Sistema Automatizacion de Distribucion CAPO-10"/>
    <s v="SUB Charles de Gaulle"/>
    <n v="18.481127000000001"/>
    <n v="-69.872933000000003"/>
    <m/>
    <x v="2"/>
    <s v="CONDUCTOR BT"/>
    <m/>
  </r>
  <r>
    <s v="EJ00772"/>
    <s v="CAPO-24"/>
    <x v="10"/>
    <x v="10"/>
    <x v="0"/>
    <n v="2"/>
    <d v="2025-12-09T00:00:00"/>
    <s v="T082"/>
    <s v="CAPO-11"/>
    <s v="Proyecto Sistema Automatizacion de Distribucion CAPO-11"/>
    <s v="SUB Los Mina Norte"/>
    <n v="18.469605000000001"/>
    <n v="-69.873108000000002"/>
    <m/>
    <x v="0"/>
    <s v="POSTES MT"/>
    <m/>
  </r>
  <r>
    <s v="EJ01075"/>
    <s v="CNP8-88"/>
    <x v="7"/>
    <x v="7"/>
    <x v="0"/>
    <n v="3"/>
    <d v="2025-12-09T00:00:00"/>
    <s v="T112"/>
    <s v="CNP8-03"/>
    <s v="Proyecto Sistema Automatizacion de Distribucion CNP8-03"/>
    <s v="SUB Capotillo"/>
    <n v="18.470393999999999"/>
    <n v="-69.865611999999999"/>
    <m/>
    <x v="0"/>
    <s v="POSTES MT"/>
    <m/>
  </r>
  <r>
    <s v="EJ01089"/>
    <s v="CNP8-74"/>
    <x v="14"/>
    <x v="14"/>
    <x v="0"/>
    <n v="1"/>
    <d v="2025-12-09T00:00:00"/>
    <s v="T113"/>
    <s v="CNP8-03"/>
    <s v="Proyecto Sistema Automatizacion de Distribucion CNP8-03"/>
    <s v="SUB Timbeque"/>
    <n v="18.501114999999999"/>
    <n v="-69.917061000000004"/>
    <m/>
    <x v="0"/>
    <s v="POSTES BT"/>
    <m/>
  </r>
  <r>
    <s v="EJ01252"/>
    <s v="CNP8-93"/>
    <x v="24"/>
    <x v="24"/>
    <x v="0"/>
    <n v="10"/>
    <d v="2025-12-09T00:00:00"/>
    <s v="T135"/>
    <s v="CNP8-05"/>
    <s v="Proyecto Sistema Automatizacion de Distribucion CNP8-05"/>
    <s v="SUB Los Tres Brazos"/>
    <n v="18.510845"/>
    <n v="-69.907645000000002"/>
    <m/>
    <x v="0"/>
    <s v="ARMADO BT"/>
    <m/>
  </r>
  <r>
    <s v="EJ01327"/>
    <s v="CNP8-63"/>
    <x v="7"/>
    <x v="7"/>
    <x v="0"/>
    <n v="3"/>
    <d v="2025-12-09T00:00:00"/>
    <s v="T142"/>
    <s v="CNP8-06"/>
    <s v="Proyecto Sistema Automatizacion de Distribucion CNP8-06"/>
    <s v="SUB Los Frailes"/>
    <n v="18.519511000000001"/>
    <n v="-69.911824999999993"/>
    <m/>
    <x v="0"/>
    <s v="POSTES MT"/>
    <m/>
  </r>
  <r>
    <s v="EJ01338"/>
    <s v="CNP8-75"/>
    <x v="13"/>
    <x v="13"/>
    <x v="0"/>
    <n v="4"/>
    <d v="2025-12-09T00:00:00"/>
    <s v="T143"/>
    <s v="CNP8-06"/>
    <s v="Proyecto Sistema Automatizacion de Distribucion CNP8-06"/>
    <s v="SUB Alma Rosa"/>
    <n v="18.473773999999999"/>
    <n v="-69.879071999999994"/>
    <m/>
    <x v="0"/>
    <s v="POSTES BT"/>
    <m/>
  </r>
  <r>
    <s v="EJ01426"/>
    <s v="CNP8-40"/>
    <x v="12"/>
    <x v="12"/>
    <x v="0"/>
    <n v="5"/>
    <d v="2025-12-09T00:00:00"/>
    <s v="T153"/>
    <s v="CNP8-07"/>
    <s v="Construccion nuevo circuito para el descargo circuito CNP8-07"/>
    <s v="SUB Hainamosa"/>
    <n v="18.491627000000001"/>
    <n v="-69.890668000000005"/>
    <m/>
    <x v="0"/>
    <s v="POSTES BT"/>
    <m/>
  </r>
  <r>
    <s v="EJ01518"/>
    <s v="CNP8-43"/>
    <x v="11"/>
    <x v="11"/>
    <x v="0"/>
    <n v="3"/>
    <d v="2025-12-09T00:00:00"/>
    <s v="T162"/>
    <s v="CNP8-08"/>
    <s v="Construccion nuevo circuito para el descargo circuito CNP8-08"/>
    <s v="SUB Cancino"/>
    <n v="18.473913"/>
    <n v="-69.864183999999995"/>
    <m/>
    <x v="0"/>
    <s v="POSTES MT"/>
    <m/>
  </r>
  <r>
    <s v="EJ01562"/>
    <s v="CNP8-56"/>
    <x v="2"/>
    <x v="2"/>
    <x v="0"/>
    <n v="1"/>
    <d v="2025-12-09T00:00:00"/>
    <s v="T171"/>
    <s v="CNP8-09"/>
    <s v="Construccion nuevo circuito para el descargo circuito CNP8-09"/>
    <s v="SUB Capotillo"/>
    <n v="18.455051000000001"/>
    <n v="-69.864697000000007"/>
    <m/>
    <x v="0"/>
    <s v="OBRAS CIVILES"/>
    <m/>
  </r>
  <r>
    <s v="EJ01565"/>
    <s v="CNP8-18"/>
    <x v="9"/>
    <x v="9"/>
    <x v="0"/>
    <n v="1"/>
    <d v="2025-12-09T00:00:00"/>
    <s v="T172"/>
    <s v="CNP8-09"/>
    <s v="Construccion nuevo circuito para el descargo circuito CNP8-09"/>
    <s v="SUB Nacional"/>
    <n v="18.455801000000001"/>
    <n v="-69.851326"/>
    <m/>
    <x v="0"/>
    <s v="POSTES MT"/>
    <m/>
  </r>
  <r>
    <s v="EJ01620"/>
    <s v="DESP-39"/>
    <x v="9"/>
    <x v="9"/>
    <x v="0"/>
    <n v="4"/>
    <d v="2025-12-09T00:00:00"/>
    <s v="T182"/>
    <s v="DESP-01"/>
    <s v="Construccion nuevo circuito para el descargo circuito DESP-01"/>
    <s v="SUB Ozama"/>
    <n v="18.477681"/>
    <n v="-69.919105000000002"/>
    <m/>
    <x v="0"/>
    <s v="POSTES MT"/>
    <m/>
  </r>
  <r>
    <s v="EJ01781"/>
    <s v="DESP-95"/>
    <x v="8"/>
    <x v="8"/>
    <x v="0"/>
    <n v="3"/>
    <d v="2025-12-09T00:00:00"/>
    <s v="T212"/>
    <s v="DESP-05"/>
    <s v="Construccion nuevo circuito para el descargo circuito DESP-05"/>
    <s v="SUB Los Mina Norte"/>
    <n v="18.479279999999999"/>
    <n v="-69.846890999999999"/>
    <m/>
    <x v="0"/>
    <s v="POSTES MT"/>
    <m/>
  </r>
  <r>
    <s v="EJ01831"/>
    <s v="DESP-65"/>
    <x v="15"/>
    <x v="15"/>
    <x v="0"/>
    <n v="1"/>
    <d v="2025-12-09T00:00:00"/>
    <s v="T223"/>
    <s v="DESP-06"/>
    <s v="Construccion nuevo circuito para el descargo circuito DESP-06"/>
    <s v="SUB Timbeque"/>
    <n v="18.439073"/>
    <n v="-69.903948999999997"/>
    <m/>
    <x v="0"/>
    <s v="POSTES BT"/>
    <m/>
  </r>
  <r>
    <s v="EJ01926"/>
    <s v="TIM2-25"/>
    <x v="2"/>
    <x v="2"/>
    <x v="0"/>
    <n v="2"/>
    <d v="2025-12-09T00:00:00"/>
    <s v="T251"/>
    <s v="TIM2-02"/>
    <s v="Construccion nuevo circuito para el descargo circuito TIM2-02"/>
    <s v="SUB Hainamosa"/>
    <n v="18.456272999999999"/>
    <n v="-69.836986999999993"/>
    <m/>
    <x v="0"/>
    <s v="OBRAS CIVILES"/>
    <m/>
  </r>
  <r>
    <s v="EJ01981"/>
    <s v="TIM2-25"/>
    <x v="4"/>
    <x v="4"/>
    <x v="0"/>
    <n v="3"/>
    <d v="2025-12-09T00:00:00"/>
    <s v="T261"/>
    <s v="TIM2-03"/>
    <s v="Construccion nuevo circuito para el descargo circuito TIM2-03"/>
    <s v="SUB Charles de Gaulle"/>
    <n v="18.528386999999999"/>
    <n v="-69.929672999999994"/>
    <m/>
    <x v="0"/>
    <s v="OBRAS CIVILES"/>
    <m/>
  </r>
  <r>
    <s v="EJ01991"/>
    <s v="TIM2-62"/>
    <x v="7"/>
    <x v="7"/>
    <x v="0"/>
    <n v="2"/>
    <d v="2025-12-09T00:00:00"/>
    <s v="T262"/>
    <s v="TIM2-03"/>
    <s v="Construccion nuevo circuito para el descargo circuito TIM2-03"/>
    <s v="SUB Invivienda"/>
    <n v="18.475950999999998"/>
    <n v="-69.913436000000004"/>
    <m/>
    <x v="0"/>
    <s v="POSTES MT"/>
    <m/>
  </r>
  <r>
    <s v="EJ02040"/>
    <s v="TIM2-52"/>
    <x v="3"/>
    <x v="3"/>
    <x v="0"/>
    <n v="4"/>
    <d v="2025-12-09T00:00:00"/>
    <s v="T271"/>
    <s v="TIM2-04"/>
    <s v="Construccion nuevo circuito para el descargo circuito TIM2-04"/>
    <s v="SUB Alma Rosa"/>
    <n v="18.529631999999999"/>
    <n v="-69.921764999999994"/>
    <m/>
    <x v="0"/>
    <s v="OBRAS CIVILES"/>
    <m/>
  </r>
  <r>
    <s v="EJ02053"/>
    <s v="TIM2-64"/>
    <x v="10"/>
    <x v="10"/>
    <x v="0"/>
    <n v="3"/>
    <d v="2025-12-09T00:00:00"/>
    <s v="T272"/>
    <s v="TIM2-04"/>
    <s v="Construccion nuevo circuito para el descargo circuito TIM2-04"/>
    <s v="SUB Mendoza"/>
    <n v="18.516812999999999"/>
    <n v="-69.911603999999997"/>
    <m/>
    <x v="0"/>
    <s v="POSTES MT"/>
    <m/>
  </r>
  <r>
    <s v="EJ02067"/>
    <s v="TIM2-37"/>
    <x v="15"/>
    <x v="15"/>
    <x v="0"/>
    <n v="4"/>
    <d v="2025-12-09T00:00:00"/>
    <s v="T273"/>
    <s v="TIM2-04"/>
    <s v="Construccion nuevo circuito para el descargo circuito TIM2-04"/>
    <s v="SUB Alma Rosa"/>
    <n v="18.515523000000002"/>
    <n v="-69.837436999999994"/>
    <m/>
    <x v="0"/>
    <s v="POSTES BT"/>
    <m/>
  </r>
  <r>
    <s v="EJ02136"/>
    <s v="TIM2-12"/>
    <x v="7"/>
    <x v="7"/>
    <x v="0"/>
    <n v="1"/>
    <d v="2025-12-09T00:00:00"/>
    <s v="T282"/>
    <s v="TIM2-05"/>
    <s v="Construccion nuevo circuito para el descargo circuito TIM2-05"/>
    <s v="SUB Timbeque"/>
    <n v="18.459553"/>
    <n v="-69.852744000000001"/>
    <m/>
    <x v="0"/>
    <s v="POSTES MT"/>
    <m/>
  </r>
  <r>
    <s v="EJ02140"/>
    <s v="TIM2-15"/>
    <x v="12"/>
    <x v="12"/>
    <x v="0"/>
    <n v="1"/>
    <d v="2025-12-09T00:00:00"/>
    <s v="T283"/>
    <s v="TIM2-05"/>
    <s v="Construccion nuevo circuito para el descargo circuito TIM2-05"/>
    <s v="SUB Timbeque"/>
    <n v="18.515025000000001"/>
    <n v="-69.909469999999999"/>
    <m/>
    <x v="0"/>
    <s v="POSTES BT"/>
    <m/>
  </r>
  <r>
    <s v="EJ02208"/>
    <s v="TIM2-88"/>
    <x v="22"/>
    <x v="22"/>
    <x v="0"/>
    <n v="2"/>
    <d v="2025-12-09T00:00:00"/>
    <s v="T294"/>
    <s v="TIM2-08"/>
    <s v="Construccion nuevo circuito para el descargo circuito TIM2-08"/>
    <s v="SUB Isabelita"/>
    <n v="18.459302999999998"/>
    <n v="-69.869347000000005"/>
    <m/>
    <x v="0"/>
    <s v="ARMADO MT"/>
    <m/>
  </r>
  <r>
    <s v="EJ02210"/>
    <s v="TIM2-12"/>
    <x v="26"/>
    <x v="26"/>
    <x v="0"/>
    <n v="6"/>
    <d v="2025-12-09T00:00:00"/>
    <s v="T295"/>
    <s v="TIM2-08"/>
    <s v="Construccion nuevo circuito para el descargo circuito TIM2-08"/>
    <s v="SUB Ozama"/>
    <n v="18.474269"/>
    <n v="-69.901849999999996"/>
    <m/>
    <x v="0"/>
    <s v="ARMADO BT"/>
    <m/>
  </r>
  <r>
    <s v="EJ02472"/>
    <s v="GUAL-85"/>
    <x v="22"/>
    <x v="22"/>
    <x v="0"/>
    <n v="2"/>
    <d v="2025-12-09T00:00:00"/>
    <s v="T314"/>
    <s v="GUAL-02"/>
    <s v="Proyectos Rehabilitacion de Redes MT-BT  y Normalizacion Usuario GUAL-02"/>
    <s v="SUB Mendoza"/>
    <n v="18.476942999999999"/>
    <n v="-69.877720999999994"/>
    <m/>
    <x v="0"/>
    <s v="ARMADO MT"/>
    <m/>
  </r>
  <r>
    <s v="EJ02998"/>
    <s v="GUAL-69"/>
    <x v="31"/>
    <x v="31"/>
    <x v="1"/>
    <n v="32"/>
    <d v="2025-12-09T00:00:00"/>
    <s v="T346"/>
    <s v="GUAL-05"/>
    <s v="Proyectos Rehabilitacion de Redes MT-BT  y Normalizacion Usuario GUAL-05"/>
    <s v="SUB Nacional"/>
    <n v="18.501505999999999"/>
    <n v="-69.883205000000004"/>
    <m/>
    <x v="0"/>
    <s v="CONDUCTOR MT"/>
    <m/>
  </r>
  <r>
    <s v="EJ03230"/>
    <s v="HAIN-71"/>
    <x v="32"/>
    <x v="32"/>
    <x v="1"/>
    <n v="50"/>
    <d v="2025-12-09T00:00:00"/>
    <s v="T366"/>
    <s v="HAIN-02"/>
    <s v="Proyectos Rehabilitacion de Redes MT-BT  y Normalizacion Usuario HAIN-02"/>
    <s v="SUB Mendoza"/>
    <n v="18.446819000000001"/>
    <n v="-69.832094999999995"/>
    <m/>
    <x v="2"/>
    <s v="CONDUCTOR MT"/>
    <m/>
  </r>
  <r>
    <s v="EJ03493"/>
    <s v="HAIN-38"/>
    <x v="23"/>
    <x v="23"/>
    <x v="0"/>
    <n v="2"/>
    <d v="2025-12-09T00:00:00"/>
    <s v="T394"/>
    <s v="HAIN-05"/>
    <s v="Proyectos Rehabilitacion de Redes MT-BT  y Normalizacion Usuario HAIN-05"/>
    <s v="SUB Timbeque"/>
    <n v="18.452200999999999"/>
    <n v="-69.895565000000005"/>
    <m/>
    <x v="0"/>
    <s v="ARMADO MT"/>
    <m/>
  </r>
  <r>
    <s v="EJ04000"/>
    <s v="SPCR-65"/>
    <x v="24"/>
    <x v="24"/>
    <x v="0"/>
    <n v="4"/>
    <d v="2025-12-09T00:00:00"/>
    <s v="T425"/>
    <s v="SPCR-03"/>
    <s v="Proyectos Rehabilitacion de Redes MT-BT  y Normalizacion Usuario SPCR-03"/>
    <s v="SUB Isabelita"/>
    <n v="18.524415999999999"/>
    <n v="-69.898740000000004"/>
    <m/>
    <x v="0"/>
    <s v="ARMADO BT"/>
    <m/>
  </r>
  <r>
    <s v="EJ04013"/>
    <s v="SPCR-95"/>
    <x v="30"/>
    <x v="30"/>
    <x v="1"/>
    <n v="21"/>
    <d v="2025-12-09T00:00:00"/>
    <s v="T426"/>
    <s v="SPCR-03"/>
    <s v="Proyectos Rehabilitacion de Redes MT-BT  y Normalizacion Usuario SPCR-03"/>
    <s v="SUB Isabelita"/>
    <n v="18.519693"/>
    <n v="-69.882912000000005"/>
    <m/>
    <x v="0"/>
    <s v="CONDUCTOR MT"/>
    <m/>
  </r>
  <r>
    <s v="EJ04226"/>
    <s v="SPCR-15"/>
    <x v="39"/>
    <x v="39"/>
    <x v="0"/>
    <n v="3"/>
    <d v="2025-12-09T00:00:00"/>
    <s v="T438"/>
    <s v="SPCR-04"/>
    <s v="Proyectos Rehabilitacion de Redes MT-BT  y Normalizacion Usuario SPCR-04"/>
    <s v="SUB Los Tres Brazos"/>
    <n v="18.437849"/>
    <n v="-69.920676"/>
    <m/>
    <x v="0"/>
    <s v="PROTECCIONES DE MT"/>
    <m/>
  </r>
  <r>
    <s v="EJ04349"/>
    <s v="SPCR-60"/>
    <x v="32"/>
    <x v="32"/>
    <x v="1"/>
    <n v="29"/>
    <d v="2025-12-09T00:00:00"/>
    <s v="T446"/>
    <s v="SPCR-05"/>
    <s v="Proyectos Rehabilitacion de Redes MT-BT  y Normalizacion Usuario SPCR-05"/>
    <s v="SUB Nacional"/>
    <n v="18.451124"/>
    <n v="-69.862324000000001"/>
    <m/>
    <x v="2"/>
    <s v="CONDUCTOR MT"/>
    <m/>
  </r>
  <r>
    <s v="EJ04360"/>
    <s v="SPCR-16"/>
    <x v="34"/>
    <x v="34"/>
    <x v="1"/>
    <n v="27"/>
    <d v="2025-12-09T00:00:00"/>
    <s v="T447"/>
    <s v="SPCR-05"/>
    <s v="Proyectos Rehabilitacion de Redes MT-BT  y Normalizacion Usuario SPCR-05"/>
    <s v="SUB Capotillo"/>
    <n v="18.500404"/>
    <n v="-69.872770000000003"/>
    <m/>
    <x v="1"/>
    <s v="CONDUCTOR BT"/>
    <m/>
  </r>
  <r>
    <s v="EJ00234"/>
    <s v="CAPO-88"/>
    <x v="27"/>
    <x v="27"/>
    <x v="0"/>
    <n v="9"/>
    <d v="2025-12-10T00:00:00"/>
    <s v="T025"/>
    <s v="CAPO-04"/>
    <s v="Proyecto Sistema Automatizacion de Distribucion CAPO-04"/>
    <s v="SUB Capotillo"/>
    <n v="18.521647999999999"/>
    <n v="-69.880880000000005"/>
    <m/>
    <x v="0"/>
    <s v="ARMADO BT"/>
    <m/>
  </r>
  <r>
    <s v="EJ00320"/>
    <s v="CAPO-72"/>
    <x v="20"/>
    <x v="20"/>
    <x v="0"/>
    <n v="4"/>
    <d v="2025-12-10T00:00:00"/>
    <s v="T034"/>
    <s v="CAPO-05"/>
    <s v="Proyecto Sistema Automatizacion de Distribucion CAPO-05"/>
    <s v="SUB Los Frailes"/>
    <n v="18.446822999999998"/>
    <n v="-69.850502000000006"/>
    <m/>
    <x v="0"/>
    <s v="ARMADO MT"/>
    <m/>
  </r>
  <r>
    <s v="EJ00331"/>
    <s v="CAPO-82"/>
    <x v="25"/>
    <x v="25"/>
    <x v="0"/>
    <n v="11"/>
    <d v="2025-12-10T00:00:00"/>
    <s v="T035"/>
    <s v="CAPO-05"/>
    <s v="Proyecto Sistema Automatizacion de Distribucion CAPO-05"/>
    <s v="SUB Mendoza"/>
    <n v="18.521915"/>
    <n v="-69.907022999999995"/>
    <m/>
    <x v="1"/>
    <s v="ARMADO BT"/>
    <m/>
  </r>
  <r>
    <s v="EJ00552"/>
    <s v="CAPO-36"/>
    <x v="5"/>
    <x v="5"/>
    <x v="0"/>
    <n v="3"/>
    <d v="2025-12-10T00:00:00"/>
    <s v="T061"/>
    <s v="CAPO-09"/>
    <s v="Proyecto Sistema Automatizacion de Distribucion CAPO-09"/>
    <s v="SUB Villa Faro"/>
    <n v="18.433230999999999"/>
    <n v="-69.848596999999998"/>
    <m/>
    <x v="0"/>
    <s v="OBRAS CIVILES"/>
    <m/>
  </r>
  <r>
    <s v="EJ00678"/>
    <s v="CAPO-23"/>
    <x v="28"/>
    <x v="28"/>
    <x v="0"/>
    <n v="4"/>
    <d v="2025-12-10T00:00:00"/>
    <s v="T075"/>
    <s v="CAPO-10"/>
    <s v="Proyecto Sistema Automatizacion de Distribucion CAPO-10"/>
    <s v="SUB Los Tres Brazos"/>
    <n v="18.453267"/>
    <n v="-69.831832000000006"/>
    <m/>
    <x v="0"/>
    <s v="ARMADO BT"/>
    <m/>
  </r>
  <r>
    <s v="EJ00688"/>
    <s v="CAPO-56"/>
    <x v="36"/>
    <x v="36"/>
    <x v="1"/>
    <n v="57"/>
    <d v="2025-12-10T00:00:00"/>
    <s v="T076"/>
    <s v="CAPO-10"/>
    <s v="Proyecto Sistema Automatizacion de Distribucion CAPO-10"/>
    <s v="SUB Charles de Gaulle"/>
    <n v="18.501785000000002"/>
    <n v="-69.928691000000001"/>
    <m/>
    <x v="1"/>
    <s v="CONDUCTOR MT"/>
    <m/>
  </r>
  <r>
    <s v="EJ00869"/>
    <s v="CNP8-35"/>
    <x v="21"/>
    <x v="21"/>
    <x v="0"/>
    <n v="2"/>
    <d v="2025-12-10T00:00:00"/>
    <s v="T094"/>
    <s v="CNP8-01"/>
    <s v="Proyecto Sistema Automatizacion de Distribucion CNP8-01"/>
    <s v="SUB Hainamosa"/>
    <n v="18.437353000000002"/>
    <n v="-69.871491000000006"/>
    <m/>
    <x v="0"/>
    <s v="ARMADO MT"/>
    <m/>
  </r>
  <r>
    <s v="EJ00881"/>
    <s v="CNP8-84"/>
    <x v="25"/>
    <x v="25"/>
    <x v="0"/>
    <n v="12"/>
    <d v="2025-12-10T00:00:00"/>
    <s v="T095"/>
    <s v="CNP8-01"/>
    <s v="Proyecto Sistema Automatizacion de Distribucion CNP8-01"/>
    <s v="SUB Los Mina Norte"/>
    <n v="18.476375999999998"/>
    <n v="-69.916138000000004"/>
    <m/>
    <x v="1"/>
    <s v="ARMADO BT"/>
    <m/>
  </r>
  <r>
    <s v="EJ00988"/>
    <s v="CNP8-27"/>
    <x v="14"/>
    <x v="14"/>
    <x v="0"/>
    <n v="4"/>
    <d v="2025-12-10T00:00:00"/>
    <s v="T103"/>
    <s v="CNP8-02"/>
    <s v="Proyecto Sistema Automatizacion de Distribucion CNP8-02"/>
    <s v="SUB Alma Rosa"/>
    <n v="18.487096999999999"/>
    <n v="-69.879975000000002"/>
    <m/>
    <x v="0"/>
    <s v="POSTES BT"/>
    <m/>
  </r>
  <r>
    <s v="EJ01165"/>
    <s v="CNP8-76"/>
    <x v="31"/>
    <x v="31"/>
    <x v="1"/>
    <n v="142"/>
    <d v="2025-12-10T00:00:00"/>
    <s v="T126"/>
    <s v="CNP8-04"/>
    <s v="Proyecto Sistema Automatizacion de Distribucion CNP8-04"/>
    <s v="SUB Villa Faro"/>
    <n v="18.505762000000001"/>
    <n v="-69.857748999999998"/>
    <m/>
    <x v="0"/>
    <s v="CONDUCTOR MT"/>
    <m/>
  </r>
  <r>
    <s v="EJ01169"/>
    <s v="CNP8-27"/>
    <x v="35"/>
    <x v="35"/>
    <x v="1"/>
    <n v="71"/>
    <d v="2025-12-10T00:00:00"/>
    <s v="T127"/>
    <s v="CNP8-04"/>
    <s v="Proyecto Sistema Automatizacion de Distribucion CNP8-04"/>
    <s v="SUB Ozama"/>
    <n v="18.486819000000001"/>
    <n v="-69.850085000000007"/>
    <m/>
    <x v="0"/>
    <s v="CONDUCTOR BT"/>
    <m/>
  </r>
  <r>
    <s v="EJ01243"/>
    <s v="CNP8-12"/>
    <x v="17"/>
    <x v="17"/>
    <x v="0"/>
    <n v="7"/>
    <d v="2025-12-10T00:00:00"/>
    <s v="T134"/>
    <s v="CNP8-05"/>
    <s v="Proyecto Sistema Automatizacion de Distribucion CNP8-05"/>
    <s v="SUB Invivienda"/>
    <n v="18.526959999999999"/>
    <n v="-69.856419000000002"/>
    <m/>
    <x v="0"/>
    <s v="ARMADO MT"/>
    <m/>
  </r>
  <r>
    <s v="EJ01349"/>
    <s v="CNP8-57"/>
    <x v="19"/>
    <x v="19"/>
    <x v="0"/>
    <n v="1"/>
    <d v="2025-12-10T00:00:00"/>
    <s v="T144"/>
    <s v="CNP8-06"/>
    <s v="Proyecto Sistema Automatizacion de Distribucion CNP8-06"/>
    <s v="SUB Los Frailes"/>
    <n v="18.439368999999999"/>
    <n v="-69.911849000000004"/>
    <m/>
    <x v="0"/>
    <s v="ARMADO MT"/>
    <m/>
  </r>
  <r>
    <s v="EJ01510"/>
    <s v="CNP8-60"/>
    <x v="0"/>
    <x v="0"/>
    <x v="0"/>
    <n v="1"/>
    <d v="2025-12-10T00:00:00"/>
    <s v="T161"/>
    <s v="CNP8-08"/>
    <s v="Construccion nuevo circuito para el descargo circuito CNP8-08"/>
    <s v="SUB Los Mina Norte"/>
    <n v="18.497008000000001"/>
    <n v="-69.883718999999999"/>
    <m/>
    <x v="0"/>
    <s v="OBRAS CIVILES"/>
    <m/>
  </r>
  <r>
    <s v="EJ01666"/>
    <s v="DESP-61"/>
    <x v="6"/>
    <x v="6"/>
    <x v="0"/>
    <n v="2"/>
    <d v="2025-12-10T00:00:00"/>
    <s v="T191"/>
    <s v="DESP-03"/>
    <s v="Construccion nuevo circuito para el descargo circuito DESP-03"/>
    <s v="SUB Alma Rosa"/>
    <n v="18.446403"/>
    <n v="-69.913362000000006"/>
    <m/>
    <x v="0"/>
    <s v="OBRAS CIVILES"/>
    <m/>
  </r>
  <r>
    <s v="EJ01725"/>
    <s v="DESP-31"/>
    <x v="11"/>
    <x v="11"/>
    <x v="0"/>
    <n v="7"/>
    <d v="2025-12-10T00:00:00"/>
    <s v="T202"/>
    <s v="DESP-04"/>
    <s v="Construccion nuevo circuito para el descargo circuito DESP-04"/>
    <s v="SUB Los Tres Brazos"/>
    <n v="18.447538999999999"/>
    <n v="-69.840287000000004"/>
    <m/>
    <x v="0"/>
    <s v="POSTES MT"/>
    <m/>
  </r>
  <r>
    <s v="EJ01869"/>
    <s v="TIM2-80"/>
    <x v="0"/>
    <x v="0"/>
    <x v="0"/>
    <n v="1"/>
    <d v="2025-12-10T00:00:00"/>
    <s v="T241"/>
    <s v="TIM2-01"/>
    <s v="Construccion nuevo circuito para el descargo circuito TIM2-01"/>
    <s v="SUB Ozama"/>
    <n v="18.458164"/>
    <n v="-69.921668999999994"/>
    <m/>
    <x v="0"/>
    <s v="OBRAS CIVILES"/>
    <m/>
  </r>
  <r>
    <s v="EJ01878"/>
    <s v="TIM2-96"/>
    <x v="11"/>
    <x v="11"/>
    <x v="0"/>
    <n v="2"/>
    <d v="2025-12-10T00:00:00"/>
    <s v="T242"/>
    <s v="TIM2-01"/>
    <s v="Construccion nuevo circuito para el descargo circuito TIM2-01"/>
    <s v="SUB Isabelita"/>
    <n v="18.474252"/>
    <n v="-69.879242000000005"/>
    <m/>
    <x v="0"/>
    <s v="POSTES MT"/>
    <m/>
  </r>
  <r>
    <s v="EJ01938"/>
    <s v="TIM2-54"/>
    <x v="10"/>
    <x v="10"/>
    <x v="0"/>
    <n v="1"/>
    <d v="2025-12-10T00:00:00"/>
    <s v="T252"/>
    <s v="TIM2-02"/>
    <s v="Construccion nuevo circuito para el descargo circuito TIM2-02"/>
    <s v="SUB Hainamosa"/>
    <n v="18.511423000000001"/>
    <n v="-69.854833999999997"/>
    <m/>
    <x v="0"/>
    <s v="POSTES MT"/>
    <m/>
  </r>
  <r>
    <s v="EJ02663"/>
    <s v="GUAL-65"/>
    <x v="30"/>
    <x v="30"/>
    <x v="1"/>
    <n v="67"/>
    <d v="2025-12-10T00:00:00"/>
    <s v="T326"/>
    <s v="GUAL-03"/>
    <s v="Proyectos Rehabilitacion de Redes MT-BT  y Normalizacion Usuario GUAL-03"/>
    <s v="SUB Ozama"/>
    <n v="18.459773999999999"/>
    <n v="-69.885216999999997"/>
    <m/>
    <x v="0"/>
    <s v="CONDUCTOR MT"/>
    <m/>
  </r>
  <r>
    <s v="EJ02684"/>
    <s v="GUAL-45"/>
    <x v="34"/>
    <x v="34"/>
    <x v="1"/>
    <n v="79"/>
    <d v="2025-12-10T00:00:00"/>
    <s v="T327"/>
    <s v="GUAL-03"/>
    <s v="Proyectos Rehabilitacion de Redes MT-BT  y Normalizacion Usuario GUAL-03"/>
    <s v="SUB Ozama"/>
    <n v="18.468150000000001"/>
    <n v="-69.923591000000002"/>
    <m/>
    <x v="1"/>
    <s v="CONDUCTOR BT"/>
    <m/>
  </r>
  <r>
    <s v="EJ02698"/>
    <s v="GUAL-92"/>
    <x v="38"/>
    <x v="38"/>
    <x v="0"/>
    <n v="3"/>
    <d v="2025-12-10T00:00:00"/>
    <s v="T328"/>
    <s v="GUAL-03"/>
    <s v="Proyectos Rehabilitacion de Redes MT-BT  y Normalizacion Usuario GUAL-03"/>
    <s v="SUB Ozama"/>
    <n v="18.473814999999998"/>
    <n v="-69.901394999999994"/>
    <m/>
    <x v="0"/>
    <s v="PROTECCIONES DE MT"/>
    <m/>
  </r>
  <r>
    <s v="EJ02825"/>
    <s v="GUAL-39"/>
    <x v="17"/>
    <x v="17"/>
    <x v="0"/>
    <n v="4"/>
    <d v="2025-12-10T00:00:00"/>
    <s v="T334"/>
    <s v="GUAL-04"/>
    <s v="Proyectos Rehabilitacion de Redes MT-BT  y Normalizacion Usuario GUAL-04"/>
    <s v="SUB Charles de Gaulle"/>
    <n v="18.451481999999999"/>
    <n v="-69.852761999999998"/>
    <m/>
    <x v="0"/>
    <s v="ARMADO MT"/>
    <m/>
  </r>
  <r>
    <s v="EJ03244"/>
    <s v="HAIN-60"/>
    <x v="35"/>
    <x v="35"/>
    <x v="1"/>
    <n v="51"/>
    <d v="2025-12-10T00:00:00"/>
    <s v="T367"/>
    <s v="HAIN-02"/>
    <s v="Proyectos Rehabilitacion de Redes MT-BT  y Normalizacion Usuario HAIN-02"/>
    <s v="SUB Los Frailes"/>
    <n v="18.512924000000002"/>
    <n v="-69.892904000000001"/>
    <m/>
    <x v="0"/>
    <s v="CONDUCTOR BT"/>
    <m/>
  </r>
  <r>
    <s v="EJ03688"/>
    <s v="SPCR-94"/>
    <x v="33"/>
    <x v="33"/>
    <x v="1"/>
    <n v="107"/>
    <d v="2025-12-10T00:00:00"/>
    <s v="T407"/>
    <s v="SPCR-01"/>
    <s v="Proyectos Rehabilitacion de Redes MT-BT  y Normalizacion Usuario SPCR-01"/>
    <s v="SUB Cancino"/>
    <n v="18.432918999999998"/>
    <n v="-69.830624"/>
    <m/>
    <x v="2"/>
    <s v="CONDUCTOR BT"/>
    <m/>
  </r>
  <r>
    <s v="EJ03985"/>
    <s v="SPCR-43"/>
    <x v="20"/>
    <x v="20"/>
    <x v="0"/>
    <n v="2"/>
    <d v="2025-12-10T00:00:00"/>
    <s v="T424"/>
    <s v="SPCR-03"/>
    <s v="Proyectos Rehabilitacion de Redes MT-BT  y Normalizacion Usuario SPCR-03"/>
    <s v="SUB Isabelita"/>
    <n v="18.447295"/>
    <n v="-69.835741999999996"/>
    <m/>
    <x v="0"/>
    <s v="ARMADO MT"/>
    <m/>
  </r>
  <r>
    <s v="EJ04242"/>
    <s v="SPCR-12"/>
    <x v="44"/>
    <x v="44"/>
    <x v="0"/>
    <n v="1"/>
    <d v="2025-12-10T00:00:00"/>
    <s v="T439"/>
    <s v="SPCR-04"/>
    <s v="Proyectos Rehabilitacion de Redes MT-BT  y Normalizacion Usuario SPCR-04"/>
    <s v="SUB Los Tres Brazos"/>
    <n v="18.474081000000002"/>
    <n v="-69.834941999999998"/>
    <m/>
    <x v="0"/>
    <s v="EMPALME AEREO BT-MT"/>
    <m/>
  </r>
  <r>
    <s v="EJ00050"/>
    <s v="CAPO-15"/>
    <x v="15"/>
    <x v="15"/>
    <x v="0"/>
    <n v="3"/>
    <d v="2025-12-11T00:00:00"/>
    <s v="T003"/>
    <s v="CAPO-01"/>
    <s v="Proyecto Sistema Automatizacion de Distribucion CAPO-01"/>
    <s v="SUB Los Mina Norte"/>
    <n v="18.519898000000001"/>
    <n v="-69.850387999999995"/>
    <m/>
    <x v="0"/>
    <s v="POSTES BT"/>
    <m/>
  </r>
  <r>
    <s v="EJ00129"/>
    <s v="CAPO-59"/>
    <x v="7"/>
    <x v="7"/>
    <x v="0"/>
    <n v="4"/>
    <d v="2025-12-11T00:00:00"/>
    <s v="T012"/>
    <s v="CAPO-02"/>
    <s v="Proyecto Sistema Automatizacion de Distribucion CAPO-02"/>
    <s v="SUB Los Mina Norte"/>
    <n v="18.526482000000001"/>
    <n v="-69.917375000000007"/>
    <m/>
    <x v="0"/>
    <s v="POSTES MT"/>
    <m/>
  </r>
  <r>
    <s v="EJ00228"/>
    <s v="CAPO-54"/>
    <x v="20"/>
    <x v="20"/>
    <x v="0"/>
    <n v="1"/>
    <d v="2025-12-11T00:00:00"/>
    <s v="T024"/>
    <s v="CAPO-04"/>
    <s v="Proyecto Sistema Automatizacion de Distribucion CAPO-04"/>
    <s v="SUB Nacional"/>
    <n v="18.502680999999999"/>
    <n v="-69.838838999999993"/>
    <m/>
    <x v="0"/>
    <s v="ARMADO MT"/>
    <m/>
  </r>
  <r>
    <s v="EJ00566"/>
    <s v="CAPO-58"/>
    <x v="8"/>
    <x v="8"/>
    <x v="0"/>
    <n v="5"/>
    <d v="2025-12-11T00:00:00"/>
    <s v="T062"/>
    <s v="CAPO-09"/>
    <s v="Proyecto Sistema Automatizacion de Distribucion CAPO-09"/>
    <s v="SUB Ozama"/>
    <n v="18.455659000000001"/>
    <n v="-69.857602"/>
    <m/>
    <x v="0"/>
    <s v="POSTES MT"/>
    <m/>
  </r>
  <r>
    <s v="EJ00578"/>
    <s v="CAPO-92"/>
    <x v="15"/>
    <x v="15"/>
    <x v="0"/>
    <n v="6"/>
    <d v="2025-12-11T00:00:00"/>
    <s v="T063"/>
    <s v="CAPO-09"/>
    <s v="Proyecto Sistema Automatizacion de Distribucion CAPO-09"/>
    <s v="SUB Isabelita"/>
    <n v="18.485351999999999"/>
    <n v="-69.874493000000001"/>
    <m/>
    <x v="0"/>
    <s v="POSTES BT"/>
    <m/>
  </r>
  <r>
    <s v="EJ00700"/>
    <s v="CAPO-29"/>
    <x v="37"/>
    <x v="37"/>
    <x v="1"/>
    <n v="57"/>
    <d v="2025-12-11T00:00:00"/>
    <s v="T077"/>
    <s v="CAPO-10"/>
    <s v="Proyecto Sistema Automatizacion de Distribucion CAPO-10"/>
    <s v="SUB Invivienda"/>
    <n v="18.476037000000002"/>
    <n v="-69.914389"/>
    <m/>
    <x v="2"/>
    <s v="CONDUCTOR BT"/>
    <m/>
  </r>
  <r>
    <s v="EJ00773"/>
    <s v="CAPO-32"/>
    <x v="7"/>
    <x v="7"/>
    <x v="0"/>
    <n v="2"/>
    <d v="2025-12-11T00:00:00"/>
    <s v="T082"/>
    <s v="CAPO-11"/>
    <s v="Proyecto Sistema Automatizacion de Distribucion CAPO-11"/>
    <s v="SUB Los Mina Norte"/>
    <n v="18.513383000000001"/>
    <n v="-69.837772000000001"/>
    <m/>
    <x v="0"/>
    <s v="POSTES MT"/>
    <m/>
  </r>
  <r>
    <s v="EJ01328"/>
    <s v="CNP8-16"/>
    <x v="10"/>
    <x v="10"/>
    <x v="0"/>
    <n v="2"/>
    <d v="2025-12-11T00:00:00"/>
    <s v="T142"/>
    <s v="CNP8-06"/>
    <s v="Proyecto Sistema Automatizacion de Distribucion CNP8-06"/>
    <s v="SUB Alma Rosa"/>
    <n v="18.458532000000002"/>
    <n v="-69.901983999999999"/>
    <m/>
    <x v="0"/>
    <s v="POSTES MT"/>
    <m/>
  </r>
  <r>
    <s v="EJ01339"/>
    <s v="CNP8-59"/>
    <x v="12"/>
    <x v="12"/>
    <x v="0"/>
    <n v="4"/>
    <d v="2025-12-11T00:00:00"/>
    <s v="T143"/>
    <s v="CNP8-06"/>
    <s v="Proyecto Sistema Automatizacion de Distribucion CNP8-06"/>
    <s v="SUB Mendoza"/>
    <n v="18.457149000000001"/>
    <n v="-69.911592999999996"/>
    <m/>
    <x v="0"/>
    <s v="POSTES BT"/>
    <m/>
  </r>
  <r>
    <s v="EJ01519"/>
    <s v="CNP8-65"/>
    <x v="7"/>
    <x v="7"/>
    <x v="0"/>
    <n v="1"/>
    <d v="2025-12-11T00:00:00"/>
    <s v="T162"/>
    <s v="CNP8-08"/>
    <s v="Construccion nuevo circuito para el descargo circuito CNP8-08"/>
    <s v="SUB Cancino"/>
    <n v="18.432165999999999"/>
    <n v="-69.915830999999997"/>
    <m/>
    <x v="0"/>
    <s v="POSTES MT"/>
    <m/>
  </r>
  <r>
    <s v="EJ01609"/>
    <s v="DESP-30"/>
    <x v="2"/>
    <x v="2"/>
    <x v="0"/>
    <n v="2"/>
    <d v="2025-12-11T00:00:00"/>
    <s v="T181"/>
    <s v="DESP-01"/>
    <s v="Construccion nuevo circuito para el descargo circuito DESP-01"/>
    <s v="SUB Ozama"/>
    <n v="18.471340000000001"/>
    <n v="-69.874705000000006"/>
    <m/>
    <x v="0"/>
    <s v="OBRAS CIVILES"/>
    <m/>
  </r>
  <r>
    <s v="EJ01621"/>
    <s v="DESP-52"/>
    <x v="7"/>
    <x v="7"/>
    <x v="0"/>
    <n v="4"/>
    <d v="2025-12-11T00:00:00"/>
    <s v="T182"/>
    <s v="DESP-01"/>
    <s v="Construccion nuevo circuito para el descargo circuito DESP-01"/>
    <s v="SUB Villa Faro"/>
    <n v="18.527581999999999"/>
    <n v="-69.920461000000003"/>
    <m/>
    <x v="0"/>
    <s v="POSTES MT"/>
    <m/>
  </r>
  <r>
    <s v="EJ01782"/>
    <s v="DESP-35"/>
    <x v="7"/>
    <x v="7"/>
    <x v="0"/>
    <n v="3"/>
    <d v="2025-12-11T00:00:00"/>
    <s v="T212"/>
    <s v="DESP-05"/>
    <s v="Construccion nuevo circuito para el descargo circuito DESP-05"/>
    <s v="SUB Hainamosa"/>
    <n v="18.481473000000001"/>
    <n v="-69.849455000000006"/>
    <m/>
    <x v="0"/>
    <s v="POSTES MT"/>
    <m/>
  </r>
  <r>
    <s v="EJ01832"/>
    <s v="DESP-39"/>
    <x v="15"/>
    <x v="15"/>
    <x v="0"/>
    <n v="1"/>
    <d v="2025-12-11T00:00:00"/>
    <s v="T223"/>
    <s v="DESP-06"/>
    <s v="Construccion nuevo circuito para el descargo circuito DESP-06"/>
    <s v="SUB Capotillo"/>
    <n v="18.493300999999999"/>
    <n v="-69.896028000000001"/>
    <m/>
    <x v="0"/>
    <s v="POSTES BT"/>
    <m/>
  </r>
  <r>
    <s v="EJ01927"/>
    <s v="TIM2-25"/>
    <x v="1"/>
    <x v="1"/>
    <x v="0"/>
    <n v="2"/>
    <d v="2025-12-11T00:00:00"/>
    <s v="T251"/>
    <s v="TIM2-02"/>
    <s v="Construccion nuevo circuito para el descargo circuito TIM2-02"/>
    <s v="SUB Cancino"/>
    <n v="18.525241999999999"/>
    <n v="-69.850724"/>
    <m/>
    <x v="0"/>
    <s v="OBRAS CIVILES"/>
    <m/>
  </r>
  <r>
    <s v="EJ01982"/>
    <s v="TIM2-42"/>
    <x v="4"/>
    <x v="4"/>
    <x v="0"/>
    <n v="2"/>
    <d v="2025-12-11T00:00:00"/>
    <s v="T261"/>
    <s v="TIM2-03"/>
    <s v="Construccion nuevo circuito para el descargo circuito TIM2-03"/>
    <s v="SUB Los Tres Brazos"/>
    <n v="18.523475000000001"/>
    <n v="-69.874936000000005"/>
    <m/>
    <x v="0"/>
    <s v="OBRAS CIVILES"/>
    <m/>
  </r>
  <r>
    <s v="EJ02041"/>
    <s v="TIM2-88"/>
    <x v="3"/>
    <x v="3"/>
    <x v="0"/>
    <n v="3"/>
    <d v="2025-12-11T00:00:00"/>
    <s v="T271"/>
    <s v="TIM2-04"/>
    <s v="Construccion nuevo circuito para el descargo circuito TIM2-04"/>
    <s v="SUB Alma Rosa"/>
    <n v="18.508953999999999"/>
    <n v="-69.840294"/>
    <m/>
    <x v="0"/>
    <s v="OBRAS CIVILES"/>
    <m/>
  </r>
  <r>
    <s v="EJ02068"/>
    <s v="TIM2-81"/>
    <x v="15"/>
    <x v="15"/>
    <x v="0"/>
    <n v="3"/>
    <d v="2025-12-11T00:00:00"/>
    <s v="T273"/>
    <s v="TIM2-04"/>
    <s v="Construccion nuevo circuito para el descargo circuito TIM2-04"/>
    <s v="SUB Alma Rosa"/>
    <n v="18.484506"/>
    <n v="-69.909974000000005"/>
    <m/>
    <x v="0"/>
    <s v="POSTES BT"/>
    <m/>
  </r>
  <r>
    <s v="EJ02141"/>
    <s v="TIM2-99"/>
    <x v="13"/>
    <x v="13"/>
    <x v="0"/>
    <n v="1"/>
    <d v="2025-12-11T00:00:00"/>
    <s v="T283"/>
    <s v="TIM2-05"/>
    <s v="Construccion nuevo circuito para el descargo circuito TIM2-05"/>
    <s v="SUB Capotillo"/>
    <n v="18.444782"/>
    <n v="-69.885765000000006"/>
    <m/>
    <x v="0"/>
    <s v="POSTES BT"/>
    <m/>
  </r>
  <r>
    <s v="EJ02211"/>
    <s v="TIM2-17"/>
    <x v="26"/>
    <x v="26"/>
    <x v="0"/>
    <n v="5"/>
    <d v="2025-12-11T00:00:00"/>
    <s v="T295"/>
    <s v="TIM2-08"/>
    <s v="Construccion nuevo circuito para el descargo circuito TIM2-08"/>
    <s v="SUB Isabelita"/>
    <n v="18.502602"/>
    <n v="-69.853702999999996"/>
    <m/>
    <x v="0"/>
    <s v="ARMADO BT"/>
    <m/>
  </r>
  <r>
    <s v="EJ02352"/>
    <s v="GUAL-39"/>
    <x v="17"/>
    <x v="17"/>
    <x v="0"/>
    <n v="3"/>
    <d v="2025-12-11T00:00:00"/>
    <s v="T304"/>
    <s v="GUAL-01"/>
    <s v="Proyectos Rehabilitacion de Redes MT-BT  y Normalizacion Usuario GUAL-01"/>
    <s v="SUB Hainamosa"/>
    <n v="18.526878"/>
    <n v="-69.848699999999994"/>
    <m/>
    <x v="0"/>
    <s v="ARMADO MT"/>
    <m/>
  </r>
  <r>
    <s v="EJ02364"/>
    <s v="GUAL-14"/>
    <x v="24"/>
    <x v="24"/>
    <x v="0"/>
    <n v="5"/>
    <d v="2025-12-11T00:00:00"/>
    <s v="T305"/>
    <s v="GUAL-01"/>
    <s v="Proyectos Rehabilitacion de Redes MT-BT  y Normalizacion Usuario GUAL-01"/>
    <s v="SUB Los Mina Norte"/>
    <n v="18.494658000000001"/>
    <n v="-69.870206999999994"/>
    <m/>
    <x v="0"/>
    <s v="ARMADO BT"/>
    <m/>
  </r>
  <r>
    <s v="EJ02999"/>
    <s v="GUAL-23"/>
    <x v="30"/>
    <x v="30"/>
    <x v="1"/>
    <n v="26"/>
    <d v="2025-12-11T00:00:00"/>
    <s v="T346"/>
    <s v="GUAL-05"/>
    <s v="Proyectos Rehabilitacion de Redes MT-BT  y Normalizacion Usuario GUAL-05"/>
    <s v="SUB Nacional"/>
    <n v="18.485251999999999"/>
    <n v="-69.878800999999996"/>
    <m/>
    <x v="0"/>
    <s v="CONDUCTOR MT"/>
    <m/>
  </r>
  <r>
    <s v="EJ03506"/>
    <s v="HAIN-51"/>
    <x v="25"/>
    <x v="25"/>
    <x v="0"/>
    <n v="2"/>
    <d v="2025-12-11T00:00:00"/>
    <s v="T395"/>
    <s v="HAIN-05"/>
    <s v="Proyectos Rehabilitacion de Redes MT-BT  y Normalizacion Usuario HAIN-05"/>
    <s v="SUB Capotillo"/>
    <n v="18.458197999999999"/>
    <n v="-69.911580999999998"/>
    <m/>
    <x v="1"/>
    <s v="ARMADO BT"/>
    <m/>
  </r>
  <r>
    <s v="EJ03837"/>
    <s v="SPCR-51"/>
    <x v="25"/>
    <x v="25"/>
    <x v="0"/>
    <n v="3"/>
    <d v="2025-12-11T00:00:00"/>
    <s v="T415"/>
    <s v="SPCR-02"/>
    <s v="Proyectos Rehabilitacion de Redes MT-BT  y Normalizacion Usuario SPCR-02"/>
    <s v="SUB Mendoza"/>
    <n v="18.463512000000001"/>
    <n v="-69.889104000000003"/>
    <m/>
    <x v="1"/>
    <s v="ARMADO BT"/>
    <m/>
  </r>
  <r>
    <s v="EJ04350"/>
    <s v="SPCR-79"/>
    <x v="31"/>
    <x v="31"/>
    <x v="1"/>
    <n v="29"/>
    <d v="2025-12-11T00:00:00"/>
    <s v="T446"/>
    <s v="SPCR-05"/>
    <s v="Proyectos Rehabilitacion de Redes MT-BT  y Normalizacion Usuario SPCR-05"/>
    <s v="SUB Capotillo"/>
    <n v="18.465277"/>
    <n v="-69.847127"/>
    <m/>
    <x v="0"/>
    <s v="CONDUCTOR MT"/>
    <m/>
  </r>
  <r>
    <s v="EJ00404"/>
    <s v="CAPO-78"/>
    <x v="17"/>
    <x v="17"/>
    <x v="0"/>
    <n v="1"/>
    <d v="2025-12-12T00:00:00"/>
    <s v="T044"/>
    <s v="CAPO-06"/>
    <s v="Proyecto Sistema Automatizacion de Distribucion CAPO-06"/>
    <s v="SUB Los Frailes"/>
    <n v="18.488644000000001"/>
    <n v="-69.853678000000002"/>
    <m/>
    <x v="0"/>
    <s v="ARMADO MT"/>
    <m/>
  </r>
  <r>
    <s v="EJ00481"/>
    <s v="CAPO-45"/>
    <x v="15"/>
    <x v="15"/>
    <x v="0"/>
    <n v="4"/>
    <d v="2025-12-12T00:00:00"/>
    <s v="T053"/>
    <s v="CAPO-07"/>
    <s v="Proyecto Sistema Automatizacion de Distribucion CAPO-07"/>
    <s v="SUB Ozama"/>
    <n v="18.480512999999998"/>
    <n v="-69.866459000000006"/>
    <m/>
    <x v="0"/>
    <s v="POSTES BT"/>
    <m/>
  </r>
  <r>
    <s v="EJ00490"/>
    <s v="CAPO-45"/>
    <x v="17"/>
    <x v="17"/>
    <x v="0"/>
    <n v="3"/>
    <d v="2025-12-12T00:00:00"/>
    <s v="T054"/>
    <s v="CAPO-07"/>
    <s v="Proyecto Sistema Automatizacion de Distribucion CAPO-07"/>
    <s v="SUB Ozama"/>
    <n v="18.456115"/>
    <n v="-69.858891"/>
    <m/>
    <x v="0"/>
    <s v="ARMADO MT"/>
    <m/>
  </r>
  <r>
    <s v="EJ00713"/>
    <s v="CAPO-95"/>
    <x v="45"/>
    <x v="45"/>
    <x v="0"/>
    <n v="1"/>
    <d v="2025-12-12T00:00:00"/>
    <s v="T078"/>
    <s v="CAPO-10"/>
    <s v="Proyecto Sistema Automatizacion de Distribucion CAPO-10"/>
    <s v="SUB Los Tres Brazos"/>
    <n v="18.466526999999999"/>
    <n v="-69.910950999999997"/>
    <m/>
    <x v="0"/>
    <s v="PROTECCIONES DE MT"/>
    <m/>
  </r>
  <r>
    <s v="EJ00765"/>
    <s v="CAPO-77"/>
    <x v="4"/>
    <x v="4"/>
    <x v="0"/>
    <n v="3"/>
    <d v="2025-12-12T00:00:00"/>
    <s v="T081"/>
    <s v="CAPO-11"/>
    <s v="Proyecto Sistema Automatizacion de Distribucion CAPO-11"/>
    <s v="SUB Cancino"/>
    <n v="18.450984999999999"/>
    <n v="-69.909094999999994"/>
    <m/>
    <x v="0"/>
    <s v="OBRAS CIVILES"/>
    <m/>
  </r>
  <r>
    <s v="EJ00889"/>
    <s v="CNP8-47"/>
    <x v="30"/>
    <x v="30"/>
    <x v="1"/>
    <n v="86"/>
    <d v="2025-12-12T00:00:00"/>
    <s v="T096"/>
    <s v="CNP8-01"/>
    <s v="Proyecto Sistema Automatizacion de Distribucion CNP8-01"/>
    <s v="SUB Cancino"/>
    <n v="18.466815"/>
    <n v="-69.862668999999997"/>
    <m/>
    <x v="0"/>
    <s v="CONDUCTOR MT"/>
    <m/>
  </r>
  <r>
    <s v="EJ00905"/>
    <s v="CNP8-98"/>
    <x v="37"/>
    <x v="37"/>
    <x v="1"/>
    <n v="112"/>
    <d v="2025-12-12T00:00:00"/>
    <s v="T097"/>
    <s v="CNP8-01"/>
    <s v="Proyecto Sistema Automatizacion de Distribucion CNP8-01"/>
    <s v="SUB Cancino"/>
    <n v="18.477898"/>
    <n v="-69.925991999999994"/>
    <m/>
    <x v="2"/>
    <s v="CONDUCTOR BT"/>
    <m/>
  </r>
  <r>
    <s v="EJ01441"/>
    <s v="CNP8-88"/>
    <x v="23"/>
    <x v="23"/>
    <x v="0"/>
    <n v="2"/>
    <d v="2025-12-12T00:00:00"/>
    <s v="T154"/>
    <s v="CNP8-07"/>
    <s v="Construccion nuevo circuito para el descargo circuito CNP8-07"/>
    <s v="SUB Hainamosa"/>
    <n v="18.482175000000002"/>
    <n v="-69.90455"/>
    <m/>
    <x v="0"/>
    <s v="ARMADO MT"/>
    <m/>
  </r>
  <r>
    <s v="EJ01458"/>
    <s v="CNP8-67"/>
    <x v="28"/>
    <x v="28"/>
    <x v="0"/>
    <n v="4"/>
    <d v="2025-12-12T00:00:00"/>
    <s v="T155"/>
    <s v="CNP8-07"/>
    <s v="Construccion nuevo circuito para el descargo circuito CNP8-07"/>
    <s v="SUB Cancino"/>
    <n v="18.462686999999999"/>
    <n v="-69.891713999999993"/>
    <m/>
    <x v="0"/>
    <s v="ARMADO BT"/>
    <m/>
  </r>
  <r>
    <s v="EJ01719"/>
    <s v="DESP-28"/>
    <x v="6"/>
    <x v="6"/>
    <x v="0"/>
    <n v="4"/>
    <d v="2025-12-12T00:00:00"/>
    <s v="T201"/>
    <s v="DESP-04"/>
    <s v="Construccion nuevo circuito para el descargo circuito DESP-04"/>
    <s v="SUB Los Tres Brazos"/>
    <n v="18.432594000000002"/>
    <n v="-69.841982999999999"/>
    <m/>
    <x v="0"/>
    <s v="OBRAS CIVILES"/>
    <m/>
  </r>
  <r>
    <s v="EJ01775"/>
    <s v="DESP-33"/>
    <x v="2"/>
    <x v="2"/>
    <x v="0"/>
    <n v="6"/>
    <d v="2025-12-12T00:00:00"/>
    <s v="T211"/>
    <s v="DESP-05"/>
    <s v="Construccion nuevo circuito para el descargo circuito DESP-05"/>
    <s v="SUB Hainamosa"/>
    <n v="18.508655999999998"/>
    <n v="-69.927002000000002"/>
    <m/>
    <x v="0"/>
    <s v="OBRAS CIVILES"/>
    <m/>
  </r>
  <r>
    <s v="EJ03231"/>
    <s v="HAIN-86"/>
    <x v="31"/>
    <x v="31"/>
    <x v="1"/>
    <n v="36"/>
    <d v="2025-12-12T00:00:00"/>
    <s v="T366"/>
    <s v="HAIN-02"/>
    <s v="Proyectos Rehabilitacion de Redes MT-BT  y Normalizacion Usuario HAIN-02"/>
    <s v="SUB Alma Rosa"/>
    <n v="18.484085"/>
    <n v="-69.857710999999995"/>
    <m/>
    <x v="0"/>
    <s v="CONDUCTOR MT"/>
    <m/>
  </r>
  <r>
    <s v="EJ03350"/>
    <s v="HAIN-90"/>
    <x v="12"/>
    <x v="12"/>
    <x v="0"/>
    <n v="2"/>
    <d v="2025-12-12T00:00:00"/>
    <s v="T383"/>
    <s v="HAIN-04"/>
    <s v="Proyectos Rehabilitacion de Redes MT-BT  y Normalizacion Usuario HAIN-04"/>
    <s v="SUB Charles de Gaulle"/>
    <n v="18.490174"/>
    <n v="-69.855635000000007"/>
    <m/>
    <x v="0"/>
    <s v="POSTES BT"/>
    <m/>
  </r>
  <r>
    <s v="EJ03364"/>
    <s v="HAIN-46"/>
    <x v="18"/>
    <x v="18"/>
    <x v="0"/>
    <n v="5"/>
    <d v="2025-12-12T00:00:00"/>
    <s v="T384"/>
    <s v="HAIN-04"/>
    <s v="Proyectos Rehabilitacion de Redes MT-BT  y Normalizacion Usuario HAIN-04"/>
    <s v="SUB Charles de Gaulle"/>
    <n v="18.478705999999999"/>
    <n v="-69.855928000000006"/>
    <m/>
    <x v="0"/>
    <s v="ARMADO MT"/>
    <m/>
  </r>
  <r>
    <s v="EJ03677"/>
    <s v="SPCR-88"/>
    <x v="31"/>
    <x v="31"/>
    <x v="1"/>
    <n v="124"/>
    <d v="2025-12-12T00:00:00"/>
    <s v="T406"/>
    <s v="SPCR-01"/>
    <s v="Proyectos Rehabilitacion de Redes MT-BT  y Normalizacion Usuario SPCR-01"/>
    <s v="SUB Hainamosa"/>
    <n v="18.495688999999999"/>
    <n v="-69.865116999999998"/>
    <m/>
    <x v="0"/>
    <s v="CONDUCTOR MT"/>
    <m/>
  </r>
  <r>
    <s v="EJ03852"/>
    <s v="SPCR-41"/>
    <x v="36"/>
    <x v="36"/>
    <x v="1"/>
    <n v="59"/>
    <d v="2025-12-12T00:00:00"/>
    <s v="T416"/>
    <s v="SPCR-02"/>
    <s v="Proyectos Rehabilitacion de Redes MT-BT  y Normalizacion Usuario SPCR-02"/>
    <s v="SUB Alma Rosa"/>
    <n v="18.483722"/>
    <n v="-69.862572999999998"/>
    <m/>
    <x v="1"/>
    <s v="CONDUCTOR MT"/>
    <m/>
  </r>
  <r>
    <s v="EJ04001"/>
    <s v="SPCR-22"/>
    <x v="26"/>
    <x v="26"/>
    <x v="0"/>
    <n v="4"/>
    <d v="2025-12-12T00:00:00"/>
    <s v="T425"/>
    <s v="SPCR-03"/>
    <s v="Proyectos Rehabilitacion de Redes MT-BT  y Normalizacion Usuario SPCR-03"/>
    <s v="SUB Villa Faro"/>
    <n v="18.445609999999999"/>
    <n v="-69.855074000000002"/>
    <m/>
    <x v="0"/>
    <s v="ARMADO BT"/>
    <m/>
  </r>
  <r>
    <s v="EJ00051"/>
    <s v="CAPO-55"/>
    <x v="14"/>
    <x v="14"/>
    <x v="0"/>
    <n v="3"/>
    <d v="2025-12-15T00:00:00"/>
    <s v="T003"/>
    <s v="CAPO-01"/>
    <s v="Proyecto Sistema Automatizacion de Distribucion CAPO-01"/>
    <s v="SUB Cancino"/>
    <n v="18.454953"/>
    <n v="-69.919720999999996"/>
    <m/>
    <x v="0"/>
    <s v="POSTES BT"/>
    <m/>
  </r>
  <r>
    <s v="EJ00061"/>
    <s v="CAPO-89"/>
    <x v="17"/>
    <x v="17"/>
    <x v="0"/>
    <n v="2"/>
    <d v="2025-12-15T00:00:00"/>
    <s v="T004"/>
    <s v="CAPO-01"/>
    <s v="Proyecto Sistema Automatizacion de Distribucion CAPO-01"/>
    <s v="SUB Cancino"/>
    <n v="18.514802"/>
    <n v="-69.858024999999998"/>
    <m/>
    <x v="0"/>
    <s v="ARMADO MT"/>
    <m/>
  </r>
  <r>
    <s v="EJ00130"/>
    <s v="CAPO-52"/>
    <x v="8"/>
    <x v="8"/>
    <x v="0"/>
    <n v="5"/>
    <d v="2025-12-15T00:00:00"/>
    <s v="T012"/>
    <s v="CAPO-02"/>
    <s v="Proyecto Sistema Automatizacion de Distribucion CAPO-02"/>
    <s v="SUB Los Mina Norte"/>
    <n v="18.439971"/>
    <n v="-69.838955999999996"/>
    <m/>
    <x v="0"/>
    <s v="POSTES MT"/>
    <m/>
  </r>
  <r>
    <s v="EJ00139"/>
    <s v="CAPO-48"/>
    <x v="14"/>
    <x v="14"/>
    <x v="0"/>
    <n v="6"/>
    <d v="2025-12-15T00:00:00"/>
    <s v="T013"/>
    <s v="CAPO-02"/>
    <s v="Proyecto Sistema Automatizacion de Distribucion CAPO-02"/>
    <s v="SUB Los Mina Norte"/>
    <n v="18.515333999999999"/>
    <n v="-69.919335000000004"/>
    <m/>
    <x v="0"/>
    <s v="POSTES BT"/>
    <m/>
  </r>
  <r>
    <s v="EJ00229"/>
    <s v="CAPO-65"/>
    <x v="22"/>
    <x v="22"/>
    <x v="0"/>
    <n v="2"/>
    <d v="2025-12-15T00:00:00"/>
    <s v="T024"/>
    <s v="CAPO-04"/>
    <s v="Proyecto Sistema Automatizacion de Distribucion CAPO-04"/>
    <s v="SUB Capotillo"/>
    <n v="18.528002999999998"/>
    <n v="-69.835210000000004"/>
    <m/>
    <x v="0"/>
    <s v="ARMADO MT"/>
    <m/>
  </r>
  <r>
    <s v="EJ00567"/>
    <s v="CAPO-76"/>
    <x v="10"/>
    <x v="10"/>
    <x v="0"/>
    <n v="4"/>
    <d v="2025-12-15T00:00:00"/>
    <s v="T062"/>
    <s v="CAPO-09"/>
    <s v="Proyecto Sistema Automatizacion de Distribucion CAPO-09"/>
    <s v="SUB Villa Faro"/>
    <n v="18.510282"/>
    <n v="-69.885444000000007"/>
    <m/>
    <x v="0"/>
    <s v="POSTES MT"/>
    <m/>
  </r>
  <r>
    <s v="EJ00579"/>
    <s v="CAPO-15"/>
    <x v="13"/>
    <x v="13"/>
    <x v="0"/>
    <n v="4"/>
    <d v="2025-12-15T00:00:00"/>
    <s v="T063"/>
    <s v="CAPO-09"/>
    <s v="Proyecto Sistema Automatizacion de Distribucion CAPO-09"/>
    <s v="SUB Villa Faro"/>
    <n v="18.489664999999999"/>
    <n v="-69.876284999999996"/>
    <m/>
    <x v="0"/>
    <s v="POSTES BT"/>
    <m/>
  </r>
  <r>
    <s v="EJ00774"/>
    <s v="CAPO-70"/>
    <x v="8"/>
    <x v="8"/>
    <x v="0"/>
    <n v="3"/>
    <d v="2025-12-15T00:00:00"/>
    <s v="T082"/>
    <s v="CAPO-11"/>
    <s v="Proyecto Sistema Automatizacion de Distribucion CAPO-11"/>
    <s v="SUB Cancino"/>
    <n v="18.443574999999999"/>
    <n v="-69.914461000000003"/>
    <m/>
    <x v="0"/>
    <s v="POSTES MT"/>
    <m/>
  </r>
  <r>
    <s v="EJ01076"/>
    <s v="CNP8-89"/>
    <x v="11"/>
    <x v="11"/>
    <x v="0"/>
    <n v="3"/>
    <d v="2025-12-15T00:00:00"/>
    <s v="T112"/>
    <s v="CNP8-03"/>
    <s v="Proyecto Sistema Automatizacion de Distribucion CNP8-03"/>
    <s v="SUB Capotillo"/>
    <n v="18.474214"/>
    <n v="-69.895475000000005"/>
    <m/>
    <x v="0"/>
    <s v="POSTES MT"/>
    <m/>
  </r>
  <r>
    <s v="EJ01090"/>
    <s v="CNP8-75"/>
    <x v="13"/>
    <x v="13"/>
    <x v="0"/>
    <n v="2"/>
    <d v="2025-12-15T00:00:00"/>
    <s v="T113"/>
    <s v="CNP8-03"/>
    <s v="Proyecto Sistema Automatizacion de Distribucion CNP8-03"/>
    <s v="SUB Capotillo"/>
    <n v="18.451263999999998"/>
    <n v="-69.882664000000005"/>
    <m/>
    <x v="0"/>
    <s v="POSTES BT"/>
    <m/>
  </r>
  <r>
    <s v="EJ01244"/>
    <s v="CNP8-66"/>
    <x v="16"/>
    <x v="16"/>
    <x v="0"/>
    <n v="8"/>
    <d v="2025-12-15T00:00:00"/>
    <s v="T134"/>
    <s v="CNP8-05"/>
    <s v="Proyecto Sistema Automatizacion de Distribucion CNP8-05"/>
    <s v="SUB Charles de Gaulle"/>
    <n v="18.478453999999999"/>
    <n v="-69.856080000000006"/>
    <m/>
    <x v="0"/>
    <s v="ARMADO MT"/>
    <m/>
  </r>
  <r>
    <s v="EJ01329"/>
    <s v="CNP8-22"/>
    <x v="9"/>
    <x v="9"/>
    <x v="0"/>
    <n v="4"/>
    <d v="2025-12-15T00:00:00"/>
    <s v="T142"/>
    <s v="CNP8-06"/>
    <s v="Proyecto Sistema Automatizacion de Distribucion CNP8-06"/>
    <s v="SUB Alma Rosa"/>
    <n v="18.455226"/>
    <n v="-69.880870999999999"/>
    <m/>
    <x v="0"/>
    <s v="POSTES MT"/>
    <m/>
  </r>
  <r>
    <s v="EJ01340"/>
    <s v="CNP8-83"/>
    <x v="14"/>
    <x v="14"/>
    <x v="0"/>
    <n v="2"/>
    <d v="2025-12-15T00:00:00"/>
    <s v="T143"/>
    <s v="CNP8-06"/>
    <s v="Proyecto Sistema Automatizacion de Distribucion CNP8-06"/>
    <s v="SUB Mendoza"/>
    <n v="18.499672"/>
    <n v="-69.842084"/>
    <m/>
    <x v="0"/>
    <s v="POSTES BT"/>
    <m/>
  </r>
  <r>
    <s v="EJ01427"/>
    <s v="CNP8-83"/>
    <x v="12"/>
    <x v="12"/>
    <x v="0"/>
    <n v="4"/>
    <d v="2025-12-15T00:00:00"/>
    <s v="T153"/>
    <s v="CNP8-07"/>
    <s v="Construccion nuevo circuito para el descargo circuito CNP8-07"/>
    <s v="SUB Hainamosa"/>
    <n v="18.523938999999999"/>
    <n v="-69.890958999999995"/>
    <m/>
    <x v="0"/>
    <s v="POSTES BT"/>
    <m/>
  </r>
  <r>
    <s v="EJ01520"/>
    <s v="CNP8-94"/>
    <x v="7"/>
    <x v="7"/>
    <x v="0"/>
    <n v="3"/>
    <d v="2025-12-15T00:00:00"/>
    <s v="T162"/>
    <s v="CNP8-08"/>
    <s v="Construccion nuevo circuito para el descargo circuito CNP8-08"/>
    <s v="SUB Hainamosa"/>
    <n v="18.481151000000001"/>
    <n v="-69.860037000000005"/>
    <m/>
    <x v="0"/>
    <s v="POSTES MT"/>
    <m/>
  </r>
  <r>
    <s v="EJ01566"/>
    <s v="CNP8-73"/>
    <x v="7"/>
    <x v="7"/>
    <x v="0"/>
    <n v="1"/>
    <d v="2025-12-15T00:00:00"/>
    <s v="T172"/>
    <s v="CNP8-09"/>
    <s v="Construccion nuevo circuito para el descargo circuito CNP8-09"/>
    <s v="SUB Nacional"/>
    <n v="18.493034000000002"/>
    <n v="-69.915310000000005"/>
    <m/>
    <x v="0"/>
    <s v="POSTES MT"/>
    <m/>
  </r>
  <r>
    <s v="EJ01610"/>
    <s v="DESP-11"/>
    <x v="3"/>
    <x v="3"/>
    <x v="0"/>
    <n v="1"/>
    <d v="2025-12-15T00:00:00"/>
    <s v="T181"/>
    <s v="DESP-01"/>
    <s v="Construccion nuevo circuito para el descargo circuito DESP-01"/>
    <s v="SUB Isabelita"/>
    <n v="18.505512"/>
    <n v="-69.877343999999994"/>
    <m/>
    <x v="0"/>
    <s v="OBRAS CIVILES"/>
    <m/>
  </r>
  <r>
    <s v="EJ01622"/>
    <s v="DESP-36"/>
    <x v="9"/>
    <x v="9"/>
    <x v="0"/>
    <n v="3"/>
    <d v="2025-12-15T00:00:00"/>
    <s v="T182"/>
    <s v="DESP-01"/>
    <s v="Construccion nuevo circuito para el descargo circuito DESP-01"/>
    <s v="SUB Villa Faro"/>
    <n v="18.454996999999999"/>
    <n v="-69.915867000000006"/>
    <m/>
    <x v="0"/>
    <s v="POSTES MT"/>
    <m/>
  </r>
  <r>
    <s v="EJ01679"/>
    <s v="DESP-93"/>
    <x v="7"/>
    <x v="7"/>
    <x v="0"/>
    <n v="1"/>
    <d v="2025-12-15T00:00:00"/>
    <s v="T192"/>
    <s v="DESP-03"/>
    <s v="Construccion nuevo circuito para el descargo circuito DESP-03"/>
    <s v="SUB Los Frailes"/>
    <n v="18.445074999999999"/>
    <n v="-69.898891000000006"/>
    <m/>
    <x v="0"/>
    <s v="POSTES MT"/>
    <m/>
  </r>
  <r>
    <s v="EJ01783"/>
    <s v="DESP-38"/>
    <x v="8"/>
    <x v="8"/>
    <x v="0"/>
    <n v="1"/>
    <d v="2025-12-15T00:00:00"/>
    <s v="T212"/>
    <s v="DESP-05"/>
    <s v="Construccion nuevo circuito para el descargo circuito DESP-05"/>
    <s v="SUB Cancino"/>
    <n v="18.439478999999999"/>
    <n v="-69.889616000000004"/>
    <m/>
    <x v="0"/>
    <s v="POSTES MT"/>
    <m/>
  </r>
  <r>
    <s v="EJ01833"/>
    <s v="DESP-77"/>
    <x v="15"/>
    <x v="15"/>
    <x v="0"/>
    <n v="1"/>
    <d v="2025-12-15T00:00:00"/>
    <s v="T223"/>
    <s v="DESP-06"/>
    <s v="Construccion nuevo circuito para el descargo circuito DESP-06"/>
    <s v="SUB Nacional"/>
    <n v="18.51793"/>
    <n v="-69.923910000000006"/>
    <m/>
    <x v="0"/>
    <s v="POSTES BT"/>
    <m/>
  </r>
  <r>
    <s v="EJ01928"/>
    <s v="TIM2-32"/>
    <x v="3"/>
    <x v="3"/>
    <x v="0"/>
    <n v="3"/>
    <d v="2025-12-15T00:00:00"/>
    <s v="T251"/>
    <s v="TIM2-02"/>
    <s v="Construccion nuevo circuito para el descargo circuito TIM2-02"/>
    <s v="SUB Hainamosa"/>
    <n v="18.438610000000001"/>
    <n v="-69.90652"/>
    <m/>
    <x v="0"/>
    <s v="OBRAS CIVILES"/>
    <m/>
  </r>
  <r>
    <s v="EJ01983"/>
    <s v="TIM2-75"/>
    <x v="6"/>
    <x v="6"/>
    <x v="0"/>
    <n v="3"/>
    <d v="2025-12-15T00:00:00"/>
    <s v="T261"/>
    <s v="TIM2-03"/>
    <s v="Construccion nuevo circuito para el descargo circuito TIM2-03"/>
    <s v="SUB Los Tres Brazos"/>
    <n v="18.449919000000001"/>
    <n v="-69.924901000000006"/>
    <m/>
    <x v="0"/>
    <s v="OBRAS CIVILES"/>
    <m/>
  </r>
  <r>
    <s v="EJ01992"/>
    <s v="TIM2-38"/>
    <x v="10"/>
    <x v="10"/>
    <x v="0"/>
    <n v="2"/>
    <d v="2025-12-15T00:00:00"/>
    <s v="T262"/>
    <s v="TIM2-03"/>
    <s v="Construccion nuevo circuito para el descargo circuito TIM2-03"/>
    <s v="SUB Invivienda"/>
    <n v="18.430316999999999"/>
    <n v="-69.862883999999994"/>
    <m/>
    <x v="0"/>
    <s v="POSTES MT"/>
    <m/>
  </r>
  <r>
    <s v="EJ02042"/>
    <s v="TIM2-23"/>
    <x v="2"/>
    <x v="2"/>
    <x v="0"/>
    <n v="4"/>
    <d v="2025-12-15T00:00:00"/>
    <s v="T271"/>
    <s v="TIM2-04"/>
    <s v="Construccion nuevo circuito para el descargo circuito TIM2-04"/>
    <s v="SUB Mendoza"/>
    <n v="18.459143000000001"/>
    <n v="-69.846315000000004"/>
    <m/>
    <x v="0"/>
    <s v="OBRAS CIVILES"/>
    <m/>
  </r>
  <r>
    <s v="EJ02054"/>
    <s v="TIM2-42"/>
    <x v="9"/>
    <x v="9"/>
    <x v="0"/>
    <n v="2"/>
    <d v="2025-12-15T00:00:00"/>
    <s v="T272"/>
    <s v="TIM2-04"/>
    <s v="Construccion nuevo circuito para el descargo circuito TIM2-04"/>
    <s v="SUB Alma Rosa"/>
    <n v="18.478688999999999"/>
    <n v="-69.831163000000004"/>
    <m/>
    <x v="0"/>
    <s v="POSTES MT"/>
    <m/>
  </r>
  <r>
    <s v="EJ02069"/>
    <s v="TIM2-64"/>
    <x v="13"/>
    <x v="13"/>
    <x v="0"/>
    <n v="4"/>
    <d v="2025-12-15T00:00:00"/>
    <s v="T273"/>
    <s v="TIM2-04"/>
    <s v="Construccion nuevo circuito para el descargo circuito TIM2-04"/>
    <s v="SUB Los Frailes"/>
    <n v="18.494683999999999"/>
    <n v="-69.835341999999997"/>
    <m/>
    <x v="0"/>
    <s v="POSTES BT"/>
    <m/>
  </r>
  <r>
    <s v="EJ02142"/>
    <s v="TIM2-91"/>
    <x v="13"/>
    <x v="13"/>
    <x v="0"/>
    <n v="1"/>
    <d v="2025-12-15T00:00:00"/>
    <s v="T283"/>
    <s v="TIM2-05"/>
    <s v="Construccion nuevo circuito para el descargo circuito TIM2-05"/>
    <s v="SUB Capotillo"/>
    <n v="18.506014"/>
    <n v="-69.88391"/>
    <m/>
    <x v="0"/>
    <s v="POSTES BT"/>
    <m/>
  </r>
  <r>
    <s v="EJ02212"/>
    <s v="TIM2-95"/>
    <x v="28"/>
    <x v="28"/>
    <x v="0"/>
    <n v="6"/>
    <d v="2025-12-15T00:00:00"/>
    <s v="T295"/>
    <s v="TIM2-08"/>
    <s v="Construccion nuevo circuito para el descargo circuito TIM2-08"/>
    <s v="SUB Villa Faro"/>
    <n v="18.443719000000002"/>
    <n v="-69.928054000000003"/>
    <m/>
    <x v="0"/>
    <s v="ARMADO BT"/>
    <m/>
  </r>
  <r>
    <s v="EJ02473"/>
    <s v="GUAL-57"/>
    <x v="16"/>
    <x v="16"/>
    <x v="0"/>
    <n v="1"/>
    <d v="2025-12-15T00:00:00"/>
    <s v="T314"/>
    <s v="GUAL-02"/>
    <s v="Proyectos Rehabilitacion de Redes MT-BT  y Normalizacion Usuario GUAL-02"/>
    <s v="SUB Los Frailes"/>
    <n v="18.471969000000001"/>
    <n v="-69.909769999999995"/>
    <m/>
    <x v="0"/>
    <s v="ARMADO MT"/>
    <m/>
  </r>
  <r>
    <s v="EJ02488"/>
    <s v="GUAL-43"/>
    <x v="27"/>
    <x v="27"/>
    <x v="0"/>
    <n v="3"/>
    <d v="2025-12-15T00:00:00"/>
    <s v="T315"/>
    <s v="GUAL-02"/>
    <s v="Proyectos Rehabilitacion de Redes MT-BT  y Normalizacion Usuario GUAL-02"/>
    <s v="SUB Los Frailes"/>
    <n v="18.521625"/>
    <n v="-69.919476000000003"/>
    <m/>
    <x v="0"/>
    <s v="ARMADO BT"/>
    <m/>
  </r>
  <r>
    <s v="EJ02664"/>
    <s v="GUAL-49"/>
    <x v="32"/>
    <x v="32"/>
    <x v="1"/>
    <n v="60"/>
    <d v="2025-12-15T00:00:00"/>
    <s v="T326"/>
    <s v="GUAL-03"/>
    <s v="Proyectos Rehabilitacion de Redes MT-BT  y Normalizacion Usuario GUAL-03"/>
    <s v="SUB Ozama"/>
    <n v="18.511621999999999"/>
    <n v="-69.891434000000004"/>
    <m/>
    <x v="2"/>
    <s v="CONDUCTOR MT"/>
    <m/>
  </r>
  <r>
    <s v="EJ02699"/>
    <s v="GUAL-43"/>
    <x v="39"/>
    <x v="39"/>
    <x v="0"/>
    <n v="4"/>
    <d v="2025-12-15T00:00:00"/>
    <s v="T328"/>
    <s v="GUAL-03"/>
    <s v="Proyectos Rehabilitacion de Redes MT-BT  y Normalizacion Usuario GUAL-03"/>
    <s v="SUB Isabelita"/>
    <n v="18.46021"/>
    <n v="-69.845853000000005"/>
    <m/>
    <x v="0"/>
    <s v="PROTECCIONES DE MT"/>
    <m/>
  </r>
  <r>
    <s v="EJ02986"/>
    <s v="GUAL-20"/>
    <x v="28"/>
    <x v="28"/>
    <x v="0"/>
    <n v="2"/>
    <d v="2025-12-15T00:00:00"/>
    <s v="T345"/>
    <s v="GUAL-05"/>
    <s v="Proyectos Rehabilitacion de Redes MT-BT  y Normalizacion Usuario GUAL-05"/>
    <s v="SUB Nacional"/>
    <n v="18.516318999999999"/>
    <n v="-69.918154000000001"/>
    <m/>
    <x v="0"/>
    <s v="ARMADO BT"/>
    <m/>
  </r>
  <r>
    <s v="EJ03000"/>
    <s v="GUAL-88"/>
    <x v="30"/>
    <x v="30"/>
    <x v="1"/>
    <n v="32"/>
    <d v="2025-12-15T00:00:00"/>
    <s v="T346"/>
    <s v="GUAL-05"/>
    <s v="Proyectos Rehabilitacion de Redes MT-BT  y Normalizacion Usuario GUAL-05"/>
    <s v="SUB Nacional"/>
    <n v="18.442978"/>
    <n v="-69.909719999999993"/>
    <m/>
    <x v="0"/>
    <s v="CONDUCTOR MT"/>
    <m/>
  </r>
  <r>
    <s v="EJ03494"/>
    <s v="HAIN-92"/>
    <x v="23"/>
    <x v="23"/>
    <x v="0"/>
    <n v="2"/>
    <d v="2025-12-15T00:00:00"/>
    <s v="T394"/>
    <s v="HAIN-05"/>
    <s v="Proyectos Rehabilitacion de Redes MT-BT  y Normalizacion Usuario HAIN-05"/>
    <s v="SUB Capotillo"/>
    <n v="18.529539"/>
    <n v="-69.883533999999997"/>
    <m/>
    <x v="0"/>
    <s v="ARMADO MT"/>
    <m/>
  </r>
  <r>
    <s v="EJ03838"/>
    <s v="SPCR-83"/>
    <x v="28"/>
    <x v="28"/>
    <x v="0"/>
    <n v="4"/>
    <d v="2025-12-15T00:00:00"/>
    <s v="T415"/>
    <s v="SPCR-02"/>
    <s v="Proyectos Rehabilitacion de Redes MT-BT  y Normalizacion Usuario SPCR-02"/>
    <s v="SUB Los Frailes"/>
    <n v="18.464316"/>
    <n v="-69.925443999999999"/>
    <m/>
    <x v="0"/>
    <s v="ARMADO BT"/>
    <m/>
  </r>
  <r>
    <s v="EJ04014"/>
    <s v="SPCR-43"/>
    <x v="32"/>
    <x v="32"/>
    <x v="1"/>
    <n v="28"/>
    <d v="2025-12-15T00:00:00"/>
    <s v="T426"/>
    <s v="SPCR-03"/>
    <s v="Proyectos Rehabilitacion de Redes MT-BT  y Normalizacion Usuario SPCR-03"/>
    <s v="SUB Isabelita"/>
    <n v="18.518636000000001"/>
    <n v="-69.843602000000004"/>
    <m/>
    <x v="2"/>
    <s v="CONDUCTOR MT"/>
    <m/>
  </r>
  <r>
    <s v="EJ04227"/>
    <s v="SPCR-76"/>
    <x v="40"/>
    <x v="40"/>
    <x v="0"/>
    <n v="3"/>
    <d v="2025-12-15T00:00:00"/>
    <s v="T438"/>
    <s v="SPCR-04"/>
    <s v="Proyectos Rehabilitacion de Redes MT-BT  y Normalizacion Usuario SPCR-04"/>
    <s v="SUB Invivienda"/>
    <n v="18.524387000000001"/>
    <n v="-69.830057999999994"/>
    <m/>
    <x v="0"/>
    <s v="PROTECCIONES DE MT"/>
    <m/>
  </r>
  <r>
    <s v="EJ04361"/>
    <s v="SPCR-56"/>
    <x v="33"/>
    <x v="33"/>
    <x v="1"/>
    <n v="24"/>
    <d v="2025-12-15T00:00:00"/>
    <s v="T447"/>
    <s v="SPCR-05"/>
    <s v="Proyectos Rehabilitacion de Redes MT-BT  y Normalizacion Usuario SPCR-05"/>
    <s v="SUB Timbeque"/>
    <n v="18.480737999999999"/>
    <n v="-69.907702999999998"/>
    <m/>
    <x v="2"/>
    <s v="CONDUCTOR BT"/>
    <m/>
  </r>
  <r>
    <s v="EJ00145"/>
    <s v="CAPO-24"/>
    <x v="20"/>
    <x v="20"/>
    <x v="0"/>
    <n v="4"/>
    <d v="2025-12-16T00:00:00"/>
    <s v="T014"/>
    <s v="CAPO-02"/>
    <s v="Proyecto Sistema Automatizacion de Distribucion CAPO-02"/>
    <s v="SUB Hainamosa"/>
    <n v="18.444075999999999"/>
    <n v="-69.833349999999996"/>
    <m/>
    <x v="0"/>
    <s v="ARMADO MT"/>
    <m/>
  </r>
  <r>
    <s v="EJ00235"/>
    <s v="CAPO-27"/>
    <x v="25"/>
    <x v="25"/>
    <x v="0"/>
    <n v="8"/>
    <d v="2025-12-16T00:00:00"/>
    <s v="T025"/>
    <s v="CAPO-04"/>
    <s v="Proyecto Sistema Automatizacion de Distribucion CAPO-04"/>
    <s v="SUB Timbeque"/>
    <n v="18.447265999999999"/>
    <n v="-69.858663000000007"/>
    <m/>
    <x v="1"/>
    <s v="ARMADO BT"/>
    <m/>
  </r>
  <r>
    <s v="EJ00321"/>
    <s v="CAPO-27"/>
    <x v="20"/>
    <x v="20"/>
    <x v="0"/>
    <n v="3"/>
    <d v="2025-12-16T00:00:00"/>
    <s v="T034"/>
    <s v="CAPO-05"/>
    <s v="Proyecto Sistema Automatizacion de Distribucion CAPO-05"/>
    <s v="SUB Alma Rosa"/>
    <n v="18.52169"/>
    <n v="-69.875786000000005"/>
    <m/>
    <x v="0"/>
    <s v="ARMADO MT"/>
    <m/>
  </r>
  <r>
    <s v="EJ00332"/>
    <s v="CAPO-98"/>
    <x v="24"/>
    <x v="24"/>
    <x v="0"/>
    <n v="15"/>
    <d v="2025-12-16T00:00:00"/>
    <s v="T035"/>
    <s v="CAPO-05"/>
    <s v="Proyecto Sistema Automatizacion de Distribucion CAPO-05"/>
    <s v="SUB Los Frailes"/>
    <n v="18.45711"/>
    <n v="-69.837584000000007"/>
    <m/>
    <x v="0"/>
    <s v="ARMADO BT"/>
    <m/>
  </r>
  <r>
    <s v="EJ00482"/>
    <s v="CAPO-97"/>
    <x v="13"/>
    <x v="13"/>
    <x v="0"/>
    <n v="4"/>
    <d v="2025-12-16T00:00:00"/>
    <s v="T053"/>
    <s v="CAPO-07"/>
    <s v="Proyecto Sistema Automatizacion de Distribucion CAPO-07"/>
    <s v="SUB Isabelita"/>
    <n v="18.467247"/>
    <n v="-69.870596000000006"/>
    <m/>
    <x v="0"/>
    <s v="POSTES BT"/>
    <m/>
  </r>
  <r>
    <s v="EJ00491"/>
    <s v="CAPO-48"/>
    <x v="16"/>
    <x v="16"/>
    <x v="0"/>
    <n v="4"/>
    <d v="2025-12-16T00:00:00"/>
    <s v="T054"/>
    <s v="CAPO-07"/>
    <s v="Proyecto Sistema Automatizacion de Distribucion CAPO-07"/>
    <s v="SUB Isabelita"/>
    <n v="18.481729000000001"/>
    <n v="-69.905969999999996"/>
    <m/>
    <x v="0"/>
    <s v="ARMADO MT"/>
    <m/>
  </r>
  <r>
    <s v="EJ00553"/>
    <s v="CAPO-88"/>
    <x v="5"/>
    <x v="5"/>
    <x v="0"/>
    <n v="2"/>
    <d v="2025-12-16T00:00:00"/>
    <s v="T061"/>
    <s v="CAPO-09"/>
    <s v="Proyecto Sistema Automatizacion de Distribucion CAPO-09"/>
    <s v="SUB Villa Faro"/>
    <n v="18.503948999999999"/>
    <n v="-69.843515999999994"/>
    <m/>
    <x v="0"/>
    <s v="OBRAS CIVILES"/>
    <m/>
  </r>
  <r>
    <s v="EJ00689"/>
    <s v="CAPO-93"/>
    <x v="30"/>
    <x v="30"/>
    <x v="1"/>
    <n v="67"/>
    <d v="2025-12-16T00:00:00"/>
    <s v="T076"/>
    <s v="CAPO-10"/>
    <s v="Proyecto Sistema Automatizacion de Distribucion CAPO-10"/>
    <s v="SUB Invivienda"/>
    <n v="18.476806"/>
    <n v="-69.866107999999997"/>
    <m/>
    <x v="0"/>
    <s v="CONDUCTOR MT"/>
    <m/>
  </r>
  <r>
    <s v="EJ00701"/>
    <s v="CAPO-56"/>
    <x v="35"/>
    <x v="35"/>
    <x v="1"/>
    <n v="47"/>
    <d v="2025-12-16T00:00:00"/>
    <s v="T077"/>
    <s v="CAPO-10"/>
    <s v="Proyecto Sistema Automatizacion de Distribucion CAPO-10"/>
    <s v="SUB Invivienda"/>
    <n v="18.455624"/>
    <n v="-69.899969999999996"/>
    <m/>
    <x v="0"/>
    <s v="CONDUCTOR BT"/>
    <m/>
  </r>
  <r>
    <s v="EJ00714"/>
    <s v="CAPO-86"/>
    <x v="38"/>
    <x v="38"/>
    <x v="0"/>
    <n v="2"/>
    <d v="2025-12-16T00:00:00"/>
    <s v="T078"/>
    <s v="CAPO-10"/>
    <s v="Proyecto Sistema Automatizacion de Distribucion CAPO-10"/>
    <s v="SUB Invivienda"/>
    <n v="18.506968000000001"/>
    <n v="-69.913073999999995"/>
    <m/>
    <x v="0"/>
    <s v="PROTECCIONES DE MT"/>
    <m/>
  </r>
  <r>
    <s v="EJ00890"/>
    <s v="CNP8-34"/>
    <x v="30"/>
    <x v="30"/>
    <x v="1"/>
    <n v="56"/>
    <d v="2025-12-16T00:00:00"/>
    <s v="T096"/>
    <s v="CNP8-01"/>
    <s v="Proyecto Sistema Automatizacion de Distribucion CNP8-01"/>
    <s v="SUB Hainamosa"/>
    <n v="18.438016999999999"/>
    <n v="-69.840204999999997"/>
    <m/>
    <x v="0"/>
    <s v="CONDUCTOR MT"/>
    <m/>
  </r>
  <r>
    <s v="EJ00906"/>
    <s v="CNP8-80"/>
    <x v="37"/>
    <x v="37"/>
    <x v="1"/>
    <n v="134"/>
    <d v="2025-12-16T00:00:00"/>
    <s v="T097"/>
    <s v="CNP8-01"/>
    <s v="Proyecto Sistema Automatizacion de Distribucion CNP8-01"/>
    <s v="SUB Los Mina Norte"/>
    <n v="18.432480000000002"/>
    <n v="-69.868247999999994"/>
    <m/>
    <x v="2"/>
    <s v="CONDUCTOR BT"/>
    <m/>
  </r>
  <r>
    <s v="EJ00989"/>
    <s v="CNP8-76"/>
    <x v="15"/>
    <x v="15"/>
    <x v="0"/>
    <n v="2"/>
    <d v="2025-12-16T00:00:00"/>
    <s v="T103"/>
    <s v="CNP8-02"/>
    <s v="Proyecto Sistema Automatizacion de Distribucion CNP8-02"/>
    <s v="SUB Los Frailes"/>
    <n v="18.518456"/>
    <n v="-69.906192000000004"/>
    <m/>
    <x v="0"/>
    <s v="POSTES BT"/>
    <m/>
  </r>
  <r>
    <s v="EJ01166"/>
    <s v="CNP8-53"/>
    <x v="32"/>
    <x v="32"/>
    <x v="1"/>
    <n v="146"/>
    <d v="2025-12-16T00:00:00"/>
    <s v="T126"/>
    <s v="CNP8-04"/>
    <s v="Proyecto Sistema Automatizacion de Distribucion CNP8-04"/>
    <s v="SUB Ozama"/>
    <n v="18.514579999999999"/>
    <n v="-69.887120999999993"/>
    <m/>
    <x v="2"/>
    <s v="CONDUCTOR MT"/>
    <m/>
  </r>
  <r>
    <s v="EJ01170"/>
    <s v="CNP8-83"/>
    <x v="34"/>
    <x v="34"/>
    <x v="1"/>
    <n v="107"/>
    <d v="2025-12-16T00:00:00"/>
    <s v="T127"/>
    <s v="CNP8-04"/>
    <s v="Proyecto Sistema Automatizacion de Distribucion CNP8-04"/>
    <s v="SUB Ozama"/>
    <n v="18.450420000000001"/>
    <n v="-69.890935999999996"/>
    <m/>
    <x v="1"/>
    <s v="CONDUCTOR BT"/>
    <m/>
  </r>
  <r>
    <s v="EJ01253"/>
    <s v="CNP8-47"/>
    <x v="25"/>
    <x v="25"/>
    <x v="0"/>
    <n v="7"/>
    <d v="2025-12-16T00:00:00"/>
    <s v="T135"/>
    <s v="CNP8-05"/>
    <s v="Proyecto Sistema Automatizacion de Distribucion CNP8-05"/>
    <s v="SUB Invivienda"/>
    <n v="18.438914"/>
    <n v="-69.855941999999999"/>
    <m/>
    <x v="1"/>
    <s v="ARMADO BT"/>
    <m/>
  </r>
  <r>
    <s v="EJ01350"/>
    <s v="CNP8-32"/>
    <x v="16"/>
    <x v="16"/>
    <x v="0"/>
    <n v="1"/>
    <d v="2025-12-16T00:00:00"/>
    <s v="T144"/>
    <s v="CNP8-06"/>
    <s v="Proyecto Sistema Automatizacion de Distribucion CNP8-06"/>
    <s v="SUB Mendoza"/>
    <n v="18.479051999999999"/>
    <n v="-69.857051999999996"/>
    <m/>
    <x v="0"/>
    <s v="ARMADO MT"/>
    <m/>
  </r>
  <r>
    <s v="EJ01442"/>
    <s v="CNP8-34"/>
    <x v="23"/>
    <x v="23"/>
    <x v="0"/>
    <n v="1"/>
    <d v="2025-12-16T00:00:00"/>
    <s v="T154"/>
    <s v="CNP8-07"/>
    <s v="Construccion nuevo circuito para el descargo circuito CNP8-07"/>
    <s v="SUB Cancino"/>
    <n v="18.432303999999998"/>
    <n v="-69.878826000000004"/>
    <m/>
    <x v="0"/>
    <s v="ARMADO MT"/>
    <m/>
  </r>
  <r>
    <s v="EJ01459"/>
    <s v="CNP8-12"/>
    <x v="27"/>
    <x v="27"/>
    <x v="0"/>
    <n v="6"/>
    <d v="2025-12-16T00:00:00"/>
    <s v="T155"/>
    <s v="CNP8-07"/>
    <s v="Construccion nuevo circuito para el descargo circuito CNP8-07"/>
    <s v="SUB Hainamosa"/>
    <n v="18.494367"/>
    <n v="-69.844390000000004"/>
    <m/>
    <x v="0"/>
    <s v="ARMADO BT"/>
    <m/>
  </r>
  <r>
    <s v="EJ01511"/>
    <s v="CNP8-68"/>
    <x v="5"/>
    <x v="5"/>
    <x v="0"/>
    <n v="3"/>
    <d v="2025-12-16T00:00:00"/>
    <s v="T161"/>
    <s v="CNP8-08"/>
    <s v="Construccion nuevo circuito para el descargo circuito CNP8-08"/>
    <s v="SUB Hainamosa"/>
    <n v="18.438465999999998"/>
    <n v="-69.902983000000006"/>
    <m/>
    <x v="0"/>
    <s v="OBRAS CIVILES"/>
    <m/>
  </r>
  <r>
    <s v="EJ01667"/>
    <s v="DESP-86"/>
    <x v="1"/>
    <x v="1"/>
    <x v="0"/>
    <n v="1"/>
    <d v="2025-12-16T00:00:00"/>
    <s v="T191"/>
    <s v="DESP-03"/>
    <s v="Construccion nuevo circuito para el descargo circuito DESP-03"/>
    <s v="SUB Mendoza"/>
    <n v="18.449846000000001"/>
    <n v="-69.832757000000001"/>
    <m/>
    <x v="0"/>
    <s v="OBRAS CIVILES"/>
    <m/>
  </r>
  <r>
    <s v="EJ01720"/>
    <s v="DESP-56"/>
    <x v="1"/>
    <x v="1"/>
    <x v="0"/>
    <n v="6"/>
    <d v="2025-12-16T00:00:00"/>
    <s v="T201"/>
    <s v="DESP-04"/>
    <s v="Construccion nuevo circuito para el descargo circuito DESP-04"/>
    <s v="SUB Los Tres Brazos"/>
    <n v="18.460666"/>
    <n v="-69.858416000000005"/>
    <m/>
    <x v="0"/>
    <s v="OBRAS CIVILES"/>
    <m/>
  </r>
  <r>
    <s v="EJ01726"/>
    <s v="DESP-95"/>
    <x v="8"/>
    <x v="8"/>
    <x v="0"/>
    <n v="5"/>
    <d v="2025-12-16T00:00:00"/>
    <s v="T202"/>
    <s v="DESP-04"/>
    <s v="Construccion nuevo circuito para el descargo circuito DESP-04"/>
    <s v="SUB Los Tres Brazos"/>
    <n v="18.452483000000001"/>
    <n v="-69.909357"/>
    <m/>
    <x v="0"/>
    <s v="POSTES MT"/>
    <m/>
  </r>
  <r>
    <s v="EJ01776"/>
    <s v="DESP-49"/>
    <x v="4"/>
    <x v="4"/>
    <x v="0"/>
    <n v="4"/>
    <d v="2025-12-16T00:00:00"/>
    <s v="T211"/>
    <s v="DESP-05"/>
    <s v="Construccion nuevo circuito para el descargo circuito DESP-05"/>
    <s v="SUB Cancino"/>
    <n v="18.467317999999999"/>
    <n v="-69.845858000000007"/>
    <m/>
    <x v="0"/>
    <s v="OBRAS CIVILES"/>
    <m/>
  </r>
  <r>
    <s v="EJ01870"/>
    <s v="TIM2-95"/>
    <x v="3"/>
    <x v="3"/>
    <x v="0"/>
    <n v="1"/>
    <d v="2025-12-16T00:00:00"/>
    <s v="T241"/>
    <s v="TIM2-01"/>
    <s v="Construccion nuevo circuito para el descargo circuito TIM2-01"/>
    <s v="SUB Villa Faro"/>
    <n v="18.521334"/>
    <n v="-69.843851999999998"/>
    <m/>
    <x v="0"/>
    <s v="OBRAS CIVILES"/>
    <m/>
  </r>
  <r>
    <s v="EJ01879"/>
    <s v="TIM2-32"/>
    <x v="7"/>
    <x v="7"/>
    <x v="0"/>
    <n v="1"/>
    <d v="2025-12-16T00:00:00"/>
    <s v="T242"/>
    <s v="TIM2-01"/>
    <s v="Construccion nuevo circuito para el descargo circuito TIM2-01"/>
    <s v="SUB Ozama"/>
    <n v="18.444389000000001"/>
    <n v="-69.875799999999998"/>
    <m/>
    <x v="0"/>
    <s v="POSTES MT"/>
    <m/>
  </r>
  <r>
    <s v="EJ01939"/>
    <s v="TIM2-96"/>
    <x v="11"/>
    <x v="11"/>
    <x v="0"/>
    <n v="1"/>
    <d v="2025-12-16T00:00:00"/>
    <s v="T252"/>
    <s v="TIM2-02"/>
    <s v="Construccion nuevo circuito para el descargo circuito TIM2-02"/>
    <s v="SUB Los Mina Norte"/>
    <n v="18.466032999999999"/>
    <n v="-69.886829000000006"/>
    <m/>
    <x v="0"/>
    <s v="POSTES MT"/>
    <m/>
  </r>
  <r>
    <s v="EJ02353"/>
    <s v="GUAL-56"/>
    <x v="22"/>
    <x v="22"/>
    <x v="0"/>
    <n v="2"/>
    <d v="2025-12-16T00:00:00"/>
    <s v="T304"/>
    <s v="GUAL-01"/>
    <s v="Proyectos Rehabilitacion de Redes MT-BT  y Normalizacion Usuario GUAL-01"/>
    <s v="SUB Los Mina Norte"/>
    <n v="18.460024000000001"/>
    <n v="-69.849896999999999"/>
    <m/>
    <x v="0"/>
    <s v="ARMADO MT"/>
    <m/>
  </r>
  <r>
    <s v="EJ02365"/>
    <s v="GUAL-60"/>
    <x v="24"/>
    <x v="24"/>
    <x v="0"/>
    <n v="4"/>
    <d v="2025-12-16T00:00:00"/>
    <s v="T305"/>
    <s v="GUAL-01"/>
    <s v="Proyectos Rehabilitacion de Redes MT-BT  y Normalizacion Usuario GUAL-01"/>
    <s v="SUB Cancino"/>
    <n v="18.528970000000001"/>
    <n v="-69.866112000000001"/>
    <m/>
    <x v="0"/>
    <s v="ARMADO BT"/>
    <m/>
  </r>
  <r>
    <s v="EJ02685"/>
    <s v="GUAL-38"/>
    <x v="37"/>
    <x v="37"/>
    <x v="1"/>
    <n v="99"/>
    <d v="2025-12-16T00:00:00"/>
    <s v="T327"/>
    <s v="GUAL-03"/>
    <s v="Proyectos Rehabilitacion de Redes MT-BT  y Normalizacion Usuario GUAL-03"/>
    <s v="SUB Isabelita"/>
    <n v="18.444144000000001"/>
    <n v="-69.856269999999995"/>
    <m/>
    <x v="2"/>
    <s v="CONDUCTOR BT"/>
    <m/>
  </r>
  <r>
    <s v="EJ02826"/>
    <s v="GUAL-66"/>
    <x v="22"/>
    <x v="22"/>
    <x v="0"/>
    <n v="4"/>
    <d v="2025-12-16T00:00:00"/>
    <s v="T334"/>
    <s v="GUAL-04"/>
    <s v="Proyectos Rehabilitacion de Redes MT-BT  y Normalizacion Usuario GUAL-04"/>
    <s v="SUB Invivienda"/>
    <n v="18.513327"/>
    <n v="-69.845590000000001"/>
    <m/>
    <x v="0"/>
    <s v="ARMADO MT"/>
    <m/>
  </r>
  <r>
    <s v="EJ02840"/>
    <s v="GUAL-13"/>
    <x v="25"/>
    <x v="25"/>
    <x v="0"/>
    <n v="5"/>
    <d v="2025-12-16T00:00:00"/>
    <s v="T335"/>
    <s v="GUAL-04"/>
    <s v="Proyectos Rehabilitacion de Redes MT-BT  y Normalizacion Usuario GUAL-04"/>
    <s v="SUB Invivienda"/>
    <n v="18.434822"/>
    <n v="-69.870441999999997"/>
    <m/>
    <x v="1"/>
    <s v="ARMADO BT"/>
    <m/>
  </r>
  <r>
    <s v="EJ03232"/>
    <s v="HAIN-46"/>
    <x v="36"/>
    <x v="36"/>
    <x v="1"/>
    <n v="53"/>
    <d v="2025-12-16T00:00:00"/>
    <s v="T366"/>
    <s v="HAIN-02"/>
    <s v="Proyectos Rehabilitacion de Redes MT-BT  y Normalizacion Usuario HAIN-02"/>
    <s v="SUB Alma Rosa"/>
    <n v="18.439188000000001"/>
    <n v="-69.861924999999999"/>
    <m/>
    <x v="1"/>
    <s v="CONDUCTOR MT"/>
    <m/>
  </r>
  <r>
    <s v="EJ03245"/>
    <s v="HAIN-77"/>
    <x v="37"/>
    <x v="37"/>
    <x v="1"/>
    <n v="43"/>
    <d v="2025-12-16T00:00:00"/>
    <s v="T367"/>
    <s v="HAIN-02"/>
    <s v="Proyectos Rehabilitacion de Redes MT-BT  y Normalizacion Usuario HAIN-02"/>
    <s v="SUB Mendoza"/>
    <n v="18.493328999999999"/>
    <n v="-69.903402"/>
    <m/>
    <x v="2"/>
    <s v="CONDUCTOR BT"/>
    <m/>
  </r>
  <r>
    <s v="EJ03678"/>
    <s v="SPCR-41"/>
    <x v="30"/>
    <x v="30"/>
    <x v="1"/>
    <n v="94"/>
    <d v="2025-12-16T00:00:00"/>
    <s v="T406"/>
    <s v="SPCR-01"/>
    <s v="Proyectos Rehabilitacion de Redes MT-BT  y Normalizacion Usuario SPCR-01"/>
    <s v="SUB Cancino"/>
    <n v="18.499051000000001"/>
    <n v="-69.843348000000006"/>
    <m/>
    <x v="0"/>
    <s v="CONDUCTOR MT"/>
    <m/>
  </r>
  <r>
    <s v="EJ03689"/>
    <s v="SPCR-61"/>
    <x v="33"/>
    <x v="33"/>
    <x v="1"/>
    <n v="102"/>
    <d v="2025-12-16T00:00:00"/>
    <s v="T407"/>
    <s v="SPCR-01"/>
    <s v="Proyectos Rehabilitacion de Redes MT-BT  y Normalizacion Usuario SPCR-01"/>
    <s v="SUB Hainamosa"/>
    <n v="18.518491999999998"/>
    <n v="-69.848287999999997"/>
    <m/>
    <x v="2"/>
    <s v="CONDUCTOR BT"/>
    <m/>
  </r>
  <r>
    <s v="EJ03853"/>
    <s v="SPCR-35"/>
    <x v="36"/>
    <x v="36"/>
    <x v="1"/>
    <n v="40"/>
    <d v="2025-12-16T00:00:00"/>
    <s v="T416"/>
    <s v="SPCR-02"/>
    <s v="Proyectos Rehabilitacion de Redes MT-BT  y Normalizacion Usuario SPCR-02"/>
    <s v="SUB Los Frailes"/>
    <n v="18.473973999999998"/>
    <n v="-69.887832000000003"/>
    <m/>
    <x v="1"/>
    <s v="CONDUCTOR MT"/>
    <m/>
  </r>
  <r>
    <s v="EJ03986"/>
    <s v="SPCR-74"/>
    <x v="17"/>
    <x v="17"/>
    <x v="0"/>
    <n v="1"/>
    <d v="2025-12-16T00:00:00"/>
    <s v="T424"/>
    <s v="SPCR-03"/>
    <s v="Proyectos Rehabilitacion de Redes MT-BT  y Normalizacion Usuario SPCR-03"/>
    <s v="SUB Ozama"/>
    <n v="18.455456000000002"/>
    <n v="-69.907674999999998"/>
    <m/>
    <x v="0"/>
    <s v="ARMADO MT"/>
    <m/>
  </r>
  <r>
    <s v="EJ04243"/>
    <s v="SPCR-69"/>
    <x v="42"/>
    <x v="42"/>
    <x v="0"/>
    <n v="1"/>
    <d v="2025-12-16T00:00:00"/>
    <s v="T439"/>
    <s v="SPCR-04"/>
    <s v="Proyectos Rehabilitacion de Redes MT-BT  y Normalizacion Usuario SPCR-04"/>
    <s v="SUB Charles de Gaulle"/>
    <n v="18.467856999999999"/>
    <n v="-69.866442000000006"/>
    <m/>
    <x v="0"/>
    <s v="EMPALME AEREO BT-MT"/>
    <m/>
  </r>
  <r>
    <s v="EJ04351"/>
    <s v="SPCR-56"/>
    <x v="31"/>
    <x v="31"/>
    <x v="1"/>
    <n v="26"/>
    <d v="2025-12-16T00:00:00"/>
    <s v="T446"/>
    <s v="SPCR-05"/>
    <s v="Proyectos Rehabilitacion de Redes MT-BT  y Normalizacion Usuario SPCR-05"/>
    <s v="SUB Capotillo"/>
    <n v="18.481210000000001"/>
    <n v="-69.878747000000004"/>
    <m/>
    <x v="0"/>
    <s v="CONDUCTOR MT"/>
    <m/>
  </r>
  <r>
    <s v="EJ00062"/>
    <s v="CAPO-74"/>
    <x v="22"/>
    <x v="22"/>
    <x v="0"/>
    <n v="2"/>
    <d v="2025-12-17T00:00:00"/>
    <s v="T004"/>
    <s v="CAPO-01"/>
    <s v="Proyecto Sistema Automatizacion de Distribucion CAPO-01"/>
    <s v="SUB Cancino"/>
    <n v="18.470839000000002"/>
    <n v="-69.889759999999995"/>
    <m/>
    <x v="0"/>
    <s v="ARMADO MT"/>
    <m/>
  </r>
  <r>
    <s v="EJ00140"/>
    <s v="CAPO-83"/>
    <x v="15"/>
    <x v="15"/>
    <x v="0"/>
    <n v="6"/>
    <d v="2025-12-17T00:00:00"/>
    <s v="T013"/>
    <s v="CAPO-02"/>
    <s v="Proyecto Sistema Automatizacion de Distribucion CAPO-02"/>
    <s v="SUB Cancino"/>
    <n v="18.459586999999999"/>
    <n v="-69.860072000000002"/>
    <m/>
    <x v="0"/>
    <s v="POSTES BT"/>
    <m/>
  </r>
  <r>
    <s v="EJ01077"/>
    <s v="CNP8-61"/>
    <x v="7"/>
    <x v="7"/>
    <x v="0"/>
    <n v="3"/>
    <d v="2025-12-17T00:00:00"/>
    <s v="T112"/>
    <s v="CNP8-03"/>
    <s v="Proyecto Sistema Automatizacion de Distribucion CNP8-03"/>
    <s v="SUB Timbeque"/>
    <n v="18.438427999999998"/>
    <n v="-69.876256999999995"/>
    <m/>
    <x v="0"/>
    <s v="POSTES MT"/>
    <m/>
  </r>
  <r>
    <s v="EJ01091"/>
    <s v="CNP8-30"/>
    <x v="15"/>
    <x v="15"/>
    <x v="0"/>
    <n v="2"/>
    <d v="2025-12-17T00:00:00"/>
    <s v="T113"/>
    <s v="CNP8-03"/>
    <s v="Proyecto Sistema Automatizacion de Distribucion CNP8-03"/>
    <s v="SUB Nacional"/>
    <n v="18.490159999999999"/>
    <n v="-69.889138000000003"/>
    <m/>
    <x v="0"/>
    <s v="POSTES BT"/>
    <m/>
  </r>
  <r>
    <s v="EJ01179"/>
    <s v="CNP8-92"/>
    <x v="45"/>
    <x v="45"/>
    <x v="0"/>
    <n v="3"/>
    <d v="2025-12-17T00:00:00"/>
    <s v="T128"/>
    <s v="CNP8-04"/>
    <s v="Proyecto Sistema Automatizacion de Distribucion CNP8-04"/>
    <s v="SUB Ozama"/>
    <n v="18.500032000000001"/>
    <n v="-69.858834999999999"/>
    <m/>
    <x v="0"/>
    <s v="PROTECCIONES DE MT"/>
    <m/>
  </r>
  <r>
    <s v="EJ01428"/>
    <s v="CNP8-32"/>
    <x v="12"/>
    <x v="12"/>
    <x v="0"/>
    <n v="6"/>
    <d v="2025-12-17T00:00:00"/>
    <s v="T153"/>
    <s v="CNP8-07"/>
    <s v="Construccion nuevo circuito para el descargo circuito CNP8-07"/>
    <s v="SUB Los Mina Norte"/>
    <n v="18.481728"/>
    <n v="-69.886259999999993"/>
    <m/>
    <x v="0"/>
    <s v="POSTES BT"/>
    <m/>
  </r>
  <r>
    <s v="EJ01567"/>
    <s v="CNP8-93"/>
    <x v="8"/>
    <x v="8"/>
    <x v="0"/>
    <n v="2"/>
    <d v="2025-12-17T00:00:00"/>
    <s v="T172"/>
    <s v="CNP8-09"/>
    <s v="Construccion nuevo circuito para el descargo circuito CNP8-09"/>
    <s v="SUB Nacional"/>
    <n v="18.441445000000002"/>
    <n v="-69.926150000000007"/>
    <m/>
    <x v="0"/>
    <s v="POSTES MT"/>
    <m/>
  </r>
  <r>
    <s v="EJ01993"/>
    <s v="TIM2-84"/>
    <x v="11"/>
    <x v="11"/>
    <x v="0"/>
    <n v="3"/>
    <d v="2025-12-17T00:00:00"/>
    <s v="T262"/>
    <s v="TIM2-03"/>
    <s v="Construccion nuevo circuito para el descargo circuito TIM2-03"/>
    <s v="SUB Los Tres Brazos"/>
    <n v="18.474616999999999"/>
    <n v="-69.906782000000007"/>
    <m/>
    <x v="0"/>
    <s v="POSTES MT"/>
    <m/>
  </r>
  <r>
    <s v="EJ02055"/>
    <s v="TIM2-15"/>
    <x v="7"/>
    <x v="7"/>
    <x v="0"/>
    <n v="2"/>
    <d v="2025-12-17T00:00:00"/>
    <s v="T272"/>
    <s v="TIM2-04"/>
    <s v="Construccion nuevo circuito para el descargo circuito TIM2-04"/>
    <s v="SUB Alma Rosa"/>
    <n v="18.481278"/>
    <n v="-69.880464000000003"/>
    <m/>
    <x v="0"/>
    <s v="POSTES MT"/>
    <m/>
  </r>
  <r>
    <s v="EJ02489"/>
    <s v="GUAL-54"/>
    <x v="27"/>
    <x v="27"/>
    <x v="0"/>
    <n v="3"/>
    <d v="2025-12-17T00:00:00"/>
    <s v="T315"/>
    <s v="GUAL-02"/>
    <s v="Proyectos Rehabilitacion de Redes MT-BT  y Normalizacion Usuario GUAL-02"/>
    <s v="SUB Los Frailes"/>
    <n v="18.478611000000001"/>
    <n v="-69.846498999999994"/>
    <m/>
    <x v="0"/>
    <s v="ARMADO BT"/>
    <m/>
  </r>
  <r>
    <s v="EJ03507"/>
    <s v="HAIN-28"/>
    <x v="27"/>
    <x v="27"/>
    <x v="0"/>
    <n v="4"/>
    <d v="2025-12-17T00:00:00"/>
    <s v="T395"/>
    <s v="HAIN-05"/>
    <s v="Proyectos Rehabilitacion de Redes MT-BT  y Normalizacion Usuario HAIN-05"/>
    <s v="SUB Nacional"/>
    <n v="18.451259"/>
    <n v="-69.878771999999998"/>
    <m/>
    <x v="0"/>
    <s v="ARMADO BT"/>
    <m/>
  </r>
  <r>
    <s v="EJ04002"/>
    <s v="SPCR-84"/>
    <x v="28"/>
    <x v="28"/>
    <x v="0"/>
    <n v="3"/>
    <d v="2025-12-17T00:00:00"/>
    <s v="T425"/>
    <s v="SPCR-03"/>
    <s v="Proyectos Rehabilitacion de Redes MT-BT  y Normalizacion Usuario SPCR-03"/>
    <s v="SUB Villa Faro"/>
    <n v="18.484967999999999"/>
    <n v="-69.850853999999998"/>
    <m/>
    <x v="0"/>
    <s v="ARMADO BT"/>
    <m/>
  </r>
  <r>
    <s v="EJ04015"/>
    <s v="SPCR-59"/>
    <x v="30"/>
    <x v="30"/>
    <x v="1"/>
    <n v="27"/>
    <d v="2025-12-17T00:00:00"/>
    <s v="T426"/>
    <s v="SPCR-03"/>
    <s v="Proyectos Rehabilitacion de Redes MT-BT  y Normalizacion Usuario SPCR-03"/>
    <s v="SUB Villa Faro"/>
    <n v="18.440369"/>
    <n v="-69.848974999999996"/>
    <m/>
    <x v="0"/>
    <s v="CONDUCTOR MT"/>
    <m/>
  </r>
  <r>
    <s v="EJ04362"/>
    <s v="SPCR-73"/>
    <x v="33"/>
    <x v="33"/>
    <x v="1"/>
    <n v="28"/>
    <d v="2025-12-17T00:00:00"/>
    <s v="T447"/>
    <s v="SPCR-05"/>
    <s v="Proyectos Rehabilitacion de Redes MT-BT  y Normalizacion Usuario SPCR-05"/>
    <s v="SUB Timbeque"/>
    <n v="18.496599"/>
    <n v="-69.850262999999998"/>
    <m/>
    <x v="2"/>
    <s v="CONDUCTOR BT"/>
    <m/>
  </r>
  <r>
    <s v="EJ00146"/>
    <s v="CAPO-96"/>
    <x v="21"/>
    <x v="21"/>
    <x v="0"/>
    <n v="5"/>
    <d v="2025-12-18T00:00:00"/>
    <s v="T014"/>
    <s v="CAPO-02"/>
    <s v="Proyecto Sistema Automatizacion de Distribucion CAPO-02"/>
    <s v="SUB Cancino"/>
    <n v="18.466577999999998"/>
    <n v="-69.850932"/>
    <m/>
    <x v="0"/>
    <s v="ARMADO MT"/>
    <m/>
  </r>
  <r>
    <s v="EJ00236"/>
    <s v="CAPO-97"/>
    <x v="27"/>
    <x v="27"/>
    <x v="0"/>
    <n v="8"/>
    <d v="2025-12-18T00:00:00"/>
    <s v="T025"/>
    <s v="CAPO-04"/>
    <s v="Proyecto Sistema Automatizacion de Distribucion CAPO-04"/>
    <s v="SUB Capotillo"/>
    <n v="18.464742999999999"/>
    <n v="-69.923506000000003"/>
    <m/>
    <x v="0"/>
    <s v="ARMADO BT"/>
    <m/>
  </r>
  <r>
    <s v="EJ00240"/>
    <s v="CAPO-92"/>
    <x v="32"/>
    <x v="32"/>
    <x v="1"/>
    <n v="139"/>
    <d v="2025-12-18T00:00:00"/>
    <s v="T026"/>
    <s v="CAPO-04"/>
    <s v="Proyecto Sistema Automatizacion de Distribucion CAPO-04"/>
    <s v="SUB Timbeque"/>
    <n v="18.476583000000002"/>
    <n v="-69.878264000000001"/>
    <m/>
    <x v="2"/>
    <s v="CONDUCTOR MT"/>
    <m/>
  </r>
  <r>
    <s v="EJ00322"/>
    <s v="CAPO-17"/>
    <x v="23"/>
    <x v="23"/>
    <x v="0"/>
    <n v="5"/>
    <d v="2025-12-18T00:00:00"/>
    <s v="T034"/>
    <s v="CAPO-05"/>
    <s v="Proyecto Sistema Automatizacion de Distribucion CAPO-05"/>
    <s v="SUB Alma Rosa"/>
    <n v="18.524519000000002"/>
    <n v="-69.863178000000005"/>
    <m/>
    <x v="0"/>
    <s v="ARMADO MT"/>
    <m/>
  </r>
  <r>
    <s v="EJ00333"/>
    <s v="CAPO-45"/>
    <x v="24"/>
    <x v="24"/>
    <x v="0"/>
    <n v="14"/>
    <d v="2025-12-18T00:00:00"/>
    <s v="T035"/>
    <s v="CAPO-05"/>
    <s v="Proyecto Sistema Automatizacion de Distribucion CAPO-05"/>
    <s v="SUB Mendoza"/>
    <n v="18.495811"/>
    <n v="-69.912064999999998"/>
    <m/>
    <x v="0"/>
    <s v="ARMADO BT"/>
    <m/>
  </r>
  <r>
    <s v="EJ00405"/>
    <s v="CAPO-49"/>
    <x v="28"/>
    <x v="28"/>
    <x v="0"/>
    <n v="1"/>
    <d v="2025-12-18T00:00:00"/>
    <s v="T045"/>
    <s v="CAPO-06"/>
    <s v="Proyecto Sistema Automatizacion de Distribucion CAPO-06"/>
    <s v="SUB Alma Rosa"/>
    <n v="18.431266000000001"/>
    <n v="-69.916279000000003"/>
    <m/>
    <x v="0"/>
    <s v="ARMADO BT"/>
    <m/>
  </r>
  <r>
    <s v="EJ00690"/>
    <s v="CAPO-81"/>
    <x v="30"/>
    <x v="30"/>
    <x v="1"/>
    <n v="77"/>
    <d v="2025-12-18T00:00:00"/>
    <s v="T076"/>
    <s v="CAPO-10"/>
    <s v="Proyecto Sistema Automatizacion de Distribucion CAPO-10"/>
    <s v="SUB Los Tres Brazos"/>
    <n v="18.509425"/>
    <n v="-69.924170000000004"/>
    <m/>
    <x v="0"/>
    <s v="CONDUCTOR MT"/>
    <m/>
  </r>
  <r>
    <s v="EJ00990"/>
    <s v="CNP8-50"/>
    <x v="15"/>
    <x v="15"/>
    <x v="0"/>
    <n v="2"/>
    <d v="2025-12-18T00:00:00"/>
    <s v="T103"/>
    <s v="CNP8-02"/>
    <s v="Proyecto Sistema Automatizacion de Distribucion CNP8-02"/>
    <s v="SUB Mendoza"/>
    <n v="18.503723999999998"/>
    <n v="-69.849416000000005"/>
    <m/>
    <x v="0"/>
    <s v="POSTES BT"/>
    <m/>
  </r>
  <r>
    <s v="EJ01004"/>
    <s v="CNP8-27"/>
    <x v="22"/>
    <x v="22"/>
    <x v="0"/>
    <n v="5"/>
    <d v="2025-12-18T00:00:00"/>
    <s v="T104"/>
    <s v="CNP8-02"/>
    <s v="Proyecto Sistema Automatizacion de Distribucion CNP8-02"/>
    <s v="SUB Alma Rosa"/>
    <n v="18.498747000000002"/>
    <n v="-69.847323000000003"/>
    <m/>
    <x v="0"/>
    <s v="ARMADO MT"/>
    <m/>
  </r>
  <r>
    <s v="EJ01171"/>
    <s v="CNP8-59"/>
    <x v="35"/>
    <x v="35"/>
    <x v="1"/>
    <n v="103"/>
    <d v="2025-12-18T00:00:00"/>
    <s v="T127"/>
    <s v="CNP8-04"/>
    <s v="Proyecto Sistema Automatizacion de Distribucion CNP8-04"/>
    <s v="SUB Ozama"/>
    <n v="18.440864000000001"/>
    <n v="-69.873047999999997"/>
    <m/>
    <x v="0"/>
    <s v="CONDUCTOR BT"/>
    <m/>
  </r>
  <r>
    <s v="EJ01254"/>
    <s v="CNP8-24"/>
    <x v="24"/>
    <x v="24"/>
    <x v="0"/>
    <n v="8"/>
    <d v="2025-12-18T00:00:00"/>
    <s v="T135"/>
    <s v="CNP8-05"/>
    <s v="Proyecto Sistema Automatizacion de Distribucion CNP8-05"/>
    <s v="SUB Los Tres Brazos"/>
    <n v="18.442741999999999"/>
    <n v="-69.898662999999999"/>
    <m/>
    <x v="0"/>
    <s v="ARMADO BT"/>
    <m/>
  </r>
  <r>
    <s v="EJ01351"/>
    <s v="CNP8-46"/>
    <x v="23"/>
    <x v="23"/>
    <x v="0"/>
    <n v="2"/>
    <d v="2025-12-18T00:00:00"/>
    <s v="T144"/>
    <s v="CNP8-06"/>
    <s v="Proyecto Sistema Automatizacion de Distribucion CNP8-06"/>
    <s v="SUB Los Frailes"/>
    <n v="18.446292"/>
    <n v="-69.912227000000001"/>
    <m/>
    <x v="0"/>
    <s v="ARMADO MT"/>
    <m/>
  </r>
  <r>
    <s v="EJ01512"/>
    <s v="CNP8-23"/>
    <x v="2"/>
    <x v="2"/>
    <x v="0"/>
    <n v="3"/>
    <d v="2025-12-18T00:00:00"/>
    <s v="T161"/>
    <s v="CNP8-08"/>
    <s v="Construccion nuevo circuito para el descargo circuito CNP8-08"/>
    <s v="SUB Cancino"/>
    <n v="18.43974"/>
    <n v="-69.900942000000001"/>
    <m/>
    <x v="0"/>
    <s v="OBRAS CIVILES"/>
    <m/>
  </r>
  <r>
    <s v="EJ01668"/>
    <s v="DESP-26"/>
    <x v="1"/>
    <x v="1"/>
    <x v="0"/>
    <n v="1"/>
    <d v="2025-12-18T00:00:00"/>
    <s v="T191"/>
    <s v="DESP-03"/>
    <s v="Construccion nuevo circuito para el descargo circuito DESP-03"/>
    <s v="SUB Los Frailes"/>
    <n v="18.508856999999999"/>
    <n v="-69.924620000000004"/>
    <m/>
    <x v="0"/>
    <s v="OBRAS CIVILES"/>
    <m/>
  </r>
  <r>
    <s v="EJ01727"/>
    <s v="DESP-45"/>
    <x v="11"/>
    <x v="11"/>
    <x v="0"/>
    <n v="5"/>
    <d v="2025-12-18T00:00:00"/>
    <s v="T202"/>
    <s v="DESP-04"/>
    <s v="Construccion nuevo circuito para el descargo circuito DESP-04"/>
    <s v="SUB Charles de Gaulle"/>
    <n v="18.508927"/>
    <n v="-69.864999999999995"/>
    <m/>
    <x v="0"/>
    <s v="POSTES MT"/>
    <m/>
  </r>
  <r>
    <s v="EJ01871"/>
    <s v="TIM2-12"/>
    <x v="5"/>
    <x v="5"/>
    <x v="0"/>
    <n v="1"/>
    <d v="2025-12-18T00:00:00"/>
    <s v="T241"/>
    <s v="TIM2-01"/>
    <s v="Construccion nuevo circuito para el descargo circuito TIM2-01"/>
    <s v="SUB Isabelita"/>
    <n v="18.510622999999999"/>
    <n v="-69.919295000000005"/>
    <m/>
    <x v="0"/>
    <s v="OBRAS CIVILES"/>
    <m/>
  </r>
  <r>
    <s v="EJ01880"/>
    <s v="TIM2-99"/>
    <x v="8"/>
    <x v="8"/>
    <x v="0"/>
    <n v="1"/>
    <d v="2025-12-18T00:00:00"/>
    <s v="T242"/>
    <s v="TIM2-01"/>
    <s v="Construccion nuevo circuito para el descargo circuito TIM2-01"/>
    <s v="SUB Villa Faro"/>
    <n v="18.506167000000001"/>
    <n v="-69.911180000000002"/>
    <m/>
    <x v="0"/>
    <s v="POSTES MT"/>
    <m/>
  </r>
  <r>
    <s v="EJ01940"/>
    <s v="TIM2-42"/>
    <x v="7"/>
    <x v="7"/>
    <x v="0"/>
    <n v="2"/>
    <d v="2025-12-18T00:00:00"/>
    <s v="T252"/>
    <s v="TIM2-02"/>
    <s v="Construccion nuevo circuito para el descargo circuito TIM2-02"/>
    <s v="SUB Los Mina Norte"/>
    <n v="18.522472"/>
    <n v="-69.865454"/>
    <m/>
    <x v="0"/>
    <s v="POSTES MT"/>
    <m/>
  </r>
  <r>
    <s v="EJ02686"/>
    <s v="GUAL-23"/>
    <x v="35"/>
    <x v="35"/>
    <x v="1"/>
    <n v="82"/>
    <d v="2025-12-18T00:00:00"/>
    <s v="T327"/>
    <s v="GUAL-03"/>
    <s v="Proyectos Rehabilitacion de Redes MT-BT  y Normalizacion Usuario GUAL-03"/>
    <s v="SUB Isabelita"/>
    <n v="18.450403999999999"/>
    <n v="-69.843622999999994"/>
    <m/>
    <x v="0"/>
    <s v="CONDUCTOR BT"/>
    <m/>
  </r>
  <r>
    <s v="EJ02987"/>
    <s v="GUAL-16"/>
    <x v="27"/>
    <x v="27"/>
    <x v="0"/>
    <n v="2"/>
    <d v="2025-12-18T00:00:00"/>
    <s v="T345"/>
    <s v="GUAL-05"/>
    <s v="Proyectos Rehabilitacion de Redes MT-BT  y Normalizacion Usuario GUAL-05"/>
    <s v="SUB Capotillo"/>
    <n v="18.504397000000001"/>
    <n v="-69.877211000000003"/>
    <m/>
    <x v="0"/>
    <s v="ARMADO BT"/>
    <m/>
  </r>
  <r>
    <s v="EJ03246"/>
    <s v="HAIN-89"/>
    <x v="37"/>
    <x v="37"/>
    <x v="1"/>
    <n v="39"/>
    <d v="2025-12-18T00:00:00"/>
    <s v="T367"/>
    <s v="HAIN-02"/>
    <s v="Proyectos Rehabilitacion de Redes MT-BT  y Normalizacion Usuario HAIN-02"/>
    <s v="SUB Alma Rosa"/>
    <n v="18.515958000000001"/>
    <n v="-69.871335999999999"/>
    <m/>
    <x v="2"/>
    <s v="CONDUCTOR BT"/>
    <m/>
  </r>
  <r>
    <s v="EJ03365"/>
    <s v="HAIN-24"/>
    <x v="21"/>
    <x v="21"/>
    <x v="0"/>
    <n v="5"/>
    <d v="2025-12-18T00:00:00"/>
    <s v="T384"/>
    <s v="HAIN-04"/>
    <s v="Proyectos Rehabilitacion de Redes MT-BT  y Normalizacion Usuario HAIN-04"/>
    <s v="SUB Invivienda"/>
    <n v="18.474195000000002"/>
    <n v="-69.896332999999998"/>
    <m/>
    <x v="0"/>
    <s v="ARMADO MT"/>
    <m/>
  </r>
  <r>
    <s v="EJ03377"/>
    <s v="HAIN-12"/>
    <x v="25"/>
    <x v="25"/>
    <x v="0"/>
    <n v="3"/>
    <d v="2025-12-18T00:00:00"/>
    <s v="T385"/>
    <s v="HAIN-04"/>
    <s v="Proyectos Rehabilitacion de Redes MT-BT  y Normalizacion Usuario HAIN-04"/>
    <s v="SUB Los Tres Brazos"/>
    <n v="18.516424000000001"/>
    <n v="-69.868572999999998"/>
    <m/>
    <x v="1"/>
    <s v="ARMADO BT"/>
    <m/>
  </r>
  <r>
    <s v="EJ03690"/>
    <s v="SPCR-80"/>
    <x v="34"/>
    <x v="34"/>
    <x v="1"/>
    <n v="101"/>
    <d v="2025-12-18T00:00:00"/>
    <s v="T407"/>
    <s v="SPCR-01"/>
    <s v="Proyectos Rehabilitacion de Redes MT-BT  y Normalizacion Usuario SPCR-01"/>
    <s v="SUB Cancino"/>
    <n v="18.468029999999999"/>
    <n v="-69.911681999999999"/>
    <m/>
    <x v="1"/>
    <s v="CONDUCTOR BT"/>
    <m/>
  </r>
  <r>
    <s v="EJ04228"/>
    <s v="SPCR-91"/>
    <x v="40"/>
    <x v="40"/>
    <x v="0"/>
    <n v="5"/>
    <d v="2025-12-18T00:00:00"/>
    <s v="T438"/>
    <s v="SPCR-04"/>
    <s v="Proyectos Rehabilitacion de Redes MT-BT  y Normalizacion Usuario SPCR-04"/>
    <s v="SUB Los Tres Brazos"/>
    <n v="18.430971"/>
    <n v="-69.831672999999995"/>
    <m/>
    <x v="0"/>
    <s v="PROTECCIONES DE MT"/>
    <m/>
  </r>
  <r>
    <s v="EJ04244"/>
    <s v="SPCR-76"/>
    <x v="42"/>
    <x v="42"/>
    <x v="0"/>
    <n v="2"/>
    <d v="2025-12-18T00:00:00"/>
    <s v="T439"/>
    <s v="SPCR-04"/>
    <s v="Proyectos Rehabilitacion de Redes MT-BT  y Normalizacion Usuario SPCR-04"/>
    <s v="SUB Charles de Gaulle"/>
    <n v="18.455233"/>
    <n v="-69.923066000000006"/>
    <m/>
    <x v="0"/>
    <s v="EMPALME AEREO BT-MT"/>
    <m/>
  </r>
  <r>
    <s v="EJ00052"/>
    <s v="CAPO-62"/>
    <x v="14"/>
    <x v="14"/>
    <x v="0"/>
    <n v="5"/>
    <d v="2025-12-19T00:00:00"/>
    <s v="T003"/>
    <s v="CAPO-01"/>
    <s v="Proyecto Sistema Automatizacion de Distribucion CAPO-01"/>
    <s v="SUB Hainamosa"/>
    <n v="18.516461"/>
    <n v="-69.832379000000003"/>
    <m/>
    <x v="0"/>
    <s v="POSTES BT"/>
    <m/>
  </r>
  <r>
    <s v="EJ00580"/>
    <s v="CAPO-49"/>
    <x v="14"/>
    <x v="14"/>
    <x v="0"/>
    <n v="4"/>
    <d v="2025-12-19T00:00:00"/>
    <s v="T063"/>
    <s v="CAPO-09"/>
    <s v="Proyecto Sistema Automatizacion de Distribucion CAPO-09"/>
    <s v="SUB Villa Faro"/>
    <n v="18.504142999999999"/>
    <n v="-69.857405999999997"/>
    <m/>
    <x v="0"/>
    <s v="POSTES BT"/>
    <m/>
  </r>
  <r>
    <s v="EJ00775"/>
    <s v="CAPO-78"/>
    <x v="10"/>
    <x v="10"/>
    <x v="0"/>
    <n v="3"/>
    <d v="2025-12-19T00:00:00"/>
    <s v="T082"/>
    <s v="CAPO-11"/>
    <s v="Proyecto Sistema Automatizacion de Distribucion CAPO-11"/>
    <s v="SUB Los Mina Norte"/>
    <n v="18.508399000000001"/>
    <n v="-69.888604999999998"/>
    <m/>
    <x v="0"/>
    <s v="POSTES MT"/>
    <m/>
  </r>
  <r>
    <s v="EJ01245"/>
    <s v="CNP8-54"/>
    <x v="21"/>
    <x v="21"/>
    <x v="0"/>
    <n v="6"/>
    <d v="2025-12-19T00:00:00"/>
    <s v="T134"/>
    <s v="CNP8-05"/>
    <s v="Proyecto Sistema Automatizacion de Distribucion CNP8-05"/>
    <s v="SUB Los Tres Brazos"/>
    <n v="18.528687000000001"/>
    <n v="-69.844290000000001"/>
    <m/>
    <x v="0"/>
    <s v="ARMADO MT"/>
    <m/>
  </r>
  <r>
    <s v="EJ01330"/>
    <s v="CNP8-48"/>
    <x v="8"/>
    <x v="8"/>
    <x v="0"/>
    <n v="3"/>
    <d v="2025-12-19T00:00:00"/>
    <s v="T142"/>
    <s v="CNP8-06"/>
    <s v="Proyecto Sistema Automatizacion de Distribucion CNP8-06"/>
    <s v="SUB Alma Rosa"/>
    <n v="18.496894999999999"/>
    <n v="-69.861704000000003"/>
    <m/>
    <x v="0"/>
    <s v="POSTES MT"/>
    <m/>
  </r>
  <r>
    <s v="EJ01341"/>
    <s v="CNP8-68"/>
    <x v="15"/>
    <x v="15"/>
    <x v="0"/>
    <n v="4"/>
    <d v="2025-12-19T00:00:00"/>
    <s v="T143"/>
    <s v="CNP8-06"/>
    <s v="Proyecto Sistema Automatizacion de Distribucion CNP8-06"/>
    <s v="SUB Los Frailes"/>
    <n v="18.515248"/>
    <n v="-69.900363999999996"/>
    <m/>
    <x v="0"/>
    <s v="POSTES BT"/>
    <m/>
  </r>
  <r>
    <s v="EJ01521"/>
    <s v="CNP8-70"/>
    <x v="9"/>
    <x v="9"/>
    <x v="0"/>
    <n v="1"/>
    <d v="2025-12-19T00:00:00"/>
    <s v="T162"/>
    <s v="CNP8-08"/>
    <s v="Construccion nuevo circuito para el descargo circuito CNP8-08"/>
    <s v="SUB Los Mina Norte"/>
    <n v="18.458945"/>
    <n v="-69.919998000000007"/>
    <m/>
    <x v="0"/>
    <s v="POSTES MT"/>
    <m/>
  </r>
  <r>
    <s v="EJ01611"/>
    <s v="DESP-60"/>
    <x v="5"/>
    <x v="5"/>
    <x v="0"/>
    <n v="3"/>
    <d v="2025-12-19T00:00:00"/>
    <s v="T181"/>
    <s v="DESP-01"/>
    <s v="Construccion nuevo circuito para el descargo circuito DESP-01"/>
    <s v="SUB Ozama"/>
    <n v="18.434228999999998"/>
    <n v="-69.901691"/>
    <m/>
    <x v="0"/>
    <s v="OBRAS CIVILES"/>
    <m/>
  </r>
  <r>
    <s v="EJ01623"/>
    <s v="DESP-70"/>
    <x v="11"/>
    <x v="11"/>
    <x v="0"/>
    <n v="5"/>
    <d v="2025-12-19T00:00:00"/>
    <s v="T182"/>
    <s v="DESP-01"/>
    <s v="Construccion nuevo circuito para el descargo circuito DESP-01"/>
    <s v="SUB Villa Faro"/>
    <n v="18.513964999999999"/>
    <n v="-69.853942000000004"/>
    <m/>
    <x v="0"/>
    <s v="POSTES MT"/>
    <m/>
  </r>
  <r>
    <s v="EJ01680"/>
    <s v="DESP-71"/>
    <x v="8"/>
    <x v="8"/>
    <x v="0"/>
    <n v="2"/>
    <d v="2025-12-19T00:00:00"/>
    <s v="T192"/>
    <s v="DESP-03"/>
    <s v="Construccion nuevo circuito para el descargo circuito DESP-03"/>
    <s v="SUB Los Frailes"/>
    <n v="18.525850999999999"/>
    <n v="-69.887826000000004"/>
    <m/>
    <x v="0"/>
    <s v="POSTES MT"/>
    <m/>
  </r>
  <r>
    <s v="EJ01784"/>
    <s v="DESP-23"/>
    <x v="7"/>
    <x v="7"/>
    <x v="0"/>
    <n v="3"/>
    <d v="2025-12-19T00:00:00"/>
    <s v="T212"/>
    <s v="DESP-05"/>
    <s v="Construccion nuevo circuito para el descargo circuito DESP-05"/>
    <s v="SUB Hainamosa"/>
    <n v="18.455067"/>
    <n v="-69.856997000000007"/>
    <m/>
    <x v="0"/>
    <s v="POSTES MT"/>
    <m/>
  </r>
  <r>
    <s v="EJ01834"/>
    <s v="DESP-17"/>
    <x v="15"/>
    <x v="15"/>
    <x v="0"/>
    <n v="2"/>
    <d v="2025-12-19T00:00:00"/>
    <s v="T223"/>
    <s v="DESP-06"/>
    <s v="Construccion nuevo circuito para el descargo circuito DESP-06"/>
    <s v="SUB Nacional"/>
    <n v="18.446850999999999"/>
    <n v="-69.833640000000003"/>
    <m/>
    <x v="0"/>
    <s v="POSTES BT"/>
    <m/>
  </r>
  <r>
    <s v="EJ01929"/>
    <s v="TIM2-98"/>
    <x v="6"/>
    <x v="6"/>
    <x v="0"/>
    <n v="4"/>
    <d v="2025-12-19T00:00:00"/>
    <s v="T251"/>
    <s v="TIM2-02"/>
    <s v="Construccion nuevo circuito para el descargo circuito TIM2-02"/>
    <s v="SUB Los Mina Norte"/>
    <n v="18.457007000000001"/>
    <n v="-69.859712000000002"/>
    <m/>
    <x v="0"/>
    <s v="OBRAS CIVILES"/>
    <m/>
  </r>
  <r>
    <s v="EJ01984"/>
    <s v="TIM2-90"/>
    <x v="4"/>
    <x v="4"/>
    <x v="0"/>
    <n v="3"/>
    <d v="2025-12-19T00:00:00"/>
    <s v="T261"/>
    <s v="TIM2-03"/>
    <s v="Construccion nuevo circuito para el descargo circuito TIM2-03"/>
    <s v="SUB Charles de Gaulle"/>
    <n v="18.440808000000001"/>
    <n v="-69.886283000000006"/>
    <m/>
    <x v="0"/>
    <s v="OBRAS CIVILES"/>
    <m/>
  </r>
  <r>
    <s v="EJ02070"/>
    <s v="TIM2-22"/>
    <x v="14"/>
    <x v="14"/>
    <x v="0"/>
    <n v="2"/>
    <d v="2025-12-19T00:00:00"/>
    <s v="T273"/>
    <s v="TIM2-04"/>
    <s v="Construccion nuevo circuito para el descargo circuito TIM2-04"/>
    <s v="SUB Mendoza"/>
    <n v="18.503101999999998"/>
    <n v="-69.913098000000005"/>
    <m/>
    <x v="0"/>
    <s v="POSTES BT"/>
    <m/>
  </r>
  <r>
    <s v="EJ02143"/>
    <s v="TIM2-45"/>
    <x v="15"/>
    <x v="15"/>
    <x v="0"/>
    <n v="2"/>
    <d v="2025-12-19T00:00:00"/>
    <s v="T283"/>
    <s v="TIM2-05"/>
    <s v="Construccion nuevo circuito para el descargo circuito TIM2-05"/>
    <s v="SUB Nacional"/>
    <n v="18.433311"/>
    <n v="-69.928847000000005"/>
    <m/>
    <x v="0"/>
    <s v="POSTES BT"/>
    <m/>
  </r>
  <r>
    <s v="EJ02213"/>
    <s v="TIM2-72"/>
    <x v="26"/>
    <x v="26"/>
    <x v="0"/>
    <n v="5"/>
    <d v="2025-12-19T00:00:00"/>
    <s v="T295"/>
    <s v="TIM2-08"/>
    <s v="Construccion nuevo circuito para el descargo circuito TIM2-08"/>
    <s v="SUB Ozama"/>
    <n v="18.522309"/>
    <n v="-69.831801999999996"/>
    <m/>
    <x v="0"/>
    <s v="ARMADO BT"/>
    <m/>
  </r>
  <r>
    <s v="EJ02474"/>
    <s v="GUAL-28"/>
    <x v="21"/>
    <x v="21"/>
    <x v="0"/>
    <n v="2"/>
    <d v="2025-12-19T00:00:00"/>
    <s v="T314"/>
    <s v="GUAL-02"/>
    <s v="Proyectos Rehabilitacion de Redes MT-BT  y Normalizacion Usuario GUAL-02"/>
    <s v="SUB Mendoza"/>
    <n v="18.502562000000001"/>
    <n v="-69.873540000000006"/>
    <m/>
    <x v="0"/>
    <s v="ARMADO MT"/>
    <m/>
  </r>
  <r>
    <s v="EJ02700"/>
    <s v="GUAL-29"/>
    <x v="39"/>
    <x v="39"/>
    <x v="0"/>
    <n v="3"/>
    <d v="2025-12-19T00:00:00"/>
    <s v="T328"/>
    <s v="GUAL-03"/>
    <s v="Proyectos Rehabilitacion de Redes MT-BT  y Normalizacion Usuario GUAL-03"/>
    <s v="SUB Villa Faro"/>
    <n v="18.509394"/>
    <n v="-69.846528000000006"/>
    <m/>
    <x v="0"/>
    <s v="PROTECCIONES DE MT"/>
    <m/>
  </r>
  <r>
    <s v="EJ02841"/>
    <s v="GUAL-71"/>
    <x v="28"/>
    <x v="28"/>
    <x v="0"/>
    <n v="4"/>
    <d v="2025-12-19T00:00:00"/>
    <s v="T335"/>
    <s v="GUAL-04"/>
    <s v="Proyectos Rehabilitacion de Redes MT-BT  y Normalizacion Usuario GUAL-04"/>
    <s v="SUB Charles de Gaulle"/>
    <n v="18.431695999999999"/>
    <n v="-69.839408000000006"/>
    <m/>
    <x v="0"/>
    <s v="ARMADO BT"/>
    <m/>
  </r>
  <r>
    <s v="EJ03001"/>
    <s v="GUAL-85"/>
    <x v="30"/>
    <x v="30"/>
    <x v="1"/>
    <n v="29"/>
    <d v="2025-12-19T00:00:00"/>
    <s v="T346"/>
    <s v="GUAL-05"/>
    <s v="Proyectos Rehabilitacion de Redes MT-BT  y Normalizacion Usuario GUAL-05"/>
    <s v="SUB Timbeque"/>
    <n v="18.478111999999999"/>
    <n v="-69.852511000000007"/>
    <m/>
    <x v="0"/>
    <s v="CONDUCTOR MT"/>
    <m/>
  </r>
  <r>
    <s v="EJ03351"/>
    <s v="HAIN-91"/>
    <x v="12"/>
    <x v="12"/>
    <x v="0"/>
    <n v="3"/>
    <d v="2025-12-19T00:00:00"/>
    <s v="T383"/>
    <s v="HAIN-04"/>
    <s v="Proyectos Rehabilitacion de Redes MT-BT  y Normalizacion Usuario HAIN-04"/>
    <s v="SUB Los Tres Brazos"/>
    <n v="18.491790999999999"/>
    <n v="-69.876227"/>
    <m/>
    <x v="0"/>
    <s v="POSTES BT"/>
    <m/>
  </r>
  <r>
    <s v="EJ00147"/>
    <s v="CAPO-43"/>
    <x v="18"/>
    <x v="18"/>
    <x v="0"/>
    <n v="3"/>
    <d v="2025-12-22T00:00:00"/>
    <s v="T014"/>
    <s v="CAPO-02"/>
    <s v="Proyecto Sistema Automatizacion de Distribucion CAPO-02"/>
    <s v="SUB Los Mina Norte"/>
    <n v="18.466858999999999"/>
    <n v="-69.855098999999996"/>
    <m/>
    <x v="0"/>
    <s v="ARMADO MT"/>
    <m/>
  </r>
  <r>
    <s v="EJ00241"/>
    <s v="CAPO-80"/>
    <x v="31"/>
    <x v="31"/>
    <x v="1"/>
    <n v="115"/>
    <d v="2025-12-22T00:00:00"/>
    <s v="T026"/>
    <s v="CAPO-04"/>
    <s v="Proyecto Sistema Automatizacion de Distribucion CAPO-04"/>
    <s v="SUB Nacional"/>
    <n v="18.506778000000001"/>
    <n v="-69.917096999999998"/>
    <m/>
    <x v="0"/>
    <s v="CONDUCTOR MT"/>
    <m/>
  </r>
  <r>
    <s v="EJ00323"/>
    <s v="CAPO-62"/>
    <x v="19"/>
    <x v="19"/>
    <x v="0"/>
    <n v="3"/>
    <d v="2025-12-22T00:00:00"/>
    <s v="T034"/>
    <s v="CAPO-05"/>
    <s v="Proyecto Sistema Automatizacion de Distribucion CAPO-05"/>
    <s v="SUB Mendoza"/>
    <n v="18.453143000000001"/>
    <n v="-69.859283000000005"/>
    <m/>
    <x v="0"/>
    <s v="ARMADO MT"/>
    <m/>
  </r>
  <r>
    <s v="EJ00334"/>
    <s v="CAPO-50"/>
    <x v="25"/>
    <x v="25"/>
    <x v="0"/>
    <n v="15"/>
    <d v="2025-12-22T00:00:00"/>
    <s v="T035"/>
    <s v="CAPO-05"/>
    <s v="Proyecto Sistema Automatizacion de Distribucion CAPO-05"/>
    <s v="SUB Alma Rosa"/>
    <n v="18.488703999999998"/>
    <n v="-69.854775000000004"/>
    <m/>
    <x v="1"/>
    <s v="ARMADO BT"/>
    <m/>
  </r>
  <r>
    <s v="EJ00406"/>
    <s v="CAPO-30"/>
    <x v="26"/>
    <x v="26"/>
    <x v="0"/>
    <n v="1"/>
    <d v="2025-12-22T00:00:00"/>
    <s v="T045"/>
    <s v="CAPO-06"/>
    <s v="Proyecto Sistema Automatizacion de Distribucion CAPO-06"/>
    <s v="SUB Los Frailes"/>
    <n v="18.482301"/>
    <n v="-69.851701000000006"/>
    <m/>
    <x v="0"/>
    <s v="ARMADO BT"/>
    <m/>
  </r>
  <r>
    <s v="EJ00483"/>
    <s v="CAPO-70"/>
    <x v="15"/>
    <x v="15"/>
    <x v="0"/>
    <n v="4"/>
    <d v="2025-12-22T00:00:00"/>
    <s v="T053"/>
    <s v="CAPO-07"/>
    <s v="Proyecto Sistema Automatizacion de Distribucion CAPO-07"/>
    <s v="SUB Ozama"/>
    <n v="18.446351"/>
    <n v="-69.840551000000005"/>
    <m/>
    <x v="0"/>
    <s v="POSTES BT"/>
    <m/>
  </r>
  <r>
    <s v="EJ00568"/>
    <s v="CAPO-47"/>
    <x v="7"/>
    <x v="7"/>
    <x v="0"/>
    <n v="4"/>
    <d v="2025-12-22T00:00:00"/>
    <s v="T062"/>
    <s v="CAPO-09"/>
    <s v="Proyecto Sistema Automatizacion de Distribucion CAPO-09"/>
    <s v="SUB Ozama"/>
    <n v="18.481389"/>
    <n v="-69.835178999999997"/>
    <m/>
    <x v="0"/>
    <s v="POSTES MT"/>
    <m/>
  </r>
  <r>
    <s v="EJ00691"/>
    <s v="CAPO-77"/>
    <x v="32"/>
    <x v="32"/>
    <x v="1"/>
    <n v="71"/>
    <d v="2025-12-22T00:00:00"/>
    <s v="T076"/>
    <s v="CAPO-10"/>
    <s v="Proyecto Sistema Automatizacion de Distribucion CAPO-10"/>
    <s v="SUB Charles de Gaulle"/>
    <n v="18.437038999999999"/>
    <n v="-69.899609999999996"/>
    <m/>
    <x v="2"/>
    <s v="CONDUCTOR MT"/>
    <m/>
  </r>
  <r>
    <s v="EJ00702"/>
    <s v="CAPO-61"/>
    <x v="35"/>
    <x v="35"/>
    <x v="1"/>
    <n v="57"/>
    <d v="2025-12-22T00:00:00"/>
    <s v="T077"/>
    <s v="CAPO-10"/>
    <s v="Proyecto Sistema Automatizacion de Distribucion CAPO-10"/>
    <s v="SUB Charles de Gaulle"/>
    <n v="18.437719999999999"/>
    <n v="-69.897531000000001"/>
    <m/>
    <x v="0"/>
    <s v="CONDUCTOR BT"/>
    <m/>
  </r>
  <r>
    <s v="EJ00715"/>
    <s v="CAPO-88"/>
    <x v="45"/>
    <x v="45"/>
    <x v="0"/>
    <n v="2"/>
    <d v="2025-12-22T00:00:00"/>
    <s v="T078"/>
    <s v="CAPO-10"/>
    <s v="Proyecto Sistema Automatizacion de Distribucion CAPO-10"/>
    <s v="SUB Charles de Gaulle"/>
    <n v="18.444582"/>
    <n v="-69.925511999999998"/>
    <m/>
    <x v="0"/>
    <s v="PROTECCIONES DE MT"/>
    <m/>
  </r>
  <r>
    <s v="EJ00783"/>
    <s v="CAPO-51"/>
    <x v="14"/>
    <x v="14"/>
    <x v="0"/>
    <n v="9"/>
    <d v="2025-12-22T00:00:00"/>
    <s v="T083"/>
    <s v="CAPO-11"/>
    <s v="Proyecto Sistema Automatizacion de Distribucion CAPO-11"/>
    <s v="SUB Hainamosa"/>
    <n v="18.512214"/>
    <n v="-69.836197999999996"/>
    <m/>
    <x v="0"/>
    <s v="POSTES BT"/>
    <m/>
  </r>
  <r>
    <s v="EJ00891"/>
    <s v="CNP8-19"/>
    <x v="32"/>
    <x v="32"/>
    <x v="1"/>
    <n v="70"/>
    <d v="2025-12-22T00:00:00"/>
    <s v="T096"/>
    <s v="CNP8-01"/>
    <s v="Proyecto Sistema Automatizacion de Distribucion CNP8-01"/>
    <s v="SUB Hainamosa"/>
    <n v="18.457594"/>
    <n v="-69.860292000000001"/>
    <m/>
    <x v="2"/>
    <s v="CONDUCTOR MT"/>
    <m/>
  </r>
  <r>
    <s v="EJ00907"/>
    <s v="CNP8-67"/>
    <x v="33"/>
    <x v="33"/>
    <x v="1"/>
    <n v="105"/>
    <d v="2025-12-22T00:00:00"/>
    <s v="T097"/>
    <s v="CNP8-01"/>
    <s v="Proyecto Sistema Automatizacion de Distribucion CNP8-01"/>
    <s v="SUB Hainamosa"/>
    <n v="18.462637000000001"/>
    <n v="-69.869185000000002"/>
    <m/>
    <x v="2"/>
    <s v="CONDUCTOR BT"/>
    <m/>
  </r>
  <r>
    <s v="EJ00991"/>
    <s v="CNP8-40"/>
    <x v="12"/>
    <x v="12"/>
    <x v="0"/>
    <n v="4"/>
    <d v="2025-12-22T00:00:00"/>
    <s v="T103"/>
    <s v="CNP8-02"/>
    <s v="Proyecto Sistema Automatizacion de Distribucion CNP8-02"/>
    <s v="SUB Alma Rosa"/>
    <n v="18.444427999999998"/>
    <n v="-69.912485000000004"/>
    <m/>
    <x v="0"/>
    <s v="POSTES BT"/>
    <m/>
  </r>
  <r>
    <s v="EJ01005"/>
    <s v="CNP8-35"/>
    <x v="18"/>
    <x v="18"/>
    <x v="0"/>
    <n v="4"/>
    <d v="2025-12-22T00:00:00"/>
    <s v="T104"/>
    <s v="CNP8-02"/>
    <s v="Proyecto Sistema Automatizacion de Distribucion CNP8-02"/>
    <s v="SUB Los Frailes"/>
    <n v="18.466760000000001"/>
    <n v="-69.890651000000005"/>
    <m/>
    <x v="0"/>
    <s v="ARMADO MT"/>
    <m/>
  </r>
  <r>
    <s v="EJ01172"/>
    <s v="CNP8-91"/>
    <x v="33"/>
    <x v="33"/>
    <x v="1"/>
    <n v="97"/>
    <d v="2025-12-22T00:00:00"/>
    <s v="T127"/>
    <s v="CNP8-04"/>
    <s v="Proyecto Sistema Automatizacion de Distribucion CNP8-04"/>
    <s v="SUB Isabelita"/>
    <n v="18.447141999999999"/>
    <n v="-69.862510999999998"/>
    <m/>
    <x v="2"/>
    <s v="CONDUCTOR BT"/>
    <m/>
  </r>
  <r>
    <s v="EJ01255"/>
    <s v="CNP8-83"/>
    <x v="25"/>
    <x v="25"/>
    <x v="0"/>
    <n v="10"/>
    <d v="2025-12-22T00:00:00"/>
    <s v="T135"/>
    <s v="CNP8-05"/>
    <s v="Proyecto Sistema Automatizacion de Distribucion CNP8-05"/>
    <s v="SUB Los Tres Brazos"/>
    <n v="18.436188000000001"/>
    <n v="-69.876440000000002"/>
    <m/>
    <x v="1"/>
    <s v="ARMADO BT"/>
    <m/>
  </r>
  <r>
    <s v="EJ01261"/>
    <s v="CNP8-80"/>
    <x v="30"/>
    <x v="30"/>
    <x v="1"/>
    <n v="170"/>
    <d v="2025-12-22T00:00:00"/>
    <s v="T136"/>
    <s v="CNP8-05"/>
    <s v="Proyecto Sistema Automatizacion de Distribucion CNP8-05"/>
    <s v="SUB Los Tres Brazos"/>
    <n v="18.472244"/>
    <n v="-69.882658000000006"/>
    <m/>
    <x v="0"/>
    <s v="CONDUCTOR MT"/>
    <m/>
  </r>
  <r>
    <s v="EJ01352"/>
    <s v="CNP8-97"/>
    <x v="16"/>
    <x v="16"/>
    <x v="0"/>
    <n v="1"/>
    <d v="2025-12-22T00:00:00"/>
    <s v="T144"/>
    <s v="CNP8-06"/>
    <s v="Proyecto Sistema Automatizacion de Distribucion CNP8-06"/>
    <s v="SUB Alma Rosa"/>
    <n v="18.444351999999999"/>
    <n v="-69.887360000000001"/>
    <m/>
    <x v="0"/>
    <s v="ARMADO MT"/>
    <m/>
  </r>
  <r>
    <s v="EJ01443"/>
    <s v="CNP8-37"/>
    <x v="17"/>
    <x v="17"/>
    <x v="0"/>
    <n v="1"/>
    <d v="2025-12-22T00:00:00"/>
    <s v="T154"/>
    <s v="CNP8-07"/>
    <s v="Construccion nuevo circuito para el descargo circuito CNP8-07"/>
    <s v="SUB Hainamosa"/>
    <n v="18.519856999999998"/>
    <n v="-69.927049999999994"/>
    <m/>
    <x v="0"/>
    <s v="ARMADO MT"/>
    <m/>
  </r>
  <r>
    <s v="EJ01460"/>
    <s v="CNP8-69"/>
    <x v="27"/>
    <x v="27"/>
    <x v="0"/>
    <n v="4"/>
    <d v="2025-12-22T00:00:00"/>
    <s v="T155"/>
    <s v="CNP8-07"/>
    <s v="Construccion nuevo circuito para el descargo circuito CNP8-07"/>
    <s v="SUB Hainamosa"/>
    <n v="18.514164000000001"/>
    <n v="-69.889718999999999"/>
    <m/>
    <x v="0"/>
    <s v="ARMADO BT"/>
    <m/>
  </r>
  <r>
    <s v="EJ01513"/>
    <s v="CNP8-98"/>
    <x v="2"/>
    <x v="2"/>
    <x v="0"/>
    <n v="2"/>
    <d v="2025-12-22T00:00:00"/>
    <s v="T161"/>
    <s v="CNP8-08"/>
    <s v="Construccion nuevo circuito para el descargo circuito CNP8-08"/>
    <s v="SUB Hainamosa"/>
    <n v="18.442143999999999"/>
    <n v="-69.871538000000001"/>
    <m/>
    <x v="0"/>
    <s v="OBRAS CIVILES"/>
    <m/>
  </r>
  <r>
    <s v="EJ01669"/>
    <s v="DESP-49"/>
    <x v="5"/>
    <x v="5"/>
    <x v="0"/>
    <n v="1"/>
    <d v="2025-12-22T00:00:00"/>
    <s v="T191"/>
    <s v="DESP-03"/>
    <s v="Construccion nuevo circuito para el descargo circuito DESP-03"/>
    <s v="SUB Alma Rosa"/>
    <n v="18.510148999999998"/>
    <n v="-69.884129000000001"/>
    <m/>
    <x v="0"/>
    <s v="OBRAS CIVILES"/>
    <m/>
  </r>
  <r>
    <s v="EJ01721"/>
    <s v="DESP-91"/>
    <x v="2"/>
    <x v="2"/>
    <x v="0"/>
    <n v="6"/>
    <d v="2025-12-22T00:00:00"/>
    <s v="T201"/>
    <s v="DESP-04"/>
    <s v="Construccion nuevo circuito para el descargo circuito DESP-04"/>
    <s v="SUB Los Tres Brazos"/>
    <n v="18.501308000000002"/>
    <n v="-69.862672000000003"/>
    <m/>
    <x v="0"/>
    <s v="OBRAS CIVILES"/>
    <m/>
  </r>
  <r>
    <s v="EJ01728"/>
    <s v="DESP-73"/>
    <x v="9"/>
    <x v="9"/>
    <x v="0"/>
    <n v="6"/>
    <d v="2025-12-22T00:00:00"/>
    <s v="T202"/>
    <s v="DESP-04"/>
    <s v="Construccion nuevo circuito para el descargo circuito DESP-04"/>
    <s v="SUB Charles de Gaulle"/>
    <n v="18.521270000000001"/>
    <n v="-69.839370000000002"/>
    <m/>
    <x v="0"/>
    <s v="POSTES MT"/>
    <m/>
  </r>
  <r>
    <s v="EJ01777"/>
    <s v="DESP-51"/>
    <x v="3"/>
    <x v="3"/>
    <x v="0"/>
    <n v="6"/>
    <d v="2025-12-22T00:00:00"/>
    <s v="T211"/>
    <s v="DESP-05"/>
    <s v="Construccion nuevo circuito para el descargo circuito DESP-05"/>
    <s v="SUB Hainamosa"/>
    <n v="18.463158"/>
    <n v="-69.841117999999994"/>
    <m/>
    <x v="0"/>
    <s v="OBRAS CIVILES"/>
    <m/>
  </r>
  <r>
    <s v="EJ01872"/>
    <s v="TIM2-32"/>
    <x v="2"/>
    <x v="2"/>
    <x v="0"/>
    <n v="1"/>
    <d v="2025-12-22T00:00:00"/>
    <s v="T241"/>
    <s v="TIM2-01"/>
    <s v="Construccion nuevo circuito para el descargo circuito TIM2-01"/>
    <s v="SUB Isabelita"/>
    <n v="18.445401"/>
    <n v="-69.849853999999993"/>
    <m/>
    <x v="0"/>
    <s v="OBRAS CIVILES"/>
    <m/>
  </r>
  <r>
    <s v="EJ01881"/>
    <s v="TIM2-39"/>
    <x v="7"/>
    <x v="7"/>
    <x v="0"/>
    <n v="2"/>
    <d v="2025-12-22T00:00:00"/>
    <s v="T242"/>
    <s v="TIM2-01"/>
    <s v="Construccion nuevo circuito para el descargo circuito TIM2-01"/>
    <s v="SUB Ozama"/>
    <n v="18.49353"/>
    <n v="-69.870768999999996"/>
    <m/>
    <x v="0"/>
    <s v="POSTES MT"/>
    <m/>
  </r>
  <r>
    <s v="EJ01941"/>
    <s v="TIM2-79"/>
    <x v="7"/>
    <x v="7"/>
    <x v="0"/>
    <n v="1"/>
    <d v="2025-12-22T00:00:00"/>
    <s v="T252"/>
    <s v="TIM2-02"/>
    <s v="Construccion nuevo circuito para el descargo circuito TIM2-02"/>
    <s v="SUB Hainamosa"/>
    <n v="18.464345000000002"/>
    <n v="-69.838170000000005"/>
    <m/>
    <x v="0"/>
    <s v="POSTES MT"/>
    <m/>
  </r>
  <r>
    <s v="EJ02687"/>
    <s v="GUAL-60"/>
    <x v="33"/>
    <x v="33"/>
    <x v="1"/>
    <n v="81"/>
    <d v="2025-12-22T00:00:00"/>
    <s v="T327"/>
    <s v="GUAL-03"/>
    <s v="Proyectos Rehabilitacion de Redes MT-BT  y Normalizacion Usuario GUAL-03"/>
    <s v="SUB Villa Faro"/>
    <n v="18.500698"/>
    <n v="-69.890839"/>
    <m/>
    <x v="2"/>
    <s v="CONDUCTOR BT"/>
    <m/>
  </r>
  <r>
    <s v="EJ03247"/>
    <s v="HAIN-25"/>
    <x v="35"/>
    <x v="35"/>
    <x v="1"/>
    <n v="57"/>
    <d v="2025-12-22T00:00:00"/>
    <s v="T367"/>
    <s v="HAIN-02"/>
    <s v="Proyectos Rehabilitacion de Redes MT-BT  y Normalizacion Usuario HAIN-02"/>
    <s v="SUB Alma Rosa"/>
    <n v="18.510549000000001"/>
    <n v="-69.906273999999996"/>
    <m/>
    <x v="0"/>
    <s v="CONDUCTOR BT"/>
    <m/>
  </r>
  <r>
    <s v="EJ03378"/>
    <s v="HAIN-29"/>
    <x v="27"/>
    <x v="27"/>
    <x v="0"/>
    <n v="2"/>
    <d v="2025-12-22T00:00:00"/>
    <s v="T385"/>
    <s v="HAIN-04"/>
    <s v="Proyectos Rehabilitacion de Redes MT-BT  y Normalizacion Usuario HAIN-04"/>
    <s v="SUB Los Tres Brazos"/>
    <n v="18.511424999999999"/>
    <n v="-69.917969999999997"/>
    <m/>
    <x v="0"/>
    <s v="ARMADO BT"/>
    <m/>
  </r>
  <r>
    <s v="EJ03508"/>
    <s v="HAIN-45"/>
    <x v="25"/>
    <x v="25"/>
    <x v="0"/>
    <n v="2"/>
    <d v="2025-12-22T00:00:00"/>
    <s v="T395"/>
    <s v="HAIN-05"/>
    <s v="Proyectos Rehabilitacion de Redes MT-BT  y Normalizacion Usuario HAIN-05"/>
    <s v="SUB Timbeque"/>
    <n v="18.500944"/>
    <n v="-69.899219000000002"/>
    <m/>
    <x v="1"/>
    <s v="ARMADO BT"/>
    <m/>
  </r>
  <r>
    <s v="EJ03679"/>
    <s v="SPCR-55"/>
    <x v="32"/>
    <x v="32"/>
    <x v="1"/>
    <n v="77"/>
    <d v="2025-12-22T00:00:00"/>
    <s v="T406"/>
    <s v="SPCR-01"/>
    <s v="Proyectos Rehabilitacion de Redes MT-BT  y Normalizacion Usuario SPCR-01"/>
    <s v="SUB Cancino"/>
    <n v="18.509045"/>
    <n v="-69.898087000000004"/>
    <m/>
    <x v="2"/>
    <s v="CONDUCTOR MT"/>
    <m/>
  </r>
  <r>
    <s v="EJ03691"/>
    <s v="SPCR-54"/>
    <x v="37"/>
    <x v="37"/>
    <x v="1"/>
    <n v="134"/>
    <d v="2025-12-22T00:00:00"/>
    <s v="T407"/>
    <s v="SPCR-01"/>
    <s v="Proyectos Rehabilitacion de Redes MT-BT  y Normalizacion Usuario SPCR-01"/>
    <s v="SUB Cancino"/>
    <n v="18.435110999999999"/>
    <n v="-69.893652000000003"/>
    <m/>
    <x v="2"/>
    <s v="CONDUCTOR BT"/>
    <m/>
  </r>
  <r>
    <s v="EJ03839"/>
    <s v="SPCR-43"/>
    <x v="28"/>
    <x v="28"/>
    <x v="0"/>
    <n v="4"/>
    <d v="2025-12-22T00:00:00"/>
    <s v="T415"/>
    <s v="SPCR-02"/>
    <s v="Proyectos Rehabilitacion de Redes MT-BT  y Normalizacion Usuario SPCR-02"/>
    <s v="SUB Mendoza"/>
    <n v="18.473462999999999"/>
    <n v="-69.882836999999995"/>
    <m/>
    <x v="0"/>
    <s v="ARMADO BT"/>
    <m/>
  </r>
  <r>
    <s v="EJ03854"/>
    <s v="SPCR-16"/>
    <x v="30"/>
    <x v="30"/>
    <x v="1"/>
    <n v="51"/>
    <d v="2025-12-22T00:00:00"/>
    <s v="T416"/>
    <s v="SPCR-02"/>
    <s v="Proyectos Rehabilitacion de Redes MT-BT  y Normalizacion Usuario SPCR-02"/>
    <s v="SUB Alma Rosa"/>
    <n v="18.513819999999999"/>
    <n v="-69.841408999999999"/>
    <m/>
    <x v="0"/>
    <s v="CONDUCTOR MT"/>
    <m/>
  </r>
  <r>
    <s v="EJ04003"/>
    <s v="SPCR-64"/>
    <x v="26"/>
    <x v="26"/>
    <x v="0"/>
    <n v="4"/>
    <d v="2025-12-22T00:00:00"/>
    <s v="T425"/>
    <s v="SPCR-03"/>
    <s v="Proyectos Rehabilitacion de Redes MT-BT  y Normalizacion Usuario SPCR-03"/>
    <s v="SUB Ozama"/>
    <n v="18.497686000000002"/>
    <n v="-69.894705999999999"/>
    <m/>
    <x v="0"/>
    <s v="ARMADO BT"/>
    <m/>
  </r>
  <r>
    <s v="EJ04229"/>
    <s v="SPCR-99"/>
    <x v="38"/>
    <x v="38"/>
    <x v="0"/>
    <n v="3"/>
    <d v="2025-12-22T00:00:00"/>
    <s v="T438"/>
    <s v="SPCR-04"/>
    <s v="Proyectos Rehabilitacion de Redes MT-BT  y Normalizacion Usuario SPCR-04"/>
    <s v="SUB Invivienda"/>
    <n v="18.445657000000001"/>
    <n v="-69.866382000000002"/>
    <m/>
    <x v="0"/>
    <s v="PROTECCIONES DE MT"/>
    <m/>
  </r>
  <r>
    <s v="EJ04245"/>
    <s v="SPCR-93"/>
    <x v="46"/>
    <x v="46"/>
    <x v="0"/>
    <n v="1"/>
    <d v="2025-12-22T00:00:00"/>
    <s v="T439"/>
    <s v="SPCR-04"/>
    <s v="Proyectos Rehabilitacion de Redes MT-BT  y Normalizacion Usuario SPCR-04"/>
    <s v="SUB Los Tres Brazos"/>
    <n v="18.510812000000001"/>
    <n v="-69.927464999999998"/>
    <m/>
    <x v="0"/>
    <s v="EMPALME AEREO BT-MT"/>
    <m/>
  </r>
  <r>
    <s v="EJ04352"/>
    <s v="SPCR-79"/>
    <x v="29"/>
    <x v="29"/>
    <x v="1"/>
    <n v="19"/>
    <d v="2025-12-22T00:00:00"/>
    <s v="T446"/>
    <s v="SPCR-05"/>
    <s v="Proyectos Rehabilitacion de Redes MT-BT  y Normalizacion Usuario SPCR-05"/>
    <s v="SUB Nacional"/>
    <n v="18.526914999999999"/>
    <n v="-69.883258999999995"/>
    <m/>
    <x v="1"/>
    <s v="CONDUCTOR MT"/>
    <m/>
  </r>
  <r>
    <s v="EJ00053"/>
    <s v="CAPO-62"/>
    <x v="13"/>
    <x v="13"/>
    <x v="0"/>
    <n v="3"/>
    <d v="2025-12-23T00:00:00"/>
    <s v="T003"/>
    <s v="CAPO-01"/>
    <s v="Proyecto Sistema Automatizacion de Distribucion CAPO-01"/>
    <s v="SUB Hainamosa"/>
    <n v="18.503655999999999"/>
    <n v="-69.896781000000004"/>
    <m/>
    <x v="0"/>
    <s v="POSTES BT"/>
    <m/>
  </r>
  <r>
    <s v="EJ00063"/>
    <s v="CAPO-80"/>
    <x v="19"/>
    <x v="19"/>
    <x v="0"/>
    <n v="2"/>
    <d v="2025-12-23T00:00:00"/>
    <s v="T004"/>
    <s v="CAPO-01"/>
    <s v="Proyecto Sistema Automatizacion de Distribucion CAPO-01"/>
    <s v="SUB Hainamosa"/>
    <n v="18.472045000000001"/>
    <n v="-69.835964000000004"/>
    <m/>
    <x v="0"/>
    <s v="ARMADO MT"/>
    <m/>
  </r>
  <r>
    <s v="EJ00141"/>
    <s v="CAPO-94"/>
    <x v="12"/>
    <x v="12"/>
    <x v="0"/>
    <n v="5"/>
    <d v="2025-12-23T00:00:00"/>
    <s v="T013"/>
    <s v="CAPO-02"/>
    <s v="Proyecto Sistema Automatizacion de Distribucion CAPO-02"/>
    <s v="SUB Los Mina Norte"/>
    <n v="18.430810000000001"/>
    <n v="-69.843492999999995"/>
    <m/>
    <x v="0"/>
    <s v="POSTES BT"/>
    <m/>
  </r>
  <r>
    <s v="EJ00237"/>
    <s v="CAPO-47"/>
    <x v="27"/>
    <x v="27"/>
    <x v="0"/>
    <n v="12"/>
    <d v="2025-12-23T00:00:00"/>
    <s v="T025"/>
    <s v="CAPO-04"/>
    <s v="Proyecto Sistema Automatizacion de Distribucion CAPO-04"/>
    <s v="SUB Nacional"/>
    <n v="18.501180999999999"/>
    <n v="-69.837267999999995"/>
    <m/>
    <x v="0"/>
    <s v="ARMADO BT"/>
    <m/>
  </r>
  <r>
    <s v="EJ00492"/>
    <s v="CAPO-86"/>
    <x v="21"/>
    <x v="21"/>
    <x v="0"/>
    <n v="2"/>
    <d v="2025-12-23T00:00:00"/>
    <s v="T054"/>
    <s v="CAPO-07"/>
    <s v="Proyecto Sistema Automatizacion de Distribucion CAPO-07"/>
    <s v="SUB Villa Faro"/>
    <n v="18.461959"/>
    <n v="-69.916006999999993"/>
    <m/>
    <x v="0"/>
    <s v="ARMADO MT"/>
    <m/>
  </r>
  <r>
    <s v="EJ00581"/>
    <s v="CAPO-62"/>
    <x v="14"/>
    <x v="14"/>
    <x v="0"/>
    <n v="4"/>
    <d v="2025-12-23T00:00:00"/>
    <s v="T063"/>
    <s v="CAPO-09"/>
    <s v="Proyecto Sistema Automatizacion de Distribucion CAPO-09"/>
    <s v="SUB Isabelita"/>
    <n v="18.448398999999998"/>
    <n v="-69.868312000000003"/>
    <m/>
    <x v="0"/>
    <s v="POSTES BT"/>
    <m/>
  </r>
  <r>
    <s v="EJ00776"/>
    <s v="CAPO-17"/>
    <x v="11"/>
    <x v="11"/>
    <x v="0"/>
    <n v="4"/>
    <d v="2025-12-23T00:00:00"/>
    <s v="T082"/>
    <s v="CAPO-11"/>
    <s v="Proyecto Sistema Automatizacion de Distribucion CAPO-11"/>
    <s v="SUB Los Mina Norte"/>
    <n v="18.486494"/>
    <n v="-69.862179999999995"/>
    <m/>
    <x v="0"/>
    <s v="POSTES MT"/>
    <m/>
  </r>
  <r>
    <s v="EJ00918"/>
    <s v="CNP8-29"/>
    <x v="41"/>
    <x v="41"/>
    <x v="0"/>
    <n v="2"/>
    <d v="2025-12-23T00:00:00"/>
    <s v="T098"/>
    <s v="CNP8-01"/>
    <s v="Proyecto Sistema Automatizacion de Distribucion CNP8-01"/>
    <s v="SUB Los Mina Norte"/>
    <n v="18.525603"/>
    <n v="-69.846575999999999"/>
    <m/>
    <x v="0"/>
    <s v="PROTECCIONES DE MT"/>
    <m/>
  </r>
  <r>
    <s v="EJ01078"/>
    <s v="CNP8-26"/>
    <x v="11"/>
    <x v="11"/>
    <x v="0"/>
    <n v="2"/>
    <d v="2025-12-23T00:00:00"/>
    <s v="T112"/>
    <s v="CNP8-03"/>
    <s v="Proyecto Sistema Automatizacion de Distribucion CNP8-03"/>
    <s v="SUB Capotillo"/>
    <n v="18.458393000000001"/>
    <n v="-69.920717999999994"/>
    <m/>
    <x v="0"/>
    <s v="POSTES MT"/>
    <m/>
  </r>
  <r>
    <s v="EJ01092"/>
    <s v="CNP8-57"/>
    <x v="15"/>
    <x v="15"/>
    <x v="0"/>
    <n v="1"/>
    <d v="2025-12-23T00:00:00"/>
    <s v="T113"/>
    <s v="CNP8-03"/>
    <s v="Proyecto Sistema Automatizacion de Distribucion CNP8-03"/>
    <s v="SUB Nacional"/>
    <n v="18.482278000000001"/>
    <n v="-69.918226000000004"/>
    <m/>
    <x v="0"/>
    <s v="POSTES BT"/>
    <m/>
  </r>
  <r>
    <s v="EJ01180"/>
    <s v="CNP8-60"/>
    <x v="43"/>
    <x v="43"/>
    <x v="0"/>
    <n v="3"/>
    <d v="2025-12-23T00:00:00"/>
    <s v="T128"/>
    <s v="CNP8-04"/>
    <s v="Proyecto Sistema Automatizacion de Distribucion CNP8-04"/>
    <s v="SUB Isabelita"/>
    <n v="18.471505000000001"/>
    <n v="-69.912042"/>
    <m/>
    <x v="0"/>
    <s v="PROTECCIONES DE MT"/>
    <m/>
  </r>
  <r>
    <s v="EJ01246"/>
    <s v="CNP8-59"/>
    <x v="22"/>
    <x v="22"/>
    <x v="0"/>
    <n v="6"/>
    <d v="2025-12-23T00:00:00"/>
    <s v="T134"/>
    <s v="CNP8-05"/>
    <s v="Proyecto Sistema Automatizacion de Distribucion CNP8-05"/>
    <s v="SUB Charles de Gaulle"/>
    <n v="18.449508000000002"/>
    <n v="-69.915683999999999"/>
    <m/>
    <x v="0"/>
    <s v="ARMADO MT"/>
    <m/>
  </r>
  <r>
    <s v="EJ01342"/>
    <s v="CNP8-80"/>
    <x v="13"/>
    <x v="13"/>
    <x v="0"/>
    <n v="3"/>
    <d v="2025-12-23T00:00:00"/>
    <s v="T143"/>
    <s v="CNP8-06"/>
    <s v="Proyecto Sistema Automatizacion de Distribucion CNP8-06"/>
    <s v="SUB Alma Rosa"/>
    <n v="18.452393000000001"/>
    <n v="-69.876643000000001"/>
    <m/>
    <x v="0"/>
    <s v="POSTES BT"/>
    <m/>
  </r>
  <r>
    <s v="EJ01429"/>
    <s v="CNP8-26"/>
    <x v="13"/>
    <x v="13"/>
    <x v="0"/>
    <n v="4"/>
    <d v="2025-12-23T00:00:00"/>
    <s v="T153"/>
    <s v="CNP8-07"/>
    <s v="Construccion nuevo circuito para el descargo circuito CNP8-07"/>
    <s v="SUB Cancino"/>
    <n v="18.487693"/>
    <n v="-69.890799000000001"/>
    <m/>
    <x v="0"/>
    <s v="POSTES BT"/>
    <m/>
  </r>
  <r>
    <s v="EJ01522"/>
    <s v="CNP8-73"/>
    <x v="10"/>
    <x v="10"/>
    <x v="0"/>
    <n v="3"/>
    <d v="2025-12-23T00:00:00"/>
    <s v="T162"/>
    <s v="CNP8-08"/>
    <s v="Construccion nuevo circuito para el descargo circuito CNP8-08"/>
    <s v="SUB Cancino"/>
    <n v="18.457518"/>
    <n v="-69.891418000000002"/>
    <m/>
    <x v="0"/>
    <s v="POSTES MT"/>
    <m/>
  </r>
  <r>
    <s v="EJ01568"/>
    <s v="CNP8-74"/>
    <x v="9"/>
    <x v="9"/>
    <x v="0"/>
    <n v="2"/>
    <d v="2025-12-23T00:00:00"/>
    <s v="T172"/>
    <s v="CNP8-09"/>
    <s v="Construccion nuevo circuito para el descargo circuito CNP8-09"/>
    <s v="SUB Capotillo"/>
    <n v="18.461732999999999"/>
    <n v="-69.874658999999994"/>
    <m/>
    <x v="0"/>
    <s v="POSTES MT"/>
    <m/>
  </r>
  <r>
    <s v="EJ01612"/>
    <s v="DESP-39"/>
    <x v="1"/>
    <x v="1"/>
    <x v="0"/>
    <n v="1"/>
    <d v="2025-12-23T00:00:00"/>
    <s v="T181"/>
    <s v="DESP-01"/>
    <s v="Construccion nuevo circuito para el descargo circuito DESP-01"/>
    <s v="SUB Villa Faro"/>
    <n v="18.454730999999999"/>
    <n v="-69.902754000000002"/>
    <m/>
    <x v="0"/>
    <s v="OBRAS CIVILES"/>
    <m/>
  </r>
  <r>
    <s v="EJ01624"/>
    <s v="DESP-73"/>
    <x v="10"/>
    <x v="10"/>
    <x v="0"/>
    <n v="3"/>
    <d v="2025-12-23T00:00:00"/>
    <s v="T182"/>
    <s v="DESP-01"/>
    <s v="Construccion nuevo circuito para el descargo circuito DESP-01"/>
    <s v="SUB Ozama"/>
    <n v="18.461144999999998"/>
    <n v="-69.896213000000003"/>
    <m/>
    <x v="0"/>
    <s v="POSTES MT"/>
    <m/>
  </r>
  <r>
    <s v="EJ01681"/>
    <s v="DESP-60"/>
    <x v="11"/>
    <x v="11"/>
    <x v="0"/>
    <n v="1"/>
    <d v="2025-12-23T00:00:00"/>
    <s v="T192"/>
    <s v="DESP-03"/>
    <s v="Construccion nuevo circuito para el descargo circuito DESP-03"/>
    <s v="SUB Alma Rosa"/>
    <n v="18.476492"/>
    <n v="-69.921735999999996"/>
    <m/>
    <x v="0"/>
    <s v="POSTES MT"/>
    <m/>
  </r>
  <r>
    <s v="EJ01785"/>
    <s v="DESP-52"/>
    <x v="9"/>
    <x v="9"/>
    <x v="0"/>
    <n v="2"/>
    <d v="2025-12-23T00:00:00"/>
    <s v="T212"/>
    <s v="DESP-05"/>
    <s v="Construccion nuevo circuito para el descargo circuito DESP-05"/>
    <s v="SUB Cancino"/>
    <n v="18.489077999999999"/>
    <n v="-69.878309999999999"/>
    <m/>
    <x v="0"/>
    <s v="POSTES MT"/>
    <m/>
  </r>
  <r>
    <s v="EJ01835"/>
    <s v="DESP-11"/>
    <x v="13"/>
    <x v="13"/>
    <x v="0"/>
    <n v="2"/>
    <d v="2025-12-23T00:00:00"/>
    <s v="T223"/>
    <s v="DESP-06"/>
    <s v="Construccion nuevo circuito para el descargo circuito DESP-06"/>
    <s v="SUB Timbeque"/>
    <n v="18.468475000000002"/>
    <n v="-69.927234999999996"/>
    <m/>
    <x v="0"/>
    <s v="POSTES BT"/>
    <m/>
  </r>
  <r>
    <s v="EJ01930"/>
    <s v="TIM2-18"/>
    <x v="1"/>
    <x v="1"/>
    <x v="0"/>
    <n v="3"/>
    <d v="2025-12-23T00:00:00"/>
    <s v="T251"/>
    <s v="TIM2-02"/>
    <s v="Construccion nuevo circuito para el descargo circuito TIM2-02"/>
    <s v="SUB Cancino"/>
    <n v="18.445329000000001"/>
    <n v="-69.923484000000002"/>
    <m/>
    <x v="0"/>
    <s v="OBRAS CIVILES"/>
    <m/>
  </r>
  <r>
    <s v="EJ01985"/>
    <s v="TIM2-25"/>
    <x v="0"/>
    <x v="0"/>
    <x v="0"/>
    <n v="3"/>
    <d v="2025-12-23T00:00:00"/>
    <s v="T261"/>
    <s v="TIM2-03"/>
    <s v="Construccion nuevo circuito para el descargo circuito TIM2-03"/>
    <s v="SUB Invivienda"/>
    <n v="18.442291999999998"/>
    <n v="-69.853988000000001"/>
    <m/>
    <x v="0"/>
    <s v="OBRAS CIVILES"/>
    <m/>
  </r>
  <r>
    <s v="EJ01994"/>
    <s v="TIM2-62"/>
    <x v="9"/>
    <x v="9"/>
    <x v="0"/>
    <n v="2"/>
    <d v="2025-12-23T00:00:00"/>
    <s v="T262"/>
    <s v="TIM2-03"/>
    <s v="Construccion nuevo circuito para el descargo circuito TIM2-03"/>
    <s v="SUB Los Tres Brazos"/>
    <n v="18.445039000000001"/>
    <n v="-69.841188000000002"/>
    <m/>
    <x v="0"/>
    <s v="POSTES MT"/>
    <m/>
  </r>
  <r>
    <s v="EJ02056"/>
    <s v="TIM2-35"/>
    <x v="7"/>
    <x v="7"/>
    <x v="0"/>
    <n v="3"/>
    <d v="2025-12-23T00:00:00"/>
    <s v="T272"/>
    <s v="TIM2-04"/>
    <s v="Construccion nuevo circuito para el descargo circuito TIM2-04"/>
    <s v="SUB Los Frailes"/>
    <n v="18.433845000000002"/>
    <n v="-69.929077000000007"/>
    <m/>
    <x v="0"/>
    <s v="POSTES MT"/>
    <m/>
  </r>
  <r>
    <s v="EJ02071"/>
    <s v="TIM2-95"/>
    <x v="15"/>
    <x v="15"/>
    <x v="0"/>
    <n v="3"/>
    <d v="2025-12-23T00:00:00"/>
    <s v="T273"/>
    <s v="TIM2-04"/>
    <s v="Construccion nuevo circuito para el descargo circuito TIM2-04"/>
    <s v="SUB Los Frailes"/>
    <n v="18.446186000000001"/>
    <n v="-69.887354999999999"/>
    <m/>
    <x v="0"/>
    <s v="POSTES BT"/>
    <m/>
  </r>
  <r>
    <s v="EJ02144"/>
    <s v="TIM2-95"/>
    <x v="13"/>
    <x v="13"/>
    <x v="0"/>
    <n v="1"/>
    <d v="2025-12-23T00:00:00"/>
    <s v="T283"/>
    <s v="TIM2-05"/>
    <s v="Construccion nuevo circuito para el descargo circuito TIM2-05"/>
    <s v="SUB Capotillo"/>
    <n v="18.433035"/>
    <n v="-69.897750000000002"/>
    <m/>
    <x v="0"/>
    <s v="POSTES BT"/>
    <m/>
  </r>
  <r>
    <s v="EJ02214"/>
    <s v="TIM2-99"/>
    <x v="24"/>
    <x v="24"/>
    <x v="0"/>
    <n v="7"/>
    <d v="2025-12-23T00:00:00"/>
    <s v="T295"/>
    <s v="TIM2-08"/>
    <s v="Construccion nuevo circuito para el descargo circuito TIM2-08"/>
    <s v="SUB Isabelita"/>
    <n v="18.506910999999999"/>
    <n v="-69.903644999999997"/>
    <m/>
    <x v="0"/>
    <s v="ARMADO BT"/>
    <m/>
  </r>
  <r>
    <s v="EJ02222"/>
    <s v="TIM2-60"/>
    <x v="29"/>
    <x v="29"/>
    <x v="1"/>
    <n v="75"/>
    <d v="2025-12-23T00:00:00"/>
    <s v="T296"/>
    <s v="TIM2-08"/>
    <s v="Construccion nuevo circuito para el descargo circuito TIM2-08"/>
    <s v="SUB Villa Faro"/>
    <n v="18.4343"/>
    <n v="-69.848253999999997"/>
    <m/>
    <x v="1"/>
    <s v="CONDUCTOR MT"/>
    <m/>
  </r>
  <r>
    <s v="EJ02354"/>
    <s v="GUAL-24"/>
    <x v="16"/>
    <x v="16"/>
    <x v="0"/>
    <n v="1"/>
    <d v="2025-12-23T00:00:00"/>
    <s v="T304"/>
    <s v="GUAL-01"/>
    <s v="Proyectos Rehabilitacion de Redes MT-BT  y Normalizacion Usuario GUAL-01"/>
    <s v="SUB Hainamosa"/>
    <n v="18.431743000000001"/>
    <n v="-69.886489999999995"/>
    <m/>
    <x v="0"/>
    <s v="ARMADO MT"/>
    <m/>
  </r>
  <r>
    <s v="EJ02366"/>
    <s v="GUAL-18"/>
    <x v="28"/>
    <x v="28"/>
    <x v="0"/>
    <n v="5"/>
    <d v="2025-12-23T00:00:00"/>
    <s v="T305"/>
    <s v="GUAL-01"/>
    <s v="Proyectos Rehabilitacion de Redes MT-BT  y Normalizacion Usuario GUAL-01"/>
    <s v="SUB Los Mina Norte"/>
    <n v="18.489032000000002"/>
    <n v="-69.861484000000004"/>
    <m/>
    <x v="0"/>
    <s v="ARMADO BT"/>
    <m/>
  </r>
  <r>
    <s v="EJ02490"/>
    <s v="GUAL-65"/>
    <x v="24"/>
    <x v="24"/>
    <x v="0"/>
    <n v="2"/>
    <d v="2025-12-23T00:00:00"/>
    <s v="T315"/>
    <s v="GUAL-02"/>
    <s v="Proyectos Rehabilitacion de Redes MT-BT  y Normalizacion Usuario GUAL-02"/>
    <s v="SUB Alma Rosa"/>
    <n v="18.430288999999998"/>
    <n v="-69.872202000000001"/>
    <m/>
    <x v="0"/>
    <s v="ARMADO BT"/>
    <m/>
  </r>
  <r>
    <s v="EJ02665"/>
    <s v="GUAL-64"/>
    <x v="32"/>
    <x v="32"/>
    <x v="1"/>
    <n v="57"/>
    <d v="2025-12-23T00:00:00"/>
    <s v="T326"/>
    <s v="GUAL-03"/>
    <s v="Proyectos Rehabilitacion de Redes MT-BT  y Normalizacion Usuario GUAL-03"/>
    <s v="SUB Ozama"/>
    <n v="18.515789999999999"/>
    <n v="-69.926697000000004"/>
    <m/>
    <x v="2"/>
    <s v="CONDUCTOR MT"/>
    <m/>
  </r>
  <r>
    <s v="EJ02701"/>
    <s v="GUAL-30"/>
    <x v="39"/>
    <x v="39"/>
    <x v="0"/>
    <n v="3"/>
    <d v="2025-12-23T00:00:00"/>
    <s v="T328"/>
    <s v="GUAL-03"/>
    <s v="Proyectos Rehabilitacion de Redes MT-BT  y Normalizacion Usuario GUAL-03"/>
    <s v="SUB Villa Faro"/>
    <n v="18.490950000000002"/>
    <n v="-69.901966999999999"/>
    <m/>
    <x v="0"/>
    <s v="PROTECCIONES DE MT"/>
    <m/>
  </r>
  <r>
    <s v="EJ02827"/>
    <s v="GUAL-55"/>
    <x v="22"/>
    <x v="22"/>
    <x v="0"/>
    <n v="3"/>
    <d v="2025-12-23T00:00:00"/>
    <s v="T334"/>
    <s v="GUAL-04"/>
    <s v="Proyectos Rehabilitacion de Redes MT-BT  y Normalizacion Usuario GUAL-04"/>
    <s v="SUB Charles de Gaulle"/>
    <n v="18.510577999999999"/>
    <n v="-69.872891999999993"/>
    <m/>
    <x v="0"/>
    <s v="ARMADO MT"/>
    <m/>
  </r>
  <r>
    <s v="EJ02988"/>
    <s v="GUAL-40"/>
    <x v="26"/>
    <x v="26"/>
    <x v="0"/>
    <n v="1"/>
    <d v="2025-12-23T00:00:00"/>
    <s v="T345"/>
    <s v="GUAL-05"/>
    <s v="Proyectos Rehabilitacion de Redes MT-BT  y Normalizacion Usuario GUAL-05"/>
    <s v="SUB Nacional"/>
    <n v="18.440048000000001"/>
    <n v="-69.857001999999994"/>
    <m/>
    <x v="0"/>
    <s v="ARMADO BT"/>
    <m/>
  </r>
  <r>
    <s v="EJ03002"/>
    <s v="GUAL-35"/>
    <x v="30"/>
    <x v="30"/>
    <x v="1"/>
    <n v="28"/>
    <d v="2025-12-23T00:00:00"/>
    <s v="T346"/>
    <s v="GUAL-05"/>
    <s v="Proyectos Rehabilitacion de Redes MT-BT  y Normalizacion Usuario GUAL-05"/>
    <s v="SUB Timbeque"/>
    <n v="18.513750000000002"/>
    <n v="-69.925967999999997"/>
    <m/>
    <x v="0"/>
    <s v="CONDUCTOR MT"/>
    <m/>
  </r>
  <r>
    <s v="EJ03233"/>
    <s v="HAIN-59"/>
    <x v="30"/>
    <x v="30"/>
    <x v="1"/>
    <n v="37"/>
    <d v="2025-12-23T00:00:00"/>
    <s v="T366"/>
    <s v="HAIN-02"/>
    <s v="Proyectos Rehabilitacion de Redes MT-BT  y Normalizacion Usuario HAIN-02"/>
    <s v="SUB Alma Rosa"/>
    <n v="18.439624999999999"/>
    <n v="-69.876289"/>
    <m/>
    <x v="0"/>
    <s v="CONDUCTOR MT"/>
    <m/>
  </r>
  <r>
    <s v="EJ03495"/>
    <s v="HAIN-24"/>
    <x v="19"/>
    <x v="19"/>
    <x v="0"/>
    <n v="2"/>
    <d v="2025-12-23T00:00:00"/>
    <s v="T394"/>
    <s v="HAIN-05"/>
    <s v="Proyectos Rehabilitacion de Redes MT-BT  y Normalizacion Usuario HAIN-05"/>
    <s v="SUB Nacional"/>
    <n v="18.452192"/>
    <n v="-69.863934999999998"/>
    <m/>
    <x v="0"/>
    <s v="ARMADO MT"/>
    <m/>
  </r>
  <r>
    <s v="EJ04016"/>
    <s v="SPCR-26"/>
    <x v="36"/>
    <x v="36"/>
    <x v="1"/>
    <n v="29"/>
    <d v="2025-12-23T00:00:00"/>
    <s v="T426"/>
    <s v="SPCR-03"/>
    <s v="Proyectos Rehabilitacion de Redes MT-BT  y Normalizacion Usuario SPCR-03"/>
    <s v="SUB Isabelita"/>
    <n v="18.437556000000001"/>
    <n v="-69.867338000000004"/>
    <m/>
    <x v="1"/>
    <s v="CONDUCTOR MT"/>
    <m/>
  </r>
  <r>
    <s v="EJ04260"/>
    <s v="SPCR-68"/>
    <x v="48"/>
    <x v="48"/>
    <x v="0"/>
    <n v="11"/>
    <d v="2025-12-23T00:00:00"/>
    <s v="T440"/>
    <s v="SPCR-04"/>
    <s v="Proyectos Rehabilitacion de Redes MT-BT  y Normalizacion Usuario SPCR-04"/>
    <s v="SUB Los Tres Brazos"/>
    <n v="18.500129999999999"/>
    <n v="-69.830896999999993"/>
    <m/>
    <x v="1"/>
    <s v="TRANSFORMADOR AEREO"/>
    <m/>
  </r>
  <r>
    <s v="EJ04363"/>
    <s v="SPCR-58"/>
    <x v="34"/>
    <x v="34"/>
    <x v="1"/>
    <n v="19"/>
    <d v="2025-12-23T00:00:00"/>
    <s v="T447"/>
    <s v="SPCR-05"/>
    <s v="Proyectos Rehabilitacion de Redes MT-BT  y Normalizacion Usuario SPCR-05"/>
    <s v="SUB Capotillo"/>
    <n v="18.460943"/>
    <n v="-69.847618999999995"/>
    <m/>
    <x v="1"/>
    <s v="CONDUCTOR BT"/>
    <m/>
  </r>
  <r>
    <s v="EJ00484"/>
    <s v="CAPO-98"/>
    <x v="13"/>
    <x v="13"/>
    <x v="0"/>
    <n v="6"/>
    <d v="2025-12-24T00:00:00"/>
    <s v="T053"/>
    <s v="CAPO-07"/>
    <s v="Proyecto Sistema Automatizacion de Distribucion CAPO-07"/>
    <s v="SUB Ozama"/>
    <n v="18.432745000000001"/>
    <n v="-69.925034999999994"/>
    <m/>
    <x v="0"/>
    <s v="POSTES BT"/>
    <m/>
  </r>
  <r>
    <s v="EJ00569"/>
    <s v="CAPO-78"/>
    <x v="11"/>
    <x v="11"/>
    <x v="0"/>
    <n v="4"/>
    <d v="2025-12-24T00:00:00"/>
    <s v="T062"/>
    <s v="CAPO-09"/>
    <s v="Proyecto Sistema Automatizacion de Distribucion CAPO-09"/>
    <s v="SUB Isabelita"/>
    <n v="18.492692999999999"/>
    <n v="-69.908922000000004"/>
    <m/>
    <x v="0"/>
    <s v="POSTES MT"/>
    <m/>
  </r>
  <r>
    <s v="EJ00703"/>
    <s v="CAPO-32"/>
    <x v="34"/>
    <x v="34"/>
    <x v="1"/>
    <n v="54"/>
    <d v="2025-12-24T00:00:00"/>
    <s v="T077"/>
    <s v="CAPO-10"/>
    <s v="Proyecto Sistema Automatizacion de Distribucion CAPO-10"/>
    <s v="SUB Charles de Gaulle"/>
    <n v="18.500285000000002"/>
    <n v="-69.848048000000006"/>
    <m/>
    <x v="1"/>
    <s v="CONDUCTOR BT"/>
    <m/>
  </r>
  <r>
    <s v="EJ00716"/>
    <s v="CAPO-35"/>
    <x v="38"/>
    <x v="38"/>
    <x v="0"/>
    <n v="1"/>
    <d v="2025-12-24T00:00:00"/>
    <s v="T078"/>
    <s v="CAPO-10"/>
    <s v="Proyecto Sistema Automatizacion de Distribucion CAPO-10"/>
    <s v="SUB Los Tres Brazos"/>
    <n v="18.445599000000001"/>
    <n v="-69.857151000000002"/>
    <m/>
    <x v="0"/>
    <s v="PROTECCIONES DE MT"/>
    <m/>
  </r>
  <r>
    <s v="EJ00892"/>
    <s v="CNP8-29"/>
    <x v="36"/>
    <x v="36"/>
    <x v="1"/>
    <n v="83"/>
    <d v="2025-12-24T00:00:00"/>
    <s v="T096"/>
    <s v="CNP8-01"/>
    <s v="Proyecto Sistema Automatizacion de Distribucion CNP8-01"/>
    <s v="SUB Cancino"/>
    <n v="18.525210000000001"/>
    <n v="-69.927730999999994"/>
    <m/>
    <x v="1"/>
    <s v="CONDUCTOR MT"/>
    <m/>
  </r>
  <r>
    <s v="EJ01262"/>
    <s v="CNP8-60"/>
    <x v="30"/>
    <x v="30"/>
    <x v="1"/>
    <n v="212"/>
    <d v="2025-12-24T00:00:00"/>
    <s v="T136"/>
    <s v="CNP8-05"/>
    <s v="Proyecto Sistema Automatizacion de Distribucion CNP8-05"/>
    <s v="SUB Invivienda"/>
    <n v="18.482783999999999"/>
    <n v="-69.901696000000001"/>
    <m/>
    <x v="0"/>
    <s v="CONDUCTOR MT"/>
    <m/>
  </r>
  <r>
    <s v="EJ01444"/>
    <s v="CNP8-38"/>
    <x v="18"/>
    <x v="18"/>
    <x v="0"/>
    <n v="1"/>
    <d v="2025-12-24T00:00:00"/>
    <s v="T154"/>
    <s v="CNP8-07"/>
    <s v="Construccion nuevo circuito para el descargo circuito CNP8-07"/>
    <s v="SUB Cancino"/>
    <n v="18.49916"/>
    <n v="-69.917342000000005"/>
    <m/>
    <x v="0"/>
    <s v="ARMADO MT"/>
    <m/>
  </r>
  <r>
    <s v="EJ01461"/>
    <s v="CNP8-77"/>
    <x v="25"/>
    <x v="25"/>
    <x v="0"/>
    <n v="6"/>
    <d v="2025-12-24T00:00:00"/>
    <s v="T155"/>
    <s v="CNP8-07"/>
    <s v="Construccion nuevo circuito para el descargo circuito CNP8-07"/>
    <s v="SUB Los Mina Norte"/>
    <n v="18.494478000000001"/>
    <n v="-69.923055000000005"/>
    <m/>
    <x v="1"/>
    <s v="ARMADO BT"/>
    <m/>
  </r>
  <r>
    <s v="EJ01778"/>
    <s v="DESP-28"/>
    <x v="4"/>
    <x v="4"/>
    <x v="0"/>
    <n v="4"/>
    <d v="2025-12-24T00:00:00"/>
    <s v="T211"/>
    <s v="DESP-05"/>
    <s v="Construccion nuevo circuito para el descargo circuito DESP-05"/>
    <s v="SUB Hainamosa"/>
    <n v="18.483947000000001"/>
    <n v="-69.853750000000005"/>
    <m/>
    <x v="0"/>
    <s v="OBRAS CIVILES"/>
    <m/>
  </r>
  <r>
    <s v="EJ02842"/>
    <s v="GUAL-53"/>
    <x v="28"/>
    <x v="28"/>
    <x v="0"/>
    <n v="5"/>
    <d v="2025-12-24T00:00:00"/>
    <s v="T335"/>
    <s v="GUAL-04"/>
    <s v="Proyectos Rehabilitacion de Redes MT-BT  y Normalizacion Usuario GUAL-04"/>
    <s v="SUB Invivienda"/>
    <n v="18.500426999999998"/>
    <n v="-69.875969999999995"/>
    <m/>
    <x v="0"/>
    <s v="ARMADO BT"/>
    <m/>
  </r>
  <r>
    <s v="EJ03680"/>
    <s v="SPCR-56"/>
    <x v="32"/>
    <x v="32"/>
    <x v="1"/>
    <n v="78"/>
    <d v="2025-12-24T00:00:00"/>
    <s v="T406"/>
    <s v="SPCR-01"/>
    <s v="Proyectos Rehabilitacion de Redes MT-BT  y Normalizacion Usuario SPCR-01"/>
    <s v="SUB Cancino"/>
    <n v="18.447486999999999"/>
    <n v="-69.903086000000002"/>
    <m/>
    <x v="2"/>
    <s v="CONDUCTOR MT"/>
    <m/>
  </r>
  <r>
    <s v="EJ03855"/>
    <s v="SPCR-45"/>
    <x v="29"/>
    <x v="29"/>
    <x v="1"/>
    <n v="45"/>
    <d v="2025-12-24T00:00:00"/>
    <s v="T416"/>
    <s v="SPCR-02"/>
    <s v="Proyectos Rehabilitacion de Redes MT-BT  y Normalizacion Usuario SPCR-02"/>
    <s v="SUB Los Frailes"/>
    <n v="18.476154999999999"/>
    <n v="-69.887198999999995"/>
    <m/>
    <x v="1"/>
    <s v="CONDUCTOR MT"/>
    <m/>
  </r>
  <r>
    <s v="EJ03865"/>
    <s v="SPCR-55"/>
    <x v="35"/>
    <x v="35"/>
    <x v="1"/>
    <n v="99"/>
    <d v="2025-12-24T00:00:00"/>
    <s v="T417"/>
    <s v="SPCR-02"/>
    <s v="Proyectos Rehabilitacion de Redes MT-BT  y Normalizacion Usuario SPCR-02"/>
    <s v="SUB Alma Rosa"/>
    <n v="18.504487000000001"/>
    <n v="-69.857765000000001"/>
    <m/>
    <x v="0"/>
    <s v="CONDUCTOR BT"/>
    <m/>
  </r>
  <r>
    <s v="EJ04353"/>
    <s v="SPCR-41"/>
    <x v="32"/>
    <x v="32"/>
    <x v="1"/>
    <n v="29"/>
    <d v="2025-12-24T00:00:00"/>
    <s v="T446"/>
    <s v="SPCR-05"/>
    <s v="Proyectos Rehabilitacion de Redes MT-BT  y Normalizacion Usuario SPCR-05"/>
    <s v="SUB Capotillo"/>
    <n v="18.520937"/>
    <n v="-69.873153000000002"/>
    <m/>
    <x v="2"/>
    <s v="CONDUCTOR MT"/>
    <m/>
  </r>
  <r>
    <s v="EJ00064"/>
    <s v="CAPO-32"/>
    <x v="22"/>
    <x v="22"/>
    <x v="0"/>
    <n v="3"/>
    <d v="2025-12-25T00:00:00"/>
    <s v="T004"/>
    <s v="CAPO-01"/>
    <s v="Proyecto Sistema Automatizacion de Distribucion CAPO-01"/>
    <s v="SUB Los Mina Norte"/>
    <n v="18.484794000000001"/>
    <n v="-69.929958999999997"/>
    <m/>
    <x v="0"/>
    <s v="ARMADO MT"/>
    <m/>
  </r>
  <r>
    <s v="EJ00142"/>
    <s v="CAPO-16"/>
    <x v="12"/>
    <x v="12"/>
    <x v="0"/>
    <n v="7"/>
    <d v="2025-12-25T00:00:00"/>
    <s v="T013"/>
    <s v="CAPO-02"/>
    <s v="Proyecto Sistema Automatizacion de Distribucion CAPO-02"/>
    <s v="SUB Los Mina Norte"/>
    <n v="18.507574000000002"/>
    <n v="-69.906987999999998"/>
    <m/>
    <x v="0"/>
    <s v="POSTES BT"/>
    <m/>
  </r>
  <r>
    <s v="EJ00493"/>
    <s v="CAPO-93"/>
    <x v="20"/>
    <x v="20"/>
    <x v="0"/>
    <n v="2"/>
    <d v="2025-12-25T00:00:00"/>
    <s v="T054"/>
    <s v="CAPO-07"/>
    <s v="Proyecto Sistema Automatizacion de Distribucion CAPO-07"/>
    <s v="SUB Ozama"/>
    <n v="18.455943000000001"/>
    <n v="-69.888142999999999"/>
    <m/>
    <x v="0"/>
    <s v="ARMADO MT"/>
    <m/>
  </r>
  <r>
    <s v="EJ00727"/>
    <s v="CAPO-30"/>
    <x v="44"/>
    <x v="44"/>
    <x v="0"/>
    <n v="6"/>
    <d v="2025-12-25T00:00:00"/>
    <s v="T079"/>
    <s v="CAPO-10"/>
    <s v="Proyecto Sistema Automatizacion de Distribucion CAPO-10"/>
    <s v="SUB Los Tres Brazos"/>
    <n v="18.498431"/>
    <n v="-69.894462000000004"/>
    <m/>
    <x v="0"/>
    <s v="EMPALME AEREO BT-MT"/>
    <m/>
  </r>
  <r>
    <s v="EJ00908"/>
    <s v="CNP8-84"/>
    <x v="35"/>
    <x v="35"/>
    <x v="1"/>
    <n v="103"/>
    <d v="2025-12-25T00:00:00"/>
    <s v="T097"/>
    <s v="CNP8-01"/>
    <s v="Proyecto Sistema Automatizacion de Distribucion CNP8-01"/>
    <s v="SUB Los Mina Norte"/>
    <n v="18.449572"/>
    <n v="-69.921640999999994"/>
    <m/>
    <x v="0"/>
    <s v="CONDUCTOR BT"/>
    <m/>
  </r>
  <r>
    <s v="EJ01079"/>
    <s v="CNP8-49"/>
    <x v="11"/>
    <x v="11"/>
    <x v="0"/>
    <n v="3"/>
    <d v="2025-12-25T00:00:00"/>
    <s v="T112"/>
    <s v="CNP8-03"/>
    <s v="Proyecto Sistema Automatizacion de Distribucion CNP8-03"/>
    <s v="SUB Timbeque"/>
    <n v="18.505704999999999"/>
    <n v="-69.913996999999995"/>
    <m/>
    <x v="0"/>
    <s v="POSTES MT"/>
    <m/>
  </r>
  <r>
    <s v="EJ01093"/>
    <s v="CNP8-57"/>
    <x v="15"/>
    <x v="15"/>
    <x v="0"/>
    <n v="1"/>
    <d v="2025-12-25T00:00:00"/>
    <s v="T113"/>
    <s v="CNP8-03"/>
    <s v="Proyecto Sistema Automatizacion de Distribucion CNP8-03"/>
    <s v="SUB Timbeque"/>
    <n v="18.478593"/>
    <n v="-69.850880000000004"/>
    <m/>
    <x v="0"/>
    <s v="POSTES BT"/>
    <m/>
  </r>
  <r>
    <s v="EJ01101"/>
    <s v="CNP8-89"/>
    <x v="23"/>
    <x v="23"/>
    <x v="0"/>
    <n v="2"/>
    <d v="2025-12-25T00:00:00"/>
    <s v="T114"/>
    <s v="CNP8-03"/>
    <s v="Proyecto Sistema Automatizacion de Distribucion CNP8-03"/>
    <s v="SUB Capotillo"/>
    <n v="18.482175000000002"/>
    <n v="-69.854944000000003"/>
    <m/>
    <x v="0"/>
    <s v="ARMADO MT"/>
    <m/>
  </r>
  <r>
    <s v="EJ01181"/>
    <s v="CNP8-65"/>
    <x v="45"/>
    <x v="45"/>
    <x v="0"/>
    <n v="4"/>
    <d v="2025-12-25T00:00:00"/>
    <s v="T128"/>
    <s v="CNP8-04"/>
    <s v="Proyecto Sistema Automatizacion de Distribucion CNP8-04"/>
    <s v="SUB Ozama"/>
    <n v="18.521083000000001"/>
    <n v="-69.911655999999994"/>
    <m/>
    <x v="0"/>
    <s v="PROTECCIONES DE MT"/>
    <m/>
  </r>
  <r>
    <s v="EJ01430"/>
    <s v="CNP8-43"/>
    <x v="14"/>
    <x v="14"/>
    <x v="0"/>
    <n v="6"/>
    <d v="2025-12-25T00:00:00"/>
    <s v="T153"/>
    <s v="CNP8-07"/>
    <s v="Construccion nuevo circuito para el descargo circuito CNP8-07"/>
    <s v="SUB Los Mina Norte"/>
    <n v="18.450375999999999"/>
    <n v="-69.920672999999994"/>
    <m/>
    <x v="0"/>
    <s v="POSTES BT"/>
    <m/>
  </r>
  <r>
    <s v="EJ01569"/>
    <s v="CNP8-17"/>
    <x v="10"/>
    <x v="10"/>
    <x v="0"/>
    <n v="1"/>
    <d v="2025-12-25T00:00:00"/>
    <s v="T172"/>
    <s v="CNP8-09"/>
    <s v="Construccion nuevo circuito para el descargo circuito CNP8-09"/>
    <s v="SUB Timbeque"/>
    <n v="18.431612000000001"/>
    <n v="-69.845506999999998"/>
    <m/>
    <x v="0"/>
    <s v="POSTES MT"/>
    <m/>
  </r>
  <r>
    <s v="EJ01995"/>
    <s v="TIM2-58"/>
    <x v="8"/>
    <x v="8"/>
    <x v="0"/>
    <n v="4"/>
    <d v="2025-12-25T00:00:00"/>
    <s v="T262"/>
    <s v="TIM2-03"/>
    <s v="Construccion nuevo circuito para el descargo circuito TIM2-03"/>
    <s v="SUB Charles de Gaulle"/>
    <n v="18.506506000000002"/>
    <n v="-69.909486999999999"/>
    <m/>
    <x v="0"/>
    <s v="POSTES MT"/>
    <m/>
  </r>
  <r>
    <s v="EJ02057"/>
    <s v="TIM2-53"/>
    <x v="11"/>
    <x v="11"/>
    <x v="0"/>
    <n v="3"/>
    <d v="2025-12-25T00:00:00"/>
    <s v="T272"/>
    <s v="TIM2-04"/>
    <s v="Construccion nuevo circuito para el descargo circuito TIM2-04"/>
    <s v="SUB Los Frailes"/>
    <n v="18.463718"/>
    <n v="-69.919539999999998"/>
    <m/>
    <x v="0"/>
    <s v="POSTES MT"/>
    <m/>
  </r>
  <r>
    <s v="EJ02475"/>
    <s v="GUAL-30"/>
    <x v="21"/>
    <x v="21"/>
    <x v="0"/>
    <n v="1"/>
    <d v="2025-12-25T00:00:00"/>
    <s v="T314"/>
    <s v="GUAL-02"/>
    <s v="Proyectos Rehabilitacion de Redes MT-BT  y Normalizacion Usuario GUAL-02"/>
    <s v="SUB Mendoza"/>
    <n v="18.475911"/>
    <n v="-69.928456999999995"/>
    <m/>
    <x v="0"/>
    <s v="ARMADO MT"/>
    <m/>
  </r>
  <r>
    <s v="EJ03076"/>
    <s v="HAIN-55"/>
    <x v="32"/>
    <x v="32"/>
    <x v="1"/>
    <n v="13"/>
    <d v="2025-12-25T00:00:00"/>
    <s v="T356"/>
    <s v="HAIN-01"/>
    <s v="Proyectos Rehabilitacion de Redes MT-BT  y Normalizacion Usuario HAIN-01"/>
    <s v="SUB Los Mina Norte"/>
    <n v="18.439409000000001"/>
    <n v="-69.909012000000004"/>
    <m/>
    <x v="2"/>
    <s v="CONDUCTOR MT"/>
    <m/>
  </r>
  <r>
    <s v="EJ03366"/>
    <s v="HAIN-31"/>
    <x v="18"/>
    <x v="18"/>
    <x v="0"/>
    <n v="3"/>
    <d v="2025-12-25T00:00:00"/>
    <s v="T384"/>
    <s v="HAIN-04"/>
    <s v="Proyectos Rehabilitacion de Redes MT-BT  y Normalizacion Usuario HAIN-04"/>
    <s v="SUB Charles de Gaulle"/>
    <n v="18.49644"/>
    <n v="-69.889550999999997"/>
    <m/>
    <x v="0"/>
    <s v="ARMADO MT"/>
    <m/>
  </r>
  <r>
    <s v="EJ03521"/>
    <s v="HAIN-48"/>
    <x v="31"/>
    <x v="31"/>
    <x v="1"/>
    <n v="15"/>
    <d v="2025-12-25T00:00:00"/>
    <s v="T396"/>
    <s v="HAIN-05"/>
    <s v="Proyectos Rehabilitacion de Redes MT-BT  y Normalizacion Usuario HAIN-05"/>
    <s v="SUB Timbeque"/>
    <n v="18.430758999999998"/>
    <n v="-69.914878000000002"/>
    <m/>
    <x v="0"/>
    <s v="CONDUCTOR MT"/>
    <m/>
  </r>
  <r>
    <s v="EJ03840"/>
    <s v="SPCR-78"/>
    <x v="24"/>
    <x v="24"/>
    <x v="0"/>
    <n v="3"/>
    <d v="2025-12-25T00:00:00"/>
    <s v="T415"/>
    <s v="SPCR-02"/>
    <s v="Proyectos Rehabilitacion de Redes MT-BT  y Normalizacion Usuario SPCR-02"/>
    <s v="SUB Alma Rosa"/>
    <n v="18.519950999999999"/>
    <n v="-69.849845999999999"/>
    <m/>
    <x v="0"/>
    <s v="ARMADO BT"/>
    <m/>
  </r>
  <r>
    <s v="EJ04017"/>
    <s v="SPCR-51"/>
    <x v="36"/>
    <x v="36"/>
    <x v="1"/>
    <n v="21"/>
    <d v="2025-12-25T00:00:00"/>
    <s v="T426"/>
    <s v="SPCR-03"/>
    <s v="Proyectos Rehabilitacion de Redes MT-BT  y Normalizacion Usuario SPCR-03"/>
    <s v="SUB Ozama"/>
    <n v="18.438261000000001"/>
    <n v="-69.919179"/>
    <m/>
    <x v="1"/>
    <s v="CONDUCTOR MT"/>
    <m/>
  </r>
  <r>
    <s v="EJ04364"/>
    <s v="SPCR-96"/>
    <x v="37"/>
    <x v="37"/>
    <x v="1"/>
    <n v="22"/>
    <d v="2025-12-25T00:00:00"/>
    <s v="T447"/>
    <s v="SPCR-05"/>
    <s v="Proyectos Rehabilitacion de Redes MT-BT  y Normalizacion Usuario SPCR-05"/>
    <s v="SUB Timbeque"/>
    <n v="18.514101"/>
    <n v="-69.860658000000001"/>
    <m/>
    <x v="2"/>
    <s v="CONDUCTOR BT"/>
    <m/>
  </r>
  <r>
    <s v="EJ00148"/>
    <s v="CAPO-84"/>
    <x v="21"/>
    <x v="21"/>
    <x v="0"/>
    <n v="4"/>
    <d v="2025-12-26T00:00:00"/>
    <s v="T014"/>
    <s v="CAPO-02"/>
    <s v="Proyecto Sistema Automatizacion de Distribucion CAPO-02"/>
    <s v="SUB Cancino"/>
    <n v="18.524028999999999"/>
    <n v="-69.919165000000007"/>
    <m/>
    <x v="0"/>
    <s v="ARMADO MT"/>
    <m/>
  </r>
  <r>
    <s v="EJ00242"/>
    <s v="CAPO-17"/>
    <x v="32"/>
    <x v="32"/>
    <x v="1"/>
    <n v="163"/>
    <d v="2025-12-26T00:00:00"/>
    <s v="T026"/>
    <s v="CAPO-04"/>
    <s v="Proyecto Sistema Automatizacion de Distribucion CAPO-04"/>
    <s v="SUB Capotillo"/>
    <n v="18.445302000000002"/>
    <n v="-69.913533999999999"/>
    <m/>
    <x v="2"/>
    <s v="CONDUCTOR MT"/>
    <m/>
  </r>
  <r>
    <s v="EJ00407"/>
    <s v="CAPO-43"/>
    <x v="28"/>
    <x v="28"/>
    <x v="0"/>
    <n v="2"/>
    <d v="2025-12-26T00:00:00"/>
    <s v="T045"/>
    <s v="CAPO-06"/>
    <s v="Proyecto Sistema Automatizacion de Distribucion CAPO-06"/>
    <s v="SUB Los Frailes"/>
    <n v="18.442692999999998"/>
    <n v="-69.851888000000002"/>
    <m/>
    <x v="0"/>
    <s v="ARMADO BT"/>
    <m/>
  </r>
  <r>
    <s v="EJ00692"/>
    <s v="CAPO-76"/>
    <x v="32"/>
    <x v="32"/>
    <x v="1"/>
    <n v="67"/>
    <d v="2025-12-26T00:00:00"/>
    <s v="T076"/>
    <s v="CAPO-10"/>
    <s v="Proyecto Sistema Automatizacion de Distribucion CAPO-10"/>
    <s v="SUB Invivienda"/>
    <n v="18.502517000000001"/>
    <n v="-69.876834000000002"/>
    <m/>
    <x v="2"/>
    <s v="CONDUCTOR MT"/>
    <m/>
  </r>
  <r>
    <s v="EJ00784"/>
    <s v="CAPO-36"/>
    <x v="13"/>
    <x v="13"/>
    <x v="0"/>
    <n v="8"/>
    <d v="2025-12-26T00:00:00"/>
    <s v="T083"/>
    <s v="CAPO-11"/>
    <s v="Proyecto Sistema Automatizacion de Distribucion CAPO-11"/>
    <s v="SUB Los Mina Norte"/>
    <n v="18.468758999999999"/>
    <n v="-69.843519000000001"/>
    <m/>
    <x v="0"/>
    <s v="POSTES BT"/>
    <m/>
  </r>
  <r>
    <s v="EJ00992"/>
    <s v="CNP8-66"/>
    <x v="12"/>
    <x v="12"/>
    <x v="0"/>
    <n v="3"/>
    <d v="2025-12-26T00:00:00"/>
    <s v="T103"/>
    <s v="CNP8-02"/>
    <s v="Proyecto Sistema Automatizacion de Distribucion CNP8-02"/>
    <s v="SUB Los Frailes"/>
    <n v="18.516290000000001"/>
    <n v="-69.924407000000002"/>
    <m/>
    <x v="0"/>
    <s v="POSTES BT"/>
    <m/>
  </r>
  <r>
    <s v="EJ01006"/>
    <s v="CNP8-83"/>
    <x v="16"/>
    <x v="16"/>
    <x v="0"/>
    <n v="4"/>
    <d v="2025-12-26T00:00:00"/>
    <s v="T104"/>
    <s v="CNP8-02"/>
    <s v="Proyecto Sistema Automatizacion de Distribucion CNP8-02"/>
    <s v="SUB Alma Rosa"/>
    <n v="18.524811"/>
    <n v="-69.837688999999997"/>
    <m/>
    <x v="0"/>
    <s v="ARMADO MT"/>
    <m/>
  </r>
  <r>
    <s v="EJ01173"/>
    <s v="CNP8-14"/>
    <x v="34"/>
    <x v="34"/>
    <x v="1"/>
    <n v="80"/>
    <d v="2025-12-26T00:00:00"/>
    <s v="T127"/>
    <s v="CNP8-04"/>
    <s v="Proyecto Sistema Automatizacion de Distribucion CNP8-04"/>
    <s v="SUB Isabelita"/>
    <n v="18.448668999999999"/>
    <n v="-69.923051000000001"/>
    <m/>
    <x v="1"/>
    <s v="CONDUCTOR BT"/>
    <m/>
  </r>
  <r>
    <s v="EJ01256"/>
    <s v="CNP8-64"/>
    <x v="27"/>
    <x v="27"/>
    <x v="0"/>
    <n v="10"/>
    <d v="2025-12-26T00:00:00"/>
    <s v="T135"/>
    <s v="CNP8-05"/>
    <s v="Proyecto Sistema Automatizacion de Distribucion CNP8-05"/>
    <s v="SUB Los Tres Brazos"/>
    <n v="18.509751999999999"/>
    <n v="-69.836607000000001"/>
    <m/>
    <x v="0"/>
    <s v="ARMADO BT"/>
    <m/>
  </r>
  <r>
    <s v="EJ01353"/>
    <s v="CNP8-92"/>
    <x v="21"/>
    <x v="21"/>
    <x v="0"/>
    <n v="1"/>
    <d v="2025-12-26T00:00:00"/>
    <s v="T144"/>
    <s v="CNP8-06"/>
    <s v="Proyecto Sistema Automatizacion de Distribucion CNP8-06"/>
    <s v="SUB Alma Rosa"/>
    <n v="18.502431000000001"/>
    <n v="-69.916270999999995"/>
    <m/>
    <x v="0"/>
    <s v="ARMADO MT"/>
    <m/>
  </r>
  <r>
    <s v="EJ01514"/>
    <s v="CNP8-16"/>
    <x v="1"/>
    <x v="1"/>
    <x v="0"/>
    <n v="3"/>
    <d v="2025-12-26T00:00:00"/>
    <s v="T161"/>
    <s v="CNP8-08"/>
    <s v="Construccion nuevo circuito para el descargo circuito CNP8-08"/>
    <s v="SUB Hainamosa"/>
    <n v="18.481625999999999"/>
    <n v="-69.873795000000001"/>
    <m/>
    <x v="0"/>
    <s v="OBRAS CIVILES"/>
    <m/>
  </r>
  <r>
    <s v="EJ01670"/>
    <s v="DESP-68"/>
    <x v="3"/>
    <x v="3"/>
    <x v="0"/>
    <n v="1"/>
    <d v="2025-12-26T00:00:00"/>
    <s v="T191"/>
    <s v="DESP-03"/>
    <s v="Construccion nuevo circuito para el descargo circuito DESP-03"/>
    <s v="SUB Mendoza"/>
    <n v="18.444749000000002"/>
    <n v="-69.841705000000005"/>
    <m/>
    <x v="0"/>
    <s v="OBRAS CIVILES"/>
    <m/>
  </r>
  <r>
    <s v="EJ01729"/>
    <s v="DESP-77"/>
    <x v="7"/>
    <x v="7"/>
    <x v="0"/>
    <n v="7"/>
    <d v="2025-12-26T00:00:00"/>
    <s v="T202"/>
    <s v="DESP-04"/>
    <s v="Construccion nuevo circuito para el descargo circuito DESP-04"/>
    <s v="SUB Charles de Gaulle"/>
    <n v="18.450253"/>
    <n v="-69.863575999999995"/>
    <m/>
    <x v="0"/>
    <s v="POSTES MT"/>
    <m/>
  </r>
  <r>
    <s v="EJ01873"/>
    <s v="TIM2-19"/>
    <x v="3"/>
    <x v="3"/>
    <x v="0"/>
    <n v="1"/>
    <d v="2025-12-26T00:00:00"/>
    <s v="T241"/>
    <s v="TIM2-01"/>
    <s v="Construccion nuevo circuito para el descargo circuito TIM2-01"/>
    <s v="SUB Villa Faro"/>
    <n v="18.431345"/>
    <n v="-69.849300999999997"/>
    <m/>
    <x v="0"/>
    <s v="OBRAS CIVILES"/>
    <m/>
  </r>
  <r>
    <s v="EJ01882"/>
    <s v="TIM2-62"/>
    <x v="11"/>
    <x v="11"/>
    <x v="0"/>
    <n v="3"/>
    <d v="2025-12-26T00:00:00"/>
    <s v="T242"/>
    <s v="TIM2-01"/>
    <s v="Construccion nuevo circuito para el descargo circuito TIM2-01"/>
    <s v="SUB Villa Faro"/>
    <n v="18.458539999999999"/>
    <n v="-69.887348000000003"/>
    <m/>
    <x v="0"/>
    <s v="POSTES MT"/>
    <m/>
  </r>
  <r>
    <s v="EJ01952"/>
    <s v="TIM2-94"/>
    <x v="12"/>
    <x v="12"/>
    <x v="0"/>
    <n v="1"/>
    <d v="2025-12-26T00:00:00"/>
    <s v="T253"/>
    <s v="TIM2-02"/>
    <s v="Construccion nuevo circuito para el descargo circuito TIM2-02"/>
    <s v="SUB Hainamosa"/>
    <n v="18.499782"/>
    <n v="-69.899978000000004"/>
    <m/>
    <x v="0"/>
    <s v="POSTES BT"/>
    <m/>
  </r>
  <r>
    <s v="EJ02156"/>
    <s v="TIM2-25"/>
    <x v="21"/>
    <x v="21"/>
    <x v="0"/>
    <n v="1"/>
    <d v="2025-12-26T00:00:00"/>
    <s v="T284"/>
    <s v="TIM2-05"/>
    <s v="Construccion nuevo circuito para el descargo circuito TIM2-05"/>
    <s v="SUB Timbeque"/>
    <n v="18.513490000000001"/>
    <n v="-69.917574000000002"/>
    <m/>
    <x v="0"/>
    <s v="ARMADO MT"/>
    <m/>
  </r>
  <r>
    <s v="EJ02355"/>
    <s v="GUAL-78"/>
    <x v="17"/>
    <x v="17"/>
    <x v="0"/>
    <n v="2"/>
    <d v="2025-12-26T00:00:00"/>
    <s v="T304"/>
    <s v="GUAL-01"/>
    <s v="Proyectos Rehabilitacion de Redes MT-BT  y Normalizacion Usuario GUAL-01"/>
    <s v="SUB Los Mina Norte"/>
    <n v="18.472591000000001"/>
    <n v="-69.887051999999997"/>
    <m/>
    <x v="0"/>
    <s v="ARMADO MT"/>
    <m/>
  </r>
  <r>
    <s v="EJ02367"/>
    <s v="GUAL-58"/>
    <x v="24"/>
    <x v="24"/>
    <x v="0"/>
    <n v="4"/>
    <d v="2025-12-26T00:00:00"/>
    <s v="T305"/>
    <s v="GUAL-01"/>
    <s v="Proyectos Rehabilitacion de Redes MT-BT  y Normalizacion Usuario GUAL-01"/>
    <s v="SUB Cancino"/>
    <n v="18.504991"/>
    <n v="-69.919793999999996"/>
    <m/>
    <x v="0"/>
    <s v="ARMADO BT"/>
    <m/>
  </r>
  <r>
    <s v="EJ02491"/>
    <s v="GUAL-56"/>
    <x v="26"/>
    <x v="26"/>
    <x v="0"/>
    <n v="1"/>
    <d v="2025-12-26T00:00:00"/>
    <s v="T315"/>
    <s v="GUAL-02"/>
    <s v="Proyectos Rehabilitacion de Redes MT-BT  y Normalizacion Usuario GUAL-02"/>
    <s v="SUB Alma Rosa"/>
    <n v="18.501031000000001"/>
    <n v="-69.928194000000005"/>
    <m/>
    <x v="0"/>
    <s v="ARMADO BT"/>
    <m/>
  </r>
  <r>
    <s v="EJ02666"/>
    <s v="GUAL-41"/>
    <x v="29"/>
    <x v="29"/>
    <x v="1"/>
    <n v="59"/>
    <d v="2025-12-26T00:00:00"/>
    <s v="T326"/>
    <s v="GUAL-03"/>
    <s v="Proyectos Rehabilitacion de Redes MT-BT  y Normalizacion Usuario GUAL-03"/>
    <s v="SUB Ozama"/>
    <n v="18.499903"/>
    <n v="-69.882974000000004"/>
    <m/>
    <x v="1"/>
    <s v="CONDUCTOR MT"/>
    <m/>
  </r>
  <r>
    <s v="EJ02688"/>
    <s v="GUAL-84"/>
    <x v="33"/>
    <x v="33"/>
    <x v="1"/>
    <n v="81"/>
    <d v="2025-12-26T00:00:00"/>
    <s v="T327"/>
    <s v="GUAL-03"/>
    <s v="Proyectos Rehabilitacion de Redes MT-BT  y Normalizacion Usuario GUAL-03"/>
    <s v="SUB Villa Faro"/>
    <n v="18.497754"/>
    <n v="-69.882864999999995"/>
    <m/>
    <x v="2"/>
    <s v="CONDUCTOR BT"/>
    <m/>
  </r>
  <r>
    <s v="EJ03234"/>
    <s v="HAIN-53"/>
    <x v="31"/>
    <x v="31"/>
    <x v="1"/>
    <n v="50"/>
    <d v="2025-12-26T00:00:00"/>
    <s v="T366"/>
    <s v="HAIN-02"/>
    <s v="Proyectos Rehabilitacion de Redes MT-BT  y Normalizacion Usuario HAIN-02"/>
    <s v="SUB Alma Rosa"/>
    <n v="18.464290999999999"/>
    <n v="-69.849965999999995"/>
    <m/>
    <x v="0"/>
    <s v="CONDUCTOR MT"/>
    <m/>
  </r>
  <r>
    <s v="EJ03248"/>
    <s v="HAIN-28"/>
    <x v="33"/>
    <x v="33"/>
    <x v="1"/>
    <n v="39"/>
    <d v="2025-12-26T00:00:00"/>
    <s v="T367"/>
    <s v="HAIN-02"/>
    <s v="Proyectos Rehabilitacion de Redes MT-BT  y Normalizacion Usuario HAIN-02"/>
    <s v="SUB Alma Rosa"/>
    <n v="18.432331000000001"/>
    <n v="-69.903771000000006"/>
    <m/>
    <x v="2"/>
    <s v="CONDUCTOR BT"/>
    <m/>
  </r>
  <r>
    <s v="EJ03379"/>
    <s v="HAIN-13"/>
    <x v="24"/>
    <x v="24"/>
    <x v="0"/>
    <n v="2"/>
    <d v="2025-12-26T00:00:00"/>
    <s v="T385"/>
    <s v="HAIN-04"/>
    <s v="Proyectos Rehabilitacion de Redes MT-BT  y Normalizacion Usuario HAIN-04"/>
    <s v="SUB Invivienda"/>
    <n v="18.451129000000002"/>
    <n v="-69.852314000000007"/>
    <m/>
    <x v="0"/>
    <s v="ARMADO BT"/>
    <m/>
  </r>
  <r>
    <s v="EJ03692"/>
    <s v="SPCR-77"/>
    <x v="35"/>
    <x v="35"/>
    <x v="1"/>
    <n v="106"/>
    <d v="2025-12-26T00:00:00"/>
    <s v="T407"/>
    <s v="SPCR-01"/>
    <s v="Proyectos Rehabilitacion de Redes MT-BT  y Normalizacion Usuario SPCR-01"/>
    <s v="SUB Cancino"/>
    <n v="18.501491000000001"/>
    <n v="-69.894990000000007"/>
    <m/>
    <x v="0"/>
    <s v="CONDUCTOR BT"/>
    <m/>
  </r>
  <r>
    <s v="EJ04230"/>
    <s v="SPCR-85"/>
    <x v="38"/>
    <x v="38"/>
    <x v="0"/>
    <n v="4"/>
    <d v="2025-12-26T00:00:00"/>
    <s v="T438"/>
    <s v="SPCR-04"/>
    <s v="Proyectos Rehabilitacion de Redes MT-BT  y Normalizacion Usuario SPCR-04"/>
    <s v="SUB Invivienda"/>
    <n v="18.460972000000002"/>
    <n v="-69.884956000000003"/>
    <m/>
    <x v="0"/>
    <s v="PROTECCIONES DE MT"/>
    <m/>
  </r>
  <r>
    <s v="EJ04246"/>
    <s v="SPCR-68"/>
    <x v="47"/>
    <x v="47"/>
    <x v="0"/>
    <n v="1"/>
    <d v="2025-12-26T00:00:00"/>
    <s v="T439"/>
    <s v="SPCR-04"/>
    <s v="Proyectos Rehabilitacion de Redes MT-BT  y Normalizacion Usuario SPCR-04"/>
    <s v="SUB Invivienda"/>
    <n v="18.505348999999999"/>
    <n v="-69.885548"/>
    <m/>
    <x v="0"/>
    <s v="EMPALME AEREO BT-MT"/>
    <m/>
  </r>
  <r>
    <s v="EJ00054"/>
    <s v="CAPO-95"/>
    <x v="14"/>
    <x v="14"/>
    <x v="0"/>
    <n v="4"/>
    <d v="2025-12-29T00:00:00"/>
    <s v="T003"/>
    <s v="CAPO-01"/>
    <s v="Proyecto Sistema Automatizacion de Distribucion CAPO-01"/>
    <s v="SUB Los Mina Norte"/>
    <n v="18.445920000000001"/>
    <n v="-69.859871999999996"/>
    <m/>
    <x v="0"/>
    <s v="POSTES BT"/>
    <m/>
  </r>
  <r>
    <s v="EJ00143"/>
    <s v="CAPO-38"/>
    <x v="14"/>
    <x v="14"/>
    <x v="0"/>
    <n v="6"/>
    <d v="2025-12-29T00:00:00"/>
    <s v="T013"/>
    <s v="CAPO-02"/>
    <s v="Proyecto Sistema Automatizacion de Distribucion CAPO-02"/>
    <s v="SUB Cancino"/>
    <n v="18.455062999999999"/>
    <n v="-69.854442000000006"/>
    <m/>
    <x v="0"/>
    <s v="POSTES BT"/>
    <m/>
  </r>
  <r>
    <s v="EJ00238"/>
    <s v="CAPO-56"/>
    <x v="24"/>
    <x v="24"/>
    <x v="0"/>
    <n v="9"/>
    <d v="2025-12-29T00:00:00"/>
    <s v="T025"/>
    <s v="CAPO-04"/>
    <s v="Proyecto Sistema Automatizacion de Distribucion CAPO-04"/>
    <s v="SUB Nacional"/>
    <n v="18.442136000000001"/>
    <n v="-69.909902000000002"/>
    <m/>
    <x v="0"/>
    <s v="ARMADO BT"/>
    <m/>
  </r>
  <r>
    <s v="EJ00324"/>
    <s v="CAPO-37"/>
    <x v="20"/>
    <x v="20"/>
    <x v="0"/>
    <n v="3"/>
    <d v="2025-12-29T00:00:00"/>
    <s v="T034"/>
    <s v="CAPO-05"/>
    <s v="Proyecto Sistema Automatizacion de Distribucion CAPO-05"/>
    <s v="SUB Los Frailes"/>
    <n v="18.436045"/>
    <n v="-69.866226999999995"/>
    <m/>
    <x v="0"/>
    <s v="ARMADO MT"/>
    <m/>
  </r>
  <r>
    <s v="EJ00335"/>
    <s v="CAPO-60"/>
    <x v="25"/>
    <x v="25"/>
    <x v="0"/>
    <n v="14"/>
    <d v="2025-12-29T00:00:00"/>
    <s v="T035"/>
    <s v="CAPO-05"/>
    <s v="Proyecto Sistema Automatizacion de Distribucion CAPO-05"/>
    <s v="SUB Los Frailes"/>
    <n v="18.446245000000001"/>
    <n v="-69.905952999999997"/>
    <m/>
    <x v="1"/>
    <s v="ARMADO BT"/>
    <m/>
  </r>
  <r>
    <s v="EJ00494"/>
    <s v="CAPO-14"/>
    <x v="16"/>
    <x v="16"/>
    <x v="0"/>
    <n v="3"/>
    <d v="2025-12-29T00:00:00"/>
    <s v="T054"/>
    <s v="CAPO-07"/>
    <s v="Proyecto Sistema Automatizacion de Distribucion CAPO-07"/>
    <s v="SUB Ozama"/>
    <n v="18.502655000000001"/>
    <n v="-69.907764"/>
    <m/>
    <x v="0"/>
    <s v="ARMADO MT"/>
    <m/>
  </r>
  <r>
    <s v="EJ00503"/>
    <s v="CAPO-83"/>
    <x v="28"/>
    <x v="28"/>
    <x v="0"/>
    <n v="1"/>
    <d v="2025-12-29T00:00:00"/>
    <s v="T055"/>
    <s v="CAPO-07"/>
    <s v="Proyecto Sistema Automatizacion de Distribucion CAPO-07"/>
    <s v="SUB Ozama"/>
    <n v="18.508521000000002"/>
    <n v="-69.852024999999998"/>
    <m/>
    <x v="0"/>
    <s v="ARMADO BT"/>
    <m/>
  </r>
  <r>
    <s v="EJ00582"/>
    <s v="CAPO-34"/>
    <x v="13"/>
    <x v="13"/>
    <x v="0"/>
    <n v="5"/>
    <d v="2025-12-29T00:00:00"/>
    <s v="T063"/>
    <s v="CAPO-09"/>
    <s v="Proyecto Sistema Automatizacion de Distribucion CAPO-09"/>
    <s v="SUB Isabelita"/>
    <n v="18.497098000000001"/>
    <n v="-69.873271000000003"/>
    <m/>
    <x v="0"/>
    <s v="POSTES BT"/>
    <m/>
  </r>
  <r>
    <s v="EJ00717"/>
    <s v="CAPO-24"/>
    <x v="38"/>
    <x v="38"/>
    <x v="0"/>
    <n v="1"/>
    <d v="2025-12-29T00:00:00"/>
    <s v="T078"/>
    <s v="CAPO-10"/>
    <s v="Proyecto Sistema Automatizacion de Distribucion CAPO-10"/>
    <s v="SUB Invivienda"/>
    <n v="18.454305000000002"/>
    <n v="-69.867900000000006"/>
    <m/>
    <x v="0"/>
    <s v="PROTECCIONES DE MT"/>
    <m/>
  </r>
  <r>
    <s v="EJ00728"/>
    <s v="CAPO-40"/>
    <x v="42"/>
    <x v="42"/>
    <x v="0"/>
    <n v="5"/>
    <d v="2025-12-29T00:00:00"/>
    <s v="T079"/>
    <s v="CAPO-10"/>
    <s v="Proyecto Sistema Automatizacion de Distribucion CAPO-10"/>
    <s v="SUB Invivienda"/>
    <n v="18.492578999999999"/>
    <n v="-69.842132000000007"/>
    <m/>
    <x v="0"/>
    <s v="EMPALME AEREO BT-MT"/>
    <m/>
  </r>
  <r>
    <s v="EJ00777"/>
    <s v="CAPO-78"/>
    <x v="8"/>
    <x v="8"/>
    <x v="0"/>
    <n v="4"/>
    <d v="2025-12-29T00:00:00"/>
    <s v="T082"/>
    <s v="CAPO-11"/>
    <s v="Proyecto Sistema Automatizacion de Distribucion CAPO-11"/>
    <s v="SUB Hainamosa"/>
    <n v="18.487739999999999"/>
    <n v="-69.896827999999999"/>
    <m/>
    <x v="0"/>
    <s v="POSTES MT"/>
    <m/>
  </r>
  <r>
    <s v="EJ00909"/>
    <s v="CNP8-67"/>
    <x v="37"/>
    <x v="37"/>
    <x v="1"/>
    <n v="145"/>
    <d v="2025-12-29T00:00:00"/>
    <s v="T097"/>
    <s v="CNP8-01"/>
    <s v="Proyecto Sistema Automatizacion de Distribucion CNP8-01"/>
    <s v="SUB Cancino"/>
    <n v="18.469442000000001"/>
    <n v="-69.880953000000005"/>
    <m/>
    <x v="2"/>
    <s v="CONDUCTOR BT"/>
    <m/>
  </r>
  <r>
    <s v="EJ00919"/>
    <s v="CNP8-25"/>
    <x v="38"/>
    <x v="38"/>
    <x v="0"/>
    <n v="3"/>
    <d v="2025-12-29T00:00:00"/>
    <s v="T098"/>
    <s v="CNP8-01"/>
    <s v="Proyecto Sistema Automatizacion de Distribucion CNP8-01"/>
    <s v="SUB Cancino"/>
    <n v="18.519269000000001"/>
    <n v="-69.888283999999999"/>
    <m/>
    <x v="0"/>
    <s v="PROTECCIONES DE MT"/>
    <m/>
  </r>
  <r>
    <s v="EJ01080"/>
    <s v="CNP8-79"/>
    <x v="11"/>
    <x v="11"/>
    <x v="0"/>
    <n v="1"/>
    <d v="2025-12-29T00:00:00"/>
    <s v="T112"/>
    <s v="CNP8-03"/>
    <s v="Proyecto Sistema Automatizacion de Distribucion CNP8-03"/>
    <s v="SUB Timbeque"/>
    <n v="18.454134"/>
    <n v="-69.852583999999993"/>
    <m/>
    <x v="0"/>
    <s v="POSTES MT"/>
    <m/>
  </r>
  <r>
    <s v="EJ01094"/>
    <s v="CNP8-85"/>
    <x v="12"/>
    <x v="12"/>
    <x v="0"/>
    <n v="1"/>
    <d v="2025-12-29T00:00:00"/>
    <s v="T113"/>
    <s v="CNP8-03"/>
    <s v="Proyecto Sistema Automatizacion de Distribucion CNP8-03"/>
    <s v="SUB Nacional"/>
    <n v="18.523682000000001"/>
    <n v="-69.899484000000001"/>
    <m/>
    <x v="0"/>
    <s v="POSTES BT"/>
    <m/>
  </r>
  <r>
    <s v="EJ01102"/>
    <s v="CNP8-12"/>
    <x v="18"/>
    <x v="18"/>
    <x v="0"/>
    <n v="4"/>
    <d v="2025-12-29T00:00:00"/>
    <s v="T114"/>
    <s v="CNP8-03"/>
    <s v="Proyecto Sistema Automatizacion de Distribucion CNP8-03"/>
    <s v="SUB Capotillo"/>
    <n v="18.523617999999999"/>
    <n v="-69.912025999999997"/>
    <m/>
    <x v="0"/>
    <s v="ARMADO MT"/>
    <m/>
  </r>
  <r>
    <s v="EJ01247"/>
    <s v="CNP8-83"/>
    <x v="23"/>
    <x v="23"/>
    <x v="0"/>
    <n v="8"/>
    <d v="2025-12-29T00:00:00"/>
    <s v="T134"/>
    <s v="CNP8-05"/>
    <s v="Proyecto Sistema Automatizacion de Distribucion CNP8-05"/>
    <s v="SUB Invivienda"/>
    <n v="18.479793000000001"/>
    <n v="-69.921290999999997"/>
    <m/>
    <x v="0"/>
    <s v="ARMADO MT"/>
    <m/>
  </r>
  <r>
    <s v="EJ01343"/>
    <s v="CNP8-15"/>
    <x v="14"/>
    <x v="14"/>
    <x v="0"/>
    <n v="3"/>
    <d v="2025-12-29T00:00:00"/>
    <s v="T143"/>
    <s v="CNP8-06"/>
    <s v="Proyecto Sistema Automatizacion de Distribucion CNP8-06"/>
    <s v="SUB Los Frailes"/>
    <n v="18.522725000000001"/>
    <n v="-69.902957000000001"/>
    <m/>
    <x v="0"/>
    <s v="POSTES BT"/>
    <m/>
  </r>
  <r>
    <s v="EJ01431"/>
    <s v="CNP8-11"/>
    <x v="14"/>
    <x v="14"/>
    <x v="0"/>
    <n v="5"/>
    <d v="2025-12-29T00:00:00"/>
    <s v="T153"/>
    <s v="CNP8-07"/>
    <s v="Construccion nuevo circuito para el descargo circuito CNP8-07"/>
    <s v="SUB Hainamosa"/>
    <n v="18.491810000000001"/>
    <n v="-69.875632999999993"/>
    <m/>
    <x v="0"/>
    <s v="POSTES BT"/>
    <m/>
  </r>
  <r>
    <s v="EJ01523"/>
    <s v="CNP8-69"/>
    <x v="9"/>
    <x v="9"/>
    <x v="0"/>
    <n v="1"/>
    <d v="2025-12-29T00:00:00"/>
    <s v="T162"/>
    <s v="CNP8-08"/>
    <s v="Construccion nuevo circuito para el descargo circuito CNP8-08"/>
    <s v="SUB Los Mina Norte"/>
    <n v="18.444817"/>
    <n v="-69.901657999999998"/>
    <m/>
    <x v="0"/>
    <s v="POSTES MT"/>
    <m/>
  </r>
  <r>
    <s v="EJ01570"/>
    <s v="CNP8-79"/>
    <x v="8"/>
    <x v="8"/>
    <x v="0"/>
    <n v="1"/>
    <d v="2025-12-29T00:00:00"/>
    <s v="T172"/>
    <s v="CNP8-09"/>
    <s v="Construccion nuevo circuito para el descargo circuito CNP8-09"/>
    <s v="SUB Capotillo"/>
    <n v="18.453469999999999"/>
    <n v="-69.919083999999998"/>
    <m/>
    <x v="0"/>
    <s v="POSTES MT"/>
    <m/>
  </r>
  <r>
    <s v="EJ01613"/>
    <s v="DESP-58"/>
    <x v="1"/>
    <x v="1"/>
    <x v="0"/>
    <n v="1"/>
    <d v="2025-12-29T00:00:00"/>
    <s v="T181"/>
    <s v="DESP-01"/>
    <s v="Construccion nuevo circuito para el descargo circuito DESP-01"/>
    <s v="SUB Ozama"/>
    <n v="18.443118999999999"/>
    <n v="-69.855947"/>
    <m/>
    <x v="0"/>
    <s v="OBRAS CIVILES"/>
    <m/>
  </r>
  <r>
    <s v="EJ01625"/>
    <s v="DESP-14"/>
    <x v="10"/>
    <x v="10"/>
    <x v="0"/>
    <n v="3"/>
    <d v="2025-12-29T00:00:00"/>
    <s v="T182"/>
    <s v="DESP-01"/>
    <s v="Construccion nuevo circuito para el descargo circuito DESP-01"/>
    <s v="SUB Villa Faro"/>
    <n v="18.486530999999999"/>
    <n v="-69.889347000000001"/>
    <m/>
    <x v="0"/>
    <s v="POSTES MT"/>
    <m/>
  </r>
  <r>
    <s v="EJ01682"/>
    <s v="DESP-22"/>
    <x v="9"/>
    <x v="9"/>
    <x v="0"/>
    <n v="2"/>
    <d v="2025-12-29T00:00:00"/>
    <s v="T192"/>
    <s v="DESP-03"/>
    <s v="Construccion nuevo circuito para el descargo circuito DESP-03"/>
    <s v="SUB Alma Rosa"/>
    <n v="18.446088"/>
    <n v="-69.917125999999996"/>
    <m/>
    <x v="0"/>
    <s v="POSTES MT"/>
    <m/>
  </r>
  <r>
    <s v="EJ01736"/>
    <s v="DESP-11"/>
    <x v="12"/>
    <x v="12"/>
    <x v="0"/>
    <n v="6"/>
    <d v="2025-12-29T00:00:00"/>
    <s v="T203"/>
    <s v="DESP-04"/>
    <s v="Construccion nuevo circuito para el descargo circuito DESP-04"/>
    <s v="SUB Invivienda"/>
    <n v="18.501998"/>
    <n v="-69.885735999999994"/>
    <m/>
    <x v="0"/>
    <s v="POSTES BT"/>
    <m/>
  </r>
  <r>
    <s v="EJ01786"/>
    <s v="DESP-26"/>
    <x v="10"/>
    <x v="10"/>
    <x v="0"/>
    <n v="2"/>
    <d v="2025-12-29T00:00:00"/>
    <s v="T212"/>
    <s v="DESP-05"/>
    <s v="Construccion nuevo circuito para el descargo circuito DESP-05"/>
    <s v="SUB Los Mina Norte"/>
    <n v="18.467476999999999"/>
    <n v="-69.915477999999993"/>
    <m/>
    <x v="0"/>
    <s v="POSTES MT"/>
    <m/>
  </r>
  <r>
    <s v="EJ01836"/>
    <s v="DESP-82"/>
    <x v="15"/>
    <x v="15"/>
    <x v="0"/>
    <n v="2"/>
    <d v="2025-12-29T00:00:00"/>
    <s v="T223"/>
    <s v="DESP-06"/>
    <s v="Construccion nuevo circuito para el descargo circuito DESP-06"/>
    <s v="SUB Nacional"/>
    <n v="18.525570999999999"/>
    <n v="-69.911152000000001"/>
    <m/>
    <x v="0"/>
    <s v="POSTES BT"/>
    <m/>
  </r>
  <r>
    <s v="EJ01931"/>
    <s v="TIM2-58"/>
    <x v="3"/>
    <x v="3"/>
    <x v="0"/>
    <n v="4"/>
    <d v="2025-12-29T00:00:00"/>
    <s v="T251"/>
    <s v="TIM2-02"/>
    <s v="Construccion nuevo circuito para el descargo circuito TIM2-02"/>
    <s v="SUB Hainamosa"/>
    <n v="18.479742000000002"/>
    <n v="-69.846954999999994"/>
    <m/>
    <x v="0"/>
    <s v="OBRAS CIVILES"/>
    <m/>
  </r>
  <r>
    <s v="EJ01942"/>
    <s v="TIM2-28"/>
    <x v="11"/>
    <x v="11"/>
    <x v="0"/>
    <n v="2"/>
    <d v="2025-12-29T00:00:00"/>
    <s v="T252"/>
    <s v="TIM2-02"/>
    <s v="Construccion nuevo circuito para el descargo circuito TIM2-02"/>
    <s v="SUB Los Mina Norte"/>
    <n v="18.484020999999998"/>
    <n v="-69.846799000000004"/>
    <m/>
    <x v="0"/>
    <s v="POSTES MT"/>
    <m/>
  </r>
  <r>
    <s v="EJ01986"/>
    <s v="TIM2-15"/>
    <x v="5"/>
    <x v="5"/>
    <x v="0"/>
    <n v="2"/>
    <d v="2025-12-29T00:00:00"/>
    <s v="T261"/>
    <s v="TIM2-03"/>
    <s v="Construccion nuevo circuito para el descargo circuito TIM2-03"/>
    <s v="SUB Invivienda"/>
    <n v="18.457736000000001"/>
    <n v="-69.875151000000002"/>
    <m/>
    <x v="0"/>
    <s v="OBRAS CIVILES"/>
    <m/>
  </r>
  <r>
    <s v="EJ01996"/>
    <s v="TIM2-72"/>
    <x v="9"/>
    <x v="9"/>
    <x v="0"/>
    <n v="4"/>
    <d v="2025-12-29T00:00:00"/>
    <s v="T262"/>
    <s v="TIM2-03"/>
    <s v="Construccion nuevo circuito para el descargo circuito TIM2-03"/>
    <s v="SUB Charles de Gaulle"/>
    <n v="18.464229"/>
    <n v="-69.927927999999994"/>
    <m/>
    <x v="0"/>
    <s v="POSTES MT"/>
    <m/>
  </r>
  <r>
    <s v="EJ02058"/>
    <s v="TIM2-35"/>
    <x v="7"/>
    <x v="7"/>
    <x v="0"/>
    <n v="4"/>
    <d v="2025-12-29T00:00:00"/>
    <s v="T272"/>
    <s v="TIM2-04"/>
    <s v="Construccion nuevo circuito para el descargo circuito TIM2-04"/>
    <s v="SUB Alma Rosa"/>
    <n v="18.463252000000001"/>
    <n v="-69.864132999999995"/>
    <m/>
    <x v="0"/>
    <s v="POSTES MT"/>
    <m/>
  </r>
  <r>
    <s v="EJ02072"/>
    <s v="TIM2-30"/>
    <x v="15"/>
    <x v="15"/>
    <x v="0"/>
    <n v="4"/>
    <d v="2025-12-29T00:00:00"/>
    <s v="T273"/>
    <s v="TIM2-04"/>
    <s v="Construccion nuevo circuito para el descargo circuito TIM2-04"/>
    <s v="SUB Alma Rosa"/>
    <n v="18.506509000000001"/>
    <n v="-69.901122000000001"/>
    <m/>
    <x v="0"/>
    <s v="POSTES BT"/>
    <m/>
  </r>
  <r>
    <s v="EJ02088"/>
    <s v="TIM2-47"/>
    <x v="23"/>
    <x v="23"/>
    <x v="0"/>
    <n v="7"/>
    <d v="2025-12-29T00:00:00"/>
    <s v="T274"/>
    <s v="TIM2-04"/>
    <s v="Construccion nuevo circuito para el descargo circuito TIM2-04"/>
    <s v="SUB Alma Rosa"/>
    <n v="18.435490999999999"/>
    <n v="-69.899979000000002"/>
    <m/>
    <x v="0"/>
    <s v="ARMADO MT"/>
    <m/>
  </r>
  <r>
    <s v="EJ02145"/>
    <s v="TIM2-91"/>
    <x v="13"/>
    <x v="13"/>
    <x v="0"/>
    <n v="2"/>
    <d v="2025-12-29T00:00:00"/>
    <s v="T283"/>
    <s v="TIM2-05"/>
    <s v="Construccion nuevo circuito para el descargo circuito TIM2-05"/>
    <s v="SUB Nacional"/>
    <n v="18.498795999999999"/>
    <n v="-69.881922000000003"/>
    <m/>
    <x v="0"/>
    <s v="POSTES BT"/>
    <m/>
  </r>
  <r>
    <s v="EJ02215"/>
    <s v="TIM2-77"/>
    <x v="24"/>
    <x v="24"/>
    <x v="0"/>
    <n v="6"/>
    <d v="2025-12-29T00:00:00"/>
    <s v="T295"/>
    <s v="TIM2-08"/>
    <s v="Construccion nuevo circuito para el descargo circuito TIM2-08"/>
    <s v="SUB Ozama"/>
    <n v="18.436716000000001"/>
    <n v="-69.910472999999996"/>
    <m/>
    <x v="0"/>
    <s v="ARMADO BT"/>
    <m/>
  </r>
  <r>
    <s v="EJ02223"/>
    <s v="TIM2-45"/>
    <x v="29"/>
    <x v="29"/>
    <x v="1"/>
    <n v="93"/>
    <d v="2025-12-29T00:00:00"/>
    <s v="T296"/>
    <s v="TIM2-08"/>
    <s v="Construccion nuevo circuito para el descargo circuito TIM2-08"/>
    <s v="SUB Isabelita"/>
    <n v="18.453651000000001"/>
    <n v="-69.909510999999995"/>
    <m/>
    <x v="1"/>
    <s v="CONDUCTOR MT"/>
    <m/>
  </r>
  <r>
    <s v="EJ02702"/>
    <s v="GUAL-53"/>
    <x v="39"/>
    <x v="39"/>
    <x v="0"/>
    <n v="4"/>
    <d v="2025-12-29T00:00:00"/>
    <s v="T328"/>
    <s v="GUAL-03"/>
    <s v="Proyectos Rehabilitacion de Redes MT-BT  y Normalizacion Usuario GUAL-03"/>
    <s v="SUB Ozama"/>
    <n v="18.505161000000001"/>
    <n v="-69.857016999999999"/>
    <m/>
    <x v="0"/>
    <s v="PROTECCIONES DE MT"/>
    <m/>
  </r>
  <r>
    <s v="EJ02828"/>
    <s v="GUAL-43"/>
    <x v="22"/>
    <x v="22"/>
    <x v="0"/>
    <n v="3"/>
    <d v="2025-12-29T00:00:00"/>
    <s v="T334"/>
    <s v="GUAL-04"/>
    <s v="Proyectos Rehabilitacion de Redes MT-BT  y Normalizacion Usuario GUAL-04"/>
    <s v="SUB Charles de Gaulle"/>
    <n v="18.450316999999998"/>
    <n v="-69.896663000000004"/>
    <m/>
    <x v="0"/>
    <s v="ARMADO MT"/>
    <m/>
  </r>
  <r>
    <s v="EJ02843"/>
    <s v="GUAL-94"/>
    <x v="24"/>
    <x v="24"/>
    <x v="0"/>
    <n v="4"/>
    <d v="2025-12-29T00:00:00"/>
    <s v="T335"/>
    <s v="GUAL-04"/>
    <s v="Proyectos Rehabilitacion de Redes MT-BT  y Normalizacion Usuario GUAL-04"/>
    <s v="SUB Los Tres Brazos"/>
    <n v="18.52046"/>
    <n v="-69.912980000000005"/>
    <m/>
    <x v="0"/>
    <s v="ARMADO BT"/>
    <m/>
  </r>
  <r>
    <s v="EJ03003"/>
    <s v="GUAL-81"/>
    <x v="32"/>
    <x v="32"/>
    <x v="1"/>
    <n v="26"/>
    <d v="2025-12-29T00:00:00"/>
    <s v="T346"/>
    <s v="GUAL-05"/>
    <s v="Proyectos Rehabilitacion de Redes MT-BT  y Normalizacion Usuario GUAL-05"/>
    <s v="SUB Nacional"/>
    <n v="18.448205999999999"/>
    <n v="-69.901319999999998"/>
    <m/>
    <x v="2"/>
    <s v="CONDUCTOR MT"/>
    <m/>
  </r>
  <r>
    <s v="EJ03077"/>
    <s v="HAIN-27"/>
    <x v="32"/>
    <x v="32"/>
    <x v="1"/>
    <n v="17"/>
    <d v="2025-12-29T00:00:00"/>
    <s v="T356"/>
    <s v="HAIN-01"/>
    <s v="Proyectos Rehabilitacion de Redes MT-BT  y Normalizacion Usuario HAIN-01"/>
    <s v="SUB Cancino"/>
    <n v="18.493984999999999"/>
    <n v="-69.900048999999996"/>
    <m/>
    <x v="2"/>
    <s v="CONDUCTOR MT"/>
    <m/>
  </r>
  <r>
    <s v="EJ03522"/>
    <s v="HAIN-22"/>
    <x v="31"/>
    <x v="31"/>
    <x v="1"/>
    <n v="21"/>
    <d v="2025-12-29T00:00:00"/>
    <s v="T396"/>
    <s v="HAIN-05"/>
    <s v="Proyectos Rehabilitacion de Redes MT-BT  y Normalizacion Usuario HAIN-05"/>
    <s v="SUB Nacional"/>
    <n v="18.440624"/>
    <n v="-69.906064000000001"/>
    <m/>
    <x v="0"/>
    <s v="CONDUCTOR MT"/>
    <m/>
  </r>
  <r>
    <s v="EJ04004"/>
    <s v="SPCR-64"/>
    <x v="26"/>
    <x v="26"/>
    <x v="0"/>
    <n v="2"/>
    <d v="2025-12-29T00:00:00"/>
    <s v="T425"/>
    <s v="SPCR-03"/>
    <s v="Proyectos Rehabilitacion de Redes MT-BT  y Normalizacion Usuario SPCR-03"/>
    <s v="SUB Isabelita"/>
    <n v="18.466801"/>
    <n v="-69.862618999999995"/>
    <m/>
    <x v="0"/>
    <s v="ARMADO BT"/>
    <m/>
  </r>
  <r>
    <s v="EJ04018"/>
    <s v="SPCR-92"/>
    <x v="31"/>
    <x v="31"/>
    <x v="1"/>
    <n v="26"/>
    <d v="2025-12-29T00:00:00"/>
    <s v="T426"/>
    <s v="SPCR-03"/>
    <s v="Proyectos Rehabilitacion de Redes MT-BT  y Normalizacion Usuario SPCR-03"/>
    <s v="SUB Villa Faro"/>
    <n v="18.510603"/>
    <n v="-69.915324999999996"/>
    <m/>
    <x v="0"/>
    <s v="CONDUCTOR MT"/>
    <m/>
  </r>
  <r>
    <s v="EJ04261"/>
    <s v="SPCR-45"/>
    <x v="49"/>
    <x v="49"/>
    <x v="0"/>
    <n v="8"/>
    <d v="2025-12-29T00:00:00"/>
    <s v="T440"/>
    <s v="SPCR-04"/>
    <s v="Proyectos Rehabilitacion de Redes MT-BT  y Normalizacion Usuario SPCR-04"/>
    <s v="SUB Invivienda"/>
    <n v="18.509103"/>
    <n v="-69.840545000000006"/>
    <m/>
    <x v="1"/>
    <s v="TRANSFORMADOR AEREO"/>
    <m/>
  </r>
  <r>
    <s v="EJ04354"/>
    <s v="SPCR-10"/>
    <x v="30"/>
    <x v="30"/>
    <x v="1"/>
    <n v="28"/>
    <d v="2025-12-29T00:00:00"/>
    <s v="T446"/>
    <s v="SPCR-05"/>
    <s v="Proyectos Rehabilitacion de Redes MT-BT  y Normalizacion Usuario SPCR-05"/>
    <s v="SUB Nacional"/>
    <n v="18.479644"/>
    <n v="-69.901543000000004"/>
    <m/>
    <x v="0"/>
    <s v="CONDUCTOR MT"/>
    <m/>
  </r>
  <r>
    <s v="EJ04365"/>
    <s v="SPCR-66"/>
    <x v="37"/>
    <x v="37"/>
    <x v="1"/>
    <n v="18"/>
    <d v="2025-12-29T00:00:00"/>
    <s v="T447"/>
    <s v="SPCR-05"/>
    <s v="Proyectos Rehabilitacion de Redes MT-BT  y Normalizacion Usuario SPCR-05"/>
    <s v="SUB Capotillo"/>
    <n v="18.514019999999999"/>
    <n v="-69.883431000000002"/>
    <m/>
    <x v="2"/>
    <s v="CONDUCTOR BT"/>
    <m/>
  </r>
  <r>
    <s v="EJ00065"/>
    <s v="CAPO-36"/>
    <x v="21"/>
    <x v="21"/>
    <x v="0"/>
    <n v="2"/>
    <d v="2025-12-30T00:00:00"/>
    <s v="T004"/>
    <s v="CAPO-01"/>
    <s v="Proyecto Sistema Automatizacion de Distribucion CAPO-01"/>
    <s v="SUB Cancino"/>
    <n v="18.490666000000001"/>
    <n v="-69.897774999999996"/>
    <m/>
    <x v="0"/>
    <s v="ARMADO MT"/>
    <m/>
  </r>
  <r>
    <s v="EJ00073"/>
    <s v="CAPO-67"/>
    <x v="28"/>
    <x v="28"/>
    <x v="0"/>
    <n v="3"/>
    <d v="2025-12-30T00:00:00"/>
    <s v="T005"/>
    <s v="CAPO-01"/>
    <s v="Proyecto Sistema Automatizacion de Distribucion CAPO-01"/>
    <s v="SUB Cancino"/>
    <n v="18.516148999999999"/>
    <n v="-69.884992999999994"/>
    <m/>
    <x v="0"/>
    <s v="ARMADO BT"/>
    <m/>
  </r>
  <r>
    <s v="EJ00149"/>
    <s v="CAPO-70"/>
    <x v="23"/>
    <x v="23"/>
    <x v="0"/>
    <n v="3"/>
    <d v="2025-12-30T00:00:00"/>
    <s v="T014"/>
    <s v="CAPO-02"/>
    <s v="Proyecto Sistema Automatizacion de Distribucion CAPO-02"/>
    <s v="SUB Cancino"/>
    <n v="18.518422999999999"/>
    <n v="-69.873858999999996"/>
    <m/>
    <x v="0"/>
    <s v="ARMADO MT"/>
    <m/>
  </r>
  <r>
    <s v="EJ00243"/>
    <s v="CAPO-38"/>
    <x v="29"/>
    <x v="29"/>
    <x v="1"/>
    <n v="140"/>
    <d v="2025-12-30T00:00:00"/>
    <s v="T026"/>
    <s v="CAPO-04"/>
    <s v="Proyecto Sistema Automatizacion de Distribucion CAPO-04"/>
    <s v="SUB Capotillo"/>
    <n v="18.519493000000001"/>
    <n v="-69.845406999999994"/>
    <m/>
    <x v="1"/>
    <s v="CONDUCTOR MT"/>
    <m/>
  </r>
  <r>
    <s v="EJ00408"/>
    <s v="CAPO-25"/>
    <x v="25"/>
    <x v="25"/>
    <x v="0"/>
    <n v="1"/>
    <d v="2025-12-30T00:00:00"/>
    <s v="T045"/>
    <s v="CAPO-06"/>
    <s v="Proyecto Sistema Automatizacion de Distribucion CAPO-06"/>
    <s v="SUB Los Frailes"/>
    <n v="18.510711000000001"/>
    <n v="-69.902801999999994"/>
    <m/>
    <x v="1"/>
    <s v="ARMADO BT"/>
    <m/>
  </r>
  <r>
    <s v="EJ00485"/>
    <s v="CAPO-37"/>
    <x v="14"/>
    <x v="14"/>
    <x v="0"/>
    <n v="6"/>
    <d v="2025-12-30T00:00:00"/>
    <s v="T053"/>
    <s v="CAPO-07"/>
    <s v="Proyecto Sistema Automatizacion de Distribucion CAPO-07"/>
    <s v="SUB Villa Faro"/>
    <n v="18.452511000000001"/>
    <n v="-69.909327000000005"/>
    <m/>
    <x v="0"/>
    <s v="POSTES BT"/>
    <m/>
  </r>
  <r>
    <s v="EJ00570"/>
    <s v="CAPO-37"/>
    <x v="9"/>
    <x v="9"/>
    <x v="0"/>
    <n v="6"/>
    <d v="2025-12-30T00:00:00"/>
    <s v="T062"/>
    <s v="CAPO-09"/>
    <s v="Proyecto Sistema Automatizacion de Distribucion CAPO-09"/>
    <s v="SUB Isabelita"/>
    <n v="18.450558000000001"/>
    <n v="-69.847125000000005"/>
    <m/>
    <x v="0"/>
    <s v="POSTES MT"/>
    <m/>
  </r>
  <r>
    <s v="EJ00693"/>
    <s v="CAPO-34"/>
    <x v="31"/>
    <x v="31"/>
    <x v="1"/>
    <n v="66"/>
    <d v="2025-12-30T00:00:00"/>
    <s v="T076"/>
    <s v="CAPO-10"/>
    <s v="Proyecto Sistema Automatizacion de Distribucion CAPO-10"/>
    <s v="SUB Charles de Gaulle"/>
    <n v="18.454875999999999"/>
    <n v="-69.867467000000005"/>
    <m/>
    <x v="0"/>
    <s v="CONDUCTOR MT"/>
    <m/>
  </r>
  <r>
    <s v="EJ00704"/>
    <s v="CAPO-86"/>
    <x v="33"/>
    <x v="33"/>
    <x v="1"/>
    <n v="42"/>
    <d v="2025-12-30T00:00:00"/>
    <s v="T077"/>
    <s v="CAPO-10"/>
    <s v="Proyecto Sistema Automatizacion de Distribucion CAPO-10"/>
    <s v="SUB Invivienda"/>
    <n v="18.503079"/>
    <n v="-69.872371999999999"/>
    <m/>
    <x v="2"/>
    <s v="CONDUCTOR BT"/>
    <m/>
  </r>
  <r>
    <s v="EJ00739"/>
    <s v="CAPO-33"/>
    <x v="50"/>
    <x v="50"/>
    <x v="0"/>
    <n v="9"/>
    <d v="2025-12-30T00:00:00"/>
    <s v="T080"/>
    <s v="CAPO-10"/>
    <s v="Proyecto Sistema Automatizacion de Distribucion CAPO-10"/>
    <s v="SUB Los Tres Brazos"/>
    <n v="18.477385000000002"/>
    <n v="-69.913621000000006"/>
    <m/>
    <x v="0"/>
    <s v="TRANSFORMADOR AEREO"/>
    <m/>
  </r>
  <r>
    <s v="EJ00785"/>
    <s v="CAPO-10"/>
    <x v="15"/>
    <x v="15"/>
    <x v="0"/>
    <n v="7"/>
    <d v="2025-12-30T00:00:00"/>
    <s v="T083"/>
    <s v="CAPO-11"/>
    <s v="Proyecto Sistema Automatizacion de Distribucion CAPO-11"/>
    <s v="SUB Hainamosa"/>
    <n v="18.498705000000001"/>
    <n v="-69.870570999999998"/>
    <m/>
    <x v="0"/>
    <s v="POSTES BT"/>
    <m/>
  </r>
  <r>
    <s v="EJ00893"/>
    <s v="CNP8-97"/>
    <x v="31"/>
    <x v="31"/>
    <x v="1"/>
    <n v="78"/>
    <d v="2025-12-30T00:00:00"/>
    <s v="T096"/>
    <s v="CNP8-01"/>
    <s v="Proyecto Sistema Automatizacion de Distribucion CNP8-01"/>
    <s v="SUB Hainamosa"/>
    <n v="18.47739"/>
    <n v="-69.887986999999995"/>
    <m/>
    <x v="0"/>
    <s v="CONDUCTOR MT"/>
    <m/>
  </r>
  <r>
    <s v="EJ00993"/>
    <s v="CNP8-57"/>
    <x v="13"/>
    <x v="13"/>
    <x v="0"/>
    <n v="4"/>
    <d v="2025-12-30T00:00:00"/>
    <s v="T103"/>
    <s v="CNP8-02"/>
    <s v="Proyecto Sistema Automatizacion de Distribucion CNP8-02"/>
    <s v="SUB Los Frailes"/>
    <n v="18.484575"/>
    <n v="-69.882514999999998"/>
    <m/>
    <x v="0"/>
    <s v="POSTES BT"/>
    <m/>
  </r>
  <r>
    <s v="EJ01007"/>
    <s v="CNP8-88"/>
    <x v="16"/>
    <x v="16"/>
    <x v="0"/>
    <n v="5"/>
    <d v="2025-12-30T00:00:00"/>
    <s v="T104"/>
    <s v="CNP8-02"/>
    <s v="Proyecto Sistema Automatizacion de Distribucion CNP8-02"/>
    <s v="SUB Alma Rosa"/>
    <n v="18.527412999999999"/>
    <n v="-69.910173"/>
    <m/>
    <x v="0"/>
    <s v="ARMADO MT"/>
    <m/>
  </r>
  <r>
    <s v="EJ01174"/>
    <s v="CNP8-46"/>
    <x v="35"/>
    <x v="35"/>
    <x v="1"/>
    <n v="93"/>
    <d v="2025-12-30T00:00:00"/>
    <s v="T127"/>
    <s v="CNP8-04"/>
    <s v="Proyecto Sistema Automatizacion de Distribucion CNP8-04"/>
    <s v="SUB Isabelita"/>
    <n v="18.459111"/>
    <n v="-69.877560000000003"/>
    <m/>
    <x v="0"/>
    <s v="CONDUCTOR BT"/>
    <m/>
  </r>
  <r>
    <s v="EJ01182"/>
    <s v="CNP8-22"/>
    <x v="45"/>
    <x v="45"/>
    <x v="0"/>
    <n v="4"/>
    <d v="2025-12-30T00:00:00"/>
    <s v="T128"/>
    <s v="CNP8-04"/>
    <s v="Proyecto Sistema Automatizacion de Distribucion CNP8-04"/>
    <s v="SUB Villa Faro"/>
    <n v="18.524569"/>
    <n v="-69.906030000000001"/>
    <m/>
    <x v="0"/>
    <s v="PROTECCIONES DE MT"/>
    <m/>
  </r>
  <r>
    <s v="EJ01263"/>
    <s v="CNP8-34"/>
    <x v="31"/>
    <x v="31"/>
    <x v="1"/>
    <n v="257"/>
    <d v="2025-12-30T00:00:00"/>
    <s v="T136"/>
    <s v="CNP8-05"/>
    <s v="Proyecto Sistema Automatizacion de Distribucion CNP8-05"/>
    <s v="SUB Los Tres Brazos"/>
    <n v="18.439731999999999"/>
    <n v="-69.897658000000007"/>
    <m/>
    <x v="0"/>
    <s v="CONDUCTOR MT"/>
    <m/>
  </r>
  <r>
    <s v="EJ01445"/>
    <s v="CNP8-71"/>
    <x v="16"/>
    <x v="16"/>
    <x v="0"/>
    <n v="2"/>
    <d v="2025-12-30T00:00:00"/>
    <s v="T154"/>
    <s v="CNP8-07"/>
    <s v="Construccion nuevo circuito para el descargo circuito CNP8-07"/>
    <s v="SUB Hainamosa"/>
    <n v="18.464855"/>
    <n v="-69.874849999999995"/>
    <m/>
    <x v="0"/>
    <s v="ARMADO MT"/>
    <m/>
  </r>
  <r>
    <s v="EJ01462"/>
    <s v="CNP8-63"/>
    <x v="27"/>
    <x v="27"/>
    <x v="0"/>
    <n v="4"/>
    <d v="2025-12-30T00:00:00"/>
    <s v="T155"/>
    <s v="CNP8-07"/>
    <s v="Construccion nuevo circuito para el descargo circuito CNP8-07"/>
    <s v="SUB Los Mina Norte"/>
    <n v="18.461718999999999"/>
    <n v="-69.895418000000006"/>
    <m/>
    <x v="0"/>
    <s v="ARMADO BT"/>
    <m/>
  </r>
  <r>
    <s v="EJ01470"/>
    <s v="CNP8-71"/>
    <x v="30"/>
    <x v="30"/>
    <x v="1"/>
    <n v="121"/>
    <d v="2025-12-30T00:00:00"/>
    <s v="T156"/>
    <s v="CNP8-07"/>
    <s v="Construccion nuevo circuito para el descargo circuito CNP8-07"/>
    <s v="SUB Los Mina Norte"/>
    <n v="18.462191000000001"/>
    <n v="-69.856914000000003"/>
    <m/>
    <x v="0"/>
    <s v="CONDUCTOR MT"/>
    <m/>
  </r>
  <r>
    <s v="EJ01515"/>
    <s v="CNP8-27"/>
    <x v="0"/>
    <x v="0"/>
    <x v="0"/>
    <n v="2"/>
    <d v="2025-12-30T00:00:00"/>
    <s v="T161"/>
    <s v="CNP8-08"/>
    <s v="Construccion nuevo circuito para el descargo circuito CNP8-08"/>
    <s v="SUB Cancino"/>
    <n v="18.493967000000001"/>
    <n v="-69.914522000000005"/>
    <m/>
    <x v="0"/>
    <s v="OBRAS CIVILES"/>
    <m/>
  </r>
  <r>
    <s v="EJ01671"/>
    <s v="DESP-49"/>
    <x v="3"/>
    <x v="3"/>
    <x v="0"/>
    <n v="1"/>
    <d v="2025-12-30T00:00:00"/>
    <s v="T191"/>
    <s v="DESP-03"/>
    <s v="Construccion nuevo circuito para el descargo circuito DESP-03"/>
    <s v="SUB Alma Rosa"/>
    <n v="18.453617999999999"/>
    <n v="-69.909667999999996"/>
    <m/>
    <x v="0"/>
    <s v="OBRAS CIVILES"/>
    <m/>
  </r>
  <r>
    <s v="EJ01730"/>
    <s v="DESP-90"/>
    <x v="8"/>
    <x v="8"/>
    <x v="0"/>
    <n v="6"/>
    <d v="2025-12-30T00:00:00"/>
    <s v="T202"/>
    <s v="DESP-04"/>
    <s v="Construccion nuevo circuito para el descargo circuito DESP-04"/>
    <s v="SUB Los Tres Brazos"/>
    <n v="18.480741999999999"/>
    <n v="-69.902852999999993"/>
    <m/>
    <x v="0"/>
    <s v="POSTES MT"/>
    <m/>
  </r>
  <r>
    <s v="EJ01779"/>
    <s v="DESP-77"/>
    <x v="0"/>
    <x v="0"/>
    <x v="0"/>
    <n v="6"/>
    <d v="2025-12-30T00:00:00"/>
    <s v="T211"/>
    <s v="DESP-05"/>
    <s v="Construccion nuevo circuito para el descargo circuito DESP-05"/>
    <s v="SUB Hainamosa"/>
    <n v="18.440011999999999"/>
    <n v="-69.895133000000001"/>
    <m/>
    <x v="0"/>
    <s v="OBRAS CIVILES"/>
    <m/>
  </r>
  <r>
    <s v="EJ01883"/>
    <s v="TIM2-40"/>
    <x v="11"/>
    <x v="11"/>
    <x v="0"/>
    <n v="2"/>
    <d v="2025-12-30T00:00:00"/>
    <s v="T242"/>
    <s v="TIM2-01"/>
    <s v="Construccion nuevo circuito para el descargo circuito TIM2-01"/>
    <s v="SUB Isabelita"/>
    <n v="18.495484000000001"/>
    <n v="-69.833185999999998"/>
    <m/>
    <x v="0"/>
    <s v="POSTES MT"/>
    <m/>
  </r>
  <r>
    <s v="EJ01953"/>
    <s v="TIM2-57"/>
    <x v="14"/>
    <x v="14"/>
    <x v="0"/>
    <n v="1"/>
    <d v="2025-12-30T00:00:00"/>
    <s v="T253"/>
    <s v="TIM2-02"/>
    <s v="Construccion nuevo circuito para el descargo circuito TIM2-02"/>
    <s v="SUB Los Mina Norte"/>
    <n v="18.472852"/>
    <n v="-69.871031000000002"/>
    <m/>
    <x v="0"/>
    <s v="POSTES BT"/>
    <m/>
  </r>
  <r>
    <s v="EJ02157"/>
    <s v="TIM2-77"/>
    <x v="23"/>
    <x v="23"/>
    <x v="0"/>
    <n v="2"/>
    <d v="2025-12-30T00:00:00"/>
    <s v="T284"/>
    <s v="TIM2-05"/>
    <s v="Construccion nuevo circuito para el descargo circuito TIM2-05"/>
    <s v="SUB Timbeque"/>
    <n v="18.492557999999999"/>
    <n v="-69.904133999999999"/>
    <m/>
    <x v="0"/>
    <s v="ARMADO MT"/>
    <m/>
  </r>
  <r>
    <s v="EJ02492"/>
    <s v="GUAL-16"/>
    <x v="25"/>
    <x v="25"/>
    <x v="0"/>
    <n v="3"/>
    <d v="2025-12-30T00:00:00"/>
    <s v="T315"/>
    <s v="GUAL-02"/>
    <s v="Proyectos Rehabilitacion de Redes MT-BT  y Normalizacion Usuario GUAL-02"/>
    <s v="SUB Mendoza"/>
    <n v="18.469930000000002"/>
    <n v="-69.837466000000006"/>
    <m/>
    <x v="1"/>
    <s v="ARMADO BT"/>
    <m/>
  </r>
  <r>
    <s v="EJ02689"/>
    <s v="GUAL-81"/>
    <x v="34"/>
    <x v="34"/>
    <x v="1"/>
    <n v="60"/>
    <d v="2025-12-30T00:00:00"/>
    <s v="T327"/>
    <s v="GUAL-03"/>
    <s v="Proyectos Rehabilitacion de Redes MT-BT  y Normalizacion Usuario GUAL-03"/>
    <s v="SUB Isabelita"/>
    <n v="18.522269999999999"/>
    <n v="-69.869051999999996"/>
    <m/>
    <x v="1"/>
    <s v="CONDUCTOR BT"/>
    <m/>
  </r>
  <r>
    <s v="EJ02989"/>
    <s v="GUAL-59"/>
    <x v="25"/>
    <x v="25"/>
    <x v="0"/>
    <n v="3"/>
    <d v="2025-12-30T00:00:00"/>
    <s v="T345"/>
    <s v="GUAL-05"/>
    <s v="Proyectos Rehabilitacion de Redes MT-BT  y Normalizacion Usuario GUAL-05"/>
    <s v="SUB Nacional"/>
    <n v="18.450264000000001"/>
    <n v="-69.923751999999993"/>
    <m/>
    <x v="1"/>
    <s v="ARMADO BT"/>
    <m/>
  </r>
  <r>
    <s v="EJ03249"/>
    <s v="HAIN-98"/>
    <x v="35"/>
    <x v="35"/>
    <x v="1"/>
    <n v="44"/>
    <d v="2025-12-30T00:00:00"/>
    <s v="T367"/>
    <s v="HAIN-02"/>
    <s v="Proyectos Rehabilitacion de Redes MT-BT  y Normalizacion Usuario HAIN-02"/>
    <s v="SUB Los Frailes"/>
    <n v="18.505697999999999"/>
    <n v="-69.873158000000004"/>
    <m/>
    <x v="0"/>
    <s v="CONDUCTOR BT"/>
    <m/>
  </r>
  <r>
    <s v="EJ03380"/>
    <s v="HAIN-18"/>
    <x v="26"/>
    <x v="26"/>
    <x v="0"/>
    <n v="2"/>
    <d v="2025-12-30T00:00:00"/>
    <s v="T385"/>
    <s v="HAIN-04"/>
    <s v="Proyectos Rehabilitacion de Redes MT-BT  y Normalizacion Usuario HAIN-04"/>
    <s v="SUB Los Tres Brazos"/>
    <n v="18.515146999999999"/>
    <n v="-69.839202999999998"/>
    <m/>
    <x v="0"/>
    <s v="ARMADO BT"/>
    <m/>
  </r>
  <r>
    <s v="EJ03509"/>
    <s v="HAIN-52"/>
    <x v="27"/>
    <x v="27"/>
    <x v="0"/>
    <n v="4"/>
    <d v="2025-12-30T00:00:00"/>
    <s v="T395"/>
    <s v="HAIN-05"/>
    <s v="Proyectos Rehabilitacion de Redes MT-BT  y Normalizacion Usuario HAIN-05"/>
    <s v="SUB Nacional"/>
    <n v="18.524229999999999"/>
    <n v="-69.890168000000003"/>
    <m/>
    <x v="0"/>
    <s v="ARMADO BT"/>
    <m/>
  </r>
  <r>
    <s v="EJ03681"/>
    <s v="SPCR-31"/>
    <x v="32"/>
    <x v="32"/>
    <x v="1"/>
    <n v="104"/>
    <d v="2025-12-30T00:00:00"/>
    <s v="T406"/>
    <s v="SPCR-01"/>
    <s v="Proyectos Rehabilitacion de Redes MT-BT  y Normalizacion Usuario SPCR-01"/>
    <s v="SUB Hainamosa"/>
    <n v="18.475788999999999"/>
    <n v="-69.901964000000007"/>
    <m/>
    <x v="2"/>
    <s v="CONDUCTOR MT"/>
    <m/>
  </r>
  <r>
    <s v="EJ03693"/>
    <s v="SPCR-53"/>
    <x v="37"/>
    <x v="37"/>
    <x v="1"/>
    <n v="110"/>
    <d v="2025-12-30T00:00:00"/>
    <s v="T407"/>
    <s v="SPCR-01"/>
    <s v="Proyectos Rehabilitacion de Redes MT-BT  y Normalizacion Usuario SPCR-01"/>
    <s v="SUB Los Mina Norte"/>
    <n v="18.493192000000001"/>
    <n v="-69.886860999999996"/>
    <m/>
    <x v="2"/>
    <s v="CONDUCTOR BT"/>
    <m/>
  </r>
  <r>
    <s v="EJ03856"/>
    <s v="SPCR-62"/>
    <x v="36"/>
    <x v="36"/>
    <x v="1"/>
    <n v="57"/>
    <d v="2025-12-30T00:00:00"/>
    <s v="T416"/>
    <s v="SPCR-02"/>
    <s v="Proyectos Rehabilitacion de Redes MT-BT  y Normalizacion Usuario SPCR-02"/>
    <s v="SUB Los Frailes"/>
    <n v="18.454499999999999"/>
    <n v="-69.890759000000003"/>
    <m/>
    <x v="1"/>
    <s v="CONDUCTOR MT"/>
    <m/>
  </r>
  <r>
    <s v="EJ03866"/>
    <s v="SPCR-41"/>
    <x v="33"/>
    <x v="33"/>
    <x v="1"/>
    <n v="95"/>
    <d v="2025-12-30T00:00:00"/>
    <s v="T417"/>
    <s v="SPCR-02"/>
    <s v="Proyectos Rehabilitacion de Redes MT-BT  y Normalizacion Usuario SPCR-02"/>
    <s v="SUB Mendoza"/>
    <n v="18.495723000000002"/>
    <n v="-69.893454000000006"/>
    <m/>
    <x v="2"/>
    <s v="CONDUCTOR BT"/>
    <m/>
  </r>
  <r>
    <s v="EJ04231"/>
    <s v="SPCR-56"/>
    <x v="45"/>
    <x v="45"/>
    <x v="0"/>
    <n v="5"/>
    <d v="2025-12-30T00:00:00"/>
    <s v="T438"/>
    <s v="SPCR-04"/>
    <s v="Proyectos Rehabilitacion de Redes MT-BT  y Normalizacion Usuario SPCR-04"/>
    <s v="SUB Invivienda"/>
    <n v="18.487252000000002"/>
    <n v="-69.902511000000004"/>
    <m/>
    <x v="0"/>
    <s v="PROTECCIONES DE MT"/>
    <m/>
  </r>
  <r>
    <s v="EJ04247"/>
    <s v="SPCR-93"/>
    <x v="47"/>
    <x v="47"/>
    <x v="0"/>
    <n v="1"/>
    <d v="2025-12-30T00:00:00"/>
    <s v="T439"/>
    <s v="SPCR-04"/>
    <s v="Proyectos Rehabilitacion de Redes MT-BT  y Normalizacion Usuario SPCR-04"/>
    <s v="SUB Los Tres Brazos"/>
    <n v="18.487411999999999"/>
    <n v="-69.899006"/>
    <m/>
    <x v="0"/>
    <s v="EMPALME AEREO BT-MT"/>
    <m/>
  </r>
  <r>
    <s v="EJ00055"/>
    <s v="CAPO-14"/>
    <x v="12"/>
    <x v="12"/>
    <x v="0"/>
    <n v="4"/>
    <d v="2025-12-31T00:00:00"/>
    <s v="T003"/>
    <s v="CAPO-01"/>
    <s v="Proyecto Sistema Automatizacion de Distribucion CAPO-01"/>
    <s v="SUB Hainamosa"/>
    <n v="18.449957000000001"/>
    <n v="-69.838155"/>
    <m/>
    <x v="0"/>
    <s v="POSTES BT"/>
    <m/>
  </r>
  <r>
    <s v="EJ00239"/>
    <s v="CAPO-40"/>
    <x v="26"/>
    <x v="26"/>
    <x v="0"/>
    <n v="9"/>
    <d v="2025-12-31T00:00:00"/>
    <s v="T025"/>
    <s v="CAPO-04"/>
    <s v="Proyecto Sistema Automatizacion de Distribucion CAPO-04"/>
    <s v="SUB Nacional"/>
    <n v="18.466090000000001"/>
    <n v="-69.872771999999998"/>
    <m/>
    <x v="0"/>
    <s v="ARMADO BT"/>
    <m/>
  </r>
  <r>
    <s v="EJ00325"/>
    <s v="CAPO-71"/>
    <x v="20"/>
    <x v="20"/>
    <x v="0"/>
    <n v="5"/>
    <d v="2025-12-31T00:00:00"/>
    <s v="T034"/>
    <s v="CAPO-05"/>
    <s v="Proyecto Sistema Automatizacion de Distribucion CAPO-05"/>
    <s v="SUB Alma Rosa"/>
    <n v="18.430661000000001"/>
    <n v="-69.874836000000002"/>
    <m/>
    <x v="0"/>
    <s v="ARMADO MT"/>
    <m/>
  </r>
  <r>
    <s v="EJ00336"/>
    <s v="CAPO-59"/>
    <x v="24"/>
    <x v="24"/>
    <x v="0"/>
    <n v="15"/>
    <d v="2025-12-31T00:00:00"/>
    <s v="T035"/>
    <s v="CAPO-05"/>
    <s v="Proyecto Sistema Automatizacion de Distribucion CAPO-05"/>
    <s v="SUB Los Frailes"/>
    <n v="18.468385000000001"/>
    <n v="-69.856025000000002"/>
    <m/>
    <x v="0"/>
    <s v="ARMADO BT"/>
    <m/>
  </r>
  <r>
    <s v="EJ00504"/>
    <s v="CAPO-88"/>
    <x v="26"/>
    <x v="26"/>
    <x v="0"/>
    <n v="1"/>
    <d v="2025-12-31T00:00:00"/>
    <s v="T055"/>
    <s v="CAPO-07"/>
    <s v="Proyecto Sistema Automatizacion de Distribucion CAPO-07"/>
    <s v="SUB Villa Faro"/>
    <n v="18.472940999999999"/>
    <n v="-69.887096999999997"/>
    <m/>
    <x v="0"/>
    <s v="ARMADO BT"/>
    <m/>
  </r>
  <r>
    <s v="EJ00583"/>
    <s v="CAPO-80"/>
    <x v="12"/>
    <x v="12"/>
    <x v="0"/>
    <n v="4"/>
    <d v="2025-12-31T00:00:00"/>
    <s v="T063"/>
    <s v="CAPO-09"/>
    <s v="Proyecto Sistema Automatizacion de Distribucion CAPO-09"/>
    <s v="SUB Villa Faro"/>
    <n v="18.484966"/>
    <n v="-69.900935000000004"/>
    <m/>
    <x v="0"/>
    <s v="POSTES BT"/>
    <m/>
  </r>
  <r>
    <s v="EJ00778"/>
    <s v="CAPO-18"/>
    <x v="7"/>
    <x v="7"/>
    <x v="0"/>
    <n v="3"/>
    <d v="2025-12-31T00:00:00"/>
    <s v="T082"/>
    <s v="CAPO-11"/>
    <s v="Proyecto Sistema Automatizacion de Distribucion CAPO-11"/>
    <s v="SUB Los Mina Norte"/>
    <n v="18.514074000000001"/>
    <n v="-69.896084999999999"/>
    <m/>
    <x v="0"/>
    <s v="POSTES MT"/>
    <m/>
  </r>
  <r>
    <s v="EJ00920"/>
    <s v="CNP8-98"/>
    <x v="38"/>
    <x v="38"/>
    <x v="0"/>
    <n v="3"/>
    <d v="2025-12-31T00:00:00"/>
    <s v="T098"/>
    <s v="CNP8-01"/>
    <s v="Proyecto Sistema Automatizacion de Distribucion CNP8-01"/>
    <s v="SUB Hainamosa"/>
    <n v="18.432843999999999"/>
    <n v="-69.853527999999997"/>
    <m/>
    <x v="0"/>
    <s v="PROTECCIONES DE MT"/>
    <m/>
  </r>
  <r>
    <s v="EJ01248"/>
    <s v="CNP8-80"/>
    <x v="20"/>
    <x v="20"/>
    <x v="0"/>
    <n v="8"/>
    <d v="2025-12-31T00:00:00"/>
    <s v="T134"/>
    <s v="CNP8-05"/>
    <s v="Proyecto Sistema Automatizacion de Distribucion CNP8-05"/>
    <s v="SUB Invivienda"/>
    <n v="18.519641"/>
    <n v="-69.834495000000004"/>
    <m/>
    <x v="0"/>
    <s v="ARMADO MT"/>
    <m/>
  </r>
  <r>
    <s v="EJ01257"/>
    <s v="CNP8-76"/>
    <x v="24"/>
    <x v="24"/>
    <x v="0"/>
    <n v="8"/>
    <d v="2025-12-31T00:00:00"/>
    <s v="T135"/>
    <s v="CNP8-05"/>
    <s v="Proyecto Sistema Automatizacion de Distribucion CNP8-05"/>
    <s v="SUB Charles de Gaulle"/>
    <n v="18.452214000000001"/>
    <n v="-69.890468999999996"/>
    <m/>
    <x v="0"/>
    <s v="ARMADO BT"/>
    <m/>
  </r>
  <r>
    <s v="EJ01344"/>
    <s v="CNP8-92"/>
    <x v="14"/>
    <x v="14"/>
    <x v="0"/>
    <n v="2"/>
    <d v="2025-12-31T00:00:00"/>
    <s v="T143"/>
    <s v="CNP8-06"/>
    <s v="Proyecto Sistema Automatizacion de Distribucion CNP8-06"/>
    <s v="SUB Alma Rosa"/>
    <n v="18.483459"/>
    <n v="-69.929860000000005"/>
    <m/>
    <x v="0"/>
    <s v="POSTES BT"/>
    <m/>
  </r>
  <r>
    <s v="EJ01354"/>
    <s v="CNP8-87"/>
    <x v="18"/>
    <x v="18"/>
    <x v="0"/>
    <n v="1"/>
    <d v="2025-12-31T00:00:00"/>
    <s v="T144"/>
    <s v="CNP8-06"/>
    <s v="Proyecto Sistema Automatizacion de Distribucion CNP8-06"/>
    <s v="SUB Los Frailes"/>
    <n v="18.468399000000002"/>
    <n v="-69.918996000000007"/>
    <m/>
    <x v="0"/>
    <s v="ARMADO MT"/>
    <m/>
  </r>
  <r>
    <s v="EJ01524"/>
    <s v="CNP8-82"/>
    <x v="9"/>
    <x v="9"/>
    <x v="0"/>
    <n v="1"/>
    <d v="2025-12-31T00:00:00"/>
    <s v="T162"/>
    <s v="CNP8-08"/>
    <s v="Construccion nuevo circuito para el descargo circuito CNP8-08"/>
    <s v="SUB Hainamosa"/>
    <n v="18.488054000000002"/>
    <n v="-69.926591999999999"/>
    <m/>
    <x v="0"/>
    <s v="POSTES MT"/>
    <m/>
  </r>
  <r>
    <s v="EJ01614"/>
    <s v="DESP-20"/>
    <x v="3"/>
    <x v="3"/>
    <x v="0"/>
    <n v="2"/>
    <d v="2025-12-31T00:00:00"/>
    <s v="T181"/>
    <s v="DESP-01"/>
    <s v="Construccion nuevo circuito para el descargo circuito DESP-01"/>
    <s v="SUB Isabelita"/>
    <n v="18.480450999999999"/>
    <n v="-69.859650999999999"/>
    <m/>
    <x v="0"/>
    <s v="OBRAS CIVILES"/>
    <m/>
  </r>
  <r>
    <s v="EJ01683"/>
    <s v="DESP-59"/>
    <x v="9"/>
    <x v="9"/>
    <x v="0"/>
    <n v="2"/>
    <d v="2025-12-31T00:00:00"/>
    <s v="T192"/>
    <s v="DESP-03"/>
    <s v="Construccion nuevo circuito para el descargo circuito DESP-03"/>
    <s v="SUB Alma Rosa"/>
    <n v="18.478614"/>
    <n v="-69.834007999999997"/>
    <m/>
    <x v="0"/>
    <s v="POSTES MT"/>
    <m/>
  </r>
  <r>
    <s v="EJ01787"/>
    <s v="DESP-14"/>
    <x v="9"/>
    <x v="9"/>
    <x v="0"/>
    <n v="3"/>
    <d v="2025-12-31T00:00:00"/>
    <s v="T212"/>
    <s v="DESP-05"/>
    <s v="Construccion nuevo circuito para el descargo circuito DESP-05"/>
    <s v="SUB Cancino"/>
    <n v="18.434802000000001"/>
    <n v="-69.910210000000006"/>
    <m/>
    <x v="0"/>
    <s v="POSTES MT"/>
    <m/>
  </r>
  <r>
    <s v="EJ01837"/>
    <s v="DESP-73"/>
    <x v="14"/>
    <x v="14"/>
    <x v="0"/>
    <n v="2"/>
    <d v="2025-12-31T00:00:00"/>
    <s v="T223"/>
    <s v="DESP-06"/>
    <s v="Construccion nuevo circuito para el descargo circuito DESP-06"/>
    <s v="SUB Capotillo"/>
    <n v="18.451837000000001"/>
    <n v="-69.895475000000005"/>
    <m/>
    <x v="0"/>
    <s v="POSTES BT"/>
    <m/>
  </r>
  <r>
    <s v="EJ01874"/>
    <s v="TIM2-19"/>
    <x v="0"/>
    <x v="0"/>
    <x v="0"/>
    <n v="2"/>
    <d v="2025-12-31T00:00:00"/>
    <s v="T241"/>
    <s v="TIM2-01"/>
    <s v="Construccion nuevo circuito para el descargo circuito TIM2-01"/>
    <s v="SUB Villa Faro"/>
    <n v="18.492612999999999"/>
    <n v="-69.842865000000003"/>
    <m/>
    <x v="0"/>
    <s v="OBRAS CIVILES"/>
    <m/>
  </r>
  <r>
    <s v="EJ01943"/>
    <s v="TIM2-83"/>
    <x v="7"/>
    <x v="7"/>
    <x v="0"/>
    <n v="1"/>
    <d v="2025-12-31T00:00:00"/>
    <s v="T252"/>
    <s v="TIM2-02"/>
    <s v="Construccion nuevo circuito para el descargo circuito TIM2-02"/>
    <s v="SUB Hainamosa"/>
    <n v="18.512468999999999"/>
    <n v="-69.890365000000003"/>
    <m/>
    <x v="0"/>
    <s v="POSTES MT"/>
    <m/>
  </r>
  <r>
    <s v="EJ01987"/>
    <s v="TIM2-26"/>
    <x v="5"/>
    <x v="5"/>
    <x v="0"/>
    <n v="3"/>
    <d v="2025-12-31T00:00:00"/>
    <s v="T261"/>
    <s v="TIM2-03"/>
    <s v="Construccion nuevo circuito para el descargo circuito TIM2-03"/>
    <s v="SUB Invivienda"/>
    <n v="18.522575"/>
    <n v="-69.861328"/>
    <m/>
    <x v="0"/>
    <s v="OBRAS CIVILES"/>
    <m/>
  </r>
  <r>
    <s v="EJ02073"/>
    <s v="TIM2-98"/>
    <x v="13"/>
    <x v="13"/>
    <x v="0"/>
    <n v="4"/>
    <d v="2025-12-31T00:00:00"/>
    <s v="T273"/>
    <s v="TIM2-04"/>
    <s v="Construccion nuevo circuito para el descargo circuito TIM2-04"/>
    <s v="SUB Alma Rosa"/>
    <n v="18.528281"/>
    <n v="-69.842678000000006"/>
    <m/>
    <x v="0"/>
    <s v="POSTES BT"/>
    <m/>
  </r>
  <r>
    <s v="EJ02146"/>
    <s v="TIM2-66"/>
    <x v="15"/>
    <x v="15"/>
    <x v="0"/>
    <n v="1"/>
    <d v="2025-12-31T00:00:00"/>
    <s v="T283"/>
    <s v="TIM2-05"/>
    <s v="Construccion nuevo circuito para el descargo circuito TIM2-05"/>
    <s v="SUB Nacional"/>
    <n v="18.508747"/>
    <n v="-69.855153000000001"/>
    <m/>
    <x v="0"/>
    <s v="POSTES BT"/>
    <m/>
  </r>
  <r>
    <s v="EJ02224"/>
    <s v="TIM2-23"/>
    <x v="30"/>
    <x v="30"/>
    <x v="1"/>
    <n v="82"/>
    <d v="2025-12-31T00:00:00"/>
    <s v="T296"/>
    <s v="TIM2-08"/>
    <s v="Construccion nuevo circuito para el descargo circuito TIM2-08"/>
    <s v="SUB Ozama"/>
    <n v="18.483418"/>
    <n v="-69.837232"/>
    <m/>
    <x v="0"/>
    <s v="CONDUCTOR MT"/>
    <m/>
  </r>
  <r>
    <s v="EJ02368"/>
    <s v="GUAL-22"/>
    <x v="28"/>
    <x v="28"/>
    <x v="0"/>
    <n v="4"/>
    <d v="2025-12-31T00:00:00"/>
    <s v="T305"/>
    <s v="GUAL-01"/>
    <s v="Proyectos Rehabilitacion de Redes MT-BT  y Normalizacion Usuario GUAL-01"/>
    <s v="SUB Hainamosa"/>
    <n v="18.478496"/>
    <n v="-69.834744999999998"/>
    <m/>
    <x v="0"/>
    <s v="ARMADO BT"/>
    <m/>
  </r>
  <r>
    <s v="EJ02476"/>
    <s v="GUAL-79"/>
    <x v="21"/>
    <x v="21"/>
    <x v="0"/>
    <n v="1"/>
    <d v="2025-12-31T00:00:00"/>
    <s v="T314"/>
    <s v="GUAL-02"/>
    <s v="Proyectos Rehabilitacion de Redes MT-BT  y Normalizacion Usuario GUAL-02"/>
    <s v="SUB Mendoza"/>
    <n v="18.485541999999999"/>
    <n v="-69.840228999999994"/>
    <m/>
    <x v="0"/>
    <s v="ARMADO MT"/>
    <m/>
  </r>
  <r>
    <s v="EJ02703"/>
    <s v="GUAL-35"/>
    <x v="39"/>
    <x v="39"/>
    <x v="0"/>
    <n v="3"/>
    <d v="2025-12-31T00:00:00"/>
    <s v="T328"/>
    <s v="GUAL-03"/>
    <s v="Proyectos Rehabilitacion de Redes MT-BT  y Normalizacion Usuario GUAL-03"/>
    <s v="SUB Isabelita"/>
    <n v="18.482030999999999"/>
    <n v="-69.914668000000006"/>
    <m/>
    <x v="0"/>
    <s v="PROTECCIONES DE MT"/>
    <m/>
  </r>
  <r>
    <s v="EJ02717"/>
    <s v="GUAL-33"/>
    <x v="46"/>
    <x v="46"/>
    <x v="0"/>
    <n v="6"/>
    <d v="2025-12-31T00:00:00"/>
    <s v="T329"/>
    <s v="GUAL-03"/>
    <s v="Proyectos Rehabilitacion de Redes MT-BT  y Normalizacion Usuario GUAL-03"/>
    <s v="SUB Ozama"/>
    <n v="18.489879999999999"/>
    <n v="-69.849733999999998"/>
    <m/>
    <x v="0"/>
    <s v="EMPALME AEREO BT-MT"/>
    <m/>
  </r>
  <r>
    <s v="EJ03004"/>
    <s v="GUAL-96"/>
    <x v="31"/>
    <x v="31"/>
    <x v="1"/>
    <n v="20"/>
    <d v="2025-12-31T00:00:00"/>
    <s v="T346"/>
    <s v="GUAL-05"/>
    <s v="Proyectos Rehabilitacion de Redes MT-BT  y Normalizacion Usuario GUAL-05"/>
    <s v="SUB Timbeque"/>
    <n v="18.508438000000002"/>
    <n v="-69.883448000000001"/>
    <m/>
    <x v="0"/>
    <s v="CONDUCTOR MT"/>
    <m/>
  </r>
  <r>
    <s v="EJ03235"/>
    <s v="HAIN-33"/>
    <x v="32"/>
    <x v="32"/>
    <x v="1"/>
    <n v="40"/>
    <d v="2025-12-31T00:00:00"/>
    <s v="T366"/>
    <s v="HAIN-02"/>
    <s v="Proyectos Rehabilitacion de Redes MT-BT  y Normalizacion Usuario HAIN-02"/>
    <s v="SUB Alma Rosa"/>
    <n v="18.4894"/>
    <n v="-69.889672000000004"/>
    <m/>
    <x v="2"/>
    <s v="CONDUCTOR MT"/>
    <m/>
  </r>
  <r>
    <s v="EJ03367"/>
    <s v="HAIN-19"/>
    <x v="22"/>
    <x v="22"/>
    <x v="0"/>
    <n v="5"/>
    <d v="2025-12-31T00:00:00"/>
    <s v="T384"/>
    <s v="HAIN-04"/>
    <s v="Proyectos Rehabilitacion de Redes MT-BT  y Normalizacion Usuario HAIN-04"/>
    <s v="SUB Invivienda"/>
    <n v="18.452793"/>
    <n v="-69.853679"/>
    <m/>
    <x v="0"/>
    <s v="ARMADO MT"/>
    <m/>
  </r>
  <r>
    <s v="EJ04262"/>
    <s v="SPCR-87"/>
    <x v="50"/>
    <x v="50"/>
    <x v="0"/>
    <n v="10"/>
    <d v="2025-12-31T00:00:00"/>
    <s v="T440"/>
    <s v="SPCR-04"/>
    <s v="Proyectos Rehabilitacion de Redes MT-BT  y Normalizacion Usuario SPCR-04"/>
    <s v="SUB Los Tres Brazos"/>
    <n v="18.523723"/>
    <n v="-69.886958000000007"/>
    <m/>
    <x v="0"/>
    <s v="TRANSFORMADOR AEREO"/>
    <m/>
  </r>
  <r>
    <s v="EJ00074"/>
    <s v="CAPO-91"/>
    <x v="27"/>
    <x v="27"/>
    <x v="0"/>
    <n v="1"/>
    <d v="2026-01-01T00:00:00"/>
    <s v="T005"/>
    <s v="CAPO-01"/>
    <s v="Proyecto Sistema Automatizacion de Distribucion CAPO-01"/>
    <s v="SUB Cancino"/>
    <n v="18.478459999999998"/>
    <n v="-69.906075000000001"/>
    <m/>
    <x v="0"/>
    <s v="ARMADO BT"/>
    <m/>
  </r>
  <r>
    <s v="EJ00571"/>
    <s v="CAPO-65"/>
    <x v="8"/>
    <x v="8"/>
    <x v="0"/>
    <n v="6"/>
    <d v="2026-01-01T00:00:00"/>
    <s v="T062"/>
    <s v="CAPO-09"/>
    <s v="Proyecto Sistema Automatizacion de Distribucion CAPO-09"/>
    <s v="SUB Villa Faro"/>
    <n v="18.498604"/>
    <n v="-69.927625000000006"/>
    <m/>
    <x v="0"/>
    <s v="POSTES MT"/>
    <m/>
  </r>
  <r>
    <s v="EJ00705"/>
    <s v="CAPO-17"/>
    <x v="33"/>
    <x v="33"/>
    <x v="1"/>
    <n v="41"/>
    <d v="2026-01-01T00:00:00"/>
    <s v="T077"/>
    <s v="CAPO-10"/>
    <s v="Proyecto Sistema Automatizacion de Distribucion CAPO-10"/>
    <s v="SUB Los Tres Brazos"/>
    <n v="18.517979"/>
    <n v="-69.886570000000006"/>
    <m/>
    <x v="2"/>
    <s v="CONDUCTOR BT"/>
    <m/>
  </r>
  <r>
    <s v="EJ00894"/>
    <s v="CNP8-47"/>
    <x v="36"/>
    <x v="36"/>
    <x v="1"/>
    <n v="53"/>
    <d v="2026-01-01T00:00:00"/>
    <s v="T096"/>
    <s v="CNP8-01"/>
    <s v="Proyecto Sistema Automatizacion de Distribucion CNP8-01"/>
    <s v="SUB Hainamosa"/>
    <n v="18.432203999999999"/>
    <n v="-69.849800999999999"/>
    <m/>
    <x v="1"/>
    <s v="CONDUCTOR MT"/>
    <m/>
  </r>
  <r>
    <s v="EJ01264"/>
    <s v="CNP8-84"/>
    <x v="32"/>
    <x v="32"/>
    <x v="1"/>
    <n v="269"/>
    <d v="2026-01-01T00:00:00"/>
    <s v="T136"/>
    <s v="CNP8-05"/>
    <s v="Proyecto Sistema Automatizacion de Distribucion CNP8-05"/>
    <s v="SUB Charles de Gaulle"/>
    <n v="18.460407"/>
    <n v="-69.864536999999999"/>
    <m/>
    <x v="2"/>
    <s v="CONDUCTOR MT"/>
    <m/>
  </r>
  <r>
    <s v="EJ01446"/>
    <s v="CNP8-69"/>
    <x v="20"/>
    <x v="20"/>
    <x v="0"/>
    <n v="2"/>
    <d v="2026-01-01T00:00:00"/>
    <s v="T154"/>
    <s v="CNP8-07"/>
    <s v="Construccion nuevo circuito para el descargo circuito CNP8-07"/>
    <s v="SUB Los Mina Norte"/>
    <n v="18.481266000000002"/>
    <n v="-69.890006"/>
    <m/>
    <x v="0"/>
    <s v="ARMADO MT"/>
    <m/>
  </r>
  <r>
    <s v="EJ01463"/>
    <s v="CNP8-81"/>
    <x v="27"/>
    <x v="27"/>
    <x v="0"/>
    <n v="4"/>
    <d v="2026-01-01T00:00:00"/>
    <s v="T155"/>
    <s v="CNP8-07"/>
    <s v="Construccion nuevo circuito para el descargo circuito CNP8-07"/>
    <s v="SUB Los Mina Norte"/>
    <n v="18.491232"/>
    <n v="-69.890666999999993"/>
    <m/>
    <x v="0"/>
    <s v="ARMADO BT"/>
    <m/>
  </r>
  <r>
    <s v="EJ01471"/>
    <s v="CNP8-21"/>
    <x v="29"/>
    <x v="29"/>
    <x v="1"/>
    <n v="99"/>
    <d v="2026-01-01T00:00:00"/>
    <s v="T156"/>
    <s v="CNP8-07"/>
    <s v="Construccion nuevo circuito para el descargo circuito CNP8-07"/>
    <s v="SUB Los Mina Norte"/>
    <n v="18.501138000000001"/>
    <n v="-69.894699000000003"/>
    <m/>
    <x v="1"/>
    <s v="CONDUCTOR MT"/>
    <m/>
  </r>
  <r>
    <s v="EJ01626"/>
    <s v="DESP-44"/>
    <x v="7"/>
    <x v="7"/>
    <x v="0"/>
    <n v="3"/>
    <d v="2026-01-01T00:00:00"/>
    <s v="T182"/>
    <s v="DESP-01"/>
    <s v="Construccion nuevo circuito para el descargo circuito DESP-01"/>
    <s v="SUB Villa Faro"/>
    <n v="18.50947"/>
    <n v="-69.875440999999995"/>
    <m/>
    <x v="0"/>
    <s v="POSTES MT"/>
    <m/>
  </r>
  <r>
    <s v="EJ02216"/>
    <s v="TIM2-68"/>
    <x v="28"/>
    <x v="28"/>
    <x v="0"/>
    <n v="5"/>
    <d v="2026-01-01T00:00:00"/>
    <s v="T295"/>
    <s v="TIM2-08"/>
    <s v="Construccion nuevo circuito para el descargo circuito TIM2-08"/>
    <s v="SUB Isabelita"/>
    <n v="18.523724000000001"/>
    <n v="-69.834581"/>
    <m/>
    <x v="0"/>
    <s v="ARMADO BT"/>
    <m/>
  </r>
  <r>
    <s v="EJ03682"/>
    <s v="SPCR-87"/>
    <x v="36"/>
    <x v="36"/>
    <x v="1"/>
    <n v="123"/>
    <d v="2026-01-01T00:00:00"/>
    <s v="T406"/>
    <s v="SPCR-01"/>
    <s v="Proyectos Rehabilitacion de Redes MT-BT  y Normalizacion Usuario SPCR-01"/>
    <s v="SUB Cancino"/>
    <n v="18.434567999999999"/>
    <n v="-69.883256000000003"/>
    <m/>
    <x v="1"/>
    <s v="CONDUCTOR MT"/>
    <m/>
  </r>
  <r>
    <s v="EJ03857"/>
    <s v="SPCR-50"/>
    <x v="32"/>
    <x v="32"/>
    <x v="1"/>
    <n v="53"/>
    <d v="2026-01-01T00:00:00"/>
    <s v="T416"/>
    <s v="SPCR-02"/>
    <s v="Proyectos Rehabilitacion de Redes MT-BT  y Normalizacion Usuario SPCR-02"/>
    <s v="SUB Mendoza"/>
    <n v="18.491425"/>
    <n v="-69.839050999999998"/>
    <m/>
    <x v="2"/>
    <s v="CONDUCTOR MT"/>
    <m/>
  </r>
  <r>
    <s v="EJ03867"/>
    <s v="SPCR-33"/>
    <x v="35"/>
    <x v="35"/>
    <x v="1"/>
    <n v="95"/>
    <d v="2026-01-01T00:00:00"/>
    <s v="T417"/>
    <s v="SPCR-02"/>
    <s v="Proyectos Rehabilitacion de Redes MT-BT  y Normalizacion Usuario SPCR-02"/>
    <s v="SUB Mendoza"/>
    <n v="18.443013000000001"/>
    <n v="-69.888838000000007"/>
    <m/>
    <x v="0"/>
    <s v="CONDUCTOR BT"/>
    <m/>
  </r>
  <r>
    <s v="EJ04005"/>
    <s v="SPCR-77"/>
    <x v="24"/>
    <x v="24"/>
    <x v="0"/>
    <n v="3"/>
    <d v="2026-01-01T00:00:00"/>
    <s v="T425"/>
    <s v="SPCR-03"/>
    <s v="Proyectos Rehabilitacion de Redes MT-BT  y Normalizacion Usuario SPCR-03"/>
    <s v="SUB Ozama"/>
    <n v="18.434547999999999"/>
    <n v="-69.924221000000003"/>
    <m/>
    <x v="0"/>
    <s v="ARMADO BT"/>
    <m/>
  </r>
  <r>
    <s v="EJ00144"/>
    <s v="CAPO-97"/>
    <x v="14"/>
    <x v="14"/>
    <x v="0"/>
    <n v="7"/>
    <d v="2026-01-02T00:00:00"/>
    <s v="T013"/>
    <s v="CAPO-02"/>
    <s v="Proyecto Sistema Automatizacion de Distribucion CAPO-02"/>
    <s v="SUB Cancino"/>
    <n v="18.439716000000001"/>
    <n v="-69.867254000000003"/>
    <m/>
    <x v="0"/>
    <s v="POSTES BT"/>
    <m/>
  </r>
  <r>
    <s v="EJ00495"/>
    <s v="CAPO-91"/>
    <x v="20"/>
    <x v="20"/>
    <x v="0"/>
    <n v="4"/>
    <d v="2026-01-02T00:00:00"/>
    <s v="T054"/>
    <s v="CAPO-07"/>
    <s v="Proyecto Sistema Automatizacion de Distribucion CAPO-07"/>
    <s v="SUB Villa Faro"/>
    <n v="18.46585"/>
    <n v="-69.899980999999997"/>
    <m/>
    <x v="0"/>
    <s v="ARMADO MT"/>
    <m/>
  </r>
  <r>
    <s v="EJ00718"/>
    <s v="CAPO-46"/>
    <x v="40"/>
    <x v="40"/>
    <x v="0"/>
    <n v="1"/>
    <d v="2026-01-02T00:00:00"/>
    <s v="T078"/>
    <s v="CAPO-10"/>
    <s v="Proyecto Sistema Automatizacion de Distribucion CAPO-10"/>
    <s v="SUB Los Tres Brazos"/>
    <n v="18.499379999999999"/>
    <n v="-69.918871999999993"/>
    <m/>
    <x v="0"/>
    <s v="PROTECCIONES DE MT"/>
    <m/>
  </r>
  <r>
    <s v="EJ00729"/>
    <s v="CAPO-81"/>
    <x v="42"/>
    <x v="42"/>
    <x v="0"/>
    <n v="4"/>
    <d v="2026-01-02T00:00:00"/>
    <s v="T079"/>
    <s v="CAPO-10"/>
    <s v="Proyecto Sistema Automatizacion de Distribucion CAPO-10"/>
    <s v="SUB Invivienda"/>
    <n v="18.445170999999998"/>
    <n v="-69.840282000000002"/>
    <m/>
    <x v="0"/>
    <s v="EMPALME AEREO BT-MT"/>
    <m/>
  </r>
  <r>
    <s v="EJ00910"/>
    <s v="CNP8-87"/>
    <x v="37"/>
    <x v="37"/>
    <x v="1"/>
    <n v="129"/>
    <d v="2026-01-02T00:00:00"/>
    <s v="T097"/>
    <s v="CNP8-01"/>
    <s v="Proyecto Sistema Automatizacion de Distribucion CNP8-01"/>
    <s v="SUB Cancino"/>
    <n v="18.466106"/>
    <n v="-69.915205"/>
    <m/>
    <x v="2"/>
    <s v="CONDUCTOR BT"/>
    <m/>
  </r>
  <r>
    <s v="EJ01081"/>
    <s v="CNP8-64"/>
    <x v="11"/>
    <x v="11"/>
    <x v="0"/>
    <n v="3"/>
    <d v="2026-01-02T00:00:00"/>
    <s v="T112"/>
    <s v="CNP8-03"/>
    <s v="Proyecto Sistema Automatizacion de Distribucion CNP8-03"/>
    <s v="SUB Nacional"/>
    <n v="18.503198999999999"/>
    <n v="-69.845842000000005"/>
    <m/>
    <x v="0"/>
    <s v="POSTES MT"/>
    <m/>
  </r>
  <r>
    <s v="EJ01095"/>
    <s v="CNP8-37"/>
    <x v="14"/>
    <x v="14"/>
    <x v="0"/>
    <n v="1"/>
    <d v="2026-01-02T00:00:00"/>
    <s v="T113"/>
    <s v="CNP8-03"/>
    <s v="Proyecto Sistema Automatizacion de Distribucion CNP8-03"/>
    <s v="SUB Capotillo"/>
    <n v="18.478878999999999"/>
    <n v="-69.917766999999998"/>
    <m/>
    <x v="0"/>
    <s v="POSTES BT"/>
    <m/>
  </r>
  <r>
    <s v="EJ01103"/>
    <s v="CNP8-45"/>
    <x v="16"/>
    <x v="16"/>
    <x v="0"/>
    <n v="2"/>
    <d v="2026-01-02T00:00:00"/>
    <s v="T114"/>
    <s v="CNP8-03"/>
    <s v="Proyecto Sistema Automatizacion de Distribucion CNP8-03"/>
    <s v="SUB Nacional"/>
    <n v="18.512968999999998"/>
    <n v="-69.846108000000001"/>
    <m/>
    <x v="0"/>
    <s v="ARMADO MT"/>
    <m/>
  </r>
  <r>
    <s v="EJ01188"/>
    <s v="CNP8-80"/>
    <x v="46"/>
    <x v="46"/>
    <x v="0"/>
    <n v="4"/>
    <d v="2026-01-02T00:00:00"/>
    <s v="T129"/>
    <s v="CNP8-04"/>
    <s v="Proyecto Sistema Automatizacion de Distribucion CNP8-04"/>
    <s v="SUB Villa Faro"/>
    <n v="18.525002000000001"/>
    <n v="-69.915974000000006"/>
    <m/>
    <x v="0"/>
    <s v="EMPALME AEREO BT-MT"/>
    <m/>
  </r>
  <r>
    <s v="EJ01432"/>
    <s v="CNP8-83"/>
    <x v="12"/>
    <x v="12"/>
    <x v="0"/>
    <n v="4"/>
    <d v="2026-01-02T00:00:00"/>
    <s v="T153"/>
    <s v="CNP8-07"/>
    <s v="Construccion nuevo circuito para el descargo circuito CNP8-07"/>
    <s v="SUB Hainamosa"/>
    <n v="18.504234"/>
    <n v="-69.916944999999998"/>
    <m/>
    <x v="0"/>
    <s v="POSTES BT"/>
    <m/>
  </r>
  <r>
    <s v="EJ01737"/>
    <s v="DESP-34"/>
    <x v="12"/>
    <x v="12"/>
    <x v="0"/>
    <n v="6"/>
    <d v="2026-01-02T00:00:00"/>
    <s v="T203"/>
    <s v="DESP-04"/>
    <s v="Construccion nuevo circuito para el descargo circuito DESP-04"/>
    <s v="SUB Invivienda"/>
    <n v="18.455175000000001"/>
    <n v="-69.889283000000006"/>
    <m/>
    <x v="0"/>
    <s v="POSTES BT"/>
    <m/>
  </r>
  <r>
    <s v="EJ01997"/>
    <s v="TIM2-88"/>
    <x v="9"/>
    <x v="9"/>
    <x v="0"/>
    <n v="4"/>
    <d v="2026-01-02T00:00:00"/>
    <s v="T262"/>
    <s v="TIM2-03"/>
    <s v="Construccion nuevo circuito para el descargo circuito TIM2-03"/>
    <s v="SUB Los Tres Brazos"/>
    <n v="18.490655"/>
    <n v="-69.892703999999995"/>
    <m/>
    <x v="0"/>
    <s v="POSTES MT"/>
    <m/>
  </r>
  <r>
    <s v="EJ02059"/>
    <s v="TIM2-74"/>
    <x v="10"/>
    <x v="10"/>
    <x v="0"/>
    <n v="4"/>
    <d v="2026-01-02T00:00:00"/>
    <s v="T272"/>
    <s v="TIM2-04"/>
    <s v="Construccion nuevo circuito para el descargo circuito TIM2-04"/>
    <s v="SUB Mendoza"/>
    <n v="18.469069000000001"/>
    <n v="-69.877126000000004"/>
    <m/>
    <x v="0"/>
    <s v="POSTES MT"/>
    <m/>
  </r>
  <r>
    <s v="EJ02089"/>
    <s v="TIM2-99"/>
    <x v="22"/>
    <x v="22"/>
    <x v="0"/>
    <n v="6"/>
    <d v="2026-01-02T00:00:00"/>
    <s v="T274"/>
    <s v="TIM2-04"/>
    <s v="Construccion nuevo circuito para el descargo circuito TIM2-04"/>
    <s v="SUB Los Frailes"/>
    <n v="18.529928000000002"/>
    <n v="-69.901933"/>
    <m/>
    <x v="0"/>
    <s v="ARMADO MT"/>
    <m/>
  </r>
  <r>
    <s v="EJ02829"/>
    <s v="GUAL-75"/>
    <x v="23"/>
    <x v="23"/>
    <x v="0"/>
    <n v="4"/>
    <d v="2026-01-02T00:00:00"/>
    <s v="T334"/>
    <s v="GUAL-04"/>
    <s v="Proyectos Rehabilitacion de Redes MT-BT  y Normalizacion Usuario GUAL-04"/>
    <s v="SUB Invivienda"/>
    <n v="18.449524"/>
    <n v="-69.877015"/>
    <m/>
    <x v="0"/>
    <s v="ARMADO MT"/>
    <m/>
  </r>
  <r>
    <s v="EJ02990"/>
    <s v="GUAL-35"/>
    <x v="25"/>
    <x v="25"/>
    <x v="0"/>
    <n v="3"/>
    <d v="2026-01-02T00:00:00"/>
    <s v="T345"/>
    <s v="GUAL-05"/>
    <s v="Proyectos Rehabilitacion de Redes MT-BT  y Normalizacion Usuario GUAL-05"/>
    <s v="SUB Capotillo"/>
    <n v="18.474672000000002"/>
    <n v="-69.847193000000004"/>
    <m/>
    <x v="1"/>
    <s v="ARMADO BT"/>
    <m/>
  </r>
  <r>
    <s v="EJ03078"/>
    <s v="HAIN-16"/>
    <x v="31"/>
    <x v="31"/>
    <x v="1"/>
    <n v="16"/>
    <d v="2026-01-02T00:00:00"/>
    <s v="T356"/>
    <s v="HAIN-01"/>
    <s v="Proyectos Rehabilitacion de Redes MT-BT  y Normalizacion Usuario HAIN-01"/>
    <s v="SUB Los Mina Norte"/>
    <n v="18.478511000000001"/>
    <n v="-69.870872000000006"/>
    <m/>
    <x v="0"/>
    <s v="CONDUCTOR MT"/>
    <m/>
  </r>
  <r>
    <s v="EJ03510"/>
    <s v="HAIN-51"/>
    <x v="24"/>
    <x v="24"/>
    <x v="0"/>
    <n v="2"/>
    <d v="2026-01-02T00:00:00"/>
    <s v="T395"/>
    <s v="HAIN-05"/>
    <s v="Proyectos Rehabilitacion de Redes MT-BT  y Normalizacion Usuario HAIN-05"/>
    <s v="SUB Timbeque"/>
    <n v="18.461532999999999"/>
    <n v="-69.901820999999998"/>
    <m/>
    <x v="0"/>
    <s v="ARMADO BT"/>
    <m/>
  </r>
  <r>
    <s v="EJ03523"/>
    <s v="HAIN-37"/>
    <x v="29"/>
    <x v="29"/>
    <x v="1"/>
    <n v="18"/>
    <d v="2026-01-02T00:00:00"/>
    <s v="T396"/>
    <s v="HAIN-05"/>
    <s v="Proyectos Rehabilitacion de Redes MT-BT  y Normalizacion Usuario HAIN-05"/>
    <s v="SUB Capotillo"/>
    <n v="18.452569"/>
    <n v="-69.869579999999999"/>
    <m/>
    <x v="1"/>
    <s v="CONDUCTOR MT"/>
    <m/>
  </r>
  <r>
    <s v="EJ04019"/>
    <s v="SPCR-89"/>
    <x v="29"/>
    <x v="29"/>
    <x v="1"/>
    <n v="24"/>
    <d v="2026-01-02T00:00:00"/>
    <s v="T426"/>
    <s v="SPCR-03"/>
    <s v="Proyectos Rehabilitacion de Redes MT-BT  y Normalizacion Usuario SPCR-03"/>
    <s v="SUB Ozama"/>
    <n v="18.527674999999999"/>
    <n v="-69.854122000000004"/>
    <m/>
    <x v="1"/>
    <s v="CONDUCTOR MT"/>
    <m/>
  </r>
  <r>
    <s v="EJ04355"/>
    <s v="SPCR-88"/>
    <x v="29"/>
    <x v="29"/>
    <x v="1"/>
    <n v="27"/>
    <d v="2026-01-02T00:00:00"/>
    <s v="T446"/>
    <s v="SPCR-05"/>
    <s v="Proyectos Rehabilitacion de Redes MT-BT  y Normalizacion Usuario SPCR-05"/>
    <s v="SUB Timbeque"/>
    <n v="18.461262999999999"/>
    <n v="-69.861600999999993"/>
    <m/>
    <x v="1"/>
    <s v="CONDUCTOR MT"/>
    <m/>
  </r>
  <r>
    <s v="EJ04366"/>
    <s v="SPCR-22"/>
    <x v="35"/>
    <x v="35"/>
    <x v="1"/>
    <n v="24"/>
    <d v="2026-01-02T00:00:00"/>
    <s v="T447"/>
    <s v="SPCR-05"/>
    <s v="Proyectos Rehabilitacion de Redes MT-BT  y Normalizacion Usuario SPCR-05"/>
    <s v="SUB Timbeque"/>
    <n v="18.495759"/>
    <n v="-69.865808000000001"/>
    <m/>
    <x v="0"/>
    <s v="CONDUCTOR BT"/>
    <m/>
  </r>
  <r>
    <s v="EJ00066"/>
    <s v="CAPO-66"/>
    <x v="16"/>
    <x v="16"/>
    <x v="0"/>
    <n v="2"/>
    <d v="2026-01-05T00:00:00"/>
    <s v="T004"/>
    <s v="CAPO-01"/>
    <s v="Proyecto Sistema Automatizacion de Distribucion CAPO-01"/>
    <s v="SUB Cancino"/>
    <n v="18.477319000000001"/>
    <n v="-69.839882000000003"/>
    <m/>
    <x v="0"/>
    <s v="ARMADO MT"/>
    <m/>
  </r>
  <r>
    <s v="EJ00075"/>
    <s v="CAPO-19"/>
    <x v="27"/>
    <x v="27"/>
    <x v="0"/>
    <n v="2"/>
    <d v="2026-01-05T00:00:00"/>
    <s v="T005"/>
    <s v="CAPO-01"/>
    <s v="Proyecto Sistema Automatizacion de Distribucion CAPO-01"/>
    <s v="SUB Hainamosa"/>
    <n v="18.457172"/>
    <n v="-69.898028999999994"/>
    <m/>
    <x v="0"/>
    <s v="ARMADO BT"/>
    <m/>
  </r>
  <r>
    <s v="EJ00244"/>
    <s v="CAPO-35"/>
    <x v="31"/>
    <x v="31"/>
    <x v="1"/>
    <n v="131"/>
    <d v="2026-01-05T00:00:00"/>
    <s v="T026"/>
    <s v="CAPO-04"/>
    <s v="Proyecto Sistema Automatizacion de Distribucion CAPO-04"/>
    <s v="SUB Timbeque"/>
    <n v="18.442516999999999"/>
    <n v="-69.899717999999993"/>
    <m/>
    <x v="0"/>
    <s v="CONDUCTOR MT"/>
    <m/>
  </r>
  <r>
    <s v="EJ00409"/>
    <s v="CAPO-43"/>
    <x v="24"/>
    <x v="24"/>
    <x v="0"/>
    <n v="1"/>
    <d v="2026-01-05T00:00:00"/>
    <s v="T045"/>
    <s v="CAPO-06"/>
    <s v="Proyecto Sistema Automatizacion de Distribucion CAPO-06"/>
    <s v="SUB Mendoza"/>
    <n v="18.437707"/>
    <n v="-69.884479999999996"/>
    <m/>
    <x v="0"/>
    <s v="ARMADO BT"/>
    <m/>
  </r>
  <r>
    <s v="EJ00572"/>
    <s v="CAPO-52"/>
    <x v="8"/>
    <x v="8"/>
    <x v="0"/>
    <n v="6"/>
    <d v="2026-01-05T00:00:00"/>
    <s v="T062"/>
    <s v="CAPO-09"/>
    <s v="Proyecto Sistema Automatizacion de Distribucion CAPO-09"/>
    <s v="SUB Isabelita"/>
    <n v="18.437325000000001"/>
    <n v="-69.912200999999996"/>
    <m/>
    <x v="0"/>
    <s v="POSTES MT"/>
    <m/>
  </r>
  <r>
    <s v="EJ00594"/>
    <s v="CAPO-21"/>
    <x v="21"/>
    <x v="21"/>
    <x v="0"/>
    <n v="5"/>
    <d v="2026-01-05T00:00:00"/>
    <s v="T064"/>
    <s v="CAPO-09"/>
    <s v="Proyecto Sistema Automatizacion de Distribucion CAPO-09"/>
    <s v="SUB Ozama"/>
    <n v="18.480217"/>
    <n v="-69.863731999999999"/>
    <m/>
    <x v="0"/>
    <s v="ARMADO MT"/>
    <m/>
  </r>
  <r>
    <s v="EJ00694"/>
    <s v="CAPO-81"/>
    <x v="31"/>
    <x v="31"/>
    <x v="1"/>
    <n v="65"/>
    <d v="2026-01-05T00:00:00"/>
    <s v="T076"/>
    <s v="CAPO-10"/>
    <s v="Proyecto Sistema Automatizacion de Distribucion CAPO-10"/>
    <s v="SUB Los Tres Brazos"/>
    <n v="18.504611000000001"/>
    <n v="-69.853371999999993"/>
    <m/>
    <x v="0"/>
    <s v="CONDUCTOR MT"/>
    <m/>
  </r>
  <r>
    <s v="EJ00706"/>
    <s v="CAPO-39"/>
    <x v="37"/>
    <x v="37"/>
    <x v="1"/>
    <n v="42"/>
    <d v="2026-01-05T00:00:00"/>
    <s v="T077"/>
    <s v="CAPO-10"/>
    <s v="Proyecto Sistema Automatizacion de Distribucion CAPO-10"/>
    <s v="SUB Charles de Gaulle"/>
    <n v="18.507742"/>
    <n v="-69.891750999999999"/>
    <m/>
    <x v="2"/>
    <s v="CONDUCTOR BT"/>
    <m/>
  </r>
  <r>
    <s v="EJ00740"/>
    <s v="CAPO-14"/>
    <x v="50"/>
    <x v="50"/>
    <x v="0"/>
    <n v="8"/>
    <d v="2026-01-05T00:00:00"/>
    <s v="T080"/>
    <s v="CAPO-10"/>
    <s v="Proyecto Sistema Automatizacion de Distribucion CAPO-10"/>
    <s v="SUB Invivienda"/>
    <n v="18.522544"/>
    <n v="-69.834980000000002"/>
    <m/>
    <x v="0"/>
    <s v="TRANSFORMADOR AEREO"/>
    <m/>
  </r>
  <r>
    <s v="EJ00786"/>
    <s v="CAPO-52"/>
    <x v="12"/>
    <x v="12"/>
    <x v="0"/>
    <n v="7"/>
    <d v="2026-01-05T00:00:00"/>
    <s v="T083"/>
    <s v="CAPO-11"/>
    <s v="Proyecto Sistema Automatizacion de Distribucion CAPO-11"/>
    <s v="SUB Hainamosa"/>
    <n v="18.44031"/>
    <n v="-69.853381999999996"/>
    <m/>
    <x v="0"/>
    <s v="POSTES BT"/>
    <m/>
  </r>
  <r>
    <s v="EJ00895"/>
    <s v="CNP8-92"/>
    <x v="29"/>
    <x v="29"/>
    <x v="1"/>
    <n v="85"/>
    <d v="2026-01-05T00:00:00"/>
    <s v="T096"/>
    <s v="CNP8-01"/>
    <s v="Proyecto Sistema Automatizacion de Distribucion CNP8-01"/>
    <s v="SUB Los Mina Norte"/>
    <n v="18.487870000000001"/>
    <n v="-69.864424"/>
    <m/>
    <x v="1"/>
    <s v="CONDUCTOR MT"/>
    <m/>
  </r>
  <r>
    <s v="EJ00994"/>
    <s v="CNP8-45"/>
    <x v="14"/>
    <x v="14"/>
    <x v="0"/>
    <n v="2"/>
    <d v="2026-01-05T00:00:00"/>
    <s v="T103"/>
    <s v="CNP8-02"/>
    <s v="Proyecto Sistema Automatizacion de Distribucion CNP8-02"/>
    <s v="SUB Los Frailes"/>
    <n v="18.477522"/>
    <n v="-69.893225999999999"/>
    <m/>
    <x v="0"/>
    <s v="POSTES BT"/>
    <m/>
  </r>
  <r>
    <s v="EJ01008"/>
    <s v="CNP8-31"/>
    <x v="23"/>
    <x v="23"/>
    <x v="0"/>
    <n v="5"/>
    <d v="2026-01-05T00:00:00"/>
    <s v="T104"/>
    <s v="CNP8-02"/>
    <s v="Proyecto Sistema Automatizacion de Distribucion CNP8-02"/>
    <s v="SUB Los Frailes"/>
    <n v="18.491800000000001"/>
    <n v="-69.869961000000004"/>
    <m/>
    <x v="0"/>
    <s v="ARMADO MT"/>
    <m/>
  </r>
  <r>
    <s v="EJ01175"/>
    <s v="CNP8-17"/>
    <x v="33"/>
    <x v="33"/>
    <x v="1"/>
    <n v="98"/>
    <d v="2026-01-05T00:00:00"/>
    <s v="T127"/>
    <s v="CNP8-04"/>
    <s v="Proyecto Sistema Automatizacion de Distribucion CNP8-04"/>
    <s v="SUB Villa Faro"/>
    <n v="18.431104999999999"/>
    <n v="-69.897323"/>
    <m/>
    <x v="2"/>
    <s v="CONDUCTOR BT"/>
    <m/>
  </r>
  <r>
    <s v="EJ01183"/>
    <s v="CNP8-45"/>
    <x v="38"/>
    <x v="38"/>
    <x v="0"/>
    <n v="2"/>
    <d v="2026-01-05T00:00:00"/>
    <s v="T128"/>
    <s v="CNP8-04"/>
    <s v="Proyecto Sistema Automatizacion de Distribucion CNP8-04"/>
    <s v="SUB Villa Faro"/>
    <n v="18.459188999999999"/>
    <n v="-69.838369999999998"/>
    <m/>
    <x v="0"/>
    <s v="PROTECCIONES DE MT"/>
    <m/>
  </r>
  <r>
    <s v="EJ01265"/>
    <s v="CNP8-27"/>
    <x v="30"/>
    <x v="30"/>
    <x v="1"/>
    <n v="241"/>
    <d v="2026-01-05T00:00:00"/>
    <s v="T136"/>
    <s v="CNP8-05"/>
    <s v="Proyecto Sistema Automatizacion de Distribucion CNP8-05"/>
    <s v="SUB Charles de Gaulle"/>
    <n v="18.478244"/>
    <n v="-69.840277999999998"/>
    <m/>
    <x v="0"/>
    <s v="CONDUCTOR MT"/>
    <m/>
  </r>
  <r>
    <s v="EJ01360"/>
    <s v="CNP8-59"/>
    <x v="25"/>
    <x v="25"/>
    <x v="0"/>
    <n v="3"/>
    <d v="2026-01-05T00:00:00"/>
    <s v="T145"/>
    <s v="CNP8-06"/>
    <s v="Proyecto Sistema Automatizacion de Distribucion CNP8-06"/>
    <s v="SUB Los Frailes"/>
    <n v="18.446956"/>
    <n v="-69.918986000000004"/>
    <m/>
    <x v="1"/>
    <s v="ARMADO BT"/>
    <m/>
  </r>
  <r>
    <s v="EJ01447"/>
    <s v="CNP8-42"/>
    <x v="19"/>
    <x v="19"/>
    <x v="0"/>
    <n v="1"/>
    <d v="2026-01-05T00:00:00"/>
    <s v="T154"/>
    <s v="CNP8-07"/>
    <s v="Construccion nuevo circuito para el descargo circuito CNP8-07"/>
    <s v="SUB Hainamosa"/>
    <n v="18.498705999999999"/>
    <n v="-69.841268999999997"/>
    <m/>
    <x v="0"/>
    <s v="ARMADO MT"/>
    <m/>
  </r>
  <r>
    <s v="EJ01464"/>
    <s v="CNP8-68"/>
    <x v="26"/>
    <x v="26"/>
    <x v="0"/>
    <n v="6"/>
    <d v="2026-01-05T00:00:00"/>
    <s v="T155"/>
    <s v="CNP8-07"/>
    <s v="Construccion nuevo circuito para el descargo circuito CNP8-07"/>
    <s v="SUB Cancino"/>
    <n v="18.526714999999999"/>
    <n v="-69.917859000000007"/>
    <m/>
    <x v="0"/>
    <s v="ARMADO BT"/>
    <m/>
  </r>
  <r>
    <s v="EJ01472"/>
    <s v="CNP8-41"/>
    <x v="36"/>
    <x v="36"/>
    <x v="1"/>
    <n v="138"/>
    <d v="2026-01-05T00:00:00"/>
    <s v="T156"/>
    <s v="CNP8-07"/>
    <s v="Construccion nuevo circuito para el descargo circuito CNP8-07"/>
    <s v="SUB Cancino"/>
    <n v="18.437802000000001"/>
    <n v="-69.832823000000005"/>
    <m/>
    <x v="1"/>
    <s v="CONDUCTOR MT"/>
    <m/>
  </r>
  <r>
    <s v="EJ01516"/>
    <s v="CNP8-49"/>
    <x v="1"/>
    <x v="1"/>
    <x v="0"/>
    <n v="3"/>
    <d v="2026-01-05T00:00:00"/>
    <s v="T161"/>
    <s v="CNP8-08"/>
    <s v="Construccion nuevo circuito para el descargo circuito CNP8-08"/>
    <s v="SUB Hainamosa"/>
    <n v="18.510562"/>
    <n v="-69.867633999999995"/>
    <m/>
    <x v="0"/>
    <s v="OBRAS CIVILES"/>
    <m/>
  </r>
  <r>
    <s v="EJ01571"/>
    <s v="CNP8-66"/>
    <x v="8"/>
    <x v="8"/>
    <x v="0"/>
    <n v="2"/>
    <d v="2026-01-05T00:00:00"/>
    <s v="T172"/>
    <s v="CNP8-09"/>
    <s v="Construccion nuevo circuito para el descargo circuito CNP8-09"/>
    <s v="SUB Capotillo"/>
    <n v="18.437745"/>
    <n v="-69.909595999999993"/>
    <m/>
    <x v="0"/>
    <s v="POSTES MT"/>
    <m/>
  </r>
  <r>
    <s v="EJ01627"/>
    <s v="DESP-93"/>
    <x v="7"/>
    <x v="7"/>
    <x v="0"/>
    <n v="4"/>
    <d v="2026-01-05T00:00:00"/>
    <s v="T182"/>
    <s v="DESP-01"/>
    <s v="Construccion nuevo circuito para el descargo circuito DESP-01"/>
    <s v="SUB Ozama"/>
    <n v="18.476137000000001"/>
    <n v="-69.881699999999995"/>
    <m/>
    <x v="0"/>
    <s v="POSTES MT"/>
    <m/>
  </r>
  <r>
    <s v="EJ01672"/>
    <s v="DESP-41"/>
    <x v="0"/>
    <x v="0"/>
    <x v="0"/>
    <n v="1"/>
    <d v="2026-01-05T00:00:00"/>
    <s v="T191"/>
    <s v="DESP-03"/>
    <s v="Construccion nuevo circuito para el descargo circuito DESP-03"/>
    <s v="SUB Mendoza"/>
    <n v="18.485534999999999"/>
    <n v="-69.852439000000004"/>
    <m/>
    <x v="0"/>
    <s v="OBRAS CIVILES"/>
    <m/>
  </r>
  <r>
    <s v="EJ01731"/>
    <s v="DESP-78"/>
    <x v="8"/>
    <x v="8"/>
    <x v="0"/>
    <n v="7"/>
    <d v="2026-01-05T00:00:00"/>
    <s v="T202"/>
    <s v="DESP-04"/>
    <s v="Construccion nuevo circuito para el descargo circuito DESP-04"/>
    <s v="SUB Invivienda"/>
    <n v="18.474663"/>
    <n v="-69.877705000000006"/>
    <m/>
    <x v="0"/>
    <s v="POSTES MT"/>
    <m/>
  </r>
  <r>
    <s v="EJ01884"/>
    <s v="TIM2-46"/>
    <x v="7"/>
    <x v="7"/>
    <x v="0"/>
    <n v="2"/>
    <d v="2026-01-05T00:00:00"/>
    <s v="T242"/>
    <s v="TIM2-01"/>
    <s v="Construccion nuevo circuito para el descargo circuito TIM2-01"/>
    <s v="SUB Isabelita"/>
    <n v="18.436161999999999"/>
    <n v="-69.880607999999995"/>
    <m/>
    <x v="0"/>
    <s v="POSTES MT"/>
    <m/>
  </r>
  <r>
    <s v="EJ01954"/>
    <s v="TIM2-91"/>
    <x v="13"/>
    <x v="13"/>
    <x v="0"/>
    <n v="1"/>
    <d v="2026-01-05T00:00:00"/>
    <s v="T253"/>
    <s v="TIM2-02"/>
    <s v="Construccion nuevo circuito para el descargo circuito TIM2-02"/>
    <s v="SUB Cancino"/>
    <n v="18.479133000000001"/>
    <n v="-69.926848000000007"/>
    <m/>
    <x v="0"/>
    <s v="POSTES BT"/>
    <m/>
  </r>
  <r>
    <s v="EJ02158"/>
    <s v="TIM2-32"/>
    <x v="20"/>
    <x v="20"/>
    <x v="0"/>
    <n v="2"/>
    <d v="2026-01-05T00:00:00"/>
    <s v="T284"/>
    <s v="TIM2-05"/>
    <s v="Construccion nuevo circuito para el descargo circuito TIM2-05"/>
    <s v="SUB Timbeque"/>
    <n v="18.518045000000001"/>
    <n v="-69.905097999999995"/>
    <m/>
    <x v="0"/>
    <s v="ARMADO MT"/>
    <m/>
  </r>
  <r>
    <s v="EJ02217"/>
    <s v="TIM2-55"/>
    <x v="28"/>
    <x v="28"/>
    <x v="0"/>
    <n v="6"/>
    <d v="2026-01-05T00:00:00"/>
    <s v="T295"/>
    <s v="TIM2-08"/>
    <s v="Construccion nuevo circuito para el descargo circuito TIM2-08"/>
    <s v="SUB Isabelita"/>
    <n v="18.464473999999999"/>
    <n v="-69.833899000000002"/>
    <m/>
    <x v="0"/>
    <s v="ARMADO BT"/>
    <m/>
  </r>
  <r>
    <s v="EJ02369"/>
    <s v="GUAL-71"/>
    <x v="24"/>
    <x v="24"/>
    <x v="0"/>
    <n v="4"/>
    <d v="2026-01-05T00:00:00"/>
    <s v="T305"/>
    <s v="GUAL-01"/>
    <s v="Proyectos Rehabilitacion de Redes MT-BT  y Normalizacion Usuario GUAL-01"/>
    <s v="SUB Los Mina Norte"/>
    <n v="18.454823999999999"/>
    <n v="-69.846907999999999"/>
    <m/>
    <x v="0"/>
    <s v="ARMADO BT"/>
    <m/>
  </r>
  <r>
    <s v="EJ02493"/>
    <s v="GUAL-62"/>
    <x v="27"/>
    <x v="27"/>
    <x v="0"/>
    <n v="2"/>
    <d v="2026-01-05T00:00:00"/>
    <s v="T315"/>
    <s v="GUAL-02"/>
    <s v="Proyectos Rehabilitacion de Redes MT-BT  y Normalizacion Usuario GUAL-02"/>
    <s v="SUB Alma Rosa"/>
    <n v="18.475936000000001"/>
    <n v="-69.908873"/>
    <m/>
    <x v="0"/>
    <s v="ARMADO BT"/>
    <m/>
  </r>
  <r>
    <s v="EJ02690"/>
    <s v="GUAL-43"/>
    <x v="33"/>
    <x v="33"/>
    <x v="1"/>
    <n v="64"/>
    <d v="2026-01-05T00:00:00"/>
    <s v="T327"/>
    <s v="GUAL-03"/>
    <s v="Proyectos Rehabilitacion de Redes MT-BT  y Normalizacion Usuario GUAL-03"/>
    <s v="SUB Villa Faro"/>
    <n v="18.459834000000001"/>
    <n v="-69.904062999999994"/>
    <m/>
    <x v="2"/>
    <s v="CONDUCTOR BT"/>
    <m/>
  </r>
  <r>
    <s v="EJ02844"/>
    <s v="GUAL-59"/>
    <x v="27"/>
    <x v="27"/>
    <x v="0"/>
    <n v="4"/>
    <d v="2026-01-05T00:00:00"/>
    <s v="T335"/>
    <s v="GUAL-04"/>
    <s v="Proyectos Rehabilitacion de Redes MT-BT  y Normalizacion Usuario GUAL-04"/>
    <s v="SUB Charles de Gaulle"/>
    <n v="18.523788"/>
    <n v="-69.852351999999996"/>
    <m/>
    <x v="0"/>
    <s v="ARMADO BT"/>
    <m/>
  </r>
  <r>
    <s v="EJ03236"/>
    <s v="HAIN-68"/>
    <x v="36"/>
    <x v="36"/>
    <x v="1"/>
    <n v="42"/>
    <d v="2026-01-05T00:00:00"/>
    <s v="T366"/>
    <s v="HAIN-02"/>
    <s v="Proyectos Rehabilitacion de Redes MT-BT  y Normalizacion Usuario HAIN-02"/>
    <s v="SUB Alma Rosa"/>
    <n v="18.431809000000001"/>
    <n v="-69.907410999999996"/>
    <m/>
    <x v="1"/>
    <s v="CONDUCTOR MT"/>
    <m/>
  </r>
  <r>
    <s v="EJ03250"/>
    <s v="HAIN-86"/>
    <x v="33"/>
    <x v="33"/>
    <x v="1"/>
    <n v="61"/>
    <d v="2026-01-05T00:00:00"/>
    <s v="T367"/>
    <s v="HAIN-02"/>
    <s v="Proyectos Rehabilitacion de Redes MT-BT  y Normalizacion Usuario HAIN-02"/>
    <s v="SUB Alma Rosa"/>
    <n v="18.515747000000001"/>
    <n v="-69.872551999999999"/>
    <m/>
    <x v="2"/>
    <s v="CONDUCTOR BT"/>
    <m/>
  </r>
  <r>
    <s v="EJ03381"/>
    <s v="HAIN-49"/>
    <x v="28"/>
    <x v="28"/>
    <x v="0"/>
    <n v="2"/>
    <d v="2026-01-05T00:00:00"/>
    <s v="T385"/>
    <s v="HAIN-04"/>
    <s v="Proyectos Rehabilitacion de Redes MT-BT  y Normalizacion Usuario HAIN-04"/>
    <s v="SUB Los Tres Brazos"/>
    <n v="18.511355999999999"/>
    <n v="-69.918996000000007"/>
    <m/>
    <x v="0"/>
    <s v="ARMADO BT"/>
    <m/>
  </r>
  <r>
    <s v="EJ03683"/>
    <s v="SPCR-72"/>
    <x v="36"/>
    <x v="36"/>
    <x v="1"/>
    <n v="89"/>
    <d v="2026-01-05T00:00:00"/>
    <s v="T406"/>
    <s v="SPCR-01"/>
    <s v="Proyectos Rehabilitacion de Redes MT-BT  y Normalizacion Usuario SPCR-01"/>
    <s v="SUB Cancino"/>
    <n v="18.461473000000002"/>
    <n v="-69.866506000000001"/>
    <m/>
    <x v="1"/>
    <s v="CONDUCTOR MT"/>
    <m/>
  </r>
  <r>
    <s v="EJ03694"/>
    <s v="SPCR-87"/>
    <x v="37"/>
    <x v="37"/>
    <x v="1"/>
    <n v="94"/>
    <d v="2026-01-05T00:00:00"/>
    <s v="T407"/>
    <s v="SPCR-01"/>
    <s v="Proyectos Rehabilitacion de Redes MT-BT  y Normalizacion Usuario SPCR-01"/>
    <s v="SUB Cancino"/>
    <n v="18.453215"/>
    <n v="-69.920623000000006"/>
    <m/>
    <x v="2"/>
    <s v="CONDUCTOR BT"/>
    <m/>
  </r>
  <r>
    <s v="EJ03858"/>
    <s v="SPCR-72"/>
    <x v="30"/>
    <x v="30"/>
    <x v="1"/>
    <n v="55"/>
    <d v="2026-01-05T00:00:00"/>
    <s v="T416"/>
    <s v="SPCR-02"/>
    <s v="Proyectos Rehabilitacion de Redes MT-BT  y Normalizacion Usuario SPCR-02"/>
    <s v="SUB Los Frailes"/>
    <n v="18.508355999999999"/>
    <n v="-69.833381000000003"/>
    <m/>
    <x v="0"/>
    <s v="CONDUCTOR MT"/>
    <m/>
  </r>
  <r>
    <s v="EJ03868"/>
    <s v="SPCR-90"/>
    <x v="37"/>
    <x v="37"/>
    <x v="1"/>
    <n v="76"/>
    <d v="2026-01-05T00:00:00"/>
    <s v="T417"/>
    <s v="SPCR-02"/>
    <s v="Proyectos Rehabilitacion de Redes MT-BT  y Normalizacion Usuario SPCR-02"/>
    <s v="SUB Alma Rosa"/>
    <n v="18.456022999999998"/>
    <n v="-69.927109999999999"/>
    <m/>
    <x v="2"/>
    <s v="CONDUCTOR BT"/>
    <m/>
  </r>
  <r>
    <s v="EJ04232"/>
    <s v="SPCR-59"/>
    <x v="45"/>
    <x v="45"/>
    <x v="0"/>
    <n v="3"/>
    <d v="2026-01-05T00:00:00"/>
    <s v="T438"/>
    <s v="SPCR-04"/>
    <s v="Proyectos Rehabilitacion de Redes MT-BT  y Normalizacion Usuario SPCR-04"/>
    <s v="SUB Invivienda"/>
    <n v="18.459591"/>
    <n v="-69.848247000000001"/>
    <m/>
    <x v="0"/>
    <s v="PROTECCIONES DE MT"/>
    <m/>
  </r>
  <r>
    <s v="EJ00150"/>
    <s v="CAPO-38"/>
    <x v="18"/>
    <x v="18"/>
    <x v="0"/>
    <n v="5"/>
    <d v="2026-01-06T00:00:00"/>
    <s v="T014"/>
    <s v="CAPO-02"/>
    <s v="Proyecto Sistema Automatizacion de Distribucion CAPO-02"/>
    <s v="SUB Cancino"/>
    <n v="18.512385999999999"/>
    <n v="-69.839061000000001"/>
    <m/>
    <x v="0"/>
    <s v="ARMADO MT"/>
    <m/>
  </r>
  <r>
    <s v="EJ00326"/>
    <s v="CAPO-12"/>
    <x v="22"/>
    <x v="22"/>
    <x v="0"/>
    <n v="3"/>
    <d v="2026-01-06T00:00:00"/>
    <s v="T034"/>
    <s v="CAPO-05"/>
    <s v="Proyecto Sistema Automatizacion de Distribucion CAPO-05"/>
    <s v="SUB Mendoza"/>
    <n v="18.527747999999999"/>
    <n v="-69.928286"/>
    <m/>
    <x v="0"/>
    <s v="ARMADO MT"/>
    <m/>
  </r>
  <r>
    <s v="EJ00337"/>
    <s v="CAPO-98"/>
    <x v="25"/>
    <x v="25"/>
    <x v="0"/>
    <n v="15"/>
    <d v="2026-01-06T00:00:00"/>
    <s v="T035"/>
    <s v="CAPO-05"/>
    <s v="Proyecto Sistema Automatizacion de Distribucion CAPO-05"/>
    <s v="SUB Mendoza"/>
    <n v="18.504546000000001"/>
    <n v="-69.895414000000002"/>
    <m/>
    <x v="1"/>
    <s v="ARMADO BT"/>
    <m/>
  </r>
  <r>
    <s v="EJ00343"/>
    <s v="CAPO-21"/>
    <x v="29"/>
    <x v="29"/>
    <x v="1"/>
    <n v="88"/>
    <d v="2026-01-06T00:00:00"/>
    <s v="T036"/>
    <s v="CAPO-05"/>
    <s v="Proyecto Sistema Automatizacion de Distribucion CAPO-05"/>
    <s v="SUB Mendoza"/>
    <n v="18.439305999999998"/>
    <n v="-69.870196000000007"/>
    <m/>
    <x v="1"/>
    <s v="CONDUCTOR MT"/>
    <m/>
  </r>
  <r>
    <s v="EJ00496"/>
    <s v="CAPO-94"/>
    <x v="19"/>
    <x v="19"/>
    <x v="0"/>
    <n v="2"/>
    <d v="2026-01-06T00:00:00"/>
    <s v="T054"/>
    <s v="CAPO-07"/>
    <s v="Proyecto Sistema Automatizacion de Distribucion CAPO-07"/>
    <s v="SUB Ozama"/>
    <n v="18.43976"/>
    <n v="-69.917205999999993"/>
    <m/>
    <x v="0"/>
    <s v="ARMADO MT"/>
    <m/>
  </r>
  <r>
    <s v="EJ00505"/>
    <s v="CAPO-59"/>
    <x v="25"/>
    <x v="25"/>
    <x v="0"/>
    <n v="2"/>
    <d v="2026-01-06T00:00:00"/>
    <s v="T055"/>
    <s v="CAPO-07"/>
    <s v="Proyecto Sistema Automatizacion de Distribucion CAPO-07"/>
    <s v="SUB Isabelita"/>
    <n v="18.483377999999998"/>
    <n v="-69.856933999999995"/>
    <m/>
    <x v="1"/>
    <s v="ARMADO BT"/>
    <m/>
  </r>
  <r>
    <s v="EJ00584"/>
    <s v="CAPO-42"/>
    <x v="13"/>
    <x v="13"/>
    <x v="0"/>
    <n v="4"/>
    <d v="2026-01-06T00:00:00"/>
    <s v="T063"/>
    <s v="CAPO-09"/>
    <s v="Proyecto Sistema Automatizacion de Distribucion CAPO-09"/>
    <s v="SUB Isabelita"/>
    <n v="18.502559000000002"/>
    <n v="-69.881281000000001"/>
    <m/>
    <x v="0"/>
    <s v="POSTES BT"/>
    <m/>
  </r>
  <r>
    <s v="EJ00719"/>
    <s v="CAPO-70"/>
    <x v="40"/>
    <x v="40"/>
    <x v="0"/>
    <n v="2"/>
    <d v="2026-01-06T00:00:00"/>
    <s v="T078"/>
    <s v="CAPO-10"/>
    <s v="Proyecto Sistema Automatizacion de Distribucion CAPO-10"/>
    <s v="SUB Los Tres Brazos"/>
    <n v="18.450901000000002"/>
    <n v="-69.876199"/>
    <m/>
    <x v="0"/>
    <s v="PROTECCIONES DE MT"/>
    <m/>
  </r>
  <r>
    <s v="EJ00730"/>
    <s v="CAPO-27"/>
    <x v="44"/>
    <x v="44"/>
    <x v="0"/>
    <n v="6"/>
    <d v="2026-01-06T00:00:00"/>
    <s v="T079"/>
    <s v="CAPO-10"/>
    <s v="Proyecto Sistema Automatizacion de Distribucion CAPO-10"/>
    <s v="SUB Charles de Gaulle"/>
    <n v="18.468221"/>
    <n v="-69.833939000000001"/>
    <m/>
    <x v="0"/>
    <s v="EMPALME AEREO BT-MT"/>
    <m/>
  </r>
  <r>
    <s v="EJ00779"/>
    <s v="CAPO-90"/>
    <x v="11"/>
    <x v="11"/>
    <x v="0"/>
    <n v="3"/>
    <d v="2026-01-06T00:00:00"/>
    <s v="T082"/>
    <s v="CAPO-11"/>
    <s v="Proyecto Sistema Automatizacion de Distribucion CAPO-11"/>
    <s v="SUB Hainamosa"/>
    <n v="18.487098"/>
    <n v="-69.891042999999996"/>
    <m/>
    <x v="0"/>
    <s v="POSTES MT"/>
    <m/>
  </r>
  <r>
    <s v="EJ00911"/>
    <s v="CNP8-64"/>
    <x v="33"/>
    <x v="33"/>
    <x v="1"/>
    <n v="145"/>
    <d v="2026-01-06T00:00:00"/>
    <s v="T097"/>
    <s v="CNP8-01"/>
    <s v="Proyecto Sistema Automatizacion de Distribucion CNP8-01"/>
    <s v="SUB Los Mina Norte"/>
    <n v="18.467282999999998"/>
    <n v="-69.901534999999996"/>
    <m/>
    <x v="2"/>
    <s v="CONDUCTOR BT"/>
    <m/>
  </r>
  <r>
    <s v="EJ00921"/>
    <s v="CNP8-18"/>
    <x v="43"/>
    <x v="43"/>
    <x v="0"/>
    <n v="3"/>
    <d v="2026-01-06T00:00:00"/>
    <s v="T098"/>
    <s v="CNP8-01"/>
    <s v="Proyecto Sistema Automatizacion de Distribucion CNP8-01"/>
    <s v="SUB Cancino"/>
    <n v="18.466176000000001"/>
    <n v="-69.881951000000001"/>
    <m/>
    <x v="0"/>
    <s v="PROTECCIONES DE MT"/>
    <m/>
  </r>
  <r>
    <s v="EJ01082"/>
    <s v="CNP8-90"/>
    <x v="11"/>
    <x v="11"/>
    <x v="0"/>
    <n v="2"/>
    <d v="2026-01-06T00:00:00"/>
    <s v="T112"/>
    <s v="CNP8-03"/>
    <s v="Proyecto Sistema Automatizacion de Distribucion CNP8-03"/>
    <s v="SUB Timbeque"/>
    <n v="18.442381000000001"/>
    <n v="-69.854343999999998"/>
    <m/>
    <x v="0"/>
    <s v="POSTES MT"/>
    <m/>
  </r>
  <r>
    <s v="EJ01096"/>
    <s v="CNP8-18"/>
    <x v="13"/>
    <x v="13"/>
    <x v="0"/>
    <n v="1"/>
    <d v="2026-01-06T00:00:00"/>
    <s v="T113"/>
    <s v="CNP8-03"/>
    <s v="Proyecto Sistema Automatizacion de Distribucion CNP8-03"/>
    <s v="SUB Timbeque"/>
    <n v="18.478117999999998"/>
    <n v="-69.899029999999996"/>
    <m/>
    <x v="0"/>
    <s v="POSTES BT"/>
    <m/>
  </r>
  <r>
    <s v="EJ01104"/>
    <s v="CNP8-66"/>
    <x v="18"/>
    <x v="18"/>
    <x v="0"/>
    <n v="4"/>
    <d v="2026-01-06T00:00:00"/>
    <s v="T114"/>
    <s v="CNP8-03"/>
    <s v="Proyecto Sistema Automatizacion de Distribucion CNP8-03"/>
    <s v="SUB Capotillo"/>
    <n v="18.490684999999999"/>
    <n v="-69.88982"/>
    <m/>
    <x v="0"/>
    <s v="ARMADO MT"/>
    <m/>
  </r>
  <r>
    <s v="EJ01189"/>
    <s v="CNP8-30"/>
    <x v="46"/>
    <x v="46"/>
    <x v="0"/>
    <n v="5"/>
    <d v="2026-01-06T00:00:00"/>
    <s v="T129"/>
    <s v="CNP8-04"/>
    <s v="Proyecto Sistema Automatizacion de Distribucion CNP8-04"/>
    <s v="SUB Isabelita"/>
    <n v="18.490698999999999"/>
    <n v="-69.912276000000006"/>
    <m/>
    <x v="0"/>
    <s v="EMPALME AEREO BT-MT"/>
    <m/>
  </r>
  <r>
    <s v="EJ01258"/>
    <s v="CNP8-68"/>
    <x v="27"/>
    <x v="27"/>
    <x v="0"/>
    <n v="11"/>
    <d v="2026-01-06T00:00:00"/>
    <s v="T135"/>
    <s v="CNP8-05"/>
    <s v="Proyecto Sistema Automatizacion de Distribucion CNP8-05"/>
    <s v="SUB Invivienda"/>
    <n v="18.511614999999999"/>
    <n v="-69.900317999999999"/>
    <m/>
    <x v="0"/>
    <s v="ARMADO BT"/>
    <m/>
  </r>
  <r>
    <s v="EJ01345"/>
    <s v="CNP8-90"/>
    <x v="15"/>
    <x v="15"/>
    <x v="0"/>
    <n v="3"/>
    <d v="2026-01-06T00:00:00"/>
    <s v="T143"/>
    <s v="CNP8-06"/>
    <s v="Proyecto Sistema Automatizacion de Distribucion CNP8-06"/>
    <s v="SUB Los Frailes"/>
    <n v="18.438324999999999"/>
    <n v="-69.859453999999999"/>
    <m/>
    <x v="0"/>
    <s v="POSTES BT"/>
    <m/>
  </r>
  <r>
    <s v="EJ01355"/>
    <s v="CNP8-92"/>
    <x v="23"/>
    <x v="23"/>
    <x v="0"/>
    <n v="1"/>
    <d v="2026-01-06T00:00:00"/>
    <s v="T144"/>
    <s v="CNP8-06"/>
    <s v="Proyecto Sistema Automatizacion de Distribucion CNP8-06"/>
    <s v="SUB Alma Rosa"/>
    <n v="18.454834000000002"/>
    <n v="-69.921639999999996"/>
    <m/>
    <x v="0"/>
    <s v="ARMADO MT"/>
    <m/>
  </r>
  <r>
    <s v="EJ01433"/>
    <s v="CNP8-91"/>
    <x v="15"/>
    <x v="15"/>
    <x v="0"/>
    <n v="5"/>
    <d v="2026-01-06T00:00:00"/>
    <s v="T153"/>
    <s v="CNP8-07"/>
    <s v="Construccion nuevo circuito para el descargo circuito CNP8-07"/>
    <s v="SUB Hainamosa"/>
    <n v="18.453972"/>
    <n v="-69.840209000000002"/>
    <m/>
    <x v="0"/>
    <s v="POSTES BT"/>
    <m/>
  </r>
  <r>
    <s v="EJ01525"/>
    <s v="CNP8-94"/>
    <x v="11"/>
    <x v="11"/>
    <x v="0"/>
    <n v="3"/>
    <d v="2026-01-06T00:00:00"/>
    <s v="T162"/>
    <s v="CNP8-08"/>
    <s v="Construccion nuevo circuito para el descargo circuito CNP8-08"/>
    <s v="SUB Los Mina Norte"/>
    <n v="18.434263000000001"/>
    <n v="-69.839293999999995"/>
    <m/>
    <x v="0"/>
    <s v="POSTES MT"/>
    <m/>
  </r>
  <r>
    <s v="EJ01615"/>
    <s v="DESP-63"/>
    <x v="3"/>
    <x v="3"/>
    <x v="0"/>
    <n v="3"/>
    <d v="2026-01-06T00:00:00"/>
    <s v="T181"/>
    <s v="DESP-01"/>
    <s v="Construccion nuevo circuito para el descargo circuito DESP-01"/>
    <s v="SUB Isabelita"/>
    <n v="18.504265"/>
    <n v="-69.875829999999993"/>
    <m/>
    <x v="0"/>
    <s v="OBRAS CIVILES"/>
    <m/>
  </r>
  <r>
    <s v="EJ01684"/>
    <s v="DESP-64"/>
    <x v="8"/>
    <x v="8"/>
    <x v="0"/>
    <n v="1"/>
    <d v="2026-01-06T00:00:00"/>
    <s v="T192"/>
    <s v="DESP-03"/>
    <s v="Construccion nuevo circuito para el descargo circuito DESP-03"/>
    <s v="SUB Los Frailes"/>
    <n v="18.472498000000002"/>
    <n v="-69.855793000000006"/>
    <m/>
    <x v="0"/>
    <s v="POSTES MT"/>
    <m/>
  </r>
  <r>
    <s v="EJ01738"/>
    <s v="DESP-73"/>
    <x v="14"/>
    <x v="14"/>
    <x v="0"/>
    <n v="5"/>
    <d v="2026-01-06T00:00:00"/>
    <s v="T203"/>
    <s v="DESP-04"/>
    <s v="Construccion nuevo circuito para el descargo circuito DESP-04"/>
    <s v="SUB Los Tres Brazos"/>
    <n v="18.480729"/>
    <n v="-69.878579999999999"/>
    <m/>
    <x v="0"/>
    <s v="POSTES BT"/>
    <m/>
  </r>
  <r>
    <s v="EJ01788"/>
    <s v="DESP-11"/>
    <x v="7"/>
    <x v="7"/>
    <x v="0"/>
    <n v="1"/>
    <d v="2026-01-06T00:00:00"/>
    <s v="T212"/>
    <s v="DESP-05"/>
    <s v="Construccion nuevo circuito para el descargo circuito DESP-05"/>
    <s v="SUB Cancino"/>
    <n v="18.433411"/>
    <n v="-69.850522999999995"/>
    <m/>
    <x v="0"/>
    <s v="POSTES MT"/>
    <m/>
  </r>
  <r>
    <s v="EJ01838"/>
    <s v="DESP-29"/>
    <x v="15"/>
    <x v="15"/>
    <x v="0"/>
    <n v="2"/>
    <d v="2026-01-06T00:00:00"/>
    <s v="T223"/>
    <s v="DESP-06"/>
    <s v="Construccion nuevo circuito para el descargo circuito DESP-06"/>
    <s v="SUB Capotillo"/>
    <n v="18.447693000000001"/>
    <n v="-69.885930000000002"/>
    <m/>
    <x v="0"/>
    <s v="POSTES BT"/>
    <m/>
  </r>
  <r>
    <s v="EJ01875"/>
    <s v="TIM2-90"/>
    <x v="5"/>
    <x v="5"/>
    <x v="0"/>
    <n v="1"/>
    <d v="2026-01-06T00:00:00"/>
    <s v="T241"/>
    <s v="TIM2-01"/>
    <s v="Construccion nuevo circuito para el descargo circuito TIM2-01"/>
    <s v="SUB Ozama"/>
    <n v="18.508613"/>
    <n v="-69.919416999999996"/>
    <m/>
    <x v="0"/>
    <s v="OBRAS CIVILES"/>
    <m/>
  </r>
  <r>
    <s v="EJ01944"/>
    <s v="TIM2-24"/>
    <x v="11"/>
    <x v="11"/>
    <x v="0"/>
    <n v="1"/>
    <d v="2026-01-06T00:00:00"/>
    <s v="T252"/>
    <s v="TIM2-02"/>
    <s v="Construccion nuevo circuito para el descargo circuito TIM2-02"/>
    <s v="SUB Cancino"/>
    <n v="18.434197999999999"/>
    <n v="-69.919618"/>
    <m/>
    <x v="0"/>
    <s v="POSTES MT"/>
    <m/>
  </r>
  <r>
    <s v="EJ01988"/>
    <s v="TIM2-15"/>
    <x v="1"/>
    <x v="1"/>
    <x v="0"/>
    <n v="2"/>
    <d v="2026-01-06T00:00:00"/>
    <s v="T261"/>
    <s v="TIM2-03"/>
    <s v="Construccion nuevo circuito para el descargo circuito TIM2-03"/>
    <s v="SUB Charles de Gaulle"/>
    <n v="18.435987999999998"/>
    <n v="-69.918857000000003"/>
    <m/>
    <x v="0"/>
    <s v="OBRAS CIVILES"/>
    <m/>
  </r>
  <r>
    <s v="EJ02060"/>
    <s v="TIM2-88"/>
    <x v="11"/>
    <x v="11"/>
    <x v="0"/>
    <n v="4"/>
    <d v="2026-01-06T00:00:00"/>
    <s v="T272"/>
    <s v="TIM2-04"/>
    <s v="Construccion nuevo circuito para el descargo circuito TIM2-04"/>
    <s v="SUB Alma Rosa"/>
    <n v="18.473493999999999"/>
    <n v="-69.835018000000005"/>
    <m/>
    <x v="0"/>
    <s v="POSTES MT"/>
    <m/>
  </r>
  <r>
    <s v="EJ02074"/>
    <s v="TIM2-40"/>
    <x v="13"/>
    <x v="13"/>
    <x v="0"/>
    <n v="2"/>
    <d v="2026-01-06T00:00:00"/>
    <s v="T273"/>
    <s v="TIM2-04"/>
    <s v="Construccion nuevo circuito para el descargo circuito TIM2-04"/>
    <s v="SUB Los Frailes"/>
    <n v="18.526513999999999"/>
    <n v="-69.918662999999995"/>
    <m/>
    <x v="0"/>
    <s v="POSTES BT"/>
    <m/>
  </r>
  <r>
    <s v="EJ02090"/>
    <s v="TIM2-19"/>
    <x v="17"/>
    <x v="17"/>
    <x v="0"/>
    <n v="7"/>
    <d v="2026-01-06T00:00:00"/>
    <s v="T274"/>
    <s v="TIM2-04"/>
    <s v="Construccion nuevo circuito para el descargo circuito TIM2-04"/>
    <s v="SUB Alma Rosa"/>
    <n v="18.479828999999999"/>
    <n v="-69.856137000000004"/>
    <m/>
    <x v="0"/>
    <s v="ARMADO MT"/>
    <m/>
  </r>
  <r>
    <s v="EJ02147"/>
    <s v="TIM2-13"/>
    <x v="14"/>
    <x v="14"/>
    <x v="0"/>
    <n v="2"/>
    <d v="2026-01-06T00:00:00"/>
    <s v="T283"/>
    <s v="TIM2-05"/>
    <s v="Construccion nuevo circuito para el descargo circuito TIM2-05"/>
    <s v="SUB Timbeque"/>
    <n v="18.461283999999999"/>
    <n v="-69.862781999999996"/>
    <m/>
    <x v="0"/>
    <s v="POSTES BT"/>
    <m/>
  </r>
  <r>
    <s v="EJ02225"/>
    <s v="TIM2-73"/>
    <x v="31"/>
    <x v="31"/>
    <x v="1"/>
    <n v="95"/>
    <d v="2026-01-06T00:00:00"/>
    <s v="T296"/>
    <s v="TIM2-08"/>
    <s v="Construccion nuevo circuito para el descargo circuito TIM2-08"/>
    <s v="SUB Isabelita"/>
    <n v="18.521516999999999"/>
    <n v="-69.922482000000002"/>
    <m/>
    <x v="0"/>
    <s v="CONDUCTOR MT"/>
    <m/>
  </r>
  <r>
    <s v="EJ02477"/>
    <s v="GUAL-25"/>
    <x v="20"/>
    <x v="20"/>
    <x v="0"/>
    <n v="2"/>
    <d v="2026-01-06T00:00:00"/>
    <s v="T314"/>
    <s v="GUAL-02"/>
    <s v="Proyectos Rehabilitacion de Redes MT-BT  y Normalizacion Usuario GUAL-02"/>
    <s v="SUB Mendoza"/>
    <n v="18.529501"/>
    <n v="-69.863958999999994"/>
    <m/>
    <x v="0"/>
    <s v="ARMADO MT"/>
    <m/>
  </r>
  <r>
    <s v="EJ02704"/>
    <s v="GUAL-11"/>
    <x v="39"/>
    <x v="39"/>
    <x v="0"/>
    <n v="3"/>
    <d v="2026-01-06T00:00:00"/>
    <s v="T328"/>
    <s v="GUAL-03"/>
    <s v="Proyectos Rehabilitacion de Redes MT-BT  y Normalizacion Usuario GUAL-03"/>
    <s v="SUB Isabelita"/>
    <n v="18.443444"/>
    <n v="-69.889872999999994"/>
    <m/>
    <x v="0"/>
    <s v="PROTECCIONES DE MT"/>
    <m/>
  </r>
  <r>
    <s v="EJ02718"/>
    <s v="GUAL-98"/>
    <x v="42"/>
    <x v="42"/>
    <x v="0"/>
    <n v="10"/>
    <d v="2026-01-06T00:00:00"/>
    <s v="T329"/>
    <s v="GUAL-03"/>
    <s v="Proyectos Rehabilitacion de Redes MT-BT  y Normalizacion Usuario GUAL-03"/>
    <s v="SUB Ozama"/>
    <n v="18.46942"/>
    <n v="-69.876621999999998"/>
    <m/>
    <x v="0"/>
    <s v="EMPALME AEREO BT-MT"/>
    <m/>
  </r>
  <r>
    <s v="EJ02856"/>
    <s v="GUAL-66"/>
    <x v="30"/>
    <x v="30"/>
    <x v="1"/>
    <n v="57"/>
    <d v="2026-01-06T00:00:00"/>
    <s v="T336"/>
    <s v="GUAL-04"/>
    <s v="Proyectos Rehabilitacion de Redes MT-BT  y Normalizacion Usuario GUAL-04"/>
    <s v="SUB Charles de Gaulle"/>
    <n v="18.434698999999998"/>
    <n v="-69.898437999999999"/>
    <m/>
    <x v="0"/>
    <s v="CONDUCTOR MT"/>
    <m/>
  </r>
  <r>
    <s v="EJ03005"/>
    <s v="GUAL-14"/>
    <x v="32"/>
    <x v="32"/>
    <x v="1"/>
    <n v="28"/>
    <d v="2026-01-06T00:00:00"/>
    <s v="T346"/>
    <s v="GUAL-05"/>
    <s v="Proyectos Rehabilitacion de Redes MT-BT  y Normalizacion Usuario GUAL-05"/>
    <s v="SUB Nacional"/>
    <n v="18.495132999999999"/>
    <n v="-69.863086999999993"/>
    <m/>
    <x v="2"/>
    <s v="CONDUCTOR MT"/>
    <m/>
  </r>
  <r>
    <s v="EJ03079"/>
    <s v="HAIN-27"/>
    <x v="29"/>
    <x v="29"/>
    <x v="1"/>
    <n v="16"/>
    <d v="2026-01-06T00:00:00"/>
    <s v="T356"/>
    <s v="HAIN-01"/>
    <s v="Proyectos Rehabilitacion de Redes MT-BT  y Normalizacion Usuario HAIN-01"/>
    <s v="SUB Los Mina Norte"/>
    <n v="18.490545999999998"/>
    <n v="-69.917315000000002"/>
    <m/>
    <x v="1"/>
    <s v="CONDUCTOR MT"/>
    <m/>
  </r>
  <r>
    <s v="EJ03524"/>
    <s v="HAIN-87"/>
    <x v="32"/>
    <x v="32"/>
    <x v="1"/>
    <n v="16"/>
    <d v="2026-01-06T00:00:00"/>
    <s v="T396"/>
    <s v="HAIN-05"/>
    <s v="Proyectos Rehabilitacion de Redes MT-BT  y Normalizacion Usuario HAIN-05"/>
    <s v="SUB Nacional"/>
    <n v="18.435813"/>
    <n v="-69.927831999999995"/>
    <m/>
    <x v="2"/>
    <s v="CONDUCTOR MT"/>
    <m/>
  </r>
  <r>
    <s v="EJ04248"/>
    <s v="SPCR-35"/>
    <x v="44"/>
    <x v="44"/>
    <x v="0"/>
    <n v="1"/>
    <d v="2026-01-06T00:00:00"/>
    <s v="T439"/>
    <s v="SPCR-04"/>
    <s v="Proyectos Rehabilitacion de Redes MT-BT  y Normalizacion Usuario SPCR-04"/>
    <s v="SUB Los Tres Brazos"/>
    <n v="18.482780999999999"/>
    <n v="-69.918935000000005"/>
    <m/>
    <x v="0"/>
    <s v="EMPALME AEREO BT-MT"/>
    <m/>
  </r>
  <r>
    <s v="EJ04263"/>
    <s v="SPCR-56"/>
    <x v="49"/>
    <x v="49"/>
    <x v="0"/>
    <n v="9"/>
    <d v="2026-01-06T00:00:00"/>
    <s v="T440"/>
    <s v="SPCR-04"/>
    <s v="Proyectos Rehabilitacion de Redes MT-BT  y Normalizacion Usuario SPCR-04"/>
    <s v="SUB Charles de Gaulle"/>
    <n v="18.440127"/>
    <n v="-69.842729000000006"/>
    <m/>
    <x v="1"/>
    <s v="TRANSFORMADOR AEREO"/>
    <m/>
  </r>
  <r>
    <s v="EJ04356"/>
    <s v="SPCR-94"/>
    <x v="29"/>
    <x v="29"/>
    <x v="1"/>
    <n v="28"/>
    <d v="2026-01-06T00:00:00"/>
    <s v="T446"/>
    <s v="SPCR-05"/>
    <s v="Proyectos Rehabilitacion de Redes MT-BT  y Normalizacion Usuario SPCR-05"/>
    <s v="SUB Timbeque"/>
    <n v="18.457709999999999"/>
    <n v="-69.844999999999999"/>
    <m/>
    <x v="1"/>
    <s v="CONDUCTOR MT"/>
    <m/>
  </r>
  <r>
    <s v="EJ00067"/>
    <s v="CAPO-31"/>
    <x v="18"/>
    <x v="18"/>
    <x v="0"/>
    <n v="3"/>
    <d v="2026-01-07T00:00:00"/>
    <s v="T004"/>
    <s v="CAPO-01"/>
    <s v="Proyecto Sistema Automatizacion de Distribucion CAPO-01"/>
    <s v="SUB Los Mina Norte"/>
    <n v="18.481545000000001"/>
    <n v="-69.866705999999994"/>
    <m/>
    <x v="0"/>
    <s v="ARMADO MT"/>
    <m/>
  </r>
  <r>
    <s v="EJ00410"/>
    <s v="CAPO-17"/>
    <x v="26"/>
    <x v="26"/>
    <x v="0"/>
    <n v="1"/>
    <d v="2026-01-07T00:00:00"/>
    <s v="T045"/>
    <s v="CAPO-06"/>
    <s v="Proyecto Sistema Automatizacion de Distribucion CAPO-06"/>
    <s v="SUB Mendoza"/>
    <n v="18.446688000000002"/>
    <n v="-69.914269000000004"/>
    <m/>
    <x v="0"/>
    <s v="ARMADO BT"/>
    <m/>
  </r>
  <r>
    <s v="EJ00741"/>
    <s v="CAPO-95"/>
    <x v="51"/>
    <x v="51"/>
    <x v="0"/>
    <n v="8"/>
    <d v="2026-01-07T00:00:00"/>
    <s v="T080"/>
    <s v="CAPO-10"/>
    <s v="Proyecto Sistema Automatizacion de Distribucion CAPO-10"/>
    <s v="SUB Invivienda"/>
    <n v="18.436613999999999"/>
    <n v="-69.837289999999996"/>
    <m/>
    <x v="0"/>
    <s v="TRANSFORMADOR AEREO"/>
    <m/>
  </r>
  <r>
    <s v="EJ00787"/>
    <s v="CAPO-12"/>
    <x v="15"/>
    <x v="15"/>
    <x v="0"/>
    <n v="9"/>
    <d v="2026-01-07T00:00:00"/>
    <s v="T083"/>
    <s v="CAPO-11"/>
    <s v="Proyecto Sistema Automatizacion de Distribucion CAPO-11"/>
    <s v="SUB Cancino"/>
    <n v="18.519214000000002"/>
    <n v="-69.897912000000005"/>
    <m/>
    <x v="0"/>
    <s v="POSTES BT"/>
    <m/>
  </r>
  <r>
    <s v="EJ00995"/>
    <s v="CNP8-12"/>
    <x v="13"/>
    <x v="13"/>
    <x v="0"/>
    <n v="3"/>
    <d v="2026-01-07T00:00:00"/>
    <s v="T103"/>
    <s v="CNP8-02"/>
    <s v="Proyecto Sistema Automatizacion de Distribucion CNP8-02"/>
    <s v="SUB Mendoza"/>
    <n v="18.496221999999999"/>
    <n v="-69.835915"/>
    <m/>
    <x v="0"/>
    <s v="POSTES BT"/>
    <m/>
  </r>
  <r>
    <s v="EJ01009"/>
    <s v="CNP8-21"/>
    <x v="17"/>
    <x v="17"/>
    <x v="0"/>
    <n v="3"/>
    <d v="2026-01-07T00:00:00"/>
    <s v="T104"/>
    <s v="CNP8-02"/>
    <s v="Proyecto Sistema Automatizacion de Distribucion CNP8-02"/>
    <s v="SUB Alma Rosa"/>
    <n v="18.524723999999999"/>
    <n v="-69.918265000000005"/>
    <m/>
    <x v="0"/>
    <s v="ARMADO MT"/>
    <m/>
  </r>
  <r>
    <s v="EJ01176"/>
    <s v="CNP8-60"/>
    <x v="35"/>
    <x v="35"/>
    <x v="1"/>
    <n v="95"/>
    <d v="2026-01-07T00:00:00"/>
    <s v="T127"/>
    <s v="CNP8-04"/>
    <s v="Proyecto Sistema Automatizacion de Distribucion CNP8-04"/>
    <s v="SUB Isabelita"/>
    <n v="18.442913999999998"/>
    <n v="-69.888159000000002"/>
    <m/>
    <x v="0"/>
    <s v="CONDUCTOR BT"/>
    <m/>
  </r>
  <r>
    <s v="EJ01184"/>
    <s v="CNP8-37"/>
    <x v="45"/>
    <x v="45"/>
    <x v="0"/>
    <n v="4"/>
    <d v="2026-01-07T00:00:00"/>
    <s v="T128"/>
    <s v="CNP8-04"/>
    <s v="Proyecto Sistema Automatizacion de Distribucion CNP8-04"/>
    <s v="SUB Ozama"/>
    <n v="18.529239"/>
    <n v="-69.874718000000001"/>
    <m/>
    <x v="0"/>
    <s v="PROTECCIONES DE MT"/>
    <m/>
  </r>
  <r>
    <s v="EJ01196"/>
    <s v="CNP8-90"/>
    <x v="51"/>
    <x v="51"/>
    <x v="0"/>
    <n v="12"/>
    <d v="2026-01-07T00:00:00"/>
    <s v="T130"/>
    <s v="CNP8-04"/>
    <s v="Proyecto Sistema Automatizacion de Distribucion CNP8-04"/>
    <s v="SUB Villa Faro"/>
    <n v="18.450711999999999"/>
    <n v="-69.875829999999993"/>
    <m/>
    <x v="0"/>
    <s v="TRANSFORMADOR AEREO"/>
    <m/>
  </r>
  <r>
    <s v="EJ01361"/>
    <s v="CNP8-46"/>
    <x v="27"/>
    <x v="27"/>
    <x v="0"/>
    <n v="1"/>
    <d v="2026-01-07T00:00:00"/>
    <s v="T145"/>
    <s v="CNP8-06"/>
    <s v="Proyecto Sistema Automatizacion de Distribucion CNP8-06"/>
    <s v="SUB Alma Rosa"/>
    <n v="18.491569999999999"/>
    <n v="-69.918165000000002"/>
    <m/>
    <x v="0"/>
    <s v="ARMADO BT"/>
    <m/>
  </r>
  <r>
    <s v="EJ01517"/>
    <s v="CNP8-24"/>
    <x v="3"/>
    <x v="3"/>
    <x v="0"/>
    <n v="1"/>
    <d v="2026-01-07T00:00:00"/>
    <s v="T161"/>
    <s v="CNP8-08"/>
    <s v="Construccion nuevo circuito para el descargo circuito CNP8-08"/>
    <s v="SUB Hainamosa"/>
    <n v="18.445302000000002"/>
    <n v="-69.842010000000002"/>
    <m/>
    <x v="0"/>
    <s v="OBRAS CIVILES"/>
    <m/>
  </r>
  <r>
    <s v="EJ01572"/>
    <s v="CNP8-57"/>
    <x v="9"/>
    <x v="9"/>
    <x v="0"/>
    <n v="2"/>
    <d v="2026-01-07T00:00:00"/>
    <s v="T172"/>
    <s v="CNP8-09"/>
    <s v="Construccion nuevo circuito para el descargo circuito CNP8-09"/>
    <s v="SUB Nacional"/>
    <n v="18.494188999999999"/>
    <n v="-69.842415000000003"/>
    <m/>
    <x v="0"/>
    <s v="POSTES MT"/>
    <m/>
  </r>
  <r>
    <s v="EJ01673"/>
    <s v="DESP-71"/>
    <x v="0"/>
    <x v="0"/>
    <x v="0"/>
    <n v="1"/>
    <d v="2026-01-07T00:00:00"/>
    <s v="T191"/>
    <s v="DESP-03"/>
    <s v="Construccion nuevo circuito para el descargo circuito DESP-03"/>
    <s v="SUB Los Frailes"/>
    <n v="18.439990999999999"/>
    <n v="-69.875017"/>
    <m/>
    <x v="0"/>
    <s v="OBRAS CIVILES"/>
    <m/>
  </r>
  <r>
    <s v="EJ01732"/>
    <s v="DESP-42"/>
    <x v="7"/>
    <x v="7"/>
    <x v="0"/>
    <n v="5"/>
    <d v="2026-01-07T00:00:00"/>
    <s v="T202"/>
    <s v="DESP-04"/>
    <s v="Construccion nuevo circuito para el descargo circuito DESP-04"/>
    <s v="SUB Charles de Gaulle"/>
    <n v="18.523633"/>
    <n v="-69.844247999999993"/>
    <m/>
    <x v="0"/>
    <s v="POSTES MT"/>
    <m/>
  </r>
  <r>
    <s v="EJ01885"/>
    <s v="TIM2-17"/>
    <x v="11"/>
    <x v="11"/>
    <x v="0"/>
    <n v="3"/>
    <d v="2026-01-07T00:00:00"/>
    <s v="T242"/>
    <s v="TIM2-01"/>
    <s v="Construccion nuevo circuito para el descargo circuito TIM2-01"/>
    <s v="SUB Ozama"/>
    <n v="18.437995000000001"/>
    <n v="-69.853556999999995"/>
    <m/>
    <x v="0"/>
    <s v="POSTES MT"/>
    <m/>
  </r>
  <r>
    <s v="EJ01955"/>
    <s v="TIM2-54"/>
    <x v="13"/>
    <x v="13"/>
    <x v="0"/>
    <n v="1"/>
    <d v="2026-01-07T00:00:00"/>
    <s v="T253"/>
    <s v="TIM2-02"/>
    <s v="Construccion nuevo circuito para el descargo circuito TIM2-02"/>
    <s v="SUB Los Mina Norte"/>
    <n v="18.500063000000001"/>
    <n v="-69.843883000000005"/>
    <m/>
    <x v="0"/>
    <s v="POSTES BT"/>
    <m/>
  </r>
  <r>
    <s v="EJ01998"/>
    <s v="TIM2-19"/>
    <x v="11"/>
    <x v="11"/>
    <x v="0"/>
    <n v="4"/>
    <d v="2026-01-07T00:00:00"/>
    <s v="T262"/>
    <s v="TIM2-03"/>
    <s v="Construccion nuevo circuito para el descargo circuito TIM2-03"/>
    <s v="SUB Charles de Gaulle"/>
    <n v="18.498328000000001"/>
    <n v="-69.913162"/>
    <m/>
    <x v="0"/>
    <s v="POSTES MT"/>
    <m/>
  </r>
  <r>
    <s v="EJ02159"/>
    <s v="TIM2-58"/>
    <x v="16"/>
    <x v="16"/>
    <x v="0"/>
    <n v="1"/>
    <d v="2026-01-07T00:00:00"/>
    <s v="T284"/>
    <s v="TIM2-05"/>
    <s v="Construccion nuevo circuito para el descargo circuito TIM2-05"/>
    <s v="SUB Capotillo"/>
    <n v="18.494774"/>
    <n v="-69.890028999999998"/>
    <m/>
    <x v="0"/>
    <s v="ARMADO MT"/>
    <m/>
  </r>
  <r>
    <s v="EJ02691"/>
    <s v="GUAL-60"/>
    <x v="34"/>
    <x v="34"/>
    <x v="1"/>
    <n v="25"/>
    <d v="2026-01-07T00:00:00"/>
    <s v="T327"/>
    <s v="GUAL-03"/>
    <s v="Proyectos Rehabilitacion de Redes MT-BT  y Normalizacion Usuario GUAL-03"/>
    <s v="SUB Isabelita"/>
    <n v="18.438464"/>
    <n v="-69.907718000000003"/>
    <m/>
    <x v="1"/>
    <s v="CONDUCTOR BT"/>
    <m/>
  </r>
  <r>
    <s v="EJ02991"/>
    <s v="GUAL-87"/>
    <x v="25"/>
    <x v="25"/>
    <x v="0"/>
    <n v="3"/>
    <d v="2026-01-07T00:00:00"/>
    <s v="T345"/>
    <s v="GUAL-05"/>
    <s v="Proyectos Rehabilitacion de Redes MT-BT  y Normalizacion Usuario GUAL-05"/>
    <s v="SUB Nacional"/>
    <n v="18.438946999999999"/>
    <n v="-69.902398000000005"/>
    <m/>
    <x v="1"/>
    <s v="ARMADO BT"/>
    <m/>
  </r>
  <r>
    <s v="EJ03251"/>
    <s v="HAIN-60"/>
    <x v="37"/>
    <x v="37"/>
    <x v="1"/>
    <n v="44"/>
    <d v="2026-01-07T00:00:00"/>
    <s v="T367"/>
    <s v="HAIN-02"/>
    <s v="Proyectos Rehabilitacion de Redes MT-BT  y Normalizacion Usuario HAIN-02"/>
    <s v="SUB Alma Rosa"/>
    <n v="18.492328000000001"/>
    <n v="-69.876655"/>
    <m/>
    <x v="2"/>
    <s v="CONDUCTOR BT"/>
    <m/>
  </r>
  <r>
    <s v="EJ03368"/>
    <s v="HAIN-95"/>
    <x v="20"/>
    <x v="20"/>
    <x v="0"/>
    <n v="4"/>
    <d v="2026-01-07T00:00:00"/>
    <s v="T384"/>
    <s v="HAIN-04"/>
    <s v="Proyectos Rehabilitacion de Redes MT-BT  y Normalizacion Usuario HAIN-04"/>
    <s v="SUB Los Tres Brazos"/>
    <n v="18.499904999999998"/>
    <n v="-69.924143000000001"/>
    <m/>
    <x v="0"/>
    <s v="ARMADO MT"/>
    <m/>
  </r>
  <r>
    <s v="EJ03382"/>
    <s v="HAIN-41"/>
    <x v="26"/>
    <x v="26"/>
    <x v="0"/>
    <n v="2"/>
    <d v="2026-01-07T00:00:00"/>
    <s v="T385"/>
    <s v="HAIN-04"/>
    <s v="Proyectos Rehabilitacion de Redes MT-BT  y Normalizacion Usuario HAIN-04"/>
    <s v="SUB Invivienda"/>
    <n v="18.467960999999999"/>
    <n v="-69.923351999999994"/>
    <m/>
    <x v="0"/>
    <s v="ARMADO BT"/>
    <m/>
  </r>
  <r>
    <s v="EJ03695"/>
    <s v="SPCR-95"/>
    <x v="33"/>
    <x v="33"/>
    <x v="1"/>
    <n v="122"/>
    <d v="2026-01-07T00:00:00"/>
    <s v="T407"/>
    <s v="SPCR-01"/>
    <s v="Proyectos Rehabilitacion de Redes MT-BT  y Normalizacion Usuario SPCR-01"/>
    <s v="SUB Los Mina Norte"/>
    <n v="18.512879999999999"/>
    <n v="-69.898734000000005"/>
    <m/>
    <x v="2"/>
    <s v="CONDUCTOR BT"/>
    <m/>
  </r>
  <r>
    <s v="EJ04006"/>
    <s v="SPCR-27"/>
    <x v="24"/>
    <x v="24"/>
    <x v="0"/>
    <n v="2"/>
    <d v="2026-01-07T00:00:00"/>
    <s v="T425"/>
    <s v="SPCR-03"/>
    <s v="Proyectos Rehabilitacion de Redes MT-BT  y Normalizacion Usuario SPCR-03"/>
    <s v="SUB Villa Faro"/>
    <n v="18.451440000000002"/>
    <n v="-69.852091000000001"/>
    <m/>
    <x v="0"/>
    <s v="ARMADO BT"/>
    <m/>
  </r>
  <r>
    <s v="EJ04020"/>
    <s v="SPCR-43"/>
    <x v="29"/>
    <x v="29"/>
    <x v="1"/>
    <n v="26"/>
    <d v="2026-01-07T00:00:00"/>
    <s v="T426"/>
    <s v="SPCR-03"/>
    <s v="Proyectos Rehabilitacion de Redes MT-BT  y Normalizacion Usuario SPCR-03"/>
    <s v="SUB Ozama"/>
    <n v="18.521470999999998"/>
    <n v="-69.859993000000003"/>
    <m/>
    <x v="1"/>
    <s v="CONDUCTOR MT"/>
    <m/>
  </r>
  <r>
    <s v="EJ04233"/>
    <s v="SPCR-77"/>
    <x v="39"/>
    <x v="39"/>
    <x v="0"/>
    <n v="4"/>
    <d v="2026-01-07T00:00:00"/>
    <s v="T438"/>
    <s v="SPCR-04"/>
    <s v="Proyectos Rehabilitacion de Redes MT-BT  y Normalizacion Usuario SPCR-04"/>
    <s v="SUB Invivienda"/>
    <n v="18.432178"/>
    <n v="-69.919543000000004"/>
    <m/>
    <x v="0"/>
    <s v="PROTECCIONES DE MT"/>
    <m/>
  </r>
  <r>
    <s v="EJ04367"/>
    <s v="SPCR-72"/>
    <x v="35"/>
    <x v="35"/>
    <x v="1"/>
    <n v="18"/>
    <d v="2026-01-07T00:00:00"/>
    <s v="T447"/>
    <s v="SPCR-05"/>
    <s v="Proyectos Rehabilitacion de Redes MT-BT  y Normalizacion Usuario SPCR-05"/>
    <s v="SUB Timbeque"/>
    <n v="18.488386999999999"/>
    <n v="-69.915138999999996"/>
    <m/>
    <x v="0"/>
    <s v="CONDUCTOR BT"/>
    <m/>
  </r>
  <r>
    <s v="EJ00151"/>
    <s v="CAPO-93"/>
    <x v="21"/>
    <x v="21"/>
    <x v="0"/>
    <n v="4"/>
    <d v="2026-01-08T00:00:00"/>
    <s v="T014"/>
    <s v="CAPO-02"/>
    <s v="Proyecto Sistema Automatizacion de Distribucion CAPO-02"/>
    <s v="SUB Hainamosa"/>
    <n v="18.443978000000001"/>
    <n v="-69.835374000000002"/>
    <m/>
    <x v="0"/>
    <s v="ARMADO MT"/>
    <m/>
  </r>
  <r>
    <s v="EJ00245"/>
    <s v="CAPO-74"/>
    <x v="36"/>
    <x v="36"/>
    <x v="1"/>
    <n v="110"/>
    <d v="2026-01-08T00:00:00"/>
    <s v="T026"/>
    <s v="CAPO-04"/>
    <s v="Proyecto Sistema Automatizacion de Distribucion CAPO-04"/>
    <s v="SUB Capotillo"/>
    <n v="18.524160999999999"/>
    <n v="-69.914580999999998"/>
    <m/>
    <x v="1"/>
    <s v="CONDUCTOR MT"/>
    <m/>
  </r>
  <r>
    <s v="EJ00327"/>
    <s v="CAPO-96"/>
    <x v="21"/>
    <x v="21"/>
    <x v="0"/>
    <n v="5"/>
    <d v="2026-01-08T00:00:00"/>
    <s v="T034"/>
    <s v="CAPO-05"/>
    <s v="Proyecto Sistema Automatizacion de Distribucion CAPO-05"/>
    <s v="SUB Alma Rosa"/>
    <n v="18.440702000000002"/>
    <n v="-69.920368999999994"/>
    <m/>
    <x v="0"/>
    <s v="ARMADO MT"/>
    <m/>
  </r>
  <r>
    <s v="EJ00338"/>
    <s v="CAPO-65"/>
    <x v="28"/>
    <x v="28"/>
    <x v="0"/>
    <n v="9"/>
    <d v="2026-01-08T00:00:00"/>
    <s v="T035"/>
    <s v="CAPO-05"/>
    <s v="Proyecto Sistema Automatizacion de Distribucion CAPO-05"/>
    <s v="SUB Alma Rosa"/>
    <n v="18.464058999999999"/>
    <n v="-69.853099"/>
    <m/>
    <x v="0"/>
    <s v="ARMADO BT"/>
    <m/>
  </r>
  <r>
    <s v="EJ00344"/>
    <s v="CAPO-59"/>
    <x v="32"/>
    <x v="32"/>
    <x v="1"/>
    <n v="107"/>
    <d v="2026-01-08T00:00:00"/>
    <s v="T036"/>
    <s v="CAPO-05"/>
    <s v="Proyecto Sistema Automatizacion de Distribucion CAPO-05"/>
    <s v="SUB Los Frailes"/>
    <n v="18.471381000000001"/>
    <n v="-69.852082999999993"/>
    <m/>
    <x v="2"/>
    <s v="CONDUCTOR MT"/>
    <m/>
  </r>
  <r>
    <s v="EJ00506"/>
    <s v="CAPO-51"/>
    <x v="24"/>
    <x v="24"/>
    <x v="0"/>
    <n v="1"/>
    <d v="2026-01-08T00:00:00"/>
    <s v="T055"/>
    <s v="CAPO-07"/>
    <s v="Proyecto Sistema Automatizacion de Distribucion CAPO-07"/>
    <s v="SUB Isabelita"/>
    <n v="18.431792000000002"/>
    <n v="-69.929587999999995"/>
    <m/>
    <x v="0"/>
    <s v="ARMADO BT"/>
    <m/>
  </r>
  <r>
    <s v="EJ00585"/>
    <s v="CAPO-55"/>
    <x v="14"/>
    <x v="14"/>
    <x v="0"/>
    <n v="5"/>
    <d v="2026-01-08T00:00:00"/>
    <s v="T063"/>
    <s v="CAPO-09"/>
    <s v="Proyecto Sistema Automatizacion de Distribucion CAPO-09"/>
    <s v="SUB Villa Faro"/>
    <n v="18.495546999999998"/>
    <n v="-69.919995"/>
    <m/>
    <x v="0"/>
    <s v="POSTES BT"/>
    <m/>
  </r>
  <r>
    <s v="EJ00780"/>
    <s v="CAPO-24"/>
    <x v="10"/>
    <x v="10"/>
    <x v="0"/>
    <n v="4"/>
    <d v="2026-01-08T00:00:00"/>
    <s v="T082"/>
    <s v="CAPO-11"/>
    <s v="Proyecto Sistema Automatizacion de Distribucion CAPO-11"/>
    <s v="SUB Cancino"/>
    <n v="18.515782000000002"/>
    <n v="-69.859015999999997"/>
    <m/>
    <x v="0"/>
    <s v="POSTES MT"/>
    <m/>
  </r>
  <r>
    <s v="EJ00922"/>
    <s v="CNP8-43"/>
    <x v="38"/>
    <x v="38"/>
    <x v="0"/>
    <n v="3"/>
    <d v="2026-01-08T00:00:00"/>
    <s v="T098"/>
    <s v="CNP8-01"/>
    <s v="Proyecto Sistema Automatizacion de Distribucion CNP8-01"/>
    <s v="SUB Cancino"/>
    <n v="18.477603999999999"/>
    <n v="-69.860574999999997"/>
    <m/>
    <x v="0"/>
    <s v="PROTECCIONES DE MT"/>
    <m/>
  </r>
  <r>
    <s v="EJ01259"/>
    <s v="CNP8-73"/>
    <x v="26"/>
    <x v="26"/>
    <x v="0"/>
    <n v="8"/>
    <d v="2026-01-08T00:00:00"/>
    <s v="T135"/>
    <s v="CNP8-05"/>
    <s v="Proyecto Sistema Automatizacion de Distribucion CNP8-05"/>
    <s v="SUB Invivienda"/>
    <n v="18.490147"/>
    <n v="-69.915413000000001"/>
    <m/>
    <x v="0"/>
    <s v="ARMADO BT"/>
    <m/>
  </r>
  <r>
    <s v="EJ01346"/>
    <s v="CNP8-43"/>
    <x v="14"/>
    <x v="14"/>
    <x v="0"/>
    <n v="4"/>
    <d v="2026-01-08T00:00:00"/>
    <s v="T143"/>
    <s v="CNP8-06"/>
    <s v="Proyecto Sistema Automatizacion de Distribucion CNP8-06"/>
    <s v="SUB Los Frailes"/>
    <n v="18.519833999999999"/>
    <n v="-69.900509999999997"/>
    <m/>
    <x v="0"/>
    <s v="POSTES BT"/>
    <m/>
  </r>
  <r>
    <s v="EJ01356"/>
    <s v="CNP8-90"/>
    <x v="23"/>
    <x v="23"/>
    <x v="0"/>
    <n v="1"/>
    <d v="2026-01-08T00:00:00"/>
    <s v="T144"/>
    <s v="CNP8-06"/>
    <s v="Proyecto Sistema Automatizacion de Distribucion CNP8-06"/>
    <s v="SUB Alma Rosa"/>
    <n v="18.525762"/>
    <n v="-69.919365999999997"/>
    <m/>
    <x v="0"/>
    <s v="ARMADO MT"/>
    <m/>
  </r>
  <r>
    <s v="EJ01526"/>
    <s v="CNP8-69"/>
    <x v="9"/>
    <x v="9"/>
    <x v="0"/>
    <n v="1"/>
    <d v="2026-01-08T00:00:00"/>
    <s v="T162"/>
    <s v="CNP8-08"/>
    <s v="Construccion nuevo circuito para el descargo circuito CNP8-08"/>
    <s v="SUB Los Mina Norte"/>
    <n v="18.430911999999999"/>
    <n v="-69.914169000000001"/>
    <m/>
    <x v="0"/>
    <s v="POSTES MT"/>
    <m/>
  </r>
  <r>
    <s v="EJ01616"/>
    <s v="DESP-22"/>
    <x v="1"/>
    <x v="1"/>
    <x v="0"/>
    <n v="1"/>
    <d v="2026-01-08T00:00:00"/>
    <s v="T181"/>
    <s v="DESP-01"/>
    <s v="Construccion nuevo circuito para el descargo circuito DESP-01"/>
    <s v="SUB Villa Faro"/>
    <n v="18.509262"/>
    <n v="-69.910572000000002"/>
    <m/>
    <x v="0"/>
    <s v="OBRAS CIVILES"/>
    <m/>
  </r>
  <r>
    <s v="EJ01685"/>
    <s v="DESP-87"/>
    <x v="9"/>
    <x v="9"/>
    <x v="0"/>
    <n v="1"/>
    <d v="2026-01-08T00:00:00"/>
    <s v="T192"/>
    <s v="DESP-03"/>
    <s v="Construccion nuevo circuito para el descargo circuito DESP-03"/>
    <s v="SUB Mendoza"/>
    <n v="18.467282999999998"/>
    <n v="-69.882644999999997"/>
    <m/>
    <x v="0"/>
    <s v="POSTES MT"/>
    <m/>
  </r>
  <r>
    <s v="EJ01789"/>
    <s v="DESP-60"/>
    <x v="10"/>
    <x v="10"/>
    <x v="0"/>
    <n v="1"/>
    <d v="2026-01-08T00:00:00"/>
    <s v="T212"/>
    <s v="DESP-05"/>
    <s v="Construccion nuevo circuito para el descargo circuito DESP-05"/>
    <s v="SUB Hainamosa"/>
    <n v="18.487209"/>
    <n v="-69.881615999999994"/>
    <m/>
    <x v="0"/>
    <s v="POSTES MT"/>
    <m/>
  </r>
  <r>
    <s v="EJ01839"/>
    <s v="DESP-74"/>
    <x v="14"/>
    <x v="14"/>
    <x v="0"/>
    <n v="1"/>
    <d v="2026-01-08T00:00:00"/>
    <s v="T223"/>
    <s v="DESP-06"/>
    <s v="Construccion nuevo circuito para el descargo circuito DESP-06"/>
    <s v="SUB Timbeque"/>
    <n v="18.433033999999999"/>
    <n v="-69.926123000000004"/>
    <m/>
    <x v="0"/>
    <s v="POSTES BT"/>
    <m/>
  </r>
  <r>
    <s v="EJ01876"/>
    <s v="TIM2-17"/>
    <x v="1"/>
    <x v="1"/>
    <x v="0"/>
    <n v="1"/>
    <d v="2026-01-08T00:00:00"/>
    <s v="T241"/>
    <s v="TIM2-01"/>
    <s v="Construccion nuevo circuito para el descargo circuito TIM2-01"/>
    <s v="SUB Isabelita"/>
    <n v="18.449952"/>
    <n v="-69.855394000000004"/>
    <m/>
    <x v="0"/>
    <s v="OBRAS CIVILES"/>
    <m/>
  </r>
  <r>
    <s v="EJ01945"/>
    <s v="TIM2-42"/>
    <x v="11"/>
    <x v="11"/>
    <x v="0"/>
    <n v="1"/>
    <d v="2026-01-08T00:00:00"/>
    <s v="T252"/>
    <s v="TIM2-02"/>
    <s v="Construccion nuevo circuito para el descargo circuito TIM2-02"/>
    <s v="SUB Cancino"/>
    <n v="18.524228999999998"/>
    <n v="-69.856029000000007"/>
    <m/>
    <x v="0"/>
    <s v="POSTES MT"/>
    <m/>
  </r>
  <r>
    <s v="EJ01989"/>
    <s v="TIM2-45"/>
    <x v="2"/>
    <x v="2"/>
    <x v="0"/>
    <n v="4"/>
    <d v="2026-01-08T00:00:00"/>
    <s v="T261"/>
    <s v="TIM2-03"/>
    <s v="Construccion nuevo circuito para el descargo circuito TIM2-03"/>
    <s v="SUB Los Tres Brazos"/>
    <n v="18.454067999999999"/>
    <n v="-69.907955999999999"/>
    <m/>
    <x v="0"/>
    <s v="OBRAS CIVILES"/>
    <m/>
  </r>
  <r>
    <s v="EJ02075"/>
    <s v="TIM2-53"/>
    <x v="13"/>
    <x v="13"/>
    <x v="0"/>
    <n v="3"/>
    <d v="2026-01-08T00:00:00"/>
    <s v="T273"/>
    <s v="TIM2-04"/>
    <s v="Construccion nuevo circuito para el descargo circuito TIM2-04"/>
    <s v="SUB Mendoza"/>
    <n v="18.506599999999999"/>
    <n v="-69.852046000000001"/>
    <m/>
    <x v="0"/>
    <s v="POSTES BT"/>
    <m/>
  </r>
  <r>
    <s v="EJ02148"/>
    <s v="TIM2-92"/>
    <x v="15"/>
    <x v="15"/>
    <x v="0"/>
    <n v="2"/>
    <d v="2026-01-08T00:00:00"/>
    <s v="T283"/>
    <s v="TIM2-05"/>
    <s v="Construccion nuevo circuito para el descargo circuito TIM2-05"/>
    <s v="SUB Timbeque"/>
    <n v="18.45608"/>
    <n v="-69.921496000000005"/>
    <m/>
    <x v="0"/>
    <s v="POSTES BT"/>
    <m/>
  </r>
  <r>
    <s v="EJ02226"/>
    <s v="TIM2-91"/>
    <x v="32"/>
    <x v="32"/>
    <x v="1"/>
    <n v="76"/>
    <d v="2026-01-08T00:00:00"/>
    <s v="T296"/>
    <s v="TIM2-08"/>
    <s v="Construccion nuevo circuito para el descargo circuito TIM2-08"/>
    <s v="SUB Ozama"/>
    <n v="18.519427"/>
    <n v="-69.871100999999996"/>
    <m/>
    <x v="2"/>
    <s v="CONDUCTOR MT"/>
    <m/>
  </r>
  <r>
    <s v="EJ02494"/>
    <s v="GUAL-45"/>
    <x v="26"/>
    <x v="26"/>
    <x v="0"/>
    <n v="1"/>
    <d v="2026-01-08T00:00:00"/>
    <s v="T315"/>
    <s v="GUAL-02"/>
    <s v="Proyectos Rehabilitacion de Redes MT-BT  y Normalizacion Usuario GUAL-02"/>
    <s v="SUB Alma Rosa"/>
    <n v="18.480309999999999"/>
    <n v="-69.838046000000006"/>
    <m/>
    <x v="0"/>
    <s v="ARMADO BT"/>
    <m/>
  </r>
  <r>
    <s v="EJ02719"/>
    <s v="GUAL-74"/>
    <x v="46"/>
    <x v="46"/>
    <x v="0"/>
    <n v="8"/>
    <d v="2026-01-08T00:00:00"/>
    <s v="T329"/>
    <s v="GUAL-03"/>
    <s v="Proyectos Rehabilitacion de Redes MT-BT  y Normalizacion Usuario GUAL-03"/>
    <s v="SUB Isabelita"/>
    <n v="18.478546999999999"/>
    <n v="-69.867279999999994"/>
    <m/>
    <x v="0"/>
    <s v="EMPALME AEREO BT-MT"/>
    <m/>
  </r>
  <r>
    <s v="EJ02830"/>
    <s v="GUAL-20"/>
    <x v="18"/>
    <x v="18"/>
    <x v="0"/>
    <n v="4"/>
    <d v="2026-01-08T00:00:00"/>
    <s v="T334"/>
    <s v="GUAL-04"/>
    <s v="Proyectos Rehabilitacion de Redes MT-BT  y Normalizacion Usuario GUAL-04"/>
    <s v="SUB Charles de Gaulle"/>
    <n v="18.450104"/>
    <n v="-69.847449999999995"/>
    <m/>
    <x v="0"/>
    <s v="ARMADO MT"/>
    <m/>
  </r>
  <r>
    <s v="EJ02845"/>
    <s v="GUAL-89"/>
    <x v="24"/>
    <x v="24"/>
    <x v="0"/>
    <n v="4"/>
    <d v="2026-01-08T00:00:00"/>
    <s v="T335"/>
    <s v="GUAL-04"/>
    <s v="Proyectos Rehabilitacion de Redes MT-BT  y Normalizacion Usuario GUAL-04"/>
    <s v="SUB Charles de Gaulle"/>
    <n v="18.475781999999999"/>
    <n v="-69.892928999999995"/>
    <m/>
    <x v="0"/>
    <s v="ARMADO BT"/>
    <m/>
  </r>
  <r>
    <s v="EJ02857"/>
    <s v="GUAL-64"/>
    <x v="31"/>
    <x v="31"/>
    <x v="1"/>
    <n v="78"/>
    <d v="2026-01-08T00:00:00"/>
    <s v="T336"/>
    <s v="GUAL-04"/>
    <s v="Proyectos Rehabilitacion de Redes MT-BT  y Normalizacion Usuario GUAL-04"/>
    <s v="SUB Invivienda"/>
    <n v="18.452100999999999"/>
    <n v="-69.851067999999998"/>
    <m/>
    <x v="0"/>
    <s v="CONDUCTOR MT"/>
    <m/>
  </r>
  <r>
    <s v="EJ03006"/>
    <s v="GUAL-34"/>
    <x v="36"/>
    <x v="36"/>
    <x v="1"/>
    <n v="24"/>
    <d v="2026-01-08T00:00:00"/>
    <s v="T346"/>
    <s v="GUAL-05"/>
    <s v="Proyectos Rehabilitacion de Redes MT-BT  y Normalizacion Usuario GUAL-05"/>
    <s v="SUB Nacional"/>
    <n v="18.517634000000001"/>
    <n v="-69.833599000000007"/>
    <m/>
    <x v="1"/>
    <s v="CONDUCTOR MT"/>
    <m/>
  </r>
  <r>
    <s v="EJ03511"/>
    <s v="HAIN-13"/>
    <x v="26"/>
    <x v="26"/>
    <x v="0"/>
    <n v="4"/>
    <d v="2026-01-08T00:00:00"/>
    <s v="T395"/>
    <s v="HAIN-05"/>
    <s v="Proyectos Rehabilitacion de Redes MT-BT  y Normalizacion Usuario HAIN-05"/>
    <s v="SUB Nacional"/>
    <n v="18.51341"/>
    <n v="-69.873689999999996"/>
    <m/>
    <x v="0"/>
    <s v="ARMADO BT"/>
    <m/>
  </r>
  <r>
    <s v="EJ04249"/>
    <s v="SPCR-66"/>
    <x v="44"/>
    <x v="44"/>
    <x v="0"/>
    <n v="1"/>
    <d v="2026-01-08T00:00:00"/>
    <s v="T439"/>
    <s v="SPCR-04"/>
    <s v="Proyectos Rehabilitacion de Redes MT-BT  y Normalizacion Usuario SPCR-04"/>
    <s v="SUB Charles de Gaulle"/>
    <n v="18.500347999999999"/>
    <n v="-69.887687999999997"/>
    <m/>
    <x v="0"/>
    <s v="EMPALME AEREO BT-MT"/>
    <m/>
  </r>
  <r>
    <s v="EJ00076"/>
    <s v="CAPO-20"/>
    <x v="28"/>
    <x v="28"/>
    <x v="0"/>
    <n v="3"/>
    <d v="2026-01-09T00:00:00"/>
    <s v="T005"/>
    <s v="CAPO-01"/>
    <s v="Proyecto Sistema Automatizacion de Distribucion CAPO-01"/>
    <s v="SUB Hainamosa"/>
    <n v="18.453126000000001"/>
    <n v="-69.860605000000007"/>
    <m/>
    <x v="0"/>
    <s v="ARMADO BT"/>
    <m/>
  </r>
  <r>
    <s v="EJ00573"/>
    <s v="CAPO-81"/>
    <x v="8"/>
    <x v="8"/>
    <x v="0"/>
    <n v="5"/>
    <d v="2026-01-09T00:00:00"/>
    <s v="T062"/>
    <s v="CAPO-09"/>
    <s v="Proyecto Sistema Automatizacion de Distribucion CAPO-09"/>
    <s v="SUB Villa Faro"/>
    <n v="18.512162"/>
    <n v="-69.838901000000007"/>
    <m/>
    <x v="0"/>
    <s v="POSTES MT"/>
    <m/>
  </r>
  <r>
    <s v="EJ00595"/>
    <s v="CAPO-97"/>
    <x v="19"/>
    <x v="19"/>
    <x v="0"/>
    <n v="5"/>
    <d v="2026-01-09T00:00:00"/>
    <s v="T064"/>
    <s v="CAPO-09"/>
    <s v="Proyecto Sistema Automatizacion de Distribucion CAPO-09"/>
    <s v="SUB Villa Faro"/>
    <n v="18.444037000000002"/>
    <n v="-69.914078000000003"/>
    <m/>
    <x v="0"/>
    <s v="ARMADO MT"/>
    <m/>
  </r>
  <r>
    <s v="EJ00896"/>
    <s v="CNP8-72"/>
    <x v="31"/>
    <x v="31"/>
    <x v="1"/>
    <n v="72"/>
    <d v="2026-01-09T00:00:00"/>
    <s v="T096"/>
    <s v="CNP8-01"/>
    <s v="Proyecto Sistema Automatizacion de Distribucion CNP8-01"/>
    <s v="SUB Cancino"/>
    <n v="18.499686000000001"/>
    <n v="-69.845809000000003"/>
    <m/>
    <x v="0"/>
    <s v="CONDUCTOR MT"/>
    <m/>
  </r>
  <r>
    <s v="EJ01266"/>
    <s v="CNP8-37"/>
    <x v="36"/>
    <x v="36"/>
    <x v="1"/>
    <n v="194"/>
    <d v="2026-01-09T00:00:00"/>
    <s v="T136"/>
    <s v="CNP8-05"/>
    <s v="Proyecto Sistema Automatizacion de Distribucion CNP8-05"/>
    <s v="SUB Charles de Gaulle"/>
    <n v="18.495124000000001"/>
    <n v="-69.893777"/>
    <m/>
    <x v="1"/>
    <s v="CONDUCTOR MT"/>
    <m/>
  </r>
  <r>
    <s v="EJ01448"/>
    <s v="CNP8-60"/>
    <x v="18"/>
    <x v="18"/>
    <x v="0"/>
    <n v="2"/>
    <d v="2026-01-09T00:00:00"/>
    <s v="T154"/>
    <s v="CNP8-07"/>
    <s v="Construccion nuevo circuito para el descargo circuito CNP8-07"/>
    <s v="SUB Cancino"/>
    <n v="18.509315000000001"/>
    <n v="-69.871241999999995"/>
    <m/>
    <x v="0"/>
    <s v="ARMADO MT"/>
    <m/>
  </r>
  <r>
    <s v="EJ01465"/>
    <s v="CNP8-89"/>
    <x v="25"/>
    <x v="25"/>
    <x v="0"/>
    <n v="5"/>
    <d v="2026-01-09T00:00:00"/>
    <s v="T155"/>
    <s v="CNP8-07"/>
    <s v="Construccion nuevo circuito para el descargo circuito CNP8-07"/>
    <s v="SUB Hainamosa"/>
    <n v="18.452400999999998"/>
    <n v="-69.847453999999999"/>
    <m/>
    <x v="1"/>
    <s v="ARMADO BT"/>
    <m/>
  </r>
  <r>
    <s v="EJ01473"/>
    <s v="CNP8-37"/>
    <x v="32"/>
    <x v="32"/>
    <x v="1"/>
    <n v="88"/>
    <d v="2026-01-09T00:00:00"/>
    <s v="T156"/>
    <s v="CNP8-07"/>
    <s v="Construccion nuevo circuito para el descargo circuito CNP8-07"/>
    <s v="SUB Cancino"/>
    <n v="18.451613999999999"/>
    <n v="-69.848149000000006"/>
    <m/>
    <x v="2"/>
    <s v="CONDUCTOR MT"/>
    <m/>
  </r>
  <r>
    <s v="EJ01628"/>
    <s v="DESP-20"/>
    <x v="8"/>
    <x v="8"/>
    <x v="0"/>
    <n v="5"/>
    <d v="2026-01-09T00:00:00"/>
    <s v="T182"/>
    <s v="DESP-01"/>
    <s v="Construccion nuevo circuito para el descargo circuito DESP-01"/>
    <s v="SUB Ozama"/>
    <n v="18.499925999999999"/>
    <n v="-69.892431000000002"/>
    <m/>
    <x v="0"/>
    <s v="POSTES MT"/>
    <m/>
  </r>
  <r>
    <s v="EJ02218"/>
    <s v="TIM2-69"/>
    <x v="24"/>
    <x v="24"/>
    <x v="0"/>
    <n v="5"/>
    <d v="2026-01-09T00:00:00"/>
    <s v="T295"/>
    <s v="TIM2-08"/>
    <s v="Construccion nuevo circuito para el descargo circuito TIM2-08"/>
    <s v="SUB Isabelita"/>
    <n v="18.476426"/>
    <n v="-69.909508000000002"/>
    <m/>
    <x v="0"/>
    <s v="ARMADO BT"/>
    <m/>
  </r>
  <r>
    <s v="EJ02381"/>
    <s v="GUAL-32"/>
    <x v="32"/>
    <x v="32"/>
    <x v="1"/>
    <n v="50"/>
    <d v="2026-01-09T00:00:00"/>
    <s v="T306"/>
    <s v="GUAL-01"/>
    <s v="Proyectos Rehabilitacion de Redes MT-BT  y Normalizacion Usuario GUAL-01"/>
    <s v="SUB Hainamosa"/>
    <n v="18.455950000000001"/>
    <n v="-69.925318000000004"/>
    <m/>
    <x v="2"/>
    <s v="CONDUCTOR MT"/>
    <m/>
  </r>
  <r>
    <s v="EJ02705"/>
    <s v="GUAL-37"/>
    <x v="39"/>
    <x v="39"/>
    <x v="0"/>
    <n v="3"/>
    <d v="2026-01-09T00:00:00"/>
    <s v="T328"/>
    <s v="GUAL-03"/>
    <s v="Proyectos Rehabilitacion de Redes MT-BT  y Normalizacion Usuario GUAL-03"/>
    <s v="SUB Isabelita"/>
    <n v="18.452971999999999"/>
    <n v="-69.908054000000007"/>
    <m/>
    <x v="0"/>
    <s v="PROTECCIONES DE MT"/>
    <m/>
  </r>
  <r>
    <s v="EJ03684"/>
    <s v="SPCR-95"/>
    <x v="32"/>
    <x v="32"/>
    <x v="1"/>
    <n v="97"/>
    <d v="2026-01-09T00:00:00"/>
    <s v="T406"/>
    <s v="SPCR-01"/>
    <s v="Proyectos Rehabilitacion de Redes MT-BT  y Normalizacion Usuario SPCR-01"/>
    <s v="SUB Hainamosa"/>
    <n v="18.486222999999999"/>
    <n v="-69.927142000000003"/>
    <m/>
    <x v="2"/>
    <s v="CONDUCTOR MT"/>
    <m/>
  </r>
  <r>
    <s v="EJ03859"/>
    <s v="SPCR-88"/>
    <x v="29"/>
    <x v="29"/>
    <x v="1"/>
    <n v="47"/>
    <d v="2026-01-09T00:00:00"/>
    <s v="T416"/>
    <s v="SPCR-02"/>
    <s v="Proyectos Rehabilitacion de Redes MT-BT  y Normalizacion Usuario SPCR-02"/>
    <s v="SUB Mendoza"/>
    <n v="18.458684999999999"/>
    <n v="-69.906057000000004"/>
    <m/>
    <x v="1"/>
    <s v="CONDUCTOR MT"/>
    <m/>
  </r>
  <r>
    <s v="EJ03869"/>
    <s v="SPCR-20"/>
    <x v="37"/>
    <x v="37"/>
    <x v="1"/>
    <n v="110"/>
    <d v="2026-01-09T00:00:00"/>
    <s v="T417"/>
    <s v="SPCR-02"/>
    <s v="Proyectos Rehabilitacion de Redes MT-BT  y Normalizacion Usuario SPCR-02"/>
    <s v="SUB Alma Rosa"/>
    <n v="18.503561000000001"/>
    <n v="-69.848506999999998"/>
    <m/>
    <x v="2"/>
    <s v="CONDUCTOR BT"/>
    <m/>
  </r>
  <r>
    <s v="EJ04264"/>
    <s v="SPCR-69"/>
    <x v="49"/>
    <x v="49"/>
    <x v="0"/>
    <n v="9"/>
    <d v="2026-01-09T00:00:00"/>
    <s v="T440"/>
    <s v="SPCR-04"/>
    <s v="Proyectos Rehabilitacion de Redes MT-BT  y Normalizacion Usuario SPCR-04"/>
    <s v="SUB Invivienda"/>
    <n v="18.441844"/>
    <n v="-69.858289999999997"/>
    <m/>
    <x v="1"/>
    <s v="TRANSFORMADOR AEREO"/>
    <m/>
  </r>
  <r>
    <s v="EJ00152"/>
    <s v="CAPO-73"/>
    <x v="18"/>
    <x v="18"/>
    <x v="0"/>
    <n v="4"/>
    <d v="2026-01-12T00:00:00"/>
    <s v="T014"/>
    <s v="CAPO-02"/>
    <s v="Proyecto Sistema Automatizacion de Distribucion CAPO-02"/>
    <s v="SUB Hainamosa"/>
    <n v="18.453479999999999"/>
    <n v="-69.876244999999997"/>
    <m/>
    <x v="0"/>
    <s v="ARMADO MT"/>
    <m/>
  </r>
  <r>
    <s v="EJ00246"/>
    <s v="CAPO-82"/>
    <x v="32"/>
    <x v="32"/>
    <x v="1"/>
    <n v="142"/>
    <d v="2026-01-12T00:00:00"/>
    <s v="T026"/>
    <s v="CAPO-04"/>
    <s v="Proyecto Sistema Automatizacion de Distribucion CAPO-04"/>
    <s v="SUB Nacional"/>
    <n v="18.438122"/>
    <n v="-69.835144999999997"/>
    <m/>
    <x v="2"/>
    <s v="CONDUCTOR MT"/>
    <m/>
  </r>
  <r>
    <s v="EJ00328"/>
    <s v="CAPO-40"/>
    <x v="16"/>
    <x v="16"/>
    <x v="0"/>
    <n v="3"/>
    <d v="2026-01-12T00:00:00"/>
    <s v="T034"/>
    <s v="CAPO-05"/>
    <s v="Proyecto Sistema Automatizacion de Distribucion CAPO-05"/>
    <s v="SUB Mendoza"/>
    <n v="18.482645999999999"/>
    <n v="-69.848478999999998"/>
    <m/>
    <x v="0"/>
    <s v="ARMADO MT"/>
    <m/>
  </r>
  <r>
    <s v="EJ00345"/>
    <s v="CAPO-81"/>
    <x v="36"/>
    <x v="36"/>
    <x v="1"/>
    <n v="133"/>
    <d v="2026-01-12T00:00:00"/>
    <s v="T036"/>
    <s v="CAPO-05"/>
    <s v="Proyecto Sistema Automatizacion de Distribucion CAPO-05"/>
    <s v="SUB Mendoza"/>
    <n v="18.482109999999999"/>
    <n v="-69.861468000000002"/>
    <m/>
    <x v="1"/>
    <s v="CONDUCTOR MT"/>
    <m/>
  </r>
  <r>
    <s v="EJ00497"/>
    <s v="CAPO-81"/>
    <x v="19"/>
    <x v="19"/>
    <x v="0"/>
    <n v="3"/>
    <d v="2026-01-12T00:00:00"/>
    <s v="T054"/>
    <s v="CAPO-07"/>
    <s v="Proyecto Sistema Automatizacion de Distribucion CAPO-07"/>
    <s v="SUB Villa Faro"/>
    <n v="18.519959"/>
    <n v="-69.864557000000005"/>
    <m/>
    <x v="0"/>
    <s v="ARMADO MT"/>
    <m/>
  </r>
  <r>
    <s v="EJ00507"/>
    <s v="CAPO-41"/>
    <x v="28"/>
    <x v="28"/>
    <x v="0"/>
    <n v="3"/>
    <d v="2026-01-12T00:00:00"/>
    <s v="T055"/>
    <s v="CAPO-07"/>
    <s v="Proyecto Sistema Automatizacion de Distribucion CAPO-07"/>
    <s v="SUB Villa Faro"/>
    <n v="18.517699"/>
    <n v="-69.898791000000003"/>
    <m/>
    <x v="0"/>
    <s v="ARMADO BT"/>
    <m/>
  </r>
  <r>
    <s v="EJ00586"/>
    <s v="CAPO-18"/>
    <x v="14"/>
    <x v="14"/>
    <x v="0"/>
    <n v="6"/>
    <d v="2026-01-12T00:00:00"/>
    <s v="T063"/>
    <s v="CAPO-09"/>
    <s v="Proyecto Sistema Automatizacion de Distribucion CAPO-09"/>
    <s v="SUB Ozama"/>
    <n v="18.478586"/>
    <n v="-69.897165000000001"/>
    <m/>
    <x v="0"/>
    <s v="POSTES BT"/>
    <m/>
  </r>
  <r>
    <s v="EJ00707"/>
    <s v="CAPO-77"/>
    <x v="37"/>
    <x v="37"/>
    <x v="1"/>
    <n v="48"/>
    <d v="2026-01-12T00:00:00"/>
    <s v="T077"/>
    <s v="CAPO-10"/>
    <s v="Proyecto Sistema Automatizacion de Distribucion CAPO-10"/>
    <s v="SUB Los Tres Brazos"/>
    <n v="18.483993000000002"/>
    <n v="-69.915042"/>
    <m/>
    <x v="2"/>
    <s v="CONDUCTOR BT"/>
    <m/>
  </r>
  <r>
    <s v="EJ00720"/>
    <s v="CAPO-79"/>
    <x v="43"/>
    <x v="43"/>
    <x v="0"/>
    <n v="1"/>
    <d v="2026-01-12T00:00:00"/>
    <s v="T078"/>
    <s v="CAPO-10"/>
    <s v="Proyecto Sistema Automatizacion de Distribucion CAPO-10"/>
    <s v="SUB Los Tres Brazos"/>
    <n v="18.48488"/>
    <n v="-69.867695999999995"/>
    <m/>
    <x v="0"/>
    <s v="PROTECCIONES DE MT"/>
    <m/>
  </r>
  <r>
    <s v="EJ00742"/>
    <s v="CAPO-88"/>
    <x v="50"/>
    <x v="50"/>
    <x v="0"/>
    <n v="10"/>
    <d v="2026-01-12T00:00:00"/>
    <s v="T080"/>
    <s v="CAPO-10"/>
    <s v="Proyecto Sistema Automatizacion de Distribucion CAPO-10"/>
    <s v="SUB Charles de Gaulle"/>
    <n v="18.462489999999999"/>
    <n v="-69.884246000000005"/>
    <m/>
    <x v="0"/>
    <s v="TRANSFORMADOR AEREO"/>
    <m/>
  </r>
  <r>
    <s v="EJ00781"/>
    <s v="CAPO-62"/>
    <x v="8"/>
    <x v="8"/>
    <x v="0"/>
    <n v="3"/>
    <d v="2026-01-12T00:00:00"/>
    <s v="T082"/>
    <s v="CAPO-11"/>
    <s v="Proyecto Sistema Automatizacion de Distribucion CAPO-11"/>
    <s v="SUB Los Mina Norte"/>
    <n v="18.517704999999999"/>
    <n v="-69.892842000000002"/>
    <m/>
    <x v="0"/>
    <s v="POSTES MT"/>
    <m/>
  </r>
  <r>
    <s v="EJ00912"/>
    <s v="CNP8-49"/>
    <x v="34"/>
    <x v="34"/>
    <x v="1"/>
    <n v="113"/>
    <d v="2026-01-12T00:00:00"/>
    <s v="T097"/>
    <s v="CNP8-01"/>
    <s v="Proyecto Sistema Automatizacion de Distribucion CNP8-01"/>
    <s v="SUB Cancino"/>
    <n v="18.438759999999998"/>
    <n v="-69.857214999999997"/>
    <m/>
    <x v="1"/>
    <s v="CONDUCTOR BT"/>
    <m/>
  </r>
  <r>
    <s v="EJ00923"/>
    <s v="CNP8-57"/>
    <x v="43"/>
    <x v="43"/>
    <x v="0"/>
    <n v="2"/>
    <d v="2026-01-12T00:00:00"/>
    <s v="T098"/>
    <s v="CNP8-01"/>
    <s v="Proyecto Sistema Automatizacion de Distribucion CNP8-01"/>
    <s v="SUB Cancino"/>
    <n v="18.487525999999999"/>
    <n v="-69.845472000000001"/>
    <m/>
    <x v="0"/>
    <s v="PROTECCIONES DE MT"/>
    <m/>
  </r>
  <r>
    <s v="EJ00933"/>
    <s v="CNP8-66"/>
    <x v="42"/>
    <x v="42"/>
    <x v="0"/>
    <n v="12"/>
    <d v="2026-01-12T00:00:00"/>
    <s v="T099"/>
    <s v="CNP8-01"/>
    <s v="Proyecto Sistema Automatizacion de Distribucion CNP8-01"/>
    <s v="SUB Hainamosa"/>
    <n v="18.500989000000001"/>
    <n v="-69.927124000000006"/>
    <m/>
    <x v="0"/>
    <s v="EMPALME AEREO BT-MT"/>
    <m/>
  </r>
  <r>
    <s v="EJ01097"/>
    <s v="CNP8-53"/>
    <x v="12"/>
    <x v="12"/>
    <x v="0"/>
    <n v="1"/>
    <d v="2026-01-12T00:00:00"/>
    <s v="T113"/>
    <s v="CNP8-03"/>
    <s v="Proyecto Sistema Automatizacion de Distribucion CNP8-03"/>
    <s v="SUB Timbeque"/>
    <n v="18.513445999999998"/>
    <n v="-69.846632"/>
    <m/>
    <x v="0"/>
    <s v="POSTES BT"/>
    <m/>
  </r>
  <r>
    <s v="EJ01105"/>
    <s v="CNP8-72"/>
    <x v="23"/>
    <x v="23"/>
    <x v="0"/>
    <n v="2"/>
    <d v="2026-01-12T00:00:00"/>
    <s v="T114"/>
    <s v="CNP8-03"/>
    <s v="Proyecto Sistema Automatizacion de Distribucion CNP8-03"/>
    <s v="SUB Timbeque"/>
    <n v="18.473701999999999"/>
    <n v="-69.888506000000007"/>
    <m/>
    <x v="0"/>
    <s v="ARMADO MT"/>
    <m/>
  </r>
  <r>
    <s v="EJ01185"/>
    <s v="CNP8-19"/>
    <x v="40"/>
    <x v="40"/>
    <x v="0"/>
    <n v="3"/>
    <d v="2026-01-12T00:00:00"/>
    <s v="T128"/>
    <s v="CNP8-04"/>
    <s v="Proyecto Sistema Automatizacion de Distribucion CNP8-04"/>
    <s v="SUB Villa Faro"/>
    <n v="18.506654000000001"/>
    <n v="-69.897398999999993"/>
    <m/>
    <x v="0"/>
    <s v="PROTECCIONES DE MT"/>
    <m/>
  </r>
  <r>
    <s v="EJ01190"/>
    <s v="CNP8-78"/>
    <x v="47"/>
    <x v="47"/>
    <x v="0"/>
    <n v="4"/>
    <d v="2026-01-12T00:00:00"/>
    <s v="T129"/>
    <s v="CNP8-04"/>
    <s v="Proyecto Sistema Automatizacion de Distribucion CNP8-04"/>
    <s v="SUB Isabelita"/>
    <n v="18.437759"/>
    <n v="-69.853640999999996"/>
    <m/>
    <x v="0"/>
    <s v="EMPALME AEREO BT-MT"/>
    <m/>
  </r>
  <r>
    <s v="EJ01260"/>
    <s v="CNP8-86"/>
    <x v="27"/>
    <x v="27"/>
    <x v="0"/>
    <n v="7"/>
    <d v="2026-01-12T00:00:00"/>
    <s v="T135"/>
    <s v="CNP8-05"/>
    <s v="Proyecto Sistema Automatizacion de Distribucion CNP8-05"/>
    <s v="SUB Los Tres Brazos"/>
    <n v="18.480238"/>
    <n v="-69.861140000000006"/>
    <m/>
    <x v="0"/>
    <s v="ARMADO BT"/>
    <m/>
  </r>
  <r>
    <s v="EJ01347"/>
    <s v="CNP8-90"/>
    <x v="13"/>
    <x v="13"/>
    <x v="0"/>
    <n v="2"/>
    <d v="2026-01-12T00:00:00"/>
    <s v="T143"/>
    <s v="CNP8-06"/>
    <s v="Proyecto Sistema Automatizacion de Distribucion CNP8-06"/>
    <s v="SUB Los Frailes"/>
    <n v="18.451927999999999"/>
    <n v="-69.833477000000002"/>
    <m/>
    <x v="0"/>
    <s v="POSTES BT"/>
    <m/>
  </r>
  <r>
    <s v="EJ01357"/>
    <s v="CNP8-53"/>
    <x v="18"/>
    <x v="18"/>
    <x v="0"/>
    <n v="2"/>
    <d v="2026-01-12T00:00:00"/>
    <s v="T144"/>
    <s v="CNP8-06"/>
    <s v="Proyecto Sistema Automatizacion de Distribucion CNP8-06"/>
    <s v="SUB Alma Rosa"/>
    <n v="18.443923000000002"/>
    <n v="-69.854033000000001"/>
    <m/>
    <x v="0"/>
    <s v="ARMADO MT"/>
    <m/>
  </r>
  <r>
    <s v="EJ01434"/>
    <s v="CNP8-34"/>
    <x v="14"/>
    <x v="14"/>
    <x v="0"/>
    <n v="5"/>
    <d v="2026-01-12T00:00:00"/>
    <s v="T153"/>
    <s v="CNP8-07"/>
    <s v="Construccion nuevo circuito para el descargo circuito CNP8-07"/>
    <s v="SUB Cancino"/>
    <n v="18.508002999999999"/>
    <n v="-69.851394999999997"/>
    <m/>
    <x v="0"/>
    <s v="POSTES BT"/>
    <m/>
  </r>
  <r>
    <s v="EJ01527"/>
    <s v="CNP8-74"/>
    <x v="7"/>
    <x v="7"/>
    <x v="0"/>
    <n v="3"/>
    <d v="2026-01-12T00:00:00"/>
    <s v="T162"/>
    <s v="CNP8-08"/>
    <s v="Construccion nuevo circuito para el descargo circuito CNP8-08"/>
    <s v="SUB Los Mina Norte"/>
    <n v="18.520254999999999"/>
    <n v="-69.877493999999999"/>
    <m/>
    <x v="0"/>
    <s v="POSTES MT"/>
    <m/>
  </r>
  <r>
    <s v="EJ01617"/>
    <s v="DESP-49"/>
    <x v="5"/>
    <x v="5"/>
    <x v="0"/>
    <n v="3"/>
    <d v="2026-01-12T00:00:00"/>
    <s v="T181"/>
    <s v="DESP-01"/>
    <s v="Construccion nuevo circuito para el descargo circuito DESP-01"/>
    <s v="SUB Ozama"/>
    <n v="18.472515000000001"/>
    <n v="-69.855652000000006"/>
    <m/>
    <x v="0"/>
    <s v="OBRAS CIVILES"/>
    <m/>
  </r>
  <r>
    <s v="EJ01639"/>
    <s v="DESP-94"/>
    <x v="14"/>
    <x v="14"/>
    <x v="0"/>
    <n v="6"/>
    <d v="2026-01-12T00:00:00"/>
    <s v="T183"/>
    <s v="DESP-01"/>
    <s v="Construccion nuevo circuito para el descargo circuito DESP-01"/>
    <s v="SUB Isabelita"/>
    <n v="18.489263999999999"/>
    <n v="-69.919702000000001"/>
    <m/>
    <x v="0"/>
    <s v="POSTES BT"/>
    <m/>
  </r>
  <r>
    <s v="EJ01686"/>
    <s v="DESP-78"/>
    <x v="10"/>
    <x v="10"/>
    <x v="0"/>
    <n v="1"/>
    <d v="2026-01-12T00:00:00"/>
    <s v="T192"/>
    <s v="DESP-03"/>
    <s v="Construccion nuevo circuito para el descargo circuito DESP-03"/>
    <s v="SUB Alma Rosa"/>
    <n v="18.508548999999999"/>
    <n v="-69.831926999999993"/>
    <m/>
    <x v="0"/>
    <s v="POSTES MT"/>
    <m/>
  </r>
  <r>
    <s v="EJ01739"/>
    <s v="DESP-48"/>
    <x v="15"/>
    <x v="15"/>
    <x v="0"/>
    <n v="6"/>
    <d v="2026-01-12T00:00:00"/>
    <s v="T203"/>
    <s v="DESP-04"/>
    <s v="Construccion nuevo circuito para el descargo circuito DESP-04"/>
    <s v="SUB Charles de Gaulle"/>
    <n v="18.454902000000001"/>
    <n v="-69.902471000000006"/>
    <m/>
    <x v="0"/>
    <s v="POSTES BT"/>
    <m/>
  </r>
  <r>
    <s v="EJ01790"/>
    <s v="DESP-34"/>
    <x v="11"/>
    <x v="11"/>
    <x v="0"/>
    <n v="2"/>
    <d v="2026-01-12T00:00:00"/>
    <s v="T212"/>
    <s v="DESP-05"/>
    <s v="Construccion nuevo circuito para el descargo circuito DESP-05"/>
    <s v="SUB Los Mina Norte"/>
    <n v="18.475210000000001"/>
    <n v="-69.908516000000006"/>
    <m/>
    <x v="0"/>
    <s v="POSTES MT"/>
    <m/>
  </r>
  <r>
    <s v="EJ01799"/>
    <s v="DESP-89"/>
    <x v="14"/>
    <x v="14"/>
    <x v="0"/>
    <n v="6"/>
    <d v="2026-01-12T00:00:00"/>
    <s v="T213"/>
    <s v="DESP-05"/>
    <s v="Construccion nuevo circuito para el descargo circuito DESP-05"/>
    <s v="SUB Cancino"/>
    <n v="18.445205000000001"/>
    <n v="-69.835780999999997"/>
    <m/>
    <x v="0"/>
    <s v="POSTES BT"/>
    <m/>
  </r>
  <r>
    <s v="EJ01840"/>
    <s v="DESP-25"/>
    <x v="15"/>
    <x v="15"/>
    <x v="0"/>
    <n v="2"/>
    <d v="2026-01-12T00:00:00"/>
    <s v="T223"/>
    <s v="DESP-06"/>
    <s v="Construccion nuevo circuito para el descargo circuito DESP-06"/>
    <s v="SUB Timbeque"/>
    <n v="18.440777000000001"/>
    <n v="-69.861697000000007"/>
    <m/>
    <x v="0"/>
    <s v="POSTES BT"/>
    <m/>
  </r>
  <r>
    <s v="EJ01877"/>
    <s v="TIM2-33"/>
    <x v="3"/>
    <x v="3"/>
    <x v="0"/>
    <n v="1"/>
    <d v="2026-01-12T00:00:00"/>
    <s v="T241"/>
    <s v="TIM2-01"/>
    <s v="Construccion nuevo circuito para el descargo circuito TIM2-01"/>
    <s v="SUB Villa Faro"/>
    <n v="18.525138999999999"/>
    <n v="-69.929615999999996"/>
    <m/>
    <x v="0"/>
    <s v="OBRAS CIVILES"/>
    <m/>
  </r>
  <r>
    <s v="EJ01946"/>
    <s v="TIM2-52"/>
    <x v="9"/>
    <x v="9"/>
    <x v="0"/>
    <n v="2"/>
    <d v="2026-01-12T00:00:00"/>
    <s v="T252"/>
    <s v="TIM2-02"/>
    <s v="Construccion nuevo circuito para el descargo circuito TIM2-02"/>
    <s v="SUB Hainamosa"/>
    <n v="18.462548999999999"/>
    <n v="-69.846352999999993"/>
    <m/>
    <x v="0"/>
    <s v="POSTES MT"/>
    <m/>
  </r>
  <r>
    <s v="EJ02061"/>
    <s v="TIM2-68"/>
    <x v="11"/>
    <x v="11"/>
    <x v="0"/>
    <n v="2"/>
    <d v="2026-01-12T00:00:00"/>
    <s v="T272"/>
    <s v="TIM2-04"/>
    <s v="Construccion nuevo circuito para el descargo circuito TIM2-04"/>
    <s v="SUB Mendoza"/>
    <n v="18.459019000000001"/>
    <n v="-69.830320999999998"/>
    <m/>
    <x v="0"/>
    <s v="POSTES MT"/>
    <m/>
  </r>
  <r>
    <s v="EJ02076"/>
    <s v="TIM2-75"/>
    <x v="13"/>
    <x v="13"/>
    <x v="0"/>
    <n v="3"/>
    <d v="2026-01-12T00:00:00"/>
    <s v="T273"/>
    <s v="TIM2-04"/>
    <s v="Construccion nuevo circuito para el descargo circuito TIM2-04"/>
    <s v="SUB Los Frailes"/>
    <n v="18.4968"/>
    <n v="-69.902169999999998"/>
    <m/>
    <x v="0"/>
    <s v="POSTES BT"/>
    <m/>
  </r>
  <r>
    <s v="EJ02091"/>
    <s v="TIM2-12"/>
    <x v="23"/>
    <x v="23"/>
    <x v="0"/>
    <n v="7"/>
    <d v="2026-01-12T00:00:00"/>
    <s v="T274"/>
    <s v="TIM2-04"/>
    <s v="Construccion nuevo circuito para el descargo circuito TIM2-04"/>
    <s v="SUB Los Frailes"/>
    <n v="18.462775000000001"/>
    <n v="-69.858819999999994"/>
    <m/>
    <x v="0"/>
    <s v="ARMADO MT"/>
    <m/>
  </r>
  <r>
    <s v="EJ02149"/>
    <s v="TIM2-86"/>
    <x v="12"/>
    <x v="12"/>
    <x v="0"/>
    <n v="1"/>
    <d v="2026-01-12T00:00:00"/>
    <s v="T283"/>
    <s v="TIM2-05"/>
    <s v="Construccion nuevo circuito para el descargo circuito TIM2-05"/>
    <s v="SUB Timbeque"/>
    <n v="18.479113999999999"/>
    <n v="-69.838975000000005"/>
    <m/>
    <x v="0"/>
    <s v="POSTES BT"/>
    <m/>
  </r>
  <r>
    <s v="EJ02160"/>
    <s v="TIM2-29"/>
    <x v="18"/>
    <x v="18"/>
    <x v="0"/>
    <n v="1"/>
    <d v="2026-01-12T00:00:00"/>
    <s v="T284"/>
    <s v="TIM2-05"/>
    <s v="Construccion nuevo circuito para el descargo circuito TIM2-05"/>
    <s v="SUB Nacional"/>
    <n v="18.499663999999999"/>
    <n v="-69.868093000000002"/>
    <m/>
    <x v="0"/>
    <s v="ARMADO MT"/>
    <m/>
  </r>
  <r>
    <s v="EJ02232"/>
    <s v="TIM2-61"/>
    <x v="35"/>
    <x v="35"/>
    <x v="1"/>
    <n v="168"/>
    <d v="2026-01-12T00:00:00"/>
    <s v="T297"/>
    <s v="TIM2-08"/>
    <s v="Construccion nuevo circuito para el descargo circuito TIM2-08"/>
    <s v="SUB Isabelita"/>
    <n v="18.466508999999999"/>
    <n v="-69.929775000000006"/>
    <m/>
    <x v="0"/>
    <s v="CONDUCTOR BT"/>
    <m/>
  </r>
  <r>
    <s v="EJ02370"/>
    <s v="GUAL-65"/>
    <x v="28"/>
    <x v="28"/>
    <x v="0"/>
    <n v="4"/>
    <d v="2026-01-12T00:00:00"/>
    <s v="T305"/>
    <s v="GUAL-01"/>
    <s v="Proyectos Rehabilitacion de Redes MT-BT  y Normalizacion Usuario GUAL-01"/>
    <s v="SUB Hainamosa"/>
    <n v="18.503696999999999"/>
    <n v="-69.833296000000004"/>
    <m/>
    <x v="0"/>
    <s v="ARMADO BT"/>
    <m/>
  </r>
  <r>
    <s v="EJ02478"/>
    <s v="GUAL-88"/>
    <x v="18"/>
    <x v="18"/>
    <x v="0"/>
    <n v="1"/>
    <d v="2026-01-12T00:00:00"/>
    <s v="T314"/>
    <s v="GUAL-02"/>
    <s v="Proyectos Rehabilitacion de Redes MT-BT  y Normalizacion Usuario GUAL-02"/>
    <s v="SUB Los Frailes"/>
    <n v="18.433063000000001"/>
    <n v="-69.849715000000003"/>
    <m/>
    <x v="0"/>
    <s v="ARMADO MT"/>
    <m/>
  </r>
  <r>
    <s v="EJ02495"/>
    <s v="GUAL-51"/>
    <x v="27"/>
    <x v="27"/>
    <x v="0"/>
    <n v="3"/>
    <d v="2026-01-12T00:00:00"/>
    <s v="T315"/>
    <s v="GUAL-02"/>
    <s v="Proyectos Rehabilitacion de Redes MT-BT  y Normalizacion Usuario GUAL-02"/>
    <s v="SUB Alma Rosa"/>
    <n v="18.435841"/>
    <n v="-69.881452999999993"/>
    <m/>
    <x v="0"/>
    <s v="ARMADO BT"/>
    <m/>
  </r>
  <r>
    <s v="EJ02720"/>
    <s v="GUAL-83"/>
    <x v="44"/>
    <x v="44"/>
    <x v="0"/>
    <n v="9"/>
    <d v="2026-01-12T00:00:00"/>
    <s v="T329"/>
    <s v="GUAL-03"/>
    <s v="Proyectos Rehabilitacion de Redes MT-BT  y Normalizacion Usuario GUAL-03"/>
    <s v="SUB Isabelita"/>
    <n v="18.439972999999998"/>
    <n v="-69.921546000000006"/>
    <m/>
    <x v="0"/>
    <s v="EMPALME AEREO BT-MT"/>
    <m/>
  </r>
  <r>
    <s v="EJ02858"/>
    <s v="GUAL-90"/>
    <x v="29"/>
    <x v="29"/>
    <x v="1"/>
    <n v="56"/>
    <d v="2026-01-12T00:00:00"/>
    <s v="T336"/>
    <s v="GUAL-04"/>
    <s v="Proyectos Rehabilitacion de Redes MT-BT  y Normalizacion Usuario GUAL-04"/>
    <s v="SUB Charles de Gaulle"/>
    <n v="18.480459"/>
    <n v="-69.854913999999994"/>
    <m/>
    <x v="1"/>
    <s v="CONDUCTOR MT"/>
    <m/>
  </r>
  <r>
    <s v="EJ02992"/>
    <s v="GUAL-36"/>
    <x v="27"/>
    <x v="27"/>
    <x v="0"/>
    <n v="1"/>
    <d v="2026-01-12T00:00:00"/>
    <s v="T345"/>
    <s v="GUAL-05"/>
    <s v="Proyectos Rehabilitacion de Redes MT-BT  y Normalizacion Usuario GUAL-05"/>
    <s v="SUB Timbeque"/>
    <n v="18.511329"/>
    <n v="-69.905929999999998"/>
    <m/>
    <x v="0"/>
    <s v="ARMADO BT"/>
    <m/>
  </r>
  <r>
    <s v="EJ03007"/>
    <s v="GUAL-25"/>
    <x v="30"/>
    <x v="30"/>
    <x v="1"/>
    <n v="22"/>
    <d v="2026-01-12T00:00:00"/>
    <s v="T346"/>
    <s v="GUAL-05"/>
    <s v="Proyectos Rehabilitacion de Redes MT-BT  y Normalizacion Usuario GUAL-05"/>
    <s v="SUB Capotillo"/>
    <n v="18.433805"/>
    <n v="-69.830669"/>
    <m/>
    <x v="0"/>
    <s v="CONDUCTOR MT"/>
    <m/>
  </r>
  <r>
    <s v="EJ03080"/>
    <s v="HAIN-42"/>
    <x v="36"/>
    <x v="36"/>
    <x v="1"/>
    <n v="16"/>
    <d v="2026-01-12T00:00:00"/>
    <s v="T356"/>
    <s v="HAIN-01"/>
    <s v="Proyectos Rehabilitacion de Redes MT-BT  y Normalizacion Usuario HAIN-01"/>
    <s v="SUB Hainamosa"/>
    <n v="18.527075"/>
    <n v="-69.879828000000003"/>
    <m/>
    <x v="1"/>
    <s v="CONDUCTOR MT"/>
    <m/>
  </r>
  <r>
    <s v="EJ03237"/>
    <s v="HAIN-96"/>
    <x v="32"/>
    <x v="32"/>
    <x v="1"/>
    <n v="48"/>
    <d v="2026-01-12T00:00:00"/>
    <s v="T366"/>
    <s v="HAIN-02"/>
    <s v="Proyectos Rehabilitacion de Redes MT-BT  y Normalizacion Usuario HAIN-02"/>
    <s v="SUB Los Frailes"/>
    <n v="18.477741000000002"/>
    <n v="-69.902736000000004"/>
    <m/>
    <x v="2"/>
    <s v="CONDUCTOR MT"/>
    <m/>
  </r>
  <r>
    <s v="EJ03525"/>
    <s v="HAIN-92"/>
    <x v="29"/>
    <x v="29"/>
    <x v="1"/>
    <n v="24"/>
    <d v="2026-01-12T00:00:00"/>
    <s v="T396"/>
    <s v="HAIN-05"/>
    <s v="Proyectos Rehabilitacion de Redes MT-BT  y Normalizacion Usuario HAIN-05"/>
    <s v="SUB Timbeque"/>
    <n v="18.439945000000002"/>
    <n v="-69.915378000000004"/>
    <m/>
    <x v="1"/>
    <s v="CONDUCTOR MT"/>
    <m/>
  </r>
  <r>
    <s v="EJ04007"/>
    <s v="SPCR-39"/>
    <x v="27"/>
    <x v="27"/>
    <x v="0"/>
    <n v="2"/>
    <d v="2026-01-12T00:00:00"/>
    <s v="T425"/>
    <s v="SPCR-03"/>
    <s v="Proyectos Rehabilitacion de Redes MT-BT  y Normalizacion Usuario SPCR-03"/>
    <s v="SUB Isabelita"/>
    <n v="18.505327999999999"/>
    <n v="-69.868791000000002"/>
    <m/>
    <x v="0"/>
    <s v="ARMADO BT"/>
    <m/>
  </r>
  <r>
    <s v="EJ04250"/>
    <s v="SPCR-14"/>
    <x v="42"/>
    <x v="42"/>
    <x v="0"/>
    <n v="1"/>
    <d v="2026-01-12T00:00:00"/>
    <s v="T439"/>
    <s v="SPCR-04"/>
    <s v="Proyectos Rehabilitacion de Redes MT-BT  y Normalizacion Usuario SPCR-04"/>
    <s v="SUB Charles de Gaulle"/>
    <n v="18.432362999999999"/>
    <n v="-69.837808999999993"/>
    <m/>
    <x v="0"/>
    <s v="EMPALME AEREO BT-MT"/>
    <m/>
  </r>
  <r>
    <s v="EJ04357"/>
    <s v="SPCR-67"/>
    <x v="30"/>
    <x v="30"/>
    <x v="1"/>
    <n v="18"/>
    <d v="2026-01-12T00:00:00"/>
    <s v="T446"/>
    <s v="SPCR-05"/>
    <s v="Proyectos Rehabilitacion de Redes MT-BT  y Normalizacion Usuario SPCR-05"/>
    <s v="SUB Capotillo"/>
    <n v="18.520562999999999"/>
    <n v="-69.912964000000002"/>
    <m/>
    <x v="0"/>
    <s v="CONDUCTOR MT"/>
    <m/>
  </r>
  <r>
    <s v="EJ00068"/>
    <s v="CAPO-21"/>
    <x v="16"/>
    <x v="16"/>
    <x v="0"/>
    <n v="2"/>
    <d v="2026-01-13T00:00:00"/>
    <s v="T004"/>
    <s v="CAPO-01"/>
    <s v="Proyecto Sistema Automatizacion de Distribucion CAPO-01"/>
    <s v="SUB Cancino"/>
    <n v="18.461041999999999"/>
    <n v="-69.849344000000002"/>
    <m/>
    <x v="0"/>
    <s v="ARMADO MT"/>
    <m/>
  </r>
  <r>
    <s v="EJ00077"/>
    <s v="CAPO-37"/>
    <x v="25"/>
    <x v="25"/>
    <x v="0"/>
    <n v="3"/>
    <d v="2026-01-13T00:00:00"/>
    <s v="T005"/>
    <s v="CAPO-01"/>
    <s v="Proyecto Sistema Automatizacion de Distribucion CAPO-01"/>
    <s v="SUB Los Mina Norte"/>
    <n v="18.470759999999999"/>
    <n v="-69.875738999999996"/>
    <m/>
    <x v="1"/>
    <s v="ARMADO BT"/>
    <m/>
  </r>
  <r>
    <s v="EJ00253"/>
    <s v="CAPO-12"/>
    <x v="37"/>
    <x v="37"/>
    <x v="1"/>
    <n v="48"/>
    <d v="2026-01-13T00:00:00"/>
    <s v="T027"/>
    <s v="CAPO-04"/>
    <s v="Proyecto Sistema Automatizacion de Distribucion CAPO-04"/>
    <s v="SUB Timbeque"/>
    <n v="18.480543999999998"/>
    <n v="-69.833331000000001"/>
    <m/>
    <x v="2"/>
    <s v="CONDUCTOR BT"/>
    <m/>
  </r>
  <r>
    <s v="EJ00339"/>
    <s v="CAPO-60"/>
    <x v="27"/>
    <x v="27"/>
    <x v="0"/>
    <n v="13"/>
    <d v="2026-01-13T00:00:00"/>
    <s v="T035"/>
    <s v="CAPO-05"/>
    <s v="Proyecto Sistema Automatizacion de Distribucion CAPO-05"/>
    <s v="SUB Alma Rosa"/>
    <n v="18.493411999999999"/>
    <n v="-69.851645000000005"/>
    <m/>
    <x v="0"/>
    <s v="ARMADO BT"/>
    <m/>
  </r>
  <r>
    <s v="EJ00411"/>
    <s v="CAPO-83"/>
    <x v="25"/>
    <x v="25"/>
    <x v="0"/>
    <n v="1"/>
    <d v="2026-01-13T00:00:00"/>
    <s v="T045"/>
    <s v="CAPO-06"/>
    <s v="Proyecto Sistema Automatizacion de Distribucion CAPO-06"/>
    <s v="SUB Alma Rosa"/>
    <n v="18.504078"/>
    <n v="-69.929743000000002"/>
    <m/>
    <x v="1"/>
    <s v="ARMADO BT"/>
    <m/>
  </r>
  <r>
    <s v="EJ00574"/>
    <s v="CAPO-59"/>
    <x v="9"/>
    <x v="9"/>
    <x v="0"/>
    <n v="5"/>
    <d v="2026-01-13T00:00:00"/>
    <s v="T062"/>
    <s v="CAPO-09"/>
    <s v="Proyecto Sistema Automatizacion de Distribucion CAPO-09"/>
    <s v="SUB Villa Faro"/>
    <n v="18.470445000000002"/>
    <n v="-69.898359999999997"/>
    <m/>
    <x v="0"/>
    <s v="POSTES MT"/>
    <m/>
  </r>
  <r>
    <s v="EJ00596"/>
    <s v="CAPO-82"/>
    <x v="19"/>
    <x v="19"/>
    <x v="0"/>
    <n v="5"/>
    <d v="2026-01-13T00:00:00"/>
    <s v="T064"/>
    <s v="CAPO-09"/>
    <s v="Proyecto Sistema Automatizacion de Distribucion CAPO-09"/>
    <s v="SUB Villa Faro"/>
    <n v="18.5032"/>
    <n v="-69.836082000000005"/>
    <m/>
    <x v="0"/>
    <s v="ARMADO MT"/>
    <m/>
  </r>
  <r>
    <s v="EJ00731"/>
    <s v="CAPO-90"/>
    <x v="46"/>
    <x v="46"/>
    <x v="0"/>
    <n v="6"/>
    <d v="2026-01-13T00:00:00"/>
    <s v="T079"/>
    <s v="CAPO-10"/>
    <s v="Proyecto Sistema Automatizacion de Distribucion CAPO-10"/>
    <s v="SUB Los Tres Brazos"/>
    <n v="18.454035999999999"/>
    <n v="-69.914725000000004"/>
    <m/>
    <x v="0"/>
    <s v="EMPALME AEREO BT-MT"/>
    <m/>
  </r>
  <r>
    <s v="EJ00788"/>
    <s v="CAPO-46"/>
    <x v="15"/>
    <x v="15"/>
    <x v="0"/>
    <n v="8"/>
    <d v="2026-01-13T00:00:00"/>
    <s v="T083"/>
    <s v="CAPO-11"/>
    <s v="Proyecto Sistema Automatizacion de Distribucion CAPO-11"/>
    <s v="SUB Cancino"/>
    <n v="18.461915000000001"/>
    <n v="-69.885887999999994"/>
    <m/>
    <x v="0"/>
    <s v="POSTES BT"/>
    <m/>
  </r>
  <r>
    <s v="EJ00897"/>
    <s v="CNP8-68"/>
    <x v="29"/>
    <x v="29"/>
    <x v="1"/>
    <n v="80"/>
    <d v="2026-01-13T00:00:00"/>
    <s v="T096"/>
    <s v="CNP8-01"/>
    <s v="Proyecto Sistema Automatizacion de Distribucion CNP8-01"/>
    <s v="SUB Cancino"/>
    <n v="18.443194999999999"/>
    <n v="-69.851065000000006"/>
    <m/>
    <x v="1"/>
    <s v="CONDUCTOR MT"/>
    <m/>
  </r>
  <r>
    <s v="EJ00996"/>
    <s v="CNP8-95"/>
    <x v="14"/>
    <x v="14"/>
    <x v="0"/>
    <n v="4"/>
    <d v="2026-01-13T00:00:00"/>
    <s v="T103"/>
    <s v="CNP8-02"/>
    <s v="Proyecto Sistema Automatizacion de Distribucion CNP8-02"/>
    <s v="SUB Los Frailes"/>
    <n v="18.485272999999999"/>
    <n v="-69.899073000000001"/>
    <m/>
    <x v="0"/>
    <s v="POSTES BT"/>
    <m/>
  </r>
  <r>
    <s v="EJ01010"/>
    <s v="CNP8-77"/>
    <x v="21"/>
    <x v="21"/>
    <x v="0"/>
    <n v="5"/>
    <d v="2026-01-13T00:00:00"/>
    <s v="T104"/>
    <s v="CNP8-02"/>
    <s v="Proyecto Sistema Automatizacion de Distribucion CNP8-02"/>
    <s v="SUB Los Frailes"/>
    <n v="18.512726000000001"/>
    <n v="-69.880584999999996"/>
    <m/>
    <x v="0"/>
    <s v="ARMADO MT"/>
    <m/>
  </r>
  <r>
    <s v="EJ01177"/>
    <s v="CNP8-59"/>
    <x v="35"/>
    <x v="35"/>
    <x v="1"/>
    <n v="73"/>
    <d v="2026-01-13T00:00:00"/>
    <s v="T127"/>
    <s v="CNP8-04"/>
    <s v="Proyecto Sistema Automatizacion de Distribucion CNP8-04"/>
    <s v="SUB Isabelita"/>
    <n v="18.517045"/>
    <n v="-69.899023999999997"/>
    <m/>
    <x v="0"/>
    <s v="CONDUCTOR BT"/>
    <m/>
  </r>
  <r>
    <s v="EJ01197"/>
    <s v="CNP8-25"/>
    <x v="51"/>
    <x v="51"/>
    <x v="0"/>
    <n v="11"/>
    <d v="2026-01-13T00:00:00"/>
    <s v="T130"/>
    <s v="CNP8-04"/>
    <s v="Proyecto Sistema Automatizacion de Distribucion CNP8-04"/>
    <s v="SUB Isabelita"/>
    <n v="18.440588999999999"/>
    <n v="-69.897662999999994"/>
    <m/>
    <x v="0"/>
    <s v="TRANSFORMADOR AEREO"/>
    <m/>
  </r>
  <r>
    <s v="EJ01267"/>
    <s v="CNP8-83"/>
    <x v="32"/>
    <x v="32"/>
    <x v="1"/>
    <n v="277"/>
    <d v="2026-01-13T00:00:00"/>
    <s v="T136"/>
    <s v="CNP8-05"/>
    <s v="Proyecto Sistema Automatizacion de Distribucion CNP8-05"/>
    <s v="SUB Charles de Gaulle"/>
    <n v="18.50855"/>
    <n v="-69.844156999999996"/>
    <m/>
    <x v="2"/>
    <s v="CONDUCTOR MT"/>
    <m/>
  </r>
  <r>
    <s v="EJ01272"/>
    <s v="CNP8-72"/>
    <x v="35"/>
    <x v="35"/>
    <x v="1"/>
    <n v="156"/>
    <d v="2026-01-13T00:00:00"/>
    <s v="T137"/>
    <s v="CNP8-05"/>
    <s v="Proyecto Sistema Automatizacion de Distribucion CNP8-05"/>
    <s v="SUB Invivienda"/>
    <n v="18.488685"/>
    <n v="-69.831265000000002"/>
    <m/>
    <x v="0"/>
    <s v="CONDUCTOR BT"/>
    <m/>
  </r>
  <r>
    <s v="EJ01362"/>
    <s v="CNP8-15"/>
    <x v="24"/>
    <x v="24"/>
    <x v="0"/>
    <n v="1"/>
    <d v="2026-01-13T00:00:00"/>
    <s v="T145"/>
    <s v="CNP8-06"/>
    <s v="Proyecto Sistema Automatizacion de Distribucion CNP8-06"/>
    <s v="SUB Alma Rosa"/>
    <n v="18.447807000000001"/>
    <n v="-69.876952000000003"/>
    <m/>
    <x v="0"/>
    <s v="ARMADO BT"/>
    <m/>
  </r>
  <r>
    <s v="EJ01449"/>
    <s v="CNP8-36"/>
    <x v="20"/>
    <x v="20"/>
    <x v="0"/>
    <n v="1"/>
    <d v="2026-01-13T00:00:00"/>
    <s v="T154"/>
    <s v="CNP8-07"/>
    <s v="Construccion nuevo circuito para el descargo circuito CNP8-07"/>
    <s v="SUB Los Mina Norte"/>
    <n v="18.518286"/>
    <n v="-69.887625999999997"/>
    <m/>
    <x v="0"/>
    <s v="ARMADO MT"/>
    <m/>
  </r>
  <r>
    <s v="EJ01466"/>
    <s v="CNP8-23"/>
    <x v="27"/>
    <x v="27"/>
    <x v="0"/>
    <n v="4"/>
    <d v="2026-01-13T00:00:00"/>
    <s v="T155"/>
    <s v="CNP8-07"/>
    <s v="Construccion nuevo circuito para el descargo circuito CNP8-07"/>
    <s v="SUB Cancino"/>
    <n v="18.502424999999999"/>
    <n v="-69.907365999999996"/>
    <m/>
    <x v="0"/>
    <s v="ARMADO BT"/>
    <m/>
  </r>
  <r>
    <s v="EJ01573"/>
    <s v="CNP8-13"/>
    <x v="10"/>
    <x v="10"/>
    <x v="0"/>
    <n v="1"/>
    <d v="2026-01-13T00:00:00"/>
    <s v="T172"/>
    <s v="CNP8-09"/>
    <s v="Construccion nuevo circuito para el descargo circuito CNP8-09"/>
    <s v="SUB Capotillo"/>
    <n v="18.508815999999999"/>
    <n v="-69.896501000000001"/>
    <m/>
    <x v="0"/>
    <s v="POSTES MT"/>
    <m/>
  </r>
  <r>
    <s v="EJ01629"/>
    <s v="DESP-30"/>
    <x v="11"/>
    <x v="11"/>
    <x v="0"/>
    <n v="3"/>
    <d v="2026-01-13T00:00:00"/>
    <s v="T182"/>
    <s v="DESP-01"/>
    <s v="Construccion nuevo circuito para el descargo circuito DESP-01"/>
    <s v="SUB Villa Faro"/>
    <n v="18.442148"/>
    <n v="-69.910263"/>
    <m/>
    <x v="0"/>
    <s v="POSTES MT"/>
    <m/>
  </r>
  <r>
    <s v="EJ01674"/>
    <s v="DESP-99"/>
    <x v="0"/>
    <x v="0"/>
    <x v="0"/>
    <n v="1"/>
    <d v="2026-01-13T00:00:00"/>
    <s v="T191"/>
    <s v="DESP-03"/>
    <s v="Construccion nuevo circuito para el descargo circuito DESP-03"/>
    <s v="SUB Los Frailes"/>
    <n v="18.496843999999999"/>
    <n v="-69.846864999999994"/>
    <m/>
    <x v="0"/>
    <s v="OBRAS CIVILES"/>
    <m/>
  </r>
  <r>
    <s v="EJ01733"/>
    <s v="DESP-98"/>
    <x v="9"/>
    <x v="9"/>
    <x v="0"/>
    <n v="5"/>
    <d v="2026-01-13T00:00:00"/>
    <s v="T202"/>
    <s v="DESP-04"/>
    <s v="Construccion nuevo circuito para el descargo circuito DESP-04"/>
    <s v="SUB Invivienda"/>
    <n v="18.434023"/>
    <n v="-69.869085999999996"/>
    <m/>
    <x v="0"/>
    <s v="POSTES MT"/>
    <m/>
  </r>
  <r>
    <s v="EJ01886"/>
    <s v="TIM2-67"/>
    <x v="8"/>
    <x v="8"/>
    <x v="0"/>
    <n v="3"/>
    <d v="2026-01-13T00:00:00"/>
    <s v="T242"/>
    <s v="TIM2-01"/>
    <s v="Construccion nuevo circuito para el descargo circuito TIM2-01"/>
    <s v="SUB Villa Faro"/>
    <n v="18.497450000000001"/>
    <n v="-69.898160000000004"/>
    <m/>
    <x v="0"/>
    <s v="POSTES MT"/>
    <m/>
  </r>
  <r>
    <s v="EJ01956"/>
    <s v="TIM2-78"/>
    <x v="13"/>
    <x v="13"/>
    <x v="0"/>
    <n v="1"/>
    <d v="2026-01-13T00:00:00"/>
    <s v="T253"/>
    <s v="TIM2-02"/>
    <s v="Construccion nuevo circuito para el descargo circuito TIM2-02"/>
    <s v="SUB Los Mina Norte"/>
    <n v="18.498858999999999"/>
    <n v="-69.867976999999996"/>
    <m/>
    <x v="0"/>
    <s v="POSTES BT"/>
    <m/>
  </r>
  <r>
    <s v="EJ01999"/>
    <s v="TIM2-36"/>
    <x v="7"/>
    <x v="7"/>
    <x v="0"/>
    <n v="3"/>
    <d v="2026-01-13T00:00:00"/>
    <s v="T262"/>
    <s v="TIM2-03"/>
    <s v="Construccion nuevo circuito para el descargo circuito TIM2-03"/>
    <s v="SUB Los Tres Brazos"/>
    <n v="18.465326999999998"/>
    <n v="-69.902585999999999"/>
    <m/>
    <x v="0"/>
    <s v="POSTES MT"/>
    <m/>
  </r>
  <r>
    <s v="EJ02219"/>
    <s v="TIM2-96"/>
    <x v="25"/>
    <x v="25"/>
    <x v="0"/>
    <n v="5"/>
    <d v="2026-01-13T00:00:00"/>
    <s v="T295"/>
    <s v="TIM2-08"/>
    <s v="Construccion nuevo circuito para el descargo circuito TIM2-08"/>
    <s v="SUB Isabelita"/>
    <n v="18.490293000000001"/>
    <n v="-69.929953999999995"/>
    <m/>
    <x v="1"/>
    <s v="ARMADO BT"/>
    <m/>
  </r>
  <r>
    <s v="EJ02227"/>
    <s v="TIM2-23"/>
    <x v="36"/>
    <x v="36"/>
    <x v="1"/>
    <n v="77"/>
    <d v="2026-01-13T00:00:00"/>
    <s v="T296"/>
    <s v="TIM2-08"/>
    <s v="Construccion nuevo circuito para el descargo circuito TIM2-08"/>
    <s v="SUB Ozama"/>
    <n v="18.481942"/>
    <n v="-69.832632000000004"/>
    <m/>
    <x v="1"/>
    <s v="CONDUCTOR MT"/>
    <m/>
  </r>
  <r>
    <s v="EJ02382"/>
    <s v="GUAL-50"/>
    <x v="30"/>
    <x v="30"/>
    <x v="1"/>
    <n v="48"/>
    <d v="2026-01-13T00:00:00"/>
    <s v="T306"/>
    <s v="GUAL-01"/>
    <s v="Proyectos Rehabilitacion de Redes MT-BT  y Normalizacion Usuario GUAL-01"/>
    <s v="SUB Cancino"/>
    <n v="18.43937"/>
    <n v="-69.845741000000004"/>
    <m/>
    <x v="0"/>
    <s v="CONDUCTOR MT"/>
    <m/>
  </r>
  <r>
    <s v="EJ02706"/>
    <s v="GUAL-62"/>
    <x v="45"/>
    <x v="45"/>
    <x v="0"/>
    <n v="4"/>
    <d v="2026-01-13T00:00:00"/>
    <s v="T328"/>
    <s v="GUAL-03"/>
    <s v="Proyectos Rehabilitacion de Redes MT-BT  y Normalizacion Usuario GUAL-03"/>
    <s v="SUB Ozama"/>
    <n v="18.436772000000001"/>
    <n v="-69.860774000000006"/>
    <m/>
    <x v="0"/>
    <s v="PROTECCIONES DE MT"/>
    <m/>
  </r>
  <r>
    <s v="EJ02846"/>
    <s v="GUAL-81"/>
    <x v="27"/>
    <x v="27"/>
    <x v="0"/>
    <n v="3"/>
    <d v="2026-01-13T00:00:00"/>
    <s v="T335"/>
    <s v="GUAL-04"/>
    <s v="Proyectos Rehabilitacion de Redes MT-BT  y Normalizacion Usuario GUAL-04"/>
    <s v="SUB Los Tres Brazos"/>
    <n v="18.462859000000002"/>
    <n v="-69.859002000000004"/>
    <m/>
    <x v="0"/>
    <s v="ARMADO BT"/>
    <m/>
  </r>
  <r>
    <s v="EJ03252"/>
    <s v="HAIN-27"/>
    <x v="34"/>
    <x v="34"/>
    <x v="1"/>
    <n v="40"/>
    <d v="2026-01-13T00:00:00"/>
    <s v="T367"/>
    <s v="HAIN-02"/>
    <s v="Proyectos Rehabilitacion de Redes MT-BT  y Normalizacion Usuario HAIN-02"/>
    <s v="SUB Los Frailes"/>
    <n v="18.521723000000001"/>
    <n v="-69.835248000000007"/>
    <m/>
    <x v="1"/>
    <s v="CONDUCTOR BT"/>
    <m/>
  </r>
  <r>
    <s v="EJ03369"/>
    <s v="HAIN-42"/>
    <x v="16"/>
    <x v="16"/>
    <x v="0"/>
    <n v="5"/>
    <d v="2026-01-13T00:00:00"/>
    <s v="T384"/>
    <s v="HAIN-04"/>
    <s v="Proyectos Rehabilitacion de Redes MT-BT  y Normalizacion Usuario HAIN-04"/>
    <s v="SUB Charles de Gaulle"/>
    <n v="18.478684999999999"/>
    <n v="-69.885024999999999"/>
    <m/>
    <x v="0"/>
    <s v="ARMADO MT"/>
    <m/>
  </r>
  <r>
    <s v="EJ03383"/>
    <s v="HAIN-55"/>
    <x v="26"/>
    <x v="26"/>
    <x v="0"/>
    <n v="3"/>
    <d v="2026-01-13T00:00:00"/>
    <s v="T385"/>
    <s v="HAIN-04"/>
    <s v="Proyectos Rehabilitacion de Redes MT-BT  y Normalizacion Usuario HAIN-04"/>
    <s v="SUB Charles de Gaulle"/>
    <n v="18.493371"/>
    <n v="-69.894397999999995"/>
    <m/>
    <x v="0"/>
    <s v="ARMADO BT"/>
    <m/>
  </r>
  <r>
    <s v="EJ03685"/>
    <s v="SPCR-27"/>
    <x v="29"/>
    <x v="29"/>
    <x v="1"/>
    <n v="101"/>
    <d v="2026-01-13T00:00:00"/>
    <s v="T406"/>
    <s v="SPCR-01"/>
    <s v="Proyectos Rehabilitacion de Redes MT-BT  y Normalizacion Usuario SPCR-01"/>
    <s v="SUB Cancino"/>
    <n v="18.529281000000001"/>
    <n v="-69.919005999999996"/>
    <m/>
    <x v="1"/>
    <s v="CONDUCTOR MT"/>
    <m/>
  </r>
  <r>
    <s v="EJ03696"/>
    <s v="SPCR-38"/>
    <x v="34"/>
    <x v="34"/>
    <x v="1"/>
    <n v="135"/>
    <d v="2026-01-13T00:00:00"/>
    <s v="T407"/>
    <s v="SPCR-01"/>
    <s v="Proyectos Rehabilitacion de Redes MT-BT  y Normalizacion Usuario SPCR-01"/>
    <s v="SUB Cancino"/>
    <n v="18.433125"/>
    <n v="-69.853513000000007"/>
    <m/>
    <x v="1"/>
    <s v="CONDUCTOR BT"/>
    <m/>
  </r>
  <r>
    <s v="EJ03860"/>
    <s v="SPCR-74"/>
    <x v="29"/>
    <x v="29"/>
    <x v="1"/>
    <n v="45"/>
    <d v="2026-01-13T00:00:00"/>
    <s v="T416"/>
    <s v="SPCR-02"/>
    <s v="Proyectos Rehabilitacion de Redes MT-BT  y Normalizacion Usuario SPCR-02"/>
    <s v="SUB Alma Rosa"/>
    <n v="18.488742999999999"/>
    <n v="-69.845156000000003"/>
    <m/>
    <x v="1"/>
    <s v="CONDUCTOR MT"/>
    <m/>
  </r>
  <r>
    <s v="EJ03870"/>
    <s v="SPCR-95"/>
    <x v="33"/>
    <x v="33"/>
    <x v="1"/>
    <n v="111"/>
    <d v="2026-01-13T00:00:00"/>
    <s v="T417"/>
    <s v="SPCR-02"/>
    <s v="Proyectos Rehabilitacion de Redes MT-BT  y Normalizacion Usuario SPCR-02"/>
    <s v="SUB Los Frailes"/>
    <n v="18.43778"/>
    <n v="-69.869999000000007"/>
    <m/>
    <x v="2"/>
    <s v="CONDUCTOR BT"/>
    <m/>
  </r>
  <r>
    <s v="EJ04021"/>
    <s v="SPCR-57"/>
    <x v="29"/>
    <x v="29"/>
    <x v="1"/>
    <n v="21"/>
    <d v="2026-01-13T00:00:00"/>
    <s v="T426"/>
    <s v="SPCR-03"/>
    <s v="Proyectos Rehabilitacion de Redes MT-BT  y Normalizacion Usuario SPCR-03"/>
    <s v="SUB Ozama"/>
    <n v="18.458641"/>
    <n v="-69.922359"/>
    <m/>
    <x v="1"/>
    <s v="CONDUCTOR MT"/>
    <m/>
  </r>
  <r>
    <s v="EJ04234"/>
    <s v="SPCR-59"/>
    <x v="41"/>
    <x v="41"/>
    <x v="0"/>
    <n v="4"/>
    <d v="2026-01-13T00:00:00"/>
    <s v="T438"/>
    <s v="SPCR-04"/>
    <s v="Proyectos Rehabilitacion de Redes MT-BT  y Normalizacion Usuario SPCR-04"/>
    <s v="SUB Los Tres Brazos"/>
    <n v="18.47738"/>
    <n v="-69.835363000000001"/>
    <m/>
    <x v="0"/>
    <s v="PROTECCIONES DE MT"/>
    <m/>
  </r>
  <r>
    <s v="EJ04265"/>
    <s v="SPCR-27"/>
    <x v="52"/>
    <x v="52"/>
    <x v="0"/>
    <n v="10"/>
    <d v="2026-01-13T00:00:00"/>
    <s v="T440"/>
    <s v="SPCR-04"/>
    <s v="Proyectos Rehabilitacion de Redes MT-BT  y Normalizacion Usuario SPCR-04"/>
    <s v="SUB Invivienda"/>
    <n v="18.46932"/>
    <n v="-69.848853000000005"/>
    <m/>
    <x v="0"/>
    <s v="TRANSFORMADOR AEREO"/>
    <m/>
  </r>
  <r>
    <s v="EJ04368"/>
    <s v="SPCR-74"/>
    <x v="33"/>
    <x v="33"/>
    <x v="1"/>
    <n v="21"/>
    <d v="2026-01-13T00:00:00"/>
    <s v="T447"/>
    <s v="SPCR-05"/>
    <s v="Proyectos Rehabilitacion de Redes MT-BT  y Normalizacion Usuario SPCR-05"/>
    <s v="SUB Timbeque"/>
    <n v="18.431365"/>
    <n v="-69.839580999999995"/>
    <m/>
    <x v="2"/>
    <s v="CONDUCTOR BT"/>
    <m/>
  </r>
  <r>
    <s v="EJ00708"/>
    <s v="CAPO-99"/>
    <x v="35"/>
    <x v="35"/>
    <x v="1"/>
    <n v="55"/>
    <d v="2026-01-14T00:00:00"/>
    <s v="T077"/>
    <s v="CAPO-10"/>
    <s v="Proyecto Sistema Automatizacion de Distribucion CAPO-10"/>
    <s v="SUB Invivienda"/>
    <n v="18.435051999999999"/>
    <n v="-69.856842"/>
    <m/>
    <x v="0"/>
    <s v="CONDUCTOR BT"/>
    <m/>
  </r>
  <r>
    <s v="EJ00721"/>
    <s v="CAPO-98"/>
    <x v="38"/>
    <x v="38"/>
    <x v="0"/>
    <n v="1"/>
    <d v="2026-01-14T00:00:00"/>
    <s v="T078"/>
    <s v="CAPO-10"/>
    <s v="Proyecto Sistema Automatizacion de Distribucion CAPO-10"/>
    <s v="SUB Charles de Gaulle"/>
    <n v="18.431839"/>
    <n v="-69.871700000000004"/>
    <m/>
    <x v="0"/>
    <s v="PROTECCIONES DE MT"/>
    <m/>
  </r>
  <r>
    <s v="EJ01098"/>
    <s v="CNP8-27"/>
    <x v="12"/>
    <x v="12"/>
    <x v="0"/>
    <n v="1"/>
    <d v="2026-01-14T00:00:00"/>
    <s v="T113"/>
    <s v="CNP8-03"/>
    <s v="Proyecto Sistema Automatizacion de Distribucion CNP8-03"/>
    <s v="SUB Timbeque"/>
    <n v="18.496721999999998"/>
    <n v="-69.915102000000005"/>
    <m/>
    <x v="0"/>
    <s v="POSTES BT"/>
    <m/>
  </r>
  <r>
    <s v="EJ01106"/>
    <s v="CNP8-50"/>
    <x v="21"/>
    <x v="21"/>
    <x v="0"/>
    <n v="4"/>
    <d v="2026-01-14T00:00:00"/>
    <s v="T114"/>
    <s v="CNP8-03"/>
    <s v="Proyecto Sistema Automatizacion de Distribucion CNP8-03"/>
    <s v="SUB Timbeque"/>
    <n v="18.439102999999999"/>
    <n v="-69.832020999999997"/>
    <m/>
    <x v="0"/>
    <s v="ARMADO MT"/>
    <m/>
  </r>
  <r>
    <s v="EJ01474"/>
    <s v="CNP8-72"/>
    <x v="32"/>
    <x v="32"/>
    <x v="1"/>
    <n v="97"/>
    <d v="2026-01-14T00:00:00"/>
    <s v="T156"/>
    <s v="CNP8-07"/>
    <s v="Construccion nuevo circuito para el descargo circuito CNP8-07"/>
    <s v="SUB Los Mina Norte"/>
    <n v="18.450866000000001"/>
    <n v="-69.870947999999999"/>
    <m/>
    <x v="2"/>
    <s v="CONDUCTOR MT"/>
    <m/>
  </r>
  <r>
    <s v="EJ01640"/>
    <s v="DESP-45"/>
    <x v="14"/>
    <x v="14"/>
    <x v="0"/>
    <n v="4"/>
    <d v="2026-01-14T00:00:00"/>
    <s v="T183"/>
    <s v="DESP-01"/>
    <s v="Construccion nuevo circuito para el descargo circuito DESP-01"/>
    <s v="SUB Ozama"/>
    <n v="18.486366"/>
    <n v="-69.917330000000007"/>
    <m/>
    <x v="0"/>
    <s v="POSTES BT"/>
    <m/>
  </r>
  <r>
    <s v="EJ01740"/>
    <s v="DESP-74"/>
    <x v="15"/>
    <x v="15"/>
    <x v="0"/>
    <n v="6"/>
    <d v="2026-01-14T00:00:00"/>
    <s v="T203"/>
    <s v="DESP-04"/>
    <s v="Construccion nuevo circuito para el descargo circuito DESP-04"/>
    <s v="SUB Charles de Gaulle"/>
    <n v="18.474004000000001"/>
    <n v="-69.832277000000005"/>
    <m/>
    <x v="0"/>
    <s v="POSTES BT"/>
    <m/>
  </r>
  <r>
    <s v="EJ02062"/>
    <s v="TIM2-15"/>
    <x v="10"/>
    <x v="10"/>
    <x v="0"/>
    <n v="3"/>
    <d v="2026-01-14T00:00:00"/>
    <s v="T272"/>
    <s v="TIM2-04"/>
    <s v="Construccion nuevo circuito para el descargo circuito TIM2-04"/>
    <s v="SUB Los Frailes"/>
    <n v="18.431791"/>
    <n v="-69.871067999999994"/>
    <m/>
    <x v="0"/>
    <s v="POSTES MT"/>
    <m/>
  </r>
  <r>
    <s v="EJ02092"/>
    <s v="TIM2-77"/>
    <x v="18"/>
    <x v="18"/>
    <x v="0"/>
    <n v="6"/>
    <d v="2026-01-14T00:00:00"/>
    <s v="T274"/>
    <s v="TIM2-04"/>
    <s v="Construccion nuevo circuito para el descargo circuito TIM2-04"/>
    <s v="SUB Los Frailes"/>
    <n v="18.441337000000001"/>
    <n v="-69.832536000000005"/>
    <m/>
    <x v="0"/>
    <s v="ARMADO MT"/>
    <m/>
  </r>
  <r>
    <s v="EJ03081"/>
    <s v="HAIN-42"/>
    <x v="29"/>
    <x v="29"/>
    <x v="1"/>
    <n v="12"/>
    <d v="2026-01-14T00:00:00"/>
    <s v="T356"/>
    <s v="HAIN-01"/>
    <s v="Proyectos Rehabilitacion de Redes MT-BT  y Normalizacion Usuario HAIN-01"/>
    <s v="SUB Cancino"/>
    <n v="18.523177"/>
    <n v="-69.850877999999994"/>
    <m/>
    <x v="1"/>
    <s v="CONDUCTOR MT"/>
    <m/>
  </r>
  <r>
    <s v="EJ03238"/>
    <s v="HAIN-47"/>
    <x v="30"/>
    <x v="30"/>
    <x v="1"/>
    <n v="41"/>
    <d v="2026-01-14T00:00:00"/>
    <s v="T366"/>
    <s v="HAIN-02"/>
    <s v="Proyectos Rehabilitacion de Redes MT-BT  y Normalizacion Usuario HAIN-02"/>
    <s v="SUB Mendoza"/>
    <n v="18.499822000000002"/>
    <n v="-69.851004000000003"/>
    <m/>
    <x v="0"/>
    <s v="CONDUCTOR MT"/>
    <m/>
  </r>
  <r>
    <s v="EJ03512"/>
    <s v="HAIN-11"/>
    <x v="28"/>
    <x v="28"/>
    <x v="0"/>
    <n v="3"/>
    <d v="2026-01-14T00:00:00"/>
    <s v="T395"/>
    <s v="HAIN-05"/>
    <s v="Proyectos Rehabilitacion de Redes MT-BT  y Normalizacion Usuario HAIN-05"/>
    <s v="SUB Timbeque"/>
    <n v="18.446453999999999"/>
    <n v="-69.884782000000001"/>
    <m/>
    <x v="0"/>
    <s v="ARMADO BT"/>
    <m/>
  </r>
  <r>
    <s v="EJ03526"/>
    <s v="HAIN-58"/>
    <x v="29"/>
    <x v="29"/>
    <x v="1"/>
    <n v="20"/>
    <d v="2026-01-14T00:00:00"/>
    <s v="T396"/>
    <s v="HAIN-05"/>
    <s v="Proyectos Rehabilitacion de Redes MT-BT  y Normalizacion Usuario HAIN-05"/>
    <s v="SUB Capotillo"/>
    <n v="18.479223000000001"/>
    <n v="-69.878587999999993"/>
    <m/>
    <x v="1"/>
    <s v="CONDUCTOR MT"/>
    <m/>
  </r>
  <r>
    <s v="EJ00069"/>
    <s v="CAPO-13"/>
    <x v="23"/>
    <x v="23"/>
    <x v="0"/>
    <n v="1"/>
    <d v="2026-01-15T00:00:00"/>
    <s v="T004"/>
    <s v="CAPO-01"/>
    <s v="Proyecto Sistema Automatizacion de Distribucion CAPO-01"/>
    <s v="SUB Hainamosa"/>
    <n v="18.528393999999999"/>
    <n v="-69.868872999999994"/>
    <m/>
    <x v="0"/>
    <s v="ARMADO MT"/>
    <m/>
  </r>
  <r>
    <s v="EJ00412"/>
    <s v="CAPO-41"/>
    <x v="25"/>
    <x v="25"/>
    <x v="0"/>
    <n v="1"/>
    <d v="2026-01-15T00:00:00"/>
    <s v="T045"/>
    <s v="CAPO-06"/>
    <s v="Proyecto Sistema Automatizacion de Distribucion CAPO-06"/>
    <s v="SUB Los Frailes"/>
    <n v="18.466398000000002"/>
    <n v="-69.837976999999995"/>
    <m/>
    <x v="1"/>
    <s v="ARMADO BT"/>
    <m/>
  </r>
  <r>
    <s v="EJ00498"/>
    <s v="CAPO-55"/>
    <x v="16"/>
    <x v="16"/>
    <x v="0"/>
    <n v="2"/>
    <d v="2026-01-15T00:00:00"/>
    <s v="T054"/>
    <s v="CAPO-07"/>
    <s v="Proyecto Sistema Automatizacion de Distribucion CAPO-07"/>
    <s v="SUB Villa Faro"/>
    <n v="18.517143000000001"/>
    <n v="-69.887952999999996"/>
    <m/>
    <x v="0"/>
    <s v="ARMADO MT"/>
    <m/>
  </r>
  <r>
    <s v="EJ00732"/>
    <s v="CAPO-87"/>
    <x v="42"/>
    <x v="42"/>
    <x v="0"/>
    <n v="5"/>
    <d v="2026-01-15T00:00:00"/>
    <s v="T079"/>
    <s v="CAPO-10"/>
    <s v="Proyecto Sistema Automatizacion de Distribucion CAPO-10"/>
    <s v="SUB Los Tres Brazos"/>
    <n v="18.484223"/>
    <n v="-69.909323999999998"/>
    <m/>
    <x v="0"/>
    <s v="EMPALME AEREO BT-MT"/>
    <m/>
  </r>
  <r>
    <s v="EJ00789"/>
    <s v="CAPO-44"/>
    <x v="14"/>
    <x v="14"/>
    <x v="0"/>
    <n v="7"/>
    <d v="2026-01-15T00:00:00"/>
    <s v="T083"/>
    <s v="CAPO-11"/>
    <s v="Proyecto Sistema Automatizacion de Distribucion CAPO-11"/>
    <s v="SUB Hainamosa"/>
    <n v="18.457363999999998"/>
    <n v="-69.928473999999994"/>
    <m/>
    <x v="0"/>
    <s v="POSTES BT"/>
    <m/>
  </r>
  <r>
    <s v="EJ00913"/>
    <s v="CNP8-63"/>
    <x v="34"/>
    <x v="34"/>
    <x v="1"/>
    <n v="119"/>
    <d v="2026-01-15T00:00:00"/>
    <s v="T097"/>
    <s v="CNP8-01"/>
    <s v="Proyecto Sistema Automatizacion de Distribucion CNP8-01"/>
    <s v="SUB Los Mina Norte"/>
    <n v="18.446379"/>
    <n v="-69.857200000000006"/>
    <m/>
    <x v="1"/>
    <s v="CONDUCTOR BT"/>
    <m/>
  </r>
  <r>
    <s v="EJ00997"/>
    <s v="CNP8-56"/>
    <x v="13"/>
    <x v="13"/>
    <x v="0"/>
    <n v="4"/>
    <d v="2026-01-15T00:00:00"/>
    <s v="T103"/>
    <s v="CNP8-02"/>
    <s v="Proyecto Sistema Automatizacion de Distribucion CNP8-02"/>
    <s v="SUB Mendoza"/>
    <n v="18.516694999999999"/>
    <n v="-69.844234999999998"/>
    <m/>
    <x v="0"/>
    <s v="POSTES BT"/>
    <m/>
  </r>
  <r>
    <s v="EJ01011"/>
    <s v="CNP8-36"/>
    <x v="16"/>
    <x v="16"/>
    <x v="0"/>
    <n v="3"/>
    <d v="2026-01-15T00:00:00"/>
    <s v="T104"/>
    <s v="CNP8-02"/>
    <s v="Proyecto Sistema Automatizacion de Distribucion CNP8-02"/>
    <s v="SUB Los Frailes"/>
    <n v="18.458796"/>
    <n v="-69.880583000000001"/>
    <m/>
    <x v="0"/>
    <s v="ARMADO MT"/>
    <m/>
  </r>
  <r>
    <s v="EJ01178"/>
    <s v="CNP8-95"/>
    <x v="34"/>
    <x v="34"/>
    <x v="1"/>
    <n v="93"/>
    <d v="2026-01-15T00:00:00"/>
    <s v="T127"/>
    <s v="CNP8-04"/>
    <s v="Proyecto Sistema Automatizacion de Distribucion CNP8-04"/>
    <s v="SUB Isabelita"/>
    <n v="18.490371"/>
    <n v="-69.836084999999997"/>
    <m/>
    <x v="1"/>
    <s v="CONDUCTOR BT"/>
    <m/>
  </r>
  <r>
    <s v="EJ01191"/>
    <s v="CNP8-44"/>
    <x v="46"/>
    <x v="46"/>
    <x v="0"/>
    <n v="6"/>
    <d v="2026-01-15T00:00:00"/>
    <s v="T129"/>
    <s v="CNP8-04"/>
    <s v="Proyecto Sistema Automatizacion de Distribucion CNP8-04"/>
    <s v="SUB Ozama"/>
    <n v="18.465809"/>
    <n v="-69.908332999999999"/>
    <m/>
    <x v="0"/>
    <s v="EMPALME AEREO BT-MT"/>
    <m/>
  </r>
  <r>
    <s v="EJ01363"/>
    <s v="CNP8-33"/>
    <x v="26"/>
    <x v="26"/>
    <x v="0"/>
    <n v="3"/>
    <d v="2026-01-15T00:00:00"/>
    <s v="T145"/>
    <s v="CNP8-06"/>
    <s v="Proyecto Sistema Automatizacion de Distribucion CNP8-06"/>
    <s v="SUB Alma Rosa"/>
    <n v="18.519311999999999"/>
    <n v="-69.861283999999998"/>
    <m/>
    <x v="0"/>
    <s v="ARMADO BT"/>
    <m/>
  </r>
  <r>
    <s v="EJ01574"/>
    <s v="CNP8-93"/>
    <x v="10"/>
    <x v="10"/>
    <x v="0"/>
    <n v="1"/>
    <d v="2026-01-15T00:00:00"/>
    <s v="T172"/>
    <s v="CNP8-09"/>
    <s v="Construccion nuevo circuito para el descargo circuito CNP8-09"/>
    <s v="SUB Timbeque"/>
    <n v="18.524248"/>
    <n v="-69.900593999999998"/>
    <m/>
    <x v="0"/>
    <s v="POSTES MT"/>
    <m/>
  </r>
  <r>
    <s v="EJ01675"/>
    <s v="DESP-41"/>
    <x v="5"/>
    <x v="5"/>
    <x v="0"/>
    <n v="2"/>
    <d v="2026-01-15T00:00:00"/>
    <s v="T191"/>
    <s v="DESP-03"/>
    <s v="Construccion nuevo circuito para el descargo circuito DESP-03"/>
    <s v="SUB Alma Rosa"/>
    <n v="18.468757"/>
    <n v="-69.898163999999994"/>
    <m/>
    <x v="0"/>
    <s v="OBRAS CIVILES"/>
    <m/>
  </r>
  <r>
    <s v="EJ01734"/>
    <s v="DESP-45"/>
    <x v="8"/>
    <x v="8"/>
    <x v="0"/>
    <n v="7"/>
    <d v="2026-01-15T00:00:00"/>
    <s v="T202"/>
    <s v="DESP-04"/>
    <s v="Construccion nuevo circuito para el descargo circuito DESP-04"/>
    <s v="SUB Charles de Gaulle"/>
    <n v="18.449000999999999"/>
    <n v="-69.846930999999998"/>
    <m/>
    <x v="0"/>
    <s v="POSTES MT"/>
    <m/>
  </r>
  <r>
    <s v="EJ01887"/>
    <s v="TIM2-99"/>
    <x v="11"/>
    <x v="11"/>
    <x v="0"/>
    <n v="2"/>
    <d v="2026-01-15T00:00:00"/>
    <s v="T242"/>
    <s v="TIM2-01"/>
    <s v="Construccion nuevo circuito para el descargo circuito TIM2-01"/>
    <s v="SUB Villa Faro"/>
    <n v="18.525929999999999"/>
    <n v="-69.873080000000002"/>
    <m/>
    <x v="0"/>
    <s v="POSTES MT"/>
    <m/>
  </r>
  <r>
    <s v="EJ01957"/>
    <s v="TIM2-97"/>
    <x v="12"/>
    <x v="12"/>
    <x v="0"/>
    <n v="1"/>
    <d v="2026-01-15T00:00:00"/>
    <s v="T253"/>
    <s v="TIM2-02"/>
    <s v="Construccion nuevo circuito para el descargo circuito TIM2-02"/>
    <s v="SUB Hainamosa"/>
    <n v="18.467997"/>
    <n v="-69.833723000000006"/>
    <m/>
    <x v="0"/>
    <s v="POSTES BT"/>
    <m/>
  </r>
  <r>
    <s v="EJ02000"/>
    <s v="TIM2-47"/>
    <x v="7"/>
    <x v="7"/>
    <x v="0"/>
    <n v="4"/>
    <d v="2026-01-15T00:00:00"/>
    <s v="T262"/>
    <s v="TIM2-03"/>
    <s v="Construccion nuevo circuito para el descargo circuito TIM2-03"/>
    <s v="SUB Los Tres Brazos"/>
    <n v="18.490044000000001"/>
    <n v="-69.883028999999993"/>
    <m/>
    <x v="0"/>
    <s v="POSTES MT"/>
    <m/>
  </r>
  <r>
    <s v="EJ02371"/>
    <s v="GUAL-85"/>
    <x v="24"/>
    <x v="24"/>
    <x v="0"/>
    <n v="5"/>
    <d v="2026-01-15T00:00:00"/>
    <s v="T305"/>
    <s v="GUAL-01"/>
    <s v="Proyectos Rehabilitacion de Redes MT-BT  y Normalizacion Usuario GUAL-01"/>
    <s v="SUB Los Mina Norte"/>
    <n v="18.488285999999999"/>
    <n v="-69.838802999999999"/>
    <m/>
    <x v="0"/>
    <s v="ARMADO BT"/>
    <m/>
  </r>
  <r>
    <s v="EJ03253"/>
    <s v="HAIN-94"/>
    <x v="33"/>
    <x v="33"/>
    <x v="1"/>
    <n v="48"/>
    <d v="2026-01-15T00:00:00"/>
    <s v="T367"/>
    <s v="HAIN-02"/>
    <s v="Proyectos Rehabilitacion de Redes MT-BT  y Normalizacion Usuario HAIN-02"/>
    <s v="SUB Los Frailes"/>
    <n v="18.511132"/>
    <n v="-69.831851999999998"/>
    <m/>
    <x v="2"/>
    <s v="CONDUCTOR BT"/>
    <m/>
  </r>
  <r>
    <s v="EJ03384"/>
    <s v="HAIN-91"/>
    <x v="28"/>
    <x v="28"/>
    <x v="0"/>
    <n v="1"/>
    <d v="2026-01-15T00:00:00"/>
    <s v="T385"/>
    <s v="HAIN-04"/>
    <s v="Proyectos Rehabilitacion de Redes MT-BT  y Normalizacion Usuario HAIN-04"/>
    <s v="SUB Los Tres Brazos"/>
    <n v="18.498531"/>
    <n v="-69.892437000000001"/>
    <m/>
    <x v="0"/>
    <s v="ARMADO BT"/>
    <m/>
  </r>
  <r>
    <s v="EJ03697"/>
    <s v="SPCR-70"/>
    <x v="35"/>
    <x v="35"/>
    <x v="1"/>
    <n v="100"/>
    <d v="2026-01-15T00:00:00"/>
    <s v="T407"/>
    <s v="SPCR-01"/>
    <s v="Proyectos Rehabilitacion de Redes MT-BT  y Normalizacion Usuario SPCR-01"/>
    <s v="SUB Cancino"/>
    <n v="18.514520000000001"/>
    <n v="-69.888426999999993"/>
    <m/>
    <x v="0"/>
    <s v="CONDUCTOR BT"/>
    <m/>
  </r>
  <r>
    <s v="EJ04022"/>
    <s v="SPCR-22"/>
    <x v="31"/>
    <x v="31"/>
    <x v="1"/>
    <n v="27"/>
    <d v="2026-01-15T00:00:00"/>
    <s v="T426"/>
    <s v="SPCR-03"/>
    <s v="Proyectos Rehabilitacion de Redes MT-BT  y Normalizacion Usuario SPCR-03"/>
    <s v="SUB Villa Faro"/>
    <n v="18.515000000000001"/>
    <n v="-69.839490999999995"/>
    <m/>
    <x v="0"/>
    <s v="CONDUCTOR MT"/>
    <m/>
  </r>
  <r>
    <s v="EJ04235"/>
    <s v="SPCR-68"/>
    <x v="41"/>
    <x v="41"/>
    <x v="0"/>
    <n v="3"/>
    <d v="2026-01-15T00:00:00"/>
    <s v="T438"/>
    <s v="SPCR-04"/>
    <s v="Proyectos Rehabilitacion de Redes MT-BT  y Normalizacion Usuario SPCR-04"/>
    <s v="SUB Charles de Gaulle"/>
    <n v="18.527671999999999"/>
    <n v="-69.870035999999999"/>
    <m/>
    <x v="0"/>
    <s v="PROTECCIONES DE MT"/>
    <m/>
  </r>
  <r>
    <s v="EJ04358"/>
    <s v="SPCR-27"/>
    <x v="30"/>
    <x v="30"/>
    <x v="1"/>
    <n v="24"/>
    <d v="2026-01-15T00:00:00"/>
    <s v="T446"/>
    <s v="SPCR-05"/>
    <s v="Proyectos Rehabilitacion de Redes MT-BT  y Normalizacion Usuario SPCR-05"/>
    <s v="SUB Capotillo"/>
    <n v="18.507117999999998"/>
    <n v="-69.895663999999996"/>
    <m/>
    <x v="0"/>
    <s v="CONDUCTOR MT"/>
    <m/>
  </r>
  <r>
    <s v="EJ04369"/>
    <s v="SPCR-84"/>
    <x v="33"/>
    <x v="33"/>
    <x v="1"/>
    <n v="24"/>
    <d v="2026-01-15T00:00:00"/>
    <s v="T447"/>
    <s v="SPCR-05"/>
    <s v="Proyectos Rehabilitacion de Redes MT-BT  y Normalizacion Usuario SPCR-05"/>
    <s v="SUB Nacional"/>
    <n v="18.525393999999999"/>
    <n v="-69.896697000000003"/>
    <m/>
    <x v="2"/>
    <s v="CONDUCTOR BT"/>
    <m/>
  </r>
  <r>
    <s v="EJ00153"/>
    <s v="CAPO-68"/>
    <x v="17"/>
    <x v="17"/>
    <x v="0"/>
    <n v="4"/>
    <d v="2026-01-16T00:00:00"/>
    <s v="T014"/>
    <s v="CAPO-02"/>
    <s v="Proyecto Sistema Automatizacion de Distribucion CAPO-02"/>
    <s v="SUB Cancino"/>
    <n v="18.524937999999999"/>
    <n v="-69.860352000000006"/>
    <m/>
    <x v="0"/>
    <s v="ARMADO MT"/>
    <m/>
  </r>
  <r>
    <s v="EJ00247"/>
    <s v="CAPO-93"/>
    <x v="36"/>
    <x v="36"/>
    <x v="1"/>
    <n v="132"/>
    <d v="2026-01-16T00:00:00"/>
    <s v="T026"/>
    <s v="CAPO-04"/>
    <s v="Proyecto Sistema Automatizacion de Distribucion CAPO-04"/>
    <s v="SUB Capotillo"/>
    <n v="18.471658999999999"/>
    <n v="-69.866101"/>
    <m/>
    <x v="1"/>
    <s v="CONDUCTOR MT"/>
    <m/>
  </r>
  <r>
    <s v="EJ00329"/>
    <s v="CAPO-60"/>
    <x v="18"/>
    <x v="18"/>
    <x v="0"/>
    <n v="4"/>
    <d v="2026-01-16T00:00:00"/>
    <s v="T034"/>
    <s v="CAPO-05"/>
    <s v="Proyecto Sistema Automatizacion de Distribucion CAPO-05"/>
    <s v="SUB Los Frailes"/>
    <n v="18.525929999999999"/>
    <n v="-69.884100000000004"/>
    <m/>
    <x v="0"/>
    <s v="ARMADO MT"/>
    <m/>
  </r>
  <r>
    <s v="EJ00346"/>
    <s v="CAPO-27"/>
    <x v="29"/>
    <x v="29"/>
    <x v="1"/>
    <n v="97"/>
    <d v="2026-01-16T00:00:00"/>
    <s v="T036"/>
    <s v="CAPO-05"/>
    <s v="Proyecto Sistema Automatizacion de Distribucion CAPO-05"/>
    <s v="SUB Los Frailes"/>
    <n v="18.456841000000001"/>
    <n v="-69.915407000000002"/>
    <m/>
    <x v="1"/>
    <s v="CONDUCTOR MT"/>
    <m/>
  </r>
  <r>
    <s v="EJ00508"/>
    <s v="CAPO-59"/>
    <x v="24"/>
    <x v="24"/>
    <x v="0"/>
    <n v="1"/>
    <d v="2026-01-16T00:00:00"/>
    <s v="T055"/>
    <s v="CAPO-07"/>
    <s v="Proyecto Sistema Automatizacion de Distribucion CAPO-07"/>
    <s v="SUB Villa Faro"/>
    <n v="18.460612000000001"/>
    <n v="-69.923471000000006"/>
    <m/>
    <x v="0"/>
    <s v="ARMADO BT"/>
    <m/>
  </r>
  <r>
    <s v="EJ00587"/>
    <s v="CAPO-49"/>
    <x v="14"/>
    <x v="14"/>
    <x v="0"/>
    <n v="6"/>
    <d v="2026-01-16T00:00:00"/>
    <s v="T063"/>
    <s v="CAPO-09"/>
    <s v="Proyecto Sistema Automatizacion de Distribucion CAPO-09"/>
    <s v="SUB Villa Faro"/>
    <n v="18.486685999999999"/>
    <n v="-69.849230000000006"/>
    <m/>
    <x v="0"/>
    <s v="POSTES BT"/>
    <m/>
  </r>
  <r>
    <s v="EJ00743"/>
    <s v="CAPO-64"/>
    <x v="50"/>
    <x v="50"/>
    <x v="0"/>
    <n v="8"/>
    <d v="2026-01-16T00:00:00"/>
    <s v="T080"/>
    <s v="CAPO-10"/>
    <s v="Proyecto Sistema Automatizacion de Distribucion CAPO-10"/>
    <s v="SUB Invivienda"/>
    <n v="18.490793"/>
    <n v="-69.847566999999998"/>
    <m/>
    <x v="0"/>
    <s v="TRANSFORMADOR AEREO"/>
    <m/>
  </r>
  <r>
    <s v="EJ00782"/>
    <s v="CAPO-37"/>
    <x v="11"/>
    <x v="11"/>
    <x v="0"/>
    <n v="3"/>
    <d v="2026-01-16T00:00:00"/>
    <s v="T082"/>
    <s v="CAPO-11"/>
    <s v="Proyecto Sistema Automatizacion de Distribucion CAPO-11"/>
    <s v="SUB Los Mina Norte"/>
    <n v="18.447500999999999"/>
    <n v="-69.892578"/>
    <m/>
    <x v="0"/>
    <s v="POSTES MT"/>
    <m/>
  </r>
  <r>
    <s v="EJ00924"/>
    <s v="CNP8-84"/>
    <x v="40"/>
    <x v="40"/>
    <x v="0"/>
    <n v="2"/>
    <d v="2026-01-16T00:00:00"/>
    <s v="T098"/>
    <s v="CNP8-01"/>
    <s v="Proyecto Sistema Automatizacion de Distribucion CNP8-01"/>
    <s v="SUB Hainamosa"/>
    <n v="18.461967999999999"/>
    <n v="-69.842168000000001"/>
    <m/>
    <x v="0"/>
    <s v="PROTECCIONES DE MT"/>
    <m/>
  </r>
  <r>
    <s v="EJ00934"/>
    <s v="CNP8-25"/>
    <x v="46"/>
    <x v="46"/>
    <x v="0"/>
    <n v="17"/>
    <d v="2026-01-16T00:00:00"/>
    <s v="T099"/>
    <s v="CNP8-01"/>
    <s v="Proyecto Sistema Automatizacion de Distribucion CNP8-01"/>
    <s v="SUB Hainamosa"/>
    <n v="18.515682000000002"/>
    <n v="-69.915763999999996"/>
    <m/>
    <x v="0"/>
    <s v="EMPALME AEREO BT-MT"/>
    <m/>
  </r>
  <r>
    <s v="EJ01186"/>
    <s v="CNP8-31"/>
    <x v="41"/>
    <x v="41"/>
    <x v="0"/>
    <n v="3"/>
    <d v="2026-01-16T00:00:00"/>
    <s v="T128"/>
    <s v="CNP8-04"/>
    <s v="Proyecto Sistema Automatizacion de Distribucion CNP8-04"/>
    <s v="SUB Isabelita"/>
    <n v="18.480606000000002"/>
    <n v="-69.883782999999994"/>
    <m/>
    <x v="0"/>
    <s v="PROTECCIONES DE MT"/>
    <m/>
  </r>
  <r>
    <s v="EJ01198"/>
    <s v="CNP8-61"/>
    <x v="52"/>
    <x v="52"/>
    <x v="0"/>
    <n v="8"/>
    <d v="2026-01-16T00:00:00"/>
    <s v="T130"/>
    <s v="CNP8-04"/>
    <s v="Proyecto Sistema Automatizacion de Distribucion CNP8-04"/>
    <s v="SUB Isabelita"/>
    <n v="18.468919"/>
    <n v="-69.884122000000005"/>
    <m/>
    <x v="0"/>
    <s v="TRANSFORMADOR AEREO"/>
    <m/>
  </r>
  <r>
    <s v="EJ01358"/>
    <s v="CNP8-30"/>
    <x v="22"/>
    <x v="22"/>
    <x v="0"/>
    <n v="1"/>
    <d v="2026-01-16T00:00:00"/>
    <s v="T144"/>
    <s v="CNP8-06"/>
    <s v="Proyecto Sistema Automatizacion de Distribucion CNP8-06"/>
    <s v="SUB Los Frailes"/>
    <n v="18.477891"/>
    <n v="-69.905619000000002"/>
    <m/>
    <x v="0"/>
    <s v="ARMADO MT"/>
    <m/>
  </r>
  <r>
    <s v="EJ01528"/>
    <s v="CNP8-18"/>
    <x v="7"/>
    <x v="7"/>
    <x v="0"/>
    <n v="3"/>
    <d v="2026-01-16T00:00:00"/>
    <s v="T162"/>
    <s v="CNP8-08"/>
    <s v="Construccion nuevo circuito para el descargo circuito CNP8-08"/>
    <s v="SUB Cancino"/>
    <n v="18.445139999999999"/>
    <n v="-69.864407"/>
    <m/>
    <x v="0"/>
    <s v="POSTES MT"/>
    <m/>
  </r>
  <r>
    <s v="EJ01586"/>
    <s v="CNP8-28"/>
    <x v="12"/>
    <x v="12"/>
    <x v="0"/>
    <n v="2"/>
    <d v="2026-01-16T00:00:00"/>
    <s v="T173"/>
    <s v="CNP8-09"/>
    <s v="Construccion nuevo circuito para el descargo circuito CNP8-09"/>
    <s v="SUB Capotillo"/>
    <n v="18.518143999999999"/>
    <n v="-69.91019"/>
    <m/>
    <x v="0"/>
    <s v="POSTES BT"/>
    <m/>
  </r>
  <r>
    <s v="EJ01618"/>
    <s v="DESP-45"/>
    <x v="4"/>
    <x v="4"/>
    <x v="0"/>
    <n v="2"/>
    <d v="2026-01-16T00:00:00"/>
    <s v="T181"/>
    <s v="DESP-01"/>
    <s v="Construccion nuevo circuito para el descargo circuito DESP-01"/>
    <s v="SUB Isabelita"/>
    <n v="18.439968"/>
    <n v="-69.833073999999996"/>
    <m/>
    <x v="0"/>
    <s v="OBRAS CIVILES"/>
    <m/>
  </r>
  <r>
    <s v="EJ01687"/>
    <s v="DESP-59"/>
    <x v="8"/>
    <x v="8"/>
    <x v="0"/>
    <n v="2"/>
    <d v="2026-01-16T00:00:00"/>
    <s v="T192"/>
    <s v="DESP-03"/>
    <s v="Construccion nuevo circuito para el descargo circuito DESP-03"/>
    <s v="SUB Alma Rosa"/>
    <n v="18.430696000000001"/>
    <n v="-69.835179999999994"/>
    <m/>
    <x v="0"/>
    <s v="POSTES MT"/>
    <m/>
  </r>
  <r>
    <s v="EJ01791"/>
    <s v="DESP-43"/>
    <x v="11"/>
    <x v="11"/>
    <x v="0"/>
    <n v="3"/>
    <d v="2026-01-16T00:00:00"/>
    <s v="T212"/>
    <s v="DESP-05"/>
    <s v="Construccion nuevo circuito para el descargo circuito DESP-05"/>
    <s v="SUB Los Mina Norte"/>
    <n v="18.441782"/>
    <n v="-69.902068999999997"/>
    <m/>
    <x v="0"/>
    <s v="POSTES MT"/>
    <m/>
  </r>
  <r>
    <s v="EJ01800"/>
    <s v="DESP-64"/>
    <x v="14"/>
    <x v="14"/>
    <x v="0"/>
    <n v="6"/>
    <d v="2026-01-16T00:00:00"/>
    <s v="T213"/>
    <s v="DESP-05"/>
    <s v="Construccion nuevo circuito para el descargo circuito DESP-05"/>
    <s v="SUB Los Mina Norte"/>
    <n v="18.434891"/>
    <n v="-69.833084999999997"/>
    <m/>
    <x v="0"/>
    <s v="POSTES BT"/>
    <m/>
  </r>
  <r>
    <s v="EJ01841"/>
    <s v="DESP-76"/>
    <x v="14"/>
    <x v="14"/>
    <x v="0"/>
    <n v="2"/>
    <d v="2026-01-16T00:00:00"/>
    <s v="T223"/>
    <s v="DESP-06"/>
    <s v="Construccion nuevo circuito para el descargo circuito DESP-06"/>
    <s v="SUB Nacional"/>
    <n v="18.479765"/>
    <n v="-69.869649999999993"/>
    <m/>
    <x v="0"/>
    <s v="POSTES BT"/>
    <m/>
  </r>
  <r>
    <s v="EJ01947"/>
    <s v="TIM2-80"/>
    <x v="9"/>
    <x v="9"/>
    <x v="0"/>
    <n v="1"/>
    <d v="2026-01-16T00:00:00"/>
    <s v="T252"/>
    <s v="TIM2-02"/>
    <s v="Construccion nuevo circuito para el descargo circuito TIM2-02"/>
    <s v="SUB Cancino"/>
    <n v="18.495688999999999"/>
    <n v="-69.890720000000002"/>
    <m/>
    <x v="0"/>
    <s v="POSTES MT"/>
    <m/>
  </r>
  <r>
    <s v="EJ02077"/>
    <s v="TIM2-55"/>
    <x v="13"/>
    <x v="13"/>
    <x v="0"/>
    <n v="2"/>
    <d v="2026-01-16T00:00:00"/>
    <s v="T273"/>
    <s v="TIM2-04"/>
    <s v="Construccion nuevo circuito para el descargo circuito TIM2-04"/>
    <s v="SUB Los Frailes"/>
    <n v="18.44764"/>
    <n v="-69.849339999999998"/>
    <m/>
    <x v="0"/>
    <s v="POSTES BT"/>
    <m/>
  </r>
  <r>
    <s v="EJ02150"/>
    <s v="TIM2-29"/>
    <x v="14"/>
    <x v="14"/>
    <x v="0"/>
    <n v="1"/>
    <d v="2026-01-16T00:00:00"/>
    <s v="T283"/>
    <s v="TIM2-05"/>
    <s v="Construccion nuevo circuito para el descargo circuito TIM2-05"/>
    <s v="SUB Timbeque"/>
    <n v="18.480142000000001"/>
    <n v="-69.851168999999999"/>
    <m/>
    <x v="0"/>
    <s v="POSTES BT"/>
    <m/>
  </r>
  <r>
    <s v="EJ02161"/>
    <s v="TIM2-31"/>
    <x v="22"/>
    <x v="22"/>
    <x v="0"/>
    <n v="1"/>
    <d v="2026-01-16T00:00:00"/>
    <s v="T284"/>
    <s v="TIM2-05"/>
    <s v="Construccion nuevo circuito para el descargo circuito TIM2-05"/>
    <s v="SUB Timbeque"/>
    <n v="18.459758999999998"/>
    <n v="-69.927929000000006"/>
    <m/>
    <x v="0"/>
    <s v="ARMADO MT"/>
    <m/>
  </r>
  <r>
    <s v="EJ02233"/>
    <s v="TIM2-28"/>
    <x v="37"/>
    <x v="37"/>
    <x v="1"/>
    <n v="207"/>
    <d v="2026-01-16T00:00:00"/>
    <s v="T297"/>
    <s v="TIM2-08"/>
    <s v="Construccion nuevo circuito para el descargo circuito TIM2-08"/>
    <s v="SUB Villa Faro"/>
    <n v="18.514068000000002"/>
    <n v="-69.911955000000006"/>
    <m/>
    <x v="2"/>
    <s v="CONDUCTOR BT"/>
    <m/>
  </r>
  <r>
    <s v="EJ02721"/>
    <s v="GUAL-25"/>
    <x v="47"/>
    <x v="47"/>
    <x v="0"/>
    <n v="6"/>
    <d v="2026-01-16T00:00:00"/>
    <s v="T329"/>
    <s v="GUAL-03"/>
    <s v="Proyectos Rehabilitacion de Redes MT-BT  y Normalizacion Usuario GUAL-03"/>
    <s v="SUB Villa Faro"/>
    <n v="18.434196"/>
    <n v="-69.860310999999996"/>
    <m/>
    <x v="0"/>
    <s v="EMPALME AEREO BT-MT"/>
    <m/>
  </r>
  <r>
    <s v="EJ02859"/>
    <s v="GUAL-11"/>
    <x v="29"/>
    <x v="29"/>
    <x v="1"/>
    <n v="80"/>
    <d v="2026-01-16T00:00:00"/>
    <s v="T336"/>
    <s v="GUAL-04"/>
    <s v="Proyectos Rehabilitacion de Redes MT-BT  y Normalizacion Usuario GUAL-04"/>
    <s v="SUB Invivienda"/>
    <n v="18.442654000000001"/>
    <n v="-69.890544000000006"/>
    <m/>
    <x v="1"/>
    <s v="CONDUCTOR MT"/>
    <m/>
  </r>
  <r>
    <s v="EJ03008"/>
    <s v="GUAL-95"/>
    <x v="30"/>
    <x v="30"/>
    <x v="1"/>
    <n v="29"/>
    <d v="2026-01-16T00:00:00"/>
    <s v="T346"/>
    <s v="GUAL-05"/>
    <s v="Proyectos Rehabilitacion de Redes MT-BT  y Normalizacion Usuario GUAL-05"/>
    <s v="SUB Capotillo"/>
    <n v="18.465240999999999"/>
    <n v="-69.884411"/>
    <m/>
    <x v="0"/>
    <s v="CONDUCTOR MT"/>
    <m/>
  </r>
  <r>
    <s v="EJ04251"/>
    <s v="SPCR-46"/>
    <x v="42"/>
    <x v="42"/>
    <x v="0"/>
    <n v="1"/>
    <d v="2026-01-16T00:00:00"/>
    <s v="T439"/>
    <s v="SPCR-04"/>
    <s v="Proyectos Rehabilitacion de Redes MT-BT  y Normalizacion Usuario SPCR-04"/>
    <s v="SUB Invivienda"/>
    <n v="18.524481000000002"/>
    <n v="-69.848984999999999"/>
    <m/>
    <x v="0"/>
    <s v="EMPALME AEREO BT-MT"/>
    <m/>
  </r>
  <r>
    <s v="EJ00070"/>
    <s v="CAPO-68"/>
    <x v="21"/>
    <x v="21"/>
    <x v="0"/>
    <n v="1"/>
    <d v="2026-01-19T00:00:00"/>
    <s v="T004"/>
    <s v="CAPO-01"/>
    <s v="Proyecto Sistema Automatizacion de Distribucion CAPO-01"/>
    <s v="SUB Cancino"/>
    <n v="18.487566999999999"/>
    <n v="-69.858165"/>
    <m/>
    <x v="0"/>
    <s v="ARMADO MT"/>
    <m/>
  </r>
  <r>
    <s v="EJ00078"/>
    <s v="CAPO-17"/>
    <x v="28"/>
    <x v="28"/>
    <x v="0"/>
    <n v="2"/>
    <d v="2026-01-19T00:00:00"/>
    <s v="T005"/>
    <s v="CAPO-01"/>
    <s v="Proyecto Sistema Automatizacion de Distribucion CAPO-01"/>
    <s v="SUB Los Mina Norte"/>
    <n v="18.468948000000001"/>
    <n v="-69.853020000000001"/>
    <m/>
    <x v="0"/>
    <s v="ARMADO BT"/>
    <m/>
  </r>
  <r>
    <s v="EJ00159"/>
    <s v="CAPO-26"/>
    <x v="24"/>
    <x v="24"/>
    <x v="0"/>
    <n v="6"/>
    <d v="2026-01-19T00:00:00"/>
    <s v="T015"/>
    <s v="CAPO-02"/>
    <s v="Proyecto Sistema Automatizacion de Distribucion CAPO-02"/>
    <s v="SUB Los Mina Norte"/>
    <n v="18.509851000000001"/>
    <n v="-69.919006999999993"/>
    <m/>
    <x v="0"/>
    <s v="ARMADO BT"/>
    <m/>
  </r>
  <r>
    <s v="EJ00254"/>
    <s v="CAPO-84"/>
    <x v="33"/>
    <x v="33"/>
    <x v="1"/>
    <n v="39"/>
    <d v="2026-01-19T00:00:00"/>
    <s v="T027"/>
    <s v="CAPO-04"/>
    <s v="Proyecto Sistema Automatizacion de Distribucion CAPO-04"/>
    <s v="SUB Nacional"/>
    <n v="18.435054000000001"/>
    <n v="-69.880510999999998"/>
    <m/>
    <x v="2"/>
    <s v="CONDUCTOR BT"/>
    <m/>
  </r>
  <r>
    <s v="EJ00340"/>
    <s v="CAPO-72"/>
    <x v="28"/>
    <x v="28"/>
    <x v="0"/>
    <n v="12"/>
    <d v="2026-01-19T00:00:00"/>
    <s v="T035"/>
    <s v="CAPO-05"/>
    <s v="Proyecto Sistema Automatizacion de Distribucion CAPO-05"/>
    <s v="SUB Los Frailes"/>
    <n v="18.485303999999999"/>
    <n v="-69.892456999999993"/>
    <m/>
    <x v="0"/>
    <s v="ARMADO BT"/>
    <m/>
  </r>
  <r>
    <s v="EJ00413"/>
    <s v="CAPO-14"/>
    <x v="24"/>
    <x v="24"/>
    <x v="0"/>
    <n v="1"/>
    <d v="2026-01-19T00:00:00"/>
    <s v="T045"/>
    <s v="CAPO-06"/>
    <s v="Proyecto Sistema Automatizacion de Distribucion CAPO-06"/>
    <s v="SUB Mendoza"/>
    <n v="18.504066999999999"/>
    <n v="-69.888063000000002"/>
    <m/>
    <x v="0"/>
    <s v="ARMADO BT"/>
    <m/>
  </r>
  <r>
    <s v="EJ00422"/>
    <s v="CAPO-20"/>
    <x v="31"/>
    <x v="31"/>
    <x v="1"/>
    <n v="46"/>
    <d v="2026-01-19T00:00:00"/>
    <s v="T046"/>
    <s v="CAPO-06"/>
    <s v="Proyecto Sistema Automatizacion de Distribucion CAPO-06"/>
    <s v="SUB Alma Rosa"/>
    <n v="18.480543000000001"/>
    <n v="-69.866277999999994"/>
    <m/>
    <x v="0"/>
    <s v="CONDUCTOR MT"/>
    <m/>
  </r>
  <r>
    <s v="EJ00499"/>
    <s v="CAPO-57"/>
    <x v="22"/>
    <x v="22"/>
    <x v="0"/>
    <n v="3"/>
    <d v="2026-01-19T00:00:00"/>
    <s v="T054"/>
    <s v="CAPO-07"/>
    <s v="Proyecto Sistema Automatizacion de Distribucion CAPO-07"/>
    <s v="SUB Villa Faro"/>
    <n v="18.459405"/>
    <n v="-69.844879000000006"/>
    <m/>
    <x v="0"/>
    <s v="ARMADO MT"/>
    <m/>
  </r>
  <r>
    <s v="EJ00597"/>
    <s v="CAPO-38"/>
    <x v="20"/>
    <x v="20"/>
    <x v="0"/>
    <n v="3"/>
    <d v="2026-01-19T00:00:00"/>
    <s v="T064"/>
    <s v="CAPO-09"/>
    <s v="Proyecto Sistema Automatizacion de Distribucion CAPO-09"/>
    <s v="SUB Isabelita"/>
    <n v="18.436285999999999"/>
    <n v="-69.893056000000001"/>
    <m/>
    <x v="0"/>
    <s v="ARMADO MT"/>
    <m/>
  </r>
  <r>
    <s v="EJ00722"/>
    <s v="CAPO-77"/>
    <x v="40"/>
    <x v="40"/>
    <x v="0"/>
    <n v="3"/>
    <d v="2026-01-19T00:00:00"/>
    <s v="T078"/>
    <s v="CAPO-10"/>
    <s v="Proyecto Sistema Automatizacion de Distribucion CAPO-10"/>
    <s v="SUB Los Tres Brazos"/>
    <n v="18.447032"/>
    <n v="-69.901599000000004"/>
    <m/>
    <x v="0"/>
    <s v="PROTECCIONES DE MT"/>
    <m/>
  </r>
  <r>
    <s v="EJ00733"/>
    <s v="CAPO-84"/>
    <x v="46"/>
    <x v="46"/>
    <x v="0"/>
    <n v="4"/>
    <d v="2026-01-19T00:00:00"/>
    <s v="T079"/>
    <s v="CAPO-10"/>
    <s v="Proyecto Sistema Automatizacion de Distribucion CAPO-10"/>
    <s v="SUB Invivienda"/>
    <n v="18.460899999999999"/>
    <n v="-69.859486000000004"/>
    <m/>
    <x v="0"/>
    <s v="EMPALME AEREO BT-MT"/>
    <m/>
  </r>
  <r>
    <s v="EJ00790"/>
    <s v="CAPO-81"/>
    <x v="13"/>
    <x v="13"/>
    <x v="0"/>
    <n v="11"/>
    <d v="2026-01-19T00:00:00"/>
    <s v="T083"/>
    <s v="CAPO-11"/>
    <s v="Proyecto Sistema Automatizacion de Distribucion CAPO-11"/>
    <s v="SUB Hainamosa"/>
    <n v="18.484252999999999"/>
    <n v="-69.875062999999997"/>
    <m/>
    <x v="0"/>
    <s v="POSTES BT"/>
    <m/>
  </r>
  <r>
    <s v="EJ00898"/>
    <s v="CNP8-43"/>
    <x v="36"/>
    <x v="36"/>
    <x v="1"/>
    <n v="62"/>
    <d v="2026-01-19T00:00:00"/>
    <s v="T096"/>
    <s v="CNP8-01"/>
    <s v="Proyecto Sistema Automatizacion de Distribucion CNP8-01"/>
    <s v="SUB Los Mina Norte"/>
    <n v="18.467189999999999"/>
    <n v="-69.901184999999998"/>
    <m/>
    <x v="1"/>
    <s v="CONDUCTOR MT"/>
    <m/>
  </r>
  <r>
    <s v="EJ00914"/>
    <s v="CNP8-64"/>
    <x v="34"/>
    <x v="34"/>
    <x v="1"/>
    <n v="148"/>
    <d v="2026-01-19T00:00:00"/>
    <s v="T097"/>
    <s v="CNP8-01"/>
    <s v="Proyecto Sistema Automatizacion de Distribucion CNP8-01"/>
    <s v="SUB Hainamosa"/>
    <n v="18.513551"/>
    <n v="-69.870205999999996"/>
    <m/>
    <x v="1"/>
    <s v="CONDUCTOR BT"/>
    <m/>
  </r>
  <r>
    <s v="EJ00998"/>
    <s v="CNP8-11"/>
    <x v="12"/>
    <x v="12"/>
    <x v="0"/>
    <n v="3"/>
    <d v="2026-01-19T00:00:00"/>
    <s v="T103"/>
    <s v="CNP8-02"/>
    <s v="Proyecto Sistema Automatizacion de Distribucion CNP8-02"/>
    <s v="SUB Los Frailes"/>
    <n v="18.460089"/>
    <n v="-69.836367999999993"/>
    <m/>
    <x v="0"/>
    <s v="POSTES BT"/>
    <m/>
  </r>
  <r>
    <s v="EJ01012"/>
    <s v="CNP8-65"/>
    <x v="16"/>
    <x v="16"/>
    <x v="0"/>
    <n v="3"/>
    <d v="2026-01-19T00:00:00"/>
    <s v="T104"/>
    <s v="CNP8-02"/>
    <s v="Proyecto Sistema Automatizacion de Distribucion CNP8-02"/>
    <s v="SUB Mendoza"/>
    <n v="18.451557000000001"/>
    <n v="-69.847590999999994"/>
    <m/>
    <x v="0"/>
    <s v="ARMADO MT"/>
    <m/>
  </r>
  <r>
    <s v="EJ01107"/>
    <s v="CNP8-31"/>
    <x v="22"/>
    <x v="22"/>
    <x v="0"/>
    <n v="4"/>
    <d v="2026-01-19T00:00:00"/>
    <s v="T114"/>
    <s v="CNP8-03"/>
    <s v="Proyecto Sistema Automatizacion de Distribucion CNP8-03"/>
    <s v="SUB Nacional"/>
    <n v="18.448267000000001"/>
    <n v="-69.853170000000006"/>
    <m/>
    <x v="0"/>
    <s v="ARMADO MT"/>
    <m/>
  </r>
  <r>
    <s v="EJ01192"/>
    <s v="CNP8-96"/>
    <x v="46"/>
    <x v="46"/>
    <x v="0"/>
    <n v="4"/>
    <d v="2026-01-19T00:00:00"/>
    <s v="T129"/>
    <s v="CNP8-04"/>
    <s v="Proyecto Sistema Automatizacion de Distribucion CNP8-04"/>
    <s v="SUB Ozama"/>
    <n v="18.499673999999999"/>
    <n v="-69.846350000000001"/>
    <m/>
    <x v="0"/>
    <s v="EMPALME AEREO BT-MT"/>
    <m/>
  </r>
  <r>
    <s v="EJ01268"/>
    <s v="CNP8-64"/>
    <x v="36"/>
    <x v="36"/>
    <x v="1"/>
    <n v="216"/>
    <d v="2026-01-19T00:00:00"/>
    <s v="T136"/>
    <s v="CNP8-05"/>
    <s v="Proyecto Sistema Automatizacion de Distribucion CNP8-05"/>
    <s v="SUB Invivienda"/>
    <n v="18.439605"/>
    <n v="-69.832583999999997"/>
    <m/>
    <x v="1"/>
    <s v="CONDUCTOR MT"/>
    <m/>
  </r>
  <r>
    <s v="EJ01273"/>
    <s v="CNP8-45"/>
    <x v="37"/>
    <x v="37"/>
    <x v="1"/>
    <n v="202"/>
    <d v="2026-01-19T00:00:00"/>
    <s v="T137"/>
    <s v="CNP8-05"/>
    <s v="Proyecto Sistema Automatizacion de Distribucion CNP8-05"/>
    <s v="SUB Charles de Gaulle"/>
    <n v="18.44811"/>
    <n v="-69.881580999999997"/>
    <m/>
    <x v="2"/>
    <s v="CONDUCTOR BT"/>
    <m/>
  </r>
  <r>
    <s v="EJ01364"/>
    <s v="CNP8-46"/>
    <x v="27"/>
    <x v="27"/>
    <x v="0"/>
    <n v="3"/>
    <d v="2026-01-19T00:00:00"/>
    <s v="T145"/>
    <s v="CNP8-06"/>
    <s v="Proyecto Sistema Automatizacion de Distribucion CNP8-06"/>
    <s v="SUB Alma Rosa"/>
    <n v="18.457108999999999"/>
    <n v="-69.880075000000005"/>
    <m/>
    <x v="0"/>
    <s v="ARMADO BT"/>
    <m/>
  </r>
  <r>
    <s v="EJ01450"/>
    <s v="CNP8-44"/>
    <x v="17"/>
    <x v="17"/>
    <x v="0"/>
    <n v="3"/>
    <d v="2026-01-19T00:00:00"/>
    <s v="T154"/>
    <s v="CNP8-07"/>
    <s v="Construccion nuevo circuito para el descargo circuito CNP8-07"/>
    <s v="SUB Cancino"/>
    <n v="18.440756"/>
    <n v="-69.891694999999999"/>
    <m/>
    <x v="0"/>
    <s v="ARMADO MT"/>
    <m/>
  </r>
  <r>
    <s v="EJ01467"/>
    <s v="CNP8-34"/>
    <x v="27"/>
    <x v="27"/>
    <x v="0"/>
    <n v="4"/>
    <d v="2026-01-19T00:00:00"/>
    <s v="T155"/>
    <s v="CNP8-07"/>
    <s v="Construccion nuevo circuito para el descargo circuito CNP8-07"/>
    <s v="SUB Cancino"/>
    <n v="18.528956999999998"/>
    <n v="-69.836589000000004"/>
    <m/>
    <x v="0"/>
    <s v="ARMADO BT"/>
    <m/>
  </r>
  <r>
    <s v="EJ01481"/>
    <s v="CNP8-64"/>
    <x v="35"/>
    <x v="35"/>
    <x v="1"/>
    <n v="108"/>
    <d v="2026-01-19T00:00:00"/>
    <s v="T157"/>
    <s v="CNP8-07"/>
    <s v="Construccion nuevo circuito para el descargo circuito CNP8-07"/>
    <s v="SUB Los Mina Norte"/>
    <n v="18.448944999999998"/>
    <n v="-69.912334999999999"/>
    <m/>
    <x v="0"/>
    <s v="CONDUCTOR BT"/>
    <m/>
  </r>
  <r>
    <s v="EJ01575"/>
    <s v="CNP8-30"/>
    <x v="10"/>
    <x v="10"/>
    <x v="0"/>
    <n v="1"/>
    <d v="2026-01-19T00:00:00"/>
    <s v="T172"/>
    <s v="CNP8-09"/>
    <s v="Construccion nuevo circuito para el descargo circuito CNP8-09"/>
    <s v="SUB Nacional"/>
    <n v="18.459087"/>
    <n v="-69.914993999999993"/>
    <m/>
    <x v="0"/>
    <s v="POSTES MT"/>
    <m/>
  </r>
  <r>
    <s v="EJ01630"/>
    <s v="DESP-14"/>
    <x v="9"/>
    <x v="9"/>
    <x v="0"/>
    <n v="3"/>
    <d v="2026-01-19T00:00:00"/>
    <s v="T182"/>
    <s v="DESP-01"/>
    <s v="Construccion nuevo circuito para el descargo circuito DESP-01"/>
    <s v="SUB Ozama"/>
    <n v="18.447071999999999"/>
    <n v="-69.849684999999994"/>
    <m/>
    <x v="0"/>
    <s v="POSTES MT"/>
    <m/>
  </r>
  <r>
    <s v="EJ01676"/>
    <s v="DESP-61"/>
    <x v="5"/>
    <x v="5"/>
    <x v="0"/>
    <n v="1"/>
    <d v="2026-01-19T00:00:00"/>
    <s v="T191"/>
    <s v="DESP-03"/>
    <s v="Construccion nuevo circuito para el descargo circuito DESP-03"/>
    <s v="SUB Los Frailes"/>
    <n v="18.519801999999999"/>
    <n v="-69.848021000000003"/>
    <m/>
    <x v="0"/>
    <s v="OBRAS CIVILES"/>
    <m/>
  </r>
  <r>
    <s v="EJ01735"/>
    <s v="DESP-26"/>
    <x v="11"/>
    <x v="11"/>
    <x v="0"/>
    <n v="5"/>
    <d v="2026-01-19T00:00:00"/>
    <s v="T202"/>
    <s v="DESP-04"/>
    <s v="Construccion nuevo circuito para el descargo circuito DESP-04"/>
    <s v="SUB Los Tres Brazos"/>
    <n v="18.436087000000001"/>
    <n v="-69.907240999999999"/>
    <m/>
    <x v="0"/>
    <s v="POSTES MT"/>
    <m/>
  </r>
  <r>
    <s v="EJ01843"/>
    <s v="DESP-94"/>
    <x v="18"/>
    <x v="18"/>
    <x v="0"/>
    <n v="1"/>
    <d v="2026-01-19T00:00:00"/>
    <s v="T224"/>
    <s v="DESP-06"/>
    <s v="Construccion nuevo circuito para el descargo circuito DESP-06"/>
    <s v="SUB Capotillo"/>
    <n v="18.439094999999998"/>
    <n v="-69.864519999999999"/>
    <m/>
    <x v="0"/>
    <s v="ARMADO MT"/>
    <m/>
  </r>
  <r>
    <s v="EJ01888"/>
    <s v="TIM2-50"/>
    <x v="9"/>
    <x v="9"/>
    <x v="0"/>
    <n v="3"/>
    <d v="2026-01-19T00:00:00"/>
    <s v="T242"/>
    <s v="TIM2-01"/>
    <s v="Construccion nuevo circuito para el descargo circuito TIM2-01"/>
    <s v="SUB Ozama"/>
    <n v="18.504218999999999"/>
    <n v="-69.881955000000005"/>
    <m/>
    <x v="0"/>
    <s v="POSTES MT"/>
    <m/>
  </r>
  <r>
    <s v="EJ01958"/>
    <s v="TIM2-70"/>
    <x v="15"/>
    <x v="15"/>
    <x v="0"/>
    <n v="1"/>
    <d v="2026-01-19T00:00:00"/>
    <s v="T253"/>
    <s v="TIM2-02"/>
    <s v="Construccion nuevo circuito para el descargo circuito TIM2-02"/>
    <s v="SUB Cancino"/>
    <n v="18.439205000000001"/>
    <n v="-69.905461000000003"/>
    <m/>
    <x v="0"/>
    <s v="POSTES BT"/>
    <m/>
  </r>
  <r>
    <s v="EJ02001"/>
    <s v="TIM2-97"/>
    <x v="11"/>
    <x v="11"/>
    <x v="0"/>
    <n v="2"/>
    <d v="2026-01-19T00:00:00"/>
    <s v="T262"/>
    <s v="TIM2-03"/>
    <s v="Construccion nuevo circuito para el descargo circuito TIM2-03"/>
    <s v="SUB Invivienda"/>
    <n v="18.494548000000002"/>
    <n v="-69.923530999999997"/>
    <m/>
    <x v="0"/>
    <s v="POSTES MT"/>
    <m/>
  </r>
  <r>
    <s v="EJ02220"/>
    <s v="TIM2-38"/>
    <x v="26"/>
    <x v="26"/>
    <x v="0"/>
    <n v="5"/>
    <d v="2026-01-19T00:00:00"/>
    <s v="T295"/>
    <s v="TIM2-08"/>
    <s v="Construccion nuevo circuito para el descargo circuito TIM2-08"/>
    <s v="SUB Isabelita"/>
    <n v="18.512516999999999"/>
    <n v="-69.832046000000005"/>
    <m/>
    <x v="0"/>
    <s v="ARMADO BT"/>
    <m/>
  </r>
  <r>
    <s v="EJ02228"/>
    <s v="TIM2-83"/>
    <x v="31"/>
    <x v="31"/>
    <x v="1"/>
    <n v="76"/>
    <d v="2026-01-19T00:00:00"/>
    <s v="T296"/>
    <s v="TIM2-08"/>
    <s v="Construccion nuevo circuito para el descargo circuito TIM2-08"/>
    <s v="SUB Ozama"/>
    <n v="18.503454999999999"/>
    <n v="-69.880869000000004"/>
    <m/>
    <x v="0"/>
    <s v="CONDUCTOR MT"/>
    <m/>
  </r>
  <r>
    <s v="EJ02383"/>
    <s v="GUAL-58"/>
    <x v="31"/>
    <x v="31"/>
    <x v="1"/>
    <n v="39"/>
    <d v="2026-01-19T00:00:00"/>
    <s v="T306"/>
    <s v="GUAL-01"/>
    <s v="Proyectos Rehabilitacion de Redes MT-BT  y Normalizacion Usuario GUAL-01"/>
    <s v="SUB Hainamosa"/>
    <n v="18.459955999999998"/>
    <n v="-69.889677000000006"/>
    <m/>
    <x v="0"/>
    <s v="CONDUCTOR MT"/>
    <m/>
  </r>
  <r>
    <s v="EJ02496"/>
    <s v="GUAL-76"/>
    <x v="28"/>
    <x v="28"/>
    <x v="0"/>
    <n v="3"/>
    <d v="2026-01-19T00:00:00"/>
    <s v="T315"/>
    <s v="GUAL-02"/>
    <s v="Proyectos Rehabilitacion de Redes MT-BT  y Normalizacion Usuario GUAL-02"/>
    <s v="SUB Alma Rosa"/>
    <n v="18.498885000000001"/>
    <n v="-69.858292000000006"/>
    <m/>
    <x v="0"/>
    <s v="ARMADO BT"/>
    <m/>
  </r>
  <r>
    <s v="EJ02707"/>
    <s v="GUAL-64"/>
    <x v="45"/>
    <x v="45"/>
    <x v="0"/>
    <n v="5"/>
    <d v="2026-01-19T00:00:00"/>
    <s v="T328"/>
    <s v="GUAL-03"/>
    <s v="Proyectos Rehabilitacion de Redes MT-BT  y Normalizacion Usuario GUAL-03"/>
    <s v="SUB Ozama"/>
    <n v="18.523281000000001"/>
    <n v="-69.928928999999997"/>
    <m/>
    <x v="0"/>
    <s v="PROTECCIONES DE MT"/>
    <m/>
  </r>
  <r>
    <s v="EJ02993"/>
    <s v="GUAL-73"/>
    <x v="25"/>
    <x v="25"/>
    <x v="0"/>
    <n v="3"/>
    <d v="2026-01-19T00:00:00"/>
    <s v="T345"/>
    <s v="GUAL-05"/>
    <s v="Proyectos Rehabilitacion de Redes MT-BT  y Normalizacion Usuario GUAL-05"/>
    <s v="SUB Capotillo"/>
    <n v="18.512263999999998"/>
    <n v="-69.853807000000003"/>
    <m/>
    <x v="1"/>
    <s v="ARMADO BT"/>
    <m/>
  </r>
  <r>
    <s v="EJ03082"/>
    <s v="HAIN-33"/>
    <x v="32"/>
    <x v="32"/>
    <x v="1"/>
    <n v="15"/>
    <d v="2026-01-19T00:00:00"/>
    <s v="T356"/>
    <s v="HAIN-01"/>
    <s v="Proyectos Rehabilitacion de Redes MT-BT  y Normalizacion Usuario HAIN-01"/>
    <s v="SUB Los Mina Norte"/>
    <n v="18.507166000000002"/>
    <n v="-69.881690000000006"/>
    <m/>
    <x v="2"/>
    <s v="CONDUCTOR MT"/>
    <m/>
  </r>
  <r>
    <s v="EJ03239"/>
    <s v="HAIN-96"/>
    <x v="36"/>
    <x v="36"/>
    <x v="1"/>
    <n v="50"/>
    <d v="2026-01-19T00:00:00"/>
    <s v="T366"/>
    <s v="HAIN-02"/>
    <s v="Proyectos Rehabilitacion de Redes MT-BT  y Normalizacion Usuario HAIN-02"/>
    <s v="SUB Mendoza"/>
    <n v="18.519539999999999"/>
    <n v="-69.922006999999994"/>
    <m/>
    <x v="1"/>
    <s v="CONDUCTOR MT"/>
    <m/>
  </r>
  <r>
    <s v="EJ03254"/>
    <s v="HAIN-27"/>
    <x v="37"/>
    <x v="37"/>
    <x v="1"/>
    <n v="57"/>
    <d v="2026-01-19T00:00:00"/>
    <s v="T367"/>
    <s v="HAIN-02"/>
    <s v="Proyectos Rehabilitacion de Redes MT-BT  y Normalizacion Usuario HAIN-02"/>
    <s v="SUB Los Frailes"/>
    <n v="18.458583000000001"/>
    <n v="-69.874315999999993"/>
    <m/>
    <x v="2"/>
    <s v="CONDUCTOR BT"/>
    <m/>
  </r>
  <r>
    <s v="EJ03370"/>
    <s v="HAIN-26"/>
    <x v="19"/>
    <x v="19"/>
    <x v="0"/>
    <n v="3"/>
    <d v="2026-01-19T00:00:00"/>
    <s v="T384"/>
    <s v="HAIN-04"/>
    <s v="Proyectos Rehabilitacion de Redes MT-BT  y Normalizacion Usuario HAIN-04"/>
    <s v="SUB Charles de Gaulle"/>
    <n v="18.470507000000001"/>
    <n v="-69.863556000000003"/>
    <m/>
    <x v="0"/>
    <s v="ARMADO MT"/>
    <m/>
  </r>
  <r>
    <s v="EJ03385"/>
    <s v="HAIN-21"/>
    <x v="27"/>
    <x v="27"/>
    <x v="0"/>
    <n v="2"/>
    <d v="2026-01-19T00:00:00"/>
    <s v="T385"/>
    <s v="HAIN-04"/>
    <s v="Proyectos Rehabilitacion de Redes MT-BT  y Normalizacion Usuario HAIN-04"/>
    <s v="SUB Charles de Gaulle"/>
    <n v="18.434498000000001"/>
    <n v="-69.908366999999998"/>
    <m/>
    <x v="0"/>
    <s v="ARMADO BT"/>
    <m/>
  </r>
  <r>
    <s v="EJ03513"/>
    <s v="HAIN-37"/>
    <x v="28"/>
    <x v="28"/>
    <x v="0"/>
    <n v="2"/>
    <d v="2026-01-19T00:00:00"/>
    <s v="T395"/>
    <s v="HAIN-05"/>
    <s v="Proyectos Rehabilitacion de Redes MT-BT  y Normalizacion Usuario HAIN-05"/>
    <s v="SUB Capotillo"/>
    <n v="18.44444"/>
    <n v="-69.850516999999996"/>
    <m/>
    <x v="0"/>
    <s v="ARMADO BT"/>
    <m/>
  </r>
  <r>
    <s v="EJ03527"/>
    <s v="HAIN-55"/>
    <x v="31"/>
    <x v="31"/>
    <x v="1"/>
    <n v="20"/>
    <d v="2026-01-19T00:00:00"/>
    <s v="T396"/>
    <s v="HAIN-05"/>
    <s v="Proyectos Rehabilitacion de Redes MT-BT  y Normalizacion Usuario HAIN-05"/>
    <s v="SUB Timbeque"/>
    <n v="18.430246"/>
    <n v="-69.885050000000007"/>
    <m/>
    <x v="0"/>
    <s v="CONDUCTOR MT"/>
    <m/>
  </r>
  <r>
    <s v="EJ03686"/>
    <s v="SPCR-96"/>
    <x v="36"/>
    <x v="36"/>
    <x v="1"/>
    <n v="77"/>
    <d v="2026-01-19T00:00:00"/>
    <s v="T406"/>
    <s v="SPCR-01"/>
    <s v="Proyectos Rehabilitacion de Redes MT-BT  y Normalizacion Usuario SPCR-01"/>
    <s v="SUB Cancino"/>
    <n v="18.49972"/>
    <n v="-69.929513"/>
    <m/>
    <x v="1"/>
    <s v="CONDUCTOR MT"/>
    <m/>
  </r>
  <r>
    <s v="EJ03698"/>
    <s v="SPCR-41"/>
    <x v="34"/>
    <x v="34"/>
    <x v="1"/>
    <n v="104"/>
    <d v="2026-01-19T00:00:00"/>
    <s v="T407"/>
    <s v="SPCR-01"/>
    <s v="Proyectos Rehabilitacion de Redes MT-BT  y Normalizacion Usuario SPCR-01"/>
    <s v="SUB Los Mina Norte"/>
    <n v="18.468527000000002"/>
    <n v="-69.830230999999998"/>
    <m/>
    <x v="1"/>
    <s v="CONDUCTOR BT"/>
    <m/>
  </r>
  <r>
    <s v="EJ03861"/>
    <s v="SPCR-68"/>
    <x v="29"/>
    <x v="29"/>
    <x v="1"/>
    <n v="50"/>
    <d v="2026-01-19T00:00:00"/>
    <s v="T416"/>
    <s v="SPCR-02"/>
    <s v="Proyectos Rehabilitacion de Redes MT-BT  y Normalizacion Usuario SPCR-02"/>
    <s v="SUB Alma Rosa"/>
    <n v="18.526230000000002"/>
    <n v="-69.851598999999993"/>
    <m/>
    <x v="1"/>
    <s v="CONDUCTOR MT"/>
    <m/>
  </r>
  <r>
    <s v="EJ03871"/>
    <s v="SPCR-86"/>
    <x v="34"/>
    <x v="34"/>
    <x v="1"/>
    <n v="122"/>
    <d v="2026-01-19T00:00:00"/>
    <s v="T417"/>
    <s v="SPCR-02"/>
    <s v="Proyectos Rehabilitacion de Redes MT-BT  y Normalizacion Usuario SPCR-02"/>
    <s v="SUB Los Frailes"/>
    <n v="18.529361999999999"/>
    <n v="-69.921323999999998"/>
    <m/>
    <x v="1"/>
    <s v="CONDUCTOR BT"/>
    <m/>
  </r>
  <r>
    <s v="EJ04008"/>
    <s v="SPCR-44"/>
    <x v="28"/>
    <x v="28"/>
    <x v="0"/>
    <n v="2"/>
    <d v="2026-01-19T00:00:00"/>
    <s v="T425"/>
    <s v="SPCR-03"/>
    <s v="Proyectos Rehabilitacion de Redes MT-BT  y Normalizacion Usuario SPCR-03"/>
    <s v="SUB Isabelita"/>
    <n v="18.490359999999999"/>
    <n v="-69.838921999999997"/>
    <m/>
    <x v="0"/>
    <s v="ARMADO BT"/>
    <m/>
  </r>
  <r>
    <s v="EJ04023"/>
    <s v="SPCR-20"/>
    <x v="36"/>
    <x v="36"/>
    <x v="1"/>
    <n v="24"/>
    <d v="2026-01-19T00:00:00"/>
    <s v="T426"/>
    <s v="SPCR-03"/>
    <s v="Proyectos Rehabilitacion de Redes MT-BT  y Normalizacion Usuario SPCR-03"/>
    <s v="SUB Ozama"/>
    <n v="18.522137000000001"/>
    <n v="-69.911242000000001"/>
    <m/>
    <x v="1"/>
    <s v="CONDUCTOR MT"/>
    <m/>
  </r>
  <r>
    <s v="EJ04266"/>
    <s v="SPCR-88"/>
    <x v="51"/>
    <x v="51"/>
    <x v="0"/>
    <n v="11"/>
    <d v="2026-01-19T00:00:00"/>
    <s v="T440"/>
    <s v="SPCR-04"/>
    <s v="Proyectos Rehabilitacion de Redes MT-BT  y Normalizacion Usuario SPCR-04"/>
    <s v="SUB Los Tres Brazos"/>
    <n v="18.505012000000001"/>
    <n v="-69.890686000000002"/>
    <m/>
    <x v="0"/>
    <s v="TRANSFORMADOR AEREO"/>
    <m/>
  </r>
  <r>
    <s v="EJ04359"/>
    <s v="SPCR-39"/>
    <x v="29"/>
    <x v="29"/>
    <x v="1"/>
    <n v="4"/>
    <d v="2026-01-19T00:00:00"/>
    <s v="T446"/>
    <s v="SPCR-05"/>
    <s v="Proyectos Rehabilitacion de Redes MT-BT  y Normalizacion Usuario SPCR-05"/>
    <s v="SUB Timbeque"/>
    <n v="18.513034000000001"/>
    <n v="-69.830648999999994"/>
    <m/>
    <x v="1"/>
    <s v="CONDUCTOR MT"/>
    <m/>
  </r>
  <r>
    <s v="EJ04370"/>
    <s v="SPCR-33"/>
    <x v="35"/>
    <x v="35"/>
    <x v="1"/>
    <n v="18"/>
    <d v="2026-01-19T00:00:00"/>
    <s v="T447"/>
    <s v="SPCR-05"/>
    <s v="Proyectos Rehabilitacion de Redes MT-BT  y Normalizacion Usuario SPCR-05"/>
    <s v="SUB Nacional"/>
    <n v="18.506498000000001"/>
    <n v="-69.833798999999999"/>
    <m/>
    <x v="0"/>
    <s v="CONDUCTOR BT"/>
    <m/>
  </r>
  <r>
    <s v="EJ00154"/>
    <s v="CAPO-63"/>
    <x v="19"/>
    <x v="19"/>
    <x v="0"/>
    <n v="5"/>
    <d v="2026-01-20T00:00:00"/>
    <s v="T014"/>
    <s v="CAPO-02"/>
    <s v="Proyecto Sistema Automatizacion de Distribucion CAPO-02"/>
    <s v="SUB Los Mina Norte"/>
    <n v="18.495491999999999"/>
    <n v="-69.846631000000002"/>
    <m/>
    <x v="0"/>
    <s v="ARMADO MT"/>
    <m/>
  </r>
  <r>
    <s v="EJ00248"/>
    <s v="CAPO-90"/>
    <x v="31"/>
    <x v="31"/>
    <x v="1"/>
    <n v="162"/>
    <d v="2026-01-20T00:00:00"/>
    <s v="T026"/>
    <s v="CAPO-04"/>
    <s v="Proyecto Sistema Automatizacion de Distribucion CAPO-04"/>
    <s v="SUB Timbeque"/>
    <n v="18.494191000000001"/>
    <n v="-69.899790999999993"/>
    <m/>
    <x v="0"/>
    <s v="CONDUCTOR MT"/>
    <m/>
  </r>
  <r>
    <s v="EJ00347"/>
    <s v="CAPO-65"/>
    <x v="29"/>
    <x v="29"/>
    <x v="1"/>
    <n v="97"/>
    <d v="2026-01-20T00:00:00"/>
    <s v="T036"/>
    <s v="CAPO-05"/>
    <s v="Proyecto Sistema Automatizacion de Distribucion CAPO-05"/>
    <s v="SUB Los Frailes"/>
    <n v="18.459975"/>
    <n v="-69.851732999999996"/>
    <m/>
    <x v="1"/>
    <s v="CONDUCTOR MT"/>
    <m/>
  </r>
  <r>
    <s v="EJ00509"/>
    <s v="CAPO-48"/>
    <x v="27"/>
    <x v="27"/>
    <x v="0"/>
    <n v="1"/>
    <d v="2026-01-20T00:00:00"/>
    <s v="T055"/>
    <s v="CAPO-07"/>
    <s v="Proyecto Sistema Automatizacion de Distribucion CAPO-07"/>
    <s v="SUB Ozama"/>
    <n v="18.502783000000001"/>
    <n v="-69.870362999999998"/>
    <m/>
    <x v="0"/>
    <s v="ARMADO BT"/>
    <m/>
  </r>
  <r>
    <s v="EJ00588"/>
    <s v="CAPO-31"/>
    <x v="13"/>
    <x v="13"/>
    <x v="0"/>
    <n v="5"/>
    <d v="2026-01-20T00:00:00"/>
    <s v="T063"/>
    <s v="CAPO-09"/>
    <s v="Proyecto Sistema Automatizacion de Distribucion CAPO-09"/>
    <s v="SUB Ozama"/>
    <n v="18.454618"/>
    <n v="-69.907847000000004"/>
    <m/>
    <x v="0"/>
    <s v="POSTES BT"/>
    <m/>
  </r>
  <r>
    <s v="EJ00709"/>
    <s v="CAPO-67"/>
    <x v="37"/>
    <x v="37"/>
    <x v="1"/>
    <n v="51"/>
    <d v="2026-01-20T00:00:00"/>
    <s v="T077"/>
    <s v="CAPO-10"/>
    <s v="Proyecto Sistema Automatizacion de Distribucion CAPO-10"/>
    <s v="SUB Invivienda"/>
    <n v="18.473193999999999"/>
    <n v="-69.851363000000006"/>
    <m/>
    <x v="2"/>
    <s v="CONDUCTOR BT"/>
    <m/>
  </r>
  <r>
    <s v="EJ00744"/>
    <s v="CAPO-60"/>
    <x v="49"/>
    <x v="49"/>
    <x v="0"/>
    <n v="9"/>
    <d v="2026-01-20T00:00:00"/>
    <s v="T080"/>
    <s v="CAPO-10"/>
    <s v="Proyecto Sistema Automatizacion de Distribucion CAPO-10"/>
    <s v="SUB Charles de Gaulle"/>
    <n v="18.487193000000001"/>
    <n v="-69.876384000000002"/>
    <m/>
    <x v="1"/>
    <s v="TRANSFORMADOR AEREO"/>
    <m/>
  </r>
  <r>
    <s v="EJ00925"/>
    <s v="CNP8-55"/>
    <x v="39"/>
    <x v="39"/>
    <x v="0"/>
    <n v="2"/>
    <d v="2026-01-20T00:00:00"/>
    <s v="T098"/>
    <s v="CNP8-01"/>
    <s v="Proyecto Sistema Automatizacion de Distribucion CNP8-01"/>
    <s v="SUB Hainamosa"/>
    <n v="18.457267000000002"/>
    <n v="-69.888048999999995"/>
    <m/>
    <x v="0"/>
    <s v="PROTECCIONES DE MT"/>
    <m/>
  </r>
  <r>
    <s v="EJ00935"/>
    <s v="CNP8-49"/>
    <x v="46"/>
    <x v="46"/>
    <x v="0"/>
    <n v="12"/>
    <d v="2026-01-20T00:00:00"/>
    <s v="T099"/>
    <s v="CNP8-01"/>
    <s v="Proyecto Sistema Automatizacion de Distribucion CNP8-01"/>
    <s v="SUB Hainamosa"/>
    <n v="18.443021999999999"/>
    <n v="-69.922139999999999"/>
    <m/>
    <x v="0"/>
    <s v="EMPALME AEREO BT-MT"/>
    <m/>
  </r>
  <r>
    <s v="EJ01099"/>
    <s v="CNP8-51"/>
    <x v="13"/>
    <x v="13"/>
    <x v="0"/>
    <n v="2"/>
    <d v="2026-01-20T00:00:00"/>
    <s v="T113"/>
    <s v="CNP8-03"/>
    <s v="Proyecto Sistema Automatizacion de Distribucion CNP8-03"/>
    <s v="SUB Capotillo"/>
    <n v="18.496449999999999"/>
    <n v="-69.889037000000002"/>
    <m/>
    <x v="0"/>
    <s v="POSTES BT"/>
    <m/>
  </r>
  <r>
    <s v="EJ01187"/>
    <s v="CNP8-91"/>
    <x v="38"/>
    <x v="38"/>
    <x v="0"/>
    <n v="2"/>
    <d v="2026-01-20T00:00:00"/>
    <s v="T128"/>
    <s v="CNP8-04"/>
    <s v="Proyecto Sistema Automatizacion de Distribucion CNP8-04"/>
    <s v="SUB Villa Faro"/>
    <n v="18.504974000000001"/>
    <n v="-69.891884000000005"/>
    <m/>
    <x v="0"/>
    <s v="PROTECCIONES DE MT"/>
    <m/>
  </r>
  <r>
    <s v="EJ01359"/>
    <s v="CNP8-98"/>
    <x v="22"/>
    <x v="22"/>
    <x v="0"/>
    <n v="2"/>
    <d v="2026-01-20T00:00:00"/>
    <s v="T144"/>
    <s v="CNP8-06"/>
    <s v="Proyecto Sistema Automatizacion de Distribucion CNP8-06"/>
    <s v="SUB Mendoza"/>
    <n v="18.484361"/>
    <n v="-69.927879000000004"/>
    <m/>
    <x v="0"/>
    <s v="ARMADO MT"/>
    <m/>
  </r>
  <r>
    <s v="EJ01475"/>
    <s v="CNP8-75"/>
    <x v="29"/>
    <x v="29"/>
    <x v="1"/>
    <n v="118"/>
    <d v="2026-01-20T00:00:00"/>
    <s v="T156"/>
    <s v="CNP8-07"/>
    <s v="Construccion nuevo circuito para el descargo circuito CNP8-07"/>
    <s v="SUB Los Mina Norte"/>
    <n v="18.500851000000001"/>
    <n v="-69.864470999999995"/>
    <m/>
    <x v="1"/>
    <s v="CONDUCTOR MT"/>
    <m/>
  </r>
  <r>
    <s v="EJ01529"/>
    <s v="CNP8-53"/>
    <x v="9"/>
    <x v="9"/>
    <x v="0"/>
    <n v="3"/>
    <d v="2026-01-20T00:00:00"/>
    <s v="T162"/>
    <s v="CNP8-08"/>
    <s v="Construccion nuevo circuito para el descargo circuito CNP8-08"/>
    <s v="SUB Cancino"/>
    <n v="18.515865999999999"/>
    <n v="-69.915996000000007"/>
    <m/>
    <x v="0"/>
    <s v="POSTES MT"/>
    <m/>
  </r>
  <r>
    <s v="EJ01587"/>
    <s v="CNP8-68"/>
    <x v="13"/>
    <x v="13"/>
    <x v="0"/>
    <n v="1"/>
    <d v="2026-01-20T00:00:00"/>
    <s v="T173"/>
    <s v="CNP8-09"/>
    <s v="Construccion nuevo circuito para el descargo circuito CNP8-09"/>
    <s v="SUB Nacional"/>
    <n v="18.442079"/>
    <n v="-69.903661999999997"/>
    <m/>
    <x v="0"/>
    <s v="POSTES BT"/>
    <m/>
  </r>
  <r>
    <s v="EJ01641"/>
    <s v="DESP-85"/>
    <x v="12"/>
    <x v="12"/>
    <x v="0"/>
    <n v="6"/>
    <d v="2026-01-20T00:00:00"/>
    <s v="T183"/>
    <s v="DESP-01"/>
    <s v="Construccion nuevo circuito para el descargo circuito DESP-01"/>
    <s v="SUB Ozama"/>
    <n v="18.487566000000001"/>
    <n v="-69.844660000000005"/>
    <m/>
    <x v="0"/>
    <s v="POSTES BT"/>
    <m/>
  </r>
  <r>
    <s v="EJ01688"/>
    <s v="DESP-85"/>
    <x v="10"/>
    <x v="10"/>
    <x v="0"/>
    <n v="2"/>
    <d v="2026-01-20T00:00:00"/>
    <s v="T192"/>
    <s v="DESP-03"/>
    <s v="Construccion nuevo circuito para el descargo circuito DESP-03"/>
    <s v="SUB Alma Rosa"/>
    <n v="18.481490000000001"/>
    <n v="-69.868548000000004"/>
    <m/>
    <x v="0"/>
    <s v="POSTES MT"/>
    <m/>
  </r>
  <r>
    <s v="EJ01741"/>
    <s v="DESP-72"/>
    <x v="13"/>
    <x v="13"/>
    <x v="0"/>
    <n v="4"/>
    <d v="2026-01-20T00:00:00"/>
    <s v="T203"/>
    <s v="DESP-04"/>
    <s v="Construccion nuevo circuito para el descargo circuito DESP-04"/>
    <s v="SUB Los Tres Brazos"/>
    <n v="18.519337"/>
    <n v="-69.879045000000005"/>
    <m/>
    <x v="0"/>
    <s v="POSTES BT"/>
    <m/>
  </r>
  <r>
    <s v="EJ01792"/>
    <s v="DESP-53"/>
    <x v="10"/>
    <x v="10"/>
    <x v="0"/>
    <n v="3"/>
    <d v="2026-01-20T00:00:00"/>
    <s v="T212"/>
    <s v="DESP-05"/>
    <s v="Construccion nuevo circuito para el descargo circuito DESP-05"/>
    <s v="SUB Hainamosa"/>
    <n v="18.455528000000001"/>
    <n v="-69.849300999999997"/>
    <m/>
    <x v="0"/>
    <s v="POSTES MT"/>
    <m/>
  </r>
  <r>
    <s v="EJ01801"/>
    <s v="DESP-47"/>
    <x v="12"/>
    <x v="12"/>
    <x v="0"/>
    <n v="5"/>
    <d v="2026-01-20T00:00:00"/>
    <s v="T213"/>
    <s v="DESP-05"/>
    <s v="Construccion nuevo circuito para el descargo circuito DESP-05"/>
    <s v="SUB Cancino"/>
    <n v="18.527201000000002"/>
    <n v="-69.840626"/>
    <m/>
    <x v="0"/>
    <s v="POSTES BT"/>
    <m/>
  </r>
  <r>
    <s v="EJ01842"/>
    <s v="DESP-53"/>
    <x v="12"/>
    <x v="12"/>
    <x v="0"/>
    <n v="2"/>
    <d v="2026-01-20T00:00:00"/>
    <s v="T223"/>
    <s v="DESP-06"/>
    <s v="Construccion nuevo circuito para el descargo circuito DESP-06"/>
    <s v="SUB Capotillo"/>
    <n v="18.484798000000001"/>
    <n v="-69.891114999999999"/>
    <m/>
    <x v="0"/>
    <s v="POSTES BT"/>
    <m/>
  </r>
  <r>
    <s v="EJ01856"/>
    <s v="DESP-23"/>
    <x v="1"/>
    <x v="1"/>
    <x v="0"/>
    <n v="1"/>
    <d v="2026-01-20T00:00:00"/>
    <s v="T231"/>
    <s v="DESP-07"/>
    <s v="Construccion nuevo circuito para el descargo circuito DESP-07"/>
    <s v="SUB Alma Rosa"/>
    <n v="18.430589999999999"/>
    <n v="-69.929658000000003"/>
    <m/>
    <x v="0"/>
    <s v="OBRAS CIVILES"/>
    <m/>
  </r>
  <r>
    <s v="EJ01948"/>
    <s v="TIM2-54"/>
    <x v="9"/>
    <x v="9"/>
    <x v="0"/>
    <n v="2"/>
    <d v="2026-01-20T00:00:00"/>
    <s v="T252"/>
    <s v="TIM2-02"/>
    <s v="Construccion nuevo circuito para el descargo circuito TIM2-02"/>
    <s v="SUB Cancino"/>
    <n v="18.505157000000001"/>
    <n v="-69.919357000000005"/>
    <m/>
    <x v="0"/>
    <s v="POSTES MT"/>
    <m/>
  </r>
  <r>
    <s v="EJ02063"/>
    <s v="TIM2-70"/>
    <x v="9"/>
    <x v="9"/>
    <x v="0"/>
    <n v="2"/>
    <d v="2026-01-20T00:00:00"/>
    <s v="T272"/>
    <s v="TIM2-04"/>
    <s v="Construccion nuevo circuito para el descargo circuito TIM2-04"/>
    <s v="SUB Los Frailes"/>
    <n v="18.521411000000001"/>
    <n v="-69.869123999999999"/>
    <m/>
    <x v="0"/>
    <s v="POSTES MT"/>
    <m/>
  </r>
  <r>
    <s v="EJ02078"/>
    <s v="TIM2-42"/>
    <x v="13"/>
    <x v="13"/>
    <x v="0"/>
    <n v="4"/>
    <d v="2026-01-20T00:00:00"/>
    <s v="T273"/>
    <s v="TIM2-04"/>
    <s v="Construccion nuevo circuito para el descargo circuito TIM2-04"/>
    <s v="SUB Mendoza"/>
    <n v="18.510438000000001"/>
    <n v="-69.850668999999996"/>
    <m/>
    <x v="0"/>
    <s v="POSTES BT"/>
    <m/>
  </r>
  <r>
    <s v="EJ02093"/>
    <s v="TIM2-50"/>
    <x v="18"/>
    <x v="18"/>
    <x v="0"/>
    <n v="7"/>
    <d v="2026-01-20T00:00:00"/>
    <s v="T274"/>
    <s v="TIM2-04"/>
    <s v="Construccion nuevo circuito para el descargo circuito TIM2-04"/>
    <s v="SUB Alma Rosa"/>
    <n v="18.487641"/>
    <n v="-69.871776999999994"/>
    <m/>
    <x v="0"/>
    <s v="ARMADO MT"/>
    <m/>
  </r>
  <r>
    <s v="EJ02151"/>
    <s v="TIM2-58"/>
    <x v="12"/>
    <x v="12"/>
    <x v="0"/>
    <n v="1"/>
    <d v="2026-01-20T00:00:00"/>
    <s v="T283"/>
    <s v="TIM2-05"/>
    <s v="Construccion nuevo circuito para el descargo circuito TIM2-05"/>
    <s v="SUB Nacional"/>
    <n v="18.480713999999999"/>
    <n v="-69.883268999999999"/>
    <m/>
    <x v="0"/>
    <s v="POSTES BT"/>
    <m/>
  </r>
  <r>
    <s v="EJ02162"/>
    <s v="TIM2-26"/>
    <x v="17"/>
    <x v="17"/>
    <x v="0"/>
    <n v="1"/>
    <d v="2026-01-20T00:00:00"/>
    <s v="T284"/>
    <s v="TIM2-05"/>
    <s v="Construccion nuevo circuito para el descargo circuito TIM2-05"/>
    <s v="SUB Capotillo"/>
    <n v="18.502523"/>
    <n v="-69.877167999999998"/>
    <m/>
    <x v="0"/>
    <s v="ARMADO MT"/>
    <m/>
  </r>
  <r>
    <s v="EJ02234"/>
    <s v="TIM2-54"/>
    <x v="33"/>
    <x v="33"/>
    <x v="1"/>
    <n v="218"/>
    <d v="2026-01-20T00:00:00"/>
    <s v="T297"/>
    <s v="TIM2-08"/>
    <s v="Construccion nuevo circuito para el descargo circuito TIM2-08"/>
    <s v="SUB Villa Faro"/>
    <n v="18.445921999999999"/>
    <n v="-69.830785000000006"/>
    <m/>
    <x v="2"/>
    <s v="CONDUCTOR BT"/>
    <m/>
  </r>
  <r>
    <s v="EJ02372"/>
    <s v="GUAL-67"/>
    <x v="25"/>
    <x v="25"/>
    <x v="0"/>
    <n v="5"/>
    <d v="2026-01-20T00:00:00"/>
    <s v="T305"/>
    <s v="GUAL-01"/>
    <s v="Proyectos Rehabilitacion de Redes MT-BT  y Normalizacion Usuario GUAL-01"/>
    <s v="SUB Hainamosa"/>
    <n v="18.501149000000002"/>
    <n v="-69.838892999999999"/>
    <m/>
    <x v="1"/>
    <s v="ARMADO BT"/>
    <m/>
  </r>
  <r>
    <s v="EJ02479"/>
    <s v="GUAL-33"/>
    <x v="17"/>
    <x v="17"/>
    <x v="0"/>
    <n v="1"/>
    <d v="2026-01-20T00:00:00"/>
    <s v="T314"/>
    <s v="GUAL-02"/>
    <s v="Proyectos Rehabilitacion de Redes MT-BT  y Normalizacion Usuario GUAL-02"/>
    <s v="SUB Los Frailes"/>
    <n v="18.514389000000001"/>
    <n v="-69.873064999999997"/>
    <m/>
    <x v="0"/>
    <s v="ARMADO MT"/>
    <m/>
  </r>
  <r>
    <s v="EJ02722"/>
    <s v="GUAL-63"/>
    <x v="44"/>
    <x v="44"/>
    <x v="0"/>
    <n v="10"/>
    <d v="2026-01-20T00:00:00"/>
    <s v="T329"/>
    <s v="GUAL-03"/>
    <s v="Proyectos Rehabilitacion de Redes MT-BT  y Normalizacion Usuario GUAL-03"/>
    <s v="SUB Villa Faro"/>
    <n v="18.521633000000001"/>
    <n v="-69.832400000000007"/>
    <m/>
    <x v="0"/>
    <s v="EMPALME AEREO BT-MT"/>
    <m/>
  </r>
  <r>
    <s v="EJ02847"/>
    <s v="GUAL-76"/>
    <x v="28"/>
    <x v="28"/>
    <x v="0"/>
    <n v="4"/>
    <d v="2026-01-20T00:00:00"/>
    <s v="T335"/>
    <s v="GUAL-04"/>
    <s v="Proyectos Rehabilitacion de Redes MT-BT  y Normalizacion Usuario GUAL-04"/>
    <s v="SUB Charles de Gaulle"/>
    <n v="18.504190000000001"/>
    <n v="-69.845741000000004"/>
    <m/>
    <x v="0"/>
    <s v="ARMADO BT"/>
    <m/>
  </r>
  <r>
    <s v="EJ02860"/>
    <s v="GUAL-25"/>
    <x v="31"/>
    <x v="31"/>
    <x v="1"/>
    <n v="58"/>
    <d v="2026-01-20T00:00:00"/>
    <s v="T336"/>
    <s v="GUAL-04"/>
    <s v="Proyectos Rehabilitacion de Redes MT-BT  y Normalizacion Usuario GUAL-04"/>
    <s v="SUB Invivienda"/>
    <n v="18.508725999999999"/>
    <n v="-69.922017999999994"/>
    <m/>
    <x v="0"/>
    <s v="CONDUCTOR MT"/>
    <m/>
  </r>
  <r>
    <s v="EJ03009"/>
    <s v="GUAL-95"/>
    <x v="30"/>
    <x v="30"/>
    <x v="1"/>
    <n v="26"/>
    <d v="2026-01-20T00:00:00"/>
    <s v="T346"/>
    <s v="GUAL-05"/>
    <s v="Proyectos Rehabilitacion de Redes MT-BT  y Normalizacion Usuario GUAL-05"/>
    <s v="SUB Nacional"/>
    <n v="18.468893000000001"/>
    <n v="-69.885751999999997"/>
    <m/>
    <x v="0"/>
    <s v="CONDUCTOR MT"/>
    <m/>
  </r>
  <r>
    <s v="EJ04252"/>
    <s v="SPCR-85"/>
    <x v="47"/>
    <x v="47"/>
    <x v="0"/>
    <n v="1"/>
    <d v="2026-01-20T00:00:00"/>
    <s v="T439"/>
    <s v="SPCR-04"/>
    <s v="Proyectos Rehabilitacion de Redes MT-BT  y Normalizacion Usuario SPCR-04"/>
    <s v="SUB Los Tres Brazos"/>
    <n v="18.457932"/>
    <n v="-69.906763999999995"/>
    <m/>
    <x v="0"/>
    <s v="EMPALME AEREO BT-MT"/>
    <m/>
  </r>
  <r>
    <s v="EJ00079"/>
    <s v="CAPO-12"/>
    <x v="24"/>
    <x v="24"/>
    <x v="0"/>
    <n v="3"/>
    <d v="2026-01-21T00:00:00"/>
    <s v="T005"/>
    <s v="CAPO-01"/>
    <s v="Proyecto Sistema Automatizacion de Distribucion CAPO-01"/>
    <s v="SUB Los Mina Norte"/>
    <n v="18.477698"/>
    <n v="-69.835725999999994"/>
    <m/>
    <x v="0"/>
    <s v="ARMADO BT"/>
    <m/>
  </r>
  <r>
    <s v="EJ00160"/>
    <s v="CAPO-26"/>
    <x v="25"/>
    <x v="25"/>
    <x v="0"/>
    <n v="6"/>
    <d v="2026-01-21T00:00:00"/>
    <s v="T015"/>
    <s v="CAPO-02"/>
    <s v="Proyecto Sistema Automatizacion de Distribucion CAPO-02"/>
    <s v="SUB Los Mina Norte"/>
    <n v="18.508997999999998"/>
    <n v="-69.906206999999995"/>
    <m/>
    <x v="1"/>
    <s v="ARMADO BT"/>
    <m/>
  </r>
  <r>
    <s v="EJ00255"/>
    <s v="CAPO-96"/>
    <x v="34"/>
    <x v="34"/>
    <x v="1"/>
    <n v="53"/>
    <d v="2026-01-21T00:00:00"/>
    <s v="T027"/>
    <s v="CAPO-04"/>
    <s v="Proyecto Sistema Automatizacion de Distribucion CAPO-04"/>
    <s v="SUB Timbeque"/>
    <n v="18.483668999999999"/>
    <n v="-69.845282999999995"/>
    <m/>
    <x v="1"/>
    <s v="CONDUCTOR BT"/>
    <m/>
  </r>
  <r>
    <s v="EJ00341"/>
    <s v="CAPO-97"/>
    <x v="24"/>
    <x v="24"/>
    <x v="0"/>
    <n v="10"/>
    <d v="2026-01-21T00:00:00"/>
    <s v="T035"/>
    <s v="CAPO-05"/>
    <s v="Proyecto Sistema Automatizacion de Distribucion CAPO-05"/>
    <s v="SUB Mendoza"/>
    <n v="18.468007"/>
    <n v="-69.852783000000002"/>
    <m/>
    <x v="0"/>
    <s v="ARMADO BT"/>
    <m/>
  </r>
  <r>
    <s v="EJ00423"/>
    <s v="CAPO-19"/>
    <x v="31"/>
    <x v="31"/>
    <x v="1"/>
    <n v="44"/>
    <d v="2026-01-21T00:00:00"/>
    <s v="T046"/>
    <s v="CAPO-06"/>
    <s v="Proyecto Sistema Automatizacion de Distribucion CAPO-06"/>
    <s v="SUB Mendoza"/>
    <n v="18.436228"/>
    <n v="-69.863755999999995"/>
    <m/>
    <x v="0"/>
    <s v="CONDUCTOR MT"/>
    <m/>
  </r>
  <r>
    <s v="EJ00598"/>
    <s v="CAPO-95"/>
    <x v="16"/>
    <x v="16"/>
    <x v="0"/>
    <n v="3"/>
    <d v="2026-01-21T00:00:00"/>
    <s v="T064"/>
    <s v="CAPO-09"/>
    <s v="Proyecto Sistema Automatizacion de Distribucion CAPO-09"/>
    <s v="SUB Villa Faro"/>
    <n v="18.520772999999998"/>
    <n v="-69.893874999999994"/>
    <m/>
    <x v="0"/>
    <s v="ARMADO MT"/>
    <m/>
  </r>
  <r>
    <s v="EJ00899"/>
    <s v="CNP8-28"/>
    <x v="29"/>
    <x v="29"/>
    <x v="1"/>
    <n v="55"/>
    <d v="2026-01-21T00:00:00"/>
    <s v="T096"/>
    <s v="CNP8-01"/>
    <s v="Proyecto Sistema Automatizacion de Distribucion CNP8-01"/>
    <s v="SUB Los Mina Norte"/>
    <n v="18.475593"/>
    <n v="-69.913364000000001"/>
    <m/>
    <x v="1"/>
    <s v="CONDUCTOR MT"/>
    <m/>
  </r>
  <r>
    <s v="EJ01199"/>
    <s v="CNP8-94"/>
    <x v="52"/>
    <x v="52"/>
    <x v="0"/>
    <n v="8"/>
    <d v="2026-01-21T00:00:00"/>
    <s v="T130"/>
    <s v="CNP8-04"/>
    <s v="Proyecto Sistema Automatizacion de Distribucion CNP8-04"/>
    <s v="SUB Villa Faro"/>
    <n v="18.492391000000001"/>
    <n v="-69.925606000000002"/>
    <m/>
    <x v="0"/>
    <s v="TRANSFORMADOR AEREO"/>
    <m/>
  </r>
  <r>
    <s v="EJ01269"/>
    <s v="CNP8-16"/>
    <x v="32"/>
    <x v="32"/>
    <x v="1"/>
    <n v="190"/>
    <d v="2026-01-21T00:00:00"/>
    <s v="T136"/>
    <s v="CNP8-05"/>
    <s v="Proyecto Sistema Automatizacion de Distribucion CNP8-05"/>
    <s v="SUB Charles de Gaulle"/>
    <n v="18.495010000000001"/>
    <n v="-69.870660999999998"/>
    <m/>
    <x v="2"/>
    <s v="CONDUCTOR MT"/>
    <m/>
  </r>
  <r>
    <s v="EJ01274"/>
    <s v="CNP8-99"/>
    <x v="34"/>
    <x v="34"/>
    <x v="1"/>
    <n v="223"/>
    <d v="2026-01-21T00:00:00"/>
    <s v="T137"/>
    <s v="CNP8-05"/>
    <s v="Proyecto Sistema Automatizacion de Distribucion CNP8-05"/>
    <s v="SUB Los Tres Brazos"/>
    <n v="18.487141999999999"/>
    <n v="-69.920056000000002"/>
    <m/>
    <x v="1"/>
    <s v="CONDUCTOR BT"/>
    <m/>
  </r>
  <r>
    <s v="EJ01451"/>
    <s v="CNP8-82"/>
    <x v="17"/>
    <x v="17"/>
    <x v="0"/>
    <n v="1"/>
    <d v="2026-01-21T00:00:00"/>
    <s v="T154"/>
    <s v="CNP8-07"/>
    <s v="Construccion nuevo circuito para el descargo circuito CNP8-07"/>
    <s v="SUB Los Mina Norte"/>
    <n v="18.519788999999999"/>
    <n v="-69.848066000000003"/>
    <m/>
    <x v="0"/>
    <s v="ARMADO MT"/>
    <m/>
  </r>
  <r>
    <s v="EJ01468"/>
    <s v="CNP8-43"/>
    <x v="25"/>
    <x v="25"/>
    <x v="0"/>
    <n v="4"/>
    <d v="2026-01-21T00:00:00"/>
    <s v="T155"/>
    <s v="CNP8-07"/>
    <s v="Construccion nuevo circuito para el descargo circuito CNP8-07"/>
    <s v="SUB Hainamosa"/>
    <n v="18.434799999999999"/>
    <n v="-69.899570999999995"/>
    <m/>
    <x v="1"/>
    <s v="ARMADO BT"/>
    <m/>
  </r>
  <r>
    <s v="EJ01482"/>
    <s v="CNP8-77"/>
    <x v="34"/>
    <x v="34"/>
    <x v="1"/>
    <n v="101"/>
    <d v="2026-01-21T00:00:00"/>
    <s v="T157"/>
    <s v="CNP8-07"/>
    <s v="Construccion nuevo circuito para el descargo circuito CNP8-07"/>
    <s v="SUB Cancino"/>
    <n v="18.473357"/>
    <n v="-69.861884000000003"/>
    <m/>
    <x v="1"/>
    <s v="CONDUCTOR BT"/>
    <m/>
  </r>
  <r>
    <s v="EJ01631"/>
    <s v="DESP-27"/>
    <x v="11"/>
    <x v="11"/>
    <x v="0"/>
    <n v="4"/>
    <d v="2026-01-21T00:00:00"/>
    <s v="T182"/>
    <s v="DESP-01"/>
    <s v="Construccion nuevo circuito para el descargo circuito DESP-01"/>
    <s v="SUB Ozama"/>
    <n v="18.469940999999999"/>
    <n v="-69.900324999999995"/>
    <m/>
    <x v="0"/>
    <s v="POSTES MT"/>
    <m/>
  </r>
  <r>
    <s v="EJ01844"/>
    <s v="DESP-82"/>
    <x v="21"/>
    <x v="21"/>
    <x v="0"/>
    <n v="2"/>
    <d v="2026-01-21T00:00:00"/>
    <s v="T224"/>
    <s v="DESP-06"/>
    <s v="Construccion nuevo circuito para el descargo circuito DESP-06"/>
    <s v="SUB Capotillo"/>
    <n v="18.494319999999998"/>
    <n v="-69.901743999999994"/>
    <m/>
    <x v="0"/>
    <s v="ARMADO MT"/>
    <m/>
  </r>
  <r>
    <s v="EJ01899"/>
    <s v="TIM2-77"/>
    <x v="15"/>
    <x v="15"/>
    <x v="0"/>
    <n v="2"/>
    <d v="2026-01-21T00:00:00"/>
    <s v="T243"/>
    <s v="TIM2-01"/>
    <s v="Construccion nuevo circuito para el descargo circuito TIM2-01"/>
    <s v="SUB Ozama"/>
    <n v="18.502476000000001"/>
    <n v="-69.849288000000001"/>
    <m/>
    <x v="0"/>
    <s v="POSTES BT"/>
    <m/>
  </r>
  <r>
    <s v="EJ02012"/>
    <s v="TIM2-33"/>
    <x v="14"/>
    <x v="14"/>
    <x v="0"/>
    <n v="3"/>
    <d v="2026-01-21T00:00:00"/>
    <s v="T263"/>
    <s v="TIM2-03"/>
    <s v="Construccion nuevo circuito para el descargo circuito TIM2-03"/>
    <s v="SUB Invivienda"/>
    <n v="18.462548000000002"/>
    <n v="-69.912820999999994"/>
    <m/>
    <x v="0"/>
    <s v="POSTES BT"/>
    <m/>
  </r>
  <r>
    <s v="EJ02221"/>
    <s v="TIM2-26"/>
    <x v="26"/>
    <x v="26"/>
    <x v="0"/>
    <n v="6"/>
    <d v="2026-01-21T00:00:00"/>
    <s v="T295"/>
    <s v="TIM2-08"/>
    <s v="Construccion nuevo circuito para el descargo circuito TIM2-08"/>
    <s v="SUB Ozama"/>
    <n v="18.484611000000001"/>
    <n v="-69.832357000000002"/>
    <m/>
    <x v="0"/>
    <s v="ARMADO BT"/>
    <m/>
  </r>
  <r>
    <s v="EJ02229"/>
    <s v="TIM2-87"/>
    <x v="30"/>
    <x v="30"/>
    <x v="1"/>
    <n v="109"/>
    <d v="2026-01-21T00:00:00"/>
    <s v="T296"/>
    <s v="TIM2-08"/>
    <s v="Construccion nuevo circuito para el descargo circuito TIM2-08"/>
    <s v="SUB Isabelita"/>
    <n v="18.505787999999999"/>
    <n v="-69.843342000000007"/>
    <m/>
    <x v="0"/>
    <s v="CONDUCTOR MT"/>
    <m/>
  </r>
  <r>
    <s v="EJ02384"/>
    <s v="GUAL-95"/>
    <x v="32"/>
    <x v="32"/>
    <x v="1"/>
    <n v="53"/>
    <d v="2026-01-21T00:00:00"/>
    <s v="T306"/>
    <s v="GUAL-01"/>
    <s v="Proyectos Rehabilitacion de Redes MT-BT  y Normalizacion Usuario GUAL-01"/>
    <s v="SUB Hainamosa"/>
    <n v="18.481089999999998"/>
    <n v="-69.880032"/>
    <m/>
    <x v="2"/>
    <s v="CONDUCTOR MT"/>
    <m/>
  </r>
  <r>
    <s v="EJ02497"/>
    <s v="GUAL-21"/>
    <x v="28"/>
    <x v="28"/>
    <x v="0"/>
    <n v="1"/>
    <d v="2026-01-21T00:00:00"/>
    <s v="T315"/>
    <s v="GUAL-02"/>
    <s v="Proyectos Rehabilitacion de Redes MT-BT  y Normalizacion Usuario GUAL-02"/>
    <s v="SUB Los Frailes"/>
    <n v="18.437249000000001"/>
    <n v="-69.835840000000005"/>
    <m/>
    <x v="0"/>
    <s v="ARMADO BT"/>
    <m/>
  </r>
  <r>
    <s v="EJ02708"/>
    <s v="GUAL-28"/>
    <x v="45"/>
    <x v="45"/>
    <x v="0"/>
    <n v="4"/>
    <d v="2026-01-21T00:00:00"/>
    <s v="T328"/>
    <s v="GUAL-03"/>
    <s v="Proyectos Rehabilitacion de Redes MT-BT  y Normalizacion Usuario GUAL-03"/>
    <s v="SUB Villa Faro"/>
    <n v="18.490995999999999"/>
    <n v="-69.854910000000004"/>
    <m/>
    <x v="0"/>
    <s v="PROTECCIONES DE MT"/>
    <m/>
  </r>
  <r>
    <s v="EJ03687"/>
    <s v="SPCR-12"/>
    <x v="36"/>
    <x v="36"/>
    <x v="1"/>
    <n v="96"/>
    <d v="2026-01-21T00:00:00"/>
    <s v="T406"/>
    <s v="SPCR-01"/>
    <s v="Proyectos Rehabilitacion de Redes MT-BT  y Normalizacion Usuario SPCR-01"/>
    <s v="SUB Cancino"/>
    <n v="18.439420999999999"/>
    <n v="-69.909028000000006"/>
    <m/>
    <x v="1"/>
    <s v="CONDUCTOR MT"/>
    <m/>
  </r>
  <r>
    <s v="EJ03862"/>
    <s v="SPCR-59"/>
    <x v="30"/>
    <x v="30"/>
    <x v="1"/>
    <n v="51"/>
    <d v="2026-01-21T00:00:00"/>
    <s v="T416"/>
    <s v="SPCR-02"/>
    <s v="Proyectos Rehabilitacion de Redes MT-BT  y Normalizacion Usuario SPCR-02"/>
    <s v="SUB Los Frailes"/>
    <n v="18.485757"/>
    <n v="-69.901860999999997"/>
    <m/>
    <x v="0"/>
    <s v="CONDUCTOR MT"/>
    <m/>
  </r>
  <r>
    <s v="EJ03872"/>
    <s v="SPCR-97"/>
    <x v="33"/>
    <x v="33"/>
    <x v="1"/>
    <n v="80"/>
    <d v="2026-01-21T00:00:00"/>
    <s v="T417"/>
    <s v="SPCR-02"/>
    <s v="Proyectos Rehabilitacion de Redes MT-BT  y Normalizacion Usuario SPCR-02"/>
    <s v="SUB Mendoza"/>
    <n v="18.451504"/>
    <n v="-69.833833999999996"/>
    <m/>
    <x v="2"/>
    <s v="CONDUCTOR BT"/>
    <m/>
  </r>
  <r>
    <s v="EJ00710"/>
    <s v="CAPO-26"/>
    <x v="33"/>
    <x v="33"/>
    <x v="1"/>
    <n v="43"/>
    <d v="2026-01-22T00:00:00"/>
    <s v="T077"/>
    <s v="CAPO-10"/>
    <s v="Proyecto Sistema Automatizacion de Distribucion CAPO-10"/>
    <s v="SUB Invivienda"/>
    <n v="18.477585000000001"/>
    <n v="-69.855468000000002"/>
    <m/>
    <x v="2"/>
    <s v="CONDUCTOR BT"/>
    <m/>
  </r>
  <r>
    <s v="EJ00939"/>
    <s v="CNP8-45"/>
    <x v="49"/>
    <x v="49"/>
    <x v="0"/>
    <n v="15"/>
    <d v="2026-01-22T00:00:00"/>
    <s v="T100"/>
    <s v="CNP8-01"/>
    <s v="Proyecto Sistema Automatizacion de Distribucion CNP8-01"/>
    <s v="SUB Los Mina Norte"/>
    <n v="18.465219999999999"/>
    <n v="-69.844486000000003"/>
    <m/>
    <x v="1"/>
    <s v="TRANSFORMADOR AEREO"/>
    <m/>
  </r>
  <r>
    <s v="EJ01100"/>
    <s v="CNP8-60"/>
    <x v="15"/>
    <x v="15"/>
    <x v="0"/>
    <n v="1"/>
    <d v="2026-01-22T00:00:00"/>
    <s v="T113"/>
    <s v="CNP8-03"/>
    <s v="Proyecto Sistema Automatizacion de Distribucion CNP8-03"/>
    <s v="SUB Capotillo"/>
    <n v="18.434581999999999"/>
    <n v="-69.862955999999997"/>
    <m/>
    <x v="0"/>
    <s v="POSTES BT"/>
    <m/>
  </r>
  <r>
    <s v="EJ01476"/>
    <s v="CNP8-74"/>
    <x v="32"/>
    <x v="32"/>
    <x v="1"/>
    <n v="139"/>
    <d v="2026-01-22T00:00:00"/>
    <s v="T156"/>
    <s v="CNP8-07"/>
    <s v="Construccion nuevo circuito para el descargo circuito CNP8-07"/>
    <s v="SUB Hainamosa"/>
    <n v="18.451878000000001"/>
    <n v="-69.893636000000001"/>
    <m/>
    <x v="2"/>
    <s v="CONDUCTOR MT"/>
    <m/>
  </r>
  <r>
    <s v="EJ01539"/>
    <s v="CNP8-35"/>
    <x v="14"/>
    <x v="14"/>
    <x v="0"/>
    <n v="1"/>
    <d v="2026-01-22T00:00:00"/>
    <s v="T163"/>
    <s v="CNP8-08"/>
    <s v="Construccion nuevo circuito para el descargo circuito CNP8-08"/>
    <s v="SUB Los Mina Norte"/>
    <n v="18.511384"/>
    <n v="-69.849132999999995"/>
    <m/>
    <x v="0"/>
    <s v="POSTES BT"/>
    <m/>
  </r>
  <r>
    <s v="EJ01642"/>
    <s v="DESP-45"/>
    <x v="12"/>
    <x v="12"/>
    <x v="0"/>
    <n v="6"/>
    <d v="2026-01-22T00:00:00"/>
    <s v="T183"/>
    <s v="DESP-01"/>
    <s v="Construccion nuevo circuito para el descargo circuito DESP-01"/>
    <s v="SUB Isabelita"/>
    <n v="18.446809999999999"/>
    <n v="-69.851664"/>
    <m/>
    <x v="0"/>
    <s v="POSTES BT"/>
    <m/>
  </r>
  <r>
    <s v="EJ02064"/>
    <s v="TIM2-50"/>
    <x v="11"/>
    <x v="11"/>
    <x v="0"/>
    <n v="2"/>
    <d v="2026-01-22T00:00:00"/>
    <s v="T272"/>
    <s v="TIM2-04"/>
    <s v="Construccion nuevo circuito para el descargo circuito TIM2-04"/>
    <s v="SUB Alma Rosa"/>
    <n v="18.474927000000001"/>
    <n v="-69.899972000000005"/>
    <m/>
    <x v="0"/>
    <s v="POSTES MT"/>
    <m/>
  </r>
  <r>
    <s v="EJ02094"/>
    <s v="TIM2-39"/>
    <x v="23"/>
    <x v="23"/>
    <x v="0"/>
    <n v="6"/>
    <d v="2026-01-22T00:00:00"/>
    <s v="T274"/>
    <s v="TIM2-04"/>
    <s v="Construccion nuevo circuito para el descargo circuito TIM2-04"/>
    <s v="SUB Los Frailes"/>
    <n v="18.461148999999999"/>
    <n v="-69.853937000000002"/>
    <m/>
    <x v="0"/>
    <s v="ARMADO MT"/>
    <m/>
  </r>
  <r>
    <s v="EJ02994"/>
    <s v="GUAL-63"/>
    <x v="25"/>
    <x v="25"/>
    <x v="0"/>
    <n v="3"/>
    <d v="2026-01-22T00:00:00"/>
    <s v="T345"/>
    <s v="GUAL-05"/>
    <s v="Proyectos Rehabilitacion de Redes MT-BT  y Normalizacion Usuario GUAL-05"/>
    <s v="SUB Capotillo"/>
    <n v="18.440496"/>
    <n v="-69.866966000000005"/>
    <m/>
    <x v="1"/>
    <s v="ARMADO BT"/>
    <m/>
  </r>
  <r>
    <s v="EJ04009"/>
    <s v="SPCR-31"/>
    <x v="26"/>
    <x v="26"/>
    <x v="0"/>
    <n v="3"/>
    <d v="2026-01-22T00:00:00"/>
    <s v="T425"/>
    <s v="SPCR-03"/>
    <s v="Proyectos Rehabilitacion de Redes MT-BT  y Normalizacion Usuario SPCR-03"/>
    <s v="SUB Villa Faro"/>
    <n v="18.460975999999999"/>
    <n v="-69.868550999999997"/>
    <m/>
    <x v="0"/>
    <s v="ARMADO BT"/>
    <m/>
  </r>
  <r>
    <s v="EJ04267"/>
    <s v="SPCR-36"/>
    <x v="49"/>
    <x v="49"/>
    <x v="0"/>
    <n v="10"/>
    <d v="2026-01-22T00:00:00"/>
    <s v="T440"/>
    <s v="SPCR-04"/>
    <s v="Proyectos Rehabilitacion de Redes MT-BT  y Normalizacion Usuario SPCR-04"/>
    <s v="SUB Charles de Gaulle"/>
    <n v="18.499396000000001"/>
    <n v="-69.885214000000005"/>
    <m/>
    <x v="1"/>
    <s v="TRANSFORMADOR AEREO"/>
    <m/>
  </r>
  <r>
    <s v="EJ00071"/>
    <s v="CAPO-73"/>
    <x v="21"/>
    <x v="21"/>
    <x v="0"/>
    <n v="2"/>
    <d v="2026-01-23T00:00:00"/>
    <s v="T004"/>
    <s v="CAPO-01"/>
    <s v="Proyecto Sistema Automatizacion de Distribucion CAPO-01"/>
    <s v="SUB Hainamosa"/>
    <n v="18.444756999999999"/>
    <n v="-69.861238"/>
    <m/>
    <x v="0"/>
    <s v="ARMADO MT"/>
    <m/>
  </r>
  <r>
    <s v="EJ00414"/>
    <s v="CAPO-41"/>
    <x v="26"/>
    <x v="26"/>
    <x v="0"/>
    <n v="1"/>
    <d v="2026-01-23T00:00:00"/>
    <s v="T045"/>
    <s v="CAPO-06"/>
    <s v="Proyecto Sistema Automatizacion de Distribucion CAPO-06"/>
    <s v="SUB Mendoza"/>
    <n v="18.461994000000001"/>
    <n v="-69.847399999999993"/>
    <m/>
    <x v="0"/>
    <s v="ARMADO BT"/>
    <m/>
  </r>
  <r>
    <s v="EJ00500"/>
    <s v="CAPO-16"/>
    <x v="18"/>
    <x v="18"/>
    <x v="0"/>
    <n v="3"/>
    <d v="2026-01-23T00:00:00"/>
    <s v="T054"/>
    <s v="CAPO-07"/>
    <s v="Proyecto Sistema Automatizacion de Distribucion CAPO-07"/>
    <s v="SUB Ozama"/>
    <n v="18.518943"/>
    <n v="-69.879952000000003"/>
    <m/>
    <x v="0"/>
    <s v="ARMADO MT"/>
    <m/>
  </r>
  <r>
    <s v="EJ00723"/>
    <s v="CAPO-89"/>
    <x v="41"/>
    <x v="41"/>
    <x v="0"/>
    <n v="3"/>
    <d v="2026-01-23T00:00:00"/>
    <s v="T078"/>
    <s v="CAPO-10"/>
    <s v="Proyecto Sistema Automatizacion de Distribucion CAPO-10"/>
    <s v="SUB Invivienda"/>
    <n v="18.476496000000001"/>
    <n v="-69.835481999999999"/>
    <m/>
    <x v="0"/>
    <s v="PROTECCIONES DE MT"/>
    <m/>
  </r>
  <r>
    <s v="EJ00734"/>
    <s v="CAPO-27"/>
    <x v="47"/>
    <x v="47"/>
    <x v="0"/>
    <n v="6"/>
    <d v="2026-01-23T00:00:00"/>
    <s v="T079"/>
    <s v="CAPO-10"/>
    <s v="Proyecto Sistema Automatizacion de Distribucion CAPO-10"/>
    <s v="SUB Invivienda"/>
    <n v="18.495622999999998"/>
    <n v="-69.873515999999995"/>
    <m/>
    <x v="0"/>
    <s v="EMPALME AEREO BT-MT"/>
    <m/>
  </r>
  <r>
    <s v="EJ00791"/>
    <s v="CAPO-28"/>
    <x v="15"/>
    <x v="15"/>
    <x v="0"/>
    <n v="9"/>
    <d v="2026-01-23T00:00:00"/>
    <s v="T083"/>
    <s v="CAPO-11"/>
    <s v="Proyecto Sistema Automatizacion de Distribucion CAPO-11"/>
    <s v="SUB Cancino"/>
    <n v="18.454483"/>
    <n v="-69.922876000000002"/>
    <m/>
    <x v="0"/>
    <s v="POSTES BT"/>
    <m/>
  </r>
  <r>
    <s v="EJ00915"/>
    <s v="CNP8-36"/>
    <x v="33"/>
    <x v="33"/>
    <x v="1"/>
    <n v="100"/>
    <d v="2026-01-23T00:00:00"/>
    <s v="T097"/>
    <s v="CNP8-01"/>
    <s v="Proyecto Sistema Automatizacion de Distribucion CNP8-01"/>
    <s v="SUB Los Mina Norte"/>
    <n v="18.528838"/>
    <n v="-69.877470000000002"/>
    <m/>
    <x v="2"/>
    <s v="CONDUCTOR BT"/>
    <m/>
  </r>
  <r>
    <s v="EJ00999"/>
    <s v="CNP8-48"/>
    <x v="14"/>
    <x v="14"/>
    <x v="0"/>
    <n v="2"/>
    <d v="2026-01-23T00:00:00"/>
    <s v="T103"/>
    <s v="CNP8-02"/>
    <s v="Proyecto Sistema Automatizacion de Distribucion CNP8-02"/>
    <s v="SUB Alma Rosa"/>
    <n v="18.521588999999999"/>
    <n v="-69.866865000000004"/>
    <m/>
    <x v="0"/>
    <s v="POSTES BT"/>
    <m/>
  </r>
  <r>
    <s v="EJ01013"/>
    <s v="CNP8-96"/>
    <x v="16"/>
    <x v="16"/>
    <x v="0"/>
    <n v="5"/>
    <d v="2026-01-23T00:00:00"/>
    <s v="T104"/>
    <s v="CNP8-02"/>
    <s v="Proyecto Sistema Automatizacion de Distribucion CNP8-02"/>
    <s v="SUB Los Frailes"/>
    <n v="18.448036999999999"/>
    <n v="-69.850753999999995"/>
    <m/>
    <x v="0"/>
    <s v="ARMADO MT"/>
    <m/>
  </r>
  <r>
    <s v="EJ01108"/>
    <s v="CNP8-49"/>
    <x v="21"/>
    <x v="21"/>
    <x v="0"/>
    <n v="2"/>
    <d v="2026-01-23T00:00:00"/>
    <s v="T114"/>
    <s v="CNP8-03"/>
    <s v="Proyecto Sistema Automatizacion de Distribucion CNP8-03"/>
    <s v="SUB Capotillo"/>
    <n v="18.446919000000001"/>
    <n v="-69.868551999999994"/>
    <m/>
    <x v="0"/>
    <s v="ARMADO MT"/>
    <m/>
  </r>
  <r>
    <s v="EJ01193"/>
    <s v="CNP8-92"/>
    <x v="44"/>
    <x v="44"/>
    <x v="0"/>
    <n v="6"/>
    <d v="2026-01-23T00:00:00"/>
    <s v="T129"/>
    <s v="CNP8-04"/>
    <s v="Proyecto Sistema Automatizacion de Distribucion CNP8-04"/>
    <s v="SUB Ozama"/>
    <n v="18.499034999999999"/>
    <n v="-69.885600999999994"/>
    <m/>
    <x v="0"/>
    <s v="EMPALME AEREO BT-MT"/>
    <m/>
  </r>
  <r>
    <s v="EJ01365"/>
    <s v="CNP8-43"/>
    <x v="25"/>
    <x v="25"/>
    <x v="0"/>
    <n v="2"/>
    <d v="2026-01-23T00:00:00"/>
    <s v="T145"/>
    <s v="CNP8-06"/>
    <s v="Proyecto Sistema Automatizacion de Distribucion CNP8-06"/>
    <s v="SUB Alma Rosa"/>
    <n v="18.516171"/>
    <n v="-69.832194999999999"/>
    <m/>
    <x v="1"/>
    <s v="ARMADO BT"/>
    <m/>
  </r>
  <r>
    <s v="EJ01576"/>
    <s v="CNP8-13"/>
    <x v="8"/>
    <x v="8"/>
    <x v="0"/>
    <n v="2"/>
    <d v="2026-01-23T00:00:00"/>
    <s v="T172"/>
    <s v="CNP8-09"/>
    <s v="Construccion nuevo circuito para el descargo circuito CNP8-09"/>
    <s v="SUB Capotillo"/>
    <n v="18.451148"/>
    <n v="-69.898689000000005"/>
    <m/>
    <x v="0"/>
    <s v="POSTES MT"/>
    <m/>
  </r>
  <r>
    <s v="EJ01677"/>
    <s v="DESP-64"/>
    <x v="6"/>
    <x v="6"/>
    <x v="0"/>
    <n v="2"/>
    <d v="2026-01-23T00:00:00"/>
    <s v="T191"/>
    <s v="DESP-03"/>
    <s v="Construccion nuevo circuito para el descargo circuito DESP-03"/>
    <s v="SUB Los Frailes"/>
    <n v="18.483412000000001"/>
    <n v="-69.895313000000002"/>
    <m/>
    <x v="0"/>
    <s v="OBRAS CIVILES"/>
    <m/>
  </r>
  <r>
    <s v="EJ01742"/>
    <s v="DESP-30"/>
    <x v="14"/>
    <x v="14"/>
    <x v="0"/>
    <n v="5"/>
    <d v="2026-01-23T00:00:00"/>
    <s v="T203"/>
    <s v="DESP-04"/>
    <s v="Construccion nuevo circuito para el descargo circuito DESP-04"/>
    <s v="SUB Invivienda"/>
    <n v="18.506043999999999"/>
    <n v="-69.862701999999999"/>
    <m/>
    <x v="0"/>
    <s v="POSTES BT"/>
    <m/>
  </r>
  <r>
    <s v="EJ01959"/>
    <s v="TIM2-90"/>
    <x v="13"/>
    <x v="13"/>
    <x v="0"/>
    <n v="2"/>
    <d v="2026-01-23T00:00:00"/>
    <s v="T253"/>
    <s v="TIM2-02"/>
    <s v="Construccion nuevo circuito para el descargo circuito TIM2-02"/>
    <s v="SUB Los Mina Norte"/>
    <n v="18.467984999999999"/>
    <n v="-69.896261999999993"/>
    <m/>
    <x v="0"/>
    <s v="POSTES BT"/>
    <m/>
  </r>
  <r>
    <s v="EJ02002"/>
    <s v="TIM2-12"/>
    <x v="9"/>
    <x v="9"/>
    <x v="0"/>
    <n v="4"/>
    <d v="2026-01-23T00:00:00"/>
    <s v="T262"/>
    <s v="TIM2-03"/>
    <s v="Construccion nuevo circuito para el descargo circuito TIM2-03"/>
    <s v="SUB Charles de Gaulle"/>
    <n v="18.464518000000002"/>
    <n v="-69.891902999999999"/>
    <m/>
    <x v="0"/>
    <s v="POSTES MT"/>
    <m/>
  </r>
  <r>
    <s v="EJ03083"/>
    <s v="HAIN-65"/>
    <x v="30"/>
    <x v="30"/>
    <x v="1"/>
    <n v="11"/>
    <d v="2026-01-23T00:00:00"/>
    <s v="T356"/>
    <s v="HAIN-01"/>
    <s v="Proyectos Rehabilitacion de Redes MT-BT  y Normalizacion Usuario HAIN-01"/>
    <s v="SUB Cancino"/>
    <n v="18.468219999999999"/>
    <n v="-69.872541999999996"/>
    <m/>
    <x v="0"/>
    <s v="CONDUCTOR MT"/>
    <m/>
  </r>
  <r>
    <s v="EJ03386"/>
    <s v="HAIN-51"/>
    <x v="25"/>
    <x v="25"/>
    <x v="0"/>
    <n v="3"/>
    <d v="2026-01-23T00:00:00"/>
    <s v="T385"/>
    <s v="HAIN-04"/>
    <s v="Proyectos Rehabilitacion de Redes MT-BT  y Normalizacion Usuario HAIN-04"/>
    <s v="SUB Invivienda"/>
    <n v="18.504294999999999"/>
    <n v="-69.896547999999996"/>
    <m/>
    <x v="1"/>
    <s v="ARMADO BT"/>
    <m/>
  </r>
  <r>
    <s v="EJ03528"/>
    <s v="HAIN-28"/>
    <x v="36"/>
    <x v="36"/>
    <x v="1"/>
    <n v="24"/>
    <d v="2026-01-23T00:00:00"/>
    <s v="T396"/>
    <s v="HAIN-05"/>
    <s v="Proyectos Rehabilitacion de Redes MT-BT  y Normalizacion Usuario HAIN-05"/>
    <s v="SUB Nacional"/>
    <n v="18.458565"/>
    <n v="-69.852035999999998"/>
    <m/>
    <x v="1"/>
    <s v="CONDUCTOR MT"/>
    <m/>
  </r>
  <r>
    <s v="EJ04024"/>
    <s v="SPCR-97"/>
    <x v="29"/>
    <x v="29"/>
    <x v="1"/>
    <n v="19"/>
    <d v="2026-01-23T00:00:00"/>
    <s v="T426"/>
    <s v="SPCR-03"/>
    <s v="Proyectos Rehabilitacion de Redes MT-BT  y Normalizacion Usuario SPCR-03"/>
    <s v="SUB Isabelita"/>
    <n v="18.435794000000001"/>
    <n v="-69.874737999999994"/>
    <m/>
    <x v="1"/>
    <s v="CONDUCTOR MT"/>
    <m/>
  </r>
  <r>
    <s v="EJ04371"/>
    <s v="SPCR-60"/>
    <x v="33"/>
    <x v="33"/>
    <x v="1"/>
    <n v="28"/>
    <d v="2026-01-23T00:00:00"/>
    <s v="T447"/>
    <s v="SPCR-05"/>
    <s v="Proyectos Rehabilitacion de Redes MT-BT  y Normalizacion Usuario SPCR-05"/>
    <s v="SUB Nacional"/>
    <n v="18.445862000000002"/>
    <n v="-69.906210999999999"/>
    <m/>
    <x v="2"/>
    <s v="CONDUCTOR BT"/>
    <m/>
  </r>
  <r>
    <s v="EJ00348"/>
    <s v="CAPO-42"/>
    <x v="36"/>
    <x v="36"/>
    <x v="1"/>
    <n v="110"/>
    <d v="2026-01-26T00:00:00"/>
    <s v="T036"/>
    <s v="CAPO-05"/>
    <s v="Proyecto Sistema Automatizacion de Distribucion CAPO-05"/>
    <s v="SUB Mendoza"/>
    <n v="18.492502999999999"/>
    <n v="-69.870619000000005"/>
    <m/>
    <x v="1"/>
    <s v="CONDUCTOR MT"/>
    <m/>
  </r>
  <r>
    <s v="EJ00510"/>
    <s v="CAPO-65"/>
    <x v="28"/>
    <x v="28"/>
    <x v="0"/>
    <n v="2"/>
    <d v="2026-01-26T00:00:00"/>
    <s v="T055"/>
    <s v="CAPO-07"/>
    <s v="Proyecto Sistema Automatizacion de Distribucion CAPO-07"/>
    <s v="SUB Ozama"/>
    <n v="18.529613999999999"/>
    <n v="-69.880982000000003"/>
    <m/>
    <x v="0"/>
    <s v="ARMADO BT"/>
    <m/>
  </r>
  <r>
    <s v="EJ00519"/>
    <s v="CAPO-62"/>
    <x v="29"/>
    <x v="29"/>
    <x v="1"/>
    <n v="54"/>
    <d v="2026-01-26T00:00:00"/>
    <s v="T056"/>
    <s v="CAPO-07"/>
    <s v="Proyecto Sistema Automatizacion de Distribucion CAPO-07"/>
    <s v="SUB Isabelita"/>
    <n v="18.433941000000001"/>
    <n v="-69.880364999999998"/>
    <m/>
    <x v="1"/>
    <s v="CONDUCTOR MT"/>
    <m/>
  </r>
  <r>
    <s v="EJ00589"/>
    <s v="CAPO-92"/>
    <x v="12"/>
    <x v="12"/>
    <x v="0"/>
    <n v="6"/>
    <d v="2026-01-26T00:00:00"/>
    <s v="T063"/>
    <s v="CAPO-09"/>
    <s v="Proyecto Sistema Automatizacion de Distribucion CAPO-09"/>
    <s v="SUB Ozama"/>
    <n v="18.514011"/>
    <n v="-69.916568999999996"/>
    <m/>
    <x v="0"/>
    <s v="POSTES BT"/>
    <m/>
  </r>
  <r>
    <s v="EJ00711"/>
    <s v="CAPO-61"/>
    <x v="33"/>
    <x v="33"/>
    <x v="1"/>
    <n v="56"/>
    <d v="2026-01-26T00:00:00"/>
    <s v="T077"/>
    <s v="CAPO-10"/>
    <s v="Proyecto Sistema Automatizacion de Distribucion CAPO-10"/>
    <s v="SUB Invivienda"/>
    <n v="18.469853000000001"/>
    <n v="-69.886550999999997"/>
    <m/>
    <x v="2"/>
    <s v="CONDUCTOR BT"/>
    <m/>
  </r>
  <r>
    <s v="EJ00926"/>
    <s v="CNP8-16"/>
    <x v="41"/>
    <x v="41"/>
    <x v="0"/>
    <n v="3"/>
    <d v="2026-01-26T00:00:00"/>
    <s v="T098"/>
    <s v="CNP8-01"/>
    <s v="Proyecto Sistema Automatizacion de Distribucion CNP8-01"/>
    <s v="SUB Los Mina Norte"/>
    <n v="18.482961"/>
    <n v="-69.836367999999993"/>
    <m/>
    <x v="0"/>
    <s v="PROTECCIONES DE MT"/>
    <m/>
  </r>
  <r>
    <s v="EJ00940"/>
    <s v="CNP8-88"/>
    <x v="51"/>
    <x v="51"/>
    <x v="0"/>
    <n v="16"/>
    <d v="2026-01-26T00:00:00"/>
    <s v="T100"/>
    <s v="CNP8-01"/>
    <s v="Proyecto Sistema Automatizacion de Distribucion CNP8-01"/>
    <s v="SUB Cancino"/>
    <n v="18.487024000000002"/>
    <n v="-69.920089000000004"/>
    <m/>
    <x v="0"/>
    <s v="TRANSFORMADOR AEREO"/>
    <m/>
  </r>
  <r>
    <s v="EJ01023"/>
    <s v="CNP8-31"/>
    <x v="27"/>
    <x v="27"/>
    <x v="0"/>
    <n v="2"/>
    <d v="2026-01-26T00:00:00"/>
    <s v="T105"/>
    <s v="CNP8-02"/>
    <s v="Proyecto Sistema Automatizacion de Distribucion CNP8-02"/>
    <s v="SUB Mendoza"/>
    <n v="18.529457000000001"/>
    <n v="-69.853632000000005"/>
    <m/>
    <x v="0"/>
    <s v="ARMADO BT"/>
    <m/>
  </r>
  <r>
    <s v="EJ01477"/>
    <s v="CNP8-89"/>
    <x v="31"/>
    <x v="31"/>
    <x v="1"/>
    <n v="113"/>
    <d v="2026-01-26T00:00:00"/>
    <s v="T156"/>
    <s v="CNP8-07"/>
    <s v="Construccion nuevo circuito para el descargo circuito CNP8-07"/>
    <s v="SUB Hainamosa"/>
    <n v="18.508002000000001"/>
    <n v="-69.911204999999995"/>
    <m/>
    <x v="0"/>
    <s v="CONDUCTOR MT"/>
    <m/>
  </r>
  <r>
    <s v="EJ01530"/>
    <s v="CNP8-48"/>
    <x v="9"/>
    <x v="9"/>
    <x v="0"/>
    <n v="3"/>
    <d v="2026-01-26T00:00:00"/>
    <s v="T162"/>
    <s v="CNP8-08"/>
    <s v="Construccion nuevo circuito para el descargo circuito CNP8-08"/>
    <s v="SUB Hainamosa"/>
    <n v="18.521616000000002"/>
    <n v="-69.865487000000002"/>
    <m/>
    <x v="0"/>
    <s v="POSTES MT"/>
    <m/>
  </r>
  <r>
    <s v="EJ01540"/>
    <s v="CNP8-21"/>
    <x v="13"/>
    <x v="13"/>
    <x v="0"/>
    <n v="1"/>
    <d v="2026-01-26T00:00:00"/>
    <s v="T163"/>
    <s v="CNP8-08"/>
    <s v="Construccion nuevo circuito para el descargo circuito CNP8-08"/>
    <s v="SUB Cancino"/>
    <n v="18.525983"/>
    <n v="-69.920378999999997"/>
    <m/>
    <x v="0"/>
    <s v="POSTES BT"/>
    <m/>
  </r>
  <r>
    <s v="EJ01588"/>
    <s v="CNP8-70"/>
    <x v="13"/>
    <x v="13"/>
    <x v="0"/>
    <n v="2"/>
    <d v="2026-01-26T00:00:00"/>
    <s v="T173"/>
    <s v="CNP8-09"/>
    <s v="Construccion nuevo circuito para el descargo circuito CNP8-09"/>
    <s v="SUB Nacional"/>
    <n v="18.516946000000001"/>
    <n v="-69.846614000000002"/>
    <m/>
    <x v="0"/>
    <s v="POSTES BT"/>
    <m/>
  </r>
  <r>
    <s v="EJ01643"/>
    <s v="DESP-21"/>
    <x v="14"/>
    <x v="14"/>
    <x v="0"/>
    <n v="4"/>
    <d v="2026-01-26T00:00:00"/>
    <s v="T183"/>
    <s v="DESP-01"/>
    <s v="Construccion nuevo circuito para el descargo circuito DESP-01"/>
    <s v="SUB Isabelita"/>
    <n v="18.446482"/>
    <n v="-69.842539000000002"/>
    <m/>
    <x v="0"/>
    <s v="POSTES BT"/>
    <m/>
  </r>
  <r>
    <s v="EJ01689"/>
    <s v="DESP-65"/>
    <x v="8"/>
    <x v="8"/>
    <x v="0"/>
    <n v="1"/>
    <d v="2026-01-26T00:00:00"/>
    <s v="T192"/>
    <s v="DESP-03"/>
    <s v="Construccion nuevo circuito para el descargo circuito DESP-03"/>
    <s v="SUB Los Frailes"/>
    <n v="18.458171"/>
    <n v="-69.917845"/>
    <m/>
    <x v="0"/>
    <s v="POSTES MT"/>
    <m/>
  </r>
  <r>
    <s v="EJ01793"/>
    <s v="DESP-80"/>
    <x v="9"/>
    <x v="9"/>
    <x v="0"/>
    <n v="2"/>
    <d v="2026-01-26T00:00:00"/>
    <s v="T212"/>
    <s v="DESP-05"/>
    <s v="Construccion nuevo circuito para el descargo circuito DESP-05"/>
    <s v="SUB Cancino"/>
    <n v="18.43965"/>
    <n v="-69.844379000000004"/>
    <m/>
    <x v="0"/>
    <s v="POSTES MT"/>
    <m/>
  </r>
  <r>
    <s v="EJ01802"/>
    <s v="DESP-51"/>
    <x v="14"/>
    <x v="14"/>
    <x v="0"/>
    <n v="5"/>
    <d v="2026-01-26T00:00:00"/>
    <s v="T213"/>
    <s v="DESP-05"/>
    <s v="Construccion nuevo circuito para el descargo circuito DESP-05"/>
    <s v="SUB Cancino"/>
    <n v="18.523814000000002"/>
    <n v="-69.929964999999996"/>
    <m/>
    <x v="0"/>
    <s v="POSTES BT"/>
    <m/>
  </r>
  <r>
    <s v="EJ01857"/>
    <s v="DESP-59"/>
    <x v="5"/>
    <x v="5"/>
    <x v="0"/>
    <n v="1"/>
    <d v="2026-01-26T00:00:00"/>
    <s v="T231"/>
    <s v="DESP-07"/>
    <s v="Construccion nuevo circuito para el descargo circuito DESP-07"/>
    <s v="SUB Mendoza"/>
    <n v="18.441963999999999"/>
    <n v="-69.907548000000006"/>
    <m/>
    <x v="0"/>
    <s v="OBRAS CIVILES"/>
    <m/>
  </r>
  <r>
    <s v="EJ01889"/>
    <s v="TIM2-48"/>
    <x v="9"/>
    <x v="9"/>
    <x v="0"/>
    <n v="2"/>
    <d v="2026-01-26T00:00:00"/>
    <s v="T242"/>
    <s v="TIM2-01"/>
    <s v="Construccion nuevo circuito para el descargo circuito TIM2-01"/>
    <s v="SUB Ozama"/>
    <n v="18.484591999999999"/>
    <n v="-69.855502999999999"/>
    <m/>
    <x v="0"/>
    <s v="POSTES MT"/>
    <m/>
  </r>
  <r>
    <s v="EJ01949"/>
    <s v="TIM2-92"/>
    <x v="9"/>
    <x v="9"/>
    <x v="0"/>
    <n v="2"/>
    <d v="2026-01-26T00:00:00"/>
    <s v="T252"/>
    <s v="TIM2-02"/>
    <s v="Construccion nuevo circuito para el descargo circuito TIM2-02"/>
    <s v="SUB Hainamosa"/>
    <n v="18.513435000000001"/>
    <n v="-69.840477000000007"/>
    <m/>
    <x v="0"/>
    <s v="POSTES MT"/>
    <m/>
  </r>
  <r>
    <s v="EJ02079"/>
    <s v="TIM2-18"/>
    <x v="14"/>
    <x v="14"/>
    <x v="0"/>
    <n v="2"/>
    <d v="2026-01-26T00:00:00"/>
    <s v="T273"/>
    <s v="TIM2-04"/>
    <s v="Construccion nuevo circuito para el descargo circuito TIM2-04"/>
    <s v="SUB Alma Rosa"/>
    <n v="18.464210000000001"/>
    <n v="-69.877791000000002"/>
    <m/>
    <x v="0"/>
    <s v="POSTES BT"/>
    <m/>
  </r>
  <r>
    <s v="EJ02095"/>
    <s v="TIM2-20"/>
    <x v="22"/>
    <x v="22"/>
    <x v="0"/>
    <n v="8"/>
    <d v="2026-01-26T00:00:00"/>
    <s v="T274"/>
    <s v="TIM2-04"/>
    <s v="Construccion nuevo circuito para el descargo circuito TIM2-04"/>
    <s v="SUB Mendoza"/>
    <n v="18.49579"/>
    <n v="-69.919955999999999"/>
    <m/>
    <x v="0"/>
    <s v="ARMADO MT"/>
    <m/>
  </r>
  <r>
    <s v="EJ02152"/>
    <s v="TIM2-86"/>
    <x v="13"/>
    <x v="13"/>
    <x v="0"/>
    <n v="1"/>
    <d v="2026-01-26T00:00:00"/>
    <s v="T283"/>
    <s v="TIM2-05"/>
    <s v="Construccion nuevo circuito para el descargo circuito TIM2-05"/>
    <s v="SUB Nacional"/>
    <n v="18.496203999999999"/>
    <n v="-69.841420999999997"/>
    <m/>
    <x v="0"/>
    <s v="POSTES BT"/>
    <m/>
  </r>
  <r>
    <s v="EJ02163"/>
    <s v="TIM2-23"/>
    <x v="22"/>
    <x v="22"/>
    <x v="0"/>
    <n v="1"/>
    <d v="2026-01-26T00:00:00"/>
    <s v="T284"/>
    <s v="TIM2-05"/>
    <s v="Construccion nuevo circuito para el descargo circuito TIM2-05"/>
    <s v="SUB Timbeque"/>
    <n v="18.438217000000002"/>
    <n v="-69.842656000000005"/>
    <m/>
    <x v="0"/>
    <s v="ARMADO MT"/>
    <m/>
  </r>
  <r>
    <s v="EJ02235"/>
    <s v="TIM2-94"/>
    <x v="33"/>
    <x v="33"/>
    <x v="1"/>
    <n v="224"/>
    <d v="2026-01-26T00:00:00"/>
    <s v="T297"/>
    <s v="TIM2-08"/>
    <s v="Construccion nuevo circuito para el descargo circuito TIM2-08"/>
    <s v="SUB Isabelita"/>
    <n v="18.507729000000001"/>
    <n v="-69.876092999999997"/>
    <m/>
    <x v="2"/>
    <s v="CONDUCTOR BT"/>
    <m/>
  </r>
  <r>
    <s v="EJ02480"/>
    <s v="GUAL-12"/>
    <x v="16"/>
    <x v="16"/>
    <x v="0"/>
    <n v="1"/>
    <d v="2026-01-26T00:00:00"/>
    <s v="T314"/>
    <s v="GUAL-02"/>
    <s v="Proyectos Rehabilitacion de Redes MT-BT  y Normalizacion Usuario GUAL-02"/>
    <s v="SUB Alma Rosa"/>
    <n v="18.432227999999999"/>
    <n v="-69.921301999999997"/>
    <m/>
    <x v="0"/>
    <s v="ARMADO MT"/>
    <m/>
  </r>
  <r>
    <s v="EJ02723"/>
    <s v="GUAL-68"/>
    <x v="44"/>
    <x v="44"/>
    <x v="0"/>
    <n v="6"/>
    <d v="2026-01-26T00:00:00"/>
    <s v="T329"/>
    <s v="GUAL-03"/>
    <s v="Proyectos Rehabilitacion de Redes MT-BT  y Normalizacion Usuario GUAL-03"/>
    <s v="SUB Ozama"/>
    <n v="18.459135"/>
    <n v="-69.926394999999999"/>
    <m/>
    <x v="0"/>
    <s v="EMPALME AEREO BT-MT"/>
    <m/>
  </r>
  <r>
    <s v="EJ02848"/>
    <s v="GUAL-32"/>
    <x v="28"/>
    <x v="28"/>
    <x v="0"/>
    <n v="3"/>
    <d v="2026-01-26T00:00:00"/>
    <s v="T335"/>
    <s v="GUAL-04"/>
    <s v="Proyectos Rehabilitacion de Redes MT-BT  y Normalizacion Usuario GUAL-04"/>
    <s v="SUB Invivienda"/>
    <n v="18.474111000000001"/>
    <n v="-69.871618999999995"/>
    <m/>
    <x v="0"/>
    <s v="ARMADO BT"/>
    <m/>
  </r>
  <r>
    <s v="EJ02861"/>
    <s v="GUAL-78"/>
    <x v="36"/>
    <x v="36"/>
    <x v="1"/>
    <n v="66"/>
    <d v="2026-01-26T00:00:00"/>
    <s v="T336"/>
    <s v="GUAL-04"/>
    <s v="Proyectos Rehabilitacion de Redes MT-BT  y Normalizacion Usuario GUAL-04"/>
    <s v="SUB Charles de Gaulle"/>
    <n v="18.528476000000001"/>
    <n v="-69.899263000000005"/>
    <m/>
    <x v="1"/>
    <s v="CONDUCTOR MT"/>
    <m/>
  </r>
  <r>
    <s v="EJ03010"/>
    <s v="GUAL-55"/>
    <x v="32"/>
    <x v="32"/>
    <x v="1"/>
    <n v="30"/>
    <d v="2026-01-26T00:00:00"/>
    <s v="T346"/>
    <s v="GUAL-05"/>
    <s v="Proyectos Rehabilitacion de Redes MT-BT  y Normalizacion Usuario GUAL-05"/>
    <s v="SUB Timbeque"/>
    <n v="18.491973999999999"/>
    <n v="-69.918160999999998"/>
    <m/>
    <x v="2"/>
    <s v="CONDUCTOR MT"/>
    <m/>
  </r>
  <r>
    <s v="EJ03240"/>
    <s v="HAIN-47"/>
    <x v="30"/>
    <x v="30"/>
    <x v="1"/>
    <n v="35"/>
    <d v="2026-01-26T00:00:00"/>
    <s v="T366"/>
    <s v="HAIN-02"/>
    <s v="Proyectos Rehabilitacion de Redes MT-BT  y Normalizacion Usuario HAIN-02"/>
    <s v="SUB Mendoza"/>
    <n v="18.437342999999998"/>
    <n v="-69.868240999999998"/>
    <m/>
    <x v="0"/>
    <s v="CONDUCTOR MT"/>
    <m/>
  </r>
  <r>
    <s v="EJ03255"/>
    <s v="HAIN-46"/>
    <x v="33"/>
    <x v="33"/>
    <x v="1"/>
    <n v="58"/>
    <d v="2026-01-26T00:00:00"/>
    <s v="T367"/>
    <s v="HAIN-02"/>
    <s v="Proyectos Rehabilitacion de Redes MT-BT  y Normalizacion Usuario HAIN-02"/>
    <s v="SUB Los Frailes"/>
    <n v="18.452513"/>
    <n v="-69.920944000000006"/>
    <m/>
    <x v="2"/>
    <s v="CONDUCTOR BT"/>
    <m/>
  </r>
  <r>
    <s v="EJ03371"/>
    <s v="HAIN-35"/>
    <x v="23"/>
    <x v="23"/>
    <x v="0"/>
    <n v="3"/>
    <d v="2026-01-26T00:00:00"/>
    <s v="T384"/>
    <s v="HAIN-04"/>
    <s v="Proyectos Rehabilitacion de Redes MT-BT  y Normalizacion Usuario HAIN-04"/>
    <s v="SUB Invivienda"/>
    <n v="18.472474999999999"/>
    <n v="-69.844725999999994"/>
    <m/>
    <x v="0"/>
    <s v="ARMADO MT"/>
    <m/>
  </r>
  <r>
    <s v="EJ03699"/>
    <s v="SPCR-21"/>
    <x v="33"/>
    <x v="33"/>
    <x v="1"/>
    <n v="100"/>
    <d v="2026-01-26T00:00:00"/>
    <s v="T407"/>
    <s v="SPCR-01"/>
    <s v="Proyectos Rehabilitacion de Redes MT-BT  y Normalizacion Usuario SPCR-01"/>
    <s v="SUB Los Mina Norte"/>
    <n v="18.467455000000001"/>
    <n v="-69.887681999999998"/>
    <m/>
    <x v="2"/>
    <s v="CONDUCTOR BT"/>
    <m/>
  </r>
  <r>
    <s v="EJ04253"/>
    <s v="SPCR-94"/>
    <x v="42"/>
    <x v="42"/>
    <x v="0"/>
    <n v="2"/>
    <d v="2026-01-26T00:00:00"/>
    <s v="T439"/>
    <s v="SPCR-04"/>
    <s v="Proyectos Rehabilitacion de Redes MT-BT  y Normalizacion Usuario SPCR-04"/>
    <s v="SUB Charles de Gaulle"/>
    <n v="18.486464000000002"/>
    <n v="-69.889284000000004"/>
    <m/>
    <x v="0"/>
    <s v="EMPALME AEREO BT-MT"/>
    <m/>
  </r>
  <r>
    <s v="EJ04268"/>
    <s v="SPCR-47"/>
    <x v="52"/>
    <x v="52"/>
    <x v="0"/>
    <n v="7"/>
    <d v="2026-01-26T00:00:00"/>
    <s v="T440"/>
    <s v="SPCR-04"/>
    <s v="Proyectos Rehabilitacion de Redes MT-BT  y Normalizacion Usuario SPCR-04"/>
    <s v="SUB Los Tres Brazos"/>
    <n v="18.4786"/>
    <n v="-69.845303999999999"/>
    <m/>
    <x v="0"/>
    <s v="TRANSFORMADOR AEREO"/>
    <m/>
  </r>
  <r>
    <s v="EJ00072"/>
    <s v="CAPO-64"/>
    <x v="16"/>
    <x v="16"/>
    <x v="0"/>
    <n v="1"/>
    <d v="2026-01-27T00:00:00"/>
    <s v="T004"/>
    <s v="CAPO-01"/>
    <s v="Proyecto Sistema Automatizacion de Distribucion CAPO-01"/>
    <s v="SUB Hainamosa"/>
    <n v="18.510411000000001"/>
    <n v="-69.860409000000004"/>
    <m/>
    <x v="0"/>
    <s v="ARMADO MT"/>
    <m/>
  </r>
  <r>
    <s v="EJ00080"/>
    <s v="CAPO-59"/>
    <x v="26"/>
    <x v="26"/>
    <x v="0"/>
    <n v="2"/>
    <d v="2026-01-27T00:00:00"/>
    <s v="T005"/>
    <s v="CAPO-01"/>
    <s v="Proyecto Sistema Automatizacion de Distribucion CAPO-01"/>
    <s v="SUB Cancino"/>
    <n v="18.504752"/>
    <n v="-69.875387000000003"/>
    <m/>
    <x v="0"/>
    <s v="ARMADO BT"/>
    <m/>
  </r>
  <r>
    <s v="EJ00155"/>
    <s v="CAPO-62"/>
    <x v="22"/>
    <x v="22"/>
    <x v="0"/>
    <n v="5"/>
    <d v="2026-01-27T00:00:00"/>
    <s v="T014"/>
    <s v="CAPO-02"/>
    <s v="Proyecto Sistema Automatizacion de Distribucion CAPO-02"/>
    <s v="SUB Hainamosa"/>
    <n v="18.499027999999999"/>
    <n v="-69.908272999999994"/>
    <m/>
    <x v="0"/>
    <s v="ARMADO MT"/>
    <m/>
  </r>
  <r>
    <s v="EJ00161"/>
    <s v="CAPO-12"/>
    <x v="28"/>
    <x v="28"/>
    <x v="0"/>
    <n v="7"/>
    <d v="2026-01-27T00:00:00"/>
    <s v="T015"/>
    <s v="CAPO-02"/>
    <s v="Proyecto Sistema Automatizacion de Distribucion CAPO-02"/>
    <s v="SUB Los Mina Norte"/>
    <n v="18.43524"/>
    <n v="-69.855828000000002"/>
    <m/>
    <x v="0"/>
    <s v="ARMADO BT"/>
    <m/>
  </r>
  <r>
    <s v="EJ00249"/>
    <s v="CAPO-97"/>
    <x v="30"/>
    <x v="30"/>
    <x v="1"/>
    <n v="130"/>
    <d v="2026-01-27T00:00:00"/>
    <s v="T026"/>
    <s v="CAPO-04"/>
    <s v="Proyecto Sistema Automatizacion de Distribucion CAPO-04"/>
    <s v="SUB Timbeque"/>
    <n v="18.475353999999999"/>
    <n v="-69.861138999999994"/>
    <m/>
    <x v="0"/>
    <s v="CONDUCTOR MT"/>
    <m/>
  </r>
  <r>
    <s v="EJ00256"/>
    <s v="CAPO-27"/>
    <x v="33"/>
    <x v="33"/>
    <x v="1"/>
    <n v="46"/>
    <d v="2026-01-27T00:00:00"/>
    <s v="T027"/>
    <s v="CAPO-04"/>
    <s v="Proyecto Sistema Automatizacion de Distribucion CAPO-04"/>
    <s v="SUB Capotillo"/>
    <n v="18.466577999999998"/>
    <n v="-69.889674999999997"/>
    <m/>
    <x v="2"/>
    <s v="CONDUCTOR BT"/>
    <m/>
  </r>
  <r>
    <s v="EJ00342"/>
    <s v="CAPO-41"/>
    <x v="25"/>
    <x v="25"/>
    <x v="0"/>
    <n v="8"/>
    <d v="2026-01-27T00:00:00"/>
    <s v="T035"/>
    <s v="CAPO-05"/>
    <s v="Proyecto Sistema Automatizacion de Distribucion CAPO-05"/>
    <s v="SUB Alma Rosa"/>
    <n v="18.456797000000002"/>
    <n v="-69.891999999999996"/>
    <m/>
    <x v="1"/>
    <s v="ARMADO BT"/>
    <m/>
  </r>
  <r>
    <s v="EJ00415"/>
    <s v="CAPO-57"/>
    <x v="25"/>
    <x v="25"/>
    <x v="0"/>
    <n v="2"/>
    <d v="2026-01-27T00:00:00"/>
    <s v="T045"/>
    <s v="CAPO-06"/>
    <s v="Proyecto Sistema Automatizacion de Distribucion CAPO-06"/>
    <s v="SUB Mendoza"/>
    <n v="18.497333000000001"/>
    <n v="-69.924733000000003"/>
    <m/>
    <x v="1"/>
    <s v="ARMADO BT"/>
    <m/>
  </r>
  <r>
    <s v="EJ00424"/>
    <s v="CAPO-40"/>
    <x v="29"/>
    <x v="29"/>
    <x v="1"/>
    <n v="36"/>
    <d v="2026-01-27T00:00:00"/>
    <s v="T046"/>
    <s v="CAPO-06"/>
    <s v="Proyecto Sistema Automatizacion de Distribucion CAPO-06"/>
    <s v="SUB Los Frailes"/>
    <n v="18.515091000000002"/>
    <n v="-69.837395999999998"/>
    <m/>
    <x v="1"/>
    <s v="CONDUCTOR MT"/>
    <m/>
  </r>
  <r>
    <s v="EJ00501"/>
    <s v="CAPO-58"/>
    <x v="22"/>
    <x v="22"/>
    <x v="0"/>
    <n v="4"/>
    <d v="2026-01-27T00:00:00"/>
    <s v="T054"/>
    <s v="CAPO-07"/>
    <s v="Proyecto Sistema Automatizacion de Distribucion CAPO-07"/>
    <s v="SUB Ozama"/>
    <n v="18.435406"/>
    <n v="-69.844576000000004"/>
    <m/>
    <x v="0"/>
    <s v="ARMADO MT"/>
    <m/>
  </r>
  <r>
    <s v="EJ00599"/>
    <s v="CAPO-68"/>
    <x v="23"/>
    <x v="23"/>
    <x v="0"/>
    <n v="4"/>
    <d v="2026-01-27T00:00:00"/>
    <s v="T064"/>
    <s v="CAPO-09"/>
    <s v="Proyecto Sistema Automatizacion de Distribucion CAPO-09"/>
    <s v="SUB Isabelita"/>
    <n v="18.528058999999999"/>
    <n v="-69.897593000000001"/>
    <m/>
    <x v="0"/>
    <s v="ARMADO MT"/>
    <m/>
  </r>
  <r>
    <s v="EJ00724"/>
    <s v="CAPO-59"/>
    <x v="38"/>
    <x v="38"/>
    <x v="0"/>
    <n v="1"/>
    <d v="2026-01-27T00:00:00"/>
    <s v="T078"/>
    <s v="CAPO-10"/>
    <s v="Proyecto Sistema Automatizacion de Distribucion CAPO-10"/>
    <s v="SUB Los Tres Brazos"/>
    <n v="18.496297999999999"/>
    <n v="-69.838712999999998"/>
    <m/>
    <x v="0"/>
    <s v="PROTECCIONES DE MT"/>
    <m/>
  </r>
  <r>
    <s v="EJ00745"/>
    <s v="CAPO-76"/>
    <x v="48"/>
    <x v="48"/>
    <x v="0"/>
    <n v="7"/>
    <d v="2026-01-27T00:00:00"/>
    <s v="T080"/>
    <s v="CAPO-10"/>
    <s v="Proyecto Sistema Automatizacion de Distribucion CAPO-10"/>
    <s v="SUB Los Tres Brazos"/>
    <n v="18.47569"/>
    <n v="-69.842223000000004"/>
    <m/>
    <x v="1"/>
    <s v="TRANSFORMADOR AEREO"/>
    <m/>
  </r>
  <r>
    <s v="EJ00792"/>
    <s v="CAPO-53"/>
    <x v="12"/>
    <x v="12"/>
    <x v="0"/>
    <n v="11"/>
    <d v="2026-01-27T00:00:00"/>
    <s v="T083"/>
    <s v="CAPO-11"/>
    <s v="Proyecto Sistema Automatizacion de Distribucion CAPO-11"/>
    <s v="SUB Hainamosa"/>
    <n v="18.443007000000001"/>
    <n v="-69.882925999999998"/>
    <m/>
    <x v="0"/>
    <s v="POSTES BT"/>
    <m/>
  </r>
  <r>
    <s v="EJ00900"/>
    <s v="CNP8-78"/>
    <x v="29"/>
    <x v="29"/>
    <x v="1"/>
    <n v="62"/>
    <d v="2026-01-27T00:00:00"/>
    <s v="T096"/>
    <s v="CNP8-01"/>
    <s v="Proyecto Sistema Automatizacion de Distribucion CNP8-01"/>
    <s v="SUB Hainamosa"/>
    <n v="18.527321000000001"/>
    <n v="-69.846067000000005"/>
    <m/>
    <x v="1"/>
    <s v="CONDUCTOR MT"/>
    <m/>
  </r>
  <r>
    <s v="EJ00916"/>
    <s v="CNP8-18"/>
    <x v="34"/>
    <x v="34"/>
    <x v="1"/>
    <n v="112"/>
    <d v="2026-01-27T00:00:00"/>
    <s v="T097"/>
    <s v="CNP8-01"/>
    <s v="Proyecto Sistema Automatizacion de Distribucion CNP8-01"/>
    <s v="SUB Hainamosa"/>
    <n v="18.430662000000002"/>
    <n v="-69.866118999999998"/>
    <m/>
    <x v="1"/>
    <s v="CONDUCTOR BT"/>
    <m/>
  </r>
  <r>
    <s v="EJ00936"/>
    <s v="CNP8-24"/>
    <x v="44"/>
    <x v="44"/>
    <x v="0"/>
    <n v="16"/>
    <d v="2026-01-27T00:00:00"/>
    <s v="T099"/>
    <s v="CNP8-01"/>
    <s v="Proyecto Sistema Automatizacion de Distribucion CNP8-01"/>
    <s v="SUB Hainamosa"/>
    <n v="18.507469"/>
    <n v="-69.854266999999993"/>
    <m/>
    <x v="0"/>
    <s v="EMPALME AEREO BT-MT"/>
    <m/>
  </r>
  <r>
    <s v="EJ01000"/>
    <s v="CNP8-62"/>
    <x v="13"/>
    <x v="13"/>
    <x v="0"/>
    <n v="4"/>
    <d v="2026-01-27T00:00:00"/>
    <s v="T103"/>
    <s v="CNP8-02"/>
    <s v="Proyecto Sistema Automatizacion de Distribucion CNP8-02"/>
    <s v="SUB Los Frailes"/>
    <n v="18.516643999999999"/>
    <n v="-69.847679999999997"/>
    <m/>
    <x v="0"/>
    <s v="POSTES BT"/>
    <m/>
  </r>
  <r>
    <s v="EJ01109"/>
    <s v="CNP8-33"/>
    <x v="23"/>
    <x v="23"/>
    <x v="0"/>
    <n v="3"/>
    <d v="2026-01-27T00:00:00"/>
    <s v="T114"/>
    <s v="CNP8-03"/>
    <s v="Proyecto Sistema Automatizacion de Distribucion CNP8-03"/>
    <s v="SUB Capotillo"/>
    <n v="18.435849999999999"/>
    <n v="-69.891006000000004"/>
    <m/>
    <x v="0"/>
    <s v="ARMADO MT"/>
    <m/>
  </r>
  <r>
    <s v="EJ01270"/>
    <s v="CNP8-90"/>
    <x v="30"/>
    <x v="30"/>
    <x v="1"/>
    <n v="187"/>
    <d v="2026-01-27T00:00:00"/>
    <s v="T136"/>
    <s v="CNP8-05"/>
    <s v="Proyecto Sistema Automatizacion de Distribucion CNP8-05"/>
    <s v="SUB Invivienda"/>
    <n v="18.433399000000001"/>
    <n v="-69.905913999999996"/>
    <m/>
    <x v="0"/>
    <s v="CONDUCTOR MT"/>
    <m/>
  </r>
  <r>
    <s v="EJ01275"/>
    <s v="CNP8-78"/>
    <x v="35"/>
    <x v="35"/>
    <x v="1"/>
    <n v="149"/>
    <d v="2026-01-27T00:00:00"/>
    <s v="T137"/>
    <s v="CNP8-05"/>
    <s v="Proyecto Sistema Automatizacion de Distribucion CNP8-05"/>
    <s v="SUB Los Tres Brazos"/>
    <n v="18.511286999999999"/>
    <n v="-69.928025000000005"/>
    <m/>
    <x v="0"/>
    <s v="CONDUCTOR BT"/>
    <m/>
  </r>
  <r>
    <s v="EJ01452"/>
    <s v="CNP8-31"/>
    <x v="23"/>
    <x v="23"/>
    <x v="0"/>
    <n v="2"/>
    <d v="2026-01-27T00:00:00"/>
    <s v="T154"/>
    <s v="CNP8-07"/>
    <s v="Construccion nuevo circuito para el descargo circuito CNP8-07"/>
    <s v="SUB Cancino"/>
    <n v="18.455306"/>
    <n v="-69.889019000000005"/>
    <m/>
    <x v="0"/>
    <s v="ARMADO MT"/>
    <m/>
  </r>
  <r>
    <s v="EJ01469"/>
    <s v="CNP8-52"/>
    <x v="24"/>
    <x v="24"/>
    <x v="0"/>
    <n v="5"/>
    <d v="2026-01-27T00:00:00"/>
    <s v="T155"/>
    <s v="CNP8-07"/>
    <s v="Construccion nuevo circuito para el descargo circuito CNP8-07"/>
    <s v="SUB Los Mina Norte"/>
    <n v="18.456990999999999"/>
    <n v="-69.912965999999997"/>
    <m/>
    <x v="0"/>
    <s v="ARMADO BT"/>
    <m/>
  </r>
  <r>
    <s v="EJ01483"/>
    <s v="CNP8-41"/>
    <x v="37"/>
    <x v="37"/>
    <x v="1"/>
    <n v="125"/>
    <d v="2026-01-27T00:00:00"/>
    <s v="T157"/>
    <s v="CNP8-07"/>
    <s v="Construccion nuevo circuito para el descargo circuito CNP8-07"/>
    <s v="SUB Hainamosa"/>
    <n v="18.441519"/>
    <n v="-69.840494000000007"/>
    <m/>
    <x v="2"/>
    <s v="CONDUCTOR BT"/>
    <m/>
  </r>
  <r>
    <s v="EJ01577"/>
    <s v="CNP8-75"/>
    <x v="11"/>
    <x v="11"/>
    <x v="0"/>
    <n v="2"/>
    <d v="2026-01-27T00:00:00"/>
    <s v="T172"/>
    <s v="CNP8-09"/>
    <s v="Construccion nuevo circuito para el descargo circuito CNP8-09"/>
    <s v="SUB Capotillo"/>
    <n v="18.464404999999999"/>
    <n v="-69.908512999999999"/>
    <m/>
    <x v="0"/>
    <s v="POSTES MT"/>
    <m/>
  </r>
  <r>
    <s v="EJ01632"/>
    <s v="DESP-47"/>
    <x v="10"/>
    <x v="10"/>
    <x v="0"/>
    <n v="4"/>
    <d v="2026-01-27T00:00:00"/>
    <s v="T182"/>
    <s v="DESP-01"/>
    <s v="Construccion nuevo circuito para el descargo circuito DESP-01"/>
    <s v="SUB Villa Faro"/>
    <n v="18.462239"/>
    <n v="-69.841044999999994"/>
    <m/>
    <x v="0"/>
    <s v="POSTES MT"/>
    <m/>
  </r>
  <r>
    <s v="EJ01678"/>
    <s v="DESP-85"/>
    <x v="3"/>
    <x v="3"/>
    <x v="0"/>
    <n v="2"/>
    <d v="2026-01-27T00:00:00"/>
    <s v="T191"/>
    <s v="DESP-03"/>
    <s v="Construccion nuevo circuito para el descargo circuito DESP-03"/>
    <s v="SUB Alma Rosa"/>
    <n v="18.518559"/>
    <n v="-69.912183999999996"/>
    <m/>
    <x v="0"/>
    <s v="OBRAS CIVILES"/>
    <m/>
  </r>
  <r>
    <s v="EJ01743"/>
    <s v="DESP-66"/>
    <x v="15"/>
    <x v="15"/>
    <x v="0"/>
    <n v="4"/>
    <d v="2026-01-27T00:00:00"/>
    <s v="T203"/>
    <s v="DESP-04"/>
    <s v="Construccion nuevo circuito para el descargo circuito DESP-04"/>
    <s v="SUB Charles de Gaulle"/>
    <n v="18.498695999999999"/>
    <n v="-69.847744000000006"/>
    <m/>
    <x v="0"/>
    <s v="POSTES BT"/>
    <m/>
  </r>
  <r>
    <s v="EJ01845"/>
    <s v="DESP-67"/>
    <x v="16"/>
    <x v="16"/>
    <x v="0"/>
    <n v="1"/>
    <d v="2026-01-27T00:00:00"/>
    <s v="T224"/>
    <s v="DESP-06"/>
    <s v="Construccion nuevo circuito para el descargo circuito DESP-06"/>
    <s v="SUB Timbeque"/>
    <n v="18.524425000000001"/>
    <n v="-69.887367999999995"/>
    <m/>
    <x v="0"/>
    <s v="ARMADO MT"/>
    <m/>
  </r>
  <r>
    <s v="EJ01900"/>
    <s v="TIM2-57"/>
    <x v="12"/>
    <x v="12"/>
    <x v="0"/>
    <n v="2"/>
    <d v="2026-01-27T00:00:00"/>
    <s v="T243"/>
    <s v="TIM2-01"/>
    <s v="Construccion nuevo circuito para el descargo circuito TIM2-01"/>
    <s v="SUB Isabelita"/>
    <n v="18.431771000000001"/>
    <n v="-69.892999000000003"/>
    <m/>
    <x v="0"/>
    <s v="POSTES BT"/>
    <m/>
  </r>
  <r>
    <s v="EJ01960"/>
    <s v="TIM2-70"/>
    <x v="13"/>
    <x v="13"/>
    <x v="0"/>
    <n v="2"/>
    <d v="2026-01-27T00:00:00"/>
    <s v="T253"/>
    <s v="TIM2-02"/>
    <s v="Construccion nuevo circuito para el descargo circuito TIM2-02"/>
    <s v="SUB Los Mina Norte"/>
    <n v="18.460981"/>
    <n v="-69.852283999999997"/>
    <m/>
    <x v="0"/>
    <s v="POSTES BT"/>
    <m/>
  </r>
  <r>
    <s v="EJ02003"/>
    <s v="TIM2-65"/>
    <x v="9"/>
    <x v="9"/>
    <x v="0"/>
    <n v="3"/>
    <d v="2026-01-27T00:00:00"/>
    <s v="T262"/>
    <s v="TIM2-03"/>
    <s v="Construccion nuevo circuito para el descargo circuito TIM2-03"/>
    <s v="SUB Los Tres Brazos"/>
    <n v="18.438946000000001"/>
    <n v="-69.904506999999995"/>
    <m/>
    <x v="0"/>
    <s v="POSTES MT"/>
    <m/>
  </r>
  <r>
    <s v="EJ02013"/>
    <s v="TIM2-75"/>
    <x v="13"/>
    <x v="13"/>
    <x v="0"/>
    <n v="2"/>
    <d v="2026-01-27T00:00:00"/>
    <s v="T263"/>
    <s v="TIM2-03"/>
    <s v="Construccion nuevo circuito para el descargo circuito TIM2-03"/>
    <s v="SUB Charles de Gaulle"/>
    <n v="18.480450999999999"/>
    <n v="-69.924315000000007"/>
    <m/>
    <x v="0"/>
    <s v="POSTES BT"/>
    <m/>
  </r>
  <r>
    <s v="EJ02167"/>
    <s v="TIM2-38"/>
    <x v="25"/>
    <x v="25"/>
    <x v="0"/>
    <n v="1"/>
    <d v="2026-01-27T00:00:00"/>
    <s v="T285"/>
    <s v="TIM2-05"/>
    <s v="Construccion nuevo circuito para el descargo circuito TIM2-05"/>
    <s v="SUB Timbeque"/>
    <n v="18.454143999999999"/>
    <n v="-69.860258999999999"/>
    <m/>
    <x v="1"/>
    <s v="ARMADO BT"/>
    <m/>
  </r>
  <r>
    <s v="EJ02230"/>
    <s v="TIM2-79"/>
    <x v="36"/>
    <x v="36"/>
    <x v="1"/>
    <n v="80"/>
    <d v="2026-01-27T00:00:00"/>
    <s v="T296"/>
    <s v="TIM2-08"/>
    <s v="Construccion nuevo circuito para el descargo circuito TIM2-08"/>
    <s v="SUB Isabelita"/>
    <n v="18.514807999999999"/>
    <n v="-69.912278000000001"/>
    <m/>
    <x v="1"/>
    <s v="CONDUCTOR MT"/>
    <m/>
  </r>
  <r>
    <s v="EJ02373"/>
    <s v="GUAL-65"/>
    <x v="28"/>
    <x v="28"/>
    <x v="0"/>
    <n v="3"/>
    <d v="2026-01-27T00:00:00"/>
    <s v="T305"/>
    <s v="GUAL-01"/>
    <s v="Proyectos Rehabilitacion de Redes MT-BT  y Normalizacion Usuario GUAL-01"/>
    <s v="SUB Hainamosa"/>
    <n v="18.451433999999999"/>
    <n v="-69.924902000000003"/>
    <m/>
    <x v="0"/>
    <s v="ARMADO BT"/>
    <m/>
  </r>
  <r>
    <s v="EJ02385"/>
    <s v="GUAL-44"/>
    <x v="36"/>
    <x v="36"/>
    <x v="1"/>
    <n v="51"/>
    <d v="2026-01-27T00:00:00"/>
    <s v="T306"/>
    <s v="GUAL-01"/>
    <s v="Proyectos Rehabilitacion de Redes MT-BT  y Normalizacion Usuario GUAL-01"/>
    <s v="SUB Cancino"/>
    <n v="18.497040999999999"/>
    <n v="-69.874031000000002"/>
    <m/>
    <x v="1"/>
    <s v="CONDUCTOR MT"/>
    <m/>
  </r>
  <r>
    <s v="EJ02498"/>
    <s v="GUAL-57"/>
    <x v="25"/>
    <x v="25"/>
    <x v="0"/>
    <n v="3"/>
    <d v="2026-01-27T00:00:00"/>
    <s v="T315"/>
    <s v="GUAL-02"/>
    <s v="Proyectos Rehabilitacion de Redes MT-BT  y Normalizacion Usuario GUAL-02"/>
    <s v="SUB Los Frailes"/>
    <n v="18.436591"/>
    <n v="-69.851370000000003"/>
    <m/>
    <x v="1"/>
    <s v="ARMADO BT"/>
    <m/>
  </r>
  <r>
    <s v="EJ02507"/>
    <s v="GUAL-78"/>
    <x v="32"/>
    <x v="32"/>
    <x v="1"/>
    <n v="39"/>
    <d v="2026-01-27T00:00:00"/>
    <s v="T316"/>
    <s v="GUAL-02"/>
    <s v="Proyectos Rehabilitacion de Redes MT-BT  y Normalizacion Usuario GUAL-02"/>
    <s v="SUB Alma Rosa"/>
    <n v="18.52017"/>
    <n v="-69.857465000000005"/>
    <m/>
    <x v="2"/>
    <s v="CONDUCTOR MT"/>
    <m/>
  </r>
  <r>
    <s v="EJ02709"/>
    <s v="GUAL-41"/>
    <x v="38"/>
    <x v="38"/>
    <x v="0"/>
    <n v="4"/>
    <d v="2026-01-27T00:00:00"/>
    <s v="T328"/>
    <s v="GUAL-03"/>
    <s v="Proyectos Rehabilitacion de Redes MT-BT  y Normalizacion Usuario GUAL-03"/>
    <s v="SUB Isabelita"/>
    <n v="18.447355999999999"/>
    <n v="-69.865825000000001"/>
    <m/>
    <x v="0"/>
    <s v="PROTECCIONES DE MT"/>
    <m/>
  </r>
  <r>
    <s v="EJ02995"/>
    <s v="GUAL-29"/>
    <x v="27"/>
    <x v="27"/>
    <x v="0"/>
    <n v="2"/>
    <d v="2026-01-27T00:00:00"/>
    <s v="T345"/>
    <s v="GUAL-05"/>
    <s v="Proyectos Rehabilitacion de Redes MT-BT  y Normalizacion Usuario GUAL-05"/>
    <s v="SUB Capotillo"/>
    <n v="18.501529000000001"/>
    <n v="-69.832222999999999"/>
    <m/>
    <x v="0"/>
    <s v="ARMADO BT"/>
    <m/>
  </r>
  <r>
    <s v="EJ03084"/>
    <s v="HAIN-40"/>
    <x v="36"/>
    <x v="36"/>
    <x v="1"/>
    <n v="12"/>
    <d v="2026-01-27T00:00:00"/>
    <s v="T356"/>
    <s v="HAIN-01"/>
    <s v="Proyectos Rehabilitacion de Redes MT-BT  y Normalizacion Usuario HAIN-01"/>
    <s v="SUB Cancino"/>
    <n v="18.488956999999999"/>
    <n v="-69.874180999999993"/>
    <m/>
    <x v="1"/>
    <s v="CONDUCTOR MT"/>
    <m/>
  </r>
  <r>
    <s v="EJ03514"/>
    <s v="HAIN-86"/>
    <x v="27"/>
    <x v="27"/>
    <x v="0"/>
    <n v="4"/>
    <d v="2026-01-27T00:00:00"/>
    <s v="T395"/>
    <s v="HAIN-05"/>
    <s v="Proyectos Rehabilitacion de Redes MT-BT  y Normalizacion Usuario HAIN-05"/>
    <s v="SUB Timbeque"/>
    <n v="18.448128000000001"/>
    <n v="-69.907775999999998"/>
    <m/>
    <x v="0"/>
    <s v="ARMADO BT"/>
    <m/>
  </r>
  <r>
    <s v="EJ03529"/>
    <s v="HAIN-27"/>
    <x v="36"/>
    <x v="36"/>
    <x v="1"/>
    <n v="18"/>
    <d v="2026-01-27T00:00:00"/>
    <s v="T396"/>
    <s v="HAIN-05"/>
    <s v="Proyectos Rehabilitacion de Redes MT-BT  y Normalizacion Usuario HAIN-05"/>
    <s v="SUB Nacional"/>
    <n v="18.526236999999998"/>
    <n v="-69.864911000000006"/>
    <m/>
    <x v="1"/>
    <s v="CONDUCTOR MT"/>
    <m/>
  </r>
  <r>
    <s v="EJ03863"/>
    <s v="SPCR-29"/>
    <x v="32"/>
    <x v="32"/>
    <x v="1"/>
    <n v="44"/>
    <d v="2026-01-27T00:00:00"/>
    <s v="T416"/>
    <s v="SPCR-02"/>
    <s v="Proyectos Rehabilitacion de Redes MT-BT  y Normalizacion Usuario SPCR-02"/>
    <s v="SUB Los Frailes"/>
    <n v="18.472124999999998"/>
    <n v="-69.894531000000001"/>
    <m/>
    <x v="2"/>
    <s v="CONDUCTOR MT"/>
    <m/>
  </r>
  <r>
    <s v="EJ03873"/>
    <s v="SPCR-61"/>
    <x v="34"/>
    <x v="34"/>
    <x v="1"/>
    <n v="91"/>
    <d v="2026-01-27T00:00:00"/>
    <s v="T417"/>
    <s v="SPCR-02"/>
    <s v="Proyectos Rehabilitacion de Redes MT-BT  y Normalizacion Usuario SPCR-02"/>
    <s v="SUB Alma Rosa"/>
    <n v="18.461196000000001"/>
    <n v="-69.899359000000004"/>
    <m/>
    <x v="1"/>
    <s v="CONDUCTOR BT"/>
    <m/>
  </r>
  <r>
    <s v="EJ04010"/>
    <s v="SPCR-61"/>
    <x v="28"/>
    <x v="28"/>
    <x v="0"/>
    <n v="3"/>
    <d v="2026-01-27T00:00:00"/>
    <s v="T425"/>
    <s v="SPCR-03"/>
    <s v="Proyectos Rehabilitacion de Redes MT-BT  y Normalizacion Usuario SPCR-03"/>
    <s v="SUB Ozama"/>
    <n v="18.477978"/>
    <n v="-69.852811000000003"/>
    <m/>
    <x v="0"/>
    <s v="ARMADO BT"/>
    <m/>
  </r>
  <r>
    <s v="EJ04025"/>
    <s v="SPCR-92"/>
    <x v="31"/>
    <x v="31"/>
    <x v="1"/>
    <n v="29"/>
    <d v="2026-01-27T00:00:00"/>
    <s v="T426"/>
    <s v="SPCR-03"/>
    <s v="Proyectos Rehabilitacion de Redes MT-BT  y Normalizacion Usuario SPCR-03"/>
    <s v="SUB Isabelita"/>
    <n v="18.499002000000001"/>
    <n v="-69.908360999999999"/>
    <m/>
    <x v="0"/>
    <s v="CONDUCTOR MT"/>
    <m/>
  </r>
  <r>
    <s v="EJ04372"/>
    <s v="SPCR-52"/>
    <x v="37"/>
    <x v="37"/>
    <x v="1"/>
    <n v="28"/>
    <d v="2026-01-27T00:00:00"/>
    <s v="T447"/>
    <s v="SPCR-05"/>
    <s v="Proyectos Rehabilitacion de Redes MT-BT  y Normalizacion Usuario SPCR-05"/>
    <s v="SUB Timbeque"/>
    <n v="18.492307"/>
    <n v="-69.914411999999999"/>
    <m/>
    <x v="2"/>
    <s v="CONDUCTOR BT"/>
    <m/>
  </r>
  <r>
    <s v="EJ00349"/>
    <s v="CAPO-68"/>
    <x v="32"/>
    <x v="32"/>
    <x v="1"/>
    <n v="99"/>
    <d v="2026-01-28T00:00:00"/>
    <s v="T036"/>
    <s v="CAPO-05"/>
    <s v="Proyecto Sistema Automatizacion de Distribucion CAPO-05"/>
    <s v="SUB Alma Rosa"/>
    <n v="18.460466"/>
    <n v="-69.835117999999994"/>
    <m/>
    <x v="2"/>
    <s v="CONDUCTOR MT"/>
    <m/>
  </r>
  <r>
    <s v="EJ00511"/>
    <s v="CAPO-31"/>
    <x v="26"/>
    <x v="26"/>
    <x v="0"/>
    <n v="1"/>
    <d v="2026-01-28T00:00:00"/>
    <s v="T055"/>
    <s v="CAPO-07"/>
    <s v="Proyecto Sistema Automatizacion de Distribucion CAPO-07"/>
    <s v="SUB Isabelita"/>
    <n v="18.452842"/>
    <n v="-69.857282999999995"/>
    <m/>
    <x v="0"/>
    <s v="ARMADO BT"/>
    <m/>
  </r>
  <r>
    <s v="EJ00590"/>
    <s v="CAPO-52"/>
    <x v="12"/>
    <x v="12"/>
    <x v="0"/>
    <n v="6"/>
    <d v="2026-01-28T00:00:00"/>
    <s v="T063"/>
    <s v="CAPO-09"/>
    <s v="Proyecto Sistema Automatizacion de Distribucion CAPO-09"/>
    <s v="SUB Ozama"/>
    <n v="18.474536000000001"/>
    <n v="-69.852523000000005"/>
    <m/>
    <x v="0"/>
    <s v="POSTES BT"/>
    <m/>
  </r>
  <r>
    <s v="EJ00735"/>
    <s v="CAPO-50"/>
    <x v="44"/>
    <x v="44"/>
    <x v="0"/>
    <n v="4"/>
    <d v="2026-01-28T00:00:00"/>
    <s v="T079"/>
    <s v="CAPO-10"/>
    <s v="Proyecto Sistema Automatizacion de Distribucion CAPO-10"/>
    <s v="SUB Charles de Gaulle"/>
    <n v="18.483295999999999"/>
    <n v="-69.858056000000005"/>
    <m/>
    <x v="0"/>
    <s v="EMPALME AEREO BT-MT"/>
    <m/>
  </r>
  <r>
    <s v="EJ00927"/>
    <s v="CNP8-34"/>
    <x v="38"/>
    <x v="38"/>
    <x v="0"/>
    <n v="4"/>
    <d v="2026-01-28T00:00:00"/>
    <s v="T098"/>
    <s v="CNP8-01"/>
    <s v="Proyecto Sistema Automatizacion de Distribucion CNP8-01"/>
    <s v="SUB Hainamosa"/>
    <n v="18.506468999999999"/>
    <n v="-69.870124000000004"/>
    <m/>
    <x v="0"/>
    <s v="PROTECCIONES DE MT"/>
    <m/>
  </r>
  <r>
    <s v="EJ01014"/>
    <s v="CNP8-47"/>
    <x v="22"/>
    <x v="22"/>
    <x v="0"/>
    <n v="3"/>
    <d v="2026-01-28T00:00:00"/>
    <s v="T104"/>
    <s v="CNP8-02"/>
    <s v="Proyecto Sistema Automatizacion de Distribucion CNP8-02"/>
    <s v="SUB Alma Rosa"/>
    <n v="18.491768"/>
    <n v="-69.839267000000007"/>
    <m/>
    <x v="0"/>
    <s v="ARMADO MT"/>
    <m/>
  </r>
  <r>
    <s v="EJ01024"/>
    <s v="CNP8-81"/>
    <x v="26"/>
    <x v="26"/>
    <x v="0"/>
    <n v="1"/>
    <d v="2026-01-28T00:00:00"/>
    <s v="T105"/>
    <s v="CNP8-02"/>
    <s v="Proyecto Sistema Automatizacion de Distribucion CNP8-02"/>
    <s v="SUB Alma Rosa"/>
    <n v="18.448892000000001"/>
    <n v="-69.924543"/>
    <m/>
    <x v="0"/>
    <s v="ARMADO BT"/>
    <m/>
  </r>
  <r>
    <s v="EJ01194"/>
    <s v="CNP8-10"/>
    <x v="44"/>
    <x v="44"/>
    <x v="0"/>
    <n v="6"/>
    <d v="2026-01-28T00:00:00"/>
    <s v="T129"/>
    <s v="CNP8-04"/>
    <s v="Proyecto Sistema Automatizacion de Distribucion CNP8-04"/>
    <s v="SUB Ozama"/>
    <n v="18.506710999999999"/>
    <n v="-69.837118000000004"/>
    <m/>
    <x v="0"/>
    <s v="EMPALME AEREO BT-MT"/>
    <m/>
  </r>
  <r>
    <s v="EJ01366"/>
    <s v="CNP8-28"/>
    <x v="27"/>
    <x v="27"/>
    <x v="0"/>
    <n v="3"/>
    <d v="2026-01-28T00:00:00"/>
    <s v="T145"/>
    <s v="CNP8-06"/>
    <s v="Proyecto Sistema Automatizacion de Distribucion CNP8-06"/>
    <s v="SUB Alma Rosa"/>
    <n v="18.469059999999999"/>
    <n v="-69.857866000000001"/>
    <m/>
    <x v="0"/>
    <s v="ARMADO BT"/>
    <m/>
  </r>
  <r>
    <s v="EJ01531"/>
    <s v="CNP8-70"/>
    <x v="11"/>
    <x v="11"/>
    <x v="0"/>
    <n v="2"/>
    <d v="2026-01-28T00:00:00"/>
    <s v="T162"/>
    <s v="CNP8-08"/>
    <s v="Construccion nuevo circuito para el descargo circuito CNP8-08"/>
    <s v="SUB Cancino"/>
    <n v="18.448036999999999"/>
    <n v="-69.85915"/>
    <m/>
    <x v="0"/>
    <s v="POSTES MT"/>
    <m/>
  </r>
  <r>
    <s v="EJ01589"/>
    <s v="CNP8-98"/>
    <x v="14"/>
    <x v="14"/>
    <x v="0"/>
    <n v="1"/>
    <d v="2026-01-28T00:00:00"/>
    <s v="T173"/>
    <s v="CNP8-09"/>
    <s v="Construccion nuevo circuito para el descargo circuito CNP8-09"/>
    <s v="SUB Nacional"/>
    <n v="18.443238000000001"/>
    <n v="-69.843311999999997"/>
    <m/>
    <x v="0"/>
    <s v="POSTES BT"/>
    <m/>
  </r>
  <r>
    <s v="EJ01690"/>
    <s v="DESP-68"/>
    <x v="10"/>
    <x v="10"/>
    <x v="0"/>
    <n v="1"/>
    <d v="2026-01-28T00:00:00"/>
    <s v="T192"/>
    <s v="DESP-03"/>
    <s v="Construccion nuevo circuito para el descargo circuito DESP-03"/>
    <s v="SUB Alma Rosa"/>
    <n v="18.518916999999998"/>
    <n v="-69.861361000000002"/>
    <m/>
    <x v="0"/>
    <s v="POSTES MT"/>
    <m/>
  </r>
  <r>
    <s v="EJ01794"/>
    <s v="DESP-43"/>
    <x v="8"/>
    <x v="8"/>
    <x v="0"/>
    <n v="3"/>
    <d v="2026-01-28T00:00:00"/>
    <s v="T212"/>
    <s v="DESP-05"/>
    <s v="Construccion nuevo circuito para el descargo circuito DESP-05"/>
    <s v="SUB Los Mina Norte"/>
    <n v="18.472650999999999"/>
    <n v="-69.927458999999999"/>
    <m/>
    <x v="0"/>
    <s v="POSTES MT"/>
    <m/>
  </r>
  <r>
    <s v="EJ01803"/>
    <s v="DESP-81"/>
    <x v="15"/>
    <x v="15"/>
    <x v="0"/>
    <n v="5"/>
    <d v="2026-01-28T00:00:00"/>
    <s v="T213"/>
    <s v="DESP-05"/>
    <s v="Construccion nuevo circuito para el descargo circuito DESP-05"/>
    <s v="SUB Hainamosa"/>
    <n v="18.522304999999999"/>
    <n v="-69.868688000000006"/>
    <m/>
    <x v="0"/>
    <s v="POSTES BT"/>
    <m/>
  </r>
  <r>
    <s v="EJ01890"/>
    <s v="TIM2-85"/>
    <x v="7"/>
    <x v="7"/>
    <x v="0"/>
    <n v="1"/>
    <d v="2026-01-28T00:00:00"/>
    <s v="T242"/>
    <s v="TIM2-01"/>
    <s v="Construccion nuevo circuito para el descargo circuito TIM2-01"/>
    <s v="SUB Isabelita"/>
    <n v="18.499085999999998"/>
    <n v="-69.889026999999999"/>
    <m/>
    <x v="0"/>
    <s v="POSTES MT"/>
    <m/>
  </r>
  <r>
    <s v="EJ01950"/>
    <s v="TIM2-10"/>
    <x v="11"/>
    <x v="11"/>
    <x v="0"/>
    <n v="1"/>
    <d v="2026-01-28T00:00:00"/>
    <s v="T252"/>
    <s v="TIM2-02"/>
    <s v="Construccion nuevo circuito para el descargo circuito TIM2-02"/>
    <s v="SUB Hainamosa"/>
    <n v="18.479520000000001"/>
    <n v="-69.838415999999995"/>
    <m/>
    <x v="0"/>
    <s v="POSTES MT"/>
    <m/>
  </r>
  <r>
    <s v="EJ02080"/>
    <s v="TIM2-78"/>
    <x v="14"/>
    <x v="14"/>
    <x v="0"/>
    <n v="4"/>
    <d v="2026-01-28T00:00:00"/>
    <s v="T273"/>
    <s v="TIM2-04"/>
    <s v="Construccion nuevo circuito para el descargo circuito TIM2-04"/>
    <s v="SUB Los Frailes"/>
    <n v="18.529111"/>
    <n v="-69.854269000000002"/>
    <m/>
    <x v="0"/>
    <s v="POSTES BT"/>
    <m/>
  </r>
  <r>
    <s v="EJ02099"/>
    <s v="TIM2-26"/>
    <x v="28"/>
    <x v="28"/>
    <x v="0"/>
    <n v="6"/>
    <d v="2026-01-28T00:00:00"/>
    <s v="T275"/>
    <s v="TIM2-04"/>
    <s v="Construccion nuevo circuito para el descargo circuito TIM2-04"/>
    <s v="SUB Mendoza"/>
    <n v="18.525728999999998"/>
    <n v="-69.843616999999995"/>
    <m/>
    <x v="0"/>
    <s v="ARMADO BT"/>
    <m/>
  </r>
  <r>
    <s v="EJ02153"/>
    <s v="TIM2-54"/>
    <x v="15"/>
    <x v="15"/>
    <x v="0"/>
    <n v="1"/>
    <d v="2026-01-28T00:00:00"/>
    <s v="T283"/>
    <s v="TIM2-05"/>
    <s v="Construccion nuevo circuito para el descargo circuito TIM2-05"/>
    <s v="SUB Nacional"/>
    <n v="18.466146999999999"/>
    <n v="-69.878411"/>
    <m/>
    <x v="0"/>
    <s v="POSTES BT"/>
    <m/>
  </r>
  <r>
    <s v="EJ02236"/>
    <s v="TIM2-23"/>
    <x v="33"/>
    <x v="33"/>
    <x v="1"/>
    <n v="195"/>
    <d v="2026-01-28T00:00:00"/>
    <s v="T297"/>
    <s v="TIM2-08"/>
    <s v="Construccion nuevo circuito para el descargo circuito TIM2-08"/>
    <s v="SUB Ozama"/>
    <n v="18.486943"/>
    <n v="-69.856751000000003"/>
    <m/>
    <x v="2"/>
    <s v="CONDUCTOR BT"/>
    <m/>
  </r>
  <r>
    <s v="EJ02724"/>
    <s v="GUAL-86"/>
    <x v="46"/>
    <x v="46"/>
    <x v="0"/>
    <n v="7"/>
    <d v="2026-01-28T00:00:00"/>
    <s v="T329"/>
    <s v="GUAL-03"/>
    <s v="Proyectos Rehabilitacion de Redes MT-BT  y Normalizacion Usuario GUAL-03"/>
    <s v="SUB Ozama"/>
    <n v="18.440356999999999"/>
    <n v="-69.832837999999995"/>
    <m/>
    <x v="0"/>
    <s v="EMPALME AEREO BT-MT"/>
    <m/>
  </r>
  <r>
    <s v="EJ02862"/>
    <s v="GUAL-54"/>
    <x v="32"/>
    <x v="32"/>
    <x v="1"/>
    <n v="71"/>
    <d v="2026-01-28T00:00:00"/>
    <s v="T336"/>
    <s v="GUAL-04"/>
    <s v="Proyectos Rehabilitacion de Redes MT-BT  y Normalizacion Usuario GUAL-04"/>
    <s v="SUB Invivienda"/>
    <n v="18.502351000000001"/>
    <n v="-69.925774000000004"/>
    <m/>
    <x v="2"/>
    <s v="CONDUCTOR MT"/>
    <m/>
  </r>
  <r>
    <s v="EJ03011"/>
    <s v="GUAL-56"/>
    <x v="36"/>
    <x v="36"/>
    <x v="1"/>
    <n v="29"/>
    <d v="2026-01-28T00:00:00"/>
    <s v="T346"/>
    <s v="GUAL-05"/>
    <s v="Proyectos Rehabilitacion de Redes MT-BT  y Normalizacion Usuario GUAL-05"/>
    <s v="SUB Nacional"/>
    <n v="18.462185000000002"/>
    <n v="-69.85642"/>
    <m/>
    <x v="1"/>
    <s v="CONDUCTOR MT"/>
    <m/>
  </r>
  <r>
    <s v="EJ03256"/>
    <s v="HAIN-12"/>
    <x v="37"/>
    <x v="37"/>
    <x v="1"/>
    <n v="56"/>
    <d v="2026-01-28T00:00:00"/>
    <s v="T367"/>
    <s v="HAIN-02"/>
    <s v="Proyectos Rehabilitacion de Redes MT-BT  y Normalizacion Usuario HAIN-02"/>
    <s v="SUB Mendoza"/>
    <n v="18.484801999999998"/>
    <n v="-69.891070999999997"/>
    <m/>
    <x v="2"/>
    <s v="CONDUCTOR BT"/>
    <m/>
  </r>
  <r>
    <s v="EJ03387"/>
    <s v="HAIN-36"/>
    <x v="27"/>
    <x v="27"/>
    <x v="0"/>
    <n v="1"/>
    <d v="2026-01-28T00:00:00"/>
    <s v="T385"/>
    <s v="HAIN-04"/>
    <s v="Proyectos Rehabilitacion de Redes MT-BT  y Normalizacion Usuario HAIN-04"/>
    <s v="SUB Los Tres Brazos"/>
    <n v="18.522535999999999"/>
    <n v="-69.904418000000007"/>
    <m/>
    <x v="0"/>
    <s v="ARMADO BT"/>
    <m/>
  </r>
  <r>
    <s v="EJ03700"/>
    <s v="SPCR-31"/>
    <x v="34"/>
    <x v="34"/>
    <x v="1"/>
    <n v="138"/>
    <d v="2026-01-28T00:00:00"/>
    <s v="T407"/>
    <s v="SPCR-01"/>
    <s v="Proyectos Rehabilitacion de Redes MT-BT  y Normalizacion Usuario SPCR-01"/>
    <s v="SUB Los Mina Norte"/>
    <n v="18.518297"/>
    <n v="-69.912620000000004"/>
    <m/>
    <x v="1"/>
    <s v="CONDUCTOR BT"/>
    <m/>
  </r>
  <r>
    <s v="EJ04254"/>
    <s v="SPCR-53"/>
    <x v="42"/>
    <x v="42"/>
    <x v="0"/>
    <n v="2"/>
    <d v="2026-01-28T00:00:00"/>
    <s v="T439"/>
    <s v="SPCR-04"/>
    <s v="Proyectos Rehabilitacion de Redes MT-BT  y Normalizacion Usuario SPCR-04"/>
    <s v="SUB Invivienda"/>
    <n v="18.452881000000001"/>
    <n v="-69.831435999999997"/>
    <m/>
    <x v="0"/>
    <s v="EMPALME AEREO BT-MT"/>
    <m/>
  </r>
  <r>
    <s v="EJ00081"/>
    <s v="CAPO-38"/>
    <x v="26"/>
    <x v="26"/>
    <x v="0"/>
    <n v="3"/>
    <d v="2026-01-29T00:00:00"/>
    <s v="T005"/>
    <s v="CAPO-01"/>
    <s v="Proyecto Sistema Automatizacion de Distribucion CAPO-01"/>
    <s v="SUB Hainamosa"/>
    <n v="18.457294000000001"/>
    <n v="-69.881435999999994"/>
    <m/>
    <x v="0"/>
    <s v="ARMADO BT"/>
    <m/>
  </r>
  <r>
    <s v="EJ00156"/>
    <s v="CAPO-40"/>
    <x v="17"/>
    <x v="17"/>
    <x v="0"/>
    <n v="4"/>
    <d v="2026-01-29T00:00:00"/>
    <s v="T014"/>
    <s v="CAPO-02"/>
    <s v="Proyecto Sistema Automatizacion de Distribucion CAPO-02"/>
    <s v="SUB Hainamosa"/>
    <n v="18.528092999999998"/>
    <n v="-69.893266999999994"/>
    <m/>
    <x v="0"/>
    <s v="ARMADO MT"/>
    <m/>
  </r>
  <r>
    <s v="EJ00162"/>
    <s v="CAPO-24"/>
    <x v="25"/>
    <x v="25"/>
    <x v="0"/>
    <n v="8"/>
    <d v="2026-01-29T00:00:00"/>
    <s v="T015"/>
    <s v="CAPO-02"/>
    <s v="Proyecto Sistema Automatizacion de Distribucion CAPO-02"/>
    <s v="SUB Los Mina Norte"/>
    <n v="18.474827999999999"/>
    <n v="-69.893795999999995"/>
    <m/>
    <x v="1"/>
    <s v="ARMADO BT"/>
    <m/>
  </r>
  <r>
    <s v="EJ00250"/>
    <s v="CAPO-66"/>
    <x v="30"/>
    <x v="30"/>
    <x v="1"/>
    <n v="119"/>
    <d v="2026-01-29T00:00:00"/>
    <s v="T026"/>
    <s v="CAPO-04"/>
    <s v="Proyecto Sistema Automatizacion de Distribucion CAPO-04"/>
    <s v="SUB Timbeque"/>
    <n v="18.476444000000001"/>
    <n v="-69.895981000000006"/>
    <m/>
    <x v="0"/>
    <s v="CONDUCTOR MT"/>
    <m/>
  </r>
  <r>
    <s v="EJ00257"/>
    <s v="CAPO-61"/>
    <x v="37"/>
    <x v="37"/>
    <x v="1"/>
    <n v="34"/>
    <d v="2026-01-29T00:00:00"/>
    <s v="T027"/>
    <s v="CAPO-04"/>
    <s v="Proyecto Sistema Automatizacion de Distribucion CAPO-04"/>
    <s v="SUB Capotillo"/>
    <n v="18.486181999999999"/>
    <n v="-69.893748000000002"/>
    <m/>
    <x v="2"/>
    <s v="CONDUCTOR BT"/>
    <m/>
  </r>
  <r>
    <s v="EJ00425"/>
    <s v="CAPO-99"/>
    <x v="29"/>
    <x v="29"/>
    <x v="1"/>
    <n v="44"/>
    <d v="2026-01-29T00:00:00"/>
    <s v="T046"/>
    <s v="CAPO-06"/>
    <s v="Proyecto Sistema Automatizacion de Distribucion CAPO-06"/>
    <s v="SUB Los Frailes"/>
    <n v="18.475276000000001"/>
    <n v="-69.906638999999998"/>
    <m/>
    <x v="1"/>
    <s v="CONDUCTOR MT"/>
    <m/>
  </r>
  <r>
    <s v="EJ00600"/>
    <s v="CAPO-76"/>
    <x v="22"/>
    <x v="22"/>
    <x v="0"/>
    <n v="5"/>
    <d v="2026-01-29T00:00:00"/>
    <s v="T064"/>
    <s v="CAPO-09"/>
    <s v="Proyecto Sistema Automatizacion de Distribucion CAPO-09"/>
    <s v="SUB Villa Faro"/>
    <n v="18.456332"/>
    <n v="-69.875564999999995"/>
    <m/>
    <x v="0"/>
    <s v="ARMADO MT"/>
    <m/>
  </r>
  <r>
    <s v="EJ00746"/>
    <s v="CAPO-76"/>
    <x v="49"/>
    <x v="49"/>
    <x v="0"/>
    <n v="8"/>
    <d v="2026-01-29T00:00:00"/>
    <s v="T080"/>
    <s v="CAPO-10"/>
    <s v="Proyecto Sistema Automatizacion de Distribucion CAPO-10"/>
    <s v="SUB Los Tres Brazos"/>
    <n v="18.528383000000002"/>
    <n v="-69.926074999999997"/>
    <m/>
    <x v="1"/>
    <s v="TRANSFORMADOR AEREO"/>
    <m/>
  </r>
  <r>
    <s v="EJ00901"/>
    <s v="CNP8-30"/>
    <x v="36"/>
    <x v="36"/>
    <x v="1"/>
    <n v="61"/>
    <d v="2026-01-29T00:00:00"/>
    <s v="T096"/>
    <s v="CNP8-01"/>
    <s v="Proyecto Sistema Automatizacion de Distribucion CNP8-01"/>
    <s v="SUB Hainamosa"/>
    <n v="18.434114999999998"/>
    <n v="-69.898336999999998"/>
    <m/>
    <x v="1"/>
    <s v="CONDUCTOR MT"/>
    <m/>
  </r>
  <r>
    <s v="EJ00937"/>
    <s v="CNP8-35"/>
    <x v="44"/>
    <x v="44"/>
    <x v="0"/>
    <n v="11"/>
    <d v="2026-01-29T00:00:00"/>
    <s v="T099"/>
    <s v="CNP8-01"/>
    <s v="Proyecto Sistema Automatizacion de Distribucion CNP8-01"/>
    <s v="SUB Hainamosa"/>
    <n v="18.509305999999999"/>
    <n v="-69.878652000000002"/>
    <m/>
    <x v="0"/>
    <s v="EMPALME AEREO BT-MT"/>
    <m/>
  </r>
  <r>
    <s v="EJ01271"/>
    <s v="CNP8-48"/>
    <x v="31"/>
    <x v="31"/>
    <x v="1"/>
    <n v="230"/>
    <d v="2026-01-29T00:00:00"/>
    <s v="T136"/>
    <s v="CNP8-05"/>
    <s v="Proyecto Sistema Automatizacion de Distribucion CNP8-05"/>
    <s v="SUB Invivienda"/>
    <n v="18.495280000000001"/>
    <n v="-69.892463000000006"/>
    <m/>
    <x v="0"/>
    <s v="CONDUCTOR MT"/>
    <m/>
  </r>
  <r>
    <s v="EJ01276"/>
    <s v="CNP8-78"/>
    <x v="34"/>
    <x v="34"/>
    <x v="1"/>
    <n v="212"/>
    <d v="2026-01-29T00:00:00"/>
    <s v="T137"/>
    <s v="CNP8-05"/>
    <s v="Proyecto Sistema Automatizacion de Distribucion CNP8-05"/>
    <s v="SUB Invivienda"/>
    <n v="18.48189"/>
    <n v="-69.871527999999998"/>
    <m/>
    <x v="1"/>
    <s v="CONDUCTOR BT"/>
    <m/>
  </r>
  <r>
    <s v="EJ01453"/>
    <s v="CNP8-92"/>
    <x v="17"/>
    <x v="17"/>
    <x v="0"/>
    <n v="3"/>
    <d v="2026-01-29T00:00:00"/>
    <s v="T154"/>
    <s v="CNP8-07"/>
    <s v="Construccion nuevo circuito para el descargo circuito CNP8-07"/>
    <s v="SUB Los Mina Norte"/>
    <n v="18.432994000000001"/>
    <n v="-69.912009999999995"/>
    <m/>
    <x v="0"/>
    <s v="ARMADO MT"/>
    <m/>
  </r>
  <r>
    <s v="EJ01484"/>
    <s v="CNP8-44"/>
    <x v="35"/>
    <x v="35"/>
    <x v="1"/>
    <n v="120"/>
    <d v="2026-01-29T00:00:00"/>
    <s v="T157"/>
    <s v="CNP8-07"/>
    <s v="Construccion nuevo circuito para el descargo circuito CNP8-07"/>
    <s v="SUB Hainamosa"/>
    <n v="18.483212999999999"/>
    <n v="-69.902454000000006"/>
    <m/>
    <x v="0"/>
    <s v="CONDUCTOR BT"/>
    <m/>
  </r>
  <r>
    <s v="EJ01699"/>
    <s v="DESP-83"/>
    <x v="15"/>
    <x v="15"/>
    <x v="0"/>
    <n v="1"/>
    <d v="2026-01-29T00:00:00"/>
    <s v="T193"/>
    <s v="DESP-03"/>
    <s v="Construccion nuevo circuito para el descargo circuito DESP-03"/>
    <s v="SUB Los Frailes"/>
    <n v="18.491558000000001"/>
    <n v="-69.876084000000006"/>
    <m/>
    <x v="0"/>
    <s v="POSTES BT"/>
    <m/>
  </r>
  <r>
    <s v="EJ01752"/>
    <s v="DESP-45"/>
    <x v="18"/>
    <x v="18"/>
    <x v="0"/>
    <n v="2"/>
    <d v="2026-01-29T00:00:00"/>
    <s v="T204"/>
    <s v="DESP-04"/>
    <s v="Construccion nuevo circuito para el descargo circuito DESP-04"/>
    <s v="SUB Invivienda"/>
    <n v="18.454314"/>
    <n v="-69.897452000000001"/>
    <m/>
    <x v="0"/>
    <s v="ARMADO MT"/>
    <m/>
  </r>
  <r>
    <s v="EJ01846"/>
    <s v="DESP-58"/>
    <x v="18"/>
    <x v="18"/>
    <x v="0"/>
    <n v="1"/>
    <d v="2026-01-29T00:00:00"/>
    <s v="T224"/>
    <s v="DESP-06"/>
    <s v="Construccion nuevo circuito para el descargo circuito DESP-06"/>
    <s v="SUB Timbeque"/>
    <n v="18.432383000000002"/>
    <n v="-69.919567999999998"/>
    <m/>
    <x v="0"/>
    <s v="ARMADO MT"/>
    <m/>
  </r>
  <r>
    <s v="EJ01901"/>
    <s v="TIM2-36"/>
    <x v="15"/>
    <x v="15"/>
    <x v="0"/>
    <n v="2"/>
    <d v="2026-01-29T00:00:00"/>
    <s v="T243"/>
    <s v="TIM2-01"/>
    <s v="Construccion nuevo circuito para el descargo circuito TIM2-01"/>
    <s v="SUB Villa Faro"/>
    <n v="18.453344000000001"/>
    <n v="-69.842813000000007"/>
    <m/>
    <x v="0"/>
    <s v="POSTES BT"/>
    <m/>
  </r>
  <r>
    <s v="EJ02014"/>
    <s v="TIM2-31"/>
    <x v="13"/>
    <x v="13"/>
    <x v="0"/>
    <n v="1"/>
    <d v="2026-01-29T00:00:00"/>
    <s v="T263"/>
    <s v="TIM2-03"/>
    <s v="Construccion nuevo circuito para el descargo circuito TIM2-03"/>
    <s v="SUB Los Tres Brazos"/>
    <n v="18.445591"/>
    <n v="-69.916770999999997"/>
    <m/>
    <x v="0"/>
    <s v="POSTES BT"/>
    <m/>
  </r>
  <r>
    <s v="EJ02164"/>
    <s v="TIM2-47"/>
    <x v="21"/>
    <x v="21"/>
    <x v="0"/>
    <n v="1"/>
    <d v="2026-01-29T00:00:00"/>
    <s v="T284"/>
    <s v="TIM2-05"/>
    <s v="Construccion nuevo circuito para el descargo circuito TIM2-05"/>
    <s v="SUB Nacional"/>
    <n v="18.465468000000001"/>
    <n v="-69.854971000000006"/>
    <m/>
    <x v="0"/>
    <s v="ARMADO MT"/>
    <m/>
  </r>
  <r>
    <s v="EJ02231"/>
    <s v="TIM2-50"/>
    <x v="30"/>
    <x v="30"/>
    <x v="1"/>
    <n v="109"/>
    <d v="2026-01-29T00:00:00"/>
    <s v="T296"/>
    <s v="TIM2-08"/>
    <s v="Construccion nuevo circuito para el descargo circuito TIM2-08"/>
    <s v="SUB Isabelita"/>
    <n v="18.463847000000001"/>
    <n v="-69.872756999999993"/>
    <m/>
    <x v="0"/>
    <s v="CONDUCTOR MT"/>
    <m/>
  </r>
  <r>
    <s v="EJ02386"/>
    <s v="GUAL-29"/>
    <x v="30"/>
    <x v="30"/>
    <x v="1"/>
    <n v="49"/>
    <d v="2026-01-29T00:00:00"/>
    <s v="T306"/>
    <s v="GUAL-01"/>
    <s v="Proyectos Rehabilitacion de Redes MT-BT  y Normalizacion Usuario GUAL-01"/>
    <s v="SUB Cancino"/>
    <n v="18.505216000000001"/>
    <n v="-69.872140000000002"/>
    <m/>
    <x v="0"/>
    <s v="CONDUCTOR MT"/>
    <m/>
  </r>
  <r>
    <s v="EJ02508"/>
    <s v="GUAL-14"/>
    <x v="29"/>
    <x v="29"/>
    <x v="1"/>
    <n v="32"/>
    <d v="2026-01-29T00:00:00"/>
    <s v="T316"/>
    <s v="GUAL-02"/>
    <s v="Proyectos Rehabilitacion de Redes MT-BT  y Normalizacion Usuario GUAL-02"/>
    <s v="SUB Los Frailes"/>
    <n v="18.434539999999998"/>
    <n v="-69.894819999999996"/>
    <m/>
    <x v="1"/>
    <s v="CONDUCTOR MT"/>
    <m/>
  </r>
  <r>
    <s v="EJ02710"/>
    <s v="GUAL-17"/>
    <x v="40"/>
    <x v="40"/>
    <x v="0"/>
    <n v="3"/>
    <d v="2026-01-29T00:00:00"/>
    <s v="T328"/>
    <s v="GUAL-03"/>
    <s v="Proyectos Rehabilitacion de Redes MT-BT  y Normalizacion Usuario GUAL-03"/>
    <s v="SUB Isabelita"/>
    <n v="18.521024000000001"/>
    <n v="-69.856527999999997"/>
    <m/>
    <x v="0"/>
    <s v="PROTECCIONES DE MT"/>
    <m/>
  </r>
  <r>
    <s v="EJ02849"/>
    <s v="GUAL-78"/>
    <x v="24"/>
    <x v="24"/>
    <x v="0"/>
    <n v="5"/>
    <d v="2026-01-29T00:00:00"/>
    <s v="T335"/>
    <s v="GUAL-04"/>
    <s v="Proyectos Rehabilitacion de Redes MT-BT  y Normalizacion Usuario GUAL-04"/>
    <s v="SUB Charles de Gaulle"/>
    <n v="18.519718999999998"/>
    <n v="-69.845427000000001"/>
    <m/>
    <x v="0"/>
    <s v="ARMADO BT"/>
    <m/>
  </r>
  <r>
    <s v="EJ03020"/>
    <s v="GUAL-29"/>
    <x v="34"/>
    <x v="34"/>
    <x v="1"/>
    <n v="36"/>
    <d v="2026-01-29T00:00:00"/>
    <s v="T347"/>
    <s v="GUAL-05"/>
    <s v="Proyectos Rehabilitacion de Redes MT-BT  y Normalizacion Usuario GUAL-05"/>
    <s v="SUB Capotillo"/>
    <n v="18.512025999999999"/>
    <n v="-69.871478999999994"/>
    <m/>
    <x v="1"/>
    <s v="CONDUCTOR BT"/>
    <m/>
  </r>
  <r>
    <s v="EJ03241"/>
    <s v="HAIN-41"/>
    <x v="31"/>
    <x v="31"/>
    <x v="1"/>
    <n v="43"/>
    <d v="2026-01-29T00:00:00"/>
    <s v="T366"/>
    <s v="HAIN-02"/>
    <s v="Proyectos Rehabilitacion de Redes MT-BT  y Normalizacion Usuario HAIN-02"/>
    <s v="SUB Los Frailes"/>
    <n v="18.472121999999999"/>
    <n v="-69.850733000000005"/>
    <m/>
    <x v="0"/>
    <s v="CONDUCTOR MT"/>
    <m/>
  </r>
  <r>
    <s v="EJ03864"/>
    <s v="SPCR-86"/>
    <x v="30"/>
    <x v="30"/>
    <x v="1"/>
    <n v="39"/>
    <d v="2026-01-29T00:00:00"/>
    <s v="T416"/>
    <s v="SPCR-02"/>
    <s v="Proyectos Rehabilitacion de Redes MT-BT  y Normalizacion Usuario SPCR-02"/>
    <s v="SUB Los Frailes"/>
    <n v="18.449971999999999"/>
    <n v="-69.921172999999996"/>
    <m/>
    <x v="0"/>
    <s v="CONDUCTOR MT"/>
    <m/>
  </r>
  <r>
    <s v="EJ03874"/>
    <s v="SPCR-64"/>
    <x v="37"/>
    <x v="37"/>
    <x v="1"/>
    <n v="102"/>
    <d v="2026-01-29T00:00:00"/>
    <s v="T417"/>
    <s v="SPCR-02"/>
    <s v="Proyectos Rehabilitacion de Redes MT-BT  y Normalizacion Usuario SPCR-02"/>
    <s v="SUB Mendoza"/>
    <n v="18.494284"/>
    <n v="-69.865208999999993"/>
    <m/>
    <x v="2"/>
    <s v="CONDUCTOR BT"/>
    <m/>
  </r>
  <r>
    <s v="EJ00520"/>
    <s v="CAPO-98"/>
    <x v="30"/>
    <x v="30"/>
    <x v="1"/>
    <n v="49"/>
    <d v="2026-01-30T00:00:00"/>
    <s v="T056"/>
    <s v="CAPO-07"/>
    <s v="Proyecto Sistema Automatizacion de Distribucion CAPO-07"/>
    <s v="SUB Ozama"/>
    <n v="18.453451000000001"/>
    <n v="-69.928725"/>
    <m/>
    <x v="0"/>
    <s v="CONDUCTOR MT"/>
    <m/>
  </r>
  <r>
    <s v="EJ00800"/>
    <s v="CAPO-78"/>
    <x v="20"/>
    <x v="20"/>
    <x v="0"/>
    <n v="3"/>
    <d v="2026-01-30T00:00:00"/>
    <s v="T084"/>
    <s v="CAPO-11"/>
    <s v="Proyecto Sistema Automatizacion de Distribucion CAPO-11"/>
    <s v="SUB Los Mina Norte"/>
    <n v="18.489053999999999"/>
    <n v="-69.906142000000003"/>
    <m/>
    <x v="0"/>
    <s v="ARMADO MT"/>
    <m/>
  </r>
  <r>
    <s v="EJ00941"/>
    <s v="CNP8-11"/>
    <x v="49"/>
    <x v="49"/>
    <x v="0"/>
    <n v="14"/>
    <d v="2026-01-30T00:00:00"/>
    <s v="T100"/>
    <s v="CNP8-01"/>
    <s v="Proyecto Sistema Automatizacion de Distribucion CNP8-01"/>
    <s v="SUB Hainamosa"/>
    <n v="18.501581000000002"/>
    <n v="-69.833573999999999"/>
    <m/>
    <x v="1"/>
    <s v="TRANSFORMADOR AEREO"/>
    <m/>
  </r>
  <r>
    <s v="EJ01371"/>
    <s v="CNP8-27"/>
    <x v="32"/>
    <x v="32"/>
    <x v="1"/>
    <n v="46"/>
    <d v="2026-01-30T00:00:00"/>
    <s v="T146"/>
    <s v="CNP8-06"/>
    <s v="Proyecto Sistema Automatizacion de Distribucion CNP8-06"/>
    <s v="SUB Alma Rosa"/>
    <n v="18.521135999999998"/>
    <n v="-69.893913999999995"/>
    <m/>
    <x v="2"/>
    <s v="CONDUCTOR MT"/>
    <m/>
  </r>
  <r>
    <s v="EJ01541"/>
    <s v="CNP8-27"/>
    <x v="13"/>
    <x v="13"/>
    <x v="0"/>
    <n v="1"/>
    <d v="2026-01-30T00:00:00"/>
    <s v="T163"/>
    <s v="CNP8-08"/>
    <s v="Construccion nuevo circuito para el descargo circuito CNP8-08"/>
    <s v="SUB Los Mina Norte"/>
    <n v="18.507439000000002"/>
    <n v="-69.873170000000002"/>
    <m/>
    <x v="0"/>
    <s v="POSTES BT"/>
    <m/>
  </r>
  <r>
    <s v="EJ01633"/>
    <s v="DESP-93"/>
    <x v="7"/>
    <x v="7"/>
    <x v="0"/>
    <n v="5"/>
    <d v="2026-01-30T00:00:00"/>
    <s v="T182"/>
    <s v="DESP-01"/>
    <s v="Construccion nuevo circuito para el descargo circuito DESP-01"/>
    <s v="SUB Isabelita"/>
    <n v="18.459019999999999"/>
    <n v="-69.861497999999997"/>
    <m/>
    <x v="0"/>
    <s v="POSTES MT"/>
    <m/>
  </r>
  <r>
    <s v="EJ02096"/>
    <s v="TIM2-15"/>
    <x v="22"/>
    <x v="22"/>
    <x v="0"/>
    <n v="7"/>
    <d v="2026-01-30T00:00:00"/>
    <s v="T274"/>
    <s v="TIM2-04"/>
    <s v="Construccion nuevo circuito para el descargo circuito TIM2-04"/>
    <s v="SUB Los Frailes"/>
    <n v="18.439297"/>
    <n v="-69.896673000000007"/>
    <m/>
    <x v="0"/>
    <s v="ARMADO MT"/>
    <m/>
  </r>
  <r>
    <s v="EJ02374"/>
    <s v="GUAL-79"/>
    <x v="28"/>
    <x v="28"/>
    <x v="0"/>
    <n v="4"/>
    <d v="2026-01-30T00:00:00"/>
    <s v="T305"/>
    <s v="GUAL-01"/>
    <s v="Proyectos Rehabilitacion de Redes MT-BT  y Normalizacion Usuario GUAL-01"/>
    <s v="SUB Hainamosa"/>
    <n v="18.438901999999999"/>
    <n v="-69.924508000000003"/>
    <m/>
    <x v="0"/>
    <s v="ARMADO BT"/>
    <m/>
  </r>
  <r>
    <s v="EJ02481"/>
    <s v="GUAL-99"/>
    <x v="17"/>
    <x v="17"/>
    <x v="0"/>
    <n v="1"/>
    <d v="2026-01-30T00:00:00"/>
    <s v="T314"/>
    <s v="GUAL-02"/>
    <s v="Proyectos Rehabilitacion de Redes MT-BT  y Normalizacion Usuario GUAL-02"/>
    <s v="SUB Los Frailes"/>
    <n v="18.514927"/>
    <n v="-69.866894000000002"/>
    <m/>
    <x v="0"/>
    <s v="ARMADO MT"/>
    <m/>
  </r>
  <r>
    <s v="EJ02499"/>
    <s v="GUAL-92"/>
    <x v="25"/>
    <x v="25"/>
    <x v="0"/>
    <n v="3"/>
    <d v="2026-01-30T00:00:00"/>
    <s v="T315"/>
    <s v="GUAL-02"/>
    <s v="Proyectos Rehabilitacion de Redes MT-BT  y Normalizacion Usuario GUAL-02"/>
    <s v="SUB Alma Rosa"/>
    <n v="18.441617000000001"/>
    <n v="-69.89282"/>
    <m/>
    <x v="1"/>
    <s v="ARMADO BT"/>
    <m/>
  </r>
  <r>
    <s v="EJ04269"/>
    <s v="SPCR-86"/>
    <x v="51"/>
    <x v="51"/>
    <x v="0"/>
    <n v="8"/>
    <d v="2026-01-30T00:00:00"/>
    <s v="T440"/>
    <s v="SPCR-04"/>
    <s v="Proyectos Rehabilitacion de Redes MT-BT  y Normalizacion Usuario SPCR-04"/>
    <s v="SUB Los Tres Brazos"/>
    <n v="18.496141000000001"/>
    <n v="-69.882456000000005"/>
    <m/>
    <x v="0"/>
    <s v="TRANSFORMADOR AEREO"/>
    <m/>
  </r>
  <r>
    <s v="EJ00082"/>
    <s v="CAPO-53"/>
    <x v="26"/>
    <x v="26"/>
    <x v="0"/>
    <n v="2"/>
    <d v="2026-02-02T00:00:00"/>
    <s v="T005"/>
    <s v="CAPO-01"/>
    <s v="Proyecto Sistema Automatizacion de Distribucion CAPO-01"/>
    <s v="SUB Cancino"/>
    <n v="18.446504000000001"/>
    <n v="-69.883261000000005"/>
    <m/>
    <x v="0"/>
    <s v="ARMADO BT"/>
    <m/>
  </r>
  <r>
    <s v="EJ00090"/>
    <s v="CAPO-19"/>
    <x v="31"/>
    <x v="31"/>
    <x v="1"/>
    <n v="94"/>
    <d v="2026-02-02T00:00:00"/>
    <s v="T006"/>
    <s v="CAPO-01"/>
    <s v="Proyecto Sistema Automatizacion de Distribucion CAPO-01"/>
    <s v="SUB Cancino"/>
    <n v="18.513057"/>
    <n v="-69.905715000000001"/>
    <m/>
    <x v="0"/>
    <s v="CONDUCTOR MT"/>
    <m/>
  </r>
  <r>
    <s v="EJ00157"/>
    <s v="CAPO-55"/>
    <x v="23"/>
    <x v="23"/>
    <x v="0"/>
    <n v="5"/>
    <d v="2026-02-02T00:00:00"/>
    <s v="T014"/>
    <s v="CAPO-02"/>
    <s v="Proyecto Sistema Automatizacion de Distribucion CAPO-02"/>
    <s v="SUB Los Mina Norte"/>
    <n v="18.457588000000001"/>
    <n v="-69.833179000000001"/>
    <m/>
    <x v="0"/>
    <s v="ARMADO MT"/>
    <m/>
  </r>
  <r>
    <s v="EJ00163"/>
    <s v="CAPO-23"/>
    <x v="26"/>
    <x v="26"/>
    <x v="0"/>
    <n v="8"/>
    <d v="2026-02-02T00:00:00"/>
    <s v="T015"/>
    <s v="CAPO-02"/>
    <s v="Proyecto Sistema Automatizacion de Distribucion CAPO-02"/>
    <s v="SUB Cancino"/>
    <n v="18.452155000000001"/>
    <n v="-69.868488999999997"/>
    <m/>
    <x v="0"/>
    <s v="ARMADO BT"/>
    <m/>
  </r>
  <r>
    <s v="EJ00251"/>
    <s v="CAPO-50"/>
    <x v="29"/>
    <x v="29"/>
    <x v="1"/>
    <n v="117"/>
    <d v="2026-02-02T00:00:00"/>
    <s v="T026"/>
    <s v="CAPO-04"/>
    <s v="Proyecto Sistema Automatizacion de Distribucion CAPO-04"/>
    <s v="SUB Capotillo"/>
    <n v="18.528801999999999"/>
    <n v="-69.895463000000007"/>
    <m/>
    <x v="1"/>
    <s v="CONDUCTOR MT"/>
    <m/>
  </r>
  <r>
    <s v="EJ00258"/>
    <s v="CAPO-19"/>
    <x v="34"/>
    <x v="34"/>
    <x v="1"/>
    <n v="42"/>
    <d v="2026-02-02T00:00:00"/>
    <s v="T027"/>
    <s v="CAPO-04"/>
    <s v="Proyecto Sistema Automatizacion de Distribucion CAPO-04"/>
    <s v="SUB Capotillo"/>
    <n v="18.475034999999998"/>
    <n v="-69.875013999999993"/>
    <m/>
    <x v="1"/>
    <s v="CONDUCTOR BT"/>
    <m/>
  </r>
  <r>
    <s v="EJ00358"/>
    <s v="CAPO-82"/>
    <x v="34"/>
    <x v="34"/>
    <x v="1"/>
    <n v="62"/>
    <d v="2026-02-02T00:00:00"/>
    <s v="T037"/>
    <s v="CAPO-05"/>
    <s v="Proyecto Sistema Automatizacion de Distribucion CAPO-05"/>
    <s v="SUB Los Frailes"/>
    <n v="18.526572000000002"/>
    <n v="-69.886954000000003"/>
    <m/>
    <x v="1"/>
    <s v="CONDUCTOR BT"/>
    <m/>
  </r>
  <r>
    <s v="EJ00416"/>
    <s v="CAPO-76"/>
    <x v="25"/>
    <x v="25"/>
    <x v="0"/>
    <n v="1"/>
    <d v="2026-02-02T00:00:00"/>
    <s v="T045"/>
    <s v="CAPO-06"/>
    <s v="Proyecto Sistema Automatizacion de Distribucion CAPO-06"/>
    <s v="SUB Los Frailes"/>
    <n v="18.436893000000001"/>
    <n v="-69.883491000000006"/>
    <m/>
    <x v="1"/>
    <s v="ARMADO BT"/>
    <m/>
  </r>
  <r>
    <s v="EJ00426"/>
    <s v="CAPO-27"/>
    <x v="31"/>
    <x v="31"/>
    <x v="1"/>
    <n v="38"/>
    <d v="2026-02-02T00:00:00"/>
    <s v="T046"/>
    <s v="CAPO-06"/>
    <s v="Proyecto Sistema Automatizacion de Distribucion CAPO-06"/>
    <s v="SUB Alma Rosa"/>
    <n v="18.445540999999999"/>
    <n v="-69.913562999999996"/>
    <m/>
    <x v="0"/>
    <s v="CONDUCTOR MT"/>
    <m/>
  </r>
  <r>
    <s v="EJ00502"/>
    <s v="CAPO-35"/>
    <x v="17"/>
    <x v="17"/>
    <x v="0"/>
    <n v="2"/>
    <d v="2026-02-02T00:00:00"/>
    <s v="T054"/>
    <s v="CAPO-07"/>
    <s v="Proyecto Sistema Automatizacion de Distribucion CAPO-07"/>
    <s v="SUB Ozama"/>
    <n v="18.528718999999999"/>
    <n v="-69.840715000000003"/>
    <m/>
    <x v="0"/>
    <s v="ARMADO MT"/>
    <m/>
  </r>
  <r>
    <s v="EJ00601"/>
    <s v="CAPO-58"/>
    <x v="21"/>
    <x v="21"/>
    <x v="0"/>
    <n v="3"/>
    <d v="2026-02-02T00:00:00"/>
    <s v="T064"/>
    <s v="CAPO-09"/>
    <s v="Proyecto Sistema Automatizacion de Distribucion CAPO-09"/>
    <s v="SUB Ozama"/>
    <n v="18.488768"/>
    <n v="-69.840176999999997"/>
    <m/>
    <x v="0"/>
    <s v="ARMADO MT"/>
    <m/>
  </r>
  <r>
    <s v="EJ00725"/>
    <s v="CAPO-23"/>
    <x v="40"/>
    <x v="40"/>
    <x v="0"/>
    <n v="2"/>
    <d v="2026-02-02T00:00:00"/>
    <s v="T078"/>
    <s v="CAPO-10"/>
    <s v="Proyecto Sistema Automatizacion de Distribucion CAPO-10"/>
    <s v="SUB Los Tres Brazos"/>
    <n v="18.516741"/>
    <n v="-69.865059000000002"/>
    <m/>
    <x v="0"/>
    <s v="PROTECCIONES DE MT"/>
    <m/>
  </r>
  <r>
    <s v="EJ00747"/>
    <s v="CAPO-76"/>
    <x v="48"/>
    <x v="48"/>
    <x v="0"/>
    <n v="10"/>
    <d v="2026-02-02T00:00:00"/>
    <s v="T080"/>
    <s v="CAPO-10"/>
    <s v="Proyecto Sistema Automatizacion de Distribucion CAPO-10"/>
    <s v="SUB Invivienda"/>
    <n v="18.459118"/>
    <n v="-69.890196000000003"/>
    <m/>
    <x v="1"/>
    <s v="TRANSFORMADOR AEREO"/>
    <m/>
  </r>
  <r>
    <s v="EJ00793"/>
    <s v="CAPO-23"/>
    <x v="12"/>
    <x v="12"/>
    <x v="0"/>
    <n v="7"/>
    <d v="2026-02-02T00:00:00"/>
    <s v="T083"/>
    <s v="CAPO-11"/>
    <s v="Proyecto Sistema Automatizacion de Distribucion CAPO-11"/>
    <s v="SUB Hainamosa"/>
    <n v="18.438611999999999"/>
    <n v="-69.890808000000007"/>
    <m/>
    <x v="0"/>
    <s v="POSTES BT"/>
    <m/>
  </r>
  <r>
    <s v="EJ00902"/>
    <s v="CNP8-66"/>
    <x v="29"/>
    <x v="29"/>
    <x v="1"/>
    <n v="60"/>
    <d v="2026-02-02T00:00:00"/>
    <s v="T096"/>
    <s v="CNP8-01"/>
    <s v="Proyecto Sistema Automatizacion de Distribucion CNP8-01"/>
    <s v="SUB Los Mina Norte"/>
    <n v="18.448450000000001"/>
    <n v="-69.873750999999999"/>
    <m/>
    <x v="1"/>
    <s v="CONDUCTOR MT"/>
    <m/>
  </r>
  <r>
    <s v="EJ00917"/>
    <s v="CNP8-63"/>
    <x v="35"/>
    <x v="35"/>
    <x v="1"/>
    <n v="108"/>
    <d v="2026-02-02T00:00:00"/>
    <s v="T097"/>
    <s v="CNP8-01"/>
    <s v="Proyecto Sistema Automatizacion de Distribucion CNP8-01"/>
    <s v="SUB Cancino"/>
    <n v="18.476212"/>
    <n v="-69.873208000000005"/>
    <m/>
    <x v="0"/>
    <s v="CONDUCTOR BT"/>
    <m/>
  </r>
  <r>
    <s v="EJ00938"/>
    <s v="CNP8-70"/>
    <x v="44"/>
    <x v="44"/>
    <x v="0"/>
    <n v="11"/>
    <d v="2026-02-02T00:00:00"/>
    <s v="T099"/>
    <s v="CNP8-01"/>
    <s v="Proyecto Sistema Automatizacion de Distribucion CNP8-01"/>
    <s v="SUB Los Mina Norte"/>
    <n v="18.434328000000001"/>
    <n v="-69.899834999999996"/>
    <m/>
    <x v="0"/>
    <s v="EMPALME AEREO BT-MT"/>
    <m/>
  </r>
  <r>
    <s v="EJ01001"/>
    <s v="CNP8-70"/>
    <x v="12"/>
    <x v="12"/>
    <x v="0"/>
    <n v="3"/>
    <d v="2026-02-02T00:00:00"/>
    <s v="T103"/>
    <s v="CNP8-02"/>
    <s v="Proyecto Sistema Automatizacion de Distribucion CNP8-02"/>
    <s v="SUB Los Frailes"/>
    <n v="18.501739000000001"/>
    <n v="-69.842324000000005"/>
    <m/>
    <x v="0"/>
    <s v="POSTES BT"/>
    <m/>
  </r>
  <r>
    <s v="EJ01110"/>
    <s v="CNP8-28"/>
    <x v="21"/>
    <x v="21"/>
    <x v="0"/>
    <n v="3"/>
    <d v="2026-02-02T00:00:00"/>
    <s v="T114"/>
    <s v="CNP8-03"/>
    <s v="Proyecto Sistema Automatizacion de Distribucion CNP8-03"/>
    <s v="SUB Timbeque"/>
    <n v="18.455793"/>
    <n v="-69.835842"/>
    <m/>
    <x v="0"/>
    <s v="ARMADO MT"/>
    <m/>
  </r>
  <r>
    <s v="EJ01277"/>
    <s v="CNP8-93"/>
    <x v="37"/>
    <x v="37"/>
    <x v="1"/>
    <n v="232"/>
    <d v="2026-02-02T00:00:00"/>
    <s v="T137"/>
    <s v="CNP8-05"/>
    <s v="Proyecto Sistema Automatizacion de Distribucion CNP8-05"/>
    <s v="SUB Invivienda"/>
    <n v="18.526568000000001"/>
    <n v="-69.840239999999994"/>
    <m/>
    <x v="2"/>
    <s v="CONDUCTOR BT"/>
    <m/>
  </r>
  <r>
    <s v="EJ01454"/>
    <s v="CNP8-64"/>
    <x v="19"/>
    <x v="19"/>
    <x v="0"/>
    <n v="2"/>
    <d v="2026-02-02T00:00:00"/>
    <s v="T154"/>
    <s v="CNP8-07"/>
    <s v="Construccion nuevo circuito para el descargo circuito CNP8-07"/>
    <s v="SUB Los Mina Norte"/>
    <n v="18.454532"/>
    <n v="-69.908482000000006"/>
    <m/>
    <x v="0"/>
    <s v="ARMADO MT"/>
    <m/>
  </r>
  <r>
    <s v="EJ01478"/>
    <s v="CNP8-64"/>
    <x v="36"/>
    <x v="36"/>
    <x v="1"/>
    <n v="102"/>
    <d v="2026-02-02T00:00:00"/>
    <s v="T156"/>
    <s v="CNP8-07"/>
    <s v="Construccion nuevo circuito para el descargo circuito CNP8-07"/>
    <s v="SUB Cancino"/>
    <n v="18.460715"/>
    <n v="-69.843017000000003"/>
    <m/>
    <x v="1"/>
    <s v="CONDUCTOR MT"/>
    <m/>
  </r>
  <r>
    <s v="EJ01485"/>
    <s v="CNP8-99"/>
    <x v="34"/>
    <x v="34"/>
    <x v="1"/>
    <n v="123"/>
    <d v="2026-02-02T00:00:00"/>
    <s v="T157"/>
    <s v="CNP8-07"/>
    <s v="Construccion nuevo circuito para el descargo circuito CNP8-07"/>
    <s v="SUB Los Mina Norte"/>
    <n v="18.469289"/>
    <n v="-69.908011000000002"/>
    <m/>
    <x v="1"/>
    <s v="CONDUCTOR BT"/>
    <m/>
  </r>
  <r>
    <s v="EJ01578"/>
    <s v="CNP8-14"/>
    <x v="7"/>
    <x v="7"/>
    <x v="0"/>
    <n v="2"/>
    <d v="2026-02-02T00:00:00"/>
    <s v="T172"/>
    <s v="CNP8-09"/>
    <s v="Construccion nuevo circuito para el descargo circuito CNP8-09"/>
    <s v="SUB Timbeque"/>
    <n v="18.506260999999999"/>
    <n v="-69.865078999999994"/>
    <m/>
    <x v="0"/>
    <s v="POSTES MT"/>
    <m/>
  </r>
  <r>
    <s v="EJ01644"/>
    <s v="DESP-19"/>
    <x v="13"/>
    <x v="13"/>
    <x v="0"/>
    <n v="5"/>
    <d v="2026-02-02T00:00:00"/>
    <s v="T183"/>
    <s v="DESP-01"/>
    <s v="Construccion nuevo circuito para el descargo circuito DESP-01"/>
    <s v="SUB Isabelita"/>
    <n v="18.481171"/>
    <n v="-69.886031000000003"/>
    <m/>
    <x v="0"/>
    <s v="POSTES BT"/>
    <m/>
  </r>
  <r>
    <s v="EJ01700"/>
    <s v="DESP-98"/>
    <x v="13"/>
    <x v="13"/>
    <x v="0"/>
    <n v="1"/>
    <d v="2026-02-02T00:00:00"/>
    <s v="T193"/>
    <s v="DESP-03"/>
    <s v="Construccion nuevo circuito para el descargo circuito DESP-03"/>
    <s v="SUB Los Frailes"/>
    <n v="18.487334000000001"/>
    <n v="-69.908479"/>
    <m/>
    <x v="0"/>
    <s v="POSTES BT"/>
    <m/>
  </r>
  <r>
    <s v="EJ01744"/>
    <s v="DESP-23"/>
    <x v="14"/>
    <x v="14"/>
    <x v="0"/>
    <n v="4"/>
    <d v="2026-02-02T00:00:00"/>
    <s v="T203"/>
    <s v="DESP-04"/>
    <s v="Construccion nuevo circuito para el descargo circuito DESP-04"/>
    <s v="SUB Invivienda"/>
    <n v="18.460719999999998"/>
    <n v="-69.899462"/>
    <m/>
    <x v="0"/>
    <s v="POSTES BT"/>
    <m/>
  </r>
  <r>
    <s v="EJ01753"/>
    <s v="DESP-85"/>
    <x v="20"/>
    <x v="20"/>
    <x v="0"/>
    <n v="2"/>
    <d v="2026-02-02T00:00:00"/>
    <s v="T204"/>
    <s v="DESP-04"/>
    <s v="Construccion nuevo circuito para el descargo circuito DESP-04"/>
    <s v="SUB Invivienda"/>
    <n v="18.508123000000001"/>
    <n v="-69.890994000000006"/>
    <m/>
    <x v="0"/>
    <s v="ARMADO MT"/>
    <m/>
  </r>
  <r>
    <s v="EJ01847"/>
    <s v="DESP-71"/>
    <x v="21"/>
    <x v="21"/>
    <x v="0"/>
    <n v="2"/>
    <d v="2026-02-02T00:00:00"/>
    <s v="T224"/>
    <s v="DESP-06"/>
    <s v="Construccion nuevo circuito para el descargo circuito DESP-06"/>
    <s v="SUB Timbeque"/>
    <n v="18.479761"/>
    <n v="-69.851364000000004"/>
    <m/>
    <x v="0"/>
    <s v="ARMADO MT"/>
    <m/>
  </r>
  <r>
    <s v="EJ01902"/>
    <s v="TIM2-91"/>
    <x v="12"/>
    <x v="12"/>
    <x v="0"/>
    <n v="3"/>
    <d v="2026-02-02T00:00:00"/>
    <s v="T243"/>
    <s v="TIM2-01"/>
    <s v="Construccion nuevo circuito para el descargo circuito TIM2-01"/>
    <s v="SUB Ozama"/>
    <n v="18.485499999999998"/>
    <n v="-69.872277999999994"/>
    <m/>
    <x v="0"/>
    <s v="POSTES BT"/>
    <m/>
  </r>
  <r>
    <s v="EJ02004"/>
    <s v="TIM2-44"/>
    <x v="10"/>
    <x v="10"/>
    <x v="0"/>
    <n v="2"/>
    <d v="2026-02-02T00:00:00"/>
    <s v="T262"/>
    <s v="TIM2-03"/>
    <s v="Construccion nuevo circuito para el descargo circuito TIM2-03"/>
    <s v="SUB Los Tres Brazos"/>
    <n v="18.477853"/>
    <n v="-69.913145999999998"/>
    <m/>
    <x v="0"/>
    <s v="POSTES MT"/>
    <m/>
  </r>
  <r>
    <s v="EJ02015"/>
    <s v="TIM2-57"/>
    <x v="15"/>
    <x v="15"/>
    <x v="0"/>
    <n v="3"/>
    <d v="2026-02-02T00:00:00"/>
    <s v="T263"/>
    <s v="TIM2-03"/>
    <s v="Construccion nuevo circuito para el descargo circuito TIM2-03"/>
    <s v="SUB Los Tres Brazos"/>
    <n v="18.454578999999999"/>
    <n v="-69.912485000000004"/>
    <m/>
    <x v="0"/>
    <s v="POSTES BT"/>
    <m/>
  </r>
  <r>
    <s v="EJ02165"/>
    <s v="TIM2-15"/>
    <x v="19"/>
    <x v="19"/>
    <x v="0"/>
    <n v="1"/>
    <d v="2026-02-02T00:00:00"/>
    <s v="T284"/>
    <s v="TIM2-05"/>
    <s v="Construccion nuevo circuito para el descargo circuito TIM2-05"/>
    <s v="SUB Timbeque"/>
    <n v="18.508866000000001"/>
    <n v="-69.857888000000003"/>
    <m/>
    <x v="0"/>
    <s v="ARMADO MT"/>
    <m/>
  </r>
  <r>
    <s v="EJ02168"/>
    <s v="TIM2-32"/>
    <x v="27"/>
    <x v="27"/>
    <x v="0"/>
    <n v="2"/>
    <d v="2026-02-02T00:00:00"/>
    <s v="T285"/>
    <s v="TIM2-05"/>
    <s v="Construccion nuevo circuito para el descargo circuito TIM2-05"/>
    <s v="SUB Timbeque"/>
    <n v="18.502548999999998"/>
    <n v="-69.916574999999995"/>
    <m/>
    <x v="0"/>
    <s v="ARMADO BT"/>
    <m/>
  </r>
  <r>
    <s v="EJ02387"/>
    <s v="GUAL-95"/>
    <x v="32"/>
    <x v="32"/>
    <x v="1"/>
    <n v="48"/>
    <d v="2026-02-02T00:00:00"/>
    <s v="T306"/>
    <s v="GUAL-01"/>
    <s v="Proyectos Rehabilitacion de Redes MT-BT  y Normalizacion Usuario GUAL-01"/>
    <s v="SUB Los Mina Norte"/>
    <n v="18.434313"/>
    <n v="-69.894536000000002"/>
    <m/>
    <x v="2"/>
    <s v="CONDUCTOR MT"/>
    <m/>
  </r>
  <r>
    <s v="EJ02509"/>
    <s v="GUAL-94"/>
    <x v="31"/>
    <x v="31"/>
    <x v="1"/>
    <n v="47"/>
    <d v="2026-02-02T00:00:00"/>
    <s v="T316"/>
    <s v="GUAL-02"/>
    <s v="Proyectos Rehabilitacion de Redes MT-BT  y Normalizacion Usuario GUAL-02"/>
    <s v="SUB Los Frailes"/>
    <n v="18.452178"/>
    <n v="-69.911681999999999"/>
    <m/>
    <x v="0"/>
    <s v="CONDUCTOR MT"/>
    <m/>
  </r>
  <r>
    <s v="EJ03021"/>
    <s v="GUAL-25"/>
    <x v="33"/>
    <x v="33"/>
    <x v="1"/>
    <n v="30"/>
    <d v="2026-02-02T00:00:00"/>
    <s v="T347"/>
    <s v="GUAL-05"/>
    <s v="Proyectos Rehabilitacion de Redes MT-BT  y Normalizacion Usuario GUAL-05"/>
    <s v="SUB Timbeque"/>
    <n v="18.454678000000001"/>
    <n v="-69.896304000000001"/>
    <m/>
    <x v="2"/>
    <s v="CONDUCTOR BT"/>
    <m/>
  </r>
  <r>
    <s v="EJ03085"/>
    <s v="HAIN-22"/>
    <x v="29"/>
    <x v="29"/>
    <x v="1"/>
    <n v="13"/>
    <d v="2026-02-02T00:00:00"/>
    <s v="T356"/>
    <s v="HAIN-01"/>
    <s v="Proyectos Rehabilitacion de Redes MT-BT  y Normalizacion Usuario HAIN-01"/>
    <s v="SUB Cancino"/>
    <n v="18.524276"/>
    <n v="-69.913407000000007"/>
    <m/>
    <x v="1"/>
    <s v="CONDUCTOR MT"/>
    <m/>
  </r>
  <r>
    <s v="EJ03515"/>
    <s v="HAIN-51"/>
    <x v="24"/>
    <x v="24"/>
    <x v="0"/>
    <n v="2"/>
    <d v="2026-02-02T00:00:00"/>
    <s v="T395"/>
    <s v="HAIN-05"/>
    <s v="Proyectos Rehabilitacion de Redes MT-BT  y Normalizacion Usuario HAIN-05"/>
    <s v="SUB Nacional"/>
    <n v="18.482536"/>
    <n v="-69.907364000000001"/>
    <m/>
    <x v="0"/>
    <s v="ARMADO BT"/>
    <m/>
  </r>
  <r>
    <s v="EJ03530"/>
    <s v="HAIN-69"/>
    <x v="31"/>
    <x v="31"/>
    <x v="1"/>
    <n v="22"/>
    <d v="2026-02-02T00:00:00"/>
    <s v="T396"/>
    <s v="HAIN-05"/>
    <s v="Proyectos Rehabilitacion de Redes MT-BT  y Normalizacion Usuario HAIN-05"/>
    <s v="SUB Nacional"/>
    <n v="18.458486000000001"/>
    <n v="-69.892315999999994"/>
    <m/>
    <x v="0"/>
    <s v="CONDUCTOR MT"/>
    <m/>
  </r>
  <r>
    <s v="EJ03875"/>
    <s v="SPCR-72"/>
    <x v="37"/>
    <x v="37"/>
    <x v="1"/>
    <n v="106"/>
    <d v="2026-02-02T00:00:00"/>
    <s v="T417"/>
    <s v="SPCR-02"/>
    <s v="Proyectos Rehabilitacion de Redes MT-BT  y Normalizacion Usuario SPCR-02"/>
    <s v="SUB Los Frailes"/>
    <n v="18.502054999999999"/>
    <n v="-69.856691999999995"/>
    <m/>
    <x v="2"/>
    <s v="CONDUCTOR BT"/>
    <m/>
  </r>
  <r>
    <s v="EJ04026"/>
    <s v="SPCR-64"/>
    <x v="31"/>
    <x v="31"/>
    <x v="1"/>
    <n v="30"/>
    <d v="2026-02-02T00:00:00"/>
    <s v="T426"/>
    <s v="SPCR-03"/>
    <s v="Proyectos Rehabilitacion de Redes MT-BT  y Normalizacion Usuario SPCR-03"/>
    <s v="SUB Ozama"/>
    <n v="18.508032"/>
    <n v="-69.876294000000001"/>
    <m/>
    <x v="0"/>
    <s v="CONDUCTOR MT"/>
    <m/>
  </r>
  <r>
    <s v="EJ04373"/>
    <s v="SPCR-98"/>
    <x v="37"/>
    <x v="37"/>
    <x v="1"/>
    <n v="27"/>
    <d v="2026-02-02T00:00:00"/>
    <s v="T447"/>
    <s v="SPCR-05"/>
    <s v="Proyectos Rehabilitacion de Redes MT-BT  y Normalizacion Usuario SPCR-05"/>
    <s v="SUB Nacional"/>
    <n v="18.443964999999999"/>
    <n v="-69.917203999999998"/>
    <m/>
    <x v="2"/>
    <s v="CONDUCTOR BT"/>
    <m/>
  </r>
  <r>
    <s v="EJ00350"/>
    <s v="CAPO-89"/>
    <x v="30"/>
    <x v="30"/>
    <x v="1"/>
    <n v="108"/>
    <d v="2026-02-03T00:00:00"/>
    <s v="T036"/>
    <s v="CAPO-05"/>
    <s v="Proyecto Sistema Automatizacion de Distribucion CAPO-05"/>
    <s v="SUB Los Frailes"/>
    <n v="18.474022000000001"/>
    <n v="-69.886938000000001"/>
    <m/>
    <x v="0"/>
    <s v="CONDUCTOR MT"/>
    <m/>
  </r>
  <r>
    <s v="EJ00512"/>
    <s v="CAPO-37"/>
    <x v="25"/>
    <x v="25"/>
    <x v="0"/>
    <n v="1"/>
    <d v="2026-02-03T00:00:00"/>
    <s v="T055"/>
    <s v="CAPO-07"/>
    <s v="Proyecto Sistema Automatizacion de Distribucion CAPO-07"/>
    <s v="SUB Villa Faro"/>
    <n v="18.480463"/>
    <n v="-69.917683999999994"/>
    <m/>
    <x v="1"/>
    <s v="ARMADO BT"/>
    <m/>
  </r>
  <r>
    <s v="EJ00521"/>
    <s v="CAPO-24"/>
    <x v="31"/>
    <x v="31"/>
    <x v="1"/>
    <n v="45"/>
    <d v="2026-02-03T00:00:00"/>
    <s v="T056"/>
    <s v="CAPO-07"/>
    <s v="Proyecto Sistema Automatizacion de Distribucion CAPO-07"/>
    <s v="SUB Villa Faro"/>
    <n v="18.479410000000001"/>
    <n v="-69.835054999999997"/>
    <m/>
    <x v="0"/>
    <s v="CONDUCTOR MT"/>
    <m/>
  </r>
  <r>
    <s v="EJ00591"/>
    <s v="CAPO-80"/>
    <x v="13"/>
    <x v="13"/>
    <x v="0"/>
    <n v="5"/>
    <d v="2026-02-03T00:00:00"/>
    <s v="T063"/>
    <s v="CAPO-09"/>
    <s v="Proyecto Sistema Automatizacion de Distribucion CAPO-09"/>
    <s v="SUB Isabelita"/>
    <n v="18.494554999999998"/>
    <n v="-69.921802999999997"/>
    <m/>
    <x v="0"/>
    <s v="POSTES BT"/>
    <m/>
  </r>
  <r>
    <s v="EJ00736"/>
    <s v="CAPO-50"/>
    <x v="46"/>
    <x v="46"/>
    <x v="0"/>
    <n v="4"/>
    <d v="2026-02-03T00:00:00"/>
    <s v="T079"/>
    <s v="CAPO-10"/>
    <s v="Proyecto Sistema Automatizacion de Distribucion CAPO-10"/>
    <s v="SUB Charles de Gaulle"/>
    <n v="18.432948"/>
    <n v="-69.898131000000006"/>
    <m/>
    <x v="0"/>
    <s v="EMPALME AEREO BT-MT"/>
    <m/>
  </r>
  <r>
    <s v="EJ00801"/>
    <s v="CAPO-80"/>
    <x v="19"/>
    <x v="19"/>
    <x v="0"/>
    <n v="2"/>
    <d v="2026-02-03T00:00:00"/>
    <s v="T084"/>
    <s v="CAPO-11"/>
    <s v="Proyecto Sistema Automatizacion de Distribucion CAPO-11"/>
    <s v="SUB Los Mina Norte"/>
    <n v="18.468381999999998"/>
    <n v="-69.895928999999995"/>
    <m/>
    <x v="0"/>
    <s v="ARMADO MT"/>
    <m/>
  </r>
  <r>
    <s v="EJ00928"/>
    <s v="CNP8-79"/>
    <x v="41"/>
    <x v="41"/>
    <x v="0"/>
    <n v="2"/>
    <d v="2026-02-03T00:00:00"/>
    <s v="T098"/>
    <s v="CNP8-01"/>
    <s v="Proyecto Sistema Automatizacion de Distribucion CNP8-01"/>
    <s v="SUB Los Mina Norte"/>
    <n v="18.512682000000002"/>
    <n v="-69.861502999999999"/>
    <m/>
    <x v="0"/>
    <s v="PROTECCIONES DE MT"/>
    <m/>
  </r>
  <r>
    <s v="EJ00942"/>
    <s v="CNP8-78"/>
    <x v="48"/>
    <x v="48"/>
    <x v="0"/>
    <n v="11"/>
    <d v="2026-02-03T00:00:00"/>
    <s v="T100"/>
    <s v="CNP8-01"/>
    <s v="Proyecto Sistema Automatizacion de Distribucion CNP8-01"/>
    <s v="SUB Cancino"/>
    <n v="18.439869000000002"/>
    <n v="-69.908597999999998"/>
    <m/>
    <x v="1"/>
    <s v="TRANSFORMADOR AEREO"/>
    <m/>
  </r>
  <r>
    <s v="EJ01015"/>
    <s v="CNP8-84"/>
    <x v="20"/>
    <x v="20"/>
    <x v="0"/>
    <n v="4"/>
    <d v="2026-02-03T00:00:00"/>
    <s v="T104"/>
    <s v="CNP8-02"/>
    <s v="Proyecto Sistema Automatizacion de Distribucion CNP8-02"/>
    <s v="SUB Alma Rosa"/>
    <n v="18.431031999999998"/>
    <n v="-69.916679999999999"/>
    <m/>
    <x v="0"/>
    <s v="ARMADO MT"/>
    <m/>
  </r>
  <r>
    <s v="EJ01025"/>
    <s v="CNP8-14"/>
    <x v="26"/>
    <x v="26"/>
    <x v="0"/>
    <n v="1"/>
    <d v="2026-02-03T00:00:00"/>
    <s v="T105"/>
    <s v="CNP8-02"/>
    <s v="Proyecto Sistema Automatizacion de Distribucion CNP8-02"/>
    <s v="SUB Los Frailes"/>
    <n v="18.446355000000001"/>
    <n v="-69.883286999999996"/>
    <m/>
    <x v="0"/>
    <s v="ARMADO BT"/>
    <m/>
  </r>
  <r>
    <s v="EJ01195"/>
    <s v="CNP8-40"/>
    <x v="46"/>
    <x v="46"/>
    <x v="0"/>
    <n v="5"/>
    <d v="2026-02-03T00:00:00"/>
    <s v="T129"/>
    <s v="CNP8-04"/>
    <s v="Proyecto Sistema Automatizacion de Distribucion CNP8-04"/>
    <s v="SUB Isabelita"/>
    <n v="18.431604"/>
    <n v="-69.927205999999998"/>
    <m/>
    <x v="0"/>
    <s v="EMPALME AEREO BT-MT"/>
    <m/>
  </r>
  <r>
    <s v="EJ01367"/>
    <s v="CNP8-18"/>
    <x v="25"/>
    <x v="25"/>
    <x v="0"/>
    <n v="2"/>
    <d v="2026-02-03T00:00:00"/>
    <s v="T145"/>
    <s v="CNP8-06"/>
    <s v="Proyecto Sistema Automatizacion de Distribucion CNP8-06"/>
    <s v="SUB Mendoza"/>
    <n v="18.472745"/>
    <n v="-69.857328999999993"/>
    <m/>
    <x v="1"/>
    <s v="ARMADO BT"/>
    <m/>
  </r>
  <r>
    <s v="EJ01372"/>
    <s v="CNP8-47"/>
    <x v="30"/>
    <x v="30"/>
    <x v="1"/>
    <n v="35"/>
    <d v="2026-02-03T00:00:00"/>
    <s v="T146"/>
    <s v="CNP8-06"/>
    <s v="Proyecto Sistema Automatizacion de Distribucion CNP8-06"/>
    <s v="SUB Alma Rosa"/>
    <n v="18.513525000000001"/>
    <n v="-69.874849999999995"/>
    <m/>
    <x v="0"/>
    <s v="CONDUCTOR MT"/>
    <m/>
  </r>
  <r>
    <s v="EJ01532"/>
    <s v="CNP8-94"/>
    <x v="11"/>
    <x v="11"/>
    <x v="0"/>
    <n v="3"/>
    <d v="2026-02-03T00:00:00"/>
    <s v="T162"/>
    <s v="CNP8-08"/>
    <s v="Construccion nuevo circuito para el descargo circuito CNP8-08"/>
    <s v="SUB Los Mina Norte"/>
    <n v="18.442941999999999"/>
    <n v="-69.897592000000003"/>
    <m/>
    <x v="0"/>
    <s v="POSTES MT"/>
    <m/>
  </r>
  <r>
    <s v="EJ01542"/>
    <s v="CNP8-53"/>
    <x v="14"/>
    <x v="14"/>
    <x v="0"/>
    <n v="1"/>
    <d v="2026-02-03T00:00:00"/>
    <s v="T163"/>
    <s v="CNP8-08"/>
    <s v="Construccion nuevo circuito para el descargo circuito CNP8-08"/>
    <s v="SUB Cancino"/>
    <n v="18.502998000000002"/>
    <n v="-69.838901000000007"/>
    <m/>
    <x v="0"/>
    <s v="POSTES BT"/>
    <m/>
  </r>
  <r>
    <s v="EJ01590"/>
    <s v="CNP8-64"/>
    <x v="15"/>
    <x v="15"/>
    <x v="0"/>
    <n v="1"/>
    <d v="2026-02-03T00:00:00"/>
    <s v="T173"/>
    <s v="CNP8-09"/>
    <s v="Construccion nuevo circuito para el descargo circuito CNP8-09"/>
    <s v="SUB Nacional"/>
    <n v="18.470231999999999"/>
    <n v="-69.874306000000004"/>
    <m/>
    <x v="0"/>
    <s v="POSTES BT"/>
    <m/>
  </r>
  <r>
    <s v="EJ01634"/>
    <s v="DESP-57"/>
    <x v="11"/>
    <x v="11"/>
    <x v="0"/>
    <n v="5"/>
    <d v="2026-02-03T00:00:00"/>
    <s v="T182"/>
    <s v="DESP-01"/>
    <s v="Construccion nuevo circuito para el descargo circuito DESP-01"/>
    <s v="SUB Villa Faro"/>
    <n v="18.455124000000001"/>
    <n v="-69.883712000000003"/>
    <m/>
    <x v="0"/>
    <s v="POSTES MT"/>
    <m/>
  </r>
  <r>
    <s v="EJ01691"/>
    <s v="DESP-64"/>
    <x v="10"/>
    <x v="10"/>
    <x v="0"/>
    <n v="1"/>
    <d v="2026-02-03T00:00:00"/>
    <s v="T192"/>
    <s v="DESP-03"/>
    <s v="Construccion nuevo circuito para el descargo circuito DESP-03"/>
    <s v="SUB Mendoza"/>
    <n v="18.459613999999998"/>
    <n v="-69.848083000000003"/>
    <m/>
    <x v="0"/>
    <s v="POSTES MT"/>
    <m/>
  </r>
  <r>
    <s v="EJ01795"/>
    <s v="DESP-26"/>
    <x v="8"/>
    <x v="8"/>
    <x v="0"/>
    <n v="3"/>
    <d v="2026-02-03T00:00:00"/>
    <s v="T212"/>
    <s v="DESP-05"/>
    <s v="Construccion nuevo circuito para el descargo circuito DESP-05"/>
    <s v="SUB Hainamosa"/>
    <n v="18.527508999999998"/>
    <n v="-69.846992"/>
    <m/>
    <x v="0"/>
    <s v="POSTES MT"/>
    <m/>
  </r>
  <r>
    <s v="EJ01804"/>
    <s v="DESP-17"/>
    <x v="12"/>
    <x v="12"/>
    <x v="0"/>
    <n v="4"/>
    <d v="2026-02-03T00:00:00"/>
    <s v="T213"/>
    <s v="DESP-05"/>
    <s v="Construccion nuevo circuito para el descargo circuito DESP-05"/>
    <s v="SUB Hainamosa"/>
    <n v="18.444379000000001"/>
    <n v="-69.847756000000004"/>
    <m/>
    <x v="0"/>
    <s v="POSTES BT"/>
    <m/>
  </r>
  <r>
    <s v="EJ01891"/>
    <s v="TIM2-51"/>
    <x v="9"/>
    <x v="9"/>
    <x v="0"/>
    <n v="2"/>
    <d v="2026-02-03T00:00:00"/>
    <s v="T242"/>
    <s v="TIM2-01"/>
    <s v="Construccion nuevo circuito para el descargo circuito TIM2-01"/>
    <s v="SUB Ozama"/>
    <n v="18.516867999999999"/>
    <n v="-69.883561"/>
    <m/>
    <x v="0"/>
    <s v="POSTES MT"/>
    <m/>
  </r>
  <r>
    <s v="EJ01951"/>
    <s v="TIM2-49"/>
    <x v="7"/>
    <x v="7"/>
    <x v="0"/>
    <n v="2"/>
    <d v="2026-02-03T00:00:00"/>
    <s v="T252"/>
    <s v="TIM2-02"/>
    <s v="Construccion nuevo circuito para el descargo circuito TIM2-02"/>
    <s v="SUB Los Mina Norte"/>
    <n v="18.460286"/>
    <n v="-69.909075999999999"/>
    <m/>
    <x v="0"/>
    <s v="POSTES MT"/>
    <m/>
  </r>
  <r>
    <s v="EJ01961"/>
    <s v="TIM2-37"/>
    <x v="12"/>
    <x v="12"/>
    <x v="0"/>
    <n v="1"/>
    <d v="2026-02-03T00:00:00"/>
    <s v="T253"/>
    <s v="TIM2-02"/>
    <s v="Construccion nuevo circuito para el descargo circuito TIM2-02"/>
    <s v="SUB Hainamosa"/>
    <n v="18.431028999999999"/>
    <n v="-69.917162000000005"/>
    <m/>
    <x v="0"/>
    <s v="POSTES BT"/>
    <m/>
  </r>
  <r>
    <s v="EJ01965"/>
    <s v="TIM2-38"/>
    <x v="17"/>
    <x v="17"/>
    <x v="0"/>
    <n v="1"/>
    <d v="2026-02-03T00:00:00"/>
    <s v="T254"/>
    <s v="TIM2-02"/>
    <s v="Construccion nuevo circuito para el descargo circuito TIM2-02"/>
    <s v="SUB Cancino"/>
    <n v="18.488357000000001"/>
    <n v="-69.880664999999993"/>
    <m/>
    <x v="0"/>
    <s v="ARMADO MT"/>
    <m/>
  </r>
  <r>
    <s v="EJ02081"/>
    <s v="TIM2-13"/>
    <x v="15"/>
    <x v="15"/>
    <x v="0"/>
    <n v="3"/>
    <d v="2026-02-03T00:00:00"/>
    <s v="T273"/>
    <s v="TIM2-04"/>
    <s v="Construccion nuevo circuito para el descargo circuito TIM2-04"/>
    <s v="SUB Los Frailes"/>
    <n v="18.509267000000001"/>
    <n v="-69.886759999999995"/>
    <m/>
    <x v="0"/>
    <s v="POSTES BT"/>
    <m/>
  </r>
  <r>
    <s v="EJ02097"/>
    <s v="TIM2-16"/>
    <x v="19"/>
    <x v="19"/>
    <x v="0"/>
    <n v="8"/>
    <d v="2026-02-03T00:00:00"/>
    <s v="T274"/>
    <s v="TIM2-04"/>
    <s v="Construccion nuevo circuito para el descargo circuito TIM2-04"/>
    <s v="SUB Alma Rosa"/>
    <n v="18.439430999999999"/>
    <n v="-69.835530000000006"/>
    <m/>
    <x v="0"/>
    <s v="ARMADO MT"/>
    <m/>
  </r>
  <r>
    <s v="EJ02100"/>
    <s v="TIM2-40"/>
    <x v="26"/>
    <x v="26"/>
    <x v="0"/>
    <n v="6"/>
    <d v="2026-02-03T00:00:00"/>
    <s v="T275"/>
    <s v="TIM2-04"/>
    <s v="Construccion nuevo circuito para el descargo circuito TIM2-04"/>
    <s v="SUB Alma Rosa"/>
    <n v="18.498141"/>
    <n v="-69.842493000000005"/>
    <m/>
    <x v="0"/>
    <s v="ARMADO BT"/>
    <m/>
  </r>
  <r>
    <s v="EJ02154"/>
    <s v="TIM2-29"/>
    <x v="12"/>
    <x v="12"/>
    <x v="0"/>
    <n v="2"/>
    <d v="2026-02-03T00:00:00"/>
    <s v="T283"/>
    <s v="TIM2-05"/>
    <s v="Construccion nuevo circuito para el descargo circuito TIM2-05"/>
    <s v="SUB Timbeque"/>
    <n v="18.4863"/>
    <n v="-69.906419999999997"/>
    <m/>
    <x v="0"/>
    <s v="POSTES BT"/>
    <m/>
  </r>
  <r>
    <s v="EJ02237"/>
    <s v="TIM2-93"/>
    <x v="35"/>
    <x v="35"/>
    <x v="1"/>
    <n v="204"/>
    <d v="2026-02-03T00:00:00"/>
    <s v="T297"/>
    <s v="TIM2-08"/>
    <s v="Construccion nuevo circuito para el descargo circuito TIM2-08"/>
    <s v="SUB Isabelita"/>
    <n v="18.528169999999999"/>
    <n v="-69.916126000000006"/>
    <m/>
    <x v="0"/>
    <s v="CONDUCTOR BT"/>
    <m/>
  </r>
  <r>
    <s v="EJ02242"/>
    <s v="TIM2-67"/>
    <x v="38"/>
    <x v="38"/>
    <x v="0"/>
    <n v="9"/>
    <d v="2026-02-03T00:00:00"/>
    <s v="T298"/>
    <s v="TIM2-08"/>
    <s v="Construccion nuevo circuito para el descargo circuito TIM2-08"/>
    <s v="SUB Villa Faro"/>
    <n v="18.480753"/>
    <n v="-69.833757000000006"/>
    <m/>
    <x v="0"/>
    <s v="PROTECCIONES DE MT"/>
    <m/>
  </r>
  <r>
    <s v="EJ02500"/>
    <s v="GUAL-88"/>
    <x v="28"/>
    <x v="28"/>
    <x v="0"/>
    <n v="1"/>
    <d v="2026-02-03T00:00:00"/>
    <s v="T315"/>
    <s v="GUAL-02"/>
    <s v="Proyectos Rehabilitacion de Redes MT-BT  y Normalizacion Usuario GUAL-02"/>
    <s v="SUB Los Frailes"/>
    <n v="18.518591000000001"/>
    <n v="-69.919078999999996"/>
    <m/>
    <x v="0"/>
    <s v="ARMADO BT"/>
    <m/>
  </r>
  <r>
    <s v="EJ02711"/>
    <s v="GUAL-43"/>
    <x v="45"/>
    <x v="45"/>
    <x v="0"/>
    <n v="5"/>
    <d v="2026-02-03T00:00:00"/>
    <s v="T328"/>
    <s v="GUAL-03"/>
    <s v="Proyectos Rehabilitacion de Redes MT-BT  y Normalizacion Usuario GUAL-03"/>
    <s v="SUB Isabelita"/>
    <n v="18.453499000000001"/>
    <n v="-69.908321999999998"/>
    <m/>
    <x v="0"/>
    <s v="PROTECCIONES DE MT"/>
    <m/>
  </r>
  <r>
    <s v="EJ02725"/>
    <s v="GUAL-42"/>
    <x v="42"/>
    <x v="42"/>
    <x v="0"/>
    <n v="10"/>
    <d v="2026-02-03T00:00:00"/>
    <s v="T329"/>
    <s v="GUAL-03"/>
    <s v="Proyectos Rehabilitacion de Redes MT-BT  y Normalizacion Usuario GUAL-03"/>
    <s v="SUB Isabelita"/>
    <n v="18.489818"/>
    <n v="-69.856477999999996"/>
    <m/>
    <x v="0"/>
    <s v="EMPALME AEREO BT-MT"/>
    <m/>
  </r>
  <r>
    <s v="EJ02850"/>
    <s v="GUAL-27"/>
    <x v="27"/>
    <x v="27"/>
    <x v="0"/>
    <n v="3"/>
    <d v="2026-02-03T00:00:00"/>
    <s v="T335"/>
    <s v="GUAL-04"/>
    <s v="Proyectos Rehabilitacion de Redes MT-BT  y Normalizacion Usuario GUAL-04"/>
    <s v="SUB Charles de Gaulle"/>
    <n v="18.484044999999998"/>
    <n v="-69.866069999999993"/>
    <m/>
    <x v="0"/>
    <s v="ARMADO BT"/>
    <m/>
  </r>
  <r>
    <s v="EJ02863"/>
    <s v="GUAL-98"/>
    <x v="31"/>
    <x v="31"/>
    <x v="1"/>
    <n v="54"/>
    <d v="2026-02-03T00:00:00"/>
    <s v="T336"/>
    <s v="GUAL-04"/>
    <s v="Proyectos Rehabilitacion de Redes MT-BT  y Normalizacion Usuario GUAL-04"/>
    <s v="SUB Los Tres Brazos"/>
    <n v="18.512635"/>
    <n v="-69.850239999999999"/>
    <m/>
    <x v="0"/>
    <s v="CONDUCTOR MT"/>
    <m/>
  </r>
  <r>
    <s v="EJ03012"/>
    <s v="GUAL-48"/>
    <x v="36"/>
    <x v="36"/>
    <x v="1"/>
    <n v="26"/>
    <d v="2026-02-03T00:00:00"/>
    <s v="T346"/>
    <s v="GUAL-05"/>
    <s v="Proyectos Rehabilitacion de Redes MT-BT  y Normalizacion Usuario GUAL-05"/>
    <s v="SUB Timbeque"/>
    <n v="18.437270000000002"/>
    <n v="-69.881966000000006"/>
    <m/>
    <x v="1"/>
    <s v="CONDUCTOR MT"/>
    <m/>
  </r>
  <r>
    <s v="EJ03242"/>
    <s v="HAIN-62"/>
    <x v="36"/>
    <x v="36"/>
    <x v="1"/>
    <n v="45"/>
    <d v="2026-02-03T00:00:00"/>
    <s v="T366"/>
    <s v="HAIN-02"/>
    <s v="Proyectos Rehabilitacion de Redes MT-BT  y Normalizacion Usuario HAIN-02"/>
    <s v="SUB Los Frailes"/>
    <n v="18.447980000000001"/>
    <n v="-69.897328000000002"/>
    <m/>
    <x v="1"/>
    <s v="CONDUCTOR MT"/>
    <m/>
  </r>
  <r>
    <s v="EJ03257"/>
    <s v="HAIN-54"/>
    <x v="35"/>
    <x v="35"/>
    <x v="1"/>
    <n v="59"/>
    <d v="2026-02-03T00:00:00"/>
    <s v="T367"/>
    <s v="HAIN-02"/>
    <s v="Proyectos Rehabilitacion de Redes MT-BT  y Normalizacion Usuario HAIN-02"/>
    <s v="SUB Los Frailes"/>
    <n v="18.518632"/>
    <n v="-69.845472999999998"/>
    <m/>
    <x v="0"/>
    <s v="CONDUCTOR BT"/>
    <m/>
  </r>
  <r>
    <s v="EJ03372"/>
    <s v="HAIN-13"/>
    <x v="21"/>
    <x v="21"/>
    <x v="0"/>
    <n v="4"/>
    <d v="2026-02-03T00:00:00"/>
    <s v="T384"/>
    <s v="HAIN-04"/>
    <s v="Proyectos Rehabilitacion de Redes MT-BT  y Normalizacion Usuario HAIN-04"/>
    <s v="SUB Charles de Gaulle"/>
    <n v="18.511917"/>
    <n v="-69.918341999999996"/>
    <m/>
    <x v="0"/>
    <s v="ARMADO MT"/>
    <m/>
  </r>
  <r>
    <s v="EJ03388"/>
    <s v="HAIN-61"/>
    <x v="26"/>
    <x v="26"/>
    <x v="0"/>
    <n v="3"/>
    <d v="2026-02-03T00:00:00"/>
    <s v="T385"/>
    <s v="HAIN-04"/>
    <s v="Proyectos Rehabilitacion de Redes MT-BT  y Normalizacion Usuario HAIN-04"/>
    <s v="SUB Invivienda"/>
    <n v="18.448056999999999"/>
    <n v="-69.838939999999994"/>
    <m/>
    <x v="0"/>
    <s v="ARMADO BT"/>
    <m/>
  </r>
  <r>
    <s v="EJ03701"/>
    <s v="SPCR-13"/>
    <x v="33"/>
    <x v="33"/>
    <x v="1"/>
    <n v="119"/>
    <d v="2026-02-03T00:00:00"/>
    <s v="T407"/>
    <s v="SPCR-01"/>
    <s v="Proyectos Rehabilitacion de Redes MT-BT  y Normalizacion Usuario SPCR-01"/>
    <s v="SUB Cancino"/>
    <n v="18.441852999999998"/>
    <n v="-69.832429000000005"/>
    <m/>
    <x v="2"/>
    <s v="CONDUCTOR BT"/>
    <m/>
  </r>
  <r>
    <s v="EJ03709"/>
    <s v="SPCR-87"/>
    <x v="39"/>
    <x v="39"/>
    <x v="0"/>
    <n v="14"/>
    <d v="2026-02-03T00:00:00"/>
    <s v="T408"/>
    <s v="SPCR-01"/>
    <s v="Proyectos Rehabilitacion de Redes MT-BT  y Normalizacion Usuario SPCR-01"/>
    <s v="SUB Los Mina Norte"/>
    <n v="18.459778"/>
    <n v="-69.925380000000004"/>
    <m/>
    <x v="0"/>
    <s v="PROTECCIONES DE MT"/>
    <m/>
  </r>
  <r>
    <s v="EJ04011"/>
    <s v="SPCR-62"/>
    <x v="26"/>
    <x v="26"/>
    <x v="0"/>
    <n v="4"/>
    <d v="2026-02-03T00:00:00"/>
    <s v="T425"/>
    <s v="SPCR-03"/>
    <s v="Proyectos Rehabilitacion de Redes MT-BT  y Normalizacion Usuario SPCR-03"/>
    <s v="SUB Isabelita"/>
    <n v="18.525068999999998"/>
    <n v="-69.903197000000006"/>
    <m/>
    <x v="0"/>
    <s v="ARMADO BT"/>
    <m/>
  </r>
  <r>
    <s v="EJ04255"/>
    <s v="SPCR-97"/>
    <x v="44"/>
    <x v="44"/>
    <x v="0"/>
    <n v="1"/>
    <d v="2026-02-03T00:00:00"/>
    <s v="T439"/>
    <s v="SPCR-04"/>
    <s v="Proyectos Rehabilitacion de Redes MT-BT  y Normalizacion Usuario SPCR-04"/>
    <s v="SUB Invivienda"/>
    <n v="18.502689"/>
    <n v="-69.893980999999997"/>
    <m/>
    <x v="0"/>
    <s v="EMPALME AEREO BT-MT"/>
    <m/>
  </r>
  <r>
    <s v="EJ00091"/>
    <s v="CAPO-48"/>
    <x v="31"/>
    <x v="31"/>
    <x v="1"/>
    <n v="126"/>
    <d v="2026-02-04T00:00:00"/>
    <s v="T006"/>
    <s v="CAPO-01"/>
    <s v="Proyecto Sistema Automatizacion de Distribucion CAPO-01"/>
    <s v="SUB Hainamosa"/>
    <n v="18.509623000000001"/>
    <n v="-69.873407"/>
    <m/>
    <x v="0"/>
    <s v="CONDUCTOR MT"/>
    <m/>
  </r>
  <r>
    <s v="EJ00417"/>
    <s v="CAPO-49"/>
    <x v="27"/>
    <x v="27"/>
    <x v="0"/>
    <n v="1"/>
    <d v="2026-02-04T00:00:00"/>
    <s v="T045"/>
    <s v="CAPO-06"/>
    <s v="Proyecto Sistema Automatizacion de Distribucion CAPO-06"/>
    <s v="SUB Alma Rosa"/>
    <n v="18.485309000000001"/>
    <n v="-69.929203000000001"/>
    <m/>
    <x v="0"/>
    <s v="ARMADO BT"/>
    <m/>
  </r>
  <r>
    <s v="EJ00726"/>
    <s v="CAPO-58"/>
    <x v="43"/>
    <x v="43"/>
    <x v="0"/>
    <n v="1"/>
    <d v="2026-02-04T00:00:00"/>
    <s v="T078"/>
    <s v="CAPO-10"/>
    <s v="Proyecto Sistema Automatizacion de Distribucion CAPO-10"/>
    <s v="SUB Charles de Gaulle"/>
    <n v="18.439959999999999"/>
    <n v="-69.898454000000001"/>
    <m/>
    <x v="0"/>
    <s v="PROTECCIONES DE MT"/>
    <m/>
  </r>
  <r>
    <s v="EJ00794"/>
    <s v="CAPO-85"/>
    <x v="12"/>
    <x v="12"/>
    <x v="0"/>
    <n v="11"/>
    <d v="2026-02-04T00:00:00"/>
    <s v="T083"/>
    <s v="CAPO-11"/>
    <s v="Proyecto Sistema Automatizacion de Distribucion CAPO-11"/>
    <s v="SUB Cancino"/>
    <n v="18.465561999999998"/>
    <n v="-69.896766999999997"/>
    <m/>
    <x v="0"/>
    <s v="POSTES BT"/>
    <m/>
  </r>
  <r>
    <s v="EJ01002"/>
    <s v="CNP8-30"/>
    <x v="15"/>
    <x v="15"/>
    <x v="0"/>
    <n v="2"/>
    <d v="2026-02-04T00:00:00"/>
    <s v="T103"/>
    <s v="CNP8-02"/>
    <s v="Proyecto Sistema Automatizacion de Distribucion CNP8-02"/>
    <s v="SUB Mendoza"/>
    <n v="18.436637000000001"/>
    <n v="-69.887912999999998"/>
    <m/>
    <x v="0"/>
    <s v="POSTES BT"/>
    <m/>
  </r>
  <r>
    <s v="EJ01111"/>
    <s v="CNP8-16"/>
    <x v="16"/>
    <x v="16"/>
    <x v="0"/>
    <n v="2"/>
    <d v="2026-02-04T00:00:00"/>
    <s v="T114"/>
    <s v="CNP8-03"/>
    <s v="Proyecto Sistema Automatizacion de Distribucion CNP8-03"/>
    <s v="SUB Nacional"/>
    <n v="18.505213000000001"/>
    <n v="-69.871397000000002"/>
    <m/>
    <x v="0"/>
    <s v="ARMADO MT"/>
    <m/>
  </r>
  <r>
    <s v="EJ01118"/>
    <s v="CNP8-15"/>
    <x v="28"/>
    <x v="28"/>
    <x v="0"/>
    <n v="2"/>
    <d v="2026-02-04T00:00:00"/>
    <s v="T115"/>
    <s v="CNP8-03"/>
    <s v="Proyecto Sistema Automatizacion de Distribucion CNP8-03"/>
    <s v="SUB Capotillo"/>
    <n v="18.483409000000002"/>
    <n v="-69.923006000000001"/>
    <m/>
    <x v="0"/>
    <s v="ARMADO BT"/>
    <m/>
  </r>
  <r>
    <s v="EJ01479"/>
    <s v="CNP8-23"/>
    <x v="36"/>
    <x v="36"/>
    <x v="1"/>
    <n v="126"/>
    <d v="2026-02-04T00:00:00"/>
    <s v="T156"/>
    <s v="CNP8-07"/>
    <s v="Construccion nuevo circuito para el descargo circuito CNP8-07"/>
    <s v="SUB Los Mina Norte"/>
    <n v="18.517620000000001"/>
    <n v="-69.855497"/>
    <m/>
    <x v="1"/>
    <s v="CONDUCTOR MT"/>
    <m/>
  </r>
  <r>
    <s v="EJ01645"/>
    <s v="DESP-70"/>
    <x v="15"/>
    <x v="15"/>
    <x v="0"/>
    <n v="6"/>
    <d v="2026-02-04T00:00:00"/>
    <s v="T183"/>
    <s v="DESP-01"/>
    <s v="Construccion nuevo circuito para el descargo circuito DESP-01"/>
    <s v="SUB Ozama"/>
    <n v="18.480038"/>
    <n v="-69.918270000000007"/>
    <m/>
    <x v="0"/>
    <s v="POSTES BT"/>
    <m/>
  </r>
  <r>
    <s v="EJ01745"/>
    <s v="DESP-70"/>
    <x v="13"/>
    <x v="13"/>
    <x v="0"/>
    <n v="6"/>
    <d v="2026-02-04T00:00:00"/>
    <s v="T203"/>
    <s v="DESP-04"/>
    <s v="Construccion nuevo circuito para el descargo circuito DESP-04"/>
    <s v="SUB Charles de Gaulle"/>
    <n v="18.460006"/>
    <n v="-69.869046999999995"/>
    <m/>
    <x v="0"/>
    <s v="POSTES BT"/>
    <m/>
  </r>
  <r>
    <s v="EJ02169"/>
    <s v="TIM2-99"/>
    <x v="25"/>
    <x v="25"/>
    <x v="0"/>
    <n v="2"/>
    <d v="2026-02-04T00:00:00"/>
    <s v="T285"/>
    <s v="TIM2-05"/>
    <s v="Construccion nuevo circuito para el descargo circuito TIM2-05"/>
    <s v="SUB Capotillo"/>
    <n v="18.498826000000001"/>
    <n v="-69.926246000000006"/>
    <m/>
    <x v="1"/>
    <s v="ARMADO BT"/>
    <m/>
  </r>
  <r>
    <s v="EJ02375"/>
    <s v="GUAL-94"/>
    <x v="25"/>
    <x v="25"/>
    <x v="0"/>
    <n v="3"/>
    <d v="2026-02-04T00:00:00"/>
    <s v="T305"/>
    <s v="GUAL-01"/>
    <s v="Proyectos Rehabilitacion de Redes MT-BT  y Normalizacion Usuario GUAL-01"/>
    <s v="SUB Cancino"/>
    <n v="18.510325000000002"/>
    <n v="-69.867222999999996"/>
    <m/>
    <x v="1"/>
    <s v="ARMADO BT"/>
    <m/>
  </r>
  <r>
    <s v="EJ03086"/>
    <s v="HAIN-79"/>
    <x v="29"/>
    <x v="29"/>
    <x v="1"/>
    <n v="14"/>
    <d v="2026-02-04T00:00:00"/>
    <s v="T356"/>
    <s v="HAIN-01"/>
    <s v="Proyectos Rehabilitacion de Redes MT-BT  y Normalizacion Usuario HAIN-01"/>
    <s v="SUB Los Mina Norte"/>
    <n v="18.457494000000001"/>
    <n v="-69.841657999999995"/>
    <m/>
    <x v="1"/>
    <s v="CONDUCTOR MT"/>
    <m/>
  </r>
  <r>
    <s v="EJ03265"/>
    <s v="HAIN-48"/>
    <x v="40"/>
    <x v="40"/>
    <x v="0"/>
    <n v="3"/>
    <d v="2026-02-04T00:00:00"/>
    <s v="T368"/>
    <s v="HAIN-02"/>
    <s v="Proyectos Rehabilitacion de Redes MT-BT  y Normalizacion Usuario HAIN-02"/>
    <s v="SUB Alma Rosa"/>
    <n v="18.454529000000001"/>
    <n v="-69.897360000000006"/>
    <m/>
    <x v="0"/>
    <s v="PROTECCIONES DE MT"/>
    <m/>
  </r>
  <r>
    <s v="EJ03531"/>
    <s v="HAIN-46"/>
    <x v="36"/>
    <x v="36"/>
    <x v="1"/>
    <n v="22"/>
    <d v="2026-02-04T00:00:00"/>
    <s v="T396"/>
    <s v="HAIN-05"/>
    <s v="Proyectos Rehabilitacion de Redes MT-BT  y Normalizacion Usuario HAIN-05"/>
    <s v="SUB Timbeque"/>
    <n v="18.431284999999999"/>
    <n v="-69.855991000000003"/>
    <m/>
    <x v="1"/>
    <s v="CONDUCTOR MT"/>
    <m/>
  </r>
  <r>
    <s v="EJ04381"/>
    <s v="SPCR-55"/>
    <x v="39"/>
    <x v="39"/>
    <x v="0"/>
    <n v="2"/>
    <d v="2026-02-04T00:00:00"/>
    <s v="T448"/>
    <s v="SPCR-05"/>
    <s v="Proyectos Rehabilitacion de Redes MT-BT  y Normalizacion Usuario SPCR-05"/>
    <s v="SUB Capotillo"/>
    <n v="18.430437000000001"/>
    <n v="-69.904332999999994"/>
    <m/>
    <x v="0"/>
    <s v="PROTECCIONES DE MT"/>
    <m/>
  </r>
  <r>
    <s v="EJ00351"/>
    <s v="CAPO-93"/>
    <x v="31"/>
    <x v="31"/>
    <x v="1"/>
    <n v="139"/>
    <d v="2026-02-05T00:00:00"/>
    <s v="T036"/>
    <s v="CAPO-05"/>
    <s v="Proyecto Sistema Automatizacion de Distribucion CAPO-05"/>
    <s v="SUB Alma Rosa"/>
    <n v="18.460044"/>
    <n v="-69.869679000000005"/>
    <m/>
    <x v="0"/>
    <s v="CONDUCTOR MT"/>
    <m/>
  </r>
  <r>
    <s v="EJ00513"/>
    <s v="CAPO-93"/>
    <x v="25"/>
    <x v="25"/>
    <x v="0"/>
    <n v="3"/>
    <d v="2026-02-05T00:00:00"/>
    <s v="T055"/>
    <s v="CAPO-07"/>
    <s v="Proyecto Sistema Automatizacion de Distribucion CAPO-07"/>
    <s v="SUB Ozama"/>
    <n v="18.517654"/>
    <n v="-69.904420999999999"/>
    <m/>
    <x v="1"/>
    <s v="ARMADO BT"/>
    <m/>
  </r>
  <r>
    <s v="EJ00592"/>
    <s v="CAPO-27"/>
    <x v="14"/>
    <x v="14"/>
    <x v="0"/>
    <n v="5"/>
    <d v="2026-02-05T00:00:00"/>
    <s v="T063"/>
    <s v="CAPO-09"/>
    <s v="Proyecto Sistema Automatizacion de Distribucion CAPO-09"/>
    <s v="SUB Ozama"/>
    <n v="18.503354000000002"/>
    <n v="-69.867338000000004"/>
    <m/>
    <x v="0"/>
    <s v="POSTES BT"/>
    <m/>
  </r>
  <r>
    <s v="EJ00737"/>
    <s v="CAPO-62"/>
    <x v="42"/>
    <x v="42"/>
    <x v="0"/>
    <n v="5"/>
    <d v="2026-02-05T00:00:00"/>
    <s v="T079"/>
    <s v="CAPO-10"/>
    <s v="Proyecto Sistema Automatizacion de Distribucion CAPO-10"/>
    <s v="SUB Los Tres Brazos"/>
    <n v="18.504560999999999"/>
    <n v="-69.847830000000002"/>
    <m/>
    <x v="0"/>
    <s v="EMPALME AEREO BT-MT"/>
    <m/>
  </r>
  <r>
    <s v="EJ00929"/>
    <s v="CNP8-44"/>
    <x v="38"/>
    <x v="38"/>
    <x v="0"/>
    <n v="3"/>
    <d v="2026-02-05T00:00:00"/>
    <s v="T098"/>
    <s v="CNP8-01"/>
    <s v="Proyecto Sistema Automatizacion de Distribucion CNP8-01"/>
    <s v="SUB Cancino"/>
    <n v="18.498835"/>
    <n v="-69.920417"/>
    <m/>
    <x v="0"/>
    <s v="PROTECCIONES DE MT"/>
    <m/>
  </r>
  <r>
    <s v="EJ01016"/>
    <s v="CNP8-98"/>
    <x v="21"/>
    <x v="21"/>
    <x v="0"/>
    <n v="4"/>
    <d v="2026-02-05T00:00:00"/>
    <s v="T104"/>
    <s v="CNP8-02"/>
    <s v="Proyecto Sistema Automatizacion de Distribucion CNP8-02"/>
    <s v="SUB Mendoza"/>
    <n v="18.451222000000001"/>
    <n v="-69.891649999999998"/>
    <m/>
    <x v="0"/>
    <s v="ARMADO MT"/>
    <m/>
  </r>
  <r>
    <s v="EJ01026"/>
    <s v="CNP8-73"/>
    <x v="25"/>
    <x v="25"/>
    <x v="0"/>
    <n v="1"/>
    <d v="2026-02-05T00:00:00"/>
    <s v="T105"/>
    <s v="CNP8-02"/>
    <s v="Proyecto Sistema Automatizacion de Distribucion CNP8-02"/>
    <s v="SUB Los Frailes"/>
    <n v="18.465651999999999"/>
    <n v="-69.859097000000006"/>
    <m/>
    <x v="1"/>
    <s v="ARMADO BT"/>
    <m/>
  </r>
  <r>
    <s v="EJ01285"/>
    <s v="CNP8-80"/>
    <x v="41"/>
    <x v="41"/>
    <x v="0"/>
    <n v="4"/>
    <d v="2026-02-05T00:00:00"/>
    <s v="T138"/>
    <s v="CNP8-05"/>
    <s v="Proyecto Sistema Automatizacion de Distribucion CNP8-05"/>
    <s v="SUB Los Tres Brazos"/>
    <n v="18.468178000000002"/>
    <n v="-69.839634000000004"/>
    <m/>
    <x v="0"/>
    <s v="PROTECCIONES DE MT"/>
    <m/>
  </r>
  <r>
    <s v="EJ01368"/>
    <s v="CNP8-21"/>
    <x v="27"/>
    <x v="27"/>
    <x v="0"/>
    <n v="1"/>
    <d v="2026-02-05T00:00:00"/>
    <s v="T145"/>
    <s v="CNP8-06"/>
    <s v="Proyecto Sistema Automatizacion de Distribucion CNP8-06"/>
    <s v="SUB Alma Rosa"/>
    <n v="18.448187000000001"/>
    <n v="-69.891497999999999"/>
    <m/>
    <x v="0"/>
    <s v="ARMADO BT"/>
    <m/>
  </r>
  <r>
    <s v="EJ01533"/>
    <s v="CNP8-54"/>
    <x v="11"/>
    <x v="11"/>
    <x v="0"/>
    <n v="3"/>
    <d v="2026-02-05T00:00:00"/>
    <s v="T162"/>
    <s v="CNP8-08"/>
    <s v="Construccion nuevo circuito para el descargo circuito CNP8-08"/>
    <s v="SUB Cancino"/>
    <n v="18.512989000000001"/>
    <n v="-69.923242999999999"/>
    <m/>
    <x v="0"/>
    <s v="POSTES MT"/>
    <m/>
  </r>
  <r>
    <s v="EJ01579"/>
    <s v="CNP8-38"/>
    <x v="11"/>
    <x v="11"/>
    <x v="0"/>
    <n v="1"/>
    <d v="2026-02-05T00:00:00"/>
    <s v="T172"/>
    <s v="CNP8-09"/>
    <s v="Construccion nuevo circuito para el descargo circuito CNP8-09"/>
    <s v="SUB Capotillo"/>
    <n v="18.529781"/>
    <n v="-69.866968"/>
    <m/>
    <x v="0"/>
    <s v="POSTES MT"/>
    <m/>
  </r>
  <r>
    <s v="EJ01591"/>
    <s v="CNP8-47"/>
    <x v="13"/>
    <x v="13"/>
    <x v="0"/>
    <n v="2"/>
    <d v="2026-02-05T00:00:00"/>
    <s v="T173"/>
    <s v="CNP8-09"/>
    <s v="Construccion nuevo circuito para el descargo circuito CNP8-09"/>
    <s v="SUB Timbeque"/>
    <n v="18.519742999999998"/>
    <n v="-69.840164999999999"/>
    <m/>
    <x v="0"/>
    <s v="POSTES BT"/>
    <m/>
  </r>
  <r>
    <s v="EJ01692"/>
    <s v="DESP-44"/>
    <x v="7"/>
    <x v="7"/>
    <x v="0"/>
    <n v="2"/>
    <d v="2026-02-05T00:00:00"/>
    <s v="T192"/>
    <s v="DESP-03"/>
    <s v="Construccion nuevo circuito para el descargo circuito DESP-03"/>
    <s v="SUB Los Frailes"/>
    <n v="18.465689000000001"/>
    <n v="-69.928247999999996"/>
    <m/>
    <x v="0"/>
    <s v="POSTES MT"/>
    <m/>
  </r>
  <r>
    <s v="EJ01796"/>
    <s v="DESP-80"/>
    <x v="10"/>
    <x v="10"/>
    <x v="0"/>
    <n v="1"/>
    <d v="2026-02-05T00:00:00"/>
    <s v="T212"/>
    <s v="DESP-05"/>
    <s v="Construccion nuevo circuito para el descargo circuito DESP-05"/>
    <s v="SUB Hainamosa"/>
    <n v="18.517330999999999"/>
    <n v="-69.899297000000004"/>
    <m/>
    <x v="0"/>
    <s v="POSTES MT"/>
    <m/>
  </r>
  <r>
    <s v="EJ01805"/>
    <s v="DESP-60"/>
    <x v="14"/>
    <x v="14"/>
    <x v="0"/>
    <n v="4"/>
    <d v="2026-02-05T00:00:00"/>
    <s v="T213"/>
    <s v="DESP-05"/>
    <s v="Construccion nuevo circuito para el descargo circuito DESP-05"/>
    <s v="SUB Cancino"/>
    <n v="18.471900999999999"/>
    <n v="-69.870857999999998"/>
    <m/>
    <x v="0"/>
    <s v="POSTES BT"/>
    <m/>
  </r>
  <r>
    <s v="EJ01892"/>
    <s v="TIM2-28"/>
    <x v="9"/>
    <x v="9"/>
    <x v="0"/>
    <n v="1"/>
    <d v="2026-02-05T00:00:00"/>
    <s v="T242"/>
    <s v="TIM2-01"/>
    <s v="Construccion nuevo circuito para el descargo circuito TIM2-01"/>
    <s v="SUB Ozama"/>
    <n v="18.524963"/>
    <n v="-69.842663999999999"/>
    <m/>
    <x v="0"/>
    <s v="POSTES MT"/>
    <m/>
  </r>
  <r>
    <s v="EJ01962"/>
    <s v="TIM2-13"/>
    <x v="12"/>
    <x v="12"/>
    <x v="0"/>
    <n v="2"/>
    <d v="2026-02-05T00:00:00"/>
    <s v="T253"/>
    <s v="TIM2-02"/>
    <s v="Construccion nuevo circuito para el descargo circuito TIM2-02"/>
    <s v="SUB Hainamosa"/>
    <n v="18.480207"/>
    <n v="-69.883681999999993"/>
    <m/>
    <x v="0"/>
    <s v="POSTES BT"/>
    <m/>
  </r>
  <r>
    <s v="EJ02005"/>
    <s v="TIM2-92"/>
    <x v="11"/>
    <x v="11"/>
    <x v="0"/>
    <n v="4"/>
    <d v="2026-02-05T00:00:00"/>
    <s v="T262"/>
    <s v="TIM2-03"/>
    <s v="Construccion nuevo circuito para el descargo circuito TIM2-03"/>
    <s v="SUB Charles de Gaulle"/>
    <n v="18.483094000000001"/>
    <n v="-69.910428999999993"/>
    <m/>
    <x v="0"/>
    <s v="POSTES MT"/>
    <m/>
  </r>
  <r>
    <s v="EJ02082"/>
    <s v="TIM2-61"/>
    <x v="14"/>
    <x v="14"/>
    <x v="0"/>
    <n v="4"/>
    <d v="2026-02-05T00:00:00"/>
    <s v="T273"/>
    <s v="TIM2-04"/>
    <s v="Construccion nuevo circuito para el descargo circuito TIM2-04"/>
    <s v="SUB Alma Rosa"/>
    <n v="18.449013999999998"/>
    <n v="-69.866251000000005"/>
    <m/>
    <x v="0"/>
    <s v="POSTES BT"/>
    <m/>
  </r>
  <r>
    <s v="EJ02101"/>
    <s v="TIM2-34"/>
    <x v="26"/>
    <x v="26"/>
    <x v="0"/>
    <n v="6"/>
    <d v="2026-02-05T00:00:00"/>
    <s v="T275"/>
    <s v="TIM2-04"/>
    <s v="Construccion nuevo circuito para el descargo circuito TIM2-04"/>
    <s v="SUB Mendoza"/>
    <n v="18.453790999999999"/>
    <n v="-69.887028000000001"/>
    <m/>
    <x v="0"/>
    <s v="ARMADO BT"/>
    <m/>
  </r>
  <r>
    <s v="EJ02155"/>
    <s v="TIM2-44"/>
    <x v="14"/>
    <x v="14"/>
    <x v="0"/>
    <n v="1"/>
    <d v="2026-02-05T00:00:00"/>
    <s v="T283"/>
    <s v="TIM2-05"/>
    <s v="Construccion nuevo circuito para el descargo circuito TIM2-05"/>
    <s v="SUB Timbeque"/>
    <n v="18.466957000000001"/>
    <n v="-69.9251"/>
    <m/>
    <x v="0"/>
    <s v="POSTES BT"/>
    <m/>
  </r>
  <r>
    <s v="EJ02238"/>
    <s v="TIM2-60"/>
    <x v="34"/>
    <x v="34"/>
    <x v="1"/>
    <n v="210"/>
    <d v="2026-02-05T00:00:00"/>
    <s v="T297"/>
    <s v="TIM2-08"/>
    <s v="Construccion nuevo circuito para el descargo circuito TIM2-08"/>
    <s v="SUB Villa Faro"/>
    <n v="18.525489"/>
    <n v="-69.874246999999997"/>
    <m/>
    <x v="1"/>
    <s v="CONDUCTOR BT"/>
    <m/>
  </r>
  <r>
    <s v="EJ02243"/>
    <s v="TIM2-98"/>
    <x v="38"/>
    <x v="38"/>
    <x v="0"/>
    <n v="7"/>
    <d v="2026-02-05T00:00:00"/>
    <s v="T298"/>
    <s v="TIM2-08"/>
    <s v="Construccion nuevo circuito para el descargo circuito TIM2-08"/>
    <s v="SUB Ozama"/>
    <n v="18.439167000000001"/>
    <n v="-69.837635000000006"/>
    <m/>
    <x v="0"/>
    <s v="PROTECCIONES DE MT"/>
    <m/>
  </r>
  <r>
    <s v="EJ02726"/>
    <s v="GUAL-73"/>
    <x v="44"/>
    <x v="44"/>
    <x v="0"/>
    <n v="6"/>
    <d v="2026-02-05T00:00:00"/>
    <s v="T329"/>
    <s v="GUAL-03"/>
    <s v="Proyectos Rehabilitacion de Redes MT-BT  y Normalizacion Usuario GUAL-03"/>
    <s v="SUB Isabelita"/>
    <n v="18.44755"/>
    <n v="-69.839467999999997"/>
    <m/>
    <x v="0"/>
    <s v="EMPALME AEREO BT-MT"/>
    <m/>
  </r>
  <r>
    <s v="EJ02864"/>
    <s v="GUAL-25"/>
    <x v="32"/>
    <x v="32"/>
    <x v="1"/>
    <n v="83"/>
    <d v="2026-02-05T00:00:00"/>
    <s v="T336"/>
    <s v="GUAL-04"/>
    <s v="Proyectos Rehabilitacion de Redes MT-BT  y Normalizacion Usuario GUAL-04"/>
    <s v="SUB Los Tres Brazos"/>
    <n v="18.462774"/>
    <n v="-69.842067999999998"/>
    <m/>
    <x v="2"/>
    <s v="CONDUCTOR MT"/>
    <m/>
  </r>
  <r>
    <s v="EJ03013"/>
    <s v="GUAL-37"/>
    <x v="36"/>
    <x v="36"/>
    <x v="1"/>
    <n v="20"/>
    <d v="2026-02-05T00:00:00"/>
    <s v="T346"/>
    <s v="GUAL-05"/>
    <s v="Proyectos Rehabilitacion de Redes MT-BT  y Normalizacion Usuario GUAL-05"/>
    <s v="SUB Timbeque"/>
    <n v="18.434642"/>
    <n v="-69.835898"/>
    <m/>
    <x v="1"/>
    <s v="CONDUCTOR MT"/>
    <m/>
  </r>
  <r>
    <s v="EJ03258"/>
    <s v="HAIN-52"/>
    <x v="34"/>
    <x v="34"/>
    <x v="1"/>
    <n v="63"/>
    <d v="2026-02-05T00:00:00"/>
    <s v="T367"/>
    <s v="HAIN-02"/>
    <s v="Proyectos Rehabilitacion de Redes MT-BT  y Normalizacion Usuario HAIN-02"/>
    <s v="SUB Los Frailes"/>
    <n v="18.445689999999999"/>
    <n v="-69.913212999999999"/>
    <m/>
    <x v="1"/>
    <s v="CONDUCTOR BT"/>
    <m/>
  </r>
  <r>
    <s v="EJ03389"/>
    <s v="HAIN-83"/>
    <x v="25"/>
    <x v="25"/>
    <x v="0"/>
    <n v="1"/>
    <d v="2026-02-05T00:00:00"/>
    <s v="T385"/>
    <s v="HAIN-04"/>
    <s v="Proyectos Rehabilitacion de Redes MT-BT  y Normalizacion Usuario HAIN-04"/>
    <s v="SUB Los Tres Brazos"/>
    <n v="18.476882"/>
    <n v="-69.905879999999996"/>
    <m/>
    <x v="1"/>
    <s v="ARMADO BT"/>
    <m/>
  </r>
  <r>
    <s v="EJ03516"/>
    <s v="HAIN-12"/>
    <x v="28"/>
    <x v="28"/>
    <x v="0"/>
    <n v="3"/>
    <d v="2026-02-05T00:00:00"/>
    <s v="T395"/>
    <s v="HAIN-05"/>
    <s v="Proyectos Rehabilitacion de Redes MT-BT  y Normalizacion Usuario HAIN-05"/>
    <s v="SUB Capotillo"/>
    <n v="18.473507999999999"/>
    <n v="-69.911618000000004"/>
    <m/>
    <x v="0"/>
    <s v="ARMADO BT"/>
    <m/>
  </r>
  <r>
    <s v="EJ03702"/>
    <s v="SPCR-66"/>
    <x v="34"/>
    <x v="34"/>
    <x v="1"/>
    <n v="133"/>
    <d v="2026-02-05T00:00:00"/>
    <s v="T407"/>
    <s v="SPCR-01"/>
    <s v="Proyectos Rehabilitacion de Redes MT-BT  y Normalizacion Usuario SPCR-01"/>
    <s v="SUB Hainamosa"/>
    <n v="18.431412000000002"/>
    <n v="-69.867856000000003"/>
    <m/>
    <x v="1"/>
    <s v="CONDUCTOR BT"/>
    <m/>
  </r>
  <r>
    <s v="EJ04027"/>
    <s v="SPCR-73"/>
    <x v="32"/>
    <x v="32"/>
    <x v="1"/>
    <n v="23"/>
    <d v="2026-02-05T00:00:00"/>
    <s v="T426"/>
    <s v="SPCR-03"/>
    <s v="Proyectos Rehabilitacion de Redes MT-BT  y Normalizacion Usuario SPCR-03"/>
    <s v="SUB Ozama"/>
    <n v="18.4682"/>
    <n v="-69.916542000000007"/>
    <m/>
    <x v="2"/>
    <s v="CONDUCTOR MT"/>
    <m/>
  </r>
  <r>
    <s v="EJ04256"/>
    <s v="SPCR-17"/>
    <x v="42"/>
    <x v="42"/>
    <x v="0"/>
    <n v="1"/>
    <d v="2026-02-05T00:00:00"/>
    <s v="T439"/>
    <s v="SPCR-04"/>
    <s v="Proyectos Rehabilitacion de Redes MT-BT  y Normalizacion Usuario SPCR-04"/>
    <s v="SUB Charles de Gaulle"/>
    <n v="18.499472999999998"/>
    <n v="-69.871432999999996"/>
    <m/>
    <x v="0"/>
    <s v="EMPALME AEREO BT-MT"/>
    <m/>
  </r>
  <r>
    <s v="EJ04374"/>
    <s v="SPCR-71"/>
    <x v="34"/>
    <x v="34"/>
    <x v="1"/>
    <n v="22"/>
    <d v="2026-02-05T00:00:00"/>
    <s v="T447"/>
    <s v="SPCR-05"/>
    <s v="Proyectos Rehabilitacion de Redes MT-BT  y Normalizacion Usuario SPCR-05"/>
    <s v="SUB Nacional"/>
    <n v="18.459202000000001"/>
    <n v="-69.850779000000003"/>
    <m/>
    <x v="1"/>
    <s v="CONDUCTOR BT"/>
    <m/>
  </r>
  <r>
    <s v="EJ00083"/>
    <s v="CAPO-89"/>
    <x v="24"/>
    <x v="24"/>
    <x v="0"/>
    <n v="1"/>
    <d v="2026-02-06T00:00:00"/>
    <s v="T005"/>
    <s v="CAPO-01"/>
    <s v="Proyecto Sistema Automatizacion de Distribucion CAPO-01"/>
    <s v="SUB Hainamosa"/>
    <n v="18.520693000000001"/>
    <n v="-69.870811000000003"/>
    <m/>
    <x v="0"/>
    <s v="ARMADO BT"/>
    <m/>
  </r>
  <r>
    <s v="EJ00158"/>
    <s v="CAPO-21"/>
    <x v="16"/>
    <x v="16"/>
    <x v="0"/>
    <n v="1"/>
    <d v="2026-02-06T00:00:00"/>
    <s v="T014"/>
    <s v="CAPO-02"/>
    <s v="Proyecto Sistema Automatizacion de Distribucion CAPO-02"/>
    <s v="SUB Cancino"/>
    <n v="18.493949000000001"/>
    <n v="-69.832891000000004"/>
    <m/>
    <x v="0"/>
    <s v="ARMADO MT"/>
    <m/>
  </r>
  <r>
    <s v="EJ00164"/>
    <s v="CAPO-94"/>
    <x v="24"/>
    <x v="24"/>
    <x v="0"/>
    <n v="8"/>
    <d v="2026-02-06T00:00:00"/>
    <s v="T015"/>
    <s v="CAPO-02"/>
    <s v="Proyecto Sistema Automatizacion de Distribucion CAPO-02"/>
    <s v="SUB Los Mina Norte"/>
    <n v="18.475804"/>
    <n v="-69.833596999999997"/>
    <m/>
    <x v="0"/>
    <s v="ARMADO BT"/>
    <m/>
  </r>
  <r>
    <s v="EJ00252"/>
    <s v="CAPO-26"/>
    <x v="29"/>
    <x v="29"/>
    <x v="1"/>
    <n v="116"/>
    <d v="2026-02-06T00:00:00"/>
    <s v="T026"/>
    <s v="CAPO-04"/>
    <s v="Proyecto Sistema Automatizacion de Distribucion CAPO-04"/>
    <s v="SUB Capotillo"/>
    <n v="18.486165"/>
    <n v="-69.898088000000001"/>
    <m/>
    <x v="1"/>
    <s v="CONDUCTOR MT"/>
    <m/>
  </r>
  <r>
    <s v="EJ00259"/>
    <s v="CAPO-97"/>
    <x v="37"/>
    <x v="37"/>
    <x v="1"/>
    <n v="52"/>
    <d v="2026-02-06T00:00:00"/>
    <s v="T027"/>
    <s v="CAPO-04"/>
    <s v="Proyecto Sistema Automatizacion de Distribucion CAPO-04"/>
    <s v="SUB Nacional"/>
    <n v="18.527508000000001"/>
    <n v="-69.890609999999995"/>
    <m/>
    <x v="2"/>
    <s v="CONDUCTOR BT"/>
    <m/>
  </r>
  <r>
    <s v="EJ00359"/>
    <s v="CAPO-22"/>
    <x v="33"/>
    <x v="33"/>
    <x v="1"/>
    <n v="60"/>
    <d v="2026-02-06T00:00:00"/>
    <s v="T037"/>
    <s v="CAPO-05"/>
    <s v="Proyecto Sistema Automatizacion de Distribucion CAPO-05"/>
    <s v="SUB Alma Rosa"/>
    <n v="18.481068"/>
    <n v="-69.878119999999996"/>
    <m/>
    <x v="2"/>
    <s v="CONDUCTOR BT"/>
    <m/>
  </r>
  <r>
    <s v="EJ00427"/>
    <s v="CAPO-50"/>
    <x v="30"/>
    <x v="30"/>
    <x v="1"/>
    <n v="46"/>
    <d v="2026-02-06T00:00:00"/>
    <s v="T046"/>
    <s v="CAPO-06"/>
    <s v="Proyecto Sistema Automatizacion de Distribucion CAPO-06"/>
    <s v="SUB Alma Rosa"/>
    <n v="18.483592000000002"/>
    <n v="-69.833537000000007"/>
    <m/>
    <x v="0"/>
    <s v="CONDUCTOR MT"/>
    <m/>
  </r>
  <r>
    <s v="EJ00602"/>
    <s v="CAPO-76"/>
    <x v="22"/>
    <x v="22"/>
    <x v="0"/>
    <n v="3"/>
    <d v="2026-02-06T00:00:00"/>
    <s v="T064"/>
    <s v="CAPO-09"/>
    <s v="Proyecto Sistema Automatizacion de Distribucion CAPO-09"/>
    <s v="SUB Ozama"/>
    <n v="18.527266999999998"/>
    <n v="-69.907709999999994"/>
    <m/>
    <x v="0"/>
    <s v="ARMADO MT"/>
    <m/>
  </r>
  <r>
    <s v="EJ01278"/>
    <s v="CNP8-86"/>
    <x v="35"/>
    <x v="35"/>
    <x v="1"/>
    <n v="164"/>
    <d v="2026-02-06T00:00:00"/>
    <s v="T137"/>
    <s v="CNP8-05"/>
    <s v="Proyecto Sistema Automatizacion de Distribucion CNP8-05"/>
    <s v="SUB Invivienda"/>
    <n v="18.485472000000001"/>
    <n v="-69.849948999999995"/>
    <m/>
    <x v="0"/>
    <s v="CONDUCTOR BT"/>
    <m/>
  </r>
  <r>
    <s v="EJ01455"/>
    <s v="CNP8-57"/>
    <x v="19"/>
    <x v="19"/>
    <x v="0"/>
    <n v="2"/>
    <d v="2026-02-06T00:00:00"/>
    <s v="T154"/>
    <s v="CNP8-07"/>
    <s v="Construccion nuevo circuito para el descargo circuito CNP8-07"/>
    <s v="SUB Los Mina Norte"/>
    <n v="18.442229999999999"/>
    <n v="-69.898140999999995"/>
    <m/>
    <x v="0"/>
    <s v="ARMADO MT"/>
    <m/>
  </r>
  <r>
    <s v="EJ01491"/>
    <s v="CNP8-15"/>
    <x v="40"/>
    <x v="40"/>
    <x v="0"/>
    <n v="19"/>
    <d v="2026-02-06T00:00:00"/>
    <s v="T158"/>
    <s v="CNP8-07"/>
    <s v="Construccion nuevo circuito para el descargo circuito CNP8-07"/>
    <s v="SUB Cancino"/>
    <n v="18.498004999999999"/>
    <n v="-69.900934000000007"/>
    <m/>
    <x v="0"/>
    <s v="PROTECCIONES DE MT"/>
    <m/>
  </r>
  <r>
    <s v="EJ01701"/>
    <s v="DESP-45"/>
    <x v="14"/>
    <x v="14"/>
    <x v="0"/>
    <n v="2"/>
    <d v="2026-02-06T00:00:00"/>
    <s v="T193"/>
    <s v="DESP-03"/>
    <s v="Construccion nuevo circuito para el descargo circuito DESP-03"/>
    <s v="SUB Los Frailes"/>
    <n v="18.480156000000001"/>
    <n v="-69.925426000000002"/>
    <m/>
    <x v="0"/>
    <s v="POSTES BT"/>
    <m/>
  </r>
  <r>
    <s v="EJ01754"/>
    <s v="DESP-72"/>
    <x v="16"/>
    <x v="16"/>
    <x v="0"/>
    <n v="3"/>
    <d v="2026-02-06T00:00:00"/>
    <s v="T204"/>
    <s v="DESP-04"/>
    <s v="Construccion nuevo circuito para el descargo circuito DESP-04"/>
    <s v="SUB Los Tres Brazos"/>
    <n v="18.528693000000001"/>
    <n v="-69.871388999999994"/>
    <m/>
    <x v="0"/>
    <s v="ARMADO MT"/>
    <m/>
  </r>
  <r>
    <s v="EJ01848"/>
    <s v="DESP-97"/>
    <x v="23"/>
    <x v="23"/>
    <x v="0"/>
    <n v="1"/>
    <d v="2026-02-06T00:00:00"/>
    <s v="T224"/>
    <s v="DESP-06"/>
    <s v="Construccion nuevo circuito para el descargo circuito DESP-06"/>
    <s v="SUB Capotillo"/>
    <n v="18.513126"/>
    <n v="-69.911192"/>
    <m/>
    <x v="0"/>
    <s v="ARMADO MT"/>
    <m/>
  </r>
  <r>
    <s v="EJ01903"/>
    <s v="TIM2-99"/>
    <x v="14"/>
    <x v="14"/>
    <x v="0"/>
    <n v="3"/>
    <d v="2026-02-06T00:00:00"/>
    <s v="T243"/>
    <s v="TIM2-01"/>
    <s v="Construccion nuevo circuito para el descargo circuito TIM2-01"/>
    <s v="SUB Isabelita"/>
    <n v="18.526547000000001"/>
    <n v="-69.851839999999996"/>
    <m/>
    <x v="0"/>
    <s v="POSTES BT"/>
    <m/>
  </r>
  <r>
    <s v="EJ02016"/>
    <s v="TIM2-41"/>
    <x v="14"/>
    <x v="14"/>
    <x v="0"/>
    <n v="1"/>
    <d v="2026-02-06T00:00:00"/>
    <s v="T263"/>
    <s v="TIM2-03"/>
    <s v="Construccion nuevo circuito para el descargo circuito TIM2-03"/>
    <s v="SUB Charles de Gaulle"/>
    <n v="18.490601000000002"/>
    <n v="-69.925773000000007"/>
    <m/>
    <x v="0"/>
    <s v="POSTES BT"/>
    <m/>
  </r>
  <r>
    <s v="EJ02166"/>
    <s v="TIM2-53"/>
    <x v="19"/>
    <x v="19"/>
    <x v="0"/>
    <n v="1"/>
    <d v="2026-02-06T00:00:00"/>
    <s v="T284"/>
    <s v="TIM2-05"/>
    <s v="Construccion nuevo circuito para el descargo circuito TIM2-05"/>
    <s v="SUB Timbeque"/>
    <n v="18.449166999999999"/>
    <n v="-69.843452999999997"/>
    <m/>
    <x v="0"/>
    <s v="ARMADO MT"/>
    <m/>
  </r>
  <r>
    <s v="EJ02388"/>
    <s v="GUAL-43"/>
    <x v="32"/>
    <x v="32"/>
    <x v="1"/>
    <n v="36"/>
    <d v="2026-02-06T00:00:00"/>
    <s v="T306"/>
    <s v="GUAL-01"/>
    <s v="Proyectos Rehabilitacion de Redes MT-BT  y Normalizacion Usuario GUAL-01"/>
    <s v="SUB Cancino"/>
    <n v="18.472352000000001"/>
    <n v="-69.894538999999995"/>
    <m/>
    <x v="2"/>
    <s v="CONDUCTOR MT"/>
    <m/>
  </r>
  <r>
    <s v="EJ02510"/>
    <s v="GUAL-47"/>
    <x v="36"/>
    <x v="36"/>
    <x v="1"/>
    <n v="44"/>
    <d v="2026-02-06T00:00:00"/>
    <s v="T316"/>
    <s v="GUAL-02"/>
    <s v="Proyectos Rehabilitacion de Redes MT-BT  y Normalizacion Usuario GUAL-02"/>
    <s v="SUB Mendoza"/>
    <n v="18.465993999999998"/>
    <n v="-69.904397000000003"/>
    <m/>
    <x v="1"/>
    <s v="CONDUCTOR MT"/>
    <m/>
  </r>
  <r>
    <s v="EJ03022"/>
    <s v="GUAL-24"/>
    <x v="35"/>
    <x v="35"/>
    <x v="1"/>
    <n v="35"/>
    <d v="2026-02-06T00:00:00"/>
    <s v="T347"/>
    <s v="GUAL-05"/>
    <s v="Proyectos Rehabilitacion de Redes MT-BT  y Normalizacion Usuario GUAL-05"/>
    <s v="SUB Capotillo"/>
    <n v="18.507042999999999"/>
    <n v="-69.839416999999997"/>
    <m/>
    <x v="0"/>
    <s v="CONDUCTOR BT"/>
    <m/>
  </r>
  <r>
    <s v="EJ03876"/>
    <s v="SPCR-61"/>
    <x v="34"/>
    <x v="34"/>
    <x v="1"/>
    <n v="100"/>
    <d v="2026-02-06T00:00:00"/>
    <s v="T417"/>
    <s v="SPCR-02"/>
    <s v="Proyectos Rehabilitacion de Redes MT-BT  y Normalizacion Usuario SPCR-02"/>
    <s v="SUB Mendoza"/>
    <n v="18.518543999999999"/>
    <n v="-69.859183000000002"/>
    <m/>
    <x v="1"/>
    <s v="CONDUCTOR BT"/>
    <m/>
  </r>
  <r>
    <s v="EJ00266"/>
    <s v="CAPO-89"/>
    <x v="45"/>
    <x v="45"/>
    <x v="0"/>
    <n v="3"/>
    <d v="2026-02-09T00:00:00"/>
    <s v="T028"/>
    <s v="CAPO-04"/>
    <s v="Proyecto Sistema Automatizacion de Distribucion CAPO-04"/>
    <s v="SUB Nacional"/>
    <n v="18.512166000000001"/>
    <n v="-69.905779999999993"/>
    <m/>
    <x v="0"/>
    <s v="PROTECCIONES DE MT"/>
    <m/>
  </r>
  <r>
    <s v="EJ00352"/>
    <s v="CAPO-35"/>
    <x v="30"/>
    <x v="30"/>
    <x v="1"/>
    <n v="131"/>
    <d v="2026-02-09T00:00:00"/>
    <s v="T036"/>
    <s v="CAPO-05"/>
    <s v="Proyecto Sistema Automatizacion de Distribucion CAPO-05"/>
    <s v="SUB Los Frailes"/>
    <n v="18.447763999999999"/>
    <n v="-69.890175999999997"/>
    <m/>
    <x v="0"/>
    <s v="CONDUCTOR MT"/>
    <m/>
  </r>
  <r>
    <s v="EJ00514"/>
    <s v="CAPO-89"/>
    <x v="25"/>
    <x v="25"/>
    <x v="0"/>
    <n v="3"/>
    <d v="2026-02-09T00:00:00"/>
    <s v="T055"/>
    <s v="CAPO-07"/>
    <s v="Proyecto Sistema Automatizacion de Distribucion CAPO-07"/>
    <s v="SUB Villa Faro"/>
    <n v="18.529468000000001"/>
    <n v="-69.863803000000004"/>
    <m/>
    <x v="1"/>
    <s v="ARMADO BT"/>
    <m/>
  </r>
  <r>
    <s v="EJ00593"/>
    <s v="CAPO-19"/>
    <x v="13"/>
    <x v="13"/>
    <x v="0"/>
    <n v="6"/>
    <d v="2026-02-09T00:00:00"/>
    <s v="T063"/>
    <s v="CAPO-09"/>
    <s v="Proyecto Sistema Automatizacion de Distribucion CAPO-09"/>
    <s v="SUB Villa Faro"/>
    <n v="18.493162999999999"/>
    <n v="-69.848736000000002"/>
    <m/>
    <x v="0"/>
    <s v="POSTES BT"/>
    <m/>
  </r>
  <r>
    <s v="EJ00738"/>
    <s v="CAPO-45"/>
    <x v="46"/>
    <x v="46"/>
    <x v="0"/>
    <n v="6"/>
    <d v="2026-02-09T00:00:00"/>
    <s v="T079"/>
    <s v="CAPO-10"/>
    <s v="Proyecto Sistema Automatizacion de Distribucion CAPO-10"/>
    <s v="SUB Invivienda"/>
    <n v="18.440677000000001"/>
    <n v="-69.911524999999997"/>
    <m/>
    <x v="0"/>
    <s v="EMPALME AEREO BT-MT"/>
    <m/>
  </r>
  <r>
    <s v="EJ00802"/>
    <s v="CAPO-85"/>
    <x v="21"/>
    <x v="21"/>
    <x v="0"/>
    <n v="4"/>
    <d v="2026-02-09T00:00:00"/>
    <s v="T084"/>
    <s v="CAPO-11"/>
    <s v="Proyecto Sistema Automatizacion de Distribucion CAPO-11"/>
    <s v="SUB Los Mina Norte"/>
    <n v="18.486720999999999"/>
    <n v="-69.895780000000002"/>
    <m/>
    <x v="0"/>
    <s v="ARMADO MT"/>
    <m/>
  </r>
  <r>
    <s v="EJ00930"/>
    <s v="CNP8-55"/>
    <x v="39"/>
    <x v="39"/>
    <x v="0"/>
    <n v="4"/>
    <d v="2026-02-09T00:00:00"/>
    <s v="T098"/>
    <s v="CNP8-01"/>
    <s v="Proyecto Sistema Automatizacion de Distribucion CNP8-01"/>
    <s v="SUB Hainamosa"/>
    <n v="18.443695000000002"/>
    <n v="-69.901858000000004"/>
    <m/>
    <x v="0"/>
    <s v="PROTECCIONES DE MT"/>
    <m/>
  </r>
  <r>
    <s v="EJ01017"/>
    <s v="CNP8-86"/>
    <x v="22"/>
    <x v="22"/>
    <x v="0"/>
    <n v="4"/>
    <d v="2026-02-09T00:00:00"/>
    <s v="T104"/>
    <s v="CNP8-02"/>
    <s v="Proyecto Sistema Automatizacion de Distribucion CNP8-02"/>
    <s v="SUB Alma Rosa"/>
    <n v="18.439527999999999"/>
    <n v="-69.924125000000004"/>
    <m/>
    <x v="0"/>
    <s v="ARMADO MT"/>
    <m/>
  </r>
  <r>
    <s v="EJ01027"/>
    <s v="CNP8-68"/>
    <x v="26"/>
    <x v="26"/>
    <x v="0"/>
    <n v="2"/>
    <d v="2026-02-09T00:00:00"/>
    <s v="T105"/>
    <s v="CNP8-02"/>
    <s v="Proyecto Sistema Automatizacion de Distribucion CNP8-02"/>
    <s v="SUB Alma Rosa"/>
    <n v="18.514583999999999"/>
    <n v="-69.843311999999997"/>
    <m/>
    <x v="0"/>
    <s v="ARMADO BT"/>
    <m/>
  </r>
  <r>
    <s v="EJ01286"/>
    <s v="CNP8-68"/>
    <x v="40"/>
    <x v="40"/>
    <x v="0"/>
    <n v="5"/>
    <d v="2026-02-09T00:00:00"/>
    <s v="T138"/>
    <s v="CNP8-05"/>
    <s v="Proyecto Sistema Automatizacion de Distribucion CNP8-05"/>
    <s v="SUB Los Tres Brazos"/>
    <n v="18.497653"/>
    <n v="-69.835980000000006"/>
    <m/>
    <x v="0"/>
    <s v="PROTECCIONES DE MT"/>
    <m/>
  </r>
  <r>
    <s v="EJ01369"/>
    <s v="CNP8-73"/>
    <x v="26"/>
    <x v="26"/>
    <x v="0"/>
    <n v="2"/>
    <d v="2026-02-09T00:00:00"/>
    <s v="T145"/>
    <s v="CNP8-06"/>
    <s v="Proyecto Sistema Automatizacion de Distribucion CNP8-06"/>
    <s v="SUB Los Frailes"/>
    <n v="18.499341999999999"/>
    <n v="-69.888605999999996"/>
    <m/>
    <x v="0"/>
    <s v="ARMADO BT"/>
    <m/>
  </r>
  <r>
    <s v="EJ01373"/>
    <s v="CNP8-41"/>
    <x v="36"/>
    <x v="36"/>
    <x v="1"/>
    <n v="44"/>
    <d v="2026-02-09T00:00:00"/>
    <s v="T146"/>
    <s v="CNP8-06"/>
    <s v="Proyecto Sistema Automatizacion de Distribucion CNP8-06"/>
    <s v="SUB Alma Rosa"/>
    <n v="18.435587000000002"/>
    <n v="-69.916219999999996"/>
    <m/>
    <x v="1"/>
    <s v="CONDUCTOR MT"/>
    <m/>
  </r>
  <r>
    <s v="EJ01486"/>
    <s v="CNP8-98"/>
    <x v="33"/>
    <x v="33"/>
    <x v="1"/>
    <n v="136"/>
    <d v="2026-02-09T00:00:00"/>
    <s v="T157"/>
    <s v="CNP8-07"/>
    <s v="Construccion nuevo circuito para el descargo circuito CNP8-07"/>
    <s v="SUB Los Mina Norte"/>
    <n v="18.450571"/>
    <n v="-69.851427000000001"/>
    <m/>
    <x v="2"/>
    <s v="CONDUCTOR BT"/>
    <m/>
  </r>
  <r>
    <s v="EJ01534"/>
    <s v="CNP8-30"/>
    <x v="7"/>
    <x v="7"/>
    <x v="0"/>
    <n v="1"/>
    <d v="2026-02-09T00:00:00"/>
    <s v="T162"/>
    <s v="CNP8-08"/>
    <s v="Construccion nuevo circuito para el descargo circuito CNP8-08"/>
    <s v="SUB Hainamosa"/>
    <n v="18.496525999999999"/>
    <n v="-69.880056999999994"/>
    <m/>
    <x v="0"/>
    <s v="POSTES MT"/>
    <m/>
  </r>
  <r>
    <s v="EJ01580"/>
    <s v="CNP8-63"/>
    <x v="11"/>
    <x v="11"/>
    <x v="0"/>
    <n v="2"/>
    <d v="2026-02-09T00:00:00"/>
    <s v="T172"/>
    <s v="CNP8-09"/>
    <s v="Construccion nuevo circuito para el descargo circuito CNP8-09"/>
    <s v="SUB Capotillo"/>
    <n v="18.442124"/>
    <n v="-69.842151999999999"/>
    <m/>
    <x v="0"/>
    <s v="POSTES MT"/>
    <m/>
  </r>
  <r>
    <s v="EJ01592"/>
    <s v="CNP8-87"/>
    <x v="13"/>
    <x v="13"/>
    <x v="0"/>
    <n v="2"/>
    <d v="2026-02-09T00:00:00"/>
    <s v="T173"/>
    <s v="CNP8-09"/>
    <s v="Construccion nuevo circuito para el descargo circuito CNP8-09"/>
    <s v="SUB Capotillo"/>
    <n v="18.434524"/>
    <n v="-69.856125000000006"/>
    <m/>
    <x v="0"/>
    <s v="POSTES BT"/>
    <m/>
  </r>
  <r>
    <s v="EJ01635"/>
    <s v="DESP-27"/>
    <x v="7"/>
    <x v="7"/>
    <x v="0"/>
    <n v="4"/>
    <d v="2026-02-09T00:00:00"/>
    <s v="T182"/>
    <s v="DESP-01"/>
    <s v="Construccion nuevo circuito para el descargo circuito DESP-01"/>
    <s v="SUB Villa Faro"/>
    <n v="18.501508000000001"/>
    <n v="-69.882613000000006"/>
    <m/>
    <x v="0"/>
    <s v="POSTES MT"/>
    <m/>
  </r>
  <r>
    <s v="EJ01693"/>
    <s v="DESP-48"/>
    <x v="8"/>
    <x v="8"/>
    <x v="0"/>
    <n v="1"/>
    <d v="2026-02-09T00:00:00"/>
    <s v="T192"/>
    <s v="DESP-03"/>
    <s v="Construccion nuevo circuito para el descargo circuito DESP-03"/>
    <s v="SUB Mendoza"/>
    <n v="18.441168000000001"/>
    <n v="-69.856809999999996"/>
    <m/>
    <x v="0"/>
    <s v="POSTES MT"/>
    <m/>
  </r>
  <r>
    <s v="EJ01797"/>
    <s v="DESP-80"/>
    <x v="8"/>
    <x v="8"/>
    <x v="0"/>
    <n v="2"/>
    <d v="2026-02-09T00:00:00"/>
    <s v="T212"/>
    <s v="DESP-05"/>
    <s v="Construccion nuevo circuito para el descargo circuito DESP-05"/>
    <s v="SUB Cancino"/>
    <n v="18.448260999999999"/>
    <n v="-69.847997000000007"/>
    <m/>
    <x v="0"/>
    <s v="POSTES MT"/>
    <m/>
  </r>
  <r>
    <s v="EJ01806"/>
    <s v="DESP-54"/>
    <x v="13"/>
    <x v="13"/>
    <x v="0"/>
    <n v="4"/>
    <d v="2026-02-09T00:00:00"/>
    <s v="T213"/>
    <s v="DESP-05"/>
    <s v="Construccion nuevo circuito para el descargo circuito DESP-05"/>
    <s v="SUB Hainamosa"/>
    <n v="18.526336000000001"/>
    <n v="-69.902377999999999"/>
    <m/>
    <x v="0"/>
    <s v="POSTES BT"/>
    <m/>
  </r>
  <r>
    <s v="EJ01893"/>
    <s v="TIM2-58"/>
    <x v="7"/>
    <x v="7"/>
    <x v="0"/>
    <n v="2"/>
    <d v="2026-02-09T00:00:00"/>
    <s v="T242"/>
    <s v="TIM2-01"/>
    <s v="Construccion nuevo circuito para el descargo circuito TIM2-01"/>
    <s v="SUB Ozama"/>
    <n v="18.466570999999998"/>
    <n v="-69.886561999999998"/>
    <m/>
    <x v="0"/>
    <s v="POSTES MT"/>
    <m/>
  </r>
  <r>
    <s v="EJ01963"/>
    <s v="TIM2-82"/>
    <x v="12"/>
    <x v="12"/>
    <x v="0"/>
    <n v="2"/>
    <d v="2026-02-09T00:00:00"/>
    <s v="T253"/>
    <s v="TIM2-02"/>
    <s v="Construccion nuevo circuito para el descargo circuito TIM2-02"/>
    <s v="SUB Cancino"/>
    <n v="18.495370000000001"/>
    <n v="-69.925128999999998"/>
    <m/>
    <x v="0"/>
    <s v="POSTES BT"/>
    <m/>
  </r>
  <r>
    <s v="EJ01966"/>
    <s v="TIM2-66"/>
    <x v="18"/>
    <x v="18"/>
    <x v="0"/>
    <n v="2"/>
    <d v="2026-02-09T00:00:00"/>
    <s v="T254"/>
    <s v="TIM2-02"/>
    <s v="Construccion nuevo circuito para el descargo circuito TIM2-02"/>
    <s v="SUB Hainamosa"/>
    <n v="18.446442999999999"/>
    <n v="-69.916799999999995"/>
    <m/>
    <x v="0"/>
    <s v="ARMADO MT"/>
    <m/>
  </r>
  <r>
    <s v="EJ02006"/>
    <s v="TIM2-58"/>
    <x v="10"/>
    <x v="10"/>
    <x v="0"/>
    <n v="2"/>
    <d v="2026-02-09T00:00:00"/>
    <s v="T262"/>
    <s v="TIM2-03"/>
    <s v="Construccion nuevo circuito para el descargo circuito TIM2-03"/>
    <s v="SUB Invivienda"/>
    <n v="18.506070999999999"/>
    <n v="-69.921002999999999"/>
    <m/>
    <x v="0"/>
    <s v="POSTES MT"/>
    <m/>
  </r>
  <r>
    <s v="EJ02083"/>
    <s v="TIM2-99"/>
    <x v="13"/>
    <x v="13"/>
    <x v="0"/>
    <n v="4"/>
    <d v="2026-02-09T00:00:00"/>
    <s v="T273"/>
    <s v="TIM2-04"/>
    <s v="Construccion nuevo circuito para el descargo circuito TIM2-04"/>
    <s v="SUB Mendoza"/>
    <n v="18.452674999999999"/>
    <n v="-69.864296999999993"/>
    <m/>
    <x v="0"/>
    <s v="POSTES BT"/>
    <m/>
  </r>
  <r>
    <s v="EJ02098"/>
    <s v="TIM2-23"/>
    <x v="20"/>
    <x v="20"/>
    <x v="0"/>
    <n v="6"/>
    <d v="2026-02-09T00:00:00"/>
    <s v="T274"/>
    <s v="TIM2-04"/>
    <s v="Construccion nuevo circuito para el descargo circuito TIM2-04"/>
    <s v="SUB Alma Rosa"/>
    <n v="18.476921999999998"/>
    <n v="-69.893887000000007"/>
    <m/>
    <x v="0"/>
    <s v="ARMADO MT"/>
    <m/>
  </r>
  <r>
    <s v="EJ02239"/>
    <s v="TIM2-97"/>
    <x v="33"/>
    <x v="33"/>
    <x v="1"/>
    <n v="206"/>
    <d v="2026-02-09T00:00:00"/>
    <s v="T297"/>
    <s v="TIM2-08"/>
    <s v="Construccion nuevo circuito para el descargo circuito TIM2-08"/>
    <s v="SUB Isabelita"/>
    <n v="18.472995999999998"/>
    <n v="-69.869103999999993"/>
    <m/>
    <x v="2"/>
    <s v="CONDUCTOR BT"/>
    <m/>
  </r>
  <r>
    <s v="EJ02244"/>
    <s v="TIM2-79"/>
    <x v="45"/>
    <x v="45"/>
    <x v="0"/>
    <n v="8"/>
    <d v="2026-02-09T00:00:00"/>
    <s v="T298"/>
    <s v="TIM2-08"/>
    <s v="Construccion nuevo circuito para el descargo circuito TIM2-08"/>
    <s v="SUB Ozama"/>
    <n v="18.469049999999999"/>
    <n v="-69.910400999999993"/>
    <m/>
    <x v="0"/>
    <s v="PROTECCIONES DE MT"/>
    <m/>
  </r>
  <r>
    <s v="EJ02376"/>
    <s v="GUAL-79"/>
    <x v="25"/>
    <x v="25"/>
    <x v="0"/>
    <n v="3"/>
    <d v="2026-02-09T00:00:00"/>
    <s v="T305"/>
    <s v="GUAL-01"/>
    <s v="Proyectos Rehabilitacion de Redes MT-BT  y Normalizacion Usuario GUAL-01"/>
    <s v="SUB Hainamosa"/>
    <n v="18.466937999999999"/>
    <n v="-69.859818000000004"/>
    <m/>
    <x v="1"/>
    <s v="ARMADO BT"/>
    <m/>
  </r>
  <r>
    <s v="EJ02501"/>
    <s v="GUAL-21"/>
    <x v="27"/>
    <x v="27"/>
    <x v="0"/>
    <n v="3"/>
    <d v="2026-02-09T00:00:00"/>
    <s v="T315"/>
    <s v="GUAL-02"/>
    <s v="Proyectos Rehabilitacion de Redes MT-BT  y Normalizacion Usuario GUAL-02"/>
    <s v="SUB Alma Rosa"/>
    <n v="18.472740000000002"/>
    <n v="-69.855247000000006"/>
    <m/>
    <x v="0"/>
    <s v="ARMADO BT"/>
    <m/>
  </r>
  <r>
    <s v="EJ02712"/>
    <s v="GUAL-26"/>
    <x v="40"/>
    <x v="40"/>
    <x v="0"/>
    <n v="5"/>
    <d v="2026-02-09T00:00:00"/>
    <s v="T328"/>
    <s v="GUAL-03"/>
    <s v="Proyectos Rehabilitacion de Redes MT-BT  y Normalizacion Usuario GUAL-03"/>
    <s v="SUB Isabelita"/>
    <n v="18.484017999999999"/>
    <n v="-69.884155000000007"/>
    <m/>
    <x v="0"/>
    <s v="PROTECCIONES DE MT"/>
    <m/>
  </r>
  <r>
    <s v="EJ02727"/>
    <s v="GUAL-42"/>
    <x v="46"/>
    <x v="46"/>
    <x v="0"/>
    <n v="9"/>
    <d v="2026-02-09T00:00:00"/>
    <s v="T329"/>
    <s v="GUAL-03"/>
    <s v="Proyectos Rehabilitacion de Redes MT-BT  y Normalizacion Usuario GUAL-03"/>
    <s v="SUB Isabelita"/>
    <n v="18.485755999999999"/>
    <n v="-69.911821000000003"/>
    <m/>
    <x v="0"/>
    <s v="EMPALME AEREO BT-MT"/>
    <m/>
  </r>
  <r>
    <s v="EJ02865"/>
    <s v="GUAL-37"/>
    <x v="30"/>
    <x v="30"/>
    <x v="1"/>
    <n v="70"/>
    <d v="2026-02-09T00:00:00"/>
    <s v="T336"/>
    <s v="GUAL-04"/>
    <s v="Proyectos Rehabilitacion de Redes MT-BT  y Normalizacion Usuario GUAL-04"/>
    <s v="SUB Invivienda"/>
    <n v="18.470046"/>
    <n v="-69.839421999999999"/>
    <m/>
    <x v="0"/>
    <s v="CONDUCTOR MT"/>
    <m/>
  </r>
  <r>
    <s v="EJ03014"/>
    <s v="GUAL-76"/>
    <x v="29"/>
    <x v="29"/>
    <x v="1"/>
    <n v="30"/>
    <d v="2026-02-09T00:00:00"/>
    <s v="T346"/>
    <s v="GUAL-05"/>
    <s v="Proyectos Rehabilitacion de Redes MT-BT  y Normalizacion Usuario GUAL-05"/>
    <s v="SUB Nacional"/>
    <n v="18.458207000000002"/>
    <n v="-69.908811999999998"/>
    <m/>
    <x v="1"/>
    <s v="CONDUCTOR MT"/>
    <m/>
  </r>
  <r>
    <s v="EJ03259"/>
    <s v="HAIN-57"/>
    <x v="35"/>
    <x v="35"/>
    <x v="1"/>
    <n v="60"/>
    <d v="2026-02-09T00:00:00"/>
    <s v="T367"/>
    <s v="HAIN-02"/>
    <s v="Proyectos Rehabilitacion de Redes MT-BT  y Normalizacion Usuario HAIN-02"/>
    <s v="SUB Alma Rosa"/>
    <n v="18.479331999999999"/>
    <n v="-69.880495999999994"/>
    <m/>
    <x v="0"/>
    <s v="CONDUCTOR BT"/>
    <m/>
  </r>
  <r>
    <s v="EJ03390"/>
    <s v="HAIN-18"/>
    <x v="27"/>
    <x v="27"/>
    <x v="0"/>
    <n v="1"/>
    <d v="2026-02-09T00:00:00"/>
    <s v="T385"/>
    <s v="HAIN-04"/>
    <s v="Proyectos Rehabilitacion de Redes MT-BT  y Normalizacion Usuario HAIN-04"/>
    <s v="SUB Los Tres Brazos"/>
    <n v="18.457598999999998"/>
    <n v="-69.856877999999995"/>
    <m/>
    <x v="0"/>
    <s v="ARMADO BT"/>
    <m/>
  </r>
  <r>
    <s v="EJ03703"/>
    <s v="SPCR-64"/>
    <x v="35"/>
    <x v="35"/>
    <x v="1"/>
    <n v="95"/>
    <d v="2026-02-09T00:00:00"/>
    <s v="T407"/>
    <s v="SPCR-01"/>
    <s v="Proyectos Rehabilitacion de Redes MT-BT  y Normalizacion Usuario SPCR-01"/>
    <s v="SUB Hainamosa"/>
    <n v="18.490351"/>
    <n v="-69.886850999999993"/>
    <m/>
    <x v="0"/>
    <s v="CONDUCTOR BT"/>
    <m/>
  </r>
  <r>
    <s v="EJ03710"/>
    <s v="SPCR-28"/>
    <x v="43"/>
    <x v="43"/>
    <x v="0"/>
    <n v="17"/>
    <d v="2026-02-09T00:00:00"/>
    <s v="T408"/>
    <s v="SPCR-01"/>
    <s v="Proyectos Rehabilitacion de Redes MT-BT  y Normalizacion Usuario SPCR-01"/>
    <s v="SUB Hainamosa"/>
    <n v="18.508543"/>
    <n v="-69.906244999999998"/>
    <m/>
    <x v="0"/>
    <s v="PROTECCIONES DE MT"/>
    <m/>
  </r>
  <r>
    <s v="EJ04028"/>
    <s v="SPCR-19"/>
    <x v="29"/>
    <x v="29"/>
    <x v="1"/>
    <n v="19"/>
    <d v="2026-02-09T00:00:00"/>
    <s v="T426"/>
    <s v="SPCR-03"/>
    <s v="Proyectos Rehabilitacion de Redes MT-BT  y Normalizacion Usuario SPCR-03"/>
    <s v="SUB Villa Faro"/>
    <n v="18.482223000000001"/>
    <n v="-69.910167000000001"/>
    <m/>
    <x v="1"/>
    <s v="CONDUCTOR MT"/>
    <m/>
  </r>
  <r>
    <s v="EJ04034"/>
    <s v="SPCR-95"/>
    <x v="35"/>
    <x v="35"/>
    <x v="1"/>
    <n v="45"/>
    <d v="2026-02-09T00:00:00"/>
    <s v="T427"/>
    <s v="SPCR-03"/>
    <s v="Proyectos Rehabilitacion de Redes MT-BT  y Normalizacion Usuario SPCR-03"/>
    <s v="SUB Ozama"/>
    <n v="18.514495"/>
    <n v="-69.864565999999996"/>
    <m/>
    <x v="0"/>
    <s v="CONDUCTOR BT"/>
    <m/>
  </r>
  <r>
    <s v="EJ04257"/>
    <s v="SPCR-59"/>
    <x v="47"/>
    <x v="47"/>
    <x v="0"/>
    <n v="1"/>
    <d v="2026-02-09T00:00:00"/>
    <s v="T439"/>
    <s v="SPCR-04"/>
    <s v="Proyectos Rehabilitacion de Redes MT-BT  y Normalizacion Usuario SPCR-04"/>
    <s v="SUB Los Tres Brazos"/>
    <n v="18.451443999999999"/>
    <n v="-69.891407999999998"/>
    <m/>
    <x v="0"/>
    <s v="EMPALME AEREO BT-MT"/>
    <m/>
  </r>
  <r>
    <s v="EJ04375"/>
    <s v="SPCR-14"/>
    <x v="35"/>
    <x v="35"/>
    <x v="1"/>
    <n v="23"/>
    <d v="2026-02-09T00:00:00"/>
    <s v="T447"/>
    <s v="SPCR-05"/>
    <s v="Proyectos Rehabilitacion de Redes MT-BT  y Normalizacion Usuario SPCR-05"/>
    <s v="SUB Capotillo"/>
    <n v="18.465693000000002"/>
    <n v="-69.893186"/>
    <m/>
    <x v="0"/>
    <s v="CONDUCTOR BT"/>
    <m/>
  </r>
  <r>
    <s v="EJ00084"/>
    <s v="CAPO-13"/>
    <x v="25"/>
    <x v="25"/>
    <x v="0"/>
    <n v="3"/>
    <d v="2026-02-10T00:00:00"/>
    <s v="T005"/>
    <s v="CAPO-01"/>
    <s v="Proyecto Sistema Automatizacion de Distribucion CAPO-01"/>
    <s v="SUB Cancino"/>
    <n v="18.472861000000002"/>
    <n v="-69.843315000000004"/>
    <m/>
    <x v="1"/>
    <s v="ARMADO BT"/>
    <m/>
  </r>
  <r>
    <s v="EJ00092"/>
    <s v="CAPO-54"/>
    <x v="31"/>
    <x v="31"/>
    <x v="1"/>
    <n v="84"/>
    <d v="2026-02-10T00:00:00"/>
    <s v="T006"/>
    <s v="CAPO-01"/>
    <s v="Proyecto Sistema Automatizacion de Distribucion CAPO-01"/>
    <s v="SUB Los Mina Norte"/>
    <n v="18.496151999999999"/>
    <n v="-69.923103999999995"/>
    <m/>
    <x v="0"/>
    <s v="CONDUCTOR MT"/>
    <m/>
  </r>
  <r>
    <s v="EJ00165"/>
    <s v="CAPO-71"/>
    <x v="26"/>
    <x v="26"/>
    <x v="0"/>
    <n v="6"/>
    <d v="2026-02-10T00:00:00"/>
    <s v="T015"/>
    <s v="CAPO-02"/>
    <s v="Proyecto Sistema Automatizacion de Distribucion CAPO-02"/>
    <s v="SUB Los Mina Norte"/>
    <n v="18.498609999999999"/>
    <n v="-69.880972999999997"/>
    <m/>
    <x v="0"/>
    <s v="ARMADO BT"/>
    <m/>
  </r>
  <r>
    <s v="EJ00260"/>
    <s v="CAPO-81"/>
    <x v="33"/>
    <x v="33"/>
    <x v="1"/>
    <n v="43"/>
    <d v="2026-02-10T00:00:00"/>
    <s v="T027"/>
    <s v="CAPO-04"/>
    <s v="Proyecto Sistema Automatizacion de Distribucion CAPO-04"/>
    <s v="SUB Nacional"/>
    <n v="18.449905999999999"/>
    <n v="-69.879087999999996"/>
    <m/>
    <x v="2"/>
    <s v="CONDUCTOR BT"/>
    <m/>
  </r>
  <r>
    <s v="EJ00360"/>
    <s v="CAPO-98"/>
    <x v="35"/>
    <x v="35"/>
    <x v="1"/>
    <n v="97"/>
    <d v="2026-02-10T00:00:00"/>
    <s v="T037"/>
    <s v="CAPO-05"/>
    <s v="Proyecto Sistema Automatizacion de Distribucion CAPO-05"/>
    <s v="SUB Los Frailes"/>
    <n v="18.467411999999999"/>
    <n v="-69.883694000000006"/>
    <m/>
    <x v="0"/>
    <s v="CONDUCTOR BT"/>
    <m/>
  </r>
  <r>
    <s v="EJ00418"/>
    <s v="CAPO-47"/>
    <x v="24"/>
    <x v="24"/>
    <x v="0"/>
    <n v="1"/>
    <d v="2026-02-10T00:00:00"/>
    <s v="T045"/>
    <s v="CAPO-06"/>
    <s v="Proyecto Sistema Automatizacion de Distribucion CAPO-06"/>
    <s v="SUB Los Frailes"/>
    <n v="18.503958000000001"/>
    <n v="-69.905742000000004"/>
    <m/>
    <x v="0"/>
    <s v="ARMADO BT"/>
    <m/>
  </r>
  <r>
    <s v="EJ00428"/>
    <s v="CAPO-67"/>
    <x v="29"/>
    <x v="29"/>
    <x v="1"/>
    <n v="38"/>
    <d v="2026-02-10T00:00:00"/>
    <s v="T046"/>
    <s v="CAPO-06"/>
    <s v="Proyecto Sistema Automatizacion de Distribucion CAPO-06"/>
    <s v="SUB Los Frailes"/>
    <n v="18.456500999999999"/>
    <n v="-69.918008999999998"/>
    <m/>
    <x v="1"/>
    <s v="CONDUCTOR MT"/>
    <m/>
  </r>
  <r>
    <s v="EJ00522"/>
    <s v="CAPO-75"/>
    <x v="32"/>
    <x v="32"/>
    <x v="1"/>
    <n v="67"/>
    <d v="2026-02-10T00:00:00"/>
    <s v="T056"/>
    <s v="CAPO-07"/>
    <s v="Proyecto Sistema Automatizacion de Distribucion CAPO-07"/>
    <s v="SUB Villa Faro"/>
    <n v="18.502358000000001"/>
    <n v="-69.839522000000002"/>
    <m/>
    <x v="2"/>
    <s v="CONDUCTOR MT"/>
    <m/>
  </r>
  <r>
    <s v="EJ00603"/>
    <s v="CAPO-55"/>
    <x v="17"/>
    <x v="17"/>
    <x v="0"/>
    <n v="4"/>
    <d v="2026-02-10T00:00:00"/>
    <s v="T064"/>
    <s v="CAPO-09"/>
    <s v="Proyecto Sistema Automatizacion de Distribucion CAPO-09"/>
    <s v="SUB Ozama"/>
    <n v="18.509266"/>
    <n v="-69.841283000000004"/>
    <m/>
    <x v="0"/>
    <s v="ARMADO MT"/>
    <m/>
  </r>
  <r>
    <s v="EJ00795"/>
    <s v="CAPO-95"/>
    <x v="13"/>
    <x v="13"/>
    <x v="0"/>
    <n v="8"/>
    <d v="2026-02-10T00:00:00"/>
    <s v="T083"/>
    <s v="CAPO-11"/>
    <s v="Proyecto Sistema Automatizacion de Distribucion CAPO-11"/>
    <s v="SUB Los Mina Norte"/>
    <n v="18.486778999999999"/>
    <n v="-69.920708000000005"/>
    <m/>
    <x v="0"/>
    <s v="POSTES BT"/>
    <m/>
  </r>
  <r>
    <s v="EJ00943"/>
    <s v="CNP8-70"/>
    <x v="52"/>
    <x v="52"/>
    <x v="0"/>
    <n v="14"/>
    <d v="2026-02-10T00:00:00"/>
    <s v="T100"/>
    <s v="CNP8-01"/>
    <s v="Proyecto Sistema Automatizacion de Distribucion CNP8-01"/>
    <s v="SUB Cancino"/>
    <n v="18.488938000000001"/>
    <n v="-69.886032999999998"/>
    <m/>
    <x v="0"/>
    <s v="TRANSFORMADOR AEREO"/>
    <m/>
  </r>
  <r>
    <s v="EJ01003"/>
    <s v="CNP8-80"/>
    <x v="15"/>
    <x v="15"/>
    <x v="0"/>
    <n v="4"/>
    <d v="2026-02-10T00:00:00"/>
    <s v="T103"/>
    <s v="CNP8-02"/>
    <s v="Proyecto Sistema Automatizacion de Distribucion CNP8-02"/>
    <s v="SUB Los Frailes"/>
    <n v="18.499521000000001"/>
    <n v="-69.853802000000002"/>
    <m/>
    <x v="0"/>
    <s v="POSTES BT"/>
    <m/>
  </r>
  <r>
    <s v="EJ01112"/>
    <s v="CNP8-75"/>
    <x v="21"/>
    <x v="21"/>
    <x v="0"/>
    <n v="3"/>
    <d v="2026-02-10T00:00:00"/>
    <s v="T114"/>
    <s v="CNP8-03"/>
    <s v="Proyecto Sistema Automatizacion de Distribucion CNP8-03"/>
    <s v="SUB Nacional"/>
    <n v="18.456928999999999"/>
    <n v="-69.898166000000003"/>
    <m/>
    <x v="0"/>
    <s v="ARMADO MT"/>
    <m/>
  </r>
  <r>
    <s v="EJ01119"/>
    <s v="CNP8-60"/>
    <x v="25"/>
    <x v="25"/>
    <x v="0"/>
    <n v="1"/>
    <d v="2026-02-10T00:00:00"/>
    <s v="T115"/>
    <s v="CNP8-03"/>
    <s v="Proyecto Sistema Automatizacion de Distribucion CNP8-03"/>
    <s v="SUB Nacional"/>
    <n v="18.502507000000001"/>
    <n v="-69.830117999999999"/>
    <m/>
    <x v="1"/>
    <s v="ARMADO BT"/>
    <m/>
  </r>
  <r>
    <s v="EJ01279"/>
    <s v="CNP8-15"/>
    <x v="35"/>
    <x v="35"/>
    <x v="1"/>
    <n v="156"/>
    <d v="2026-02-10T00:00:00"/>
    <s v="T137"/>
    <s v="CNP8-05"/>
    <s v="Proyecto Sistema Automatizacion de Distribucion CNP8-05"/>
    <s v="SUB Charles de Gaulle"/>
    <n v="18.450623"/>
    <n v="-69.913878999999994"/>
    <m/>
    <x v="0"/>
    <s v="CONDUCTOR BT"/>
    <m/>
  </r>
  <r>
    <s v="EJ01456"/>
    <s v="CNP8-52"/>
    <x v="16"/>
    <x v="16"/>
    <x v="0"/>
    <n v="1"/>
    <d v="2026-02-10T00:00:00"/>
    <s v="T154"/>
    <s v="CNP8-07"/>
    <s v="Construccion nuevo circuito para el descargo circuito CNP8-07"/>
    <s v="SUB Los Mina Norte"/>
    <n v="18.486747000000001"/>
    <n v="-69.897844000000006"/>
    <m/>
    <x v="0"/>
    <s v="ARMADO MT"/>
    <m/>
  </r>
  <r>
    <s v="EJ01480"/>
    <s v="CNP8-12"/>
    <x v="30"/>
    <x v="30"/>
    <x v="1"/>
    <n v="100"/>
    <d v="2026-02-10T00:00:00"/>
    <s v="T156"/>
    <s v="CNP8-07"/>
    <s v="Construccion nuevo circuito para el descargo circuito CNP8-07"/>
    <s v="SUB Hainamosa"/>
    <n v="18.456676000000002"/>
    <n v="-69.882375999999994"/>
    <m/>
    <x v="0"/>
    <s v="CONDUCTOR MT"/>
    <m/>
  </r>
  <r>
    <s v="EJ01492"/>
    <s v="CNP8-77"/>
    <x v="43"/>
    <x v="43"/>
    <x v="0"/>
    <n v="21"/>
    <d v="2026-02-10T00:00:00"/>
    <s v="T158"/>
    <s v="CNP8-07"/>
    <s v="Construccion nuevo circuito para el descargo circuito CNP8-07"/>
    <s v="SUB Hainamosa"/>
    <n v="18.505499"/>
    <n v="-69.852474000000001"/>
    <m/>
    <x v="0"/>
    <s v="PROTECCIONES DE MT"/>
    <m/>
  </r>
  <r>
    <s v="EJ01543"/>
    <s v="CNP8-77"/>
    <x v="12"/>
    <x v="12"/>
    <x v="0"/>
    <n v="3"/>
    <d v="2026-02-10T00:00:00"/>
    <s v="T163"/>
    <s v="CNP8-08"/>
    <s v="Construccion nuevo circuito para el descargo circuito CNP8-08"/>
    <s v="SUB Hainamosa"/>
    <n v="18.51324"/>
    <n v="-69.872962999999999"/>
    <m/>
    <x v="0"/>
    <s v="POSTES BT"/>
    <m/>
  </r>
  <r>
    <s v="EJ01646"/>
    <s v="DESP-60"/>
    <x v="12"/>
    <x v="12"/>
    <x v="0"/>
    <n v="6"/>
    <d v="2026-02-10T00:00:00"/>
    <s v="T183"/>
    <s v="DESP-01"/>
    <s v="Construccion nuevo circuito para el descargo circuito DESP-01"/>
    <s v="SUB Ozama"/>
    <n v="18.500623999999998"/>
    <n v="-69.894501000000005"/>
    <m/>
    <x v="0"/>
    <s v="POSTES BT"/>
    <m/>
  </r>
  <r>
    <s v="EJ01702"/>
    <s v="DESP-33"/>
    <x v="15"/>
    <x v="15"/>
    <x v="0"/>
    <n v="2"/>
    <d v="2026-02-10T00:00:00"/>
    <s v="T193"/>
    <s v="DESP-03"/>
    <s v="Construccion nuevo circuito para el descargo circuito DESP-03"/>
    <s v="SUB Los Frailes"/>
    <n v="18.430505"/>
    <n v="-69.909285999999994"/>
    <m/>
    <x v="0"/>
    <s v="POSTES BT"/>
    <m/>
  </r>
  <r>
    <s v="EJ01746"/>
    <s v="DESP-96"/>
    <x v="14"/>
    <x v="14"/>
    <x v="0"/>
    <n v="6"/>
    <d v="2026-02-10T00:00:00"/>
    <s v="T203"/>
    <s v="DESP-04"/>
    <s v="Construccion nuevo circuito para el descargo circuito DESP-04"/>
    <s v="SUB Los Tres Brazos"/>
    <n v="18.445639"/>
    <n v="-69.853359999999995"/>
    <m/>
    <x v="0"/>
    <s v="POSTES BT"/>
    <m/>
  </r>
  <r>
    <s v="EJ01755"/>
    <s v="DESP-22"/>
    <x v="23"/>
    <x v="23"/>
    <x v="0"/>
    <n v="1"/>
    <d v="2026-02-10T00:00:00"/>
    <s v="T204"/>
    <s v="DESP-04"/>
    <s v="Construccion nuevo circuito para el descargo circuito DESP-04"/>
    <s v="SUB Charles de Gaulle"/>
    <n v="18.464269000000002"/>
    <n v="-69.87621"/>
    <m/>
    <x v="0"/>
    <s v="ARMADO MT"/>
    <m/>
  </r>
  <r>
    <s v="EJ01849"/>
    <s v="DESP-49"/>
    <x v="19"/>
    <x v="19"/>
    <x v="0"/>
    <n v="1"/>
    <d v="2026-02-10T00:00:00"/>
    <s v="T224"/>
    <s v="DESP-06"/>
    <s v="Construccion nuevo circuito para el descargo circuito DESP-06"/>
    <s v="SUB Capotillo"/>
    <n v="18.461365000000001"/>
    <n v="-69.925203999999994"/>
    <m/>
    <x v="0"/>
    <s v="ARMADO MT"/>
    <m/>
  </r>
  <r>
    <s v="EJ01904"/>
    <s v="TIM2-39"/>
    <x v="14"/>
    <x v="14"/>
    <x v="0"/>
    <n v="4"/>
    <d v="2026-02-10T00:00:00"/>
    <s v="T243"/>
    <s v="TIM2-01"/>
    <s v="Construccion nuevo circuito para el descargo circuito TIM2-01"/>
    <s v="SUB Isabelita"/>
    <n v="18.478859"/>
    <n v="-69.883025000000004"/>
    <m/>
    <x v="0"/>
    <s v="POSTES BT"/>
    <m/>
  </r>
  <r>
    <s v="EJ02017"/>
    <s v="TIM2-27"/>
    <x v="13"/>
    <x v="13"/>
    <x v="0"/>
    <n v="2"/>
    <d v="2026-02-10T00:00:00"/>
    <s v="T263"/>
    <s v="TIM2-03"/>
    <s v="Construccion nuevo circuito para el descargo circuito TIM2-03"/>
    <s v="SUB Los Tres Brazos"/>
    <n v="18.476077"/>
    <n v="-69.850116"/>
    <m/>
    <x v="0"/>
    <s v="POSTES BT"/>
    <m/>
  </r>
  <r>
    <s v="EJ02102"/>
    <s v="TIM2-95"/>
    <x v="26"/>
    <x v="26"/>
    <x v="0"/>
    <n v="6"/>
    <d v="2026-02-10T00:00:00"/>
    <s v="T275"/>
    <s v="TIM2-04"/>
    <s v="Construccion nuevo circuito para el descargo circuito TIM2-04"/>
    <s v="SUB Alma Rosa"/>
    <n v="18.512502999999999"/>
    <n v="-69.900728999999998"/>
    <m/>
    <x v="0"/>
    <s v="ARMADO BT"/>
    <m/>
  </r>
  <r>
    <s v="EJ02170"/>
    <s v="TIM2-91"/>
    <x v="25"/>
    <x v="25"/>
    <x v="0"/>
    <n v="2"/>
    <d v="2026-02-10T00:00:00"/>
    <s v="T285"/>
    <s v="TIM2-05"/>
    <s v="Construccion nuevo circuito para el descargo circuito TIM2-05"/>
    <s v="SUB Timbeque"/>
    <n v="18.453882"/>
    <n v="-69.838351000000003"/>
    <m/>
    <x v="1"/>
    <s v="ARMADO BT"/>
    <m/>
  </r>
  <r>
    <s v="EJ02389"/>
    <s v="GUAL-73"/>
    <x v="31"/>
    <x v="31"/>
    <x v="1"/>
    <n v="34"/>
    <d v="2026-02-10T00:00:00"/>
    <s v="T306"/>
    <s v="GUAL-01"/>
    <s v="Proyectos Rehabilitacion de Redes MT-BT  y Normalizacion Usuario GUAL-01"/>
    <s v="SUB Cancino"/>
    <n v="18.454810999999999"/>
    <n v="-69.881248999999997"/>
    <m/>
    <x v="0"/>
    <s v="CONDUCTOR MT"/>
    <m/>
  </r>
  <r>
    <s v="EJ02511"/>
    <s v="GUAL-53"/>
    <x v="36"/>
    <x v="36"/>
    <x v="1"/>
    <n v="37"/>
    <d v="2026-02-10T00:00:00"/>
    <s v="T316"/>
    <s v="GUAL-02"/>
    <s v="Proyectos Rehabilitacion de Redes MT-BT  y Normalizacion Usuario GUAL-02"/>
    <s v="SUB Los Frailes"/>
    <n v="18.482994000000001"/>
    <n v="-69.889437000000001"/>
    <m/>
    <x v="1"/>
    <s v="CONDUCTOR MT"/>
    <m/>
  </r>
  <r>
    <s v="EJ02851"/>
    <s v="GUAL-20"/>
    <x v="26"/>
    <x v="26"/>
    <x v="0"/>
    <n v="4"/>
    <d v="2026-02-10T00:00:00"/>
    <s v="T335"/>
    <s v="GUAL-04"/>
    <s v="Proyectos Rehabilitacion de Redes MT-BT  y Normalizacion Usuario GUAL-04"/>
    <s v="SUB Invivienda"/>
    <n v="18.522622999999999"/>
    <n v="-69.854939000000002"/>
    <m/>
    <x v="0"/>
    <s v="ARMADO BT"/>
    <m/>
  </r>
  <r>
    <s v="EJ03023"/>
    <s v="GUAL-73"/>
    <x v="33"/>
    <x v="33"/>
    <x v="1"/>
    <n v="38"/>
    <d v="2026-02-10T00:00:00"/>
    <s v="T347"/>
    <s v="GUAL-05"/>
    <s v="Proyectos Rehabilitacion de Redes MT-BT  y Normalizacion Usuario GUAL-05"/>
    <s v="SUB Nacional"/>
    <n v="18.443398999999999"/>
    <n v="-69.870772000000002"/>
    <m/>
    <x v="2"/>
    <s v="CONDUCTOR BT"/>
    <m/>
  </r>
  <r>
    <s v="EJ03087"/>
    <s v="HAIN-91"/>
    <x v="31"/>
    <x v="31"/>
    <x v="1"/>
    <n v="13"/>
    <d v="2026-02-10T00:00:00"/>
    <s v="T356"/>
    <s v="HAIN-01"/>
    <s v="Proyectos Rehabilitacion de Redes MT-BT  y Normalizacion Usuario HAIN-01"/>
    <s v="SUB Los Mina Norte"/>
    <n v="18.503523999999999"/>
    <n v="-69.876959999999997"/>
    <m/>
    <x v="0"/>
    <s v="CONDUCTOR MT"/>
    <m/>
  </r>
  <r>
    <s v="EJ03243"/>
    <s v="HAIN-58"/>
    <x v="32"/>
    <x v="32"/>
    <x v="1"/>
    <n v="44"/>
    <d v="2026-02-10T00:00:00"/>
    <s v="T366"/>
    <s v="HAIN-02"/>
    <s v="Proyectos Rehabilitacion de Redes MT-BT  y Normalizacion Usuario HAIN-02"/>
    <s v="SUB Los Frailes"/>
    <n v="18.453209000000001"/>
    <n v="-69.928639000000004"/>
    <m/>
    <x v="2"/>
    <s v="CONDUCTOR MT"/>
    <m/>
  </r>
  <r>
    <s v="EJ03266"/>
    <s v="HAIN-82"/>
    <x v="41"/>
    <x v="41"/>
    <x v="0"/>
    <n v="3"/>
    <d v="2026-02-10T00:00:00"/>
    <s v="T368"/>
    <s v="HAIN-02"/>
    <s v="Proyectos Rehabilitacion de Redes MT-BT  y Normalizacion Usuario HAIN-02"/>
    <s v="SUB Alma Rosa"/>
    <n v="18.500965999999998"/>
    <n v="-69.833136999999994"/>
    <m/>
    <x v="0"/>
    <s v="PROTECCIONES DE MT"/>
    <m/>
  </r>
  <r>
    <s v="EJ03373"/>
    <s v="HAIN-63"/>
    <x v="21"/>
    <x v="21"/>
    <x v="0"/>
    <n v="3"/>
    <d v="2026-02-10T00:00:00"/>
    <s v="T384"/>
    <s v="HAIN-04"/>
    <s v="Proyectos Rehabilitacion de Redes MT-BT  y Normalizacion Usuario HAIN-04"/>
    <s v="SUB Los Tres Brazos"/>
    <n v="18.475968000000002"/>
    <n v="-69.870022000000006"/>
    <m/>
    <x v="0"/>
    <s v="ARMADO MT"/>
    <m/>
  </r>
  <r>
    <s v="EJ03532"/>
    <s v="HAIN-47"/>
    <x v="29"/>
    <x v="29"/>
    <x v="1"/>
    <n v="24"/>
    <d v="2026-02-10T00:00:00"/>
    <s v="T396"/>
    <s v="HAIN-05"/>
    <s v="Proyectos Rehabilitacion de Redes MT-BT  y Normalizacion Usuario HAIN-05"/>
    <s v="SUB Nacional"/>
    <n v="18.497768000000001"/>
    <n v="-69.860069999999993"/>
    <m/>
    <x v="1"/>
    <s v="CONDUCTOR MT"/>
    <m/>
  </r>
  <r>
    <s v="EJ03877"/>
    <s v="SPCR-57"/>
    <x v="35"/>
    <x v="35"/>
    <x v="1"/>
    <n v="75"/>
    <d v="2026-02-10T00:00:00"/>
    <s v="T417"/>
    <s v="SPCR-02"/>
    <s v="Proyectos Rehabilitacion de Redes MT-BT  y Normalizacion Usuario SPCR-02"/>
    <s v="SUB Los Frailes"/>
    <n v="18.470412"/>
    <n v="-69.832205000000002"/>
    <m/>
    <x v="0"/>
    <s v="CONDUCTOR BT"/>
    <m/>
  </r>
  <r>
    <s v="EJ04382"/>
    <s v="SPCR-51"/>
    <x v="41"/>
    <x v="41"/>
    <x v="0"/>
    <n v="1"/>
    <d v="2026-02-10T00:00:00"/>
    <s v="T448"/>
    <s v="SPCR-05"/>
    <s v="Proyectos Rehabilitacion de Redes MT-BT  y Normalizacion Usuario SPCR-05"/>
    <s v="SUB Capotillo"/>
    <n v="18.463297000000001"/>
    <n v="-69.917393000000004"/>
    <m/>
    <x v="0"/>
    <s v="PROTECCIONES DE MT"/>
    <m/>
  </r>
  <r>
    <s v="EJ00267"/>
    <s v="CAPO-99"/>
    <x v="40"/>
    <x v="40"/>
    <x v="0"/>
    <n v="3"/>
    <d v="2026-02-11T00:00:00"/>
    <s v="T028"/>
    <s v="CAPO-04"/>
    <s v="Proyecto Sistema Automatizacion de Distribucion CAPO-04"/>
    <s v="SUB Nacional"/>
    <n v="18.431894"/>
    <n v="-69.898630999999995"/>
    <m/>
    <x v="0"/>
    <s v="PROTECCIONES DE MT"/>
    <m/>
  </r>
  <r>
    <s v="EJ00609"/>
    <s v="CAPO-12"/>
    <x v="27"/>
    <x v="27"/>
    <x v="0"/>
    <n v="8"/>
    <d v="2026-02-11T00:00:00"/>
    <s v="T065"/>
    <s v="CAPO-09"/>
    <s v="Proyecto Sistema Automatizacion de Distribucion CAPO-09"/>
    <s v="SUB Isabelita"/>
    <n v="18.451658999999999"/>
    <n v="-69.869347000000005"/>
    <m/>
    <x v="0"/>
    <s v="ARMADO BT"/>
    <m/>
  </r>
  <r>
    <s v="EJ01487"/>
    <s v="CNP8-91"/>
    <x v="33"/>
    <x v="33"/>
    <x v="1"/>
    <n v="106"/>
    <d v="2026-02-11T00:00:00"/>
    <s v="T157"/>
    <s v="CNP8-07"/>
    <s v="Construccion nuevo circuito para el descargo circuito CNP8-07"/>
    <s v="SUB Cancino"/>
    <n v="18.489630999999999"/>
    <n v="-69.856611999999998"/>
    <m/>
    <x v="2"/>
    <s v="CONDUCTOR BT"/>
    <m/>
  </r>
  <r>
    <s v="EJ01636"/>
    <s v="DESP-63"/>
    <x v="7"/>
    <x v="7"/>
    <x v="0"/>
    <n v="4"/>
    <d v="2026-02-11T00:00:00"/>
    <s v="T182"/>
    <s v="DESP-01"/>
    <s v="Construccion nuevo circuito para el descargo circuito DESP-01"/>
    <s v="SUB Isabelita"/>
    <n v="18.477049000000001"/>
    <n v="-69.830669"/>
    <m/>
    <x v="0"/>
    <s v="POSTES MT"/>
    <m/>
  </r>
  <r>
    <s v="EJ01967"/>
    <s v="TIM2-82"/>
    <x v="23"/>
    <x v="23"/>
    <x v="0"/>
    <n v="2"/>
    <d v="2026-02-11T00:00:00"/>
    <s v="T254"/>
    <s v="TIM2-02"/>
    <s v="Construccion nuevo circuito para el descargo circuito TIM2-02"/>
    <s v="SUB Los Mina Norte"/>
    <n v="18.479614999999999"/>
    <n v="-69.850566000000001"/>
    <m/>
    <x v="0"/>
    <s v="ARMADO MT"/>
    <m/>
  </r>
  <r>
    <s v="EJ02713"/>
    <s v="GUAL-12"/>
    <x v="40"/>
    <x v="40"/>
    <x v="0"/>
    <n v="5"/>
    <d v="2026-02-11T00:00:00"/>
    <s v="T328"/>
    <s v="GUAL-03"/>
    <s v="Proyectos Rehabilitacion de Redes MT-BT  y Normalizacion Usuario GUAL-03"/>
    <s v="SUB Ozama"/>
    <n v="18.50177"/>
    <n v="-69.834238999999997"/>
    <m/>
    <x v="0"/>
    <s v="PROTECCIONES DE MT"/>
    <m/>
  </r>
  <r>
    <s v="EJ03517"/>
    <s v="HAIN-89"/>
    <x v="24"/>
    <x v="24"/>
    <x v="0"/>
    <n v="4"/>
    <d v="2026-02-11T00:00:00"/>
    <s v="T395"/>
    <s v="HAIN-05"/>
    <s v="Proyectos Rehabilitacion de Redes MT-BT  y Normalizacion Usuario HAIN-05"/>
    <s v="SUB Nacional"/>
    <n v="18.474262"/>
    <n v="-69.920079000000001"/>
    <m/>
    <x v="0"/>
    <s v="ARMADO BT"/>
    <m/>
  </r>
  <r>
    <s v="EJ03711"/>
    <s v="SPCR-42"/>
    <x v="39"/>
    <x v="39"/>
    <x v="0"/>
    <n v="13"/>
    <d v="2026-02-11T00:00:00"/>
    <s v="T408"/>
    <s v="SPCR-01"/>
    <s v="Proyectos Rehabilitacion de Redes MT-BT  y Normalizacion Usuario SPCR-01"/>
    <s v="SUB Los Mina Norte"/>
    <n v="18.466180999999999"/>
    <n v="-69.892891000000006"/>
    <m/>
    <x v="0"/>
    <s v="PROTECCIONES DE MT"/>
    <m/>
  </r>
  <r>
    <s v="EJ00093"/>
    <s v="CAPO-53"/>
    <x v="32"/>
    <x v="32"/>
    <x v="1"/>
    <n v="123"/>
    <d v="2026-02-12T00:00:00"/>
    <s v="T006"/>
    <s v="CAPO-01"/>
    <s v="Proyecto Sistema Automatizacion de Distribucion CAPO-01"/>
    <s v="SUB Los Mina Norte"/>
    <n v="18.512232999999998"/>
    <n v="-69.919445999999994"/>
    <m/>
    <x v="2"/>
    <s v="CONDUCTOR MT"/>
    <m/>
  </r>
  <r>
    <s v="EJ00419"/>
    <s v="CAPO-85"/>
    <x v="26"/>
    <x v="26"/>
    <x v="0"/>
    <n v="1"/>
    <d v="2026-02-12T00:00:00"/>
    <s v="T045"/>
    <s v="CAPO-06"/>
    <s v="Proyecto Sistema Automatizacion de Distribucion CAPO-06"/>
    <s v="SUB Alma Rosa"/>
    <n v="18.503246000000001"/>
    <n v="-69.875343999999998"/>
    <m/>
    <x v="0"/>
    <s v="ARMADO BT"/>
    <m/>
  </r>
  <r>
    <s v="EJ00523"/>
    <s v="CAPO-39"/>
    <x v="30"/>
    <x v="30"/>
    <x v="1"/>
    <n v="63"/>
    <d v="2026-02-12T00:00:00"/>
    <s v="T056"/>
    <s v="CAPO-07"/>
    <s v="Proyecto Sistema Automatizacion de Distribucion CAPO-07"/>
    <s v="SUB Ozama"/>
    <n v="18.456413000000001"/>
    <n v="-69.924992000000003"/>
    <m/>
    <x v="0"/>
    <s v="CONDUCTOR MT"/>
    <m/>
  </r>
  <r>
    <s v="EJ00796"/>
    <s v="CAPO-22"/>
    <x v="12"/>
    <x v="12"/>
    <x v="0"/>
    <n v="10"/>
    <d v="2026-02-12T00:00:00"/>
    <s v="T083"/>
    <s v="CAPO-11"/>
    <s v="Proyecto Sistema Automatizacion de Distribucion CAPO-11"/>
    <s v="SUB Los Mina Norte"/>
    <n v="18.498448"/>
    <n v="-69.858977999999993"/>
    <m/>
    <x v="0"/>
    <s v="POSTES BT"/>
    <m/>
  </r>
  <r>
    <s v="EJ00803"/>
    <s v="CAPO-40"/>
    <x v="19"/>
    <x v="19"/>
    <x v="0"/>
    <n v="4"/>
    <d v="2026-02-12T00:00:00"/>
    <s v="T084"/>
    <s v="CAPO-11"/>
    <s v="Proyecto Sistema Automatizacion de Distribucion CAPO-11"/>
    <s v="SUB Cancino"/>
    <n v="18.496960999999999"/>
    <n v="-69.856063000000006"/>
    <m/>
    <x v="0"/>
    <s v="ARMADO MT"/>
    <m/>
  </r>
  <r>
    <s v="EJ00944"/>
    <s v="CNP8-33"/>
    <x v="52"/>
    <x v="52"/>
    <x v="0"/>
    <n v="10"/>
    <d v="2026-02-12T00:00:00"/>
    <s v="T100"/>
    <s v="CNP8-01"/>
    <s v="Proyecto Sistema Automatizacion de Distribucion CNP8-01"/>
    <s v="SUB Los Mina Norte"/>
    <n v="18.472408999999999"/>
    <n v="-69.878574999999998"/>
    <m/>
    <x v="0"/>
    <s v="TRANSFORMADOR AEREO"/>
    <m/>
  </r>
  <r>
    <s v="EJ01120"/>
    <s v="CNP8-36"/>
    <x v="24"/>
    <x v="24"/>
    <x v="0"/>
    <n v="2"/>
    <d v="2026-02-12T00:00:00"/>
    <s v="T115"/>
    <s v="CNP8-03"/>
    <s v="Proyecto Sistema Automatizacion de Distribucion CNP8-03"/>
    <s v="SUB Capotillo"/>
    <n v="18.525742000000001"/>
    <n v="-69.898169999999993"/>
    <m/>
    <x v="0"/>
    <s v="ARMADO BT"/>
    <m/>
  </r>
  <r>
    <s v="EJ01374"/>
    <s v="CNP8-58"/>
    <x v="32"/>
    <x v="32"/>
    <x v="1"/>
    <n v="35"/>
    <d v="2026-02-12T00:00:00"/>
    <s v="T146"/>
    <s v="CNP8-06"/>
    <s v="Proyecto Sistema Automatizacion de Distribucion CNP8-06"/>
    <s v="SUB Mendoza"/>
    <n v="18.526491"/>
    <n v="-69.892831999999999"/>
    <m/>
    <x v="2"/>
    <s v="CONDUCTOR MT"/>
    <m/>
  </r>
  <r>
    <s v="EJ01544"/>
    <s v="CNP8-74"/>
    <x v="15"/>
    <x v="15"/>
    <x v="0"/>
    <n v="2"/>
    <d v="2026-02-12T00:00:00"/>
    <s v="T163"/>
    <s v="CNP8-08"/>
    <s v="Construccion nuevo circuito para el descargo circuito CNP8-08"/>
    <s v="SUB Los Mina Norte"/>
    <n v="18.491848000000001"/>
    <n v="-69.874129999999994"/>
    <m/>
    <x v="0"/>
    <s v="POSTES BT"/>
    <m/>
  </r>
  <r>
    <s v="EJ01647"/>
    <s v="DESP-50"/>
    <x v="13"/>
    <x v="13"/>
    <x v="0"/>
    <n v="6"/>
    <d v="2026-02-12T00:00:00"/>
    <s v="T183"/>
    <s v="DESP-01"/>
    <s v="Construccion nuevo circuito para el descargo circuito DESP-01"/>
    <s v="SUB Villa Faro"/>
    <n v="18.514219000000001"/>
    <n v="-69.834463999999997"/>
    <m/>
    <x v="0"/>
    <s v="POSTES BT"/>
    <m/>
  </r>
  <r>
    <s v="EJ02171"/>
    <s v="TIM2-55"/>
    <x v="28"/>
    <x v="28"/>
    <x v="0"/>
    <n v="1"/>
    <d v="2026-02-12T00:00:00"/>
    <s v="T285"/>
    <s v="TIM2-05"/>
    <s v="Construccion nuevo circuito para el descargo circuito TIM2-05"/>
    <s v="SUB Capotillo"/>
    <n v="18.455772"/>
    <n v="-69.898493000000002"/>
    <m/>
    <x v="0"/>
    <s v="ARMADO BT"/>
    <m/>
  </r>
  <r>
    <s v="EJ02502"/>
    <s v="GUAL-56"/>
    <x v="28"/>
    <x v="28"/>
    <x v="0"/>
    <n v="1"/>
    <d v="2026-02-12T00:00:00"/>
    <s v="T315"/>
    <s v="GUAL-02"/>
    <s v="Proyectos Rehabilitacion de Redes MT-BT  y Normalizacion Usuario GUAL-02"/>
    <s v="SUB Los Frailes"/>
    <n v="18.435324000000001"/>
    <n v="-69.873048999999995"/>
    <m/>
    <x v="0"/>
    <s v="ARMADO BT"/>
    <m/>
  </r>
  <r>
    <s v="EJ03267"/>
    <s v="HAIN-56"/>
    <x v="39"/>
    <x v="39"/>
    <x v="0"/>
    <n v="4"/>
    <d v="2026-02-12T00:00:00"/>
    <s v="T368"/>
    <s v="HAIN-02"/>
    <s v="Proyectos Rehabilitacion de Redes MT-BT  y Normalizacion Usuario HAIN-02"/>
    <s v="SUB Alma Rosa"/>
    <n v="18.498000999999999"/>
    <n v="-69.898013000000006"/>
    <m/>
    <x v="0"/>
    <s v="PROTECCIONES DE MT"/>
    <m/>
  </r>
  <r>
    <s v="EJ00353"/>
    <s v="CAPO-47"/>
    <x v="30"/>
    <x v="30"/>
    <x v="1"/>
    <n v="107"/>
    <d v="2026-02-13T00:00:00"/>
    <s v="T036"/>
    <s v="CAPO-05"/>
    <s v="Proyecto Sistema Automatizacion de Distribucion CAPO-05"/>
    <s v="SUB Mendoza"/>
    <n v="18.508196999999999"/>
    <n v="-69.897411000000005"/>
    <m/>
    <x v="0"/>
    <s v="CONDUCTOR MT"/>
    <m/>
  </r>
  <r>
    <s v="EJ00515"/>
    <s v="CAPO-12"/>
    <x v="25"/>
    <x v="25"/>
    <x v="0"/>
    <n v="3"/>
    <d v="2026-02-13T00:00:00"/>
    <s v="T055"/>
    <s v="CAPO-07"/>
    <s v="Proyecto Sistema Automatizacion de Distribucion CAPO-07"/>
    <s v="SUB Villa Faro"/>
    <n v="18.441579000000001"/>
    <n v="-69.885569000000004"/>
    <m/>
    <x v="1"/>
    <s v="ARMADO BT"/>
    <m/>
  </r>
  <r>
    <s v="EJ00931"/>
    <s v="CNP8-62"/>
    <x v="41"/>
    <x v="41"/>
    <x v="0"/>
    <n v="3"/>
    <d v="2026-02-13T00:00:00"/>
    <s v="T098"/>
    <s v="CNP8-01"/>
    <s v="Proyecto Sistema Automatizacion de Distribucion CNP8-01"/>
    <s v="SUB Hainamosa"/>
    <n v="18.440242000000001"/>
    <n v="-69.914545000000004"/>
    <m/>
    <x v="0"/>
    <s v="PROTECCIONES DE MT"/>
    <m/>
  </r>
  <r>
    <s v="EJ01018"/>
    <s v="CNP8-40"/>
    <x v="20"/>
    <x v="20"/>
    <x v="0"/>
    <n v="4"/>
    <d v="2026-02-13T00:00:00"/>
    <s v="T104"/>
    <s v="CNP8-02"/>
    <s v="Proyecto Sistema Automatizacion de Distribucion CNP8-02"/>
    <s v="SUB Los Frailes"/>
    <n v="18.529674"/>
    <n v="-69.836067999999997"/>
    <m/>
    <x v="0"/>
    <s v="ARMADO MT"/>
    <m/>
  </r>
  <r>
    <s v="EJ01028"/>
    <s v="CNP8-54"/>
    <x v="25"/>
    <x v="25"/>
    <x v="0"/>
    <n v="1"/>
    <d v="2026-02-13T00:00:00"/>
    <s v="T105"/>
    <s v="CNP8-02"/>
    <s v="Proyecto Sistema Automatizacion de Distribucion CNP8-02"/>
    <s v="SUB Alma Rosa"/>
    <n v="18.516817"/>
    <n v="-69.911935"/>
    <m/>
    <x v="1"/>
    <s v="ARMADO BT"/>
    <m/>
  </r>
  <r>
    <s v="EJ01113"/>
    <s v="CNP8-62"/>
    <x v="18"/>
    <x v="18"/>
    <x v="0"/>
    <n v="4"/>
    <d v="2026-02-13T00:00:00"/>
    <s v="T114"/>
    <s v="CNP8-03"/>
    <s v="Proyecto Sistema Automatizacion de Distribucion CNP8-03"/>
    <s v="SUB Timbeque"/>
    <n v="18.432891000000001"/>
    <n v="-69.866646000000003"/>
    <m/>
    <x v="0"/>
    <s v="ARMADO MT"/>
    <m/>
  </r>
  <r>
    <s v="EJ01287"/>
    <s v="CNP8-78"/>
    <x v="39"/>
    <x v="39"/>
    <x v="0"/>
    <n v="4"/>
    <d v="2026-02-13T00:00:00"/>
    <s v="T138"/>
    <s v="CNP8-05"/>
    <s v="Proyecto Sistema Automatizacion de Distribucion CNP8-05"/>
    <s v="SUB Invivienda"/>
    <n v="18.492957000000001"/>
    <n v="-69.903059999999996"/>
    <m/>
    <x v="0"/>
    <s v="PROTECCIONES DE MT"/>
    <m/>
  </r>
  <r>
    <s v="EJ01370"/>
    <s v="CNP8-52"/>
    <x v="28"/>
    <x v="28"/>
    <x v="0"/>
    <n v="1"/>
    <d v="2026-02-13T00:00:00"/>
    <s v="T145"/>
    <s v="CNP8-06"/>
    <s v="Proyecto Sistema Automatizacion de Distribucion CNP8-06"/>
    <s v="SUB Mendoza"/>
    <n v="18.52216"/>
    <n v="-69.891681000000005"/>
    <m/>
    <x v="0"/>
    <s v="ARMADO BT"/>
    <m/>
  </r>
  <r>
    <s v="EJ01535"/>
    <s v="CNP8-70"/>
    <x v="10"/>
    <x v="10"/>
    <x v="0"/>
    <n v="3"/>
    <d v="2026-02-13T00:00:00"/>
    <s v="T162"/>
    <s v="CNP8-08"/>
    <s v="Construccion nuevo circuito para el descargo circuito CNP8-08"/>
    <s v="SUB Hainamosa"/>
    <n v="18.528133"/>
    <n v="-69.849143999999995"/>
    <m/>
    <x v="0"/>
    <s v="POSTES MT"/>
    <m/>
  </r>
  <r>
    <s v="EJ01581"/>
    <s v="CNP8-87"/>
    <x v="9"/>
    <x v="9"/>
    <x v="0"/>
    <n v="1"/>
    <d v="2026-02-13T00:00:00"/>
    <s v="T172"/>
    <s v="CNP8-09"/>
    <s v="Construccion nuevo circuito para el descargo circuito CNP8-09"/>
    <s v="SUB Capotillo"/>
    <n v="18.482444999999998"/>
    <n v="-69.885897999999997"/>
    <m/>
    <x v="0"/>
    <s v="POSTES MT"/>
    <m/>
  </r>
  <r>
    <s v="EJ01593"/>
    <s v="CNP8-67"/>
    <x v="12"/>
    <x v="12"/>
    <x v="0"/>
    <n v="1"/>
    <d v="2026-02-13T00:00:00"/>
    <s v="T173"/>
    <s v="CNP8-09"/>
    <s v="Construccion nuevo circuito para el descargo circuito CNP8-09"/>
    <s v="SUB Capotillo"/>
    <n v="18.474975000000001"/>
    <n v="-69.846519999999998"/>
    <m/>
    <x v="0"/>
    <s v="POSTES BT"/>
    <m/>
  </r>
  <r>
    <s v="EJ01694"/>
    <s v="DESP-60"/>
    <x v="7"/>
    <x v="7"/>
    <x v="0"/>
    <n v="2"/>
    <d v="2026-02-13T00:00:00"/>
    <s v="T192"/>
    <s v="DESP-03"/>
    <s v="Construccion nuevo circuito para el descargo circuito DESP-03"/>
    <s v="SUB Alma Rosa"/>
    <n v="18.438404999999999"/>
    <n v="-69.920542999999995"/>
    <m/>
    <x v="0"/>
    <s v="POSTES MT"/>
    <m/>
  </r>
  <r>
    <s v="EJ01747"/>
    <s v="DESP-30"/>
    <x v="14"/>
    <x v="14"/>
    <x v="0"/>
    <n v="4"/>
    <d v="2026-02-13T00:00:00"/>
    <s v="T203"/>
    <s v="DESP-04"/>
    <s v="Construccion nuevo circuito para el descargo circuito DESP-04"/>
    <s v="SUB Los Tres Brazos"/>
    <n v="18.525670999999999"/>
    <n v="-69.831885"/>
    <m/>
    <x v="0"/>
    <s v="POSTES BT"/>
    <m/>
  </r>
  <r>
    <s v="EJ01798"/>
    <s v="DESP-34"/>
    <x v="7"/>
    <x v="7"/>
    <x v="0"/>
    <n v="3"/>
    <d v="2026-02-13T00:00:00"/>
    <s v="T212"/>
    <s v="DESP-05"/>
    <s v="Construccion nuevo circuito para el descargo circuito DESP-05"/>
    <s v="SUB Cancino"/>
    <n v="18.452186000000001"/>
    <n v="-69.928327999999993"/>
    <m/>
    <x v="0"/>
    <s v="POSTES MT"/>
    <m/>
  </r>
  <r>
    <s v="EJ01807"/>
    <s v="DESP-25"/>
    <x v="14"/>
    <x v="14"/>
    <x v="0"/>
    <n v="5"/>
    <d v="2026-02-13T00:00:00"/>
    <s v="T213"/>
    <s v="DESP-05"/>
    <s v="Construccion nuevo circuito para el descargo circuito DESP-05"/>
    <s v="SUB Hainamosa"/>
    <n v="18.474337999999999"/>
    <n v="-69.862775999999997"/>
    <m/>
    <x v="0"/>
    <s v="POSTES BT"/>
    <m/>
  </r>
  <r>
    <s v="EJ01894"/>
    <s v="TIM2-32"/>
    <x v="7"/>
    <x v="7"/>
    <x v="0"/>
    <n v="3"/>
    <d v="2026-02-13T00:00:00"/>
    <s v="T242"/>
    <s v="TIM2-01"/>
    <s v="Construccion nuevo circuito para el descargo circuito TIM2-01"/>
    <s v="SUB Villa Faro"/>
    <n v="18.524604"/>
    <n v="-69.908300999999994"/>
    <m/>
    <x v="0"/>
    <s v="POSTES MT"/>
    <m/>
  </r>
  <r>
    <s v="EJ01964"/>
    <s v="TIM2-25"/>
    <x v="12"/>
    <x v="12"/>
    <x v="0"/>
    <n v="1"/>
    <d v="2026-02-13T00:00:00"/>
    <s v="T253"/>
    <s v="TIM2-02"/>
    <s v="Construccion nuevo circuito para el descargo circuito TIM2-02"/>
    <s v="SUB Hainamosa"/>
    <n v="18.520226000000001"/>
    <n v="-69.900660999999999"/>
    <m/>
    <x v="0"/>
    <s v="POSTES BT"/>
    <m/>
  </r>
  <r>
    <s v="EJ02007"/>
    <s v="TIM2-21"/>
    <x v="11"/>
    <x v="11"/>
    <x v="0"/>
    <n v="2"/>
    <d v="2026-02-13T00:00:00"/>
    <s v="T262"/>
    <s v="TIM2-03"/>
    <s v="Construccion nuevo circuito para el descargo circuito TIM2-03"/>
    <s v="SUB Charles de Gaulle"/>
    <n v="18.485282000000002"/>
    <n v="-69.904961"/>
    <m/>
    <x v="0"/>
    <s v="POSTES MT"/>
    <m/>
  </r>
  <r>
    <s v="EJ02084"/>
    <s v="TIM2-81"/>
    <x v="12"/>
    <x v="12"/>
    <x v="0"/>
    <n v="3"/>
    <d v="2026-02-13T00:00:00"/>
    <s v="T273"/>
    <s v="TIM2-04"/>
    <s v="Construccion nuevo circuito para el descargo circuito TIM2-04"/>
    <s v="SUB Los Frailes"/>
    <n v="18.462221"/>
    <n v="-69.893113"/>
    <m/>
    <x v="0"/>
    <s v="POSTES BT"/>
    <m/>
  </r>
  <r>
    <s v="EJ02240"/>
    <s v="TIM2-79"/>
    <x v="37"/>
    <x v="37"/>
    <x v="1"/>
    <n v="174"/>
    <d v="2026-02-13T00:00:00"/>
    <s v="T297"/>
    <s v="TIM2-08"/>
    <s v="Construccion nuevo circuito para el descargo circuito TIM2-08"/>
    <s v="SUB Isabelita"/>
    <n v="18.442686999999999"/>
    <n v="-69.838140999999993"/>
    <m/>
    <x v="2"/>
    <s v="CONDUCTOR BT"/>
    <m/>
  </r>
  <r>
    <s v="EJ02245"/>
    <s v="TIM2-13"/>
    <x v="43"/>
    <x v="43"/>
    <x v="0"/>
    <n v="8"/>
    <d v="2026-02-13T00:00:00"/>
    <s v="T298"/>
    <s v="TIM2-08"/>
    <s v="Construccion nuevo circuito para el descargo circuito TIM2-08"/>
    <s v="SUB Ozama"/>
    <n v="18.45749"/>
    <n v="-69.851974999999996"/>
    <m/>
    <x v="0"/>
    <s v="PROTECCIONES DE MT"/>
    <m/>
  </r>
  <r>
    <s v="EJ02728"/>
    <s v="GUAL-98"/>
    <x v="49"/>
    <x v="49"/>
    <x v="0"/>
    <n v="21"/>
    <d v="2026-02-13T00:00:00"/>
    <s v="T330"/>
    <s v="GUAL-03"/>
    <s v="Proyectos Rehabilitacion de Redes MT-BT  y Normalizacion Usuario GUAL-03"/>
    <s v="SUB Isabelita"/>
    <n v="18.450236"/>
    <n v="-69.901009999999999"/>
    <m/>
    <x v="1"/>
    <s v="TRANSFORMADOR AEREO"/>
    <m/>
  </r>
  <r>
    <s v="EJ02729"/>
    <s v="GUAL-66"/>
    <x v="48"/>
    <x v="48"/>
    <x v="0"/>
    <n v="25"/>
    <d v="2026-02-13T00:00:00"/>
    <s v="T330"/>
    <s v="GUAL-03"/>
    <s v="Proyectos Rehabilitacion de Redes MT-BT  y Normalizacion Usuario GUAL-03"/>
    <s v="SUB Ozama"/>
    <n v="18.480219999999999"/>
    <n v="-69.878144000000006"/>
    <m/>
    <x v="1"/>
    <s v="TRANSFORMADOR AEREO"/>
    <m/>
  </r>
  <r>
    <s v="EJ02730"/>
    <s v="GUAL-86"/>
    <x v="49"/>
    <x v="49"/>
    <x v="0"/>
    <n v="29"/>
    <d v="2026-02-13T00:00:00"/>
    <s v="T330"/>
    <s v="GUAL-03"/>
    <s v="Proyectos Rehabilitacion de Redes MT-BT  y Normalizacion Usuario GUAL-03"/>
    <s v="SUB Ozama"/>
    <n v="18.431173999999999"/>
    <n v="-69.883538000000001"/>
    <m/>
    <x v="1"/>
    <s v="TRANSFORMADOR AEREO"/>
    <m/>
  </r>
  <r>
    <s v="EJ02852"/>
    <s v="GUAL-48"/>
    <x v="27"/>
    <x v="27"/>
    <x v="0"/>
    <n v="5"/>
    <d v="2026-02-13T00:00:00"/>
    <s v="T335"/>
    <s v="GUAL-04"/>
    <s v="Proyectos Rehabilitacion de Redes MT-BT  y Normalizacion Usuario GUAL-04"/>
    <s v="SUB Los Tres Brazos"/>
    <n v="18.511088999999998"/>
    <n v="-69.851009000000005"/>
    <m/>
    <x v="0"/>
    <s v="ARMADO BT"/>
    <m/>
  </r>
  <r>
    <s v="EJ02866"/>
    <s v="GUAL-73"/>
    <x v="36"/>
    <x v="36"/>
    <x v="1"/>
    <n v="84"/>
    <d v="2026-02-13T00:00:00"/>
    <s v="T336"/>
    <s v="GUAL-04"/>
    <s v="Proyectos Rehabilitacion de Redes MT-BT  y Normalizacion Usuario GUAL-04"/>
    <s v="SUB Los Tres Brazos"/>
    <n v="18.505752999999999"/>
    <n v="-69.916014000000004"/>
    <m/>
    <x v="1"/>
    <s v="CONDUCTOR MT"/>
    <m/>
  </r>
  <r>
    <s v="EJ03015"/>
    <s v="GUAL-98"/>
    <x v="32"/>
    <x v="32"/>
    <x v="1"/>
    <n v="31"/>
    <d v="2026-02-13T00:00:00"/>
    <s v="T346"/>
    <s v="GUAL-05"/>
    <s v="Proyectos Rehabilitacion de Redes MT-BT  y Normalizacion Usuario GUAL-05"/>
    <s v="SUB Capotillo"/>
    <n v="18.483819"/>
    <n v="-69.907786999999999"/>
    <m/>
    <x v="2"/>
    <s v="CONDUCTOR MT"/>
    <m/>
  </r>
  <r>
    <s v="EJ03088"/>
    <s v="HAIN-79"/>
    <x v="36"/>
    <x v="36"/>
    <x v="1"/>
    <n v="17"/>
    <d v="2026-02-13T00:00:00"/>
    <s v="T356"/>
    <s v="HAIN-01"/>
    <s v="Proyectos Rehabilitacion de Redes MT-BT  y Normalizacion Usuario HAIN-01"/>
    <s v="SUB Los Mina Norte"/>
    <n v="18.499946999999999"/>
    <n v="-69.858940000000004"/>
    <m/>
    <x v="1"/>
    <s v="CONDUCTOR MT"/>
    <m/>
  </r>
  <r>
    <s v="EJ03260"/>
    <s v="HAIN-99"/>
    <x v="34"/>
    <x v="34"/>
    <x v="1"/>
    <n v="49"/>
    <d v="2026-02-13T00:00:00"/>
    <s v="T367"/>
    <s v="HAIN-02"/>
    <s v="Proyectos Rehabilitacion de Redes MT-BT  y Normalizacion Usuario HAIN-02"/>
    <s v="SUB Los Frailes"/>
    <n v="18.431207000000001"/>
    <n v="-69.833049000000003"/>
    <m/>
    <x v="1"/>
    <s v="CONDUCTOR BT"/>
    <m/>
  </r>
  <r>
    <s v="EJ03391"/>
    <s v="HAIN-20"/>
    <x v="27"/>
    <x v="27"/>
    <x v="0"/>
    <n v="3"/>
    <d v="2026-02-13T00:00:00"/>
    <s v="T385"/>
    <s v="HAIN-04"/>
    <s v="Proyectos Rehabilitacion de Redes MT-BT  y Normalizacion Usuario HAIN-04"/>
    <s v="SUB Charles de Gaulle"/>
    <n v="18.47822"/>
    <n v="-69.871973999999994"/>
    <m/>
    <x v="0"/>
    <s v="ARMADO BT"/>
    <m/>
  </r>
  <r>
    <s v="EJ03533"/>
    <s v="HAIN-20"/>
    <x v="30"/>
    <x v="30"/>
    <x v="1"/>
    <n v="16"/>
    <d v="2026-02-13T00:00:00"/>
    <s v="T396"/>
    <s v="HAIN-05"/>
    <s v="Proyectos Rehabilitacion de Redes MT-BT  y Normalizacion Usuario HAIN-05"/>
    <s v="SUB Timbeque"/>
    <n v="18.472791000000001"/>
    <n v="-69.887928000000002"/>
    <m/>
    <x v="0"/>
    <s v="CONDUCTOR MT"/>
    <m/>
  </r>
  <r>
    <s v="EJ03704"/>
    <s v="SPCR-40"/>
    <x v="33"/>
    <x v="33"/>
    <x v="1"/>
    <n v="93"/>
    <d v="2026-02-13T00:00:00"/>
    <s v="T407"/>
    <s v="SPCR-01"/>
    <s v="Proyectos Rehabilitacion de Redes MT-BT  y Normalizacion Usuario SPCR-01"/>
    <s v="SUB Hainamosa"/>
    <n v="18.473583000000001"/>
    <n v="-69.880593000000005"/>
    <m/>
    <x v="2"/>
    <s v="CONDUCTOR BT"/>
    <m/>
  </r>
  <r>
    <s v="EJ04029"/>
    <s v="SPCR-44"/>
    <x v="32"/>
    <x v="32"/>
    <x v="1"/>
    <n v="24"/>
    <d v="2026-02-13T00:00:00"/>
    <s v="T426"/>
    <s v="SPCR-03"/>
    <s v="Proyectos Rehabilitacion de Redes MT-BT  y Normalizacion Usuario SPCR-03"/>
    <s v="SUB Isabelita"/>
    <n v="18.441129"/>
    <n v="-69.885707999999994"/>
    <m/>
    <x v="2"/>
    <s v="CONDUCTOR MT"/>
    <m/>
  </r>
  <r>
    <s v="EJ04035"/>
    <s v="SPCR-42"/>
    <x v="34"/>
    <x v="34"/>
    <x v="1"/>
    <n v="50"/>
    <d v="2026-02-13T00:00:00"/>
    <s v="T427"/>
    <s v="SPCR-03"/>
    <s v="Proyectos Rehabilitacion de Redes MT-BT  y Normalizacion Usuario SPCR-03"/>
    <s v="SUB Ozama"/>
    <n v="18.459851"/>
    <n v="-69.871117999999996"/>
    <m/>
    <x v="1"/>
    <s v="CONDUCTOR BT"/>
    <m/>
  </r>
  <r>
    <s v="EJ04258"/>
    <s v="SPCR-88"/>
    <x v="47"/>
    <x v="47"/>
    <x v="0"/>
    <n v="1"/>
    <d v="2026-02-13T00:00:00"/>
    <s v="T439"/>
    <s v="SPCR-04"/>
    <s v="Proyectos Rehabilitacion de Redes MT-BT  y Normalizacion Usuario SPCR-04"/>
    <s v="SUB Charles de Gaulle"/>
    <n v="18.513147"/>
    <n v="-69.906464"/>
    <m/>
    <x v="0"/>
    <s v="EMPALME AEREO BT-MT"/>
    <m/>
  </r>
  <r>
    <s v="EJ04376"/>
    <s v="SPCR-15"/>
    <x v="35"/>
    <x v="35"/>
    <x v="1"/>
    <n v="25"/>
    <d v="2026-02-13T00:00:00"/>
    <s v="T447"/>
    <s v="SPCR-05"/>
    <s v="Proyectos Rehabilitacion de Redes MT-BT  y Normalizacion Usuario SPCR-05"/>
    <s v="SUB Nacional"/>
    <n v="18.434094999999999"/>
    <n v="-69.918644999999998"/>
    <m/>
    <x v="0"/>
    <s v="CONDUCTOR BT"/>
    <m/>
  </r>
  <r>
    <s v="EJ00085"/>
    <s v="CAPO-16"/>
    <x v="27"/>
    <x v="27"/>
    <x v="0"/>
    <n v="1"/>
    <d v="2026-02-16T00:00:00"/>
    <s v="T005"/>
    <s v="CAPO-01"/>
    <s v="Proyecto Sistema Automatizacion de Distribucion CAPO-01"/>
    <s v="SUB Los Mina Norte"/>
    <n v="18.462734999999999"/>
    <n v="-69.884529999999998"/>
    <m/>
    <x v="0"/>
    <s v="ARMADO BT"/>
    <m/>
  </r>
  <r>
    <s v="EJ00166"/>
    <s v="CAPO-19"/>
    <x v="25"/>
    <x v="25"/>
    <x v="0"/>
    <n v="7"/>
    <d v="2026-02-16T00:00:00"/>
    <s v="T015"/>
    <s v="CAPO-02"/>
    <s v="Proyecto Sistema Automatizacion de Distribucion CAPO-02"/>
    <s v="SUB Los Mina Norte"/>
    <n v="18.490829999999999"/>
    <n v="-69.923432000000005"/>
    <m/>
    <x v="1"/>
    <s v="ARMADO BT"/>
    <m/>
  </r>
  <r>
    <s v="EJ00261"/>
    <s v="CAPO-15"/>
    <x v="37"/>
    <x v="37"/>
    <x v="1"/>
    <n v="49"/>
    <d v="2026-02-16T00:00:00"/>
    <s v="T027"/>
    <s v="CAPO-04"/>
    <s v="Proyecto Sistema Automatizacion de Distribucion CAPO-04"/>
    <s v="SUB Nacional"/>
    <n v="18.443704"/>
    <n v="-69.896696000000006"/>
    <m/>
    <x v="2"/>
    <s v="CONDUCTOR BT"/>
    <m/>
  </r>
  <r>
    <s v="EJ00268"/>
    <s v="CAPO-62"/>
    <x v="38"/>
    <x v="38"/>
    <x v="0"/>
    <n v="1"/>
    <d v="2026-02-16T00:00:00"/>
    <s v="T028"/>
    <s v="CAPO-04"/>
    <s v="Proyecto Sistema Automatizacion de Distribucion CAPO-04"/>
    <s v="SUB Nacional"/>
    <n v="18.471038"/>
    <n v="-69.852502999999999"/>
    <m/>
    <x v="0"/>
    <s v="PROTECCIONES DE MT"/>
    <m/>
  </r>
  <r>
    <s v="EJ00361"/>
    <s v="CAPO-98"/>
    <x v="35"/>
    <x v="35"/>
    <x v="1"/>
    <n v="97"/>
    <d v="2026-02-16T00:00:00"/>
    <s v="T037"/>
    <s v="CAPO-05"/>
    <s v="Proyecto Sistema Automatizacion de Distribucion CAPO-05"/>
    <s v="SUB Los Frailes"/>
    <n v="18.529769999999999"/>
    <n v="-69.881722999999994"/>
    <m/>
    <x v="0"/>
    <s v="CONDUCTOR BT"/>
    <m/>
  </r>
  <r>
    <s v="EJ00420"/>
    <s v="CAPO-29"/>
    <x v="25"/>
    <x v="25"/>
    <x v="0"/>
    <n v="1"/>
    <d v="2026-02-16T00:00:00"/>
    <s v="T045"/>
    <s v="CAPO-06"/>
    <s v="Proyecto Sistema Automatizacion de Distribucion CAPO-06"/>
    <s v="SUB Los Frailes"/>
    <n v="18.432390999999999"/>
    <n v="-69.875844999999998"/>
    <m/>
    <x v="1"/>
    <s v="ARMADO BT"/>
    <m/>
  </r>
  <r>
    <s v="EJ00429"/>
    <s v="CAPO-97"/>
    <x v="29"/>
    <x v="29"/>
    <x v="1"/>
    <n v="37"/>
    <d v="2026-02-16T00:00:00"/>
    <s v="T046"/>
    <s v="CAPO-06"/>
    <s v="Proyecto Sistema Automatizacion de Distribucion CAPO-06"/>
    <s v="SUB Mendoza"/>
    <n v="18.499687999999999"/>
    <n v="-69.925967"/>
    <m/>
    <x v="1"/>
    <s v="CONDUCTOR MT"/>
    <m/>
  </r>
  <r>
    <s v="EJ00524"/>
    <s v="CAPO-32"/>
    <x v="32"/>
    <x v="32"/>
    <x v="1"/>
    <n v="69"/>
    <d v="2026-02-16T00:00:00"/>
    <s v="T056"/>
    <s v="CAPO-07"/>
    <s v="Proyecto Sistema Automatizacion de Distribucion CAPO-07"/>
    <s v="SUB Ozama"/>
    <n v="18.466021000000001"/>
    <n v="-69.862323000000004"/>
    <m/>
    <x v="2"/>
    <s v="CONDUCTOR MT"/>
    <m/>
  </r>
  <r>
    <s v="EJ00604"/>
    <s v="CAPO-74"/>
    <x v="19"/>
    <x v="19"/>
    <x v="0"/>
    <n v="3"/>
    <d v="2026-02-16T00:00:00"/>
    <s v="T064"/>
    <s v="CAPO-09"/>
    <s v="Proyecto Sistema Automatizacion de Distribucion CAPO-09"/>
    <s v="SUB Ozama"/>
    <n v="18.446560999999999"/>
    <n v="-69.922291000000001"/>
    <m/>
    <x v="0"/>
    <s v="ARMADO MT"/>
    <m/>
  </r>
  <r>
    <s v="EJ00797"/>
    <s v="CAPO-70"/>
    <x v="14"/>
    <x v="14"/>
    <x v="0"/>
    <n v="10"/>
    <d v="2026-02-16T00:00:00"/>
    <s v="T083"/>
    <s v="CAPO-11"/>
    <s v="Proyecto Sistema Automatizacion de Distribucion CAPO-11"/>
    <s v="SUB Hainamosa"/>
    <n v="18.444372000000001"/>
    <n v="-69.840429999999998"/>
    <m/>
    <x v="0"/>
    <s v="POSTES BT"/>
    <m/>
  </r>
  <r>
    <s v="EJ00804"/>
    <s v="CAPO-83"/>
    <x v="20"/>
    <x v="20"/>
    <x v="0"/>
    <n v="4"/>
    <d v="2026-02-16T00:00:00"/>
    <s v="T084"/>
    <s v="CAPO-11"/>
    <s v="Proyecto Sistema Automatizacion de Distribucion CAPO-11"/>
    <s v="SUB Hainamosa"/>
    <n v="18.489215999999999"/>
    <n v="-69.883708999999996"/>
    <m/>
    <x v="0"/>
    <s v="ARMADO MT"/>
    <m/>
  </r>
  <r>
    <s v="EJ00945"/>
    <s v="CNP8-24"/>
    <x v="52"/>
    <x v="52"/>
    <x v="0"/>
    <n v="13"/>
    <d v="2026-02-16T00:00:00"/>
    <s v="T100"/>
    <s v="CNP8-01"/>
    <s v="Proyecto Sistema Automatizacion de Distribucion CNP8-01"/>
    <s v="SUB Hainamosa"/>
    <n v="18.476590000000002"/>
    <n v="-69.878027000000003"/>
    <m/>
    <x v="0"/>
    <s v="TRANSFORMADOR AEREO"/>
    <m/>
  </r>
  <r>
    <s v="EJ01121"/>
    <s v="CNP8-53"/>
    <x v="27"/>
    <x v="27"/>
    <x v="0"/>
    <n v="3"/>
    <d v="2026-02-16T00:00:00"/>
    <s v="T115"/>
    <s v="CNP8-03"/>
    <s v="Proyecto Sistema Automatizacion de Distribucion CNP8-03"/>
    <s v="SUB Capotillo"/>
    <n v="18.475272"/>
    <n v="-69.905406999999997"/>
    <m/>
    <x v="0"/>
    <s v="ARMADO BT"/>
    <m/>
  </r>
  <r>
    <s v="EJ01280"/>
    <s v="CNP8-42"/>
    <x v="37"/>
    <x v="37"/>
    <x v="1"/>
    <n v="212"/>
    <d v="2026-02-16T00:00:00"/>
    <s v="T137"/>
    <s v="CNP8-05"/>
    <s v="Proyecto Sistema Automatizacion de Distribucion CNP8-05"/>
    <s v="SUB Invivienda"/>
    <n v="18.527992999999999"/>
    <n v="-69.879384999999999"/>
    <m/>
    <x v="2"/>
    <s v="CONDUCTOR BT"/>
    <m/>
  </r>
  <r>
    <s v="EJ01375"/>
    <s v="CNP8-94"/>
    <x v="31"/>
    <x v="31"/>
    <x v="1"/>
    <n v="34"/>
    <d v="2026-02-16T00:00:00"/>
    <s v="T146"/>
    <s v="CNP8-06"/>
    <s v="Proyecto Sistema Automatizacion de Distribucion CNP8-06"/>
    <s v="SUB Alma Rosa"/>
    <n v="18.477682999999999"/>
    <n v="-69.870607000000007"/>
    <m/>
    <x v="0"/>
    <s v="CONDUCTOR MT"/>
    <m/>
  </r>
  <r>
    <s v="EJ01493"/>
    <s v="CNP8-48"/>
    <x v="38"/>
    <x v="38"/>
    <x v="0"/>
    <n v="19"/>
    <d v="2026-02-16T00:00:00"/>
    <s v="T158"/>
    <s v="CNP8-07"/>
    <s v="Construccion nuevo circuito para el descargo circuito CNP8-07"/>
    <s v="SUB Los Mina Norte"/>
    <n v="18.475262000000001"/>
    <n v="-69.856517999999994"/>
    <m/>
    <x v="0"/>
    <s v="PROTECCIONES DE MT"/>
    <m/>
  </r>
  <r>
    <s v="EJ01545"/>
    <s v="CNP8-18"/>
    <x v="12"/>
    <x v="12"/>
    <x v="0"/>
    <n v="1"/>
    <d v="2026-02-16T00:00:00"/>
    <s v="T163"/>
    <s v="CNP8-08"/>
    <s v="Construccion nuevo circuito para el descargo circuito CNP8-08"/>
    <s v="SUB Los Mina Norte"/>
    <n v="18.492546999999998"/>
    <n v="-69.842601999999999"/>
    <m/>
    <x v="0"/>
    <s v="POSTES BT"/>
    <m/>
  </r>
  <r>
    <s v="EJ01652"/>
    <s v="DESP-60"/>
    <x v="23"/>
    <x v="23"/>
    <x v="0"/>
    <n v="1"/>
    <d v="2026-02-16T00:00:00"/>
    <s v="T184"/>
    <s v="DESP-01"/>
    <s v="Construccion nuevo circuito para el descargo circuito DESP-01"/>
    <s v="SUB Villa Faro"/>
    <n v="18.500426000000001"/>
    <n v="-69.902583000000007"/>
    <m/>
    <x v="0"/>
    <s v="ARMADO MT"/>
    <m/>
  </r>
  <r>
    <s v="EJ01703"/>
    <s v="DESP-94"/>
    <x v="14"/>
    <x v="14"/>
    <x v="0"/>
    <n v="2"/>
    <d v="2026-02-16T00:00:00"/>
    <s v="T193"/>
    <s v="DESP-03"/>
    <s v="Construccion nuevo circuito para el descargo circuito DESP-03"/>
    <s v="SUB Los Frailes"/>
    <n v="18.456704999999999"/>
    <n v="-69.870092"/>
    <m/>
    <x v="0"/>
    <s v="POSTES BT"/>
    <m/>
  </r>
  <r>
    <s v="EJ01756"/>
    <s v="DESP-46"/>
    <x v="18"/>
    <x v="18"/>
    <x v="0"/>
    <n v="2"/>
    <d v="2026-02-16T00:00:00"/>
    <s v="T204"/>
    <s v="DESP-04"/>
    <s v="Construccion nuevo circuito para el descargo circuito DESP-04"/>
    <s v="SUB Los Tres Brazos"/>
    <n v="18.443428000000001"/>
    <n v="-69.855017000000004"/>
    <m/>
    <x v="0"/>
    <s v="ARMADO MT"/>
    <m/>
  </r>
  <r>
    <s v="EJ01850"/>
    <s v="DESP-16"/>
    <x v="22"/>
    <x v="22"/>
    <x v="0"/>
    <n v="1"/>
    <d v="2026-02-16T00:00:00"/>
    <s v="T224"/>
    <s v="DESP-06"/>
    <s v="Construccion nuevo circuito para el descargo circuito DESP-06"/>
    <s v="SUB Timbeque"/>
    <n v="18.448823999999998"/>
    <n v="-69.833580999999995"/>
    <m/>
    <x v="0"/>
    <s v="ARMADO MT"/>
    <m/>
  </r>
  <r>
    <s v="EJ01905"/>
    <s v="TIM2-50"/>
    <x v="13"/>
    <x v="13"/>
    <x v="0"/>
    <n v="2"/>
    <d v="2026-02-16T00:00:00"/>
    <s v="T243"/>
    <s v="TIM2-01"/>
    <s v="Construccion nuevo circuito para el descargo circuito TIM2-01"/>
    <s v="SUB Ozama"/>
    <n v="18.505019000000001"/>
    <n v="-69.867638999999997"/>
    <m/>
    <x v="0"/>
    <s v="POSTES BT"/>
    <m/>
  </r>
  <r>
    <s v="EJ01968"/>
    <s v="TIM2-12"/>
    <x v="17"/>
    <x v="17"/>
    <x v="0"/>
    <n v="1"/>
    <d v="2026-02-16T00:00:00"/>
    <s v="T254"/>
    <s v="TIM2-02"/>
    <s v="Construccion nuevo circuito para el descargo circuito TIM2-02"/>
    <s v="SUB Cancino"/>
    <n v="18.484348000000001"/>
    <n v="-69.888137999999998"/>
    <m/>
    <x v="0"/>
    <s v="ARMADO MT"/>
    <m/>
  </r>
  <r>
    <s v="EJ02018"/>
    <s v="TIM2-60"/>
    <x v="12"/>
    <x v="12"/>
    <x v="0"/>
    <n v="3"/>
    <d v="2026-02-16T00:00:00"/>
    <s v="T263"/>
    <s v="TIM2-03"/>
    <s v="Construccion nuevo circuito para el descargo circuito TIM2-03"/>
    <s v="SUB Charles de Gaulle"/>
    <n v="18.476662000000001"/>
    <n v="-69.865264999999994"/>
    <m/>
    <x v="0"/>
    <s v="POSTES BT"/>
    <m/>
  </r>
  <r>
    <s v="EJ02103"/>
    <s v="TIM2-61"/>
    <x v="24"/>
    <x v="24"/>
    <x v="0"/>
    <n v="4"/>
    <d v="2026-02-16T00:00:00"/>
    <s v="T275"/>
    <s v="TIM2-04"/>
    <s v="Construccion nuevo circuito para el descargo circuito TIM2-04"/>
    <s v="SUB Los Frailes"/>
    <n v="18.521075"/>
    <n v="-69.901234000000002"/>
    <m/>
    <x v="0"/>
    <s v="ARMADO BT"/>
    <m/>
  </r>
  <r>
    <s v="EJ02377"/>
    <s v="GUAL-83"/>
    <x v="24"/>
    <x v="24"/>
    <x v="0"/>
    <n v="5"/>
    <d v="2026-02-16T00:00:00"/>
    <s v="T305"/>
    <s v="GUAL-01"/>
    <s v="Proyectos Rehabilitacion de Redes MT-BT  y Normalizacion Usuario GUAL-01"/>
    <s v="SUB Cancino"/>
    <n v="18.480446000000001"/>
    <n v="-69.830695000000006"/>
    <m/>
    <x v="0"/>
    <s v="ARMADO BT"/>
    <m/>
  </r>
  <r>
    <s v="EJ02390"/>
    <s v="GUAL-81"/>
    <x v="36"/>
    <x v="36"/>
    <x v="1"/>
    <n v="50"/>
    <d v="2026-02-16T00:00:00"/>
    <s v="T306"/>
    <s v="GUAL-01"/>
    <s v="Proyectos Rehabilitacion de Redes MT-BT  y Normalizacion Usuario GUAL-01"/>
    <s v="SUB Los Mina Norte"/>
    <n v="18.502286999999999"/>
    <n v="-69.894596000000007"/>
    <m/>
    <x v="1"/>
    <s v="CONDUCTOR MT"/>
    <m/>
  </r>
  <r>
    <s v="EJ02503"/>
    <s v="GUAL-15"/>
    <x v="25"/>
    <x v="25"/>
    <x v="0"/>
    <n v="1"/>
    <d v="2026-02-16T00:00:00"/>
    <s v="T315"/>
    <s v="GUAL-02"/>
    <s v="Proyectos Rehabilitacion de Redes MT-BT  y Normalizacion Usuario GUAL-02"/>
    <s v="SUB Los Frailes"/>
    <n v="18.437087999999999"/>
    <n v="-69.886981000000006"/>
    <m/>
    <x v="1"/>
    <s v="ARMADO BT"/>
    <m/>
  </r>
  <r>
    <s v="EJ02512"/>
    <s v="GUAL-79"/>
    <x v="30"/>
    <x v="30"/>
    <x v="1"/>
    <n v="38"/>
    <d v="2026-02-16T00:00:00"/>
    <s v="T316"/>
    <s v="GUAL-02"/>
    <s v="Proyectos Rehabilitacion de Redes MT-BT  y Normalizacion Usuario GUAL-02"/>
    <s v="SUB Alma Rosa"/>
    <n v="18.504532999999999"/>
    <n v="-69.885220000000004"/>
    <m/>
    <x v="0"/>
    <s v="CONDUCTOR MT"/>
    <m/>
  </r>
  <r>
    <s v="EJ03024"/>
    <s v="GUAL-82"/>
    <x v="34"/>
    <x v="34"/>
    <x v="1"/>
    <n v="36"/>
    <d v="2026-02-16T00:00:00"/>
    <s v="T347"/>
    <s v="GUAL-05"/>
    <s v="Proyectos Rehabilitacion de Redes MT-BT  y Normalizacion Usuario GUAL-05"/>
    <s v="SUB Capotillo"/>
    <n v="18.439845999999999"/>
    <n v="-69.893771999999998"/>
    <m/>
    <x v="1"/>
    <s v="CONDUCTOR BT"/>
    <m/>
  </r>
  <r>
    <s v="EJ03268"/>
    <s v="HAIN-84"/>
    <x v="40"/>
    <x v="40"/>
    <x v="0"/>
    <n v="3"/>
    <d v="2026-02-16T00:00:00"/>
    <s v="T368"/>
    <s v="HAIN-02"/>
    <s v="Proyectos Rehabilitacion de Redes MT-BT  y Normalizacion Usuario HAIN-02"/>
    <s v="SUB Los Frailes"/>
    <n v="18.502268000000001"/>
    <n v="-69.917688999999996"/>
    <m/>
    <x v="0"/>
    <s v="PROTECCIONES DE MT"/>
    <m/>
  </r>
  <r>
    <s v="EJ03272"/>
    <s v="HAIN-98"/>
    <x v="3"/>
    <x v="3"/>
    <x v="0"/>
    <n v="2"/>
    <d v="2026-02-16T00:00:00"/>
    <s v="T371"/>
    <s v="HAIN-03"/>
    <s v="Proyectos Rehabilitacion de Redes MT-BT  y Normalizacion Usuario HAIN-03"/>
    <s v="SUB Isabelita"/>
    <n v="18.472328000000001"/>
    <n v="-69.911109999999994"/>
    <m/>
    <x v="0"/>
    <s v="OBRAS CIVILES"/>
    <m/>
  </r>
  <r>
    <s v="EJ03374"/>
    <s v="HAIN-63"/>
    <x v="21"/>
    <x v="21"/>
    <x v="0"/>
    <n v="4"/>
    <d v="2026-02-16T00:00:00"/>
    <s v="T384"/>
    <s v="HAIN-04"/>
    <s v="Proyectos Rehabilitacion de Redes MT-BT  y Normalizacion Usuario HAIN-04"/>
    <s v="SUB Los Tres Brazos"/>
    <n v="18.525255000000001"/>
    <n v="-69.929850000000002"/>
    <m/>
    <x v="0"/>
    <s v="ARMADO MT"/>
    <m/>
  </r>
  <r>
    <s v="EJ03712"/>
    <s v="SPCR-69"/>
    <x v="39"/>
    <x v="39"/>
    <x v="0"/>
    <n v="15"/>
    <d v="2026-02-16T00:00:00"/>
    <s v="T408"/>
    <s v="SPCR-01"/>
    <s v="Proyectos Rehabilitacion de Redes MT-BT  y Normalizacion Usuario SPCR-01"/>
    <s v="SUB Cancino"/>
    <n v="18.490963000000001"/>
    <n v="-69.918980000000005"/>
    <m/>
    <x v="0"/>
    <s v="PROTECCIONES DE MT"/>
    <m/>
  </r>
  <r>
    <s v="EJ03878"/>
    <s v="SPCR-57"/>
    <x v="37"/>
    <x v="37"/>
    <x v="1"/>
    <n v="111"/>
    <d v="2026-02-16T00:00:00"/>
    <s v="T417"/>
    <s v="SPCR-02"/>
    <s v="Proyectos Rehabilitacion de Redes MT-BT  y Normalizacion Usuario SPCR-02"/>
    <s v="SUB Mendoza"/>
    <n v="18.49419"/>
    <n v="-69.923220000000001"/>
    <m/>
    <x v="2"/>
    <s v="CONDUCTOR BT"/>
    <m/>
  </r>
  <r>
    <s v="EJ00094"/>
    <s v="CAPO-91"/>
    <x v="30"/>
    <x v="30"/>
    <x v="1"/>
    <n v="105"/>
    <d v="2026-02-17T00:00:00"/>
    <s v="T006"/>
    <s v="CAPO-01"/>
    <s v="Proyecto Sistema Automatizacion de Distribucion CAPO-01"/>
    <s v="SUB Cancino"/>
    <n v="18.445298999999999"/>
    <n v="-69.912385999999998"/>
    <m/>
    <x v="0"/>
    <s v="CONDUCTOR MT"/>
    <m/>
  </r>
  <r>
    <s v="EJ00354"/>
    <s v="CAPO-60"/>
    <x v="29"/>
    <x v="29"/>
    <x v="1"/>
    <n v="104"/>
    <d v="2026-02-17T00:00:00"/>
    <s v="T036"/>
    <s v="CAPO-05"/>
    <s v="Proyecto Sistema Automatizacion de Distribucion CAPO-05"/>
    <s v="SUB Alma Rosa"/>
    <n v="18.523206999999999"/>
    <n v="-69.910020000000003"/>
    <m/>
    <x v="1"/>
    <s v="CONDUCTOR MT"/>
    <m/>
  </r>
  <r>
    <s v="EJ00434"/>
    <s v="CAPO-60"/>
    <x v="34"/>
    <x v="34"/>
    <x v="1"/>
    <n v="48"/>
    <d v="2026-02-17T00:00:00"/>
    <s v="T047"/>
    <s v="CAPO-06"/>
    <s v="Proyecto Sistema Automatizacion de Distribucion CAPO-06"/>
    <s v="SUB Alma Rosa"/>
    <n v="18.468273"/>
    <n v="-69.887333999999996"/>
    <m/>
    <x v="1"/>
    <s v="CONDUCTOR BT"/>
    <m/>
  </r>
  <r>
    <s v="EJ00516"/>
    <s v="CAPO-80"/>
    <x v="27"/>
    <x v="27"/>
    <x v="0"/>
    <n v="1"/>
    <d v="2026-02-17T00:00:00"/>
    <s v="T055"/>
    <s v="CAPO-07"/>
    <s v="Proyecto Sistema Automatizacion de Distribucion CAPO-07"/>
    <s v="SUB Ozama"/>
    <n v="18.500187"/>
    <n v="-69.909451000000004"/>
    <m/>
    <x v="0"/>
    <s v="ARMADO BT"/>
    <m/>
  </r>
  <r>
    <s v="EJ00610"/>
    <s v="CAPO-71"/>
    <x v="28"/>
    <x v="28"/>
    <x v="0"/>
    <n v="7"/>
    <d v="2026-02-17T00:00:00"/>
    <s v="T065"/>
    <s v="CAPO-09"/>
    <s v="Proyecto Sistema Automatizacion de Distribucion CAPO-09"/>
    <s v="SUB Isabelita"/>
    <n v="18.513036"/>
    <n v="-69.869916000000003"/>
    <m/>
    <x v="0"/>
    <s v="ARMADO BT"/>
    <m/>
  </r>
  <r>
    <s v="EJ00932"/>
    <s v="CNP8-34"/>
    <x v="43"/>
    <x v="43"/>
    <x v="0"/>
    <n v="2"/>
    <d v="2026-02-17T00:00:00"/>
    <s v="T098"/>
    <s v="CNP8-01"/>
    <s v="Proyecto Sistema Automatizacion de Distribucion CNP8-01"/>
    <s v="SUB Cancino"/>
    <n v="18.498964999999998"/>
    <n v="-69.83475"/>
    <m/>
    <x v="0"/>
    <s v="PROTECCIONES DE MT"/>
    <m/>
  </r>
  <r>
    <s v="EJ01019"/>
    <s v="CNP8-15"/>
    <x v="23"/>
    <x v="23"/>
    <x v="0"/>
    <n v="5"/>
    <d v="2026-02-17T00:00:00"/>
    <s v="T104"/>
    <s v="CNP8-02"/>
    <s v="Proyecto Sistema Automatizacion de Distribucion CNP8-02"/>
    <s v="SUB Los Frailes"/>
    <n v="18.480454000000002"/>
    <n v="-69.891906000000006"/>
    <m/>
    <x v="0"/>
    <s v="ARMADO MT"/>
    <m/>
  </r>
  <r>
    <s v="EJ01029"/>
    <s v="CNP8-75"/>
    <x v="27"/>
    <x v="27"/>
    <x v="0"/>
    <n v="1"/>
    <d v="2026-02-17T00:00:00"/>
    <s v="T105"/>
    <s v="CNP8-02"/>
    <s v="Proyecto Sistema Automatizacion de Distribucion CNP8-02"/>
    <s v="SUB Mendoza"/>
    <n v="18.519089000000001"/>
    <n v="-69.871431999999999"/>
    <m/>
    <x v="0"/>
    <s v="ARMADO BT"/>
    <m/>
  </r>
  <r>
    <s v="EJ01114"/>
    <s v="CNP8-44"/>
    <x v="18"/>
    <x v="18"/>
    <x v="0"/>
    <n v="2"/>
    <d v="2026-02-17T00:00:00"/>
    <s v="T114"/>
    <s v="CNP8-03"/>
    <s v="Proyecto Sistema Automatizacion de Distribucion CNP8-03"/>
    <s v="SUB Nacional"/>
    <n v="18.506298000000001"/>
    <n v="-69.864845000000003"/>
    <m/>
    <x v="0"/>
    <s v="ARMADO MT"/>
    <m/>
  </r>
  <r>
    <s v="EJ01288"/>
    <s v="CNP8-99"/>
    <x v="38"/>
    <x v="38"/>
    <x v="0"/>
    <n v="6"/>
    <d v="2026-02-17T00:00:00"/>
    <s v="T138"/>
    <s v="CNP8-05"/>
    <s v="Proyecto Sistema Automatizacion de Distribucion CNP8-05"/>
    <s v="SUB Invivienda"/>
    <n v="18.501443999999999"/>
    <n v="-69.873636000000005"/>
    <m/>
    <x v="0"/>
    <s v="PROTECCIONES DE MT"/>
    <m/>
  </r>
  <r>
    <s v="EJ01488"/>
    <s v="CNP8-33"/>
    <x v="34"/>
    <x v="34"/>
    <x v="1"/>
    <n v="90"/>
    <d v="2026-02-17T00:00:00"/>
    <s v="T157"/>
    <s v="CNP8-07"/>
    <s v="Construccion nuevo circuito para el descargo circuito CNP8-07"/>
    <s v="SUB Cancino"/>
    <n v="18.460532000000001"/>
    <n v="-69.839332999999996"/>
    <m/>
    <x v="1"/>
    <s v="CONDUCTOR BT"/>
    <m/>
  </r>
  <r>
    <s v="EJ01536"/>
    <s v="CNP8-40"/>
    <x v="8"/>
    <x v="8"/>
    <x v="0"/>
    <n v="3"/>
    <d v="2026-02-17T00:00:00"/>
    <s v="T162"/>
    <s v="CNP8-08"/>
    <s v="Construccion nuevo circuito para el descargo circuito CNP8-08"/>
    <s v="SUB Hainamosa"/>
    <n v="18.502815999999999"/>
    <n v="-69.891592000000003"/>
    <m/>
    <x v="0"/>
    <s v="POSTES MT"/>
    <m/>
  </r>
  <r>
    <s v="EJ01582"/>
    <s v="CNP8-34"/>
    <x v="11"/>
    <x v="11"/>
    <x v="0"/>
    <n v="1"/>
    <d v="2026-02-17T00:00:00"/>
    <s v="T172"/>
    <s v="CNP8-09"/>
    <s v="Construccion nuevo circuito para el descargo circuito CNP8-09"/>
    <s v="SUB Timbeque"/>
    <n v="18.521107000000001"/>
    <n v="-69.897131999999999"/>
    <m/>
    <x v="0"/>
    <s v="POSTES MT"/>
    <m/>
  </r>
  <r>
    <s v="EJ01594"/>
    <s v="CNP8-71"/>
    <x v="14"/>
    <x v="14"/>
    <x v="0"/>
    <n v="1"/>
    <d v="2026-02-17T00:00:00"/>
    <s v="T173"/>
    <s v="CNP8-09"/>
    <s v="Construccion nuevo circuito para el descargo circuito CNP8-09"/>
    <s v="SUB Capotillo"/>
    <n v="18.448345"/>
    <n v="-69.853403999999998"/>
    <m/>
    <x v="0"/>
    <s v="POSTES BT"/>
    <m/>
  </r>
  <r>
    <s v="EJ01637"/>
    <s v="DESP-49"/>
    <x v="7"/>
    <x v="7"/>
    <x v="0"/>
    <n v="3"/>
    <d v="2026-02-17T00:00:00"/>
    <s v="T182"/>
    <s v="DESP-01"/>
    <s v="Construccion nuevo circuito para el descargo circuito DESP-01"/>
    <s v="SUB Isabelita"/>
    <n v="18.499404999999999"/>
    <n v="-69.876227"/>
    <m/>
    <x v="0"/>
    <s v="POSTES MT"/>
    <m/>
  </r>
  <r>
    <s v="EJ01648"/>
    <s v="DESP-45"/>
    <x v="14"/>
    <x v="14"/>
    <x v="0"/>
    <n v="6"/>
    <d v="2026-02-17T00:00:00"/>
    <s v="T183"/>
    <s v="DESP-01"/>
    <s v="Construccion nuevo circuito para el descargo circuito DESP-01"/>
    <s v="SUB Ozama"/>
    <n v="18.486049000000001"/>
    <n v="-69.880990999999995"/>
    <m/>
    <x v="0"/>
    <s v="POSTES BT"/>
    <m/>
  </r>
  <r>
    <s v="EJ01695"/>
    <s v="DESP-28"/>
    <x v="9"/>
    <x v="9"/>
    <x v="0"/>
    <n v="2"/>
    <d v="2026-02-17T00:00:00"/>
    <s v="T192"/>
    <s v="DESP-03"/>
    <s v="Construccion nuevo circuito para el descargo circuito DESP-03"/>
    <s v="SUB Los Frailes"/>
    <n v="18.519272000000001"/>
    <n v="-69.895460999999997"/>
    <m/>
    <x v="0"/>
    <s v="POSTES MT"/>
    <m/>
  </r>
  <r>
    <s v="EJ01748"/>
    <s v="DESP-86"/>
    <x v="12"/>
    <x v="12"/>
    <x v="0"/>
    <n v="6"/>
    <d v="2026-02-17T00:00:00"/>
    <s v="T203"/>
    <s v="DESP-04"/>
    <s v="Construccion nuevo circuito para el descargo circuito DESP-04"/>
    <s v="SUB Charles de Gaulle"/>
    <n v="18.456938000000001"/>
    <n v="-69.836715999999996"/>
    <m/>
    <x v="0"/>
    <s v="POSTES BT"/>
    <m/>
  </r>
  <r>
    <s v="EJ01808"/>
    <s v="DESP-11"/>
    <x v="13"/>
    <x v="13"/>
    <x v="0"/>
    <n v="5"/>
    <d v="2026-02-17T00:00:00"/>
    <s v="T213"/>
    <s v="DESP-05"/>
    <s v="Construccion nuevo circuito para el descargo circuito DESP-05"/>
    <s v="SUB Cancino"/>
    <n v="18.461116000000001"/>
    <n v="-69.919739000000007"/>
    <m/>
    <x v="0"/>
    <s v="POSTES BT"/>
    <m/>
  </r>
  <r>
    <s v="EJ01895"/>
    <s v="TIM2-60"/>
    <x v="9"/>
    <x v="9"/>
    <x v="0"/>
    <n v="1"/>
    <d v="2026-02-17T00:00:00"/>
    <s v="T242"/>
    <s v="TIM2-01"/>
    <s v="Construccion nuevo circuito para el descargo circuito TIM2-01"/>
    <s v="SUB Isabelita"/>
    <n v="18.457089"/>
    <n v="-69.910223999999999"/>
    <m/>
    <x v="0"/>
    <s v="POSTES MT"/>
    <m/>
  </r>
  <r>
    <s v="EJ02008"/>
    <s v="TIM2-42"/>
    <x v="9"/>
    <x v="9"/>
    <x v="0"/>
    <n v="4"/>
    <d v="2026-02-17T00:00:00"/>
    <s v="T262"/>
    <s v="TIM2-03"/>
    <s v="Construccion nuevo circuito para el descargo circuito TIM2-03"/>
    <s v="SUB Invivienda"/>
    <n v="18.459315"/>
    <n v="-69.844149999999999"/>
    <m/>
    <x v="0"/>
    <s v="POSTES MT"/>
    <m/>
  </r>
  <r>
    <s v="EJ02085"/>
    <s v="TIM2-14"/>
    <x v="12"/>
    <x v="12"/>
    <x v="0"/>
    <n v="2"/>
    <d v="2026-02-17T00:00:00"/>
    <s v="T273"/>
    <s v="TIM2-04"/>
    <s v="Construccion nuevo circuito para el descargo circuito TIM2-04"/>
    <s v="SUB Alma Rosa"/>
    <n v="18.430371999999998"/>
    <n v="-69.894458"/>
    <m/>
    <x v="0"/>
    <s v="POSTES BT"/>
    <m/>
  </r>
  <r>
    <s v="EJ02172"/>
    <s v="TIM2-25"/>
    <x v="26"/>
    <x v="26"/>
    <x v="0"/>
    <n v="1"/>
    <d v="2026-02-17T00:00:00"/>
    <s v="T285"/>
    <s v="TIM2-05"/>
    <s v="Construccion nuevo circuito para el descargo circuito TIM2-05"/>
    <s v="SUB Capotillo"/>
    <n v="18.452188"/>
    <n v="-69.915858"/>
    <m/>
    <x v="0"/>
    <s v="ARMADO BT"/>
    <m/>
  </r>
  <r>
    <s v="EJ02241"/>
    <s v="TIM2-14"/>
    <x v="35"/>
    <x v="35"/>
    <x v="1"/>
    <n v="28"/>
    <d v="2026-02-17T00:00:00"/>
    <s v="T297"/>
    <s v="TIM2-08"/>
    <s v="Construccion nuevo circuito para el descargo circuito TIM2-08"/>
    <s v="SUB Villa Faro"/>
    <n v="18.514175999999999"/>
    <n v="-69.886685"/>
    <m/>
    <x v="0"/>
    <s v="CONDUCTOR BT"/>
    <m/>
  </r>
  <r>
    <s v="EJ02246"/>
    <s v="TIM2-18"/>
    <x v="38"/>
    <x v="38"/>
    <x v="0"/>
    <n v="11"/>
    <d v="2026-02-17T00:00:00"/>
    <s v="T298"/>
    <s v="TIM2-08"/>
    <s v="Construccion nuevo circuito para el descargo circuito TIM2-08"/>
    <s v="SUB Villa Faro"/>
    <n v="18.496369000000001"/>
    <n v="-69.883859000000001"/>
    <m/>
    <x v="0"/>
    <s v="PROTECCIONES DE MT"/>
    <m/>
  </r>
  <r>
    <s v="EJ02714"/>
    <s v="GUAL-26"/>
    <x v="41"/>
    <x v="41"/>
    <x v="0"/>
    <n v="5"/>
    <d v="2026-02-17T00:00:00"/>
    <s v="T328"/>
    <s v="GUAL-03"/>
    <s v="Proyectos Rehabilitacion de Redes MT-BT  y Normalizacion Usuario GUAL-03"/>
    <s v="SUB Isabelita"/>
    <n v="18.518108000000002"/>
    <n v="-69.924150999999995"/>
    <m/>
    <x v="0"/>
    <s v="PROTECCIONES DE MT"/>
    <m/>
  </r>
  <r>
    <s v="EJ02867"/>
    <s v="GUAL-20"/>
    <x v="36"/>
    <x v="36"/>
    <x v="1"/>
    <n v="79"/>
    <d v="2026-02-17T00:00:00"/>
    <s v="T336"/>
    <s v="GUAL-04"/>
    <s v="Proyectos Rehabilitacion de Redes MT-BT  y Normalizacion Usuario GUAL-04"/>
    <s v="SUB Charles de Gaulle"/>
    <n v="18.464867999999999"/>
    <n v="-69.857938000000004"/>
    <m/>
    <x v="1"/>
    <s v="CONDUCTOR MT"/>
    <m/>
  </r>
  <r>
    <s v="EJ03016"/>
    <s v="GUAL-46"/>
    <x v="31"/>
    <x v="31"/>
    <x v="1"/>
    <n v="22"/>
    <d v="2026-02-17T00:00:00"/>
    <s v="T346"/>
    <s v="GUAL-05"/>
    <s v="Proyectos Rehabilitacion de Redes MT-BT  y Normalizacion Usuario GUAL-05"/>
    <s v="SUB Timbeque"/>
    <n v="18.480339000000001"/>
    <n v="-69.907961"/>
    <m/>
    <x v="0"/>
    <s v="CONDUCTOR MT"/>
    <m/>
  </r>
  <r>
    <s v="EJ03089"/>
    <s v="HAIN-27"/>
    <x v="30"/>
    <x v="30"/>
    <x v="1"/>
    <n v="14"/>
    <d v="2026-02-17T00:00:00"/>
    <s v="T356"/>
    <s v="HAIN-01"/>
    <s v="Proyectos Rehabilitacion de Redes MT-BT  y Normalizacion Usuario HAIN-01"/>
    <s v="SUB Hainamosa"/>
    <n v="18.431799000000002"/>
    <n v="-69.879208000000006"/>
    <m/>
    <x v="0"/>
    <s v="CONDUCTOR MT"/>
    <m/>
  </r>
  <r>
    <s v="EJ03261"/>
    <s v="HAIN-23"/>
    <x v="34"/>
    <x v="34"/>
    <x v="1"/>
    <n v="52"/>
    <d v="2026-02-17T00:00:00"/>
    <s v="T367"/>
    <s v="HAIN-02"/>
    <s v="Proyectos Rehabilitacion de Redes MT-BT  y Normalizacion Usuario HAIN-02"/>
    <s v="SUB Alma Rosa"/>
    <n v="18.46096"/>
    <n v="-69.887693999999996"/>
    <m/>
    <x v="1"/>
    <s v="CONDUCTOR BT"/>
    <m/>
  </r>
  <r>
    <s v="EJ03392"/>
    <s v="HAIN-29"/>
    <x v="27"/>
    <x v="27"/>
    <x v="0"/>
    <n v="1"/>
    <d v="2026-02-17T00:00:00"/>
    <s v="T385"/>
    <s v="HAIN-04"/>
    <s v="Proyectos Rehabilitacion de Redes MT-BT  y Normalizacion Usuario HAIN-04"/>
    <s v="SUB Invivienda"/>
    <n v="18.441445999999999"/>
    <n v="-69.860332"/>
    <m/>
    <x v="0"/>
    <s v="ARMADO BT"/>
    <m/>
  </r>
  <r>
    <s v="EJ03518"/>
    <s v="HAIN-30"/>
    <x v="24"/>
    <x v="24"/>
    <x v="0"/>
    <n v="3"/>
    <d v="2026-02-17T00:00:00"/>
    <s v="T395"/>
    <s v="HAIN-05"/>
    <s v="Proyectos Rehabilitacion de Redes MT-BT  y Normalizacion Usuario HAIN-05"/>
    <s v="SUB Nacional"/>
    <n v="18.512922"/>
    <n v="-69.927356000000003"/>
    <m/>
    <x v="0"/>
    <s v="ARMADO BT"/>
    <m/>
  </r>
  <r>
    <s v="EJ03534"/>
    <s v="HAIN-53"/>
    <x v="32"/>
    <x v="32"/>
    <x v="1"/>
    <n v="21"/>
    <d v="2026-02-17T00:00:00"/>
    <s v="T396"/>
    <s v="HAIN-05"/>
    <s v="Proyectos Rehabilitacion de Redes MT-BT  y Normalizacion Usuario HAIN-05"/>
    <s v="SUB Timbeque"/>
    <n v="18.447679999999998"/>
    <n v="-69.882907000000003"/>
    <m/>
    <x v="2"/>
    <s v="CONDUCTOR MT"/>
    <m/>
  </r>
  <r>
    <s v="EJ03705"/>
    <s v="SPCR-49"/>
    <x v="33"/>
    <x v="33"/>
    <x v="1"/>
    <n v="95"/>
    <d v="2026-02-17T00:00:00"/>
    <s v="T407"/>
    <s v="SPCR-01"/>
    <s v="Proyectos Rehabilitacion de Redes MT-BT  y Normalizacion Usuario SPCR-01"/>
    <s v="SUB Hainamosa"/>
    <n v="18.501228000000001"/>
    <n v="-69.857889999999998"/>
    <m/>
    <x v="2"/>
    <s v="CONDUCTOR BT"/>
    <m/>
  </r>
  <r>
    <s v="EJ04030"/>
    <s v="SPCR-36"/>
    <x v="30"/>
    <x v="30"/>
    <x v="1"/>
    <n v="27"/>
    <d v="2026-02-17T00:00:00"/>
    <s v="T426"/>
    <s v="SPCR-03"/>
    <s v="Proyectos Rehabilitacion de Redes MT-BT  y Normalizacion Usuario SPCR-03"/>
    <s v="SUB Isabelita"/>
    <n v="18.449560000000002"/>
    <n v="-69.879183999999995"/>
    <m/>
    <x v="0"/>
    <s v="CONDUCTOR MT"/>
    <m/>
  </r>
  <r>
    <s v="EJ04036"/>
    <s v="SPCR-61"/>
    <x v="37"/>
    <x v="37"/>
    <x v="1"/>
    <n v="40"/>
    <d v="2026-02-17T00:00:00"/>
    <s v="T427"/>
    <s v="SPCR-03"/>
    <s v="Proyectos Rehabilitacion de Redes MT-BT  y Normalizacion Usuario SPCR-03"/>
    <s v="SUB Ozama"/>
    <n v="18.501791999999998"/>
    <n v="-69.861530999999999"/>
    <m/>
    <x v="2"/>
    <s v="CONDUCTOR BT"/>
    <m/>
  </r>
  <r>
    <s v="EJ04259"/>
    <s v="SPCR-37"/>
    <x v="42"/>
    <x v="42"/>
    <x v="0"/>
    <n v="1"/>
    <d v="2026-02-17T00:00:00"/>
    <s v="T439"/>
    <s v="SPCR-04"/>
    <s v="Proyectos Rehabilitacion de Redes MT-BT  y Normalizacion Usuario SPCR-04"/>
    <s v="SUB Los Tres Brazos"/>
    <n v="18.499447"/>
    <n v="-69.914523000000003"/>
    <m/>
    <x v="0"/>
    <s v="EMPALME AEREO BT-MT"/>
    <m/>
  </r>
  <r>
    <s v="EJ04377"/>
    <s v="SPCR-19"/>
    <x v="35"/>
    <x v="35"/>
    <x v="1"/>
    <n v="22"/>
    <d v="2026-02-17T00:00:00"/>
    <s v="T447"/>
    <s v="SPCR-05"/>
    <s v="Proyectos Rehabilitacion de Redes MT-BT  y Normalizacion Usuario SPCR-05"/>
    <s v="SUB Timbeque"/>
    <n v="18.527438"/>
    <n v="-69.903452999999999"/>
    <m/>
    <x v="0"/>
    <s v="CONDUCTOR BT"/>
    <m/>
  </r>
  <r>
    <s v="EJ00086"/>
    <s v="CAPO-58"/>
    <x v="27"/>
    <x v="27"/>
    <x v="0"/>
    <n v="2"/>
    <d v="2026-02-18T00:00:00"/>
    <s v="T005"/>
    <s v="CAPO-01"/>
    <s v="Proyecto Sistema Automatizacion de Distribucion CAPO-01"/>
    <s v="SUB Los Mina Norte"/>
    <n v="18.455227000000001"/>
    <n v="-69.921808999999996"/>
    <m/>
    <x v="0"/>
    <s v="ARMADO BT"/>
    <m/>
  </r>
  <r>
    <s v="EJ00167"/>
    <s v="CAPO-89"/>
    <x v="24"/>
    <x v="24"/>
    <x v="0"/>
    <n v="7"/>
    <d v="2026-02-18T00:00:00"/>
    <s v="T015"/>
    <s v="CAPO-02"/>
    <s v="Proyecto Sistema Automatizacion de Distribucion CAPO-02"/>
    <s v="SUB Cancino"/>
    <n v="18.501214999999998"/>
    <n v="-69.891909999999996"/>
    <m/>
    <x v="0"/>
    <s v="ARMADO BT"/>
    <m/>
  </r>
  <r>
    <s v="EJ00262"/>
    <s v="CAPO-76"/>
    <x v="34"/>
    <x v="34"/>
    <x v="1"/>
    <n v="48"/>
    <d v="2026-02-18T00:00:00"/>
    <s v="T027"/>
    <s v="CAPO-04"/>
    <s v="Proyecto Sistema Automatizacion de Distribucion CAPO-04"/>
    <s v="SUB Nacional"/>
    <n v="18.490625999999999"/>
    <n v="-69.878449000000003"/>
    <m/>
    <x v="1"/>
    <s v="CONDUCTOR BT"/>
    <m/>
  </r>
  <r>
    <s v="EJ00362"/>
    <s v="CAPO-63"/>
    <x v="37"/>
    <x v="37"/>
    <x v="1"/>
    <n v="78"/>
    <d v="2026-02-18T00:00:00"/>
    <s v="T037"/>
    <s v="CAPO-05"/>
    <s v="Proyecto Sistema Automatizacion de Distribucion CAPO-05"/>
    <s v="SUB Alma Rosa"/>
    <n v="18.513131999999999"/>
    <n v="-69.856984999999995"/>
    <m/>
    <x v="2"/>
    <s v="CONDUCTOR BT"/>
    <m/>
  </r>
  <r>
    <s v="EJ00430"/>
    <s v="CAPO-28"/>
    <x v="32"/>
    <x v="32"/>
    <x v="1"/>
    <n v="42"/>
    <d v="2026-02-18T00:00:00"/>
    <s v="T046"/>
    <s v="CAPO-06"/>
    <s v="Proyecto Sistema Automatizacion de Distribucion CAPO-06"/>
    <s v="SUB Mendoza"/>
    <n v="18.454822"/>
    <n v="-69.894425999999996"/>
    <m/>
    <x v="2"/>
    <s v="CONDUCTOR MT"/>
    <m/>
  </r>
  <r>
    <s v="EJ00605"/>
    <s v="CAPO-45"/>
    <x v="16"/>
    <x v="16"/>
    <x v="0"/>
    <n v="5"/>
    <d v="2026-02-18T00:00:00"/>
    <s v="T064"/>
    <s v="CAPO-09"/>
    <s v="Proyecto Sistema Automatizacion de Distribucion CAPO-09"/>
    <s v="SUB Isabelita"/>
    <n v="18.448691"/>
    <n v="-69.893777999999998"/>
    <m/>
    <x v="0"/>
    <s v="ARMADO MT"/>
    <m/>
  </r>
  <r>
    <s v="EJ01281"/>
    <s v="CNP8-79"/>
    <x v="35"/>
    <x v="35"/>
    <x v="1"/>
    <n v="187"/>
    <d v="2026-02-18T00:00:00"/>
    <s v="T137"/>
    <s v="CNP8-05"/>
    <s v="Proyecto Sistema Automatizacion de Distribucion CNP8-05"/>
    <s v="SUB Los Tres Brazos"/>
    <n v="18.527709999999999"/>
    <n v="-69.864183999999995"/>
    <m/>
    <x v="0"/>
    <s v="CONDUCTOR BT"/>
    <m/>
  </r>
  <r>
    <s v="EJ01494"/>
    <s v="CNP8-42"/>
    <x v="38"/>
    <x v="38"/>
    <x v="0"/>
    <n v="26"/>
    <d v="2026-02-18T00:00:00"/>
    <s v="T158"/>
    <s v="CNP8-07"/>
    <s v="Construccion nuevo circuito para el descargo circuito CNP8-07"/>
    <s v="SUB Los Mina Norte"/>
    <n v="18.455354"/>
    <n v="-69.884124999999997"/>
    <m/>
    <x v="0"/>
    <s v="PROTECCIONES DE MT"/>
    <m/>
  </r>
  <r>
    <s v="EJ01704"/>
    <s v="DESP-50"/>
    <x v="13"/>
    <x v="13"/>
    <x v="0"/>
    <n v="3"/>
    <d v="2026-02-18T00:00:00"/>
    <s v="T193"/>
    <s v="DESP-03"/>
    <s v="Construccion nuevo circuito para el descargo circuito DESP-03"/>
    <s v="SUB Alma Rosa"/>
    <n v="18.452482"/>
    <n v="-69.859099000000001"/>
    <m/>
    <x v="0"/>
    <s v="POSTES BT"/>
    <m/>
  </r>
  <r>
    <s v="EJ01757"/>
    <s v="DESP-62"/>
    <x v="19"/>
    <x v="19"/>
    <x v="0"/>
    <n v="2"/>
    <d v="2026-02-18T00:00:00"/>
    <s v="T204"/>
    <s v="DESP-04"/>
    <s v="Construccion nuevo circuito para el descargo circuito DESP-04"/>
    <s v="SUB Invivienda"/>
    <n v="18.488980999999999"/>
    <n v="-69.872591"/>
    <m/>
    <x v="0"/>
    <s v="ARMADO MT"/>
    <m/>
  </r>
  <r>
    <s v="EJ01851"/>
    <s v="DESP-97"/>
    <x v="21"/>
    <x v="21"/>
    <x v="0"/>
    <n v="1"/>
    <d v="2026-02-18T00:00:00"/>
    <s v="T224"/>
    <s v="DESP-06"/>
    <s v="Construccion nuevo circuito para el descargo circuito DESP-06"/>
    <s v="SUB Capotillo"/>
    <n v="18.480837000000001"/>
    <n v="-69.845078000000001"/>
    <m/>
    <x v="0"/>
    <s v="ARMADO MT"/>
    <m/>
  </r>
  <r>
    <s v="EJ01906"/>
    <s v="TIM2-77"/>
    <x v="12"/>
    <x v="12"/>
    <x v="0"/>
    <n v="2"/>
    <d v="2026-02-18T00:00:00"/>
    <s v="T243"/>
    <s v="TIM2-01"/>
    <s v="Construccion nuevo circuito para el descargo circuito TIM2-01"/>
    <s v="SUB Ozama"/>
    <n v="18.490259999999999"/>
    <n v="-69.840908999999996"/>
    <m/>
    <x v="0"/>
    <s v="POSTES BT"/>
    <m/>
  </r>
  <r>
    <s v="EJ02019"/>
    <s v="TIM2-55"/>
    <x v="12"/>
    <x v="12"/>
    <x v="0"/>
    <n v="3"/>
    <d v="2026-02-18T00:00:00"/>
    <s v="T263"/>
    <s v="TIM2-03"/>
    <s v="Construccion nuevo circuito para el descargo circuito TIM2-03"/>
    <s v="SUB Los Tres Brazos"/>
    <n v="18.482347000000001"/>
    <n v="-69.889232000000007"/>
    <m/>
    <x v="0"/>
    <s v="POSTES BT"/>
    <m/>
  </r>
  <r>
    <s v="EJ02104"/>
    <s v="TIM2-88"/>
    <x v="25"/>
    <x v="25"/>
    <x v="0"/>
    <n v="3"/>
    <d v="2026-02-18T00:00:00"/>
    <s v="T275"/>
    <s v="TIM2-04"/>
    <s v="Construccion nuevo circuito para el descargo circuito TIM2-04"/>
    <s v="SUB Mendoza"/>
    <n v="18.472021999999999"/>
    <n v="-69.865166000000002"/>
    <m/>
    <x v="1"/>
    <s v="ARMADO BT"/>
    <m/>
  </r>
  <r>
    <s v="EJ02391"/>
    <s v="GUAL-84"/>
    <x v="30"/>
    <x v="30"/>
    <x v="1"/>
    <n v="47"/>
    <d v="2026-02-18T00:00:00"/>
    <s v="T306"/>
    <s v="GUAL-01"/>
    <s v="Proyectos Rehabilitacion de Redes MT-BT  y Normalizacion Usuario GUAL-01"/>
    <s v="SUB Hainamosa"/>
    <n v="18.459285000000001"/>
    <n v="-69.925483"/>
    <m/>
    <x v="0"/>
    <s v="CONDUCTOR MT"/>
    <m/>
  </r>
  <r>
    <s v="EJ02513"/>
    <s v="GUAL-80"/>
    <x v="36"/>
    <x v="36"/>
    <x v="1"/>
    <n v="48"/>
    <d v="2026-02-18T00:00:00"/>
    <s v="T316"/>
    <s v="GUAL-02"/>
    <s v="Proyectos Rehabilitacion de Redes MT-BT  y Normalizacion Usuario GUAL-02"/>
    <s v="SUB Mendoza"/>
    <n v="18.529646"/>
    <n v="-69.840900000000005"/>
    <m/>
    <x v="1"/>
    <s v="CONDUCTOR MT"/>
    <m/>
  </r>
  <r>
    <s v="EJ02853"/>
    <s v="GUAL-64"/>
    <x v="26"/>
    <x v="26"/>
    <x v="0"/>
    <n v="3"/>
    <d v="2026-02-18T00:00:00"/>
    <s v="T335"/>
    <s v="GUAL-04"/>
    <s v="Proyectos Rehabilitacion de Redes MT-BT  y Normalizacion Usuario GUAL-04"/>
    <s v="SUB Invivienda"/>
    <n v="18.482306999999999"/>
    <n v="-69.890878000000001"/>
    <m/>
    <x v="0"/>
    <s v="ARMADO BT"/>
    <m/>
  </r>
  <r>
    <s v="EJ03025"/>
    <s v="GUAL-58"/>
    <x v="37"/>
    <x v="37"/>
    <x v="1"/>
    <n v="26"/>
    <d v="2026-02-18T00:00:00"/>
    <s v="T347"/>
    <s v="GUAL-05"/>
    <s v="Proyectos Rehabilitacion de Redes MT-BT  y Normalizacion Usuario GUAL-05"/>
    <s v="SUB Capotillo"/>
    <n v="18.511209999999998"/>
    <n v="-69.883814000000001"/>
    <m/>
    <x v="2"/>
    <s v="CONDUCTOR BT"/>
    <m/>
  </r>
  <r>
    <s v="EJ03273"/>
    <s v="HAIN-76"/>
    <x v="2"/>
    <x v="2"/>
    <x v="0"/>
    <n v="1"/>
    <d v="2026-02-18T00:00:00"/>
    <s v="T371"/>
    <s v="HAIN-03"/>
    <s v="Proyectos Rehabilitacion de Redes MT-BT  y Normalizacion Usuario HAIN-03"/>
    <s v="SUB Ozama"/>
    <n v="18.443829999999998"/>
    <n v="-69.833847000000006"/>
    <m/>
    <x v="0"/>
    <s v="OBRAS CIVILES"/>
    <m/>
  </r>
  <r>
    <s v="EJ03879"/>
    <s v="SPCR-31"/>
    <x v="35"/>
    <x v="35"/>
    <x v="1"/>
    <n v="119"/>
    <d v="2026-02-18T00:00:00"/>
    <s v="T417"/>
    <s v="SPCR-02"/>
    <s v="Proyectos Rehabilitacion de Redes MT-BT  y Normalizacion Usuario SPCR-02"/>
    <s v="SUB Mendoza"/>
    <n v="18.453156"/>
    <n v="-69.857000999999997"/>
    <m/>
    <x v="0"/>
    <s v="CONDUCTOR BT"/>
    <m/>
  </r>
  <r>
    <s v="EJ03883"/>
    <s v="SPCR-48"/>
    <x v="41"/>
    <x v="41"/>
    <x v="0"/>
    <n v="10"/>
    <d v="2026-02-18T00:00:00"/>
    <s v="T418"/>
    <s v="SPCR-02"/>
    <s v="Proyectos Rehabilitacion de Redes MT-BT  y Normalizacion Usuario SPCR-02"/>
    <s v="SUB Alma Rosa"/>
    <n v="18.430266"/>
    <n v="-69.897268999999994"/>
    <m/>
    <x v="0"/>
    <s v="PROTECCIONES DE MT"/>
    <m/>
  </r>
  <r>
    <s v="EJ01489"/>
    <s v="CNP8-31"/>
    <x v="33"/>
    <x v="33"/>
    <x v="1"/>
    <n v="99"/>
    <d v="2026-02-19T00:00:00"/>
    <s v="T157"/>
    <s v="CNP8-07"/>
    <s v="Construccion nuevo circuito para el descargo circuito CNP8-07"/>
    <s v="SUB Cancino"/>
    <n v="18.436945000000001"/>
    <n v="-69.911265999999998"/>
    <m/>
    <x v="2"/>
    <s v="CONDUCTOR BT"/>
    <m/>
  </r>
  <r>
    <s v="EJ01638"/>
    <s v="DESP-22"/>
    <x v="8"/>
    <x v="8"/>
    <x v="0"/>
    <n v="4"/>
    <d v="2026-02-19T00:00:00"/>
    <s v="T182"/>
    <s v="DESP-01"/>
    <s v="Construccion nuevo circuito para el descargo circuito DESP-01"/>
    <s v="SUB Villa Faro"/>
    <n v="18.476869000000001"/>
    <n v="-69.914355"/>
    <m/>
    <x v="0"/>
    <s v="POSTES MT"/>
    <m/>
  </r>
  <r>
    <s v="EJ02378"/>
    <s v="GUAL-67"/>
    <x v="28"/>
    <x v="28"/>
    <x v="0"/>
    <n v="5"/>
    <d v="2026-02-19T00:00:00"/>
    <s v="T305"/>
    <s v="GUAL-01"/>
    <s v="Proyectos Rehabilitacion de Redes MT-BT  y Normalizacion Usuario GUAL-01"/>
    <s v="SUB Hainamosa"/>
    <n v="18.43835"/>
    <n v="-69.885553999999999"/>
    <m/>
    <x v="0"/>
    <s v="ARMADO BT"/>
    <m/>
  </r>
  <r>
    <s v="EJ02715"/>
    <s v="GUAL-62"/>
    <x v="41"/>
    <x v="41"/>
    <x v="0"/>
    <n v="5"/>
    <d v="2026-02-19T00:00:00"/>
    <s v="T328"/>
    <s v="GUAL-03"/>
    <s v="Proyectos Rehabilitacion de Redes MT-BT  y Normalizacion Usuario GUAL-03"/>
    <s v="SUB Villa Faro"/>
    <n v="18.51831"/>
    <n v="-69.883742999999996"/>
    <m/>
    <x v="0"/>
    <s v="PROTECCIONES DE MT"/>
    <m/>
  </r>
  <r>
    <s v="EJ00171"/>
    <s v="CAPO-52"/>
    <x v="32"/>
    <x v="32"/>
    <x v="1"/>
    <n v="120"/>
    <d v="2026-02-20T00:00:00"/>
    <s v="T016"/>
    <s v="CAPO-02"/>
    <s v="Proyecto Sistema Automatizacion de Distribucion CAPO-02"/>
    <s v="SUB Los Mina Norte"/>
    <n v="18.46536"/>
    <n v="-69.863466000000003"/>
    <m/>
    <x v="2"/>
    <s v="CONDUCTOR MT"/>
    <m/>
  </r>
  <r>
    <s v="EJ00269"/>
    <s v="CAPO-17"/>
    <x v="38"/>
    <x v="38"/>
    <x v="0"/>
    <n v="2"/>
    <d v="2026-02-20T00:00:00"/>
    <s v="T028"/>
    <s v="CAPO-04"/>
    <s v="Proyecto Sistema Automatizacion de Distribucion CAPO-04"/>
    <s v="SUB Nacional"/>
    <n v="18.481867999999999"/>
    <n v="-69.873911000000007"/>
    <m/>
    <x v="0"/>
    <s v="PROTECCIONES DE MT"/>
    <m/>
  </r>
  <r>
    <s v="EJ00421"/>
    <s v="CAPO-98"/>
    <x v="25"/>
    <x v="25"/>
    <x v="0"/>
    <n v="2"/>
    <d v="2026-02-20T00:00:00"/>
    <s v="T045"/>
    <s v="CAPO-06"/>
    <s v="Proyecto Sistema Automatizacion de Distribucion CAPO-06"/>
    <s v="SUB Los Frailes"/>
    <n v="18.430146000000001"/>
    <n v="-69.864270000000005"/>
    <m/>
    <x v="1"/>
    <s v="ARMADO BT"/>
    <m/>
  </r>
  <r>
    <s v="EJ00611"/>
    <s v="CAPO-33"/>
    <x v="24"/>
    <x v="24"/>
    <x v="0"/>
    <n v="8"/>
    <d v="2026-02-20T00:00:00"/>
    <s v="T065"/>
    <s v="CAPO-09"/>
    <s v="Proyecto Sistema Automatizacion de Distribucion CAPO-09"/>
    <s v="SUB Villa Faro"/>
    <n v="18.481079999999999"/>
    <n v="-69.913228000000004"/>
    <m/>
    <x v="0"/>
    <s v="ARMADO BT"/>
    <m/>
  </r>
  <r>
    <s v="EJ00798"/>
    <s v="CAPO-56"/>
    <x v="12"/>
    <x v="12"/>
    <x v="0"/>
    <n v="9"/>
    <d v="2026-02-20T00:00:00"/>
    <s v="T083"/>
    <s v="CAPO-11"/>
    <s v="Proyecto Sistema Automatizacion de Distribucion CAPO-11"/>
    <s v="SUB Hainamosa"/>
    <n v="18.499960999999999"/>
    <n v="-69.863482000000005"/>
    <m/>
    <x v="0"/>
    <s v="POSTES BT"/>
    <m/>
  </r>
  <r>
    <s v="EJ00805"/>
    <s v="CAPO-22"/>
    <x v="20"/>
    <x v="20"/>
    <x v="0"/>
    <n v="4"/>
    <d v="2026-02-20T00:00:00"/>
    <s v="T084"/>
    <s v="CAPO-11"/>
    <s v="Proyecto Sistema Automatizacion de Distribucion CAPO-11"/>
    <s v="SUB Hainamosa"/>
    <n v="18.460804"/>
    <n v="-69.889420999999999"/>
    <m/>
    <x v="0"/>
    <s v="ARMADO MT"/>
    <m/>
  </r>
  <r>
    <s v="EJ00946"/>
    <s v="CNP8-56"/>
    <x v="52"/>
    <x v="52"/>
    <x v="0"/>
    <n v="13"/>
    <d v="2026-02-20T00:00:00"/>
    <s v="T100"/>
    <s v="CNP8-01"/>
    <s v="Proyecto Sistema Automatizacion de Distribucion CNP8-01"/>
    <s v="SUB Cancino"/>
    <n v="18.502213999999999"/>
    <n v="-69.921774999999997"/>
    <m/>
    <x v="0"/>
    <s v="TRANSFORMADOR AEREO"/>
    <m/>
  </r>
  <r>
    <s v="EJ01376"/>
    <s v="CNP8-13"/>
    <x v="36"/>
    <x v="36"/>
    <x v="1"/>
    <n v="36"/>
    <d v="2026-02-20T00:00:00"/>
    <s v="T146"/>
    <s v="CNP8-06"/>
    <s v="Proyecto Sistema Automatizacion de Distribucion CNP8-06"/>
    <s v="SUB Los Frailes"/>
    <n v="18.444127999999999"/>
    <n v="-69.905495000000002"/>
    <m/>
    <x v="1"/>
    <s v="CONDUCTOR MT"/>
    <m/>
  </r>
  <r>
    <s v="EJ01653"/>
    <s v="DESP-83"/>
    <x v="23"/>
    <x v="23"/>
    <x v="0"/>
    <n v="1"/>
    <d v="2026-02-20T00:00:00"/>
    <s v="T184"/>
    <s v="DESP-01"/>
    <s v="Construccion nuevo circuito para el descargo circuito DESP-01"/>
    <s v="SUB Villa Faro"/>
    <n v="18.522756999999999"/>
    <n v="-69.830276999999995"/>
    <m/>
    <x v="0"/>
    <s v="ARMADO MT"/>
    <m/>
  </r>
  <r>
    <s v="EJ02504"/>
    <s v="GUAL-97"/>
    <x v="25"/>
    <x v="25"/>
    <x v="0"/>
    <n v="2"/>
    <d v="2026-02-20T00:00:00"/>
    <s v="T315"/>
    <s v="GUAL-02"/>
    <s v="Proyectos Rehabilitacion de Redes MT-BT  y Normalizacion Usuario GUAL-02"/>
    <s v="SUB Alma Rosa"/>
    <n v="18.525697999999998"/>
    <n v="-69.904357000000005"/>
    <m/>
    <x v="1"/>
    <s v="ARMADO BT"/>
    <m/>
  </r>
  <r>
    <s v="EJ03713"/>
    <s v="SPCR-47"/>
    <x v="43"/>
    <x v="43"/>
    <x v="0"/>
    <n v="14"/>
    <d v="2026-02-20T00:00:00"/>
    <s v="T408"/>
    <s v="SPCR-01"/>
    <s v="Proyectos Rehabilitacion de Redes MT-BT  y Normalizacion Usuario SPCR-01"/>
    <s v="SUB Hainamosa"/>
    <n v="18.504849"/>
    <n v="-69.867129000000006"/>
    <m/>
    <x v="0"/>
    <s v="PROTECCIONES DE MT"/>
    <m/>
  </r>
  <r>
    <s v="EJ00095"/>
    <s v="CAPO-93"/>
    <x v="29"/>
    <x v="29"/>
    <x v="1"/>
    <n v="115"/>
    <d v="2026-02-23T00:00:00"/>
    <s v="T006"/>
    <s v="CAPO-01"/>
    <s v="Proyecto Sistema Automatizacion de Distribucion CAPO-01"/>
    <s v="SUB Cancino"/>
    <n v="18.510819999999999"/>
    <n v="-69.876182999999997"/>
    <m/>
    <x v="1"/>
    <s v="CONDUCTOR MT"/>
    <m/>
  </r>
  <r>
    <s v="EJ00355"/>
    <s v="CAPO-33"/>
    <x v="31"/>
    <x v="31"/>
    <x v="1"/>
    <n v="121"/>
    <d v="2026-02-23T00:00:00"/>
    <s v="T036"/>
    <s v="CAPO-05"/>
    <s v="Proyecto Sistema Automatizacion de Distribucion CAPO-05"/>
    <s v="SUB Alma Rosa"/>
    <n v="18.525300000000001"/>
    <n v="-69.883837999999997"/>
    <m/>
    <x v="0"/>
    <s v="CONDUCTOR MT"/>
    <m/>
  </r>
  <r>
    <s v="EJ00435"/>
    <s v="CAPO-37"/>
    <x v="35"/>
    <x v="35"/>
    <x v="1"/>
    <n v="46"/>
    <d v="2026-02-23T00:00:00"/>
    <s v="T047"/>
    <s v="CAPO-06"/>
    <s v="Proyecto Sistema Automatizacion de Distribucion CAPO-06"/>
    <s v="SUB Los Frailes"/>
    <n v="18.457985000000001"/>
    <n v="-69.841657999999995"/>
    <m/>
    <x v="0"/>
    <s v="CONDUCTOR BT"/>
    <m/>
  </r>
  <r>
    <s v="EJ00517"/>
    <s v="CAPO-90"/>
    <x v="25"/>
    <x v="25"/>
    <x v="0"/>
    <n v="3"/>
    <d v="2026-02-23T00:00:00"/>
    <s v="T055"/>
    <s v="CAPO-07"/>
    <s v="Proyecto Sistema Automatizacion de Distribucion CAPO-07"/>
    <s v="SUB Ozama"/>
    <n v="18.472086999999998"/>
    <n v="-69.919901999999993"/>
    <m/>
    <x v="1"/>
    <s v="ARMADO BT"/>
    <m/>
  </r>
  <r>
    <s v="EJ00525"/>
    <s v="CAPO-24"/>
    <x v="32"/>
    <x v="32"/>
    <x v="1"/>
    <n v="56"/>
    <d v="2026-02-23T00:00:00"/>
    <s v="T056"/>
    <s v="CAPO-07"/>
    <s v="Proyecto Sistema Automatizacion de Distribucion CAPO-07"/>
    <s v="SUB Isabelita"/>
    <n v="18.430966999999999"/>
    <n v="-69.916161000000002"/>
    <m/>
    <x v="2"/>
    <s v="CONDUCTOR MT"/>
    <m/>
  </r>
  <r>
    <s v="EJ01020"/>
    <s v="CNP8-95"/>
    <x v="17"/>
    <x v="17"/>
    <x v="0"/>
    <n v="4"/>
    <d v="2026-02-23T00:00:00"/>
    <s v="T104"/>
    <s v="CNP8-02"/>
    <s v="Proyecto Sistema Automatizacion de Distribucion CNP8-02"/>
    <s v="SUB Alma Rosa"/>
    <n v="18.526806000000001"/>
    <n v="-69.874043999999998"/>
    <m/>
    <x v="0"/>
    <s v="ARMADO MT"/>
    <m/>
  </r>
  <r>
    <s v="EJ01030"/>
    <s v="CNP8-10"/>
    <x v="24"/>
    <x v="24"/>
    <x v="0"/>
    <n v="3"/>
    <d v="2026-02-23T00:00:00"/>
    <s v="T105"/>
    <s v="CNP8-02"/>
    <s v="Proyecto Sistema Automatizacion de Distribucion CNP8-02"/>
    <s v="SUB Mendoza"/>
    <n v="18.448056999999999"/>
    <n v="-69.837958999999998"/>
    <m/>
    <x v="0"/>
    <s v="ARMADO BT"/>
    <m/>
  </r>
  <r>
    <s v="EJ01115"/>
    <s v="CNP8-48"/>
    <x v="21"/>
    <x v="21"/>
    <x v="0"/>
    <n v="2"/>
    <d v="2026-02-23T00:00:00"/>
    <s v="T114"/>
    <s v="CNP8-03"/>
    <s v="Proyecto Sistema Automatizacion de Distribucion CNP8-03"/>
    <s v="SUB Timbeque"/>
    <n v="18.438390999999999"/>
    <n v="-69.866420000000005"/>
    <m/>
    <x v="0"/>
    <s v="ARMADO MT"/>
    <m/>
  </r>
  <r>
    <s v="EJ01122"/>
    <s v="CNP8-53"/>
    <x v="28"/>
    <x v="28"/>
    <x v="0"/>
    <n v="2"/>
    <d v="2026-02-23T00:00:00"/>
    <s v="T115"/>
    <s v="CNP8-03"/>
    <s v="Proyecto Sistema Automatizacion de Distribucion CNP8-03"/>
    <s v="SUB Timbeque"/>
    <n v="18.525898999999999"/>
    <n v="-69.897154"/>
    <m/>
    <x v="0"/>
    <s v="ARMADO BT"/>
    <m/>
  </r>
  <r>
    <s v="EJ01289"/>
    <s v="CNP8-75"/>
    <x v="43"/>
    <x v="43"/>
    <x v="0"/>
    <n v="6"/>
    <d v="2026-02-23T00:00:00"/>
    <s v="T138"/>
    <s v="CNP8-05"/>
    <s v="Proyecto Sistema Automatizacion de Distribucion CNP8-05"/>
    <s v="SUB Invivienda"/>
    <n v="18.471969000000001"/>
    <n v="-69.914651000000006"/>
    <m/>
    <x v="0"/>
    <s v="PROTECCIONES DE MT"/>
    <m/>
  </r>
  <r>
    <s v="EJ01490"/>
    <s v="CNP8-28"/>
    <x v="37"/>
    <x v="37"/>
    <x v="1"/>
    <n v="106"/>
    <d v="2026-02-23T00:00:00"/>
    <s v="T157"/>
    <s v="CNP8-07"/>
    <s v="Construccion nuevo circuito para el descargo circuito CNP8-07"/>
    <s v="SUB Cancino"/>
    <n v="18.477460000000001"/>
    <n v="-69.896595000000005"/>
    <m/>
    <x v="2"/>
    <s v="CONDUCTOR BT"/>
    <m/>
  </r>
  <r>
    <s v="EJ01537"/>
    <s v="CNP8-18"/>
    <x v="8"/>
    <x v="8"/>
    <x v="0"/>
    <n v="2"/>
    <d v="2026-02-23T00:00:00"/>
    <s v="T162"/>
    <s v="CNP8-08"/>
    <s v="Construccion nuevo circuito para el descargo circuito CNP8-08"/>
    <s v="SUB Cancino"/>
    <n v="18.455048000000001"/>
    <n v="-69.926258000000004"/>
    <m/>
    <x v="0"/>
    <s v="POSTES MT"/>
    <m/>
  </r>
  <r>
    <s v="EJ01546"/>
    <s v="CNP8-20"/>
    <x v="14"/>
    <x v="14"/>
    <x v="0"/>
    <n v="3"/>
    <d v="2026-02-23T00:00:00"/>
    <s v="T163"/>
    <s v="CNP8-08"/>
    <s v="Construccion nuevo circuito para el descargo circuito CNP8-08"/>
    <s v="SUB Cancino"/>
    <n v="18.459823"/>
    <n v="-69.918206999999995"/>
    <m/>
    <x v="0"/>
    <s v="POSTES BT"/>
    <m/>
  </r>
  <r>
    <s v="EJ01583"/>
    <s v="CNP8-39"/>
    <x v="9"/>
    <x v="9"/>
    <x v="0"/>
    <n v="1"/>
    <d v="2026-02-23T00:00:00"/>
    <s v="T172"/>
    <s v="CNP8-09"/>
    <s v="Construccion nuevo circuito para el descargo circuito CNP8-09"/>
    <s v="SUB Timbeque"/>
    <n v="18.504819000000001"/>
    <n v="-69.918458000000001"/>
    <m/>
    <x v="0"/>
    <s v="POSTES MT"/>
    <m/>
  </r>
  <r>
    <s v="EJ01595"/>
    <s v="CNP8-20"/>
    <x v="14"/>
    <x v="14"/>
    <x v="0"/>
    <n v="2"/>
    <d v="2026-02-23T00:00:00"/>
    <s v="T173"/>
    <s v="CNP8-09"/>
    <s v="Construccion nuevo circuito para el descargo circuito CNP8-09"/>
    <s v="SUB Nacional"/>
    <n v="18.489355"/>
    <n v="-69.893012999999996"/>
    <m/>
    <x v="0"/>
    <s v="POSTES BT"/>
    <m/>
  </r>
  <r>
    <s v="EJ01649"/>
    <s v="DESP-97"/>
    <x v="13"/>
    <x v="13"/>
    <x v="0"/>
    <n v="5"/>
    <d v="2026-02-23T00:00:00"/>
    <s v="T183"/>
    <s v="DESP-01"/>
    <s v="Construccion nuevo circuito para el descargo circuito DESP-01"/>
    <s v="SUB Villa Faro"/>
    <n v="18.519976"/>
    <n v="-69.864790999999997"/>
    <m/>
    <x v="0"/>
    <s v="POSTES BT"/>
    <m/>
  </r>
  <r>
    <s v="EJ01696"/>
    <s v="DESP-98"/>
    <x v="11"/>
    <x v="11"/>
    <x v="0"/>
    <n v="1"/>
    <d v="2026-02-23T00:00:00"/>
    <s v="T192"/>
    <s v="DESP-03"/>
    <s v="Construccion nuevo circuito para el descargo circuito DESP-03"/>
    <s v="SUB Alma Rosa"/>
    <n v="18.521878000000001"/>
    <n v="-69.839641999999998"/>
    <m/>
    <x v="0"/>
    <s v="POSTES MT"/>
    <m/>
  </r>
  <r>
    <s v="EJ01749"/>
    <s v="DESP-48"/>
    <x v="15"/>
    <x v="15"/>
    <x v="0"/>
    <n v="5"/>
    <d v="2026-02-23T00:00:00"/>
    <s v="T203"/>
    <s v="DESP-04"/>
    <s v="Construccion nuevo circuito para el descargo circuito DESP-04"/>
    <s v="SUB Invivienda"/>
    <n v="18.460622999999998"/>
    <n v="-69.857328999999993"/>
    <m/>
    <x v="0"/>
    <s v="POSTES BT"/>
    <m/>
  </r>
  <r>
    <s v="EJ01809"/>
    <s v="DESP-86"/>
    <x v="12"/>
    <x v="12"/>
    <x v="0"/>
    <n v="6"/>
    <d v="2026-02-23T00:00:00"/>
    <s v="T213"/>
    <s v="DESP-05"/>
    <s v="Construccion nuevo circuito para el descargo circuito DESP-05"/>
    <s v="SUB Hainamosa"/>
    <n v="18.496041999999999"/>
    <n v="-69.900118000000006"/>
    <m/>
    <x v="0"/>
    <s v="POSTES BT"/>
    <m/>
  </r>
  <r>
    <s v="EJ01812"/>
    <s v="DESP-45"/>
    <x v="22"/>
    <x v="22"/>
    <x v="0"/>
    <n v="6"/>
    <d v="2026-02-23T00:00:00"/>
    <s v="T214"/>
    <s v="DESP-05"/>
    <s v="Construccion nuevo circuito para el descargo circuito DESP-05"/>
    <s v="SUB Cancino"/>
    <n v="18.480782000000001"/>
    <n v="-69.888035000000002"/>
    <m/>
    <x v="0"/>
    <s v="ARMADO MT"/>
    <m/>
  </r>
  <r>
    <s v="EJ01896"/>
    <s v="TIM2-60"/>
    <x v="7"/>
    <x v="7"/>
    <x v="0"/>
    <n v="2"/>
    <d v="2026-02-23T00:00:00"/>
    <s v="T242"/>
    <s v="TIM2-01"/>
    <s v="Construccion nuevo circuito para el descargo circuito TIM2-01"/>
    <s v="SUB Ozama"/>
    <n v="18.512978"/>
    <n v="-69.844618999999994"/>
    <m/>
    <x v="0"/>
    <s v="POSTES MT"/>
    <m/>
  </r>
  <r>
    <s v="EJ02009"/>
    <s v="TIM2-33"/>
    <x v="7"/>
    <x v="7"/>
    <x v="0"/>
    <n v="3"/>
    <d v="2026-02-23T00:00:00"/>
    <s v="T262"/>
    <s v="TIM2-03"/>
    <s v="Construccion nuevo circuito para el descargo circuito TIM2-03"/>
    <s v="SUB Los Tres Brazos"/>
    <n v="18.46116"/>
    <n v="-69.877949000000001"/>
    <m/>
    <x v="0"/>
    <s v="POSTES MT"/>
    <m/>
  </r>
  <r>
    <s v="EJ02086"/>
    <s v="TIM2-57"/>
    <x v="15"/>
    <x v="15"/>
    <x v="0"/>
    <n v="4"/>
    <d v="2026-02-23T00:00:00"/>
    <s v="T273"/>
    <s v="TIM2-04"/>
    <s v="Construccion nuevo circuito para el descargo circuito TIM2-04"/>
    <s v="SUB Los Frailes"/>
    <n v="18.504973"/>
    <n v="-69.929255999999995"/>
    <m/>
    <x v="0"/>
    <s v="POSTES BT"/>
    <m/>
  </r>
  <r>
    <s v="EJ02247"/>
    <s v="TIM2-78"/>
    <x v="45"/>
    <x v="45"/>
    <x v="0"/>
    <n v="11"/>
    <d v="2026-02-23T00:00:00"/>
    <s v="T298"/>
    <s v="TIM2-08"/>
    <s v="Construccion nuevo circuito para el descargo circuito TIM2-08"/>
    <s v="SUB Ozama"/>
    <n v="18.484197999999999"/>
    <n v="-69.844297999999995"/>
    <m/>
    <x v="0"/>
    <s v="PROTECCIONES DE MT"/>
    <m/>
  </r>
  <r>
    <s v="EJ02250"/>
    <s v="TIM2-89"/>
    <x v="42"/>
    <x v="42"/>
    <x v="0"/>
    <n v="35"/>
    <d v="2026-02-23T00:00:00"/>
    <s v="T299"/>
    <s v="TIM2-08"/>
    <s v="Construccion nuevo circuito para el descargo circuito TIM2-08"/>
    <s v="SUB Villa Faro"/>
    <n v="18.475663999999998"/>
    <n v="-69.926168000000004"/>
    <m/>
    <x v="0"/>
    <s v="EMPALME AEREO BT-MT"/>
    <m/>
  </r>
  <r>
    <s v="EJ02716"/>
    <s v="GUAL-70"/>
    <x v="38"/>
    <x v="38"/>
    <x v="0"/>
    <n v="3"/>
    <d v="2026-02-23T00:00:00"/>
    <s v="T328"/>
    <s v="GUAL-03"/>
    <s v="Proyectos Rehabilitacion de Redes MT-BT  y Normalizacion Usuario GUAL-03"/>
    <s v="SUB Villa Faro"/>
    <n v="18.499098"/>
    <n v="-69.897889000000006"/>
    <m/>
    <x v="0"/>
    <s v="PROTECCIONES DE MT"/>
    <m/>
  </r>
  <r>
    <s v="EJ02854"/>
    <s v="GUAL-23"/>
    <x v="25"/>
    <x v="25"/>
    <x v="0"/>
    <n v="5"/>
    <d v="2026-02-23T00:00:00"/>
    <s v="T335"/>
    <s v="GUAL-04"/>
    <s v="Proyectos Rehabilitacion de Redes MT-BT  y Normalizacion Usuario GUAL-04"/>
    <s v="SUB Invivienda"/>
    <n v="18.502611999999999"/>
    <n v="-69.86618"/>
    <m/>
    <x v="1"/>
    <s v="ARMADO BT"/>
    <m/>
  </r>
  <r>
    <s v="EJ02868"/>
    <s v="GUAL-82"/>
    <x v="36"/>
    <x v="36"/>
    <x v="1"/>
    <n v="76"/>
    <d v="2026-02-23T00:00:00"/>
    <s v="T336"/>
    <s v="GUAL-04"/>
    <s v="Proyectos Rehabilitacion de Redes MT-BT  y Normalizacion Usuario GUAL-04"/>
    <s v="SUB Invivienda"/>
    <n v="18.465323000000001"/>
    <n v="-69.850151999999994"/>
    <m/>
    <x v="1"/>
    <s v="CONDUCTOR MT"/>
    <m/>
  </r>
  <r>
    <s v="EJ03017"/>
    <s v="GUAL-48"/>
    <x v="32"/>
    <x v="32"/>
    <x v="1"/>
    <n v="20"/>
    <d v="2026-02-23T00:00:00"/>
    <s v="T346"/>
    <s v="GUAL-05"/>
    <s v="Proyectos Rehabilitacion de Redes MT-BT  y Normalizacion Usuario GUAL-05"/>
    <s v="SUB Capotillo"/>
    <n v="18.472508999999999"/>
    <n v="-69.849063000000001"/>
    <m/>
    <x v="2"/>
    <s v="CONDUCTOR MT"/>
    <m/>
  </r>
  <r>
    <s v="EJ03090"/>
    <s v="HAIN-71"/>
    <x v="36"/>
    <x v="36"/>
    <x v="1"/>
    <n v="14"/>
    <d v="2026-02-23T00:00:00"/>
    <s v="T356"/>
    <s v="HAIN-01"/>
    <s v="Proyectos Rehabilitacion de Redes MT-BT  y Normalizacion Usuario HAIN-01"/>
    <s v="SUB Cancino"/>
    <n v="18.48845"/>
    <n v="-69.913172000000003"/>
    <m/>
    <x v="1"/>
    <s v="CONDUCTOR MT"/>
    <m/>
  </r>
  <r>
    <s v="EJ03262"/>
    <s v="HAIN-11"/>
    <x v="33"/>
    <x v="33"/>
    <x v="1"/>
    <n v="53"/>
    <d v="2026-02-23T00:00:00"/>
    <s v="T367"/>
    <s v="HAIN-02"/>
    <s v="Proyectos Rehabilitacion de Redes MT-BT  y Normalizacion Usuario HAIN-02"/>
    <s v="SUB Los Frailes"/>
    <n v="18.516369000000001"/>
    <n v="-69.914574000000002"/>
    <m/>
    <x v="2"/>
    <s v="CONDUCTOR BT"/>
    <m/>
  </r>
  <r>
    <s v="EJ03269"/>
    <s v="HAIN-20"/>
    <x v="38"/>
    <x v="38"/>
    <x v="0"/>
    <n v="4"/>
    <d v="2026-02-23T00:00:00"/>
    <s v="T368"/>
    <s v="HAIN-02"/>
    <s v="Proyectos Rehabilitacion de Redes MT-BT  y Normalizacion Usuario HAIN-02"/>
    <s v="SUB Mendoza"/>
    <n v="18.493722999999999"/>
    <n v="-69.876847999999995"/>
    <m/>
    <x v="0"/>
    <s v="PROTECCIONES DE MT"/>
    <m/>
  </r>
  <r>
    <s v="EJ03375"/>
    <s v="HAIN-60"/>
    <x v="16"/>
    <x v="16"/>
    <x v="0"/>
    <n v="4"/>
    <d v="2026-02-23T00:00:00"/>
    <s v="T384"/>
    <s v="HAIN-04"/>
    <s v="Proyectos Rehabilitacion de Redes MT-BT  y Normalizacion Usuario HAIN-04"/>
    <s v="SUB Los Tres Brazos"/>
    <n v="18.447389999999999"/>
    <n v="-69.834986999999998"/>
    <m/>
    <x v="0"/>
    <s v="ARMADO MT"/>
    <m/>
  </r>
  <r>
    <s v="EJ03393"/>
    <s v="HAIN-68"/>
    <x v="24"/>
    <x v="24"/>
    <x v="0"/>
    <n v="3"/>
    <d v="2026-02-23T00:00:00"/>
    <s v="T385"/>
    <s v="HAIN-04"/>
    <s v="Proyectos Rehabilitacion de Redes MT-BT  y Normalizacion Usuario HAIN-04"/>
    <s v="SUB Charles de Gaulle"/>
    <n v="18.476655999999998"/>
    <n v="-69.847610000000003"/>
    <m/>
    <x v="0"/>
    <s v="ARMADO BT"/>
    <m/>
  </r>
  <r>
    <s v="EJ03535"/>
    <s v="HAIN-18"/>
    <x v="36"/>
    <x v="36"/>
    <x v="1"/>
    <n v="21"/>
    <d v="2026-02-23T00:00:00"/>
    <s v="T396"/>
    <s v="HAIN-05"/>
    <s v="Proyectos Rehabilitacion de Redes MT-BT  y Normalizacion Usuario HAIN-05"/>
    <s v="SUB Nacional"/>
    <n v="18.508375000000001"/>
    <n v="-69.913988000000003"/>
    <m/>
    <x v="1"/>
    <s v="CONDUCTOR MT"/>
    <m/>
  </r>
  <r>
    <s v="EJ03706"/>
    <s v="SPCR-85"/>
    <x v="35"/>
    <x v="35"/>
    <x v="1"/>
    <n v="144"/>
    <d v="2026-02-23T00:00:00"/>
    <s v="T407"/>
    <s v="SPCR-01"/>
    <s v="Proyectos Rehabilitacion de Redes MT-BT  y Normalizacion Usuario SPCR-01"/>
    <s v="SUB Hainamosa"/>
    <n v="18.521438"/>
    <n v="-69.859610000000004"/>
    <m/>
    <x v="0"/>
    <s v="CONDUCTOR BT"/>
    <m/>
  </r>
  <r>
    <s v="EJ04031"/>
    <s v="SPCR-60"/>
    <x v="29"/>
    <x v="29"/>
    <x v="1"/>
    <n v="31"/>
    <d v="2026-02-23T00:00:00"/>
    <s v="T426"/>
    <s v="SPCR-03"/>
    <s v="Proyectos Rehabilitacion de Redes MT-BT  y Normalizacion Usuario SPCR-03"/>
    <s v="SUB Ozama"/>
    <n v="18.520793999999999"/>
    <n v="-69.925379000000007"/>
    <m/>
    <x v="1"/>
    <s v="CONDUCTOR MT"/>
    <m/>
  </r>
  <r>
    <s v="EJ04037"/>
    <s v="SPCR-87"/>
    <x v="37"/>
    <x v="37"/>
    <x v="1"/>
    <n v="45"/>
    <d v="2026-02-23T00:00:00"/>
    <s v="T427"/>
    <s v="SPCR-03"/>
    <s v="Proyectos Rehabilitacion de Redes MT-BT  y Normalizacion Usuario SPCR-03"/>
    <s v="SUB Ozama"/>
    <n v="18.508462999999999"/>
    <n v="-69.904983000000001"/>
    <m/>
    <x v="2"/>
    <s v="CONDUCTOR BT"/>
    <m/>
  </r>
  <r>
    <s v="EJ04378"/>
    <s v="SPCR-82"/>
    <x v="33"/>
    <x v="33"/>
    <x v="1"/>
    <n v="23"/>
    <d v="2026-02-23T00:00:00"/>
    <s v="T447"/>
    <s v="SPCR-05"/>
    <s v="Proyectos Rehabilitacion de Redes MT-BT  y Normalizacion Usuario SPCR-05"/>
    <s v="SUB Timbeque"/>
    <n v="18.509920000000001"/>
    <n v="-69.918884000000006"/>
    <m/>
    <x v="2"/>
    <s v="CONDUCTOR BT"/>
    <m/>
  </r>
  <r>
    <s v="EJ00087"/>
    <s v="CAPO-79"/>
    <x v="25"/>
    <x v="25"/>
    <x v="0"/>
    <n v="1"/>
    <d v="2026-02-24T00:00:00"/>
    <s v="T005"/>
    <s v="CAPO-01"/>
    <s v="Proyecto Sistema Automatizacion de Distribucion CAPO-01"/>
    <s v="SUB Los Mina Norte"/>
    <n v="18.452421999999999"/>
    <n v="-69.923137999999994"/>
    <m/>
    <x v="1"/>
    <s v="ARMADO BT"/>
    <m/>
  </r>
  <r>
    <s v="EJ00168"/>
    <s v="CAPO-77"/>
    <x v="27"/>
    <x v="27"/>
    <x v="0"/>
    <n v="8"/>
    <d v="2026-02-24T00:00:00"/>
    <s v="T015"/>
    <s v="CAPO-02"/>
    <s v="Proyecto Sistema Automatizacion de Distribucion CAPO-02"/>
    <s v="SUB Los Mina Norte"/>
    <n v="18.480554999999999"/>
    <n v="-69.886979999999994"/>
    <m/>
    <x v="0"/>
    <s v="ARMADO BT"/>
    <m/>
  </r>
  <r>
    <s v="EJ00172"/>
    <s v="CAPO-64"/>
    <x v="32"/>
    <x v="32"/>
    <x v="1"/>
    <n v="133"/>
    <d v="2026-02-24T00:00:00"/>
    <s v="T016"/>
    <s v="CAPO-02"/>
    <s v="Proyecto Sistema Automatizacion de Distribucion CAPO-02"/>
    <s v="SUB Los Mina Norte"/>
    <n v="18.490041000000002"/>
    <n v="-69.894835"/>
    <m/>
    <x v="2"/>
    <s v="CONDUCTOR MT"/>
    <m/>
  </r>
  <r>
    <s v="EJ00263"/>
    <s v="CAPO-88"/>
    <x v="33"/>
    <x v="33"/>
    <x v="1"/>
    <n v="43"/>
    <d v="2026-02-24T00:00:00"/>
    <s v="T027"/>
    <s v="CAPO-04"/>
    <s v="Proyecto Sistema Automatizacion de Distribucion CAPO-04"/>
    <s v="SUB Nacional"/>
    <n v="18.469294999999999"/>
    <n v="-69.868350000000007"/>
    <m/>
    <x v="2"/>
    <s v="CONDUCTOR BT"/>
    <m/>
  </r>
  <r>
    <s v="EJ00363"/>
    <s v="CAPO-49"/>
    <x v="33"/>
    <x v="33"/>
    <x v="1"/>
    <n v="82"/>
    <d v="2026-02-24T00:00:00"/>
    <s v="T037"/>
    <s v="CAPO-05"/>
    <s v="Proyecto Sistema Automatizacion de Distribucion CAPO-05"/>
    <s v="SUB Los Frailes"/>
    <n v="18.508427000000001"/>
    <n v="-69.877888999999996"/>
    <m/>
    <x v="2"/>
    <s v="CONDUCTOR BT"/>
    <m/>
  </r>
  <r>
    <s v="EJ00431"/>
    <s v="CAPO-16"/>
    <x v="29"/>
    <x v="29"/>
    <x v="1"/>
    <n v="48"/>
    <d v="2026-02-24T00:00:00"/>
    <s v="T046"/>
    <s v="CAPO-06"/>
    <s v="Proyecto Sistema Automatizacion de Distribucion CAPO-06"/>
    <s v="SUB Los Frailes"/>
    <n v="18.512008999999999"/>
    <n v="-69.912612999999993"/>
    <m/>
    <x v="1"/>
    <s v="CONDUCTOR MT"/>
    <m/>
  </r>
  <r>
    <s v="EJ00606"/>
    <s v="CAPO-25"/>
    <x v="16"/>
    <x v="16"/>
    <x v="0"/>
    <n v="5"/>
    <d v="2026-02-24T00:00:00"/>
    <s v="T064"/>
    <s v="CAPO-09"/>
    <s v="Proyecto Sistema Automatizacion de Distribucion CAPO-09"/>
    <s v="SUB Ozama"/>
    <n v="18.511116999999999"/>
    <n v="-69.857973999999999"/>
    <m/>
    <x v="0"/>
    <s v="ARMADO MT"/>
    <m/>
  </r>
  <r>
    <s v="EJ00612"/>
    <s v="CAPO-53"/>
    <x v="26"/>
    <x v="26"/>
    <x v="0"/>
    <n v="8"/>
    <d v="2026-02-24T00:00:00"/>
    <s v="T065"/>
    <s v="CAPO-09"/>
    <s v="Proyecto Sistema Automatizacion de Distribucion CAPO-09"/>
    <s v="SUB Villa Faro"/>
    <n v="18.489059999999998"/>
    <n v="-69.907019000000005"/>
    <m/>
    <x v="0"/>
    <s v="ARMADO BT"/>
    <m/>
  </r>
  <r>
    <s v="EJ00799"/>
    <s v="CAPO-68"/>
    <x v="12"/>
    <x v="12"/>
    <x v="0"/>
    <n v="9"/>
    <d v="2026-02-24T00:00:00"/>
    <s v="T083"/>
    <s v="CAPO-11"/>
    <s v="Proyecto Sistema Automatizacion de Distribucion CAPO-11"/>
    <s v="SUB Hainamosa"/>
    <n v="18.436537000000001"/>
    <n v="-69.918711000000002"/>
    <m/>
    <x v="0"/>
    <s v="POSTES BT"/>
    <m/>
  </r>
  <r>
    <s v="EJ01282"/>
    <s v="CNP8-48"/>
    <x v="37"/>
    <x v="37"/>
    <x v="1"/>
    <n v="172"/>
    <d v="2026-02-24T00:00:00"/>
    <s v="T137"/>
    <s v="CNP8-05"/>
    <s v="Proyecto Sistema Automatizacion de Distribucion CNP8-05"/>
    <s v="SUB Charles de Gaulle"/>
    <n v="18.520461999999998"/>
    <n v="-69.900660000000002"/>
    <m/>
    <x v="2"/>
    <s v="CONDUCTOR BT"/>
    <m/>
  </r>
  <r>
    <s v="EJ01705"/>
    <s v="DESP-18"/>
    <x v="15"/>
    <x v="15"/>
    <x v="0"/>
    <n v="1"/>
    <d v="2026-02-24T00:00:00"/>
    <s v="T193"/>
    <s v="DESP-03"/>
    <s v="Construccion nuevo circuito para el descargo circuito DESP-03"/>
    <s v="SUB Mendoza"/>
    <n v="18.501203"/>
    <n v="-69.847302999999997"/>
    <m/>
    <x v="0"/>
    <s v="POSTES BT"/>
    <m/>
  </r>
  <r>
    <s v="EJ01758"/>
    <s v="DESP-21"/>
    <x v="20"/>
    <x v="20"/>
    <x v="0"/>
    <n v="3"/>
    <d v="2026-02-24T00:00:00"/>
    <s v="T204"/>
    <s v="DESP-04"/>
    <s v="Construccion nuevo circuito para el descargo circuito DESP-04"/>
    <s v="SUB Invivienda"/>
    <n v="18.462783999999999"/>
    <n v="-69.875341000000006"/>
    <m/>
    <x v="0"/>
    <s v="ARMADO MT"/>
    <m/>
  </r>
  <r>
    <s v="EJ01852"/>
    <s v="DESP-57"/>
    <x v="23"/>
    <x v="23"/>
    <x v="0"/>
    <n v="2"/>
    <d v="2026-02-24T00:00:00"/>
    <s v="T224"/>
    <s v="DESP-06"/>
    <s v="Construccion nuevo circuito para el descargo circuito DESP-06"/>
    <s v="SUB Nacional"/>
    <n v="18.439865000000001"/>
    <n v="-69.835003999999998"/>
    <m/>
    <x v="0"/>
    <s v="ARMADO MT"/>
    <m/>
  </r>
  <r>
    <s v="EJ01907"/>
    <s v="TIM2-44"/>
    <x v="13"/>
    <x v="13"/>
    <x v="0"/>
    <n v="4"/>
    <d v="2026-02-24T00:00:00"/>
    <s v="T243"/>
    <s v="TIM2-01"/>
    <s v="Construccion nuevo circuito para el descargo circuito TIM2-01"/>
    <s v="SUB Ozama"/>
    <n v="18.468958000000001"/>
    <n v="-69.910681999999994"/>
    <m/>
    <x v="0"/>
    <s v="POSTES BT"/>
    <m/>
  </r>
  <r>
    <s v="EJ02020"/>
    <s v="TIM2-73"/>
    <x v="14"/>
    <x v="14"/>
    <x v="0"/>
    <n v="3"/>
    <d v="2026-02-24T00:00:00"/>
    <s v="T263"/>
    <s v="TIM2-03"/>
    <s v="Construccion nuevo circuito para el descargo circuito TIM2-03"/>
    <s v="SUB Invivienda"/>
    <n v="18.450689000000001"/>
    <n v="-69.870019999999997"/>
    <m/>
    <x v="0"/>
    <s v="POSTES BT"/>
    <m/>
  </r>
  <r>
    <s v="EJ02379"/>
    <s v="GUAL-78"/>
    <x v="24"/>
    <x v="24"/>
    <x v="0"/>
    <n v="3"/>
    <d v="2026-02-24T00:00:00"/>
    <s v="T305"/>
    <s v="GUAL-01"/>
    <s v="Proyectos Rehabilitacion de Redes MT-BT  y Normalizacion Usuario GUAL-01"/>
    <s v="SUB Cancino"/>
    <n v="18.488765000000001"/>
    <n v="-69.901022999999995"/>
    <m/>
    <x v="0"/>
    <s v="ARMADO BT"/>
    <m/>
  </r>
  <r>
    <s v="EJ02392"/>
    <s v="GUAL-63"/>
    <x v="29"/>
    <x v="29"/>
    <x v="1"/>
    <n v="52"/>
    <d v="2026-02-24T00:00:00"/>
    <s v="T306"/>
    <s v="GUAL-01"/>
    <s v="Proyectos Rehabilitacion de Redes MT-BT  y Normalizacion Usuario GUAL-01"/>
    <s v="SUB Cancino"/>
    <n v="18.467631000000001"/>
    <n v="-69.875320000000002"/>
    <m/>
    <x v="1"/>
    <s v="CONDUCTOR MT"/>
    <m/>
  </r>
  <r>
    <s v="EJ02514"/>
    <s v="GUAL-74"/>
    <x v="36"/>
    <x v="36"/>
    <x v="1"/>
    <n v="47"/>
    <d v="2026-02-24T00:00:00"/>
    <s v="T316"/>
    <s v="GUAL-02"/>
    <s v="Proyectos Rehabilitacion de Redes MT-BT  y Normalizacion Usuario GUAL-02"/>
    <s v="SUB Mendoza"/>
    <n v="18.460363999999998"/>
    <n v="-69.912312"/>
    <m/>
    <x v="1"/>
    <s v="CONDUCTOR MT"/>
    <m/>
  </r>
  <r>
    <s v="EJ03026"/>
    <s v="GUAL-59"/>
    <x v="37"/>
    <x v="37"/>
    <x v="1"/>
    <n v="27"/>
    <d v="2026-02-24T00:00:00"/>
    <s v="T347"/>
    <s v="GUAL-05"/>
    <s v="Proyectos Rehabilitacion de Redes MT-BT  y Normalizacion Usuario GUAL-05"/>
    <s v="SUB Nacional"/>
    <n v="18.459564"/>
    <n v="-69.900728000000001"/>
    <m/>
    <x v="2"/>
    <s v="CONDUCTOR BT"/>
    <m/>
  </r>
  <r>
    <s v="EJ03274"/>
    <s v="HAIN-94"/>
    <x v="3"/>
    <x v="3"/>
    <x v="0"/>
    <n v="2"/>
    <d v="2026-02-24T00:00:00"/>
    <s v="T371"/>
    <s v="HAIN-03"/>
    <s v="Proyectos Rehabilitacion de Redes MT-BT  y Normalizacion Usuario HAIN-03"/>
    <s v="SUB Villa Faro"/>
    <n v="18.489099"/>
    <n v="-69.915064999999998"/>
    <m/>
    <x v="0"/>
    <s v="OBRAS CIVILES"/>
    <m/>
  </r>
  <r>
    <s v="EJ03519"/>
    <s v="HAIN-62"/>
    <x v="26"/>
    <x v="26"/>
    <x v="0"/>
    <n v="2"/>
    <d v="2026-02-24T00:00:00"/>
    <s v="T395"/>
    <s v="HAIN-05"/>
    <s v="Proyectos Rehabilitacion de Redes MT-BT  y Normalizacion Usuario HAIN-05"/>
    <s v="SUB Capotillo"/>
    <n v="18.522760999999999"/>
    <n v="-69.912317000000002"/>
    <m/>
    <x v="0"/>
    <s v="ARMADO BT"/>
    <m/>
  </r>
  <r>
    <s v="EJ03880"/>
    <s v="SPCR-33"/>
    <x v="34"/>
    <x v="34"/>
    <x v="1"/>
    <n v="110"/>
    <d v="2026-02-24T00:00:00"/>
    <s v="T417"/>
    <s v="SPCR-02"/>
    <s v="Proyectos Rehabilitacion de Redes MT-BT  y Normalizacion Usuario SPCR-02"/>
    <s v="SUB Los Frailes"/>
    <n v="18.520827000000001"/>
    <n v="-69.844463000000005"/>
    <m/>
    <x v="1"/>
    <s v="CONDUCTOR BT"/>
    <m/>
  </r>
  <r>
    <s v="EJ03884"/>
    <s v="SPCR-46"/>
    <x v="40"/>
    <x v="40"/>
    <x v="0"/>
    <n v="9"/>
    <d v="2026-02-24T00:00:00"/>
    <s v="T418"/>
    <s v="SPCR-02"/>
    <s v="Proyectos Rehabilitacion de Redes MT-BT  y Normalizacion Usuario SPCR-02"/>
    <s v="SUB Alma Rosa"/>
    <n v="18.523002000000002"/>
    <n v="-69.855369999999994"/>
    <m/>
    <x v="0"/>
    <s v="PROTECCIONES DE MT"/>
    <m/>
  </r>
  <r>
    <s v="EJ00096"/>
    <s v="CAPO-69"/>
    <x v="30"/>
    <x v="30"/>
    <x v="1"/>
    <n v="112"/>
    <d v="2026-02-25T00:00:00"/>
    <s v="T006"/>
    <s v="CAPO-01"/>
    <s v="Proyecto Sistema Automatizacion de Distribucion CAPO-01"/>
    <s v="SUB Cancino"/>
    <n v="18.489246999999999"/>
    <n v="-69.897769999999994"/>
    <m/>
    <x v="0"/>
    <s v="CONDUCTOR MT"/>
    <m/>
  </r>
  <r>
    <s v="EJ00270"/>
    <s v="CAPO-71"/>
    <x v="43"/>
    <x v="43"/>
    <x v="0"/>
    <n v="3"/>
    <d v="2026-02-25T00:00:00"/>
    <s v="T028"/>
    <s v="CAPO-04"/>
    <s v="Proyecto Sistema Automatizacion de Distribucion CAPO-04"/>
    <s v="SUB Timbeque"/>
    <n v="18.461375"/>
    <n v="-69.912682000000004"/>
    <m/>
    <x v="0"/>
    <s v="PROTECCIONES DE MT"/>
    <m/>
  </r>
  <r>
    <s v="EJ00356"/>
    <s v="CAPO-36"/>
    <x v="30"/>
    <x v="30"/>
    <x v="1"/>
    <n v="132"/>
    <d v="2026-02-25T00:00:00"/>
    <s v="T036"/>
    <s v="CAPO-05"/>
    <s v="Proyecto Sistema Automatizacion de Distribucion CAPO-05"/>
    <s v="SUB Los Frailes"/>
    <n v="18.513127999999998"/>
    <n v="-69.923084000000003"/>
    <m/>
    <x v="0"/>
    <s v="CONDUCTOR MT"/>
    <m/>
  </r>
  <r>
    <s v="EJ00436"/>
    <s v="CAPO-88"/>
    <x v="35"/>
    <x v="35"/>
    <x v="1"/>
    <n v="36"/>
    <d v="2026-02-25T00:00:00"/>
    <s v="T047"/>
    <s v="CAPO-06"/>
    <s v="Proyecto Sistema Automatizacion de Distribucion CAPO-06"/>
    <s v="SUB Mendoza"/>
    <n v="18.459510999999999"/>
    <n v="-69.888801000000001"/>
    <m/>
    <x v="0"/>
    <s v="CONDUCTOR BT"/>
    <m/>
  </r>
  <r>
    <s v="EJ00518"/>
    <s v="CAPO-44"/>
    <x v="24"/>
    <x v="24"/>
    <x v="0"/>
    <n v="3"/>
    <d v="2026-02-25T00:00:00"/>
    <s v="T055"/>
    <s v="CAPO-07"/>
    <s v="Proyecto Sistema Automatizacion de Distribucion CAPO-07"/>
    <s v="SUB Villa Faro"/>
    <n v="18.500073"/>
    <n v="-69.888116999999994"/>
    <m/>
    <x v="0"/>
    <s v="ARMADO BT"/>
    <m/>
  </r>
  <r>
    <s v="EJ00526"/>
    <s v="CAPO-31"/>
    <x v="29"/>
    <x v="29"/>
    <x v="1"/>
    <n v="63"/>
    <d v="2026-02-25T00:00:00"/>
    <s v="T056"/>
    <s v="CAPO-07"/>
    <s v="Proyecto Sistema Automatizacion de Distribucion CAPO-07"/>
    <s v="SUB Ozama"/>
    <n v="18.519452999999999"/>
    <n v="-69.834491"/>
    <m/>
    <x v="1"/>
    <s v="CONDUCTOR MT"/>
    <m/>
  </r>
  <r>
    <s v="EJ00806"/>
    <s v="CAPO-23"/>
    <x v="21"/>
    <x v="21"/>
    <x v="0"/>
    <n v="4"/>
    <d v="2026-02-25T00:00:00"/>
    <s v="T084"/>
    <s v="CAPO-11"/>
    <s v="Proyecto Sistema Automatizacion de Distribucion CAPO-11"/>
    <s v="SUB Los Mina Norte"/>
    <n v="18.479430000000001"/>
    <n v="-69.863984000000002"/>
    <m/>
    <x v="0"/>
    <s v="ARMADO MT"/>
    <m/>
  </r>
  <r>
    <s v="EJ01021"/>
    <s v="CNP8-32"/>
    <x v="22"/>
    <x v="22"/>
    <x v="0"/>
    <n v="5"/>
    <d v="2026-02-25T00:00:00"/>
    <s v="T104"/>
    <s v="CNP8-02"/>
    <s v="Proyecto Sistema Automatizacion de Distribucion CNP8-02"/>
    <s v="SUB Alma Rosa"/>
    <n v="18.480374999999999"/>
    <n v="-69.836967000000001"/>
    <m/>
    <x v="0"/>
    <s v="ARMADO MT"/>
    <m/>
  </r>
  <r>
    <s v="EJ01031"/>
    <s v="CNP8-73"/>
    <x v="25"/>
    <x v="25"/>
    <x v="0"/>
    <n v="1"/>
    <d v="2026-02-25T00:00:00"/>
    <s v="T105"/>
    <s v="CNP8-02"/>
    <s v="Proyecto Sistema Automatizacion de Distribucion CNP8-02"/>
    <s v="SUB Los Frailes"/>
    <n v="18.432596"/>
    <n v="-69.861868999999999"/>
    <m/>
    <x v="1"/>
    <s v="ARMADO BT"/>
    <m/>
  </r>
  <r>
    <s v="EJ01116"/>
    <s v="CNP8-28"/>
    <x v="17"/>
    <x v="17"/>
    <x v="0"/>
    <n v="2"/>
    <d v="2026-02-25T00:00:00"/>
    <s v="T114"/>
    <s v="CNP8-03"/>
    <s v="Proyecto Sistema Automatizacion de Distribucion CNP8-03"/>
    <s v="SUB Capotillo"/>
    <n v="18.528531000000001"/>
    <n v="-69.851798000000002"/>
    <m/>
    <x v="0"/>
    <s v="ARMADO MT"/>
    <m/>
  </r>
  <r>
    <s v="EJ01123"/>
    <s v="CNP8-27"/>
    <x v="25"/>
    <x v="25"/>
    <x v="0"/>
    <n v="3"/>
    <d v="2026-02-25T00:00:00"/>
    <s v="T115"/>
    <s v="CNP8-03"/>
    <s v="Proyecto Sistema Automatizacion de Distribucion CNP8-03"/>
    <s v="SUB Capotillo"/>
    <n v="18.477653"/>
    <n v="-69.839855999999997"/>
    <m/>
    <x v="1"/>
    <s v="ARMADO BT"/>
    <m/>
  </r>
  <r>
    <s v="EJ01290"/>
    <s v="CNP8-58"/>
    <x v="40"/>
    <x v="40"/>
    <x v="0"/>
    <n v="5"/>
    <d v="2026-02-25T00:00:00"/>
    <s v="T138"/>
    <s v="CNP8-05"/>
    <s v="Proyecto Sistema Automatizacion de Distribucion CNP8-05"/>
    <s v="SUB Charles de Gaulle"/>
    <n v="18.454750000000001"/>
    <n v="-69.902986999999996"/>
    <m/>
    <x v="0"/>
    <s v="PROTECCIONES DE MT"/>
    <m/>
  </r>
  <r>
    <s v="EJ01377"/>
    <s v="CNP8-82"/>
    <x v="30"/>
    <x v="30"/>
    <x v="1"/>
    <n v="31"/>
    <d v="2026-02-25T00:00:00"/>
    <s v="T146"/>
    <s v="CNP8-06"/>
    <s v="Proyecto Sistema Automatizacion de Distribucion CNP8-06"/>
    <s v="SUB Alma Rosa"/>
    <n v="18.506542"/>
    <n v="-69.883024000000006"/>
    <m/>
    <x v="0"/>
    <s v="CONDUCTOR MT"/>
    <m/>
  </r>
  <r>
    <s v="EJ01538"/>
    <s v="CNP8-19"/>
    <x v="9"/>
    <x v="9"/>
    <x v="0"/>
    <n v="1"/>
    <d v="2026-02-25T00:00:00"/>
    <s v="T162"/>
    <s v="CNP8-08"/>
    <s v="Construccion nuevo circuito para el descargo circuito CNP8-08"/>
    <s v="SUB Los Mina Norte"/>
    <n v="18.490652999999998"/>
    <n v="-69.845932000000005"/>
    <m/>
    <x v="0"/>
    <s v="POSTES MT"/>
    <m/>
  </r>
  <r>
    <s v="EJ01547"/>
    <s v="CNP8-16"/>
    <x v="15"/>
    <x v="15"/>
    <x v="0"/>
    <n v="1"/>
    <d v="2026-02-25T00:00:00"/>
    <s v="T163"/>
    <s v="CNP8-08"/>
    <s v="Construccion nuevo circuito para el descargo circuito CNP8-08"/>
    <s v="SUB Hainamosa"/>
    <n v="18.452401999999999"/>
    <n v="-69.835937999999999"/>
    <m/>
    <x v="0"/>
    <s v="POSTES BT"/>
    <m/>
  </r>
  <r>
    <s v="EJ01584"/>
    <s v="CNP8-66"/>
    <x v="9"/>
    <x v="9"/>
    <x v="0"/>
    <n v="1"/>
    <d v="2026-02-25T00:00:00"/>
    <s v="T172"/>
    <s v="CNP8-09"/>
    <s v="Construccion nuevo circuito para el descargo circuito CNP8-09"/>
    <s v="SUB Timbeque"/>
    <n v="18.437968999999999"/>
    <n v="-69.873953999999998"/>
    <m/>
    <x v="0"/>
    <s v="POSTES MT"/>
    <m/>
  </r>
  <r>
    <s v="EJ01596"/>
    <s v="CNP8-68"/>
    <x v="12"/>
    <x v="12"/>
    <x v="0"/>
    <n v="2"/>
    <d v="2026-02-25T00:00:00"/>
    <s v="T173"/>
    <s v="CNP8-09"/>
    <s v="Construccion nuevo circuito para el descargo circuito CNP8-09"/>
    <s v="SUB Timbeque"/>
    <n v="18.473859000000001"/>
    <n v="-69.879132999999996"/>
    <m/>
    <x v="0"/>
    <s v="POSTES BT"/>
    <m/>
  </r>
  <r>
    <s v="EJ01650"/>
    <s v="DESP-13"/>
    <x v="15"/>
    <x v="15"/>
    <x v="0"/>
    <n v="4"/>
    <d v="2026-02-25T00:00:00"/>
    <s v="T183"/>
    <s v="DESP-01"/>
    <s v="Construccion nuevo circuito para el descargo circuito DESP-01"/>
    <s v="SUB Ozama"/>
    <n v="18.507073999999999"/>
    <n v="-69.895401000000007"/>
    <m/>
    <x v="0"/>
    <s v="POSTES BT"/>
    <m/>
  </r>
  <r>
    <s v="EJ01654"/>
    <s v="DESP-68"/>
    <x v="20"/>
    <x v="20"/>
    <x v="0"/>
    <n v="2"/>
    <d v="2026-02-25T00:00:00"/>
    <s v="T184"/>
    <s v="DESP-01"/>
    <s v="Construccion nuevo circuito para el descargo circuito DESP-01"/>
    <s v="SUB Isabelita"/>
    <n v="18.477345"/>
    <n v="-69.842506"/>
    <m/>
    <x v="0"/>
    <s v="ARMADO MT"/>
    <m/>
  </r>
  <r>
    <s v="EJ01697"/>
    <s v="DESP-77"/>
    <x v="11"/>
    <x v="11"/>
    <x v="0"/>
    <n v="2"/>
    <d v="2026-02-25T00:00:00"/>
    <s v="T192"/>
    <s v="DESP-03"/>
    <s v="Construccion nuevo circuito para el descargo circuito DESP-03"/>
    <s v="SUB Los Frailes"/>
    <n v="18.434063999999999"/>
    <n v="-69.897340999999997"/>
    <m/>
    <x v="0"/>
    <s v="POSTES MT"/>
    <m/>
  </r>
  <r>
    <s v="EJ01750"/>
    <s v="DESP-50"/>
    <x v="12"/>
    <x v="12"/>
    <x v="0"/>
    <n v="6"/>
    <d v="2026-02-25T00:00:00"/>
    <s v="T203"/>
    <s v="DESP-04"/>
    <s v="Construccion nuevo circuito para el descargo circuito DESP-04"/>
    <s v="SUB Los Tres Brazos"/>
    <n v="18.472529999999999"/>
    <n v="-69.890646000000004"/>
    <m/>
    <x v="0"/>
    <s v="POSTES BT"/>
    <m/>
  </r>
  <r>
    <s v="EJ01810"/>
    <s v="DESP-79"/>
    <x v="12"/>
    <x v="12"/>
    <x v="0"/>
    <n v="4"/>
    <d v="2026-02-25T00:00:00"/>
    <s v="T213"/>
    <s v="DESP-05"/>
    <s v="Construccion nuevo circuito para el descargo circuito DESP-05"/>
    <s v="SUB Hainamosa"/>
    <n v="18.43704"/>
    <n v="-69.832100999999994"/>
    <m/>
    <x v="0"/>
    <s v="POSTES BT"/>
    <m/>
  </r>
  <r>
    <s v="EJ01813"/>
    <s v="DESP-55"/>
    <x v="18"/>
    <x v="18"/>
    <x v="0"/>
    <n v="6"/>
    <d v="2026-02-25T00:00:00"/>
    <s v="T214"/>
    <s v="DESP-05"/>
    <s v="Construccion nuevo circuito para el descargo circuito DESP-05"/>
    <s v="SUB Hainamosa"/>
    <n v="18.440113"/>
    <n v="-69.849401"/>
    <m/>
    <x v="0"/>
    <s v="ARMADO MT"/>
    <m/>
  </r>
  <r>
    <s v="EJ01897"/>
    <s v="TIM2-39"/>
    <x v="7"/>
    <x v="7"/>
    <x v="0"/>
    <n v="2"/>
    <d v="2026-02-25T00:00:00"/>
    <s v="T242"/>
    <s v="TIM2-01"/>
    <s v="Construccion nuevo circuito para el descargo circuito TIM2-01"/>
    <s v="SUB Ozama"/>
    <n v="18.490682"/>
    <n v="-69.880086000000006"/>
    <m/>
    <x v="0"/>
    <s v="POSTES MT"/>
    <m/>
  </r>
  <r>
    <s v="EJ02010"/>
    <s v="TIM2-21"/>
    <x v="11"/>
    <x v="11"/>
    <x v="0"/>
    <n v="2"/>
    <d v="2026-02-25T00:00:00"/>
    <s v="T262"/>
    <s v="TIM2-03"/>
    <s v="Construccion nuevo circuito para el descargo circuito TIM2-03"/>
    <s v="SUB Invivienda"/>
    <n v="18.487261"/>
    <n v="-69.851690000000005"/>
    <m/>
    <x v="0"/>
    <s v="POSTES MT"/>
    <m/>
  </r>
  <r>
    <s v="EJ02087"/>
    <s v="TIM2-69"/>
    <x v="13"/>
    <x v="13"/>
    <x v="0"/>
    <n v="3"/>
    <d v="2026-02-25T00:00:00"/>
    <s v="T273"/>
    <s v="TIM2-04"/>
    <s v="Construccion nuevo circuito para el descargo circuito TIM2-04"/>
    <s v="SUB Alma Rosa"/>
    <n v="18.514302000000001"/>
    <n v="-69.870535000000004"/>
    <m/>
    <x v="0"/>
    <s v="POSTES BT"/>
    <m/>
  </r>
  <r>
    <s v="EJ02248"/>
    <s v="TIM2-65"/>
    <x v="43"/>
    <x v="43"/>
    <x v="0"/>
    <n v="11"/>
    <d v="2026-02-25T00:00:00"/>
    <s v="T298"/>
    <s v="TIM2-08"/>
    <s v="Construccion nuevo circuito para el descargo circuito TIM2-08"/>
    <s v="SUB Ozama"/>
    <n v="18.501854000000002"/>
    <n v="-69.914608000000001"/>
    <m/>
    <x v="0"/>
    <s v="PROTECCIONES DE MT"/>
    <m/>
  </r>
  <r>
    <s v="EJ02251"/>
    <s v="TIM2-25"/>
    <x v="46"/>
    <x v="46"/>
    <x v="0"/>
    <n v="34"/>
    <d v="2026-02-25T00:00:00"/>
    <s v="T299"/>
    <s v="TIM2-08"/>
    <s v="Construccion nuevo circuito para el descargo circuito TIM2-08"/>
    <s v="SUB Ozama"/>
    <n v="18.519977000000001"/>
    <n v="-69.912408999999997"/>
    <m/>
    <x v="0"/>
    <s v="EMPALME AEREO BT-MT"/>
    <m/>
  </r>
  <r>
    <s v="EJ02505"/>
    <s v="GUAL-93"/>
    <x v="25"/>
    <x v="25"/>
    <x v="0"/>
    <n v="3"/>
    <d v="2026-02-25T00:00:00"/>
    <s v="T315"/>
    <s v="GUAL-02"/>
    <s v="Proyectos Rehabilitacion de Redes MT-BT  y Normalizacion Usuario GUAL-02"/>
    <s v="SUB Mendoza"/>
    <n v="18.487400000000001"/>
    <n v="-69.898774000000003"/>
    <m/>
    <x v="1"/>
    <s v="ARMADO BT"/>
    <m/>
  </r>
  <r>
    <s v="EJ02869"/>
    <s v="GUAL-10"/>
    <x v="29"/>
    <x v="29"/>
    <x v="1"/>
    <n v="54"/>
    <d v="2026-02-25T00:00:00"/>
    <s v="T336"/>
    <s v="GUAL-04"/>
    <s v="Proyectos Rehabilitacion de Redes MT-BT  y Normalizacion Usuario GUAL-04"/>
    <s v="SUB Charles de Gaulle"/>
    <n v="18.462175999999999"/>
    <n v="-69.842618000000002"/>
    <m/>
    <x v="1"/>
    <s v="CONDUCTOR MT"/>
    <m/>
  </r>
  <r>
    <s v="EJ03018"/>
    <s v="GUAL-11"/>
    <x v="29"/>
    <x v="29"/>
    <x v="1"/>
    <n v="21"/>
    <d v="2026-02-25T00:00:00"/>
    <s v="T346"/>
    <s v="GUAL-05"/>
    <s v="Proyectos Rehabilitacion de Redes MT-BT  y Normalizacion Usuario GUAL-05"/>
    <s v="SUB Nacional"/>
    <n v="18.434685000000002"/>
    <n v="-69.919906999999995"/>
    <m/>
    <x v="1"/>
    <s v="CONDUCTOR MT"/>
    <m/>
  </r>
  <r>
    <s v="EJ03091"/>
    <s v="HAIN-37"/>
    <x v="29"/>
    <x v="29"/>
    <x v="1"/>
    <n v="13"/>
    <d v="2026-02-25T00:00:00"/>
    <s v="T356"/>
    <s v="HAIN-01"/>
    <s v="Proyectos Rehabilitacion de Redes MT-BT  y Normalizacion Usuario HAIN-01"/>
    <s v="SUB Cancino"/>
    <n v="18.467323"/>
    <n v="-69.851426000000004"/>
    <m/>
    <x v="1"/>
    <s v="CONDUCTOR MT"/>
    <m/>
  </r>
  <r>
    <s v="EJ03263"/>
    <s v="HAIN-61"/>
    <x v="37"/>
    <x v="37"/>
    <x v="1"/>
    <n v="52"/>
    <d v="2026-02-25T00:00:00"/>
    <s v="T367"/>
    <s v="HAIN-02"/>
    <s v="Proyectos Rehabilitacion de Redes MT-BT  y Normalizacion Usuario HAIN-02"/>
    <s v="SUB Alma Rosa"/>
    <n v="18.449674000000002"/>
    <n v="-69.850021999999996"/>
    <m/>
    <x v="2"/>
    <s v="CONDUCTOR BT"/>
    <m/>
  </r>
  <r>
    <s v="EJ03270"/>
    <s v="HAIN-48"/>
    <x v="38"/>
    <x v="38"/>
    <x v="0"/>
    <n v="3"/>
    <d v="2026-02-25T00:00:00"/>
    <s v="T368"/>
    <s v="HAIN-02"/>
    <s v="Proyectos Rehabilitacion de Redes MT-BT  y Normalizacion Usuario HAIN-02"/>
    <s v="SUB Los Frailes"/>
    <n v="18.488074000000001"/>
    <n v="-69.887030999999993"/>
    <m/>
    <x v="0"/>
    <s v="PROTECCIONES DE MT"/>
    <m/>
  </r>
  <r>
    <s v="EJ03394"/>
    <s v="HAIN-18"/>
    <x v="28"/>
    <x v="28"/>
    <x v="0"/>
    <n v="1"/>
    <d v="2026-02-25T00:00:00"/>
    <s v="T385"/>
    <s v="HAIN-04"/>
    <s v="Proyectos Rehabilitacion de Redes MT-BT  y Normalizacion Usuario HAIN-04"/>
    <s v="SUB Charles de Gaulle"/>
    <n v="18.430807999999999"/>
    <n v="-69.928604000000007"/>
    <m/>
    <x v="0"/>
    <s v="ARMADO BT"/>
    <m/>
  </r>
  <r>
    <s v="EJ03536"/>
    <s v="HAIN-99"/>
    <x v="29"/>
    <x v="29"/>
    <x v="1"/>
    <n v="16"/>
    <d v="2026-02-25T00:00:00"/>
    <s v="T396"/>
    <s v="HAIN-05"/>
    <s v="Proyectos Rehabilitacion de Redes MT-BT  y Normalizacion Usuario HAIN-05"/>
    <s v="SUB Timbeque"/>
    <n v="18.484743999999999"/>
    <n v="-69.889322000000007"/>
    <m/>
    <x v="1"/>
    <s v="CONDUCTOR MT"/>
    <m/>
  </r>
  <r>
    <s v="EJ03707"/>
    <s v="SPCR-66"/>
    <x v="35"/>
    <x v="35"/>
    <x v="1"/>
    <n v="118"/>
    <d v="2026-02-25T00:00:00"/>
    <s v="T407"/>
    <s v="SPCR-01"/>
    <s v="Proyectos Rehabilitacion de Redes MT-BT  y Normalizacion Usuario SPCR-01"/>
    <s v="SUB Cancino"/>
    <n v="18.510383000000001"/>
    <n v="-69.835235999999995"/>
    <m/>
    <x v="0"/>
    <s v="CONDUCTOR BT"/>
    <m/>
  </r>
  <r>
    <s v="EJ03714"/>
    <s v="SPCR-20"/>
    <x v="43"/>
    <x v="43"/>
    <x v="0"/>
    <n v="13"/>
    <d v="2026-02-25T00:00:00"/>
    <s v="T408"/>
    <s v="SPCR-01"/>
    <s v="Proyectos Rehabilitacion de Redes MT-BT  y Normalizacion Usuario SPCR-01"/>
    <s v="SUB Cancino"/>
    <n v="18.450312"/>
    <n v="-69.900085000000004"/>
    <m/>
    <x v="0"/>
    <s v="PROTECCIONES DE MT"/>
    <m/>
  </r>
  <r>
    <s v="EJ04032"/>
    <s v="SPCR-11"/>
    <x v="30"/>
    <x v="30"/>
    <x v="1"/>
    <n v="28"/>
    <d v="2026-02-25T00:00:00"/>
    <s v="T426"/>
    <s v="SPCR-03"/>
    <s v="Proyectos Rehabilitacion de Redes MT-BT  y Normalizacion Usuario SPCR-03"/>
    <s v="SUB Villa Faro"/>
    <n v="18.496500999999999"/>
    <n v="-69.886450999999994"/>
    <m/>
    <x v="0"/>
    <s v="CONDUCTOR MT"/>
    <m/>
  </r>
  <r>
    <s v="EJ04038"/>
    <s v="SPCR-14"/>
    <x v="34"/>
    <x v="34"/>
    <x v="1"/>
    <n v="56"/>
    <d v="2026-02-25T00:00:00"/>
    <s v="T427"/>
    <s v="SPCR-03"/>
    <s v="Proyectos Rehabilitacion de Redes MT-BT  y Normalizacion Usuario SPCR-03"/>
    <s v="SUB Villa Faro"/>
    <n v="18.431546999999998"/>
    <n v="-69.900163000000006"/>
    <m/>
    <x v="1"/>
    <s v="CONDUCTOR BT"/>
    <m/>
  </r>
  <r>
    <s v="EJ04379"/>
    <s v="SPCR-23"/>
    <x v="35"/>
    <x v="35"/>
    <x v="1"/>
    <n v="20"/>
    <d v="2026-02-25T00:00:00"/>
    <s v="T447"/>
    <s v="SPCR-05"/>
    <s v="Proyectos Rehabilitacion de Redes MT-BT  y Normalizacion Usuario SPCR-05"/>
    <s v="SUB Capotillo"/>
    <n v="18.489706999999999"/>
    <n v="-69.834344999999999"/>
    <m/>
    <x v="0"/>
    <s v="CONDUCTOR BT"/>
    <m/>
  </r>
  <r>
    <s v="EJ00088"/>
    <s v="CAPO-15"/>
    <x v="25"/>
    <x v="25"/>
    <x v="0"/>
    <n v="3"/>
    <d v="2026-02-26T00:00:00"/>
    <s v="T005"/>
    <s v="CAPO-01"/>
    <s v="Proyecto Sistema Automatizacion de Distribucion CAPO-01"/>
    <s v="SUB Hainamosa"/>
    <n v="18.449936000000001"/>
    <n v="-69.927961999999994"/>
    <m/>
    <x v="1"/>
    <s v="ARMADO BT"/>
    <m/>
  </r>
  <r>
    <s v="EJ00169"/>
    <s v="CAPO-24"/>
    <x v="24"/>
    <x v="24"/>
    <x v="0"/>
    <n v="8"/>
    <d v="2026-02-26T00:00:00"/>
    <s v="T015"/>
    <s v="CAPO-02"/>
    <s v="Proyecto Sistema Automatizacion de Distribucion CAPO-02"/>
    <s v="SUB Cancino"/>
    <n v="18.516549000000001"/>
    <n v="-69.886993000000004"/>
    <m/>
    <x v="0"/>
    <s v="ARMADO BT"/>
    <m/>
  </r>
  <r>
    <s v="EJ00264"/>
    <s v="CAPO-85"/>
    <x v="33"/>
    <x v="33"/>
    <x v="1"/>
    <n v="42"/>
    <d v="2026-02-26T00:00:00"/>
    <s v="T027"/>
    <s v="CAPO-04"/>
    <s v="Proyecto Sistema Automatizacion de Distribucion CAPO-04"/>
    <s v="SUB Capotillo"/>
    <n v="18.512829"/>
    <n v="-69.876766000000003"/>
    <m/>
    <x v="2"/>
    <s v="CONDUCTOR BT"/>
    <m/>
  </r>
  <r>
    <s v="EJ00364"/>
    <s v="CAPO-70"/>
    <x v="37"/>
    <x v="37"/>
    <x v="1"/>
    <n v="82"/>
    <d v="2026-02-26T00:00:00"/>
    <s v="T037"/>
    <s v="CAPO-05"/>
    <s v="Proyecto Sistema Automatizacion de Distribucion CAPO-05"/>
    <s v="SUB Los Frailes"/>
    <n v="18.502199000000001"/>
    <n v="-69.884754999999998"/>
    <m/>
    <x v="2"/>
    <s v="CONDUCTOR BT"/>
    <m/>
  </r>
  <r>
    <s v="EJ00432"/>
    <s v="CAPO-67"/>
    <x v="31"/>
    <x v="31"/>
    <x v="1"/>
    <n v="44"/>
    <d v="2026-02-26T00:00:00"/>
    <s v="T046"/>
    <s v="CAPO-06"/>
    <s v="Proyecto Sistema Automatizacion de Distribucion CAPO-06"/>
    <s v="SUB Mendoza"/>
    <n v="18.485012000000001"/>
    <n v="-69.920527000000007"/>
    <m/>
    <x v="0"/>
    <s v="CONDUCTOR MT"/>
    <m/>
  </r>
  <r>
    <s v="EJ00528"/>
    <s v="CAPO-26"/>
    <x v="34"/>
    <x v="34"/>
    <x v="1"/>
    <n v="57"/>
    <d v="2026-02-26T00:00:00"/>
    <s v="T057"/>
    <s v="CAPO-07"/>
    <s v="Proyecto Sistema Automatizacion de Distribucion CAPO-07"/>
    <s v="SUB Ozama"/>
    <n v="18.441293999999999"/>
    <n v="-69.888872000000006"/>
    <m/>
    <x v="1"/>
    <s v="CONDUCTOR BT"/>
    <m/>
  </r>
  <r>
    <s v="EJ00607"/>
    <s v="CAPO-96"/>
    <x v="20"/>
    <x v="20"/>
    <x v="0"/>
    <n v="4"/>
    <d v="2026-02-26T00:00:00"/>
    <s v="T064"/>
    <s v="CAPO-09"/>
    <s v="Proyecto Sistema Automatizacion de Distribucion CAPO-09"/>
    <s v="SUB Ozama"/>
    <n v="18.451070000000001"/>
    <n v="-69.913875000000004"/>
    <m/>
    <x v="0"/>
    <s v="ARMADO MT"/>
    <m/>
  </r>
  <r>
    <s v="EJ01283"/>
    <s v="CNP8-66"/>
    <x v="35"/>
    <x v="35"/>
    <x v="1"/>
    <n v="209"/>
    <d v="2026-02-26T00:00:00"/>
    <s v="T137"/>
    <s v="CNP8-05"/>
    <s v="Proyecto Sistema Automatizacion de Distribucion CNP8-05"/>
    <s v="SUB Charles de Gaulle"/>
    <n v="18.479043999999998"/>
    <n v="-69.898706000000004"/>
    <m/>
    <x v="0"/>
    <s v="CONDUCTOR BT"/>
    <m/>
  </r>
  <r>
    <s v="EJ01495"/>
    <s v="CNP8-56"/>
    <x v="46"/>
    <x v="46"/>
    <x v="0"/>
    <n v="19"/>
    <d v="2026-02-26T00:00:00"/>
    <s v="T159"/>
    <s v="CNP8-07"/>
    <s v="Construccion nuevo circuito para el descargo circuito CNP8-07"/>
    <s v="SUB Cancino"/>
    <n v="18.438927"/>
    <n v="-69.837935000000002"/>
    <m/>
    <x v="0"/>
    <s v="EMPALME AEREO BT-MT"/>
    <m/>
  </r>
  <r>
    <s v="EJ01496"/>
    <s v="CNP8-91"/>
    <x v="44"/>
    <x v="44"/>
    <x v="0"/>
    <n v="19"/>
    <d v="2026-02-26T00:00:00"/>
    <s v="T159"/>
    <s v="CNP8-07"/>
    <s v="Construccion nuevo circuito para el descargo circuito CNP8-07"/>
    <s v="SUB Los Mina Norte"/>
    <n v="18.517714000000002"/>
    <n v="-69.862120000000004"/>
    <m/>
    <x v="0"/>
    <s v="EMPALME AEREO BT-MT"/>
    <m/>
  </r>
  <r>
    <s v="EJ01497"/>
    <s v="CNP8-77"/>
    <x v="46"/>
    <x v="46"/>
    <x v="0"/>
    <n v="13"/>
    <d v="2026-02-26T00:00:00"/>
    <s v="T159"/>
    <s v="CNP8-07"/>
    <s v="Construccion nuevo circuito para el descargo circuito CNP8-07"/>
    <s v="SUB Los Mina Norte"/>
    <n v="18.521032999999999"/>
    <n v="-69.895115000000004"/>
    <m/>
    <x v="0"/>
    <s v="EMPALME AEREO BT-MT"/>
    <m/>
  </r>
  <r>
    <s v="EJ01706"/>
    <s v="DESP-63"/>
    <x v="15"/>
    <x v="15"/>
    <x v="0"/>
    <n v="3"/>
    <d v="2026-02-26T00:00:00"/>
    <s v="T193"/>
    <s v="DESP-03"/>
    <s v="Construccion nuevo circuito para el descargo circuito DESP-03"/>
    <s v="SUB Mendoza"/>
    <n v="18.468903999999998"/>
    <n v="-69.837012999999999"/>
    <m/>
    <x v="0"/>
    <s v="POSTES BT"/>
    <m/>
  </r>
  <r>
    <s v="EJ01759"/>
    <s v="DESP-43"/>
    <x v="22"/>
    <x v="22"/>
    <x v="0"/>
    <n v="3"/>
    <d v="2026-02-26T00:00:00"/>
    <s v="T204"/>
    <s v="DESP-04"/>
    <s v="Construccion nuevo circuito para el descargo circuito DESP-04"/>
    <s v="SUB Charles de Gaulle"/>
    <n v="18.432185"/>
    <n v="-69.852789999999999"/>
    <m/>
    <x v="0"/>
    <s v="ARMADO MT"/>
    <m/>
  </r>
  <r>
    <s v="EJ01853"/>
    <s v="DESP-50"/>
    <x v="18"/>
    <x v="18"/>
    <x v="0"/>
    <n v="1"/>
    <d v="2026-02-26T00:00:00"/>
    <s v="T224"/>
    <s v="DESP-06"/>
    <s v="Construccion nuevo circuito para el descargo circuito DESP-06"/>
    <s v="SUB Capotillo"/>
    <n v="18.450361000000001"/>
    <n v="-69.909325999999993"/>
    <m/>
    <x v="0"/>
    <s v="ARMADO MT"/>
    <m/>
  </r>
  <r>
    <s v="EJ01908"/>
    <s v="TIM2-28"/>
    <x v="15"/>
    <x v="15"/>
    <x v="0"/>
    <n v="3"/>
    <d v="2026-02-26T00:00:00"/>
    <s v="T243"/>
    <s v="TIM2-01"/>
    <s v="Construccion nuevo circuito para el descargo circuito TIM2-01"/>
    <s v="SUB Isabelita"/>
    <n v="18.477374999999999"/>
    <n v="-69.907667000000004"/>
    <m/>
    <x v="0"/>
    <s v="POSTES BT"/>
    <m/>
  </r>
  <r>
    <s v="EJ02021"/>
    <s v="TIM2-48"/>
    <x v="13"/>
    <x v="13"/>
    <x v="0"/>
    <n v="2"/>
    <d v="2026-02-26T00:00:00"/>
    <s v="T263"/>
    <s v="TIM2-03"/>
    <s v="Construccion nuevo circuito para el descargo circuito TIM2-03"/>
    <s v="SUB Charles de Gaulle"/>
    <n v="18.520416999999998"/>
    <n v="-69.891743000000005"/>
    <m/>
    <x v="0"/>
    <s v="POSTES BT"/>
    <m/>
  </r>
  <r>
    <s v="EJ02393"/>
    <s v="GUAL-88"/>
    <x v="30"/>
    <x v="30"/>
    <x v="1"/>
    <n v="41"/>
    <d v="2026-02-26T00:00:00"/>
    <s v="T306"/>
    <s v="GUAL-01"/>
    <s v="Proyectos Rehabilitacion de Redes MT-BT  y Normalizacion Usuario GUAL-01"/>
    <s v="SUB Hainamosa"/>
    <n v="18.456564"/>
    <n v="-69.878829999999994"/>
    <m/>
    <x v="0"/>
    <s v="CONDUCTOR MT"/>
    <m/>
  </r>
  <r>
    <s v="EJ02515"/>
    <s v="GUAL-58"/>
    <x v="29"/>
    <x v="29"/>
    <x v="1"/>
    <n v="37"/>
    <d v="2026-02-26T00:00:00"/>
    <s v="T316"/>
    <s v="GUAL-02"/>
    <s v="Proyectos Rehabilitacion de Redes MT-BT  y Normalizacion Usuario GUAL-02"/>
    <s v="SUB Los Frailes"/>
    <n v="18.5215"/>
    <n v="-69.875980999999996"/>
    <m/>
    <x v="1"/>
    <s v="CONDUCTOR MT"/>
    <m/>
  </r>
  <r>
    <s v="EJ03027"/>
    <s v="GUAL-57"/>
    <x v="33"/>
    <x v="33"/>
    <x v="1"/>
    <n v="36"/>
    <d v="2026-02-26T00:00:00"/>
    <s v="T347"/>
    <s v="GUAL-05"/>
    <s v="Proyectos Rehabilitacion de Redes MT-BT  y Normalizacion Usuario GUAL-05"/>
    <s v="SUB Timbeque"/>
    <n v="18.507315999999999"/>
    <n v="-69.883144000000001"/>
    <m/>
    <x v="2"/>
    <s v="CONDUCTOR BT"/>
    <m/>
  </r>
  <r>
    <s v="EJ03275"/>
    <s v="HAIN-11"/>
    <x v="5"/>
    <x v="5"/>
    <x v="0"/>
    <n v="3"/>
    <d v="2026-02-26T00:00:00"/>
    <s v="T371"/>
    <s v="HAIN-03"/>
    <s v="Proyectos Rehabilitacion de Redes MT-BT  y Normalizacion Usuario HAIN-03"/>
    <s v="SUB Villa Faro"/>
    <n v="18.478327"/>
    <n v="-69.848011999999997"/>
    <m/>
    <x v="0"/>
    <s v="OBRAS CIVILES"/>
    <m/>
  </r>
  <r>
    <s v="EJ03881"/>
    <s v="SPCR-45"/>
    <x v="34"/>
    <x v="34"/>
    <x v="1"/>
    <n v="94"/>
    <d v="2026-02-26T00:00:00"/>
    <s v="T417"/>
    <s v="SPCR-02"/>
    <s v="Proyectos Rehabilitacion de Redes MT-BT  y Normalizacion Usuario SPCR-02"/>
    <s v="SUB Mendoza"/>
    <n v="18.454197000000001"/>
    <n v="-69.876497000000001"/>
    <m/>
    <x v="1"/>
    <s v="CONDUCTOR BT"/>
    <m/>
  </r>
  <r>
    <s v="EJ03885"/>
    <s v="SPCR-38"/>
    <x v="43"/>
    <x v="43"/>
    <x v="0"/>
    <n v="8"/>
    <d v="2026-02-26T00:00:00"/>
    <s v="T418"/>
    <s v="SPCR-02"/>
    <s v="Proyectos Rehabilitacion de Redes MT-BT  y Normalizacion Usuario SPCR-02"/>
    <s v="SUB Los Frailes"/>
    <n v="18.494513999999999"/>
    <n v="-69.846170000000001"/>
    <m/>
    <x v="0"/>
    <s v="PROTECCIONES DE MT"/>
    <m/>
  </r>
  <r>
    <s v="EJ01379"/>
    <s v="CNP8-97"/>
    <x v="34"/>
    <x v="34"/>
    <x v="1"/>
    <n v="23"/>
    <d v="2026-02-27T00:00:00"/>
    <s v="T147"/>
    <s v="CNP8-06"/>
    <s v="Proyecto Sistema Automatizacion de Distribucion CNP8-06"/>
    <s v="SUB Mendoza"/>
    <n v="18.501141000000001"/>
    <n v="-69.904195000000001"/>
    <m/>
    <x v="1"/>
    <s v="CONDUCTOR BT"/>
    <m/>
  </r>
  <r>
    <s v="EJ01858"/>
    <s v="DESP-40"/>
    <x v="9"/>
    <x v="9"/>
    <x v="0"/>
    <n v="2"/>
    <d v="2026-02-27T00:00:00"/>
    <s v="T232"/>
    <s v="DESP-07"/>
    <s v="Construccion nuevo circuito para el descargo circuito DESP-07"/>
    <s v="SUB Mendoza"/>
    <n v="18.455003999999999"/>
    <n v="-69.831986999999998"/>
    <m/>
    <x v="0"/>
    <s v="POSTES MT"/>
    <m/>
  </r>
  <r>
    <s v="EJ02105"/>
    <s v="TIM2-15"/>
    <x v="36"/>
    <x v="36"/>
    <x v="1"/>
    <n v="175"/>
    <d v="2026-02-27T00:00:00"/>
    <s v="T276"/>
    <s v="TIM2-04"/>
    <s v="Construccion nuevo circuito para el descargo circuito TIM2-04"/>
    <s v="SUB Alma Rosa"/>
    <n v="18.504487999999998"/>
    <n v="-69.856875000000002"/>
    <m/>
    <x v="1"/>
    <s v="CONDUCTOR MT"/>
    <m/>
  </r>
  <r>
    <s v="EJ02106"/>
    <s v="TIM2-60"/>
    <x v="36"/>
    <x v="36"/>
    <x v="1"/>
    <n v="246"/>
    <d v="2026-02-27T00:00:00"/>
    <s v="T276"/>
    <s v="TIM2-04"/>
    <s v="Construccion nuevo circuito para el descargo circuito TIM2-04"/>
    <s v="SUB Alma Rosa"/>
    <n v="18.457654999999999"/>
    <n v="-69.918739000000002"/>
    <m/>
    <x v="1"/>
    <s v="CONDUCTOR MT"/>
    <m/>
  </r>
  <r>
    <s v="EJ02107"/>
    <s v="TIM2-93"/>
    <x v="36"/>
    <x v="36"/>
    <x v="1"/>
    <n v="159"/>
    <d v="2026-02-27T00:00:00"/>
    <s v="T276"/>
    <s v="TIM2-04"/>
    <s v="Construccion nuevo circuito para el descargo circuito TIM2-04"/>
    <s v="SUB Mendoza"/>
    <n v="18.441077"/>
    <n v="-69.860377999999997"/>
    <m/>
    <x v="1"/>
    <s v="CONDUCTOR MT"/>
    <m/>
  </r>
  <r>
    <s v="EJ02173"/>
    <s v="TIM2-62"/>
    <x v="32"/>
    <x v="32"/>
    <x v="1"/>
    <n v="79"/>
    <d v="2026-02-27T00:00:00"/>
    <s v="T286"/>
    <s v="TIM2-05"/>
    <s v="Construccion nuevo circuito para el descargo circuito TIM2-05"/>
    <s v="SUB Capotillo"/>
    <n v="18.437684000000001"/>
    <n v="-69.921612999999994"/>
    <m/>
    <x v="2"/>
    <s v="CONDUCTOR MT"/>
    <m/>
  </r>
  <r>
    <s v="EJ03376"/>
    <s v="HAIN-27"/>
    <x v="19"/>
    <x v="19"/>
    <x v="0"/>
    <n v="3"/>
    <d v="2026-02-27T00:00:00"/>
    <s v="T384"/>
    <s v="HAIN-04"/>
    <s v="Proyectos Rehabilitacion de Redes MT-BT  y Normalizacion Usuario HAIN-04"/>
    <s v="SUB Invivienda"/>
    <n v="18.498004999999999"/>
    <n v="-69.832115000000002"/>
    <m/>
    <x v="0"/>
    <s v="ARMADO MT"/>
    <m/>
  </r>
  <r>
    <s v="EJ00089"/>
    <s v="CAPO-40"/>
    <x v="28"/>
    <x v="28"/>
    <x v="0"/>
    <n v="1"/>
    <d v="2026-03-02T00:00:00"/>
    <s v="T005"/>
    <s v="CAPO-01"/>
    <s v="Proyecto Sistema Automatizacion de Distribucion CAPO-01"/>
    <s v="SUB Los Mina Norte"/>
    <n v="18.496946000000001"/>
    <n v="-69.873603000000003"/>
    <m/>
    <x v="0"/>
    <s v="ARMADO BT"/>
    <m/>
  </r>
  <r>
    <s v="EJ00170"/>
    <s v="CAPO-62"/>
    <x v="27"/>
    <x v="27"/>
    <x v="0"/>
    <n v="6"/>
    <d v="2026-03-02T00:00:00"/>
    <s v="T015"/>
    <s v="CAPO-02"/>
    <s v="Proyecto Sistema Automatizacion de Distribucion CAPO-02"/>
    <s v="SUB Los Mina Norte"/>
    <n v="18.469873"/>
    <n v="-69.857039"/>
    <m/>
    <x v="0"/>
    <s v="ARMADO BT"/>
    <m/>
  </r>
  <r>
    <s v="EJ00265"/>
    <s v="CAPO-82"/>
    <x v="33"/>
    <x v="33"/>
    <x v="1"/>
    <n v="38"/>
    <d v="2026-03-02T00:00:00"/>
    <s v="T027"/>
    <s v="CAPO-04"/>
    <s v="Proyecto Sistema Automatizacion de Distribucion CAPO-04"/>
    <s v="SUB Timbeque"/>
    <n v="18.511575000000001"/>
    <n v="-69.893163999999999"/>
    <m/>
    <x v="2"/>
    <s v="CONDUCTOR BT"/>
    <m/>
  </r>
  <r>
    <s v="EJ00365"/>
    <s v="CAPO-48"/>
    <x v="37"/>
    <x v="37"/>
    <x v="1"/>
    <n v="64"/>
    <d v="2026-03-02T00:00:00"/>
    <s v="T037"/>
    <s v="CAPO-05"/>
    <s v="Proyecto Sistema Automatizacion de Distribucion CAPO-05"/>
    <s v="SUB Mendoza"/>
    <n v="18.441509"/>
    <n v="-69.845082000000005"/>
    <m/>
    <x v="2"/>
    <s v="CONDUCTOR BT"/>
    <m/>
  </r>
  <r>
    <s v="EJ00433"/>
    <s v="CAPO-27"/>
    <x v="32"/>
    <x v="32"/>
    <x v="1"/>
    <n v="35"/>
    <d v="2026-03-02T00:00:00"/>
    <s v="T046"/>
    <s v="CAPO-06"/>
    <s v="Proyecto Sistema Automatizacion de Distribucion CAPO-06"/>
    <s v="SUB Alma Rosa"/>
    <n v="18.436167000000001"/>
    <n v="-69.851904000000005"/>
    <m/>
    <x v="2"/>
    <s v="CONDUCTOR MT"/>
    <m/>
  </r>
  <r>
    <s v="EJ00529"/>
    <s v="CAPO-18"/>
    <x v="33"/>
    <x v="33"/>
    <x v="1"/>
    <n v="37"/>
    <d v="2026-03-02T00:00:00"/>
    <s v="T057"/>
    <s v="CAPO-07"/>
    <s v="Proyecto Sistema Automatizacion de Distribucion CAPO-07"/>
    <s v="SUB Villa Faro"/>
    <n v="18.461424000000001"/>
    <n v="-69.859543000000002"/>
    <m/>
    <x v="2"/>
    <s v="CONDUCTOR BT"/>
    <m/>
  </r>
  <r>
    <s v="EJ00608"/>
    <s v="CAPO-12"/>
    <x v="16"/>
    <x v="16"/>
    <x v="0"/>
    <n v="4"/>
    <d v="2026-03-02T00:00:00"/>
    <s v="T064"/>
    <s v="CAPO-09"/>
    <s v="Proyecto Sistema Automatizacion de Distribucion CAPO-09"/>
    <s v="SUB Isabelita"/>
    <n v="18.442789000000001"/>
    <n v="-69.870765000000006"/>
    <m/>
    <x v="0"/>
    <s v="ARMADO MT"/>
    <m/>
  </r>
  <r>
    <s v="EJ01034"/>
    <s v="CNP8-26"/>
    <x v="36"/>
    <x v="36"/>
    <x v="1"/>
    <n v="25"/>
    <d v="2026-03-02T00:00:00"/>
    <s v="T106"/>
    <s v="CNP8-02"/>
    <s v="Proyecto Sistema Automatizacion de Distribucion CNP8-02"/>
    <s v="SUB Alma Rosa"/>
    <n v="18.510155999999998"/>
    <n v="-69.901705000000007"/>
    <m/>
    <x v="1"/>
    <s v="CONDUCTOR MT"/>
    <m/>
  </r>
  <r>
    <s v="EJ01284"/>
    <s v="CNP8-87"/>
    <x v="35"/>
    <x v="35"/>
    <x v="1"/>
    <n v="172"/>
    <d v="2026-03-02T00:00:00"/>
    <s v="T137"/>
    <s v="CNP8-05"/>
    <s v="Proyecto Sistema Automatizacion de Distribucion CNP8-05"/>
    <s v="SUB Charles de Gaulle"/>
    <n v="18.439900999999999"/>
    <n v="-69.848023999999995"/>
    <m/>
    <x v="0"/>
    <s v="CONDUCTOR BT"/>
    <m/>
  </r>
  <r>
    <s v="EJ01293"/>
    <s v="CNP8-87"/>
    <x v="44"/>
    <x v="44"/>
    <x v="0"/>
    <n v="23"/>
    <d v="2026-03-02T00:00:00"/>
    <s v="T139"/>
    <s v="CNP8-05"/>
    <s v="Proyecto Sistema Automatizacion de Distribucion CNP8-05"/>
    <s v="SUB Invivienda"/>
    <n v="18.447075000000002"/>
    <n v="-69.835348999999994"/>
    <m/>
    <x v="0"/>
    <s v="EMPALME AEREO BT-MT"/>
    <m/>
  </r>
  <r>
    <s v="EJ01707"/>
    <s v="DESP-53"/>
    <x v="15"/>
    <x v="15"/>
    <x v="0"/>
    <n v="1"/>
    <d v="2026-03-02T00:00:00"/>
    <s v="T193"/>
    <s v="DESP-03"/>
    <s v="Construccion nuevo circuito para el descargo circuito DESP-03"/>
    <s v="SUB Los Frailes"/>
    <n v="18.464637"/>
    <n v="-69.885561999999993"/>
    <m/>
    <x v="0"/>
    <s v="POSTES BT"/>
    <m/>
  </r>
  <r>
    <s v="EJ01761"/>
    <s v="DESP-16"/>
    <x v="24"/>
    <x v="24"/>
    <x v="0"/>
    <n v="3"/>
    <d v="2026-03-02T00:00:00"/>
    <s v="T205"/>
    <s v="DESP-04"/>
    <s v="Construccion nuevo circuito para el descargo circuito DESP-04"/>
    <s v="SUB Invivienda"/>
    <n v="18.521298000000002"/>
    <n v="-69.878774000000007"/>
    <m/>
    <x v="0"/>
    <s v="ARMADO BT"/>
    <m/>
  </r>
  <r>
    <s v="EJ01854"/>
    <s v="DESP-88"/>
    <x v="23"/>
    <x v="23"/>
    <x v="0"/>
    <n v="2"/>
    <d v="2026-03-02T00:00:00"/>
    <s v="T224"/>
    <s v="DESP-06"/>
    <s v="Construccion nuevo circuito para el descargo circuito DESP-06"/>
    <s v="SUB Nacional"/>
    <n v="18.522209"/>
    <n v="-69.909396999999998"/>
    <m/>
    <x v="0"/>
    <s v="ARMADO MT"/>
    <m/>
  </r>
  <r>
    <s v="EJ01855"/>
    <s v="DESP-97"/>
    <x v="24"/>
    <x v="24"/>
    <x v="0"/>
    <n v="1"/>
    <d v="2026-03-02T00:00:00"/>
    <s v="T225"/>
    <s v="DESP-06"/>
    <s v="Construccion nuevo circuito para el descargo circuito DESP-06"/>
    <s v="SUB Capotillo"/>
    <n v="18.516373999999999"/>
    <n v="-69.867380999999995"/>
    <m/>
    <x v="0"/>
    <s v="ARMADO BT"/>
    <m/>
  </r>
  <r>
    <s v="EJ01909"/>
    <s v="TIM2-51"/>
    <x v="15"/>
    <x v="15"/>
    <x v="0"/>
    <n v="2"/>
    <d v="2026-03-02T00:00:00"/>
    <s v="T243"/>
    <s v="TIM2-01"/>
    <s v="Construccion nuevo circuito para el descargo circuito TIM2-01"/>
    <s v="SUB Villa Faro"/>
    <n v="18.478255000000001"/>
    <n v="-69.915387999999993"/>
    <m/>
    <x v="0"/>
    <s v="POSTES BT"/>
    <m/>
  </r>
  <r>
    <s v="EJ02022"/>
    <s v="TIM2-57"/>
    <x v="13"/>
    <x v="13"/>
    <x v="0"/>
    <n v="1"/>
    <d v="2026-03-02T00:00:00"/>
    <s v="T263"/>
    <s v="TIM2-03"/>
    <s v="Construccion nuevo circuito para el descargo circuito TIM2-03"/>
    <s v="SUB Los Tres Brazos"/>
    <n v="18.478722000000001"/>
    <n v="-69.854968999999997"/>
    <m/>
    <x v="0"/>
    <s v="POSTES BT"/>
    <m/>
  </r>
  <r>
    <s v="EJ02394"/>
    <s v="GUAL-18"/>
    <x v="30"/>
    <x v="30"/>
    <x v="1"/>
    <n v="10"/>
    <d v="2026-03-02T00:00:00"/>
    <s v="T306"/>
    <s v="GUAL-01"/>
    <s v="Proyectos Rehabilitacion de Redes MT-BT  y Normalizacion Usuario GUAL-01"/>
    <s v="SUB Hainamosa"/>
    <n v="18.445295000000002"/>
    <n v="-69.896197999999998"/>
    <m/>
    <x v="0"/>
    <s v="CONDUCTOR MT"/>
    <m/>
  </r>
  <r>
    <s v="EJ02516"/>
    <s v="GUAL-52"/>
    <x v="32"/>
    <x v="32"/>
    <x v="1"/>
    <n v="33"/>
    <d v="2026-03-02T00:00:00"/>
    <s v="T316"/>
    <s v="GUAL-02"/>
    <s v="Proyectos Rehabilitacion de Redes MT-BT  y Normalizacion Usuario GUAL-02"/>
    <s v="SUB Los Frailes"/>
    <n v="18.51163"/>
    <n v="-69.837299000000002"/>
    <m/>
    <x v="2"/>
    <s v="CONDUCTOR MT"/>
    <m/>
  </r>
  <r>
    <s v="EJ02855"/>
    <s v="GUAL-77"/>
    <x v="24"/>
    <x v="24"/>
    <x v="0"/>
    <n v="3"/>
    <d v="2026-03-02T00:00:00"/>
    <s v="T335"/>
    <s v="GUAL-04"/>
    <s v="Proyectos Rehabilitacion de Redes MT-BT  y Normalizacion Usuario GUAL-04"/>
    <s v="SUB Los Tres Brazos"/>
    <n v="18.505199000000001"/>
    <n v="-69.845107999999996"/>
    <m/>
    <x v="0"/>
    <s v="ARMADO BT"/>
    <m/>
  </r>
  <r>
    <s v="EJ03028"/>
    <s v="GUAL-55"/>
    <x v="37"/>
    <x v="37"/>
    <x v="1"/>
    <n v="19"/>
    <d v="2026-03-02T00:00:00"/>
    <s v="T347"/>
    <s v="GUAL-05"/>
    <s v="Proyectos Rehabilitacion de Redes MT-BT  y Normalizacion Usuario GUAL-05"/>
    <s v="SUB Timbeque"/>
    <n v="18.440175"/>
    <n v="-69.883931000000004"/>
    <m/>
    <x v="2"/>
    <s v="CONDUCTOR BT"/>
    <m/>
  </r>
  <r>
    <s v="EJ03093"/>
    <s v="HAIN-30"/>
    <x v="35"/>
    <x v="35"/>
    <x v="1"/>
    <n v="141"/>
    <d v="2026-03-02T00:00:00"/>
    <s v="T357"/>
    <s v="HAIN-01"/>
    <s v="Proyectos Rehabilitacion de Redes MT-BT  y Normalizacion Usuario HAIN-01"/>
    <s v="SUB Los Mina Norte"/>
    <n v="18.438718999999999"/>
    <n v="-69.873026999999993"/>
    <m/>
    <x v="0"/>
    <s v="CONDUCTOR BT"/>
    <m/>
  </r>
  <r>
    <s v="EJ03276"/>
    <s v="HAIN-52"/>
    <x v="5"/>
    <x v="5"/>
    <x v="0"/>
    <n v="1"/>
    <d v="2026-03-02T00:00:00"/>
    <s v="T371"/>
    <s v="HAIN-03"/>
    <s v="Proyectos Rehabilitacion de Redes MT-BT  y Normalizacion Usuario HAIN-03"/>
    <s v="SUB Ozama"/>
    <n v="18.499003999999999"/>
    <n v="-69.917316"/>
    <m/>
    <x v="0"/>
    <s v="OBRAS CIVILES"/>
    <m/>
  </r>
  <r>
    <s v="EJ03520"/>
    <s v="HAIN-55"/>
    <x v="28"/>
    <x v="28"/>
    <x v="0"/>
    <n v="2"/>
    <d v="2026-03-02T00:00:00"/>
    <s v="T395"/>
    <s v="HAIN-05"/>
    <s v="Proyectos Rehabilitacion de Redes MT-BT  y Normalizacion Usuario HAIN-05"/>
    <s v="SUB Capotillo"/>
    <n v="18.447609"/>
    <n v="-69.889387999999997"/>
    <m/>
    <x v="0"/>
    <s v="ARMADO BT"/>
    <m/>
  </r>
  <r>
    <s v="EJ03882"/>
    <s v="SPCR-29"/>
    <x v="37"/>
    <x v="37"/>
    <x v="1"/>
    <n v="77"/>
    <d v="2026-03-02T00:00:00"/>
    <s v="T417"/>
    <s v="SPCR-02"/>
    <s v="Proyectos Rehabilitacion de Redes MT-BT  y Normalizacion Usuario SPCR-02"/>
    <s v="SUB Los Frailes"/>
    <n v="18.435479999999998"/>
    <n v="-69.923276999999999"/>
    <m/>
    <x v="2"/>
    <s v="CONDUCTOR BT"/>
    <m/>
  </r>
  <r>
    <s v="EJ03886"/>
    <s v="SPCR-78"/>
    <x v="38"/>
    <x v="38"/>
    <x v="0"/>
    <n v="7"/>
    <d v="2026-03-02T00:00:00"/>
    <s v="T418"/>
    <s v="SPCR-02"/>
    <s v="Proyectos Rehabilitacion de Redes MT-BT  y Normalizacion Usuario SPCR-02"/>
    <s v="SUB Mendoza"/>
    <n v="18.499967999999999"/>
    <n v="-69.844059999999999"/>
    <m/>
    <x v="0"/>
    <s v="PROTECCIONES DE MT"/>
    <m/>
  </r>
  <r>
    <s v="EJ00097"/>
    <s v="CAPO-21"/>
    <x v="29"/>
    <x v="29"/>
    <x v="1"/>
    <n v="97"/>
    <d v="2026-03-03T00:00:00"/>
    <s v="T006"/>
    <s v="CAPO-01"/>
    <s v="Proyecto Sistema Automatizacion de Distribucion CAPO-01"/>
    <s v="SUB Los Mina Norte"/>
    <n v="18.454386"/>
    <n v="-69.883528999999996"/>
    <m/>
    <x v="1"/>
    <s v="CONDUCTOR MT"/>
    <m/>
  </r>
  <r>
    <s v="EJ00173"/>
    <s v="CAPO-74"/>
    <x v="36"/>
    <x v="36"/>
    <x v="1"/>
    <n v="88"/>
    <d v="2026-03-03T00:00:00"/>
    <s v="T016"/>
    <s v="CAPO-02"/>
    <s v="Proyecto Sistema Automatizacion de Distribucion CAPO-02"/>
    <s v="SUB Hainamosa"/>
    <n v="18.495674000000001"/>
    <n v="-69.907576000000006"/>
    <m/>
    <x v="1"/>
    <s v="CONDUCTOR MT"/>
    <m/>
  </r>
  <r>
    <s v="EJ00271"/>
    <s v="CAPO-53"/>
    <x v="43"/>
    <x v="43"/>
    <x v="0"/>
    <n v="3"/>
    <d v="2026-03-03T00:00:00"/>
    <s v="T028"/>
    <s v="CAPO-04"/>
    <s v="Proyecto Sistema Automatizacion de Distribucion CAPO-04"/>
    <s v="SUB Timbeque"/>
    <n v="18.497586999999999"/>
    <n v="-69.843235000000007"/>
    <m/>
    <x v="0"/>
    <s v="PROTECCIONES DE MT"/>
    <m/>
  </r>
  <r>
    <s v="EJ00357"/>
    <s v="CAPO-62"/>
    <x v="30"/>
    <x v="30"/>
    <x v="1"/>
    <n v="141"/>
    <d v="2026-03-03T00:00:00"/>
    <s v="T036"/>
    <s v="CAPO-05"/>
    <s v="Proyecto Sistema Automatizacion de Distribucion CAPO-05"/>
    <s v="SUB Alma Rosa"/>
    <n v="18.493334000000001"/>
    <n v="-69.905798000000004"/>
    <m/>
    <x v="0"/>
    <s v="CONDUCTOR MT"/>
    <m/>
  </r>
  <r>
    <s v="EJ00366"/>
    <s v="CAPO-94"/>
    <x v="45"/>
    <x v="45"/>
    <x v="0"/>
    <n v="2"/>
    <d v="2026-03-03T00:00:00"/>
    <s v="T038"/>
    <s v="CAPO-05"/>
    <s v="Proyecto Sistema Automatizacion de Distribucion CAPO-05"/>
    <s v="SUB Los Frailes"/>
    <n v="18.432918999999998"/>
    <n v="-69.868589"/>
    <m/>
    <x v="0"/>
    <s v="PROTECCIONES DE MT"/>
    <m/>
  </r>
  <r>
    <s v="EJ00437"/>
    <s v="CAPO-71"/>
    <x v="37"/>
    <x v="37"/>
    <x v="1"/>
    <n v="52"/>
    <d v="2026-03-03T00:00:00"/>
    <s v="T047"/>
    <s v="CAPO-06"/>
    <s v="Proyecto Sistema Automatizacion de Distribucion CAPO-06"/>
    <s v="SUB Alma Rosa"/>
    <n v="18.457978000000001"/>
    <n v="-69.916275999999996"/>
    <m/>
    <x v="2"/>
    <s v="CONDUCTOR BT"/>
    <m/>
  </r>
  <r>
    <s v="EJ00527"/>
    <s v="CAPO-21"/>
    <x v="29"/>
    <x v="29"/>
    <x v="1"/>
    <n v="48"/>
    <d v="2026-03-03T00:00:00"/>
    <s v="T056"/>
    <s v="CAPO-07"/>
    <s v="Proyecto Sistema Automatizacion de Distribucion CAPO-07"/>
    <s v="SUB Ozama"/>
    <n v="18.448287000000001"/>
    <n v="-69.889921999999999"/>
    <m/>
    <x v="1"/>
    <s v="CONDUCTOR MT"/>
    <m/>
  </r>
  <r>
    <s v="EJ00530"/>
    <s v="CAPO-77"/>
    <x v="35"/>
    <x v="35"/>
    <x v="1"/>
    <n v="47"/>
    <d v="2026-03-03T00:00:00"/>
    <s v="T057"/>
    <s v="CAPO-07"/>
    <s v="Proyecto Sistema Automatizacion de Distribucion CAPO-07"/>
    <s v="SUB Villa Faro"/>
    <n v="18.517313999999999"/>
    <n v="-69.87809"/>
    <m/>
    <x v="0"/>
    <s v="CONDUCTOR BT"/>
    <m/>
  </r>
  <r>
    <s v="EJ00613"/>
    <s v="CAPO-26"/>
    <x v="25"/>
    <x v="25"/>
    <x v="0"/>
    <n v="7"/>
    <d v="2026-03-03T00:00:00"/>
    <s v="T065"/>
    <s v="CAPO-09"/>
    <s v="Proyecto Sistema Automatizacion de Distribucion CAPO-09"/>
    <s v="SUB Isabelita"/>
    <n v="18.450234999999999"/>
    <n v="-69.844041000000004"/>
    <m/>
    <x v="1"/>
    <s v="ARMADO BT"/>
    <m/>
  </r>
  <r>
    <s v="EJ01022"/>
    <s v="CNP8-26"/>
    <x v="18"/>
    <x v="18"/>
    <x v="0"/>
    <n v="1"/>
    <d v="2026-03-03T00:00:00"/>
    <s v="T104"/>
    <s v="CNP8-02"/>
    <s v="Proyecto Sistema Automatizacion de Distribucion CNP8-02"/>
    <s v="SUB Los Frailes"/>
    <n v="18.501026"/>
    <n v="-69.886707000000001"/>
    <m/>
    <x v="0"/>
    <s v="ARMADO MT"/>
    <m/>
  </r>
  <r>
    <s v="EJ01032"/>
    <s v="CNP8-25"/>
    <x v="26"/>
    <x v="26"/>
    <x v="0"/>
    <n v="3"/>
    <d v="2026-03-03T00:00:00"/>
    <s v="T105"/>
    <s v="CNP8-02"/>
    <s v="Proyecto Sistema Automatizacion de Distribucion CNP8-02"/>
    <s v="SUB Los Frailes"/>
    <n v="18.489034"/>
    <n v="-69.834878000000003"/>
    <m/>
    <x v="0"/>
    <s v="ARMADO BT"/>
    <m/>
  </r>
  <r>
    <s v="EJ01033"/>
    <s v="CNP8-15"/>
    <x v="31"/>
    <x v="31"/>
    <x v="1"/>
    <n v="21"/>
    <d v="2026-03-03T00:00:00"/>
    <s v="T106"/>
    <s v="CNP8-02"/>
    <s v="Proyecto Sistema Automatizacion de Distribucion CNP8-02"/>
    <s v="SUB Los Frailes"/>
    <n v="18.462492000000001"/>
    <n v="-69.856845000000007"/>
    <m/>
    <x v="0"/>
    <s v="CONDUCTOR MT"/>
    <m/>
  </r>
  <r>
    <s v="EJ01117"/>
    <s v="CNP8-64"/>
    <x v="20"/>
    <x v="20"/>
    <x v="0"/>
    <n v="4"/>
    <d v="2026-03-03T00:00:00"/>
    <s v="T114"/>
    <s v="CNP8-03"/>
    <s v="Proyecto Sistema Automatizacion de Distribucion CNP8-03"/>
    <s v="SUB Nacional"/>
    <n v="18.430099999999999"/>
    <n v="-69.883534999999995"/>
    <m/>
    <x v="0"/>
    <s v="ARMADO MT"/>
    <m/>
  </r>
  <r>
    <s v="EJ01124"/>
    <s v="CNP8-32"/>
    <x v="26"/>
    <x v="26"/>
    <x v="0"/>
    <n v="3"/>
    <d v="2026-03-03T00:00:00"/>
    <s v="T115"/>
    <s v="CNP8-03"/>
    <s v="Proyecto Sistema Automatizacion de Distribucion CNP8-03"/>
    <s v="SUB Capotillo"/>
    <n v="18.519527"/>
    <n v="-69.859669999999994"/>
    <m/>
    <x v="0"/>
    <s v="ARMADO BT"/>
    <m/>
  </r>
  <r>
    <s v="EJ01291"/>
    <s v="CNP8-24"/>
    <x v="38"/>
    <x v="38"/>
    <x v="0"/>
    <n v="6"/>
    <d v="2026-03-03T00:00:00"/>
    <s v="T138"/>
    <s v="CNP8-05"/>
    <s v="Proyecto Sistema Automatizacion de Distribucion CNP8-05"/>
    <s v="SUB Charles de Gaulle"/>
    <n v="18.470677999999999"/>
    <n v="-69.897064"/>
    <m/>
    <x v="0"/>
    <s v="PROTECCIONES DE MT"/>
    <m/>
  </r>
  <r>
    <s v="EJ01292"/>
    <s v="CNP8-77"/>
    <x v="42"/>
    <x v="42"/>
    <x v="0"/>
    <n v="20"/>
    <d v="2026-03-03T00:00:00"/>
    <s v="T139"/>
    <s v="CNP8-05"/>
    <s v="Proyecto Sistema Automatizacion de Distribucion CNP8-05"/>
    <s v="SUB Charles de Gaulle"/>
    <n v="18.487216"/>
    <n v="-69.901799999999994"/>
    <m/>
    <x v="0"/>
    <s v="EMPALME AEREO BT-MT"/>
    <m/>
  </r>
  <r>
    <s v="EJ01378"/>
    <s v="CNP8-77"/>
    <x v="29"/>
    <x v="29"/>
    <x v="1"/>
    <n v="35"/>
    <d v="2026-03-03T00:00:00"/>
    <s v="T146"/>
    <s v="CNP8-06"/>
    <s v="Proyecto Sistema Automatizacion de Distribucion CNP8-06"/>
    <s v="SUB Los Frailes"/>
    <n v="18.471152"/>
    <n v="-69.896265999999997"/>
    <m/>
    <x v="1"/>
    <s v="CONDUCTOR MT"/>
    <m/>
  </r>
  <r>
    <s v="EJ01380"/>
    <s v="CNP8-74"/>
    <x v="33"/>
    <x v="33"/>
    <x v="1"/>
    <n v="26"/>
    <d v="2026-03-03T00:00:00"/>
    <s v="T147"/>
    <s v="CNP8-06"/>
    <s v="Proyecto Sistema Automatizacion de Distribucion CNP8-06"/>
    <s v="SUB Mendoza"/>
    <n v="18.452731"/>
    <n v="-69.836855"/>
    <m/>
    <x v="2"/>
    <s v="CONDUCTOR BT"/>
    <m/>
  </r>
  <r>
    <s v="EJ01381"/>
    <s v="CNP8-21"/>
    <x v="34"/>
    <x v="34"/>
    <x v="1"/>
    <n v="19"/>
    <d v="2026-03-03T00:00:00"/>
    <s v="T147"/>
    <s v="CNP8-06"/>
    <s v="Proyecto Sistema Automatizacion de Distribucion CNP8-06"/>
    <s v="SUB Alma Rosa"/>
    <n v="18.504313"/>
    <n v="-69.889960000000002"/>
    <m/>
    <x v="1"/>
    <s v="CONDUCTOR BT"/>
    <m/>
  </r>
  <r>
    <s v="EJ01548"/>
    <s v="CNP8-59"/>
    <x v="15"/>
    <x v="15"/>
    <x v="0"/>
    <n v="2"/>
    <d v="2026-03-03T00:00:00"/>
    <s v="T163"/>
    <s v="CNP8-08"/>
    <s v="Construccion nuevo circuito para el descargo circuito CNP8-08"/>
    <s v="SUB Hainamosa"/>
    <n v="18.517244000000002"/>
    <n v="-69.914214000000001"/>
    <m/>
    <x v="0"/>
    <s v="POSTES BT"/>
    <m/>
  </r>
  <r>
    <s v="EJ01585"/>
    <s v="CNP8-56"/>
    <x v="9"/>
    <x v="9"/>
    <x v="0"/>
    <n v="1"/>
    <d v="2026-03-03T00:00:00"/>
    <s v="T172"/>
    <s v="CNP8-09"/>
    <s v="Construccion nuevo circuito para el descargo circuito CNP8-09"/>
    <s v="SUB Capotillo"/>
    <n v="18.453035"/>
    <n v="-69.851370000000003"/>
    <m/>
    <x v="0"/>
    <s v="POSTES MT"/>
    <m/>
  </r>
  <r>
    <s v="EJ01597"/>
    <s v="CNP8-45"/>
    <x v="13"/>
    <x v="13"/>
    <x v="0"/>
    <n v="1"/>
    <d v="2026-03-03T00:00:00"/>
    <s v="T173"/>
    <s v="CNP8-09"/>
    <s v="Construccion nuevo circuito para el descargo circuito CNP8-09"/>
    <s v="SUB Nacional"/>
    <n v="18.459734999999998"/>
    <n v="-69.895887999999999"/>
    <m/>
    <x v="0"/>
    <s v="POSTES BT"/>
    <m/>
  </r>
  <r>
    <s v="EJ01651"/>
    <s v="DESP-37"/>
    <x v="14"/>
    <x v="14"/>
    <x v="0"/>
    <n v="4"/>
    <d v="2026-03-03T00:00:00"/>
    <s v="T183"/>
    <s v="DESP-01"/>
    <s v="Construccion nuevo circuito para el descargo circuito DESP-01"/>
    <s v="SUB Ozama"/>
    <n v="18.467421000000002"/>
    <n v="-69.836680999999999"/>
    <m/>
    <x v="0"/>
    <s v="POSTES BT"/>
    <m/>
  </r>
  <r>
    <s v="EJ01655"/>
    <s v="DESP-23"/>
    <x v="23"/>
    <x v="23"/>
    <x v="0"/>
    <n v="2"/>
    <d v="2026-03-03T00:00:00"/>
    <s v="T184"/>
    <s v="DESP-01"/>
    <s v="Construccion nuevo circuito para el descargo circuito DESP-01"/>
    <s v="SUB Ozama"/>
    <n v="18.432884000000001"/>
    <n v="-69.840573000000006"/>
    <m/>
    <x v="0"/>
    <s v="ARMADO MT"/>
    <m/>
  </r>
  <r>
    <s v="EJ01698"/>
    <s v="DESP-28"/>
    <x v="11"/>
    <x v="11"/>
    <x v="0"/>
    <n v="1"/>
    <d v="2026-03-03T00:00:00"/>
    <s v="T192"/>
    <s v="DESP-03"/>
    <s v="Construccion nuevo circuito para el descargo circuito DESP-03"/>
    <s v="SUB Mendoza"/>
    <n v="18.493780999999998"/>
    <n v="-69.841796000000002"/>
    <m/>
    <x v="0"/>
    <s v="POSTES MT"/>
    <m/>
  </r>
  <r>
    <s v="EJ01751"/>
    <s v="DESP-10"/>
    <x v="12"/>
    <x v="12"/>
    <x v="0"/>
    <n v="5"/>
    <d v="2026-03-03T00:00:00"/>
    <s v="T203"/>
    <s v="DESP-04"/>
    <s v="Construccion nuevo circuito para el descargo circuito DESP-04"/>
    <s v="SUB Invivienda"/>
    <n v="18.526868"/>
    <n v="-69.894638999999998"/>
    <m/>
    <x v="0"/>
    <s v="POSTES BT"/>
    <m/>
  </r>
  <r>
    <s v="EJ01760"/>
    <s v="DESP-27"/>
    <x v="25"/>
    <x v="25"/>
    <x v="0"/>
    <n v="2"/>
    <d v="2026-03-03T00:00:00"/>
    <s v="T205"/>
    <s v="DESP-04"/>
    <s v="Construccion nuevo circuito para el descargo circuito DESP-04"/>
    <s v="SUB Charles de Gaulle"/>
    <n v="18.471077999999999"/>
    <n v="-69.890369000000007"/>
    <m/>
    <x v="1"/>
    <s v="ARMADO BT"/>
    <m/>
  </r>
  <r>
    <s v="EJ01811"/>
    <s v="DESP-53"/>
    <x v="15"/>
    <x v="15"/>
    <x v="0"/>
    <n v="6"/>
    <d v="2026-03-03T00:00:00"/>
    <s v="T213"/>
    <s v="DESP-05"/>
    <s v="Construccion nuevo circuito para el descargo circuito DESP-05"/>
    <s v="SUB Hainamosa"/>
    <n v="18.468150000000001"/>
    <n v="-69.840888000000007"/>
    <m/>
    <x v="0"/>
    <s v="POSTES BT"/>
    <m/>
  </r>
  <r>
    <s v="EJ01814"/>
    <s v="DESP-84"/>
    <x v="20"/>
    <x v="20"/>
    <x v="0"/>
    <n v="5"/>
    <d v="2026-03-03T00:00:00"/>
    <s v="T214"/>
    <s v="DESP-05"/>
    <s v="Construccion nuevo circuito para el descargo circuito DESP-05"/>
    <s v="SUB Hainamosa"/>
    <n v="18.489108000000002"/>
    <n v="-69.863437000000005"/>
    <m/>
    <x v="0"/>
    <s v="ARMADO MT"/>
    <m/>
  </r>
  <r>
    <s v="EJ01898"/>
    <s v="TIM2-30"/>
    <x v="9"/>
    <x v="9"/>
    <x v="0"/>
    <n v="2"/>
    <d v="2026-03-03T00:00:00"/>
    <s v="T242"/>
    <s v="TIM2-01"/>
    <s v="Construccion nuevo circuito para el descargo circuito TIM2-01"/>
    <s v="SUB Villa Faro"/>
    <n v="18.435976"/>
    <n v="-69.833855999999997"/>
    <m/>
    <x v="0"/>
    <s v="POSTES MT"/>
    <m/>
  </r>
  <r>
    <s v="EJ01910"/>
    <s v="TIM2-13"/>
    <x v="23"/>
    <x v="23"/>
    <x v="0"/>
    <n v="1"/>
    <d v="2026-03-03T00:00:00"/>
    <s v="T244"/>
    <s v="TIM2-01"/>
    <s v="Construccion nuevo circuito para el descargo circuito TIM2-01"/>
    <s v="SUB Villa Faro"/>
    <n v="18.494399000000001"/>
    <n v="-69.887857999999994"/>
    <m/>
    <x v="0"/>
    <s v="ARMADO MT"/>
    <m/>
  </r>
  <r>
    <s v="EJ02011"/>
    <s v="TIM2-32"/>
    <x v="10"/>
    <x v="10"/>
    <x v="0"/>
    <n v="4"/>
    <d v="2026-03-03T00:00:00"/>
    <s v="T262"/>
    <s v="TIM2-03"/>
    <s v="Construccion nuevo circuito para el descargo circuito TIM2-03"/>
    <s v="SUB Charles de Gaulle"/>
    <n v="18.477025000000001"/>
    <n v="-69.887674000000004"/>
    <m/>
    <x v="0"/>
    <s v="POSTES MT"/>
    <m/>
  </r>
  <r>
    <s v="EJ02174"/>
    <s v="TIM2-88"/>
    <x v="31"/>
    <x v="31"/>
    <x v="1"/>
    <n v="125"/>
    <d v="2026-03-03T00:00:00"/>
    <s v="T286"/>
    <s v="TIM2-05"/>
    <s v="Construccion nuevo circuito para el descargo circuito TIM2-05"/>
    <s v="SUB Timbeque"/>
    <n v="18.505839999999999"/>
    <n v="-69.897255999999999"/>
    <m/>
    <x v="0"/>
    <s v="CONDUCTOR MT"/>
    <m/>
  </r>
  <r>
    <s v="EJ02175"/>
    <s v="TIM2-22"/>
    <x v="30"/>
    <x v="30"/>
    <x v="1"/>
    <n v="101"/>
    <d v="2026-03-03T00:00:00"/>
    <s v="T286"/>
    <s v="TIM2-05"/>
    <s v="Construccion nuevo circuito para el descargo circuito TIM2-05"/>
    <s v="SUB Capotillo"/>
    <n v="18.515837999999999"/>
    <n v="-69.852108999999999"/>
    <m/>
    <x v="0"/>
    <s v="CONDUCTOR MT"/>
    <m/>
  </r>
  <r>
    <s v="EJ02249"/>
    <s v="TIM2-50"/>
    <x v="43"/>
    <x v="43"/>
    <x v="0"/>
    <n v="8"/>
    <d v="2026-03-03T00:00:00"/>
    <s v="T298"/>
    <s v="TIM2-08"/>
    <s v="Construccion nuevo circuito para el descargo circuito TIM2-08"/>
    <s v="SUB Villa Faro"/>
    <n v="18.449615000000001"/>
    <n v="-69.830580999999995"/>
    <m/>
    <x v="0"/>
    <s v="PROTECCIONES DE MT"/>
    <m/>
  </r>
  <r>
    <s v="EJ02252"/>
    <s v="TIM2-53"/>
    <x v="42"/>
    <x v="42"/>
    <x v="0"/>
    <n v="26"/>
    <d v="2026-03-03T00:00:00"/>
    <s v="T299"/>
    <s v="TIM2-08"/>
    <s v="Construccion nuevo circuito para el descargo circuito TIM2-08"/>
    <s v="SUB Ozama"/>
    <n v="18.455120999999998"/>
    <n v="-69.836577000000005"/>
    <m/>
    <x v="0"/>
    <s v="EMPALME AEREO BT-MT"/>
    <m/>
  </r>
  <r>
    <s v="EJ02380"/>
    <s v="GUAL-75"/>
    <x v="25"/>
    <x v="25"/>
    <x v="0"/>
    <n v="1"/>
    <d v="2026-03-03T00:00:00"/>
    <s v="T305"/>
    <s v="GUAL-01"/>
    <s v="Proyectos Rehabilitacion de Redes MT-BT  y Normalizacion Usuario GUAL-01"/>
    <s v="SUB Hainamosa"/>
    <n v="18.527051"/>
    <n v="-69.837192000000002"/>
    <m/>
    <x v="1"/>
    <s v="ARMADO BT"/>
    <m/>
  </r>
  <r>
    <s v="EJ02506"/>
    <s v="GUAL-51"/>
    <x v="27"/>
    <x v="27"/>
    <x v="0"/>
    <n v="3"/>
    <d v="2026-03-03T00:00:00"/>
    <s v="T315"/>
    <s v="GUAL-02"/>
    <s v="Proyectos Rehabilitacion de Redes MT-BT  y Normalizacion Usuario GUAL-02"/>
    <s v="SUB Alma Rosa"/>
    <n v="18.511073"/>
    <n v="-69.915914999999998"/>
    <m/>
    <x v="0"/>
    <s v="ARMADO BT"/>
    <m/>
  </r>
  <r>
    <s v="EJ02870"/>
    <s v="GUAL-21"/>
    <x v="29"/>
    <x v="29"/>
    <x v="1"/>
    <n v="59"/>
    <d v="2026-03-03T00:00:00"/>
    <s v="T336"/>
    <s v="GUAL-04"/>
    <s v="Proyectos Rehabilitacion de Redes MT-BT  y Normalizacion Usuario GUAL-04"/>
    <s v="SUB Charles de Gaulle"/>
    <n v="18.525562999999998"/>
    <n v="-69.884963999999997"/>
    <m/>
    <x v="1"/>
    <s v="CONDUCTOR MT"/>
    <m/>
  </r>
  <r>
    <s v="EJ03019"/>
    <s v="GUAL-58"/>
    <x v="30"/>
    <x v="30"/>
    <x v="1"/>
    <n v="21"/>
    <d v="2026-03-03T00:00:00"/>
    <s v="T346"/>
    <s v="GUAL-05"/>
    <s v="Proyectos Rehabilitacion de Redes MT-BT  y Normalizacion Usuario GUAL-05"/>
    <s v="SUB Capotillo"/>
    <n v="18.466473000000001"/>
    <n v="-69.849245999999994"/>
    <m/>
    <x v="0"/>
    <s v="CONDUCTOR MT"/>
    <m/>
  </r>
  <r>
    <s v="EJ03092"/>
    <s v="HAIN-31"/>
    <x v="31"/>
    <x v="31"/>
    <x v="1"/>
    <n v="14"/>
    <d v="2026-03-03T00:00:00"/>
    <s v="T356"/>
    <s v="HAIN-01"/>
    <s v="Proyectos Rehabilitacion de Redes MT-BT  y Normalizacion Usuario HAIN-01"/>
    <s v="SUB Hainamosa"/>
    <n v="18.447261000000001"/>
    <n v="-69.843041999999997"/>
    <m/>
    <x v="0"/>
    <s v="CONDUCTOR MT"/>
    <m/>
  </r>
  <r>
    <s v="EJ03094"/>
    <s v="HAIN-86"/>
    <x v="37"/>
    <x v="37"/>
    <x v="1"/>
    <n v="142"/>
    <d v="2026-03-03T00:00:00"/>
    <s v="T357"/>
    <s v="HAIN-01"/>
    <s v="Proyectos Rehabilitacion de Redes MT-BT  y Normalizacion Usuario HAIN-01"/>
    <s v="SUB Hainamosa"/>
    <n v="18.490548"/>
    <n v="-69.864487999999994"/>
    <m/>
    <x v="2"/>
    <s v="CONDUCTOR BT"/>
    <m/>
  </r>
  <r>
    <s v="EJ03264"/>
    <s v="HAIN-56"/>
    <x v="33"/>
    <x v="33"/>
    <x v="1"/>
    <n v="41"/>
    <d v="2026-03-03T00:00:00"/>
    <s v="T367"/>
    <s v="HAIN-02"/>
    <s v="Proyectos Rehabilitacion de Redes MT-BT  y Normalizacion Usuario HAIN-02"/>
    <s v="SUB Alma Rosa"/>
    <n v="18.437100999999998"/>
    <n v="-69.834511000000006"/>
    <m/>
    <x v="2"/>
    <s v="CONDUCTOR BT"/>
    <m/>
  </r>
  <r>
    <s v="EJ03271"/>
    <s v="HAIN-25"/>
    <x v="43"/>
    <x v="43"/>
    <x v="0"/>
    <n v="3"/>
    <d v="2026-03-03T00:00:00"/>
    <s v="T368"/>
    <s v="HAIN-02"/>
    <s v="Proyectos Rehabilitacion de Redes MT-BT  y Normalizacion Usuario HAIN-02"/>
    <s v="SUB Alma Rosa"/>
    <n v="18.449480999999999"/>
    <n v="-69.897773000000001"/>
    <m/>
    <x v="0"/>
    <s v="PROTECCIONES DE MT"/>
    <m/>
  </r>
  <r>
    <s v="EJ03395"/>
    <s v="HAIN-46"/>
    <x v="28"/>
    <x v="28"/>
    <x v="0"/>
    <n v="2"/>
    <d v="2026-03-03T00:00:00"/>
    <s v="T385"/>
    <s v="HAIN-04"/>
    <s v="Proyectos Rehabilitacion de Redes MT-BT  y Normalizacion Usuario HAIN-04"/>
    <s v="SUB Los Tres Brazos"/>
    <n v="18.479555000000001"/>
    <n v="-69.886454999999998"/>
    <m/>
    <x v="0"/>
    <s v="ARMADO BT"/>
    <m/>
  </r>
  <r>
    <s v="EJ03537"/>
    <s v="HAIN-89"/>
    <x v="32"/>
    <x v="32"/>
    <x v="1"/>
    <n v="16"/>
    <d v="2026-03-03T00:00:00"/>
    <s v="T396"/>
    <s v="HAIN-05"/>
    <s v="Proyectos Rehabilitacion de Redes MT-BT  y Normalizacion Usuario HAIN-05"/>
    <s v="SUB Nacional"/>
    <n v="18.443204999999999"/>
    <n v="-69.923074999999997"/>
    <m/>
    <x v="2"/>
    <s v="CONDUCTOR MT"/>
    <m/>
  </r>
  <r>
    <s v="EJ03708"/>
    <s v="SPCR-37"/>
    <x v="33"/>
    <x v="33"/>
    <x v="1"/>
    <n v="152"/>
    <d v="2026-03-03T00:00:00"/>
    <s v="T407"/>
    <s v="SPCR-01"/>
    <s v="Proyectos Rehabilitacion de Redes MT-BT  y Normalizacion Usuario SPCR-01"/>
    <s v="SUB Hainamosa"/>
    <n v="18.512778000000001"/>
    <n v="-69.876897999999997"/>
    <m/>
    <x v="2"/>
    <s v="CONDUCTOR BT"/>
    <m/>
  </r>
  <r>
    <s v="EJ03715"/>
    <s v="SPCR-88"/>
    <x v="41"/>
    <x v="41"/>
    <x v="0"/>
    <n v="15"/>
    <d v="2026-03-03T00:00:00"/>
    <s v="T408"/>
    <s v="SPCR-01"/>
    <s v="Proyectos Rehabilitacion de Redes MT-BT  y Normalizacion Usuario SPCR-01"/>
    <s v="SUB Hainamosa"/>
    <n v="18.521535"/>
    <n v="-69.921543999999997"/>
    <m/>
    <x v="0"/>
    <s v="PROTECCIONES DE MT"/>
    <m/>
  </r>
  <r>
    <s v="EJ04033"/>
    <s v="SPCR-40"/>
    <x v="30"/>
    <x v="30"/>
    <x v="1"/>
    <n v="27"/>
    <d v="2026-03-03T00:00:00"/>
    <s v="T426"/>
    <s v="SPCR-03"/>
    <s v="Proyectos Rehabilitacion de Redes MT-BT  y Normalizacion Usuario SPCR-03"/>
    <s v="SUB Ozama"/>
    <n v="18.444438000000002"/>
    <n v="-69.869630000000001"/>
    <m/>
    <x v="0"/>
    <s v="CONDUCTOR MT"/>
    <m/>
  </r>
  <r>
    <s v="EJ04039"/>
    <s v="SPCR-94"/>
    <x v="37"/>
    <x v="37"/>
    <x v="1"/>
    <n v="48"/>
    <d v="2026-03-03T00:00:00"/>
    <s v="T427"/>
    <s v="SPCR-03"/>
    <s v="Proyectos Rehabilitacion de Redes MT-BT  y Normalizacion Usuario SPCR-03"/>
    <s v="SUB Villa Faro"/>
    <n v="18.526133000000002"/>
    <n v="-69.884936999999994"/>
    <m/>
    <x v="2"/>
    <s v="CONDUCTOR BT"/>
    <m/>
  </r>
  <r>
    <s v="EJ04380"/>
    <s v="SPCR-71"/>
    <x v="37"/>
    <x v="37"/>
    <x v="1"/>
    <n v="20"/>
    <d v="2026-03-03T00:00:00"/>
    <s v="T447"/>
    <s v="SPCR-05"/>
    <s v="Proyectos Rehabilitacion de Redes MT-BT  y Normalizacion Usuario SPCR-05"/>
    <s v="SUB Timbeque"/>
    <n v="18.462492999999998"/>
    <n v="-69.886240000000001"/>
    <m/>
    <x v="2"/>
    <s v="CONDUCTOR BT"/>
    <m/>
  </r>
  <r>
    <s v="EJ01035"/>
    <s v="CNP8-19"/>
    <x v="31"/>
    <x v="31"/>
    <x v="1"/>
    <n v="16"/>
    <d v="2026-03-04T00:00:00"/>
    <s v="T106"/>
    <s v="CNP8-02"/>
    <s v="Proyecto Sistema Automatizacion de Distribucion CNP8-02"/>
    <s v="SUB Mendoza"/>
    <n v="18.468139000000001"/>
    <n v="-69.890113999999997"/>
    <m/>
    <x v="0"/>
    <s v="CONDUCTOR MT"/>
    <m/>
  </r>
  <r>
    <s v="EJ01294"/>
    <s v="CNP8-33"/>
    <x v="42"/>
    <x v="42"/>
    <x v="0"/>
    <n v="25"/>
    <d v="2026-03-04T00:00:00"/>
    <s v="T139"/>
    <s v="CNP8-05"/>
    <s v="Proyecto Sistema Automatizacion de Distribucion CNP8-05"/>
    <s v="SUB Charles de Gaulle"/>
    <n v="18.497781"/>
    <n v="-69.851124999999996"/>
    <m/>
    <x v="0"/>
    <s v="EMPALME AEREO BT-MT"/>
    <m/>
  </r>
  <r>
    <s v="EJ01762"/>
    <s v="DESP-82"/>
    <x v="26"/>
    <x v="26"/>
    <x v="0"/>
    <n v="2"/>
    <d v="2026-03-04T00:00:00"/>
    <s v="T205"/>
    <s v="DESP-04"/>
    <s v="Construccion nuevo circuito para el descargo circuito DESP-04"/>
    <s v="SUB Invivienda"/>
    <n v="18.525979"/>
    <n v="-69.842692"/>
    <m/>
    <x v="0"/>
    <s v="ARMADO BT"/>
    <m/>
  </r>
  <r>
    <s v="EJ03095"/>
    <s v="HAIN-31"/>
    <x v="34"/>
    <x v="34"/>
    <x v="1"/>
    <n v="170"/>
    <d v="2026-03-04T00:00:00"/>
    <s v="T357"/>
    <s v="HAIN-01"/>
    <s v="Proyectos Rehabilitacion de Redes MT-BT  y Normalizacion Usuario HAIN-01"/>
    <s v="SUB Hainamosa"/>
    <n v="18.443438"/>
    <n v="-69.890150000000006"/>
    <m/>
    <x v="1"/>
    <s v="CONDUCTOR BT"/>
    <m/>
  </r>
  <r>
    <s v="EJ00272"/>
    <s v="CAPO-45"/>
    <x v="42"/>
    <x v="42"/>
    <x v="0"/>
    <n v="1"/>
    <d v="2026-03-05T00:00:00"/>
    <s v="T029"/>
    <s v="CAPO-04"/>
    <s v="Proyecto Sistema Automatizacion de Distribucion CAPO-04"/>
    <s v="SUB Nacional"/>
    <n v="18.487348000000001"/>
    <n v="-69.875681"/>
    <m/>
    <x v="0"/>
    <s v="EMPALME AEREO BT-MT"/>
    <m/>
  </r>
  <r>
    <s v="EJ02253"/>
    <s v="TIM2-53"/>
    <x v="50"/>
    <x v="50"/>
    <x v="0"/>
    <n v="18"/>
    <d v="2026-03-05T00:00:00"/>
    <s v="T300"/>
    <s v="TIM2-08"/>
    <s v="Construccion nuevo circuito para el descargo circuito TIM2-08"/>
    <s v="SUB Isabelita"/>
    <n v="18.456073"/>
    <n v="-69.861553000000001"/>
    <m/>
    <x v="0"/>
    <s v="TRANSFORMADOR AEREO"/>
    <m/>
  </r>
  <r>
    <s v="EJ02254"/>
    <s v="TIM2-33"/>
    <x v="49"/>
    <x v="49"/>
    <x v="0"/>
    <n v="22"/>
    <d v="2026-03-05T00:00:00"/>
    <s v="T300"/>
    <s v="TIM2-08"/>
    <s v="Construccion nuevo circuito para el descargo circuito TIM2-08"/>
    <s v="SUB Ozama"/>
    <n v="18.502241999999999"/>
    <n v="-69.836783999999994"/>
    <m/>
    <x v="1"/>
    <s v="TRANSFORMADOR AEREO"/>
    <m/>
  </r>
  <r>
    <s v="EJ02255"/>
    <s v="TIM2-53"/>
    <x v="50"/>
    <x v="50"/>
    <x v="0"/>
    <n v="19"/>
    <d v="2026-03-05T00:00:00"/>
    <s v="T300"/>
    <s v="TIM2-08"/>
    <s v="Construccion nuevo circuito para el descargo circuito TIM2-08"/>
    <s v="SUB Isabelita"/>
    <n v="18.526862999999999"/>
    <n v="-69.912813999999997"/>
    <m/>
    <x v="0"/>
    <s v="TRANSFORMADOR AEREO"/>
    <m/>
  </r>
  <r>
    <s v="EJ04274"/>
    <s v="HI38-56"/>
    <x v="3"/>
    <x v="1"/>
    <x v="0"/>
    <n v="12"/>
    <d v="2025-06-30T00:00:00"/>
    <s v="T451"/>
    <s v="HI3804"/>
    <s v="Rehabilitacion Redes MT-BT Emergencia LPN HI3804"/>
    <s v="SUB Hainamosa"/>
    <n v="18.528956999999998"/>
    <n v="-69.876569000000003"/>
    <m/>
    <x v="0"/>
    <s v="OBRAS CIVILES"/>
    <m/>
  </r>
  <r>
    <s v="EJ04275"/>
    <s v="HI38-69"/>
    <x v="6"/>
    <x v="0"/>
    <x v="0"/>
    <n v="11"/>
    <d v="2025-07-03T00:00:00"/>
    <s v="T451"/>
    <s v="HI3804"/>
    <s v="Rehabilitacion Redes MT-BT Emergencia LPN HI3804"/>
    <s v="SUB Cancino"/>
    <n v="18.527671000000002"/>
    <n v="-69.894248000000005"/>
    <m/>
    <x v="0"/>
    <s v="OBRAS CIVILES"/>
    <m/>
  </r>
  <r>
    <s v="EJ04276"/>
    <s v="HI38-66"/>
    <x v="1"/>
    <x v="0"/>
    <x v="0"/>
    <n v="9"/>
    <d v="2025-07-08T00:00:00"/>
    <s v="T451"/>
    <s v="HI3804"/>
    <s v="Rehabilitacion Redes MT-BT Emergencia LPN HI3804"/>
    <s v="SUB Cancino"/>
    <n v="18.489542"/>
    <n v="-69.831710999999999"/>
    <m/>
    <x v="0"/>
    <s v="OBRAS CIVILES"/>
    <m/>
  </r>
  <r>
    <s v="EJ04277"/>
    <s v="HI38-24"/>
    <x v="1"/>
    <x v="0"/>
    <x v="0"/>
    <n v="12"/>
    <d v="2025-07-15T00:00:00"/>
    <s v="T451"/>
    <s v="HI3804"/>
    <s v="Rehabilitacion Redes MT-BT Emergencia LPN HI3804"/>
    <s v="SUB Hainamosa"/>
    <n v="18.43233"/>
    <n v="-69.882626999999999"/>
    <m/>
    <x v="0"/>
    <s v="OBRAS CIVILES"/>
    <m/>
  </r>
  <r>
    <s v="EJ04278"/>
    <s v="HI38-21"/>
    <x v="3"/>
    <x v="1"/>
    <x v="0"/>
    <n v="11"/>
    <d v="2025-07-21T00:00:00"/>
    <s v="T451"/>
    <s v="HI3804"/>
    <s v="Rehabilitacion Redes MT-BT Emergencia LPN HI3804"/>
    <s v="SUB Cancino"/>
    <n v="18.444291"/>
    <n v="-69.868261000000004"/>
    <m/>
    <x v="0"/>
    <s v="OBRAS CIVILES"/>
    <m/>
  </r>
  <r>
    <s v="EJ04279"/>
    <s v="HI38-61"/>
    <x v="2"/>
    <x v="0"/>
    <x v="0"/>
    <n v="11"/>
    <d v="2025-07-24T00:00:00"/>
    <s v="T451"/>
    <s v="HI3804"/>
    <s v="Rehabilitacion Redes MT-BT Emergencia LPN HI3804"/>
    <s v="SUB Cancino"/>
    <n v="18.450078999999999"/>
    <n v="-69.851277999999994"/>
    <m/>
    <x v="0"/>
    <s v="OBRAS CIVILES"/>
    <m/>
  </r>
  <r>
    <s v="EJ04280"/>
    <s v="HI38-42"/>
    <x v="1"/>
    <x v="0"/>
    <x v="0"/>
    <n v="8"/>
    <d v="2025-07-29T00:00:00"/>
    <s v="T451"/>
    <s v="HI3804"/>
    <s v="Rehabilitacion Redes MT-BT Emergencia LPN HI3804"/>
    <s v="SUB Los Mina Norte"/>
    <n v="18.484546999999999"/>
    <n v="-69.847487000000001"/>
    <m/>
    <x v="0"/>
    <s v="OBRAS CIVILES"/>
    <m/>
  </r>
  <r>
    <s v="EJ04281"/>
    <s v="HI38-26"/>
    <x v="2"/>
    <x v="1"/>
    <x v="0"/>
    <n v="8"/>
    <d v="2025-08-05T00:00:00"/>
    <s v="T451"/>
    <s v="HI3804"/>
    <s v="Rehabilitacion Redes MT-BT Emergencia LPN HI3804"/>
    <s v="SUB Hainamosa"/>
    <n v="18.503855000000001"/>
    <n v="-69.858164000000002"/>
    <m/>
    <x v="0"/>
    <s v="OBRAS CIVILES"/>
    <m/>
  </r>
  <r>
    <s v="EJ04282"/>
    <s v="HI38-19"/>
    <x v="10"/>
    <x v="53"/>
    <x v="0"/>
    <n v="7"/>
    <d v="2025-07-23T00:00:00"/>
    <s v="T452"/>
    <s v="HI3804"/>
    <s v="Rehabilitacion Redes MT-BT Emergencia LPN HI3804"/>
    <s v="SUB Cancino"/>
    <n v="18.480122999999999"/>
    <n v="-69.928884999999994"/>
    <m/>
    <x v="0"/>
    <s v="POSTES MT"/>
    <m/>
  </r>
  <r>
    <s v="EJ04283"/>
    <s v="HI38-61"/>
    <x v="10"/>
    <x v="53"/>
    <x v="0"/>
    <n v="7"/>
    <d v="2025-07-28T00:00:00"/>
    <s v="T452"/>
    <s v="HI3804"/>
    <s v="Rehabilitacion Redes MT-BT Emergencia LPN HI3804"/>
    <s v="SUB Los Mina Norte"/>
    <n v="18.463674999999999"/>
    <n v="-69.848763000000005"/>
    <m/>
    <x v="0"/>
    <s v="POSTES MT"/>
    <m/>
  </r>
  <r>
    <s v="EJ04284"/>
    <s v="HI38-21"/>
    <x v="9"/>
    <x v="9"/>
    <x v="0"/>
    <n v="10"/>
    <d v="2025-08-04T00:00:00"/>
    <s v="T452"/>
    <s v="HI3804"/>
    <s v="Rehabilitacion Redes MT-BT Emergencia LPN HI3804"/>
    <s v="SUB Cancino"/>
    <n v="18.448122999999999"/>
    <n v="-69.926241000000005"/>
    <m/>
    <x v="0"/>
    <s v="POSTES MT"/>
    <m/>
  </r>
  <r>
    <s v="EJ04285"/>
    <s v="HI38-49"/>
    <x v="9"/>
    <x v="9"/>
    <x v="0"/>
    <n v="9"/>
    <d v="2025-08-07T00:00:00"/>
    <s v="T452"/>
    <s v="HI3804"/>
    <s v="Rehabilitacion Redes MT-BT Emergencia LPN HI3804"/>
    <s v="SUB Hainamosa"/>
    <n v="18.515357999999999"/>
    <n v="-69.907394999999994"/>
    <m/>
    <x v="0"/>
    <s v="POSTES MT"/>
    <m/>
  </r>
  <r>
    <s v="EJ04286"/>
    <s v="HI38-50"/>
    <x v="8"/>
    <x v="54"/>
    <x v="0"/>
    <n v="9"/>
    <d v="2025-08-12T00:00:00"/>
    <s v="T452"/>
    <s v="HI3804"/>
    <s v="Rehabilitacion Redes MT-BT Emergencia LPN HI3804"/>
    <s v="SUB Cancino"/>
    <n v="18.45186"/>
    <n v="-69.849073000000004"/>
    <m/>
    <x v="0"/>
    <s v="POSTES MT"/>
    <m/>
  </r>
  <r>
    <s v="EJ04287"/>
    <s v="HI38-20"/>
    <x v="9"/>
    <x v="9"/>
    <x v="0"/>
    <n v="8"/>
    <d v="2025-08-19T00:00:00"/>
    <s v="T452"/>
    <s v="HI3804"/>
    <s v="Rehabilitacion Redes MT-BT Emergencia LPN HI3804"/>
    <s v="SUB Los Mina Norte"/>
    <n v="18.518252"/>
    <n v="-69.887889000000001"/>
    <m/>
    <x v="0"/>
    <s v="POSTES MT"/>
    <m/>
  </r>
  <r>
    <s v="EJ04288"/>
    <s v="HI38-97"/>
    <x v="8"/>
    <x v="54"/>
    <x v="0"/>
    <n v="9"/>
    <d v="2025-08-25T00:00:00"/>
    <s v="T452"/>
    <s v="HI3804"/>
    <s v="Rehabilitacion Redes MT-BT Emergencia LPN HI3804"/>
    <s v="SUB Los Mina Norte"/>
    <n v="18.517458999999999"/>
    <n v="-69.851179999999999"/>
    <m/>
    <x v="0"/>
    <s v="POSTES MT"/>
    <m/>
  </r>
  <r>
    <s v="EJ04289"/>
    <s v="HI38-47"/>
    <x v="7"/>
    <x v="9"/>
    <x v="0"/>
    <n v="11"/>
    <d v="2025-08-28T00:00:00"/>
    <s v="T452"/>
    <s v="HI3804"/>
    <s v="Rehabilitacion Redes MT-BT Emergencia LPN HI3804"/>
    <s v="SUB Los Mina Norte"/>
    <n v="18.470932999999999"/>
    <n v="-69.864177999999995"/>
    <m/>
    <x v="0"/>
    <s v="POSTES MT"/>
    <m/>
  </r>
  <r>
    <s v="EJ04290"/>
    <s v="HI38-96"/>
    <x v="7"/>
    <x v="9"/>
    <x v="0"/>
    <n v="11"/>
    <d v="2025-09-02T00:00:00"/>
    <s v="T452"/>
    <s v="HI3804"/>
    <s v="Rehabilitacion Redes MT-BT Emergencia LPN HI3804"/>
    <s v="SUB Los Mina Norte"/>
    <n v="18.497834999999998"/>
    <n v="-69.843728999999996"/>
    <m/>
    <x v="0"/>
    <s v="POSTES MT"/>
    <m/>
  </r>
  <r>
    <s v="EJ04291"/>
    <s v="HI38-53"/>
    <x v="9"/>
    <x v="53"/>
    <x v="0"/>
    <n v="11"/>
    <d v="2025-09-09T00:00:00"/>
    <s v="T452"/>
    <s v="HI3804"/>
    <s v="Rehabilitacion Redes MT-BT Emergencia LPN HI3804"/>
    <s v="SUB Los Mina Norte"/>
    <n v="18.518747999999999"/>
    <n v="-69.895461999999995"/>
    <m/>
    <x v="0"/>
    <s v="POSTES MT"/>
    <m/>
  </r>
  <r>
    <s v="EJ04292"/>
    <s v="HI38-95"/>
    <x v="10"/>
    <x v="53"/>
    <x v="0"/>
    <n v="9"/>
    <d v="2025-09-12T00:00:00"/>
    <s v="T452"/>
    <s v="HI3804"/>
    <s v="Rehabilitacion Redes MT-BT Emergencia LPN HI3804"/>
    <s v="SUB Cancino"/>
    <n v="18.447165999999999"/>
    <n v="-69.865994000000001"/>
    <m/>
    <x v="0"/>
    <s v="POSTES MT"/>
    <m/>
  </r>
  <r>
    <s v="EJ04293"/>
    <s v="HI38-94"/>
    <x v="7"/>
    <x v="9"/>
    <x v="0"/>
    <n v="10"/>
    <d v="2025-09-17T00:00:00"/>
    <s v="T452"/>
    <s v="HI3804"/>
    <s v="Rehabilitacion Redes MT-BT Emergencia LPN HI3804"/>
    <s v="SUB Los Mina Norte"/>
    <n v="18.469989999999999"/>
    <n v="-69.918767000000003"/>
    <m/>
    <x v="0"/>
    <s v="POSTES MT"/>
    <m/>
  </r>
  <r>
    <s v="EJ04294"/>
    <s v="HI38-48"/>
    <x v="13"/>
    <x v="55"/>
    <x v="0"/>
    <n v="6"/>
    <d v="2025-08-19T00:00:00"/>
    <s v="T453"/>
    <s v="HI3804"/>
    <s v="Rehabilitacion Redes MT-BT Emergencia LPN HI3804"/>
    <s v="SUB Los Mina Norte"/>
    <n v="18.466923000000001"/>
    <n v="-69.874277000000006"/>
    <m/>
    <x v="0"/>
    <s v="POSTES BT"/>
    <m/>
  </r>
  <r>
    <s v="EJ04295"/>
    <s v="HI38-60"/>
    <x v="15"/>
    <x v="55"/>
    <x v="0"/>
    <n v="6"/>
    <d v="2025-08-22T00:00:00"/>
    <s v="T453"/>
    <s v="HI3804"/>
    <s v="Rehabilitacion Redes MT-BT Emergencia LPN HI3804"/>
    <s v="SUB Hainamosa"/>
    <n v="18.469844999999999"/>
    <n v="-69.912774999999996"/>
    <m/>
    <x v="0"/>
    <s v="POSTES BT"/>
    <m/>
  </r>
  <r>
    <s v="EJ04296"/>
    <s v="HI38-67"/>
    <x v="15"/>
    <x v="55"/>
    <x v="0"/>
    <n v="5"/>
    <d v="2025-08-27T00:00:00"/>
    <s v="T453"/>
    <s v="HI3804"/>
    <s v="Rehabilitacion Redes MT-BT Emergencia LPN HI3804"/>
    <s v="SUB Hainamosa"/>
    <n v="18.516791999999999"/>
    <n v="-69.860535999999996"/>
    <m/>
    <x v="0"/>
    <s v="POSTES BT"/>
    <m/>
  </r>
  <r>
    <s v="EJ04297"/>
    <s v="HI38-42"/>
    <x v="12"/>
    <x v="55"/>
    <x v="0"/>
    <n v="5"/>
    <d v="2025-09-01T00:00:00"/>
    <s v="T453"/>
    <s v="HI3804"/>
    <s v="Rehabilitacion Redes MT-BT Emergencia LPN HI3804"/>
    <s v="SUB Los Mina Norte"/>
    <n v="18.450761"/>
    <n v="-69.883684000000002"/>
    <m/>
    <x v="0"/>
    <s v="POSTES BT"/>
    <m/>
  </r>
  <r>
    <s v="EJ04298"/>
    <s v="HI38-83"/>
    <x v="12"/>
    <x v="55"/>
    <x v="0"/>
    <n v="6"/>
    <d v="2025-09-08T00:00:00"/>
    <s v="T453"/>
    <s v="HI3804"/>
    <s v="Rehabilitacion Redes MT-BT Emergencia LPN HI3804"/>
    <s v="SUB Los Mina Norte"/>
    <n v="18.519293000000001"/>
    <n v="-69.841072999999994"/>
    <m/>
    <x v="0"/>
    <s v="POSTES BT"/>
    <m/>
  </r>
  <r>
    <s v="EJ04299"/>
    <s v="HI38-40"/>
    <x v="14"/>
    <x v="55"/>
    <x v="0"/>
    <n v="5"/>
    <d v="2025-09-11T00:00:00"/>
    <s v="T453"/>
    <s v="HI3804"/>
    <s v="Rehabilitacion Redes MT-BT Emergencia LPN HI3804"/>
    <s v="SUB Cancino"/>
    <n v="18.529717999999999"/>
    <n v="-69.877683000000005"/>
    <m/>
    <x v="0"/>
    <s v="POSTES BT"/>
    <m/>
  </r>
  <r>
    <s v="EJ04300"/>
    <s v="HI38-52"/>
    <x v="15"/>
    <x v="12"/>
    <x v="0"/>
    <n v="4"/>
    <d v="2025-09-17T00:00:00"/>
    <s v="T453"/>
    <s v="HI3804"/>
    <s v="Rehabilitacion Redes MT-BT Emergencia LPN HI3804"/>
    <s v="SUB Hainamosa"/>
    <n v="18.495518000000001"/>
    <n v="-69.929606000000007"/>
    <m/>
    <x v="0"/>
    <s v="POSTES BT"/>
    <m/>
  </r>
  <r>
    <s v="EJ04301"/>
    <s v="HI38-50"/>
    <x v="15"/>
    <x v="55"/>
    <x v="0"/>
    <n v="6"/>
    <d v="2025-09-22T00:00:00"/>
    <s v="T453"/>
    <s v="HI3804"/>
    <s v="Rehabilitacion Redes MT-BT Emergencia LPN HI3804"/>
    <s v="SUB Cancino"/>
    <n v="18.471394"/>
    <n v="-69.913402000000005"/>
    <m/>
    <x v="0"/>
    <s v="POSTES BT"/>
    <m/>
  </r>
  <r>
    <s v="EJ04302"/>
    <s v="HI38-16"/>
    <x v="13"/>
    <x v="12"/>
    <x v="0"/>
    <n v="6"/>
    <d v="2025-09-29T00:00:00"/>
    <s v="T453"/>
    <s v="HI3804"/>
    <s v="Rehabilitacion Redes MT-BT Emergencia LPN HI3804"/>
    <s v="SUB Hainamosa"/>
    <n v="18.464238999999999"/>
    <n v="-69.907004000000001"/>
    <m/>
    <x v="0"/>
    <s v="POSTES BT"/>
    <m/>
  </r>
  <r>
    <s v="EJ04303"/>
    <s v="HI38-99"/>
    <x v="14"/>
    <x v="12"/>
    <x v="0"/>
    <n v="5"/>
    <d v="2025-10-02T00:00:00"/>
    <s v="T453"/>
    <s v="HI3804"/>
    <s v="Rehabilitacion Redes MT-BT Emergencia LPN HI3804"/>
    <s v="SUB Hainamosa"/>
    <n v="18.507503"/>
    <n v="-69.907039999999995"/>
    <m/>
    <x v="0"/>
    <s v="POSTES BT"/>
    <m/>
  </r>
  <r>
    <s v="EJ04304"/>
    <s v="HI38-44"/>
    <x v="13"/>
    <x v="12"/>
    <x v="0"/>
    <n v="1"/>
    <d v="2025-10-07T00:00:00"/>
    <s v="T453"/>
    <s v="HI3804"/>
    <s v="Rehabilitacion Redes MT-BT Emergencia LPN HI3804"/>
    <s v="SUB Hainamosa"/>
    <n v="18.457549"/>
    <n v="-69.893483000000003"/>
    <m/>
    <x v="0"/>
    <s v="POSTES BT"/>
    <m/>
  </r>
  <r>
    <s v="EJ04305"/>
    <s v="HI38-39"/>
    <x v="19"/>
    <x v="56"/>
    <x v="0"/>
    <n v="12"/>
    <d v="2025-09-11T00:00:00"/>
    <s v="T454"/>
    <s v="HI3804"/>
    <s v="Rehabilitacion Redes MT-BT Emergencia LPN HI3804"/>
    <s v="SUB Cancino"/>
    <n v="18.491498"/>
    <n v="-69.853944999999996"/>
    <m/>
    <x v="0"/>
    <s v="ARMADO MT"/>
    <m/>
  </r>
  <r>
    <s v="EJ04306"/>
    <s v="HI38-53"/>
    <x v="19"/>
    <x v="56"/>
    <x v="0"/>
    <n v="13"/>
    <d v="2025-09-16T00:00:00"/>
    <s v="T454"/>
    <s v="HI3804"/>
    <s v="Rehabilitacion Redes MT-BT Emergencia LPN HI3804"/>
    <s v="SUB Hainamosa"/>
    <n v="18.510943000000001"/>
    <n v="-69.886386000000002"/>
    <m/>
    <x v="0"/>
    <s v="ARMADO MT"/>
    <m/>
  </r>
  <r>
    <s v="EJ04307"/>
    <s v="HI38-28"/>
    <x v="19"/>
    <x v="57"/>
    <x v="0"/>
    <n v="11"/>
    <d v="2025-09-23T00:00:00"/>
    <s v="T454"/>
    <s v="HI3804"/>
    <s v="Rehabilitacion Redes MT-BT Emergencia LPN HI3804"/>
    <s v="SUB Hainamosa"/>
    <n v="18.479655999999999"/>
    <n v="-69.833336000000003"/>
    <m/>
    <x v="0"/>
    <s v="ARMADO MT"/>
    <m/>
  </r>
  <r>
    <s v="EJ04308"/>
    <s v="HI38-97"/>
    <x v="23"/>
    <x v="58"/>
    <x v="0"/>
    <n v="14"/>
    <d v="2025-09-26T00:00:00"/>
    <s v="T454"/>
    <s v="HI3804"/>
    <s v="Rehabilitacion Redes MT-BT Emergencia LPN HI3804"/>
    <s v="SUB Los Mina Norte"/>
    <n v="18.509328"/>
    <n v="-69.851724000000004"/>
    <m/>
    <x v="0"/>
    <s v="ARMADO MT"/>
    <m/>
  </r>
  <r>
    <s v="EJ04309"/>
    <s v="HI38-20"/>
    <x v="20"/>
    <x v="57"/>
    <x v="0"/>
    <n v="10"/>
    <d v="2025-10-01T00:00:00"/>
    <s v="T454"/>
    <s v="HI3804"/>
    <s v="Rehabilitacion Redes MT-BT Emergencia LPN HI3804"/>
    <s v="SUB Cancino"/>
    <n v="18.517644000000001"/>
    <n v="-69.913856999999993"/>
    <m/>
    <x v="0"/>
    <s v="ARMADO MT"/>
    <m/>
  </r>
  <r>
    <s v="EJ04310"/>
    <s v="HI38-42"/>
    <x v="19"/>
    <x v="56"/>
    <x v="0"/>
    <n v="15"/>
    <d v="2025-10-07T00:00:00"/>
    <s v="T454"/>
    <s v="HI3804"/>
    <s v="Rehabilitacion Redes MT-BT Emergencia LPN HI3804"/>
    <s v="SUB Los Mina Norte"/>
    <n v="18.46134"/>
    <n v="-69.925439999999995"/>
    <m/>
    <x v="0"/>
    <s v="ARMADO MT"/>
    <m/>
  </r>
  <r>
    <s v="EJ04311"/>
    <s v="HI38-26"/>
    <x v="23"/>
    <x v="56"/>
    <x v="0"/>
    <n v="12"/>
    <d v="2025-10-14T00:00:00"/>
    <s v="T454"/>
    <s v="HI3804"/>
    <s v="Rehabilitacion Redes MT-BT Emergencia LPN HI3804"/>
    <s v="SUB Hainamosa"/>
    <n v="18.524363999999998"/>
    <n v="-69.841904"/>
    <m/>
    <x v="0"/>
    <s v="ARMADO MT"/>
    <m/>
  </r>
  <r>
    <s v="EJ04312"/>
    <s v="HI38-73"/>
    <x v="22"/>
    <x v="56"/>
    <x v="0"/>
    <n v="15"/>
    <d v="2025-10-17T00:00:00"/>
    <s v="T454"/>
    <s v="HI3804"/>
    <s v="Rehabilitacion Redes MT-BT Emergencia LPN HI3804"/>
    <s v="SUB Hainamosa"/>
    <n v="18.472750000000001"/>
    <n v="-69.92277"/>
    <m/>
    <x v="0"/>
    <s v="ARMADO MT"/>
    <m/>
  </r>
  <r>
    <s v="EJ04313"/>
    <s v="HI38-50"/>
    <x v="19"/>
    <x v="57"/>
    <x v="0"/>
    <n v="11"/>
    <d v="2025-10-22T00:00:00"/>
    <s v="T454"/>
    <s v="HI3804"/>
    <s v="Rehabilitacion Redes MT-BT Emergencia LPN HI3804"/>
    <s v="SUB Cancino"/>
    <n v="18.514658000000001"/>
    <n v="-69.863601000000003"/>
    <m/>
    <x v="0"/>
    <s v="ARMADO MT"/>
    <m/>
  </r>
  <r>
    <s v="EJ04314"/>
    <s v="HI38-88"/>
    <x v="23"/>
    <x v="56"/>
    <x v="0"/>
    <n v="15"/>
    <d v="2025-10-27T00:00:00"/>
    <s v="T454"/>
    <s v="HI3804"/>
    <s v="Rehabilitacion Redes MT-BT Emergencia LPN HI3804"/>
    <s v="SUB Los Mina Norte"/>
    <n v="18.452663999999999"/>
    <n v="-69.914924999999997"/>
    <m/>
    <x v="0"/>
    <s v="ARMADO MT"/>
    <m/>
  </r>
  <r>
    <s v="EJ04315"/>
    <s v="HI38-82"/>
    <x v="25"/>
    <x v="59"/>
    <x v="0"/>
    <n v="4"/>
    <d v="2025-10-06T00:00:00"/>
    <s v="T455"/>
    <s v="HI3804"/>
    <s v="Rehabilitacion Redes MT-BT Emergencia LPN HI3804"/>
    <s v="SUB Hainamosa"/>
    <n v="18.524360000000001"/>
    <n v="-69.846234999999993"/>
    <m/>
    <x v="0"/>
    <s v="ARMADO BT"/>
    <m/>
  </r>
  <r>
    <s v="EJ04316"/>
    <s v="HI38-17"/>
    <x v="28"/>
    <x v="24"/>
    <x v="0"/>
    <n v="2"/>
    <d v="2025-10-13T00:00:00"/>
    <s v="T455"/>
    <s v="HI3804"/>
    <s v="Rehabilitacion Redes MT-BT Emergencia LPN HI3804"/>
    <s v="SUB Los Mina Norte"/>
    <n v="18.528919999999999"/>
    <n v="-69.904539999999997"/>
    <m/>
    <x v="0"/>
    <s v="ARMADO BT"/>
    <m/>
  </r>
  <r>
    <s v="EJ04317"/>
    <s v="HI38-92"/>
    <x v="26"/>
    <x v="26"/>
    <x v="0"/>
    <n v="4"/>
    <d v="2025-10-16T00:00:00"/>
    <s v="T455"/>
    <s v="HI3804"/>
    <s v="Rehabilitacion Redes MT-BT Emergencia LPN HI3804"/>
    <s v="SUB Hainamosa"/>
    <n v="18.43356"/>
    <n v="-69.890416999999999"/>
    <m/>
    <x v="0"/>
    <s v="ARMADO BT"/>
    <m/>
  </r>
  <r>
    <s v="EJ04318"/>
    <s v="HI38-39"/>
    <x v="25"/>
    <x v="26"/>
    <x v="0"/>
    <n v="3"/>
    <d v="2025-10-21T00:00:00"/>
    <s v="T455"/>
    <s v="HI3804"/>
    <s v="Rehabilitacion Redes MT-BT Emergencia LPN HI3804"/>
    <s v="SUB Cancino"/>
    <n v="18.464131999999999"/>
    <n v="-69.916791000000003"/>
    <m/>
    <x v="0"/>
    <s v="ARMADO BT"/>
    <m/>
  </r>
  <r>
    <s v="EJ04319"/>
    <s v="HI38-30"/>
    <x v="25"/>
    <x v="59"/>
    <x v="0"/>
    <n v="4"/>
    <d v="2025-10-28T00:00:00"/>
    <s v="T455"/>
    <s v="HI3804"/>
    <s v="Rehabilitacion Redes MT-BT Emergencia LPN HI3804"/>
    <s v="SUB Cancino"/>
    <n v="18.453261999999999"/>
    <n v="-69.872712000000007"/>
    <m/>
    <x v="0"/>
    <s v="ARMADO BT"/>
    <m/>
  </r>
  <r>
    <s v="EJ04320"/>
    <s v="HI38-35"/>
    <x v="25"/>
    <x v="59"/>
    <x v="0"/>
    <n v="2"/>
    <d v="2025-10-31T00:00:00"/>
    <s v="T455"/>
    <s v="HI3804"/>
    <s v="Rehabilitacion Redes MT-BT Emergencia LPN HI3804"/>
    <s v="SUB Cancino"/>
    <n v="18.520623000000001"/>
    <n v="-69.912642000000005"/>
    <m/>
    <x v="0"/>
    <s v="ARMADO BT"/>
    <m/>
  </r>
  <r>
    <s v="EJ04321"/>
    <s v="HI38-42"/>
    <x v="28"/>
    <x v="26"/>
    <x v="0"/>
    <n v="3"/>
    <d v="2025-11-05T00:00:00"/>
    <s v="T455"/>
    <s v="HI3804"/>
    <s v="Rehabilitacion Redes MT-BT Emergencia LPN HI3804"/>
    <s v="SUB Cancino"/>
    <n v="18.446784000000001"/>
    <n v="-69.878416999999999"/>
    <m/>
    <x v="0"/>
    <s v="ARMADO BT"/>
    <m/>
  </r>
  <r>
    <s v="EJ04322"/>
    <s v="HI38-40"/>
    <x v="24"/>
    <x v="26"/>
    <x v="0"/>
    <n v="4"/>
    <d v="2025-11-10T00:00:00"/>
    <s v="T455"/>
    <s v="HI3804"/>
    <s v="Rehabilitacion Redes MT-BT Emergencia LPN HI3804"/>
    <s v="SUB Hainamosa"/>
    <n v="18.482448999999999"/>
    <n v="-69.861289999999997"/>
    <m/>
    <x v="0"/>
    <s v="ARMADO BT"/>
    <m/>
  </r>
  <r>
    <s v="EJ04323"/>
    <s v="HI38-19"/>
    <x v="26"/>
    <x v="24"/>
    <x v="0"/>
    <n v="3"/>
    <d v="2025-11-17T00:00:00"/>
    <s v="T455"/>
    <s v="HI3804"/>
    <s v="Rehabilitacion Redes MT-BT Emergencia LPN HI3804"/>
    <s v="SUB Cancino"/>
    <n v="18.454162"/>
    <n v="-69.897595999999993"/>
    <m/>
    <x v="0"/>
    <s v="ARMADO BT"/>
    <m/>
  </r>
  <r>
    <s v="EJ04324"/>
    <s v="HI38-22"/>
    <x v="27"/>
    <x v="59"/>
    <x v="0"/>
    <n v="4"/>
    <d v="2025-11-20T00:00:00"/>
    <s v="T455"/>
    <s v="HI3804"/>
    <s v="Rehabilitacion Redes MT-BT Emergencia LPN HI3804"/>
    <s v="SUB Hainamosa"/>
    <n v="18.509346000000001"/>
    <n v="-69.927040000000005"/>
    <m/>
    <x v="0"/>
    <s v="ARMADO BT"/>
    <m/>
  </r>
  <r>
    <s v="EJ04325"/>
    <s v="HI38-34"/>
    <x v="26"/>
    <x v="26"/>
    <x v="0"/>
    <n v="2"/>
    <d v="2025-11-25T00:00:00"/>
    <s v="T455"/>
    <s v="HI3804"/>
    <s v="Rehabilitacion Redes MT-BT Emergencia LPN HI3804"/>
    <s v="SUB Los Mina Norte"/>
    <n v="18.522521000000001"/>
    <n v="-69.863696000000004"/>
    <m/>
    <x v="0"/>
    <s v="ARMADO BT"/>
    <m/>
  </r>
  <r>
    <s v="EJ04326"/>
    <s v="HI38-11"/>
    <x v="27"/>
    <x v="24"/>
    <x v="0"/>
    <n v="1"/>
    <d v="2025-12-02T00:00:00"/>
    <s v="T455"/>
    <s v="HI3804"/>
    <s v="Rehabilitacion Redes MT-BT Emergencia LPN HI3804"/>
    <s v="SUB Los Mina Norte"/>
    <n v="18.487725000000001"/>
    <n v="-69.900467000000006"/>
    <m/>
    <x v="0"/>
    <s v="ARMADO BT"/>
    <m/>
  </r>
  <r>
    <s v="EJ04327"/>
    <s v="HI38-20"/>
    <x v="36"/>
    <x v="32"/>
    <x v="1"/>
    <n v="111"/>
    <d v="2025-10-31T00:00:00"/>
    <s v="T456"/>
    <s v="HI3804"/>
    <s v="Rehabilitacion Redes MT-BT Emergencia LPN HI3804"/>
    <s v="SUB Cancino"/>
    <n v="18.513482"/>
    <n v="-69.892041000000006"/>
    <m/>
    <x v="0"/>
    <s v="CONDUCTOR MT"/>
    <m/>
  </r>
  <r>
    <s v="EJ04328"/>
    <s v="HI38-78"/>
    <x v="29"/>
    <x v="60"/>
    <x v="1"/>
    <n v="111"/>
    <d v="2025-11-05T00:00:00"/>
    <s v="T456"/>
    <s v="HI3804"/>
    <s v="Rehabilitacion Redes MT-BT Emergencia LPN HI3804"/>
    <s v="SUB Hainamosa"/>
    <n v="18.445343999999999"/>
    <n v="-69.922594000000004"/>
    <m/>
    <x v="0"/>
    <s v="CONDUCTOR MT"/>
    <m/>
  </r>
  <r>
    <s v="EJ04329"/>
    <s v="HI38-53"/>
    <x v="36"/>
    <x v="32"/>
    <x v="1"/>
    <n v="90"/>
    <d v="2025-11-10T00:00:00"/>
    <s v="T456"/>
    <s v="HI3804"/>
    <s v="Rehabilitacion Redes MT-BT Emergencia LPN HI3804"/>
    <s v="SUB Hainamosa"/>
    <n v="18.492073000000001"/>
    <n v="-69.853945999999993"/>
    <m/>
    <x v="0"/>
    <s v="CONDUCTOR MT"/>
    <m/>
  </r>
  <r>
    <s v="EJ04330"/>
    <s v="HI38-94"/>
    <x v="32"/>
    <x v="60"/>
    <x v="1"/>
    <n v="93"/>
    <d v="2025-11-17T00:00:00"/>
    <s v="T456"/>
    <s v="HI3804"/>
    <s v="Rehabilitacion Redes MT-BT Emergencia LPN HI3804"/>
    <s v="SUB Hainamosa"/>
    <n v="18.473585"/>
    <n v="-69.860811999999996"/>
    <m/>
    <x v="0"/>
    <s v="CONDUCTOR MT"/>
    <m/>
  </r>
  <r>
    <s v="EJ04331"/>
    <s v="HI38-81"/>
    <x v="29"/>
    <x v="60"/>
    <x v="1"/>
    <n v="135"/>
    <d v="2025-11-21T00:00:00"/>
    <s v="T456"/>
    <s v="HI3804"/>
    <s v="Rehabilitacion Redes MT-BT Emergencia LPN HI3804"/>
    <s v="SUB Los Mina Norte"/>
    <n v="18.517607999999999"/>
    <n v="-69.853233000000003"/>
    <m/>
    <x v="0"/>
    <s v="CONDUCTOR MT"/>
    <m/>
  </r>
  <r>
    <s v="EJ04332"/>
    <s v="HI38-54"/>
    <x v="29"/>
    <x v="60"/>
    <x v="1"/>
    <n v="146"/>
    <d v="2025-11-26T00:00:00"/>
    <s v="T456"/>
    <s v="HI3804"/>
    <s v="Rehabilitacion Redes MT-BT Emergencia LPN HI3804"/>
    <s v="SUB Cancino"/>
    <n v="18.510840000000002"/>
    <n v="-69.902672999999993"/>
    <m/>
    <x v="0"/>
    <s v="CONDUCTOR MT"/>
    <m/>
  </r>
  <r>
    <s v="EJ04333"/>
    <s v="HI38-44"/>
    <x v="32"/>
    <x v="32"/>
    <x v="1"/>
    <n v="104"/>
    <d v="2025-12-01T00:00:00"/>
    <s v="T456"/>
    <s v="HI3804"/>
    <s v="Rehabilitacion Redes MT-BT Emergencia LPN HI3804"/>
    <s v="SUB Hainamosa"/>
    <n v="18.462606000000001"/>
    <n v="-69.919753"/>
    <m/>
    <x v="0"/>
    <s v="CONDUCTOR MT"/>
    <m/>
  </r>
  <r>
    <s v="EJ04334"/>
    <s v="HI38-41"/>
    <x v="29"/>
    <x v="30"/>
    <x v="1"/>
    <n v="145"/>
    <d v="2025-12-08T00:00:00"/>
    <s v="T456"/>
    <s v="HI3804"/>
    <s v="Rehabilitacion Redes MT-BT Emergencia LPN HI3804"/>
    <s v="SUB Cancino"/>
    <n v="18.451263999999998"/>
    <n v="-69.863484"/>
    <m/>
    <x v="0"/>
    <s v="CONDUCTOR MT"/>
    <m/>
  </r>
  <r>
    <s v="EJ04335"/>
    <s v="HI38-43"/>
    <x v="32"/>
    <x v="30"/>
    <x v="1"/>
    <n v="122"/>
    <d v="2025-12-12T00:00:00"/>
    <s v="T456"/>
    <s v="HI3804"/>
    <s v="Rehabilitacion Redes MT-BT Emergencia LPN HI3804"/>
    <s v="SUB Cancino"/>
    <n v="18.437764000000001"/>
    <n v="-69.891658000000007"/>
    <m/>
    <x v="0"/>
    <s v="CONDUCTOR MT"/>
    <m/>
  </r>
  <r>
    <s v="EJ04336"/>
    <s v="HI38-66"/>
    <x v="32"/>
    <x v="60"/>
    <x v="1"/>
    <n v="136"/>
    <d v="2025-12-17T00:00:00"/>
    <s v="T456"/>
    <s v="HI3804"/>
    <s v="Rehabilitacion Redes MT-BT Emergencia LPN HI3804"/>
    <s v="SUB Los Mina Norte"/>
    <n v="18.472581999999999"/>
    <n v="-69.837052"/>
    <m/>
    <x v="0"/>
    <s v="CONDUCTOR MT"/>
    <m/>
  </r>
  <r>
    <s v="EJ04337"/>
    <s v="HI38-98"/>
    <x v="31"/>
    <x v="32"/>
    <x v="1"/>
    <n v="109"/>
    <d v="2025-12-22T00:00:00"/>
    <s v="T456"/>
    <s v="HI3804"/>
    <s v="Rehabilitacion Redes MT-BT Emergencia LPN HI3804"/>
    <s v="SUB Cancino"/>
    <n v="18.483459"/>
    <n v="-69.842847000000006"/>
    <m/>
    <x v="0"/>
    <s v="CONDUCTOR MT"/>
    <m/>
  </r>
  <r>
    <s v="EJ04338"/>
    <s v="HI38-18"/>
    <x v="29"/>
    <x v="60"/>
    <x v="1"/>
    <n v="95"/>
    <d v="2025-12-29T00:00:00"/>
    <s v="T456"/>
    <s v="HI3804"/>
    <s v="Rehabilitacion Redes MT-BT Emergencia LPN HI3804"/>
    <s v="SUB Hainamosa"/>
    <n v="18.489103"/>
    <n v="-69.902022000000002"/>
    <m/>
    <x v="0"/>
    <s v="CONDUCTOR MT"/>
    <m/>
  </r>
  <r>
    <s v="EJ04339"/>
    <s v="HI38-23"/>
    <x v="35"/>
    <x v="61"/>
    <x v="1"/>
    <n v="127"/>
    <d v="2025-11-25T00:00:00"/>
    <s v="T457"/>
    <s v="HI3804"/>
    <s v="Rehabilitacion Redes MT-BT Emergencia LPN HI3804"/>
    <s v="SUB Cancino"/>
    <n v="18.431272"/>
    <n v="-69.887028000000001"/>
    <m/>
    <x v="0"/>
    <s v="CONDUCTOR BT"/>
    <m/>
  </r>
  <r>
    <s v="EJ04340"/>
    <s v="HI38-46"/>
    <x v="35"/>
    <x v="62"/>
    <x v="1"/>
    <n v="136"/>
    <d v="2025-12-02T00:00:00"/>
    <s v="T457"/>
    <s v="HI3804"/>
    <s v="Rehabilitacion Redes MT-BT Emergencia LPN HI3804"/>
    <s v="SUB Cancino"/>
    <n v="18.529831999999999"/>
    <n v="-69.859433999999993"/>
    <m/>
    <x v="0"/>
    <s v="CONDUCTOR BT"/>
    <m/>
  </r>
  <r>
    <s v="EJ04341"/>
    <s v="HI38-59"/>
    <x v="33"/>
    <x v="62"/>
    <x v="1"/>
    <n v="113"/>
    <d v="2025-12-05T00:00:00"/>
    <s v="T457"/>
    <s v="HI3804"/>
    <s v="Rehabilitacion Redes MT-BT Emergencia LPN HI3804"/>
    <s v="SUB Los Mina Norte"/>
    <n v="18.493181"/>
    <n v="-69.922230999999996"/>
    <m/>
    <x v="0"/>
    <s v="CONDUCTOR BT"/>
    <m/>
  </r>
  <r>
    <s v="EJ04342"/>
    <s v="HI38-45"/>
    <x v="33"/>
    <x v="61"/>
    <x v="1"/>
    <n v="138"/>
    <d v="2025-12-10T00:00:00"/>
    <s v="T457"/>
    <s v="HI3804"/>
    <s v="Rehabilitacion Redes MT-BT Emergencia LPN HI3804"/>
    <s v="SUB Hainamosa"/>
    <n v="18.502761"/>
    <n v="-69.926486999999995"/>
    <m/>
    <x v="0"/>
    <s v="CONDUCTOR BT"/>
    <m/>
  </r>
  <r>
    <s v="EJ04343"/>
    <s v="HI38-26"/>
    <x v="33"/>
    <x v="63"/>
    <x v="1"/>
    <n v="108"/>
    <d v="2025-12-15T00:00:00"/>
    <s v="T457"/>
    <s v="HI3804"/>
    <s v="Rehabilitacion Redes MT-BT Emergencia LPN HI3804"/>
    <s v="SUB Los Mina Norte"/>
    <n v="18.518841999999999"/>
    <n v="-69.870227"/>
    <m/>
    <x v="0"/>
    <s v="CONDUCTOR BT"/>
    <m/>
  </r>
  <r>
    <s v="EJ04344"/>
    <s v="HI38-74"/>
    <x v="33"/>
    <x v="63"/>
    <x v="1"/>
    <n v="127"/>
    <d v="2025-12-22T00:00:00"/>
    <s v="T457"/>
    <s v="HI3804"/>
    <s v="Rehabilitacion Redes MT-BT Emergencia LPN HI3804"/>
    <s v="SUB Los Mina Norte"/>
    <n v="18.455296000000001"/>
    <n v="-69.911563000000001"/>
    <m/>
    <x v="0"/>
    <s v="CONDUCTOR BT"/>
    <m/>
  </r>
  <r>
    <s v="EJ04345"/>
    <s v="HI38-75"/>
    <x v="35"/>
    <x v="62"/>
    <x v="1"/>
    <n v="136"/>
    <d v="2025-12-25T00:00:00"/>
    <s v="T457"/>
    <s v="HI3804"/>
    <s v="Rehabilitacion Redes MT-BT Emergencia LPN HI3804"/>
    <s v="SUB Los Mina Norte"/>
    <n v="18.442875000000001"/>
    <n v="-69.879750999999999"/>
    <m/>
    <x v="0"/>
    <s v="CONDUCTOR BT"/>
    <m/>
  </r>
  <r>
    <s v="EJ04346"/>
    <s v="HI38-65"/>
    <x v="37"/>
    <x v="62"/>
    <x v="1"/>
    <n v="145"/>
    <d v="2025-12-30T00:00:00"/>
    <s v="T457"/>
    <s v="HI3804"/>
    <s v="Rehabilitacion Redes MT-BT Emergencia LPN HI3804"/>
    <s v="SUB Cancino"/>
    <n v="18.508136"/>
    <n v="-69.872709"/>
    <m/>
    <x v="0"/>
    <s v="CONDUCTOR BT"/>
    <m/>
  </r>
  <r>
    <s v="EJ04347"/>
    <s v="HI38-11"/>
    <x v="34"/>
    <x v="61"/>
    <x v="1"/>
    <n v="143"/>
    <d v="2026-01-06T00:00:00"/>
    <s v="T457"/>
    <s v="HI3804"/>
    <s v="Rehabilitacion Redes MT-BT Emergencia LPN HI3804"/>
    <s v="SUB Hainamosa"/>
    <n v="18.472208999999999"/>
    <n v="-69.887423999999996"/>
    <m/>
    <x v="0"/>
    <s v="CONDUCTOR BT"/>
    <m/>
  </r>
  <r>
    <s v="EJ04348"/>
    <s v="HI38-21"/>
    <x v="37"/>
    <x v="62"/>
    <x v="1"/>
    <n v="113"/>
    <d v="2026-01-09T00:00:00"/>
    <s v="T457"/>
    <s v="HI3804"/>
    <s v="Rehabilitacion Redes MT-BT Emergencia LPN HI3804"/>
    <s v="SUB Hainamosa"/>
    <n v="18.507667999999999"/>
    <n v="-69.900127999999995"/>
    <m/>
    <x v="0"/>
    <s v="CONDUCTOR BT"/>
    <m/>
  </r>
  <r>
    <s v="EJ04349"/>
    <s v="HI38-49"/>
    <x v="35"/>
    <x v="61"/>
    <x v="1"/>
    <n v="114"/>
    <d v="2026-01-14T00:00:00"/>
    <s v="T457"/>
    <s v="HI3804"/>
    <s v="Rehabilitacion Redes MT-BT Emergencia LPN HI3804"/>
    <s v="SUB Los Mina Norte"/>
    <n v="18.447323000000001"/>
    <n v="-69.874503000000004"/>
    <m/>
    <x v="0"/>
    <s v="CONDUCTOR BT"/>
    <m/>
  </r>
  <r>
    <s v="EJ04350"/>
    <s v="HI38-51"/>
    <x v="37"/>
    <x v="61"/>
    <x v="1"/>
    <n v="124"/>
    <d v="2026-01-19T00:00:00"/>
    <s v="T457"/>
    <s v="HI3804"/>
    <s v="Rehabilitacion Redes MT-BT Emergencia LPN HI3804"/>
    <s v="SUB Hainamosa"/>
    <n v="18.432514000000001"/>
    <n v="-69.846248000000003"/>
    <m/>
    <x v="0"/>
    <s v="CONDUCTOR BT"/>
    <m/>
  </r>
  <r>
    <s v="EJ04351"/>
    <s v="HI38-87"/>
    <x v="39"/>
    <x v="64"/>
    <x v="0"/>
    <n v="7"/>
    <d v="2025-12-22T00:00:00"/>
    <s v="T458"/>
    <s v="HI3804"/>
    <s v="Rehabilitacion Redes MT-BT Emergencia LPN HI3804"/>
    <s v="SUB Cancino"/>
    <n v="18.472466000000001"/>
    <n v="-69.882379999999998"/>
    <m/>
    <x v="0"/>
    <s v="PROTECCIONES DE MT"/>
    <m/>
  </r>
  <r>
    <s v="EJ04352"/>
    <s v="HI38-32"/>
    <x v="43"/>
    <x v="65"/>
    <x v="0"/>
    <n v="7"/>
    <d v="2025-12-25T00:00:00"/>
    <s v="T458"/>
    <s v="HI3804"/>
    <s v="Rehabilitacion Redes MT-BT Emergencia LPN HI3804"/>
    <s v="SUB Cancino"/>
    <n v="18.502849000000001"/>
    <n v="-69.845505000000003"/>
    <m/>
    <x v="0"/>
    <s v="PROTECCIONES DE MT"/>
    <m/>
  </r>
  <r>
    <s v="EJ04353"/>
    <s v="HI38-87"/>
    <x v="41"/>
    <x v="39"/>
    <x v="0"/>
    <n v="10"/>
    <d v="2025-12-30T00:00:00"/>
    <s v="T458"/>
    <s v="HI3804"/>
    <s v="Rehabilitacion Redes MT-BT Emergencia LPN HI3804"/>
    <s v="SUB Hainamosa"/>
    <n v="18.489349000000001"/>
    <n v="-69.914717999999993"/>
    <m/>
    <x v="0"/>
    <s v="PROTECCIONES DE MT"/>
    <m/>
  </r>
  <r>
    <s v="EJ04354"/>
    <s v="HI38-50"/>
    <x v="40"/>
    <x v="39"/>
    <x v="0"/>
    <n v="9"/>
    <d v="2026-01-06T00:00:00"/>
    <s v="T458"/>
    <s v="HI3804"/>
    <s v="Rehabilitacion Redes MT-BT Emergencia LPN HI3804"/>
    <s v="SUB Cancino"/>
    <n v="18.525504000000002"/>
    <n v="-69.874193000000005"/>
    <m/>
    <x v="0"/>
    <s v="PROTECCIONES DE MT"/>
    <m/>
  </r>
  <r>
    <s v="EJ04355"/>
    <s v="HI38-98"/>
    <x v="39"/>
    <x v="64"/>
    <x v="0"/>
    <n v="8"/>
    <d v="2026-01-09T00:00:00"/>
    <s v="T458"/>
    <s v="HI3804"/>
    <s v="Rehabilitacion Redes MT-BT Emergencia LPN HI3804"/>
    <s v="SUB Los Mina Norte"/>
    <n v="18.525524999999998"/>
    <n v="-69.861125999999999"/>
    <m/>
    <x v="0"/>
    <s v="PROTECCIONES DE MT"/>
    <m/>
  </r>
  <r>
    <s v="EJ04356"/>
    <s v="HI38-53"/>
    <x v="41"/>
    <x v="39"/>
    <x v="0"/>
    <n v="10"/>
    <d v="2026-01-14T00:00:00"/>
    <s v="T458"/>
    <s v="HI3804"/>
    <s v="Rehabilitacion Redes MT-BT Emergencia LPN HI3804"/>
    <s v="SUB Cancino"/>
    <n v="18.472363999999999"/>
    <n v="-69.866428999999997"/>
    <m/>
    <x v="0"/>
    <s v="PROTECCIONES DE MT"/>
    <m/>
  </r>
  <r>
    <s v="EJ04357"/>
    <s v="HI38-70"/>
    <x v="39"/>
    <x v="64"/>
    <x v="0"/>
    <n v="6"/>
    <d v="2026-01-19T00:00:00"/>
    <s v="T458"/>
    <s v="HI3804"/>
    <s v="Rehabilitacion Redes MT-BT Emergencia LPN HI3804"/>
    <s v="SUB Hainamosa"/>
    <n v="18.469100999999998"/>
    <n v="-69.843248000000003"/>
    <m/>
    <x v="0"/>
    <s v="PROTECCIONES DE MT"/>
    <m/>
  </r>
  <r>
    <s v="EJ04358"/>
    <s v="HI38-92"/>
    <x v="45"/>
    <x v="65"/>
    <x v="0"/>
    <n v="10"/>
    <d v="2026-01-26T00:00:00"/>
    <s v="T458"/>
    <s v="HI3804"/>
    <s v="Rehabilitacion Redes MT-BT Emergencia LPN HI3804"/>
    <s v="SUB Cancino"/>
    <n v="18.513273999999999"/>
    <n v="-69.892267000000004"/>
    <m/>
    <x v="0"/>
    <s v="PROTECCIONES DE MT"/>
    <m/>
  </r>
  <r>
    <s v="EJ04359"/>
    <s v="HI38-18"/>
    <x v="39"/>
    <x v="65"/>
    <x v="0"/>
    <n v="6"/>
    <d v="2026-01-29T00:00:00"/>
    <s v="T458"/>
    <s v="HI3804"/>
    <s v="Rehabilitacion Redes MT-BT Emergencia LPN HI3804"/>
    <s v="SUB Hainamosa"/>
    <n v="18.456173"/>
    <n v="-69.920140000000004"/>
    <m/>
    <x v="0"/>
    <s v="PROTECCIONES DE MT"/>
    <m/>
  </r>
  <r>
    <s v="EJ04360"/>
    <s v="HI38-62"/>
    <x v="42"/>
    <x v="42"/>
    <x v="0"/>
    <n v="8"/>
    <d v="2026-01-14T00:00:00"/>
    <s v="T459"/>
    <s v="HI3804"/>
    <s v="Rehabilitacion Redes MT-BT Emergencia LPN HI3804"/>
    <s v="SUB Hainamosa"/>
    <n v="18.482362999999999"/>
    <n v="-69.917165999999995"/>
    <m/>
    <x v="0"/>
    <s v="EMPALME AEREO BT-MT"/>
    <m/>
  </r>
  <r>
    <s v="EJ04361"/>
    <s v="HI38-21"/>
    <x v="47"/>
    <x v="46"/>
    <x v="0"/>
    <n v="10"/>
    <d v="2026-01-19T00:00:00"/>
    <s v="T459"/>
    <s v="HI3804"/>
    <s v="Rehabilitacion Redes MT-BT Emergencia LPN HI3804"/>
    <s v="SUB Los Mina Norte"/>
    <n v="18.513763000000001"/>
    <n v="-69.895437999999999"/>
    <m/>
    <x v="0"/>
    <s v="EMPALME AEREO BT-MT"/>
    <m/>
  </r>
  <r>
    <s v="EJ04362"/>
    <s v="HI38-18"/>
    <x v="46"/>
    <x v="47"/>
    <x v="0"/>
    <n v="11"/>
    <d v="2026-01-26T00:00:00"/>
    <s v="T459"/>
    <s v="HI3804"/>
    <s v="Rehabilitacion Redes MT-BT Emergencia LPN HI3804"/>
    <s v="SUB Cancino"/>
    <n v="18.479979"/>
    <n v="-69.899848000000006"/>
    <m/>
    <x v="0"/>
    <s v="EMPALME AEREO BT-MT"/>
    <m/>
  </r>
  <r>
    <s v="EJ04363"/>
    <s v="HI38-18"/>
    <x v="44"/>
    <x v="42"/>
    <x v="0"/>
    <n v="12"/>
    <d v="2026-01-29T00:00:00"/>
    <s v="T459"/>
    <s v="HI3804"/>
    <s v="Rehabilitacion Redes MT-BT Emergencia LPN HI3804"/>
    <s v="SUB Los Mina Norte"/>
    <n v="18.522331999999999"/>
    <n v="-69.873847999999995"/>
    <m/>
    <x v="0"/>
    <s v="EMPALME AEREO BT-MT"/>
    <m/>
  </r>
  <r>
    <s v="EJ04364"/>
    <s v="HI38-15"/>
    <x v="42"/>
    <x v="46"/>
    <x v="0"/>
    <n v="9"/>
    <d v="2026-02-03T00:00:00"/>
    <s v="T459"/>
    <s v="HI3804"/>
    <s v="Rehabilitacion Redes MT-BT Emergencia LPN HI3804"/>
    <s v="SUB Cancino"/>
    <n v="18.436463"/>
    <n v="-69.847178999999997"/>
    <m/>
    <x v="0"/>
    <s v="EMPALME AEREO BT-MT"/>
    <m/>
  </r>
  <r>
    <s v="EJ04365"/>
    <s v="HI38-77"/>
    <x v="47"/>
    <x v="42"/>
    <x v="0"/>
    <n v="8"/>
    <d v="2026-02-10T00:00:00"/>
    <s v="T459"/>
    <s v="HI3804"/>
    <s v="Rehabilitacion Redes MT-BT Emergencia LPN HI3804"/>
    <s v="SUB Cancino"/>
    <n v="18.506201000000001"/>
    <n v="-69.880337999999995"/>
    <m/>
    <x v="0"/>
    <s v="EMPALME AEREO BT-MT"/>
    <m/>
  </r>
  <r>
    <s v="EJ04366"/>
    <s v="HI38-87"/>
    <x v="46"/>
    <x v="46"/>
    <x v="0"/>
    <n v="8"/>
    <d v="2026-02-13T00:00:00"/>
    <s v="T459"/>
    <s v="HI3804"/>
    <s v="Rehabilitacion Redes MT-BT Emergencia LPN HI3804"/>
    <s v="SUB Hainamosa"/>
    <n v="18.452017000000001"/>
    <n v="-69.831472000000005"/>
    <m/>
    <x v="0"/>
    <s v="EMPALME AEREO BT-MT"/>
    <m/>
  </r>
  <r>
    <s v="EJ04367"/>
    <s v="HI38-57"/>
    <x v="51"/>
    <x v="66"/>
    <x v="0"/>
    <n v="8"/>
    <d v="2026-02-09T00:00:00"/>
    <s v="T460"/>
    <s v="HI3804"/>
    <s v="Rehabilitacion Redes MT-BT Emergencia LPN HI3804"/>
    <s v="SUB Los Mina Norte"/>
    <n v="18.523821000000002"/>
    <n v="-69.880173999999997"/>
    <m/>
    <x v="0"/>
    <s v="TRANSFORMADOR AEREO"/>
    <m/>
  </r>
  <r>
    <s v="EJ04368"/>
    <s v="HI38-99"/>
    <x v="52"/>
    <x v="66"/>
    <x v="0"/>
    <n v="9"/>
    <d v="2026-02-12T00:00:00"/>
    <s v="T460"/>
    <s v="HI3804"/>
    <s v="Rehabilitacion Redes MT-BT Emergencia LPN HI3804"/>
    <s v="SUB Los Mina Norte"/>
    <n v="18.519089999999998"/>
    <n v="-69.860861999999997"/>
    <m/>
    <x v="0"/>
    <s v="TRANSFORMADOR AEREO"/>
    <m/>
  </r>
  <r>
    <s v="EJ04369"/>
    <s v="HI38-78"/>
    <x v="52"/>
    <x v="66"/>
    <x v="0"/>
    <n v="8"/>
    <d v="2026-02-17T00:00:00"/>
    <s v="T460"/>
    <s v="HI3804"/>
    <s v="Rehabilitacion Redes MT-BT Emergencia LPN HI3804"/>
    <s v="SUB Los Mina Norte"/>
    <n v="18.514137999999999"/>
    <n v="-69.863369000000006"/>
    <m/>
    <x v="0"/>
    <s v="TRANSFORMADOR AEREO"/>
    <m/>
  </r>
  <r>
    <s v="EJ04370"/>
    <s v="HI38-71"/>
    <x v="51"/>
    <x v="66"/>
    <x v="0"/>
    <n v="10"/>
    <d v="2026-02-24T00:00:00"/>
    <s v="T460"/>
    <s v="HI3804"/>
    <s v="Rehabilitacion Redes MT-BT Emergencia LPN HI3804"/>
    <s v="SUB Los Mina Norte"/>
    <n v="18.514082999999999"/>
    <n v="-69.891084000000006"/>
    <m/>
    <x v="0"/>
    <s v="TRANSFORMADOR AEREO"/>
    <m/>
  </r>
  <r>
    <s v="EJ04371"/>
    <s v="HI38-71"/>
    <x v="52"/>
    <x v="66"/>
    <x v="0"/>
    <n v="11"/>
    <d v="2026-02-27T00:00:00"/>
    <s v="T460"/>
    <s v="HI3804"/>
    <s v="Rehabilitacion Redes MT-BT Emergencia LPN HI3804"/>
    <s v="SUB Los Mina Norte"/>
    <n v="18.430011"/>
    <n v="-69.912808999999996"/>
    <m/>
    <x v="0"/>
    <s v="TRANSFORMADOR AEREO"/>
    <m/>
  </r>
  <r>
    <s v="EJ04372"/>
    <s v="HI69-95"/>
    <x v="3"/>
    <x v="1"/>
    <x v="0"/>
    <n v="10"/>
    <d v="2025-07-29T00:00:00"/>
    <s v="T461"/>
    <s v="HI6901"/>
    <s v="Rehabilitacion Redes MT-BT Emergencia LPN HI6901"/>
    <s v="SUB Cancino"/>
    <n v="18.488745999999999"/>
    <n v="-69.850442999999999"/>
    <m/>
    <x v="0"/>
    <s v="OBRAS CIVILES"/>
    <m/>
  </r>
  <r>
    <s v="EJ04373"/>
    <s v="HI69-60"/>
    <x v="0"/>
    <x v="3"/>
    <x v="0"/>
    <n v="9"/>
    <d v="2025-08-01T00:00:00"/>
    <s v="T461"/>
    <s v="HI6901"/>
    <s v="Rehabilitacion Redes MT-BT Emergencia LPN HI6901"/>
    <s v="SUB Cancino"/>
    <n v="18.528538000000001"/>
    <n v="-69.852684999999994"/>
    <m/>
    <x v="0"/>
    <s v="OBRAS CIVILES"/>
    <m/>
  </r>
  <r>
    <s v="EJ04374"/>
    <s v="HI69-18"/>
    <x v="2"/>
    <x v="6"/>
    <x v="0"/>
    <n v="10"/>
    <d v="2025-08-06T00:00:00"/>
    <s v="T461"/>
    <s v="HI6901"/>
    <s v="Rehabilitacion Redes MT-BT Emergencia LPN HI6901"/>
    <s v="SUB Hainamosa"/>
    <n v="18.438949000000001"/>
    <n v="-69.832572999999996"/>
    <m/>
    <x v="0"/>
    <s v="OBRAS CIVILES"/>
    <m/>
  </r>
  <r>
    <s v="EJ04375"/>
    <s v="HI69-41"/>
    <x v="5"/>
    <x v="1"/>
    <x v="0"/>
    <n v="7"/>
    <d v="2025-08-11T00:00:00"/>
    <s v="T461"/>
    <s v="HI6901"/>
    <s v="Rehabilitacion Redes MT-BT Emergencia LPN HI6901"/>
    <s v="SUB Hainamosa"/>
    <n v="18.501223"/>
    <n v="-69.834067000000005"/>
    <m/>
    <x v="0"/>
    <s v="OBRAS CIVILES"/>
    <m/>
  </r>
  <r>
    <s v="EJ04376"/>
    <s v="HI69-17"/>
    <x v="2"/>
    <x v="3"/>
    <x v="0"/>
    <n v="7"/>
    <d v="2025-08-18T00:00:00"/>
    <s v="T461"/>
    <s v="HI6901"/>
    <s v="Rehabilitacion Redes MT-BT Emergencia LPN HI6901"/>
    <s v="SUB Hainamosa"/>
    <n v="18.502476000000001"/>
    <n v="-69.921384000000003"/>
    <m/>
    <x v="0"/>
    <s v="OBRAS CIVILES"/>
    <m/>
  </r>
  <r>
    <s v="EJ04377"/>
    <s v="HI69-43"/>
    <x v="4"/>
    <x v="0"/>
    <x v="0"/>
    <n v="9"/>
    <d v="2025-08-21T00:00:00"/>
    <s v="T461"/>
    <s v="HI6901"/>
    <s v="Rehabilitacion Redes MT-BT Emergencia LPN HI6901"/>
    <s v="SUB Cancino"/>
    <n v="18.473770999999999"/>
    <n v="-69.879435000000001"/>
    <m/>
    <x v="0"/>
    <s v="OBRAS CIVILES"/>
    <m/>
  </r>
  <r>
    <s v="EJ04378"/>
    <s v="HI69-92"/>
    <x v="1"/>
    <x v="1"/>
    <x v="0"/>
    <n v="7"/>
    <d v="2025-08-26T00:00:00"/>
    <s v="T461"/>
    <s v="HI6901"/>
    <s v="Rehabilitacion Redes MT-BT Emergencia LPN HI6901"/>
    <s v="SUB Cancino"/>
    <n v="18.473455999999999"/>
    <n v="-69.902298999999999"/>
    <m/>
    <x v="0"/>
    <s v="OBRAS CIVILES"/>
    <m/>
  </r>
  <r>
    <s v="EJ04379"/>
    <s v="HI69-82"/>
    <x v="6"/>
    <x v="0"/>
    <x v="0"/>
    <n v="7"/>
    <d v="2025-09-02T00:00:00"/>
    <s v="T461"/>
    <s v="HI6901"/>
    <s v="Rehabilitacion Redes MT-BT Emergencia LPN HI6901"/>
    <s v="SUB Los Mina Norte"/>
    <n v="18.467438000000001"/>
    <n v="-69.845772999999994"/>
    <m/>
    <x v="0"/>
    <s v="OBRAS CIVILES"/>
    <m/>
  </r>
  <r>
    <s v="EJ04380"/>
    <s v="HI69-68"/>
    <x v="4"/>
    <x v="1"/>
    <x v="0"/>
    <n v="9"/>
    <d v="2025-09-05T00:00:00"/>
    <s v="T461"/>
    <s v="HI6901"/>
    <s v="Rehabilitacion Redes MT-BT Emergencia LPN HI6901"/>
    <s v="SUB Hainamosa"/>
    <n v="18.498663000000001"/>
    <n v="-69.881281000000001"/>
    <m/>
    <x v="0"/>
    <s v="OBRAS CIVILES"/>
    <m/>
  </r>
  <r>
    <s v="EJ04381"/>
    <s v="HI69-69"/>
    <x v="2"/>
    <x v="1"/>
    <x v="0"/>
    <n v="10"/>
    <d v="2025-09-10T00:00:00"/>
    <s v="T461"/>
    <s v="HI6901"/>
    <s v="Rehabilitacion Redes MT-BT Emergencia LPN HI6901"/>
    <s v="SUB Cancino"/>
    <n v="18.507899999999999"/>
    <n v="-69.881611000000007"/>
    <m/>
    <x v="0"/>
    <s v="OBRAS CIVILES"/>
    <m/>
  </r>
  <r>
    <s v="EJ04382"/>
    <s v="HI69-72"/>
    <x v="0"/>
    <x v="3"/>
    <x v="0"/>
    <n v="9"/>
    <d v="2025-09-15T00:00:00"/>
    <s v="T461"/>
    <s v="HI6901"/>
    <s v="Rehabilitacion Redes MT-BT Emergencia LPN HI6901"/>
    <s v="SUB Los Mina Norte"/>
    <n v="18.431159999999998"/>
    <n v="-69.886403000000001"/>
    <m/>
    <x v="0"/>
    <s v="OBRAS CIVILES"/>
    <m/>
  </r>
  <r>
    <s v="EJ04383"/>
    <s v="HI69-35"/>
    <x v="5"/>
    <x v="3"/>
    <x v="0"/>
    <n v="8"/>
    <d v="2025-09-22T00:00:00"/>
    <s v="T461"/>
    <s v="HI6901"/>
    <s v="Rehabilitacion Redes MT-BT Emergencia LPN HI6901"/>
    <s v="SUB Cancino"/>
    <n v="18.442639"/>
    <n v="-69.851659999999995"/>
    <m/>
    <x v="0"/>
    <s v="OBRAS CIVILES"/>
    <m/>
  </r>
  <r>
    <s v="EJ04384"/>
    <s v="HI69-26"/>
    <x v="4"/>
    <x v="3"/>
    <x v="0"/>
    <n v="10"/>
    <d v="2025-09-25T00:00:00"/>
    <s v="T461"/>
    <s v="HI6901"/>
    <s v="Rehabilitacion Redes MT-BT Emergencia LPN HI6901"/>
    <s v="SUB Hainamosa"/>
    <n v="18.488873999999999"/>
    <n v="-69.911118999999999"/>
    <m/>
    <x v="0"/>
    <s v="OBRAS CIVILES"/>
    <m/>
  </r>
  <r>
    <s v="EJ04385"/>
    <s v="HI69-54"/>
    <x v="5"/>
    <x v="6"/>
    <x v="0"/>
    <n v="7"/>
    <d v="2025-09-30T00:00:00"/>
    <s v="T461"/>
    <s v="HI6901"/>
    <s v="Rehabilitacion Redes MT-BT Emergencia LPN HI6901"/>
    <s v="SUB Hainamosa"/>
    <n v="18.500526000000001"/>
    <n v="-69.923983000000007"/>
    <m/>
    <x v="0"/>
    <s v="OBRAS CIVILES"/>
    <m/>
  </r>
  <r>
    <s v="EJ04386"/>
    <s v="HI69-34"/>
    <x v="5"/>
    <x v="0"/>
    <x v="0"/>
    <n v="6"/>
    <d v="2025-10-07T00:00:00"/>
    <s v="T461"/>
    <s v="HI6901"/>
    <s v="Rehabilitacion Redes MT-BT Emergencia LPN HI6901"/>
    <s v="SUB Hainamosa"/>
    <n v="18.451972000000001"/>
    <n v="-69.869665999999995"/>
    <m/>
    <x v="0"/>
    <s v="OBRAS CIVILES"/>
    <m/>
  </r>
  <r>
    <s v="EJ04387"/>
    <s v="HI69-69"/>
    <x v="0"/>
    <x v="3"/>
    <x v="0"/>
    <n v="5"/>
    <d v="2025-10-10T00:00:00"/>
    <s v="T461"/>
    <s v="HI6901"/>
    <s v="Rehabilitacion Redes MT-BT Emergencia LPN HI6901"/>
    <s v="SUB Hainamosa"/>
    <n v="18.456434000000002"/>
    <n v="-69.894755000000004"/>
    <m/>
    <x v="0"/>
    <s v="OBRAS CIVILES"/>
    <m/>
  </r>
  <r>
    <s v="EJ04388"/>
    <s v="HI69-48"/>
    <x v="9"/>
    <x v="9"/>
    <x v="0"/>
    <n v="5"/>
    <d v="2025-09-05T00:00:00"/>
    <s v="T462"/>
    <s v="HI6901"/>
    <s v="Rehabilitacion Redes MT-BT Emergencia LPN HI6901"/>
    <s v="SUB Cancino"/>
    <n v="18.508723"/>
    <n v="-69.881990000000002"/>
    <m/>
    <x v="0"/>
    <s v="POSTES MT"/>
    <m/>
  </r>
  <r>
    <s v="EJ04389"/>
    <s v="HI69-42"/>
    <x v="8"/>
    <x v="9"/>
    <x v="0"/>
    <n v="4"/>
    <d v="2025-09-10T00:00:00"/>
    <s v="T462"/>
    <s v="HI6901"/>
    <s v="Rehabilitacion Redes MT-BT Emergencia LPN HI6901"/>
    <s v="SUB Hainamosa"/>
    <n v="18.483594"/>
    <n v="-69.920981999999995"/>
    <m/>
    <x v="0"/>
    <s v="POSTES MT"/>
    <m/>
  </r>
  <r>
    <s v="EJ04390"/>
    <s v="HI69-57"/>
    <x v="8"/>
    <x v="9"/>
    <x v="0"/>
    <n v="3"/>
    <d v="2025-09-15T00:00:00"/>
    <s v="T462"/>
    <s v="HI6901"/>
    <s v="Rehabilitacion Redes MT-BT Emergencia LPN HI6901"/>
    <s v="SUB Cancino"/>
    <n v="18.498999999999999"/>
    <n v="-69.837367"/>
    <m/>
    <x v="0"/>
    <s v="POSTES MT"/>
    <m/>
  </r>
  <r>
    <s v="EJ04391"/>
    <s v="HI69-56"/>
    <x v="7"/>
    <x v="9"/>
    <x v="0"/>
    <n v="3"/>
    <d v="2025-09-22T00:00:00"/>
    <s v="T462"/>
    <s v="HI6901"/>
    <s v="Rehabilitacion Redes MT-BT Emergencia LPN HI6901"/>
    <s v="SUB Los Mina Norte"/>
    <n v="18.488958"/>
    <n v="-69.862589"/>
    <m/>
    <x v="0"/>
    <s v="POSTES MT"/>
    <m/>
  </r>
  <r>
    <s v="EJ04392"/>
    <s v="HI69-87"/>
    <x v="10"/>
    <x v="9"/>
    <x v="0"/>
    <n v="4"/>
    <d v="2025-09-25T00:00:00"/>
    <s v="T462"/>
    <s v="HI6901"/>
    <s v="Rehabilitacion Redes MT-BT Emergencia LPN HI6901"/>
    <s v="SUB Hainamosa"/>
    <n v="18.512786999999999"/>
    <n v="-69.863467"/>
    <m/>
    <x v="0"/>
    <s v="POSTES MT"/>
    <m/>
  </r>
  <r>
    <s v="EJ04393"/>
    <s v="HI69-71"/>
    <x v="8"/>
    <x v="53"/>
    <x v="0"/>
    <n v="5"/>
    <d v="2025-09-30T00:00:00"/>
    <s v="T462"/>
    <s v="HI6901"/>
    <s v="Rehabilitacion Redes MT-BT Emergencia LPN HI6901"/>
    <s v="SUB Cancino"/>
    <n v="18.437206"/>
    <n v="-69.921843999999993"/>
    <m/>
    <x v="0"/>
    <s v="POSTES MT"/>
    <m/>
  </r>
  <r>
    <s v="EJ04394"/>
    <s v="HI69-51"/>
    <x v="8"/>
    <x v="9"/>
    <x v="0"/>
    <n v="3"/>
    <d v="2025-10-07T00:00:00"/>
    <s v="T462"/>
    <s v="HI6901"/>
    <s v="Rehabilitacion Redes MT-BT Emergencia LPN HI6901"/>
    <s v="SUB Los Mina Norte"/>
    <n v="18.527692999999999"/>
    <n v="-69.844178999999997"/>
    <m/>
    <x v="0"/>
    <s v="POSTES MT"/>
    <m/>
  </r>
  <r>
    <s v="EJ04395"/>
    <s v="HI69-81"/>
    <x v="7"/>
    <x v="54"/>
    <x v="0"/>
    <n v="3"/>
    <d v="2025-10-10T00:00:00"/>
    <s v="T462"/>
    <s v="HI6901"/>
    <s v="Rehabilitacion Redes MT-BT Emergencia LPN HI6901"/>
    <s v="SUB Los Mina Norte"/>
    <n v="18.469660000000001"/>
    <n v="-69.845794999999995"/>
    <m/>
    <x v="0"/>
    <s v="POSTES MT"/>
    <m/>
  </r>
  <r>
    <s v="EJ04396"/>
    <s v="HI69-58"/>
    <x v="10"/>
    <x v="9"/>
    <x v="0"/>
    <n v="3"/>
    <d v="2025-10-15T00:00:00"/>
    <s v="T462"/>
    <s v="HI6901"/>
    <s v="Rehabilitacion Redes MT-BT Emergencia LPN HI6901"/>
    <s v="SUB Hainamosa"/>
    <n v="18.456856999999999"/>
    <n v="-69.856482999999997"/>
    <m/>
    <x v="0"/>
    <s v="POSTES MT"/>
    <m/>
  </r>
  <r>
    <s v="EJ04397"/>
    <s v="HI69-95"/>
    <x v="7"/>
    <x v="54"/>
    <x v="0"/>
    <n v="3"/>
    <d v="2025-10-20T00:00:00"/>
    <s v="T462"/>
    <s v="HI6901"/>
    <s v="Rehabilitacion Redes MT-BT Emergencia LPN HI6901"/>
    <s v="SUB Cancino"/>
    <n v="18.432289999999998"/>
    <n v="-69.923820000000006"/>
    <m/>
    <x v="0"/>
    <s v="POSTES MT"/>
    <m/>
  </r>
  <r>
    <s v="EJ04398"/>
    <s v="HI69-28"/>
    <x v="10"/>
    <x v="9"/>
    <x v="0"/>
    <n v="3"/>
    <d v="2025-10-27T00:00:00"/>
    <s v="T462"/>
    <s v="HI6901"/>
    <s v="Rehabilitacion Redes MT-BT Emergencia LPN HI6901"/>
    <s v="SUB Los Mina Norte"/>
    <n v="18.435973000000001"/>
    <n v="-69.901239000000004"/>
    <m/>
    <x v="0"/>
    <s v="POSTES MT"/>
    <m/>
  </r>
  <r>
    <s v="EJ04399"/>
    <s v="HI69-50"/>
    <x v="11"/>
    <x v="9"/>
    <x v="0"/>
    <n v="4"/>
    <d v="2025-10-30T00:00:00"/>
    <s v="T462"/>
    <s v="HI6901"/>
    <s v="Rehabilitacion Redes MT-BT Emergencia LPN HI6901"/>
    <s v="SUB Hainamosa"/>
    <n v="18.522577999999999"/>
    <n v="-69.923760000000001"/>
    <m/>
    <x v="0"/>
    <s v="POSTES MT"/>
    <m/>
  </r>
  <r>
    <s v="EJ04400"/>
    <s v="HI69-20"/>
    <x v="9"/>
    <x v="53"/>
    <x v="0"/>
    <n v="4"/>
    <d v="2025-11-04T00:00:00"/>
    <s v="T462"/>
    <s v="HI6901"/>
    <s v="Rehabilitacion Redes MT-BT Emergencia LPN HI6901"/>
    <s v="SUB Cancino"/>
    <n v="18.510722000000001"/>
    <n v="-69.912402999999998"/>
    <m/>
    <x v="0"/>
    <s v="POSTES MT"/>
    <m/>
  </r>
  <r>
    <s v="EJ04401"/>
    <s v="HI69-50"/>
    <x v="11"/>
    <x v="54"/>
    <x v="0"/>
    <n v="5"/>
    <d v="2025-11-11T00:00:00"/>
    <s v="T462"/>
    <s v="HI6901"/>
    <s v="Rehabilitacion Redes MT-BT Emergencia LPN HI6901"/>
    <s v="SUB Hainamosa"/>
    <n v="18.478961999999999"/>
    <n v="-69.894015999999993"/>
    <m/>
    <x v="0"/>
    <s v="POSTES MT"/>
    <m/>
  </r>
  <r>
    <s v="EJ04402"/>
    <s v="HI69-75"/>
    <x v="7"/>
    <x v="53"/>
    <x v="0"/>
    <n v="5"/>
    <d v="2025-11-14T00:00:00"/>
    <s v="T462"/>
    <s v="HI6901"/>
    <s v="Rehabilitacion Redes MT-BT Emergencia LPN HI6901"/>
    <s v="SUB Los Mina Norte"/>
    <n v="18.475365"/>
    <n v="-69.888367000000002"/>
    <m/>
    <x v="0"/>
    <s v="POSTES MT"/>
    <m/>
  </r>
  <r>
    <s v="EJ04403"/>
    <s v="HI69-76"/>
    <x v="9"/>
    <x v="53"/>
    <x v="0"/>
    <n v="3"/>
    <d v="2025-11-19T00:00:00"/>
    <s v="T462"/>
    <s v="HI6901"/>
    <s v="Rehabilitacion Redes MT-BT Emergencia LPN HI6901"/>
    <s v="SUB Los Mina Norte"/>
    <n v="18.433741999999999"/>
    <n v="-69.908135000000001"/>
    <m/>
    <x v="0"/>
    <s v="POSTES MT"/>
    <m/>
  </r>
  <r>
    <s v="EJ04404"/>
    <s v="HI69-44"/>
    <x v="13"/>
    <x v="55"/>
    <x v="0"/>
    <n v="6"/>
    <d v="2025-10-15T00:00:00"/>
    <s v="T463"/>
    <s v="HI6901"/>
    <s v="Rehabilitacion Redes MT-BT Emergencia LPN HI6901"/>
    <s v="SUB Hainamosa"/>
    <n v="18.509719"/>
    <n v="-69.848170999999994"/>
    <m/>
    <x v="0"/>
    <s v="POSTES BT"/>
    <m/>
  </r>
  <r>
    <s v="EJ04405"/>
    <s v="HI69-86"/>
    <x v="14"/>
    <x v="12"/>
    <x v="0"/>
    <n v="8"/>
    <d v="2025-10-20T00:00:00"/>
    <s v="T463"/>
    <s v="HI6901"/>
    <s v="Rehabilitacion Redes MT-BT Emergencia LPN HI6901"/>
    <s v="SUB Los Mina Norte"/>
    <n v="18.434691000000001"/>
    <n v="-69.912030000000001"/>
    <m/>
    <x v="0"/>
    <s v="POSTES BT"/>
    <m/>
  </r>
  <r>
    <s v="EJ04406"/>
    <s v="HI69-55"/>
    <x v="12"/>
    <x v="12"/>
    <x v="0"/>
    <n v="7"/>
    <d v="2025-10-27T00:00:00"/>
    <s v="T463"/>
    <s v="HI6901"/>
    <s v="Rehabilitacion Redes MT-BT Emergencia LPN HI6901"/>
    <s v="SUB Hainamosa"/>
    <n v="18.447407999999999"/>
    <n v="-69.898902000000007"/>
    <m/>
    <x v="0"/>
    <s v="POSTES BT"/>
    <m/>
  </r>
  <r>
    <s v="EJ04407"/>
    <s v="HI69-35"/>
    <x v="13"/>
    <x v="55"/>
    <x v="0"/>
    <n v="8"/>
    <d v="2025-10-30T00:00:00"/>
    <s v="T463"/>
    <s v="HI6901"/>
    <s v="Rehabilitacion Redes MT-BT Emergencia LPN HI6901"/>
    <s v="SUB Cancino"/>
    <n v="18.434453999999999"/>
    <n v="-69.874853999999999"/>
    <m/>
    <x v="0"/>
    <s v="POSTES BT"/>
    <m/>
  </r>
  <r>
    <s v="EJ04408"/>
    <s v="HI69-80"/>
    <x v="12"/>
    <x v="55"/>
    <x v="0"/>
    <n v="7"/>
    <d v="2025-11-04T00:00:00"/>
    <s v="T463"/>
    <s v="HI6901"/>
    <s v="Rehabilitacion Redes MT-BT Emergencia LPN HI6901"/>
    <s v="SUB Los Mina Norte"/>
    <n v="18.471632"/>
    <n v="-69.908862999999997"/>
    <m/>
    <x v="0"/>
    <s v="POSTES BT"/>
    <m/>
  </r>
  <r>
    <s v="EJ04409"/>
    <s v="HI69-33"/>
    <x v="14"/>
    <x v="12"/>
    <x v="0"/>
    <n v="6"/>
    <d v="2025-11-11T00:00:00"/>
    <s v="T463"/>
    <s v="HI6901"/>
    <s v="Rehabilitacion Redes MT-BT Emergencia LPN HI6901"/>
    <s v="SUB Hainamosa"/>
    <n v="18.450175000000002"/>
    <n v="-69.912875"/>
    <m/>
    <x v="0"/>
    <s v="POSTES BT"/>
    <m/>
  </r>
  <r>
    <s v="EJ04410"/>
    <s v="HI69-40"/>
    <x v="13"/>
    <x v="12"/>
    <x v="0"/>
    <n v="9"/>
    <d v="2025-11-14T00:00:00"/>
    <s v="T463"/>
    <s v="HI6901"/>
    <s v="Rehabilitacion Redes MT-BT Emergencia LPN HI6901"/>
    <s v="SUB Hainamosa"/>
    <n v="18.450887000000002"/>
    <n v="-69.878243999999995"/>
    <m/>
    <x v="0"/>
    <s v="POSTES BT"/>
    <m/>
  </r>
  <r>
    <s v="EJ04411"/>
    <s v="HI69-87"/>
    <x v="13"/>
    <x v="12"/>
    <x v="0"/>
    <n v="10"/>
    <d v="2025-11-19T00:00:00"/>
    <s v="T463"/>
    <s v="HI6901"/>
    <s v="Rehabilitacion Redes MT-BT Emergencia LPN HI6901"/>
    <s v="SUB Cancino"/>
    <n v="18.475376000000001"/>
    <n v="-69.902912000000001"/>
    <m/>
    <x v="0"/>
    <s v="POSTES BT"/>
    <m/>
  </r>
  <r>
    <s v="EJ04412"/>
    <s v="HI69-81"/>
    <x v="15"/>
    <x v="12"/>
    <x v="0"/>
    <n v="10"/>
    <d v="2025-11-24T00:00:00"/>
    <s v="T463"/>
    <s v="HI6901"/>
    <s v="Rehabilitacion Redes MT-BT Emergencia LPN HI6901"/>
    <s v="SUB Hainamosa"/>
    <n v="18.507052000000002"/>
    <n v="-69.832587000000004"/>
    <m/>
    <x v="0"/>
    <s v="POSTES BT"/>
    <m/>
  </r>
  <r>
    <s v="EJ04413"/>
    <s v="HI69-75"/>
    <x v="15"/>
    <x v="12"/>
    <x v="0"/>
    <n v="10"/>
    <d v="2025-12-01T00:00:00"/>
    <s v="T463"/>
    <s v="HI6901"/>
    <s v="Rehabilitacion Redes MT-BT Emergencia LPN HI6901"/>
    <s v="SUB Hainamosa"/>
    <n v="18.490788999999999"/>
    <n v="-69.919128999999998"/>
    <m/>
    <x v="0"/>
    <s v="POSTES BT"/>
    <m/>
  </r>
  <r>
    <s v="EJ04414"/>
    <s v="HI69-87"/>
    <x v="13"/>
    <x v="55"/>
    <x v="0"/>
    <n v="7"/>
    <d v="2025-12-04T00:00:00"/>
    <s v="T463"/>
    <s v="HI6901"/>
    <s v="Rehabilitacion Redes MT-BT Emergencia LPN HI6901"/>
    <s v="SUB Hainamosa"/>
    <n v="18.45355"/>
    <n v="-69.842533000000003"/>
    <m/>
    <x v="0"/>
    <s v="POSTES BT"/>
    <m/>
  </r>
  <r>
    <s v="EJ04415"/>
    <s v="HI69-46"/>
    <x v="12"/>
    <x v="12"/>
    <x v="0"/>
    <n v="7"/>
    <d v="2025-12-09T00:00:00"/>
    <s v="T463"/>
    <s v="HI6901"/>
    <s v="Rehabilitacion Redes MT-BT Emergencia LPN HI6901"/>
    <s v="SUB Hainamosa"/>
    <n v="18.468516000000001"/>
    <n v="-69.862892000000002"/>
    <m/>
    <x v="0"/>
    <s v="POSTES BT"/>
    <m/>
  </r>
  <r>
    <s v="EJ04416"/>
    <s v="HI69-35"/>
    <x v="13"/>
    <x v="55"/>
    <x v="0"/>
    <n v="10"/>
    <d v="2025-12-16T00:00:00"/>
    <s v="T463"/>
    <s v="HI6901"/>
    <s v="Rehabilitacion Redes MT-BT Emergencia LPN HI6901"/>
    <s v="SUB Cancino"/>
    <n v="18.505357"/>
    <n v="-69.855331000000007"/>
    <m/>
    <x v="0"/>
    <s v="POSTES BT"/>
    <m/>
  </r>
  <r>
    <s v="EJ04417"/>
    <s v="HI69-71"/>
    <x v="14"/>
    <x v="55"/>
    <x v="0"/>
    <n v="8"/>
    <d v="2025-12-19T00:00:00"/>
    <s v="T463"/>
    <s v="HI6901"/>
    <s v="Rehabilitacion Redes MT-BT Emergencia LPN HI6901"/>
    <s v="SUB Cancino"/>
    <n v="18.4649"/>
    <n v="-69.844830999999999"/>
    <m/>
    <x v="0"/>
    <s v="POSTES BT"/>
    <m/>
  </r>
  <r>
    <s v="EJ04418"/>
    <s v="HI69-41"/>
    <x v="15"/>
    <x v="12"/>
    <x v="0"/>
    <n v="7"/>
    <d v="2025-12-24T00:00:00"/>
    <s v="T463"/>
    <s v="HI6901"/>
    <s v="Rehabilitacion Redes MT-BT Emergencia LPN HI6901"/>
    <s v="SUB Cancino"/>
    <n v="18.450973999999999"/>
    <n v="-69.902180000000001"/>
    <m/>
    <x v="0"/>
    <s v="POSTES BT"/>
    <m/>
  </r>
  <r>
    <s v="EJ04419"/>
    <s v="HI69-83"/>
    <x v="13"/>
    <x v="12"/>
    <x v="0"/>
    <n v="7"/>
    <d v="2025-12-29T00:00:00"/>
    <s v="T463"/>
    <s v="HI6901"/>
    <s v="Rehabilitacion Redes MT-BT Emergencia LPN HI6901"/>
    <s v="SUB Cancino"/>
    <n v="18.442516000000001"/>
    <n v="-69.902178000000006"/>
    <m/>
    <x v="0"/>
    <s v="POSTES BT"/>
    <m/>
  </r>
  <r>
    <s v="EJ04420"/>
    <s v="HI69-44"/>
    <x v="19"/>
    <x v="57"/>
    <x v="0"/>
    <n v="5"/>
    <d v="2025-11-24T00:00:00"/>
    <s v="T464"/>
    <s v="HI6901"/>
    <s v="Rehabilitacion Redes MT-BT Emergencia LPN HI6901"/>
    <s v="SUB Cancino"/>
    <n v="18.486149999999999"/>
    <n v="-69.916096999999993"/>
    <m/>
    <x v="0"/>
    <s v="ARMADO MT"/>
    <m/>
  </r>
  <r>
    <s v="EJ04421"/>
    <s v="HI69-34"/>
    <x v="19"/>
    <x v="57"/>
    <x v="0"/>
    <n v="6"/>
    <d v="2025-12-01T00:00:00"/>
    <s v="T464"/>
    <s v="HI6901"/>
    <s v="Rehabilitacion Redes MT-BT Emergencia LPN HI6901"/>
    <s v="SUB Los Mina Norte"/>
    <n v="18.445608"/>
    <n v="-69.927572999999995"/>
    <m/>
    <x v="0"/>
    <s v="ARMADO MT"/>
    <m/>
  </r>
  <r>
    <s v="EJ04422"/>
    <s v="HI69-87"/>
    <x v="18"/>
    <x v="56"/>
    <x v="0"/>
    <n v="6"/>
    <d v="2025-12-04T00:00:00"/>
    <s v="T464"/>
    <s v="HI6901"/>
    <s v="Rehabilitacion Redes MT-BT Emergencia LPN HI6901"/>
    <s v="SUB Hainamosa"/>
    <n v="18.517975"/>
    <n v="-69.899500000000003"/>
    <m/>
    <x v="0"/>
    <s v="ARMADO MT"/>
    <m/>
  </r>
  <r>
    <s v="EJ04423"/>
    <s v="HI69-72"/>
    <x v="21"/>
    <x v="57"/>
    <x v="0"/>
    <n v="6"/>
    <d v="2025-12-09T00:00:00"/>
    <s v="T464"/>
    <s v="HI6901"/>
    <s v="Rehabilitacion Redes MT-BT Emergencia LPN HI6901"/>
    <s v="SUB Cancino"/>
    <n v="18.529454000000001"/>
    <n v="-69.868761000000006"/>
    <m/>
    <x v="0"/>
    <s v="ARMADO MT"/>
    <m/>
  </r>
  <r>
    <s v="EJ04424"/>
    <s v="HI69-51"/>
    <x v="17"/>
    <x v="58"/>
    <x v="0"/>
    <n v="5"/>
    <d v="2025-12-16T00:00:00"/>
    <s v="T464"/>
    <s v="HI6901"/>
    <s v="Rehabilitacion Redes MT-BT Emergencia LPN HI6901"/>
    <s v="SUB Los Mina Norte"/>
    <n v="18.440280999999999"/>
    <n v="-69.862257"/>
    <m/>
    <x v="0"/>
    <s v="ARMADO MT"/>
    <m/>
  </r>
  <r>
    <s v="EJ04425"/>
    <s v="HI69-41"/>
    <x v="18"/>
    <x v="58"/>
    <x v="0"/>
    <n v="6"/>
    <d v="2025-12-22T00:00:00"/>
    <s v="T464"/>
    <s v="HI6901"/>
    <s v="Rehabilitacion Redes MT-BT Emergencia LPN HI6901"/>
    <s v="SUB Cancino"/>
    <n v="18.500626"/>
    <n v="-69.840344999999999"/>
    <m/>
    <x v="0"/>
    <s v="ARMADO MT"/>
    <m/>
  </r>
  <r>
    <s v="EJ04426"/>
    <s v="HI69-15"/>
    <x v="16"/>
    <x v="57"/>
    <x v="0"/>
    <n v="4"/>
    <d v="2025-12-25T00:00:00"/>
    <s v="T464"/>
    <s v="HI6901"/>
    <s v="Rehabilitacion Redes MT-BT Emergencia LPN HI6901"/>
    <s v="SUB Los Mina Norte"/>
    <n v="18.460901"/>
    <n v="-69.891721000000004"/>
    <m/>
    <x v="0"/>
    <s v="ARMADO MT"/>
    <m/>
  </r>
  <r>
    <s v="EJ04427"/>
    <s v="HI69-17"/>
    <x v="20"/>
    <x v="56"/>
    <x v="0"/>
    <n v="6"/>
    <d v="2025-12-30T00:00:00"/>
    <s v="T464"/>
    <s v="HI6901"/>
    <s v="Rehabilitacion Redes MT-BT Emergencia LPN HI6901"/>
    <s v="SUB Cancino"/>
    <n v="18.447645999999999"/>
    <n v="-69.871025000000003"/>
    <m/>
    <x v="0"/>
    <s v="ARMADO MT"/>
    <m/>
  </r>
  <r>
    <s v="EJ04428"/>
    <s v="HI69-65"/>
    <x v="21"/>
    <x v="58"/>
    <x v="0"/>
    <n v="4"/>
    <d v="2026-01-06T00:00:00"/>
    <s v="T464"/>
    <s v="HI6901"/>
    <s v="Rehabilitacion Redes MT-BT Emergencia LPN HI6901"/>
    <s v="SUB Cancino"/>
    <n v="18.498929"/>
    <n v="-69.915344000000005"/>
    <m/>
    <x v="0"/>
    <s v="ARMADO MT"/>
    <m/>
  </r>
  <r>
    <s v="EJ04429"/>
    <s v="HI69-20"/>
    <x v="21"/>
    <x v="56"/>
    <x v="0"/>
    <n v="6"/>
    <d v="2026-01-09T00:00:00"/>
    <s v="T464"/>
    <s v="HI6901"/>
    <s v="Rehabilitacion Redes MT-BT Emergencia LPN HI6901"/>
    <s v="SUB Hainamosa"/>
    <n v="18.519013000000001"/>
    <n v="-69.847176000000005"/>
    <m/>
    <x v="0"/>
    <s v="ARMADO MT"/>
    <m/>
  </r>
  <r>
    <s v="EJ04430"/>
    <s v="HI69-19"/>
    <x v="19"/>
    <x v="58"/>
    <x v="0"/>
    <n v="5"/>
    <d v="2026-01-15T00:00:00"/>
    <s v="T464"/>
    <s v="HI6901"/>
    <s v="Rehabilitacion Redes MT-BT Emergencia LPN HI6901"/>
    <s v="SUB Cancino"/>
    <n v="18.436903999999998"/>
    <n v="-69.905302000000006"/>
    <m/>
    <x v="0"/>
    <s v="ARMADO MT"/>
    <m/>
  </r>
  <r>
    <s v="EJ04431"/>
    <s v="HI69-52"/>
    <x v="20"/>
    <x v="58"/>
    <x v="0"/>
    <n v="5"/>
    <d v="2026-01-20T00:00:00"/>
    <s v="T464"/>
    <s v="HI6901"/>
    <s v="Rehabilitacion Redes MT-BT Emergencia LPN HI6901"/>
    <s v="SUB Cancino"/>
    <n v="18.488667"/>
    <n v="-69.840280000000007"/>
    <m/>
    <x v="0"/>
    <s v="ARMADO MT"/>
    <m/>
  </r>
  <r>
    <s v="EJ04432"/>
    <s v="HI69-67"/>
    <x v="17"/>
    <x v="57"/>
    <x v="0"/>
    <n v="6"/>
    <d v="2026-01-27T00:00:00"/>
    <s v="T464"/>
    <s v="HI6901"/>
    <s v="Rehabilitacion Redes MT-BT Emergencia LPN HI6901"/>
    <s v="SUB Hainamosa"/>
    <n v="18.443583"/>
    <n v="-69.906931999999998"/>
    <m/>
    <x v="0"/>
    <s v="ARMADO MT"/>
    <m/>
  </r>
  <r>
    <s v="EJ04433"/>
    <s v="HI69-57"/>
    <x v="20"/>
    <x v="56"/>
    <x v="0"/>
    <n v="5"/>
    <d v="2026-01-30T00:00:00"/>
    <s v="T464"/>
    <s v="HI6901"/>
    <s v="Rehabilitacion Redes MT-BT Emergencia LPN HI6901"/>
    <s v="SUB Los Mina Norte"/>
    <n v="18.499437"/>
    <n v="-69.894935000000004"/>
    <m/>
    <x v="0"/>
    <s v="ARMADO MT"/>
    <m/>
  </r>
  <r>
    <s v="EJ04434"/>
    <s v="HI69-76"/>
    <x v="23"/>
    <x v="58"/>
    <x v="0"/>
    <n v="6"/>
    <d v="2026-02-04T00:00:00"/>
    <s v="T464"/>
    <s v="HI6901"/>
    <s v="Rehabilitacion Redes MT-BT Emergencia LPN HI6901"/>
    <s v="SUB Los Mina Norte"/>
    <n v="18.497796999999998"/>
    <n v="-69.927852999999999"/>
    <m/>
    <x v="0"/>
    <s v="ARMADO MT"/>
    <m/>
  </r>
  <r>
    <s v="EJ04435"/>
    <s v="HI69-93"/>
    <x v="28"/>
    <x v="59"/>
    <x v="0"/>
    <n v="6"/>
    <d v="2026-01-05T00:00:00"/>
    <s v="T465"/>
    <s v="HI6901"/>
    <s v="Rehabilitacion Redes MT-BT Emergencia LPN HI6901"/>
    <s v="SUB Los Mina Norte"/>
    <n v="18.513926000000001"/>
    <n v="-69.855284999999995"/>
    <m/>
    <x v="0"/>
    <s v="ARMADO BT"/>
    <m/>
  </r>
  <r>
    <s v="EJ04436"/>
    <s v="HI69-91"/>
    <x v="25"/>
    <x v="24"/>
    <x v="0"/>
    <n v="7"/>
    <d v="2026-01-08T00:00:00"/>
    <s v="T465"/>
    <s v="HI6901"/>
    <s v="Rehabilitacion Redes MT-BT Emergencia LPN HI6901"/>
    <s v="SUB Cancino"/>
    <n v="18.477924999999999"/>
    <n v="-69.854539000000003"/>
    <m/>
    <x v="0"/>
    <s v="ARMADO BT"/>
    <m/>
  </r>
  <r>
    <s v="EJ04437"/>
    <s v="HI69-27"/>
    <x v="24"/>
    <x v="59"/>
    <x v="0"/>
    <n v="7"/>
    <d v="2026-01-13T00:00:00"/>
    <s v="T465"/>
    <s v="HI6901"/>
    <s v="Rehabilitacion Redes MT-BT Emergencia LPN HI6901"/>
    <s v="SUB Cancino"/>
    <n v="18.431011999999999"/>
    <n v="-69.898471000000001"/>
    <m/>
    <x v="0"/>
    <s v="ARMADO BT"/>
    <m/>
  </r>
  <r>
    <s v="EJ04438"/>
    <s v="HI69-25"/>
    <x v="28"/>
    <x v="59"/>
    <x v="0"/>
    <n v="7"/>
    <d v="2026-01-20T00:00:00"/>
    <s v="T465"/>
    <s v="HI6901"/>
    <s v="Rehabilitacion Redes MT-BT Emergencia LPN HI6901"/>
    <s v="SUB Los Mina Norte"/>
    <n v="18.454657999999998"/>
    <n v="-69.900425999999996"/>
    <m/>
    <x v="0"/>
    <s v="ARMADO BT"/>
    <m/>
  </r>
  <r>
    <s v="EJ04439"/>
    <s v="HI69-30"/>
    <x v="24"/>
    <x v="59"/>
    <x v="0"/>
    <n v="7"/>
    <d v="2026-01-23T00:00:00"/>
    <s v="T465"/>
    <s v="HI6901"/>
    <s v="Rehabilitacion Redes MT-BT Emergencia LPN HI6901"/>
    <s v="SUB Cancino"/>
    <n v="18.523306000000002"/>
    <n v="-69.927209000000005"/>
    <m/>
    <x v="0"/>
    <s v="ARMADO BT"/>
    <m/>
  </r>
  <r>
    <s v="EJ04440"/>
    <s v="HI69-50"/>
    <x v="24"/>
    <x v="26"/>
    <x v="0"/>
    <n v="8"/>
    <d v="2026-01-28T00:00:00"/>
    <s v="T465"/>
    <s v="HI6901"/>
    <s v="Rehabilitacion Redes MT-BT Emergencia LPN HI6901"/>
    <s v="SUB Cancino"/>
    <n v="18.480091999999999"/>
    <n v="-69.900998000000001"/>
    <m/>
    <x v="0"/>
    <s v="ARMADO BT"/>
    <m/>
  </r>
  <r>
    <s v="EJ04441"/>
    <s v="HI69-30"/>
    <x v="25"/>
    <x v="59"/>
    <x v="0"/>
    <n v="6"/>
    <d v="2026-02-02T00:00:00"/>
    <s v="T465"/>
    <s v="HI6901"/>
    <s v="Rehabilitacion Redes MT-BT Emergencia LPN HI6901"/>
    <s v="SUB Hainamosa"/>
    <n v="18.516098"/>
    <n v="-69.837931999999995"/>
    <m/>
    <x v="0"/>
    <s v="ARMADO BT"/>
    <m/>
  </r>
  <r>
    <s v="EJ04442"/>
    <s v="HI69-95"/>
    <x v="27"/>
    <x v="26"/>
    <x v="0"/>
    <n v="7"/>
    <d v="2026-02-09T00:00:00"/>
    <s v="T465"/>
    <s v="HI6901"/>
    <s v="Rehabilitacion Redes MT-BT Emergencia LPN HI6901"/>
    <s v="SUB Hainamosa"/>
    <n v="18.456924000000001"/>
    <n v="-69.882060999999993"/>
    <m/>
    <x v="0"/>
    <s v="ARMADO BT"/>
    <m/>
  </r>
  <r>
    <s v="EJ04443"/>
    <s v="HI69-14"/>
    <x v="24"/>
    <x v="24"/>
    <x v="0"/>
    <n v="8"/>
    <d v="2026-02-12T00:00:00"/>
    <s v="T465"/>
    <s v="HI6901"/>
    <s v="Rehabilitacion Redes MT-BT Emergencia LPN HI6901"/>
    <s v="SUB Los Mina Norte"/>
    <n v="18.45017"/>
    <n v="-69.842932000000005"/>
    <m/>
    <x v="0"/>
    <s v="ARMADO BT"/>
    <m/>
  </r>
  <r>
    <s v="EJ04444"/>
    <s v="HI69-30"/>
    <x v="24"/>
    <x v="26"/>
    <x v="0"/>
    <n v="7"/>
    <d v="2026-02-17T00:00:00"/>
    <s v="T465"/>
    <s v="HI6901"/>
    <s v="Rehabilitacion Redes MT-BT Emergencia LPN HI6901"/>
    <s v="SUB Hainamosa"/>
    <n v="18.501556999999998"/>
    <n v="-69.882482999999993"/>
    <m/>
    <x v="0"/>
    <s v="ARMADO BT"/>
    <m/>
  </r>
  <r>
    <s v="EJ04445"/>
    <s v="HI69-67"/>
    <x v="26"/>
    <x v="24"/>
    <x v="0"/>
    <n v="6"/>
    <d v="2026-02-24T00:00:00"/>
    <s v="T465"/>
    <s v="HI6901"/>
    <s v="Rehabilitacion Redes MT-BT Emergencia LPN HI6901"/>
    <s v="SUB Hainamosa"/>
    <n v="18.529906"/>
    <n v="-69.869968999999998"/>
    <m/>
    <x v="0"/>
    <s v="ARMADO BT"/>
    <m/>
  </r>
  <r>
    <s v="EJ04446"/>
    <s v="HI69-77"/>
    <x v="24"/>
    <x v="26"/>
    <x v="0"/>
    <n v="8"/>
    <d v="2026-02-27T00:00:00"/>
    <s v="T465"/>
    <s v="HI6901"/>
    <s v="Rehabilitacion Redes MT-BT Emergencia LPN HI6901"/>
    <s v="SUB Hainamosa"/>
    <n v="18.445435"/>
    <n v="-69.907086000000007"/>
    <m/>
    <x v="0"/>
    <s v="ARMADO BT"/>
    <m/>
  </r>
  <r>
    <s v="EJ04447"/>
    <s v="HI69-91"/>
    <x v="27"/>
    <x v="24"/>
    <x v="0"/>
    <n v="6"/>
    <d v="2026-03-04T00:00:00"/>
    <s v="T465"/>
    <s v="HI6901"/>
    <s v="Rehabilitacion Redes MT-BT Emergencia LPN HI6901"/>
    <s v="SUB Hainamosa"/>
    <n v="18.444282000000001"/>
    <n v="-69.904257999999999"/>
    <m/>
    <x v="0"/>
    <s v="ARMADO BT"/>
    <m/>
  </r>
  <r>
    <s v="EJ04448"/>
    <s v="HI69-66"/>
    <x v="26"/>
    <x v="26"/>
    <x v="0"/>
    <n v="7"/>
    <d v="2026-03-09T00:00:00"/>
    <s v="T465"/>
    <s v="HI6901"/>
    <s v="Rehabilitacion Redes MT-BT Emergencia LPN HI6901"/>
    <s v="SUB Los Mina Norte"/>
    <n v="18.486640999999999"/>
    <n v="-69.844482999999997"/>
    <m/>
    <x v="0"/>
    <s v="ARMADO BT"/>
    <m/>
  </r>
  <r>
    <s v="EJ04449"/>
    <s v="HI69-16"/>
    <x v="24"/>
    <x v="59"/>
    <x v="0"/>
    <n v="6"/>
    <d v="2026-03-16T00:00:00"/>
    <s v="T465"/>
    <s v="HI6901"/>
    <s v="Rehabilitacion Redes MT-BT Emergencia LPN HI6901"/>
    <s v="SUB Cancino"/>
    <n v="18.497384"/>
    <n v="-69.907323000000005"/>
    <m/>
    <x v="0"/>
    <s v="ARMADO BT"/>
    <m/>
  </r>
  <r>
    <s v="EJ04450"/>
    <s v="HI69-98"/>
    <x v="27"/>
    <x v="26"/>
    <x v="0"/>
    <n v="6"/>
    <d v="2026-03-19T00:00:00"/>
    <s v="T465"/>
    <s v="HI6901"/>
    <s v="Rehabilitacion Redes MT-BT Emergencia LPN HI6901"/>
    <s v="SUB Hainamosa"/>
    <n v="18.443273999999999"/>
    <n v="-69.878718000000006"/>
    <m/>
    <x v="0"/>
    <s v="ARMADO BT"/>
    <m/>
  </r>
  <r>
    <s v="EJ04451"/>
    <s v="HI69-57"/>
    <x v="24"/>
    <x v="59"/>
    <x v="0"/>
    <n v="7"/>
    <d v="2026-03-24T00:00:00"/>
    <s v="T465"/>
    <s v="HI6901"/>
    <s v="Rehabilitacion Redes MT-BT Emergencia LPN HI6901"/>
    <s v="SUB Los Mina Norte"/>
    <n v="18.517005000000001"/>
    <n v="-69.853228999999999"/>
    <m/>
    <x v="0"/>
    <s v="ARMADO BT"/>
    <m/>
  </r>
  <r>
    <s v="EJ04452"/>
    <s v="HI69-78"/>
    <x v="32"/>
    <x v="60"/>
    <x v="1"/>
    <n v="120"/>
    <d v="2026-02-12T00:00:00"/>
    <s v="T466"/>
    <s v="HI6901"/>
    <s v="Rehabilitacion Redes MT-BT Emergencia LPN HI6901"/>
    <s v="SUB Hainamosa"/>
    <n v="18.438417000000001"/>
    <n v="-69.843487999999994"/>
    <m/>
    <x v="0"/>
    <s v="CONDUCTOR MT"/>
    <m/>
  </r>
  <r>
    <s v="EJ04453"/>
    <s v="HI69-22"/>
    <x v="32"/>
    <x v="60"/>
    <x v="1"/>
    <n v="111"/>
    <d v="2026-02-17T00:00:00"/>
    <s v="T466"/>
    <s v="HI6901"/>
    <s v="Rehabilitacion Redes MT-BT Emergencia LPN HI6901"/>
    <s v="SUB Cancino"/>
    <n v="18.520343"/>
    <n v="-69.883761000000007"/>
    <m/>
    <x v="0"/>
    <s v="CONDUCTOR MT"/>
    <m/>
  </r>
  <r>
    <s v="EJ04454"/>
    <s v="HI69-23"/>
    <x v="36"/>
    <x v="60"/>
    <x v="1"/>
    <n v="87"/>
    <d v="2026-02-24T00:00:00"/>
    <s v="T466"/>
    <s v="HI6901"/>
    <s v="Rehabilitacion Redes MT-BT Emergencia LPN HI6901"/>
    <s v="SUB Cancino"/>
    <n v="18.462581"/>
    <n v="-69.879064999999997"/>
    <m/>
    <x v="0"/>
    <s v="CONDUCTOR MT"/>
    <m/>
  </r>
  <r>
    <s v="EJ04455"/>
    <s v="HI69-72"/>
    <x v="32"/>
    <x v="32"/>
    <x v="1"/>
    <n v="105"/>
    <d v="2026-02-27T00:00:00"/>
    <s v="T466"/>
    <s v="HI6901"/>
    <s v="Rehabilitacion Redes MT-BT Emergencia LPN HI6901"/>
    <s v="SUB Cancino"/>
    <n v="18.499199000000001"/>
    <n v="-69.895623999999998"/>
    <m/>
    <x v="0"/>
    <s v="CONDUCTOR MT"/>
    <m/>
  </r>
  <r>
    <s v="EJ04456"/>
    <s v="HI69-72"/>
    <x v="31"/>
    <x v="30"/>
    <x v="1"/>
    <n v="123"/>
    <d v="2026-03-04T00:00:00"/>
    <s v="T466"/>
    <s v="HI6901"/>
    <s v="Rehabilitacion Redes MT-BT Emergencia LPN HI6901"/>
    <s v="SUB Los Mina Norte"/>
    <n v="18.516276999999999"/>
    <n v="-69.917888000000005"/>
    <m/>
    <x v="0"/>
    <s v="CONDUCTOR MT"/>
    <m/>
  </r>
  <r>
    <s v="EJ04457"/>
    <s v="HI69-18"/>
    <x v="36"/>
    <x v="30"/>
    <x v="1"/>
    <n v="78"/>
    <d v="2026-03-09T00:00:00"/>
    <s v="T466"/>
    <s v="HI6901"/>
    <s v="Rehabilitacion Redes MT-BT Emergencia LPN HI6901"/>
    <s v="SUB Hainamosa"/>
    <n v="18.517607000000002"/>
    <n v="-69.895561999999998"/>
    <m/>
    <x v="0"/>
    <s v="CONDUCTOR MT"/>
    <m/>
  </r>
  <r>
    <s v="EJ04458"/>
    <s v="HI69-91"/>
    <x v="31"/>
    <x v="32"/>
    <x v="1"/>
    <n v="106"/>
    <d v="2026-03-16T00:00:00"/>
    <s v="T466"/>
    <s v="HI6901"/>
    <s v="Rehabilitacion Redes MT-BT Emergencia LPN HI6901"/>
    <s v="SUB Cancino"/>
    <n v="18.504535000000001"/>
    <n v="-69.891633999999996"/>
    <m/>
    <x v="0"/>
    <s v="CONDUCTOR MT"/>
    <m/>
  </r>
  <r>
    <s v="EJ04459"/>
    <s v="HI69-87"/>
    <x v="36"/>
    <x v="32"/>
    <x v="1"/>
    <n v="106"/>
    <d v="2026-03-19T00:00:00"/>
    <s v="T466"/>
    <s v="HI6901"/>
    <s v="Rehabilitacion Redes MT-BT Emergencia LPN HI6901"/>
    <s v="SUB Los Mina Norte"/>
    <n v="18.463678999999999"/>
    <n v="-69.848386000000005"/>
    <m/>
    <x v="0"/>
    <s v="CONDUCTOR MT"/>
    <m/>
  </r>
  <r>
    <s v="EJ04460"/>
    <s v="HI69-16"/>
    <x v="32"/>
    <x v="32"/>
    <x v="1"/>
    <n v="97"/>
    <d v="2026-03-24T00:00:00"/>
    <s v="T466"/>
    <s v="HI6901"/>
    <s v="Rehabilitacion Redes MT-BT Emergencia LPN HI6901"/>
    <s v="SUB Cancino"/>
    <n v="18.463927000000002"/>
    <n v="-69.904641999999996"/>
    <m/>
    <x v="0"/>
    <s v="CONDUCTOR MT"/>
    <m/>
  </r>
  <r>
    <s v="EJ04461"/>
    <s v="HI69-65"/>
    <x v="37"/>
    <x v="63"/>
    <x v="1"/>
    <n v="28"/>
    <d v="2026-03-24T00:00:00"/>
    <s v="T467"/>
    <s v="HI6901"/>
    <s v="Rehabilitacion Redes MT-BT Emergencia LPN HI6901"/>
    <s v="SUB Hainamosa"/>
    <n v="18.47475"/>
    <n v="-69.858982999999995"/>
    <m/>
    <x v="0"/>
    <s v="CONDUCTOR BT"/>
    <m/>
  </r>
  <r>
    <s v="EJ04462"/>
    <s v="HI69-84"/>
    <x v="35"/>
    <x v="63"/>
    <x v="1"/>
    <n v="33"/>
    <d v="2026-03-26T00:00:00"/>
    <s v="T467"/>
    <s v="HI6901"/>
    <s v="Rehabilitacion Redes MT-BT Emergencia LPN HI6901"/>
    <s v="SUB Hainamosa"/>
    <n v="18.45739"/>
    <n v="-69.863268000000005"/>
    <m/>
    <x v="0"/>
    <s v="CONDUCTOR BT"/>
    <m/>
  </r>
  <r>
    <s v="EJ04463"/>
    <s v="HI69-20"/>
    <x v="33"/>
    <x v="62"/>
    <x v="1"/>
    <n v="30"/>
    <d v="2026-03-30T00:00:00"/>
    <s v="T467"/>
    <s v="HI6901"/>
    <s v="Rehabilitacion Redes MT-BT Emergencia LPN HI6901"/>
    <s v="SUB Hainamosa"/>
    <n v="18.437524"/>
    <n v="-69.862157999999994"/>
    <m/>
    <x v="0"/>
    <s v="CONDUCTOR BT"/>
    <m/>
  </r>
  <r>
    <s v="EJ04464"/>
    <s v="HI38-32"/>
    <x v="3"/>
    <x v="3"/>
    <x v="0"/>
    <n v="1"/>
    <d v="2025-07-09T00:00:00"/>
    <s v="T471"/>
    <s v="HI3821"/>
    <s v="Rehabilitacion Redes MT-BT Emergencia LPN HI3821"/>
    <s v="SUB Los Frailes"/>
    <n v="18.518421"/>
    <n v="-69.909609000000003"/>
    <m/>
    <x v="0"/>
    <s v="OBRAS CIVILES"/>
    <m/>
  </r>
  <r>
    <s v="EJ04465"/>
    <s v="HI38-80"/>
    <x v="1"/>
    <x v="3"/>
    <x v="0"/>
    <n v="1"/>
    <d v="2025-07-14T00:00:00"/>
    <s v="T471"/>
    <s v="HI3821"/>
    <s v="Rehabilitacion Redes MT-BT Emergencia LPN HI3821"/>
    <s v="SUB Alma Rosa"/>
    <n v="18.483260000000001"/>
    <n v="-69.836580999999995"/>
    <m/>
    <x v="0"/>
    <s v="OBRAS CIVILES"/>
    <m/>
  </r>
  <r>
    <s v="EJ04466"/>
    <s v="HI38-47"/>
    <x v="1"/>
    <x v="6"/>
    <x v="0"/>
    <n v="1"/>
    <d v="2025-07-21T00:00:00"/>
    <s v="T471"/>
    <s v="HI3821"/>
    <s v="Rehabilitacion Redes MT-BT Emergencia LPN HI3821"/>
    <s v="SUB Alma Rosa"/>
    <n v="18.448553"/>
    <n v="-69.854139000000004"/>
    <m/>
    <x v="0"/>
    <s v="OBRAS CIVILES"/>
    <m/>
  </r>
  <r>
    <s v="EJ04467"/>
    <s v="HI38-24"/>
    <x v="2"/>
    <x v="6"/>
    <x v="0"/>
    <n v="1"/>
    <d v="2025-07-24T00:00:00"/>
    <s v="T471"/>
    <s v="HI3821"/>
    <s v="Rehabilitacion Redes MT-BT Emergencia LPN HI3821"/>
    <s v="SUB Los Frailes"/>
    <n v="18.436477"/>
    <n v="-69.876906000000005"/>
    <m/>
    <x v="0"/>
    <s v="OBRAS CIVILES"/>
    <m/>
  </r>
  <r>
    <s v="EJ04468"/>
    <s v="HI38-34"/>
    <x v="2"/>
    <x v="1"/>
    <x v="0"/>
    <n v="2"/>
    <d v="2025-07-29T00:00:00"/>
    <s v="T471"/>
    <s v="HI3821"/>
    <s v="Rehabilitacion Redes MT-BT Emergencia LPN HI3821"/>
    <s v="SUB Mendoza"/>
    <n v="18.462420999999999"/>
    <n v="-69.891617999999994"/>
    <m/>
    <x v="0"/>
    <s v="OBRAS CIVILES"/>
    <m/>
  </r>
  <r>
    <s v="EJ04469"/>
    <s v="HI38-22"/>
    <x v="3"/>
    <x v="1"/>
    <x v="0"/>
    <n v="2"/>
    <d v="2025-08-05T00:00:00"/>
    <s v="T471"/>
    <s v="HI3821"/>
    <s v="Rehabilitacion Redes MT-BT Emergencia LPN HI3821"/>
    <s v="SUB Mendoza"/>
    <n v="18.463564000000002"/>
    <n v="-69.929839999999999"/>
    <m/>
    <x v="0"/>
    <s v="OBRAS CIVILES"/>
    <m/>
  </r>
  <r>
    <s v="EJ04470"/>
    <s v="HI38-33"/>
    <x v="3"/>
    <x v="6"/>
    <x v="0"/>
    <n v="2"/>
    <d v="2025-08-08T00:00:00"/>
    <s v="T471"/>
    <s v="HI3821"/>
    <s v="Rehabilitacion Redes MT-BT Emergencia LPN HI3821"/>
    <s v="SUB Alma Rosa"/>
    <n v="18.513271"/>
    <n v="-69.886671000000007"/>
    <m/>
    <x v="0"/>
    <s v="OBRAS CIVILES"/>
    <m/>
  </r>
  <r>
    <s v="EJ04471"/>
    <s v="HI38-71"/>
    <x v="3"/>
    <x v="1"/>
    <x v="0"/>
    <n v="1"/>
    <d v="2025-08-13T00:00:00"/>
    <s v="T471"/>
    <s v="HI3821"/>
    <s v="Rehabilitacion Redes MT-BT Emergencia LPN HI3821"/>
    <s v="SUB Alma Rosa"/>
    <n v="18.477266"/>
    <n v="-69.897926999999996"/>
    <m/>
    <x v="0"/>
    <s v="OBRAS CIVILES"/>
    <m/>
  </r>
  <r>
    <s v="EJ04472"/>
    <s v="HI38-85"/>
    <x v="5"/>
    <x v="1"/>
    <x v="0"/>
    <n v="2"/>
    <d v="2025-08-18T00:00:00"/>
    <s v="T471"/>
    <s v="HI3821"/>
    <s v="Rehabilitacion Redes MT-BT Emergencia LPN HI3821"/>
    <s v="SUB Alma Rosa"/>
    <n v="18.478276000000001"/>
    <n v="-69.918215000000004"/>
    <m/>
    <x v="0"/>
    <s v="OBRAS CIVILES"/>
    <m/>
  </r>
  <r>
    <s v="EJ04473"/>
    <s v="HI38-47"/>
    <x v="6"/>
    <x v="0"/>
    <x v="0"/>
    <n v="1"/>
    <d v="2025-08-26T00:00:00"/>
    <s v="T471"/>
    <s v="HI3821"/>
    <s v="Rehabilitacion Redes MT-BT Emergencia LPN HI3821"/>
    <s v="SUB Los Frailes"/>
    <n v="18.446929000000001"/>
    <n v="-69.840148999999997"/>
    <m/>
    <x v="0"/>
    <s v="OBRAS CIVILES"/>
    <m/>
  </r>
  <r>
    <s v="EJ04474"/>
    <s v="HI38-86"/>
    <x v="4"/>
    <x v="3"/>
    <x v="0"/>
    <n v="2"/>
    <d v="2025-08-29T00:00:00"/>
    <s v="T471"/>
    <s v="HI3821"/>
    <s v="Rehabilitacion Redes MT-BT Emergencia LPN HI3821"/>
    <s v="SUB Alma Rosa"/>
    <n v="18.522231999999999"/>
    <n v="-69.925888"/>
    <m/>
    <x v="0"/>
    <s v="OBRAS CIVILES"/>
    <m/>
  </r>
  <r>
    <s v="EJ04475"/>
    <s v="HI38-64"/>
    <x v="6"/>
    <x v="3"/>
    <x v="0"/>
    <n v="1"/>
    <d v="2025-09-03T00:00:00"/>
    <s v="T471"/>
    <s v="HI3821"/>
    <s v="Rehabilitacion Redes MT-BT Emergencia LPN HI3821"/>
    <s v="SUB Alma Rosa"/>
    <n v="18.467686"/>
    <n v="-69.899046999999996"/>
    <m/>
    <x v="0"/>
    <s v="OBRAS CIVILES"/>
    <m/>
  </r>
  <r>
    <s v="EJ04476"/>
    <s v="HI38-78"/>
    <x v="1"/>
    <x v="1"/>
    <x v="0"/>
    <n v="1"/>
    <d v="2025-09-08T00:00:00"/>
    <s v="T471"/>
    <s v="HI3821"/>
    <s v="Rehabilitacion Redes MT-BT Emergencia LPN HI3821"/>
    <s v="SUB Alma Rosa"/>
    <n v="18.493262000000001"/>
    <n v="-69.886031000000003"/>
    <m/>
    <x v="0"/>
    <s v="OBRAS CIVILES"/>
    <m/>
  </r>
  <r>
    <s v="EJ04477"/>
    <s v="HI38-26"/>
    <x v="4"/>
    <x v="1"/>
    <x v="0"/>
    <n v="1"/>
    <d v="2025-09-15T00:00:00"/>
    <s v="T471"/>
    <s v="HI3821"/>
    <s v="Rehabilitacion Redes MT-BT Emergencia LPN HI3821"/>
    <s v="SUB Alma Rosa"/>
    <n v="18.497015999999999"/>
    <n v="-69.851209999999995"/>
    <m/>
    <x v="0"/>
    <s v="OBRAS CIVILES"/>
    <m/>
  </r>
  <r>
    <s v="EJ04478"/>
    <s v="HI38-16"/>
    <x v="2"/>
    <x v="3"/>
    <x v="0"/>
    <n v="1"/>
    <d v="2025-09-18T00:00:00"/>
    <s v="T471"/>
    <s v="HI3821"/>
    <s v="Rehabilitacion Redes MT-BT Emergencia LPN HI3821"/>
    <s v="SUB Alma Rosa"/>
    <n v="18.469438"/>
    <n v="-69.926790999999994"/>
    <m/>
    <x v="0"/>
    <s v="OBRAS CIVILES"/>
    <m/>
  </r>
  <r>
    <s v="EJ04479"/>
    <s v="HI38-98"/>
    <x v="3"/>
    <x v="6"/>
    <x v="0"/>
    <n v="2"/>
    <d v="2025-09-23T00:00:00"/>
    <s v="T471"/>
    <s v="HI3821"/>
    <s v="Rehabilitacion Redes MT-BT Emergencia LPN HI3821"/>
    <s v="SUB Alma Rosa"/>
    <n v="18.519950999999999"/>
    <n v="-69.865859"/>
    <m/>
    <x v="0"/>
    <s v="OBRAS CIVILES"/>
    <m/>
  </r>
  <r>
    <s v="EJ04480"/>
    <s v="HI38-25"/>
    <x v="6"/>
    <x v="6"/>
    <x v="0"/>
    <n v="2"/>
    <d v="2025-09-30T00:00:00"/>
    <s v="T471"/>
    <s v="HI3821"/>
    <s v="Rehabilitacion Redes MT-BT Emergencia LPN HI3821"/>
    <s v="SUB Mendoza"/>
    <n v="18.481567999999999"/>
    <n v="-69.858957000000004"/>
    <m/>
    <x v="0"/>
    <s v="OBRAS CIVILES"/>
    <m/>
  </r>
  <r>
    <s v="EJ04481"/>
    <s v="HI38-34"/>
    <x v="8"/>
    <x v="9"/>
    <x v="0"/>
    <n v="2"/>
    <d v="2025-08-25T00:00:00"/>
    <s v="T472"/>
    <s v="HI3821"/>
    <s v="Rehabilitacion Redes MT-BT Emergencia LPN HI3821"/>
    <s v="SUB Los Frailes"/>
    <n v="18.528452999999999"/>
    <n v="-69.895039999999995"/>
    <m/>
    <x v="0"/>
    <s v="POSTES MT"/>
    <m/>
  </r>
  <r>
    <s v="EJ04482"/>
    <s v="HI38-41"/>
    <x v="8"/>
    <x v="53"/>
    <x v="0"/>
    <n v="3"/>
    <d v="2025-08-28T00:00:00"/>
    <s v="T472"/>
    <s v="HI3821"/>
    <s v="Rehabilitacion Redes MT-BT Emergencia LPN HI3821"/>
    <s v="SUB Los Frailes"/>
    <n v="18.487023000000001"/>
    <n v="-69.891118000000006"/>
    <m/>
    <x v="0"/>
    <s v="POSTES MT"/>
    <m/>
  </r>
  <r>
    <s v="EJ04483"/>
    <s v="HI38-99"/>
    <x v="8"/>
    <x v="54"/>
    <x v="0"/>
    <n v="2"/>
    <d v="2025-09-02T00:00:00"/>
    <s v="T472"/>
    <s v="HI3821"/>
    <s v="Rehabilitacion Redes MT-BT Emergencia LPN HI3821"/>
    <s v="SUB Mendoza"/>
    <n v="18.441490000000002"/>
    <n v="-69.877008000000004"/>
    <m/>
    <x v="0"/>
    <s v="POSTES MT"/>
    <m/>
  </r>
  <r>
    <s v="EJ04484"/>
    <s v="HI38-15"/>
    <x v="11"/>
    <x v="54"/>
    <x v="0"/>
    <n v="3"/>
    <d v="2025-09-09T00:00:00"/>
    <s v="T472"/>
    <s v="HI3821"/>
    <s v="Rehabilitacion Redes MT-BT Emergencia LPN HI3821"/>
    <s v="SUB Alma Rosa"/>
    <n v="18.445329999999998"/>
    <n v="-69.899815000000004"/>
    <m/>
    <x v="0"/>
    <s v="POSTES MT"/>
    <m/>
  </r>
  <r>
    <s v="EJ04485"/>
    <s v="HI38-27"/>
    <x v="10"/>
    <x v="53"/>
    <x v="0"/>
    <n v="2"/>
    <d v="2025-09-12T00:00:00"/>
    <s v="T472"/>
    <s v="HI3821"/>
    <s v="Rehabilitacion Redes MT-BT Emergencia LPN HI3821"/>
    <s v="SUB Alma Rosa"/>
    <n v="18.499174"/>
    <n v="-69.892469000000006"/>
    <m/>
    <x v="0"/>
    <s v="POSTES MT"/>
    <m/>
  </r>
  <r>
    <s v="EJ04486"/>
    <s v="HI38-35"/>
    <x v="7"/>
    <x v="54"/>
    <x v="0"/>
    <n v="3"/>
    <d v="2025-09-17T00:00:00"/>
    <s v="T472"/>
    <s v="HI3821"/>
    <s v="Rehabilitacion Redes MT-BT Emergencia LPN HI3821"/>
    <s v="SUB Mendoza"/>
    <n v="18.522047000000001"/>
    <n v="-69.881532000000007"/>
    <m/>
    <x v="0"/>
    <s v="POSTES MT"/>
    <m/>
  </r>
  <r>
    <s v="EJ04487"/>
    <s v="HI38-81"/>
    <x v="11"/>
    <x v="53"/>
    <x v="0"/>
    <n v="4"/>
    <d v="2025-09-22T00:00:00"/>
    <s v="T472"/>
    <s v="HI3821"/>
    <s v="Rehabilitacion Redes MT-BT Emergencia LPN HI3821"/>
    <s v="SUB Alma Rosa"/>
    <n v="18.445447000000001"/>
    <n v="-69.899708000000004"/>
    <m/>
    <x v="0"/>
    <s v="POSTES MT"/>
    <m/>
  </r>
  <r>
    <s v="EJ04488"/>
    <s v="HI38-96"/>
    <x v="8"/>
    <x v="9"/>
    <x v="0"/>
    <n v="3"/>
    <d v="2025-09-29T00:00:00"/>
    <s v="T472"/>
    <s v="HI3821"/>
    <s v="Rehabilitacion Redes MT-BT Emergencia LPN HI3821"/>
    <s v="SUB Mendoza"/>
    <n v="18.521612999999999"/>
    <n v="-69.876394000000005"/>
    <m/>
    <x v="0"/>
    <s v="POSTES MT"/>
    <m/>
  </r>
  <r>
    <s v="EJ04489"/>
    <s v="HI38-27"/>
    <x v="9"/>
    <x v="53"/>
    <x v="0"/>
    <n v="3"/>
    <d v="2025-10-02T00:00:00"/>
    <s v="T472"/>
    <s v="HI3821"/>
    <s v="Rehabilitacion Redes MT-BT Emergencia LPN HI3821"/>
    <s v="SUB Alma Rosa"/>
    <n v="18.459311"/>
    <n v="-69.877257999999998"/>
    <m/>
    <x v="0"/>
    <s v="POSTES MT"/>
    <m/>
  </r>
  <r>
    <s v="EJ04490"/>
    <s v="HI38-41"/>
    <x v="11"/>
    <x v="54"/>
    <x v="0"/>
    <n v="4"/>
    <d v="2025-10-07T00:00:00"/>
    <s v="T472"/>
    <s v="HI3821"/>
    <s v="Rehabilitacion Redes MT-BT Emergencia LPN HI3821"/>
    <s v="SUB Alma Rosa"/>
    <n v="18.465012999999999"/>
    <n v="-69.846142"/>
    <m/>
    <x v="0"/>
    <s v="POSTES MT"/>
    <m/>
  </r>
  <r>
    <s v="EJ04491"/>
    <s v="HI38-96"/>
    <x v="10"/>
    <x v="53"/>
    <x v="0"/>
    <n v="2"/>
    <d v="2025-10-14T00:00:00"/>
    <s v="T472"/>
    <s v="HI3821"/>
    <s v="Rehabilitacion Redes MT-BT Emergencia LPN HI3821"/>
    <s v="SUB Mendoza"/>
    <n v="18.453845000000001"/>
    <n v="-69.890642999999997"/>
    <m/>
    <x v="0"/>
    <s v="POSTES MT"/>
    <m/>
  </r>
  <r>
    <s v="EJ04492"/>
    <s v="HI38-12"/>
    <x v="9"/>
    <x v="54"/>
    <x v="0"/>
    <n v="4"/>
    <d v="2025-10-17T00:00:00"/>
    <s v="T472"/>
    <s v="HI3821"/>
    <s v="Rehabilitacion Redes MT-BT Emergencia LPN HI3821"/>
    <s v="SUB Los Frailes"/>
    <n v="18.480475999999999"/>
    <n v="-69.877555000000001"/>
    <m/>
    <x v="0"/>
    <s v="POSTES MT"/>
    <m/>
  </r>
  <r>
    <s v="EJ04493"/>
    <s v="HI38-24"/>
    <x v="7"/>
    <x v="54"/>
    <x v="0"/>
    <n v="3"/>
    <d v="2025-10-22T00:00:00"/>
    <s v="T472"/>
    <s v="HI3821"/>
    <s v="Rehabilitacion Redes MT-BT Emergencia LPN HI3821"/>
    <s v="SUB Alma Rosa"/>
    <n v="18.495411000000001"/>
    <n v="-69.926569999999998"/>
    <m/>
    <x v="0"/>
    <s v="POSTES MT"/>
    <m/>
  </r>
  <r>
    <s v="EJ04494"/>
    <s v="HI38-36"/>
    <x v="8"/>
    <x v="9"/>
    <x v="0"/>
    <n v="3"/>
    <d v="2025-10-27T00:00:00"/>
    <s v="T472"/>
    <s v="HI3821"/>
    <s v="Rehabilitacion Redes MT-BT Emergencia LPN HI3821"/>
    <s v="SUB Mendoza"/>
    <n v="18.455027999999999"/>
    <n v="-69.911021000000005"/>
    <m/>
    <x v="0"/>
    <s v="POSTES MT"/>
    <m/>
  </r>
  <r>
    <s v="EJ04495"/>
    <s v="HI38-33"/>
    <x v="8"/>
    <x v="54"/>
    <x v="0"/>
    <n v="2"/>
    <d v="2025-11-03T00:00:00"/>
    <s v="T472"/>
    <s v="HI3821"/>
    <s v="Rehabilitacion Redes MT-BT Emergencia LPN HI3821"/>
    <s v="SUB Mendoza"/>
    <n v="18.472904"/>
    <n v="-69.835271000000006"/>
    <m/>
    <x v="0"/>
    <s v="POSTES MT"/>
    <m/>
  </r>
  <r>
    <s v="EJ04496"/>
    <s v="HI38-41"/>
    <x v="7"/>
    <x v="9"/>
    <x v="0"/>
    <n v="4"/>
    <d v="2025-11-06T00:00:00"/>
    <s v="T472"/>
    <s v="HI3821"/>
    <s v="Rehabilitacion Redes MT-BT Emergencia LPN HI3821"/>
    <s v="SUB Los Frailes"/>
    <n v="18.494233999999999"/>
    <n v="-69.893491999999995"/>
    <m/>
    <x v="0"/>
    <s v="POSTES MT"/>
    <m/>
  </r>
  <r>
    <s v="EJ04497"/>
    <s v="HI38-41"/>
    <x v="13"/>
    <x v="55"/>
    <x v="0"/>
    <n v="5"/>
    <d v="2025-10-07T00:00:00"/>
    <s v="T473"/>
    <s v="HI3821"/>
    <s v="Rehabilitacion Redes MT-BT Emergencia LPN HI3821"/>
    <s v="SUB Los Frailes"/>
    <n v="18.504097999999999"/>
    <n v="-69.921756000000002"/>
    <m/>
    <x v="0"/>
    <s v="POSTES BT"/>
    <m/>
  </r>
  <r>
    <s v="EJ04498"/>
    <s v="HI38-39"/>
    <x v="12"/>
    <x v="55"/>
    <x v="0"/>
    <n v="4"/>
    <d v="2025-10-14T00:00:00"/>
    <s v="T473"/>
    <s v="HI3821"/>
    <s v="Rehabilitacion Redes MT-BT Emergencia LPN HI3821"/>
    <s v="SUB Alma Rosa"/>
    <n v="18.501398999999999"/>
    <n v="-69.876374999999996"/>
    <m/>
    <x v="0"/>
    <s v="POSTES BT"/>
    <m/>
  </r>
  <r>
    <s v="EJ04499"/>
    <s v="HI38-82"/>
    <x v="13"/>
    <x v="12"/>
    <x v="0"/>
    <n v="5"/>
    <d v="2025-10-17T00:00:00"/>
    <s v="T473"/>
    <s v="HI3821"/>
    <s v="Rehabilitacion Redes MT-BT Emergencia LPN HI3821"/>
    <s v="SUB Alma Rosa"/>
    <n v="18.467199000000001"/>
    <n v="-69.884518999999997"/>
    <m/>
    <x v="0"/>
    <s v="POSTES BT"/>
    <m/>
  </r>
  <r>
    <s v="EJ04500"/>
    <s v="HI38-12"/>
    <x v="14"/>
    <x v="12"/>
    <x v="0"/>
    <n v="4"/>
    <d v="2025-10-22T00:00:00"/>
    <s v="T473"/>
    <s v="HI3821"/>
    <s v="Rehabilitacion Redes MT-BT Emergencia LPN HI3821"/>
    <s v="SUB Los Frailes"/>
    <n v="18.504522000000001"/>
    <n v="-69.885307999999995"/>
    <m/>
    <x v="0"/>
    <s v="POSTES BT"/>
    <m/>
  </r>
  <r>
    <s v="EJ04501"/>
    <s v="HI38-63"/>
    <x v="12"/>
    <x v="55"/>
    <x v="0"/>
    <n v="4"/>
    <d v="2025-10-27T00:00:00"/>
    <s v="T473"/>
    <s v="HI3821"/>
    <s v="Rehabilitacion Redes MT-BT Emergencia LPN HI3821"/>
    <s v="SUB Los Frailes"/>
    <n v="18.468298000000001"/>
    <n v="-69.902475999999993"/>
    <m/>
    <x v="0"/>
    <s v="POSTES BT"/>
    <m/>
  </r>
  <r>
    <s v="EJ04502"/>
    <s v="HI38-18"/>
    <x v="13"/>
    <x v="55"/>
    <x v="0"/>
    <n v="6"/>
    <d v="2025-11-03T00:00:00"/>
    <s v="T473"/>
    <s v="HI3821"/>
    <s v="Rehabilitacion Redes MT-BT Emergencia LPN HI3821"/>
    <s v="SUB Alma Rosa"/>
    <n v="18.503420999999999"/>
    <n v="-69.870113000000003"/>
    <m/>
    <x v="0"/>
    <s v="POSTES BT"/>
    <m/>
  </r>
  <r>
    <s v="EJ04503"/>
    <s v="HI38-53"/>
    <x v="15"/>
    <x v="12"/>
    <x v="0"/>
    <n v="5"/>
    <d v="2025-11-07T00:00:00"/>
    <s v="T473"/>
    <s v="HI3821"/>
    <s v="Rehabilitacion Redes MT-BT Emergencia LPN HI3821"/>
    <s v="SUB Alma Rosa"/>
    <n v="18.437631"/>
    <n v="-69.878243999999995"/>
    <m/>
    <x v="0"/>
    <s v="POSTES BT"/>
    <m/>
  </r>
  <r>
    <s v="EJ04504"/>
    <s v="HI38-71"/>
    <x v="13"/>
    <x v="55"/>
    <x v="0"/>
    <n v="4"/>
    <d v="2025-11-12T00:00:00"/>
    <s v="T473"/>
    <s v="HI3821"/>
    <s v="Rehabilitacion Redes MT-BT Emergencia LPN HI3821"/>
    <s v="SUB Los Frailes"/>
    <n v="18.489979999999999"/>
    <n v="-69.863736000000003"/>
    <m/>
    <x v="0"/>
    <s v="POSTES BT"/>
    <m/>
  </r>
  <r>
    <s v="EJ04505"/>
    <s v="HI38-34"/>
    <x v="12"/>
    <x v="12"/>
    <x v="0"/>
    <n v="4"/>
    <d v="2025-11-17T00:00:00"/>
    <s v="T473"/>
    <s v="HI3821"/>
    <s v="Rehabilitacion Redes MT-BT Emergencia LPN HI3821"/>
    <s v="SUB Mendoza"/>
    <n v="18.460177000000002"/>
    <n v="-69.865500999999995"/>
    <m/>
    <x v="0"/>
    <s v="POSTES BT"/>
    <m/>
  </r>
  <r>
    <s v="EJ04506"/>
    <s v="HI38-22"/>
    <x v="15"/>
    <x v="55"/>
    <x v="0"/>
    <n v="6"/>
    <d v="2025-11-24T00:00:00"/>
    <s v="T473"/>
    <s v="HI3821"/>
    <s v="Rehabilitacion Redes MT-BT Emergencia LPN HI3821"/>
    <s v="SUB Alma Rosa"/>
    <n v="18.451304"/>
    <n v="-69.885598000000002"/>
    <m/>
    <x v="0"/>
    <s v="POSTES BT"/>
    <m/>
  </r>
  <r>
    <s v="EJ04507"/>
    <s v="HI38-59"/>
    <x v="15"/>
    <x v="55"/>
    <x v="0"/>
    <n v="5"/>
    <d v="2025-11-27T00:00:00"/>
    <s v="T473"/>
    <s v="HI3821"/>
    <s v="Rehabilitacion Redes MT-BT Emergencia LPN HI3821"/>
    <s v="SUB Mendoza"/>
    <n v="18.512774"/>
    <n v="-69.927484000000007"/>
    <m/>
    <x v="0"/>
    <s v="POSTES BT"/>
    <m/>
  </r>
  <r>
    <s v="EJ04508"/>
    <s v="HI38-36"/>
    <x v="13"/>
    <x v="12"/>
    <x v="0"/>
    <n v="5"/>
    <d v="2025-12-02T00:00:00"/>
    <s v="T473"/>
    <s v="HI3821"/>
    <s v="Rehabilitacion Redes MT-BT Emergencia LPN HI3821"/>
    <s v="SUB Los Frailes"/>
    <n v="18.456499000000001"/>
    <n v="-69.896855000000002"/>
    <m/>
    <x v="0"/>
    <s v="POSTES BT"/>
    <m/>
  </r>
  <r>
    <s v="EJ04509"/>
    <s v="HI38-61"/>
    <x v="15"/>
    <x v="12"/>
    <x v="0"/>
    <n v="4"/>
    <d v="2025-12-08T00:00:00"/>
    <s v="T473"/>
    <s v="HI3821"/>
    <s v="Rehabilitacion Redes MT-BT Emergencia LPN HI3821"/>
    <s v="SUB Mendoza"/>
    <n v="18.469139999999999"/>
    <n v="-69.844710000000006"/>
    <m/>
    <x v="0"/>
    <s v="POSTES BT"/>
    <m/>
  </r>
  <r>
    <s v="EJ04510"/>
    <s v="HI38-65"/>
    <x v="12"/>
    <x v="55"/>
    <x v="0"/>
    <n v="5"/>
    <d v="2025-12-15T00:00:00"/>
    <s v="T473"/>
    <s v="HI3821"/>
    <s v="Rehabilitacion Redes MT-BT Emergencia LPN HI3821"/>
    <s v="SUB Los Frailes"/>
    <n v="18.498719000000001"/>
    <n v="-69.838542000000004"/>
    <m/>
    <x v="0"/>
    <s v="POSTES BT"/>
    <m/>
  </r>
  <r>
    <s v="EJ04511"/>
    <s v="HI38-70"/>
    <x v="14"/>
    <x v="12"/>
    <x v="0"/>
    <n v="5"/>
    <d v="2025-12-18T00:00:00"/>
    <s v="T473"/>
    <s v="HI3821"/>
    <s v="Rehabilitacion Redes MT-BT Emergencia LPN HI3821"/>
    <s v="SUB Los Frailes"/>
    <n v="18.448606999999999"/>
    <n v="-69.926390999999995"/>
    <m/>
    <x v="0"/>
    <s v="POSTES BT"/>
    <m/>
  </r>
  <r>
    <s v="EJ04512"/>
    <s v="HI38-24"/>
    <x v="15"/>
    <x v="55"/>
    <x v="0"/>
    <n v="4"/>
    <d v="2025-12-23T00:00:00"/>
    <s v="T473"/>
    <s v="HI3821"/>
    <s v="Rehabilitacion Redes MT-BT Emergencia LPN HI3821"/>
    <s v="SUB Los Frailes"/>
    <n v="18.509872999999999"/>
    <n v="-69.922734000000005"/>
    <m/>
    <x v="0"/>
    <s v="POSTES BT"/>
    <m/>
  </r>
  <r>
    <s v="EJ04513"/>
    <s v="HI38-28"/>
    <x v="13"/>
    <x v="55"/>
    <x v="0"/>
    <n v="5"/>
    <d v="2025-12-30T00:00:00"/>
    <s v="T473"/>
    <s v="HI3821"/>
    <s v="Rehabilitacion Redes MT-BT Emergencia LPN HI3821"/>
    <s v="SUB Los Frailes"/>
    <n v="18.529909"/>
    <n v="-69.903156999999993"/>
    <m/>
    <x v="0"/>
    <s v="POSTES BT"/>
    <m/>
  </r>
  <r>
    <s v="EJ04514"/>
    <s v="HI38-67"/>
    <x v="15"/>
    <x v="12"/>
    <x v="0"/>
    <n v="6"/>
    <d v="2026-01-02T00:00:00"/>
    <s v="T473"/>
    <s v="HI3821"/>
    <s v="Rehabilitacion Redes MT-BT Emergencia LPN HI3821"/>
    <s v="SUB Alma Rosa"/>
    <n v="18.488113999999999"/>
    <n v="-69.845851999999994"/>
    <m/>
    <x v="0"/>
    <s v="POSTES BT"/>
    <m/>
  </r>
  <r>
    <s v="EJ04515"/>
    <s v="HI38-50"/>
    <x v="18"/>
    <x v="58"/>
    <x v="0"/>
    <n v="3"/>
    <d v="2025-11-21T00:00:00"/>
    <s v="T474"/>
    <s v="HI3821"/>
    <s v="Rehabilitacion Redes MT-BT Emergencia LPN HI3821"/>
    <s v="SUB Alma Rosa"/>
    <n v="18.461501999999999"/>
    <n v="-69.874358000000001"/>
    <m/>
    <x v="0"/>
    <s v="ARMADO MT"/>
    <m/>
  </r>
  <r>
    <s v="EJ04516"/>
    <s v="HI38-32"/>
    <x v="16"/>
    <x v="56"/>
    <x v="0"/>
    <n v="1"/>
    <d v="2025-11-26T00:00:00"/>
    <s v="T474"/>
    <s v="HI3821"/>
    <s v="Rehabilitacion Redes MT-BT Emergencia LPN HI3821"/>
    <s v="SUB Mendoza"/>
    <n v="18.508357"/>
    <n v="-69.870889000000005"/>
    <m/>
    <x v="0"/>
    <s v="ARMADO MT"/>
    <m/>
  </r>
  <r>
    <s v="EJ04517"/>
    <s v="HI38-13"/>
    <x v="20"/>
    <x v="57"/>
    <x v="0"/>
    <n v="2"/>
    <d v="2025-12-01T00:00:00"/>
    <s v="T474"/>
    <s v="HI3821"/>
    <s v="Rehabilitacion Redes MT-BT Emergencia LPN HI3821"/>
    <s v="SUB Mendoza"/>
    <n v="18.44952"/>
    <n v="-69.879808999999995"/>
    <m/>
    <x v="0"/>
    <s v="ARMADO MT"/>
    <m/>
  </r>
  <r>
    <s v="EJ04518"/>
    <s v="HI38-98"/>
    <x v="19"/>
    <x v="58"/>
    <x v="0"/>
    <n v="1"/>
    <d v="2025-12-08T00:00:00"/>
    <s v="T474"/>
    <s v="HI3821"/>
    <s v="Rehabilitacion Redes MT-BT Emergencia LPN HI3821"/>
    <s v="SUB Los Frailes"/>
    <n v="18.434470000000001"/>
    <n v="-69.905582999999993"/>
    <m/>
    <x v="0"/>
    <s v="ARMADO MT"/>
    <m/>
  </r>
  <r>
    <s v="EJ04519"/>
    <s v="HI38-53"/>
    <x v="23"/>
    <x v="57"/>
    <x v="0"/>
    <n v="2"/>
    <d v="2025-12-11T00:00:00"/>
    <s v="T474"/>
    <s v="HI3821"/>
    <s v="Rehabilitacion Redes MT-BT Emergencia LPN HI3821"/>
    <s v="SUB Alma Rosa"/>
    <n v="18.508376999999999"/>
    <n v="-69.927470999999997"/>
    <m/>
    <x v="0"/>
    <s v="ARMADO MT"/>
    <m/>
  </r>
  <r>
    <s v="EJ04520"/>
    <s v="HI38-69"/>
    <x v="22"/>
    <x v="58"/>
    <x v="0"/>
    <n v="1"/>
    <d v="2025-12-17T00:00:00"/>
    <s v="T474"/>
    <s v="HI3821"/>
    <s v="Rehabilitacion Redes MT-BT Emergencia LPN HI3821"/>
    <s v="SUB Alma Rosa"/>
    <n v="18.440352000000001"/>
    <n v="-69.849608000000003"/>
    <m/>
    <x v="0"/>
    <s v="ARMADO MT"/>
    <m/>
  </r>
  <r>
    <s v="EJ04521"/>
    <s v="HI38-29"/>
    <x v="16"/>
    <x v="56"/>
    <x v="0"/>
    <n v="1"/>
    <d v="2025-12-22T00:00:00"/>
    <s v="T474"/>
    <s v="HI3821"/>
    <s v="Rehabilitacion Redes MT-BT Emergencia LPN HI3821"/>
    <s v="SUB Alma Rosa"/>
    <n v="18.484587000000001"/>
    <n v="-69.928933999999998"/>
    <m/>
    <x v="0"/>
    <s v="ARMADO MT"/>
    <m/>
  </r>
  <r>
    <s v="EJ04522"/>
    <s v="HI38-91"/>
    <x v="16"/>
    <x v="58"/>
    <x v="0"/>
    <n v="3"/>
    <d v="2025-12-29T00:00:00"/>
    <s v="T474"/>
    <s v="HI3821"/>
    <s v="Rehabilitacion Redes MT-BT Emergencia LPN HI3821"/>
    <s v="SUB Mendoza"/>
    <n v="18.478307999999998"/>
    <n v="-69.831491999999997"/>
    <m/>
    <x v="0"/>
    <s v="ARMADO MT"/>
    <m/>
  </r>
  <r>
    <s v="EJ04523"/>
    <s v="HI38-13"/>
    <x v="20"/>
    <x v="57"/>
    <x v="0"/>
    <n v="3"/>
    <d v="2026-01-01T00:00:00"/>
    <s v="T474"/>
    <s v="HI3821"/>
    <s v="Rehabilitacion Redes MT-BT Emergencia LPN HI3821"/>
    <s v="SUB Mendoza"/>
    <n v="18.494765999999998"/>
    <n v="-69.865905999999995"/>
    <m/>
    <x v="0"/>
    <s v="ARMADO MT"/>
    <m/>
  </r>
  <r>
    <s v="EJ04524"/>
    <s v="HI38-35"/>
    <x v="17"/>
    <x v="57"/>
    <x v="0"/>
    <n v="3"/>
    <d v="2026-01-07T00:00:00"/>
    <s v="T474"/>
    <s v="HI3821"/>
    <s v="Rehabilitacion Redes MT-BT Emergencia LPN HI3821"/>
    <s v="SUB Alma Rosa"/>
    <n v="18.46453"/>
    <n v="-69.886802000000003"/>
    <m/>
    <x v="0"/>
    <s v="ARMADO MT"/>
    <m/>
  </r>
  <r>
    <s v="EJ04525"/>
    <s v="HI38-75"/>
    <x v="16"/>
    <x v="58"/>
    <x v="0"/>
    <n v="3"/>
    <d v="2026-01-12T00:00:00"/>
    <s v="T474"/>
    <s v="HI3821"/>
    <s v="Rehabilitacion Redes MT-BT Emergencia LPN HI3821"/>
    <s v="SUB Alma Rosa"/>
    <n v="18.525555000000001"/>
    <n v="-69.920950000000005"/>
    <m/>
    <x v="0"/>
    <s v="ARMADO MT"/>
    <m/>
  </r>
  <r>
    <s v="EJ04526"/>
    <s v="HI38-56"/>
    <x v="17"/>
    <x v="57"/>
    <x v="0"/>
    <n v="1"/>
    <d v="2026-01-19T00:00:00"/>
    <s v="T474"/>
    <s v="HI3821"/>
    <s v="Rehabilitacion Redes MT-BT Emergencia LPN HI3821"/>
    <s v="SUB Mendoza"/>
    <n v="18.505382000000001"/>
    <n v="-69.864501000000004"/>
    <m/>
    <x v="0"/>
    <s v="ARMADO MT"/>
    <m/>
  </r>
  <r>
    <s v="EJ04527"/>
    <s v="HI38-16"/>
    <x v="23"/>
    <x v="58"/>
    <x v="0"/>
    <n v="3"/>
    <d v="2026-01-22T00:00:00"/>
    <s v="T474"/>
    <s v="HI3821"/>
    <s v="Rehabilitacion Redes MT-BT Emergencia LPN HI3821"/>
    <s v="SUB Alma Rosa"/>
    <n v="18.495158"/>
    <n v="-69.870740999999995"/>
    <m/>
    <x v="0"/>
    <s v="ARMADO MT"/>
    <m/>
  </r>
  <r>
    <s v="EJ04528"/>
    <s v="HI38-93"/>
    <x v="17"/>
    <x v="58"/>
    <x v="0"/>
    <n v="3"/>
    <d v="2026-01-28T00:00:00"/>
    <s v="T474"/>
    <s v="HI3821"/>
    <s v="Rehabilitacion Redes MT-BT Emergencia LPN HI3821"/>
    <s v="SUB Mendoza"/>
    <n v="18.490213000000001"/>
    <n v="-69.919931000000005"/>
    <m/>
    <x v="0"/>
    <s v="ARMADO MT"/>
    <m/>
  </r>
  <r>
    <s v="EJ04529"/>
    <s v="HI38-74"/>
    <x v="21"/>
    <x v="56"/>
    <x v="0"/>
    <n v="1"/>
    <d v="2026-02-02T00:00:00"/>
    <s v="T474"/>
    <s v="HI3821"/>
    <s v="Rehabilitacion Redes MT-BT Emergencia LPN HI3821"/>
    <s v="SUB Los Frailes"/>
    <n v="18.510608000000001"/>
    <n v="-69.901466999999997"/>
    <m/>
    <x v="0"/>
    <s v="ARMADO MT"/>
    <m/>
  </r>
  <r>
    <s v="EJ04530"/>
    <s v="HI38-53"/>
    <x v="21"/>
    <x v="56"/>
    <x v="0"/>
    <n v="2"/>
    <d v="2026-02-09T00:00:00"/>
    <s v="T474"/>
    <s v="HI3821"/>
    <s v="Rehabilitacion Redes MT-BT Emergencia LPN HI3821"/>
    <s v="SUB Mendoza"/>
    <n v="18.497679999999999"/>
    <n v="-69.904473999999993"/>
    <m/>
    <x v="0"/>
    <s v="ARMADO MT"/>
    <m/>
  </r>
  <r>
    <s v="EJ04531"/>
    <s v="HI38-65"/>
    <x v="16"/>
    <x v="56"/>
    <x v="0"/>
    <n v="1"/>
    <d v="2026-02-12T00:00:00"/>
    <s v="T474"/>
    <s v="HI3821"/>
    <s v="Rehabilitacion Redes MT-BT Emergencia LPN HI3821"/>
    <s v="SUB Mendoza"/>
    <n v="18.434836000000001"/>
    <n v="-69.902769000000006"/>
    <m/>
    <x v="0"/>
    <s v="ARMADO MT"/>
    <m/>
  </r>
  <r>
    <s v="EJ04532"/>
    <s v="HI38-55"/>
    <x v="26"/>
    <x v="59"/>
    <x v="0"/>
    <n v="5"/>
    <d v="2026-01-05T00:00:00"/>
    <s v="T475"/>
    <s v="HI3821"/>
    <s v="Rehabilitacion Redes MT-BT Emergencia LPN HI3821"/>
    <s v="SUB Mendoza"/>
    <n v="18.524889999999999"/>
    <n v="-69.910567"/>
    <m/>
    <x v="0"/>
    <s v="ARMADO BT"/>
    <m/>
  </r>
  <r>
    <s v="EJ04533"/>
    <s v="HI38-69"/>
    <x v="24"/>
    <x v="59"/>
    <x v="0"/>
    <n v="4"/>
    <d v="2026-01-12T00:00:00"/>
    <s v="T475"/>
    <s v="HI3821"/>
    <s v="Rehabilitacion Redes MT-BT Emergencia LPN HI3821"/>
    <s v="SUB Mendoza"/>
    <n v="18.492246999999999"/>
    <n v="-69.860988000000006"/>
    <m/>
    <x v="0"/>
    <s v="ARMADO BT"/>
    <m/>
  </r>
  <r>
    <s v="EJ04534"/>
    <s v="HI38-66"/>
    <x v="25"/>
    <x v="26"/>
    <x v="0"/>
    <n v="5"/>
    <d v="2026-01-15T00:00:00"/>
    <s v="T475"/>
    <s v="HI3821"/>
    <s v="Rehabilitacion Redes MT-BT Emergencia LPN HI3821"/>
    <s v="SUB Mendoza"/>
    <n v="18.459686999999999"/>
    <n v="-69.869676999999996"/>
    <m/>
    <x v="0"/>
    <s v="ARMADO BT"/>
    <m/>
  </r>
  <r>
    <s v="EJ04535"/>
    <s v="HI38-80"/>
    <x v="24"/>
    <x v="59"/>
    <x v="0"/>
    <n v="5"/>
    <d v="2026-01-20T00:00:00"/>
    <s v="T475"/>
    <s v="HI3821"/>
    <s v="Rehabilitacion Redes MT-BT Emergencia LPN HI3821"/>
    <s v="SUB Mendoza"/>
    <n v="18.500889999999998"/>
    <n v="-69.877566999999999"/>
    <m/>
    <x v="0"/>
    <s v="ARMADO BT"/>
    <m/>
  </r>
  <r>
    <s v="EJ04536"/>
    <s v="HI38-32"/>
    <x v="26"/>
    <x v="26"/>
    <x v="0"/>
    <n v="6"/>
    <d v="2026-01-26T00:00:00"/>
    <s v="T475"/>
    <s v="HI3821"/>
    <s v="Rehabilitacion Redes MT-BT Emergencia LPN HI3821"/>
    <s v="SUB Mendoza"/>
    <n v="18.457118999999999"/>
    <n v="-69.870717999999997"/>
    <m/>
    <x v="0"/>
    <s v="ARMADO BT"/>
    <m/>
  </r>
  <r>
    <s v="EJ04537"/>
    <s v="HI38-40"/>
    <x v="27"/>
    <x v="59"/>
    <x v="0"/>
    <n v="4"/>
    <d v="2026-02-02T00:00:00"/>
    <s v="T475"/>
    <s v="HI3821"/>
    <s v="Rehabilitacion Redes MT-BT Emergencia LPN HI3821"/>
    <s v="SUB Los Frailes"/>
    <n v="18.432254"/>
    <n v="-69.864829"/>
    <m/>
    <x v="0"/>
    <s v="ARMADO BT"/>
    <m/>
  </r>
  <r>
    <s v="EJ04538"/>
    <s v="HI38-83"/>
    <x v="28"/>
    <x v="59"/>
    <x v="0"/>
    <n v="4"/>
    <d v="2026-02-05T00:00:00"/>
    <s v="T475"/>
    <s v="HI3821"/>
    <s v="Rehabilitacion Redes MT-BT Emergencia LPN HI3821"/>
    <s v="SUB Alma Rosa"/>
    <n v="18.516961999999999"/>
    <n v="-69.836420000000004"/>
    <m/>
    <x v="0"/>
    <s v="ARMADO BT"/>
    <m/>
  </r>
  <r>
    <s v="EJ04539"/>
    <s v="HI38-76"/>
    <x v="27"/>
    <x v="59"/>
    <x v="0"/>
    <n v="5"/>
    <d v="2026-02-10T00:00:00"/>
    <s v="T475"/>
    <s v="HI3821"/>
    <s v="Rehabilitacion Redes MT-BT Emergencia LPN HI3821"/>
    <s v="SUB Mendoza"/>
    <n v="18.448694"/>
    <n v="-69.917544000000007"/>
    <m/>
    <x v="0"/>
    <s v="ARMADO BT"/>
    <m/>
  </r>
  <r>
    <s v="EJ04540"/>
    <s v="HI38-27"/>
    <x v="26"/>
    <x v="59"/>
    <x v="0"/>
    <n v="5"/>
    <d v="2026-02-16T00:00:00"/>
    <s v="T475"/>
    <s v="HI3821"/>
    <s v="Rehabilitacion Redes MT-BT Emergencia LPN HI3821"/>
    <s v="SUB Los Frailes"/>
    <n v="18.430168999999999"/>
    <n v="-69.896913999999995"/>
    <m/>
    <x v="0"/>
    <s v="ARMADO BT"/>
    <m/>
  </r>
  <r>
    <s v="EJ04541"/>
    <s v="HI38-12"/>
    <x v="27"/>
    <x v="59"/>
    <x v="0"/>
    <n v="4"/>
    <d v="2026-02-23T00:00:00"/>
    <s v="T475"/>
    <s v="HI3821"/>
    <s v="Rehabilitacion Redes MT-BT Emergencia LPN HI3821"/>
    <s v="SUB Alma Rosa"/>
    <n v="18.459486999999999"/>
    <n v="-69.877314999999996"/>
    <m/>
    <x v="0"/>
    <s v="ARMADO BT"/>
    <m/>
  </r>
  <r>
    <s v="EJ04542"/>
    <s v="HI38-73"/>
    <x v="27"/>
    <x v="26"/>
    <x v="0"/>
    <n v="6"/>
    <d v="2026-02-26T00:00:00"/>
    <s v="T475"/>
    <s v="HI3821"/>
    <s v="Rehabilitacion Redes MT-BT Emergencia LPN HI3821"/>
    <s v="SUB Alma Rosa"/>
    <n v="18.510286000000001"/>
    <n v="-69.874391000000003"/>
    <m/>
    <x v="0"/>
    <s v="ARMADO BT"/>
    <m/>
  </r>
  <r>
    <s v="EJ04543"/>
    <s v="HI38-33"/>
    <x v="26"/>
    <x v="59"/>
    <x v="0"/>
    <n v="4"/>
    <d v="2026-03-03T00:00:00"/>
    <s v="T475"/>
    <s v="HI3821"/>
    <s v="Rehabilitacion Redes MT-BT Emergencia LPN HI3821"/>
    <s v="SUB Alma Rosa"/>
    <n v="18.498334"/>
    <n v="-69.921255000000002"/>
    <m/>
    <x v="0"/>
    <s v="ARMADO BT"/>
    <m/>
  </r>
  <r>
    <s v="EJ04544"/>
    <s v="HI38-43"/>
    <x v="28"/>
    <x v="59"/>
    <x v="0"/>
    <n v="4"/>
    <d v="2026-03-09T00:00:00"/>
    <s v="T475"/>
    <s v="HI3821"/>
    <s v="Rehabilitacion Redes MT-BT Emergencia LPN HI3821"/>
    <s v="SUB Mendoza"/>
    <n v="18.482664"/>
    <n v="-69.843773999999996"/>
    <m/>
    <x v="0"/>
    <s v="ARMADO BT"/>
    <m/>
  </r>
  <r>
    <s v="EJ04545"/>
    <s v="HI38-63"/>
    <x v="24"/>
    <x v="24"/>
    <x v="0"/>
    <n v="6"/>
    <d v="2026-03-16T00:00:00"/>
    <s v="T475"/>
    <s v="HI3821"/>
    <s v="Rehabilitacion Redes MT-BT Emergencia LPN HI3821"/>
    <s v="SUB Mendoza"/>
    <n v="18.473486000000001"/>
    <n v="-69.835953000000003"/>
    <m/>
    <x v="0"/>
    <s v="ARMADO BT"/>
    <m/>
  </r>
  <r>
    <s v="EJ04546"/>
    <s v="HI38-77"/>
    <x v="25"/>
    <x v="26"/>
    <x v="0"/>
    <n v="4"/>
    <d v="2026-03-19T00:00:00"/>
    <s v="T475"/>
    <s v="HI3821"/>
    <s v="Rehabilitacion Redes MT-BT Emergencia LPN HI3821"/>
    <s v="SUB Los Frailes"/>
    <n v="18.486782000000002"/>
    <n v="-69.918698000000006"/>
    <m/>
    <x v="0"/>
    <s v="ARMADO BT"/>
    <m/>
  </r>
  <r>
    <s v="EJ04547"/>
    <s v="HI38-48"/>
    <x v="24"/>
    <x v="26"/>
    <x v="0"/>
    <n v="6"/>
    <d v="2026-03-24T00:00:00"/>
    <s v="T475"/>
    <s v="HI3821"/>
    <s v="Rehabilitacion Redes MT-BT Emergencia LPN HI3821"/>
    <s v="SUB Los Frailes"/>
    <n v="18.515775000000001"/>
    <n v="-69.882633999999996"/>
    <m/>
    <x v="0"/>
    <s v="ARMADO BT"/>
    <m/>
  </r>
  <r>
    <s v="EJ04548"/>
    <s v="HI38-36"/>
    <x v="36"/>
    <x v="60"/>
    <x v="1"/>
    <n v="68"/>
    <d v="2026-02-19T00:00:00"/>
    <s v="T476"/>
    <s v="HI3821"/>
    <s v="Rehabilitacion Redes MT-BT Emergencia LPN HI3821"/>
    <s v="SUB Alma Rosa"/>
    <n v="18.475905999999998"/>
    <n v="-69.861196000000007"/>
    <m/>
    <x v="0"/>
    <s v="CONDUCTOR MT"/>
    <m/>
  </r>
  <r>
    <s v="EJ04549"/>
    <s v="HI38-81"/>
    <x v="29"/>
    <x v="30"/>
    <x v="1"/>
    <n v="96"/>
    <d v="2026-02-24T00:00:00"/>
    <s v="T476"/>
    <s v="HI3821"/>
    <s v="Rehabilitacion Redes MT-BT Emergencia LPN HI3821"/>
    <s v="SUB Alma Rosa"/>
    <n v="18.450742000000002"/>
    <n v="-69.920784999999995"/>
    <m/>
    <x v="0"/>
    <s v="CONDUCTOR MT"/>
    <m/>
  </r>
  <r>
    <s v="EJ04550"/>
    <s v="HI38-86"/>
    <x v="36"/>
    <x v="32"/>
    <x v="1"/>
    <n v="71"/>
    <d v="2026-03-02T00:00:00"/>
    <s v="T476"/>
    <s v="HI3821"/>
    <s v="Rehabilitacion Redes MT-BT Emergencia LPN HI3821"/>
    <s v="SUB Mendoza"/>
    <n v="18.451101999999999"/>
    <n v="-69.903565999999998"/>
    <m/>
    <x v="0"/>
    <s v="CONDUCTOR MT"/>
    <m/>
  </r>
  <r>
    <s v="EJ04551"/>
    <s v="HI38-51"/>
    <x v="29"/>
    <x v="30"/>
    <x v="1"/>
    <n v="102"/>
    <d v="2026-03-09T00:00:00"/>
    <s v="T476"/>
    <s v="HI3821"/>
    <s v="Rehabilitacion Redes MT-BT Emergencia LPN HI3821"/>
    <s v="SUB Mendoza"/>
    <n v="18.435192000000001"/>
    <n v="-69.874217000000002"/>
    <m/>
    <x v="0"/>
    <s v="CONDUCTOR MT"/>
    <m/>
  </r>
  <r>
    <s v="EJ04552"/>
    <s v="HI38-73"/>
    <x v="30"/>
    <x v="32"/>
    <x v="1"/>
    <n v="82"/>
    <d v="2026-03-13T00:00:00"/>
    <s v="T476"/>
    <s v="HI3821"/>
    <s v="Rehabilitacion Redes MT-BT Emergencia LPN HI3821"/>
    <s v="SUB Mendoza"/>
    <n v="18.495239000000002"/>
    <n v="-69.915101000000007"/>
    <m/>
    <x v="0"/>
    <s v="CONDUCTOR MT"/>
    <m/>
  </r>
  <r>
    <s v="EJ04553"/>
    <s v="HI38-21"/>
    <x v="29"/>
    <x v="30"/>
    <x v="1"/>
    <n v="73"/>
    <d v="2026-03-18T00:00:00"/>
    <s v="T476"/>
    <s v="HI3821"/>
    <s v="Rehabilitacion Redes MT-BT Emergencia LPN HI3821"/>
    <s v="SUB Los Frailes"/>
    <n v="18.518856"/>
    <n v="-69.881198999999995"/>
    <m/>
    <x v="0"/>
    <s v="CONDUCTOR MT"/>
    <m/>
  </r>
  <r>
    <s v="EJ04554"/>
    <s v="HI38-40"/>
    <x v="32"/>
    <x v="30"/>
    <x v="1"/>
    <n v="84"/>
    <d v="2026-03-24T00:00:00"/>
    <s v="T476"/>
    <s v="HI3821"/>
    <s v="Rehabilitacion Redes MT-BT Emergencia LPN HI3821"/>
    <s v="SUB Alma Rosa"/>
    <n v="18.479171000000001"/>
    <n v="-69.856945999999994"/>
    <m/>
    <x v="0"/>
    <s v="CONDUCTOR MT"/>
    <m/>
  </r>
  <r>
    <s v="EJ04555"/>
    <s v="HI13-77"/>
    <x v="5"/>
    <x v="6"/>
    <x v="0"/>
    <n v="4"/>
    <d v="2025-06-23T00:00:00"/>
    <s v="T481"/>
    <s v="HI1304"/>
    <s v="Rehabilitacion Redes MT-BT Emergencia LPN HI1304"/>
    <s v="SUB Timbeque"/>
    <n v="18.496668"/>
    <n v="-69.909853999999996"/>
    <m/>
    <x v="0"/>
    <s v="OBRAS CIVILES"/>
    <m/>
  </r>
  <r>
    <s v="EJ04556"/>
    <s v="HI13-48"/>
    <x v="5"/>
    <x v="3"/>
    <x v="0"/>
    <n v="4"/>
    <d v="2025-06-30T00:00:00"/>
    <s v="T481"/>
    <s v="HI1304"/>
    <s v="Rehabilitacion Redes MT-BT Emergencia LPN HI1304"/>
    <s v="SUB Timbeque"/>
    <n v="18.448568000000002"/>
    <n v="-69.922816999999995"/>
    <m/>
    <x v="0"/>
    <s v="OBRAS CIVILES"/>
    <m/>
  </r>
  <r>
    <s v="EJ04557"/>
    <s v="HI13-62"/>
    <x v="0"/>
    <x v="0"/>
    <x v="0"/>
    <n v="4"/>
    <d v="2025-07-03T00:00:00"/>
    <s v="T481"/>
    <s v="HI1304"/>
    <s v="Rehabilitacion Redes MT-BT Emergencia LPN HI1304"/>
    <s v="SUB Nacional"/>
    <n v="18.435538999999999"/>
    <n v="-69.875349"/>
    <m/>
    <x v="0"/>
    <s v="OBRAS CIVILES"/>
    <m/>
  </r>
  <r>
    <s v="EJ04558"/>
    <s v="HI13-23"/>
    <x v="4"/>
    <x v="1"/>
    <x v="0"/>
    <n v="3"/>
    <d v="2025-07-08T00:00:00"/>
    <s v="T481"/>
    <s v="HI1304"/>
    <s v="Rehabilitacion Redes MT-BT Emergencia LPN HI1304"/>
    <s v="SUB Capotillo"/>
    <n v="18.496531999999998"/>
    <n v="-69.864624000000006"/>
    <m/>
    <x v="0"/>
    <s v="OBRAS CIVILES"/>
    <m/>
  </r>
  <r>
    <s v="EJ04559"/>
    <s v="HI13-77"/>
    <x v="1"/>
    <x v="3"/>
    <x v="0"/>
    <n v="2"/>
    <d v="2025-07-14T00:00:00"/>
    <s v="T481"/>
    <s v="HI1304"/>
    <s v="Rehabilitacion Redes MT-BT Emergencia LPN HI1304"/>
    <s v="SUB Capotillo"/>
    <n v="18.468532"/>
    <n v="-69.847584999999995"/>
    <m/>
    <x v="0"/>
    <s v="OBRAS CIVILES"/>
    <m/>
  </r>
  <r>
    <s v="EJ04560"/>
    <s v="HI13-25"/>
    <x v="0"/>
    <x v="6"/>
    <x v="0"/>
    <n v="3"/>
    <d v="2025-07-21T00:00:00"/>
    <s v="T481"/>
    <s v="HI1304"/>
    <s v="Rehabilitacion Redes MT-BT Emergencia LPN HI1304"/>
    <s v="SUB Nacional"/>
    <n v="18.481162999999999"/>
    <n v="-69.894763999999995"/>
    <m/>
    <x v="0"/>
    <s v="OBRAS CIVILES"/>
    <m/>
  </r>
  <r>
    <s v="EJ04561"/>
    <s v="HI13-32"/>
    <x v="5"/>
    <x v="6"/>
    <x v="0"/>
    <n v="3"/>
    <d v="2025-07-24T00:00:00"/>
    <s v="T481"/>
    <s v="HI1304"/>
    <s v="Rehabilitacion Redes MT-BT Emergencia LPN HI1304"/>
    <s v="SUB Capotillo"/>
    <n v="18.509"/>
    <n v="-69.887022999999999"/>
    <m/>
    <x v="0"/>
    <s v="OBRAS CIVILES"/>
    <m/>
  </r>
  <r>
    <s v="EJ04562"/>
    <s v="HI13-65"/>
    <x v="6"/>
    <x v="0"/>
    <x v="0"/>
    <n v="4"/>
    <d v="2025-07-29T00:00:00"/>
    <s v="T481"/>
    <s v="HI1304"/>
    <s v="Rehabilitacion Redes MT-BT Emergencia LPN HI1304"/>
    <s v="SUB Capotillo"/>
    <n v="18.485612"/>
    <n v="-69.850813000000002"/>
    <m/>
    <x v="0"/>
    <s v="OBRAS CIVILES"/>
    <m/>
  </r>
  <r>
    <s v="EJ04563"/>
    <s v="HI13-22"/>
    <x v="1"/>
    <x v="0"/>
    <x v="0"/>
    <n v="2"/>
    <d v="2025-08-04T00:00:00"/>
    <s v="T481"/>
    <s v="HI1304"/>
    <s v="Rehabilitacion Redes MT-BT Emergencia LPN HI1304"/>
    <s v="SUB Timbeque"/>
    <n v="18.434004999999999"/>
    <n v="-69.896752000000006"/>
    <m/>
    <x v="0"/>
    <s v="OBRAS CIVILES"/>
    <m/>
  </r>
  <r>
    <s v="EJ04564"/>
    <s v="HI13-38"/>
    <x v="5"/>
    <x v="6"/>
    <x v="0"/>
    <n v="2"/>
    <d v="2025-08-11T00:00:00"/>
    <s v="T481"/>
    <s v="HI1304"/>
    <s v="Rehabilitacion Redes MT-BT Emergencia LPN HI1304"/>
    <s v="SUB Nacional"/>
    <n v="18.441435999999999"/>
    <n v="-69.884039000000001"/>
    <m/>
    <x v="0"/>
    <s v="OBRAS CIVILES"/>
    <m/>
  </r>
  <r>
    <s v="EJ04565"/>
    <s v="HI13-22"/>
    <x v="4"/>
    <x v="0"/>
    <x v="0"/>
    <n v="2"/>
    <d v="2025-08-14T00:00:00"/>
    <s v="T481"/>
    <s v="HI1304"/>
    <s v="Rehabilitacion Redes MT-BT Emergencia LPN HI1304"/>
    <s v="SUB Nacional"/>
    <n v="18.516007999999999"/>
    <n v="-69.873374999999996"/>
    <m/>
    <x v="0"/>
    <s v="OBRAS CIVILES"/>
    <m/>
  </r>
  <r>
    <s v="EJ04566"/>
    <s v="HI13-19"/>
    <x v="3"/>
    <x v="1"/>
    <x v="0"/>
    <n v="4"/>
    <d v="2025-08-19T00:00:00"/>
    <s v="T481"/>
    <s v="HI1304"/>
    <s v="Rehabilitacion Redes MT-BT Emergencia LPN HI1304"/>
    <s v="SUB Nacional"/>
    <n v="18.436489000000002"/>
    <n v="-69.893364000000005"/>
    <m/>
    <x v="0"/>
    <s v="OBRAS CIVILES"/>
    <m/>
  </r>
  <r>
    <s v="EJ04567"/>
    <s v="HI13-15"/>
    <x v="3"/>
    <x v="1"/>
    <x v="0"/>
    <n v="4"/>
    <d v="2025-08-25T00:00:00"/>
    <s v="T481"/>
    <s v="HI1304"/>
    <s v="Rehabilitacion Redes MT-BT Emergencia LPN HI1304"/>
    <s v="SUB Capotillo"/>
    <n v="18.491233999999999"/>
    <n v="-69.889690999999999"/>
    <m/>
    <x v="0"/>
    <s v="OBRAS CIVILES"/>
    <m/>
  </r>
  <r>
    <s v="EJ04568"/>
    <s v="HI13-10"/>
    <x v="0"/>
    <x v="3"/>
    <x v="0"/>
    <n v="3"/>
    <d v="2025-09-01T00:00:00"/>
    <s v="T481"/>
    <s v="HI1304"/>
    <s v="Rehabilitacion Redes MT-BT Emergencia LPN HI1304"/>
    <s v="SUB Nacional"/>
    <n v="18.520098000000001"/>
    <n v="-69.866704999999996"/>
    <m/>
    <x v="0"/>
    <s v="OBRAS CIVILES"/>
    <m/>
  </r>
  <r>
    <s v="EJ04569"/>
    <s v="HI13-70"/>
    <x v="0"/>
    <x v="3"/>
    <x v="0"/>
    <n v="4"/>
    <d v="2025-09-04T00:00:00"/>
    <s v="T481"/>
    <s v="HI1304"/>
    <s v="Rehabilitacion Redes MT-BT Emergencia LPN HI1304"/>
    <s v="SUB Timbeque"/>
    <n v="18.520018"/>
    <n v="-69.888413999999997"/>
    <m/>
    <x v="0"/>
    <s v="OBRAS CIVILES"/>
    <m/>
  </r>
  <r>
    <s v="EJ04570"/>
    <s v="HI13-68"/>
    <x v="5"/>
    <x v="0"/>
    <x v="0"/>
    <n v="1"/>
    <d v="2025-09-09T00:00:00"/>
    <s v="T481"/>
    <s v="HI1304"/>
    <s v="Rehabilitacion Redes MT-BT Emergencia LPN HI1304"/>
    <s v="SUB Capotillo"/>
    <n v="18.447814999999999"/>
    <n v="-69.882514"/>
    <m/>
    <x v="0"/>
    <s v="OBRAS CIVILES"/>
    <m/>
  </r>
  <r>
    <s v="EJ04571"/>
    <s v="HI13-93"/>
    <x v="7"/>
    <x v="9"/>
    <x v="0"/>
    <n v="6"/>
    <d v="2025-08-07T00:00:00"/>
    <s v="T482"/>
    <s v="HI1304"/>
    <s v="Rehabilitacion Redes MT-BT Emergencia LPN HI1304"/>
    <s v="SUB Nacional"/>
    <n v="18.529171000000002"/>
    <n v="-69.906450000000007"/>
    <m/>
    <x v="0"/>
    <s v="POSTES MT"/>
    <m/>
  </r>
  <r>
    <s v="EJ04572"/>
    <s v="HI13-94"/>
    <x v="11"/>
    <x v="54"/>
    <x v="0"/>
    <n v="6"/>
    <d v="2025-08-12T00:00:00"/>
    <s v="T482"/>
    <s v="HI1304"/>
    <s v="Rehabilitacion Redes MT-BT Emergencia LPN HI1304"/>
    <s v="SUB Timbeque"/>
    <n v="18.430724999999999"/>
    <n v="-69.927484000000007"/>
    <m/>
    <x v="0"/>
    <s v="POSTES MT"/>
    <m/>
  </r>
  <r>
    <s v="EJ04573"/>
    <s v="HI13-95"/>
    <x v="11"/>
    <x v="53"/>
    <x v="0"/>
    <n v="6"/>
    <d v="2025-08-19T00:00:00"/>
    <s v="T482"/>
    <s v="HI1304"/>
    <s v="Rehabilitacion Redes MT-BT Emergencia LPN HI1304"/>
    <s v="SUB Timbeque"/>
    <n v="18.475135000000002"/>
    <n v="-69.853513000000007"/>
    <m/>
    <x v="0"/>
    <s v="POSTES MT"/>
    <m/>
  </r>
  <r>
    <s v="EJ04574"/>
    <s v="HI13-28"/>
    <x v="10"/>
    <x v="54"/>
    <x v="0"/>
    <n v="4"/>
    <d v="2025-08-22T00:00:00"/>
    <s v="T482"/>
    <s v="HI1304"/>
    <s v="Rehabilitacion Redes MT-BT Emergencia LPN HI1304"/>
    <s v="SUB Timbeque"/>
    <n v="18.431978999999998"/>
    <n v="-69.866484999999997"/>
    <m/>
    <x v="0"/>
    <s v="POSTES MT"/>
    <m/>
  </r>
  <r>
    <s v="EJ04575"/>
    <s v="HI13-29"/>
    <x v="11"/>
    <x v="9"/>
    <x v="0"/>
    <n v="6"/>
    <d v="2025-08-27T00:00:00"/>
    <s v="T482"/>
    <s v="HI1304"/>
    <s v="Rehabilitacion Redes MT-BT Emergencia LPN HI1304"/>
    <s v="SUB Capotillo"/>
    <n v="18.506347000000002"/>
    <n v="-69.909969000000004"/>
    <m/>
    <x v="0"/>
    <s v="POSTES MT"/>
    <m/>
  </r>
  <r>
    <s v="EJ04576"/>
    <s v="HI13-43"/>
    <x v="10"/>
    <x v="53"/>
    <x v="0"/>
    <n v="4"/>
    <d v="2025-09-01T00:00:00"/>
    <s v="T482"/>
    <s v="HI1304"/>
    <s v="Rehabilitacion Redes MT-BT Emergencia LPN HI1304"/>
    <s v="SUB Capotillo"/>
    <n v="18.448195999999999"/>
    <n v="-69.854612000000003"/>
    <m/>
    <x v="0"/>
    <s v="POSTES MT"/>
    <m/>
  </r>
  <r>
    <s v="EJ04577"/>
    <s v="HI13-63"/>
    <x v="10"/>
    <x v="54"/>
    <x v="0"/>
    <n v="4"/>
    <d v="2025-09-08T00:00:00"/>
    <s v="T482"/>
    <s v="HI1304"/>
    <s v="Rehabilitacion Redes MT-BT Emergencia LPN HI1304"/>
    <s v="SUB Capotillo"/>
    <n v="18.505552000000002"/>
    <n v="-69.897459999999995"/>
    <m/>
    <x v="0"/>
    <s v="POSTES MT"/>
    <m/>
  </r>
  <r>
    <s v="EJ04578"/>
    <s v="HI13-26"/>
    <x v="9"/>
    <x v="53"/>
    <x v="0"/>
    <n v="4"/>
    <d v="2025-09-12T00:00:00"/>
    <s v="T482"/>
    <s v="HI1304"/>
    <s v="Rehabilitacion Redes MT-BT Emergencia LPN HI1304"/>
    <s v="SUB Timbeque"/>
    <n v="18.478597000000001"/>
    <n v="-69.911181999999997"/>
    <m/>
    <x v="0"/>
    <s v="POSTES MT"/>
    <m/>
  </r>
  <r>
    <s v="EJ04579"/>
    <s v="HI13-37"/>
    <x v="9"/>
    <x v="9"/>
    <x v="0"/>
    <n v="5"/>
    <d v="2025-09-17T00:00:00"/>
    <s v="T482"/>
    <s v="HI1304"/>
    <s v="Rehabilitacion Redes MT-BT Emergencia LPN HI1304"/>
    <s v="SUB Timbeque"/>
    <n v="18.434217"/>
    <n v="-69.847097000000005"/>
    <m/>
    <x v="0"/>
    <s v="POSTES MT"/>
    <m/>
  </r>
  <r>
    <s v="EJ04580"/>
    <s v="HI13-56"/>
    <x v="7"/>
    <x v="53"/>
    <x v="0"/>
    <n v="4"/>
    <d v="2025-09-22T00:00:00"/>
    <s v="T482"/>
    <s v="HI1304"/>
    <s v="Rehabilitacion Redes MT-BT Emergencia LPN HI1304"/>
    <s v="SUB Capotillo"/>
    <n v="18.483688000000001"/>
    <n v="-69.912226000000004"/>
    <m/>
    <x v="0"/>
    <s v="POSTES MT"/>
    <m/>
  </r>
  <r>
    <s v="EJ04581"/>
    <s v="HI13-34"/>
    <x v="9"/>
    <x v="9"/>
    <x v="0"/>
    <n v="4"/>
    <d v="2025-09-29T00:00:00"/>
    <s v="T482"/>
    <s v="HI1304"/>
    <s v="Rehabilitacion Redes MT-BT Emergencia LPN HI1304"/>
    <s v="SUB Capotillo"/>
    <n v="18.430091999999998"/>
    <n v="-69.924255000000002"/>
    <m/>
    <x v="0"/>
    <s v="POSTES MT"/>
    <m/>
  </r>
  <r>
    <s v="EJ04582"/>
    <s v="HI13-91"/>
    <x v="10"/>
    <x v="54"/>
    <x v="0"/>
    <n v="4"/>
    <d v="2025-10-02T00:00:00"/>
    <s v="T482"/>
    <s v="HI1304"/>
    <s v="Rehabilitacion Redes MT-BT Emergencia LPN HI1304"/>
    <s v="SUB Nacional"/>
    <n v="18.436339"/>
    <n v="-69.866219999999998"/>
    <m/>
    <x v="0"/>
    <s v="POSTES MT"/>
    <m/>
  </r>
  <r>
    <s v="EJ04583"/>
    <s v="HI13-98"/>
    <x v="11"/>
    <x v="9"/>
    <x v="0"/>
    <n v="5"/>
    <d v="2025-10-07T00:00:00"/>
    <s v="T482"/>
    <s v="HI1304"/>
    <s v="Rehabilitacion Redes MT-BT Emergencia LPN HI1304"/>
    <s v="SUB Nacional"/>
    <n v="18.483684"/>
    <n v="-69.843811000000002"/>
    <m/>
    <x v="0"/>
    <s v="POSTES MT"/>
    <m/>
  </r>
  <r>
    <s v="EJ04584"/>
    <s v="HI13-20"/>
    <x v="10"/>
    <x v="53"/>
    <x v="0"/>
    <n v="6"/>
    <d v="2025-10-14T00:00:00"/>
    <s v="T482"/>
    <s v="HI1304"/>
    <s v="Rehabilitacion Redes MT-BT Emergencia LPN HI1304"/>
    <s v="SUB Capotillo"/>
    <n v="18.481466999999999"/>
    <n v="-69.830034999999995"/>
    <m/>
    <x v="0"/>
    <s v="POSTES MT"/>
    <m/>
  </r>
  <r>
    <s v="EJ04585"/>
    <s v="HI13-50"/>
    <x v="8"/>
    <x v="54"/>
    <x v="0"/>
    <n v="5"/>
    <d v="2025-10-20T00:00:00"/>
    <s v="T482"/>
    <s v="HI1304"/>
    <s v="Rehabilitacion Redes MT-BT Emergencia LPN HI1304"/>
    <s v="SUB Capotillo"/>
    <n v="18.480274999999999"/>
    <n v="-69.844706000000002"/>
    <m/>
    <x v="0"/>
    <s v="POSTES MT"/>
    <m/>
  </r>
  <r>
    <s v="EJ04586"/>
    <s v="HI13-92"/>
    <x v="10"/>
    <x v="54"/>
    <x v="0"/>
    <n v="4"/>
    <d v="2025-10-23T00:00:00"/>
    <s v="T482"/>
    <s v="HI1304"/>
    <s v="Rehabilitacion Redes MT-BT Emergencia LPN HI1304"/>
    <s v="SUB Capotillo"/>
    <n v="18.474792000000001"/>
    <n v="-69.845504000000005"/>
    <m/>
    <x v="0"/>
    <s v="POSTES MT"/>
    <m/>
  </r>
  <r>
    <s v="EJ04587"/>
    <s v="HI13-61"/>
    <x v="10"/>
    <x v="9"/>
    <x v="0"/>
    <n v="6"/>
    <d v="2025-10-28T00:00:00"/>
    <s v="T482"/>
    <s v="HI1304"/>
    <s v="Rehabilitacion Redes MT-BT Emergencia LPN HI1304"/>
    <s v="SUB Nacional"/>
    <n v="18.431877"/>
    <n v="-69.836055999999999"/>
    <m/>
    <x v="0"/>
    <s v="POSTES MT"/>
    <m/>
  </r>
  <r>
    <s v="EJ04588"/>
    <s v="HI13-82"/>
    <x v="7"/>
    <x v="54"/>
    <x v="0"/>
    <n v="4"/>
    <d v="2025-11-04T00:00:00"/>
    <s v="T482"/>
    <s v="HI1304"/>
    <s v="Rehabilitacion Redes MT-BT Emergencia LPN HI1304"/>
    <s v="SUB Capotillo"/>
    <n v="18.467392"/>
    <n v="-69.925804999999997"/>
    <m/>
    <x v="0"/>
    <s v="POSTES MT"/>
    <m/>
  </r>
  <r>
    <s v="EJ04589"/>
    <s v="HI13-79"/>
    <x v="9"/>
    <x v="53"/>
    <x v="0"/>
    <n v="6"/>
    <d v="2025-11-07T00:00:00"/>
    <s v="T482"/>
    <s v="HI1304"/>
    <s v="Rehabilitacion Redes MT-BT Emergencia LPN HI1304"/>
    <s v="SUB Nacional"/>
    <n v="18.490824"/>
    <n v="-69.886416999999994"/>
    <m/>
    <x v="0"/>
    <s v="POSTES MT"/>
    <m/>
  </r>
  <r>
    <s v="EJ04590"/>
    <s v="HI13-93"/>
    <x v="10"/>
    <x v="9"/>
    <x v="0"/>
    <n v="4"/>
    <d v="2025-11-12T00:00:00"/>
    <s v="T482"/>
    <s v="HI1304"/>
    <s v="Rehabilitacion Redes MT-BT Emergencia LPN HI1304"/>
    <s v="SUB Capotillo"/>
    <n v="18.479697000000002"/>
    <n v="-69.836439999999996"/>
    <m/>
    <x v="0"/>
    <s v="POSTES MT"/>
    <m/>
  </r>
  <r>
    <s v="EJ04591"/>
    <s v="HI13-43"/>
    <x v="15"/>
    <x v="55"/>
    <x v="0"/>
    <n v="6"/>
    <d v="2025-09-22T00:00:00"/>
    <s v="T483"/>
    <s v="HI1304"/>
    <s v="Rehabilitacion Redes MT-BT Emergencia LPN HI1304"/>
    <s v="SUB Nacional"/>
    <n v="18.485347999999998"/>
    <n v="-69.912925000000001"/>
    <m/>
    <x v="0"/>
    <s v="POSTES BT"/>
    <m/>
  </r>
  <r>
    <s v="EJ04592"/>
    <s v="HI13-83"/>
    <x v="14"/>
    <x v="55"/>
    <x v="0"/>
    <n v="6"/>
    <d v="2025-09-29T00:00:00"/>
    <s v="T483"/>
    <s v="HI1304"/>
    <s v="Rehabilitacion Redes MT-BT Emergencia LPN HI1304"/>
    <s v="SUB Capotillo"/>
    <n v="18.481055000000001"/>
    <n v="-69.898084999999995"/>
    <m/>
    <x v="0"/>
    <s v="POSTES BT"/>
    <m/>
  </r>
  <r>
    <s v="EJ04593"/>
    <s v="HI13-77"/>
    <x v="12"/>
    <x v="12"/>
    <x v="0"/>
    <n v="6"/>
    <d v="2025-10-02T00:00:00"/>
    <s v="T483"/>
    <s v="HI1304"/>
    <s v="Rehabilitacion Redes MT-BT Emergencia LPN HI1304"/>
    <s v="SUB Timbeque"/>
    <n v="18.430302999999999"/>
    <n v="-69.882107000000005"/>
    <m/>
    <x v="0"/>
    <s v="POSTES BT"/>
    <m/>
  </r>
  <r>
    <s v="EJ04594"/>
    <s v="HI13-15"/>
    <x v="12"/>
    <x v="12"/>
    <x v="0"/>
    <n v="4"/>
    <d v="2025-10-07T00:00:00"/>
    <s v="T483"/>
    <s v="HI1304"/>
    <s v="Rehabilitacion Redes MT-BT Emergencia LPN HI1304"/>
    <s v="SUB Nacional"/>
    <n v="18.528531000000001"/>
    <n v="-69.876655"/>
    <m/>
    <x v="0"/>
    <s v="POSTES BT"/>
    <m/>
  </r>
  <r>
    <s v="EJ04595"/>
    <s v="HI13-61"/>
    <x v="12"/>
    <x v="55"/>
    <x v="0"/>
    <n v="4"/>
    <d v="2025-10-14T00:00:00"/>
    <s v="T483"/>
    <s v="HI1304"/>
    <s v="Rehabilitacion Redes MT-BT Emergencia LPN HI1304"/>
    <s v="SUB Capotillo"/>
    <n v="18.460070000000002"/>
    <n v="-69.878304999999997"/>
    <m/>
    <x v="0"/>
    <s v="POSTES BT"/>
    <m/>
  </r>
  <r>
    <s v="EJ04596"/>
    <s v="HI13-30"/>
    <x v="15"/>
    <x v="55"/>
    <x v="0"/>
    <n v="4"/>
    <d v="2025-10-20T00:00:00"/>
    <s v="T483"/>
    <s v="HI1304"/>
    <s v="Rehabilitacion Redes MT-BT Emergencia LPN HI1304"/>
    <s v="SUB Nacional"/>
    <n v="18.465239"/>
    <n v="-69.845527000000004"/>
    <m/>
    <x v="0"/>
    <s v="POSTES BT"/>
    <m/>
  </r>
  <r>
    <s v="EJ04597"/>
    <s v="HI13-49"/>
    <x v="12"/>
    <x v="12"/>
    <x v="0"/>
    <n v="5"/>
    <d v="2025-10-23T00:00:00"/>
    <s v="T483"/>
    <s v="HI1304"/>
    <s v="Rehabilitacion Redes MT-BT Emergencia LPN HI1304"/>
    <s v="SUB Capotillo"/>
    <n v="18.466138999999998"/>
    <n v="-69.881919999999994"/>
    <m/>
    <x v="0"/>
    <s v="POSTES BT"/>
    <m/>
  </r>
  <r>
    <s v="EJ04598"/>
    <s v="HI13-67"/>
    <x v="15"/>
    <x v="12"/>
    <x v="0"/>
    <n v="6"/>
    <d v="2025-10-28T00:00:00"/>
    <s v="T483"/>
    <s v="HI1304"/>
    <s v="Rehabilitacion Redes MT-BT Emergencia LPN HI1304"/>
    <s v="SUB Nacional"/>
    <n v="18.479626"/>
    <n v="-69.890103999999994"/>
    <m/>
    <x v="0"/>
    <s v="POSTES BT"/>
    <m/>
  </r>
  <r>
    <s v="EJ04599"/>
    <s v="HI13-59"/>
    <x v="15"/>
    <x v="55"/>
    <x v="0"/>
    <n v="6"/>
    <d v="2025-11-04T00:00:00"/>
    <s v="T483"/>
    <s v="HI1304"/>
    <s v="Rehabilitacion Redes MT-BT Emergencia LPN HI1304"/>
    <s v="SUB Nacional"/>
    <n v="18.457872999999999"/>
    <n v="-69.894926999999996"/>
    <m/>
    <x v="0"/>
    <s v="POSTES BT"/>
    <m/>
  </r>
  <r>
    <s v="EJ04600"/>
    <s v="HI13-50"/>
    <x v="12"/>
    <x v="12"/>
    <x v="0"/>
    <n v="6"/>
    <d v="2025-11-10T00:00:00"/>
    <s v="T483"/>
    <s v="HI1304"/>
    <s v="Rehabilitacion Redes MT-BT Emergencia LPN HI1304"/>
    <s v="SUB Timbeque"/>
    <n v="18.473175999999999"/>
    <n v="-69.900802999999996"/>
    <m/>
    <x v="0"/>
    <s v="POSTES BT"/>
    <m/>
  </r>
  <r>
    <s v="EJ04601"/>
    <s v="HI13-94"/>
    <x v="12"/>
    <x v="12"/>
    <x v="0"/>
    <n v="5"/>
    <d v="2025-11-13T00:00:00"/>
    <s v="T483"/>
    <s v="HI1304"/>
    <s v="Rehabilitacion Redes MT-BT Emergencia LPN HI1304"/>
    <s v="SUB Nacional"/>
    <n v="18.466887"/>
    <n v="-69.928111000000001"/>
    <m/>
    <x v="0"/>
    <s v="POSTES BT"/>
    <m/>
  </r>
  <r>
    <s v="EJ04602"/>
    <s v="HI13-60"/>
    <x v="14"/>
    <x v="55"/>
    <x v="0"/>
    <n v="4"/>
    <d v="2025-11-18T00:00:00"/>
    <s v="T483"/>
    <s v="HI1304"/>
    <s v="Rehabilitacion Redes MT-BT Emergencia LPN HI1304"/>
    <s v="SUB Capotillo"/>
    <n v="18.470872"/>
    <n v="-69.853945999999993"/>
    <m/>
    <x v="0"/>
    <s v="POSTES BT"/>
    <m/>
  </r>
  <r>
    <s v="EJ04603"/>
    <s v="HI13-57"/>
    <x v="12"/>
    <x v="12"/>
    <x v="0"/>
    <n v="5"/>
    <d v="2025-11-25T00:00:00"/>
    <s v="T483"/>
    <s v="HI1304"/>
    <s v="Rehabilitacion Redes MT-BT Emergencia LPN HI1304"/>
    <s v="SUB Timbeque"/>
    <n v="18.44267"/>
    <n v="-69.839484999999996"/>
    <m/>
    <x v="0"/>
    <s v="POSTES BT"/>
    <m/>
  </r>
  <r>
    <s v="EJ04604"/>
    <s v="HI13-10"/>
    <x v="14"/>
    <x v="55"/>
    <x v="0"/>
    <n v="5"/>
    <d v="2025-11-28T00:00:00"/>
    <s v="T483"/>
    <s v="HI1304"/>
    <s v="Rehabilitacion Redes MT-BT Emergencia LPN HI1304"/>
    <s v="SUB Capotillo"/>
    <n v="18.491330000000001"/>
    <n v="-69.852260999999999"/>
    <m/>
    <x v="0"/>
    <s v="POSTES BT"/>
    <m/>
  </r>
  <r>
    <s v="EJ04605"/>
    <s v="HI13-75"/>
    <x v="14"/>
    <x v="55"/>
    <x v="0"/>
    <n v="5"/>
    <d v="2025-12-04T00:00:00"/>
    <s v="T483"/>
    <s v="HI1304"/>
    <s v="Rehabilitacion Redes MT-BT Emergencia LPN HI1304"/>
    <s v="SUB Capotillo"/>
    <n v="18.441189000000001"/>
    <n v="-69.869225"/>
    <m/>
    <x v="0"/>
    <s v="POSTES BT"/>
    <m/>
  </r>
  <r>
    <s v="EJ04606"/>
    <s v="HI13-83"/>
    <x v="15"/>
    <x v="12"/>
    <x v="0"/>
    <n v="6"/>
    <d v="2025-12-09T00:00:00"/>
    <s v="T483"/>
    <s v="HI1304"/>
    <s v="Rehabilitacion Redes MT-BT Emergencia LPN HI1304"/>
    <s v="SUB Timbeque"/>
    <n v="18.435209"/>
    <n v="-69.928768000000005"/>
    <m/>
    <x v="0"/>
    <s v="POSTES BT"/>
    <m/>
  </r>
  <r>
    <s v="EJ04607"/>
    <s v="HI13-98"/>
    <x v="15"/>
    <x v="55"/>
    <x v="0"/>
    <n v="4"/>
    <d v="2025-12-16T00:00:00"/>
    <s v="T483"/>
    <s v="HI1304"/>
    <s v="Rehabilitacion Redes MT-BT Emergencia LPN HI1304"/>
    <s v="SUB Capotillo"/>
    <n v="18.473789"/>
    <n v="-69.852157000000005"/>
    <m/>
    <x v="0"/>
    <s v="POSTES BT"/>
    <m/>
  </r>
  <r>
    <s v="EJ04608"/>
    <s v="HI13-53"/>
    <x v="14"/>
    <x v="12"/>
    <x v="0"/>
    <n v="4"/>
    <d v="2025-12-19T00:00:00"/>
    <s v="T483"/>
    <s v="HI1304"/>
    <s v="Rehabilitacion Redes MT-BT Emergencia LPN HI1304"/>
    <s v="SUB Timbeque"/>
    <n v="18.439169"/>
    <n v="-69.833664999999996"/>
    <m/>
    <x v="0"/>
    <s v="POSTES BT"/>
    <m/>
  </r>
  <r>
    <s v="EJ04609"/>
    <s v="HI13-45"/>
    <x v="18"/>
    <x v="58"/>
    <x v="0"/>
    <n v="3"/>
    <d v="2025-11-06T00:00:00"/>
    <s v="T484"/>
    <s v="HI1304"/>
    <s v="Rehabilitacion Redes MT-BT Emergencia LPN HI1304"/>
    <s v="SUB Capotillo"/>
    <n v="18.446209"/>
    <n v="-69.837487999999993"/>
    <m/>
    <x v="0"/>
    <s v="ARMADO MT"/>
    <m/>
  </r>
  <r>
    <s v="EJ04610"/>
    <s v="HI13-82"/>
    <x v="21"/>
    <x v="57"/>
    <x v="0"/>
    <n v="3"/>
    <d v="2025-11-11T00:00:00"/>
    <s v="T484"/>
    <s v="HI1304"/>
    <s v="Rehabilitacion Redes MT-BT Emergencia LPN HI1304"/>
    <s v="SUB Timbeque"/>
    <n v="18.445381999999999"/>
    <n v="-69.889122"/>
    <m/>
    <x v="0"/>
    <s v="ARMADO MT"/>
    <m/>
  </r>
  <r>
    <s v="EJ04611"/>
    <s v="HI13-76"/>
    <x v="18"/>
    <x v="58"/>
    <x v="0"/>
    <n v="3"/>
    <d v="2025-11-18T00:00:00"/>
    <s v="T484"/>
    <s v="HI1304"/>
    <s v="Rehabilitacion Redes MT-BT Emergencia LPN HI1304"/>
    <s v="SUB Capotillo"/>
    <n v="18.489795999999998"/>
    <n v="-69.877978999999996"/>
    <m/>
    <x v="0"/>
    <s v="ARMADO MT"/>
    <m/>
  </r>
  <r>
    <s v="EJ04612"/>
    <s v="HI13-12"/>
    <x v="22"/>
    <x v="57"/>
    <x v="0"/>
    <n v="1"/>
    <d v="2025-11-21T00:00:00"/>
    <s v="T484"/>
    <s v="HI1304"/>
    <s v="Rehabilitacion Redes MT-BT Emergencia LPN HI1304"/>
    <s v="SUB Capotillo"/>
    <n v="18.476147000000001"/>
    <n v="-69.844821999999994"/>
    <m/>
    <x v="0"/>
    <s v="ARMADO MT"/>
    <m/>
  </r>
  <r>
    <s v="EJ04613"/>
    <s v="HI13-15"/>
    <x v="16"/>
    <x v="56"/>
    <x v="0"/>
    <n v="1"/>
    <d v="2025-11-26T00:00:00"/>
    <s v="T484"/>
    <s v="HI1304"/>
    <s v="Rehabilitacion Redes MT-BT Emergencia LPN HI1304"/>
    <s v="SUB Capotillo"/>
    <n v="18.468273"/>
    <n v="-69.912548000000001"/>
    <m/>
    <x v="0"/>
    <s v="ARMADO MT"/>
    <m/>
  </r>
  <r>
    <s v="EJ04614"/>
    <s v="HI13-95"/>
    <x v="16"/>
    <x v="57"/>
    <x v="0"/>
    <n v="3"/>
    <d v="2025-12-01T00:00:00"/>
    <s v="T484"/>
    <s v="HI1304"/>
    <s v="Rehabilitacion Redes MT-BT Emergencia LPN HI1304"/>
    <s v="SUB Timbeque"/>
    <n v="18.479520999999998"/>
    <n v="-69.839917"/>
    <m/>
    <x v="0"/>
    <s v="ARMADO MT"/>
    <m/>
  </r>
  <r>
    <s v="EJ04615"/>
    <s v="HI13-25"/>
    <x v="22"/>
    <x v="58"/>
    <x v="0"/>
    <n v="3"/>
    <d v="2025-12-09T00:00:00"/>
    <s v="T484"/>
    <s v="HI1304"/>
    <s v="Rehabilitacion Redes MT-BT Emergencia LPN HI1304"/>
    <s v="SUB Nacional"/>
    <n v="18.445694"/>
    <n v="-69.919193000000007"/>
    <m/>
    <x v="0"/>
    <s v="ARMADO MT"/>
    <m/>
  </r>
  <r>
    <s v="EJ04616"/>
    <s v="HI13-83"/>
    <x v="17"/>
    <x v="57"/>
    <x v="0"/>
    <n v="1"/>
    <d v="2025-12-12T00:00:00"/>
    <s v="T484"/>
    <s v="HI1304"/>
    <s v="Rehabilitacion Redes MT-BT Emergencia LPN HI1304"/>
    <s v="SUB Timbeque"/>
    <n v="18.445088999999999"/>
    <n v="-69.844042999999999"/>
    <m/>
    <x v="0"/>
    <s v="ARMADO MT"/>
    <m/>
  </r>
  <r>
    <s v="EJ04617"/>
    <s v="HI13-27"/>
    <x v="18"/>
    <x v="57"/>
    <x v="0"/>
    <n v="1"/>
    <d v="2025-12-17T00:00:00"/>
    <s v="T484"/>
    <s v="HI1304"/>
    <s v="Rehabilitacion Redes MT-BT Emergencia LPN HI1304"/>
    <s v="SUB Capotillo"/>
    <n v="18.483972000000001"/>
    <n v="-69.900578999999993"/>
    <m/>
    <x v="0"/>
    <s v="ARMADO MT"/>
    <m/>
  </r>
  <r>
    <s v="EJ04618"/>
    <s v="HI13-46"/>
    <x v="19"/>
    <x v="58"/>
    <x v="0"/>
    <n v="2"/>
    <d v="2025-12-22T00:00:00"/>
    <s v="T484"/>
    <s v="HI1304"/>
    <s v="Rehabilitacion Redes MT-BT Emergencia LPN HI1304"/>
    <s v="SUB Capotillo"/>
    <n v="18.497440000000001"/>
    <n v="-69.872258000000002"/>
    <m/>
    <x v="0"/>
    <s v="ARMADO MT"/>
    <m/>
  </r>
  <r>
    <s v="EJ04619"/>
    <s v="HI13-42"/>
    <x v="18"/>
    <x v="56"/>
    <x v="0"/>
    <n v="2"/>
    <d v="2025-12-29T00:00:00"/>
    <s v="T484"/>
    <s v="HI1304"/>
    <s v="Rehabilitacion Redes MT-BT Emergencia LPN HI1304"/>
    <s v="SUB Capotillo"/>
    <n v="18.430917999999998"/>
    <n v="-69.87903"/>
    <m/>
    <x v="0"/>
    <s v="ARMADO MT"/>
    <m/>
  </r>
  <r>
    <s v="EJ04620"/>
    <s v="HI13-12"/>
    <x v="20"/>
    <x v="57"/>
    <x v="0"/>
    <n v="1"/>
    <d v="2026-01-02T00:00:00"/>
    <s v="T484"/>
    <s v="HI1304"/>
    <s v="Rehabilitacion Redes MT-BT Emergencia LPN HI1304"/>
    <s v="SUB Timbeque"/>
    <n v="18.458338999999999"/>
    <n v="-69.878992999999994"/>
    <m/>
    <x v="0"/>
    <s v="ARMADO MT"/>
    <m/>
  </r>
  <r>
    <s v="EJ04621"/>
    <s v="HI13-28"/>
    <x v="22"/>
    <x v="57"/>
    <x v="0"/>
    <n v="1"/>
    <d v="2026-01-07T00:00:00"/>
    <s v="T484"/>
    <s v="HI1304"/>
    <s v="Rehabilitacion Redes MT-BT Emergencia LPN HI1304"/>
    <s v="SUB Timbeque"/>
    <n v="18.474491"/>
    <n v="-69.927884000000006"/>
    <m/>
    <x v="0"/>
    <s v="ARMADO MT"/>
    <m/>
  </r>
  <r>
    <s v="EJ04622"/>
    <s v="HI13-98"/>
    <x v="21"/>
    <x v="58"/>
    <x v="0"/>
    <n v="1"/>
    <d v="2026-01-12T00:00:00"/>
    <s v="T484"/>
    <s v="HI1304"/>
    <s v="Rehabilitacion Redes MT-BT Emergencia LPN HI1304"/>
    <s v="SUB Nacional"/>
    <n v="18.508783999999999"/>
    <n v="-69.851067"/>
    <m/>
    <x v="0"/>
    <s v="ARMADO MT"/>
    <m/>
  </r>
  <r>
    <s v="EJ04623"/>
    <s v="HI13-47"/>
    <x v="23"/>
    <x v="58"/>
    <x v="0"/>
    <n v="3"/>
    <d v="2026-01-19T00:00:00"/>
    <s v="T484"/>
    <s v="HI1304"/>
    <s v="Rehabilitacion Redes MT-BT Emergencia LPN HI1304"/>
    <s v="SUB Capotillo"/>
    <n v="18.502734"/>
    <n v="-69.911061000000004"/>
    <m/>
    <x v="0"/>
    <s v="ARMADO MT"/>
    <m/>
  </r>
  <r>
    <s v="EJ04624"/>
    <s v="HI13-26"/>
    <x v="17"/>
    <x v="58"/>
    <x v="0"/>
    <n v="2"/>
    <d v="2026-01-22T00:00:00"/>
    <s v="T484"/>
    <s v="HI1304"/>
    <s v="Rehabilitacion Redes MT-BT Emergencia LPN HI1304"/>
    <s v="SUB Timbeque"/>
    <n v="18.437415999999999"/>
    <n v="-69.858446000000001"/>
    <m/>
    <x v="0"/>
    <s v="ARMADO MT"/>
    <m/>
  </r>
  <r>
    <s v="EJ04625"/>
    <s v="HI13-58"/>
    <x v="28"/>
    <x v="24"/>
    <x v="0"/>
    <n v="4"/>
    <d v="2025-12-22T00:00:00"/>
    <s v="T485"/>
    <s v="HI1304"/>
    <s v="Rehabilitacion Redes MT-BT Emergencia LPN HI1304"/>
    <s v="SUB Capotillo"/>
    <n v="18.468415"/>
    <n v="-69.900936999999999"/>
    <m/>
    <x v="0"/>
    <s v="ARMADO BT"/>
    <m/>
  </r>
  <r>
    <s v="EJ04626"/>
    <s v="HI13-37"/>
    <x v="26"/>
    <x v="24"/>
    <x v="0"/>
    <n v="3"/>
    <d v="2025-12-29T00:00:00"/>
    <s v="T485"/>
    <s v="HI1304"/>
    <s v="Rehabilitacion Redes MT-BT Emergencia LPN HI1304"/>
    <s v="SUB Capotillo"/>
    <n v="18.507739000000001"/>
    <n v="-69.923665999999997"/>
    <m/>
    <x v="0"/>
    <s v="ARMADO BT"/>
    <m/>
  </r>
  <r>
    <s v="EJ04627"/>
    <s v="HI13-85"/>
    <x v="24"/>
    <x v="59"/>
    <x v="0"/>
    <n v="4"/>
    <d v="2026-01-01T00:00:00"/>
    <s v="T485"/>
    <s v="HI1304"/>
    <s v="Rehabilitacion Redes MT-BT Emergencia LPN HI1304"/>
    <s v="SUB Timbeque"/>
    <n v="18.438756999999999"/>
    <n v="-69.924160999999998"/>
    <m/>
    <x v="0"/>
    <s v="ARMADO BT"/>
    <m/>
  </r>
  <r>
    <s v="EJ04628"/>
    <s v="HI13-15"/>
    <x v="24"/>
    <x v="26"/>
    <x v="0"/>
    <n v="4"/>
    <d v="2026-01-06T00:00:00"/>
    <s v="T485"/>
    <s v="HI1304"/>
    <s v="Rehabilitacion Redes MT-BT Emergencia LPN HI1304"/>
    <s v="SUB Capotillo"/>
    <n v="18.461366000000002"/>
    <n v="-69.926946000000001"/>
    <m/>
    <x v="0"/>
    <s v="ARMADO BT"/>
    <m/>
  </r>
  <r>
    <s v="EJ04629"/>
    <s v="HI13-11"/>
    <x v="26"/>
    <x v="24"/>
    <x v="0"/>
    <n v="2"/>
    <d v="2026-01-13T00:00:00"/>
    <s v="T485"/>
    <s v="HI1304"/>
    <s v="Rehabilitacion Redes MT-BT Emergencia LPN HI1304"/>
    <s v="SUB Timbeque"/>
    <n v="18.465636"/>
    <n v="-69.843866000000006"/>
    <m/>
    <x v="0"/>
    <s v="ARMADO BT"/>
    <m/>
  </r>
  <r>
    <s v="EJ04630"/>
    <s v="HI13-50"/>
    <x v="26"/>
    <x v="24"/>
    <x v="0"/>
    <n v="3"/>
    <d v="2026-01-16T00:00:00"/>
    <s v="T485"/>
    <s v="HI1304"/>
    <s v="Rehabilitacion Redes MT-BT Emergencia LPN HI1304"/>
    <s v="SUB Timbeque"/>
    <n v="18.471644000000001"/>
    <n v="-69.914805999999999"/>
    <m/>
    <x v="0"/>
    <s v="ARMADO BT"/>
    <m/>
  </r>
  <r>
    <s v="EJ04631"/>
    <s v="HI13-16"/>
    <x v="25"/>
    <x v="26"/>
    <x v="0"/>
    <n v="3"/>
    <d v="2026-01-21T00:00:00"/>
    <s v="T485"/>
    <s v="HI1304"/>
    <s v="Rehabilitacion Redes MT-BT Emergencia LPN HI1304"/>
    <s v="SUB Capotillo"/>
    <n v="18.433398"/>
    <n v="-69.836062999999996"/>
    <m/>
    <x v="0"/>
    <s v="ARMADO BT"/>
    <m/>
  </r>
  <r>
    <s v="EJ04632"/>
    <s v="HI13-82"/>
    <x v="28"/>
    <x v="59"/>
    <x v="0"/>
    <n v="3"/>
    <d v="2026-01-27T00:00:00"/>
    <s v="T485"/>
    <s v="HI1304"/>
    <s v="Rehabilitacion Redes MT-BT Emergencia LPN HI1304"/>
    <s v="SUB Capotillo"/>
    <n v="18.467234000000001"/>
    <n v="-69.925152999999995"/>
    <m/>
    <x v="0"/>
    <s v="ARMADO BT"/>
    <m/>
  </r>
  <r>
    <s v="EJ04633"/>
    <s v="HI13-82"/>
    <x v="28"/>
    <x v="26"/>
    <x v="0"/>
    <n v="2"/>
    <d v="2026-02-03T00:00:00"/>
    <s v="T485"/>
    <s v="HI1304"/>
    <s v="Rehabilitacion Redes MT-BT Emergencia LPN HI1304"/>
    <s v="SUB Nacional"/>
    <n v="18.526942999999999"/>
    <n v="-69.850082999999998"/>
    <m/>
    <x v="0"/>
    <s v="ARMADO BT"/>
    <m/>
  </r>
  <r>
    <s v="EJ04634"/>
    <s v="HI13-37"/>
    <x v="26"/>
    <x v="59"/>
    <x v="0"/>
    <n v="3"/>
    <d v="2026-02-06T00:00:00"/>
    <s v="T485"/>
    <s v="HI1304"/>
    <s v="Rehabilitacion Redes MT-BT Emergencia LPN HI1304"/>
    <s v="SUB Timbeque"/>
    <n v="18.461110999999999"/>
    <n v="-69.872557"/>
    <m/>
    <x v="0"/>
    <s v="ARMADO BT"/>
    <m/>
  </r>
  <r>
    <s v="EJ04635"/>
    <s v="HI13-38"/>
    <x v="27"/>
    <x v="59"/>
    <x v="0"/>
    <n v="4"/>
    <d v="2026-02-11T00:00:00"/>
    <s v="T485"/>
    <s v="HI1304"/>
    <s v="Rehabilitacion Redes MT-BT Emergencia LPN HI1304"/>
    <s v="SUB Timbeque"/>
    <n v="18.483214"/>
    <n v="-69.867188999999996"/>
    <m/>
    <x v="0"/>
    <s v="ARMADO BT"/>
    <m/>
  </r>
  <r>
    <s v="EJ04636"/>
    <s v="HI13-30"/>
    <x v="24"/>
    <x v="59"/>
    <x v="0"/>
    <n v="2"/>
    <d v="2026-02-16T00:00:00"/>
    <s v="T485"/>
    <s v="HI1304"/>
    <s v="Rehabilitacion Redes MT-BT Emergencia LPN HI1304"/>
    <s v="SUB Nacional"/>
    <n v="18.495664000000001"/>
    <n v="-69.886746000000002"/>
    <m/>
    <x v="0"/>
    <s v="ARMADO BT"/>
    <m/>
  </r>
  <r>
    <s v="EJ04637"/>
    <s v="HI13-93"/>
    <x v="25"/>
    <x v="59"/>
    <x v="0"/>
    <n v="3"/>
    <d v="2026-02-23T00:00:00"/>
    <s v="T485"/>
    <s v="HI1304"/>
    <s v="Rehabilitacion Redes MT-BT Emergencia LPN HI1304"/>
    <s v="SUB Nacional"/>
    <n v="18.459758999999998"/>
    <n v="-69.881968999999998"/>
    <m/>
    <x v="0"/>
    <s v="ARMADO BT"/>
    <m/>
  </r>
  <r>
    <s v="EJ04638"/>
    <s v="HI13-13"/>
    <x v="24"/>
    <x v="59"/>
    <x v="0"/>
    <n v="4"/>
    <d v="2026-02-27T00:00:00"/>
    <s v="T485"/>
    <s v="HI1304"/>
    <s v="Rehabilitacion Redes MT-BT Emergencia LPN HI1304"/>
    <s v="SUB Capotillo"/>
    <n v="18.451864"/>
    <n v="-69.926463999999996"/>
    <m/>
    <x v="0"/>
    <s v="ARMADO BT"/>
    <m/>
  </r>
  <r>
    <s v="EJ04639"/>
    <s v="HI13-65"/>
    <x v="28"/>
    <x v="24"/>
    <x v="0"/>
    <n v="2"/>
    <d v="2026-03-04T00:00:00"/>
    <s v="T485"/>
    <s v="HI1304"/>
    <s v="Rehabilitacion Redes MT-BT Emergencia LPN HI1304"/>
    <s v="SUB Nacional"/>
    <n v="18.468171999999999"/>
    <n v="-69.854657000000003"/>
    <m/>
    <x v="0"/>
    <s v="ARMADO BT"/>
    <m/>
  </r>
  <r>
    <s v="EJ04640"/>
    <s v="HI13-42"/>
    <x v="26"/>
    <x v="59"/>
    <x v="0"/>
    <n v="3"/>
    <d v="2026-03-09T00:00:00"/>
    <s v="T485"/>
    <s v="HI1304"/>
    <s v="Rehabilitacion Redes MT-BT Emergencia LPN HI1304"/>
    <s v="SUB Capotillo"/>
    <n v="18.478750000000002"/>
    <n v="-69.890383999999997"/>
    <m/>
    <x v="0"/>
    <s v="ARMADO BT"/>
    <m/>
  </r>
  <r>
    <s v="EJ04641"/>
    <s v="HI13-13"/>
    <x v="26"/>
    <x v="24"/>
    <x v="0"/>
    <n v="2"/>
    <d v="2026-03-16T00:00:00"/>
    <s v="T485"/>
    <s v="HI1304"/>
    <s v="Rehabilitacion Redes MT-BT Emergencia LPN HI1304"/>
    <s v="SUB Timbeque"/>
    <n v="18.498940000000001"/>
    <n v="-69.877450999999994"/>
    <m/>
    <x v="0"/>
    <s v="ARMADO BT"/>
    <m/>
  </r>
  <r>
    <s v="EJ04642"/>
    <s v="HI13-82"/>
    <x v="24"/>
    <x v="26"/>
    <x v="0"/>
    <n v="3"/>
    <d v="2026-03-19T00:00:00"/>
    <s v="T485"/>
    <s v="HI1304"/>
    <s v="Rehabilitacion Redes MT-BT Emergencia LPN HI1304"/>
    <s v="SUB Timbeque"/>
    <n v="18.519098"/>
    <n v="-69.924508000000003"/>
    <m/>
    <x v="0"/>
    <s v="ARMADO BT"/>
    <m/>
  </r>
  <r>
    <s v="EJ04643"/>
    <s v="HI13-82"/>
    <x v="26"/>
    <x v="26"/>
    <x v="0"/>
    <n v="3"/>
    <d v="2026-03-24T00:00:00"/>
    <s v="T485"/>
    <s v="HI1304"/>
    <s v="Rehabilitacion Redes MT-BT Emergencia LPN HI1304"/>
    <s v="SUB Nacional"/>
    <n v="18.455803"/>
    <n v="-69.915163000000007"/>
    <m/>
    <x v="0"/>
    <s v="ARMADO BT"/>
    <m/>
  </r>
  <r>
    <s v="EJ04644"/>
    <s v="HI13-75"/>
    <x v="32"/>
    <x v="60"/>
    <x v="1"/>
    <n v="60"/>
    <d v="2026-02-05T00:00:00"/>
    <s v="T486"/>
    <s v="HI1304"/>
    <s v="Rehabilitacion Redes MT-BT Emergencia LPN HI1304"/>
    <s v="SUB Capotillo"/>
    <n v="18.492621"/>
    <n v="-69.918126999999998"/>
    <m/>
    <x v="0"/>
    <s v="CONDUCTOR MT"/>
    <m/>
  </r>
  <r>
    <s v="EJ04645"/>
    <s v="HI13-99"/>
    <x v="36"/>
    <x v="32"/>
    <x v="1"/>
    <n v="42"/>
    <d v="2026-02-10T00:00:00"/>
    <s v="T486"/>
    <s v="HI1304"/>
    <s v="Rehabilitacion Redes MT-BT Emergencia LPN HI1304"/>
    <s v="SUB Capotillo"/>
    <n v="18.461217000000001"/>
    <n v="-69.879124000000004"/>
    <m/>
    <x v="0"/>
    <s v="CONDUCTOR MT"/>
    <m/>
  </r>
  <r>
    <s v="EJ04646"/>
    <s v="HI13-70"/>
    <x v="32"/>
    <x v="60"/>
    <x v="1"/>
    <n v="47"/>
    <d v="2026-02-17T00:00:00"/>
    <s v="T486"/>
    <s v="HI1304"/>
    <s v="Rehabilitacion Redes MT-BT Emergencia LPN HI1304"/>
    <s v="SUB Nacional"/>
    <n v="18.482126999999998"/>
    <n v="-69.865962999999994"/>
    <m/>
    <x v="0"/>
    <s v="CONDUCTOR MT"/>
    <m/>
  </r>
  <r>
    <s v="EJ04647"/>
    <s v="HI13-45"/>
    <x v="32"/>
    <x v="30"/>
    <x v="1"/>
    <n v="42"/>
    <d v="2026-02-20T00:00:00"/>
    <s v="T486"/>
    <s v="HI1304"/>
    <s v="Rehabilitacion Redes MT-BT Emergencia LPN HI1304"/>
    <s v="SUB Nacional"/>
    <n v="18.512359"/>
    <n v="-69.908563999999998"/>
    <m/>
    <x v="0"/>
    <s v="CONDUCTOR MT"/>
    <m/>
  </r>
  <r>
    <s v="EJ04648"/>
    <s v="HI13-92"/>
    <x v="31"/>
    <x v="32"/>
    <x v="1"/>
    <n v="50"/>
    <d v="2026-02-26T00:00:00"/>
    <s v="T486"/>
    <s v="HI1304"/>
    <s v="Rehabilitacion Redes MT-BT Emergencia LPN HI1304"/>
    <s v="SUB Capotillo"/>
    <n v="18.487898000000001"/>
    <n v="-69.873774999999995"/>
    <m/>
    <x v="0"/>
    <s v="CONDUCTOR MT"/>
    <m/>
  </r>
  <r>
    <s v="EJ04649"/>
    <s v="HI13-62"/>
    <x v="32"/>
    <x v="60"/>
    <x v="1"/>
    <n v="66"/>
    <d v="2026-03-03T00:00:00"/>
    <s v="T486"/>
    <s v="HI1304"/>
    <s v="Rehabilitacion Redes MT-BT Emergencia LPN HI1304"/>
    <s v="SUB Timbeque"/>
    <n v="18.434965999999999"/>
    <n v="-69.926004000000006"/>
    <m/>
    <x v="0"/>
    <s v="CONDUCTOR MT"/>
    <m/>
  </r>
  <r>
    <s v="EJ04650"/>
    <s v="HI13-54"/>
    <x v="30"/>
    <x v="30"/>
    <x v="1"/>
    <n v="55"/>
    <d v="2026-03-10T00:00:00"/>
    <s v="T486"/>
    <s v="HI1304"/>
    <s v="Rehabilitacion Redes MT-BT Emergencia LPN HI1304"/>
    <s v="SUB Timbeque"/>
    <n v="18.458711999999998"/>
    <n v="-69.870630000000006"/>
    <m/>
    <x v="0"/>
    <s v="CONDUCTOR MT"/>
    <m/>
  </r>
  <r>
    <s v="EJ04651"/>
    <s v="HI13-94"/>
    <x v="32"/>
    <x v="32"/>
    <x v="1"/>
    <n v="48"/>
    <d v="2026-03-16T00:00:00"/>
    <s v="T486"/>
    <s v="HI1304"/>
    <s v="Rehabilitacion Redes MT-BT Emergencia LPN HI1304"/>
    <s v="SUB Capotillo"/>
    <n v="18.486912"/>
    <n v="-69.876722000000001"/>
    <m/>
    <x v="0"/>
    <s v="CONDUCTOR MT"/>
    <m/>
  </r>
  <r>
    <s v="EJ04652"/>
    <s v="HI13-23"/>
    <x v="29"/>
    <x v="60"/>
    <x v="1"/>
    <n v="48"/>
    <d v="2026-03-19T00:00:00"/>
    <s v="T486"/>
    <s v="HI1304"/>
    <s v="Rehabilitacion Redes MT-BT Emergencia LPN HI1304"/>
    <s v="SUB Nacional"/>
    <n v="18.474522"/>
    <n v="-69.869249999999994"/>
    <m/>
    <x v="0"/>
    <s v="CONDUCTOR MT"/>
    <m/>
  </r>
  <r>
    <s v="EJ04653"/>
    <s v="HI13-31"/>
    <x v="36"/>
    <x v="60"/>
    <x v="1"/>
    <n v="45"/>
    <d v="2026-03-24T00:00:00"/>
    <s v="T486"/>
    <s v="HI1304"/>
    <s v="Rehabilitacion Redes MT-BT Emergencia LPN HI1304"/>
    <s v="SUB Capotillo"/>
    <n v="18.498443999999999"/>
    <n v="-69.875506999999999"/>
    <m/>
    <x v="0"/>
    <s v="CONDUCTOR MT"/>
    <m/>
  </r>
  <r>
    <s v="EJ04654"/>
    <s v="HI13-75"/>
    <x v="33"/>
    <x v="61"/>
    <x v="1"/>
    <n v="27"/>
    <d v="2026-03-23T00:00:00"/>
    <s v="T487"/>
    <s v="HI1304"/>
    <s v="Rehabilitacion Redes MT-BT Emergencia LPN HI1304"/>
    <s v="SUB Nacional"/>
    <n v="18.500992"/>
    <n v="-69.858006000000003"/>
    <m/>
    <x v="0"/>
    <s v="CONDUCTOR BT"/>
    <m/>
  </r>
  <r>
    <s v="EJ04655"/>
    <s v="HI13-35"/>
    <x v="34"/>
    <x v="62"/>
    <x v="1"/>
    <n v="31"/>
    <d v="2026-03-25T00:00:00"/>
    <s v="T487"/>
    <s v="HI1304"/>
    <s v="Rehabilitacion Redes MT-BT Emergencia LPN HI1304"/>
    <s v="SUB Timbeque"/>
    <n v="18.490811000000001"/>
    <n v="-69.915454999999994"/>
    <m/>
    <x v="0"/>
    <s v="CONDUCTOR BT"/>
    <m/>
  </r>
  <r>
    <s v="EJ04656"/>
    <s v="HI13-44"/>
    <x v="33"/>
    <x v="62"/>
    <x v="1"/>
    <n v="20"/>
    <d v="2026-03-27T00:00:00"/>
    <s v="T487"/>
    <s v="HI1304"/>
    <s v="Rehabilitacion Redes MT-BT Emergencia LPN HI1304"/>
    <s v="SUB Timbeque"/>
    <n v="18.496842000000001"/>
    <n v="-69.857861999999997"/>
    <m/>
    <x v="0"/>
    <s v="CONDUCTOR BT"/>
    <m/>
  </r>
  <r>
    <s v="EJ04657"/>
    <s v="HI33-20"/>
    <x v="2"/>
    <x v="6"/>
    <x v="0"/>
    <n v="2"/>
    <d v="2025-06-17T00:00:00"/>
    <s v="T491"/>
    <s v="HI3305"/>
    <s v="Rehabilitacion Redes MT-BT Emergencia LPN HI3305"/>
    <s v="SUB Ozama"/>
    <n v="18.455969"/>
    <n v="-69.907861999999994"/>
    <m/>
    <x v="0"/>
    <s v="OBRAS CIVILES"/>
    <m/>
  </r>
  <r>
    <s v="EJ04658"/>
    <s v="HI33-66"/>
    <x v="4"/>
    <x v="6"/>
    <x v="0"/>
    <n v="1"/>
    <d v="2025-06-24T00:00:00"/>
    <s v="T491"/>
    <s v="HI3305"/>
    <s v="Rehabilitacion Redes MT-BT Emergencia LPN HI3305"/>
    <s v="SUB Villa Faro"/>
    <n v="18.451784"/>
    <n v="-69.904933"/>
    <m/>
    <x v="0"/>
    <s v="OBRAS CIVILES"/>
    <m/>
  </r>
  <r>
    <s v="EJ04659"/>
    <s v="HI33-35"/>
    <x v="4"/>
    <x v="3"/>
    <x v="0"/>
    <n v="1"/>
    <d v="2025-06-27T00:00:00"/>
    <s v="T491"/>
    <s v="HI3305"/>
    <s v="Rehabilitacion Redes MT-BT Emergencia LPN HI3305"/>
    <s v="SUB Villa Faro"/>
    <n v="18.449285"/>
    <n v="-69.883047000000005"/>
    <m/>
    <x v="0"/>
    <s v="OBRAS CIVILES"/>
    <m/>
  </r>
  <r>
    <s v="EJ04660"/>
    <s v="HI33-16"/>
    <x v="6"/>
    <x v="1"/>
    <x v="0"/>
    <n v="1"/>
    <d v="2025-07-02T00:00:00"/>
    <s v="T491"/>
    <s v="HI3305"/>
    <s v="Rehabilitacion Redes MT-BT Emergencia LPN HI3305"/>
    <s v="SUB Ozama"/>
    <n v="18.482220000000002"/>
    <n v="-69.835500999999994"/>
    <m/>
    <x v="0"/>
    <s v="OBRAS CIVILES"/>
    <m/>
  </r>
  <r>
    <s v="EJ04661"/>
    <s v="HI33-59"/>
    <x v="2"/>
    <x v="3"/>
    <x v="0"/>
    <n v="1"/>
    <d v="2025-07-07T00:00:00"/>
    <s v="T491"/>
    <s v="HI3305"/>
    <s v="Rehabilitacion Redes MT-BT Emergencia LPN HI3305"/>
    <s v="SUB Ozama"/>
    <n v="18.444165999999999"/>
    <n v="-69.861998999999997"/>
    <m/>
    <x v="0"/>
    <s v="OBRAS CIVILES"/>
    <m/>
  </r>
  <r>
    <s v="EJ04662"/>
    <s v="HI33-11"/>
    <x v="1"/>
    <x v="3"/>
    <x v="0"/>
    <n v="1"/>
    <d v="2025-07-15T00:00:00"/>
    <s v="T491"/>
    <s v="HI3305"/>
    <s v="Rehabilitacion Redes MT-BT Emergencia LPN HI3305"/>
    <s v="SUB Villa Faro"/>
    <n v="18.478017999999999"/>
    <n v="-69.861271000000002"/>
    <m/>
    <x v="0"/>
    <s v="OBRAS CIVILES"/>
    <m/>
  </r>
  <r>
    <s v="EJ04663"/>
    <s v="HI33-76"/>
    <x v="3"/>
    <x v="6"/>
    <x v="0"/>
    <n v="1"/>
    <d v="2025-07-18T00:00:00"/>
    <s v="T491"/>
    <s v="HI3305"/>
    <s v="Rehabilitacion Redes MT-BT Emergencia LPN HI3305"/>
    <s v="SUB Ozama"/>
    <n v="18.497827000000001"/>
    <n v="-69.878431000000006"/>
    <m/>
    <x v="0"/>
    <s v="OBRAS CIVILES"/>
    <m/>
  </r>
  <r>
    <s v="EJ04664"/>
    <s v="HI33-37"/>
    <x v="4"/>
    <x v="6"/>
    <x v="0"/>
    <n v="2"/>
    <d v="2025-07-23T00:00:00"/>
    <s v="T491"/>
    <s v="HI3305"/>
    <s v="Rehabilitacion Redes MT-BT Emergencia LPN HI3305"/>
    <s v="SUB Ozama"/>
    <n v="18.493328999999999"/>
    <n v="-69.837751999999995"/>
    <m/>
    <x v="0"/>
    <s v="OBRAS CIVILES"/>
    <m/>
  </r>
  <r>
    <s v="EJ04665"/>
    <s v="HI33-99"/>
    <x v="4"/>
    <x v="3"/>
    <x v="0"/>
    <n v="3"/>
    <d v="2025-07-28T00:00:00"/>
    <s v="T491"/>
    <s v="HI3305"/>
    <s v="Rehabilitacion Redes MT-BT Emergencia LPN HI3305"/>
    <s v="SUB Ozama"/>
    <n v="18.431308999999999"/>
    <n v="-69.918757999999997"/>
    <m/>
    <x v="0"/>
    <s v="OBRAS CIVILES"/>
    <m/>
  </r>
  <r>
    <s v="EJ04666"/>
    <s v="HI33-61"/>
    <x v="2"/>
    <x v="1"/>
    <x v="0"/>
    <n v="3"/>
    <d v="2025-08-05T00:00:00"/>
    <s v="T491"/>
    <s v="HI3305"/>
    <s v="Rehabilitacion Redes MT-BT Emergencia LPN HI3305"/>
    <s v="SUB Villa Faro"/>
    <n v="18.448706999999999"/>
    <n v="-69.928601999999998"/>
    <m/>
    <x v="0"/>
    <s v="OBRAS CIVILES"/>
    <m/>
  </r>
  <r>
    <s v="EJ04667"/>
    <s v="HI33-10"/>
    <x v="2"/>
    <x v="3"/>
    <x v="0"/>
    <n v="2"/>
    <d v="2025-08-08T00:00:00"/>
    <s v="T491"/>
    <s v="HI3305"/>
    <s v="Rehabilitacion Redes MT-BT Emergencia LPN HI3305"/>
    <s v="SUB Isabelita"/>
    <n v="18.455341000000001"/>
    <n v="-69.906687000000005"/>
    <m/>
    <x v="0"/>
    <s v="OBRAS CIVILES"/>
    <m/>
  </r>
  <r>
    <s v="EJ04668"/>
    <s v="HI33-79"/>
    <x v="5"/>
    <x v="1"/>
    <x v="0"/>
    <n v="3"/>
    <d v="2025-08-13T00:00:00"/>
    <s v="T491"/>
    <s v="HI3305"/>
    <s v="Rehabilitacion Redes MT-BT Emergencia LPN HI3305"/>
    <s v="SUB Isabelita"/>
    <n v="18.486288999999999"/>
    <n v="-69.835167999999996"/>
    <m/>
    <x v="0"/>
    <s v="OBRAS CIVILES"/>
    <m/>
  </r>
  <r>
    <s v="EJ04669"/>
    <s v="HI33-35"/>
    <x v="2"/>
    <x v="3"/>
    <x v="0"/>
    <n v="2"/>
    <d v="2025-08-18T00:00:00"/>
    <s v="T491"/>
    <s v="HI3305"/>
    <s v="Rehabilitacion Redes MT-BT Emergencia LPN HI3305"/>
    <s v="SUB Villa Faro"/>
    <n v="18.451910999999999"/>
    <n v="-69.879435000000001"/>
    <m/>
    <x v="0"/>
    <s v="OBRAS CIVILES"/>
    <m/>
  </r>
  <r>
    <s v="EJ04670"/>
    <s v="HI33-45"/>
    <x v="2"/>
    <x v="6"/>
    <x v="0"/>
    <n v="3"/>
    <d v="2025-08-26T00:00:00"/>
    <s v="T491"/>
    <s v="HI3305"/>
    <s v="Rehabilitacion Redes MT-BT Emergencia LPN HI3305"/>
    <s v="SUB Isabelita"/>
    <n v="18.447835000000001"/>
    <n v="-69.847723000000002"/>
    <m/>
    <x v="0"/>
    <s v="OBRAS CIVILES"/>
    <m/>
  </r>
  <r>
    <s v="EJ04671"/>
    <s v="HI33-87"/>
    <x v="1"/>
    <x v="3"/>
    <x v="0"/>
    <n v="1"/>
    <d v="2025-08-29T00:00:00"/>
    <s v="T491"/>
    <s v="HI3305"/>
    <s v="Rehabilitacion Redes MT-BT Emergencia LPN HI3305"/>
    <s v="SUB Isabelita"/>
    <n v="18.481646999999999"/>
    <n v="-69.833584000000002"/>
    <m/>
    <x v="0"/>
    <s v="OBRAS CIVILES"/>
    <m/>
  </r>
  <r>
    <s v="EJ04672"/>
    <s v="HI33-16"/>
    <x v="5"/>
    <x v="6"/>
    <x v="0"/>
    <n v="2"/>
    <d v="2025-09-03T00:00:00"/>
    <s v="T491"/>
    <s v="HI3305"/>
    <s v="Rehabilitacion Redes MT-BT Emergencia LPN HI3305"/>
    <s v="SUB Ozama"/>
    <n v="18.48199"/>
    <n v="-69.922441000000006"/>
    <m/>
    <x v="0"/>
    <s v="OBRAS CIVILES"/>
    <m/>
  </r>
  <r>
    <s v="EJ04673"/>
    <s v="HI33-21"/>
    <x v="4"/>
    <x v="1"/>
    <x v="0"/>
    <n v="1"/>
    <d v="2025-09-08T00:00:00"/>
    <s v="T491"/>
    <s v="HI3305"/>
    <s v="Rehabilitacion Redes MT-BT Emergencia LPN HI3305"/>
    <s v="SUB Villa Faro"/>
    <n v="18.434398999999999"/>
    <n v="-69.856775999999996"/>
    <m/>
    <x v="0"/>
    <s v="OBRAS CIVILES"/>
    <m/>
  </r>
  <r>
    <s v="EJ04674"/>
    <s v="HI33-17"/>
    <x v="10"/>
    <x v="53"/>
    <x v="0"/>
    <n v="5"/>
    <d v="2025-07-29T00:00:00"/>
    <s v="T492"/>
    <s v="HI3305"/>
    <s v="Rehabilitacion Redes MT-BT Emergencia LPN HI3305"/>
    <s v="SUB Isabelita"/>
    <n v="18.496779"/>
    <n v="-69.856269999999995"/>
    <m/>
    <x v="0"/>
    <s v="POSTES MT"/>
    <m/>
  </r>
  <r>
    <s v="EJ04675"/>
    <s v="HI33-74"/>
    <x v="8"/>
    <x v="54"/>
    <x v="0"/>
    <n v="6"/>
    <d v="2025-08-01T00:00:00"/>
    <s v="T492"/>
    <s v="HI3305"/>
    <s v="Rehabilitacion Redes MT-BT Emergencia LPN HI3305"/>
    <s v="SUB Ozama"/>
    <n v="18.499631999999998"/>
    <n v="-69.839270999999997"/>
    <m/>
    <x v="0"/>
    <s v="POSTES MT"/>
    <m/>
  </r>
  <r>
    <s v="EJ04676"/>
    <s v="HI33-46"/>
    <x v="9"/>
    <x v="9"/>
    <x v="0"/>
    <n v="6"/>
    <d v="2025-08-06T00:00:00"/>
    <s v="T492"/>
    <s v="HI3305"/>
    <s v="Rehabilitacion Redes MT-BT Emergencia LPN HI3305"/>
    <s v="SUB Ozama"/>
    <n v="18.452112"/>
    <n v="-69.870514999999997"/>
    <m/>
    <x v="0"/>
    <s v="POSTES MT"/>
    <m/>
  </r>
  <r>
    <s v="EJ04677"/>
    <s v="HI33-67"/>
    <x v="11"/>
    <x v="53"/>
    <x v="0"/>
    <n v="5"/>
    <d v="2025-08-11T00:00:00"/>
    <s v="T492"/>
    <s v="HI3305"/>
    <s v="Rehabilitacion Redes MT-BT Emergencia LPN HI3305"/>
    <s v="SUB Ozama"/>
    <n v="18.479547"/>
    <n v="-69.850408999999999"/>
    <m/>
    <x v="0"/>
    <s v="POSTES MT"/>
    <m/>
  </r>
  <r>
    <s v="EJ04678"/>
    <s v="HI33-28"/>
    <x v="9"/>
    <x v="54"/>
    <x v="0"/>
    <n v="5"/>
    <d v="2025-08-18T00:00:00"/>
    <s v="T492"/>
    <s v="HI3305"/>
    <s v="Rehabilitacion Redes MT-BT Emergencia LPN HI3305"/>
    <s v="SUB Villa Faro"/>
    <n v="18.484876"/>
    <n v="-69.859791000000001"/>
    <m/>
    <x v="0"/>
    <s v="POSTES MT"/>
    <m/>
  </r>
  <r>
    <s v="EJ04679"/>
    <s v="HI33-38"/>
    <x v="8"/>
    <x v="54"/>
    <x v="0"/>
    <n v="5"/>
    <d v="2025-08-21T00:00:00"/>
    <s v="T492"/>
    <s v="HI3305"/>
    <s v="Rehabilitacion Redes MT-BT Emergencia LPN HI3305"/>
    <s v="SUB Isabelita"/>
    <n v="18.488659999999999"/>
    <n v="-69.876795999999999"/>
    <m/>
    <x v="0"/>
    <s v="POSTES MT"/>
    <m/>
  </r>
  <r>
    <s v="EJ04680"/>
    <s v="HI33-18"/>
    <x v="10"/>
    <x v="53"/>
    <x v="0"/>
    <n v="6"/>
    <d v="2025-08-26T00:00:00"/>
    <s v="T492"/>
    <s v="HI3305"/>
    <s v="Rehabilitacion Redes MT-BT Emergencia LPN HI3305"/>
    <s v="SUB Villa Faro"/>
    <n v="18.476548999999999"/>
    <n v="-69.881608999999997"/>
    <m/>
    <x v="0"/>
    <s v="POSTES MT"/>
    <m/>
  </r>
  <r>
    <s v="EJ04681"/>
    <s v="HI33-29"/>
    <x v="7"/>
    <x v="9"/>
    <x v="0"/>
    <n v="6"/>
    <d v="2025-09-02T00:00:00"/>
    <s v="T492"/>
    <s v="HI3305"/>
    <s v="Rehabilitacion Redes MT-BT Emergencia LPN HI3305"/>
    <s v="SUB Isabelita"/>
    <n v="18.483661999999999"/>
    <n v="-69.889797000000002"/>
    <m/>
    <x v="0"/>
    <s v="POSTES MT"/>
    <m/>
  </r>
  <r>
    <s v="EJ04682"/>
    <s v="HI33-98"/>
    <x v="7"/>
    <x v="53"/>
    <x v="0"/>
    <n v="7"/>
    <d v="2025-09-05T00:00:00"/>
    <s v="T492"/>
    <s v="HI3305"/>
    <s v="Rehabilitacion Redes MT-BT Emergencia LPN HI3305"/>
    <s v="SUB Villa Faro"/>
    <n v="18.527806999999999"/>
    <n v="-69.912864999999996"/>
    <m/>
    <x v="0"/>
    <s v="POSTES MT"/>
    <m/>
  </r>
  <r>
    <s v="EJ04683"/>
    <s v="HI33-11"/>
    <x v="10"/>
    <x v="54"/>
    <x v="0"/>
    <n v="6"/>
    <d v="2025-09-10T00:00:00"/>
    <s v="T492"/>
    <s v="HI3305"/>
    <s v="Rehabilitacion Redes MT-BT Emergencia LPN HI3305"/>
    <s v="SUB Isabelita"/>
    <n v="18.491223000000002"/>
    <n v="-69.914962000000003"/>
    <m/>
    <x v="0"/>
    <s v="POSTES MT"/>
    <m/>
  </r>
  <r>
    <s v="EJ04684"/>
    <s v="HI33-54"/>
    <x v="9"/>
    <x v="9"/>
    <x v="0"/>
    <n v="7"/>
    <d v="2025-09-15T00:00:00"/>
    <s v="T492"/>
    <s v="HI3305"/>
    <s v="Rehabilitacion Redes MT-BT Emergencia LPN HI3305"/>
    <s v="SUB Villa Faro"/>
    <n v="18.510579"/>
    <n v="-69.899315999999999"/>
    <m/>
    <x v="0"/>
    <s v="POSTES MT"/>
    <m/>
  </r>
  <r>
    <s v="EJ04685"/>
    <s v="HI33-11"/>
    <x v="11"/>
    <x v="54"/>
    <x v="0"/>
    <n v="5"/>
    <d v="2025-09-22T00:00:00"/>
    <s v="T492"/>
    <s v="HI3305"/>
    <s v="Rehabilitacion Redes MT-BT Emergencia LPN HI3305"/>
    <s v="SUB Ozama"/>
    <n v="18.432611999999999"/>
    <n v="-69.920473000000001"/>
    <m/>
    <x v="0"/>
    <s v="POSTES MT"/>
    <m/>
  </r>
  <r>
    <s v="EJ04686"/>
    <s v="HI33-13"/>
    <x v="9"/>
    <x v="54"/>
    <x v="0"/>
    <n v="7"/>
    <d v="2025-09-25T00:00:00"/>
    <s v="T492"/>
    <s v="HI3305"/>
    <s v="Rehabilitacion Redes MT-BT Emergencia LPN HI3305"/>
    <s v="SUB Ozama"/>
    <n v="18.517769000000001"/>
    <n v="-69.867461000000006"/>
    <m/>
    <x v="0"/>
    <s v="POSTES MT"/>
    <m/>
  </r>
  <r>
    <s v="EJ04687"/>
    <s v="HI33-92"/>
    <x v="10"/>
    <x v="53"/>
    <x v="0"/>
    <n v="5"/>
    <d v="2025-09-30T00:00:00"/>
    <s v="T492"/>
    <s v="HI3305"/>
    <s v="Rehabilitacion Redes MT-BT Emergencia LPN HI3305"/>
    <s v="SUB Isabelita"/>
    <n v="18.489357999999999"/>
    <n v="-69.860230000000001"/>
    <m/>
    <x v="0"/>
    <s v="POSTES MT"/>
    <m/>
  </r>
  <r>
    <s v="EJ04688"/>
    <s v="HI33-46"/>
    <x v="7"/>
    <x v="9"/>
    <x v="0"/>
    <n v="6"/>
    <d v="2025-10-07T00:00:00"/>
    <s v="T492"/>
    <s v="HI3305"/>
    <s v="Rehabilitacion Redes MT-BT Emergencia LPN HI3305"/>
    <s v="SUB Isabelita"/>
    <n v="18.470704999999999"/>
    <n v="-69.904321999999993"/>
    <m/>
    <x v="0"/>
    <s v="POSTES MT"/>
    <m/>
  </r>
  <r>
    <s v="EJ04689"/>
    <s v="HI33-34"/>
    <x v="9"/>
    <x v="54"/>
    <x v="0"/>
    <n v="6"/>
    <d v="2025-10-10T00:00:00"/>
    <s v="T492"/>
    <s v="HI3305"/>
    <s v="Rehabilitacion Redes MT-BT Emergencia LPN HI3305"/>
    <s v="SUB Isabelita"/>
    <n v="18.437273999999999"/>
    <n v="-69.885140000000007"/>
    <m/>
    <x v="0"/>
    <s v="POSTES MT"/>
    <m/>
  </r>
  <r>
    <s v="EJ04690"/>
    <s v="HI33-23"/>
    <x v="8"/>
    <x v="54"/>
    <x v="0"/>
    <n v="5"/>
    <d v="2025-10-15T00:00:00"/>
    <s v="T492"/>
    <s v="HI3305"/>
    <s v="Rehabilitacion Redes MT-BT Emergencia LPN HI3305"/>
    <s v="SUB Villa Faro"/>
    <n v="18.522283999999999"/>
    <n v="-69.889528999999996"/>
    <m/>
    <x v="0"/>
    <s v="POSTES MT"/>
    <m/>
  </r>
  <r>
    <s v="EJ04691"/>
    <s v="HI33-20"/>
    <x v="7"/>
    <x v="53"/>
    <x v="0"/>
    <n v="5"/>
    <d v="2025-10-20T00:00:00"/>
    <s v="T492"/>
    <s v="HI3305"/>
    <s v="Rehabilitacion Redes MT-BT Emergencia LPN HI3305"/>
    <s v="SUB Isabelita"/>
    <n v="18.477370000000001"/>
    <n v="-69.853860999999995"/>
    <m/>
    <x v="0"/>
    <s v="POSTES MT"/>
    <m/>
  </r>
  <r>
    <s v="EJ04692"/>
    <s v="HI33-20"/>
    <x v="14"/>
    <x v="55"/>
    <x v="0"/>
    <n v="3"/>
    <d v="2025-09-05T00:00:00"/>
    <s v="T493"/>
    <s v="HI3305"/>
    <s v="Rehabilitacion Redes MT-BT Emergencia LPN HI3305"/>
    <s v="SUB Isabelita"/>
    <n v="18.466525000000001"/>
    <n v="-69.892658999999995"/>
    <m/>
    <x v="0"/>
    <s v="POSTES BT"/>
    <m/>
  </r>
  <r>
    <s v="EJ04693"/>
    <s v="HI33-70"/>
    <x v="12"/>
    <x v="55"/>
    <x v="0"/>
    <n v="3"/>
    <d v="2025-09-10T00:00:00"/>
    <s v="T493"/>
    <s v="HI3305"/>
    <s v="Rehabilitacion Redes MT-BT Emergencia LPN HI3305"/>
    <s v="SUB Villa Faro"/>
    <n v="18.457979000000002"/>
    <n v="-69.883058000000005"/>
    <m/>
    <x v="0"/>
    <s v="POSTES BT"/>
    <m/>
  </r>
  <r>
    <s v="EJ04694"/>
    <s v="HI33-15"/>
    <x v="12"/>
    <x v="12"/>
    <x v="0"/>
    <n v="1"/>
    <d v="2025-09-15T00:00:00"/>
    <s v="T493"/>
    <s v="HI3305"/>
    <s v="Rehabilitacion Redes MT-BT Emergencia LPN HI3305"/>
    <s v="SUB Isabelita"/>
    <n v="18.524671999999999"/>
    <n v="-69.882883000000007"/>
    <m/>
    <x v="0"/>
    <s v="POSTES BT"/>
    <m/>
  </r>
  <r>
    <s v="EJ04695"/>
    <s v="HI33-49"/>
    <x v="13"/>
    <x v="12"/>
    <x v="0"/>
    <n v="3"/>
    <d v="2025-09-22T00:00:00"/>
    <s v="T493"/>
    <s v="HI3305"/>
    <s v="Rehabilitacion Redes MT-BT Emergencia LPN HI3305"/>
    <s v="SUB Isabelita"/>
    <n v="18.455663000000001"/>
    <n v="-69.846401"/>
    <m/>
    <x v="0"/>
    <s v="POSTES BT"/>
    <m/>
  </r>
  <r>
    <s v="EJ04696"/>
    <s v="HI33-85"/>
    <x v="13"/>
    <x v="55"/>
    <x v="0"/>
    <n v="3"/>
    <d v="2025-09-25T00:00:00"/>
    <s v="T493"/>
    <s v="HI3305"/>
    <s v="Rehabilitacion Redes MT-BT Emergencia LPN HI3305"/>
    <s v="SUB Villa Faro"/>
    <n v="18.455459999999999"/>
    <n v="-69.881097999999994"/>
    <m/>
    <x v="0"/>
    <s v="POSTES BT"/>
    <m/>
  </r>
  <r>
    <s v="EJ04697"/>
    <s v="HI33-69"/>
    <x v="13"/>
    <x v="12"/>
    <x v="0"/>
    <n v="1"/>
    <d v="2025-09-30T00:00:00"/>
    <s v="T493"/>
    <s v="HI3305"/>
    <s v="Rehabilitacion Redes MT-BT Emergencia LPN HI3305"/>
    <s v="SUB Villa Faro"/>
    <n v="18.461119"/>
    <n v="-69.843165999999997"/>
    <m/>
    <x v="0"/>
    <s v="POSTES BT"/>
    <m/>
  </r>
  <r>
    <s v="EJ04698"/>
    <s v="HI33-98"/>
    <x v="13"/>
    <x v="55"/>
    <x v="0"/>
    <n v="2"/>
    <d v="2025-10-07T00:00:00"/>
    <s v="T493"/>
    <s v="HI3305"/>
    <s v="Rehabilitacion Redes MT-BT Emergencia LPN HI3305"/>
    <s v="SUB Ozama"/>
    <n v="18.443057"/>
    <n v="-69.830681999999996"/>
    <m/>
    <x v="0"/>
    <s v="POSTES BT"/>
    <m/>
  </r>
  <r>
    <s v="EJ04699"/>
    <s v="HI33-84"/>
    <x v="13"/>
    <x v="55"/>
    <x v="0"/>
    <n v="2"/>
    <d v="2025-10-13T00:00:00"/>
    <s v="T493"/>
    <s v="HI3305"/>
    <s v="Rehabilitacion Redes MT-BT Emergencia LPN HI3305"/>
    <s v="SUB Villa Faro"/>
    <n v="18.443688999999999"/>
    <n v="-69.905372999999997"/>
    <m/>
    <x v="0"/>
    <s v="POSTES BT"/>
    <m/>
  </r>
  <r>
    <s v="EJ04700"/>
    <s v="HI33-18"/>
    <x v="12"/>
    <x v="12"/>
    <x v="0"/>
    <n v="3"/>
    <d v="2025-10-16T00:00:00"/>
    <s v="T493"/>
    <s v="HI3305"/>
    <s v="Rehabilitacion Redes MT-BT Emergencia LPN HI3305"/>
    <s v="SUB Isabelita"/>
    <n v="18.430744000000001"/>
    <n v="-69.903569000000005"/>
    <m/>
    <x v="0"/>
    <s v="POSTES BT"/>
    <m/>
  </r>
  <r>
    <s v="EJ04701"/>
    <s v="HI33-47"/>
    <x v="13"/>
    <x v="55"/>
    <x v="0"/>
    <n v="1"/>
    <d v="2025-10-21T00:00:00"/>
    <s v="T493"/>
    <s v="HI3305"/>
    <s v="Rehabilitacion Redes MT-BT Emergencia LPN HI3305"/>
    <s v="SUB Isabelita"/>
    <n v="18.468443000000001"/>
    <n v="-69.846365000000006"/>
    <m/>
    <x v="0"/>
    <s v="POSTES BT"/>
    <m/>
  </r>
  <r>
    <s v="EJ04702"/>
    <s v="HI33-30"/>
    <x v="15"/>
    <x v="12"/>
    <x v="0"/>
    <n v="2"/>
    <d v="2025-10-28T00:00:00"/>
    <s v="T493"/>
    <s v="HI3305"/>
    <s v="Rehabilitacion Redes MT-BT Emergencia LPN HI3305"/>
    <s v="SUB Ozama"/>
    <n v="18.483481000000001"/>
    <n v="-69.920007999999996"/>
    <m/>
    <x v="0"/>
    <s v="POSTES BT"/>
    <m/>
  </r>
  <r>
    <s v="EJ04703"/>
    <s v="HI33-12"/>
    <x v="14"/>
    <x v="55"/>
    <x v="0"/>
    <n v="2"/>
    <d v="2025-10-31T00:00:00"/>
    <s v="T493"/>
    <s v="HI3305"/>
    <s v="Rehabilitacion Redes MT-BT Emergencia LPN HI3305"/>
    <s v="SUB Villa Faro"/>
    <n v="18.528148999999999"/>
    <n v="-69.897507000000004"/>
    <m/>
    <x v="0"/>
    <s v="POSTES BT"/>
    <m/>
  </r>
  <r>
    <s v="EJ04704"/>
    <s v="HI33-38"/>
    <x v="15"/>
    <x v="55"/>
    <x v="0"/>
    <n v="2"/>
    <d v="2025-11-05T00:00:00"/>
    <s v="T493"/>
    <s v="HI3305"/>
    <s v="Rehabilitacion Redes MT-BT Emergencia LPN HI3305"/>
    <s v="SUB Ozama"/>
    <n v="18.457553999999998"/>
    <n v="-69.916515000000004"/>
    <m/>
    <x v="0"/>
    <s v="POSTES BT"/>
    <m/>
  </r>
  <r>
    <s v="EJ04705"/>
    <s v="HI33-68"/>
    <x v="13"/>
    <x v="55"/>
    <x v="0"/>
    <n v="1"/>
    <d v="2025-11-10T00:00:00"/>
    <s v="T493"/>
    <s v="HI3305"/>
    <s v="Rehabilitacion Redes MT-BT Emergencia LPN HI3305"/>
    <s v="SUB Isabelita"/>
    <n v="18.523841999999998"/>
    <n v="-69.870205999999996"/>
    <m/>
    <x v="0"/>
    <s v="POSTES BT"/>
    <m/>
  </r>
  <r>
    <s v="EJ04706"/>
    <s v="HI33-77"/>
    <x v="20"/>
    <x v="58"/>
    <x v="0"/>
    <n v="3"/>
    <d v="2025-10-15T00:00:00"/>
    <s v="T494"/>
    <s v="HI3305"/>
    <s v="Rehabilitacion Redes MT-BT Emergencia LPN HI3305"/>
    <s v="SUB Ozama"/>
    <n v="18.499213999999998"/>
    <n v="-69.844004999999996"/>
    <m/>
    <x v="0"/>
    <s v="ARMADO MT"/>
    <m/>
  </r>
  <r>
    <s v="EJ04707"/>
    <s v="HI33-76"/>
    <x v="18"/>
    <x v="57"/>
    <x v="0"/>
    <n v="2"/>
    <d v="2025-10-20T00:00:00"/>
    <s v="T494"/>
    <s v="HI3305"/>
    <s v="Rehabilitacion Redes MT-BT Emergencia LPN HI3305"/>
    <s v="SUB Villa Faro"/>
    <n v="18.516168"/>
    <n v="-69.864069000000001"/>
    <m/>
    <x v="0"/>
    <s v="ARMADO MT"/>
    <m/>
  </r>
  <r>
    <s v="EJ04708"/>
    <s v="HI33-54"/>
    <x v="16"/>
    <x v="58"/>
    <x v="0"/>
    <n v="2"/>
    <d v="2025-10-27T00:00:00"/>
    <s v="T494"/>
    <s v="HI3305"/>
    <s v="Rehabilitacion Redes MT-BT Emergencia LPN HI3305"/>
    <s v="SUB Ozama"/>
    <n v="18.447599"/>
    <n v="-69.922709999999995"/>
    <m/>
    <x v="0"/>
    <s v="ARMADO MT"/>
    <m/>
  </r>
  <r>
    <s v="EJ04709"/>
    <s v="HI33-48"/>
    <x v="22"/>
    <x v="56"/>
    <x v="0"/>
    <n v="1"/>
    <d v="2025-10-30T00:00:00"/>
    <s v="T494"/>
    <s v="HI3305"/>
    <s v="Rehabilitacion Redes MT-BT Emergencia LPN HI3305"/>
    <s v="SUB Villa Faro"/>
    <n v="18.469027000000001"/>
    <n v="-69.913988000000003"/>
    <m/>
    <x v="0"/>
    <s v="ARMADO MT"/>
    <m/>
  </r>
  <r>
    <s v="EJ04710"/>
    <s v="HI33-33"/>
    <x v="21"/>
    <x v="57"/>
    <x v="0"/>
    <n v="2"/>
    <d v="2025-11-04T00:00:00"/>
    <s v="T494"/>
    <s v="HI3305"/>
    <s v="Rehabilitacion Redes MT-BT Emergencia LPN HI3305"/>
    <s v="SUB Ozama"/>
    <n v="18.491880999999999"/>
    <n v="-69.882366000000005"/>
    <m/>
    <x v="0"/>
    <s v="ARMADO MT"/>
    <m/>
  </r>
  <r>
    <s v="EJ04711"/>
    <s v="HI33-64"/>
    <x v="16"/>
    <x v="57"/>
    <x v="0"/>
    <n v="3"/>
    <d v="2025-11-11T00:00:00"/>
    <s v="T494"/>
    <s v="HI3305"/>
    <s v="Rehabilitacion Redes MT-BT Emergencia LPN HI3305"/>
    <s v="SUB Isabelita"/>
    <n v="18.520689999999998"/>
    <n v="-69.909667999999996"/>
    <m/>
    <x v="0"/>
    <s v="ARMADO MT"/>
    <m/>
  </r>
  <r>
    <s v="EJ04712"/>
    <s v="HI33-93"/>
    <x v="21"/>
    <x v="57"/>
    <x v="0"/>
    <n v="1"/>
    <d v="2025-11-14T00:00:00"/>
    <s v="T494"/>
    <s v="HI3305"/>
    <s v="Rehabilitacion Redes MT-BT Emergencia LPN HI3305"/>
    <s v="SUB Isabelita"/>
    <n v="18.452584000000002"/>
    <n v="-69.918970999999999"/>
    <m/>
    <x v="0"/>
    <s v="ARMADO MT"/>
    <m/>
  </r>
  <r>
    <s v="EJ04713"/>
    <s v="HI33-90"/>
    <x v="18"/>
    <x v="56"/>
    <x v="0"/>
    <n v="2"/>
    <d v="2025-11-19T00:00:00"/>
    <s v="T494"/>
    <s v="HI3305"/>
    <s v="Rehabilitacion Redes MT-BT Emergencia LPN HI3305"/>
    <s v="SUB Villa Faro"/>
    <n v="18.494326000000001"/>
    <n v="-69.917361"/>
    <m/>
    <x v="0"/>
    <s v="ARMADO MT"/>
    <m/>
  </r>
  <r>
    <s v="EJ04714"/>
    <s v="HI33-24"/>
    <x v="20"/>
    <x v="56"/>
    <x v="0"/>
    <n v="3"/>
    <d v="2025-11-24T00:00:00"/>
    <s v="T494"/>
    <s v="HI3305"/>
    <s v="Rehabilitacion Redes MT-BT Emergencia LPN HI3305"/>
    <s v="SUB Isabelita"/>
    <n v="18.511966000000001"/>
    <n v="-69.853686999999994"/>
    <m/>
    <x v="0"/>
    <s v="ARMADO MT"/>
    <m/>
  </r>
  <r>
    <s v="EJ04715"/>
    <s v="HI33-38"/>
    <x v="19"/>
    <x v="57"/>
    <x v="0"/>
    <n v="2"/>
    <d v="2025-12-01T00:00:00"/>
    <s v="T494"/>
    <s v="HI3305"/>
    <s v="Rehabilitacion Redes MT-BT Emergencia LPN HI3305"/>
    <s v="SUB Ozama"/>
    <n v="18.490787999999998"/>
    <n v="-69.874470000000002"/>
    <m/>
    <x v="0"/>
    <s v="ARMADO MT"/>
    <m/>
  </r>
  <r>
    <s v="EJ04716"/>
    <s v="HI33-42"/>
    <x v="20"/>
    <x v="57"/>
    <x v="0"/>
    <n v="3"/>
    <d v="2025-12-05T00:00:00"/>
    <s v="T494"/>
    <s v="HI3305"/>
    <s v="Rehabilitacion Redes MT-BT Emergencia LPN HI3305"/>
    <s v="SUB Villa Faro"/>
    <n v="18.492918"/>
    <n v="-69.893822999999998"/>
    <m/>
    <x v="0"/>
    <s v="ARMADO MT"/>
    <m/>
  </r>
  <r>
    <s v="EJ04717"/>
    <s v="HI33-42"/>
    <x v="21"/>
    <x v="57"/>
    <x v="0"/>
    <n v="2"/>
    <d v="2025-12-10T00:00:00"/>
    <s v="T494"/>
    <s v="HI3305"/>
    <s v="Rehabilitacion Redes MT-BT Emergencia LPN HI3305"/>
    <s v="SUB Isabelita"/>
    <n v="18.529596999999999"/>
    <n v="-69.877795000000006"/>
    <m/>
    <x v="0"/>
    <s v="ARMADO MT"/>
    <m/>
  </r>
  <r>
    <s v="EJ04718"/>
    <s v="HI33-25"/>
    <x v="19"/>
    <x v="56"/>
    <x v="0"/>
    <n v="3"/>
    <d v="2025-12-15T00:00:00"/>
    <s v="T494"/>
    <s v="HI3305"/>
    <s v="Rehabilitacion Redes MT-BT Emergencia LPN HI3305"/>
    <s v="SUB Ozama"/>
    <n v="18.438821999999998"/>
    <n v="-69.833961000000002"/>
    <m/>
    <x v="0"/>
    <s v="ARMADO MT"/>
    <m/>
  </r>
  <r>
    <s v="EJ04719"/>
    <s v="HI33-36"/>
    <x v="20"/>
    <x v="58"/>
    <x v="0"/>
    <n v="2"/>
    <d v="2025-12-22T00:00:00"/>
    <s v="T494"/>
    <s v="HI3305"/>
    <s v="Rehabilitacion Redes MT-BT Emergencia LPN HI3305"/>
    <s v="SUB Ozama"/>
    <n v="18.433219000000001"/>
    <n v="-69.833748999999997"/>
    <m/>
    <x v="0"/>
    <s v="ARMADO MT"/>
    <m/>
  </r>
  <r>
    <s v="EJ04720"/>
    <s v="HI33-56"/>
    <x v="23"/>
    <x v="56"/>
    <x v="0"/>
    <n v="1"/>
    <d v="2025-12-25T00:00:00"/>
    <s v="T494"/>
    <s v="HI3305"/>
    <s v="Rehabilitacion Redes MT-BT Emergencia LPN HI3305"/>
    <s v="SUB Villa Faro"/>
    <n v="18.525807"/>
    <n v="-69.914342000000005"/>
    <m/>
    <x v="0"/>
    <s v="ARMADO MT"/>
    <m/>
  </r>
  <r>
    <s v="EJ04721"/>
    <s v="HI33-55"/>
    <x v="16"/>
    <x v="58"/>
    <x v="0"/>
    <n v="3"/>
    <d v="2025-12-30T00:00:00"/>
    <s v="T494"/>
    <s v="HI3305"/>
    <s v="Rehabilitacion Redes MT-BT Emergencia LPN HI3305"/>
    <s v="SUB Villa Faro"/>
    <n v="18.432068999999998"/>
    <n v="-69.882103999999998"/>
    <m/>
    <x v="0"/>
    <s v="ARMADO MT"/>
    <m/>
  </r>
  <r>
    <s v="EJ04722"/>
    <s v="HI33-16"/>
    <x v="18"/>
    <x v="57"/>
    <x v="0"/>
    <n v="3"/>
    <d v="2026-01-06T00:00:00"/>
    <s v="T494"/>
    <s v="HI3305"/>
    <s v="Rehabilitacion Redes MT-BT Emergencia LPN HI3305"/>
    <s v="SUB Ozama"/>
    <n v="18.507694999999998"/>
    <n v="-69.831067000000004"/>
    <m/>
    <x v="0"/>
    <s v="ARMADO MT"/>
    <m/>
  </r>
  <r>
    <s v="EJ04723"/>
    <s v="HI33-57"/>
    <x v="17"/>
    <x v="56"/>
    <x v="0"/>
    <n v="2"/>
    <d v="2026-01-09T00:00:00"/>
    <s v="T494"/>
    <s v="HI3305"/>
    <s v="Rehabilitacion Redes MT-BT Emergencia LPN HI3305"/>
    <s v="SUB Ozama"/>
    <n v="18.485182999999999"/>
    <n v="-69.900036999999998"/>
    <m/>
    <x v="0"/>
    <s v="ARMADO MT"/>
    <m/>
  </r>
  <r>
    <s v="EJ04724"/>
    <s v="HI33-94"/>
    <x v="18"/>
    <x v="57"/>
    <x v="0"/>
    <n v="2"/>
    <d v="2026-01-14T00:00:00"/>
    <s v="T494"/>
    <s v="HI3305"/>
    <s v="Rehabilitacion Redes MT-BT Emergencia LPN HI3305"/>
    <s v="SUB Villa Faro"/>
    <n v="18.462403999999999"/>
    <n v="-69.870921999999993"/>
    <m/>
    <x v="0"/>
    <s v="ARMADO MT"/>
    <m/>
  </r>
  <r>
    <s v="EJ04725"/>
    <s v="HI33-26"/>
    <x v="27"/>
    <x v="24"/>
    <x v="0"/>
    <n v="6"/>
    <d v="2025-11-24T00:00:00"/>
    <s v="T495"/>
    <s v="HI3305"/>
    <s v="Rehabilitacion Redes MT-BT Emergencia LPN HI3305"/>
    <s v="SUB Isabelita"/>
    <n v="18.514165999999999"/>
    <n v="-69.906329999999997"/>
    <m/>
    <x v="0"/>
    <s v="ARMADO BT"/>
    <m/>
  </r>
  <r>
    <s v="EJ04726"/>
    <s v="HI33-41"/>
    <x v="26"/>
    <x v="59"/>
    <x v="0"/>
    <n v="5"/>
    <d v="2025-12-01T00:00:00"/>
    <s v="T495"/>
    <s v="HI3305"/>
    <s v="Rehabilitacion Redes MT-BT Emergencia LPN HI3305"/>
    <s v="SUB Isabelita"/>
    <n v="18.508776999999998"/>
    <n v="-69.868627000000004"/>
    <m/>
    <x v="0"/>
    <s v="ARMADO BT"/>
    <m/>
  </r>
  <r>
    <s v="EJ04727"/>
    <s v="HI33-10"/>
    <x v="26"/>
    <x v="59"/>
    <x v="0"/>
    <n v="5"/>
    <d v="2025-12-04T00:00:00"/>
    <s v="T495"/>
    <s v="HI3305"/>
    <s v="Rehabilitacion Redes MT-BT Emergencia LPN HI3305"/>
    <s v="SUB Isabelita"/>
    <n v="18.440232999999999"/>
    <n v="-69.861656999999994"/>
    <m/>
    <x v="0"/>
    <s v="ARMADO BT"/>
    <m/>
  </r>
  <r>
    <s v="EJ04728"/>
    <s v="HI33-85"/>
    <x v="27"/>
    <x v="26"/>
    <x v="0"/>
    <n v="6"/>
    <d v="2025-12-09T00:00:00"/>
    <s v="T495"/>
    <s v="HI3305"/>
    <s v="Rehabilitacion Redes MT-BT Emergencia LPN HI3305"/>
    <s v="SUB Isabelita"/>
    <n v="18.508427000000001"/>
    <n v="-69.850765999999993"/>
    <m/>
    <x v="0"/>
    <s v="ARMADO BT"/>
    <m/>
  </r>
  <r>
    <s v="EJ04729"/>
    <s v="HI33-10"/>
    <x v="24"/>
    <x v="26"/>
    <x v="0"/>
    <n v="4"/>
    <d v="2025-12-16T00:00:00"/>
    <s v="T495"/>
    <s v="HI3305"/>
    <s v="Rehabilitacion Redes MT-BT Emergencia LPN HI3305"/>
    <s v="SUB Isabelita"/>
    <n v="18.505120999999999"/>
    <n v="-69.834764000000007"/>
    <m/>
    <x v="0"/>
    <s v="ARMADO BT"/>
    <m/>
  </r>
  <r>
    <s v="EJ04730"/>
    <s v="HI33-58"/>
    <x v="26"/>
    <x v="26"/>
    <x v="0"/>
    <n v="4"/>
    <d v="2025-12-19T00:00:00"/>
    <s v="T495"/>
    <s v="HI3305"/>
    <s v="Rehabilitacion Redes MT-BT Emergencia LPN HI3305"/>
    <s v="SUB Isabelita"/>
    <n v="18.526074999999999"/>
    <n v="-69.923541999999998"/>
    <m/>
    <x v="0"/>
    <s v="ARMADO BT"/>
    <m/>
  </r>
  <r>
    <s v="EJ04731"/>
    <s v="HI33-21"/>
    <x v="26"/>
    <x v="24"/>
    <x v="0"/>
    <n v="6"/>
    <d v="2025-12-24T00:00:00"/>
    <s v="T495"/>
    <s v="HI3305"/>
    <s v="Rehabilitacion Redes MT-BT Emergencia LPN HI3305"/>
    <s v="SUB Ozama"/>
    <n v="18.449134000000001"/>
    <n v="-69.891247000000007"/>
    <m/>
    <x v="0"/>
    <s v="ARMADO BT"/>
    <m/>
  </r>
  <r>
    <s v="EJ04732"/>
    <s v="HI33-47"/>
    <x v="25"/>
    <x v="26"/>
    <x v="0"/>
    <n v="5"/>
    <d v="2025-12-29T00:00:00"/>
    <s v="T495"/>
    <s v="HI3305"/>
    <s v="Rehabilitacion Redes MT-BT Emergencia LPN HI3305"/>
    <s v="SUB Isabelita"/>
    <n v="18.449072000000001"/>
    <n v="-69.882885999999999"/>
    <m/>
    <x v="0"/>
    <s v="ARMADO BT"/>
    <m/>
  </r>
  <r>
    <s v="EJ04733"/>
    <s v="HI33-73"/>
    <x v="24"/>
    <x v="24"/>
    <x v="0"/>
    <n v="5"/>
    <d v="2026-01-06T00:00:00"/>
    <s v="T495"/>
    <s v="HI3305"/>
    <s v="Rehabilitacion Redes MT-BT Emergencia LPN HI3305"/>
    <s v="SUB Isabelita"/>
    <n v="18.504303"/>
    <n v="-69.871136000000007"/>
    <m/>
    <x v="0"/>
    <s v="ARMADO BT"/>
    <m/>
  </r>
  <r>
    <s v="EJ04734"/>
    <s v="HI33-33"/>
    <x v="26"/>
    <x v="26"/>
    <x v="0"/>
    <n v="5"/>
    <d v="2026-01-09T00:00:00"/>
    <s v="T495"/>
    <s v="HI3305"/>
    <s v="Rehabilitacion Redes MT-BT Emergencia LPN HI3305"/>
    <s v="SUB Ozama"/>
    <n v="18.457322000000001"/>
    <n v="-69.842146"/>
    <m/>
    <x v="0"/>
    <s v="ARMADO BT"/>
    <m/>
  </r>
  <r>
    <s v="EJ04735"/>
    <s v="HI33-85"/>
    <x v="27"/>
    <x v="26"/>
    <x v="0"/>
    <n v="5"/>
    <d v="2026-01-14T00:00:00"/>
    <s v="T495"/>
    <s v="HI3305"/>
    <s v="Rehabilitacion Redes MT-BT Emergencia LPN HI3305"/>
    <s v="SUB Villa Faro"/>
    <n v="18.511174"/>
    <n v="-69.891873000000004"/>
    <m/>
    <x v="0"/>
    <s v="ARMADO BT"/>
    <m/>
  </r>
  <r>
    <s v="EJ04736"/>
    <s v="HI33-85"/>
    <x v="28"/>
    <x v="26"/>
    <x v="0"/>
    <n v="5"/>
    <d v="2026-01-19T00:00:00"/>
    <s v="T495"/>
    <s v="HI3305"/>
    <s v="Rehabilitacion Redes MT-BT Emergencia LPN HI3305"/>
    <s v="SUB Ozama"/>
    <n v="18.529820000000001"/>
    <n v="-69.901752999999999"/>
    <m/>
    <x v="0"/>
    <s v="ARMADO BT"/>
    <m/>
  </r>
  <r>
    <s v="EJ04737"/>
    <s v="HI33-89"/>
    <x v="27"/>
    <x v="59"/>
    <x v="0"/>
    <n v="4"/>
    <d v="2026-01-26T00:00:00"/>
    <s v="T495"/>
    <s v="HI3305"/>
    <s v="Rehabilitacion Redes MT-BT Emergencia LPN HI3305"/>
    <s v="SUB Isabelita"/>
    <n v="18.503789999999999"/>
    <n v="-69.864549999999994"/>
    <m/>
    <x v="0"/>
    <s v="ARMADO BT"/>
    <m/>
  </r>
  <r>
    <s v="EJ04738"/>
    <s v="HI33-19"/>
    <x v="28"/>
    <x v="59"/>
    <x v="0"/>
    <n v="4"/>
    <d v="2026-01-29T00:00:00"/>
    <s v="T495"/>
    <s v="HI3305"/>
    <s v="Rehabilitacion Redes MT-BT Emergencia LPN HI3305"/>
    <s v="SUB Isabelita"/>
    <n v="18.472856"/>
    <n v="-69.894737000000006"/>
    <m/>
    <x v="0"/>
    <s v="ARMADO BT"/>
    <m/>
  </r>
  <r>
    <s v="EJ04739"/>
    <s v="HI33-31"/>
    <x v="28"/>
    <x v="59"/>
    <x v="0"/>
    <n v="6"/>
    <d v="2026-02-03T00:00:00"/>
    <s v="T495"/>
    <s v="HI3305"/>
    <s v="Rehabilitacion Redes MT-BT Emergencia LPN HI3305"/>
    <s v="SUB Isabelita"/>
    <n v="18.449902999999999"/>
    <n v="-69.888650999999996"/>
    <m/>
    <x v="0"/>
    <s v="ARMADO BT"/>
    <m/>
  </r>
  <r>
    <s v="EJ04740"/>
    <s v="HI33-26"/>
    <x v="24"/>
    <x v="59"/>
    <x v="0"/>
    <n v="4"/>
    <d v="2026-02-10T00:00:00"/>
    <s v="T495"/>
    <s v="HI3305"/>
    <s v="Rehabilitacion Redes MT-BT Emergencia LPN HI3305"/>
    <s v="SUB Isabelita"/>
    <n v="18.458328999999999"/>
    <n v="-69.901889999999995"/>
    <m/>
    <x v="0"/>
    <s v="ARMADO BT"/>
    <m/>
  </r>
  <r>
    <s v="EJ04741"/>
    <s v="HI33-19"/>
    <x v="32"/>
    <x v="30"/>
    <x v="1"/>
    <n v="97"/>
    <d v="2026-01-05T00:00:00"/>
    <s v="T496"/>
    <s v="HI3305"/>
    <s v="Rehabilitacion Redes MT-BT Emergencia LPN HI3305"/>
    <s v="SUB Ozama"/>
    <n v="18.468219000000001"/>
    <n v="-69.831536"/>
    <m/>
    <x v="0"/>
    <s v="CONDUCTOR MT"/>
    <m/>
  </r>
  <r>
    <s v="EJ04742"/>
    <s v="HI33-31"/>
    <x v="29"/>
    <x v="30"/>
    <x v="1"/>
    <n v="83"/>
    <d v="2026-01-08T00:00:00"/>
    <s v="T496"/>
    <s v="HI3305"/>
    <s v="Rehabilitacion Redes MT-BT Emergencia LPN HI3305"/>
    <s v="SUB Villa Faro"/>
    <n v="18.440646999999998"/>
    <n v="-69.892167999999998"/>
    <m/>
    <x v="0"/>
    <s v="CONDUCTOR MT"/>
    <m/>
  </r>
  <r>
    <s v="EJ04743"/>
    <s v="HI33-21"/>
    <x v="32"/>
    <x v="60"/>
    <x v="1"/>
    <n v="116"/>
    <d v="2026-01-13T00:00:00"/>
    <s v="T496"/>
    <s v="HI3305"/>
    <s v="Rehabilitacion Redes MT-BT Emergencia LPN HI3305"/>
    <s v="SUB Isabelita"/>
    <n v="18.499683000000001"/>
    <n v="-69.850813000000002"/>
    <m/>
    <x v="0"/>
    <s v="CONDUCTOR MT"/>
    <m/>
  </r>
  <r>
    <s v="EJ04744"/>
    <s v="HI33-57"/>
    <x v="36"/>
    <x v="60"/>
    <x v="1"/>
    <n v="86"/>
    <d v="2026-01-20T00:00:00"/>
    <s v="T496"/>
    <s v="HI3305"/>
    <s v="Rehabilitacion Redes MT-BT Emergencia LPN HI3305"/>
    <s v="SUB Isabelita"/>
    <n v="18.471976999999999"/>
    <n v="-69.879513000000003"/>
    <m/>
    <x v="0"/>
    <s v="CONDUCTOR MT"/>
    <m/>
  </r>
  <r>
    <s v="EJ04745"/>
    <s v="HI33-16"/>
    <x v="36"/>
    <x v="60"/>
    <x v="1"/>
    <n v="106"/>
    <d v="2026-01-23T00:00:00"/>
    <s v="T496"/>
    <s v="HI3305"/>
    <s v="Rehabilitacion Redes MT-BT Emergencia LPN HI3305"/>
    <s v="SUB Isabelita"/>
    <n v="18.525842000000001"/>
    <n v="-69.907275999999996"/>
    <m/>
    <x v="0"/>
    <s v="CONDUCTOR MT"/>
    <m/>
  </r>
  <r>
    <s v="EJ04746"/>
    <s v="HI33-26"/>
    <x v="29"/>
    <x v="30"/>
    <x v="1"/>
    <n v="113"/>
    <d v="2026-01-28T00:00:00"/>
    <s v="T496"/>
    <s v="HI3305"/>
    <s v="Rehabilitacion Redes MT-BT Emergencia LPN HI3305"/>
    <s v="SUB Villa Faro"/>
    <n v="18.450210999999999"/>
    <n v="-69.868837999999997"/>
    <m/>
    <x v="0"/>
    <s v="CONDUCTOR MT"/>
    <m/>
  </r>
  <r>
    <s v="EJ04747"/>
    <s v="HI33-19"/>
    <x v="36"/>
    <x v="32"/>
    <x v="1"/>
    <n v="83"/>
    <d v="2026-02-02T00:00:00"/>
    <s v="T496"/>
    <s v="HI3305"/>
    <s v="Rehabilitacion Redes MT-BT Emergencia LPN HI3305"/>
    <s v="SUB Ozama"/>
    <n v="18.494326999999998"/>
    <n v="-69.873851000000002"/>
    <m/>
    <x v="0"/>
    <s v="CONDUCTOR MT"/>
    <m/>
  </r>
  <r>
    <s v="EJ04748"/>
    <s v="HI33-68"/>
    <x v="30"/>
    <x v="32"/>
    <x v="1"/>
    <n v="87"/>
    <d v="2026-02-09T00:00:00"/>
    <s v="T496"/>
    <s v="HI3305"/>
    <s v="Rehabilitacion Redes MT-BT Emergencia LPN HI3305"/>
    <s v="SUB Ozama"/>
    <n v="18.493751"/>
    <n v="-69.892244000000005"/>
    <m/>
    <x v="0"/>
    <s v="CONDUCTOR MT"/>
    <m/>
  </r>
  <r>
    <s v="EJ04749"/>
    <s v="HI33-43"/>
    <x v="29"/>
    <x v="60"/>
    <x v="1"/>
    <n v="70"/>
    <d v="2026-02-12T00:00:00"/>
    <s v="T496"/>
    <s v="HI3305"/>
    <s v="Rehabilitacion Redes MT-BT Emergencia LPN HI3305"/>
    <s v="SUB Isabelita"/>
    <n v="18.525634"/>
    <n v="-69.916766999999993"/>
    <m/>
    <x v="0"/>
    <s v="CONDUCTOR MT"/>
    <m/>
  </r>
  <r>
    <s v="EJ04750"/>
    <s v="HI33-10"/>
    <x v="29"/>
    <x v="30"/>
    <x v="1"/>
    <n v="76"/>
    <d v="2026-02-17T00:00:00"/>
    <s v="T496"/>
    <s v="HI3305"/>
    <s v="Rehabilitacion Redes MT-BT Emergencia LPN HI3305"/>
    <s v="SUB Ozama"/>
    <n v="18.467078000000001"/>
    <n v="-69.916182000000006"/>
    <m/>
    <x v="0"/>
    <s v="CONDUCTOR MT"/>
    <m/>
  </r>
  <r>
    <s v="EJ04751"/>
    <s v="HI33-28"/>
    <x v="29"/>
    <x v="32"/>
    <x v="1"/>
    <n v="103"/>
    <d v="2026-02-24T00:00:00"/>
    <s v="T496"/>
    <s v="HI3305"/>
    <s v="Rehabilitacion Redes MT-BT Emergencia LPN HI3305"/>
    <s v="SUB Villa Faro"/>
    <n v="18.447403000000001"/>
    <n v="-69.858579000000006"/>
    <m/>
    <x v="0"/>
    <s v="CONDUCTOR MT"/>
    <m/>
  </r>
  <r>
    <s v="EJ04752"/>
    <s v="HI33-33"/>
    <x v="32"/>
    <x v="60"/>
    <x v="1"/>
    <n v="114"/>
    <d v="2026-02-27T00:00:00"/>
    <s v="T496"/>
    <s v="HI3305"/>
    <s v="Rehabilitacion Redes MT-BT Emergencia LPN HI3305"/>
    <s v="SUB Ozama"/>
    <n v="18.483771000000001"/>
    <n v="-69.897402"/>
    <m/>
    <x v="0"/>
    <s v="CONDUCTOR MT"/>
    <m/>
  </r>
  <r>
    <s v="EJ04753"/>
    <s v="HI33-12"/>
    <x v="29"/>
    <x v="60"/>
    <x v="1"/>
    <n v="77"/>
    <d v="2026-03-04T00:00:00"/>
    <s v="T496"/>
    <s v="HI3305"/>
    <s v="Rehabilitacion Redes MT-BT Emergencia LPN HI3305"/>
    <s v="SUB Isabelita"/>
    <n v="18.441016999999999"/>
    <n v="-69.851380000000006"/>
    <m/>
    <x v="0"/>
    <s v="CONDUCTOR MT"/>
    <m/>
  </r>
  <r>
    <s v="EJ04754"/>
    <s v="HI33-23"/>
    <x v="30"/>
    <x v="32"/>
    <x v="1"/>
    <n v="111"/>
    <d v="2026-03-09T00:00:00"/>
    <s v="T496"/>
    <s v="HI3305"/>
    <s v="Rehabilitacion Redes MT-BT Emergencia LPN HI3305"/>
    <s v="SUB Ozama"/>
    <n v="18.466508000000001"/>
    <n v="-69.895002000000005"/>
    <m/>
    <x v="0"/>
    <s v="CONDUCTOR MT"/>
    <m/>
  </r>
  <r>
    <s v="EJ04755"/>
    <s v="HI33-15"/>
    <x v="29"/>
    <x v="60"/>
    <x v="1"/>
    <n v="74"/>
    <d v="2026-03-16T00:00:00"/>
    <s v="T496"/>
    <s v="HI3305"/>
    <s v="Rehabilitacion Redes MT-BT Emergencia LPN HI3305"/>
    <s v="SUB Ozama"/>
    <n v="18.448885000000001"/>
    <n v="-69.857735000000005"/>
    <m/>
    <x v="0"/>
    <s v="CONDUCTOR MT"/>
    <m/>
  </r>
  <r>
    <s v="EJ04756"/>
    <s v="HI33-24"/>
    <x v="30"/>
    <x v="60"/>
    <x v="1"/>
    <n v="110"/>
    <d v="2026-03-19T00:00:00"/>
    <s v="T496"/>
    <s v="HI3305"/>
    <s v="Rehabilitacion Redes MT-BT Emergencia LPN HI3305"/>
    <s v="SUB Isabelita"/>
    <n v="18.451060999999999"/>
    <n v="-69.917134000000004"/>
    <m/>
    <x v="0"/>
    <s v="CONDUCTOR MT"/>
    <m/>
  </r>
  <r>
    <s v="EJ04757"/>
    <s v="HI33-74"/>
    <x v="32"/>
    <x v="32"/>
    <x v="1"/>
    <n v="88"/>
    <d v="2026-03-24T00:00:00"/>
    <s v="T496"/>
    <s v="HI3305"/>
    <s v="Rehabilitacion Redes MT-BT Emergencia LPN HI3305"/>
    <s v="SUB Isabelita"/>
    <n v="18.463692000000002"/>
    <n v="-69.906608000000006"/>
    <m/>
    <x v="0"/>
    <s v="CONDUCTOR MT"/>
    <m/>
  </r>
  <r>
    <s v="EJ04758"/>
    <s v="HI33-77"/>
    <x v="35"/>
    <x v="63"/>
    <x v="1"/>
    <n v="48"/>
    <d v="2026-02-12T00:00:00"/>
    <s v="T497"/>
    <s v="HI3305"/>
    <s v="Rehabilitacion Redes MT-BT Emergencia LPN HI3305"/>
    <s v="SUB Ozama"/>
    <n v="18.460341"/>
    <n v="-69.897373999999999"/>
    <m/>
    <x v="0"/>
    <s v="CONDUCTOR BT"/>
    <m/>
  </r>
  <r>
    <s v="EJ04759"/>
    <s v="HI33-60"/>
    <x v="34"/>
    <x v="61"/>
    <x v="1"/>
    <n v="34"/>
    <d v="2026-02-17T00:00:00"/>
    <s v="T497"/>
    <s v="HI3305"/>
    <s v="Rehabilitacion Redes MT-BT Emergencia LPN HI3305"/>
    <s v="SUB Ozama"/>
    <n v="18.505752999999999"/>
    <n v="-69.836798000000002"/>
    <m/>
    <x v="0"/>
    <s v="CONDUCTOR BT"/>
    <m/>
  </r>
  <r>
    <s v="EJ04760"/>
    <s v="HI33-46"/>
    <x v="37"/>
    <x v="61"/>
    <x v="1"/>
    <n v="51"/>
    <d v="2026-02-24T00:00:00"/>
    <s v="T497"/>
    <s v="HI3305"/>
    <s v="Rehabilitacion Redes MT-BT Emergencia LPN HI3305"/>
    <s v="SUB Isabelita"/>
    <n v="18.445806999999999"/>
    <n v="-69.881110000000007"/>
    <m/>
    <x v="0"/>
    <s v="CONDUCTOR BT"/>
    <m/>
  </r>
  <r>
    <s v="EJ04761"/>
    <s v="HI33-14"/>
    <x v="37"/>
    <x v="62"/>
    <x v="1"/>
    <n v="43"/>
    <d v="2026-02-27T00:00:00"/>
    <s v="T497"/>
    <s v="HI3305"/>
    <s v="Rehabilitacion Redes MT-BT Emergencia LPN HI3305"/>
    <s v="SUB Ozama"/>
    <n v="18.449653999999999"/>
    <n v="-69.893968999999998"/>
    <m/>
    <x v="0"/>
    <s v="CONDUCTOR BT"/>
    <m/>
  </r>
  <r>
    <s v="EJ04762"/>
    <s v="HI33-31"/>
    <x v="33"/>
    <x v="61"/>
    <x v="1"/>
    <n v="41"/>
    <d v="2026-03-04T00:00:00"/>
    <s v="T497"/>
    <s v="HI3305"/>
    <s v="Rehabilitacion Redes MT-BT Emergencia LPN HI3305"/>
    <s v="SUB Villa Faro"/>
    <n v="18.454543000000001"/>
    <n v="-69.901931000000005"/>
    <m/>
    <x v="0"/>
    <s v="CONDUCTOR BT"/>
    <m/>
  </r>
  <r>
    <s v="EJ04763"/>
    <s v="HI33-90"/>
    <x v="37"/>
    <x v="62"/>
    <x v="1"/>
    <n v="52"/>
    <d v="2026-03-09T00:00:00"/>
    <s v="T497"/>
    <s v="HI3305"/>
    <s v="Rehabilitacion Redes MT-BT Emergencia LPN HI3305"/>
    <s v="SUB Villa Faro"/>
    <n v="18.447852999999999"/>
    <n v="-69.862188000000003"/>
    <m/>
    <x v="0"/>
    <s v="CONDUCTOR BT"/>
    <m/>
  </r>
  <r>
    <s v="EJ04764"/>
    <s v="HI33-68"/>
    <x v="34"/>
    <x v="61"/>
    <x v="1"/>
    <n v="46"/>
    <d v="2026-03-16T00:00:00"/>
    <s v="T497"/>
    <s v="HI3305"/>
    <s v="Rehabilitacion Redes MT-BT Emergencia LPN HI3305"/>
    <s v="SUB Villa Faro"/>
    <n v="18.500418"/>
    <n v="-69.913033999999996"/>
    <m/>
    <x v="0"/>
    <s v="CONDUCTOR BT"/>
    <m/>
  </r>
  <r>
    <s v="EJ04765"/>
    <s v="HI33-45"/>
    <x v="35"/>
    <x v="62"/>
    <x v="1"/>
    <n v="52"/>
    <d v="2026-03-19T00:00:00"/>
    <s v="T497"/>
    <s v="HI3305"/>
    <s v="Rehabilitacion Redes MT-BT Emergencia LPN HI3305"/>
    <s v="SUB Villa Faro"/>
    <n v="18.459841000000001"/>
    <n v="-69.873099999999994"/>
    <m/>
    <x v="0"/>
    <s v="CONDUCTOR BT"/>
    <m/>
  </r>
  <r>
    <s v="EJ04766"/>
    <s v="HI33-81"/>
    <x v="35"/>
    <x v="63"/>
    <x v="1"/>
    <n v="35"/>
    <d v="2026-03-24T00:00:00"/>
    <s v="T497"/>
    <s v="HI3305"/>
    <s v="Rehabilitacion Redes MT-BT Emergencia LPN HI3305"/>
    <s v="SUB Villa Faro"/>
    <n v="18.482792"/>
    <n v="-69.879092999999997"/>
    <m/>
    <x v="0"/>
    <s v="CONDUCTOR BT"/>
    <m/>
  </r>
  <r>
    <s v="EJ04767"/>
    <s v="HI33-36"/>
    <x v="45"/>
    <x v="64"/>
    <x v="0"/>
    <n v="1"/>
    <d v="2026-03-24T00:00:00"/>
    <s v="T498"/>
    <s v="HI3305"/>
    <s v="Rehabilitacion Redes MT-BT Emergencia LPN HI3305"/>
    <s v="SUB Isabelita"/>
    <n v="18.472017999999998"/>
    <n v="-69.837941999999998"/>
    <m/>
    <x v="0"/>
    <s v="PROTECCIONES DE MT"/>
    <m/>
  </r>
  <r>
    <s v="EJ04768"/>
    <s v="HI33-95"/>
    <x v="45"/>
    <x v="64"/>
    <x v="0"/>
    <n v="1"/>
    <d v="2026-03-26T00:00:00"/>
    <s v="T498"/>
    <s v="HI3305"/>
    <s v="Rehabilitacion Redes MT-BT Emergencia LPN HI3305"/>
    <s v="SUB Villa Faro"/>
    <n v="18.521203"/>
    <n v="-69.833358000000004"/>
    <m/>
    <x v="0"/>
    <s v="PROTECCIONES DE MT"/>
    <m/>
  </r>
  <r>
    <s v="EJ04769"/>
    <s v="HI33-46"/>
    <x v="40"/>
    <x v="39"/>
    <x v="0"/>
    <n v="1"/>
    <d v="2026-03-30T00:00:00"/>
    <s v="T498"/>
    <s v="HI3305"/>
    <s v="Rehabilitacion Redes MT-BT Emergencia LPN HI3305"/>
    <s v="SUB Ozama"/>
    <n v="18.512377999999998"/>
    <n v="-69.902558999999997"/>
    <m/>
    <x v="0"/>
    <s v="PROTECCIONES DE MT"/>
    <m/>
  </r>
  <r>
    <s v="EJ04770"/>
    <s v="HI72-61"/>
    <x v="1"/>
    <x v="6"/>
    <x v="0"/>
    <n v="6"/>
    <d v="2025-06-18T00:00:00"/>
    <s v="T501"/>
    <s v="HI7201"/>
    <s v="Rehabilitacion Redes MT-BT Emergencia LPN HI7201"/>
    <s v="SUB Alma Rosa"/>
    <n v="18.490940999999999"/>
    <n v="-69.904503000000005"/>
    <m/>
    <x v="0"/>
    <s v="OBRAS CIVILES"/>
    <m/>
  </r>
  <r>
    <s v="EJ04771"/>
    <s v="HI72-59"/>
    <x v="0"/>
    <x v="6"/>
    <x v="0"/>
    <n v="6"/>
    <d v="2025-06-23T00:00:00"/>
    <s v="T501"/>
    <s v="HI7201"/>
    <s v="Rehabilitacion Redes MT-BT Emergencia LPN HI7201"/>
    <s v="SUB Los Frailes"/>
    <n v="18.526304"/>
    <n v="-69.831457"/>
    <m/>
    <x v="0"/>
    <s v="OBRAS CIVILES"/>
    <m/>
  </r>
  <r>
    <s v="EJ04772"/>
    <s v="HI72-66"/>
    <x v="5"/>
    <x v="1"/>
    <x v="0"/>
    <n v="6"/>
    <d v="2025-06-30T00:00:00"/>
    <s v="T501"/>
    <s v="HI7201"/>
    <s v="Rehabilitacion Redes MT-BT Emergencia LPN HI7201"/>
    <s v="SUB Alma Rosa"/>
    <n v="18.464471"/>
    <n v="-69.881724000000006"/>
    <m/>
    <x v="0"/>
    <s v="OBRAS CIVILES"/>
    <m/>
  </r>
  <r>
    <s v="EJ04773"/>
    <s v="HI72-37"/>
    <x v="3"/>
    <x v="0"/>
    <x v="0"/>
    <n v="8"/>
    <d v="2025-07-04T00:00:00"/>
    <s v="T501"/>
    <s v="HI7201"/>
    <s v="Rehabilitacion Redes MT-BT Emergencia LPN HI7201"/>
    <s v="SUB Los Frailes"/>
    <n v="18.458269999999999"/>
    <n v="-69.877864000000002"/>
    <m/>
    <x v="0"/>
    <s v="OBRAS CIVILES"/>
    <m/>
  </r>
  <r>
    <s v="EJ04774"/>
    <s v="HI72-70"/>
    <x v="6"/>
    <x v="0"/>
    <x v="0"/>
    <n v="7"/>
    <d v="2025-07-09T00:00:00"/>
    <s v="T501"/>
    <s v="HI7201"/>
    <s v="Rehabilitacion Redes MT-BT Emergencia LPN HI7201"/>
    <s v="SUB Alma Rosa"/>
    <n v="18.512235"/>
    <n v="-69.893586999999997"/>
    <m/>
    <x v="0"/>
    <s v="OBRAS CIVILES"/>
    <m/>
  </r>
  <r>
    <s v="EJ04775"/>
    <s v="HI72-91"/>
    <x v="6"/>
    <x v="0"/>
    <x v="0"/>
    <n v="6"/>
    <d v="2025-07-15T00:00:00"/>
    <s v="T501"/>
    <s v="HI7201"/>
    <s v="Rehabilitacion Redes MT-BT Emergencia LPN HI7201"/>
    <s v="SUB Mendoza"/>
    <n v="18.463013"/>
    <n v="-69.914204999999995"/>
    <m/>
    <x v="0"/>
    <s v="OBRAS CIVILES"/>
    <m/>
  </r>
  <r>
    <s v="EJ04776"/>
    <s v="HI72-83"/>
    <x v="5"/>
    <x v="3"/>
    <x v="0"/>
    <n v="6"/>
    <d v="2025-07-22T00:00:00"/>
    <s v="T501"/>
    <s v="HI7201"/>
    <s v="Rehabilitacion Redes MT-BT Emergencia LPN HI7201"/>
    <s v="SUB Los Frailes"/>
    <n v="18.524637999999999"/>
    <n v="-69.850201999999996"/>
    <m/>
    <x v="0"/>
    <s v="OBRAS CIVILES"/>
    <m/>
  </r>
  <r>
    <s v="EJ04777"/>
    <s v="HI72-38"/>
    <x v="9"/>
    <x v="9"/>
    <x v="0"/>
    <n v="4"/>
    <d v="2025-07-15T00:00:00"/>
    <s v="T502"/>
    <s v="HI7201"/>
    <s v="Rehabilitacion Redes MT-BT Emergencia LPN HI7201"/>
    <s v="SUB Mendoza"/>
    <n v="18.446272"/>
    <n v="-69.851349999999996"/>
    <m/>
    <x v="0"/>
    <s v="POSTES MT"/>
    <m/>
  </r>
  <r>
    <s v="EJ04778"/>
    <s v="HI72-68"/>
    <x v="10"/>
    <x v="53"/>
    <x v="0"/>
    <n v="3"/>
    <d v="2025-07-18T00:00:00"/>
    <s v="T502"/>
    <s v="HI7201"/>
    <s v="Rehabilitacion Redes MT-BT Emergencia LPN HI7201"/>
    <s v="SUB Los Frailes"/>
    <n v="18.457920000000001"/>
    <n v="-69.897960999999995"/>
    <m/>
    <x v="0"/>
    <s v="POSTES MT"/>
    <m/>
  </r>
  <r>
    <s v="EJ04779"/>
    <s v="HI72-80"/>
    <x v="9"/>
    <x v="53"/>
    <x v="0"/>
    <n v="3"/>
    <d v="2025-07-23T00:00:00"/>
    <s v="T502"/>
    <s v="HI7201"/>
    <s v="Rehabilitacion Redes MT-BT Emergencia LPN HI7201"/>
    <s v="SUB Mendoza"/>
    <n v="18.501359999999998"/>
    <n v="-69.896096"/>
    <m/>
    <x v="0"/>
    <s v="POSTES MT"/>
    <m/>
  </r>
  <r>
    <s v="EJ04780"/>
    <s v="HI72-16"/>
    <x v="11"/>
    <x v="9"/>
    <x v="0"/>
    <n v="4"/>
    <d v="2025-07-28T00:00:00"/>
    <s v="T502"/>
    <s v="HI7201"/>
    <s v="Rehabilitacion Redes MT-BT Emergencia LPN HI7201"/>
    <s v="SUB Mendoza"/>
    <n v="18.494982"/>
    <n v="-69.898780000000002"/>
    <m/>
    <x v="0"/>
    <s v="POSTES MT"/>
    <m/>
  </r>
  <r>
    <s v="EJ04781"/>
    <s v="HI72-95"/>
    <x v="11"/>
    <x v="53"/>
    <x v="0"/>
    <n v="5"/>
    <d v="2025-08-04T00:00:00"/>
    <s v="T502"/>
    <s v="HI7201"/>
    <s v="Rehabilitacion Redes MT-BT Emergencia LPN HI7201"/>
    <s v="SUB Alma Rosa"/>
    <n v="18.47139"/>
    <n v="-69.912019999999998"/>
    <m/>
    <x v="0"/>
    <s v="POSTES MT"/>
    <m/>
  </r>
  <r>
    <s v="EJ04782"/>
    <s v="HI72-89"/>
    <x v="10"/>
    <x v="53"/>
    <x v="0"/>
    <n v="3"/>
    <d v="2025-08-07T00:00:00"/>
    <s v="T502"/>
    <s v="HI7201"/>
    <s v="Rehabilitacion Redes MT-BT Emergencia LPN HI7201"/>
    <s v="SUB Mendoza"/>
    <n v="18.445046000000001"/>
    <n v="-69.856088999999997"/>
    <m/>
    <x v="0"/>
    <s v="POSTES MT"/>
    <m/>
  </r>
  <r>
    <s v="EJ04783"/>
    <s v="HI72-95"/>
    <x v="10"/>
    <x v="53"/>
    <x v="0"/>
    <n v="5"/>
    <d v="2025-08-12T00:00:00"/>
    <s v="T502"/>
    <s v="HI7201"/>
    <s v="Rehabilitacion Redes MT-BT Emergencia LPN HI7201"/>
    <s v="SUB Los Frailes"/>
    <n v="18.502047999999998"/>
    <n v="-69.910818000000006"/>
    <m/>
    <x v="0"/>
    <s v="POSTES MT"/>
    <m/>
  </r>
  <r>
    <s v="EJ04784"/>
    <s v="HI72-85"/>
    <x v="10"/>
    <x v="53"/>
    <x v="0"/>
    <n v="5"/>
    <d v="2025-08-18T00:00:00"/>
    <s v="T502"/>
    <s v="HI7201"/>
    <s v="Rehabilitacion Redes MT-BT Emergencia LPN HI7201"/>
    <s v="SUB Alma Rosa"/>
    <n v="18.478480000000001"/>
    <n v="-69.830059000000006"/>
    <m/>
    <x v="0"/>
    <s v="POSTES MT"/>
    <m/>
  </r>
  <r>
    <s v="EJ04785"/>
    <s v="HI72-92"/>
    <x v="10"/>
    <x v="53"/>
    <x v="0"/>
    <n v="5"/>
    <d v="2025-08-25T00:00:00"/>
    <s v="T502"/>
    <s v="HI7201"/>
    <s v="Rehabilitacion Redes MT-BT Emergencia LPN HI7201"/>
    <s v="SUB Alma Rosa"/>
    <n v="18.497510999999999"/>
    <n v="-69.836256000000006"/>
    <m/>
    <x v="0"/>
    <s v="POSTES MT"/>
    <m/>
  </r>
  <r>
    <s v="EJ04786"/>
    <s v="HI72-69"/>
    <x v="8"/>
    <x v="53"/>
    <x v="0"/>
    <n v="3"/>
    <d v="2025-08-28T00:00:00"/>
    <s v="T502"/>
    <s v="HI7201"/>
    <s v="Rehabilitacion Redes MT-BT Emergencia LPN HI7201"/>
    <s v="SUB Los Frailes"/>
    <n v="18.456156"/>
    <n v="-69.921353999999994"/>
    <m/>
    <x v="0"/>
    <s v="POSTES MT"/>
    <m/>
  </r>
  <r>
    <s v="EJ04787"/>
    <s v="HI72-31"/>
    <x v="9"/>
    <x v="9"/>
    <x v="0"/>
    <n v="5"/>
    <d v="2025-09-02T00:00:00"/>
    <s v="T502"/>
    <s v="HI7201"/>
    <s v="Rehabilitacion Redes MT-BT Emergencia LPN HI7201"/>
    <s v="SUB Alma Rosa"/>
    <n v="18.456295000000001"/>
    <n v="-69.831733"/>
    <m/>
    <x v="0"/>
    <s v="POSTES MT"/>
    <m/>
  </r>
  <r>
    <s v="EJ04788"/>
    <s v="HI72-28"/>
    <x v="10"/>
    <x v="9"/>
    <x v="0"/>
    <n v="3"/>
    <d v="2025-09-09T00:00:00"/>
    <s v="T502"/>
    <s v="HI7201"/>
    <s v="Rehabilitacion Redes MT-BT Emergencia LPN HI7201"/>
    <s v="SUB Alma Rosa"/>
    <n v="18.443009"/>
    <n v="-69.915118000000007"/>
    <m/>
    <x v="0"/>
    <s v="POSTES MT"/>
    <m/>
  </r>
  <r>
    <s v="EJ04789"/>
    <s v="HI72-78"/>
    <x v="11"/>
    <x v="9"/>
    <x v="0"/>
    <n v="3"/>
    <d v="2025-09-12T00:00:00"/>
    <s v="T502"/>
    <s v="HI7201"/>
    <s v="Rehabilitacion Redes MT-BT Emergencia LPN HI7201"/>
    <s v="SUB Mendoza"/>
    <n v="18.439979999999998"/>
    <n v="-69.928411999999994"/>
    <m/>
    <x v="0"/>
    <s v="POSTES MT"/>
    <m/>
  </r>
  <r>
    <s v="EJ04790"/>
    <s v="HI72-79"/>
    <x v="13"/>
    <x v="55"/>
    <x v="0"/>
    <n v="16"/>
    <d v="2025-08-07T00:00:00"/>
    <s v="T503"/>
    <s v="HI7201"/>
    <s v="Rehabilitacion Redes MT-BT Emergencia LPN HI7201"/>
    <s v="SUB Los Frailes"/>
    <n v="18.504964999999999"/>
    <n v="-69.876047999999997"/>
    <m/>
    <x v="0"/>
    <s v="POSTES BT"/>
    <m/>
  </r>
  <r>
    <s v="EJ04791"/>
    <s v="HI72-50"/>
    <x v="12"/>
    <x v="55"/>
    <x v="0"/>
    <n v="17"/>
    <d v="2025-08-12T00:00:00"/>
    <s v="T503"/>
    <s v="HI7201"/>
    <s v="Rehabilitacion Redes MT-BT Emergencia LPN HI7201"/>
    <s v="SUB Los Frailes"/>
    <n v="18.514081999999998"/>
    <n v="-69.842879999999994"/>
    <m/>
    <x v="0"/>
    <s v="POSTES BT"/>
    <m/>
  </r>
  <r>
    <s v="EJ04792"/>
    <s v="HI72-13"/>
    <x v="14"/>
    <x v="55"/>
    <x v="0"/>
    <n v="17"/>
    <d v="2025-08-19T00:00:00"/>
    <s v="T503"/>
    <s v="HI7201"/>
    <s v="Rehabilitacion Redes MT-BT Emergencia LPN HI7201"/>
    <s v="SUB Alma Rosa"/>
    <n v="18.448726000000001"/>
    <n v="-69.850751000000002"/>
    <m/>
    <x v="0"/>
    <s v="POSTES BT"/>
    <m/>
  </r>
  <r>
    <s v="EJ04793"/>
    <s v="HI72-10"/>
    <x v="15"/>
    <x v="55"/>
    <x v="0"/>
    <n v="11"/>
    <d v="2025-08-22T00:00:00"/>
    <s v="T503"/>
    <s v="HI7201"/>
    <s v="Rehabilitacion Redes MT-BT Emergencia LPN HI7201"/>
    <s v="SUB Mendoza"/>
    <n v="18.461089999999999"/>
    <n v="-69.848903000000007"/>
    <m/>
    <x v="0"/>
    <s v="POSTES BT"/>
    <m/>
  </r>
  <r>
    <s v="EJ04794"/>
    <s v="HI72-76"/>
    <x v="15"/>
    <x v="55"/>
    <x v="0"/>
    <n v="15"/>
    <d v="2025-08-28T00:00:00"/>
    <s v="T503"/>
    <s v="HI7201"/>
    <s v="Rehabilitacion Redes MT-BT Emergencia LPN HI7201"/>
    <s v="SUB Mendoza"/>
    <n v="18.499472999999998"/>
    <n v="-69.853384000000005"/>
    <m/>
    <x v="0"/>
    <s v="POSTES BT"/>
    <m/>
  </r>
  <r>
    <s v="EJ04795"/>
    <s v="HI72-42"/>
    <x v="14"/>
    <x v="12"/>
    <x v="0"/>
    <n v="16"/>
    <d v="2025-09-02T00:00:00"/>
    <s v="T503"/>
    <s v="HI7201"/>
    <s v="Rehabilitacion Redes MT-BT Emergencia LPN HI7201"/>
    <s v="SUB Alma Rosa"/>
    <n v="18.447029000000001"/>
    <n v="-69.862926000000002"/>
    <m/>
    <x v="0"/>
    <s v="POSTES BT"/>
    <m/>
  </r>
  <r>
    <s v="EJ04796"/>
    <s v="HI72-71"/>
    <x v="13"/>
    <x v="12"/>
    <x v="0"/>
    <n v="9"/>
    <d v="2025-09-09T00:00:00"/>
    <s v="T503"/>
    <s v="HI7201"/>
    <s v="Rehabilitacion Redes MT-BT Emergencia LPN HI7201"/>
    <s v="SUB Mendoza"/>
    <n v="18.456545999999999"/>
    <n v="-69.837834999999998"/>
    <m/>
    <x v="0"/>
    <s v="POSTES BT"/>
    <m/>
  </r>
  <r>
    <s v="EJ04797"/>
    <s v="HI72-40"/>
    <x v="16"/>
    <x v="58"/>
    <x v="0"/>
    <n v="7"/>
    <d v="2025-09-01T00:00:00"/>
    <s v="T504"/>
    <s v="HI7201"/>
    <s v="Rehabilitacion Redes MT-BT Emergencia LPN HI7201"/>
    <s v="SUB Mendoza"/>
    <n v="18.431642"/>
    <n v="-69.845759000000001"/>
    <m/>
    <x v="0"/>
    <s v="ARMADO MT"/>
    <m/>
  </r>
  <r>
    <s v="EJ04798"/>
    <s v="HI72-10"/>
    <x v="17"/>
    <x v="57"/>
    <x v="0"/>
    <n v="6"/>
    <d v="2025-09-08T00:00:00"/>
    <s v="T504"/>
    <s v="HI7201"/>
    <s v="Rehabilitacion Redes MT-BT Emergencia LPN HI7201"/>
    <s v="SUB Alma Rosa"/>
    <n v="18.505424000000001"/>
    <n v="-69.845410999999999"/>
    <m/>
    <x v="0"/>
    <s v="ARMADO MT"/>
    <m/>
  </r>
  <r>
    <s v="EJ04799"/>
    <s v="HI72-80"/>
    <x v="16"/>
    <x v="57"/>
    <x v="0"/>
    <n v="5"/>
    <d v="2025-09-11T00:00:00"/>
    <s v="T504"/>
    <s v="HI7201"/>
    <s v="Rehabilitacion Redes MT-BT Emergencia LPN HI7201"/>
    <s v="SUB Alma Rosa"/>
    <n v="18.476696"/>
    <n v="-69.905887000000007"/>
    <m/>
    <x v="0"/>
    <s v="ARMADO MT"/>
    <m/>
  </r>
  <r>
    <s v="EJ04800"/>
    <s v="HI72-82"/>
    <x v="22"/>
    <x v="56"/>
    <x v="0"/>
    <n v="5"/>
    <d v="2025-09-16T00:00:00"/>
    <s v="T504"/>
    <s v="HI7201"/>
    <s v="Rehabilitacion Redes MT-BT Emergencia LPN HI7201"/>
    <s v="SUB Los Frailes"/>
    <n v="18.448900999999999"/>
    <n v="-69.901286999999996"/>
    <m/>
    <x v="0"/>
    <s v="ARMADO MT"/>
    <m/>
  </r>
  <r>
    <s v="EJ04801"/>
    <s v="HI72-98"/>
    <x v="17"/>
    <x v="58"/>
    <x v="0"/>
    <n v="6"/>
    <d v="2025-09-23T00:00:00"/>
    <s v="T504"/>
    <s v="HI7201"/>
    <s v="Rehabilitacion Redes MT-BT Emergencia LPN HI7201"/>
    <s v="SUB Alma Rosa"/>
    <n v="18.495373000000001"/>
    <n v="-69.869549000000006"/>
    <m/>
    <x v="0"/>
    <s v="ARMADO MT"/>
    <m/>
  </r>
  <r>
    <s v="EJ04802"/>
    <s v="HI72-70"/>
    <x v="19"/>
    <x v="58"/>
    <x v="0"/>
    <n v="7"/>
    <d v="2025-09-26T00:00:00"/>
    <s v="T504"/>
    <s v="HI7201"/>
    <s v="Rehabilitacion Redes MT-BT Emergencia LPN HI7201"/>
    <s v="SUB Los Frailes"/>
    <n v="18.447109000000001"/>
    <n v="-69.919757000000004"/>
    <m/>
    <x v="0"/>
    <s v="ARMADO MT"/>
    <m/>
  </r>
  <r>
    <s v="EJ04803"/>
    <s v="HI72-95"/>
    <x v="16"/>
    <x v="56"/>
    <x v="0"/>
    <n v="6"/>
    <d v="2025-10-01T00:00:00"/>
    <s v="T504"/>
    <s v="HI7201"/>
    <s v="Rehabilitacion Redes MT-BT Emergencia LPN HI7201"/>
    <s v="SUB Mendoza"/>
    <n v="18.472988999999998"/>
    <n v="-69.886050999999995"/>
    <m/>
    <x v="0"/>
    <s v="ARMADO MT"/>
    <m/>
  </r>
  <r>
    <s v="EJ04804"/>
    <s v="HI72-38"/>
    <x v="17"/>
    <x v="58"/>
    <x v="0"/>
    <n v="5"/>
    <d v="2025-10-06T00:00:00"/>
    <s v="T504"/>
    <s v="HI7201"/>
    <s v="Rehabilitacion Redes MT-BT Emergencia LPN HI7201"/>
    <s v="SUB Alma Rosa"/>
    <n v="18.452871999999999"/>
    <n v="-69.887326000000002"/>
    <m/>
    <x v="0"/>
    <s v="ARMADO MT"/>
    <m/>
  </r>
  <r>
    <s v="EJ04805"/>
    <s v="HI72-46"/>
    <x v="23"/>
    <x v="56"/>
    <x v="0"/>
    <n v="6"/>
    <d v="2025-10-13T00:00:00"/>
    <s v="T504"/>
    <s v="HI7201"/>
    <s v="Rehabilitacion Redes MT-BT Emergencia LPN HI7201"/>
    <s v="SUB Alma Rosa"/>
    <n v="18.452306"/>
    <n v="-69.915015999999994"/>
    <m/>
    <x v="0"/>
    <s v="ARMADO MT"/>
    <m/>
  </r>
  <r>
    <s v="EJ04806"/>
    <s v="HI72-86"/>
    <x v="16"/>
    <x v="57"/>
    <x v="0"/>
    <n v="6"/>
    <d v="2025-10-16T00:00:00"/>
    <s v="T504"/>
    <s v="HI7201"/>
    <s v="Rehabilitacion Redes MT-BT Emergencia LPN HI7201"/>
    <s v="SUB Alma Rosa"/>
    <n v="18.465449"/>
    <n v="-69.922438999999997"/>
    <m/>
    <x v="0"/>
    <s v="ARMADO MT"/>
    <m/>
  </r>
  <r>
    <s v="EJ04807"/>
    <s v="HI72-96"/>
    <x v="18"/>
    <x v="56"/>
    <x v="0"/>
    <n v="7"/>
    <d v="2025-10-21T00:00:00"/>
    <s v="T504"/>
    <s v="HI7201"/>
    <s v="Rehabilitacion Redes MT-BT Emergencia LPN HI7201"/>
    <s v="SUB Alma Rosa"/>
    <n v="18.466165"/>
    <n v="-69.879463999999999"/>
    <m/>
    <x v="0"/>
    <s v="ARMADO MT"/>
    <m/>
  </r>
  <r>
    <s v="EJ04808"/>
    <s v="HI72-90"/>
    <x v="22"/>
    <x v="58"/>
    <x v="0"/>
    <n v="5"/>
    <d v="2025-10-28T00:00:00"/>
    <s v="T504"/>
    <s v="HI7201"/>
    <s v="Rehabilitacion Redes MT-BT Emergencia LPN HI7201"/>
    <s v="SUB Alma Rosa"/>
    <n v="18.464921"/>
    <n v="-69.872804000000002"/>
    <m/>
    <x v="0"/>
    <s v="ARMADO MT"/>
    <m/>
  </r>
  <r>
    <s v="EJ04809"/>
    <s v="HI72-72"/>
    <x v="16"/>
    <x v="57"/>
    <x v="0"/>
    <n v="7"/>
    <d v="2025-10-31T00:00:00"/>
    <s v="T504"/>
    <s v="HI7201"/>
    <s v="Rehabilitacion Redes MT-BT Emergencia LPN HI7201"/>
    <s v="SUB Mendoza"/>
    <n v="18.464040000000001"/>
    <n v="-69.888132999999996"/>
    <m/>
    <x v="0"/>
    <s v="ARMADO MT"/>
    <m/>
  </r>
  <r>
    <s v="EJ04810"/>
    <s v="HI72-52"/>
    <x v="25"/>
    <x v="59"/>
    <x v="0"/>
    <n v="11"/>
    <d v="2025-09-26T00:00:00"/>
    <s v="T505"/>
    <s v="HI7201"/>
    <s v="Rehabilitacion Redes MT-BT Emergencia LPN HI7201"/>
    <s v="SUB Mendoza"/>
    <n v="18.521930000000001"/>
    <n v="-69.843063000000001"/>
    <m/>
    <x v="0"/>
    <s v="ARMADO BT"/>
    <m/>
  </r>
  <r>
    <s v="EJ04811"/>
    <s v="HI72-64"/>
    <x v="27"/>
    <x v="26"/>
    <x v="0"/>
    <n v="9"/>
    <d v="2025-10-01T00:00:00"/>
    <s v="T505"/>
    <s v="HI7201"/>
    <s v="Rehabilitacion Redes MT-BT Emergencia LPN HI7201"/>
    <s v="SUB Mendoza"/>
    <n v="18.450455999999999"/>
    <n v="-69.889201"/>
    <m/>
    <x v="0"/>
    <s v="ARMADO BT"/>
    <m/>
  </r>
  <r>
    <s v="EJ04812"/>
    <s v="HI72-68"/>
    <x v="26"/>
    <x v="26"/>
    <x v="0"/>
    <n v="10"/>
    <d v="2025-10-06T00:00:00"/>
    <s v="T505"/>
    <s v="HI7201"/>
    <s v="Rehabilitacion Redes MT-BT Emergencia LPN HI7201"/>
    <s v="SUB Los Frailes"/>
    <n v="18.465160000000001"/>
    <n v="-69.916264999999996"/>
    <m/>
    <x v="0"/>
    <s v="ARMADO BT"/>
    <m/>
  </r>
  <r>
    <s v="EJ04813"/>
    <s v="HI72-77"/>
    <x v="26"/>
    <x v="59"/>
    <x v="0"/>
    <n v="9"/>
    <d v="2025-10-14T00:00:00"/>
    <s v="T505"/>
    <s v="HI7201"/>
    <s v="Rehabilitacion Redes MT-BT Emergencia LPN HI7201"/>
    <s v="SUB Mendoza"/>
    <n v="18.516902999999999"/>
    <n v="-69.884280000000004"/>
    <m/>
    <x v="0"/>
    <s v="ARMADO BT"/>
    <m/>
  </r>
  <r>
    <s v="EJ04814"/>
    <s v="HI72-93"/>
    <x v="25"/>
    <x v="26"/>
    <x v="0"/>
    <n v="10"/>
    <d v="2025-10-17T00:00:00"/>
    <s v="T505"/>
    <s v="HI7201"/>
    <s v="Rehabilitacion Redes MT-BT Emergencia LPN HI7201"/>
    <s v="SUB Alma Rosa"/>
    <n v="18.461936999999999"/>
    <n v="-69.831760000000003"/>
    <m/>
    <x v="0"/>
    <s v="ARMADO BT"/>
    <m/>
  </r>
  <r>
    <s v="EJ04815"/>
    <s v="HI72-36"/>
    <x v="24"/>
    <x v="24"/>
    <x v="0"/>
    <n v="12"/>
    <d v="2025-10-23T00:00:00"/>
    <s v="T505"/>
    <s v="HI7201"/>
    <s v="Rehabilitacion Redes MT-BT Emergencia LPN HI7201"/>
    <s v="SUB Mendoza"/>
    <n v="18.461193000000002"/>
    <n v="-69.877587000000005"/>
    <m/>
    <x v="0"/>
    <s v="ARMADO BT"/>
    <m/>
  </r>
  <r>
    <s v="EJ04816"/>
    <s v="HI72-91"/>
    <x v="26"/>
    <x v="59"/>
    <x v="0"/>
    <n v="8"/>
    <d v="2025-10-28T00:00:00"/>
    <s v="T505"/>
    <s v="HI7201"/>
    <s v="Rehabilitacion Redes MT-BT Emergencia LPN HI7201"/>
    <s v="SUB Mendoza"/>
    <n v="18.491212000000001"/>
    <n v="-69.835554999999999"/>
    <m/>
    <x v="0"/>
    <s v="ARMADO BT"/>
    <m/>
  </r>
  <r>
    <s v="EJ04817"/>
    <s v="HI72-56"/>
    <x v="24"/>
    <x v="26"/>
    <x v="0"/>
    <n v="8"/>
    <d v="2025-11-03T00:00:00"/>
    <s v="T505"/>
    <s v="HI7201"/>
    <s v="Rehabilitacion Redes MT-BT Emergencia LPN HI7201"/>
    <s v="SUB Los Frailes"/>
    <n v="18.470008"/>
    <n v="-69.921864999999997"/>
    <m/>
    <x v="0"/>
    <s v="ARMADO BT"/>
    <m/>
  </r>
  <r>
    <s v="EJ04818"/>
    <s v="HI72-33"/>
    <x v="25"/>
    <x v="59"/>
    <x v="0"/>
    <n v="10"/>
    <d v="2025-11-10T00:00:00"/>
    <s v="T505"/>
    <s v="HI7201"/>
    <s v="Rehabilitacion Redes MT-BT Emergencia LPN HI7201"/>
    <s v="SUB Los Frailes"/>
    <n v="18.462506000000001"/>
    <n v="-69.898645999999999"/>
    <m/>
    <x v="0"/>
    <s v="ARMADO BT"/>
    <m/>
  </r>
  <r>
    <s v="EJ04819"/>
    <s v="HI72-68"/>
    <x v="31"/>
    <x v="30"/>
    <x v="1"/>
    <n v="82"/>
    <d v="2025-10-21T00:00:00"/>
    <s v="T506"/>
    <s v="HI7201"/>
    <s v="Rehabilitacion Redes MT-BT Emergencia LPN HI7201"/>
    <s v="SUB Alma Rosa"/>
    <n v="18.457453000000001"/>
    <n v="-69.878467000000001"/>
    <m/>
    <x v="0"/>
    <s v="CONDUCTOR MT"/>
    <m/>
  </r>
  <r>
    <s v="EJ04820"/>
    <s v="HI72-42"/>
    <x v="32"/>
    <x v="32"/>
    <x v="1"/>
    <n v="94"/>
    <d v="2025-10-28T00:00:00"/>
    <s v="T506"/>
    <s v="HI7201"/>
    <s v="Rehabilitacion Redes MT-BT Emergencia LPN HI7201"/>
    <s v="SUB Los Frailes"/>
    <n v="18.431550999999999"/>
    <n v="-69.86036"/>
    <m/>
    <x v="0"/>
    <s v="CONDUCTOR MT"/>
    <m/>
  </r>
  <r>
    <s v="EJ04821"/>
    <s v="HI72-91"/>
    <x v="29"/>
    <x v="30"/>
    <x v="1"/>
    <n v="95"/>
    <d v="2025-10-31T00:00:00"/>
    <s v="T506"/>
    <s v="HI7201"/>
    <s v="Rehabilitacion Redes MT-BT Emergencia LPN HI7201"/>
    <s v="SUB Los Frailes"/>
    <n v="18.495515999999999"/>
    <n v="-69.917837000000006"/>
    <m/>
    <x v="0"/>
    <s v="CONDUCTOR MT"/>
    <m/>
  </r>
  <r>
    <s v="EJ04822"/>
    <s v="HI72-53"/>
    <x v="36"/>
    <x v="30"/>
    <x v="1"/>
    <n v="95"/>
    <d v="2025-11-05T00:00:00"/>
    <s v="T506"/>
    <s v="HI7201"/>
    <s v="Rehabilitacion Redes MT-BT Emergencia LPN HI7201"/>
    <s v="SUB Alma Rosa"/>
    <n v="18.434691999999998"/>
    <n v="-69.837361999999999"/>
    <m/>
    <x v="0"/>
    <s v="CONDUCTOR MT"/>
    <m/>
  </r>
  <r>
    <s v="EJ04823"/>
    <s v="HI72-19"/>
    <x v="31"/>
    <x v="30"/>
    <x v="1"/>
    <n v="93"/>
    <d v="2025-11-10T00:00:00"/>
    <s v="T506"/>
    <s v="HI7201"/>
    <s v="Rehabilitacion Redes MT-BT Emergencia LPN HI7201"/>
    <s v="SUB Alma Rosa"/>
    <n v="18.458796"/>
    <n v="-69.863005999999999"/>
    <m/>
    <x v="0"/>
    <s v="CONDUCTOR MT"/>
    <m/>
  </r>
  <r>
    <s v="EJ04824"/>
    <s v="HI72-56"/>
    <x v="36"/>
    <x v="30"/>
    <x v="1"/>
    <n v="90"/>
    <d v="2025-11-17T00:00:00"/>
    <s v="T506"/>
    <s v="HI7201"/>
    <s v="Rehabilitacion Redes MT-BT Emergencia LPN HI7201"/>
    <s v="SUB Mendoza"/>
    <n v="18.476669000000001"/>
    <n v="-69.882825999999994"/>
    <m/>
    <x v="0"/>
    <s v="CONDUCTOR MT"/>
    <m/>
  </r>
  <r>
    <s v="EJ04825"/>
    <s v="HI72-44"/>
    <x v="29"/>
    <x v="32"/>
    <x v="1"/>
    <n v="94"/>
    <d v="2025-11-20T00:00:00"/>
    <s v="T506"/>
    <s v="HI7201"/>
    <s v="Rehabilitacion Redes MT-BT Emergencia LPN HI7201"/>
    <s v="SUB Los Frailes"/>
    <n v="18.484650999999999"/>
    <n v="-69.863923"/>
    <m/>
    <x v="0"/>
    <s v="CONDUCTOR MT"/>
    <m/>
  </r>
  <r>
    <s v="EJ04826"/>
    <s v="HI72-82"/>
    <x v="30"/>
    <x v="32"/>
    <x v="1"/>
    <n v="108"/>
    <d v="2025-11-25T00:00:00"/>
    <s v="T506"/>
    <s v="HI7201"/>
    <s v="Rehabilitacion Redes MT-BT Emergencia LPN HI7201"/>
    <s v="SUB Los Frailes"/>
    <n v="18.508255999999999"/>
    <n v="-69.892578999999998"/>
    <m/>
    <x v="0"/>
    <s v="CONDUCTOR MT"/>
    <m/>
  </r>
  <r>
    <s v="EJ04827"/>
    <s v="HI72-17"/>
    <x v="32"/>
    <x v="30"/>
    <x v="1"/>
    <n v="75"/>
    <d v="2025-12-02T00:00:00"/>
    <s v="T506"/>
    <s v="HI7201"/>
    <s v="Rehabilitacion Redes MT-BT Emergencia LPN HI7201"/>
    <s v="SUB Los Frailes"/>
    <n v="18.445675000000001"/>
    <n v="-69.831807999999995"/>
    <m/>
    <x v="0"/>
    <s v="CONDUCTOR MT"/>
    <m/>
  </r>
  <r>
    <s v="EJ04828"/>
    <s v="HI72-96"/>
    <x v="36"/>
    <x v="32"/>
    <x v="1"/>
    <n v="77"/>
    <d v="2025-12-05T00:00:00"/>
    <s v="T506"/>
    <s v="HI7201"/>
    <s v="Rehabilitacion Redes MT-BT Emergencia LPN HI7201"/>
    <s v="SUB Mendoza"/>
    <n v="18.448713999999999"/>
    <n v="-69.887181999999996"/>
    <m/>
    <x v="0"/>
    <s v="CONDUCTOR MT"/>
    <m/>
  </r>
  <r>
    <s v="EJ04829"/>
    <s v="HI72-45"/>
    <x v="29"/>
    <x v="60"/>
    <x v="1"/>
    <n v="95"/>
    <d v="2025-12-10T00:00:00"/>
    <s v="T506"/>
    <s v="HI7201"/>
    <s v="Rehabilitacion Redes MT-BT Emergencia LPN HI7201"/>
    <s v="SUB Mendoza"/>
    <n v="18.515706000000002"/>
    <n v="-69.904760999999993"/>
    <m/>
    <x v="0"/>
    <s v="CONDUCTOR MT"/>
    <m/>
  </r>
  <r>
    <s v="EJ04830"/>
    <s v="HI72-84"/>
    <x v="33"/>
    <x v="61"/>
    <x v="1"/>
    <n v="107"/>
    <d v="2025-11-17T00:00:00"/>
    <s v="T507"/>
    <s v="HI7201"/>
    <s v="Rehabilitacion Redes MT-BT Emergencia LPN HI7201"/>
    <s v="SUB Alma Rosa"/>
    <n v="18.437519999999999"/>
    <n v="-69.857557"/>
    <m/>
    <x v="0"/>
    <s v="CONDUCTOR BT"/>
    <m/>
  </r>
  <r>
    <s v="EJ04831"/>
    <s v="HI72-97"/>
    <x v="37"/>
    <x v="62"/>
    <x v="1"/>
    <n v="137"/>
    <d v="2025-11-20T00:00:00"/>
    <s v="T507"/>
    <s v="HI7201"/>
    <s v="Rehabilitacion Redes MT-BT Emergencia LPN HI7201"/>
    <s v="SUB Alma Rosa"/>
    <n v="18.480295000000002"/>
    <n v="-69.880499"/>
    <m/>
    <x v="0"/>
    <s v="CONDUCTOR BT"/>
    <m/>
  </r>
  <r>
    <s v="EJ04832"/>
    <s v="HI72-54"/>
    <x v="33"/>
    <x v="63"/>
    <x v="1"/>
    <n v="133"/>
    <d v="2025-11-25T00:00:00"/>
    <s v="T507"/>
    <s v="HI7201"/>
    <s v="Rehabilitacion Redes MT-BT Emergencia LPN HI7201"/>
    <s v="SUB Alma Rosa"/>
    <n v="18.449224000000001"/>
    <n v="-69.857553999999993"/>
    <m/>
    <x v="0"/>
    <s v="CONDUCTOR BT"/>
    <m/>
  </r>
  <r>
    <s v="EJ04833"/>
    <s v="HI72-70"/>
    <x v="37"/>
    <x v="63"/>
    <x v="1"/>
    <n v="142"/>
    <d v="2025-12-02T00:00:00"/>
    <s v="T507"/>
    <s v="HI7201"/>
    <s v="Rehabilitacion Redes MT-BT Emergencia LPN HI7201"/>
    <s v="SUB Mendoza"/>
    <n v="18.44267"/>
    <n v="-69.886658999999995"/>
    <m/>
    <x v="0"/>
    <s v="CONDUCTOR BT"/>
    <m/>
  </r>
  <r>
    <s v="EJ04834"/>
    <s v="HI72-29"/>
    <x v="34"/>
    <x v="62"/>
    <x v="1"/>
    <n v="118"/>
    <d v="2025-12-08T00:00:00"/>
    <s v="T507"/>
    <s v="HI7201"/>
    <s v="Rehabilitacion Redes MT-BT Emergencia LPN HI7201"/>
    <s v="SUB Alma Rosa"/>
    <n v="18.461715000000002"/>
    <n v="-69.848626999999993"/>
    <m/>
    <x v="0"/>
    <s v="CONDUCTOR BT"/>
    <m/>
  </r>
  <r>
    <s v="EJ04835"/>
    <s v="HI72-39"/>
    <x v="37"/>
    <x v="61"/>
    <x v="1"/>
    <n v="111"/>
    <d v="2025-12-11T00:00:00"/>
    <s v="T507"/>
    <s v="HI7201"/>
    <s v="Rehabilitacion Redes MT-BT Emergencia LPN HI7201"/>
    <s v="SUB Los Frailes"/>
    <n v="18.460063000000002"/>
    <n v="-69.878919999999994"/>
    <m/>
    <x v="0"/>
    <s v="CONDUCTOR BT"/>
    <m/>
  </r>
  <r>
    <s v="EJ04836"/>
    <s v="HI72-45"/>
    <x v="37"/>
    <x v="61"/>
    <x v="1"/>
    <n v="139"/>
    <d v="2025-12-16T00:00:00"/>
    <s v="T507"/>
    <s v="HI7201"/>
    <s v="Rehabilitacion Redes MT-BT Emergencia LPN HI7201"/>
    <s v="SUB Los Frailes"/>
    <n v="18.522307999999999"/>
    <n v="-69.846641000000005"/>
    <m/>
    <x v="0"/>
    <s v="CONDUCTOR BT"/>
    <m/>
  </r>
  <r>
    <s v="EJ04837"/>
    <s v="HI72-13"/>
    <x v="33"/>
    <x v="63"/>
    <x v="1"/>
    <n v="136"/>
    <d v="2025-12-23T00:00:00"/>
    <s v="T507"/>
    <s v="HI7201"/>
    <s v="Rehabilitacion Redes MT-BT Emergencia LPN HI7201"/>
    <s v="SUB Los Frailes"/>
    <n v="18.446560999999999"/>
    <n v="-69.894099999999995"/>
    <m/>
    <x v="0"/>
    <s v="CONDUCTOR BT"/>
    <m/>
  </r>
  <r>
    <s v="EJ04838"/>
    <s v="HI72-96"/>
    <x v="37"/>
    <x v="63"/>
    <x v="1"/>
    <n v="131"/>
    <d v="2025-12-29T00:00:00"/>
    <s v="T507"/>
    <s v="HI7201"/>
    <s v="Rehabilitacion Redes MT-BT Emergencia LPN HI7201"/>
    <s v="SUB Los Frailes"/>
    <n v="18.462748999999999"/>
    <n v="-69.841171000000003"/>
    <m/>
    <x v="0"/>
    <s v="CONDUCTOR BT"/>
    <m/>
  </r>
  <r>
    <s v="EJ04839"/>
    <s v="HI72-29"/>
    <x v="37"/>
    <x v="61"/>
    <x v="1"/>
    <n v="129"/>
    <d v="2026-01-01T00:00:00"/>
    <s v="T507"/>
    <s v="HI7201"/>
    <s v="Rehabilitacion Redes MT-BT Emergencia LPN HI7201"/>
    <s v="SUB Mendoza"/>
    <n v="18.497237999999999"/>
    <n v="-69.900272000000001"/>
    <m/>
    <x v="0"/>
    <s v="CONDUCTOR BT"/>
    <m/>
  </r>
  <r>
    <s v="EJ04840"/>
    <s v="HI72-89"/>
    <x v="33"/>
    <x v="62"/>
    <x v="1"/>
    <n v="119"/>
    <d v="2026-01-06T00:00:00"/>
    <s v="T507"/>
    <s v="HI7201"/>
    <s v="Rehabilitacion Redes MT-BT Emergencia LPN HI7201"/>
    <s v="SUB Mendoza"/>
    <n v="18.524370999999999"/>
    <n v="-69.924541000000005"/>
    <m/>
    <x v="0"/>
    <s v="CONDUCTOR BT"/>
    <m/>
  </r>
  <r>
    <s v="EJ04841"/>
    <s v="HI72-18"/>
    <x v="33"/>
    <x v="61"/>
    <x v="1"/>
    <n v="61"/>
    <d v="2026-01-13T00:00:00"/>
    <s v="T507"/>
    <s v="HI7201"/>
    <s v="Rehabilitacion Redes MT-BT Emergencia LPN HI7201"/>
    <s v="SUB Alma Rosa"/>
    <n v="18.452572"/>
    <n v="-69.869456"/>
    <m/>
    <x v="0"/>
    <s v="CONDUCTOR BT"/>
    <m/>
  </r>
  <r>
    <s v="EJ04842"/>
    <s v="HI72-29"/>
    <x v="38"/>
    <x v="65"/>
    <x v="0"/>
    <n v="10"/>
    <d v="2025-12-10T00:00:00"/>
    <s v="T508"/>
    <s v="HI7201"/>
    <s v="Rehabilitacion Redes MT-BT Emergencia LPN HI7201"/>
    <s v="SUB Alma Rosa"/>
    <n v="18.472038999999999"/>
    <n v="-69.891565"/>
    <m/>
    <x v="0"/>
    <s v="PROTECCIONES DE MT"/>
    <m/>
  </r>
  <r>
    <s v="EJ04843"/>
    <s v="HI72-36"/>
    <x v="41"/>
    <x v="64"/>
    <x v="0"/>
    <n v="8"/>
    <d v="2025-12-15T00:00:00"/>
    <s v="T508"/>
    <s v="HI7201"/>
    <s v="Rehabilitacion Redes MT-BT Emergencia LPN HI7201"/>
    <s v="SUB Alma Rosa"/>
    <n v="18.463248"/>
    <n v="-69.893365000000003"/>
    <m/>
    <x v="0"/>
    <s v="PROTECCIONES DE MT"/>
    <m/>
  </r>
  <r>
    <s v="EJ04844"/>
    <s v="HI72-14"/>
    <x v="40"/>
    <x v="39"/>
    <x v="0"/>
    <n v="10"/>
    <d v="2025-12-22T00:00:00"/>
    <s v="T508"/>
    <s v="HI7201"/>
    <s v="Rehabilitacion Redes MT-BT Emergencia LPN HI7201"/>
    <s v="SUB Mendoza"/>
    <n v="18.449487999999999"/>
    <n v="-69.873103999999998"/>
    <m/>
    <x v="0"/>
    <s v="PROTECCIONES DE MT"/>
    <m/>
  </r>
  <r>
    <s v="EJ04845"/>
    <s v="HI72-23"/>
    <x v="38"/>
    <x v="65"/>
    <x v="0"/>
    <n v="9"/>
    <d v="2025-12-25T00:00:00"/>
    <s v="T508"/>
    <s v="HI7201"/>
    <s v="Rehabilitacion Redes MT-BT Emergencia LPN HI7201"/>
    <s v="SUB Alma Rosa"/>
    <n v="18.46238"/>
    <n v="-69.915167999999994"/>
    <m/>
    <x v="0"/>
    <s v="PROTECCIONES DE MT"/>
    <m/>
  </r>
  <r>
    <s v="EJ04846"/>
    <s v="HI72-42"/>
    <x v="40"/>
    <x v="65"/>
    <x v="0"/>
    <n v="8"/>
    <d v="2025-12-31T00:00:00"/>
    <s v="T508"/>
    <s v="HI7201"/>
    <s v="Rehabilitacion Redes MT-BT Emergencia LPN HI7201"/>
    <s v="SUB Los Frailes"/>
    <n v="18.439033999999999"/>
    <n v="-69.895900999999995"/>
    <m/>
    <x v="0"/>
    <s v="PROTECCIONES DE MT"/>
    <m/>
  </r>
  <r>
    <s v="EJ04847"/>
    <s v="HI72-89"/>
    <x v="43"/>
    <x v="39"/>
    <x v="0"/>
    <n v="7"/>
    <d v="2026-01-05T00:00:00"/>
    <s v="T508"/>
    <s v="HI7201"/>
    <s v="Rehabilitacion Redes MT-BT Emergencia LPN HI7201"/>
    <s v="SUB Alma Rosa"/>
    <n v="18.434577000000001"/>
    <n v="-69.905445"/>
    <m/>
    <x v="0"/>
    <s v="PROTECCIONES DE MT"/>
    <m/>
  </r>
  <r>
    <s v="EJ04848"/>
    <s v="HI72-86"/>
    <x v="39"/>
    <x v="39"/>
    <x v="0"/>
    <n v="7"/>
    <d v="2026-01-12T00:00:00"/>
    <s v="T508"/>
    <s v="HI7201"/>
    <s v="Rehabilitacion Redes MT-BT Emergencia LPN HI7201"/>
    <s v="SUB Alma Rosa"/>
    <n v="18.527162000000001"/>
    <n v="-69.876827000000006"/>
    <m/>
    <x v="0"/>
    <s v="PROTECCIONES DE MT"/>
    <m/>
  </r>
  <r>
    <s v="EJ04849"/>
    <s v="HI72-43"/>
    <x v="45"/>
    <x v="64"/>
    <x v="0"/>
    <n v="9"/>
    <d v="2026-01-15T00:00:00"/>
    <s v="T508"/>
    <s v="HI7201"/>
    <s v="Rehabilitacion Redes MT-BT Emergencia LPN HI7201"/>
    <s v="SUB Los Frailes"/>
    <n v="18.483338"/>
    <n v="-69.883512999999994"/>
    <m/>
    <x v="0"/>
    <s v="PROTECCIONES DE MT"/>
    <m/>
  </r>
  <r>
    <s v="EJ04850"/>
    <s v="HI72-92"/>
    <x v="42"/>
    <x v="47"/>
    <x v="0"/>
    <n v="8"/>
    <d v="2026-01-06T00:00:00"/>
    <s v="T509"/>
    <s v="HI7201"/>
    <s v="Rehabilitacion Redes MT-BT Emergencia LPN HI7201"/>
    <s v="SUB Los Frailes"/>
    <n v="18.454816999999998"/>
    <n v="-69.848815000000002"/>
    <m/>
    <x v="0"/>
    <s v="EMPALME AEREO BT-MT"/>
    <m/>
  </r>
  <r>
    <s v="EJ04851"/>
    <s v="HI72-29"/>
    <x v="44"/>
    <x v="42"/>
    <x v="0"/>
    <n v="6"/>
    <d v="2026-01-09T00:00:00"/>
    <s v="T509"/>
    <s v="HI7201"/>
    <s v="Rehabilitacion Redes MT-BT Emergencia LPN HI7201"/>
    <s v="SUB Alma Rosa"/>
    <n v="18.441036"/>
    <n v="-69.902252000000004"/>
    <m/>
    <x v="0"/>
    <s v="EMPALME AEREO BT-MT"/>
    <m/>
  </r>
  <r>
    <s v="EJ04852"/>
    <s v="HI72-71"/>
    <x v="46"/>
    <x v="42"/>
    <x v="0"/>
    <n v="7"/>
    <d v="2026-01-14T00:00:00"/>
    <s v="T509"/>
    <s v="HI7201"/>
    <s v="Rehabilitacion Redes MT-BT Emergencia LPN HI7201"/>
    <s v="SUB Mendoza"/>
    <n v="18.465206999999999"/>
    <n v="-69.911908999999994"/>
    <m/>
    <x v="0"/>
    <s v="EMPALME AEREO BT-MT"/>
    <m/>
  </r>
  <r>
    <s v="EJ04853"/>
    <s v="HI72-44"/>
    <x v="47"/>
    <x v="42"/>
    <x v="0"/>
    <n v="7"/>
    <d v="2026-01-19T00:00:00"/>
    <s v="T509"/>
    <s v="HI7201"/>
    <s v="Rehabilitacion Redes MT-BT Emergencia LPN HI7201"/>
    <s v="SUB Los Frailes"/>
    <n v="18.432055999999999"/>
    <n v="-69.832776999999993"/>
    <m/>
    <x v="0"/>
    <s v="EMPALME AEREO BT-MT"/>
    <m/>
  </r>
  <r>
    <s v="EJ04854"/>
    <s v="HI72-16"/>
    <x v="47"/>
    <x v="46"/>
    <x v="0"/>
    <n v="10"/>
    <d v="2026-01-27T00:00:00"/>
    <s v="T509"/>
    <s v="HI7201"/>
    <s v="Rehabilitacion Redes MT-BT Emergencia LPN HI7201"/>
    <s v="SUB Los Frailes"/>
    <n v="18.464943999999999"/>
    <n v="-69.853228000000001"/>
    <m/>
    <x v="0"/>
    <s v="EMPALME AEREO BT-MT"/>
    <m/>
  </r>
  <r>
    <s v="EJ04855"/>
    <s v="HI72-83"/>
    <x v="44"/>
    <x v="47"/>
    <x v="0"/>
    <n v="10"/>
    <d v="2026-01-30T00:00:00"/>
    <s v="T509"/>
    <s v="HI7201"/>
    <s v="Rehabilitacion Redes MT-BT Emergencia LPN HI7201"/>
    <s v="SUB Alma Rosa"/>
    <n v="18.519075999999998"/>
    <n v="-69.920969999999997"/>
    <m/>
    <x v="0"/>
    <s v="EMPALME AEREO BT-MT"/>
    <m/>
  </r>
  <r>
    <s v="EJ04856"/>
    <s v="HI72-60"/>
    <x v="46"/>
    <x v="42"/>
    <x v="0"/>
    <n v="8"/>
    <d v="2026-02-04T00:00:00"/>
    <s v="T509"/>
    <s v="HI7201"/>
    <s v="Rehabilitacion Redes MT-BT Emergencia LPN HI7201"/>
    <s v="SUB Los Frailes"/>
    <n v="18.454415999999998"/>
    <n v="-69.833557999999996"/>
    <m/>
    <x v="0"/>
    <s v="EMPALME AEREO BT-MT"/>
    <m/>
  </r>
  <r>
    <s v="EJ04857"/>
    <s v="HI72-32"/>
    <x v="47"/>
    <x v="42"/>
    <x v="0"/>
    <n v="7"/>
    <d v="2026-02-10T00:00:00"/>
    <s v="T509"/>
    <s v="HI7201"/>
    <s v="Rehabilitacion Redes MT-BT Emergencia LPN HI7201"/>
    <s v="SUB Los Frailes"/>
    <n v="18.528841"/>
    <n v="-69.841009999999997"/>
    <m/>
    <x v="0"/>
    <s v="EMPALME AEREO BT-MT"/>
    <m/>
  </r>
  <r>
    <s v="EJ04858"/>
    <s v="HI72-14"/>
    <x v="44"/>
    <x v="42"/>
    <x v="0"/>
    <n v="10"/>
    <d v="2026-02-17T00:00:00"/>
    <s v="T509"/>
    <s v="HI7201"/>
    <s v="Rehabilitacion Redes MT-BT Emergencia LPN HI7201"/>
    <s v="SUB Alma Rosa"/>
    <n v="18.504653000000001"/>
    <n v="-69.928273000000004"/>
    <m/>
    <x v="0"/>
    <s v="EMPALME AEREO BT-MT"/>
    <m/>
  </r>
  <r>
    <s v="EJ04859"/>
    <s v="HI72-64"/>
    <x v="42"/>
    <x v="42"/>
    <x v="0"/>
    <n v="10"/>
    <d v="2026-02-20T00:00:00"/>
    <s v="T509"/>
    <s v="HI7201"/>
    <s v="Rehabilitacion Redes MT-BT Emergencia LPN HI7201"/>
    <s v="SUB Los Frailes"/>
    <n v="18.491785"/>
    <n v="-69.860785000000007"/>
    <m/>
    <x v="0"/>
    <s v="EMPALME AEREO BT-MT"/>
    <m/>
  </r>
  <r>
    <s v="EJ04860"/>
    <s v="HI72-52"/>
    <x v="48"/>
    <x v="67"/>
    <x v="0"/>
    <n v="16"/>
    <d v="2026-01-27T00:00:00"/>
    <s v="T510"/>
    <s v="HI7201"/>
    <s v="Rehabilitacion Redes MT-BT Emergencia LPN HI7201"/>
    <s v="SUB Los Frailes"/>
    <n v="18.461919000000002"/>
    <n v="-69.866609999999994"/>
    <m/>
    <x v="0"/>
    <s v="TRANSFORMADOR AEREO"/>
    <m/>
  </r>
  <r>
    <s v="EJ04861"/>
    <s v="HI72-33"/>
    <x v="51"/>
    <x v="66"/>
    <x v="0"/>
    <n v="12"/>
    <d v="2026-02-03T00:00:00"/>
    <s v="T510"/>
    <s v="HI7201"/>
    <s v="Rehabilitacion Redes MT-BT Emergencia LPN HI7201"/>
    <s v="SUB Los Frailes"/>
    <n v="18.458947999999999"/>
    <n v="-69.870576999999997"/>
    <m/>
    <x v="0"/>
    <s v="TRANSFORMADOR AEREO"/>
    <m/>
  </r>
  <r>
    <s v="EJ04862"/>
    <s v="HI72-61"/>
    <x v="49"/>
    <x v="67"/>
    <x v="0"/>
    <n v="15"/>
    <d v="2026-02-06T00:00:00"/>
    <s v="T510"/>
    <s v="HI7201"/>
    <s v="Rehabilitacion Redes MT-BT Emergencia LPN HI7201"/>
    <s v="SUB Mendoza"/>
    <n v="18.510376000000001"/>
    <n v="-69.89752"/>
    <m/>
    <x v="0"/>
    <s v="TRANSFORMADOR AEREO"/>
    <m/>
  </r>
  <r>
    <s v="EJ04863"/>
    <s v="HI72-74"/>
    <x v="50"/>
    <x v="67"/>
    <x v="0"/>
    <n v="16"/>
    <d v="2026-02-11T00:00:00"/>
    <s v="T510"/>
    <s v="HI7201"/>
    <s v="Rehabilitacion Redes MT-BT Emergencia LPN HI7201"/>
    <s v="SUB Mendoza"/>
    <n v="18.488028"/>
    <n v="-69.914812999999995"/>
    <m/>
    <x v="0"/>
    <s v="TRANSFORMADOR AEREO"/>
    <m/>
  </r>
  <r>
    <s v="EJ04864"/>
    <s v="HI72-63"/>
    <x v="49"/>
    <x v="68"/>
    <x v="0"/>
    <n v="18"/>
    <d v="2026-02-16T00:00:00"/>
    <s v="T510"/>
    <s v="HI7201"/>
    <s v="Rehabilitacion Redes MT-BT Emergencia LPN HI7201"/>
    <s v="SUB Alma Rosa"/>
    <n v="18.444032"/>
    <n v="-69.891231000000005"/>
    <m/>
    <x v="0"/>
    <s v="TRANSFORMADOR AEREO"/>
    <m/>
  </r>
  <r>
    <s v="EJ04865"/>
    <s v="HI50-99"/>
    <x v="3"/>
    <x v="6"/>
    <x v="0"/>
    <n v="2"/>
    <d v="2026-03-11T00:00:00"/>
    <s v="T511"/>
    <s v="HI5047"/>
    <s v="Rehabilitacion Redes MT-BT Emergencia LPN HI5047"/>
    <s v="SUB Charles de Gaulle"/>
    <n v="18.514878"/>
    <n v="-69.919224"/>
    <m/>
    <x v="0"/>
    <s v="OBRAS CIVILES"/>
    <m/>
  </r>
  <r>
    <s v="EJ04866"/>
    <s v="HI50-94"/>
    <x v="4"/>
    <x v="3"/>
    <x v="0"/>
    <n v="4"/>
    <d v="2026-03-17T00:00:00"/>
    <s v="T511"/>
    <s v="HI5047"/>
    <s v="Rehabilitacion Redes MT-BT Emergencia LPN HI5047"/>
    <s v="SUB Charles de Gaulle"/>
    <n v="18.507504999999998"/>
    <n v="-69.911140000000003"/>
    <m/>
    <x v="0"/>
    <s v="OBRAS CIVILES"/>
    <m/>
  </r>
  <r>
    <s v="EJ04867"/>
    <s v="HI50-40"/>
    <x v="1"/>
    <x v="1"/>
    <x v="0"/>
    <n v="4"/>
    <d v="2026-03-23T00:00:00"/>
    <s v="T511"/>
    <s v="HI5047"/>
    <s v="Rehabilitacion Redes MT-BT Emergencia LPN HI5047"/>
    <s v="SUB Charles de Gaulle"/>
    <n v="18.469674999999999"/>
    <n v="-69.871781999999996"/>
    <m/>
    <x v="0"/>
    <s v="OBRAS CIVILES"/>
    <m/>
  </r>
  <r>
    <s v="EJ04868"/>
    <s v="HI90-88"/>
    <x v="6"/>
    <x v="1"/>
    <x v="0"/>
    <n v="1"/>
    <d v="2025-06-02T00:00:00"/>
    <s v="T521"/>
    <s v="HI9001"/>
    <s v="Rehabilitacion Redes MT-BT Emergencia LPN HI9001"/>
    <s v="SUB Hainamosa"/>
    <n v="18.482568000000001"/>
    <n v="-69.867930999999999"/>
    <m/>
    <x v="0"/>
    <s v="OBRAS CIVILES"/>
    <m/>
  </r>
  <r>
    <s v="EJ04869"/>
    <s v="HI90-53"/>
    <x v="4"/>
    <x v="1"/>
    <x v="0"/>
    <n v="3"/>
    <d v="2025-06-09T00:00:00"/>
    <s v="T521"/>
    <s v="HI9001"/>
    <s v="Rehabilitacion Redes MT-BT Emergencia LPN HI9001"/>
    <s v="SUB Los Mina Norte"/>
    <n v="18.493815000000001"/>
    <n v="-69.88852"/>
    <m/>
    <x v="0"/>
    <s v="OBRAS CIVILES"/>
    <m/>
  </r>
  <r>
    <s v="EJ04870"/>
    <s v="HI90-93"/>
    <x v="4"/>
    <x v="6"/>
    <x v="0"/>
    <n v="2"/>
    <d v="2025-06-12T00:00:00"/>
    <s v="T521"/>
    <s v="HI9001"/>
    <s v="Rehabilitacion Redes MT-BT Emergencia LPN HI9001"/>
    <s v="SUB Los Mina Norte"/>
    <n v="18.492822"/>
    <n v="-69.860769000000005"/>
    <m/>
    <x v="0"/>
    <s v="OBRAS CIVILES"/>
    <m/>
  </r>
  <r>
    <s v="EJ04871"/>
    <s v="HI90-34"/>
    <x v="6"/>
    <x v="1"/>
    <x v="0"/>
    <n v="3"/>
    <d v="2025-06-17T00:00:00"/>
    <s v="T521"/>
    <s v="HI9001"/>
    <s v="Rehabilitacion Redes MT-BT Emergencia LPN HI9001"/>
    <s v="SUB Cancino"/>
    <n v="18.499749999999999"/>
    <n v="-69.844053000000002"/>
    <m/>
    <x v="0"/>
    <s v="OBRAS CIVILES"/>
    <m/>
  </r>
  <r>
    <s v="EJ04872"/>
    <s v="HI90-45"/>
    <x v="4"/>
    <x v="3"/>
    <x v="0"/>
    <n v="1"/>
    <d v="2025-06-24T00:00:00"/>
    <s v="T521"/>
    <s v="HI9001"/>
    <s v="Rehabilitacion Redes MT-BT Emergencia LPN HI9001"/>
    <s v="SUB Hainamosa"/>
    <n v="18.469124999999998"/>
    <n v="-69.862536000000006"/>
    <m/>
    <x v="0"/>
    <s v="OBRAS CIVILES"/>
    <m/>
  </r>
  <r>
    <s v="EJ04873"/>
    <s v="HI90-87"/>
    <x v="5"/>
    <x v="0"/>
    <x v="0"/>
    <n v="3"/>
    <d v="2025-06-27T00:00:00"/>
    <s v="T521"/>
    <s v="HI9001"/>
    <s v="Rehabilitacion Redes MT-BT Emergencia LPN HI9001"/>
    <s v="SUB Cancino"/>
    <n v="18.457338"/>
    <n v="-69.898195000000001"/>
    <m/>
    <x v="0"/>
    <s v="OBRAS CIVILES"/>
    <m/>
  </r>
  <r>
    <s v="EJ04874"/>
    <s v="HI90-65"/>
    <x v="2"/>
    <x v="0"/>
    <x v="0"/>
    <n v="1"/>
    <d v="2025-07-02T00:00:00"/>
    <s v="T521"/>
    <s v="HI9001"/>
    <s v="Rehabilitacion Redes MT-BT Emergencia LPN HI9001"/>
    <s v="SUB Hainamosa"/>
    <n v="18.454172"/>
    <n v="-69.901392000000001"/>
    <m/>
    <x v="0"/>
    <s v="OBRAS CIVILES"/>
    <m/>
  </r>
  <r>
    <s v="EJ04875"/>
    <s v="HI90-30"/>
    <x v="6"/>
    <x v="1"/>
    <x v="0"/>
    <n v="2"/>
    <d v="2025-07-07T00:00:00"/>
    <s v="T521"/>
    <s v="HI9001"/>
    <s v="Rehabilitacion Redes MT-BT Emergencia LPN HI9001"/>
    <s v="SUB Hainamosa"/>
    <n v="18.515042000000001"/>
    <n v="-69.888405000000006"/>
    <m/>
    <x v="0"/>
    <s v="OBRAS CIVILES"/>
    <m/>
  </r>
  <r>
    <s v="EJ04876"/>
    <s v="HI90-59"/>
    <x v="3"/>
    <x v="6"/>
    <x v="0"/>
    <n v="3"/>
    <d v="2025-07-14T00:00:00"/>
    <s v="T521"/>
    <s v="HI9001"/>
    <s v="Rehabilitacion Redes MT-BT Emergencia LPN HI9001"/>
    <s v="SUB Hainamosa"/>
    <n v="18.472920999999999"/>
    <n v="-69.883973999999995"/>
    <m/>
    <x v="0"/>
    <s v="OBRAS CIVILES"/>
    <m/>
  </r>
  <r>
    <s v="EJ04877"/>
    <s v="HI90-80"/>
    <x v="3"/>
    <x v="3"/>
    <x v="0"/>
    <n v="3"/>
    <d v="2025-07-17T00:00:00"/>
    <s v="T521"/>
    <s v="HI9001"/>
    <s v="Rehabilitacion Redes MT-BT Emergencia LPN HI9001"/>
    <s v="SUB Hainamosa"/>
    <n v="18.469187000000002"/>
    <n v="-69.920666999999995"/>
    <m/>
    <x v="0"/>
    <s v="OBRAS CIVILES"/>
    <m/>
  </r>
  <r>
    <s v="EJ04878"/>
    <s v="HI90-73"/>
    <x v="0"/>
    <x v="0"/>
    <x v="0"/>
    <n v="2"/>
    <d v="2025-07-22T00:00:00"/>
    <s v="T521"/>
    <s v="HI9001"/>
    <s v="Rehabilitacion Redes MT-BT Emergencia LPN HI9001"/>
    <s v="SUB Los Mina Norte"/>
    <n v="18.478354"/>
    <n v="-69.926606000000007"/>
    <m/>
    <x v="0"/>
    <s v="OBRAS CIVILES"/>
    <m/>
  </r>
  <r>
    <s v="EJ04879"/>
    <s v="HI90-68"/>
    <x v="2"/>
    <x v="3"/>
    <x v="0"/>
    <n v="1"/>
    <d v="2025-07-29T00:00:00"/>
    <s v="T521"/>
    <s v="HI9001"/>
    <s v="Rehabilitacion Redes MT-BT Emergencia LPN HI9001"/>
    <s v="SUB Hainamosa"/>
    <n v="18.464289000000001"/>
    <n v="-69.855119999999999"/>
    <m/>
    <x v="0"/>
    <s v="OBRAS CIVILES"/>
    <m/>
  </r>
  <r>
    <s v="EJ04880"/>
    <s v="HI90-77"/>
    <x v="4"/>
    <x v="6"/>
    <x v="0"/>
    <n v="1"/>
    <d v="2025-08-01T00:00:00"/>
    <s v="T521"/>
    <s v="HI9001"/>
    <s v="Rehabilitacion Redes MT-BT Emergencia LPN HI9001"/>
    <s v="SUB Cancino"/>
    <n v="18.438442999999999"/>
    <n v="-69.853325999999996"/>
    <m/>
    <x v="0"/>
    <s v="OBRAS CIVILES"/>
    <m/>
  </r>
  <r>
    <s v="EJ04881"/>
    <s v="HI90-28"/>
    <x v="4"/>
    <x v="0"/>
    <x v="0"/>
    <n v="3"/>
    <d v="2025-08-06T00:00:00"/>
    <s v="T521"/>
    <s v="HI9001"/>
    <s v="Rehabilitacion Redes MT-BT Emergencia LPN HI9001"/>
    <s v="SUB Los Mina Norte"/>
    <n v="18.459005000000001"/>
    <n v="-69.915723999999997"/>
    <m/>
    <x v="0"/>
    <s v="OBRAS CIVILES"/>
    <m/>
  </r>
  <r>
    <s v="EJ04882"/>
    <s v="HI90-65"/>
    <x v="3"/>
    <x v="6"/>
    <x v="0"/>
    <n v="2"/>
    <d v="2025-08-11T00:00:00"/>
    <s v="T521"/>
    <s v="HI9001"/>
    <s v="Rehabilitacion Redes MT-BT Emergencia LPN HI9001"/>
    <s v="SUB Cancino"/>
    <n v="18.465879999999999"/>
    <n v="-69.927797999999996"/>
    <m/>
    <x v="0"/>
    <s v="OBRAS CIVILES"/>
    <m/>
  </r>
  <r>
    <s v="EJ04883"/>
    <s v="HI90-12"/>
    <x v="2"/>
    <x v="0"/>
    <x v="0"/>
    <n v="1"/>
    <d v="2025-08-18T00:00:00"/>
    <s v="T521"/>
    <s v="HI9001"/>
    <s v="Rehabilitacion Redes MT-BT Emergencia LPN HI9001"/>
    <s v="SUB Hainamosa"/>
    <n v="18.433015000000001"/>
    <n v="-69.882369999999995"/>
    <m/>
    <x v="0"/>
    <s v="OBRAS CIVILES"/>
    <m/>
  </r>
  <r>
    <s v="EJ04884"/>
    <s v="HI90-60"/>
    <x v="0"/>
    <x v="1"/>
    <x v="0"/>
    <n v="1"/>
    <d v="2025-08-21T00:00:00"/>
    <s v="T521"/>
    <s v="HI9001"/>
    <s v="Rehabilitacion Redes MT-BT Emergencia LPN HI9001"/>
    <s v="SUB Los Mina Norte"/>
    <n v="18.465646"/>
    <n v="-69.919143000000005"/>
    <m/>
    <x v="0"/>
    <s v="OBRAS CIVILES"/>
    <m/>
  </r>
  <r>
    <s v="EJ04885"/>
    <s v="HI90-69"/>
    <x v="6"/>
    <x v="1"/>
    <x v="0"/>
    <n v="3"/>
    <d v="2025-08-26T00:00:00"/>
    <s v="T521"/>
    <s v="HI9001"/>
    <s v="Rehabilitacion Redes MT-BT Emergencia LPN HI9001"/>
    <s v="SUB Los Mina Norte"/>
    <n v="18.480916000000001"/>
    <n v="-69.889227000000005"/>
    <m/>
    <x v="0"/>
    <s v="OBRAS CIVILES"/>
    <m/>
  </r>
  <r>
    <s v="EJ04886"/>
    <s v="HI90-32"/>
    <x v="7"/>
    <x v="9"/>
    <x v="0"/>
    <n v="1"/>
    <d v="2025-07-14T00:00:00"/>
    <s v="T522"/>
    <s v="HI9001"/>
    <s v="Rehabilitacion Redes MT-BT Emergencia LPN HI9001"/>
    <s v="SUB Hainamosa"/>
    <n v="18.435507000000001"/>
    <n v="-69.902484000000001"/>
    <m/>
    <x v="0"/>
    <s v="POSTES MT"/>
    <m/>
  </r>
  <r>
    <s v="EJ04887"/>
    <s v="HI90-86"/>
    <x v="11"/>
    <x v="54"/>
    <x v="0"/>
    <n v="3"/>
    <d v="2025-07-21T00:00:00"/>
    <s v="T522"/>
    <s v="HI9001"/>
    <s v="Rehabilitacion Redes MT-BT Emergencia LPN HI9001"/>
    <s v="SUB Los Mina Norte"/>
    <n v="18.439622"/>
    <n v="-69.863279000000006"/>
    <m/>
    <x v="0"/>
    <s v="POSTES MT"/>
    <m/>
  </r>
  <r>
    <s v="EJ04888"/>
    <s v="HI90-85"/>
    <x v="9"/>
    <x v="9"/>
    <x v="0"/>
    <n v="1"/>
    <d v="2025-07-24T00:00:00"/>
    <s v="T522"/>
    <s v="HI9001"/>
    <s v="Rehabilitacion Redes MT-BT Emergencia LPN HI9001"/>
    <s v="SUB Los Mina Norte"/>
    <n v="18.513936000000001"/>
    <n v="-69.892471"/>
    <m/>
    <x v="0"/>
    <s v="POSTES MT"/>
    <m/>
  </r>
  <r>
    <s v="EJ04889"/>
    <s v="HI90-68"/>
    <x v="10"/>
    <x v="54"/>
    <x v="0"/>
    <n v="2"/>
    <d v="2025-07-29T00:00:00"/>
    <s v="T522"/>
    <s v="HI9001"/>
    <s v="Rehabilitacion Redes MT-BT Emergencia LPN HI9001"/>
    <s v="SUB Cancino"/>
    <n v="18.497986999999998"/>
    <n v="-69.851186999999996"/>
    <m/>
    <x v="0"/>
    <s v="POSTES MT"/>
    <m/>
  </r>
  <r>
    <s v="EJ04890"/>
    <s v="HI90-63"/>
    <x v="8"/>
    <x v="54"/>
    <x v="0"/>
    <n v="2"/>
    <d v="2025-08-05T00:00:00"/>
    <s v="T522"/>
    <s v="HI9001"/>
    <s v="Rehabilitacion Redes MT-BT Emergencia LPN HI9001"/>
    <s v="SUB Cancino"/>
    <n v="18.502051000000002"/>
    <n v="-69.929692000000003"/>
    <m/>
    <x v="0"/>
    <s v="POSTES MT"/>
    <m/>
  </r>
  <r>
    <s v="EJ04891"/>
    <s v="HI90-42"/>
    <x v="8"/>
    <x v="53"/>
    <x v="0"/>
    <n v="2"/>
    <d v="2025-08-08T00:00:00"/>
    <s v="T522"/>
    <s v="HI9001"/>
    <s v="Rehabilitacion Redes MT-BT Emergencia LPN HI9001"/>
    <s v="SUB Los Mina Norte"/>
    <n v="18.475854000000002"/>
    <n v="-69.904949999999999"/>
    <m/>
    <x v="0"/>
    <s v="POSTES MT"/>
    <m/>
  </r>
  <r>
    <s v="EJ04892"/>
    <s v="HI90-38"/>
    <x v="11"/>
    <x v="9"/>
    <x v="0"/>
    <n v="2"/>
    <d v="2025-08-13T00:00:00"/>
    <s v="T522"/>
    <s v="HI9001"/>
    <s v="Rehabilitacion Redes MT-BT Emergencia LPN HI9001"/>
    <s v="SUB Los Mina Norte"/>
    <n v="18.491710999999999"/>
    <n v="-69.860792000000004"/>
    <m/>
    <x v="0"/>
    <s v="POSTES MT"/>
    <m/>
  </r>
  <r>
    <s v="EJ04893"/>
    <s v="HI90-13"/>
    <x v="9"/>
    <x v="9"/>
    <x v="0"/>
    <n v="1"/>
    <d v="2025-08-18T00:00:00"/>
    <s v="T522"/>
    <s v="HI9001"/>
    <s v="Rehabilitacion Redes MT-BT Emergencia LPN HI9001"/>
    <s v="SUB Hainamosa"/>
    <n v="18.457063000000002"/>
    <n v="-69.876897"/>
    <m/>
    <x v="0"/>
    <s v="POSTES MT"/>
    <m/>
  </r>
  <r>
    <s v="EJ04894"/>
    <s v="HI90-39"/>
    <x v="7"/>
    <x v="54"/>
    <x v="0"/>
    <n v="1"/>
    <d v="2025-08-25T00:00:00"/>
    <s v="T522"/>
    <s v="HI9001"/>
    <s v="Rehabilitacion Redes MT-BT Emergencia LPN HI9001"/>
    <s v="SUB Hainamosa"/>
    <n v="18.498877"/>
    <n v="-69.865682000000007"/>
    <m/>
    <x v="0"/>
    <s v="POSTES MT"/>
    <m/>
  </r>
  <r>
    <s v="EJ04895"/>
    <s v="HI90-68"/>
    <x v="9"/>
    <x v="9"/>
    <x v="0"/>
    <n v="1"/>
    <d v="2025-08-28T00:00:00"/>
    <s v="T522"/>
    <s v="HI9001"/>
    <s v="Rehabilitacion Redes MT-BT Emergencia LPN HI9001"/>
    <s v="SUB Cancino"/>
    <n v="18.466187999999999"/>
    <n v="-69.840475999999995"/>
    <m/>
    <x v="0"/>
    <s v="POSTES MT"/>
    <m/>
  </r>
  <r>
    <s v="EJ04896"/>
    <s v="HI90-34"/>
    <x v="11"/>
    <x v="53"/>
    <x v="0"/>
    <n v="1"/>
    <d v="2025-09-02T00:00:00"/>
    <s v="T522"/>
    <s v="HI9001"/>
    <s v="Rehabilitacion Redes MT-BT Emergencia LPN HI9001"/>
    <s v="SUB Los Mina Norte"/>
    <n v="18.526516000000001"/>
    <n v="-69.863439"/>
    <m/>
    <x v="0"/>
    <s v="POSTES MT"/>
    <m/>
  </r>
  <r>
    <s v="EJ04897"/>
    <s v="HI90-76"/>
    <x v="10"/>
    <x v="9"/>
    <x v="0"/>
    <n v="2"/>
    <d v="2025-09-09T00:00:00"/>
    <s v="T522"/>
    <s v="HI9001"/>
    <s v="Rehabilitacion Redes MT-BT Emergencia LPN HI9001"/>
    <s v="SUB Hainamosa"/>
    <n v="18.502058999999999"/>
    <n v="-69.902241000000004"/>
    <m/>
    <x v="0"/>
    <s v="POSTES MT"/>
    <m/>
  </r>
  <r>
    <s v="EJ04898"/>
    <s v="HI90-96"/>
    <x v="9"/>
    <x v="53"/>
    <x v="0"/>
    <n v="1"/>
    <d v="2025-09-12T00:00:00"/>
    <s v="T522"/>
    <s v="HI9001"/>
    <s v="Rehabilitacion Redes MT-BT Emergencia LPN HI9001"/>
    <s v="SUB Hainamosa"/>
    <n v="18.473593999999999"/>
    <n v="-69.861727999999999"/>
    <m/>
    <x v="0"/>
    <s v="POSTES MT"/>
    <m/>
  </r>
  <r>
    <s v="EJ04899"/>
    <s v="HI90-38"/>
    <x v="11"/>
    <x v="9"/>
    <x v="0"/>
    <n v="3"/>
    <d v="2025-09-17T00:00:00"/>
    <s v="T522"/>
    <s v="HI9001"/>
    <s v="Rehabilitacion Redes MT-BT Emergencia LPN HI9001"/>
    <s v="SUB Hainamosa"/>
    <n v="18.484770000000001"/>
    <n v="-69.862899999999996"/>
    <m/>
    <x v="0"/>
    <s v="POSTES MT"/>
    <m/>
  </r>
  <r>
    <s v="EJ04900"/>
    <s v="HI90-70"/>
    <x v="11"/>
    <x v="53"/>
    <x v="0"/>
    <n v="3"/>
    <d v="2025-09-22T00:00:00"/>
    <s v="T522"/>
    <s v="HI9001"/>
    <s v="Rehabilitacion Redes MT-BT Emergencia LPN HI9001"/>
    <s v="SUB Cancino"/>
    <n v="18.494672000000001"/>
    <n v="-69.870543999999995"/>
    <m/>
    <x v="0"/>
    <s v="POSTES MT"/>
    <m/>
  </r>
  <r>
    <s v="EJ04901"/>
    <s v="HI90-21"/>
    <x v="11"/>
    <x v="54"/>
    <x v="0"/>
    <n v="3"/>
    <d v="2025-09-29T00:00:00"/>
    <s v="T522"/>
    <s v="HI9001"/>
    <s v="Rehabilitacion Redes MT-BT Emergencia LPN HI9001"/>
    <s v="SUB Los Mina Norte"/>
    <n v="18.466737999999999"/>
    <n v="-69.843562000000006"/>
    <m/>
    <x v="0"/>
    <s v="POSTES MT"/>
    <m/>
  </r>
  <r>
    <s v="EJ04902"/>
    <s v="HI90-97"/>
    <x v="12"/>
    <x v="55"/>
    <x v="0"/>
    <n v="1"/>
    <d v="2025-08-26T00:00:00"/>
    <s v="T523"/>
    <s v="HI9001"/>
    <s v="Rehabilitacion Redes MT-BT Emergencia LPN HI9001"/>
    <s v="SUB Los Mina Norte"/>
    <n v="18.481909000000002"/>
    <n v="-69.882474000000002"/>
    <m/>
    <x v="0"/>
    <s v="POSTES BT"/>
    <m/>
  </r>
  <r>
    <s v="EJ04903"/>
    <s v="HI90-13"/>
    <x v="13"/>
    <x v="12"/>
    <x v="0"/>
    <n v="1"/>
    <d v="2025-09-02T00:00:00"/>
    <s v="T523"/>
    <s v="HI9001"/>
    <s v="Rehabilitacion Redes MT-BT Emergencia LPN HI9001"/>
    <s v="SUB Hainamosa"/>
    <n v="18.525342999999999"/>
    <n v="-69.907625999999993"/>
    <m/>
    <x v="0"/>
    <s v="POSTES BT"/>
    <m/>
  </r>
  <r>
    <s v="EJ04904"/>
    <s v="HI90-31"/>
    <x v="14"/>
    <x v="55"/>
    <x v="0"/>
    <n v="2"/>
    <d v="2025-09-05T00:00:00"/>
    <s v="T523"/>
    <s v="HI9001"/>
    <s v="Rehabilitacion Redes MT-BT Emergencia LPN HI9001"/>
    <s v="SUB Cancino"/>
    <n v="18.448125000000001"/>
    <n v="-69.875517000000002"/>
    <m/>
    <x v="0"/>
    <s v="POSTES BT"/>
    <m/>
  </r>
  <r>
    <s v="EJ04905"/>
    <s v="HI90-89"/>
    <x v="14"/>
    <x v="12"/>
    <x v="0"/>
    <n v="1"/>
    <d v="2025-09-10T00:00:00"/>
    <s v="T523"/>
    <s v="HI9001"/>
    <s v="Rehabilitacion Redes MT-BT Emergencia LPN HI9001"/>
    <s v="SUB Cancino"/>
    <n v="18.504593"/>
    <n v="-69.910617999999999"/>
    <m/>
    <x v="0"/>
    <s v="POSTES BT"/>
    <m/>
  </r>
  <r>
    <s v="EJ04906"/>
    <s v="HI90-24"/>
    <x v="12"/>
    <x v="55"/>
    <x v="0"/>
    <n v="2"/>
    <d v="2025-09-15T00:00:00"/>
    <s v="T523"/>
    <s v="HI9001"/>
    <s v="Rehabilitacion Redes MT-BT Emergencia LPN HI9001"/>
    <s v="SUB Cancino"/>
    <n v="18.481463999999999"/>
    <n v="-69.835811000000007"/>
    <m/>
    <x v="0"/>
    <s v="POSTES BT"/>
    <m/>
  </r>
  <r>
    <s v="EJ04907"/>
    <s v="HI90-46"/>
    <x v="13"/>
    <x v="55"/>
    <x v="0"/>
    <n v="2"/>
    <d v="2025-09-23T00:00:00"/>
    <s v="T523"/>
    <s v="HI9001"/>
    <s v="Rehabilitacion Redes MT-BT Emergencia LPN HI9001"/>
    <s v="SUB Los Mina Norte"/>
    <n v="18.468292999999999"/>
    <n v="-69.869350999999995"/>
    <m/>
    <x v="0"/>
    <s v="POSTES BT"/>
    <m/>
  </r>
  <r>
    <s v="EJ04908"/>
    <s v="HI90-47"/>
    <x v="14"/>
    <x v="55"/>
    <x v="0"/>
    <n v="1"/>
    <d v="2025-09-26T00:00:00"/>
    <s v="T523"/>
    <s v="HI9001"/>
    <s v="Rehabilitacion Redes MT-BT Emergencia LPN HI9001"/>
    <s v="SUB Los Mina Norte"/>
    <n v="18.519926000000002"/>
    <n v="-69.915032999999994"/>
    <m/>
    <x v="0"/>
    <s v="POSTES BT"/>
    <m/>
  </r>
  <r>
    <s v="EJ04909"/>
    <s v="HI90-76"/>
    <x v="14"/>
    <x v="55"/>
    <x v="0"/>
    <n v="1"/>
    <d v="2025-10-01T00:00:00"/>
    <s v="T523"/>
    <s v="HI9001"/>
    <s v="Rehabilitacion Redes MT-BT Emergencia LPN HI9001"/>
    <s v="SUB Cancino"/>
    <n v="18.489373000000001"/>
    <n v="-69.855853999999994"/>
    <m/>
    <x v="0"/>
    <s v="POSTES BT"/>
    <m/>
  </r>
  <r>
    <s v="EJ04910"/>
    <s v="HI90-26"/>
    <x v="14"/>
    <x v="55"/>
    <x v="0"/>
    <n v="1"/>
    <d v="2025-10-06T00:00:00"/>
    <s v="T523"/>
    <s v="HI9001"/>
    <s v="Rehabilitacion Redes MT-BT Emergencia LPN HI9001"/>
    <s v="SUB Los Mina Norte"/>
    <n v="18.519552999999998"/>
    <n v="-69.895634999999999"/>
    <m/>
    <x v="0"/>
    <s v="POSTES BT"/>
    <m/>
  </r>
  <r>
    <s v="EJ04911"/>
    <s v="HI90-92"/>
    <x v="13"/>
    <x v="55"/>
    <x v="0"/>
    <n v="1"/>
    <d v="2025-10-14T00:00:00"/>
    <s v="T523"/>
    <s v="HI9001"/>
    <s v="Rehabilitacion Redes MT-BT Emergencia LPN HI9001"/>
    <s v="SUB Hainamosa"/>
    <n v="18.513560999999999"/>
    <n v="-69.919321999999994"/>
    <m/>
    <x v="0"/>
    <s v="POSTES BT"/>
    <m/>
  </r>
  <r>
    <s v="EJ04912"/>
    <s v="HI90-81"/>
    <x v="15"/>
    <x v="12"/>
    <x v="0"/>
    <n v="2"/>
    <d v="2025-10-17T00:00:00"/>
    <s v="T523"/>
    <s v="HI9001"/>
    <s v="Rehabilitacion Redes MT-BT Emergencia LPN HI9001"/>
    <s v="SUB Hainamosa"/>
    <n v="18.494696000000001"/>
    <n v="-69.922668000000002"/>
    <m/>
    <x v="0"/>
    <s v="POSTES BT"/>
    <m/>
  </r>
  <r>
    <s v="EJ04913"/>
    <s v="HI90-86"/>
    <x v="15"/>
    <x v="12"/>
    <x v="0"/>
    <n v="2"/>
    <d v="2025-10-22T00:00:00"/>
    <s v="T523"/>
    <s v="HI9001"/>
    <s v="Rehabilitacion Redes MT-BT Emergencia LPN HI9001"/>
    <s v="SUB Los Mina Norte"/>
    <n v="18.478065000000001"/>
    <n v="-69.875086999999994"/>
    <m/>
    <x v="0"/>
    <s v="POSTES BT"/>
    <m/>
  </r>
  <r>
    <s v="EJ04914"/>
    <s v="HI90-53"/>
    <x v="15"/>
    <x v="55"/>
    <x v="0"/>
    <n v="1"/>
    <d v="2025-10-27T00:00:00"/>
    <s v="T523"/>
    <s v="HI9001"/>
    <s v="Rehabilitacion Redes MT-BT Emergencia LPN HI9001"/>
    <s v="SUB Cancino"/>
    <n v="18.454916000000001"/>
    <n v="-69.862780000000001"/>
    <m/>
    <x v="0"/>
    <s v="POSTES BT"/>
    <m/>
  </r>
  <r>
    <s v="EJ04915"/>
    <s v="HI90-20"/>
    <x v="13"/>
    <x v="12"/>
    <x v="0"/>
    <n v="1"/>
    <d v="2025-11-03T00:00:00"/>
    <s v="T523"/>
    <s v="HI9001"/>
    <s v="Rehabilitacion Redes MT-BT Emergencia LPN HI9001"/>
    <s v="SUB Hainamosa"/>
    <n v="18.450793000000001"/>
    <n v="-69.922089999999997"/>
    <m/>
    <x v="0"/>
    <s v="POSTES BT"/>
    <m/>
  </r>
  <r>
    <s v="EJ04916"/>
    <s v="HI90-49"/>
    <x v="15"/>
    <x v="12"/>
    <x v="0"/>
    <n v="1"/>
    <d v="2025-11-07T00:00:00"/>
    <s v="T523"/>
    <s v="HI9001"/>
    <s v="Rehabilitacion Redes MT-BT Emergencia LPN HI9001"/>
    <s v="SUB Los Mina Norte"/>
    <n v="18.452766"/>
    <n v="-69.896344999999997"/>
    <m/>
    <x v="0"/>
    <s v="POSTES BT"/>
    <m/>
  </r>
  <r>
    <s v="EJ04917"/>
    <s v="HI90-84"/>
    <x v="13"/>
    <x v="55"/>
    <x v="0"/>
    <n v="2"/>
    <d v="2025-11-12T00:00:00"/>
    <s v="T523"/>
    <s v="HI9001"/>
    <s v="Rehabilitacion Redes MT-BT Emergencia LPN HI9001"/>
    <s v="SUB Hainamosa"/>
    <n v="18.499676999999998"/>
    <n v="-69.870649"/>
    <m/>
    <x v="0"/>
    <s v="POSTES BT"/>
    <m/>
  </r>
  <r>
    <s v="EJ04918"/>
    <s v="HI90-62"/>
    <x v="12"/>
    <x v="55"/>
    <x v="0"/>
    <n v="2"/>
    <d v="2025-11-17T00:00:00"/>
    <s v="T523"/>
    <s v="HI9001"/>
    <s v="Rehabilitacion Redes MT-BT Emergencia LPN HI9001"/>
    <s v="SUB Cancino"/>
    <n v="18.490523"/>
    <n v="-69.830697000000001"/>
    <m/>
    <x v="0"/>
    <s v="POSTES BT"/>
    <m/>
  </r>
  <r>
    <s v="EJ04919"/>
    <s v="HI90-66"/>
    <x v="12"/>
    <x v="12"/>
    <x v="0"/>
    <n v="2"/>
    <d v="2025-11-24T00:00:00"/>
    <s v="T523"/>
    <s v="HI9001"/>
    <s v="Rehabilitacion Redes MT-BT Emergencia LPN HI9001"/>
    <s v="SUB Los Mina Norte"/>
    <n v="18.472871999999999"/>
    <n v="-69.902260999999996"/>
    <m/>
    <x v="0"/>
    <s v="POSTES BT"/>
    <m/>
  </r>
  <r>
    <s v="EJ04920"/>
    <s v="HI90-21"/>
    <x v="23"/>
    <x v="58"/>
    <x v="0"/>
    <n v="3"/>
    <d v="2025-10-07T00:00:00"/>
    <s v="T524"/>
    <s v="HI9001"/>
    <s v="Rehabilitacion Redes MT-BT Emergencia LPN HI9001"/>
    <s v="SUB Hainamosa"/>
    <n v="18.484017999999999"/>
    <n v="-69.892193000000006"/>
    <m/>
    <x v="0"/>
    <s v="ARMADO MT"/>
    <m/>
  </r>
  <r>
    <s v="EJ04921"/>
    <s v="HI90-51"/>
    <x v="22"/>
    <x v="57"/>
    <x v="0"/>
    <n v="3"/>
    <d v="2025-10-14T00:00:00"/>
    <s v="T524"/>
    <s v="HI9001"/>
    <s v="Rehabilitacion Redes MT-BT Emergencia LPN HI9001"/>
    <s v="SUB Cancino"/>
    <n v="18.516762"/>
    <n v="-69.918758999999994"/>
    <m/>
    <x v="0"/>
    <s v="ARMADO MT"/>
    <m/>
  </r>
  <r>
    <s v="EJ04922"/>
    <s v="HI90-81"/>
    <x v="17"/>
    <x v="58"/>
    <x v="0"/>
    <n v="4"/>
    <d v="2025-10-17T00:00:00"/>
    <s v="T524"/>
    <s v="HI9001"/>
    <s v="Rehabilitacion Redes MT-BT Emergencia LPN HI9001"/>
    <s v="SUB Hainamosa"/>
    <n v="18.443935"/>
    <n v="-69.925130999999993"/>
    <m/>
    <x v="0"/>
    <s v="ARMADO MT"/>
    <m/>
  </r>
  <r>
    <s v="EJ04923"/>
    <s v="HI90-52"/>
    <x v="16"/>
    <x v="57"/>
    <x v="0"/>
    <n v="3"/>
    <d v="2025-10-22T00:00:00"/>
    <s v="T524"/>
    <s v="HI9001"/>
    <s v="Rehabilitacion Redes MT-BT Emergencia LPN HI9001"/>
    <s v="SUB Cancino"/>
    <n v="18.476123000000001"/>
    <n v="-69.841408000000001"/>
    <m/>
    <x v="0"/>
    <s v="ARMADO MT"/>
    <m/>
  </r>
  <r>
    <s v="EJ04924"/>
    <s v="HI90-71"/>
    <x v="18"/>
    <x v="58"/>
    <x v="0"/>
    <n v="3"/>
    <d v="2025-10-27T00:00:00"/>
    <s v="T524"/>
    <s v="HI9001"/>
    <s v="Rehabilitacion Redes MT-BT Emergencia LPN HI9001"/>
    <s v="SUB Los Mina Norte"/>
    <n v="18.512063999999999"/>
    <n v="-69.835345000000004"/>
    <m/>
    <x v="0"/>
    <s v="ARMADO MT"/>
    <m/>
  </r>
  <r>
    <s v="EJ04925"/>
    <s v="HI90-10"/>
    <x v="16"/>
    <x v="56"/>
    <x v="0"/>
    <n v="3"/>
    <d v="2025-11-03T00:00:00"/>
    <s v="T524"/>
    <s v="HI9001"/>
    <s v="Rehabilitacion Redes MT-BT Emergencia LPN HI9001"/>
    <s v="SUB Cancino"/>
    <n v="18.434372"/>
    <n v="-69.860268000000005"/>
    <m/>
    <x v="0"/>
    <s v="ARMADO MT"/>
    <m/>
  </r>
  <r>
    <s v="EJ04926"/>
    <s v="HI90-45"/>
    <x v="18"/>
    <x v="56"/>
    <x v="0"/>
    <n v="4"/>
    <d v="2025-11-06T00:00:00"/>
    <s v="T524"/>
    <s v="HI9001"/>
    <s v="Rehabilitacion Redes MT-BT Emergencia LPN HI9001"/>
    <s v="SUB Cancino"/>
    <n v="18.496203000000001"/>
    <n v="-69.879773"/>
    <m/>
    <x v="0"/>
    <s v="ARMADO MT"/>
    <m/>
  </r>
  <r>
    <s v="EJ04927"/>
    <s v="HI90-63"/>
    <x v="22"/>
    <x v="58"/>
    <x v="0"/>
    <n v="2"/>
    <d v="2025-11-11T00:00:00"/>
    <s v="T524"/>
    <s v="HI9001"/>
    <s v="Rehabilitacion Redes MT-BT Emergencia LPN HI9001"/>
    <s v="SUB Los Mina Norte"/>
    <n v="18.499884000000002"/>
    <n v="-69.870857000000001"/>
    <m/>
    <x v="0"/>
    <s v="ARMADO MT"/>
    <m/>
  </r>
  <r>
    <s v="EJ04928"/>
    <s v="HI90-26"/>
    <x v="18"/>
    <x v="58"/>
    <x v="0"/>
    <n v="2"/>
    <d v="2025-11-18T00:00:00"/>
    <s v="T524"/>
    <s v="HI9001"/>
    <s v="Rehabilitacion Redes MT-BT Emergencia LPN HI9001"/>
    <s v="SUB Los Mina Norte"/>
    <n v="18.491104"/>
    <n v="-69.898427999999996"/>
    <m/>
    <x v="0"/>
    <s v="ARMADO MT"/>
    <m/>
  </r>
  <r>
    <s v="EJ04929"/>
    <s v="HI90-76"/>
    <x v="22"/>
    <x v="56"/>
    <x v="0"/>
    <n v="2"/>
    <d v="2025-11-24T00:00:00"/>
    <s v="T524"/>
    <s v="HI9001"/>
    <s v="Rehabilitacion Redes MT-BT Emergencia LPN HI9001"/>
    <s v="SUB Los Mina Norte"/>
    <n v="18.483485999999999"/>
    <n v="-69.833988000000005"/>
    <m/>
    <x v="0"/>
    <s v="ARMADO MT"/>
    <m/>
  </r>
  <r>
    <s v="EJ04930"/>
    <s v="HI90-92"/>
    <x v="21"/>
    <x v="56"/>
    <x v="0"/>
    <n v="3"/>
    <d v="2025-11-27T00:00:00"/>
    <s v="T524"/>
    <s v="HI9001"/>
    <s v="Rehabilitacion Redes MT-BT Emergencia LPN HI9001"/>
    <s v="SUB Cancino"/>
    <n v="18.471605"/>
    <n v="-69.925054000000003"/>
    <m/>
    <x v="0"/>
    <s v="ARMADO MT"/>
    <m/>
  </r>
  <r>
    <s v="EJ04931"/>
    <s v="HI90-22"/>
    <x v="21"/>
    <x v="58"/>
    <x v="0"/>
    <n v="3"/>
    <d v="2025-12-02T00:00:00"/>
    <s v="T524"/>
    <s v="HI9001"/>
    <s v="Rehabilitacion Redes MT-BT Emergencia LPN HI9001"/>
    <s v="SUB Cancino"/>
    <n v="18.446400000000001"/>
    <n v="-69.848090999999997"/>
    <m/>
    <x v="0"/>
    <s v="ARMADO MT"/>
    <m/>
  </r>
  <r>
    <s v="EJ04932"/>
    <s v="HI90-42"/>
    <x v="16"/>
    <x v="56"/>
    <x v="0"/>
    <n v="2"/>
    <d v="2025-12-09T00:00:00"/>
    <s v="T524"/>
    <s v="HI9001"/>
    <s v="Rehabilitacion Redes MT-BT Emergencia LPN HI9001"/>
    <s v="SUB Cancino"/>
    <n v="18.473928999999998"/>
    <n v="-69.886353999999997"/>
    <m/>
    <x v="0"/>
    <s v="ARMADO MT"/>
    <m/>
  </r>
  <r>
    <s v="EJ04933"/>
    <s v="HI90-24"/>
    <x v="21"/>
    <x v="58"/>
    <x v="0"/>
    <n v="3"/>
    <d v="2025-12-12T00:00:00"/>
    <s v="T524"/>
    <s v="HI9001"/>
    <s v="Rehabilitacion Redes MT-BT Emergencia LPN HI9001"/>
    <s v="SUB Los Mina Norte"/>
    <n v="18.475352999999998"/>
    <n v="-69.901768000000004"/>
    <m/>
    <x v="0"/>
    <s v="ARMADO MT"/>
    <m/>
  </r>
  <r>
    <s v="EJ04934"/>
    <s v="HI90-96"/>
    <x v="16"/>
    <x v="58"/>
    <x v="0"/>
    <n v="3"/>
    <d v="2025-12-17T00:00:00"/>
    <s v="T524"/>
    <s v="HI9001"/>
    <s v="Rehabilitacion Redes MT-BT Emergencia LPN HI9001"/>
    <s v="SUB Los Mina Norte"/>
    <n v="18.470528000000002"/>
    <n v="-69.886399999999995"/>
    <m/>
    <x v="0"/>
    <s v="ARMADO MT"/>
    <m/>
  </r>
  <r>
    <s v="EJ04935"/>
    <s v="HI90-28"/>
    <x v="17"/>
    <x v="58"/>
    <x v="0"/>
    <n v="4"/>
    <d v="2025-12-22T00:00:00"/>
    <s v="T524"/>
    <s v="HI9001"/>
    <s v="Rehabilitacion Redes MT-BT Emergencia LPN HI9001"/>
    <s v="SUB Los Mina Norte"/>
    <n v="18.463419999999999"/>
    <n v="-69.900447"/>
    <m/>
    <x v="0"/>
    <s v="ARMADO MT"/>
    <m/>
  </r>
  <r>
    <s v="EJ04936"/>
    <s v="HI90-49"/>
    <x v="17"/>
    <x v="56"/>
    <x v="0"/>
    <n v="2"/>
    <d v="2025-12-29T00:00:00"/>
    <s v="T524"/>
    <s v="HI9001"/>
    <s v="Rehabilitacion Redes MT-BT Emergencia LPN HI9001"/>
    <s v="SUB Los Mina Norte"/>
    <n v="18.524405000000002"/>
    <n v="-69.887970999999993"/>
    <m/>
    <x v="0"/>
    <s v="ARMADO MT"/>
    <m/>
  </r>
  <r>
    <s v="EJ04937"/>
    <s v="HI90-30"/>
    <x v="27"/>
    <x v="26"/>
    <x v="0"/>
    <n v="3"/>
    <d v="2025-11-19T00:00:00"/>
    <s v="T525"/>
    <s v="HI9001"/>
    <s v="Rehabilitacion Redes MT-BT Emergencia LPN HI9001"/>
    <s v="SUB Hainamosa"/>
    <n v="18.478141999999998"/>
    <n v="-69.881990999999999"/>
    <m/>
    <x v="0"/>
    <s v="ARMADO BT"/>
    <m/>
  </r>
  <r>
    <s v="EJ04938"/>
    <s v="HI90-96"/>
    <x v="25"/>
    <x v="24"/>
    <x v="0"/>
    <n v="3"/>
    <d v="2025-11-24T00:00:00"/>
    <s v="T525"/>
    <s v="HI9001"/>
    <s v="Rehabilitacion Redes MT-BT Emergencia LPN HI9001"/>
    <s v="SUB Los Mina Norte"/>
    <n v="18.455736000000002"/>
    <n v="-69.897816000000006"/>
    <m/>
    <x v="0"/>
    <s v="ARMADO BT"/>
    <m/>
  </r>
  <r>
    <s v="EJ04939"/>
    <s v="HI90-57"/>
    <x v="27"/>
    <x v="26"/>
    <x v="0"/>
    <n v="3"/>
    <d v="2025-12-01T00:00:00"/>
    <s v="T525"/>
    <s v="HI9001"/>
    <s v="Rehabilitacion Redes MT-BT Emergencia LPN HI9001"/>
    <s v="SUB Los Mina Norte"/>
    <n v="18.446242999999999"/>
    <n v="-69.854589000000004"/>
    <m/>
    <x v="0"/>
    <s v="ARMADO BT"/>
    <m/>
  </r>
  <r>
    <s v="EJ04940"/>
    <s v="HI90-64"/>
    <x v="24"/>
    <x v="59"/>
    <x v="0"/>
    <n v="3"/>
    <d v="2025-12-04T00:00:00"/>
    <s v="T525"/>
    <s v="HI9001"/>
    <s v="Rehabilitacion Redes MT-BT Emergencia LPN HI9001"/>
    <s v="SUB Los Mina Norte"/>
    <n v="18.447614000000002"/>
    <n v="-69.913368000000006"/>
    <m/>
    <x v="0"/>
    <s v="ARMADO BT"/>
    <m/>
  </r>
  <r>
    <s v="EJ04941"/>
    <s v="HI90-92"/>
    <x v="25"/>
    <x v="59"/>
    <x v="0"/>
    <n v="3"/>
    <d v="2025-12-09T00:00:00"/>
    <s v="T525"/>
    <s v="HI9001"/>
    <s v="Rehabilitacion Redes MT-BT Emergencia LPN HI9001"/>
    <s v="SUB Hainamosa"/>
    <n v="18.515927000000001"/>
    <n v="-69.906778000000003"/>
    <m/>
    <x v="0"/>
    <s v="ARMADO BT"/>
    <m/>
  </r>
  <r>
    <s v="EJ04942"/>
    <s v="HI90-79"/>
    <x v="24"/>
    <x v="24"/>
    <x v="0"/>
    <n v="3"/>
    <d v="2025-12-16T00:00:00"/>
    <s v="T525"/>
    <s v="HI9001"/>
    <s v="Rehabilitacion Redes MT-BT Emergencia LPN HI9001"/>
    <s v="SUB Hainamosa"/>
    <n v="18.436899"/>
    <n v="-69.833715999999995"/>
    <m/>
    <x v="0"/>
    <s v="ARMADO BT"/>
    <m/>
  </r>
  <r>
    <s v="EJ04943"/>
    <s v="HI90-81"/>
    <x v="26"/>
    <x v="26"/>
    <x v="0"/>
    <n v="3"/>
    <d v="2025-12-19T00:00:00"/>
    <s v="T525"/>
    <s v="HI9001"/>
    <s v="Rehabilitacion Redes MT-BT Emergencia LPN HI9001"/>
    <s v="SUB Los Mina Norte"/>
    <n v="18.443664999999999"/>
    <n v="-69.830628000000004"/>
    <m/>
    <x v="0"/>
    <s v="ARMADO BT"/>
    <m/>
  </r>
  <r>
    <s v="EJ04944"/>
    <s v="HI90-81"/>
    <x v="27"/>
    <x v="24"/>
    <x v="0"/>
    <n v="3"/>
    <d v="2025-12-24T00:00:00"/>
    <s v="T525"/>
    <s v="HI9001"/>
    <s v="Rehabilitacion Redes MT-BT Emergencia LPN HI9001"/>
    <s v="SUB Los Mina Norte"/>
    <n v="18.454979000000002"/>
    <n v="-69.851167000000004"/>
    <m/>
    <x v="0"/>
    <s v="ARMADO BT"/>
    <m/>
  </r>
  <r>
    <s v="EJ04945"/>
    <s v="HI90-17"/>
    <x v="28"/>
    <x v="26"/>
    <x v="0"/>
    <n v="3"/>
    <d v="2025-12-29T00:00:00"/>
    <s v="T525"/>
    <s v="HI9001"/>
    <s v="Rehabilitacion Redes MT-BT Emergencia LPN HI9001"/>
    <s v="SUB Los Mina Norte"/>
    <n v="18.506367000000001"/>
    <n v="-69.867936999999998"/>
    <m/>
    <x v="0"/>
    <s v="ARMADO BT"/>
    <m/>
  </r>
  <r>
    <s v="EJ04946"/>
    <s v="HI90-50"/>
    <x v="27"/>
    <x v="24"/>
    <x v="0"/>
    <n v="3"/>
    <d v="2026-01-05T00:00:00"/>
    <s v="T525"/>
    <s v="HI9001"/>
    <s v="Rehabilitacion Redes MT-BT Emergencia LPN HI9001"/>
    <s v="SUB Los Mina Norte"/>
    <n v="18.467328999999999"/>
    <n v="-69.903094999999993"/>
    <m/>
    <x v="0"/>
    <s v="ARMADO BT"/>
    <m/>
  </r>
  <r>
    <s v="EJ04947"/>
    <s v="HI90-36"/>
    <x v="28"/>
    <x v="59"/>
    <x v="0"/>
    <n v="3"/>
    <d v="2026-01-08T00:00:00"/>
    <s v="T525"/>
    <s v="HI9001"/>
    <s v="Rehabilitacion Redes MT-BT Emergencia LPN HI9001"/>
    <s v="SUB Hainamosa"/>
    <n v="18.499517000000001"/>
    <n v="-69.861469"/>
    <m/>
    <x v="0"/>
    <s v="ARMADO BT"/>
    <m/>
  </r>
  <r>
    <s v="EJ04948"/>
    <s v="HI90-85"/>
    <x v="24"/>
    <x v="24"/>
    <x v="0"/>
    <n v="1"/>
    <d v="2026-01-13T00:00:00"/>
    <s v="T525"/>
    <s v="HI9001"/>
    <s v="Rehabilitacion Redes MT-BT Emergencia LPN HI9001"/>
    <s v="SUB Hainamosa"/>
    <n v="18.477602000000001"/>
    <n v="-69.904207"/>
    <m/>
    <x v="0"/>
    <s v="ARMADO BT"/>
    <m/>
  </r>
  <r>
    <s v="EJ04949"/>
    <s v="HI90-57"/>
    <x v="27"/>
    <x v="59"/>
    <x v="0"/>
    <n v="1"/>
    <d v="2026-01-20T00:00:00"/>
    <s v="T525"/>
    <s v="HI9001"/>
    <s v="Rehabilitacion Redes MT-BT Emergencia LPN HI9001"/>
    <s v="SUB Los Mina Norte"/>
    <n v="18.463723999999999"/>
    <n v="-69.911073000000002"/>
    <m/>
    <x v="0"/>
    <s v="ARMADO BT"/>
    <m/>
  </r>
  <r>
    <s v="EJ04950"/>
    <s v="HI90-23"/>
    <x v="31"/>
    <x v="32"/>
    <x v="1"/>
    <n v="35"/>
    <d v="2025-12-31T00:00:00"/>
    <s v="T526"/>
    <s v="HI9001"/>
    <s v="Rehabilitacion Redes MT-BT Emergencia LPN HI9001"/>
    <s v="SUB Los Mina Norte"/>
    <n v="18.483149000000001"/>
    <n v="-69.855030999999997"/>
    <m/>
    <x v="0"/>
    <s v="CONDUCTOR MT"/>
    <m/>
  </r>
  <r>
    <s v="EJ04951"/>
    <s v="HI90-80"/>
    <x v="30"/>
    <x v="32"/>
    <x v="1"/>
    <n v="41"/>
    <d v="2026-01-05T00:00:00"/>
    <s v="T526"/>
    <s v="HI9001"/>
    <s v="Rehabilitacion Redes MT-BT Emergencia LPN HI9001"/>
    <s v="SUB Cancino"/>
    <n v="18.462897000000002"/>
    <n v="-69.849750999999998"/>
    <m/>
    <x v="0"/>
    <s v="CONDUCTOR MT"/>
    <m/>
  </r>
  <r>
    <s v="EJ04952"/>
    <s v="HI90-53"/>
    <x v="36"/>
    <x v="60"/>
    <x v="1"/>
    <n v="27"/>
    <d v="2026-01-12T00:00:00"/>
    <s v="T526"/>
    <s v="HI9001"/>
    <s v="Rehabilitacion Redes MT-BT Emergencia LPN HI9001"/>
    <s v="SUB Cancino"/>
    <n v="18.43357"/>
    <n v="-69.899013999999994"/>
    <m/>
    <x v="0"/>
    <s v="CONDUCTOR MT"/>
    <m/>
  </r>
  <r>
    <s v="EJ04953"/>
    <s v="HI90-67"/>
    <x v="32"/>
    <x v="32"/>
    <x v="1"/>
    <n v="42"/>
    <d v="2026-01-15T00:00:00"/>
    <s v="T526"/>
    <s v="HI9001"/>
    <s v="Rehabilitacion Redes MT-BT Emergencia LPN HI9001"/>
    <s v="SUB Los Mina Norte"/>
    <n v="18.49644"/>
    <n v="-69.893117000000004"/>
    <m/>
    <x v="0"/>
    <s v="CONDUCTOR MT"/>
    <m/>
  </r>
  <r>
    <s v="EJ04954"/>
    <s v="HI90-68"/>
    <x v="29"/>
    <x v="30"/>
    <x v="1"/>
    <n v="36"/>
    <d v="2026-01-20T00:00:00"/>
    <s v="T526"/>
    <s v="HI9001"/>
    <s v="Rehabilitacion Redes MT-BT Emergencia LPN HI9001"/>
    <s v="SUB Hainamosa"/>
    <n v="18.506077999999999"/>
    <n v="-69.922512999999995"/>
    <m/>
    <x v="0"/>
    <s v="CONDUCTOR MT"/>
    <m/>
  </r>
  <r>
    <s v="EJ04955"/>
    <s v="HI90-88"/>
    <x v="30"/>
    <x v="30"/>
    <x v="1"/>
    <n v="31"/>
    <d v="2026-01-26T00:00:00"/>
    <s v="T526"/>
    <s v="HI9001"/>
    <s v="Rehabilitacion Redes MT-BT Emergencia LPN HI9001"/>
    <s v="SUB Cancino"/>
    <n v="18.456965"/>
    <n v="-69.874937000000003"/>
    <m/>
    <x v="0"/>
    <s v="CONDUCTOR MT"/>
    <m/>
  </r>
  <r>
    <s v="EJ04956"/>
    <s v="HI90-78"/>
    <x v="32"/>
    <x v="60"/>
    <x v="1"/>
    <n v="42"/>
    <d v="2026-02-02T00:00:00"/>
    <s v="T526"/>
    <s v="HI9001"/>
    <s v="Rehabilitacion Redes MT-BT Emergencia LPN HI9001"/>
    <s v="SUB Hainamosa"/>
    <n v="18.472252999999998"/>
    <n v="-69.873806000000002"/>
    <m/>
    <x v="0"/>
    <s v="CONDUCTOR MT"/>
    <m/>
  </r>
  <r>
    <s v="EJ04957"/>
    <s v="HI90-86"/>
    <x v="32"/>
    <x v="30"/>
    <x v="1"/>
    <n v="28"/>
    <d v="2026-02-05T00:00:00"/>
    <s v="T526"/>
    <s v="HI9001"/>
    <s v="Rehabilitacion Redes MT-BT Emergencia LPN HI9001"/>
    <s v="SUB Cancino"/>
    <n v="18.521398000000001"/>
    <n v="-69.834523000000004"/>
    <m/>
    <x v="0"/>
    <s v="CONDUCTOR MT"/>
    <m/>
  </r>
  <r>
    <s v="EJ04958"/>
    <s v="HI90-39"/>
    <x v="31"/>
    <x v="30"/>
    <x v="1"/>
    <n v="28"/>
    <d v="2026-02-10T00:00:00"/>
    <s v="T526"/>
    <s v="HI9001"/>
    <s v="Rehabilitacion Redes MT-BT Emergencia LPN HI9001"/>
    <s v="SUB Hainamosa"/>
    <n v="18.517105999999998"/>
    <n v="-69.921509"/>
    <m/>
    <x v="0"/>
    <s v="CONDUCTOR MT"/>
    <m/>
  </r>
  <r>
    <s v="EJ04959"/>
    <s v="HI90-22"/>
    <x v="36"/>
    <x v="30"/>
    <x v="1"/>
    <n v="37"/>
    <d v="2026-02-16T00:00:00"/>
    <s v="T526"/>
    <s v="HI9001"/>
    <s v="Rehabilitacion Redes MT-BT Emergencia LPN HI9001"/>
    <s v="SUB Los Mina Norte"/>
    <n v="18.487314000000001"/>
    <n v="-69.907559000000006"/>
    <m/>
    <x v="0"/>
    <s v="CONDUCTOR MT"/>
    <m/>
  </r>
  <r>
    <s v="EJ04960"/>
    <s v="HI90-27"/>
    <x v="36"/>
    <x v="60"/>
    <x v="1"/>
    <n v="41"/>
    <d v="2026-02-23T00:00:00"/>
    <s v="T526"/>
    <s v="HI9001"/>
    <s v="Rehabilitacion Redes MT-BT Emergencia LPN HI9001"/>
    <s v="SUB Los Mina Norte"/>
    <n v="18.529111"/>
    <n v="-69.899578000000005"/>
    <m/>
    <x v="0"/>
    <s v="CONDUCTOR MT"/>
    <m/>
  </r>
  <r>
    <s v="EJ04961"/>
    <s v="HI90-81"/>
    <x v="36"/>
    <x v="60"/>
    <x v="1"/>
    <n v="30"/>
    <d v="2026-02-26T00:00:00"/>
    <s v="T526"/>
    <s v="HI9001"/>
    <s v="Rehabilitacion Redes MT-BT Emergencia LPN HI9001"/>
    <s v="SUB Los Mina Norte"/>
    <n v="18.527792000000002"/>
    <n v="-69.844897000000003"/>
    <m/>
    <x v="0"/>
    <s v="CONDUCTOR MT"/>
    <m/>
  </r>
  <r>
    <s v="EJ04962"/>
    <s v="HI90-56"/>
    <x v="31"/>
    <x v="30"/>
    <x v="1"/>
    <n v="39"/>
    <d v="2026-03-03T00:00:00"/>
    <s v="T526"/>
    <s v="HI9001"/>
    <s v="Rehabilitacion Redes MT-BT Emergencia LPN HI9001"/>
    <s v="SUB Hainamosa"/>
    <n v="18.499506"/>
    <n v="-69.923980999999998"/>
    <m/>
    <x v="0"/>
    <s v="CONDUCTOR MT"/>
    <m/>
  </r>
  <r>
    <s v="EJ04963"/>
    <s v="HI90-46"/>
    <x v="31"/>
    <x v="32"/>
    <x v="1"/>
    <n v="40"/>
    <d v="2026-03-09T00:00:00"/>
    <s v="T526"/>
    <s v="HI9001"/>
    <s v="Rehabilitacion Redes MT-BT Emergencia LPN HI9001"/>
    <s v="SUB Los Mina Norte"/>
    <n v="18.468299999999999"/>
    <n v="-69.881450000000001"/>
    <m/>
    <x v="0"/>
    <s v="CONDUCTOR MT"/>
    <m/>
  </r>
  <r>
    <s v="EJ04964"/>
    <s v="HI90-95"/>
    <x v="36"/>
    <x v="32"/>
    <x v="1"/>
    <n v="42"/>
    <d v="2026-03-16T00:00:00"/>
    <s v="T526"/>
    <s v="HI9001"/>
    <s v="Rehabilitacion Redes MT-BT Emergencia LPN HI9001"/>
    <s v="SUB Cancino"/>
    <n v="18.500273"/>
    <n v="-69.906749000000005"/>
    <m/>
    <x v="0"/>
    <s v="CONDUCTOR MT"/>
    <m/>
  </r>
  <r>
    <s v="EJ04965"/>
    <s v="HI90-85"/>
    <x v="30"/>
    <x v="30"/>
    <x v="1"/>
    <n v="26"/>
    <d v="2026-03-19T00:00:00"/>
    <s v="T526"/>
    <s v="HI9001"/>
    <s v="Rehabilitacion Redes MT-BT Emergencia LPN HI9001"/>
    <s v="SUB Los Mina Norte"/>
    <n v="18.499093999999999"/>
    <n v="-69.861294000000001"/>
    <m/>
    <x v="0"/>
    <s v="CONDUCTOR MT"/>
    <m/>
  </r>
  <r>
    <s v="EJ04966"/>
    <s v="HI90-47"/>
    <x v="36"/>
    <x v="32"/>
    <x v="1"/>
    <n v="26"/>
    <d v="2026-03-24T00:00:00"/>
    <s v="T526"/>
    <s v="HI9001"/>
    <s v="Rehabilitacion Redes MT-BT Emergencia LPN HI9001"/>
    <s v="SUB Los Mina Norte"/>
    <n v="18.510656999999998"/>
    <n v="-69.856031999999999"/>
    <m/>
    <x v="0"/>
    <s v="CONDUCTOR MT"/>
    <m/>
  </r>
  <r>
    <s v="EJ04967"/>
    <s v="HI90-96"/>
    <x v="33"/>
    <x v="62"/>
    <x v="1"/>
    <n v="30"/>
    <d v="2026-02-12T00:00:00"/>
    <s v="T527"/>
    <s v="HI9001"/>
    <s v="Rehabilitacion Redes MT-BT Emergencia LPN HI9001"/>
    <s v="SUB Cancino"/>
    <n v="18.506398999999998"/>
    <n v="-69.838277000000005"/>
    <m/>
    <x v="0"/>
    <s v="CONDUCTOR BT"/>
    <m/>
  </r>
  <r>
    <s v="EJ04968"/>
    <s v="HI90-86"/>
    <x v="34"/>
    <x v="63"/>
    <x v="1"/>
    <n v="36"/>
    <d v="2026-02-17T00:00:00"/>
    <s v="T527"/>
    <s v="HI9001"/>
    <s v="Rehabilitacion Redes MT-BT Emergencia LPN HI9001"/>
    <s v="SUB Hainamosa"/>
    <n v="18.460315999999999"/>
    <n v="-69.929901999999998"/>
    <m/>
    <x v="0"/>
    <s v="CONDUCTOR BT"/>
    <m/>
  </r>
  <r>
    <s v="EJ04969"/>
    <s v="HI90-19"/>
    <x v="34"/>
    <x v="62"/>
    <x v="1"/>
    <n v="31"/>
    <d v="2026-02-24T00:00:00"/>
    <s v="T527"/>
    <s v="HI9001"/>
    <s v="Rehabilitacion Redes MT-BT Emergencia LPN HI9001"/>
    <s v="SUB Hainamosa"/>
    <n v="18.436021"/>
    <n v="-69.862691999999996"/>
    <m/>
    <x v="0"/>
    <s v="CONDUCTOR BT"/>
    <m/>
  </r>
  <r>
    <s v="EJ04970"/>
    <s v="HI90-83"/>
    <x v="33"/>
    <x v="62"/>
    <x v="1"/>
    <n v="33"/>
    <d v="2026-02-27T00:00:00"/>
    <s v="T527"/>
    <s v="HI9001"/>
    <s v="Rehabilitacion Redes MT-BT Emergencia LPN HI9001"/>
    <s v="SUB Los Mina Norte"/>
    <n v="18.480225999999998"/>
    <n v="-69.897114999999999"/>
    <m/>
    <x v="0"/>
    <s v="CONDUCTOR BT"/>
    <m/>
  </r>
  <r>
    <s v="EJ04971"/>
    <s v="HI90-42"/>
    <x v="33"/>
    <x v="61"/>
    <x v="1"/>
    <n v="31"/>
    <d v="2026-03-04T00:00:00"/>
    <s v="T527"/>
    <s v="HI9001"/>
    <s v="Rehabilitacion Redes MT-BT Emergencia LPN HI9001"/>
    <s v="SUB Los Mina Norte"/>
    <n v="18.497291000000001"/>
    <n v="-69.868965000000003"/>
    <m/>
    <x v="0"/>
    <s v="CONDUCTOR BT"/>
    <m/>
  </r>
  <r>
    <s v="EJ04972"/>
    <s v="HI90-77"/>
    <x v="33"/>
    <x v="62"/>
    <x v="1"/>
    <n v="28"/>
    <d v="2026-03-09T00:00:00"/>
    <s v="T527"/>
    <s v="HI9001"/>
    <s v="Rehabilitacion Redes MT-BT Emergencia LPN HI9001"/>
    <s v="SUB Los Mina Norte"/>
    <n v="18.479393000000002"/>
    <n v="-69.844676000000007"/>
    <m/>
    <x v="0"/>
    <s v="CONDUCTOR BT"/>
    <m/>
  </r>
  <r>
    <s v="EJ04973"/>
    <s v="HI90-52"/>
    <x v="37"/>
    <x v="63"/>
    <x v="1"/>
    <n v="31"/>
    <d v="2026-03-16T00:00:00"/>
    <s v="T527"/>
    <s v="HI9001"/>
    <s v="Rehabilitacion Redes MT-BT Emergencia LPN HI9001"/>
    <s v="SUB Los Mina Norte"/>
    <n v="18.489193"/>
    <n v="-69.865639999999999"/>
    <m/>
    <x v="0"/>
    <s v="CONDUCTOR BT"/>
    <m/>
  </r>
  <r>
    <s v="EJ04974"/>
    <s v="HI90-65"/>
    <x v="37"/>
    <x v="61"/>
    <x v="1"/>
    <n v="25"/>
    <d v="2026-03-19T00:00:00"/>
    <s v="T527"/>
    <s v="HI9001"/>
    <s v="Rehabilitacion Redes MT-BT Emergencia LPN HI9001"/>
    <s v="SUB Los Mina Norte"/>
    <n v="18.466564000000002"/>
    <n v="-69.919346000000004"/>
    <m/>
    <x v="0"/>
    <s v="CONDUCTOR BT"/>
    <m/>
  </r>
  <r>
    <s v="EJ04975"/>
    <s v="HI90-78"/>
    <x v="34"/>
    <x v="63"/>
    <x v="1"/>
    <n v="30"/>
    <d v="2026-03-24T00:00:00"/>
    <s v="T527"/>
    <s v="HI9001"/>
    <s v="Rehabilitacion Redes MT-BT Emergencia LPN HI9001"/>
    <s v="SUB Hainamosa"/>
    <n v="18.519528000000001"/>
    <n v="-69.905435999999995"/>
    <m/>
    <x v="0"/>
    <s v="CONDUCTOR BT"/>
    <m/>
  </r>
  <r>
    <s v="EJ04976"/>
    <s v="HI90-71"/>
    <x v="43"/>
    <x v="39"/>
    <x v="0"/>
    <n v="2"/>
    <d v="2026-03-26T00:00:00"/>
    <s v="T528"/>
    <s v="HI9001"/>
    <s v="Rehabilitacion Redes MT-BT Emergencia LPN HI9001"/>
    <s v="SUB Los Mina Norte"/>
    <n v="18.47325"/>
    <n v="-69.849810000000005"/>
    <m/>
    <x v="0"/>
    <s v="PROTECCIONES DE MT"/>
    <m/>
  </r>
  <r>
    <s v="EJ04977"/>
    <s v="HI90-57"/>
    <x v="1"/>
    <x v="0"/>
    <x v="0"/>
    <n v="4"/>
    <d v="2025-06-04T00:00:00"/>
    <s v="T531"/>
    <s v="HI9002"/>
    <s v="Rehabilitacion Redes MT-BT Emergencia LPN HI9002"/>
    <s v="SUB Villa Faro"/>
    <n v="18.496734"/>
    <n v="-69.864136999999999"/>
    <m/>
    <x v="0"/>
    <s v="OBRAS CIVILES"/>
    <m/>
  </r>
  <r>
    <s v="EJ04978"/>
    <s v="HI90-43"/>
    <x v="3"/>
    <x v="1"/>
    <x v="0"/>
    <n v="2"/>
    <d v="2025-06-09T00:00:00"/>
    <s v="T531"/>
    <s v="HI9002"/>
    <s v="Rehabilitacion Redes MT-BT Emergencia LPN HI9002"/>
    <s v="SUB Villa Faro"/>
    <n v="18.457571999999999"/>
    <n v="-69.878857999999994"/>
    <m/>
    <x v="0"/>
    <s v="OBRAS CIVILES"/>
    <m/>
  </r>
  <r>
    <s v="EJ04979"/>
    <s v="HI90-18"/>
    <x v="1"/>
    <x v="3"/>
    <x v="0"/>
    <n v="2"/>
    <d v="2025-06-16T00:00:00"/>
    <s v="T531"/>
    <s v="HI9002"/>
    <s v="Rehabilitacion Redes MT-BT Emergencia LPN HI9002"/>
    <s v="SUB Isabelita"/>
    <n v="18.493583999999998"/>
    <n v="-69.878158999999997"/>
    <m/>
    <x v="0"/>
    <s v="OBRAS CIVILES"/>
    <m/>
  </r>
  <r>
    <s v="EJ04980"/>
    <s v="HI90-66"/>
    <x v="6"/>
    <x v="6"/>
    <x v="0"/>
    <n v="3"/>
    <d v="2025-06-19T00:00:00"/>
    <s v="T531"/>
    <s v="HI9002"/>
    <s v="Rehabilitacion Redes MT-BT Emergencia LPN HI9002"/>
    <s v="SUB Villa Faro"/>
    <n v="18.465119999999999"/>
    <n v="-69.886191999999994"/>
    <m/>
    <x v="0"/>
    <s v="OBRAS CIVILES"/>
    <m/>
  </r>
  <r>
    <s v="EJ04981"/>
    <s v="HI90-24"/>
    <x v="1"/>
    <x v="3"/>
    <x v="0"/>
    <n v="4"/>
    <d v="2025-06-24T00:00:00"/>
    <s v="T531"/>
    <s v="HI9002"/>
    <s v="Rehabilitacion Redes MT-BT Emergencia LPN HI9002"/>
    <s v="SUB Ozama"/>
    <n v="18.472648"/>
    <n v="-69.917901000000001"/>
    <m/>
    <x v="0"/>
    <s v="OBRAS CIVILES"/>
    <m/>
  </r>
  <r>
    <s v="EJ04982"/>
    <s v="HI90-53"/>
    <x v="3"/>
    <x v="1"/>
    <x v="0"/>
    <n v="3"/>
    <d v="2025-07-01T00:00:00"/>
    <s v="T531"/>
    <s v="HI9002"/>
    <s v="Rehabilitacion Redes MT-BT Emergencia LPN HI9002"/>
    <s v="SUB Villa Faro"/>
    <n v="18.451436999999999"/>
    <n v="-69.848372999999995"/>
    <m/>
    <x v="0"/>
    <s v="OBRAS CIVILES"/>
    <m/>
  </r>
  <r>
    <s v="EJ04983"/>
    <s v="HI90-95"/>
    <x v="4"/>
    <x v="1"/>
    <x v="0"/>
    <n v="2"/>
    <d v="2025-07-04T00:00:00"/>
    <s v="T531"/>
    <s v="HI9002"/>
    <s v="Rehabilitacion Redes MT-BT Emergencia LPN HI9002"/>
    <s v="SUB Ozama"/>
    <n v="18.523392999999999"/>
    <n v="-69.889409999999998"/>
    <m/>
    <x v="0"/>
    <s v="OBRAS CIVILES"/>
    <m/>
  </r>
  <r>
    <s v="EJ04984"/>
    <s v="HI90-26"/>
    <x v="6"/>
    <x v="3"/>
    <x v="0"/>
    <n v="4"/>
    <d v="2025-07-09T00:00:00"/>
    <s v="T531"/>
    <s v="HI9002"/>
    <s v="Rehabilitacion Redes MT-BT Emergencia LPN HI9002"/>
    <s v="SUB Isabelita"/>
    <n v="18.503959999999999"/>
    <n v="-69.873003999999995"/>
    <m/>
    <x v="0"/>
    <s v="OBRAS CIVILES"/>
    <m/>
  </r>
  <r>
    <s v="EJ04985"/>
    <s v="HI90-52"/>
    <x v="0"/>
    <x v="3"/>
    <x v="0"/>
    <n v="2"/>
    <d v="2025-07-14T00:00:00"/>
    <s v="T531"/>
    <s v="HI9002"/>
    <s v="Rehabilitacion Redes MT-BT Emergencia LPN HI9002"/>
    <s v="SUB Isabelita"/>
    <n v="18.516922000000001"/>
    <n v="-69.865482999999998"/>
    <m/>
    <x v="0"/>
    <s v="OBRAS CIVILES"/>
    <m/>
  </r>
  <r>
    <s v="EJ04986"/>
    <s v="HI90-53"/>
    <x v="0"/>
    <x v="1"/>
    <x v="0"/>
    <n v="4"/>
    <d v="2025-07-22T00:00:00"/>
    <s v="T531"/>
    <s v="HI9002"/>
    <s v="Rehabilitacion Redes MT-BT Emergencia LPN HI9002"/>
    <s v="SUB Ozama"/>
    <n v="18.446867999999998"/>
    <n v="-69.905924999999996"/>
    <m/>
    <x v="0"/>
    <s v="OBRAS CIVILES"/>
    <m/>
  </r>
  <r>
    <s v="EJ04987"/>
    <s v="HI90-19"/>
    <x v="1"/>
    <x v="1"/>
    <x v="0"/>
    <n v="3"/>
    <d v="2025-07-25T00:00:00"/>
    <s v="T531"/>
    <s v="HI9002"/>
    <s v="Rehabilitacion Redes MT-BT Emergencia LPN HI9002"/>
    <s v="SUB Ozama"/>
    <n v="18.453941"/>
    <n v="-69.880472999999995"/>
    <m/>
    <x v="0"/>
    <s v="OBRAS CIVILES"/>
    <m/>
  </r>
  <r>
    <s v="EJ04988"/>
    <s v="HI90-21"/>
    <x v="6"/>
    <x v="6"/>
    <x v="0"/>
    <n v="3"/>
    <d v="2025-07-30T00:00:00"/>
    <s v="T531"/>
    <s v="HI9002"/>
    <s v="Rehabilitacion Redes MT-BT Emergencia LPN HI9002"/>
    <s v="SUB Isabelita"/>
    <n v="18.460449000000001"/>
    <n v="-69.857635999999999"/>
    <m/>
    <x v="0"/>
    <s v="OBRAS CIVILES"/>
    <m/>
  </r>
  <r>
    <s v="EJ04989"/>
    <s v="HI90-18"/>
    <x v="6"/>
    <x v="0"/>
    <x v="0"/>
    <n v="4"/>
    <d v="2025-08-04T00:00:00"/>
    <s v="T531"/>
    <s v="HI9002"/>
    <s v="Rehabilitacion Redes MT-BT Emergencia LPN HI9002"/>
    <s v="SUB Ozama"/>
    <n v="18.513255999999998"/>
    <n v="-69.867436999999995"/>
    <m/>
    <x v="0"/>
    <s v="OBRAS CIVILES"/>
    <m/>
  </r>
  <r>
    <s v="EJ04990"/>
    <s v="HI90-97"/>
    <x v="2"/>
    <x v="0"/>
    <x v="0"/>
    <n v="3"/>
    <d v="2025-08-11T00:00:00"/>
    <s v="T531"/>
    <s v="HI9002"/>
    <s v="Rehabilitacion Redes MT-BT Emergencia LPN HI9002"/>
    <s v="SUB Isabelita"/>
    <n v="18.477205000000001"/>
    <n v="-69.894627"/>
    <m/>
    <x v="0"/>
    <s v="OBRAS CIVILES"/>
    <m/>
  </r>
  <r>
    <s v="EJ04991"/>
    <s v="HI90-77"/>
    <x v="6"/>
    <x v="3"/>
    <x v="0"/>
    <n v="3"/>
    <d v="2025-08-14T00:00:00"/>
    <s v="T531"/>
    <s v="HI9002"/>
    <s v="Rehabilitacion Redes MT-BT Emergencia LPN HI9002"/>
    <s v="SUB Isabelita"/>
    <n v="18.438783000000001"/>
    <n v="-69.927350000000004"/>
    <m/>
    <x v="0"/>
    <s v="OBRAS CIVILES"/>
    <m/>
  </r>
  <r>
    <s v="EJ04992"/>
    <s v="HI90-48"/>
    <x v="2"/>
    <x v="3"/>
    <x v="0"/>
    <n v="4"/>
    <d v="2025-08-19T00:00:00"/>
    <s v="T531"/>
    <s v="HI9002"/>
    <s v="Rehabilitacion Redes MT-BT Emergencia LPN HI9002"/>
    <s v="SUB Isabelita"/>
    <n v="18.511892"/>
    <n v="-69.877840000000006"/>
    <m/>
    <x v="0"/>
    <s v="OBRAS CIVILES"/>
    <m/>
  </r>
  <r>
    <s v="EJ04993"/>
    <s v="HI90-32"/>
    <x v="6"/>
    <x v="1"/>
    <x v="0"/>
    <n v="2"/>
    <d v="2025-08-26T00:00:00"/>
    <s v="T531"/>
    <s v="HI9002"/>
    <s v="Rehabilitacion Redes MT-BT Emergencia LPN HI9002"/>
    <s v="SUB Isabelita"/>
    <n v="18.435414000000002"/>
    <n v="-69.918542000000002"/>
    <m/>
    <x v="0"/>
    <s v="OBRAS CIVILES"/>
    <m/>
  </r>
  <r>
    <s v="EJ04994"/>
    <s v="HI90-39"/>
    <x v="4"/>
    <x v="6"/>
    <x v="0"/>
    <n v="2"/>
    <d v="2025-08-29T00:00:00"/>
    <s v="T531"/>
    <s v="HI9002"/>
    <s v="Rehabilitacion Redes MT-BT Emergencia LPN HI9002"/>
    <s v="SUB Villa Faro"/>
    <n v="18.459644999999998"/>
    <n v="-69.831323999999995"/>
    <m/>
    <x v="0"/>
    <s v="OBRAS CIVILES"/>
    <m/>
  </r>
  <r>
    <s v="EJ04995"/>
    <s v="HI90-38"/>
    <x v="10"/>
    <x v="53"/>
    <x v="0"/>
    <n v="1"/>
    <d v="2025-07-23T00:00:00"/>
    <s v="T532"/>
    <s v="HI9002"/>
    <s v="Rehabilitacion Redes MT-BT Emergencia LPN HI9002"/>
    <s v="SUB Villa Faro"/>
    <n v="18.490482"/>
    <n v="-69.921627999999998"/>
    <m/>
    <x v="0"/>
    <s v="POSTES MT"/>
    <m/>
  </r>
  <r>
    <s v="EJ04996"/>
    <s v="HI90-26"/>
    <x v="11"/>
    <x v="54"/>
    <x v="0"/>
    <n v="1"/>
    <d v="2025-07-28T00:00:00"/>
    <s v="T532"/>
    <s v="HI9002"/>
    <s v="Rehabilitacion Redes MT-BT Emergencia LPN HI9002"/>
    <s v="SUB Isabelita"/>
    <n v="18.433593999999999"/>
    <n v="-69.918166999999997"/>
    <m/>
    <x v="0"/>
    <s v="POSTES MT"/>
    <m/>
  </r>
  <r>
    <s v="EJ04997"/>
    <s v="HI90-11"/>
    <x v="7"/>
    <x v="9"/>
    <x v="0"/>
    <n v="3"/>
    <d v="2025-08-04T00:00:00"/>
    <s v="T532"/>
    <s v="HI9002"/>
    <s v="Rehabilitacion Redes MT-BT Emergencia LPN HI9002"/>
    <s v="SUB Ozama"/>
    <n v="18.436833"/>
    <n v="-69.831654"/>
    <m/>
    <x v="0"/>
    <s v="POSTES MT"/>
    <m/>
  </r>
  <r>
    <s v="EJ04998"/>
    <s v="HI90-75"/>
    <x v="7"/>
    <x v="9"/>
    <x v="0"/>
    <n v="1"/>
    <d v="2025-08-07T00:00:00"/>
    <s v="T532"/>
    <s v="HI9002"/>
    <s v="Rehabilitacion Redes MT-BT Emergencia LPN HI9002"/>
    <s v="SUB Villa Faro"/>
    <n v="18.522822999999999"/>
    <n v="-69.896119999999996"/>
    <m/>
    <x v="0"/>
    <s v="POSTES MT"/>
    <m/>
  </r>
  <r>
    <s v="EJ04999"/>
    <s v="HI90-50"/>
    <x v="7"/>
    <x v="53"/>
    <x v="0"/>
    <n v="1"/>
    <d v="2025-08-12T00:00:00"/>
    <s v="T532"/>
    <s v="HI9002"/>
    <s v="Rehabilitacion Redes MT-BT Emergencia LPN HI9002"/>
    <s v="SUB Isabelita"/>
    <n v="18.469588999999999"/>
    <n v="-69.867869999999996"/>
    <m/>
    <x v="0"/>
    <s v="POSTES MT"/>
    <m/>
  </r>
  <r>
    <s v="EJ05000"/>
    <s v="HI90-82"/>
    <x v="7"/>
    <x v="53"/>
    <x v="0"/>
    <n v="3"/>
    <d v="2025-08-19T00:00:00"/>
    <s v="T532"/>
    <s v="HI9002"/>
    <s v="Rehabilitacion Redes MT-BT Emergencia LPN HI9002"/>
    <s v="SUB Isabelita"/>
    <n v="18.445205999999999"/>
    <n v="-69.848641000000001"/>
    <m/>
    <x v="0"/>
    <s v="POSTES MT"/>
    <m/>
  </r>
  <r>
    <s v="EJ05001"/>
    <s v="HI90-28"/>
    <x v="8"/>
    <x v="54"/>
    <x v="0"/>
    <n v="2"/>
    <d v="2025-08-22T00:00:00"/>
    <s v="T532"/>
    <s v="HI9002"/>
    <s v="Rehabilitacion Redes MT-BT Emergencia LPN HI9002"/>
    <s v="SUB Ozama"/>
    <n v="18.515443999999999"/>
    <n v="-69.925479999999993"/>
    <m/>
    <x v="0"/>
    <s v="POSTES MT"/>
    <m/>
  </r>
  <r>
    <s v="EJ05002"/>
    <s v="HI90-55"/>
    <x v="9"/>
    <x v="54"/>
    <x v="0"/>
    <n v="2"/>
    <d v="2025-08-27T00:00:00"/>
    <s v="T532"/>
    <s v="HI9002"/>
    <s v="Rehabilitacion Redes MT-BT Emergencia LPN HI9002"/>
    <s v="SUB Isabelita"/>
    <n v="18.472168"/>
    <n v="-69.885537999999997"/>
    <m/>
    <x v="0"/>
    <s v="POSTES MT"/>
    <m/>
  </r>
  <r>
    <s v="EJ05003"/>
    <s v="HI90-39"/>
    <x v="10"/>
    <x v="54"/>
    <x v="0"/>
    <n v="2"/>
    <d v="2025-09-01T00:00:00"/>
    <s v="T532"/>
    <s v="HI9002"/>
    <s v="Rehabilitacion Redes MT-BT Emergencia LPN HI9002"/>
    <s v="SUB Ozama"/>
    <n v="18.479925999999999"/>
    <n v="-69.875663000000003"/>
    <m/>
    <x v="0"/>
    <s v="POSTES MT"/>
    <m/>
  </r>
  <r>
    <s v="EJ05004"/>
    <s v="HI90-21"/>
    <x v="8"/>
    <x v="54"/>
    <x v="0"/>
    <n v="2"/>
    <d v="2025-09-08T00:00:00"/>
    <s v="T532"/>
    <s v="HI9002"/>
    <s v="Rehabilitacion Redes MT-BT Emergencia LPN HI9002"/>
    <s v="SUB Villa Faro"/>
    <n v="18.488652999999999"/>
    <n v="-69.851163"/>
    <m/>
    <x v="0"/>
    <s v="POSTES MT"/>
    <m/>
  </r>
  <r>
    <s v="EJ05005"/>
    <s v="HI90-82"/>
    <x v="11"/>
    <x v="53"/>
    <x v="0"/>
    <n v="3"/>
    <d v="2025-09-11T00:00:00"/>
    <s v="T532"/>
    <s v="HI9002"/>
    <s v="Rehabilitacion Redes MT-BT Emergencia LPN HI9002"/>
    <s v="SUB Villa Faro"/>
    <n v="18.4496"/>
    <n v="-69.887944000000005"/>
    <m/>
    <x v="0"/>
    <s v="POSTES MT"/>
    <m/>
  </r>
  <r>
    <s v="EJ05006"/>
    <s v="HI90-86"/>
    <x v="9"/>
    <x v="54"/>
    <x v="0"/>
    <n v="1"/>
    <d v="2025-09-16T00:00:00"/>
    <s v="T532"/>
    <s v="HI9002"/>
    <s v="Rehabilitacion Redes MT-BT Emergencia LPN HI9002"/>
    <s v="SUB Villa Faro"/>
    <n v="18.489333999999999"/>
    <n v="-69.836530999999994"/>
    <m/>
    <x v="0"/>
    <s v="POSTES MT"/>
    <m/>
  </r>
  <r>
    <s v="EJ05007"/>
    <s v="HI90-33"/>
    <x v="8"/>
    <x v="53"/>
    <x v="0"/>
    <n v="2"/>
    <d v="2025-09-23T00:00:00"/>
    <s v="T532"/>
    <s v="HI9002"/>
    <s v="Rehabilitacion Redes MT-BT Emergencia LPN HI9002"/>
    <s v="SUB Ozama"/>
    <n v="18.450901999999999"/>
    <n v="-69.864160999999996"/>
    <m/>
    <x v="0"/>
    <s v="POSTES MT"/>
    <m/>
  </r>
  <r>
    <s v="EJ05008"/>
    <s v="HI90-43"/>
    <x v="10"/>
    <x v="54"/>
    <x v="0"/>
    <n v="2"/>
    <d v="2025-09-26T00:00:00"/>
    <s v="T532"/>
    <s v="HI9002"/>
    <s v="Rehabilitacion Redes MT-BT Emergencia LPN HI9002"/>
    <s v="SUB Isabelita"/>
    <n v="18.442074000000002"/>
    <n v="-69.903131999999999"/>
    <m/>
    <x v="0"/>
    <s v="POSTES MT"/>
    <m/>
  </r>
  <r>
    <s v="EJ05009"/>
    <s v="HI90-76"/>
    <x v="8"/>
    <x v="53"/>
    <x v="0"/>
    <n v="1"/>
    <d v="2025-10-01T00:00:00"/>
    <s v="T532"/>
    <s v="HI9002"/>
    <s v="Rehabilitacion Redes MT-BT Emergencia LPN HI9002"/>
    <s v="SUB Villa Faro"/>
    <n v="18.484145000000002"/>
    <n v="-69.854326999999998"/>
    <m/>
    <x v="0"/>
    <s v="POSTES MT"/>
    <m/>
  </r>
  <r>
    <s v="EJ05010"/>
    <s v="HI90-57"/>
    <x v="8"/>
    <x v="54"/>
    <x v="0"/>
    <n v="3"/>
    <d v="2025-10-06T00:00:00"/>
    <s v="T532"/>
    <s v="HI9002"/>
    <s v="Rehabilitacion Redes MT-BT Emergencia LPN HI9002"/>
    <s v="SUB Villa Faro"/>
    <n v="18.468876000000002"/>
    <n v="-69.907183000000003"/>
    <m/>
    <x v="0"/>
    <s v="POSTES MT"/>
    <m/>
  </r>
  <r>
    <s v="EJ05011"/>
    <s v="HI90-21"/>
    <x v="10"/>
    <x v="53"/>
    <x v="0"/>
    <n v="2"/>
    <d v="2025-10-13T00:00:00"/>
    <s v="T532"/>
    <s v="HI9002"/>
    <s v="Rehabilitacion Redes MT-BT Emergencia LPN HI9002"/>
    <s v="SUB Ozama"/>
    <n v="18.488009999999999"/>
    <n v="-69.865807000000004"/>
    <m/>
    <x v="0"/>
    <s v="POSTES MT"/>
    <m/>
  </r>
  <r>
    <s v="EJ05012"/>
    <s v="HI90-79"/>
    <x v="8"/>
    <x v="53"/>
    <x v="0"/>
    <n v="2"/>
    <d v="2025-10-16T00:00:00"/>
    <s v="T532"/>
    <s v="HI9002"/>
    <s v="Rehabilitacion Redes MT-BT Emergencia LPN HI9002"/>
    <s v="SUB Ozama"/>
    <n v="18.433917999999998"/>
    <n v="-69.873951000000005"/>
    <m/>
    <x v="0"/>
    <s v="POSTES MT"/>
    <m/>
  </r>
  <r>
    <s v="EJ05013"/>
    <s v="HI90-57"/>
    <x v="15"/>
    <x v="55"/>
    <x v="0"/>
    <n v="5"/>
    <d v="2025-09-11T00:00:00"/>
    <s v="T533"/>
    <s v="HI9002"/>
    <s v="Rehabilitacion Redes MT-BT Emergencia LPN HI9002"/>
    <s v="SUB Ozama"/>
    <n v="18.526277"/>
    <n v="-69.905497999999994"/>
    <m/>
    <x v="0"/>
    <s v="POSTES BT"/>
    <m/>
  </r>
  <r>
    <s v="EJ05014"/>
    <s v="HI90-50"/>
    <x v="12"/>
    <x v="55"/>
    <x v="0"/>
    <n v="5"/>
    <d v="2025-09-16T00:00:00"/>
    <s v="T533"/>
    <s v="HI9002"/>
    <s v="Rehabilitacion Redes MT-BT Emergencia LPN HI9002"/>
    <s v="SUB Ozama"/>
    <n v="18.494479999999999"/>
    <n v="-69.833828999999994"/>
    <m/>
    <x v="0"/>
    <s v="POSTES BT"/>
    <m/>
  </r>
  <r>
    <s v="EJ05015"/>
    <s v="HI90-83"/>
    <x v="12"/>
    <x v="55"/>
    <x v="0"/>
    <n v="6"/>
    <d v="2025-09-23T00:00:00"/>
    <s v="T533"/>
    <s v="HI9002"/>
    <s v="Rehabilitacion Redes MT-BT Emergencia LPN HI9002"/>
    <s v="SUB Ozama"/>
    <n v="18.527073000000001"/>
    <n v="-69.851749999999996"/>
    <m/>
    <x v="0"/>
    <s v="POSTES BT"/>
    <m/>
  </r>
  <r>
    <s v="EJ05016"/>
    <s v="HI90-77"/>
    <x v="14"/>
    <x v="12"/>
    <x v="0"/>
    <n v="5"/>
    <d v="2025-09-26T00:00:00"/>
    <s v="T533"/>
    <s v="HI9002"/>
    <s v="Rehabilitacion Redes MT-BT Emergencia LPN HI9002"/>
    <s v="SUB Villa Faro"/>
    <n v="18.47391"/>
    <n v="-69.854196999999999"/>
    <m/>
    <x v="0"/>
    <s v="POSTES BT"/>
    <m/>
  </r>
  <r>
    <s v="EJ05017"/>
    <s v="HI90-78"/>
    <x v="13"/>
    <x v="12"/>
    <x v="0"/>
    <n v="4"/>
    <d v="2025-10-01T00:00:00"/>
    <s v="T533"/>
    <s v="HI9002"/>
    <s v="Rehabilitacion Redes MT-BT Emergencia LPN HI9002"/>
    <s v="SUB Villa Faro"/>
    <n v="18.434097999999999"/>
    <n v="-69.864546000000004"/>
    <m/>
    <x v="0"/>
    <s v="POSTES BT"/>
    <m/>
  </r>
  <r>
    <s v="EJ05018"/>
    <s v="HI90-64"/>
    <x v="15"/>
    <x v="55"/>
    <x v="0"/>
    <n v="6"/>
    <d v="2025-10-06T00:00:00"/>
    <s v="T533"/>
    <s v="HI9002"/>
    <s v="Rehabilitacion Redes MT-BT Emergencia LPN HI9002"/>
    <s v="SUB Isabelita"/>
    <n v="18.434552"/>
    <n v="-69.890966000000006"/>
    <m/>
    <x v="0"/>
    <s v="POSTES BT"/>
    <m/>
  </r>
  <r>
    <s v="EJ05019"/>
    <s v="HI90-21"/>
    <x v="14"/>
    <x v="12"/>
    <x v="0"/>
    <n v="5"/>
    <d v="2025-10-13T00:00:00"/>
    <s v="T533"/>
    <s v="HI9002"/>
    <s v="Rehabilitacion Redes MT-BT Emergencia LPN HI9002"/>
    <s v="SUB Isabelita"/>
    <n v="18.52533"/>
    <n v="-69.893112000000002"/>
    <m/>
    <x v="0"/>
    <s v="POSTES BT"/>
    <m/>
  </r>
  <r>
    <s v="EJ05020"/>
    <s v="HI90-17"/>
    <x v="13"/>
    <x v="55"/>
    <x v="0"/>
    <n v="4"/>
    <d v="2025-10-16T00:00:00"/>
    <s v="T533"/>
    <s v="HI9002"/>
    <s v="Rehabilitacion Redes MT-BT Emergencia LPN HI9002"/>
    <s v="SUB Ozama"/>
    <n v="18.453551999999998"/>
    <n v="-69.878173000000004"/>
    <m/>
    <x v="0"/>
    <s v="POSTES BT"/>
    <m/>
  </r>
  <r>
    <s v="EJ05021"/>
    <s v="HI90-39"/>
    <x v="12"/>
    <x v="12"/>
    <x v="0"/>
    <n v="4"/>
    <d v="2025-10-21T00:00:00"/>
    <s v="T533"/>
    <s v="HI9002"/>
    <s v="Rehabilitacion Redes MT-BT Emergencia LPN HI9002"/>
    <s v="SUB Isabelita"/>
    <n v="18.504111999999999"/>
    <n v="-69.881746000000007"/>
    <m/>
    <x v="0"/>
    <s v="POSTES BT"/>
    <m/>
  </r>
  <r>
    <s v="EJ05022"/>
    <s v="HI90-70"/>
    <x v="14"/>
    <x v="55"/>
    <x v="0"/>
    <n v="4"/>
    <d v="2025-10-28T00:00:00"/>
    <s v="T533"/>
    <s v="HI9002"/>
    <s v="Rehabilitacion Redes MT-BT Emergencia LPN HI9002"/>
    <s v="SUB Isabelita"/>
    <n v="18.528956000000001"/>
    <n v="-69.891553999999999"/>
    <m/>
    <x v="0"/>
    <s v="POSTES BT"/>
    <m/>
  </r>
  <r>
    <s v="EJ05023"/>
    <s v="HI90-63"/>
    <x v="13"/>
    <x v="55"/>
    <x v="0"/>
    <n v="6"/>
    <d v="2025-11-03T00:00:00"/>
    <s v="T533"/>
    <s v="HI9002"/>
    <s v="Rehabilitacion Redes MT-BT Emergencia LPN HI9002"/>
    <s v="SUB Ozama"/>
    <n v="18.440531"/>
    <n v="-69.912608000000006"/>
    <m/>
    <x v="0"/>
    <s v="POSTES BT"/>
    <m/>
  </r>
  <r>
    <s v="EJ05024"/>
    <s v="HI90-45"/>
    <x v="12"/>
    <x v="55"/>
    <x v="0"/>
    <n v="5"/>
    <d v="2025-11-06T00:00:00"/>
    <s v="T533"/>
    <s v="HI9002"/>
    <s v="Rehabilitacion Redes MT-BT Emergencia LPN HI9002"/>
    <s v="SUB Isabelita"/>
    <n v="18.463232000000001"/>
    <n v="-69.854968"/>
    <m/>
    <x v="0"/>
    <s v="POSTES BT"/>
    <m/>
  </r>
  <r>
    <s v="EJ05025"/>
    <s v="HI90-26"/>
    <x v="13"/>
    <x v="55"/>
    <x v="0"/>
    <n v="4"/>
    <d v="2025-11-11T00:00:00"/>
    <s v="T533"/>
    <s v="HI9002"/>
    <s v="Rehabilitacion Redes MT-BT Emergencia LPN HI9002"/>
    <s v="SUB Villa Faro"/>
    <n v="18.508800999999998"/>
    <n v="-69.875101999999998"/>
    <m/>
    <x v="0"/>
    <s v="POSTES BT"/>
    <m/>
  </r>
  <r>
    <s v="EJ05026"/>
    <s v="HI90-36"/>
    <x v="13"/>
    <x v="55"/>
    <x v="0"/>
    <n v="6"/>
    <d v="2025-11-18T00:00:00"/>
    <s v="T533"/>
    <s v="HI9002"/>
    <s v="Rehabilitacion Redes MT-BT Emergencia LPN HI9002"/>
    <s v="SUB Ozama"/>
    <n v="18.464403000000001"/>
    <n v="-69.914401999999995"/>
    <m/>
    <x v="0"/>
    <s v="POSTES BT"/>
    <m/>
  </r>
  <r>
    <s v="EJ05027"/>
    <s v="HI90-22"/>
    <x v="14"/>
    <x v="12"/>
    <x v="0"/>
    <n v="4"/>
    <d v="2025-11-21T00:00:00"/>
    <s v="T533"/>
    <s v="HI9002"/>
    <s v="Rehabilitacion Redes MT-BT Emergencia LPN HI9002"/>
    <s v="SUB Ozama"/>
    <n v="18.459949999999999"/>
    <n v="-69.916121000000004"/>
    <m/>
    <x v="0"/>
    <s v="POSTES BT"/>
    <m/>
  </r>
  <r>
    <s v="EJ05028"/>
    <s v="HI90-31"/>
    <x v="15"/>
    <x v="12"/>
    <x v="0"/>
    <n v="4"/>
    <d v="2025-11-26T00:00:00"/>
    <s v="T533"/>
    <s v="HI9002"/>
    <s v="Rehabilitacion Redes MT-BT Emergencia LPN HI9002"/>
    <s v="SUB Isabelita"/>
    <n v="18.483720999999999"/>
    <n v="-69.913043999999999"/>
    <m/>
    <x v="0"/>
    <s v="POSTES BT"/>
    <m/>
  </r>
  <r>
    <s v="EJ05029"/>
    <s v="HI90-40"/>
    <x v="12"/>
    <x v="12"/>
    <x v="0"/>
    <n v="6"/>
    <d v="2025-12-01T00:00:00"/>
    <s v="T533"/>
    <s v="HI9002"/>
    <s v="Rehabilitacion Redes MT-BT Emergencia LPN HI9002"/>
    <s v="SUB Isabelita"/>
    <n v="18.435983"/>
    <n v="-69.922690000000003"/>
    <m/>
    <x v="0"/>
    <s v="POSTES BT"/>
    <m/>
  </r>
  <r>
    <s v="EJ05030"/>
    <s v="HI90-63"/>
    <x v="13"/>
    <x v="12"/>
    <x v="0"/>
    <n v="6"/>
    <d v="2025-12-08T00:00:00"/>
    <s v="T533"/>
    <s v="HI9002"/>
    <s v="Rehabilitacion Redes MT-BT Emergencia LPN HI9002"/>
    <s v="SUB Isabelita"/>
    <n v="18.482348000000002"/>
    <n v="-69.891942"/>
    <m/>
    <x v="0"/>
    <s v="POSTES BT"/>
    <m/>
  </r>
  <r>
    <s v="EJ05031"/>
    <s v="HI90-31"/>
    <x v="13"/>
    <x v="55"/>
    <x v="0"/>
    <n v="4"/>
    <d v="2025-12-11T00:00:00"/>
    <s v="T533"/>
    <s v="HI9002"/>
    <s v="Rehabilitacion Redes MT-BT Emergencia LPN HI9002"/>
    <s v="SUB Ozama"/>
    <n v="18.432267"/>
    <n v="-69.874178000000001"/>
    <m/>
    <x v="0"/>
    <s v="POSTES BT"/>
    <m/>
  </r>
  <r>
    <s v="EJ05032"/>
    <s v="HI90-31"/>
    <x v="23"/>
    <x v="58"/>
    <x v="0"/>
    <n v="7"/>
    <d v="2025-10-30T00:00:00"/>
    <s v="T534"/>
    <s v="HI9002"/>
    <s v="Rehabilitacion Redes MT-BT Emergencia LPN HI9002"/>
    <s v="SUB Isabelita"/>
    <n v="18.506751000000001"/>
    <n v="-69.830316999999994"/>
    <m/>
    <x v="0"/>
    <s v="ARMADO MT"/>
    <m/>
  </r>
  <r>
    <s v="EJ05033"/>
    <s v="HI90-42"/>
    <x v="20"/>
    <x v="56"/>
    <x v="0"/>
    <n v="5"/>
    <d v="2025-11-04T00:00:00"/>
    <s v="T534"/>
    <s v="HI9002"/>
    <s v="Rehabilitacion Redes MT-BT Emergencia LPN HI9002"/>
    <s v="SUB Villa Faro"/>
    <n v="18.515967"/>
    <n v="-69.837973000000005"/>
    <m/>
    <x v="0"/>
    <s v="ARMADO MT"/>
    <m/>
  </r>
  <r>
    <s v="EJ05034"/>
    <s v="HI90-33"/>
    <x v="18"/>
    <x v="58"/>
    <x v="0"/>
    <n v="6"/>
    <d v="2025-11-11T00:00:00"/>
    <s v="T534"/>
    <s v="HI9002"/>
    <s v="Rehabilitacion Redes MT-BT Emergencia LPN HI9002"/>
    <s v="SUB Isabelita"/>
    <n v="18.500585999999998"/>
    <n v="-69.870506000000006"/>
    <m/>
    <x v="0"/>
    <s v="ARMADO MT"/>
    <m/>
  </r>
  <r>
    <s v="EJ05035"/>
    <s v="HI90-80"/>
    <x v="17"/>
    <x v="57"/>
    <x v="0"/>
    <n v="7"/>
    <d v="2025-11-17T00:00:00"/>
    <s v="T534"/>
    <s v="HI9002"/>
    <s v="Rehabilitacion Redes MT-BT Emergencia LPN HI9002"/>
    <s v="SUB Isabelita"/>
    <n v="18.513943000000001"/>
    <n v="-69.832306000000003"/>
    <m/>
    <x v="0"/>
    <s v="ARMADO MT"/>
    <m/>
  </r>
  <r>
    <s v="EJ05036"/>
    <s v="HI90-19"/>
    <x v="23"/>
    <x v="58"/>
    <x v="0"/>
    <n v="7"/>
    <d v="2025-11-20T00:00:00"/>
    <s v="T534"/>
    <s v="HI9002"/>
    <s v="Rehabilitacion Redes MT-BT Emergencia LPN HI9002"/>
    <s v="SUB Villa Faro"/>
    <n v="18.435030000000001"/>
    <n v="-69.885193999999998"/>
    <m/>
    <x v="0"/>
    <s v="ARMADO MT"/>
    <m/>
  </r>
  <r>
    <s v="EJ05037"/>
    <s v="HI90-10"/>
    <x v="22"/>
    <x v="57"/>
    <x v="0"/>
    <n v="5"/>
    <d v="2025-11-25T00:00:00"/>
    <s v="T534"/>
    <s v="HI9002"/>
    <s v="Rehabilitacion Redes MT-BT Emergencia LPN HI9002"/>
    <s v="SUB Villa Faro"/>
    <n v="18.494971"/>
    <n v="-69.900654000000003"/>
    <m/>
    <x v="0"/>
    <s v="ARMADO MT"/>
    <m/>
  </r>
  <r>
    <s v="EJ05038"/>
    <s v="HI90-38"/>
    <x v="23"/>
    <x v="57"/>
    <x v="0"/>
    <n v="6"/>
    <d v="2025-12-01T00:00:00"/>
    <s v="T534"/>
    <s v="HI9002"/>
    <s v="Rehabilitacion Redes MT-BT Emergencia LPN HI9002"/>
    <s v="SUB Isabelita"/>
    <n v="18.494548999999999"/>
    <n v="-69.877882999999997"/>
    <m/>
    <x v="0"/>
    <s v="ARMADO MT"/>
    <m/>
  </r>
  <r>
    <s v="EJ05039"/>
    <s v="HI90-70"/>
    <x v="20"/>
    <x v="58"/>
    <x v="0"/>
    <n v="6"/>
    <d v="2025-12-08T00:00:00"/>
    <s v="T534"/>
    <s v="HI9002"/>
    <s v="Rehabilitacion Redes MT-BT Emergencia LPN HI9002"/>
    <s v="SUB Ozama"/>
    <n v="18.455577999999999"/>
    <n v="-69.862018000000006"/>
    <m/>
    <x v="0"/>
    <s v="ARMADO MT"/>
    <m/>
  </r>
  <r>
    <s v="EJ05040"/>
    <s v="HI90-57"/>
    <x v="20"/>
    <x v="58"/>
    <x v="0"/>
    <n v="7"/>
    <d v="2025-12-11T00:00:00"/>
    <s v="T534"/>
    <s v="HI9002"/>
    <s v="Rehabilitacion Redes MT-BT Emergencia LPN HI9002"/>
    <s v="SUB Villa Faro"/>
    <n v="18.460760000000001"/>
    <n v="-69.837626999999998"/>
    <m/>
    <x v="0"/>
    <s v="ARMADO MT"/>
    <m/>
  </r>
  <r>
    <s v="EJ05041"/>
    <s v="HI90-64"/>
    <x v="21"/>
    <x v="57"/>
    <x v="0"/>
    <n v="7"/>
    <d v="2025-12-17T00:00:00"/>
    <s v="T534"/>
    <s v="HI9002"/>
    <s v="Rehabilitacion Redes MT-BT Emergencia LPN HI9002"/>
    <s v="SUB Villa Faro"/>
    <n v="18.464891000000001"/>
    <n v="-69.894547000000003"/>
    <m/>
    <x v="0"/>
    <s v="ARMADO MT"/>
    <m/>
  </r>
  <r>
    <s v="EJ05042"/>
    <s v="HI90-26"/>
    <x v="19"/>
    <x v="57"/>
    <x v="0"/>
    <n v="7"/>
    <d v="2025-12-22T00:00:00"/>
    <s v="T534"/>
    <s v="HI9002"/>
    <s v="Rehabilitacion Redes MT-BT Emergencia LPN HI9002"/>
    <s v="SUB Villa Faro"/>
    <n v="18.482116999999999"/>
    <n v="-69.851211000000006"/>
    <m/>
    <x v="0"/>
    <s v="ARMADO MT"/>
    <m/>
  </r>
  <r>
    <s v="EJ05043"/>
    <s v="HI90-31"/>
    <x v="18"/>
    <x v="58"/>
    <x v="0"/>
    <n v="6"/>
    <d v="2025-12-29T00:00:00"/>
    <s v="T534"/>
    <s v="HI9002"/>
    <s v="Rehabilitacion Redes MT-BT Emergencia LPN HI9002"/>
    <s v="SUB Isabelita"/>
    <n v="18.430416999999998"/>
    <n v="-69.875135999999998"/>
    <m/>
    <x v="0"/>
    <s v="ARMADO MT"/>
    <m/>
  </r>
  <r>
    <s v="EJ05044"/>
    <s v="HI90-19"/>
    <x v="21"/>
    <x v="58"/>
    <x v="0"/>
    <n v="7"/>
    <d v="2026-01-02T00:00:00"/>
    <s v="T534"/>
    <s v="HI9002"/>
    <s v="Rehabilitacion Redes MT-BT Emergencia LPN HI9002"/>
    <s v="SUB Isabelita"/>
    <n v="18.441528999999999"/>
    <n v="-69.844599000000002"/>
    <m/>
    <x v="0"/>
    <s v="ARMADO MT"/>
    <m/>
  </r>
  <r>
    <s v="EJ05045"/>
    <s v="HI90-94"/>
    <x v="21"/>
    <x v="56"/>
    <x v="0"/>
    <n v="6"/>
    <d v="2026-01-07T00:00:00"/>
    <s v="T534"/>
    <s v="HI9002"/>
    <s v="Rehabilitacion Redes MT-BT Emergencia LPN HI9002"/>
    <s v="SUB Villa Faro"/>
    <n v="18.444561"/>
    <n v="-69.862959000000004"/>
    <m/>
    <x v="0"/>
    <s v="ARMADO MT"/>
    <m/>
  </r>
  <r>
    <s v="EJ05046"/>
    <s v="HI90-42"/>
    <x v="19"/>
    <x v="58"/>
    <x v="0"/>
    <n v="6"/>
    <d v="2026-01-12T00:00:00"/>
    <s v="T534"/>
    <s v="HI9002"/>
    <s v="Rehabilitacion Redes MT-BT Emergencia LPN HI9002"/>
    <s v="SUB Villa Faro"/>
    <n v="18.506323999999999"/>
    <n v="-69.921109999999999"/>
    <m/>
    <x v="0"/>
    <s v="ARMADO MT"/>
    <m/>
  </r>
  <r>
    <s v="EJ05047"/>
    <s v="HI90-11"/>
    <x v="19"/>
    <x v="58"/>
    <x v="0"/>
    <n v="5"/>
    <d v="2026-01-20T00:00:00"/>
    <s v="T534"/>
    <s v="HI9002"/>
    <s v="Rehabilitacion Redes MT-BT Emergencia LPN HI9002"/>
    <s v="SUB Isabelita"/>
    <n v="18.454072"/>
    <n v="-69.893979999999999"/>
    <m/>
    <x v="0"/>
    <s v="ARMADO MT"/>
    <m/>
  </r>
  <r>
    <s v="EJ05048"/>
    <s v="HI90-54"/>
    <x v="23"/>
    <x v="57"/>
    <x v="0"/>
    <n v="7"/>
    <d v="2026-01-23T00:00:00"/>
    <s v="T534"/>
    <s v="HI9002"/>
    <s v="Rehabilitacion Redes MT-BT Emergencia LPN HI9002"/>
    <s v="SUB Villa Faro"/>
    <n v="18.504594999999998"/>
    <n v="-69.919983999999999"/>
    <m/>
    <x v="0"/>
    <s v="ARMADO MT"/>
    <m/>
  </r>
  <r>
    <s v="EJ05049"/>
    <s v="HI90-26"/>
    <x v="20"/>
    <x v="58"/>
    <x v="0"/>
    <n v="5"/>
    <d v="2026-01-28T00:00:00"/>
    <s v="T534"/>
    <s v="HI9002"/>
    <s v="Rehabilitacion Redes MT-BT Emergencia LPN HI9002"/>
    <s v="SUB Villa Faro"/>
    <n v="18.430520999999999"/>
    <n v="-69.838205000000002"/>
    <m/>
    <x v="0"/>
    <s v="ARMADO MT"/>
    <m/>
  </r>
  <r>
    <s v="EJ05050"/>
    <s v="HI90-77"/>
    <x v="21"/>
    <x v="57"/>
    <x v="0"/>
    <n v="7"/>
    <d v="2026-02-03T00:00:00"/>
    <s v="T534"/>
    <s v="HI9002"/>
    <s v="Rehabilitacion Redes MT-BT Emergencia LPN HI9002"/>
    <s v="SUB Isabelita"/>
    <n v="18.439102999999999"/>
    <n v="-69.871251999999998"/>
    <m/>
    <x v="0"/>
    <s v="ARMADO MT"/>
    <m/>
  </r>
  <r>
    <s v="EJ05051"/>
    <s v="HI90-36"/>
    <x v="22"/>
    <x v="58"/>
    <x v="0"/>
    <n v="5"/>
    <d v="2026-02-10T00:00:00"/>
    <s v="T534"/>
    <s v="HI9002"/>
    <s v="Rehabilitacion Redes MT-BT Emergencia LPN HI9002"/>
    <s v="SUB Ozama"/>
    <n v="18.496154000000001"/>
    <n v="-69.877870999999999"/>
    <m/>
    <x v="0"/>
    <s v="ARMADO MT"/>
    <m/>
  </r>
  <r>
    <s v="EJ05052"/>
    <s v="HI90-11"/>
    <x v="24"/>
    <x v="24"/>
    <x v="0"/>
    <n v="7"/>
    <d v="2025-12-19T00:00:00"/>
    <s v="T535"/>
    <s v="HI9002"/>
    <s v="Rehabilitacion Redes MT-BT Emergencia LPN HI9002"/>
    <s v="SUB Ozama"/>
    <n v="18.500678000000001"/>
    <n v="-69.899377999999999"/>
    <m/>
    <x v="0"/>
    <s v="ARMADO BT"/>
    <m/>
  </r>
  <r>
    <s v="EJ05053"/>
    <s v="HI90-99"/>
    <x v="25"/>
    <x v="24"/>
    <x v="0"/>
    <n v="7"/>
    <d v="2025-12-24T00:00:00"/>
    <s v="T535"/>
    <s v="HI9002"/>
    <s v="Rehabilitacion Redes MT-BT Emergencia LPN HI9002"/>
    <s v="SUB Isabelita"/>
    <n v="18.493058999999999"/>
    <n v="-69.90643"/>
    <m/>
    <x v="0"/>
    <s v="ARMADO BT"/>
    <m/>
  </r>
  <r>
    <s v="EJ05054"/>
    <s v="HI90-58"/>
    <x v="28"/>
    <x v="59"/>
    <x v="0"/>
    <n v="6"/>
    <d v="2025-12-29T00:00:00"/>
    <s v="T535"/>
    <s v="HI9002"/>
    <s v="Rehabilitacion Redes MT-BT Emergencia LPN HI9002"/>
    <s v="SUB Isabelita"/>
    <n v="18.466207000000001"/>
    <n v="-69.871502000000007"/>
    <m/>
    <x v="0"/>
    <s v="ARMADO BT"/>
    <m/>
  </r>
  <r>
    <s v="EJ05055"/>
    <s v="HI90-61"/>
    <x v="26"/>
    <x v="24"/>
    <x v="0"/>
    <n v="7"/>
    <d v="2026-01-05T00:00:00"/>
    <s v="T535"/>
    <s v="HI9002"/>
    <s v="Rehabilitacion Redes MT-BT Emergencia LPN HI9002"/>
    <s v="SUB Isabelita"/>
    <n v="18.485827"/>
    <n v="-69.895954000000003"/>
    <m/>
    <x v="0"/>
    <s v="ARMADO BT"/>
    <m/>
  </r>
  <r>
    <s v="EJ05056"/>
    <s v="HI90-27"/>
    <x v="28"/>
    <x v="26"/>
    <x v="0"/>
    <n v="5"/>
    <d v="2026-01-08T00:00:00"/>
    <s v="T535"/>
    <s v="HI9002"/>
    <s v="Rehabilitacion Redes MT-BT Emergencia LPN HI9002"/>
    <s v="SUB Ozama"/>
    <n v="18.527521"/>
    <n v="-69.848000999999996"/>
    <m/>
    <x v="0"/>
    <s v="ARMADO BT"/>
    <m/>
  </r>
  <r>
    <s v="EJ05057"/>
    <s v="HI90-19"/>
    <x v="26"/>
    <x v="26"/>
    <x v="0"/>
    <n v="6"/>
    <d v="2026-01-13T00:00:00"/>
    <s v="T535"/>
    <s v="HI9002"/>
    <s v="Rehabilitacion Redes MT-BT Emergencia LPN HI9002"/>
    <s v="SUB Ozama"/>
    <n v="18.443024000000001"/>
    <n v="-69.917851999999996"/>
    <m/>
    <x v="0"/>
    <s v="ARMADO BT"/>
    <m/>
  </r>
  <r>
    <s v="EJ05058"/>
    <s v="HI90-15"/>
    <x v="27"/>
    <x v="59"/>
    <x v="0"/>
    <n v="7"/>
    <d v="2026-01-20T00:00:00"/>
    <s v="T535"/>
    <s v="HI9002"/>
    <s v="Rehabilitacion Redes MT-BT Emergencia LPN HI9002"/>
    <s v="SUB Villa Faro"/>
    <n v="18.457104999999999"/>
    <n v="-69.881352000000007"/>
    <m/>
    <x v="0"/>
    <s v="ARMADO BT"/>
    <m/>
  </r>
  <r>
    <s v="EJ05059"/>
    <s v="HI90-29"/>
    <x v="26"/>
    <x v="26"/>
    <x v="0"/>
    <n v="7"/>
    <d v="2026-01-23T00:00:00"/>
    <s v="T535"/>
    <s v="HI9002"/>
    <s v="Rehabilitacion Redes MT-BT Emergencia LPN HI9002"/>
    <s v="SUB Isabelita"/>
    <n v="18.481161"/>
    <n v="-69.837196000000006"/>
    <m/>
    <x v="0"/>
    <s v="ARMADO BT"/>
    <m/>
  </r>
  <r>
    <s v="EJ05060"/>
    <s v="HI90-93"/>
    <x v="28"/>
    <x v="26"/>
    <x v="0"/>
    <n v="6"/>
    <d v="2026-01-28T00:00:00"/>
    <s v="T535"/>
    <s v="HI9002"/>
    <s v="Rehabilitacion Redes MT-BT Emergencia LPN HI9002"/>
    <s v="SUB Villa Faro"/>
    <n v="18.446736999999999"/>
    <n v="-69.879632000000001"/>
    <m/>
    <x v="0"/>
    <s v="ARMADO BT"/>
    <m/>
  </r>
  <r>
    <s v="EJ05061"/>
    <s v="HI90-56"/>
    <x v="25"/>
    <x v="24"/>
    <x v="0"/>
    <n v="5"/>
    <d v="2026-02-03T00:00:00"/>
    <s v="T535"/>
    <s v="HI9002"/>
    <s v="Rehabilitacion Redes MT-BT Emergencia LPN HI9002"/>
    <s v="SUB Villa Faro"/>
    <n v="18.514894999999999"/>
    <n v="-69.906754000000006"/>
    <m/>
    <x v="0"/>
    <s v="ARMADO BT"/>
    <m/>
  </r>
  <r>
    <s v="EJ05062"/>
    <s v="HI90-89"/>
    <x v="25"/>
    <x v="26"/>
    <x v="0"/>
    <n v="6"/>
    <d v="2026-02-10T00:00:00"/>
    <s v="T535"/>
    <s v="HI9002"/>
    <s v="Rehabilitacion Redes MT-BT Emergencia LPN HI9002"/>
    <s v="SUB Villa Faro"/>
    <n v="18.466367000000002"/>
    <n v="-69.832048"/>
    <m/>
    <x v="0"/>
    <s v="ARMADO BT"/>
    <m/>
  </r>
  <r>
    <s v="EJ05063"/>
    <s v="HI90-76"/>
    <x v="24"/>
    <x v="26"/>
    <x v="0"/>
    <n v="5"/>
    <d v="2026-02-13T00:00:00"/>
    <s v="T535"/>
    <s v="HI9002"/>
    <s v="Rehabilitacion Redes MT-BT Emergencia LPN HI9002"/>
    <s v="SUB Isabelita"/>
    <n v="18.529774"/>
    <n v="-69.895438999999996"/>
    <m/>
    <x v="0"/>
    <s v="ARMADO BT"/>
    <m/>
  </r>
  <r>
    <s v="EJ05064"/>
    <s v="HI90-64"/>
    <x v="24"/>
    <x v="24"/>
    <x v="0"/>
    <n v="6"/>
    <d v="2026-02-18T00:00:00"/>
    <s v="T535"/>
    <s v="HI9002"/>
    <s v="Rehabilitacion Redes MT-BT Emergencia LPN HI9002"/>
    <s v="SUB Isabelita"/>
    <n v="18.496676999999998"/>
    <n v="-69.882733999999999"/>
    <m/>
    <x v="0"/>
    <s v="ARMADO BT"/>
    <m/>
  </r>
  <r>
    <s v="EJ05065"/>
    <s v="HI90-35"/>
    <x v="28"/>
    <x v="59"/>
    <x v="0"/>
    <n v="7"/>
    <d v="2026-02-23T00:00:00"/>
    <s v="T535"/>
    <s v="HI9002"/>
    <s v="Rehabilitacion Redes MT-BT Emergencia LPN HI9002"/>
    <s v="SUB Isabelita"/>
    <n v="18.513172000000001"/>
    <n v="-69.876095000000007"/>
    <m/>
    <x v="0"/>
    <s v="ARMADO BT"/>
    <m/>
  </r>
  <r>
    <s v="EJ05066"/>
    <s v="HI90-17"/>
    <x v="28"/>
    <x v="59"/>
    <x v="0"/>
    <n v="5"/>
    <d v="2026-03-02T00:00:00"/>
    <s v="T535"/>
    <s v="HI9002"/>
    <s v="Rehabilitacion Redes MT-BT Emergencia LPN HI9002"/>
    <s v="SUB Villa Faro"/>
    <n v="18.463861000000001"/>
    <n v="-69.866598999999994"/>
    <m/>
    <x v="0"/>
    <s v="ARMADO BT"/>
    <m/>
  </r>
  <r>
    <s v="EJ05067"/>
    <s v="HI90-62"/>
    <x v="26"/>
    <x v="59"/>
    <x v="0"/>
    <n v="7"/>
    <d v="2026-03-05T00:00:00"/>
    <s v="T535"/>
    <s v="HI9002"/>
    <s v="Rehabilitacion Redes MT-BT Emergencia LPN HI9002"/>
    <s v="SUB Ozama"/>
    <n v="18.495379"/>
    <n v="-69.913310999999993"/>
    <m/>
    <x v="0"/>
    <s v="ARMADO BT"/>
    <m/>
  </r>
  <r>
    <s v="EJ05068"/>
    <s v="HI90-58"/>
    <x v="25"/>
    <x v="59"/>
    <x v="0"/>
    <n v="5"/>
    <d v="2026-03-10T00:00:00"/>
    <s v="T535"/>
    <s v="HI9002"/>
    <s v="Rehabilitacion Redes MT-BT Emergencia LPN HI9002"/>
    <s v="SUB Villa Faro"/>
    <n v="18.486221"/>
    <n v="-69.874752999999998"/>
    <m/>
    <x v="0"/>
    <s v="ARMADO BT"/>
    <m/>
  </r>
  <r>
    <s v="EJ05069"/>
    <s v="HI90-69"/>
    <x v="28"/>
    <x v="26"/>
    <x v="0"/>
    <n v="7"/>
    <d v="2026-03-17T00:00:00"/>
    <s v="T535"/>
    <s v="HI9002"/>
    <s v="Rehabilitacion Redes MT-BT Emergencia LPN HI9002"/>
    <s v="SUB Villa Faro"/>
    <n v="18.485883999999999"/>
    <n v="-69.848761999999994"/>
    <m/>
    <x v="0"/>
    <s v="ARMADO BT"/>
    <m/>
  </r>
  <r>
    <s v="EJ05070"/>
    <s v="HI90-38"/>
    <x v="30"/>
    <x v="60"/>
    <x v="1"/>
    <n v="93"/>
    <d v="2026-02-06T00:00:00"/>
    <s v="T536"/>
    <s v="HI9002"/>
    <s v="Rehabilitacion Redes MT-BT Emergencia LPN HI9002"/>
    <s v="SUB Villa Faro"/>
    <n v="18.473700000000001"/>
    <n v="-69.899854000000005"/>
    <m/>
    <x v="0"/>
    <s v="CONDUCTOR MT"/>
    <m/>
  </r>
  <r>
    <s v="EJ05071"/>
    <s v="HI90-57"/>
    <x v="30"/>
    <x v="32"/>
    <x v="1"/>
    <n v="71"/>
    <d v="2026-02-11T00:00:00"/>
    <s v="T536"/>
    <s v="HI9002"/>
    <s v="Rehabilitacion Redes MT-BT Emergencia LPN HI9002"/>
    <s v="SUB Villa Faro"/>
    <n v="18.525248999999999"/>
    <n v="-69.887612000000004"/>
    <m/>
    <x v="0"/>
    <s v="CONDUCTOR MT"/>
    <m/>
  </r>
  <r>
    <s v="EJ05072"/>
    <s v="HI90-17"/>
    <x v="29"/>
    <x v="60"/>
    <x v="1"/>
    <n v="65"/>
    <d v="2026-02-16T00:00:00"/>
    <s v="T536"/>
    <s v="HI9002"/>
    <s v="Rehabilitacion Redes MT-BT Emergencia LPN HI9002"/>
    <s v="SUB Villa Faro"/>
    <n v="18.474914999999999"/>
    <n v="-69.883027999999996"/>
    <m/>
    <x v="0"/>
    <s v="CONDUCTOR MT"/>
    <m/>
  </r>
  <r>
    <s v="EJ05073"/>
    <s v="HI90-52"/>
    <x v="36"/>
    <x v="60"/>
    <x v="1"/>
    <n v="90"/>
    <d v="2026-02-23T00:00:00"/>
    <s v="T536"/>
    <s v="HI9002"/>
    <s v="Rehabilitacion Redes MT-BT Emergencia LPN HI9002"/>
    <s v="SUB Isabelita"/>
    <n v="18.501645"/>
    <n v="-69.914016000000004"/>
    <m/>
    <x v="0"/>
    <s v="CONDUCTOR MT"/>
    <m/>
  </r>
  <r>
    <s v="EJ05074"/>
    <s v="HI90-86"/>
    <x v="36"/>
    <x v="60"/>
    <x v="1"/>
    <n v="88"/>
    <d v="2026-02-26T00:00:00"/>
    <s v="T536"/>
    <s v="HI9002"/>
    <s v="Rehabilitacion Redes MT-BT Emergencia LPN HI9002"/>
    <s v="SUB Isabelita"/>
    <n v="18.520164999999999"/>
    <n v="-69.842526000000007"/>
    <m/>
    <x v="0"/>
    <s v="CONDUCTOR MT"/>
    <m/>
  </r>
  <r>
    <s v="EJ05075"/>
    <s v="HI90-14"/>
    <x v="36"/>
    <x v="60"/>
    <x v="1"/>
    <n v="81"/>
    <d v="2026-03-04T00:00:00"/>
    <s v="T536"/>
    <s v="HI9002"/>
    <s v="Rehabilitacion Redes MT-BT Emergencia LPN HI9002"/>
    <s v="SUB Isabelita"/>
    <n v="18.483699000000001"/>
    <n v="-69.854834999999994"/>
    <m/>
    <x v="0"/>
    <s v="CONDUCTOR MT"/>
    <m/>
  </r>
  <r>
    <s v="EJ05076"/>
    <s v="HI90-97"/>
    <x v="29"/>
    <x v="60"/>
    <x v="1"/>
    <n v="64"/>
    <d v="2026-03-09T00:00:00"/>
    <s v="T536"/>
    <s v="HI9002"/>
    <s v="Rehabilitacion Redes MT-BT Emergencia LPN HI9002"/>
    <s v="SUB Ozama"/>
    <n v="18.529785"/>
    <n v="-69.914455000000004"/>
    <m/>
    <x v="0"/>
    <s v="CONDUCTOR MT"/>
    <m/>
  </r>
  <r>
    <s v="EJ05077"/>
    <s v="HI90-97"/>
    <x v="32"/>
    <x v="32"/>
    <x v="1"/>
    <n v="77"/>
    <d v="2026-03-16T00:00:00"/>
    <s v="T536"/>
    <s v="HI9002"/>
    <s v="Rehabilitacion Redes MT-BT Emergencia LPN HI9002"/>
    <s v="SUB Isabelita"/>
    <n v="18.469591999999999"/>
    <n v="-69.900758999999994"/>
    <m/>
    <x v="0"/>
    <s v="CONDUCTOR MT"/>
    <m/>
  </r>
  <r>
    <s v="EJ05078"/>
    <s v="HI90-18"/>
    <x v="30"/>
    <x v="30"/>
    <x v="1"/>
    <n v="62"/>
    <d v="2026-03-19T00:00:00"/>
    <s v="T536"/>
    <s v="HI9002"/>
    <s v="Rehabilitacion Redes MT-BT Emergencia LPN HI9002"/>
    <s v="SUB Isabelita"/>
    <n v="18.476189999999999"/>
    <n v="-69.871768000000003"/>
    <m/>
    <x v="0"/>
    <s v="CONDUCTOR MT"/>
    <m/>
  </r>
  <r>
    <s v="EJ05079"/>
    <s v="HI90-57"/>
    <x v="30"/>
    <x v="32"/>
    <x v="1"/>
    <n v="68"/>
    <d v="2026-03-24T00:00:00"/>
    <s v="T536"/>
    <s v="HI9002"/>
    <s v="Rehabilitacion Redes MT-BT Emergencia LPN HI9002"/>
    <s v="SUB Villa Faro"/>
    <n v="18.473666000000001"/>
    <n v="-69.872460000000004"/>
    <m/>
    <x v="0"/>
    <s v="CONDUCTOR MT"/>
    <m/>
  </r>
  <r>
    <s v="EJ05080"/>
    <s v="HI90-11"/>
    <x v="37"/>
    <x v="62"/>
    <x v="1"/>
    <n v="19"/>
    <d v="2026-03-30T00:00:00"/>
    <s v="T537"/>
    <s v="HI9002"/>
    <s v="Rehabilitacion Redes MT-BT Emergencia LPN HI9002"/>
    <s v="SUB Villa Faro"/>
    <n v="18.463936"/>
    <n v="-69.870276000000004"/>
    <m/>
    <x v="0"/>
    <s v="CONDUCTOR BT"/>
    <m/>
  </r>
  <r>
    <s v="EJ05081"/>
    <s v="HI90-90"/>
    <x v="34"/>
    <x v="61"/>
    <x v="1"/>
    <n v="18"/>
    <d v="2026-03-30T00:00:00"/>
    <s v="T537"/>
    <s v="HI9002"/>
    <s v="Rehabilitacion Redes MT-BT Emergencia LPN HI9002"/>
    <s v="SUB Isabelita"/>
    <n v="18.480485000000002"/>
    <n v="-69.903315000000006"/>
    <m/>
    <x v="0"/>
    <s v="CONDUCTOR BT"/>
    <m/>
  </r>
  <r>
    <s v="EJ05082"/>
    <s v="HI45-31"/>
    <x v="4"/>
    <x v="3"/>
    <x v="0"/>
    <n v="9"/>
    <d v="2025-07-03T00:00:00"/>
    <s v="T541"/>
    <s v="HI4502"/>
    <s v="Rehabilitacion Redes MT-BT Emergencia LPN HI4502"/>
    <s v="SUB Timbeque"/>
    <n v="18.484207999999999"/>
    <n v="-69.895331999999996"/>
    <m/>
    <x v="0"/>
    <s v="OBRAS CIVILES"/>
    <m/>
  </r>
  <r>
    <s v="EJ05083"/>
    <s v="HI45-12"/>
    <x v="4"/>
    <x v="6"/>
    <x v="0"/>
    <n v="9"/>
    <d v="2025-07-08T00:00:00"/>
    <s v="T541"/>
    <s v="HI4502"/>
    <s v="Rehabilitacion Redes MT-BT Emergencia LPN HI4502"/>
    <s v="SUB Nacional"/>
    <n v="18.487936000000001"/>
    <n v="-69.888844000000006"/>
    <m/>
    <x v="0"/>
    <s v="OBRAS CIVILES"/>
    <m/>
  </r>
  <r>
    <s v="EJ05084"/>
    <s v="HI45-17"/>
    <x v="1"/>
    <x v="6"/>
    <x v="0"/>
    <n v="7"/>
    <d v="2025-07-15T00:00:00"/>
    <s v="T541"/>
    <s v="HI4502"/>
    <s v="Rehabilitacion Redes MT-BT Emergencia LPN HI4502"/>
    <s v="SUB Capotillo"/>
    <n v="18.499783000000001"/>
    <n v="-69.918650999999997"/>
    <m/>
    <x v="0"/>
    <s v="OBRAS CIVILES"/>
    <m/>
  </r>
  <r>
    <s v="EJ05085"/>
    <s v="HI45-34"/>
    <x v="5"/>
    <x v="6"/>
    <x v="0"/>
    <n v="7"/>
    <d v="2025-07-18T00:00:00"/>
    <s v="T541"/>
    <s v="HI4502"/>
    <s v="Rehabilitacion Redes MT-BT Emergencia LPN HI4502"/>
    <s v="SUB Capotillo"/>
    <n v="18.476766999999999"/>
    <n v="-69.897865999999993"/>
    <m/>
    <x v="0"/>
    <s v="OBRAS CIVILES"/>
    <m/>
  </r>
  <r>
    <s v="EJ05086"/>
    <s v="HI45-90"/>
    <x v="1"/>
    <x v="3"/>
    <x v="0"/>
    <n v="10"/>
    <d v="2025-07-23T00:00:00"/>
    <s v="T541"/>
    <s v="HI4502"/>
    <s v="Rehabilitacion Redes MT-BT Emergencia LPN HI4502"/>
    <s v="SUB Capotillo"/>
    <n v="18.501608999999998"/>
    <n v="-69.833234000000004"/>
    <m/>
    <x v="0"/>
    <s v="OBRAS CIVILES"/>
    <m/>
  </r>
  <r>
    <s v="EJ05087"/>
    <s v="HI45-25"/>
    <x v="5"/>
    <x v="1"/>
    <x v="0"/>
    <n v="10"/>
    <d v="2025-07-28T00:00:00"/>
    <s v="T541"/>
    <s v="HI4502"/>
    <s v="Rehabilitacion Redes MT-BT Emergencia LPN HI4502"/>
    <s v="SUB Nacional"/>
    <n v="18.52947"/>
    <n v="-69.878776000000002"/>
    <m/>
    <x v="0"/>
    <s v="OBRAS CIVILES"/>
    <m/>
  </r>
  <r>
    <s v="EJ05088"/>
    <s v="HI45-31"/>
    <x v="1"/>
    <x v="3"/>
    <x v="0"/>
    <n v="6"/>
    <d v="2025-08-05T00:00:00"/>
    <s v="T541"/>
    <s v="HI4502"/>
    <s v="Rehabilitacion Redes MT-BT Emergencia LPN HI4502"/>
    <s v="SUB Timbeque"/>
    <n v="18.433119999999999"/>
    <n v="-69.896876000000006"/>
    <m/>
    <x v="0"/>
    <s v="OBRAS CIVILES"/>
    <m/>
  </r>
  <r>
    <s v="EJ05089"/>
    <s v="HI45-22"/>
    <x v="5"/>
    <x v="0"/>
    <x v="0"/>
    <n v="9"/>
    <d v="2025-08-08T00:00:00"/>
    <s v="T541"/>
    <s v="HI4502"/>
    <s v="Rehabilitacion Redes MT-BT Emergencia LPN HI4502"/>
    <s v="SUB Nacional"/>
    <n v="18.489184999999999"/>
    <n v="-69.834567000000007"/>
    <m/>
    <x v="0"/>
    <s v="OBRAS CIVILES"/>
    <m/>
  </r>
  <r>
    <s v="EJ05090"/>
    <s v="HI45-34"/>
    <x v="5"/>
    <x v="1"/>
    <x v="0"/>
    <n v="9"/>
    <d v="2025-08-13T00:00:00"/>
    <s v="T541"/>
    <s v="HI4502"/>
    <s v="Rehabilitacion Redes MT-BT Emergencia LPN HI4502"/>
    <s v="SUB Nacional"/>
    <n v="18.477765000000002"/>
    <n v="-69.906441000000001"/>
    <m/>
    <x v="0"/>
    <s v="OBRAS CIVILES"/>
    <m/>
  </r>
  <r>
    <s v="EJ05091"/>
    <s v="HI45-85"/>
    <x v="3"/>
    <x v="1"/>
    <x v="0"/>
    <n v="6"/>
    <d v="2025-08-18T00:00:00"/>
    <s v="T541"/>
    <s v="HI4502"/>
    <s v="Rehabilitacion Redes MT-BT Emergencia LPN HI4502"/>
    <s v="SUB Timbeque"/>
    <n v="18.485980999999999"/>
    <n v="-69.891397999999995"/>
    <m/>
    <x v="0"/>
    <s v="OBRAS CIVILES"/>
    <m/>
  </r>
  <r>
    <s v="EJ05092"/>
    <s v="HI45-41"/>
    <x v="2"/>
    <x v="0"/>
    <x v="0"/>
    <n v="8"/>
    <d v="2025-08-25T00:00:00"/>
    <s v="T541"/>
    <s v="HI4502"/>
    <s v="Rehabilitacion Redes MT-BT Emergencia LPN HI4502"/>
    <s v="SUB Capotillo"/>
    <n v="18.440016"/>
    <n v="-69.832172999999997"/>
    <m/>
    <x v="0"/>
    <s v="OBRAS CIVILES"/>
    <m/>
  </r>
  <r>
    <s v="EJ05093"/>
    <s v="HI45-32"/>
    <x v="6"/>
    <x v="1"/>
    <x v="0"/>
    <n v="7"/>
    <d v="2025-08-28T00:00:00"/>
    <s v="T541"/>
    <s v="HI4502"/>
    <s v="Rehabilitacion Redes MT-BT Emergencia LPN HI4502"/>
    <s v="SUB Nacional"/>
    <n v="18.497254999999999"/>
    <n v="-69.919905"/>
    <m/>
    <x v="0"/>
    <s v="OBRAS CIVILES"/>
    <m/>
  </r>
  <r>
    <s v="EJ05094"/>
    <s v="HI45-70"/>
    <x v="6"/>
    <x v="3"/>
    <x v="0"/>
    <n v="10"/>
    <d v="2025-09-03T00:00:00"/>
    <s v="T541"/>
    <s v="HI4502"/>
    <s v="Rehabilitacion Redes MT-BT Emergencia LPN HI4502"/>
    <s v="SUB Timbeque"/>
    <n v="18.518592999999999"/>
    <n v="-69.869358000000005"/>
    <m/>
    <x v="0"/>
    <s v="OBRAS CIVILES"/>
    <m/>
  </r>
  <r>
    <s v="EJ05095"/>
    <s v="HI45-99"/>
    <x v="4"/>
    <x v="0"/>
    <x v="0"/>
    <n v="6"/>
    <d v="2025-09-08T00:00:00"/>
    <s v="T541"/>
    <s v="HI4502"/>
    <s v="Rehabilitacion Redes MT-BT Emergencia LPN HI4502"/>
    <s v="SUB Nacional"/>
    <n v="18.504441"/>
    <n v="-69.855558000000002"/>
    <m/>
    <x v="0"/>
    <s v="OBRAS CIVILES"/>
    <m/>
  </r>
  <r>
    <s v="EJ05096"/>
    <s v="HI45-81"/>
    <x v="2"/>
    <x v="1"/>
    <x v="0"/>
    <n v="8"/>
    <d v="2025-09-15T00:00:00"/>
    <s v="T541"/>
    <s v="HI4502"/>
    <s v="Rehabilitacion Redes MT-BT Emergencia LPN HI4502"/>
    <s v="SUB Nacional"/>
    <n v="18.457446999999998"/>
    <n v="-69.863095000000001"/>
    <m/>
    <x v="0"/>
    <s v="OBRAS CIVILES"/>
    <m/>
  </r>
  <r>
    <s v="EJ05097"/>
    <s v="HI45-17"/>
    <x v="3"/>
    <x v="0"/>
    <x v="0"/>
    <n v="7"/>
    <d v="2025-09-18T00:00:00"/>
    <s v="T541"/>
    <s v="HI4502"/>
    <s v="Rehabilitacion Redes MT-BT Emergencia LPN HI4502"/>
    <s v="SUB Capotillo"/>
    <n v="18.451332000000001"/>
    <n v="-69.852879999999999"/>
    <m/>
    <x v="0"/>
    <s v="OBRAS CIVILES"/>
    <m/>
  </r>
  <r>
    <s v="EJ05098"/>
    <s v="HI45-78"/>
    <x v="6"/>
    <x v="1"/>
    <x v="0"/>
    <n v="8"/>
    <d v="2025-09-23T00:00:00"/>
    <s v="T541"/>
    <s v="HI4502"/>
    <s v="Rehabilitacion Redes MT-BT Emergencia LPN HI4502"/>
    <s v="SUB Capotillo"/>
    <n v="18.454129999999999"/>
    <n v="-69.849525"/>
    <m/>
    <x v="0"/>
    <s v="OBRAS CIVILES"/>
    <m/>
  </r>
  <r>
    <s v="EJ05099"/>
    <s v="HI45-41"/>
    <x v="9"/>
    <x v="54"/>
    <x v="0"/>
    <n v="7"/>
    <d v="2025-08-11T00:00:00"/>
    <s v="T542"/>
    <s v="HI4502"/>
    <s v="Rehabilitacion Redes MT-BT Emergencia LPN HI4502"/>
    <s v="SUB Timbeque"/>
    <n v="18.449369000000001"/>
    <n v="-69.830946999999995"/>
    <m/>
    <x v="0"/>
    <s v="POSTES MT"/>
    <m/>
  </r>
  <r>
    <s v="EJ05100"/>
    <s v="HI45-75"/>
    <x v="10"/>
    <x v="53"/>
    <x v="0"/>
    <n v="6"/>
    <d v="2025-08-18T00:00:00"/>
    <s v="T542"/>
    <s v="HI4502"/>
    <s v="Rehabilitacion Redes MT-BT Emergencia LPN HI4502"/>
    <s v="SUB Nacional"/>
    <n v="18.445119999999999"/>
    <n v="-69.904711000000006"/>
    <m/>
    <x v="0"/>
    <s v="POSTES MT"/>
    <m/>
  </r>
  <r>
    <s v="EJ05101"/>
    <s v="HI45-79"/>
    <x v="8"/>
    <x v="54"/>
    <x v="0"/>
    <n v="7"/>
    <d v="2025-08-21T00:00:00"/>
    <s v="T542"/>
    <s v="HI4502"/>
    <s v="Rehabilitacion Redes MT-BT Emergencia LPN HI4502"/>
    <s v="SUB Timbeque"/>
    <n v="18.480509999999999"/>
    <n v="-69.859436000000002"/>
    <m/>
    <x v="0"/>
    <s v="POSTES MT"/>
    <m/>
  </r>
  <r>
    <s v="EJ05102"/>
    <s v="HI45-41"/>
    <x v="7"/>
    <x v="54"/>
    <x v="0"/>
    <n v="6"/>
    <d v="2025-08-26T00:00:00"/>
    <s v="T542"/>
    <s v="HI4502"/>
    <s v="Rehabilitacion Redes MT-BT Emergencia LPN HI4502"/>
    <s v="SUB Timbeque"/>
    <n v="18.445077999999999"/>
    <n v="-69.830611000000005"/>
    <m/>
    <x v="0"/>
    <s v="POSTES MT"/>
    <m/>
  </r>
  <r>
    <s v="EJ05103"/>
    <s v="HI45-90"/>
    <x v="9"/>
    <x v="54"/>
    <x v="0"/>
    <n v="6"/>
    <d v="2025-09-02T00:00:00"/>
    <s v="T542"/>
    <s v="HI4502"/>
    <s v="Rehabilitacion Redes MT-BT Emergencia LPN HI4502"/>
    <s v="SUB Nacional"/>
    <n v="18.446283999999999"/>
    <n v="-69.921803999999995"/>
    <m/>
    <x v="0"/>
    <s v="POSTES MT"/>
    <m/>
  </r>
  <r>
    <s v="EJ05104"/>
    <s v="HI45-48"/>
    <x v="7"/>
    <x v="54"/>
    <x v="0"/>
    <n v="5"/>
    <d v="2025-09-05T00:00:00"/>
    <s v="T542"/>
    <s v="HI4502"/>
    <s v="Rehabilitacion Redes MT-BT Emergencia LPN HI4502"/>
    <s v="SUB Timbeque"/>
    <n v="18.471344999999999"/>
    <n v="-69.926612000000006"/>
    <m/>
    <x v="0"/>
    <s v="POSTES MT"/>
    <m/>
  </r>
  <r>
    <s v="EJ05105"/>
    <s v="HI45-23"/>
    <x v="11"/>
    <x v="54"/>
    <x v="0"/>
    <n v="5"/>
    <d v="2025-09-11T00:00:00"/>
    <s v="T542"/>
    <s v="HI4502"/>
    <s v="Rehabilitacion Redes MT-BT Emergencia LPN HI4502"/>
    <s v="SUB Capotillo"/>
    <n v="18.443038000000001"/>
    <n v="-69.913090999999994"/>
    <m/>
    <x v="0"/>
    <s v="POSTES MT"/>
    <m/>
  </r>
  <r>
    <s v="EJ05106"/>
    <s v="HI45-94"/>
    <x v="9"/>
    <x v="53"/>
    <x v="0"/>
    <n v="6"/>
    <d v="2025-09-16T00:00:00"/>
    <s v="T542"/>
    <s v="HI4502"/>
    <s v="Rehabilitacion Redes MT-BT Emergencia LPN HI4502"/>
    <s v="SUB Nacional"/>
    <n v="18.455660000000002"/>
    <n v="-69.838965999999999"/>
    <m/>
    <x v="0"/>
    <s v="POSTES MT"/>
    <m/>
  </r>
  <r>
    <s v="EJ05107"/>
    <s v="HI45-47"/>
    <x v="7"/>
    <x v="53"/>
    <x v="0"/>
    <n v="5"/>
    <d v="2025-09-23T00:00:00"/>
    <s v="T542"/>
    <s v="HI4502"/>
    <s v="Rehabilitacion Redes MT-BT Emergencia LPN HI4502"/>
    <s v="SUB Nacional"/>
    <n v="18.473866999999998"/>
    <n v="-69.868373000000005"/>
    <m/>
    <x v="0"/>
    <s v="POSTES MT"/>
    <m/>
  </r>
  <r>
    <s v="EJ05108"/>
    <s v="HI45-52"/>
    <x v="8"/>
    <x v="9"/>
    <x v="0"/>
    <n v="6"/>
    <d v="2025-09-26T00:00:00"/>
    <s v="T542"/>
    <s v="HI4502"/>
    <s v="Rehabilitacion Redes MT-BT Emergencia LPN HI4502"/>
    <s v="SUB Timbeque"/>
    <n v="18.432369000000001"/>
    <n v="-69.902063999999996"/>
    <m/>
    <x v="0"/>
    <s v="POSTES MT"/>
    <m/>
  </r>
  <r>
    <s v="EJ05109"/>
    <s v="HI45-52"/>
    <x v="8"/>
    <x v="9"/>
    <x v="0"/>
    <n v="6"/>
    <d v="2025-10-01T00:00:00"/>
    <s v="T542"/>
    <s v="HI4502"/>
    <s v="Rehabilitacion Redes MT-BT Emergencia LPN HI4502"/>
    <s v="SUB Nacional"/>
    <n v="18.449749000000001"/>
    <n v="-69.843950000000007"/>
    <m/>
    <x v="0"/>
    <s v="POSTES MT"/>
    <m/>
  </r>
  <r>
    <s v="EJ05110"/>
    <s v="HI45-75"/>
    <x v="8"/>
    <x v="54"/>
    <x v="0"/>
    <n v="5"/>
    <d v="2025-10-07T00:00:00"/>
    <s v="T542"/>
    <s v="HI4502"/>
    <s v="Rehabilitacion Redes MT-BT Emergencia LPN HI4502"/>
    <s v="SUB Nacional"/>
    <n v="18.511234000000002"/>
    <n v="-69.924127999999996"/>
    <m/>
    <x v="0"/>
    <s v="POSTES MT"/>
    <m/>
  </r>
  <r>
    <s v="EJ05111"/>
    <s v="HI45-41"/>
    <x v="7"/>
    <x v="53"/>
    <x v="0"/>
    <n v="6"/>
    <d v="2025-10-14T00:00:00"/>
    <s v="T542"/>
    <s v="HI4502"/>
    <s v="Rehabilitacion Redes MT-BT Emergencia LPN HI4502"/>
    <s v="SUB Capotillo"/>
    <n v="18.523539"/>
    <n v="-69.836273000000006"/>
    <m/>
    <x v="0"/>
    <s v="POSTES MT"/>
    <m/>
  </r>
  <r>
    <s v="EJ05112"/>
    <s v="HI45-43"/>
    <x v="7"/>
    <x v="53"/>
    <x v="0"/>
    <n v="6"/>
    <d v="2025-10-17T00:00:00"/>
    <s v="T542"/>
    <s v="HI4502"/>
    <s v="Rehabilitacion Redes MT-BT Emergencia LPN HI4502"/>
    <s v="SUB Nacional"/>
    <n v="18.5121"/>
    <n v="-69.898330000000001"/>
    <m/>
    <x v="0"/>
    <s v="POSTES MT"/>
    <m/>
  </r>
  <r>
    <s v="EJ05113"/>
    <s v="HI45-70"/>
    <x v="11"/>
    <x v="9"/>
    <x v="0"/>
    <n v="6"/>
    <d v="2025-10-22T00:00:00"/>
    <s v="T542"/>
    <s v="HI4502"/>
    <s v="Rehabilitacion Redes MT-BT Emergencia LPN HI4502"/>
    <s v="SUB Timbeque"/>
    <n v="18.484995999999999"/>
    <n v="-69.891767999999999"/>
    <m/>
    <x v="0"/>
    <s v="POSTES MT"/>
    <m/>
  </r>
  <r>
    <s v="EJ05114"/>
    <s v="HI45-74"/>
    <x v="9"/>
    <x v="9"/>
    <x v="0"/>
    <n v="5"/>
    <d v="2025-10-27T00:00:00"/>
    <s v="T542"/>
    <s v="HI4502"/>
    <s v="Rehabilitacion Redes MT-BT Emergencia LPN HI4502"/>
    <s v="SUB Timbeque"/>
    <n v="18.459339"/>
    <n v="-69.903846000000001"/>
    <m/>
    <x v="0"/>
    <s v="POSTES MT"/>
    <m/>
  </r>
  <r>
    <s v="EJ05115"/>
    <s v="HI45-62"/>
    <x v="12"/>
    <x v="12"/>
    <x v="0"/>
    <n v="5"/>
    <d v="2025-09-22T00:00:00"/>
    <s v="T543"/>
    <s v="HI4502"/>
    <s v="Rehabilitacion Redes MT-BT Emergencia LPN HI4502"/>
    <s v="SUB Timbeque"/>
    <n v="18.513914"/>
    <n v="-69.850679"/>
    <m/>
    <x v="0"/>
    <s v="POSTES BT"/>
    <m/>
  </r>
  <r>
    <s v="EJ05116"/>
    <s v="HI45-28"/>
    <x v="14"/>
    <x v="12"/>
    <x v="0"/>
    <n v="3"/>
    <d v="2025-09-25T00:00:00"/>
    <s v="T543"/>
    <s v="HI4502"/>
    <s v="Rehabilitacion Redes MT-BT Emergencia LPN HI4502"/>
    <s v="SUB Capotillo"/>
    <n v="18.469435000000001"/>
    <n v="-69.915195999999995"/>
    <m/>
    <x v="0"/>
    <s v="POSTES BT"/>
    <m/>
  </r>
  <r>
    <s v="EJ05117"/>
    <s v="HI45-41"/>
    <x v="14"/>
    <x v="12"/>
    <x v="0"/>
    <n v="5"/>
    <d v="2025-09-30T00:00:00"/>
    <s v="T543"/>
    <s v="HI4502"/>
    <s v="Rehabilitacion Redes MT-BT Emergencia LPN HI4502"/>
    <s v="SUB Nacional"/>
    <n v="18.504173000000002"/>
    <n v="-69.889534999999995"/>
    <m/>
    <x v="0"/>
    <s v="POSTES BT"/>
    <m/>
  </r>
  <r>
    <s v="EJ05118"/>
    <s v="HI45-74"/>
    <x v="13"/>
    <x v="12"/>
    <x v="0"/>
    <n v="4"/>
    <d v="2025-10-07T00:00:00"/>
    <s v="T543"/>
    <s v="HI4502"/>
    <s v="Rehabilitacion Redes MT-BT Emergencia LPN HI4502"/>
    <s v="SUB Nacional"/>
    <n v="18.529147999999999"/>
    <n v="-69.916797000000003"/>
    <m/>
    <x v="0"/>
    <s v="POSTES BT"/>
    <m/>
  </r>
  <r>
    <s v="EJ05119"/>
    <s v="HI45-19"/>
    <x v="12"/>
    <x v="55"/>
    <x v="0"/>
    <n v="5"/>
    <d v="2025-10-13T00:00:00"/>
    <s v="T543"/>
    <s v="HI4502"/>
    <s v="Rehabilitacion Redes MT-BT Emergencia LPN HI4502"/>
    <s v="SUB Timbeque"/>
    <n v="18.467549999999999"/>
    <n v="-69.874630999999994"/>
    <m/>
    <x v="0"/>
    <s v="POSTES BT"/>
    <m/>
  </r>
  <r>
    <s v="EJ05120"/>
    <s v="HI45-48"/>
    <x v="14"/>
    <x v="12"/>
    <x v="0"/>
    <n v="4"/>
    <d v="2025-10-16T00:00:00"/>
    <s v="T543"/>
    <s v="HI4502"/>
    <s v="Rehabilitacion Redes MT-BT Emergencia LPN HI4502"/>
    <s v="SUB Timbeque"/>
    <n v="18.460007000000001"/>
    <n v="-69.875945000000002"/>
    <m/>
    <x v="0"/>
    <s v="POSTES BT"/>
    <m/>
  </r>
  <r>
    <s v="EJ05121"/>
    <s v="HI45-31"/>
    <x v="13"/>
    <x v="55"/>
    <x v="0"/>
    <n v="5"/>
    <d v="2025-10-21T00:00:00"/>
    <s v="T543"/>
    <s v="HI4502"/>
    <s v="Rehabilitacion Redes MT-BT Emergencia LPN HI4502"/>
    <s v="SUB Nacional"/>
    <n v="18.473662000000001"/>
    <n v="-69.830888999999999"/>
    <m/>
    <x v="0"/>
    <s v="POSTES BT"/>
    <m/>
  </r>
  <r>
    <s v="EJ05122"/>
    <s v="HI45-85"/>
    <x v="14"/>
    <x v="55"/>
    <x v="0"/>
    <n v="4"/>
    <d v="2025-10-28T00:00:00"/>
    <s v="T543"/>
    <s v="HI4502"/>
    <s v="Rehabilitacion Redes MT-BT Emergencia LPN HI4502"/>
    <s v="SUB Capotillo"/>
    <n v="18.459261000000001"/>
    <n v="-69.904186999999993"/>
    <m/>
    <x v="0"/>
    <s v="POSTES BT"/>
    <m/>
  </r>
  <r>
    <s v="EJ05123"/>
    <s v="HI45-26"/>
    <x v="12"/>
    <x v="55"/>
    <x v="0"/>
    <n v="3"/>
    <d v="2025-11-03T00:00:00"/>
    <s v="T543"/>
    <s v="HI4502"/>
    <s v="Rehabilitacion Redes MT-BT Emergencia LPN HI4502"/>
    <s v="SUB Timbeque"/>
    <n v="18.484734"/>
    <n v="-69.853097000000005"/>
    <m/>
    <x v="0"/>
    <s v="POSTES BT"/>
    <m/>
  </r>
  <r>
    <s v="EJ05124"/>
    <s v="HI45-38"/>
    <x v="12"/>
    <x v="12"/>
    <x v="0"/>
    <n v="5"/>
    <d v="2025-11-06T00:00:00"/>
    <s v="T543"/>
    <s v="HI4502"/>
    <s v="Rehabilitacion Redes MT-BT Emergencia LPN HI4502"/>
    <s v="SUB Nacional"/>
    <n v="18.439561000000001"/>
    <n v="-69.895194000000004"/>
    <m/>
    <x v="0"/>
    <s v="POSTES BT"/>
    <m/>
  </r>
  <r>
    <s v="EJ05125"/>
    <s v="HI45-71"/>
    <x v="14"/>
    <x v="55"/>
    <x v="0"/>
    <n v="5"/>
    <d v="2025-11-11T00:00:00"/>
    <s v="T543"/>
    <s v="HI4502"/>
    <s v="Rehabilitacion Redes MT-BT Emergencia LPN HI4502"/>
    <s v="SUB Nacional"/>
    <n v="18.485785"/>
    <n v="-69.855349000000004"/>
    <m/>
    <x v="0"/>
    <s v="POSTES BT"/>
    <m/>
  </r>
  <r>
    <s v="EJ05126"/>
    <s v="HI45-59"/>
    <x v="14"/>
    <x v="12"/>
    <x v="0"/>
    <n v="3"/>
    <d v="2025-11-18T00:00:00"/>
    <s v="T543"/>
    <s v="HI4502"/>
    <s v="Rehabilitacion Redes MT-BT Emergencia LPN HI4502"/>
    <s v="SUB Capotillo"/>
    <n v="18.482115"/>
    <n v="-69.923472000000004"/>
    <m/>
    <x v="0"/>
    <s v="POSTES BT"/>
    <m/>
  </r>
  <r>
    <s v="EJ05127"/>
    <s v="HI45-51"/>
    <x v="12"/>
    <x v="12"/>
    <x v="0"/>
    <n v="3"/>
    <d v="2025-11-24T00:00:00"/>
    <s v="T543"/>
    <s v="HI4502"/>
    <s v="Rehabilitacion Redes MT-BT Emergencia LPN HI4502"/>
    <s v="SUB Capotillo"/>
    <n v="18.457113"/>
    <n v="-69.834839000000002"/>
    <m/>
    <x v="0"/>
    <s v="POSTES BT"/>
    <m/>
  </r>
  <r>
    <s v="EJ05128"/>
    <s v="HI45-65"/>
    <x v="15"/>
    <x v="55"/>
    <x v="0"/>
    <n v="3"/>
    <d v="2025-11-27T00:00:00"/>
    <s v="T543"/>
    <s v="HI4502"/>
    <s v="Rehabilitacion Redes MT-BT Emergencia LPN HI4502"/>
    <s v="SUB Nacional"/>
    <n v="18.464979"/>
    <n v="-69.885150999999993"/>
    <m/>
    <x v="0"/>
    <s v="POSTES BT"/>
    <m/>
  </r>
  <r>
    <s v="EJ05129"/>
    <s v="HI45-46"/>
    <x v="13"/>
    <x v="12"/>
    <x v="0"/>
    <n v="5"/>
    <d v="2025-12-02T00:00:00"/>
    <s v="T543"/>
    <s v="HI4502"/>
    <s v="Rehabilitacion Redes MT-BT Emergencia LPN HI4502"/>
    <s v="SUB Nacional"/>
    <n v="18.450980999999999"/>
    <n v="-69.920944000000006"/>
    <m/>
    <x v="0"/>
    <s v="POSTES BT"/>
    <m/>
  </r>
  <r>
    <s v="EJ05130"/>
    <s v="HI45-21"/>
    <x v="15"/>
    <x v="55"/>
    <x v="0"/>
    <n v="3"/>
    <d v="2025-12-09T00:00:00"/>
    <s v="T543"/>
    <s v="HI4502"/>
    <s v="Rehabilitacion Redes MT-BT Emergencia LPN HI4502"/>
    <s v="SUB Timbeque"/>
    <n v="18.520164000000001"/>
    <n v="-69.837801999999996"/>
    <m/>
    <x v="0"/>
    <s v="POSTES BT"/>
    <m/>
  </r>
  <r>
    <s v="EJ05131"/>
    <s v="HI45-36"/>
    <x v="18"/>
    <x v="57"/>
    <x v="0"/>
    <n v="6"/>
    <d v="2025-10-29T00:00:00"/>
    <s v="T544"/>
    <s v="HI4502"/>
    <s v="Rehabilitacion Redes MT-BT Emergencia LPN HI4502"/>
    <s v="SUB Timbeque"/>
    <n v="18.430326000000001"/>
    <n v="-69.918840000000003"/>
    <m/>
    <x v="0"/>
    <s v="ARMADO MT"/>
    <m/>
  </r>
  <r>
    <s v="EJ05132"/>
    <s v="HI45-33"/>
    <x v="20"/>
    <x v="58"/>
    <x v="0"/>
    <n v="9"/>
    <d v="2025-11-03T00:00:00"/>
    <s v="T544"/>
    <s v="HI4502"/>
    <s v="Rehabilitacion Redes MT-BT Emergencia LPN HI4502"/>
    <s v="SUB Nacional"/>
    <n v="18.453372999999999"/>
    <n v="-69.927266000000003"/>
    <m/>
    <x v="0"/>
    <s v="ARMADO MT"/>
    <m/>
  </r>
  <r>
    <s v="EJ05133"/>
    <s v="HI45-40"/>
    <x v="22"/>
    <x v="58"/>
    <x v="0"/>
    <n v="8"/>
    <d v="2025-11-10T00:00:00"/>
    <s v="T544"/>
    <s v="HI4502"/>
    <s v="Rehabilitacion Redes MT-BT Emergencia LPN HI4502"/>
    <s v="SUB Capotillo"/>
    <n v="18.501840000000001"/>
    <n v="-69.876020999999994"/>
    <m/>
    <x v="0"/>
    <s v="ARMADO MT"/>
    <m/>
  </r>
  <r>
    <s v="EJ05134"/>
    <s v="HI45-98"/>
    <x v="23"/>
    <x v="58"/>
    <x v="0"/>
    <n v="8"/>
    <d v="2025-11-13T00:00:00"/>
    <s v="T544"/>
    <s v="HI4502"/>
    <s v="Rehabilitacion Redes MT-BT Emergencia LPN HI4502"/>
    <s v="SUB Capotillo"/>
    <n v="18.44183"/>
    <n v="-69.845033999999998"/>
    <m/>
    <x v="0"/>
    <s v="ARMADO MT"/>
    <m/>
  </r>
  <r>
    <s v="EJ05135"/>
    <s v="HI45-91"/>
    <x v="21"/>
    <x v="56"/>
    <x v="0"/>
    <n v="7"/>
    <d v="2025-11-18T00:00:00"/>
    <s v="T544"/>
    <s v="HI4502"/>
    <s v="Rehabilitacion Redes MT-BT Emergencia LPN HI4502"/>
    <s v="SUB Capotillo"/>
    <n v="18.460604"/>
    <n v="-69.906369999999995"/>
    <m/>
    <x v="0"/>
    <s v="ARMADO MT"/>
    <m/>
  </r>
  <r>
    <s v="EJ05136"/>
    <s v="HI45-72"/>
    <x v="18"/>
    <x v="58"/>
    <x v="0"/>
    <n v="6"/>
    <d v="2025-11-25T00:00:00"/>
    <s v="T544"/>
    <s v="HI4502"/>
    <s v="Rehabilitacion Redes MT-BT Emergencia LPN HI4502"/>
    <s v="SUB Capotillo"/>
    <n v="18.491534000000001"/>
    <n v="-69.853356000000005"/>
    <m/>
    <x v="0"/>
    <s v="ARMADO MT"/>
    <m/>
  </r>
  <r>
    <s v="EJ05137"/>
    <s v="HI45-42"/>
    <x v="23"/>
    <x v="57"/>
    <x v="0"/>
    <n v="8"/>
    <d v="2025-11-28T00:00:00"/>
    <s v="T544"/>
    <s v="HI4502"/>
    <s v="Rehabilitacion Redes MT-BT Emergencia LPN HI4502"/>
    <s v="SUB Capotillo"/>
    <n v="18.442468999999999"/>
    <n v="-69.894945000000007"/>
    <m/>
    <x v="0"/>
    <s v="ARMADO MT"/>
    <m/>
  </r>
  <r>
    <s v="EJ05138"/>
    <s v="HI45-88"/>
    <x v="17"/>
    <x v="56"/>
    <x v="0"/>
    <n v="8"/>
    <d v="2025-12-03T00:00:00"/>
    <s v="T544"/>
    <s v="HI4502"/>
    <s v="Rehabilitacion Redes MT-BT Emergencia LPN HI4502"/>
    <s v="SUB Nacional"/>
    <n v="18.491066"/>
    <n v="-69.846331000000006"/>
    <m/>
    <x v="0"/>
    <s v="ARMADO MT"/>
    <m/>
  </r>
  <r>
    <s v="EJ05139"/>
    <s v="HI45-89"/>
    <x v="16"/>
    <x v="58"/>
    <x v="0"/>
    <n v="9"/>
    <d v="2025-12-08T00:00:00"/>
    <s v="T544"/>
    <s v="HI4502"/>
    <s v="Rehabilitacion Redes MT-BT Emergencia LPN HI4502"/>
    <s v="SUB Nacional"/>
    <n v="18.436737999999998"/>
    <n v="-69.860135999999997"/>
    <m/>
    <x v="0"/>
    <s v="ARMADO MT"/>
    <m/>
  </r>
  <r>
    <s v="EJ05140"/>
    <s v="HI45-17"/>
    <x v="19"/>
    <x v="56"/>
    <x v="0"/>
    <n v="7"/>
    <d v="2025-12-15T00:00:00"/>
    <s v="T544"/>
    <s v="HI4502"/>
    <s v="Rehabilitacion Redes MT-BT Emergencia LPN HI4502"/>
    <s v="SUB Timbeque"/>
    <n v="18.510124999999999"/>
    <n v="-69.855301999999995"/>
    <m/>
    <x v="0"/>
    <s v="ARMADO MT"/>
    <m/>
  </r>
  <r>
    <s v="EJ05141"/>
    <s v="HI45-17"/>
    <x v="16"/>
    <x v="57"/>
    <x v="0"/>
    <n v="9"/>
    <d v="2025-12-18T00:00:00"/>
    <s v="T544"/>
    <s v="HI4502"/>
    <s v="Rehabilitacion Redes MT-BT Emergencia LPN HI4502"/>
    <s v="SUB Nacional"/>
    <n v="18.496835000000001"/>
    <n v="-69.872179000000003"/>
    <m/>
    <x v="0"/>
    <s v="ARMADO MT"/>
    <m/>
  </r>
  <r>
    <s v="EJ05142"/>
    <s v="HI45-80"/>
    <x v="17"/>
    <x v="57"/>
    <x v="0"/>
    <n v="6"/>
    <d v="2025-12-23T00:00:00"/>
    <s v="T544"/>
    <s v="HI4502"/>
    <s v="Rehabilitacion Redes MT-BT Emergencia LPN HI4502"/>
    <s v="SUB Timbeque"/>
    <n v="18.484812000000002"/>
    <n v="-69.832033999999993"/>
    <m/>
    <x v="0"/>
    <s v="ARMADO MT"/>
    <m/>
  </r>
  <r>
    <s v="EJ05143"/>
    <s v="HI45-95"/>
    <x v="23"/>
    <x v="57"/>
    <x v="0"/>
    <n v="8"/>
    <d v="2025-12-30T00:00:00"/>
    <s v="T544"/>
    <s v="HI4502"/>
    <s v="Rehabilitacion Redes MT-BT Emergencia LPN HI4502"/>
    <s v="SUB Nacional"/>
    <n v="18.51933"/>
    <n v="-69.914590000000004"/>
    <m/>
    <x v="0"/>
    <s v="ARMADO MT"/>
    <m/>
  </r>
  <r>
    <s v="EJ05144"/>
    <s v="HI45-33"/>
    <x v="22"/>
    <x v="56"/>
    <x v="0"/>
    <n v="7"/>
    <d v="2026-01-02T00:00:00"/>
    <s v="T544"/>
    <s v="HI4502"/>
    <s v="Rehabilitacion Redes MT-BT Emergencia LPN HI4502"/>
    <s v="SUB Capotillo"/>
    <n v="18.435977000000001"/>
    <n v="-69.906876999999994"/>
    <m/>
    <x v="0"/>
    <s v="ARMADO MT"/>
    <m/>
  </r>
  <r>
    <s v="EJ05145"/>
    <s v="HI45-81"/>
    <x v="22"/>
    <x v="56"/>
    <x v="0"/>
    <n v="8"/>
    <d v="2026-01-07T00:00:00"/>
    <s v="T544"/>
    <s v="HI4502"/>
    <s v="Rehabilitacion Redes MT-BT Emergencia LPN HI4502"/>
    <s v="SUB Nacional"/>
    <n v="18.440142999999999"/>
    <n v="-69.865786999999997"/>
    <m/>
    <x v="0"/>
    <s v="ARMADO MT"/>
    <m/>
  </r>
  <r>
    <s v="EJ05146"/>
    <s v="HI45-86"/>
    <x v="22"/>
    <x v="56"/>
    <x v="0"/>
    <n v="6"/>
    <d v="2026-01-12T00:00:00"/>
    <s v="T544"/>
    <s v="HI4502"/>
    <s v="Rehabilitacion Redes MT-BT Emergencia LPN HI4502"/>
    <s v="SUB Timbeque"/>
    <n v="18.453078999999999"/>
    <n v="-69.860645000000005"/>
    <m/>
    <x v="0"/>
    <s v="ARMADO MT"/>
    <m/>
  </r>
  <r>
    <s v="EJ05147"/>
    <s v="HI45-49"/>
    <x v="19"/>
    <x v="57"/>
    <x v="0"/>
    <n v="10"/>
    <d v="2026-01-19T00:00:00"/>
    <s v="T544"/>
    <s v="HI4502"/>
    <s v="Rehabilitacion Redes MT-BT Emergencia LPN HI4502"/>
    <s v="SUB Capotillo"/>
    <n v="18.509394"/>
    <n v="-69.874257999999998"/>
    <m/>
    <x v="0"/>
    <s v="ARMADO MT"/>
    <m/>
  </r>
  <r>
    <s v="EJ05148"/>
    <s v="HI45-83"/>
    <x v="24"/>
    <x v="59"/>
    <x v="0"/>
    <n v="3"/>
    <d v="2025-12-08T00:00:00"/>
    <s v="T545"/>
    <s v="HI4502"/>
    <s v="Rehabilitacion Redes MT-BT Emergencia LPN HI4502"/>
    <s v="SUB Timbeque"/>
    <n v="18.445132999999998"/>
    <n v="-69.889602999999994"/>
    <m/>
    <x v="0"/>
    <s v="ARMADO BT"/>
    <m/>
  </r>
  <r>
    <s v="EJ05149"/>
    <s v="HI45-34"/>
    <x v="25"/>
    <x v="24"/>
    <x v="0"/>
    <n v="3"/>
    <d v="2025-12-15T00:00:00"/>
    <s v="T545"/>
    <s v="HI4502"/>
    <s v="Rehabilitacion Redes MT-BT Emergencia LPN HI4502"/>
    <s v="SUB Timbeque"/>
    <n v="18.439094999999998"/>
    <n v="-69.887673000000007"/>
    <m/>
    <x v="0"/>
    <s v="ARMADO BT"/>
    <m/>
  </r>
  <r>
    <s v="EJ05150"/>
    <s v="HI45-56"/>
    <x v="24"/>
    <x v="59"/>
    <x v="0"/>
    <n v="4"/>
    <d v="2025-12-18T00:00:00"/>
    <s v="T545"/>
    <s v="HI4502"/>
    <s v="Rehabilitacion Redes MT-BT Emergencia LPN HI4502"/>
    <s v="SUB Timbeque"/>
    <n v="18.510911"/>
    <n v="-69.897254000000004"/>
    <m/>
    <x v="0"/>
    <s v="ARMADO BT"/>
    <m/>
  </r>
  <r>
    <s v="EJ05151"/>
    <s v="HI45-54"/>
    <x v="28"/>
    <x v="24"/>
    <x v="0"/>
    <n v="3"/>
    <d v="2025-12-23T00:00:00"/>
    <s v="T545"/>
    <s v="HI4502"/>
    <s v="Rehabilitacion Redes MT-BT Emergencia LPN HI4502"/>
    <s v="SUB Timbeque"/>
    <n v="18.480077999999999"/>
    <n v="-69.888947000000002"/>
    <m/>
    <x v="0"/>
    <s v="ARMADO BT"/>
    <m/>
  </r>
  <r>
    <s v="EJ05152"/>
    <s v="HI45-25"/>
    <x v="24"/>
    <x v="59"/>
    <x v="0"/>
    <n v="5"/>
    <d v="2025-12-30T00:00:00"/>
    <s v="T545"/>
    <s v="HI4502"/>
    <s v="Rehabilitacion Redes MT-BT Emergencia LPN HI4502"/>
    <s v="SUB Timbeque"/>
    <n v="18.499822000000002"/>
    <n v="-69.872370000000004"/>
    <m/>
    <x v="0"/>
    <s v="ARMADO BT"/>
    <m/>
  </r>
  <r>
    <s v="EJ05153"/>
    <s v="HI45-23"/>
    <x v="24"/>
    <x v="59"/>
    <x v="0"/>
    <n v="3"/>
    <d v="2026-01-02T00:00:00"/>
    <s v="T545"/>
    <s v="HI4502"/>
    <s v="Rehabilitacion Redes MT-BT Emergencia LPN HI4502"/>
    <s v="SUB Timbeque"/>
    <n v="18.504753000000001"/>
    <n v="-69.835721000000007"/>
    <m/>
    <x v="0"/>
    <s v="ARMADO BT"/>
    <m/>
  </r>
  <r>
    <s v="EJ05154"/>
    <s v="HI45-93"/>
    <x v="25"/>
    <x v="24"/>
    <x v="0"/>
    <n v="3"/>
    <d v="2026-01-08T00:00:00"/>
    <s v="T545"/>
    <s v="HI4502"/>
    <s v="Rehabilitacion Redes MT-BT Emergencia LPN HI4502"/>
    <s v="SUB Capotillo"/>
    <n v="18.481930999999999"/>
    <n v="-69.838391999999999"/>
    <m/>
    <x v="0"/>
    <s v="ARMADO BT"/>
    <m/>
  </r>
  <r>
    <s v="EJ05155"/>
    <s v="HI45-26"/>
    <x v="26"/>
    <x v="24"/>
    <x v="0"/>
    <n v="4"/>
    <d v="2026-01-13T00:00:00"/>
    <s v="T545"/>
    <s v="HI4502"/>
    <s v="Rehabilitacion Redes MT-BT Emergencia LPN HI4502"/>
    <s v="SUB Timbeque"/>
    <n v="18.481176000000001"/>
    <n v="-69.919230999999996"/>
    <m/>
    <x v="0"/>
    <s v="ARMADO BT"/>
    <m/>
  </r>
  <r>
    <s v="EJ05156"/>
    <s v="HI45-12"/>
    <x v="26"/>
    <x v="24"/>
    <x v="0"/>
    <n v="3"/>
    <d v="2026-01-20T00:00:00"/>
    <s v="T545"/>
    <s v="HI4502"/>
    <s v="Rehabilitacion Redes MT-BT Emergencia LPN HI4502"/>
    <s v="SUB Nacional"/>
    <n v="18.486530999999999"/>
    <n v="-69.906195999999994"/>
    <m/>
    <x v="0"/>
    <s v="ARMADO BT"/>
    <m/>
  </r>
  <r>
    <s v="EJ05157"/>
    <s v="HI45-37"/>
    <x v="28"/>
    <x v="26"/>
    <x v="0"/>
    <n v="4"/>
    <d v="2026-01-23T00:00:00"/>
    <s v="T545"/>
    <s v="HI4502"/>
    <s v="Rehabilitacion Redes MT-BT Emergencia LPN HI4502"/>
    <s v="SUB Capotillo"/>
    <n v="18.527608000000001"/>
    <n v="-69.855074000000002"/>
    <m/>
    <x v="0"/>
    <s v="ARMADO BT"/>
    <m/>
  </r>
  <r>
    <s v="EJ05158"/>
    <s v="HI45-33"/>
    <x v="25"/>
    <x v="24"/>
    <x v="0"/>
    <n v="5"/>
    <d v="2026-01-28T00:00:00"/>
    <s v="T545"/>
    <s v="HI4502"/>
    <s v="Rehabilitacion Redes MT-BT Emergencia LPN HI4502"/>
    <s v="SUB Capotillo"/>
    <n v="18.523211"/>
    <n v="-69.835230999999993"/>
    <m/>
    <x v="0"/>
    <s v="ARMADO BT"/>
    <m/>
  </r>
  <r>
    <s v="EJ05159"/>
    <s v="HI45-79"/>
    <x v="26"/>
    <x v="26"/>
    <x v="0"/>
    <n v="3"/>
    <d v="2026-02-02T00:00:00"/>
    <s v="T545"/>
    <s v="HI4502"/>
    <s v="Rehabilitacion Redes MT-BT Emergencia LPN HI4502"/>
    <s v="SUB Capotillo"/>
    <n v="18.442689999999999"/>
    <n v="-69.848354"/>
    <m/>
    <x v="0"/>
    <s v="ARMADO BT"/>
    <m/>
  </r>
  <r>
    <s v="EJ05160"/>
    <s v="HI45-22"/>
    <x v="27"/>
    <x v="59"/>
    <x v="0"/>
    <n v="4"/>
    <d v="2026-02-10T00:00:00"/>
    <s v="T545"/>
    <s v="HI4502"/>
    <s v="Rehabilitacion Redes MT-BT Emergencia LPN HI4502"/>
    <s v="SUB Capotillo"/>
    <n v="18.439109999999999"/>
    <n v="-69.921494999999993"/>
    <m/>
    <x v="0"/>
    <s v="ARMADO BT"/>
    <m/>
  </r>
  <r>
    <s v="EJ05161"/>
    <s v="HI45-64"/>
    <x v="27"/>
    <x v="59"/>
    <x v="0"/>
    <n v="5"/>
    <d v="2026-02-13T00:00:00"/>
    <s v="T545"/>
    <s v="HI4502"/>
    <s v="Rehabilitacion Redes MT-BT Emergencia LPN HI4502"/>
    <s v="SUB Capotillo"/>
    <n v="18.527428"/>
    <n v="-69.899039999999999"/>
    <m/>
    <x v="0"/>
    <s v="ARMADO BT"/>
    <m/>
  </r>
  <r>
    <s v="EJ05162"/>
    <s v="HI45-22"/>
    <x v="24"/>
    <x v="24"/>
    <x v="0"/>
    <n v="5"/>
    <d v="2026-02-18T00:00:00"/>
    <s v="T545"/>
    <s v="HI4502"/>
    <s v="Rehabilitacion Redes MT-BT Emergencia LPN HI4502"/>
    <s v="SUB Nacional"/>
    <n v="18.516355000000001"/>
    <n v="-69.891811000000004"/>
    <m/>
    <x v="0"/>
    <s v="ARMADO BT"/>
    <m/>
  </r>
  <r>
    <s v="EJ05163"/>
    <s v="HI45-41"/>
    <x v="28"/>
    <x v="24"/>
    <x v="0"/>
    <n v="5"/>
    <d v="2026-02-23T00:00:00"/>
    <s v="T545"/>
    <s v="HI4502"/>
    <s v="Rehabilitacion Redes MT-BT Emergencia LPN HI4502"/>
    <s v="SUB Capotillo"/>
    <n v="18.443393"/>
    <n v="-69.855613000000005"/>
    <m/>
    <x v="0"/>
    <s v="ARMADO BT"/>
    <m/>
  </r>
  <r>
    <s v="EJ05164"/>
    <s v="HI45-26"/>
    <x v="28"/>
    <x v="24"/>
    <x v="0"/>
    <n v="3"/>
    <d v="2026-03-02T00:00:00"/>
    <s v="T545"/>
    <s v="HI4502"/>
    <s v="Rehabilitacion Redes MT-BT Emergencia LPN HI4502"/>
    <s v="SUB Timbeque"/>
    <n v="18.499680000000001"/>
    <n v="-69.841363000000001"/>
    <m/>
    <x v="0"/>
    <s v="ARMADO BT"/>
    <m/>
  </r>
  <r>
    <s v="EJ05165"/>
    <s v="HI45-87"/>
    <x v="31"/>
    <x v="32"/>
    <x v="1"/>
    <n v="114"/>
    <d v="2026-01-16T00:00:00"/>
    <s v="T546"/>
    <s v="HI4502"/>
    <s v="Rehabilitacion Redes MT-BT Emergencia LPN HI4502"/>
    <s v="SUB Timbeque"/>
    <n v="18.492027"/>
    <n v="-69.880937000000003"/>
    <m/>
    <x v="0"/>
    <s v="CONDUCTOR MT"/>
    <m/>
  </r>
  <r>
    <s v="EJ05166"/>
    <s v="HI45-32"/>
    <x v="32"/>
    <x v="32"/>
    <x v="1"/>
    <n v="109"/>
    <d v="2026-01-21T00:00:00"/>
    <s v="T546"/>
    <s v="HI4502"/>
    <s v="Rehabilitacion Redes MT-BT Emergencia LPN HI4502"/>
    <s v="SUB Timbeque"/>
    <n v="18.497109999999999"/>
    <n v="-69.837655999999996"/>
    <m/>
    <x v="0"/>
    <s v="CONDUCTOR MT"/>
    <m/>
  </r>
  <r>
    <s v="EJ05167"/>
    <s v="HI45-54"/>
    <x v="29"/>
    <x v="32"/>
    <x v="1"/>
    <n v="115"/>
    <d v="2026-01-26T00:00:00"/>
    <s v="T546"/>
    <s v="HI4502"/>
    <s v="Rehabilitacion Redes MT-BT Emergencia LPN HI4502"/>
    <s v="SUB Capotillo"/>
    <n v="18.510618999999998"/>
    <n v="-69.911950000000004"/>
    <m/>
    <x v="0"/>
    <s v="CONDUCTOR MT"/>
    <m/>
  </r>
  <r>
    <s v="EJ05168"/>
    <s v="HI45-86"/>
    <x v="32"/>
    <x v="30"/>
    <x v="1"/>
    <n v="88"/>
    <d v="2026-02-02T00:00:00"/>
    <s v="T546"/>
    <s v="HI4502"/>
    <s v="Rehabilitacion Redes MT-BT Emergencia LPN HI4502"/>
    <s v="SUB Timbeque"/>
    <n v="18.501239999999999"/>
    <n v="-69.871050999999994"/>
    <m/>
    <x v="0"/>
    <s v="CONDUCTOR MT"/>
    <m/>
  </r>
  <r>
    <s v="EJ05169"/>
    <s v="HI45-82"/>
    <x v="32"/>
    <x v="32"/>
    <x v="1"/>
    <n v="100"/>
    <d v="2026-02-05T00:00:00"/>
    <s v="T546"/>
    <s v="HI4502"/>
    <s v="Rehabilitacion Redes MT-BT Emergencia LPN HI4502"/>
    <s v="SUB Nacional"/>
    <n v="18.489508000000001"/>
    <n v="-69.895543000000004"/>
    <m/>
    <x v="0"/>
    <s v="CONDUCTOR MT"/>
    <m/>
  </r>
  <r>
    <s v="EJ05170"/>
    <s v="HI45-51"/>
    <x v="30"/>
    <x v="32"/>
    <x v="1"/>
    <n v="117"/>
    <d v="2026-02-11T00:00:00"/>
    <s v="T546"/>
    <s v="HI4502"/>
    <s v="Rehabilitacion Redes MT-BT Emergencia LPN HI4502"/>
    <s v="SUB Nacional"/>
    <n v="18.529316000000001"/>
    <n v="-69.851408000000006"/>
    <m/>
    <x v="0"/>
    <s v="CONDUCTOR MT"/>
    <m/>
  </r>
  <r>
    <s v="EJ05171"/>
    <s v="HI45-63"/>
    <x v="30"/>
    <x v="30"/>
    <x v="1"/>
    <n v="73"/>
    <d v="2026-02-16T00:00:00"/>
    <s v="T546"/>
    <s v="HI4502"/>
    <s v="Rehabilitacion Redes MT-BT Emergencia LPN HI4502"/>
    <s v="SUB Timbeque"/>
    <n v="18.480402000000002"/>
    <n v="-69.917390999999995"/>
    <m/>
    <x v="0"/>
    <s v="CONDUCTOR MT"/>
    <m/>
  </r>
  <r>
    <s v="EJ05172"/>
    <s v="HI45-73"/>
    <x v="36"/>
    <x v="60"/>
    <x v="1"/>
    <n v="110"/>
    <d v="2026-02-23T00:00:00"/>
    <s v="T546"/>
    <s v="HI4502"/>
    <s v="Rehabilitacion Redes MT-BT Emergencia LPN HI4502"/>
    <s v="SUB Capotillo"/>
    <n v="18.484069999999999"/>
    <n v="-69.836714000000001"/>
    <m/>
    <x v="0"/>
    <s v="CONDUCTOR MT"/>
    <m/>
  </r>
  <r>
    <s v="EJ05173"/>
    <s v="HI45-57"/>
    <x v="32"/>
    <x v="32"/>
    <x v="1"/>
    <n v="119"/>
    <d v="2026-02-26T00:00:00"/>
    <s v="T546"/>
    <s v="HI4502"/>
    <s v="Rehabilitacion Redes MT-BT Emergencia LPN HI4502"/>
    <s v="SUB Capotillo"/>
    <n v="18.478059999999999"/>
    <n v="-69.917610999999994"/>
    <m/>
    <x v="0"/>
    <s v="CONDUCTOR MT"/>
    <m/>
  </r>
  <r>
    <s v="EJ05174"/>
    <s v="HI45-30"/>
    <x v="32"/>
    <x v="60"/>
    <x v="1"/>
    <n v="102"/>
    <d v="2026-03-03T00:00:00"/>
    <s v="T546"/>
    <s v="HI4502"/>
    <s v="Rehabilitacion Redes MT-BT Emergencia LPN HI4502"/>
    <s v="SUB Nacional"/>
    <n v="18.458926999999999"/>
    <n v="-69.906783000000004"/>
    <m/>
    <x v="0"/>
    <s v="CONDUCTOR MT"/>
    <m/>
  </r>
  <r>
    <s v="EJ05175"/>
    <s v="HI45-24"/>
    <x v="31"/>
    <x v="30"/>
    <x v="1"/>
    <n v="116"/>
    <d v="2026-03-09T00:00:00"/>
    <s v="T546"/>
    <s v="HI4502"/>
    <s v="Rehabilitacion Redes MT-BT Emergencia LPN HI4502"/>
    <s v="SUB Timbeque"/>
    <n v="18.513086999999999"/>
    <n v="-69.917022000000003"/>
    <m/>
    <x v="0"/>
    <s v="CONDUCTOR MT"/>
    <m/>
  </r>
  <r>
    <s v="EJ05176"/>
    <s v="HI45-39"/>
    <x v="29"/>
    <x v="30"/>
    <x v="1"/>
    <n v="115"/>
    <d v="2026-03-16T00:00:00"/>
    <s v="T546"/>
    <s v="HI4502"/>
    <s v="Rehabilitacion Redes MT-BT Emergencia LPN HI4502"/>
    <s v="SUB Nacional"/>
    <n v="18.516183999999999"/>
    <n v="-69.837556000000006"/>
    <m/>
    <x v="0"/>
    <s v="CONDUCTOR MT"/>
    <m/>
  </r>
  <r>
    <s v="EJ05177"/>
    <s v="HI45-75"/>
    <x v="30"/>
    <x v="32"/>
    <x v="1"/>
    <n v="66"/>
    <d v="2026-03-19T00:00:00"/>
    <s v="T546"/>
    <s v="HI4502"/>
    <s v="Rehabilitacion Redes MT-BT Emergencia LPN HI4502"/>
    <s v="SUB Nacional"/>
    <n v="18.463069999999998"/>
    <n v="-69.846691000000007"/>
    <m/>
    <x v="0"/>
    <s v="CONDUCTOR MT"/>
    <m/>
  </r>
  <r>
    <s v="EJ05178"/>
    <s v="HI45-22"/>
    <x v="34"/>
    <x v="61"/>
    <x v="1"/>
    <n v="71"/>
    <d v="2026-02-25T00:00:00"/>
    <s v="T547"/>
    <s v="HI4502"/>
    <s v="Rehabilitacion Redes MT-BT Emergencia LPN HI4502"/>
    <s v="SUB Timbeque"/>
    <n v="18.512561999999999"/>
    <n v="-69.895650000000003"/>
    <m/>
    <x v="0"/>
    <s v="CONDUCTOR BT"/>
    <m/>
  </r>
  <r>
    <s v="EJ05179"/>
    <s v="HI45-71"/>
    <x v="37"/>
    <x v="61"/>
    <x v="1"/>
    <n v="97"/>
    <d v="2026-03-02T00:00:00"/>
    <s v="T547"/>
    <s v="HI4502"/>
    <s v="Rehabilitacion Redes MT-BT Emergencia LPN HI4502"/>
    <s v="SUB Capotillo"/>
    <n v="18.455901999999998"/>
    <n v="-69.889318000000003"/>
    <m/>
    <x v="0"/>
    <s v="CONDUCTOR BT"/>
    <m/>
  </r>
  <r>
    <s v="EJ05180"/>
    <s v="HI45-27"/>
    <x v="35"/>
    <x v="63"/>
    <x v="1"/>
    <n v="88"/>
    <d v="2026-03-10T00:00:00"/>
    <s v="T547"/>
    <s v="HI4502"/>
    <s v="Rehabilitacion Redes MT-BT Emergencia LPN HI4502"/>
    <s v="SUB Timbeque"/>
    <n v="18.469225000000002"/>
    <n v="-69.862478999999993"/>
    <m/>
    <x v="0"/>
    <s v="CONDUCTOR BT"/>
    <m/>
  </r>
  <r>
    <s v="EJ05181"/>
    <s v="HI45-95"/>
    <x v="33"/>
    <x v="62"/>
    <x v="1"/>
    <n v="64"/>
    <d v="2026-03-13T00:00:00"/>
    <s v="T547"/>
    <s v="HI4502"/>
    <s v="Rehabilitacion Redes MT-BT Emergencia LPN HI4502"/>
    <s v="SUB Capotillo"/>
    <n v="18.489253000000001"/>
    <n v="-69.928476000000003"/>
    <m/>
    <x v="0"/>
    <s v="CONDUCTOR BT"/>
    <m/>
  </r>
  <r>
    <s v="EJ05182"/>
    <s v="HI45-36"/>
    <x v="34"/>
    <x v="62"/>
    <x v="1"/>
    <n v="74"/>
    <d v="2026-03-19T00:00:00"/>
    <s v="T547"/>
    <s v="HI4502"/>
    <s v="Rehabilitacion Redes MT-BT Emergencia LPN HI4502"/>
    <s v="SUB Capotillo"/>
    <n v="18.495004000000002"/>
    <n v="-69.839963999999995"/>
    <m/>
    <x v="0"/>
    <s v="CONDUCTOR BT"/>
    <m/>
  </r>
  <r>
    <s v="EJ05183"/>
    <s v="HI45-81"/>
    <x v="33"/>
    <x v="63"/>
    <x v="1"/>
    <n v="91"/>
    <d v="2026-03-24T00:00:00"/>
    <s v="T547"/>
    <s v="HI4502"/>
    <s v="Rehabilitacion Redes MT-BT Emergencia LPN HI4502"/>
    <s v="SUB Capotillo"/>
    <n v="18.528102000000001"/>
    <n v="-69.925646999999998"/>
    <m/>
    <x v="0"/>
    <s v="CONDUCTOR BT"/>
    <m/>
  </r>
  <r>
    <s v="EJ05184"/>
    <s v="HI61-31"/>
    <x v="6"/>
    <x v="3"/>
    <x v="0"/>
    <n v="5"/>
    <d v="2025-06-19T00:00:00"/>
    <s v="T551"/>
    <s v="HI6103"/>
    <s v="Rehabilitacion Redes MT-BT Emergencia LPN HI6103"/>
    <s v="SUB Alma Rosa"/>
    <n v="18.511510999999999"/>
    <n v="-69.884541999999996"/>
    <m/>
    <x v="0"/>
    <s v="OBRAS CIVILES"/>
    <m/>
  </r>
  <r>
    <s v="EJ05185"/>
    <s v="HI61-48"/>
    <x v="6"/>
    <x v="3"/>
    <x v="0"/>
    <n v="6"/>
    <d v="2025-06-24T00:00:00"/>
    <s v="T551"/>
    <s v="HI6103"/>
    <s v="Rehabilitacion Redes MT-BT Emergencia LPN HI6103"/>
    <s v="SUB Los Frailes"/>
    <n v="18.516283999999999"/>
    <n v="-69.901548000000005"/>
    <m/>
    <x v="0"/>
    <s v="OBRAS CIVILES"/>
    <m/>
  </r>
  <r>
    <s v="EJ05186"/>
    <s v="HI61-28"/>
    <x v="3"/>
    <x v="6"/>
    <x v="0"/>
    <n v="5"/>
    <d v="2025-07-01T00:00:00"/>
    <s v="T551"/>
    <s v="HI6103"/>
    <s v="Rehabilitacion Redes MT-BT Emergencia LPN HI6103"/>
    <s v="SUB Alma Rosa"/>
    <n v="18.451025000000001"/>
    <n v="-69.841640999999996"/>
    <m/>
    <x v="0"/>
    <s v="OBRAS CIVILES"/>
    <m/>
  </r>
  <r>
    <s v="EJ05187"/>
    <s v="HI61-29"/>
    <x v="5"/>
    <x v="1"/>
    <x v="0"/>
    <n v="5"/>
    <d v="2025-07-04T00:00:00"/>
    <s v="T551"/>
    <s v="HI6103"/>
    <s v="Rehabilitacion Redes MT-BT Emergencia LPN HI6103"/>
    <s v="SUB Alma Rosa"/>
    <n v="18.505647"/>
    <n v="-69.867658000000006"/>
    <m/>
    <x v="0"/>
    <s v="OBRAS CIVILES"/>
    <m/>
  </r>
  <r>
    <s v="EJ05188"/>
    <s v="HI61-44"/>
    <x v="6"/>
    <x v="6"/>
    <x v="0"/>
    <n v="7"/>
    <d v="2025-07-09T00:00:00"/>
    <s v="T551"/>
    <s v="HI6103"/>
    <s v="Rehabilitacion Redes MT-BT Emergencia LPN HI6103"/>
    <s v="SUB Mendoza"/>
    <n v="18.484299"/>
    <n v="-69.894615000000002"/>
    <m/>
    <x v="0"/>
    <s v="OBRAS CIVILES"/>
    <m/>
  </r>
  <r>
    <s v="EJ05189"/>
    <s v="HI61-53"/>
    <x v="3"/>
    <x v="6"/>
    <x v="0"/>
    <n v="5"/>
    <d v="2025-07-15T00:00:00"/>
    <s v="T551"/>
    <s v="HI6103"/>
    <s v="Rehabilitacion Redes MT-BT Emergencia LPN HI6103"/>
    <s v="SUB Los Frailes"/>
    <n v="18.517771"/>
    <n v="-69.918434000000005"/>
    <m/>
    <x v="0"/>
    <s v="OBRAS CIVILES"/>
    <m/>
  </r>
  <r>
    <s v="EJ05190"/>
    <s v="HI61-48"/>
    <x v="3"/>
    <x v="6"/>
    <x v="0"/>
    <n v="5"/>
    <d v="2025-07-22T00:00:00"/>
    <s v="T551"/>
    <s v="HI6103"/>
    <s v="Rehabilitacion Redes MT-BT Emergencia LPN HI6103"/>
    <s v="SUB Alma Rosa"/>
    <n v="18.470723"/>
    <n v="-69.875957"/>
    <m/>
    <x v="0"/>
    <s v="OBRAS CIVILES"/>
    <m/>
  </r>
  <r>
    <s v="EJ05191"/>
    <s v="HI61-88"/>
    <x v="5"/>
    <x v="1"/>
    <x v="0"/>
    <n v="6"/>
    <d v="2025-07-25T00:00:00"/>
    <s v="T551"/>
    <s v="HI6103"/>
    <s v="Rehabilitacion Redes MT-BT Emergencia LPN HI6103"/>
    <s v="SUB Alma Rosa"/>
    <n v="18.516442999999999"/>
    <n v="-69.847406000000007"/>
    <m/>
    <x v="0"/>
    <s v="OBRAS CIVILES"/>
    <m/>
  </r>
  <r>
    <s v="EJ05192"/>
    <s v="HI61-44"/>
    <x v="4"/>
    <x v="0"/>
    <x v="0"/>
    <n v="7"/>
    <d v="2025-07-30T00:00:00"/>
    <s v="T551"/>
    <s v="HI6103"/>
    <s v="Rehabilitacion Redes MT-BT Emergencia LPN HI6103"/>
    <s v="SUB Alma Rosa"/>
    <n v="18.445585000000001"/>
    <n v="-69.870598999999999"/>
    <m/>
    <x v="0"/>
    <s v="OBRAS CIVILES"/>
    <m/>
  </r>
  <r>
    <s v="EJ05193"/>
    <s v="HI61-88"/>
    <x v="1"/>
    <x v="6"/>
    <x v="0"/>
    <n v="5"/>
    <d v="2025-08-05T00:00:00"/>
    <s v="T551"/>
    <s v="HI6103"/>
    <s v="Rehabilitacion Redes MT-BT Emergencia LPN HI6103"/>
    <s v="SUB Alma Rosa"/>
    <n v="18.458686"/>
    <n v="-69.860800999999995"/>
    <m/>
    <x v="0"/>
    <s v="OBRAS CIVILES"/>
    <m/>
  </r>
  <r>
    <s v="EJ05194"/>
    <s v="HI61-35"/>
    <x v="1"/>
    <x v="3"/>
    <x v="0"/>
    <n v="6"/>
    <d v="2025-08-12T00:00:00"/>
    <s v="T551"/>
    <s v="HI6103"/>
    <s v="Rehabilitacion Redes MT-BT Emergencia LPN HI6103"/>
    <s v="SUB Los Frailes"/>
    <n v="18.512678000000001"/>
    <n v="-69.847828000000007"/>
    <m/>
    <x v="0"/>
    <s v="OBRAS CIVILES"/>
    <m/>
  </r>
  <r>
    <s v="EJ05195"/>
    <s v="HI61-95"/>
    <x v="2"/>
    <x v="0"/>
    <x v="0"/>
    <n v="5"/>
    <d v="2025-08-15T00:00:00"/>
    <s v="T551"/>
    <s v="HI6103"/>
    <s v="Rehabilitacion Redes MT-BT Emergencia LPN HI6103"/>
    <s v="SUB Alma Rosa"/>
    <n v="18.456278000000001"/>
    <n v="-69.855084000000005"/>
    <m/>
    <x v="0"/>
    <s v="OBRAS CIVILES"/>
    <m/>
  </r>
  <r>
    <s v="EJ05196"/>
    <s v="HI61-81"/>
    <x v="1"/>
    <x v="1"/>
    <x v="0"/>
    <n v="5"/>
    <d v="2025-08-20T00:00:00"/>
    <s v="T551"/>
    <s v="HI6103"/>
    <s v="Rehabilitacion Redes MT-BT Emergencia LPN HI6103"/>
    <s v="SUB Alma Rosa"/>
    <n v="18.471129000000001"/>
    <n v="-69.832048999999998"/>
    <m/>
    <x v="0"/>
    <s v="OBRAS CIVILES"/>
    <m/>
  </r>
  <r>
    <s v="EJ05197"/>
    <s v="HI61-11"/>
    <x v="11"/>
    <x v="9"/>
    <x v="0"/>
    <n v="4"/>
    <d v="2025-07-07T00:00:00"/>
    <s v="T552"/>
    <s v="HI6103"/>
    <s v="Rehabilitacion Redes MT-BT Emergencia LPN HI6103"/>
    <s v="SUB Mendoza"/>
    <n v="18.435281"/>
    <n v="-69.923077000000006"/>
    <m/>
    <x v="0"/>
    <s v="POSTES MT"/>
    <m/>
  </r>
  <r>
    <s v="EJ05198"/>
    <s v="HI61-60"/>
    <x v="7"/>
    <x v="53"/>
    <x v="0"/>
    <n v="5"/>
    <d v="2025-07-10T00:00:00"/>
    <s v="T552"/>
    <s v="HI6103"/>
    <s v="Rehabilitacion Redes MT-BT Emergencia LPN HI6103"/>
    <s v="SUB Los Frailes"/>
    <n v="18.450379999999999"/>
    <n v="-69.858659000000003"/>
    <m/>
    <x v="0"/>
    <s v="POSTES MT"/>
    <m/>
  </r>
  <r>
    <s v="EJ05199"/>
    <s v="HI61-97"/>
    <x v="9"/>
    <x v="9"/>
    <x v="0"/>
    <n v="3"/>
    <d v="2025-07-15T00:00:00"/>
    <s v="T552"/>
    <s v="HI6103"/>
    <s v="Rehabilitacion Redes MT-BT Emergencia LPN HI6103"/>
    <s v="SUB Alma Rosa"/>
    <n v="18.484155999999999"/>
    <n v="-69.861728999999997"/>
    <m/>
    <x v="0"/>
    <s v="POSTES MT"/>
    <m/>
  </r>
  <r>
    <s v="EJ05200"/>
    <s v="HI61-54"/>
    <x v="11"/>
    <x v="9"/>
    <x v="0"/>
    <n v="5"/>
    <d v="2025-07-22T00:00:00"/>
    <s v="T552"/>
    <s v="HI6103"/>
    <s v="Rehabilitacion Redes MT-BT Emergencia LPN HI6103"/>
    <s v="SUB Alma Rosa"/>
    <n v="18.456413999999999"/>
    <n v="-69.851442000000006"/>
    <m/>
    <x v="0"/>
    <s v="POSTES MT"/>
    <m/>
  </r>
  <r>
    <s v="EJ05201"/>
    <s v="HI61-42"/>
    <x v="7"/>
    <x v="53"/>
    <x v="0"/>
    <n v="3"/>
    <d v="2025-07-25T00:00:00"/>
    <s v="T552"/>
    <s v="HI6103"/>
    <s v="Rehabilitacion Redes MT-BT Emergencia LPN HI6103"/>
    <s v="SUB Los Frailes"/>
    <n v="18.490576000000001"/>
    <n v="-69.834886999999995"/>
    <m/>
    <x v="0"/>
    <s v="POSTES MT"/>
    <m/>
  </r>
  <r>
    <s v="EJ05202"/>
    <s v="HI61-52"/>
    <x v="7"/>
    <x v="54"/>
    <x v="0"/>
    <n v="3"/>
    <d v="2025-07-30T00:00:00"/>
    <s v="T552"/>
    <s v="HI6103"/>
    <s v="Rehabilitacion Redes MT-BT Emergencia LPN HI6103"/>
    <s v="SUB Alma Rosa"/>
    <n v="18.466024999999998"/>
    <n v="-69.861311999999998"/>
    <m/>
    <x v="0"/>
    <s v="POSTES MT"/>
    <m/>
  </r>
  <r>
    <s v="EJ05203"/>
    <s v="HI61-96"/>
    <x v="11"/>
    <x v="53"/>
    <x v="0"/>
    <n v="4"/>
    <d v="2025-08-04T00:00:00"/>
    <s v="T552"/>
    <s v="HI6103"/>
    <s v="Rehabilitacion Redes MT-BT Emergencia LPN HI6103"/>
    <s v="SUB Mendoza"/>
    <n v="18.484901000000001"/>
    <n v="-69.851958999999994"/>
    <m/>
    <x v="0"/>
    <s v="POSTES MT"/>
    <m/>
  </r>
  <r>
    <s v="EJ05204"/>
    <s v="HI61-89"/>
    <x v="7"/>
    <x v="9"/>
    <x v="0"/>
    <n v="4"/>
    <d v="2025-08-11T00:00:00"/>
    <s v="T552"/>
    <s v="HI6103"/>
    <s v="Rehabilitacion Redes MT-BT Emergencia LPN HI6103"/>
    <s v="SUB Mendoza"/>
    <n v="18.513728"/>
    <n v="-69.862286999999995"/>
    <m/>
    <x v="0"/>
    <s v="POSTES MT"/>
    <m/>
  </r>
  <r>
    <s v="EJ05205"/>
    <s v="HI61-92"/>
    <x v="11"/>
    <x v="9"/>
    <x v="0"/>
    <n v="4"/>
    <d v="2025-08-15T00:00:00"/>
    <s v="T552"/>
    <s v="HI6103"/>
    <s v="Rehabilitacion Redes MT-BT Emergencia LPN HI6103"/>
    <s v="SUB Alma Rosa"/>
    <n v="18.472373000000001"/>
    <n v="-69.853532999999999"/>
    <m/>
    <x v="0"/>
    <s v="POSTES MT"/>
    <m/>
  </r>
  <r>
    <s v="EJ05206"/>
    <s v="HI61-18"/>
    <x v="8"/>
    <x v="54"/>
    <x v="0"/>
    <n v="3"/>
    <d v="2025-08-20T00:00:00"/>
    <s v="T552"/>
    <s v="HI6103"/>
    <s v="Rehabilitacion Redes MT-BT Emergencia LPN HI6103"/>
    <s v="SUB Los Frailes"/>
    <n v="18.470661"/>
    <n v="-69.910775000000001"/>
    <m/>
    <x v="0"/>
    <s v="POSTES MT"/>
    <m/>
  </r>
  <r>
    <s v="EJ05207"/>
    <s v="HI61-33"/>
    <x v="7"/>
    <x v="53"/>
    <x v="0"/>
    <n v="5"/>
    <d v="2025-08-25T00:00:00"/>
    <s v="T552"/>
    <s v="HI6103"/>
    <s v="Rehabilitacion Redes MT-BT Emergencia LPN HI6103"/>
    <s v="SUB Los Frailes"/>
    <n v="18.527155"/>
    <n v="-69.856505999999996"/>
    <m/>
    <x v="0"/>
    <s v="POSTES MT"/>
    <m/>
  </r>
  <r>
    <s v="EJ05208"/>
    <s v="HI61-72"/>
    <x v="7"/>
    <x v="54"/>
    <x v="0"/>
    <n v="3"/>
    <d v="2025-09-01T00:00:00"/>
    <s v="T552"/>
    <s v="HI6103"/>
    <s v="Rehabilitacion Redes MT-BT Emergencia LPN HI6103"/>
    <s v="SUB Los Frailes"/>
    <n v="18.441386999999999"/>
    <n v="-69.874971000000002"/>
    <m/>
    <x v="0"/>
    <s v="POSTES MT"/>
    <m/>
  </r>
  <r>
    <s v="EJ05209"/>
    <s v="HI61-55"/>
    <x v="7"/>
    <x v="9"/>
    <x v="0"/>
    <n v="5"/>
    <d v="2025-09-04T00:00:00"/>
    <s v="T552"/>
    <s v="HI6103"/>
    <s v="Rehabilitacion Redes MT-BT Emergencia LPN HI6103"/>
    <s v="SUB Los Frailes"/>
    <n v="18.517126999999999"/>
    <n v="-69.838727000000006"/>
    <m/>
    <x v="0"/>
    <s v="POSTES MT"/>
    <m/>
  </r>
  <r>
    <s v="EJ05210"/>
    <s v="HI61-54"/>
    <x v="11"/>
    <x v="9"/>
    <x v="0"/>
    <n v="3"/>
    <d v="2025-09-09T00:00:00"/>
    <s v="T552"/>
    <s v="HI6103"/>
    <s v="Rehabilitacion Redes MT-BT Emergencia LPN HI6103"/>
    <s v="SUB Mendoza"/>
    <n v="18.432701999999999"/>
    <n v="-69.878049000000004"/>
    <m/>
    <x v="0"/>
    <s v="POSTES MT"/>
    <m/>
  </r>
  <r>
    <s v="EJ05211"/>
    <s v="HI61-68"/>
    <x v="9"/>
    <x v="9"/>
    <x v="0"/>
    <n v="3"/>
    <d v="2025-09-16T00:00:00"/>
    <s v="T552"/>
    <s v="HI6103"/>
    <s v="Rehabilitacion Redes MT-BT Emergencia LPN HI6103"/>
    <s v="SUB Mendoza"/>
    <n v="18.481701000000001"/>
    <n v="-69.848536999999993"/>
    <m/>
    <x v="0"/>
    <s v="POSTES MT"/>
    <m/>
  </r>
  <r>
    <s v="EJ05212"/>
    <s v="HI61-39"/>
    <x v="13"/>
    <x v="55"/>
    <x v="0"/>
    <n v="6"/>
    <d v="2025-07-22T00:00:00"/>
    <s v="T553"/>
    <s v="HI6103"/>
    <s v="Rehabilitacion Redes MT-BT Emergencia LPN HI6103"/>
    <s v="SUB Mendoza"/>
    <n v="18.521674000000001"/>
    <n v="-69.923914999999994"/>
    <m/>
    <x v="0"/>
    <s v="POSTES BT"/>
    <m/>
  </r>
  <r>
    <s v="EJ05213"/>
    <s v="HI61-52"/>
    <x v="14"/>
    <x v="55"/>
    <x v="0"/>
    <n v="7"/>
    <d v="2025-07-29T00:00:00"/>
    <s v="T553"/>
    <s v="HI6103"/>
    <s v="Rehabilitacion Redes MT-BT Emergencia LPN HI6103"/>
    <s v="SUB Mendoza"/>
    <n v="18.500295999999999"/>
    <n v="-69.918625000000006"/>
    <m/>
    <x v="0"/>
    <s v="POSTES BT"/>
    <m/>
  </r>
  <r>
    <s v="EJ05214"/>
    <s v="HI61-63"/>
    <x v="13"/>
    <x v="12"/>
    <x v="0"/>
    <n v="7"/>
    <d v="2025-08-01T00:00:00"/>
    <s v="T553"/>
    <s v="HI6103"/>
    <s v="Rehabilitacion Redes MT-BT Emergencia LPN HI6103"/>
    <s v="SUB Alma Rosa"/>
    <n v="18.506271000000002"/>
    <n v="-69.928803000000002"/>
    <m/>
    <x v="0"/>
    <s v="POSTES BT"/>
    <m/>
  </r>
  <r>
    <s v="EJ05215"/>
    <s v="HI61-47"/>
    <x v="12"/>
    <x v="12"/>
    <x v="0"/>
    <n v="6"/>
    <d v="2025-08-06T00:00:00"/>
    <s v="T553"/>
    <s v="HI6103"/>
    <s v="Rehabilitacion Redes MT-BT Emergencia LPN HI6103"/>
    <s v="SUB Mendoza"/>
    <n v="18.514892"/>
    <n v="-69.910749999999993"/>
    <m/>
    <x v="0"/>
    <s v="POSTES BT"/>
    <m/>
  </r>
  <r>
    <s v="EJ05216"/>
    <s v="HI61-41"/>
    <x v="13"/>
    <x v="12"/>
    <x v="0"/>
    <n v="7"/>
    <d v="2025-08-11T00:00:00"/>
    <s v="T553"/>
    <s v="HI6103"/>
    <s v="Rehabilitacion Redes MT-BT Emergencia LPN HI6103"/>
    <s v="SUB Mendoza"/>
    <n v="18.491070000000001"/>
    <n v="-69.868714999999995"/>
    <m/>
    <x v="0"/>
    <s v="POSTES BT"/>
    <m/>
  </r>
  <r>
    <s v="EJ05217"/>
    <s v="HI61-40"/>
    <x v="12"/>
    <x v="55"/>
    <x v="0"/>
    <n v="6"/>
    <d v="2025-08-18T00:00:00"/>
    <s v="T553"/>
    <s v="HI6103"/>
    <s v="Rehabilitacion Redes MT-BT Emergencia LPN HI6103"/>
    <s v="SUB Alma Rosa"/>
    <n v="18.488571"/>
    <n v="-69.911454000000006"/>
    <m/>
    <x v="0"/>
    <s v="POSTES BT"/>
    <m/>
  </r>
  <r>
    <s v="EJ05218"/>
    <s v="HI61-66"/>
    <x v="14"/>
    <x v="12"/>
    <x v="0"/>
    <n v="5"/>
    <d v="2025-08-21T00:00:00"/>
    <s v="T553"/>
    <s v="HI6103"/>
    <s v="Rehabilitacion Redes MT-BT Emergencia LPN HI6103"/>
    <s v="SUB Mendoza"/>
    <n v="18.492222999999999"/>
    <n v="-69.900552000000005"/>
    <m/>
    <x v="0"/>
    <s v="POSTES BT"/>
    <m/>
  </r>
  <r>
    <s v="EJ05219"/>
    <s v="HI61-50"/>
    <x v="12"/>
    <x v="55"/>
    <x v="0"/>
    <n v="5"/>
    <d v="2025-08-26T00:00:00"/>
    <s v="T553"/>
    <s v="HI6103"/>
    <s v="Rehabilitacion Redes MT-BT Emergencia LPN HI6103"/>
    <s v="SUB Los Frailes"/>
    <n v="18.519459999999999"/>
    <n v="-69.864185000000006"/>
    <m/>
    <x v="0"/>
    <s v="POSTES BT"/>
    <m/>
  </r>
  <r>
    <s v="EJ05220"/>
    <s v="HI61-56"/>
    <x v="12"/>
    <x v="55"/>
    <x v="0"/>
    <n v="7"/>
    <d v="2025-09-01T00:00:00"/>
    <s v="T553"/>
    <s v="HI6103"/>
    <s v="Rehabilitacion Redes MT-BT Emergencia LPN HI6103"/>
    <s v="SUB Mendoza"/>
    <n v="18.505635999999999"/>
    <n v="-69.923674000000005"/>
    <m/>
    <x v="0"/>
    <s v="POSTES BT"/>
    <m/>
  </r>
  <r>
    <s v="EJ05221"/>
    <s v="HI61-49"/>
    <x v="15"/>
    <x v="55"/>
    <x v="0"/>
    <n v="5"/>
    <d v="2025-09-08T00:00:00"/>
    <s v="T553"/>
    <s v="HI6103"/>
    <s v="Rehabilitacion Redes MT-BT Emergencia LPN HI6103"/>
    <s v="SUB Alma Rosa"/>
    <n v="18.479056"/>
    <n v="-69.856048999999999"/>
    <m/>
    <x v="0"/>
    <s v="POSTES BT"/>
    <m/>
  </r>
  <r>
    <s v="EJ05222"/>
    <s v="HI61-58"/>
    <x v="15"/>
    <x v="12"/>
    <x v="0"/>
    <n v="5"/>
    <d v="2025-09-11T00:00:00"/>
    <s v="T553"/>
    <s v="HI6103"/>
    <s v="Rehabilitacion Redes MT-BT Emergencia LPN HI6103"/>
    <s v="SUB Mendoza"/>
    <n v="18.518089"/>
    <n v="-69.892366999999993"/>
    <m/>
    <x v="0"/>
    <s v="POSTES BT"/>
    <m/>
  </r>
  <r>
    <s v="EJ05223"/>
    <s v="HI61-68"/>
    <x v="12"/>
    <x v="12"/>
    <x v="0"/>
    <n v="7"/>
    <d v="2025-09-16T00:00:00"/>
    <s v="T553"/>
    <s v="HI6103"/>
    <s v="Rehabilitacion Redes MT-BT Emergencia LPN HI6103"/>
    <s v="SUB Los Frailes"/>
    <n v="18.498159000000001"/>
    <n v="-69.917416000000003"/>
    <m/>
    <x v="0"/>
    <s v="POSTES BT"/>
    <m/>
  </r>
  <r>
    <s v="EJ05224"/>
    <s v="HI61-54"/>
    <x v="14"/>
    <x v="12"/>
    <x v="0"/>
    <n v="6"/>
    <d v="2025-09-23T00:00:00"/>
    <s v="T553"/>
    <s v="HI6103"/>
    <s v="Rehabilitacion Redes MT-BT Emergencia LPN HI6103"/>
    <s v="SUB Los Frailes"/>
    <n v="18.502659000000001"/>
    <n v="-69.903289999999998"/>
    <m/>
    <x v="0"/>
    <s v="POSTES BT"/>
    <m/>
  </r>
  <r>
    <s v="EJ05225"/>
    <s v="HI61-62"/>
    <x v="14"/>
    <x v="55"/>
    <x v="0"/>
    <n v="5"/>
    <d v="2025-09-26T00:00:00"/>
    <s v="T553"/>
    <s v="HI6103"/>
    <s v="Rehabilitacion Redes MT-BT Emergencia LPN HI6103"/>
    <s v="SUB Mendoza"/>
    <n v="18.446086000000001"/>
    <n v="-69.847533999999996"/>
    <m/>
    <x v="0"/>
    <s v="POSTES BT"/>
    <m/>
  </r>
  <r>
    <s v="EJ05226"/>
    <s v="HI61-40"/>
    <x v="14"/>
    <x v="12"/>
    <x v="0"/>
    <n v="7"/>
    <d v="2025-10-01T00:00:00"/>
    <s v="T553"/>
    <s v="HI6103"/>
    <s v="Rehabilitacion Redes MT-BT Emergencia LPN HI6103"/>
    <s v="SUB Mendoza"/>
    <n v="18.434055000000001"/>
    <n v="-69.922287999999995"/>
    <m/>
    <x v="0"/>
    <s v="POSTES BT"/>
    <m/>
  </r>
  <r>
    <s v="EJ05227"/>
    <s v="HI61-51"/>
    <x v="13"/>
    <x v="12"/>
    <x v="0"/>
    <n v="5"/>
    <d v="2025-10-06T00:00:00"/>
    <s v="T553"/>
    <s v="HI6103"/>
    <s v="Rehabilitacion Redes MT-BT Emergencia LPN HI6103"/>
    <s v="SUB Los Frailes"/>
    <n v="18.449665"/>
    <n v="-69.907697999999996"/>
    <m/>
    <x v="0"/>
    <s v="POSTES BT"/>
    <m/>
  </r>
  <r>
    <s v="EJ05228"/>
    <s v="HI61-53"/>
    <x v="21"/>
    <x v="58"/>
    <x v="0"/>
    <n v="5"/>
    <d v="2025-08-07T00:00:00"/>
    <s v="T554"/>
    <s v="HI6103"/>
    <s v="Rehabilitacion Redes MT-BT Emergencia LPN HI6103"/>
    <s v="SUB Los Frailes"/>
    <n v="18.502787000000001"/>
    <n v="-69.869637999999995"/>
    <m/>
    <x v="0"/>
    <s v="ARMADO MT"/>
    <m/>
  </r>
  <r>
    <s v="EJ05229"/>
    <s v="HI61-40"/>
    <x v="17"/>
    <x v="58"/>
    <x v="0"/>
    <n v="4"/>
    <d v="2025-08-12T00:00:00"/>
    <s v="T554"/>
    <s v="HI6103"/>
    <s v="Rehabilitacion Redes MT-BT Emergencia LPN HI6103"/>
    <s v="SUB Alma Rosa"/>
    <n v="18.463301999999999"/>
    <n v="-69.913014000000004"/>
    <m/>
    <x v="0"/>
    <s v="ARMADO MT"/>
    <m/>
  </r>
  <r>
    <s v="EJ05230"/>
    <s v="HI61-11"/>
    <x v="17"/>
    <x v="57"/>
    <x v="0"/>
    <n v="5"/>
    <d v="2025-08-19T00:00:00"/>
    <s v="T554"/>
    <s v="HI6103"/>
    <s v="Rehabilitacion Redes MT-BT Emergencia LPN HI6103"/>
    <s v="SUB Mendoza"/>
    <n v="18.438962"/>
    <n v="-69.923608000000002"/>
    <m/>
    <x v="0"/>
    <s v="ARMADO MT"/>
    <m/>
  </r>
  <r>
    <s v="EJ05231"/>
    <s v="HI61-63"/>
    <x v="16"/>
    <x v="58"/>
    <x v="0"/>
    <n v="4"/>
    <d v="2025-08-22T00:00:00"/>
    <s v="T554"/>
    <s v="HI6103"/>
    <s v="Rehabilitacion Redes MT-BT Emergencia LPN HI6103"/>
    <s v="SUB Mendoza"/>
    <n v="18.499479999999998"/>
    <n v="-69.864170999999999"/>
    <m/>
    <x v="0"/>
    <s v="ARMADO MT"/>
    <m/>
  </r>
  <r>
    <s v="EJ05232"/>
    <s v="HI61-39"/>
    <x v="20"/>
    <x v="57"/>
    <x v="0"/>
    <n v="4"/>
    <d v="2025-08-28T00:00:00"/>
    <s v="T554"/>
    <s v="HI6103"/>
    <s v="Rehabilitacion Redes MT-BT Emergencia LPN HI6103"/>
    <s v="SUB Alma Rosa"/>
    <n v="18.480494"/>
    <n v="-69.861902999999998"/>
    <m/>
    <x v="0"/>
    <s v="ARMADO MT"/>
    <m/>
  </r>
  <r>
    <s v="EJ05233"/>
    <s v="HI61-52"/>
    <x v="23"/>
    <x v="56"/>
    <x v="0"/>
    <n v="4"/>
    <d v="2025-09-02T00:00:00"/>
    <s v="T554"/>
    <s v="HI6103"/>
    <s v="Rehabilitacion Redes MT-BT Emergencia LPN HI6103"/>
    <s v="SUB Mendoza"/>
    <n v="18.489744999999999"/>
    <n v="-69.88064"/>
    <m/>
    <x v="0"/>
    <s v="ARMADO MT"/>
    <m/>
  </r>
  <r>
    <s v="EJ05234"/>
    <s v="HI61-97"/>
    <x v="18"/>
    <x v="58"/>
    <x v="0"/>
    <n v="5"/>
    <d v="2025-09-09T00:00:00"/>
    <s v="T554"/>
    <s v="HI6103"/>
    <s v="Rehabilitacion Redes MT-BT Emergencia LPN HI6103"/>
    <s v="SUB Los Frailes"/>
    <n v="18.447001"/>
    <n v="-69.900792999999993"/>
    <m/>
    <x v="0"/>
    <s v="ARMADO MT"/>
    <m/>
  </r>
  <r>
    <s v="EJ05235"/>
    <s v="HI61-33"/>
    <x v="23"/>
    <x v="58"/>
    <x v="0"/>
    <n v="4"/>
    <d v="2025-09-12T00:00:00"/>
    <s v="T554"/>
    <s v="HI6103"/>
    <s v="Rehabilitacion Redes MT-BT Emergencia LPN HI6103"/>
    <s v="SUB Mendoza"/>
    <n v="18.488330999999999"/>
    <n v="-69.851602999999997"/>
    <m/>
    <x v="0"/>
    <s v="ARMADO MT"/>
    <m/>
  </r>
  <r>
    <s v="EJ05236"/>
    <s v="HI61-64"/>
    <x v="19"/>
    <x v="56"/>
    <x v="0"/>
    <n v="5"/>
    <d v="2025-09-18T00:00:00"/>
    <s v="T554"/>
    <s v="HI6103"/>
    <s v="Rehabilitacion Redes MT-BT Emergencia LPN HI6103"/>
    <s v="SUB Los Frailes"/>
    <n v="18.443096000000001"/>
    <n v="-69.910144000000003"/>
    <m/>
    <x v="0"/>
    <s v="ARMADO MT"/>
    <m/>
  </r>
  <r>
    <s v="EJ05237"/>
    <s v="HI61-54"/>
    <x v="19"/>
    <x v="58"/>
    <x v="0"/>
    <n v="6"/>
    <d v="2025-09-23T00:00:00"/>
    <s v="T554"/>
    <s v="HI6103"/>
    <s v="Rehabilitacion Redes MT-BT Emergencia LPN HI6103"/>
    <s v="SUB Alma Rosa"/>
    <n v="18.453665999999998"/>
    <n v="-69.904826999999997"/>
    <m/>
    <x v="0"/>
    <s v="ARMADO MT"/>
    <m/>
  </r>
  <r>
    <s v="EJ05238"/>
    <s v="HI61-94"/>
    <x v="23"/>
    <x v="58"/>
    <x v="0"/>
    <n v="6"/>
    <d v="2025-09-30T00:00:00"/>
    <s v="T554"/>
    <s v="HI6103"/>
    <s v="Rehabilitacion Redes MT-BT Emergencia LPN HI6103"/>
    <s v="SUB Mendoza"/>
    <n v="18.522411000000002"/>
    <n v="-69.906244000000001"/>
    <m/>
    <x v="0"/>
    <s v="ARMADO MT"/>
    <m/>
  </r>
  <r>
    <s v="EJ05239"/>
    <s v="HI61-50"/>
    <x v="20"/>
    <x v="56"/>
    <x v="0"/>
    <n v="5"/>
    <d v="2025-10-03T00:00:00"/>
    <s v="T554"/>
    <s v="HI6103"/>
    <s v="Rehabilitacion Redes MT-BT Emergencia LPN HI6103"/>
    <s v="SUB Mendoza"/>
    <n v="18.456274000000001"/>
    <n v="-69.877207999999996"/>
    <m/>
    <x v="0"/>
    <s v="ARMADO MT"/>
    <m/>
  </r>
  <r>
    <s v="EJ05240"/>
    <s v="HI61-60"/>
    <x v="17"/>
    <x v="58"/>
    <x v="0"/>
    <n v="5"/>
    <d v="2025-10-09T00:00:00"/>
    <s v="T554"/>
    <s v="HI6103"/>
    <s v="Rehabilitacion Redes MT-BT Emergencia LPN HI6103"/>
    <s v="SUB Los Frailes"/>
    <n v="18.518816999999999"/>
    <n v="-69.898427999999996"/>
    <m/>
    <x v="0"/>
    <s v="ARMADO MT"/>
    <m/>
  </r>
  <r>
    <s v="EJ05241"/>
    <s v="HI61-87"/>
    <x v="22"/>
    <x v="57"/>
    <x v="0"/>
    <n v="4"/>
    <d v="2025-10-14T00:00:00"/>
    <s v="T554"/>
    <s v="HI6103"/>
    <s v="Rehabilitacion Redes MT-BT Emergencia LPN HI6103"/>
    <s v="SUB Los Frailes"/>
    <n v="18.442112999999999"/>
    <n v="-69.853370999999996"/>
    <m/>
    <x v="0"/>
    <s v="ARMADO MT"/>
    <m/>
  </r>
  <r>
    <s v="EJ05242"/>
    <s v="HI61-88"/>
    <x v="16"/>
    <x v="56"/>
    <x v="0"/>
    <n v="5"/>
    <d v="2025-10-21T00:00:00"/>
    <s v="T554"/>
    <s v="HI6103"/>
    <s v="Rehabilitacion Redes MT-BT Emergencia LPN HI6103"/>
    <s v="SUB Mendoza"/>
    <n v="18.507083999999999"/>
    <n v="-69.870009999999994"/>
    <m/>
    <x v="0"/>
    <s v="ARMADO MT"/>
    <m/>
  </r>
  <r>
    <s v="EJ05243"/>
    <s v="HI61-66"/>
    <x v="26"/>
    <x v="24"/>
    <x v="0"/>
    <n v="7"/>
    <d v="2025-08-26T00:00:00"/>
    <s v="T555"/>
    <s v="HI6103"/>
    <s v="Rehabilitacion Redes MT-BT Emergencia LPN HI6103"/>
    <s v="SUB Mendoza"/>
    <n v="18.444061000000001"/>
    <n v="-69.910617999999999"/>
    <m/>
    <x v="0"/>
    <s v="ARMADO BT"/>
    <m/>
  </r>
  <r>
    <s v="EJ05244"/>
    <s v="HI61-86"/>
    <x v="27"/>
    <x v="26"/>
    <x v="0"/>
    <n v="10"/>
    <d v="2025-08-29T00:00:00"/>
    <s v="T555"/>
    <s v="HI6103"/>
    <s v="Rehabilitacion Redes MT-BT Emergencia LPN HI6103"/>
    <s v="SUB Alma Rosa"/>
    <n v="18.479337000000001"/>
    <n v="-69.895814999999999"/>
    <m/>
    <x v="0"/>
    <s v="ARMADO BT"/>
    <m/>
  </r>
  <r>
    <s v="EJ05245"/>
    <s v="HI61-95"/>
    <x v="26"/>
    <x v="59"/>
    <x v="0"/>
    <n v="7"/>
    <d v="2025-09-03T00:00:00"/>
    <s v="T555"/>
    <s v="HI6103"/>
    <s v="Rehabilitacion Redes MT-BT Emergencia LPN HI6103"/>
    <s v="SUB Alma Rosa"/>
    <n v="18.519532999999999"/>
    <n v="-69.849784999999997"/>
    <m/>
    <x v="0"/>
    <s v="ARMADO BT"/>
    <m/>
  </r>
  <r>
    <s v="EJ05246"/>
    <s v="HI61-86"/>
    <x v="28"/>
    <x v="26"/>
    <x v="0"/>
    <n v="7"/>
    <d v="2025-09-08T00:00:00"/>
    <s v="T555"/>
    <s v="HI6103"/>
    <s v="Rehabilitacion Redes MT-BT Emergencia LPN HI6103"/>
    <s v="SUB Mendoza"/>
    <n v="18.482136000000001"/>
    <n v="-69.880841000000004"/>
    <m/>
    <x v="0"/>
    <s v="ARMADO BT"/>
    <m/>
  </r>
  <r>
    <s v="EJ05247"/>
    <s v="HI61-40"/>
    <x v="24"/>
    <x v="24"/>
    <x v="0"/>
    <n v="11"/>
    <d v="2025-09-15T00:00:00"/>
    <s v="T555"/>
    <s v="HI6103"/>
    <s v="Rehabilitacion Redes MT-BT Emergencia LPN HI6103"/>
    <s v="SUB Alma Rosa"/>
    <n v="18.505852000000001"/>
    <n v="-69.834135000000003"/>
    <m/>
    <x v="0"/>
    <s v="ARMADO BT"/>
    <m/>
  </r>
  <r>
    <s v="EJ05248"/>
    <s v="HI61-75"/>
    <x v="24"/>
    <x v="24"/>
    <x v="0"/>
    <n v="11"/>
    <d v="2025-09-18T00:00:00"/>
    <s v="T555"/>
    <s v="HI6103"/>
    <s v="Rehabilitacion Redes MT-BT Emergencia LPN HI6103"/>
    <s v="SUB Los Frailes"/>
    <n v="18.451429000000001"/>
    <n v="-69.925365999999997"/>
    <m/>
    <x v="0"/>
    <s v="ARMADO BT"/>
    <m/>
  </r>
  <r>
    <s v="EJ05249"/>
    <s v="HI61-74"/>
    <x v="26"/>
    <x v="59"/>
    <x v="0"/>
    <n v="11"/>
    <d v="2025-09-23T00:00:00"/>
    <s v="T555"/>
    <s v="HI6103"/>
    <s v="Rehabilitacion Redes MT-BT Emergencia LPN HI6103"/>
    <s v="SUB Mendoza"/>
    <n v="18.520399999999999"/>
    <n v="-69.886537000000004"/>
    <m/>
    <x v="0"/>
    <s v="ARMADO BT"/>
    <m/>
  </r>
  <r>
    <s v="EJ05250"/>
    <s v="HI61-68"/>
    <x v="28"/>
    <x v="59"/>
    <x v="0"/>
    <n v="11"/>
    <d v="2025-09-30T00:00:00"/>
    <s v="T555"/>
    <s v="HI6103"/>
    <s v="Rehabilitacion Redes MT-BT Emergencia LPN HI6103"/>
    <s v="SUB Alma Rosa"/>
    <n v="18.509530999999999"/>
    <n v="-69.891660999999999"/>
    <m/>
    <x v="0"/>
    <s v="ARMADO BT"/>
    <m/>
  </r>
  <r>
    <s v="EJ05251"/>
    <s v="HI61-77"/>
    <x v="28"/>
    <x v="26"/>
    <x v="0"/>
    <n v="7"/>
    <d v="2025-10-03T00:00:00"/>
    <s v="T555"/>
    <s v="HI6103"/>
    <s v="Rehabilitacion Redes MT-BT Emergencia LPN HI6103"/>
    <s v="SUB Los Frailes"/>
    <n v="18.460712999999998"/>
    <n v="-69.904152999999994"/>
    <m/>
    <x v="0"/>
    <s v="ARMADO BT"/>
    <m/>
  </r>
  <r>
    <s v="EJ05252"/>
    <s v="HI61-64"/>
    <x v="32"/>
    <x v="60"/>
    <x v="1"/>
    <n v="66"/>
    <d v="2025-09-09T00:00:00"/>
    <s v="T556"/>
    <s v="HI6103"/>
    <s v="Rehabilitacion Redes MT-BT Emergencia LPN HI6103"/>
    <s v="SUB Los Frailes"/>
    <n v="18.465221"/>
    <n v="-69.861686000000006"/>
    <m/>
    <x v="0"/>
    <s v="CONDUCTOR MT"/>
    <m/>
  </r>
  <r>
    <s v="EJ05253"/>
    <s v="HI61-20"/>
    <x v="30"/>
    <x v="30"/>
    <x v="1"/>
    <n v="54"/>
    <d v="2025-09-16T00:00:00"/>
    <s v="T556"/>
    <s v="HI6103"/>
    <s v="Rehabilitacion Redes MT-BT Emergencia LPN HI6103"/>
    <s v="SUB Alma Rosa"/>
    <n v="18.513760000000001"/>
    <n v="-69.888587000000001"/>
    <m/>
    <x v="0"/>
    <s v="CONDUCTOR MT"/>
    <m/>
  </r>
  <r>
    <s v="EJ05254"/>
    <s v="HI61-34"/>
    <x v="32"/>
    <x v="60"/>
    <x v="1"/>
    <n v="69"/>
    <d v="2025-09-19T00:00:00"/>
    <s v="T556"/>
    <s v="HI6103"/>
    <s v="Rehabilitacion Redes MT-BT Emergencia LPN HI6103"/>
    <s v="SUB Los Frailes"/>
    <n v="18.504885000000002"/>
    <n v="-69.853885000000005"/>
    <m/>
    <x v="0"/>
    <s v="CONDUCTOR MT"/>
    <m/>
  </r>
  <r>
    <s v="EJ05255"/>
    <s v="HI61-79"/>
    <x v="36"/>
    <x v="32"/>
    <x v="1"/>
    <n v="76"/>
    <d v="2025-09-24T00:00:00"/>
    <s v="T556"/>
    <s v="HI6103"/>
    <s v="Rehabilitacion Redes MT-BT Emergencia LPN HI6103"/>
    <s v="SUB Mendoza"/>
    <n v="18.513258"/>
    <n v="-69.847465"/>
    <m/>
    <x v="0"/>
    <s v="CONDUCTOR MT"/>
    <m/>
  </r>
  <r>
    <s v="EJ05256"/>
    <s v="HI61-84"/>
    <x v="36"/>
    <x v="60"/>
    <x v="1"/>
    <n v="85"/>
    <d v="2025-09-29T00:00:00"/>
    <s v="T556"/>
    <s v="HI6103"/>
    <s v="Rehabilitacion Redes MT-BT Emergencia LPN HI6103"/>
    <s v="SUB Los Frailes"/>
    <n v="18.487788999999999"/>
    <n v="-69.916656000000003"/>
    <m/>
    <x v="0"/>
    <s v="CONDUCTOR MT"/>
    <m/>
  </r>
  <r>
    <s v="EJ05257"/>
    <s v="HI61-80"/>
    <x v="32"/>
    <x v="32"/>
    <x v="1"/>
    <n v="73"/>
    <d v="2025-10-06T00:00:00"/>
    <s v="T556"/>
    <s v="HI6103"/>
    <s v="Rehabilitacion Redes MT-BT Emergencia LPN HI6103"/>
    <s v="SUB Mendoza"/>
    <n v="18.464659999999999"/>
    <n v="-69.922192999999993"/>
    <m/>
    <x v="0"/>
    <s v="CONDUCTOR MT"/>
    <m/>
  </r>
  <r>
    <s v="EJ05258"/>
    <s v="HI61-14"/>
    <x v="31"/>
    <x v="32"/>
    <x v="1"/>
    <n v="57"/>
    <d v="2025-10-09T00:00:00"/>
    <s v="T556"/>
    <s v="HI6103"/>
    <s v="Rehabilitacion Redes MT-BT Emergencia LPN HI6103"/>
    <s v="SUB Los Frailes"/>
    <n v="18.482313999999999"/>
    <n v="-69.871806000000007"/>
    <m/>
    <x v="0"/>
    <s v="CONDUCTOR MT"/>
    <m/>
  </r>
  <r>
    <s v="EJ05259"/>
    <s v="HI61-15"/>
    <x v="29"/>
    <x v="32"/>
    <x v="1"/>
    <n v="81"/>
    <d v="2025-10-14T00:00:00"/>
    <s v="T556"/>
    <s v="HI6103"/>
    <s v="Rehabilitacion Redes MT-BT Emergencia LPN HI6103"/>
    <s v="SUB Mendoza"/>
    <n v="18.493853999999999"/>
    <n v="-69.911545000000004"/>
    <m/>
    <x v="0"/>
    <s v="CONDUCTOR MT"/>
    <m/>
  </r>
  <r>
    <s v="EJ05260"/>
    <s v="HI61-92"/>
    <x v="29"/>
    <x v="30"/>
    <x v="1"/>
    <n v="81"/>
    <d v="2025-10-21T00:00:00"/>
    <s v="T556"/>
    <s v="HI6103"/>
    <s v="Rehabilitacion Redes MT-BT Emergencia LPN HI6103"/>
    <s v="SUB Los Frailes"/>
    <n v="18.505558000000001"/>
    <n v="-69.909047999999999"/>
    <m/>
    <x v="0"/>
    <s v="CONDUCTOR MT"/>
    <m/>
  </r>
  <r>
    <s v="EJ05261"/>
    <s v="HI61-83"/>
    <x v="32"/>
    <x v="30"/>
    <x v="1"/>
    <n v="76"/>
    <d v="2025-10-24T00:00:00"/>
    <s v="T556"/>
    <s v="HI6103"/>
    <s v="Rehabilitacion Redes MT-BT Emergencia LPN HI6103"/>
    <s v="SUB Alma Rosa"/>
    <n v="18.448419999999999"/>
    <n v="-69.849862999999999"/>
    <m/>
    <x v="0"/>
    <s v="CONDUCTOR MT"/>
    <m/>
  </r>
  <r>
    <s v="EJ05262"/>
    <s v="HI61-36"/>
    <x v="29"/>
    <x v="32"/>
    <x v="1"/>
    <n v="71"/>
    <d v="2025-10-29T00:00:00"/>
    <s v="T556"/>
    <s v="HI6103"/>
    <s v="Rehabilitacion Redes MT-BT Emergencia LPN HI6103"/>
    <s v="SUB Mendoza"/>
    <n v="18.498785999999999"/>
    <n v="-69.920456000000001"/>
    <m/>
    <x v="0"/>
    <s v="CONDUCTOR MT"/>
    <m/>
  </r>
  <r>
    <s v="EJ05263"/>
    <s v="HI61-63"/>
    <x v="32"/>
    <x v="32"/>
    <x v="1"/>
    <n v="84"/>
    <d v="2025-11-03T00:00:00"/>
    <s v="T556"/>
    <s v="HI6103"/>
    <s v="Rehabilitacion Redes MT-BT Emergencia LPN HI6103"/>
    <s v="SUB Los Frailes"/>
    <n v="18.489269"/>
    <n v="-69.832634999999996"/>
    <m/>
    <x v="0"/>
    <s v="CONDUCTOR MT"/>
    <m/>
  </r>
  <r>
    <s v="EJ05264"/>
    <s v="HI61-94"/>
    <x v="31"/>
    <x v="60"/>
    <x v="1"/>
    <n v="73"/>
    <d v="2025-11-10T00:00:00"/>
    <s v="T556"/>
    <s v="HI6103"/>
    <s v="Rehabilitacion Redes MT-BT Emergencia LPN HI6103"/>
    <s v="SUB Alma Rosa"/>
    <n v="18.521353999999999"/>
    <n v="-69.919264999999996"/>
    <m/>
    <x v="0"/>
    <s v="CONDUCTOR MT"/>
    <m/>
  </r>
  <r>
    <s v="EJ05265"/>
    <s v="HI61-73"/>
    <x v="32"/>
    <x v="30"/>
    <x v="1"/>
    <n v="82"/>
    <d v="2025-11-13T00:00:00"/>
    <s v="T556"/>
    <s v="HI6103"/>
    <s v="Rehabilitacion Redes MT-BT Emergencia LPN HI6103"/>
    <s v="SUB Alma Rosa"/>
    <n v="18.502776000000001"/>
    <n v="-69.917744999999996"/>
    <m/>
    <x v="0"/>
    <s v="CONDUCTOR MT"/>
    <m/>
  </r>
  <r>
    <s v="EJ05266"/>
    <s v="HI61-74"/>
    <x v="29"/>
    <x v="30"/>
    <x v="1"/>
    <n v="72"/>
    <d v="2025-11-18T00:00:00"/>
    <s v="T556"/>
    <s v="HI6103"/>
    <s v="Rehabilitacion Redes MT-BT Emergencia LPN HI6103"/>
    <s v="SUB Mendoza"/>
    <n v="18.507334"/>
    <n v="-69.854208"/>
    <m/>
    <x v="0"/>
    <s v="CONDUCTOR MT"/>
    <m/>
  </r>
  <r>
    <s v="EJ05267"/>
    <s v="HI61-47"/>
    <x v="30"/>
    <x v="32"/>
    <x v="1"/>
    <n v="30"/>
    <d v="2025-11-25T00:00:00"/>
    <s v="T556"/>
    <s v="HI6103"/>
    <s v="Rehabilitacion Redes MT-BT Emergencia LPN HI6103"/>
    <s v="SUB Mendoza"/>
    <n v="18.475892000000002"/>
    <n v="-69.917666999999994"/>
    <m/>
    <x v="0"/>
    <s v="CONDUCTOR MT"/>
    <m/>
  </r>
  <r>
    <s v="EJ05268"/>
    <s v="HI61-43"/>
    <x v="34"/>
    <x v="63"/>
    <x v="1"/>
    <n v="97"/>
    <d v="2025-09-26T00:00:00"/>
    <s v="T557"/>
    <s v="HI6103"/>
    <s v="Rehabilitacion Redes MT-BT Emergencia LPN HI6103"/>
    <s v="SUB Mendoza"/>
    <n v="18.491292999999999"/>
    <n v="-69.864695999999995"/>
    <m/>
    <x v="0"/>
    <s v="CONDUCTOR BT"/>
    <m/>
  </r>
  <r>
    <s v="EJ05269"/>
    <s v="HI61-12"/>
    <x v="35"/>
    <x v="61"/>
    <x v="1"/>
    <n v="115"/>
    <d v="2025-10-01T00:00:00"/>
    <s v="T557"/>
    <s v="HI6103"/>
    <s v="Rehabilitacion Redes MT-BT Emergencia LPN HI6103"/>
    <s v="SUB Alma Rosa"/>
    <n v="18.444215"/>
    <n v="-69.923936999999995"/>
    <m/>
    <x v="0"/>
    <s v="CONDUCTOR BT"/>
    <m/>
  </r>
  <r>
    <s v="EJ05270"/>
    <s v="HI61-72"/>
    <x v="33"/>
    <x v="63"/>
    <x v="1"/>
    <n v="99"/>
    <d v="2025-10-06T00:00:00"/>
    <s v="T557"/>
    <s v="HI6103"/>
    <s v="Rehabilitacion Redes MT-BT Emergencia LPN HI6103"/>
    <s v="SUB Los Frailes"/>
    <n v="18.491555999999999"/>
    <n v="-69.919426999999999"/>
    <m/>
    <x v="0"/>
    <s v="CONDUCTOR BT"/>
    <m/>
  </r>
  <r>
    <s v="EJ05271"/>
    <s v="HI61-75"/>
    <x v="34"/>
    <x v="63"/>
    <x v="1"/>
    <n v="104"/>
    <d v="2025-10-13T00:00:00"/>
    <s v="T557"/>
    <s v="HI6103"/>
    <s v="Rehabilitacion Redes MT-BT Emergencia LPN HI6103"/>
    <s v="SUB Alma Rosa"/>
    <n v="18.495049999999999"/>
    <n v="-69.911738999999997"/>
    <m/>
    <x v="0"/>
    <s v="CONDUCTOR BT"/>
    <m/>
  </r>
  <r>
    <s v="EJ05272"/>
    <s v="HI61-98"/>
    <x v="35"/>
    <x v="62"/>
    <x v="1"/>
    <n v="118"/>
    <d v="2025-10-16T00:00:00"/>
    <s v="T557"/>
    <s v="HI6103"/>
    <s v="Rehabilitacion Redes MT-BT Emergencia LPN HI6103"/>
    <s v="SUB Alma Rosa"/>
    <n v="18.483584"/>
    <n v="-69.850074000000006"/>
    <m/>
    <x v="0"/>
    <s v="CONDUCTOR BT"/>
    <m/>
  </r>
  <r>
    <s v="EJ05273"/>
    <s v="HI61-19"/>
    <x v="37"/>
    <x v="62"/>
    <x v="1"/>
    <n v="147"/>
    <d v="2025-10-21T00:00:00"/>
    <s v="T557"/>
    <s v="HI6103"/>
    <s v="Rehabilitacion Redes MT-BT Emergencia LPN HI6103"/>
    <s v="SUB Alma Rosa"/>
    <n v="18.433859000000002"/>
    <n v="-69.859932999999998"/>
    <m/>
    <x v="0"/>
    <s v="CONDUCTOR BT"/>
    <m/>
  </r>
  <r>
    <s v="EJ05274"/>
    <s v="HI61-84"/>
    <x v="37"/>
    <x v="63"/>
    <x v="1"/>
    <n v="118"/>
    <d v="2025-10-28T00:00:00"/>
    <s v="T557"/>
    <s v="HI6103"/>
    <s v="Rehabilitacion Redes MT-BT Emergencia LPN HI6103"/>
    <s v="SUB Los Frailes"/>
    <n v="18.457947999999998"/>
    <n v="-69.881843000000003"/>
    <m/>
    <x v="0"/>
    <s v="CONDUCTOR BT"/>
    <m/>
  </r>
  <r>
    <s v="EJ05275"/>
    <s v="HI61-32"/>
    <x v="33"/>
    <x v="62"/>
    <x v="1"/>
    <n v="150"/>
    <d v="2025-10-31T00:00:00"/>
    <s v="T557"/>
    <s v="HI6103"/>
    <s v="Rehabilitacion Redes MT-BT Emergencia LPN HI6103"/>
    <s v="SUB Los Frailes"/>
    <n v="18.446563000000001"/>
    <n v="-69.905952999999997"/>
    <m/>
    <x v="0"/>
    <s v="CONDUCTOR BT"/>
    <m/>
  </r>
  <r>
    <s v="EJ05276"/>
    <s v="HI61-60"/>
    <x v="34"/>
    <x v="61"/>
    <x v="1"/>
    <n v="118"/>
    <d v="2025-11-05T00:00:00"/>
    <s v="T557"/>
    <s v="HI6103"/>
    <s v="Rehabilitacion Redes MT-BT Emergencia LPN HI6103"/>
    <s v="SUB Mendoza"/>
    <n v="18.459236000000001"/>
    <n v="-69.850149000000002"/>
    <m/>
    <x v="0"/>
    <s v="CONDUCTOR BT"/>
    <m/>
  </r>
  <r>
    <s v="EJ05277"/>
    <s v="HI61-88"/>
    <x v="37"/>
    <x v="63"/>
    <x v="1"/>
    <n v="131"/>
    <d v="2025-11-10T00:00:00"/>
    <s v="T557"/>
    <s v="HI6103"/>
    <s v="Rehabilitacion Redes MT-BT Emergencia LPN HI6103"/>
    <s v="SUB Alma Rosa"/>
    <n v="18.459002999999999"/>
    <n v="-69.834815000000006"/>
    <m/>
    <x v="0"/>
    <s v="CONDUCTOR BT"/>
    <m/>
  </r>
  <r>
    <s v="EJ05278"/>
    <s v="HI61-44"/>
    <x v="37"/>
    <x v="62"/>
    <x v="1"/>
    <n v="132"/>
    <d v="2025-11-17T00:00:00"/>
    <s v="T557"/>
    <s v="HI6103"/>
    <s v="Rehabilitacion Redes MT-BT Emergencia LPN HI6103"/>
    <s v="SUB Alma Rosa"/>
    <n v="18.489191000000002"/>
    <n v="-69.830550000000002"/>
    <m/>
    <x v="0"/>
    <s v="CONDUCTOR BT"/>
    <m/>
  </r>
  <r>
    <s v="EJ05279"/>
    <s v="HI61-68"/>
    <x v="34"/>
    <x v="62"/>
    <x v="1"/>
    <n v="106"/>
    <d v="2025-11-20T00:00:00"/>
    <s v="T557"/>
    <s v="HI6103"/>
    <s v="Rehabilitacion Redes MT-BT Emergencia LPN HI6103"/>
    <s v="SUB Mendoza"/>
    <n v="18.485299000000001"/>
    <n v="-69.920456000000001"/>
    <m/>
    <x v="0"/>
    <s v="CONDUCTOR BT"/>
    <m/>
  </r>
  <r>
    <s v="EJ05280"/>
    <s v="HI61-28"/>
    <x v="35"/>
    <x v="63"/>
    <x v="1"/>
    <n v="130"/>
    <d v="2025-11-25T00:00:00"/>
    <s v="T557"/>
    <s v="HI6103"/>
    <s v="Rehabilitacion Redes MT-BT Emergencia LPN HI6103"/>
    <s v="SUB Los Frailes"/>
    <n v="18.502099000000001"/>
    <n v="-69.914925999999994"/>
    <m/>
    <x v="0"/>
    <s v="CONDUCTOR BT"/>
    <m/>
  </r>
  <r>
    <s v="EJ05281"/>
    <s v="HI61-54"/>
    <x v="43"/>
    <x v="64"/>
    <x v="0"/>
    <n v="6"/>
    <d v="2025-10-14T00:00:00"/>
    <s v="T558"/>
    <s v="HI6103"/>
    <s v="Rehabilitacion Redes MT-BT Emergencia LPN HI6103"/>
    <s v="SUB Alma Rosa"/>
    <n v="18.475348"/>
    <n v="-69.867744999999999"/>
    <m/>
    <x v="0"/>
    <s v="PROTECCIONES DE MT"/>
    <m/>
  </r>
  <r>
    <s v="EJ05282"/>
    <s v="HI61-50"/>
    <x v="43"/>
    <x v="65"/>
    <x v="0"/>
    <n v="8"/>
    <d v="2025-10-17T00:00:00"/>
    <s v="T558"/>
    <s v="HI6103"/>
    <s v="Rehabilitacion Redes MT-BT Emergencia LPN HI6103"/>
    <s v="SUB Mendoza"/>
    <n v="18.449121999999999"/>
    <n v="-69.855553999999998"/>
    <m/>
    <x v="0"/>
    <s v="PROTECCIONES DE MT"/>
    <m/>
  </r>
  <r>
    <s v="EJ05283"/>
    <s v="HI61-73"/>
    <x v="39"/>
    <x v="64"/>
    <x v="0"/>
    <n v="6"/>
    <d v="2025-10-22T00:00:00"/>
    <s v="T558"/>
    <s v="HI6103"/>
    <s v="Rehabilitacion Redes MT-BT Emergencia LPN HI6103"/>
    <s v="SUB Mendoza"/>
    <n v="18.527100999999998"/>
    <n v="-69.871640999999997"/>
    <m/>
    <x v="0"/>
    <s v="PROTECCIONES DE MT"/>
    <m/>
  </r>
  <r>
    <s v="EJ05284"/>
    <s v="HI61-81"/>
    <x v="40"/>
    <x v="39"/>
    <x v="0"/>
    <n v="7"/>
    <d v="2025-10-28T00:00:00"/>
    <s v="T558"/>
    <s v="HI6103"/>
    <s v="Rehabilitacion Redes MT-BT Emergencia LPN HI6103"/>
    <s v="SUB Los Frailes"/>
    <n v="18.433426000000001"/>
    <n v="-69.882890000000003"/>
    <m/>
    <x v="0"/>
    <s v="PROTECCIONES DE MT"/>
    <m/>
  </r>
  <r>
    <s v="EJ05285"/>
    <s v="HI61-51"/>
    <x v="41"/>
    <x v="64"/>
    <x v="0"/>
    <n v="8"/>
    <d v="2025-11-04T00:00:00"/>
    <s v="T558"/>
    <s v="HI6103"/>
    <s v="Rehabilitacion Redes MT-BT Emergencia LPN HI6103"/>
    <s v="SUB Mendoza"/>
    <n v="18.506551999999999"/>
    <n v="-69.882378000000003"/>
    <m/>
    <x v="0"/>
    <s v="PROTECCIONES DE MT"/>
    <m/>
  </r>
  <r>
    <s v="EJ05286"/>
    <s v="HI61-39"/>
    <x v="38"/>
    <x v="64"/>
    <x v="0"/>
    <n v="6"/>
    <d v="2025-11-10T00:00:00"/>
    <s v="T558"/>
    <s v="HI6103"/>
    <s v="Rehabilitacion Redes MT-BT Emergencia LPN HI6103"/>
    <s v="SUB Alma Rosa"/>
    <n v="18.465809"/>
    <n v="-69.866200000000006"/>
    <m/>
    <x v="0"/>
    <s v="PROTECCIONES DE MT"/>
    <m/>
  </r>
  <r>
    <s v="EJ05287"/>
    <s v="HI61-85"/>
    <x v="43"/>
    <x v="64"/>
    <x v="0"/>
    <n v="6"/>
    <d v="2025-11-13T00:00:00"/>
    <s v="T558"/>
    <s v="HI6103"/>
    <s v="Rehabilitacion Redes MT-BT Emergencia LPN HI6103"/>
    <s v="SUB Mendoza"/>
    <n v="18.447099000000001"/>
    <n v="-69.882129000000006"/>
    <m/>
    <x v="0"/>
    <s v="PROTECCIONES DE MT"/>
    <m/>
  </r>
  <r>
    <s v="EJ05288"/>
    <s v="HI61-79"/>
    <x v="45"/>
    <x v="39"/>
    <x v="0"/>
    <n v="8"/>
    <d v="2025-11-18T00:00:00"/>
    <s v="T558"/>
    <s v="HI6103"/>
    <s v="Rehabilitacion Redes MT-BT Emergencia LPN HI6103"/>
    <s v="SUB Alma Rosa"/>
    <n v="18.466823000000002"/>
    <n v="-69.838533999999996"/>
    <m/>
    <x v="0"/>
    <s v="PROTECCIONES DE MT"/>
    <m/>
  </r>
  <r>
    <s v="EJ05289"/>
    <s v="HI61-61"/>
    <x v="38"/>
    <x v="65"/>
    <x v="0"/>
    <n v="6"/>
    <d v="2025-11-24T00:00:00"/>
    <s v="T558"/>
    <s v="HI6103"/>
    <s v="Rehabilitacion Redes MT-BT Emergencia LPN HI6103"/>
    <s v="SUB Mendoza"/>
    <n v="18.461100999999999"/>
    <n v="-69.839055000000002"/>
    <m/>
    <x v="0"/>
    <s v="PROTECCIONES DE MT"/>
    <m/>
  </r>
  <r>
    <s v="EJ05290"/>
    <s v="HI61-43"/>
    <x v="39"/>
    <x v="65"/>
    <x v="0"/>
    <n v="6"/>
    <d v="2025-12-01T00:00:00"/>
    <s v="T558"/>
    <s v="HI6103"/>
    <s v="Rehabilitacion Redes MT-BT Emergencia LPN HI6103"/>
    <s v="SUB Los Frailes"/>
    <n v="18.439931000000001"/>
    <n v="-69.865617999999998"/>
    <m/>
    <x v="0"/>
    <s v="PROTECCIONES DE MT"/>
    <m/>
  </r>
  <r>
    <s v="EJ05291"/>
    <s v="HI61-82"/>
    <x v="46"/>
    <x v="46"/>
    <x v="0"/>
    <n v="5"/>
    <d v="2025-10-29T00:00:00"/>
    <s v="T559"/>
    <s v="HI6103"/>
    <s v="Rehabilitacion Redes MT-BT Emergencia LPN HI6103"/>
    <s v="SUB Alma Rosa"/>
    <n v="18.443595999999999"/>
    <n v="-69.841357000000002"/>
    <m/>
    <x v="0"/>
    <s v="EMPALME AEREO BT-MT"/>
    <m/>
  </r>
  <r>
    <s v="EJ05292"/>
    <s v="HI61-54"/>
    <x v="42"/>
    <x v="47"/>
    <x v="0"/>
    <n v="5"/>
    <d v="2025-11-03T00:00:00"/>
    <s v="T559"/>
    <s v="HI6103"/>
    <s v="Rehabilitacion Redes MT-BT Emergencia LPN HI6103"/>
    <s v="SUB Alma Rosa"/>
    <n v="18.466982000000002"/>
    <n v="-69.834484000000003"/>
    <m/>
    <x v="0"/>
    <s v="EMPALME AEREO BT-MT"/>
    <m/>
  </r>
  <r>
    <s v="EJ05293"/>
    <s v="HI61-99"/>
    <x v="42"/>
    <x v="47"/>
    <x v="0"/>
    <n v="5"/>
    <d v="2025-11-10T00:00:00"/>
    <s v="T559"/>
    <s v="HI6103"/>
    <s v="Rehabilitacion Redes MT-BT Emergencia LPN HI6103"/>
    <s v="SUB Los Frailes"/>
    <n v="18.492515000000001"/>
    <n v="-69.842250000000007"/>
    <m/>
    <x v="0"/>
    <s v="EMPALME AEREO BT-MT"/>
    <m/>
  </r>
  <r>
    <s v="EJ05294"/>
    <s v="HI61-78"/>
    <x v="46"/>
    <x v="46"/>
    <x v="0"/>
    <n v="6"/>
    <d v="2025-11-13T00:00:00"/>
    <s v="T559"/>
    <s v="HI6103"/>
    <s v="Rehabilitacion Redes MT-BT Emergencia LPN HI6103"/>
    <s v="SUB Alma Rosa"/>
    <n v="18.475027999999998"/>
    <n v="-69.856433999999993"/>
    <m/>
    <x v="0"/>
    <s v="EMPALME AEREO BT-MT"/>
    <m/>
  </r>
  <r>
    <s v="EJ05295"/>
    <s v="HI61-40"/>
    <x v="42"/>
    <x v="42"/>
    <x v="0"/>
    <n v="6"/>
    <d v="2025-11-19T00:00:00"/>
    <s v="T559"/>
    <s v="HI6103"/>
    <s v="Rehabilitacion Redes MT-BT Emergencia LPN HI6103"/>
    <s v="SUB Mendoza"/>
    <n v="18.484514000000001"/>
    <n v="-69.842421000000002"/>
    <m/>
    <x v="0"/>
    <s v="EMPALME AEREO BT-MT"/>
    <m/>
  </r>
  <r>
    <s v="EJ05296"/>
    <s v="HI61-75"/>
    <x v="47"/>
    <x v="47"/>
    <x v="0"/>
    <n v="5"/>
    <d v="2025-11-24T00:00:00"/>
    <s v="T559"/>
    <s v="HI6103"/>
    <s v="Rehabilitacion Redes MT-BT Emergencia LPN HI6103"/>
    <s v="SUB Los Frailes"/>
    <n v="18.476444999999998"/>
    <n v="-69.866561000000004"/>
    <m/>
    <x v="0"/>
    <s v="EMPALME AEREO BT-MT"/>
    <m/>
  </r>
  <r>
    <s v="EJ05297"/>
    <s v="HI61-28"/>
    <x v="47"/>
    <x v="47"/>
    <x v="0"/>
    <n v="7"/>
    <d v="2025-12-01T00:00:00"/>
    <s v="T559"/>
    <s v="HI6103"/>
    <s v="Rehabilitacion Redes MT-BT Emergencia LPN HI6103"/>
    <s v="SUB Mendoza"/>
    <n v="18.434204000000001"/>
    <n v="-69.912931"/>
    <m/>
    <x v="0"/>
    <s v="EMPALME AEREO BT-MT"/>
    <m/>
  </r>
  <r>
    <s v="EJ05298"/>
    <s v="HI61-88"/>
    <x v="42"/>
    <x v="42"/>
    <x v="0"/>
    <n v="7"/>
    <d v="2025-12-05T00:00:00"/>
    <s v="T559"/>
    <s v="HI6103"/>
    <s v="Rehabilitacion Redes MT-BT Emergencia LPN HI6103"/>
    <s v="SUB Alma Rosa"/>
    <n v="18.453568000000001"/>
    <n v="-69.897451000000004"/>
    <m/>
    <x v="0"/>
    <s v="EMPALME AEREO BT-MT"/>
    <m/>
  </r>
  <r>
    <s v="EJ05299"/>
    <s v="HI61-90"/>
    <x v="44"/>
    <x v="42"/>
    <x v="0"/>
    <n v="7"/>
    <d v="2025-12-10T00:00:00"/>
    <s v="T559"/>
    <s v="HI6103"/>
    <s v="Rehabilitacion Redes MT-BT Emergencia LPN HI6103"/>
    <s v="SUB Los Frailes"/>
    <n v="18.476638000000001"/>
    <n v="-69.877038999999996"/>
    <m/>
    <x v="0"/>
    <s v="EMPALME AEREO BT-MT"/>
    <m/>
  </r>
  <r>
    <s v="EJ05300"/>
    <s v="HI61-33"/>
    <x v="44"/>
    <x v="42"/>
    <x v="0"/>
    <n v="6"/>
    <d v="2025-12-15T00:00:00"/>
    <s v="T559"/>
    <s v="HI6103"/>
    <s v="Rehabilitacion Redes MT-BT Emergencia LPN HI6103"/>
    <s v="SUB Mendoza"/>
    <n v="18.469289"/>
    <n v="-69.866840999999994"/>
    <m/>
    <x v="0"/>
    <s v="EMPALME AEREO BT-MT"/>
    <m/>
  </r>
  <r>
    <s v="EJ05301"/>
    <s v="HI61-49"/>
    <x v="52"/>
    <x v="67"/>
    <x v="0"/>
    <n v="2"/>
    <d v="2025-11-04T00:00:00"/>
    <s v="T560"/>
    <s v="HI6103"/>
    <s v="Rehabilitacion Redes MT-BT Emergencia LPN HI6103"/>
    <s v="SUB Los Frailes"/>
    <n v="18.463816999999999"/>
    <n v="-69.891266000000002"/>
    <m/>
    <x v="0"/>
    <s v="TRANSFORMADOR AEREO"/>
    <m/>
  </r>
  <r>
    <s v="EJ05302"/>
    <s v="HI61-79"/>
    <x v="51"/>
    <x v="68"/>
    <x v="0"/>
    <n v="2"/>
    <d v="2025-11-11T00:00:00"/>
    <s v="T560"/>
    <s v="HI6103"/>
    <s v="Rehabilitacion Redes MT-BT Emergencia LPN HI6103"/>
    <s v="SUB Alma Rosa"/>
    <n v="18.462605"/>
    <n v="-69.894189999999995"/>
    <m/>
    <x v="0"/>
    <s v="TRANSFORMADOR AEREO"/>
    <m/>
  </r>
  <r>
    <s v="EJ05303"/>
    <s v="HI61-73"/>
    <x v="48"/>
    <x v="67"/>
    <x v="0"/>
    <n v="4"/>
    <d v="2025-11-14T00:00:00"/>
    <s v="T560"/>
    <s v="HI6103"/>
    <s v="Rehabilitacion Redes MT-BT Emergencia LPN HI6103"/>
    <s v="SUB Mendoza"/>
    <n v="18.476334000000001"/>
    <n v="-69.841908000000004"/>
    <m/>
    <x v="0"/>
    <s v="TRANSFORMADOR AEREO"/>
    <m/>
  </r>
  <r>
    <s v="EJ05304"/>
    <s v="HI61-94"/>
    <x v="51"/>
    <x v="68"/>
    <x v="0"/>
    <n v="2"/>
    <d v="2025-11-19T00:00:00"/>
    <s v="T560"/>
    <s v="HI6103"/>
    <s v="Rehabilitacion Redes MT-BT Emergencia LPN HI6103"/>
    <s v="SUB Los Frailes"/>
    <n v="18.506103"/>
    <n v="-69.843288999999999"/>
    <m/>
    <x v="0"/>
    <s v="TRANSFORMADOR AEREO"/>
    <m/>
  </r>
  <r>
    <s v="EJ05305"/>
    <s v="HI61-93"/>
    <x v="51"/>
    <x v="66"/>
    <x v="0"/>
    <n v="2"/>
    <d v="2025-11-25T00:00:00"/>
    <s v="T560"/>
    <s v="HI6103"/>
    <s v="Rehabilitacion Redes MT-BT Emergencia LPN HI6103"/>
    <s v="SUB Mendoza"/>
    <n v="18.527363000000001"/>
    <n v="-69.926823999999996"/>
    <m/>
    <x v="0"/>
    <s v="TRANSFORMADOR AEREO"/>
    <m/>
  </r>
  <r>
    <s v="EJ05306"/>
    <s v="HI61-88"/>
    <x v="48"/>
    <x v="66"/>
    <x v="0"/>
    <n v="2"/>
    <d v="2025-12-02T00:00:00"/>
    <s v="T560"/>
    <s v="HI6103"/>
    <s v="Rehabilitacion Redes MT-BT Emergencia LPN HI6103"/>
    <s v="SUB Los Frailes"/>
    <n v="18.492356000000001"/>
    <n v="-69.853147000000007"/>
    <m/>
    <x v="0"/>
    <s v="TRANSFORMADOR AEREO"/>
    <m/>
  </r>
  <r>
    <s v="EJ05307"/>
    <s v="HI61-15"/>
    <x v="51"/>
    <x v="66"/>
    <x v="0"/>
    <n v="4"/>
    <d v="2025-12-05T00:00:00"/>
    <s v="T560"/>
    <s v="HI6103"/>
    <s v="Rehabilitacion Redes MT-BT Emergencia LPN HI6103"/>
    <s v="SUB Mendoza"/>
    <n v="18.473641000000001"/>
    <n v="-69.928988000000004"/>
    <m/>
    <x v="0"/>
    <s v="TRANSFORMADOR AEREO"/>
    <m/>
  </r>
  <r>
    <s v="EJ05308"/>
    <s v="HI61-57"/>
    <x v="51"/>
    <x v="66"/>
    <x v="0"/>
    <n v="3"/>
    <d v="2025-12-11T00:00:00"/>
    <s v="T560"/>
    <s v="HI6103"/>
    <s v="Rehabilitacion Redes MT-BT Emergencia LPN HI6103"/>
    <s v="SUB Alma Rosa"/>
    <n v="18.474314"/>
    <n v="-69.899118999999999"/>
    <m/>
    <x v="0"/>
    <s v="TRANSFORMADOR AEREO"/>
    <m/>
  </r>
  <r>
    <s v="EJ05309"/>
    <s v="HI61-49"/>
    <x v="52"/>
    <x v="66"/>
    <x v="0"/>
    <n v="3"/>
    <d v="2025-12-16T00:00:00"/>
    <s v="T560"/>
    <s v="HI6103"/>
    <s v="Rehabilitacion Redes MT-BT Emergencia LPN HI6103"/>
    <s v="SUB Los Frailes"/>
    <n v="18.517745999999999"/>
    <n v="-69.831322"/>
    <m/>
    <x v="0"/>
    <s v="TRANSFORMADOR AEREO"/>
    <m/>
  </r>
  <r>
    <s v="EJ05310"/>
    <s v="HI61-57"/>
    <x v="49"/>
    <x v="68"/>
    <x v="0"/>
    <n v="2"/>
    <d v="2025-12-23T00:00:00"/>
    <s v="T560"/>
    <s v="HI6103"/>
    <s v="Rehabilitacion Redes MT-BT Emergencia LPN HI6103"/>
    <s v="SUB Alma Rosa"/>
    <n v="18.478514000000001"/>
    <n v="-69.844843999999995"/>
    <m/>
    <x v="0"/>
    <s v="TRANSFORMADOR AEREO"/>
    <m/>
  </r>
  <r>
    <s v="EJ05311"/>
    <s v="HI22-43"/>
    <x v="2"/>
    <x v="0"/>
    <x v="0"/>
    <n v="3"/>
    <d v="2025-06-17T00:00:00"/>
    <s v="T561"/>
    <s v="HI2208"/>
    <s v="Rehabilitacion Redes MT-BT Emergencia LPN HI2208"/>
    <s v="SUB Invivienda"/>
    <n v="18.505687999999999"/>
    <n v="-69.877191999999994"/>
    <m/>
    <x v="0"/>
    <s v="OBRAS CIVILES"/>
    <m/>
  </r>
  <r>
    <s v="EJ05312"/>
    <s v="HI22-63"/>
    <x v="3"/>
    <x v="6"/>
    <x v="0"/>
    <n v="1"/>
    <d v="2025-06-24T00:00:00"/>
    <s v="T561"/>
    <s v="HI2208"/>
    <s v="Rehabilitacion Redes MT-BT Emergencia LPN HI2208"/>
    <s v="SUB Charles de Gaulle"/>
    <n v="18.491714000000002"/>
    <n v="-69.845479999999995"/>
    <m/>
    <x v="0"/>
    <s v="OBRAS CIVILES"/>
    <m/>
  </r>
  <r>
    <s v="EJ05313"/>
    <s v="HI22-15"/>
    <x v="4"/>
    <x v="1"/>
    <x v="0"/>
    <n v="3"/>
    <d v="2025-06-27T00:00:00"/>
    <s v="T561"/>
    <s v="HI2208"/>
    <s v="Rehabilitacion Redes MT-BT Emergencia LPN HI2208"/>
    <s v="SUB Charles de Gaulle"/>
    <n v="18.505741"/>
    <n v="-69.848425000000006"/>
    <m/>
    <x v="0"/>
    <s v="OBRAS CIVILES"/>
    <m/>
  </r>
  <r>
    <s v="EJ05314"/>
    <s v="HI22-88"/>
    <x v="5"/>
    <x v="1"/>
    <x v="0"/>
    <n v="1"/>
    <d v="2025-07-02T00:00:00"/>
    <s v="T561"/>
    <s v="HI2208"/>
    <s v="Rehabilitacion Redes MT-BT Emergencia LPN HI2208"/>
    <s v="SUB Los Tres Brazos"/>
    <n v="18.489408999999998"/>
    <n v="-69.842656000000005"/>
    <m/>
    <x v="0"/>
    <s v="OBRAS CIVILES"/>
    <m/>
  </r>
  <r>
    <s v="EJ05315"/>
    <s v="HI22-23"/>
    <x v="2"/>
    <x v="3"/>
    <x v="0"/>
    <n v="3"/>
    <d v="2025-07-07T00:00:00"/>
    <s v="T561"/>
    <s v="HI2208"/>
    <s v="Rehabilitacion Redes MT-BT Emergencia LPN HI2208"/>
    <s v="SUB Invivienda"/>
    <n v="18.507822999999998"/>
    <n v="-69.910183000000004"/>
    <m/>
    <x v="0"/>
    <s v="OBRAS CIVILES"/>
    <m/>
  </r>
  <r>
    <s v="EJ05316"/>
    <s v="HI22-16"/>
    <x v="4"/>
    <x v="0"/>
    <x v="0"/>
    <n v="2"/>
    <d v="2025-07-14T00:00:00"/>
    <s v="T561"/>
    <s v="HI2208"/>
    <s v="Rehabilitacion Redes MT-BT Emergencia LPN HI2208"/>
    <s v="SUB Los Tres Brazos"/>
    <n v="18.482638000000001"/>
    <n v="-69.912541000000004"/>
    <m/>
    <x v="0"/>
    <s v="OBRAS CIVILES"/>
    <m/>
  </r>
  <r>
    <s v="EJ05317"/>
    <s v="HI22-22"/>
    <x v="5"/>
    <x v="6"/>
    <x v="0"/>
    <n v="2"/>
    <d v="2025-07-17T00:00:00"/>
    <s v="T561"/>
    <s v="HI2208"/>
    <s v="Rehabilitacion Redes MT-BT Emergencia LPN HI2208"/>
    <s v="SUB Invivienda"/>
    <n v="18.443003999999998"/>
    <n v="-69.831830999999994"/>
    <m/>
    <x v="0"/>
    <s v="OBRAS CIVILES"/>
    <m/>
  </r>
  <r>
    <s v="EJ05318"/>
    <s v="HI22-78"/>
    <x v="1"/>
    <x v="0"/>
    <x v="0"/>
    <n v="3"/>
    <d v="2025-07-22T00:00:00"/>
    <s v="T561"/>
    <s v="HI2208"/>
    <s v="Rehabilitacion Redes MT-BT Emergencia LPN HI2208"/>
    <s v="SUB Los Tres Brazos"/>
    <n v="18.525418999999999"/>
    <n v="-69.929568000000003"/>
    <m/>
    <x v="0"/>
    <s v="OBRAS CIVILES"/>
    <m/>
  </r>
  <r>
    <s v="EJ05319"/>
    <s v="HI22-42"/>
    <x v="2"/>
    <x v="6"/>
    <x v="0"/>
    <n v="3"/>
    <d v="2025-07-29T00:00:00"/>
    <s v="T561"/>
    <s v="HI2208"/>
    <s v="Rehabilitacion Redes MT-BT Emergencia LPN HI2208"/>
    <s v="SUB Invivienda"/>
    <n v="18.444026999999998"/>
    <n v="-69.873340999999996"/>
    <m/>
    <x v="0"/>
    <s v="OBRAS CIVILES"/>
    <m/>
  </r>
  <r>
    <s v="EJ05320"/>
    <s v="HI22-60"/>
    <x v="1"/>
    <x v="3"/>
    <x v="0"/>
    <n v="3"/>
    <d v="2025-08-01T00:00:00"/>
    <s v="T561"/>
    <s v="HI2208"/>
    <s v="Rehabilitacion Redes MT-BT Emergencia LPN HI2208"/>
    <s v="SUB Los Tres Brazos"/>
    <n v="18.456184"/>
    <n v="-69.891149999999996"/>
    <m/>
    <x v="0"/>
    <s v="OBRAS CIVILES"/>
    <m/>
  </r>
  <r>
    <s v="EJ05321"/>
    <s v="HI22-26"/>
    <x v="0"/>
    <x v="1"/>
    <x v="0"/>
    <n v="3"/>
    <d v="2025-08-06T00:00:00"/>
    <s v="T561"/>
    <s v="HI2208"/>
    <s v="Rehabilitacion Redes MT-BT Emergencia LPN HI2208"/>
    <s v="SUB Charles de Gaulle"/>
    <n v="18.508310000000002"/>
    <n v="-69.855475999999996"/>
    <m/>
    <x v="0"/>
    <s v="OBRAS CIVILES"/>
    <m/>
  </r>
  <r>
    <s v="EJ05322"/>
    <s v="HI22-75"/>
    <x v="4"/>
    <x v="0"/>
    <x v="0"/>
    <n v="1"/>
    <d v="2025-08-11T00:00:00"/>
    <s v="T561"/>
    <s v="HI2208"/>
    <s v="Rehabilitacion Redes MT-BT Emergencia LPN HI2208"/>
    <s v="SUB Charles de Gaulle"/>
    <n v="18.431441"/>
    <n v="-69.833127000000005"/>
    <m/>
    <x v="0"/>
    <s v="OBRAS CIVILES"/>
    <m/>
  </r>
  <r>
    <s v="EJ05323"/>
    <s v="HI22-11"/>
    <x v="0"/>
    <x v="6"/>
    <x v="0"/>
    <n v="3"/>
    <d v="2025-08-18T00:00:00"/>
    <s v="T561"/>
    <s v="HI2208"/>
    <s v="Rehabilitacion Redes MT-BT Emergencia LPN HI2208"/>
    <s v="SUB Los Tres Brazos"/>
    <n v="18.468062"/>
    <n v="-69.893777"/>
    <m/>
    <x v="0"/>
    <s v="OBRAS CIVILES"/>
    <m/>
  </r>
  <r>
    <s v="EJ05324"/>
    <s v="HI22-74"/>
    <x v="7"/>
    <x v="53"/>
    <x v="0"/>
    <n v="1"/>
    <d v="2025-07-25T00:00:00"/>
    <s v="T562"/>
    <s v="HI2208"/>
    <s v="Rehabilitacion Redes MT-BT Emergencia LPN HI2208"/>
    <s v="SUB Los Tres Brazos"/>
    <n v="18.513552000000001"/>
    <n v="-69.885529000000005"/>
    <m/>
    <x v="0"/>
    <s v="POSTES MT"/>
    <m/>
  </r>
  <r>
    <s v="EJ05325"/>
    <s v="HI22-44"/>
    <x v="10"/>
    <x v="53"/>
    <x v="0"/>
    <n v="2"/>
    <d v="2025-07-30T00:00:00"/>
    <s v="T562"/>
    <s v="HI2208"/>
    <s v="Rehabilitacion Redes MT-BT Emergencia LPN HI2208"/>
    <s v="SUB Invivienda"/>
    <n v="18.468904999999999"/>
    <n v="-69.879338000000004"/>
    <m/>
    <x v="0"/>
    <s v="POSTES MT"/>
    <m/>
  </r>
  <r>
    <s v="EJ05326"/>
    <s v="HI22-58"/>
    <x v="8"/>
    <x v="54"/>
    <x v="0"/>
    <n v="1"/>
    <d v="2025-08-04T00:00:00"/>
    <s v="T562"/>
    <s v="HI2208"/>
    <s v="Rehabilitacion Redes MT-BT Emergencia LPN HI2208"/>
    <s v="SUB Charles de Gaulle"/>
    <n v="18.517289000000002"/>
    <n v="-69.918408999999997"/>
    <m/>
    <x v="0"/>
    <s v="POSTES MT"/>
    <m/>
  </r>
  <r>
    <s v="EJ05327"/>
    <s v="HI22-26"/>
    <x v="11"/>
    <x v="54"/>
    <x v="0"/>
    <n v="1"/>
    <d v="2025-08-11T00:00:00"/>
    <s v="T562"/>
    <s v="HI2208"/>
    <s v="Rehabilitacion Redes MT-BT Emergencia LPN HI2208"/>
    <s v="SUB Los Tres Brazos"/>
    <n v="18.519563999999999"/>
    <n v="-69.879621999999998"/>
    <m/>
    <x v="0"/>
    <s v="POSTES MT"/>
    <m/>
  </r>
  <r>
    <s v="EJ05328"/>
    <s v="HI22-44"/>
    <x v="7"/>
    <x v="9"/>
    <x v="0"/>
    <n v="1"/>
    <d v="2025-08-14T00:00:00"/>
    <s v="T562"/>
    <s v="HI2208"/>
    <s v="Rehabilitacion Redes MT-BT Emergencia LPN HI2208"/>
    <s v="SUB Los Tres Brazos"/>
    <n v="18.481287999999999"/>
    <n v="-69.841404999999995"/>
    <m/>
    <x v="0"/>
    <s v="POSTES MT"/>
    <m/>
  </r>
  <r>
    <s v="EJ05329"/>
    <s v="HI22-64"/>
    <x v="9"/>
    <x v="9"/>
    <x v="0"/>
    <n v="1"/>
    <d v="2025-08-19T00:00:00"/>
    <s v="T562"/>
    <s v="HI2208"/>
    <s v="Rehabilitacion Redes MT-BT Emergencia LPN HI2208"/>
    <s v="SUB Charles de Gaulle"/>
    <n v="18.456759999999999"/>
    <n v="-69.918209000000004"/>
    <m/>
    <x v="0"/>
    <s v="POSTES MT"/>
    <m/>
  </r>
  <r>
    <s v="EJ05330"/>
    <s v="HI22-50"/>
    <x v="7"/>
    <x v="54"/>
    <x v="0"/>
    <n v="2"/>
    <d v="2025-08-25T00:00:00"/>
    <s v="T562"/>
    <s v="HI2208"/>
    <s v="Rehabilitacion Redes MT-BT Emergencia LPN HI2208"/>
    <s v="SUB Charles de Gaulle"/>
    <n v="18.503122999999999"/>
    <n v="-69.871989999999997"/>
    <m/>
    <x v="0"/>
    <s v="POSTES MT"/>
    <m/>
  </r>
  <r>
    <s v="EJ05331"/>
    <s v="HI22-99"/>
    <x v="7"/>
    <x v="9"/>
    <x v="0"/>
    <n v="1"/>
    <d v="2025-09-01T00:00:00"/>
    <s v="T562"/>
    <s v="HI2208"/>
    <s v="Rehabilitacion Redes MT-BT Emergencia LPN HI2208"/>
    <s v="SUB Los Tres Brazos"/>
    <n v="18.524341"/>
    <n v="-69.918749000000005"/>
    <m/>
    <x v="0"/>
    <s v="POSTES MT"/>
    <m/>
  </r>
  <r>
    <s v="EJ05332"/>
    <s v="HI22-14"/>
    <x v="9"/>
    <x v="9"/>
    <x v="0"/>
    <n v="2"/>
    <d v="2025-09-04T00:00:00"/>
    <s v="T562"/>
    <s v="HI2208"/>
    <s v="Rehabilitacion Redes MT-BT Emergencia LPN HI2208"/>
    <s v="SUB Invivienda"/>
    <n v="18.430288999999998"/>
    <n v="-69.90419"/>
    <m/>
    <x v="0"/>
    <s v="POSTES MT"/>
    <m/>
  </r>
  <r>
    <s v="EJ05333"/>
    <s v="HI22-27"/>
    <x v="8"/>
    <x v="54"/>
    <x v="0"/>
    <n v="1"/>
    <d v="2025-09-09T00:00:00"/>
    <s v="T562"/>
    <s v="HI2208"/>
    <s v="Rehabilitacion Redes MT-BT Emergencia LPN HI2208"/>
    <s v="SUB Invivienda"/>
    <n v="18.473178000000001"/>
    <n v="-69.882227999999998"/>
    <m/>
    <x v="0"/>
    <s v="POSTES MT"/>
    <m/>
  </r>
  <r>
    <s v="EJ05334"/>
    <s v="HI22-58"/>
    <x v="10"/>
    <x v="9"/>
    <x v="0"/>
    <n v="1"/>
    <d v="2025-09-16T00:00:00"/>
    <s v="T562"/>
    <s v="HI2208"/>
    <s v="Rehabilitacion Redes MT-BT Emergencia LPN HI2208"/>
    <s v="SUB Charles de Gaulle"/>
    <n v="18.520918000000002"/>
    <n v="-69.855439000000004"/>
    <m/>
    <x v="0"/>
    <s v="POSTES MT"/>
    <m/>
  </r>
  <r>
    <s v="EJ05335"/>
    <s v="HI22-47"/>
    <x v="10"/>
    <x v="53"/>
    <x v="0"/>
    <n v="1"/>
    <d v="2025-09-19T00:00:00"/>
    <s v="T562"/>
    <s v="HI2208"/>
    <s v="Rehabilitacion Redes MT-BT Emergencia LPN HI2208"/>
    <s v="SUB Charles de Gaulle"/>
    <n v="18.501121000000001"/>
    <n v="-69.890264999999999"/>
    <m/>
    <x v="0"/>
    <s v="POSTES MT"/>
    <m/>
  </r>
  <r>
    <s v="EJ05336"/>
    <s v="HI22-18"/>
    <x v="10"/>
    <x v="9"/>
    <x v="0"/>
    <n v="1"/>
    <d v="2025-09-25T00:00:00"/>
    <s v="T562"/>
    <s v="HI2208"/>
    <s v="Rehabilitacion Redes MT-BT Emergencia LPN HI2208"/>
    <s v="SUB Invivienda"/>
    <n v="18.498235999999999"/>
    <n v="-69.878174999999999"/>
    <m/>
    <x v="0"/>
    <s v="POSTES MT"/>
    <m/>
  </r>
  <r>
    <s v="EJ05337"/>
    <s v="HI22-84"/>
    <x v="10"/>
    <x v="53"/>
    <x v="0"/>
    <n v="2"/>
    <d v="2025-09-30T00:00:00"/>
    <s v="T562"/>
    <s v="HI2208"/>
    <s v="Rehabilitacion Redes MT-BT Emergencia LPN HI2208"/>
    <s v="SUB Los Tres Brazos"/>
    <n v="18.503171999999999"/>
    <n v="-69.847866999999994"/>
    <m/>
    <x v="0"/>
    <s v="POSTES MT"/>
    <m/>
  </r>
  <r>
    <s v="EJ05338"/>
    <s v="HI22-20"/>
    <x v="11"/>
    <x v="53"/>
    <x v="0"/>
    <n v="1"/>
    <d v="2025-10-07T00:00:00"/>
    <s v="T562"/>
    <s v="HI2208"/>
    <s v="Rehabilitacion Redes MT-BT Emergencia LPN HI2208"/>
    <s v="SUB Los Tres Brazos"/>
    <n v="18.511284"/>
    <n v="-69.905839"/>
    <m/>
    <x v="0"/>
    <s v="POSTES MT"/>
    <m/>
  </r>
  <r>
    <s v="EJ05339"/>
    <s v="HI22-38"/>
    <x v="7"/>
    <x v="53"/>
    <x v="0"/>
    <n v="1"/>
    <d v="2025-10-10T00:00:00"/>
    <s v="T562"/>
    <s v="HI2208"/>
    <s v="Rehabilitacion Redes MT-BT Emergencia LPN HI2208"/>
    <s v="SUB Invivienda"/>
    <n v="18.434275"/>
    <n v="-69.880847000000003"/>
    <m/>
    <x v="0"/>
    <s v="POSTES MT"/>
    <m/>
  </r>
  <r>
    <s v="EJ05340"/>
    <s v="HI22-39"/>
    <x v="7"/>
    <x v="53"/>
    <x v="0"/>
    <n v="1"/>
    <d v="2025-10-15T00:00:00"/>
    <s v="T562"/>
    <s v="HI2208"/>
    <s v="Rehabilitacion Redes MT-BT Emergencia LPN HI2208"/>
    <s v="SUB Los Tres Brazos"/>
    <n v="18.481936999999999"/>
    <n v="-69.861902999999998"/>
    <m/>
    <x v="0"/>
    <s v="POSTES MT"/>
    <m/>
  </r>
  <r>
    <s v="EJ05341"/>
    <s v="HI22-15"/>
    <x v="7"/>
    <x v="54"/>
    <x v="0"/>
    <n v="1"/>
    <d v="2025-10-20T00:00:00"/>
    <s v="T562"/>
    <s v="HI2208"/>
    <s v="Rehabilitacion Redes MT-BT Emergencia LPN HI2208"/>
    <s v="SUB Invivienda"/>
    <n v="18.457723999999999"/>
    <n v="-69.859836000000001"/>
    <m/>
    <x v="0"/>
    <s v="POSTES MT"/>
    <m/>
  </r>
  <r>
    <s v="EJ05342"/>
    <s v="HI22-32"/>
    <x v="15"/>
    <x v="55"/>
    <x v="0"/>
    <n v="5"/>
    <d v="2025-09-01T00:00:00"/>
    <s v="T563"/>
    <s v="HI2208"/>
    <s v="Rehabilitacion Redes MT-BT Emergencia LPN HI2208"/>
    <s v="SUB Los Tres Brazos"/>
    <n v="18.435904000000001"/>
    <n v="-69.861515999999995"/>
    <m/>
    <x v="0"/>
    <s v="POSTES BT"/>
    <m/>
  </r>
  <r>
    <s v="EJ05343"/>
    <s v="HI22-77"/>
    <x v="12"/>
    <x v="55"/>
    <x v="0"/>
    <n v="3"/>
    <d v="2025-09-08T00:00:00"/>
    <s v="T563"/>
    <s v="HI2208"/>
    <s v="Rehabilitacion Redes MT-BT Emergencia LPN HI2208"/>
    <s v="SUB Los Tres Brazos"/>
    <n v="18.485697999999999"/>
    <n v="-69.863397000000006"/>
    <m/>
    <x v="0"/>
    <s v="POSTES BT"/>
    <m/>
  </r>
  <r>
    <s v="EJ05344"/>
    <s v="HI22-74"/>
    <x v="12"/>
    <x v="12"/>
    <x v="0"/>
    <n v="3"/>
    <d v="2025-09-11T00:00:00"/>
    <s v="T563"/>
    <s v="HI2208"/>
    <s v="Rehabilitacion Redes MT-BT Emergencia LPN HI2208"/>
    <s v="SUB Charles de Gaulle"/>
    <n v="18.483177999999999"/>
    <n v="-69.834710999999999"/>
    <m/>
    <x v="0"/>
    <s v="POSTES BT"/>
    <m/>
  </r>
  <r>
    <s v="EJ05345"/>
    <s v="HI22-87"/>
    <x v="14"/>
    <x v="12"/>
    <x v="0"/>
    <n v="4"/>
    <d v="2025-09-16T00:00:00"/>
    <s v="T563"/>
    <s v="HI2208"/>
    <s v="Rehabilitacion Redes MT-BT Emergencia LPN HI2208"/>
    <s v="SUB Los Tres Brazos"/>
    <n v="18.452323"/>
    <n v="-69.901028999999994"/>
    <m/>
    <x v="0"/>
    <s v="POSTES BT"/>
    <m/>
  </r>
  <r>
    <s v="EJ05346"/>
    <s v="HI22-45"/>
    <x v="12"/>
    <x v="55"/>
    <x v="0"/>
    <n v="5"/>
    <d v="2025-09-23T00:00:00"/>
    <s v="T563"/>
    <s v="HI2208"/>
    <s v="Rehabilitacion Redes MT-BT Emergencia LPN HI2208"/>
    <s v="SUB Invivienda"/>
    <n v="18.486225999999998"/>
    <n v="-69.831460000000007"/>
    <m/>
    <x v="0"/>
    <s v="POSTES BT"/>
    <m/>
  </r>
  <r>
    <s v="EJ05347"/>
    <s v="HI22-24"/>
    <x v="13"/>
    <x v="12"/>
    <x v="0"/>
    <n v="4"/>
    <d v="2025-09-29T00:00:00"/>
    <s v="T563"/>
    <s v="HI2208"/>
    <s v="Rehabilitacion Redes MT-BT Emergencia LPN HI2208"/>
    <s v="SUB Charles de Gaulle"/>
    <n v="18.510895000000001"/>
    <n v="-69.920197999999999"/>
    <m/>
    <x v="0"/>
    <s v="POSTES BT"/>
    <m/>
  </r>
  <r>
    <s v="EJ05348"/>
    <s v="HI22-27"/>
    <x v="14"/>
    <x v="12"/>
    <x v="0"/>
    <n v="5"/>
    <d v="2025-10-02T00:00:00"/>
    <s v="T563"/>
    <s v="HI2208"/>
    <s v="Rehabilitacion Redes MT-BT Emergencia LPN HI2208"/>
    <s v="SUB Los Tres Brazos"/>
    <n v="18.487549999999999"/>
    <n v="-69.904291000000001"/>
    <m/>
    <x v="0"/>
    <s v="POSTES BT"/>
    <m/>
  </r>
  <r>
    <s v="EJ05349"/>
    <s v="HI22-59"/>
    <x v="14"/>
    <x v="12"/>
    <x v="0"/>
    <n v="5"/>
    <d v="2025-10-07T00:00:00"/>
    <s v="T563"/>
    <s v="HI2208"/>
    <s v="Rehabilitacion Redes MT-BT Emergencia LPN HI2208"/>
    <s v="SUB Invivienda"/>
    <n v="18.484065000000001"/>
    <n v="-69.927526999999998"/>
    <m/>
    <x v="0"/>
    <s v="POSTES BT"/>
    <m/>
  </r>
  <r>
    <s v="EJ05350"/>
    <s v="HI22-28"/>
    <x v="14"/>
    <x v="12"/>
    <x v="0"/>
    <n v="4"/>
    <d v="2025-10-14T00:00:00"/>
    <s v="T563"/>
    <s v="HI2208"/>
    <s v="Rehabilitacion Redes MT-BT Emergencia LPN HI2208"/>
    <s v="SUB Invivienda"/>
    <n v="18.473375999999998"/>
    <n v="-69.835914000000002"/>
    <m/>
    <x v="0"/>
    <s v="POSTES BT"/>
    <m/>
  </r>
  <r>
    <s v="EJ05351"/>
    <s v="HI22-62"/>
    <x v="12"/>
    <x v="55"/>
    <x v="0"/>
    <n v="3"/>
    <d v="2025-10-17T00:00:00"/>
    <s v="T563"/>
    <s v="HI2208"/>
    <s v="Rehabilitacion Redes MT-BT Emergencia LPN HI2208"/>
    <s v="SUB Los Tres Brazos"/>
    <n v="18.437345000000001"/>
    <n v="-69.876335999999995"/>
    <m/>
    <x v="0"/>
    <s v="POSTES BT"/>
    <m/>
  </r>
  <r>
    <s v="EJ05352"/>
    <s v="HI22-94"/>
    <x v="13"/>
    <x v="55"/>
    <x v="0"/>
    <n v="4"/>
    <d v="2025-10-23T00:00:00"/>
    <s v="T563"/>
    <s v="HI2208"/>
    <s v="Rehabilitacion Redes MT-BT Emergencia LPN HI2208"/>
    <s v="SUB Charles de Gaulle"/>
    <n v="18.526515"/>
    <n v="-69.862630999999993"/>
    <m/>
    <x v="0"/>
    <s v="POSTES BT"/>
    <m/>
  </r>
  <r>
    <s v="EJ05353"/>
    <s v="HI22-74"/>
    <x v="15"/>
    <x v="12"/>
    <x v="0"/>
    <n v="5"/>
    <d v="2025-10-28T00:00:00"/>
    <s v="T563"/>
    <s v="HI2208"/>
    <s v="Rehabilitacion Redes MT-BT Emergencia LPN HI2208"/>
    <s v="SUB Los Tres Brazos"/>
    <n v="18.529395999999998"/>
    <n v="-69.855343000000005"/>
    <m/>
    <x v="0"/>
    <s v="POSTES BT"/>
    <m/>
  </r>
  <r>
    <s v="EJ05354"/>
    <s v="HI22-44"/>
    <x v="13"/>
    <x v="55"/>
    <x v="0"/>
    <n v="5"/>
    <d v="2025-11-04T00:00:00"/>
    <s v="T563"/>
    <s v="HI2208"/>
    <s v="Rehabilitacion Redes MT-BT Emergencia LPN HI2208"/>
    <s v="SUB Charles de Gaulle"/>
    <n v="18.456289000000002"/>
    <n v="-69.840793000000005"/>
    <m/>
    <x v="0"/>
    <s v="POSTES BT"/>
    <m/>
  </r>
  <r>
    <s v="EJ05355"/>
    <s v="HI22-86"/>
    <x v="13"/>
    <x v="12"/>
    <x v="0"/>
    <n v="5"/>
    <d v="2025-11-07T00:00:00"/>
    <s v="T563"/>
    <s v="HI2208"/>
    <s v="Rehabilitacion Redes MT-BT Emergencia LPN HI2208"/>
    <s v="SUB Charles de Gaulle"/>
    <n v="18.452897"/>
    <n v="-69.848421000000002"/>
    <m/>
    <x v="0"/>
    <s v="POSTES BT"/>
    <m/>
  </r>
  <r>
    <s v="EJ05356"/>
    <s v="HI22-18"/>
    <x v="21"/>
    <x v="58"/>
    <x v="0"/>
    <n v="2"/>
    <d v="2025-10-09T00:00:00"/>
    <s v="T564"/>
    <s v="HI2208"/>
    <s v="Rehabilitacion Redes MT-BT Emergencia LPN HI2208"/>
    <s v="SUB Charles de Gaulle"/>
    <n v="18.468416999999999"/>
    <n v="-69.859801000000004"/>
    <m/>
    <x v="0"/>
    <s v="ARMADO MT"/>
    <m/>
  </r>
  <r>
    <s v="EJ05357"/>
    <s v="HI22-94"/>
    <x v="18"/>
    <x v="58"/>
    <x v="0"/>
    <n v="1"/>
    <d v="2025-10-14T00:00:00"/>
    <s v="T564"/>
    <s v="HI2208"/>
    <s v="Rehabilitacion Redes MT-BT Emergencia LPN HI2208"/>
    <s v="SUB Charles de Gaulle"/>
    <n v="18.512511"/>
    <n v="-69.916500999999997"/>
    <m/>
    <x v="0"/>
    <s v="ARMADO MT"/>
    <m/>
  </r>
  <r>
    <s v="EJ05358"/>
    <s v="HI22-64"/>
    <x v="21"/>
    <x v="58"/>
    <x v="0"/>
    <n v="3"/>
    <d v="2025-10-21T00:00:00"/>
    <s v="T564"/>
    <s v="HI2208"/>
    <s v="Rehabilitacion Redes MT-BT Emergencia LPN HI2208"/>
    <s v="SUB Los Tres Brazos"/>
    <n v="18.460155"/>
    <n v="-69.922289000000006"/>
    <m/>
    <x v="0"/>
    <s v="ARMADO MT"/>
    <m/>
  </r>
  <r>
    <s v="EJ05359"/>
    <s v="HI22-23"/>
    <x v="20"/>
    <x v="56"/>
    <x v="0"/>
    <n v="1"/>
    <d v="2025-10-24T00:00:00"/>
    <s v="T564"/>
    <s v="HI2208"/>
    <s v="Rehabilitacion Redes MT-BT Emergencia LPN HI2208"/>
    <s v="SUB Los Tres Brazos"/>
    <n v="18.436664"/>
    <n v="-69.857674000000003"/>
    <m/>
    <x v="0"/>
    <s v="ARMADO MT"/>
    <m/>
  </r>
  <r>
    <s v="EJ05360"/>
    <s v="HI22-45"/>
    <x v="17"/>
    <x v="58"/>
    <x v="0"/>
    <n v="2"/>
    <d v="2025-10-29T00:00:00"/>
    <s v="T564"/>
    <s v="HI2208"/>
    <s v="Rehabilitacion Redes MT-BT Emergencia LPN HI2208"/>
    <s v="SUB Invivienda"/>
    <n v="18.473282000000001"/>
    <n v="-69.928864000000004"/>
    <m/>
    <x v="0"/>
    <s v="ARMADO MT"/>
    <m/>
  </r>
  <r>
    <s v="EJ05361"/>
    <s v="HI22-97"/>
    <x v="23"/>
    <x v="56"/>
    <x v="0"/>
    <n v="2"/>
    <d v="2025-11-04T00:00:00"/>
    <s v="T564"/>
    <s v="HI2208"/>
    <s v="Rehabilitacion Redes MT-BT Emergencia LPN HI2208"/>
    <s v="SUB Invivienda"/>
    <n v="18.501604"/>
    <n v="-69.916685999999999"/>
    <m/>
    <x v="0"/>
    <s v="ARMADO MT"/>
    <m/>
  </r>
  <r>
    <s v="EJ05362"/>
    <s v="HI22-55"/>
    <x v="20"/>
    <x v="57"/>
    <x v="0"/>
    <n v="1"/>
    <d v="2025-11-11T00:00:00"/>
    <s v="T564"/>
    <s v="HI2208"/>
    <s v="Rehabilitacion Redes MT-BT Emergencia LPN HI2208"/>
    <s v="SUB Charles de Gaulle"/>
    <n v="18.524740000000001"/>
    <n v="-69.929089000000005"/>
    <m/>
    <x v="0"/>
    <s v="ARMADO MT"/>
    <m/>
  </r>
  <r>
    <s v="EJ05363"/>
    <s v="HI22-80"/>
    <x v="20"/>
    <x v="58"/>
    <x v="0"/>
    <n v="2"/>
    <d v="2025-11-14T00:00:00"/>
    <s v="T564"/>
    <s v="HI2208"/>
    <s v="Rehabilitacion Redes MT-BT Emergencia LPN HI2208"/>
    <s v="SUB Invivienda"/>
    <n v="18.506815"/>
    <n v="-69.898195000000001"/>
    <m/>
    <x v="0"/>
    <s v="ARMADO MT"/>
    <m/>
  </r>
  <r>
    <s v="EJ05364"/>
    <s v="HI22-64"/>
    <x v="22"/>
    <x v="57"/>
    <x v="0"/>
    <n v="3"/>
    <d v="2025-11-19T00:00:00"/>
    <s v="T564"/>
    <s v="HI2208"/>
    <s v="Rehabilitacion Redes MT-BT Emergencia LPN HI2208"/>
    <s v="SUB Charles de Gaulle"/>
    <n v="18.471473"/>
    <n v="-69.909035000000003"/>
    <m/>
    <x v="0"/>
    <s v="ARMADO MT"/>
    <m/>
  </r>
  <r>
    <s v="EJ05365"/>
    <s v="HI22-35"/>
    <x v="23"/>
    <x v="57"/>
    <x v="0"/>
    <n v="2"/>
    <d v="2025-11-25T00:00:00"/>
    <s v="T564"/>
    <s v="HI2208"/>
    <s v="Rehabilitacion Redes MT-BT Emergencia LPN HI2208"/>
    <s v="SUB Charles de Gaulle"/>
    <n v="18.431170000000002"/>
    <n v="-69.900018000000003"/>
    <m/>
    <x v="0"/>
    <s v="ARMADO MT"/>
    <m/>
  </r>
  <r>
    <s v="EJ05366"/>
    <s v="HI22-59"/>
    <x v="16"/>
    <x v="58"/>
    <x v="0"/>
    <n v="2"/>
    <d v="2025-12-02T00:00:00"/>
    <s v="T564"/>
    <s v="HI2208"/>
    <s v="Rehabilitacion Redes MT-BT Emergencia LPN HI2208"/>
    <s v="SUB Los Tres Brazos"/>
    <n v="18.453222"/>
    <n v="-69.900131000000002"/>
    <m/>
    <x v="0"/>
    <s v="ARMADO MT"/>
    <m/>
  </r>
  <r>
    <s v="EJ05367"/>
    <s v="HI22-87"/>
    <x v="20"/>
    <x v="56"/>
    <x v="0"/>
    <n v="3"/>
    <d v="2025-12-05T00:00:00"/>
    <s v="T564"/>
    <s v="HI2208"/>
    <s v="Rehabilitacion Redes MT-BT Emergencia LPN HI2208"/>
    <s v="SUB Invivienda"/>
    <n v="18.432167"/>
    <n v="-69.834124000000003"/>
    <m/>
    <x v="0"/>
    <s v="ARMADO MT"/>
    <m/>
  </r>
  <r>
    <s v="EJ05368"/>
    <s v="HI22-22"/>
    <x v="19"/>
    <x v="57"/>
    <x v="0"/>
    <n v="3"/>
    <d v="2025-12-10T00:00:00"/>
    <s v="T564"/>
    <s v="HI2208"/>
    <s v="Rehabilitacion Redes MT-BT Emergencia LPN HI2208"/>
    <s v="SUB Charles de Gaulle"/>
    <n v="18.458772"/>
    <n v="-69.850650999999999"/>
    <m/>
    <x v="0"/>
    <s v="ARMADO MT"/>
    <m/>
  </r>
  <r>
    <s v="EJ05369"/>
    <s v="HI22-96"/>
    <x v="23"/>
    <x v="57"/>
    <x v="0"/>
    <n v="2"/>
    <d v="2025-12-15T00:00:00"/>
    <s v="T564"/>
    <s v="HI2208"/>
    <s v="Rehabilitacion Redes MT-BT Emergencia LPN HI2208"/>
    <s v="SUB Charles de Gaulle"/>
    <n v="18.452086999999999"/>
    <n v="-69.901617999999999"/>
    <m/>
    <x v="0"/>
    <s v="ARMADO MT"/>
    <m/>
  </r>
  <r>
    <s v="EJ05370"/>
    <s v="HI22-60"/>
    <x v="23"/>
    <x v="57"/>
    <x v="0"/>
    <n v="2"/>
    <d v="2025-12-23T00:00:00"/>
    <s v="T564"/>
    <s v="HI2208"/>
    <s v="Rehabilitacion Redes MT-BT Emergencia LPN HI2208"/>
    <s v="SUB Charles de Gaulle"/>
    <n v="18.430146000000001"/>
    <n v="-69.874305000000007"/>
    <m/>
    <x v="0"/>
    <s v="ARMADO MT"/>
    <m/>
  </r>
  <r>
    <s v="EJ05371"/>
    <s v="HI22-70"/>
    <x v="17"/>
    <x v="57"/>
    <x v="0"/>
    <n v="3"/>
    <d v="2025-12-26T00:00:00"/>
    <s v="T564"/>
    <s v="HI2208"/>
    <s v="Rehabilitacion Redes MT-BT Emergencia LPN HI2208"/>
    <s v="SUB Invivienda"/>
    <n v="18.446445000000001"/>
    <n v="-69.873351"/>
    <m/>
    <x v="0"/>
    <s v="ARMADO MT"/>
    <m/>
  </r>
  <r>
    <s v="EJ05372"/>
    <s v="HI22-59"/>
    <x v="20"/>
    <x v="57"/>
    <x v="0"/>
    <n v="3"/>
    <d v="2025-12-31T00:00:00"/>
    <s v="T564"/>
    <s v="HI2208"/>
    <s v="Rehabilitacion Redes MT-BT Emergencia LPN HI2208"/>
    <s v="SUB Invivienda"/>
    <n v="18.486474000000001"/>
    <n v="-69.878940999999998"/>
    <m/>
    <x v="0"/>
    <s v="ARMADO MT"/>
    <m/>
  </r>
  <r>
    <s v="EJ05373"/>
    <s v="HI22-62"/>
    <x v="17"/>
    <x v="56"/>
    <x v="0"/>
    <n v="2"/>
    <d v="2026-01-05T00:00:00"/>
    <s v="T564"/>
    <s v="HI2208"/>
    <s v="Rehabilitacion Redes MT-BT Emergencia LPN HI2208"/>
    <s v="SUB Invivienda"/>
    <n v="18.519560999999999"/>
    <n v="-69.860078000000001"/>
    <m/>
    <x v="0"/>
    <s v="ARMADO MT"/>
    <m/>
  </r>
  <r>
    <s v="EJ05374"/>
    <s v="HI22-77"/>
    <x v="25"/>
    <x v="59"/>
    <x v="0"/>
    <n v="1"/>
    <d v="2025-11-18T00:00:00"/>
    <s v="T565"/>
    <s v="HI2208"/>
    <s v="Rehabilitacion Redes MT-BT Emergencia LPN HI2208"/>
    <s v="SUB Los Tres Brazos"/>
    <n v="18.523924000000001"/>
    <n v="-69.925424000000007"/>
    <m/>
    <x v="0"/>
    <s v="ARMADO BT"/>
    <m/>
  </r>
  <r>
    <s v="EJ05375"/>
    <s v="HI22-88"/>
    <x v="26"/>
    <x v="24"/>
    <x v="0"/>
    <n v="3"/>
    <d v="2025-11-21T00:00:00"/>
    <s v="T565"/>
    <s v="HI2208"/>
    <s v="Rehabilitacion Redes MT-BT Emergencia LPN HI2208"/>
    <s v="SUB Invivienda"/>
    <n v="18.512273"/>
    <n v="-69.855440999999999"/>
    <m/>
    <x v="0"/>
    <s v="ARMADO BT"/>
    <m/>
  </r>
  <r>
    <s v="EJ05376"/>
    <s v="HI22-86"/>
    <x v="27"/>
    <x v="26"/>
    <x v="0"/>
    <n v="3"/>
    <d v="2025-11-26T00:00:00"/>
    <s v="T565"/>
    <s v="HI2208"/>
    <s v="Rehabilitacion Redes MT-BT Emergencia LPN HI2208"/>
    <s v="SUB Invivienda"/>
    <n v="18.50197"/>
    <n v="-69.877283000000006"/>
    <m/>
    <x v="0"/>
    <s v="ARMADO BT"/>
    <m/>
  </r>
  <r>
    <s v="EJ05377"/>
    <s v="HI22-25"/>
    <x v="27"/>
    <x v="24"/>
    <x v="0"/>
    <n v="3"/>
    <d v="2025-12-01T00:00:00"/>
    <s v="T565"/>
    <s v="HI2208"/>
    <s v="Rehabilitacion Redes MT-BT Emergencia LPN HI2208"/>
    <s v="SUB Charles de Gaulle"/>
    <n v="18.447035"/>
    <n v="-69.840951000000004"/>
    <m/>
    <x v="0"/>
    <s v="ARMADO BT"/>
    <m/>
  </r>
  <r>
    <s v="EJ05378"/>
    <s v="HI22-79"/>
    <x v="28"/>
    <x v="59"/>
    <x v="0"/>
    <n v="2"/>
    <d v="2025-12-08T00:00:00"/>
    <s v="T565"/>
    <s v="HI2208"/>
    <s v="Rehabilitacion Redes MT-BT Emergencia LPN HI2208"/>
    <s v="SUB Charles de Gaulle"/>
    <n v="18.462346"/>
    <n v="-69.880032"/>
    <m/>
    <x v="0"/>
    <s v="ARMADO BT"/>
    <m/>
  </r>
  <r>
    <s v="EJ05379"/>
    <s v="HI22-43"/>
    <x v="27"/>
    <x v="59"/>
    <x v="0"/>
    <n v="1"/>
    <d v="2025-12-11T00:00:00"/>
    <s v="T565"/>
    <s v="HI2208"/>
    <s v="Rehabilitacion Redes MT-BT Emergencia LPN HI2208"/>
    <s v="SUB Invivienda"/>
    <n v="18.485796000000001"/>
    <n v="-69.852110999999994"/>
    <m/>
    <x v="0"/>
    <s v="ARMADO BT"/>
    <m/>
  </r>
  <r>
    <s v="EJ05380"/>
    <s v="HI22-33"/>
    <x v="28"/>
    <x v="26"/>
    <x v="0"/>
    <n v="2"/>
    <d v="2025-12-16T00:00:00"/>
    <s v="T565"/>
    <s v="HI2208"/>
    <s v="Rehabilitacion Redes MT-BT Emergencia LPN HI2208"/>
    <s v="SUB Charles de Gaulle"/>
    <n v="18.502106000000001"/>
    <n v="-69.849903999999995"/>
    <m/>
    <x v="0"/>
    <s v="ARMADO BT"/>
    <m/>
  </r>
  <r>
    <s v="EJ05381"/>
    <s v="HI22-77"/>
    <x v="28"/>
    <x v="24"/>
    <x v="0"/>
    <n v="2"/>
    <d v="2025-12-23T00:00:00"/>
    <s v="T565"/>
    <s v="HI2208"/>
    <s v="Rehabilitacion Redes MT-BT Emergencia LPN HI2208"/>
    <s v="SUB Charles de Gaulle"/>
    <n v="18.51229"/>
    <n v="-69.855222999999995"/>
    <m/>
    <x v="0"/>
    <s v="ARMADO BT"/>
    <m/>
  </r>
  <r>
    <s v="EJ05382"/>
    <s v="HI22-96"/>
    <x v="27"/>
    <x v="26"/>
    <x v="0"/>
    <n v="3"/>
    <d v="2025-12-29T00:00:00"/>
    <s v="T565"/>
    <s v="HI2208"/>
    <s v="Rehabilitacion Redes MT-BT Emergencia LPN HI2208"/>
    <s v="SUB Charles de Gaulle"/>
    <n v="18.448125000000001"/>
    <n v="-69.835963000000007"/>
    <m/>
    <x v="0"/>
    <s v="ARMADO BT"/>
    <m/>
  </r>
  <r>
    <s v="EJ05383"/>
    <s v="HI22-96"/>
    <x v="24"/>
    <x v="26"/>
    <x v="0"/>
    <n v="3"/>
    <d v="2026-01-01T00:00:00"/>
    <s v="T565"/>
    <s v="HI2208"/>
    <s v="Rehabilitacion Redes MT-BT Emergencia LPN HI2208"/>
    <s v="SUB Charles de Gaulle"/>
    <n v="18.501059000000001"/>
    <n v="-69.833577000000005"/>
    <m/>
    <x v="0"/>
    <s v="ARMADO BT"/>
    <m/>
  </r>
  <r>
    <s v="EJ05384"/>
    <s v="HI22-13"/>
    <x v="27"/>
    <x v="59"/>
    <x v="0"/>
    <n v="2"/>
    <d v="2026-01-06T00:00:00"/>
    <s v="T565"/>
    <s v="HI2208"/>
    <s v="Rehabilitacion Redes MT-BT Emergencia LPN HI2208"/>
    <s v="SUB Los Tres Brazos"/>
    <n v="18.517871"/>
    <n v="-69.855635000000007"/>
    <m/>
    <x v="0"/>
    <s v="ARMADO BT"/>
    <m/>
  </r>
  <r>
    <s v="EJ05385"/>
    <s v="HI22-51"/>
    <x v="25"/>
    <x v="24"/>
    <x v="0"/>
    <n v="3"/>
    <d v="2026-01-13T00:00:00"/>
    <s v="T565"/>
    <s v="HI2208"/>
    <s v="Rehabilitacion Redes MT-BT Emergencia LPN HI2208"/>
    <s v="SUB Los Tres Brazos"/>
    <n v="18.480784"/>
    <n v="-69.858065999999994"/>
    <m/>
    <x v="0"/>
    <s v="ARMADO BT"/>
    <m/>
  </r>
  <r>
    <s v="EJ05386"/>
    <s v="HI22-52"/>
    <x v="24"/>
    <x v="26"/>
    <x v="0"/>
    <n v="2"/>
    <d v="2026-01-16T00:00:00"/>
    <s v="T565"/>
    <s v="HI2208"/>
    <s v="Rehabilitacion Redes MT-BT Emergencia LPN HI2208"/>
    <s v="SUB Charles de Gaulle"/>
    <n v="18.439641999999999"/>
    <n v="-69.900991000000005"/>
    <m/>
    <x v="0"/>
    <s v="ARMADO BT"/>
    <m/>
  </r>
  <r>
    <s v="EJ05387"/>
    <s v="HI22-62"/>
    <x v="27"/>
    <x v="24"/>
    <x v="0"/>
    <n v="1"/>
    <d v="2026-01-21T00:00:00"/>
    <s v="T565"/>
    <s v="HI2208"/>
    <s v="Rehabilitacion Redes MT-BT Emergencia LPN HI2208"/>
    <s v="SUB Invivienda"/>
    <n v="18.523803999999998"/>
    <n v="-69.843367000000001"/>
    <m/>
    <x v="0"/>
    <s v="ARMADO BT"/>
    <m/>
  </r>
  <r>
    <s v="EJ05388"/>
    <s v="HI22-66"/>
    <x v="26"/>
    <x v="24"/>
    <x v="0"/>
    <n v="1"/>
    <d v="2026-01-26T00:00:00"/>
    <s v="T565"/>
    <s v="HI2208"/>
    <s v="Rehabilitacion Redes MT-BT Emergencia LPN HI2208"/>
    <s v="SUB Invivienda"/>
    <n v="18.45646"/>
    <n v="-69.840388000000004"/>
    <m/>
    <x v="0"/>
    <s v="ARMADO BT"/>
    <m/>
  </r>
  <r>
    <s v="EJ05389"/>
    <s v="HI22-38"/>
    <x v="29"/>
    <x v="60"/>
    <x v="1"/>
    <n v="58"/>
    <d v="2025-12-24T00:00:00"/>
    <s v="T566"/>
    <s v="HI2208"/>
    <s v="Rehabilitacion Redes MT-BT Emergencia LPN HI2208"/>
    <s v="SUB Charles de Gaulle"/>
    <n v="18.470158999999999"/>
    <n v="-69.840807999999996"/>
    <m/>
    <x v="0"/>
    <s v="CONDUCTOR MT"/>
    <m/>
  </r>
  <r>
    <s v="EJ05390"/>
    <s v="HI22-64"/>
    <x v="32"/>
    <x v="32"/>
    <x v="1"/>
    <n v="45"/>
    <d v="2025-12-29T00:00:00"/>
    <s v="T566"/>
    <s v="HI2208"/>
    <s v="Rehabilitacion Redes MT-BT Emergencia LPN HI2208"/>
    <s v="SUB Los Tres Brazos"/>
    <n v="18.437147"/>
    <n v="-69.893011999999999"/>
    <m/>
    <x v="0"/>
    <s v="CONDUCTOR MT"/>
    <m/>
  </r>
  <r>
    <s v="EJ05391"/>
    <s v="HI22-91"/>
    <x v="31"/>
    <x v="60"/>
    <x v="1"/>
    <n v="41"/>
    <d v="2026-01-05T00:00:00"/>
    <s v="T566"/>
    <s v="HI2208"/>
    <s v="Rehabilitacion Redes MT-BT Emergencia LPN HI2208"/>
    <s v="SUB Invivienda"/>
    <n v="18.467866000000001"/>
    <n v="-69.875928000000002"/>
    <m/>
    <x v="0"/>
    <s v="CONDUCTOR MT"/>
    <m/>
  </r>
  <r>
    <s v="EJ05392"/>
    <s v="HI22-43"/>
    <x v="31"/>
    <x v="32"/>
    <x v="1"/>
    <n v="43"/>
    <d v="2026-01-08T00:00:00"/>
    <s v="T566"/>
    <s v="HI2208"/>
    <s v="Rehabilitacion Redes MT-BT Emergencia LPN HI2208"/>
    <s v="SUB Invivienda"/>
    <n v="18.466072"/>
    <n v="-69.832791"/>
    <m/>
    <x v="0"/>
    <s v="CONDUCTOR MT"/>
    <m/>
  </r>
  <r>
    <s v="EJ05393"/>
    <s v="HI22-97"/>
    <x v="36"/>
    <x v="60"/>
    <x v="1"/>
    <n v="55"/>
    <d v="2026-01-13T00:00:00"/>
    <s v="T566"/>
    <s v="HI2208"/>
    <s v="Rehabilitacion Redes MT-BT Emergencia LPN HI2208"/>
    <s v="SUB Invivienda"/>
    <n v="18.525175999999998"/>
    <n v="-69.893822999999998"/>
    <m/>
    <x v="0"/>
    <s v="CONDUCTOR MT"/>
    <m/>
  </r>
  <r>
    <s v="EJ05394"/>
    <s v="HI22-10"/>
    <x v="36"/>
    <x v="60"/>
    <x v="1"/>
    <n v="60"/>
    <d v="2026-01-20T00:00:00"/>
    <s v="T566"/>
    <s v="HI2208"/>
    <s v="Rehabilitacion Redes MT-BT Emergencia LPN HI2208"/>
    <s v="SUB Charles de Gaulle"/>
    <n v="18.433574"/>
    <n v="-69.843097999999998"/>
    <m/>
    <x v="0"/>
    <s v="CONDUCTOR MT"/>
    <m/>
  </r>
  <r>
    <s v="EJ05395"/>
    <s v="HI22-74"/>
    <x v="30"/>
    <x v="30"/>
    <x v="1"/>
    <n v="42"/>
    <d v="2026-01-26T00:00:00"/>
    <s v="T566"/>
    <s v="HI2208"/>
    <s v="Rehabilitacion Redes MT-BT Emergencia LPN HI2208"/>
    <s v="SUB Los Tres Brazos"/>
    <n v="18.489675999999999"/>
    <n v="-69.887180000000001"/>
    <m/>
    <x v="0"/>
    <s v="CONDUCTOR MT"/>
    <m/>
  </r>
  <r>
    <s v="EJ05396"/>
    <s v="HI22-79"/>
    <x v="30"/>
    <x v="60"/>
    <x v="1"/>
    <n v="53"/>
    <d v="2026-01-29T00:00:00"/>
    <s v="T566"/>
    <s v="HI2208"/>
    <s v="Rehabilitacion Redes MT-BT Emergencia LPN HI2208"/>
    <s v="SUB Charles de Gaulle"/>
    <n v="18.449527"/>
    <n v="-69.857815000000002"/>
    <m/>
    <x v="0"/>
    <s v="CONDUCTOR MT"/>
    <m/>
  </r>
  <r>
    <s v="EJ05397"/>
    <s v="HI22-59"/>
    <x v="30"/>
    <x v="30"/>
    <x v="1"/>
    <n v="41"/>
    <d v="2026-02-03T00:00:00"/>
    <s v="T566"/>
    <s v="HI2208"/>
    <s v="Rehabilitacion Redes MT-BT Emergencia LPN HI2208"/>
    <s v="SUB Los Tres Brazos"/>
    <n v="18.527307"/>
    <n v="-69.924912000000006"/>
    <m/>
    <x v="0"/>
    <s v="CONDUCTOR MT"/>
    <m/>
  </r>
  <r>
    <s v="EJ05398"/>
    <s v="HI22-35"/>
    <x v="36"/>
    <x v="32"/>
    <x v="1"/>
    <n v="55"/>
    <d v="2026-02-10T00:00:00"/>
    <s v="T566"/>
    <s v="HI2208"/>
    <s v="Rehabilitacion Redes MT-BT Emergencia LPN HI2208"/>
    <s v="SUB Charles de Gaulle"/>
    <n v="18.480718"/>
    <n v="-69.847357000000002"/>
    <m/>
    <x v="0"/>
    <s v="CONDUCTOR MT"/>
    <m/>
  </r>
  <r>
    <s v="EJ05399"/>
    <s v="HI22-47"/>
    <x v="36"/>
    <x v="30"/>
    <x v="1"/>
    <n v="43"/>
    <d v="2026-02-13T00:00:00"/>
    <s v="T566"/>
    <s v="HI2208"/>
    <s v="Rehabilitacion Redes MT-BT Emergencia LPN HI2208"/>
    <s v="SUB Charles de Gaulle"/>
    <n v="18.488568000000001"/>
    <n v="-69.864441999999997"/>
    <m/>
    <x v="0"/>
    <s v="CONDUCTOR MT"/>
    <m/>
  </r>
  <r>
    <s v="EJ05400"/>
    <s v="HI22-43"/>
    <x v="36"/>
    <x v="32"/>
    <x v="1"/>
    <n v="56"/>
    <d v="2026-02-18T00:00:00"/>
    <s v="T566"/>
    <s v="HI2208"/>
    <s v="Rehabilitacion Redes MT-BT Emergencia LPN HI2208"/>
    <s v="SUB Charles de Gaulle"/>
    <n v="18.508082000000002"/>
    <n v="-69.911979000000002"/>
    <m/>
    <x v="0"/>
    <s v="CONDUCTOR MT"/>
    <m/>
  </r>
  <r>
    <s v="EJ05401"/>
    <s v="HI22-94"/>
    <x v="29"/>
    <x v="30"/>
    <x v="1"/>
    <n v="60"/>
    <d v="2026-02-24T00:00:00"/>
    <s v="T566"/>
    <s v="HI2208"/>
    <s v="Rehabilitacion Redes MT-BT Emergencia LPN HI2208"/>
    <s v="SUB Los Tres Brazos"/>
    <n v="18.515839"/>
    <n v="-69.838290999999998"/>
    <m/>
    <x v="0"/>
    <s v="CONDUCTOR MT"/>
    <m/>
  </r>
  <r>
    <s v="EJ05402"/>
    <s v="HI22-64"/>
    <x v="30"/>
    <x v="60"/>
    <x v="1"/>
    <n v="55"/>
    <d v="2026-03-03T00:00:00"/>
    <s v="T566"/>
    <s v="HI2208"/>
    <s v="Rehabilitacion Redes MT-BT Emergencia LPN HI2208"/>
    <s v="SUB Los Tres Brazos"/>
    <n v="18.495488000000002"/>
    <n v="-69.861648000000002"/>
    <m/>
    <x v="0"/>
    <s v="CONDUCTOR MT"/>
    <m/>
  </r>
  <r>
    <s v="EJ05403"/>
    <s v="HI22-85"/>
    <x v="32"/>
    <x v="30"/>
    <x v="1"/>
    <n v="51"/>
    <d v="2026-03-06T00:00:00"/>
    <s v="T566"/>
    <s v="HI2208"/>
    <s v="Rehabilitacion Redes MT-BT Emergencia LPN HI2208"/>
    <s v="SUB Invivienda"/>
    <n v="18.521397"/>
    <n v="-69.899017999999998"/>
    <m/>
    <x v="0"/>
    <s v="CONDUCTOR MT"/>
    <m/>
  </r>
  <r>
    <s v="EJ05404"/>
    <s v="HI22-58"/>
    <x v="36"/>
    <x v="32"/>
    <x v="1"/>
    <n v="43"/>
    <d v="2026-03-11T00:00:00"/>
    <s v="T566"/>
    <s v="HI2208"/>
    <s v="Rehabilitacion Redes MT-BT Emergencia LPN HI2208"/>
    <s v="SUB Los Tres Brazos"/>
    <n v="18.450140999999999"/>
    <n v="-69.882593999999997"/>
    <m/>
    <x v="0"/>
    <s v="CONDUCTOR MT"/>
    <m/>
  </r>
  <r>
    <s v="EJ05405"/>
    <s v="HI22-73"/>
    <x v="31"/>
    <x v="60"/>
    <x v="1"/>
    <n v="49"/>
    <d v="2026-03-16T00:00:00"/>
    <s v="T566"/>
    <s v="HI2208"/>
    <s v="Rehabilitacion Redes MT-BT Emergencia LPN HI2208"/>
    <s v="SUB Invivienda"/>
    <n v="18.52741"/>
    <n v="-69.843350000000001"/>
    <m/>
    <x v="0"/>
    <s v="CONDUCTOR MT"/>
    <m/>
  </r>
  <r>
    <s v="EJ05406"/>
    <s v="HI22-69"/>
    <x v="29"/>
    <x v="30"/>
    <x v="1"/>
    <n v="34"/>
    <d v="2026-03-23T00:00:00"/>
    <s v="T566"/>
    <s v="HI2208"/>
    <s v="Rehabilitacion Redes MT-BT Emergencia LPN HI2208"/>
    <s v="SUB Los Tres Brazos"/>
    <n v="18.443382"/>
    <n v="-69.902118000000002"/>
    <m/>
    <x v="0"/>
    <s v="CONDUCTOR MT"/>
    <m/>
  </r>
  <r>
    <s v="EJ05407"/>
    <s v="HI22-90"/>
    <x v="33"/>
    <x v="62"/>
    <x v="1"/>
    <n v="35"/>
    <d v="2026-02-02T00:00:00"/>
    <s v="T567"/>
    <s v="HI2208"/>
    <s v="Rehabilitacion Redes MT-BT Emergencia LPN HI2208"/>
    <s v="SUB Los Tres Brazos"/>
    <n v="18.490518000000002"/>
    <n v="-69.872493000000006"/>
    <m/>
    <x v="0"/>
    <s v="CONDUCTOR BT"/>
    <m/>
  </r>
  <r>
    <s v="EJ05408"/>
    <s v="HI22-14"/>
    <x v="33"/>
    <x v="61"/>
    <x v="1"/>
    <n v="41"/>
    <d v="2026-02-05T00:00:00"/>
    <s v="T567"/>
    <s v="HI2208"/>
    <s v="Rehabilitacion Redes MT-BT Emergencia LPN HI2208"/>
    <s v="SUB Charles de Gaulle"/>
    <n v="18.454711"/>
    <n v="-69.906453999999997"/>
    <m/>
    <x v="0"/>
    <s v="CONDUCTOR BT"/>
    <m/>
  </r>
  <r>
    <s v="EJ05409"/>
    <s v="HI22-38"/>
    <x v="34"/>
    <x v="63"/>
    <x v="1"/>
    <n v="32"/>
    <d v="2026-02-10T00:00:00"/>
    <s v="T567"/>
    <s v="HI2208"/>
    <s v="Rehabilitacion Redes MT-BT Emergencia LPN HI2208"/>
    <s v="SUB Invivienda"/>
    <n v="18.525856000000001"/>
    <n v="-69.852819999999994"/>
    <m/>
    <x v="0"/>
    <s v="CONDUCTOR BT"/>
    <m/>
  </r>
  <r>
    <s v="EJ05410"/>
    <s v="HI22-91"/>
    <x v="35"/>
    <x v="63"/>
    <x v="1"/>
    <n v="38"/>
    <d v="2026-02-17T00:00:00"/>
    <s v="T567"/>
    <s v="HI2208"/>
    <s v="Rehabilitacion Redes MT-BT Emergencia LPN HI2208"/>
    <s v="SUB Invivienda"/>
    <n v="18.475825"/>
    <n v="-69.914389"/>
    <m/>
    <x v="0"/>
    <s v="CONDUCTOR BT"/>
    <m/>
  </r>
  <r>
    <s v="EJ05411"/>
    <s v="HI22-52"/>
    <x v="33"/>
    <x v="62"/>
    <x v="1"/>
    <n v="35"/>
    <d v="2026-02-23T00:00:00"/>
    <s v="T567"/>
    <s v="HI2208"/>
    <s v="Rehabilitacion Redes MT-BT Emergencia LPN HI2208"/>
    <s v="SUB Los Tres Brazos"/>
    <n v="18.511420000000001"/>
    <n v="-69.857022000000001"/>
    <m/>
    <x v="0"/>
    <s v="CONDUCTOR BT"/>
    <m/>
  </r>
  <r>
    <s v="EJ05412"/>
    <s v="HI22-90"/>
    <x v="34"/>
    <x v="62"/>
    <x v="1"/>
    <n v="30"/>
    <d v="2026-02-26T00:00:00"/>
    <s v="T567"/>
    <s v="HI2208"/>
    <s v="Rehabilitacion Redes MT-BT Emergencia LPN HI2208"/>
    <s v="SUB Los Tres Brazos"/>
    <n v="18.497572999999999"/>
    <n v="-69.902017999999998"/>
    <m/>
    <x v="0"/>
    <s v="CONDUCTOR BT"/>
    <m/>
  </r>
  <r>
    <s v="EJ05413"/>
    <s v="HI22-73"/>
    <x v="35"/>
    <x v="61"/>
    <x v="1"/>
    <n v="32"/>
    <d v="2026-03-03T00:00:00"/>
    <s v="T567"/>
    <s v="HI2208"/>
    <s v="Rehabilitacion Redes MT-BT Emergencia LPN HI2208"/>
    <s v="SUB Invivienda"/>
    <n v="18.445675999999999"/>
    <n v="-69.878674000000004"/>
    <m/>
    <x v="0"/>
    <s v="CONDUCTOR BT"/>
    <m/>
  </r>
  <r>
    <s v="EJ05414"/>
    <s v="HI22-23"/>
    <x v="37"/>
    <x v="61"/>
    <x v="1"/>
    <n v="34"/>
    <d v="2026-03-10T00:00:00"/>
    <s v="T567"/>
    <s v="HI2208"/>
    <s v="Rehabilitacion Redes MT-BT Emergencia LPN HI2208"/>
    <s v="SUB Charles de Gaulle"/>
    <n v="18.433142"/>
    <n v="-69.893360999999999"/>
    <m/>
    <x v="0"/>
    <s v="CONDUCTOR BT"/>
    <m/>
  </r>
  <r>
    <s v="EJ05415"/>
    <s v="HI22-96"/>
    <x v="33"/>
    <x v="63"/>
    <x v="1"/>
    <n v="38"/>
    <d v="2026-03-16T00:00:00"/>
    <s v="T567"/>
    <s v="HI2208"/>
    <s v="Rehabilitacion Redes MT-BT Emergencia LPN HI2208"/>
    <s v="SUB Invivienda"/>
    <n v="18.446209"/>
    <n v="-69.878383999999997"/>
    <m/>
    <x v="0"/>
    <s v="CONDUCTOR BT"/>
    <m/>
  </r>
  <r>
    <s v="EJ05416"/>
    <s v="HI22-67"/>
    <x v="35"/>
    <x v="61"/>
    <x v="1"/>
    <n v="33"/>
    <d v="2026-03-19T00:00:00"/>
    <s v="T567"/>
    <s v="HI2208"/>
    <s v="Rehabilitacion Redes MT-BT Emergencia LPN HI2208"/>
    <s v="SUB Los Tres Brazos"/>
    <n v="18.519514000000001"/>
    <n v="-69.897863000000001"/>
    <m/>
    <x v="0"/>
    <s v="CONDUCTOR BT"/>
    <m/>
  </r>
  <r>
    <s v="EJ05417"/>
    <s v="HI22-66"/>
    <x v="34"/>
    <x v="63"/>
    <x v="1"/>
    <n v="30"/>
    <d v="2026-03-24T00:00:00"/>
    <s v="T567"/>
    <s v="HI2208"/>
    <s v="Rehabilitacion Redes MT-BT Emergencia LPN HI2208"/>
    <s v="SUB Charles de Gaulle"/>
    <n v="18.450301"/>
    <n v="-69.918159000000003"/>
    <m/>
    <x v="0"/>
    <s v="CONDUCTOR BT"/>
    <m/>
  </r>
  <r>
    <s v="EJ05418"/>
    <s v="HI22-64"/>
    <x v="40"/>
    <x v="64"/>
    <x v="0"/>
    <n v="3"/>
    <d v="2026-03-10T00:00:00"/>
    <s v="T568"/>
    <s v="HI2208"/>
    <s v="Rehabilitacion Redes MT-BT Emergencia LPN HI2208"/>
    <s v="SUB Invivienda"/>
    <n v="18.434232000000002"/>
    <n v="-69.919233000000006"/>
    <m/>
    <x v="0"/>
    <s v="PROTECCIONES DE MT"/>
    <m/>
  </r>
  <r>
    <s v="EJ05419"/>
    <s v="HI22-52"/>
    <x v="39"/>
    <x v="39"/>
    <x v="0"/>
    <n v="5"/>
    <d v="2026-03-17T00:00:00"/>
    <s v="T568"/>
    <s v="HI2208"/>
    <s v="Rehabilitacion Redes MT-BT Emergencia LPN HI2208"/>
    <s v="SUB Los Tres Brazos"/>
    <n v="18.455158000000001"/>
    <n v="-69.8352"/>
    <m/>
    <x v="0"/>
    <s v="PROTECCIONES DE MT"/>
    <m/>
  </r>
  <r>
    <s v="EJ05420"/>
    <s v="HI22-73"/>
    <x v="40"/>
    <x v="64"/>
    <x v="0"/>
    <n v="3"/>
    <d v="2026-03-20T00:00:00"/>
    <s v="T568"/>
    <s v="HI2208"/>
    <s v="Rehabilitacion Redes MT-BT Emergencia LPN HI2208"/>
    <s v="SUB Los Tres Brazos"/>
    <n v="18.485316999999998"/>
    <n v="-69.880881000000002"/>
    <m/>
    <x v="0"/>
    <s v="PROTECCIONES DE MT"/>
    <m/>
  </r>
  <r>
    <s v="EJ05421"/>
    <s v="HI22-55"/>
    <x v="40"/>
    <x v="64"/>
    <x v="0"/>
    <n v="4"/>
    <d v="2026-03-25T00:00:00"/>
    <s v="T568"/>
    <s v="HI2208"/>
    <s v="Rehabilitacion Redes MT-BT Emergencia LPN HI2208"/>
    <s v="SUB Los Tres Brazos"/>
    <n v="18.501366000000001"/>
    <n v="-69.835256000000001"/>
    <m/>
    <x v="0"/>
    <s v="PROTECCIONES DE MT"/>
    <m/>
  </r>
  <r>
    <s v="EJ05422"/>
    <s v="HI83-23"/>
    <x v="2"/>
    <x v="3"/>
    <x v="0"/>
    <n v="3"/>
    <d v="2025-06-30T00:00:00"/>
    <s v="T571"/>
    <s v="HI8304"/>
    <s v="Rehabilitacion Redes MT-BT Emergencia LPN HI8304"/>
    <s v="SUB Cancino"/>
    <n v="18.462311"/>
    <n v="-69.912454999999994"/>
    <m/>
    <x v="0"/>
    <s v="OBRAS CIVILES"/>
    <m/>
  </r>
  <r>
    <s v="EJ05423"/>
    <s v="HI83-66"/>
    <x v="1"/>
    <x v="3"/>
    <x v="0"/>
    <n v="5"/>
    <d v="2025-07-07T00:00:00"/>
    <s v="T571"/>
    <s v="HI8304"/>
    <s v="Rehabilitacion Redes MT-BT Emergencia LPN HI8304"/>
    <s v="SUB Cancino"/>
    <n v="18.432168999999998"/>
    <n v="-69.864760000000004"/>
    <m/>
    <x v="0"/>
    <s v="OBRAS CIVILES"/>
    <m/>
  </r>
  <r>
    <s v="EJ05424"/>
    <s v="HI83-84"/>
    <x v="0"/>
    <x v="6"/>
    <x v="0"/>
    <n v="4"/>
    <d v="2025-07-10T00:00:00"/>
    <s v="T571"/>
    <s v="HI8304"/>
    <s v="Rehabilitacion Redes MT-BT Emergencia LPN HI8304"/>
    <s v="SUB Hainamosa"/>
    <n v="18.492746"/>
    <n v="-69.840254000000002"/>
    <m/>
    <x v="0"/>
    <s v="OBRAS CIVILES"/>
    <m/>
  </r>
  <r>
    <s v="EJ05425"/>
    <s v="HI83-73"/>
    <x v="1"/>
    <x v="6"/>
    <x v="0"/>
    <n v="4"/>
    <d v="2025-07-15T00:00:00"/>
    <s v="T571"/>
    <s v="HI8304"/>
    <s v="Rehabilitacion Redes MT-BT Emergencia LPN HI8304"/>
    <s v="SUB Hainamosa"/>
    <n v="18.521477999999998"/>
    <n v="-69.843919999999997"/>
    <m/>
    <x v="0"/>
    <s v="OBRAS CIVILES"/>
    <m/>
  </r>
  <r>
    <s v="EJ05426"/>
    <s v="HI83-74"/>
    <x v="1"/>
    <x v="3"/>
    <x v="0"/>
    <n v="3"/>
    <d v="2025-07-22T00:00:00"/>
    <s v="T571"/>
    <s v="HI8304"/>
    <s v="Rehabilitacion Redes MT-BT Emergencia LPN HI8304"/>
    <s v="SUB Los Mina Norte"/>
    <n v="18.493017999999999"/>
    <n v="-69.895313000000002"/>
    <m/>
    <x v="0"/>
    <s v="OBRAS CIVILES"/>
    <m/>
  </r>
  <r>
    <s v="EJ05427"/>
    <s v="HI83-79"/>
    <x v="3"/>
    <x v="3"/>
    <x v="0"/>
    <n v="5"/>
    <d v="2025-07-25T00:00:00"/>
    <s v="T571"/>
    <s v="HI8304"/>
    <s v="Rehabilitacion Redes MT-BT Emergencia LPN HI8304"/>
    <s v="SUB Cancino"/>
    <n v="18.499929999999999"/>
    <n v="-69.883056999999994"/>
    <m/>
    <x v="0"/>
    <s v="OBRAS CIVILES"/>
    <m/>
  </r>
  <r>
    <s v="EJ05428"/>
    <s v="HI83-65"/>
    <x v="5"/>
    <x v="6"/>
    <x v="0"/>
    <n v="3"/>
    <d v="2025-07-30T00:00:00"/>
    <s v="T571"/>
    <s v="HI8304"/>
    <s v="Rehabilitacion Redes MT-BT Emergencia LPN HI8304"/>
    <s v="SUB Hainamosa"/>
    <n v="18.494277"/>
    <n v="-69.913458000000006"/>
    <m/>
    <x v="0"/>
    <s v="OBRAS CIVILES"/>
    <m/>
  </r>
  <r>
    <s v="EJ05429"/>
    <s v="HI83-45"/>
    <x v="0"/>
    <x v="0"/>
    <x v="0"/>
    <n v="4"/>
    <d v="2025-08-04T00:00:00"/>
    <s v="T571"/>
    <s v="HI8304"/>
    <s v="Rehabilitacion Redes MT-BT Emergencia LPN HI8304"/>
    <s v="SUB Los Mina Norte"/>
    <n v="18.455287999999999"/>
    <n v="-69.884253999999999"/>
    <m/>
    <x v="0"/>
    <s v="OBRAS CIVILES"/>
    <m/>
  </r>
  <r>
    <s v="EJ05430"/>
    <s v="HI83-30"/>
    <x v="2"/>
    <x v="6"/>
    <x v="0"/>
    <n v="5"/>
    <d v="2025-08-11T00:00:00"/>
    <s v="T571"/>
    <s v="HI8304"/>
    <s v="Rehabilitacion Redes MT-BT Emergencia LPN HI8304"/>
    <s v="SUB Cancino"/>
    <n v="18.433240999999999"/>
    <n v="-69.898876999999999"/>
    <m/>
    <x v="0"/>
    <s v="OBRAS CIVILES"/>
    <m/>
  </r>
  <r>
    <s v="EJ05431"/>
    <s v="HI83-90"/>
    <x v="4"/>
    <x v="3"/>
    <x v="0"/>
    <n v="5"/>
    <d v="2025-08-14T00:00:00"/>
    <s v="T571"/>
    <s v="HI8304"/>
    <s v="Rehabilitacion Redes MT-BT Emergencia LPN HI8304"/>
    <s v="SUB Hainamosa"/>
    <n v="18.523344999999999"/>
    <n v="-69.839819000000006"/>
    <m/>
    <x v="0"/>
    <s v="OBRAS CIVILES"/>
    <m/>
  </r>
  <r>
    <s v="EJ05432"/>
    <s v="HI83-53"/>
    <x v="4"/>
    <x v="3"/>
    <x v="0"/>
    <n v="5"/>
    <d v="2025-08-19T00:00:00"/>
    <s v="T571"/>
    <s v="HI8304"/>
    <s v="Rehabilitacion Redes MT-BT Emergencia LPN HI8304"/>
    <s v="SUB Hainamosa"/>
    <n v="18.456085999999999"/>
    <n v="-69.918407000000002"/>
    <m/>
    <x v="0"/>
    <s v="OBRAS CIVILES"/>
    <m/>
  </r>
  <r>
    <s v="EJ05433"/>
    <s v="HI83-80"/>
    <x v="4"/>
    <x v="3"/>
    <x v="0"/>
    <n v="4"/>
    <d v="2025-08-26T00:00:00"/>
    <s v="T571"/>
    <s v="HI8304"/>
    <s v="Rehabilitacion Redes MT-BT Emergencia LPN HI8304"/>
    <s v="SUB Los Mina Norte"/>
    <n v="18.462028"/>
    <n v="-69.830434999999994"/>
    <m/>
    <x v="0"/>
    <s v="OBRAS CIVILES"/>
    <m/>
  </r>
  <r>
    <s v="EJ05434"/>
    <s v="HI83-15"/>
    <x v="10"/>
    <x v="54"/>
    <x v="0"/>
    <n v="7"/>
    <d v="2025-07-21T00:00:00"/>
    <s v="T572"/>
    <s v="HI8304"/>
    <s v="Rehabilitacion Redes MT-BT Emergencia LPN HI8304"/>
    <s v="SUB Los Mina Norte"/>
    <n v="18.499593000000001"/>
    <n v="-69.870849000000007"/>
    <m/>
    <x v="0"/>
    <s v="POSTES MT"/>
    <m/>
  </r>
  <r>
    <s v="EJ05435"/>
    <s v="HI83-78"/>
    <x v="11"/>
    <x v="9"/>
    <x v="0"/>
    <n v="7"/>
    <d v="2025-07-24T00:00:00"/>
    <s v="T572"/>
    <s v="HI8304"/>
    <s v="Rehabilitacion Redes MT-BT Emergencia LPN HI8304"/>
    <s v="SUB Los Mina Norte"/>
    <n v="18.521958999999999"/>
    <n v="-69.907876999999999"/>
    <m/>
    <x v="0"/>
    <s v="POSTES MT"/>
    <m/>
  </r>
  <r>
    <s v="EJ05436"/>
    <s v="HI83-48"/>
    <x v="11"/>
    <x v="54"/>
    <x v="0"/>
    <n v="6"/>
    <d v="2025-07-29T00:00:00"/>
    <s v="T572"/>
    <s v="HI8304"/>
    <s v="Rehabilitacion Redes MT-BT Emergencia LPN HI8304"/>
    <s v="SUB Los Mina Norte"/>
    <n v="18.529900000000001"/>
    <n v="-69.912358999999995"/>
    <m/>
    <x v="0"/>
    <s v="POSTES MT"/>
    <m/>
  </r>
  <r>
    <s v="EJ05437"/>
    <s v="HI83-61"/>
    <x v="8"/>
    <x v="54"/>
    <x v="0"/>
    <n v="7"/>
    <d v="2025-08-05T00:00:00"/>
    <s v="T572"/>
    <s v="HI8304"/>
    <s v="Rehabilitacion Redes MT-BT Emergencia LPN HI8304"/>
    <s v="SUB Hainamosa"/>
    <n v="18.524871000000001"/>
    <n v="-69.916253999999995"/>
    <m/>
    <x v="0"/>
    <s v="POSTES MT"/>
    <m/>
  </r>
  <r>
    <s v="EJ05438"/>
    <s v="HI83-36"/>
    <x v="10"/>
    <x v="9"/>
    <x v="0"/>
    <n v="6"/>
    <d v="2025-08-08T00:00:00"/>
    <s v="T572"/>
    <s v="HI8304"/>
    <s v="Rehabilitacion Redes MT-BT Emergencia LPN HI8304"/>
    <s v="SUB Hainamosa"/>
    <n v="18.500371999999999"/>
    <n v="-69.925791000000004"/>
    <m/>
    <x v="0"/>
    <s v="POSTES MT"/>
    <m/>
  </r>
  <r>
    <s v="EJ05439"/>
    <s v="HI83-69"/>
    <x v="8"/>
    <x v="54"/>
    <x v="0"/>
    <n v="5"/>
    <d v="2025-08-13T00:00:00"/>
    <s v="T572"/>
    <s v="HI8304"/>
    <s v="Rehabilitacion Redes MT-BT Emergencia LPN HI8304"/>
    <s v="SUB Los Mina Norte"/>
    <n v="18.462306999999999"/>
    <n v="-69.890495999999999"/>
    <m/>
    <x v="0"/>
    <s v="POSTES MT"/>
    <m/>
  </r>
  <r>
    <s v="EJ05440"/>
    <s v="HI83-37"/>
    <x v="11"/>
    <x v="53"/>
    <x v="0"/>
    <n v="6"/>
    <d v="2025-08-18T00:00:00"/>
    <s v="T572"/>
    <s v="HI8304"/>
    <s v="Rehabilitacion Redes MT-BT Emergencia LPN HI8304"/>
    <s v="SUB Cancino"/>
    <n v="18.482707999999999"/>
    <n v="-69.908994000000007"/>
    <m/>
    <x v="0"/>
    <s v="POSTES MT"/>
    <m/>
  </r>
  <r>
    <s v="EJ05441"/>
    <s v="HI83-34"/>
    <x v="11"/>
    <x v="54"/>
    <x v="0"/>
    <n v="6"/>
    <d v="2025-08-26T00:00:00"/>
    <s v="T572"/>
    <s v="HI8304"/>
    <s v="Rehabilitacion Redes MT-BT Emergencia LPN HI8304"/>
    <s v="SUB Los Mina Norte"/>
    <n v="18.475283999999998"/>
    <n v="-69.910995"/>
    <m/>
    <x v="0"/>
    <s v="POSTES MT"/>
    <m/>
  </r>
  <r>
    <s v="EJ05442"/>
    <s v="HI83-20"/>
    <x v="10"/>
    <x v="54"/>
    <x v="0"/>
    <n v="6"/>
    <d v="2025-08-29T00:00:00"/>
    <s v="T572"/>
    <s v="HI8304"/>
    <s v="Rehabilitacion Redes MT-BT Emergencia LPN HI8304"/>
    <s v="SUB Cancino"/>
    <n v="18.493635000000001"/>
    <n v="-69.890309999999999"/>
    <m/>
    <x v="0"/>
    <s v="POSTES MT"/>
    <m/>
  </r>
  <r>
    <s v="EJ05443"/>
    <s v="HI83-83"/>
    <x v="9"/>
    <x v="53"/>
    <x v="0"/>
    <n v="7"/>
    <d v="2025-09-03T00:00:00"/>
    <s v="T572"/>
    <s v="HI8304"/>
    <s v="Rehabilitacion Redes MT-BT Emergencia LPN HI8304"/>
    <s v="SUB Cancino"/>
    <n v="18.466041000000001"/>
    <n v="-69.884112999999999"/>
    <m/>
    <x v="0"/>
    <s v="POSTES MT"/>
    <m/>
  </r>
  <r>
    <s v="EJ05444"/>
    <s v="HI83-53"/>
    <x v="8"/>
    <x v="53"/>
    <x v="0"/>
    <n v="7"/>
    <d v="2025-09-08T00:00:00"/>
    <s v="T572"/>
    <s v="HI8304"/>
    <s v="Rehabilitacion Redes MT-BT Emergencia LPN HI8304"/>
    <s v="SUB Los Mina Norte"/>
    <n v="18.519877000000001"/>
    <n v="-69.925336999999999"/>
    <m/>
    <x v="0"/>
    <s v="POSTES MT"/>
    <m/>
  </r>
  <r>
    <s v="EJ05445"/>
    <s v="HI83-10"/>
    <x v="9"/>
    <x v="53"/>
    <x v="0"/>
    <n v="7"/>
    <d v="2025-09-15T00:00:00"/>
    <s v="T572"/>
    <s v="HI8304"/>
    <s v="Rehabilitacion Redes MT-BT Emergencia LPN HI8304"/>
    <s v="SUB Cancino"/>
    <n v="18.523406999999999"/>
    <n v="-69.866635000000002"/>
    <m/>
    <x v="0"/>
    <s v="POSTES MT"/>
    <m/>
  </r>
  <r>
    <s v="EJ05446"/>
    <s v="HI83-85"/>
    <x v="9"/>
    <x v="9"/>
    <x v="0"/>
    <n v="5"/>
    <d v="2025-09-18T00:00:00"/>
    <s v="T572"/>
    <s v="HI8304"/>
    <s v="Rehabilitacion Redes MT-BT Emergencia LPN HI8304"/>
    <s v="SUB Cancino"/>
    <n v="18.433282999999999"/>
    <n v="-69.882514"/>
    <m/>
    <x v="0"/>
    <s v="POSTES MT"/>
    <m/>
  </r>
  <r>
    <s v="EJ05447"/>
    <s v="HI83-19"/>
    <x v="10"/>
    <x v="9"/>
    <x v="0"/>
    <n v="3"/>
    <d v="2025-09-23T00:00:00"/>
    <s v="T572"/>
    <s v="HI8304"/>
    <s v="Rehabilitacion Redes MT-BT Emergencia LPN HI8304"/>
    <s v="SUB Hainamosa"/>
    <n v="18.495177000000002"/>
    <n v="-69.904049000000001"/>
    <m/>
    <x v="0"/>
    <s v="POSTES MT"/>
    <m/>
  </r>
  <r>
    <s v="EJ05448"/>
    <s v="HI83-45"/>
    <x v="14"/>
    <x v="12"/>
    <x v="0"/>
    <n v="5"/>
    <d v="2025-08-07T00:00:00"/>
    <s v="T573"/>
    <s v="HI8304"/>
    <s v="Rehabilitacion Redes MT-BT Emergencia LPN HI8304"/>
    <s v="SUB Cancino"/>
    <n v="18.435803"/>
    <n v="-69.852200999999994"/>
    <m/>
    <x v="0"/>
    <s v="POSTES BT"/>
    <m/>
  </r>
  <r>
    <s v="EJ05449"/>
    <s v="HI83-72"/>
    <x v="15"/>
    <x v="55"/>
    <x v="0"/>
    <n v="7"/>
    <d v="2025-08-12T00:00:00"/>
    <s v="T573"/>
    <s v="HI8304"/>
    <s v="Rehabilitacion Redes MT-BT Emergencia LPN HI8304"/>
    <s v="SUB Hainamosa"/>
    <n v="18.449438000000001"/>
    <n v="-69.907268000000002"/>
    <m/>
    <x v="0"/>
    <s v="POSTES BT"/>
    <m/>
  </r>
  <r>
    <s v="EJ05450"/>
    <s v="HI83-94"/>
    <x v="14"/>
    <x v="55"/>
    <x v="0"/>
    <n v="5"/>
    <d v="2025-08-19T00:00:00"/>
    <s v="T573"/>
    <s v="HI8304"/>
    <s v="Rehabilitacion Redes MT-BT Emergencia LPN HI8304"/>
    <s v="SUB Cancino"/>
    <n v="18.522092000000001"/>
    <n v="-69.909997000000004"/>
    <m/>
    <x v="0"/>
    <s v="POSTES BT"/>
    <m/>
  </r>
  <r>
    <s v="EJ05451"/>
    <s v="HI83-15"/>
    <x v="13"/>
    <x v="12"/>
    <x v="0"/>
    <n v="6"/>
    <d v="2025-08-22T00:00:00"/>
    <s v="T573"/>
    <s v="HI8304"/>
    <s v="Rehabilitacion Redes MT-BT Emergencia LPN HI8304"/>
    <s v="SUB Los Mina Norte"/>
    <n v="18.519558"/>
    <n v="-69.865020999999999"/>
    <m/>
    <x v="0"/>
    <s v="POSTES BT"/>
    <m/>
  </r>
  <r>
    <s v="EJ05452"/>
    <s v="HI83-71"/>
    <x v="14"/>
    <x v="55"/>
    <x v="0"/>
    <n v="6"/>
    <d v="2025-08-27T00:00:00"/>
    <s v="T573"/>
    <s v="HI8304"/>
    <s v="Rehabilitacion Redes MT-BT Emergencia LPN HI8304"/>
    <s v="SUB Los Mina Norte"/>
    <n v="18.439193"/>
    <n v="-69.918465999999995"/>
    <m/>
    <x v="0"/>
    <s v="POSTES BT"/>
    <m/>
  </r>
  <r>
    <s v="EJ05453"/>
    <s v="HI83-26"/>
    <x v="15"/>
    <x v="12"/>
    <x v="0"/>
    <n v="6"/>
    <d v="2025-09-01T00:00:00"/>
    <s v="T573"/>
    <s v="HI8304"/>
    <s v="Rehabilitacion Redes MT-BT Emergencia LPN HI8304"/>
    <s v="SUB Cancino"/>
    <n v="18.442606000000001"/>
    <n v="-69.895180999999994"/>
    <m/>
    <x v="0"/>
    <s v="POSTES BT"/>
    <m/>
  </r>
  <r>
    <s v="EJ05454"/>
    <s v="HI83-41"/>
    <x v="15"/>
    <x v="55"/>
    <x v="0"/>
    <n v="5"/>
    <d v="2025-09-08T00:00:00"/>
    <s v="T573"/>
    <s v="HI8304"/>
    <s v="Rehabilitacion Redes MT-BT Emergencia LPN HI8304"/>
    <s v="SUB Los Mina Norte"/>
    <n v="18.502703"/>
    <n v="-69.893151000000003"/>
    <m/>
    <x v="0"/>
    <s v="POSTES BT"/>
    <m/>
  </r>
  <r>
    <s v="EJ05455"/>
    <s v="HI83-28"/>
    <x v="14"/>
    <x v="55"/>
    <x v="0"/>
    <n v="6"/>
    <d v="2025-09-11T00:00:00"/>
    <s v="T573"/>
    <s v="HI8304"/>
    <s v="Rehabilitacion Redes MT-BT Emergencia LPN HI8304"/>
    <s v="SUB Cancino"/>
    <n v="18.457426999999999"/>
    <n v="-69.889815999999996"/>
    <m/>
    <x v="0"/>
    <s v="POSTES BT"/>
    <m/>
  </r>
  <r>
    <s v="EJ05456"/>
    <s v="HI83-25"/>
    <x v="13"/>
    <x v="55"/>
    <x v="0"/>
    <n v="6"/>
    <d v="2025-09-16T00:00:00"/>
    <s v="T573"/>
    <s v="HI8304"/>
    <s v="Rehabilitacion Redes MT-BT Emergencia LPN HI8304"/>
    <s v="SUB Los Mina Norte"/>
    <n v="18.447006999999999"/>
    <n v="-69.836197999999996"/>
    <m/>
    <x v="0"/>
    <s v="POSTES BT"/>
    <m/>
  </r>
  <r>
    <s v="EJ05457"/>
    <s v="HI83-45"/>
    <x v="15"/>
    <x v="55"/>
    <x v="0"/>
    <n v="5"/>
    <d v="2025-09-23T00:00:00"/>
    <s v="T573"/>
    <s v="HI8304"/>
    <s v="Rehabilitacion Redes MT-BT Emergencia LPN HI8304"/>
    <s v="SUB Los Mina Norte"/>
    <n v="18.502787000000001"/>
    <n v="-69.901999000000004"/>
    <m/>
    <x v="0"/>
    <s v="POSTES BT"/>
    <m/>
  </r>
  <r>
    <s v="EJ05458"/>
    <s v="HI83-43"/>
    <x v="12"/>
    <x v="55"/>
    <x v="0"/>
    <n v="6"/>
    <d v="2025-09-26T00:00:00"/>
    <s v="T573"/>
    <s v="HI8304"/>
    <s v="Rehabilitacion Redes MT-BT Emergencia LPN HI8304"/>
    <s v="SUB Hainamosa"/>
    <n v="18.503864"/>
    <n v="-69.896068"/>
    <m/>
    <x v="0"/>
    <s v="POSTES BT"/>
    <m/>
  </r>
  <r>
    <s v="EJ05459"/>
    <s v="HI83-59"/>
    <x v="12"/>
    <x v="55"/>
    <x v="0"/>
    <n v="5"/>
    <d v="2025-10-01T00:00:00"/>
    <s v="T573"/>
    <s v="HI8304"/>
    <s v="Rehabilitacion Redes MT-BT Emergencia LPN HI8304"/>
    <s v="SUB Los Mina Norte"/>
    <n v="18.525718000000001"/>
    <n v="-69.917100000000005"/>
    <m/>
    <x v="0"/>
    <s v="POSTES BT"/>
    <m/>
  </r>
  <r>
    <s v="EJ05460"/>
    <s v="HI83-37"/>
    <x v="13"/>
    <x v="12"/>
    <x v="0"/>
    <n v="7"/>
    <d v="2025-10-06T00:00:00"/>
    <s v="T573"/>
    <s v="HI8304"/>
    <s v="Rehabilitacion Redes MT-BT Emergencia LPN HI8304"/>
    <s v="SUB Hainamosa"/>
    <n v="18.504042999999999"/>
    <n v="-69.869972000000004"/>
    <m/>
    <x v="0"/>
    <s v="POSTES BT"/>
    <m/>
  </r>
  <r>
    <s v="EJ05461"/>
    <s v="HI83-77"/>
    <x v="17"/>
    <x v="57"/>
    <x v="0"/>
    <n v="4"/>
    <d v="2025-08-26T00:00:00"/>
    <s v="T574"/>
    <s v="HI8304"/>
    <s v="Rehabilitacion Redes MT-BT Emergencia LPN HI8304"/>
    <s v="SUB Hainamosa"/>
    <n v="18.483440999999999"/>
    <n v="-69.881021000000004"/>
    <m/>
    <x v="0"/>
    <s v="ARMADO MT"/>
    <m/>
  </r>
  <r>
    <s v="EJ05462"/>
    <s v="HI83-90"/>
    <x v="19"/>
    <x v="57"/>
    <x v="0"/>
    <n v="5"/>
    <d v="2025-09-02T00:00:00"/>
    <s v="T574"/>
    <s v="HI8304"/>
    <s v="Rehabilitacion Redes MT-BT Emergencia LPN HI8304"/>
    <s v="SUB Hainamosa"/>
    <n v="18.459686000000001"/>
    <n v="-69.858986000000002"/>
    <m/>
    <x v="0"/>
    <s v="ARMADO MT"/>
    <m/>
  </r>
  <r>
    <s v="EJ05463"/>
    <s v="HI83-46"/>
    <x v="23"/>
    <x v="56"/>
    <x v="0"/>
    <n v="4"/>
    <d v="2025-09-05T00:00:00"/>
    <s v="T574"/>
    <s v="HI8304"/>
    <s v="Rehabilitacion Redes MT-BT Emergencia LPN HI8304"/>
    <s v="SUB Los Mina Norte"/>
    <n v="18.529636"/>
    <n v="-69.847171000000003"/>
    <m/>
    <x v="0"/>
    <s v="ARMADO MT"/>
    <m/>
  </r>
  <r>
    <s v="EJ05464"/>
    <s v="HI83-49"/>
    <x v="17"/>
    <x v="56"/>
    <x v="0"/>
    <n v="4"/>
    <d v="2025-09-10T00:00:00"/>
    <s v="T574"/>
    <s v="HI8304"/>
    <s v="Rehabilitacion Redes MT-BT Emergencia LPN HI8304"/>
    <s v="SUB Cancino"/>
    <n v="18.473707999999998"/>
    <n v="-69.926304999999999"/>
    <m/>
    <x v="0"/>
    <s v="ARMADO MT"/>
    <m/>
  </r>
  <r>
    <s v="EJ05465"/>
    <s v="HI83-55"/>
    <x v="16"/>
    <x v="58"/>
    <x v="0"/>
    <n v="5"/>
    <d v="2025-09-15T00:00:00"/>
    <s v="T574"/>
    <s v="HI8304"/>
    <s v="Rehabilitacion Redes MT-BT Emergencia LPN HI8304"/>
    <s v="SUB Cancino"/>
    <n v="18.526989"/>
    <n v="-69.857107999999997"/>
    <m/>
    <x v="0"/>
    <s v="ARMADO MT"/>
    <m/>
  </r>
  <r>
    <s v="EJ05466"/>
    <s v="HI83-57"/>
    <x v="19"/>
    <x v="57"/>
    <x v="0"/>
    <n v="4"/>
    <d v="2025-09-22T00:00:00"/>
    <s v="T574"/>
    <s v="HI8304"/>
    <s v="Rehabilitacion Redes MT-BT Emergencia LPN HI8304"/>
    <s v="SUB Los Mina Norte"/>
    <n v="18.465689999999999"/>
    <n v="-69.878439"/>
    <m/>
    <x v="0"/>
    <s v="ARMADO MT"/>
    <m/>
  </r>
  <r>
    <s v="EJ05467"/>
    <s v="HI83-25"/>
    <x v="20"/>
    <x v="58"/>
    <x v="0"/>
    <n v="6"/>
    <d v="2025-09-25T00:00:00"/>
    <s v="T574"/>
    <s v="HI8304"/>
    <s v="Rehabilitacion Redes MT-BT Emergencia LPN HI8304"/>
    <s v="SUB Cancino"/>
    <n v="18.48058"/>
    <n v="-69.888067000000007"/>
    <m/>
    <x v="0"/>
    <s v="ARMADO MT"/>
    <m/>
  </r>
  <r>
    <s v="EJ05468"/>
    <s v="HI83-20"/>
    <x v="21"/>
    <x v="57"/>
    <x v="0"/>
    <n v="4"/>
    <d v="2025-09-30T00:00:00"/>
    <s v="T574"/>
    <s v="HI8304"/>
    <s v="Rehabilitacion Redes MT-BT Emergencia LPN HI8304"/>
    <s v="SUB Cancino"/>
    <n v="18.458663000000001"/>
    <n v="-69.837805000000003"/>
    <m/>
    <x v="0"/>
    <s v="ARMADO MT"/>
    <m/>
  </r>
  <r>
    <s v="EJ05469"/>
    <s v="HI83-67"/>
    <x v="20"/>
    <x v="56"/>
    <x v="0"/>
    <n v="5"/>
    <d v="2025-10-07T00:00:00"/>
    <s v="T574"/>
    <s v="HI8304"/>
    <s v="Rehabilitacion Redes MT-BT Emergencia LPN HI8304"/>
    <s v="SUB Los Mina Norte"/>
    <n v="18.486142000000001"/>
    <n v="-69.855659000000003"/>
    <m/>
    <x v="0"/>
    <s v="ARMADO MT"/>
    <m/>
  </r>
  <r>
    <s v="EJ05470"/>
    <s v="HI83-83"/>
    <x v="17"/>
    <x v="56"/>
    <x v="0"/>
    <n v="5"/>
    <d v="2025-10-10T00:00:00"/>
    <s v="T574"/>
    <s v="HI8304"/>
    <s v="Rehabilitacion Redes MT-BT Emergencia LPN HI8304"/>
    <s v="SUB Cancino"/>
    <n v="18.475925"/>
    <n v="-69.915682000000004"/>
    <m/>
    <x v="0"/>
    <s v="ARMADO MT"/>
    <m/>
  </r>
  <r>
    <s v="EJ05471"/>
    <s v="HI83-16"/>
    <x v="21"/>
    <x v="56"/>
    <x v="0"/>
    <n v="5"/>
    <d v="2025-10-15T00:00:00"/>
    <s v="T574"/>
    <s v="HI8304"/>
    <s v="Rehabilitacion Redes MT-BT Emergencia LPN HI8304"/>
    <s v="SUB Los Mina Norte"/>
    <n v="18.461129"/>
    <n v="-69.849628999999993"/>
    <m/>
    <x v="0"/>
    <s v="ARMADO MT"/>
    <m/>
  </r>
  <r>
    <s v="EJ05472"/>
    <s v="HI83-73"/>
    <x v="22"/>
    <x v="58"/>
    <x v="0"/>
    <n v="6"/>
    <d v="2025-10-20T00:00:00"/>
    <s v="T574"/>
    <s v="HI8304"/>
    <s v="Rehabilitacion Redes MT-BT Emergencia LPN HI8304"/>
    <s v="SUB Hainamosa"/>
    <n v="18.501777000000001"/>
    <n v="-69.902672999999993"/>
    <m/>
    <x v="0"/>
    <s v="ARMADO MT"/>
    <m/>
  </r>
  <r>
    <s v="EJ05473"/>
    <s v="HI83-43"/>
    <x v="22"/>
    <x v="58"/>
    <x v="0"/>
    <n v="6"/>
    <d v="2025-10-27T00:00:00"/>
    <s v="T574"/>
    <s v="HI8304"/>
    <s v="Rehabilitacion Redes MT-BT Emergencia LPN HI8304"/>
    <s v="SUB Hainamosa"/>
    <n v="18.518494"/>
    <n v="-69.898516999999998"/>
    <m/>
    <x v="0"/>
    <s v="ARMADO MT"/>
    <m/>
  </r>
  <r>
    <s v="EJ05474"/>
    <s v="HI83-91"/>
    <x v="23"/>
    <x v="57"/>
    <x v="0"/>
    <n v="5"/>
    <d v="2025-10-30T00:00:00"/>
    <s v="T574"/>
    <s v="HI8304"/>
    <s v="Rehabilitacion Redes MT-BT Emergencia LPN HI8304"/>
    <s v="SUB Los Mina Norte"/>
    <n v="18.485088999999999"/>
    <n v="-69.875214999999997"/>
    <m/>
    <x v="0"/>
    <s v="ARMADO MT"/>
    <m/>
  </r>
  <r>
    <s v="EJ05475"/>
    <s v="HI83-21"/>
    <x v="19"/>
    <x v="57"/>
    <x v="0"/>
    <n v="6"/>
    <d v="2025-11-04T00:00:00"/>
    <s v="T574"/>
    <s v="HI8304"/>
    <s v="Rehabilitacion Redes MT-BT Emergencia LPN HI8304"/>
    <s v="SUB Hainamosa"/>
    <n v="18.479862000000001"/>
    <n v="-69.854759999999999"/>
    <m/>
    <x v="0"/>
    <s v="ARMADO MT"/>
    <m/>
  </r>
  <r>
    <s v="EJ05476"/>
    <s v="HI83-30"/>
    <x v="27"/>
    <x v="24"/>
    <x v="0"/>
    <n v="3"/>
    <d v="2025-09-16T00:00:00"/>
    <s v="T575"/>
    <s v="HI8304"/>
    <s v="Rehabilitacion Redes MT-BT Emergencia LPN HI8304"/>
    <s v="SUB Los Mina Norte"/>
    <n v="18.487054000000001"/>
    <n v="-69.890170999999995"/>
    <m/>
    <x v="0"/>
    <s v="ARMADO BT"/>
    <m/>
  </r>
  <r>
    <s v="EJ05477"/>
    <s v="HI83-19"/>
    <x v="27"/>
    <x v="24"/>
    <x v="0"/>
    <n v="3"/>
    <d v="2025-09-19T00:00:00"/>
    <s v="T575"/>
    <s v="HI8304"/>
    <s v="Rehabilitacion Redes MT-BT Emergencia LPN HI8304"/>
    <s v="SUB Los Mina Norte"/>
    <n v="18.457626000000001"/>
    <n v="-69.918330999999995"/>
    <m/>
    <x v="0"/>
    <s v="ARMADO BT"/>
    <m/>
  </r>
  <r>
    <s v="EJ05478"/>
    <s v="HI83-74"/>
    <x v="25"/>
    <x v="26"/>
    <x v="0"/>
    <n v="4"/>
    <d v="2025-09-24T00:00:00"/>
    <s v="T575"/>
    <s v="HI8304"/>
    <s v="Rehabilitacion Redes MT-BT Emergencia LPN HI8304"/>
    <s v="SUB Los Mina Norte"/>
    <n v="18.485317999999999"/>
    <n v="-69.889832999999996"/>
    <m/>
    <x v="0"/>
    <s v="ARMADO BT"/>
    <m/>
  </r>
  <r>
    <s v="EJ05479"/>
    <s v="HI83-82"/>
    <x v="26"/>
    <x v="59"/>
    <x v="0"/>
    <n v="2"/>
    <d v="2025-09-29T00:00:00"/>
    <s v="T575"/>
    <s v="HI8304"/>
    <s v="Rehabilitacion Redes MT-BT Emergencia LPN HI8304"/>
    <s v="SUB Hainamosa"/>
    <n v="18.467027000000002"/>
    <n v="-69.916717000000006"/>
    <m/>
    <x v="0"/>
    <s v="ARMADO BT"/>
    <m/>
  </r>
  <r>
    <s v="EJ05480"/>
    <s v="HI83-89"/>
    <x v="28"/>
    <x v="59"/>
    <x v="0"/>
    <n v="3"/>
    <d v="2025-10-07T00:00:00"/>
    <s v="T575"/>
    <s v="HI8304"/>
    <s v="Rehabilitacion Redes MT-BT Emergencia LPN HI8304"/>
    <s v="SUB Cancino"/>
    <n v="18.436219999999999"/>
    <n v="-69.840083000000007"/>
    <m/>
    <x v="0"/>
    <s v="ARMADO BT"/>
    <m/>
  </r>
  <r>
    <s v="EJ05481"/>
    <s v="HI83-54"/>
    <x v="24"/>
    <x v="24"/>
    <x v="0"/>
    <n v="3"/>
    <d v="2025-10-10T00:00:00"/>
    <s v="T575"/>
    <s v="HI8304"/>
    <s v="Rehabilitacion Redes MT-BT Emergencia LPN HI8304"/>
    <s v="SUB Los Mina Norte"/>
    <n v="18.458424999999998"/>
    <n v="-69.890433000000002"/>
    <m/>
    <x v="0"/>
    <s v="ARMADO BT"/>
    <m/>
  </r>
  <r>
    <s v="EJ05482"/>
    <s v="HI83-77"/>
    <x v="24"/>
    <x v="24"/>
    <x v="0"/>
    <n v="3"/>
    <d v="2025-10-15T00:00:00"/>
    <s v="T575"/>
    <s v="HI8304"/>
    <s v="Rehabilitacion Redes MT-BT Emergencia LPN HI8304"/>
    <s v="SUB Cancino"/>
    <n v="18.484425000000002"/>
    <n v="-69.875236999999998"/>
    <m/>
    <x v="0"/>
    <s v="ARMADO BT"/>
    <m/>
  </r>
  <r>
    <s v="EJ05483"/>
    <s v="HI83-90"/>
    <x v="28"/>
    <x v="24"/>
    <x v="0"/>
    <n v="2"/>
    <d v="2025-10-20T00:00:00"/>
    <s v="T575"/>
    <s v="HI8304"/>
    <s v="Rehabilitacion Redes MT-BT Emergencia LPN HI8304"/>
    <s v="SUB Los Mina Norte"/>
    <n v="18.440783"/>
    <n v="-69.839121000000006"/>
    <m/>
    <x v="0"/>
    <s v="ARMADO BT"/>
    <m/>
  </r>
  <r>
    <s v="EJ05484"/>
    <s v="HI83-22"/>
    <x v="27"/>
    <x v="59"/>
    <x v="0"/>
    <n v="4"/>
    <d v="2025-10-28T00:00:00"/>
    <s v="T575"/>
    <s v="HI8304"/>
    <s v="Rehabilitacion Redes MT-BT Emergencia LPN HI8304"/>
    <s v="SUB Hainamosa"/>
    <n v="18.452487000000001"/>
    <n v="-69.859279999999998"/>
    <m/>
    <x v="0"/>
    <s v="ARMADO BT"/>
    <m/>
  </r>
  <r>
    <s v="EJ05485"/>
    <s v="HI83-64"/>
    <x v="28"/>
    <x v="26"/>
    <x v="0"/>
    <n v="2"/>
    <d v="2025-10-31T00:00:00"/>
    <s v="T575"/>
    <s v="HI8304"/>
    <s v="Rehabilitacion Redes MT-BT Emergencia LPN HI8304"/>
    <s v="SUB Los Mina Norte"/>
    <n v="18.483474999999999"/>
    <n v="-69.908598999999995"/>
    <m/>
    <x v="0"/>
    <s v="ARMADO BT"/>
    <m/>
  </r>
  <r>
    <s v="EJ05486"/>
    <s v="HI83-25"/>
    <x v="25"/>
    <x v="59"/>
    <x v="0"/>
    <n v="3"/>
    <d v="2025-11-05T00:00:00"/>
    <s v="T575"/>
    <s v="HI8304"/>
    <s v="Rehabilitacion Redes MT-BT Emergencia LPN HI8304"/>
    <s v="SUB Hainamosa"/>
    <n v="18.468706000000001"/>
    <n v="-69.925836000000004"/>
    <m/>
    <x v="0"/>
    <s v="ARMADO BT"/>
    <m/>
  </r>
  <r>
    <s v="EJ05487"/>
    <s v="HI83-42"/>
    <x v="25"/>
    <x v="59"/>
    <x v="0"/>
    <n v="2"/>
    <d v="2025-11-10T00:00:00"/>
    <s v="T575"/>
    <s v="HI8304"/>
    <s v="Rehabilitacion Redes MT-BT Emergencia LPN HI8304"/>
    <s v="SUB Los Mina Norte"/>
    <n v="18.435728999999998"/>
    <n v="-69.872792000000004"/>
    <m/>
    <x v="0"/>
    <s v="ARMADO BT"/>
    <m/>
  </r>
  <r>
    <s v="EJ05488"/>
    <s v="HI83-51"/>
    <x v="30"/>
    <x v="30"/>
    <x v="1"/>
    <n v="71"/>
    <d v="2025-10-03T00:00:00"/>
    <s v="T576"/>
    <s v="HI8304"/>
    <s v="Rehabilitacion Redes MT-BT Emergencia LPN HI8304"/>
    <s v="SUB Hainamosa"/>
    <n v="18.48265"/>
    <n v="-69.888493999999994"/>
    <m/>
    <x v="0"/>
    <s v="CONDUCTOR MT"/>
    <m/>
  </r>
  <r>
    <s v="EJ05489"/>
    <s v="HI83-11"/>
    <x v="32"/>
    <x v="60"/>
    <x v="1"/>
    <n v="75"/>
    <d v="2025-10-08T00:00:00"/>
    <s v="T576"/>
    <s v="HI8304"/>
    <s v="Rehabilitacion Redes MT-BT Emergencia LPN HI8304"/>
    <s v="SUB Hainamosa"/>
    <n v="18.515712000000001"/>
    <n v="-69.895846000000006"/>
    <m/>
    <x v="0"/>
    <s v="CONDUCTOR MT"/>
    <m/>
  </r>
  <r>
    <s v="EJ05490"/>
    <s v="HI83-48"/>
    <x v="36"/>
    <x v="30"/>
    <x v="1"/>
    <n v="50"/>
    <d v="2025-10-13T00:00:00"/>
    <s v="T576"/>
    <s v="HI8304"/>
    <s v="Rehabilitacion Redes MT-BT Emergencia LPN HI8304"/>
    <s v="SUB Los Mina Norte"/>
    <n v="18.437417"/>
    <n v="-69.905377999999999"/>
    <m/>
    <x v="0"/>
    <s v="CONDUCTOR MT"/>
    <m/>
  </r>
  <r>
    <s v="EJ05491"/>
    <s v="HI83-71"/>
    <x v="36"/>
    <x v="32"/>
    <x v="1"/>
    <n v="60"/>
    <d v="2025-10-20T00:00:00"/>
    <s v="T576"/>
    <s v="HI8304"/>
    <s v="Rehabilitacion Redes MT-BT Emergencia LPN HI8304"/>
    <s v="SUB Los Mina Norte"/>
    <n v="18.454384999999998"/>
    <n v="-69.907218999999998"/>
    <m/>
    <x v="0"/>
    <s v="CONDUCTOR MT"/>
    <m/>
  </r>
  <r>
    <s v="EJ05492"/>
    <s v="HI83-35"/>
    <x v="29"/>
    <x v="30"/>
    <x v="1"/>
    <n v="56"/>
    <d v="2025-10-23T00:00:00"/>
    <s v="T576"/>
    <s v="HI8304"/>
    <s v="Rehabilitacion Redes MT-BT Emergencia LPN HI8304"/>
    <s v="SUB Los Mina Norte"/>
    <n v="18.468138"/>
    <n v="-69.927615000000003"/>
    <m/>
    <x v="0"/>
    <s v="CONDUCTOR MT"/>
    <m/>
  </r>
  <r>
    <s v="EJ05493"/>
    <s v="HI83-96"/>
    <x v="30"/>
    <x v="30"/>
    <x v="1"/>
    <n v="64"/>
    <d v="2025-10-28T00:00:00"/>
    <s v="T576"/>
    <s v="HI8304"/>
    <s v="Rehabilitacion Redes MT-BT Emergencia LPN HI8304"/>
    <s v="SUB Cancino"/>
    <n v="18.492415999999999"/>
    <n v="-69.909369999999996"/>
    <m/>
    <x v="0"/>
    <s v="CONDUCTOR MT"/>
    <m/>
  </r>
  <r>
    <s v="EJ05494"/>
    <s v="HI83-83"/>
    <x v="31"/>
    <x v="60"/>
    <x v="1"/>
    <n v="73"/>
    <d v="2025-11-04T00:00:00"/>
    <s v="T576"/>
    <s v="HI8304"/>
    <s v="Rehabilitacion Redes MT-BT Emergencia LPN HI8304"/>
    <s v="SUB Hainamosa"/>
    <n v="18.493409"/>
    <n v="-69.901270999999994"/>
    <m/>
    <x v="0"/>
    <s v="CONDUCTOR MT"/>
    <m/>
  </r>
  <r>
    <s v="EJ05495"/>
    <s v="HI83-31"/>
    <x v="31"/>
    <x v="32"/>
    <x v="1"/>
    <n v="63"/>
    <d v="2025-11-07T00:00:00"/>
    <s v="T576"/>
    <s v="HI8304"/>
    <s v="Rehabilitacion Redes MT-BT Emergencia LPN HI8304"/>
    <s v="SUB Cancino"/>
    <n v="18.447125"/>
    <n v="-69.926822000000001"/>
    <m/>
    <x v="0"/>
    <s v="CONDUCTOR MT"/>
    <m/>
  </r>
  <r>
    <s v="EJ05496"/>
    <s v="HI83-45"/>
    <x v="30"/>
    <x v="30"/>
    <x v="1"/>
    <n v="57"/>
    <d v="2025-11-12T00:00:00"/>
    <s v="T576"/>
    <s v="HI8304"/>
    <s v="Rehabilitacion Redes MT-BT Emergencia LPN HI8304"/>
    <s v="SUB Cancino"/>
    <n v="18.527183999999998"/>
    <n v="-69.832699000000005"/>
    <m/>
    <x v="0"/>
    <s v="CONDUCTOR MT"/>
    <m/>
  </r>
  <r>
    <s v="EJ05497"/>
    <s v="HI83-76"/>
    <x v="36"/>
    <x v="32"/>
    <x v="1"/>
    <n v="75"/>
    <d v="2025-11-17T00:00:00"/>
    <s v="T576"/>
    <s v="HI8304"/>
    <s v="Rehabilitacion Redes MT-BT Emergencia LPN HI8304"/>
    <s v="SUB Hainamosa"/>
    <n v="18.473873000000001"/>
    <n v="-69.864988999999994"/>
    <m/>
    <x v="0"/>
    <s v="CONDUCTOR MT"/>
    <m/>
  </r>
  <r>
    <s v="EJ05498"/>
    <s v="HI83-48"/>
    <x v="31"/>
    <x v="30"/>
    <x v="1"/>
    <n v="49"/>
    <d v="2025-11-24T00:00:00"/>
    <s v="T576"/>
    <s v="HI8304"/>
    <s v="Rehabilitacion Redes MT-BT Emergencia LPN HI8304"/>
    <s v="SUB Cancino"/>
    <n v="18.525096000000001"/>
    <n v="-69.847937000000002"/>
    <m/>
    <x v="0"/>
    <s v="CONDUCTOR MT"/>
    <m/>
  </r>
  <r>
    <s v="EJ05499"/>
    <s v="HI83-56"/>
    <x v="30"/>
    <x v="60"/>
    <x v="1"/>
    <n v="68"/>
    <d v="2025-11-27T00:00:00"/>
    <s v="T576"/>
    <s v="HI8304"/>
    <s v="Rehabilitacion Redes MT-BT Emergencia LPN HI8304"/>
    <s v="SUB Cancino"/>
    <n v="18.497045"/>
    <n v="-69.831340999999995"/>
    <m/>
    <x v="0"/>
    <s v="CONDUCTOR MT"/>
    <m/>
  </r>
  <r>
    <s v="EJ05500"/>
    <s v="HI83-77"/>
    <x v="30"/>
    <x v="32"/>
    <x v="1"/>
    <n v="48"/>
    <d v="2025-12-02T00:00:00"/>
    <s v="T576"/>
    <s v="HI8304"/>
    <s v="Rehabilitacion Redes MT-BT Emergencia LPN HI8304"/>
    <s v="SUB Cancino"/>
    <n v="18.441493999999999"/>
    <n v="-69.883008000000004"/>
    <m/>
    <x v="0"/>
    <s v="CONDUCTOR MT"/>
    <m/>
  </r>
  <r>
    <s v="EJ05501"/>
    <s v="HI83-10"/>
    <x v="36"/>
    <x v="32"/>
    <x v="1"/>
    <n v="55"/>
    <d v="2025-12-09T00:00:00"/>
    <s v="T576"/>
    <s v="HI8304"/>
    <s v="Rehabilitacion Redes MT-BT Emergencia LPN HI8304"/>
    <s v="SUB Cancino"/>
    <n v="18.503919"/>
    <n v="-69.893834999999996"/>
    <m/>
    <x v="0"/>
    <s v="CONDUCTOR MT"/>
    <m/>
  </r>
  <r>
    <s v="EJ05502"/>
    <s v="HI83-70"/>
    <x v="31"/>
    <x v="60"/>
    <x v="1"/>
    <n v="71"/>
    <d v="2025-12-12T00:00:00"/>
    <s v="T576"/>
    <s v="HI8304"/>
    <s v="Rehabilitacion Redes MT-BT Emergencia LPN HI8304"/>
    <s v="SUB Cancino"/>
    <n v="18.500426000000001"/>
    <n v="-69.888976"/>
    <m/>
    <x v="0"/>
    <s v="CONDUCTOR MT"/>
    <m/>
  </r>
  <r>
    <s v="EJ05503"/>
    <s v="HI83-34"/>
    <x v="30"/>
    <x v="30"/>
    <x v="1"/>
    <n v="60"/>
    <d v="2025-12-17T00:00:00"/>
    <s v="T576"/>
    <s v="HI8304"/>
    <s v="Rehabilitacion Redes MT-BT Emergencia LPN HI8304"/>
    <s v="SUB Cancino"/>
    <n v="18.481494000000001"/>
    <n v="-69.871848"/>
    <m/>
    <x v="0"/>
    <s v="CONDUCTOR MT"/>
    <m/>
  </r>
  <r>
    <s v="EJ05504"/>
    <s v="HI83-54"/>
    <x v="30"/>
    <x v="32"/>
    <x v="1"/>
    <n v="76"/>
    <d v="2025-12-22T00:00:00"/>
    <s v="T576"/>
    <s v="HI8304"/>
    <s v="Rehabilitacion Redes MT-BT Emergencia LPN HI8304"/>
    <s v="SUB Los Mina Norte"/>
    <n v="18.514932999999999"/>
    <n v="-69.918959000000001"/>
    <m/>
    <x v="0"/>
    <s v="CONDUCTOR MT"/>
    <m/>
  </r>
  <r>
    <s v="EJ05505"/>
    <s v="HI83-36"/>
    <x v="35"/>
    <x v="61"/>
    <x v="1"/>
    <n v="43"/>
    <d v="2025-10-22T00:00:00"/>
    <s v="T577"/>
    <s v="HI8304"/>
    <s v="Rehabilitacion Redes MT-BT Emergencia LPN HI8304"/>
    <s v="SUB Hainamosa"/>
    <n v="18.509055"/>
    <n v="-69.861130000000003"/>
    <m/>
    <x v="0"/>
    <s v="CONDUCTOR BT"/>
    <m/>
  </r>
  <r>
    <s v="EJ05506"/>
    <s v="HI83-95"/>
    <x v="37"/>
    <x v="62"/>
    <x v="1"/>
    <n v="45"/>
    <d v="2025-10-27T00:00:00"/>
    <s v="T577"/>
    <s v="HI8304"/>
    <s v="Rehabilitacion Redes MT-BT Emergencia LPN HI8304"/>
    <s v="SUB Cancino"/>
    <n v="18.484614000000001"/>
    <n v="-69.864123000000006"/>
    <m/>
    <x v="0"/>
    <s v="CONDUCTOR BT"/>
    <m/>
  </r>
  <r>
    <s v="EJ05507"/>
    <s v="HI83-89"/>
    <x v="37"/>
    <x v="63"/>
    <x v="1"/>
    <n v="36"/>
    <d v="2025-11-03T00:00:00"/>
    <s v="T577"/>
    <s v="HI8304"/>
    <s v="Rehabilitacion Redes MT-BT Emergencia LPN HI8304"/>
    <s v="SUB Cancino"/>
    <n v="18.45553"/>
    <n v="-69.875569999999996"/>
    <m/>
    <x v="0"/>
    <s v="CONDUCTOR BT"/>
    <m/>
  </r>
  <r>
    <s v="EJ05508"/>
    <s v="HI83-99"/>
    <x v="35"/>
    <x v="62"/>
    <x v="1"/>
    <n v="47"/>
    <d v="2025-11-06T00:00:00"/>
    <s v="T577"/>
    <s v="HI8304"/>
    <s v="Rehabilitacion Redes MT-BT Emergencia LPN HI8304"/>
    <s v="SUB Los Mina Norte"/>
    <n v="18.476797999999999"/>
    <n v="-69.919327999999993"/>
    <m/>
    <x v="0"/>
    <s v="CONDUCTOR BT"/>
    <m/>
  </r>
  <r>
    <s v="EJ05509"/>
    <s v="HI83-88"/>
    <x v="33"/>
    <x v="61"/>
    <x v="1"/>
    <n v="32"/>
    <d v="2025-11-11T00:00:00"/>
    <s v="T577"/>
    <s v="HI8304"/>
    <s v="Rehabilitacion Redes MT-BT Emergencia LPN HI8304"/>
    <s v="SUB Cancino"/>
    <n v="18.444648000000001"/>
    <n v="-69.901217000000003"/>
    <m/>
    <x v="0"/>
    <s v="CONDUCTOR BT"/>
    <m/>
  </r>
  <r>
    <s v="EJ05510"/>
    <s v="HI83-36"/>
    <x v="34"/>
    <x v="61"/>
    <x v="1"/>
    <n v="48"/>
    <d v="2025-11-18T00:00:00"/>
    <s v="T577"/>
    <s v="HI8304"/>
    <s v="Rehabilitacion Redes MT-BT Emergencia LPN HI8304"/>
    <s v="SUB Cancino"/>
    <n v="18.478024000000001"/>
    <n v="-69.918583999999996"/>
    <m/>
    <x v="0"/>
    <s v="CONDUCTOR BT"/>
    <m/>
  </r>
  <r>
    <s v="EJ05511"/>
    <s v="HI83-39"/>
    <x v="34"/>
    <x v="63"/>
    <x v="1"/>
    <n v="47"/>
    <d v="2025-11-21T00:00:00"/>
    <s v="T577"/>
    <s v="HI8304"/>
    <s v="Rehabilitacion Redes MT-BT Emergencia LPN HI8304"/>
    <s v="SUB Cancino"/>
    <n v="18.45167"/>
    <n v="-69.861481999999995"/>
    <m/>
    <x v="0"/>
    <s v="CONDUCTOR BT"/>
    <m/>
  </r>
  <r>
    <s v="EJ05512"/>
    <s v="HI83-81"/>
    <x v="33"/>
    <x v="62"/>
    <x v="1"/>
    <n v="47"/>
    <d v="2025-11-26T00:00:00"/>
    <s v="T577"/>
    <s v="HI8304"/>
    <s v="Rehabilitacion Redes MT-BT Emergencia LPN HI8304"/>
    <s v="SUB Cancino"/>
    <n v="18.516295"/>
    <n v="-69.836467999999996"/>
    <m/>
    <x v="0"/>
    <s v="CONDUCTOR BT"/>
    <m/>
  </r>
  <r>
    <s v="EJ05513"/>
    <s v="HI83-19"/>
    <x v="35"/>
    <x v="63"/>
    <x v="1"/>
    <n v="40"/>
    <d v="2025-12-01T00:00:00"/>
    <s v="T577"/>
    <s v="HI8304"/>
    <s v="Rehabilitacion Redes MT-BT Emergencia LPN HI8304"/>
    <s v="SUB Hainamosa"/>
    <n v="18.475963"/>
    <n v="-69.860764000000003"/>
    <m/>
    <x v="0"/>
    <s v="CONDUCTOR BT"/>
    <m/>
  </r>
  <r>
    <s v="EJ05514"/>
    <s v="HI83-66"/>
    <x v="34"/>
    <x v="61"/>
    <x v="1"/>
    <n v="36"/>
    <d v="2025-12-09T00:00:00"/>
    <s v="T577"/>
    <s v="HI8304"/>
    <s v="Rehabilitacion Redes MT-BT Emergencia LPN HI8304"/>
    <s v="SUB Hainamosa"/>
    <n v="18.472491000000002"/>
    <n v="-69.884362999999993"/>
    <m/>
    <x v="0"/>
    <s v="CONDUCTOR BT"/>
    <m/>
  </r>
  <r>
    <s v="EJ05515"/>
    <s v="HI83-91"/>
    <x v="37"/>
    <x v="62"/>
    <x v="1"/>
    <n v="47"/>
    <d v="2025-12-12T00:00:00"/>
    <s v="T577"/>
    <s v="HI8304"/>
    <s v="Rehabilitacion Redes MT-BT Emergencia LPN HI8304"/>
    <s v="SUB Cancino"/>
    <n v="18.504802999999999"/>
    <n v="-69.851383999999996"/>
    <m/>
    <x v="0"/>
    <s v="CONDUCTOR BT"/>
    <m/>
  </r>
  <r>
    <s v="EJ05516"/>
    <s v="HI83-34"/>
    <x v="37"/>
    <x v="62"/>
    <x v="1"/>
    <n v="47"/>
    <d v="2025-12-17T00:00:00"/>
    <s v="T577"/>
    <s v="HI8304"/>
    <s v="Rehabilitacion Redes MT-BT Emergencia LPN HI8304"/>
    <s v="SUB Hainamosa"/>
    <n v="18.513753000000001"/>
    <n v="-69.871339000000006"/>
    <m/>
    <x v="0"/>
    <s v="CONDUCTOR BT"/>
    <m/>
  </r>
  <r>
    <s v="EJ05517"/>
    <s v="HI83-97"/>
    <x v="37"/>
    <x v="63"/>
    <x v="1"/>
    <n v="37"/>
    <d v="2025-12-22T00:00:00"/>
    <s v="T577"/>
    <s v="HI8304"/>
    <s v="Rehabilitacion Redes MT-BT Emergencia LPN HI8304"/>
    <s v="SUB Hainamosa"/>
    <n v="18.490750999999999"/>
    <n v="-69.928417999999994"/>
    <m/>
    <x v="0"/>
    <s v="CONDUCTOR BT"/>
    <m/>
  </r>
  <r>
    <s v="EJ05518"/>
    <s v="HI83-22"/>
    <x v="34"/>
    <x v="63"/>
    <x v="1"/>
    <n v="38"/>
    <d v="2025-12-29T00:00:00"/>
    <s v="T577"/>
    <s v="HI8304"/>
    <s v="Rehabilitacion Redes MT-BT Emergencia LPN HI8304"/>
    <s v="SUB Hainamosa"/>
    <n v="18.488029999999998"/>
    <n v="-69.885285999999994"/>
    <m/>
    <x v="0"/>
    <s v="CONDUCTOR BT"/>
    <m/>
  </r>
  <r>
    <s v="EJ05519"/>
    <s v="HI83-43"/>
    <x v="35"/>
    <x v="62"/>
    <x v="1"/>
    <n v="41"/>
    <d v="2026-01-01T00:00:00"/>
    <s v="T577"/>
    <s v="HI8304"/>
    <s v="Rehabilitacion Redes MT-BT Emergencia LPN HI8304"/>
    <s v="SUB Cancino"/>
    <n v="18.522058000000001"/>
    <n v="-69.888650999999996"/>
    <m/>
    <x v="0"/>
    <s v="CONDUCTOR BT"/>
    <m/>
  </r>
  <r>
    <s v="EJ05520"/>
    <s v="HI83-55"/>
    <x v="35"/>
    <x v="63"/>
    <x v="1"/>
    <n v="34"/>
    <d v="2026-01-06T00:00:00"/>
    <s v="T577"/>
    <s v="HI8304"/>
    <s v="Rehabilitacion Redes MT-BT Emergencia LPN HI8304"/>
    <s v="SUB Los Mina Norte"/>
    <n v="18.517312"/>
    <n v="-69.832303999999993"/>
    <m/>
    <x v="0"/>
    <s v="CONDUCTOR BT"/>
    <m/>
  </r>
  <r>
    <s v="EJ05521"/>
    <s v="HI83-99"/>
    <x v="37"/>
    <x v="63"/>
    <x v="1"/>
    <n v="46"/>
    <d v="2026-01-13T00:00:00"/>
    <s v="T577"/>
    <s v="HI8304"/>
    <s v="Rehabilitacion Redes MT-BT Emergencia LPN HI8304"/>
    <s v="SUB Hainamosa"/>
    <n v="18.492163000000001"/>
    <n v="-69.903789000000003"/>
    <m/>
    <x v="0"/>
    <s v="CONDUCTOR BT"/>
    <m/>
  </r>
  <r>
    <s v="EJ05522"/>
    <s v="HI83-73"/>
    <x v="37"/>
    <x v="63"/>
    <x v="1"/>
    <n v="28"/>
    <d v="2026-01-16T00:00:00"/>
    <s v="T577"/>
    <s v="HI8304"/>
    <s v="Rehabilitacion Redes MT-BT Emergencia LPN HI8304"/>
    <s v="SUB Los Mina Norte"/>
    <n v="18.452452999999998"/>
    <n v="-69.914956000000004"/>
    <m/>
    <x v="0"/>
    <s v="CONDUCTOR BT"/>
    <m/>
  </r>
  <r>
    <s v="EJ05523"/>
    <s v="HI83-32"/>
    <x v="40"/>
    <x v="65"/>
    <x v="0"/>
    <n v="8"/>
    <d v="2025-11-10T00:00:00"/>
    <s v="T578"/>
    <s v="HI8304"/>
    <s v="Rehabilitacion Redes MT-BT Emergencia LPN HI8304"/>
    <s v="SUB Hainamosa"/>
    <n v="18.490727"/>
    <n v="-69.849573000000007"/>
    <m/>
    <x v="0"/>
    <s v="PROTECCIONES DE MT"/>
    <m/>
  </r>
  <r>
    <s v="EJ05524"/>
    <s v="HI83-45"/>
    <x v="41"/>
    <x v="39"/>
    <x v="0"/>
    <n v="10"/>
    <d v="2025-11-17T00:00:00"/>
    <s v="T578"/>
    <s v="HI8304"/>
    <s v="Rehabilitacion Redes MT-BT Emergencia LPN HI8304"/>
    <s v="SUB Hainamosa"/>
    <n v="18.44284"/>
    <n v="-69.880837"/>
    <m/>
    <x v="0"/>
    <s v="PROTECCIONES DE MT"/>
    <m/>
  </r>
  <r>
    <s v="EJ05525"/>
    <s v="HI83-39"/>
    <x v="39"/>
    <x v="39"/>
    <x v="0"/>
    <n v="12"/>
    <d v="2025-11-20T00:00:00"/>
    <s v="T578"/>
    <s v="HI8304"/>
    <s v="Rehabilitacion Redes MT-BT Emergencia LPN HI8304"/>
    <s v="SUB Hainamosa"/>
    <n v="18.515219999999999"/>
    <n v="-69.891244999999998"/>
    <m/>
    <x v="0"/>
    <s v="PROTECCIONES DE MT"/>
    <m/>
  </r>
  <r>
    <s v="EJ05526"/>
    <s v="HI83-60"/>
    <x v="45"/>
    <x v="64"/>
    <x v="0"/>
    <n v="10"/>
    <d v="2025-11-25T00:00:00"/>
    <s v="T578"/>
    <s v="HI8304"/>
    <s v="Rehabilitacion Redes MT-BT Emergencia LPN HI8304"/>
    <s v="SUB Hainamosa"/>
    <n v="18.509516999999999"/>
    <n v="-69.896879999999996"/>
    <m/>
    <x v="0"/>
    <s v="PROTECCIONES DE MT"/>
    <m/>
  </r>
  <r>
    <s v="EJ05527"/>
    <s v="HI83-75"/>
    <x v="40"/>
    <x v="64"/>
    <x v="0"/>
    <n v="10"/>
    <d v="2025-12-02T00:00:00"/>
    <s v="T578"/>
    <s v="HI8304"/>
    <s v="Rehabilitacion Redes MT-BT Emergencia LPN HI8304"/>
    <s v="SUB Los Mina Norte"/>
    <n v="18.497510999999999"/>
    <n v="-69.867406000000003"/>
    <m/>
    <x v="0"/>
    <s v="PROTECCIONES DE MT"/>
    <m/>
  </r>
  <r>
    <s v="EJ05528"/>
    <s v="HI83-84"/>
    <x v="43"/>
    <x v="64"/>
    <x v="0"/>
    <n v="10"/>
    <d v="2025-12-05T00:00:00"/>
    <s v="T578"/>
    <s v="HI8304"/>
    <s v="Rehabilitacion Redes MT-BT Emergencia LPN HI8304"/>
    <s v="SUB Los Mina Norte"/>
    <n v="18.433260000000001"/>
    <n v="-69.903329999999997"/>
    <m/>
    <x v="0"/>
    <s v="PROTECCIONES DE MT"/>
    <m/>
  </r>
  <r>
    <s v="EJ05529"/>
    <s v="HI83-61"/>
    <x v="45"/>
    <x v="65"/>
    <x v="0"/>
    <n v="12"/>
    <d v="2025-12-10T00:00:00"/>
    <s v="T578"/>
    <s v="HI8304"/>
    <s v="Rehabilitacion Redes MT-BT Emergencia LPN HI8304"/>
    <s v="SUB Los Mina Norte"/>
    <n v="18.452712999999999"/>
    <n v="-69.854127000000005"/>
    <m/>
    <x v="0"/>
    <s v="PROTECCIONES DE MT"/>
    <m/>
  </r>
  <r>
    <s v="EJ05530"/>
    <s v="HI83-51"/>
    <x v="45"/>
    <x v="65"/>
    <x v="0"/>
    <n v="12"/>
    <d v="2025-12-15T00:00:00"/>
    <s v="T578"/>
    <s v="HI8304"/>
    <s v="Rehabilitacion Redes MT-BT Emergencia LPN HI8304"/>
    <s v="SUB Hainamosa"/>
    <n v="18.485977999999999"/>
    <n v="-69.909846000000002"/>
    <m/>
    <x v="0"/>
    <s v="PROTECCIONES DE MT"/>
    <m/>
  </r>
  <r>
    <s v="EJ05531"/>
    <s v="HI83-10"/>
    <x v="46"/>
    <x v="42"/>
    <x v="0"/>
    <n v="3"/>
    <d v="2025-12-01T00:00:00"/>
    <s v="T579"/>
    <s v="HI8304"/>
    <s v="Rehabilitacion Redes MT-BT Emergencia LPN HI8304"/>
    <s v="SUB Los Mina Norte"/>
    <n v="18.434725"/>
    <n v="-69.873166999999995"/>
    <m/>
    <x v="0"/>
    <s v="EMPALME AEREO BT-MT"/>
    <m/>
  </r>
  <r>
    <s v="EJ05532"/>
    <s v="HI83-63"/>
    <x v="42"/>
    <x v="46"/>
    <x v="0"/>
    <n v="2"/>
    <d v="2025-12-04T00:00:00"/>
    <s v="T579"/>
    <s v="HI8304"/>
    <s v="Rehabilitacion Redes MT-BT Emergencia LPN HI8304"/>
    <s v="SUB Hainamosa"/>
    <n v="18.509391000000001"/>
    <n v="-69.916297"/>
    <m/>
    <x v="0"/>
    <s v="EMPALME AEREO BT-MT"/>
    <m/>
  </r>
  <r>
    <s v="EJ05533"/>
    <s v="HI83-71"/>
    <x v="42"/>
    <x v="42"/>
    <x v="0"/>
    <n v="3"/>
    <d v="2025-12-09T00:00:00"/>
    <s v="T579"/>
    <s v="HI8304"/>
    <s v="Rehabilitacion Redes MT-BT Emergencia LPN HI8304"/>
    <s v="SUB Hainamosa"/>
    <n v="18.514163"/>
    <n v="-69.849373"/>
    <m/>
    <x v="0"/>
    <s v="EMPALME AEREO BT-MT"/>
    <m/>
  </r>
  <r>
    <s v="EJ05534"/>
    <s v="HI83-21"/>
    <x v="46"/>
    <x v="42"/>
    <x v="0"/>
    <n v="2"/>
    <d v="2025-12-16T00:00:00"/>
    <s v="T579"/>
    <s v="HI8304"/>
    <s v="Rehabilitacion Redes MT-BT Emergencia LPN HI8304"/>
    <s v="SUB Cancino"/>
    <n v="18.491551000000001"/>
    <n v="-69.870071999999993"/>
    <m/>
    <x v="0"/>
    <s v="EMPALME AEREO BT-MT"/>
    <m/>
  </r>
  <r>
    <s v="EJ05535"/>
    <s v="HI83-22"/>
    <x v="44"/>
    <x v="42"/>
    <x v="0"/>
    <n v="3"/>
    <d v="2025-12-19T00:00:00"/>
    <s v="T579"/>
    <s v="HI8304"/>
    <s v="Rehabilitacion Redes MT-BT Emergencia LPN HI8304"/>
    <s v="SUB Los Mina Norte"/>
    <n v="18.432682"/>
    <n v="-69.918755000000004"/>
    <m/>
    <x v="0"/>
    <s v="EMPALME AEREO BT-MT"/>
    <m/>
  </r>
  <r>
    <s v="EJ05536"/>
    <s v="HI83-22"/>
    <x v="42"/>
    <x v="47"/>
    <x v="0"/>
    <n v="1"/>
    <d v="2025-12-25T00:00:00"/>
    <s v="T579"/>
    <s v="HI8304"/>
    <s v="Rehabilitacion Redes MT-BT Emergencia LPN HI8304"/>
    <s v="SUB Hainamosa"/>
    <n v="18.522113000000001"/>
    <n v="-69.854637999999994"/>
    <m/>
    <x v="0"/>
    <s v="EMPALME AEREO BT-MT"/>
    <m/>
  </r>
  <r>
    <s v="EJ05537"/>
    <s v="HI83-77"/>
    <x v="46"/>
    <x v="47"/>
    <x v="0"/>
    <n v="3"/>
    <d v="2025-12-30T00:00:00"/>
    <s v="T579"/>
    <s v="HI8304"/>
    <s v="Rehabilitacion Redes MT-BT Emergencia LPN HI8304"/>
    <s v="SUB Cancino"/>
    <n v="18.452324000000001"/>
    <n v="-69.872196000000002"/>
    <m/>
    <x v="0"/>
    <s v="EMPALME AEREO BT-MT"/>
    <m/>
  </r>
  <r>
    <s v="EJ05538"/>
    <s v="HI83-58"/>
    <x v="46"/>
    <x v="42"/>
    <x v="0"/>
    <n v="3"/>
    <d v="2026-01-06T00:00:00"/>
    <s v="T579"/>
    <s v="HI8304"/>
    <s v="Rehabilitacion Redes MT-BT Emergencia LPN HI8304"/>
    <s v="SUB Cancino"/>
    <n v="18.490926999999999"/>
    <n v="-69.832751000000002"/>
    <m/>
    <x v="0"/>
    <s v="EMPALME AEREO BT-MT"/>
    <m/>
  </r>
  <r>
    <s v="EJ05539"/>
    <s v="HI83-74"/>
    <x v="47"/>
    <x v="46"/>
    <x v="0"/>
    <n v="3"/>
    <d v="2026-01-09T00:00:00"/>
    <s v="T579"/>
    <s v="HI8304"/>
    <s v="Rehabilitacion Redes MT-BT Emergencia LPN HI8304"/>
    <s v="SUB Los Mina Norte"/>
    <n v="18.498953"/>
    <n v="-69.834315000000004"/>
    <m/>
    <x v="0"/>
    <s v="EMPALME AEREO BT-MT"/>
    <m/>
  </r>
  <r>
    <s v="EJ05540"/>
    <s v="HI83-99"/>
    <x v="44"/>
    <x v="47"/>
    <x v="0"/>
    <n v="3"/>
    <d v="2026-01-14T00:00:00"/>
    <s v="T579"/>
    <s v="HI8304"/>
    <s v="Rehabilitacion Redes MT-BT Emergencia LPN HI8304"/>
    <s v="SUB Hainamosa"/>
    <n v="18.457939"/>
    <n v="-69.879975000000002"/>
    <m/>
    <x v="0"/>
    <s v="EMPALME AEREO BT-MT"/>
    <m/>
  </r>
  <r>
    <s v="EJ05541"/>
    <s v="HI83-35"/>
    <x v="46"/>
    <x v="46"/>
    <x v="0"/>
    <n v="1"/>
    <d v="2026-01-20T00:00:00"/>
    <s v="T579"/>
    <s v="HI8304"/>
    <s v="Rehabilitacion Redes MT-BT Emergencia LPN HI8304"/>
    <s v="SUB Cancino"/>
    <n v="18.443501999999999"/>
    <n v="-69.855403999999993"/>
    <m/>
    <x v="0"/>
    <s v="EMPALME AEREO BT-MT"/>
    <m/>
  </r>
  <r>
    <s v="EJ05542"/>
    <s v="HI83-73"/>
    <x v="47"/>
    <x v="46"/>
    <x v="0"/>
    <n v="1"/>
    <d v="2026-01-27T00:00:00"/>
    <s v="T579"/>
    <s v="HI8304"/>
    <s v="Rehabilitacion Redes MT-BT Emergencia LPN HI8304"/>
    <s v="SUB Hainamosa"/>
    <n v="18.471223999999999"/>
    <n v="-69.918369999999996"/>
    <m/>
    <x v="0"/>
    <s v="EMPALME AEREO BT-MT"/>
    <m/>
  </r>
  <r>
    <s v="EJ05543"/>
    <s v="HI83-32"/>
    <x v="48"/>
    <x v="67"/>
    <x v="0"/>
    <n v="6"/>
    <d v="2025-12-10T00:00:00"/>
    <s v="T580"/>
    <s v="HI8304"/>
    <s v="Rehabilitacion Redes MT-BT Emergencia LPN HI8304"/>
    <s v="SUB Hainamosa"/>
    <n v="18.457136999999999"/>
    <n v="-69.890827999999999"/>
    <m/>
    <x v="0"/>
    <s v="TRANSFORMADOR AEREO"/>
    <m/>
  </r>
  <r>
    <s v="EJ05544"/>
    <s v="HI83-54"/>
    <x v="49"/>
    <x v="68"/>
    <x v="0"/>
    <n v="6"/>
    <d v="2025-12-15T00:00:00"/>
    <s v="T580"/>
    <s v="HI8304"/>
    <s v="Rehabilitacion Redes MT-BT Emergencia LPN HI8304"/>
    <s v="SUB Hainamosa"/>
    <n v="18.473628999999999"/>
    <n v="-69.872246000000004"/>
    <m/>
    <x v="0"/>
    <s v="TRANSFORMADOR AEREO"/>
    <m/>
  </r>
  <r>
    <s v="EJ05545"/>
    <s v="HI83-18"/>
    <x v="48"/>
    <x v="67"/>
    <x v="0"/>
    <n v="5"/>
    <d v="2025-12-22T00:00:00"/>
    <s v="T580"/>
    <s v="HI8304"/>
    <s v="Rehabilitacion Redes MT-BT Emergencia LPN HI8304"/>
    <s v="SUB Los Mina Norte"/>
    <n v="18.453593999999999"/>
    <n v="-69.831044000000006"/>
    <m/>
    <x v="0"/>
    <s v="TRANSFORMADOR AEREO"/>
    <m/>
  </r>
  <r>
    <s v="EJ05546"/>
    <s v="HI83-94"/>
    <x v="51"/>
    <x v="68"/>
    <x v="0"/>
    <n v="6"/>
    <d v="2025-12-25T00:00:00"/>
    <s v="T580"/>
    <s v="HI8304"/>
    <s v="Rehabilitacion Redes MT-BT Emergencia LPN HI8304"/>
    <s v="SUB Hainamosa"/>
    <n v="18.435576999999999"/>
    <n v="-69.929730000000006"/>
    <m/>
    <x v="0"/>
    <s v="TRANSFORMADOR AEREO"/>
    <m/>
  </r>
  <r>
    <s v="EJ05547"/>
    <s v="HI83-57"/>
    <x v="49"/>
    <x v="66"/>
    <x v="0"/>
    <n v="6"/>
    <d v="2025-12-31T00:00:00"/>
    <s v="T580"/>
    <s v="HI8304"/>
    <s v="Rehabilitacion Redes MT-BT Emergencia LPN HI8304"/>
    <s v="SUB Los Mina Norte"/>
    <n v="18.442343999999999"/>
    <n v="-69.838102000000006"/>
    <m/>
    <x v="0"/>
    <s v="TRANSFORMADOR AEREO"/>
    <m/>
  </r>
  <r>
    <s v="EJ05548"/>
    <s v="HI83-68"/>
    <x v="49"/>
    <x v="66"/>
    <x v="0"/>
    <n v="5"/>
    <d v="2026-01-05T00:00:00"/>
    <s v="T580"/>
    <s v="HI8304"/>
    <s v="Rehabilitacion Redes MT-BT Emergencia LPN HI8304"/>
    <s v="SUB Hainamosa"/>
    <n v="18.445188999999999"/>
    <n v="-69.893524999999997"/>
    <m/>
    <x v="0"/>
    <s v="TRANSFORMADOR AEREO"/>
    <m/>
  </r>
  <r>
    <s v="EJ05549"/>
    <s v="HI83-29"/>
    <x v="48"/>
    <x v="66"/>
    <x v="0"/>
    <n v="7"/>
    <d v="2026-01-12T00:00:00"/>
    <s v="T580"/>
    <s v="HI8304"/>
    <s v="Rehabilitacion Redes MT-BT Emergencia LPN HI8304"/>
    <s v="SUB Los Mina Norte"/>
    <n v="18.484057"/>
    <n v="-69.855520999999996"/>
    <m/>
    <x v="0"/>
    <s v="TRANSFORMADOR AEREO"/>
    <m/>
  </r>
  <r>
    <s v="EJ05550"/>
    <s v="HI83-56"/>
    <x v="50"/>
    <x v="67"/>
    <x v="0"/>
    <n v="6"/>
    <d v="2026-01-16T00:00:00"/>
    <s v="T580"/>
    <s v="HI8304"/>
    <s v="Rehabilitacion Redes MT-BT Emergencia LPN HI8304"/>
    <s v="SUB Hainamosa"/>
    <n v="18.518263000000001"/>
    <n v="-69.922182000000006"/>
    <m/>
    <x v="0"/>
    <s v="TRANSFORMADOR AEREO"/>
    <m/>
  </r>
  <r>
    <s v="EJ05551"/>
    <s v="HI83-34"/>
    <x v="52"/>
    <x v="67"/>
    <x v="0"/>
    <n v="6"/>
    <d v="2026-01-21T00:00:00"/>
    <s v="T580"/>
    <s v="HI8304"/>
    <s v="Rehabilitacion Redes MT-BT Emergencia LPN HI8304"/>
    <s v="SUB Los Mina Norte"/>
    <n v="18.528357"/>
    <n v="-69.847110000000001"/>
    <m/>
    <x v="0"/>
    <s v="TRANSFORMADOR AEREO"/>
    <m/>
  </r>
  <r>
    <s v="EJ05552"/>
    <s v="HI83-98"/>
    <x v="49"/>
    <x v="67"/>
    <x v="0"/>
    <n v="5"/>
    <d v="2026-01-26T00:00:00"/>
    <s v="T580"/>
    <s v="HI8304"/>
    <s v="Rehabilitacion Redes MT-BT Emergencia LPN HI8304"/>
    <s v="SUB Hainamosa"/>
    <n v="18.456969000000001"/>
    <n v="-69.849163000000004"/>
    <m/>
    <x v="0"/>
    <s v="TRANSFORMADOR AEREO"/>
    <m/>
  </r>
  <r>
    <s v="EJ05553"/>
    <s v="HI55-41"/>
    <x v="2"/>
    <x v="0"/>
    <x v="0"/>
    <n v="2"/>
    <d v="2025-06-11T00:00:00"/>
    <s v="T581"/>
    <s v="HI5506"/>
    <s v="Rehabilitacion Redes MT-BT Emergencia LPN HI5506"/>
    <s v="SUB Ozama"/>
    <n v="18.494553"/>
    <n v="-69.878434999999996"/>
    <m/>
    <x v="0"/>
    <s v="OBRAS CIVILES"/>
    <m/>
  </r>
  <r>
    <s v="EJ05554"/>
    <s v="HI55-38"/>
    <x v="1"/>
    <x v="3"/>
    <x v="0"/>
    <n v="1"/>
    <d v="2025-06-16T00:00:00"/>
    <s v="T581"/>
    <s v="HI5506"/>
    <s v="Rehabilitacion Redes MT-BT Emergencia LPN HI5506"/>
    <s v="SUB Isabelita"/>
    <n v="18.465872000000001"/>
    <n v="-69.912926999999996"/>
    <m/>
    <x v="0"/>
    <s v="OBRAS CIVILES"/>
    <m/>
  </r>
  <r>
    <s v="EJ05555"/>
    <s v="HI55-97"/>
    <x v="4"/>
    <x v="6"/>
    <x v="0"/>
    <n v="1"/>
    <d v="2025-06-23T00:00:00"/>
    <s v="T581"/>
    <s v="HI5506"/>
    <s v="Rehabilitacion Redes MT-BT Emergencia LPN HI5506"/>
    <s v="SUB Isabelita"/>
    <n v="18.514254999999999"/>
    <n v="-69.910227000000006"/>
    <m/>
    <x v="0"/>
    <s v="OBRAS CIVILES"/>
    <m/>
  </r>
  <r>
    <s v="EJ05556"/>
    <s v="HI55-73"/>
    <x v="2"/>
    <x v="6"/>
    <x v="0"/>
    <n v="1"/>
    <d v="2025-06-26T00:00:00"/>
    <s v="T581"/>
    <s v="HI5506"/>
    <s v="Rehabilitacion Redes MT-BT Emergencia LPN HI5506"/>
    <s v="SUB Isabelita"/>
    <n v="18.463559"/>
    <n v="-69.920238999999995"/>
    <m/>
    <x v="0"/>
    <s v="OBRAS CIVILES"/>
    <m/>
  </r>
  <r>
    <s v="EJ05557"/>
    <s v="HI55-90"/>
    <x v="3"/>
    <x v="6"/>
    <x v="0"/>
    <n v="1"/>
    <d v="2025-07-01T00:00:00"/>
    <s v="T581"/>
    <s v="HI5506"/>
    <s v="Rehabilitacion Redes MT-BT Emergencia LPN HI5506"/>
    <s v="SUB Ozama"/>
    <n v="18.529029000000001"/>
    <n v="-69.863646000000003"/>
    <m/>
    <x v="0"/>
    <s v="OBRAS CIVILES"/>
    <m/>
  </r>
  <r>
    <s v="EJ05558"/>
    <s v="HI55-26"/>
    <x v="5"/>
    <x v="6"/>
    <x v="0"/>
    <n v="1"/>
    <d v="2025-07-07T00:00:00"/>
    <s v="T581"/>
    <s v="HI5506"/>
    <s v="Rehabilitacion Redes MT-BT Emergencia LPN HI5506"/>
    <s v="SUB Ozama"/>
    <n v="18.443750999999999"/>
    <n v="-69.898383999999993"/>
    <m/>
    <x v="0"/>
    <s v="OBRAS CIVILES"/>
    <m/>
  </r>
  <r>
    <s v="EJ05559"/>
    <s v="HI55-85"/>
    <x v="6"/>
    <x v="0"/>
    <x v="0"/>
    <n v="1"/>
    <d v="2025-07-14T00:00:00"/>
    <s v="T581"/>
    <s v="HI5506"/>
    <s v="Rehabilitacion Redes MT-BT Emergencia LPN HI5506"/>
    <s v="SUB Isabelita"/>
    <n v="18.447458000000001"/>
    <n v="-69.863459000000006"/>
    <m/>
    <x v="0"/>
    <s v="OBRAS CIVILES"/>
    <m/>
  </r>
  <r>
    <s v="EJ05560"/>
    <s v="HI55-65"/>
    <x v="0"/>
    <x v="6"/>
    <x v="0"/>
    <n v="1"/>
    <d v="2025-07-17T00:00:00"/>
    <s v="T581"/>
    <s v="HI5506"/>
    <s v="Rehabilitacion Redes MT-BT Emergencia LPN HI5506"/>
    <s v="SUB Villa Faro"/>
    <n v="18.513784999999999"/>
    <n v="-69.884816999999998"/>
    <m/>
    <x v="0"/>
    <s v="OBRAS CIVILES"/>
    <m/>
  </r>
  <r>
    <s v="EJ05561"/>
    <s v="HI55-26"/>
    <x v="3"/>
    <x v="1"/>
    <x v="0"/>
    <n v="2"/>
    <d v="2025-07-22T00:00:00"/>
    <s v="T581"/>
    <s v="HI5506"/>
    <s v="Rehabilitacion Redes MT-BT Emergencia LPN HI5506"/>
    <s v="SUB Villa Faro"/>
    <n v="18.483979999999999"/>
    <n v="-69.834545000000006"/>
    <m/>
    <x v="0"/>
    <s v="OBRAS CIVILES"/>
    <m/>
  </r>
  <r>
    <s v="EJ05562"/>
    <s v="HI55-15"/>
    <x v="6"/>
    <x v="3"/>
    <x v="0"/>
    <n v="1"/>
    <d v="2025-07-28T00:00:00"/>
    <s v="T581"/>
    <s v="HI5506"/>
    <s v="Rehabilitacion Redes MT-BT Emergencia LPN HI5506"/>
    <s v="SUB Isabelita"/>
    <n v="18.515661999999999"/>
    <n v="-69.894046000000003"/>
    <m/>
    <x v="0"/>
    <s v="OBRAS CIVILES"/>
    <m/>
  </r>
  <r>
    <s v="EJ05563"/>
    <s v="HI55-63"/>
    <x v="4"/>
    <x v="6"/>
    <x v="0"/>
    <n v="1"/>
    <d v="2025-08-04T00:00:00"/>
    <s v="T581"/>
    <s v="HI5506"/>
    <s v="Rehabilitacion Redes MT-BT Emergencia LPN HI5506"/>
    <s v="SUB Villa Faro"/>
    <n v="18.48085"/>
    <n v="-69.832643000000004"/>
    <m/>
    <x v="0"/>
    <s v="OBRAS CIVILES"/>
    <m/>
  </r>
  <r>
    <s v="EJ05564"/>
    <s v="HI55-47"/>
    <x v="6"/>
    <x v="3"/>
    <x v="0"/>
    <n v="1"/>
    <d v="2025-08-07T00:00:00"/>
    <s v="T581"/>
    <s v="HI5506"/>
    <s v="Rehabilitacion Redes MT-BT Emergencia LPN HI5506"/>
    <s v="SUB Ozama"/>
    <n v="18.520375999999999"/>
    <n v="-69.845978000000002"/>
    <m/>
    <x v="0"/>
    <s v="OBRAS CIVILES"/>
    <m/>
  </r>
  <r>
    <s v="EJ05565"/>
    <s v="HI55-82"/>
    <x v="2"/>
    <x v="3"/>
    <x v="0"/>
    <n v="1"/>
    <d v="2025-08-12T00:00:00"/>
    <s v="T581"/>
    <s v="HI5506"/>
    <s v="Rehabilitacion Redes MT-BT Emergencia LPN HI5506"/>
    <s v="SUB Villa Faro"/>
    <n v="18.514837"/>
    <n v="-69.924077999999994"/>
    <m/>
    <x v="0"/>
    <s v="OBRAS CIVILES"/>
    <m/>
  </r>
  <r>
    <s v="EJ05566"/>
    <s v="HI55-59"/>
    <x v="3"/>
    <x v="0"/>
    <x v="0"/>
    <n v="1"/>
    <d v="2025-08-18T00:00:00"/>
    <s v="T581"/>
    <s v="HI5506"/>
    <s v="Rehabilitacion Redes MT-BT Emergencia LPN HI5506"/>
    <s v="SUB Villa Faro"/>
    <n v="18.500139999999998"/>
    <n v="-69.917938000000007"/>
    <m/>
    <x v="0"/>
    <s v="OBRAS CIVILES"/>
    <m/>
  </r>
  <r>
    <s v="EJ05567"/>
    <s v="HI55-85"/>
    <x v="5"/>
    <x v="3"/>
    <x v="0"/>
    <n v="2"/>
    <d v="2025-08-25T00:00:00"/>
    <s v="T581"/>
    <s v="HI5506"/>
    <s v="Rehabilitacion Redes MT-BT Emergencia LPN HI5506"/>
    <s v="SUB Isabelita"/>
    <n v="18.478656000000001"/>
    <n v="-69.831630000000004"/>
    <m/>
    <x v="0"/>
    <s v="OBRAS CIVILES"/>
    <m/>
  </r>
  <r>
    <s v="EJ05568"/>
    <s v="HI55-59"/>
    <x v="0"/>
    <x v="1"/>
    <x v="0"/>
    <n v="1"/>
    <d v="2025-08-28T00:00:00"/>
    <s v="T581"/>
    <s v="HI5506"/>
    <s v="Rehabilitacion Redes MT-BT Emergencia LPN HI5506"/>
    <s v="SUB Ozama"/>
    <n v="18.487051000000001"/>
    <n v="-69.850891000000004"/>
    <m/>
    <x v="0"/>
    <s v="OBRAS CIVILES"/>
    <m/>
  </r>
  <r>
    <s v="EJ05569"/>
    <s v="HI55-25"/>
    <x v="4"/>
    <x v="0"/>
    <x v="0"/>
    <n v="1"/>
    <d v="2025-09-02T00:00:00"/>
    <s v="T581"/>
    <s v="HI5506"/>
    <s v="Rehabilitacion Redes MT-BT Emergencia LPN HI5506"/>
    <s v="SUB Isabelita"/>
    <n v="18.491137999999999"/>
    <n v="-69.873446999999999"/>
    <m/>
    <x v="0"/>
    <s v="OBRAS CIVILES"/>
    <m/>
  </r>
  <r>
    <s v="EJ05570"/>
    <s v="HI55-84"/>
    <x v="10"/>
    <x v="54"/>
    <x v="0"/>
    <n v="1"/>
    <d v="2025-07-28T00:00:00"/>
    <s v="T582"/>
    <s v="HI5506"/>
    <s v="Rehabilitacion Redes MT-BT Emergencia LPN HI5506"/>
    <s v="SUB Isabelita"/>
    <n v="18.444631000000001"/>
    <n v="-69.832351000000003"/>
    <m/>
    <x v="0"/>
    <s v="POSTES MT"/>
    <m/>
  </r>
  <r>
    <s v="EJ05571"/>
    <s v="HI55-94"/>
    <x v="11"/>
    <x v="9"/>
    <x v="0"/>
    <n v="1"/>
    <d v="2025-07-31T00:00:00"/>
    <s v="T582"/>
    <s v="HI5506"/>
    <s v="Rehabilitacion Redes MT-BT Emergencia LPN HI5506"/>
    <s v="SUB Villa Faro"/>
    <n v="18.439156000000001"/>
    <n v="-69.925394999999995"/>
    <m/>
    <x v="0"/>
    <s v="POSTES MT"/>
    <m/>
  </r>
  <r>
    <s v="EJ05572"/>
    <s v="HI55-23"/>
    <x v="8"/>
    <x v="53"/>
    <x v="0"/>
    <n v="1"/>
    <d v="2025-08-05T00:00:00"/>
    <s v="T582"/>
    <s v="HI5506"/>
    <s v="Rehabilitacion Redes MT-BT Emergencia LPN HI5506"/>
    <s v="SUB Villa Faro"/>
    <n v="18.511863999999999"/>
    <n v="-69.863991999999996"/>
    <m/>
    <x v="0"/>
    <s v="POSTES MT"/>
    <m/>
  </r>
  <r>
    <s v="EJ05573"/>
    <s v="HI55-84"/>
    <x v="9"/>
    <x v="54"/>
    <x v="0"/>
    <n v="1"/>
    <d v="2025-08-12T00:00:00"/>
    <s v="T582"/>
    <s v="HI5506"/>
    <s v="Rehabilitacion Redes MT-BT Emergencia LPN HI5506"/>
    <s v="SUB Villa Faro"/>
    <n v="18.482344999999999"/>
    <n v="-69.900240999999994"/>
    <m/>
    <x v="0"/>
    <s v="POSTES MT"/>
    <m/>
  </r>
  <r>
    <s v="EJ05574"/>
    <s v="HI55-82"/>
    <x v="10"/>
    <x v="54"/>
    <x v="0"/>
    <n v="1"/>
    <d v="2025-08-15T00:00:00"/>
    <s v="T582"/>
    <s v="HI5506"/>
    <s v="Rehabilitacion Redes MT-BT Emergencia LPN HI5506"/>
    <s v="SUB Villa Faro"/>
    <n v="18.500637999999999"/>
    <n v="-69.867947999999998"/>
    <m/>
    <x v="0"/>
    <s v="POSTES MT"/>
    <m/>
  </r>
  <r>
    <s v="EJ05575"/>
    <s v="HI55-84"/>
    <x v="11"/>
    <x v="54"/>
    <x v="0"/>
    <n v="2"/>
    <d v="2025-08-20T00:00:00"/>
    <s v="T582"/>
    <s v="HI5506"/>
    <s v="Rehabilitacion Redes MT-BT Emergencia LPN HI5506"/>
    <s v="SUB Villa Faro"/>
    <n v="18.469328999999998"/>
    <n v="-69.865341000000001"/>
    <m/>
    <x v="0"/>
    <s v="POSTES MT"/>
    <m/>
  </r>
  <r>
    <s v="EJ05576"/>
    <s v="HI55-48"/>
    <x v="9"/>
    <x v="54"/>
    <x v="0"/>
    <n v="1"/>
    <d v="2025-08-26T00:00:00"/>
    <s v="T582"/>
    <s v="HI5506"/>
    <s v="Rehabilitacion Redes MT-BT Emergencia LPN HI5506"/>
    <s v="SUB Villa Faro"/>
    <n v="18.522473999999999"/>
    <n v="-69.909555999999995"/>
    <m/>
    <x v="0"/>
    <s v="POSTES MT"/>
    <m/>
  </r>
  <r>
    <s v="EJ05577"/>
    <s v="HI55-26"/>
    <x v="9"/>
    <x v="53"/>
    <x v="0"/>
    <n v="2"/>
    <d v="2025-09-02T00:00:00"/>
    <s v="T582"/>
    <s v="HI5506"/>
    <s v="Rehabilitacion Redes MT-BT Emergencia LPN HI5506"/>
    <s v="SUB Villa Faro"/>
    <n v="18.475297000000001"/>
    <n v="-69.86412"/>
    <m/>
    <x v="0"/>
    <s v="POSTES MT"/>
    <m/>
  </r>
  <r>
    <s v="EJ05578"/>
    <s v="HI55-96"/>
    <x v="11"/>
    <x v="9"/>
    <x v="0"/>
    <n v="2"/>
    <d v="2025-09-05T00:00:00"/>
    <s v="T582"/>
    <s v="HI5506"/>
    <s v="Rehabilitacion Redes MT-BT Emergencia LPN HI5506"/>
    <s v="SUB Isabelita"/>
    <n v="18.501859"/>
    <n v="-69.841875999999999"/>
    <m/>
    <x v="0"/>
    <s v="POSTES MT"/>
    <m/>
  </r>
  <r>
    <s v="EJ05579"/>
    <s v="HI55-11"/>
    <x v="11"/>
    <x v="53"/>
    <x v="0"/>
    <n v="1"/>
    <d v="2025-09-10T00:00:00"/>
    <s v="T582"/>
    <s v="HI5506"/>
    <s v="Rehabilitacion Redes MT-BT Emergencia LPN HI5506"/>
    <s v="SUB Ozama"/>
    <n v="18.528962"/>
    <n v="-69.917653999999999"/>
    <m/>
    <x v="0"/>
    <s v="POSTES MT"/>
    <m/>
  </r>
  <r>
    <s v="EJ05580"/>
    <s v="HI55-83"/>
    <x v="11"/>
    <x v="53"/>
    <x v="0"/>
    <n v="1"/>
    <d v="2025-09-15T00:00:00"/>
    <s v="T582"/>
    <s v="HI5506"/>
    <s v="Rehabilitacion Redes MT-BT Emergencia LPN HI5506"/>
    <s v="SUB Ozama"/>
    <n v="18.465340000000001"/>
    <n v="-69.852062000000004"/>
    <m/>
    <x v="0"/>
    <s v="POSTES MT"/>
    <m/>
  </r>
  <r>
    <s v="EJ05581"/>
    <s v="HI55-47"/>
    <x v="9"/>
    <x v="9"/>
    <x v="0"/>
    <n v="1"/>
    <d v="2025-09-22T00:00:00"/>
    <s v="T582"/>
    <s v="HI5506"/>
    <s v="Rehabilitacion Redes MT-BT Emergencia LPN HI5506"/>
    <s v="SUB Ozama"/>
    <n v="18.465319000000001"/>
    <n v="-69.876485000000002"/>
    <m/>
    <x v="0"/>
    <s v="POSTES MT"/>
    <m/>
  </r>
  <r>
    <s v="EJ05582"/>
    <s v="HI55-94"/>
    <x v="10"/>
    <x v="53"/>
    <x v="0"/>
    <n v="1"/>
    <d v="2025-09-26T00:00:00"/>
    <s v="T582"/>
    <s v="HI5506"/>
    <s v="Rehabilitacion Redes MT-BT Emergencia LPN HI5506"/>
    <s v="SUB Ozama"/>
    <n v="18.522648"/>
    <n v="-69.897745"/>
    <m/>
    <x v="0"/>
    <s v="POSTES MT"/>
    <m/>
  </r>
  <r>
    <s v="EJ05583"/>
    <s v="HI55-48"/>
    <x v="11"/>
    <x v="54"/>
    <x v="0"/>
    <n v="1"/>
    <d v="2025-10-01T00:00:00"/>
    <s v="T582"/>
    <s v="HI5506"/>
    <s v="Rehabilitacion Redes MT-BT Emergencia LPN HI5506"/>
    <s v="SUB Villa Faro"/>
    <n v="18.493988999999999"/>
    <n v="-69.903035000000003"/>
    <m/>
    <x v="0"/>
    <s v="POSTES MT"/>
    <m/>
  </r>
  <r>
    <s v="EJ05584"/>
    <s v="HI55-76"/>
    <x v="10"/>
    <x v="53"/>
    <x v="0"/>
    <n v="1"/>
    <d v="2025-10-06T00:00:00"/>
    <s v="T582"/>
    <s v="HI5506"/>
    <s v="Rehabilitacion Redes MT-BT Emergencia LPN HI5506"/>
    <s v="SUB Ozama"/>
    <n v="18.506820999999999"/>
    <n v="-69.894514999999998"/>
    <m/>
    <x v="0"/>
    <s v="POSTES MT"/>
    <m/>
  </r>
  <r>
    <s v="EJ05585"/>
    <s v="HI55-20"/>
    <x v="9"/>
    <x v="54"/>
    <x v="0"/>
    <n v="2"/>
    <d v="2025-10-13T00:00:00"/>
    <s v="T582"/>
    <s v="HI5506"/>
    <s v="Rehabilitacion Redes MT-BT Emergencia LPN HI5506"/>
    <s v="SUB Isabelita"/>
    <n v="18.50113"/>
    <n v="-69.914030999999994"/>
    <m/>
    <x v="0"/>
    <s v="POSTES MT"/>
    <m/>
  </r>
  <r>
    <s v="EJ05586"/>
    <s v="HI55-19"/>
    <x v="11"/>
    <x v="9"/>
    <x v="0"/>
    <n v="2"/>
    <d v="2025-10-16T00:00:00"/>
    <s v="T582"/>
    <s v="HI5506"/>
    <s v="Rehabilitacion Redes MT-BT Emergencia LPN HI5506"/>
    <s v="SUB Ozama"/>
    <n v="18.484715000000001"/>
    <n v="-69.888281000000006"/>
    <m/>
    <x v="0"/>
    <s v="POSTES MT"/>
    <m/>
  </r>
  <r>
    <s v="EJ05587"/>
    <s v="HI55-72"/>
    <x v="10"/>
    <x v="9"/>
    <x v="0"/>
    <n v="2"/>
    <d v="2025-10-21T00:00:00"/>
    <s v="T582"/>
    <s v="HI5506"/>
    <s v="Rehabilitacion Redes MT-BT Emergencia LPN HI5506"/>
    <s v="SUB Ozama"/>
    <n v="18.439205999999999"/>
    <n v="-69.874702999999997"/>
    <m/>
    <x v="0"/>
    <s v="POSTES MT"/>
    <m/>
  </r>
  <r>
    <s v="EJ05588"/>
    <s v="HI55-27"/>
    <x v="14"/>
    <x v="55"/>
    <x v="0"/>
    <n v="2"/>
    <d v="2025-09-09T00:00:00"/>
    <s v="T583"/>
    <s v="HI5506"/>
    <s v="Rehabilitacion Redes MT-BT Emergencia LPN HI5506"/>
    <s v="SUB Isabelita"/>
    <n v="18.473182999999999"/>
    <n v="-69.905916000000005"/>
    <m/>
    <x v="0"/>
    <s v="POSTES BT"/>
    <m/>
  </r>
  <r>
    <s v="EJ05589"/>
    <s v="HI55-75"/>
    <x v="15"/>
    <x v="55"/>
    <x v="0"/>
    <n v="2"/>
    <d v="2025-09-16T00:00:00"/>
    <s v="T583"/>
    <s v="HI5506"/>
    <s v="Rehabilitacion Redes MT-BT Emergencia LPN HI5506"/>
    <s v="SUB Isabelita"/>
    <n v="18.439741999999999"/>
    <n v="-69.879202000000006"/>
    <m/>
    <x v="0"/>
    <s v="POSTES BT"/>
    <m/>
  </r>
  <r>
    <s v="EJ05590"/>
    <s v="HI55-27"/>
    <x v="14"/>
    <x v="12"/>
    <x v="0"/>
    <n v="2"/>
    <d v="2025-09-19T00:00:00"/>
    <s v="T583"/>
    <s v="HI5506"/>
    <s v="Rehabilitacion Redes MT-BT Emergencia LPN HI5506"/>
    <s v="SUB Ozama"/>
    <n v="18.462710999999999"/>
    <n v="-69.843755999999999"/>
    <m/>
    <x v="0"/>
    <s v="POSTES BT"/>
    <m/>
  </r>
  <r>
    <s v="EJ05591"/>
    <s v="HI55-94"/>
    <x v="15"/>
    <x v="12"/>
    <x v="0"/>
    <n v="1"/>
    <d v="2025-09-25T00:00:00"/>
    <s v="T583"/>
    <s v="HI5506"/>
    <s v="Rehabilitacion Redes MT-BT Emergencia LPN HI5506"/>
    <s v="SUB Ozama"/>
    <n v="18.505454"/>
    <n v="-69.896572000000006"/>
    <m/>
    <x v="0"/>
    <s v="POSTES BT"/>
    <m/>
  </r>
  <r>
    <s v="EJ05592"/>
    <s v="HI55-34"/>
    <x v="15"/>
    <x v="55"/>
    <x v="0"/>
    <n v="1"/>
    <d v="2025-09-30T00:00:00"/>
    <s v="T583"/>
    <s v="HI5506"/>
    <s v="Rehabilitacion Redes MT-BT Emergencia LPN HI5506"/>
    <s v="SUB Isabelita"/>
    <n v="18.516860999999999"/>
    <n v="-69.834621999999996"/>
    <m/>
    <x v="0"/>
    <s v="POSTES BT"/>
    <m/>
  </r>
  <r>
    <s v="EJ05593"/>
    <s v="HI55-93"/>
    <x v="15"/>
    <x v="55"/>
    <x v="0"/>
    <n v="2"/>
    <d v="2025-10-06T00:00:00"/>
    <s v="T583"/>
    <s v="HI5506"/>
    <s v="Rehabilitacion Redes MT-BT Emergencia LPN HI5506"/>
    <s v="SUB Villa Faro"/>
    <n v="18.448124"/>
    <n v="-69.927682000000004"/>
    <m/>
    <x v="0"/>
    <s v="POSTES BT"/>
    <m/>
  </r>
  <r>
    <s v="EJ05594"/>
    <s v="HI55-21"/>
    <x v="13"/>
    <x v="55"/>
    <x v="0"/>
    <n v="1"/>
    <d v="2025-10-13T00:00:00"/>
    <s v="T583"/>
    <s v="HI5506"/>
    <s v="Rehabilitacion Redes MT-BT Emergencia LPN HI5506"/>
    <s v="SUB Villa Faro"/>
    <n v="18.430669000000002"/>
    <n v="-69.895555000000002"/>
    <m/>
    <x v="0"/>
    <s v="POSTES BT"/>
    <m/>
  </r>
  <r>
    <s v="EJ05595"/>
    <s v="HI55-42"/>
    <x v="14"/>
    <x v="12"/>
    <x v="0"/>
    <n v="1"/>
    <d v="2025-10-17T00:00:00"/>
    <s v="T583"/>
    <s v="HI5506"/>
    <s v="Rehabilitacion Redes MT-BT Emergencia LPN HI5506"/>
    <s v="SUB Villa Faro"/>
    <n v="18.448255"/>
    <n v="-69.833168000000001"/>
    <m/>
    <x v="0"/>
    <s v="POSTES BT"/>
    <m/>
  </r>
  <r>
    <s v="EJ05596"/>
    <s v="HI55-82"/>
    <x v="13"/>
    <x v="55"/>
    <x v="0"/>
    <n v="1"/>
    <d v="2025-10-22T00:00:00"/>
    <s v="T583"/>
    <s v="HI5506"/>
    <s v="Rehabilitacion Redes MT-BT Emergencia LPN HI5506"/>
    <s v="SUB Villa Faro"/>
    <n v="18.464003000000002"/>
    <n v="-69.864821000000006"/>
    <m/>
    <x v="0"/>
    <s v="POSTES BT"/>
    <m/>
  </r>
  <r>
    <s v="EJ05597"/>
    <s v="HI55-53"/>
    <x v="14"/>
    <x v="55"/>
    <x v="0"/>
    <n v="1"/>
    <d v="2025-10-28T00:00:00"/>
    <s v="T583"/>
    <s v="HI5506"/>
    <s v="Rehabilitacion Redes MT-BT Emergencia LPN HI5506"/>
    <s v="SUB Ozama"/>
    <n v="18.499994000000001"/>
    <n v="-69.833776999999998"/>
    <m/>
    <x v="0"/>
    <s v="POSTES BT"/>
    <m/>
  </r>
  <r>
    <s v="EJ05598"/>
    <s v="HI55-76"/>
    <x v="21"/>
    <x v="58"/>
    <x v="0"/>
    <n v="1"/>
    <d v="2025-10-24T00:00:00"/>
    <s v="T584"/>
    <s v="HI5506"/>
    <s v="Rehabilitacion Redes MT-BT Emergencia LPN HI5506"/>
    <s v="SUB Ozama"/>
    <n v="18.495336000000002"/>
    <n v="-69.929464999999993"/>
    <m/>
    <x v="0"/>
    <s v="ARMADO MT"/>
    <m/>
  </r>
  <r>
    <s v="EJ05599"/>
    <s v="HI55-59"/>
    <x v="20"/>
    <x v="56"/>
    <x v="0"/>
    <n v="2"/>
    <d v="2025-10-29T00:00:00"/>
    <s v="T584"/>
    <s v="HI5506"/>
    <s v="Rehabilitacion Redes MT-BT Emergencia LPN HI5506"/>
    <s v="SUB Villa Faro"/>
    <n v="18.435485"/>
    <n v="-69.910821999999996"/>
    <m/>
    <x v="0"/>
    <s v="ARMADO MT"/>
    <m/>
  </r>
  <r>
    <s v="EJ05600"/>
    <s v="HI55-11"/>
    <x v="23"/>
    <x v="56"/>
    <x v="0"/>
    <n v="1"/>
    <d v="2025-11-03T00:00:00"/>
    <s v="T584"/>
    <s v="HI5506"/>
    <s v="Rehabilitacion Redes MT-BT Emergencia LPN HI5506"/>
    <s v="SUB Villa Faro"/>
    <n v="18.471450000000001"/>
    <n v="-69.919595999999999"/>
    <m/>
    <x v="0"/>
    <s v="ARMADO MT"/>
    <m/>
  </r>
  <r>
    <s v="EJ05601"/>
    <s v="HI55-32"/>
    <x v="22"/>
    <x v="56"/>
    <x v="0"/>
    <n v="1"/>
    <d v="2025-11-10T00:00:00"/>
    <s v="T584"/>
    <s v="HI5506"/>
    <s v="Rehabilitacion Redes MT-BT Emergencia LPN HI5506"/>
    <s v="SUB Ozama"/>
    <n v="18.449787000000001"/>
    <n v="-69.854574999999997"/>
    <m/>
    <x v="0"/>
    <s v="ARMADO MT"/>
    <m/>
  </r>
  <r>
    <s v="EJ05602"/>
    <s v="HI55-78"/>
    <x v="21"/>
    <x v="56"/>
    <x v="0"/>
    <n v="2"/>
    <d v="2025-11-13T00:00:00"/>
    <s v="T584"/>
    <s v="HI5506"/>
    <s v="Rehabilitacion Redes MT-BT Emergencia LPN HI5506"/>
    <s v="SUB Villa Faro"/>
    <n v="18.463639000000001"/>
    <n v="-69.894029000000003"/>
    <m/>
    <x v="0"/>
    <s v="ARMADO MT"/>
    <m/>
  </r>
  <r>
    <s v="EJ05603"/>
    <s v="HI55-15"/>
    <x v="18"/>
    <x v="58"/>
    <x v="0"/>
    <n v="1"/>
    <d v="2025-11-18T00:00:00"/>
    <s v="T584"/>
    <s v="HI5506"/>
    <s v="Rehabilitacion Redes MT-BT Emergencia LPN HI5506"/>
    <s v="SUB Villa Faro"/>
    <n v="18.52439"/>
    <n v="-69.922967"/>
    <m/>
    <x v="0"/>
    <s v="ARMADO MT"/>
    <m/>
  </r>
  <r>
    <s v="EJ05604"/>
    <s v="HI55-32"/>
    <x v="25"/>
    <x v="26"/>
    <x v="0"/>
    <n v="1"/>
    <d v="2025-12-08T00:00:00"/>
    <s v="T585"/>
    <s v="HI5506"/>
    <s v="Rehabilitacion Redes MT-BT Emergencia LPN HI5506"/>
    <s v="SUB Isabelita"/>
    <n v="18.515741999999999"/>
    <n v="-69.856508000000005"/>
    <m/>
    <x v="0"/>
    <s v="ARMADO BT"/>
    <m/>
  </r>
  <r>
    <s v="EJ05605"/>
    <s v="HI55-58"/>
    <x v="27"/>
    <x v="24"/>
    <x v="0"/>
    <n v="1"/>
    <d v="2025-12-15T00:00:00"/>
    <s v="T585"/>
    <s v="HI5506"/>
    <s v="Rehabilitacion Redes MT-BT Emergencia LPN HI5506"/>
    <s v="SUB Villa Faro"/>
    <n v="18.475740999999999"/>
    <n v="-69.879811000000004"/>
    <m/>
    <x v="0"/>
    <s v="ARMADO BT"/>
    <m/>
  </r>
  <r>
    <s v="EJ05606"/>
    <s v="HI55-73"/>
    <x v="28"/>
    <x v="24"/>
    <x v="0"/>
    <n v="1"/>
    <d v="2025-12-18T00:00:00"/>
    <s v="T585"/>
    <s v="HI5506"/>
    <s v="Rehabilitacion Redes MT-BT Emergencia LPN HI5506"/>
    <s v="SUB Villa Faro"/>
    <n v="18.526983000000001"/>
    <n v="-69.897824999999997"/>
    <m/>
    <x v="0"/>
    <s v="ARMADO BT"/>
    <m/>
  </r>
  <r>
    <s v="EJ05607"/>
    <s v="HI55-22"/>
    <x v="28"/>
    <x v="26"/>
    <x v="0"/>
    <n v="2"/>
    <d v="2025-12-23T00:00:00"/>
    <s v="T585"/>
    <s v="HI5506"/>
    <s v="Rehabilitacion Redes MT-BT Emergencia LPN HI5506"/>
    <s v="SUB Ozama"/>
    <n v="18.496504000000002"/>
    <n v="-69.843901000000002"/>
    <m/>
    <x v="0"/>
    <s v="ARMADO BT"/>
    <m/>
  </r>
  <r>
    <s v="EJ05608"/>
    <s v="HI55-96"/>
    <x v="26"/>
    <x v="26"/>
    <x v="0"/>
    <n v="1"/>
    <d v="2025-12-30T00:00:00"/>
    <s v="T585"/>
    <s v="HI5506"/>
    <s v="Rehabilitacion Redes MT-BT Emergencia LPN HI5506"/>
    <s v="SUB Ozama"/>
    <n v="18.513636999999999"/>
    <n v="-69.849352999999994"/>
    <m/>
    <x v="0"/>
    <s v="ARMADO BT"/>
    <m/>
  </r>
  <r>
    <s v="EJ05609"/>
    <s v="HI55-15"/>
    <x v="25"/>
    <x v="26"/>
    <x v="0"/>
    <n v="1"/>
    <d v="2026-01-02T00:00:00"/>
    <s v="T585"/>
    <s v="HI5506"/>
    <s v="Rehabilitacion Redes MT-BT Emergencia LPN HI5506"/>
    <s v="SUB Villa Faro"/>
    <n v="18.513983"/>
    <n v="-69.915103999999999"/>
    <m/>
    <x v="0"/>
    <s v="ARMADO BT"/>
    <m/>
  </r>
  <r>
    <s v="EJ05610"/>
    <s v="HI55-50"/>
    <x v="24"/>
    <x v="26"/>
    <x v="0"/>
    <n v="1"/>
    <d v="2026-01-07T00:00:00"/>
    <s v="T585"/>
    <s v="HI5506"/>
    <s v="Rehabilitacion Redes MT-BT Emergencia LPN HI5506"/>
    <s v="SUB Villa Faro"/>
    <n v="18.486405999999999"/>
    <n v="-69.886655000000005"/>
    <m/>
    <x v="0"/>
    <s v="ARMADO BT"/>
    <m/>
  </r>
  <r>
    <s v="EJ05611"/>
    <s v="HI55-24"/>
    <x v="24"/>
    <x v="59"/>
    <x v="0"/>
    <n v="1"/>
    <d v="2026-01-12T00:00:00"/>
    <s v="T585"/>
    <s v="HI5506"/>
    <s v="Rehabilitacion Redes MT-BT Emergencia LPN HI5506"/>
    <s v="SUB Isabelita"/>
    <n v="18.434383"/>
    <n v="-69.898118999999994"/>
    <m/>
    <x v="0"/>
    <s v="ARMADO BT"/>
    <m/>
  </r>
  <r>
    <s v="EJ05612"/>
    <s v="HI55-79"/>
    <x v="27"/>
    <x v="24"/>
    <x v="0"/>
    <n v="2"/>
    <d v="2026-01-19T00:00:00"/>
    <s v="T585"/>
    <s v="HI5506"/>
    <s v="Rehabilitacion Redes MT-BT Emergencia LPN HI5506"/>
    <s v="SUB Isabelita"/>
    <n v="18.507111999999999"/>
    <n v="-69.894721000000004"/>
    <m/>
    <x v="0"/>
    <s v="ARMADO BT"/>
    <m/>
  </r>
  <r>
    <s v="EJ05613"/>
    <s v="HI55-10"/>
    <x v="24"/>
    <x v="24"/>
    <x v="0"/>
    <n v="1"/>
    <d v="2026-01-22T00:00:00"/>
    <s v="T585"/>
    <s v="HI5506"/>
    <s v="Rehabilitacion Redes MT-BT Emergencia LPN HI5506"/>
    <s v="SUB Isabelita"/>
    <n v="18.513338999999998"/>
    <n v="-69.875606000000005"/>
    <m/>
    <x v="0"/>
    <s v="ARMADO BT"/>
    <m/>
  </r>
  <r>
    <s v="EJ05614"/>
    <s v="HI55-13"/>
    <x v="26"/>
    <x v="24"/>
    <x v="0"/>
    <n v="1"/>
    <d v="2026-01-27T00:00:00"/>
    <s v="T585"/>
    <s v="HI5506"/>
    <s v="Rehabilitacion Redes MT-BT Emergencia LPN HI5506"/>
    <s v="SUB Villa Faro"/>
    <n v="18.450578"/>
    <n v="-69.832780999999997"/>
    <m/>
    <x v="0"/>
    <s v="ARMADO BT"/>
    <m/>
  </r>
  <r>
    <s v="EJ05615"/>
    <s v="HI55-96"/>
    <x v="28"/>
    <x v="26"/>
    <x v="0"/>
    <n v="2"/>
    <d v="2026-02-03T00:00:00"/>
    <s v="T585"/>
    <s v="HI5506"/>
    <s v="Rehabilitacion Redes MT-BT Emergencia LPN HI5506"/>
    <s v="SUB Isabelita"/>
    <n v="18.510850000000001"/>
    <n v="-69.905488000000005"/>
    <m/>
    <x v="0"/>
    <s v="ARMADO BT"/>
    <m/>
  </r>
  <r>
    <s v="EJ05616"/>
    <s v="HI55-51"/>
    <x v="26"/>
    <x v="26"/>
    <x v="0"/>
    <n v="1"/>
    <d v="2026-02-06T00:00:00"/>
    <s v="T585"/>
    <s v="HI5506"/>
    <s v="Rehabilitacion Redes MT-BT Emergencia LPN HI5506"/>
    <s v="SUB Villa Faro"/>
    <n v="18.44313"/>
    <n v="-69.883519000000007"/>
    <m/>
    <x v="0"/>
    <s v="ARMADO BT"/>
    <m/>
  </r>
  <r>
    <s v="EJ05617"/>
    <s v="HI55-28"/>
    <x v="26"/>
    <x v="26"/>
    <x v="0"/>
    <n v="1"/>
    <d v="2026-02-11T00:00:00"/>
    <s v="T585"/>
    <s v="HI5506"/>
    <s v="Rehabilitacion Redes MT-BT Emergencia LPN HI5506"/>
    <s v="SUB Isabelita"/>
    <n v="18.452300999999999"/>
    <n v="-69.852385999999996"/>
    <m/>
    <x v="0"/>
    <s v="ARMADO BT"/>
    <m/>
  </r>
  <r>
    <s v="EJ05618"/>
    <s v="HI55-62"/>
    <x v="25"/>
    <x v="24"/>
    <x v="0"/>
    <n v="1"/>
    <d v="2026-02-16T00:00:00"/>
    <s v="T585"/>
    <s v="HI5506"/>
    <s v="Rehabilitacion Redes MT-BT Emergencia LPN HI5506"/>
    <s v="SUB Isabelita"/>
    <n v="18.442551999999999"/>
    <n v="-69.847395000000006"/>
    <m/>
    <x v="0"/>
    <s v="ARMADO BT"/>
    <m/>
  </r>
  <r>
    <s v="EJ05619"/>
    <s v="HI55-46"/>
    <x v="26"/>
    <x v="59"/>
    <x v="0"/>
    <n v="2"/>
    <d v="2026-02-23T00:00:00"/>
    <s v="T585"/>
    <s v="HI5506"/>
    <s v="Rehabilitacion Redes MT-BT Emergencia LPN HI5506"/>
    <s v="SUB Ozama"/>
    <n v="18.492898"/>
    <n v="-69.920043000000007"/>
    <m/>
    <x v="0"/>
    <s v="ARMADO BT"/>
    <m/>
  </r>
  <r>
    <s v="EJ05620"/>
    <s v="HI55-51"/>
    <x v="36"/>
    <x v="60"/>
    <x v="1"/>
    <n v="14"/>
    <d v="2026-01-22T00:00:00"/>
    <s v="T586"/>
    <s v="HI5506"/>
    <s v="Rehabilitacion Redes MT-BT Emergencia LPN HI5506"/>
    <s v="SUB Villa Faro"/>
    <n v="18.465088000000002"/>
    <n v="-69.844196999999994"/>
    <m/>
    <x v="0"/>
    <s v="CONDUCTOR MT"/>
    <m/>
  </r>
  <r>
    <s v="EJ05621"/>
    <s v="HI55-10"/>
    <x v="36"/>
    <x v="32"/>
    <x v="1"/>
    <n v="13"/>
    <d v="2026-01-27T00:00:00"/>
    <s v="T586"/>
    <s v="HI5506"/>
    <s v="Rehabilitacion Redes MT-BT Emergencia LPN HI5506"/>
    <s v="SUB Villa Faro"/>
    <n v="18.488240999999999"/>
    <n v="-69.863543000000007"/>
    <m/>
    <x v="0"/>
    <s v="CONDUCTOR MT"/>
    <m/>
  </r>
  <r>
    <s v="EJ05622"/>
    <s v="HI55-99"/>
    <x v="29"/>
    <x v="60"/>
    <x v="1"/>
    <n v="19"/>
    <d v="2026-02-03T00:00:00"/>
    <s v="T586"/>
    <s v="HI5506"/>
    <s v="Rehabilitacion Redes MT-BT Emergencia LPN HI5506"/>
    <s v="SUB Isabelita"/>
    <n v="18.437484999999999"/>
    <n v="-69.926060000000007"/>
    <m/>
    <x v="0"/>
    <s v="CONDUCTOR MT"/>
    <m/>
  </r>
  <r>
    <s v="EJ05623"/>
    <s v="HI55-98"/>
    <x v="36"/>
    <x v="32"/>
    <x v="1"/>
    <n v="17"/>
    <d v="2026-02-06T00:00:00"/>
    <s v="T586"/>
    <s v="HI5506"/>
    <s v="Rehabilitacion Redes MT-BT Emergencia LPN HI5506"/>
    <s v="SUB Ozama"/>
    <n v="18.519192"/>
    <n v="-69.904213999999996"/>
    <m/>
    <x v="0"/>
    <s v="CONDUCTOR MT"/>
    <m/>
  </r>
  <r>
    <s v="EJ05624"/>
    <s v="HI55-11"/>
    <x v="30"/>
    <x v="30"/>
    <x v="1"/>
    <n v="17"/>
    <d v="2026-02-11T00:00:00"/>
    <s v="T586"/>
    <s v="HI5506"/>
    <s v="Rehabilitacion Redes MT-BT Emergencia LPN HI5506"/>
    <s v="SUB Villa Faro"/>
    <n v="18.514158999999999"/>
    <n v="-69.896540000000002"/>
    <m/>
    <x v="0"/>
    <s v="CONDUCTOR MT"/>
    <m/>
  </r>
  <r>
    <s v="EJ05625"/>
    <s v="HI55-57"/>
    <x v="36"/>
    <x v="60"/>
    <x v="1"/>
    <n v="13"/>
    <d v="2026-02-16T00:00:00"/>
    <s v="T586"/>
    <s v="HI5506"/>
    <s v="Rehabilitacion Redes MT-BT Emergencia LPN HI5506"/>
    <s v="SUB Ozama"/>
    <n v="18.503056000000001"/>
    <n v="-69.883342999999996"/>
    <m/>
    <x v="0"/>
    <s v="CONDUCTOR MT"/>
    <m/>
  </r>
  <r>
    <s v="EJ05626"/>
    <s v="HI55-94"/>
    <x v="32"/>
    <x v="32"/>
    <x v="1"/>
    <n v="18"/>
    <d v="2026-02-23T00:00:00"/>
    <s v="T586"/>
    <s v="HI5506"/>
    <s v="Rehabilitacion Redes MT-BT Emergencia LPN HI5506"/>
    <s v="SUB Villa Faro"/>
    <n v="18.526883000000002"/>
    <n v="-69.844532999999998"/>
    <m/>
    <x v="0"/>
    <s v="CONDUCTOR MT"/>
    <m/>
  </r>
  <r>
    <s v="EJ05627"/>
    <s v="HI55-82"/>
    <x v="36"/>
    <x v="32"/>
    <x v="1"/>
    <n v="17"/>
    <d v="2026-02-27T00:00:00"/>
    <s v="T586"/>
    <s v="HI5506"/>
    <s v="Rehabilitacion Redes MT-BT Emergencia LPN HI5506"/>
    <s v="SUB Isabelita"/>
    <n v="18.490517000000001"/>
    <n v="-69.873881999999995"/>
    <m/>
    <x v="0"/>
    <s v="CONDUCTOR MT"/>
    <m/>
  </r>
  <r>
    <s v="EJ05628"/>
    <s v="HI55-48"/>
    <x v="30"/>
    <x v="32"/>
    <x v="1"/>
    <n v="20"/>
    <d v="2026-03-04T00:00:00"/>
    <s v="T586"/>
    <s v="HI5506"/>
    <s v="Rehabilitacion Redes MT-BT Emergencia LPN HI5506"/>
    <s v="SUB Villa Faro"/>
    <n v="18.508267"/>
    <n v="-69.839305999999993"/>
    <m/>
    <x v="0"/>
    <s v="CONDUCTOR MT"/>
    <m/>
  </r>
  <r>
    <s v="EJ05629"/>
    <s v="HI55-61"/>
    <x v="30"/>
    <x v="32"/>
    <x v="1"/>
    <n v="14"/>
    <d v="2026-03-09T00:00:00"/>
    <s v="T586"/>
    <s v="HI5506"/>
    <s v="Rehabilitacion Redes MT-BT Emergencia LPN HI5506"/>
    <s v="SUB Isabelita"/>
    <n v="18.497733"/>
    <n v="-69.835526000000002"/>
    <m/>
    <x v="0"/>
    <s v="CONDUCTOR MT"/>
    <m/>
  </r>
  <r>
    <s v="EJ05630"/>
    <s v="HI55-22"/>
    <x v="32"/>
    <x v="60"/>
    <x v="1"/>
    <n v="17"/>
    <d v="2026-03-16T00:00:00"/>
    <s v="T586"/>
    <s v="HI5506"/>
    <s v="Rehabilitacion Redes MT-BT Emergencia LPN HI5506"/>
    <s v="SUB Ozama"/>
    <n v="18.528708999999999"/>
    <n v="-69.874516999999997"/>
    <m/>
    <x v="0"/>
    <s v="CONDUCTOR MT"/>
    <m/>
  </r>
  <r>
    <s v="EJ05631"/>
    <s v="HI55-68"/>
    <x v="29"/>
    <x v="60"/>
    <x v="1"/>
    <n v="15"/>
    <d v="2026-03-19T00:00:00"/>
    <s v="T586"/>
    <s v="HI5506"/>
    <s v="Rehabilitacion Redes MT-BT Emergencia LPN HI5506"/>
    <s v="SUB Ozama"/>
    <n v="18.522036"/>
    <n v="-69.877516999999997"/>
    <m/>
    <x v="0"/>
    <s v="CONDUCTOR MT"/>
    <m/>
  </r>
  <r>
    <s v="EJ05632"/>
    <s v="HI55-29"/>
    <x v="32"/>
    <x v="30"/>
    <x v="1"/>
    <n v="14"/>
    <d v="2026-03-24T00:00:00"/>
    <s v="T586"/>
    <s v="HI5506"/>
    <s v="Rehabilitacion Redes MT-BT Emergencia LPN HI5506"/>
    <s v="SUB Villa Faro"/>
    <n v="18.517752999999999"/>
    <n v="-69.863847000000007"/>
    <m/>
    <x v="0"/>
    <s v="CONDUCTOR MT"/>
    <m/>
  </r>
  <r>
    <s v="EJ05633"/>
    <s v="HI55-20"/>
    <x v="37"/>
    <x v="63"/>
    <x v="1"/>
    <n v="61"/>
    <d v="2026-03-10T00:00:00"/>
    <s v="T587"/>
    <s v="HI5506"/>
    <s v="Rehabilitacion Redes MT-BT Emergencia LPN HI5506"/>
    <s v="SUB Ozama"/>
    <n v="18.519704999999998"/>
    <n v="-69.918390000000002"/>
    <m/>
    <x v="0"/>
    <s v="CONDUCTOR BT"/>
    <m/>
  </r>
  <r>
    <s v="EJ05634"/>
    <s v="HI55-22"/>
    <x v="35"/>
    <x v="61"/>
    <x v="1"/>
    <n v="96"/>
    <d v="2026-03-13T00:00:00"/>
    <s v="T587"/>
    <s v="HI5506"/>
    <s v="Rehabilitacion Redes MT-BT Emergencia LPN HI5506"/>
    <s v="SUB Ozama"/>
    <n v="18.484539999999999"/>
    <n v="-69.867204000000001"/>
    <m/>
    <x v="0"/>
    <s v="CONDUCTOR BT"/>
    <m/>
  </r>
  <r>
    <s v="EJ05635"/>
    <s v="HI55-75"/>
    <x v="35"/>
    <x v="62"/>
    <x v="1"/>
    <n v="67"/>
    <d v="2026-03-19T00:00:00"/>
    <s v="T587"/>
    <s v="HI5506"/>
    <s v="Rehabilitacion Redes MT-BT Emergencia LPN HI5506"/>
    <s v="SUB Villa Faro"/>
    <n v="18.476448999999999"/>
    <n v="-69.901257000000001"/>
    <m/>
    <x v="0"/>
    <s v="CONDUCTOR BT"/>
    <m/>
  </r>
  <r>
    <s v="EJ05636"/>
    <s v="HI55-75"/>
    <x v="37"/>
    <x v="63"/>
    <x v="1"/>
    <n v="80"/>
    <d v="2026-03-24T00:00:00"/>
    <s v="T587"/>
    <s v="HI5506"/>
    <s v="Rehabilitacion Redes MT-BT Emergencia LPN HI5506"/>
    <s v="SUB Isabelita"/>
    <n v="18.511475999999998"/>
    <n v="-69.846249999999998"/>
    <m/>
    <x v="0"/>
    <s v="CONDUCTOR BT"/>
    <m/>
  </r>
  <r>
    <s v="EJ05637"/>
    <s v="HI77-24"/>
    <x v="2"/>
    <x v="1"/>
    <x v="0"/>
    <n v="3"/>
    <d v="2025-07-22T00:00:00"/>
    <s v="T591"/>
    <s v="HI7709"/>
    <s v="Rehabilitacion Redes MT-BT Emergencia LPN HI7709"/>
    <s v="SUB Nacional"/>
    <n v="18.486336999999999"/>
    <n v="-69.831531999999996"/>
    <m/>
    <x v="0"/>
    <s v="OBRAS CIVILES"/>
    <m/>
  </r>
  <r>
    <s v="EJ05638"/>
    <s v="HI77-88"/>
    <x v="3"/>
    <x v="6"/>
    <x v="0"/>
    <n v="3"/>
    <d v="2025-07-29T00:00:00"/>
    <s v="T591"/>
    <s v="HI7709"/>
    <s v="Rehabilitacion Redes MT-BT Emergencia LPN HI7709"/>
    <s v="SUB Timbeque"/>
    <n v="18.464774999999999"/>
    <n v="-69.916499999999999"/>
    <m/>
    <x v="0"/>
    <s v="OBRAS CIVILES"/>
    <m/>
  </r>
  <r>
    <s v="EJ05639"/>
    <s v="HI77-73"/>
    <x v="0"/>
    <x v="3"/>
    <x v="0"/>
    <n v="4"/>
    <d v="2025-08-01T00:00:00"/>
    <s v="T591"/>
    <s v="HI7709"/>
    <s v="Rehabilitacion Redes MT-BT Emergencia LPN HI7709"/>
    <s v="SUB Capotillo"/>
    <n v="18.449311000000002"/>
    <n v="-69.856521999999998"/>
    <m/>
    <x v="0"/>
    <s v="OBRAS CIVILES"/>
    <m/>
  </r>
  <r>
    <s v="EJ05640"/>
    <s v="HI77-63"/>
    <x v="5"/>
    <x v="3"/>
    <x v="0"/>
    <n v="5"/>
    <d v="2025-08-06T00:00:00"/>
    <s v="T591"/>
    <s v="HI7709"/>
    <s v="Rehabilitacion Redes MT-BT Emergencia LPN HI7709"/>
    <s v="SUB Timbeque"/>
    <n v="18.446950000000001"/>
    <n v="-69.831024999999997"/>
    <m/>
    <x v="0"/>
    <s v="OBRAS CIVILES"/>
    <m/>
  </r>
  <r>
    <s v="EJ05641"/>
    <s v="HI77-92"/>
    <x v="5"/>
    <x v="6"/>
    <x v="0"/>
    <n v="5"/>
    <d v="2025-08-11T00:00:00"/>
    <s v="T591"/>
    <s v="HI7709"/>
    <s v="Rehabilitacion Redes MT-BT Emergencia LPN HI7709"/>
    <s v="SUB Timbeque"/>
    <n v="18.521225000000001"/>
    <n v="-69.916972000000001"/>
    <m/>
    <x v="0"/>
    <s v="OBRAS CIVILES"/>
    <m/>
  </r>
  <r>
    <s v="EJ05642"/>
    <s v="HI77-57"/>
    <x v="5"/>
    <x v="3"/>
    <x v="0"/>
    <n v="3"/>
    <d v="2025-08-18T00:00:00"/>
    <s v="T591"/>
    <s v="HI7709"/>
    <s v="Rehabilitacion Redes MT-BT Emergencia LPN HI7709"/>
    <s v="SUB Timbeque"/>
    <n v="18.456868"/>
    <n v="-69.832188000000002"/>
    <m/>
    <x v="0"/>
    <s v="OBRAS CIVILES"/>
    <m/>
  </r>
  <r>
    <s v="EJ05643"/>
    <s v="HI77-47"/>
    <x v="1"/>
    <x v="3"/>
    <x v="0"/>
    <n v="5"/>
    <d v="2025-08-22T00:00:00"/>
    <s v="T591"/>
    <s v="HI7709"/>
    <s v="Rehabilitacion Redes MT-BT Emergencia LPN HI7709"/>
    <s v="SUB Nacional"/>
    <n v="18.525098"/>
    <n v="-69.878979999999999"/>
    <m/>
    <x v="0"/>
    <s v="OBRAS CIVILES"/>
    <m/>
  </r>
  <r>
    <s v="EJ05644"/>
    <s v="HI77-41"/>
    <x v="6"/>
    <x v="3"/>
    <x v="0"/>
    <n v="3"/>
    <d v="2025-08-27T00:00:00"/>
    <s v="T591"/>
    <s v="HI7709"/>
    <s v="Rehabilitacion Redes MT-BT Emergencia LPN HI7709"/>
    <s v="SUB Capotillo"/>
    <n v="18.448105999999999"/>
    <n v="-69.925410999999997"/>
    <m/>
    <x v="0"/>
    <s v="OBRAS CIVILES"/>
    <m/>
  </r>
  <r>
    <s v="EJ05645"/>
    <s v="HI77-43"/>
    <x v="4"/>
    <x v="6"/>
    <x v="0"/>
    <n v="5"/>
    <d v="2025-09-01T00:00:00"/>
    <s v="T591"/>
    <s v="HI7709"/>
    <s v="Rehabilitacion Redes MT-BT Emergencia LPN HI7709"/>
    <s v="SUB Capotillo"/>
    <n v="18.463107999999998"/>
    <n v="-69.921824000000001"/>
    <m/>
    <x v="0"/>
    <s v="OBRAS CIVILES"/>
    <m/>
  </r>
  <r>
    <s v="EJ05646"/>
    <s v="HI77-98"/>
    <x v="6"/>
    <x v="6"/>
    <x v="0"/>
    <n v="3"/>
    <d v="2025-09-08T00:00:00"/>
    <s v="T591"/>
    <s v="HI7709"/>
    <s v="Rehabilitacion Redes MT-BT Emergencia LPN HI7709"/>
    <s v="SUB Timbeque"/>
    <n v="18.472031000000001"/>
    <n v="-69.837005000000005"/>
    <m/>
    <x v="0"/>
    <s v="OBRAS CIVILES"/>
    <m/>
  </r>
  <r>
    <s v="EJ05647"/>
    <s v="HI77-20"/>
    <x v="5"/>
    <x v="0"/>
    <x v="0"/>
    <n v="3"/>
    <d v="2025-09-11T00:00:00"/>
    <s v="T591"/>
    <s v="HI7709"/>
    <s v="Rehabilitacion Redes MT-BT Emergencia LPN HI7709"/>
    <s v="SUB Capotillo"/>
    <n v="18.516054"/>
    <n v="-69.842629000000002"/>
    <m/>
    <x v="0"/>
    <s v="OBRAS CIVILES"/>
    <m/>
  </r>
  <r>
    <s v="EJ05648"/>
    <s v="HI77-61"/>
    <x v="5"/>
    <x v="3"/>
    <x v="0"/>
    <n v="3"/>
    <d v="2025-09-16T00:00:00"/>
    <s v="T591"/>
    <s v="HI7709"/>
    <s v="Rehabilitacion Redes MT-BT Emergencia LPN HI7709"/>
    <s v="SUB Nacional"/>
    <n v="18.497389999999999"/>
    <n v="-69.842926000000006"/>
    <m/>
    <x v="0"/>
    <s v="OBRAS CIVILES"/>
    <m/>
  </r>
  <r>
    <s v="EJ05649"/>
    <s v="HI77-40"/>
    <x v="2"/>
    <x v="6"/>
    <x v="0"/>
    <n v="4"/>
    <d v="2025-09-22T00:00:00"/>
    <s v="T591"/>
    <s v="HI7709"/>
    <s v="Rehabilitacion Redes MT-BT Emergencia LPN HI7709"/>
    <s v="SUB Timbeque"/>
    <n v="18.521615000000001"/>
    <n v="-69.908407999999994"/>
    <m/>
    <x v="0"/>
    <s v="OBRAS CIVILES"/>
    <m/>
  </r>
  <r>
    <s v="EJ05650"/>
    <s v="HI77-15"/>
    <x v="4"/>
    <x v="3"/>
    <x v="0"/>
    <n v="4"/>
    <d v="2025-09-29T00:00:00"/>
    <s v="T591"/>
    <s v="HI7709"/>
    <s v="Rehabilitacion Redes MT-BT Emergencia LPN HI7709"/>
    <s v="SUB Timbeque"/>
    <n v="18.480998"/>
    <n v="-69.833434999999994"/>
    <m/>
    <x v="0"/>
    <s v="OBRAS CIVILES"/>
    <m/>
  </r>
  <r>
    <s v="EJ05651"/>
    <s v="HI77-56"/>
    <x v="3"/>
    <x v="0"/>
    <x v="0"/>
    <n v="4"/>
    <d v="2025-10-02T00:00:00"/>
    <s v="T591"/>
    <s v="HI7709"/>
    <s v="Rehabilitacion Redes MT-BT Emergencia LPN HI7709"/>
    <s v="SUB Timbeque"/>
    <n v="18.463204000000001"/>
    <n v="-69.838976000000002"/>
    <m/>
    <x v="0"/>
    <s v="OBRAS CIVILES"/>
    <m/>
  </r>
  <r>
    <s v="EJ05652"/>
    <s v="HI77-92"/>
    <x v="3"/>
    <x v="1"/>
    <x v="0"/>
    <n v="4"/>
    <d v="2025-10-07T00:00:00"/>
    <s v="T591"/>
    <s v="HI7709"/>
    <s v="Rehabilitacion Redes MT-BT Emergencia LPN HI7709"/>
    <s v="SUB Nacional"/>
    <n v="18.471188000000001"/>
    <n v="-69.908278999999993"/>
    <m/>
    <x v="0"/>
    <s v="OBRAS CIVILES"/>
    <m/>
  </r>
  <r>
    <s v="EJ05653"/>
    <s v="HI77-78"/>
    <x v="1"/>
    <x v="3"/>
    <x v="0"/>
    <n v="4"/>
    <d v="2025-10-14T00:00:00"/>
    <s v="T591"/>
    <s v="HI7709"/>
    <s v="Rehabilitacion Redes MT-BT Emergencia LPN HI7709"/>
    <s v="SUB Capotillo"/>
    <n v="18.453177"/>
    <n v="-69.841284000000002"/>
    <m/>
    <x v="0"/>
    <s v="OBRAS CIVILES"/>
    <m/>
  </r>
  <r>
    <s v="EJ05654"/>
    <s v="HI77-28"/>
    <x v="3"/>
    <x v="0"/>
    <x v="0"/>
    <n v="3"/>
    <d v="2025-10-17T00:00:00"/>
    <s v="T591"/>
    <s v="HI7709"/>
    <s v="Rehabilitacion Redes MT-BT Emergencia LPN HI7709"/>
    <s v="SUB Nacional"/>
    <n v="18.486035999999999"/>
    <n v="-69.906099999999995"/>
    <m/>
    <x v="0"/>
    <s v="OBRAS CIVILES"/>
    <m/>
  </r>
  <r>
    <s v="EJ05655"/>
    <s v="HI77-52"/>
    <x v="10"/>
    <x v="53"/>
    <x v="0"/>
    <n v="3"/>
    <d v="2025-09-09T00:00:00"/>
    <s v="T592"/>
    <s v="HI7709"/>
    <s v="Rehabilitacion Redes MT-BT Emergencia LPN HI7709"/>
    <s v="SUB Capotillo"/>
    <n v="18.518577000000001"/>
    <n v="-69.875294999999994"/>
    <m/>
    <x v="0"/>
    <s v="POSTES MT"/>
    <m/>
  </r>
  <r>
    <s v="EJ05656"/>
    <s v="HI77-67"/>
    <x v="11"/>
    <x v="9"/>
    <x v="0"/>
    <n v="5"/>
    <d v="2025-09-12T00:00:00"/>
    <s v="T592"/>
    <s v="HI7709"/>
    <s v="Rehabilitacion Redes MT-BT Emergencia LPN HI7709"/>
    <s v="SUB Nacional"/>
    <n v="18.511412"/>
    <n v="-69.905137999999994"/>
    <m/>
    <x v="0"/>
    <s v="POSTES MT"/>
    <m/>
  </r>
  <r>
    <s v="EJ05657"/>
    <s v="HI77-62"/>
    <x v="7"/>
    <x v="53"/>
    <x v="0"/>
    <n v="4"/>
    <d v="2025-09-17T00:00:00"/>
    <s v="T592"/>
    <s v="HI7709"/>
    <s v="Rehabilitacion Redes MT-BT Emergencia LPN HI7709"/>
    <s v="SUB Timbeque"/>
    <n v="18.471343999999998"/>
    <n v="-69.846718999999993"/>
    <m/>
    <x v="0"/>
    <s v="POSTES MT"/>
    <m/>
  </r>
  <r>
    <s v="EJ05658"/>
    <s v="HI77-13"/>
    <x v="7"/>
    <x v="9"/>
    <x v="0"/>
    <n v="4"/>
    <d v="2025-09-22T00:00:00"/>
    <s v="T592"/>
    <s v="HI7709"/>
    <s v="Rehabilitacion Redes MT-BT Emergencia LPN HI7709"/>
    <s v="SUB Nacional"/>
    <n v="18.503869000000002"/>
    <n v="-69.880176000000006"/>
    <m/>
    <x v="0"/>
    <s v="POSTES MT"/>
    <m/>
  </r>
  <r>
    <s v="EJ05659"/>
    <s v="HI77-30"/>
    <x v="7"/>
    <x v="53"/>
    <x v="0"/>
    <n v="3"/>
    <d v="2025-09-29T00:00:00"/>
    <s v="T592"/>
    <s v="HI7709"/>
    <s v="Rehabilitacion Redes MT-BT Emergencia LPN HI7709"/>
    <s v="SUB Timbeque"/>
    <n v="18.464738000000001"/>
    <n v="-69.926458999999994"/>
    <m/>
    <x v="0"/>
    <s v="POSTES MT"/>
    <m/>
  </r>
  <r>
    <s v="EJ05660"/>
    <s v="HI77-57"/>
    <x v="10"/>
    <x v="54"/>
    <x v="0"/>
    <n v="3"/>
    <d v="2025-10-02T00:00:00"/>
    <s v="T592"/>
    <s v="HI7709"/>
    <s v="Rehabilitacion Redes MT-BT Emergencia LPN HI7709"/>
    <s v="SUB Nacional"/>
    <n v="18.518816999999999"/>
    <n v="-69.929603999999998"/>
    <m/>
    <x v="0"/>
    <s v="POSTES MT"/>
    <m/>
  </r>
  <r>
    <s v="EJ05661"/>
    <s v="HI77-98"/>
    <x v="9"/>
    <x v="53"/>
    <x v="0"/>
    <n v="5"/>
    <d v="2025-10-07T00:00:00"/>
    <s v="T592"/>
    <s v="HI7709"/>
    <s v="Rehabilitacion Redes MT-BT Emergencia LPN HI7709"/>
    <s v="SUB Timbeque"/>
    <n v="18.512716000000001"/>
    <n v="-69.880002000000005"/>
    <m/>
    <x v="0"/>
    <s v="POSTES MT"/>
    <m/>
  </r>
  <r>
    <s v="EJ05662"/>
    <s v="HI77-91"/>
    <x v="10"/>
    <x v="54"/>
    <x v="0"/>
    <n v="3"/>
    <d v="2025-10-14T00:00:00"/>
    <s v="T592"/>
    <s v="HI7709"/>
    <s v="Rehabilitacion Redes MT-BT Emergencia LPN HI7709"/>
    <s v="SUB Nacional"/>
    <n v="18.470071999999998"/>
    <n v="-69.922188000000006"/>
    <m/>
    <x v="0"/>
    <s v="POSTES MT"/>
    <m/>
  </r>
  <r>
    <s v="EJ05663"/>
    <s v="HI77-97"/>
    <x v="9"/>
    <x v="54"/>
    <x v="0"/>
    <n v="3"/>
    <d v="2025-10-17T00:00:00"/>
    <s v="T592"/>
    <s v="HI7709"/>
    <s v="Rehabilitacion Redes MT-BT Emergencia LPN HI7709"/>
    <s v="SUB Capotillo"/>
    <n v="18.474374000000001"/>
    <n v="-69.873076999999995"/>
    <m/>
    <x v="0"/>
    <s v="POSTES MT"/>
    <m/>
  </r>
  <r>
    <s v="EJ05664"/>
    <s v="HI77-36"/>
    <x v="7"/>
    <x v="54"/>
    <x v="0"/>
    <n v="4"/>
    <d v="2025-10-22T00:00:00"/>
    <s v="T592"/>
    <s v="HI7709"/>
    <s v="Rehabilitacion Redes MT-BT Emergencia LPN HI7709"/>
    <s v="SUB Nacional"/>
    <n v="18.512753"/>
    <n v="-69.849064999999996"/>
    <m/>
    <x v="0"/>
    <s v="POSTES MT"/>
    <m/>
  </r>
  <r>
    <s v="EJ05665"/>
    <s v="HI77-30"/>
    <x v="7"/>
    <x v="9"/>
    <x v="0"/>
    <n v="5"/>
    <d v="2025-10-27T00:00:00"/>
    <s v="T592"/>
    <s v="HI7709"/>
    <s v="Rehabilitacion Redes MT-BT Emergencia LPN HI7709"/>
    <s v="SUB Capotillo"/>
    <n v="18.450126999999998"/>
    <n v="-69.833070000000006"/>
    <m/>
    <x v="0"/>
    <s v="POSTES MT"/>
    <m/>
  </r>
  <r>
    <s v="EJ05666"/>
    <s v="HI77-85"/>
    <x v="10"/>
    <x v="9"/>
    <x v="0"/>
    <n v="4"/>
    <d v="2025-11-03T00:00:00"/>
    <s v="T592"/>
    <s v="HI7709"/>
    <s v="Rehabilitacion Redes MT-BT Emergencia LPN HI7709"/>
    <s v="SUB Capotillo"/>
    <n v="18.438666000000001"/>
    <n v="-69.868846000000005"/>
    <m/>
    <x v="0"/>
    <s v="POSTES MT"/>
    <m/>
  </r>
  <r>
    <s v="EJ05667"/>
    <s v="HI77-65"/>
    <x v="11"/>
    <x v="54"/>
    <x v="0"/>
    <n v="3"/>
    <d v="2025-11-06T00:00:00"/>
    <s v="T592"/>
    <s v="HI7709"/>
    <s v="Rehabilitacion Redes MT-BT Emergencia LPN HI7709"/>
    <s v="SUB Timbeque"/>
    <n v="18.521666"/>
    <n v="-69.872017999999997"/>
    <m/>
    <x v="0"/>
    <s v="POSTES MT"/>
    <m/>
  </r>
  <r>
    <s v="EJ05668"/>
    <s v="HI77-47"/>
    <x v="9"/>
    <x v="9"/>
    <x v="0"/>
    <n v="5"/>
    <d v="2025-11-11T00:00:00"/>
    <s v="T592"/>
    <s v="HI7709"/>
    <s v="Rehabilitacion Redes MT-BT Emergencia LPN HI7709"/>
    <s v="SUB Timbeque"/>
    <n v="18.528656000000002"/>
    <n v="-69.910901999999993"/>
    <m/>
    <x v="0"/>
    <s v="POSTES MT"/>
    <m/>
  </r>
  <r>
    <s v="EJ05669"/>
    <s v="HI77-79"/>
    <x v="8"/>
    <x v="53"/>
    <x v="0"/>
    <n v="3"/>
    <d v="2025-11-18T00:00:00"/>
    <s v="T592"/>
    <s v="HI7709"/>
    <s v="Rehabilitacion Redes MT-BT Emergencia LPN HI7709"/>
    <s v="SUB Capotillo"/>
    <n v="18.461300999999999"/>
    <n v="-69.882903999999996"/>
    <m/>
    <x v="0"/>
    <s v="POSTES MT"/>
    <m/>
  </r>
  <r>
    <s v="EJ05670"/>
    <s v="HI77-40"/>
    <x v="11"/>
    <x v="54"/>
    <x v="0"/>
    <n v="4"/>
    <d v="2025-11-21T00:00:00"/>
    <s v="T592"/>
    <s v="HI7709"/>
    <s v="Rehabilitacion Redes MT-BT Emergencia LPN HI7709"/>
    <s v="SUB Capotillo"/>
    <n v="18.473607000000001"/>
    <n v="-69.839122000000003"/>
    <m/>
    <x v="0"/>
    <s v="POSTES MT"/>
    <m/>
  </r>
  <r>
    <s v="EJ05671"/>
    <s v="HI77-62"/>
    <x v="11"/>
    <x v="53"/>
    <x v="0"/>
    <n v="4"/>
    <d v="2025-11-26T00:00:00"/>
    <s v="T592"/>
    <s v="HI7709"/>
    <s v="Rehabilitacion Redes MT-BT Emergencia LPN HI7709"/>
    <s v="SUB Timbeque"/>
    <n v="18.477685000000001"/>
    <n v="-69.842669999999998"/>
    <m/>
    <x v="0"/>
    <s v="POSTES MT"/>
    <m/>
  </r>
  <r>
    <s v="EJ05672"/>
    <s v="HI77-27"/>
    <x v="11"/>
    <x v="54"/>
    <x v="0"/>
    <n v="4"/>
    <d v="2025-12-01T00:00:00"/>
    <s v="T592"/>
    <s v="HI7709"/>
    <s v="Rehabilitacion Redes MT-BT Emergencia LPN HI7709"/>
    <s v="SUB Capotillo"/>
    <n v="18.518049000000001"/>
    <n v="-69.843890000000002"/>
    <m/>
    <x v="0"/>
    <s v="POSTES MT"/>
    <m/>
  </r>
  <r>
    <s v="EJ05673"/>
    <s v="HI77-52"/>
    <x v="11"/>
    <x v="53"/>
    <x v="0"/>
    <n v="4"/>
    <d v="2025-12-08T00:00:00"/>
    <s v="T592"/>
    <s v="HI7709"/>
    <s v="Rehabilitacion Redes MT-BT Emergencia LPN HI7709"/>
    <s v="SUB Capotillo"/>
    <n v="18.432763000000001"/>
    <n v="-69.886578"/>
    <m/>
    <x v="0"/>
    <s v="POSTES MT"/>
    <m/>
  </r>
  <r>
    <s v="EJ05674"/>
    <s v="HI77-98"/>
    <x v="9"/>
    <x v="53"/>
    <x v="0"/>
    <n v="5"/>
    <d v="2025-12-11T00:00:00"/>
    <s v="T592"/>
    <s v="HI7709"/>
    <s v="Rehabilitacion Redes MT-BT Emergencia LPN HI7709"/>
    <s v="SUB Capotillo"/>
    <n v="18.491817999999999"/>
    <n v="-69.914693999999997"/>
    <m/>
    <x v="0"/>
    <s v="POSTES MT"/>
    <m/>
  </r>
  <r>
    <s v="EJ05675"/>
    <s v="HI77-11"/>
    <x v="12"/>
    <x v="12"/>
    <x v="0"/>
    <n v="6"/>
    <d v="2025-10-24T00:00:00"/>
    <s v="T593"/>
    <s v="HI7709"/>
    <s v="Rehabilitacion Redes MT-BT Emergencia LPN HI7709"/>
    <s v="SUB Capotillo"/>
    <n v="18.449548"/>
    <n v="-69.898062999999993"/>
    <m/>
    <x v="0"/>
    <s v="POSTES BT"/>
    <m/>
  </r>
  <r>
    <s v="EJ05676"/>
    <s v="HI77-71"/>
    <x v="15"/>
    <x v="55"/>
    <x v="0"/>
    <n v="6"/>
    <d v="2025-10-29T00:00:00"/>
    <s v="T593"/>
    <s v="HI7709"/>
    <s v="Rehabilitacion Redes MT-BT Emergencia LPN HI7709"/>
    <s v="SUB Timbeque"/>
    <n v="18.468306999999999"/>
    <n v="-69.903863999999999"/>
    <m/>
    <x v="0"/>
    <s v="POSTES BT"/>
    <m/>
  </r>
  <r>
    <s v="EJ05677"/>
    <s v="HI77-69"/>
    <x v="12"/>
    <x v="12"/>
    <x v="0"/>
    <n v="5"/>
    <d v="2025-11-03T00:00:00"/>
    <s v="T593"/>
    <s v="HI7709"/>
    <s v="Rehabilitacion Redes MT-BT Emergencia LPN HI7709"/>
    <s v="SUB Timbeque"/>
    <n v="18.467929000000002"/>
    <n v="-69.929867000000002"/>
    <m/>
    <x v="0"/>
    <s v="POSTES BT"/>
    <m/>
  </r>
  <r>
    <s v="EJ05678"/>
    <s v="HI77-85"/>
    <x v="15"/>
    <x v="12"/>
    <x v="0"/>
    <n v="6"/>
    <d v="2025-11-10T00:00:00"/>
    <s v="T593"/>
    <s v="HI7709"/>
    <s v="Rehabilitacion Redes MT-BT Emergencia LPN HI7709"/>
    <s v="SUB Nacional"/>
    <n v="18.492529000000001"/>
    <n v="-69.855498999999995"/>
    <m/>
    <x v="0"/>
    <s v="POSTES BT"/>
    <m/>
  </r>
  <r>
    <s v="EJ05679"/>
    <s v="HI77-46"/>
    <x v="15"/>
    <x v="55"/>
    <x v="0"/>
    <n v="4"/>
    <d v="2025-11-13T00:00:00"/>
    <s v="T593"/>
    <s v="HI7709"/>
    <s v="Rehabilitacion Redes MT-BT Emergencia LPN HI7709"/>
    <s v="SUB Capotillo"/>
    <n v="18.488738000000001"/>
    <n v="-69.831237999999999"/>
    <m/>
    <x v="0"/>
    <s v="POSTES BT"/>
    <m/>
  </r>
  <r>
    <s v="EJ05680"/>
    <s v="HI77-96"/>
    <x v="14"/>
    <x v="12"/>
    <x v="0"/>
    <n v="4"/>
    <d v="2025-11-18T00:00:00"/>
    <s v="T593"/>
    <s v="HI7709"/>
    <s v="Rehabilitacion Redes MT-BT Emergencia LPN HI7709"/>
    <s v="SUB Capotillo"/>
    <n v="18.524925"/>
    <n v="-69.896741000000006"/>
    <m/>
    <x v="0"/>
    <s v="POSTES BT"/>
    <m/>
  </r>
  <r>
    <s v="EJ05681"/>
    <s v="HI77-10"/>
    <x v="15"/>
    <x v="55"/>
    <x v="0"/>
    <n v="4"/>
    <d v="2025-11-25T00:00:00"/>
    <s v="T593"/>
    <s v="HI7709"/>
    <s v="Rehabilitacion Redes MT-BT Emergencia LPN HI7709"/>
    <s v="SUB Capotillo"/>
    <n v="18.526768000000001"/>
    <n v="-69.886252999999996"/>
    <m/>
    <x v="0"/>
    <s v="POSTES BT"/>
    <m/>
  </r>
  <r>
    <s v="EJ05682"/>
    <s v="HI77-93"/>
    <x v="13"/>
    <x v="12"/>
    <x v="0"/>
    <n v="5"/>
    <d v="2025-11-28T00:00:00"/>
    <s v="T593"/>
    <s v="HI7709"/>
    <s v="Rehabilitacion Redes MT-BT Emergencia LPN HI7709"/>
    <s v="SUB Timbeque"/>
    <n v="18.471012000000002"/>
    <n v="-69.918167999999994"/>
    <m/>
    <x v="0"/>
    <s v="POSTES BT"/>
    <m/>
  </r>
  <r>
    <s v="EJ05683"/>
    <s v="HI77-81"/>
    <x v="12"/>
    <x v="12"/>
    <x v="0"/>
    <n v="6"/>
    <d v="2025-12-03T00:00:00"/>
    <s v="T593"/>
    <s v="HI7709"/>
    <s v="Rehabilitacion Redes MT-BT Emergencia LPN HI7709"/>
    <s v="SUB Capotillo"/>
    <n v="18.496386999999999"/>
    <n v="-69.853151999999994"/>
    <m/>
    <x v="0"/>
    <s v="POSTES BT"/>
    <m/>
  </r>
  <r>
    <s v="EJ05684"/>
    <s v="HI77-48"/>
    <x v="13"/>
    <x v="12"/>
    <x v="0"/>
    <n v="4"/>
    <d v="2025-12-08T00:00:00"/>
    <s v="T593"/>
    <s v="HI7709"/>
    <s v="Rehabilitacion Redes MT-BT Emergencia LPN HI7709"/>
    <s v="SUB Nacional"/>
    <n v="18.477931999999999"/>
    <n v="-69.867587"/>
    <m/>
    <x v="0"/>
    <s v="POSTES BT"/>
    <m/>
  </r>
  <r>
    <s v="EJ05685"/>
    <s v="HI77-52"/>
    <x v="12"/>
    <x v="55"/>
    <x v="0"/>
    <n v="4"/>
    <d v="2025-12-15T00:00:00"/>
    <s v="T593"/>
    <s v="HI7709"/>
    <s v="Rehabilitacion Redes MT-BT Emergencia LPN HI7709"/>
    <s v="SUB Nacional"/>
    <n v="18.498802999999999"/>
    <n v="-69.923607000000004"/>
    <m/>
    <x v="0"/>
    <s v="POSTES BT"/>
    <m/>
  </r>
  <r>
    <s v="EJ05686"/>
    <s v="HI77-97"/>
    <x v="12"/>
    <x v="55"/>
    <x v="0"/>
    <n v="4"/>
    <d v="2025-12-18T00:00:00"/>
    <s v="T593"/>
    <s v="HI7709"/>
    <s v="Rehabilitacion Redes MT-BT Emergencia LPN HI7709"/>
    <s v="SUB Nacional"/>
    <n v="18.434092"/>
    <n v="-69.871879000000007"/>
    <m/>
    <x v="0"/>
    <s v="POSTES BT"/>
    <m/>
  </r>
  <r>
    <s v="EJ05687"/>
    <s v="HI77-55"/>
    <x v="14"/>
    <x v="12"/>
    <x v="0"/>
    <n v="5"/>
    <d v="2025-12-23T00:00:00"/>
    <s v="T593"/>
    <s v="HI7709"/>
    <s v="Rehabilitacion Redes MT-BT Emergencia LPN HI7709"/>
    <s v="SUB Timbeque"/>
    <n v="18.434621"/>
    <n v="-69.918614000000005"/>
    <m/>
    <x v="0"/>
    <s v="POSTES BT"/>
    <m/>
  </r>
  <r>
    <s v="EJ05688"/>
    <s v="HI77-46"/>
    <x v="14"/>
    <x v="12"/>
    <x v="0"/>
    <n v="6"/>
    <d v="2025-12-30T00:00:00"/>
    <s v="T593"/>
    <s v="HI7709"/>
    <s v="Rehabilitacion Redes MT-BT Emergencia LPN HI7709"/>
    <s v="SUB Capotillo"/>
    <n v="18.451284000000001"/>
    <n v="-69.918259000000006"/>
    <m/>
    <x v="0"/>
    <s v="POSTES BT"/>
    <m/>
  </r>
  <r>
    <s v="EJ05689"/>
    <s v="HI77-24"/>
    <x v="14"/>
    <x v="12"/>
    <x v="0"/>
    <n v="4"/>
    <d v="2026-01-02T00:00:00"/>
    <s v="T593"/>
    <s v="HI7709"/>
    <s v="Rehabilitacion Redes MT-BT Emergencia LPN HI7709"/>
    <s v="SUB Capotillo"/>
    <n v="18.478521000000001"/>
    <n v="-69.855461000000005"/>
    <m/>
    <x v="0"/>
    <s v="POSTES BT"/>
    <m/>
  </r>
  <r>
    <s v="EJ05690"/>
    <s v="HI77-11"/>
    <x v="12"/>
    <x v="12"/>
    <x v="0"/>
    <n v="4"/>
    <d v="2026-01-07T00:00:00"/>
    <s v="T593"/>
    <s v="HI7709"/>
    <s v="Rehabilitacion Redes MT-BT Emergencia LPN HI7709"/>
    <s v="SUB Capotillo"/>
    <n v="18.524685000000002"/>
    <n v="-69.856998000000004"/>
    <m/>
    <x v="0"/>
    <s v="POSTES BT"/>
    <m/>
  </r>
  <r>
    <s v="EJ05691"/>
    <s v="HI77-59"/>
    <x v="15"/>
    <x v="55"/>
    <x v="0"/>
    <n v="5"/>
    <d v="2026-01-12T00:00:00"/>
    <s v="T593"/>
    <s v="HI7709"/>
    <s v="Rehabilitacion Redes MT-BT Emergencia LPN HI7709"/>
    <s v="SUB Capotillo"/>
    <n v="18.482977000000002"/>
    <n v="-69.898000999999994"/>
    <m/>
    <x v="0"/>
    <s v="POSTES BT"/>
    <m/>
  </r>
  <r>
    <s v="EJ05692"/>
    <s v="HI77-98"/>
    <x v="12"/>
    <x v="12"/>
    <x v="0"/>
    <n v="6"/>
    <d v="2026-01-19T00:00:00"/>
    <s v="T593"/>
    <s v="HI7709"/>
    <s v="Rehabilitacion Redes MT-BT Emergencia LPN HI7709"/>
    <s v="SUB Nacional"/>
    <n v="18.496544"/>
    <n v="-69.898409000000001"/>
    <m/>
    <x v="0"/>
    <s v="POSTES BT"/>
    <m/>
  </r>
  <r>
    <s v="EJ05693"/>
    <s v="HI77-83"/>
    <x v="15"/>
    <x v="55"/>
    <x v="0"/>
    <n v="5"/>
    <d v="2026-01-22T00:00:00"/>
    <s v="T593"/>
    <s v="HI7709"/>
    <s v="Rehabilitacion Redes MT-BT Emergencia LPN HI7709"/>
    <s v="SUB Nacional"/>
    <n v="18.433557"/>
    <n v="-69.838386999999997"/>
    <m/>
    <x v="0"/>
    <s v="POSTES BT"/>
    <m/>
  </r>
  <r>
    <s v="EJ05694"/>
    <s v="HI77-87"/>
    <x v="12"/>
    <x v="12"/>
    <x v="0"/>
    <n v="5"/>
    <d v="2026-01-27T00:00:00"/>
    <s v="T593"/>
    <s v="HI7709"/>
    <s v="Rehabilitacion Redes MT-BT Emergencia LPN HI7709"/>
    <s v="SUB Capotillo"/>
    <n v="18.462322"/>
    <n v="-69.921315000000007"/>
    <m/>
    <x v="0"/>
    <s v="POSTES BT"/>
    <m/>
  </r>
  <r>
    <s v="EJ05695"/>
    <s v="HI77-62"/>
    <x v="16"/>
    <x v="58"/>
    <x v="0"/>
    <n v="2"/>
    <d v="2025-12-10T00:00:00"/>
    <s v="T594"/>
    <s v="HI7709"/>
    <s v="Rehabilitacion Redes MT-BT Emergencia LPN HI7709"/>
    <s v="SUB Timbeque"/>
    <n v="18.504455"/>
    <n v="-69.875208000000001"/>
    <m/>
    <x v="0"/>
    <s v="ARMADO MT"/>
    <m/>
  </r>
  <r>
    <s v="EJ05696"/>
    <s v="HI77-11"/>
    <x v="20"/>
    <x v="57"/>
    <x v="0"/>
    <n v="1"/>
    <d v="2025-12-15T00:00:00"/>
    <s v="T594"/>
    <s v="HI7709"/>
    <s v="Rehabilitacion Redes MT-BT Emergencia LPN HI7709"/>
    <s v="SUB Capotillo"/>
    <n v="18.476216000000001"/>
    <n v="-69.923810000000003"/>
    <m/>
    <x v="0"/>
    <s v="ARMADO MT"/>
    <m/>
  </r>
  <r>
    <s v="EJ05697"/>
    <s v="HI77-19"/>
    <x v="20"/>
    <x v="57"/>
    <x v="0"/>
    <n v="1"/>
    <d v="2025-12-22T00:00:00"/>
    <s v="T594"/>
    <s v="HI7709"/>
    <s v="Rehabilitacion Redes MT-BT Emergencia LPN HI7709"/>
    <s v="SUB Nacional"/>
    <n v="18.43684"/>
    <n v="-69.838074000000006"/>
    <m/>
    <x v="0"/>
    <s v="ARMADO MT"/>
    <m/>
  </r>
  <r>
    <s v="EJ05698"/>
    <s v="HI77-88"/>
    <x v="20"/>
    <x v="57"/>
    <x v="0"/>
    <n v="2"/>
    <d v="2025-12-25T00:00:00"/>
    <s v="T594"/>
    <s v="HI7709"/>
    <s v="Rehabilitacion Redes MT-BT Emergencia LPN HI7709"/>
    <s v="SUB Nacional"/>
    <n v="18.444089999999999"/>
    <n v="-69.901401000000007"/>
    <m/>
    <x v="0"/>
    <s v="ARMADO MT"/>
    <m/>
  </r>
  <r>
    <s v="EJ05699"/>
    <s v="HI77-19"/>
    <x v="23"/>
    <x v="58"/>
    <x v="0"/>
    <n v="1"/>
    <d v="2025-12-31T00:00:00"/>
    <s v="T594"/>
    <s v="HI7709"/>
    <s v="Rehabilitacion Redes MT-BT Emergencia LPN HI7709"/>
    <s v="SUB Capotillo"/>
    <n v="18.52392"/>
    <n v="-69.900153000000003"/>
    <m/>
    <x v="0"/>
    <s v="ARMADO MT"/>
    <m/>
  </r>
  <r>
    <s v="EJ05700"/>
    <s v="HI77-65"/>
    <x v="20"/>
    <x v="57"/>
    <x v="0"/>
    <n v="2"/>
    <d v="2026-01-05T00:00:00"/>
    <s v="T594"/>
    <s v="HI7709"/>
    <s v="Rehabilitacion Redes MT-BT Emergencia LPN HI7709"/>
    <s v="SUB Timbeque"/>
    <n v="18.469407"/>
    <n v="-69.910129999999995"/>
    <m/>
    <x v="0"/>
    <s v="ARMADO MT"/>
    <m/>
  </r>
  <r>
    <s v="EJ05701"/>
    <s v="HI77-17"/>
    <x v="23"/>
    <x v="56"/>
    <x v="0"/>
    <n v="1"/>
    <d v="2026-01-12T00:00:00"/>
    <s v="T594"/>
    <s v="HI7709"/>
    <s v="Rehabilitacion Redes MT-BT Emergencia LPN HI7709"/>
    <s v="SUB Timbeque"/>
    <n v="18.495944000000001"/>
    <n v="-69.835188000000002"/>
    <m/>
    <x v="0"/>
    <s v="ARMADO MT"/>
    <m/>
  </r>
  <r>
    <s v="EJ05702"/>
    <s v="HI77-89"/>
    <x v="22"/>
    <x v="58"/>
    <x v="0"/>
    <n v="1"/>
    <d v="2026-01-15T00:00:00"/>
    <s v="T594"/>
    <s v="HI7709"/>
    <s v="Rehabilitacion Redes MT-BT Emergencia LPN HI7709"/>
    <s v="SUB Timbeque"/>
    <n v="18.472670000000001"/>
    <n v="-69.848153999999994"/>
    <m/>
    <x v="0"/>
    <s v="ARMADO MT"/>
    <m/>
  </r>
  <r>
    <s v="EJ05703"/>
    <s v="HI77-47"/>
    <x v="22"/>
    <x v="58"/>
    <x v="0"/>
    <n v="2"/>
    <d v="2026-01-21T00:00:00"/>
    <s v="T594"/>
    <s v="HI7709"/>
    <s v="Rehabilitacion Redes MT-BT Emergencia LPN HI7709"/>
    <s v="SUB Nacional"/>
    <n v="18.452408999999999"/>
    <n v="-69.923558"/>
    <m/>
    <x v="0"/>
    <s v="ARMADO MT"/>
    <m/>
  </r>
  <r>
    <s v="EJ05704"/>
    <s v="HI77-50"/>
    <x v="22"/>
    <x v="58"/>
    <x v="0"/>
    <n v="2"/>
    <d v="2026-01-26T00:00:00"/>
    <s v="T594"/>
    <s v="HI7709"/>
    <s v="Rehabilitacion Redes MT-BT Emergencia LPN HI7709"/>
    <s v="SUB Timbeque"/>
    <n v="18.501085"/>
    <n v="-69.914356999999995"/>
    <m/>
    <x v="0"/>
    <s v="ARMADO MT"/>
    <m/>
  </r>
  <r>
    <s v="EJ05705"/>
    <s v="HI77-89"/>
    <x v="21"/>
    <x v="57"/>
    <x v="0"/>
    <n v="1"/>
    <d v="2026-02-02T00:00:00"/>
    <s v="T594"/>
    <s v="HI7709"/>
    <s v="Rehabilitacion Redes MT-BT Emergencia LPN HI7709"/>
    <s v="SUB Capotillo"/>
    <n v="18.476821999999999"/>
    <n v="-69.920322999999996"/>
    <m/>
    <x v="0"/>
    <s v="ARMADO MT"/>
    <m/>
  </r>
  <r>
    <s v="EJ05706"/>
    <s v="HI77-40"/>
    <x v="16"/>
    <x v="58"/>
    <x v="0"/>
    <n v="1"/>
    <d v="2026-02-05T00:00:00"/>
    <s v="T594"/>
    <s v="HI7709"/>
    <s v="Rehabilitacion Redes MT-BT Emergencia LPN HI7709"/>
    <s v="SUB Capotillo"/>
    <n v="18.502756999999999"/>
    <n v="-69.864328999999998"/>
    <m/>
    <x v="0"/>
    <s v="ARMADO MT"/>
    <m/>
  </r>
  <r>
    <s v="EJ05707"/>
    <s v="HI77-67"/>
    <x v="22"/>
    <x v="58"/>
    <x v="0"/>
    <n v="1"/>
    <d v="2026-02-11T00:00:00"/>
    <s v="T594"/>
    <s v="HI7709"/>
    <s v="Rehabilitacion Redes MT-BT Emergencia LPN HI7709"/>
    <s v="SUB Nacional"/>
    <n v="18.431851999999999"/>
    <n v="-69.837098999999995"/>
    <m/>
    <x v="0"/>
    <s v="ARMADO MT"/>
    <m/>
  </r>
  <r>
    <s v="EJ05708"/>
    <s v="HI77-93"/>
    <x v="22"/>
    <x v="57"/>
    <x v="0"/>
    <n v="2"/>
    <d v="2026-02-16T00:00:00"/>
    <s v="T594"/>
    <s v="HI7709"/>
    <s v="Rehabilitacion Redes MT-BT Emergencia LPN HI7709"/>
    <s v="SUB Capotillo"/>
    <n v="18.471405000000001"/>
    <n v="-69.848978000000002"/>
    <m/>
    <x v="0"/>
    <s v="ARMADO MT"/>
    <m/>
  </r>
  <r>
    <s v="EJ05709"/>
    <s v="HI77-95"/>
    <x v="16"/>
    <x v="57"/>
    <x v="0"/>
    <n v="2"/>
    <d v="2026-02-23T00:00:00"/>
    <s v="T594"/>
    <s v="HI7709"/>
    <s v="Rehabilitacion Redes MT-BT Emergencia LPN HI7709"/>
    <s v="SUB Nacional"/>
    <n v="18.516613"/>
    <n v="-69.843986000000001"/>
    <m/>
    <x v="0"/>
    <s v="ARMADO MT"/>
    <m/>
  </r>
  <r>
    <s v="EJ05710"/>
    <s v="HI77-75"/>
    <x v="21"/>
    <x v="57"/>
    <x v="0"/>
    <n v="1"/>
    <d v="2026-02-26T00:00:00"/>
    <s v="T594"/>
    <s v="HI7709"/>
    <s v="Rehabilitacion Redes MT-BT Emergencia LPN HI7709"/>
    <s v="SUB Nacional"/>
    <n v="18.481923999999999"/>
    <n v="-69.847727000000006"/>
    <m/>
    <x v="0"/>
    <s v="ARMADO MT"/>
    <m/>
  </r>
  <r>
    <s v="EJ05711"/>
    <s v="HI77-17"/>
    <x v="19"/>
    <x v="56"/>
    <x v="0"/>
    <n v="2"/>
    <d v="2026-03-04T00:00:00"/>
    <s v="T594"/>
    <s v="HI7709"/>
    <s v="Rehabilitacion Redes MT-BT Emergencia LPN HI7709"/>
    <s v="SUB Nacional"/>
    <n v="18.489540999999999"/>
    <n v="-69.864238999999998"/>
    <m/>
    <x v="0"/>
    <s v="ARMADO MT"/>
    <m/>
  </r>
  <r>
    <s v="EJ05712"/>
    <s v="HI77-83"/>
    <x v="17"/>
    <x v="57"/>
    <x v="0"/>
    <n v="2"/>
    <d v="2026-03-09T00:00:00"/>
    <s v="T594"/>
    <s v="HI7709"/>
    <s v="Rehabilitacion Redes MT-BT Emergencia LPN HI7709"/>
    <s v="SUB Timbeque"/>
    <n v="18.520336"/>
    <n v="-69.862313999999998"/>
    <m/>
    <x v="0"/>
    <s v="ARMADO MT"/>
    <m/>
  </r>
  <r>
    <s v="EJ05713"/>
    <s v="HI77-44"/>
    <x v="18"/>
    <x v="58"/>
    <x v="0"/>
    <n v="2"/>
    <d v="2026-03-16T00:00:00"/>
    <s v="T594"/>
    <s v="HI7709"/>
    <s v="Rehabilitacion Redes MT-BT Emergencia LPN HI7709"/>
    <s v="SUB Capotillo"/>
    <n v="18.468865999999998"/>
    <n v="-69.836798000000002"/>
    <m/>
    <x v="0"/>
    <s v="ARMADO MT"/>
    <m/>
  </r>
  <r>
    <s v="EJ05714"/>
    <s v="HI77-42"/>
    <x v="19"/>
    <x v="58"/>
    <x v="0"/>
    <n v="1"/>
    <d v="2026-03-19T00:00:00"/>
    <s v="T594"/>
    <s v="HI7709"/>
    <s v="Rehabilitacion Redes MT-BT Emergencia LPN HI7709"/>
    <s v="SUB Capotillo"/>
    <n v="18.514164999999998"/>
    <n v="-69.836819000000006"/>
    <m/>
    <x v="0"/>
    <s v="ARMADO MT"/>
    <m/>
  </r>
  <r>
    <s v="EJ05715"/>
    <s v="HI77-25"/>
    <x v="26"/>
    <x v="24"/>
    <x v="0"/>
    <n v="4"/>
    <d v="2026-01-26T00:00:00"/>
    <s v="T595"/>
    <s v="HI7709"/>
    <s v="Rehabilitacion Redes MT-BT Emergencia LPN HI7709"/>
    <s v="SUB Capotillo"/>
    <n v="18.523689999999998"/>
    <n v="-69.877970000000005"/>
    <m/>
    <x v="0"/>
    <s v="ARMADO BT"/>
    <m/>
  </r>
  <r>
    <s v="EJ05716"/>
    <s v="HI77-82"/>
    <x v="27"/>
    <x v="24"/>
    <x v="0"/>
    <n v="3"/>
    <d v="2026-02-02T00:00:00"/>
    <s v="T595"/>
    <s v="HI7709"/>
    <s v="Rehabilitacion Redes MT-BT Emergencia LPN HI7709"/>
    <s v="SUB Capotillo"/>
    <n v="18.482828000000001"/>
    <n v="-69.925414000000004"/>
    <m/>
    <x v="0"/>
    <s v="ARMADO BT"/>
    <m/>
  </r>
  <r>
    <s v="EJ05717"/>
    <s v="HI77-13"/>
    <x v="28"/>
    <x v="24"/>
    <x v="0"/>
    <n v="4"/>
    <d v="2026-02-05T00:00:00"/>
    <s v="T595"/>
    <s v="HI7709"/>
    <s v="Rehabilitacion Redes MT-BT Emergencia LPN HI7709"/>
    <s v="SUB Capotillo"/>
    <n v="18.43432"/>
    <n v="-69.861394000000004"/>
    <m/>
    <x v="0"/>
    <s v="ARMADO BT"/>
    <m/>
  </r>
  <r>
    <s v="EJ05718"/>
    <s v="HI77-93"/>
    <x v="27"/>
    <x v="24"/>
    <x v="0"/>
    <n v="2"/>
    <d v="2026-02-10T00:00:00"/>
    <s v="T595"/>
    <s v="HI7709"/>
    <s v="Rehabilitacion Redes MT-BT Emergencia LPN HI7709"/>
    <s v="SUB Nacional"/>
    <n v="18.460605000000001"/>
    <n v="-69.834169000000003"/>
    <m/>
    <x v="0"/>
    <s v="ARMADO BT"/>
    <m/>
  </r>
  <r>
    <s v="EJ05719"/>
    <s v="HI77-19"/>
    <x v="26"/>
    <x v="59"/>
    <x v="0"/>
    <n v="4"/>
    <d v="2026-02-16T00:00:00"/>
    <s v="T595"/>
    <s v="HI7709"/>
    <s v="Rehabilitacion Redes MT-BT Emergencia LPN HI7709"/>
    <s v="SUB Capotillo"/>
    <n v="18.515215000000001"/>
    <n v="-69.847662999999997"/>
    <m/>
    <x v="0"/>
    <s v="ARMADO BT"/>
    <m/>
  </r>
  <r>
    <s v="EJ05720"/>
    <s v="HI77-38"/>
    <x v="25"/>
    <x v="24"/>
    <x v="0"/>
    <n v="3"/>
    <d v="2026-02-23T00:00:00"/>
    <s v="T595"/>
    <s v="HI7709"/>
    <s v="Rehabilitacion Redes MT-BT Emergencia LPN HI7709"/>
    <s v="SUB Capotillo"/>
    <n v="18.507173000000002"/>
    <n v="-69.917976999999993"/>
    <m/>
    <x v="0"/>
    <s v="ARMADO BT"/>
    <m/>
  </r>
  <r>
    <s v="EJ05721"/>
    <s v="HI77-71"/>
    <x v="26"/>
    <x v="59"/>
    <x v="0"/>
    <n v="3"/>
    <d v="2026-02-26T00:00:00"/>
    <s v="T595"/>
    <s v="HI7709"/>
    <s v="Rehabilitacion Redes MT-BT Emergencia LPN HI7709"/>
    <s v="SUB Nacional"/>
    <n v="18.448150999999999"/>
    <n v="-69.846694999999997"/>
    <m/>
    <x v="0"/>
    <s v="ARMADO BT"/>
    <m/>
  </r>
  <r>
    <s v="EJ05722"/>
    <s v="HI77-11"/>
    <x v="24"/>
    <x v="59"/>
    <x v="0"/>
    <n v="3"/>
    <d v="2026-03-03T00:00:00"/>
    <s v="T595"/>
    <s v="HI7709"/>
    <s v="Rehabilitacion Redes MT-BT Emergencia LPN HI7709"/>
    <s v="SUB Capotillo"/>
    <n v="18.479216999999998"/>
    <n v="-69.848837000000003"/>
    <m/>
    <x v="0"/>
    <s v="ARMADO BT"/>
    <m/>
  </r>
  <r>
    <s v="EJ05723"/>
    <s v="HI77-58"/>
    <x v="25"/>
    <x v="59"/>
    <x v="0"/>
    <n v="4"/>
    <d v="2026-03-09T00:00:00"/>
    <s v="T595"/>
    <s v="HI7709"/>
    <s v="Rehabilitacion Redes MT-BT Emergencia LPN HI7709"/>
    <s v="SUB Capotillo"/>
    <n v="18.505891999999999"/>
    <n v="-69.844550999999996"/>
    <m/>
    <x v="0"/>
    <s v="ARMADO BT"/>
    <m/>
  </r>
  <r>
    <s v="EJ05724"/>
    <s v="HI77-82"/>
    <x v="28"/>
    <x v="26"/>
    <x v="0"/>
    <n v="4"/>
    <d v="2026-03-16T00:00:00"/>
    <s v="T595"/>
    <s v="HI7709"/>
    <s v="Rehabilitacion Redes MT-BT Emergencia LPN HI7709"/>
    <s v="SUB Nacional"/>
    <n v="18.460215000000002"/>
    <n v="-69.911151000000004"/>
    <m/>
    <x v="0"/>
    <s v="ARMADO BT"/>
    <m/>
  </r>
  <r>
    <s v="EJ05725"/>
    <s v="HI77-85"/>
    <x v="26"/>
    <x v="59"/>
    <x v="0"/>
    <n v="2"/>
    <d v="2026-03-19T00:00:00"/>
    <s v="T595"/>
    <s v="HI7709"/>
    <s v="Rehabilitacion Redes MT-BT Emergencia LPN HI7709"/>
    <s v="SUB Capotillo"/>
    <n v="18.468318"/>
    <n v="-69.916888999999998"/>
    <m/>
    <x v="0"/>
    <s v="ARMADO BT"/>
    <m/>
  </r>
  <r>
    <s v="EJ05726"/>
    <s v="HI77-70"/>
    <x v="32"/>
    <x v="30"/>
    <x v="1"/>
    <n v="81"/>
    <d v="2026-03-16T00:00:00"/>
    <s v="T596"/>
    <s v="HI7709"/>
    <s v="Rehabilitacion Redes MT-BT Emergencia LPN HI7709"/>
    <s v="SUB Timbeque"/>
    <n v="18.498408000000001"/>
    <n v="-69.886616000000004"/>
    <m/>
    <x v="0"/>
    <s v="CONDUCTOR MT"/>
    <m/>
  </r>
  <r>
    <s v="EJ05727"/>
    <s v="HI77-24"/>
    <x v="29"/>
    <x v="32"/>
    <x v="1"/>
    <n v="81"/>
    <d v="2026-03-19T00:00:00"/>
    <s v="T596"/>
    <s v="HI7709"/>
    <s v="Rehabilitacion Redes MT-BT Emergencia LPN HI7709"/>
    <s v="SUB Capotillo"/>
    <n v="18.486619000000001"/>
    <n v="-69.843822000000003"/>
    <m/>
    <x v="0"/>
    <s v="CONDUCTOR MT"/>
    <m/>
  </r>
  <r>
    <s v="EJ05728"/>
    <s v="HI77-47"/>
    <x v="29"/>
    <x v="30"/>
    <x v="1"/>
    <n v="35"/>
    <d v="2026-03-24T00:00:00"/>
    <s v="T596"/>
    <s v="HI7709"/>
    <s v="Rehabilitacion Redes MT-BT Emergencia LPN HI7709"/>
    <s v="SUB Capotillo"/>
    <n v="18.464074"/>
    <n v="-69.857332"/>
    <m/>
    <x v="0"/>
    <s v="CONDUCTOR MT"/>
    <m/>
  </r>
  <r>
    <s v="EJ05729"/>
    <s v="MULT-83"/>
    <x v="6"/>
    <x v="3"/>
    <x v="0"/>
    <n v="7"/>
    <d v="2025-01-07T00:00:00"/>
    <s v="T601"/>
    <s v="MULTI-01"/>
    <s v="Rehabilitacion Redes MT-BT Fondo Multilateral MULTI-01"/>
    <s v="SUB Cancino"/>
    <n v="18.482517999999999"/>
    <n v="-69.865007000000006"/>
    <m/>
    <x v="0"/>
    <s v="OBRAS CIVILES"/>
    <m/>
  </r>
  <r>
    <s v="EJ05730"/>
    <s v="MULT-74"/>
    <x v="0"/>
    <x v="1"/>
    <x v="0"/>
    <n v="9"/>
    <d v="2025-01-10T00:00:00"/>
    <s v="T601"/>
    <s v="MULTI-01"/>
    <s v="Rehabilitacion Redes MT-BT Fondo Multilateral MULTI-01"/>
    <s v="SUB Hainamosa"/>
    <n v="18.463336000000002"/>
    <n v="-69.889246"/>
    <m/>
    <x v="0"/>
    <s v="OBRAS CIVILES"/>
    <m/>
  </r>
  <r>
    <s v="EJ05731"/>
    <s v="MULT-61"/>
    <x v="0"/>
    <x v="0"/>
    <x v="0"/>
    <n v="7"/>
    <d v="2025-01-16T00:00:00"/>
    <s v="T601"/>
    <s v="MULTI-01"/>
    <s v="Rehabilitacion Redes MT-BT Fondo Multilateral MULTI-01"/>
    <s v="SUB Cancino"/>
    <n v="18.462865000000001"/>
    <n v="-69.869939000000002"/>
    <m/>
    <x v="0"/>
    <s v="OBRAS CIVILES"/>
    <m/>
  </r>
  <r>
    <s v="EJ05732"/>
    <s v="MULT-57"/>
    <x v="0"/>
    <x v="6"/>
    <x v="0"/>
    <n v="7"/>
    <d v="2025-01-21T00:00:00"/>
    <s v="T601"/>
    <s v="MULTI-01"/>
    <s v="Rehabilitacion Redes MT-BT Fondo Multilateral MULTI-01"/>
    <s v="SUB Hainamosa"/>
    <n v="18.514253"/>
    <n v="-69.900818000000001"/>
    <m/>
    <x v="0"/>
    <s v="OBRAS CIVILES"/>
    <m/>
  </r>
  <r>
    <s v="EJ05733"/>
    <s v="MULT-87"/>
    <x v="5"/>
    <x v="1"/>
    <x v="0"/>
    <n v="10"/>
    <d v="2025-01-27T00:00:00"/>
    <s v="T601"/>
    <s v="MULTI-01"/>
    <s v="Rehabilitacion Redes MT-BT Fondo Multilateral MULTI-01"/>
    <s v="SUB Cancino"/>
    <n v="18.435485"/>
    <n v="-69.898679999999999"/>
    <m/>
    <x v="0"/>
    <s v="OBRAS CIVILES"/>
    <m/>
  </r>
  <r>
    <s v="EJ05734"/>
    <s v="MULT-84"/>
    <x v="4"/>
    <x v="6"/>
    <x v="0"/>
    <n v="9"/>
    <d v="2025-02-03T00:00:00"/>
    <s v="T601"/>
    <s v="MULTI-01"/>
    <s v="Rehabilitacion Redes MT-BT Fondo Multilateral MULTI-01"/>
    <s v="SUB Cancino"/>
    <n v="18.462783000000002"/>
    <n v="-69.873092999999997"/>
    <m/>
    <x v="0"/>
    <s v="OBRAS CIVILES"/>
    <m/>
  </r>
  <r>
    <s v="EJ05735"/>
    <s v="MULT-21"/>
    <x v="3"/>
    <x v="1"/>
    <x v="0"/>
    <n v="7"/>
    <d v="2025-02-07T00:00:00"/>
    <s v="T601"/>
    <s v="MULTI-01"/>
    <s v="Rehabilitacion Redes MT-BT Fondo Multilateral MULTI-01"/>
    <s v="SUB Los Mina Norte"/>
    <n v="18.526948000000001"/>
    <n v="-69.872997999999995"/>
    <m/>
    <x v="0"/>
    <s v="OBRAS CIVILES"/>
    <m/>
  </r>
  <r>
    <s v="EJ05736"/>
    <s v="MULT-19"/>
    <x v="6"/>
    <x v="1"/>
    <x v="0"/>
    <n v="11"/>
    <d v="2025-02-12T00:00:00"/>
    <s v="T601"/>
    <s v="MULTI-01"/>
    <s v="Rehabilitacion Redes MT-BT Fondo Multilateral MULTI-01"/>
    <s v="SUB Cancino"/>
    <n v="18.488009999999999"/>
    <n v="-69.926292000000004"/>
    <m/>
    <x v="0"/>
    <s v="OBRAS CIVILES"/>
    <m/>
  </r>
  <r>
    <s v="EJ05737"/>
    <s v="MULT-95"/>
    <x v="1"/>
    <x v="3"/>
    <x v="0"/>
    <n v="10"/>
    <d v="2025-02-18T00:00:00"/>
    <s v="T601"/>
    <s v="MULTI-01"/>
    <s v="Rehabilitacion Redes MT-BT Fondo Multilateral MULTI-01"/>
    <s v="SUB Hainamosa"/>
    <n v="18.467966000000001"/>
    <n v="-69.928713999999999"/>
    <m/>
    <x v="0"/>
    <s v="OBRAS CIVILES"/>
    <m/>
  </r>
  <r>
    <s v="EJ05738"/>
    <s v="MULT-26"/>
    <x v="0"/>
    <x v="1"/>
    <x v="0"/>
    <n v="7"/>
    <d v="2025-02-25T00:00:00"/>
    <s v="T601"/>
    <s v="MULTI-01"/>
    <s v="Rehabilitacion Redes MT-BT Fondo Multilateral MULTI-01"/>
    <s v="SUB Cancino"/>
    <n v="18.512772999999999"/>
    <n v="-69.841830999999999"/>
    <m/>
    <x v="0"/>
    <s v="OBRAS CIVILES"/>
    <m/>
  </r>
  <r>
    <s v="EJ05739"/>
    <s v="MULT-74"/>
    <x v="2"/>
    <x v="0"/>
    <x v="0"/>
    <n v="9"/>
    <d v="2025-03-03T00:00:00"/>
    <s v="T601"/>
    <s v="MULTI-01"/>
    <s v="Rehabilitacion Redes MT-BT Fondo Multilateral MULTI-01"/>
    <s v="SUB Cancino"/>
    <n v="18.505172999999999"/>
    <n v="-69.910359999999997"/>
    <m/>
    <x v="0"/>
    <s v="OBRAS CIVILES"/>
    <m/>
  </r>
  <r>
    <s v="EJ05740"/>
    <s v="MULT-94"/>
    <x v="5"/>
    <x v="6"/>
    <x v="0"/>
    <n v="7"/>
    <d v="2025-03-07T00:00:00"/>
    <s v="T601"/>
    <s v="MULTI-01"/>
    <s v="Rehabilitacion Redes MT-BT Fondo Multilateral MULTI-01"/>
    <s v="SUB Hainamosa"/>
    <n v="18.521124"/>
    <n v="-69.884091999999995"/>
    <m/>
    <x v="0"/>
    <s v="OBRAS CIVILES"/>
    <m/>
  </r>
  <r>
    <s v="EJ05741"/>
    <s v="MULT-78"/>
    <x v="1"/>
    <x v="0"/>
    <x v="0"/>
    <n v="10"/>
    <d v="2025-03-12T00:00:00"/>
    <s v="T601"/>
    <s v="MULTI-01"/>
    <s v="Rehabilitacion Redes MT-BT Fondo Multilateral MULTI-01"/>
    <s v="SUB Hainamosa"/>
    <n v="18.510361"/>
    <n v="-69.849766000000002"/>
    <m/>
    <x v="0"/>
    <s v="OBRAS CIVILES"/>
    <m/>
  </r>
  <r>
    <s v="EJ05742"/>
    <s v="MULT-83"/>
    <x v="5"/>
    <x v="6"/>
    <x v="0"/>
    <n v="8"/>
    <d v="2025-03-18T00:00:00"/>
    <s v="T601"/>
    <s v="MULTI-01"/>
    <s v="Rehabilitacion Redes MT-BT Fondo Multilateral MULTI-01"/>
    <s v="SUB Los Mina Norte"/>
    <n v="18.483635"/>
    <n v="-69.882603000000003"/>
    <m/>
    <x v="0"/>
    <s v="OBRAS CIVILES"/>
    <m/>
  </r>
  <r>
    <s v="EJ05743"/>
    <s v="MULT-48"/>
    <x v="4"/>
    <x v="3"/>
    <x v="0"/>
    <n v="9"/>
    <d v="2025-03-25T00:00:00"/>
    <s v="T601"/>
    <s v="MULTI-01"/>
    <s v="Rehabilitacion Redes MT-BT Fondo Multilateral MULTI-01"/>
    <s v="SUB Cancino"/>
    <n v="18.482517000000001"/>
    <n v="-69.904892000000004"/>
    <m/>
    <x v="0"/>
    <s v="OBRAS CIVILES"/>
    <m/>
  </r>
  <r>
    <s v="EJ05744"/>
    <s v="MULT-52"/>
    <x v="1"/>
    <x v="0"/>
    <x v="0"/>
    <n v="8"/>
    <d v="2025-03-31T00:00:00"/>
    <s v="T601"/>
    <s v="MULTI-01"/>
    <s v="Rehabilitacion Redes MT-BT Fondo Multilateral MULTI-01"/>
    <s v="SUB Cancino"/>
    <n v="18.526153999999998"/>
    <n v="-69.922469000000007"/>
    <m/>
    <x v="0"/>
    <s v="OBRAS CIVILES"/>
    <m/>
  </r>
  <r>
    <s v="EJ05745"/>
    <s v="MULT-20"/>
    <x v="4"/>
    <x v="3"/>
    <x v="0"/>
    <n v="11"/>
    <d v="2025-04-03T00:00:00"/>
    <s v="T601"/>
    <s v="MULTI-01"/>
    <s v="Rehabilitacion Redes MT-BT Fondo Multilateral MULTI-01"/>
    <s v="SUB Los Mina Norte"/>
    <n v="18.482635999999999"/>
    <n v="-69.867188999999996"/>
    <m/>
    <x v="0"/>
    <s v="OBRAS CIVILES"/>
    <m/>
  </r>
  <r>
    <s v="EJ05746"/>
    <s v="MULT-81"/>
    <x v="2"/>
    <x v="3"/>
    <x v="0"/>
    <n v="7"/>
    <d v="2025-04-09T00:00:00"/>
    <s v="T601"/>
    <s v="MULTI-01"/>
    <s v="Rehabilitacion Redes MT-BT Fondo Multilateral MULTI-01"/>
    <s v="SUB Hainamosa"/>
    <n v="18.432915999999999"/>
    <n v="-69.866759000000002"/>
    <m/>
    <x v="0"/>
    <s v="OBRAS CIVILES"/>
    <m/>
  </r>
  <r>
    <s v="EJ05747"/>
    <s v="MULT-34"/>
    <x v="3"/>
    <x v="3"/>
    <x v="0"/>
    <n v="9"/>
    <d v="2025-04-14T00:00:00"/>
    <s v="T601"/>
    <s v="MULTI-01"/>
    <s v="Rehabilitacion Redes MT-BT Fondo Multilateral MULTI-01"/>
    <s v="SUB Hainamosa"/>
    <n v="18.507812000000001"/>
    <n v="-69.906287000000006"/>
    <m/>
    <x v="0"/>
    <s v="OBRAS CIVILES"/>
    <m/>
  </r>
  <r>
    <s v="EJ05748"/>
    <s v="MULT-51"/>
    <x v="2"/>
    <x v="0"/>
    <x v="0"/>
    <n v="9"/>
    <d v="2025-04-22T00:00:00"/>
    <s v="T601"/>
    <s v="MULTI-01"/>
    <s v="Rehabilitacion Redes MT-BT Fondo Multilateral MULTI-01"/>
    <s v="SUB Cancino"/>
    <n v="18.433748999999999"/>
    <n v="-69.925515000000004"/>
    <m/>
    <x v="0"/>
    <s v="OBRAS CIVILES"/>
    <m/>
  </r>
  <r>
    <s v="EJ05749"/>
    <s v="MULT-74"/>
    <x v="7"/>
    <x v="54"/>
    <x v="0"/>
    <n v="6"/>
    <d v="2025-02-24T00:00:00"/>
    <s v="T602"/>
    <s v="MULTI-01"/>
    <s v="Rehabilitacion Redes MT-BT Fondo Multilateral MULTI-01"/>
    <s v="SUB Los Mina Norte"/>
    <n v="18.505662999999998"/>
    <n v="-69.866708000000003"/>
    <m/>
    <x v="0"/>
    <s v="POSTES MT"/>
    <m/>
  </r>
  <r>
    <s v="EJ05750"/>
    <s v="MULT-52"/>
    <x v="11"/>
    <x v="54"/>
    <x v="0"/>
    <n v="4"/>
    <d v="2025-03-03T00:00:00"/>
    <s v="T602"/>
    <s v="MULTI-01"/>
    <s v="Rehabilitacion Redes MT-BT Fondo Multilateral MULTI-01"/>
    <s v="SUB Cancino"/>
    <n v="18.529205000000001"/>
    <n v="-69.835183999999998"/>
    <m/>
    <x v="0"/>
    <s v="POSTES MT"/>
    <m/>
  </r>
  <r>
    <s v="EJ05751"/>
    <s v="MULT-91"/>
    <x v="10"/>
    <x v="54"/>
    <x v="0"/>
    <n v="6"/>
    <d v="2025-03-06T00:00:00"/>
    <s v="T602"/>
    <s v="MULTI-01"/>
    <s v="Rehabilitacion Redes MT-BT Fondo Multilateral MULTI-01"/>
    <s v="SUB Hainamosa"/>
    <n v="18.469844999999999"/>
    <n v="-69.850556999999995"/>
    <m/>
    <x v="0"/>
    <s v="POSTES MT"/>
    <m/>
  </r>
  <r>
    <s v="EJ05752"/>
    <s v="MULT-52"/>
    <x v="11"/>
    <x v="9"/>
    <x v="0"/>
    <n v="5"/>
    <d v="2025-03-12T00:00:00"/>
    <s v="T602"/>
    <s v="MULTI-01"/>
    <s v="Rehabilitacion Redes MT-BT Fondo Multilateral MULTI-01"/>
    <s v="SUB Los Mina Norte"/>
    <n v="18.481604000000001"/>
    <n v="-69.890495000000001"/>
    <m/>
    <x v="0"/>
    <s v="POSTES MT"/>
    <m/>
  </r>
  <r>
    <s v="EJ05753"/>
    <s v="MULT-72"/>
    <x v="7"/>
    <x v="53"/>
    <x v="0"/>
    <n v="6"/>
    <d v="2025-03-17T00:00:00"/>
    <s v="T602"/>
    <s v="MULTI-01"/>
    <s v="Rehabilitacion Redes MT-BT Fondo Multilateral MULTI-01"/>
    <s v="SUB Hainamosa"/>
    <n v="18.505510999999998"/>
    <n v="-69.842946999999995"/>
    <m/>
    <x v="0"/>
    <s v="POSTES MT"/>
    <m/>
  </r>
  <r>
    <s v="EJ05754"/>
    <s v="MULT-53"/>
    <x v="11"/>
    <x v="53"/>
    <x v="0"/>
    <n v="4"/>
    <d v="2025-03-25T00:00:00"/>
    <s v="T602"/>
    <s v="MULTI-01"/>
    <s v="Rehabilitacion Redes MT-BT Fondo Multilateral MULTI-01"/>
    <s v="SUB Cancino"/>
    <n v="18.510573999999998"/>
    <n v="-69.834896000000001"/>
    <m/>
    <x v="0"/>
    <s v="POSTES MT"/>
    <m/>
  </r>
  <r>
    <s v="EJ05755"/>
    <s v="MULT-38"/>
    <x v="7"/>
    <x v="53"/>
    <x v="0"/>
    <n v="5"/>
    <d v="2025-03-28T00:00:00"/>
    <s v="T602"/>
    <s v="MULTI-01"/>
    <s v="Rehabilitacion Redes MT-BT Fondo Multilateral MULTI-01"/>
    <s v="SUB Cancino"/>
    <n v="18.448463"/>
    <n v="-69.877087000000003"/>
    <m/>
    <x v="0"/>
    <s v="POSTES MT"/>
    <m/>
  </r>
  <r>
    <s v="EJ05756"/>
    <s v="MULT-90"/>
    <x v="11"/>
    <x v="53"/>
    <x v="0"/>
    <n v="4"/>
    <d v="2025-04-03T00:00:00"/>
    <s v="T602"/>
    <s v="MULTI-01"/>
    <s v="Rehabilitacion Redes MT-BT Fondo Multilateral MULTI-01"/>
    <s v="SUB Cancino"/>
    <n v="18.524387000000001"/>
    <n v="-69.862583000000001"/>
    <m/>
    <x v="0"/>
    <s v="POSTES MT"/>
    <m/>
  </r>
  <r>
    <s v="EJ05757"/>
    <s v="MULT-40"/>
    <x v="11"/>
    <x v="9"/>
    <x v="0"/>
    <n v="5"/>
    <d v="2025-04-08T00:00:00"/>
    <s v="T602"/>
    <s v="MULTI-01"/>
    <s v="Rehabilitacion Redes MT-BT Fondo Multilateral MULTI-01"/>
    <s v="SUB Los Mina Norte"/>
    <n v="18.439399000000002"/>
    <n v="-69.905454000000006"/>
    <m/>
    <x v="0"/>
    <s v="POSTES MT"/>
    <m/>
  </r>
  <r>
    <s v="EJ05758"/>
    <s v="MULT-99"/>
    <x v="9"/>
    <x v="9"/>
    <x v="0"/>
    <n v="4"/>
    <d v="2025-04-14T00:00:00"/>
    <s v="T602"/>
    <s v="MULTI-01"/>
    <s v="Rehabilitacion Redes MT-BT Fondo Multilateral MULTI-01"/>
    <s v="SUB Los Mina Norte"/>
    <n v="18.519608999999999"/>
    <n v="-69.848831000000004"/>
    <m/>
    <x v="0"/>
    <s v="POSTES MT"/>
    <m/>
  </r>
  <r>
    <s v="EJ05759"/>
    <s v="MULT-60"/>
    <x v="7"/>
    <x v="53"/>
    <x v="0"/>
    <n v="6"/>
    <d v="2025-04-21T00:00:00"/>
    <s v="T602"/>
    <s v="MULTI-01"/>
    <s v="Rehabilitacion Redes MT-BT Fondo Multilateral MULTI-01"/>
    <s v="SUB Los Mina Norte"/>
    <n v="18.442906000000001"/>
    <n v="-69.880360999999994"/>
    <m/>
    <x v="0"/>
    <s v="POSTES MT"/>
    <m/>
  </r>
  <r>
    <s v="EJ05760"/>
    <s v="MULT-12"/>
    <x v="11"/>
    <x v="9"/>
    <x v="0"/>
    <n v="4"/>
    <d v="2025-04-24T00:00:00"/>
    <s v="T602"/>
    <s v="MULTI-01"/>
    <s v="Rehabilitacion Redes MT-BT Fondo Multilateral MULTI-01"/>
    <s v="SUB Los Mina Norte"/>
    <n v="18.500712"/>
    <n v="-69.900474000000003"/>
    <m/>
    <x v="0"/>
    <s v="POSTES MT"/>
    <m/>
  </r>
  <r>
    <s v="EJ05761"/>
    <s v="MULT-91"/>
    <x v="7"/>
    <x v="9"/>
    <x v="0"/>
    <n v="4"/>
    <d v="2025-04-30T00:00:00"/>
    <s v="T602"/>
    <s v="MULTI-01"/>
    <s v="Rehabilitacion Redes MT-BT Fondo Multilateral MULTI-01"/>
    <s v="SUB Cancino"/>
    <n v="18.436153999999998"/>
    <n v="-69.882073000000005"/>
    <m/>
    <x v="0"/>
    <s v="POSTES MT"/>
    <m/>
  </r>
  <r>
    <s v="EJ05762"/>
    <s v="MULT-28"/>
    <x v="10"/>
    <x v="54"/>
    <x v="0"/>
    <n v="4"/>
    <d v="2025-05-05T00:00:00"/>
    <s v="T602"/>
    <s v="MULTI-01"/>
    <s v="Rehabilitacion Redes MT-BT Fondo Multilateral MULTI-01"/>
    <s v="SUB Hainamosa"/>
    <n v="18.454370999999998"/>
    <n v="-69.916499999999999"/>
    <m/>
    <x v="0"/>
    <s v="POSTES MT"/>
    <m/>
  </r>
  <r>
    <s v="EJ05763"/>
    <s v="MULT-94"/>
    <x v="7"/>
    <x v="54"/>
    <x v="0"/>
    <n v="4"/>
    <d v="2025-05-13T00:00:00"/>
    <s v="T602"/>
    <s v="MULTI-01"/>
    <s v="Rehabilitacion Redes MT-BT Fondo Multilateral MULTI-01"/>
    <s v="SUB Los Mina Norte"/>
    <n v="18.512806999999999"/>
    <n v="-69.852317999999997"/>
    <m/>
    <x v="0"/>
    <s v="POSTES MT"/>
    <m/>
  </r>
  <r>
    <s v="EJ05764"/>
    <s v="MULT-36"/>
    <x v="10"/>
    <x v="54"/>
    <x v="0"/>
    <n v="5"/>
    <d v="2025-05-16T00:00:00"/>
    <s v="T602"/>
    <s v="MULTI-01"/>
    <s v="Rehabilitacion Redes MT-BT Fondo Multilateral MULTI-01"/>
    <s v="SUB Cancino"/>
    <n v="18.485876999999999"/>
    <n v="-69.843434999999999"/>
    <m/>
    <x v="0"/>
    <s v="POSTES MT"/>
    <m/>
  </r>
  <r>
    <s v="EJ05765"/>
    <s v="MULT-86"/>
    <x v="10"/>
    <x v="54"/>
    <x v="0"/>
    <n v="5"/>
    <d v="2025-05-22T00:00:00"/>
    <s v="T602"/>
    <s v="MULTI-01"/>
    <s v="Rehabilitacion Redes MT-BT Fondo Multilateral MULTI-01"/>
    <s v="SUB Hainamosa"/>
    <n v="18.507019"/>
    <n v="-69.872829999999993"/>
    <m/>
    <x v="0"/>
    <s v="POSTES MT"/>
    <m/>
  </r>
  <r>
    <s v="EJ05766"/>
    <s v="MULT-65"/>
    <x v="10"/>
    <x v="53"/>
    <x v="0"/>
    <n v="6"/>
    <d v="2025-05-27T00:00:00"/>
    <s v="T602"/>
    <s v="MULTI-01"/>
    <s v="Rehabilitacion Redes MT-BT Fondo Multilateral MULTI-01"/>
    <s v="SUB Los Mina Norte"/>
    <n v="18.479713"/>
    <n v="-69.910708"/>
    <m/>
    <x v="0"/>
    <s v="POSTES MT"/>
    <m/>
  </r>
  <r>
    <s v="EJ05767"/>
    <s v="MULT-78"/>
    <x v="9"/>
    <x v="9"/>
    <x v="0"/>
    <n v="5"/>
    <d v="2025-06-02T00:00:00"/>
    <s v="T602"/>
    <s v="MULTI-01"/>
    <s v="Rehabilitacion Redes MT-BT Fondo Multilateral MULTI-01"/>
    <s v="SUB Hainamosa"/>
    <n v="18.434137"/>
    <n v="-69.885737000000006"/>
    <m/>
    <x v="0"/>
    <s v="POSTES MT"/>
    <m/>
  </r>
  <r>
    <s v="EJ05768"/>
    <s v="MULT-33"/>
    <x v="10"/>
    <x v="53"/>
    <x v="0"/>
    <n v="5"/>
    <d v="2025-06-09T00:00:00"/>
    <s v="T602"/>
    <s v="MULTI-01"/>
    <s v="Rehabilitacion Redes MT-BT Fondo Multilateral MULTI-01"/>
    <s v="SUB Cancino"/>
    <n v="18.470994000000001"/>
    <n v="-69.870750000000001"/>
    <m/>
    <x v="0"/>
    <s v="POSTES MT"/>
    <m/>
  </r>
  <r>
    <s v="EJ05769"/>
    <s v="MULT-55"/>
    <x v="13"/>
    <x v="55"/>
    <x v="0"/>
    <n v="5"/>
    <d v="2025-04-15T00:00:00"/>
    <s v="T603"/>
    <s v="MULTI-01"/>
    <s v="Rehabilitacion Redes MT-BT Fondo Multilateral MULTI-01"/>
    <s v="SUB Cancino"/>
    <n v="18.432130000000001"/>
    <n v="-69.922415999999998"/>
    <m/>
    <x v="0"/>
    <s v="POSTES BT"/>
    <m/>
  </r>
  <r>
    <s v="EJ05770"/>
    <s v="MULT-50"/>
    <x v="12"/>
    <x v="12"/>
    <x v="0"/>
    <n v="5"/>
    <d v="2025-04-22T00:00:00"/>
    <s v="T603"/>
    <s v="MULTI-01"/>
    <s v="Rehabilitacion Redes MT-BT Fondo Multilateral MULTI-01"/>
    <s v="SUB Cancino"/>
    <n v="18.517288000000001"/>
    <n v="-69.907021999999998"/>
    <m/>
    <x v="0"/>
    <s v="POSTES BT"/>
    <m/>
  </r>
  <r>
    <s v="EJ05771"/>
    <s v="MULT-21"/>
    <x v="12"/>
    <x v="55"/>
    <x v="0"/>
    <n v="5"/>
    <d v="2025-04-25T00:00:00"/>
    <s v="T603"/>
    <s v="MULTI-01"/>
    <s v="Rehabilitacion Redes MT-BT Fondo Multilateral MULTI-01"/>
    <s v="SUB Hainamosa"/>
    <n v="18.445708"/>
    <n v="-69.888525000000001"/>
    <m/>
    <x v="0"/>
    <s v="POSTES BT"/>
    <m/>
  </r>
  <r>
    <s v="EJ05772"/>
    <s v="MULT-53"/>
    <x v="12"/>
    <x v="55"/>
    <x v="0"/>
    <n v="3"/>
    <d v="2025-05-01T00:00:00"/>
    <s v="T603"/>
    <s v="MULTI-01"/>
    <s v="Rehabilitacion Redes MT-BT Fondo Multilateral MULTI-01"/>
    <s v="SUB Hainamosa"/>
    <n v="18.486124"/>
    <n v="-69.863524999999996"/>
    <m/>
    <x v="0"/>
    <s v="POSTES BT"/>
    <m/>
  </r>
  <r>
    <s v="EJ05773"/>
    <s v="MULT-47"/>
    <x v="13"/>
    <x v="55"/>
    <x v="0"/>
    <n v="4"/>
    <d v="2025-05-06T00:00:00"/>
    <s v="T603"/>
    <s v="MULTI-01"/>
    <s v="Rehabilitacion Redes MT-BT Fondo Multilateral MULTI-01"/>
    <s v="SUB Cancino"/>
    <n v="18.474993000000001"/>
    <n v="-69.871819000000002"/>
    <m/>
    <x v="0"/>
    <s v="POSTES BT"/>
    <m/>
  </r>
  <r>
    <s v="EJ05774"/>
    <s v="MULT-72"/>
    <x v="13"/>
    <x v="12"/>
    <x v="0"/>
    <n v="3"/>
    <d v="2025-05-12T00:00:00"/>
    <s v="T603"/>
    <s v="MULTI-01"/>
    <s v="Rehabilitacion Redes MT-BT Fondo Multilateral MULTI-01"/>
    <s v="SUB Hainamosa"/>
    <n v="18.524203"/>
    <n v="-69.92089"/>
    <m/>
    <x v="0"/>
    <s v="POSTES BT"/>
    <m/>
  </r>
  <r>
    <s v="EJ05775"/>
    <s v="MULT-50"/>
    <x v="15"/>
    <x v="55"/>
    <x v="0"/>
    <n v="5"/>
    <d v="2025-05-19T00:00:00"/>
    <s v="T603"/>
    <s v="MULTI-01"/>
    <s v="Rehabilitacion Redes MT-BT Fondo Multilateral MULTI-01"/>
    <s v="SUB Hainamosa"/>
    <n v="18.525061000000001"/>
    <n v="-69.924794000000006"/>
    <m/>
    <x v="0"/>
    <s v="POSTES BT"/>
    <m/>
  </r>
  <r>
    <s v="EJ05776"/>
    <s v="MULT-59"/>
    <x v="14"/>
    <x v="55"/>
    <x v="0"/>
    <n v="4"/>
    <d v="2025-05-23T00:00:00"/>
    <s v="T603"/>
    <s v="MULTI-01"/>
    <s v="Rehabilitacion Redes MT-BT Fondo Multilateral MULTI-01"/>
    <s v="SUB Los Mina Norte"/>
    <n v="18.51483"/>
    <n v="-69.902534000000003"/>
    <m/>
    <x v="0"/>
    <s v="POSTES BT"/>
    <m/>
  </r>
  <r>
    <s v="EJ05777"/>
    <s v="MULT-53"/>
    <x v="13"/>
    <x v="12"/>
    <x v="0"/>
    <n v="5"/>
    <d v="2025-05-28T00:00:00"/>
    <s v="T603"/>
    <s v="MULTI-01"/>
    <s v="Rehabilitacion Redes MT-BT Fondo Multilateral MULTI-01"/>
    <s v="SUB Hainamosa"/>
    <n v="18.490784000000001"/>
    <n v="-69.843089000000006"/>
    <m/>
    <x v="0"/>
    <s v="POSTES BT"/>
    <m/>
  </r>
  <r>
    <s v="EJ05778"/>
    <s v="MULT-97"/>
    <x v="14"/>
    <x v="55"/>
    <x v="0"/>
    <n v="5"/>
    <d v="2025-06-03T00:00:00"/>
    <s v="T603"/>
    <s v="MULTI-01"/>
    <s v="Rehabilitacion Redes MT-BT Fondo Multilateral MULTI-01"/>
    <s v="SUB Cancino"/>
    <n v="18.450544000000001"/>
    <n v="-69.880523999999994"/>
    <m/>
    <x v="0"/>
    <s v="POSTES BT"/>
    <m/>
  </r>
  <r>
    <s v="EJ05779"/>
    <s v="MULT-72"/>
    <x v="13"/>
    <x v="55"/>
    <x v="0"/>
    <n v="3"/>
    <d v="2025-06-10T00:00:00"/>
    <s v="T603"/>
    <s v="MULTI-01"/>
    <s v="Rehabilitacion Redes MT-BT Fondo Multilateral MULTI-01"/>
    <s v="SUB Cancino"/>
    <n v="18.489996999999999"/>
    <n v="-69.905461000000003"/>
    <m/>
    <x v="0"/>
    <s v="POSTES BT"/>
    <m/>
  </r>
  <r>
    <s v="EJ05780"/>
    <s v="MULT-18"/>
    <x v="12"/>
    <x v="55"/>
    <x v="0"/>
    <n v="4"/>
    <d v="2025-06-13T00:00:00"/>
    <s v="T603"/>
    <s v="MULTI-01"/>
    <s v="Rehabilitacion Redes MT-BT Fondo Multilateral MULTI-01"/>
    <s v="SUB Cancino"/>
    <n v="18.495218000000001"/>
    <n v="-69.883617000000001"/>
    <m/>
    <x v="0"/>
    <s v="POSTES BT"/>
    <m/>
  </r>
  <r>
    <s v="EJ05781"/>
    <s v="MULT-31"/>
    <x v="12"/>
    <x v="12"/>
    <x v="0"/>
    <n v="4"/>
    <d v="2025-06-19T00:00:00"/>
    <s v="T603"/>
    <s v="MULTI-01"/>
    <s v="Rehabilitacion Redes MT-BT Fondo Multilateral MULTI-01"/>
    <s v="SUB Los Mina Norte"/>
    <n v="18.503097"/>
    <n v="-69.880892000000003"/>
    <m/>
    <x v="0"/>
    <s v="POSTES BT"/>
    <m/>
  </r>
  <r>
    <s v="EJ05782"/>
    <s v="MULT-89"/>
    <x v="13"/>
    <x v="12"/>
    <x v="0"/>
    <n v="5"/>
    <d v="2025-06-24T00:00:00"/>
    <s v="T603"/>
    <s v="MULTI-01"/>
    <s v="Rehabilitacion Redes MT-BT Fondo Multilateral MULTI-01"/>
    <s v="SUB Los Mina Norte"/>
    <n v="18.43675"/>
    <n v="-69.900917000000007"/>
    <m/>
    <x v="0"/>
    <s v="POSTES BT"/>
    <m/>
  </r>
  <r>
    <s v="EJ05783"/>
    <s v="MULT-67"/>
    <x v="13"/>
    <x v="12"/>
    <x v="0"/>
    <n v="5"/>
    <d v="2025-06-30T00:00:00"/>
    <s v="T603"/>
    <s v="MULTI-01"/>
    <s v="Rehabilitacion Redes MT-BT Fondo Multilateral MULTI-01"/>
    <s v="SUB Cancino"/>
    <n v="18.526522"/>
    <n v="-69.878"/>
    <m/>
    <x v="0"/>
    <s v="POSTES BT"/>
    <m/>
  </r>
  <r>
    <s v="EJ05784"/>
    <s v="MULT-89"/>
    <x v="15"/>
    <x v="55"/>
    <x v="0"/>
    <n v="5"/>
    <d v="2025-07-07T00:00:00"/>
    <s v="T603"/>
    <s v="MULTI-01"/>
    <s v="Rehabilitacion Redes MT-BT Fondo Multilateral MULTI-01"/>
    <s v="SUB Hainamosa"/>
    <n v="18.469712000000001"/>
    <n v="-69.918132999999997"/>
    <m/>
    <x v="0"/>
    <s v="POSTES BT"/>
    <m/>
  </r>
  <r>
    <s v="EJ05785"/>
    <s v="MULT-11"/>
    <x v="15"/>
    <x v="55"/>
    <x v="0"/>
    <n v="3"/>
    <d v="2025-07-11T00:00:00"/>
    <s v="T603"/>
    <s v="MULTI-01"/>
    <s v="Rehabilitacion Redes MT-BT Fondo Multilateral MULTI-01"/>
    <s v="SUB Hainamosa"/>
    <n v="18.501024999999998"/>
    <n v="-69.867689999999996"/>
    <m/>
    <x v="0"/>
    <s v="POSTES BT"/>
    <m/>
  </r>
  <r>
    <s v="EJ05786"/>
    <s v="MULT-47"/>
    <x v="13"/>
    <x v="55"/>
    <x v="0"/>
    <n v="3"/>
    <d v="2025-07-16T00:00:00"/>
    <s v="T603"/>
    <s v="MULTI-01"/>
    <s v="Rehabilitacion Redes MT-BT Fondo Multilateral MULTI-01"/>
    <s v="SUB Los Mina Norte"/>
    <n v="18.450077"/>
    <n v="-69.865769999999998"/>
    <m/>
    <x v="0"/>
    <s v="POSTES BT"/>
    <m/>
  </r>
  <r>
    <s v="EJ05787"/>
    <s v="MULT-31"/>
    <x v="15"/>
    <x v="55"/>
    <x v="0"/>
    <n v="3"/>
    <d v="2025-07-22T00:00:00"/>
    <s v="T603"/>
    <s v="MULTI-01"/>
    <s v="Rehabilitacion Redes MT-BT Fondo Multilateral MULTI-01"/>
    <s v="SUB Cancino"/>
    <n v="18.521844000000002"/>
    <n v="-69.904313999999999"/>
    <m/>
    <x v="0"/>
    <s v="POSTES BT"/>
    <m/>
  </r>
  <r>
    <s v="EJ05788"/>
    <s v="MULT-25"/>
    <x v="13"/>
    <x v="55"/>
    <x v="0"/>
    <n v="4"/>
    <d v="2025-07-29T00:00:00"/>
    <s v="T603"/>
    <s v="MULTI-01"/>
    <s v="Rehabilitacion Redes MT-BT Fondo Multilateral MULTI-01"/>
    <s v="SUB Hainamosa"/>
    <n v="18.476244000000001"/>
    <n v="-69.889875000000004"/>
    <m/>
    <x v="0"/>
    <s v="POSTES BT"/>
    <m/>
  </r>
  <r>
    <s v="EJ05789"/>
    <s v="MULT-49"/>
    <x v="19"/>
    <x v="58"/>
    <x v="0"/>
    <n v="9"/>
    <d v="2025-06-04T00:00:00"/>
    <s v="T604"/>
    <s v="MULTI-01"/>
    <s v="Rehabilitacion Redes MT-BT Fondo Multilateral MULTI-01"/>
    <s v="SUB Hainamosa"/>
    <n v="18.487358"/>
    <n v="-69.864475999999996"/>
    <m/>
    <x v="0"/>
    <s v="ARMADO MT"/>
    <m/>
  </r>
  <r>
    <s v="EJ05790"/>
    <s v="MULT-25"/>
    <x v="16"/>
    <x v="56"/>
    <x v="0"/>
    <n v="10"/>
    <d v="2025-06-09T00:00:00"/>
    <s v="T604"/>
    <s v="MULTI-01"/>
    <s v="Rehabilitacion Redes MT-BT Fondo Multilateral MULTI-01"/>
    <s v="SUB Cancino"/>
    <n v="18.513415999999999"/>
    <n v="-69.900931999999997"/>
    <m/>
    <x v="0"/>
    <s v="ARMADO MT"/>
    <m/>
  </r>
  <r>
    <s v="EJ05791"/>
    <s v="MULT-88"/>
    <x v="19"/>
    <x v="58"/>
    <x v="0"/>
    <n v="8"/>
    <d v="2025-06-17T00:00:00"/>
    <s v="T604"/>
    <s v="MULTI-01"/>
    <s v="Rehabilitacion Redes MT-BT Fondo Multilateral MULTI-01"/>
    <s v="SUB Hainamosa"/>
    <n v="18.523916"/>
    <n v="-69.853566999999998"/>
    <m/>
    <x v="0"/>
    <s v="ARMADO MT"/>
    <m/>
  </r>
  <r>
    <s v="EJ05792"/>
    <s v="MULT-79"/>
    <x v="17"/>
    <x v="58"/>
    <x v="0"/>
    <n v="10"/>
    <d v="2025-06-23T00:00:00"/>
    <s v="T604"/>
    <s v="MULTI-01"/>
    <s v="Rehabilitacion Redes MT-BT Fondo Multilateral MULTI-01"/>
    <s v="SUB Los Mina Norte"/>
    <n v="18.491422"/>
    <n v="-69.836089000000001"/>
    <m/>
    <x v="0"/>
    <s v="ARMADO MT"/>
    <m/>
  </r>
  <r>
    <s v="EJ05793"/>
    <s v="MULT-23"/>
    <x v="19"/>
    <x v="57"/>
    <x v="0"/>
    <n v="11"/>
    <d v="2025-06-27T00:00:00"/>
    <s v="T604"/>
    <s v="MULTI-01"/>
    <s v="Rehabilitacion Redes MT-BT Fondo Multilateral MULTI-01"/>
    <s v="SUB Cancino"/>
    <n v="18.488688"/>
    <n v="-69.880260000000007"/>
    <m/>
    <x v="0"/>
    <s v="ARMADO MT"/>
    <m/>
  </r>
  <r>
    <s v="EJ05794"/>
    <s v="MULT-52"/>
    <x v="23"/>
    <x v="57"/>
    <x v="0"/>
    <n v="10"/>
    <d v="2025-07-03T00:00:00"/>
    <s v="T604"/>
    <s v="MULTI-01"/>
    <s v="Rehabilitacion Redes MT-BT Fondo Multilateral MULTI-01"/>
    <s v="SUB Hainamosa"/>
    <n v="18.484244"/>
    <n v="-69.884505000000004"/>
    <m/>
    <x v="0"/>
    <s v="ARMADO MT"/>
    <m/>
  </r>
  <r>
    <s v="EJ05795"/>
    <s v="MULT-51"/>
    <x v="17"/>
    <x v="56"/>
    <x v="0"/>
    <n v="11"/>
    <d v="2025-07-09T00:00:00"/>
    <s v="T604"/>
    <s v="MULTI-01"/>
    <s v="Rehabilitacion Redes MT-BT Fondo Multilateral MULTI-01"/>
    <s v="SUB Los Mina Norte"/>
    <n v="18.521505000000001"/>
    <n v="-69.912848999999994"/>
    <m/>
    <x v="0"/>
    <s v="ARMADO MT"/>
    <m/>
  </r>
  <r>
    <s v="EJ05796"/>
    <s v="MULT-24"/>
    <x v="17"/>
    <x v="56"/>
    <x v="0"/>
    <n v="8"/>
    <d v="2025-07-15T00:00:00"/>
    <s v="T604"/>
    <s v="MULTI-01"/>
    <s v="Rehabilitacion Redes MT-BT Fondo Multilateral MULTI-01"/>
    <s v="SUB Los Mina Norte"/>
    <n v="18.462261999999999"/>
    <n v="-69.868807000000004"/>
    <m/>
    <x v="0"/>
    <s v="ARMADO MT"/>
    <m/>
  </r>
  <r>
    <s v="EJ05797"/>
    <s v="MULT-29"/>
    <x v="23"/>
    <x v="58"/>
    <x v="0"/>
    <n v="7"/>
    <d v="2025-07-21T00:00:00"/>
    <s v="T604"/>
    <s v="MULTI-01"/>
    <s v="Rehabilitacion Redes MT-BT Fondo Multilateral MULTI-01"/>
    <s v="SUB Hainamosa"/>
    <n v="18.500333000000001"/>
    <n v="-69.874596999999994"/>
    <m/>
    <x v="0"/>
    <s v="ARMADO MT"/>
    <m/>
  </r>
  <r>
    <s v="EJ05798"/>
    <s v="MULT-87"/>
    <x v="19"/>
    <x v="56"/>
    <x v="0"/>
    <n v="8"/>
    <d v="2025-07-29T00:00:00"/>
    <s v="T604"/>
    <s v="MULTI-01"/>
    <s v="Rehabilitacion Redes MT-BT Fondo Multilateral MULTI-01"/>
    <s v="SUB Hainamosa"/>
    <n v="18.506184999999999"/>
    <n v="-69.897423000000003"/>
    <m/>
    <x v="0"/>
    <s v="ARMADO MT"/>
    <m/>
  </r>
  <r>
    <s v="EJ05799"/>
    <s v="MULT-79"/>
    <x v="19"/>
    <x v="57"/>
    <x v="0"/>
    <n v="8"/>
    <d v="2025-08-04T00:00:00"/>
    <s v="T604"/>
    <s v="MULTI-01"/>
    <s v="Rehabilitacion Redes MT-BT Fondo Multilateral MULTI-01"/>
    <s v="SUB Los Mina Norte"/>
    <n v="18.50048"/>
    <n v="-69.911368999999993"/>
    <m/>
    <x v="0"/>
    <s v="ARMADO MT"/>
    <m/>
  </r>
  <r>
    <s v="EJ05800"/>
    <s v="MULT-77"/>
    <x v="20"/>
    <x v="57"/>
    <x v="0"/>
    <n v="9"/>
    <d v="2025-08-08T00:00:00"/>
    <s v="T604"/>
    <s v="MULTI-01"/>
    <s v="Rehabilitacion Redes MT-BT Fondo Multilateral MULTI-01"/>
    <s v="SUB Los Mina Norte"/>
    <n v="18.454816000000001"/>
    <n v="-69.890844999999999"/>
    <m/>
    <x v="0"/>
    <s v="ARMADO MT"/>
    <m/>
  </r>
  <r>
    <s v="EJ05801"/>
    <s v="MULT-22"/>
    <x v="19"/>
    <x v="57"/>
    <x v="0"/>
    <n v="9"/>
    <d v="2025-08-14T00:00:00"/>
    <s v="T604"/>
    <s v="MULTI-01"/>
    <s v="Rehabilitacion Redes MT-BT Fondo Multilateral MULTI-01"/>
    <s v="SUB Hainamosa"/>
    <n v="18.479354000000001"/>
    <n v="-69.906546000000006"/>
    <m/>
    <x v="0"/>
    <s v="ARMADO MT"/>
    <m/>
  </r>
  <r>
    <s v="EJ05802"/>
    <s v="MULT-26"/>
    <x v="17"/>
    <x v="58"/>
    <x v="0"/>
    <n v="11"/>
    <d v="2025-08-20T00:00:00"/>
    <s v="T604"/>
    <s v="MULTI-01"/>
    <s v="Rehabilitacion Redes MT-BT Fondo Multilateral MULTI-01"/>
    <s v="SUB Hainamosa"/>
    <n v="18.499438999999999"/>
    <n v="-69.895595"/>
    <m/>
    <x v="0"/>
    <s v="ARMADO MT"/>
    <m/>
  </r>
  <r>
    <s v="EJ05803"/>
    <s v="MULT-28"/>
    <x v="22"/>
    <x v="58"/>
    <x v="0"/>
    <n v="10"/>
    <d v="2025-08-26T00:00:00"/>
    <s v="T604"/>
    <s v="MULTI-01"/>
    <s v="Rehabilitacion Redes MT-BT Fondo Multilateral MULTI-01"/>
    <s v="SUB Hainamosa"/>
    <n v="18.444763999999999"/>
    <n v="-69.853893999999997"/>
    <m/>
    <x v="0"/>
    <s v="ARMADO MT"/>
    <m/>
  </r>
  <r>
    <s v="EJ05804"/>
    <s v="MULT-12"/>
    <x v="22"/>
    <x v="56"/>
    <x v="0"/>
    <n v="11"/>
    <d v="2025-09-01T00:00:00"/>
    <s v="T604"/>
    <s v="MULTI-01"/>
    <s v="Rehabilitacion Redes MT-BT Fondo Multilateral MULTI-01"/>
    <s v="SUB Hainamosa"/>
    <n v="18.454460000000001"/>
    <n v="-69.847469000000004"/>
    <m/>
    <x v="0"/>
    <s v="ARMADO MT"/>
    <m/>
  </r>
  <r>
    <s v="EJ05805"/>
    <s v="MULT-47"/>
    <x v="20"/>
    <x v="58"/>
    <x v="0"/>
    <n v="11"/>
    <d v="2025-09-09T00:00:00"/>
    <s v="T604"/>
    <s v="MULTI-01"/>
    <s v="Rehabilitacion Redes MT-BT Fondo Multilateral MULTI-01"/>
    <s v="SUB Cancino"/>
    <n v="18.451118000000001"/>
    <n v="-69.834575000000001"/>
    <m/>
    <x v="0"/>
    <s v="ARMADO MT"/>
    <m/>
  </r>
  <r>
    <s v="EJ05806"/>
    <s v="MULT-64"/>
    <x v="22"/>
    <x v="57"/>
    <x v="0"/>
    <n v="8"/>
    <d v="2025-09-15T00:00:00"/>
    <s v="T604"/>
    <s v="MULTI-01"/>
    <s v="Rehabilitacion Redes MT-BT Fondo Multilateral MULTI-01"/>
    <s v="SUB Hainamosa"/>
    <n v="18.457345"/>
    <n v="-69.899653000000001"/>
    <m/>
    <x v="0"/>
    <s v="ARMADO MT"/>
    <m/>
  </r>
  <r>
    <s v="EJ05807"/>
    <s v="MULT-69"/>
    <x v="16"/>
    <x v="56"/>
    <x v="0"/>
    <n v="8"/>
    <d v="2025-09-19T00:00:00"/>
    <s v="T604"/>
    <s v="MULTI-01"/>
    <s v="Rehabilitacion Redes MT-BT Fondo Multilateral MULTI-01"/>
    <s v="SUB Hainamosa"/>
    <n v="18.469277000000002"/>
    <n v="-69.899349999999998"/>
    <m/>
    <x v="0"/>
    <s v="ARMADO MT"/>
    <m/>
  </r>
  <r>
    <s v="EJ05808"/>
    <s v="MULT-94"/>
    <x v="21"/>
    <x v="56"/>
    <x v="0"/>
    <n v="11"/>
    <d v="2025-09-25T00:00:00"/>
    <s v="T604"/>
    <s v="MULTI-01"/>
    <s v="Rehabilitacion Redes MT-BT Fondo Multilateral MULTI-01"/>
    <s v="SUB Hainamosa"/>
    <n v="18.456557"/>
    <n v="-69.854239000000007"/>
    <m/>
    <x v="0"/>
    <s v="ARMADO MT"/>
    <m/>
  </r>
  <r>
    <s v="EJ05809"/>
    <s v="MULT-63"/>
    <x v="25"/>
    <x v="24"/>
    <x v="0"/>
    <n v="4"/>
    <d v="2025-07-24T00:00:00"/>
    <s v="T605"/>
    <s v="MULTI-01"/>
    <s v="Rehabilitacion Redes MT-BT Fondo Multilateral MULTI-01"/>
    <s v="SUB Cancino"/>
    <n v="18.445264000000002"/>
    <n v="-69.915550999999994"/>
    <m/>
    <x v="0"/>
    <s v="ARMADO BT"/>
    <m/>
  </r>
  <r>
    <s v="EJ05810"/>
    <s v="MULT-78"/>
    <x v="27"/>
    <x v="26"/>
    <x v="0"/>
    <n v="3"/>
    <d v="2025-07-29T00:00:00"/>
    <s v="T605"/>
    <s v="MULTI-01"/>
    <s v="Rehabilitacion Redes MT-BT Fondo Multilateral MULTI-01"/>
    <s v="SUB Hainamosa"/>
    <n v="18.499469000000001"/>
    <n v="-69.851876000000004"/>
    <m/>
    <x v="0"/>
    <s v="ARMADO BT"/>
    <m/>
  </r>
  <r>
    <s v="EJ05811"/>
    <s v="MULT-59"/>
    <x v="24"/>
    <x v="26"/>
    <x v="0"/>
    <n v="4"/>
    <d v="2025-08-05T00:00:00"/>
    <s v="T605"/>
    <s v="MULTI-01"/>
    <s v="Rehabilitacion Redes MT-BT Fondo Multilateral MULTI-01"/>
    <s v="SUB Los Mina Norte"/>
    <n v="18.45926"/>
    <n v="-69.902927000000005"/>
    <m/>
    <x v="0"/>
    <s v="ARMADO BT"/>
    <m/>
  </r>
  <r>
    <s v="EJ05812"/>
    <s v="MULT-80"/>
    <x v="26"/>
    <x v="26"/>
    <x v="0"/>
    <n v="2"/>
    <d v="2025-08-08T00:00:00"/>
    <s v="T605"/>
    <s v="MULTI-01"/>
    <s v="Rehabilitacion Redes MT-BT Fondo Multilateral MULTI-01"/>
    <s v="SUB Cancino"/>
    <n v="18.489889999999999"/>
    <n v="-69.887062"/>
    <m/>
    <x v="0"/>
    <s v="ARMADO BT"/>
    <m/>
  </r>
  <r>
    <s v="EJ05813"/>
    <s v="MULT-59"/>
    <x v="28"/>
    <x v="59"/>
    <x v="0"/>
    <n v="4"/>
    <d v="2025-08-13T00:00:00"/>
    <s v="T605"/>
    <s v="MULTI-01"/>
    <s v="Rehabilitacion Redes MT-BT Fondo Multilateral MULTI-01"/>
    <s v="SUB Los Mina Norte"/>
    <n v="18.447876999999998"/>
    <n v="-69.841014000000001"/>
    <m/>
    <x v="0"/>
    <s v="ARMADO BT"/>
    <m/>
  </r>
  <r>
    <s v="EJ05814"/>
    <s v="MULT-55"/>
    <x v="26"/>
    <x v="26"/>
    <x v="0"/>
    <n v="3"/>
    <d v="2025-08-19T00:00:00"/>
    <s v="T605"/>
    <s v="MULTI-01"/>
    <s v="Rehabilitacion Redes MT-BT Fondo Multilateral MULTI-01"/>
    <s v="SUB Los Mina Norte"/>
    <n v="18.50956"/>
    <n v="-69.904544000000001"/>
    <m/>
    <x v="0"/>
    <s v="ARMADO BT"/>
    <m/>
  </r>
  <r>
    <s v="EJ05815"/>
    <s v="MULT-18"/>
    <x v="24"/>
    <x v="26"/>
    <x v="0"/>
    <n v="2"/>
    <d v="2025-08-26T00:00:00"/>
    <s v="T605"/>
    <s v="MULTI-01"/>
    <s v="Rehabilitacion Redes MT-BT Fondo Multilateral MULTI-01"/>
    <s v="SUB Cancino"/>
    <n v="18.515350000000002"/>
    <n v="-69.908372999999997"/>
    <m/>
    <x v="0"/>
    <s v="ARMADO BT"/>
    <m/>
  </r>
  <r>
    <s v="EJ05816"/>
    <s v="MULT-44"/>
    <x v="24"/>
    <x v="26"/>
    <x v="0"/>
    <n v="2"/>
    <d v="2025-08-29T00:00:00"/>
    <s v="T605"/>
    <s v="MULTI-01"/>
    <s v="Rehabilitacion Redes MT-BT Fondo Multilateral MULTI-01"/>
    <s v="SUB Los Mina Norte"/>
    <n v="18.508365999999999"/>
    <n v="-69.924605"/>
    <m/>
    <x v="0"/>
    <s v="ARMADO BT"/>
    <m/>
  </r>
  <r>
    <s v="EJ05817"/>
    <s v="MULT-19"/>
    <x v="24"/>
    <x v="24"/>
    <x v="0"/>
    <n v="4"/>
    <d v="2025-09-03T00:00:00"/>
    <s v="T605"/>
    <s v="MULTI-01"/>
    <s v="Rehabilitacion Redes MT-BT Fondo Multilateral MULTI-01"/>
    <s v="SUB Los Mina Norte"/>
    <n v="18.434070999999999"/>
    <n v="-69.837580000000003"/>
    <m/>
    <x v="0"/>
    <s v="ARMADO BT"/>
    <m/>
  </r>
  <r>
    <s v="EJ05818"/>
    <s v="MULT-79"/>
    <x v="27"/>
    <x v="59"/>
    <x v="0"/>
    <n v="4"/>
    <d v="2025-09-08T00:00:00"/>
    <s v="T605"/>
    <s v="MULTI-01"/>
    <s v="Rehabilitacion Redes MT-BT Fondo Multilateral MULTI-01"/>
    <s v="SUB Cancino"/>
    <n v="18.456631000000002"/>
    <n v="-69.839639000000005"/>
    <m/>
    <x v="0"/>
    <s v="ARMADO BT"/>
    <m/>
  </r>
  <r>
    <s v="EJ05819"/>
    <s v="MULT-65"/>
    <x v="24"/>
    <x v="24"/>
    <x v="0"/>
    <n v="2"/>
    <d v="2025-09-16T00:00:00"/>
    <s v="T605"/>
    <s v="MULTI-01"/>
    <s v="Rehabilitacion Redes MT-BT Fondo Multilateral MULTI-01"/>
    <s v="SUB Los Mina Norte"/>
    <n v="18.480609000000001"/>
    <n v="-69.831759000000005"/>
    <m/>
    <x v="0"/>
    <s v="ARMADO BT"/>
    <m/>
  </r>
  <r>
    <s v="EJ05820"/>
    <s v="MULT-79"/>
    <x v="25"/>
    <x v="59"/>
    <x v="0"/>
    <n v="4"/>
    <d v="2025-09-19T00:00:00"/>
    <s v="T605"/>
    <s v="MULTI-01"/>
    <s v="Rehabilitacion Redes MT-BT Fondo Multilateral MULTI-01"/>
    <s v="SUB Los Mina Norte"/>
    <n v="18.505262999999999"/>
    <n v="-69.879896000000002"/>
    <m/>
    <x v="0"/>
    <s v="ARMADO BT"/>
    <m/>
  </r>
  <r>
    <s v="EJ05821"/>
    <s v="MULT-61"/>
    <x v="27"/>
    <x v="59"/>
    <x v="0"/>
    <n v="2"/>
    <d v="2025-09-24T00:00:00"/>
    <s v="T605"/>
    <s v="MULTI-01"/>
    <s v="Rehabilitacion Redes MT-BT Fondo Multilateral MULTI-01"/>
    <s v="SUB Los Mina Norte"/>
    <n v="18.447236"/>
    <n v="-69.854991999999996"/>
    <m/>
    <x v="0"/>
    <s v="ARMADO BT"/>
    <m/>
  </r>
  <r>
    <s v="EJ05822"/>
    <s v="MULT-75"/>
    <x v="27"/>
    <x v="24"/>
    <x v="0"/>
    <n v="4"/>
    <d v="2025-09-29T00:00:00"/>
    <s v="T605"/>
    <s v="MULTI-01"/>
    <s v="Rehabilitacion Redes MT-BT Fondo Multilateral MULTI-01"/>
    <s v="SUB Hainamosa"/>
    <n v="18.432200000000002"/>
    <n v="-69.882092"/>
    <m/>
    <x v="0"/>
    <s v="ARMADO BT"/>
    <m/>
  </r>
  <r>
    <s v="EJ05823"/>
    <s v="MULT-83"/>
    <x v="26"/>
    <x v="24"/>
    <x v="0"/>
    <n v="2"/>
    <d v="2025-10-06T00:00:00"/>
    <s v="T605"/>
    <s v="MULTI-01"/>
    <s v="Rehabilitacion Redes MT-BT Fondo Multilateral MULTI-01"/>
    <s v="SUB Hainamosa"/>
    <n v="18.443840000000002"/>
    <n v="-69.860874999999993"/>
    <m/>
    <x v="0"/>
    <s v="ARMADO BT"/>
    <m/>
  </r>
  <r>
    <s v="EJ05824"/>
    <s v="MULT-61"/>
    <x v="27"/>
    <x v="26"/>
    <x v="0"/>
    <n v="2"/>
    <d v="2025-10-10T00:00:00"/>
    <s v="T605"/>
    <s v="MULTI-01"/>
    <s v="Rehabilitacion Redes MT-BT Fondo Multilateral MULTI-01"/>
    <s v="SUB Cancino"/>
    <n v="18.440866"/>
    <n v="-69.862426999999997"/>
    <m/>
    <x v="0"/>
    <s v="ARMADO BT"/>
    <m/>
  </r>
  <r>
    <s v="EJ05825"/>
    <s v="MULT-49"/>
    <x v="25"/>
    <x v="26"/>
    <x v="0"/>
    <n v="2"/>
    <d v="2025-10-15T00:00:00"/>
    <s v="T605"/>
    <s v="MULTI-01"/>
    <s v="Rehabilitacion Redes MT-BT Fondo Multilateral MULTI-01"/>
    <s v="SUB Cancino"/>
    <n v="18.505552999999999"/>
    <n v="-69.881863999999993"/>
    <m/>
    <x v="0"/>
    <s v="ARMADO BT"/>
    <m/>
  </r>
  <r>
    <s v="EJ05826"/>
    <s v="MULT-67"/>
    <x v="28"/>
    <x v="26"/>
    <x v="0"/>
    <n v="3"/>
    <d v="2025-10-20T00:00:00"/>
    <s v="T605"/>
    <s v="MULTI-01"/>
    <s v="Rehabilitacion Redes MT-BT Fondo Multilateral MULTI-01"/>
    <s v="SUB Los Mina Norte"/>
    <n v="18.473279999999999"/>
    <n v="-69.917106000000004"/>
    <m/>
    <x v="0"/>
    <s v="ARMADO BT"/>
    <m/>
  </r>
  <r>
    <s v="EJ05827"/>
    <s v="MULT-93"/>
    <x v="27"/>
    <x v="59"/>
    <x v="0"/>
    <n v="3"/>
    <d v="2025-10-27T00:00:00"/>
    <s v="T605"/>
    <s v="MULTI-01"/>
    <s v="Rehabilitacion Redes MT-BT Fondo Multilateral MULTI-01"/>
    <s v="SUB Cancino"/>
    <n v="18.506661999999999"/>
    <n v="-69.913494999999998"/>
    <m/>
    <x v="0"/>
    <s v="ARMADO BT"/>
    <m/>
  </r>
  <r>
    <s v="EJ05828"/>
    <s v="MULT-62"/>
    <x v="30"/>
    <x v="60"/>
    <x v="1"/>
    <n v="128"/>
    <d v="2025-09-12T00:00:00"/>
    <s v="T606"/>
    <s v="MULTI-01"/>
    <s v="Rehabilitacion Redes MT-BT Fondo Multilateral MULTI-01"/>
    <s v="SUB Hainamosa"/>
    <n v="18.527297999999998"/>
    <n v="-69.876092999999997"/>
    <m/>
    <x v="0"/>
    <s v="CONDUCTOR MT"/>
    <m/>
  </r>
  <r>
    <s v="EJ05829"/>
    <s v="MULT-87"/>
    <x v="36"/>
    <x v="30"/>
    <x v="1"/>
    <n v="153"/>
    <d v="2025-09-17T00:00:00"/>
    <s v="T606"/>
    <s v="MULTI-01"/>
    <s v="Rehabilitacion Redes MT-BT Fondo Multilateral MULTI-01"/>
    <s v="SUB Los Mina Norte"/>
    <n v="18.506077999999999"/>
    <n v="-69.835376999999994"/>
    <m/>
    <x v="0"/>
    <s v="CONDUCTOR MT"/>
    <m/>
  </r>
  <r>
    <s v="EJ05830"/>
    <s v="MULT-63"/>
    <x v="32"/>
    <x v="30"/>
    <x v="1"/>
    <n v="129"/>
    <d v="2025-09-22T00:00:00"/>
    <s v="T606"/>
    <s v="MULTI-01"/>
    <s v="Rehabilitacion Redes MT-BT Fondo Multilateral MULTI-01"/>
    <s v="SUB Cancino"/>
    <n v="18.521764999999998"/>
    <n v="-69.862841000000003"/>
    <m/>
    <x v="0"/>
    <s v="CONDUCTOR MT"/>
    <m/>
  </r>
  <r>
    <s v="EJ05831"/>
    <s v="MULT-66"/>
    <x v="32"/>
    <x v="60"/>
    <x v="1"/>
    <n v="154"/>
    <d v="2025-09-29T00:00:00"/>
    <s v="T606"/>
    <s v="MULTI-01"/>
    <s v="Rehabilitacion Redes MT-BT Fondo Multilateral MULTI-01"/>
    <s v="SUB Cancino"/>
    <n v="18.451415000000001"/>
    <n v="-69.901667000000003"/>
    <m/>
    <x v="0"/>
    <s v="CONDUCTOR MT"/>
    <m/>
  </r>
  <r>
    <s v="EJ05832"/>
    <s v="MULT-53"/>
    <x v="30"/>
    <x v="30"/>
    <x v="1"/>
    <n v="140"/>
    <d v="2025-10-03T00:00:00"/>
    <s v="T606"/>
    <s v="MULTI-01"/>
    <s v="Rehabilitacion Redes MT-BT Fondo Multilateral MULTI-01"/>
    <s v="SUB Los Mina Norte"/>
    <n v="18.447534000000001"/>
    <n v="-69.887867999999997"/>
    <m/>
    <x v="0"/>
    <s v="CONDUCTOR MT"/>
    <m/>
  </r>
  <r>
    <s v="EJ05833"/>
    <s v="MULT-91"/>
    <x v="36"/>
    <x v="60"/>
    <x v="1"/>
    <n v="120"/>
    <d v="2025-10-08T00:00:00"/>
    <s v="T606"/>
    <s v="MULTI-01"/>
    <s v="Rehabilitacion Redes MT-BT Fondo Multilateral MULTI-01"/>
    <s v="SUB Los Mina Norte"/>
    <n v="18.443286000000001"/>
    <n v="-69.872849000000002"/>
    <m/>
    <x v="0"/>
    <s v="CONDUCTOR MT"/>
    <m/>
  </r>
  <r>
    <s v="EJ05834"/>
    <s v="MULT-43"/>
    <x v="32"/>
    <x v="60"/>
    <x v="1"/>
    <n v="99"/>
    <d v="2025-10-13T00:00:00"/>
    <s v="T606"/>
    <s v="MULTI-01"/>
    <s v="Rehabilitacion Redes MT-BT Fondo Multilateral MULTI-01"/>
    <s v="SUB Los Mina Norte"/>
    <n v="18.451142999999998"/>
    <n v="-69.871296000000001"/>
    <m/>
    <x v="0"/>
    <s v="CONDUCTOR MT"/>
    <m/>
  </r>
  <r>
    <s v="EJ05835"/>
    <s v="MULT-27"/>
    <x v="32"/>
    <x v="30"/>
    <x v="1"/>
    <n v="127"/>
    <d v="2025-10-20T00:00:00"/>
    <s v="T606"/>
    <s v="MULTI-01"/>
    <s v="Rehabilitacion Redes MT-BT Fondo Multilateral MULTI-01"/>
    <s v="SUB Los Mina Norte"/>
    <n v="18.525611000000001"/>
    <n v="-69.910229000000001"/>
    <m/>
    <x v="0"/>
    <s v="CONDUCTOR MT"/>
    <m/>
  </r>
  <r>
    <s v="EJ05836"/>
    <s v="MULT-46"/>
    <x v="36"/>
    <x v="32"/>
    <x v="1"/>
    <n v="130"/>
    <d v="2025-10-24T00:00:00"/>
    <s v="T606"/>
    <s v="MULTI-01"/>
    <s v="Rehabilitacion Redes MT-BT Fondo Multilateral MULTI-01"/>
    <s v="SUB Hainamosa"/>
    <n v="18.477209999999999"/>
    <n v="-69.836815999999999"/>
    <m/>
    <x v="0"/>
    <s v="CONDUCTOR MT"/>
    <m/>
  </r>
  <r>
    <s v="EJ05837"/>
    <s v="MULT-71"/>
    <x v="32"/>
    <x v="30"/>
    <x v="1"/>
    <n v="105"/>
    <d v="2025-10-29T00:00:00"/>
    <s v="T606"/>
    <s v="MULTI-01"/>
    <s v="Rehabilitacion Redes MT-BT Fondo Multilateral MULTI-01"/>
    <s v="SUB Cancino"/>
    <n v="18.508647"/>
    <n v="-69.870445000000004"/>
    <m/>
    <x v="0"/>
    <s v="CONDUCTOR MT"/>
    <m/>
  </r>
  <r>
    <s v="EJ05838"/>
    <s v="MULT-28"/>
    <x v="32"/>
    <x v="30"/>
    <x v="1"/>
    <n v="133"/>
    <d v="2025-11-03T00:00:00"/>
    <s v="T606"/>
    <s v="MULTI-01"/>
    <s v="Rehabilitacion Redes MT-BT Fondo Multilateral MULTI-01"/>
    <s v="SUB Hainamosa"/>
    <n v="18.504459000000001"/>
    <n v="-69.893906999999999"/>
    <m/>
    <x v="0"/>
    <s v="CONDUCTOR MT"/>
    <m/>
  </r>
  <r>
    <s v="EJ05839"/>
    <s v="MULT-58"/>
    <x v="36"/>
    <x v="30"/>
    <x v="1"/>
    <n v="114"/>
    <d v="2025-11-10T00:00:00"/>
    <s v="T606"/>
    <s v="MULTI-01"/>
    <s v="Rehabilitacion Redes MT-BT Fondo Multilateral MULTI-01"/>
    <s v="SUB Los Mina Norte"/>
    <n v="18.472963"/>
    <n v="-69.884573000000003"/>
    <m/>
    <x v="0"/>
    <s v="CONDUCTOR MT"/>
    <m/>
  </r>
  <r>
    <s v="EJ05840"/>
    <s v="MULT-37"/>
    <x v="36"/>
    <x v="60"/>
    <x v="1"/>
    <n v="148"/>
    <d v="2025-11-14T00:00:00"/>
    <s v="T606"/>
    <s v="MULTI-01"/>
    <s v="Rehabilitacion Redes MT-BT Fondo Multilateral MULTI-01"/>
    <s v="SUB Los Mina Norte"/>
    <n v="18.504676"/>
    <n v="-69.836417999999995"/>
    <m/>
    <x v="0"/>
    <s v="CONDUCTOR MT"/>
    <m/>
  </r>
  <r>
    <s v="EJ05841"/>
    <s v="MULT-53"/>
    <x v="36"/>
    <x v="60"/>
    <x v="1"/>
    <n v="106"/>
    <d v="2025-11-19T00:00:00"/>
    <s v="T606"/>
    <s v="MULTI-01"/>
    <s v="Rehabilitacion Redes MT-BT Fondo Multilateral MULTI-01"/>
    <s v="SUB Cancino"/>
    <n v="18.434674000000001"/>
    <n v="-69.847042000000002"/>
    <m/>
    <x v="0"/>
    <s v="CONDUCTOR MT"/>
    <m/>
  </r>
  <r>
    <s v="EJ05842"/>
    <s v="MULT-54"/>
    <x v="30"/>
    <x v="30"/>
    <x v="1"/>
    <n v="126"/>
    <d v="2025-11-24T00:00:00"/>
    <s v="T606"/>
    <s v="MULTI-01"/>
    <s v="Rehabilitacion Redes MT-BT Fondo Multilateral MULTI-01"/>
    <s v="SUB Los Mina Norte"/>
    <n v="18.442867"/>
    <n v="-69.888668999999993"/>
    <m/>
    <x v="0"/>
    <s v="CONDUCTOR MT"/>
    <m/>
  </r>
  <r>
    <s v="EJ05843"/>
    <s v="MULT-37"/>
    <x v="29"/>
    <x v="32"/>
    <x v="1"/>
    <n v="109"/>
    <d v="2025-12-01T00:00:00"/>
    <s v="T606"/>
    <s v="MULTI-01"/>
    <s v="Rehabilitacion Redes MT-BT Fondo Multilateral MULTI-01"/>
    <s v="SUB Cancino"/>
    <n v="18.430201"/>
    <n v="-69.914705999999995"/>
    <m/>
    <x v="0"/>
    <s v="CONDUCTOR MT"/>
    <m/>
  </r>
  <r>
    <s v="EJ05844"/>
    <s v="MULT-46"/>
    <x v="32"/>
    <x v="60"/>
    <x v="1"/>
    <n v="128"/>
    <d v="2025-12-05T00:00:00"/>
    <s v="T606"/>
    <s v="MULTI-01"/>
    <s v="Rehabilitacion Redes MT-BT Fondo Multilateral MULTI-01"/>
    <s v="SUB Los Mina Norte"/>
    <n v="18.452978000000002"/>
    <n v="-69.902604999999994"/>
    <m/>
    <x v="0"/>
    <s v="CONDUCTOR MT"/>
    <m/>
  </r>
  <r>
    <s v="EJ05845"/>
    <s v="MULT-59"/>
    <x v="30"/>
    <x v="32"/>
    <x v="1"/>
    <n v="128"/>
    <d v="2025-12-10T00:00:00"/>
    <s v="T606"/>
    <s v="MULTI-01"/>
    <s v="Rehabilitacion Redes MT-BT Fondo Multilateral MULTI-01"/>
    <s v="SUB Los Mina Norte"/>
    <n v="18.520147000000001"/>
    <n v="-69.924156999999994"/>
    <m/>
    <x v="0"/>
    <s v="CONDUCTOR MT"/>
    <m/>
  </r>
  <r>
    <s v="EJ05846"/>
    <s v="MULT-80"/>
    <x v="30"/>
    <x v="32"/>
    <x v="1"/>
    <n v="101"/>
    <d v="2025-12-15T00:00:00"/>
    <s v="T606"/>
    <s v="MULTI-01"/>
    <s v="Rehabilitacion Redes MT-BT Fondo Multilateral MULTI-01"/>
    <s v="SUB Hainamosa"/>
    <n v="18.524699999999999"/>
    <n v="-69.926925999999995"/>
    <m/>
    <x v="0"/>
    <s v="CONDUCTOR MT"/>
    <m/>
  </r>
  <r>
    <s v="EJ05847"/>
    <s v="MULT-11"/>
    <x v="31"/>
    <x v="30"/>
    <x v="1"/>
    <n v="121"/>
    <d v="2025-12-22T00:00:00"/>
    <s v="T606"/>
    <s v="MULTI-01"/>
    <s v="Rehabilitacion Redes MT-BT Fondo Multilateral MULTI-01"/>
    <s v="SUB Cancino"/>
    <n v="18.497595"/>
    <n v="-69.890552999999997"/>
    <m/>
    <x v="0"/>
    <s v="CONDUCTOR MT"/>
    <m/>
  </r>
  <r>
    <s v="EJ05848"/>
    <s v="MULT-11"/>
    <x v="37"/>
    <x v="63"/>
    <x v="1"/>
    <n v="106"/>
    <d v="2025-11-03T00:00:00"/>
    <s v="T607"/>
    <s v="MULTI-01"/>
    <s v="Rehabilitacion Redes MT-BT Fondo Multilateral MULTI-01"/>
    <s v="SUB Hainamosa"/>
    <n v="18.472968000000002"/>
    <n v="-69.854524999999995"/>
    <m/>
    <x v="0"/>
    <s v="CONDUCTOR BT"/>
    <m/>
  </r>
  <r>
    <s v="EJ05849"/>
    <s v="MULT-79"/>
    <x v="34"/>
    <x v="62"/>
    <x v="1"/>
    <n v="121"/>
    <d v="2025-11-06T00:00:00"/>
    <s v="T607"/>
    <s v="MULTI-01"/>
    <s v="Rehabilitacion Redes MT-BT Fondo Multilateral MULTI-01"/>
    <s v="SUB Los Mina Norte"/>
    <n v="18.439550000000001"/>
    <n v="-69.899124999999998"/>
    <m/>
    <x v="0"/>
    <s v="CONDUCTOR BT"/>
    <m/>
  </r>
  <r>
    <s v="EJ05850"/>
    <s v="MULT-91"/>
    <x v="37"/>
    <x v="61"/>
    <x v="1"/>
    <n v="102"/>
    <d v="2025-11-11T00:00:00"/>
    <s v="T607"/>
    <s v="MULTI-01"/>
    <s v="Rehabilitacion Redes MT-BT Fondo Multilateral MULTI-01"/>
    <s v="SUB Cancino"/>
    <n v="18.479334000000001"/>
    <n v="-69.901446000000007"/>
    <m/>
    <x v="0"/>
    <s v="CONDUCTOR BT"/>
    <m/>
  </r>
  <r>
    <s v="EJ05851"/>
    <s v="MULT-61"/>
    <x v="33"/>
    <x v="63"/>
    <x v="1"/>
    <n v="130"/>
    <d v="2025-11-18T00:00:00"/>
    <s v="T607"/>
    <s v="MULTI-01"/>
    <s v="Rehabilitacion Redes MT-BT Fondo Multilateral MULTI-01"/>
    <s v="SUB Cancino"/>
    <n v="18.521591999999998"/>
    <n v="-69.895583000000002"/>
    <m/>
    <x v="0"/>
    <s v="CONDUCTOR BT"/>
    <m/>
  </r>
  <r>
    <s v="EJ05852"/>
    <s v="MULT-68"/>
    <x v="34"/>
    <x v="63"/>
    <x v="1"/>
    <n v="112"/>
    <d v="2025-11-21T00:00:00"/>
    <s v="T607"/>
    <s v="MULTI-01"/>
    <s v="Rehabilitacion Redes MT-BT Fondo Multilateral MULTI-01"/>
    <s v="SUB Cancino"/>
    <n v="18.497892"/>
    <n v="-69.843236000000005"/>
    <m/>
    <x v="0"/>
    <s v="CONDUCTOR BT"/>
    <m/>
  </r>
  <r>
    <s v="EJ05853"/>
    <s v="MULT-89"/>
    <x v="34"/>
    <x v="63"/>
    <x v="1"/>
    <n v="117"/>
    <d v="2025-11-26T00:00:00"/>
    <s v="T607"/>
    <s v="MULTI-01"/>
    <s v="Rehabilitacion Redes MT-BT Fondo Multilateral MULTI-01"/>
    <s v="SUB Los Mina Norte"/>
    <n v="18.432977999999999"/>
    <n v="-69.906728999999999"/>
    <m/>
    <x v="0"/>
    <s v="CONDUCTOR BT"/>
    <m/>
  </r>
  <r>
    <s v="EJ05854"/>
    <s v="MULT-77"/>
    <x v="33"/>
    <x v="62"/>
    <x v="1"/>
    <n v="127"/>
    <d v="2025-12-01T00:00:00"/>
    <s v="T607"/>
    <s v="MULTI-01"/>
    <s v="Rehabilitacion Redes MT-BT Fondo Multilateral MULTI-01"/>
    <s v="SUB Cancino"/>
    <n v="18.483858000000001"/>
    <n v="-69.882478000000006"/>
    <m/>
    <x v="0"/>
    <s v="CONDUCTOR BT"/>
    <m/>
  </r>
  <r>
    <s v="EJ05855"/>
    <s v="MULT-61"/>
    <x v="37"/>
    <x v="63"/>
    <x v="1"/>
    <n v="129"/>
    <d v="2025-12-08T00:00:00"/>
    <s v="T607"/>
    <s v="MULTI-01"/>
    <s v="Rehabilitacion Redes MT-BT Fondo Multilateral MULTI-01"/>
    <s v="SUB Hainamosa"/>
    <n v="18.508893"/>
    <n v="-69.872803000000005"/>
    <m/>
    <x v="0"/>
    <s v="CONDUCTOR BT"/>
    <m/>
  </r>
  <r>
    <s v="EJ05856"/>
    <s v="MULT-17"/>
    <x v="33"/>
    <x v="63"/>
    <x v="1"/>
    <n v="140"/>
    <d v="2025-12-11T00:00:00"/>
    <s v="T607"/>
    <s v="MULTI-01"/>
    <s v="Rehabilitacion Redes MT-BT Fondo Multilateral MULTI-01"/>
    <s v="SUB Cancino"/>
    <n v="18.508642999999999"/>
    <n v="-69.864749000000003"/>
    <m/>
    <x v="0"/>
    <s v="CONDUCTOR BT"/>
    <m/>
  </r>
  <r>
    <s v="EJ05857"/>
    <s v="MULT-35"/>
    <x v="37"/>
    <x v="61"/>
    <x v="1"/>
    <n v="122"/>
    <d v="2025-12-16T00:00:00"/>
    <s v="T607"/>
    <s v="MULTI-01"/>
    <s v="Rehabilitacion Redes MT-BT Fondo Multilateral MULTI-01"/>
    <s v="SUB Los Mina Norte"/>
    <n v="18.525641"/>
    <n v="-69.905113"/>
    <m/>
    <x v="0"/>
    <s v="CONDUCTOR BT"/>
    <m/>
  </r>
  <r>
    <s v="EJ05858"/>
    <s v="MULT-25"/>
    <x v="35"/>
    <x v="63"/>
    <x v="1"/>
    <n v="116"/>
    <d v="2025-12-23T00:00:00"/>
    <s v="T607"/>
    <s v="MULTI-01"/>
    <s v="Rehabilitacion Redes MT-BT Fondo Multilateral MULTI-01"/>
    <s v="SUB Los Mina Norte"/>
    <n v="18.498622000000001"/>
    <n v="-69.879366000000005"/>
    <m/>
    <x v="0"/>
    <s v="CONDUCTOR BT"/>
    <m/>
  </r>
  <r>
    <s v="EJ05859"/>
    <s v="MULT-78"/>
    <x v="33"/>
    <x v="61"/>
    <x v="1"/>
    <n v="143"/>
    <d v="2025-12-26T00:00:00"/>
    <s v="T607"/>
    <s v="MULTI-01"/>
    <s v="Rehabilitacion Redes MT-BT Fondo Multilateral MULTI-01"/>
    <s v="SUB Cancino"/>
    <n v="18.500368999999999"/>
    <n v="-69.892770999999996"/>
    <m/>
    <x v="0"/>
    <s v="CONDUCTOR BT"/>
    <m/>
  </r>
  <r>
    <s v="EJ05860"/>
    <s v="MULT-57"/>
    <x v="35"/>
    <x v="62"/>
    <x v="1"/>
    <n v="141"/>
    <d v="2025-12-31T00:00:00"/>
    <s v="T607"/>
    <s v="MULTI-01"/>
    <s v="Rehabilitacion Redes MT-BT Fondo Multilateral MULTI-01"/>
    <s v="SUB Cancino"/>
    <n v="18.444158000000002"/>
    <n v="-69.855635000000007"/>
    <m/>
    <x v="0"/>
    <s v="CONDUCTOR BT"/>
    <m/>
  </r>
  <r>
    <s v="EJ05861"/>
    <s v="MULT-19"/>
    <x v="33"/>
    <x v="63"/>
    <x v="1"/>
    <n v="108"/>
    <d v="2026-01-05T00:00:00"/>
    <s v="T607"/>
    <s v="MULTI-01"/>
    <s v="Rehabilitacion Redes MT-BT Fondo Multilateral MULTI-01"/>
    <s v="SUB Los Mina Norte"/>
    <n v="18.499666999999999"/>
    <n v="-69.907978"/>
    <m/>
    <x v="0"/>
    <s v="CONDUCTOR BT"/>
    <m/>
  </r>
  <r>
    <s v="EJ05862"/>
    <s v="MULT-62"/>
    <x v="33"/>
    <x v="63"/>
    <x v="1"/>
    <n v="140"/>
    <d v="2026-01-12T00:00:00"/>
    <s v="T607"/>
    <s v="MULTI-01"/>
    <s v="Rehabilitacion Redes MT-BT Fondo Multilateral MULTI-01"/>
    <s v="SUB Cancino"/>
    <n v="18.466200000000001"/>
    <n v="-69.850027999999995"/>
    <m/>
    <x v="0"/>
    <s v="CONDUCTOR BT"/>
    <m/>
  </r>
  <r>
    <s v="EJ05863"/>
    <s v="MULT-26"/>
    <x v="37"/>
    <x v="62"/>
    <x v="1"/>
    <n v="148"/>
    <d v="2026-01-15T00:00:00"/>
    <s v="T607"/>
    <s v="MULTI-01"/>
    <s v="Rehabilitacion Redes MT-BT Fondo Multilateral MULTI-01"/>
    <s v="SUB Los Mina Norte"/>
    <n v="18.511983000000001"/>
    <n v="-69.846920999999995"/>
    <m/>
    <x v="0"/>
    <s v="CONDUCTOR BT"/>
    <m/>
  </r>
  <r>
    <s v="EJ05864"/>
    <s v="MULT-28"/>
    <x v="33"/>
    <x v="61"/>
    <x v="1"/>
    <n v="138"/>
    <d v="2026-01-20T00:00:00"/>
    <s v="T607"/>
    <s v="MULTI-01"/>
    <s v="Rehabilitacion Redes MT-BT Fondo Multilateral MULTI-01"/>
    <s v="SUB Cancino"/>
    <n v="18.482685"/>
    <n v="-69.873727000000002"/>
    <m/>
    <x v="0"/>
    <s v="CONDUCTOR BT"/>
    <m/>
  </r>
  <r>
    <s v="EJ05865"/>
    <s v="MULT-59"/>
    <x v="35"/>
    <x v="63"/>
    <x v="1"/>
    <n v="120"/>
    <d v="2026-01-27T00:00:00"/>
    <s v="T607"/>
    <s v="MULTI-01"/>
    <s v="Rehabilitacion Redes MT-BT Fondo Multilateral MULTI-01"/>
    <s v="SUB Cancino"/>
    <n v="18.517194"/>
    <n v="-69.832481000000001"/>
    <m/>
    <x v="0"/>
    <s v="CONDUCTOR BT"/>
    <m/>
  </r>
  <r>
    <s v="EJ05866"/>
    <s v="MULT-90"/>
    <x v="33"/>
    <x v="63"/>
    <x v="1"/>
    <n v="149"/>
    <d v="2026-01-30T00:00:00"/>
    <s v="T607"/>
    <s v="MULTI-01"/>
    <s v="Rehabilitacion Redes MT-BT Fondo Multilateral MULTI-01"/>
    <s v="SUB Cancino"/>
    <n v="18.475698999999999"/>
    <n v="-69.833151000000001"/>
    <m/>
    <x v="0"/>
    <s v="CONDUCTOR BT"/>
    <m/>
  </r>
  <r>
    <s v="EJ05867"/>
    <s v="MULT-53"/>
    <x v="33"/>
    <x v="63"/>
    <x v="1"/>
    <n v="79"/>
    <d v="2026-02-04T00:00:00"/>
    <s v="T607"/>
    <s v="MULTI-01"/>
    <s v="Rehabilitacion Redes MT-BT Fondo Multilateral MULTI-01"/>
    <s v="SUB Cancino"/>
    <n v="18.431906000000001"/>
    <n v="-69.903935000000004"/>
    <m/>
    <x v="0"/>
    <s v="CONDUCTOR BT"/>
    <m/>
  </r>
  <r>
    <s v="EJ05868"/>
    <s v="MULT-48"/>
    <x v="38"/>
    <x v="65"/>
    <x v="0"/>
    <n v="10"/>
    <d v="2025-12-23T00:00:00"/>
    <s v="T608"/>
    <s v="MULTI-01"/>
    <s v="Rehabilitacion Redes MT-BT Fondo Multilateral MULTI-01"/>
    <s v="SUB Cancino"/>
    <n v="18.514942000000001"/>
    <n v="-69.907427999999996"/>
    <m/>
    <x v="0"/>
    <s v="PROTECCIONES DE MT"/>
    <m/>
  </r>
  <r>
    <s v="EJ05869"/>
    <s v="MULT-27"/>
    <x v="41"/>
    <x v="64"/>
    <x v="0"/>
    <n v="7"/>
    <d v="2025-12-26T00:00:00"/>
    <s v="T608"/>
    <s v="MULTI-01"/>
    <s v="Rehabilitacion Redes MT-BT Fondo Multilateral MULTI-01"/>
    <s v="SUB Los Mina Norte"/>
    <n v="18.481580000000001"/>
    <n v="-69.874364999999997"/>
    <m/>
    <x v="0"/>
    <s v="PROTECCIONES DE MT"/>
    <m/>
  </r>
  <r>
    <s v="EJ05870"/>
    <s v="MULT-83"/>
    <x v="38"/>
    <x v="39"/>
    <x v="0"/>
    <n v="8"/>
    <d v="2025-12-31T00:00:00"/>
    <s v="T608"/>
    <s v="MULTI-01"/>
    <s v="Rehabilitacion Redes MT-BT Fondo Multilateral MULTI-01"/>
    <s v="SUB Los Mina Norte"/>
    <n v="18.435487999999999"/>
    <n v="-69.849611999999993"/>
    <m/>
    <x v="0"/>
    <s v="PROTECCIONES DE MT"/>
    <m/>
  </r>
  <r>
    <s v="EJ05871"/>
    <s v="MULT-46"/>
    <x v="38"/>
    <x v="65"/>
    <x v="0"/>
    <n v="9"/>
    <d v="2026-01-05T00:00:00"/>
    <s v="T608"/>
    <s v="MULTI-01"/>
    <s v="Rehabilitacion Redes MT-BT Fondo Multilateral MULTI-01"/>
    <s v="SUB Cancino"/>
    <n v="18.463474000000001"/>
    <n v="-69.866487000000006"/>
    <m/>
    <x v="0"/>
    <s v="PROTECCIONES DE MT"/>
    <m/>
  </r>
  <r>
    <s v="EJ05872"/>
    <s v="MULT-81"/>
    <x v="45"/>
    <x v="65"/>
    <x v="0"/>
    <n v="9"/>
    <d v="2026-01-12T00:00:00"/>
    <s v="T608"/>
    <s v="MULTI-01"/>
    <s v="Rehabilitacion Redes MT-BT Fondo Multilateral MULTI-01"/>
    <s v="SUB Cancino"/>
    <n v="18.465102999999999"/>
    <n v="-69.853206"/>
    <m/>
    <x v="0"/>
    <s v="PROTECCIONES DE MT"/>
    <m/>
  </r>
  <r>
    <s v="EJ05873"/>
    <s v="MULT-39"/>
    <x v="45"/>
    <x v="65"/>
    <x v="0"/>
    <n v="9"/>
    <d v="2026-01-16T00:00:00"/>
    <s v="T608"/>
    <s v="MULTI-01"/>
    <s v="Rehabilitacion Redes MT-BT Fondo Multilateral MULTI-01"/>
    <s v="SUB Cancino"/>
    <n v="18.494498"/>
    <n v="-69.902466000000004"/>
    <m/>
    <x v="0"/>
    <s v="PROTECCIONES DE MT"/>
    <m/>
  </r>
  <r>
    <s v="EJ05874"/>
    <s v="MULT-80"/>
    <x v="45"/>
    <x v="64"/>
    <x v="0"/>
    <n v="8"/>
    <d v="2026-01-21T00:00:00"/>
    <s v="T608"/>
    <s v="MULTI-01"/>
    <s v="Rehabilitacion Redes MT-BT Fondo Multilateral MULTI-01"/>
    <s v="SUB Hainamosa"/>
    <n v="18.449317000000001"/>
    <n v="-69.848101999999997"/>
    <m/>
    <x v="0"/>
    <s v="PROTECCIONES DE MT"/>
    <m/>
  </r>
  <r>
    <s v="EJ05875"/>
    <s v="MULT-26"/>
    <x v="43"/>
    <x v="39"/>
    <x v="0"/>
    <n v="10"/>
    <d v="2026-01-26T00:00:00"/>
    <s v="T608"/>
    <s v="MULTI-01"/>
    <s v="Rehabilitacion Redes MT-BT Fondo Multilateral MULTI-01"/>
    <s v="SUB Los Mina Norte"/>
    <n v="18.513023"/>
    <n v="-69.831805000000003"/>
    <m/>
    <x v="0"/>
    <s v="PROTECCIONES DE MT"/>
    <m/>
  </r>
  <r>
    <s v="EJ05876"/>
    <s v="MULT-50"/>
    <x v="38"/>
    <x v="64"/>
    <x v="0"/>
    <n v="8"/>
    <d v="2026-02-02T00:00:00"/>
    <s v="T608"/>
    <s v="MULTI-01"/>
    <s v="Rehabilitacion Redes MT-BT Fondo Multilateral MULTI-01"/>
    <s v="SUB Hainamosa"/>
    <n v="18.468468000000001"/>
    <n v="-69.869670999999997"/>
    <m/>
    <x v="0"/>
    <s v="PROTECCIONES DE MT"/>
    <m/>
  </r>
  <r>
    <s v="EJ05877"/>
    <s v="MULT-73"/>
    <x v="45"/>
    <x v="39"/>
    <x v="0"/>
    <n v="8"/>
    <d v="2026-02-05T00:00:00"/>
    <s v="T608"/>
    <s v="MULTI-01"/>
    <s v="Rehabilitacion Redes MT-BT Fondo Multilateral MULTI-01"/>
    <s v="SUB Hainamosa"/>
    <n v="18.453856999999999"/>
    <n v="-69.853573999999995"/>
    <m/>
    <x v="0"/>
    <s v="PROTECCIONES DE MT"/>
    <m/>
  </r>
  <r>
    <s v="EJ05878"/>
    <s v="MULT-71"/>
    <x v="39"/>
    <x v="65"/>
    <x v="0"/>
    <n v="10"/>
    <d v="2026-02-11T00:00:00"/>
    <s v="T608"/>
    <s v="MULTI-01"/>
    <s v="Rehabilitacion Redes MT-BT Fondo Multilateral MULTI-01"/>
    <s v="SUB Los Mina Norte"/>
    <n v="18.50825"/>
    <n v="-69.929230000000004"/>
    <m/>
    <x v="0"/>
    <s v="PROTECCIONES DE MT"/>
    <m/>
  </r>
  <r>
    <s v="EJ05879"/>
    <s v="MULT-52"/>
    <x v="38"/>
    <x v="39"/>
    <x v="0"/>
    <n v="7"/>
    <d v="2026-02-16T00:00:00"/>
    <s v="T608"/>
    <s v="MULTI-01"/>
    <s v="Rehabilitacion Redes MT-BT Fondo Multilateral MULTI-01"/>
    <s v="SUB Cancino"/>
    <n v="18.526257000000001"/>
    <n v="-69.836873999999995"/>
    <m/>
    <x v="0"/>
    <s v="PROTECCIONES DE MT"/>
    <m/>
  </r>
  <r>
    <s v="EJ05880"/>
    <s v="MULT-48"/>
    <x v="38"/>
    <x v="64"/>
    <x v="0"/>
    <n v="8"/>
    <d v="2026-02-23T00:00:00"/>
    <s v="T608"/>
    <s v="MULTI-01"/>
    <s v="Rehabilitacion Redes MT-BT Fondo Multilateral MULTI-01"/>
    <s v="SUB Hainamosa"/>
    <n v="18.434355"/>
    <n v="-69.886493999999999"/>
    <m/>
    <x v="0"/>
    <s v="PROTECCIONES DE MT"/>
    <m/>
  </r>
  <r>
    <s v="EJ05881"/>
    <s v="MULT-68"/>
    <x v="45"/>
    <x v="65"/>
    <x v="0"/>
    <n v="9"/>
    <d v="2026-02-26T00:00:00"/>
    <s v="T608"/>
    <s v="MULTI-01"/>
    <s v="Rehabilitacion Redes MT-BT Fondo Multilateral MULTI-01"/>
    <s v="SUB Hainamosa"/>
    <n v="18.511562000000001"/>
    <n v="-69.899714000000003"/>
    <m/>
    <x v="0"/>
    <s v="PROTECCIONES DE MT"/>
    <m/>
  </r>
  <r>
    <s v="EJ05882"/>
    <s v="MULT-45"/>
    <x v="41"/>
    <x v="64"/>
    <x v="0"/>
    <n v="11"/>
    <d v="2026-03-03T00:00:00"/>
    <s v="T608"/>
    <s v="MULTI-01"/>
    <s v="Rehabilitacion Redes MT-BT Fondo Multilateral MULTI-01"/>
    <s v="SUB Cancino"/>
    <n v="18.527325000000001"/>
    <n v="-69.890439000000001"/>
    <m/>
    <x v="0"/>
    <s v="PROTECCIONES DE MT"/>
    <m/>
  </r>
  <r>
    <s v="EJ05883"/>
    <s v="MULT-32"/>
    <x v="38"/>
    <x v="39"/>
    <x v="0"/>
    <n v="8"/>
    <d v="2026-03-09T00:00:00"/>
    <s v="T608"/>
    <s v="MULTI-01"/>
    <s v="Rehabilitacion Redes MT-BT Fondo Multilateral MULTI-01"/>
    <s v="SUB Hainamosa"/>
    <n v="18.487337"/>
    <n v="-69.860270999999997"/>
    <m/>
    <x v="0"/>
    <s v="PROTECCIONES DE MT"/>
    <m/>
  </r>
  <r>
    <s v="EJ05884"/>
    <s v="MULT-71"/>
    <x v="43"/>
    <x v="65"/>
    <x v="0"/>
    <n v="9"/>
    <d v="2026-03-16T00:00:00"/>
    <s v="T608"/>
    <s v="MULTI-01"/>
    <s v="Rehabilitacion Redes MT-BT Fondo Multilateral MULTI-01"/>
    <s v="SUB Hainamosa"/>
    <n v="18.461134000000001"/>
    <n v="-69.863664"/>
    <m/>
    <x v="0"/>
    <s v="PROTECCIONES DE MT"/>
    <m/>
  </r>
  <r>
    <s v="EJ05885"/>
    <s v="MULT-12"/>
    <x v="40"/>
    <x v="65"/>
    <x v="0"/>
    <n v="8"/>
    <d v="2026-03-19T00:00:00"/>
    <s v="T608"/>
    <s v="MULTI-01"/>
    <s v="Rehabilitacion Redes MT-BT Fondo Multilateral MULTI-01"/>
    <s v="SUB Cancino"/>
    <n v="18.516594999999999"/>
    <n v="-69.869112999999999"/>
    <m/>
    <x v="0"/>
    <s v="PROTECCIONES DE MT"/>
    <m/>
  </r>
  <r>
    <s v="EJ05886"/>
    <s v="MULT-87"/>
    <x v="43"/>
    <x v="39"/>
    <x v="0"/>
    <n v="7"/>
    <d v="2026-03-24T00:00:00"/>
    <s v="T608"/>
    <s v="MULTI-01"/>
    <s v="Rehabilitacion Redes MT-BT Fondo Multilateral MULTI-01"/>
    <s v="SUB Cancino"/>
    <n v="18.456866000000002"/>
    <n v="-69.917221999999995"/>
    <m/>
    <x v="0"/>
    <s v="PROTECCIONES DE MT"/>
    <m/>
  </r>
  <r>
    <s v="EJ05887"/>
    <s v="MULT-82"/>
    <x v="44"/>
    <x v="46"/>
    <x v="0"/>
    <n v="5"/>
    <d v="2026-02-09T00:00:00"/>
    <s v="T609"/>
    <s v="MULTI-01"/>
    <s v="Rehabilitacion Redes MT-BT Fondo Multilateral MULTI-01"/>
    <s v="SUB Los Mina Norte"/>
    <n v="18.52581"/>
    <n v="-69.865542000000005"/>
    <m/>
    <x v="0"/>
    <s v="EMPALME AEREO BT-MT"/>
    <m/>
  </r>
  <r>
    <s v="EJ05888"/>
    <s v="MULT-88"/>
    <x v="44"/>
    <x v="47"/>
    <x v="0"/>
    <n v="5"/>
    <d v="2026-02-16T00:00:00"/>
    <s v="T609"/>
    <s v="MULTI-01"/>
    <s v="Rehabilitacion Redes MT-BT Fondo Multilateral MULTI-01"/>
    <s v="SUB Los Mina Norte"/>
    <n v="18.523624999999999"/>
    <n v="-69.884687"/>
    <m/>
    <x v="0"/>
    <s v="EMPALME AEREO BT-MT"/>
    <m/>
  </r>
  <r>
    <s v="EJ05889"/>
    <s v="MULT-41"/>
    <x v="44"/>
    <x v="47"/>
    <x v="0"/>
    <n v="5"/>
    <d v="2026-02-19T00:00:00"/>
    <s v="T609"/>
    <s v="MULTI-01"/>
    <s v="Rehabilitacion Redes MT-BT Fondo Multilateral MULTI-01"/>
    <s v="SUB Los Mina Norte"/>
    <n v="18.437636000000001"/>
    <n v="-69.891428000000005"/>
    <m/>
    <x v="0"/>
    <s v="EMPALME AEREO BT-MT"/>
    <m/>
  </r>
  <r>
    <s v="EJ05890"/>
    <s v="MULT-75"/>
    <x v="46"/>
    <x v="47"/>
    <x v="0"/>
    <n v="6"/>
    <d v="2026-02-25T00:00:00"/>
    <s v="T609"/>
    <s v="MULTI-01"/>
    <s v="Rehabilitacion Redes MT-BT Fondo Multilateral MULTI-01"/>
    <s v="SUB Cancino"/>
    <n v="18.456949000000002"/>
    <n v="-69.858856000000003"/>
    <m/>
    <x v="0"/>
    <s v="EMPALME AEREO BT-MT"/>
    <m/>
  </r>
  <r>
    <s v="EJ05891"/>
    <s v="MULT-33"/>
    <x v="44"/>
    <x v="42"/>
    <x v="0"/>
    <n v="6"/>
    <d v="2026-03-02T00:00:00"/>
    <s v="T609"/>
    <s v="MULTI-01"/>
    <s v="Rehabilitacion Redes MT-BT Fondo Multilateral MULTI-01"/>
    <s v="SUB Los Mina Norte"/>
    <n v="18.508521999999999"/>
    <n v="-69.866800999999995"/>
    <m/>
    <x v="0"/>
    <s v="EMPALME AEREO BT-MT"/>
    <m/>
  </r>
  <r>
    <s v="EJ05892"/>
    <s v="MULT-62"/>
    <x v="42"/>
    <x v="42"/>
    <x v="0"/>
    <n v="6"/>
    <d v="2026-03-10T00:00:00"/>
    <s v="T609"/>
    <s v="MULTI-01"/>
    <s v="Rehabilitacion Redes MT-BT Fondo Multilateral MULTI-01"/>
    <s v="SUB Hainamosa"/>
    <n v="18.450731000000001"/>
    <n v="-69.882287000000005"/>
    <m/>
    <x v="0"/>
    <s v="EMPALME AEREO BT-MT"/>
    <m/>
  </r>
  <r>
    <s v="EJ05893"/>
    <s v="MULT-95"/>
    <x v="46"/>
    <x v="42"/>
    <x v="0"/>
    <n v="5"/>
    <d v="2026-03-13T00:00:00"/>
    <s v="T609"/>
    <s v="MULTI-01"/>
    <s v="Rehabilitacion Redes MT-BT Fondo Multilateral MULTI-01"/>
    <s v="SUB Cancino"/>
    <n v="18.49173"/>
    <n v="-69.833316999999994"/>
    <m/>
    <x v="0"/>
    <s v="EMPALME AEREO BT-MT"/>
    <m/>
  </r>
  <r>
    <s v="EJ05894"/>
    <s v="MULT-56"/>
    <x v="46"/>
    <x v="47"/>
    <x v="0"/>
    <n v="6"/>
    <d v="2026-03-19T00:00:00"/>
    <s v="T609"/>
    <s v="MULTI-01"/>
    <s v="Rehabilitacion Redes MT-BT Fondo Multilateral MULTI-01"/>
    <s v="SUB Hainamosa"/>
    <n v="18.515768999999999"/>
    <n v="-69.835391000000001"/>
    <m/>
    <x v="0"/>
    <s v="EMPALME AEREO BT-MT"/>
    <m/>
  </r>
  <r>
    <s v="EJ05895"/>
    <s v="MULT-71"/>
    <x v="46"/>
    <x v="47"/>
    <x v="0"/>
    <n v="7"/>
    <d v="2026-03-24T00:00:00"/>
    <s v="T609"/>
    <s v="MULTI-01"/>
    <s v="Rehabilitacion Redes MT-BT Fondo Multilateral MULTI-01"/>
    <s v="SUB Cancino"/>
    <n v="18.500422"/>
    <n v="-69.836388999999997"/>
    <m/>
    <x v="0"/>
    <s v="EMPALME AEREO BT-MT"/>
    <m/>
  </r>
  <r>
    <s v="EJ05896"/>
    <s v="MULT-15"/>
    <x v="5"/>
    <x v="6"/>
    <x v="0"/>
    <n v="6"/>
    <d v="2025-01-28T00:00:00"/>
    <s v="T611"/>
    <s v="MULTI-02"/>
    <s v="Rehabilitacion Redes MT-BT Fondo Multilateral MULTI-02"/>
    <s v="SUB Los Frailes"/>
    <n v="18.433662999999999"/>
    <n v="-69.842511999999999"/>
    <m/>
    <x v="0"/>
    <s v="OBRAS CIVILES"/>
    <m/>
  </r>
  <r>
    <s v="EJ05897"/>
    <s v="MULT-90"/>
    <x v="1"/>
    <x v="0"/>
    <x v="0"/>
    <n v="5"/>
    <d v="2025-01-31T00:00:00"/>
    <s v="T611"/>
    <s v="MULTI-02"/>
    <s v="Rehabilitacion Redes MT-BT Fondo Multilateral MULTI-02"/>
    <s v="SUB Alma Rosa"/>
    <n v="18.50423"/>
    <n v="-69.903002000000001"/>
    <m/>
    <x v="0"/>
    <s v="OBRAS CIVILES"/>
    <m/>
  </r>
  <r>
    <s v="EJ05898"/>
    <s v="MULT-61"/>
    <x v="4"/>
    <x v="0"/>
    <x v="0"/>
    <n v="6"/>
    <d v="2025-02-05T00:00:00"/>
    <s v="T611"/>
    <s v="MULTI-02"/>
    <s v="Rehabilitacion Redes MT-BT Fondo Multilateral MULTI-02"/>
    <s v="SUB Mendoza"/>
    <n v="18.472273999999999"/>
    <n v="-69.836089000000001"/>
    <m/>
    <x v="0"/>
    <s v="OBRAS CIVILES"/>
    <m/>
  </r>
  <r>
    <s v="EJ05899"/>
    <s v="MULT-54"/>
    <x v="2"/>
    <x v="3"/>
    <x v="0"/>
    <n v="7"/>
    <d v="2025-02-10T00:00:00"/>
    <s v="T611"/>
    <s v="MULTI-02"/>
    <s v="Rehabilitacion Redes MT-BT Fondo Multilateral MULTI-02"/>
    <s v="SUB Alma Rosa"/>
    <n v="18.520692"/>
    <n v="-69.853814999999997"/>
    <m/>
    <x v="0"/>
    <s v="OBRAS CIVILES"/>
    <m/>
  </r>
  <r>
    <s v="EJ05900"/>
    <s v="MULT-97"/>
    <x v="0"/>
    <x v="3"/>
    <x v="0"/>
    <n v="6"/>
    <d v="2025-02-17T00:00:00"/>
    <s v="T611"/>
    <s v="MULTI-02"/>
    <s v="Rehabilitacion Redes MT-BT Fondo Multilateral MULTI-02"/>
    <s v="SUB Alma Rosa"/>
    <n v="18.494185999999999"/>
    <n v="-69.890570999999994"/>
    <m/>
    <x v="0"/>
    <s v="OBRAS CIVILES"/>
    <m/>
  </r>
  <r>
    <s v="EJ05901"/>
    <s v="MULT-19"/>
    <x v="2"/>
    <x v="0"/>
    <x v="0"/>
    <n v="6"/>
    <d v="2025-02-20T00:00:00"/>
    <s v="T611"/>
    <s v="MULTI-02"/>
    <s v="Rehabilitacion Redes MT-BT Fondo Multilateral MULTI-02"/>
    <s v="SUB Los Frailes"/>
    <n v="18.471995"/>
    <n v="-69.928106"/>
    <m/>
    <x v="0"/>
    <s v="OBRAS CIVILES"/>
    <m/>
  </r>
  <r>
    <s v="EJ05902"/>
    <s v="MULT-25"/>
    <x v="4"/>
    <x v="6"/>
    <x v="0"/>
    <n v="6"/>
    <d v="2025-02-25T00:00:00"/>
    <s v="T611"/>
    <s v="MULTI-02"/>
    <s v="Rehabilitacion Redes MT-BT Fondo Multilateral MULTI-02"/>
    <s v="SUB Alma Rosa"/>
    <n v="18.439491"/>
    <n v="-69.879576999999998"/>
    <m/>
    <x v="0"/>
    <s v="OBRAS CIVILES"/>
    <m/>
  </r>
  <r>
    <s v="EJ05903"/>
    <s v="MULT-63"/>
    <x v="4"/>
    <x v="0"/>
    <x v="0"/>
    <n v="6"/>
    <d v="2025-03-04T00:00:00"/>
    <s v="T611"/>
    <s v="MULTI-02"/>
    <s v="Rehabilitacion Redes MT-BT Fondo Multilateral MULTI-02"/>
    <s v="SUB Los Frailes"/>
    <n v="18.524896999999999"/>
    <n v="-69.914573000000004"/>
    <m/>
    <x v="0"/>
    <s v="OBRAS CIVILES"/>
    <m/>
  </r>
  <r>
    <s v="EJ05904"/>
    <s v="MULT-65"/>
    <x v="2"/>
    <x v="3"/>
    <x v="0"/>
    <n v="5"/>
    <d v="2025-03-07T00:00:00"/>
    <s v="T611"/>
    <s v="MULTI-02"/>
    <s v="Rehabilitacion Redes MT-BT Fondo Multilateral MULTI-02"/>
    <s v="SUB Los Frailes"/>
    <n v="18.521315999999999"/>
    <n v="-69.905495000000002"/>
    <m/>
    <x v="0"/>
    <s v="OBRAS CIVILES"/>
    <m/>
  </r>
  <r>
    <s v="EJ05905"/>
    <s v="MULT-15"/>
    <x v="6"/>
    <x v="0"/>
    <x v="0"/>
    <n v="7"/>
    <d v="2025-03-12T00:00:00"/>
    <s v="T611"/>
    <s v="MULTI-02"/>
    <s v="Rehabilitacion Redes MT-BT Fondo Multilateral MULTI-02"/>
    <s v="SUB Los Frailes"/>
    <n v="18.469204999999999"/>
    <n v="-69.899266999999995"/>
    <m/>
    <x v="0"/>
    <s v="OBRAS CIVILES"/>
    <m/>
  </r>
  <r>
    <s v="EJ05906"/>
    <s v="MULT-21"/>
    <x v="3"/>
    <x v="3"/>
    <x v="0"/>
    <n v="7"/>
    <d v="2025-03-17T00:00:00"/>
    <s v="T611"/>
    <s v="MULTI-02"/>
    <s v="Rehabilitacion Redes MT-BT Fondo Multilateral MULTI-02"/>
    <s v="SUB Los Frailes"/>
    <n v="18.45252"/>
    <n v="-69.900221999999999"/>
    <m/>
    <x v="0"/>
    <s v="OBRAS CIVILES"/>
    <m/>
  </r>
  <r>
    <s v="EJ05907"/>
    <s v="MULT-54"/>
    <x v="1"/>
    <x v="6"/>
    <x v="0"/>
    <n v="6"/>
    <d v="2025-03-24T00:00:00"/>
    <s v="T611"/>
    <s v="MULTI-02"/>
    <s v="Rehabilitacion Redes MT-BT Fondo Multilateral MULTI-02"/>
    <s v="SUB Alma Rosa"/>
    <n v="18.440850999999999"/>
    <n v="-69.909175000000005"/>
    <m/>
    <x v="0"/>
    <s v="OBRAS CIVILES"/>
    <m/>
  </r>
  <r>
    <s v="EJ05908"/>
    <s v="MULT-89"/>
    <x v="6"/>
    <x v="1"/>
    <x v="0"/>
    <n v="5"/>
    <d v="2025-03-27T00:00:00"/>
    <s v="T611"/>
    <s v="MULTI-02"/>
    <s v="Rehabilitacion Redes MT-BT Fondo Multilateral MULTI-02"/>
    <s v="SUB Alma Rosa"/>
    <n v="18.501864999999999"/>
    <n v="-69.890564999999995"/>
    <m/>
    <x v="0"/>
    <s v="OBRAS CIVILES"/>
    <m/>
  </r>
  <r>
    <s v="EJ05909"/>
    <s v="MULT-86"/>
    <x v="1"/>
    <x v="1"/>
    <x v="0"/>
    <n v="7"/>
    <d v="2025-04-01T00:00:00"/>
    <s v="T611"/>
    <s v="MULTI-02"/>
    <s v="Rehabilitacion Redes MT-BT Fondo Multilateral MULTI-02"/>
    <s v="SUB Mendoza"/>
    <n v="18.526339"/>
    <n v="-69.898876999999999"/>
    <m/>
    <x v="0"/>
    <s v="OBRAS CIVILES"/>
    <m/>
  </r>
  <r>
    <s v="EJ05910"/>
    <s v="MULT-84"/>
    <x v="2"/>
    <x v="3"/>
    <x v="0"/>
    <n v="7"/>
    <d v="2025-04-08T00:00:00"/>
    <s v="T611"/>
    <s v="MULTI-02"/>
    <s v="Rehabilitacion Redes MT-BT Fondo Multilateral MULTI-02"/>
    <s v="SUB Los Frailes"/>
    <n v="18.470877000000002"/>
    <n v="-69.885059999999996"/>
    <m/>
    <x v="0"/>
    <s v="OBRAS CIVILES"/>
    <m/>
  </r>
  <r>
    <s v="EJ05911"/>
    <s v="MULT-92"/>
    <x v="0"/>
    <x v="3"/>
    <x v="0"/>
    <n v="5"/>
    <d v="2025-04-11T00:00:00"/>
    <s v="T611"/>
    <s v="MULTI-02"/>
    <s v="Rehabilitacion Redes MT-BT Fondo Multilateral MULTI-02"/>
    <s v="SUB Los Frailes"/>
    <n v="18.476848"/>
    <n v="-69.844239999999999"/>
    <m/>
    <x v="0"/>
    <s v="OBRAS CIVILES"/>
    <m/>
  </r>
  <r>
    <s v="EJ05912"/>
    <s v="MULT-70"/>
    <x v="9"/>
    <x v="9"/>
    <x v="0"/>
    <n v="9"/>
    <d v="2025-02-28T00:00:00"/>
    <s v="T612"/>
    <s v="MULTI-02"/>
    <s v="Rehabilitacion Redes MT-BT Fondo Multilateral MULTI-02"/>
    <s v="SUB Mendoza"/>
    <n v="18.525638000000001"/>
    <n v="-69.900963000000004"/>
    <m/>
    <x v="0"/>
    <s v="POSTES MT"/>
    <m/>
  </r>
  <r>
    <s v="EJ05913"/>
    <s v="MULT-67"/>
    <x v="10"/>
    <x v="54"/>
    <x v="0"/>
    <n v="9"/>
    <d v="2025-03-05T00:00:00"/>
    <s v="T612"/>
    <s v="MULTI-02"/>
    <s v="Rehabilitacion Redes MT-BT Fondo Multilateral MULTI-02"/>
    <s v="SUB Alma Rosa"/>
    <n v="18.460469"/>
    <n v="-69.832746"/>
    <m/>
    <x v="0"/>
    <s v="POSTES MT"/>
    <m/>
  </r>
  <r>
    <s v="EJ05914"/>
    <s v="MULT-58"/>
    <x v="11"/>
    <x v="54"/>
    <x v="0"/>
    <n v="9"/>
    <d v="2025-03-10T00:00:00"/>
    <s v="T612"/>
    <s v="MULTI-02"/>
    <s v="Rehabilitacion Redes MT-BT Fondo Multilateral MULTI-02"/>
    <s v="SUB Alma Rosa"/>
    <n v="18.432741"/>
    <n v="-69.901342999999997"/>
    <m/>
    <x v="0"/>
    <s v="POSTES MT"/>
    <m/>
  </r>
  <r>
    <s v="EJ05915"/>
    <s v="MULT-20"/>
    <x v="10"/>
    <x v="9"/>
    <x v="0"/>
    <n v="11"/>
    <d v="2025-03-17T00:00:00"/>
    <s v="T612"/>
    <s v="MULTI-02"/>
    <s v="Rehabilitacion Redes MT-BT Fondo Multilateral MULTI-02"/>
    <s v="SUB Mendoza"/>
    <n v="18.470565000000001"/>
    <n v="-69.872005999999999"/>
    <m/>
    <x v="0"/>
    <s v="POSTES MT"/>
    <m/>
  </r>
  <r>
    <s v="EJ05916"/>
    <s v="MULT-80"/>
    <x v="10"/>
    <x v="9"/>
    <x v="0"/>
    <n v="9"/>
    <d v="2025-03-20T00:00:00"/>
    <s v="T612"/>
    <s v="MULTI-02"/>
    <s v="Rehabilitacion Redes MT-BT Fondo Multilateral MULTI-02"/>
    <s v="SUB Mendoza"/>
    <n v="18.444578"/>
    <n v="-69.895758000000001"/>
    <m/>
    <x v="0"/>
    <s v="POSTES MT"/>
    <m/>
  </r>
  <r>
    <s v="EJ05917"/>
    <s v="MULT-70"/>
    <x v="10"/>
    <x v="53"/>
    <x v="0"/>
    <n v="8"/>
    <d v="2025-03-26T00:00:00"/>
    <s v="T612"/>
    <s v="MULTI-02"/>
    <s v="Rehabilitacion Redes MT-BT Fondo Multilateral MULTI-02"/>
    <s v="SUB Los Frailes"/>
    <n v="18.497149"/>
    <n v="-69.843379999999996"/>
    <m/>
    <x v="0"/>
    <s v="POSTES MT"/>
    <m/>
  </r>
  <r>
    <s v="EJ05918"/>
    <s v="MULT-78"/>
    <x v="8"/>
    <x v="53"/>
    <x v="0"/>
    <n v="8"/>
    <d v="2025-03-31T00:00:00"/>
    <s v="T612"/>
    <s v="MULTI-02"/>
    <s v="Rehabilitacion Redes MT-BT Fondo Multilateral MULTI-02"/>
    <s v="SUB Los Frailes"/>
    <n v="18.514185000000001"/>
    <n v="-69.888582"/>
    <m/>
    <x v="0"/>
    <s v="POSTES MT"/>
    <m/>
  </r>
  <r>
    <s v="EJ05919"/>
    <s v="MULT-32"/>
    <x v="10"/>
    <x v="53"/>
    <x v="0"/>
    <n v="11"/>
    <d v="2025-04-07T00:00:00"/>
    <s v="T612"/>
    <s v="MULTI-02"/>
    <s v="Rehabilitacion Redes MT-BT Fondo Multilateral MULTI-02"/>
    <s v="SUB Los Frailes"/>
    <n v="18.451658999999999"/>
    <n v="-69.921058000000002"/>
    <m/>
    <x v="0"/>
    <s v="POSTES MT"/>
    <m/>
  </r>
  <r>
    <s v="EJ05920"/>
    <s v="MULT-98"/>
    <x v="10"/>
    <x v="9"/>
    <x v="0"/>
    <n v="8"/>
    <d v="2025-04-10T00:00:00"/>
    <s v="T612"/>
    <s v="MULTI-02"/>
    <s v="Rehabilitacion Redes MT-BT Fondo Multilateral MULTI-02"/>
    <s v="SUB Los Frailes"/>
    <n v="18.468221"/>
    <n v="-69.899482000000006"/>
    <m/>
    <x v="0"/>
    <s v="POSTES MT"/>
    <m/>
  </r>
  <r>
    <s v="EJ05921"/>
    <s v="MULT-12"/>
    <x v="7"/>
    <x v="53"/>
    <x v="0"/>
    <n v="10"/>
    <d v="2025-04-16T00:00:00"/>
    <s v="T612"/>
    <s v="MULTI-02"/>
    <s v="Rehabilitacion Redes MT-BT Fondo Multilateral MULTI-02"/>
    <s v="SUB Mendoza"/>
    <n v="18.433496000000002"/>
    <n v="-69.874369999999999"/>
    <m/>
    <x v="0"/>
    <s v="POSTES MT"/>
    <m/>
  </r>
  <r>
    <s v="EJ05922"/>
    <s v="MULT-14"/>
    <x v="8"/>
    <x v="9"/>
    <x v="0"/>
    <n v="9"/>
    <d v="2025-04-21T00:00:00"/>
    <s v="T612"/>
    <s v="MULTI-02"/>
    <s v="Rehabilitacion Redes MT-BT Fondo Multilateral MULTI-02"/>
    <s v="SUB Alma Rosa"/>
    <n v="18.502572000000001"/>
    <n v="-69.913886000000005"/>
    <m/>
    <x v="0"/>
    <s v="POSTES MT"/>
    <m/>
  </r>
  <r>
    <s v="EJ05923"/>
    <s v="MULT-37"/>
    <x v="11"/>
    <x v="53"/>
    <x v="0"/>
    <n v="8"/>
    <d v="2025-04-28T00:00:00"/>
    <s v="T612"/>
    <s v="MULTI-02"/>
    <s v="Rehabilitacion Redes MT-BT Fondo Multilateral MULTI-02"/>
    <s v="SUB Alma Rosa"/>
    <n v="18.454388999999999"/>
    <n v="-69.894794000000005"/>
    <m/>
    <x v="0"/>
    <s v="POSTES MT"/>
    <m/>
  </r>
  <r>
    <s v="EJ05924"/>
    <s v="MULT-31"/>
    <x v="8"/>
    <x v="54"/>
    <x v="0"/>
    <n v="10"/>
    <d v="2025-05-01T00:00:00"/>
    <s v="T612"/>
    <s v="MULTI-02"/>
    <s v="Rehabilitacion Redes MT-BT Fondo Multilateral MULTI-02"/>
    <s v="SUB Alma Rosa"/>
    <n v="18.515795000000001"/>
    <n v="-69.902692999999999"/>
    <m/>
    <x v="0"/>
    <s v="POSTES MT"/>
    <m/>
  </r>
  <r>
    <s v="EJ05925"/>
    <s v="MULT-42"/>
    <x v="11"/>
    <x v="9"/>
    <x v="0"/>
    <n v="12"/>
    <d v="2025-05-07T00:00:00"/>
    <s v="T612"/>
    <s v="MULTI-02"/>
    <s v="Rehabilitacion Redes MT-BT Fondo Multilateral MULTI-02"/>
    <s v="SUB Alma Rosa"/>
    <n v="18.515651999999999"/>
    <n v="-69.922690000000003"/>
    <m/>
    <x v="0"/>
    <s v="POSTES MT"/>
    <m/>
  </r>
  <r>
    <s v="EJ05926"/>
    <s v="MULT-63"/>
    <x v="10"/>
    <x v="9"/>
    <x v="0"/>
    <n v="8"/>
    <d v="2025-05-12T00:00:00"/>
    <s v="T612"/>
    <s v="MULTI-02"/>
    <s v="Rehabilitacion Redes MT-BT Fondo Multilateral MULTI-02"/>
    <s v="SUB Alma Rosa"/>
    <n v="18.462064999999999"/>
    <n v="-69.894131999999999"/>
    <m/>
    <x v="0"/>
    <s v="POSTES MT"/>
    <m/>
  </r>
  <r>
    <s v="EJ05927"/>
    <s v="MULT-21"/>
    <x v="7"/>
    <x v="53"/>
    <x v="0"/>
    <n v="8"/>
    <d v="2025-05-19T00:00:00"/>
    <s v="T612"/>
    <s v="MULTI-02"/>
    <s v="Rehabilitacion Redes MT-BT Fondo Multilateral MULTI-02"/>
    <s v="SUB Mendoza"/>
    <n v="18.477806000000001"/>
    <n v="-69.905294999999995"/>
    <m/>
    <x v="0"/>
    <s v="POSTES MT"/>
    <m/>
  </r>
  <r>
    <s v="EJ05928"/>
    <s v="MULT-31"/>
    <x v="11"/>
    <x v="9"/>
    <x v="0"/>
    <n v="10"/>
    <d v="2025-05-22T00:00:00"/>
    <s v="T612"/>
    <s v="MULTI-02"/>
    <s v="Rehabilitacion Redes MT-BT Fondo Multilateral MULTI-02"/>
    <s v="SUB Alma Rosa"/>
    <n v="18.500308"/>
    <n v="-69.877390000000005"/>
    <m/>
    <x v="0"/>
    <s v="POSTES MT"/>
    <m/>
  </r>
  <r>
    <s v="EJ05929"/>
    <s v="MULT-33"/>
    <x v="15"/>
    <x v="55"/>
    <x v="0"/>
    <n v="6"/>
    <d v="2025-04-02T00:00:00"/>
    <s v="T613"/>
    <s v="MULTI-02"/>
    <s v="Rehabilitacion Redes MT-BT Fondo Multilateral MULTI-02"/>
    <s v="SUB Los Frailes"/>
    <n v="18.463274999999999"/>
    <n v="-69.918165999999999"/>
    <m/>
    <x v="0"/>
    <s v="POSTES BT"/>
    <m/>
  </r>
  <r>
    <s v="EJ05930"/>
    <s v="MULT-80"/>
    <x v="12"/>
    <x v="12"/>
    <x v="0"/>
    <n v="7"/>
    <d v="2025-04-07T00:00:00"/>
    <s v="T613"/>
    <s v="MULTI-02"/>
    <s v="Rehabilitacion Redes MT-BT Fondo Multilateral MULTI-02"/>
    <s v="SUB Mendoza"/>
    <n v="18.488880000000002"/>
    <n v="-69.904024000000007"/>
    <m/>
    <x v="0"/>
    <s v="POSTES BT"/>
    <m/>
  </r>
  <r>
    <s v="EJ05931"/>
    <s v="MULT-24"/>
    <x v="15"/>
    <x v="55"/>
    <x v="0"/>
    <n v="5"/>
    <d v="2025-04-15T00:00:00"/>
    <s v="T613"/>
    <s v="MULTI-02"/>
    <s v="Rehabilitacion Redes MT-BT Fondo Multilateral MULTI-02"/>
    <s v="SUB Mendoza"/>
    <n v="18.460819000000001"/>
    <n v="-69.898606000000001"/>
    <m/>
    <x v="0"/>
    <s v="POSTES BT"/>
    <m/>
  </r>
  <r>
    <s v="EJ05932"/>
    <s v="MULT-89"/>
    <x v="15"/>
    <x v="12"/>
    <x v="0"/>
    <n v="5"/>
    <d v="2025-04-21T00:00:00"/>
    <s v="T613"/>
    <s v="MULTI-02"/>
    <s v="Rehabilitacion Redes MT-BT Fondo Multilateral MULTI-02"/>
    <s v="SUB Alma Rosa"/>
    <n v="18.502403000000001"/>
    <n v="-69.911896999999996"/>
    <m/>
    <x v="0"/>
    <s v="POSTES BT"/>
    <m/>
  </r>
  <r>
    <s v="EJ05933"/>
    <s v="MULT-85"/>
    <x v="15"/>
    <x v="12"/>
    <x v="0"/>
    <n v="7"/>
    <d v="2025-04-25T00:00:00"/>
    <s v="T613"/>
    <s v="MULTI-02"/>
    <s v="Rehabilitacion Redes MT-BT Fondo Multilateral MULTI-02"/>
    <s v="SUB Los Frailes"/>
    <n v="18.495763"/>
    <n v="-69.928797000000003"/>
    <m/>
    <x v="0"/>
    <s v="POSTES BT"/>
    <m/>
  </r>
  <r>
    <s v="EJ05934"/>
    <s v="MULT-52"/>
    <x v="14"/>
    <x v="55"/>
    <x v="0"/>
    <n v="5"/>
    <d v="2025-05-01T00:00:00"/>
    <s v="T613"/>
    <s v="MULTI-02"/>
    <s v="Rehabilitacion Redes MT-BT Fondo Multilateral MULTI-02"/>
    <s v="SUB Alma Rosa"/>
    <n v="18.522569000000001"/>
    <n v="-69.836209999999994"/>
    <m/>
    <x v="0"/>
    <s v="POSTES BT"/>
    <m/>
  </r>
  <r>
    <s v="EJ05935"/>
    <s v="MULT-50"/>
    <x v="13"/>
    <x v="12"/>
    <x v="0"/>
    <n v="7"/>
    <d v="2025-05-07T00:00:00"/>
    <s v="T613"/>
    <s v="MULTI-02"/>
    <s v="Rehabilitacion Redes MT-BT Fondo Multilateral MULTI-02"/>
    <s v="SUB Alma Rosa"/>
    <n v="18.489718"/>
    <n v="-69.833404999999999"/>
    <m/>
    <x v="0"/>
    <s v="POSTES BT"/>
    <m/>
  </r>
  <r>
    <s v="EJ05936"/>
    <s v="MULT-25"/>
    <x v="14"/>
    <x v="55"/>
    <x v="0"/>
    <n v="5"/>
    <d v="2025-05-13T00:00:00"/>
    <s v="T613"/>
    <s v="MULTI-02"/>
    <s v="Rehabilitacion Redes MT-BT Fondo Multilateral MULTI-02"/>
    <s v="SUB Alma Rosa"/>
    <n v="18.458978999999999"/>
    <n v="-69.887242999999998"/>
    <m/>
    <x v="0"/>
    <s v="POSTES BT"/>
    <m/>
  </r>
  <r>
    <s v="EJ05937"/>
    <s v="MULT-12"/>
    <x v="12"/>
    <x v="55"/>
    <x v="0"/>
    <n v="7"/>
    <d v="2025-05-19T00:00:00"/>
    <s v="T613"/>
    <s v="MULTI-02"/>
    <s v="Rehabilitacion Redes MT-BT Fondo Multilateral MULTI-02"/>
    <s v="SUB Alma Rosa"/>
    <n v="18.497705"/>
    <n v="-69.857877000000002"/>
    <m/>
    <x v="0"/>
    <s v="POSTES BT"/>
    <m/>
  </r>
  <r>
    <s v="EJ05938"/>
    <s v="MULT-74"/>
    <x v="15"/>
    <x v="55"/>
    <x v="0"/>
    <n v="7"/>
    <d v="2025-05-27T00:00:00"/>
    <s v="T613"/>
    <s v="MULTI-02"/>
    <s v="Rehabilitacion Redes MT-BT Fondo Multilateral MULTI-02"/>
    <s v="SUB Mendoza"/>
    <n v="18.50337"/>
    <n v="-69.889998000000006"/>
    <m/>
    <x v="0"/>
    <s v="POSTES BT"/>
    <m/>
  </r>
  <r>
    <s v="EJ05939"/>
    <s v="MULT-25"/>
    <x v="13"/>
    <x v="12"/>
    <x v="0"/>
    <n v="6"/>
    <d v="2025-06-02T00:00:00"/>
    <s v="T613"/>
    <s v="MULTI-02"/>
    <s v="Rehabilitacion Redes MT-BT Fondo Multilateral MULTI-02"/>
    <s v="SUB Mendoza"/>
    <n v="18.487701000000001"/>
    <n v="-69.859742999999995"/>
    <m/>
    <x v="0"/>
    <s v="POSTES BT"/>
    <m/>
  </r>
  <r>
    <s v="EJ05940"/>
    <s v="MULT-49"/>
    <x v="15"/>
    <x v="55"/>
    <x v="0"/>
    <n v="7"/>
    <d v="2025-06-05T00:00:00"/>
    <s v="T613"/>
    <s v="MULTI-02"/>
    <s v="Rehabilitacion Redes MT-BT Fondo Multilateral MULTI-02"/>
    <s v="SUB Mendoza"/>
    <n v="18.528632999999999"/>
    <n v="-69.909450000000007"/>
    <m/>
    <x v="0"/>
    <s v="POSTES BT"/>
    <m/>
  </r>
  <r>
    <s v="EJ05941"/>
    <s v="MULT-54"/>
    <x v="12"/>
    <x v="55"/>
    <x v="0"/>
    <n v="7"/>
    <d v="2025-06-11T00:00:00"/>
    <s v="T613"/>
    <s v="MULTI-02"/>
    <s v="Rehabilitacion Redes MT-BT Fondo Multilateral MULTI-02"/>
    <s v="SUB Los Frailes"/>
    <n v="18.475762"/>
    <n v="-69.904622000000003"/>
    <m/>
    <x v="0"/>
    <s v="POSTES BT"/>
    <m/>
  </r>
  <r>
    <s v="EJ05942"/>
    <s v="MULT-64"/>
    <x v="14"/>
    <x v="12"/>
    <x v="0"/>
    <n v="6"/>
    <d v="2025-06-17T00:00:00"/>
    <s v="T613"/>
    <s v="MULTI-02"/>
    <s v="Rehabilitacion Redes MT-BT Fondo Multilateral MULTI-02"/>
    <s v="SUB Los Frailes"/>
    <n v="18.454744999999999"/>
    <n v="-69.862043999999997"/>
    <m/>
    <x v="0"/>
    <s v="POSTES BT"/>
    <m/>
  </r>
  <r>
    <s v="EJ05943"/>
    <s v="MULT-58"/>
    <x v="13"/>
    <x v="12"/>
    <x v="0"/>
    <n v="6"/>
    <d v="2025-06-23T00:00:00"/>
    <s v="T613"/>
    <s v="MULTI-02"/>
    <s v="Rehabilitacion Redes MT-BT Fondo Multilateral MULTI-02"/>
    <s v="SUB Mendoza"/>
    <n v="18.468045"/>
    <n v="-69.838221000000004"/>
    <m/>
    <x v="0"/>
    <s v="POSTES BT"/>
    <m/>
  </r>
  <r>
    <s v="EJ05944"/>
    <s v="MULT-16"/>
    <x v="15"/>
    <x v="12"/>
    <x v="0"/>
    <n v="5"/>
    <d v="2025-07-01T00:00:00"/>
    <s v="T613"/>
    <s v="MULTI-02"/>
    <s v="Rehabilitacion Redes MT-BT Fondo Multilateral MULTI-02"/>
    <s v="SUB Alma Rosa"/>
    <n v="18.511416000000001"/>
    <n v="-69.832479000000006"/>
    <m/>
    <x v="0"/>
    <s v="POSTES BT"/>
    <m/>
  </r>
  <r>
    <s v="EJ05945"/>
    <s v="MULT-36"/>
    <x v="15"/>
    <x v="12"/>
    <x v="0"/>
    <n v="7"/>
    <d v="2025-07-07T00:00:00"/>
    <s v="T613"/>
    <s v="MULTI-02"/>
    <s v="Rehabilitacion Redes MT-BT Fondo Multilateral MULTI-02"/>
    <s v="SUB Mendoza"/>
    <n v="18.495314"/>
    <n v="-69.904752999999999"/>
    <m/>
    <x v="0"/>
    <s v="POSTES BT"/>
    <m/>
  </r>
  <r>
    <s v="EJ05946"/>
    <s v="MULT-92"/>
    <x v="15"/>
    <x v="55"/>
    <x v="0"/>
    <n v="5"/>
    <d v="2025-07-11T00:00:00"/>
    <s v="T613"/>
    <s v="MULTI-02"/>
    <s v="Rehabilitacion Redes MT-BT Fondo Multilateral MULTI-02"/>
    <s v="SUB Los Frailes"/>
    <n v="18.457802000000001"/>
    <n v="-69.901332999999994"/>
    <m/>
    <x v="0"/>
    <s v="POSTES BT"/>
    <m/>
  </r>
  <r>
    <s v="EJ05947"/>
    <s v="MULT-79"/>
    <x v="13"/>
    <x v="12"/>
    <x v="0"/>
    <n v="6"/>
    <d v="2025-07-17T00:00:00"/>
    <s v="T613"/>
    <s v="MULTI-02"/>
    <s v="Rehabilitacion Redes MT-BT Fondo Multilateral MULTI-02"/>
    <s v="SUB Mendoza"/>
    <n v="18.513787000000001"/>
    <n v="-69.910196999999997"/>
    <m/>
    <x v="0"/>
    <s v="POSTES BT"/>
    <m/>
  </r>
  <r>
    <s v="EJ05948"/>
    <s v="MULT-24"/>
    <x v="14"/>
    <x v="12"/>
    <x v="0"/>
    <n v="5"/>
    <d v="2025-07-23T00:00:00"/>
    <s v="T613"/>
    <s v="MULTI-02"/>
    <s v="Rehabilitacion Redes MT-BT Fondo Multilateral MULTI-02"/>
    <s v="SUB Los Frailes"/>
    <n v="18.475828"/>
    <n v="-69.860682999999995"/>
    <m/>
    <x v="0"/>
    <s v="POSTES BT"/>
    <m/>
  </r>
  <r>
    <s v="EJ05949"/>
    <s v="MULT-37"/>
    <x v="16"/>
    <x v="57"/>
    <x v="0"/>
    <n v="11"/>
    <d v="2025-05-05T00:00:00"/>
    <s v="T614"/>
    <s v="MULTI-02"/>
    <s v="Rehabilitacion Redes MT-BT Fondo Multilateral MULTI-02"/>
    <s v="SUB Mendoza"/>
    <n v="18.493789"/>
    <n v="-69.910916"/>
    <m/>
    <x v="0"/>
    <s v="ARMADO MT"/>
    <m/>
  </r>
  <r>
    <s v="EJ05950"/>
    <s v="MULT-69"/>
    <x v="22"/>
    <x v="57"/>
    <x v="0"/>
    <n v="10"/>
    <d v="2025-05-13T00:00:00"/>
    <s v="T614"/>
    <s v="MULTI-02"/>
    <s v="Rehabilitacion Redes MT-BT Fondo Multilateral MULTI-02"/>
    <s v="SUB Los Frailes"/>
    <n v="18.491748999999999"/>
    <n v="-69.837235000000007"/>
    <m/>
    <x v="0"/>
    <s v="ARMADO MT"/>
    <m/>
  </r>
  <r>
    <s v="EJ05951"/>
    <s v="MULT-71"/>
    <x v="23"/>
    <x v="56"/>
    <x v="0"/>
    <n v="8"/>
    <d v="2025-05-19T00:00:00"/>
    <s v="T614"/>
    <s v="MULTI-02"/>
    <s v="Rehabilitacion Redes MT-BT Fondo Multilateral MULTI-02"/>
    <s v="SUB Mendoza"/>
    <n v="18.476991000000002"/>
    <n v="-69.927591000000007"/>
    <m/>
    <x v="0"/>
    <s v="ARMADO MT"/>
    <m/>
  </r>
  <r>
    <s v="EJ05952"/>
    <s v="MULT-21"/>
    <x v="19"/>
    <x v="57"/>
    <x v="0"/>
    <n v="7"/>
    <d v="2025-05-23T00:00:00"/>
    <s v="T614"/>
    <s v="MULTI-02"/>
    <s v="Rehabilitacion Redes MT-BT Fondo Multilateral MULTI-02"/>
    <s v="SUB Mendoza"/>
    <n v="18.453519"/>
    <n v="-69.897273999999996"/>
    <m/>
    <x v="0"/>
    <s v="ARMADO MT"/>
    <m/>
  </r>
  <r>
    <s v="EJ05953"/>
    <s v="MULT-12"/>
    <x v="23"/>
    <x v="56"/>
    <x v="0"/>
    <n v="8"/>
    <d v="2025-05-29T00:00:00"/>
    <s v="T614"/>
    <s v="MULTI-02"/>
    <s v="Rehabilitacion Redes MT-BT Fondo Multilateral MULTI-02"/>
    <s v="SUB Los Frailes"/>
    <n v="18.473789"/>
    <n v="-69.832149000000001"/>
    <m/>
    <x v="0"/>
    <s v="ARMADO MT"/>
    <m/>
  </r>
  <r>
    <s v="EJ05954"/>
    <s v="MULT-14"/>
    <x v="20"/>
    <x v="57"/>
    <x v="0"/>
    <n v="9"/>
    <d v="2025-06-04T00:00:00"/>
    <s v="T614"/>
    <s v="MULTI-02"/>
    <s v="Rehabilitacion Redes MT-BT Fondo Multilateral MULTI-02"/>
    <s v="SUB Alma Rosa"/>
    <n v="18.524943"/>
    <n v="-69.87791"/>
    <m/>
    <x v="0"/>
    <s v="ARMADO MT"/>
    <m/>
  </r>
  <r>
    <s v="EJ05955"/>
    <s v="MULT-98"/>
    <x v="22"/>
    <x v="58"/>
    <x v="0"/>
    <n v="8"/>
    <d v="2025-06-10T00:00:00"/>
    <s v="T614"/>
    <s v="MULTI-02"/>
    <s v="Rehabilitacion Redes MT-BT Fondo Multilateral MULTI-02"/>
    <s v="SUB Los Frailes"/>
    <n v="18.520859999999999"/>
    <n v="-69.853210000000004"/>
    <m/>
    <x v="0"/>
    <s v="ARMADO MT"/>
    <m/>
  </r>
  <r>
    <s v="EJ05956"/>
    <s v="MULT-71"/>
    <x v="17"/>
    <x v="56"/>
    <x v="0"/>
    <n v="10"/>
    <d v="2025-06-17T00:00:00"/>
    <s v="T614"/>
    <s v="MULTI-02"/>
    <s v="Rehabilitacion Redes MT-BT Fondo Multilateral MULTI-02"/>
    <s v="SUB Alma Rosa"/>
    <n v="18.460751999999999"/>
    <n v="-69.875606000000005"/>
    <m/>
    <x v="0"/>
    <s v="ARMADO MT"/>
    <m/>
  </r>
  <r>
    <s v="EJ05957"/>
    <s v="MULT-61"/>
    <x v="19"/>
    <x v="56"/>
    <x v="0"/>
    <n v="9"/>
    <d v="2025-06-23T00:00:00"/>
    <s v="T614"/>
    <s v="MULTI-02"/>
    <s v="Rehabilitacion Redes MT-BT Fondo Multilateral MULTI-02"/>
    <s v="SUB Mendoza"/>
    <n v="18.529982"/>
    <n v="-69.871437999999998"/>
    <m/>
    <x v="0"/>
    <s v="ARMADO MT"/>
    <m/>
  </r>
  <r>
    <s v="EJ05958"/>
    <s v="MULT-17"/>
    <x v="23"/>
    <x v="56"/>
    <x v="0"/>
    <n v="9"/>
    <d v="2025-07-01T00:00:00"/>
    <s v="T614"/>
    <s v="MULTI-02"/>
    <s v="Rehabilitacion Redes MT-BT Fondo Multilateral MULTI-02"/>
    <s v="SUB Alma Rosa"/>
    <n v="18.510570999999999"/>
    <n v="-69.924021999999994"/>
    <m/>
    <x v="0"/>
    <s v="ARMADO MT"/>
    <m/>
  </r>
  <r>
    <s v="EJ05959"/>
    <s v="MULT-70"/>
    <x v="19"/>
    <x v="57"/>
    <x v="0"/>
    <n v="8"/>
    <d v="2025-07-07T00:00:00"/>
    <s v="T614"/>
    <s v="MULTI-02"/>
    <s v="Rehabilitacion Redes MT-BT Fondo Multilateral MULTI-02"/>
    <s v="SUB Mendoza"/>
    <n v="18.465983999999999"/>
    <n v="-69.923344999999998"/>
    <m/>
    <x v="0"/>
    <s v="ARMADO MT"/>
    <m/>
  </r>
  <r>
    <s v="EJ05960"/>
    <s v="MULT-28"/>
    <x v="21"/>
    <x v="58"/>
    <x v="0"/>
    <n v="10"/>
    <d v="2025-07-11T00:00:00"/>
    <s v="T614"/>
    <s v="MULTI-02"/>
    <s v="Rehabilitacion Redes MT-BT Fondo Multilateral MULTI-02"/>
    <s v="SUB Alma Rosa"/>
    <n v="18.453453"/>
    <n v="-69.898131000000006"/>
    <m/>
    <x v="0"/>
    <s v="ARMADO MT"/>
    <m/>
  </r>
  <r>
    <s v="EJ05961"/>
    <s v="MULT-53"/>
    <x v="23"/>
    <x v="57"/>
    <x v="0"/>
    <n v="11"/>
    <d v="2025-07-17T00:00:00"/>
    <s v="T614"/>
    <s v="MULTI-02"/>
    <s v="Rehabilitacion Redes MT-BT Fondo Multilateral MULTI-02"/>
    <s v="SUB Los Frailes"/>
    <n v="18.474777"/>
    <n v="-69.852354000000005"/>
    <m/>
    <x v="0"/>
    <s v="ARMADO MT"/>
    <m/>
  </r>
  <r>
    <s v="EJ05962"/>
    <s v="MULT-44"/>
    <x v="22"/>
    <x v="58"/>
    <x v="0"/>
    <n v="9"/>
    <d v="2025-07-23T00:00:00"/>
    <s v="T614"/>
    <s v="MULTI-02"/>
    <s v="Rehabilitacion Redes MT-BT Fondo Multilateral MULTI-02"/>
    <s v="SUB Los Frailes"/>
    <n v="18.473790999999999"/>
    <n v="-69.923872000000003"/>
    <m/>
    <x v="0"/>
    <s v="ARMADO MT"/>
    <m/>
  </r>
  <r>
    <s v="EJ05963"/>
    <s v="MULT-82"/>
    <x v="18"/>
    <x v="56"/>
    <x v="0"/>
    <n v="11"/>
    <d v="2025-07-30T00:00:00"/>
    <s v="T614"/>
    <s v="MULTI-02"/>
    <s v="Rehabilitacion Redes MT-BT Fondo Multilateral MULTI-02"/>
    <s v="SUB Alma Rosa"/>
    <n v="18.519272000000001"/>
    <n v="-69.903569000000005"/>
    <m/>
    <x v="0"/>
    <s v="ARMADO MT"/>
    <m/>
  </r>
  <r>
    <s v="EJ05964"/>
    <s v="MULT-97"/>
    <x v="23"/>
    <x v="56"/>
    <x v="0"/>
    <n v="9"/>
    <d v="2025-08-05T00:00:00"/>
    <s v="T614"/>
    <s v="MULTI-02"/>
    <s v="Rehabilitacion Redes MT-BT Fondo Multilateral MULTI-02"/>
    <s v="SUB Los Frailes"/>
    <n v="18.469322999999999"/>
    <n v="-69.853752999999998"/>
    <m/>
    <x v="0"/>
    <s v="ARMADO MT"/>
    <m/>
  </r>
  <r>
    <s v="EJ05965"/>
    <s v="MULT-87"/>
    <x v="22"/>
    <x v="56"/>
    <x v="0"/>
    <n v="7"/>
    <d v="2025-08-11T00:00:00"/>
    <s v="T614"/>
    <s v="MULTI-02"/>
    <s v="Rehabilitacion Redes MT-BT Fondo Multilateral MULTI-02"/>
    <s v="SUB Alma Rosa"/>
    <n v="18.519117000000001"/>
    <n v="-69.849458999999996"/>
    <m/>
    <x v="0"/>
    <s v="ARMADO MT"/>
    <m/>
  </r>
  <r>
    <s v="EJ05966"/>
    <s v="MULT-43"/>
    <x v="19"/>
    <x v="56"/>
    <x v="0"/>
    <n v="10"/>
    <d v="2025-08-19T00:00:00"/>
    <s v="T614"/>
    <s v="MULTI-02"/>
    <s v="Rehabilitacion Redes MT-BT Fondo Multilateral MULTI-02"/>
    <s v="SUB Mendoza"/>
    <n v="18.453982"/>
    <n v="-69.901137000000006"/>
    <m/>
    <x v="0"/>
    <s v="ARMADO MT"/>
    <m/>
  </r>
  <r>
    <s v="EJ05967"/>
    <s v="MULT-69"/>
    <x v="23"/>
    <x v="56"/>
    <x v="0"/>
    <n v="10"/>
    <d v="2025-08-25T00:00:00"/>
    <s v="T614"/>
    <s v="MULTI-02"/>
    <s v="Rehabilitacion Redes MT-BT Fondo Multilateral MULTI-02"/>
    <s v="SUB Alma Rosa"/>
    <n v="18.502445999999999"/>
    <n v="-69.886694000000006"/>
    <m/>
    <x v="0"/>
    <s v="ARMADO MT"/>
    <m/>
  </r>
  <r>
    <s v="EJ05968"/>
    <s v="MULT-20"/>
    <x v="16"/>
    <x v="58"/>
    <x v="0"/>
    <n v="7"/>
    <d v="2025-08-29T00:00:00"/>
    <s v="T614"/>
    <s v="MULTI-02"/>
    <s v="Rehabilitacion Redes MT-BT Fondo Multilateral MULTI-02"/>
    <s v="SUB Alma Rosa"/>
    <n v="18.502672"/>
    <n v="-69.847665000000006"/>
    <m/>
    <x v="0"/>
    <s v="ARMADO MT"/>
    <m/>
  </r>
  <r>
    <s v="EJ05969"/>
    <s v="MULT-50"/>
    <x v="24"/>
    <x v="26"/>
    <x v="0"/>
    <n v="7"/>
    <d v="2025-06-09T00:00:00"/>
    <s v="T615"/>
    <s v="MULTI-02"/>
    <s v="Rehabilitacion Redes MT-BT Fondo Multilateral MULTI-02"/>
    <s v="SUB Mendoza"/>
    <n v="18.442150000000002"/>
    <n v="-69.895695000000003"/>
    <m/>
    <x v="0"/>
    <s v="ARMADO BT"/>
    <m/>
  </r>
  <r>
    <s v="EJ05970"/>
    <s v="MULT-15"/>
    <x v="26"/>
    <x v="26"/>
    <x v="0"/>
    <n v="7"/>
    <d v="2025-06-12T00:00:00"/>
    <s v="T615"/>
    <s v="MULTI-02"/>
    <s v="Rehabilitacion Redes MT-BT Fondo Multilateral MULTI-02"/>
    <s v="SUB Alma Rosa"/>
    <n v="18.509214"/>
    <n v="-69.917089000000004"/>
    <m/>
    <x v="0"/>
    <s v="ARMADO BT"/>
    <m/>
  </r>
  <r>
    <s v="EJ05971"/>
    <s v="MULT-77"/>
    <x v="26"/>
    <x v="24"/>
    <x v="0"/>
    <n v="7"/>
    <d v="2025-06-17T00:00:00"/>
    <s v="T615"/>
    <s v="MULTI-02"/>
    <s v="Rehabilitacion Redes MT-BT Fondo Multilateral MULTI-02"/>
    <s v="SUB Alma Rosa"/>
    <n v="18.477868000000001"/>
    <n v="-69.836967000000001"/>
    <m/>
    <x v="0"/>
    <s v="ARMADO BT"/>
    <m/>
  </r>
  <r>
    <s v="EJ05972"/>
    <s v="MULT-65"/>
    <x v="28"/>
    <x v="24"/>
    <x v="0"/>
    <n v="6"/>
    <d v="2025-06-24T00:00:00"/>
    <s v="T615"/>
    <s v="MULTI-02"/>
    <s v="Rehabilitacion Redes MT-BT Fondo Multilateral MULTI-02"/>
    <s v="SUB Mendoza"/>
    <n v="18.451357999999999"/>
    <n v="-69.844108000000006"/>
    <m/>
    <x v="0"/>
    <s v="ARMADO BT"/>
    <m/>
  </r>
  <r>
    <s v="EJ05973"/>
    <s v="MULT-25"/>
    <x v="28"/>
    <x v="26"/>
    <x v="0"/>
    <n v="7"/>
    <d v="2025-06-27T00:00:00"/>
    <s v="T615"/>
    <s v="MULTI-02"/>
    <s v="Rehabilitacion Redes MT-BT Fondo Multilateral MULTI-02"/>
    <s v="SUB Los Frailes"/>
    <n v="18.430474"/>
    <n v="-69.883555000000001"/>
    <m/>
    <x v="0"/>
    <s v="ARMADO BT"/>
    <m/>
  </r>
  <r>
    <s v="EJ05974"/>
    <s v="MULT-62"/>
    <x v="24"/>
    <x v="59"/>
    <x v="0"/>
    <n v="7"/>
    <d v="2025-07-02T00:00:00"/>
    <s v="T615"/>
    <s v="MULTI-02"/>
    <s v="Rehabilitacion Redes MT-BT Fondo Multilateral MULTI-02"/>
    <s v="SUB Mendoza"/>
    <n v="18.448799999999999"/>
    <n v="-69.881590000000003"/>
    <m/>
    <x v="0"/>
    <s v="ARMADO BT"/>
    <m/>
  </r>
  <r>
    <s v="EJ05975"/>
    <s v="MULT-89"/>
    <x v="27"/>
    <x v="24"/>
    <x v="0"/>
    <n v="7"/>
    <d v="2025-07-08T00:00:00"/>
    <s v="T615"/>
    <s v="MULTI-02"/>
    <s v="Rehabilitacion Redes MT-BT Fondo Multilateral MULTI-02"/>
    <s v="SUB Alma Rosa"/>
    <n v="18.497116999999999"/>
    <n v="-69.860026000000005"/>
    <m/>
    <x v="0"/>
    <s v="ARMADO BT"/>
    <m/>
  </r>
  <r>
    <s v="EJ05976"/>
    <s v="MULT-62"/>
    <x v="26"/>
    <x v="26"/>
    <x v="0"/>
    <n v="6"/>
    <d v="2025-07-15T00:00:00"/>
    <s v="T615"/>
    <s v="MULTI-02"/>
    <s v="Rehabilitacion Redes MT-BT Fondo Multilateral MULTI-02"/>
    <s v="SUB Alma Rosa"/>
    <n v="18.459716"/>
    <n v="-69.874432999999996"/>
    <m/>
    <x v="0"/>
    <s v="ARMADO BT"/>
    <m/>
  </r>
  <r>
    <s v="EJ05977"/>
    <s v="MULT-28"/>
    <x v="25"/>
    <x v="59"/>
    <x v="0"/>
    <n v="5"/>
    <d v="2025-07-18T00:00:00"/>
    <s v="T615"/>
    <s v="MULTI-02"/>
    <s v="Rehabilitacion Redes MT-BT Fondo Multilateral MULTI-02"/>
    <s v="SUB Mendoza"/>
    <n v="18.520956999999999"/>
    <n v="-69.849350999999999"/>
    <m/>
    <x v="0"/>
    <s v="ARMADO BT"/>
    <m/>
  </r>
  <r>
    <s v="EJ05978"/>
    <s v="MULT-90"/>
    <x v="28"/>
    <x v="24"/>
    <x v="0"/>
    <n v="5"/>
    <d v="2025-07-23T00:00:00"/>
    <s v="T615"/>
    <s v="MULTI-02"/>
    <s v="Rehabilitacion Redes MT-BT Fondo Multilateral MULTI-02"/>
    <s v="SUB Alma Rosa"/>
    <n v="18.448167999999999"/>
    <n v="-69.848104000000006"/>
    <m/>
    <x v="0"/>
    <s v="ARMADO BT"/>
    <m/>
  </r>
  <r>
    <s v="EJ05979"/>
    <s v="MULT-96"/>
    <x v="25"/>
    <x v="59"/>
    <x v="0"/>
    <n v="6"/>
    <d v="2025-07-28T00:00:00"/>
    <s v="T615"/>
    <s v="MULTI-02"/>
    <s v="Rehabilitacion Redes MT-BT Fondo Multilateral MULTI-02"/>
    <s v="SUB Mendoza"/>
    <n v="18.449438000000001"/>
    <n v="-69.927346"/>
    <m/>
    <x v="0"/>
    <s v="ARMADO BT"/>
    <m/>
  </r>
  <r>
    <s v="EJ05980"/>
    <s v="MULT-83"/>
    <x v="25"/>
    <x v="26"/>
    <x v="0"/>
    <n v="6"/>
    <d v="2025-08-04T00:00:00"/>
    <s v="T615"/>
    <s v="MULTI-02"/>
    <s v="Rehabilitacion Redes MT-BT Fondo Multilateral MULTI-02"/>
    <s v="SUB Alma Rosa"/>
    <n v="18.447735000000002"/>
    <n v="-69.841588999999999"/>
    <m/>
    <x v="0"/>
    <s v="ARMADO BT"/>
    <m/>
  </r>
  <r>
    <s v="EJ05981"/>
    <s v="MULT-61"/>
    <x v="24"/>
    <x v="59"/>
    <x v="0"/>
    <n v="6"/>
    <d v="2025-08-08T00:00:00"/>
    <s v="T615"/>
    <s v="MULTI-02"/>
    <s v="Rehabilitacion Redes MT-BT Fondo Multilateral MULTI-02"/>
    <s v="SUB Alma Rosa"/>
    <n v="18.499832000000001"/>
    <n v="-69.910241999999997"/>
    <m/>
    <x v="0"/>
    <s v="ARMADO BT"/>
    <m/>
  </r>
  <r>
    <s v="EJ05982"/>
    <s v="MULT-40"/>
    <x v="26"/>
    <x v="26"/>
    <x v="0"/>
    <n v="6"/>
    <d v="2025-08-13T00:00:00"/>
    <s v="T615"/>
    <s v="MULTI-02"/>
    <s v="Rehabilitacion Redes MT-BT Fondo Multilateral MULTI-02"/>
    <s v="SUB Alma Rosa"/>
    <n v="18.489070000000002"/>
    <n v="-69.929068999999998"/>
    <m/>
    <x v="0"/>
    <s v="ARMADO BT"/>
    <m/>
  </r>
  <r>
    <s v="EJ05983"/>
    <s v="MULT-93"/>
    <x v="26"/>
    <x v="24"/>
    <x v="0"/>
    <n v="7"/>
    <d v="2025-08-18T00:00:00"/>
    <s v="T615"/>
    <s v="MULTI-02"/>
    <s v="Rehabilitacion Redes MT-BT Fondo Multilateral MULTI-02"/>
    <s v="SUB Alma Rosa"/>
    <n v="18.443390999999998"/>
    <n v="-69.920878000000002"/>
    <m/>
    <x v="0"/>
    <s v="ARMADO BT"/>
    <m/>
  </r>
  <r>
    <s v="EJ05984"/>
    <s v="MULT-25"/>
    <x v="25"/>
    <x v="26"/>
    <x v="0"/>
    <n v="6"/>
    <d v="2025-08-25T00:00:00"/>
    <s v="T615"/>
    <s v="MULTI-02"/>
    <s v="Rehabilitacion Redes MT-BT Fondo Multilateral MULTI-02"/>
    <s v="SUB Mendoza"/>
    <n v="18.482966000000001"/>
    <n v="-69.892920000000004"/>
    <m/>
    <x v="0"/>
    <s v="ARMADO BT"/>
    <m/>
  </r>
  <r>
    <s v="EJ05985"/>
    <s v="MULT-31"/>
    <x v="24"/>
    <x v="59"/>
    <x v="0"/>
    <n v="6"/>
    <d v="2025-08-28T00:00:00"/>
    <s v="T615"/>
    <s v="MULTI-02"/>
    <s v="Rehabilitacion Redes MT-BT Fondo Multilateral MULTI-02"/>
    <s v="SUB Alma Rosa"/>
    <n v="18.523854"/>
    <n v="-69.889724999999999"/>
    <m/>
    <x v="0"/>
    <s v="ARMADO BT"/>
    <m/>
  </r>
  <r>
    <s v="EJ05986"/>
    <s v="MULT-95"/>
    <x v="32"/>
    <x v="32"/>
    <x v="1"/>
    <n v="72"/>
    <d v="2025-07-10T00:00:00"/>
    <s v="T616"/>
    <s v="MULTI-02"/>
    <s v="Rehabilitacion Redes MT-BT Fondo Multilateral MULTI-02"/>
    <s v="SUB Alma Rosa"/>
    <n v="18.522212"/>
    <n v="-69.922828999999993"/>
    <m/>
    <x v="0"/>
    <s v="CONDUCTOR MT"/>
    <m/>
  </r>
  <r>
    <s v="EJ05987"/>
    <s v="MULT-33"/>
    <x v="31"/>
    <x v="30"/>
    <x v="1"/>
    <n v="61"/>
    <d v="2025-07-15T00:00:00"/>
    <s v="T616"/>
    <s v="MULTI-02"/>
    <s v="Rehabilitacion Redes MT-BT Fondo Multilateral MULTI-02"/>
    <s v="SUB Mendoza"/>
    <n v="18.515098999999999"/>
    <n v="-69.858998"/>
    <m/>
    <x v="0"/>
    <s v="CONDUCTOR MT"/>
    <m/>
  </r>
  <r>
    <s v="EJ05988"/>
    <s v="MULT-68"/>
    <x v="32"/>
    <x v="32"/>
    <x v="1"/>
    <n v="81"/>
    <d v="2025-07-22T00:00:00"/>
    <s v="T616"/>
    <s v="MULTI-02"/>
    <s v="Rehabilitacion Redes MT-BT Fondo Multilateral MULTI-02"/>
    <s v="SUB Alma Rosa"/>
    <n v="18.514869999999998"/>
    <n v="-69.845403000000005"/>
    <m/>
    <x v="0"/>
    <s v="CONDUCTOR MT"/>
    <m/>
  </r>
  <r>
    <s v="EJ05989"/>
    <s v="MULT-44"/>
    <x v="32"/>
    <x v="32"/>
    <x v="1"/>
    <n v="64"/>
    <d v="2025-07-25T00:00:00"/>
    <s v="T616"/>
    <s v="MULTI-02"/>
    <s v="Rehabilitacion Redes MT-BT Fondo Multilateral MULTI-02"/>
    <s v="SUB Los Frailes"/>
    <n v="18.488202999999999"/>
    <n v="-69.867095000000006"/>
    <m/>
    <x v="0"/>
    <s v="CONDUCTOR MT"/>
    <m/>
  </r>
  <r>
    <s v="EJ05990"/>
    <s v="MULT-91"/>
    <x v="31"/>
    <x v="32"/>
    <x v="1"/>
    <n v="81"/>
    <d v="2025-07-30T00:00:00"/>
    <s v="T616"/>
    <s v="MULTI-02"/>
    <s v="Rehabilitacion Redes MT-BT Fondo Multilateral MULTI-02"/>
    <s v="SUB Alma Rosa"/>
    <n v="18.443954999999999"/>
    <n v="-69.900935000000004"/>
    <m/>
    <x v="0"/>
    <s v="CONDUCTOR MT"/>
    <m/>
  </r>
  <r>
    <s v="EJ05991"/>
    <s v="MULT-48"/>
    <x v="29"/>
    <x v="60"/>
    <x v="1"/>
    <n v="81"/>
    <d v="2025-08-04T00:00:00"/>
    <s v="T616"/>
    <s v="MULTI-02"/>
    <s v="Rehabilitacion Redes MT-BT Fondo Multilateral MULTI-02"/>
    <s v="SUB Mendoza"/>
    <n v="18.432680999999999"/>
    <n v="-69.881579000000002"/>
    <m/>
    <x v="0"/>
    <s v="CONDUCTOR MT"/>
    <m/>
  </r>
  <r>
    <s v="EJ05992"/>
    <s v="MULT-72"/>
    <x v="32"/>
    <x v="60"/>
    <x v="1"/>
    <n v="65"/>
    <d v="2025-08-11T00:00:00"/>
    <s v="T616"/>
    <s v="MULTI-02"/>
    <s v="Rehabilitacion Redes MT-BT Fondo Multilateral MULTI-02"/>
    <s v="SUB Alma Rosa"/>
    <n v="18.458638000000001"/>
    <n v="-69.870600999999994"/>
    <m/>
    <x v="0"/>
    <s v="CONDUCTOR MT"/>
    <m/>
  </r>
  <r>
    <s v="EJ05993"/>
    <s v="MULT-87"/>
    <x v="30"/>
    <x v="32"/>
    <x v="1"/>
    <n v="74"/>
    <d v="2025-08-14T00:00:00"/>
    <s v="T616"/>
    <s v="MULTI-02"/>
    <s v="Rehabilitacion Redes MT-BT Fondo Multilateral MULTI-02"/>
    <s v="SUB Los Frailes"/>
    <n v="18.451936"/>
    <n v="-69.888451000000003"/>
    <m/>
    <x v="0"/>
    <s v="CONDUCTOR MT"/>
    <m/>
  </r>
  <r>
    <s v="EJ05994"/>
    <s v="MULT-52"/>
    <x v="36"/>
    <x v="32"/>
    <x v="1"/>
    <n v="87"/>
    <d v="2025-08-19T00:00:00"/>
    <s v="T616"/>
    <s v="MULTI-02"/>
    <s v="Rehabilitacion Redes MT-BT Fondo Multilateral MULTI-02"/>
    <s v="SUB Los Frailes"/>
    <n v="18.463978000000001"/>
    <n v="-69.834003999999993"/>
    <m/>
    <x v="0"/>
    <s v="CONDUCTOR MT"/>
    <m/>
  </r>
  <r>
    <s v="EJ05995"/>
    <s v="MULT-58"/>
    <x v="29"/>
    <x v="60"/>
    <x v="1"/>
    <n v="76"/>
    <d v="2025-08-26T00:00:00"/>
    <s v="T616"/>
    <s v="MULTI-02"/>
    <s v="Rehabilitacion Redes MT-BT Fondo Multilateral MULTI-02"/>
    <s v="SUB Los Frailes"/>
    <n v="18.464206999999998"/>
    <n v="-69.839321999999996"/>
    <m/>
    <x v="0"/>
    <s v="CONDUCTOR MT"/>
    <m/>
  </r>
  <r>
    <s v="EJ05996"/>
    <s v="MULT-17"/>
    <x v="36"/>
    <x v="60"/>
    <x v="1"/>
    <n v="86"/>
    <d v="2025-08-29T00:00:00"/>
    <s v="T616"/>
    <s v="MULTI-02"/>
    <s v="Rehabilitacion Redes MT-BT Fondo Multilateral MULTI-02"/>
    <s v="SUB Los Frailes"/>
    <n v="18.510006000000001"/>
    <n v="-69.914693"/>
    <m/>
    <x v="0"/>
    <s v="CONDUCTOR MT"/>
    <m/>
  </r>
  <r>
    <s v="EJ05997"/>
    <s v="MULT-86"/>
    <x v="31"/>
    <x v="30"/>
    <x v="1"/>
    <n v="72"/>
    <d v="2025-09-03T00:00:00"/>
    <s v="T616"/>
    <s v="MULTI-02"/>
    <s v="Rehabilitacion Redes MT-BT Fondo Multilateral MULTI-02"/>
    <s v="SUB Mendoza"/>
    <n v="18.485147999999999"/>
    <n v="-69.834461000000005"/>
    <m/>
    <x v="0"/>
    <s v="CONDUCTOR MT"/>
    <m/>
  </r>
  <r>
    <s v="EJ05998"/>
    <s v="MULT-51"/>
    <x v="29"/>
    <x v="30"/>
    <x v="1"/>
    <n v="71"/>
    <d v="2025-09-08T00:00:00"/>
    <s v="T616"/>
    <s v="MULTI-02"/>
    <s v="Rehabilitacion Redes MT-BT Fondo Multilateral MULTI-02"/>
    <s v="SUB Mendoza"/>
    <n v="18.481165000000001"/>
    <n v="-69.844652999999994"/>
    <m/>
    <x v="0"/>
    <s v="CONDUCTOR MT"/>
    <m/>
  </r>
  <r>
    <s v="EJ05999"/>
    <s v="MULT-61"/>
    <x v="29"/>
    <x v="60"/>
    <x v="1"/>
    <n v="81"/>
    <d v="2025-09-15T00:00:00"/>
    <s v="T616"/>
    <s v="MULTI-02"/>
    <s v="Rehabilitacion Redes MT-BT Fondo Multilateral MULTI-02"/>
    <s v="SUB Mendoza"/>
    <n v="18.484615999999999"/>
    <n v="-69.848950000000002"/>
    <m/>
    <x v="0"/>
    <s v="CONDUCTOR MT"/>
    <m/>
  </r>
  <r>
    <s v="EJ06000"/>
    <s v="MULT-97"/>
    <x v="32"/>
    <x v="30"/>
    <x v="1"/>
    <n v="58"/>
    <d v="2025-09-18T00:00:00"/>
    <s v="T616"/>
    <s v="MULTI-02"/>
    <s v="Rehabilitacion Redes MT-BT Fondo Multilateral MULTI-02"/>
    <s v="SUB Mendoza"/>
    <n v="18.451564000000001"/>
    <n v="-69.859967999999995"/>
    <m/>
    <x v="0"/>
    <s v="CONDUCTOR MT"/>
    <m/>
  </r>
  <r>
    <s v="EJ06001"/>
    <s v="MULT-34"/>
    <x v="32"/>
    <x v="32"/>
    <x v="1"/>
    <n v="69"/>
    <d v="2025-09-23T00:00:00"/>
    <s v="T616"/>
    <s v="MULTI-02"/>
    <s v="Rehabilitacion Redes MT-BT Fondo Multilateral MULTI-02"/>
    <s v="SUB Mendoza"/>
    <n v="18.512848999999999"/>
    <n v="-69.923225000000002"/>
    <m/>
    <x v="0"/>
    <s v="CONDUCTOR MT"/>
    <m/>
  </r>
  <r>
    <s v="EJ06002"/>
    <s v="MULT-76"/>
    <x v="36"/>
    <x v="30"/>
    <x v="1"/>
    <n v="74"/>
    <d v="2025-09-30T00:00:00"/>
    <s v="T616"/>
    <s v="MULTI-02"/>
    <s v="Rehabilitacion Redes MT-BT Fondo Multilateral MULTI-02"/>
    <s v="SUB Mendoza"/>
    <n v="18.469677000000001"/>
    <n v="-69.920372"/>
    <m/>
    <x v="0"/>
    <s v="CONDUCTOR MT"/>
    <m/>
  </r>
  <r>
    <s v="EJ06003"/>
    <s v="MULT-11"/>
    <x v="36"/>
    <x v="60"/>
    <x v="1"/>
    <n v="68"/>
    <d v="2025-10-03T00:00:00"/>
    <s v="T616"/>
    <s v="MULTI-02"/>
    <s v="Rehabilitacion Redes MT-BT Fondo Multilateral MULTI-02"/>
    <s v="SUB Los Frailes"/>
    <n v="18.451440999999999"/>
    <n v="-69.886038999999997"/>
    <m/>
    <x v="0"/>
    <s v="CONDUCTOR MT"/>
    <m/>
  </r>
  <r>
    <s v="EJ06004"/>
    <s v="MULT-79"/>
    <x v="29"/>
    <x v="60"/>
    <x v="1"/>
    <n v="90"/>
    <d v="2025-10-08T00:00:00"/>
    <s v="T616"/>
    <s v="MULTI-02"/>
    <s v="Rehabilitacion Redes MT-BT Fondo Multilateral MULTI-02"/>
    <s v="SUB Los Frailes"/>
    <n v="18.479292999999998"/>
    <n v="-69.926924999999997"/>
    <m/>
    <x v="0"/>
    <s v="CONDUCTOR MT"/>
    <m/>
  </r>
  <r>
    <s v="EJ06005"/>
    <s v="MULT-75"/>
    <x v="31"/>
    <x v="60"/>
    <x v="1"/>
    <n v="68"/>
    <d v="2025-10-13T00:00:00"/>
    <s v="T616"/>
    <s v="MULTI-02"/>
    <s v="Rehabilitacion Redes MT-BT Fondo Multilateral MULTI-02"/>
    <s v="SUB Mendoza"/>
    <n v="18.494478999999998"/>
    <n v="-69.854156000000003"/>
    <m/>
    <x v="0"/>
    <s v="CONDUCTOR MT"/>
    <m/>
  </r>
  <r>
    <s v="EJ06006"/>
    <s v="MULT-36"/>
    <x v="37"/>
    <x v="61"/>
    <x v="1"/>
    <n v="182"/>
    <d v="2025-08-12T00:00:00"/>
    <s v="T617"/>
    <s v="MULTI-02"/>
    <s v="Rehabilitacion Redes MT-BT Fondo Multilateral MULTI-02"/>
    <s v="SUB Mendoza"/>
    <n v="18.463512000000001"/>
    <n v="-69.898363000000003"/>
    <m/>
    <x v="0"/>
    <s v="CONDUCTOR BT"/>
    <m/>
  </r>
  <r>
    <s v="EJ06007"/>
    <s v="MULT-93"/>
    <x v="37"/>
    <x v="61"/>
    <x v="1"/>
    <n v="132"/>
    <d v="2025-08-19T00:00:00"/>
    <s v="T617"/>
    <s v="MULTI-02"/>
    <s v="Rehabilitacion Redes MT-BT Fondo Multilateral MULTI-02"/>
    <s v="SUB Mendoza"/>
    <n v="18.454153999999999"/>
    <n v="-69.918661"/>
    <m/>
    <x v="0"/>
    <s v="CONDUCTOR BT"/>
    <m/>
  </r>
  <r>
    <s v="EJ06008"/>
    <s v="MULT-90"/>
    <x v="33"/>
    <x v="62"/>
    <x v="1"/>
    <n v="203"/>
    <d v="2025-08-22T00:00:00"/>
    <s v="T617"/>
    <s v="MULTI-02"/>
    <s v="Rehabilitacion Redes MT-BT Fondo Multilateral MULTI-02"/>
    <s v="SUB Alma Rosa"/>
    <n v="18.434888999999998"/>
    <n v="-69.848309999999998"/>
    <m/>
    <x v="0"/>
    <s v="CONDUCTOR BT"/>
    <m/>
  </r>
  <r>
    <s v="EJ06009"/>
    <s v="MULT-92"/>
    <x v="37"/>
    <x v="62"/>
    <x v="1"/>
    <n v="189"/>
    <d v="2025-08-27T00:00:00"/>
    <s v="T617"/>
    <s v="MULTI-02"/>
    <s v="Rehabilitacion Redes MT-BT Fondo Multilateral MULTI-02"/>
    <s v="SUB Alma Rosa"/>
    <n v="18.432286000000001"/>
    <n v="-69.929738"/>
    <m/>
    <x v="0"/>
    <s v="CONDUCTOR BT"/>
    <m/>
  </r>
  <r>
    <s v="EJ06010"/>
    <s v="MULT-49"/>
    <x v="35"/>
    <x v="61"/>
    <x v="1"/>
    <n v="164"/>
    <d v="2025-09-01T00:00:00"/>
    <s v="T617"/>
    <s v="MULTI-02"/>
    <s v="Rehabilitacion Redes MT-BT Fondo Multilateral MULTI-02"/>
    <s v="SUB Los Frailes"/>
    <n v="18.432666000000001"/>
    <n v="-69.889009999999999"/>
    <m/>
    <x v="0"/>
    <s v="CONDUCTOR BT"/>
    <m/>
  </r>
  <r>
    <s v="EJ06011"/>
    <s v="MULT-98"/>
    <x v="33"/>
    <x v="63"/>
    <x v="1"/>
    <n v="127"/>
    <d v="2025-09-08T00:00:00"/>
    <s v="T617"/>
    <s v="MULTI-02"/>
    <s v="Rehabilitacion Redes MT-BT Fondo Multilateral MULTI-02"/>
    <s v="SUB Alma Rosa"/>
    <n v="18.529678000000001"/>
    <n v="-69.862082000000001"/>
    <m/>
    <x v="0"/>
    <s v="CONDUCTOR BT"/>
    <m/>
  </r>
  <r>
    <s v="EJ06012"/>
    <s v="MULT-37"/>
    <x v="34"/>
    <x v="61"/>
    <x v="1"/>
    <n v="199"/>
    <d v="2025-09-12T00:00:00"/>
    <s v="T617"/>
    <s v="MULTI-02"/>
    <s v="Rehabilitacion Redes MT-BT Fondo Multilateral MULTI-02"/>
    <s v="SUB Mendoza"/>
    <n v="18.492656"/>
    <n v="-69.884446999999994"/>
    <m/>
    <x v="0"/>
    <s v="CONDUCTOR BT"/>
    <m/>
  </r>
  <r>
    <s v="EJ06013"/>
    <s v="MULT-22"/>
    <x v="34"/>
    <x v="63"/>
    <x v="1"/>
    <n v="172"/>
    <d v="2025-09-17T00:00:00"/>
    <s v="T617"/>
    <s v="MULTI-02"/>
    <s v="Rehabilitacion Redes MT-BT Fondo Multilateral MULTI-02"/>
    <s v="SUB Alma Rosa"/>
    <n v="18.520391"/>
    <n v="-69.867127999999994"/>
    <m/>
    <x v="0"/>
    <s v="CONDUCTOR BT"/>
    <m/>
  </r>
  <r>
    <s v="EJ06014"/>
    <s v="MULT-37"/>
    <x v="33"/>
    <x v="61"/>
    <x v="1"/>
    <n v="195"/>
    <d v="2025-09-22T00:00:00"/>
    <s v="T617"/>
    <s v="MULTI-02"/>
    <s v="Rehabilitacion Redes MT-BT Fondo Multilateral MULTI-02"/>
    <s v="SUB Mendoza"/>
    <n v="18.493518999999999"/>
    <n v="-69.921704000000005"/>
    <m/>
    <x v="0"/>
    <s v="CONDUCTOR BT"/>
    <m/>
  </r>
  <r>
    <s v="EJ06015"/>
    <s v="MULT-27"/>
    <x v="35"/>
    <x v="62"/>
    <x v="1"/>
    <n v="157"/>
    <d v="2025-09-29T00:00:00"/>
    <s v="T617"/>
    <s v="MULTI-02"/>
    <s v="Rehabilitacion Redes MT-BT Fondo Multilateral MULTI-02"/>
    <s v="SUB Los Frailes"/>
    <n v="18.478767000000001"/>
    <n v="-69.927892"/>
    <m/>
    <x v="0"/>
    <s v="CONDUCTOR BT"/>
    <m/>
  </r>
  <r>
    <s v="EJ06016"/>
    <s v="MULT-90"/>
    <x v="37"/>
    <x v="63"/>
    <x v="1"/>
    <n v="150"/>
    <d v="2025-10-02T00:00:00"/>
    <s v="T617"/>
    <s v="MULTI-02"/>
    <s v="Rehabilitacion Redes MT-BT Fondo Multilateral MULTI-02"/>
    <s v="SUB Los Frailes"/>
    <n v="18.447104"/>
    <n v="-69.909336999999994"/>
    <m/>
    <x v="0"/>
    <s v="CONDUCTOR BT"/>
    <m/>
  </r>
  <r>
    <s v="EJ06017"/>
    <s v="MULT-18"/>
    <x v="37"/>
    <x v="62"/>
    <x v="1"/>
    <n v="126"/>
    <d v="2025-10-07T00:00:00"/>
    <s v="T617"/>
    <s v="MULTI-02"/>
    <s v="Rehabilitacion Redes MT-BT Fondo Multilateral MULTI-02"/>
    <s v="SUB Alma Rosa"/>
    <n v="18.50928"/>
    <n v="-69.857890999999995"/>
    <m/>
    <x v="0"/>
    <s v="CONDUCTOR BT"/>
    <m/>
  </r>
  <r>
    <s v="EJ06018"/>
    <s v="MULT-65"/>
    <x v="33"/>
    <x v="63"/>
    <x v="1"/>
    <n v="149"/>
    <d v="2025-10-13T00:00:00"/>
    <s v="T617"/>
    <s v="MULTI-02"/>
    <s v="Rehabilitacion Redes MT-BT Fondo Multilateral MULTI-02"/>
    <s v="SUB Mendoza"/>
    <n v="18.481732999999998"/>
    <n v="-69.915661"/>
    <m/>
    <x v="0"/>
    <s v="CONDUCTOR BT"/>
    <m/>
  </r>
  <r>
    <s v="EJ06019"/>
    <s v="MULT-12"/>
    <x v="33"/>
    <x v="63"/>
    <x v="1"/>
    <n v="127"/>
    <d v="2025-10-20T00:00:00"/>
    <s v="T617"/>
    <s v="MULTI-02"/>
    <s v="Rehabilitacion Redes MT-BT Fondo Multilateral MULTI-02"/>
    <s v="SUB Mendoza"/>
    <n v="18.474630000000001"/>
    <n v="-69.872618000000003"/>
    <m/>
    <x v="0"/>
    <s v="CONDUCTOR BT"/>
    <m/>
  </r>
  <r>
    <s v="EJ06020"/>
    <s v="MULT-62"/>
    <x v="35"/>
    <x v="63"/>
    <x v="1"/>
    <n v="134"/>
    <d v="2025-10-23T00:00:00"/>
    <s v="T617"/>
    <s v="MULTI-02"/>
    <s v="Rehabilitacion Redes MT-BT Fondo Multilateral MULTI-02"/>
    <s v="SUB Alma Rosa"/>
    <n v="18.498169999999998"/>
    <n v="-69.895556999999997"/>
    <m/>
    <x v="0"/>
    <s v="CONDUCTOR BT"/>
    <m/>
  </r>
  <r>
    <s v="EJ06021"/>
    <s v="MULT-32"/>
    <x v="34"/>
    <x v="63"/>
    <x v="1"/>
    <n v="188"/>
    <d v="2025-10-28T00:00:00"/>
    <s v="T617"/>
    <s v="MULTI-02"/>
    <s v="Rehabilitacion Redes MT-BT Fondo Multilateral MULTI-02"/>
    <s v="SUB Los Frailes"/>
    <n v="18.517579000000001"/>
    <n v="-69.912857000000002"/>
    <m/>
    <x v="0"/>
    <s v="CONDUCTOR BT"/>
    <m/>
  </r>
  <r>
    <s v="EJ06022"/>
    <s v="MULT-69"/>
    <x v="34"/>
    <x v="63"/>
    <x v="1"/>
    <n v="170"/>
    <d v="2025-11-04T00:00:00"/>
    <s v="T617"/>
    <s v="MULTI-02"/>
    <s v="Rehabilitacion Redes MT-BT Fondo Multilateral MULTI-02"/>
    <s v="SUB Mendoza"/>
    <n v="18.44624"/>
    <n v="-69.869606000000005"/>
    <m/>
    <x v="0"/>
    <s v="CONDUCTOR BT"/>
    <m/>
  </r>
  <r>
    <s v="EJ06023"/>
    <s v="MULT-99"/>
    <x v="33"/>
    <x v="62"/>
    <x v="1"/>
    <n v="143"/>
    <d v="2025-11-07T00:00:00"/>
    <s v="T617"/>
    <s v="MULTI-02"/>
    <s v="Rehabilitacion Redes MT-BT Fondo Multilateral MULTI-02"/>
    <s v="SUB Mendoza"/>
    <n v="18.454291999999999"/>
    <n v="-69.878805999999997"/>
    <m/>
    <x v="0"/>
    <s v="CONDUCTOR BT"/>
    <m/>
  </r>
  <r>
    <s v="EJ06024"/>
    <s v="MULT-56"/>
    <x v="38"/>
    <x v="64"/>
    <x v="0"/>
    <n v="3"/>
    <d v="2025-09-16T00:00:00"/>
    <s v="T618"/>
    <s v="MULTI-02"/>
    <s v="Rehabilitacion Redes MT-BT Fondo Multilateral MULTI-02"/>
    <s v="SUB Los Frailes"/>
    <n v="18.489550000000001"/>
    <n v="-69.920503999999994"/>
    <m/>
    <x v="0"/>
    <s v="PROTECCIONES DE MT"/>
    <m/>
  </r>
  <r>
    <s v="EJ06025"/>
    <s v="MULT-39"/>
    <x v="41"/>
    <x v="39"/>
    <x v="0"/>
    <n v="2"/>
    <d v="2025-09-19T00:00:00"/>
    <s v="T618"/>
    <s v="MULTI-02"/>
    <s v="Rehabilitacion Redes MT-BT Fondo Multilateral MULTI-02"/>
    <s v="SUB Alma Rosa"/>
    <n v="18.471955999999999"/>
    <n v="-69.842744999999994"/>
    <m/>
    <x v="0"/>
    <s v="PROTECCIONES DE MT"/>
    <m/>
  </r>
  <r>
    <s v="EJ06026"/>
    <s v="MULT-70"/>
    <x v="45"/>
    <x v="65"/>
    <x v="0"/>
    <n v="2"/>
    <d v="2025-09-24T00:00:00"/>
    <s v="T618"/>
    <s v="MULTI-02"/>
    <s v="Rehabilitacion Redes MT-BT Fondo Multilateral MULTI-02"/>
    <s v="SUB Los Frailes"/>
    <n v="18.465295999999999"/>
    <n v="-69.920479"/>
    <m/>
    <x v="0"/>
    <s v="PROTECCIONES DE MT"/>
    <m/>
  </r>
  <r>
    <s v="EJ06027"/>
    <s v="MULT-79"/>
    <x v="39"/>
    <x v="65"/>
    <x v="0"/>
    <n v="3"/>
    <d v="2025-09-29T00:00:00"/>
    <s v="T618"/>
    <s v="MULTI-02"/>
    <s v="Rehabilitacion Redes MT-BT Fondo Multilateral MULTI-02"/>
    <s v="SUB Alma Rosa"/>
    <n v="18.527460999999999"/>
    <n v="-69.917519999999996"/>
    <m/>
    <x v="0"/>
    <s v="PROTECCIONES DE MT"/>
    <m/>
  </r>
  <r>
    <s v="EJ06028"/>
    <s v="MULT-81"/>
    <x v="38"/>
    <x v="64"/>
    <x v="0"/>
    <n v="2"/>
    <d v="2025-10-06T00:00:00"/>
    <s v="T618"/>
    <s v="MULTI-02"/>
    <s v="Rehabilitacion Redes MT-BT Fondo Multilateral MULTI-02"/>
    <s v="SUB Mendoza"/>
    <n v="18.513703"/>
    <n v="-69.838695999999999"/>
    <m/>
    <x v="0"/>
    <s v="PROTECCIONES DE MT"/>
    <m/>
  </r>
  <r>
    <s v="EJ06029"/>
    <s v="MULT-70"/>
    <x v="41"/>
    <x v="65"/>
    <x v="0"/>
    <n v="3"/>
    <d v="2025-10-09T00:00:00"/>
    <s v="T618"/>
    <s v="MULTI-02"/>
    <s v="Rehabilitacion Redes MT-BT Fondo Multilateral MULTI-02"/>
    <s v="SUB Alma Rosa"/>
    <n v="18.492228999999998"/>
    <n v="-69.906897999999998"/>
    <m/>
    <x v="0"/>
    <s v="PROTECCIONES DE MT"/>
    <m/>
  </r>
  <r>
    <s v="EJ06030"/>
    <s v="MULT-88"/>
    <x v="38"/>
    <x v="64"/>
    <x v="0"/>
    <n v="4"/>
    <d v="2025-10-14T00:00:00"/>
    <s v="T618"/>
    <s v="MULTI-02"/>
    <s v="Rehabilitacion Redes MT-BT Fondo Multilateral MULTI-02"/>
    <s v="SUB Mendoza"/>
    <n v="18.515944999999999"/>
    <n v="-69.884058999999993"/>
    <m/>
    <x v="0"/>
    <s v="PROTECCIONES DE MT"/>
    <m/>
  </r>
  <r>
    <s v="EJ06031"/>
    <s v="MULT-79"/>
    <x v="41"/>
    <x v="65"/>
    <x v="0"/>
    <n v="2"/>
    <d v="2025-10-21T00:00:00"/>
    <s v="T618"/>
    <s v="MULTI-02"/>
    <s v="Rehabilitacion Redes MT-BT Fondo Multilateral MULTI-02"/>
    <s v="SUB Mendoza"/>
    <n v="18.433975"/>
    <n v="-69.845192999999995"/>
    <m/>
    <x v="0"/>
    <s v="PROTECCIONES DE MT"/>
    <m/>
  </r>
  <r>
    <s v="EJ06032"/>
    <s v="MULT-22"/>
    <x v="43"/>
    <x v="39"/>
    <x v="0"/>
    <n v="4"/>
    <d v="2025-10-24T00:00:00"/>
    <s v="T618"/>
    <s v="MULTI-02"/>
    <s v="Rehabilitacion Redes MT-BT Fondo Multilateral MULTI-02"/>
    <s v="SUB Los Frailes"/>
    <n v="18.528874999999999"/>
    <n v="-69.833916000000002"/>
    <m/>
    <x v="0"/>
    <s v="PROTECCIONES DE MT"/>
    <m/>
  </r>
  <r>
    <s v="EJ06033"/>
    <s v="MULT-93"/>
    <x v="43"/>
    <x v="39"/>
    <x v="0"/>
    <n v="3"/>
    <d v="2025-10-29T00:00:00"/>
    <s v="T618"/>
    <s v="MULTI-02"/>
    <s v="Rehabilitacion Redes MT-BT Fondo Multilateral MULTI-02"/>
    <s v="SUB Mendoza"/>
    <n v="18.453109000000001"/>
    <n v="-69.890788000000001"/>
    <m/>
    <x v="0"/>
    <s v="PROTECCIONES DE MT"/>
    <m/>
  </r>
  <r>
    <s v="EJ06034"/>
    <s v="MULT-90"/>
    <x v="43"/>
    <x v="65"/>
    <x v="0"/>
    <n v="3"/>
    <d v="2025-11-04T00:00:00"/>
    <s v="T618"/>
    <s v="MULTI-02"/>
    <s v="Rehabilitacion Redes MT-BT Fondo Multilateral MULTI-02"/>
    <s v="SUB Mendoza"/>
    <n v="18.461245000000002"/>
    <n v="-69.831126999999995"/>
    <m/>
    <x v="0"/>
    <s v="PROTECCIONES DE MT"/>
    <m/>
  </r>
  <r>
    <s v="EJ06035"/>
    <s v="MULT-18"/>
    <x v="40"/>
    <x v="39"/>
    <x v="0"/>
    <n v="3"/>
    <d v="2025-11-11T00:00:00"/>
    <s v="T618"/>
    <s v="MULTI-02"/>
    <s v="Rehabilitacion Redes MT-BT Fondo Multilateral MULTI-02"/>
    <s v="SUB Los Frailes"/>
    <n v="18.510864999999999"/>
    <n v="-69.867886999999996"/>
    <m/>
    <x v="0"/>
    <s v="PROTECCIONES DE MT"/>
    <m/>
  </r>
  <r>
    <s v="EJ06036"/>
    <s v="MULT-56"/>
    <x v="41"/>
    <x v="64"/>
    <x v="0"/>
    <n v="4"/>
    <d v="2025-11-14T00:00:00"/>
    <s v="T618"/>
    <s v="MULTI-02"/>
    <s v="Rehabilitacion Redes MT-BT Fondo Multilateral MULTI-02"/>
    <s v="SUB Los Frailes"/>
    <n v="18.433596000000001"/>
    <n v="-69.920848000000007"/>
    <m/>
    <x v="0"/>
    <s v="PROTECCIONES DE MT"/>
    <m/>
  </r>
  <r>
    <s v="EJ06037"/>
    <s v="MULT-99"/>
    <x v="40"/>
    <x v="64"/>
    <x v="0"/>
    <n v="3"/>
    <d v="2025-11-19T00:00:00"/>
    <s v="T618"/>
    <s v="MULTI-02"/>
    <s v="Rehabilitacion Redes MT-BT Fondo Multilateral MULTI-02"/>
    <s v="SUB Mendoza"/>
    <n v="18.462527999999999"/>
    <n v="-69.920810000000003"/>
    <m/>
    <x v="0"/>
    <s v="PROTECCIONES DE MT"/>
    <m/>
  </r>
  <r>
    <s v="EJ06038"/>
    <s v="MULT-86"/>
    <x v="45"/>
    <x v="64"/>
    <x v="0"/>
    <n v="4"/>
    <d v="2025-11-24T00:00:00"/>
    <s v="T618"/>
    <s v="MULTI-02"/>
    <s v="Rehabilitacion Redes MT-BT Fondo Multilateral MULTI-02"/>
    <s v="SUB Mendoza"/>
    <n v="18.446194999999999"/>
    <n v="-69.907006999999993"/>
    <m/>
    <x v="0"/>
    <s v="PROTECCIONES DE MT"/>
    <m/>
  </r>
  <r>
    <s v="EJ06039"/>
    <s v="MULT-55"/>
    <x v="43"/>
    <x v="39"/>
    <x v="0"/>
    <n v="4"/>
    <d v="2025-12-01T00:00:00"/>
    <s v="T618"/>
    <s v="MULTI-02"/>
    <s v="Rehabilitacion Redes MT-BT Fondo Multilateral MULTI-02"/>
    <s v="SUB Mendoza"/>
    <n v="18.494962999999998"/>
    <n v="-69.855928000000006"/>
    <m/>
    <x v="0"/>
    <s v="PROTECCIONES DE MT"/>
    <m/>
  </r>
  <r>
    <s v="EJ06040"/>
    <s v="MULT-46"/>
    <x v="38"/>
    <x v="39"/>
    <x v="0"/>
    <n v="4"/>
    <d v="2025-12-04T00:00:00"/>
    <s v="T618"/>
    <s v="MULTI-02"/>
    <s v="Rehabilitacion Redes MT-BT Fondo Multilateral MULTI-02"/>
    <s v="SUB Alma Rosa"/>
    <n v="18.430026999999999"/>
    <n v="-69.835853"/>
    <m/>
    <x v="0"/>
    <s v="PROTECCIONES DE MT"/>
    <m/>
  </r>
  <r>
    <s v="EJ06041"/>
    <s v="MULT-95"/>
    <x v="38"/>
    <x v="65"/>
    <x v="0"/>
    <n v="4"/>
    <d v="2025-12-09T00:00:00"/>
    <s v="T618"/>
    <s v="MULTI-02"/>
    <s v="Rehabilitacion Redes MT-BT Fondo Multilateral MULTI-02"/>
    <s v="SUB Mendoza"/>
    <n v="18.469563999999998"/>
    <n v="-69.891036"/>
    <m/>
    <x v="0"/>
    <s v="PROTECCIONES DE MT"/>
    <m/>
  </r>
  <r>
    <s v="EJ06042"/>
    <s v="MULT-82"/>
    <x v="39"/>
    <x v="39"/>
    <x v="0"/>
    <n v="2"/>
    <d v="2025-12-16T00:00:00"/>
    <s v="T618"/>
    <s v="MULTI-02"/>
    <s v="Rehabilitacion Redes MT-BT Fondo Multilateral MULTI-02"/>
    <s v="SUB Mendoza"/>
    <n v="18.459429"/>
    <n v="-69.913512999999995"/>
    <m/>
    <x v="0"/>
    <s v="PROTECCIONES DE MT"/>
    <m/>
  </r>
  <r>
    <s v="EJ06043"/>
    <s v="MULT-19"/>
    <x v="47"/>
    <x v="42"/>
    <x v="0"/>
    <n v="4"/>
    <d v="2025-10-17T00:00:00"/>
    <s v="T619"/>
    <s v="MULTI-02"/>
    <s v="Rehabilitacion Redes MT-BT Fondo Multilateral MULTI-02"/>
    <s v="SUB Alma Rosa"/>
    <n v="18.510928"/>
    <n v="-69.843799000000004"/>
    <m/>
    <x v="0"/>
    <s v="EMPALME AEREO BT-MT"/>
    <m/>
  </r>
  <r>
    <s v="EJ06044"/>
    <s v="MULT-37"/>
    <x v="47"/>
    <x v="47"/>
    <x v="0"/>
    <n v="5"/>
    <d v="2025-10-22T00:00:00"/>
    <s v="T619"/>
    <s v="MULTI-02"/>
    <s v="Rehabilitacion Redes MT-BT Fondo Multilateral MULTI-02"/>
    <s v="SUB Mendoza"/>
    <n v="18.482316999999998"/>
    <n v="-69.832547000000005"/>
    <m/>
    <x v="0"/>
    <s v="EMPALME AEREO BT-MT"/>
    <m/>
  </r>
  <r>
    <s v="EJ06045"/>
    <s v="MULT-35"/>
    <x v="46"/>
    <x v="46"/>
    <x v="0"/>
    <n v="5"/>
    <d v="2025-10-27T00:00:00"/>
    <s v="T619"/>
    <s v="MULTI-02"/>
    <s v="Rehabilitacion Redes MT-BT Fondo Multilateral MULTI-02"/>
    <s v="SUB Los Frailes"/>
    <n v="18.508876000000001"/>
    <n v="-69.913939999999997"/>
    <m/>
    <x v="0"/>
    <s v="EMPALME AEREO BT-MT"/>
    <m/>
  </r>
  <r>
    <s v="EJ06046"/>
    <s v="MULT-45"/>
    <x v="42"/>
    <x v="42"/>
    <x v="0"/>
    <n v="3"/>
    <d v="2025-11-03T00:00:00"/>
    <s v="T619"/>
    <s v="MULTI-02"/>
    <s v="Rehabilitacion Redes MT-BT Fondo Multilateral MULTI-02"/>
    <s v="SUB Los Frailes"/>
    <n v="18.528843999999999"/>
    <n v="-69.882227"/>
    <m/>
    <x v="0"/>
    <s v="EMPALME AEREO BT-MT"/>
    <m/>
  </r>
  <r>
    <s v="EJ06047"/>
    <s v="MULT-67"/>
    <x v="44"/>
    <x v="42"/>
    <x v="0"/>
    <n v="3"/>
    <d v="2025-11-06T00:00:00"/>
    <s v="T619"/>
    <s v="MULTI-02"/>
    <s v="Rehabilitacion Redes MT-BT Fondo Multilateral MULTI-02"/>
    <s v="SUB Mendoza"/>
    <n v="18.463550999999999"/>
    <n v="-69.917024999999995"/>
    <m/>
    <x v="0"/>
    <s v="EMPALME AEREO BT-MT"/>
    <m/>
  </r>
  <r>
    <s v="EJ06048"/>
    <s v="MULT-95"/>
    <x v="44"/>
    <x v="47"/>
    <x v="0"/>
    <n v="3"/>
    <d v="2025-11-12T00:00:00"/>
    <s v="T619"/>
    <s v="MULTI-02"/>
    <s v="Rehabilitacion Redes MT-BT Fondo Multilateral MULTI-02"/>
    <s v="SUB Mendoza"/>
    <n v="18.498366000000001"/>
    <n v="-69.884687"/>
    <m/>
    <x v="0"/>
    <s v="EMPALME AEREO BT-MT"/>
    <m/>
  </r>
  <r>
    <s v="EJ06049"/>
    <s v="MULT-52"/>
    <x v="44"/>
    <x v="42"/>
    <x v="0"/>
    <n v="4"/>
    <d v="2025-11-17T00:00:00"/>
    <s v="T619"/>
    <s v="MULTI-02"/>
    <s v="Rehabilitacion Redes MT-BT Fondo Multilateral MULTI-02"/>
    <s v="SUB Los Frailes"/>
    <n v="18.502524999999999"/>
    <n v="-69.908117000000004"/>
    <m/>
    <x v="0"/>
    <s v="EMPALME AEREO BT-MT"/>
    <m/>
  </r>
  <r>
    <s v="EJ06050"/>
    <s v="MULT-28"/>
    <x v="46"/>
    <x v="47"/>
    <x v="0"/>
    <n v="3"/>
    <d v="2025-11-24T00:00:00"/>
    <s v="T619"/>
    <s v="MULTI-02"/>
    <s v="Rehabilitacion Redes MT-BT Fondo Multilateral MULTI-02"/>
    <s v="SUB Alma Rosa"/>
    <n v="18.510918"/>
    <n v="-69.914198999999996"/>
    <m/>
    <x v="0"/>
    <s v="EMPALME AEREO BT-MT"/>
    <m/>
  </r>
  <r>
    <s v="EJ06051"/>
    <s v="MULT-42"/>
    <x v="46"/>
    <x v="46"/>
    <x v="0"/>
    <n v="5"/>
    <d v="2025-11-27T00:00:00"/>
    <s v="T619"/>
    <s v="MULTI-02"/>
    <s v="Rehabilitacion Redes MT-BT Fondo Multilateral MULTI-02"/>
    <s v="SUB Mendoza"/>
    <n v="18.462733"/>
    <n v="-69.929929000000001"/>
    <m/>
    <x v="0"/>
    <s v="EMPALME AEREO BT-MT"/>
    <m/>
  </r>
  <r>
    <s v="EJ06052"/>
    <s v="MULT-72"/>
    <x v="46"/>
    <x v="42"/>
    <x v="0"/>
    <n v="5"/>
    <d v="2025-12-03T00:00:00"/>
    <s v="T619"/>
    <s v="MULTI-02"/>
    <s v="Rehabilitacion Redes MT-BT Fondo Multilateral MULTI-02"/>
    <s v="SUB Alma Rosa"/>
    <n v="18.454238"/>
    <n v="-69.874741"/>
    <m/>
    <x v="0"/>
    <s v="EMPALME AEREO BT-MT"/>
    <m/>
  </r>
  <r>
    <s v="EJ06053"/>
    <s v="MULT-96"/>
    <x v="42"/>
    <x v="46"/>
    <x v="0"/>
    <n v="4"/>
    <d v="2025-12-08T00:00:00"/>
    <s v="T619"/>
    <s v="MULTI-02"/>
    <s v="Rehabilitacion Redes MT-BT Fondo Multilateral MULTI-02"/>
    <s v="SUB Los Frailes"/>
    <n v="18.49898"/>
    <n v="-69.912587000000002"/>
    <m/>
    <x v="0"/>
    <s v="EMPALME AEREO BT-MT"/>
    <m/>
  </r>
  <r>
    <s v="EJ06054"/>
    <s v="MULT-20"/>
    <x v="46"/>
    <x v="46"/>
    <x v="0"/>
    <n v="5"/>
    <d v="2025-12-15T00:00:00"/>
    <s v="T619"/>
    <s v="MULTI-02"/>
    <s v="Rehabilitacion Redes MT-BT Fondo Multilateral MULTI-02"/>
    <s v="SUB Mendoza"/>
    <n v="18.434659"/>
    <n v="-69.859502000000006"/>
    <m/>
    <x v="0"/>
    <s v="EMPALME AEREO BT-MT"/>
    <m/>
  </r>
  <r>
    <s v="EJ06055"/>
    <s v="MULT-41"/>
    <x v="47"/>
    <x v="46"/>
    <x v="0"/>
    <n v="5"/>
    <d v="2025-12-18T00:00:00"/>
    <s v="T619"/>
    <s v="MULTI-02"/>
    <s v="Rehabilitacion Redes MT-BT Fondo Multilateral MULTI-02"/>
    <s v="SUB Alma Rosa"/>
    <n v="18.494425"/>
    <n v="-69.910933"/>
    <m/>
    <x v="0"/>
    <s v="EMPALME AEREO BT-MT"/>
    <m/>
  </r>
  <r>
    <s v="EJ06056"/>
    <s v="MULT-80"/>
    <x v="42"/>
    <x v="42"/>
    <x v="0"/>
    <n v="3"/>
    <d v="2025-12-24T00:00:00"/>
    <s v="T619"/>
    <s v="MULTI-02"/>
    <s v="Rehabilitacion Redes MT-BT Fondo Multilateral MULTI-02"/>
    <s v="SUB Los Frailes"/>
    <n v="18.508384"/>
    <n v="-69.917316999999997"/>
    <m/>
    <x v="0"/>
    <s v="EMPALME AEREO BT-MT"/>
    <m/>
  </r>
  <r>
    <s v="EJ06057"/>
    <s v="MULT-46"/>
    <x v="46"/>
    <x v="47"/>
    <x v="0"/>
    <n v="3"/>
    <d v="2025-12-29T00:00:00"/>
    <s v="T619"/>
    <s v="MULTI-02"/>
    <s v="Rehabilitacion Redes MT-BT Fondo Multilateral MULTI-02"/>
    <s v="SUB Alma Rosa"/>
    <n v="18.476787000000002"/>
    <n v="-69.871419000000003"/>
    <m/>
    <x v="0"/>
    <s v="EMPALME AEREO BT-MT"/>
    <m/>
  </r>
  <r>
    <s v="EJ06058"/>
    <s v="MULT-85"/>
    <x v="44"/>
    <x v="46"/>
    <x v="0"/>
    <n v="5"/>
    <d v="2026-01-05T00:00:00"/>
    <s v="T619"/>
    <s v="MULTI-02"/>
    <s v="Rehabilitacion Redes MT-BT Fondo Multilateral MULTI-02"/>
    <s v="SUB Los Frailes"/>
    <n v="18.519359000000001"/>
    <n v="-69.885892999999996"/>
    <m/>
    <x v="0"/>
    <s v="EMPALME AEREO BT-MT"/>
    <m/>
  </r>
  <r>
    <s v="EJ06059"/>
    <s v="MULT-21"/>
    <x v="47"/>
    <x v="46"/>
    <x v="0"/>
    <n v="3"/>
    <d v="2026-01-08T00:00:00"/>
    <s v="T619"/>
    <s v="MULTI-02"/>
    <s v="Rehabilitacion Redes MT-BT Fondo Multilateral MULTI-02"/>
    <s v="SUB Mendoza"/>
    <n v="18.461252000000002"/>
    <n v="-69.895690000000002"/>
    <m/>
    <x v="0"/>
    <s v="EMPALME AEREO BT-MT"/>
    <m/>
  </r>
  <r>
    <s v="EJ06060"/>
    <s v="MULT-23"/>
    <x v="48"/>
    <x v="66"/>
    <x v="0"/>
    <n v="7"/>
    <d v="2025-11-19T00:00:00"/>
    <s v="T620"/>
    <s v="MULTI-02"/>
    <s v="Rehabilitacion Redes MT-BT Fondo Multilateral MULTI-02"/>
    <s v="SUB Los Frailes"/>
    <n v="18.502196000000001"/>
    <n v="-69.857794999999996"/>
    <m/>
    <x v="0"/>
    <s v="TRANSFORMADOR AEREO"/>
    <m/>
  </r>
  <r>
    <s v="EJ06061"/>
    <s v="MULT-43"/>
    <x v="49"/>
    <x v="66"/>
    <x v="0"/>
    <n v="8"/>
    <d v="2025-11-24T00:00:00"/>
    <s v="T620"/>
    <s v="MULTI-02"/>
    <s v="Rehabilitacion Redes MT-BT Fondo Multilateral MULTI-02"/>
    <s v="SUB Mendoza"/>
    <n v="18.449831"/>
    <n v="-69.878133000000005"/>
    <m/>
    <x v="0"/>
    <s v="TRANSFORMADOR AEREO"/>
    <m/>
  </r>
  <r>
    <s v="EJ06062"/>
    <s v="MULT-24"/>
    <x v="51"/>
    <x v="66"/>
    <x v="0"/>
    <n v="9"/>
    <d v="2025-12-01T00:00:00"/>
    <s v="T620"/>
    <s v="MULTI-02"/>
    <s v="Rehabilitacion Redes MT-BT Fondo Multilateral MULTI-02"/>
    <s v="SUB Alma Rosa"/>
    <n v="18.455736000000002"/>
    <n v="-69.901549000000003"/>
    <m/>
    <x v="0"/>
    <s v="TRANSFORMADOR AEREO"/>
    <m/>
  </r>
  <r>
    <s v="EJ06063"/>
    <s v="MULT-69"/>
    <x v="48"/>
    <x v="68"/>
    <x v="0"/>
    <n v="8"/>
    <d v="2025-12-04T00:00:00"/>
    <s v="T620"/>
    <s v="MULTI-02"/>
    <s v="Rehabilitacion Redes MT-BT Fondo Multilateral MULTI-02"/>
    <s v="SUB Mendoza"/>
    <n v="18.496707000000001"/>
    <n v="-69.839613"/>
    <m/>
    <x v="0"/>
    <s v="TRANSFORMADOR AEREO"/>
    <m/>
  </r>
  <r>
    <s v="EJ06064"/>
    <s v="MULT-49"/>
    <x v="51"/>
    <x v="68"/>
    <x v="0"/>
    <n v="9"/>
    <d v="2025-12-10T00:00:00"/>
    <s v="T620"/>
    <s v="MULTI-02"/>
    <s v="Rehabilitacion Redes MT-BT Fondo Multilateral MULTI-02"/>
    <s v="SUB Los Frailes"/>
    <n v="18.436232"/>
    <n v="-69.84102"/>
    <m/>
    <x v="0"/>
    <s v="TRANSFORMADOR AEREO"/>
    <m/>
  </r>
  <r>
    <s v="EJ06065"/>
    <s v="MULT-96"/>
    <x v="49"/>
    <x v="67"/>
    <x v="0"/>
    <n v="7"/>
    <d v="2025-12-15T00:00:00"/>
    <s v="T620"/>
    <s v="MULTI-02"/>
    <s v="Rehabilitacion Redes MT-BT Fondo Multilateral MULTI-02"/>
    <s v="SUB Mendoza"/>
    <n v="18.498470000000001"/>
    <n v="-69.844559000000004"/>
    <m/>
    <x v="0"/>
    <s v="TRANSFORMADOR AEREO"/>
    <m/>
  </r>
  <r>
    <s v="EJ06066"/>
    <s v="MULT-76"/>
    <x v="50"/>
    <x v="66"/>
    <x v="0"/>
    <n v="7"/>
    <d v="2025-12-22T00:00:00"/>
    <s v="T620"/>
    <s v="MULTI-02"/>
    <s v="Rehabilitacion Redes MT-BT Fondo Multilateral MULTI-02"/>
    <s v="SUB Los Frailes"/>
    <n v="18.433648999999999"/>
    <n v="-69.896294999999995"/>
    <m/>
    <x v="0"/>
    <s v="TRANSFORMADOR AEREO"/>
    <m/>
  </r>
  <r>
    <s v="EJ06067"/>
    <s v="MULT-29"/>
    <x v="48"/>
    <x v="68"/>
    <x v="0"/>
    <n v="7"/>
    <d v="2025-12-26T00:00:00"/>
    <s v="T620"/>
    <s v="MULTI-02"/>
    <s v="Rehabilitacion Redes MT-BT Fondo Multilateral MULTI-02"/>
    <s v="SUB Los Frailes"/>
    <n v="18.449729000000001"/>
    <n v="-69.913498000000004"/>
    <m/>
    <x v="0"/>
    <s v="TRANSFORMADOR AEREO"/>
    <m/>
  </r>
  <r>
    <s v="EJ06068"/>
    <s v="MULT-32"/>
    <x v="51"/>
    <x v="68"/>
    <x v="0"/>
    <n v="7"/>
    <d v="2025-12-31T00:00:00"/>
    <s v="T620"/>
    <s v="MULTI-02"/>
    <s v="Rehabilitacion Redes MT-BT Fondo Multilateral MULTI-02"/>
    <s v="SUB Mendoza"/>
    <n v="18.446171"/>
    <n v="-69.902235000000005"/>
    <m/>
    <x v="0"/>
    <s v="TRANSFORMADOR AEREO"/>
    <m/>
  </r>
  <r>
    <s v="EJ06069"/>
    <s v="MULT-92"/>
    <x v="52"/>
    <x v="67"/>
    <x v="0"/>
    <n v="7"/>
    <d v="2026-01-05T00:00:00"/>
    <s v="T620"/>
    <s v="MULTI-02"/>
    <s v="Rehabilitacion Redes MT-BT Fondo Multilateral MULTI-02"/>
    <s v="SUB Mendoza"/>
    <n v="18.51399"/>
    <n v="-69.914069999999995"/>
    <m/>
    <x v="0"/>
    <s v="TRANSFORMADOR AEREO"/>
    <m/>
  </r>
  <r>
    <s v="EJ06070"/>
    <s v="MULT-22"/>
    <x v="50"/>
    <x v="66"/>
    <x v="0"/>
    <n v="8"/>
    <d v="2026-01-13T00:00:00"/>
    <s v="T620"/>
    <s v="MULTI-02"/>
    <s v="Rehabilitacion Redes MT-BT Fondo Multilateral MULTI-02"/>
    <s v="SUB Los Frailes"/>
    <n v="18.462543"/>
    <n v="-69.915719999999993"/>
    <m/>
    <x v="0"/>
    <s v="TRANSFORMADOR AEREO"/>
    <m/>
  </r>
  <r>
    <s v="EJ06071"/>
    <s v="MULT-57"/>
    <x v="49"/>
    <x v="67"/>
    <x v="0"/>
    <n v="9"/>
    <d v="2026-01-16T00:00:00"/>
    <s v="T620"/>
    <s v="MULTI-02"/>
    <s v="Rehabilitacion Redes MT-BT Fondo Multilateral MULTI-02"/>
    <s v="SUB Los Frailes"/>
    <n v="18.502763000000002"/>
    <n v="-69.889570000000006"/>
    <m/>
    <x v="0"/>
    <s v="TRANSFORMADOR AEREO"/>
    <m/>
  </r>
  <r>
    <s v="EJ06072"/>
    <s v="MULT-43"/>
    <x v="52"/>
    <x v="68"/>
    <x v="0"/>
    <n v="7"/>
    <d v="2026-01-21T00:00:00"/>
    <s v="T620"/>
    <s v="MULTI-02"/>
    <s v="Rehabilitacion Redes MT-BT Fondo Multilateral MULTI-02"/>
    <s v="SUB Los Frailes"/>
    <n v="18.464656999999999"/>
    <n v="-69.863985"/>
    <m/>
    <x v="0"/>
    <s v="TRANSFORMADOR AEREO"/>
    <m/>
  </r>
  <r>
    <s v="EJ06073"/>
    <s v="MULT-17"/>
    <x v="5"/>
    <x v="6"/>
    <x v="0"/>
    <n v="4"/>
    <d v="2025-02-10T00:00:00"/>
    <s v="T621"/>
    <s v="MULTI-03"/>
    <s v="Rehabilitacion Redes MT-BT Fondo Multilateral MULTI-03"/>
    <s v="SUB Isabelita"/>
    <n v="18.458110000000001"/>
    <n v="-69.852913999999998"/>
    <m/>
    <x v="0"/>
    <s v="OBRAS CIVILES"/>
    <m/>
  </r>
  <r>
    <s v="EJ06074"/>
    <s v="MULT-47"/>
    <x v="6"/>
    <x v="3"/>
    <x v="0"/>
    <n v="3"/>
    <d v="2025-02-17T00:00:00"/>
    <s v="T621"/>
    <s v="MULTI-03"/>
    <s v="Rehabilitacion Redes MT-BT Fondo Multilateral MULTI-03"/>
    <s v="SUB Isabelita"/>
    <n v="18.458193999999999"/>
    <n v="-69.853213999999994"/>
    <m/>
    <x v="0"/>
    <s v="OBRAS CIVILES"/>
    <m/>
  </r>
  <r>
    <s v="EJ06075"/>
    <s v="MULT-33"/>
    <x v="1"/>
    <x v="3"/>
    <x v="0"/>
    <n v="3"/>
    <d v="2025-02-25T00:00:00"/>
    <s v="T621"/>
    <s v="MULTI-03"/>
    <s v="Rehabilitacion Redes MT-BT Fondo Multilateral MULTI-03"/>
    <s v="SUB Isabelita"/>
    <n v="18.510584999999999"/>
    <n v="-69.885942999999997"/>
    <m/>
    <x v="0"/>
    <s v="OBRAS CIVILES"/>
    <m/>
  </r>
  <r>
    <s v="EJ06076"/>
    <s v="MULT-75"/>
    <x v="4"/>
    <x v="0"/>
    <x v="0"/>
    <n v="5"/>
    <d v="2025-03-05T00:00:00"/>
    <s v="T621"/>
    <s v="MULTI-03"/>
    <s v="Rehabilitacion Redes MT-BT Fondo Multilateral MULTI-03"/>
    <s v="SUB Ozama"/>
    <n v="18.500556"/>
    <n v="-69.859401000000005"/>
    <m/>
    <x v="0"/>
    <s v="OBRAS CIVILES"/>
    <m/>
  </r>
  <r>
    <s v="EJ06077"/>
    <s v="MULT-14"/>
    <x v="0"/>
    <x v="3"/>
    <x v="0"/>
    <n v="5"/>
    <d v="2025-03-13T00:00:00"/>
    <s v="T621"/>
    <s v="MULTI-03"/>
    <s v="Rehabilitacion Redes MT-BT Fondo Multilateral MULTI-03"/>
    <s v="SUB Ozama"/>
    <n v="18.444002999999999"/>
    <n v="-69.870448999999994"/>
    <m/>
    <x v="0"/>
    <s v="OBRAS CIVILES"/>
    <m/>
  </r>
  <r>
    <s v="EJ06078"/>
    <s v="MULT-49"/>
    <x v="0"/>
    <x v="3"/>
    <x v="0"/>
    <n v="4"/>
    <d v="2025-03-20T00:00:00"/>
    <s v="T621"/>
    <s v="MULTI-03"/>
    <s v="Rehabilitacion Redes MT-BT Fondo Multilateral MULTI-03"/>
    <s v="SUB Isabelita"/>
    <n v="18.500093"/>
    <n v="-69.842749999999995"/>
    <m/>
    <x v="0"/>
    <s v="OBRAS CIVILES"/>
    <m/>
  </r>
  <r>
    <s v="EJ06079"/>
    <s v="MULT-54"/>
    <x v="2"/>
    <x v="1"/>
    <x v="0"/>
    <n v="3"/>
    <d v="2025-03-28T00:00:00"/>
    <s v="T621"/>
    <s v="MULTI-03"/>
    <s v="Rehabilitacion Redes MT-BT Fondo Multilateral MULTI-03"/>
    <s v="SUB Ozama"/>
    <n v="18.485106999999999"/>
    <n v="-69.865448000000001"/>
    <m/>
    <x v="0"/>
    <s v="OBRAS CIVILES"/>
    <m/>
  </r>
  <r>
    <s v="EJ06080"/>
    <s v="MULT-40"/>
    <x v="4"/>
    <x v="1"/>
    <x v="0"/>
    <n v="4"/>
    <d v="2025-04-07T00:00:00"/>
    <s v="T621"/>
    <s v="MULTI-03"/>
    <s v="Rehabilitacion Redes MT-BT Fondo Multilateral MULTI-03"/>
    <s v="SUB Ozama"/>
    <n v="18.434996000000002"/>
    <n v="-69.849384000000001"/>
    <m/>
    <x v="0"/>
    <s v="OBRAS CIVILES"/>
    <m/>
  </r>
  <r>
    <s v="EJ06081"/>
    <s v="MULT-57"/>
    <x v="6"/>
    <x v="0"/>
    <x v="0"/>
    <n v="4"/>
    <d v="2025-04-15T00:00:00"/>
    <s v="T621"/>
    <s v="MULTI-03"/>
    <s v="Rehabilitacion Redes MT-BT Fondo Multilateral MULTI-03"/>
    <s v="SUB Isabelita"/>
    <n v="18.516629999999999"/>
    <n v="-69.90043"/>
    <m/>
    <x v="0"/>
    <s v="OBRAS CIVILES"/>
    <m/>
  </r>
  <r>
    <s v="EJ06082"/>
    <s v="MULT-46"/>
    <x v="3"/>
    <x v="0"/>
    <x v="0"/>
    <n v="3"/>
    <d v="2025-04-22T00:00:00"/>
    <s v="T621"/>
    <s v="MULTI-03"/>
    <s v="Rehabilitacion Redes MT-BT Fondo Multilateral MULTI-03"/>
    <s v="SUB Ozama"/>
    <n v="18.444054999999999"/>
    <n v="-69.874911999999995"/>
    <m/>
    <x v="0"/>
    <s v="OBRAS CIVILES"/>
    <m/>
  </r>
  <r>
    <s v="EJ06083"/>
    <s v="MULT-52"/>
    <x v="5"/>
    <x v="1"/>
    <x v="0"/>
    <n v="3"/>
    <d v="2025-04-28T00:00:00"/>
    <s v="T621"/>
    <s v="MULTI-03"/>
    <s v="Rehabilitacion Redes MT-BT Fondo Multilateral MULTI-03"/>
    <s v="SUB Isabelita"/>
    <n v="18.527234"/>
    <n v="-69.870964000000001"/>
    <m/>
    <x v="0"/>
    <s v="OBRAS CIVILES"/>
    <m/>
  </r>
  <r>
    <s v="EJ06084"/>
    <s v="MULT-74"/>
    <x v="3"/>
    <x v="1"/>
    <x v="0"/>
    <n v="4"/>
    <d v="2025-05-06T00:00:00"/>
    <s v="T621"/>
    <s v="MULTI-03"/>
    <s v="Rehabilitacion Redes MT-BT Fondo Multilateral MULTI-03"/>
    <s v="SUB Villa Faro"/>
    <n v="18.48846"/>
    <n v="-69.830605000000006"/>
    <m/>
    <x v="0"/>
    <s v="OBRAS CIVILES"/>
    <m/>
  </r>
  <r>
    <s v="EJ06085"/>
    <s v="MULT-29"/>
    <x v="6"/>
    <x v="1"/>
    <x v="0"/>
    <n v="3"/>
    <d v="2025-05-14T00:00:00"/>
    <s v="T621"/>
    <s v="MULTI-03"/>
    <s v="Rehabilitacion Redes MT-BT Fondo Multilateral MULTI-03"/>
    <s v="SUB Villa Faro"/>
    <n v="18.469296"/>
    <n v="-69.859114000000005"/>
    <m/>
    <x v="0"/>
    <s v="OBRAS CIVILES"/>
    <m/>
  </r>
  <r>
    <s v="EJ06086"/>
    <s v="MULT-48"/>
    <x v="3"/>
    <x v="1"/>
    <x v="0"/>
    <n v="5"/>
    <d v="2025-05-21T00:00:00"/>
    <s v="T621"/>
    <s v="MULTI-03"/>
    <s v="Rehabilitacion Redes MT-BT Fondo Multilateral MULTI-03"/>
    <s v="SUB Villa Faro"/>
    <n v="18.442654999999998"/>
    <n v="-69.923571999999993"/>
    <m/>
    <x v="0"/>
    <s v="OBRAS CIVILES"/>
    <m/>
  </r>
  <r>
    <s v="EJ06087"/>
    <s v="MULT-60"/>
    <x v="6"/>
    <x v="6"/>
    <x v="0"/>
    <n v="4"/>
    <d v="2025-05-29T00:00:00"/>
    <s v="T621"/>
    <s v="MULTI-03"/>
    <s v="Rehabilitacion Redes MT-BT Fondo Multilateral MULTI-03"/>
    <s v="SUB Villa Faro"/>
    <n v="18.452157"/>
    <n v="-69.907515000000004"/>
    <m/>
    <x v="0"/>
    <s v="OBRAS CIVILES"/>
    <m/>
  </r>
  <r>
    <s v="EJ06088"/>
    <s v="MULT-94"/>
    <x v="1"/>
    <x v="1"/>
    <x v="0"/>
    <n v="4"/>
    <d v="2025-06-06T00:00:00"/>
    <s v="T621"/>
    <s v="MULTI-03"/>
    <s v="Rehabilitacion Redes MT-BT Fondo Multilateral MULTI-03"/>
    <s v="SUB Villa Faro"/>
    <n v="18.452919999999999"/>
    <n v="-69.907846000000006"/>
    <m/>
    <x v="0"/>
    <s v="OBRAS CIVILES"/>
    <m/>
  </r>
  <r>
    <s v="EJ06089"/>
    <s v="MULT-87"/>
    <x v="4"/>
    <x v="1"/>
    <x v="0"/>
    <n v="4"/>
    <d v="2025-06-16T00:00:00"/>
    <s v="T621"/>
    <s v="MULTI-03"/>
    <s v="Rehabilitacion Redes MT-BT Fondo Multilateral MULTI-03"/>
    <s v="SUB Villa Faro"/>
    <n v="18.432210999999999"/>
    <n v="-69.838292999999993"/>
    <m/>
    <x v="0"/>
    <s v="OBRAS CIVILES"/>
    <m/>
  </r>
  <r>
    <s v="EJ06090"/>
    <s v="MULT-13"/>
    <x v="2"/>
    <x v="3"/>
    <x v="0"/>
    <n v="5"/>
    <d v="2025-06-23T00:00:00"/>
    <s v="T621"/>
    <s v="MULTI-03"/>
    <s v="Rehabilitacion Redes MT-BT Fondo Multilateral MULTI-03"/>
    <s v="SUB Ozama"/>
    <n v="18.456009999999999"/>
    <n v="-69.91216"/>
    <m/>
    <x v="0"/>
    <s v="OBRAS CIVILES"/>
    <m/>
  </r>
  <r>
    <s v="EJ06091"/>
    <s v="MULT-46"/>
    <x v="3"/>
    <x v="0"/>
    <x v="0"/>
    <n v="5"/>
    <d v="2025-07-01T00:00:00"/>
    <s v="T621"/>
    <s v="MULTI-03"/>
    <s v="Rehabilitacion Redes MT-BT Fondo Multilateral MULTI-03"/>
    <s v="SUB Villa Faro"/>
    <n v="18.468872999999999"/>
    <n v="-69.854138000000006"/>
    <m/>
    <x v="0"/>
    <s v="OBRAS CIVILES"/>
    <m/>
  </r>
  <r>
    <s v="EJ06092"/>
    <s v="MULT-40"/>
    <x v="3"/>
    <x v="3"/>
    <x v="0"/>
    <n v="5"/>
    <d v="2025-07-07T00:00:00"/>
    <s v="T621"/>
    <s v="MULTI-03"/>
    <s v="Rehabilitacion Redes MT-BT Fondo Multilateral MULTI-03"/>
    <s v="SUB Ozama"/>
    <n v="18.457664999999999"/>
    <n v="-69.923441999999994"/>
    <m/>
    <x v="0"/>
    <s v="OBRAS CIVILES"/>
    <m/>
  </r>
  <r>
    <s v="EJ06093"/>
    <s v="MULT-52"/>
    <x v="8"/>
    <x v="53"/>
    <x v="0"/>
    <n v="1"/>
    <d v="2025-04-28T00:00:00"/>
    <s v="T622"/>
    <s v="MULTI-03"/>
    <s v="Rehabilitacion Redes MT-BT Fondo Multilateral MULTI-03"/>
    <s v="SUB Ozama"/>
    <n v="18.460052000000001"/>
    <n v="-69.918932999999996"/>
    <m/>
    <x v="0"/>
    <s v="POSTES MT"/>
    <m/>
  </r>
  <r>
    <s v="EJ06094"/>
    <s v="MULT-65"/>
    <x v="7"/>
    <x v="54"/>
    <x v="0"/>
    <n v="3"/>
    <d v="2025-05-06T00:00:00"/>
    <s v="T622"/>
    <s v="MULTI-03"/>
    <s v="Rehabilitacion Redes MT-BT Fondo Multilateral MULTI-03"/>
    <s v="SUB Ozama"/>
    <n v="18.436004000000001"/>
    <n v="-69.912313999999995"/>
    <m/>
    <x v="0"/>
    <s v="POSTES MT"/>
    <m/>
  </r>
  <r>
    <s v="EJ06095"/>
    <s v="MULT-96"/>
    <x v="11"/>
    <x v="53"/>
    <x v="0"/>
    <n v="1"/>
    <d v="2025-05-12T00:00:00"/>
    <s v="T622"/>
    <s v="MULTI-03"/>
    <s v="Rehabilitacion Redes MT-BT Fondo Multilateral MULTI-03"/>
    <s v="SUB Ozama"/>
    <n v="18.506806999999998"/>
    <n v="-69.837192000000002"/>
    <m/>
    <x v="0"/>
    <s v="POSTES MT"/>
    <m/>
  </r>
  <r>
    <s v="EJ06096"/>
    <s v="MULT-71"/>
    <x v="10"/>
    <x v="54"/>
    <x v="0"/>
    <n v="2"/>
    <d v="2025-05-20T00:00:00"/>
    <s v="T622"/>
    <s v="MULTI-03"/>
    <s v="Rehabilitacion Redes MT-BT Fondo Multilateral MULTI-03"/>
    <s v="SUB Ozama"/>
    <n v="18.484079000000001"/>
    <n v="-69.900542000000002"/>
    <m/>
    <x v="0"/>
    <s v="POSTES MT"/>
    <m/>
  </r>
  <r>
    <s v="EJ06097"/>
    <s v="MULT-87"/>
    <x v="9"/>
    <x v="9"/>
    <x v="0"/>
    <n v="3"/>
    <d v="2025-05-28T00:00:00"/>
    <s v="T622"/>
    <s v="MULTI-03"/>
    <s v="Rehabilitacion Redes MT-BT Fondo Multilateral MULTI-03"/>
    <s v="SUB Villa Faro"/>
    <n v="18.431106"/>
    <n v="-69.914828"/>
    <m/>
    <x v="0"/>
    <s v="POSTES MT"/>
    <m/>
  </r>
  <r>
    <s v="EJ06098"/>
    <s v="MULT-58"/>
    <x v="8"/>
    <x v="54"/>
    <x v="0"/>
    <n v="1"/>
    <d v="2025-06-05T00:00:00"/>
    <s v="T622"/>
    <s v="MULTI-03"/>
    <s v="Rehabilitacion Redes MT-BT Fondo Multilateral MULTI-03"/>
    <s v="SUB Isabelita"/>
    <n v="18.433759999999999"/>
    <n v="-69.857371000000001"/>
    <m/>
    <x v="0"/>
    <s v="POSTES MT"/>
    <m/>
  </r>
  <r>
    <s v="EJ06099"/>
    <s v="MULT-41"/>
    <x v="11"/>
    <x v="54"/>
    <x v="0"/>
    <n v="3"/>
    <d v="2025-06-13T00:00:00"/>
    <s v="T622"/>
    <s v="MULTI-03"/>
    <s v="Rehabilitacion Redes MT-BT Fondo Multilateral MULTI-03"/>
    <s v="SUB Villa Faro"/>
    <n v="18.442730999999998"/>
    <n v="-69.927582999999998"/>
    <m/>
    <x v="0"/>
    <s v="POSTES MT"/>
    <m/>
  </r>
  <r>
    <s v="EJ06100"/>
    <s v="MULT-32"/>
    <x v="8"/>
    <x v="53"/>
    <x v="0"/>
    <n v="1"/>
    <d v="2025-06-23T00:00:00"/>
    <s v="T622"/>
    <s v="MULTI-03"/>
    <s v="Rehabilitacion Redes MT-BT Fondo Multilateral MULTI-03"/>
    <s v="SUB Villa Faro"/>
    <n v="18.48368"/>
    <n v="-69.893281999999999"/>
    <m/>
    <x v="0"/>
    <s v="POSTES MT"/>
    <m/>
  </r>
  <r>
    <s v="EJ06101"/>
    <s v="MULT-47"/>
    <x v="7"/>
    <x v="54"/>
    <x v="0"/>
    <n v="1"/>
    <d v="2025-07-01T00:00:00"/>
    <s v="T622"/>
    <s v="MULTI-03"/>
    <s v="Rehabilitacion Redes MT-BT Fondo Multilateral MULTI-03"/>
    <s v="SUB Isabelita"/>
    <n v="18.475733999999999"/>
    <n v="-69.873845000000003"/>
    <m/>
    <x v="0"/>
    <s v="POSTES MT"/>
    <m/>
  </r>
  <r>
    <s v="EJ06102"/>
    <s v="MULT-67"/>
    <x v="10"/>
    <x v="54"/>
    <x v="0"/>
    <n v="2"/>
    <d v="2025-07-07T00:00:00"/>
    <s v="T622"/>
    <s v="MULTI-03"/>
    <s v="Rehabilitacion Redes MT-BT Fondo Multilateral MULTI-03"/>
    <s v="SUB Villa Faro"/>
    <n v="18.477903999999999"/>
    <n v="-69.862506999999994"/>
    <m/>
    <x v="0"/>
    <s v="POSTES MT"/>
    <m/>
  </r>
  <r>
    <s v="EJ06103"/>
    <s v="MULT-47"/>
    <x v="11"/>
    <x v="54"/>
    <x v="0"/>
    <n v="1"/>
    <d v="2025-07-15T00:00:00"/>
    <s v="T622"/>
    <s v="MULTI-03"/>
    <s v="Rehabilitacion Redes MT-BT Fondo Multilateral MULTI-03"/>
    <s v="SUB Isabelita"/>
    <n v="18.430574"/>
    <n v="-69.883868000000007"/>
    <m/>
    <x v="0"/>
    <s v="POSTES MT"/>
    <m/>
  </r>
  <r>
    <s v="EJ06104"/>
    <s v="MULT-56"/>
    <x v="8"/>
    <x v="54"/>
    <x v="0"/>
    <n v="2"/>
    <d v="2025-07-23T00:00:00"/>
    <s v="T622"/>
    <s v="MULTI-03"/>
    <s v="Rehabilitacion Redes MT-BT Fondo Multilateral MULTI-03"/>
    <s v="SUB Isabelita"/>
    <n v="18.480521"/>
    <n v="-69.902846999999994"/>
    <m/>
    <x v="0"/>
    <s v="POSTES MT"/>
    <m/>
  </r>
  <r>
    <s v="EJ06105"/>
    <s v="MULT-56"/>
    <x v="10"/>
    <x v="53"/>
    <x v="0"/>
    <n v="2"/>
    <d v="2025-07-31T00:00:00"/>
    <s v="T622"/>
    <s v="MULTI-03"/>
    <s v="Rehabilitacion Redes MT-BT Fondo Multilateral MULTI-03"/>
    <s v="SUB Isabelita"/>
    <n v="18.496502"/>
    <n v="-69.900673999999995"/>
    <m/>
    <x v="0"/>
    <s v="POSTES MT"/>
    <m/>
  </r>
  <r>
    <s v="EJ06106"/>
    <s v="MULT-59"/>
    <x v="8"/>
    <x v="54"/>
    <x v="0"/>
    <n v="2"/>
    <d v="2025-08-08T00:00:00"/>
    <s v="T622"/>
    <s v="MULTI-03"/>
    <s v="Rehabilitacion Redes MT-BT Fondo Multilateral MULTI-03"/>
    <s v="SUB Isabelita"/>
    <n v="18.522651"/>
    <n v="-69.917983000000007"/>
    <m/>
    <x v="0"/>
    <s v="POSTES MT"/>
    <m/>
  </r>
  <r>
    <s v="EJ06107"/>
    <s v="MULT-80"/>
    <x v="11"/>
    <x v="54"/>
    <x v="0"/>
    <n v="3"/>
    <d v="2025-08-18T00:00:00"/>
    <s v="T622"/>
    <s v="MULTI-03"/>
    <s v="Rehabilitacion Redes MT-BT Fondo Multilateral MULTI-03"/>
    <s v="SUB Isabelita"/>
    <n v="18.497313999999999"/>
    <n v="-69.896687999999997"/>
    <m/>
    <x v="0"/>
    <s v="POSTES MT"/>
    <m/>
  </r>
  <r>
    <s v="EJ06108"/>
    <s v="MULT-70"/>
    <x v="8"/>
    <x v="54"/>
    <x v="0"/>
    <n v="2"/>
    <d v="2025-08-26T00:00:00"/>
    <s v="T622"/>
    <s v="MULTI-03"/>
    <s v="Rehabilitacion Redes MT-BT Fondo Multilateral MULTI-03"/>
    <s v="SUB Ozama"/>
    <n v="18.492519999999999"/>
    <n v="-69.841309999999993"/>
    <m/>
    <x v="0"/>
    <s v="POSTES MT"/>
    <m/>
  </r>
  <r>
    <s v="EJ06109"/>
    <s v="MULT-76"/>
    <x v="10"/>
    <x v="54"/>
    <x v="0"/>
    <n v="1"/>
    <d v="2025-09-01T00:00:00"/>
    <s v="T622"/>
    <s v="MULTI-03"/>
    <s v="Rehabilitacion Redes MT-BT Fondo Multilateral MULTI-03"/>
    <s v="SUB Villa Faro"/>
    <n v="18.529793000000002"/>
    <n v="-69.913373000000007"/>
    <m/>
    <x v="0"/>
    <s v="POSTES MT"/>
    <m/>
  </r>
  <r>
    <s v="EJ06110"/>
    <s v="MULT-86"/>
    <x v="11"/>
    <x v="54"/>
    <x v="0"/>
    <n v="1"/>
    <d v="2025-09-09T00:00:00"/>
    <s v="T622"/>
    <s v="MULTI-03"/>
    <s v="Rehabilitacion Redes MT-BT Fondo Multilateral MULTI-03"/>
    <s v="SUB Ozama"/>
    <n v="18.488308"/>
    <n v="-69.915490000000005"/>
    <m/>
    <x v="0"/>
    <s v="POSTES MT"/>
    <m/>
  </r>
  <r>
    <s v="EJ06111"/>
    <s v="MULT-56"/>
    <x v="11"/>
    <x v="53"/>
    <x v="0"/>
    <n v="2"/>
    <d v="2025-09-17T00:00:00"/>
    <s v="T622"/>
    <s v="MULTI-03"/>
    <s v="Rehabilitacion Redes MT-BT Fondo Multilateral MULTI-03"/>
    <s v="SUB Isabelita"/>
    <n v="18.503416999999999"/>
    <n v="-69.870563000000004"/>
    <m/>
    <x v="0"/>
    <s v="POSTES MT"/>
    <m/>
  </r>
  <r>
    <s v="EJ06112"/>
    <s v="MULT-86"/>
    <x v="9"/>
    <x v="53"/>
    <x v="0"/>
    <n v="1"/>
    <d v="2025-09-25T00:00:00"/>
    <s v="T622"/>
    <s v="MULTI-03"/>
    <s v="Rehabilitacion Redes MT-BT Fondo Multilateral MULTI-03"/>
    <s v="SUB Villa Faro"/>
    <n v="18.477108000000001"/>
    <n v="-69.860393999999999"/>
    <m/>
    <x v="0"/>
    <s v="POSTES MT"/>
    <m/>
  </r>
  <r>
    <s v="EJ06113"/>
    <s v="MULT-14"/>
    <x v="12"/>
    <x v="12"/>
    <x v="0"/>
    <n v="4"/>
    <d v="2025-07-11T00:00:00"/>
    <s v="T623"/>
    <s v="MULTI-03"/>
    <s v="Rehabilitacion Redes MT-BT Fondo Multilateral MULTI-03"/>
    <s v="SUB Isabelita"/>
    <n v="18.451460999999998"/>
    <n v="-69.844662"/>
    <m/>
    <x v="0"/>
    <s v="POSTES BT"/>
    <m/>
  </r>
  <r>
    <s v="EJ06114"/>
    <s v="MULT-15"/>
    <x v="14"/>
    <x v="12"/>
    <x v="0"/>
    <n v="2"/>
    <d v="2025-07-18T00:00:00"/>
    <s v="T623"/>
    <s v="MULTI-03"/>
    <s v="Rehabilitacion Redes MT-BT Fondo Multilateral MULTI-03"/>
    <s v="SUB Ozama"/>
    <n v="18.488264000000001"/>
    <n v="-69.857311999999993"/>
    <m/>
    <x v="0"/>
    <s v="POSTES BT"/>
    <m/>
  </r>
  <r>
    <s v="EJ06115"/>
    <s v="MULT-19"/>
    <x v="12"/>
    <x v="55"/>
    <x v="0"/>
    <n v="2"/>
    <d v="2025-07-25T00:00:00"/>
    <s v="T623"/>
    <s v="MULTI-03"/>
    <s v="Rehabilitacion Redes MT-BT Fondo Multilateral MULTI-03"/>
    <s v="SUB Villa Faro"/>
    <n v="18.452223"/>
    <n v="-69.864455000000007"/>
    <m/>
    <x v="0"/>
    <s v="POSTES BT"/>
    <m/>
  </r>
  <r>
    <s v="EJ06116"/>
    <s v="MULT-63"/>
    <x v="13"/>
    <x v="12"/>
    <x v="0"/>
    <n v="2"/>
    <d v="2025-08-01T00:00:00"/>
    <s v="T623"/>
    <s v="MULTI-03"/>
    <s v="Rehabilitacion Redes MT-BT Fondo Multilateral MULTI-03"/>
    <s v="SUB Ozama"/>
    <n v="18.443693"/>
    <n v="-69.868605000000002"/>
    <m/>
    <x v="0"/>
    <s v="POSTES BT"/>
    <m/>
  </r>
  <r>
    <s v="EJ06117"/>
    <s v="MULT-17"/>
    <x v="13"/>
    <x v="12"/>
    <x v="0"/>
    <n v="2"/>
    <d v="2025-08-11T00:00:00"/>
    <s v="T623"/>
    <s v="MULTI-03"/>
    <s v="Rehabilitacion Redes MT-BT Fondo Multilateral MULTI-03"/>
    <s v="SUB Ozama"/>
    <n v="18.486715"/>
    <n v="-69.922764000000001"/>
    <m/>
    <x v="0"/>
    <s v="POSTES BT"/>
    <m/>
  </r>
  <r>
    <s v="EJ06118"/>
    <s v="MULT-48"/>
    <x v="15"/>
    <x v="12"/>
    <x v="0"/>
    <n v="2"/>
    <d v="2025-08-18T00:00:00"/>
    <s v="T623"/>
    <s v="MULTI-03"/>
    <s v="Rehabilitacion Redes MT-BT Fondo Multilateral MULTI-03"/>
    <s v="SUB Ozama"/>
    <n v="18.478432999999999"/>
    <n v="-69.877582000000004"/>
    <m/>
    <x v="0"/>
    <s v="POSTES BT"/>
    <m/>
  </r>
  <r>
    <s v="EJ06119"/>
    <s v="MULT-85"/>
    <x v="15"/>
    <x v="12"/>
    <x v="0"/>
    <n v="2"/>
    <d v="2025-08-25T00:00:00"/>
    <s v="T623"/>
    <s v="MULTI-03"/>
    <s v="Rehabilitacion Redes MT-BT Fondo Multilateral MULTI-03"/>
    <s v="SUB Villa Faro"/>
    <n v="18.519524000000001"/>
    <n v="-69.830085999999994"/>
    <m/>
    <x v="0"/>
    <s v="POSTES BT"/>
    <m/>
  </r>
  <r>
    <s v="EJ06120"/>
    <s v="MULT-72"/>
    <x v="14"/>
    <x v="55"/>
    <x v="0"/>
    <n v="3"/>
    <d v="2025-09-02T00:00:00"/>
    <s v="T623"/>
    <s v="MULTI-03"/>
    <s v="Rehabilitacion Redes MT-BT Fondo Multilateral MULTI-03"/>
    <s v="SUB Villa Faro"/>
    <n v="18.518733999999998"/>
    <n v="-69.865021999999996"/>
    <m/>
    <x v="0"/>
    <s v="POSTES BT"/>
    <m/>
  </r>
  <r>
    <s v="EJ06121"/>
    <s v="MULT-79"/>
    <x v="12"/>
    <x v="12"/>
    <x v="0"/>
    <n v="3"/>
    <d v="2025-09-09T00:00:00"/>
    <s v="T623"/>
    <s v="MULTI-03"/>
    <s v="Rehabilitacion Redes MT-BT Fondo Multilateral MULTI-03"/>
    <s v="SUB Villa Faro"/>
    <n v="18.513930999999999"/>
    <n v="-69.871448000000001"/>
    <m/>
    <x v="0"/>
    <s v="POSTES BT"/>
    <m/>
  </r>
  <r>
    <s v="EJ06122"/>
    <s v="MULT-38"/>
    <x v="15"/>
    <x v="55"/>
    <x v="0"/>
    <n v="2"/>
    <d v="2025-09-16T00:00:00"/>
    <s v="T623"/>
    <s v="MULTI-03"/>
    <s v="Rehabilitacion Redes MT-BT Fondo Multilateral MULTI-03"/>
    <s v="SUB Villa Faro"/>
    <n v="18.451874"/>
    <n v="-69.893557000000001"/>
    <m/>
    <x v="0"/>
    <s v="POSTES BT"/>
    <m/>
  </r>
  <r>
    <s v="EJ06123"/>
    <s v="MULT-67"/>
    <x v="15"/>
    <x v="12"/>
    <x v="0"/>
    <n v="2"/>
    <d v="2025-09-22T00:00:00"/>
    <s v="T623"/>
    <s v="MULTI-03"/>
    <s v="Rehabilitacion Redes MT-BT Fondo Multilateral MULTI-03"/>
    <s v="SUB Ozama"/>
    <n v="18.476635999999999"/>
    <n v="-69.919151999999997"/>
    <m/>
    <x v="0"/>
    <s v="POSTES BT"/>
    <m/>
  </r>
  <r>
    <s v="EJ06124"/>
    <s v="MULT-84"/>
    <x v="15"/>
    <x v="12"/>
    <x v="0"/>
    <n v="4"/>
    <d v="2025-09-29T00:00:00"/>
    <s v="T623"/>
    <s v="MULTI-03"/>
    <s v="Rehabilitacion Redes MT-BT Fondo Multilateral MULTI-03"/>
    <s v="SUB Isabelita"/>
    <n v="18.482147999999999"/>
    <n v="-69.919946999999993"/>
    <m/>
    <x v="0"/>
    <s v="POSTES BT"/>
    <m/>
  </r>
  <r>
    <s v="EJ06125"/>
    <s v="MULT-89"/>
    <x v="12"/>
    <x v="12"/>
    <x v="0"/>
    <n v="2"/>
    <d v="2025-10-06T00:00:00"/>
    <s v="T623"/>
    <s v="MULTI-03"/>
    <s v="Rehabilitacion Redes MT-BT Fondo Multilateral MULTI-03"/>
    <s v="SUB Isabelita"/>
    <n v="18.459465000000002"/>
    <n v="-69.909486000000001"/>
    <m/>
    <x v="0"/>
    <s v="POSTES BT"/>
    <m/>
  </r>
  <r>
    <s v="EJ06126"/>
    <s v="MULT-18"/>
    <x v="15"/>
    <x v="12"/>
    <x v="0"/>
    <n v="4"/>
    <d v="2025-10-13T00:00:00"/>
    <s v="T623"/>
    <s v="MULTI-03"/>
    <s v="Rehabilitacion Redes MT-BT Fondo Multilateral MULTI-03"/>
    <s v="SUB Ozama"/>
    <n v="18.511142"/>
    <n v="-69.878805"/>
    <m/>
    <x v="0"/>
    <s v="POSTES BT"/>
    <m/>
  </r>
  <r>
    <s v="EJ06127"/>
    <s v="MULT-38"/>
    <x v="14"/>
    <x v="55"/>
    <x v="0"/>
    <n v="3"/>
    <d v="2025-10-21T00:00:00"/>
    <s v="T623"/>
    <s v="MULTI-03"/>
    <s v="Rehabilitacion Redes MT-BT Fondo Multilateral MULTI-03"/>
    <s v="SUB Isabelita"/>
    <n v="18.525388"/>
    <n v="-69.911944000000005"/>
    <m/>
    <x v="0"/>
    <s v="POSTES BT"/>
    <m/>
  </r>
  <r>
    <s v="EJ06128"/>
    <s v="MULT-21"/>
    <x v="15"/>
    <x v="55"/>
    <x v="0"/>
    <n v="2"/>
    <d v="2025-10-28T00:00:00"/>
    <s v="T623"/>
    <s v="MULTI-03"/>
    <s v="Rehabilitacion Redes MT-BT Fondo Multilateral MULTI-03"/>
    <s v="SUB Ozama"/>
    <n v="18.476879"/>
    <n v="-69.874015"/>
    <m/>
    <x v="0"/>
    <s v="POSTES BT"/>
    <m/>
  </r>
  <r>
    <s v="EJ06129"/>
    <s v="MULT-81"/>
    <x v="14"/>
    <x v="55"/>
    <x v="0"/>
    <n v="3"/>
    <d v="2025-11-04T00:00:00"/>
    <s v="T623"/>
    <s v="MULTI-03"/>
    <s v="Rehabilitacion Redes MT-BT Fondo Multilateral MULTI-03"/>
    <s v="SUB Isabelita"/>
    <n v="18.510400000000001"/>
    <n v="-69.871553000000006"/>
    <m/>
    <x v="0"/>
    <s v="POSTES BT"/>
    <m/>
  </r>
  <r>
    <s v="EJ06130"/>
    <s v="MULT-90"/>
    <x v="12"/>
    <x v="12"/>
    <x v="0"/>
    <n v="3"/>
    <d v="2025-11-12T00:00:00"/>
    <s v="T623"/>
    <s v="MULTI-03"/>
    <s v="Rehabilitacion Redes MT-BT Fondo Multilateral MULTI-03"/>
    <s v="SUB Isabelita"/>
    <n v="18.457622000000001"/>
    <n v="-69.897132999999997"/>
    <m/>
    <x v="0"/>
    <s v="POSTES BT"/>
    <m/>
  </r>
  <r>
    <s v="EJ06131"/>
    <s v="MULT-87"/>
    <x v="12"/>
    <x v="55"/>
    <x v="0"/>
    <n v="4"/>
    <d v="2025-11-19T00:00:00"/>
    <s v="T623"/>
    <s v="MULTI-03"/>
    <s v="Rehabilitacion Redes MT-BT Fondo Multilateral MULTI-03"/>
    <s v="SUB Isabelita"/>
    <n v="18.497052"/>
    <n v="-69.877662999999998"/>
    <m/>
    <x v="0"/>
    <s v="POSTES BT"/>
    <m/>
  </r>
  <r>
    <s v="EJ06132"/>
    <s v="MULT-93"/>
    <x v="14"/>
    <x v="12"/>
    <x v="0"/>
    <n v="4"/>
    <d v="2025-11-26T00:00:00"/>
    <s v="T623"/>
    <s v="MULTI-03"/>
    <s v="Rehabilitacion Redes MT-BT Fondo Multilateral MULTI-03"/>
    <s v="SUB Villa Faro"/>
    <n v="18.507006000000001"/>
    <n v="-69.886966000000001"/>
    <m/>
    <x v="0"/>
    <s v="POSTES BT"/>
    <m/>
  </r>
  <r>
    <s v="EJ06133"/>
    <s v="MULT-68"/>
    <x v="20"/>
    <x v="56"/>
    <x v="0"/>
    <n v="4"/>
    <d v="2025-09-24T00:00:00"/>
    <s v="T624"/>
    <s v="MULTI-03"/>
    <s v="Rehabilitacion Redes MT-BT Fondo Multilateral MULTI-03"/>
    <s v="SUB Ozama"/>
    <n v="18.493997"/>
    <n v="-69.908518999999998"/>
    <m/>
    <x v="0"/>
    <s v="ARMADO MT"/>
    <m/>
  </r>
  <r>
    <s v="EJ06134"/>
    <s v="MULT-89"/>
    <x v="17"/>
    <x v="58"/>
    <x v="0"/>
    <n v="4"/>
    <d v="2025-10-01T00:00:00"/>
    <s v="T624"/>
    <s v="MULTI-03"/>
    <s v="Rehabilitacion Redes MT-BT Fondo Multilateral MULTI-03"/>
    <s v="SUB Isabelita"/>
    <n v="18.524546000000001"/>
    <n v="-69.831846999999996"/>
    <m/>
    <x v="0"/>
    <s v="ARMADO MT"/>
    <m/>
  </r>
  <r>
    <s v="EJ06135"/>
    <s v="MULT-84"/>
    <x v="21"/>
    <x v="57"/>
    <x v="0"/>
    <n v="4"/>
    <d v="2025-10-09T00:00:00"/>
    <s v="T624"/>
    <s v="MULTI-03"/>
    <s v="Rehabilitacion Redes MT-BT Fondo Multilateral MULTI-03"/>
    <s v="SUB Ozama"/>
    <n v="18.448605000000001"/>
    <n v="-69.860854000000003"/>
    <m/>
    <x v="0"/>
    <s v="ARMADO MT"/>
    <m/>
  </r>
  <r>
    <s v="EJ06136"/>
    <s v="MULT-42"/>
    <x v="21"/>
    <x v="56"/>
    <x v="0"/>
    <n v="2"/>
    <d v="2025-10-17T00:00:00"/>
    <s v="T624"/>
    <s v="MULTI-03"/>
    <s v="Rehabilitacion Redes MT-BT Fondo Multilateral MULTI-03"/>
    <s v="SUB Villa Faro"/>
    <n v="18.459053000000001"/>
    <n v="-69.906974000000005"/>
    <m/>
    <x v="0"/>
    <s v="ARMADO MT"/>
    <m/>
  </r>
  <r>
    <s v="EJ06137"/>
    <s v="MULT-26"/>
    <x v="20"/>
    <x v="56"/>
    <x v="0"/>
    <n v="3"/>
    <d v="2025-10-27T00:00:00"/>
    <s v="T624"/>
    <s v="MULTI-03"/>
    <s v="Rehabilitacion Redes MT-BT Fondo Multilateral MULTI-03"/>
    <s v="SUB Isabelita"/>
    <n v="18.446308999999999"/>
    <n v="-69.867821000000006"/>
    <m/>
    <x v="0"/>
    <s v="ARMADO MT"/>
    <m/>
  </r>
  <r>
    <s v="EJ06138"/>
    <s v="MULT-88"/>
    <x v="19"/>
    <x v="58"/>
    <x v="0"/>
    <n v="4"/>
    <d v="2025-11-03T00:00:00"/>
    <s v="T624"/>
    <s v="MULTI-03"/>
    <s v="Rehabilitacion Redes MT-BT Fondo Multilateral MULTI-03"/>
    <s v="SUB Isabelita"/>
    <n v="18.499386000000001"/>
    <n v="-69.872296000000006"/>
    <m/>
    <x v="0"/>
    <s v="ARMADO MT"/>
    <m/>
  </r>
  <r>
    <s v="EJ06139"/>
    <s v="MULT-99"/>
    <x v="20"/>
    <x v="57"/>
    <x v="0"/>
    <n v="4"/>
    <d v="2025-11-11T00:00:00"/>
    <s v="T624"/>
    <s v="MULTI-03"/>
    <s v="Rehabilitacion Redes MT-BT Fondo Multilateral MULTI-03"/>
    <s v="SUB Isabelita"/>
    <n v="18.484663000000001"/>
    <n v="-69.840939000000006"/>
    <m/>
    <x v="0"/>
    <s v="ARMADO MT"/>
    <m/>
  </r>
  <r>
    <s v="EJ06140"/>
    <s v="MULT-59"/>
    <x v="18"/>
    <x v="56"/>
    <x v="0"/>
    <n v="2"/>
    <d v="2025-11-17T00:00:00"/>
    <s v="T624"/>
    <s v="MULTI-03"/>
    <s v="Rehabilitacion Redes MT-BT Fondo Multilateral MULTI-03"/>
    <s v="SUB Ozama"/>
    <n v="18.471485000000001"/>
    <n v="-69.909028000000006"/>
    <m/>
    <x v="0"/>
    <s v="ARMADO MT"/>
    <m/>
  </r>
  <r>
    <s v="EJ06141"/>
    <s v="MULT-33"/>
    <x v="16"/>
    <x v="56"/>
    <x v="0"/>
    <n v="3"/>
    <d v="2025-11-25T00:00:00"/>
    <s v="T624"/>
    <s v="MULTI-03"/>
    <s v="Rehabilitacion Redes MT-BT Fondo Multilateral MULTI-03"/>
    <s v="SUB Villa Faro"/>
    <n v="18.495761999999999"/>
    <n v="-69.884246000000005"/>
    <m/>
    <x v="0"/>
    <s v="ARMADO MT"/>
    <m/>
  </r>
  <r>
    <s v="EJ06142"/>
    <s v="MULT-67"/>
    <x v="21"/>
    <x v="58"/>
    <x v="0"/>
    <n v="4"/>
    <d v="2025-12-02T00:00:00"/>
    <s v="T624"/>
    <s v="MULTI-03"/>
    <s v="Rehabilitacion Redes MT-BT Fondo Multilateral MULTI-03"/>
    <s v="SUB Ozama"/>
    <n v="18.528200999999999"/>
    <n v="-69.878420000000006"/>
    <m/>
    <x v="0"/>
    <s v="ARMADO MT"/>
    <m/>
  </r>
  <r>
    <s v="EJ06143"/>
    <s v="MULT-99"/>
    <x v="17"/>
    <x v="57"/>
    <x v="0"/>
    <n v="4"/>
    <d v="2025-12-10T00:00:00"/>
    <s v="T624"/>
    <s v="MULTI-03"/>
    <s v="Rehabilitacion Redes MT-BT Fondo Multilateral MULTI-03"/>
    <s v="SUB Villa Faro"/>
    <n v="18.493129"/>
    <n v="-69.864208000000005"/>
    <m/>
    <x v="0"/>
    <s v="ARMADO MT"/>
    <m/>
  </r>
  <r>
    <s v="EJ06144"/>
    <s v="MULT-12"/>
    <x v="16"/>
    <x v="57"/>
    <x v="0"/>
    <n v="4"/>
    <d v="2025-12-18T00:00:00"/>
    <s v="T624"/>
    <s v="MULTI-03"/>
    <s v="Rehabilitacion Redes MT-BT Fondo Multilateral MULTI-03"/>
    <s v="SUB Villa Faro"/>
    <n v="18.492274999999999"/>
    <n v="-69.881148999999994"/>
    <m/>
    <x v="0"/>
    <s v="ARMADO MT"/>
    <m/>
  </r>
  <r>
    <s v="EJ06145"/>
    <s v="MULT-51"/>
    <x v="23"/>
    <x v="57"/>
    <x v="0"/>
    <n v="4"/>
    <d v="2025-12-26T00:00:00"/>
    <s v="T624"/>
    <s v="MULTI-03"/>
    <s v="Rehabilitacion Redes MT-BT Fondo Multilateral MULTI-03"/>
    <s v="SUB Isabelita"/>
    <n v="18.454571999999999"/>
    <n v="-69.898099999999999"/>
    <m/>
    <x v="0"/>
    <s v="ARMADO MT"/>
    <m/>
  </r>
  <r>
    <s v="EJ06146"/>
    <s v="MULT-70"/>
    <x v="19"/>
    <x v="58"/>
    <x v="0"/>
    <n v="2"/>
    <d v="2026-01-02T00:00:00"/>
    <s v="T624"/>
    <s v="MULTI-03"/>
    <s v="Rehabilitacion Redes MT-BT Fondo Multilateral MULTI-03"/>
    <s v="SUB Isabelita"/>
    <n v="18.513943999999999"/>
    <n v="-69.856099"/>
    <m/>
    <x v="0"/>
    <s v="ARMADO MT"/>
    <m/>
  </r>
  <r>
    <s v="EJ06147"/>
    <s v="MULT-54"/>
    <x v="20"/>
    <x v="57"/>
    <x v="0"/>
    <n v="3"/>
    <d v="2026-01-12T00:00:00"/>
    <s v="T624"/>
    <s v="MULTI-03"/>
    <s v="Rehabilitacion Redes MT-BT Fondo Multilateral MULTI-03"/>
    <s v="SUB Isabelita"/>
    <n v="18.493734"/>
    <n v="-69.855053999999996"/>
    <m/>
    <x v="0"/>
    <s v="ARMADO MT"/>
    <m/>
  </r>
  <r>
    <s v="EJ06148"/>
    <s v="MULT-89"/>
    <x v="20"/>
    <x v="58"/>
    <x v="0"/>
    <n v="4"/>
    <d v="2026-01-20T00:00:00"/>
    <s v="T624"/>
    <s v="MULTI-03"/>
    <s v="Rehabilitacion Redes MT-BT Fondo Multilateral MULTI-03"/>
    <s v="SUB Isabelita"/>
    <n v="18.500965000000001"/>
    <n v="-69.919583000000003"/>
    <m/>
    <x v="0"/>
    <s v="ARMADO MT"/>
    <m/>
  </r>
  <r>
    <s v="EJ06149"/>
    <s v="MULT-27"/>
    <x v="20"/>
    <x v="58"/>
    <x v="0"/>
    <n v="4"/>
    <d v="2026-01-26T00:00:00"/>
    <s v="T624"/>
    <s v="MULTI-03"/>
    <s v="Rehabilitacion Redes MT-BT Fondo Multilateral MULTI-03"/>
    <s v="SUB Isabelita"/>
    <n v="18.469604"/>
    <n v="-69.869474999999994"/>
    <m/>
    <x v="0"/>
    <s v="ARMADO MT"/>
    <m/>
  </r>
  <r>
    <s v="EJ06150"/>
    <s v="MULT-11"/>
    <x v="19"/>
    <x v="56"/>
    <x v="0"/>
    <n v="2"/>
    <d v="2026-02-02T00:00:00"/>
    <s v="T624"/>
    <s v="MULTI-03"/>
    <s v="Rehabilitacion Redes MT-BT Fondo Multilateral MULTI-03"/>
    <s v="SUB Villa Faro"/>
    <n v="18.448789999999999"/>
    <n v="-69.839590999999999"/>
    <m/>
    <x v="0"/>
    <s v="ARMADO MT"/>
    <m/>
  </r>
  <r>
    <s v="EJ06151"/>
    <s v="MULT-64"/>
    <x v="22"/>
    <x v="56"/>
    <x v="0"/>
    <n v="3"/>
    <d v="2026-02-10T00:00:00"/>
    <s v="T624"/>
    <s v="MULTI-03"/>
    <s v="Rehabilitacion Redes MT-BT Fondo Multilateral MULTI-03"/>
    <s v="SUB Villa Faro"/>
    <n v="18.505119000000001"/>
    <n v="-69.923039000000003"/>
    <m/>
    <x v="0"/>
    <s v="ARMADO MT"/>
    <m/>
  </r>
  <r>
    <s v="EJ06152"/>
    <s v="MULT-90"/>
    <x v="21"/>
    <x v="58"/>
    <x v="0"/>
    <n v="2"/>
    <d v="2026-02-18T00:00:00"/>
    <s v="T624"/>
    <s v="MULTI-03"/>
    <s v="Rehabilitacion Redes MT-BT Fondo Multilateral MULTI-03"/>
    <s v="SUB Villa Faro"/>
    <n v="18.481297000000001"/>
    <n v="-69.884524999999996"/>
    <m/>
    <x v="0"/>
    <s v="ARMADO MT"/>
    <m/>
  </r>
  <r>
    <s v="EJ06153"/>
    <s v="MULT-57"/>
    <x v="25"/>
    <x v="59"/>
    <x v="0"/>
    <n v="2"/>
    <d v="2025-12-09T00:00:00"/>
    <s v="T625"/>
    <s v="MULTI-03"/>
    <s v="Rehabilitacion Redes MT-BT Fondo Multilateral MULTI-03"/>
    <s v="SUB Isabelita"/>
    <n v="18.465752999999999"/>
    <n v="-69.854268000000005"/>
    <m/>
    <x v="0"/>
    <s v="ARMADO BT"/>
    <m/>
  </r>
  <r>
    <s v="EJ06154"/>
    <s v="MULT-20"/>
    <x v="26"/>
    <x v="59"/>
    <x v="0"/>
    <n v="2"/>
    <d v="2025-12-16T00:00:00"/>
    <s v="T625"/>
    <s v="MULTI-03"/>
    <s v="Rehabilitacion Redes MT-BT Fondo Multilateral MULTI-03"/>
    <s v="SUB Villa Faro"/>
    <n v="18.507145000000001"/>
    <n v="-69.928804999999997"/>
    <m/>
    <x v="0"/>
    <s v="ARMADO BT"/>
    <m/>
  </r>
  <r>
    <s v="EJ06155"/>
    <s v="MULT-70"/>
    <x v="24"/>
    <x v="24"/>
    <x v="0"/>
    <n v="2"/>
    <d v="2025-12-22T00:00:00"/>
    <s v="T625"/>
    <s v="MULTI-03"/>
    <s v="Rehabilitacion Redes MT-BT Fondo Multilateral MULTI-03"/>
    <s v="SUB Ozama"/>
    <n v="18.437162000000001"/>
    <n v="-69.915206999999995"/>
    <m/>
    <x v="0"/>
    <s v="ARMADO BT"/>
    <m/>
  </r>
  <r>
    <s v="EJ06156"/>
    <s v="MULT-46"/>
    <x v="26"/>
    <x v="26"/>
    <x v="0"/>
    <n v="3"/>
    <d v="2025-12-25T00:00:00"/>
    <s v="T625"/>
    <s v="MULTI-03"/>
    <s v="Rehabilitacion Redes MT-BT Fondo Multilateral MULTI-03"/>
    <s v="SUB Ozama"/>
    <n v="18.500983000000002"/>
    <n v="-69.891779999999997"/>
    <m/>
    <x v="0"/>
    <s v="ARMADO BT"/>
    <m/>
  </r>
  <r>
    <s v="EJ06157"/>
    <s v="MULT-77"/>
    <x v="27"/>
    <x v="24"/>
    <x v="0"/>
    <n v="1"/>
    <d v="2025-12-31T00:00:00"/>
    <s v="T625"/>
    <s v="MULTI-03"/>
    <s v="Rehabilitacion Redes MT-BT Fondo Multilateral MULTI-03"/>
    <s v="SUB Ozama"/>
    <n v="18.441773999999999"/>
    <n v="-69.841620000000006"/>
    <m/>
    <x v="0"/>
    <s v="ARMADO BT"/>
    <m/>
  </r>
  <r>
    <s v="EJ06158"/>
    <s v="MULT-18"/>
    <x v="25"/>
    <x v="59"/>
    <x v="0"/>
    <n v="3"/>
    <d v="2026-01-05T00:00:00"/>
    <s v="T625"/>
    <s v="MULTI-03"/>
    <s v="Rehabilitacion Redes MT-BT Fondo Multilateral MULTI-03"/>
    <s v="SUB Isabelita"/>
    <n v="18.451851999999999"/>
    <n v="-69.895421999999996"/>
    <m/>
    <x v="0"/>
    <s v="ARMADO BT"/>
    <m/>
  </r>
  <r>
    <s v="EJ06159"/>
    <s v="MULT-10"/>
    <x v="28"/>
    <x v="24"/>
    <x v="0"/>
    <n v="1"/>
    <d v="2026-01-13T00:00:00"/>
    <s v="T625"/>
    <s v="MULTI-03"/>
    <s v="Rehabilitacion Redes MT-BT Fondo Multilateral MULTI-03"/>
    <s v="SUB Villa Faro"/>
    <n v="18.433152"/>
    <n v="-69.848625999999996"/>
    <m/>
    <x v="0"/>
    <s v="ARMADO BT"/>
    <m/>
  </r>
  <r>
    <s v="EJ06160"/>
    <s v="MULT-66"/>
    <x v="26"/>
    <x v="24"/>
    <x v="0"/>
    <n v="3"/>
    <d v="2026-01-16T00:00:00"/>
    <s v="T625"/>
    <s v="MULTI-03"/>
    <s v="Rehabilitacion Redes MT-BT Fondo Multilateral MULTI-03"/>
    <s v="SUB Isabelita"/>
    <n v="18.497385000000001"/>
    <n v="-69.841108000000006"/>
    <m/>
    <x v="0"/>
    <s v="ARMADO BT"/>
    <m/>
  </r>
  <r>
    <s v="EJ06161"/>
    <s v="MULT-69"/>
    <x v="24"/>
    <x v="26"/>
    <x v="0"/>
    <n v="1"/>
    <d v="2026-01-22T00:00:00"/>
    <s v="T625"/>
    <s v="MULTI-03"/>
    <s v="Rehabilitacion Redes MT-BT Fondo Multilateral MULTI-03"/>
    <s v="SUB Ozama"/>
    <n v="18.464575"/>
    <n v="-69.859009999999998"/>
    <m/>
    <x v="0"/>
    <s v="ARMADO BT"/>
    <m/>
  </r>
  <r>
    <s v="EJ06162"/>
    <s v="MULT-85"/>
    <x v="26"/>
    <x v="24"/>
    <x v="0"/>
    <n v="2"/>
    <d v="2026-01-27T00:00:00"/>
    <s v="T625"/>
    <s v="MULTI-03"/>
    <s v="Rehabilitacion Redes MT-BT Fondo Multilateral MULTI-03"/>
    <s v="SUB Villa Faro"/>
    <n v="18.457530999999999"/>
    <n v="-69.910466"/>
    <m/>
    <x v="0"/>
    <s v="ARMADO BT"/>
    <m/>
  </r>
  <r>
    <s v="EJ06163"/>
    <s v="MULT-75"/>
    <x v="28"/>
    <x v="24"/>
    <x v="0"/>
    <n v="3"/>
    <d v="2026-02-02T00:00:00"/>
    <s v="T625"/>
    <s v="MULTI-03"/>
    <s v="Rehabilitacion Redes MT-BT Fondo Multilateral MULTI-03"/>
    <s v="SUB Isabelita"/>
    <n v="18.519849000000001"/>
    <n v="-69.914371000000003"/>
    <m/>
    <x v="0"/>
    <s v="ARMADO BT"/>
    <m/>
  </r>
  <r>
    <s v="EJ06164"/>
    <s v="MULT-97"/>
    <x v="27"/>
    <x v="24"/>
    <x v="0"/>
    <n v="2"/>
    <d v="2026-02-10T00:00:00"/>
    <s v="T625"/>
    <s v="MULTI-03"/>
    <s v="Rehabilitacion Redes MT-BT Fondo Multilateral MULTI-03"/>
    <s v="SUB Isabelita"/>
    <n v="18.475724"/>
    <n v="-69.875124999999997"/>
    <m/>
    <x v="0"/>
    <s v="ARMADO BT"/>
    <m/>
  </r>
  <r>
    <s v="EJ06165"/>
    <s v="MULT-83"/>
    <x v="26"/>
    <x v="24"/>
    <x v="0"/>
    <n v="2"/>
    <d v="2026-02-13T00:00:00"/>
    <s v="T625"/>
    <s v="MULTI-03"/>
    <s v="Rehabilitacion Redes MT-BT Fondo Multilateral MULTI-03"/>
    <s v="SUB Ozama"/>
    <n v="18.511870999999999"/>
    <n v="-69.893907999999996"/>
    <m/>
    <x v="0"/>
    <s v="ARMADO BT"/>
    <m/>
  </r>
  <r>
    <s v="EJ06166"/>
    <s v="MULT-84"/>
    <x v="24"/>
    <x v="26"/>
    <x v="0"/>
    <n v="3"/>
    <d v="2026-02-19T00:00:00"/>
    <s v="T625"/>
    <s v="MULTI-03"/>
    <s v="Rehabilitacion Redes MT-BT Fondo Multilateral MULTI-03"/>
    <s v="SUB Villa Faro"/>
    <n v="18.463114000000001"/>
    <n v="-69.852547999999999"/>
    <m/>
    <x v="0"/>
    <s v="ARMADO BT"/>
    <m/>
  </r>
  <r>
    <s v="EJ06167"/>
    <s v="MULT-47"/>
    <x v="27"/>
    <x v="59"/>
    <x v="0"/>
    <n v="2"/>
    <d v="2026-02-24T00:00:00"/>
    <s v="T625"/>
    <s v="MULTI-03"/>
    <s v="Rehabilitacion Redes MT-BT Fondo Multilateral MULTI-03"/>
    <s v="SUB Ozama"/>
    <n v="18.507261"/>
    <n v="-69.839645000000004"/>
    <m/>
    <x v="0"/>
    <s v="ARMADO BT"/>
    <m/>
  </r>
  <r>
    <s v="EJ06168"/>
    <s v="MULT-65"/>
    <x v="26"/>
    <x v="59"/>
    <x v="0"/>
    <n v="1"/>
    <d v="2026-03-02T00:00:00"/>
    <s v="T625"/>
    <s v="MULTI-03"/>
    <s v="Rehabilitacion Redes MT-BT Fondo Multilateral MULTI-03"/>
    <s v="SUB Villa Faro"/>
    <n v="18.506564999999998"/>
    <n v="-69.903058000000001"/>
    <m/>
    <x v="0"/>
    <s v="ARMADO BT"/>
    <m/>
  </r>
  <r>
    <s v="EJ06169"/>
    <s v="MULT-51"/>
    <x v="27"/>
    <x v="26"/>
    <x v="0"/>
    <n v="3"/>
    <d v="2026-03-09T00:00:00"/>
    <s v="T625"/>
    <s v="MULTI-03"/>
    <s v="Rehabilitacion Redes MT-BT Fondo Multilateral MULTI-03"/>
    <s v="SUB Villa Faro"/>
    <n v="18.446075"/>
    <n v="-69.900120000000001"/>
    <m/>
    <x v="0"/>
    <s v="ARMADO BT"/>
    <m/>
  </r>
  <r>
    <s v="EJ06170"/>
    <s v="MULT-12"/>
    <x v="26"/>
    <x v="59"/>
    <x v="0"/>
    <n v="1"/>
    <d v="2026-03-13T00:00:00"/>
    <s v="T625"/>
    <s v="MULTI-03"/>
    <s v="Rehabilitacion Redes MT-BT Fondo Multilateral MULTI-03"/>
    <s v="SUB Isabelita"/>
    <n v="18.522542000000001"/>
    <n v="-69.926586999999998"/>
    <m/>
    <x v="0"/>
    <s v="ARMADO BT"/>
    <m/>
  </r>
  <r>
    <s v="EJ06171"/>
    <s v="MULT-69"/>
    <x v="25"/>
    <x v="26"/>
    <x v="0"/>
    <n v="2"/>
    <d v="2026-03-18T00:00:00"/>
    <s v="T625"/>
    <s v="MULTI-03"/>
    <s v="Rehabilitacion Redes MT-BT Fondo Multilateral MULTI-03"/>
    <s v="SUB Isabelita"/>
    <n v="18.498698000000001"/>
    <n v="-69.904308"/>
    <m/>
    <x v="0"/>
    <s v="ARMADO BT"/>
    <m/>
  </r>
  <r>
    <s v="EJ06172"/>
    <s v="MULT-81"/>
    <x v="27"/>
    <x v="59"/>
    <x v="0"/>
    <n v="1"/>
    <d v="2026-03-24T00:00:00"/>
    <s v="T625"/>
    <s v="MULTI-03"/>
    <s v="Rehabilitacion Redes MT-BT Fondo Multilateral MULTI-03"/>
    <s v="SUB Ozama"/>
    <n v="18.468059"/>
    <n v="-69.830276999999995"/>
    <m/>
    <x v="0"/>
    <s v="ARMADO BT"/>
    <m/>
  </r>
  <r>
    <s v="EJ06173"/>
    <s v="MULT-21"/>
    <x v="32"/>
    <x v="60"/>
    <x v="1"/>
    <n v="33"/>
    <d v="2026-02-24T00:00:00"/>
    <s v="T626"/>
    <s v="MULTI-03"/>
    <s v="Rehabilitacion Redes MT-BT Fondo Multilateral MULTI-03"/>
    <s v="SUB Isabelita"/>
    <n v="18.444109000000001"/>
    <n v="-69.928386000000003"/>
    <m/>
    <x v="0"/>
    <s v="CONDUCTOR MT"/>
    <m/>
  </r>
  <r>
    <s v="EJ06174"/>
    <s v="MULT-50"/>
    <x v="29"/>
    <x v="30"/>
    <x v="1"/>
    <n v="27"/>
    <d v="2026-02-27T00:00:00"/>
    <s v="T626"/>
    <s v="MULTI-03"/>
    <s v="Rehabilitacion Redes MT-BT Fondo Multilateral MULTI-03"/>
    <s v="SUB Villa Faro"/>
    <n v="18.460305000000002"/>
    <n v="-69.904994000000002"/>
    <m/>
    <x v="0"/>
    <s v="CONDUCTOR MT"/>
    <m/>
  </r>
  <r>
    <s v="EJ06175"/>
    <s v="MULT-55"/>
    <x v="32"/>
    <x v="60"/>
    <x v="1"/>
    <n v="30"/>
    <d v="2026-03-04T00:00:00"/>
    <s v="T626"/>
    <s v="MULTI-03"/>
    <s v="Rehabilitacion Redes MT-BT Fondo Multilateral MULTI-03"/>
    <s v="SUB Isabelita"/>
    <n v="18.432855"/>
    <n v="-69.890958999999995"/>
    <m/>
    <x v="0"/>
    <s v="CONDUCTOR MT"/>
    <m/>
  </r>
  <r>
    <s v="EJ06176"/>
    <s v="MULT-46"/>
    <x v="32"/>
    <x v="60"/>
    <x v="1"/>
    <n v="29"/>
    <d v="2026-03-09T00:00:00"/>
    <s v="T626"/>
    <s v="MULTI-03"/>
    <s v="Rehabilitacion Redes MT-BT Fondo Multilateral MULTI-03"/>
    <s v="SUB Ozama"/>
    <n v="18.467590000000001"/>
    <n v="-69.893275000000003"/>
    <m/>
    <x v="0"/>
    <s v="CONDUCTOR MT"/>
    <m/>
  </r>
  <r>
    <s v="EJ06177"/>
    <s v="MULT-82"/>
    <x v="32"/>
    <x v="32"/>
    <x v="1"/>
    <n v="31"/>
    <d v="2026-03-16T00:00:00"/>
    <s v="T626"/>
    <s v="MULTI-03"/>
    <s v="Rehabilitacion Redes MT-BT Fondo Multilateral MULTI-03"/>
    <s v="SUB Ozama"/>
    <n v="18.47777"/>
    <n v="-69.925794999999994"/>
    <m/>
    <x v="0"/>
    <s v="CONDUCTOR MT"/>
    <m/>
  </r>
  <r>
    <s v="EJ06178"/>
    <s v="MULT-44"/>
    <x v="32"/>
    <x v="32"/>
    <x v="1"/>
    <n v="28"/>
    <d v="2026-03-19T00:00:00"/>
    <s v="T626"/>
    <s v="MULTI-03"/>
    <s v="Rehabilitacion Redes MT-BT Fondo Multilateral MULTI-03"/>
    <s v="SUB Villa Faro"/>
    <n v="18.511507999999999"/>
    <n v="-69.850088999999997"/>
    <m/>
    <x v="0"/>
    <s v="CONDUCTOR MT"/>
    <m/>
  </r>
  <r>
    <s v="EJ06179"/>
    <s v="MULT-92"/>
    <x v="30"/>
    <x v="60"/>
    <x v="1"/>
    <n v="39"/>
    <d v="2026-03-24T00:00:00"/>
    <s v="T626"/>
    <s v="MULTI-03"/>
    <s v="Rehabilitacion Redes MT-BT Fondo Multilateral MULTI-03"/>
    <s v="SUB Ozama"/>
    <n v="18.457125000000001"/>
    <n v="-69.862558000000007"/>
    <m/>
    <x v="0"/>
    <s v="CONDUCTOR MT"/>
    <m/>
  </r>
  <r>
    <s v="EJ06180"/>
    <s v="MULT-74"/>
    <x v="2"/>
    <x v="0"/>
    <x v="0"/>
    <n v="3"/>
    <d v="2025-01-14T00:00:00"/>
    <s v="T631"/>
    <s v="MULTI-04"/>
    <s v="Rehabilitacion Redes MT-BT Fondo Multilateral MULTI-04"/>
    <s v="SUB Charles de Gaulle"/>
    <n v="18.512422999999998"/>
    <n v="-69.854765"/>
    <m/>
    <x v="0"/>
    <s v="OBRAS CIVILES"/>
    <m/>
  </r>
  <r>
    <s v="EJ06181"/>
    <s v="MULT-33"/>
    <x v="3"/>
    <x v="3"/>
    <x v="0"/>
    <n v="4"/>
    <d v="2025-01-17T00:00:00"/>
    <s v="T631"/>
    <s v="MULTI-04"/>
    <s v="Rehabilitacion Redes MT-BT Fondo Multilateral MULTI-04"/>
    <s v="SUB Charles de Gaulle"/>
    <n v="18.495964000000001"/>
    <n v="-69.897777000000005"/>
    <m/>
    <x v="0"/>
    <s v="OBRAS CIVILES"/>
    <m/>
  </r>
  <r>
    <s v="EJ06182"/>
    <s v="MULT-87"/>
    <x v="0"/>
    <x v="3"/>
    <x v="0"/>
    <n v="5"/>
    <d v="2025-01-22T00:00:00"/>
    <s v="T631"/>
    <s v="MULTI-04"/>
    <s v="Rehabilitacion Redes MT-BT Fondo Multilateral MULTI-04"/>
    <s v="SUB Los Tres Brazos"/>
    <n v="18.488965"/>
    <n v="-69.886515000000003"/>
    <m/>
    <x v="0"/>
    <s v="OBRAS CIVILES"/>
    <m/>
  </r>
  <r>
    <s v="EJ06183"/>
    <s v="MULT-46"/>
    <x v="0"/>
    <x v="6"/>
    <x v="0"/>
    <n v="4"/>
    <d v="2025-01-27T00:00:00"/>
    <s v="T631"/>
    <s v="MULTI-04"/>
    <s v="Rehabilitacion Redes MT-BT Fondo Multilateral MULTI-04"/>
    <s v="SUB Invivienda"/>
    <n v="18.458698999999999"/>
    <n v="-69.881452999999993"/>
    <m/>
    <x v="0"/>
    <s v="OBRAS CIVILES"/>
    <m/>
  </r>
  <r>
    <s v="EJ06184"/>
    <s v="MULT-28"/>
    <x v="3"/>
    <x v="6"/>
    <x v="0"/>
    <n v="5"/>
    <d v="2025-02-03T00:00:00"/>
    <s v="T631"/>
    <s v="MULTI-04"/>
    <s v="Rehabilitacion Redes MT-BT Fondo Multilateral MULTI-04"/>
    <s v="SUB Invivienda"/>
    <n v="18.46773"/>
    <n v="-69.861563000000004"/>
    <m/>
    <x v="0"/>
    <s v="OBRAS CIVILES"/>
    <m/>
  </r>
  <r>
    <s v="EJ06185"/>
    <s v="MULT-25"/>
    <x v="4"/>
    <x v="3"/>
    <x v="0"/>
    <n v="4"/>
    <d v="2025-02-06T00:00:00"/>
    <s v="T631"/>
    <s v="MULTI-04"/>
    <s v="Rehabilitacion Redes MT-BT Fondo Multilateral MULTI-04"/>
    <s v="SUB Los Tres Brazos"/>
    <n v="18.516217000000001"/>
    <n v="-69.877864000000002"/>
    <m/>
    <x v="0"/>
    <s v="OBRAS CIVILES"/>
    <m/>
  </r>
  <r>
    <s v="EJ06186"/>
    <s v="MULT-71"/>
    <x v="2"/>
    <x v="3"/>
    <x v="0"/>
    <n v="5"/>
    <d v="2025-02-11T00:00:00"/>
    <s v="T631"/>
    <s v="MULTI-04"/>
    <s v="Rehabilitacion Redes MT-BT Fondo Multilateral MULTI-04"/>
    <s v="SUB Los Tres Brazos"/>
    <n v="18.519933999999999"/>
    <n v="-69.919714999999997"/>
    <m/>
    <x v="0"/>
    <s v="OBRAS CIVILES"/>
    <m/>
  </r>
  <r>
    <s v="EJ06187"/>
    <s v="MULT-44"/>
    <x v="4"/>
    <x v="6"/>
    <x v="0"/>
    <n v="5"/>
    <d v="2025-02-18T00:00:00"/>
    <s v="T631"/>
    <s v="MULTI-04"/>
    <s v="Rehabilitacion Redes MT-BT Fondo Multilateral MULTI-04"/>
    <s v="SUB Invivienda"/>
    <n v="18.443059000000002"/>
    <n v="-69.835688000000005"/>
    <m/>
    <x v="0"/>
    <s v="OBRAS CIVILES"/>
    <m/>
  </r>
  <r>
    <s v="EJ06188"/>
    <s v="MULT-88"/>
    <x v="5"/>
    <x v="0"/>
    <x v="0"/>
    <n v="5"/>
    <d v="2025-02-21T00:00:00"/>
    <s v="T631"/>
    <s v="MULTI-04"/>
    <s v="Rehabilitacion Redes MT-BT Fondo Multilateral MULTI-04"/>
    <s v="SUB Charles de Gaulle"/>
    <n v="18.519061000000001"/>
    <n v="-69.841080000000005"/>
    <m/>
    <x v="0"/>
    <s v="OBRAS CIVILES"/>
    <m/>
  </r>
  <r>
    <s v="EJ06189"/>
    <s v="MULT-62"/>
    <x v="3"/>
    <x v="3"/>
    <x v="0"/>
    <n v="3"/>
    <d v="2025-02-26T00:00:00"/>
    <s v="T631"/>
    <s v="MULTI-04"/>
    <s v="Rehabilitacion Redes MT-BT Fondo Multilateral MULTI-04"/>
    <s v="SUB Los Tres Brazos"/>
    <n v="18.456534999999999"/>
    <n v="-69.831430999999995"/>
    <m/>
    <x v="0"/>
    <s v="OBRAS CIVILES"/>
    <m/>
  </r>
  <r>
    <s v="EJ06190"/>
    <s v="MULT-62"/>
    <x v="5"/>
    <x v="1"/>
    <x v="0"/>
    <n v="5"/>
    <d v="2025-03-03T00:00:00"/>
    <s v="T631"/>
    <s v="MULTI-04"/>
    <s v="Rehabilitacion Redes MT-BT Fondo Multilateral MULTI-04"/>
    <s v="SUB Charles de Gaulle"/>
    <n v="18.449065000000001"/>
    <n v="-69.849168000000006"/>
    <m/>
    <x v="0"/>
    <s v="OBRAS CIVILES"/>
    <m/>
  </r>
  <r>
    <s v="EJ06191"/>
    <s v="MULT-23"/>
    <x v="0"/>
    <x v="6"/>
    <x v="0"/>
    <n v="3"/>
    <d v="2025-03-10T00:00:00"/>
    <s v="T631"/>
    <s v="MULTI-04"/>
    <s v="Rehabilitacion Redes MT-BT Fondo Multilateral MULTI-04"/>
    <s v="SUB Charles de Gaulle"/>
    <n v="18.457331"/>
    <n v="-69.867007000000001"/>
    <m/>
    <x v="0"/>
    <s v="OBRAS CIVILES"/>
    <m/>
  </r>
  <r>
    <s v="EJ06192"/>
    <s v="MULT-78"/>
    <x v="3"/>
    <x v="0"/>
    <x v="0"/>
    <n v="5"/>
    <d v="2025-03-13T00:00:00"/>
    <s v="T631"/>
    <s v="MULTI-04"/>
    <s v="Rehabilitacion Redes MT-BT Fondo Multilateral MULTI-04"/>
    <s v="SUB Los Tres Brazos"/>
    <n v="18.463991"/>
    <n v="-69.929395999999997"/>
    <m/>
    <x v="0"/>
    <s v="OBRAS CIVILES"/>
    <m/>
  </r>
  <r>
    <s v="EJ06193"/>
    <s v="MULT-37"/>
    <x v="0"/>
    <x v="0"/>
    <x v="0"/>
    <n v="4"/>
    <d v="2025-03-18T00:00:00"/>
    <s v="T631"/>
    <s v="MULTI-04"/>
    <s v="Rehabilitacion Redes MT-BT Fondo Multilateral MULTI-04"/>
    <s v="SUB Invivienda"/>
    <n v="18.465933"/>
    <n v="-69.837395999999998"/>
    <m/>
    <x v="0"/>
    <s v="OBRAS CIVILES"/>
    <m/>
  </r>
  <r>
    <s v="EJ06194"/>
    <s v="MULT-93"/>
    <x v="3"/>
    <x v="6"/>
    <x v="0"/>
    <n v="4"/>
    <d v="2025-03-25T00:00:00"/>
    <s v="T631"/>
    <s v="MULTI-04"/>
    <s v="Rehabilitacion Redes MT-BT Fondo Multilateral MULTI-04"/>
    <s v="SUB Los Tres Brazos"/>
    <n v="18.475355"/>
    <n v="-69.919385000000005"/>
    <m/>
    <x v="0"/>
    <s v="OBRAS CIVILES"/>
    <m/>
  </r>
  <r>
    <s v="EJ06195"/>
    <s v="MULT-51"/>
    <x v="6"/>
    <x v="3"/>
    <x v="0"/>
    <n v="4"/>
    <d v="2025-03-28T00:00:00"/>
    <s v="T631"/>
    <s v="MULTI-04"/>
    <s v="Rehabilitacion Redes MT-BT Fondo Multilateral MULTI-04"/>
    <s v="SUB Charles de Gaulle"/>
    <n v="18.444036000000001"/>
    <n v="-69.898448999999999"/>
    <m/>
    <x v="0"/>
    <s v="OBRAS CIVILES"/>
    <m/>
  </r>
  <r>
    <s v="EJ06196"/>
    <s v="MULT-62"/>
    <x v="2"/>
    <x v="1"/>
    <x v="0"/>
    <n v="5"/>
    <d v="2025-04-02T00:00:00"/>
    <s v="T631"/>
    <s v="MULTI-04"/>
    <s v="Rehabilitacion Redes MT-BT Fondo Multilateral MULTI-04"/>
    <s v="SUB Invivienda"/>
    <n v="18.451281000000002"/>
    <n v="-69.922522000000001"/>
    <m/>
    <x v="0"/>
    <s v="OBRAS CIVILES"/>
    <m/>
  </r>
  <r>
    <s v="EJ06197"/>
    <s v="MULT-83"/>
    <x v="2"/>
    <x v="6"/>
    <x v="0"/>
    <n v="5"/>
    <d v="2025-04-07T00:00:00"/>
    <s v="T631"/>
    <s v="MULTI-04"/>
    <s v="Rehabilitacion Redes MT-BT Fondo Multilateral MULTI-04"/>
    <s v="SUB Charles de Gaulle"/>
    <n v="18.487151000000001"/>
    <n v="-69.920518999999999"/>
    <m/>
    <x v="0"/>
    <s v="OBRAS CIVILES"/>
    <m/>
  </r>
  <r>
    <s v="EJ06198"/>
    <s v="MULT-49"/>
    <x v="4"/>
    <x v="6"/>
    <x v="0"/>
    <n v="5"/>
    <d v="2025-04-14T00:00:00"/>
    <s v="T631"/>
    <s v="MULTI-04"/>
    <s v="Rehabilitacion Redes MT-BT Fondo Multilateral MULTI-04"/>
    <s v="SUB Los Tres Brazos"/>
    <n v="18.435386000000001"/>
    <n v="-69.925633000000005"/>
    <m/>
    <x v="0"/>
    <s v="OBRAS CIVILES"/>
    <m/>
  </r>
  <r>
    <s v="EJ06199"/>
    <s v="MULT-95"/>
    <x v="3"/>
    <x v="0"/>
    <x v="0"/>
    <n v="1"/>
    <d v="2025-04-17T00:00:00"/>
    <s v="T631"/>
    <s v="MULTI-04"/>
    <s v="Rehabilitacion Redes MT-BT Fondo Multilateral MULTI-04"/>
    <s v="SUB Los Tres Brazos"/>
    <n v="18.455984999999998"/>
    <n v="-69.906341999999995"/>
    <m/>
    <x v="0"/>
    <s v="OBRAS CIVILES"/>
    <m/>
  </r>
  <r>
    <s v="EJ06200"/>
    <s v="MULT-10"/>
    <x v="10"/>
    <x v="53"/>
    <x v="0"/>
    <n v="2"/>
    <d v="2025-03-04T00:00:00"/>
    <s v="T632"/>
    <s v="MULTI-04"/>
    <s v="Rehabilitacion Redes MT-BT Fondo Multilateral MULTI-04"/>
    <s v="SUB Invivienda"/>
    <n v="18.519832999999998"/>
    <n v="-69.855056000000005"/>
    <m/>
    <x v="0"/>
    <s v="POSTES MT"/>
    <m/>
  </r>
  <r>
    <s v="EJ06201"/>
    <s v="MULT-32"/>
    <x v="9"/>
    <x v="54"/>
    <x v="0"/>
    <n v="3"/>
    <d v="2025-03-07T00:00:00"/>
    <s v="T632"/>
    <s v="MULTI-04"/>
    <s v="Rehabilitacion Redes MT-BT Fondo Multilateral MULTI-04"/>
    <s v="SUB Invivienda"/>
    <n v="18.498828"/>
    <n v="-69.834975999999997"/>
    <m/>
    <x v="0"/>
    <s v="POSTES MT"/>
    <m/>
  </r>
  <r>
    <s v="EJ06202"/>
    <s v="MULT-77"/>
    <x v="11"/>
    <x v="54"/>
    <x v="0"/>
    <n v="3"/>
    <d v="2025-03-12T00:00:00"/>
    <s v="T632"/>
    <s v="MULTI-04"/>
    <s v="Rehabilitacion Redes MT-BT Fondo Multilateral MULTI-04"/>
    <s v="SUB Los Tres Brazos"/>
    <n v="18.468266"/>
    <n v="-69.919844999999995"/>
    <m/>
    <x v="0"/>
    <s v="POSTES MT"/>
    <m/>
  </r>
  <r>
    <s v="EJ06203"/>
    <s v="MULT-88"/>
    <x v="11"/>
    <x v="9"/>
    <x v="0"/>
    <n v="2"/>
    <d v="2025-03-17T00:00:00"/>
    <s v="T632"/>
    <s v="MULTI-04"/>
    <s v="Rehabilitacion Redes MT-BT Fondo Multilateral MULTI-04"/>
    <s v="SUB Charles de Gaulle"/>
    <n v="18.482126000000001"/>
    <n v="-69.916399999999996"/>
    <m/>
    <x v="0"/>
    <s v="POSTES MT"/>
    <m/>
  </r>
  <r>
    <s v="EJ06204"/>
    <s v="MULT-92"/>
    <x v="7"/>
    <x v="54"/>
    <x v="0"/>
    <n v="3"/>
    <d v="2025-03-24T00:00:00"/>
    <s v="T632"/>
    <s v="MULTI-04"/>
    <s v="Rehabilitacion Redes MT-BT Fondo Multilateral MULTI-04"/>
    <s v="SUB Invivienda"/>
    <n v="18.464120999999999"/>
    <n v="-69.842172000000005"/>
    <m/>
    <x v="0"/>
    <s v="POSTES MT"/>
    <m/>
  </r>
  <r>
    <s v="EJ06205"/>
    <s v="MULT-67"/>
    <x v="11"/>
    <x v="54"/>
    <x v="0"/>
    <n v="2"/>
    <d v="2025-03-27T00:00:00"/>
    <s v="T632"/>
    <s v="MULTI-04"/>
    <s v="Rehabilitacion Redes MT-BT Fondo Multilateral MULTI-04"/>
    <s v="SUB Invivienda"/>
    <n v="18.458591999999999"/>
    <n v="-69.845056999999997"/>
    <m/>
    <x v="0"/>
    <s v="POSTES MT"/>
    <m/>
  </r>
  <r>
    <s v="EJ06206"/>
    <s v="MULT-43"/>
    <x v="10"/>
    <x v="9"/>
    <x v="0"/>
    <n v="3"/>
    <d v="2025-04-01T00:00:00"/>
    <s v="T632"/>
    <s v="MULTI-04"/>
    <s v="Rehabilitacion Redes MT-BT Fondo Multilateral MULTI-04"/>
    <s v="SUB Invivienda"/>
    <n v="18.483504"/>
    <n v="-69.862674999999996"/>
    <m/>
    <x v="0"/>
    <s v="POSTES MT"/>
    <m/>
  </r>
  <r>
    <s v="EJ06207"/>
    <s v="MULT-57"/>
    <x v="8"/>
    <x v="53"/>
    <x v="0"/>
    <n v="3"/>
    <d v="2025-04-07T00:00:00"/>
    <s v="T632"/>
    <s v="MULTI-04"/>
    <s v="Rehabilitacion Redes MT-BT Fondo Multilateral MULTI-04"/>
    <s v="SUB Invivienda"/>
    <n v="18.455842000000001"/>
    <n v="-69.923640000000006"/>
    <m/>
    <x v="0"/>
    <s v="POSTES MT"/>
    <m/>
  </r>
  <r>
    <s v="EJ06208"/>
    <s v="MULT-32"/>
    <x v="9"/>
    <x v="54"/>
    <x v="0"/>
    <n v="4"/>
    <d v="2025-04-14T00:00:00"/>
    <s v="T632"/>
    <s v="MULTI-04"/>
    <s v="Rehabilitacion Redes MT-BT Fondo Multilateral MULTI-04"/>
    <s v="SUB Los Tres Brazos"/>
    <n v="18.471509999999999"/>
    <n v="-69.849624000000006"/>
    <m/>
    <x v="0"/>
    <s v="POSTES MT"/>
    <m/>
  </r>
  <r>
    <s v="EJ06209"/>
    <s v="MULT-69"/>
    <x v="11"/>
    <x v="9"/>
    <x v="0"/>
    <n v="2"/>
    <d v="2025-04-17T00:00:00"/>
    <s v="T632"/>
    <s v="MULTI-04"/>
    <s v="Rehabilitacion Redes MT-BT Fondo Multilateral MULTI-04"/>
    <s v="SUB Invivienda"/>
    <n v="18.467707000000001"/>
    <n v="-69.893591000000001"/>
    <m/>
    <x v="0"/>
    <s v="POSTES MT"/>
    <m/>
  </r>
  <r>
    <s v="EJ06210"/>
    <s v="MULT-16"/>
    <x v="8"/>
    <x v="53"/>
    <x v="0"/>
    <n v="4"/>
    <d v="2025-04-22T00:00:00"/>
    <s v="T632"/>
    <s v="MULTI-04"/>
    <s v="Rehabilitacion Redes MT-BT Fondo Multilateral MULTI-04"/>
    <s v="SUB Invivienda"/>
    <n v="18.497050999999999"/>
    <n v="-69.913241999999997"/>
    <m/>
    <x v="0"/>
    <s v="POSTES MT"/>
    <m/>
  </r>
  <r>
    <s v="EJ06211"/>
    <s v="MULT-35"/>
    <x v="7"/>
    <x v="9"/>
    <x v="0"/>
    <n v="3"/>
    <d v="2025-04-29T00:00:00"/>
    <s v="T632"/>
    <s v="MULTI-04"/>
    <s v="Rehabilitacion Redes MT-BT Fondo Multilateral MULTI-04"/>
    <s v="SUB Charles de Gaulle"/>
    <n v="18.516822999999999"/>
    <n v="-69.854529999999997"/>
    <m/>
    <x v="0"/>
    <s v="POSTES MT"/>
    <m/>
  </r>
  <r>
    <s v="EJ06212"/>
    <s v="MULT-95"/>
    <x v="7"/>
    <x v="9"/>
    <x v="0"/>
    <n v="4"/>
    <d v="2025-05-02T00:00:00"/>
    <s v="T632"/>
    <s v="MULTI-04"/>
    <s v="Rehabilitacion Redes MT-BT Fondo Multilateral MULTI-04"/>
    <s v="SUB Los Tres Brazos"/>
    <n v="18.524014000000001"/>
    <n v="-69.925407000000007"/>
    <m/>
    <x v="0"/>
    <s v="POSTES MT"/>
    <m/>
  </r>
  <r>
    <s v="EJ06213"/>
    <s v="MULT-39"/>
    <x v="8"/>
    <x v="9"/>
    <x v="0"/>
    <n v="3"/>
    <d v="2025-05-08T00:00:00"/>
    <s v="T632"/>
    <s v="MULTI-04"/>
    <s v="Rehabilitacion Redes MT-BT Fondo Multilateral MULTI-04"/>
    <s v="SUB Los Tres Brazos"/>
    <n v="18.441837"/>
    <n v="-69.918771000000007"/>
    <m/>
    <x v="0"/>
    <s v="POSTES MT"/>
    <m/>
  </r>
  <r>
    <s v="EJ06214"/>
    <s v="MULT-42"/>
    <x v="8"/>
    <x v="54"/>
    <x v="0"/>
    <n v="4"/>
    <d v="2025-05-13T00:00:00"/>
    <s v="T632"/>
    <s v="MULTI-04"/>
    <s v="Rehabilitacion Redes MT-BT Fondo Multilateral MULTI-04"/>
    <s v="SUB Charles de Gaulle"/>
    <n v="18.461603"/>
    <n v="-69.832104999999999"/>
    <m/>
    <x v="0"/>
    <s v="POSTES MT"/>
    <m/>
  </r>
  <r>
    <s v="EJ06215"/>
    <s v="MULT-96"/>
    <x v="8"/>
    <x v="54"/>
    <x v="0"/>
    <n v="2"/>
    <d v="2025-05-20T00:00:00"/>
    <s v="T632"/>
    <s v="MULTI-04"/>
    <s v="Rehabilitacion Redes MT-BT Fondo Multilateral MULTI-04"/>
    <s v="SUB Invivienda"/>
    <n v="18.450467"/>
    <n v="-69.904557999999994"/>
    <m/>
    <x v="0"/>
    <s v="POSTES MT"/>
    <m/>
  </r>
  <r>
    <s v="EJ06216"/>
    <s v="MULT-44"/>
    <x v="10"/>
    <x v="53"/>
    <x v="0"/>
    <n v="4"/>
    <d v="2025-05-23T00:00:00"/>
    <s v="T632"/>
    <s v="MULTI-04"/>
    <s v="Rehabilitacion Redes MT-BT Fondo Multilateral MULTI-04"/>
    <s v="SUB Charles de Gaulle"/>
    <n v="18.475283000000001"/>
    <n v="-69.929508999999996"/>
    <m/>
    <x v="0"/>
    <s v="POSTES MT"/>
    <m/>
  </r>
  <r>
    <s v="EJ06217"/>
    <s v="MULT-12"/>
    <x v="11"/>
    <x v="54"/>
    <x v="0"/>
    <n v="4"/>
    <d v="2025-05-28T00:00:00"/>
    <s v="T632"/>
    <s v="MULTI-04"/>
    <s v="Rehabilitacion Redes MT-BT Fondo Multilateral MULTI-04"/>
    <s v="SUB Charles de Gaulle"/>
    <n v="18.526353"/>
    <n v="-69.836214999999996"/>
    <m/>
    <x v="0"/>
    <s v="POSTES MT"/>
    <m/>
  </r>
  <r>
    <s v="EJ06218"/>
    <s v="MULT-28"/>
    <x v="11"/>
    <x v="9"/>
    <x v="0"/>
    <n v="4"/>
    <d v="2025-06-02T00:00:00"/>
    <s v="T632"/>
    <s v="MULTI-04"/>
    <s v="Rehabilitacion Redes MT-BT Fondo Multilateral MULTI-04"/>
    <s v="SUB Invivienda"/>
    <n v="18.505831000000001"/>
    <n v="-69.911957999999998"/>
    <m/>
    <x v="0"/>
    <s v="POSTES MT"/>
    <m/>
  </r>
  <r>
    <s v="EJ06219"/>
    <s v="MULT-47"/>
    <x v="15"/>
    <x v="55"/>
    <x v="0"/>
    <n v="10"/>
    <d v="2025-04-21T00:00:00"/>
    <s v="T633"/>
    <s v="MULTI-04"/>
    <s v="Rehabilitacion Redes MT-BT Fondo Multilateral MULTI-04"/>
    <s v="SUB Los Tres Brazos"/>
    <n v="18.469494000000001"/>
    <n v="-69.929237999999998"/>
    <m/>
    <x v="0"/>
    <s v="POSTES BT"/>
    <m/>
  </r>
  <r>
    <s v="EJ06220"/>
    <s v="MULT-11"/>
    <x v="12"/>
    <x v="55"/>
    <x v="0"/>
    <n v="7"/>
    <d v="2025-04-28T00:00:00"/>
    <s v="T633"/>
    <s v="MULTI-04"/>
    <s v="Rehabilitacion Redes MT-BT Fondo Multilateral MULTI-04"/>
    <s v="SUB Charles de Gaulle"/>
    <n v="18.520291"/>
    <n v="-69.838448"/>
    <m/>
    <x v="0"/>
    <s v="POSTES BT"/>
    <m/>
  </r>
  <r>
    <s v="EJ06221"/>
    <s v="MULT-56"/>
    <x v="14"/>
    <x v="55"/>
    <x v="0"/>
    <n v="11"/>
    <d v="2025-05-01T00:00:00"/>
    <s v="T633"/>
    <s v="MULTI-04"/>
    <s v="Rehabilitacion Redes MT-BT Fondo Multilateral MULTI-04"/>
    <s v="SUB Los Tres Brazos"/>
    <n v="18.449718000000001"/>
    <n v="-69.850274999999996"/>
    <m/>
    <x v="0"/>
    <s v="POSTES BT"/>
    <m/>
  </r>
  <r>
    <s v="EJ06222"/>
    <s v="MULT-91"/>
    <x v="15"/>
    <x v="55"/>
    <x v="0"/>
    <n v="9"/>
    <d v="2025-05-06T00:00:00"/>
    <s v="T633"/>
    <s v="MULTI-04"/>
    <s v="Rehabilitacion Redes MT-BT Fondo Multilateral MULTI-04"/>
    <s v="SUB Charles de Gaulle"/>
    <n v="18.436052"/>
    <n v="-69.903834000000003"/>
    <m/>
    <x v="0"/>
    <s v="POSTES BT"/>
    <m/>
  </r>
  <r>
    <s v="EJ06223"/>
    <s v="MULT-68"/>
    <x v="14"/>
    <x v="12"/>
    <x v="0"/>
    <n v="10"/>
    <d v="2025-05-13T00:00:00"/>
    <s v="T633"/>
    <s v="MULTI-04"/>
    <s v="Rehabilitacion Redes MT-BT Fondo Multilateral MULTI-04"/>
    <s v="SUB Charles de Gaulle"/>
    <n v="18.512243000000002"/>
    <n v="-69.833956999999998"/>
    <m/>
    <x v="0"/>
    <s v="POSTES BT"/>
    <m/>
  </r>
  <r>
    <s v="EJ06224"/>
    <s v="MULT-38"/>
    <x v="12"/>
    <x v="55"/>
    <x v="0"/>
    <n v="7"/>
    <d v="2025-05-16T00:00:00"/>
    <s v="T633"/>
    <s v="MULTI-04"/>
    <s v="Rehabilitacion Redes MT-BT Fondo Multilateral MULTI-04"/>
    <s v="SUB Los Tres Brazos"/>
    <n v="18.435154000000001"/>
    <n v="-69.914953999999994"/>
    <m/>
    <x v="0"/>
    <s v="POSTES BT"/>
    <m/>
  </r>
  <r>
    <s v="EJ06225"/>
    <s v="MULT-50"/>
    <x v="13"/>
    <x v="55"/>
    <x v="0"/>
    <n v="8"/>
    <d v="2025-05-21T00:00:00"/>
    <s v="T633"/>
    <s v="MULTI-04"/>
    <s v="Rehabilitacion Redes MT-BT Fondo Multilateral MULTI-04"/>
    <s v="SUB Invivienda"/>
    <n v="18.472629999999999"/>
    <n v="-69.86618"/>
    <m/>
    <x v="0"/>
    <s v="POSTES BT"/>
    <m/>
  </r>
  <r>
    <s v="EJ06226"/>
    <s v="MULT-95"/>
    <x v="12"/>
    <x v="12"/>
    <x v="0"/>
    <n v="9"/>
    <d v="2025-05-27T00:00:00"/>
    <s v="T633"/>
    <s v="MULTI-04"/>
    <s v="Rehabilitacion Redes MT-BT Fondo Multilateral MULTI-04"/>
    <s v="SUB Charles de Gaulle"/>
    <n v="18.430643"/>
    <n v="-69.832494999999994"/>
    <m/>
    <x v="0"/>
    <s v="POSTES BT"/>
    <m/>
  </r>
  <r>
    <s v="EJ06227"/>
    <s v="MULT-84"/>
    <x v="13"/>
    <x v="12"/>
    <x v="0"/>
    <n v="8"/>
    <d v="2025-06-03T00:00:00"/>
    <s v="T633"/>
    <s v="MULTI-04"/>
    <s v="Rehabilitacion Redes MT-BT Fondo Multilateral MULTI-04"/>
    <s v="SUB Invivienda"/>
    <n v="18.509461999999999"/>
    <n v="-69.849641000000005"/>
    <m/>
    <x v="0"/>
    <s v="POSTES BT"/>
    <m/>
  </r>
  <r>
    <s v="EJ06228"/>
    <s v="MULT-89"/>
    <x v="12"/>
    <x v="12"/>
    <x v="0"/>
    <n v="10"/>
    <d v="2025-06-06T00:00:00"/>
    <s v="T633"/>
    <s v="MULTI-04"/>
    <s v="Rehabilitacion Redes MT-BT Fondo Multilateral MULTI-04"/>
    <s v="SUB Invivienda"/>
    <n v="18.529204"/>
    <n v="-69.926991999999998"/>
    <m/>
    <x v="0"/>
    <s v="POSTES BT"/>
    <m/>
  </r>
  <r>
    <s v="EJ06229"/>
    <s v="MULT-66"/>
    <x v="13"/>
    <x v="12"/>
    <x v="0"/>
    <n v="11"/>
    <d v="2025-06-11T00:00:00"/>
    <s v="T633"/>
    <s v="MULTI-04"/>
    <s v="Rehabilitacion Redes MT-BT Fondo Multilateral MULTI-04"/>
    <s v="SUB Charles de Gaulle"/>
    <n v="18.440306"/>
    <n v="-69.855795999999998"/>
    <m/>
    <x v="0"/>
    <s v="POSTES BT"/>
    <m/>
  </r>
  <r>
    <s v="EJ06230"/>
    <s v="MULT-18"/>
    <x v="13"/>
    <x v="12"/>
    <x v="0"/>
    <n v="11"/>
    <d v="2025-06-16T00:00:00"/>
    <s v="T633"/>
    <s v="MULTI-04"/>
    <s v="Rehabilitacion Redes MT-BT Fondo Multilateral MULTI-04"/>
    <s v="SUB Los Tres Brazos"/>
    <n v="18.494709"/>
    <n v="-69.843881999999994"/>
    <m/>
    <x v="0"/>
    <s v="POSTES BT"/>
    <m/>
  </r>
  <r>
    <s v="EJ06231"/>
    <s v="MULT-39"/>
    <x v="15"/>
    <x v="12"/>
    <x v="0"/>
    <n v="9"/>
    <d v="2025-06-23T00:00:00"/>
    <s v="T633"/>
    <s v="MULTI-04"/>
    <s v="Rehabilitacion Redes MT-BT Fondo Multilateral MULTI-04"/>
    <s v="SUB Los Tres Brazos"/>
    <n v="18.519701999999999"/>
    <n v="-69.888532999999995"/>
    <m/>
    <x v="0"/>
    <s v="POSTES BT"/>
    <m/>
  </r>
  <r>
    <s v="EJ06232"/>
    <s v="MULT-25"/>
    <x v="15"/>
    <x v="55"/>
    <x v="0"/>
    <n v="9"/>
    <d v="2025-06-27T00:00:00"/>
    <s v="T633"/>
    <s v="MULTI-04"/>
    <s v="Rehabilitacion Redes MT-BT Fondo Multilateral MULTI-04"/>
    <s v="SUB Los Tres Brazos"/>
    <n v="18.484748"/>
    <n v="-69.899371000000002"/>
    <m/>
    <x v="0"/>
    <s v="POSTES BT"/>
    <m/>
  </r>
  <r>
    <s v="EJ06233"/>
    <s v="MULT-72"/>
    <x v="14"/>
    <x v="12"/>
    <x v="0"/>
    <n v="8"/>
    <d v="2025-07-02T00:00:00"/>
    <s v="T633"/>
    <s v="MULTI-04"/>
    <s v="Rehabilitacion Redes MT-BT Fondo Multilateral MULTI-04"/>
    <s v="SUB Invivienda"/>
    <n v="18.527386"/>
    <n v="-69.837361000000001"/>
    <m/>
    <x v="0"/>
    <s v="POSTES BT"/>
    <m/>
  </r>
  <r>
    <s v="EJ06234"/>
    <s v="MULT-86"/>
    <x v="13"/>
    <x v="12"/>
    <x v="0"/>
    <n v="7"/>
    <d v="2025-07-07T00:00:00"/>
    <s v="T633"/>
    <s v="MULTI-04"/>
    <s v="Rehabilitacion Redes MT-BT Fondo Multilateral MULTI-04"/>
    <s v="SUB Los Tres Brazos"/>
    <n v="18.512418"/>
    <n v="-69.833960000000005"/>
    <m/>
    <x v="0"/>
    <s v="POSTES BT"/>
    <m/>
  </r>
  <r>
    <s v="EJ06235"/>
    <s v="MULT-60"/>
    <x v="14"/>
    <x v="12"/>
    <x v="0"/>
    <n v="11"/>
    <d v="2025-07-14T00:00:00"/>
    <s v="T633"/>
    <s v="MULTI-04"/>
    <s v="Rehabilitacion Redes MT-BT Fondo Multilateral MULTI-04"/>
    <s v="SUB Los Tres Brazos"/>
    <n v="18.486630000000002"/>
    <n v="-69.905022000000002"/>
    <m/>
    <x v="0"/>
    <s v="POSTES BT"/>
    <m/>
  </r>
  <r>
    <s v="EJ06236"/>
    <s v="MULT-68"/>
    <x v="15"/>
    <x v="55"/>
    <x v="0"/>
    <n v="9"/>
    <d v="2025-07-17T00:00:00"/>
    <s v="T633"/>
    <s v="MULTI-04"/>
    <s v="Rehabilitacion Redes MT-BT Fondo Multilateral MULTI-04"/>
    <s v="SUB Invivienda"/>
    <n v="18.438663999999999"/>
    <n v="-69.855254000000002"/>
    <m/>
    <x v="0"/>
    <s v="POSTES BT"/>
    <m/>
  </r>
  <r>
    <s v="EJ06237"/>
    <s v="MULT-17"/>
    <x v="15"/>
    <x v="12"/>
    <x v="0"/>
    <n v="7"/>
    <d v="2025-07-22T00:00:00"/>
    <s v="T633"/>
    <s v="MULTI-04"/>
    <s v="Rehabilitacion Redes MT-BT Fondo Multilateral MULTI-04"/>
    <s v="SUB Invivienda"/>
    <n v="18.452435000000001"/>
    <n v="-69.850200999999998"/>
    <m/>
    <x v="0"/>
    <s v="POSTES BT"/>
    <m/>
  </r>
  <r>
    <s v="EJ06238"/>
    <s v="MULT-78"/>
    <x v="23"/>
    <x v="57"/>
    <x v="0"/>
    <n v="6"/>
    <d v="2025-06-09T00:00:00"/>
    <s v="T634"/>
    <s v="MULTI-04"/>
    <s v="Rehabilitacion Redes MT-BT Fondo Multilateral MULTI-04"/>
    <s v="SUB Los Tres Brazos"/>
    <n v="18.507363000000002"/>
    <n v="-69.899738999999997"/>
    <m/>
    <x v="0"/>
    <s v="ARMADO MT"/>
    <m/>
  </r>
  <r>
    <s v="EJ06239"/>
    <s v="MULT-54"/>
    <x v="16"/>
    <x v="57"/>
    <x v="0"/>
    <n v="6"/>
    <d v="2025-06-16T00:00:00"/>
    <s v="T634"/>
    <s v="MULTI-04"/>
    <s v="Rehabilitacion Redes MT-BT Fondo Multilateral MULTI-04"/>
    <s v="SUB Invivienda"/>
    <n v="18.467929000000002"/>
    <n v="-69.919396000000006"/>
    <m/>
    <x v="0"/>
    <s v="ARMADO MT"/>
    <m/>
  </r>
  <r>
    <s v="EJ06240"/>
    <s v="MULT-91"/>
    <x v="20"/>
    <x v="58"/>
    <x v="0"/>
    <n v="8"/>
    <d v="2025-06-19T00:00:00"/>
    <s v="T634"/>
    <s v="MULTI-04"/>
    <s v="Rehabilitacion Redes MT-BT Fondo Multilateral MULTI-04"/>
    <s v="SUB Los Tres Brazos"/>
    <n v="18.510393000000001"/>
    <n v="-69.862643000000006"/>
    <m/>
    <x v="0"/>
    <s v="ARMADO MT"/>
    <m/>
  </r>
  <r>
    <s v="EJ06241"/>
    <s v="MULT-10"/>
    <x v="18"/>
    <x v="58"/>
    <x v="0"/>
    <n v="7"/>
    <d v="2025-06-24T00:00:00"/>
    <s v="T634"/>
    <s v="MULTI-04"/>
    <s v="Rehabilitacion Redes MT-BT Fondo Multilateral MULTI-04"/>
    <s v="SUB Invivienda"/>
    <n v="18.521526000000001"/>
    <n v="-69.906394000000006"/>
    <m/>
    <x v="0"/>
    <s v="ARMADO MT"/>
    <m/>
  </r>
  <r>
    <s v="EJ06242"/>
    <s v="MULT-85"/>
    <x v="16"/>
    <x v="56"/>
    <x v="0"/>
    <n v="8"/>
    <d v="2025-07-01T00:00:00"/>
    <s v="T634"/>
    <s v="MULTI-04"/>
    <s v="Rehabilitacion Redes MT-BT Fondo Multilateral MULTI-04"/>
    <s v="SUB Los Tres Brazos"/>
    <n v="18.448278999999999"/>
    <n v="-69.926903999999993"/>
    <m/>
    <x v="0"/>
    <s v="ARMADO MT"/>
    <m/>
  </r>
  <r>
    <s v="EJ06243"/>
    <s v="MULT-93"/>
    <x v="18"/>
    <x v="56"/>
    <x v="0"/>
    <n v="7"/>
    <d v="2025-07-07T00:00:00"/>
    <s v="T634"/>
    <s v="MULTI-04"/>
    <s v="Rehabilitacion Redes MT-BT Fondo Multilateral MULTI-04"/>
    <s v="SUB Charles de Gaulle"/>
    <n v="18.437495999999999"/>
    <n v="-69.909554999999997"/>
    <m/>
    <x v="0"/>
    <s v="ARMADO MT"/>
    <m/>
  </r>
  <r>
    <s v="EJ06244"/>
    <s v="MULT-83"/>
    <x v="22"/>
    <x v="58"/>
    <x v="0"/>
    <n v="6"/>
    <d v="2025-07-10T00:00:00"/>
    <s v="T634"/>
    <s v="MULTI-04"/>
    <s v="Rehabilitacion Redes MT-BT Fondo Multilateral MULTI-04"/>
    <s v="SUB Los Tres Brazos"/>
    <n v="18.433237999999999"/>
    <n v="-69.879773999999998"/>
    <m/>
    <x v="0"/>
    <s v="ARMADO MT"/>
    <m/>
  </r>
  <r>
    <s v="EJ06245"/>
    <s v="MULT-47"/>
    <x v="20"/>
    <x v="56"/>
    <x v="0"/>
    <n v="8"/>
    <d v="2025-07-15T00:00:00"/>
    <s v="T634"/>
    <s v="MULTI-04"/>
    <s v="Rehabilitacion Redes MT-BT Fondo Multilateral MULTI-04"/>
    <s v="SUB Invivienda"/>
    <n v="18.497682000000001"/>
    <n v="-69.852322999999998"/>
    <m/>
    <x v="0"/>
    <s v="ARMADO MT"/>
    <m/>
  </r>
  <r>
    <s v="EJ06246"/>
    <s v="MULT-25"/>
    <x v="17"/>
    <x v="57"/>
    <x v="0"/>
    <n v="8"/>
    <d v="2025-07-22T00:00:00"/>
    <s v="T634"/>
    <s v="MULTI-04"/>
    <s v="Rehabilitacion Redes MT-BT Fondo Multilateral MULTI-04"/>
    <s v="SUB Invivienda"/>
    <n v="18.52835"/>
    <n v="-69.902237999999997"/>
    <m/>
    <x v="0"/>
    <s v="ARMADO MT"/>
    <m/>
  </r>
  <r>
    <s v="EJ06247"/>
    <s v="MULT-68"/>
    <x v="23"/>
    <x v="58"/>
    <x v="0"/>
    <n v="8"/>
    <d v="2025-07-25T00:00:00"/>
    <s v="T634"/>
    <s v="MULTI-04"/>
    <s v="Rehabilitacion Redes MT-BT Fondo Multilateral MULTI-04"/>
    <s v="SUB Charles de Gaulle"/>
    <n v="18.463504"/>
    <n v="-69.833889999999997"/>
    <m/>
    <x v="0"/>
    <s v="ARMADO MT"/>
    <m/>
  </r>
  <r>
    <s v="EJ06248"/>
    <s v="MULT-59"/>
    <x v="22"/>
    <x v="58"/>
    <x v="0"/>
    <n v="6"/>
    <d v="2025-07-31T00:00:00"/>
    <s v="T634"/>
    <s v="MULTI-04"/>
    <s v="Rehabilitacion Redes MT-BT Fondo Multilateral MULTI-04"/>
    <s v="SUB Charles de Gaulle"/>
    <n v="18.514011"/>
    <n v="-69.880007000000006"/>
    <m/>
    <x v="0"/>
    <s v="ARMADO MT"/>
    <m/>
  </r>
  <r>
    <s v="EJ06249"/>
    <s v="MULT-30"/>
    <x v="17"/>
    <x v="58"/>
    <x v="0"/>
    <n v="8"/>
    <d v="2025-08-05T00:00:00"/>
    <s v="T634"/>
    <s v="MULTI-04"/>
    <s v="Rehabilitacion Redes MT-BT Fondo Multilateral MULTI-04"/>
    <s v="SUB Los Tres Brazos"/>
    <n v="18.463191999999999"/>
    <n v="-69.845922999999999"/>
    <m/>
    <x v="0"/>
    <s v="ARMADO MT"/>
    <m/>
  </r>
  <r>
    <s v="EJ06250"/>
    <s v="MULT-42"/>
    <x v="21"/>
    <x v="57"/>
    <x v="0"/>
    <n v="6"/>
    <d v="2025-08-12T00:00:00"/>
    <s v="T634"/>
    <s v="MULTI-04"/>
    <s v="Rehabilitacion Redes MT-BT Fondo Multilateral MULTI-04"/>
    <s v="SUB Charles de Gaulle"/>
    <n v="18.481192"/>
    <n v="-69.837097999999997"/>
    <m/>
    <x v="0"/>
    <s v="ARMADO MT"/>
    <m/>
  </r>
  <r>
    <s v="EJ06251"/>
    <s v="MULT-95"/>
    <x v="22"/>
    <x v="56"/>
    <x v="0"/>
    <n v="8"/>
    <d v="2025-08-15T00:00:00"/>
    <s v="T634"/>
    <s v="MULTI-04"/>
    <s v="Rehabilitacion Redes MT-BT Fondo Multilateral MULTI-04"/>
    <s v="SUB Charles de Gaulle"/>
    <n v="18.498135000000001"/>
    <n v="-69.838355000000007"/>
    <m/>
    <x v="0"/>
    <s v="ARMADO MT"/>
    <m/>
  </r>
  <r>
    <s v="EJ06252"/>
    <s v="MULT-95"/>
    <x v="17"/>
    <x v="57"/>
    <x v="0"/>
    <n v="7"/>
    <d v="2025-08-20T00:00:00"/>
    <s v="T634"/>
    <s v="MULTI-04"/>
    <s v="Rehabilitacion Redes MT-BT Fondo Multilateral MULTI-04"/>
    <s v="SUB Invivienda"/>
    <n v="18.432632999999999"/>
    <n v="-69.921942000000001"/>
    <m/>
    <x v="0"/>
    <s v="ARMADO MT"/>
    <m/>
  </r>
  <r>
    <s v="EJ06253"/>
    <s v="MULT-20"/>
    <x v="22"/>
    <x v="56"/>
    <x v="0"/>
    <n v="8"/>
    <d v="2025-08-26T00:00:00"/>
    <s v="T634"/>
    <s v="MULTI-04"/>
    <s v="Rehabilitacion Redes MT-BT Fondo Multilateral MULTI-04"/>
    <s v="SUB Charles de Gaulle"/>
    <n v="18.482403999999999"/>
    <n v="-69.843558999999999"/>
    <m/>
    <x v="0"/>
    <s v="ARMADO MT"/>
    <m/>
  </r>
  <r>
    <s v="EJ06254"/>
    <s v="MULT-24"/>
    <x v="20"/>
    <x v="56"/>
    <x v="0"/>
    <n v="6"/>
    <d v="2025-09-02T00:00:00"/>
    <s v="T634"/>
    <s v="MULTI-04"/>
    <s v="Rehabilitacion Redes MT-BT Fondo Multilateral MULTI-04"/>
    <s v="SUB Los Tres Brazos"/>
    <n v="18.500651000000001"/>
    <n v="-69.837704000000002"/>
    <m/>
    <x v="0"/>
    <s v="ARMADO MT"/>
    <m/>
  </r>
  <r>
    <s v="EJ06255"/>
    <s v="MULT-80"/>
    <x v="18"/>
    <x v="57"/>
    <x v="0"/>
    <n v="7"/>
    <d v="2025-09-05T00:00:00"/>
    <s v="T634"/>
    <s v="MULTI-04"/>
    <s v="Rehabilitacion Redes MT-BT Fondo Multilateral MULTI-04"/>
    <s v="SUB Los Tres Brazos"/>
    <n v="18.480672999999999"/>
    <n v="-69.857730000000004"/>
    <m/>
    <x v="0"/>
    <s v="ARMADO MT"/>
    <m/>
  </r>
  <r>
    <s v="EJ06256"/>
    <s v="MULT-50"/>
    <x v="21"/>
    <x v="56"/>
    <x v="0"/>
    <n v="6"/>
    <d v="2025-09-10T00:00:00"/>
    <s v="T634"/>
    <s v="MULTI-04"/>
    <s v="Rehabilitacion Redes MT-BT Fondo Multilateral MULTI-04"/>
    <s v="SUB Los Tres Brazos"/>
    <n v="18.456235"/>
    <n v="-69.918717000000001"/>
    <m/>
    <x v="0"/>
    <s v="ARMADO MT"/>
    <m/>
  </r>
  <r>
    <s v="EJ06257"/>
    <s v="MULT-46"/>
    <x v="22"/>
    <x v="56"/>
    <x v="0"/>
    <n v="7"/>
    <d v="2025-09-15T00:00:00"/>
    <s v="T634"/>
    <s v="MULTI-04"/>
    <s v="Rehabilitacion Redes MT-BT Fondo Multilateral MULTI-04"/>
    <s v="SUB Invivienda"/>
    <n v="18.483733000000001"/>
    <n v="-69.877716000000007"/>
    <m/>
    <x v="0"/>
    <s v="ARMADO MT"/>
    <m/>
  </r>
  <r>
    <s v="EJ06258"/>
    <s v="MULT-17"/>
    <x v="27"/>
    <x v="59"/>
    <x v="0"/>
    <n v="9"/>
    <d v="2025-07-29T00:00:00"/>
    <s v="T635"/>
    <s v="MULTI-04"/>
    <s v="Rehabilitacion Redes MT-BT Fondo Multilateral MULTI-04"/>
    <s v="SUB Invivienda"/>
    <n v="18.457643000000001"/>
    <n v="-69.918876999999995"/>
    <m/>
    <x v="0"/>
    <s v="ARMADO BT"/>
    <m/>
  </r>
  <r>
    <s v="EJ06259"/>
    <s v="MULT-60"/>
    <x v="25"/>
    <x v="24"/>
    <x v="0"/>
    <n v="10"/>
    <d v="2025-08-05T00:00:00"/>
    <s v="T635"/>
    <s v="MULTI-04"/>
    <s v="Rehabilitacion Redes MT-BT Fondo Multilateral MULTI-04"/>
    <s v="SUB Charles de Gaulle"/>
    <n v="18.469685999999999"/>
    <n v="-69.901816999999994"/>
    <m/>
    <x v="0"/>
    <s v="ARMADO BT"/>
    <m/>
  </r>
  <r>
    <s v="EJ06260"/>
    <s v="MULT-50"/>
    <x v="26"/>
    <x v="26"/>
    <x v="0"/>
    <n v="11"/>
    <d v="2025-08-08T00:00:00"/>
    <s v="T635"/>
    <s v="MULTI-04"/>
    <s v="Rehabilitacion Redes MT-BT Fondo Multilateral MULTI-04"/>
    <s v="SUB Los Tres Brazos"/>
    <n v="18.465827999999998"/>
    <n v="-69.888959"/>
    <m/>
    <x v="0"/>
    <s v="ARMADO BT"/>
    <m/>
  </r>
  <r>
    <s v="EJ06261"/>
    <s v="MULT-99"/>
    <x v="27"/>
    <x v="24"/>
    <x v="0"/>
    <n v="9"/>
    <d v="2025-08-13T00:00:00"/>
    <s v="T635"/>
    <s v="MULTI-04"/>
    <s v="Rehabilitacion Redes MT-BT Fondo Multilateral MULTI-04"/>
    <s v="SUB Invivienda"/>
    <n v="18.499300999999999"/>
    <n v="-69.835610000000003"/>
    <m/>
    <x v="0"/>
    <s v="ARMADO BT"/>
    <m/>
  </r>
  <r>
    <s v="EJ06262"/>
    <s v="MULT-78"/>
    <x v="27"/>
    <x v="26"/>
    <x v="0"/>
    <n v="9"/>
    <d v="2025-08-18T00:00:00"/>
    <s v="T635"/>
    <s v="MULTI-04"/>
    <s v="Rehabilitacion Redes MT-BT Fondo Multilateral MULTI-04"/>
    <s v="SUB Charles de Gaulle"/>
    <n v="18.464815000000002"/>
    <n v="-69.883955999999998"/>
    <m/>
    <x v="0"/>
    <s v="ARMADO BT"/>
    <m/>
  </r>
  <r>
    <s v="EJ06263"/>
    <s v="MULT-91"/>
    <x v="28"/>
    <x v="59"/>
    <x v="0"/>
    <n v="7"/>
    <d v="2025-08-25T00:00:00"/>
    <s v="T635"/>
    <s v="MULTI-04"/>
    <s v="Rehabilitacion Redes MT-BT Fondo Multilateral MULTI-04"/>
    <s v="SUB Los Tres Brazos"/>
    <n v="18.459091000000001"/>
    <n v="-69.887404000000004"/>
    <m/>
    <x v="0"/>
    <s v="ARMADO BT"/>
    <m/>
  </r>
  <r>
    <s v="EJ06264"/>
    <s v="MULT-95"/>
    <x v="24"/>
    <x v="24"/>
    <x v="0"/>
    <n v="9"/>
    <d v="2025-08-29T00:00:00"/>
    <s v="T635"/>
    <s v="MULTI-04"/>
    <s v="Rehabilitacion Redes MT-BT Fondo Multilateral MULTI-04"/>
    <s v="SUB Los Tres Brazos"/>
    <n v="18.527857000000001"/>
    <n v="-69.901274999999998"/>
    <m/>
    <x v="0"/>
    <s v="ARMADO BT"/>
    <m/>
  </r>
  <r>
    <s v="EJ06265"/>
    <s v="MULT-30"/>
    <x v="27"/>
    <x v="59"/>
    <x v="0"/>
    <n v="10"/>
    <d v="2025-09-03T00:00:00"/>
    <s v="T635"/>
    <s v="MULTI-04"/>
    <s v="Rehabilitacion Redes MT-BT Fondo Multilateral MULTI-04"/>
    <s v="SUB Charles de Gaulle"/>
    <n v="18.504912000000001"/>
    <n v="-69.899444000000003"/>
    <m/>
    <x v="0"/>
    <s v="ARMADO BT"/>
    <m/>
  </r>
  <r>
    <s v="EJ06266"/>
    <s v="MULT-28"/>
    <x v="28"/>
    <x v="26"/>
    <x v="0"/>
    <n v="8"/>
    <d v="2025-09-08T00:00:00"/>
    <s v="T635"/>
    <s v="MULTI-04"/>
    <s v="Rehabilitacion Redes MT-BT Fondo Multilateral MULTI-04"/>
    <s v="SUB Charles de Gaulle"/>
    <n v="18.511275999999999"/>
    <n v="-69.906126"/>
    <m/>
    <x v="0"/>
    <s v="ARMADO BT"/>
    <m/>
  </r>
  <r>
    <s v="EJ06267"/>
    <s v="MULT-50"/>
    <x v="25"/>
    <x v="26"/>
    <x v="0"/>
    <n v="8"/>
    <d v="2025-09-15T00:00:00"/>
    <s v="T635"/>
    <s v="MULTI-04"/>
    <s v="Rehabilitacion Redes MT-BT Fondo Multilateral MULTI-04"/>
    <s v="SUB Charles de Gaulle"/>
    <n v="18.517520999999999"/>
    <n v="-69.847509000000002"/>
    <m/>
    <x v="0"/>
    <s v="ARMADO BT"/>
    <m/>
  </r>
  <r>
    <s v="EJ06268"/>
    <s v="MULT-95"/>
    <x v="28"/>
    <x v="24"/>
    <x v="0"/>
    <n v="7"/>
    <d v="2025-09-18T00:00:00"/>
    <s v="T635"/>
    <s v="MULTI-04"/>
    <s v="Rehabilitacion Redes MT-BT Fondo Multilateral MULTI-04"/>
    <s v="SUB Los Tres Brazos"/>
    <n v="18.480353999999998"/>
    <n v="-69.863579999999999"/>
    <m/>
    <x v="0"/>
    <s v="ARMADO BT"/>
    <m/>
  </r>
  <r>
    <s v="EJ06269"/>
    <s v="MULT-65"/>
    <x v="26"/>
    <x v="59"/>
    <x v="0"/>
    <n v="10"/>
    <d v="2025-09-23T00:00:00"/>
    <s v="T635"/>
    <s v="MULTI-04"/>
    <s v="Rehabilitacion Redes MT-BT Fondo Multilateral MULTI-04"/>
    <s v="SUB Los Tres Brazos"/>
    <n v="18.478932"/>
    <n v="-69.864019999999996"/>
    <m/>
    <x v="0"/>
    <s v="ARMADO BT"/>
    <m/>
  </r>
  <r>
    <s v="EJ06270"/>
    <s v="MULT-74"/>
    <x v="27"/>
    <x v="59"/>
    <x v="0"/>
    <n v="8"/>
    <d v="2025-09-29T00:00:00"/>
    <s v="T635"/>
    <s v="MULTI-04"/>
    <s v="Rehabilitacion Redes MT-BT Fondo Multilateral MULTI-04"/>
    <s v="SUB Los Tres Brazos"/>
    <n v="18.516582"/>
    <n v="-69.905482000000006"/>
    <m/>
    <x v="0"/>
    <s v="ARMADO BT"/>
    <m/>
  </r>
  <r>
    <s v="EJ06271"/>
    <s v="MULT-50"/>
    <x v="24"/>
    <x v="26"/>
    <x v="0"/>
    <n v="11"/>
    <d v="2025-10-06T00:00:00"/>
    <s v="T635"/>
    <s v="MULTI-04"/>
    <s v="Rehabilitacion Redes MT-BT Fondo Multilateral MULTI-04"/>
    <s v="SUB Los Tres Brazos"/>
    <n v="18.491077000000001"/>
    <n v="-69.902465000000007"/>
    <m/>
    <x v="0"/>
    <s v="ARMADO BT"/>
    <m/>
  </r>
  <r>
    <s v="EJ06272"/>
    <s v="MULT-34"/>
    <x v="25"/>
    <x v="26"/>
    <x v="0"/>
    <n v="10"/>
    <d v="2025-10-09T00:00:00"/>
    <s v="T635"/>
    <s v="MULTI-04"/>
    <s v="Rehabilitacion Redes MT-BT Fondo Multilateral MULTI-04"/>
    <s v="SUB Invivienda"/>
    <n v="18.471630000000001"/>
    <n v="-69.887313000000006"/>
    <m/>
    <x v="0"/>
    <s v="ARMADO BT"/>
    <m/>
  </r>
  <r>
    <s v="EJ06273"/>
    <s v="MULT-25"/>
    <x v="25"/>
    <x v="24"/>
    <x v="0"/>
    <n v="9"/>
    <d v="2025-10-14T00:00:00"/>
    <s v="T635"/>
    <s v="MULTI-04"/>
    <s v="Rehabilitacion Redes MT-BT Fondo Multilateral MULTI-04"/>
    <s v="SUB Los Tres Brazos"/>
    <n v="18.441735999999999"/>
    <n v="-69.875563999999997"/>
    <m/>
    <x v="0"/>
    <s v="ARMADO BT"/>
    <m/>
  </r>
  <r>
    <s v="EJ06274"/>
    <s v="MULT-27"/>
    <x v="26"/>
    <x v="24"/>
    <x v="0"/>
    <n v="9"/>
    <d v="2025-10-21T00:00:00"/>
    <s v="T635"/>
    <s v="MULTI-04"/>
    <s v="Rehabilitacion Redes MT-BT Fondo Multilateral MULTI-04"/>
    <s v="SUB Los Tres Brazos"/>
    <n v="18.514385999999998"/>
    <n v="-69.910574999999994"/>
    <m/>
    <x v="0"/>
    <s v="ARMADO BT"/>
    <m/>
  </r>
  <r>
    <s v="EJ06275"/>
    <s v="MULT-29"/>
    <x v="28"/>
    <x v="26"/>
    <x v="0"/>
    <n v="11"/>
    <d v="2025-10-24T00:00:00"/>
    <s v="T635"/>
    <s v="MULTI-04"/>
    <s v="Rehabilitacion Redes MT-BT Fondo Multilateral MULTI-04"/>
    <s v="SUB Charles de Gaulle"/>
    <n v="18.464618999999999"/>
    <n v="-69.840711999999996"/>
    <m/>
    <x v="0"/>
    <s v="ARMADO BT"/>
    <m/>
  </r>
  <r>
    <s v="EJ06276"/>
    <s v="MULT-72"/>
    <x v="31"/>
    <x v="32"/>
    <x v="1"/>
    <n v="92"/>
    <d v="2025-09-16T00:00:00"/>
    <s v="T636"/>
    <s v="MULTI-04"/>
    <s v="Rehabilitacion Redes MT-BT Fondo Multilateral MULTI-04"/>
    <s v="SUB Los Tres Brazos"/>
    <n v="18.468246000000001"/>
    <n v="-69.911674000000005"/>
    <m/>
    <x v="0"/>
    <s v="CONDUCTOR MT"/>
    <m/>
  </r>
  <r>
    <s v="EJ06277"/>
    <s v="MULT-79"/>
    <x v="32"/>
    <x v="60"/>
    <x v="1"/>
    <n v="105"/>
    <d v="2025-09-23T00:00:00"/>
    <s v="T636"/>
    <s v="MULTI-04"/>
    <s v="Rehabilitacion Redes MT-BT Fondo Multilateral MULTI-04"/>
    <s v="SUB Charles de Gaulle"/>
    <n v="18.44866"/>
    <n v="-69.883900999999994"/>
    <m/>
    <x v="0"/>
    <s v="CONDUCTOR MT"/>
    <m/>
  </r>
  <r>
    <s v="EJ06278"/>
    <s v="MULT-79"/>
    <x v="31"/>
    <x v="32"/>
    <x v="1"/>
    <n v="81"/>
    <d v="2025-09-29T00:00:00"/>
    <s v="T636"/>
    <s v="MULTI-04"/>
    <s v="Rehabilitacion Redes MT-BT Fondo Multilateral MULTI-04"/>
    <s v="SUB Invivienda"/>
    <n v="18.50676"/>
    <n v="-69.830539000000002"/>
    <m/>
    <x v="0"/>
    <s v="CONDUCTOR MT"/>
    <m/>
  </r>
  <r>
    <s v="EJ06279"/>
    <s v="MULT-38"/>
    <x v="32"/>
    <x v="32"/>
    <x v="1"/>
    <n v="116"/>
    <d v="2025-10-02T00:00:00"/>
    <s v="T636"/>
    <s v="MULTI-04"/>
    <s v="Rehabilitacion Redes MT-BT Fondo Multilateral MULTI-04"/>
    <s v="SUB Charles de Gaulle"/>
    <n v="18.470231999999999"/>
    <n v="-69.848939000000001"/>
    <m/>
    <x v="0"/>
    <s v="CONDUCTOR MT"/>
    <m/>
  </r>
  <r>
    <s v="EJ06280"/>
    <s v="MULT-66"/>
    <x v="31"/>
    <x v="32"/>
    <x v="1"/>
    <n v="105"/>
    <d v="2025-10-08T00:00:00"/>
    <s v="T636"/>
    <s v="MULTI-04"/>
    <s v="Rehabilitacion Redes MT-BT Fondo Multilateral MULTI-04"/>
    <s v="SUB Los Tres Brazos"/>
    <n v="18.526800999999999"/>
    <n v="-69.856796000000003"/>
    <m/>
    <x v="0"/>
    <s v="CONDUCTOR MT"/>
    <m/>
  </r>
  <r>
    <s v="EJ06281"/>
    <s v="MULT-55"/>
    <x v="31"/>
    <x v="60"/>
    <x v="1"/>
    <n v="130"/>
    <d v="2025-10-13T00:00:00"/>
    <s v="T636"/>
    <s v="MULTI-04"/>
    <s v="Rehabilitacion Redes MT-BT Fondo Multilateral MULTI-04"/>
    <s v="SUB Los Tres Brazos"/>
    <n v="18.493569999999998"/>
    <n v="-69.890224000000003"/>
    <m/>
    <x v="0"/>
    <s v="CONDUCTOR MT"/>
    <m/>
  </r>
  <r>
    <s v="EJ06282"/>
    <s v="MULT-29"/>
    <x v="29"/>
    <x v="32"/>
    <x v="1"/>
    <n v="81"/>
    <d v="2025-10-21T00:00:00"/>
    <s v="T636"/>
    <s v="MULTI-04"/>
    <s v="Rehabilitacion Redes MT-BT Fondo Multilateral MULTI-04"/>
    <s v="SUB Charles de Gaulle"/>
    <n v="18.433924999999999"/>
    <n v="-69.919695000000004"/>
    <m/>
    <x v="0"/>
    <s v="CONDUCTOR MT"/>
    <m/>
  </r>
  <r>
    <s v="EJ06283"/>
    <s v="MULT-89"/>
    <x v="30"/>
    <x v="32"/>
    <x v="1"/>
    <n v="83"/>
    <d v="2025-10-24T00:00:00"/>
    <s v="T636"/>
    <s v="MULTI-04"/>
    <s v="Rehabilitacion Redes MT-BT Fondo Multilateral MULTI-04"/>
    <s v="SUB Los Tres Brazos"/>
    <n v="18.459188000000001"/>
    <n v="-69.862657999999996"/>
    <m/>
    <x v="0"/>
    <s v="CONDUCTOR MT"/>
    <m/>
  </r>
  <r>
    <s v="EJ06284"/>
    <s v="MULT-25"/>
    <x v="30"/>
    <x v="32"/>
    <x v="1"/>
    <n v="134"/>
    <d v="2025-10-30T00:00:00"/>
    <s v="T636"/>
    <s v="MULTI-04"/>
    <s v="Rehabilitacion Redes MT-BT Fondo Multilateral MULTI-04"/>
    <s v="SUB Charles de Gaulle"/>
    <n v="18.441011"/>
    <n v="-69.896103999999994"/>
    <m/>
    <x v="0"/>
    <s v="CONDUCTOR MT"/>
    <m/>
  </r>
  <r>
    <s v="EJ06285"/>
    <s v="MULT-16"/>
    <x v="36"/>
    <x v="30"/>
    <x v="1"/>
    <n v="126"/>
    <d v="2025-11-04T00:00:00"/>
    <s v="T636"/>
    <s v="MULTI-04"/>
    <s v="Rehabilitacion Redes MT-BT Fondo Multilateral MULTI-04"/>
    <s v="SUB Los Tres Brazos"/>
    <n v="18.507470000000001"/>
    <n v="-69.866005999999999"/>
    <m/>
    <x v="0"/>
    <s v="CONDUCTOR MT"/>
    <m/>
  </r>
  <r>
    <s v="EJ06286"/>
    <s v="MULT-66"/>
    <x v="36"/>
    <x v="60"/>
    <x v="1"/>
    <n v="99"/>
    <d v="2025-11-10T00:00:00"/>
    <s v="T636"/>
    <s v="MULTI-04"/>
    <s v="Rehabilitacion Redes MT-BT Fondo Multilateral MULTI-04"/>
    <s v="SUB Los Tres Brazos"/>
    <n v="18.514854"/>
    <n v="-69.872467"/>
    <m/>
    <x v="0"/>
    <s v="CONDUCTOR MT"/>
    <m/>
  </r>
  <r>
    <s v="EJ06287"/>
    <s v="MULT-74"/>
    <x v="36"/>
    <x v="60"/>
    <x v="1"/>
    <n v="116"/>
    <d v="2025-11-17T00:00:00"/>
    <s v="T636"/>
    <s v="MULTI-04"/>
    <s v="Rehabilitacion Redes MT-BT Fondo Multilateral MULTI-04"/>
    <s v="SUB Charles de Gaulle"/>
    <n v="18.495266999999998"/>
    <n v="-69.923981999999995"/>
    <m/>
    <x v="0"/>
    <s v="CONDUCTOR MT"/>
    <m/>
  </r>
  <r>
    <s v="EJ06288"/>
    <s v="MULT-99"/>
    <x v="32"/>
    <x v="30"/>
    <x v="1"/>
    <n v="109"/>
    <d v="2025-11-21T00:00:00"/>
    <s v="T636"/>
    <s v="MULTI-04"/>
    <s v="Rehabilitacion Redes MT-BT Fondo Multilateral MULTI-04"/>
    <s v="SUB Charles de Gaulle"/>
    <n v="18.504598000000001"/>
    <n v="-69.893311999999995"/>
    <m/>
    <x v="0"/>
    <s v="CONDUCTOR MT"/>
    <m/>
  </r>
  <r>
    <s v="EJ06289"/>
    <s v="MULT-52"/>
    <x v="32"/>
    <x v="60"/>
    <x v="1"/>
    <n v="102"/>
    <d v="2025-11-26T00:00:00"/>
    <s v="T636"/>
    <s v="MULTI-04"/>
    <s v="Rehabilitacion Redes MT-BT Fondo Multilateral MULTI-04"/>
    <s v="SUB Invivienda"/>
    <n v="18.511172999999999"/>
    <n v="-69.860950000000003"/>
    <m/>
    <x v="0"/>
    <s v="CONDUCTOR MT"/>
    <m/>
  </r>
  <r>
    <s v="EJ06290"/>
    <s v="MULT-68"/>
    <x v="36"/>
    <x v="30"/>
    <x v="1"/>
    <n v="84"/>
    <d v="2025-12-02T00:00:00"/>
    <s v="T636"/>
    <s v="MULTI-04"/>
    <s v="Rehabilitacion Redes MT-BT Fondo Multilateral MULTI-04"/>
    <s v="SUB Charles de Gaulle"/>
    <n v="18.479620000000001"/>
    <n v="-69.898437000000001"/>
    <m/>
    <x v="0"/>
    <s v="CONDUCTOR MT"/>
    <m/>
  </r>
  <r>
    <s v="EJ06291"/>
    <s v="MULT-79"/>
    <x v="31"/>
    <x v="30"/>
    <x v="1"/>
    <n v="81"/>
    <d v="2025-12-09T00:00:00"/>
    <s v="T636"/>
    <s v="MULTI-04"/>
    <s v="Rehabilitacion Redes MT-BT Fondo Multilateral MULTI-04"/>
    <s v="SUB Los Tres Brazos"/>
    <n v="18.507007999999999"/>
    <n v="-69.904247999999995"/>
    <m/>
    <x v="0"/>
    <s v="CONDUCTOR MT"/>
    <m/>
  </r>
  <r>
    <s v="EJ06292"/>
    <s v="MULT-68"/>
    <x v="29"/>
    <x v="32"/>
    <x v="1"/>
    <n v="97"/>
    <d v="2025-12-15T00:00:00"/>
    <s v="T636"/>
    <s v="MULTI-04"/>
    <s v="Rehabilitacion Redes MT-BT Fondo Multilateral MULTI-04"/>
    <s v="SUB Charles de Gaulle"/>
    <n v="18.502935000000001"/>
    <n v="-69.928269"/>
    <m/>
    <x v="0"/>
    <s v="CONDUCTOR MT"/>
    <m/>
  </r>
  <r>
    <s v="EJ06293"/>
    <s v="MULT-17"/>
    <x v="30"/>
    <x v="32"/>
    <x v="1"/>
    <n v="85"/>
    <d v="2025-12-18T00:00:00"/>
    <s v="T636"/>
    <s v="MULTI-04"/>
    <s v="Rehabilitacion Redes MT-BT Fondo Multilateral MULTI-04"/>
    <s v="SUB Charles de Gaulle"/>
    <n v="18.528265999999999"/>
    <n v="-69.911472000000003"/>
    <m/>
    <x v="0"/>
    <s v="CONDUCTOR MT"/>
    <m/>
  </r>
  <r>
    <s v="EJ06294"/>
    <s v="MULT-90"/>
    <x v="36"/>
    <x v="32"/>
    <x v="1"/>
    <n v="120"/>
    <d v="2025-12-24T00:00:00"/>
    <s v="T636"/>
    <s v="MULTI-04"/>
    <s v="Rehabilitacion Redes MT-BT Fondo Multilateral MULTI-04"/>
    <s v="SUB Invivienda"/>
    <n v="18.503374000000001"/>
    <n v="-69.855894000000006"/>
    <m/>
    <x v="0"/>
    <s v="CONDUCTOR MT"/>
    <m/>
  </r>
  <r>
    <s v="EJ06295"/>
    <s v="MULT-25"/>
    <x v="32"/>
    <x v="32"/>
    <x v="1"/>
    <n v="118"/>
    <d v="2025-12-29T00:00:00"/>
    <s v="T636"/>
    <s v="MULTI-04"/>
    <s v="Rehabilitacion Redes MT-BT Fondo Multilateral MULTI-04"/>
    <s v="SUB Charles de Gaulle"/>
    <n v="18.458905999999999"/>
    <n v="-69.909210000000002"/>
    <m/>
    <x v="0"/>
    <s v="CONDUCTOR MT"/>
    <m/>
  </r>
  <r>
    <s v="EJ06296"/>
    <s v="MULT-28"/>
    <x v="37"/>
    <x v="63"/>
    <x v="1"/>
    <n v="191"/>
    <d v="2025-11-05T00:00:00"/>
    <s v="T637"/>
    <s v="MULTI-04"/>
    <s v="Rehabilitacion Redes MT-BT Fondo Multilateral MULTI-04"/>
    <s v="SUB Invivienda"/>
    <n v="18.448488000000001"/>
    <n v="-69.878253000000001"/>
    <m/>
    <x v="0"/>
    <s v="CONDUCTOR BT"/>
    <m/>
  </r>
  <r>
    <s v="EJ06297"/>
    <s v="MULT-78"/>
    <x v="33"/>
    <x v="61"/>
    <x v="1"/>
    <n v="189"/>
    <d v="2025-11-10T00:00:00"/>
    <s v="T637"/>
    <s v="MULTI-04"/>
    <s v="Rehabilitacion Redes MT-BT Fondo Multilateral MULTI-04"/>
    <s v="SUB Invivienda"/>
    <n v="18.459634999999999"/>
    <n v="-69.880941000000007"/>
    <m/>
    <x v="0"/>
    <s v="CONDUCTOR BT"/>
    <m/>
  </r>
  <r>
    <s v="EJ06298"/>
    <s v="MULT-74"/>
    <x v="35"/>
    <x v="63"/>
    <x v="1"/>
    <n v="192"/>
    <d v="2025-11-17T00:00:00"/>
    <s v="T637"/>
    <s v="MULTI-04"/>
    <s v="Rehabilitacion Redes MT-BT Fondo Multilateral MULTI-04"/>
    <s v="SUB Charles de Gaulle"/>
    <n v="18.458252999999999"/>
    <n v="-69.909124000000006"/>
    <m/>
    <x v="0"/>
    <s v="CONDUCTOR BT"/>
    <m/>
  </r>
  <r>
    <s v="EJ06299"/>
    <s v="MULT-66"/>
    <x v="37"/>
    <x v="63"/>
    <x v="1"/>
    <n v="137"/>
    <d v="2025-11-20T00:00:00"/>
    <s v="T637"/>
    <s v="MULTI-04"/>
    <s v="Rehabilitacion Redes MT-BT Fondo Multilateral MULTI-04"/>
    <s v="SUB Invivienda"/>
    <n v="18.523309999999999"/>
    <n v="-69.887540000000001"/>
    <m/>
    <x v="0"/>
    <s v="CONDUCTOR BT"/>
    <m/>
  </r>
  <r>
    <s v="EJ06300"/>
    <s v="MULT-40"/>
    <x v="35"/>
    <x v="63"/>
    <x v="1"/>
    <n v="142"/>
    <d v="2025-11-25T00:00:00"/>
    <s v="T637"/>
    <s v="MULTI-04"/>
    <s v="Rehabilitacion Redes MT-BT Fondo Multilateral MULTI-04"/>
    <s v="SUB Los Tres Brazos"/>
    <n v="18.442447999999999"/>
    <n v="-69.89949"/>
    <m/>
    <x v="0"/>
    <s v="CONDUCTOR BT"/>
    <m/>
  </r>
  <r>
    <s v="EJ06301"/>
    <s v="MULT-75"/>
    <x v="34"/>
    <x v="63"/>
    <x v="1"/>
    <n v="176"/>
    <d v="2025-12-02T00:00:00"/>
    <s v="T637"/>
    <s v="MULTI-04"/>
    <s v="Rehabilitacion Redes MT-BT Fondo Multilateral MULTI-04"/>
    <s v="SUB Charles de Gaulle"/>
    <n v="18.502616"/>
    <n v="-69.833353000000002"/>
    <m/>
    <x v="0"/>
    <s v="CONDUCTOR BT"/>
    <m/>
  </r>
  <r>
    <s v="EJ06302"/>
    <s v="MULT-20"/>
    <x v="34"/>
    <x v="61"/>
    <x v="1"/>
    <n v="138"/>
    <d v="2025-12-05T00:00:00"/>
    <s v="T637"/>
    <s v="MULTI-04"/>
    <s v="Rehabilitacion Redes MT-BT Fondo Multilateral MULTI-04"/>
    <s v="SUB Invivienda"/>
    <n v="18.455024000000002"/>
    <n v="-69.908794999999998"/>
    <m/>
    <x v="0"/>
    <s v="CONDUCTOR BT"/>
    <m/>
  </r>
  <r>
    <s v="EJ06303"/>
    <s v="MULT-93"/>
    <x v="37"/>
    <x v="61"/>
    <x v="1"/>
    <n v="130"/>
    <d v="2025-12-10T00:00:00"/>
    <s v="T637"/>
    <s v="MULTI-04"/>
    <s v="Rehabilitacion Redes MT-BT Fondo Multilateral MULTI-04"/>
    <s v="SUB Invivienda"/>
    <n v="18.51717"/>
    <n v="-69.836800999999994"/>
    <m/>
    <x v="0"/>
    <s v="CONDUCTOR BT"/>
    <m/>
  </r>
  <r>
    <s v="EJ06304"/>
    <s v="MULT-35"/>
    <x v="34"/>
    <x v="61"/>
    <x v="1"/>
    <n v="175"/>
    <d v="2025-12-15T00:00:00"/>
    <s v="T637"/>
    <s v="MULTI-04"/>
    <s v="Rehabilitacion Redes MT-BT Fondo Multilateral MULTI-04"/>
    <s v="SUB Invivienda"/>
    <n v="18.50046"/>
    <n v="-69.846759000000006"/>
    <m/>
    <x v="0"/>
    <s v="CONDUCTOR BT"/>
    <m/>
  </r>
  <r>
    <s v="EJ06305"/>
    <s v="MULT-92"/>
    <x v="35"/>
    <x v="62"/>
    <x v="1"/>
    <n v="145"/>
    <d v="2025-12-22T00:00:00"/>
    <s v="T637"/>
    <s v="MULTI-04"/>
    <s v="Rehabilitacion Redes MT-BT Fondo Multilateral MULTI-04"/>
    <s v="SUB Charles de Gaulle"/>
    <n v="18.482151000000002"/>
    <n v="-69.835065"/>
    <m/>
    <x v="0"/>
    <s v="CONDUCTOR BT"/>
    <m/>
  </r>
  <r>
    <s v="EJ06306"/>
    <s v="MULT-16"/>
    <x v="37"/>
    <x v="61"/>
    <x v="1"/>
    <n v="191"/>
    <d v="2025-12-25T00:00:00"/>
    <s v="T637"/>
    <s v="MULTI-04"/>
    <s v="Rehabilitacion Redes MT-BT Fondo Multilateral MULTI-04"/>
    <s v="SUB Charles de Gaulle"/>
    <n v="18.435006000000001"/>
    <n v="-69.894255000000001"/>
    <m/>
    <x v="0"/>
    <s v="CONDUCTOR BT"/>
    <m/>
  </r>
  <r>
    <s v="EJ06307"/>
    <s v="MULT-25"/>
    <x v="33"/>
    <x v="61"/>
    <x v="1"/>
    <n v="179"/>
    <d v="2025-12-30T00:00:00"/>
    <s v="T637"/>
    <s v="MULTI-04"/>
    <s v="Rehabilitacion Redes MT-BT Fondo Multilateral MULTI-04"/>
    <s v="SUB Charles de Gaulle"/>
    <n v="18.48085"/>
    <n v="-69.856655000000003"/>
    <m/>
    <x v="0"/>
    <s v="CONDUCTOR BT"/>
    <m/>
  </r>
  <r>
    <s v="EJ06308"/>
    <s v="MULT-38"/>
    <x v="34"/>
    <x v="63"/>
    <x v="1"/>
    <n v="190"/>
    <d v="2026-01-06T00:00:00"/>
    <s v="T637"/>
    <s v="MULTI-04"/>
    <s v="Rehabilitacion Redes MT-BT Fondo Multilateral MULTI-04"/>
    <s v="SUB Invivienda"/>
    <n v="18.46855"/>
    <n v="-69.909031999999996"/>
    <m/>
    <x v="0"/>
    <s v="CONDUCTOR BT"/>
    <m/>
  </r>
  <r>
    <s v="EJ06309"/>
    <s v="MULT-22"/>
    <x v="34"/>
    <x v="62"/>
    <x v="1"/>
    <n v="168"/>
    <d v="2026-01-09T00:00:00"/>
    <s v="T637"/>
    <s v="MULTI-04"/>
    <s v="Rehabilitacion Redes MT-BT Fondo Multilateral MULTI-04"/>
    <s v="SUB Invivienda"/>
    <n v="18.476659000000001"/>
    <n v="-69.865519000000006"/>
    <m/>
    <x v="0"/>
    <s v="CONDUCTOR BT"/>
    <m/>
  </r>
  <r>
    <s v="EJ06310"/>
    <s v="MULT-80"/>
    <x v="34"/>
    <x v="63"/>
    <x v="1"/>
    <n v="196"/>
    <d v="2026-01-14T00:00:00"/>
    <s v="T637"/>
    <s v="MULTI-04"/>
    <s v="Rehabilitacion Redes MT-BT Fondo Multilateral MULTI-04"/>
    <s v="SUB Charles de Gaulle"/>
    <n v="18.461402"/>
    <n v="-69.903880999999998"/>
    <m/>
    <x v="0"/>
    <s v="CONDUCTOR BT"/>
    <m/>
  </r>
  <r>
    <s v="EJ06311"/>
    <s v="MULT-47"/>
    <x v="34"/>
    <x v="63"/>
    <x v="1"/>
    <n v="185"/>
    <d v="2026-01-19T00:00:00"/>
    <s v="T637"/>
    <s v="MULTI-04"/>
    <s v="Rehabilitacion Redes MT-BT Fondo Multilateral MULTI-04"/>
    <s v="SUB Los Tres Brazos"/>
    <n v="18.462769000000002"/>
    <n v="-69.861755000000002"/>
    <m/>
    <x v="0"/>
    <s v="CONDUCTOR BT"/>
    <m/>
  </r>
  <r>
    <s v="EJ06312"/>
    <s v="MULT-26"/>
    <x v="37"/>
    <x v="63"/>
    <x v="1"/>
    <n v="155"/>
    <d v="2026-01-26T00:00:00"/>
    <s v="T637"/>
    <s v="MULTI-04"/>
    <s v="Rehabilitacion Redes MT-BT Fondo Multilateral MULTI-04"/>
    <s v="SUB Invivienda"/>
    <n v="18.529861"/>
    <n v="-69.881141999999997"/>
    <m/>
    <x v="0"/>
    <s v="CONDUCTOR BT"/>
    <m/>
  </r>
  <r>
    <s v="EJ06313"/>
    <s v="MULT-71"/>
    <x v="37"/>
    <x v="63"/>
    <x v="1"/>
    <n v="133"/>
    <d v="2026-01-29T00:00:00"/>
    <s v="T637"/>
    <s v="MULTI-04"/>
    <s v="Rehabilitacion Redes MT-BT Fondo Multilateral MULTI-04"/>
    <s v="SUB Invivienda"/>
    <n v="18.467310000000001"/>
    <n v="-69.862944999999996"/>
    <m/>
    <x v="0"/>
    <s v="CONDUCTOR BT"/>
    <m/>
  </r>
  <r>
    <s v="EJ06314"/>
    <s v="MULT-97"/>
    <x v="40"/>
    <x v="64"/>
    <x v="0"/>
    <n v="10"/>
    <d v="2025-12-24T00:00:00"/>
    <s v="T638"/>
    <s v="MULTI-04"/>
    <s v="Rehabilitacion Redes MT-BT Fondo Multilateral MULTI-04"/>
    <s v="SUB Charles de Gaulle"/>
    <n v="18.512194000000001"/>
    <n v="-69.84496"/>
    <m/>
    <x v="0"/>
    <s v="PROTECCIONES DE MT"/>
    <m/>
  </r>
  <r>
    <s v="EJ06315"/>
    <s v="MULT-88"/>
    <x v="41"/>
    <x v="39"/>
    <x v="0"/>
    <n v="6"/>
    <d v="2025-12-29T00:00:00"/>
    <s v="T638"/>
    <s v="MULTI-04"/>
    <s v="Rehabilitacion Redes MT-BT Fondo Multilateral MULTI-04"/>
    <s v="SUB Los Tres Brazos"/>
    <n v="18.5184"/>
    <n v="-69.879562000000007"/>
    <m/>
    <x v="0"/>
    <s v="PROTECCIONES DE MT"/>
    <m/>
  </r>
  <r>
    <s v="EJ06316"/>
    <s v="MULT-98"/>
    <x v="40"/>
    <x v="65"/>
    <x v="0"/>
    <n v="9"/>
    <d v="2026-01-05T00:00:00"/>
    <s v="T638"/>
    <s v="MULTI-04"/>
    <s v="Rehabilitacion Redes MT-BT Fondo Multilateral MULTI-04"/>
    <s v="SUB Invivienda"/>
    <n v="18.459368999999999"/>
    <n v="-69.894116999999994"/>
    <m/>
    <x v="0"/>
    <s v="PROTECCIONES DE MT"/>
    <m/>
  </r>
  <r>
    <s v="EJ06317"/>
    <s v="MULT-12"/>
    <x v="43"/>
    <x v="39"/>
    <x v="0"/>
    <n v="9"/>
    <d v="2026-01-08T00:00:00"/>
    <s v="T638"/>
    <s v="MULTI-04"/>
    <s v="Rehabilitacion Redes MT-BT Fondo Multilateral MULTI-04"/>
    <s v="SUB Los Tres Brazos"/>
    <n v="18.500133000000002"/>
    <n v="-69.863510000000005"/>
    <m/>
    <x v="0"/>
    <s v="PROTECCIONES DE MT"/>
    <m/>
  </r>
  <r>
    <s v="EJ06318"/>
    <s v="MULT-46"/>
    <x v="40"/>
    <x v="39"/>
    <x v="0"/>
    <n v="10"/>
    <d v="2026-01-13T00:00:00"/>
    <s v="T638"/>
    <s v="MULTI-04"/>
    <s v="Rehabilitacion Redes MT-BT Fondo Multilateral MULTI-04"/>
    <s v="SUB Charles de Gaulle"/>
    <n v="18.438148000000002"/>
    <n v="-69.846574000000004"/>
    <m/>
    <x v="0"/>
    <s v="PROTECCIONES DE MT"/>
    <m/>
  </r>
  <r>
    <s v="EJ06319"/>
    <s v="MULT-68"/>
    <x v="39"/>
    <x v="65"/>
    <x v="0"/>
    <n v="10"/>
    <d v="2026-01-20T00:00:00"/>
    <s v="T638"/>
    <s v="MULTI-04"/>
    <s v="Rehabilitacion Redes MT-BT Fondo Multilateral MULTI-04"/>
    <s v="SUB Charles de Gaulle"/>
    <n v="18.474094999999998"/>
    <n v="-69.917291000000006"/>
    <m/>
    <x v="0"/>
    <s v="PROTECCIONES DE MT"/>
    <m/>
  </r>
  <r>
    <s v="EJ06320"/>
    <s v="MULT-34"/>
    <x v="40"/>
    <x v="64"/>
    <x v="0"/>
    <n v="6"/>
    <d v="2026-01-23T00:00:00"/>
    <s v="T638"/>
    <s v="MULTI-04"/>
    <s v="Rehabilitacion Redes MT-BT Fondo Multilateral MULTI-04"/>
    <s v="SUB Los Tres Brazos"/>
    <n v="18.525133"/>
    <n v="-69.871816999999993"/>
    <m/>
    <x v="0"/>
    <s v="PROTECCIONES DE MT"/>
    <m/>
  </r>
  <r>
    <s v="EJ06321"/>
    <s v="MULT-91"/>
    <x v="41"/>
    <x v="39"/>
    <x v="0"/>
    <n v="6"/>
    <d v="2026-01-28T00:00:00"/>
    <s v="T638"/>
    <s v="MULTI-04"/>
    <s v="Rehabilitacion Redes MT-BT Fondo Multilateral MULTI-04"/>
    <s v="SUB Los Tres Brazos"/>
    <n v="18.457625"/>
    <n v="-69.848744999999994"/>
    <m/>
    <x v="0"/>
    <s v="PROTECCIONES DE MT"/>
    <m/>
  </r>
  <r>
    <s v="EJ06322"/>
    <s v="MULT-45"/>
    <x v="43"/>
    <x v="39"/>
    <x v="0"/>
    <n v="6"/>
    <d v="2026-02-02T00:00:00"/>
    <s v="T638"/>
    <s v="MULTI-04"/>
    <s v="Rehabilitacion Redes MT-BT Fondo Multilateral MULTI-04"/>
    <s v="SUB Charles de Gaulle"/>
    <n v="18.496168999999998"/>
    <n v="-69.893902999999995"/>
    <m/>
    <x v="0"/>
    <s v="PROTECCIONES DE MT"/>
    <m/>
  </r>
  <r>
    <s v="EJ06323"/>
    <s v="MULT-78"/>
    <x v="40"/>
    <x v="39"/>
    <x v="0"/>
    <n v="8"/>
    <d v="2026-02-09T00:00:00"/>
    <s v="T638"/>
    <s v="MULTI-04"/>
    <s v="Rehabilitacion Redes MT-BT Fondo Multilateral MULTI-04"/>
    <s v="SUB Invivienda"/>
    <n v="18.445577"/>
    <n v="-69.904758000000001"/>
    <m/>
    <x v="0"/>
    <s v="PROTECCIONES DE MT"/>
    <m/>
  </r>
  <r>
    <s v="EJ06324"/>
    <s v="MULT-71"/>
    <x v="38"/>
    <x v="65"/>
    <x v="0"/>
    <n v="8"/>
    <d v="2026-02-12T00:00:00"/>
    <s v="T638"/>
    <s v="MULTI-04"/>
    <s v="Rehabilitacion Redes MT-BT Fondo Multilateral MULTI-04"/>
    <s v="SUB Los Tres Brazos"/>
    <n v="18.475998000000001"/>
    <n v="-69.832480000000004"/>
    <m/>
    <x v="0"/>
    <s v="PROTECCIONES DE MT"/>
    <m/>
  </r>
  <r>
    <s v="EJ06325"/>
    <s v="MULT-69"/>
    <x v="43"/>
    <x v="39"/>
    <x v="0"/>
    <n v="6"/>
    <d v="2026-02-17T00:00:00"/>
    <s v="T638"/>
    <s v="MULTI-04"/>
    <s v="Rehabilitacion Redes MT-BT Fondo Multilateral MULTI-04"/>
    <s v="SUB Invivienda"/>
    <n v="18.525611999999999"/>
    <n v="-69.929145000000005"/>
    <m/>
    <x v="0"/>
    <s v="PROTECCIONES DE MT"/>
    <m/>
  </r>
  <r>
    <s v="EJ06326"/>
    <s v="MULT-86"/>
    <x v="41"/>
    <x v="64"/>
    <x v="0"/>
    <n v="8"/>
    <d v="2026-02-24T00:00:00"/>
    <s v="T638"/>
    <s v="MULTI-04"/>
    <s v="Rehabilitacion Redes MT-BT Fondo Multilateral MULTI-04"/>
    <s v="SUB Charles de Gaulle"/>
    <n v="18.471145"/>
    <n v="-69.873115999999996"/>
    <m/>
    <x v="0"/>
    <s v="PROTECCIONES DE MT"/>
    <m/>
  </r>
  <r>
    <s v="EJ06327"/>
    <s v="MULT-47"/>
    <x v="38"/>
    <x v="39"/>
    <x v="0"/>
    <n v="8"/>
    <d v="2026-02-27T00:00:00"/>
    <s v="T638"/>
    <s v="MULTI-04"/>
    <s v="Rehabilitacion Redes MT-BT Fondo Multilateral MULTI-04"/>
    <s v="SUB Los Tres Brazos"/>
    <n v="18.460028000000001"/>
    <n v="-69.848653999999996"/>
    <m/>
    <x v="0"/>
    <s v="PROTECCIONES DE MT"/>
    <m/>
  </r>
  <r>
    <s v="EJ06328"/>
    <s v="MULT-18"/>
    <x v="40"/>
    <x v="65"/>
    <x v="0"/>
    <n v="9"/>
    <d v="2026-03-04T00:00:00"/>
    <s v="T638"/>
    <s v="MULTI-04"/>
    <s v="Rehabilitacion Redes MT-BT Fondo Multilateral MULTI-04"/>
    <s v="SUB Los Tres Brazos"/>
    <n v="18.495560999999999"/>
    <n v="-69.851083000000003"/>
    <m/>
    <x v="0"/>
    <s v="PROTECCIONES DE MT"/>
    <m/>
  </r>
  <r>
    <s v="EJ06329"/>
    <s v="MULT-43"/>
    <x v="43"/>
    <x v="64"/>
    <x v="0"/>
    <n v="9"/>
    <d v="2026-03-09T00:00:00"/>
    <s v="T638"/>
    <s v="MULTI-04"/>
    <s v="Rehabilitacion Redes MT-BT Fondo Multilateral MULTI-04"/>
    <s v="SUB Los Tres Brazos"/>
    <n v="18.476821999999999"/>
    <n v="-69.903344000000004"/>
    <m/>
    <x v="0"/>
    <s v="PROTECCIONES DE MT"/>
    <m/>
  </r>
  <r>
    <s v="EJ06330"/>
    <s v="MULT-99"/>
    <x v="45"/>
    <x v="64"/>
    <x v="0"/>
    <n v="6"/>
    <d v="2026-03-16T00:00:00"/>
    <s v="T638"/>
    <s v="MULTI-04"/>
    <s v="Rehabilitacion Redes MT-BT Fondo Multilateral MULTI-04"/>
    <s v="SUB Los Tres Brazos"/>
    <n v="18.527473000000001"/>
    <n v="-69.865380000000002"/>
    <m/>
    <x v="0"/>
    <s v="PROTECCIONES DE MT"/>
    <m/>
  </r>
  <r>
    <s v="EJ06331"/>
    <s v="MULT-60"/>
    <x v="40"/>
    <x v="64"/>
    <x v="0"/>
    <n v="6"/>
    <d v="2026-03-19T00:00:00"/>
    <s v="T638"/>
    <s v="MULTI-04"/>
    <s v="Rehabilitacion Redes MT-BT Fondo Multilateral MULTI-04"/>
    <s v="SUB Invivienda"/>
    <n v="18.434094999999999"/>
    <n v="-69.864456000000004"/>
    <m/>
    <x v="0"/>
    <s v="PROTECCIONES DE MT"/>
    <m/>
  </r>
  <r>
    <s v="EJ06332"/>
    <s v="MULT-70"/>
    <x v="38"/>
    <x v="64"/>
    <x v="0"/>
    <n v="9"/>
    <d v="2026-03-24T00:00:00"/>
    <s v="T638"/>
    <s v="MULTI-04"/>
    <s v="Rehabilitacion Redes MT-BT Fondo Multilateral MULTI-04"/>
    <s v="SUB Los Tres Brazos"/>
    <n v="18.492062000000001"/>
    <n v="-69.866872000000001"/>
    <m/>
    <x v="0"/>
    <s v="PROTECCIONES DE MT"/>
    <m/>
  </r>
  <r>
    <s v="EJ06333"/>
    <s v="MULT-76"/>
    <x v="44"/>
    <x v="46"/>
    <x v="0"/>
    <n v="19"/>
    <d v="2026-02-12T00:00:00"/>
    <s v="T639"/>
    <s v="MULTI-04"/>
    <s v="Rehabilitacion Redes MT-BT Fondo Multilateral MULTI-04"/>
    <s v="SUB Los Tres Brazos"/>
    <n v="18.439558999999999"/>
    <n v="-69.929283999999996"/>
    <m/>
    <x v="0"/>
    <s v="EMPALME AEREO BT-MT"/>
    <m/>
  </r>
  <r>
    <s v="EJ06334"/>
    <s v="MULT-15"/>
    <x v="47"/>
    <x v="46"/>
    <x v="0"/>
    <n v="15"/>
    <d v="2026-02-17T00:00:00"/>
    <s v="T639"/>
    <s v="MULTI-04"/>
    <s v="Rehabilitacion Redes MT-BT Fondo Multilateral MULTI-04"/>
    <s v="SUB Los Tres Brazos"/>
    <n v="18.520294"/>
    <n v="-69.920831000000007"/>
    <m/>
    <x v="0"/>
    <s v="EMPALME AEREO BT-MT"/>
    <m/>
  </r>
  <r>
    <s v="EJ06335"/>
    <s v="MULT-85"/>
    <x v="44"/>
    <x v="42"/>
    <x v="0"/>
    <n v="18"/>
    <d v="2026-02-24T00:00:00"/>
    <s v="T639"/>
    <s v="MULTI-04"/>
    <s v="Rehabilitacion Redes MT-BT Fondo Multilateral MULTI-04"/>
    <s v="SUB Charles de Gaulle"/>
    <n v="18.505696"/>
    <n v="-69.914805000000001"/>
    <m/>
    <x v="0"/>
    <s v="EMPALME AEREO BT-MT"/>
    <m/>
  </r>
  <r>
    <s v="EJ06336"/>
    <s v="MULT-34"/>
    <x v="46"/>
    <x v="42"/>
    <x v="0"/>
    <n v="20"/>
    <d v="2026-02-27T00:00:00"/>
    <s v="T639"/>
    <s v="MULTI-04"/>
    <s v="Rehabilitacion Redes MT-BT Fondo Multilateral MULTI-04"/>
    <s v="SUB Invivienda"/>
    <n v="18.462264000000001"/>
    <n v="-69.923381000000006"/>
    <m/>
    <x v="0"/>
    <s v="EMPALME AEREO BT-MT"/>
    <m/>
  </r>
  <r>
    <s v="EJ06337"/>
    <s v="MULT-37"/>
    <x v="47"/>
    <x v="46"/>
    <x v="0"/>
    <n v="17"/>
    <d v="2026-03-04T00:00:00"/>
    <s v="T639"/>
    <s v="MULTI-04"/>
    <s v="Rehabilitacion Redes MT-BT Fondo Multilateral MULTI-04"/>
    <s v="SUB Los Tres Brazos"/>
    <n v="18.442615"/>
    <n v="-69.865183999999999"/>
    <m/>
    <x v="0"/>
    <s v="EMPALME AEREO BT-MT"/>
    <m/>
  </r>
  <r>
    <s v="EJ06338"/>
    <s v="MULT-99"/>
    <x v="42"/>
    <x v="42"/>
    <x v="0"/>
    <n v="18"/>
    <d v="2026-03-09T00:00:00"/>
    <s v="T639"/>
    <s v="MULTI-04"/>
    <s v="Rehabilitacion Redes MT-BT Fondo Multilateral MULTI-04"/>
    <s v="SUB Charles de Gaulle"/>
    <n v="18.450230000000001"/>
    <n v="-69.873176999999998"/>
    <m/>
    <x v="0"/>
    <s v="EMPALME AEREO BT-MT"/>
    <m/>
  </r>
  <r>
    <s v="EJ06339"/>
    <s v="MULT-35"/>
    <x v="42"/>
    <x v="46"/>
    <x v="0"/>
    <n v="18"/>
    <d v="2026-03-16T00:00:00"/>
    <s v="T639"/>
    <s v="MULTI-04"/>
    <s v="Rehabilitacion Redes MT-BT Fondo Multilateral MULTI-04"/>
    <s v="SUB Charles de Gaulle"/>
    <n v="18.509067000000002"/>
    <n v="-69.918912000000006"/>
    <m/>
    <x v="0"/>
    <s v="EMPALME AEREO BT-MT"/>
    <m/>
  </r>
  <r>
    <s v="EJ06340"/>
    <s v="MULT-73"/>
    <x v="46"/>
    <x v="47"/>
    <x v="0"/>
    <n v="15"/>
    <d v="2026-03-19T00:00:00"/>
    <s v="T639"/>
    <s v="MULTI-04"/>
    <s v="Rehabilitacion Redes MT-BT Fondo Multilateral MULTI-04"/>
    <s v="SUB Invivienda"/>
    <n v="18.526071999999999"/>
    <n v="-69.856374000000002"/>
    <m/>
    <x v="0"/>
    <s v="EMPALME AEREO BT-MT"/>
    <m/>
  </r>
  <r>
    <s v="EJ06341"/>
    <s v="MULT-69"/>
    <x v="47"/>
    <x v="47"/>
    <x v="0"/>
    <n v="13"/>
    <d v="2026-03-24T00:00:00"/>
    <s v="T639"/>
    <s v="MULTI-04"/>
    <s v="Rehabilitacion Redes MT-BT Fondo Multilateral MULTI-04"/>
    <s v="SUB Invivienda"/>
    <n v="18.528390999999999"/>
    <n v="-69.851118"/>
    <m/>
    <x v="0"/>
    <s v="EMPALME AEREO BT-MT"/>
    <m/>
  </r>
  <r>
    <s v="EJ06342"/>
    <s v="MULT-70"/>
    <x v="6"/>
    <x v="6"/>
    <x v="0"/>
    <n v="12"/>
    <d v="2025-02-11T00:00:00"/>
    <s v="T641"/>
    <s v="MULTI-05"/>
    <s v="Rehabilitacion Redes MT-BT Fondo Multilateral MULTI-05"/>
    <s v="SUB Nacional"/>
    <n v="18.525580999999999"/>
    <n v="-69.846290999999994"/>
    <m/>
    <x v="0"/>
    <s v="OBRAS CIVILES"/>
    <m/>
  </r>
  <r>
    <s v="EJ06343"/>
    <s v="MULT-12"/>
    <x v="5"/>
    <x v="1"/>
    <x v="0"/>
    <n v="9"/>
    <d v="2025-02-17T00:00:00"/>
    <s v="T641"/>
    <s v="MULTI-05"/>
    <s v="Rehabilitacion Redes MT-BT Fondo Multilateral MULTI-05"/>
    <s v="SUB Timbeque"/>
    <n v="18.435924"/>
    <n v="-69.915407000000002"/>
    <m/>
    <x v="0"/>
    <s v="OBRAS CIVILES"/>
    <m/>
  </r>
  <r>
    <s v="EJ06344"/>
    <s v="MULT-82"/>
    <x v="5"/>
    <x v="3"/>
    <x v="0"/>
    <n v="11"/>
    <d v="2025-02-24T00:00:00"/>
    <s v="T641"/>
    <s v="MULTI-05"/>
    <s v="Rehabilitacion Redes MT-BT Fondo Multilateral MULTI-05"/>
    <s v="SUB Nacional"/>
    <n v="18.529807000000002"/>
    <n v="-69.896580999999998"/>
    <m/>
    <x v="0"/>
    <s v="OBRAS CIVILES"/>
    <m/>
  </r>
  <r>
    <s v="EJ06345"/>
    <s v="MULT-20"/>
    <x v="2"/>
    <x v="0"/>
    <x v="0"/>
    <n v="12"/>
    <d v="2025-03-04T00:00:00"/>
    <s v="T641"/>
    <s v="MULTI-05"/>
    <s v="Rehabilitacion Redes MT-BT Fondo Multilateral MULTI-05"/>
    <s v="SUB Timbeque"/>
    <n v="18.514859000000001"/>
    <n v="-69.853810999999993"/>
    <m/>
    <x v="0"/>
    <s v="OBRAS CIVILES"/>
    <m/>
  </r>
  <r>
    <s v="EJ06346"/>
    <s v="MULT-81"/>
    <x v="6"/>
    <x v="6"/>
    <x v="0"/>
    <n v="8"/>
    <d v="2025-03-11T00:00:00"/>
    <s v="T641"/>
    <s v="MULTI-05"/>
    <s v="Rehabilitacion Redes MT-BT Fondo Multilateral MULTI-05"/>
    <s v="SUB Nacional"/>
    <n v="18.513705999999999"/>
    <n v="-69.868720999999994"/>
    <m/>
    <x v="0"/>
    <s v="OBRAS CIVILES"/>
    <m/>
  </r>
  <r>
    <s v="EJ06347"/>
    <s v="MULT-33"/>
    <x v="3"/>
    <x v="1"/>
    <x v="0"/>
    <n v="12"/>
    <d v="2025-03-17T00:00:00"/>
    <s v="T641"/>
    <s v="MULTI-05"/>
    <s v="Rehabilitacion Redes MT-BT Fondo Multilateral MULTI-05"/>
    <s v="SUB Capotillo"/>
    <n v="18.472940999999999"/>
    <n v="-69.855518000000004"/>
    <m/>
    <x v="0"/>
    <s v="OBRAS CIVILES"/>
    <m/>
  </r>
  <r>
    <s v="EJ06348"/>
    <s v="MULT-37"/>
    <x v="2"/>
    <x v="0"/>
    <x v="0"/>
    <n v="8"/>
    <d v="2025-03-24T00:00:00"/>
    <s v="T641"/>
    <s v="MULTI-05"/>
    <s v="Rehabilitacion Redes MT-BT Fondo Multilateral MULTI-05"/>
    <s v="SUB Timbeque"/>
    <n v="18.441668"/>
    <n v="-69.891029000000003"/>
    <m/>
    <x v="0"/>
    <s v="OBRAS CIVILES"/>
    <m/>
  </r>
  <r>
    <s v="EJ06349"/>
    <s v="MULT-12"/>
    <x v="4"/>
    <x v="1"/>
    <x v="0"/>
    <n v="10"/>
    <d v="2025-03-28T00:00:00"/>
    <s v="T641"/>
    <s v="MULTI-05"/>
    <s v="Rehabilitacion Redes MT-BT Fondo Multilateral MULTI-05"/>
    <s v="SUB Nacional"/>
    <n v="18.520498"/>
    <n v="-69.926874999999995"/>
    <m/>
    <x v="0"/>
    <s v="OBRAS CIVILES"/>
    <m/>
  </r>
  <r>
    <s v="EJ06350"/>
    <s v="MULT-30"/>
    <x v="3"/>
    <x v="1"/>
    <x v="0"/>
    <n v="12"/>
    <d v="2025-04-04T00:00:00"/>
    <s v="T641"/>
    <s v="MULTI-05"/>
    <s v="Rehabilitacion Redes MT-BT Fondo Multilateral MULTI-05"/>
    <s v="SUB Capotillo"/>
    <n v="18.470248999999999"/>
    <n v="-69.921791999999996"/>
    <m/>
    <x v="0"/>
    <s v="OBRAS CIVILES"/>
    <m/>
  </r>
  <r>
    <s v="EJ06351"/>
    <s v="MULT-24"/>
    <x v="4"/>
    <x v="1"/>
    <x v="0"/>
    <n v="11"/>
    <d v="2025-04-10T00:00:00"/>
    <s v="T641"/>
    <s v="MULTI-05"/>
    <s v="Rehabilitacion Redes MT-BT Fondo Multilateral MULTI-05"/>
    <s v="SUB Nacional"/>
    <n v="18.441224999999999"/>
    <n v="-69.898779000000005"/>
    <m/>
    <x v="0"/>
    <s v="OBRAS CIVILES"/>
    <m/>
  </r>
  <r>
    <s v="EJ06352"/>
    <s v="MULT-41"/>
    <x v="1"/>
    <x v="1"/>
    <x v="0"/>
    <n v="12"/>
    <d v="2025-04-17T00:00:00"/>
    <s v="T641"/>
    <s v="MULTI-05"/>
    <s v="Rehabilitacion Redes MT-BT Fondo Multilateral MULTI-05"/>
    <s v="SUB Nacional"/>
    <n v="18.488793000000001"/>
    <n v="-69.838908000000004"/>
    <m/>
    <x v="0"/>
    <s v="OBRAS CIVILES"/>
    <m/>
  </r>
  <r>
    <s v="EJ06353"/>
    <s v="MULT-77"/>
    <x v="5"/>
    <x v="6"/>
    <x v="0"/>
    <n v="12"/>
    <d v="2025-04-23T00:00:00"/>
    <s v="T641"/>
    <s v="MULTI-05"/>
    <s v="Rehabilitacion Redes MT-BT Fondo Multilateral MULTI-05"/>
    <s v="SUB Timbeque"/>
    <n v="18.438700000000001"/>
    <n v="-69.860022000000001"/>
    <m/>
    <x v="0"/>
    <s v="OBRAS CIVILES"/>
    <m/>
  </r>
  <r>
    <s v="EJ06354"/>
    <s v="MULT-27"/>
    <x v="6"/>
    <x v="3"/>
    <x v="0"/>
    <n v="9"/>
    <d v="2025-04-30T00:00:00"/>
    <s v="T641"/>
    <s v="MULTI-05"/>
    <s v="Rehabilitacion Redes MT-BT Fondo Multilateral MULTI-05"/>
    <s v="SUB Nacional"/>
    <n v="18.488218"/>
    <n v="-69.924211999999997"/>
    <m/>
    <x v="0"/>
    <s v="OBRAS CIVILES"/>
    <m/>
  </r>
  <r>
    <s v="EJ06355"/>
    <s v="MULT-76"/>
    <x v="2"/>
    <x v="6"/>
    <x v="0"/>
    <n v="12"/>
    <d v="2025-05-06T00:00:00"/>
    <s v="T641"/>
    <s v="MULTI-05"/>
    <s v="Rehabilitacion Redes MT-BT Fondo Multilateral MULTI-05"/>
    <s v="SUB Timbeque"/>
    <n v="18.44117"/>
    <n v="-69.916982000000004"/>
    <m/>
    <x v="0"/>
    <s v="OBRAS CIVILES"/>
    <m/>
  </r>
  <r>
    <s v="EJ06356"/>
    <s v="MULT-45"/>
    <x v="3"/>
    <x v="1"/>
    <x v="0"/>
    <n v="11"/>
    <d v="2025-05-13T00:00:00"/>
    <s v="T641"/>
    <s v="MULTI-05"/>
    <s v="Rehabilitacion Redes MT-BT Fondo Multilateral MULTI-05"/>
    <s v="SUB Nacional"/>
    <n v="18.520323999999999"/>
    <n v="-69.836275000000001"/>
    <m/>
    <x v="0"/>
    <s v="OBRAS CIVILES"/>
    <m/>
  </r>
  <r>
    <s v="EJ06357"/>
    <s v="MULT-30"/>
    <x v="5"/>
    <x v="6"/>
    <x v="0"/>
    <n v="10"/>
    <d v="2025-05-19T00:00:00"/>
    <s v="T641"/>
    <s v="MULTI-05"/>
    <s v="Rehabilitacion Redes MT-BT Fondo Multilateral MULTI-05"/>
    <s v="SUB Capotillo"/>
    <n v="18.479278999999998"/>
    <n v="-69.849467000000004"/>
    <m/>
    <x v="0"/>
    <s v="OBRAS CIVILES"/>
    <m/>
  </r>
  <r>
    <s v="EJ06358"/>
    <s v="MULT-99"/>
    <x v="0"/>
    <x v="6"/>
    <x v="0"/>
    <n v="8"/>
    <d v="2025-05-26T00:00:00"/>
    <s v="T641"/>
    <s v="MULTI-05"/>
    <s v="Rehabilitacion Redes MT-BT Fondo Multilateral MULTI-05"/>
    <s v="SUB Nacional"/>
    <n v="18.440498000000002"/>
    <n v="-69.847161"/>
    <m/>
    <x v="0"/>
    <s v="OBRAS CIVILES"/>
    <m/>
  </r>
  <r>
    <s v="EJ06359"/>
    <s v="MULT-64"/>
    <x v="0"/>
    <x v="0"/>
    <x v="0"/>
    <n v="9"/>
    <d v="2025-06-03T00:00:00"/>
    <s v="T641"/>
    <s v="MULTI-05"/>
    <s v="Rehabilitacion Redes MT-BT Fondo Multilateral MULTI-05"/>
    <s v="SUB Timbeque"/>
    <n v="18.486578999999999"/>
    <n v="-69.922023999999993"/>
    <m/>
    <x v="0"/>
    <s v="OBRAS CIVILES"/>
    <m/>
  </r>
  <r>
    <s v="EJ06360"/>
    <s v="MULT-85"/>
    <x v="5"/>
    <x v="3"/>
    <x v="0"/>
    <n v="12"/>
    <d v="2025-06-10T00:00:00"/>
    <s v="T641"/>
    <s v="MULTI-05"/>
    <s v="Rehabilitacion Redes MT-BT Fondo Multilateral MULTI-05"/>
    <s v="SUB Timbeque"/>
    <n v="18.460653000000001"/>
    <n v="-69.866044000000002"/>
    <m/>
    <x v="0"/>
    <s v="OBRAS CIVILES"/>
    <m/>
  </r>
  <r>
    <s v="EJ06361"/>
    <s v="MULT-30"/>
    <x v="6"/>
    <x v="0"/>
    <x v="0"/>
    <n v="3"/>
    <d v="2025-06-16T00:00:00"/>
    <s v="T641"/>
    <s v="MULTI-05"/>
    <s v="Rehabilitacion Redes MT-BT Fondo Multilateral MULTI-05"/>
    <s v="SUB Capotillo"/>
    <n v="18.525599"/>
    <n v="-69.921203000000006"/>
    <m/>
    <x v="0"/>
    <s v="OBRAS CIVILES"/>
    <m/>
  </r>
  <r>
    <s v="EJ06362"/>
    <s v="MULT-53"/>
    <x v="9"/>
    <x v="9"/>
    <x v="0"/>
    <n v="2"/>
    <d v="2025-04-16T00:00:00"/>
    <s v="T642"/>
    <s v="MULTI-05"/>
    <s v="Rehabilitacion Redes MT-BT Fondo Multilateral MULTI-05"/>
    <s v="SUB Nacional"/>
    <n v="18.469543000000002"/>
    <n v="-69.859609000000006"/>
    <m/>
    <x v="0"/>
    <s v="POSTES MT"/>
    <m/>
  </r>
  <r>
    <s v="EJ06363"/>
    <s v="MULT-51"/>
    <x v="11"/>
    <x v="53"/>
    <x v="0"/>
    <n v="2"/>
    <d v="2025-04-22T00:00:00"/>
    <s v="T642"/>
    <s v="MULTI-05"/>
    <s v="Rehabilitacion Redes MT-BT Fondo Multilateral MULTI-05"/>
    <s v="SUB Timbeque"/>
    <n v="18.525762"/>
    <n v="-69.926226999999997"/>
    <m/>
    <x v="0"/>
    <s v="POSTES MT"/>
    <m/>
  </r>
  <r>
    <s v="EJ06364"/>
    <s v="MULT-82"/>
    <x v="8"/>
    <x v="54"/>
    <x v="0"/>
    <n v="3"/>
    <d v="2025-04-29T00:00:00"/>
    <s v="T642"/>
    <s v="MULTI-05"/>
    <s v="Rehabilitacion Redes MT-BT Fondo Multilateral MULTI-05"/>
    <s v="SUB Capotillo"/>
    <n v="18.528206999999998"/>
    <n v="-69.905872000000002"/>
    <m/>
    <x v="0"/>
    <s v="POSTES MT"/>
    <m/>
  </r>
  <r>
    <s v="EJ06365"/>
    <s v="MULT-38"/>
    <x v="9"/>
    <x v="54"/>
    <x v="0"/>
    <n v="2"/>
    <d v="2025-05-06T00:00:00"/>
    <s v="T642"/>
    <s v="MULTI-05"/>
    <s v="Rehabilitacion Redes MT-BT Fondo Multilateral MULTI-05"/>
    <s v="SUB Nacional"/>
    <n v="18.528510000000001"/>
    <n v="-69.842456999999996"/>
    <m/>
    <x v="0"/>
    <s v="POSTES MT"/>
    <m/>
  </r>
  <r>
    <s v="EJ06366"/>
    <s v="MULT-69"/>
    <x v="7"/>
    <x v="54"/>
    <x v="0"/>
    <n v="4"/>
    <d v="2025-05-13T00:00:00"/>
    <s v="T642"/>
    <s v="MULTI-05"/>
    <s v="Rehabilitacion Redes MT-BT Fondo Multilateral MULTI-05"/>
    <s v="SUB Nacional"/>
    <n v="18.430527000000001"/>
    <n v="-69.925025000000005"/>
    <m/>
    <x v="0"/>
    <s v="POSTES MT"/>
    <m/>
  </r>
  <r>
    <s v="EJ06367"/>
    <s v="MULT-70"/>
    <x v="9"/>
    <x v="9"/>
    <x v="0"/>
    <n v="2"/>
    <d v="2025-05-20T00:00:00"/>
    <s v="T642"/>
    <s v="MULTI-05"/>
    <s v="Rehabilitacion Redes MT-BT Fondo Multilateral MULTI-05"/>
    <s v="SUB Capotillo"/>
    <n v="18.528039"/>
    <n v="-69.845892000000006"/>
    <m/>
    <x v="0"/>
    <s v="POSTES MT"/>
    <m/>
  </r>
  <r>
    <s v="EJ06368"/>
    <s v="MULT-70"/>
    <x v="10"/>
    <x v="53"/>
    <x v="0"/>
    <n v="2"/>
    <d v="2025-05-27T00:00:00"/>
    <s v="T642"/>
    <s v="MULTI-05"/>
    <s v="Rehabilitacion Redes MT-BT Fondo Multilateral MULTI-05"/>
    <s v="SUB Timbeque"/>
    <n v="18.435254"/>
    <n v="-69.875345999999993"/>
    <m/>
    <x v="0"/>
    <s v="POSTES MT"/>
    <m/>
  </r>
  <r>
    <s v="EJ06369"/>
    <s v="MULT-48"/>
    <x v="9"/>
    <x v="54"/>
    <x v="0"/>
    <n v="4"/>
    <d v="2025-06-03T00:00:00"/>
    <s v="T642"/>
    <s v="MULTI-05"/>
    <s v="Rehabilitacion Redes MT-BT Fondo Multilateral MULTI-05"/>
    <s v="SUB Timbeque"/>
    <n v="18.525570999999999"/>
    <n v="-69.914389999999997"/>
    <m/>
    <x v="0"/>
    <s v="POSTES MT"/>
    <m/>
  </r>
  <r>
    <s v="EJ06370"/>
    <s v="MULT-53"/>
    <x v="9"/>
    <x v="53"/>
    <x v="0"/>
    <n v="3"/>
    <d v="2025-06-10T00:00:00"/>
    <s v="T642"/>
    <s v="MULTI-05"/>
    <s v="Rehabilitacion Redes MT-BT Fondo Multilateral MULTI-05"/>
    <s v="SUB Capotillo"/>
    <n v="18.529226999999999"/>
    <n v="-69.854778999999994"/>
    <m/>
    <x v="0"/>
    <s v="POSTES MT"/>
    <m/>
  </r>
  <r>
    <s v="EJ06371"/>
    <s v="MULT-20"/>
    <x v="8"/>
    <x v="54"/>
    <x v="0"/>
    <n v="4"/>
    <d v="2025-06-17T00:00:00"/>
    <s v="T642"/>
    <s v="MULTI-05"/>
    <s v="Rehabilitacion Redes MT-BT Fondo Multilateral MULTI-05"/>
    <s v="SUB Nacional"/>
    <n v="18.449225999999999"/>
    <n v="-69.863253"/>
    <m/>
    <x v="0"/>
    <s v="POSTES MT"/>
    <m/>
  </r>
  <r>
    <s v="EJ06372"/>
    <s v="MULT-27"/>
    <x v="7"/>
    <x v="53"/>
    <x v="0"/>
    <n v="4"/>
    <d v="2025-06-24T00:00:00"/>
    <s v="T642"/>
    <s v="MULTI-05"/>
    <s v="Rehabilitacion Redes MT-BT Fondo Multilateral MULTI-05"/>
    <s v="SUB Nacional"/>
    <n v="18.506315000000001"/>
    <n v="-69.850365999999994"/>
    <m/>
    <x v="0"/>
    <s v="POSTES MT"/>
    <m/>
  </r>
  <r>
    <s v="EJ06373"/>
    <s v="MULT-23"/>
    <x v="7"/>
    <x v="53"/>
    <x v="0"/>
    <n v="3"/>
    <d v="2025-07-01T00:00:00"/>
    <s v="T642"/>
    <s v="MULTI-05"/>
    <s v="Rehabilitacion Redes MT-BT Fondo Multilateral MULTI-05"/>
    <s v="SUB Timbeque"/>
    <n v="18.454304"/>
    <n v="-69.911648999999997"/>
    <m/>
    <x v="0"/>
    <s v="POSTES MT"/>
    <m/>
  </r>
  <r>
    <s v="EJ06374"/>
    <s v="MULT-11"/>
    <x v="7"/>
    <x v="9"/>
    <x v="0"/>
    <n v="2"/>
    <d v="2025-07-08T00:00:00"/>
    <s v="T642"/>
    <s v="MULTI-05"/>
    <s v="Rehabilitacion Redes MT-BT Fondo Multilateral MULTI-05"/>
    <s v="SUB Capotillo"/>
    <n v="18.515231"/>
    <n v="-69.831635000000006"/>
    <m/>
    <x v="0"/>
    <s v="POSTES MT"/>
    <m/>
  </r>
  <r>
    <s v="EJ06375"/>
    <s v="MULT-61"/>
    <x v="7"/>
    <x v="9"/>
    <x v="0"/>
    <n v="3"/>
    <d v="2025-07-15T00:00:00"/>
    <s v="T642"/>
    <s v="MULTI-05"/>
    <s v="Rehabilitacion Redes MT-BT Fondo Multilateral MULTI-05"/>
    <s v="SUB Timbeque"/>
    <n v="18.493514000000001"/>
    <n v="-69.916173000000001"/>
    <m/>
    <x v="0"/>
    <s v="POSTES MT"/>
    <m/>
  </r>
  <r>
    <s v="EJ06376"/>
    <s v="MULT-88"/>
    <x v="10"/>
    <x v="53"/>
    <x v="0"/>
    <n v="4"/>
    <d v="2025-07-22T00:00:00"/>
    <s v="T642"/>
    <s v="MULTI-05"/>
    <s v="Rehabilitacion Redes MT-BT Fondo Multilateral MULTI-05"/>
    <s v="SUB Capotillo"/>
    <n v="18.431003"/>
    <n v="-69.839734000000007"/>
    <m/>
    <x v="0"/>
    <s v="POSTES MT"/>
    <m/>
  </r>
  <r>
    <s v="EJ06377"/>
    <s v="MULT-22"/>
    <x v="11"/>
    <x v="53"/>
    <x v="0"/>
    <n v="2"/>
    <d v="2025-07-29T00:00:00"/>
    <s v="T642"/>
    <s v="MULTI-05"/>
    <s v="Rehabilitacion Redes MT-BT Fondo Multilateral MULTI-05"/>
    <s v="SUB Nacional"/>
    <n v="18.478300000000001"/>
    <n v="-69.893969999999996"/>
    <m/>
    <x v="0"/>
    <s v="POSTES MT"/>
    <m/>
  </r>
  <r>
    <s v="EJ06378"/>
    <s v="MULT-26"/>
    <x v="9"/>
    <x v="9"/>
    <x v="0"/>
    <n v="2"/>
    <d v="2025-08-05T00:00:00"/>
    <s v="T642"/>
    <s v="MULTI-05"/>
    <s v="Rehabilitacion Redes MT-BT Fondo Multilateral MULTI-05"/>
    <s v="SUB Timbeque"/>
    <n v="18.470627"/>
    <n v="-69.889679000000001"/>
    <m/>
    <x v="0"/>
    <s v="POSTES MT"/>
    <m/>
  </r>
  <r>
    <s v="EJ06379"/>
    <s v="MULT-72"/>
    <x v="9"/>
    <x v="54"/>
    <x v="0"/>
    <n v="2"/>
    <d v="2025-08-12T00:00:00"/>
    <s v="T642"/>
    <s v="MULTI-05"/>
    <s v="Rehabilitacion Redes MT-BT Fondo Multilateral MULTI-05"/>
    <s v="SUB Timbeque"/>
    <n v="18.510946000000001"/>
    <n v="-69.929489000000004"/>
    <m/>
    <x v="0"/>
    <s v="POSTES MT"/>
    <m/>
  </r>
  <r>
    <s v="EJ06380"/>
    <s v="MULT-24"/>
    <x v="8"/>
    <x v="9"/>
    <x v="0"/>
    <n v="4"/>
    <d v="2025-08-19T00:00:00"/>
    <s v="T642"/>
    <s v="MULTI-05"/>
    <s v="Rehabilitacion Redes MT-BT Fondo Multilateral MULTI-05"/>
    <s v="SUB Timbeque"/>
    <n v="18.430758000000001"/>
    <n v="-69.896569999999997"/>
    <m/>
    <x v="0"/>
    <s v="POSTES MT"/>
    <m/>
  </r>
  <r>
    <s v="EJ06381"/>
    <s v="MULT-53"/>
    <x v="8"/>
    <x v="54"/>
    <x v="0"/>
    <n v="4"/>
    <d v="2025-08-26T00:00:00"/>
    <s v="T642"/>
    <s v="MULTI-05"/>
    <s v="Rehabilitacion Redes MT-BT Fondo Multilateral MULTI-05"/>
    <s v="SUB Timbeque"/>
    <n v="18.447019000000001"/>
    <n v="-69.928117999999998"/>
    <m/>
    <x v="0"/>
    <s v="POSTES MT"/>
    <m/>
  </r>
  <r>
    <s v="EJ06382"/>
    <s v="MULT-25"/>
    <x v="12"/>
    <x v="12"/>
    <x v="0"/>
    <n v="9"/>
    <d v="2025-06-19T00:00:00"/>
    <s v="T643"/>
    <s v="MULTI-05"/>
    <s v="Rehabilitacion Redes MT-BT Fondo Multilateral MULTI-05"/>
    <s v="SUB Capotillo"/>
    <n v="18.515098999999999"/>
    <n v="-69.906092999999998"/>
    <m/>
    <x v="0"/>
    <s v="POSTES BT"/>
    <m/>
  </r>
  <r>
    <s v="EJ06383"/>
    <s v="MULT-79"/>
    <x v="14"/>
    <x v="55"/>
    <x v="0"/>
    <n v="10"/>
    <d v="2025-06-26T00:00:00"/>
    <s v="T643"/>
    <s v="MULTI-05"/>
    <s v="Rehabilitacion Redes MT-BT Fondo Multilateral MULTI-05"/>
    <s v="SUB Nacional"/>
    <n v="18.460691000000001"/>
    <n v="-69.929061000000004"/>
    <m/>
    <x v="0"/>
    <s v="POSTES BT"/>
    <m/>
  </r>
  <r>
    <s v="EJ06384"/>
    <s v="MULT-59"/>
    <x v="15"/>
    <x v="12"/>
    <x v="0"/>
    <n v="8"/>
    <d v="2025-07-03T00:00:00"/>
    <s v="T643"/>
    <s v="MULTI-05"/>
    <s v="Rehabilitacion Redes MT-BT Fondo Multilateral MULTI-05"/>
    <s v="SUB Timbeque"/>
    <n v="18.471464000000001"/>
    <n v="-69.852349000000004"/>
    <m/>
    <x v="0"/>
    <s v="POSTES BT"/>
    <m/>
  </r>
  <r>
    <s v="EJ06385"/>
    <s v="MULT-18"/>
    <x v="13"/>
    <x v="55"/>
    <x v="0"/>
    <n v="10"/>
    <d v="2025-07-10T00:00:00"/>
    <s v="T643"/>
    <s v="MULTI-05"/>
    <s v="Rehabilitacion Redes MT-BT Fondo Multilateral MULTI-05"/>
    <s v="SUB Timbeque"/>
    <n v="18.523534999999999"/>
    <n v="-69.846265000000002"/>
    <m/>
    <x v="0"/>
    <s v="POSTES BT"/>
    <m/>
  </r>
  <r>
    <s v="EJ06386"/>
    <s v="MULT-61"/>
    <x v="13"/>
    <x v="55"/>
    <x v="0"/>
    <n v="11"/>
    <d v="2025-07-17T00:00:00"/>
    <s v="T643"/>
    <s v="MULTI-05"/>
    <s v="Rehabilitacion Redes MT-BT Fondo Multilateral MULTI-05"/>
    <s v="SUB Timbeque"/>
    <n v="18.444161000000001"/>
    <n v="-69.847453000000002"/>
    <m/>
    <x v="0"/>
    <s v="POSTES BT"/>
    <m/>
  </r>
  <r>
    <s v="EJ06387"/>
    <s v="MULT-35"/>
    <x v="12"/>
    <x v="55"/>
    <x v="0"/>
    <n v="10"/>
    <d v="2025-07-24T00:00:00"/>
    <s v="T643"/>
    <s v="MULTI-05"/>
    <s v="Rehabilitacion Redes MT-BT Fondo Multilateral MULTI-05"/>
    <s v="SUB Nacional"/>
    <n v="18.468681"/>
    <n v="-69.863870000000006"/>
    <m/>
    <x v="0"/>
    <s v="POSTES BT"/>
    <m/>
  </r>
  <r>
    <s v="EJ06388"/>
    <s v="MULT-93"/>
    <x v="12"/>
    <x v="12"/>
    <x v="0"/>
    <n v="8"/>
    <d v="2025-07-31T00:00:00"/>
    <s v="T643"/>
    <s v="MULTI-05"/>
    <s v="Rehabilitacion Redes MT-BT Fondo Multilateral MULTI-05"/>
    <s v="SUB Timbeque"/>
    <n v="18.505015"/>
    <n v="-69.916358000000002"/>
    <m/>
    <x v="0"/>
    <s v="POSTES BT"/>
    <m/>
  </r>
  <r>
    <s v="EJ06389"/>
    <s v="MULT-35"/>
    <x v="14"/>
    <x v="55"/>
    <x v="0"/>
    <n v="10"/>
    <d v="2025-08-07T00:00:00"/>
    <s v="T643"/>
    <s v="MULTI-05"/>
    <s v="Rehabilitacion Redes MT-BT Fondo Multilateral MULTI-05"/>
    <s v="SUB Timbeque"/>
    <n v="18.497409000000001"/>
    <n v="-69.894836999999995"/>
    <m/>
    <x v="0"/>
    <s v="POSTES BT"/>
    <m/>
  </r>
  <r>
    <s v="EJ06390"/>
    <s v="MULT-42"/>
    <x v="14"/>
    <x v="12"/>
    <x v="0"/>
    <n v="8"/>
    <d v="2025-08-14T00:00:00"/>
    <s v="T643"/>
    <s v="MULTI-05"/>
    <s v="Rehabilitacion Redes MT-BT Fondo Multilateral MULTI-05"/>
    <s v="SUB Capotillo"/>
    <n v="18.479462000000002"/>
    <n v="-69.901229999999998"/>
    <m/>
    <x v="0"/>
    <s v="POSTES BT"/>
    <m/>
  </r>
  <r>
    <s v="EJ06391"/>
    <s v="MULT-89"/>
    <x v="13"/>
    <x v="55"/>
    <x v="0"/>
    <n v="11"/>
    <d v="2025-08-21T00:00:00"/>
    <s v="T643"/>
    <s v="MULTI-05"/>
    <s v="Rehabilitacion Redes MT-BT Fondo Multilateral MULTI-05"/>
    <s v="SUB Capotillo"/>
    <n v="18.525127000000001"/>
    <n v="-69.912435000000002"/>
    <m/>
    <x v="0"/>
    <s v="POSTES BT"/>
    <m/>
  </r>
  <r>
    <s v="EJ06392"/>
    <s v="MULT-13"/>
    <x v="13"/>
    <x v="55"/>
    <x v="0"/>
    <n v="9"/>
    <d v="2025-08-29T00:00:00"/>
    <s v="T643"/>
    <s v="MULTI-05"/>
    <s v="Rehabilitacion Redes MT-BT Fondo Multilateral MULTI-05"/>
    <s v="SUB Nacional"/>
    <n v="18.440515999999999"/>
    <n v="-69.832145999999995"/>
    <m/>
    <x v="0"/>
    <s v="POSTES BT"/>
    <m/>
  </r>
  <r>
    <s v="EJ06393"/>
    <s v="MULT-36"/>
    <x v="13"/>
    <x v="12"/>
    <x v="0"/>
    <n v="9"/>
    <d v="2025-09-05T00:00:00"/>
    <s v="T643"/>
    <s v="MULTI-05"/>
    <s v="Rehabilitacion Redes MT-BT Fondo Multilateral MULTI-05"/>
    <s v="SUB Nacional"/>
    <n v="18.483421"/>
    <n v="-69.926432000000005"/>
    <m/>
    <x v="0"/>
    <s v="POSTES BT"/>
    <m/>
  </r>
  <r>
    <s v="EJ06394"/>
    <s v="MULT-32"/>
    <x v="15"/>
    <x v="55"/>
    <x v="0"/>
    <n v="8"/>
    <d v="2025-09-12T00:00:00"/>
    <s v="T643"/>
    <s v="MULTI-05"/>
    <s v="Rehabilitacion Redes MT-BT Fondo Multilateral MULTI-05"/>
    <s v="SUB Nacional"/>
    <n v="18.432041000000002"/>
    <n v="-69.866332"/>
    <m/>
    <x v="0"/>
    <s v="POSTES BT"/>
    <m/>
  </r>
  <r>
    <s v="EJ06395"/>
    <s v="MULT-27"/>
    <x v="15"/>
    <x v="12"/>
    <x v="0"/>
    <n v="7"/>
    <d v="2025-09-19T00:00:00"/>
    <s v="T643"/>
    <s v="MULTI-05"/>
    <s v="Rehabilitacion Redes MT-BT Fondo Multilateral MULTI-05"/>
    <s v="SUB Nacional"/>
    <n v="18.433617000000002"/>
    <n v="-69.838397999999998"/>
    <m/>
    <x v="0"/>
    <s v="POSTES BT"/>
    <m/>
  </r>
  <r>
    <s v="EJ06396"/>
    <s v="MULT-23"/>
    <x v="15"/>
    <x v="12"/>
    <x v="0"/>
    <n v="7"/>
    <d v="2025-09-26T00:00:00"/>
    <s v="T643"/>
    <s v="MULTI-05"/>
    <s v="Rehabilitacion Redes MT-BT Fondo Multilateral MULTI-05"/>
    <s v="SUB Capotillo"/>
    <n v="18.479766000000001"/>
    <n v="-69.913647999999995"/>
    <m/>
    <x v="0"/>
    <s v="POSTES BT"/>
    <m/>
  </r>
  <r>
    <s v="EJ06397"/>
    <s v="MULT-91"/>
    <x v="12"/>
    <x v="12"/>
    <x v="0"/>
    <n v="7"/>
    <d v="2025-10-03T00:00:00"/>
    <s v="T643"/>
    <s v="MULTI-05"/>
    <s v="Rehabilitacion Redes MT-BT Fondo Multilateral MULTI-05"/>
    <s v="SUB Timbeque"/>
    <n v="18.432815999999999"/>
    <n v="-69.874534999999995"/>
    <m/>
    <x v="0"/>
    <s v="POSTES BT"/>
    <m/>
  </r>
  <r>
    <s v="EJ06398"/>
    <s v="MULT-64"/>
    <x v="15"/>
    <x v="12"/>
    <x v="0"/>
    <n v="9"/>
    <d v="2025-10-10T00:00:00"/>
    <s v="T643"/>
    <s v="MULTI-05"/>
    <s v="Rehabilitacion Redes MT-BT Fondo Multilateral MULTI-05"/>
    <s v="SUB Capotillo"/>
    <n v="18.476507999999999"/>
    <n v="-69.890265999999997"/>
    <m/>
    <x v="0"/>
    <s v="POSTES BT"/>
    <m/>
  </r>
  <r>
    <s v="EJ06399"/>
    <s v="MULT-66"/>
    <x v="12"/>
    <x v="55"/>
    <x v="0"/>
    <n v="9"/>
    <d v="2025-10-17T00:00:00"/>
    <s v="T643"/>
    <s v="MULTI-05"/>
    <s v="Rehabilitacion Redes MT-BT Fondo Multilateral MULTI-05"/>
    <s v="SUB Capotillo"/>
    <n v="18.450785"/>
    <n v="-69.916821999999996"/>
    <m/>
    <x v="0"/>
    <s v="POSTES BT"/>
    <m/>
  </r>
  <r>
    <s v="EJ06400"/>
    <s v="MULT-25"/>
    <x v="12"/>
    <x v="12"/>
    <x v="0"/>
    <n v="9"/>
    <d v="2025-10-24T00:00:00"/>
    <s v="T643"/>
    <s v="MULTI-05"/>
    <s v="Rehabilitacion Redes MT-BT Fondo Multilateral MULTI-05"/>
    <s v="SUB Timbeque"/>
    <n v="18.439268999999999"/>
    <n v="-69.866719000000003"/>
    <m/>
    <x v="0"/>
    <s v="POSTES BT"/>
    <m/>
  </r>
  <r>
    <s v="EJ06401"/>
    <s v="MULT-61"/>
    <x v="15"/>
    <x v="12"/>
    <x v="0"/>
    <n v="9"/>
    <d v="2025-10-31T00:00:00"/>
    <s v="T643"/>
    <s v="MULTI-05"/>
    <s v="Rehabilitacion Redes MT-BT Fondo Multilateral MULTI-05"/>
    <s v="SUB Capotillo"/>
    <n v="18.457481999999999"/>
    <n v="-69.876513000000003"/>
    <m/>
    <x v="0"/>
    <s v="POSTES BT"/>
    <m/>
  </r>
  <r>
    <s v="EJ06402"/>
    <s v="MULT-58"/>
    <x v="17"/>
    <x v="57"/>
    <x v="0"/>
    <n v="5"/>
    <d v="2025-08-22T00:00:00"/>
    <s v="T644"/>
    <s v="MULTI-05"/>
    <s v="Rehabilitacion Redes MT-BT Fondo Multilateral MULTI-05"/>
    <s v="SUB Capotillo"/>
    <n v="18.468510999999999"/>
    <n v="-69.900028000000006"/>
    <m/>
    <x v="0"/>
    <s v="ARMADO MT"/>
    <m/>
  </r>
  <r>
    <s v="EJ06403"/>
    <s v="MULT-43"/>
    <x v="16"/>
    <x v="57"/>
    <x v="0"/>
    <n v="5"/>
    <d v="2025-08-29T00:00:00"/>
    <s v="T644"/>
    <s v="MULTI-05"/>
    <s v="Rehabilitacion Redes MT-BT Fondo Multilateral MULTI-05"/>
    <s v="SUB Capotillo"/>
    <n v="18.50243"/>
    <n v="-69.853662"/>
    <m/>
    <x v="0"/>
    <s v="ARMADO MT"/>
    <m/>
  </r>
  <r>
    <s v="EJ06404"/>
    <s v="MULT-56"/>
    <x v="18"/>
    <x v="56"/>
    <x v="0"/>
    <n v="5"/>
    <d v="2025-09-05T00:00:00"/>
    <s v="T644"/>
    <s v="MULTI-05"/>
    <s v="Rehabilitacion Redes MT-BT Fondo Multilateral MULTI-05"/>
    <s v="SUB Capotillo"/>
    <n v="18.510919000000001"/>
    <n v="-69.915848999999994"/>
    <m/>
    <x v="0"/>
    <s v="ARMADO MT"/>
    <m/>
  </r>
  <r>
    <s v="EJ06405"/>
    <s v="MULT-10"/>
    <x v="21"/>
    <x v="57"/>
    <x v="0"/>
    <n v="4"/>
    <d v="2025-09-12T00:00:00"/>
    <s v="T644"/>
    <s v="MULTI-05"/>
    <s v="Rehabilitacion Redes MT-BT Fondo Multilateral MULTI-05"/>
    <s v="SUB Nacional"/>
    <n v="18.474243999999999"/>
    <n v="-69.908891999999994"/>
    <m/>
    <x v="0"/>
    <s v="ARMADO MT"/>
    <m/>
  </r>
  <r>
    <s v="EJ06406"/>
    <s v="MULT-14"/>
    <x v="17"/>
    <x v="58"/>
    <x v="0"/>
    <n v="4"/>
    <d v="2025-09-19T00:00:00"/>
    <s v="T644"/>
    <s v="MULTI-05"/>
    <s v="Rehabilitacion Redes MT-BT Fondo Multilateral MULTI-05"/>
    <s v="SUB Nacional"/>
    <n v="18.508917"/>
    <n v="-69.839838999999998"/>
    <m/>
    <x v="0"/>
    <s v="ARMADO MT"/>
    <m/>
  </r>
  <r>
    <s v="EJ06407"/>
    <s v="MULT-34"/>
    <x v="16"/>
    <x v="56"/>
    <x v="0"/>
    <n v="6"/>
    <d v="2025-09-26T00:00:00"/>
    <s v="T644"/>
    <s v="MULTI-05"/>
    <s v="Rehabilitacion Redes MT-BT Fondo Multilateral MULTI-05"/>
    <s v="SUB Nacional"/>
    <n v="18.514610000000001"/>
    <n v="-69.868459999999999"/>
    <m/>
    <x v="0"/>
    <s v="ARMADO MT"/>
    <m/>
  </r>
  <r>
    <s v="EJ06408"/>
    <s v="MULT-67"/>
    <x v="16"/>
    <x v="58"/>
    <x v="0"/>
    <n v="4"/>
    <d v="2025-10-03T00:00:00"/>
    <s v="T644"/>
    <s v="MULTI-05"/>
    <s v="Rehabilitacion Redes MT-BT Fondo Multilateral MULTI-05"/>
    <s v="SUB Nacional"/>
    <n v="18.460735"/>
    <n v="-69.831868"/>
    <m/>
    <x v="0"/>
    <s v="ARMADO MT"/>
    <m/>
  </r>
  <r>
    <s v="EJ06409"/>
    <s v="MULT-23"/>
    <x v="21"/>
    <x v="57"/>
    <x v="0"/>
    <n v="6"/>
    <d v="2025-10-10T00:00:00"/>
    <s v="T644"/>
    <s v="MULTI-05"/>
    <s v="Rehabilitacion Redes MT-BT Fondo Multilateral MULTI-05"/>
    <s v="SUB Capotillo"/>
    <n v="18.437501999999999"/>
    <n v="-69.89367"/>
    <m/>
    <x v="0"/>
    <s v="ARMADO MT"/>
    <m/>
  </r>
  <r>
    <s v="EJ06410"/>
    <s v="MULT-61"/>
    <x v="21"/>
    <x v="56"/>
    <x v="0"/>
    <n v="5"/>
    <d v="2025-10-17T00:00:00"/>
    <s v="T644"/>
    <s v="MULTI-05"/>
    <s v="Rehabilitacion Redes MT-BT Fondo Multilateral MULTI-05"/>
    <s v="SUB Nacional"/>
    <n v="18.501009"/>
    <n v="-69.923804000000004"/>
    <m/>
    <x v="0"/>
    <s v="ARMADO MT"/>
    <m/>
  </r>
  <r>
    <s v="EJ06411"/>
    <s v="MULT-89"/>
    <x v="18"/>
    <x v="58"/>
    <x v="0"/>
    <n v="4"/>
    <d v="2025-10-24T00:00:00"/>
    <s v="T644"/>
    <s v="MULTI-05"/>
    <s v="Rehabilitacion Redes MT-BT Fondo Multilateral MULTI-05"/>
    <s v="SUB Nacional"/>
    <n v="18.466176000000001"/>
    <n v="-69.884269000000003"/>
    <m/>
    <x v="0"/>
    <s v="ARMADO MT"/>
    <m/>
  </r>
  <r>
    <s v="EJ06412"/>
    <s v="MULT-53"/>
    <x v="16"/>
    <x v="58"/>
    <x v="0"/>
    <n v="4"/>
    <d v="2025-11-03T00:00:00"/>
    <s v="T644"/>
    <s v="MULTI-05"/>
    <s v="Rehabilitacion Redes MT-BT Fondo Multilateral MULTI-05"/>
    <s v="SUB Nacional"/>
    <n v="18.433865999999998"/>
    <n v="-69.889679999999998"/>
    <m/>
    <x v="0"/>
    <s v="ARMADO MT"/>
    <m/>
  </r>
  <r>
    <s v="EJ06413"/>
    <s v="MULT-70"/>
    <x v="23"/>
    <x v="56"/>
    <x v="0"/>
    <n v="6"/>
    <d v="2025-11-10T00:00:00"/>
    <s v="T644"/>
    <s v="MULTI-05"/>
    <s v="Rehabilitacion Redes MT-BT Fondo Multilateral MULTI-05"/>
    <s v="SUB Timbeque"/>
    <n v="18.46078"/>
    <n v="-69.897676000000004"/>
    <m/>
    <x v="0"/>
    <s v="ARMADO MT"/>
    <m/>
  </r>
  <r>
    <s v="EJ06414"/>
    <s v="MULT-30"/>
    <x v="18"/>
    <x v="58"/>
    <x v="0"/>
    <n v="5"/>
    <d v="2025-11-17T00:00:00"/>
    <s v="T644"/>
    <s v="MULTI-05"/>
    <s v="Rehabilitacion Redes MT-BT Fondo Multilateral MULTI-05"/>
    <s v="SUB Nacional"/>
    <n v="18.505233"/>
    <n v="-69.905359000000004"/>
    <m/>
    <x v="0"/>
    <s v="ARMADO MT"/>
    <m/>
  </r>
  <r>
    <s v="EJ06415"/>
    <s v="MULT-11"/>
    <x v="16"/>
    <x v="56"/>
    <x v="0"/>
    <n v="4"/>
    <d v="2025-11-24T00:00:00"/>
    <s v="T644"/>
    <s v="MULTI-05"/>
    <s v="Rehabilitacion Redes MT-BT Fondo Multilateral MULTI-05"/>
    <s v="SUB Capotillo"/>
    <n v="18.444430000000001"/>
    <n v="-69.883775"/>
    <m/>
    <x v="0"/>
    <s v="ARMADO MT"/>
    <m/>
  </r>
  <r>
    <s v="EJ06416"/>
    <s v="MULT-26"/>
    <x v="17"/>
    <x v="58"/>
    <x v="0"/>
    <n v="5"/>
    <d v="2025-12-01T00:00:00"/>
    <s v="T644"/>
    <s v="MULTI-05"/>
    <s v="Rehabilitacion Redes MT-BT Fondo Multilateral MULTI-05"/>
    <s v="SUB Nacional"/>
    <n v="18.469429000000002"/>
    <n v="-69.830099000000004"/>
    <m/>
    <x v="0"/>
    <s v="ARMADO MT"/>
    <m/>
  </r>
  <r>
    <s v="EJ06417"/>
    <s v="MULT-18"/>
    <x v="17"/>
    <x v="58"/>
    <x v="0"/>
    <n v="5"/>
    <d v="2025-12-08T00:00:00"/>
    <s v="T644"/>
    <s v="MULTI-05"/>
    <s v="Rehabilitacion Redes MT-BT Fondo Multilateral MULTI-05"/>
    <s v="SUB Nacional"/>
    <n v="18.455159999999999"/>
    <n v="-69.886899"/>
    <m/>
    <x v="0"/>
    <s v="ARMADO MT"/>
    <m/>
  </r>
  <r>
    <s v="EJ06418"/>
    <s v="MULT-53"/>
    <x v="16"/>
    <x v="56"/>
    <x v="0"/>
    <n v="5"/>
    <d v="2025-12-15T00:00:00"/>
    <s v="T644"/>
    <s v="MULTI-05"/>
    <s v="Rehabilitacion Redes MT-BT Fondo Multilateral MULTI-05"/>
    <s v="SUB Nacional"/>
    <n v="18.495922"/>
    <n v="-69.863431000000006"/>
    <m/>
    <x v="0"/>
    <s v="ARMADO MT"/>
    <m/>
  </r>
  <r>
    <s v="EJ06419"/>
    <s v="MULT-89"/>
    <x v="20"/>
    <x v="58"/>
    <x v="0"/>
    <n v="5"/>
    <d v="2025-12-22T00:00:00"/>
    <s v="T644"/>
    <s v="MULTI-05"/>
    <s v="Rehabilitacion Redes MT-BT Fondo Multilateral MULTI-05"/>
    <s v="SUB Nacional"/>
    <n v="18.443798000000001"/>
    <n v="-69.929963000000001"/>
    <m/>
    <x v="0"/>
    <s v="ARMADO MT"/>
    <m/>
  </r>
  <r>
    <s v="EJ06420"/>
    <s v="MULT-49"/>
    <x v="19"/>
    <x v="56"/>
    <x v="0"/>
    <n v="5"/>
    <d v="2025-12-29T00:00:00"/>
    <s v="T644"/>
    <s v="MULTI-05"/>
    <s v="Rehabilitacion Redes MT-BT Fondo Multilateral MULTI-05"/>
    <s v="SUB Capotillo"/>
    <n v="18.433719"/>
    <n v="-69.871326999999994"/>
    <m/>
    <x v="0"/>
    <s v="ARMADO MT"/>
    <m/>
  </r>
  <r>
    <s v="EJ06421"/>
    <s v="MULT-68"/>
    <x v="23"/>
    <x v="57"/>
    <x v="0"/>
    <n v="5"/>
    <d v="2026-01-05T00:00:00"/>
    <s v="T644"/>
    <s v="MULTI-05"/>
    <s v="Rehabilitacion Redes MT-BT Fondo Multilateral MULTI-05"/>
    <s v="SUB Timbeque"/>
    <n v="18.476980999999999"/>
    <n v="-69.83708"/>
    <m/>
    <x v="0"/>
    <s v="ARMADO MT"/>
    <m/>
  </r>
  <r>
    <s v="EJ06422"/>
    <s v="MULT-99"/>
    <x v="25"/>
    <x v="24"/>
    <x v="0"/>
    <n v="7"/>
    <d v="2025-10-27T00:00:00"/>
    <s v="T645"/>
    <s v="MULTI-05"/>
    <s v="Rehabilitacion Redes MT-BT Fondo Multilateral MULTI-05"/>
    <s v="SUB Nacional"/>
    <n v="18.496926999999999"/>
    <n v="-69.847712000000001"/>
    <m/>
    <x v="0"/>
    <s v="ARMADO BT"/>
    <m/>
  </r>
  <r>
    <s v="EJ06423"/>
    <s v="MULT-38"/>
    <x v="26"/>
    <x v="24"/>
    <x v="0"/>
    <n v="6"/>
    <d v="2025-11-03T00:00:00"/>
    <s v="T645"/>
    <s v="MULTI-05"/>
    <s v="Rehabilitacion Redes MT-BT Fondo Multilateral MULTI-05"/>
    <s v="SUB Capotillo"/>
    <n v="18.440708000000001"/>
    <n v="-69.846519000000001"/>
    <m/>
    <x v="0"/>
    <s v="ARMADO BT"/>
    <m/>
  </r>
  <r>
    <s v="EJ06424"/>
    <s v="MULT-92"/>
    <x v="26"/>
    <x v="24"/>
    <x v="0"/>
    <n v="7"/>
    <d v="2025-11-10T00:00:00"/>
    <s v="T645"/>
    <s v="MULTI-05"/>
    <s v="Rehabilitacion Redes MT-BT Fondo Multilateral MULTI-05"/>
    <s v="SUB Capotillo"/>
    <n v="18.435856999999999"/>
    <n v="-69.833387999999999"/>
    <m/>
    <x v="0"/>
    <s v="ARMADO BT"/>
    <m/>
  </r>
  <r>
    <s v="EJ06425"/>
    <s v="MULT-31"/>
    <x v="25"/>
    <x v="26"/>
    <x v="0"/>
    <n v="6"/>
    <d v="2025-11-18T00:00:00"/>
    <s v="T645"/>
    <s v="MULTI-05"/>
    <s v="Rehabilitacion Redes MT-BT Fondo Multilateral MULTI-05"/>
    <s v="SUB Capotillo"/>
    <n v="18.473184"/>
    <n v="-69.889999000000003"/>
    <m/>
    <x v="0"/>
    <s v="ARMADO BT"/>
    <m/>
  </r>
  <r>
    <s v="EJ06426"/>
    <s v="MULT-69"/>
    <x v="26"/>
    <x v="26"/>
    <x v="0"/>
    <n v="8"/>
    <d v="2025-11-25T00:00:00"/>
    <s v="T645"/>
    <s v="MULTI-05"/>
    <s v="Rehabilitacion Redes MT-BT Fondo Multilateral MULTI-05"/>
    <s v="SUB Nacional"/>
    <n v="18.459674"/>
    <n v="-69.928886000000006"/>
    <m/>
    <x v="0"/>
    <s v="ARMADO BT"/>
    <m/>
  </r>
  <r>
    <s v="EJ06427"/>
    <s v="MULT-68"/>
    <x v="26"/>
    <x v="59"/>
    <x v="0"/>
    <n v="7"/>
    <d v="2025-12-01T00:00:00"/>
    <s v="T645"/>
    <s v="MULTI-05"/>
    <s v="Rehabilitacion Redes MT-BT Fondo Multilateral MULTI-05"/>
    <s v="SUB Timbeque"/>
    <n v="18.521837999999999"/>
    <n v="-69.881297000000004"/>
    <m/>
    <x v="0"/>
    <s v="ARMADO BT"/>
    <m/>
  </r>
  <r>
    <s v="EJ06428"/>
    <s v="MULT-89"/>
    <x v="24"/>
    <x v="26"/>
    <x v="0"/>
    <n v="8"/>
    <d v="2025-12-08T00:00:00"/>
    <s v="T645"/>
    <s v="MULTI-05"/>
    <s v="Rehabilitacion Redes MT-BT Fondo Multilateral MULTI-05"/>
    <s v="SUB Capotillo"/>
    <n v="18.527470000000001"/>
    <n v="-69.888844000000006"/>
    <m/>
    <x v="0"/>
    <s v="ARMADO BT"/>
    <m/>
  </r>
  <r>
    <s v="EJ06429"/>
    <s v="MULT-48"/>
    <x v="24"/>
    <x v="26"/>
    <x v="0"/>
    <n v="10"/>
    <d v="2025-12-15T00:00:00"/>
    <s v="T645"/>
    <s v="MULTI-05"/>
    <s v="Rehabilitacion Redes MT-BT Fondo Multilateral MULTI-05"/>
    <s v="SUB Timbeque"/>
    <n v="18.438469999999999"/>
    <n v="-69.909741999999994"/>
    <m/>
    <x v="0"/>
    <s v="ARMADO BT"/>
    <m/>
  </r>
  <r>
    <s v="EJ06430"/>
    <s v="MULT-76"/>
    <x v="26"/>
    <x v="26"/>
    <x v="0"/>
    <n v="6"/>
    <d v="2025-12-23T00:00:00"/>
    <s v="T645"/>
    <s v="MULTI-05"/>
    <s v="Rehabilitacion Redes MT-BT Fondo Multilateral MULTI-05"/>
    <s v="SUB Nacional"/>
    <n v="18.472954000000001"/>
    <n v="-69.920394999999999"/>
    <m/>
    <x v="0"/>
    <s v="ARMADO BT"/>
    <m/>
  </r>
  <r>
    <s v="EJ06431"/>
    <s v="MULT-73"/>
    <x v="26"/>
    <x v="24"/>
    <x v="0"/>
    <n v="8"/>
    <d v="2025-12-30T00:00:00"/>
    <s v="T645"/>
    <s v="MULTI-05"/>
    <s v="Rehabilitacion Redes MT-BT Fondo Multilateral MULTI-05"/>
    <s v="SUB Capotillo"/>
    <n v="18.527797"/>
    <n v="-69.888856000000004"/>
    <m/>
    <x v="0"/>
    <s v="ARMADO BT"/>
    <m/>
  </r>
  <r>
    <s v="EJ06432"/>
    <s v="MULT-28"/>
    <x v="26"/>
    <x v="59"/>
    <x v="0"/>
    <n v="10"/>
    <d v="2026-01-07T00:00:00"/>
    <s v="T645"/>
    <s v="MULTI-05"/>
    <s v="Rehabilitacion Redes MT-BT Fondo Multilateral MULTI-05"/>
    <s v="SUB Capotillo"/>
    <n v="18.461981999999999"/>
    <n v="-69.859725999999995"/>
    <m/>
    <x v="0"/>
    <s v="ARMADO BT"/>
    <m/>
  </r>
  <r>
    <s v="EJ06433"/>
    <s v="MULT-81"/>
    <x v="27"/>
    <x v="26"/>
    <x v="0"/>
    <n v="7"/>
    <d v="2026-01-14T00:00:00"/>
    <s v="T645"/>
    <s v="MULTI-05"/>
    <s v="Rehabilitacion Redes MT-BT Fondo Multilateral MULTI-05"/>
    <s v="SUB Capotillo"/>
    <n v="18.480620999999999"/>
    <n v="-69.862966"/>
    <m/>
    <x v="0"/>
    <s v="ARMADO BT"/>
    <m/>
  </r>
  <r>
    <s v="EJ06434"/>
    <s v="MULT-48"/>
    <x v="28"/>
    <x v="59"/>
    <x v="0"/>
    <n v="9"/>
    <d v="2026-01-21T00:00:00"/>
    <s v="T645"/>
    <s v="MULTI-05"/>
    <s v="Rehabilitacion Redes MT-BT Fondo Multilateral MULTI-05"/>
    <s v="SUB Capotillo"/>
    <n v="18.452715999999999"/>
    <n v="-69.895168999999996"/>
    <m/>
    <x v="0"/>
    <s v="ARMADO BT"/>
    <m/>
  </r>
  <r>
    <s v="EJ06435"/>
    <s v="MULT-19"/>
    <x v="24"/>
    <x v="59"/>
    <x v="0"/>
    <n v="6"/>
    <d v="2026-01-29T00:00:00"/>
    <s v="T645"/>
    <s v="MULTI-05"/>
    <s v="Rehabilitacion Redes MT-BT Fondo Multilateral MULTI-05"/>
    <s v="SUB Nacional"/>
    <n v="18.528925000000001"/>
    <n v="-69.881455000000003"/>
    <m/>
    <x v="0"/>
    <s v="ARMADO BT"/>
    <m/>
  </r>
  <r>
    <s v="EJ06436"/>
    <s v="MULT-12"/>
    <x v="24"/>
    <x v="26"/>
    <x v="0"/>
    <n v="8"/>
    <d v="2026-02-05T00:00:00"/>
    <s v="T645"/>
    <s v="MULTI-05"/>
    <s v="Rehabilitacion Redes MT-BT Fondo Multilateral MULTI-05"/>
    <s v="SUB Capotillo"/>
    <n v="18.516967999999999"/>
    <n v="-69.892362000000006"/>
    <m/>
    <x v="0"/>
    <s v="ARMADO BT"/>
    <m/>
  </r>
  <r>
    <s v="EJ06437"/>
    <s v="MULT-55"/>
    <x v="26"/>
    <x v="26"/>
    <x v="0"/>
    <n v="9"/>
    <d v="2026-02-13T00:00:00"/>
    <s v="T645"/>
    <s v="MULTI-05"/>
    <s v="Rehabilitacion Redes MT-BT Fondo Multilateral MULTI-05"/>
    <s v="SUB Nacional"/>
    <n v="18.442198999999999"/>
    <n v="-69.871819000000002"/>
    <m/>
    <x v="0"/>
    <s v="ARMADO BT"/>
    <m/>
  </r>
  <r>
    <s v="EJ06438"/>
    <s v="MULT-27"/>
    <x v="24"/>
    <x v="59"/>
    <x v="0"/>
    <n v="9"/>
    <d v="2026-02-20T00:00:00"/>
    <s v="T645"/>
    <s v="MULTI-05"/>
    <s v="Rehabilitacion Redes MT-BT Fondo Multilateral MULTI-05"/>
    <s v="SUB Nacional"/>
    <n v="18.434812000000001"/>
    <n v="-69.834463999999997"/>
    <m/>
    <x v="0"/>
    <s v="ARMADO BT"/>
    <m/>
  </r>
  <r>
    <s v="EJ06439"/>
    <s v="MULT-80"/>
    <x v="27"/>
    <x v="24"/>
    <x v="0"/>
    <n v="10"/>
    <d v="2026-02-27T00:00:00"/>
    <s v="T645"/>
    <s v="MULTI-05"/>
    <s v="Rehabilitacion Redes MT-BT Fondo Multilateral MULTI-05"/>
    <s v="SUB Nacional"/>
    <n v="18.477171999999999"/>
    <n v="-69.836381000000003"/>
    <m/>
    <x v="0"/>
    <s v="ARMADO BT"/>
    <m/>
  </r>
  <r>
    <s v="EJ06440"/>
    <s v="MULT-86"/>
    <x v="27"/>
    <x v="59"/>
    <x v="0"/>
    <n v="10"/>
    <d v="2026-03-09T00:00:00"/>
    <s v="T645"/>
    <s v="MULTI-05"/>
    <s v="Rehabilitacion Redes MT-BT Fondo Multilateral MULTI-05"/>
    <s v="SUB Capotillo"/>
    <n v="18.511527000000001"/>
    <n v="-69.865429000000006"/>
    <m/>
    <x v="0"/>
    <s v="ARMADO BT"/>
    <m/>
  </r>
  <r>
    <s v="EJ06441"/>
    <s v="MULT-42"/>
    <x v="25"/>
    <x v="59"/>
    <x v="0"/>
    <n v="8"/>
    <d v="2026-03-16T00:00:00"/>
    <s v="T645"/>
    <s v="MULTI-05"/>
    <s v="Rehabilitacion Redes MT-BT Fondo Multilateral MULTI-05"/>
    <s v="SUB Capotillo"/>
    <n v="18.518174999999999"/>
    <n v="-69.856128999999996"/>
    <m/>
    <x v="0"/>
    <s v="ARMADO BT"/>
    <m/>
  </r>
  <r>
    <s v="EJ06442"/>
    <s v="MULT-35"/>
    <x v="30"/>
    <x v="30"/>
    <x v="1"/>
    <n v="92"/>
    <d v="2025-12-30T00:00:00"/>
    <s v="T646"/>
    <s v="MULTI-05"/>
    <s v="Rehabilitacion Redes MT-BT Fondo Multilateral MULTI-05"/>
    <s v="SUB Timbeque"/>
    <n v="18.472055999999998"/>
    <n v="-69.877565000000004"/>
    <m/>
    <x v="0"/>
    <s v="CONDUCTOR MT"/>
    <m/>
  </r>
  <r>
    <s v="EJ06443"/>
    <s v="MULT-13"/>
    <x v="36"/>
    <x v="30"/>
    <x v="1"/>
    <n v="78"/>
    <d v="2026-01-02T00:00:00"/>
    <s v="T646"/>
    <s v="MULTI-05"/>
    <s v="Rehabilitacion Redes MT-BT Fondo Multilateral MULTI-05"/>
    <s v="SUB Timbeque"/>
    <n v="18.491091000000001"/>
    <n v="-69.841718"/>
    <m/>
    <x v="0"/>
    <s v="CONDUCTOR MT"/>
    <m/>
  </r>
  <r>
    <s v="EJ06444"/>
    <s v="MULT-19"/>
    <x v="36"/>
    <x v="60"/>
    <x v="1"/>
    <n v="84"/>
    <d v="2026-01-07T00:00:00"/>
    <s v="T646"/>
    <s v="MULTI-05"/>
    <s v="Rehabilitacion Redes MT-BT Fondo Multilateral MULTI-05"/>
    <s v="SUB Timbeque"/>
    <n v="18.451922"/>
    <n v="-69.850404999999995"/>
    <m/>
    <x v="0"/>
    <s v="CONDUCTOR MT"/>
    <m/>
  </r>
  <r>
    <s v="EJ06445"/>
    <s v="MULT-53"/>
    <x v="30"/>
    <x v="30"/>
    <x v="1"/>
    <n v="98"/>
    <d v="2026-01-12T00:00:00"/>
    <s v="T646"/>
    <s v="MULTI-05"/>
    <s v="Rehabilitacion Redes MT-BT Fondo Multilateral MULTI-05"/>
    <s v="SUB Timbeque"/>
    <n v="18.526952000000001"/>
    <n v="-69.882536000000002"/>
    <m/>
    <x v="0"/>
    <s v="CONDUCTOR MT"/>
    <m/>
  </r>
  <r>
    <s v="EJ06446"/>
    <s v="MULT-39"/>
    <x v="30"/>
    <x v="60"/>
    <x v="1"/>
    <n v="70"/>
    <d v="2026-01-19T00:00:00"/>
    <s v="T646"/>
    <s v="MULTI-05"/>
    <s v="Rehabilitacion Redes MT-BT Fondo Multilateral MULTI-05"/>
    <s v="SUB Capotillo"/>
    <n v="18.452158000000001"/>
    <n v="-69.888732000000005"/>
    <m/>
    <x v="0"/>
    <s v="CONDUCTOR MT"/>
    <m/>
  </r>
  <r>
    <s v="EJ06447"/>
    <s v="MULT-81"/>
    <x v="30"/>
    <x v="32"/>
    <x v="1"/>
    <n v="68"/>
    <d v="2026-01-22T00:00:00"/>
    <s v="T646"/>
    <s v="MULTI-05"/>
    <s v="Rehabilitacion Redes MT-BT Fondo Multilateral MULTI-05"/>
    <s v="SUB Timbeque"/>
    <n v="18.445298999999999"/>
    <n v="-69.916179999999997"/>
    <m/>
    <x v="0"/>
    <s v="CONDUCTOR MT"/>
    <m/>
  </r>
  <r>
    <s v="EJ06448"/>
    <s v="MULT-76"/>
    <x v="30"/>
    <x v="32"/>
    <x v="1"/>
    <n v="79"/>
    <d v="2026-01-27T00:00:00"/>
    <s v="T646"/>
    <s v="MULTI-05"/>
    <s v="Rehabilitacion Redes MT-BT Fondo Multilateral MULTI-05"/>
    <s v="SUB Capotillo"/>
    <n v="18.475679"/>
    <n v="-69.864468000000002"/>
    <m/>
    <x v="0"/>
    <s v="CONDUCTOR MT"/>
    <m/>
  </r>
  <r>
    <s v="EJ06449"/>
    <s v="MULT-24"/>
    <x v="36"/>
    <x v="60"/>
    <x v="1"/>
    <n v="91"/>
    <d v="2026-02-03T00:00:00"/>
    <s v="T646"/>
    <s v="MULTI-05"/>
    <s v="Rehabilitacion Redes MT-BT Fondo Multilateral MULTI-05"/>
    <s v="SUB Timbeque"/>
    <n v="18.430223999999999"/>
    <n v="-69.910617999999999"/>
    <m/>
    <x v="0"/>
    <s v="CONDUCTOR MT"/>
    <m/>
  </r>
  <r>
    <s v="EJ06450"/>
    <s v="MULT-62"/>
    <x v="30"/>
    <x v="60"/>
    <x v="1"/>
    <n v="81"/>
    <d v="2026-02-06T00:00:00"/>
    <s v="T646"/>
    <s v="MULTI-05"/>
    <s v="Rehabilitacion Redes MT-BT Fondo Multilateral MULTI-05"/>
    <s v="SUB Capotillo"/>
    <n v="18.489985999999998"/>
    <n v="-69.843059999999994"/>
    <m/>
    <x v="0"/>
    <s v="CONDUCTOR MT"/>
    <m/>
  </r>
  <r>
    <s v="EJ06451"/>
    <s v="MULT-31"/>
    <x v="31"/>
    <x v="32"/>
    <x v="1"/>
    <n v="89"/>
    <d v="2026-02-12T00:00:00"/>
    <s v="T646"/>
    <s v="MULTI-05"/>
    <s v="Rehabilitacion Redes MT-BT Fondo Multilateral MULTI-05"/>
    <s v="SUB Capotillo"/>
    <n v="18.487172000000001"/>
    <n v="-69.914649999999995"/>
    <m/>
    <x v="0"/>
    <s v="CONDUCTOR MT"/>
    <m/>
  </r>
  <r>
    <s v="EJ06452"/>
    <s v="MULT-46"/>
    <x v="32"/>
    <x v="30"/>
    <x v="1"/>
    <n v="95"/>
    <d v="2026-02-17T00:00:00"/>
    <s v="T646"/>
    <s v="MULTI-05"/>
    <s v="Rehabilitacion Redes MT-BT Fondo Multilateral MULTI-05"/>
    <s v="SUB Capotillo"/>
    <n v="18.443619000000002"/>
    <n v="-69.924758999999995"/>
    <m/>
    <x v="0"/>
    <s v="CONDUCTOR MT"/>
    <m/>
  </r>
  <r>
    <s v="EJ06453"/>
    <s v="MULT-71"/>
    <x v="30"/>
    <x v="30"/>
    <x v="1"/>
    <n v="69"/>
    <d v="2026-02-24T00:00:00"/>
    <s v="T646"/>
    <s v="MULTI-05"/>
    <s v="Rehabilitacion Redes MT-BT Fondo Multilateral MULTI-05"/>
    <s v="SUB Nacional"/>
    <n v="18.501843999999998"/>
    <n v="-69.902077000000006"/>
    <m/>
    <x v="0"/>
    <s v="CONDUCTOR MT"/>
    <m/>
  </r>
  <r>
    <s v="EJ06454"/>
    <s v="MULT-67"/>
    <x v="36"/>
    <x v="30"/>
    <x v="1"/>
    <n v="75"/>
    <d v="2026-02-27T00:00:00"/>
    <s v="T646"/>
    <s v="MULTI-05"/>
    <s v="Rehabilitacion Redes MT-BT Fondo Multilateral MULTI-05"/>
    <s v="SUB Timbeque"/>
    <n v="18.516832000000001"/>
    <n v="-69.864500000000007"/>
    <m/>
    <x v="0"/>
    <s v="CONDUCTOR MT"/>
    <m/>
  </r>
  <r>
    <s v="EJ06455"/>
    <s v="MULT-95"/>
    <x v="36"/>
    <x v="32"/>
    <x v="1"/>
    <n v="77"/>
    <d v="2026-03-04T00:00:00"/>
    <s v="T646"/>
    <s v="MULTI-05"/>
    <s v="Rehabilitacion Redes MT-BT Fondo Multilateral MULTI-05"/>
    <s v="SUB Capotillo"/>
    <n v="18.488795"/>
    <n v="-69.901923999999994"/>
    <m/>
    <x v="0"/>
    <s v="CONDUCTOR MT"/>
    <m/>
  </r>
  <r>
    <s v="EJ06456"/>
    <s v="MULT-35"/>
    <x v="36"/>
    <x v="32"/>
    <x v="1"/>
    <n v="89"/>
    <d v="2026-03-09T00:00:00"/>
    <s v="T646"/>
    <s v="MULTI-05"/>
    <s v="Rehabilitacion Redes MT-BT Fondo Multilateral MULTI-05"/>
    <s v="SUB Timbeque"/>
    <n v="18.450600999999999"/>
    <n v="-69.849444000000005"/>
    <m/>
    <x v="0"/>
    <s v="CONDUCTOR MT"/>
    <m/>
  </r>
  <r>
    <s v="EJ06457"/>
    <s v="MULT-56"/>
    <x v="30"/>
    <x v="30"/>
    <x v="1"/>
    <n v="98"/>
    <d v="2026-03-16T00:00:00"/>
    <s v="T646"/>
    <s v="MULTI-05"/>
    <s v="Rehabilitacion Redes MT-BT Fondo Multilateral MULTI-05"/>
    <s v="SUB Capotillo"/>
    <n v="18.436325"/>
    <n v="-69.904411999999994"/>
    <m/>
    <x v="0"/>
    <s v="CONDUCTOR MT"/>
    <m/>
  </r>
  <r>
    <s v="EJ06458"/>
    <s v="MULT-12"/>
    <x v="30"/>
    <x v="30"/>
    <x v="1"/>
    <n v="75"/>
    <d v="2026-03-19T00:00:00"/>
    <s v="T646"/>
    <s v="MULTI-05"/>
    <s v="Rehabilitacion Redes MT-BT Fondo Multilateral MULTI-05"/>
    <s v="SUB Timbeque"/>
    <n v="18.527888999999998"/>
    <n v="-69.850365999999994"/>
    <m/>
    <x v="0"/>
    <s v="CONDUCTOR MT"/>
    <m/>
  </r>
  <r>
    <s v="EJ06459"/>
    <s v="MULT-57"/>
    <x v="32"/>
    <x v="32"/>
    <x v="1"/>
    <n v="72"/>
    <d v="2026-03-24T00:00:00"/>
    <s v="T646"/>
    <s v="MULTI-05"/>
    <s v="Rehabilitacion Redes MT-BT Fondo Multilateral MULTI-05"/>
    <s v="SUB Nacional"/>
    <n v="18.484527"/>
    <n v="-69.875311999999994"/>
    <m/>
    <x v="0"/>
    <s v="CONDUCTOR MT"/>
    <m/>
  </r>
  <r>
    <s v="EJ06460"/>
    <s v="MULT-89"/>
    <x v="37"/>
    <x v="63"/>
    <x v="1"/>
    <n v="79"/>
    <d v="2026-03-02T00:00:00"/>
    <s v="T647"/>
    <s v="MULTI-05"/>
    <s v="Rehabilitacion Redes MT-BT Fondo Multilateral MULTI-05"/>
    <s v="SUB Nacional"/>
    <n v="18.448463"/>
    <n v="-69.856183000000001"/>
    <m/>
    <x v="0"/>
    <s v="CONDUCTOR BT"/>
    <m/>
  </r>
  <r>
    <s v="EJ06461"/>
    <s v="MULT-14"/>
    <x v="37"/>
    <x v="62"/>
    <x v="1"/>
    <n v="75"/>
    <d v="2026-03-09T00:00:00"/>
    <s v="T647"/>
    <s v="MULTI-05"/>
    <s v="Rehabilitacion Redes MT-BT Fondo Multilateral MULTI-05"/>
    <s v="SUB Timbeque"/>
    <n v="18.511296999999999"/>
    <n v="-69.846001000000001"/>
    <m/>
    <x v="0"/>
    <s v="CONDUCTOR BT"/>
    <m/>
  </r>
  <r>
    <s v="EJ06462"/>
    <s v="MULT-47"/>
    <x v="33"/>
    <x v="63"/>
    <x v="1"/>
    <n v="75"/>
    <d v="2026-03-13T00:00:00"/>
    <s v="T647"/>
    <s v="MULTI-05"/>
    <s v="Rehabilitacion Redes MT-BT Fondo Multilateral MULTI-05"/>
    <s v="SUB Timbeque"/>
    <n v="18.512474000000001"/>
    <n v="-69.853121999999999"/>
    <m/>
    <x v="0"/>
    <s v="CONDUCTOR BT"/>
    <m/>
  </r>
  <r>
    <s v="EJ06463"/>
    <s v="MULT-97"/>
    <x v="37"/>
    <x v="61"/>
    <x v="1"/>
    <n v="74"/>
    <d v="2026-03-18T00:00:00"/>
    <s v="T647"/>
    <s v="MULTI-05"/>
    <s v="Rehabilitacion Redes MT-BT Fondo Multilateral MULTI-05"/>
    <s v="SUB Capotillo"/>
    <n v="18.486453000000001"/>
    <n v="-69.896158"/>
    <m/>
    <x v="0"/>
    <s v="CONDUCTOR BT"/>
    <m/>
  </r>
  <r>
    <s v="EJ06464"/>
    <s v="MULT-36"/>
    <x v="34"/>
    <x v="63"/>
    <x v="1"/>
    <n v="68"/>
    <d v="2026-03-24T00:00:00"/>
    <s v="T647"/>
    <s v="MULTI-05"/>
    <s v="Rehabilitacion Redes MT-BT Fondo Multilateral MULTI-05"/>
    <s v="SUB Timbeque"/>
    <n v="18.483342"/>
    <n v="-69.885328000000001"/>
    <m/>
    <x v="0"/>
    <s v="CONDUCTOR BT"/>
    <m/>
  </r>
  <r>
    <s v="EJ06465"/>
    <s v="MULT-80"/>
    <x v="6"/>
    <x v="6"/>
    <x v="0"/>
    <n v="2"/>
    <d v="2025-01-08T00:00:00"/>
    <s v="T651"/>
    <s v="MULTI-06"/>
    <s v="Rehabilitacion Redes MT-BT Fondo Multilateral MULTI-06"/>
    <s v="SUB Cancino"/>
    <n v="18.486276"/>
    <n v="-69.836350999999993"/>
    <m/>
    <x v="0"/>
    <s v="OBRAS CIVILES"/>
    <m/>
  </r>
  <r>
    <s v="EJ06466"/>
    <s v="MULT-19"/>
    <x v="3"/>
    <x v="0"/>
    <x v="0"/>
    <n v="4"/>
    <d v="2025-01-14T00:00:00"/>
    <s v="T651"/>
    <s v="MULTI-06"/>
    <s v="Rehabilitacion Redes MT-BT Fondo Multilateral MULTI-06"/>
    <s v="SUB Hainamosa"/>
    <n v="18.466754999999999"/>
    <n v="-69.919447000000005"/>
    <m/>
    <x v="0"/>
    <s v="OBRAS CIVILES"/>
    <m/>
  </r>
  <r>
    <s v="EJ06467"/>
    <s v="MULT-24"/>
    <x v="1"/>
    <x v="0"/>
    <x v="0"/>
    <n v="4"/>
    <d v="2025-01-21T00:00:00"/>
    <s v="T651"/>
    <s v="MULTI-06"/>
    <s v="Rehabilitacion Redes MT-BT Fondo Multilateral MULTI-06"/>
    <s v="SUB Hainamosa"/>
    <n v="18.448862999999999"/>
    <n v="-69.832119000000006"/>
    <m/>
    <x v="0"/>
    <s v="OBRAS CIVILES"/>
    <m/>
  </r>
  <r>
    <s v="EJ06468"/>
    <s v="MULT-30"/>
    <x v="6"/>
    <x v="0"/>
    <x v="0"/>
    <n v="3"/>
    <d v="2025-01-28T00:00:00"/>
    <s v="T651"/>
    <s v="MULTI-06"/>
    <s v="Rehabilitacion Redes MT-BT Fondo Multilateral MULTI-06"/>
    <s v="SUB Hainamosa"/>
    <n v="18.446425000000001"/>
    <n v="-69.862972999999997"/>
    <m/>
    <x v="0"/>
    <s v="OBRAS CIVILES"/>
    <m/>
  </r>
  <r>
    <s v="EJ06469"/>
    <s v="MULT-75"/>
    <x v="3"/>
    <x v="6"/>
    <x v="0"/>
    <n v="2"/>
    <d v="2025-02-04T00:00:00"/>
    <s v="T651"/>
    <s v="MULTI-06"/>
    <s v="Rehabilitacion Redes MT-BT Fondo Multilateral MULTI-06"/>
    <s v="SUB Los Mina Norte"/>
    <n v="18.437248"/>
    <n v="-69.869968999999998"/>
    <m/>
    <x v="0"/>
    <s v="OBRAS CIVILES"/>
    <m/>
  </r>
  <r>
    <s v="EJ06470"/>
    <s v="MULT-64"/>
    <x v="5"/>
    <x v="3"/>
    <x v="0"/>
    <n v="3"/>
    <d v="2025-02-10T00:00:00"/>
    <s v="T651"/>
    <s v="MULTI-06"/>
    <s v="Rehabilitacion Redes MT-BT Fondo Multilateral MULTI-06"/>
    <s v="SUB Cancino"/>
    <n v="18.512684"/>
    <n v="-69.832745000000003"/>
    <m/>
    <x v="0"/>
    <s v="OBRAS CIVILES"/>
    <m/>
  </r>
  <r>
    <s v="EJ06471"/>
    <s v="MULT-56"/>
    <x v="2"/>
    <x v="1"/>
    <x v="0"/>
    <n v="3"/>
    <d v="2025-02-17T00:00:00"/>
    <s v="T651"/>
    <s v="MULTI-06"/>
    <s v="Rehabilitacion Redes MT-BT Fondo Multilateral MULTI-06"/>
    <s v="SUB Hainamosa"/>
    <n v="18.500692000000001"/>
    <n v="-69.849817999999999"/>
    <m/>
    <x v="0"/>
    <s v="OBRAS CIVILES"/>
    <m/>
  </r>
  <r>
    <s v="EJ06472"/>
    <s v="MULT-84"/>
    <x v="2"/>
    <x v="3"/>
    <x v="0"/>
    <n v="4"/>
    <d v="2025-02-24T00:00:00"/>
    <s v="T651"/>
    <s v="MULTI-06"/>
    <s v="Rehabilitacion Redes MT-BT Fondo Multilateral MULTI-06"/>
    <s v="SUB Cancino"/>
    <n v="18.529684"/>
    <n v="-69.854877999999999"/>
    <m/>
    <x v="0"/>
    <s v="OBRAS CIVILES"/>
    <m/>
  </r>
  <r>
    <s v="EJ06473"/>
    <s v="MULT-17"/>
    <x v="4"/>
    <x v="0"/>
    <x v="0"/>
    <n v="2"/>
    <d v="2025-03-03T00:00:00"/>
    <s v="T651"/>
    <s v="MULTI-06"/>
    <s v="Rehabilitacion Redes MT-BT Fondo Multilateral MULTI-06"/>
    <s v="SUB Cancino"/>
    <n v="18.469411000000001"/>
    <n v="-69.873321000000004"/>
    <m/>
    <x v="0"/>
    <s v="OBRAS CIVILES"/>
    <m/>
  </r>
  <r>
    <s v="EJ06474"/>
    <s v="MULT-81"/>
    <x v="6"/>
    <x v="0"/>
    <x v="0"/>
    <n v="4"/>
    <d v="2025-03-11T00:00:00"/>
    <s v="T651"/>
    <s v="MULTI-06"/>
    <s v="Rehabilitacion Redes MT-BT Fondo Multilateral MULTI-06"/>
    <s v="SUB Los Mina Norte"/>
    <n v="18.490185"/>
    <n v="-69.844446000000005"/>
    <m/>
    <x v="0"/>
    <s v="OBRAS CIVILES"/>
    <m/>
  </r>
  <r>
    <s v="EJ06475"/>
    <s v="MULT-84"/>
    <x v="3"/>
    <x v="6"/>
    <x v="0"/>
    <n v="3"/>
    <d v="2025-03-18T00:00:00"/>
    <s v="T651"/>
    <s v="MULTI-06"/>
    <s v="Rehabilitacion Redes MT-BT Fondo Multilateral MULTI-06"/>
    <s v="SUB Cancino"/>
    <n v="18.440194999999999"/>
    <n v="-69.882461000000006"/>
    <m/>
    <x v="0"/>
    <s v="OBRAS CIVILES"/>
    <m/>
  </r>
  <r>
    <s v="EJ06476"/>
    <s v="MULT-65"/>
    <x v="5"/>
    <x v="3"/>
    <x v="0"/>
    <n v="3"/>
    <d v="2025-03-25T00:00:00"/>
    <s v="T651"/>
    <s v="MULTI-06"/>
    <s v="Rehabilitacion Redes MT-BT Fondo Multilateral MULTI-06"/>
    <s v="SUB Los Mina Norte"/>
    <n v="18.438018"/>
    <n v="-69.849377000000004"/>
    <m/>
    <x v="0"/>
    <s v="OBRAS CIVILES"/>
    <m/>
  </r>
  <r>
    <s v="EJ06477"/>
    <s v="MULT-32"/>
    <x v="0"/>
    <x v="1"/>
    <x v="0"/>
    <n v="2"/>
    <d v="2025-04-01T00:00:00"/>
    <s v="T651"/>
    <s v="MULTI-06"/>
    <s v="Rehabilitacion Redes MT-BT Fondo Multilateral MULTI-06"/>
    <s v="SUB Cancino"/>
    <n v="18.524391999999999"/>
    <n v="-69.891824"/>
    <m/>
    <x v="0"/>
    <s v="OBRAS CIVILES"/>
    <m/>
  </r>
  <r>
    <s v="EJ06478"/>
    <s v="MULT-10"/>
    <x v="4"/>
    <x v="3"/>
    <x v="0"/>
    <n v="3"/>
    <d v="2025-04-07T00:00:00"/>
    <s v="T651"/>
    <s v="MULTI-06"/>
    <s v="Rehabilitacion Redes MT-BT Fondo Multilateral MULTI-06"/>
    <s v="SUB Los Mina Norte"/>
    <n v="18.449169999999999"/>
    <n v="-69.835115000000002"/>
    <m/>
    <x v="0"/>
    <s v="OBRAS CIVILES"/>
    <m/>
  </r>
  <r>
    <s v="EJ06479"/>
    <s v="MULT-84"/>
    <x v="2"/>
    <x v="3"/>
    <x v="0"/>
    <n v="2"/>
    <d v="2025-04-14T00:00:00"/>
    <s v="T651"/>
    <s v="MULTI-06"/>
    <s v="Rehabilitacion Redes MT-BT Fondo Multilateral MULTI-06"/>
    <s v="SUB Cancino"/>
    <n v="18.458338000000001"/>
    <n v="-69.888159999999999"/>
    <m/>
    <x v="0"/>
    <s v="OBRAS CIVILES"/>
    <m/>
  </r>
  <r>
    <s v="EJ06480"/>
    <s v="MULT-46"/>
    <x v="2"/>
    <x v="6"/>
    <x v="0"/>
    <n v="3"/>
    <d v="2025-04-21T00:00:00"/>
    <s v="T651"/>
    <s v="MULTI-06"/>
    <s v="Rehabilitacion Redes MT-BT Fondo Multilateral MULTI-06"/>
    <s v="SUB Los Mina Norte"/>
    <n v="18.475038000000001"/>
    <n v="-69.841037999999998"/>
    <m/>
    <x v="0"/>
    <s v="OBRAS CIVILES"/>
    <m/>
  </r>
  <r>
    <s v="EJ06481"/>
    <s v="MULT-79"/>
    <x v="0"/>
    <x v="0"/>
    <x v="0"/>
    <n v="3"/>
    <d v="2025-04-28T00:00:00"/>
    <s v="T651"/>
    <s v="MULTI-06"/>
    <s v="Rehabilitacion Redes MT-BT Fondo Multilateral MULTI-06"/>
    <s v="SUB Los Mina Norte"/>
    <n v="18.480108999999999"/>
    <n v="-69.855712999999994"/>
    <m/>
    <x v="0"/>
    <s v="OBRAS CIVILES"/>
    <m/>
  </r>
  <r>
    <s v="EJ06482"/>
    <s v="MULT-82"/>
    <x v="2"/>
    <x v="1"/>
    <x v="0"/>
    <n v="3"/>
    <d v="2025-05-02T00:00:00"/>
    <s v="T651"/>
    <s v="MULTI-06"/>
    <s v="Rehabilitacion Redes MT-BT Fondo Multilateral MULTI-06"/>
    <s v="SUB Cancino"/>
    <n v="18.444845999999998"/>
    <n v="-69.850594999999998"/>
    <m/>
    <x v="0"/>
    <s v="OBRAS CIVILES"/>
    <m/>
  </r>
  <r>
    <s v="EJ06483"/>
    <s v="MULT-99"/>
    <x v="4"/>
    <x v="1"/>
    <x v="0"/>
    <n v="2"/>
    <d v="2025-05-09T00:00:00"/>
    <s v="T651"/>
    <s v="MULTI-06"/>
    <s v="Rehabilitacion Redes MT-BT Fondo Multilateral MULTI-06"/>
    <s v="SUB Cancino"/>
    <n v="18.505932999999999"/>
    <n v="-69.910131000000007"/>
    <m/>
    <x v="0"/>
    <s v="OBRAS CIVILES"/>
    <m/>
  </r>
  <r>
    <s v="EJ06484"/>
    <s v="MULT-91"/>
    <x v="6"/>
    <x v="1"/>
    <x v="0"/>
    <n v="4"/>
    <d v="2025-05-16T00:00:00"/>
    <s v="T651"/>
    <s v="MULTI-06"/>
    <s v="Rehabilitacion Redes MT-BT Fondo Multilateral MULTI-06"/>
    <s v="SUB Los Mina Norte"/>
    <n v="18.438286000000002"/>
    <n v="-69.902610999999993"/>
    <m/>
    <x v="0"/>
    <s v="OBRAS CIVILES"/>
    <m/>
  </r>
  <r>
    <s v="EJ06485"/>
    <s v="MULT-83"/>
    <x v="7"/>
    <x v="9"/>
    <x v="0"/>
    <n v="5"/>
    <d v="2025-03-10T00:00:00"/>
    <s v="T652"/>
    <s v="MULTI-06"/>
    <s v="Rehabilitacion Redes MT-BT Fondo Multilateral MULTI-06"/>
    <s v="SUB Los Mina Norte"/>
    <n v="18.433769999999999"/>
    <n v="-69.846939000000006"/>
    <m/>
    <x v="0"/>
    <s v="POSTES MT"/>
    <m/>
  </r>
  <r>
    <s v="EJ06486"/>
    <s v="MULT-87"/>
    <x v="9"/>
    <x v="9"/>
    <x v="0"/>
    <n v="6"/>
    <d v="2025-03-18T00:00:00"/>
    <s v="T652"/>
    <s v="MULTI-06"/>
    <s v="Rehabilitacion Redes MT-BT Fondo Multilateral MULTI-06"/>
    <s v="SUB Cancino"/>
    <n v="18.437788000000001"/>
    <n v="-69.867642000000004"/>
    <m/>
    <x v="0"/>
    <s v="POSTES MT"/>
    <m/>
  </r>
  <r>
    <s v="EJ06487"/>
    <s v="MULT-72"/>
    <x v="8"/>
    <x v="9"/>
    <x v="0"/>
    <n v="4"/>
    <d v="2025-03-25T00:00:00"/>
    <s v="T652"/>
    <s v="MULTI-06"/>
    <s v="Rehabilitacion Redes MT-BT Fondo Multilateral MULTI-06"/>
    <s v="SUB Hainamosa"/>
    <n v="18.438092999999999"/>
    <n v="-69.854986999999994"/>
    <m/>
    <x v="0"/>
    <s v="POSTES MT"/>
    <m/>
  </r>
  <r>
    <s v="EJ06488"/>
    <s v="MULT-52"/>
    <x v="7"/>
    <x v="9"/>
    <x v="0"/>
    <n v="5"/>
    <d v="2025-04-01T00:00:00"/>
    <s v="T652"/>
    <s v="MULTI-06"/>
    <s v="Rehabilitacion Redes MT-BT Fondo Multilateral MULTI-06"/>
    <s v="SUB Cancino"/>
    <n v="18.514962000000001"/>
    <n v="-69.904270999999994"/>
    <m/>
    <x v="0"/>
    <s v="POSTES MT"/>
    <m/>
  </r>
  <r>
    <s v="EJ06489"/>
    <s v="MULT-30"/>
    <x v="8"/>
    <x v="9"/>
    <x v="0"/>
    <n v="4"/>
    <d v="2025-04-08T00:00:00"/>
    <s v="T652"/>
    <s v="MULTI-06"/>
    <s v="Rehabilitacion Redes MT-BT Fondo Multilateral MULTI-06"/>
    <s v="SUB Los Mina Norte"/>
    <n v="18.507825"/>
    <n v="-69.867254000000003"/>
    <m/>
    <x v="0"/>
    <s v="POSTES MT"/>
    <m/>
  </r>
  <r>
    <s v="EJ06490"/>
    <s v="MULT-25"/>
    <x v="7"/>
    <x v="9"/>
    <x v="0"/>
    <n v="4"/>
    <d v="2025-04-15T00:00:00"/>
    <s v="T652"/>
    <s v="MULTI-06"/>
    <s v="Rehabilitacion Redes MT-BT Fondo Multilateral MULTI-06"/>
    <s v="SUB Cancino"/>
    <n v="18.451342"/>
    <n v="-69.861464999999995"/>
    <m/>
    <x v="0"/>
    <s v="POSTES MT"/>
    <m/>
  </r>
  <r>
    <s v="EJ06491"/>
    <s v="MULT-13"/>
    <x v="10"/>
    <x v="9"/>
    <x v="0"/>
    <n v="4"/>
    <d v="2025-04-22T00:00:00"/>
    <s v="T652"/>
    <s v="MULTI-06"/>
    <s v="Rehabilitacion Redes MT-BT Fondo Multilateral MULTI-06"/>
    <s v="SUB Hainamosa"/>
    <n v="18.449611999999998"/>
    <n v="-69.858908"/>
    <m/>
    <x v="0"/>
    <s v="POSTES MT"/>
    <m/>
  </r>
  <r>
    <s v="EJ06492"/>
    <s v="MULT-47"/>
    <x v="11"/>
    <x v="53"/>
    <x v="0"/>
    <n v="4"/>
    <d v="2025-04-29T00:00:00"/>
    <s v="T652"/>
    <s v="MULTI-06"/>
    <s v="Rehabilitacion Redes MT-BT Fondo Multilateral MULTI-06"/>
    <s v="SUB Los Mina Norte"/>
    <n v="18.432151000000001"/>
    <n v="-69.909338000000005"/>
    <m/>
    <x v="0"/>
    <s v="POSTES MT"/>
    <m/>
  </r>
  <r>
    <s v="EJ06493"/>
    <s v="MULT-69"/>
    <x v="7"/>
    <x v="54"/>
    <x v="0"/>
    <n v="6"/>
    <d v="2025-05-06T00:00:00"/>
    <s v="T652"/>
    <s v="MULTI-06"/>
    <s v="Rehabilitacion Redes MT-BT Fondo Multilateral MULTI-06"/>
    <s v="SUB Cancino"/>
    <n v="18.494202000000001"/>
    <n v="-69.833088000000004"/>
    <m/>
    <x v="0"/>
    <s v="POSTES MT"/>
    <m/>
  </r>
  <r>
    <s v="EJ06494"/>
    <s v="MULT-98"/>
    <x v="10"/>
    <x v="53"/>
    <x v="0"/>
    <n v="5"/>
    <d v="2025-05-13T00:00:00"/>
    <s v="T652"/>
    <s v="MULTI-06"/>
    <s v="Rehabilitacion Redes MT-BT Fondo Multilateral MULTI-06"/>
    <s v="SUB Cancino"/>
    <n v="18.499362000000001"/>
    <n v="-69.841624999999993"/>
    <m/>
    <x v="0"/>
    <s v="POSTES MT"/>
    <m/>
  </r>
  <r>
    <s v="EJ06495"/>
    <s v="MULT-60"/>
    <x v="10"/>
    <x v="54"/>
    <x v="0"/>
    <n v="5"/>
    <d v="2025-05-20T00:00:00"/>
    <s v="T652"/>
    <s v="MULTI-06"/>
    <s v="Rehabilitacion Redes MT-BT Fondo Multilateral MULTI-06"/>
    <s v="SUB Cancino"/>
    <n v="18.447787999999999"/>
    <n v="-69.879780999999994"/>
    <m/>
    <x v="0"/>
    <s v="POSTES MT"/>
    <m/>
  </r>
  <r>
    <s v="EJ06496"/>
    <s v="MULT-31"/>
    <x v="10"/>
    <x v="9"/>
    <x v="0"/>
    <n v="6"/>
    <d v="2025-05-26T00:00:00"/>
    <s v="T652"/>
    <s v="MULTI-06"/>
    <s v="Rehabilitacion Redes MT-BT Fondo Multilateral MULTI-06"/>
    <s v="SUB Hainamosa"/>
    <n v="18.517009000000002"/>
    <n v="-69.917591000000002"/>
    <m/>
    <x v="0"/>
    <s v="POSTES MT"/>
    <m/>
  </r>
  <r>
    <s v="EJ06497"/>
    <s v="MULT-77"/>
    <x v="7"/>
    <x v="9"/>
    <x v="0"/>
    <n v="4"/>
    <d v="2025-06-02T00:00:00"/>
    <s v="T652"/>
    <s v="MULTI-06"/>
    <s v="Rehabilitacion Redes MT-BT Fondo Multilateral MULTI-06"/>
    <s v="SUB Cancino"/>
    <n v="18.443413"/>
    <n v="-69.872142999999994"/>
    <m/>
    <x v="0"/>
    <s v="POSTES MT"/>
    <m/>
  </r>
  <r>
    <s v="EJ06498"/>
    <s v="MULT-72"/>
    <x v="11"/>
    <x v="9"/>
    <x v="0"/>
    <n v="6"/>
    <d v="2025-06-09T00:00:00"/>
    <s v="T652"/>
    <s v="MULTI-06"/>
    <s v="Rehabilitacion Redes MT-BT Fondo Multilateral MULTI-06"/>
    <s v="SUB Los Mina Norte"/>
    <n v="18.485969999999998"/>
    <n v="-69.865598000000006"/>
    <m/>
    <x v="0"/>
    <s v="POSTES MT"/>
    <m/>
  </r>
  <r>
    <s v="EJ06499"/>
    <s v="MULT-11"/>
    <x v="8"/>
    <x v="53"/>
    <x v="0"/>
    <n v="4"/>
    <d v="2025-06-16T00:00:00"/>
    <s v="T652"/>
    <s v="MULTI-06"/>
    <s v="Rehabilitacion Redes MT-BT Fondo Multilateral MULTI-06"/>
    <s v="SUB Hainamosa"/>
    <n v="18.496278"/>
    <n v="-69.867035999999999"/>
    <m/>
    <x v="0"/>
    <s v="POSTES MT"/>
    <m/>
  </r>
  <r>
    <s v="EJ06500"/>
    <s v="MULT-93"/>
    <x v="11"/>
    <x v="9"/>
    <x v="0"/>
    <n v="5"/>
    <d v="2025-06-23T00:00:00"/>
    <s v="T652"/>
    <s v="MULTI-06"/>
    <s v="Rehabilitacion Redes MT-BT Fondo Multilateral MULTI-06"/>
    <s v="SUB Cancino"/>
    <n v="18.472626000000002"/>
    <n v="-69.902348000000003"/>
    <m/>
    <x v="0"/>
    <s v="POSTES MT"/>
    <m/>
  </r>
  <r>
    <s v="EJ06501"/>
    <s v="MULT-57"/>
    <x v="11"/>
    <x v="53"/>
    <x v="0"/>
    <n v="4"/>
    <d v="2025-06-30T00:00:00"/>
    <s v="T652"/>
    <s v="MULTI-06"/>
    <s v="Rehabilitacion Redes MT-BT Fondo Multilateral MULTI-06"/>
    <s v="SUB Hainamosa"/>
    <n v="18.453590999999999"/>
    <n v="-69.922796000000005"/>
    <m/>
    <x v="0"/>
    <s v="POSTES MT"/>
    <m/>
  </r>
  <r>
    <s v="EJ06502"/>
    <s v="MULT-52"/>
    <x v="7"/>
    <x v="54"/>
    <x v="0"/>
    <n v="4"/>
    <d v="2025-07-07T00:00:00"/>
    <s v="T652"/>
    <s v="MULTI-06"/>
    <s v="Rehabilitacion Redes MT-BT Fondo Multilateral MULTI-06"/>
    <s v="SUB Hainamosa"/>
    <n v="18.469266999999999"/>
    <n v="-69.899497999999994"/>
    <m/>
    <x v="0"/>
    <s v="POSTES MT"/>
    <m/>
  </r>
  <r>
    <s v="EJ06503"/>
    <s v="MULT-31"/>
    <x v="10"/>
    <x v="54"/>
    <x v="0"/>
    <n v="4"/>
    <d v="2025-07-14T00:00:00"/>
    <s v="T652"/>
    <s v="MULTI-06"/>
    <s v="Rehabilitacion Redes MT-BT Fondo Multilateral MULTI-06"/>
    <s v="SUB Cancino"/>
    <n v="18.461023000000001"/>
    <n v="-69.837142"/>
    <m/>
    <x v="0"/>
    <s v="POSTES MT"/>
    <m/>
  </r>
  <r>
    <s v="EJ06504"/>
    <s v="MULT-59"/>
    <x v="9"/>
    <x v="53"/>
    <x v="0"/>
    <n v="4"/>
    <d v="2025-07-21T00:00:00"/>
    <s v="T652"/>
    <s v="MULTI-06"/>
    <s v="Rehabilitacion Redes MT-BT Fondo Multilateral MULTI-06"/>
    <s v="SUB Cancino"/>
    <n v="18.447942000000001"/>
    <n v="-69.902069999999995"/>
    <m/>
    <x v="0"/>
    <s v="POSTES MT"/>
    <m/>
  </r>
  <r>
    <s v="EJ06505"/>
    <s v="MULT-58"/>
    <x v="12"/>
    <x v="12"/>
    <x v="0"/>
    <n v="4"/>
    <d v="2025-05-13T00:00:00"/>
    <s v="T653"/>
    <s v="MULTI-06"/>
    <s v="Rehabilitacion Redes MT-BT Fondo Multilateral MULTI-06"/>
    <s v="SUB Cancino"/>
    <n v="18.472574999999999"/>
    <n v="-69.877932999999999"/>
    <m/>
    <x v="0"/>
    <s v="POSTES BT"/>
    <m/>
  </r>
  <r>
    <s v="EJ06506"/>
    <s v="MULT-66"/>
    <x v="15"/>
    <x v="12"/>
    <x v="0"/>
    <n v="3"/>
    <d v="2025-05-16T00:00:00"/>
    <s v="T653"/>
    <s v="MULTI-06"/>
    <s v="Rehabilitacion Redes MT-BT Fondo Multilateral MULTI-06"/>
    <s v="SUB Cancino"/>
    <n v="18.442585999999999"/>
    <n v="-69.842235000000002"/>
    <m/>
    <x v="0"/>
    <s v="POSTES BT"/>
    <m/>
  </r>
  <r>
    <s v="EJ06507"/>
    <s v="MULT-96"/>
    <x v="13"/>
    <x v="55"/>
    <x v="0"/>
    <n v="5"/>
    <d v="2025-05-22T00:00:00"/>
    <s v="T653"/>
    <s v="MULTI-06"/>
    <s v="Rehabilitacion Redes MT-BT Fondo Multilateral MULTI-06"/>
    <s v="SUB Los Mina Norte"/>
    <n v="18.510667999999999"/>
    <n v="-69.878763000000006"/>
    <m/>
    <x v="0"/>
    <s v="POSTES BT"/>
    <m/>
  </r>
  <r>
    <s v="EJ06508"/>
    <s v="MULT-51"/>
    <x v="14"/>
    <x v="55"/>
    <x v="0"/>
    <n v="5"/>
    <d v="2025-05-28T00:00:00"/>
    <s v="T653"/>
    <s v="MULTI-06"/>
    <s v="Rehabilitacion Redes MT-BT Fondo Multilateral MULTI-06"/>
    <s v="SUB Los Mina Norte"/>
    <n v="18.481368"/>
    <n v="-69.907607999999996"/>
    <m/>
    <x v="0"/>
    <s v="POSTES BT"/>
    <m/>
  </r>
  <r>
    <s v="EJ06509"/>
    <s v="MULT-47"/>
    <x v="14"/>
    <x v="55"/>
    <x v="0"/>
    <n v="4"/>
    <d v="2025-06-03T00:00:00"/>
    <s v="T653"/>
    <s v="MULTI-06"/>
    <s v="Rehabilitacion Redes MT-BT Fondo Multilateral MULTI-06"/>
    <s v="SUB Los Mina Norte"/>
    <n v="18.478248000000001"/>
    <n v="-69.901718000000002"/>
    <m/>
    <x v="0"/>
    <s v="POSTES BT"/>
    <m/>
  </r>
  <r>
    <s v="EJ06510"/>
    <s v="MULT-75"/>
    <x v="15"/>
    <x v="12"/>
    <x v="0"/>
    <n v="5"/>
    <d v="2025-06-09T00:00:00"/>
    <s v="T653"/>
    <s v="MULTI-06"/>
    <s v="Rehabilitacion Redes MT-BT Fondo Multilateral MULTI-06"/>
    <s v="SUB Los Mina Norte"/>
    <n v="18.517588"/>
    <n v="-69.897986000000003"/>
    <m/>
    <x v="0"/>
    <s v="POSTES BT"/>
    <m/>
  </r>
  <r>
    <s v="EJ06511"/>
    <s v="MULT-39"/>
    <x v="15"/>
    <x v="55"/>
    <x v="0"/>
    <n v="4"/>
    <d v="2025-06-17T00:00:00"/>
    <s v="T653"/>
    <s v="MULTI-06"/>
    <s v="Rehabilitacion Redes MT-BT Fondo Multilateral MULTI-06"/>
    <s v="SUB Cancino"/>
    <n v="18.475189"/>
    <n v="-69.862976000000003"/>
    <m/>
    <x v="0"/>
    <s v="POSTES BT"/>
    <m/>
  </r>
  <r>
    <s v="EJ06512"/>
    <s v="MULT-20"/>
    <x v="13"/>
    <x v="55"/>
    <x v="0"/>
    <n v="4"/>
    <d v="2025-06-20T00:00:00"/>
    <s v="T653"/>
    <s v="MULTI-06"/>
    <s v="Rehabilitacion Redes MT-BT Fondo Multilateral MULTI-06"/>
    <s v="SUB Cancino"/>
    <n v="18.508127999999999"/>
    <n v="-69.847825"/>
    <m/>
    <x v="0"/>
    <s v="POSTES BT"/>
    <m/>
  </r>
  <r>
    <s v="EJ06513"/>
    <s v="MULT-92"/>
    <x v="14"/>
    <x v="55"/>
    <x v="0"/>
    <n v="4"/>
    <d v="2025-06-26T00:00:00"/>
    <s v="T653"/>
    <s v="MULTI-06"/>
    <s v="Rehabilitacion Redes MT-BT Fondo Multilateral MULTI-06"/>
    <s v="SUB Los Mina Norte"/>
    <n v="18.485509"/>
    <n v="-69.905811"/>
    <m/>
    <x v="0"/>
    <s v="POSTES BT"/>
    <m/>
  </r>
  <r>
    <s v="EJ06514"/>
    <s v="MULT-63"/>
    <x v="15"/>
    <x v="12"/>
    <x v="0"/>
    <n v="5"/>
    <d v="2025-07-02T00:00:00"/>
    <s v="T653"/>
    <s v="MULTI-06"/>
    <s v="Rehabilitacion Redes MT-BT Fondo Multilateral MULTI-06"/>
    <s v="SUB Los Mina Norte"/>
    <n v="18.44641"/>
    <n v="-69.883539999999996"/>
    <m/>
    <x v="0"/>
    <s v="POSTES BT"/>
    <m/>
  </r>
  <r>
    <s v="EJ06515"/>
    <s v="MULT-75"/>
    <x v="15"/>
    <x v="55"/>
    <x v="0"/>
    <n v="5"/>
    <d v="2025-07-08T00:00:00"/>
    <s v="T653"/>
    <s v="MULTI-06"/>
    <s v="Rehabilitacion Redes MT-BT Fondo Multilateral MULTI-06"/>
    <s v="SUB Los Mina Norte"/>
    <n v="18.446027000000001"/>
    <n v="-69.880397000000002"/>
    <m/>
    <x v="0"/>
    <s v="POSTES BT"/>
    <m/>
  </r>
  <r>
    <s v="EJ06516"/>
    <s v="MULT-76"/>
    <x v="15"/>
    <x v="55"/>
    <x v="0"/>
    <n v="3"/>
    <d v="2025-07-14T00:00:00"/>
    <s v="T653"/>
    <s v="MULTI-06"/>
    <s v="Rehabilitacion Redes MT-BT Fondo Multilateral MULTI-06"/>
    <s v="SUB Hainamosa"/>
    <n v="18.434342999999998"/>
    <n v="-69.926788999999999"/>
    <m/>
    <x v="0"/>
    <s v="POSTES BT"/>
    <m/>
  </r>
  <r>
    <s v="EJ06517"/>
    <s v="MULT-26"/>
    <x v="15"/>
    <x v="55"/>
    <x v="0"/>
    <n v="3"/>
    <d v="2025-07-22T00:00:00"/>
    <s v="T653"/>
    <s v="MULTI-06"/>
    <s v="Rehabilitacion Redes MT-BT Fondo Multilateral MULTI-06"/>
    <s v="SUB Hainamosa"/>
    <n v="18.500415"/>
    <n v="-69.851583000000005"/>
    <m/>
    <x v="0"/>
    <s v="POSTES BT"/>
    <m/>
  </r>
  <r>
    <s v="EJ06518"/>
    <s v="MULT-96"/>
    <x v="12"/>
    <x v="55"/>
    <x v="0"/>
    <n v="5"/>
    <d v="2025-07-28T00:00:00"/>
    <s v="T653"/>
    <s v="MULTI-06"/>
    <s v="Rehabilitacion Redes MT-BT Fondo Multilateral MULTI-06"/>
    <s v="SUB Los Mina Norte"/>
    <n v="18.515772999999999"/>
    <n v="-69.838336999999996"/>
    <m/>
    <x v="0"/>
    <s v="POSTES BT"/>
    <m/>
  </r>
  <r>
    <s v="EJ06519"/>
    <s v="MULT-92"/>
    <x v="12"/>
    <x v="12"/>
    <x v="0"/>
    <n v="3"/>
    <d v="2025-07-31T00:00:00"/>
    <s v="T653"/>
    <s v="MULTI-06"/>
    <s v="Rehabilitacion Redes MT-BT Fondo Multilateral MULTI-06"/>
    <s v="SUB Hainamosa"/>
    <n v="18.451734999999999"/>
    <n v="-69.913741999999999"/>
    <m/>
    <x v="0"/>
    <s v="POSTES BT"/>
    <m/>
  </r>
  <r>
    <s v="EJ06520"/>
    <s v="MULT-44"/>
    <x v="12"/>
    <x v="12"/>
    <x v="0"/>
    <n v="4"/>
    <d v="2025-08-06T00:00:00"/>
    <s v="T653"/>
    <s v="MULTI-06"/>
    <s v="Rehabilitacion Redes MT-BT Fondo Multilateral MULTI-06"/>
    <s v="SUB Hainamosa"/>
    <n v="18.461138999999999"/>
    <n v="-69.863557999999998"/>
    <m/>
    <x v="0"/>
    <s v="POSTES BT"/>
    <m/>
  </r>
  <r>
    <s v="EJ06521"/>
    <s v="MULT-80"/>
    <x v="15"/>
    <x v="55"/>
    <x v="0"/>
    <n v="4"/>
    <d v="2025-08-12T00:00:00"/>
    <s v="T653"/>
    <s v="MULTI-06"/>
    <s v="Rehabilitacion Redes MT-BT Fondo Multilateral MULTI-06"/>
    <s v="SUB Cancino"/>
    <n v="18.498754999999999"/>
    <n v="-69.903076999999996"/>
    <m/>
    <x v="0"/>
    <s v="POSTES BT"/>
    <m/>
  </r>
  <r>
    <s v="EJ06522"/>
    <s v="MULT-39"/>
    <x v="13"/>
    <x v="55"/>
    <x v="0"/>
    <n v="3"/>
    <d v="2025-08-18T00:00:00"/>
    <s v="T653"/>
    <s v="MULTI-06"/>
    <s v="Rehabilitacion Redes MT-BT Fondo Multilateral MULTI-06"/>
    <s v="SUB Cancino"/>
    <n v="18.517351000000001"/>
    <n v="-69.920164999999997"/>
    <m/>
    <x v="0"/>
    <s v="POSTES BT"/>
    <m/>
  </r>
  <r>
    <s v="EJ06523"/>
    <s v="MULT-16"/>
    <x v="13"/>
    <x v="12"/>
    <x v="0"/>
    <n v="5"/>
    <d v="2025-08-26T00:00:00"/>
    <s v="T653"/>
    <s v="MULTI-06"/>
    <s v="Rehabilitacion Redes MT-BT Fondo Multilateral MULTI-06"/>
    <s v="SUB Hainamosa"/>
    <n v="18.512363000000001"/>
    <n v="-69.831374999999994"/>
    <m/>
    <x v="0"/>
    <s v="POSTES BT"/>
    <m/>
  </r>
  <r>
    <s v="EJ06524"/>
    <s v="MULT-55"/>
    <x v="14"/>
    <x v="55"/>
    <x v="0"/>
    <n v="3"/>
    <d v="2025-09-01T00:00:00"/>
    <s v="T653"/>
    <s v="MULTI-06"/>
    <s v="Rehabilitacion Redes MT-BT Fondo Multilateral MULTI-06"/>
    <s v="SUB Los Mina Norte"/>
    <n v="18.457609000000001"/>
    <n v="-69.908372"/>
    <m/>
    <x v="0"/>
    <s v="POSTES BT"/>
    <m/>
  </r>
  <r>
    <s v="EJ06525"/>
    <s v="MULT-64"/>
    <x v="18"/>
    <x v="56"/>
    <x v="0"/>
    <n v="2"/>
    <d v="2025-07-11T00:00:00"/>
    <s v="T654"/>
    <s v="MULTI-06"/>
    <s v="Rehabilitacion Redes MT-BT Fondo Multilateral MULTI-06"/>
    <s v="SUB Los Mina Norte"/>
    <n v="18.457492999999999"/>
    <n v="-69.833436000000006"/>
    <m/>
    <x v="0"/>
    <s v="ARMADO MT"/>
    <m/>
  </r>
  <r>
    <s v="EJ06526"/>
    <s v="MULT-61"/>
    <x v="21"/>
    <x v="58"/>
    <x v="0"/>
    <n v="4"/>
    <d v="2025-07-17T00:00:00"/>
    <s v="T654"/>
    <s v="MULTI-06"/>
    <s v="Rehabilitacion Redes MT-BT Fondo Multilateral MULTI-06"/>
    <s v="SUB Hainamosa"/>
    <n v="18.436060000000001"/>
    <n v="-69.915580000000006"/>
    <m/>
    <x v="0"/>
    <s v="ARMADO MT"/>
    <m/>
  </r>
  <r>
    <s v="EJ06527"/>
    <s v="MULT-84"/>
    <x v="22"/>
    <x v="56"/>
    <x v="0"/>
    <n v="2"/>
    <d v="2025-07-23T00:00:00"/>
    <s v="T654"/>
    <s v="MULTI-06"/>
    <s v="Rehabilitacion Redes MT-BT Fondo Multilateral MULTI-06"/>
    <s v="SUB Hainamosa"/>
    <n v="18.511841"/>
    <n v="-69.845003000000005"/>
    <m/>
    <x v="0"/>
    <s v="ARMADO MT"/>
    <m/>
  </r>
  <r>
    <s v="EJ06528"/>
    <s v="MULT-52"/>
    <x v="19"/>
    <x v="57"/>
    <x v="0"/>
    <n v="3"/>
    <d v="2025-07-29T00:00:00"/>
    <s v="T654"/>
    <s v="MULTI-06"/>
    <s v="Rehabilitacion Redes MT-BT Fondo Multilateral MULTI-06"/>
    <s v="SUB Cancino"/>
    <n v="18.529420999999999"/>
    <n v="-69.844228000000001"/>
    <m/>
    <x v="0"/>
    <s v="ARMADO MT"/>
    <m/>
  </r>
  <r>
    <s v="EJ06529"/>
    <s v="MULT-69"/>
    <x v="23"/>
    <x v="57"/>
    <x v="0"/>
    <n v="2"/>
    <d v="2025-08-04T00:00:00"/>
    <s v="T654"/>
    <s v="MULTI-06"/>
    <s v="Rehabilitacion Redes MT-BT Fondo Multilateral MULTI-06"/>
    <s v="SUB Cancino"/>
    <n v="18.463491000000001"/>
    <n v="-69.887855999999999"/>
    <m/>
    <x v="0"/>
    <s v="ARMADO MT"/>
    <m/>
  </r>
  <r>
    <s v="EJ06530"/>
    <s v="MULT-46"/>
    <x v="16"/>
    <x v="56"/>
    <x v="0"/>
    <n v="4"/>
    <d v="2025-08-12T00:00:00"/>
    <s v="T654"/>
    <s v="MULTI-06"/>
    <s v="Rehabilitacion Redes MT-BT Fondo Multilateral MULTI-06"/>
    <s v="SUB Los Mina Norte"/>
    <n v="18.482628999999999"/>
    <n v="-69.837839000000002"/>
    <m/>
    <x v="0"/>
    <s v="ARMADO MT"/>
    <m/>
  </r>
  <r>
    <s v="EJ06531"/>
    <s v="MULT-76"/>
    <x v="17"/>
    <x v="57"/>
    <x v="0"/>
    <n v="4"/>
    <d v="2025-08-18T00:00:00"/>
    <s v="T654"/>
    <s v="MULTI-06"/>
    <s v="Rehabilitacion Redes MT-BT Fondo Multilateral MULTI-06"/>
    <s v="SUB Hainamosa"/>
    <n v="18.498315999999999"/>
    <n v="-69.854934999999998"/>
    <m/>
    <x v="0"/>
    <s v="ARMADO MT"/>
    <m/>
  </r>
  <r>
    <s v="EJ06532"/>
    <s v="MULT-43"/>
    <x v="23"/>
    <x v="56"/>
    <x v="0"/>
    <n v="4"/>
    <d v="2025-08-25T00:00:00"/>
    <s v="T654"/>
    <s v="MULTI-06"/>
    <s v="Rehabilitacion Redes MT-BT Fondo Multilateral MULTI-06"/>
    <s v="SUB Hainamosa"/>
    <n v="18.512995"/>
    <n v="-69.894503999999998"/>
    <m/>
    <x v="0"/>
    <s v="ARMADO MT"/>
    <m/>
  </r>
  <r>
    <s v="EJ06533"/>
    <s v="MULT-50"/>
    <x v="16"/>
    <x v="58"/>
    <x v="0"/>
    <n v="3"/>
    <d v="2025-08-29T00:00:00"/>
    <s v="T654"/>
    <s v="MULTI-06"/>
    <s v="Rehabilitacion Redes MT-BT Fondo Multilateral MULTI-06"/>
    <s v="SUB Cancino"/>
    <n v="18.449639000000001"/>
    <n v="-69.903782000000007"/>
    <m/>
    <x v="0"/>
    <s v="ARMADO MT"/>
    <m/>
  </r>
  <r>
    <s v="EJ06534"/>
    <s v="MULT-33"/>
    <x v="18"/>
    <x v="56"/>
    <x v="0"/>
    <n v="4"/>
    <d v="2025-09-04T00:00:00"/>
    <s v="T654"/>
    <s v="MULTI-06"/>
    <s v="Rehabilitacion Redes MT-BT Fondo Multilateral MULTI-06"/>
    <s v="SUB Cancino"/>
    <n v="18.499416"/>
    <n v="-69.861530000000002"/>
    <m/>
    <x v="0"/>
    <s v="ARMADO MT"/>
    <m/>
  </r>
  <r>
    <s v="EJ06535"/>
    <s v="MULT-18"/>
    <x v="20"/>
    <x v="56"/>
    <x v="0"/>
    <n v="4"/>
    <d v="2025-09-10T00:00:00"/>
    <s v="T654"/>
    <s v="MULTI-06"/>
    <s v="Rehabilitacion Redes MT-BT Fondo Multilateral MULTI-06"/>
    <s v="SUB Los Mina Norte"/>
    <n v="18.458694000000001"/>
    <n v="-69.866515000000007"/>
    <m/>
    <x v="0"/>
    <s v="ARMADO MT"/>
    <m/>
  </r>
  <r>
    <s v="EJ06536"/>
    <s v="MULT-43"/>
    <x v="18"/>
    <x v="56"/>
    <x v="0"/>
    <n v="3"/>
    <d v="2025-09-16T00:00:00"/>
    <s v="T654"/>
    <s v="MULTI-06"/>
    <s v="Rehabilitacion Redes MT-BT Fondo Multilateral MULTI-06"/>
    <s v="SUB Cancino"/>
    <n v="18.436627000000001"/>
    <n v="-69.836459000000005"/>
    <m/>
    <x v="0"/>
    <s v="ARMADO MT"/>
    <m/>
  </r>
  <r>
    <s v="EJ06537"/>
    <s v="MULT-68"/>
    <x v="22"/>
    <x v="56"/>
    <x v="0"/>
    <n v="4"/>
    <d v="2025-09-22T00:00:00"/>
    <s v="T654"/>
    <s v="MULTI-06"/>
    <s v="Rehabilitacion Redes MT-BT Fondo Multilateral MULTI-06"/>
    <s v="SUB Cancino"/>
    <n v="18.480969999999999"/>
    <n v="-69.899016000000003"/>
    <m/>
    <x v="0"/>
    <s v="ARMADO MT"/>
    <m/>
  </r>
  <r>
    <s v="EJ06538"/>
    <s v="MULT-79"/>
    <x v="20"/>
    <x v="57"/>
    <x v="0"/>
    <n v="4"/>
    <d v="2025-09-30T00:00:00"/>
    <s v="T654"/>
    <s v="MULTI-06"/>
    <s v="Rehabilitacion Redes MT-BT Fondo Multilateral MULTI-06"/>
    <s v="SUB Hainamosa"/>
    <n v="18.491419"/>
    <n v="-69.891748000000007"/>
    <m/>
    <x v="0"/>
    <s v="ARMADO MT"/>
    <m/>
  </r>
  <r>
    <s v="EJ06539"/>
    <s v="MULT-71"/>
    <x v="20"/>
    <x v="56"/>
    <x v="0"/>
    <n v="3"/>
    <d v="2025-10-07T00:00:00"/>
    <s v="T654"/>
    <s v="MULTI-06"/>
    <s v="Rehabilitacion Redes MT-BT Fondo Multilateral MULTI-06"/>
    <s v="SUB Hainamosa"/>
    <n v="18.452269000000001"/>
    <n v="-69.858707999999993"/>
    <m/>
    <x v="0"/>
    <s v="ARMADO MT"/>
    <m/>
  </r>
  <r>
    <s v="EJ06540"/>
    <s v="MULT-80"/>
    <x v="19"/>
    <x v="57"/>
    <x v="0"/>
    <n v="3"/>
    <d v="2025-10-13T00:00:00"/>
    <s v="T654"/>
    <s v="MULTI-06"/>
    <s v="Rehabilitacion Redes MT-BT Fondo Multilateral MULTI-06"/>
    <s v="SUB Hainamosa"/>
    <n v="18.481221000000001"/>
    <n v="-69.866893000000005"/>
    <m/>
    <x v="0"/>
    <s v="ARMADO MT"/>
    <m/>
  </r>
  <r>
    <s v="EJ06541"/>
    <s v="MULT-83"/>
    <x v="17"/>
    <x v="56"/>
    <x v="0"/>
    <n v="2"/>
    <d v="2025-10-17T00:00:00"/>
    <s v="T654"/>
    <s v="MULTI-06"/>
    <s v="Rehabilitacion Redes MT-BT Fondo Multilateral MULTI-06"/>
    <s v="SUB Hainamosa"/>
    <n v="18.497389999999999"/>
    <n v="-69.924519000000004"/>
    <m/>
    <x v="0"/>
    <s v="ARMADO MT"/>
    <m/>
  </r>
  <r>
    <s v="EJ06542"/>
    <s v="MULT-49"/>
    <x v="19"/>
    <x v="57"/>
    <x v="0"/>
    <n v="2"/>
    <d v="2025-10-23T00:00:00"/>
    <s v="T654"/>
    <s v="MULTI-06"/>
    <s v="Rehabilitacion Redes MT-BT Fondo Multilateral MULTI-06"/>
    <s v="SUB Hainamosa"/>
    <n v="18.480699999999999"/>
    <n v="-69.898229999999998"/>
    <m/>
    <x v="0"/>
    <s v="ARMADO MT"/>
    <m/>
  </r>
  <r>
    <s v="EJ06543"/>
    <s v="MULT-46"/>
    <x v="18"/>
    <x v="56"/>
    <x v="0"/>
    <n v="2"/>
    <d v="2025-10-29T00:00:00"/>
    <s v="T654"/>
    <s v="MULTI-06"/>
    <s v="Rehabilitacion Redes MT-BT Fondo Multilateral MULTI-06"/>
    <s v="SUB Hainamosa"/>
    <n v="18.515229999999999"/>
    <n v="-69.925929999999994"/>
    <m/>
    <x v="0"/>
    <s v="ARMADO MT"/>
    <m/>
  </r>
  <r>
    <s v="EJ06544"/>
    <s v="MULT-40"/>
    <x v="21"/>
    <x v="58"/>
    <x v="0"/>
    <n v="2"/>
    <d v="2025-11-04T00:00:00"/>
    <s v="T654"/>
    <s v="MULTI-06"/>
    <s v="Rehabilitacion Redes MT-BT Fondo Multilateral MULTI-06"/>
    <s v="SUB Hainamosa"/>
    <n v="18.498066999999999"/>
    <n v="-69.880709999999993"/>
    <m/>
    <x v="0"/>
    <s v="ARMADO MT"/>
    <m/>
  </r>
  <r>
    <s v="EJ06545"/>
    <s v="MULT-43"/>
    <x v="25"/>
    <x v="59"/>
    <x v="0"/>
    <n v="6"/>
    <d v="2025-09-11T00:00:00"/>
    <s v="T655"/>
    <s v="MULTI-06"/>
    <s v="Rehabilitacion Redes MT-BT Fondo Multilateral MULTI-06"/>
    <s v="SUB Los Mina Norte"/>
    <n v="18.51389"/>
    <n v="-69.904757000000004"/>
    <m/>
    <x v="0"/>
    <s v="ARMADO BT"/>
    <m/>
  </r>
  <r>
    <s v="EJ06546"/>
    <s v="MULT-12"/>
    <x v="28"/>
    <x v="24"/>
    <x v="0"/>
    <n v="7"/>
    <d v="2025-09-17T00:00:00"/>
    <s v="T655"/>
    <s v="MULTI-06"/>
    <s v="Rehabilitacion Redes MT-BT Fondo Multilateral MULTI-06"/>
    <s v="SUB Cancino"/>
    <n v="18.510755"/>
    <n v="-69.877568999999994"/>
    <m/>
    <x v="0"/>
    <s v="ARMADO BT"/>
    <m/>
  </r>
  <r>
    <s v="EJ06547"/>
    <s v="MULT-30"/>
    <x v="24"/>
    <x v="24"/>
    <x v="0"/>
    <n v="6"/>
    <d v="2025-09-24T00:00:00"/>
    <s v="T655"/>
    <s v="MULTI-06"/>
    <s v="Rehabilitacion Redes MT-BT Fondo Multilateral MULTI-06"/>
    <s v="SUB Hainamosa"/>
    <n v="18.500954"/>
    <n v="-69.916274000000001"/>
    <m/>
    <x v="0"/>
    <s v="ARMADO BT"/>
    <m/>
  </r>
  <r>
    <s v="EJ06548"/>
    <s v="MULT-26"/>
    <x v="25"/>
    <x v="59"/>
    <x v="0"/>
    <n v="5"/>
    <d v="2025-09-30T00:00:00"/>
    <s v="T655"/>
    <s v="MULTI-06"/>
    <s v="Rehabilitacion Redes MT-BT Fondo Multilateral MULTI-06"/>
    <s v="SUB Hainamosa"/>
    <n v="18.514375999999999"/>
    <n v="-69.869622000000007"/>
    <m/>
    <x v="0"/>
    <s v="ARMADO BT"/>
    <m/>
  </r>
  <r>
    <s v="EJ06549"/>
    <s v="MULT-73"/>
    <x v="26"/>
    <x v="26"/>
    <x v="0"/>
    <n v="5"/>
    <d v="2025-10-07T00:00:00"/>
    <s v="T655"/>
    <s v="MULTI-06"/>
    <s v="Rehabilitacion Redes MT-BT Fondo Multilateral MULTI-06"/>
    <s v="SUB Los Mina Norte"/>
    <n v="18.464587999999999"/>
    <n v="-69.870078000000007"/>
    <m/>
    <x v="0"/>
    <s v="ARMADO BT"/>
    <m/>
  </r>
  <r>
    <s v="EJ06550"/>
    <s v="MULT-57"/>
    <x v="25"/>
    <x v="26"/>
    <x v="0"/>
    <n v="5"/>
    <d v="2025-10-13T00:00:00"/>
    <s v="T655"/>
    <s v="MULTI-06"/>
    <s v="Rehabilitacion Redes MT-BT Fondo Multilateral MULTI-06"/>
    <s v="SUB Hainamosa"/>
    <n v="18.513646000000001"/>
    <n v="-69.927289000000002"/>
    <m/>
    <x v="0"/>
    <s v="ARMADO BT"/>
    <m/>
  </r>
  <r>
    <s v="EJ06551"/>
    <s v="MULT-75"/>
    <x v="28"/>
    <x v="26"/>
    <x v="0"/>
    <n v="7"/>
    <d v="2025-10-20T00:00:00"/>
    <s v="T655"/>
    <s v="MULTI-06"/>
    <s v="Rehabilitacion Redes MT-BT Fondo Multilateral MULTI-06"/>
    <s v="SUB Cancino"/>
    <n v="18.512699000000001"/>
    <n v="-69.921182999999999"/>
    <m/>
    <x v="0"/>
    <s v="ARMADO BT"/>
    <m/>
  </r>
  <r>
    <s v="EJ06552"/>
    <s v="MULT-54"/>
    <x v="24"/>
    <x v="26"/>
    <x v="0"/>
    <n v="6"/>
    <d v="2025-10-28T00:00:00"/>
    <s v="T655"/>
    <s v="MULTI-06"/>
    <s v="Rehabilitacion Redes MT-BT Fondo Multilateral MULTI-06"/>
    <s v="SUB Cancino"/>
    <n v="18.498418999999998"/>
    <n v="-69.853545999999994"/>
    <m/>
    <x v="0"/>
    <s v="ARMADO BT"/>
    <m/>
  </r>
  <r>
    <s v="EJ06553"/>
    <s v="MULT-17"/>
    <x v="24"/>
    <x v="26"/>
    <x v="0"/>
    <n v="6"/>
    <d v="2025-11-04T00:00:00"/>
    <s v="T655"/>
    <s v="MULTI-06"/>
    <s v="Rehabilitacion Redes MT-BT Fondo Multilateral MULTI-06"/>
    <s v="SUB Cancino"/>
    <n v="18.524989000000001"/>
    <n v="-69.862883999999994"/>
    <m/>
    <x v="0"/>
    <s v="ARMADO BT"/>
    <m/>
  </r>
  <r>
    <s v="EJ06554"/>
    <s v="MULT-46"/>
    <x v="27"/>
    <x v="26"/>
    <x v="0"/>
    <n v="6"/>
    <d v="2025-11-10T00:00:00"/>
    <s v="T655"/>
    <s v="MULTI-06"/>
    <s v="Rehabilitacion Redes MT-BT Fondo Multilateral MULTI-06"/>
    <s v="SUB Los Mina Norte"/>
    <n v="18.484908999999998"/>
    <n v="-69.861521999999994"/>
    <m/>
    <x v="0"/>
    <s v="ARMADO BT"/>
    <m/>
  </r>
  <r>
    <s v="EJ06555"/>
    <s v="MULT-45"/>
    <x v="24"/>
    <x v="59"/>
    <x v="0"/>
    <n v="7"/>
    <d v="2025-11-17T00:00:00"/>
    <s v="T655"/>
    <s v="MULTI-06"/>
    <s v="Rehabilitacion Redes MT-BT Fondo Multilateral MULTI-06"/>
    <s v="SUB Hainamosa"/>
    <n v="18.497772000000001"/>
    <n v="-69.847161"/>
    <m/>
    <x v="0"/>
    <s v="ARMADO BT"/>
    <m/>
  </r>
  <r>
    <s v="EJ06556"/>
    <s v="MULT-39"/>
    <x v="28"/>
    <x v="59"/>
    <x v="0"/>
    <n v="7"/>
    <d v="2025-11-21T00:00:00"/>
    <s v="T655"/>
    <s v="MULTI-06"/>
    <s v="Rehabilitacion Redes MT-BT Fondo Multilateral MULTI-06"/>
    <s v="SUB Hainamosa"/>
    <n v="18.438658"/>
    <n v="-69.895852000000005"/>
    <m/>
    <x v="0"/>
    <s v="ARMADO BT"/>
    <m/>
  </r>
  <r>
    <s v="EJ06557"/>
    <s v="MULT-38"/>
    <x v="27"/>
    <x v="24"/>
    <x v="0"/>
    <n v="5"/>
    <d v="2025-11-28T00:00:00"/>
    <s v="T655"/>
    <s v="MULTI-06"/>
    <s v="Rehabilitacion Redes MT-BT Fondo Multilateral MULTI-06"/>
    <s v="SUB Cancino"/>
    <n v="18.433505"/>
    <n v="-69.833057999999994"/>
    <m/>
    <x v="0"/>
    <s v="ARMADO BT"/>
    <m/>
  </r>
  <r>
    <s v="EJ06558"/>
    <s v="MULT-98"/>
    <x v="28"/>
    <x v="59"/>
    <x v="0"/>
    <n v="5"/>
    <d v="2025-12-04T00:00:00"/>
    <s v="T655"/>
    <s v="MULTI-06"/>
    <s v="Rehabilitacion Redes MT-BT Fondo Multilateral MULTI-06"/>
    <s v="SUB Hainamosa"/>
    <n v="18.471029999999999"/>
    <n v="-69.922098000000005"/>
    <m/>
    <x v="0"/>
    <s v="ARMADO BT"/>
    <m/>
  </r>
  <r>
    <s v="EJ06559"/>
    <s v="MULT-96"/>
    <x v="27"/>
    <x v="59"/>
    <x v="0"/>
    <n v="7"/>
    <d v="2025-12-11T00:00:00"/>
    <s v="T655"/>
    <s v="MULTI-06"/>
    <s v="Rehabilitacion Redes MT-BT Fondo Multilateral MULTI-06"/>
    <s v="SUB Cancino"/>
    <n v="18.496549999999999"/>
    <n v="-69.860230999999999"/>
    <m/>
    <x v="0"/>
    <s v="ARMADO BT"/>
    <m/>
  </r>
  <r>
    <s v="EJ06560"/>
    <s v="MULT-78"/>
    <x v="27"/>
    <x v="26"/>
    <x v="0"/>
    <n v="5"/>
    <d v="2025-12-17T00:00:00"/>
    <s v="T655"/>
    <s v="MULTI-06"/>
    <s v="Rehabilitacion Redes MT-BT Fondo Multilateral MULTI-06"/>
    <s v="SUB Los Mina Norte"/>
    <n v="18.460272"/>
    <n v="-69.839365000000001"/>
    <m/>
    <x v="0"/>
    <s v="ARMADO BT"/>
    <m/>
  </r>
  <r>
    <s v="EJ06561"/>
    <s v="MULT-76"/>
    <x v="25"/>
    <x v="59"/>
    <x v="0"/>
    <n v="6"/>
    <d v="2025-12-24T00:00:00"/>
    <s v="T655"/>
    <s v="MULTI-06"/>
    <s v="Rehabilitacion Redes MT-BT Fondo Multilateral MULTI-06"/>
    <s v="SUB Los Mina Norte"/>
    <n v="18.488115000000001"/>
    <n v="-69.884286000000003"/>
    <m/>
    <x v="0"/>
    <s v="ARMADO BT"/>
    <m/>
  </r>
  <r>
    <s v="EJ06562"/>
    <s v="MULT-70"/>
    <x v="28"/>
    <x v="26"/>
    <x v="0"/>
    <n v="5"/>
    <d v="2025-12-30T00:00:00"/>
    <s v="T655"/>
    <s v="MULTI-06"/>
    <s v="Rehabilitacion Redes MT-BT Fondo Multilateral MULTI-06"/>
    <s v="SUB Hainamosa"/>
    <n v="18.493895999999999"/>
    <n v="-69.840619000000004"/>
    <m/>
    <x v="0"/>
    <s v="ARMADO BT"/>
    <m/>
  </r>
  <r>
    <s v="EJ06563"/>
    <s v="MULT-46"/>
    <x v="28"/>
    <x v="26"/>
    <x v="0"/>
    <n v="5"/>
    <d v="2026-01-06T00:00:00"/>
    <s v="T655"/>
    <s v="MULTI-06"/>
    <s v="Rehabilitacion Redes MT-BT Fondo Multilateral MULTI-06"/>
    <s v="SUB Cancino"/>
    <n v="18.490580000000001"/>
    <n v="-69.913233000000005"/>
    <m/>
    <x v="0"/>
    <s v="ARMADO BT"/>
    <m/>
  </r>
  <r>
    <s v="EJ06564"/>
    <s v="MULT-20"/>
    <x v="24"/>
    <x v="24"/>
    <x v="0"/>
    <n v="6"/>
    <d v="2026-01-12T00:00:00"/>
    <s v="T655"/>
    <s v="MULTI-06"/>
    <s v="Rehabilitacion Redes MT-BT Fondo Multilateral MULTI-06"/>
    <s v="SUB Los Mina Norte"/>
    <n v="18.498901"/>
    <n v="-69.857500999999999"/>
    <m/>
    <x v="0"/>
    <s v="ARMADO BT"/>
    <m/>
  </r>
  <r>
    <s v="EJ06565"/>
    <s v="MULT-74"/>
    <x v="31"/>
    <x v="32"/>
    <x v="1"/>
    <n v="108"/>
    <d v="2025-11-11T00:00:00"/>
    <s v="T656"/>
    <s v="MULTI-06"/>
    <s v="Rehabilitacion Redes MT-BT Fondo Multilateral MULTI-06"/>
    <s v="SUB Los Mina Norte"/>
    <n v="18.491192999999999"/>
    <n v="-69.888007999999999"/>
    <m/>
    <x v="0"/>
    <s v="CONDUCTOR MT"/>
    <m/>
  </r>
  <r>
    <s v="EJ06566"/>
    <s v="MULT-50"/>
    <x v="36"/>
    <x v="32"/>
    <x v="1"/>
    <n v="106"/>
    <d v="2025-11-17T00:00:00"/>
    <s v="T656"/>
    <s v="MULTI-06"/>
    <s v="Rehabilitacion Redes MT-BT Fondo Multilateral MULTI-06"/>
    <s v="SUB Hainamosa"/>
    <n v="18.493919999999999"/>
    <n v="-69.840736000000007"/>
    <m/>
    <x v="0"/>
    <s v="CONDUCTOR MT"/>
    <m/>
  </r>
  <r>
    <s v="EJ06567"/>
    <s v="MULT-83"/>
    <x v="32"/>
    <x v="30"/>
    <x v="1"/>
    <n v="90"/>
    <d v="2025-11-24T00:00:00"/>
    <s v="T656"/>
    <s v="MULTI-06"/>
    <s v="Rehabilitacion Redes MT-BT Fondo Multilateral MULTI-06"/>
    <s v="SUB Hainamosa"/>
    <n v="18.479505"/>
    <n v="-69.885724999999994"/>
    <m/>
    <x v="0"/>
    <s v="CONDUCTOR MT"/>
    <m/>
  </r>
  <r>
    <s v="EJ06568"/>
    <s v="MULT-97"/>
    <x v="30"/>
    <x v="60"/>
    <x v="1"/>
    <n v="105"/>
    <d v="2025-12-01T00:00:00"/>
    <s v="T656"/>
    <s v="MULTI-06"/>
    <s v="Rehabilitacion Redes MT-BT Fondo Multilateral MULTI-06"/>
    <s v="SUB Hainamosa"/>
    <n v="18.452745"/>
    <n v="-69.860984999999999"/>
    <m/>
    <x v="0"/>
    <s v="CONDUCTOR MT"/>
    <m/>
  </r>
  <r>
    <s v="EJ06569"/>
    <s v="MULT-18"/>
    <x v="31"/>
    <x v="60"/>
    <x v="1"/>
    <n v="101"/>
    <d v="2025-12-08T00:00:00"/>
    <s v="T656"/>
    <s v="MULTI-06"/>
    <s v="Rehabilitacion Redes MT-BT Fondo Multilateral MULTI-06"/>
    <s v="SUB Los Mina Norte"/>
    <n v="18.461424999999998"/>
    <n v="-69.842924999999994"/>
    <m/>
    <x v="0"/>
    <s v="CONDUCTOR MT"/>
    <m/>
  </r>
  <r>
    <s v="EJ06570"/>
    <s v="MULT-69"/>
    <x v="36"/>
    <x v="30"/>
    <x v="1"/>
    <n v="90"/>
    <d v="2025-12-15T00:00:00"/>
    <s v="T656"/>
    <s v="MULTI-06"/>
    <s v="Rehabilitacion Redes MT-BT Fondo Multilateral MULTI-06"/>
    <s v="SUB Hainamosa"/>
    <n v="18.476859999999999"/>
    <n v="-69.862160000000003"/>
    <m/>
    <x v="0"/>
    <s v="CONDUCTOR MT"/>
    <m/>
  </r>
  <r>
    <s v="EJ06571"/>
    <s v="MULT-42"/>
    <x v="36"/>
    <x v="30"/>
    <x v="1"/>
    <n v="111"/>
    <d v="2025-12-22T00:00:00"/>
    <s v="T656"/>
    <s v="MULTI-06"/>
    <s v="Rehabilitacion Redes MT-BT Fondo Multilateral MULTI-06"/>
    <s v="SUB Hainamosa"/>
    <n v="18.511195000000001"/>
    <n v="-69.866587999999993"/>
    <m/>
    <x v="0"/>
    <s v="CONDUCTOR MT"/>
    <m/>
  </r>
  <r>
    <s v="EJ06572"/>
    <s v="MULT-78"/>
    <x v="32"/>
    <x v="32"/>
    <x v="1"/>
    <n v="93"/>
    <d v="2025-12-29T00:00:00"/>
    <s v="T656"/>
    <s v="MULTI-06"/>
    <s v="Rehabilitacion Redes MT-BT Fondo Multilateral MULTI-06"/>
    <s v="SUB Cancino"/>
    <n v="18.448575999999999"/>
    <n v="-69.920925999999994"/>
    <m/>
    <x v="0"/>
    <s v="CONDUCTOR MT"/>
    <m/>
  </r>
  <r>
    <s v="EJ06573"/>
    <s v="MULT-25"/>
    <x v="29"/>
    <x v="60"/>
    <x v="1"/>
    <n v="74"/>
    <d v="2026-01-05T00:00:00"/>
    <s v="T656"/>
    <s v="MULTI-06"/>
    <s v="Rehabilitacion Redes MT-BT Fondo Multilateral MULTI-06"/>
    <s v="SUB Cancino"/>
    <n v="18.527646000000001"/>
    <n v="-69.837560999999994"/>
    <m/>
    <x v="0"/>
    <s v="CONDUCTOR MT"/>
    <m/>
  </r>
  <r>
    <s v="EJ06574"/>
    <s v="MULT-25"/>
    <x v="31"/>
    <x v="32"/>
    <x v="1"/>
    <n v="100"/>
    <d v="2026-01-12T00:00:00"/>
    <s v="T656"/>
    <s v="MULTI-06"/>
    <s v="Rehabilitacion Redes MT-BT Fondo Multilateral MULTI-06"/>
    <s v="SUB Cancino"/>
    <n v="18.451072"/>
    <n v="-69.890795999999995"/>
    <m/>
    <x v="0"/>
    <s v="CONDUCTOR MT"/>
    <m/>
  </r>
  <r>
    <s v="EJ06575"/>
    <s v="MULT-76"/>
    <x v="32"/>
    <x v="30"/>
    <x v="1"/>
    <n v="94"/>
    <d v="2026-01-19T00:00:00"/>
    <s v="T656"/>
    <s v="MULTI-06"/>
    <s v="Rehabilitacion Redes MT-BT Fondo Multilateral MULTI-06"/>
    <s v="SUB Los Mina Norte"/>
    <n v="18.451402000000002"/>
    <n v="-69.916499000000002"/>
    <m/>
    <x v="0"/>
    <s v="CONDUCTOR MT"/>
    <m/>
  </r>
  <r>
    <s v="EJ06576"/>
    <s v="MULT-90"/>
    <x v="32"/>
    <x v="60"/>
    <x v="1"/>
    <n v="85"/>
    <d v="2026-01-26T00:00:00"/>
    <s v="T656"/>
    <s v="MULTI-06"/>
    <s v="Rehabilitacion Redes MT-BT Fondo Multilateral MULTI-06"/>
    <s v="SUB Los Mina Norte"/>
    <n v="18.465354000000001"/>
    <n v="-69.869209999999995"/>
    <m/>
    <x v="0"/>
    <s v="CONDUCTOR MT"/>
    <m/>
  </r>
  <r>
    <s v="EJ06577"/>
    <s v="MULT-62"/>
    <x v="29"/>
    <x v="60"/>
    <x v="1"/>
    <n v="94"/>
    <d v="2026-02-02T00:00:00"/>
    <s v="T656"/>
    <s v="MULTI-06"/>
    <s v="Rehabilitacion Redes MT-BT Fondo Multilateral MULTI-06"/>
    <s v="SUB Cancino"/>
    <n v="18.477640999999998"/>
    <n v="-69.839866000000001"/>
    <m/>
    <x v="0"/>
    <s v="CONDUCTOR MT"/>
    <m/>
  </r>
  <r>
    <s v="EJ06578"/>
    <s v="MULT-13"/>
    <x v="30"/>
    <x v="60"/>
    <x v="1"/>
    <n v="116"/>
    <d v="2026-02-09T00:00:00"/>
    <s v="T656"/>
    <s v="MULTI-06"/>
    <s v="Rehabilitacion Redes MT-BT Fondo Multilateral MULTI-06"/>
    <s v="SUB Los Mina Norte"/>
    <n v="18.519628999999998"/>
    <n v="-69.885220000000004"/>
    <m/>
    <x v="0"/>
    <s v="CONDUCTOR MT"/>
    <m/>
  </r>
  <r>
    <s v="EJ06579"/>
    <s v="MULT-73"/>
    <x v="30"/>
    <x v="60"/>
    <x v="1"/>
    <n v="94"/>
    <d v="2026-02-16T00:00:00"/>
    <s v="T656"/>
    <s v="MULTI-06"/>
    <s v="Rehabilitacion Redes MT-BT Fondo Multilateral MULTI-06"/>
    <s v="SUB Hainamosa"/>
    <n v="18.439050999999999"/>
    <n v="-69.925019000000006"/>
    <m/>
    <x v="0"/>
    <s v="CONDUCTOR MT"/>
    <m/>
  </r>
  <r>
    <s v="EJ06580"/>
    <s v="MULT-87"/>
    <x v="31"/>
    <x v="32"/>
    <x v="1"/>
    <n v="114"/>
    <d v="2026-02-23T00:00:00"/>
    <s v="T656"/>
    <s v="MULTI-06"/>
    <s v="Rehabilitacion Redes MT-BT Fondo Multilateral MULTI-06"/>
    <s v="SUB Los Mina Norte"/>
    <n v="18.439432"/>
    <n v="-69.901007000000007"/>
    <m/>
    <x v="0"/>
    <s v="CONDUCTOR MT"/>
    <m/>
  </r>
  <r>
    <s v="EJ06581"/>
    <s v="MULT-73"/>
    <x v="30"/>
    <x v="60"/>
    <x v="1"/>
    <n v="83"/>
    <d v="2026-03-02T00:00:00"/>
    <s v="T656"/>
    <s v="MULTI-06"/>
    <s v="Rehabilitacion Redes MT-BT Fondo Multilateral MULTI-06"/>
    <s v="SUB Hainamosa"/>
    <n v="18.502078999999998"/>
    <n v="-69.841569000000007"/>
    <m/>
    <x v="0"/>
    <s v="CONDUCTOR MT"/>
    <m/>
  </r>
  <r>
    <s v="EJ06582"/>
    <s v="MULT-61"/>
    <x v="30"/>
    <x v="60"/>
    <x v="1"/>
    <n v="92"/>
    <d v="2026-03-09T00:00:00"/>
    <s v="T656"/>
    <s v="MULTI-06"/>
    <s v="Rehabilitacion Redes MT-BT Fondo Multilateral MULTI-06"/>
    <s v="SUB Los Mina Norte"/>
    <n v="18.435227000000001"/>
    <n v="-69.906019999999998"/>
    <m/>
    <x v="0"/>
    <s v="CONDUCTOR MT"/>
    <m/>
  </r>
  <r>
    <s v="EJ06583"/>
    <s v="MULT-99"/>
    <x v="32"/>
    <x v="32"/>
    <x v="1"/>
    <n v="88"/>
    <d v="2026-03-16T00:00:00"/>
    <s v="T656"/>
    <s v="MULTI-06"/>
    <s v="Rehabilitacion Redes MT-BT Fondo Multilateral MULTI-06"/>
    <s v="SUB Hainamosa"/>
    <n v="18.497271000000001"/>
    <n v="-69.880741"/>
    <m/>
    <x v="0"/>
    <s v="CONDUCTOR MT"/>
    <m/>
  </r>
  <r>
    <s v="EJ06584"/>
    <s v="MULT-19"/>
    <x v="31"/>
    <x v="32"/>
    <x v="1"/>
    <n v="23"/>
    <d v="2026-03-23T00:00:00"/>
    <s v="T656"/>
    <s v="MULTI-06"/>
    <s v="Rehabilitacion Redes MT-BT Fondo Multilateral MULTI-06"/>
    <s v="SUB Los Mina Norte"/>
    <n v="18.527345"/>
    <n v="-69.871869000000004"/>
    <m/>
    <x v="0"/>
    <s v="CONDUCTOR MT"/>
    <m/>
  </r>
  <r>
    <s v="EJ06585"/>
    <s v="MULT-70"/>
    <x v="35"/>
    <x v="62"/>
    <x v="1"/>
    <n v="33"/>
    <d v="2026-01-12T00:00:00"/>
    <s v="T657"/>
    <s v="MULTI-06"/>
    <s v="Rehabilitacion Redes MT-BT Fondo Multilateral MULTI-06"/>
    <s v="SUB Los Mina Norte"/>
    <n v="18.458634"/>
    <n v="-69.915059999999997"/>
    <m/>
    <x v="0"/>
    <s v="CONDUCTOR BT"/>
    <m/>
  </r>
  <r>
    <s v="EJ06586"/>
    <s v="MULT-36"/>
    <x v="37"/>
    <x v="61"/>
    <x v="1"/>
    <n v="29"/>
    <d v="2026-01-19T00:00:00"/>
    <s v="T657"/>
    <s v="MULTI-06"/>
    <s v="Rehabilitacion Redes MT-BT Fondo Multilateral MULTI-06"/>
    <s v="SUB Hainamosa"/>
    <n v="18.517427999999999"/>
    <n v="-69.898799999999994"/>
    <m/>
    <x v="0"/>
    <s v="CONDUCTOR BT"/>
    <m/>
  </r>
  <r>
    <s v="EJ06587"/>
    <s v="MULT-16"/>
    <x v="34"/>
    <x v="62"/>
    <x v="1"/>
    <n v="26"/>
    <d v="2026-01-22T00:00:00"/>
    <s v="T657"/>
    <s v="MULTI-06"/>
    <s v="Rehabilitacion Redes MT-BT Fondo Multilateral MULTI-06"/>
    <s v="SUB Hainamosa"/>
    <n v="18.506464000000001"/>
    <n v="-69.925488000000001"/>
    <m/>
    <x v="0"/>
    <s v="CONDUCTOR BT"/>
    <m/>
  </r>
  <r>
    <s v="EJ06588"/>
    <s v="MULT-17"/>
    <x v="35"/>
    <x v="62"/>
    <x v="1"/>
    <n v="37"/>
    <d v="2026-01-27T00:00:00"/>
    <s v="T657"/>
    <s v="MULTI-06"/>
    <s v="Rehabilitacion Redes MT-BT Fondo Multilateral MULTI-06"/>
    <s v="SUB Hainamosa"/>
    <n v="18.483560000000001"/>
    <n v="-69.922402000000005"/>
    <m/>
    <x v="0"/>
    <s v="CONDUCTOR BT"/>
    <m/>
  </r>
  <r>
    <s v="EJ06589"/>
    <s v="MULT-92"/>
    <x v="37"/>
    <x v="62"/>
    <x v="1"/>
    <n v="31"/>
    <d v="2026-02-03T00:00:00"/>
    <s v="T657"/>
    <s v="MULTI-06"/>
    <s v="Rehabilitacion Redes MT-BT Fondo Multilateral MULTI-06"/>
    <s v="SUB Cancino"/>
    <n v="18.51257"/>
    <n v="-69.899818999999994"/>
    <m/>
    <x v="0"/>
    <s v="CONDUCTOR BT"/>
    <m/>
  </r>
  <r>
    <s v="EJ06590"/>
    <s v="MULT-84"/>
    <x v="34"/>
    <x v="62"/>
    <x v="1"/>
    <n v="24"/>
    <d v="2026-02-06T00:00:00"/>
    <s v="T657"/>
    <s v="MULTI-06"/>
    <s v="Rehabilitacion Redes MT-BT Fondo Multilateral MULTI-06"/>
    <s v="SUB Cancino"/>
    <n v="18.446278"/>
    <n v="-69.833535999999995"/>
    <m/>
    <x v="0"/>
    <s v="CONDUCTOR BT"/>
    <m/>
  </r>
  <r>
    <s v="EJ06591"/>
    <s v="MULT-73"/>
    <x v="35"/>
    <x v="62"/>
    <x v="1"/>
    <n v="30"/>
    <d v="2026-02-11T00:00:00"/>
    <s v="T657"/>
    <s v="MULTI-06"/>
    <s v="Rehabilitacion Redes MT-BT Fondo Multilateral MULTI-06"/>
    <s v="SUB Cancino"/>
    <n v="18.454017"/>
    <n v="-69.858112000000006"/>
    <m/>
    <x v="0"/>
    <s v="CONDUCTOR BT"/>
    <m/>
  </r>
  <r>
    <s v="EJ06592"/>
    <s v="MULT-86"/>
    <x v="34"/>
    <x v="63"/>
    <x v="1"/>
    <n v="32"/>
    <d v="2026-02-16T00:00:00"/>
    <s v="T657"/>
    <s v="MULTI-06"/>
    <s v="Rehabilitacion Redes MT-BT Fondo Multilateral MULTI-06"/>
    <s v="SUB Los Mina Norte"/>
    <n v="18.479023999999999"/>
    <n v="-69.831320000000005"/>
    <m/>
    <x v="0"/>
    <s v="CONDUCTOR BT"/>
    <m/>
  </r>
  <r>
    <s v="EJ06593"/>
    <s v="MULT-49"/>
    <x v="33"/>
    <x v="63"/>
    <x v="1"/>
    <n v="33"/>
    <d v="2026-02-24T00:00:00"/>
    <s v="T657"/>
    <s v="MULTI-06"/>
    <s v="Rehabilitacion Redes MT-BT Fondo Multilateral MULTI-06"/>
    <s v="SUB Cancino"/>
    <n v="18.471079"/>
    <n v="-69.874644000000004"/>
    <m/>
    <x v="0"/>
    <s v="CONDUCTOR BT"/>
    <m/>
  </r>
  <r>
    <s v="EJ06594"/>
    <s v="MULT-39"/>
    <x v="34"/>
    <x v="62"/>
    <x v="1"/>
    <n v="32"/>
    <d v="2026-02-27T00:00:00"/>
    <s v="T657"/>
    <s v="MULTI-06"/>
    <s v="Rehabilitacion Redes MT-BT Fondo Multilateral MULTI-06"/>
    <s v="SUB Hainamosa"/>
    <n v="18.458213000000001"/>
    <n v="-69.903263999999993"/>
    <m/>
    <x v="0"/>
    <s v="CONDUCTOR BT"/>
    <m/>
  </r>
  <r>
    <s v="EJ06595"/>
    <s v="MULT-78"/>
    <x v="35"/>
    <x v="63"/>
    <x v="1"/>
    <n v="36"/>
    <d v="2026-03-04T00:00:00"/>
    <s v="T657"/>
    <s v="MULTI-06"/>
    <s v="Rehabilitacion Redes MT-BT Fondo Multilateral MULTI-06"/>
    <s v="SUB Los Mina Norte"/>
    <n v="18.431982999999999"/>
    <n v="-69.908935"/>
    <m/>
    <x v="0"/>
    <s v="CONDUCTOR BT"/>
    <m/>
  </r>
  <r>
    <s v="EJ06596"/>
    <s v="MULT-42"/>
    <x v="34"/>
    <x v="61"/>
    <x v="1"/>
    <n v="31"/>
    <d v="2026-03-09T00:00:00"/>
    <s v="T657"/>
    <s v="MULTI-06"/>
    <s v="Rehabilitacion Redes MT-BT Fondo Multilateral MULTI-06"/>
    <s v="SUB Hainamosa"/>
    <n v="18.438949999999998"/>
    <n v="-69.884350999999995"/>
    <m/>
    <x v="0"/>
    <s v="CONDUCTOR BT"/>
    <m/>
  </r>
  <r>
    <s v="EJ06597"/>
    <s v="MULT-49"/>
    <x v="34"/>
    <x v="63"/>
    <x v="1"/>
    <n v="29"/>
    <d v="2026-03-16T00:00:00"/>
    <s v="T657"/>
    <s v="MULTI-06"/>
    <s v="Rehabilitacion Redes MT-BT Fondo Multilateral MULTI-06"/>
    <s v="SUB Hainamosa"/>
    <n v="18.455646999999999"/>
    <n v="-69.926142999999996"/>
    <m/>
    <x v="0"/>
    <s v="CONDUCTOR BT"/>
    <m/>
  </r>
  <r>
    <s v="EJ06598"/>
    <s v="MULT-92"/>
    <x v="37"/>
    <x v="62"/>
    <x v="1"/>
    <n v="30"/>
    <d v="2026-03-19T00:00:00"/>
    <s v="T657"/>
    <s v="MULTI-06"/>
    <s v="Rehabilitacion Redes MT-BT Fondo Multilateral MULTI-06"/>
    <s v="SUB Los Mina Norte"/>
    <n v="18.491520999999999"/>
    <n v="-69.918161999999995"/>
    <m/>
    <x v="0"/>
    <s v="CONDUCTOR BT"/>
    <m/>
  </r>
  <r>
    <s v="EJ06599"/>
    <s v="MULT-54"/>
    <x v="34"/>
    <x v="63"/>
    <x v="1"/>
    <n v="38"/>
    <d v="2026-03-24T00:00:00"/>
    <s v="T657"/>
    <s v="MULTI-06"/>
    <s v="Rehabilitacion Redes MT-BT Fondo Multilateral MULTI-06"/>
    <s v="SUB Cancino"/>
    <n v="18.451931999999999"/>
    <n v="-69.891092"/>
    <m/>
    <x v="0"/>
    <s v="CONDUCTOR BT"/>
    <m/>
  </r>
  <r>
    <s v="EJ06600"/>
    <s v="MULT-10"/>
    <x v="40"/>
    <x v="65"/>
    <x v="0"/>
    <n v="4"/>
    <d v="2026-03-16T00:00:00"/>
    <s v="T658"/>
    <s v="MULTI-06"/>
    <s v="Rehabilitacion Redes MT-BT Fondo Multilateral MULTI-06"/>
    <s v="SUB Hainamosa"/>
    <n v="18.433464000000001"/>
    <n v="-69.887257000000005"/>
    <m/>
    <x v="0"/>
    <s v="PROTECCIONES DE MT"/>
    <m/>
  </r>
  <r>
    <s v="EJ06601"/>
    <s v="MULT-42"/>
    <x v="38"/>
    <x v="39"/>
    <x v="0"/>
    <n v="4"/>
    <d v="2026-03-19T00:00:00"/>
    <s v="T658"/>
    <s v="MULTI-06"/>
    <s v="Rehabilitacion Redes MT-BT Fondo Multilateral MULTI-06"/>
    <s v="SUB Los Mina Norte"/>
    <n v="18.508095999999998"/>
    <n v="-69.852683999999996"/>
    <m/>
    <x v="0"/>
    <s v="PROTECCIONES DE MT"/>
    <m/>
  </r>
  <r>
    <s v="EJ06602"/>
    <s v="MULT-62"/>
    <x v="38"/>
    <x v="39"/>
    <x v="0"/>
    <n v="5"/>
    <d v="2026-03-24T00:00:00"/>
    <s v="T658"/>
    <s v="MULTI-06"/>
    <s v="Rehabilitacion Redes MT-BT Fondo Multilateral MULTI-06"/>
    <s v="SUB Cancino"/>
    <n v="18.499988999999999"/>
    <n v="-69.862002000000004"/>
    <m/>
    <x v="0"/>
    <s v="PROTECCIONES DE MT"/>
    <m/>
  </r>
  <r>
    <s v="EJ06603"/>
    <s v="MULT-44"/>
    <x v="6"/>
    <x v="6"/>
    <x v="0"/>
    <n v="1"/>
    <d v="2025-01-20T00:00:00"/>
    <s v="T661"/>
    <s v="MULTI-07"/>
    <s v="Rehabilitacion Redes MT-BT Fondo Multilateral MULTI-07"/>
    <s v="SUB Mendoza"/>
    <n v="18.489080000000001"/>
    <n v="-69.862792999999996"/>
    <m/>
    <x v="0"/>
    <s v="OBRAS CIVILES"/>
    <m/>
  </r>
  <r>
    <s v="EJ06604"/>
    <s v="MULT-15"/>
    <x v="5"/>
    <x v="6"/>
    <x v="0"/>
    <n v="1"/>
    <d v="2025-01-24T00:00:00"/>
    <s v="T661"/>
    <s v="MULTI-07"/>
    <s v="Rehabilitacion Redes MT-BT Fondo Multilateral MULTI-07"/>
    <s v="SUB Los Frailes"/>
    <n v="18.516504000000001"/>
    <n v="-69.836098000000007"/>
    <m/>
    <x v="0"/>
    <s v="OBRAS CIVILES"/>
    <m/>
  </r>
  <r>
    <s v="EJ06605"/>
    <s v="MULT-72"/>
    <x v="2"/>
    <x v="6"/>
    <x v="0"/>
    <n v="1"/>
    <d v="2025-01-30T00:00:00"/>
    <s v="T661"/>
    <s v="MULTI-07"/>
    <s v="Rehabilitacion Redes MT-BT Fondo Multilateral MULTI-07"/>
    <s v="SUB Los Frailes"/>
    <n v="18.509239000000001"/>
    <n v="-69.850982000000002"/>
    <m/>
    <x v="0"/>
    <s v="OBRAS CIVILES"/>
    <m/>
  </r>
  <r>
    <s v="EJ06606"/>
    <s v="MULT-32"/>
    <x v="1"/>
    <x v="0"/>
    <x v="0"/>
    <n v="1"/>
    <d v="2025-02-06T00:00:00"/>
    <s v="T661"/>
    <s v="MULTI-07"/>
    <s v="Rehabilitacion Redes MT-BT Fondo Multilateral MULTI-07"/>
    <s v="SUB Mendoza"/>
    <n v="18.521059999999999"/>
    <n v="-69.835066999999995"/>
    <m/>
    <x v="0"/>
    <s v="OBRAS CIVILES"/>
    <m/>
  </r>
  <r>
    <s v="EJ06607"/>
    <s v="MULT-19"/>
    <x v="1"/>
    <x v="0"/>
    <x v="0"/>
    <n v="2"/>
    <d v="2025-02-12T00:00:00"/>
    <s v="T661"/>
    <s v="MULTI-07"/>
    <s v="Rehabilitacion Redes MT-BT Fondo Multilateral MULTI-07"/>
    <s v="SUB Alma Rosa"/>
    <n v="18.480657000000001"/>
    <n v="-69.872072000000003"/>
    <m/>
    <x v="0"/>
    <s v="OBRAS CIVILES"/>
    <m/>
  </r>
  <r>
    <s v="EJ06608"/>
    <s v="MULT-81"/>
    <x v="2"/>
    <x v="3"/>
    <x v="0"/>
    <n v="2"/>
    <d v="2025-02-18T00:00:00"/>
    <s v="T661"/>
    <s v="MULTI-07"/>
    <s v="Rehabilitacion Redes MT-BT Fondo Multilateral MULTI-07"/>
    <s v="SUB Los Frailes"/>
    <n v="18.446435999999999"/>
    <n v="-69.875566000000006"/>
    <m/>
    <x v="0"/>
    <s v="OBRAS CIVILES"/>
    <m/>
  </r>
  <r>
    <s v="EJ06609"/>
    <s v="MULT-97"/>
    <x v="0"/>
    <x v="1"/>
    <x v="0"/>
    <n v="2"/>
    <d v="2025-02-25T00:00:00"/>
    <s v="T661"/>
    <s v="MULTI-07"/>
    <s v="Rehabilitacion Redes MT-BT Fondo Multilateral MULTI-07"/>
    <s v="SUB Alma Rosa"/>
    <n v="18.506364999999999"/>
    <n v="-69.910765999999995"/>
    <m/>
    <x v="0"/>
    <s v="OBRAS CIVILES"/>
    <m/>
  </r>
  <r>
    <s v="EJ06610"/>
    <s v="MULT-25"/>
    <x v="1"/>
    <x v="6"/>
    <x v="0"/>
    <n v="1"/>
    <d v="2025-03-03T00:00:00"/>
    <s v="T661"/>
    <s v="MULTI-07"/>
    <s v="Rehabilitacion Redes MT-BT Fondo Multilateral MULTI-07"/>
    <s v="SUB Los Frailes"/>
    <n v="18.45373"/>
    <n v="-69.899049000000005"/>
    <m/>
    <x v="0"/>
    <s v="OBRAS CIVILES"/>
    <m/>
  </r>
  <r>
    <s v="EJ06611"/>
    <s v="MULT-79"/>
    <x v="5"/>
    <x v="6"/>
    <x v="0"/>
    <n v="2"/>
    <d v="2025-03-11T00:00:00"/>
    <s v="T661"/>
    <s v="MULTI-07"/>
    <s v="Rehabilitacion Redes MT-BT Fondo Multilateral MULTI-07"/>
    <s v="SUB Alma Rosa"/>
    <n v="18.430057000000001"/>
    <n v="-69.898707999999999"/>
    <m/>
    <x v="0"/>
    <s v="OBRAS CIVILES"/>
    <m/>
  </r>
  <r>
    <s v="EJ06612"/>
    <s v="MULT-65"/>
    <x v="3"/>
    <x v="1"/>
    <x v="0"/>
    <n v="2"/>
    <d v="2025-03-18T00:00:00"/>
    <s v="T661"/>
    <s v="MULTI-07"/>
    <s v="Rehabilitacion Redes MT-BT Fondo Multilateral MULTI-07"/>
    <s v="SUB Alma Rosa"/>
    <n v="18.458470999999999"/>
    <n v="-69.861034000000004"/>
    <m/>
    <x v="0"/>
    <s v="OBRAS CIVILES"/>
    <m/>
  </r>
  <r>
    <s v="EJ06613"/>
    <s v="MULT-93"/>
    <x v="1"/>
    <x v="0"/>
    <x v="0"/>
    <n v="1"/>
    <d v="2025-03-24T00:00:00"/>
    <s v="T661"/>
    <s v="MULTI-07"/>
    <s v="Rehabilitacion Redes MT-BT Fondo Multilateral MULTI-07"/>
    <s v="SUB Los Frailes"/>
    <n v="18.470341999999999"/>
    <n v="-69.894589999999994"/>
    <m/>
    <x v="0"/>
    <s v="OBRAS CIVILES"/>
    <m/>
  </r>
  <r>
    <s v="EJ06614"/>
    <s v="MULT-23"/>
    <x v="0"/>
    <x v="6"/>
    <x v="0"/>
    <n v="1"/>
    <d v="2025-03-28T00:00:00"/>
    <s v="T661"/>
    <s v="MULTI-07"/>
    <s v="Rehabilitacion Redes MT-BT Fondo Multilateral MULTI-07"/>
    <s v="SUB Mendoza"/>
    <n v="18.454338"/>
    <n v="-69.869395999999995"/>
    <m/>
    <x v="0"/>
    <s v="OBRAS CIVILES"/>
    <m/>
  </r>
  <r>
    <s v="EJ06615"/>
    <s v="MULT-21"/>
    <x v="3"/>
    <x v="3"/>
    <x v="0"/>
    <n v="1"/>
    <d v="2025-04-04T00:00:00"/>
    <s v="T661"/>
    <s v="MULTI-07"/>
    <s v="Rehabilitacion Redes MT-BT Fondo Multilateral MULTI-07"/>
    <s v="SUB Los Frailes"/>
    <n v="18.514579000000001"/>
    <n v="-69.903750000000002"/>
    <m/>
    <x v="0"/>
    <s v="OBRAS CIVILES"/>
    <m/>
  </r>
  <r>
    <s v="EJ06616"/>
    <s v="MULT-24"/>
    <x v="11"/>
    <x v="53"/>
    <x v="0"/>
    <n v="1"/>
    <d v="2025-03-14T00:00:00"/>
    <s v="T662"/>
    <s v="MULTI-07"/>
    <s v="Rehabilitacion Redes MT-BT Fondo Multilateral MULTI-07"/>
    <s v="SUB Mendoza"/>
    <n v="18.486507"/>
    <n v="-69.864520999999996"/>
    <m/>
    <x v="0"/>
    <s v="POSTES MT"/>
    <m/>
  </r>
  <r>
    <s v="EJ06617"/>
    <s v="MULT-64"/>
    <x v="11"/>
    <x v="54"/>
    <x v="0"/>
    <n v="1"/>
    <d v="2025-03-19T00:00:00"/>
    <s v="T662"/>
    <s v="MULTI-07"/>
    <s v="Rehabilitacion Redes MT-BT Fondo Multilateral MULTI-07"/>
    <s v="SUB Mendoza"/>
    <n v="18.528931"/>
    <n v="-69.924807000000001"/>
    <m/>
    <x v="0"/>
    <s v="POSTES MT"/>
    <m/>
  </r>
  <r>
    <s v="EJ06618"/>
    <s v="MULT-35"/>
    <x v="8"/>
    <x v="53"/>
    <x v="0"/>
    <n v="3"/>
    <d v="2025-03-24T00:00:00"/>
    <s v="T662"/>
    <s v="MULTI-07"/>
    <s v="Rehabilitacion Redes MT-BT Fondo Multilateral MULTI-07"/>
    <s v="SUB Mendoza"/>
    <n v="18.517278999999998"/>
    <n v="-69.867501000000004"/>
    <m/>
    <x v="0"/>
    <s v="POSTES MT"/>
    <m/>
  </r>
  <r>
    <s v="EJ06619"/>
    <s v="MULT-70"/>
    <x v="7"/>
    <x v="9"/>
    <x v="0"/>
    <n v="2"/>
    <d v="2025-04-01T00:00:00"/>
    <s v="T662"/>
    <s v="MULTI-07"/>
    <s v="Rehabilitacion Redes MT-BT Fondo Multilateral MULTI-07"/>
    <s v="SUB Mendoza"/>
    <n v="18.467593999999998"/>
    <n v="-69.838926000000001"/>
    <m/>
    <x v="0"/>
    <s v="POSTES MT"/>
    <m/>
  </r>
  <r>
    <s v="EJ06620"/>
    <s v="MULT-53"/>
    <x v="9"/>
    <x v="53"/>
    <x v="0"/>
    <n v="3"/>
    <d v="2025-04-04T00:00:00"/>
    <s v="T662"/>
    <s v="MULTI-07"/>
    <s v="Rehabilitacion Redes MT-BT Fondo Multilateral MULTI-07"/>
    <s v="SUB Los Frailes"/>
    <n v="18.498794"/>
    <n v="-69.923776000000004"/>
    <m/>
    <x v="0"/>
    <s v="POSTES MT"/>
    <m/>
  </r>
  <r>
    <s v="EJ06621"/>
    <s v="MULT-88"/>
    <x v="11"/>
    <x v="54"/>
    <x v="0"/>
    <n v="3"/>
    <d v="2025-04-10T00:00:00"/>
    <s v="T662"/>
    <s v="MULTI-07"/>
    <s v="Rehabilitacion Redes MT-BT Fondo Multilateral MULTI-07"/>
    <s v="SUB Los Frailes"/>
    <n v="18.472882999999999"/>
    <n v="-69.860921000000005"/>
    <m/>
    <x v="0"/>
    <s v="POSTES MT"/>
    <m/>
  </r>
  <r>
    <s v="EJ06622"/>
    <s v="MULT-66"/>
    <x v="8"/>
    <x v="54"/>
    <x v="0"/>
    <n v="1"/>
    <d v="2025-04-15T00:00:00"/>
    <s v="T662"/>
    <s v="MULTI-07"/>
    <s v="Rehabilitacion Redes MT-BT Fondo Multilateral MULTI-07"/>
    <s v="SUB Los Frailes"/>
    <n v="18.472200000000001"/>
    <n v="-69.887880999999993"/>
    <m/>
    <x v="0"/>
    <s v="POSTES MT"/>
    <m/>
  </r>
  <r>
    <s v="EJ06623"/>
    <s v="MULT-22"/>
    <x v="10"/>
    <x v="54"/>
    <x v="0"/>
    <n v="3"/>
    <d v="2025-04-22T00:00:00"/>
    <s v="T662"/>
    <s v="MULTI-07"/>
    <s v="Rehabilitacion Redes MT-BT Fondo Multilateral MULTI-07"/>
    <s v="SUB Los Frailes"/>
    <n v="18.517039"/>
    <n v="-69.845431000000005"/>
    <m/>
    <x v="0"/>
    <s v="POSTES MT"/>
    <m/>
  </r>
  <r>
    <s v="EJ06624"/>
    <s v="MULT-94"/>
    <x v="9"/>
    <x v="53"/>
    <x v="0"/>
    <n v="2"/>
    <d v="2025-04-28T00:00:00"/>
    <s v="T662"/>
    <s v="MULTI-07"/>
    <s v="Rehabilitacion Redes MT-BT Fondo Multilateral MULTI-07"/>
    <s v="SUB Mendoza"/>
    <n v="18.484299"/>
    <n v="-69.915840000000003"/>
    <m/>
    <x v="0"/>
    <s v="POSTES MT"/>
    <m/>
  </r>
  <r>
    <s v="EJ06625"/>
    <s v="MULT-14"/>
    <x v="7"/>
    <x v="53"/>
    <x v="0"/>
    <n v="1"/>
    <d v="2025-05-01T00:00:00"/>
    <s v="T662"/>
    <s v="MULTI-07"/>
    <s v="Rehabilitacion Redes MT-BT Fondo Multilateral MULTI-07"/>
    <s v="SUB Mendoza"/>
    <n v="18.476628000000002"/>
    <n v="-69.910229999999999"/>
    <m/>
    <x v="0"/>
    <s v="POSTES MT"/>
    <m/>
  </r>
  <r>
    <s v="EJ06626"/>
    <s v="MULT-39"/>
    <x v="8"/>
    <x v="54"/>
    <x v="0"/>
    <n v="3"/>
    <d v="2025-05-07T00:00:00"/>
    <s v="T662"/>
    <s v="MULTI-07"/>
    <s v="Rehabilitacion Redes MT-BT Fondo Multilateral MULTI-07"/>
    <s v="SUB Alma Rosa"/>
    <n v="18.455514000000001"/>
    <n v="-69.899129000000002"/>
    <m/>
    <x v="0"/>
    <s v="POSTES MT"/>
    <m/>
  </r>
  <r>
    <s v="EJ06627"/>
    <s v="MULT-82"/>
    <x v="10"/>
    <x v="54"/>
    <x v="0"/>
    <n v="3"/>
    <d v="2025-05-12T00:00:00"/>
    <s v="T662"/>
    <s v="MULTI-07"/>
    <s v="Rehabilitacion Redes MT-BT Fondo Multilateral MULTI-07"/>
    <s v="SUB Alma Rosa"/>
    <n v="18.511216000000001"/>
    <n v="-69.875090999999998"/>
    <m/>
    <x v="0"/>
    <s v="POSTES MT"/>
    <m/>
  </r>
  <r>
    <s v="EJ06628"/>
    <s v="MULT-23"/>
    <x v="7"/>
    <x v="53"/>
    <x v="0"/>
    <n v="3"/>
    <d v="2025-05-19T00:00:00"/>
    <s v="T662"/>
    <s v="MULTI-07"/>
    <s v="Rehabilitacion Redes MT-BT Fondo Multilateral MULTI-07"/>
    <s v="SUB Los Frailes"/>
    <n v="18.503682000000001"/>
    <n v="-69.904256000000004"/>
    <m/>
    <x v="0"/>
    <s v="POSTES MT"/>
    <m/>
  </r>
  <r>
    <s v="EJ06629"/>
    <s v="MULT-27"/>
    <x v="11"/>
    <x v="54"/>
    <x v="0"/>
    <n v="3"/>
    <d v="2025-05-23T00:00:00"/>
    <s v="T662"/>
    <s v="MULTI-07"/>
    <s v="Rehabilitacion Redes MT-BT Fondo Multilateral MULTI-07"/>
    <s v="SUB Los Frailes"/>
    <n v="18.455708000000001"/>
    <n v="-69.907206000000002"/>
    <m/>
    <x v="0"/>
    <s v="POSTES MT"/>
    <m/>
  </r>
  <r>
    <s v="EJ06630"/>
    <s v="MULT-18"/>
    <x v="11"/>
    <x v="9"/>
    <x v="0"/>
    <n v="2"/>
    <d v="2025-05-28T00:00:00"/>
    <s v="T662"/>
    <s v="MULTI-07"/>
    <s v="Rehabilitacion Redes MT-BT Fondo Multilateral MULTI-07"/>
    <s v="SUB Mendoza"/>
    <n v="18.508414999999999"/>
    <n v="-69.903816000000006"/>
    <m/>
    <x v="0"/>
    <s v="POSTES MT"/>
    <m/>
  </r>
  <r>
    <s v="EJ06631"/>
    <s v="MULT-80"/>
    <x v="8"/>
    <x v="9"/>
    <x v="0"/>
    <n v="3"/>
    <d v="2025-06-03T00:00:00"/>
    <s v="T662"/>
    <s v="MULTI-07"/>
    <s v="Rehabilitacion Redes MT-BT Fondo Multilateral MULTI-07"/>
    <s v="SUB Mendoza"/>
    <n v="18.468440999999999"/>
    <n v="-69.859328000000005"/>
    <m/>
    <x v="0"/>
    <s v="POSTES MT"/>
    <m/>
  </r>
  <r>
    <s v="EJ06632"/>
    <s v="MULT-33"/>
    <x v="10"/>
    <x v="54"/>
    <x v="0"/>
    <n v="2"/>
    <d v="2025-06-10T00:00:00"/>
    <s v="T662"/>
    <s v="MULTI-07"/>
    <s v="Rehabilitacion Redes MT-BT Fondo Multilateral MULTI-07"/>
    <s v="SUB Mendoza"/>
    <n v="18.507463999999999"/>
    <n v="-69.876293000000004"/>
    <m/>
    <x v="0"/>
    <s v="POSTES MT"/>
    <m/>
  </r>
  <r>
    <s v="EJ06633"/>
    <s v="MULT-89"/>
    <x v="8"/>
    <x v="9"/>
    <x v="0"/>
    <n v="1"/>
    <d v="2025-06-13T00:00:00"/>
    <s v="T662"/>
    <s v="MULTI-07"/>
    <s v="Rehabilitacion Redes MT-BT Fondo Multilateral MULTI-07"/>
    <s v="SUB Alma Rosa"/>
    <n v="18.493489"/>
    <n v="-69.836386000000005"/>
    <m/>
    <x v="0"/>
    <s v="POSTES MT"/>
    <m/>
  </r>
  <r>
    <s v="EJ06634"/>
    <s v="MULT-80"/>
    <x v="8"/>
    <x v="9"/>
    <x v="0"/>
    <n v="3"/>
    <d v="2025-06-19T00:00:00"/>
    <s v="T662"/>
    <s v="MULTI-07"/>
    <s v="Rehabilitacion Redes MT-BT Fondo Multilateral MULTI-07"/>
    <s v="SUB Los Frailes"/>
    <n v="18.495577999999998"/>
    <n v="-69.928062999999995"/>
    <m/>
    <x v="0"/>
    <s v="POSTES MT"/>
    <m/>
  </r>
  <r>
    <s v="EJ06635"/>
    <s v="MULT-20"/>
    <x v="8"/>
    <x v="53"/>
    <x v="0"/>
    <n v="2"/>
    <d v="2025-06-24T00:00:00"/>
    <s v="T662"/>
    <s v="MULTI-07"/>
    <s v="Rehabilitacion Redes MT-BT Fondo Multilateral MULTI-07"/>
    <s v="SUB Mendoza"/>
    <n v="18.437919999999998"/>
    <n v="-69.921357999999998"/>
    <m/>
    <x v="0"/>
    <s v="POSTES MT"/>
    <m/>
  </r>
  <r>
    <s v="EJ06636"/>
    <s v="MULT-76"/>
    <x v="15"/>
    <x v="55"/>
    <x v="0"/>
    <n v="1"/>
    <d v="2025-05-08T00:00:00"/>
    <s v="T663"/>
    <s v="MULTI-07"/>
    <s v="Rehabilitacion Redes MT-BT Fondo Multilateral MULTI-07"/>
    <s v="SUB Alma Rosa"/>
    <n v="18.454335"/>
    <n v="-69.893023999999997"/>
    <m/>
    <x v="0"/>
    <s v="POSTES BT"/>
    <m/>
  </r>
  <r>
    <s v="EJ06637"/>
    <s v="MULT-19"/>
    <x v="13"/>
    <x v="55"/>
    <x v="0"/>
    <n v="1"/>
    <d v="2025-05-13T00:00:00"/>
    <s v="T663"/>
    <s v="MULTI-07"/>
    <s v="Rehabilitacion Redes MT-BT Fondo Multilateral MULTI-07"/>
    <s v="SUB Alma Rosa"/>
    <n v="18.519362999999998"/>
    <n v="-69.889196999999996"/>
    <m/>
    <x v="0"/>
    <s v="POSTES BT"/>
    <m/>
  </r>
  <r>
    <s v="EJ06638"/>
    <s v="MULT-11"/>
    <x v="12"/>
    <x v="55"/>
    <x v="0"/>
    <n v="1"/>
    <d v="2025-05-20T00:00:00"/>
    <s v="T663"/>
    <s v="MULTI-07"/>
    <s v="Rehabilitacion Redes MT-BT Fondo Multilateral MULTI-07"/>
    <s v="SUB Mendoza"/>
    <n v="18.445118000000001"/>
    <n v="-69.842018999999993"/>
    <m/>
    <x v="0"/>
    <s v="POSTES BT"/>
    <m/>
  </r>
  <r>
    <s v="EJ06639"/>
    <s v="MULT-57"/>
    <x v="15"/>
    <x v="55"/>
    <x v="0"/>
    <n v="1"/>
    <d v="2025-05-23T00:00:00"/>
    <s v="T663"/>
    <s v="MULTI-07"/>
    <s v="Rehabilitacion Redes MT-BT Fondo Multilateral MULTI-07"/>
    <s v="SUB Mendoza"/>
    <n v="18.470582"/>
    <n v="-69.907111"/>
    <m/>
    <x v="0"/>
    <s v="POSTES BT"/>
    <m/>
  </r>
  <r>
    <s v="EJ06640"/>
    <s v="MULT-39"/>
    <x v="14"/>
    <x v="12"/>
    <x v="0"/>
    <n v="1"/>
    <d v="2025-05-29T00:00:00"/>
    <s v="T663"/>
    <s v="MULTI-07"/>
    <s v="Rehabilitacion Redes MT-BT Fondo Multilateral MULTI-07"/>
    <s v="SUB Los Frailes"/>
    <n v="18.529902"/>
    <n v="-69.922965000000005"/>
    <m/>
    <x v="0"/>
    <s v="POSTES BT"/>
    <m/>
  </r>
  <r>
    <s v="EJ06641"/>
    <s v="MULT-97"/>
    <x v="13"/>
    <x v="55"/>
    <x v="0"/>
    <n v="1"/>
    <d v="2025-06-03T00:00:00"/>
    <s v="T663"/>
    <s v="MULTI-07"/>
    <s v="Rehabilitacion Redes MT-BT Fondo Multilateral MULTI-07"/>
    <s v="SUB Los Frailes"/>
    <n v="18.445145"/>
    <n v="-69.843446999999998"/>
    <m/>
    <x v="0"/>
    <s v="POSTES BT"/>
    <m/>
  </r>
  <r>
    <s v="EJ06642"/>
    <s v="MULT-75"/>
    <x v="14"/>
    <x v="55"/>
    <x v="0"/>
    <n v="2"/>
    <d v="2025-06-10T00:00:00"/>
    <s v="T663"/>
    <s v="MULTI-07"/>
    <s v="Rehabilitacion Redes MT-BT Fondo Multilateral MULTI-07"/>
    <s v="SUB Mendoza"/>
    <n v="18.461493999999998"/>
    <n v="-69.864279999999994"/>
    <m/>
    <x v="0"/>
    <s v="POSTES BT"/>
    <m/>
  </r>
  <r>
    <s v="EJ06643"/>
    <s v="MULT-22"/>
    <x v="14"/>
    <x v="55"/>
    <x v="0"/>
    <n v="1"/>
    <d v="2025-06-13T00:00:00"/>
    <s v="T663"/>
    <s v="MULTI-07"/>
    <s v="Rehabilitacion Redes MT-BT Fondo Multilateral MULTI-07"/>
    <s v="SUB Alma Rosa"/>
    <n v="18.456773999999999"/>
    <n v="-69.928578999999999"/>
    <m/>
    <x v="0"/>
    <s v="POSTES BT"/>
    <m/>
  </r>
  <r>
    <s v="EJ06644"/>
    <s v="MULT-48"/>
    <x v="13"/>
    <x v="12"/>
    <x v="0"/>
    <n v="1"/>
    <d v="2025-06-19T00:00:00"/>
    <s v="T663"/>
    <s v="MULTI-07"/>
    <s v="Rehabilitacion Redes MT-BT Fondo Multilateral MULTI-07"/>
    <s v="SUB Los Frailes"/>
    <n v="18.482422"/>
    <n v="-69.907756000000006"/>
    <m/>
    <x v="0"/>
    <s v="POSTES BT"/>
    <m/>
  </r>
  <r>
    <s v="EJ06645"/>
    <s v="MULT-64"/>
    <x v="13"/>
    <x v="12"/>
    <x v="0"/>
    <n v="2"/>
    <d v="2025-06-24T00:00:00"/>
    <s v="T663"/>
    <s v="MULTI-07"/>
    <s v="Rehabilitacion Redes MT-BT Fondo Multilateral MULTI-07"/>
    <s v="SUB Mendoza"/>
    <n v="18.521007999999998"/>
    <n v="-69.851111000000003"/>
    <m/>
    <x v="0"/>
    <s v="POSTES BT"/>
    <m/>
  </r>
  <r>
    <s v="EJ06646"/>
    <s v="MULT-87"/>
    <x v="15"/>
    <x v="12"/>
    <x v="0"/>
    <n v="2"/>
    <d v="2025-07-01T00:00:00"/>
    <s v="T663"/>
    <s v="MULTI-07"/>
    <s v="Rehabilitacion Redes MT-BT Fondo Multilateral MULTI-07"/>
    <s v="SUB Alma Rosa"/>
    <n v="18.492584000000001"/>
    <n v="-69.859908000000004"/>
    <m/>
    <x v="0"/>
    <s v="POSTES BT"/>
    <m/>
  </r>
  <r>
    <s v="EJ06647"/>
    <s v="MULT-42"/>
    <x v="15"/>
    <x v="55"/>
    <x v="0"/>
    <n v="2"/>
    <d v="2025-07-04T00:00:00"/>
    <s v="T663"/>
    <s v="MULTI-07"/>
    <s v="Rehabilitacion Redes MT-BT Fondo Multilateral MULTI-07"/>
    <s v="SUB Los Frailes"/>
    <n v="18.511382000000001"/>
    <n v="-69.852501000000004"/>
    <m/>
    <x v="0"/>
    <s v="POSTES BT"/>
    <m/>
  </r>
  <r>
    <s v="EJ06648"/>
    <s v="MULT-88"/>
    <x v="13"/>
    <x v="12"/>
    <x v="0"/>
    <n v="1"/>
    <d v="2025-07-10T00:00:00"/>
    <s v="T663"/>
    <s v="MULTI-07"/>
    <s v="Rehabilitacion Redes MT-BT Fondo Multilateral MULTI-07"/>
    <s v="SUB Los Frailes"/>
    <n v="18.477074000000002"/>
    <n v="-69.900531999999998"/>
    <m/>
    <x v="0"/>
    <s v="POSTES BT"/>
    <m/>
  </r>
  <r>
    <s v="EJ06649"/>
    <s v="MULT-34"/>
    <x v="12"/>
    <x v="12"/>
    <x v="0"/>
    <n v="1"/>
    <d v="2025-07-15T00:00:00"/>
    <s v="T663"/>
    <s v="MULTI-07"/>
    <s v="Rehabilitacion Redes MT-BT Fondo Multilateral MULTI-07"/>
    <s v="SUB Los Frailes"/>
    <n v="18.45506"/>
    <n v="-69.924486999999999"/>
    <m/>
    <x v="0"/>
    <s v="POSTES BT"/>
    <m/>
  </r>
  <r>
    <s v="EJ06650"/>
    <s v="MULT-46"/>
    <x v="14"/>
    <x v="55"/>
    <x v="0"/>
    <n v="1"/>
    <d v="2025-07-22T00:00:00"/>
    <s v="T663"/>
    <s v="MULTI-07"/>
    <s v="Rehabilitacion Redes MT-BT Fondo Multilateral MULTI-07"/>
    <s v="SUB Mendoza"/>
    <n v="18.443297999999999"/>
    <n v="-69.880995999999996"/>
    <m/>
    <x v="0"/>
    <s v="POSTES BT"/>
    <m/>
  </r>
  <r>
    <s v="EJ06651"/>
    <s v="MULT-43"/>
    <x v="13"/>
    <x v="12"/>
    <x v="0"/>
    <n v="1"/>
    <d v="2025-07-25T00:00:00"/>
    <s v="T663"/>
    <s v="MULTI-07"/>
    <s v="Rehabilitacion Redes MT-BT Fondo Multilateral MULTI-07"/>
    <s v="SUB Alma Rosa"/>
    <n v="18.476495"/>
    <n v="-69.874842000000001"/>
    <m/>
    <x v="0"/>
    <s v="POSTES BT"/>
    <m/>
  </r>
  <r>
    <s v="EJ06652"/>
    <s v="MULT-90"/>
    <x v="12"/>
    <x v="55"/>
    <x v="0"/>
    <n v="1"/>
    <d v="2025-07-31T00:00:00"/>
    <s v="T663"/>
    <s v="MULTI-07"/>
    <s v="Rehabilitacion Redes MT-BT Fondo Multilateral MULTI-07"/>
    <s v="SUB Alma Rosa"/>
    <n v="18.482631000000001"/>
    <n v="-69.883768000000003"/>
    <m/>
    <x v="0"/>
    <s v="POSTES BT"/>
    <m/>
  </r>
  <r>
    <s v="EJ06653"/>
    <s v="MULT-35"/>
    <x v="14"/>
    <x v="12"/>
    <x v="0"/>
    <n v="1"/>
    <d v="2025-08-05T00:00:00"/>
    <s v="T663"/>
    <s v="MULTI-07"/>
    <s v="Rehabilitacion Redes MT-BT Fondo Multilateral MULTI-07"/>
    <s v="SUB Mendoza"/>
    <n v="18.438663999999999"/>
    <n v="-69.871673999999999"/>
    <m/>
    <x v="0"/>
    <s v="POSTES BT"/>
    <m/>
  </r>
  <r>
    <s v="EJ06654"/>
    <s v="MULT-47"/>
    <x v="13"/>
    <x v="55"/>
    <x v="0"/>
    <n v="2"/>
    <d v="2025-08-12T00:00:00"/>
    <s v="T663"/>
    <s v="MULTI-07"/>
    <s v="Rehabilitacion Redes MT-BT Fondo Multilateral MULTI-07"/>
    <s v="SUB Mendoza"/>
    <n v="18.477556"/>
    <n v="-69.855171999999996"/>
    <m/>
    <x v="0"/>
    <s v="POSTES BT"/>
    <m/>
  </r>
  <r>
    <s v="EJ06655"/>
    <s v="MULT-37"/>
    <x v="15"/>
    <x v="12"/>
    <x v="0"/>
    <n v="1"/>
    <d v="2025-08-15T00:00:00"/>
    <s v="T663"/>
    <s v="MULTI-07"/>
    <s v="Rehabilitacion Redes MT-BT Fondo Multilateral MULTI-07"/>
    <s v="SUB Alma Rosa"/>
    <n v="18.477692000000001"/>
    <n v="-69.918997000000005"/>
    <m/>
    <x v="0"/>
    <s v="POSTES BT"/>
    <m/>
  </r>
  <r>
    <s v="EJ06656"/>
    <s v="MULT-20"/>
    <x v="21"/>
    <x v="57"/>
    <x v="0"/>
    <n v="1"/>
    <d v="2025-07-02T00:00:00"/>
    <s v="T664"/>
    <s v="MULTI-07"/>
    <s v="Rehabilitacion Redes MT-BT Fondo Multilateral MULTI-07"/>
    <s v="SUB Mendoza"/>
    <n v="18.488258999999999"/>
    <n v="-69.901488999999998"/>
    <m/>
    <x v="0"/>
    <s v="ARMADO MT"/>
    <m/>
  </r>
  <r>
    <s v="EJ06657"/>
    <s v="MULT-26"/>
    <x v="16"/>
    <x v="58"/>
    <x v="0"/>
    <n v="3"/>
    <d v="2025-07-07T00:00:00"/>
    <s v="T664"/>
    <s v="MULTI-07"/>
    <s v="Rehabilitacion Redes MT-BT Fondo Multilateral MULTI-07"/>
    <s v="SUB Alma Rosa"/>
    <n v="18.490704000000001"/>
    <n v="-69.910096999999993"/>
    <m/>
    <x v="0"/>
    <s v="ARMADO MT"/>
    <m/>
  </r>
  <r>
    <s v="EJ06658"/>
    <s v="MULT-26"/>
    <x v="22"/>
    <x v="58"/>
    <x v="0"/>
    <n v="3"/>
    <d v="2025-07-15T00:00:00"/>
    <s v="T664"/>
    <s v="MULTI-07"/>
    <s v="Rehabilitacion Redes MT-BT Fondo Multilateral MULTI-07"/>
    <s v="SUB Alma Rosa"/>
    <n v="18.494910000000001"/>
    <n v="-69.915476999999996"/>
    <m/>
    <x v="0"/>
    <s v="ARMADO MT"/>
    <m/>
  </r>
  <r>
    <s v="EJ06659"/>
    <s v="MULT-98"/>
    <x v="22"/>
    <x v="58"/>
    <x v="0"/>
    <n v="1"/>
    <d v="2025-07-18T00:00:00"/>
    <s v="T664"/>
    <s v="MULTI-07"/>
    <s v="Rehabilitacion Redes MT-BT Fondo Multilateral MULTI-07"/>
    <s v="SUB Mendoza"/>
    <n v="18.458967999999999"/>
    <n v="-69.920741000000007"/>
    <m/>
    <x v="0"/>
    <s v="ARMADO MT"/>
    <m/>
  </r>
  <r>
    <s v="EJ06660"/>
    <s v="MULT-63"/>
    <x v="21"/>
    <x v="57"/>
    <x v="0"/>
    <n v="1"/>
    <d v="2025-07-24T00:00:00"/>
    <s v="T664"/>
    <s v="MULTI-07"/>
    <s v="Rehabilitacion Redes MT-BT Fondo Multilateral MULTI-07"/>
    <s v="SUB Alma Rosa"/>
    <n v="18.504408999999999"/>
    <n v="-69.891292000000007"/>
    <m/>
    <x v="0"/>
    <s v="ARMADO MT"/>
    <m/>
  </r>
  <r>
    <s v="EJ06661"/>
    <s v="MULT-37"/>
    <x v="18"/>
    <x v="58"/>
    <x v="0"/>
    <n v="1"/>
    <d v="2025-07-29T00:00:00"/>
    <s v="T664"/>
    <s v="MULTI-07"/>
    <s v="Rehabilitacion Redes MT-BT Fondo Multilateral MULTI-07"/>
    <s v="SUB Los Frailes"/>
    <n v="18.440996999999999"/>
    <n v="-69.843721000000002"/>
    <m/>
    <x v="0"/>
    <s v="ARMADO MT"/>
    <m/>
  </r>
  <r>
    <s v="EJ06662"/>
    <s v="MULT-44"/>
    <x v="18"/>
    <x v="57"/>
    <x v="0"/>
    <n v="3"/>
    <d v="2025-08-04T00:00:00"/>
    <s v="T664"/>
    <s v="MULTI-07"/>
    <s v="Rehabilitacion Redes MT-BT Fondo Multilateral MULTI-07"/>
    <s v="SUB Mendoza"/>
    <n v="18.493092000000001"/>
    <n v="-69.907814999999999"/>
    <m/>
    <x v="0"/>
    <s v="ARMADO MT"/>
    <m/>
  </r>
  <r>
    <s v="EJ06663"/>
    <s v="MULT-92"/>
    <x v="19"/>
    <x v="57"/>
    <x v="0"/>
    <n v="3"/>
    <d v="2025-08-11T00:00:00"/>
    <s v="T664"/>
    <s v="MULTI-07"/>
    <s v="Rehabilitacion Redes MT-BT Fondo Multilateral MULTI-07"/>
    <s v="SUB Los Frailes"/>
    <n v="18.434906000000002"/>
    <n v="-69.883663999999996"/>
    <m/>
    <x v="0"/>
    <s v="ARMADO MT"/>
    <m/>
  </r>
  <r>
    <s v="EJ06664"/>
    <s v="MULT-51"/>
    <x v="23"/>
    <x v="58"/>
    <x v="0"/>
    <n v="3"/>
    <d v="2025-08-15T00:00:00"/>
    <s v="T664"/>
    <s v="MULTI-07"/>
    <s v="Rehabilitacion Redes MT-BT Fondo Multilateral MULTI-07"/>
    <s v="SUB Mendoza"/>
    <n v="18.468299999999999"/>
    <n v="-69.866401999999994"/>
    <m/>
    <x v="0"/>
    <s v="ARMADO MT"/>
    <m/>
  </r>
  <r>
    <s v="EJ06665"/>
    <s v="MULT-79"/>
    <x v="21"/>
    <x v="58"/>
    <x v="0"/>
    <n v="3"/>
    <d v="2025-08-20T00:00:00"/>
    <s v="T664"/>
    <s v="MULTI-07"/>
    <s v="Rehabilitacion Redes MT-BT Fondo Multilateral MULTI-07"/>
    <s v="SUB Los Frailes"/>
    <n v="18.52402"/>
    <n v="-69.912183999999996"/>
    <m/>
    <x v="0"/>
    <s v="ARMADO MT"/>
    <m/>
  </r>
  <r>
    <s v="EJ06666"/>
    <s v="MULT-53"/>
    <x v="19"/>
    <x v="57"/>
    <x v="0"/>
    <n v="1"/>
    <d v="2025-08-26T00:00:00"/>
    <s v="T664"/>
    <s v="MULTI-07"/>
    <s v="Rehabilitacion Redes MT-BT Fondo Multilateral MULTI-07"/>
    <s v="SUB Los Frailes"/>
    <n v="18.514547"/>
    <n v="-69.871325999999996"/>
    <m/>
    <x v="0"/>
    <s v="ARMADO MT"/>
    <m/>
  </r>
  <r>
    <s v="EJ06667"/>
    <s v="MULT-56"/>
    <x v="22"/>
    <x v="58"/>
    <x v="0"/>
    <n v="3"/>
    <d v="2025-09-01T00:00:00"/>
    <s v="T664"/>
    <s v="MULTI-07"/>
    <s v="Rehabilitacion Redes MT-BT Fondo Multilateral MULTI-07"/>
    <s v="SUB Los Frailes"/>
    <n v="18.445838999999999"/>
    <n v="-69.893291000000005"/>
    <m/>
    <x v="0"/>
    <s v="ARMADO MT"/>
    <m/>
  </r>
  <r>
    <s v="EJ06668"/>
    <s v="MULT-70"/>
    <x v="23"/>
    <x v="57"/>
    <x v="0"/>
    <n v="3"/>
    <d v="2025-09-08T00:00:00"/>
    <s v="T664"/>
    <s v="MULTI-07"/>
    <s v="Rehabilitacion Redes MT-BT Fondo Multilateral MULTI-07"/>
    <s v="SUB Los Frailes"/>
    <n v="18.473099000000001"/>
    <n v="-69.917068999999998"/>
    <m/>
    <x v="0"/>
    <s v="ARMADO MT"/>
    <m/>
  </r>
  <r>
    <s v="EJ06669"/>
    <s v="MULT-54"/>
    <x v="16"/>
    <x v="57"/>
    <x v="0"/>
    <n v="2"/>
    <d v="2025-09-12T00:00:00"/>
    <s v="T664"/>
    <s v="MULTI-07"/>
    <s v="Rehabilitacion Redes MT-BT Fondo Multilateral MULTI-07"/>
    <s v="SUB Los Frailes"/>
    <n v="18.523441999999999"/>
    <n v="-69.900869999999998"/>
    <m/>
    <x v="0"/>
    <s v="ARMADO MT"/>
    <m/>
  </r>
  <r>
    <s v="EJ06670"/>
    <s v="MULT-28"/>
    <x v="18"/>
    <x v="58"/>
    <x v="0"/>
    <n v="2"/>
    <d v="2025-09-17T00:00:00"/>
    <s v="T664"/>
    <s v="MULTI-07"/>
    <s v="Rehabilitacion Redes MT-BT Fondo Multilateral MULTI-07"/>
    <s v="SUB Alma Rosa"/>
    <n v="18.483044"/>
    <n v="-69.915054999999995"/>
    <m/>
    <x v="0"/>
    <s v="ARMADO MT"/>
    <m/>
  </r>
  <r>
    <s v="EJ06671"/>
    <s v="MULT-35"/>
    <x v="16"/>
    <x v="58"/>
    <x v="0"/>
    <n v="2"/>
    <d v="2025-09-23T00:00:00"/>
    <s v="T664"/>
    <s v="MULTI-07"/>
    <s v="Rehabilitacion Redes MT-BT Fondo Multilateral MULTI-07"/>
    <s v="SUB Los Frailes"/>
    <n v="18.527954000000001"/>
    <n v="-69.923044000000004"/>
    <m/>
    <x v="0"/>
    <s v="ARMADO MT"/>
    <m/>
  </r>
  <r>
    <s v="EJ06672"/>
    <s v="MULT-64"/>
    <x v="18"/>
    <x v="58"/>
    <x v="0"/>
    <n v="3"/>
    <d v="2025-09-30T00:00:00"/>
    <s v="T664"/>
    <s v="MULTI-07"/>
    <s v="Rehabilitacion Redes MT-BT Fondo Multilateral MULTI-07"/>
    <s v="SUB Mendoza"/>
    <n v="18.526373"/>
    <n v="-69.916032000000001"/>
    <m/>
    <x v="0"/>
    <s v="ARMADO MT"/>
    <m/>
  </r>
  <r>
    <s v="EJ06673"/>
    <s v="MULT-69"/>
    <x v="22"/>
    <x v="56"/>
    <x v="0"/>
    <n v="2"/>
    <d v="2025-10-06T00:00:00"/>
    <s v="T664"/>
    <s v="MULTI-07"/>
    <s v="Rehabilitacion Redes MT-BT Fondo Multilateral MULTI-07"/>
    <s v="SUB Alma Rosa"/>
    <n v="18.437297999999998"/>
    <n v="-69.864709000000005"/>
    <m/>
    <x v="0"/>
    <s v="ARMADO MT"/>
    <m/>
  </r>
  <r>
    <s v="EJ06674"/>
    <s v="MULT-40"/>
    <x v="22"/>
    <x v="56"/>
    <x v="0"/>
    <n v="1"/>
    <d v="2025-10-09T00:00:00"/>
    <s v="T664"/>
    <s v="MULTI-07"/>
    <s v="Rehabilitacion Redes MT-BT Fondo Multilateral MULTI-07"/>
    <s v="SUB Mendoza"/>
    <n v="18.443794"/>
    <n v="-69.854541999999995"/>
    <m/>
    <x v="0"/>
    <s v="ARMADO MT"/>
    <m/>
  </r>
  <r>
    <s v="EJ06675"/>
    <s v="MULT-11"/>
    <x v="23"/>
    <x v="58"/>
    <x v="0"/>
    <n v="1"/>
    <d v="2025-10-15T00:00:00"/>
    <s v="T664"/>
    <s v="MULTI-07"/>
    <s v="Rehabilitacion Redes MT-BT Fondo Multilateral MULTI-07"/>
    <s v="SUB Alma Rosa"/>
    <n v="18.487911"/>
    <n v="-69.851279000000005"/>
    <m/>
    <x v="0"/>
    <s v="ARMADO MT"/>
    <m/>
  </r>
  <r>
    <s v="EJ06676"/>
    <s v="MULT-22"/>
    <x v="28"/>
    <x v="24"/>
    <x v="0"/>
    <n v="1"/>
    <d v="2025-08-26T00:00:00"/>
    <s v="T665"/>
    <s v="MULTI-07"/>
    <s v="Rehabilitacion Redes MT-BT Fondo Multilateral MULTI-07"/>
    <s v="SUB Mendoza"/>
    <n v="18.439550000000001"/>
    <n v="-69.875924999999995"/>
    <m/>
    <x v="0"/>
    <s v="ARMADO BT"/>
    <m/>
  </r>
  <r>
    <s v="EJ06677"/>
    <s v="MULT-68"/>
    <x v="28"/>
    <x v="24"/>
    <x v="0"/>
    <n v="1"/>
    <d v="2025-09-02T00:00:00"/>
    <s v="T665"/>
    <s v="MULTI-07"/>
    <s v="Rehabilitacion Redes MT-BT Fondo Multilateral MULTI-07"/>
    <s v="SUB Mendoza"/>
    <n v="18.513331000000001"/>
    <n v="-69.869528000000003"/>
    <m/>
    <x v="0"/>
    <s v="ARMADO BT"/>
    <m/>
  </r>
  <r>
    <s v="EJ06678"/>
    <s v="MULT-65"/>
    <x v="25"/>
    <x v="26"/>
    <x v="0"/>
    <n v="1"/>
    <d v="2025-09-08T00:00:00"/>
    <s v="T665"/>
    <s v="MULTI-07"/>
    <s v="Rehabilitacion Redes MT-BT Fondo Multilateral MULTI-07"/>
    <s v="SUB Los Frailes"/>
    <n v="18.456714999999999"/>
    <n v="-69.885249000000002"/>
    <m/>
    <x v="0"/>
    <s v="ARMADO BT"/>
    <m/>
  </r>
  <r>
    <s v="EJ06679"/>
    <s v="MULT-84"/>
    <x v="28"/>
    <x v="26"/>
    <x v="0"/>
    <n v="1"/>
    <d v="2025-09-12T00:00:00"/>
    <s v="T665"/>
    <s v="MULTI-07"/>
    <s v="Rehabilitacion Redes MT-BT Fondo Multilateral MULTI-07"/>
    <s v="SUB Los Frailes"/>
    <n v="18.516902999999999"/>
    <n v="-69.927464000000001"/>
    <m/>
    <x v="0"/>
    <s v="ARMADO BT"/>
    <m/>
  </r>
  <r>
    <s v="EJ06680"/>
    <s v="MULT-17"/>
    <x v="26"/>
    <x v="59"/>
    <x v="0"/>
    <n v="1"/>
    <d v="2025-09-18T00:00:00"/>
    <s v="T665"/>
    <s v="MULTI-07"/>
    <s v="Rehabilitacion Redes MT-BT Fondo Multilateral MULTI-07"/>
    <s v="SUB Los Frailes"/>
    <n v="18.476517999999999"/>
    <n v="-69.851766999999995"/>
    <m/>
    <x v="0"/>
    <s v="ARMADO BT"/>
    <m/>
  </r>
  <r>
    <s v="EJ06681"/>
    <s v="MULT-19"/>
    <x v="27"/>
    <x v="59"/>
    <x v="0"/>
    <n v="1"/>
    <d v="2025-09-24T00:00:00"/>
    <s v="T665"/>
    <s v="MULTI-07"/>
    <s v="Rehabilitacion Redes MT-BT Fondo Multilateral MULTI-07"/>
    <s v="SUB Alma Rosa"/>
    <n v="18.463339999999999"/>
    <n v="-69.909451000000004"/>
    <m/>
    <x v="0"/>
    <s v="ARMADO BT"/>
    <m/>
  </r>
  <r>
    <s v="EJ06682"/>
    <s v="MULT-11"/>
    <x v="26"/>
    <x v="26"/>
    <x v="0"/>
    <n v="1"/>
    <d v="2025-09-30T00:00:00"/>
    <s v="T665"/>
    <s v="MULTI-07"/>
    <s v="Rehabilitacion Redes MT-BT Fondo Multilateral MULTI-07"/>
    <s v="SUB Alma Rosa"/>
    <n v="18.469342999999999"/>
    <n v="-69.911429999999996"/>
    <m/>
    <x v="0"/>
    <s v="ARMADO BT"/>
    <m/>
  </r>
  <r>
    <s v="EJ06683"/>
    <s v="MULT-40"/>
    <x v="24"/>
    <x v="24"/>
    <x v="0"/>
    <n v="1"/>
    <d v="2025-10-07T00:00:00"/>
    <s v="T665"/>
    <s v="MULTI-07"/>
    <s v="Rehabilitacion Redes MT-BT Fondo Multilateral MULTI-07"/>
    <s v="SUB Los Frailes"/>
    <n v="18.477934000000001"/>
    <n v="-69.863957999999997"/>
    <m/>
    <x v="0"/>
    <s v="ARMADO BT"/>
    <m/>
  </r>
  <r>
    <s v="EJ06684"/>
    <s v="MULT-66"/>
    <x v="24"/>
    <x v="59"/>
    <x v="0"/>
    <n v="1"/>
    <d v="2025-10-13T00:00:00"/>
    <s v="T665"/>
    <s v="MULTI-07"/>
    <s v="Rehabilitacion Redes MT-BT Fondo Multilateral MULTI-07"/>
    <s v="SUB Mendoza"/>
    <n v="18.478971999999999"/>
    <n v="-69.892365999999996"/>
    <m/>
    <x v="0"/>
    <s v="ARMADO BT"/>
    <m/>
  </r>
  <r>
    <s v="EJ06685"/>
    <s v="MULT-17"/>
    <x v="27"/>
    <x v="24"/>
    <x v="0"/>
    <n v="2"/>
    <d v="2025-10-17T00:00:00"/>
    <s v="T665"/>
    <s v="MULTI-07"/>
    <s v="Rehabilitacion Redes MT-BT Fondo Multilateral MULTI-07"/>
    <s v="SUB Alma Rosa"/>
    <n v="18.486277000000001"/>
    <n v="-69.844747999999996"/>
    <m/>
    <x v="0"/>
    <s v="ARMADO BT"/>
    <m/>
  </r>
  <r>
    <s v="EJ06686"/>
    <s v="MULT-83"/>
    <x v="26"/>
    <x v="59"/>
    <x v="0"/>
    <n v="1"/>
    <d v="2025-10-23T00:00:00"/>
    <s v="T665"/>
    <s v="MULTI-07"/>
    <s v="Rehabilitacion Redes MT-BT Fondo Multilateral MULTI-07"/>
    <s v="SUB Alma Rosa"/>
    <n v="18.471437000000002"/>
    <n v="-69.872741000000005"/>
    <m/>
    <x v="0"/>
    <s v="ARMADO BT"/>
    <m/>
  </r>
  <r>
    <s v="EJ06687"/>
    <s v="MULT-68"/>
    <x v="27"/>
    <x v="26"/>
    <x v="0"/>
    <n v="1"/>
    <d v="2025-10-29T00:00:00"/>
    <s v="T665"/>
    <s v="MULTI-07"/>
    <s v="Rehabilitacion Redes MT-BT Fondo Multilateral MULTI-07"/>
    <s v="SUB Mendoza"/>
    <n v="18.49954"/>
    <n v="-69.880313000000001"/>
    <m/>
    <x v="0"/>
    <s v="ARMADO BT"/>
    <m/>
  </r>
  <r>
    <s v="EJ06688"/>
    <s v="MULT-97"/>
    <x v="24"/>
    <x v="26"/>
    <x v="0"/>
    <n v="2"/>
    <d v="2025-11-04T00:00:00"/>
    <s v="T665"/>
    <s v="MULTI-07"/>
    <s v="Rehabilitacion Redes MT-BT Fondo Multilateral MULTI-07"/>
    <s v="SUB Mendoza"/>
    <n v="18.529789999999998"/>
    <n v="-69.843439000000004"/>
    <m/>
    <x v="0"/>
    <s v="ARMADO BT"/>
    <m/>
  </r>
  <r>
    <s v="EJ06689"/>
    <s v="MULT-75"/>
    <x v="25"/>
    <x v="26"/>
    <x v="0"/>
    <n v="1"/>
    <d v="2025-11-10T00:00:00"/>
    <s v="T665"/>
    <s v="MULTI-07"/>
    <s v="Rehabilitacion Redes MT-BT Fondo Multilateral MULTI-07"/>
    <s v="SUB Los Frailes"/>
    <n v="18.443511000000001"/>
    <n v="-69.903723999999997"/>
    <m/>
    <x v="0"/>
    <s v="ARMADO BT"/>
    <m/>
  </r>
  <r>
    <s v="EJ06690"/>
    <s v="MULT-92"/>
    <x v="24"/>
    <x v="59"/>
    <x v="0"/>
    <n v="1"/>
    <d v="2025-11-17T00:00:00"/>
    <s v="T665"/>
    <s v="MULTI-07"/>
    <s v="Rehabilitacion Redes MT-BT Fondo Multilateral MULTI-07"/>
    <s v="SUB Mendoza"/>
    <n v="18.495965999999999"/>
    <n v="-69.854147999999995"/>
    <m/>
    <x v="0"/>
    <s v="ARMADO BT"/>
    <m/>
  </r>
  <r>
    <s v="EJ06691"/>
    <s v="MULT-83"/>
    <x v="25"/>
    <x v="59"/>
    <x v="0"/>
    <n v="1"/>
    <d v="2025-11-21T00:00:00"/>
    <s v="T665"/>
    <s v="MULTI-07"/>
    <s v="Rehabilitacion Redes MT-BT Fondo Multilateral MULTI-07"/>
    <s v="SUB Mendoza"/>
    <n v="18.473903"/>
    <n v="-69.864073000000005"/>
    <m/>
    <x v="0"/>
    <s v="ARMADO BT"/>
    <m/>
  </r>
  <r>
    <s v="EJ06692"/>
    <s v="MULT-48"/>
    <x v="28"/>
    <x v="26"/>
    <x v="0"/>
    <n v="1"/>
    <d v="2025-11-27T00:00:00"/>
    <s v="T665"/>
    <s v="MULTI-07"/>
    <s v="Rehabilitacion Redes MT-BT Fondo Multilateral MULTI-07"/>
    <s v="SUB Alma Rosa"/>
    <n v="18.434469"/>
    <n v="-69.914607000000004"/>
    <m/>
    <x v="0"/>
    <s v="ARMADO BT"/>
    <m/>
  </r>
  <r>
    <s v="EJ06693"/>
    <s v="MULT-84"/>
    <x v="28"/>
    <x v="24"/>
    <x v="0"/>
    <n v="1"/>
    <d v="2025-12-03T00:00:00"/>
    <s v="T665"/>
    <s v="MULTI-07"/>
    <s v="Rehabilitacion Redes MT-BT Fondo Multilateral MULTI-07"/>
    <s v="SUB Alma Rosa"/>
    <n v="18.529743"/>
    <n v="-69.878523000000001"/>
    <m/>
    <x v="0"/>
    <s v="ARMADO BT"/>
    <m/>
  </r>
  <r>
    <s v="EJ06694"/>
    <s v="MULT-21"/>
    <x v="25"/>
    <x v="26"/>
    <x v="0"/>
    <n v="2"/>
    <d v="2025-12-09T00:00:00"/>
    <s v="T665"/>
    <s v="MULTI-07"/>
    <s v="Rehabilitacion Redes MT-BT Fondo Multilateral MULTI-07"/>
    <s v="SUB Los Frailes"/>
    <n v="18.516317000000001"/>
    <n v="-69.862554000000003"/>
    <m/>
    <x v="0"/>
    <s v="ARMADO BT"/>
    <m/>
  </r>
  <r>
    <s v="EJ06695"/>
    <s v="MULT-79"/>
    <x v="26"/>
    <x v="26"/>
    <x v="0"/>
    <n v="1"/>
    <d v="2025-12-15T00:00:00"/>
    <s v="T665"/>
    <s v="MULTI-07"/>
    <s v="Rehabilitacion Redes MT-BT Fondo Multilateral MULTI-07"/>
    <s v="SUB Los Frailes"/>
    <n v="18.468017"/>
    <n v="-69.915349000000006"/>
    <m/>
    <x v="0"/>
    <s v="ARMADO BT"/>
    <m/>
  </r>
  <r>
    <s v="EJ06696"/>
    <s v="MULT-93"/>
    <x v="32"/>
    <x v="30"/>
    <x v="1"/>
    <n v="48"/>
    <d v="2025-10-20T00:00:00"/>
    <s v="T666"/>
    <s v="MULTI-07"/>
    <s v="Rehabilitacion Redes MT-BT Fondo Multilateral MULTI-07"/>
    <s v="SUB Los Frailes"/>
    <n v="18.432279999999999"/>
    <n v="-69.874960999999999"/>
    <m/>
    <x v="0"/>
    <s v="CONDUCTOR MT"/>
    <m/>
  </r>
  <r>
    <s v="EJ06697"/>
    <s v="MULT-83"/>
    <x v="31"/>
    <x v="60"/>
    <x v="1"/>
    <n v="46"/>
    <d v="2025-10-28T00:00:00"/>
    <s v="T666"/>
    <s v="MULTI-07"/>
    <s v="Rehabilitacion Redes MT-BT Fondo Multilateral MULTI-07"/>
    <s v="SUB Alma Rosa"/>
    <n v="18.467288"/>
    <n v="-69.850596999999993"/>
    <m/>
    <x v="0"/>
    <s v="CONDUCTOR MT"/>
    <m/>
  </r>
  <r>
    <s v="EJ06698"/>
    <s v="MULT-96"/>
    <x v="29"/>
    <x v="32"/>
    <x v="1"/>
    <n v="41"/>
    <d v="2025-11-03T00:00:00"/>
    <s v="T666"/>
    <s v="MULTI-07"/>
    <s v="Rehabilitacion Redes MT-BT Fondo Multilateral MULTI-07"/>
    <s v="SUB Los Frailes"/>
    <n v="18.438289000000001"/>
    <n v="-69.849546000000004"/>
    <m/>
    <x v="0"/>
    <s v="CONDUCTOR MT"/>
    <m/>
  </r>
  <r>
    <s v="EJ06699"/>
    <s v="MULT-86"/>
    <x v="31"/>
    <x v="32"/>
    <x v="1"/>
    <n v="55"/>
    <d v="2025-11-07T00:00:00"/>
    <s v="T666"/>
    <s v="MULTI-07"/>
    <s v="Rehabilitacion Redes MT-BT Fondo Multilateral MULTI-07"/>
    <s v="SUB Alma Rosa"/>
    <n v="18.526534999999999"/>
    <n v="-69.914109999999994"/>
    <m/>
    <x v="0"/>
    <s v="CONDUCTOR MT"/>
    <m/>
  </r>
  <r>
    <s v="EJ06700"/>
    <s v="MULT-43"/>
    <x v="29"/>
    <x v="32"/>
    <x v="1"/>
    <n v="46"/>
    <d v="2025-11-14T00:00:00"/>
    <s v="T666"/>
    <s v="MULTI-07"/>
    <s v="Rehabilitacion Redes MT-BT Fondo Multilateral MULTI-07"/>
    <s v="SUB Alma Rosa"/>
    <n v="18.529043000000001"/>
    <n v="-69.875423999999995"/>
    <m/>
    <x v="0"/>
    <s v="CONDUCTOR MT"/>
    <m/>
  </r>
  <r>
    <s v="EJ06701"/>
    <s v="MULT-40"/>
    <x v="29"/>
    <x v="60"/>
    <x v="1"/>
    <n v="48"/>
    <d v="2025-11-20T00:00:00"/>
    <s v="T666"/>
    <s v="MULTI-07"/>
    <s v="Rehabilitacion Redes MT-BT Fondo Multilateral MULTI-07"/>
    <s v="SUB Los Frailes"/>
    <n v="18.489339000000001"/>
    <n v="-69.893162000000004"/>
    <m/>
    <x v="0"/>
    <s v="CONDUCTOR MT"/>
    <m/>
  </r>
  <r>
    <s v="EJ06702"/>
    <s v="MULT-60"/>
    <x v="31"/>
    <x v="60"/>
    <x v="1"/>
    <n v="53"/>
    <d v="2025-11-26T00:00:00"/>
    <s v="T666"/>
    <s v="MULTI-07"/>
    <s v="Rehabilitacion Redes MT-BT Fondo Multilateral MULTI-07"/>
    <s v="SUB Mendoza"/>
    <n v="18.473887000000001"/>
    <n v="-69.877831999999998"/>
    <m/>
    <x v="0"/>
    <s v="CONDUCTOR MT"/>
    <m/>
  </r>
  <r>
    <s v="EJ06703"/>
    <s v="MULT-39"/>
    <x v="31"/>
    <x v="60"/>
    <x v="1"/>
    <n v="44"/>
    <d v="2025-12-03T00:00:00"/>
    <s v="T666"/>
    <s v="MULTI-07"/>
    <s v="Rehabilitacion Redes MT-BT Fondo Multilateral MULTI-07"/>
    <s v="SUB Los Frailes"/>
    <n v="18.478660000000001"/>
    <n v="-69.928087000000005"/>
    <m/>
    <x v="0"/>
    <s v="CONDUCTOR MT"/>
    <m/>
  </r>
  <r>
    <s v="EJ06704"/>
    <s v="MULT-84"/>
    <x v="29"/>
    <x v="30"/>
    <x v="1"/>
    <n v="38"/>
    <d v="2025-12-09T00:00:00"/>
    <s v="T666"/>
    <s v="MULTI-07"/>
    <s v="Rehabilitacion Redes MT-BT Fondo Multilateral MULTI-07"/>
    <s v="SUB Los Frailes"/>
    <n v="18.452290999999999"/>
    <n v="-69.852430999999996"/>
    <m/>
    <x v="0"/>
    <s v="CONDUCTOR MT"/>
    <m/>
  </r>
  <r>
    <s v="EJ06705"/>
    <s v="MULT-18"/>
    <x v="36"/>
    <x v="32"/>
    <x v="1"/>
    <n v="59"/>
    <d v="2025-12-15T00:00:00"/>
    <s v="T666"/>
    <s v="MULTI-07"/>
    <s v="Rehabilitacion Redes MT-BT Fondo Multilateral MULTI-07"/>
    <s v="SUB Alma Rosa"/>
    <n v="18.434453999999999"/>
    <n v="-69.866076000000007"/>
    <m/>
    <x v="0"/>
    <s v="CONDUCTOR MT"/>
    <m/>
  </r>
  <r>
    <s v="EJ06706"/>
    <s v="MULT-41"/>
    <x v="32"/>
    <x v="30"/>
    <x v="1"/>
    <n v="50"/>
    <d v="2025-12-22T00:00:00"/>
    <s v="T666"/>
    <s v="MULTI-07"/>
    <s v="Rehabilitacion Redes MT-BT Fondo Multilateral MULTI-07"/>
    <s v="SUB Alma Rosa"/>
    <n v="18.504532999999999"/>
    <n v="-69.864908999999997"/>
    <m/>
    <x v="0"/>
    <s v="CONDUCTOR MT"/>
    <m/>
  </r>
  <r>
    <s v="EJ06707"/>
    <s v="MULT-47"/>
    <x v="30"/>
    <x v="30"/>
    <x v="1"/>
    <n v="36"/>
    <d v="2025-12-30T00:00:00"/>
    <s v="T666"/>
    <s v="MULTI-07"/>
    <s v="Rehabilitacion Redes MT-BT Fondo Multilateral MULTI-07"/>
    <s v="SUB Mendoza"/>
    <n v="18.509882000000001"/>
    <n v="-69.886882999999997"/>
    <m/>
    <x v="0"/>
    <s v="CONDUCTOR MT"/>
    <m/>
  </r>
  <r>
    <s v="EJ06708"/>
    <s v="MULT-72"/>
    <x v="30"/>
    <x v="30"/>
    <x v="1"/>
    <n v="45"/>
    <d v="2026-01-05T00:00:00"/>
    <s v="T666"/>
    <s v="MULTI-07"/>
    <s v="Rehabilitacion Redes MT-BT Fondo Multilateral MULTI-07"/>
    <s v="SUB Alma Rosa"/>
    <n v="18.489440999999999"/>
    <n v="-69.848743999999996"/>
    <m/>
    <x v="0"/>
    <s v="CONDUCTOR MT"/>
    <m/>
  </r>
  <r>
    <s v="EJ06709"/>
    <s v="MULT-63"/>
    <x v="30"/>
    <x v="30"/>
    <x v="1"/>
    <n v="53"/>
    <d v="2026-01-09T00:00:00"/>
    <s v="T666"/>
    <s v="MULTI-07"/>
    <s v="Rehabilitacion Redes MT-BT Fondo Multilateral MULTI-07"/>
    <s v="SUB Alma Rosa"/>
    <n v="18.431063999999999"/>
    <n v="-69.921426999999994"/>
    <m/>
    <x v="0"/>
    <s v="CONDUCTOR MT"/>
    <m/>
  </r>
  <r>
    <s v="EJ06710"/>
    <s v="MULT-65"/>
    <x v="31"/>
    <x v="30"/>
    <x v="1"/>
    <n v="40"/>
    <d v="2026-01-16T00:00:00"/>
    <s v="T666"/>
    <s v="MULTI-07"/>
    <s v="Rehabilitacion Redes MT-BT Fondo Multilateral MULTI-07"/>
    <s v="SUB Alma Rosa"/>
    <n v="18.493198"/>
    <n v="-69.915261000000001"/>
    <m/>
    <x v="0"/>
    <s v="CONDUCTOR MT"/>
    <m/>
  </r>
  <r>
    <s v="EJ06711"/>
    <s v="MULT-16"/>
    <x v="31"/>
    <x v="30"/>
    <x v="1"/>
    <n v="57"/>
    <d v="2026-01-22T00:00:00"/>
    <s v="T666"/>
    <s v="MULTI-07"/>
    <s v="Rehabilitacion Redes MT-BT Fondo Multilateral MULTI-07"/>
    <s v="SUB Los Frailes"/>
    <n v="18.454256999999998"/>
    <n v="-69.896692000000002"/>
    <m/>
    <x v="0"/>
    <s v="CONDUCTOR MT"/>
    <m/>
  </r>
  <r>
    <s v="EJ06712"/>
    <s v="MULT-71"/>
    <x v="31"/>
    <x v="60"/>
    <x v="1"/>
    <n v="58"/>
    <d v="2026-01-28T00:00:00"/>
    <s v="T666"/>
    <s v="MULTI-07"/>
    <s v="Rehabilitacion Redes MT-BT Fondo Multilateral MULTI-07"/>
    <s v="SUB Mendoza"/>
    <n v="18.471253000000001"/>
    <n v="-69.928712000000004"/>
    <m/>
    <x v="0"/>
    <s v="CONDUCTOR MT"/>
    <m/>
  </r>
  <r>
    <s v="EJ06713"/>
    <s v="MULT-70"/>
    <x v="29"/>
    <x v="32"/>
    <x v="1"/>
    <n v="45"/>
    <d v="2026-02-04T00:00:00"/>
    <s v="T666"/>
    <s v="MULTI-07"/>
    <s v="Rehabilitacion Redes MT-BT Fondo Multilateral MULTI-07"/>
    <s v="SUB Los Frailes"/>
    <n v="18.485842000000002"/>
    <n v="-69.913008000000005"/>
    <m/>
    <x v="0"/>
    <s v="CONDUCTOR MT"/>
    <m/>
  </r>
  <r>
    <s v="EJ06714"/>
    <s v="MULT-53"/>
    <x v="36"/>
    <x v="32"/>
    <x v="1"/>
    <n v="52"/>
    <d v="2026-02-10T00:00:00"/>
    <s v="T666"/>
    <s v="MULTI-07"/>
    <s v="Rehabilitacion Redes MT-BT Fondo Multilateral MULTI-07"/>
    <s v="SUB Mendoza"/>
    <n v="18.478570999999999"/>
    <n v="-69.846074999999999"/>
    <m/>
    <x v="0"/>
    <s v="CONDUCTOR MT"/>
    <m/>
  </r>
  <r>
    <s v="EJ06715"/>
    <s v="MULT-59"/>
    <x v="30"/>
    <x v="60"/>
    <x v="1"/>
    <n v="45"/>
    <d v="2026-02-16T00:00:00"/>
    <s v="T666"/>
    <s v="MULTI-07"/>
    <s v="Rehabilitacion Redes MT-BT Fondo Multilateral MULTI-07"/>
    <s v="SUB Alma Rosa"/>
    <n v="18.462858000000001"/>
    <n v="-69.899659"/>
    <m/>
    <x v="0"/>
    <s v="CONDUCTOR MT"/>
    <m/>
  </r>
  <r>
    <s v="EJ06716"/>
    <s v="MULT-70"/>
    <x v="34"/>
    <x v="63"/>
    <x v="1"/>
    <n v="32"/>
    <d v="2025-12-16T00:00:00"/>
    <s v="T667"/>
    <s v="MULTI-07"/>
    <s v="Rehabilitacion Redes MT-BT Fondo Multilateral MULTI-07"/>
    <s v="SUB Mendoza"/>
    <n v="18.435486999999998"/>
    <n v="-69.856074000000007"/>
    <m/>
    <x v="0"/>
    <s v="CONDUCTOR BT"/>
    <m/>
  </r>
  <r>
    <s v="EJ06717"/>
    <s v="MULT-97"/>
    <x v="37"/>
    <x v="62"/>
    <x v="1"/>
    <n v="42"/>
    <d v="2025-12-19T00:00:00"/>
    <s v="T667"/>
    <s v="MULTI-07"/>
    <s v="Rehabilitacion Redes MT-BT Fondo Multilateral MULTI-07"/>
    <s v="SUB Mendoza"/>
    <n v="18.50207"/>
    <n v="-69.853176000000005"/>
    <m/>
    <x v="0"/>
    <s v="CONDUCTOR BT"/>
    <m/>
  </r>
  <r>
    <s v="EJ06718"/>
    <s v="MULT-98"/>
    <x v="34"/>
    <x v="63"/>
    <x v="1"/>
    <n v="36"/>
    <d v="2025-12-24T00:00:00"/>
    <s v="T667"/>
    <s v="MULTI-07"/>
    <s v="Rehabilitacion Redes MT-BT Fondo Multilateral MULTI-07"/>
    <s v="SUB Los Frailes"/>
    <n v="18.515844999999999"/>
    <n v="-69.896674000000004"/>
    <m/>
    <x v="0"/>
    <s v="CONDUCTOR BT"/>
    <m/>
  </r>
  <r>
    <s v="EJ06719"/>
    <s v="MULT-28"/>
    <x v="34"/>
    <x v="63"/>
    <x v="1"/>
    <n v="46"/>
    <d v="2025-12-29T00:00:00"/>
    <s v="T667"/>
    <s v="MULTI-07"/>
    <s v="Rehabilitacion Redes MT-BT Fondo Multilateral MULTI-07"/>
    <s v="SUB Mendoza"/>
    <n v="18.492073000000001"/>
    <n v="-69.855664000000004"/>
    <m/>
    <x v="0"/>
    <s v="CONDUCTOR BT"/>
    <m/>
  </r>
  <r>
    <s v="EJ06720"/>
    <s v="MULT-47"/>
    <x v="34"/>
    <x v="62"/>
    <x v="1"/>
    <n v="39"/>
    <d v="2026-01-06T00:00:00"/>
    <s v="T667"/>
    <s v="MULTI-07"/>
    <s v="Rehabilitacion Redes MT-BT Fondo Multilateral MULTI-07"/>
    <s v="SUB Mendoza"/>
    <n v="18.494488"/>
    <n v="-69.886944999999997"/>
    <m/>
    <x v="0"/>
    <s v="CONDUCTOR BT"/>
    <m/>
  </r>
  <r>
    <s v="EJ06721"/>
    <s v="MULT-15"/>
    <x v="33"/>
    <x v="61"/>
    <x v="1"/>
    <n v="36"/>
    <d v="2026-01-09T00:00:00"/>
    <s v="T667"/>
    <s v="MULTI-07"/>
    <s v="Rehabilitacion Redes MT-BT Fondo Multilateral MULTI-07"/>
    <s v="SUB Alma Rosa"/>
    <n v="18.495723000000002"/>
    <n v="-69.892598000000007"/>
    <m/>
    <x v="0"/>
    <s v="CONDUCTOR BT"/>
    <m/>
  </r>
  <r>
    <s v="EJ06722"/>
    <s v="MULT-85"/>
    <x v="35"/>
    <x v="63"/>
    <x v="1"/>
    <n v="39"/>
    <d v="2026-01-14T00:00:00"/>
    <s v="T667"/>
    <s v="MULTI-07"/>
    <s v="Rehabilitacion Redes MT-BT Fondo Multilateral MULTI-07"/>
    <s v="SUB Los Frailes"/>
    <n v="18.444396999999999"/>
    <n v="-69.842624999999998"/>
    <m/>
    <x v="0"/>
    <s v="CONDUCTOR BT"/>
    <m/>
  </r>
  <r>
    <s v="EJ06723"/>
    <s v="MULT-74"/>
    <x v="37"/>
    <x v="62"/>
    <x v="1"/>
    <n v="41"/>
    <d v="2026-01-20T00:00:00"/>
    <s v="T667"/>
    <s v="MULTI-07"/>
    <s v="Rehabilitacion Redes MT-BT Fondo Multilateral MULTI-07"/>
    <s v="SUB Alma Rosa"/>
    <n v="18.438133000000001"/>
    <n v="-69.845603999999994"/>
    <m/>
    <x v="0"/>
    <s v="CONDUCTOR BT"/>
    <m/>
  </r>
  <r>
    <s v="EJ06724"/>
    <s v="MULT-54"/>
    <x v="34"/>
    <x v="63"/>
    <x v="1"/>
    <n v="34"/>
    <d v="2026-01-27T00:00:00"/>
    <s v="T667"/>
    <s v="MULTI-07"/>
    <s v="Rehabilitacion Redes MT-BT Fondo Multilateral MULTI-07"/>
    <s v="SUB Los Frailes"/>
    <n v="18.460771000000001"/>
    <n v="-69.834419999999994"/>
    <m/>
    <x v="0"/>
    <s v="CONDUCTOR BT"/>
    <m/>
  </r>
  <r>
    <s v="EJ06725"/>
    <s v="MULT-52"/>
    <x v="35"/>
    <x v="61"/>
    <x v="1"/>
    <n v="42"/>
    <d v="2026-01-30T00:00:00"/>
    <s v="T667"/>
    <s v="MULTI-07"/>
    <s v="Rehabilitacion Redes MT-BT Fondo Multilateral MULTI-07"/>
    <s v="SUB Alma Rosa"/>
    <n v="18.503720999999999"/>
    <n v="-69.891373000000002"/>
    <m/>
    <x v="0"/>
    <s v="CONDUCTOR BT"/>
    <m/>
  </r>
  <r>
    <s v="EJ06726"/>
    <s v="MULT-78"/>
    <x v="34"/>
    <x v="63"/>
    <x v="1"/>
    <n v="48"/>
    <d v="2026-02-05T00:00:00"/>
    <s v="T667"/>
    <s v="MULTI-07"/>
    <s v="Rehabilitacion Redes MT-BT Fondo Multilateral MULTI-07"/>
    <s v="SUB Los Frailes"/>
    <n v="18.445011999999998"/>
    <n v="-69.895821999999995"/>
    <m/>
    <x v="0"/>
    <s v="CONDUCTOR BT"/>
    <m/>
  </r>
  <r>
    <s v="EJ06727"/>
    <s v="MULT-63"/>
    <x v="35"/>
    <x v="61"/>
    <x v="1"/>
    <n v="48"/>
    <d v="2026-02-10T00:00:00"/>
    <s v="T667"/>
    <s v="MULTI-07"/>
    <s v="Rehabilitacion Redes MT-BT Fondo Multilateral MULTI-07"/>
    <s v="SUB Mendoza"/>
    <n v="18.466974"/>
    <n v="-69.876146000000006"/>
    <m/>
    <x v="0"/>
    <s v="CONDUCTOR BT"/>
    <m/>
  </r>
  <r>
    <s v="EJ06728"/>
    <s v="MULT-47"/>
    <x v="33"/>
    <x v="61"/>
    <x v="1"/>
    <n v="36"/>
    <d v="2026-02-17T00:00:00"/>
    <s v="T667"/>
    <s v="MULTI-07"/>
    <s v="Rehabilitacion Redes MT-BT Fondo Multilateral MULTI-07"/>
    <s v="SUB Los Frailes"/>
    <n v="18.489156000000001"/>
    <n v="-69.830609999999993"/>
    <m/>
    <x v="0"/>
    <s v="CONDUCTOR BT"/>
    <m/>
  </r>
  <r>
    <s v="EJ06729"/>
    <s v="MULT-51"/>
    <x v="35"/>
    <x v="63"/>
    <x v="1"/>
    <n v="39"/>
    <d v="2026-02-20T00:00:00"/>
    <s v="T667"/>
    <s v="MULTI-07"/>
    <s v="Rehabilitacion Redes MT-BT Fondo Multilateral MULTI-07"/>
    <s v="SUB Los Frailes"/>
    <n v="18.517374"/>
    <n v="-69.867546000000004"/>
    <m/>
    <x v="0"/>
    <s v="CONDUCTOR BT"/>
    <m/>
  </r>
  <r>
    <s v="EJ06730"/>
    <s v="MULT-13"/>
    <x v="33"/>
    <x v="61"/>
    <x v="1"/>
    <n v="46"/>
    <d v="2026-02-26T00:00:00"/>
    <s v="T667"/>
    <s v="MULTI-07"/>
    <s v="Rehabilitacion Redes MT-BT Fondo Multilateral MULTI-07"/>
    <s v="SUB Alma Rosa"/>
    <n v="18.521899000000001"/>
    <n v="-69.839457999999993"/>
    <m/>
    <x v="0"/>
    <s v="CONDUCTOR BT"/>
    <m/>
  </r>
  <r>
    <s v="EJ06731"/>
    <s v="MULT-85"/>
    <x v="33"/>
    <x v="61"/>
    <x v="1"/>
    <n v="41"/>
    <d v="2026-03-03T00:00:00"/>
    <s v="T667"/>
    <s v="MULTI-07"/>
    <s v="Rehabilitacion Redes MT-BT Fondo Multilateral MULTI-07"/>
    <s v="SUB Mendoza"/>
    <n v="18.514755999999998"/>
    <n v="-69.876171999999997"/>
    <m/>
    <x v="0"/>
    <s v="CONDUCTOR BT"/>
    <m/>
  </r>
  <r>
    <s v="EJ06732"/>
    <s v="MULT-61"/>
    <x v="33"/>
    <x v="61"/>
    <x v="1"/>
    <n v="31"/>
    <d v="2026-03-10T00:00:00"/>
    <s v="T667"/>
    <s v="MULTI-07"/>
    <s v="Rehabilitacion Redes MT-BT Fondo Multilateral MULTI-07"/>
    <s v="SUB Mendoza"/>
    <n v="18.519286000000001"/>
    <n v="-69.904923999999994"/>
    <m/>
    <x v="0"/>
    <s v="CONDUCTOR BT"/>
    <m/>
  </r>
  <r>
    <s v="EJ06733"/>
    <s v="MULT-32"/>
    <x v="34"/>
    <x v="61"/>
    <x v="1"/>
    <n v="30"/>
    <d v="2026-03-16T00:00:00"/>
    <s v="T667"/>
    <s v="MULTI-07"/>
    <s v="Rehabilitacion Redes MT-BT Fondo Multilateral MULTI-07"/>
    <s v="SUB Alma Rosa"/>
    <n v="18.473344999999998"/>
    <n v="-69.901500999999996"/>
    <m/>
    <x v="0"/>
    <s v="CONDUCTOR BT"/>
    <m/>
  </r>
  <r>
    <s v="EJ06734"/>
    <s v="MULT-64"/>
    <x v="35"/>
    <x v="61"/>
    <x v="1"/>
    <n v="35"/>
    <d v="2026-03-19T00:00:00"/>
    <s v="T667"/>
    <s v="MULTI-07"/>
    <s v="Rehabilitacion Redes MT-BT Fondo Multilateral MULTI-07"/>
    <s v="SUB Los Frailes"/>
    <n v="18.471408"/>
    <n v="-69.877555999999998"/>
    <m/>
    <x v="0"/>
    <s v="CONDUCTOR BT"/>
    <m/>
  </r>
  <r>
    <s v="EJ06735"/>
    <s v="MULT-45"/>
    <x v="34"/>
    <x v="63"/>
    <x v="1"/>
    <n v="35"/>
    <d v="2026-03-24T00:00:00"/>
    <s v="T667"/>
    <s v="MULTI-07"/>
    <s v="Rehabilitacion Redes MT-BT Fondo Multilateral MULTI-07"/>
    <s v="SUB Los Frailes"/>
    <n v="18.479063"/>
    <n v="-69.880842000000001"/>
    <m/>
    <x v="0"/>
    <s v="CONDUCTOR BT"/>
    <m/>
  </r>
  <r>
    <s v="EJ06736"/>
    <s v="MULT-96"/>
    <x v="39"/>
    <x v="65"/>
    <x v="0"/>
    <n v="5"/>
    <d v="2026-02-09T00:00:00"/>
    <s v="T668"/>
    <s v="MULTI-07"/>
    <s v="Rehabilitacion Redes MT-BT Fondo Multilateral MULTI-07"/>
    <s v="SUB Alma Rosa"/>
    <n v="18.433758000000001"/>
    <n v="-69.867717999999996"/>
    <m/>
    <x v="0"/>
    <s v="PROTECCIONES DE MT"/>
    <m/>
  </r>
  <r>
    <s v="EJ06737"/>
    <s v="MULT-35"/>
    <x v="41"/>
    <x v="64"/>
    <x v="0"/>
    <n v="3"/>
    <d v="2026-02-12T00:00:00"/>
    <s v="T668"/>
    <s v="MULTI-07"/>
    <s v="Rehabilitacion Redes MT-BT Fondo Multilateral MULTI-07"/>
    <s v="SUB Mendoza"/>
    <n v="18.464585"/>
    <n v="-69.835819999999998"/>
    <m/>
    <x v="0"/>
    <s v="PROTECCIONES DE MT"/>
    <m/>
  </r>
  <r>
    <s v="EJ06738"/>
    <s v="MULT-27"/>
    <x v="38"/>
    <x v="39"/>
    <x v="0"/>
    <n v="4"/>
    <d v="2026-02-17T00:00:00"/>
    <s v="T668"/>
    <s v="MULTI-07"/>
    <s v="Rehabilitacion Redes MT-BT Fondo Multilateral MULTI-07"/>
    <s v="SUB Mendoza"/>
    <n v="18.442534999999999"/>
    <n v="-69.868836999999999"/>
    <m/>
    <x v="0"/>
    <s v="PROTECCIONES DE MT"/>
    <m/>
  </r>
  <r>
    <s v="EJ06739"/>
    <s v="MULT-67"/>
    <x v="43"/>
    <x v="64"/>
    <x v="0"/>
    <n v="3"/>
    <d v="2026-02-24T00:00:00"/>
    <s v="T668"/>
    <s v="MULTI-07"/>
    <s v="Rehabilitacion Redes MT-BT Fondo Multilateral MULTI-07"/>
    <s v="SUB Los Frailes"/>
    <n v="18.512761999999999"/>
    <n v="-69.834098999999995"/>
    <m/>
    <x v="0"/>
    <s v="PROTECCIONES DE MT"/>
    <m/>
  </r>
  <r>
    <s v="EJ06740"/>
    <s v="MULT-12"/>
    <x v="45"/>
    <x v="39"/>
    <x v="0"/>
    <n v="3"/>
    <d v="2026-02-27T00:00:00"/>
    <s v="T668"/>
    <s v="MULTI-07"/>
    <s v="Rehabilitacion Redes MT-BT Fondo Multilateral MULTI-07"/>
    <s v="SUB Mendoza"/>
    <n v="18.488256"/>
    <n v="-69.902303000000003"/>
    <m/>
    <x v="0"/>
    <s v="PROTECCIONES DE MT"/>
    <m/>
  </r>
  <r>
    <s v="EJ06741"/>
    <s v="MULT-29"/>
    <x v="40"/>
    <x v="64"/>
    <x v="0"/>
    <n v="4"/>
    <d v="2026-03-04T00:00:00"/>
    <s v="T668"/>
    <s v="MULTI-07"/>
    <s v="Rehabilitacion Redes MT-BT Fondo Multilateral MULTI-07"/>
    <s v="SUB Los Frailes"/>
    <n v="18.471492999999999"/>
    <n v="-69.847346000000002"/>
    <m/>
    <x v="0"/>
    <s v="PROTECCIONES DE MT"/>
    <m/>
  </r>
  <r>
    <s v="EJ06742"/>
    <s v="MULT-41"/>
    <x v="41"/>
    <x v="39"/>
    <x v="0"/>
    <n v="5"/>
    <d v="2026-03-09T00:00:00"/>
    <s v="T668"/>
    <s v="MULTI-07"/>
    <s v="Rehabilitacion Redes MT-BT Fondo Multilateral MULTI-07"/>
    <s v="SUB Mendoza"/>
    <n v="18.511210999999999"/>
    <n v="-69.843733999999998"/>
    <m/>
    <x v="0"/>
    <s v="PROTECCIONES DE MT"/>
    <m/>
  </r>
  <r>
    <s v="EJ06743"/>
    <s v="MULT-44"/>
    <x v="43"/>
    <x v="39"/>
    <x v="0"/>
    <n v="3"/>
    <d v="2026-03-16T00:00:00"/>
    <s v="T668"/>
    <s v="MULTI-07"/>
    <s v="Rehabilitacion Redes MT-BT Fondo Multilateral MULTI-07"/>
    <s v="SUB Alma Rosa"/>
    <n v="18.483177999999999"/>
    <n v="-69.922764999999998"/>
    <m/>
    <x v="0"/>
    <s v="PROTECCIONES DE MT"/>
    <m/>
  </r>
  <r>
    <s v="EJ06744"/>
    <s v="MULT-42"/>
    <x v="41"/>
    <x v="64"/>
    <x v="0"/>
    <n v="4"/>
    <d v="2026-03-19T00:00:00"/>
    <s v="T668"/>
    <s v="MULTI-07"/>
    <s v="Rehabilitacion Redes MT-BT Fondo Multilateral MULTI-07"/>
    <s v="SUB Alma Rosa"/>
    <n v="18.486063999999999"/>
    <n v="-69.872355999999996"/>
    <m/>
    <x v="0"/>
    <s v="PROTECCIONES DE MT"/>
    <m/>
  </r>
  <r>
    <s v="EJ06745"/>
    <s v="MULT-71"/>
    <x v="38"/>
    <x v="39"/>
    <x v="0"/>
    <n v="3"/>
    <d v="2026-03-24T00:00:00"/>
    <s v="T668"/>
    <s v="MULTI-07"/>
    <s v="Rehabilitacion Redes MT-BT Fondo Multilateral MULTI-07"/>
    <s v="SUB Los Frailes"/>
    <n v="18.522169999999999"/>
    <n v="-69.876543999999996"/>
    <m/>
    <x v="0"/>
    <s v="PROTECCIONES DE MT"/>
    <m/>
  </r>
  <r>
    <s v="EJ06746"/>
    <s v="MULT-54"/>
    <x v="5"/>
    <x v="0"/>
    <x v="0"/>
    <n v="4"/>
    <d v="2025-02-11T00:00:00"/>
    <s v="T671"/>
    <s v="MULTI-08"/>
    <s v="Rehabilitacion Redes MT-BT Fondo Multilateral MULTI-08"/>
    <s v="SUB Isabelita"/>
    <n v="18.439900000000002"/>
    <n v="-69.924366000000006"/>
    <m/>
    <x v="0"/>
    <s v="OBRAS CIVILES"/>
    <m/>
  </r>
  <r>
    <s v="EJ06747"/>
    <s v="MULT-58"/>
    <x v="5"/>
    <x v="0"/>
    <x v="0"/>
    <n v="4"/>
    <d v="2025-02-18T00:00:00"/>
    <s v="T671"/>
    <s v="MULTI-08"/>
    <s v="Rehabilitacion Redes MT-BT Fondo Multilateral MULTI-08"/>
    <s v="SUB Villa Faro"/>
    <n v="18.499251999999998"/>
    <n v="-69.866529999999997"/>
    <m/>
    <x v="0"/>
    <s v="OBRAS CIVILES"/>
    <m/>
  </r>
  <r>
    <s v="EJ06748"/>
    <s v="MULT-73"/>
    <x v="2"/>
    <x v="0"/>
    <x v="0"/>
    <n v="4"/>
    <d v="2025-02-24T00:00:00"/>
    <s v="T671"/>
    <s v="MULTI-08"/>
    <s v="Rehabilitacion Redes MT-BT Fondo Multilateral MULTI-08"/>
    <s v="SUB Villa Faro"/>
    <n v="18.468288999999999"/>
    <n v="-69.896377000000001"/>
    <m/>
    <x v="0"/>
    <s v="OBRAS CIVILES"/>
    <m/>
  </r>
  <r>
    <s v="EJ06749"/>
    <s v="MULT-16"/>
    <x v="6"/>
    <x v="0"/>
    <x v="0"/>
    <n v="3"/>
    <d v="2025-03-04T00:00:00"/>
    <s v="T671"/>
    <s v="MULTI-08"/>
    <s v="Rehabilitacion Redes MT-BT Fondo Multilateral MULTI-08"/>
    <s v="SUB Isabelita"/>
    <n v="18.523571"/>
    <n v="-69.883415999999997"/>
    <m/>
    <x v="0"/>
    <s v="OBRAS CIVILES"/>
    <m/>
  </r>
  <r>
    <s v="EJ06750"/>
    <s v="MULT-96"/>
    <x v="4"/>
    <x v="3"/>
    <x v="0"/>
    <n v="4"/>
    <d v="2025-03-11T00:00:00"/>
    <s v="T671"/>
    <s v="MULTI-08"/>
    <s v="Rehabilitacion Redes MT-BT Fondo Multilateral MULTI-08"/>
    <s v="SUB Isabelita"/>
    <n v="18.449216"/>
    <n v="-69.896413999999993"/>
    <m/>
    <x v="0"/>
    <s v="OBRAS CIVILES"/>
    <m/>
  </r>
  <r>
    <s v="EJ06751"/>
    <s v="MULT-97"/>
    <x v="3"/>
    <x v="1"/>
    <x v="0"/>
    <n v="2"/>
    <d v="2025-03-19T00:00:00"/>
    <s v="T671"/>
    <s v="MULTI-08"/>
    <s v="Rehabilitacion Redes MT-BT Fondo Multilateral MULTI-08"/>
    <s v="SUB Villa Faro"/>
    <n v="18.465510999999999"/>
    <n v="-69.887799000000001"/>
    <m/>
    <x v="0"/>
    <s v="OBRAS CIVILES"/>
    <m/>
  </r>
  <r>
    <s v="EJ06752"/>
    <s v="MULT-19"/>
    <x v="6"/>
    <x v="1"/>
    <x v="0"/>
    <n v="2"/>
    <d v="2025-03-27T00:00:00"/>
    <s v="T671"/>
    <s v="MULTI-08"/>
    <s v="Rehabilitacion Redes MT-BT Fondo Multilateral MULTI-08"/>
    <s v="SUB Isabelita"/>
    <n v="18.486283"/>
    <n v="-69.911356999999995"/>
    <m/>
    <x v="0"/>
    <s v="OBRAS CIVILES"/>
    <m/>
  </r>
  <r>
    <s v="EJ06753"/>
    <s v="MULT-79"/>
    <x v="1"/>
    <x v="6"/>
    <x v="0"/>
    <n v="3"/>
    <d v="2025-04-03T00:00:00"/>
    <s v="T671"/>
    <s v="MULTI-08"/>
    <s v="Rehabilitacion Redes MT-BT Fondo Multilateral MULTI-08"/>
    <s v="SUB Villa Faro"/>
    <n v="18.497159"/>
    <n v="-69.926822000000001"/>
    <m/>
    <x v="0"/>
    <s v="OBRAS CIVILES"/>
    <m/>
  </r>
  <r>
    <s v="EJ06754"/>
    <s v="MULT-16"/>
    <x v="2"/>
    <x v="3"/>
    <x v="0"/>
    <n v="3"/>
    <d v="2025-04-11T00:00:00"/>
    <s v="T671"/>
    <s v="MULTI-08"/>
    <s v="Rehabilitacion Redes MT-BT Fondo Multilateral MULTI-08"/>
    <s v="SUB Ozama"/>
    <n v="18.443255000000001"/>
    <n v="-69.902889000000002"/>
    <m/>
    <x v="0"/>
    <s v="OBRAS CIVILES"/>
    <m/>
  </r>
  <r>
    <s v="EJ06755"/>
    <s v="MULT-91"/>
    <x v="5"/>
    <x v="0"/>
    <x v="0"/>
    <n v="4"/>
    <d v="2025-04-21T00:00:00"/>
    <s v="T671"/>
    <s v="MULTI-08"/>
    <s v="Rehabilitacion Redes MT-BT Fondo Multilateral MULTI-08"/>
    <s v="SUB Isabelita"/>
    <n v="18.522058000000001"/>
    <n v="-69.877502000000007"/>
    <m/>
    <x v="0"/>
    <s v="OBRAS CIVILES"/>
    <m/>
  </r>
  <r>
    <s v="EJ06756"/>
    <s v="MULT-12"/>
    <x v="0"/>
    <x v="6"/>
    <x v="0"/>
    <n v="2"/>
    <d v="2025-04-29T00:00:00"/>
    <s v="T671"/>
    <s v="MULTI-08"/>
    <s v="Rehabilitacion Redes MT-BT Fondo Multilateral MULTI-08"/>
    <s v="SUB Villa Faro"/>
    <n v="18.524367999999999"/>
    <n v="-69.890989000000005"/>
    <m/>
    <x v="0"/>
    <s v="OBRAS CIVILES"/>
    <m/>
  </r>
  <r>
    <s v="EJ06757"/>
    <s v="MULT-14"/>
    <x v="2"/>
    <x v="3"/>
    <x v="0"/>
    <n v="2"/>
    <d v="2025-05-06T00:00:00"/>
    <s v="T671"/>
    <s v="MULTI-08"/>
    <s v="Rehabilitacion Redes MT-BT Fondo Multilateral MULTI-08"/>
    <s v="SUB Ozama"/>
    <n v="18.469228999999999"/>
    <n v="-69.860623000000004"/>
    <m/>
    <x v="0"/>
    <s v="OBRAS CIVILES"/>
    <m/>
  </r>
  <r>
    <s v="EJ06758"/>
    <s v="MULT-78"/>
    <x v="4"/>
    <x v="1"/>
    <x v="0"/>
    <n v="4"/>
    <d v="2025-05-12T00:00:00"/>
    <s v="T671"/>
    <s v="MULTI-08"/>
    <s v="Rehabilitacion Redes MT-BT Fondo Multilateral MULTI-08"/>
    <s v="SUB Isabelita"/>
    <n v="18.525791999999999"/>
    <n v="-69.914970999999994"/>
    <m/>
    <x v="0"/>
    <s v="OBRAS CIVILES"/>
    <m/>
  </r>
  <r>
    <s v="EJ06759"/>
    <s v="MULT-47"/>
    <x v="6"/>
    <x v="0"/>
    <x v="0"/>
    <n v="3"/>
    <d v="2025-05-20T00:00:00"/>
    <s v="T671"/>
    <s v="MULTI-08"/>
    <s v="Rehabilitacion Redes MT-BT Fondo Multilateral MULTI-08"/>
    <s v="SUB Ozama"/>
    <n v="18.435251999999998"/>
    <n v="-69.892495999999994"/>
    <m/>
    <x v="0"/>
    <s v="OBRAS CIVILES"/>
    <m/>
  </r>
  <r>
    <s v="EJ06760"/>
    <s v="MULT-56"/>
    <x v="1"/>
    <x v="6"/>
    <x v="0"/>
    <n v="3"/>
    <d v="2025-05-27T00:00:00"/>
    <s v="T671"/>
    <s v="MULTI-08"/>
    <s v="Rehabilitacion Redes MT-BT Fondo Multilateral MULTI-08"/>
    <s v="SUB Villa Faro"/>
    <n v="18.498927999999999"/>
    <n v="-69.864911000000006"/>
    <m/>
    <x v="0"/>
    <s v="OBRAS CIVILES"/>
    <m/>
  </r>
  <r>
    <s v="EJ06761"/>
    <s v="MULT-47"/>
    <x v="1"/>
    <x v="6"/>
    <x v="0"/>
    <n v="2"/>
    <d v="2025-06-04T00:00:00"/>
    <s v="T671"/>
    <s v="MULTI-08"/>
    <s v="Rehabilitacion Redes MT-BT Fondo Multilateral MULTI-08"/>
    <s v="SUB Isabelita"/>
    <n v="18.489947999999998"/>
    <n v="-69.837953999999996"/>
    <m/>
    <x v="0"/>
    <s v="OBRAS CIVILES"/>
    <m/>
  </r>
  <r>
    <s v="EJ06762"/>
    <s v="MULT-43"/>
    <x v="4"/>
    <x v="0"/>
    <x v="0"/>
    <n v="3"/>
    <d v="2025-06-12T00:00:00"/>
    <s v="T671"/>
    <s v="MULTI-08"/>
    <s v="Rehabilitacion Redes MT-BT Fondo Multilateral MULTI-08"/>
    <s v="SUB Villa Faro"/>
    <n v="18.521578000000002"/>
    <n v="-69.852356999999998"/>
    <m/>
    <x v="0"/>
    <s v="OBRAS CIVILES"/>
    <m/>
  </r>
  <r>
    <s v="EJ06763"/>
    <s v="MULT-45"/>
    <x v="2"/>
    <x v="6"/>
    <x v="0"/>
    <n v="3"/>
    <d v="2025-06-19T00:00:00"/>
    <s v="T671"/>
    <s v="MULTI-08"/>
    <s v="Rehabilitacion Redes MT-BT Fondo Multilateral MULTI-08"/>
    <s v="SUB Isabelita"/>
    <n v="18.455938"/>
    <n v="-69.874278000000004"/>
    <m/>
    <x v="0"/>
    <s v="OBRAS CIVILES"/>
    <m/>
  </r>
  <r>
    <s v="EJ06764"/>
    <s v="MULT-51"/>
    <x v="1"/>
    <x v="0"/>
    <x v="0"/>
    <n v="3"/>
    <d v="2025-06-27T00:00:00"/>
    <s v="T671"/>
    <s v="MULTI-08"/>
    <s v="Rehabilitacion Redes MT-BT Fondo Multilateral MULTI-08"/>
    <s v="SUB Isabelita"/>
    <n v="18.510445000000001"/>
    <n v="-69.906092999999998"/>
    <m/>
    <x v="0"/>
    <s v="OBRAS CIVILES"/>
    <m/>
  </r>
  <r>
    <s v="EJ06765"/>
    <s v="MULT-79"/>
    <x v="2"/>
    <x v="1"/>
    <x v="0"/>
    <n v="3"/>
    <d v="2025-07-07T00:00:00"/>
    <s v="T671"/>
    <s v="MULTI-08"/>
    <s v="Rehabilitacion Redes MT-BT Fondo Multilateral MULTI-08"/>
    <s v="SUB Isabelita"/>
    <n v="18.474758000000001"/>
    <n v="-69.851585999999998"/>
    <m/>
    <x v="0"/>
    <s v="OBRAS CIVILES"/>
    <m/>
  </r>
  <r>
    <s v="EJ06766"/>
    <s v="MULT-65"/>
    <x v="7"/>
    <x v="9"/>
    <x v="0"/>
    <n v="4"/>
    <d v="2025-04-29T00:00:00"/>
    <s v="T672"/>
    <s v="MULTI-08"/>
    <s v="Rehabilitacion Redes MT-BT Fondo Multilateral MULTI-08"/>
    <s v="SUB Villa Faro"/>
    <n v="18.454951000000001"/>
    <n v="-69.864434000000003"/>
    <m/>
    <x v="0"/>
    <s v="POSTES MT"/>
    <m/>
  </r>
  <r>
    <s v="EJ06767"/>
    <s v="MULT-57"/>
    <x v="7"/>
    <x v="54"/>
    <x v="0"/>
    <n v="6"/>
    <d v="2025-05-06T00:00:00"/>
    <s v="T672"/>
    <s v="MULTI-08"/>
    <s v="Rehabilitacion Redes MT-BT Fondo Multilateral MULTI-08"/>
    <s v="SUB Ozama"/>
    <n v="18.487936000000001"/>
    <n v="-69.857130999999995"/>
    <m/>
    <x v="0"/>
    <s v="POSTES MT"/>
    <m/>
  </r>
  <r>
    <s v="EJ06768"/>
    <s v="MULT-16"/>
    <x v="7"/>
    <x v="53"/>
    <x v="0"/>
    <n v="4"/>
    <d v="2025-05-12T00:00:00"/>
    <s v="T672"/>
    <s v="MULTI-08"/>
    <s v="Rehabilitacion Redes MT-BT Fondo Multilateral MULTI-08"/>
    <s v="SUB Ozama"/>
    <n v="18.456617999999999"/>
    <n v="-69.900300000000001"/>
    <m/>
    <x v="0"/>
    <s v="POSTES MT"/>
    <m/>
  </r>
  <r>
    <s v="EJ06769"/>
    <s v="MULT-71"/>
    <x v="7"/>
    <x v="53"/>
    <x v="0"/>
    <n v="5"/>
    <d v="2025-05-20T00:00:00"/>
    <s v="T672"/>
    <s v="MULTI-08"/>
    <s v="Rehabilitacion Redes MT-BT Fondo Multilateral MULTI-08"/>
    <s v="SUB Isabelita"/>
    <n v="18.527111999999999"/>
    <n v="-69.841870999999998"/>
    <m/>
    <x v="0"/>
    <s v="POSTES MT"/>
    <m/>
  </r>
  <r>
    <s v="EJ06770"/>
    <s v="MULT-74"/>
    <x v="7"/>
    <x v="53"/>
    <x v="0"/>
    <n v="6"/>
    <d v="2025-05-28T00:00:00"/>
    <s v="T672"/>
    <s v="MULTI-08"/>
    <s v="Rehabilitacion Redes MT-BT Fondo Multilateral MULTI-08"/>
    <s v="SUB Isabelita"/>
    <n v="18.519486000000001"/>
    <n v="-69.836625999999995"/>
    <m/>
    <x v="0"/>
    <s v="POSTES MT"/>
    <m/>
  </r>
  <r>
    <s v="EJ06771"/>
    <s v="MULT-20"/>
    <x v="9"/>
    <x v="9"/>
    <x v="0"/>
    <n v="5"/>
    <d v="2025-06-05T00:00:00"/>
    <s v="T672"/>
    <s v="MULTI-08"/>
    <s v="Rehabilitacion Redes MT-BT Fondo Multilateral MULTI-08"/>
    <s v="SUB Isabelita"/>
    <n v="18.482365000000001"/>
    <n v="-69.848647"/>
    <m/>
    <x v="0"/>
    <s v="POSTES MT"/>
    <m/>
  </r>
  <r>
    <s v="EJ06772"/>
    <s v="MULT-24"/>
    <x v="8"/>
    <x v="53"/>
    <x v="0"/>
    <n v="5"/>
    <d v="2025-06-12T00:00:00"/>
    <s v="T672"/>
    <s v="MULTI-08"/>
    <s v="Rehabilitacion Redes MT-BT Fondo Multilateral MULTI-08"/>
    <s v="SUB Isabelita"/>
    <n v="18.447455999999999"/>
    <n v="-69.915543999999997"/>
    <m/>
    <x v="0"/>
    <s v="POSTES MT"/>
    <m/>
  </r>
  <r>
    <s v="EJ06773"/>
    <s v="MULT-30"/>
    <x v="10"/>
    <x v="53"/>
    <x v="0"/>
    <n v="6"/>
    <d v="2025-06-20T00:00:00"/>
    <s v="T672"/>
    <s v="MULTI-08"/>
    <s v="Rehabilitacion Redes MT-BT Fondo Multilateral MULTI-08"/>
    <s v="SUB Isabelita"/>
    <n v="18.508656999999999"/>
    <n v="-69.842074999999994"/>
    <m/>
    <x v="0"/>
    <s v="POSTES MT"/>
    <m/>
  </r>
  <r>
    <s v="EJ06774"/>
    <s v="MULT-95"/>
    <x v="9"/>
    <x v="53"/>
    <x v="0"/>
    <n v="6"/>
    <d v="2025-06-30T00:00:00"/>
    <s v="T672"/>
    <s v="MULTI-08"/>
    <s v="Rehabilitacion Redes MT-BT Fondo Multilateral MULTI-08"/>
    <s v="SUB Villa Faro"/>
    <n v="18.524594"/>
    <n v="-69.919670999999994"/>
    <m/>
    <x v="0"/>
    <s v="POSTES MT"/>
    <m/>
  </r>
  <r>
    <s v="EJ06775"/>
    <s v="MULT-59"/>
    <x v="9"/>
    <x v="54"/>
    <x v="0"/>
    <n v="5"/>
    <d v="2025-07-08T00:00:00"/>
    <s v="T672"/>
    <s v="MULTI-08"/>
    <s v="Rehabilitacion Redes MT-BT Fondo Multilateral MULTI-08"/>
    <s v="SUB Isabelita"/>
    <n v="18.515422999999998"/>
    <n v="-69.846085000000002"/>
    <m/>
    <x v="0"/>
    <s v="POSTES MT"/>
    <m/>
  </r>
  <r>
    <s v="EJ06776"/>
    <s v="MULT-65"/>
    <x v="7"/>
    <x v="53"/>
    <x v="0"/>
    <n v="5"/>
    <d v="2025-07-14T00:00:00"/>
    <s v="T672"/>
    <s v="MULTI-08"/>
    <s v="Rehabilitacion Redes MT-BT Fondo Multilateral MULTI-08"/>
    <s v="SUB Isabelita"/>
    <n v="18.496905999999999"/>
    <n v="-69.836095999999998"/>
    <m/>
    <x v="0"/>
    <s v="POSTES MT"/>
    <m/>
  </r>
  <r>
    <s v="EJ06777"/>
    <s v="MULT-42"/>
    <x v="9"/>
    <x v="9"/>
    <x v="0"/>
    <n v="4"/>
    <d v="2025-07-21T00:00:00"/>
    <s v="T672"/>
    <s v="MULTI-08"/>
    <s v="Rehabilitacion Redes MT-BT Fondo Multilateral MULTI-08"/>
    <s v="SUB Isabelita"/>
    <n v="18.461003999999999"/>
    <n v="-69.900142000000002"/>
    <m/>
    <x v="0"/>
    <s v="POSTES MT"/>
    <m/>
  </r>
  <r>
    <s v="EJ06778"/>
    <s v="MULT-55"/>
    <x v="10"/>
    <x v="53"/>
    <x v="0"/>
    <n v="5"/>
    <d v="2025-07-29T00:00:00"/>
    <s v="T672"/>
    <s v="MULTI-08"/>
    <s v="Rehabilitacion Redes MT-BT Fondo Multilateral MULTI-08"/>
    <s v="SUB Isabelita"/>
    <n v="18.450267"/>
    <n v="-69.917565999999994"/>
    <m/>
    <x v="0"/>
    <s v="POSTES MT"/>
    <m/>
  </r>
  <r>
    <s v="EJ06779"/>
    <s v="MULT-25"/>
    <x v="10"/>
    <x v="9"/>
    <x v="0"/>
    <n v="5"/>
    <d v="2025-08-06T00:00:00"/>
    <s v="T672"/>
    <s v="MULTI-08"/>
    <s v="Rehabilitacion Redes MT-BT Fondo Multilateral MULTI-08"/>
    <s v="SUB Isabelita"/>
    <n v="18.521068"/>
    <n v="-69.885801000000001"/>
    <m/>
    <x v="0"/>
    <s v="POSTES MT"/>
    <m/>
  </r>
  <r>
    <s v="EJ06780"/>
    <s v="MULT-39"/>
    <x v="11"/>
    <x v="9"/>
    <x v="0"/>
    <n v="6"/>
    <d v="2025-08-14T00:00:00"/>
    <s v="T672"/>
    <s v="MULTI-08"/>
    <s v="Rehabilitacion Redes MT-BT Fondo Multilateral MULTI-08"/>
    <s v="SUB Ozama"/>
    <n v="18.474254999999999"/>
    <n v="-69.878861000000001"/>
    <m/>
    <x v="0"/>
    <s v="POSTES MT"/>
    <m/>
  </r>
  <r>
    <s v="EJ06781"/>
    <s v="MULT-14"/>
    <x v="8"/>
    <x v="9"/>
    <x v="0"/>
    <n v="6"/>
    <d v="2025-08-22T00:00:00"/>
    <s v="T672"/>
    <s v="MULTI-08"/>
    <s v="Rehabilitacion Redes MT-BT Fondo Multilateral MULTI-08"/>
    <s v="SUB Isabelita"/>
    <n v="18.471914999999999"/>
    <n v="-69.862489999999994"/>
    <m/>
    <x v="0"/>
    <s v="POSTES MT"/>
    <m/>
  </r>
  <r>
    <s v="EJ06782"/>
    <s v="MULT-95"/>
    <x v="8"/>
    <x v="53"/>
    <x v="0"/>
    <n v="6"/>
    <d v="2025-08-29T00:00:00"/>
    <s v="T672"/>
    <s v="MULTI-08"/>
    <s v="Rehabilitacion Redes MT-BT Fondo Multilateral MULTI-08"/>
    <s v="SUB Isabelita"/>
    <n v="18.439159"/>
    <n v="-69.838873000000007"/>
    <m/>
    <x v="0"/>
    <s v="POSTES MT"/>
    <m/>
  </r>
  <r>
    <s v="EJ06783"/>
    <s v="MULT-36"/>
    <x v="7"/>
    <x v="53"/>
    <x v="0"/>
    <n v="4"/>
    <d v="2025-09-08T00:00:00"/>
    <s v="T672"/>
    <s v="MULTI-08"/>
    <s v="Rehabilitacion Redes MT-BT Fondo Multilateral MULTI-08"/>
    <s v="SUB Villa Faro"/>
    <n v="18.511253"/>
    <n v="-69.856650000000002"/>
    <m/>
    <x v="0"/>
    <s v="POSTES MT"/>
    <m/>
  </r>
  <r>
    <s v="EJ06784"/>
    <s v="MULT-74"/>
    <x v="10"/>
    <x v="53"/>
    <x v="0"/>
    <n v="4"/>
    <d v="2025-09-16T00:00:00"/>
    <s v="T672"/>
    <s v="MULTI-08"/>
    <s v="Rehabilitacion Redes MT-BT Fondo Multilateral MULTI-08"/>
    <s v="SUB Villa Faro"/>
    <n v="18.516721"/>
    <n v="-69.870953"/>
    <m/>
    <x v="0"/>
    <s v="POSTES MT"/>
    <m/>
  </r>
  <r>
    <s v="EJ06785"/>
    <s v="MULT-30"/>
    <x v="7"/>
    <x v="53"/>
    <x v="0"/>
    <n v="4"/>
    <d v="2025-09-22T00:00:00"/>
    <s v="T672"/>
    <s v="MULTI-08"/>
    <s v="Rehabilitacion Redes MT-BT Fondo Multilateral MULTI-08"/>
    <s v="SUB Isabelita"/>
    <n v="18.527145000000001"/>
    <n v="-69.895180999999994"/>
    <m/>
    <x v="0"/>
    <s v="POSTES MT"/>
    <m/>
  </r>
  <r>
    <s v="EJ06786"/>
    <s v="MULT-79"/>
    <x v="14"/>
    <x v="12"/>
    <x v="0"/>
    <n v="4"/>
    <d v="2025-07-14T00:00:00"/>
    <s v="T673"/>
    <s v="MULTI-08"/>
    <s v="Rehabilitacion Redes MT-BT Fondo Multilateral MULTI-08"/>
    <s v="SUB Ozama"/>
    <n v="18.525711999999999"/>
    <n v="-69.921262999999996"/>
    <m/>
    <x v="0"/>
    <s v="POSTES BT"/>
    <m/>
  </r>
  <r>
    <s v="EJ06787"/>
    <s v="MULT-19"/>
    <x v="15"/>
    <x v="55"/>
    <x v="0"/>
    <n v="5"/>
    <d v="2025-07-22T00:00:00"/>
    <s v="T673"/>
    <s v="MULTI-08"/>
    <s v="Rehabilitacion Redes MT-BT Fondo Multilateral MULTI-08"/>
    <s v="SUB Villa Faro"/>
    <n v="18.509532"/>
    <n v="-69.903854999999993"/>
    <m/>
    <x v="0"/>
    <s v="POSTES BT"/>
    <m/>
  </r>
  <r>
    <s v="EJ06788"/>
    <s v="MULT-30"/>
    <x v="13"/>
    <x v="12"/>
    <x v="0"/>
    <n v="5"/>
    <d v="2025-07-31T00:00:00"/>
    <s v="T673"/>
    <s v="MULTI-08"/>
    <s v="Rehabilitacion Redes MT-BT Fondo Multilateral MULTI-08"/>
    <s v="SUB Villa Faro"/>
    <n v="18.447776000000001"/>
    <n v="-69.871069000000006"/>
    <m/>
    <x v="0"/>
    <s v="POSTES BT"/>
    <m/>
  </r>
  <r>
    <s v="EJ06789"/>
    <s v="MULT-31"/>
    <x v="15"/>
    <x v="55"/>
    <x v="0"/>
    <n v="3"/>
    <d v="2025-08-11T00:00:00"/>
    <s v="T673"/>
    <s v="MULTI-08"/>
    <s v="Rehabilitacion Redes MT-BT Fondo Multilateral MULTI-08"/>
    <s v="SUB Villa Faro"/>
    <n v="18.502188"/>
    <n v="-69.849455000000006"/>
    <m/>
    <x v="0"/>
    <s v="POSTES BT"/>
    <m/>
  </r>
  <r>
    <s v="EJ06790"/>
    <s v="MULT-83"/>
    <x v="14"/>
    <x v="12"/>
    <x v="0"/>
    <n v="5"/>
    <d v="2025-08-18T00:00:00"/>
    <s v="T673"/>
    <s v="MULTI-08"/>
    <s v="Rehabilitacion Redes MT-BT Fondo Multilateral MULTI-08"/>
    <s v="SUB Isabelita"/>
    <n v="18.510403"/>
    <n v="-69.887641000000002"/>
    <m/>
    <x v="0"/>
    <s v="POSTES BT"/>
    <m/>
  </r>
  <r>
    <s v="EJ06791"/>
    <s v="MULT-96"/>
    <x v="12"/>
    <x v="12"/>
    <x v="0"/>
    <n v="5"/>
    <d v="2025-08-26T00:00:00"/>
    <s v="T673"/>
    <s v="MULTI-08"/>
    <s v="Rehabilitacion Redes MT-BT Fondo Multilateral MULTI-08"/>
    <s v="SUB Villa Faro"/>
    <n v="18.506107"/>
    <n v="-69.911704"/>
    <m/>
    <x v="0"/>
    <s v="POSTES BT"/>
    <m/>
  </r>
  <r>
    <s v="EJ06792"/>
    <s v="MULT-49"/>
    <x v="15"/>
    <x v="12"/>
    <x v="0"/>
    <n v="5"/>
    <d v="2025-09-04T00:00:00"/>
    <s v="T673"/>
    <s v="MULTI-08"/>
    <s v="Rehabilitacion Redes MT-BT Fondo Multilateral MULTI-08"/>
    <s v="SUB Villa Faro"/>
    <n v="18.431905"/>
    <n v="-69.842206000000004"/>
    <m/>
    <x v="0"/>
    <s v="POSTES BT"/>
    <m/>
  </r>
  <r>
    <s v="EJ06793"/>
    <s v="MULT-61"/>
    <x v="12"/>
    <x v="12"/>
    <x v="0"/>
    <n v="3"/>
    <d v="2025-09-15T00:00:00"/>
    <s v="T673"/>
    <s v="MULTI-08"/>
    <s v="Rehabilitacion Redes MT-BT Fondo Multilateral MULTI-08"/>
    <s v="SUB Isabelita"/>
    <n v="18.447786000000001"/>
    <n v="-69.910702000000001"/>
    <m/>
    <x v="0"/>
    <s v="POSTES BT"/>
    <m/>
  </r>
  <r>
    <s v="EJ06794"/>
    <s v="MULT-26"/>
    <x v="15"/>
    <x v="55"/>
    <x v="0"/>
    <n v="4"/>
    <d v="2025-09-22T00:00:00"/>
    <s v="T673"/>
    <s v="MULTI-08"/>
    <s v="Rehabilitacion Redes MT-BT Fondo Multilateral MULTI-08"/>
    <s v="SUB Villa Faro"/>
    <n v="18.518692000000001"/>
    <n v="-69.845527000000004"/>
    <m/>
    <x v="0"/>
    <s v="POSTES BT"/>
    <m/>
  </r>
  <r>
    <s v="EJ06795"/>
    <s v="MULT-75"/>
    <x v="14"/>
    <x v="55"/>
    <x v="0"/>
    <n v="5"/>
    <d v="2025-09-30T00:00:00"/>
    <s v="T673"/>
    <s v="MULTI-08"/>
    <s v="Rehabilitacion Redes MT-BT Fondo Multilateral MULTI-08"/>
    <s v="SUB Isabelita"/>
    <n v="18.479295"/>
    <n v="-69.902991999999998"/>
    <m/>
    <x v="0"/>
    <s v="POSTES BT"/>
    <m/>
  </r>
  <r>
    <s v="EJ06796"/>
    <s v="MULT-71"/>
    <x v="13"/>
    <x v="12"/>
    <x v="0"/>
    <n v="4"/>
    <d v="2025-10-09T00:00:00"/>
    <s v="T673"/>
    <s v="MULTI-08"/>
    <s v="Rehabilitacion Redes MT-BT Fondo Multilateral MULTI-08"/>
    <s v="SUB Ozama"/>
    <n v="18.444130000000001"/>
    <n v="-69.838317000000004"/>
    <m/>
    <x v="0"/>
    <s v="POSTES BT"/>
    <m/>
  </r>
  <r>
    <s v="EJ06797"/>
    <s v="MULT-81"/>
    <x v="12"/>
    <x v="12"/>
    <x v="0"/>
    <n v="5"/>
    <d v="2025-10-20T00:00:00"/>
    <s v="T673"/>
    <s v="MULTI-08"/>
    <s v="Rehabilitacion Redes MT-BT Fondo Multilateral MULTI-08"/>
    <s v="SUB Ozama"/>
    <n v="18.432565"/>
    <n v="-69.917150000000007"/>
    <m/>
    <x v="0"/>
    <s v="POSTES BT"/>
    <m/>
  </r>
  <r>
    <s v="EJ06798"/>
    <s v="MULT-68"/>
    <x v="14"/>
    <x v="12"/>
    <x v="0"/>
    <n v="5"/>
    <d v="2025-10-27T00:00:00"/>
    <s v="T673"/>
    <s v="MULTI-08"/>
    <s v="Rehabilitacion Redes MT-BT Fondo Multilateral MULTI-08"/>
    <s v="SUB Ozama"/>
    <n v="18.502886"/>
    <n v="-69.833498000000006"/>
    <m/>
    <x v="0"/>
    <s v="POSTES BT"/>
    <m/>
  </r>
  <r>
    <s v="EJ06799"/>
    <s v="MULT-99"/>
    <x v="15"/>
    <x v="55"/>
    <x v="0"/>
    <n v="4"/>
    <d v="2025-11-04T00:00:00"/>
    <s v="T673"/>
    <s v="MULTI-08"/>
    <s v="Rehabilitacion Redes MT-BT Fondo Multilateral MULTI-08"/>
    <s v="SUB Ozama"/>
    <n v="18.430523999999998"/>
    <n v="-69.880859999999998"/>
    <m/>
    <x v="0"/>
    <s v="POSTES BT"/>
    <m/>
  </r>
  <r>
    <s v="EJ06800"/>
    <s v="MULT-28"/>
    <x v="14"/>
    <x v="55"/>
    <x v="0"/>
    <n v="3"/>
    <d v="2025-11-13T00:00:00"/>
    <s v="T673"/>
    <s v="MULTI-08"/>
    <s v="Rehabilitacion Redes MT-BT Fondo Multilateral MULTI-08"/>
    <s v="SUB Ozama"/>
    <n v="18.503025000000001"/>
    <n v="-69.863185999999999"/>
    <m/>
    <x v="0"/>
    <s v="POSTES BT"/>
    <m/>
  </r>
  <r>
    <s v="EJ06801"/>
    <s v="MULT-46"/>
    <x v="15"/>
    <x v="55"/>
    <x v="0"/>
    <n v="3"/>
    <d v="2025-11-24T00:00:00"/>
    <s v="T673"/>
    <s v="MULTI-08"/>
    <s v="Rehabilitacion Redes MT-BT Fondo Multilateral MULTI-08"/>
    <s v="SUB Ozama"/>
    <n v="18.528794999999999"/>
    <n v="-69.923888000000005"/>
    <m/>
    <x v="0"/>
    <s v="POSTES BT"/>
    <m/>
  </r>
  <r>
    <s v="EJ06802"/>
    <s v="MULT-74"/>
    <x v="13"/>
    <x v="12"/>
    <x v="0"/>
    <n v="4"/>
    <d v="2025-12-01T00:00:00"/>
    <s v="T673"/>
    <s v="MULTI-08"/>
    <s v="Rehabilitacion Redes MT-BT Fondo Multilateral MULTI-08"/>
    <s v="SUB Villa Faro"/>
    <n v="18.504899999999999"/>
    <n v="-69.894880000000001"/>
    <m/>
    <x v="0"/>
    <s v="POSTES BT"/>
    <m/>
  </r>
  <r>
    <s v="EJ06803"/>
    <s v="MULT-97"/>
    <x v="13"/>
    <x v="55"/>
    <x v="0"/>
    <n v="5"/>
    <d v="2025-12-09T00:00:00"/>
    <s v="T673"/>
    <s v="MULTI-08"/>
    <s v="Rehabilitacion Redes MT-BT Fondo Multilateral MULTI-08"/>
    <s v="SUB Ozama"/>
    <n v="18.521089"/>
    <n v="-69.832316000000006"/>
    <m/>
    <x v="0"/>
    <s v="POSTES BT"/>
    <m/>
  </r>
  <r>
    <s v="EJ06804"/>
    <s v="MULT-55"/>
    <x v="12"/>
    <x v="55"/>
    <x v="0"/>
    <n v="5"/>
    <d v="2025-12-18T00:00:00"/>
    <s v="T673"/>
    <s v="MULTI-08"/>
    <s v="Rehabilitacion Redes MT-BT Fondo Multilateral MULTI-08"/>
    <s v="SUB Ozama"/>
    <n v="18.510884999999998"/>
    <n v="-69.846851999999998"/>
    <m/>
    <x v="0"/>
    <s v="POSTES BT"/>
    <m/>
  </r>
  <r>
    <s v="EJ06805"/>
    <s v="MULT-20"/>
    <x v="12"/>
    <x v="55"/>
    <x v="0"/>
    <n v="1"/>
    <d v="2025-12-29T00:00:00"/>
    <s v="T673"/>
    <s v="MULTI-08"/>
    <s v="Rehabilitacion Redes MT-BT Fondo Multilateral MULTI-08"/>
    <s v="SUB Ozama"/>
    <n v="18.497679000000002"/>
    <n v="-69.841071999999997"/>
    <m/>
    <x v="0"/>
    <s v="POSTES BT"/>
    <m/>
  </r>
  <r>
    <s v="EJ06806"/>
    <s v="MULT-88"/>
    <x v="18"/>
    <x v="58"/>
    <x v="0"/>
    <n v="1"/>
    <d v="2025-09-29T00:00:00"/>
    <s v="T674"/>
    <s v="MULTI-08"/>
    <s v="Rehabilitacion Redes MT-BT Fondo Multilateral MULTI-08"/>
    <s v="SUB Villa Faro"/>
    <n v="18.44557"/>
    <n v="-69.911987999999994"/>
    <m/>
    <x v="0"/>
    <s v="ARMADO MT"/>
    <m/>
  </r>
  <r>
    <s v="EJ06807"/>
    <s v="MULT-25"/>
    <x v="19"/>
    <x v="58"/>
    <x v="0"/>
    <n v="1"/>
    <d v="2025-10-07T00:00:00"/>
    <s v="T674"/>
    <s v="MULTI-08"/>
    <s v="Rehabilitacion Redes MT-BT Fondo Multilateral MULTI-08"/>
    <s v="SUB Ozama"/>
    <n v="18.466315000000002"/>
    <n v="-69.849727000000001"/>
    <m/>
    <x v="0"/>
    <s v="ARMADO MT"/>
    <m/>
  </r>
  <r>
    <s v="EJ06808"/>
    <s v="MULT-69"/>
    <x v="18"/>
    <x v="57"/>
    <x v="0"/>
    <n v="1"/>
    <d v="2025-10-15T00:00:00"/>
    <s v="T674"/>
    <s v="MULTI-08"/>
    <s v="Rehabilitacion Redes MT-BT Fondo Multilateral MULTI-08"/>
    <s v="SUB Isabelita"/>
    <n v="18.458853000000001"/>
    <n v="-69.832003"/>
    <m/>
    <x v="0"/>
    <s v="ARMADO MT"/>
    <m/>
  </r>
  <r>
    <s v="EJ06809"/>
    <s v="MULT-83"/>
    <x v="19"/>
    <x v="57"/>
    <x v="0"/>
    <n v="2"/>
    <d v="2025-10-24T00:00:00"/>
    <s v="T674"/>
    <s v="MULTI-08"/>
    <s v="Rehabilitacion Redes MT-BT Fondo Multilateral MULTI-08"/>
    <s v="SUB Villa Faro"/>
    <n v="18.456536"/>
    <n v="-69.914197000000001"/>
    <m/>
    <x v="0"/>
    <s v="ARMADO MT"/>
    <m/>
  </r>
  <r>
    <s v="EJ06810"/>
    <s v="MULT-19"/>
    <x v="16"/>
    <x v="58"/>
    <x v="0"/>
    <n v="1"/>
    <d v="2025-11-03T00:00:00"/>
    <s v="T674"/>
    <s v="MULTI-08"/>
    <s v="Rehabilitacion Redes MT-BT Fondo Multilateral MULTI-08"/>
    <s v="SUB Villa Faro"/>
    <n v="18.460128000000001"/>
    <n v="-69.886663999999996"/>
    <m/>
    <x v="0"/>
    <s v="ARMADO MT"/>
    <m/>
  </r>
  <r>
    <s v="EJ06811"/>
    <s v="MULT-18"/>
    <x v="20"/>
    <x v="58"/>
    <x v="0"/>
    <n v="3"/>
    <d v="2025-11-10T00:00:00"/>
    <s v="T674"/>
    <s v="MULTI-08"/>
    <s v="Rehabilitacion Redes MT-BT Fondo Multilateral MULTI-08"/>
    <s v="SUB Villa Faro"/>
    <n v="18.466605999999999"/>
    <n v="-69.880213999999995"/>
    <m/>
    <x v="0"/>
    <s v="ARMADO MT"/>
    <m/>
  </r>
  <r>
    <s v="EJ06812"/>
    <s v="MULT-23"/>
    <x v="18"/>
    <x v="57"/>
    <x v="0"/>
    <n v="1"/>
    <d v="2025-11-18T00:00:00"/>
    <s v="T674"/>
    <s v="MULTI-08"/>
    <s v="Rehabilitacion Redes MT-BT Fondo Multilateral MULTI-08"/>
    <s v="SUB Villa Faro"/>
    <n v="18.430522"/>
    <n v="-69.8566"/>
    <m/>
    <x v="0"/>
    <s v="ARMADO MT"/>
    <m/>
  </r>
  <r>
    <s v="EJ06813"/>
    <s v="MULT-65"/>
    <x v="20"/>
    <x v="56"/>
    <x v="0"/>
    <n v="2"/>
    <d v="2025-11-26T00:00:00"/>
    <s v="T674"/>
    <s v="MULTI-08"/>
    <s v="Rehabilitacion Redes MT-BT Fondo Multilateral MULTI-08"/>
    <s v="SUB Ozama"/>
    <n v="18.504781000000001"/>
    <n v="-69.848499000000004"/>
    <m/>
    <x v="0"/>
    <s v="ARMADO MT"/>
    <m/>
  </r>
  <r>
    <s v="EJ06814"/>
    <s v="MULT-65"/>
    <x v="16"/>
    <x v="56"/>
    <x v="0"/>
    <n v="3"/>
    <d v="2025-12-05T00:00:00"/>
    <s v="T674"/>
    <s v="MULTI-08"/>
    <s v="Rehabilitacion Redes MT-BT Fondo Multilateral MULTI-08"/>
    <s v="SUB Villa Faro"/>
    <n v="18.456772999999998"/>
    <n v="-69.861300999999997"/>
    <m/>
    <x v="0"/>
    <s v="ARMADO MT"/>
    <m/>
  </r>
  <r>
    <s v="EJ06815"/>
    <s v="MULT-74"/>
    <x v="17"/>
    <x v="56"/>
    <x v="0"/>
    <n v="1"/>
    <d v="2025-12-15T00:00:00"/>
    <s v="T674"/>
    <s v="MULTI-08"/>
    <s v="Rehabilitacion Redes MT-BT Fondo Multilateral MULTI-08"/>
    <s v="SUB Isabelita"/>
    <n v="18.503029999999999"/>
    <n v="-69.877340000000004"/>
    <m/>
    <x v="0"/>
    <s v="ARMADO MT"/>
    <m/>
  </r>
  <r>
    <s v="EJ06816"/>
    <s v="MULT-67"/>
    <x v="23"/>
    <x v="58"/>
    <x v="0"/>
    <n v="2"/>
    <d v="2025-12-22T00:00:00"/>
    <s v="T674"/>
    <s v="MULTI-08"/>
    <s v="Rehabilitacion Redes MT-BT Fondo Multilateral MULTI-08"/>
    <s v="SUB Ozama"/>
    <n v="18.496189999999999"/>
    <n v="-69.897390999999999"/>
    <m/>
    <x v="0"/>
    <s v="ARMADO MT"/>
    <m/>
  </r>
  <r>
    <s v="EJ06817"/>
    <s v="MULT-30"/>
    <x v="22"/>
    <x v="56"/>
    <x v="0"/>
    <n v="2"/>
    <d v="2025-12-30T00:00:00"/>
    <s v="T674"/>
    <s v="MULTI-08"/>
    <s v="Rehabilitacion Redes MT-BT Fondo Multilateral MULTI-08"/>
    <s v="SUB Villa Faro"/>
    <n v="18.512108999999999"/>
    <n v="-69.867716999999999"/>
    <m/>
    <x v="0"/>
    <s v="ARMADO MT"/>
    <m/>
  </r>
  <r>
    <s v="EJ06818"/>
    <s v="MULT-58"/>
    <x v="18"/>
    <x v="56"/>
    <x v="0"/>
    <n v="1"/>
    <d v="2026-01-07T00:00:00"/>
    <s v="T674"/>
    <s v="MULTI-08"/>
    <s v="Rehabilitacion Redes MT-BT Fondo Multilateral MULTI-08"/>
    <s v="SUB Ozama"/>
    <n v="18.518906000000001"/>
    <n v="-69.839403000000004"/>
    <m/>
    <x v="0"/>
    <s v="ARMADO MT"/>
    <m/>
  </r>
  <r>
    <s v="EJ06819"/>
    <s v="MULT-70"/>
    <x v="20"/>
    <x v="58"/>
    <x v="0"/>
    <n v="1"/>
    <d v="2026-01-16T00:00:00"/>
    <s v="T674"/>
    <s v="MULTI-08"/>
    <s v="Rehabilitacion Redes MT-BT Fondo Multilateral MULTI-08"/>
    <s v="SUB Villa Faro"/>
    <n v="18.490566999999999"/>
    <n v="-69.857719000000003"/>
    <m/>
    <x v="0"/>
    <s v="ARMADO MT"/>
    <m/>
  </r>
  <r>
    <s v="EJ06820"/>
    <s v="MULT-88"/>
    <x v="20"/>
    <x v="57"/>
    <x v="0"/>
    <n v="3"/>
    <d v="2026-01-26T00:00:00"/>
    <s v="T674"/>
    <s v="MULTI-08"/>
    <s v="Rehabilitacion Redes MT-BT Fondo Multilateral MULTI-08"/>
    <s v="SUB Ozama"/>
    <n v="18.504892999999999"/>
    <n v="-69.892449999999997"/>
    <m/>
    <x v="0"/>
    <s v="ARMADO MT"/>
    <m/>
  </r>
  <r>
    <s v="EJ06821"/>
    <s v="MULT-35"/>
    <x v="16"/>
    <x v="57"/>
    <x v="0"/>
    <n v="1"/>
    <d v="2026-02-02T00:00:00"/>
    <s v="T674"/>
    <s v="MULTI-08"/>
    <s v="Rehabilitacion Redes MT-BT Fondo Multilateral MULTI-08"/>
    <s v="SUB Ozama"/>
    <n v="18.455317000000001"/>
    <n v="-69.849695999999994"/>
    <m/>
    <x v="0"/>
    <s v="ARMADO MT"/>
    <m/>
  </r>
  <r>
    <s v="EJ06822"/>
    <s v="MULT-94"/>
    <x v="17"/>
    <x v="56"/>
    <x v="0"/>
    <n v="3"/>
    <d v="2026-02-10T00:00:00"/>
    <s v="T674"/>
    <s v="MULTI-08"/>
    <s v="Rehabilitacion Redes MT-BT Fondo Multilateral MULTI-08"/>
    <s v="SUB Villa Faro"/>
    <n v="18.529821999999999"/>
    <n v="-69.908050000000003"/>
    <m/>
    <x v="0"/>
    <s v="ARMADO MT"/>
    <m/>
  </r>
  <r>
    <s v="EJ06823"/>
    <s v="MULT-38"/>
    <x v="22"/>
    <x v="56"/>
    <x v="0"/>
    <n v="3"/>
    <d v="2026-02-18T00:00:00"/>
    <s v="T674"/>
    <s v="MULTI-08"/>
    <s v="Rehabilitacion Redes MT-BT Fondo Multilateral MULTI-08"/>
    <s v="SUB Villa Faro"/>
    <n v="18.448702999999998"/>
    <n v="-69.871081000000004"/>
    <m/>
    <x v="0"/>
    <s v="ARMADO MT"/>
    <m/>
  </r>
  <r>
    <s v="EJ06824"/>
    <s v="MULT-46"/>
    <x v="22"/>
    <x v="58"/>
    <x v="0"/>
    <n v="2"/>
    <d v="2026-02-27T00:00:00"/>
    <s v="T674"/>
    <s v="MULTI-08"/>
    <s v="Rehabilitacion Redes MT-BT Fondo Multilateral MULTI-08"/>
    <s v="SUB Ozama"/>
    <n v="18.507497999999998"/>
    <n v="-69.865148000000005"/>
    <m/>
    <x v="0"/>
    <s v="ARMADO MT"/>
    <m/>
  </r>
  <r>
    <s v="EJ06825"/>
    <s v="MULT-52"/>
    <x v="19"/>
    <x v="57"/>
    <x v="0"/>
    <n v="1"/>
    <d v="2026-03-09T00:00:00"/>
    <s v="T674"/>
    <s v="MULTI-08"/>
    <s v="Rehabilitacion Redes MT-BT Fondo Multilateral MULTI-08"/>
    <s v="SUB Ozama"/>
    <n v="18.448291000000001"/>
    <n v="-69.847993000000002"/>
    <m/>
    <x v="0"/>
    <s v="ARMADO MT"/>
    <m/>
  </r>
  <r>
    <s v="EJ06826"/>
    <s v="MULT-71"/>
    <x v="28"/>
    <x v="59"/>
    <x v="0"/>
    <n v="2"/>
    <d v="2025-12-16T00:00:00"/>
    <s v="T675"/>
    <s v="MULTI-08"/>
    <s v="Rehabilitacion Redes MT-BT Fondo Multilateral MULTI-08"/>
    <s v="SUB Ozama"/>
    <n v="18.511230999999999"/>
    <n v="-69.929703000000003"/>
    <m/>
    <x v="0"/>
    <s v="ARMADO BT"/>
    <m/>
  </r>
  <r>
    <s v="EJ06827"/>
    <s v="MULT-67"/>
    <x v="24"/>
    <x v="59"/>
    <x v="0"/>
    <n v="1"/>
    <d v="2025-12-23T00:00:00"/>
    <s v="T675"/>
    <s v="MULTI-08"/>
    <s v="Rehabilitacion Redes MT-BT Fondo Multilateral MULTI-08"/>
    <s v="SUB Ozama"/>
    <n v="18.495894"/>
    <n v="-69.875832000000003"/>
    <m/>
    <x v="0"/>
    <s v="ARMADO BT"/>
    <m/>
  </r>
  <r>
    <s v="EJ06828"/>
    <s v="MULT-17"/>
    <x v="27"/>
    <x v="24"/>
    <x v="0"/>
    <n v="1"/>
    <d v="2025-12-26T00:00:00"/>
    <s v="T675"/>
    <s v="MULTI-08"/>
    <s v="Rehabilitacion Redes MT-BT Fondo Multilateral MULTI-08"/>
    <s v="SUB Villa Faro"/>
    <n v="18.463048000000001"/>
    <n v="-69.835031999999998"/>
    <m/>
    <x v="0"/>
    <s v="ARMADO BT"/>
    <m/>
  </r>
  <r>
    <s v="EJ06829"/>
    <s v="MULT-73"/>
    <x v="27"/>
    <x v="59"/>
    <x v="0"/>
    <n v="2"/>
    <d v="2025-12-31T00:00:00"/>
    <s v="T675"/>
    <s v="MULTI-08"/>
    <s v="Rehabilitacion Redes MT-BT Fondo Multilateral MULTI-08"/>
    <s v="SUB Ozama"/>
    <n v="18.437688999999999"/>
    <n v="-69.910919000000007"/>
    <m/>
    <x v="0"/>
    <s v="ARMADO BT"/>
    <m/>
  </r>
  <r>
    <s v="EJ06830"/>
    <s v="MULT-16"/>
    <x v="27"/>
    <x v="26"/>
    <x v="0"/>
    <n v="2"/>
    <d v="2026-01-05T00:00:00"/>
    <s v="T675"/>
    <s v="MULTI-08"/>
    <s v="Rehabilitacion Redes MT-BT Fondo Multilateral MULTI-08"/>
    <s v="SUB Ozama"/>
    <n v="18.454180000000001"/>
    <n v="-69.850604000000004"/>
    <m/>
    <x v="0"/>
    <s v="ARMADO BT"/>
    <m/>
  </r>
  <r>
    <s v="EJ06831"/>
    <s v="MULT-36"/>
    <x v="24"/>
    <x v="26"/>
    <x v="0"/>
    <n v="2"/>
    <d v="2026-01-13T00:00:00"/>
    <s v="T675"/>
    <s v="MULTI-08"/>
    <s v="Rehabilitacion Redes MT-BT Fondo Multilateral MULTI-08"/>
    <s v="SUB Villa Faro"/>
    <n v="18.506678999999998"/>
    <n v="-69.923210999999995"/>
    <m/>
    <x v="0"/>
    <s v="ARMADO BT"/>
    <m/>
  </r>
  <r>
    <s v="EJ06832"/>
    <s v="MULT-12"/>
    <x v="24"/>
    <x v="59"/>
    <x v="0"/>
    <n v="2"/>
    <d v="2026-01-16T00:00:00"/>
    <s v="T675"/>
    <s v="MULTI-08"/>
    <s v="Rehabilitacion Redes MT-BT Fondo Multilateral MULTI-08"/>
    <s v="SUB Ozama"/>
    <n v="18.432929000000001"/>
    <n v="-69.881268000000006"/>
    <m/>
    <x v="0"/>
    <s v="ARMADO BT"/>
    <m/>
  </r>
  <r>
    <s v="EJ06833"/>
    <s v="MULT-94"/>
    <x v="28"/>
    <x v="24"/>
    <x v="0"/>
    <n v="1"/>
    <d v="2026-01-21T00:00:00"/>
    <s v="T675"/>
    <s v="MULTI-08"/>
    <s v="Rehabilitacion Redes MT-BT Fondo Multilateral MULTI-08"/>
    <s v="SUB Isabelita"/>
    <n v="18.516897"/>
    <n v="-69.914659"/>
    <m/>
    <x v="0"/>
    <s v="ARMADO BT"/>
    <m/>
  </r>
  <r>
    <s v="EJ06834"/>
    <s v="MULT-37"/>
    <x v="24"/>
    <x v="59"/>
    <x v="0"/>
    <n v="2"/>
    <d v="2026-01-26T00:00:00"/>
    <s v="T675"/>
    <s v="MULTI-08"/>
    <s v="Rehabilitacion Redes MT-BT Fondo Multilateral MULTI-08"/>
    <s v="SUB Isabelita"/>
    <n v="18.484904"/>
    <n v="-69.901653999999994"/>
    <m/>
    <x v="0"/>
    <s v="ARMADO BT"/>
    <m/>
  </r>
  <r>
    <s v="EJ06835"/>
    <s v="MULT-25"/>
    <x v="28"/>
    <x v="24"/>
    <x v="0"/>
    <n v="2"/>
    <d v="2026-02-02T00:00:00"/>
    <s v="T675"/>
    <s v="MULTI-08"/>
    <s v="Rehabilitacion Redes MT-BT Fondo Multilateral MULTI-08"/>
    <s v="SUB Isabelita"/>
    <n v="18.473444000000001"/>
    <n v="-69.862334000000004"/>
    <m/>
    <x v="0"/>
    <s v="ARMADO BT"/>
    <m/>
  </r>
  <r>
    <s v="EJ06836"/>
    <s v="MULT-24"/>
    <x v="26"/>
    <x v="59"/>
    <x v="0"/>
    <n v="1"/>
    <d v="2026-02-06T00:00:00"/>
    <s v="T675"/>
    <s v="MULTI-08"/>
    <s v="Rehabilitacion Redes MT-BT Fondo Multilateral MULTI-08"/>
    <s v="SUB Ozama"/>
    <n v="18.444738999999998"/>
    <n v="-69.865060999999997"/>
    <m/>
    <x v="0"/>
    <s v="ARMADO BT"/>
    <m/>
  </r>
  <r>
    <s v="EJ06837"/>
    <s v="MULT-41"/>
    <x v="28"/>
    <x v="26"/>
    <x v="0"/>
    <n v="2"/>
    <d v="2026-02-11T00:00:00"/>
    <s v="T675"/>
    <s v="MULTI-08"/>
    <s v="Rehabilitacion Redes MT-BT Fondo Multilateral MULTI-08"/>
    <s v="SUB Villa Faro"/>
    <n v="18.476673999999999"/>
    <n v="-69.845483000000002"/>
    <m/>
    <x v="0"/>
    <s v="ARMADO BT"/>
    <m/>
  </r>
  <r>
    <s v="EJ06838"/>
    <s v="MULT-54"/>
    <x v="25"/>
    <x v="24"/>
    <x v="0"/>
    <n v="1"/>
    <d v="2026-02-16T00:00:00"/>
    <s v="T675"/>
    <s v="MULTI-08"/>
    <s v="Rehabilitacion Redes MT-BT Fondo Multilateral MULTI-08"/>
    <s v="SUB Villa Faro"/>
    <n v="18.499355999999999"/>
    <n v="-69.865395000000007"/>
    <m/>
    <x v="0"/>
    <s v="ARMADO BT"/>
    <m/>
  </r>
  <r>
    <s v="EJ06839"/>
    <s v="MULT-82"/>
    <x v="26"/>
    <x v="59"/>
    <x v="0"/>
    <n v="1"/>
    <d v="2026-02-23T00:00:00"/>
    <s v="T675"/>
    <s v="MULTI-08"/>
    <s v="Rehabilitacion Redes MT-BT Fondo Multilateral MULTI-08"/>
    <s v="SUB Ozama"/>
    <n v="18.483649"/>
    <n v="-69.899647000000002"/>
    <m/>
    <x v="0"/>
    <s v="ARMADO BT"/>
    <m/>
  </r>
  <r>
    <s v="EJ06840"/>
    <s v="MULT-95"/>
    <x v="27"/>
    <x v="24"/>
    <x v="0"/>
    <n v="1"/>
    <d v="2026-02-26T00:00:00"/>
    <s v="T675"/>
    <s v="MULTI-08"/>
    <s v="Rehabilitacion Redes MT-BT Fondo Multilateral MULTI-08"/>
    <s v="SUB Isabelita"/>
    <n v="18.507608999999999"/>
    <n v="-69.910599000000005"/>
    <m/>
    <x v="0"/>
    <s v="ARMADO BT"/>
    <m/>
  </r>
  <r>
    <s v="EJ06841"/>
    <s v="MULT-77"/>
    <x v="27"/>
    <x v="59"/>
    <x v="0"/>
    <n v="1"/>
    <d v="2026-03-04T00:00:00"/>
    <s v="T675"/>
    <s v="MULTI-08"/>
    <s v="Rehabilitacion Redes MT-BT Fondo Multilateral MULTI-08"/>
    <s v="SUB Isabelita"/>
    <n v="18.513141000000001"/>
    <n v="-69.882232000000002"/>
    <m/>
    <x v="0"/>
    <s v="ARMADO BT"/>
    <m/>
  </r>
  <r>
    <s v="EJ06842"/>
    <s v="MULT-99"/>
    <x v="24"/>
    <x v="24"/>
    <x v="0"/>
    <n v="1"/>
    <d v="2026-03-09T00:00:00"/>
    <s v="T675"/>
    <s v="MULTI-08"/>
    <s v="Rehabilitacion Redes MT-BT Fondo Multilateral MULTI-08"/>
    <s v="SUB Ozama"/>
    <n v="18.468420999999999"/>
    <n v="-69.850048000000001"/>
    <m/>
    <x v="0"/>
    <s v="ARMADO BT"/>
    <m/>
  </r>
  <r>
    <s v="EJ06843"/>
    <s v="MULT-52"/>
    <x v="28"/>
    <x v="59"/>
    <x v="0"/>
    <n v="1"/>
    <d v="2026-03-16T00:00:00"/>
    <s v="T675"/>
    <s v="MULTI-08"/>
    <s v="Rehabilitacion Redes MT-BT Fondo Multilateral MULTI-08"/>
    <s v="SUB Villa Faro"/>
    <n v="18.43534"/>
    <n v="-69.920664000000002"/>
    <m/>
    <x v="0"/>
    <s v="ARMADO BT"/>
    <m/>
  </r>
  <r>
    <s v="EJ06844"/>
    <s v="MULT-23"/>
    <x v="36"/>
    <x v="30"/>
    <x v="1"/>
    <n v="72"/>
    <d v="2026-03-03T00:00:00"/>
    <s v="T676"/>
    <s v="MULTI-08"/>
    <s v="Rehabilitacion Redes MT-BT Fondo Multilateral MULTI-08"/>
    <s v="SUB Ozama"/>
    <n v="18.505313999999998"/>
    <n v="-69.832667000000001"/>
    <m/>
    <x v="0"/>
    <s v="CONDUCTOR MT"/>
    <m/>
  </r>
  <r>
    <s v="EJ06845"/>
    <s v="MULT-75"/>
    <x v="31"/>
    <x v="30"/>
    <x v="1"/>
    <n v="78"/>
    <d v="2026-03-10T00:00:00"/>
    <s v="T676"/>
    <s v="MULTI-08"/>
    <s v="Rehabilitacion Redes MT-BT Fondo Multilateral MULTI-08"/>
    <s v="SUB Isabelita"/>
    <n v="18.526140000000002"/>
    <n v="-69.872173000000004"/>
    <m/>
    <x v="0"/>
    <s v="CONDUCTOR MT"/>
    <m/>
  </r>
  <r>
    <s v="EJ06846"/>
    <s v="MULT-52"/>
    <x v="30"/>
    <x v="32"/>
    <x v="1"/>
    <n v="87"/>
    <d v="2026-03-13T00:00:00"/>
    <s v="T676"/>
    <s v="MULTI-08"/>
    <s v="Rehabilitacion Redes MT-BT Fondo Multilateral MULTI-08"/>
    <s v="SUB Isabelita"/>
    <n v="18.452365"/>
    <n v="-69.917475999999994"/>
    <m/>
    <x v="0"/>
    <s v="CONDUCTOR MT"/>
    <m/>
  </r>
  <r>
    <s v="EJ06847"/>
    <s v="MULT-26"/>
    <x v="36"/>
    <x v="30"/>
    <x v="1"/>
    <n v="56"/>
    <d v="2026-03-19T00:00:00"/>
    <s v="T676"/>
    <s v="MULTI-08"/>
    <s v="Rehabilitacion Redes MT-BT Fondo Multilateral MULTI-08"/>
    <s v="SUB Isabelita"/>
    <n v="18.438877999999999"/>
    <n v="-69.923554999999993"/>
    <m/>
    <x v="0"/>
    <s v="CONDUCTOR MT"/>
    <m/>
  </r>
  <r>
    <s v="EJ06848"/>
    <s v="MULT-95"/>
    <x v="36"/>
    <x v="30"/>
    <x v="1"/>
    <n v="54"/>
    <d v="2026-03-24T00:00:00"/>
    <s v="T676"/>
    <s v="MULTI-08"/>
    <s v="Rehabilitacion Redes MT-BT Fondo Multilateral MULTI-08"/>
    <s v="SUB Ozama"/>
    <n v="18.433367000000001"/>
    <n v="-69.907477"/>
    <m/>
    <x v="0"/>
    <s v="CONDUCTOR MT"/>
    <m/>
  </r>
  <r>
    <s v="EJ06849"/>
    <s v="MULT-96"/>
    <x v="0"/>
    <x v="0"/>
    <x v="0"/>
    <n v="11"/>
    <d v="2025-01-10T00:00:00"/>
    <s v="T681"/>
    <s v="MULTI-09"/>
    <s v="Rehabilitacion Redes MT-BT Fondo Multilateral MULTI-09"/>
    <s v="SUB Charles de Gaulle"/>
    <n v="18.474802"/>
    <n v="-69.842841000000007"/>
    <m/>
    <x v="0"/>
    <s v="OBRAS CIVILES"/>
    <m/>
  </r>
  <r>
    <s v="EJ06850"/>
    <s v="MULT-98"/>
    <x v="0"/>
    <x v="1"/>
    <x v="0"/>
    <n v="9"/>
    <d v="2025-01-15T00:00:00"/>
    <s v="T681"/>
    <s v="MULTI-09"/>
    <s v="Rehabilitacion Redes MT-BT Fondo Multilateral MULTI-09"/>
    <s v="SUB Charles de Gaulle"/>
    <n v="18.459565999999999"/>
    <n v="-69.914259000000001"/>
    <m/>
    <x v="0"/>
    <s v="OBRAS CIVILES"/>
    <m/>
  </r>
  <r>
    <s v="EJ06851"/>
    <s v="MULT-28"/>
    <x v="5"/>
    <x v="3"/>
    <x v="0"/>
    <n v="11"/>
    <d v="2025-01-21T00:00:00"/>
    <s v="T681"/>
    <s v="MULTI-09"/>
    <s v="Rehabilitacion Redes MT-BT Fondo Multilateral MULTI-09"/>
    <s v="SUB Charles de Gaulle"/>
    <n v="18.459427000000002"/>
    <n v="-69.912203000000005"/>
    <m/>
    <x v="0"/>
    <s v="OBRAS CIVILES"/>
    <m/>
  </r>
  <r>
    <s v="EJ06852"/>
    <s v="MULT-96"/>
    <x v="4"/>
    <x v="6"/>
    <x v="0"/>
    <n v="8"/>
    <d v="2025-01-28T00:00:00"/>
    <s v="T681"/>
    <s v="MULTI-09"/>
    <s v="Rehabilitacion Redes MT-BT Fondo Multilateral MULTI-09"/>
    <s v="SUB Charles de Gaulle"/>
    <n v="18.467184"/>
    <n v="-69.860669000000001"/>
    <m/>
    <x v="0"/>
    <s v="OBRAS CIVILES"/>
    <m/>
  </r>
  <r>
    <s v="EJ06853"/>
    <s v="MULT-38"/>
    <x v="2"/>
    <x v="3"/>
    <x v="0"/>
    <n v="10"/>
    <d v="2025-02-03T00:00:00"/>
    <s v="T681"/>
    <s v="MULTI-09"/>
    <s v="Rehabilitacion Redes MT-BT Fondo Multilateral MULTI-09"/>
    <s v="SUB Invivienda"/>
    <n v="18.476977999999999"/>
    <n v="-69.892258999999996"/>
    <m/>
    <x v="0"/>
    <s v="OBRAS CIVILES"/>
    <m/>
  </r>
  <r>
    <s v="EJ06854"/>
    <s v="MULT-56"/>
    <x v="2"/>
    <x v="6"/>
    <x v="0"/>
    <n v="10"/>
    <d v="2025-02-07T00:00:00"/>
    <s v="T681"/>
    <s v="MULTI-09"/>
    <s v="Rehabilitacion Redes MT-BT Fondo Multilateral MULTI-09"/>
    <s v="SUB Invivienda"/>
    <n v="18.479555999999999"/>
    <n v="-69.853219999999993"/>
    <m/>
    <x v="0"/>
    <s v="OBRAS CIVILES"/>
    <m/>
  </r>
  <r>
    <s v="EJ06855"/>
    <s v="MULT-57"/>
    <x v="3"/>
    <x v="6"/>
    <x v="0"/>
    <n v="11"/>
    <d v="2025-02-12T00:00:00"/>
    <s v="T681"/>
    <s v="MULTI-09"/>
    <s v="Rehabilitacion Redes MT-BT Fondo Multilateral MULTI-09"/>
    <s v="SUB Invivienda"/>
    <n v="18.521256000000001"/>
    <n v="-69.859026999999998"/>
    <m/>
    <x v="0"/>
    <s v="OBRAS CIVILES"/>
    <m/>
  </r>
  <r>
    <s v="EJ06856"/>
    <s v="MULT-29"/>
    <x v="6"/>
    <x v="3"/>
    <x v="0"/>
    <n v="10"/>
    <d v="2025-02-18T00:00:00"/>
    <s v="T681"/>
    <s v="MULTI-09"/>
    <s v="Rehabilitacion Redes MT-BT Fondo Multilateral MULTI-09"/>
    <s v="SUB Invivienda"/>
    <n v="18.433768000000001"/>
    <n v="-69.843897999999996"/>
    <m/>
    <x v="0"/>
    <s v="OBRAS CIVILES"/>
    <m/>
  </r>
  <r>
    <s v="EJ06857"/>
    <s v="MULT-12"/>
    <x v="6"/>
    <x v="0"/>
    <x v="0"/>
    <n v="8"/>
    <d v="2025-02-24T00:00:00"/>
    <s v="T681"/>
    <s v="MULTI-09"/>
    <s v="Rehabilitacion Redes MT-BT Fondo Multilateral MULTI-09"/>
    <s v="SUB Charles de Gaulle"/>
    <n v="18.487186000000001"/>
    <n v="-69.830014000000006"/>
    <m/>
    <x v="0"/>
    <s v="OBRAS CIVILES"/>
    <m/>
  </r>
  <r>
    <s v="EJ06858"/>
    <s v="MULT-79"/>
    <x v="4"/>
    <x v="1"/>
    <x v="0"/>
    <n v="9"/>
    <d v="2025-03-03T00:00:00"/>
    <s v="T681"/>
    <s v="MULTI-09"/>
    <s v="Rehabilitacion Redes MT-BT Fondo Multilateral MULTI-09"/>
    <s v="SUB Invivienda"/>
    <n v="18.450946999999999"/>
    <n v="-69.898557999999994"/>
    <m/>
    <x v="0"/>
    <s v="OBRAS CIVILES"/>
    <m/>
  </r>
  <r>
    <s v="EJ06859"/>
    <s v="MULT-32"/>
    <x v="3"/>
    <x v="6"/>
    <x v="0"/>
    <n v="12"/>
    <d v="2025-03-07T00:00:00"/>
    <s v="T681"/>
    <s v="MULTI-09"/>
    <s v="Rehabilitacion Redes MT-BT Fondo Multilateral MULTI-09"/>
    <s v="SUB Charles de Gaulle"/>
    <n v="18.431051"/>
    <n v="-69.883471"/>
    <m/>
    <x v="0"/>
    <s v="OBRAS CIVILES"/>
    <m/>
  </r>
  <r>
    <s v="EJ06860"/>
    <s v="MULT-46"/>
    <x v="6"/>
    <x v="3"/>
    <x v="0"/>
    <n v="8"/>
    <d v="2025-03-13T00:00:00"/>
    <s v="T681"/>
    <s v="MULTI-09"/>
    <s v="Rehabilitacion Redes MT-BT Fondo Multilateral MULTI-09"/>
    <s v="SUB Charles de Gaulle"/>
    <n v="18.441472999999998"/>
    <n v="-69.926109999999994"/>
    <m/>
    <x v="0"/>
    <s v="OBRAS CIVILES"/>
    <m/>
  </r>
  <r>
    <s v="EJ06861"/>
    <s v="MULT-98"/>
    <x v="2"/>
    <x v="1"/>
    <x v="0"/>
    <n v="12"/>
    <d v="2025-03-18T00:00:00"/>
    <s v="T681"/>
    <s v="MULTI-09"/>
    <s v="Rehabilitacion Redes MT-BT Fondo Multilateral MULTI-09"/>
    <s v="SUB Invivienda"/>
    <n v="18.485614000000002"/>
    <n v="-69.853578999999996"/>
    <m/>
    <x v="0"/>
    <s v="OBRAS CIVILES"/>
    <m/>
  </r>
  <r>
    <s v="EJ06862"/>
    <s v="MULT-74"/>
    <x v="6"/>
    <x v="1"/>
    <x v="0"/>
    <n v="8"/>
    <d v="2025-03-24T00:00:00"/>
    <s v="T681"/>
    <s v="MULTI-09"/>
    <s v="Rehabilitacion Redes MT-BT Fondo Multilateral MULTI-09"/>
    <s v="SUB Los Tres Brazos"/>
    <n v="18.484793"/>
    <n v="-69.851346000000007"/>
    <m/>
    <x v="0"/>
    <s v="OBRAS CIVILES"/>
    <m/>
  </r>
  <r>
    <s v="EJ06863"/>
    <s v="MULT-52"/>
    <x v="0"/>
    <x v="3"/>
    <x v="0"/>
    <n v="12"/>
    <d v="2025-04-01T00:00:00"/>
    <s v="T681"/>
    <s v="MULTI-09"/>
    <s v="Rehabilitacion Redes MT-BT Fondo Multilateral MULTI-09"/>
    <s v="SUB Invivienda"/>
    <n v="18.49924"/>
    <n v="-69.852232999999998"/>
    <m/>
    <x v="0"/>
    <s v="OBRAS CIVILES"/>
    <m/>
  </r>
  <r>
    <s v="EJ06864"/>
    <s v="MULT-94"/>
    <x v="6"/>
    <x v="1"/>
    <x v="0"/>
    <n v="12"/>
    <d v="2025-04-04T00:00:00"/>
    <s v="T681"/>
    <s v="MULTI-09"/>
    <s v="Rehabilitacion Redes MT-BT Fondo Multilateral MULTI-09"/>
    <s v="SUB Invivienda"/>
    <n v="18.480557999999998"/>
    <n v="-69.910788999999994"/>
    <m/>
    <x v="0"/>
    <s v="OBRAS CIVILES"/>
    <m/>
  </r>
  <r>
    <s v="EJ06865"/>
    <s v="MULT-75"/>
    <x v="3"/>
    <x v="6"/>
    <x v="0"/>
    <n v="10"/>
    <d v="2025-04-10T00:00:00"/>
    <s v="T681"/>
    <s v="MULTI-09"/>
    <s v="Rehabilitacion Redes MT-BT Fondo Multilateral MULTI-09"/>
    <s v="SUB Invivienda"/>
    <n v="18.474824999999999"/>
    <n v="-69.846558999999999"/>
    <m/>
    <x v="0"/>
    <s v="OBRAS CIVILES"/>
    <m/>
  </r>
  <r>
    <s v="EJ06866"/>
    <s v="MULT-25"/>
    <x v="2"/>
    <x v="3"/>
    <x v="0"/>
    <n v="12"/>
    <d v="2025-04-16T00:00:00"/>
    <s v="T681"/>
    <s v="MULTI-09"/>
    <s v="Rehabilitacion Redes MT-BT Fondo Multilateral MULTI-09"/>
    <s v="SUB Los Tres Brazos"/>
    <n v="18.494931000000001"/>
    <n v="-69.918216000000001"/>
    <m/>
    <x v="0"/>
    <s v="OBRAS CIVILES"/>
    <m/>
  </r>
  <r>
    <s v="EJ06867"/>
    <s v="MULT-63"/>
    <x v="0"/>
    <x v="6"/>
    <x v="0"/>
    <n v="11"/>
    <d v="2025-04-21T00:00:00"/>
    <s v="T681"/>
    <s v="MULTI-09"/>
    <s v="Rehabilitacion Redes MT-BT Fondo Multilateral MULTI-09"/>
    <s v="SUB Charles de Gaulle"/>
    <n v="18.488605"/>
    <n v="-69.832651999999996"/>
    <m/>
    <x v="0"/>
    <s v="OBRAS CIVILES"/>
    <m/>
  </r>
  <r>
    <s v="EJ06868"/>
    <s v="MULT-98"/>
    <x v="6"/>
    <x v="1"/>
    <x v="0"/>
    <n v="9"/>
    <d v="2025-04-29T00:00:00"/>
    <s v="T681"/>
    <s v="MULTI-09"/>
    <s v="Rehabilitacion Redes MT-BT Fondo Multilateral MULTI-09"/>
    <s v="SUB Los Tres Brazos"/>
    <n v="18.493438999999999"/>
    <n v="-69.882261"/>
    <m/>
    <x v="0"/>
    <s v="OBRAS CIVILES"/>
    <m/>
  </r>
  <r>
    <s v="EJ06869"/>
    <s v="MULT-29"/>
    <x v="9"/>
    <x v="53"/>
    <x v="0"/>
    <n v="7"/>
    <d v="2025-03-06T00:00:00"/>
    <s v="T682"/>
    <s v="MULTI-09"/>
    <s v="Rehabilitacion Redes MT-BT Fondo Multilateral MULTI-09"/>
    <s v="SUB Invivienda"/>
    <n v="18.433050000000001"/>
    <n v="-69.896628000000007"/>
    <m/>
    <x v="0"/>
    <s v="POSTES MT"/>
    <m/>
  </r>
  <r>
    <s v="EJ06870"/>
    <s v="MULT-86"/>
    <x v="11"/>
    <x v="53"/>
    <x v="0"/>
    <n v="10"/>
    <d v="2025-03-12T00:00:00"/>
    <s v="T682"/>
    <s v="MULTI-09"/>
    <s v="Rehabilitacion Redes MT-BT Fondo Multilateral MULTI-09"/>
    <s v="SUB Los Tres Brazos"/>
    <n v="18.440056999999999"/>
    <n v="-69.907708999999997"/>
    <m/>
    <x v="0"/>
    <s v="POSTES MT"/>
    <m/>
  </r>
  <r>
    <s v="EJ06871"/>
    <s v="MULT-97"/>
    <x v="7"/>
    <x v="54"/>
    <x v="0"/>
    <n v="10"/>
    <d v="2025-03-19T00:00:00"/>
    <s v="T682"/>
    <s v="MULTI-09"/>
    <s v="Rehabilitacion Redes MT-BT Fondo Multilateral MULTI-09"/>
    <s v="SUB Los Tres Brazos"/>
    <n v="18.447737"/>
    <n v="-69.913979999999995"/>
    <m/>
    <x v="0"/>
    <s v="POSTES MT"/>
    <m/>
  </r>
  <r>
    <s v="EJ06872"/>
    <s v="MULT-46"/>
    <x v="8"/>
    <x v="54"/>
    <x v="0"/>
    <n v="9"/>
    <d v="2025-03-25T00:00:00"/>
    <s v="T682"/>
    <s v="MULTI-09"/>
    <s v="Rehabilitacion Redes MT-BT Fondo Multilateral MULTI-09"/>
    <s v="SUB Charles de Gaulle"/>
    <n v="18.468924999999999"/>
    <n v="-69.836986999999993"/>
    <m/>
    <x v="0"/>
    <s v="POSTES MT"/>
    <m/>
  </r>
  <r>
    <s v="EJ06873"/>
    <s v="MULT-77"/>
    <x v="11"/>
    <x v="9"/>
    <x v="0"/>
    <n v="7"/>
    <d v="2025-04-01T00:00:00"/>
    <s v="T682"/>
    <s v="MULTI-09"/>
    <s v="Rehabilitacion Redes MT-BT Fondo Multilateral MULTI-09"/>
    <s v="SUB Charles de Gaulle"/>
    <n v="18.4543"/>
    <n v="-69.836348000000001"/>
    <m/>
    <x v="0"/>
    <s v="POSTES MT"/>
    <m/>
  </r>
  <r>
    <s v="EJ06874"/>
    <s v="MULT-44"/>
    <x v="7"/>
    <x v="54"/>
    <x v="0"/>
    <n v="7"/>
    <d v="2025-04-07T00:00:00"/>
    <s v="T682"/>
    <s v="MULTI-09"/>
    <s v="Rehabilitacion Redes MT-BT Fondo Multilateral MULTI-09"/>
    <s v="SUB Invivienda"/>
    <n v="18.507850000000001"/>
    <n v="-69.859480000000005"/>
    <m/>
    <x v="0"/>
    <s v="POSTES MT"/>
    <m/>
  </r>
  <r>
    <s v="EJ06875"/>
    <s v="MULT-16"/>
    <x v="9"/>
    <x v="54"/>
    <x v="0"/>
    <n v="10"/>
    <d v="2025-04-14T00:00:00"/>
    <s v="T682"/>
    <s v="MULTI-09"/>
    <s v="Rehabilitacion Redes MT-BT Fondo Multilateral MULTI-09"/>
    <s v="SUB Invivienda"/>
    <n v="18.442245"/>
    <n v="-69.925721999999993"/>
    <m/>
    <x v="0"/>
    <s v="POSTES MT"/>
    <m/>
  </r>
  <r>
    <s v="EJ06876"/>
    <s v="MULT-16"/>
    <x v="10"/>
    <x v="53"/>
    <x v="0"/>
    <n v="10"/>
    <d v="2025-04-22T00:00:00"/>
    <s v="T682"/>
    <s v="MULTI-09"/>
    <s v="Rehabilitacion Redes MT-BT Fondo Multilateral MULTI-09"/>
    <s v="SUB Charles de Gaulle"/>
    <n v="18.453144999999999"/>
    <n v="-69.927587000000003"/>
    <m/>
    <x v="0"/>
    <s v="POSTES MT"/>
    <m/>
  </r>
  <r>
    <s v="EJ06877"/>
    <s v="MULT-23"/>
    <x v="8"/>
    <x v="9"/>
    <x v="0"/>
    <n v="6"/>
    <d v="2025-04-29T00:00:00"/>
    <s v="T682"/>
    <s v="MULTI-09"/>
    <s v="Rehabilitacion Redes MT-BT Fondo Multilateral MULTI-09"/>
    <s v="SUB Los Tres Brazos"/>
    <n v="18.442162"/>
    <n v="-69.892735000000002"/>
    <m/>
    <x v="0"/>
    <s v="POSTES MT"/>
    <m/>
  </r>
  <r>
    <s v="EJ06878"/>
    <s v="MULT-38"/>
    <x v="8"/>
    <x v="9"/>
    <x v="0"/>
    <n v="9"/>
    <d v="2025-05-05T00:00:00"/>
    <s v="T682"/>
    <s v="MULTI-09"/>
    <s v="Rehabilitacion Redes MT-BT Fondo Multilateral MULTI-09"/>
    <s v="SUB Charles de Gaulle"/>
    <n v="18.453973000000001"/>
    <n v="-69.896562000000003"/>
    <m/>
    <x v="0"/>
    <s v="POSTES MT"/>
    <m/>
  </r>
  <r>
    <s v="EJ06879"/>
    <s v="MULT-98"/>
    <x v="8"/>
    <x v="54"/>
    <x v="0"/>
    <n v="7"/>
    <d v="2025-05-12T00:00:00"/>
    <s v="T682"/>
    <s v="MULTI-09"/>
    <s v="Rehabilitacion Redes MT-BT Fondo Multilateral MULTI-09"/>
    <s v="SUB Invivienda"/>
    <n v="18.50395"/>
    <n v="-69.850438999999994"/>
    <m/>
    <x v="0"/>
    <s v="POSTES MT"/>
    <m/>
  </r>
  <r>
    <s v="EJ06880"/>
    <s v="MULT-95"/>
    <x v="10"/>
    <x v="53"/>
    <x v="0"/>
    <n v="7"/>
    <d v="2025-05-19T00:00:00"/>
    <s v="T682"/>
    <s v="MULTI-09"/>
    <s v="Rehabilitacion Redes MT-BT Fondo Multilateral MULTI-09"/>
    <s v="SUB Los Tres Brazos"/>
    <n v="18.437241"/>
    <n v="-69.905565999999993"/>
    <m/>
    <x v="0"/>
    <s v="POSTES MT"/>
    <m/>
  </r>
  <r>
    <s v="EJ06881"/>
    <s v="MULT-92"/>
    <x v="7"/>
    <x v="54"/>
    <x v="0"/>
    <n v="6"/>
    <d v="2025-05-23T00:00:00"/>
    <s v="T682"/>
    <s v="MULTI-09"/>
    <s v="Rehabilitacion Redes MT-BT Fondo Multilateral MULTI-09"/>
    <s v="SUB Los Tres Brazos"/>
    <n v="18.520371000000001"/>
    <n v="-69.897074000000003"/>
    <m/>
    <x v="0"/>
    <s v="POSTES MT"/>
    <m/>
  </r>
  <r>
    <s v="EJ06882"/>
    <s v="MULT-80"/>
    <x v="9"/>
    <x v="53"/>
    <x v="0"/>
    <n v="6"/>
    <d v="2025-05-30T00:00:00"/>
    <s v="T682"/>
    <s v="MULTI-09"/>
    <s v="Rehabilitacion Redes MT-BT Fondo Multilateral MULTI-09"/>
    <s v="SUB Charles de Gaulle"/>
    <n v="18.448813000000001"/>
    <n v="-69.879023000000004"/>
    <m/>
    <x v="0"/>
    <s v="POSTES MT"/>
    <m/>
  </r>
  <r>
    <s v="EJ06883"/>
    <s v="MULT-77"/>
    <x v="9"/>
    <x v="53"/>
    <x v="0"/>
    <n v="6"/>
    <d v="2025-06-05T00:00:00"/>
    <s v="T682"/>
    <s v="MULTI-09"/>
    <s v="Rehabilitacion Redes MT-BT Fondo Multilateral MULTI-09"/>
    <s v="SUB Los Tres Brazos"/>
    <n v="18.510376999999998"/>
    <n v="-69.861941000000002"/>
    <m/>
    <x v="0"/>
    <s v="POSTES MT"/>
    <m/>
  </r>
  <r>
    <s v="EJ06884"/>
    <s v="MULT-53"/>
    <x v="8"/>
    <x v="9"/>
    <x v="0"/>
    <n v="7"/>
    <d v="2025-06-12T00:00:00"/>
    <s v="T682"/>
    <s v="MULTI-09"/>
    <s v="Rehabilitacion Redes MT-BT Fondo Multilateral MULTI-09"/>
    <s v="SUB Charles de Gaulle"/>
    <n v="18.466743000000001"/>
    <n v="-69.862266000000005"/>
    <m/>
    <x v="0"/>
    <s v="POSTES MT"/>
    <m/>
  </r>
  <r>
    <s v="EJ06885"/>
    <s v="MULT-60"/>
    <x v="9"/>
    <x v="54"/>
    <x v="0"/>
    <n v="10"/>
    <d v="2025-06-18T00:00:00"/>
    <s v="T682"/>
    <s v="MULTI-09"/>
    <s v="Rehabilitacion Redes MT-BT Fondo Multilateral MULTI-09"/>
    <s v="SUB Invivienda"/>
    <n v="18.481648"/>
    <n v="-69.920754000000002"/>
    <m/>
    <x v="0"/>
    <s v="POSTES MT"/>
    <m/>
  </r>
  <r>
    <s v="EJ06886"/>
    <s v="MULT-84"/>
    <x v="9"/>
    <x v="53"/>
    <x v="0"/>
    <n v="6"/>
    <d v="2025-06-25T00:00:00"/>
    <s v="T682"/>
    <s v="MULTI-09"/>
    <s v="Rehabilitacion Redes MT-BT Fondo Multilateral MULTI-09"/>
    <s v="SUB Charles de Gaulle"/>
    <n v="18.504466000000001"/>
    <n v="-69.908277999999996"/>
    <m/>
    <x v="0"/>
    <s v="POSTES MT"/>
    <m/>
  </r>
  <r>
    <s v="EJ06887"/>
    <s v="MULT-76"/>
    <x v="11"/>
    <x v="9"/>
    <x v="0"/>
    <n v="8"/>
    <d v="2025-07-01T00:00:00"/>
    <s v="T682"/>
    <s v="MULTI-09"/>
    <s v="Rehabilitacion Redes MT-BT Fondo Multilateral MULTI-09"/>
    <s v="SUB Invivienda"/>
    <n v="18.515070999999999"/>
    <n v="-69.905360000000002"/>
    <m/>
    <x v="0"/>
    <s v="POSTES MT"/>
    <m/>
  </r>
  <r>
    <s v="EJ06888"/>
    <s v="MULT-52"/>
    <x v="9"/>
    <x v="9"/>
    <x v="0"/>
    <n v="7"/>
    <d v="2025-07-08T00:00:00"/>
    <s v="T682"/>
    <s v="MULTI-09"/>
    <s v="Rehabilitacion Redes MT-BT Fondo Multilateral MULTI-09"/>
    <s v="SUB Charles de Gaulle"/>
    <n v="18.44725"/>
    <n v="-69.924169000000006"/>
    <m/>
    <x v="0"/>
    <s v="POSTES MT"/>
    <m/>
  </r>
  <r>
    <s v="EJ06889"/>
    <s v="MULT-38"/>
    <x v="13"/>
    <x v="55"/>
    <x v="0"/>
    <n v="2"/>
    <d v="2025-05-01T00:00:00"/>
    <s v="T683"/>
    <s v="MULTI-09"/>
    <s v="Rehabilitacion Redes MT-BT Fondo Multilateral MULTI-09"/>
    <s v="SUB Invivienda"/>
    <n v="18.492266000000001"/>
    <n v="-69.899180999999999"/>
    <m/>
    <x v="0"/>
    <s v="POSTES BT"/>
    <m/>
  </r>
  <r>
    <s v="EJ06890"/>
    <s v="MULT-80"/>
    <x v="13"/>
    <x v="12"/>
    <x v="0"/>
    <n v="3"/>
    <d v="2025-05-06T00:00:00"/>
    <s v="T683"/>
    <s v="MULTI-09"/>
    <s v="Rehabilitacion Redes MT-BT Fondo Multilateral MULTI-09"/>
    <s v="SUB Los Tres Brazos"/>
    <n v="18.477191000000001"/>
    <n v="-69.881010000000003"/>
    <m/>
    <x v="0"/>
    <s v="POSTES BT"/>
    <m/>
  </r>
  <r>
    <s v="EJ06891"/>
    <s v="MULT-83"/>
    <x v="12"/>
    <x v="12"/>
    <x v="0"/>
    <n v="4"/>
    <d v="2025-05-12T00:00:00"/>
    <s v="T683"/>
    <s v="MULTI-09"/>
    <s v="Rehabilitacion Redes MT-BT Fondo Multilateral MULTI-09"/>
    <s v="SUB Charles de Gaulle"/>
    <n v="18.506948999999999"/>
    <n v="-69.897343000000006"/>
    <m/>
    <x v="0"/>
    <s v="POSTES BT"/>
    <m/>
  </r>
  <r>
    <s v="EJ06892"/>
    <s v="MULT-39"/>
    <x v="12"/>
    <x v="12"/>
    <x v="0"/>
    <n v="4"/>
    <d v="2025-05-19T00:00:00"/>
    <s v="T683"/>
    <s v="MULTI-09"/>
    <s v="Rehabilitacion Redes MT-BT Fondo Multilateral MULTI-09"/>
    <s v="SUB Los Tres Brazos"/>
    <n v="18.493957999999999"/>
    <n v="-69.909531999999999"/>
    <m/>
    <x v="0"/>
    <s v="POSTES BT"/>
    <m/>
  </r>
  <r>
    <s v="EJ06893"/>
    <s v="MULT-87"/>
    <x v="15"/>
    <x v="12"/>
    <x v="0"/>
    <n v="2"/>
    <d v="2025-05-23T00:00:00"/>
    <s v="T683"/>
    <s v="MULTI-09"/>
    <s v="Rehabilitacion Redes MT-BT Fondo Multilateral MULTI-09"/>
    <s v="SUB Charles de Gaulle"/>
    <n v="18.512785000000001"/>
    <n v="-69.913128"/>
    <m/>
    <x v="0"/>
    <s v="POSTES BT"/>
    <m/>
  </r>
  <r>
    <s v="EJ06894"/>
    <s v="MULT-78"/>
    <x v="15"/>
    <x v="55"/>
    <x v="0"/>
    <n v="3"/>
    <d v="2025-05-29T00:00:00"/>
    <s v="T683"/>
    <s v="MULTI-09"/>
    <s v="Rehabilitacion Redes MT-BT Fondo Multilateral MULTI-09"/>
    <s v="SUB Los Tres Brazos"/>
    <n v="18.505102999999998"/>
    <n v="-69.856256999999999"/>
    <m/>
    <x v="0"/>
    <s v="POSTES BT"/>
    <m/>
  </r>
  <r>
    <s v="EJ06895"/>
    <s v="MULT-78"/>
    <x v="14"/>
    <x v="55"/>
    <x v="0"/>
    <n v="3"/>
    <d v="2025-06-03T00:00:00"/>
    <s v="T683"/>
    <s v="MULTI-09"/>
    <s v="Rehabilitacion Redes MT-BT Fondo Multilateral MULTI-09"/>
    <s v="SUB Invivienda"/>
    <n v="18.487006999999998"/>
    <n v="-69.903801000000001"/>
    <m/>
    <x v="0"/>
    <s v="POSTES BT"/>
    <m/>
  </r>
  <r>
    <s v="EJ06896"/>
    <s v="MULT-63"/>
    <x v="14"/>
    <x v="55"/>
    <x v="0"/>
    <n v="3"/>
    <d v="2025-06-09T00:00:00"/>
    <s v="T683"/>
    <s v="MULTI-09"/>
    <s v="Rehabilitacion Redes MT-BT Fondo Multilateral MULTI-09"/>
    <s v="SUB Charles de Gaulle"/>
    <n v="18.506011999999998"/>
    <n v="-69.853763000000001"/>
    <m/>
    <x v="0"/>
    <s v="POSTES BT"/>
    <m/>
  </r>
  <r>
    <s v="EJ06897"/>
    <s v="MULT-23"/>
    <x v="15"/>
    <x v="55"/>
    <x v="0"/>
    <n v="4"/>
    <d v="2025-06-16T00:00:00"/>
    <s v="T683"/>
    <s v="MULTI-09"/>
    <s v="Rehabilitacion Redes MT-BT Fondo Multilateral MULTI-09"/>
    <s v="SUB Invivienda"/>
    <n v="18.469056999999999"/>
    <n v="-69.886058000000006"/>
    <m/>
    <x v="0"/>
    <s v="POSTES BT"/>
    <m/>
  </r>
  <r>
    <s v="EJ06898"/>
    <s v="MULT-15"/>
    <x v="14"/>
    <x v="55"/>
    <x v="0"/>
    <n v="3"/>
    <d v="2025-06-20T00:00:00"/>
    <s v="T683"/>
    <s v="MULTI-09"/>
    <s v="Rehabilitacion Redes MT-BT Fondo Multilateral MULTI-09"/>
    <s v="SUB Los Tres Brazos"/>
    <n v="18.444465000000001"/>
    <n v="-69.854844999999997"/>
    <m/>
    <x v="0"/>
    <s v="POSTES BT"/>
    <m/>
  </r>
  <r>
    <s v="EJ06899"/>
    <s v="MULT-88"/>
    <x v="14"/>
    <x v="55"/>
    <x v="0"/>
    <n v="4"/>
    <d v="2025-06-26T00:00:00"/>
    <s v="T683"/>
    <s v="MULTI-09"/>
    <s v="Rehabilitacion Redes MT-BT Fondo Multilateral MULTI-09"/>
    <s v="SUB Los Tres Brazos"/>
    <n v="18.528528999999999"/>
    <n v="-69.831971999999993"/>
    <m/>
    <x v="0"/>
    <s v="POSTES BT"/>
    <m/>
  </r>
  <r>
    <s v="EJ06900"/>
    <s v="MULT-55"/>
    <x v="13"/>
    <x v="55"/>
    <x v="0"/>
    <n v="4"/>
    <d v="2025-07-01T00:00:00"/>
    <s v="T683"/>
    <s v="MULTI-09"/>
    <s v="Rehabilitacion Redes MT-BT Fondo Multilateral MULTI-09"/>
    <s v="SUB Los Tres Brazos"/>
    <n v="18.524388999999999"/>
    <n v="-69.884316999999996"/>
    <m/>
    <x v="0"/>
    <s v="POSTES BT"/>
    <m/>
  </r>
  <r>
    <s v="EJ06901"/>
    <s v="MULT-14"/>
    <x v="13"/>
    <x v="55"/>
    <x v="0"/>
    <n v="3"/>
    <d v="2025-07-07T00:00:00"/>
    <s v="T683"/>
    <s v="MULTI-09"/>
    <s v="Rehabilitacion Redes MT-BT Fondo Multilateral MULTI-09"/>
    <s v="SUB Los Tres Brazos"/>
    <n v="18.488427999999999"/>
    <n v="-69.868454"/>
    <m/>
    <x v="0"/>
    <s v="POSTES BT"/>
    <m/>
  </r>
  <r>
    <s v="EJ06902"/>
    <s v="MULT-91"/>
    <x v="12"/>
    <x v="55"/>
    <x v="0"/>
    <n v="4"/>
    <d v="2025-07-14T00:00:00"/>
    <s v="T683"/>
    <s v="MULTI-09"/>
    <s v="Rehabilitacion Redes MT-BT Fondo Multilateral MULTI-09"/>
    <s v="SUB Charles de Gaulle"/>
    <n v="18.440963"/>
    <n v="-69.924788000000007"/>
    <m/>
    <x v="0"/>
    <s v="POSTES BT"/>
    <m/>
  </r>
  <r>
    <s v="EJ06903"/>
    <s v="MULT-88"/>
    <x v="14"/>
    <x v="12"/>
    <x v="0"/>
    <n v="2"/>
    <d v="2025-07-18T00:00:00"/>
    <s v="T683"/>
    <s v="MULTI-09"/>
    <s v="Rehabilitacion Redes MT-BT Fondo Multilateral MULTI-09"/>
    <s v="SUB Charles de Gaulle"/>
    <n v="18.528953000000001"/>
    <n v="-69.906706999999997"/>
    <m/>
    <x v="0"/>
    <s v="POSTES BT"/>
    <m/>
  </r>
  <r>
    <s v="EJ06904"/>
    <s v="MULT-84"/>
    <x v="12"/>
    <x v="55"/>
    <x v="0"/>
    <n v="2"/>
    <d v="2025-07-24T00:00:00"/>
    <s v="T683"/>
    <s v="MULTI-09"/>
    <s v="Rehabilitacion Redes MT-BT Fondo Multilateral MULTI-09"/>
    <s v="SUB Charles de Gaulle"/>
    <n v="18.477271000000002"/>
    <n v="-69.912846000000002"/>
    <m/>
    <x v="0"/>
    <s v="POSTES BT"/>
    <m/>
  </r>
  <r>
    <s v="EJ06905"/>
    <s v="MULT-70"/>
    <x v="13"/>
    <x v="55"/>
    <x v="0"/>
    <n v="3"/>
    <d v="2025-07-29T00:00:00"/>
    <s v="T683"/>
    <s v="MULTI-09"/>
    <s v="Rehabilitacion Redes MT-BT Fondo Multilateral MULTI-09"/>
    <s v="SUB Invivienda"/>
    <n v="18.460761000000002"/>
    <n v="-69.881119999999996"/>
    <m/>
    <x v="0"/>
    <s v="POSTES BT"/>
    <m/>
  </r>
  <r>
    <s v="EJ06906"/>
    <s v="MULT-62"/>
    <x v="15"/>
    <x v="55"/>
    <x v="0"/>
    <n v="3"/>
    <d v="2025-08-04T00:00:00"/>
    <s v="T683"/>
    <s v="MULTI-09"/>
    <s v="Rehabilitacion Redes MT-BT Fondo Multilateral MULTI-09"/>
    <s v="SUB Los Tres Brazos"/>
    <n v="18.494613999999999"/>
    <n v="-69.849636000000004"/>
    <m/>
    <x v="0"/>
    <s v="POSTES BT"/>
    <m/>
  </r>
  <r>
    <s v="EJ06907"/>
    <s v="MULT-37"/>
    <x v="13"/>
    <x v="12"/>
    <x v="0"/>
    <n v="4"/>
    <d v="2025-08-11T00:00:00"/>
    <s v="T683"/>
    <s v="MULTI-09"/>
    <s v="Rehabilitacion Redes MT-BT Fondo Multilateral MULTI-09"/>
    <s v="SUB Charles de Gaulle"/>
    <n v="18.453724999999999"/>
    <n v="-69.913886000000005"/>
    <m/>
    <x v="0"/>
    <s v="POSTES BT"/>
    <m/>
  </r>
  <r>
    <s v="EJ06908"/>
    <s v="MULT-16"/>
    <x v="15"/>
    <x v="12"/>
    <x v="0"/>
    <n v="4"/>
    <d v="2025-08-15T00:00:00"/>
    <s v="T683"/>
    <s v="MULTI-09"/>
    <s v="Rehabilitacion Redes MT-BT Fondo Multilateral MULTI-09"/>
    <s v="SUB Invivienda"/>
    <n v="18.523195000000001"/>
    <n v="-69.902823999999995"/>
    <m/>
    <x v="0"/>
    <s v="POSTES BT"/>
    <m/>
  </r>
  <r>
    <s v="EJ06909"/>
    <s v="MULT-28"/>
    <x v="16"/>
    <x v="57"/>
    <x v="0"/>
    <n v="10"/>
    <d v="2025-06-25T00:00:00"/>
    <s v="T684"/>
    <s v="MULTI-09"/>
    <s v="Rehabilitacion Redes MT-BT Fondo Multilateral MULTI-09"/>
    <s v="SUB Invivienda"/>
    <n v="18.449082000000001"/>
    <n v="-69.830183000000005"/>
    <m/>
    <x v="0"/>
    <s v="ARMADO MT"/>
    <m/>
  </r>
  <r>
    <s v="EJ06910"/>
    <s v="MULT-70"/>
    <x v="18"/>
    <x v="57"/>
    <x v="0"/>
    <n v="9"/>
    <d v="2025-07-01T00:00:00"/>
    <s v="T684"/>
    <s v="MULTI-09"/>
    <s v="Rehabilitacion Redes MT-BT Fondo Multilateral MULTI-09"/>
    <s v="SUB Los Tres Brazos"/>
    <n v="18.434232999999999"/>
    <n v="-69.928754999999995"/>
    <m/>
    <x v="0"/>
    <s v="ARMADO MT"/>
    <m/>
  </r>
  <r>
    <s v="EJ06911"/>
    <s v="MULT-56"/>
    <x v="17"/>
    <x v="57"/>
    <x v="0"/>
    <n v="9"/>
    <d v="2025-07-08T00:00:00"/>
    <s v="T684"/>
    <s v="MULTI-09"/>
    <s v="Rehabilitacion Redes MT-BT Fondo Multilateral MULTI-09"/>
    <s v="SUB Invivienda"/>
    <n v="18.497358999999999"/>
    <n v="-69.918947000000003"/>
    <m/>
    <x v="0"/>
    <s v="ARMADO MT"/>
    <m/>
  </r>
  <r>
    <s v="EJ06912"/>
    <s v="MULT-98"/>
    <x v="23"/>
    <x v="57"/>
    <x v="0"/>
    <n v="8"/>
    <d v="2025-07-14T00:00:00"/>
    <s v="T684"/>
    <s v="MULTI-09"/>
    <s v="Rehabilitacion Redes MT-BT Fondo Multilateral MULTI-09"/>
    <s v="SUB Invivienda"/>
    <n v="18.513774999999999"/>
    <n v="-69.896693999999997"/>
    <m/>
    <x v="0"/>
    <s v="ARMADO MT"/>
    <m/>
  </r>
  <r>
    <s v="EJ06913"/>
    <s v="MULT-49"/>
    <x v="19"/>
    <x v="56"/>
    <x v="0"/>
    <n v="12"/>
    <d v="2025-07-21T00:00:00"/>
    <s v="T684"/>
    <s v="MULTI-09"/>
    <s v="Rehabilitacion Redes MT-BT Fondo Multilateral MULTI-09"/>
    <s v="SUB Invivienda"/>
    <n v="18.507512999999999"/>
    <n v="-69.844915"/>
    <m/>
    <x v="0"/>
    <s v="ARMADO MT"/>
    <m/>
  </r>
  <r>
    <s v="EJ06914"/>
    <s v="MULT-77"/>
    <x v="18"/>
    <x v="57"/>
    <x v="0"/>
    <n v="9"/>
    <d v="2025-07-29T00:00:00"/>
    <s v="T684"/>
    <s v="MULTI-09"/>
    <s v="Rehabilitacion Redes MT-BT Fondo Multilateral MULTI-09"/>
    <s v="SUB Invivienda"/>
    <n v="18.502185000000001"/>
    <n v="-69.912059999999997"/>
    <m/>
    <x v="0"/>
    <s v="ARMADO MT"/>
    <m/>
  </r>
  <r>
    <s v="EJ06915"/>
    <s v="MULT-40"/>
    <x v="22"/>
    <x v="57"/>
    <x v="0"/>
    <n v="11"/>
    <d v="2025-08-05T00:00:00"/>
    <s v="T684"/>
    <s v="MULTI-09"/>
    <s v="Rehabilitacion Redes MT-BT Fondo Multilateral MULTI-09"/>
    <s v="SUB Charles de Gaulle"/>
    <n v="18.454978000000001"/>
    <n v="-69.899007999999995"/>
    <m/>
    <x v="0"/>
    <s v="ARMADO MT"/>
    <m/>
  </r>
  <r>
    <s v="EJ06916"/>
    <s v="MULT-79"/>
    <x v="18"/>
    <x v="58"/>
    <x v="0"/>
    <n v="10"/>
    <d v="2025-08-11T00:00:00"/>
    <s v="T684"/>
    <s v="MULTI-09"/>
    <s v="Rehabilitacion Redes MT-BT Fondo Multilateral MULTI-09"/>
    <s v="SUB Charles de Gaulle"/>
    <n v="18.481445000000001"/>
    <n v="-69.861204000000001"/>
    <m/>
    <x v="0"/>
    <s v="ARMADO MT"/>
    <m/>
  </r>
  <r>
    <s v="EJ06917"/>
    <s v="MULT-69"/>
    <x v="20"/>
    <x v="56"/>
    <x v="0"/>
    <n v="12"/>
    <d v="2025-08-18T00:00:00"/>
    <s v="T684"/>
    <s v="MULTI-09"/>
    <s v="Rehabilitacion Redes MT-BT Fondo Multilateral MULTI-09"/>
    <s v="SUB Charles de Gaulle"/>
    <n v="18.456641999999999"/>
    <n v="-69.869231999999997"/>
    <m/>
    <x v="0"/>
    <s v="ARMADO MT"/>
    <m/>
  </r>
  <r>
    <s v="EJ06918"/>
    <s v="MULT-24"/>
    <x v="20"/>
    <x v="58"/>
    <x v="0"/>
    <n v="9"/>
    <d v="2025-08-22T00:00:00"/>
    <s v="T684"/>
    <s v="MULTI-09"/>
    <s v="Rehabilitacion Redes MT-BT Fondo Multilateral MULTI-09"/>
    <s v="SUB Los Tres Brazos"/>
    <n v="18.431379"/>
    <n v="-69.841378000000006"/>
    <m/>
    <x v="0"/>
    <s v="ARMADO MT"/>
    <m/>
  </r>
  <r>
    <s v="EJ06919"/>
    <s v="MULT-31"/>
    <x v="19"/>
    <x v="56"/>
    <x v="0"/>
    <n v="8"/>
    <d v="2025-08-29T00:00:00"/>
    <s v="T684"/>
    <s v="MULTI-09"/>
    <s v="Rehabilitacion Redes MT-BT Fondo Multilateral MULTI-09"/>
    <s v="SUB Charles de Gaulle"/>
    <n v="18.528659000000001"/>
    <n v="-69.915817000000004"/>
    <m/>
    <x v="0"/>
    <s v="ARMADO MT"/>
    <m/>
  </r>
  <r>
    <s v="EJ06920"/>
    <s v="MULT-83"/>
    <x v="17"/>
    <x v="56"/>
    <x v="0"/>
    <n v="9"/>
    <d v="2025-09-05T00:00:00"/>
    <s v="T684"/>
    <s v="MULTI-09"/>
    <s v="Rehabilitacion Redes MT-BT Fondo Multilateral MULTI-09"/>
    <s v="SUB Invivienda"/>
    <n v="18.480798"/>
    <n v="-69.917175"/>
    <m/>
    <x v="0"/>
    <s v="ARMADO MT"/>
    <m/>
  </r>
  <r>
    <s v="EJ06921"/>
    <s v="MULT-74"/>
    <x v="18"/>
    <x v="58"/>
    <x v="0"/>
    <n v="10"/>
    <d v="2025-09-11T00:00:00"/>
    <s v="T684"/>
    <s v="MULTI-09"/>
    <s v="Rehabilitacion Redes MT-BT Fondo Multilateral MULTI-09"/>
    <s v="SUB Invivienda"/>
    <n v="18.491167999999998"/>
    <n v="-69.915649000000002"/>
    <m/>
    <x v="0"/>
    <s v="ARMADO MT"/>
    <m/>
  </r>
  <r>
    <s v="EJ06922"/>
    <s v="MULT-19"/>
    <x v="17"/>
    <x v="56"/>
    <x v="0"/>
    <n v="9"/>
    <d v="2025-09-18T00:00:00"/>
    <s v="T684"/>
    <s v="MULTI-09"/>
    <s v="Rehabilitacion Redes MT-BT Fondo Multilateral MULTI-09"/>
    <s v="SUB Invivienda"/>
    <n v="18.526754"/>
    <n v="-69.877455999999995"/>
    <m/>
    <x v="0"/>
    <s v="ARMADO MT"/>
    <m/>
  </r>
  <r>
    <s v="EJ06923"/>
    <s v="MULT-34"/>
    <x v="23"/>
    <x v="58"/>
    <x v="0"/>
    <n v="10"/>
    <d v="2025-09-24T00:00:00"/>
    <s v="T684"/>
    <s v="MULTI-09"/>
    <s v="Rehabilitacion Redes MT-BT Fondo Multilateral MULTI-09"/>
    <s v="SUB Los Tres Brazos"/>
    <n v="18.492004999999999"/>
    <n v="-69.845974999999996"/>
    <m/>
    <x v="0"/>
    <s v="ARMADO MT"/>
    <m/>
  </r>
  <r>
    <s v="EJ06924"/>
    <s v="MULT-79"/>
    <x v="19"/>
    <x v="58"/>
    <x v="0"/>
    <n v="11"/>
    <d v="2025-10-01T00:00:00"/>
    <s v="T684"/>
    <s v="MULTI-09"/>
    <s v="Rehabilitacion Redes MT-BT Fondo Multilateral MULTI-09"/>
    <s v="SUB Invivienda"/>
    <n v="18.442976000000002"/>
    <n v="-69.890281999999999"/>
    <m/>
    <x v="0"/>
    <s v="ARMADO MT"/>
    <m/>
  </r>
  <r>
    <s v="EJ06925"/>
    <s v="MULT-46"/>
    <x v="23"/>
    <x v="58"/>
    <x v="0"/>
    <n v="9"/>
    <d v="2025-10-07T00:00:00"/>
    <s v="T684"/>
    <s v="MULTI-09"/>
    <s v="Rehabilitacion Redes MT-BT Fondo Multilateral MULTI-09"/>
    <s v="SUB Invivienda"/>
    <n v="18.465978"/>
    <n v="-69.898863000000006"/>
    <m/>
    <x v="0"/>
    <s v="ARMADO MT"/>
    <m/>
  </r>
  <r>
    <s v="EJ06926"/>
    <s v="MULT-65"/>
    <x v="23"/>
    <x v="58"/>
    <x v="0"/>
    <n v="9"/>
    <d v="2025-10-14T00:00:00"/>
    <s v="T684"/>
    <s v="MULTI-09"/>
    <s v="Rehabilitacion Redes MT-BT Fondo Multilateral MULTI-09"/>
    <s v="SUB Charles de Gaulle"/>
    <n v="18.464003000000002"/>
    <n v="-69.862742999999995"/>
    <m/>
    <x v="0"/>
    <s v="ARMADO MT"/>
    <m/>
  </r>
  <r>
    <s v="EJ06927"/>
    <s v="MULT-21"/>
    <x v="16"/>
    <x v="57"/>
    <x v="0"/>
    <n v="9"/>
    <d v="2025-10-20T00:00:00"/>
    <s v="T684"/>
    <s v="MULTI-09"/>
    <s v="Rehabilitacion Redes MT-BT Fondo Multilateral MULTI-09"/>
    <s v="SUB Invivienda"/>
    <n v="18.433834999999998"/>
    <n v="-69.843367000000001"/>
    <m/>
    <x v="0"/>
    <s v="ARMADO MT"/>
    <m/>
  </r>
  <r>
    <s v="EJ06928"/>
    <s v="MULT-12"/>
    <x v="17"/>
    <x v="56"/>
    <x v="0"/>
    <n v="11"/>
    <d v="2025-10-27T00:00:00"/>
    <s v="T684"/>
    <s v="MULTI-09"/>
    <s v="Rehabilitacion Redes MT-BT Fondo Multilateral MULTI-09"/>
    <s v="SUB Charles de Gaulle"/>
    <n v="18.502354"/>
    <n v="-69.832476"/>
    <m/>
    <x v="0"/>
    <s v="ARMADO MT"/>
    <m/>
  </r>
  <r>
    <s v="EJ06929"/>
    <s v="MULT-19"/>
    <x v="28"/>
    <x v="24"/>
    <x v="0"/>
    <n v="6"/>
    <d v="2025-08-20T00:00:00"/>
    <s v="T685"/>
    <s v="MULTI-09"/>
    <s v="Rehabilitacion Redes MT-BT Fondo Multilateral MULTI-09"/>
    <s v="SUB Los Tres Brazos"/>
    <n v="18.489381999999999"/>
    <n v="-69.862787999999995"/>
    <m/>
    <x v="0"/>
    <s v="ARMADO BT"/>
    <m/>
  </r>
  <r>
    <s v="EJ06930"/>
    <s v="MULT-28"/>
    <x v="27"/>
    <x v="26"/>
    <x v="0"/>
    <n v="7"/>
    <d v="2025-08-26T00:00:00"/>
    <s v="T685"/>
    <s v="MULTI-09"/>
    <s v="Rehabilitacion Redes MT-BT Fondo Multilateral MULTI-09"/>
    <s v="SUB Los Tres Brazos"/>
    <n v="18.516553999999999"/>
    <n v="-69.907424000000006"/>
    <m/>
    <x v="0"/>
    <s v="ARMADO BT"/>
    <m/>
  </r>
  <r>
    <s v="EJ06931"/>
    <s v="MULT-50"/>
    <x v="28"/>
    <x v="26"/>
    <x v="0"/>
    <n v="8"/>
    <d v="2025-09-01T00:00:00"/>
    <s v="T685"/>
    <s v="MULTI-09"/>
    <s v="Rehabilitacion Redes MT-BT Fondo Multilateral MULTI-09"/>
    <s v="SUB Los Tres Brazos"/>
    <n v="18.514887999999999"/>
    <n v="-69.888158000000004"/>
    <m/>
    <x v="0"/>
    <s v="ARMADO BT"/>
    <m/>
  </r>
  <r>
    <s v="EJ06932"/>
    <s v="MULT-63"/>
    <x v="25"/>
    <x v="26"/>
    <x v="0"/>
    <n v="7"/>
    <d v="2025-09-09T00:00:00"/>
    <s v="T685"/>
    <s v="MULTI-09"/>
    <s v="Rehabilitacion Redes MT-BT Fondo Multilateral MULTI-09"/>
    <s v="SUB Charles de Gaulle"/>
    <n v="18.468263"/>
    <n v="-69.838620000000006"/>
    <m/>
    <x v="0"/>
    <s v="ARMADO BT"/>
    <m/>
  </r>
  <r>
    <s v="EJ06933"/>
    <s v="MULT-37"/>
    <x v="24"/>
    <x v="26"/>
    <x v="0"/>
    <n v="8"/>
    <d v="2025-09-16T00:00:00"/>
    <s v="T685"/>
    <s v="MULTI-09"/>
    <s v="Rehabilitacion Redes MT-BT Fondo Multilateral MULTI-09"/>
    <s v="SUB Los Tres Brazos"/>
    <n v="18.512270999999998"/>
    <n v="-69.847167999999996"/>
    <m/>
    <x v="0"/>
    <s v="ARMADO BT"/>
    <m/>
  </r>
  <r>
    <s v="EJ06934"/>
    <s v="MULT-70"/>
    <x v="28"/>
    <x v="24"/>
    <x v="0"/>
    <n v="6"/>
    <d v="2025-09-22T00:00:00"/>
    <s v="T685"/>
    <s v="MULTI-09"/>
    <s v="Rehabilitacion Redes MT-BT Fondo Multilateral MULTI-09"/>
    <s v="SUB Charles de Gaulle"/>
    <n v="18.460716999999999"/>
    <n v="-69.921003999999996"/>
    <m/>
    <x v="0"/>
    <s v="ARMADO BT"/>
    <m/>
  </r>
  <r>
    <s v="EJ06935"/>
    <s v="MULT-32"/>
    <x v="24"/>
    <x v="26"/>
    <x v="0"/>
    <n v="8"/>
    <d v="2025-09-26T00:00:00"/>
    <s v="T685"/>
    <s v="MULTI-09"/>
    <s v="Rehabilitacion Redes MT-BT Fondo Multilateral MULTI-09"/>
    <s v="SUB Invivienda"/>
    <n v="18.434950000000001"/>
    <n v="-69.904925000000006"/>
    <m/>
    <x v="0"/>
    <s v="ARMADO BT"/>
    <m/>
  </r>
  <r>
    <s v="EJ06936"/>
    <s v="MULT-33"/>
    <x v="25"/>
    <x v="26"/>
    <x v="0"/>
    <n v="6"/>
    <d v="2025-10-03T00:00:00"/>
    <s v="T685"/>
    <s v="MULTI-09"/>
    <s v="Rehabilitacion Redes MT-BT Fondo Multilateral MULTI-09"/>
    <s v="SUB Los Tres Brazos"/>
    <n v="18.457940000000001"/>
    <n v="-69.928984"/>
    <m/>
    <x v="0"/>
    <s v="ARMADO BT"/>
    <m/>
  </r>
  <r>
    <s v="EJ06937"/>
    <s v="MULT-16"/>
    <x v="27"/>
    <x v="59"/>
    <x v="0"/>
    <n v="8"/>
    <d v="2025-10-09T00:00:00"/>
    <s v="T685"/>
    <s v="MULTI-09"/>
    <s v="Rehabilitacion Redes MT-BT Fondo Multilateral MULTI-09"/>
    <s v="SUB Los Tres Brazos"/>
    <n v="18.525593000000001"/>
    <n v="-69.920736000000005"/>
    <m/>
    <x v="0"/>
    <s v="ARMADO BT"/>
    <m/>
  </r>
  <r>
    <s v="EJ06938"/>
    <s v="MULT-69"/>
    <x v="24"/>
    <x v="26"/>
    <x v="0"/>
    <n v="7"/>
    <d v="2025-10-15T00:00:00"/>
    <s v="T685"/>
    <s v="MULTI-09"/>
    <s v="Rehabilitacion Redes MT-BT Fondo Multilateral MULTI-09"/>
    <s v="SUB Charles de Gaulle"/>
    <n v="18.46414"/>
    <n v="-69.887136999999996"/>
    <m/>
    <x v="0"/>
    <s v="ARMADO BT"/>
    <m/>
  </r>
  <r>
    <s v="EJ06939"/>
    <s v="MULT-79"/>
    <x v="25"/>
    <x v="59"/>
    <x v="0"/>
    <n v="8"/>
    <d v="2025-10-22T00:00:00"/>
    <s v="T685"/>
    <s v="MULTI-09"/>
    <s v="Rehabilitacion Redes MT-BT Fondo Multilateral MULTI-09"/>
    <s v="SUB Los Tres Brazos"/>
    <n v="18.461044000000001"/>
    <n v="-69.873593"/>
    <m/>
    <x v="0"/>
    <s v="ARMADO BT"/>
    <m/>
  </r>
  <r>
    <s v="EJ06940"/>
    <s v="MULT-86"/>
    <x v="28"/>
    <x v="59"/>
    <x v="0"/>
    <n v="7"/>
    <d v="2025-10-28T00:00:00"/>
    <s v="T685"/>
    <s v="MULTI-09"/>
    <s v="Rehabilitacion Redes MT-BT Fondo Multilateral MULTI-09"/>
    <s v="SUB Invivienda"/>
    <n v="18.48272"/>
    <n v="-69.892823000000007"/>
    <m/>
    <x v="0"/>
    <s v="ARMADO BT"/>
    <m/>
  </r>
  <r>
    <s v="EJ06941"/>
    <s v="MULT-66"/>
    <x v="27"/>
    <x v="26"/>
    <x v="0"/>
    <n v="7"/>
    <d v="2025-11-03T00:00:00"/>
    <s v="T685"/>
    <s v="MULTI-09"/>
    <s v="Rehabilitacion Redes MT-BT Fondo Multilateral MULTI-09"/>
    <s v="SUB Charles de Gaulle"/>
    <n v="18.441814999999998"/>
    <n v="-69.891214000000005"/>
    <m/>
    <x v="0"/>
    <s v="ARMADO BT"/>
    <m/>
  </r>
  <r>
    <s v="EJ06942"/>
    <s v="MULT-58"/>
    <x v="26"/>
    <x v="26"/>
    <x v="0"/>
    <n v="8"/>
    <d v="2025-11-11T00:00:00"/>
    <s v="T685"/>
    <s v="MULTI-09"/>
    <s v="Rehabilitacion Redes MT-BT Fondo Multilateral MULTI-09"/>
    <s v="SUB Invivienda"/>
    <n v="18.505707999999998"/>
    <n v="-69.878842000000006"/>
    <m/>
    <x v="0"/>
    <s v="ARMADO BT"/>
    <m/>
  </r>
  <r>
    <s v="EJ06943"/>
    <s v="MULT-44"/>
    <x v="26"/>
    <x v="59"/>
    <x v="0"/>
    <n v="8"/>
    <d v="2025-11-18T00:00:00"/>
    <s v="T685"/>
    <s v="MULTI-09"/>
    <s v="Rehabilitacion Redes MT-BT Fondo Multilateral MULTI-09"/>
    <s v="SUB Invivienda"/>
    <n v="18.460820999999999"/>
    <n v="-69.898858000000004"/>
    <m/>
    <x v="0"/>
    <s v="ARMADO BT"/>
    <m/>
  </r>
  <r>
    <s v="EJ06944"/>
    <s v="MULT-77"/>
    <x v="25"/>
    <x v="26"/>
    <x v="0"/>
    <n v="8"/>
    <d v="2025-11-24T00:00:00"/>
    <s v="T685"/>
    <s v="MULTI-09"/>
    <s v="Rehabilitacion Redes MT-BT Fondo Multilateral MULTI-09"/>
    <s v="SUB Los Tres Brazos"/>
    <n v="18.488548000000002"/>
    <n v="-69.854226999999995"/>
    <m/>
    <x v="0"/>
    <s v="ARMADO BT"/>
    <m/>
  </r>
  <r>
    <s v="EJ06945"/>
    <s v="MULT-42"/>
    <x v="28"/>
    <x v="26"/>
    <x v="0"/>
    <n v="6"/>
    <d v="2025-11-28T00:00:00"/>
    <s v="T685"/>
    <s v="MULTI-09"/>
    <s v="Rehabilitacion Redes MT-BT Fondo Multilateral MULTI-09"/>
    <s v="SUB Invivienda"/>
    <n v="18.444711999999999"/>
    <n v="-69.891841999999997"/>
    <m/>
    <x v="0"/>
    <s v="ARMADO BT"/>
    <m/>
  </r>
  <r>
    <s v="EJ06946"/>
    <s v="MULT-47"/>
    <x v="27"/>
    <x v="59"/>
    <x v="0"/>
    <n v="8"/>
    <d v="2025-12-05T00:00:00"/>
    <s v="T685"/>
    <s v="MULTI-09"/>
    <s v="Rehabilitacion Redes MT-BT Fondo Multilateral MULTI-09"/>
    <s v="SUB Los Tres Brazos"/>
    <n v="18.521246000000001"/>
    <n v="-69.864485000000002"/>
    <m/>
    <x v="0"/>
    <s v="ARMADO BT"/>
    <m/>
  </r>
  <r>
    <s v="EJ06947"/>
    <s v="MULT-83"/>
    <x v="24"/>
    <x v="26"/>
    <x v="0"/>
    <n v="8"/>
    <d v="2025-12-11T00:00:00"/>
    <s v="T685"/>
    <s v="MULTI-09"/>
    <s v="Rehabilitacion Redes MT-BT Fondo Multilateral MULTI-09"/>
    <s v="SUB Invivienda"/>
    <n v="18.510503"/>
    <n v="-69.856772000000007"/>
    <m/>
    <x v="0"/>
    <s v="ARMADO BT"/>
    <m/>
  </r>
  <r>
    <s v="EJ06948"/>
    <s v="MULT-69"/>
    <x v="25"/>
    <x v="59"/>
    <x v="0"/>
    <n v="7"/>
    <d v="2025-12-17T00:00:00"/>
    <s v="T685"/>
    <s v="MULTI-09"/>
    <s v="Rehabilitacion Redes MT-BT Fondo Multilateral MULTI-09"/>
    <s v="SUB Los Tres Brazos"/>
    <n v="18.441407999999999"/>
    <n v="-69.905727999999996"/>
    <m/>
    <x v="0"/>
    <s v="ARMADO BT"/>
    <m/>
  </r>
  <r>
    <s v="EJ06949"/>
    <s v="MULT-47"/>
    <x v="32"/>
    <x v="30"/>
    <x v="1"/>
    <n v="202"/>
    <d v="2025-10-14T00:00:00"/>
    <s v="T686"/>
    <s v="MULTI-09"/>
    <s v="Rehabilitacion Redes MT-BT Fondo Multilateral MULTI-09"/>
    <s v="SUB Los Tres Brazos"/>
    <n v="18.517952000000001"/>
    <n v="-69.832448999999997"/>
    <m/>
    <x v="0"/>
    <s v="CONDUCTOR MT"/>
    <m/>
  </r>
  <r>
    <s v="EJ06950"/>
    <s v="MULT-26"/>
    <x v="36"/>
    <x v="30"/>
    <x v="1"/>
    <n v="140"/>
    <d v="2025-10-20T00:00:00"/>
    <s v="T686"/>
    <s v="MULTI-09"/>
    <s v="Rehabilitacion Redes MT-BT Fondo Multilateral MULTI-09"/>
    <s v="SUB Invivienda"/>
    <n v="18.461424000000001"/>
    <n v="-69.862762000000004"/>
    <m/>
    <x v="0"/>
    <s v="CONDUCTOR MT"/>
    <m/>
  </r>
  <r>
    <s v="EJ06951"/>
    <s v="MULT-96"/>
    <x v="36"/>
    <x v="60"/>
    <x v="1"/>
    <n v="180"/>
    <d v="2025-10-28T00:00:00"/>
    <s v="T686"/>
    <s v="MULTI-09"/>
    <s v="Rehabilitacion Redes MT-BT Fondo Multilateral MULTI-09"/>
    <s v="SUB Charles de Gaulle"/>
    <n v="18.487112"/>
    <n v="-69.912749000000005"/>
    <m/>
    <x v="0"/>
    <s v="CONDUCTOR MT"/>
    <m/>
  </r>
  <r>
    <s v="EJ06952"/>
    <s v="MULT-37"/>
    <x v="30"/>
    <x v="60"/>
    <x v="1"/>
    <n v="198"/>
    <d v="2025-11-03T00:00:00"/>
    <s v="T686"/>
    <s v="MULTI-09"/>
    <s v="Rehabilitacion Redes MT-BT Fondo Multilateral MULTI-09"/>
    <s v="SUB Invivienda"/>
    <n v="18.496746000000002"/>
    <n v="-69.882126999999997"/>
    <m/>
    <x v="0"/>
    <s v="CONDUCTOR MT"/>
    <m/>
  </r>
  <r>
    <s v="EJ06953"/>
    <s v="MULT-50"/>
    <x v="29"/>
    <x v="30"/>
    <x v="1"/>
    <n v="143"/>
    <d v="2025-11-10T00:00:00"/>
    <s v="T686"/>
    <s v="MULTI-09"/>
    <s v="Rehabilitacion Redes MT-BT Fondo Multilateral MULTI-09"/>
    <s v="SUB Los Tres Brazos"/>
    <n v="18.467769000000001"/>
    <n v="-69.860018999999994"/>
    <m/>
    <x v="0"/>
    <s v="CONDUCTOR MT"/>
    <m/>
  </r>
  <r>
    <s v="EJ06954"/>
    <s v="MULT-18"/>
    <x v="30"/>
    <x v="32"/>
    <x v="1"/>
    <n v="224"/>
    <d v="2025-11-14T00:00:00"/>
    <s v="T686"/>
    <s v="MULTI-09"/>
    <s v="Rehabilitacion Redes MT-BT Fondo Multilateral MULTI-09"/>
    <s v="SUB Charles de Gaulle"/>
    <n v="18.451934000000001"/>
    <n v="-69.844812000000005"/>
    <m/>
    <x v="0"/>
    <s v="CONDUCTOR MT"/>
    <m/>
  </r>
  <r>
    <s v="EJ06955"/>
    <s v="MULT-52"/>
    <x v="32"/>
    <x v="30"/>
    <x v="1"/>
    <n v="153"/>
    <d v="2025-11-20T00:00:00"/>
    <s v="T686"/>
    <s v="MULTI-09"/>
    <s v="Rehabilitacion Redes MT-BT Fondo Multilateral MULTI-09"/>
    <s v="SUB Invivienda"/>
    <n v="18.483332999999998"/>
    <n v="-69.848681999999997"/>
    <m/>
    <x v="0"/>
    <s v="CONDUCTOR MT"/>
    <m/>
  </r>
  <r>
    <s v="EJ06956"/>
    <s v="MULT-37"/>
    <x v="31"/>
    <x v="60"/>
    <x v="1"/>
    <n v="222"/>
    <d v="2025-11-26T00:00:00"/>
    <s v="T686"/>
    <s v="MULTI-09"/>
    <s v="Rehabilitacion Redes MT-BT Fondo Multilateral MULTI-09"/>
    <s v="SUB Charles de Gaulle"/>
    <n v="18.503121"/>
    <n v="-69.928147999999993"/>
    <m/>
    <x v="0"/>
    <s v="CONDUCTOR MT"/>
    <m/>
  </r>
  <r>
    <s v="EJ06957"/>
    <s v="MULT-95"/>
    <x v="36"/>
    <x v="60"/>
    <x v="1"/>
    <n v="145"/>
    <d v="2025-12-03T00:00:00"/>
    <s v="T686"/>
    <s v="MULTI-09"/>
    <s v="Rehabilitacion Redes MT-BT Fondo Multilateral MULTI-09"/>
    <s v="SUB Charles de Gaulle"/>
    <n v="18.526869000000001"/>
    <n v="-69.848601000000002"/>
    <m/>
    <x v="0"/>
    <s v="CONDUCTOR MT"/>
    <m/>
  </r>
  <r>
    <s v="EJ06958"/>
    <s v="MULT-41"/>
    <x v="32"/>
    <x v="60"/>
    <x v="1"/>
    <n v="184"/>
    <d v="2025-12-09T00:00:00"/>
    <s v="T686"/>
    <s v="MULTI-09"/>
    <s v="Rehabilitacion Redes MT-BT Fondo Multilateral MULTI-09"/>
    <s v="SUB Los Tres Brazos"/>
    <n v="18.514392999999998"/>
    <n v="-69.835947000000004"/>
    <m/>
    <x v="0"/>
    <s v="CONDUCTOR MT"/>
    <m/>
  </r>
  <r>
    <s v="EJ06959"/>
    <s v="MULT-44"/>
    <x v="31"/>
    <x v="60"/>
    <x v="1"/>
    <n v="214"/>
    <d v="2025-12-15T00:00:00"/>
    <s v="T686"/>
    <s v="MULTI-09"/>
    <s v="Rehabilitacion Redes MT-BT Fondo Multilateral MULTI-09"/>
    <s v="SUB Charles de Gaulle"/>
    <n v="18.466263000000001"/>
    <n v="-69.854418999999993"/>
    <m/>
    <x v="0"/>
    <s v="CONDUCTOR MT"/>
    <m/>
  </r>
  <r>
    <s v="EJ06960"/>
    <s v="MULT-93"/>
    <x v="29"/>
    <x v="32"/>
    <x v="1"/>
    <n v="199"/>
    <d v="2025-12-23T00:00:00"/>
    <s v="T686"/>
    <s v="MULTI-09"/>
    <s v="Rehabilitacion Redes MT-BT Fondo Multilateral MULTI-09"/>
    <s v="SUB Charles de Gaulle"/>
    <n v="18.480723000000001"/>
    <n v="-69.893320000000003"/>
    <m/>
    <x v="0"/>
    <s v="CONDUCTOR MT"/>
    <m/>
  </r>
  <r>
    <s v="EJ06961"/>
    <s v="MULT-76"/>
    <x v="32"/>
    <x v="60"/>
    <x v="1"/>
    <n v="212"/>
    <d v="2025-12-30T00:00:00"/>
    <s v="T686"/>
    <s v="MULTI-09"/>
    <s v="Rehabilitacion Redes MT-BT Fondo Multilateral MULTI-09"/>
    <s v="SUB Los Tres Brazos"/>
    <n v="18.496119"/>
    <n v="-69.907014000000004"/>
    <m/>
    <x v="0"/>
    <s v="CONDUCTOR MT"/>
    <m/>
  </r>
  <r>
    <s v="EJ06962"/>
    <s v="MULT-22"/>
    <x v="30"/>
    <x v="32"/>
    <x v="1"/>
    <n v="149"/>
    <d v="2026-01-05T00:00:00"/>
    <s v="T686"/>
    <s v="MULTI-09"/>
    <s v="Rehabilitacion Redes MT-BT Fondo Multilateral MULTI-09"/>
    <s v="SUB Charles de Gaulle"/>
    <n v="18.471392999999999"/>
    <n v="-69.911461000000003"/>
    <m/>
    <x v="0"/>
    <s v="CONDUCTOR MT"/>
    <m/>
  </r>
  <r>
    <s v="EJ06963"/>
    <s v="MULT-57"/>
    <x v="31"/>
    <x v="60"/>
    <x v="1"/>
    <n v="193"/>
    <d v="2026-01-09T00:00:00"/>
    <s v="T686"/>
    <s v="MULTI-09"/>
    <s v="Rehabilitacion Redes MT-BT Fondo Multilateral MULTI-09"/>
    <s v="SUB Charles de Gaulle"/>
    <n v="18.442088999999999"/>
    <n v="-69.860997999999995"/>
    <m/>
    <x v="0"/>
    <s v="CONDUCTOR MT"/>
    <m/>
  </r>
  <r>
    <s v="EJ06964"/>
    <s v="MULT-73"/>
    <x v="36"/>
    <x v="60"/>
    <x v="1"/>
    <n v="142"/>
    <d v="2026-01-15T00:00:00"/>
    <s v="T686"/>
    <s v="MULTI-09"/>
    <s v="Rehabilitacion Redes MT-BT Fondo Multilateral MULTI-09"/>
    <s v="SUB Invivienda"/>
    <n v="18.477446"/>
    <n v="-69.848842000000005"/>
    <m/>
    <x v="0"/>
    <s v="CONDUCTOR MT"/>
    <m/>
  </r>
  <r>
    <s v="EJ06965"/>
    <s v="MULT-24"/>
    <x v="32"/>
    <x v="30"/>
    <x v="1"/>
    <n v="168"/>
    <d v="2026-01-22T00:00:00"/>
    <s v="T686"/>
    <s v="MULTI-09"/>
    <s v="Rehabilitacion Redes MT-BT Fondo Multilateral MULTI-09"/>
    <s v="SUB Invivienda"/>
    <n v="18.473075999999999"/>
    <n v="-69.875279000000006"/>
    <m/>
    <x v="0"/>
    <s v="CONDUCTOR MT"/>
    <m/>
  </r>
  <r>
    <s v="EJ06966"/>
    <s v="MULT-33"/>
    <x v="29"/>
    <x v="30"/>
    <x v="1"/>
    <n v="161"/>
    <d v="2026-01-28T00:00:00"/>
    <s v="T686"/>
    <s v="MULTI-09"/>
    <s v="Rehabilitacion Redes MT-BT Fondo Multilateral MULTI-09"/>
    <s v="SUB Invivienda"/>
    <n v="18.529364999999999"/>
    <n v="-69.850055999999995"/>
    <m/>
    <x v="0"/>
    <s v="CONDUCTOR MT"/>
    <m/>
  </r>
  <r>
    <s v="EJ06967"/>
    <s v="MULT-74"/>
    <x v="36"/>
    <x v="30"/>
    <x v="1"/>
    <n v="210"/>
    <d v="2026-02-03T00:00:00"/>
    <s v="T686"/>
    <s v="MULTI-09"/>
    <s v="Rehabilitacion Redes MT-BT Fondo Multilateral MULTI-09"/>
    <s v="SUB Invivienda"/>
    <n v="18.523724999999999"/>
    <n v="-69.875090999999998"/>
    <m/>
    <x v="0"/>
    <s v="CONDUCTOR MT"/>
    <m/>
  </r>
  <r>
    <s v="EJ06968"/>
    <s v="MULT-12"/>
    <x v="30"/>
    <x v="32"/>
    <x v="1"/>
    <n v="159"/>
    <d v="2026-02-09T00:00:00"/>
    <s v="T686"/>
    <s v="MULTI-09"/>
    <s v="Rehabilitacion Redes MT-BT Fondo Multilateral MULTI-09"/>
    <s v="SUB Charles de Gaulle"/>
    <n v="18.436677"/>
    <n v="-69.864311000000001"/>
    <m/>
    <x v="0"/>
    <s v="CONDUCTOR MT"/>
    <m/>
  </r>
  <r>
    <s v="EJ06969"/>
    <s v="MULT-97"/>
    <x v="34"/>
    <x v="62"/>
    <x v="1"/>
    <n v="116"/>
    <d v="2025-12-09T00:00:00"/>
    <s v="T687"/>
    <s v="MULTI-09"/>
    <s v="Rehabilitacion Redes MT-BT Fondo Multilateral MULTI-09"/>
    <s v="SUB Charles de Gaulle"/>
    <n v="18.463289"/>
    <n v="-69.886655000000005"/>
    <m/>
    <x v="0"/>
    <s v="CONDUCTOR BT"/>
    <m/>
  </r>
  <r>
    <s v="EJ06970"/>
    <s v="MULT-29"/>
    <x v="33"/>
    <x v="61"/>
    <x v="1"/>
    <n v="121"/>
    <d v="2025-12-16T00:00:00"/>
    <s v="T687"/>
    <s v="MULTI-09"/>
    <s v="Rehabilitacion Redes MT-BT Fondo Multilateral MULTI-09"/>
    <s v="SUB Los Tres Brazos"/>
    <n v="18.465810999999999"/>
    <n v="-69.896758000000005"/>
    <m/>
    <x v="0"/>
    <s v="CONDUCTOR BT"/>
    <m/>
  </r>
  <r>
    <s v="EJ06971"/>
    <s v="MULT-71"/>
    <x v="34"/>
    <x v="62"/>
    <x v="1"/>
    <n v="129"/>
    <d v="2025-12-22T00:00:00"/>
    <s v="T687"/>
    <s v="MULTI-09"/>
    <s v="Rehabilitacion Redes MT-BT Fondo Multilateral MULTI-09"/>
    <s v="SUB Los Tres Brazos"/>
    <n v="18.526577"/>
    <n v="-69.839572000000004"/>
    <m/>
    <x v="0"/>
    <s v="CONDUCTOR BT"/>
    <m/>
  </r>
  <r>
    <s v="EJ06972"/>
    <s v="MULT-61"/>
    <x v="33"/>
    <x v="62"/>
    <x v="1"/>
    <n v="122"/>
    <d v="2025-12-25T00:00:00"/>
    <s v="T687"/>
    <s v="MULTI-09"/>
    <s v="Rehabilitacion Redes MT-BT Fondo Multilateral MULTI-09"/>
    <s v="SUB Charles de Gaulle"/>
    <n v="18.488357000000001"/>
    <n v="-69.899928000000003"/>
    <m/>
    <x v="0"/>
    <s v="CONDUCTOR BT"/>
    <m/>
  </r>
  <r>
    <s v="EJ06973"/>
    <s v="MULT-32"/>
    <x v="37"/>
    <x v="61"/>
    <x v="1"/>
    <n v="113"/>
    <d v="2025-12-31T00:00:00"/>
    <s v="T687"/>
    <s v="MULTI-09"/>
    <s v="Rehabilitacion Redes MT-BT Fondo Multilateral MULTI-09"/>
    <s v="SUB Charles de Gaulle"/>
    <n v="18.506902"/>
    <n v="-69.897593000000001"/>
    <m/>
    <x v="0"/>
    <s v="CONDUCTOR BT"/>
    <m/>
  </r>
  <r>
    <s v="EJ06974"/>
    <s v="MULT-89"/>
    <x v="37"/>
    <x v="63"/>
    <x v="1"/>
    <n v="121"/>
    <d v="2026-01-05T00:00:00"/>
    <s v="T687"/>
    <s v="MULTI-09"/>
    <s v="Rehabilitacion Redes MT-BT Fondo Multilateral MULTI-09"/>
    <s v="SUB Los Tres Brazos"/>
    <n v="18.447220000000002"/>
    <n v="-69.921689000000001"/>
    <m/>
    <x v="0"/>
    <s v="CONDUCTOR BT"/>
    <m/>
  </r>
  <r>
    <s v="EJ06975"/>
    <s v="MULT-78"/>
    <x v="37"/>
    <x v="61"/>
    <x v="1"/>
    <n v="93"/>
    <d v="2026-01-13T00:00:00"/>
    <s v="T687"/>
    <s v="MULTI-09"/>
    <s v="Rehabilitacion Redes MT-BT Fondo Multilateral MULTI-09"/>
    <s v="SUB Los Tres Brazos"/>
    <n v="18.527836000000001"/>
    <n v="-69.846929000000003"/>
    <m/>
    <x v="0"/>
    <s v="CONDUCTOR BT"/>
    <m/>
  </r>
  <r>
    <s v="EJ06976"/>
    <s v="MULT-30"/>
    <x v="35"/>
    <x v="61"/>
    <x v="1"/>
    <n v="113"/>
    <d v="2026-01-16T00:00:00"/>
    <s v="T687"/>
    <s v="MULTI-09"/>
    <s v="Rehabilitacion Redes MT-BT Fondo Multilateral MULTI-09"/>
    <s v="SUB Charles de Gaulle"/>
    <n v="18.515442"/>
    <n v="-69.864125999999999"/>
    <m/>
    <x v="0"/>
    <s v="CONDUCTOR BT"/>
    <m/>
  </r>
  <r>
    <s v="EJ06977"/>
    <s v="MULT-75"/>
    <x v="37"/>
    <x v="62"/>
    <x v="1"/>
    <n v="128"/>
    <d v="2026-01-22T00:00:00"/>
    <s v="T687"/>
    <s v="MULTI-09"/>
    <s v="Rehabilitacion Redes MT-BT Fondo Multilateral MULTI-09"/>
    <s v="SUB Charles de Gaulle"/>
    <n v="18.452079999999999"/>
    <n v="-69.834789000000001"/>
    <m/>
    <x v="0"/>
    <s v="CONDUCTOR BT"/>
    <m/>
  </r>
  <r>
    <s v="EJ06978"/>
    <s v="MULT-91"/>
    <x v="35"/>
    <x v="62"/>
    <x v="1"/>
    <n v="84"/>
    <d v="2026-01-27T00:00:00"/>
    <s v="T687"/>
    <s v="MULTI-09"/>
    <s v="Rehabilitacion Redes MT-BT Fondo Multilateral MULTI-09"/>
    <s v="SUB Charles de Gaulle"/>
    <n v="18.460429999999999"/>
    <n v="-69.920044000000004"/>
    <m/>
    <x v="0"/>
    <s v="CONDUCTOR BT"/>
    <m/>
  </r>
  <r>
    <s v="EJ06979"/>
    <s v="MULT-23"/>
    <x v="37"/>
    <x v="63"/>
    <x v="1"/>
    <n v="99"/>
    <d v="2026-02-02T00:00:00"/>
    <s v="T687"/>
    <s v="MULTI-09"/>
    <s v="Rehabilitacion Redes MT-BT Fondo Multilateral MULTI-09"/>
    <s v="SUB Invivienda"/>
    <n v="18.443308999999999"/>
    <n v="-69.866815000000003"/>
    <m/>
    <x v="0"/>
    <s v="CONDUCTOR BT"/>
    <m/>
  </r>
  <r>
    <s v="EJ06980"/>
    <s v="MULT-14"/>
    <x v="35"/>
    <x v="62"/>
    <x v="1"/>
    <n v="118"/>
    <d v="2026-02-10T00:00:00"/>
    <s v="T687"/>
    <s v="MULTI-09"/>
    <s v="Rehabilitacion Redes MT-BT Fondo Multilateral MULTI-09"/>
    <s v="SUB Los Tres Brazos"/>
    <n v="18.517458000000001"/>
    <n v="-69.918604999999999"/>
    <m/>
    <x v="0"/>
    <s v="CONDUCTOR BT"/>
    <m/>
  </r>
  <r>
    <s v="EJ06981"/>
    <s v="MULT-93"/>
    <x v="34"/>
    <x v="63"/>
    <x v="1"/>
    <n v="85"/>
    <d v="2026-02-13T00:00:00"/>
    <s v="T687"/>
    <s v="MULTI-09"/>
    <s v="Rehabilitacion Redes MT-BT Fondo Multilateral MULTI-09"/>
    <s v="SUB Los Tres Brazos"/>
    <n v="18.496911000000001"/>
    <n v="-69.834655999999995"/>
    <m/>
    <x v="0"/>
    <s v="CONDUCTOR BT"/>
    <m/>
  </r>
  <r>
    <s v="EJ06982"/>
    <s v="MULT-82"/>
    <x v="34"/>
    <x v="61"/>
    <x v="1"/>
    <n v="91"/>
    <d v="2026-02-19T00:00:00"/>
    <s v="T687"/>
    <s v="MULTI-09"/>
    <s v="Rehabilitacion Redes MT-BT Fondo Multilateral MULTI-09"/>
    <s v="SUB Invivienda"/>
    <n v="18.511026999999999"/>
    <n v="-69.878292000000002"/>
    <m/>
    <x v="0"/>
    <s v="CONDUCTOR BT"/>
    <m/>
  </r>
  <r>
    <s v="EJ06983"/>
    <s v="MULT-52"/>
    <x v="33"/>
    <x v="62"/>
    <x v="1"/>
    <n v="124"/>
    <d v="2026-02-24T00:00:00"/>
    <s v="T687"/>
    <s v="MULTI-09"/>
    <s v="Rehabilitacion Redes MT-BT Fondo Multilateral MULTI-09"/>
    <s v="SUB Los Tres Brazos"/>
    <n v="18.502130999999999"/>
    <n v="-69.856848999999997"/>
    <m/>
    <x v="0"/>
    <s v="CONDUCTOR BT"/>
    <m/>
  </r>
  <r>
    <s v="EJ06984"/>
    <s v="MULT-21"/>
    <x v="35"/>
    <x v="61"/>
    <x v="1"/>
    <n v="128"/>
    <d v="2026-03-02T00:00:00"/>
    <s v="T687"/>
    <s v="MULTI-09"/>
    <s v="Rehabilitacion Redes MT-BT Fondo Multilateral MULTI-09"/>
    <s v="SUB Los Tres Brazos"/>
    <n v="18.454678000000001"/>
    <n v="-69.871392"/>
    <m/>
    <x v="0"/>
    <s v="CONDUCTOR BT"/>
    <m/>
  </r>
  <r>
    <s v="EJ06985"/>
    <s v="MULT-12"/>
    <x v="34"/>
    <x v="62"/>
    <x v="1"/>
    <n v="114"/>
    <d v="2026-03-09T00:00:00"/>
    <s v="T687"/>
    <s v="MULTI-09"/>
    <s v="Rehabilitacion Redes MT-BT Fondo Multilateral MULTI-09"/>
    <s v="SUB Charles de Gaulle"/>
    <n v="18.518851999999999"/>
    <n v="-69.918912000000006"/>
    <m/>
    <x v="0"/>
    <s v="CONDUCTOR BT"/>
    <m/>
  </r>
  <r>
    <s v="EJ06986"/>
    <s v="MULT-18"/>
    <x v="35"/>
    <x v="61"/>
    <x v="1"/>
    <n v="91"/>
    <d v="2026-03-13T00:00:00"/>
    <s v="T687"/>
    <s v="MULTI-09"/>
    <s v="Rehabilitacion Redes MT-BT Fondo Multilateral MULTI-09"/>
    <s v="SUB Charles de Gaulle"/>
    <n v="18.441610000000001"/>
    <n v="-69.850607999999994"/>
    <m/>
    <x v="0"/>
    <s v="CONDUCTOR BT"/>
    <m/>
  </r>
  <r>
    <s v="EJ06987"/>
    <s v="MULT-47"/>
    <x v="35"/>
    <x v="61"/>
    <x v="1"/>
    <n v="111"/>
    <d v="2026-03-18T00:00:00"/>
    <s v="T687"/>
    <s v="MULTI-09"/>
    <s v="Rehabilitacion Redes MT-BT Fondo Multilateral MULTI-09"/>
    <s v="SUB Invivienda"/>
    <n v="18.482946999999999"/>
    <n v="-69.849827000000005"/>
    <m/>
    <x v="0"/>
    <s v="CONDUCTOR BT"/>
    <m/>
  </r>
  <r>
    <s v="EJ06988"/>
    <s v="MULT-58"/>
    <x v="37"/>
    <x v="62"/>
    <x v="1"/>
    <n v="45"/>
    <d v="2026-03-24T00:00:00"/>
    <s v="T687"/>
    <s v="MULTI-09"/>
    <s v="Rehabilitacion Redes MT-BT Fondo Multilateral MULTI-09"/>
    <s v="SUB Invivienda"/>
    <n v="18.446024000000001"/>
    <n v="-69.885057000000003"/>
    <m/>
    <x v="0"/>
    <s v="CONDUCTOR BT"/>
    <m/>
  </r>
  <r>
    <s v="EJ06989"/>
    <s v="MULT-13"/>
    <x v="41"/>
    <x v="39"/>
    <x v="0"/>
    <n v="3"/>
    <d v="2026-02-02T00:00:00"/>
    <s v="T688"/>
    <s v="MULTI-09"/>
    <s v="Rehabilitacion Redes MT-BT Fondo Multilateral MULTI-09"/>
    <s v="SUB Invivienda"/>
    <n v="18.529979999999998"/>
    <n v="-69.872885999999994"/>
    <m/>
    <x v="0"/>
    <s v="PROTECCIONES DE MT"/>
    <m/>
  </r>
  <r>
    <s v="EJ06990"/>
    <s v="MULT-71"/>
    <x v="45"/>
    <x v="64"/>
    <x v="0"/>
    <n v="3"/>
    <d v="2026-02-09T00:00:00"/>
    <s v="T688"/>
    <s v="MULTI-09"/>
    <s v="Rehabilitacion Redes MT-BT Fondo Multilateral MULTI-09"/>
    <s v="SUB Invivienda"/>
    <n v="18.502177"/>
    <n v="-69.833912999999995"/>
    <m/>
    <x v="0"/>
    <s v="PROTECCIONES DE MT"/>
    <m/>
  </r>
  <r>
    <s v="EJ06991"/>
    <s v="MULT-99"/>
    <x v="41"/>
    <x v="65"/>
    <x v="0"/>
    <n v="3"/>
    <d v="2026-02-12T00:00:00"/>
    <s v="T688"/>
    <s v="MULTI-09"/>
    <s v="Rehabilitacion Redes MT-BT Fondo Multilateral MULTI-09"/>
    <s v="SUB Charles de Gaulle"/>
    <n v="18.528983"/>
    <n v="-69.844528999999994"/>
    <m/>
    <x v="0"/>
    <s v="PROTECCIONES DE MT"/>
    <m/>
  </r>
  <r>
    <s v="EJ06992"/>
    <s v="MULT-29"/>
    <x v="45"/>
    <x v="65"/>
    <x v="0"/>
    <n v="4"/>
    <d v="2026-02-17T00:00:00"/>
    <s v="T688"/>
    <s v="MULTI-09"/>
    <s v="Rehabilitacion Redes MT-BT Fondo Multilateral MULTI-09"/>
    <s v="SUB Charles de Gaulle"/>
    <n v="18.441264"/>
    <n v="-69.904283000000007"/>
    <m/>
    <x v="0"/>
    <s v="PROTECCIONES DE MT"/>
    <m/>
  </r>
  <r>
    <s v="EJ06993"/>
    <s v="MULT-24"/>
    <x v="40"/>
    <x v="39"/>
    <x v="0"/>
    <n v="3"/>
    <d v="2026-02-24T00:00:00"/>
    <s v="T688"/>
    <s v="MULTI-09"/>
    <s v="Rehabilitacion Redes MT-BT Fondo Multilateral MULTI-09"/>
    <s v="SUB Charles de Gaulle"/>
    <n v="18.441089000000002"/>
    <n v="-69.881298000000001"/>
    <m/>
    <x v="0"/>
    <s v="PROTECCIONES DE MT"/>
    <m/>
  </r>
  <r>
    <s v="EJ06994"/>
    <s v="MULT-59"/>
    <x v="43"/>
    <x v="65"/>
    <x v="0"/>
    <n v="5"/>
    <d v="2026-02-27T00:00:00"/>
    <s v="T688"/>
    <s v="MULTI-09"/>
    <s v="Rehabilitacion Redes MT-BT Fondo Multilateral MULTI-09"/>
    <s v="SUB Los Tres Brazos"/>
    <n v="18.517517999999999"/>
    <n v="-69.866243999999995"/>
    <m/>
    <x v="0"/>
    <s v="PROTECCIONES DE MT"/>
    <m/>
  </r>
  <r>
    <s v="EJ06995"/>
    <s v="MULT-94"/>
    <x v="43"/>
    <x v="39"/>
    <x v="0"/>
    <n v="3"/>
    <d v="2026-03-04T00:00:00"/>
    <s v="T688"/>
    <s v="MULTI-09"/>
    <s v="Rehabilitacion Redes MT-BT Fondo Multilateral MULTI-09"/>
    <s v="SUB Los Tres Brazos"/>
    <n v="18.480698"/>
    <n v="-69.837779999999995"/>
    <m/>
    <x v="0"/>
    <s v="PROTECCIONES DE MT"/>
    <m/>
  </r>
  <r>
    <s v="EJ06996"/>
    <s v="MULT-87"/>
    <x v="45"/>
    <x v="64"/>
    <x v="0"/>
    <n v="5"/>
    <d v="2026-03-09T00:00:00"/>
    <s v="T688"/>
    <s v="MULTI-09"/>
    <s v="Rehabilitacion Redes MT-BT Fondo Multilateral MULTI-09"/>
    <s v="SUB Charles de Gaulle"/>
    <n v="18.447237999999999"/>
    <n v="-69.907349999999994"/>
    <m/>
    <x v="0"/>
    <s v="PROTECCIONES DE MT"/>
    <m/>
  </r>
  <r>
    <s v="EJ06997"/>
    <s v="MULT-78"/>
    <x v="45"/>
    <x v="64"/>
    <x v="0"/>
    <n v="5"/>
    <d v="2026-03-16T00:00:00"/>
    <s v="T688"/>
    <s v="MULTI-09"/>
    <s v="Rehabilitacion Redes MT-BT Fondo Multilateral MULTI-09"/>
    <s v="SUB Los Tres Brazos"/>
    <n v="18.432171"/>
    <n v="-69.928805999999994"/>
    <m/>
    <x v="0"/>
    <s v="PROTECCIONES DE MT"/>
    <m/>
  </r>
  <r>
    <s v="EJ06998"/>
    <s v="MULT-37"/>
    <x v="38"/>
    <x v="64"/>
    <x v="0"/>
    <n v="3"/>
    <d v="2026-03-19T00:00:00"/>
    <s v="T688"/>
    <s v="MULTI-09"/>
    <s v="Rehabilitacion Redes MT-BT Fondo Multilateral MULTI-09"/>
    <s v="SUB Charles de Gaulle"/>
    <n v="18.522779"/>
    <n v="-69.854113999999996"/>
    <m/>
    <x v="0"/>
    <s v="PROTECCIONES DE MT"/>
    <m/>
  </r>
  <r>
    <s v="EJ06999"/>
    <s v="MULT-89"/>
    <x v="45"/>
    <x v="39"/>
    <x v="0"/>
    <n v="3"/>
    <d v="2026-03-24T00:00:00"/>
    <s v="T688"/>
    <s v="MULTI-09"/>
    <s v="Rehabilitacion Redes MT-BT Fondo Multilateral MULTI-09"/>
    <s v="SUB Los Tres Brazos"/>
    <n v="18.519065999999999"/>
    <n v="-69.922729000000004"/>
    <m/>
    <x v="0"/>
    <s v="PROTECCIONES DE MT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2">
  <r>
    <x v="0"/>
    <x v="0"/>
  </r>
  <r>
    <x v="1"/>
    <x v="1"/>
  </r>
  <r>
    <x v="2"/>
    <x v="2"/>
  </r>
  <r>
    <x v="2"/>
    <x v="3"/>
  </r>
  <r>
    <x v="2"/>
    <x v="4"/>
  </r>
  <r>
    <x v="2"/>
    <x v="5"/>
  </r>
  <r>
    <x v="2"/>
    <x v="6"/>
  </r>
  <r>
    <x v="2"/>
    <x v="7"/>
  </r>
  <r>
    <x v="2"/>
    <x v="8"/>
  </r>
  <r>
    <x v="2"/>
    <x v="9"/>
  </r>
  <r>
    <x v="2"/>
    <x v="10"/>
  </r>
  <r>
    <x v="2"/>
    <x v="11"/>
  </r>
  <r>
    <x v="2"/>
    <x v="12"/>
  </r>
  <r>
    <x v="2"/>
    <x v="13"/>
  </r>
  <r>
    <x v="2"/>
    <x v="14"/>
  </r>
  <r>
    <x v="2"/>
    <x v="15"/>
  </r>
  <r>
    <x v="2"/>
    <x v="16"/>
  </r>
  <r>
    <x v="2"/>
    <x v="17"/>
  </r>
  <r>
    <x v="2"/>
    <x v="18"/>
  </r>
  <r>
    <x v="3"/>
    <x v="2"/>
  </r>
  <r>
    <x v="3"/>
    <x v="3"/>
  </r>
  <r>
    <x v="3"/>
    <x v="4"/>
  </r>
  <r>
    <x v="3"/>
    <x v="5"/>
  </r>
  <r>
    <x v="3"/>
    <x v="6"/>
  </r>
  <r>
    <x v="3"/>
    <x v="7"/>
  </r>
  <r>
    <x v="3"/>
    <x v="8"/>
  </r>
  <r>
    <x v="3"/>
    <x v="9"/>
  </r>
  <r>
    <x v="3"/>
    <x v="19"/>
  </r>
  <r>
    <x v="3"/>
    <x v="11"/>
  </r>
  <r>
    <x v="3"/>
    <x v="12"/>
  </r>
  <r>
    <x v="3"/>
    <x v="20"/>
  </r>
  <r>
    <x v="3"/>
    <x v="14"/>
  </r>
  <r>
    <x v="3"/>
    <x v="15"/>
  </r>
  <r>
    <x v="3"/>
    <x v="16"/>
  </r>
  <r>
    <x v="3"/>
    <x v="17"/>
  </r>
  <r>
    <x v="3"/>
    <x v="18"/>
  </r>
  <r>
    <x v="4"/>
    <x v="2"/>
  </r>
  <r>
    <x v="4"/>
    <x v="10"/>
  </r>
  <r>
    <x v="4"/>
    <x v="12"/>
  </r>
  <r>
    <x v="4"/>
    <x v="21"/>
  </r>
  <r>
    <x v="4"/>
    <x v="14"/>
  </r>
  <r>
    <x v="4"/>
    <x v="22"/>
  </r>
  <r>
    <x v="5"/>
    <x v="2"/>
  </r>
  <r>
    <x v="5"/>
    <x v="23"/>
  </r>
  <r>
    <x v="5"/>
    <x v="19"/>
  </r>
  <r>
    <x v="5"/>
    <x v="12"/>
  </r>
  <r>
    <x v="5"/>
    <x v="24"/>
  </r>
  <r>
    <x v="5"/>
    <x v="14"/>
  </r>
  <r>
    <x v="5"/>
    <x v="22"/>
  </r>
  <r>
    <x v="6"/>
    <x v="25"/>
  </r>
  <r>
    <x v="6"/>
    <x v="26"/>
  </r>
  <r>
    <x v="6"/>
    <x v="27"/>
  </r>
  <r>
    <x v="6"/>
    <x v="28"/>
  </r>
  <r>
    <x v="6"/>
    <x v="29"/>
  </r>
  <r>
    <x v="6"/>
    <x v="30"/>
  </r>
  <r>
    <x v="6"/>
    <x v="31"/>
  </r>
  <r>
    <x v="6"/>
    <x v="32"/>
  </r>
  <r>
    <x v="7"/>
    <x v="33"/>
  </r>
  <r>
    <x v="7"/>
    <x v="34"/>
  </r>
  <r>
    <x v="7"/>
    <x v="35"/>
  </r>
  <r>
    <x v="7"/>
    <x v="36"/>
  </r>
  <r>
    <x v="7"/>
    <x v="37"/>
  </r>
  <r>
    <x v="7"/>
    <x v="30"/>
  </r>
  <r>
    <x v="7"/>
    <x v="38"/>
  </r>
  <r>
    <x v="8"/>
    <x v="33"/>
  </r>
  <r>
    <x v="8"/>
    <x v="34"/>
  </r>
  <r>
    <x v="8"/>
    <x v="35"/>
  </r>
  <r>
    <x v="8"/>
    <x v="36"/>
  </r>
  <r>
    <x v="8"/>
    <x v="37"/>
  </r>
  <r>
    <x v="8"/>
    <x v="30"/>
  </r>
  <r>
    <x v="8"/>
    <x v="38"/>
  </r>
  <r>
    <x v="9"/>
    <x v="39"/>
  </r>
  <r>
    <x v="9"/>
    <x v="40"/>
  </r>
  <r>
    <x v="9"/>
    <x v="41"/>
  </r>
  <r>
    <x v="9"/>
    <x v="42"/>
  </r>
  <r>
    <x v="9"/>
    <x v="43"/>
  </r>
  <r>
    <x v="9"/>
    <x v="30"/>
  </r>
  <r>
    <x v="9"/>
    <x v="44"/>
  </r>
  <r>
    <x v="9"/>
    <x v="32"/>
  </r>
  <r>
    <x v="10"/>
    <x v="39"/>
  </r>
  <r>
    <x v="10"/>
    <x v="40"/>
  </r>
  <r>
    <x v="10"/>
    <x v="41"/>
  </r>
  <r>
    <x v="10"/>
    <x v="42"/>
  </r>
  <r>
    <x v="10"/>
    <x v="43"/>
  </r>
  <r>
    <x v="10"/>
    <x v="30"/>
  </r>
  <r>
    <x v="10"/>
    <x v="44"/>
  </r>
  <r>
    <x v="10"/>
    <x v="32"/>
  </r>
  <r>
    <x v="11"/>
    <x v="39"/>
  </r>
  <r>
    <x v="11"/>
    <x v="40"/>
  </r>
  <r>
    <x v="11"/>
    <x v="41"/>
  </r>
  <r>
    <x v="11"/>
    <x v="42"/>
  </r>
  <r>
    <x v="11"/>
    <x v="43"/>
  </r>
  <r>
    <x v="11"/>
    <x v="30"/>
  </r>
  <r>
    <x v="11"/>
    <x v="44"/>
  </r>
  <r>
    <x v="11"/>
    <x v="32"/>
  </r>
  <r>
    <x v="12"/>
    <x v="39"/>
  </r>
  <r>
    <x v="12"/>
    <x v="40"/>
  </r>
  <r>
    <x v="12"/>
    <x v="41"/>
  </r>
  <r>
    <x v="12"/>
    <x v="42"/>
  </r>
  <r>
    <x v="12"/>
    <x v="43"/>
  </r>
  <r>
    <x v="12"/>
    <x v="30"/>
  </r>
  <r>
    <x v="12"/>
    <x v="44"/>
  </r>
  <r>
    <x v="12"/>
    <x v="32"/>
  </r>
  <r>
    <x v="13"/>
    <x v="45"/>
  </r>
  <r>
    <x v="13"/>
    <x v="46"/>
  </r>
  <r>
    <x v="13"/>
    <x v="47"/>
  </r>
  <r>
    <x v="13"/>
    <x v="48"/>
  </r>
  <r>
    <x v="13"/>
    <x v="49"/>
  </r>
  <r>
    <x v="13"/>
    <x v="50"/>
  </r>
  <r>
    <x v="13"/>
    <x v="51"/>
  </r>
  <r>
    <x v="13"/>
    <x v="52"/>
  </r>
  <r>
    <x v="14"/>
    <x v="45"/>
  </r>
  <r>
    <x v="14"/>
    <x v="46"/>
  </r>
  <r>
    <x v="14"/>
    <x v="47"/>
  </r>
  <r>
    <x v="14"/>
    <x v="48"/>
  </r>
  <r>
    <x v="14"/>
    <x v="49"/>
  </r>
  <r>
    <x v="14"/>
    <x v="50"/>
  </r>
  <r>
    <x v="14"/>
    <x v="51"/>
  </r>
  <r>
    <x v="14"/>
    <x v="52"/>
  </r>
  <r>
    <x v="15"/>
    <x v="45"/>
  </r>
  <r>
    <x v="15"/>
    <x v="46"/>
  </r>
  <r>
    <x v="15"/>
    <x v="47"/>
  </r>
  <r>
    <x v="15"/>
    <x v="53"/>
  </r>
  <r>
    <x v="15"/>
    <x v="49"/>
  </r>
  <r>
    <x v="15"/>
    <x v="50"/>
  </r>
  <r>
    <x v="15"/>
    <x v="51"/>
  </r>
  <r>
    <x v="15"/>
    <x v="52"/>
  </r>
  <r>
    <x v="16"/>
    <x v="54"/>
  </r>
  <r>
    <x v="16"/>
    <x v="55"/>
  </r>
  <r>
    <x v="16"/>
    <x v="56"/>
  </r>
  <r>
    <x v="16"/>
    <x v="57"/>
  </r>
  <r>
    <x v="16"/>
    <x v="58"/>
  </r>
  <r>
    <x v="16"/>
    <x v="59"/>
  </r>
  <r>
    <x v="16"/>
    <x v="52"/>
  </r>
  <r>
    <x v="16"/>
    <x v="30"/>
  </r>
  <r>
    <x v="17"/>
    <x v="60"/>
  </r>
  <r>
    <x v="18"/>
    <x v="61"/>
  </r>
  <r>
    <x v="19"/>
    <x v="62"/>
  </r>
  <r>
    <x v="19"/>
    <x v="62"/>
  </r>
  <r>
    <x v="20"/>
    <x v="63"/>
  </r>
  <r>
    <x v="21"/>
    <x v="62"/>
  </r>
  <r>
    <x v="22"/>
    <x v="64"/>
  </r>
  <r>
    <x v="23"/>
    <x v="65"/>
  </r>
  <r>
    <x v="24"/>
    <x v="66"/>
  </r>
  <r>
    <x v="24"/>
    <x v="63"/>
  </r>
  <r>
    <x v="25"/>
    <x v="67"/>
  </r>
  <r>
    <x v="25"/>
    <x v="68"/>
  </r>
  <r>
    <x v="25"/>
    <x v="69"/>
  </r>
  <r>
    <x v="26"/>
    <x v="70"/>
  </r>
  <r>
    <x v="26"/>
    <x v="71"/>
  </r>
  <r>
    <x v="26"/>
    <x v="61"/>
  </r>
  <r>
    <x v="27"/>
    <x v="68"/>
  </r>
  <r>
    <x v="27"/>
    <x v="69"/>
  </r>
  <r>
    <x v="28"/>
    <x v="72"/>
  </r>
  <r>
    <x v="28"/>
    <x v="70"/>
  </r>
  <r>
    <x v="28"/>
    <x v="61"/>
  </r>
  <r>
    <x v="29"/>
    <x v="70"/>
  </r>
  <r>
    <x v="29"/>
    <x v="61"/>
  </r>
  <r>
    <x v="30"/>
    <x v="73"/>
  </r>
  <r>
    <x v="30"/>
    <x v="68"/>
  </r>
  <r>
    <x v="31"/>
    <x v="73"/>
  </r>
  <r>
    <x v="32"/>
    <x v="73"/>
  </r>
  <r>
    <x v="33"/>
    <x v="74"/>
  </r>
  <r>
    <x v="34"/>
    <x v="73"/>
  </r>
  <r>
    <x v="35"/>
    <x v="74"/>
  </r>
  <r>
    <x v="36"/>
    <x v="75"/>
  </r>
  <r>
    <x v="37"/>
    <x v="76"/>
  </r>
  <r>
    <x v="37"/>
    <x v="55"/>
  </r>
  <r>
    <x v="37"/>
    <x v="41"/>
  </r>
  <r>
    <x v="37"/>
    <x v="56"/>
  </r>
  <r>
    <x v="37"/>
    <x v="57"/>
  </r>
  <r>
    <x v="37"/>
    <x v="58"/>
  </r>
  <r>
    <x v="37"/>
    <x v="28"/>
  </r>
  <r>
    <x v="37"/>
    <x v="59"/>
  </r>
  <r>
    <x v="37"/>
    <x v="52"/>
  </r>
  <r>
    <x v="37"/>
    <x v="30"/>
  </r>
  <r>
    <x v="37"/>
    <x v="44"/>
  </r>
  <r>
    <x v="37"/>
    <x v="32"/>
  </r>
  <r>
    <x v="38"/>
    <x v="77"/>
  </r>
  <r>
    <x v="38"/>
    <x v="78"/>
  </r>
  <r>
    <x v="38"/>
    <x v="42"/>
  </r>
  <r>
    <x v="38"/>
    <x v="58"/>
  </r>
  <r>
    <x v="38"/>
    <x v="52"/>
  </r>
  <r>
    <x v="38"/>
    <x v="30"/>
  </r>
  <r>
    <x v="38"/>
    <x v="32"/>
  </r>
  <r>
    <x v="39"/>
    <x v="79"/>
  </r>
  <r>
    <x v="39"/>
    <x v="79"/>
  </r>
  <r>
    <x v="39"/>
    <x v="54"/>
  </r>
  <r>
    <x v="39"/>
    <x v="54"/>
  </r>
  <r>
    <x v="39"/>
    <x v="23"/>
  </r>
  <r>
    <x v="39"/>
    <x v="23"/>
  </r>
  <r>
    <x v="39"/>
    <x v="80"/>
  </r>
  <r>
    <x v="39"/>
    <x v="80"/>
  </r>
  <r>
    <x v="39"/>
    <x v="42"/>
  </r>
  <r>
    <x v="39"/>
    <x v="42"/>
  </r>
  <r>
    <x v="39"/>
    <x v="81"/>
  </r>
  <r>
    <x v="39"/>
    <x v="81"/>
  </r>
  <r>
    <x v="39"/>
    <x v="52"/>
  </r>
  <r>
    <x v="39"/>
    <x v="52"/>
  </r>
  <r>
    <x v="39"/>
    <x v="30"/>
  </r>
  <r>
    <x v="39"/>
    <x v="30"/>
  </r>
  <r>
    <x v="40"/>
    <x v="82"/>
  </r>
  <r>
    <x v="40"/>
    <x v="83"/>
  </r>
  <r>
    <x v="41"/>
    <x v="84"/>
  </r>
  <r>
    <x v="41"/>
    <x v="41"/>
  </r>
  <r>
    <x v="41"/>
    <x v="83"/>
  </r>
  <r>
    <x v="41"/>
    <x v="85"/>
  </r>
  <r>
    <x v="41"/>
    <x v="30"/>
  </r>
  <r>
    <x v="41"/>
    <x v="31"/>
  </r>
  <r>
    <x v="41"/>
    <x v="32"/>
  </r>
  <r>
    <x v="42"/>
    <x v="82"/>
  </r>
  <r>
    <x v="42"/>
    <x v="85"/>
  </r>
  <r>
    <x v="43"/>
    <x v="66"/>
  </r>
  <r>
    <x v="43"/>
    <x v="63"/>
  </r>
  <r>
    <x v="44"/>
    <x v="67"/>
  </r>
  <r>
    <x v="44"/>
    <x v="68"/>
  </r>
  <r>
    <x v="44"/>
    <x v="69"/>
  </r>
  <r>
    <x v="45"/>
    <x v="70"/>
  </r>
  <r>
    <x v="45"/>
    <x v="71"/>
  </r>
  <r>
    <x v="45"/>
    <x v="61"/>
  </r>
  <r>
    <x v="46"/>
    <x v="68"/>
  </r>
  <r>
    <x v="46"/>
    <x v="69"/>
  </r>
  <r>
    <x v="47"/>
    <x v="68"/>
  </r>
  <r>
    <x v="47"/>
    <x v="69"/>
  </r>
  <r>
    <x v="48"/>
    <x v="70"/>
  </r>
  <r>
    <x v="48"/>
    <x v="61"/>
  </r>
  <r>
    <x v="49"/>
    <x v="86"/>
  </r>
  <r>
    <x v="49"/>
    <x v="68"/>
  </r>
  <r>
    <x v="49"/>
    <x v="62"/>
  </r>
  <r>
    <x v="50"/>
    <x v="86"/>
  </r>
  <r>
    <x v="50"/>
    <x v="68"/>
  </r>
  <r>
    <x v="50"/>
    <x v="64"/>
  </r>
  <r>
    <x v="51"/>
    <x v="87"/>
  </r>
  <r>
    <x v="51"/>
    <x v="87"/>
  </r>
  <r>
    <x v="51"/>
    <x v="12"/>
  </r>
  <r>
    <x v="51"/>
    <x v="12"/>
  </r>
  <r>
    <x v="52"/>
    <x v="54"/>
  </r>
  <r>
    <x v="52"/>
    <x v="87"/>
  </r>
  <r>
    <x v="52"/>
    <x v="12"/>
  </r>
  <r>
    <x v="52"/>
    <x v="30"/>
  </r>
  <r>
    <x v="52"/>
    <x v="38"/>
  </r>
  <r>
    <x v="53"/>
    <x v="76"/>
  </r>
  <r>
    <x v="53"/>
    <x v="88"/>
  </r>
  <r>
    <x v="53"/>
    <x v="54"/>
  </r>
  <r>
    <x v="53"/>
    <x v="89"/>
  </r>
  <r>
    <x v="53"/>
    <x v="87"/>
  </r>
  <r>
    <x v="53"/>
    <x v="12"/>
  </r>
  <r>
    <x v="53"/>
    <x v="28"/>
  </r>
  <r>
    <x v="53"/>
    <x v="90"/>
  </r>
  <r>
    <x v="53"/>
    <x v="30"/>
  </r>
  <r>
    <x v="53"/>
    <x v="32"/>
  </r>
  <r>
    <x v="54"/>
    <x v="88"/>
  </r>
  <r>
    <x v="54"/>
    <x v="54"/>
  </r>
  <r>
    <x v="54"/>
    <x v="89"/>
  </r>
  <r>
    <x v="54"/>
    <x v="87"/>
  </r>
  <r>
    <x v="54"/>
    <x v="12"/>
  </r>
  <r>
    <x v="54"/>
    <x v="90"/>
  </r>
  <r>
    <x v="54"/>
    <x v="30"/>
  </r>
  <r>
    <x v="54"/>
    <x v="32"/>
  </r>
  <r>
    <x v="55"/>
    <x v="88"/>
  </r>
  <r>
    <x v="55"/>
    <x v="87"/>
  </r>
  <r>
    <x v="55"/>
    <x v="12"/>
  </r>
  <r>
    <x v="56"/>
    <x v="88"/>
  </r>
  <r>
    <x v="56"/>
    <x v="91"/>
  </r>
  <r>
    <x v="56"/>
    <x v="92"/>
  </r>
  <r>
    <x v="57"/>
    <x v="77"/>
  </r>
  <r>
    <x v="57"/>
    <x v="77"/>
  </r>
  <r>
    <x v="57"/>
    <x v="93"/>
  </r>
  <r>
    <x v="57"/>
    <x v="93"/>
  </r>
  <r>
    <x v="57"/>
    <x v="94"/>
  </r>
  <r>
    <x v="57"/>
    <x v="94"/>
  </r>
  <r>
    <x v="57"/>
    <x v="95"/>
  </r>
  <r>
    <x v="57"/>
    <x v="95"/>
  </r>
  <r>
    <x v="57"/>
    <x v="96"/>
  </r>
  <r>
    <x v="57"/>
    <x v="96"/>
  </r>
  <r>
    <x v="57"/>
    <x v="30"/>
  </r>
  <r>
    <x v="57"/>
    <x v="30"/>
  </r>
  <r>
    <x v="57"/>
    <x v="32"/>
  </r>
  <r>
    <x v="57"/>
    <x v="32"/>
  </r>
  <r>
    <x v="58"/>
    <x v="76"/>
  </r>
  <r>
    <x v="58"/>
    <x v="41"/>
  </r>
  <r>
    <x v="58"/>
    <x v="97"/>
  </r>
  <r>
    <x v="58"/>
    <x v="94"/>
  </r>
  <r>
    <x v="58"/>
    <x v="98"/>
  </r>
  <r>
    <x v="58"/>
    <x v="96"/>
  </r>
  <r>
    <x v="58"/>
    <x v="30"/>
  </r>
  <r>
    <x v="58"/>
    <x v="32"/>
  </r>
  <r>
    <x v="58"/>
    <x v="28"/>
  </r>
  <r>
    <x v="58"/>
    <x v="76"/>
  </r>
  <r>
    <x v="58"/>
    <x v="41"/>
  </r>
  <r>
    <x v="58"/>
    <x v="97"/>
  </r>
  <r>
    <x v="58"/>
    <x v="94"/>
  </r>
  <r>
    <x v="58"/>
    <x v="98"/>
  </r>
  <r>
    <x v="58"/>
    <x v="96"/>
  </r>
  <r>
    <x v="58"/>
    <x v="30"/>
  </r>
  <r>
    <x v="58"/>
    <x v="32"/>
  </r>
  <r>
    <x v="58"/>
    <x v="28"/>
  </r>
  <r>
    <x v="59"/>
    <x v="99"/>
  </r>
  <r>
    <x v="59"/>
    <x v="23"/>
  </r>
  <r>
    <x v="59"/>
    <x v="97"/>
  </r>
  <r>
    <x v="59"/>
    <x v="94"/>
  </r>
  <r>
    <x v="59"/>
    <x v="98"/>
  </r>
  <r>
    <x v="59"/>
    <x v="100"/>
  </r>
  <r>
    <x v="59"/>
    <x v="96"/>
  </r>
  <r>
    <x v="59"/>
    <x v="38"/>
  </r>
  <r>
    <x v="59"/>
    <x v="32"/>
  </r>
  <r>
    <x v="60"/>
    <x v="99"/>
  </r>
  <r>
    <x v="60"/>
    <x v="41"/>
  </r>
  <r>
    <x v="60"/>
    <x v="97"/>
  </r>
  <r>
    <x v="60"/>
    <x v="94"/>
  </r>
  <r>
    <x v="60"/>
    <x v="98"/>
  </r>
  <r>
    <x v="60"/>
    <x v="101"/>
  </r>
  <r>
    <x v="60"/>
    <x v="96"/>
  </r>
  <r>
    <x v="60"/>
    <x v="30"/>
  </r>
  <r>
    <x v="60"/>
    <x v="32"/>
  </r>
  <r>
    <x v="60"/>
    <x v="102"/>
  </r>
  <r>
    <x v="61"/>
    <x v="97"/>
  </r>
  <r>
    <x v="61"/>
    <x v="103"/>
  </r>
  <r>
    <x v="61"/>
    <x v="98"/>
  </r>
  <r>
    <x v="61"/>
    <x v="104"/>
  </r>
  <r>
    <x v="61"/>
    <x v="105"/>
  </r>
  <r>
    <x v="61"/>
    <x v="30"/>
  </r>
  <r>
    <x v="61"/>
    <x v="32"/>
  </r>
  <r>
    <x v="62"/>
    <x v="99"/>
  </r>
  <r>
    <x v="62"/>
    <x v="41"/>
  </r>
  <r>
    <x v="62"/>
    <x v="106"/>
  </r>
  <r>
    <x v="62"/>
    <x v="97"/>
  </r>
  <r>
    <x v="62"/>
    <x v="94"/>
  </r>
  <r>
    <x v="62"/>
    <x v="98"/>
  </r>
  <r>
    <x v="62"/>
    <x v="107"/>
  </r>
  <r>
    <x v="62"/>
    <x v="108"/>
  </r>
  <r>
    <x v="62"/>
    <x v="101"/>
  </r>
  <r>
    <x v="62"/>
    <x v="96"/>
  </r>
  <r>
    <x v="62"/>
    <x v="30"/>
  </r>
  <r>
    <x v="62"/>
    <x v="32"/>
  </r>
  <r>
    <x v="62"/>
    <x v="102"/>
  </r>
  <r>
    <x v="63"/>
    <x v="109"/>
  </r>
  <r>
    <x v="63"/>
    <x v="110"/>
  </r>
  <r>
    <x v="63"/>
    <x v="111"/>
  </r>
  <r>
    <x v="63"/>
    <x v="112"/>
  </r>
  <r>
    <x v="63"/>
    <x v="69"/>
  </r>
  <r>
    <x v="63"/>
    <x v="27"/>
  </r>
  <r>
    <x v="63"/>
    <x v="113"/>
  </r>
  <r>
    <x v="63"/>
    <x v="114"/>
  </r>
  <r>
    <x v="63"/>
    <x v="115"/>
  </r>
  <r>
    <x v="63"/>
    <x v="116"/>
  </r>
  <r>
    <x v="63"/>
    <x v="117"/>
  </r>
  <r>
    <x v="63"/>
    <x v="118"/>
  </r>
  <r>
    <x v="63"/>
    <x v="119"/>
  </r>
  <r>
    <x v="63"/>
    <x v="120"/>
  </r>
  <r>
    <x v="64"/>
    <x v="109"/>
  </r>
  <r>
    <x v="64"/>
    <x v="110"/>
  </r>
  <r>
    <x v="64"/>
    <x v="111"/>
  </r>
  <r>
    <x v="64"/>
    <x v="112"/>
  </r>
  <r>
    <x v="64"/>
    <x v="69"/>
  </r>
  <r>
    <x v="64"/>
    <x v="27"/>
  </r>
  <r>
    <x v="64"/>
    <x v="113"/>
  </r>
  <r>
    <x v="64"/>
    <x v="114"/>
  </r>
  <r>
    <x v="64"/>
    <x v="115"/>
  </r>
  <r>
    <x v="64"/>
    <x v="116"/>
  </r>
  <r>
    <x v="64"/>
    <x v="117"/>
  </r>
  <r>
    <x v="64"/>
    <x v="118"/>
  </r>
  <r>
    <x v="64"/>
    <x v="121"/>
  </r>
  <r>
    <x v="64"/>
    <x v="120"/>
  </r>
  <r>
    <x v="65"/>
    <x v="109"/>
  </r>
  <r>
    <x v="65"/>
    <x v="110"/>
  </r>
  <r>
    <x v="65"/>
    <x v="111"/>
  </r>
  <r>
    <x v="65"/>
    <x v="112"/>
  </r>
  <r>
    <x v="65"/>
    <x v="69"/>
  </r>
  <r>
    <x v="65"/>
    <x v="27"/>
  </r>
  <r>
    <x v="65"/>
    <x v="113"/>
  </r>
  <r>
    <x v="65"/>
    <x v="114"/>
  </r>
  <r>
    <x v="65"/>
    <x v="115"/>
  </r>
  <r>
    <x v="65"/>
    <x v="116"/>
  </r>
  <r>
    <x v="65"/>
    <x v="117"/>
  </r>
  <r>
    <x v="65"/>
    <x v="118"/>
  </r>
  <r>
    <x v="65"/>
    <x v="122"/>
  </r>
  <r>
    <x v="65"/>
    <x v="120"/>
  </r>
  <r>
    <x v="66"/>
    <x v="109"/>
  </r>
  <r>
    <x v="66"/>
    <x v="110"/>
  </r>
  <r>
    <x v="66"/>
    <x v="111"/>
  </r>
  <r>
    <x v="66"/>
    <x v="112"/>
  </r>
  <r>
    <x v="66"/>
    <x v="69"/>
  </r>
  <r>
    <x v="66"/>
    <x v="27"/>
  </r>
  <r>
    <x v="66"/>
    <x v="113"/>
  </r>
  <r>
    <x v="66"/>
    <x v="114"/>
  </r>
  <r>
    <x v="66"/>
    <x v="115"/>
  </r>
  <r>
    <x v="66"/>
    <x v="116"/>
  </r>
  <r>
    <x v="66"/>
    <x v="117"/>
  </r>
  <r>
    <x v="66"/>
    <x v="118"/>
  </r>
  <r>
    <x v="66"/>
    <x v="123"/>
  </r>
  <r>
    <x v="66"/>
    <x v="120"/>
  </r>
  <r>
    <x v="67"/>
    <x v="110"/>
  </r>
  <r>
    <x v="67"/>
    <x v="6"/>
  </r>
  <r>
    <x v="67"/>
    <x v="124"/>
  </r>
  <r>
    <x v="67"/>
    <x v="125"/>
  </r>
  <r>
    <x v="67"/>
    <x v="113"/>
  </r>
  <r>
    <x v="67"/>
    <x v="126"/>
  </r>
  <r>
    <x v="67"/>
    <x v="127"/>
  </r>
  <r>
    <x v="67"/>
    <x v="128"/>
  </r>
  <r>
    <x v="67"/>
    <x v="129"/>
  </r>
  <r>
    <x v="67"/>
    <x v="130"/>
  </r>
  <r>
    <x v="68"/>
    <x v="110"/>
  </r>
  <r>
    <x v="68"/>
    <x v="110"/>
  </r>
  <r>
    <x v="68"/>
    <x v="6"/>
  </r>
  <r>
    <x v="68"/>
    <x v="124"/>
  </r>
  <r>
    <x v="68"/>
    <x v="125"/>
  </r>
  <r>
    <x v="68"/>
    <x v="113"/>
  </r>
  <r>
    <x v="68"/>
    <x v="126"/>
  </r>
  <r>
    <x v="68"/>
    <x v="127"/>
  </r>
  <r>
    <x v="68"/>
    <x v="131"/>
  </r>
  <r>
    <x v="68"/>
    <x v="129"/>
  </r>
  <r>
    <x v="68"/>
    <x v="130"/>
  </r>
  <r>
    <x v="69"/>
    <x v="6"/>
  </r>
  <r>
    <x v="69"/>
    <x v="124"/>
  </r>
  <r>
    <x v="69"/>
    <x v="125"/>
  </r>
  <r>
    <x v="69"/>
    <x v="113"/>
  </r>
  <r>
    <x v="69"/>
    <x v="126"/>
  </r>
  <r>
    <x v="69"/>
    <x v="127"/>
  </r>
  <r>
    <x v="69"/>
    <x v="132"/>
  </r>
  <r>
    <x v="69"/>
    <x v="129"/>
  </r>
  <r>
    <x v="69"/>
    <x v="130"/>
  </r>
  <r>
    <x v="70"/>
    <x v="110"/>
  </r>
  <r>
    <x v="70"/>
    <x v="6"/>
  </r>
  <r>
    <x v="70"/>
    <x v="124"/>
  </r>
  <r>
    <x v="70"/>
    <x v="125"/>
  </r>
  <r>
    <x v="70"/>
    <x v="113"/>
  </r>
  <r>
    <x v="70"/>
    <x v="126"/>
  </r>
  <r>
    <x v="70"/>
    <x v="127"/>
  </r>
  <r>
    <x v="70"/>
    <x v="133"/>
  </r>
  <r>
    <x v="70"/>
    <x v="129"/>
  </r>
  <r>
    <x v="70"/>
    <x v="130"/>
  </r>
  <r>
    <x v="71"/>
    <x v="25"/>
  </r>
  <r>
    <x v="71"/>
    <x v="41"/>
  </r>
  <r>
    <x v="71"/>
    <x v="26"/>
  </r>
  <r>
    <x v="71"/>
    <x v="27"/>
  </r>
  <r>
    <x v="71"/>
    <x v="76"/>
  </r>
  <r>
    <x v="71"/>
    <x v="76"/>
  </r>
  <r>
    <x v="71"/>
    <x v="28"/>
  </r>
  <r>
    <x v="71"/>
    <x v="83"/>
  </r>
  <r>
    <x v="71"/>
    <x v="85"/>
  </r>
  <r>
    <x v="71"/>
    <x v="29"/>
  </r>
  <r>
    <x v="71"/>
    <x v="30"/>
  </r>
  <r>
    <x v="71"/>
    <x v="31"/>
  </r>
  <r>
    <x v="71"/>
    <x v="32"/>
  </r>
  <r>
    <x v="72"/>
    <x v="25"/>
  </r>
  <r>
    <x v="72"/>
    <x v="41"/>
  </r>
  <r>
    <x v="72"/>
    <x v="23"/>
  </r>
  <r>
    <x v="72"/>
    <x v="26"/>
  </r>
  <r>
    <x v="72"/>
    <x v="27"/>
  </r>
  <r>
    <x v="72"/>
    <x v="134"/>
  </r>
  <r>
    <x v="72"/>
    <x v="76"/>
  </r>
  <r>
    <x v="72"/>
    <x v="28"/>
  </r>
  <r>
    <x v="72"/>
    <x v="83"/>
  </r>
  <r>
    <x v="72"/>
    <x v="85"/>
  </r>
  <r>
    <x v="72"/>
    <x v="30"/>
  </r>
  <r>
    <x v="72"/>
    <x v="135"/>
  </r>
  <r>
    <x v="72"/>
    <x v="31"/>
  </r>
  <r>
    <x v="72"/>
    <x v="32"/>
  </r>
  <r>
    <x v="73"/>
    <x v="25"/>
  </r>
  <r>
    <x v="73"/>
    <x v="88"/>
  </r>
  <r>
    <x v="73"/>
    <x v="54"/>
  </r>
  <r>
    <x v="73"/>
    <x v="89"/>
  </r>
  <r>
    <x v="73"/>
    <x v="23"/>
  </r>
  <r>
    <x v="73"/>
    <x v="136"/>
  </r>
  <r>
    <x v="73"/>
    <x v="8"/>
  </r>
  <r>
    <x v="73"/>
    <x v="134"/>
  </r>
  <r>
    <x v="73"/>
    <x v="12"/>
  </r>
  <r>
    <x v="73"/>
    <x v="137"/>
  </r>
  <r>
    <x v="73"/>
    <x v="28"/>
  </r>
  <r>
    <x v="73"/>
    <x v="90"/>
  </r>
  <r>
    <x v="73"/>
    <x v="30"/>
  </r>
  <r>
    <x v="73"/>
    <x v="32"/>
  </r>
  <r>
    <x v="74"/>
    <x v="88"/>
  </r>
  <r>
    <x v="74"/>
    <x v="41"/>
  </r>
  <r>
    <x v="74"/>
    <x v="41"/>
  </r>
  <r>
    <x v="74"/>
    <x v="138"/>
  </r>
  <r>
    <x v="74"/>
    <x v="139"/>
  </r>
  <r>
    <x v="74"/>
    <x v="26"/>
  </r>
  <r>
    <x v="74"/>
    <x v="27"/>
  </r>
  <r>
    <x v="74"/>
    <x v="12"/>
  </r>
  <r>
    <x v="74"/>
    <x v="76"/>
  </r>
  <r>
    <x v="74"/>
    <x v="28"/>
  </r>
  <r>
    <x v="74"/>
    <x v="30"/>
  </r>
  <r>
    <x v="74"/>
    <x v="32"/>
  </r>
  <r>
    <x v="75"/>
    <x v="88"/>
  </r>
  <r>
    <x v="75"/>
    <x v="54"/>
  </r>
  <r>
    <x v="75"/>
    <x v="89"/>
  </r>
  <r>
    <x v="75"/>
    <x v="91"/>
  </r>
  <r>
    <x v="75"/>
    <x v="26"/>
  </r>
  <r>
    <x v="75"/>
    <x v="27"/>
  </r>
  <r>
    <x v="75"/>
    <x v="12"/>
  </r>
  <r>
    <x v="75"/>
    <x v="90"/>
  </r>
  <r>
    <x v="75"/>
    <x v="30"/>
  </r>
  <r>
    <x v="75"/>
    <x v="38"/>
  </r>
  <r>
    <x v="76"/>
    <x v="84"/>
  </r>
  <r>
    <x v="76"/>
    <x v="88"/>
  </r>
  <r>
    <x v="76"/>
    <x v="54"/>
  </r>
  <r>
    <x v="76"/>
    <x v="89"/>
  </r>
  <r>
    <x v="76"/>
    <x v="41"/>
  </r>
  <r>
    <x v="76"/>
    <x v="138"/>
  </r>
  <r>
    <x v="76"/>
    <x v="26"/>
  </r>
  <r>
    <x v="76"/>
    <x v="27"/>
  </r>
  <r>
    <x v="76"/>
    <x v="12"/>
  </r>
  <r>
    <x v="76"/>
    <x v="76"/>
  </r>
  <r>
    <x v="76"/>
    <x v="28"/>
  </r>
  <r>
    <x v="76"/>
    <x v="83"/>
  </r>
  <r>
    <x v="76"/>
    <x v="85"/>
  </r>
  <r>
    <x v="76"/>
    <x v="90"/>
  </r>
  <r>
    <x v="76"/>
    <x v="30"/>
  </r>
  <r>
    <x v="76"/>
    <x v="32"/>
  </r>
  <r>
    <x v="77"/>
    <x v="25"/>
  </r>
  <r>
    <x v="77"/>
    <x v="84"/>
  </r>
  <r>
    <x v="77"/>
    <x v="88"/>
  </r>
  <r>
    <x v="77"/>
    <x v="54"/>
  </r>
  <r>
    <x v="77"/>
    <x v="89"/>
  </r>
  <r>
    <x v="77"/>
    <x v="41"/>
  </r>
  <r>
    <x v="77"/>
    <x v="87"/>
  </r>
  <r>
    <x v="77"/>
    <x v="26"/>
  </r>
  <r>
    <x v="77"/>
    <x v="70"/>
  </r>
  <r>
    <x v="77"/>
    <x v="61"/>
  </r>
  <r>
    <x v="77"/>
    <x v="27"/>
  </r>
  <r>
    <x v="77"/>
    <x v="12"/>
  </r>
  <r>
    <x v="77"/>
    <x v="85"/>
  </r>
  <r>
    <x v="77"/>
    <x v="90"/>
  </r>
  <r>
    <x v="77"/>
    <x v="140"/>
  </r>
  <r>
    <x v="77"/>
    <x v="30"/>
  </r>
  <r>
    <x v="77"/>
    <x v="31"/>
  </r>
  <r>
    <x v="77"/>
    <x v="38"/>
  </r>
  <r>
    <x v="78"/>
    <x v="25"/>
  </r>
  <r>
    <x v="78"/>
    <x v="84"/>
  </r>
  <r>
    <x v="78"/>
    <x v="83"/>
  </r>
  <r>
    <x v="78"/>
    <x v="29"/>
  </r>
  <r>
    <x v="78"/>
    <x v="52"/>
  </r>
  <r>
    <x v="78"/>
    <x v="30"/>
  </r>
  <r>
    <x v="78"/>
    <x v="32"/>
  </r>
  <r>
    <x v="79"/>
    <x v="41"/>
  </r>
  <r>
    <x v="79"/>
    <x v="78"/>
  </r>
  <r>
    <x v="79"/>
    <x v="42"/>
  </r>
  <r>
    <x v="79"/>
    <x v="58"/>
  </r>
  <r>
    <x v="79"/>
    <x v="76"/>
  </r>
  <r>
    <x v="79"/>
    <x v="28"/>
  </r>
  <r>
    <x v="79"/>
    <x v="30"/>
  </r>
  <r>
    <x v="79"/>
    <x v="31"/>
  </r>
  <r>
    <x v="80"/>
    <x v="25"/>
  </r>
  <r>
    <x v="80"/>
    <x v="84"/>
  </r>
  <r>
    <x v="80"/>
    <x v="77"/>
  </r>
  <r>
    <x v="80"/>
    <x v="77"/>
  </r>
  <r>
    <x v="80"/>
    <x v="78"/>
  </r>
  <r>
    <x v="80"/>
    <x v="42"/>
  </r>
  <r>
    <x v="80"/>
    <x v="58"/>
  </r>
  <r>
    <x v="80"/>
    <x v="141"/>
  </r>
  <r>
    <x v="80"/>
    <x v="142"/>
  </r>
  <r>
    <x v="80"/>
    <x v="27"/>
  </r>
  <r>
    <x v="80"/>
    <x v="83"/>
  </r>
  <r>
    <x v="80"/>
    <x v="29"/>
  </r>
  <r>
    <x v="80"/>
    <x v="52"/>
  </r>
  <r>
    <x v="80"/>
    <x v="30"/>
  </r>
  <r>
    <x v="80"/>
    <x v="31"/>
  </r>
  <r>
    <x v="80"/>
    <x v="32"/>
  </r>
  <r>
    <x v="81"/>
    <x v="25"/>
  </r>
  <r>
    <x v="81"/>
    <x v="84"/>
  </r>
  <r>
    <x v="81"/>
    <x v="41"/>
  </r>
  <r>
    <x v="81"/>
    <x v="23"/>
  </r>
  <r>
    <x v="81"/>
    <x v="26"/>
  </r>
  <r>
    <x v="81"/>
    <x v="27"/>
  </r>
  <r>
    <x v="81"/>
    <x v="134"/>
  </r>
  <r>
    <x v="81"/>
    <x v="76"/>
  </r>
  <r>
    <x v="81"/>
    <x v="28"/>
  </r>
  <r>
    <x v="81"/>
    <x v="83"/>
  </r>
  <r>
    <x v="81"/>
    <x v="85"/>
  </r>
  <r>
    <x v="81"/>
    <x v="30"/>
  </r>
  <r>
    <x v="81"/>
    <x v="135"/>
  </r>
  <r>
    <x v="81"/>
    <x v="31"/>
  </r>
  <r>
    <x v="81"/>
    <x v="32"/>
  </r>
  <r>
    <x v="82"/>
    <x v="88"/>
  </r>
  <r>
    <x v="82"/>
    <x v="54"/>
  </r>
  <r>
    <x v="82"/>
    <x v="55"/>
  </r>
  <r>
    <x v="82"/>
    <x v="143"/>
  </r>
  <r>
    <x v="82"/>
    <x v="57"/>
  </r>
  <r>
    <x v="82"/>
    <x v="87"/>
  </r>
  <r>
    <x v="82"/>
    <x v="81"/>
  </r>
  <r>
    <x v="82"/>
    <x v="141"/>
  </r>
  <r>
    <x v="82"/>
    <x v="26"/>
  </r>
  <r>
    <x v="82"/>
    <x v="27"/>
  </r>
  <r>
    <x v="82"/>
    <x v="12"/>
  </r>
  <r>
    <x v="82"/>
    <x v="59"/>
  </r>
  <r>
    <x v="82"/>
    <x v="52"/>
  </r>
  <r>
    <x v="82"/>
    <x v="30"/>
  </r>
  <r>
    <x v="83"/>
    <x v="25"/>
  </r>
  <r>
    <x v="83"/>
    <x v="84"/>
  </r>
  <r>
    <x v="83"/>
    <x v="55"/>
  </r>
  <r>
    <x v="83"/>
    <x v="41"/>
  </r>
  <r>
    <x v="83"/>
    <x v="23"/>
  </r>
  <r>
    <x v="83"/>
    <x v="143"/>
  </r>
  <r>
    <x v="83"/>
    <x v="57"/>
  </r>
  <r>
    <x v="83"/>
    <x v="144"/>
  </r>
  <r>
    <x v="83"/>
    <x v="141"/>
  </r>
  <r>
    <x v="83"/>
    <x v="145"/>
  </r>
  <r>
    <x v="83"/>
    <x v="27"/>
  </r>
  <r>
    <x v="83"/>
    <x v="134"/>
  </r>
  <r>
    <x v="83"/>
    <x v="146"/>
  </r>
  <r>
    <x v="83"/>
    <x v="85"/>
  </r>
  <r>
    <x v="83"/>
    <x v="140"/>
  </r>
  <r>
    <x v="83"/>
    <x v="59"/>
  </r>
  <r>
    <x v="83"/>
    <x v="52"/>
  </r>
  <r>
    <x v="83"/>
    <x v="30"/>
  </r>
  <r>
    <x v="83"/>
    <x v="31"/>
  </r>
  <r>
    <x v="83"/>
    <x v="44"/>
  </r>
  <r>
    <x v="83"/>
    <x v="38"/>
  </r>
  <r>
    <x v="84"/>
    <x v="88"/>
  </r>
  <r>
    <x v="84"/>
    <x v="54"/>
  </r>
  <r>
    <x v="84"/>
    <x v="89"/>
  </r>
  <r>
    <x v="84"/>
    <x v="55"/>
  </r>
  <r>
    <x v="84"/>
    <x v="56"/>
  </r>
  <r>
    <x v="84"/>
    <x v="57"/>
  </r>
  <r>
    <x v="84"/>
    <x v="87"/>
  </r>
  <r>
    <x v="84"/>
    <x v="147"/>
  </r>
  <r>
    <x v="84"/>
    <x v="58"/>
  </r>
  <r>
    <x v="84"/>
    <x v="12"/>
  </r>
  <r>
    <x v="84"/>
    <x v="76"/>
  </r>
  <r>
    <x v="84"/>
    <x v="28"/>
  </r>
  <r>
    <x v="84"/>
    <x v="90"/>
  </r>
  <r>
    <x v="84"/>
    <x v="59"/>
  </r>
  <r>
    <x v="84"/>
    <x v="52"/>
  </r>
  <r>
    <x v="84"/>
    <x v="30"/>
  </r>
  <r>
    <x v="84"/>
    <x v="135"/>
  </r>
  <r>
    <x v="84"/>
    <x v="31"/>
  </r>
  <r>
    <x v="84"/>
    <x v="44"/>
  </r>
  <r>
    <x v="84"/>
    <x v="32"/>
  </r>
  <r>
    <x v="85"/>
    <x v="88"/>
  </r>
  <r>
    <x v="85"/>
    <x v="54"/>
  </r>
  <r>
    <x v="85"/>
    <x v="55"/>
  </r>
  <r>
    <x v="85"/>
    <x v="56"/>
  </r>
  <r>
    <x v="85"/>
    <x v="57"/>
  </r>
  <r>
    <x v="85"/>
    <x v="87"/>
  </r>
  <r>
    <x v="85"/>
    <x v="147"/>
  </r>
  <r>
    <x v="85"/>
    <x v="58"/>
  </r>
  <r>
    <x v="85"/>
    <x v="141"/>
  </r>
  <r>
    <x v="85"/>
    <x v="142"/>
  </r>
  <r>
    <x v="85"/>
    <x v="27"/>
  </r>
  <r>
    <x v="85"/>
    <x v="12"/>
  </r>
  <r>
    <x v="85"/>
    <x v="59"/>
  </r>
  <r>
    <x v="85"/>
    <x v="52"/>
  </r>
  <r>
    <x v="85"/>
    <x v="30"/>
  </r>
  <r>
    <x v="86"/>
    <x v="84"/>
  </r>
  <r>
    <x v="86"/>
    <x v="88"/>
  </r>
  <r>
    <x v="86"/>
    <x v="54"/>
  </r>
  <r>
    <x v="86"/>
    <x v="55"/>
  </r>
  <r>
    <x v="86"/>
    <x v="143"/>
  </r>
  <r>
    <x v="86"/>
    <x v="148"/>
  </r>
  <r>
    <x v="86"/>
    <x v="91"/>
  </r>
  <r>
    <x v="86"/>
    <x v="81"/>
  </r>
  <r>
    <x v="86"/>
    <x v="141"/>
  </r>
  <r>
    <x v="86"/>
    <x v="145"/>
  </r>
  <r>
    <x v="86"/>
    <x v="68"/>
  </r>
  <r>
    <x v="86"/>
    <x v="69"/>
  </r>
  <r>
    <x v="86"/>
    <x v="27"/>
  </r>
  <r>
    <x v="86"/>
    <x v="12"/>
  </r>
  <r>
    <x v="86"/>
    <x v="146"/>
  </r>
  <r>
    <x v="86"/>
    <x v="59"/>
  </r>
  <r>
    <x v="86"/>
    <x v="52"/>
  </r>
  <r>
    <x v="86"/>
    <x v="30"/>
  </r>
  <r>
    <x v="86"/>
    <x v="31"/>
  </r>
  <r>
    <x v="87"/>
    <x v="84"/>
  </r>
  <r>
    <x v="87"/>
    <x v="88"/>
  </r>
  <r>
    <x v="87"/>
    <x v="54"/>
  </r>
  <r>
    <x v="87"/>
    <x v="55"/>
  </r>
  <r>
    <x v="87"/>
    <x v="143"/>
  </r>
  <r>
    <x v="87"/>
    <x v="148"/>
  </r>
  <r>
    <x v="87"/>
    <x v="91"/>
  </r>
  <r>
    <x v="87"/>
    <x v="81"/>
  </r>
  <r>
    <x v="87"/>
    <x v="141"/>
  </r>
  <r>
    <x v="87"/>
    <x v="145"/>
  </r>
  <r>
    <x v="87"/>
    <x v="68"/>
  </r>
  <r>
    <x v="87"/>
    <x v="69"/>
  </r>
  <r>
    <x v="87"/>
    <x v="27"/>
  </r>
  <r>
    <x v="87"/>
    <x v="12"/>
  </r>
  <r>
    <x v="87"/>
    <x v="146"/>
  </r>
  <r>
    <x v="87"/>
    <x v="59"/>
  </r>
  <r>
    <x v="87"/>
    <x v="52"/>
  </r>
  <r>
    <x v="87"/>
    <x v="30"/>
  </r>
  <r>
    <x v="87"/>
    <x v="31"/>
  </r>
  <r>
    <x v="88"/>
    <x v="25"/>
  </r>
  <r>
    <x v="88"/>
    <x v="84"/>
  </r>
  <r>
    <x v="88"/>
    <x v="77"/>
  </r>
  <r>
    <x v="88"/>
    <x v="41"/>
  </r>
  <r>
    <x v="88"/>
    <x v="78"/>
  </r>
  <r>
    <x v="88"/>
    <x v="149"/>
  </r>
  <r>
    <x v="88"/>
    <x v="42"/>
  </r>
  <r>
    <x v="88"/>
    <x v="58"/>
  </r>
  <r>
    <x v="88"/>
    <x v="141"/>
  </r>
  <r>
    <x v="88"/>
    <x v="26"/>
  </r>
  <r>
    <x v="88"/>
    <x v="27"/>
  </r>
  <r>
    <x v="88"/>
    <x v="150"/>
  </r>
  <r>
    <x v="88"/>
    <x v="12"/>
  </r>
  <r>
    <x v="88"/>
    <x v="83"/>
  </r>
  <r>
    <x v="88"/>
    <x v="52"/>
  </r>
  <r>
    <x v="88"/>
    <x v="30"/>
  </r>
  <r>
    <x v="88"/>
    <x v="31"/>
  </r>
  <r>
    <x v="88"/>
    <x v="32"/>
  </r>
  <r>
    <x v="89"/>
    <x v="25"/>
  </r>
  <r>
    <x v="89"/>
    <x v="84"/>
  </r>
  <r>
    <x v="89"/>
    <x v="55"/>
  </r>
  <r>
    <x v="89"/>
    <x v="41"/>
  </r>
  <r>
    <x v="89"/>
    <x v="143"/>
  </r>
  <r>
    <x v="89"/>
    <x v="80"/>
  </r>
  <r>
    <x v="89"/>
    <x v="149"/>
  </r>
  <r>
    <x v="89"/>
    <x v="57"/>
  </r>
  <r>
    <x v="89"/>
    <x v="42"/>
  </r>
  <r>
    <x v="89"/>
    <x v="81"/>
  </r>
  <r>
    <x v="89"/>
    <x v="141"/>
  </r>
  <r>
    <x v="89"/>
    <x v="26"/>
  </r>
  <r>
    <x v="89"/>
    <x v="27"/>
  </r>
  <r>
    <x v="89"/>
    <x v="151"/>
  </r>
  <r>
    <x v="89"/>
    <x v="146"/>
  </r>
  <r>
    <x v="89"/>
    <x v="59"/>
  </r>
  <r>
    <x v="89"/>
    <x v="52"/>
  </r>
  <r>
    <x v="89"/>
    <x v="30"/>
  </r>
  <r>
    <x v="89"/>
    <x v="31"/>
  </r>
  <r>
    <x v="89"/>
    <x v="38"/>
  </r>
  <r>
    <x v="90"/>
    <x v="84"/>
  </r>
  <r>
    <x v="90"/>
    <x v="88"/>
  </r>
  <r>
    <x v="90"/>
    <x v="54"/>
  </r>
  <r>
    <x v="90"/>
    <x v="55"/>
  </r>
  <r>
    <x v="90"/>
    <x v="56"/>
  </r>
  <r>
    <x v="90"/>
    <x v="57"/>
  </r>
  <r>
    <x v="90"/>
    <x v="138"/>
  </r>
  <r>
    <x v="90"/>
    <x v="152"/>
  </r>
  <r>
    <x v="90"/>
    <x v="141"/>
  </r>
  <r>
    <x v="90"/>
    <x v="139"/>
  </r>
  <r>
    <x v="90"/>
    <x v="26"/>
  </r>
  <r>
    <x v="90"/>
    <x v="61"/>
  </r>
  <r>
    <x v="90"/>
    <x v="27"/>
  </r>
  <r>
    <x v="90"/>
    <x v="12"/>
  </r>
  <r>
    <x v="90"/>
    <x v="83"/>
  </r>
  <r>
    <x v="90"/>
    <x v="59"/>
  </r>
  <r>
    <x v="90"/>
    <x v="52"/>
  </r>
  <r>
    <x v="90"/>
    <x v="30"/>
  </r>
  <r>
    <x v="90"/>
    <x v="31"/>
  </r>
  <r>
    <x v="91"/>
    <x v="88"/>
  </r>
  <r>
    <x v="91"/>
    <x v="54"/>
  </r>
  <r>
    <x v="91"/>
    <x v="55"/>
  </r>
  <r>
    <x v="91"/>
    <x v="56"/>
  </r>
  <r>
    <x v="91"/>
    <x v="57"/>
  </r>
  <r>
    <x v="91"/>
    <x v="138"/>
  </r>
  <r>
    <x v="91"/>
    <x v="152"/>
  </r>
  <r>
    <x v="91"/>
    <x v="141"/>
  </r>
  <r>
    <x v="91"/>
    <x v="26"/>
  </r>
  <r>
    <x v="91"/>
    <x v="27"/>
  </r>
  <r>
    <x v="91"/>
    <x v="12"/>
  </r>
  <r>
    <x v="91"/>
    <x v="59"/>
  </r>
  <r>
    <x v="91"/>
    <x v="52"/>
  </r>
  <r>
    <x v="91"/>
    <x v="30"/>
  </r>
  <r>
    <x v="92"/>
    <x v="88"/>
  </r>
  <r>
    <x v="92"/>
    <x v="54"/>
  </r>
  <r>
    <x v="92"/>
    <x v="41"/>
  </r>
  <r>
    <x v="92"/>
    <x v="78"/>
  </r>
  <r>
    <x v="92"/>
    <x v="42"/>
  </r>
  <r>
    <x v="92"/>
    <x v="138"/>
  </r>
  <r>
    <x v="92"/>
    <x v="58"/>
  </r>
  <r>
    <x v="92"/>
    <x v="141"/>
  </r>
  <r>
    <x v="92"/>
    <x v="26"/>
  </r>
  <r>
    <x v="92"/>
    <x v="27"/>
  </r>
  <r>
    <x v="92"/>
    <x v="12"/>
  </r>
  <r>
    <x v="92"/>
    <x v="52"/>
  </r>
  <r>
    <x v="92"/>
    <x v="30"/>
  </r>
  <r>
    <x v="93"/>
    <x v="84"/>
  </r>
  <r>
    <x v="93"/>
    <x v="88"/>
  </r>
  <r>
    <x v="93"/>
    <x v="54"/>
  </r>
  <r>
    <x v="93"/>
    <x v="54"/>
  </r>
  <r>
    <x v="93"/>
    <x v="55"/>
  </r>
  <r>
    <x v="93"/>
    <x v="55"/>
  </r>
  <r>
    <x v="93"/>
    <x v="56"/>
  </r>
  <r>
    <x v="93"/>
    <x v="56"/>
  </r>
  <r>
    <x v="93"/>
    <x v="57"/>
  </r>
  <r>
    <x v="93"/>
    <x v="138"/>
  </r>
  <r>
    <x v="93"/>
    <x v="152"/>
  </r>
  <r>
    <x v="93"/>
    <x v="141"/>
  </r>
  <r>
    <x v="93"/>
    <x v="139"/>
  </r>
  <r>
    <x v="93"/>
    <x v="26"/>
  </r>
  <r>
    <x v="93"/>
    <x v="70"/>
  </r>
  <r>
    <x v="93"/>
    <x v="61"/>
  </r>
  <r>
    <x v="93"/>
    <x v="27"/>
  </r>
  <r>
    <x v="93"/>
    <x v="12"/>
  </r>
  <r>
    <x v="93"/>
    <x v="83"/>
  </r>
  <r>
    <x v="93"/>
    <x v="83"/>
  </r>
  <r>
    <x v="93"/>
    <x v="59"/>
  </r>
  <r>
    <x v="93"/>
    <x v="52"/>
  </r>
  <r>
    <x v="93"/>
    <x v="30"/>
  </r>
  <r>
    <x v="93"/>
    <x v="31"/>
  </r>
  <r>
    <x v="94"/>
    <x v="84"/>
  </r>
  <r>
    <x v="94"/>
    <x v="88"/>
  </r>
  <r>
    <x v="94"/>
    <x v="54"/>
  </r>
  <r>
    <x v="94"/>
    <x v="41"/>
  </r>
  <r>
    <x v="94"/>
    <x v="78"/>
  </r>
  <r>
    <x v="94"/>
    <x v="42"/>
  </r>
  <r>
    <x v="94"/>
    <x v="138"/>
  </r>
  <r>
    <x v="94"/>
    <x v="58"/>
  </r>
  <r>
    <x v="94"/>
    <x v="141"/>
  </r>
  <r>
    <x v="94"/>
    <x v="139"/>
  </r>
  <r>
    <x v="94"/>
    <x v="26"/>
  </r>
  <r>
    <x v="94"/>
    <x v="61"/>
  </r>
  <r>
    <x v="94"/>
    <x v="27"/>
  </r>
  <r>
    <x v="94"/>
    <x v="12"/>
  </r>
  <r>
    <x v="94"/>
    <x v="83"/>
  </r>
  <r>
    <x v="94"/>
    <x v="52"/>
  </r>
  <r>
    <x v="94"/>
    <x v="30"/>
  </r>
  <r>
    <x v="94"/>
    <x v="31"/>
  </r>
  <r>
    <x v="95"/>
    <x v="25"/>
  </r>
  <r>
    <x v="95"/>
    <x v="84"/>
  </r>
  <r>
    <x v="95"/>
    <x v="88"/>
  </r>
  <r>
    <x v="95"/>
    <x v="54"/>
  </r>
  <r>
    <x v="95"/>
    <x v="55"/>
  </r>
  <r>
    <x v="95"/>
    <x v="56"/>
  </r>
  <r>
    <x v="95"/>
    <x v="78"/>
  </r>
  <r>
    <x v="95"/>
    <x v="149"/>
  </r>
  <r>
    <x v="95"/>
    <x v="57"/>
  </r>
  <r>
    <x v="95"/>
    <x v="42"/>
  </r>
  <r>
    <x v="95"/>
    <x v="138"/>
  </r>
  <r>
    <x v="95"/>
    <x v="152"/>
  </r>
  <r>
    <x v="95"/>
    <x v="58"/>
  </r>
  <r>
    <x v="95"/>
    <x v="141"/>
  </r>
  <r>
    <x v="95"/>
    <x v="139"/>
  </r>
  <r>
    <x v="95"/>
    <x v="26"/>
  </r>
  <r>
    <x v="95"/>
    <x v="61"/>
  </r>
  <r>
    <x v="95"/>
    <x v="27"/>
  </r>
  <r>
    <x v="95"/>
    <x v="150"/>
  </r>
  <r>
    <x v="95"/>
    <x v="12"/>
  </r>
  <r>
    <x v="95"/>
    <x v="83"/>
  </r>
  <r>
    <x v="95"/>
    <x v="59"/>
  </r>
  <r>
    <x v="95"/>
    <x v="52"/>
  </r>
  <r>
    <x v="95"/>
    <x v="30"/>
  </r>
  <r>
    <x v="95"/>
    <x v="30"/>
  </r>
  <r>
    <x v="95"/>
    <x v="31"/>
  </r>
  <r>
    <x v="95"/>
    <x v="32"/>
  </r>
  <r>
    <x v="96"/>
    <x v="84"/>
  </r>
  <r>
    <x v="96"/>
    <x v="88"/>
  </r>
  <r>
    <x v="96"/>
    <x v="54"/>
  </r>
  <r>
    <x v="96"/>
    <x v="41"/>
  </r>
  <r>
    <x v="96"/>
    <x v="78"/>
  </r>
  <r>
    <x v="96"/>
    <x v="42"/>
  </r>
  <r>
    <x v="96"/>
    <x v="138"/>
  </r>
  <r>
    <x v="96"/>
    <x v="58"/>
  </r>
  <r>
    <x v="96"/>
    <x v="141"/>
  </r>
  <r>
    <x v="96"/>
    <x v="139"/>
  </r>
  <r>
    <x v="96"/>
    <x v="26"/>
  </r>
  <r>
    <x v="96"/>
    <x v="61"/>
  </r>
  <r>
    <x v="96"/>
    <x v="27"/>
  </r>
  <r>
    <x v="96"/>
    <x v="12"/>
  </r>
  <r>
    <x v="96"/>
    <x v="83"/>
  </r>
  <r>
    <x v="96"/>
    <x v="52"/>
  </r>
  <r>
    <x v="96"/>
    <x v="30"/>
  </r>
  <r>
    <x v="96"/>
    <x v="31"/>
  </r>
  <r>
    <x v="97"/>
    <x v="25"/>
  </r>
  <r>
    <x v="97"/>
    <x v="84"/>
  </r>
  <r>
    <x v="97"/>
    <x v="41"/>
  </r>
  <r>
    <x v="97"/>
    <x v="78"/>
  </r>
  <r>
    <x v="97"/>
    <x v="78"/>
  </r>
  <r>
    <x v="97"/>
    <x v="149"/>
  </r>
  <r>
    <x v="97"/>
    <x v="42"/>
  </r>
  <r>
    <x v="97"/>
    <x v="58"/>
  </r>
  <r>
    <x v="97"/>
    <x v="141"/>
  </r>
  <r>
    <x v="97"/>
    <x v="142"/>
  </r>
  <r>
    <x v="97"/>
    <x v="27"/>
  </r>
  <r>
    <x v="97"/>
    <x v="150"/>
  </r>
  <r>
    <x v="97"/>
    <x v="12"/>
  </r>
  <r>
    <x v="97"/>
    <x v="83"/>
  </r>
  <r>
    <x v="97"/>
    <x v="85"/>
  </r>
  <r>
    <x v="97"/>
    <x v="52"/>
  </r>
  <r>
    <x v="97"/>
    <x v="30"/>
  </r>
  <r>
    <x v="97"/>
    <x v="31"/>
  </r>
  <r>
    <x v="97"/>
    <x v="32"/>
  </r>
  <r>
    <x v="98"/>
    <x v="25"/>
  </r>
  <r>
    <x v="98"/>
    <x v="84"/>
  </r>
  <r>
    <x v="98"/>
    <x v="54"/>
  </r>
  <r>
    <x v="98"/>
    <x v="41"/>
  </r>
  <r>
    <x v="98"/>
    <x v="78"/>
  </r>
  <r>
    <x v="98"/>
    <x v="149"/>
  </r>
  <r>
    <x v="98"/>
    <x v="42"/>
  </r>
  <r>
    <x v="98"/>
    <x v="58"/>
  </r>
  <r>
    <x v="98"/>
    <x v="141"/>
  </r>
  <r>
    <x v="98"/>
    <x v="142"/>
  </r>
  <r>
    <x v="98"/>
    <x v="27"/>
  </r>
  <r>
    <x v="98"/>
    <x v="150"/>
  </r>
  <r>
    <x v="98"/>
    <x v="12"/>
  </r>
  <r>
    <x v="98"/>
    <x v="12"/>
  </r>
  <r>
    <x v="98"/>
    <x v="83"/>
  </r>
  <r>
    <x v="98"/>
    <x v="85"/>
  </r>
  <r>
    <x v="98"/>
    <x v="52"/>
  </r>
  <r>
    <x v="98"/>
    <x v="30"/>
  </r>
  <r>
    <x v="98"/>
    <x v="31"/>
  </r>
  <r>
    <x v="99"/>
    <x v="25"/>
  </r>
  <r>
    <x v="99"/>
    <x v="84"/>
  </r>
  <r>
    <x v="99"/>
    <x v="54"/>
  </r>
  <r>
    <x v="99"/>
    <x v="41"/>
  </r>
  <r>
    <x v="99"/>
    <x v="78"/>
  </r>
  <r>
    <x v="99"/>
    <x v="149"/>
  </r>
  <r>
    <x v="99"/>
    <x v="153"/>
  </r>
  <r>
    <x v="99"/>
    <x v="58"/>
  </r>
  <r>
    <x v="99"/>
    <x v="8"/>
  </r>
  <r>
    <x v="99"/>
    <x v="134"/>
  </r>
  <r>
    <x v="99"/>
    <x v="12"/>
  </r>
  <r>
    <x v="99"/>
    <x v="76"/>
  </r>
  <r>
    <x v="99"/>
    <x v="76"/>
  </r>
  <r>
    <x v="99"/>
    <x v="28"/>
  </r>
  <r>
    <x v="99"/>
    <x v="85"/>
  </r>
  <r>
    <x v="99"/>
    <x v="52"/>
  </r>
  <r>
    <x v="99"/>
    <x v="30"/>
  </r>
  <r>
    <x v="99"/>
    <x v="135"/>
  </r>
  <r>
    <x v="99"/>
    <x v="31"/>
  </r>
  <r>
    <x v="99"/>
    <x v="32"/>
  </r>
  <r>
    <x v="100"/>
    <x v="154"/>
  </r>
  <r>
    <x v="101"/>
    <x v="155"/>
  </r>
  <r>
    <x v="102"/>
    <x v="156"/>
  </r>
  <r>
    <x v="103"/>
    <x v="157"/>
  </r>
  <r>
    <x v="104"/>
    <x v="158"/>
  </r>
  <r>
    <x v="105"/>
    <x v="105"/>
  </r>
  <r>
    <x v="106"/>
    <x v="159"/>
  </r>
  <r>
    <x v="107"/>
    <x v="160"/>
  </r>
  <r>
    <x v="108"/>
    <x v="161"/>
  </r>
  <r>
    <x v="109"/>
    <x v="162"/>
  </r>
  <r>
    <x v="110"/>
    <x v="163"/>
  </r>
  <r>
    <x v="111"/>
    <x v="164"/>
  </r>
  <r>
    <x v="112"/>
    <x v="165"/>
  </r>
  <r>
    <x v="113"/>
    <x v="80"/>
  </r>
  <r>
    <x v="113"/>
    <x v="27"/>
  </r>
  <r>
    <x v="113"/>
    <x v="9"/>
  </r>
  <r>
    <x v="113"/>
    <x v="166"/>
  </r>
  <r>
    <x v="113"/>
    <x v="167"/>
  </r>
  <r>
    <x v="114"/>
    <x v="168"/>
  </r>
  <r>
    <x v="114"/>
    <x v="54"/>
  </r>
  <r>
    <x v="114"/>
    <x v="55"/>
  </r>
  <r>
    <x v="114"/>
    <x v="56"/>
  </r>
  <r>
    <x v="114"/>
    <x v="78"/>
  </r>
  <r>
    <x v="114"/>
    <x v="57"/>
  </r>
  <r>
    <x v="114"/>
    <x v="58"/>
  </r>
  <r>
    <x v="114"/>
    <x v="169"/>
  </r>
  <r>
    <x v="114"/>
    <x v="170"/>
  </r>
  <r>
    <x v="114"/>
    <x v="171"/>
  </r>
  <r>
    <x v="114"/>
    <x v="172"/>
  </r>
  <r>
    <x v="114"/>
    <x v="173"/>
  </r>
  <r>
    <x v="114"/>
    <x v="63"/>
  </r>
  <r>
    <x v="114"/>
    <x v="27"/>
  </r>
  <r>
    <x v="114"/>
    <x v="174"/>
  </r>
  <r>
    <x v="114"/>
    <x v="59"/>
  </r>
  <r>
    <x v="114"/>
    <x v="52"/>
  </r>
  <r>
    <x v="114"/>
    <x v="30"/>
  </r>
  <r>
    <x v="115"/>
    <x v="78"/>
  </r>
  <r>
    <x v="115"/>
    <x v="78"/>
  </r>
  <r>
    <x v="115"/>
    <x v="26"/>
  </r>
  <r>
    <x v="115"/>
    <x v="26"/>
  </r>
  <r>
    <x v="115"/>
    <x v="175"/>
  </r>
  <r>
    <x v="115"/>
    <x v="175"/>
  </r>
  <r>
    <x v="115"/>
    <x v="27"/>
  </r>
  <r>
    <x v="115"/>
    <x v="27"/>
  </r>
  <r>
    <x v="115"/>
    <x v="174"/>
  </r>
  <r>
    <x v="115"/>
    <x v="174"/>
  </r>
  <r>
    <x v="115"/>
    <x v="176"/>
  </r>
  <r>
    <x v="115"/>
    <x v="176"/>
  </r>
  <r>
    <x v="115"/>
    <x v="52"/>
  </r>
  <r>
    <x v="115"/>
    <x v="52"/>
  </r>
  <r>
    <x v="116"/>
    <x v="45"/>
  </r>
  <r>
    <x v="116"/>
    <x v="47"/>
  </r>
  <r>
    <x v="116"/>
    <x v="49"/>
  </r>
  <r>
    <x v="116"/>
    <x v="50"/>
  </r>
  <r>
    <x v="116"/>
    <x v="177"/>
  </r>
  <r>
    <x v="116"/>
    <x v="115"/>
  </r>
  <r>
    <x v="116"/>
    <x v="178"/>
  </r>
  <r>
    <x v="116"/>
    <x v="179"/>
  </r>
  <r>
    <x v="116"/>
    <x v="16"/>
  </r>
  <r>
    <x v="116"/>
    <x v="52"/>
  </r>
  <r>
    <x v="117"/>
    <x v="45"/>
  </r>
  <r>
    <x v="117"/>
    <x v="47"/>
  </r>
  <r>
    <x v="117"/>
    <x v="49"/>
  </r>
  <r>
    <x v="117"/>
    <x v="50"/>
  </r>
  <r>
    <x v="117"/>
    <x v="180"/>
  </r>
  <r>
    <x v="117"/>
    <x v="115"/>
  </r>
  <r>
    <x v="117"/>
    <x v="178"/>
  </r>
  <r>
    <x v="117"/>
    <x v="179"/>
  </r>
  <r>
    <x v="117"/>
    <x v="16"/>
  </r>
  <r>
    <x v="117"/>
    <x v="52"/>
  </r>
  <r>
    <x v="118"/>
    <x v="181"/>
  </r>
  <r>
    <x v="118"/>
    <x v="23"/>
  </r>
  <r>
    <x v="118"/>
    <x v="182"/>
  </r>
  <r>
    <x v="118"/>
    <x v="183"/>
  </r>
  <r>
    <x v="118"/>
    <x v="27"/>
  </r>
  <r>
    <x v="118"/>
    <x v="76"/>
  </r>
  <r>
    <x v="118"/>
    <x v="184"/>
  </r>
  <r>
    <x v="118"/>
    <x v="30"/>
  </r>
  <r>
    <x v="118"/>
    <x v="38"/>
  </r>
  <r>
    <x v="119"/>
    <x v="185"/>
  </r>
  <r>
    <x v="119"/>
    <x v="23"/>
  </r>
  <r>
    <x v="119"/>
    <x v="182"/>
  </r>
  <r>
    <x v="119"/>
    <x v="183"/>
  </r>
  <r>
    <x v="119"/>
    <x v="27"/>
  </r>
  <r>
    <x v="119"/>
    <x v="76"/>
  </r>
  <r>
    <x v="119"/>
    <x v="184"/>
  </r>
  <r>
    <x v="119"/>
    <x v="30"/>
  </r>
  <r>
    <x v="119"/>
    <x v="38"/>
  </r>
  <r>
    <x v="120"/>
    <x v="186"/>
  </r>
  <r>
    <x v="120"/>
    <x v="23"/>
  </r>
  <r>
    <x v="120"/>
    <x v="182"/>
  </r>
  <r>
    <x v="120"/>
    <x v="183"/>
  </r>
  <r>
    <x v="120"/>
    <x v="27"/>
  </r>
  <r>
    <x v="120"/>
    <x v="76"/>
  </r>
  <r>
    <x v="120"/>
    <x v="184"/>
  </r>
  <r>
    <x v="120"/>
    <x v="30"/>
  </r>
  <r>
    <x v="120"/>
    <x v="38"/>
  </r>
  <r>
    <x v="121"/>
    <x v="187"/>
  </r>
  <r>
    <x v="121"/>
    <x v="23"/>
  </r>
  <r>
    <x v="121"/>
    <x v="182"/>
  </r>
  <r>
    <x v="121"/>
    <x v="183"/>
  </r>
  <r>
    <x v="121"/>
    <x v="27"/>
  </r>
  <r>
    <x v="121"/>
    <x v="76"/>
  </r>
  <r>
    <x v="121"/>
    <x v="184"/>
  </r>
  <r>
    <x v="121"/>
    <x v="30"/>
  </r>
  <r>
    <x v="121"/>
    <x v="38"/>
  </r>
  <r>
    <x v="122"/>
    <x v="188"/>
  </r>
  <r>
    <x v="122"/>
    <x v="23"/>
  </r>
  <r>
    <x v="122"/>
    <x v="182"/>
  </r>
  <r>
    <x v="122"/>
    <x v="183"/>
  </r>
  <r>
    <x v="122"/>
    <x v="27"/>
  </r>
  <r>
    <x v="122"/>
    <x v="76"/>
  </r>
  <r>
    <x v="122"/>
    <x v="184"/>
  </r>
  <r>
    <x v="122"/>
    <x v="30"/>
  </r>
  <r>
    <x v="122"/>
    <x v="38"/>
  </r>
  <r>
    <x v="123"/>
    <x v="93"/>
  </r>
  <r>
    <x v="123"/>
    <x v="95"/>
  </r>
  <r>
    <x v="123"/>
    <x v="189"/>
  </r>
  <r>
    <x v="123"/>
    <x v="30"/>
  </r>
  <r>
    <x v="123"/>
    <x v="38"/>
  </r>
  <r>
    <x v="124"/>
    <x v="97"/>
  </r>
  <r>
    <x v="124"/>
    <x v="97"/>
  </r>
  <r>
    <x v="124"/>
    <x v="103"/>
  </r>
  <r>
    <x v="124"/>
    <x v="103"/>
  </r>
  <r>
    <x v="124"/>
    <x v="98"/>
  </r>
  <r>
    <x v="124"/>
    <x v="98"/>
  </r>
  <r>
    <x v="125"/>
    <x v="2"/>
  </r>
  <r>
    <x v="125"/>
    <x v="19"/>
  </r>
  <r>
    <x v="125"/>
    <x v="12"/>
  </r>
  <r>
    <x v="125"/>
    <x v="190"/>
  </r>
  <r>
    <x v="125"/>
    <x v="191"/>
  </r>
  <r>
    <x v="125"/>
    <x v="14"/>
  </r>
  <r>
    <x v="125"/>
    <x v="22"/>
  </r>
  <r>
    <x v="126"/>
    <x v="25"/>
  </r>
  <r>
    <x v="126"/>
    <x v="145"/>
  </r>
  <r>
    <x v="126"/>
    <x v="27"/>
  </r>
  <r>
    <x v="126"/>
    <x v="76"/>
  </r>
  <r>
    <x v="126"/>
    <x v="28"/>
  </r>
  <r>
    <x v="126"/>
    <x v="192"/>
  </r>
  <r>
    <x v="126"/>
    <x v="30"/>
  </r>
  <r>
    <x v="126"/>
    <x v="32"/>
  </r>
  <r>
    <x v="127"/>
    <x v="193"/>
  </r>
  <r>
    <x v="127"/>
    <x v="41"/>
  </r>
  <r>
    <x v="127"/>
    <x v="35"/>
  </r>
  <r>
    <x v="127"/>
    <x v="36"/>
  </r>
  <r>
    <x v="127"/>
    <x v="194"/>
  </r>
  <r>
    <x v="127"/>
    <x v="30"/>
  </r>
  <r>
    <x v="127"/>
    <x v="32"/>
  </r>
  <r>
    <x v="128"/>
    <x v="86"/>
  </r>
  <r>
    <x v="128"/>
    <x v="68"/>
  </r>
  <r>
    <x v="128"/>
    <x v="64"/>
  </r>
  <r>
    <x v="129"/>
    <x v="139"/>
  </r>
  <r>
    <x v="129"/>
    <x v="86"/>
  </r>
  <r>
    <x v="129"/>
    <x v="62"/>
  </r>
  <r>
    <x v="130"/>
    <x v="86"/>
  </r>
  <r>
    <x v="130"/>
    <x v="68"/>
  </r>
  <r>
    <x v="130"/>
    <x v="70"/>
  </r>
  <r>
    <x v="130"/>
    <x v="62"/>
  </r>
  <r>
    <x v="131"/>
    <x v="79"/>
  </r>
  <r>
    <x v="131"/>
    <x v="54"/>
  </r>
  <r>
    <x v="131"/>
    <x v="89"/>
  </r>
  <r>
    <x v="131"/>
    <x v="41"/>
  </r>
  <r>
    <x v="131"/>
    <x v="78"/>
  </r>
  <r>
    <x v="131"/>
    <x v="42"/>
  </r>
  <r>
    <x v="131"/>
    <x v="58"/>
  </r>
  <r>
    <x v="131"/>
    <x v="195"/>
  </r>
  <r>
    <x v="131"/>
    <x v="137"/>
  </r>
  <r>
    <x v="131"/>
    <x v="137"/>
  </r>
  <r>
    <x v="131"/>
    <x v="196"/>
  </r>
  <r>
    <x v="131"/>
    <x v="196"/>
  </r>
  <r>
    <x v="131"/>
    <x v="52"/>
  </r>
  <r>
    <x v="131"/>
    <x v="30"/>
  </r>
  <r>
    <x v="131"/>
    <x v="30"/>
  </r>
  <r>
    <x v="131"/>
    <x v="32"/>
  </r>
  <r>
    <x v="132"/>
    <x v="197"/>
  </r>
  <r>
    <x v="132"/>
    <x v="175"/>
  </r>
  <r>
    <x v="132"/>
    <x v="63"/>
  </r>
  <r>
    <x v="133"/>
    <x v="139"/>
  </r>
  <r>
    <x v="133"/>
    <x v="61"/>
  </r>
  <r>
    <x v="134"/>
    <x v="142"/>
  </r>
  <r>
    <x v="134"/>
    <x v="139"/>
  </r>
  <r>
    <x v="134"/>
    <x v="61"/>
  </r>
  <r>
    <x v="135"/>
    <x v="111"/>
  </r>
  <r>
    <x v="135"/>
    <x v="69"/>
  </r>
  <r>
    <x v="136"/>
    <x v="198"/>
  </r>
  <r>
    <x v="136"/>
    <x v="139"/>
  </r>
  <r>
    <x v="136"/>
    <x v="61"/>
  </r>
  <r>
    <x v="137"/>
    <x v="67"/>
  </r>
  <r>
    <x v="137"/>
    <x v="111"/>
  </r>
  <r>
    <x v="137"/>
    <x v="69"/>
  </r>
  <r>
    <x v="138"/>
    <x v="170"/>
  </r>
  <r>
    <x v="138"/>
    <x v="63"/>
  </r>
  <r>
    <x v="139"/>
    <x v="199"/>
  </r>
  <r>
    <x v="139"/>
    <x v="54"/>
  </r>
  <r>
    <x v="139"/>
    <x v="143"/>
  </r>
  <r>
    <x v="139"/>
    <x v="200"/>
  </r>
  <r>
    <x v="139"/>
    <x v="148"/>
  </r>
  <r>
    <x v="139"/>
    <x v="59"/>
  </r>
  <r>
    <x v="139"/>
    <x v="52"/>
  </r>
  <r>
    <x v="139"/>
    <x v="30"/>
  </r>
  <r>
    <x v="16"/>
    <x v="54"/>
  </r>
  <r>
    <x v="16"/>
    <x v="55"/>
  </r>
  <r>
    <x v="16"/>
    <x v="56"/>
  </r>
  <r>
    <x v="16"/>
    <x v="57"/>
  </r>
  <r>
    <x v="16"/>
    <x v="58"/>
  </r>
  <r>
    <x v="16"/>
    <x v="59"/>
  </r>
  <r>
    <x v="16"/>
    <x v="52"/>
  </r>
  <r>
    <x v="16"/>
    <x v="30"/>
  </r>
  <r>
    <x v="140"/>
    <x v="168"/>
  </r>
  <r>
    <x v="140"/>
    <x v="54"/>
  </r>
  <r>
    <x v="140"/>
    <x v="55"/>
  </r>
  <r>
    <x v="140"/>
    <x v="143"/>
  </r>
  <r>
    <x v="140"/>
    <x v="80"/>
  </r>
  <r>
    <x v="140"/>
    <x v="57"/>
  </r>
  <r>
    <x v="140"/>
    <x v="81"/>
  </r>
  <r>
    <x v="140"/>
    <x v="169"/>
  </r>
  <r>
    <x v="140"/>
    <x v="171"/>
  </r>
  <r>
    <x v="140"/>
    <x v="182"/>
  </r>
  <r>
    <x v="140"/>
    <x v="66"/>
  </r>
  <r>
    <x v="140"/>
    <x v="173"/>
  </r>
  <r>
    <x v="140"/>
    <x v="63"/>
  </r>
  <r>
    <x v="140"/>
    <x v="27"/>
  </r>
  <r>
    <x v="140"/>
    <x v="174"/>
  </r>
  <r>
    <x v="140"/>
    <x v="59"/>
  </r>
  <r>
    <x v="140"/>
    <x v="52"/>
  </r>
  <r>
    <x v="140"/>
    <x v="30"/>
  </r>
  <r>
    <x v="141"/>
    <x v="74"/>
  </r>
  <r>
    <x v="142"/>
    <x v="75"/>
  </r>
  <r>
    <x v="143"/>
    <x v="76"/>
  </r>
  <r>
    <x v="143"/>
    <x v="55"/>
  </r>
  <r>
    <x v="143"/>
    <x v="41"/>
  </r>
  <r>
    <x v="143"/>
    <x v="56"/>
  </r>
  <r>
    <x v="143"/>
    <x v="57"/>
  </r>
  <r>
    <x v="143"/>
    <x v="152"/>
  </r>
  <r>
    <x v="143"/>
    <x v="28"/>
  </r>
  <r>
    <x v="143"/>
    <x v="59"/>
  </r>
  <r>
    <x v="143"/>
    <x v="52"/>
  </r>
  <r>
    <x v="143"/>
    <x v="30"/>
  </r>
  <r>
    <x v="143"/>
    <x v="44"/>
  </r>
  <r>
    <x v="143"/>
    <x v="32"/>
  </r>
  <r>
    <x v="144"/>
    <x v="55"/>
  </r>
  <r>
    <x v="144"/>
    <x v="77"/>
  </r>
  <r>
    <x v="144"/>
    <x v="56"/>
  </r>
  <r>
    <x v="144"/>
    <x v="57"/>
  </r>
  <r>
    <x v="144"/>
    <x v="58"/>
  </r>
  <r>
    <x v="144"/>
    <x v="59"/>
  </r>
  <r>
    <x v="144"/>
    <x v="52"/>
  </r>
  <r>
    <x v="144"/>
    <x v="30"/>
  </r>
  <r>
    <x v="144"/>
    <x v="44"/>
  </r>
  <r>
    <x v="144"/>
    <x v="32"/>
  </r>
  <r>
    <x v="145"/>
    <x v="77"/>
  </r>
  <r>
    <x v="145"/>
    <x v="78"/>
  </r>
  <r>
    <x v="145"/>
    <x v="42"/>
  </r>
  <r>
    <x v="145"/>
    <x v="58"/>
  </r>
  <r>
    <x v="145"/>
    <x v="52"/>
  </r>
  <r>
    <x v="145"/>
    <x v="30"/>
  </r>
  <r>
    <x v="145"/>
    <x v="32"/>
  </r>
  <r>
    <x v="146"/>
    <x v="77"/>
  </r>
  <r>
    <x v="146"/>
    <x v="78"/>
  </r>
  <r>
    <x v="146"/>
    <x v="42"/>
  </r>
  <r>
    <x v="146"/>
    <x v="58"/>
  </r>
  <r>
    <x v="146"/>
    <x v="52"/>
  </r>
  <r>
    <x v="146"/>
    <x v="30"/>
  </r>
  <r>
    <x v="146"/>
    <x v="32"/>
  </r>
  <r>
    <x v="147"/>
    <x v="41"/>
  </r>
  <r>
    <x v="147"/>
    <x v="78"/>
  </r>
  <r>
    <x v="147"/>
    <x v="42"/>
  </r>
  <r>
    <x v="147"/>
    <x v="27"/>
  </r>
  <r>
    <x v="147"/>
    <x v="52"/>
  </r>
  <r>
    <x v="147"/>
    <x v="32"/>
  </r>
  <r>
    <x v="148"/>
    <x v="79"/>
  </r>
  <r>
    <x v="148"/>
    <x v="54"/>
  </r>
  <r>
    <x v="148"/>
    <x v="41"/>
  </r>
  <r>
    <x v="148"/>
    <x v="78"/>
  </r>
  <r>
    <x v="148"/>
    <x v="42"/>
  </r>
  <r>
    <x v="148"/>
    <x v="58"/>
  </r>
  <r>
    <x v="148"/>
    <x v="137"/>
  </r>
  <r>
    <x v="148"/>
    <x v="196"/>
  </r>
  <r>
    <x v="148"/>
    <x v="52"/>
  </r>
  <r>
    <x v="148"/>
    <x v="30"/>
  </r>
  <r>
    <x v="148"/>
    <x v="32"/>
  </r>
  <r>
    <x v="149"/>
    <x v="201"/>
  </r>
  <r>
    <x v="149"/>
    <x v="41"/>
  </r>
  <r>
    <x v="149"/>
    <x v="78"/>
  </r>
  <r>
    <x v="149"/>
    <x v="153"/>
  </r>
  <r>
    <x v="149"/>
    <x v="144"/>
  </r>
  <r>
    <x v="149"/>
    <x v="137"/>
  </r>
  <r>
    <x v="149"/>
    <x v="28"/>
  </r>
  <r>
    <x v="149"/>
    <x v="52"/>
  </r>
  <r>
    <x v="149"/>
    <x v="30"/>
  </r>
  <r>
    <x v="149"/>
    <x v="32"/>
  </r>
  <r>
    <x v="150"/>
    <x v="41"/>
  </r>
  <r>
    <x v="150"/>
    <x v="78"/>
  </r>
  <r>
    <x v="150"/>
    <x v="42"/>
  </r>
  <r>
    <x v="150"/>
    <x v="42"/>
  </r>
  <r>
    <x v="150"/>
    <x v="58"/>
  </r>
  <r>
    <x v="150"/>
    <x v="137"/>
  </r>
  <r>
    <x v="150"/>
    <x v="196"/>
  </r>
  <r>
    <x v="150"/>
    <x v="52"/>
  </r>
  <r>
    <x v="150"/>
    <x v="30"/>
  </r>
  <r>
    <x v="150"/>
    <x v="32"/>
  </r>
  <r>
    <x v="151"/>
    <x v="54"/>
  </r>
  <r>
    <x v="151"/>
    <x v="23"/>
  </r>
  <r>
    <x v="151"/>
    <x v="80"/>
  </r>
  <r>
    <x v="151"/>
    <x v="42"/>
  </r>
  <r>
    <x v="151"/>
    <x v="81"/>
  </r>
  <r>
    <x v="151"/>
    <x v="52"/>
  </r>
  <r>
    <x v="151"/>
    <x v="30"/>
  </r>
  <r>
    <x v="152"/>
    <x v="54"/>
  </r>
  <r>
    <x v="152"/>
    <x v="41"/>
  </r>
  <r>
    <x v="152"/>
    <x v="78"/>
  </r>
  <r>
    <x v="152"/>
    <x v="42"/>
  </r>
  <r>
    <x v="152"/>
    <x v="58"/>
  </r>
  <r>
    <x v="152"/>
    <x v="27"/>
  </r>
  <r>
    <x v="152"/>
    <x v="28"/>
  </r>
  <r>
    <x v="152"/>
    <x v="52"/>
  </r>
  <r>
    <x v="152"/>
    <x v="30"/>
  </r>
  <r>
    <x v="153"/>
    <x v="54"/>
  </r>
  <r>
    <x v="153"/>
    <x v="54"/>
  </r>
  <r>
    <x v="153"/>
    <x v="41"/>
  </r>
  <r>
    <x v="153"/>
    <x v="41"/>
  </r>
  <r>
    <x v="153"/>
    <x v="78"/>
  </r>
  <r>
    <x v="153"/>
    <x v="78"/>
  </r>
  <r>
    <x v="153"/>
    <x v="42"/>
  </r>
  <r>
    <x v="153"/>
    <x v="42"/>
  </r>
  <r>
    <x v="153"/>
    <x v="58"/>
  </r>
  <r>
    <x v="153"/>
    <x v="58"/>
  </r>
  <r>
    <x v="153"/>
    <x v="52"/>
  </r>
  <r>
    <x v="153"/>
    <x v="52"/>
  </r>
  <r>
    <x v="153"/>
    <x v="30"/>
  </r>
  <r>
    <x v="153"/>
    <x v="30"/>
  </r>
  <r>
    <x v="154"/>
    <x v="79"/>
  </r>
  <r>
    <x v="154"/>
    <x v="54"/>
  </r>
  <r>
    <x v="154"/>
    <x v="23"/>
  </r>
  <r>
    <x v="154"/>
    <x v="80"/>
  </r>
  <r>
    <x v="154"/>
    <x v="42"/>
  </r>
  <r>
    <x v="154"/>
    <x v="81"/>
  </r>
  <r>
    <x v="154"/>
    <x v="52"/>
  </r>
  <r>
    <x v="154"/>
    <x v="30"/>
  </r>
  <r>
    <x v="155"/>
    <x v="79"/>
  </r>
  <r>
    <x v="155"/>
    <x v="54"/>
  </r>
  <r>
    <x v="155"/>
    <x v="41"/>
  </r>
  <r>
    <x v="155"/>
    <x v="78"/>
  </r>
  <r>
    <x v="155"/>
    <x v="42"/>
  </r>
  <r>
    <x v="155"/>
    <x v="202"/>
  </r>
  <r>
    <x v="155"/>
    <x v="137"/>
  </r>
  <r>
    <x v="155"/>
    <x v="196"/>
  </r>
  <r>
    <x v="155"/>
    <x v="52"/>
  </r>
  <r>
    <x v="155"/>
    <x v="30"/>
  </r>
  <r>
    <x v="155"/>
    <x v="32"/>
  </r>
  <r>
    <x v="156"/>
    <x v="41"/>
  </r>
  <r>
    <x v="156"/>
    <x v="78"/>
  </r>
  <r>
    <x v="156"/>
    <x v="42"/>
  </r>
  <r>
    <x v="156"/>
    <x v="58"/>
  </r>
  <r>
    <x v="156"/>
    <x v="137"/>
  </r>
  <r>
    <x v="156"/>
    <x v="196"/>
  </r>
  <r>
    <x v="156"/>
    <x v="52"/>
  </r>
  <r>
    <x v="156"/>
    <x v="30"/>
  </r>
  <r>
    <x v="156"/>
    <x v="32"/>
  </r>
  <r>
    <x v="157"/>
    <x v="41"/>
  </r>
  <r>
    <x v="157"/>
    <x v="41"/>
  </r>
  <r>
    <x v="157"/>
    <x v="78"/>
  </r>
  <r>
    <x v="157"/>
    <x v="78"/>
  </r>
  <r>
    <x v="157"/>
    <x v="203"/>
  </r>
  <r>
    <x v="157"/>
    <x v="203"/>
  </r>
  <r>
    <x v="157"/>
    <x v="202"/>
  </r>
  <r>
    <x v="157"/>
    <x v="202"/>
  </r>
  <r>
    <x v="157"/>
    <x v="28"/>
  </r>
  <r>
    <x v="157"/>
    <x v="28"/>
  </r>
  <r>
    <x v="157"/>
    <x v="52"/>
  </r>
  <r>
    <x v="157"/>
    <x v="52"/>
  </r>
  <r>
    <x v="157"/>
    <x v="30"/>
  </r>
  <r>
    <x v="157"/>
    <x v="30"/>
  </r>
  <r>
    <x v="157"/>
    <x v="32"/>
  </r>
  <r>
    <x v="157"/>
    <x v="32"/>
  </r>
  <r>
    <x v="158"/>
    <x v="54"/>
  </r>
  <r>
    <x v="158"/>
    <x v="54"/>
  </r>
  <r>
    <x v="158"/>
    <x v="41"/>
  </r>
  <r>
    <x v="158"/>
    <x v="41"/>
  </r>
  <r>
    <x v="158"/>
    <x v="78"/>
  </r>
  <r>
    <x v="158"/>
    <x v="78"/>
  </r>
  <r>
    <x v="158"/>
    <x v="203"/>
  </r>
  <r>
    <x v="158"/>
    <x v="203"/>
  </r>
  <r>
    <x v="158"/>
    <x v="202"/>
  </r>
  <r>
    <x v="158"/>
    <x v="202"/>
  </r>
  <r>
    <x v="158"/>
    <x v="28"/>
  </r>
  <r>
    <x v="158"/>
    <x v="28"/>
  </r>
  <r>
    <x v="158"/>
    <x v="52"/>
  </r>
  <r>
    <x v="158"/>
    <x v="52"/>
  </r>
  <r>
    <x v="158"/>
    <x v="30"/>
  </r>
  <r>
    <x v="158"/>
    <x v="30"/>
  </r>
  <r>
    <x v="159"/>
    <x v="41"/>
  </r>
  <r>
    <x v="159"/>
    <x v="93"/>
  </r>
  <r>
    <x v="159"/>
    <x v="103"/>
  </r>
  <r>
    <x v="159"/>
    <x v="95"/>
  </r>
  <r>
    <x v="159"/>
    <x v="30"/>
  </r>
  <r>
    <x v="159"/>
    <x v="31"/>
  </r>
  <r>
    <x v="159"/>
    <x v="32"/>
  </r>
  <r>
    <x v="160"/>
    <x v="84"/>
  </r>
  <r>
    <x v="160"/>
    <x v="83"/>
  </r>
  <r>
    <x v="160"/>
    <x v="31"/>
  </r>
  <r>
    <x v="41"/>
    <x v="84"/>
  </r>
  <r>
    <x v="41"/>
    <x v="41"/>
  </r>
  <r>
    <x v="41"/>
    <x v="27"/>
  </r>
  <r>
    <x v="41"/>
    <x v="76"/>
  </r>
  <r>
    <x v="41"/>
    <x v="28"/>
  </r>
  <r>
    <x v="41"/>
    <x v="85"/>
  </r>
  <r>
    <x v="41"/>
    <x v="30"/>
  </r>
  <r>
    <x v="41"/>
    <x v="31"/>
  </r>
  <r>
    <x v="41"/>
    <x v="32"/>
  </r>
  <r>
    <x v="161"/>
    <x v="84"/>
  </r>
  <r>
    <x v="161"/>
    <x v="23"/>
  </r>
  <r>
    <x v="161"/>
    <x v="146"/>
  </r>
  <r>
    <x v="161"/>
    <x v="85"/>
  </r>
  <r>
    <x v="161"/>
    <x v="30"/>
  </r>
  <r>
    <x v="161"/>
    <x v="31"/>
  </r>
  <r>
    <x v="162"/>
    <x v="84"/>
  </r>
  <r>
    <x v="162"/>
    <x v="23"/>
  </r>
  <r>
    <x v="162"/>
    <x v="83"/>
  </r>
  <r>
    <x v="162"/>
    <x v="85"/>
  </r>
  <r>
    <x v="162"/>
    <x v="30"/>
  </r>
  <r>
    <x v="162"/>
    <x v="31"/>
  </r>
  <r>
    <x v="163"/>
    <x v="66"/>
  </r>
  <r>
    <x v="163"/>
    <x v="63"/>
  </r>
  <r>
    <x v="164"/>
    <x v="67"/>
  </r>
  <r>
    <x v="164"/>
    <x v="68"/>
  </r>
  <r>
    <x v="164"/>
    <x v="69"/>
  </r>
  <r>
    <x v="165"/>
    <x v="70"/>
  </r>
  <r>
    <x v="165"/>
    <x v="71"/>
  </r>
  <r>
    <x v="165"/>
    <x v="61"/>
  </r>
  <r>
    <x v="46"/>
    <x v="68"/>
  </r>
  <r>
    <x v="46"/>
    <x v="69"/>
  </r>
  <r>
    <x v="47"/>
    <x v="68"/>
  </r>
  <r>
    <x v="47"/>
    <x v="69"/>
  </r>
  <r>
    <x v="48"/>
    <x v="70"/>
  </r>
  <r>
    <x v="48"/>
    <x v="61"/>
  </r>
  <r>
    <x v="166"/>
    <x v="67"/>
  </r>
  <r>
    <x v="166"/>
    <x v="68"/>
  </r>
  <r>
    <x v="166"/>
    <x v="69"/>
  </r>
  <r>
    <x v="167"/>
    <x v="70"/>
  </r>
  <r>
    <x v="167"/>
    <x v="71"/>
  </r>
  <r>
    <x v="167"/>
    <x v="61"/>
  </r>
  <r>
    <x v="168"/>
    <x v="68"/>
  </r>
  <r>
    <x v="168"/>
    <x v="69"/>
  </r>
  <r>
    <x v="28"/>
    <x v="72"/>
  </r>
  <r>
    <x v="28"/>
    <x v="70"/>
  </r>
  <r>
    <x v="28"/>
    <x v="61"/>
  </r>
  <r>
    <x v="169"/>
    <x v="70"/>
  </r>
  <r>
    <x v="169"/>
    <x v="61"/>
  </r>
  <r>
    <x v="51"/>
    <x v="91"/>
  </r>
  <r>
    <x v="51"/>
    <x v="145"/>
  </r>
  <r>
    <x v="51"/>
    <x v="27"/>
  </r>
  <r>
    <x v="51"/>
    <x v="12"/>
  </r>
  <r>
    <x v="51"/>
    <x v="30"/>
  </r>
  <r>
    <x v="51"/>
    <x v="91"/>
  </r>
  <r>
    <x v="51"/>
    <x v="145"/>
  </r>
  <r>
    <x v="51"/>
    <x v="27"/>
  </r>
  <r>
    <x v="51"/>
    <x v="12"/>
  </r>
  <r>
    <x v="51"/>
    <x v="30"/>
  </r>
  <r>
    <x v="170"/>
    <x v="54"/>
  </r>
  <r>
    <x v="170"/>
    <x v="91"/>
  </r>
  <r>
    <x v="170"/>
    <x v="12"/>
  </r>
  <r>
    <x v="170"/>
    <x v="30"/>
  </r>
  <r>
    <x v="170"/>
    <x v="38"/>
  </r>
  <r>
    <x v="171"/>
    <x v="76"/>
  </r>
  <r>
    <x v="171"/>
    <x v="88"/>
  </r>
  <r>
    <x v="171"/>
    <x v="54"/>
  </r>
  <r>
    <x v="171"/>
    <x v="89"/>
  </r>
  <r>
    <x v="171"/>
    <x v="147"/>
  </r>
  <r>
    <x v="171"/>
    <x v="12"/>
  </r>
  <r>
    <x v="171"/>
    <x v="28"/>
  </r>
  <r>
    <x v="171"/>
    <x v="90"/>
  </r>
  <r>
    <x v="171"/>
    <x v="30"/>
  </r>
  <r>
    <x v="171"/>
    <x v="32"/>
  </r>
  <r>
    <x v="53"/>
    <x v="76"/>
  </r>
  <r>
    <x v="53"/>
    <x v="88"/>
  </r>
  <r>
    <x v="53"/>
    <x v="54"/>
  </r>
  <r>
    <x v="53"/>
    <x v="89"/>
  </r>
  <r>
    <x v="53"/>
    <x v="87"/>
  </r>
  <r>
    <x v="53"/>
    <x v="12"/>
  </r>
  <r>
    <x v="53"/>
    <x v="28"/>
  </r>
  <r>
    <x v="53"/>
    <x v="90"/>
  </r>
  <r>
    <x v="53"/>
    <x v="30"/>
  </r>
  <r>
    <x v="53"/>
    <x v="32"/>
  </r>
  <r>
    <x v="172"/>
    <x v="54"/>
  </r>
  <r>
    <x v="172"/>
    <x v="89"/>
  </r>
  <r>
    <x v="172"/>
    <x v="91"/>
  </r>
  <r>
    <x v="172"/>
    <x v="27"/>
  </r>
  <r>
    <x v="172"/>
    <x v="12"/>
  </r>
  <r>
    <x v="172"/>
    <x v="76"/>
  </r>
  <r>
    <x v="172"/>
    <x v="28"/>
  </r>
  <r>
    <x v="172"/>
    <x v="90"/>
  </r>
  <r>
    <x v="172"/>
    <x v="30"/>
  </r>
  <r>
    <x v="172"/>
    <x v="32"/>
  </r>
  <r>
    <x v="173"/>
    <x v="87"/>
  </r>
  <r>
    <x v="173"/>
    <x v="87"/>
  </r>
  <r>
    <x v="173"/>
    <x v="12"/>
  </r>
  <r>
    <x v="173"/>
    <x v="12"/>
  </r>
  <r>
    <x v="174"/>
    <x v="91"/>
  </r>
  <r>
    <x v="174"/>
    <x v="145"/>
  </r>
  <r>
    <x v="174"/>
    <x v="12"/>
  </r>
  <r>
    <x v="174"/>
    <x v="30"/>
  </r>
  <r>
    <x v="175"/>
    <x v="89"/>
  </r>
  <r>
    <x v="175"/>
    <x v="91"/>
  </r>
  <r>
    <x v="175"/>
    <x v="145"/>
  </r>
  <r>
    <x v="175"/>
    <x v="27"/>
  </r>
  <r>
    <x v="175"/>
    <x v="12"/>
  </r>
  <r>
    <x v="175"/>
    <x v="28"/>
  </r>
  <r>
    <x v="175"/>
    <x v="30"/>
  </r>
  <r>
    <x v="175"/>
    <x v="32"/>
  </r>
  <r>
    <x v="54"/>
    <x v="89"/>
  </r>
  <r>
    <x v="54"/>
    <x v="91"/>
  </r>
  <r>
    <x v="54"/>
    <x v="12"/>
  </r>
  <r>
    <x v="54"/>
    <x v="90"/>
  </r>
  <r>
    <x v="54"/>
    <x v="30"/>
  </r>
  <r>
    <x v="54"/>
    <x v="88"/>
  </r>
  <r>
    <x v="54"/>
    <x v="89"/>
  </r>
  <r>
    <x v="54"/>
    <x v="91"/>
  </r>
  <r>
    <x v="54"/>
    <x v="12"/>
  </r>
  <r>
    <x v="54"/>
    <x v="90"/>
  </r>
  <r>
    <x v="54"/>
    <x v="30"/>
  </r>
  <r>
    <x v="55"/>
    <x v="88"/>
  </r>
  <r>
    <x v="55"/>
    <x v="91"/>
  </r>
  <r>
    <x v="55"/>
    <x v="12"/>
  </r>
  <r>
    <x v="55"/>
    <x v="88"/>
  </r>
  <r>
    <x v="55"/>
    <x v="91"/>
  </r>
  <r>
    <x v="55"/>
    <x v="12"/>
  </r>
  <r>
    <x v="55"/>
    <x v="30"/>
  </r>
  <r>
    <x v="55"/>
    <x v="88"/>
  </r>
  <r>
    <x v="55"/>
    <x v="91"/>
  </r>
  <r>
    <x v="55"/>
    <x v="12"/>
  </r>
  <r>
    <x v="55"/>
    <x v="30"/>
  </r>
  <r>
    <x v="55"/>
    <x v="88"/>
  </r>
  <r>
    <x v="55"/>
    <x v="91"/>
  </r>
  <r>
    <x v="55"/>
    <x v="12"/>
  </r>
  <r>
    <x v="55"/>
    <x v="30"/>
  </r>
  <r>
    <x v="176"/>
    <x v="88"/>
  </r>
  <r>
    <x v="176"/>
    <x v="54"/>
  </r>
  <r>
    <x v="176"/>
    <x v="89"/>
  </r>
  <r>
    <x v="176"/>
    <x v="12"/>
  </r>
  <r>
    <x v="176"/>
    <x v="12"/>
  </r>
  <r>
    <x v="176"/>
    <x v="12"/>
  </r>
  <r>
    <x v="176"/>
    <x v="30"/>
  </r>
  <r>
    <x v="176"/>
    <x v="38"/>
  </r>
  <r>
    <x v="177"/>
    <x v="88"/>
  </r>
  <r>
    <x v="177"/>
    <x v="54"/>
  </r>
  <r>
    <x v="177"/>
    <x v="89"/>
  </r>
  <r>
    <x v="177"/>
    <x v="91"/>
  </r>
  <r>
    <x v="177"/>
    <x v="12"/>
  </r>
  <r>
    <x v="177"/>
    <x v="90"/>
  </r>
  <r>
    <x v="177"/>
    <x v="30"/>
  </r>
  <r>
    <x v="177"/>
    <x v="38"/>
  </r>
  <r>
    <x v="178"/>
    <x v="88"/>
  </r>
  <r>
    <x v="178"/>
    <x v="54"/>
  </r>
  <r>
    <x v="178"/>
    <x v="89"/>
  </r>
  <r>
    <x v="178"/>
    <x v="91"/>
  </r>
  <r>
    <x v="178"/>
    <x v="12"/>
  </r>
  <r>
    <x v="178"/>
    <x v="90"/>
  </r>
  <r>
    <x v="178"/>
    <x v="30"/>
  </r>
  <r>
    <x v="178"/>
    <x v="32"/>
  </r>
  <r>
    <x v="179"/>
    <x v="88"/>
  </r>
  <r>
    <x v="179"/>
    <x v="91"/>
  </r>
  <r>
    <x v="179"/>
    <x v="92"/>
  </r>
  <r>
    <x v="58"/>
    <x v="76"/>
  </r>
  <r>
    <x v="58"/>
    <x v="41"/>
  </r>
  <r>
    <x v="58"/>
    <x v="97"/>
  </r>
  <r>
    <x v="58"/>
    <x v="94"/>
  </r>
  <r>
    <x v="58"/>
    <x v="98"/>
  </r>
  <r>
    <x v="58"/>
    <x v="96"/>
  </r>
  <r>
    <x v="58"/>
    <x v="30"/>
  </r>
  <r>
    <x v="58"/>
    <x v="32"/>
  </r>
  <r>
    <x v="58"/>
    <x v="28"/>
  </r>
  <r>
    <x v="180"/>
    <x v="204"/>
  </r>
  <r>
    <x v="180"/>
    <x v="149"/>
  </r>
  <r>
    <x v="180"/>
    <x v="110"/>
  </r>
  <r>
    <x v="180"/>
    <x v="47"/>
  </r>
  <r>
    <x v="180"/>
    <x v="205"/>
  </r>
  <r>
    <x v="180"/>
    <x v="113"/>
  </r>
  <r>
    <x v="180"/>
    <x v="49"/>
  </r>
  <r>
    <x v="180"/>
    <x v="12"/>
  </r>
  <r>
    <x v="180"/>
    <x v="114"/>
  </r>
  <r>
    <x v="180"/>
    <x v="115"/>
  </r>
  <r>
    <x v="180"/>
    <x v="178"/>
  </r>
  <r>
    <x v="180"/>
    <x v="179"/>
  </r>
  <r>
    <x v="180"/>
    <x v="16"/>
  </r>
  <r>
    <x v="180"/>
    <x v="118"/>
  </r>
  <r>
    <x v="180"/>
    <x v="30"/>
  </r>
  <r>
    <x v="180"/>
    <x v="32"/>
  </r>
  <r>
    <x v="181"/>
    <x v="206"/>
  </r>
  <r>
    <x v="181"/>
    <x v="149"/>
  </r>
  <r>
    <x v="181"/>
    <x v="110"/>
  </r>
  <r>
    <x v="181"/>
    <x v="47"/>
  </r>
  <r>
    <x v="181"/>
    <x v="205"/>
  </r>
  <r>
    <x v="181"/>
    <x v="113"/>
  </r>
  <r>
    <x v="181"/>
    <x v="49"/>
  </r>
  <r>
    <x v="181"/>
    <x v="12"/>
  </r>
  <r>
    <x v="181"/>
    <x v="114"/>
  </r>
  <r>
    <x v="181"/>
    <x v="115"/>
  </r>
  <r>
    <x v="181"/>
    <x v="178"/>
  </r>
  <r>
    <x v="181"/>
    <x v="179"/>
  </r>
  <r>
    <x v="181"/>
    <x v="16"/>
  </r>
  <r>
    <x v="181"/>
    <x v="118"/>
  </r>
  <r>
    <x v="181"/>
    <x v="30"/>
  </r>
  <r>
    <x v="181"/>
    <x v="32"/>
  </r>
  <r>
    <x v="182"/>
    <x v="99"/>
  </r>
  <r>
    <x v="182"/>
    <x v="23"/>
  </r>
  <r>
    <x v="182"/>
    <x v="93"/>
  </r>
  <r>
    <x v="182"/>
    <x v="94"/>
  </r>
  <r>
    <x v="182"/>
    <x v="95"/>
  </r>
  <r>
    <x v="182"/>
    <x v="100"/>
  </r>
  <r>
    <x v="182"/>
    <x v="96"/>
  </r>
  <r>
    <x v="182"/>
    <x v="30"/>
  </r>
  <r>
    <x v="182"/>
    <x v="38"/>
  </r>
  <r>
    <x v="182"/>
    <x v="32"/>
  </r>
  <r>
    <x v="60"/>
    <x v="99"/>
  </r>
  <r>
    <x v="60"/>
    <x v="41"/>
  </r>
  <r>
    <x v="60"/>
    <x v="207"/>
  </r>
  <r>
    <x v="60"/>
    <x v="68"/>
  </r>
  <r>
    <x v="60"/>
    <x v="27"/>
  </r>
  <r>
    <x v="60"/>
    <x v="97"/>
  </r>
  <r>
    <x v="60"/>
    <x v="94"/>
  </r>
  <r>
    <x v="60"/>
    <x v="98"/>
  </r>
  <r>
    <x v="60"/>
    <x v="101"/>
  </r>
  <r>
    <x v="60"/>
    <x v="96"/>
  </r>
  <r>
    <x v="60"/>
    <x v="30"/>
  </r>
  <r>
    <x v="60"/>
    <x v="32"/>
  </r>
  <r>
    <x v="60"/>
    <x v="102"/>
  </r>
  <r>
    <x v="61"/>
    <x v="97"/>
  </r>
  <r>
    <x v="61"/>
    <x v="103"/>
  </r>
  <r>
    <x v="61"/>
    <x v="98"/>
  </r>
  <r>
    <x v="61"/>
    <x v="189"/>
  </r>
  <r>
    <x v="61"/>
    <x v="30"/>
  </r>
  <r>
    <x v="61"/>
    <x v="38"/>
  </r>
  <r>
    <x v="62"/>
    <x v="99"/>
  </r>
  <r>
    <x v="62"/>
    <x v="41"/>
  </r>
  <r>
    <x v="62"/>
    <x v="106"/>
  </r>
  <r>
    <x v="62"/>
    <x v="97"/>
  </r>
  <r>
    <x v="62"/>
    <x v="94"/>
  </r>
  <r>
    <x v="62"/>
    <x v="98"/>
  </r>
  <r>
    <x v="62"/>
    <x v="107"/>
  </r>
  <r>
    <x v="62"/>
    <x v="108"/>
  </r>
  <r>
    <x v="62"/>
    <x v="101"/>
  </r>
  <r>
    <x v="62"/>
    <x v="96"/>
  </r>
  <r>
    <x v="62"/>
    <x v="30"/>
  </r>
  <r>
    <x v="62"/>
    <x v="32"/>
  </r>
  <r>
    <x v="62"/>
    <x v="102"/>
  </r>
  <r>
    <x v="183"/>
    <x v="99"/>
  </r>
  <r>
    <x v="183"/>
    <x v="23"/>
  </r>
  <r>
    <x v="183"/>
    <x v="97"/>
  </r>
  <r>
    <x v="183"/>
    <x v="94"/>
  </r>
  <r>
    <x v="183"/>
    <x v="98"/>
  </r>
  <r>
    <x v="183"/>
    <x v="208"/>
  </r>
  <r>
    <x v="183"/>
    <x v="209"/>
  </r>
  <r>
    <x v="183"/>
    <x v="96"/>
  </r>
  <r>
    <x v="183"/>
    <x v="30"/>
  </r>
  <r>
    <x v="183"/>
    <x v="38"/>
  </r>
  <r>
    <x v="183"/>
    <x v="32"/>
  </r>
  <r>
    <x v="184"/>
    <x v="36"/>
  </r>
  <r>
    <x v="185"/>
    <x v="110"/>
  </r>
  <r>
    <x v="185"/>
    <x v="6"/>
  </r>
  <r>
    <x v="185"/>
    <x v="124"/>
  </r>
  <r>
    <x v="185"/>
    <x v="125"/>
  </r>
  <r>
    <x v="185"/>
    <x v="113"/>
  </r>
  <r>
    <x v="185"/>
    <x v="126"/>
  </r>
  <r>
    <x v="185"/>
    <x v="127"/>
  </r>
  <r>
    <x v="185"/>
    <x v="128"/>
  </r>
  <r>
    <x v="185"/>
    <x v="129"/>
  </r>
  <r>
    <x v="185"/>
    <x v="130"/>
  </r>
  <r>
    <x v="186"/>
    <x v="110"/>
  </r>
  <r>
    <x v="186"/>
    <x v="6"/>
  </r>
  <r>
    <x v="186"/>
    <x v="124"/>
  </r>
  <r>
    <x v="186"/>
    <x v="125"/>
  </r>
  <r>
    <x v="186"/>
    <x v="113"/>
  </r>
  <r>
    <x v="186"/>
    <x v="126"/>
  </r>
  <r>
    <x v="186"/>
    <x v="127"/>
  </r>
  <r>
    <x v="186"/>
    <x v="131"/>
  </r>
  <r>
    <x v="186"/>
    <x v="129"/>
  </r>
  <r>
    <x v="186"/>
    <x v="130"/>
  </r>
  <r>
    <x v="187"/>
    <x v="110"/>
  </r>
  <r>
    <x v="187"/>
    <x v="6"/>
  </r>
  <r>
    <x v="187"/>
    <x v="124"/>
  </r>
  <r>
    <x v="187"/>
    <x v="125"/>
  </r>
  <r>
    <x v="187"/>
    <x v="113"/>
  </r>
  <r>
    <x v="187"/>
    <x v="126"/>
  </r>
  <r>
    <x v="187"/>
    <x v="127"/>
  </r>
  <r>
    <x v="187"/>
    <x v="132"/>
  </r>
  <r>
    <x v="187"/>
    <x v="129"/>
  </r>
  <r>
    <x v="187"/>
    <x v="130"/>
  </r>
  <r>
    <x v="188"/>
    <x v="110"/>
  </r>
  <r>
    <x v="188"/>
    <x v="6"/>
  </r>
  <r>
    <x v="188"/>
    <x v="124"/>
  </r>
  <r>
    <x v="188"/>
    <x v="125"/>
  </r>
  <r>
    <x v="188"/>
    <x v="113"/>
  </r>
  <r>
    <x v="188"/>
    <x v="126"/>
  </r>
  <r>
    <x v="188"/>
    <x v="127"/>
  </r>
  <r>
    <x v="188"/>
    <x v="133"/>
  </r>
  <r>
    <x v="188"/>
    <x v="129"/>
  </r>
  <r>
    <x v="188"/>
    <x v="130"/>
  </r>
  <r>
    <x v="189"/>
    <x v="210"/>
  </r>
  <r>
    <x v="190"/>
    <x v="211"/>
  </r>
  <r>
    <x v="191"/>
    <x v="212"/>
  </r>
  <r>
    <x v="192"/>
    <x v="70"/>
  </r>
  <r>
    <x v="192"/>
    <x v="61"/>
  </r>
  <r>
    <x v="193"/>
    <x v="68"/>
  </r>
  <r>
    <x v="193"/>
    <x v="69"/>
  </r>
  <r>
    <x v="194"/>
    <x v="68"/>
  </r>
  <r>
    <x v="194"/>
    <x v="64"/>
  </r>
  <r>
    <x v="195"/>
    <x v="198"/>
  </r>
  <r>
    <x v="195"/>
    <x v="61"/>
  </r>
  <r>
    <x v="196"/>
    <x v="67"/>
  </r>
  <r>
    <x v="196"/>
    <x v="66"/>
  </r>
  <r>
    <x v="196"/>
    <x v="63"/>
  </r>
  <r>
    <x v="197"/>
    <x v="66"/>
  </r>
  <r>
    <x v="197"/>
    <x v="63"/>
  </r>
  <r>
    <x v="198"/>
    <x v="25"/>
  </r>
  <r>
    <x v="198"/>
    <x v="84"/>
  </r>
  <r>
    <x v="198"/>
    <x v="55"/>
  </r>
  <r>
    <x v="198"/>
    <x v="23"/>
  </r>
  <r>
    <x v="198"/>
    <x v="143"/>
  </r>
  <r>
    <x v="198"/>
    <x v="57"/>
  </r>
  <r>
    <x v="198"/>
    <x v="81"/>
  </r>
  <r>
    <x v="198"/>
    <x v="145"/>
  </r>
  <r>
    <x v="198"/>
    <x v="27"/>
  </r>
  <r>
    <x v="198"/>
    <x v="134"/>
  </r>
  <r>
    <x v="198"/>
    <x v="146"/>
  </r>
  <r>
    <x v="198"/>
    <x v="140"/>
  </r>
  <r>
    <x v="198"/>
    <x v="59"/>
  </r>
  <r>
    <x v="198"/>
    <x v="52"/>
  </r>
  <r>
    <x v="198"/>
    <x v="30"/>
  </r>
  <r>
    <x v="198"/>
    <x v="30"/>
  </r>
  <r>
    <x v="198"/>
    <x v="31"/>
  </r>
  <r>
    <x v="198"/>
    <x v="31"/>
  </r>
  <r>
    <x v="198"/>
    <x v="44"/>
  </r>
  <r>
    <x v="198"/>
    <x v="38"/>
  </r>
  <r>
    <x v="198"/>
    <x v="38"/>
  </r>
  <r>
    <x v="199"/>
    <x v="25"/>
  </r>
  <r>
    <x v="199"/>
    <x v="84"/>
  </r>
  <r>
    <x v="199"/>
    <x v="201"/>
  </r>
  <r>
    <x v="199"/>
    <x v="41"/>
  </r>
  <r>
    <x v="199"/>
    <x v="78"/>
  </r>
  <r>
    <x v="199"/>
    <x v="42"/>
  </r>
  <r>
    <x v="199"/>
    <x v="58"/>
  </r>
  <r>
    <x v="199"/>
    <x v="137"/>
  </r>
  <r>
    <x v="199"/>
    <x v="196"/>
  </r>
  <r>
    <x v="199"/>
    <x v="29"/>
  </r>
  <r>
    <x v="199"/>
    <x v="52"/>
  </r>
  <r>
    <x v="199"/>
    <x v="30"/>
  </r>
  <r>
    <x v="199"/>
    <x v="135"/>
  </r>
  <r>
    <x v="199"/>
    <x v="31"/>
  </r>
  <r>
    <x v="199"/>
    <x v="32"/>
  </r>
  <r>
    <x v="200"/>
    <x v="84"/>
  </r>
  <r>
    <x v="200"/>
    <x v="88"/>
  </r>
  <r>
    <x v="200"/>
    <x v="79"/>
  </r>
  <r>
    <x v="200"/>
    <x v="54"/>
  </r>
  <r>
    <x v="200"/>
    <x v="23"/>
  </r>
  <r>
    <x v="200"/>
    <x v="80"/>
  </r>
  <r>
    <x v="200"/>
    <x v="203"/>
  </r>
  <r>
    <x v="200"/>
    <x v="91"/>
  </r>
  <r>
    <x v="200"/>
    <x v="213"/>
  </r>
  <r>
    <x v="200"/>
    <x v="141"/>
  </r>
  <r>
    <x v="200"/>
    <x v="145"/>
  </r>
  <r>
    <x v="200"/>
    <x v="214"/>
  </r>
  <r>
    <x v="200"/>
    <x v="68"/>
  </r>
  <r>
    <x v="200"/>
    <x v="66"/>
  </r>
  <r>
    <x v="200"/>
    <x v="27"/>
  </r>
  <r>
    <x v="200"/>
    <x v="12"/>
  </r>
  <r>
    <x v="200"/>
    <x v="146"/>
  </r>
  <r>
    <x v="200"/>
    <x v="52"/>
  </r>
  <r>
    <x v="200"/>
    <x v="30"/>
  </r>
  <r>
    <x v="200"/>
    <x v="31"/>
  </r>
  <r>
    <x v="66"/>
    <x v="109"/>
  </r>
  <r>
    <x v="66"/>
    <x v="110"/>
  </r>
  <r>
    <x v="66"/>
    <x v="111"/>
  </r>
  <r>
    <x v="66"/>
    <x v="112"/>
  </r>
  <r>
    <x v="66"/>
    <x v="69"/>
  </r>
  <r>
    <x v="66"/>
    <x v="27"/>
  </r>
  <r>
    <x v="66"/>
    <x v="113"/>
  </r>
  <r>
    <x v="66"/>
    <x v="114"/>
  </r>
  <r>
    <x v="66"/>
    <x v="115"/>
  </r>
  <r>
    <x v="66"/>
    <x v="116"/>
  </r>
  <r>
    <x v="66"/>
    <x v="117"/>
  </r>
  <r>
    <x v="66"/>
    <x v="118"/>
  </r>
  <r>
    <x v="66"/>
    <x v="123"/>
  </r>
  <r>
    <x v="66"/>
    <x v="120"/>
  </r>
  <r>
    <x v="201"/>
    <x v="109"/>
  </r>
  <r>
    <x v="201"/>
    <x v="110"/>
  </r>
  <r>
    <x v="201"/>
    <x v="111"/>
  </r>
  <r>
    <x v="201"/>
    <x v="112"/>
  </r>
  <r>
    <x v="201"/>
    <x v="69"/>
  </r>
  <r>
    <x v="201"/>
    <x v="27"/>
  </r>
  <r>
    <x v="201"/>
    <x v="113"/>
  </r>
  <r>
    <x v="201"/>
    <x v="114"/>
  </r>
  <r>
    <x v="201"/>
    <x v="115"/>
  </r>
  <r>
    <x v="201"/>
    <x v="116"/>
  </r>
  <r>
    <x v="201"/>
    <x v="117"/>
  </r>
  <r>
    <x v="201"/>
    <x v="118"/>
  </r>
  <r>
    <x v="201"/>
    <x v="215"/>
  </r>
  <r>
    <x v="201"/>
    <x v="120"/>
  </r>
  <r>
    <x v="202"/>
    <x v="88"/>
  </r>
  <r>
    <x v="202"/>
    <x v="54"/>
  </r>
  <r>
    <x v="202"/>
    <x v="89"/>
  </r>
  <r>
    <x v="202"/>
    <x v="87"/>
  </r>
  <r>
    <x v="202"/>
    <x v="26"/>
  </r>
  <r>
    <x v="202"/>
    <x v="70"/>
  </r>
  <r>
    <x v="202"/>
    <x v="27"/>
  </r>
  <r>
    <x v="202"/>
    <x v="12"/>
  </r>
  <r>
    <x v="202"/>
    <x v="90"/>
  </r>
  <r>
    <x v="202"/>
    <x v="30"/>
  </r>
  <r>
    <x v="202"/>
    <x v="30"/>
  </r>
  <r>
    <x v="202"/>
    <x v="38"/>
  </r>
  <r>
    <x v="203"/>
    <x v="88"/>
  </r>
  <r>
    <x v="203"/>
    <x v="54"/>
  </r>
  <r>
    <x v="203"/>
    <x v="89"/>
  </r>
  <r>
    <x v="203"/>
    <x v="87"/>
  </r>
  <r>
    <x v="203"/>
    <x v="27"/>
  </r>
  <r>
    <x v="203"/>
    <x v="12"/>
  </r>
  <r>
    <x v="203"/>
    <x v="76"/>
  </r>
  <r>
    <x v="203"/>
    <x v="28"/>
  </r>
  <r>
    <x v="203"/>
    <x v="90"/>
  </r>
  <r>
    <x v="203"/>
    <x v="30"/>
  </r>
  <r>
    <x v="203"/>
    <x v="32"/>
  </r>
  <r>
    <x v="204"/>
    <x v="84"/>
  </r>
  <r>
    <x v="204"/>
    <x v="88"/>
  </r>
  <r>
    <x v="204"/>
    <x v="54"/>
  </r>
  <r>
    <x v="204"/>
    <x v="89"/>
  </r>
  <r>
    <x v="204"/>
    <x v="41"/>
  </r>
  <r>
    <x v="204"/>
    <x v="87"/>
  </r>
  <r>
    <x v="204"/>
    <x v="26"/>
  </r>
  <r>
    <x v="204"/>
    <x v="27"/>
  </r>
  <r>
    <x v="204"/>
    <x v="12"/>
  </r>
  <r>
    <x v="204"/>
    <x v="146"/>
  </r>
  <r>
    <x v="204"/>
    <x v="85"/>
  </r>
  <r>
    <x v="204"/>
    <x v="90"/>
  </r>
  <r>
    <x v="204"/>
    <x v="30"/>
  </r>
  <r>
    <x v="78"/>
    <x v="25"/>
  </r>
  <r>
    <x v="78"/>
    <x v="84"/>
  </r>
  <r>
    <x v="78"/>
    <x v="83"/>
  </r>
  <r>
    <x v="78"/>
    <x v="29"/>
  </r>
  <r>
    <x v="78"/>
    <x v="52"/>
  </r>
  <r>
    <x v="78"/>
    <x v="30"/>
  </r>
  <r>
    <x v="78"/>
    <x v="32"/>
  </r>
  <r>
    <x v="79"/>
    <x v="41"/>
  </r>
  <r>
    <x v="79"/>
    <x v="78"/>
  </r>
  <r>
    <x v="79"/>
    <x v="42"/>
  </r>
  <r>
    <x v="79"/>
    <x v="58"/>
  </r>
  <r>
    <x v="79"/>
    <x v="76"/>
  </r>
  <r>
    <x v="79"/>
    <x v="28"/>
  </r>
  <r>
    <x v="79"/>
    <x v="30"/>
  </r>
  <r>
    <x v="79"/>
    <x v="31"/>
  </r>
  <r>
    <x v="205"/>
    <x v="25"/>
  </r>
  <r>
    <x v="205"/>
    <x v="84"/>
  </r>
  <r>
    <x v="205"/>
    <x v="55"/>
  </r>
  <r>
    <x v="205"/>
    <x v="77"/>
  </r>
  <r>
    <x v="205"/>
    <x v="56"/>
  </r>
  <r>
    <x v="205"/>
    <x v="57"/>
  </r>
  <r>
    <x v="205"/>
    <x v="58"/>
  </r>
  <r>
    <x v="205"/>
    <x v="68"/>
  </r>
  <r>
    <x v="205"/>
    <x v="27"/>
  </r>
  <r>
    <x v="205"/>
    <x v="76"/>
  </r>
  <r>
    <x v="205"/>
    <x v="28"/>
  </r>
  <r>
    <x v="205"/>
    <x v="83"/>
  </r>
  <r>
    <x v="205"/>
    <x v="29"/>
  </r>
  <r>
    <x v="205"/>
    <x v="59"/>
  </r>
  <r>
    <x v="205"/>
    <x v="52"/>
  </r>
  <r>
    <x v="205"/>
    <x v="30"/>
  </r>
  <r>
    <x v="205"/>
    <x v="31"/>
  </r>
  <r>
    <x v="205"/>
    <x v="44"/>
  </r>
  <r>
    <x v="205"/>
    <x v="32"/>
  </r>
  <r>
    <x v="206"/>
    <x v="216"/>
  </r>
  <r>
    <x v="206"/>
    <x v="217"/>
  </r>
  <r>
    <x v="206"/>
    <x v="218"/>
  </r>
  <r>
    <x v="206"/>
    <x v="219"/>
  </r>
  <r>
    <x v="206"/>
    <x v="220"/>
  </r>
  <r>
    <x v="206"/>
    <x v="221"/>
  </r>
  <r>
    <x v="206"/>
    <x v="222"/>
  </r>
  <r>
    <x v="206"/>
    <x v="223"/>
  </r>
  <r>
    <x v="206"/>
    <x v="224"/>
  </r>
  <r>
    <x v="206"/>
    <x v="225"/>
  </r>
  <r>
    <x v="206"/>
    <x v="226"/>
  </r>
  <r>
    <x v="207"/>
    <x v="84"/>
  </r>
  <r>
    <x v="207"/>
    <x v="88"/>
  </r>
  <r>
    <x v="207"/>
    <x v="54"/>
  </r>
  <r>
    <x v="207"/>
    <x v="89"/>
  </r>
  <r>
    <x v="207"/>
    <x v="55"/>
  </r>
  <r>
    <x v="207"/>
    <x v="56"/>
  </r>
  <r>
    <x v="207"/>
    <x v="57"/>
  </r>
  <r>
    <x v="207"/>
    <x v="87"/>
  </r>
  <r>
    <x v="207"/>
    <x v="147"/>
  </r>
  <r>
    <x v="207"/>
    <x v="58"/>
  </r>
  <r>
    <x v="207"/>
    <x v="12"/>
  </r>
  <r>
    <x v="207"/>
    <x v="76"/>
  </r>
  <r>
    <x v="207"/>
    <x v="28"/>
  </r>
  <r>
    <x v="207"/>
    <x v="90"/>
  </r>
  <r>
    <x v="207"/>
    <x v="59"/>
  </r>
  <r>
    <x v="207"/>
    <x v="52"/>
  </r>
  <r>
    <x v="207"/>
    <x v="30"/>
  </r>
  <r>
    <x v="207"/>
    <x v="135"/>
  </r>
  <r>
    <x v="207"/>
    <x v="31"/>
  </r>
  <r>
    <x v="207"/>
    <x v="44"/>
  </r>
  <r>
    <x v="207"/>
    <x v="32"/>
  </r>
  <r>
    <x v="85"/>
    <x v="84"/>
  </r>
  <r>
    <x v="85"/>
    <x v="54"/>
  </r>
  <r>
    <x v="85"/>
    <x v="55"/>
  </r>
  <r>
    <x v="85"/>
    <x v="56"/>
  </r>
  <r>
    <x v="85"/>
    <x v="57"/>
  </r>
  <r>
    <x v="85"/>
    <x v="91"/>
  </r>
  <r>
    <x v="85"/>
    <x v="91"/>
  </r>
  <r>
    <x v="85"/>
    <x v="58"/>
  </r>
  <r>
    <x v="85"/>
    <x v="141"/>
  </r>
  <r>
    <x v="85"/>
    <x v="68"/>
  </r>
  <r>
    <x v="85"/>
    <x v="27"/>
  </r>
  <r>
    <x v="85"/>
    <x v="12"/>
  </r>
  <r>
    <x v="85"/>
    <x v="59"/>
  </r>
  <r>
    <x v="85"/>
    <x v="52"/>
  </r>
  <r>
    <x v="85"/>
    <x v="30"/>
  </r>
  <r>
    <x v="86"/>
    <x v="88"/>
  </r>
  <r>
    <x v="86"/>
    <x v="54"/>
  </r>
  <r>
    <x v="86"/>
    <x v="55"/>
  </r>
  <r>
    <x v="86"/>
    <x v="56"/>
  </r>
  <r>
    <x v="86"/>
    <x v="57"/>
  </r>
  <r>
    <x v="86"/>
    <x v="91"/>
  </r>
  <r>
    <x v="86"/>
    <x v="91"/>
  </r>
  <r>
    <x v="86"/>
    <x v="58"/>
  </r>
  <r>
    <x v="86"/>
    <x v="141"/>
  </r>
  <r>
    <x v="86"/>
    <x v="68"/>
  </r>
  <r>
    <x v="86"/>
    <x v="68"/>
  </r>
  <r>
    <x v="86"/>
    <x v="66"/>
  </r>
  <r>
    <x v="86"/>
    <x v="27"/>
  </r>
  <r>
    <x v="86"/>
    <x v="12"/>
  </r>
  <r>
    <x v="86"/>
    <x v="83"/>
  </r>
  <r>
    <x v="86"/>
    <x v="59"/>
  </r>
  <r>
    <x v="86"/>
    <x v="52"/>
  </r>
  <r>
    <x v="86"/>
    <x v="30"/>
  </r>
  <r>
    <x v="86"/>
    <x v="31"/>
  </r>
  <r>
    <x v="208"/>
    <x v="25"/>
  </r>
  <r>
    <x v="208"/>
    <x v="84"/>
  </r>
  <r>
    <x v="208"/>
    <x v="41"/>
  </r>
  <r>
    <x v="208"/>
    <x v="78"/>
  </r>
  <r>
    <x v="208"/>
    <x v="42"/>
  </r>
  <r>
    <x v="208"/>
    <x v="58"/>
  </r>
  <r>
    <x v="208"/>
    <x v="145"/>
  </r>
  <r>
    <x v="208"/>
    <x v="27"/>
  </r>
  <r>
    <x v="208"/>
    <x v="76"/>
  </r>
  <r>
    <x v="208"/>
    <x v="28"/>
  </r>
  <r>
    <x v="208"/>
    <x v="83"/>
  </r>
  <r>
    <x v="208"/>
    <x v="29"/>
  </r>
  <r>
    <x v="208"/>
    <x v="52"/>
  </r>
  <r>
    <x v="208"/>
    <x v="30"/>
  </r>
  <r>
    <x v="208"/>
    <x v="31"/>
  </r>
  <r>
    <x v="208"/>
    <x v="32"/>
  </r>
  <r>
    <x v="209"/>
    <x v="25"/>
  </r>
  <r>
    <x v="209"/>
    <x v="84"/>
  </r>
  <r>
    <x v="209"/>
    <x v="54"/>
  </r>
  <r>
    <x v="209"/>
    <x v="23"/>
  </r>
  <r>
    <x v="209"/>
    <x v="80"/>
  </r>
  <r>
    <x v="209"/>
    <x v="42"/>
  </r>
  <r>
    <x v="209"/>
    <x v="58"/>
  </r>
  <r>
    <x v="209"/>
    <x v="141"/>
  </r>
  <r>
    <x v="209"/>
    <x v="145"/>
  </r>
  <r>
    <x v="209"/>
    <x v="27"/>
  </r>
  <r>
    <x v="209"/>
    <x v="134"/>
  </r>
  <r>
    <x v="209"/>
    <x v="83"/>
  </r>
  <r>
    <x v="209"/>
    <x v="140"/>
  </r>
  <r>
    <x v="209"/>
    <x v="52"/>
  </r>
  <r>
    <x v="209"/>
    <x v="30"/>
  </r>
  <r>
    <x v="209"/>
    <x v="30"/>
  </r>
  <r>
    <x v="209"/>
    <x v="31"/>
  </r>
  <r>
    <x v="209"/>
    <x v="31"/>
  </r>
  <r>
    <x v="209"/>
    <x v="38"/>
  </r>
  <r>
    <x v="210"/>
    <x v="84"/>
  </r>
  <r>
    <x v="210"/>
    <x v="55"/>
  </r>
  <r>
    <x v="210"/>
    <x v="41"/>
  </r>
  <r>
    <x v="210"/>
    <x v="56"/>
  </r>
  <r>
    <x v="210"/>
    <x v="57"/>
  </r>
  <r>
    <x v="210"/>
    <x v="58"/>
  </r>
  <r>
    <x v="210"/>
    <x v="145"/>
  </r>
  <r>
    <x v="210"/>
    <x v="27"/>
  </r>
  <r>
    <x v="210"/>
    <x v="76"/>
  </r>
  <r>
    <x v="210"/>
    <x v="28"/>
  </r>
  <r>
    <x v="210"/>
    <x v="59"/>
  </r>
  <r>
    <x v="210"/>
    <x v="52"/>
  </r>
  <r>
    <x v="210"/>
    <x v="30"/>
  </r>
  <r>
    <x v="210"/>
    <x v="31"/>
  </r>
  <r>
    <x v="210"/>
    <x v="44"/>
  </r>
  <r>
    <x v="210"/>
    <x v="32"/>
  </r>
  <r>
    <x v="211"/>
    <x v="84"/>
  </r>
  <r>
    <x v="211"/>
    <x v="54"/>
  </r>
  <r>
    <x v="211"/>
    <x v="55"/>
  </r>
  <r>
    <x v="211"/>
    <x v="56"/>
  </r>
  <r>
    <x v="211"/>
    <x v="57"/>
  </r>
  <r>
    <x v="211"/>
    <x v="58"/>
  </r>
  <r>
    <x v="211"/>
    <x v="145"/>
  </r>
  <r>
    <x v="211"/>
    <x v="27"/>
  </r>
  <r>
    <x v="211"/>
    <x v="76"/>
  </r>
  <r>
    <x v="211"/>
    <x v="28"/>
  </r>
  <r>
    <x v="211"/>
    <x v="59"/>
  </r>
  <r>
    <x v="211"/>
    <x v="52"/>
  </r>
  <r>
    <x v="211"/>
    <x v="30"/>
  </r>
  <r>
    <x v="211"/>
    <x v="31"/>
  </r>
  <r>
    <x v="212"/>
    <x v="84"/>
  </r>
  <r>
    <x v="212"/>
    <x v="88"/>
  </r>
  <r>
    <x v="212"/>
    <x v="54"/>
  </r>
  <r>
    <x v="212"/>
    <x v="55"/>
  </r>
  <r>
    <x v="212"/>
    <x v="56"/>
  </r>
  <r>
    <x v="212"/>
    <x v="57"/>
  </r>
  <r>
    <x v="212"/>
    <x v="91"/>
  </r>
  <r>
    <x v="212"/>
    <x v="58"/>
  </r>
  <r>
    <x v="212"/>
    <x v="141"/>
  </r>
  <r>
    <x v="212"/>
    <x v="68"/>
  </r>
  <r>
    <x v="212"/>
    <x v="66"/>
  </r>
  <r>
    <x v="212"/>
    <x v="63"/>
  </r>
  <r>
    <x v="212"/>
    <x v="27"/>
  </r>
  <r>
    <x v="212"/>
    <x v="12"/>
  </r>
  <r>
    <x v="212"/>
    <x v="83"/>
  </r>
  <r>
    <x v="212"/>
    <x v="59"/>
  </r>
  <r>
    <x v="212"/>
    <x v="52"/>
  </r>
  <r>
    <x v="212"/>
    <x v="30"/>
  </r>
  <r>
    <x v="212"/>
    <x v="31"/>
  </r>
  <r>
    <x v="213"/>
    <x v="88"/>
  </r>
  <r>
    <x v="213"/>
    <x v="54"/>
  </r>
  <r>
    <x v="213"/>
    <x v="55"/>
  </r>
  <r>
    <x v="213"/>
    <x v="56"/>
  </r>
  <r>
    <x v="213"/>
    <x v="57"/>
  </r>
  <r>
    <x v="213"/>
    <x v="91"/>
  </r>
  <r>
    <x v="213"/>
    <x v="91"/>
  </r>
  <r>
    <x v="213"/>
    <x v="58"/>
  </r>
  <r>
    <x v="213"/>
    <x v="141"/>
  </r>
  <r>
    <x v="213"/>
    <x v="145"/>
  </r>
  <r>
    <x v="213"/>
    <x v="27"/>
  </r>
  <r>
    <x v="213"/>
    <x v="12"/>
  </r>
  <r>
    <x v="213"/>
    <x v="59"/>
  </r>
  <r>
    <x v="213"/>
    <x v="52"/>
  </r>
  <r>
    <x v="213"/>
    <x v="30"/>
  </r>
  <r>
    <x v="214"/>
    <x v="84"/>
  </r>
  <r>
    <x v="214"/>
    <x v="88"/>
  </r>
  <r>
    <x v="214"/>
    <x v="54"/>
  </r>
  <r>
    <x v="214"/>
    <x v="55"/>
  </r>
  <r>
    <x v="214"/>
    <x v="56"/>
  </r>
  <r>
    <x v="214"/>
    <x v="57"/>
  </r>
  <r>
    <x v="214"/>
    <x v="91"/>
  </r>
  <r>
    <x v="214"/>
    <x v="58"/>
  </r>
  <r>
    <x v="214"/>
    <x v="145"/>
  </r>
  <r>
    <x v="214"/>
    <x v="27"/>
  </r>
  <r>
    <x v="214"/>
    <x v="12"/>
  </r>
  <r>
    <x v="214"/>
    <x v="28"/>
  </r>
  <r>
    <x v="214"/>
    <x v="59"/>
  </r>
  <r>
    <x v="214"/>
    <x v="52"/>
  </r>
  <r>
    <x v="214"/>
    <x v="30"/>
  </r>
  <r>
    <x v="214"/>
    <x v="31"/>
  </r>
  <r>
    <x v="215"/>
    <x v="25"/>
  </r>
  <r>
    <x v="215"/>
    <x v="84"/>
  </r>
  <r>
    <x v="215"/>
    <x v="41"/>
  </r>
  <r>
    <x v="215"/>
    <x v="23"/>
  </r>
  <r>
    <x v="215"/>
    <x v="80"/>
  </r>
  <r>
    <x v="215"/>
    <x v="149"/>
  </r>
  <r>
    <x v="215"/>
    <x v="42"/>
  </r>
  <r>
    <x v="215"/>
    <x v="81"/>
  </r>
  <r>
    <x v="215"/>
    <x v="141"/>
  </r>
  <r>
    <x v="215"/>
    <x v="26"/>
  </r>
  <r>
    <x v="215"/>
    <x v="27"/>
  </r>
  <r>
    <x v="215"/>
    <x v="151"/>
  </r>
  <r>
    <x v="215"/>
    <x v="12"/>
  </r>
  <r>
    <x v="215"/>
    <x v="146"/>
  </r>
  <r>
    <x v="215"/>
    <x v="52"/>
  </r>
  <r>
    <x v="215"/>
    <x v="30"/>
  </r>
  <r>
    <x v="215"/>
    <x v="31"/>
  </r>
  <r>
    <x v="215"/>
    <x v="38"/>
  </r>
  <r>
    <x v="216"/>
    <x v="88"/>
  </r>
  <r>
    <x v="216"/>
    <x v="54"/>
  </r>
  <r>
    <x v="216"/>
    <x v="55"/>
  </r>
  <r>
    <x v="216"/>
    <x v="143"/>
  </r>
  <r>
    <x v="216"/>
    <x v="57"/>
  </r>
  <r>
    <x v="216"/>
    <x v="87"/>
  </r>
  <r>
    <x v="216"/>
    <x v="144"/>
  </r>
  <r>
    <x v="216"/>
    <x v="141"/>
  </r>
  <r>
    <x v="216"/>
    <x v="26"/>
  </r>
  <r>
    <x v="216"/>
    <x v="27"/>
  </r>
  <r>
    <x v="216"/>
    <x v="12"/>
  </r>
  <r>
    <x v="216"/>
    <x v="59"/>
  </r>
  <r>
    <x v="216"/>
    <x v="52"/>
  </r>
  <r>
    <x v="216"/>
    <x v="30"/>
  </r>
  <r>
    <x v="217"/>
    <x v="84"/>
  </r>
  <r>
    <x v="217"/>
    <x v="88"/>
  </r>
  <r>
    <x v="217"/>
    <x v="54"/>
  </r>
  <r>
    <x v="217"/>
    <x v="55"/>
  </r>
  <r>
    <x v="217"/>
    <x v="143"/>
  </r>
  <r>
    <x v="217"/>
    <x v="57"/>
  </r>
  <r>
    <x v="217"/>
    <x v="87"/>
  </r>
  <r>
    <x v="217"/>
    <x v="144"/>
  </r>
  <r>
    <x v="217"/>
    <x v="141"/>
  </r>
  <r>
    <x v="217"/>
    <x v="26"/>
  </r>
  <r>
    <x v="217"/>
    <x v="70"/>
  </r>
  <r>
    <x v="217"/>
    <x v="61"/>
  </r>
  <r>
    <x v="217"/>
    <x v="27"/>
  </r>
  <r>
    <x v="217"/>
    <x v="12"/>
  </r>
  <r>
    <x v="217"/>
    <x v="146"/>
  </r>
  <r>
    <x v="217"/>
    <x v="59"/>
  </r>
  <r>
    <x v="217"/>
    <x v="52"/>
  </r>
  <r>
    <x v="217"/>
    <x v="30"/>
  </r>
  <r>
    <x v="217"/>
    <x v="31"/>
  </r>
  <r>
    <x v="97"/>
    <x v="25"/>
  </r>
  <r>
    <x v="97"/>
    <x v="23"/>
  </r>
  <r>
    <x v="97"/>
    <x v="80"/>
  </r>
  <r>
    <x v="97"/>
    <x v="149"/>
  </r>
  <r>
    <x v="97"/>
    <x v="42"/>
  </r>
  <r>
    <x v="97"/>
    <x v="58"/>
  </r>
  <r>
    <x v="97"/>
    <x v="141"/>
  </r>
  <r>
    <x v="97"/>
    <x v="145"/>
  </r>
  <r>
    <x v="97"/>
    <x v="27"/>
  </r>
  <r>
    <x v="97"/>
    <x v="150"/>
  </r>
  <r>
    <x v="97"/>
    <x v="12"/>
  </r>
  <r>
    <x v="97"/>
    <x v="83"/>
  </r>
  <r>
    <x v="97"/>
    <x v="85"/>
  </r>
  <r>
    <x v="97"/>
    <x v="52"/>
  </r>
  <r>
    <x v="97"/>
    <x v="30"/>
  </r>
  <r>
    <x v="97"/>
    <x v="31"/>
  </r>
  <r>
    <x v="97"/>
    <x v="38"/>
  </r>
  <r>
    <x v="218"/>
    <x v="88"/>
  </r>
  <r>
    <x v="218"/>
    <x v="54"/>
  </r>
  <r>
    <x v="218"/>
    <x v="55"/>
  </r>
  <r>
    <x v="218"/>
    <x v="56"/>
  </r>
  <r>
    <x v="218"/>
    <x v="57"/>
  </r>
  <r>
    <x v="218"/>
    <x v="91"/>
  </r>
  <r>
    <x v="218"/>
    <x v="58"/>
  </r>
  <r>
    <x v="218"/>
    <x v="141"/>
  </r>
  <r>
    <x v="218"/>
    <x v="68"/>
  </r>
  <r>
    <x v="218"/>
    <x v="68"/>
  </r>
  <r>
    <x v="218"/>
    <x v="69"/>
  </r>
  <r>
    <x v="218"/>
    <x v="27"/>
  </r>
  <r>
    <x v="218"/>
    <x v="12"/>
  </r>
  <r>
    <x v="218"/>
    <x v="83"/>
  </r>
  <r>
    <x v="218"/>
    <x v="59"/>
  </r>
  <r>
    <x v="218"/>
    <x v="52"/>
  </r>
  <r>
    <x v="218"/>
    <x v="30"/>
  </r>
  <r>
    <x v="218"/>
    <x v="31"/>
  </r>
  <r>
    <x v="219"/>
    <x v="88"/>
  </r>
  <r>
    <x v="219"/>
    <x v="54"/>
  </r>
  <r>
    <x v="219"/>
    <x v="55"/>
  </r>
  <r>
    <x v="219"/>
    <x v="41"/>
  </r>
  <r>
    <x v="219"/>
    <x v="56"/>
  </r>
  <r>
    <x v="219"/>
    <x v="57"/>
  </r>
  <r>
    <x v="219"/>
    <x v="91"/>
  </r>
  <r>
    <x v="219"/>
    <x v="58"/>
  </r>
  <r>
    <x v="219"/>
    <x v="141"/>
  </r>
  <r>
    <x v="219"/>
    <x v="68"/>
  </r>
  <r>
    <x v="219"/>
    <x v="27"/>
  </r>
  <r>
    <x v="219"/>
    <x v="12"/>
  </r>
  <r>
    <x v="219"/>
    <x v="59"/>
  </r>
  <r>
    <x v="219"/>
    <x v="52"/>
  </r>
  <r>
    <x v="219"/>
    <x v="30"/>
  </r>
  <r>
    <x v="220"/>
    <x v="88"/>
  </r>
  <r>
    <x v="220"/>
    <x v="54"/>
  </r>
  <r>
    <x v="220"/>
    <x v="55"/>
  </r>
  <r>
    <x v="220"/>
    <x v="41"/>
  </r>
  <r>
    <x v="220"/>
    <x v="56"/>
  </r>
  <r>
    <x v="220"/>
    <x v="57"/>
  </r>
  <r>
    <x v="220"/>
    <x v="91"/>
  </r>
  <r>
    <x v="220"/>
    <x v="58"/>
  </r>
  <r>
    <x v="220"/>
    <x v="141"/>
  </r>
  <r>
    <x v="220"/>
    <x v="68"/>
  </r>
  <r>
    <x v="220"/>
    <x v="68"/>
  </r>
  <r>
    <x v="220"/>
    <x v="69"/>
  </r>
  <r>
    <x v="220"/>
    <x v="27"/>
  </r>
  <r>
    <x v="220"/>
    <x v="12"/>
  </r>
  <r>
    <x v="220"/>
    <x v="83"/>
  </r>
  <r>
    <x v="220"/>
    <x v="59"/>
  </r>
  <r>
    <x v="220"/>
    <x v="52"/>
  </r>
  <r>
    <x v="220"/>
    <x v="31"/>
  </r>
  <r>
    <x v="221"/>
    <x v="105"/>
  </r>
  <r>
    <x v="222"/>
    <x v="105"/>
  </r>
  <r>
    <x v="223"/>
    <x v="156"/>
  </r>
  <r>
    <x v="224"/>
    <x v="159"/>
  </r>
  <r>
    <x v="225"/>
    <x v="161"/>
  </r>
  <r>
    <x v="226"/>
    <x v="227"/>
  </r>
  <r>
    <x v="227"/>
    <x v="158"/>
  </r>
  <r>
    <x v="228"/>
    <x v="165"/>
  </r>
  <r>
    <x v="229"/>
    <x v="228"/>
  </r>
  <r>
    <x v="230"/>
    <x v="105"/>
  </r>
  <r>
    <x v="231"/>
    <x v="156"/>
  </r>
  <r>
    <x v="232"/>
    <x v="159"/>
  </r>
  <r>
    <x v="233"/>
    <x v="161"/>
  </r>
  <r>
    <x v="234"/>
    <x v="227"/>
  </r>
  <r>
    <x v="235"/>
    <x v="158"/>
  </r>
  <r>
    <x v="236"/>
    <x v="165"/>
  </r>
  <r>
    <x v="237"/>
    <x v="157"/>
  </r>
  <r>
    <x v="238"/>
    <x v="156"/>
  </r>
  <r>
    <x v="239"/>
    <x v="157"/>
  </r>
  <r>
    <x v="240"/>
    <x v="229"/>
  </r>
  <r>
    <x v="241"/>
    <x v="227"/>
  </r>
  <r>
    <x v="242"/>
    <x v="158"/>
  </r>
  <r>
    <x v="243"/>
    <x v="80"/>
  </r>
  <r>
    <x v="243"/>
    <x v="27"/>
  </r>
  <r>
    <x v="243"/>
    <x v="9"/>
  </r>
  <r>
    <x v="243"/>
    <x v="166"/>
  </r>
  <r>
    <x v="243"/>
    <x v="167"/>
  </r>
  <r>
    <x v="244"/>
    <x v="27"/>
  </r>
  <r>
    <x v="244"/>
    <x v="9"/>
  </r>
  <r>
    <x v="244"/>
    <x v="166"/>
  </r>
  <r>
    <x v="245"/>
    <x v="182"/>
  </r>
  <r>
    <x v="245"/>
    <x v="27"/>
  </r>
  <r>
    <x v="245"/>
    <x v="9"/>
  </r>
  <r>
    <x v="245"/>
    <x v="166"/>
  </r>
  <r>
    <x v="246"/>
    <x v="230"/>
  </r>
  <r>
    <x v="246"/>
    <x v="27"/>
  </r>
  <r>
    <x v="246"/>
    <x v="9"/>
  </r>
  <r>
    <x v="246"/>
    <x v="114"/>
  </r>
  <r>
    <x v="246"/>
    <x v="166"/>
  </r>
  <r>
    <x v="246"/>
    <x v="18"/>
  </r>
  <r>
    <x v="247"/>
    <x v="230"/>
  </r>
  <r>
    <x v="247"/>
    <x v="27"/>
  </r>
  <r>
    <x v="247"/>
    <x v="9"/>
  </r>
  <r>
    <x v="247"/>
    <x v="114"/>
  </r>
  <r>
    <x v="247"/>
    <x v="166"/>
  </r>
  <r>
    <x v="247"/>
    <x v="18"/>
  </r>
  <r>
    <x v="248"/>
    <x v="78"/>
  </r>
  <r>
    <x v="248"/>
    <x v="27"/>
  </r>
  <r>
    <x v="248"/>
    <x v="9"/>
  </r>
  <r>
    <x v="248"/>
    <x v="196"/>
  </r>
  <r>
    <x v="248"/>
    <x v="166"/>
  </r>
  <r>
    <x v="248"/>
    <x v="52"/>
  </r>
  <r>
    <x v="249"/>
    <x v="230"/>
  </r>
  <r>
    <x v="249"/>
    <x v="27"/>
  </r>
  <r>
    <x v="249"/>
    <x v="9"/>
  </r>
  <r>
    <x v="249"/>
    <x v="114"/>
  </r>
  <r>
    <x v="249"/>
    <x v="166"/>
  </r>
  <r>
    <x v="249"/>
    <x v="18"/>
  </r>
  <r>
    <x v="250"/>
    <x v="41"/>
  </r>
  <r>
    <x v="250"/>
    <x v="231"/>
  </r>
  <r>
    <x v="250"/>
    <x v="197"/>
  </r>
  <r>
    <x v="250"/>
    <x v="27"/>
  </r>
  <r>
    <x v="250"/>
    <x v="232"/>
  </r>
  <r>
    <x v="250"/>
    <x v="176"/>
  </r>
  <r>
    <x v="250"/>
    <x v="30"/>
  </r>
  <r>
    <x v="250"/>
    <x v="38"/>
  </r>
  <r>
    <x v="251"/>
    <x v="68"/>
  </r>
  <r>
    <x v="251"/>
    <x v="61"/>
  </r>
  <r>
    <x v="252"/>
    <x v="68"/>
  </r>
  <r>
    <x v="252"/>
    <x v="68"/>
  </r>
  <r>
    <x v="252"/>
    <x v="69"/>
  </r>
  <r>
    <x v="253"/>
    <x v="68"/>
  </r>
  <r>
    <x v="253"/>
    <x v="69"/>
  </r>
  <r>
    <x v="254"/>
    <x v="198"/>
  </r>
  <r>
    <x v="254"/>
    <x v="63"/>
  </r>
  <r>
    <x v="255"/>
    <x v="67"/>
  </r>
  <r>
    <x v="255"/>
    <x v="69"/>
  </r>
  <r>
    <x v="256"/>
    <x v="66"/>
  </r>
  <r>
    <x v="256"/>
    <x v="63"/>
  </r>
  <r>
    <x v="257"/>
    <x v="41"/>
  </r>
  <r>
    <x v="257"/>
    <x v="231"/>
  </r>
  <r>
    <x v="257"/>
    <x v="233"/>
  </r>
  <r>
    <x v="257"/>
    <x v="27"/>
  </r>
  <r>
    <x v="257"/>
    <x v="232"/>
  </r>
  <r>
    <x v="257"/>
    <x v="234"/>
  </r>
  <r>
    <x v="257"/>
    <x v="30"/>
  </r>
  <r>
    <x v="257"/>
    <x v="38"/>
  </r>
  <r>
    <x v="258"/>
    <x v="41"/>
  </r>
  <r>
    <x v="258"/>
    <x v="231"/>
  </r>
  <r>
    <x v="258"/>
    <x v="233"/>
  </r>
  <r>
    <x v="258"/>
    <x v="27"/>
  </r>
  <r>
    <x v="258"/>
    <x v="232"/>
  </r>
  <r>
    <x v="258"/>
    <x v="176"/>
  </r>
  <r>
    <x v="258"/>
    <x v="30"/>
  </r>
  <r>
    <x v="258"/>
    <x v="38"/>
  </r>
  <r>
    <x v="259"/>
    <x v="41"/>
  </r>
  <r>
    <x v="259"/>
    <x v="231"/>
  </r>
  <r>
    <x v="259"/>
    <x v="197"/>
  </r>
  <r>
    <x v="259"/>
    <x v="27"/>
  </r>
  <r>
    <x v="259"/>
    <x v="232"/>
  </r>
  <r>
    <x v="259"/>
    <x v="176"/>
  </r>
  <r>
    <x v="259"/>
    <x v="30"/>
  </r>
  <r>
    <x v="259"/>
    <x v="38"/>
  </r>
  <r>
    <x v="260"/>
    <x v="80"/>
  </r>
  <r>
    <x v="260"/>
    <x v="145"/>
  </r>
  <r>
    <x v="260"/>
    <x v="27"/>
  </r>
  <r>
    <x v="260"/>
    <x v="174"/>
  </r>
  <r>
    <x v="260"/>
    <x v="176"/>
  </r>
  <r>
    <x v="260"/>
    <x v="52"/>
  </r>
  <r>
    <x v="261"/>
    <x v="55"/>
  </r>
  <r>
    <x v="261"/>
    <x v="78"/>
  </r>
  <r>
    <x v="261"/>
    <x v="235"/>
  </r>
  <r>
    <x v="261"/>
    <x v="145"/>
  </r>
  <r>
    <x v="261"/>
    <x v="27"/>
  </r>
  <r>
    <x v="261"/>
    <x v="174"/>
  </r>
  <r>
    <x v="261"/>
    <x v="176"/>
  </r>
  <r>
    <x v="261"/>
    <x v="52"/>
  </r>
  <r>
    <x v="261"/>
    <x v="44"/>
  </r>
  <r>
    <x v="262"/>
    <x v="168"/>
  </r>
  <r>
    <x v="262"/>
    <x v="80"/>
  </r>
  <r>
    <x v="262"/>
    <x v="145"/>
  </r>
  <r>
    <x v="262"/>
    <x v="27"/>
  </r>
  <r>
    <x v="262"/>
    <x v="174"/>
  </r>
  <r>
    <x v="262"/>
    <x v="176"/>
  </r>
  <r>
    <x v="262"/>
    <x v="52"/>
  </r>
  <r>
    <x v="263"/>
    <x v="23"/>
  </r>
  <r>
    <x v="263"/>
    <x v="182"/>
  </r>
  <r>
    <x v="263"/>
    <x v="183"/>
  </r>
  <r>
    <x v="263"/>
    <x v="27"/>
  </r>
  <r>
    <x v="263"/>
    <x v="76"/>
  </r>
  <r>
    <x v="263"/>
    <x v="236"/>
  </r>
  <r>
    <x v="263"/>
    <x v="237"/>
  </r>
  <r>
    <x v="263"/>
    <x v="30"/>
  </r>
  <r>
    <x v="263"/>
    <x v="38"/>
  </r>
  <r>
    <x v="264"/>
    <x v="23"/>
  </r>
  <r>
    <x v="264"/>
    <x v="182"/>
  </r>
  <r>
    <x v="264"/>
    <x v="183"/>
  </r>
  <r>
    <x v="264"/>
    <x v="27"/>
  </r>
  <r>
    <x v="264"/>
    <x v="76"/>
  </r>
  <r>
    <x v="264"/>
    <x v="184"/>
  </r>
  <r>
    <x v="264"/>
    <x v="238"/>
  </r>
  <r>
    <x v="264"/>
    <x v="30"/>
  </r>
  <r>
    <x v="264"/>
    <x v="38"/>
  </r>
  <r>
    <x v="265"/>
    <x v="23"/>
  </r>
  <r>
    <x v="265"/>
    <x v="182"/>
  </r>
  <r>
    <x v="265"/>
    <x v="183"/>
  </r>
  <r>
    <x v="265"/>
    <x v="27"/>
  </r>
  <r>
    <x v="265"/>
    <x v="76"/>
  </r>
  <r>
    <x v="265"/>
    <x v="239"/>
  </r>
  <r>
    <x v="265"/>
    <x v="240"/>
  </r>
  <r>
    <x v="265"/>
    <x v="30"/>
  </r>
  <r>
    <x v="265"/>
    <x v="38"/>
  </r>
  <r>
    <x v="266"/>
    <x v="23"/>
  </r>
  <r>
    <x v="266"/>
    <x v="182"/>
  </r>
  <r>
    <x v="266"/>
    <x v="183"/>
  </r>
  <r>
    <x v="266"/>
    <x v="27"/>
  </r>
  <r>
    <x v="266"/>
    <x v="76"/>
  </r>
  <r>
    <x v="266"/>
    <x v="241"/>
  </r>
  <r>
    <x v="266"/>
    <x v="242"/>
  </r>
  <r>
    <x v="266"/>
    <x v="30"/>
  </r>
  <r>
    <x v="266"/>
    <x v="38"/>
  </r>
  <r>
    <x v="267"/>
    <x v="243"/>
  </r>
  <r>
    <x v="267"/>
    <x v="244"/>
  </r>
  <r>
    <x v="267"/>
    <x v="135"/>
  </r>
  <r>
    <x v="267"/>
    <x v="32"/>
  </r>
  <r>
    <x v="268"/>
    <x v="25"/>
  </r>
  <r>
    <x v="268"/>
    <x v="149"/>
  </r>
  <r>
    <x v="268"/>
    <x v="150"/>
  </r>
  <r>
    <x v="268"/>
    <x v="12"/>
  </r>
  <r>
    <x v="268"/>
    <x v="30"/>
  </r>
  <r>
    <x v="268"/>
    <x v="32"/>
  </r>
  <r>
    <x v="268"/>
    <x v="25"/>
  </r>
  <r>
    <x v="268"/>
    <x v="149"/>
  </r>
  <r>
    <x v="268"/>
    <x v="145"/>
  </r>
  <r>
    <x v="268"/>
    <x v="150"/>
  </r>
  <r>
    <x v="268"/>
    <x v="12"/>
  </r>
  <r>
    <x v="268"/>
    <x v="30"/>
  </r>
  <r>
    <x v="269"/>
    <x v="25"/>
  </r>
  <r>
    <x v="269"/>
    <x v="134"/>
  </r>
  <r>
    <x v="269"/>
    <x v="140"/>
  </r>
  <r>
    <x v="269"/>
    <x v="30"/>
  </r>
  <r>
    <x v="269"/>
    <x v="31"/>
  </r>
  <r>
    <x v="269"/>
    <x v="38"/>
  </r>
  <r>
    <x v="270"/>
    <x v="61"/>
  </r>
  <r>
    <x v="271"/>
    <x v="69"/>
  </r>
  <r>
    <x v="272"/>
    <x v="63"/>
  </r>
  <r>
    <x v="273"/>
    <x v="63"/>
  </r>
  <r>
    <x v="274"/>
    <x v="49"/>
  </r>
  <r>
    <x v="275"/>
    <x v="19"/>
  </r>
  <r>
    <x v="276"/>
    <x v="69"/>
  </r>
  <r>
    <x v="276"/>
    <x v="69"/>
  </r>
  <r>
    <x v="277"/>
    <x v="63"/>
  </r>
  <r>
    <x v="278"/>
    <x v="23"/>
  </r>
  <r>
    <x v="278"/>
    <x v="182"/>
  </r>
  <r>
    <x v="278"/>
    <x v="183"/>
  </r>
  <r>
    <x v="278"/>
    <x v="27"/>
  </r>
  <r>
    <x v="278"/>
    <x v="236"/>
  </r>
  <r>
    <x v="278"/>
    <x v="237"/>
  </r>
  <r>
    <x v="278"/>
    <x v="30"/>
  </r>
  <r>
    <x v="278"/>
    <x v="38"/>
  </r>
  <r>
    <x v="279"/>
    <x v="23"/>
  </r>
  <r>
    <x v="279"/>
    <x v="182"/>
  </r>
  <r>
    <x v="279"/>
    <x v="183"/>
  </r>
  <r>
    <x v="279"/>
    <x v="27"/>
  </r>
  <r>
    <x v="279"/>
    <x v="76"/>
  </r>
  <r>
    <x v="279"/>
    <x v="184"/>
  </r>
  <r>
    <x v="279"/>
    <x v="238"/>
  </r>
  <r>
    <x v="279"/>
    <x v="30"/>
  </r>
  <r>
    <x v="279"/>
    <x v="38"/>
  </r>
  <r>
    <x v="280"/>
    <x v="23"/>
  </r>
  <r>
    <x v="280"/>
    <x v="182"/>
  </r>
  <r>
    <x v="280"/>
    <x v="183"/>
  </r>
  <r>
    <x v="280"/>
    <x v="27"/>
  </r>
  <r>
    <x v="280"/>
    <x v="76"/>
  </r>
  <r>
    <x v="280"/>
    <x v="239"/>
  </r>
  <r>
    <x v="280"/>
    <x v="240"/>
  </r>
  <r>
    <x v="280"/>
    <x v="30"/>
  </r>
  <r>
    <x v="280"/>
    <x v="38"/>
  </r>
  <r>
    <x v="281"/>
    <x v="23"/>
  </r>
  <r>
    <x v="281"/>
    <x v="182"/>
  </r>
  <r>
    <x v="281"/>
    <x v="183"/>
  </r>
  <r>
    <x v="281"/>
    <x v="27"/>
  </r>
  <r>
    <x v="281"/>
    <x v="76"/>
  </r>
  <r>
    <x v="281"/>
    <x v="241"/>
  </r>
  <r>
    <x v="281"/>
    <x v="242"/>
  </r>
  <r>
    <x v="281"/>
    <x v="30"/>
  </r>
  <r>
    <x v="281"/>
    <x v="38"/>
  </r>
  <r>
    <x v="21"/>
    <x v="62"/>
  </r>
  <r>
    <x v="282"/>
    <x v="181"/>
  </r>
  <r>
    <x v="282"/>
    <x v="245"/>
  </r>
  <r>
    <x v="282"/>
    <x v="23"/>
  </r>
  <r>
    <x v="282"/>
    <x v="182"/>
  </r>
  <r>
    <x v="282"/>
    <x v="183"/>
  </r>
  <r>
    <x v="282"/>
    <x v="27"/>
  </r>
  <r>
    <x v="282"/>
    <x v="184"/>
  </r>
  <r>
    <x v="282"/>
    <x v="30"/>
  </r>
  <r>
    <x v="282"/>
    <x v="38"/>
  </r>
  <r>
    <x v="283"/>
    <x v="246"/>
  </r>
  <r>
    <x v="283"/>
    <x v="110"/>
  </r>
  <r>
    <x v="283"/>
    <x v="247"/>
  </r>
  <r>
    <x v="283"/>
    <x v="248"/>
  </r>
  <r>
    <x v="283"/>
    <x v="86"/>
  </r>
  <r>
    <x v="283"/>
    <x v="249"/>
  </r>
  <r>
    <x v="283"/>
    <x v="250"/>
  </r>
  <r>
    <x v="283"/>
    <x v="114"/>
  </r>
  <r>
    <x v="283"/>
    <x v="251"/>
  </r>
  <r>
    <x v="284"/>
    <x v="23"/>
  </r>
  <r>
    <x v="284"/>
    <x v="182"/>
  </r>
  <r>
    <x v="284"/>
    <x v="183"/>
  </r>
  <r>
    <x v="284"/>
    <x v="27"/>
  </r>
  <r>
    <x v="284"/>
    <x v="236"/>
  </r>
  <r>
    <x v="284"/>
    <x v="237"/>
  </r>
  <r>
    <x v="284"/>
    <x v="30"/>
  </r>
  <r>
    <x v="284"/>
    <x v="38"/>
  </r>
  <r>
    <x v="285"/>
    <x v="23"/>
  </r>
  <r>
    <x v="285"/>
    <x v="182"/>
  </r>
  <r>
    <x v="285"/>
    <x v="183"/>
  </r>
  <r>
    <x v="285"/>
    <x v="27"/>
  </r>
  <r>
    <x v="285"/>
    <x v="76"/>
  </r>
  <r>
    <x v="285"/>
    <x v="239"/>
  </r>
  <r>
    <x v="285"/>
    <x v="240"/>
  </r>
  <r>
    <x v="285"/>
    <x v="30"/>
  </r>
  <r>
    <x v="285"/>
    <x v="38"/>
  </r>
  <r>
    <x v="286"/>
    <x v="89"/>
  </r>
  <r>
    <x v="286"/>
    <x v="252"/>
  </r>
  <r>
    <x v="286"/>
    <x v="253"/>
  </r>
  <r>
    <x v="286"/>
    <x v="254"/>
  </r>
  <r>
    <x v="287"/>
    <x v="41"/>
  </r>
  <r>
    <x v="287"/>
    <x v="93"/>
  </r>
  <r>
    <x v="287"/>
    <x v="103"/>
  </r>
  <r>
    <x v="287"/>
    <x v="95"/>
  </r>
  <r>
    <x v="287"/>
    <x v="30"/>
  </r>
  <r>
    <x v="287"/>
    <x v="31"/>
  </r>
  <r>
    <x v="287"/>
    <x v="38"/>
  </r>
  <r>
    <x v="288"/>
    <x v="41"/>
  </r>
  <r>
    <x v="288"/>
    <x v="93"/>
  </r>
  <r>
    <x v="288"/>
    <x v="103"/>
  </r>
  <r>
    <x v="288"/>
    <x v="95"/>
  </r>
  <r>
    <x v="288"/>
    <x v="30"/>
  </r>
  <r>
    <x v="288"/>
    <x v="31"/>
  </r>
  <r>
    <x v="288"/>
    <x v="38"/>
  </r>
  <r>
    <x v="289"/>
    <x v="93"/>
  </r>
  <r>
    <x v="289"/>
    <x v="95"/>
  </r>
  <r>
    <x v="289"/>
    <x v="189"/>
  </r>
  <r>
    <x v="289"/>
    <x v="30"/>
  </r>
  <r>
    <x v="289"/>
    <x v="38"/>
  </r>
  <r>
    <x v="290"/>
    <x v="97"/>
  </r>
  <r>
    <x v="290"/>
    <x v="103"/>
  </r>
  <r>
    <x v="290"/>
    <x v="98"/>
  </r>
  <r>
    <x v="291"/>
    <x v="25"/>
  </r>
  <r>
    <x v="291"/>
    <x v="82"/>
  </r>
  <r>
    <x v="291"/>
    <x v="41"/>
  </r>
  <r>
    <x v="291"/>
    <x v="26"/>
  </r>
  <r>
    <x v="291"/>
    <x v="27"/>
  </r>
  <r>
    <x v="291"/>
    <x v="76"/>
  </r>
  <r>
    <x v="291"/>
    <x v="76"/>
  </r>
  <r>
    <x v="291"/>
    <x v="28"/>
  </r>
  <r>
    <x v="291"/>
    <x v="83"/>
  </r>
  <r>
    <x v="291"/>
    <x v="85"/>
  </r>
  <r>
    <x v="291"/>
    <x v="29"/>
  </r>
  <r>
    <x v="291"/>
    <x v="30"/>
  </r>
  <r>
    <x v="291"/>
    <x v="31"/>
  </r>
  <r>
    <x v="291"/>
    <x v="32"/>
  </r>
  <r>
    <x v="292"/>
    <x v="25"/>
  </r>
  <r>
    <x v="292"/>
    <x v="82"/>
  </r>
  <r>
    <x v="292"/>
    <x v="41"/>
  </r>
  <r>
    <x v="292"/>
    <x v="23"/>
  </r>
  <r>
    <x v="292"/>
    <x v="26"/>
  </r>
  <r>
    <x v="292"/>
    <x v="27"/>
  </r>
  <r>
    <x v="292"/>
    <x v="134"/>
  </r>
  <r>
    <x v="292"/>
    <x v="76"/>
  </r>
  <r>
    <x v="292"/>
    <x v="28"/>
  </r>
  <r>
    <x v="292"/>
    <x v="83"/>
  </r>
  <r>
    <x v="292"/>
    <x v="85"/>
  </r>
  <r>
    <x v="292"/>
    <x v="30"/>
  </r>
  <r>
    <x v="292"/>
    <x v="135"/>
  </r>
  <r>
    <x v="292"/>
    <x v="31"/>
  </r>
  <r>
    <x v="292"/>
    <x v="32"/>
  </r>
  <r>
    <x v="293"/>
    <x v="255"/>
  </r>
  <r>
    <x v="293"/>
    <x v="255"/>
  </r>
  <r>
    <x v="293"/>
    <x v="255"/>
  </r>
  <r>
    <x v="293"/>
    <x v="25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s v="1AC-103"/>
    <s v="INSTALACIÓN DE ACOMETIDA 120V RED ANTIFRAUDE CON BASE, DESDE LA CAJA DERIVADORA"/>
    <x v="0"/>
    <x v="0"/>
    <x v="0"/>
    <x v="0"/>
    <n v="1"/>
    <s v="1AC-103"/>
  </r>
  <r>
    <s v="1AC-103"/>
    <s v="INSTALACIÓN DE ACOMETIDA 120V RED ANTIFRAUDE CON BASE, DESDE LA CAJA DERIVADORA"/>
    <x v="1"/>
    <x v="1"/>
    <x v="1"/>
    <x v="0"/>
    <n v="2"/>
    <s v="1AC-103"/>
  </r>
  <r>
    <s v="1AC-103"/>
    <s v="INSTALACIÓN DE ACOMETIDA 120V RED ANTIFRAUDE CON BASE, DESDE LA CAJA DERIVADORA"/>
    <x v="2"/>
    <x v="2"/>
    <x v="2"/>
    <x v="0"/>
    <n v="8"/>
    <s v="1AC-103"/>
  </r>
  <r>
    <s v="1AC-103"/>
    <s v="INSTALACIÓN DE ACOMETIDA 120V RED ANTIFRAUDE CON BASE, DESDE LA CAJA DERIVADORA"/>
    <x v="3"/>
    <x v="3"/>
    <x v="3"/>
    <x v="0"/>
    <n v="1"/>
    <s v="1AC-103"/>
  </r>
  <r>
    <s v="1AC-103"/>
    <s v="INSTALACIÓN DE ACOMETIDA 120V RED ANTIFRAUDE CON BASE, DESDE LA CAJA DERIVADORA"/>
    <x v="4"/>
    <x v="4"/>
    <x v="4"/>
    <x v="0"/>
    <n v="1"/>
    <s v="1AC-103"/>
  </r>
  <r>
    <s v="1AC-103"/>
    <s v="INSTALACIÓN DE ACOMETIDA 120V RED ANTIFRAUDE CON BASE, DESDE LA CAJA DERIVADORA"/>
    <x v="5"/>
    <x v="5"/>
    <x v="5"/>
    <x v="0"/>
    <n v="4"/>
    <s v="1AC-103"/>
  </r>
  <r>
    <s v="1AC-103"/>
    <s v="INSTALACIÓN DE ACOMETIDA 120V RED ANTIFRAUDE CON BASE, DESDE LA CAJA DERIVADORA"/>
    <x v="6"/>
    <x v="6"/>
    <x v="6"/>
    <x v="1"/>
    <n v="2"/>
    <s v="1AC-103"/>
  </r>
  <r>
    <s v="1AC-103"/>
    <s v="INSTALACIÓN DE ACOMETIDA 120V RED ANTIFRAUDE CON BASE, DESDE LA CAJA DERIVADORA"/>
    <x v="7"/>
    <x v="7"/>
    <x v="7"/>
    <x v="0"/>
    <n v="1"/>
    <s v="1AC-103"/>
  </r>
  <r>
    <s v="1AC-103"/>
    <s v="INSTALACIÓN DE ACOMETIDA 120V RED ANTIFRAUDE CON BASE, DESDE LA CAJA DERIVADORA"/>
    <x v="8"/>
    <x v="8"/>
    <x v="8"/>
    <x v="1"/>
    <n v="20"/>
    <s v="1AC-103"/>
  </r>
  <r>
    <s v="1AC-103"/>
    <s v="INSTALACIÓN DE ACOMETIDA 120V RED ANTIFRAUDE CON BASE, DESDE LA CAJA DERIVADORA"/>
    <x v="9"/>
    <x v="9"/>
    <x v="9"/>
    <x v="0"/>
    <n v="4"/>
    <s v="1AC-103"/>
  </r>
  <r>
    <s v="1AC-103"/>
    <s v="INSTALACIÓN DE ACOMETIDA 120V RED ANTIFRAUDE CON BASE, DESDE LA CAJA DERIVADORA"/>
    <x v="10"/>
    <x v="10"/>
    <x v="10"/>
    <x v="0"/>
    <n v="1"/>
    <s v="1AC-103"/>
  </r>
  <r>
    <s v="1AC-103"/>
    <s v="INSTALACIÓN DE ACOMETIDA 120V RED ANTIFRAUDE CON BASE, DESDE LA CAJA DERIVADORA"/>
    <x v="11"/>
    <x v="11"/>
    <x v="11"/>
    <x v="0"/>
    <n v="1"/>
    <s v="1AC-103"/>
  </r>
  <r>
    <s v="1AC-103"/>
    <s v="INSTALACIÓN DE ACOMETIDA 120V RED ANTIFRAUDE CON BASE, DESDE LA CAJA DERIVADORA"/>
    <x v="12"/>
    <x v="12"/>
    <x v="12"/>
    <x v="0"/>
    <n v="2"/>
    <s v="1AC-103"/>
  </r>
  <r>
    <s v="1AC-103"/>
    <s v="INSTALACIÓN DE ACOMETIDA 120V RED ANTIFRAUDE CON BASE, DESDE LA CAJA DERIVADORA"/>
    <x v="13"/>
    <x v="13"/>
    <x v="13"/>
    <x v="0"/>
    <n v="1"/>
    <s v="1AC-103"/>
  </r>
  <r>
    <s v="1AC-103"/>
    <s v="INSTALACIÓN DE ACOMETIDA 120V RED ANTIFRAUDE CON BASE, DESDE LA CAJA DERIVADORA"/>
    <x v="14"/>
    <x v="14"/>
    <x v="14"/>
    <x v="0"/>
    <n v="1"/>
    <s v="1AC-103"/>
  </r>
  <r>
    <s v="1AC-103"/>
    <s v="INSTALACIÓN DE ACOMETIDA 120V RED ANTIFRAUDE CON BASE, DESDE LA CAJA DERIVADORA"/>
    <x v="15"/>
    <x v="15"/>
    <x v="15"/>
    <x v="0"/>
    <n v="1"/>
    <s v="1AC-103"/>
  </r>
  <r>
    <s v="1AC-103"/>
    <s v="INSTALACIÓN DE ACOMETIDA 120V RED ANTIFRAUDE CON BASE, DESDE LA CAJA DERIVADORA"/>
    <x v="16"/>
    <x v="16"/>
    <x v="16"/>
    <x v="0"/>
    <n v="0.33"/>
    <s v="1AC-103"/>
  </r>
  <r>
    <s v="1AC-104"/>
    <s v="INSTALACIÓN DE ACOMETIDA 240V RED ANTIFRAUDE CON BASE, DESDE LA CAJA DERIVADORA"/>
    <x v="0"/>
    <x v="0"/>
    <x v="0"/>
    <x v="0"/>
    <n v="1"/>
    <s v="1AC-104"/>
  </r>
  <r>
    <s v="1AC-104"/>
    <s v="INSTALACIÓN DE ACOMETIDA 240V RED ANTIFRAUDE CON BASE, DESDE LA CAJA DERIVADORA"/>
    <x v="1"/>
    <x v="1"/>
    <x v="1"/>
    <x v="0"/>
    <n v="2"/>
    <s v="1AC-104"/>
  </r>
  <r>
    <s v="1AC-104"/>
    <s v="INSTALACIÓN DE ACOMETIDA 240V RED ANTIFRAUDE CON BASE, DESDE LA CAJA DERIVADORA"/>
    <x v="2"/>
    <x v="2"/>
    <x v="2"/>
    <x v="0"/>
    <n v="8"/>
    <s v="1AC-104"/>
  </r>
  <r>
    <s v="1AC-104"/>
    <s v="INSTALACIÓN DE ACOMETIDA 240V RED ANTIFRAUDE CON BASE, DESDE LA CAJA DERIVADORA"/>
    <x v="3"/>
    <x v="3"/>
    <x v="3"/>
    <x v="0"/>
    <n v="1"/>
    <s v="1AC-104"/>
  </r>
  <r>
    <s v="1AC-104"/>
    <s v="INSTALACIÓN DE ACOMETIDA 240V RED ANTIFRAUDE CON BASE, DESDE LA CAJA DERIVADORA"/>
    <x v="4"/>
    <x v="4"/>
    <x v="4"/>
    <x v="0"/>
    <n v="1"/>
    <s v="1AC-104"/>
  </r>
  <r>
    <s v="1AC-104"/>
    <s v="INSTALACIÓN DE ACOMETIDA 240V RED ANTIFRAUDE CON BASE, DESDE LA CAJA DERIVADORA"/>
    <x v="5"/>
    <x v="5"/>
    <x v="5"/>
    <x v="0"/>
    <n v="4"/>
    <s v="1AC-104"/>
  </r>
  <r>
    <s v="1AC-104"/>
    <s v="INSTALACIÓN DE ACOMETIDA 240V RED ANTIFRAUDE CON BASE, DESDE LA CAJA DERIVADORA"/>
    <x v="6"/>
    <x v="6"/>
    <x v="6"/>
    <x v="1"/>
    <n v="2"/>
    <s v="1AC-104"/>
  </r>
  <r>
    <s v="1AC-104"/>
    <s v="INSTALACIÓN DE ACOMETIDA 240V RED ANTIFRAUDE CON BASE, DESDE LA CAJA DERIVADORA"/>
    <x v="7"/>
    <x v="7"/>
    <x v="7"/>
    <x v="0"/>
    <n v="1"/>
    <s v="1AC-104"/>
  </r>
  <r>
    <s v="1AC-104"/>
    <s v="INSTALACIÓN DE ACOMETIDA 240V RED ANTIFRAUDE CON BASE, DESDE LA CAJA DERIVADORA"/>
    <x v="17"/>
    <x v="17"/>
    <x v="17"/>
    <x v="1"/>
    <n v="20"/>
    <s v="1AC-104"/>
  </r>
  <r>
    <s v="1AC-104"/>
    <s v="INSTALACIÓN DE ACOMETIDA 240V RED ANTIFRAUDE CON BASE, DESDE LA CAJA DERIVADORA"/>
    <x v="9"/>
    <x v="9"/>
    <x v="9"/>
    <x v="0"/>
    <n v="4"/>
    <s v="1AC-104"/>
  </r>
  <r>
    <s v="1AC-104"/>
    <s v="INSTALACIÓN DE ACOMETIDA 240V RED ANTIFRAUDE CON BASE, DESDE LA CAJA DERIVADORA"/>
    <x v="10"/>
    <x v="10"/>
    <x v="10"/>
    <x v="0"/>
    <n v="1"/>
    <s v="1AC-104"/>
  </r>
  <r>
    <s v="1AC-104"/>
    <s v="INSTALACIÓN DE ACOMETIDA 240V RED ANTIFRAUDE CON BASE, DESDE LA CAJA DERIVADORA"/>
    <x v="18"/>
    <x v="18"/>
    <x v="18"/>
    <x v="0"/>
    <n v="1"/>
    <s v="1AC-104"/>
  </r>
  <r>
    <s v="1AC-104"/>
    <s v="INSTALACIÓN DE ACOMETIDA 240V RED ANTIFRAUDE CON BASE, DESDE LA CAJA DERIVADORA"/>
    <x v="12"/>
    <x v="12"/>
    <x v="12"/>
    <x v="0"/>
    <n v="2"/>
    <s v="1AC-104"/>
  </r>
  <r>
    <s v="1AC-104"/>
    <s v="INSTALACIÓN DE ACOMETIDA 240V RED ANTIFRAUDE CON BASE, DESDE LA CAJA DERIVADORA"/>
    <x v="13"/>
    <x v="13"/>
    <x v="13"/>
    <x v="0"/>
    <n v="1"/>
    <s v="1AC-104"/>
  </r>
  <r>
    <s v="1AC-104"/>
    <s v="INSTALACIÓN DE ACOMETIDA 240V RED ANTIFRAUDE CON BASE, DESDE LA CAJA DERIVADORA"/>
    <x v="14"/>
    <x v="14"/>
    <x v="14"/>
    <x v="0"/>
    <n v="1"/>
    <s v="1AC-104"/>
  </r>
  <r>
    <s v="1AC-104"/>
    <s v="INSTALACIÓN DE ACOMETIDA 240V RED ANTIFRAUDE CON BASE, DESDE LA CAJA DERIVADORA"/>
    <x v="15"/>
    <x v="15"/>
    <x v="15"/>
    <x v="0"/>
    <n v="1"/>
    <s v="1AC-104"/>
  </r>
  <r>
    <s v="1AC-104"/>
    <s v="INSTALACIÓN DE ACOMETIDA 240V RED ANTIFRAUDE CON BASE, DESDE LA CAJA DERIVADORA"/>
    <x v="16"/>
    <x v="16"/>
    <x v="16"/>
    <x v="0"/>
    <n v="0.33"/>
    <s v="1AC-104"/>
  </r>
  <r>
    <s v="1AC-105"/>
    <s v="INSTALACIÓN DE ACOMETIDA 120V DESDE RED ANTIFRAUDE CON SMCA CON DISPLAY, TOMACORRIENTE."/>
    <x v="0"/>
    <x v="0"/>
    <x v="0"/>
    <x v="0"/>
    <n v="1"/>
    <s v="1AC-105"/>
  </r>
  <r>
    <s v="1AC-105"/>
    <s v="INSTALACIÓN DE ACOMETIDA 120V DESDE RED ANTIFRAUDE CON SMCA CON DISPLAY, TOMACORRIENTE."/>
    <x v="8"/>
    <x v="8"/>
    <x v="8"/>
    <x v="1"/>
    <n v="20"/>
    <s v="1AC-105"/>
  </r>
  <r>
    <s v="1AC-105"/>
    <s v="INSTALACIÓN DE ACOMETIDA 120V DESDE RED ANTIFRAUDE CON SMCA CON DISPLAY, TOMACORRIENTE."/>
    <x v="10"/>
    <x v="10"/>
    <x v="10"/>
    <x v="0"/>
    <n v="1"/>
    <s v="1AC-105"/>
  </r>
  <r>
    <s v="1AC-105"/>
    <s v="INSTALACIÓN DE ACOMETIDA 120V DESDE RED ANTIFRAUDE CON SMCA CON DISPLAY, TOMACORRIENTE."/>
    <x v="19"/>
    <x v="19"/>
    <x v="19"/>
    <x v="0"/>
    <n v="1"/>
    <s v="1AC-105"/>
  </r>
  <r>
    <s v="1AC-105"/>
    <s v="INSTALACIÓN DE ACOMETIDA 120V DESDE RED ANTIFRAUDE CON SMCA CON DISPLAY, TOMACORRIENTE."/>
    <x v="12"/>
    <x v="12"/>
    <x v="12"/>
    <x v="0"/>
    <n v="2"/>
    <s v="1AC-105"/>
  </r>
  <r>
    <s v="1AC-105"/>
    <s v="INSTALACIÓN DE ACOMETIDA 120V DESDE RED ANTIFRAUDE CON SMCA CON DISPLAY, TOMACORRIENTE."/>
    <x v="20"/>
    <x v="20"/>
    <x v="20"/>
    <x v="0"/>
    <n v="1"/>
    <s v="1AC-105"/>
  </r>
  <r>
    <s v="1AC-106"/>
    <s v="INSTALACIÓN DE ACOMETIDA 240V DESDE RED ANTIFRAUDE CON SMCA CON DISPLAY, TOMACORRIENTE."/>
    <x v="0"/>
    <x v="0"/>
    <x v="0"/>
    <x v="0"/>
    <n v="1"/>
    <s v="1AC-106"/>
  </r>
  <r>
    <s v="1AC-106"/>
    <s v="INSTALACIÓN DE ACOMETIDA 240V DESDE RED ANTIFRAUDE CON SMCA CON DISPLAY, TOMACORRIENTE."/>
    <x v="21"/>
    <x v="21"/>
    <x v="21"/>
    <x v="0"/>
    <n v="2"/>
    <s v="1AC-106"/>
  </r>
  <r>
    <s v="1AC-106"/>
    <s v="INSTALACIÓN DE ACOMETIDA 240V DESDE RED ANTIFRAUDE CON SMCA CON DISPLAY, TOMACORRIENTE."/>
    <x v="17"/>
    <x v="17"/>
    <x v="17"/>
    <x v="1"/>
    <n v="20"/>
    <s v="1AC-106"/>
  </r>
  <r>
    <s v="1AC-106"/>
    <s v="INSTALACIÓN DE ACOMETIDA 240V DESDE RED ANTIFRAUDE CON SMCA CON DISPLAY, TOMACORRIENTE."/>
    <x v="10"/>
    <x v="10"/>
    <x v="10"/>
    <x v="0"/>
    <n v="1"/>
    <s v="1AC-106"/>
  </r>
  <r>
    <s v="1AC-106"/>
    <s v="INSTALACIÓN DE ACOMETIDA 240V DESDE RED ANTIFRAUDE CON SMCA CON DISPLAY, TOMACORRIENTE."/>
    <x v="22"/>
    <x v="22"/>
    <x v="22"/>
    <x v="0"/>
    <n v="1"/>
    <s v="1AC-106"/>
  </r>
  <r>
    <s v="1AC-106"/>
    <s v="INSTALACIÓN DE ACOMETIDA 240V DESDE RED ANTIFRAUDE CON SMCA CON DISPLAY, TOMACORRIENTE."/>
    <x v="12"/>
    <x v="12"/>
    <x v="12"/>
    <x v="0"/>
    <n v="2"/>
    <s v="1AC-106"/>
  </r>
  <r>
    <s v="1AC-106"/>
    <s v="INSTALACIÓN DE ACOMETIDA 240V DESDE RED ANTIFRAUDE CON SMCA CON DISPLAY, TOMACORRIENTE."/>
    <x v="20"/>
    <x v="20"/>
    <x v="20"/>
    <x v="0"/>
    <n v="1"/>
    <s v="1AC-106"/>
  </r>
  <r>
    <s v="1AL-BT"/>
    <s v="Instalación de Línea de Baja Tensión en Alineamiento"/>
    <x v="23"/>
    <x v="23"/>
    <x v="23"/>
    <x v="0"/>
    <n v="1"/>
    <s v="1AL-BT"/>
  </r>
  <r>
    <s v="1AL-BT"/>
    <s v="Instalación de Línea de Baja Tensión en Alineamiento"/>
    <x v="24"/>
    <x v="24"/>
    <x v="24"/>
    <x v="0"/>
    <n v="1"/>
    <s v="1AL-BT"/>
  </r>
  <r>
    <s v="1AL-BT"/>
    <s v="Instalación de Línea de Baja Tensión en Alineamiento"/>
    <x v="25"/>
    <x v="25"/>
    <x v="25"/>
    <x v="1"/>
    <n v="1"/>
    <s v="1AL-BT"/>
  </r>
  <r>
    <s v="1AL-BT"/>
    <s v="Instalación de Línea de Baja Tensión en Alineamiento"/>
    <x v="26"/>
    <x v="26"/>
    <x v="26"/>
    <x v="0"/>
    <n v="1"/>
    <s v="1AL-BT"/>
  </r>
  <r>
    <s v="1AL-BT"/>
    <s v="Instalación de Línea de Baja Tensión en Alineamiento"/>
    <x v="27"/>
    <x v="27"/>
    <x v="27"/>
    <x v="0"/>
    <n v="1"/>
    <s v="1AL-BT"/>
  </r>
  <r>
    <s v="1AL-BT"/>
    <s v="Instalación de Línea de Baja Tensión en Alineamiento"/>
    <x v="28"/>
    <x v="28"/>
    <x v="28"/>
    <x v="0"/>
    <n v="1"/>
    <s v="1AL-BT"/>
  </r>
  <r>
    <s v="1AL-BT"/>
    <s v="Instalación de Línea de Baja Tensión en Alineamiento"/>
    <x v="29"/>
    <x v="29"/>
    <x v="29"/>
    <x v="1"/>
    <n v="1"/>
    <s v="1AL-BT"/>
  </r>
  <r>
    <s v="1AL-BT"/>
    <s v="Instalación de Línea de Baja Tensión en Alineamiento"/>
    <x v="30"/>
    <x v="30"/>
    <x v="30"/>
    <x v="0"/>
    <n v="1"/>
    <s v="1AL-BT"/>
  </r>
  <r>
    <s v="1AP-101"/>
    <s v="Instalación Luminaria Con Soporte de 6' en Poste de MT &amp; BT Hasta 400 W"/>
    <x v="31"/>
    <x v="31"/>
    <x v="31"/>
    <x v="0"/>
    <n v="1"/>
    <s v="1AP-101"/>
  </r>
  <r>
    <s v="1AP-101"/>
    <s v="Instalación Luminaria Con Soporte de 6' en Poste de MT &amp; BT Hasta 400 W"/>
    <x v="32"/>
    <x v="32"/>
    <x v="32"/>
    <x v="0"/>
    <n v="1"/>
    <s v="1AP-101"/>
  </r>
  <r>
    <s v="1AP-101"/>
    <s v="Instalación Luminaria Con Soporte de 6' en Poste de MT &amp; BT Hasta 400 W"/>
    <x v="33"/>
    <x v="33"/>
    <x v="33"/>
    <x v="0"/>
    <n v="1"/>
    <s v="1AP-101"/>
  </r>
  <r>
    <s v="1AP-101"/>
    <s v="Instalación Luminaria Con Soporte de 6' en Poste de MT &amp; BT Hasta 400 W"/>
    <x v="34"/>
    <x v="34"/>
    <x v="34"/>
    <x v="1"/>
    <n v="3.5"/>
    <s v="1AP-101"/>
  </r>
  <r>
    <s v="1AP-101"/>
    <s v="Instalación Luminaria Con Soporte de 6' en Poste de MT &amp; BT Hasta 400 W"/>
    <x v="35"/>
    <x v="35"/>
    <x v="35"/>
    <x v="0"/>
    <n v="1"/>
    <s v="1AP-101"/>
  </r>
  <r>
    <s v="1AP-101"/>
    <s v="Instalación Luminaria Con Soporte de 6' en Poste de MT &amp; BT Hasta 400 W"/>
    <x v="28"/>
    <x v="28"/>
    <x v="28"/>
    <x v="0"/>
    <n v="2"/>
    <s v="1AP-101"/>
  </r>
  <r>
    <s v="1AP-101"/>
    <s v="Instalación Luminaria Con Soporte de 6' en Poste de MT &amp; BT Hasta 400 W"/>
    <x v="36"/>
    <x v="36"/>
    <x v="36"/>
    <x v="0"/>
    <n v="2"/>
    <s v="1AP-101"/>
  </r>
  <r>
    <s v="1AP-102"/>
    <s v="Instalación Luminaria Con Soporte de 12' en Poste de MT &amp; BT Hasta 400 W"/>
    <x v="31"/>
    <x v="31"/>
    <x v="31"/>
    <x v="0"/>
    <n v="1"/>
    <s v="1AP-102"/>
  </r>
  <r>
    <s v="1AP-102"/>
    <s v="Instalación Luminaria Con Soporte de 12' en Poste de MT &amp; BT Hasta 400 W"/>
    <x v="32"/>
    <x v="32"/>
    <x v="32"/>
    <x v="0"/>
    <n v="1"/>
    <s v="1AP-102"/>
  </r>
  <r>
    <s v="1AP-102"/>
    <s v="Instalación Luminaria Con Soporte de 12' en Poste de MT &amp; BT Hasta 400 W"/>
    <x v="33"/>
    <x v="33"/>
    <x v="33"/>
    <x v="0"/>
    <n v="1"/>
    <s v="1AP-102"/>
  </r>
  <r>
    <s v="1AP-102"/>
    <s v="Instalación Luminaria Con Soporte de 12' en Poste de MT &amp; BT Hasta 400 W"/>
    <x v="34"/>
    <x v="34"/>
    <x v="34"/>
    <x v="1"/>
    <n v="3.5"/>
    <s v="1AP-102"/>
  </r>
  <r>
    <s v="1AP-102"/>
    <s v="Instalación Luminaria Con Soporte de 12' en Poste de MT &amp; BT Hasta 400 W"/>
    <x v="35"/>
    <x v="35"/>
    <x v="35"/>
    <x v="0"/>
    <n v="1"/>
    <s v="1AP-102"/>
  </r>
  <r>
    <s v="1AP-102"/>
    <s v="Instalación Luminaria Con Soporte de 12' en Poste de MT &amp; BT Hasta 400 W"/>
    <x v="28"/>
    <x v="28"/>
    <x v="28"/>
    <x v="0"/>
    <n v="2"/>
    <s v="1AP-102"/>
  </r>
  <r>
    <s v="1AP-102"/>
    <s v="Instalación Luminaria Con Soporte de 12' en Poste de MT &amp; BT Hasta 400 W"/>
    <x v="36"/>
    <x v="36"/>
    <x v="36"/>
    <x v="0"/>
    <n v="2"/>
    <s v="1AP-102"/>
  </r>
  <r>
    <s v="1BCON-01"/>
    <s v="INSTALACIÓN SOPORTE DE BANCO DE CONDENSADORES."/>
    <x v="37"/>
    <x v="37"/>
    <x v="37"/>
    <x v="1"/>
    <n v="20"/>
    <s v="1BCON-01"/>
  </r>
  <r>
    <s v="1BCON-01"/>
    <s v="INSTALACIÓN SOPORTE DE BANCO DE CONDENSADORES."/>
    <x v="38"/>
    <x v="38"/>
    <x v="38"/>
    <x v="0"/>
    <n v="3"/>
    <s v="1BCON-01"/>
  </r>
  <r>
    <s v="1BCON-01"/>
    <s v="INSTALACIÓN SOPORTE DE BANCO DE CONDENSADORES."/>
    <x v="39"/>
    <x v="39"/>
    <x v="39"/>
    <x v="0"/>
    <n v="1"/>
    <s v="1BCON-01"/>
  </r>
  <r>
    <s v="1BCON-01"/>
    <s v="INSTALACIÓN SOPORTE DE BANCO DE CONDENSADORES."/>
    <x v="40"/>
    <x v="40"/>
    <x v="40"/>
    <x v="0"/>
    <n v="3"/>
    <s v="1BCON-01"/>
  </r>
  <r>
    <s v="1BCON-01"/>
    <s v="INSTALACIÓN SOPORTE DE BANCO DE CONDENSADORES."/>
    <x v="41"/>
    <x v="41"/>
    <x v="41"/>
    <x v="0"/>
    <n v="1"/>
    <s v="1BCON-01"/>
  </r>
  <r>
    <s v="1BCON-01"/>
    <s v="INSTALACIÓN SOPORTE DE BANCO DE CONDENSADORES."/>
    <x v="42"/>
    <x v="42"/>
    <x v="42"/>
    <x v="0"/>
    <n v="2"/>
    <s v="1BCON-01"/>
  </r>
  <r>
    <s v="1BCON-01"/>
    <s v="INSTALACIÓN SOPORTE DE BANCO DE CONDENSADORES."/>
    <x v="43"/>
    <x v="43"/>
    <x v="43"/>
    <x v="0"/>
    <n v="2"/>
    <s v="1BCON-01"/>
  </r>
  <r>
    <s v="1BCON-01"/>
    <s v="INSTALACIÓN SOPORTE DE BANCO DE CONDENSADORES."/>
    <x v="44"/>
    <x v="44"/>
    <x v="44"/>
    <x v="0"/>
    <n v="2"/>
    <s v="1BCON-01"/>
  </r>
  <r>
    <s v="1BCON-01"/>
    <s v="INSTALACIÓN SOPORTE DE BANCO DE CONDENSADORES."/>
    <x v="45"/>
    <x v="45"/>
    <x v="45"/>
    <x v="0"/>
    <n v="1"/>
    <s v="1BCON-01"/>
  </r>
  <r>
    <s v="1BCON-01"/>
    <s v="INSTALACIÓN SOPORTE DE BANCO DE CONDENSADORES."/>
    <x v="46"/>
    <x v="46"/>
    <x v="46"/>
    <x v="0"/>
    <n v="3"/>
    <s v="1BCON-01"/>
  </r>
  <r>
    <s v="1BCON-01"/>
    <s v="INSTALACIÓN SOPORTE DE BANCO DE CONDENSADORES."/>
    <x v="7"/>
    <x v="7"/>
    <x v="7"/>
    <x v="0"/>
    <n v="3"/>
    <s v="1BCON-01"/>
  </r>
  <r>
    <s v="1BCON-01"/>
    <s v="INSTALACIÓN SOPORTE DE BANCO DE CONDENSADORES."/>
    <x v="47"/>
    <x v="47"/>
    <x v="47"/>
    <x v="0"/>
    <n v="3"/>
    <s v="1BCON-01"/>
  </r>
  <r>
    <s v="1BCON-01"/>
    <s v="INSTALACIÓN SOPORTE DE BANCO DE CONDENSADORES."/>
    <x v="48"/>
    <x v="48"/>
    <x v="48"/>
    <x v="0"/>
    <n v="3"/>
    <s v="1BCON-01"/>
  </r>
  <r>
    <s v="1BCON-01"/>
    <s v="INSTALACIÓN SOPORTE DE BANCO DE CONDENSADORES."/>
    <x v="49"/>
    <x v="49"/>
    <x v="49"/>
    <x v="0"/>
    <n v="3"/>
    <s v="1BCON-01"/>
  </r>
  <r>
    <s v="1BCON-01"/>
    <s v="INSTALACIÓN SOPORTE DE BANCO DE CONDENSADORES."/>
    <x v="50"/>
    <x v="50"/>
    <x v="50"/>
    <x v="0"/>
    <n v="3"/>
    <s v="1BCON-01"/>
  </r>
  <r>
    <s v="1BCON-02"/>
    <s v="INSTALACIÓN  DE CONDENSADORES O CAPACITOR, NO INCLUYE PROTECCIÓN"/>
    <x v="37"/>
    <x v="37"/>
    <x v="37"/>
    <x v="1"/>
    <m/>
    <s v="1BCON-02"/>
  </r>
  <r>
    <s v="1BCON-02"/>
    <s v="INSTALACIÓN  DE CONDENSADORES O CAPACITOR, NO INCLUYE PROTECCIÓN"/>
    <x v="38"/>
    <x v="38"/>
    <x v="38"/>
    <x v="0"/>
    <m/>
    <s v="1BCON-02"/>
  </r>
  <r>
    <s v="1BCON-02"/>
    <s v="INSTALACIÓN  DE CONDENSADORES O CAPACITOR, NO INCLUYE PROTECCIÓN"/>
    <x v="51"/>
    <x v="39"/>
    <x v="39"/>
    <x v="0"/>
    <m/>
    <s v="1BCON-02"/>
  </r>
  <r>
    <s v="1BCON-02"/>
    <s v="INSTALACIÓN  DE CONDENSADORES O CAPACITOR, NO INCLUYE PROTECCIÓN"/>
    <x v="42"/>
    <x v="42"/>
    <x v="42"/>
    <x v="0"/>
    <m/>
    <s v="1BCON-02"/>
  </r>
  <r>
    <s v="1BCON-02"/>
    <s v="INSTALACIÓN  DE CONDENSADORES O CAPACITOR, NO INCLUYE PROTECCIÓN"/>
    <x v="46"/>
    <x v="46"/>
    <x v="46"/>
    <x v="0"/>
    <m/>
    <s v="1BCON-02"/>
  </r>
  <r>
    <s v="1BCON-02"/>
    <s v="INSTALACIÓN  DE CONDENSADORES O CAPACITOR, NO INCLUYE PROTECCIÓN"/>
    <x v="7"/>
    <x v="7"/>
    <x v="7"/>
    <x v="0"/>
    <m/>
    <s v="1BCON-02"/>
  </r>
  <r>
    <s v="1BCON-02"/>
    <s v="INSTALACIÓN  DE CONDENSADORES O CAPACITOR, NO INCLUYE PROTECCIÓN"/>
    <x v="48"/>
    <x v="48"/>
    <x v="48"/>
    <x v="0"/>
    <m/>
    <s v="1BCON-02"/>
  </r>
  <r>
    <s v="1BREGU-01"/>
    <s v="INSTALACIÓN DE BASE PARA BANCO DE REGULADORES/BOOSTER HASTA  3 X 75KV"/>
    <x v="52"/>
    <x v="51"/>
    <x v="51"/>
    <x v="0"/>
    <n v="12"/>
    <s v="1BREGU-01"/>
  </r>
  <r>
    <s v="1BREGU-01"/>
    <s v="INSTALACIÓN DE BASE PARA BANCO DE REGULADORES/BOOSTER HASTA  3 X 75KV"/>
    <x v="53"/>
    <x v="52"/>
    <x v="52"/>
    <x v="0"/>
    <n v="22"/>
    <s v="1BREGU-01"/>
  </r>
  <r>
    <s v="1BREGU-01"/>
    <s v="INSTALACIÓN DE BASE PARA BANCO DE REGULADORES/BOOSTER HASTA  3 X 75KV"/>
    <x v="54"/>
    <x v="53"/>
    <x v="53"/>
    <x v="0"/>
    <n v="12"/>
    <s v="1BREGU-01"/>
  </r>
  <r>
    <s v="1BREGU-01"/>
    <s v="INSTALACIÓN DE BASE PARA BANCO DE REGULADORES/BOOSTER HASTA  3 X 75KV"/>
    <x v="55"/>
    <x v="54"/>
    <x v="54"/>
    <x v="0"/>
    <n v="12"/>
    <s v="1BREGU-01"/>
  </r>
  <r>
    <s v="1BREGU-01"/>
    <s v="INSTALACIÓN DE BASE PARA BANCO DE REGULADORES/BOOSTER HASTA  3 X 75KV"/>
    <x v="56"/>
    <x v="55"/>
    <x v="55"/>
    <x v="0"/>
    <n v="32"/>
    <s v="1BREGU-01"/>
  </r>
  <r>
    <s v="1BREGU-01"/>
    <s v="INSTALACIÓN DE BASE PARA BANCO DE REGULADORES/BOOSTER HASTA  3 X 75KV"/>
    <x v="28"/>
    <x v="28"/>
    <x v="28"/>
    <x v="0"/>
    <n v="60"/>
    <s v="1BREGU-01"/>
  </r>
  <r>
    <s v="1BREGU-01"/>
    <s v="INSTALACIÓN DE BASE PARA BANCO DE REGULADORES/BOOSTER HASTA  3 X 75KV"/>
    <x v="57"/>
    <x v="56"/>
    <x v="56"/>
    <x v="0"/>
    <n v="22"/>
    <s v="1BREGU-01"/>
  </r>
  <r>
    <s v="1BREGU-01"/>
    <s v="INSTALACIÓN DE BASE PARA BANCO DE REGULADORES/BOOSTER HASTA  3 X 75KV"/>
    <x v="30"/>
    <x v="30"/>
    <x v="30"/>
    <x v="0"/>
    <n v="48"/>
    <s v="1BREGU-01"/>
  </r>
  <r>
    <s v="1BREGU-02"/>
    <s v="INSTALACIÓN DE BASE PARA BANCO DE REGULADORES/BOOSTER   HASTA  3 X 225KV"/>
    <x v="52"/>
    <x v="51"/>
    <x v="51"/>
    <x v="0"/>
    <n v="12"/>
    <s v="1BREGU-02"/>
  </r>
  <r>
    <s v="1BREGU-02"/>
    <s v="INSTALACIÓN DE BASE PARA BANCO DE REGULADORES/BOOSTER   HASTA  3 X 225KV"/>
    <x v="53"/>
    <x v="52"/>
    <x v="52"/>
    <x v="0"/>
    <n v="22"/>
    <s v="1BREGU-02"/>
  </r>
  <r>
    <s v="1BREGU-02"/>
    <s v="INSTALACIÓN DE BASE PARA BANCO DE REGULADORES/BOOSTER   HASTA  3 X 225KV"/>
    <x v="54"/>
    <x v="53"/>
    <x v="53"/>
    <x v="0"/>
    <n v="12"/>
    <s v="1BREGU-02"/>
  </r>
  <r>
    <s v="1BREGU-02"/>
    <s v="INSTALACIÓN DE BASE PARA BANCO DE REGULADORES/BOOSTER   HASTA  3 X 225KV"/>
    <x v="55"/>
    <x v="54"/>
    <x v="54"/>
    <x v="0"/>
    <n v="12"/>
    <s v="1BREGU-02"/>
  </r>
  <r>
    <s v="1BREGU-02"/>
    <s v="INSTALACIÓN DE BASE PARA BANCO DE REGULADORES/BOOSTER   HASTA  3 X 225KV"/>
    <x v="56"/>
    <x v="55"/>
    <x v="55"/>
    <x v="0"/>
    <n v="32"/>
    <s v="1BREGU-02"/>
  </r>
  <r>
    <s v="1BREGU-02"/>
    <s v="INSTALACIÓN DE BASE PARA BANCO DE REGULADORES/BOOSTER   HASTA  3 X 225KV"/>
    <x v="28"/>
    <x v="28"/>
    <x v="28"/>
    <x v="0"/>
    <n v="60"/>
    <s v="1BREGU-02"/>
  </r>
  <r>
    <s v="1BREGU-02"/>
    <s v="INSTALACIÓN DE BASE PARA BANCO DE REGULADORES/BOOSTER   HASTA  3 X 225KV"/>
    <x v="57"/>
    <x v="56"/>
    <x v="56"/>
    <x v="0"/>
    <n v="22"/>
    <s v="1BREGU-02"/>
  </r>
  <r>
    <s v="1BREGU-02"/>
    <s v="INSTALACIÓN DE BASE PARA BANCO DE REGULADORES/BOOSTER   HASTA  3 X 225KV"/>
    <x v="30"/>
    <x v="30"/>
    <x v="30"/>
    <x v="0"/>
    <n v="48"/>
    <s v="1BREGU-02"/>
  </r>
  <r>
    <s v="1BREGU-03"/>
    <s v="INSTALACIÓN DE BASE PARA BANCO DE REGULADORES/BOOSTER   HASTA  3 X 500KV"/>
    <x v="52"/>
    <x v="51"/>
    <x v="51"/>
    <x v="0"/>
    <n v="16"/>
    <s v="1BREGU-03"/>
  </r>
  <r>
    <s v="1BREGU-03"/>
    <s v="INSTALACIÓN DE BASE PARA BANCO DE REGULADORES/BOOSTER   HASTA  3 X 500KV"/>
    <x v="53"/>
    <x v="52"/>
    <x v="52"/>
    <x v="0"/>
    <n v="26"/>
    <s v="1BREGU-03"/>
  </r>
  <r>
    <s v="1BREGU-03"/>
    <s v="INSTALACIÓN DE BASE PARA BANCO DE REGULADORES/BOOSTER   HASTA  3 X 500KV"/>
    <x v="54"/>
    <x v="53"/>
    <x v="53"/>
    <x v="0"/>
    <n v="14"/>
    <s v="1BREGU-03"/>
  </r>
  <r>
    <s v="1BREGU-03"/>
    <s v="INSTALACIÓN DE BASE PARA BANCO DE REGULADORES/BOOSTER   HASTA  3 X 500KV"/>
    <x v="55"/>
    <x v="54"/>
    <x v="54"/>
    <x v="0"/>
    <n v="12"/>
    <s v="1BREGU-03"/>
  </r>
  <r>
    <s v="1BREGU-03"/>
    <s v="INSTALACIÓN DE BASE PARA BANCO DE REGULADORES/BOOSTER   HASTA  3 X 500KV"/>
    <x v="56"/>
    <x v="55"/>
    <x v="55"/>
    <x v="0"/>
    <n v="36"/>
    <s v="1BREGU-03"/>
  </r>
  <r>
    <s v="1BREGU-03"/>
    <s v="INSTALACIÓN DE BASE PARA BANCO DE REGULADORES/BOOSTER   HASTA  3 X 500KV"/>
    <x v="28"/>
    <x v="28"/>
    <x v="28"/>
    <x v="0"/>
    <n v="66"/>
    <s v="1BREGU-03"/>
  </r>
  <r>
    <s v="1BREGU-03"/>
    <s v="INSTALACIÓN DE BASE PARA BANCO DE REGULADORES/BOOSTER   HASTA  3 X 500KV"/>
    <x v="57"/>
    <x v="56"/>
    <x v="56"/>
    <x v="0"/>
    <n v="26"/>
    <s v="1BREGU-03"/>
  </r>
  <r>
    <s v="1BREGU-03"/>
    <s v="INSTALACIÓN DE BASE PARA BANCO DE REGULADORES/BOOSTER   HASTA  3 X 500KV"/>
    <x v="30"/>
    <x v="30"/>
    <x v="30"/>
    <x v="0"/>
    <n v="54"/>
    <s v="1BREGU-03"/>
  </r>
  <r>
    <s v="1BREGU-04"/>
    <s v="INSTALACIÓN DE BASE PARA BANCO DE REGULADORES/BOOSTER MAYOR A  3 X 500 KV"/>
    <x v="52"/>
    <x v="51"/>
    <x v="51"/>
    <x v="0"/>
    <n v="16"/>
    <s v="1BREGU-04"/>
  </r>
  <r>
    <s v="1BREGU-04"/>
    <s v="INSTALACIÓN DE BASE PARA BANCO DE REGULADORES/BOOSTER MAYOR A  3 X 500 KV"/>
    <x v="53"/>
    <x v="52"/>
    <x v="52"/>
    <x v="0"/>
    <n v="26"/>
    <s v="1BREGU-04"/>
  </r>
  <r>
    <s v="1BREGU-04"/>
    <s v="INSTALACIÓN DE BASE PARA BANCO DE REGULADORES/BOOSTER MAYOR A  3 X 500 KV"/>
    <x v="54"/>
    <x v="53"/>
    <x v="53"/>
    <x v="0"/>
    <n v="14"/>
    <s v="1BREGU-04"/>
  </r>
  <r>
    <s v="1BREGU-04"/>
    <s v="INSTALACIÓN DE BASE PARA BANCO DE REGULADORES/BOOSTER MAYOR A  3 X 500 KV"/>
    <x v="55"/>
    <x v="54"/>
    <x v="54"/>
    <x v="0"/>
    <n v="12"/>
    <s v="1BREGU-04"/>
  </r>
  <r>
    <s v="1BREGU-04"/>
    <s v="INSTALACIÓN DE BASE PARA BANCO DE REGULADORES/BOOSTER MAYOR A  3 X 500 KV"/>
    <x v="56"/>
    <x v="55"/>
    <x v="55"/>
    <x v="0"/>
    <n v="36"/>
    <s v="1BREGU-04"/>
  </r>
  <r>
    <s v="1BREGU-04"/>
    <s v="INSTALACIÓN DE BASE PARA BANCO DE REGULADORES/BOOSTER MAYOR A  3 X 500 KV"/>
    <x v="28"/>
    <x v="28"/>
    <x v="28"/>
    <x v="0"/>
    <n v="66"/>
    <s v="1BREGU-04"/>
  </r>
  <r>
    <s v="1BREGU-04"/>
    <s v="INSTALACIÓN DE BASE PARA BANCO DE REGULADORES/BOOSTER MAYOR A  3 X 500 KV"/>
    <x v="57"/>
    <x v="56"/>
    <x v="56"/>
    <x v="0"/>
    <n v="26"/>
    <s v="1BREGU-04"/>
  </r>
  <r>
    <s v="1BREGU-04"/>
    <s v="INSTALACIÓN DE BASE PARA BANCO DE REGULADORES/BOOSTER MAYOR A  3 X 500 KV"/>
    <x v="30"/>
    <x v="30"/>
    <x v="30"/>
    <x v="0"/>
    <n v="54"/>
    <s v="1BREGU-04"/>
  </r>
  <r>
    <s v="1CABT-03"/>
    <s v="INSTALACIÓN DE CAJA DERIVADORA AF (DE 16 A 30 SALIDAS)"/>
    <x v="58"/>
    <x v="57"/>
    <x v="57"/>
    <x v="0"/>
    <n v="3"/>
    <s v="1CABT-03"/>
  </r>
  <r>
    <s v="1CABT-03"/>
    <s v="INSTALACIÓN DE CAJA DERIVADORA AF (DE 16 A 30 SALIDAS)"/>
    <x v="59"/>
    <x v="58"/>
    <x v="58"/>
    <x v="0"/>
    <n v="2"/>
    <s v="1CABT-03"/>
  </r>
  <r>
    <s v="1CABT-03"/>
    <s v="INSTALACIÓN DE CAJA DERIVADORA AF (DE 16 A 30 SALIDAS)"/>
    <x v="60"/>
    <x v="59"/>
    <x v="59"/>
    <x v="0"/>
    <n v="1"/>
    <s v="1CABT-03"/>
  </r>
  <r>
    <s v="1CABT-03"/>
    <s v="INSTALACIÓN DE CAJA DERIVADORA AF (DE 16 A 30 SALIDAS)"/>
    <x v="61"/>
    <x v="60"/>
    <x v="60"/>
    <x v="0"/>
    <n v="1"/>
    <s v="1CABT-03"/>
  </r>
  <r>
    <s v="1CABT-03"/>
    <s v="INSTALACIÓN DE CAJA DERIVADORA AF (DE 16 A 30 SALIDAS)"/>
    <x v="62"/>
    <x v="61"/>
    <x v="61"/>
    <x v="1"/>
    <n v="1.5"/>
    <s v="1CABT-03"/>
  </r>
  <r>
    <s v="1CABT-03"/>
    <s v="INSTALACIÓN DE CAJA DERIVADORA AF (DE 16 A 30 SALIDAS)"/>
    <x v="63"/>
    <x v="62"/>
    <x v="62"/>
    <x v="0"/>
    <n v="1"/>
    <s v="1CABT-03"/>
  </r>
  <r>
    <s v="1CABT-03"/>
    <s v="INSTALACIÓN DE CAJA DERIVADORA AF (DE 16 A 30 SALIDAS)"/>
    <x v="64"/>
    <x v="63"/>
    <x v="63"/>
    <x v="0"/>
    <n v="1"/>
    <s v="1CABT-03"/>
  </r>
  <r>
    <s v="1CABT-03"/>
    <s v="INSTALACIÓN DE CAJA DERIVADORA AF (DE 16 A 30 SALIDAS)"/>
    <x v="65"/>
    <x v="64"/>
    <x v="64"/>
    <x v="0"/>
    <n v="3"/>
    <s v="1CABT-03"/>
  </r>
  <r>
    <s v="1CABT-04"/>
    <s v="INSTALACIÓN DE CAJA DERIVADORA AF (MAYOR DE 30 SALIDAS )"/>
    <x v="58"/>
    <x v="57"/>
    <x v="57"/>
    <x v="0"/>
    <n v="3"/>
    <s v="1CABT-04"/>
  </r>
  <r>
    <s v="1CABT-04"/>
    <s v="INSTALACIÓN DE CAJA DERIVADORA AF (MAYOR DE 30 SALIDAS )"/>
    <x v="59"/>
    <x v="58"/>
    <x v="58"/>
    <x v="0"/>
    <n v="2"/>
    <s v="1CABT-04"/>
  </r>
  <r>
    <s v="1CABT-04"/>
    <s v="INSTALACIÓN DE CAJA DERIVADORA AF (MAYOR DE 30 SALIDAS )"/>
    <x v="60"/>
    <x v="59"/>
    <x v="59"/>
    <x v="0"/>
    <n v="1"/>
    <s v="1CABT-04"/>
  </r>
  <r>
    <s v="1CABT-04"/>
    <s v="INSTALACIÓN DE CAJA DERIVADORA AF (MAYOR DE 30 SALIDAS )"/>
    <x v="66"/>
    <x v="65"/>
    <x v="65"/>
    <x v="0"/>
    <n v="1"/>
    <s v="1CABT-04"/>
  </r>
  <r>
    <s v="1CABT-04"/>
    <s v="INSTALACIÓN DE CAJA DERIVADORA AF (MAYOR DE 30 SALIDAS )"/>
    <x v="62"/>
    <x v="61"/>
    <x v="61"/>
    <x v="1"/>
    <n v="1.5"/>
    <s v="1CABT-04"/>
  </r>
  <r>
    <s v="1CABT-04"/>
    <s v="INSTALACIÓN DE CAJA DERIVADORA AF (MAYOR DE 30 SALIDAS )"/>
    <x v="63"/>
    <x v="62"/>
    <x v="62"/>
    <x v="0"/>
    <n v="1"/>
    <s v="1CABT-04"/>
  </r>
  <r>
    <s v="1CABT-04"/>
    <s v="INSTALACIÓN DE CAJA DERIVADORA AF (MAYOR DE 30 SALIDAS )"/>
    <x v="64"/>
    <x v="63"/>
    <x v="63"/>
    <x v="0"/>
    <n v="1"/>
    <s v="1CABT-04"/>
  </r>
  <r>
    <s v="1CABT-04"/>
    <s v="INSTALACIÓN DE CAJA DERIVADORA AF (MAYOR DE 30 SALIDAS )"/>
    <x v="65"/>
    <x v="64"/>
    <x v="64"/>
    <x v="0"/>
    <n v="3"/>
    <s v="1CABT-04"/>
  </r>
  <r>
    <s v="1CABT-05"/>
    <s v="INSTALACIÓN DE DOS CAJAS DERIVADORAS EN UN MISMO PUNTO AF (30 SALIDAS)"/>
    <x v="58"/>
    <x v="57"/>
    <x v="57"/>
    <x v="0"/>
    <n v="3"/>
    <s v="1CABT-05"/>
  </r>
  <r>
    <s v="1CABT-05"/>
    <s v="INSTALACIÓN DE DOS CAJAS DERIVADORAS EN UN MISMO PUNTO AF (30 SALIDAS)"/>
    <x v="59"/>
    <x v="58"/>
    <x v="58"/>
    <x v="0"/>
    <n v="2"/>
    <s v="1CABT-05"/>
  </r>
  <r>
    <s v="1CABT-05"/>
    <s v="INSTALACIÓN DE DOS CAJAS DERIVADORAS EN UN MISMO PUNTO AF (30 SALIDAS)"/>
    <x v="60"/>
    <x v="59"/>
    <x v="59"/>
    <x v="0"/>
    <n v="1"/>
    <s v="1CABT-05"/>
  </r>
  <r>
    <s v="1CABT-05"/>
    <s v="INSTALACIÓN DE DOS CAJAS DERIVADORAS EN UN MISMO PUNTO AF (30 SALIDAS)"/>
    <x v="61"/>
    <x v="60"/>
    <x v="60"/>
    <x v="0"/>
    <n v="1"/>
    <s v="1CABT-05"/>
  </r>
  <r>
    <s v="1CABT-05"/>
    <s v="INSTALACIÓN DE DOS CAJAS DERIVADORAS EN UN MISMO PUNTO AF (30 SALIDAS)"/>
    <x v="62"/>
    <x v="61"/>
    <x v="61"/>
    <x v="1"/>
    <n v="1.5"/>
    <s v="1CABT-05"/>
  </r>
  <r>
    <s v="1CABT-05"/>
    <s v="INSTALACIÓN DE DOS CAJAS DERIVADORAS EN UN MISMO PUNTO AF (30 SALIDAS)"/>
    <x v="63"/>
    <x v="62"/>
    <x v="62"/>
    <x v="0"/>
    <n v="1"/>
    <s v="1CABT-05"/>
  </r>
  <r>
    <s v="1CABT-05"/>
    <s v="INSTALACIÓN DE DOS CAJAS DERIVADORAS EN UN MISMO PUNTO AF (30 SALIDAS)"/>
    <x v="64"/>
    <x v="63"/>
    <x v="63"/>
    <x v="0"/>
    <n v="1"/>
    <s v="1CABT-05"/>
  </r>
  <r>
    <s v="1CABT-05"/>
    <s v="INSTALACIÓN DE DOS CAJAS DERIVADORAS EN UN MISMO PUNTO AF (30 SALIDAS)"/>
    <x v="65"/>
    <x v="64"/>
    <x v="64"/>
    <x v="0"/>
    <n v="3"/>
    <s v="1CABT-05"/>
  </r>
  <r>
    <s v="1CABT-06"/>
    <s v="INSTALACIÓN DE DOS CAJAS DERIVADORAS EN UN MISMO PUNTO AF (40 SALIDAS)"/>
    <x v="58"/>
    <x v="57"/>
    <x v="57"/>
    <x v="0"/>
    <n v="3"/>
    <s v="1CABT-06"/>
  </r>
  <r>
    <s v="1CABT-06"/>
    <s v="INSTALACIÓN DE DOS CAJAS DERIVADORAS EN UN MISMO PUNTO AF (40 SALIDAS)"/>
    <x v="59"/>
    <x v="58"/>
    <x v="58"/>
    <x v="0"/>
    <n v="2"/>
    <s v="1CABT-06"/>
  </r>
  <r>
    <s v="1CABT-06"/>
    <s v="INSTALACIÓN DE DOS CAJAS DERIVADORAS EN UN MISMO PUNTO AF (40 SALIDAS)"/>
    <x v="60"/>
    <x v="59"/>
    <x v="59"/>
    <x v="0"/>
    <n v="1"/>
    <s v="1CABT-06"/>
  </r>
  <r>
    <s v="1CABT-06"/>
    <s v="INSTALACIÓN DE DOS CAJAS DERIVADORAS EN UN MISMO PUNTO AF (40 SALIDAS)"/>
    <x v="66"/>
    <x v="65"/>
    <x v="65"/>
    <x v="0"/>
    <n v="1"/>
    <s v="1CABT-06"/>
  </r>
  <r>
    <s v="1CABT-06"/>
    <s v="INSTALACIÓN DE DOS CAJAS DERIVADORAS EN UN MISMO PUNTO AF (40 SALIDAS)"/>
    <x v="62"/>
    <x v="61"/>
    <x v="61"/>
    <x v="1"/>
    <n v="1.5"/>
    <s v="1CABT-06"/>
  </r>
  <r>
    <s v="1CABT-06"/>
    <s v="INSTALACIÓN DE DOS CAJAS DERIVADORAS EN UN MISMO PUNTO AF (40 SALIDAS)"/>
    <x v="63"/>
    <x v="62"/>
    <x v="62"/>
    <x v="0"/>
    <n v="1"/>
    <s v="1CABT-06"/>
  </r>
  <r>
    <s v="1CABT-06"/>
    <s v="INSTALACIÓN DE DOS CAJAS DERIVADORAS EN UN MISMO PUNTO AF (40 SALIDAS)"/>
    <x v="64"/>
    <x v="63"/>
    <x v="63"/>
    <x v="0"/>
    <n v="1"/>
    <s v="1CABT-06"/>
  </r>
  <r>
    <s v="1CABT-06"/>
    <s v="INSTALACIÓN DE DOS CAJAS DERIVADORAS EN UN MISMO PUNTO AF (40 SALIDAS)"/>
    <x v="65"/>
    <x v="64"/>
    <x v="64"/>
    <x v="0"/>
    <n v="3"/>
    <s v="1CABT-06"/>
  </r>
  <r>
    <s v="1CDA-MT"/>
    <s v="Instalación de Cruceta Doble de Acero   para Media Tensión (cruceta de 8')"/>
    <x v="67"/>
    <x v="66"/>
    <x v="66"/>
    <x v="0"/>
    <n v="5"/>
    <s v="1CDA-MT"/>
  </r>
  <r>
    <s v="1CDA-MT"/>
    <s v="Instalación de Cruceta Doble de Acero   para Media Tensión (cruceta de 8')"/>
    <x v="41"/>
    <x v="41"/>
    <x v="41"/>
    <x v="0"/>
    <n v="1"/>
    <s v="1CDA-MT"/>
  </r>
  <r>
    <s v="1CDA-MT"/>
    <s v="Instalación de Cruceta Doble de Acero   para Media Tensión (cruceta de 8')"/>
    <x v="68"/>
    <x v="43"/>
    <x v="43"/>
    <x v="0"/>
    <n v="4"/>
    <s v="1CDA-MT"/>
  </r>
  <r>
    <s v="1CDA-MT"/>
    <s v="Instalación de Cruceta Doble de Acero   para Media Tensión (cruceta de 8')"/>
    <x v="44"/>
    <x v="44"/>
    <x v="44"/>
    <x v="0"/>
    <n v="4"/>
    <s v="1CDA-MT"/>
  </r>
  <r>
    <s v="1CDA-MT"/>
    <s v="Instalación de Cruceta Doble de Acero   para Media Tensión (cruceta de 8')"/>
    <x v="45"/>
    <x v="45"/>
    <x v="45"/>
    <x v="0"/>
    <n v="2"/>
    <s v="1CDA-MT"/>
  </r>
  <r>
    <s v="1CDA-MT"/>
    <s v="Instalación de Cruceta Doble de Acero   para Media Tensión (cruceta de 8')"/>
    <x v="69"/>
    <x v="67"/>
    <x v="67"/>
    <x v="0"/>
    <n v="4"/>
    <s v="1CDA-MT"/>
  </r>
  <r>
    <s v="1CDA-MT"/>
    <s v="Instalación de Cruceta Doble de Acero   para Media Tensión (cruceta de 8')"/>
    <x v="65"/>
    <x v="64"/>
    <x v="64"/>
    <x v="0"/>
    <n v="1"/>
    <s v="1CDA-MT"/>
  </r>
  <r>
    <s v="1CDA-MT"/>
    <s v="Instalación de Cruceta Doble de Acero   para Media Tensión (cruceta de 8')"/>
    <x v="28"/>
    <x v="28"/>
    <x v="28"/>
    <x v="0"/>
    <n v="18"/>
    <s v="1CDA-MT"/>
  </r>
  <r>
    <s v="1CIRS-02"/>
    <s v="EMPALME DE URD 1Φ EN REGISTRO"/>
    <x v="70"/>
    <x v="68"/>
    <x v="68"/>
    <x v="0"/>
    <n v="1"/>
    <s v="1CIRS-02"/>
  </r>
  <r>
    <s v="1CIRS-02"/>
    <s v="EMPALME DE URD 1Φ EN REGISTRO"/>
    <x v="71"/>
    <x v="68"/>
    <x v="69"/>
    <x v="0"/>
    <n v="1"/>
    <s v="1CIRS-02"/>
  </r>
  <r>
    <s v="1CIRS-02"/>
    <s v="EMPALME DE URD 1Φ EN REGISTRO"/>
    <x v="72"/>
    <x v="68"/>
    <x v="70"/>
    <x v="1"/>
    <n v="0.25"/>
    <s v="1CIRS-02"/>
  </r>
  <r>
    <s v="1CIRS-02"/>
    <s v="EMPALME DE URD 1Φ EN REGISTRO"/>
    <x v="73"/>
    <x v="68"/>
    <x v="71"/>
    <x v="1"/>
    <n v="0.25"/>
    <s v="1CIRS-02"/>
  </r>
  <r>
    <s v="1CIRS-02"/>
    <s v="EMPALME DE URD 1Φ EN REGISTRO"/>
    <x v="74"/>
    <x v="68"/>
    <x v="72"/>
    <x v="0"/>
    <n v="0.05"/>
    <s v="1CIRS-02"/>
  </r>
  <r>
    <s v="1CIRS-02"/>
    <s v="EMPALME DE URD 1Φ EN REGISTRO"/>
    <x v="75"/>
    <x v="68"/>
    <x v="73"/>
    <x v="0"/>
    <n v="0.05"/>
    <s v="1CIRS-02"/>
  </r>
  <r>
    <s v="1CO-001"/>
    <s v="INSTALACIÓN TENDIDO DE LÍNEA  1/0 AL"/>
    <x v="76"/>
    <x v="69"/>
    <x v="74"/>
    <x v="1"/>
    <n v="1.05"/>
    <s v="1CO-001"/>
  </r>
  <r>
    <s v="1CO-002"/>
    <s v="INSTALACIÓN Tendido DE LÍNEA  2/0 AL"/>
    <x v="77"/>
    <x v="70"/>
    <x v="75"/>
    <x v="1"/>
    <n v="1.05"/>
    <s v="1CO-002"/>
  </r>
  <r>
    <s v="1CO-003"/>
    <s v="INSTALACI'ON CONDUCTOR TRIPLEX 2/0AL (BT)"/>
    <x v="78"/>
    <x v="71"/>
    <x v="76"/>
    <x v="1"/>
    <n v="1.05"/>
    <s v="1CO-003"/>
  </r>
  <r>
    <s v="1CO-003"/>
    <s v="INSTALACI'ON CONDUCTOR TRIPLEX 2/0AL (BT)"/>
    <x v="78"/>
    <x v="71"/>
    <x v="76"/>
    <x v="1"/>
    <n v="1.05"/>
    <s v="1CO-003"/>
  </r>
  <r>
    <s v="1CO-004"/>
    <s v="INSTALACIÓN Tendido DE LÍNEA 465.4 MCM AL"/>
    <x v="79"/>
    <x v="72"/>
    <x v="77"/>
    <x v="1"/>
    <n v="1.05"/>
    <s v="1CO-004"/>
  </r>
  <r>
    <s v="1CO-005"/>
    <s v="INSTALACIÓN DE TENDIDO DE CONDUCTOR TRIPLEX 2/0 NEUTRO 2/0"/>
    <x v="78"/>
    <x v="71"/>
    <x v="76"/>
    <x v="1"/>
    <n v="1.05"/>
    <s v="1CO-005"/>
  </r>
  <r>
    <s v="1CO-006"/>
    <s v="INSTALACIÓN DE TENDIDO DE CONDUCTOR TRIPLEX 4/0 NEUTRO 4/0"/>
    <x v="80"/>
    <x v="73"/>
    <x v="78"/>
    <x v="1"/>
    <n v="1.05"/>
    <s v="1CO-006"/>
  </r>
  <r>
    <s v="1COBT-01"/>
    <s v="INSTALACIÓN Tendido DE LÍNEA CONDUCTOR BT TRIPLEX. NO 2/ NO 4 "/>
    <x v="81"/>
    <x v="74"/>
    <x v="79"/>
    <x v="1"/>
    <n v="1.05"/>
    <s v="1COBT-01"/>
  </r>
  <r>
    <s v="1CONE-01"/>
    <s v="INSTALACIÓN EMPALME AEREO MT (465.4 A 465.4)"/>
    <x v="82"/>
    <x v="75"/>
    <x v="80"/>
    <x v="0"/>
    <n v="2"/>
    <s v="1CONE-01"/>
  </r>
  <r>
    <s v="1CONE-01"/>
    <s v="INSTALACIÓN EMPALME AEREO MT (465.4 A 465.4)"/>
    <x v="79"/>
    <x v="72"/>
    <x v="77"/>
    <x v="1"/>
    <n v="1.5"/>
    <s v="1CONE-01"/>
  </r>
  <r>
    <s v="1CONE-02"/>
    <s v="INSTALACIÓN EMPALME AEREO MT (465.4 MCM A 4/0)"/>
    <x v="83"/>
    <x v="76"/>
    <x v="81"/>
    <x v="0"/>
    <n v="1"/>
    <s v="1CONE-02"/>
  </r>
  <r>
    <s v="1CONE-02"/>
    <s v="INSTALACIÓN EMPALME AEREO MT (465.4 MCM A 4/0)"/>
    <x v="46"/>
    <x v="46"/>
    <x v="46"/>
    <x v="0"/>
    <n v="1"/>
    <s v="1CONE-02"/>
  </r>
  <r>
    <s v="1CONE-02"/>
    <s v="INSTALACIÓN EMPALME AEREO MT (465.4 MCM A 4/0)"/>
    <x v="84"/>
    <x v="77"/>
    <x v="82"/>
    <x v="1"/>
    <n v="1.5"/>
    <s v="1CONE-02"/>
  </r>
  <r>
    <s v="1CONE-03"/>
    <s v="INSTALACIÓNALACION EMPALME AEREO MT (465.4 A 2/0)"/>
    <x v="85"/>
    <x v="78"/>
    <x v="83"/>
    <x v="0"/>
    <n v="1"/>
    <s v="1CONE-03"/>
  </r>
  <r>
    <s v="1CONE-03"/>
    <s v="INSTALACIÓNALACION EMPALME AEREO MT (465.4 A 2/0)"/>
    <x v="86"/>
    <x v="79"/>
    <x v="84"/>
    <x v="0"/>
    <n v="1"/>
    <s v="1CONE-03"/>
  </r>
  <r>
    <s v="1CONE-03"/>
    <s v="INSTALACIÓNALACION EMPALME AEREO MT (465.4 A 2/0)"/>
    <x v="77"/>
    <x v="70"/>
    <x v="75"/>
    <x v="1"/>
    <n v="1.5"/>
    <s v="1CONE-03"/>
  </r>
  <r>
    <s v="1CONE-04"/>
    <s v="INSTALACIÓN EMPALME AEREO MT (4/0 A 4/0)"/>
    <x v="46"/>
    <x v="46"/>
    <x v="46"/>
    <x v="0"/>
    <n v="2"/>
    <s v="1CONE-04"/>
  </r>
  <r>
    <s v="1CONE-04"/>
    <s v="INSTALACIÓN EMPALME AEREO MT (4/0 A 4/0)"/>
    <x v="84"/>
    <x v="77"/>
    <x v="82"/>
    <x v="1"/>
    <n v="1.5"/>
    <s v="1CONE-04"/>
  </r>
  <r>
    <s v="1CONE-05"/>
    <s v="INSTALACIÓN EMPALME AEREO MT (4/0 A 2/0)"/>
    <x v="87"/>
    <x v="80"/>
    <x v="85"/>
    <x v="0"/>
    <n v="1"/>
    <s v="1CONE-05"/>
  </r>
  <r>
    <s v="1CONE-05"/>
    <s v="INSTALACIÓN EMPALME AEREO MT (4/0 A 2/0)"/>
    <x v="85"/>
    <x v="78"/>
    <x v="83"/>
    <x v="0"/>
    <n v="1"/>
    <s v="1CONE-05"/>
  </r>
  <r>
    <s v="1CONE-05"/>
    <s v="INSTALACIÓN EMPALME AEREO MT (4/0 A 2/0)"/>
    <x v="77"/>
    <x v="70"/>
    <x v="75"/>
    <x v="1"/>
    <n v="1.5"/>
    <s v="1CONE-05"/>
  </r>
  <r>
    <s v="1CONE-06"/>
    <s v="INSTALACIÓNALACION EMPALME AEREO MT (2/0 A 2/0)"/>
    <x v="85"/>
    <x v="78"/>
    <x v="83"/>
    <x v="0"/>
    <n v="2"/>
    <s v="1CONE-06"/>
  </r>
  <r>
    <s v="1CONE-06"/>
    <s v="INSTALACIÓNALACION EMPALME AEREO MT (2/0 A 2/0)"/>
    <x v="77"/>
    <x v="70"/>
    <x v="75"/>
    <x v="1"/>
    <n v="1.5"/>
    <s v="1CONE-06"/>
  </r>
  <r>
    <s v="1CONE-08"/>
    <s v="INSTALACIÓNALACION EMPALME AEREO AISLADO PARA MT."/>
    <x v="88"/>
    <x v="81"/>
    <x v="86"/>
    <x v="1"/>
    <n v="2"/>
    <s v="1CONE-08"/>
  </r>
  <r>
    <s v="1CONE-08"/>
    <s v="INSTALACIÓNALACION EMPALME AEREO AISLADO PARA MT."/>
    <x v="46"/>
    <x v="46"/>
    <x v="46"/>
    <x v="0"/>
    <n v="2"/>
    <s v="1CONE-08"/>
  </r>
  <r>
    <s v="1CO-URDB1"/>
    <s v="INSTALACIÓN METRO DE CONDUCTOR URD BAJO TIERRA ≤ 1/0"/>
    <x v="89"/>
    <x v="82"/>
    <x v="87"/>
    <x v="1"/>
    <n v="1.05"/>
    <s v="1CO-URDB1"/>
  </r>
  <r>
    <s v="1CO-URDB12"/>
    <s v="INSTALACIÓN METRO DE CONDUCTOR  URD SOBRE TIERRA ≤ 1/0"/>
    <x v="89"/>
    <x v="82"/>
    <x v="87"/>
    <x v="1"/>
    <n v="1.05"/>
    <s v="1CO-URDB12"/>
  </r>
  <r>
    <s v="1CO-URDB2"/>
    <s v="INSTALACIÓN METRO DE CONDUCTOR URD BAJO TIERRA 2/0"/>
    <x v="90"/>
    <x v="83"/>
    <x v="88"/>
    <x v="1"/>
    <n v="1.05"/>
    <s v="1CO-URDB2"/>
  </r>
  <r>
    <s v="1CO-URDB3"/>
    <s v="INSTALACIÓN METRO DE CONDUCTOR URD BAJO TIERRA 4/0"/>
    <x v="88"/>
    <x v="81"/>
    <x v="86"/>
    <x v="1"/>
    <n v="1.05"/>
    <s v="1CO-URDB3"/>
  </r>
  <r>
    <s v="1CO-URDB7"/>
    <s v="INSTALACIÓN METRO DE CONDUCTOR  URD SOBRE TIERRA 2/0"/>
    <x v="90"/>
    <x v="83"/>
    <x v="88"/>
    <x v="1"/>
    <n v="1.05"/>
    <s v="1CO-URDB7"/>
  </r>
  <r>
    <s v="1CO-URDB8"/>
    <s v="INSTALACIÓN METRO DE CONDUCTOR  URD SOBRE TIERRA 4/0"/>
    <x v="88"/>
    <x v="81"/>
    <x v="86"/>
    <x v="1"/>
    <n v="1.05"/>
    <s v="1CO-URDB8"/>
  </r>
  <r>
    <s v="1CSA-MT"/>
    <s v="Instalación de Cruceta simple de Acero para Media Tensión (cruceta de 8')"/>
    <x v="41"/>
    <x v="41"/>
    <x v="41"/>
    <x v="0"/>
    <n v="1"/>
    <s v="1CSA-MT"/>
  </r>
  <r>
    <s v="1CSA-MT"/>
    <s v="Instalación de Cruceta simple de Acero para Media Tensión (cruceta de 8')"/>
    <x v="54"/>
    <x v="53"/>
    <x v="53"/>
    <x v="0"/>
    <n v="1"/>
    <s v="1CSA-MT"/>
  </r>
  <r>
    <s v="1CSA-MT"/>
    <s v="Instalación de Cruceta simple de Acero para Media Tensión (cruceta de 8')"/>
    <x v="68"/>
    <x v="43"/>
    <x v="43"/>
    <x v="0"/>
    <n v="2"/>
    <s v="1CSA-MT"/>
  </r>
  <r>
    <s v="1CSA-MT"/>
    <s v="Instalación de Cruceta simple de Acero para Media Tensión (cruceta de 8')"/>
    <x v="44"/>
    <x v="44"/>
    <x v="44"/>
    <x v="0"/>
    <n v="2"/>
    <s v="1CSA-MT"/>
  </r>
  <r>
    <s v="1CSA-MT"/>
    <s v="Instalación de Cruceta simple de Acero para Media Tensión (cruceta de 8')"/>
    <x v="45"/>
    <x v="45"/>
    <x v="45"/>
    <x v="0"/>
    <n v="1"/>
    <s v="1CSA-MT"/>
  </r>
  <r>
    <s v="1CSA-MT"/>
    <s v="Instalación de Cruceta simple de Acero para Media Tensión (cruceta de 8')"/>
    <x v="91"/>
    <x v="84"/>
    <x v="89"/>
    <x v="0"/>
    <n v="1"/>
    <s v="1CSA-MT"/>
  </r>
  <r>
    <s v="1CSA-MT"/>
    <s v="Instalación de Cruceta simple de Acero para Media Tensión (cruceta de 8')"/>
    <x v="26"/>
    <x v="26"/>
    <x v="26"/>
    <x v="0"/>
    <n v="1"/>
    <s v="1CSA-MT"/>
  </r>
  <r>
    <s v="1CSA-MT"/>
    <s v="Instalación de Cruceta simple de Acero para Media Tensión (cruceta de 8')"/>
    <x v="69"/>
    <x v="67"/>
    <x v="67"/>
    <x v="0"/>
    <n v="2"/>
    <s v="1CSA-MT"/>
  </r>
  <r>
    <s v="1CSA-MT"/>
    <s v="Instalación de Cruceta simple de Acero para Media Tensión (cruceta de 8')"/>
    <x v="65"/>
    <x v="64"/>
    <x v="64"/>
    <x v="0"/>
    <n v="1"/>
    <s v="1CSA-MT"/>
  </r>
  <r>
    <s v="1CSA-MT"/>
    <s v="Instalación de Cruceta simple de Acero para Media Tensión (cruceta de 8')"/>
    <x v="28"/>
    <x v="28"/>
    <x v="28"/>
    <x v="0"/>
    <n v="1"/>
    <s v="1CSA-MT"/>
  </r>
  <r>
    <s v="1CSA-MT"/>
    <s v="Instalación de Cruceta simple de Acero para Media Tensión (cruceta de 8')"/>
    <x v="57"/>
    <x v="56"/>
    <x v="56"/>
    <x v="0"/>
    <n v="1"/>
    <s v="1CSA-MT"/>
  </r>
  <r>
    <s v="1CSA-MT"/>
    <s v="Instalación de Cruceta simple de Acero para Media Tensión (cruceta de 8')"/>
    <x v="30"/>
    <x v="30"/>
    <x v="30"/>
    <x v="0"/>
    <n v="1"/>
    <s v="1CSA-MT"/>
  </r>
  <r>
    <s v="1CV1-MT"/>
    <s v="Instalación de Cruceta simple de Acero en Voladizo para media Tensión (cruceta de 8')"/>
    <x v="54"/>
    <x v="53"/>
    <x v="53"/>
    <x v="0"/>
    <n v="2"/>
    <e v="#N/A"/>
  </r>
  <r>
    <s v="1CV1-MT"/>
    <s v="Instalación de Cruceta simple de Acero en Voladizo para media Tensión (cruceta de 8')"/>
    <x v="92"/>
    <x v="85"/>
    <x v="90"/>
    <x v="0"/>
    <n v="1"/>
    <e v="#N/A"/>
  </r>
  <r>
    <s v="1CV1-MT"/>
    <s v="Instalación de Cruceta simple de Acero en Voladizo para media Tensión (cruceta de 8')"/>
    <x v="55"/>
    <x v="54"/>
    <x v="54"/>
    <x v="0"/>
    <n v="1"/>
    <e v="#N/A"/>
  </r>
  <r>
    <s v="1CV1-MT"/>
    <s v="Instalación de Cruceta simple de Acero en Voladizo para media Tensión (cruceta de 8')"/>
    <x v="45"/>
    <x v="45"/>
    <x v="45"/>
    <x v="0"/>
    <n v="1"/>
    <e v="#N/A"/>
  </r>
  <r>
    <s v="1CV1-MT"/>
    <s v="Instalación de Cruceta simple de Acero en Voladizo para media Tensión (cruceta de 8')"/>
    <x v="65"/>
    <x v="64"/>
    <x v="64"/>
    <x v="0"/>
    <n v="1"/>
    <e v="#N/A"/>
  </r>
  <r>
    <s v="1CV1-MT"/>
    <s v="Instalación de Cruceta simple de Acero en Voladizo para media Tensión (cruceta de 8')"/>
    <x v="28"/>
    <x v="28"/>
    <x v="28"/>
    <x v="0"/>
    <n v="2"/>
    <e v="#N/A"/>
  </r>
  <r>
    <s v="1CV1-MT"/>
    <s v="Instalación de Cruceta simple de Acero en Voladizo para media Tensión (cruceta de 8')"/>
    <x v="30"/>
    <x v="30"/>
    <x v="30"/>
    <x v="0"/>
    <n v="2"/>
    <e v="#N/A"/>
  </r>
  <r>
    <s v="1EA-ST"/>
    <s v="INSTALACIÓN ESPIGA DE ACERO EN CRUCETA 34.5KV"/>
    <x v="93"/>
    <x v="86"/>
    <x v="91"/>
    <x v="0"/>
    <n v="1"/>
    <s v="1EA-ST"/>
  </r>
  <r>
    <s v="1EA-ST"/>
    <s v="INSTALACIÓN ESPIGA DE ACERO EN CRUCETA 34.5KV"/>
    <x v="94"/>
    <x v="87"/>
    <x v="92"/>
    <x v="0"/>
    <n v="1"/>
    <s v="1EA-ST"/>
  </r>
  <r>
    <s v="1EC-MT"/>
    <s v="Instalación de Aislador en Cabeza de Poste para Media Tensión"/>
    <x v="95"/>
    <x v="88"/>
    <x v="93"/>
    <x v="0"/>
    <n v="1"/>
    <s v="1EC-MT"/>
  </r>
  <r>
    <s v="1EC-MT"/>
    <s v="Instalación de Aislador en Cabeza de Poste para Media Tensión"/>
    <x v="54"/>
    <x v="53"/>
    <x v="53"/>
    <x v="0"/>
    <n v="2"/>
    <s v="1EC-MT"/>
  </r>
  <r>
    <s v="1EC-MT"/>
    <s v="Instalación de Aislador en Cabeza de Poste para Media Tensión"/>
    <x v="94"/>
    <x v="87"/>
    <x v="92"/>
    <x v="0"/>
    <n v="1"/>
    <s v="1EC-MT"/>
  </r>
  <r>
    <s v="1EC-MT"/>
    <s v="Instalación de Aislador en Cabeza de Poste para Media Tensión"/>
    <x v="96"/>
    <x v="89"/>
    <x v="94"/>
    <x v="0"/>
    <n v="1"/>
    <s v="1EC-MT"/>
  </r>
  <r>
    <s v="1EC-MT"/>
    <s v="Instalación de Aislador en Cabeza de Poste para Media Tensión"/>
    <x v="28"/>
    <x v="28"/>
    <x v="28"/>
    <x v="0"/>
    <n v="2"/>
    <s v="1EC-MT"/>
  </r>
  <r>
    <s v="1EC-MT"/>
    <s v="Instalación de Aislador en Cabeza de Poste para Media Tensión"/>
    <x v="29"/>
    <x v="29"/>
    <x v="29"/>
    <x v="1"/>
    <n v="1"/>
    <s v="1EC-MT"/>
  </r>
  <r>
    <s v="1EC-MT"/>
    <s v="Instalación de Aislador en Cabeza de Poste para Media Tensión"/>
    <x v="30"/>
    <x v="30"/>
    <x v="30"/>
    <x v="0"/>
    <n v="2"/>
    <s v="1EC-MT"/>
  </r>
  <r>
    <s v="1EC-ST"/>
    <s v="INSTALACIÓN DE ESPIGA DE ACERO EN CABEZA DE POSTE A 34.5KV"/>
    <x v="93"/>
    <x v="86"/>
    <x v="91"/>
    <x v="0"/>
    <n v="1"/>
    <s v="1EC-ST"/>
  </r>
  <r>
    <s v="1EC-ST"/>
    <s v="INSTALACIÓN DE ESPIGA DE ACERO EN CABEZA DE POSTE A 34.5KV"/>
    <x v="96"/>
    <x v="89"/>
    <x v="94"/>
    <x v="0"/>
    <n v="1"/>
    <s v="1EC-ST"/>
  </r>
  <r>
    <s v="1EJUM-1A"/>
    <s v="INSTALACIÓN EMPALME JUMPER MT EN POSTE DE 465.4 A 465.4"/>
    <x v="82"/>
    <x v="75"/>
    <x v="80"/>
    <x v="0"/>
    <n v="2"/>
    <s v="1EJUM-1A"/>
  </r>
  <r>
    <s v="1EJUM-1A"/>
    <s v="INSTALACIÓN EMPALME JUMPER MT EN POSTE DE 465.4 A 465.4"/>
    <x v="79"/>
    <x v="72"/>
    <x v="77"/>
    <x v="1"/>
    <n v="1.5"/>
    <s v="1EJUM-1A"/>
  </r>
  <r>
    <s v="1EJUM-1B"/>
    <s v="INSTALACIÓN EMPALME JUMPER MT EN POSTE DE 465.5 A 4/0"/>
    <x v="83"/>
    <x v="76"/>
    <x v="81"/>
    <x v="0"/>
    <n v="2"/>
    <s v="1EJUM-1B"/>
  </r>
  <r>
    <s v="1EJUM-1B"/>
    <s v="INSTALACIÓN EMPALME JUMPER MT EN POSTE DE 465.5 A 4/0"/>
    <x v="46"/>
    <x v="46"/>
    <x v="46"/>
    <x v="0"/>
    <n v="1"/>
    <s v="1EJUM-1B"/>
  </r>
  <r>
    <s v="1EJUM-1B"/>
    <s v="INSTALACIÓN EMPALME JUMPER MT EN POSTE DE 465.5 A 4/0"/>
    <x v="84"/>
    <x v="77"/>
    <x v="82"/>
    <x v="1"/>
    <n v="1.5"/>
    <s v="1EJUM-1B"/>
  </r>
  <r>
    <s v="1EJUM-1C"/>
    <s v="INSTALACIÓN EMPALME JUMPER MT EN POSTE DE 465.4 A 2/0"/>
    <x v="85"/>
    <x v="78"/>
    <x v="83"/>
    <x v="0"/>
    <n v="1"/>
    <s v="1EJUM-1C"/>
  </r>
  <r>
    <s v="1EJUM-1C"/>
    <s v="INSTALACIÓN EMPALME JUMPER MT EN POSTE DE 465.4 A 2/0"/>
    <x v="86"/>
    <x v="79"/>
    <x v="84"/>
    <x v="0"/>
    <n v="1"/>
    <s v="1EJUM-1C"/>
  </r>
  <r>
    <s v="1EJUM-1C"/>
    <s v="INSTALACIÓN EMPALME JUMPER MT EN POSTE DE 465.4 A 2/0"/>
    <x v="77"/>
    <x v="70"/>
    <x v="75"/>
    <x v="1"/>
    <n v="1.5"/>
    <s v="1EJUM-1C"/>
  </r>
  <r>
    <s v="1EJUM-1D"/>
    <s v="INSTALACIÓN EMPALME JUMPER MT EN POSTE DE 4/0 A 4/0"/>
    <x v="46"/>
    <x v="46"/>
    <x v="46"/>
    <x v="0"/>
    <n v="2"/>
    <s v="1EJUM-1D"/>
  </r>
  <r>
    <s v="1EJUM-1D"/>
    <s v="INSTALACIÓN EMPALME JUMPER MT EN POSTE DE 4/0 A 4/0"/>
    <x v="84"/>
    <x v="77"/>
    <x v="82"/>
    <x v="1"/>
    <n v="1.5"/>
    <s v="1EJUM-1D"/>
  </r>
  <r>
    <s v="1EJUM-1E"/>
    <s v="INSTALACIÓN EMPALME JUMPER MT EN POSTE DE 4/0 A 2/0"/>
    <x v="46"/>
    <x v="46"/>
    <x v="46"/>
    <x v="0"/>
    <n v="2"/>
    <s v="1EJUM-1E"/>
  </r>
  <r>
    <s v="1EJUM-1E"/>
    <s v="INSTALACIÓN EMPALME JUMPER MT EN POSTE DE 4/0 A 2/0"/>
    <x v="84"/>
    <x v="77"/>
    <x v="82"/>
    <x v="1"/>
    <n v="1.5"/>
    <s v="1EJUM-1E"/>
  </r>
  <r>
    <s v="1EJUM-1F"/>
    <s v="INSTALACIÓN EMPALME JUMPER MT EN POSTE DE 2/0 A 2/0"/>
    <x v="85"/>
    <x v="78"/>
    <x v="83"/>
    <x v="0"/>
    <n v="2"/>
    <s v="1EJUM-1F"/>
  </r>
  <r>
    <s v="1EJUM-1F"/>
    <s v="INSTALACIÓN EMPALME JUMPER MT EN POSTE DE 2/0 A 2/0"/>
    <x v="77"/>
    <x v="70"/>
    <x v="75"/>
    <x v="1"/>
    <n v="1.5"/>
    <s v="1EJUM-1F"/>
  </r>
  <r>
    <s v="1EJUM-1J"/>
    <s v="INSTALACIÓN EMPALME EN CABLE TRIPLEX 2/0."/>
    <x v="97"/>
    <x v="90"/>
    <x v="95"/>
    <x v="0"/>
    <n v="4"/>
    <s v="1EJUM-1J"/>
  </r>
  <r>
    <s v="1EJUM-1J"/>
    <s v="INSTALACIÓN EMPALME EN CABLE TRIPLEX 2/0."/>
    <x v="46"/>
    <x v="46"/>
    <x v="46"/>
    <x v="0"/>
    <n v="2"/>
    <s v="1EJUM-1J"/>
  </r>
  <r>
    <s v="1EJUM-1J"/>
    <s v="INSTALACIÓN EMPALME EN CABLE TRIPLEX 2/0."/>
    <x v="78"/>
    <x v="71"/>
    <x v="76"/>
    <x v="1"/>
    <n v="1.5"/>
    <s v="1EJUM-1J"/>
  </r>
  <r>
    <s v="1EJUM-1M"/>
    <s v="INSTALACIÓN EMPALME EN CABLE TRIPLEX 4/0"/>
    <x v="97"/>
    <x v="90"/>
    <x v="95"/>
    <x v="0"/>
    <n v="4"/>
    <s v="1EJUM-1M"/>
  </r>
  <r>
    <s v="1EJUM-1M"/>
    <s v="INSTALACIÓN EMPALME EN CABLE TRIPLEX 4/0"/>
    <x v="46"/>
    <x v="46"/>
    <x v="46"/>
    <x v="0"/>
    <n v="2"/>
    <s v="1EJUM-1M"/>
  </r>
  <r>
    <s v="1EJUM-1M"/>
    <s v="INSTALACIÓN EMPALME EN CABLE TRIPLEX 4/0"/>
    <x v="80"/>
    <x v="73"/>
    <x v="78"/>
    <x v="1"/>
    <n v="1.5"/>
    <s v="1EJUM-1M"/>
  </r>
  <r>
    <s v="1F1AF-BT"/>
    <s v="Instalación de Fin de Linea AF Baja Tensión en Cruceta de Acero"/>
    <x v="98"/>
    <x v="91"/>
    <x v="96"/>
    <x v="0"/>
    <n v="1"/>
    <s v="1F1AF-BT"/>
  </r>
  <r>
    <s v="1F1AF-BT"/>
    <s v="Instalación de Fin de Linea AF Baja Tensión en Cruceta de Acero"/>
    <x v="98"/>
    <x v="91"/>
    <x v="96"/>
    <x v="0"/>
    <n v="1"/>
    <s v="1F1AF-BT"/>
  </r>
  <r>
    <s v="1F1AF-BT"/>
    <s v="Instalación de Fin de Linea AF Baja Tensión en Cruceta de Acero"/>
    <x v="10"/>
    <x v="10"/>
    <x v="10"/>
    <x v="0"/>
    <n v="1"/>
    <s v="1F1AF-BT"/>
  </r>
  <r>
    <s v="1F1AF-BT"/>
    <s v="Instalación de Fin de Linea AF Baja Tensión en Cruceta de Acero"/>
    <x v="10"/>
    <x v="10"/>
    <x v="10"/>
    <x v="0"/>
    <n v="1"/>
    <s v="1F1AF-BT"/>
  </r>
  <r>
    <s v="1F1-BT"/>
    <s v="INSTALACIÓN DE FIN BAJA TENSIÓN (CABLE NEUTRO)"/>
    <x v="67"/>
    <x v="66"/>
    <x v="66"/>
    <x v="0"/>
    <n v="1"/>
    <s v="1F1-BT"/>
  </r>
  <r>
    <s v="1F1-BT"/>
    <s v="INSTALACIÓN DE FIN BAJA TENSIÓN (CABLE NEUTRO)"/>
    <x v="98"/>
    <x v="91"/>
    <x v="96"/>
    <x v="0"/>
    <n v="1"/>
    <s v="1F1-BT"/>
  </r>
  <r>
    <s v="1F1-BT"/>
    <s v="INSTALACIÓN DE FIN BAJA TENSIÓN (CABLE NEUTRO)"/>
    <x v="10"/>
    <x v="10"/>
    <x v="10"/>
    <x v="0"/>
    <n v="1"/>
    <s v="1F1-BT"/>
  </r>
  <r>
    <s v="1F1-BT"/>
    <s v="INSTALACIÓN DE FIN BAJA TENSIÓN (CABLE NEUTRO)"/>
    <x v="28"/>
    <x v="28"/>
    <x v="28"/>
    <x v="0"/>
    <n v="2"/>
    <s v="1F1-BT"/>
  </r>
  <r>
    <s v="1F1-MT"/>
    <s v="INSTALACION FIN DE MEDIA TENSION EN POSTE"/>
    <x v="99"/>
    <x v="92"/>
    <x v="97"/>
    <x v="0"/>
    <n v="1"/>
    <s v="1F1-MT"/>
  </r>
  <r>
    <s v="1F1-MT"/>
    <s v="INSTALACION FIN DE MEDIA TENSION EN POSTE"/>
    <x v="67"/>
    <x v="66"/>
    <x v="66"/>
    <x v="0"/>
    <n v="1"/>
    <s v="1F1-MT"/>
  </r>
  <r>
    <s v="1F1-MT"/>
    <s v="INSTALACION FIN DE MEDIA TENSION EN POSTE"/>
    <x v="100"/>
    <x v="93"/>
    <x v="98"/>
    <x v="0"/>
    <n v="1"/>
    <s v="1F1-MT"/>
  </r>
  <r>
    <s v="1F1-MT"/>
    <s v="INSTALACION FIN DE MEDIA TENSION EN POSTE"/>
    <x v="98"/>
    <x v="91"/>
    <x v="96"/>
    <x v="0"/>
    <n v="1"/>
    <s v="1F1-MT"/>
  </r>
  <r>
    <s v="1F1-MT"/>
    <s v="INSTALACION FIN DE MEDIA TENSION EN POSTE"/>
    <x v="10"/>
    <x v="10"/>
    <x v="10"/>
    <x v="0"/>
    <n v="2"/>
    <s v="1F1-MT"/>
  </r>
  <r>
    <s v="1F1-MT"/>
    <s v="INSTALACION FIN DE MEDIA TENSION EN POSTE"/>
    <x v="91"/>
    <x v="84"/>
    <x v="89"/>
    <x v="0"/>
    <n v="1"/>
    <s v="1F1-MT"/>
  </r>
  <r>
    <s v="1F1-MT"/>
    <s v="INSTALACION FIN DE MEDIA TENSION EN POSTE"/>
    <x v="26"/>
    <x v="26"/>
    <x v="26"/>
    <x v="0"/>
    <n v="1"/>
    <s v="1F1-MT"/>
  </r>
  <r>
    <s v="1F1-MT"/>
    <s v="INSTALACION FIN DE MEDIA TENSION EN POSTE"/>
    <x v="101"/>
    <x v="94"/>
    <x v="99"/>
    <x v="0"/>
    <n v="1"/>
    <s v="1F1-MT"/>
  </r>
  <r>
    <s v="1F1-MT"/>
    <s v="INSTALACION FIN DE MEDIA TENSION EN POSTE"/>
    <x v="28"/>
    <x v="28"/>
    <x v="28"/>
    <x v="0"/>
    <n v="4"/>
    <s v="1F1-MT"/>
  </r>
  <r>
    <s v="1F1-MT"/>
    <s v="INSTALACION FIN DE MEDIA TENSION EN POSTE"/>
    <x v="30"/>
    <x v="30"/>
    <x v="30"/>
    <x v="0"/>
    <n v="2"/>
    <s v="1F1-MT"/>
  </r>
  <r>
    <s v="1F1-ST"/>
    <s v="INSTALACIÓN FIN DE LINEA EN POSTE A 34.5KV"/>
    <x v="67"/>
    <x v="66"/>
    <x v="66"/>
    <x v="0"/>
    <n v="1"/>
    <s v="1F1-ST"/>
  </r>
  <r>
    <s v="1F1-ST"/>
    <s v="INSTALACIÓN FIN DE LINEA EN POSTE A 34.5KV"/>
    <x v="100"/>
    <x v="93"/>
    <x v="98"/>
    <x v="0"/>
    <n v="1"/>
    <s v="1F1-ST"/>
  </r>
  <r>
    <s v="1F1-ST"/>
    <s v="INSTALACIÓN FIN DE LINEA EN POSTE A 34.5KV"/>
    <x v="98"/>
    <x v="91"/>
    <x v="96"/>
    <x v="0"/>
    <n v="1"/>
    <s v="1F1-ST"/>
  </r>
  <r>
    <s v="1F1-ST"/>
    <s v="INSTALACIÓN FIN DE LINEA EN POSTE A 34.5KV"/>
    <x v="10"/>
    <x v="10"/>
    <x v="10"/>
    <x v="0"/>
    <n v="2"/>
    <s v="1F1-ST"/>
  </r>
  <r>
    <s v="1F1-ST"/>
    <s v="INSTALACIÓN FIN DE LINEA EN POSTE A 34.5KV"/>
    <x v="91"/>
    <x v="84"/>
    <x v="89"/>
    <x v="0"/>
    <n v="1"/>
    <s v="1F1-ST"/>
  </r>
  <r>
    <s v="1F1-ST"/>
    <s v="INSTALACIÓN FIN DE LINEA EN POSTE A 34.5KV"/>
    <x v="26"/>
    <x v="26"/>
    <x v="26"/>
    <x v="0"/>
    <n v="1"/>
    <s v="1F1-ST"/>
  </r>
  <r>
    <s v="1F1-ST"/>
    <s v="INSTALACIÓN FIN DE LINEA EN POSTE A 34.5KV"/>
    <x v="102"/>
    <x v="95"/>
    <x v="100"/>
    <x v="0"/>
    <n v="1"/>
    <s v="1F1-ST"/>
  </r>
  <r>
    <s v="1F1-ST"/>
    <s v="INSTALACIÓN FIN DE LINEA EN POSTE A 34.5KV"/>
    <x v="101"/>
    <x v="94"/>
    <x v="99"/>
    <x v="0"/>
    <n v="1"/>
    <s v="1F1-ST"/>
  </r>
  <r>
    <s v="1F1-ST"/>
    <s v="INSTALACIÓN FIN DE LINEA EN POSTE A 34.5KV"/>
    <x v="28"/>
    <x v="28"/>
    <x v="28"/>
    <x v="0"/>
    <n v="4"/>
    <s v="1F1-ST"/>
  </r>
  <r>
    <s v="1F1-ST"/>
    <s v="INSTALACIÓN FIN DE LINEA EN POSTE A 34.5KV"/>
    <x v="30"/>
    <x v="30"/>
    <x v="30"/>
    <x v="0"/>
    <n v="2"/>
    <s v="1F1-ST"/>
  </r>
  <r>
    <s v="1F2-MT"/>
    <s v="Instalación de Fin Media Tensión Sobre Cruceta Doble de Acero (Con Tornillo de Espaciamiento)"/>
    <x v="99"/>
    <x v="92"/>
    <x v="97"/>
    <x v="0"/>
    <n v="1"/>
    <e v="#N/A"/>
  </r>
  <r>
    <s v="1F2-MT"/>
    <s v="Instalación de Fin Media Tensión Sobre Cruceta Doble de Acero (Con Tornillo de Espaciamiento)"/>
    <x v="67"/>
    <x v="66"/>
    <x v="66"/>
    <x v="0"/>
    <n v="1"/>
    <e v="#N/A"/>
  </r>
  <r>
    <s v="1F2-MT"/>
    <s v="Instalación de Fin Media Tensión Sobre Cruceta Doble de Acero (Con Tornillo de Espaciamiento)"/>
    <x v="100"/>
    <x v="93"/>
    <x v="98"/>
    <x v="0"/>
    <n v="1"/>
    <e v="#N/A"/>
  </r>
  <r>
    <s v="1F2-MT"/>
    <s v="Instalación de Fin Media Tensión Sobre Cruceta Doble de Acero (Con Tornillo de Espaciamiento)"/>
    <x v="98"/>
    <x v="91"/>
    <x v="96"/>
    <x v="0"/>
    <n v="1"/>
    <e v="#N/A"/>
  </r>
  <r>
    <s v="1F2-MT"/>
    <s v="Instalación de Fin Media Tensión Sobre Cruceta Doble de Acero (Con Tornillo de Espaciamiento)"/>
    <x v="10"/>
    <x v="10"/>
    <x v="10"/>
    <x v="0"/>
    <n v="2"/>
    <e v="#N/A"/>
  </r>
  <r>
    <s v="1F2-MT"/>
    <s v="Instalación de Fin Media Tensión Sobre Cruceta Doble de Acero (Con Tornillo de Espaciamiento)"/>
    <x v="101"/>
    <x v="94"/>
    <x v="99"/>
    <x v="0"/>
    <n v="1"/>
    <e v="#N/A"/>
  </r>
  <r>
    <s v="1F2-MT"/>
    <s v="Instalación de Fin Media Tensión Sobre Cruceta Doble de Acero (Con Tornillo de Espaciamiento)"/>
    <x v="28"/>
    <x v="28"/>
    <x v="28"/>
    <x v="0"/>
    <n v="3"/>
    <e v="#N/A"/>
  </r>
  <r>
    <s v="1F2-MT"/>
    <s v="Instalación de Fin Media Tensión Sobre Cruceta Doble de Acero (Con Tornillo de Espaciamiento)"/>
    <x v="30"/>
    <x v="30"/>
    <x v="30"/>
    <x v="0"/>
    <n v="2"/>
    <e v="#N/A"/>
  </r>
  <r>
    <s v="1F2-ST"/>
    <s v="INSTALACIÓN FIN DE LINEA EN CRUCETA A 34.5KV"/>
    <x v="67"/>
    <x v="66"/>
    <x v="66"/>
    <x v="0"/>
    <n v="1"/>
    <s v="1F2-ST"/>
  </r>
  <r>
    <s v="1F2-ST"/>
    <s v="INSTALACIÓN FIN DE LINEA EN CRUCETA A 34.5KV"/>
    <x v="100"/>
    <x v="93"/>
    <x v="98"/>
    <x v="0"/>
    <n v="1"/>
    <s v="1F2-ST"/>
  </r>
  <r>
    <s v="1F2-ST"/>
    <s v="INSTALACIÓN FIN DE LINEA EN CRUCETA A 34.5KV"/>
    <x v="98"/>
    <x v="91"/>
    <x v="96"/>
    <x v="0"/>
    <n v="1"/>
    <s v="1F2-ST"/>
  </r>
  <r>
    <s v="1F2-ST"/>
    <s v="INSTALACIÓN FIN DE LINEA EN CRUCETA A 34.5KV"/>
    <x v="10"/>
    <x v="10"/>
    <x v="10"/>
    <x v="0"/>
    <n v="2"/>
    <s v="1F2-ST"/>
  </r>
  <r>
    <s v="1F2-ST"/>
    <s v="INSTALACIÓN FIN DE LINEA EN CRUCETA A 34.5KV"/>
    <x v="102"/>
    <x v="95"/>
    <x v="100"/>
    <x v="0"/>
    <n v="1"/>
    <s v="1F2-ST"/>
  </r>
  <r>
    <s v="1F2-ST"/>
    <s v="INSTALACIÓN FIN DE LINEA EN CRUCETA A 34.5KV"/>
    <x v="101"/>
    <x v="94"/>
    <x v="99"/>
    <x v="0"/>
    <n v="1"/>
    <s v="1F2-ST"/>
  </r>
  <r>
    <s v="1F2-ST"/>
    <s v="INSTALACIÓN FIN DE LINEA EN CRUCETA A 34.5KV"/>
    <x v="28"/>
    <x v="28"/>
    <x v="28"/>
    <x v="0"/>
    <n v="3"/>
    <s v="1F2-ST"/>
  </r>
  <r>
    <s v="1F2-ST"/>
    <s v="INSTALACIÓN FIN DE LINEA EN CRUCETA A 34.5KV"/>
    <x v="30"/>
    <x v="30"/>
    <x v="30"/>
    <x v="0"/>
    <n v="2"/>
    <s v="1F2-ST"/>
  </r>
  <r>
    <s v="1F3-MT"/>
    <s v="Instalación de Fin Media Tensión Sobre Cruceta Doble de Acero"/>
    <x v="99"/>
    <x v="92"/>
    <x v="97"/>
    <x v="0"/>
    <n v="1"/>
    <s v="1F3-MT"/>
  </r>
  <r>
    <s v="1F3-MT"/>
    <s v="Instalación de Fin Media Tensión Sobre Cruceta Doble de Acero"/>
    <x v="98"/>
    <x v="91"/>
    <x v="96"/>
    <x v="0"/>
    <n v="1"/>
    <s v="1F3-MT"/>
  </r>
  <r>
    <s v="1F3-MT"/>
    <s v="Instalación de Fin Media Tensión Sobre Cruceta Doble de Acero"/>
    <x v="10"/>
    <x v="10"/>
    <x v="10"/>
    <x v="0"/>
    <n v="1"/>
    <s v="1F3-MT"/>
  </r>
  <r>
    <s v="1F4-ST"/>
    <s v="INSTALACIÓN DOBLE TERMINAL EN POSTE 34.5 KV"/>
    <x v="67"/>
    <x v="66"/>
    <x v="66"/>
    <x v="0"/>
    <n v="1"/>
    <s v="1F4-ST"/>
  </r>
  <r>
    <s v="1F4-ST"/>
    <s v="INSTALACIÓN DOBLE TERMINAL EN POSTE 34.5 KV"/>
    <x v="100"/>
    <x v="93"/>
    <x v="98"/>
    <x v="0"/>
    <n v="2"/>
    <s v="1F4-ST"/>
  </r>
  <r>
    <s v="1F4-ST"/>
    <s v="INSTALACIÓN DOBLE TERMINAL EN POSTE 34.5 KV"/>
    <x v="10"/>
    <x v="10"/>
    <x v="10"/>
    <x v="0"/>
    <n v="2"/>
    <s v="1F4-ST"/>
  </r>
  <r>
    <s v="1F4-ST"/>
    <s v="INSTALACIÓN DOBLE TERMINAL EN POSTE 34.5 KV"/>
    <x v="10"/>
    <x v="10"/>
    <x v="10"/>
    <x v="0"/>
    <n v="2"/>
    <s v="1F4-ST"/>
  </r>
  <r>
    <s v="1F4-ST"/>
    <s v="INSTALACIÓN DOBLE TERMINAL EN POSTE 34.5 KV"/>
    <x v="10"/>
    <x v="10"/>
    <x v="10"/>
    <x v="0"/>
    <n v="2"/>
    <s v="1F4-ST"/>
  </r>
  <r>
    <s v="1F4-ST"/>
    <s v="INSTALACIÓN DOBLE TERMINAL EN POSTE 34.5 KV"/>
    <x v="102"/>
    <x v="95"/>
    <x v="100"/>
    <x v="0"/>
    <n v="2"/>
    <s v="1F4-ST"/>
  </r>
  <r>
    <s v="1F4-ST"/>
    <s v="INSTALACIÓN DOBLE TERMINAL EN POSTE 34.5 KV"/>
    <x v="28"/>
    <x v="28"/>
    <x v="28"/>
    <x v="0"/>
    <n v="8"/>
    <s v="1F4-ST"/>
  </r>
  <r>
    <s v="1F4-ST"/>
    <s v="INSTALACIÓN DOBLE TERMINAL EN POSTE 34.5 KV"/>
    <x v="36"/>
    <x v="36"/>
    <x v="36"/>
    <x v="0"/>
    <n v="4"/>
    <s v="1F4-ST"/>
  </r>
  <r>
    <s v="1F5-MT"/>
    <s v="INSTALACIÓNALACIÓN DE FIN FLOTANTE PARA MEDIA TENSIÓN"/>
    <x v="99"/>
    <x v="92"/>
    <x v="97"/>
    <x v="0"/>
    <n v="2"/>
    <s v="1F5-MT"/>
  </r>
  <r>
    <s v="1F5-MT"/>
    <s v="INSTALACIÓNALACIÓN DE FIN FLOTANTE PARA MEDIA TENSIÓN"/>
    <x v="103"/>
    <x v="96"/>
    <x v="101"/>
    <x v="0"/>
    <n v="2"/>
    <s v="1F5-MT"/>
  </r>
  <r>
    <s v="1F5-MT"/>
    <s v="INSTALACIÓNALACIÓN DE FIN FLOTANTE PARA MEDIA TENSIÓN"/>
    <x v="104"/>
    <x v="97"/>
    <x v="102"/>
    <x v="0"/>
    <n v="1"/>
    <s v="1F5-MT"/>
  </r>
  <r>
    <s v="1F5-ST"/>
    <s v="INSTALACIÓN DOBLE TERMINAL EN CRUCETA 34.5 KV"/>
    <x v="103"/>
    <x v="96"/>
    <x v="101"/>
    <x v="0"/>
    <n v="2"/>
    <s v="1F5-ST"/>
  </r>
  <r>
    <s v="1F5-ST"/>
    <s v="INSTALACIÓN DOBLE TERMINAL EN CRUCETA 34.5 KV"/>
    <x v="102"/>
    <x v="95"/>
    <x v="100"/>
    <x v="0"/>
    <n v="2"/>
    <s v="1F5-ST"/>
  </r>
  <r>
    <s v="1F5-ST"/>
    <s v="INSTALACIÓN DOBLE TERMINAL EN CRUCETA 34.5 KV"/>
    <x v="104"/>
    <x v="97"/>
    <x v="102"/>
    <x v="0"/>
    <n v="1"/>
    <s v="1F5-ST"/>
  </r>
  <r>
    <s v="1FV-MT1"/>
    <s v="INSTALACIÓN DE RETENIDA SENCILLO DE POSTE EN MEDIA TENSION"/>
    <x v="54"/>
    <x v="53"/>
    <x v="53"/>
    <x v="0"/>
    <n v="1"/>
    <s v="1FV-MT1"/>
  </r>
  <r>
    <s v="1FV-MT1"/>
    <s v="INSTALACIÓN DE RETENIDA SENCILLO DE POSTE EN MEDIA TENSION"/>
    <x v="105"/>
    <x v="98"/>
    <x v="103"/>
    <x v="1"/>
    <n v="14"/>
    <s v="1FV-MT1"/>
  </r>
  <r>
    <s v="1FV-MT1"/>
    <s v="INSTALACIÓN DE RETENIDA SENCILLO DE POSTE EN MEDIA TENSION"/>
    <x v="106"/>
    <x v="99"/>
    <x v="104"/>
    <x v="0"/>
    <n v="1"/>
    <s v="1FV-MT1"/>
  </r>
  <r>
    <s v="1FV-MT1"/>
    <s v="INSTALACIÓN DE RETENIDA SENCILLO DE POSTE EN MEDIA TENSION"/>
    <x v="91"/>
    <x v="84"/>
    <x v="89"/>
    <x v="0"/>
    <n v="1"/>
    <s v="1FV-MT1"/>
  </r>
  <r>
    <s v="1FV-MT1"/>
    <s v="INSTALACIÓN DE RETENIDA SENCILLO DE POSTE EN MEDIA TENSION"/>
    <x v="107"/>
    <x v="100"/>
    <x v="105"/>
    <x v="0"/>
    <n v="2"/>
    <s v="1FV-MT1"/>
  </r>
  <r>
    <s v="1FV-MT1"/>
    <s v="INSTALACIÓN DE RETENIDA SENCILLO DE POSTE EN MEDIA TENSION"/>
    <x v="26"/>
    <x v="26"/>
    <x v="26"/>
    <x v="0"/>
    <n v="1"/>
    <s v="1FV-MT1"/>
  </r>
  <r>
    <s v="1FV-MT1"/>
    <s v="INSTALACIÓN DE RETENIDA SENCILLO DE POSTE EN MEDIA TENSION"/>
    <x v="108"/>
    <x v="101"/>
    <x v="106"/>
    <x v="0"/>
    <n v="1"/>
    <s v="1FV-MT1"/>
  </r>
  <r>
    <s v="1FV-MT1"/>
    <s v="INSTALACIÓN DE RETENIDA SENCILLO DE POSTE EN MEDIA TENSION"/>
    <x v="28"/>
    <x v="28"/>
    <x v="28"/>
    <x v="0"/>
    <n v="1"/>
    <s v="1FV-MT1"/>
  </r>
  <r>
    <s v="1FV-MT1"/>
    <s v="INSTALACIÓN DE RETENIDA SENCILLO DE POSTE EN MEDIA TENSION"/>
    <x v="30"/>
    <x v="30"/>
    <x v="30"/>
    <x v="0"/>
    <n v="1"/>
    <s v="1FV-MT1"/>
  </r>
  <r>
    <s v="1HA-100A"/>
    <s v="INSTALACION VIENTO SENCILLO MT"/>
    <x v="109"/>
    <x v="102"/>
    <x v="107"/>
    <x v="0"/>
    <n v="1"/>
    <s v="1HA-100A"/>
  </r>
  <r>
    <s v="1HA-100A"/>
    <s v="INSTALACION VIENTO SENCILLO MT"/>
    <x v="21"/>
    <x v="21"/>
    <x v="21"/>
    <x v="0"/>
    <n v="1"/>
    <s v="1HA-100A"/>
  </r>
  <r>
    <s v="1HA-100A"/>
    <s v="INSTALACION VIENTO SENCILLO MT"/>
    <x v="105"/>
    <x v="98"/>
    <x v="103"/>
    <x v="1"/>
    <n v="14"/>
    <s v="1HA-100A"/>
  </r>
  <r>
    <s v="1HA-100A"/>
    <s v="INSTALACION VIENTO SENCILLO MT"/>
    <x v="106"/>
    <x v="99"/>
    <x v="104"/>
    <x v="0"/>
    <n v="1"/>
    <s v="1HA-100A"/>
  </r>
  <r>
    <s v="1HA-100A"/>
    <s v="INSTALACION VIENTO SENCILLO MT"/>
    <x v="107"/>
    <x v="100"/>
    <x v="105"/>
    <x v="0"/>
    <n v="2"/>
    <s v="1HA-100A"/>
  </r>
  <r>
    <s v="1HA-100A"/>
    <s v="INSTALACION VIENTO SENCILLO MT"/>
    <x v="48"/>
    <x v="48"/>
    <x v="48"/>
    <x v="0"/>
    <n v="1"/>
    <s v="1HA-100A"/>
  </r>
  <r>
    <s v="1HA-100A"/>
    <s v="INSTALACION VIENTO SENCILLO MT"/>
    <x v="108"/>
    <x v="101"/>
    <x v="106"/>
    <x v="0"/>
    <n v="1"/>
    <s v="1HA-100A"/>
  </r>
  <r>
    <s v="1HA-100A"/>
    <s v="INSTALACION VIENTO SENCILLO MT"/>
    <x v="36"/>
    <x v="36"/>
    <x v="36"/>
    <x v="0"/>
    <n v="1"/>
    <s v="1HA-100A"/>
  </r>
  <r>
    <s v="1HA-100A"/>
    <s v="INSTALACION VIENTO SENCILLO MT"/>
    <x v="30"/>
    <x v="30"/>
    <x v="30"/>
    <x v="0"/>
    <n v="1"/>
    <s v="1HA-100A"/>
  </r>
  <r>
    <s v="1HA-100B"/>
    <s v="Instalación de Retenida sencilla de poste a tierra en Media Tension"/>
    <x v="109"/>
    <x v="102"/>
    <x v="107"/>
    <x v="0"/>
    <n v="1"/>
    <s v="1HA-100B"/>
  </r>
  <r>
    <s v="1HA-100B"/>
    <s v="Instalación de Retenida sencilla de poste a tierra en Media Tension"/>
    <x v="54"/>
    <x v="53"/>
    <x v="53"/>
    <x v="0"/>
    <n v="1"/>
    <s v="1HA-100B"/>
  </r>
  <r>
    <s v="1HA-100B"/>
    <s v="Instalación de Retenida sencilla de poste a tierra en Media Tension"/>
    <x v="105"/>
    <x v="98"/>
    <x v="103"/>
    <x v="1"/>
    <n v="14"/>
    <s v="1HA-100B"/>
  </r>
  <r>
    <s v="1HA-100B"/>
    <s v="Instalación de Retenida sencilla de poste a tierra en Media Tension"/>
    <x v="106"/>
    <x v="99"/>
    <x v="104"/>
    <x v="0"/>
    <n v="1"/>
    <s v="1HA-100B"/>
  </r>
  <r>
    <s v="1HA-100B"/>
    <s v="Instalación de Retenida sencilla de poste a tierra en Media Tension"/>
    <x v="107"/>
    <x v="100"/>
    <x v="105"/>
    <x v="0"/>
    <n v="2"/>
    <s v="1HA-100B"/>
  </r>
  <r>
    <s v="1HA-100B"/>
    <s v="Instalación de Retenida sencilla de poste a tierra en Media Tension"/>
    <x v="110"/>
    <x v="103"/>
    <x v="108"/>
    <x v="0"/>
    <n v="1"/>
    <s v="1HA-100B"/>
  </r>
  <r>
    <s v="1HA-100B"/>
    <s v="Instalación de Retenida sencilla de poste a tierra en Media Tension"/>
    <x v="108"/>
    <x v="101"/>
    <x v="106"/>
    <x v="0"/>
    <n v="1"/>
    <s v="1HA-100B"/>
  </r>
  <r>
    <s v="1HA-100B"/>
    <s v="Instalación de Retenida sencilla de poste a tierra en Media Tension"/>
    <x v="28"/>
    <x v="28"/>
    <x v="28"/>
    <x v="0"/>
    <n v="1"/>
    <s v="1HA-100B"/>
  </r>
  <r>
    <s v="1HA-100B"/>
    <s v="Instalación de Retenida sencilla de poste a tierra en Media Tension"/>
    <x v="30"/>
    <x v="30"/>
    <x v="30"/>
    <x v="0"/>
    <n v="1"/>
    <s v="1HA-100B"/>
  </r>
  <r>
    <s v="1HA-100B"/>
    <s v="Instalación de Retenida sencilla de poste a tierra en Media Tension"/>
    <x v="111"/>
    <x v="104"/>
    <x v="109"/>
    <x v="0"/>
    <n v="1"/>
    <s v="1HA-100B"/>
  </r>
  <r>
    <s v="1HA-105B"/>
    <s v="Instalación de Retenida aérea simple en Media Tension"/>
    <x v="112"/>
    <x v="105"/>
    <x v="110"/>
    <x v="0"/>
    <n v="1"/>
    <s v="1HA-105B"/>
  </r>
  <r>
    <s v="1HA-105B"/>
    <s v="Instalación de Retenida aérea simple en Media Tension"/>
    <x v="105"/>
    <x v="98"/>
    <x v="103"/>
    <x v="1"/>
    <n v="20"/>
    <s v="1HA-105B"/>
  </r>
  <r>
    <s v="1HA-105B"/>
    <s v="Instalación de Retenida aérea simple en Media Tension"/>
    <x v="113"/>
    <x v="106"/>
    <x v="111"/>
    <x v="0"/>
    <n v="1"/>
    <s v="1HA-105B"/>
  </r>
  <r>
    <s v="1HA-105B"/>
    <s v="Instalación de Retenida aérea simple en Media Tension"/>
    <x v="107"/>
    <x v="100"/>
    <x v="105"/>
    <x v="0"/>
    <n v="2"/>
    <s v="1HA-105B"/>
  </r>
  <r>
    <s v="1HA-105B"/>
    <s v="Instalación de Retenida aérea simple en Media Tension"/>
    <x v="114"/>
    <x v="107"/>
    <x v="112"/>
    <x v="0"/>
    <n v="1"/>
    <s v="1HA-105B"/>
  </r>
  <r>
    <s v="1HA-105B"/>
    <s v="Instalación de Retenida aérea simple en Media Tension"/>
    <x v="28"/>
    <x v="28"/>
    <x v="28"/>
    <x v="0"/>
    <n v="1"/>
    <s v="1HA-105B"/>
  </r>
  <r>
    <s v="1HA-105B"/>
    <s v="Instalación de Retenida aérea simple en Media Tension"/>
    <x v="30"/>
    <x v="30"/>
    <x v="30"/>
    <x v="0"/>
    <n v="1"/>
    <s v="1HA-105B"/>
  </r>
  <r>
    <s v="1HA-106"/>
    <s v="INSTALACIÓN DE VIENTO VERTICAL"/>
    <x v="109"/>
    <x v="102"/>
    <x v="107"/>
    <x v="0"/>
    <n v="1"/>
    <s v="1HA-106"/>
  </r>
  <r>
    <s v="1HA-106"/>
    <s v="INSTALACIÓN DE VIENTO VERTICAL"/>
    <x v="54"/>
    <x v="53"/>
    <x v="53"/>
    <x v="0"/>
    <n v="2"/>
    <s v="1HA-106"/>
  </r>
  <r>
    <s v="1HA-106"/>
    <s v="INSTALACIÓN DE VIENTO VERTICAL"/>
    <x v="115"/>
    <x v="108"/>
    <x v="113"/>
    <x v="0"/>
    <n v="1"/>
    <s v="1HA-106"/>
  </r>
  <r>
    <s v="1HA-106"/>
    <s v="INSTALACIÓN DE VIENTO VERTICAL"/>
    <x v="105"/>
    <x v="98"/>
    <x v="103"/>
    <x v="1"/>
    <n v="15"/>
    <s v="1HA-106"/>
  </r>
  <r>
    <s v="1HA-106"/>
    <s v="INSTALACIÓN DE VIENTO VERTICAL"/>
    <x v="106"/>
    <x v="99"/>
    <x v="104"/>
    <x v="0"/>
    <n v="1"/>
    <s v="1HA-106"/>
  </r>
  <r>
    <s v="1HA-106"/>
    <s v="INSTALACIÓN DE VIENTO VERTICAL"/>
    <x v="107"/>
    <x v="100"/>
    <x v="105"/>
    <x v="0"/>
    <n v="2"/>
    <s v="1HA-106"/>
  </r>
  <r>
    <s v="1HA-106"/>
    <s v="INSTALACIÓN DE VIENTO VERTICAL"/>
    <x v="116"/>
    <x v="109"/>
    <x v="114"/>
    <x v="0"/>
    <n v="1"/>
    <s v="1HA-106"/>
  </r>
  <r>
    <s v="1HA-106"/>
    <s v="INSTALACIÓN DE VIENTO VERTICAL"/>
    <x v="117"/>
    <x v="110"/>
    <x v="115"/>
    <x v="0"/>
    <n v="1"/>
    <s v="1HA-106"/>
  </r>
  <r>
    <s v="1HA-106"/>
    <s v="INSTALACIÓN DE VIENTO VERTICAL"/>
    <x v="110"/>
    <x v="103"/>
    <x v="108"/>
    <x v="0"/>
    <n v="1"/>
    <s v="1HA-106"/>
  </r>
  <r>
    <s v="1HA-106"/>
    <s v="INSTALACIÓN DE VIENTO VERTICAL"/>
    <x v="108"/>
    <x v="101"/>
    <x v="106"/>
    <x v="0"/>
    <n v="1"/>
    <s v="1HA-106"/>
  </r>
  <r>
    <s v="1HA-106"/>
    <s v="INSTALACIÓN DE VIENTO VERTICAL"/>
    <x v="28"/>
    <x v="28"/>
    <x v="28"/>
    <x v="0"/>
    <n v="2"/>
    <s v="1HA-106"/>
  </r>
  <r>
    <s v="1HA-106"/>
    <s v="INSTALACIÓN DE VIENTO VERTICAL"/>
    <x v="30"/>
    <x v="30"/>
    <x v="30"/>
    <x v="0"/>
    <n v="2"/>
    <s v="1HA-106"/>
  </r>
  <r>
    <s v="1HA-106"/>
    <s v="INSTALACIÓN DE VIENTO VERTICAL"/>
    <x v="111"/>
    <x v="104"/>
    <x v="109"/>
    <x v="0"/>
    <n v="1"/>
    <s v="1HA-106"/>
  </r>
  <r>
    <s v="1MAM-MT3A"/>
    <s v="INSTALACIÓN DE MACRO MEDICIÓN 3Ø (25 - 50 / 5)"/>
    <x v="118"/>
    <x v="111"/>
    <x v="116"/>
    <x v="0"/>
    <n v="1"/>
    <s v="1MAM-MT3A"/>
  </r>
  <r>
    <s v="1MAM-MT3A"/>
    <s v="INSTALACIÓN DE MACRO MEDICIÓN 3Ø (25 - 50 / 5)"/>
    <x v="119"/>
    <x v="112"/>
    <x v="117"/>
    <x v="1"/>
    <n v="6"/>
    <s v="1MAM-MT3A"/>
  </r>
  <r>
    <s v="1MAM-MT3A"/>
    <s v="INSTALACIÓN DE MACRO MEDICIÓN 3Ø (25 - 50 / 5)"/>
    <x v="46"/>
    <x v="46"/>
    <x v="46"/>
    <x v="0"/>
    <n v="6"/>
    <s v="1MAM-MT3A"/>
  </r>
  <r>
    <s v="1MAM-MT3A"/>
    <s v="INSTALACIÓN DE MACRO MEDICIÓN 3Ø (25 - 50 / 5)"/>
    <x v="120"/>
    <x v="113"/>
    <x v="118"/>
    <x v="0"/>
    <n v="6"/>
    <s v="1MAM-MT3A"/>
  </r>
  <r>
    <s v="1MAM-MT3A"/>
    <s v="INSTALACIÓN DE MACRO MEDICIÓN 3Ø (25 - 50 / 5)"/>
    <x v="84"/>
    <x v="77"/>
    <x v="82"/>
    <x v="1"/>
    <n v="12"/>
    <s v="1MAM-MT3A"/>
  </r>
  <r>
    <s v="1MAM-MT3A"/>
    <s v="INSTALACIÓN DE MACRO MEDICIÓN 3Ø (25 - 50 / 5)"/>
    <x v="25"/>
    <x v="25"/>
    <x v="25"/>
    <x v="1"/>
    <n v="2"/>
    <s v="1MAM-MT3A"/>
  </r>
  <r>
    <s v="1MAM-MT3A"/>
    <s v="INSTALACIÓN DE MACRO MEDICIÓN 3Ø (25 - 50 / 5)"/>
    <x v="121"/>
    <x v="114"/>
    <x v="119"/>
    <x v="0"/>
    <n v="2"/>
    <s v="1MAM-MT3A"/>
  </r>
  <r>
    <s v="1MAM-MT3A"/>
    <s v="INSTALACIÓN DE MACRO MEDICIÓN 3Ø (25 - 50 / 5)"/>
    <x v="122"/>
    <x v="115"/>
    <x v="120"/>
    <x v="0"/>
    <n v="6"/>
    <s v="1MAM-MT3A"/>
  </r>
  <r>
    <s v="1MAM-MT3A"/>
    <s v="INSTALACIÓN DE MACRO MEDICIÓN 3Ø (25 - 50 / 5)"/>
    <x v="123"/>
    <x v="116"/>
    <x v="121"/>
    <x v="0"/>
    <n v="1"/>
    <s v="1MAM-MT3A"/>
  </r>
  <r>
    <s v="1MAM-MT3A"/>
    <s v="INSTALACIÓN DE MACRO MEDICIÓN 3Ø (25 - 50 / 5)"/>
    <x v="124"/>
    <x v="117"/>
    <x v="122"/>
    <x v="0"/>
    <n v="1"/>
    <s v="1MAM-MT3A"/>
  </r>
  <r>
    <s v="1MAM-MT3A"/>
    <s v="INSTALACIÓN DE MACRO MEDICIÓN 3Ø (25 - 50 / 5)"/>
    <x v="125"/>
    <x v="118"/>
    <x v="123"/>
    <x v="0"/>
    <n v="1"/>
    <s v="1MAM-MT3A"/>
  </r>
  <r>
    <s v="1MAM-MT3A"/>
    <s v="INSTALACIÓN DE MACRO MEDICIÓN 3Ø (25 - 50 / 5)"/>
    <x v="126"/>
    <x v="119"/>
    <x v="124"/>
    <x v="1"/>
    <n v="7"/>
    <s v="1MAM-MT3A"/>
  </r>
  <r>
    <s v="1MAM-MT3A"/>
    <s v="INSTALACIÓN DE MACRO MEDICIÓN 3Ø (25 - 50 / 5)"/>
    <x v="127"/>
    <x v="68"/>
    <x v="125"/>
    <x v="0"/>
    <n v="1"/>
    <s v="1MAM-MT3A"/>
  </r>
  <r>
    <s v="1MAM-MT3A"/>
    <s v="INSTALACIÓN DE MACRO MEDICIÓN 3Ø (25 - 50 / 5)"/>
    <x v="128"/>
    <x v="120"/>
    <x v="126"/>
    <x v="1"/>
    <n v="7"/>
    <s v="1MAM-MT3A"/>
  </r>
  <r>
    <s v="1MAM-MT3B"/>
    <s v="INSTALACIÓN DE MACRO MEDICIÓN 3Ø (75 - 150 / 5)"/>
    <x v="118"/>
    <x v="111"/>
    <x v="116"/>
    <x v="0"/>
    <n v="1"/>
    <s v="1MAM-MT3B"/>
  </r>
  <r>
    <s v="1MAM-MT3B"/>
    <s v="INSTALACIÓN DE MACRO MEDICIÓN 3Ø (75 - 150 / 5)"/>
    <x v="119"/>
    <x v="112"/>
    <x v="117"/>
    <x v="1"/>
    <n v="6"/>
    <s v="1MAM-MT3B"/>
  </r>
  <r>
    <s v="1MAM-MT3B"/>
    <s v="INSTALACIÓN DE MACRO MEDICIÓN 3Ø (75 - 150 / 5)"/>
    <x v="46"/>
    <x v="46"/>
    <x v="46"/>
    <x v="0"/>
    <n v="6"/>
    <s v="1MAM-MT3B"/>
  </r>
  <r>
    <s v="1MAM-MT3B"/>
    <s v="INSTALACIÓN DE MACRO MEDICIÓN 3Ø (75 - 150 / 5)"/>
    <x v="120"/>
    <x v="113"/>
    <x v="118"/>
    <x v="0"/>
    <n v="6"/>
    <s v="1MAM-MT3B"/>
  </r>
  <r>
    <s v="1MAM-MT3B"/>
    <s v="INSTALACIÓN DE MACRO MEDICIÓN 3Ø (75 - 150 / 5)"/>
    <x v="84"/>
    <x v="77"/>
    <x v="82"/>
    <x v="1"/>
    <n v="12"/>
    <s v="1MAM-MT3B"/>
  </r>
  <r>
    <s v="1MAM-MT3B"/>
    <s v="INSTALACIÓN DE MACRO MEDICIÓN 3Ø (75 - 150 / 5)"/>
    <x v="25"/>
    <x v="25"/>
    <x v="25"/>
    <x v="1"/>
    <n v="2"/>
    <s v="1MAM-MT3B"/>
  </r>
  <r>
    <s v="1MAM-MT3B"/>
    <s v="INSTALACIÓN DE MACRO MEDICIÓN 3Ø (75 - 150 / 5)"/>
    <x v="121"/>
    <x v="114"/>
    <x v="119"/>
    <x v="0"/>
    <n v="2"/>
    <s v="1MAM-MT3B"/>
  </r>
  <r>
    <s v="1MAM-MT3B"/>
    <s v="INSTALACIÓN DE MACRO MEDICIÓN 3Ø (75 - 150 / 5)"/>
    <x v="122"/>
    <x v="115"/>
    <x v="120"/>
    <x v="0"/>
    <n v="6"/>
    <s v="1MAM-MT3B"/>
  </r>
  <r>
    <s v="1MAM-MT3B"/>
    <s v="INSTALACIÓN DE MACRO MEDICIÓN 3Ø (75 - 150 / 5)"/>
    <x v="123"/>
    <x v="116"/>
    <x v="121"/>
    <x v="0"/>
    <n v="1"/>
    <s v="1MAM-MT3B"/>
  </r>
  <r>
    <s v="1MAM-MT3B"/>
    <s v="INSTALACIÓN DE MACRO MEDICIÓN 3Ø (75 - 150 / 5)"/>
    <x v="124"/>
    <x v="117"/>
    <x v="122"/>
    <x v="0"/>
    <n v="1"/>
    <s v="1MAM-MT3B"/>
  </r>
  <r>
    <s v="1MAM-MT3B"/>
    <s v="INSTALACIÓN DE MACRO MEDICIÓN 3Ø (75 - 150 / 5)"/>
    <x v="125"/>
    <x v="118"/>
    <x v="123"/>
    <x v="0"/>
    <n v="1"/>
    <s v="1MAM-MT3B"/>
  </r>
  <r>
    <s v="1MAM-MT3B"/>
    <s v="INSTALACIÓN DE MACRO MEDICIÓN 3Ø (75 - 150 / 5)"/>
    <x v="126"/>
    <x v="119"/>
    <x v="124"/>
    <x v="1"/>
    <n v="7"/>
    <s v="1MAM-MT3B"/>
  </r>
  <r>
    <s v="1MAM-MT3B"/>
    <s v="INSTALACIÓN DE MACRO MEDICIÓN 3Ø (75 - 150 / 5)"/>
    <x v="129"/>
    <x v="68"/>
    <x v="127"/>
    <x v="0"/>
    <n v="1"/>
    <s v="1MAM-MT3B"/>
  </r>
  <r>
    <s v="1MAM-MT3B"/>
    <s v="INSTALACIÓN DE MACRO MEDICIÓN 3Ø (75 - 150 / 5)"/>
    <x v="128"/>
    <x v="120"/>
    <x v="126"/>
    <x v="1"/>
    <n v="7"/>
    <s v="1MAM-MT3B"/>
  </r>
  <r>
    <s v="1MAM-MT3D"/>
    <s v="INSTALACIÓN DE MACRO MEDICIÓN 3Ø (100 - 200 / 5)"/>
    <x v="118"/>
    <x v="111"/>
    <x v="116"/>
    <x v="0"/>
    <n v="1"/>
    <s v="1MAM-MT3D"/>
  </r>
  <r>
    <s v="1MAM-MT3D"/>
    <s v="INSTALACIÓN DE MACRO MEDICIÓN 3Ø (100 - 200 / 5)"/>
    <x v="119"/>
    <x v="112"/>
    <x v="117"/>
    <x v="1"/>
    <n v="6"/>
    <s v="1MAM-MT3D"/>
  </r>
  <r>
    <s v="1MAM-MT3D"/>
    <s v="INSTALACIÓN DE MACRO MEDICIÓN 3Ø (100 - 200 / 5)"/>
    <x v="46"/>
    <x v="46"/>
    <x v="46"/>
    <x v="0"/>
    <n v="6"/>
    <s v="1MAM-MT3D"/>
  </r>
  <r>
    <s v="1MAM-MT3D"/>
    <s v="INSTALACIÓN DE MACRO MEDICIÓN 3Ø (100 - 200 / 5)"/>
    <x v="120"/>
    <x v="113"/>
    <x v="118"/>
    <x v="0"/>
    <n v="6"/>
    <s v="1MAM-MT3D"/>
  </r>
  <r>
    <s v="1MAM-MT3D"/>
    <s v="INSTALACIÓN DE MACRO MEDICIÓN 3Ø (100 - 200 / 5)"/>
    <x v="84"/>
    <x v="77"/>
    <x v="82"/>
    <x v="1"/>
    <n v="12"/>
    <s v="1MAM-MT3D"/>
  </r>
  <r>
    <s v="1MAM-MT3D"/>
    <s v="INSTALACIÓN DE MACRO MEDICIÓN 3Ø (100 - 200 / 5)"/>
    <x v="25"/>
    <x v="25"/>
    <x v="25"/>
    <x v="1"/>
    <n v="2"/>
    <s v="1MAM-MT3D"/>
  </r>
  <r>
    <s v="1MAM-MT3D"/>
    <s v="INSTALACIÓN DE MACRO MEDICIÓN 3Ø (100 - 200 / 5)"/>
    <x v="121"/>
    <x v="114"/>
    <x v="119"/>
    <x v="0"/>
    <n v="2"/>
    <s v="1MAM-MT3D"/>
  </r>
  <r>
    <s v="1MAM-MT3D"/>
    <s v="INSTALACIÓN DE MACRO MEDICIÓN 3Ø (100 - 200 / 5)"/>
    <x v="122"/>
    <x v="115"/>
    <x v="120"/>
    <x v="0"/>
    <n v="6"/>
    <s v="1MAM-MT3D"/>
  </r>
  <r>
    <s v="1MAM-MT3D"/>
    <s v="INSTALACIÓN DE MACRO MEDICIÓN 3Ø (100 - 200 / 5)"/>
    <x v="123"/>
    <x v="116"/>
    <x v="121"/>
    <x v="0"/>
    <n v="1"/>
    <s v="1MAM-MT3D"/>
  </r>
  <r>
    <s v="1MAM-MT3D"/>
    <s v="INSTALACIÓN DE MACRO MEDICIÓN 3Ø (100 - 200 / 5)"/>
    <x v="124"/>
    <x v="117"/>
    <x v="122"/>
    <x v="0"/>
    <n v="1"/>
    <s v="1MAM-MT3D"/>
  </r>
  <r>
    <s v="1MAM-MT3D"/>
    <s v="INSTALACIÓN DE MACRO MEDICIÓN 3Ø (100 - 200 / 5)"/>
    <x v="125"/>
    <x v="118"/>
    <x v="123"/>
    <x v="0"/>
    <n v="1"/>
    <s v="1MAM-MT3D"/>
  </r>
  <r>
    <s v="1MAM-MT3D"/>
    <s v="INSTALACIÓN DE MACRO MEDICIÓN 3Ø (100 - 200 / 5)"/>
    <x v="126"/>
    <x v="119"/>
    <x v="124"/>
    <x v="1"/>
    <n v="7"/>
    <s v="1MAM-MT3D"/>
  </r>
  <r>
    <s v="1MAM-MT3D"/>
    <s v="INSTALACIÓN DE MACRO MEDICIÓN 3Ø (100 - 200 / 5)"/>
    <x v="130"/>
    <x v="68"/>
    <x v="128"/>
    <x v="0"/>
    <n v="1"/>
    <s v="1MAM-MT3D"/>
  </r>
  <r>
    <s v="1MAM-MT3D"/>
    <s v="INSTALACIÓN DE MACRO MEDICIÓN 3Ø (100 - 200 / 5)"/>
    <x v="128"/>
    <x v="120"/>
    <x v="126"/>
    <x v="1"/>
    <n v="7"/>
    <s v="1MAM-MT3D"/>
  </r>
  <r>
    <s v="1MAM-MT3F"/>
    <s v="INSTALACIÓN DE MACRO MEDICIÓN 3Ø (200 - 400 / 5)"/>
    <x v="118"/>
    <x v="111"/>
    <x v="116"/>
    <x v="0"/>
    <n v="1"/>
    <s v="1MAM-MT3F"/>
  </r>
  <r>
    <s v="1MAM-MT3F"/>
    <s v="INSTALACIÓN DE MACRO MEDICIÓN 3Ø (200 - 400 / 5)"/>
    <x v="119"/>
    <x v="112"/>
    <x v="117"/>
    <x v="1"/>
    <n v="6"/>
    <s v="1MAM-MT3F"/>
  </r>
  <r>
    <s v="1MAM-MT3F"/>
    <s v="INSTALACIÓN DE MACRO MEDICIÓN 3Ø (200 - 400 / 5)"/>
    <x v="46"/>
    <x v="46"/>
    <x v="46"/>
    <x v="0"/>
    <n v="6"/>
    <s v="1MAM-MT3F"/>
  </r>
  <r>
    <s v="1MAM-MT3F"/>
    <s v="INSTALACIÓN DE MACRO MEDICIÓN 3Ø (200 - 400 / 5)"/>
    <x v="120"/>
    <x v="113"/>
    <x v="118"/>
    <x v="0"/>
    <n v="6"/>
    <s v="1MAM-MT3F"/>
  </r>
  <r>
    <s v="1MAM-MT3F"/>
    <s v="INSTALACIÓN DE MACRO MEDICIÓN 3Ø (200 - 400 / 5)"/>
    <x v="84"/>
    <x v="77"/>
    <x v="82"/>
    <x v="1"/>
    <n v="12"/>
    <s v="1MAM-MT3F"/>
  </r>
  <r>
    <s v="1MAM-MT3F"/>
    <s v="INSTALACIÓN DE MACRO MEDICIÓN 3Ø (200 - 400 / 5)"/>
    <x v="25"/>
    <x v="25"/>
    <x v="25"/>
    <x v="1"/>
    <n v="2"/>
    <s v="1MAM-MT3F"/>
  </r>
  <r>
    <s v="1MAM-MT3F"/>
    <s v="INSTALACIÓN DE MACRO MEDICIÓN 3Ø (200 - 400 / 5)"/>
    <x v="121"/>
    <x v="114"/>
    <x v="119"/>
    <x v="0"/>
    <n v="2"/>
    <s v="1MAM-MT3F"/>
  </r>
  <r>
    <s v="1MAM-MT3F"/>
    <s v="INSTALACIÓN DE MACRO MEDICIÓN 3Ø (200 - 400 / 5)"/>
    <x v="122"/>
    <x v="115"/>
    <x v="120"/>
    <x v="0"/>
    <n v="6"/>
    <s v="1MAM-MT3F"/>
  </r>
  <r>
    <s v="1MAM-MT3F"/>
    <s v="INSTALACIÓN DE MACRO MEDICIÓN 3Ø (200 - 400 / 5)"/>
    <x v="123"/>
    <x v="116"/>
    <x v="121"/>
    <x v="0"/>
    <n v="1"/>
    <s v="1MAM-MT3F"/>
  </r>
  <r>
    <s v="1MAM-MT3F"/>
    <s v="INSTALACIÓN DE MACRO MEDICIÓN 3Ø (200 - 400 / 5)"/>
    <x v="124"/>
    <x v="117"/>
    <x v="122"/>
    <x v="0"/>
    <n v="1"/>
    <s v="1MAM-MT3F"/>
  </r>
  <r>
    <s v="1MAM-MT3F"/>
    <s v="INSTALACIÓN DE MACRO MEDICIÓN 3Ø (200 - 400 / 5)"/>
    <x v="125"/>
    <x v="118"/>
    <x v="123"/>
    <x v="0"/>
    <n v="1"/>
    <s v="1MAM-MT3F"/>
  </r>
  <r>
    <s v="1MAM-MT3F"/>
    <s v="INSTALACIÓN DE MACRO MEDICIÓN 3Ø (200 - 400 / 5)"/>
    <x v="126"/>
    <x v="119"/>
    <x v="124"/>
    <x v="1"/>
    <n v="7"/>
    <s v="1MAM-MT3F"/>
  </r>
  <r>
    <s v="1MAM-MT3F"/>
    <s v="INSTALACIÓN DE MACRO MEDICIÓN 3Ø (200 - 400 / 5)"/>
    <x v="131"/>
    <x v="68"/>
    <x v="129"/>
    <x v="0"/>
    <n v="1"/>
    <s v="1MAM-MT3F"/>
  </r>
  <r>
    <s v="1MAM-MT3F"/>
    <s v="INSTALACIÓN DE MACRO MEDICIÓN 3Ø (200 - 400 / 5)"/>
    <x v="128"/>
    <x v="120"/>
    <x v="126"/>
    <x v="1"/>
    <n v="7"/>
    <s v="1MAM-MT3F"/>
  </r>
  <r>
    <s v="1MIM-BT-100"/>
    <s v="INSTALACIÓN DE MICRO-MEDICION BT RED  TRANSFO BLINDADO, MEDIDOR TELEMEDIDO TCS 100/5"/>
    <x v="119"/>
    <x v="112"/>
    <x v="117"/>
    <x v="1"/>
    <n v="2"/>
    <s v="1MIM-BT-100"/>
  </r>
  <r>
    <s v="1MIM-BT-100"/>
    <s v="INSTALACIÓN DE MICRO-MEDICION BT RED  TRANSFO BLINDADO, MEDIDOR TELEMEDIDO TCS 100/5"/>
    <x v="4"/>
    <x v="4"/>
    <x v="4"/>
    <x v="0"/>
    <n v="1"/>
    <s v="1MIM-BT-100"/>
  </r>
  <r>
    <s v="1MIM-BT-100"/>
    <s v="INSTALACIÓN DE MICRO-MEDICION BT RED  TRANSFO BLINDADO, MEDIDOR TELEMEDIDO TCS 100/5"/>
    <x v="132"/>
    <x v="121"/>
    <x v="130"/>
    <x v="0"/>
    <n v="4"/>
    <s v="1MIM-BT-100"/>
  </r>
  <r>
    <s v="1MIM-BT-100"/>
    <s v="INSTALACIÓN DE MICRO-MEDICION BT RED  TRANSFO BLINDADO, MEDIDOR TELEMEDIDO TCS 100/5"/>
    <x v="133"/>
    <x v="122"/>
    <x v="131"/>
    <x v="1"/>
    <n v="3"/>
    <s v="1MIM-BT-100"/>
  </r>
  <r>
    <s v="1MIM-BT-100"/>
    <s v="INSTALACIÓN DE MICRO-MEDICION BT RED  TRANSFO BLINDADO, MEDIDOR TELEMEDIDO TCS 100/5"/>
    <x v="121"/>
    <x v="114"/>
    <x v="119"/>
    <x v="0"/>
    <n v="2"/>
    <s v="1MIM-BT-100"/>
  </r>
  <r>
    <s v="1MIM-BT-100"/>
    <s v="INSTALACIÓN DE MICRO-MEDICION BT RED  TRANSFO BLINDADO, MEDIDOR TELEMEDIDO TCS 100/5"/>
    <x v="134"/>
    <x v="123"/>
    <x v="132"/>
    <x v="0"/>
    <n v="2"/>
    <s v="1MIM-BT-100"/>
  </r>
  <r>
    <s v="1MIM-BT-100"/>
    <s v="INSTALACIÓN DE MICRO-MEDICION BT RED  TRANSFO BLINDADO, MEDIDOR TELEMEDIDO TCS 100/5"/>
    <x v="135"/>
    <x v="124"/>
    <x v="133"/>
    <x v="0"/>
    <n v="1"/>
    <s v="1MIM-BT-100"/>
  </r>
  <r>
    <s v="1MIM-BT-100"/>
    <s v="INSTALACIÓN DE MICRO-MEDICION BT RED  TRANSFO BLINDADO, MEDIDOR TELEMEDIDO TCS 100/5"/>
    <x v="136"/>
    <x v="125"/>
    <x v="134"/>
    <x v="0"/>
    <n v="2"/>
    <s v="1MIM-BT-100"/>
  </r>
  <r>
    <s v="1MIM-BT-100"/>
    <s v="INSTALACIÓN DE MICRO-MEDICION BT RED  TRANSFO BLINDADO, MEDIDOR TELEMEDIDO TCS 100/5"/>
    <x v="137"/>
    <x v="119"/>
    <x v="124"/>
    <x v="1"/>
    <n v="2"/>
    <s v="1MIM-BT-100"/>
  </r>
  <r>
    <s v="1MIM-BT-100"/>
    <s v="INSTALACIÓN DE MICRO-MEDICION BT RED  TRANSFO BLINDADO, MEDIDOR TELEMEDIDO TCS 100/5"/>
    <x v="138"/>
    <x v="126"/>
    <x v="135"/>
    <x v="0"/>
    <n v="3"/>
    <s v="1MIM-BT-100"/>
  </r>
  <r>
    <s v="1MIM-BT-200"/>
    <s v="INSTALACIÓN DE MICRO-MEDICION BT RED  TRANSFO BLINDADO, MEDIDOR TELEMEDIDO  TCS 200/5"/>
    <x v="119"/>
    <x v="112"/>
    <x v="117"/>
    <x v="1"/>
    <n v="2"/>
    <s v="1MIM-BT-200"/>
  </r>
  <r>
    <s v="1MIM-BT-200"/>
    <s v="INSTALACIÓN DE MICRO-MEDICION BT RED  TRANSFO BLINDADO, MEDIDOR TELEMEDIDO  TCS 200/5"/>
    <x v="119"/>
    <x v="112"/>
    <x v="117"/>
    <x v="1"/>
    <n v="2"/>
    <s v="1MIM-BT-200"/>
  </r>
  <r>
    <s v="1MIM-BT-200"/>
    <s v="INSTALACIÓN DE MICRO-MEDICION BT RED  TRANSFO BLINDADO, MEDIDOR TELEMEDIDO  TCS 200/5"/>
    <x v="4"/>
    <x v="4"/>
    <x v="4"/>
    <x v="0"/>
    <n v="1"/>
    <s v="1MIM-BT-200"/>
  </r>
  <r>
    <s v="1MIM-BT-200"/>
    <s v="INSTALACIÓN DE MICRO-MEDICION BT RED  TRANSFO BLINDADO, MEDIDOR TELEMEDIDO  TCS 200/5"/>
    <x v="132"/>
    <x v="121"/>
    <x v="130"/>
    <x v="0"/>
    <n v="4"/>
    <s v="1MIM-BT-200"/>
  </r>
  <r>
    <s v="1MIM-BT-200"/>
    <s v="INSTALACIÓN DE MICRO-MEDICION BT RED  TRANSFO BLINDADO, MEDIDOR TELEMEDIDO  TCS 200/5"/>
    <x v="133"/>
    <x v="122"/>
    <x v="131"/>
    <x v="1"/>
    <n v="3"/>
    <s v="1MIM-BT-200"/>
  </r>
  <r>
    <s v="1MIM-BT-200"/>
    <s v="INSTALACIÓN DE MICRO-MEDICION BT RED  TRANSFO BLINDADO, MEDIDOR TELEMEDIDO  TCS 200/5"/>
    <x v="121"/>
    <x v="114"/>
    <x v="119"/>
    <x v="0"/>
    <n v="2"/>
    <s v="1MIM-BT-200"/>
  </r>
  <r>
    <s v="1MIM-BT-200"/>
    <s v="INSTALACIÓN DE MICRO-MEDICION BT RED  TRANSFO BLINDADO, MEDIDOR TELEMEDIDO  TCS 200/5"/>
    <x v="134"/>
    <x v="123"/>
    <x v="132"/>
    <x v="0"/>
    <n v="2"/>
    <s v="1MIM-BT-200"/>
  </r>
  <r>
    <s v="1MIM-BT-200"/>
    <s v="INSTALACIÓN DE MICRO-MEDICION BT RED  TRANSFO BLINDADO, MEDIDOR TELEMEDIDO  TCS 200/5"/>
    <x v="135"/>
    <x v="124"/>
    <x v="133"/>
    <x v="0"/>
    <n v="1"/>
    <s v="1MIM-BT-200"/>
  </r>
  <r>
    <s v="1MIM-BT-200"/>
    <s v="INSTALACIÓN DE MICRO-MEDICION BT RED  TRANSFO BLINDADO, MEDIDOR TELEMEDIDO  TCS 200/5"/>
    <x v="139"/>
    <x v="127"/>
    <x v="136"/>
    <x v="0"/>
    <n v="2"/>
    <s v="1MIM-BT-200"/>
  </r>
  <r>
    <s v="1MIM-BT-200"/>
    <s v="INSTALACIÓN DE MICRO-MEDICION BT RED  TRANSFO BLINDADO, MEDIDOR TELEMEDIDO  TCS 200/5"/>
    <x v="137"/>
    <x v="119"/>
    <x v="124"/>
    <x v="1"/>
    <n v="2"/>
    <s v="1MIM-BT-200"/>
  </r>
  <r>
    <s v="1MIM-BT-200"/>
    <s v="INSTALACIÓN DE MICRO-MEDICION BT RED  TRANSFO BLINDADO, MEDIDOR TELEMEDIDO  TCS 200/5"/>
    <x v="138"/>
    <x v="126"/>
    <x v="135"/>
    <x v="0"/>
    <n v="3"/>
    <s v="1MIM-BT-200"/>
  </r>
  <r>
    <s v="1MIM-BT-300"/>
    <s v="INSTALACIÓN DE MICRO-MEDICION BT RED  TRANSFO BLINDADO, MEDIDOR TELEMEDIDO  TCS 300/5"/>
    <x v="4"/>
    <x v="4"/>
    <x v="4"/>
    <x v="0"/>
    <n v="1"/>
    <s v="1MIM-BT-300"/>
  </r>
  <r>
    <s v="1MIM-BT-300"/>
    <s v="INSTALACIÓN DE MICRO-MEDICION BT RED  TRANSFO BLINDADO, MEDIDOR TELEMEDIDO  TCS 300/5"/>
    <x v="132"/>
    <x v="121"/>
    <x v="130"/>
    <x v="0"/>
    <n v="4"/>
    <s v="1MIM-BT-300"/>
  </r>
  <r>
    <s v="1MIM-BT-300"/>
    <s v="INSTALACIÓN DE MICRO-MEDICION BT RED  TRANSFO BLINDADO, MEDIDOR TELEMEDIDO  TCS 300/5"/>
    <x v="133"/>
    <x v="122"/>
    <x v="131"/>
    <x v="1"/>
    <n v="3"/>
    <s v="1MIM-BT-300"/>
  </r>
  <r>
    <s v="1MIM-BT-300"/>
    <s v="INSTALACIÓN DE MICRO-MEDICION BT RED  TRANSFO BLINDADO, MEDIDOR TELEMEDIDO  TCS 300/5"/>
    <x v="121"/>
    <x v="114"/>
    <x v="119"/>
    <x v="0"/>
    <n v="2"/>
    <s v="1MIM-BT-300"/>
  </r>
  <r>
    <s v="1MIM-BT-300"/>
    <s v="INSTALACIÓN DE MICRO-MEDICION BT RED  TRANSFO BLINDADO, MEDIDOR TELEMEDIDO  TCS 300/5"/>
    <x v="134"/>
    <x v="123"/>
    <x v="132"/>
    <x v="0"/>
    <n v="2"/>
    <s v="1MIM-BT-300"/>
  </r>
  <r>
    <s v="1MIM-BT-300"/>
    <s v="INSTALACIÓN DE MICRO-MEDICION BT RED  TRANSFO BLINDADO, MEDIDOR TELEMEDIDO  TCS 300/5"/>
    <x v="135"/>
    <x v="124"/>
    <x v="133"/>
    <x v="0"/>
    <n v="1"/>
    <s v="1MIM-BT-300"/>
  </r>
  <r>
    <s v="1MIM-BT-300"/>
    <s v="INSTALACIÓN DE MICRO-MEDICION BT RED  TRANSFO BLINDADO, MEDIDOR TELEMEDIDO  TCS 300/5"/>
    <x v="140"/>
    <x v="128"/>
    <x v="137"/>
    <x v="0"/>
    <n v="2"/>
    <s v="1MIM-BT-300"/>
  </r>
  <r>
    <s v="1MIM-BT-300"/>
    <s v="INSTALACIÓN DE MICRO-MEDICION BT RED  TRANSFO BLINDADO, MEDIDOR TELEMEDIDO  TCS 300/5"/>
    <x v="137"/>
    <x v="119"/>
    <x v="124"/>
    <x v="1"/>
    <n v="2"/>
    <s v="1MIM-BT-300"/>
  </r>
  <r>
    <s v="1MIM-BT-300"/>
    <s v="INSTALACIÓN DE MICRO-MEDICION BT RED  TRANSFO BLINDADO, MEDIDOR TELEMEDIDO  TCS 300/5"/>
    <x v="138"/>
    <x v="126"/>
    <x v="135"/>
    <x v="0"/>
    <n v="3"/>
    <s v="1MIM-BT-300"/>
  </r>
  <r>
    <s v="1MIM-BT-400"/>
    <s v="INSTALACIÓN DE MICRO-MEDICION BT RED  TRANSFO BLINDADO, MEDIDOR TELEMEDIDO  TCS 400/5"/>
    <x v="119"/>
    <x v="112"/>
    <x v="117"/>
    <x v="1"/>
    <n v="2"/>
    <s v="1MIM-BT-400"/>
  </r>
  <r>
    <s v="1MIM-BT-400"/>
    <s v="INSTALACIÓN DE MICRO-MEDICION BT RED  TRANSFO BLINDADO, MEDIDOR TELEMEDIDO  TCS 400/5"/>
    <x v="4"/>
    <x v="4"/>
    <x v="4"/>
    <x v="0"/>
    <n v="1"/>
    <s v="1MIM-BT-400"/>
  </r>
  <r>
    <s v="1MIM-BT-400"/>
    <s v="INSTALACIÓN DE MICRO-MEDICION BT RED  TRANSFO BLINDADO, MEDIDOR TELEMEDIDO  TCS 400/5"/>
    <x v="132"/>
    <x v="121"/>
    <x v="130"/>
    <x v="0"/>
    <n v="4"/>
    <s v="1MIM-BT-400"/>
  </r>
  <r>
    <s v="1MIM-BT-400"/>
    <s v="INSTALACIÓN DE MICRO-MEDICION BT RED  TRANSFO BLINDADO, MEDIDOR TELEMEDIDO  TCS 400/5"/>
    <x v="133"/>
    <x v="122"/>
    <x v="131"/>
    <x v="1"/>
    <n v="3"/>
    <s v="1MIM-BT-400"/>
  </r>
  <r>
    <s v="1MIM-BT-400"/>
    <s v="INSTALACIÓN DE MICRO-MEDICION BT RED  TRANSFO BLINDADO, MEDIDOR TELEMEDIDO  TCS 400/5"/>
    <x v="121"/>
    <x v="114"/>
    <x v="119"/>
    <x v="0"/>
    <n v="2"/>
    <s v="1MIM-BT-400"/>
  </r>
  <r>
    <s v="1MIM-BT-400"/>
    <s v="INSTALACIÓN DE MICRO-MEDICION BT RED  TRANSFO BLINDADO, MEDIDOR TELEMEDIDO  TCS 400/5"/>
    <x v="134"/>
    <x v="123"/>
    <x v="132"/>
    <x v="0"/>
    <n v="2"/>
    <s v="1MIM-BT-400"/>
  </r>
  <r>
    <s v="1MIM-BT-400"/>
    <s v="INSTALACIÓN DE MICRO-MEDICION BT RED  TRANSFO BLINDADO, MEDIDOR TELEMEDIDO  TCS 400/5"/>
    <x v="135"/>
    <x v="124"/>
    <x v="133"/>
    <x v="0"/>
    <n v="1"/>
    <s v="1MIM-BT-400"/>
  </r>
  <r>
    <s v="1MIM-BT-400"/>
    <s v="INSTALACIÓN DE MICRO-MEDICION BT RED  TRANSFO BLINDADO, MEDIDOR TELEMEDIDO  TCS 400/5"/>
    <x v="141"/>
    <x v="129"/>
    <x v="138"/>
    <x v="0"/>
    <n v="2"/>
    <s v="1MIM-BT-400"/>
  </r>
  <r>
    <s v="1MIM-BT-400"/>
    <s v="INSTALACIÓN DE MICRO-MEDICION BT RED  TRANSFO BLINDADO, MEDIDOR TELEMEDIDO  TCS 400/5"/>
    <x v="137"/>
    <x v="119"/>
    <x v="124"/>
    <x v="1"/>
    <n v="2"/>
    <s v="1MIM-BT-400"/>
  </r>
  <r>
    <s v="1MIM-BT-400"/>
    <s v="INSTALACIÓN DE MICRO-MEDICION BT RED  TRANSFO BLINDADO, MEDIDOR TELEMEDIDO  TCS 400/5"/>
    <x v="138"/>
    <x v="126"/>
    <x v="135"/>
    <x v="0"/>
    <n v="3"/>
    <s v="1MIM-BT-400"/>
  </r>
  <r>
    <s v="1MT-101"/>
    <s v="Instalación de Montaje 1ø Línea con Ángulo de 0º a 5º"/>
    <x v="23"/>
    <x v="23"/>
    <x v="23"/>
    <x v="0"/>
    <n v="1"/>
    <s v="1MT-101"/>
  </r>
  <r>
    <s v="1MT-101"/>
    <s v="Instalación de Montaje 1ø Línea con Ángulo de 0º a 5º"/>
    <x v="95"/>
    <x v="88"/>
    <x v="93"/>
    <x v="0"/>
    <n v="1"/>
    <s v="1MT-101"/>
  </r>
  <r>
    <s v="1MT-101"/>
    <s v="Instalación de Montaje 1ø Línea con Ángulo de 0º a 5º"/>
    <x v="54"/>
    <x v="53"/>
    <x v="53"/>
    <x v="0"/>
    <n v="2"/>
    <s v="1MT-101"/>
  </r>
  <r>
    <s v="1MT-101"/>
    <s v="Instalación de Montaje 1ø Línea con Ángulo de 0º a 5º"/>
    <x v="24"/>
    <x v="24"/>
    <x v="24"/>
    <x v="0"/>
    <n v="1"/>
    <s v="1MT-101"/>
  </r>
  <r>
    <s v="1MT-101"/>
    <s v="Instalación de Montaje 1ø Línea con Ángulo de 0º a 5º"/>
    <x v="25"/>
    <x v="25"/>
    <x v="25"/>
    <x v="1"/>
    <n v="1"/>
    <s v="1MT-101"/>
  </r>
  <r>
    <s v="1MT-101"/>
    <s v="Instalación de Montaje 1ø Línea con Ángulo de 0º a 5º"/>
    <x v="91"/>
    <x v="84"/>
    <x v="89"/>
    <x v="0"/>
    <n v="1"/>
    <s v="1MT-101"/>
  </r>
  <r>
    <s v="1MT-101"/>
    <s v="Instalación de Montaje 1ø Línea con Ángulo de 0º a 5º"/>
    <x v="26"/>
    <x v="26"/>
    <x v="26"/>
    <x v="0"/>
    <n v="1"/>
    <s v="1MT-101"/>
  </r>
  <r>
    <s v="1MT-101"/>
    <s v="Instalación de Montaje 1ø Línea con Ángulo de 0º a 5º"/>
    <x v="94"/>
    <x v="87"/>
    <x v="92"/>
    <x v="0"/>
    <n v="1"/>
    <s v="1MT-101"/>
  </r>
  <r>
    <s v="1MT-101"/>
    <s v="Instalación de Montaje 1ø Línea con Ángulo de 0º a 5º"/>
    <x v="96"/>
    <x v="89"/>
    <x v="94"/>
    <x v="0"/>
    <n v="1"/>
    <s v="1MT-101"/>
  </r>
  <r>
    <s v="1MT-101"/>
    <s v="Instalación de Montaje 1ø Línea con Ángulo de 0º a 5º"/>
    <x v="27"/>
    <x v="27"/>
    <x v="27"/>
    <x v="0"/>
    <n v="1"/>
    <s v="1MT-101"/>
  </r>
  <r>
    <s v="1MT-101"/>
    <s v="Instalación de Montaje 1ø Línea con Ángulo de 0º a 5º"/>
    <x v="28"/>
    <x v="28"/>
    <x v="28"/>
    <x v="0"/>
    <n v="3"/>
    <s v="1MT-101"/>
  </r>
  <r>
    <s v="1MT-101"/>
    <s v="Instalación de Montaje 1ø Línea con Ángulo de 0º a 5º"/>
    <x v="29"/>
    <x v="29"/>
    <x v="29"/>
    <x v="1"/>
    <n v="2"/>
    <s v="1MT-101"/>
  </r>
  <r>
    <s v="1MT-101"/>
    <s v="Instalación de Montaje 1ø Línea con Ángulo de 0º a 5º"/>
    <x v="36"/>
    <x v="36"/>
    <x v="36"/>
    <x v="0"/>
    <n v="3"/>
    <s v="1MT-101"/>
  </r>
  <r>
    <s v="1MT-101/ST"/>
    <s v="INSTALACIÓN MONTAJE 1Φ ALINEAMIENTO CON ÁNGULO HASTA 5º, 19.2KV"/>
    <x v="23"/>
    <x v="23"/>
    <x v="23"/>
    <x v="0"/>
    <n v="1"/>
    <s v="1MT-101/ST"/>
  </r>
  <r>
    <s v="1MT-101/ST"/>
    <s v="INSTALACIÓN MONTAJE 1Φ ALINEAMIENTO CON ÁNGULO HASTA 5º, 19.2KV"/>
    <x v="54"/>
    <x v="53"/>
    <x v="53"/>
    <x v="0"/>
    <n v="2"/>
    <s v="1MT-101/ST"/>
  </r>
  <r>
    <s v="1MT-101/ST"/>
    <s v="INSTALACIÓN MONTAJE 1Φ ALINEAMIENTO CON ÁNGULO HASTA 5º, 19.2KV"/>
    <x v="24"/>
    <x v="24"/>
    <x v="24"/>
    <x v="0"/>
    <n v="1"/>
    <s v="1MT-101/ST"/>
  </r>
  <r>
    <s v="1MT-101/ST"/>
    <s v="INSTALACIÓN MONTAJE 1Φ ALINEAMIENTO CON ÁNGULO HASTA 5º, 19.2KV"/>
    <x v="25"/>
    <x v="25"/>
    <x v="25"/>
    <x v="1"/>
    <n v="1"/>
    <s v="1MT-101/ST"/>
  </r>
  <r>
    <s v="1MT-101/ST"/>
    <s v="INSTALACIÓN MONTAJE 1Φ ALINEAMIENTO CON ÁNGULO HASTA 5º, 19.2KV"/>
    <x v="91"/>
    <x v="84"/>
    <x v="89"/>
    <x v="0"/>
    <n v="1"/>
    <s v="1MT-101/ST"/>
  </r>
  <r>
    <s v="1MT-101/ST"/>
    <s v="INSTALACIÓN MONTAJE 1Φ ALINEAMIENTO CON ÁNGULO HASTA 5º, 19.2KV"/>
    <x v="26"/>
    <x v="26"/>
    <x v="26"/>
    <x v="0"/>
    <n v="1"/>
    <s v="1MT-101/ST"/>
  </r>
  <r>
    <s v="1MT-101/ST"/>
    <s v="INSTALACIÓN MONTAJE 1Φ ALINEAMIENTO CON ÁNGULO HASTA 5º, 19.2KV"/>
    <x v="94"/>
    <x v="87"/>
    <x v="92"/>
    <x v="0"/>
    <n v="1"/>
    <s v="1MT-101/ST"/>
  </r>
  <r>
    <s v="1MT-101/ST"/>
    <s v="INSTALACIÓN MONTAJE 1Φ ALINEAMIENTO CON ÁNGULO HASTA 5º, 19.2KV"/>
    <x v="96"/>
    <x v="89"/>
    <x v="94"/>
    <x v="0"/>
    <n v="1"/>
    <s v="1MT-101/ST"/>
  </r>
  <r>
    <s v="1MT-101/ST"/>
    <s v="INSTALACIÓN MONTAJE 1Φ ALINEAMIENTO CON ÁNGULO HASTA 5º, 19.2KV"/>
    <x v="142"/>
    <x v="86"/>
    <x v="91"/>
    <x v="0"/>
    <n v="1"/>
    <s v="1MT-101/ST"/>
  </r>
  <r>
    <s v="1MT-101/ST"/>
    <s v="INSTALACIÓN MONTAJE 1Φ ALINEAMIENTO CON ÁNGULO HASTA 5º, 19.2KV"/>
    <x v="27"/>
    <x v="27"/>
    <x v="27"/>
    <x v="0"/>
    <n v="1"/>
    <s v="1MT-101/ST"/>
  </r>
  <r>
    <s v="1MT-101/ST"/>
    <s v="INSTALACIÓN MONTAJE 1Φ ALINEAMIENTO CON ÁNGULO HASTA 5º, 19.2KV"/>
    <x v="28"/>
    <x v="28"/>
    <x v="28"/>
    <x v="0"/>
    <n v="3"/>
    <s v="1MT-101/ST"/>
  </r>
  <r>
    <s v="1MT-101/ST"/>
    <s v="INSTALACIÓN MONTAJE 1Φ ALINEAMIENTO CON ÁNGULO HASTA 5º, 19.2KV"/>
    <x v="29"/>
    <x v="29"/>
    <x v="29"/>
    <x v="1"/>
    <n v="2"/>
    <s v="1MT-101/ST"/>
  </r>
  <r>
    <s v="1MT-101/ST"/>
    <s v="INSTALACIÓN MONTAJE 1Φ ALINEAMIENTO CON ÁNGULO HASTA 5º, 19.2KV"/>
    <x v="36"/>
    <x v="36"/>
    <x v="36"/>
    <x v="0"/>
    <n v="3"/>
    <s v="1MT-101/ST"/>
  </r>
  <r>
    <s v="1MT-102"/>
    <s v="Instalación de Montaje 1ø Línea con Ángulo de 6º a 25º en Alineamiento"/>
    <x v="23"/>
    <x v="23"/>
    <x v="23"/>
    <x v="0"/>
    <n v="1"/>
    <s v="1MT-102"/>
  </r>
  <r>
    <s v="1MT-102"/>
    <s v="Instalación de Montaje 1ø Línea con Ángulo de 6º a 25º en Alineamiento"/>
    <x v="95"/>
    <x v="88"/>
    <x v="93"/>
    <x v="0"/>
    <n v="2"/>
    <s v="1MT-102"/>
  </r>
  <r>
    <s v="1MT-102"/>
    <s v="Instalación de Montaje 1ø Línea con Ángulo de 6º a 25º en Alineamiento"/>
    <x v="54"/>
    <x v="53"/>
    <x v="53"/>
    <x v="0"/>
    <n v="2"/>
    <s v="1MT-102"/>
  </r>
  <r>
    <s v="1MT-102"/>
    <s v="Instalación de Montaje 1ø Línea con Ángulo de 6º a 25º en Alineamiento"/>
    <x v="21"/>
    <x v="21"/>
    <x v="21"/>
    <x v="0"/>
    <n v="1"/>
    <s v="1MT-102"/>
  </r>
  <r>
    <s v="1MT-102"/>
    <s v="Instalación de Montaje 1ø Línea con Ángulo de 6º a 25º en Alineamiento"/>
    <x v="24"/>
    <x v="24"/>
    <x v="24"/>
    <x v="0"/>
    <n v="1"/>
    <s v="1MT-102"/>
  </r>
  <r>
    <s v="1MT-102"/>
    <s v="Instalación de Montaje 1ø Línea con Ángulo de 6º a 25º en Alineamiento"/>
    <x v="25"/>
    <x v="25"/>
    <x v="25"/>
    <x v="1"/>
    <n v="0.5"/>
    <s v="1MT-102"/>
  </r>
  <r>
    <s v="1MT-102"/>
    <s v="Instalación de Montaje 1ø Línea con Ángulo de 6º a 25º en Alineamiento"/>
    <x v="143"/>
    <x v="130"/>
    <x v="139"/>
    <x v="0"/>
    <n v="1"/>
    <s v="1MT-102"/>
  </r>
  <r>
    <s v="1MT-102"/>
    <s v="Instalación de Montaje 1ø Línea con Ángulo de 6º a 25º en Alineamiento"/>
    <x v="91"/>
    <x v="84"/>
    <x v="89"/>
    <x v="0"/>
    <n v="1"/>
    <s v="1MT-102"/>
  </r>
  <r>
    <s v="1MT-102"/>
    <s v="Instalación de Montaje 1ø Línea con Ángulo de 6º a 25º en Alineamiento"/>
    <x v="26"/>
    <x v="26"/>
    <x v="26"/>
    <x v="0"/>
    <n v="1"/>
    <s v="1MT-102"/>
  </r>
  <r>
    <s v="1MT-102"/>
    <s v="Instalación de Montaje 1ø Línea con Ángulo de 6º a 25º en Alineamiento"/>
    <x v="94"/>
    <x v="87"/>
    <x v="92"/>
    <x v="0"/>
    <n v="2"/>
    <s v="1MT-102"/>
  </r>
  <r>
    <s v="1MT-102"/>
    <s v="Instalación de Montaje 1ø Línea con Ángulo de 6º a 25º en Alineamiento"/>
    <x v="96"/>
    <x v="89"/>
    <x v="94"/>
    <x v="0"/>
    <n v="2"/>
    <s v="1MT-102"/>
  </r>
  <r>
    <s v="1MT-102"/>
    <s v="Instalación de Montaje 1ø Línea con Ángulo de 6º a 25º en Alineamiento"/>
    <x v="28"/>
    <x v="28"/>
    <x v="28"/>
    <x v="0"/>
    <n v="3"/>
    <s v="1MT-102"/>
  </r>
  <r>
    <s v="1MT-102"/>
    <s v="Instalación de Montaje 1ø Línea con Ángulo de 6º a 25º en Alineamiento"/>
    <x v="144"/>
    <x v="131"/>
    <x v="140"/>
    <x v="0"/>
    <n v="1"/>
    <s v="1MT-102"/>
  </r>
  <r>
    <s v="1MT-102"/>
    <s v="Instalación de Montaje 1ø Línea con Ángulo de 6º a 25º en Alineamiento"/>
    <x v="29"/>
    <x v="29"/>
    <x v="29"/>
    <x v="1"/>
    <n v="2"/>
    <s v="1MT-102"/>
  </r>
  <r>
    <s v="1MT-102"/>
    <s v="Instalación de Montaje 1ø Línea con Ángulo de 6º a 25º en Alineamiento"/>
    <x v="36"/>
    <x v="36"/>
    <x v="36"/>
    <x v="0"/>
    <n v="1"/>
    <s v="1MT-102"/>
  </r>
  <r>
    <s v="1MT-102/ST"/>
    <s v="INSTALACIÓN MONTAJE 1Φ LÍNEA CON ÁNGULO DE 6º A 25º, 19.2KV"/>
    <x v="23"/>
    <x v="23"/>
    <x v="23"/>
    <x v="0"/>
    <n v="1"/>
    <s v="1MT-102/ST"/>
  </r>
  <r>
    <s v="1MT-102/ST"/>
    <s v="INSTALACIÓN MONTAJE 1Φ LÍNEA CON ÁNGULO DE 6º A 25º, 19.2KV"/>
    <x v="54"/>
    <x v="53"/>
    <x v="53"/>
    <x v="0"/>
    <n v="2"/>
    <s v="1MT-102/ST"/>
  </r>
  <r>
    <s v="1MT-102/ST"/>
    <s v="INSTALACIÓN MONTAJE 1Φ LÍNEA CON ÁNGULO DE 6º A 25º, 19.2KV"/>
    <x v="21"/>
    <x v="21"/>
    <x v="21"/>
    <x v="0"/>
    <n v="1"/>
    <s v="1MT-102/ST"/>
  </r>
  <r>
    <s v="1MT-102/ST"/>
    <s v="INSTALACIÓN MONTAJE 1Φ LÍNEA CON ÁNGULO DE 6º A 25º, 19.2KV"/>
    <x v="24"/>
    <x v="24"/>
    <x v="24"/>
    <x v="0"/>
    <n v="1"/>
    <s v="1MT-102/ST"/>
  </r>
  <r>
    <s v="1MT-102/ST"/>
    <s v="INSTALACIÓN MONTAJE 1Φ LÍNEA CON ÁNGULO DE 6º A 25º, 19.2KV"/>
    <x v="25"/>
    <x v="25"/>
    <x v="25"/>
    <x v="1"/>
    <n v="0.5"/>
    <s v="1MT-102/ST"/>
  </r>
  <r>
    <s v="1MT-102/ST"/>
    <s v="INSTALACIÓN MONTAJE 1Φ LÍNEA CON ÁNGULO DE 6º A 25º, 19.2KV"/>
    <x v="143"/>
    <x v="130"/>
    <x v="139"/>
    <x v="0"/>
    <n v="1"/>
    <s v="1MT-102/ST"/>
  </r>
  <r>
    <s v="1MT-102/ST"/>
    <s v="INSTALACIÓN MONTAJE 1Φ LÍNEA CON ÁNGULO DE 6º A 25º, 19.2KV"/>
    <x v="91"/>
    <x v="84"/>
    <x v="89"/>
    <x v="0"/>
    <n v="1"/>
    <s v="1MT-102/ST"/>
  </r>
  <r>
    <s v="1MT-102/ST"/>
    <s v="INSTALACIÓN MONTAJE 1Φ LÍNEA CON ÁNGULO DE 6º A 25º, 19.2KV"/>
    <x v="26"/>
    <x v="26"/>
    <x v="26"/>
    <x v="0"/>
    <n v="1"/>
    <s v="1MT-102/ST"/>
  </r>
  <r>
    <s v="1MT-102/ST"/>
    <s v="INSTALACIÓN MONTAJE 1Φ LÍNEA CON ÁNGULO DE 6º A 25º, 19.2KV"/>
    <x v="94"/>
    <x v="87"/>
    <x v="92"/>
    <x v="0"/>
    <n v="2"/>
    <s v="1MT-102/ST"/>
  </r>
  <r>
    <s v="1MT-102/ST"/>
    <s v="INSTALACIÓN MONTAJE 1Φ LÍNEA CON ÁNGULO DE 6º A 25º, 19.2KV"/>
    <x v="96"/>
    <x v="89"/>
    <x v="94"/>
    <x v="0"/>
    <n v="2"/>
    <s v="1MT-102/ST"/>
  </r>
  <r>
    <s v="1MT-102/ST"/>
    <s v="INSTALACIÓN MONTAJE 1Φ LÍNEA CON ÁNGULO DE 6º A 25º, 19.2KV"/>
    <x v="142"/>
    <x v="86"/>
    <x v="91"/>
    <x v="0"/>
    <n v="2"/>
    <s v="1MT-102/ST"/>
  </r>
  <r>
    <s v="1MT-102/ST"/>
    <s v="INSTALACIÓN MONTAJE 1Φ LÍNEA CON ÁNGULO DE 6º A 25º, 19.2KV"/>
    <x v="28"/>
    <x v="28"/>
    <x v="28"/>
    <x v="0"/>
    <n v="3"/>
    <s v="1MT-102/ST"/>
  </r>
  <r>
    <s v="1MT-102/ST"/>
    <s v="INSTALACIÓN MONTAJE 1Φ LÍNEA CON ÁNGULO DE 6º A 25º, 19.2KV"/>
    <x v="144"/>
    <x v="131"/>
    <x v="140"/>
    <x v="0"/>
    <n v="1"/>
    <s v="1MT-102/ST"/>
  </r>
  <r>
    <s v="1MT-102/ST"/>
    <s v="INSTALACIÓN MONTAJE 1Φ LÍNEA CON ÁNGULO DE 6º A 25º, 19.2KV"/>
    <x v="29"/>
    <x v="29"/>
    <x v="29"/>
    <x v="1"/>
    <n v="2"/>
    <s v="1MT-102/ST"/>
  </r>
  <r>
    <s v="1MT-102/ST"/>
    <s v="INSTALACIÓN MONTAJE 1Φ LÍNEA CON ÁNGULO DE 6º A 25º, 19.2KV"/>
    <x v="36"/>
    <x v="36"/>
    <x v="36"/>
    <x v="0"/>
    <n v="1"/>
    <s v="1MT-102/ST"/>
  </r>
  <r>
    <s v="1MT-103"/>
    <s v="INSTALACIÓN.  LINEA   1Ø LINEA 26º A 60º"/>
    <x v="23"/>
    <x v="23"/>
    <x v="23"/>
    <x v="0"/>
    <n v="1"/>
    <s v="1MT-103"/>
  </r>
  <r>
    <s v="1MT-103"/>
    <s v="INSTALACIÓN.  LINEA   1Ø LINEA 26º A 60º"/>
    <x v="99"/>
    <x v="92"/>
    <x v="97"/>
    <x v="0"/>
    <n v="1"/>
    <s v="1MT-103"/>
  </r>
  <r>
    <s v="1MT-103"/>
    <s v="INSTALACIÓN.  LINEA   1Ø LINEA 26º A 60º"/>
    <x v="67"/>
    <x v="66"/>
    <x v="66"/>
    <x v="0"/>
    <n v="1"/>
    <s v="1MT-103"/>
  </r>
  <r>
    <s v="1MT-103"/>
    <s v="INSTALACIÓN.  LINEA   1Ø LINEA 26º A 60º"/>
    <x v="100"/>
    <x v="93"/>
    <x v="98"/>
    <x v="0"/>
    <n v="1"/>
    <s v="1MT-103"/>
  </r>
  <r>
    <s v="1MT-103"/>
    <s v="INSTALACIÓN.  LINEA   1Ø LINEA 26º A 60º"/>
    <x v="54"/>
    <x v="53"/>
    <x v="53"/>
    <x v="0"/>
    <n v="1"/>
    <s v="1MT-103"/>
  </r>
  <r>
    <s v="1MT-103"/>
    <s v="INSTALACIÓN.  LINEA   1Ø LINEA 26º A 60º"/>
    <x v="21"/>
    <x v="21"/>
    <x v="21"/>
    <x v="0"/>
    <n v="1"/>
    <s v="1MT-103"/>
  </r>
  <r>
    <s v="1MT-103"/>
    <s v="INSTALACIÓN.  LINEA   1Ø LINEA 26º A 60º"/>
    <x v="6"/>
    <x v="6"/>
    <x v="6"/>
    <x v="1"/>
    <n v="3"/>
    <s v="1MT-103"/>
  </r>
  <r>
    <s v="1MT-103"/>
    <s v="INSTALACIÓN.  LINEA   1Ø LINEA 26º A 60º"/>
    <x v="143"/>
    <x v="130"/>
    <x v="139"/>
    <x v="0"/>
    <n v="1"/>
    <s v="1MT-103"/>
  </r>
  <r>
    <s v="1MT-103"/>
    <s v="INSTALACIÓN.  LINEA   1Ø LINEA 26º A 60º"/>
    <x v="10"/>
    <x v="10"/>
    <x v="10"/>
    <x v="0"/>
    <n v="2"/>
    <s v="1MT-103"/>
  </r>
  <r>
    <s v="1MT-103"/>
    <s v="INSTALACIÓN.  LINEA   1Ø LINEA 26º A 60º"/>
    <x v="91"/>
    <x v="84"/>
    <x v="89"/>
    <x v="0"/>
    <n v="1"/>
    <s v="1MT-103"/>
  </r>
  <r>
    <s v="1MT-103"/>
    <s v="INSTALACIÓN.  LINEA   1Ø LINEA 26º A 60º"/>
    <x v="26"/>
    <x v="26"/>
    <x v="26"/>
    <x v="0"/>
    <n v="1"/>
    <s v="1MT-103"/>
  </r>
  <r>
    <s v="1MT-103"/>
    <s v="INSTALACIÓN.  LINEA   1Ø LINEA 26º A 60º"/>
    <x v="101"/>
    <x v="94"/>
    <x v="99"/>
    <x v="0"/>
    <n v="1"/>
    <s v="1MT-103"/>
  </r>
  <r>
    <s v="1MT-103"/>
    <s v="INSTALACIÓN.  LINEA   1Ø LINEA 26º A 60º"/>
    <x v="28"/>
    <x v="28"/>
    <x v="28"/>
    <x v="0"/>
    <n v="6"/>
    <s v="1MT-103"/>
  </r>
  <r>
    <s v="1MT-103"/>
    <s v="INSTALACIÓN.  LINEA   1Ø LINEA 26º A 60º"/>
    <x v="36"/>
    <x v="36"/>
    <x v="36"/>
    <x v="0"/>
    <n v="3"/>
    <s v="1MT-103"/>
  </r>
  <r>
    <s v="1MT-103/ST"/>
    <s v="INSTALACIÓN MONTAJE 1Φ LÍNEA CON ÁNGULO DE 26º A 60º, 19.2KV"/>
    <x v="23"/>
    <x v="23"/>
    <x v="23"/>
    <x v="0"/>
    <n v="1"/>
    <s v="1MT-103/ST"/>
  </r>
  <r>
    <s v="1MT-103/ST"/>
    <s v="INSTALACIÓN MONTAJE 1Φ LÍNEA CON ÁNGULO DE 26º A 60º, 19.2KV"/>
    <x v="67"/>
    <x v="66"/>
    <x v="66"/>
    <x v="0"/>
    <n v="1"/>
    <s v="1MT-103/ST"/>
  </r>
  <r>
    <s v="1MT-103/ST"/>
    <s v="INSTALACIÓN MONTAJE 1Φ LÍNEA CON ÁNGULO DE 26º A 60º, 19.2KV"/>
    <x v="100"/>
    <x v="93"/>
    <x v="98"/>
    <x v="0"/>
    <n v="1"/>
    <s v="1MT-103/ST"/>
  </r>
  <r>
    <s v="1MT-103/ST"/>
    <s v="INSTALACIÓN MONTAJE 1Φ LÍNEA CON ÁNGULO DE 26º A 60º, 19.2KV"/>
    <x v="54"/>
    <x v="53"/>
    <x v="53"/>
    <x v="0"/>
    <n v="1"/>
    <s v="1MT-103/ST"/>
  </r>
  <r>
    <s v="1MT-103/ST"/>
    <s v="INSTALACIÓN MONTAJE 1Φ LÍNEA CON ÁNGULO DE 26º A 60º, 19.2KV"/>
    <x v="21"/>
    <x v="21"/>
    <x v="21"/>
    <x v="0"/>
    <n v="1"/>
    <s v="1MT-103/ST"/>
  </r>
  <r>
    <s v="1MT-103/ST"/>
    <s v="INSTALACIÓN MONTAJE 1Φ LÍNEA CON ÁNGULO DE 26º A 60º, 19.2KV"/>
    <x v="6"/>
    <x v="6"/>
    <x v="6"/>
    <x v="1"/>
    <n v="3"/>
    <s v="1MT-103/ST"/>
  </r>
  <r>
    <s v="1MT-103/ST"/>
    <s v="INSTALACIÓN MONTAJE 1Φ LÍNEA CON ÁNGULO DE 26º A 60º, 19.2KV"/>
    <x v="143"/>
    <x v="130"/>
    <x v="139"/>
    <x v="0"/>
    <n v="1"/>
    <s v="1MT-103/ST"/>
  </r>
  <r>
    <s v="1MT-103/ST"/>
    <s v="INSTALACIÓN MONTAJE 1Φ LÍNEA CON ÁNGULO DE 26º A 60º, 19.2KV"/>
    <x v="10"/>
    <x v="10"/>
    <x v="10"/>
    <x v="0"/>
    <n v="2"/>
    <s v="1MT-103/ST"/>
  </r>
  <r>
    <s v="1MT-103/ST"/>
    <s v="INSTALACIÓN MONTAJE 1Φ LÍNEA CON ÁNGULO DE 26º A 60º, 19.2KV"/>
    <x v="91"/>
    <x v="84"/>
    <x v="89"/>
    <x v="0"/>
    <n v="1"/>
    <s v="1MT-103/ST"/>
  </r>
  <r>
    <s v="1MT-103/ST"/>
    <s v="INSTALACIÓN MONTAJE 1Φ LÍNEA CON ÁNGULO DE 26º A 60º, 19.2KV"/>
    <x v="26"/>
    <x v="26"/>
    <x v="26"/>
    <x v="0"/>
    <n v="1"/>
    <s v="1MT-103/ST"/>
  </r>
  <r>
    <s v="1MT-103/ST"/>
    <s v="INSTALACIÓN MONTAJE 1Φ LÍNEA CON ÁNGULO DE 26º A 60º, 19.2KV"/>
    <x v="102"/>
    <x v="95"/>
    <x v="100"/>
    <x v="0"/>
    <n v="1"/>
    <s v="1MT-103/ST"/>
  </r>
  <r>
    <s v="1MT-103/ST"/>
    <s v="INSTALACIÓN MONTAJE 1Φ LÍNEA CON ÁNGULO DE 26º A 60º, 19.2KV"/>
    <x v="101"/>
    <x v="94"/>
    <x v="99"/>
    <x v="0"/>
    <n v="1"/>
    <s v="1MT-103/ST"/>
  </r>
  <r>
    <s v="1MT-103/ST"/>
    <s v="INSTALACIÓN MONTAJE 1Φ LÍNEA CON ÁNGULO DE 26º A 60º, 19.2KV"/>
    <x v="28"/>
    <x v="28"/>
    <x v="28"/>
    <x v="0"/>
    <n v="6"/>
    <s v="1MT-103/ST"/>
  </r>
  <r>
    <s v="1MT-103/ST"/>
    <s v="INSTALACIÓN MONTAJE 1Φ LÍNEA CON ÁNGULO DE 26º A 60º, 19.2KV"/>
    <x v="36"/>
    <x v="36"/>
    <x v="36"/>
    <x v="0"/>
    <n v="3"/>
    <s v="1MT-103/ST"/>
  </r>
  <r>
    <s v="1MT-104"/>
    <s v="Instalación de Montaje 1ø Línea con Ángulo de 61º a 90º"/>
    <x v="99"/>
    <x v="92"/>
    <x v="97"/>
    <x v="0"/>
    <n v="2"/>
    <s v="1MT-104"/>
  </r>
  <r>
    <s v="1MT-104"/>
    <s v="Instalación de Montaje 1ø Línea con Ángulo de 61º a 90º"/>
    <x v="54"/>
    <x v="53"/>
    <x v="53"/>
    <x v="0"/>
    <n v="4"/>
    <s v="1MT-104"/>
  </r>
  <r>
    <s v="1MT-104"/>
    <s v="Instalación de Montaje 1ø Línea con Ángulo de 61º a 90º"/>
    <x v="54"/>
    <x v="53"/>
    <x v="53"/>
    <x v="0"/>
    <n v="4"/>
    <s v="1MT-104"/>
  </r>
  <r>
    <s v="1MT-104"/>
    <s v="Instalación de Montaje 1ø Línea con Ángulo de 61º a 90º"/>
    <x v="145"/>
    <x v="132"/>
    <x v="141"/>
    <x v="0"/>
    <n v="4"/>
    <s v="1MT-104"/>
  </r>
  <r>
    <s v="1MT-104"/>
    <s v="Instalación de Montaje 1ø Línea con Ángulo de 61º a 90º"/>
    <x v="24"/>
    <x v="24"/>
    <x v="24"/>
    <x v="0"/>
    <n v="1"/>
    <s v="1MT-104"/>
  </r>
  <r>
    <s v="1MT-104"/>
    <s v="Instalación de Montaje 1ø Línea con Ángulo de 61º a 90º"/>
    <x v="85"/>
    <x v="78"/>
    <x v="83"/>
    <x v="0"/>
    <n v="2"/>
    <s v="1MT-104"/>
  </r>
  <r>
    <s v="1MT-104"/>
    <s v="Instalación de Montaje 1ø Línea con Ángulo de 61º a 90º"/>
    <x v="25"/>
    <x v="25"/>
    <x v="25"/>
    <x v="1"/>
    <n v="1"/>
    <s v="1MT-104"/>
  </r>
  <r>
    <s v="1MT-104"/>
    <s v="Instalación de Montaje 1ø Línea con Ángulo de 61º a 90º"/>
    <x v="10"/>
    <x v="10"/>
    <x v="10"/>
    <x v="0"/>
    <n v="4"/>
    <s v="1MT-104"/>
  </r>
  <r>
    <s v="1MT-104"/>
    <s v="Instalación de Montaje 1ø Línea con Ángulo de 61º a 90º"/>
    <x v="91"/>
    <x v="84"/>
    <x v="89"/>
    <x v="0"/>
    <n v="1"/>
    <s v="1MT-104"/>
  </r>
  <r>
    <s v="1MT-104"/>
    <s v="Instalación de Montaje 1ø Línea con Ángulo de 61º a 90º"/>
    <x v="26"/>
    <x v="26"/>
    <x v="26"/>
    <x v="0"/>
    <n v="1"/>
    <s v="1MT-104"/>
  </r>
  <r>
    <s v="1MT-104"/>
    <s v="Instalación de Montaje 1ø Línea con Ángulo de 61º a 90º"/>
    <x v="28"/>
    <x v="28"/>
    <x v="28"/>
    <x v="0"/>
    <n v="4"/>
    <s v="1MT-104"/>
  </r>
  <r>
    <s v="1MT-104"/>
    <s v="Instalación de Montaje 1ø Línea con Ángulo de 61º a 90º"/>
    <x v="36"/>
    <x v="36"/>
    <x v="36"/>
    <x v="0"/>
    <n v="4"/>
    <s v="1MT-104"/>
  </r>
  <r>
    <s v="1MT-104/ST"/>
    <s v="INSTALACIÓN MONTAJE 1Φ LÍNEA CON ÁNGULO DE 61º A 90º, 19.2KV"/>
    <x v="54"/>
    <x v="53"/>
    <x v="53"/>
    <x v="0"/>
    <n v="4"/>
    <s v="1MT-104/ST"/>
  </r>
  <r>
    <s v="1MT-104/ST"/>
    <s v="INSTALACIÓN MONTAJE 1Φ LÍNEA CON ÁNGULO DE 61º A 90º, 19.2KV"/>
    <x v="54"/>
    <x v="53"/>
    <x v="53"/>
    <x v="0"/>
    <n v="4"/>
    <s v="1MT-104/ST"/>
  </r>
  <r>
    <s v="1MT-104/ST"/>
    <s v="INSTALACIÓN MONTAJE 1Φ LÍNEA CON ÁNGULO DE 61º A 90º, 19.2KV"/>
    <x v="145"/>
    <x v="132"/>
    <x v="141"/>
    <x v="0"/>
    <n v="4"/>
    <s v="1MT-104/ST"/>
  </r>
  <r>
    <s v="1MT-104/ST"/>
    <s v="INSTALACIÓN MONTAJE 1Φ LÍNEA CON ÁNGULO DE 61º A 90º, 19.2KV"/>
    <x v="24"/>
    <x v="24"/>
    <x v="24"/>
    <x v="0"/>
    <n v="1"/>
    <s v="1MT-104/ST"/>
  </r>
  <r>
    <s v="1MT-104/ST"/>
    <s v="INSTALACIÓN MONTAJE 1Φ LÍNEA CON ÁNGULO DE 61º A 90º, 19.2KV"/>
    <x v="85"/>
    <x v="78"/>
    <x v="83"/>
    <x v="0"/>
    <n v="2"/>
    <s v="1MT-104/ST"/>
  </r>
  <r>
    <s v="1MT-104/ST"/>
    <s v="INSTALACIÓN MONTAJE 1Φ LÍNEA CON ÁNGULO DE 61º A 90º, 19.2KV"/>
    <x v="25"/>
    <x v="25"/>
    <x v="25"/>
    <x v="1"/>
    <n v="1"/>
    <s v="1MT-104/ST"/>
  </r>
  <r>
    <s v="1MT-104/ST"/>
    <s v="INSTALACIÓN MONTAJE 1Φ LÍNEA CON ÁNGULO DE 61º A 90º, 19.2KV"/>
    <x v="10"/>
    <x v="10"/>
    <x v="10"/>
    <x v="0"/>
    <n v="4"/>
    <s v="1MT-104/ST"/>
  </r>
  <r>
    <s v="1MT-104/ST"/>
    <s v="INSTALACIÓN MONTAJE 1Φ LÍNEA CON ÁNGULO DE 61º A 90º, 19.2KV"/>
    <x v="91"/>
    <x v="84"/>
    <x v="89"/>
    <x v="0"/>
    <n v="1"/>
    <s v="1MT-104/ST"/>
  </r>
  <r>
    <s v="1MT-104/ST"/>
    <s v="INSTALACIÓN MONTAJE 1Φ LÍNEA CON ÁNGULO DE 61º A 90º, 19.2KV"/>
    <x v="26"/>
    <x v="26"/>
    <x v="26"/>
    <x v="0"/>
    <n v="1"/>
    <s v="1MT-104/ST"/>
  </r>
  <r>
    <s v="1MT-104/ST"/>
    <s v="INSTALACIÓN MONTAJE 1Φ LÍNEA CON ÁNGULO DE 61º A 90º, 19.2KV"/>
    <x v="102"/>
    <x v="95"/>
    <x v="100"/>
    <x v="0"/>
    <n v="2"/>
    <s v="1MT-104/ST"/>
  </r>
  <r>
    <s v="1MT-104/ST"/>
    <s v="INSTALACIÓN MONTAJE 1Φ LÍNEA CON ÁNGULO DE 61º A 90º, 19.2KV"/>
    <x v="28"/>
    <x v="28"/>
    <x v="28"/>
    <x v="0"/>
    <n v="4"/>
    <s v="1MT-104/ST"/>
  </r>
  <r>
    <s v="1MT-104/ST"/>
    <s v="INSTALACIÓN MONTAJE 1Φ LÍNEA CON ÁNGULO DE 61º A 90º, 19.2KV"/>
    <x v="36"/>
    <x v="36"/>
    <x v="36"/>
    <x v="0"/>
    <n v="4"/>
    <s v="1MT-104/ST"/>
  </r>
  <r>
    <s v="1MT-105"/>
    <s v="INSTALACIÓN DE MONTAJE 1Ø FIN DE LÍNEA"/>
    <x v="99"/>
    <x v="92"/>
    <x v="97"/>
    <x v="0"/>
    <n v="1"/>
    <s v="1MT-105"/>
  </r>
  <r>
    <s v="1MT-105"/>
    <s v="INSTALACIÓN DE MONTAJE 1Ø FIN DE LÍNEA"/>
    <x v="67"/>
    <x v="66"/>
    <x v="66"/>
    <x v="0"/>
    <n v="2"/>
    <s v="1MT-105"/>
  </r>
  <r>
    <s v="1MT-105"/>
    <s v="INSTALACIÓN DE MONTAJE 1Ø FIN DE LÍNEA"/>
    <x v="100"/>
    <x v="93"/>
    <x v="98"/>
    <x v="0"/>
    <n v="1"/>
    <s v="1MT-105"/>
  </r>
  <r>
    <s v="1MT-105"/>
    <s v="INSTALACIÓN DE MONTAJE 1Ø FIN DE LÍNEA"/>
    <x v="103"/>
    <x v="96"/>
    <x v="101"/>
    <x v="0"/>
    <n v="1"/>
    <s v="1MT-105"/>
  </r>
  <r>
    <s v="1MT-105"/>
    <s v="INSTALACIÓN DE MONTAJE 1Ø FIN DE LÍNEA"/>
    <x v="24"/>
    <x v="24"/>
    <x v="24"/>
    <x v="0"/>
    <n v="1"/>
    <s v="1MT-105"/>
  </r>
  <r>
    <s v="1MT-105"/>
    <s v="INSTALACIÓN DE MONTAJE 1Ø FIN DE LÍNEA"/>
    <x v="25"/>
    <x v="25"/>
    <x v="25"/>
    <x v="1"/>
    <n v="1.5"/>
    <s v="1MT-105"/>
  </r>
  <r>
    <s v="1MT-105"/>
    <s v="INSTALACIÓN DE MONTAJE 1Ø FIN DE LÍNEA"/>
    <x v="10"/>
    <x v="10"/>
    <x v="10"/>
    <x v="0"/>
    <n v="3"/>
    <s v="1MT-105"/>
  </r>
  <r>
    <s v="1MT-105"/>
    <s v="INSTALACIÓN DE MONTAJE 1Ø FIN DE LÍNEA"/>
    <x v="101"/>
    <x v="94"/>
    <x v="99"/>
    <x v="0"/>
    <n v="1"/>
    <s v="1MT-105"/>
  </r>
  <r>
    <s v="1MT-105"/>
    <s v="INSTALACIÓN DE MONTAJE 1Ø FIN DE LÍNEA"/>
    <x v="28"/>
    <x v="28"/>
    <x v="28"/>
    <x v="0"/>
    <n v="6"/>
    <s v="1MT-105"/>
  </r>
  <r>
    <s v="1MT-105"/>
    <s v="INSTALACIÓN DE MONTAJE 1Ø FIN DE LÍNEA"/>
    <x v="36"/>
    <x v="36"/>
    <x v="36"/>
    <x v="0"/>
    <n v="4"/>
    <s v="1MT-105"/>
  </r>
  <r>
    <s v="1MT-105/ST"/>
    <s v="INSTALACIÓN MONTAJE 1Φ FIN DE LÍNEA, 19.2KV"/>
    <x v="67"/>
    <x v="66"/>
    <x v="66"/>
    <x v="0"/>
    <n v="1"/>
    <s v="1MT-105/ST"/>
  </r>
  <r>
    <s v="1MT-105/ST"/>
    <s v="INSTALACIÓN MONTAJE 1Φ FIN DE LÍNEA, 19.2KV"/>
    <x v="100"/>
    <x v="93"/>
    <x v="98"/>
    <x v="0"/>
    <n v="1"/>
    <s v="1MT-105/ST"/>
  </r>
  <r>
    <s v="1MT-105/ST"/>
    <s v="INSTALACIÓN MONTAJE 1Φ FIN DE LÍNEA, 19.2KV"/>
    <x v="98"/>
    <x v="91"/>
    <x v="96"/>
    <x v="0"/>
    <n v="2"/>
    <s v="1MT-105/ST"/>
  </r>
  <r>
    <s v="1MT-105/ST"/>
    <s v="INSTALACIÓN MONTAJE 1Φ FIN DE LÍNEA, 19.2KV"/>
    <x v="25"/>
    <x v="25"/>
    <x v="25"/>
    <x v="1"/>
    <n v="1"/>
    <s v="1MT-105/ST"/>
  </r>
  <r>
    <s v="1MT-105/ST"/>
    <s v="INSTALACIÓN MONTAJE 1Φ FIN DE LÍNEA, 19.2KV"/>
    <x v="10"/>
    <x v="10"/>
    <x v="10"/>
    <x v="0"/>
    <n v="2"/>
    <s v="1MT-105/ST"/>
  </r>
  <r>
    <s v="1MT-105/ST"/>
    <s v="INSTALACIÓN MONTAJE 1Φ FIN DE LÍNEA, 19.2KV"/>
    <x v="91"/>
    <x v="84"/>
    <x v="89"/>
    <x v="0"/>
    <n v="1"/>
    <s v="1MT-105/ST"/>
  </r>
  <r>
    <s v="1MT-105/ST"/>
    <s v="INSTALACIÓN MONTAJE 1Φ FIN DE LÍNEA, 19.2KV"/>
    <x v="26"/>
    <x v="26"/>
    <x v="26"/>
    <x v="0"/>
    <n v="1"/>
    <s v="1MT-105/ST"/>
  </r>
  <r>
    <s v="1MT-105/ST"/>
    <s v="INSTALACIÓN MONTAJE 1Φ FIN DE LÍNEA, 19.2KV"/>
    <x v="102"/>
    <x v="95"/>
    <x v="100"/>
    <x v="0"/>
    <n v="1"/>
    <s v="1MT-105/ST"/>
  </r>
  <r>
    <s v="1MT-105/ST"/>
    <s v="INSTALACIÓN MONTAJE 1Φ FIN DE LÍNEA, 19.2KV"/>
    <x v="101"/>
    <x v="94"/>
    <x v="99"/>
    <x v="0"/>
    <n v="1"/>
    <s v="1MT-105/ST"/>
  </r>
  <r>
    <s v="1MT-105/ST"/>
    <s v="INSTALACIÓN MONTAJE 1Φ FIN DE LÍNEA, 19.2KV"/>
    <x v="28"/>
    <x v="28"/>
    <x v="28"/>
    <x v="0"/>
    <n v="4"/>
    <s v="1MT-105/ST"/>
  </r>
  <r>
    <s v="1MT-105/ST"/>
    <s v="INSTALACIÓN MONTAJE 1Φ FIN DE LÍNEA, 19.2KV"/>
    <x v="36"/>
    <x v="36"/>
    <x v="36"/>
    <x v="0"/>
    <n v="2"/>
    <s v="1MT-105/ST"/>
  </r>
  <r>
    <s v="1MT-106"/>
    <s v="Instalación de Montaje 1ø Doble Terminal"/>
    <x v="95"/>
    <x v="88"/>
    <x v="93"/>
    <x v="0"/>
    <n v="1"/>
    <s v="1MT-106"/>
  </r>
  <r>
    <s v="1MT-106"/>
    <s v="Instalación de Montaje 1ø Doble Terminal"/>
    <x v="99"/>
    <x v="92"/>
    <x v="97"/>
    <x v="0"/>
    <n v="2"/>
    <s v="1MT-106"/>
  </r>
  <r>
    <s v="1MT-106"/>
    <s v="Instalación de Montaje 1ø Doble Terminal"/>
    <x v="67"/>
    <x v="66"/>
    <x v="66"/>
    <x v="0"/>
    <n v="1"/>
    <s v="1MT-106"/>
  </r>
  <r>
    <s v="1MT-106"/>
    <s v="Instalación de Montaje 1ø Doble Terminal"/>
    <x v="100"/>
    <x v="93"/>
    <x v="98"/>
    <x v="0"/>
    <n v="3"/>
    <s v="1MT-106"/>
  </r>
  <r>
    <s v="1MT-106"/>
    <s v="Instalación de Montaje 1ø Doble Terminal"/>
    <x v="54"/>
    <x v="53"/>
    <x v="53"/>
    <x v="0"/>
    <n v="1"/>
    <s v="1MT-106"/>
  </r>
  <r>
    <s v="1MT-106"/>
    <s v="Instalación de Montaje 1ø Doble Terminal"/>
    <x v="145"/>
    <x v="132"/>
    <x v="141"/>
    <x v="0"/>
    <n v="4"/>
    <s v="1MT-106"/>
  </r>
  <r>
    <s v="1MT-106"/>
    <s v="Instalación de Montaje 1ø Doble Terminal"/>
    <x v="24"/>
    <x v="24"/>
    <x v="24"/>
    <x v="0"/>
    <n v="1"/>
    <s v="1MT-106"/>
  </r>
  <r>
    <s v="1MT-106"/>
    <s v="Instalación de Montaje 1ø Doble Terminal"/>
    <x v="25"/>
    <x v="25"/>
    <x v="25"/>
    <x v="1"/>
    <n v="1"/>
    <s v="1MT-106"/>
  </r>
  <r>
    <s v="1MT-106"/>
    <s v="Instalación de Montaje 1ø Doble Terminal"/>
    <x v="10"/>
    <x v="10"/>
    <x v="10"/>
    <x v="0"/>
    <n v="6"/>
    <s v="1MT-106"/>
  </r>
  <r>
    <s v="1MT-106"/>
    <s v="Instalación de Montaje 1ø Doble Terminal"/>
    <x v="91"/>
    <x v="84"/>
    <x v="89"/>
    <x v="0"/>
    <n v="1"/>
    <s v="1MT-106"/>
  </r>
  <r>
    <s v="1MT-106"/>
    <s v="Instalación de Montaje 1ø Doble Terminal"/>
    <x v="26"/>
    <x v="26"/>
    <x v="26"/>
    <x v="0"/>
    <n v="1"/>
    <s v="1MT-106"/>
  </r>
  <r>
    <s v="1MT-106"/>
    <s v="Instalación de Montaje 1ø Doble Terminal"/>
    <x v="94"/>
    <x v="87"/>
    <x v="92"/>
    <x v="0"/>
    <n v="1"/>
    <s v="1MT-106"/>
  </r>
  <r>
    <s v="1MT-106"/>
    <s v="Instalación de Montaje 1ø Doble Terminal"/>
    <x v="96"/>
    <x v="89"/>
    <x v="94"/>
    <x v="0"/>
    <n v="1"/>
    <s v="1MT-106"/>
  </r>
  <r>
    <s v="1MT-106"/>
    <s v="Instalación de Montaje 1ø Doble Terminal"/>
    <x v="101"/>
    <x v="94"/>
    <x v="99"/>
    <x v="0"/>
    <n v="2"/>
    <s v="1MT-106"/>
  </r>
  <r>
    <s v="1MT-106"/>
    <s v="Instalación de Montaje 1ø Doble Terminal"/>
    <x v="28"/>
    <x v="28"/>
    <x v="28"/>
    <x v="0"/>
    <n v="11"/>
    <s v="1MT-106"/>
  </r>
  <r>
    <s v="1MT-106"/>
    <s v="Instalación de Montaje 1ø Doble Terminal"/>
    <x v="36"/>
    <x v="36"/>
    <x v="36"/>
    <x v="0"/>
    <n v="6"/>
    <s v="1MT-106"/>
  </r>
  <r>
    <s v="1MT-106/ST"/>
    <s v="INSTALACIÓN MONTAJE 1Φ DOBLE TERMINAL, 19.2KV"/>
    <x v="93"/>
    <x v="86"/>
    <x v="91"/>
    <x v="0"/>
    <n v="1"/>
    <s v="1MT-106/ST"/>
  </r>
  <r>
    <s v="1MT-106/ST"/>
    <s v="INSTALACIÓN MONTAJE 1Φ DOBLE TERMINAL, 19.2KV"/>
    <x v="67"/>
    <x v="66"/>
    <x v="66"/>
    <x v="0"/>
    <n v="2"/>
    <s v="1MT-106/ST"/>
  </r>
  <r>
    <s v="1MT-106/ST"/>
    <s v="INSTALACIÓN MONTAJE 1Φ DOBLE TERMINAL, 19.2KV"/>
    <x v="100"/>
    <x v="93"/>
    <x v="98"/>
    <x v="0"/>
    <n v="2"/>
    <s v="1MT-106/ST"/>
  </r>
  <r>
    <s v="1MT-106/ST"/>
    <s v="INSTALACIÓN MONTAJE 1Φ DOBLE TERMINAL, 19.2KV"/>
    <x v="54"/>
    <x v="53"/>
    <x v="53"/>
    <x v="0"/>
    <n v="2"/>
    <s v="1MT-106/ST"/>
  </r>
  <r>
    <s v="1MT-106/ST"/>
    <s v="INSTALACIÓN MONTAJE 1Φ DOBLE TERMINAL, 19.2KV"/>
    <x v="98"/>
    <x v="91"/>
    <x v="96"/>
    <x v="0"/>
    <n v="4"/>
    <s v="1MT-106/ST"/>
  </r>
  <r>
    <s v="1MT-106/ST"/>
    <s v="INSTALACIÓN MONTAJE 1Φ DOBLE TERMINAL, 19.2KV"/>
    <x v="24"/>
    <x v="24"/>
    <x v="24"/>
    <x v="0"/>
    <n v="1"/>
    <s v="1MT-106/ST"/>
  </r>
  <r>
    <s v="1MT-106/ST"/>
    <s v="INSTALACIÓN MONTAJE 1Φ DOBLE TERMINAL, 19.2KV"/>
    <x v="25"/>
    <x v="25"/>
    <x v="25"/>
    <x v="1"/>
    <n v="1"/>
    <s v="1MT-106/ST"/>
  </r>
  <r>
    <s v="1MT-106/ST"/>
    <s v="INSTALACIÓN MONTAJE 1Φ DOBLE TERMINAL, 19.2KV"/>
    <x v="10"/>
    <x v="10"/>
    <x v="10"/>
    <x v="0"/>
    <n v="6"/>
    <s v="1MT-106/ST"/>
  </r>
  <r>
    <s v="1MT-106/ST"/>
    <s v="INSTALACIÓN MONTAJE 1Φ DOBLE TERMINAL, 19.2KV"/>
    <x v="94"/>
    <x v="87"/>
    <x v="92"/>
    <x v="0"/>
    <n v="1"/>
    <s v="1MT-106/ST"/>
  </r>
  <r>
    <s v="1MT-106/ST"/>
    <s v="INSTALACIÓN MONTAJE 1Φ DOBLE TERMINAL, 19.2KV"/>
    <x v="96"/>
    <x v="89"/>
    <x v="94"/>
    <x v="0"/>
    <n v="1"/>
    <s v="1MT-106/ST"/>
  </r>
  <r>
    <s v="1MT-106/ST"/>
    <s v="INSTALACIÓN MONTAJE 1Φ DOBLE TERMINAL, 19.2KV"/>
    <x v="102"/>
    <x v="95"/>
    <x v="100"/>
    <x v="0"/>
    <n v="2"/>
    <s v="1MT-106/ST"/>
  </r>
  <r>
    <s v="1MT-106/ST"/>
    <s v="INSTALACIÓN MONTAJE 1Φ DOBLE TERMINAL, 19.2KV"/>
    <x v="101"/>
    <x v="94"/>
    <x v="99"/>
    <x v="0"/>
    <n v="2"/>
    <s v="1MT-106/ST"/>
  </r>
  <r>
    <s v="1MT-106/ST"/>
    <s v="INSTALACIÓN MONTAJE 1Φ DOBLE TERMINAL, 19.2KV"/>
    <x v="28"/>
    <x v="28"/>
    <x v="28"/>
    <x v="0"/>
    <n v="8"/>
    <s v="1MT-106/ST"/>
  </r>
  <r>
    <s v="1MT-107"/>
    <s v="INSTALACIÓNALACIÓN DE MONTAJE MONOFASICO1 ɸ   ALINEAMIENTO CON DERIVACIÓN "/>
    <x v="23"/>
    <x v="23"/>
    <x v="23"/>
    <x v="0"/>
    <n v="1"/>
    <s v="1MT-107"/>
  </r>
  <r>
    <s v="1MT-107"/>
    <s v="INSTALACIÓNALACIÓN DE MONTAJE MONOFASICO1 ɸ   ALINEAMIENTO CON DERIVACIÓN "/>
    <x v="95"/>
    <x v="88"/>
    <x v="93"/>
    <x v="0"/>
    <n v="1"/>
    <s v="1MT-107"/>
  </r>
  <r>
    <s v="1MT-107"/>
    <s v="INSTALACIÓNALACIÓN DE MONTAJE MONOFASICO1 ɸ   ALINEAMIENTO CON DERIVACIÓN "/>
    <x v="99"/>
    <x v="92"/>
    <x v="97"/>
    <x v="0"/>
    <n v="1"/>
    <s v="1MT-107"/>
  </r>
  <r>
    <s v="1MT-107"/>
    <s v="INSTALACIÓNALACIÓN DE MONTAJE MONOFASICO1 ɸ   ALINEAMIENTO CON DERIVACIÓN "/>
    <x v="67"/>
    <x v="66"/>
    <x v="66"/>
    <x v="0"/>
    <n v="2"/>
    <s v="1MT-107"/>
  </r>
  <r>
    <s v="1MT-107"/>
    <s v="INSTALACIÓNALACIÓN DE MONTAJE MONOFASICO1 ɸ   ALINEAMIENTO CON DERIVACIÓN "/>
    <x v="100"/>
    <x v="93"/>
    <x v="98"/>
    <x v="0"/>
    <n v="1"/>
    <s v="1MT-107"/>
  </r>
  <r>
    <s v="1MT-107"/>
    <s v="INSTALACIÓNALACIÓN DE MONTAJE MONOFASICO1 ɸ   ALINEAMIENTO CON DERIVACIÓN "/>
    <x v="54"/>
    <x v="53"/>
    <x v="53"/>
    <x v="0"/>
    <n v="2"/>
    <s v="1MT-107"/>
  </r>
  <r>
    <s v="1MT-107"/>
    <s v="INSTALACIÓNALACIÓN DE MONTAJE MONOFASICO1 ɸ   ALINEAMIENTO CON DERIVACIÓN "/>
    <x v="98"/>
    <x v="91"/>
    <x v="96"/>
    <x v="0"/>
    <n v="2"/>
    <s v="1MT-107"/>
  </r>
  <r>
    <s v="1MT-107"/>
    <s v="INSTALACIÓNALACIÓN DE MONTAJE MONOFASICO1 ɸ   ALINEAMIENTO CON DERIVACIÓN "/>
    <x v="24"/>
    <x v="24"/>
    <x v="24"/>
    <x v="0"/>
    <n v="1"/>
    <s v="1MT-107"/>
  </r>
  <r>
    <s v="1MT-107"/>
    <s v="INSTALACIÓNALACIÓN DE MONTAJE MONOFASICO1 ɸ   ALINEAMIENTO CON DERIVACIÓN "/>
    <x v="85"/>
    <x v="78"/>
    <x v="83"/>
    <x v="0"/>
    <n v="2"/>
    <s v="1MT-107"/>
  </r>
  <r>
    <s v="1MT-107"/>
    <s v="INSTALACIÓNALACIÓN DE MONTAJE MONOFASICO1 ɸ   ALINEAMIENTO CON DERIVACIÓN "/>
    <x v="77"/>
    <x v="70"/>
    <x v="75"/>
    <x v="1"/>
    <n v="3"/>
    <s v="1MT-107"/>
  </r>
  <r>
    <s v="1MT-107"/>
    <s v="INSTALACIÓNALACIÓN DE MONTAJE MONOFASICO1 ɸ   ALINEAMIENTO CON DERIVACIÓN "/>
    <x v="25"/>
    <x v="25"/>
    <x v="25"/>
    <x v="1"/>
    <n v="1"/>
    <s v="1MT-107"/>
  </r>
  <r>
    <s v="1MT-107"/>
    <s v="INSTALACIÓNALACIÓN DE MONTAJE MONOFASICO1 ɸ   ALINEAMIENTO CON DERIVACIÓN "/>
    <x v="10"/>
    <x v="10"/>
    <x v="10"/>
    <x v="0"/>
    <n v="3"/>
    <s v="1MT-107"/>
  </r>
  <r>
    <s v="1MT-107"/>
    <s v="INSTALACIÓNALACIÓN DE MONTAJE MONOFASICO1 ɸ   ALINEAMIENTO CON DERIVACIÓN "/>
    <x v="96"/>
    <x v="89"/>
    <x v="94"/>
    <x v="0"/>
    <n v="1"/>
    <s v="1MT-107"/>
  </r>
  <r>
    <s v="1MT-107"/>
    <s v="INSTALACIÓNALACIÓN DE MONTAJE MONOFASICO1 ɸ   ALINEAMIENTO CON DERIVACIÓN "/>
    <x v="101"/>
    <x v="94"/>
    <x v="99"/>
    <x v="0"/>
    <n v="1"/>
    <s v="1MT-107"/>
  </r>
  <r>
    <s v="1MT-107"/>
    <s v="INSTALACIÓNALACIÓN DE MONTAJE MONOFASICO1 ɸ   ALINEAMIENTO CON DERIVACIÓN "/>
    <x v="146"/>
    <x v="133"/>
    <x v="142"/>
    <x v="0"/>
    <n v="1"/>
    <s v="1MT-107"/>
  </r>
  <r>
    <s v="1MT-107"/>
    <s v="INSTALACIÓNALACIÓN DE MONTAJE MONOFASICO1 ɸ   ALINEAMIENTO CON DERIVACIÓN "/>
    <x v="28"/>
    <x v="28"/>
    <x v="28"/>
    <x v="0"/>
    <n v="4"/>
    <s v="1MT-107"/>
  </r>
  <r>
    <s v="1MT-107"/>
    <s v="INSTALACIÓNALACIÓN DE MONTAJE MONOFASICO1 ɸ   ALINEAMIENTO CON DERIVACIÓN "/>
    <x v="29"/>
    <x v="29"/>
    <x v="29"/>
    <x v="1"/>
    <n v="2"/>
    <s v="1MT-107"/>
  </r>
  <r>
    <s v="1MT-107"/>
    <s v="INSTALACIÓNALACIÓN DE MONTAJE MONOFASICO1 ɸ   ALINEAMIENTO CON DERIVACIÓN "/>
    <x v="36"/>
    <x v="36"/>
    <x v="36"/>
    <x v="0"/>
    <n v="3"/>
    <s v="1MT-107"/>
  </r>
  <r>
    <s v="1MT-107/ST"/>
    <s v="INSTALACIÓN MONTAJE 1Φ ALINEAMIENTO CON DERIVACIÓN 1Φ PC-40', 19.2 KV"/>
    <x v="93"/>
    <x v="86"/>
    <x v="91"/>
    <x v="0"/>
    <n v="1"/>
    <s v="1MT-107/ST"/>
  </r>
  <r>
    <s v="1MT-107/ST"/>
    <s v="INSTALACIÓN MONTAJE 1Φ ALINEAMIENTO CON DERIVACIÓN 1Φ PC-40', 19.2 KV"/>
    <x v="67"/>
    <x v="66"/>
    <x v="66"/>
    <x v="0"/>
    <n v="2"/>
    <s v="1MT-107/ST"/>
  </r>
  <r>
    <s v="1MT-107/ST"/>
    <s v="INSTALACIÓN MONTAJE 1Φ ALINEAMIENTO CON DERIVACIÓN 1Φ PC-40', 19.2 KV"/>
    <x v="100"/>
    <x v="93"/>
    <x v="98"/>
    <x v="0"/>
    <n v="1"/>
    <s v="1MT-107/ST"/>
  </r>
  <r>
    <s v="1MT-107/ST"/>
    <s v="INSTALACIÓN MONTAJE 1Φ ALINEAMIENTO CON DERIVACIÓN 1Φ PC-40', 19.2 KV"/>
    <x v="54"/>
    <x v="53"/>
    <x v="53"/>
    <x v="0"/>
    <n v="2"/>
    <s v="1MT-107/ST"/>
  </r>
  <r>
    <s v="1MT-107/ST"/>
    <s v="INSTALACIÓN MONTAJE 1Φ ALINEAMIENTO CON DERIVACIÓN 1Φ PC-40', 19.2 KV"/>
    <x v="98"/>
    <x v="91"/>
    <x v="96"/>
    <x v="0"/>
    <n v="2"/>
    <s v="1MT-107/ST"/>
  </r>
  <r>
    <s v="1MT-107/ST"/>
    <s v="INSTALACIÓN MONTAJE 1Φ ALINEAMIENTO CON DERIVACIÓN 1Φ PC-40', 19.2 KV"/>
    <x v="24"/>
    <x v="24"/>
    <x v="24"/>
    <x v="0"/>
    <n v="1"/>
    <s v="1MT-107/ST"/>
  </r>
  <r>
    <s v="1MT-107/ST"/>
    <s v="INSTALACIÓN MONTAJE 1Φ ALINEAMIENTO CON DERIVACIÓN 1Φ PC-40', 19.2 KV"/>
    <x v="85"/>
    <x v="78"/>
    <x v="83"/>
    <x v="0"/>
    <n v="2"/>
    <s v="1MT-107/ST"/>
  </r>
  <r>
    <s v="1MT-107/ST"/>
    <s v="INSTALACIÓN MONTAJE 1Φ ALINEAMIENTO CON DERIVACIÓN 1Φ PC-40', 19.2 KV"/>
    <x v="77"/>
    <x v="70"/>
    <x v="75"/>
    <x v="1"/>
    <n v="3"/>
    <s v="1MT-107/ST"/>
  </r>
  <r>
    <s v="1MT-107/ST"/>
    <s v="INSTALACIÓN MONTAJE 1Φ ALINEAMIENTO CON DERIVACIÓN 1Φ PC-40', 19.2 KV"/>
    <x v="25"/>
    <x v="25"/>
    <x v="25"/>
    <x v="1"/>
    <n v="1"/>
    <s v="1MT-107/ST"/>
  </r>
  <r>
    <s v="1MT-107/ST"/>
    <s v="INSTALACIÓN MONTAJE 1Φ ALINEAMIENTO CON DERIVACIÓN 1Φ PC-40', 19.2 KV"/>
    <x v="143"/>
    <x v="130"/>
    <x v="139"/>
    <x v="0"/>
    <n v="1"/>
    <s v="1MT-107/ST"/>
  </r>
  <r>
    <s v="1MT-107/ST"/>
    <s v="INSTALACIÓN MONTAJE 1Φ ALINEAMIENTO CON DERIVACIÓN 1Φ PC-40', 19.2 KV"/>
    <x v="10"/>
    <x v="10"/>
    <x v="10"/>
    <x v="0"/>
    <n v="3"/>
    <s v="1MT-107/ST"/>
  </r>
  <r>
    <s v="1MT-107/ST"/>
    <s v="INSTALACIÓN MONTAJE 1Φ ALINEAMIENTO CON DERIVACIÓN 1Φ PC-40', 19.2 KV"/>
    <x v="96"/>
    <x v="89"/>
    <x v="94"/>
    <x v="0"/>
    <n v="1"/>
    <s v="1MT-107/ST"/>
  </r>
  <r>
    <s v="1MT-107/ST"/>
    <s v="INSTALACIÓN MONTAJE 1Φ ALINEAMIENTO CON DERIVACIÓN 1Φ PC-40', 19.2 KV"/>
    <x v="102"/>
    <x v="95"/>
    <x v="100"/>
    <x v="0"/>
    <n v="1"/>
    <s v="1MT-107/ST"/>
  </r>
  <r>
    <s v="1MT-107/ST"/>
    <s v="INSTALACIÓN MONTAJE 1Φ ALINEAMIENTO CON DERIVACIÓN 1Φ PC-40', 19.2 KV"/>
    <x v="101"/>
    <x v="94"/>
    <x v="99"/>
    <x v="0"/>
    <n v="1"/>
    <s v="1MT-107/ST"/>
  </r>
  <r>
    <s v="1MT-107/ST"/>
    <s v="INSTALACIÓN MONTAJE 1Φ ALINEAMIENTO CON DERIVACIÓN 1Φ PC-40', 19.2 KV"/>
    <x v="146"/>
    <x v="133"/>
    <x v="142"/>
    <x v="0"/>
    <n v="1"/>
    <s v="1MT-107/ST"/>
  </r>
  <r>
    <s v="1MT-107/ST"/>
    <s v="INSTALACIÓN MONTAJE 1Φ ALINEAMIENTO CON DERIVACIÓN 1Φ PC-40', 19.2 KV"/>
    <x v="28"/>
    <x v="28"/>
    <x v="28"/>
    <x v="0"/>
    <n v="4"/>
    <s v="1MT-107/ST"/>
  </r>
  <r>
    <s v="1MT-107/ST"/>
    <s v="INSTALACIÓN MONTAJE 1Φ ALINEAMIENTO CON DERIVACIÓN 1Φ PC-40', 19.2 KV"/>
    <x v="29"/>
    <x v="29"/>
    <x v="29"/>
    <x v="1"/>
    <n v="2"/>
    <s v="1MT-107/ST"/>
  </r>
  <r>
    <s v="1MT-107/ST"/>
    <s v="INSTALACIÓN MONTAJE 1Φ ALINEAMIENTO CON DERIVACIÓN 1Φ PC-40', 19.2 KV"/>
    <x v="36"/>
    <x v="36"/>
    <x v="36"/>
    <x v="0"/>
    <n v="3"/>
    <s v="1MT-107/ST"/>
  </r>
  <r>
    <s v="1MT-108"/>
    <s v="INSTALACIÓN DE MONTAJE 1Ø EN VOLADIZO, LÍNEA CON ÁNGULO DE 0º A 5º"/>
    <x v="23"/>
    <x v="23"/>
    <x v="23"/>
    <x v="0"/>
    <n v="1"/>
    <s v="1MT-108"/>
  </r>
  <r>
    <s v="1MT-108"/>
    <s v="INSTALACIÓN DE MONTAJE 1Ø EN VOLADIZO, LÍNEA CON ÁNGULO DE 0º A 5º"/>
    <x v="94"/>
    <x v="87"/>
    <x v="92"/>
    <x v="0"/>
    <n v="1"/>
    <s v="1MT-108"/>
  </r>
  <r>
    <s v="1MT-108"/>
    <s v="INSTALACIÓN DE MONTAJE 1Ø EN VOLADIZO, LÍNEA CON ÁNGULO DE 0º A 5º"/>
    <x v="27"/>
    <x v="27"/>
    <x v="27"/>
    <x v="0"/>
    <n v="1"/>
    <s v="1MT-108"/>
  </r>
  <r>
    <s v="1MT-108"/>
    <s v="INSTALACIÓN DE MONTAJE 1Ø EN VOLADIZO, LÍNEA CON ÁNGULO DE 0º A 5º"/>
    <x v="65"/>
    <x v="64"/>
    <x v="64"/>
    <x v="0"/>
    <n v="1"/>
    <s v="1MT-108"/>
  </r>
  <r>
    <s v="1MT-108"/>
    <s v="INSTALACIÓN DE MONTAJE 1Ø EN VOLADIZO, LÍNEA CON ÁNGULO DE 0º A 5º"/>
    <x v="28"/>
    <x v="28"/>
    <x v="28"/>
    <x v="0"/>
    <n v="4"/>
    <s v="1MT-108"/>
  </r>
  <r>
    <s v="1MT-108"/>
    <s v="INSTALACIÓN DE MONTAJE 1Ø EN VOLADIZO, LÍNEA CON ÁNGULO DE 0º A 5º"/>
    <x v="95"/>
    <x v="88"/>
    <x v="93"/>
    <x v="0"/>
    <n v="1"/>
    <s v="1MT-108"/>
  </r>
  <r>
    <s v="1MT-108"/>
    <s v="INSTALACIÓN DE MONTAJE 1Ø EN VOLADIZO, LÍNEA CON ÁNGULO DE 0º A 5º"/>
    <x v="54"/>
    <x v="53"/>
    <x v="53"/>
    <x v="0"/>
    <n v="1"/>
    <s v="1MT-108"/>
  </r>
  <r>
    <s v="1MT-108"/>
    <s v="INSTALACIÓN DE MONTAJE 1Ø EN VOLADIZO, LÍNEA CON ÁNGULO DE 0º A 5º"/>
    <x v="92"/>
    <x v="85"/>
    <x v="90"/>
    <x v="0"/>
    <n v="1"/>
    <s v="1MT-108"/>
  </r>
  <r>
    <s v="1MT-108"/>
    <s v="INSTALACIÓN DE MONTAJE 1Ø EN VOLADIZO, LÍNEA CON ÁNGULO DE 0º A 5º"/>
    <x v="55"/>
    <x v="54"/>
    <x v="54"/>
    <x v="0"/>
    <n v="1"/>
    <s v="1MT-108"/>
  </r>
  <r>
    <s v="1MT-108"/>
    <s v="INSTALACIÓN DE MONTAJE 1Ø EN VOLADIZO, LÍNEA CON ÁNGULO DE 0º A 5º"/>
    <x v="45"/>
    <x v="45"/>
    <x v="45"/>
    <x v="0"/>
    <n v="1"/>
    <s v="1MT-108"/>
  </r>
  <r>
    <s v="1MT-108"/>
    <s v="INSTALACIÓN DE MONTAJE 1Ø EN VOLADIZO, LÍNEA CON ÁNGULO DE 0º A 5º"/>
    <x v="91"/>
    <x v="84"/>
    <x v="89"/>
    <x v="0"/>
    <n v="1"/>
    <s v="1MT-108"/>
  </r>
  <r>
    <s v="1MT-108"/>
    <s v="INSTALACIÓN DE MONTAJE 1Ø EN VOLADIZO, LÍNEA CON ÁNGULO DE 0º A 5º"/>
    <x v="26"/>
    <x v="26"/>
    <x v="26"/>
    <x v="0"/>
    <n v="1"/>
    <s v="1MT-108"/>
  </r>
  <r>
    <s v="1MT-108"/>
    <s v="INSTALACIÓN DE MONTAJE 1Ø EN VOLADIZO, LÍNEA CON ÁNGULO DE 0º A 5º"/>
    <x v="28"/>
    <x v="28"/>
    <x v="28"/>
    <x v="0"/>
    <n v="3"/>
    <s v="1MT-108"/>
  </r>
  <r>
    <s v="1MT-108"/>
    <s v="INSTALACIÓN DE MONTAJE 1Ø EN VOLADIZO, LÍNEA CON ÁNGULO DE 0º A 5º"/>
    <x v="29"/>
    <x v="29"/>
    <x v="29"/>
    <x v="1"/>
    <n v="2"/>
    <s v="1MT-108"/>
  </r>
  <r>
    <s v="1MT-108"/>
    <s v="INSTALACIÓN DE MONTAJE 1Ø EN VOLADIZO, LÍNEA CON ÁNGULO DE 0º A 5º"/>
    <x v="36"/>
    <x v="36"/>
    <x v="36"/>
    <x v="0"/>
    <n v="3"/>
    <s v="1MT-108"/>
  </r>
  <r>
    <s v="1MT-109"/>
    <s v="Instalación de Montaje 1ø en Voladizo, Línea con Ángulo de 6º a 25º"/>
    <x v="23"/>
    <x v="23"/>
    <x v="23"/>
    <x v="0"/>
    <n v="1"/>
    <s v="1MT-109"/>
  </r>
  <r>
    <s v="1MT-109"/>
    <s v="Instalación de Montaje 1ø en Voladizo, Línea con Ángulo de 6º a 25º"/>
    <x v="95"/>
    <x v="88"/>
    <x v="93"/>
    <x v="0"/>
    <n v="1"/>
    <s v="1MT-109"/>
  </r>
  <r>
    <s v="1MT-109"/>
    <s v="Instalación de Montaje 1ø en Voladizo, Línea con Ángulo de 6º a 25º"/>
    <x v="54"/>
    <x v="53"/>
    <x v="53"/>
    <x v="0"/>
    <n v="1"/>
    <s v="1MT-109"/>
  </r>
  <r>
    <s v="1MT-109"/>
    <s v="Instalación de Montaje 1ø en Voladizo, Línea con Ángulo de 6º a 25º"/>
    <x v="54"/>
    <x v="53"/>
    <x v="53"/>
    <x v="0"/>
    <n v="1"/>
    <s v="1MT-109"/>
  </r>
  <r>
    <s v="1MT-109"/>
    <s v="Instalación de Montaje 1ø en Voladizo, Línea con Ángulo de 6º a 25º"/>
    <x v="92"/>
    <x v="85"/>
    <x v="90"/>
    <x v="0"/>
    <n v="1"/>
    <s v="1MT-109"/>
  </r>
  <r>
    <s v="1MT-109"/>
    <s v="Instalación de Montaje 1ø en Voladizo, Línea con Ángulo de 6º a 25º"/>
    <x v="55"/>
    <x v="54"/>
    <x v="54"/>
    <x v="0"/>
    <n v="1"/>
    <s v="1MT-109"/>
  </r>
  <r>
    <s v="1MT-109"/>
    <s v="Instalación de Montaje 1ø en Voladizo, Línea con Ángulo de 6º a 25º"/>
    <x v="45"/>
    <x v="45"/>
    <x v="45"/>
    <x v="0"/>
    <n v="1"/>
    <s v="1MT-109"/>
  </r>
  <r>
    <s v="1MT-109"/>
    <s v="Instalación de Montaje 1ø en Voladizo, Línea con Ángulo de 6º a 25º"/>
    <x v="147"/>
    <x v="134"/>
    <x v="143"/>
    <x v="0"/>
    <n v="1"/>
    <s v="1MT-109"/>
  </r>
  <r>
    <s v="1MT-109"/>
    <s v="Instalación de Montaje 1ø en Voladizo, Línea con Ángulo de 6º a 25º"/>
    <x v="148"/>
    <x v="135"/>
    <x v="144"/>
    <x v="0"/>
    <n v="1"/>
    <s v="1MT-109"/>
  </r>
  <r>
    <s v="1MT-109"/>
    <s v="Instalación de Montaje 1ø en Voladizo, Línea con Ángulo de 6º a 25º"/>
    <x v="25"/>
    <x v="25"/>
    <x v="25"/>
    <x v="1"/>
    <n v="0.5"/>
    <s v="1MT-109"/>
  </r>
  <r>
    <s v="1MT-109"/>
    <s v="Instalación de Montaje 1ø en Voladizo, Línea con Ángulo de 6º a 25º"/>
    <x v="94"/>
    <x v="87"/>
    <x v="92"/>
    <x v="0"/>
    <n v="1"/>
    <s v="1MT-109"/>
  </r>
  <r>
    <s v="1MT-109"/>
    <s v="Instalación de Montaje 1ø en Voladizo, Línea con Ángulo de 6º a 25º"/>
    <x v="27"/>
    <x v="27"/>
    <x v="27"/>
    <x v="0"/>
    <n v="1"/>
    <s v="1MT-109"/>
  </r>
  <r>
    <s v="1MT-109"/>
    <s v="Instalación de Montaje 1ø en Voladizo, Línea con Ángulo de 6º a 25º"/>
    <x v="65"/>
    <x v="64"/>
    <x v="64"/>
    <x v="0"/>
    <n v="1"/>
    <s v="1MT-109"/>
  </r>
  <r>
    <s v="1MT-109"/>
    <s v="Instalación de Montaje 1ø en Voladizo, Línea con Ángulo de 6º a 25º"/>
    <x v="28"/>
    <x v="28"/>
    <x v="28"/>
    <x v="0"/>
    <n v="3"/>
    <s v="1MT-109"/>
  </r>
  <r>
    <s v="1MT-109"/>
    <s v="Instalación de Montaje 1ø en Voladizo, Línea con Ángulo de 6º a 25º"/>
    <x v="29"/>
    <x v="29"/>
    <x v="29"/>
    <x v="1"/>
    <n v="2"/>
    <s v="1MT-109"/>
  </r>
  <r>
    <s v="1MT-109"/>
    <s v="Instalación de Montaje 1ø en Voladizo, Línea con Ángulo de 6º a 25º"/>
    <x v="36"/>
    <x v="36"/>
    <x v="36"/>
    <x v="0"/>
    <n v="3"/>
    <s v="1MT-109"/>
  </r>
  <r>
    <s v="1MT-201"/>
    <s v="INSTALACIÓN  LINEA   2Ø,ALINEAMIENTO 0º HASTA  5º "/>
    <x v="23"/>
    <x v="23"/>
    <x v="23"/>
    <x v="0"/>
    <n v="1"/>
    <s v="1MT-201"/>
  </r>
  <r>
    <s v="1MT-201"/>
    <s v="INSTALACIÓN  LINEA   2Ø,ALINEAMIENTO 0º HASTA  5º "/>
    <x v="95"/>
    <x v="88"/>
    <x v="93"/>
    <x v="0"/>
    <n v="2"/>
    <s v="1MT-201"/>
  </r>
  <r>
    <s v="1MT-201"/>
    <s v="INSTALACIÓN  LINEA   2Ø,ALINEAMIENTO 0º HASTA  5º "/>
    <x v="54"/>
    <x v="53"/>
    <x v="53"/>
    <x v="0"/>
    <n v="2"/>
    <s v="1MT-201"/>
  </r>
  <r>
    <s v="1MT-201"/>
    <s v="INSTALACIÓN  LINEA   2Ø,ALINEAMIENTO 0º HASTA  5º "/>
    <x v="21"/>
    <x v="21"/>
    <x v="21"/>
    <x v="0"/>
    <n v="1"/>
    <s v="1MT-201"/>
  </r>
  <r>
    <s v="1MT-201"/>
    <s v="INSTALACIÓN  LINEA   2Ø,ALINEAMIENTO 0º HASTA  5º "/>
    <x v="24"/>
    <x v="24"/>
    <x v="24"/>
    <x v="0"/>
    <n v="1"/>
    <s v="1MT-201"/>
  </r>
  <r>
    <s v="1MT-201"/>
    <s v="INSTALACIÓN  LINEA   2Ø,ALINEAMIENTO 0º HASTA  5º "/>
    <x v="25"/>
    <x v="25"/>
    <x v="25"/>
    <x v="1"/>
    <n v="0.5"/>
    <s v="1MT-201"/>
  </r>
  <r>
    <s v="1MT-201"/>
    <s v="INSTALACIÓN  LINEA   2Ø,ALINEAMIENTO 0º HASTA  5º "/>
    <x v="143"/>
    <x v="130"/>
    <x v="139"/>
    <x v="0"/>
    <n v="1"/>
    <s v="1MT-201"/>
  </r>
  <r>
    <s v="1MT-201"/>
    <s v="INSTALACIÓN  LINEA   2Ø,ALINEAMIENTO 0º HASTA  5º "/>
    <x v="91"/>
    <x v="84"/>
    <x v="89"/>
    <x v="0"/>
    <n v="1"/>
    <s v="1MT-201"/>
  </r>
  <r>
    <s v="1MT-201"/>
    <s v="INSTALACIÓN  LINEA   2Ø,ALINEAMIENTO 0º HASTA  5º "/>
    <x v="26"/>
    <x v="26"/>
    <x v="26"/>
    <x v="0"/>
    <n v="1"/>
    <s v="1MT-201"/>
  </r>
  <r>
    <s v="1MT-201"/>
    <s v="INSTALACIÓN  LINEA   2Ø,ALINEAMIENTO 0º HASTA  5º "/>
    <x v="94"/>
    <x v="87"/>
    <x v="92"/>
    <x v="0"/>
    <n v="2"/>
    <s v="1MT-201"/>
  </r>
  <r>
    <s v="1MT-201"/>
    <s v="INSTALACIÓN  LINEA   2Ø,ALINEAMIENTO 0º HASTA  5º "/>
    <x v="96"/>
    <x v="89"/>
    <x v="94"/>
    <x v="0"/>
    <n v="2"/>
    <s v="1MT-201"/>
  </r>
  <r>
    <s v="1MT-201"/>
    <s v="INSTALACIÓN  LINEA   2Ø,ALINEAMIENTO 0º HASTA  5º "/>
    <x v="28"/>
    <x v="28"/>
    <x v="28"/>
    <x v="0"/>
    <n v="3"/>
    <s v="1MT-201"/>
  </r>
  <r>
    <s v="1MT-201"/>
    <s v="INSTALACIÓN  LINEA   2Ø,ALINEAMIENTO 0º HASTA  5º "/>
    <x v="144"/>
    <x v="131"/>
    <x v="140"/>
    <x v="0"/>
    <n v="1"/>
    <s v="1MT-201"/>
  </r>
  <r>
    <s v="1MT-201"/>
    <s v="INSTALACIÓN  LINEA   2Ø,ALINEAMIENTO 0º HASTA  5º "/>
    <x v="29"/>
    <x v="29"/>
    <x v="29"/>
    <x v="1"/>
    <n v="2"/>
    <s v="1MT-201"/>
  </r>
  <r>
    <s v="1MT-201"/>
    <s v="INSTALACIÓN  LINEA   2Ø,ALINEAMIENTO 0º HASTA  5º "/>
    <x v="36"/>
    <x v="36"/>
    <x v="36"/>
    <x v="0"/>
    <n v="1"/>
    <s v="1MT-201"/>
  </r>
  <r>
    <s v="1MT-207"/>
    <s v="INSTALACIÓNALACION  LINEA   2Ø,FIN DE LINEA  HORIZONTAL"/>
    <x v="99"/>
    <x v="92"/>
    <x v="97"/>
    <x v="0"/>
    <n v="2"/>
    <s v="1MT-207"/>
  </r>
  <r>
    <s v="1MT-207"/>
    <s v="INSTALACIÓNALACION  LINEA   2Ø,FIN DE LINEA  HORIZONTAL"/>
    <x v="67"/>
    <x v="66"/>
    <x v="66"/>
    <x v="0"/>
    <n v="3"/>
    <s v="1MT-207"/>
  </r>
  <r>
    <s v="1MT-207"/>
    <s v="INSTALACIÓNALACION  LINEA   2Ø,FIN DE LINEA  HORIZONTAL"/>
    <x v="41"/>
    <x v="41"/>
    <x v="41"/>
    <x v="0"/>
    <n v="1"/>
    <s v="1MT-207"/>
  </r>
  <r>
    <s v="1MT-207"/>
    <s v="INSTALACIÓNALACION  LINEA   2Ø,FIN DE LINEA  HORIZONTAL"/>
    <x v="68"/>
    <x v="43"/>
    <x v="43"/>
    <x v="0"/>
    <n v="4"/>
    <s v="1MT-207"/>
  </r>
  <r>
    <s v="1MT-207"/>
    <s v="INSTALACIÓNALACION  LINEA   2Ø,FIN DE LINEA  HORIZONTAL"/>
    <x v="44"/>
    <x v="44"/>
    <x v="44"/>
    <x v="0"/>
    <n v="4"/>
    <s v="1MT-207"/>
  </r>
  <r>
    <s v="1MT-207"/>
    <s v="INSTALACIÓNALACION  LINEA   2Ø,FIN DE LINEA  HORIZONTAL"/>
    <x v="98"/>
    <x v="91"/>
    <x v="96"/>
    <x v="0"/>
    <n v="2"/>
    <s v="1MT-207"/>
  </r>
  <r>
    <s v="1MT-207"/>
    <s v="INSTALACIÓNALACION  LINEA   2Ø,FIN DE LINEA  HORIZONTAL"/>
    <x v="45"/>
    <x v="45"/>
    <x v="45"/>
    <x v="0"/>
    <n v="2"/>
    <s v="1MT-207"/>
  </r>
  <r>
    <s v="1MT-207"/>
    <s v="INSTALACIÓNALACION  LINEA   2Ø,FIN DE LINEA  HORIZONTAL"/>
    <x v="147"/>
    <x v="134"/>
    <x v="143"/>
    <x v="0"/>
    <n v="1"/>
    <s v="1MT-207"/>
  </r>
  <r>
    <s v="1MT-207"/>
    <s v="INSTALACIÓNALACION  LINEA   2Ø,FIN DE LINEA  HORIZONTAL"/>
    <x v="24"/>
    <x v="24"/>
    <x v="24"/>
    <x v="0"/>
    <n v="1"/>
    <s v="1MT-207"/>
  </r>
  <r>
    <s v="1MT-207"/>
    <s v="INSTALACIÓNALACION  LINEA   2Ø,FIN DE LINEA  HORIZONTAL"/>
    <x v="25"/>
    <x v="25"/>
    <x v="25"/>
    <x v="1"/>
    <n v="2"/>
    <s v="1MT-207"/>
  </r>
  <r>
    <s v="1MT-207"/>
    <s v="INSTALACIÓNALACION  LINEA   2Ø,FIN DE LINEA  HORIZONTAL"/>
    <x v="10"/>
    <x v="10"/>
    <x v="10"/>
    <x v="0"/>
    <n v="2"/>
    <s v="1MT-207"/>
  </r>
  <r>
    <s v="1MT-207"/>
    <s v="INSTALACIÓNALACION  LINEA   2Ø,FIN DE LINEA  HORIZONTAL"/>
    <x v="69"/>
    <x v="67"/>
    <x v="67"/>
    <x v="0"/>
    <n v="4"/>
    <s v="1MT-207"/>
  </r>
  <r>
    <s v="1MT-207"/>
    <s v="INSTALACIÓNALACION  LINEA   2Ø,FIN DE LINEA  HORIZONTAL"/>
    <x v="65"/>
    <x v="64"/>
    <x v="64"/>
    <x v="0"/>
    <n v="1"/>
    <s v="1MT-207"/>
  </r>
  <r>
    <s v="1MT-207"/>
    <s v="INSTALACIÓNALACION  LINEA   2Ø,FIN DE LINEA  HORIZONTAL"/>
    <x v="28"/>
    <x v="28"/>
    <x v="28"/>
    <x v="0"/>
    <n v="10"/>
    <s v="1MT-207"/>
  </r>
  <r>
    <s v="1MT-208"/>
    <s v="INSTALACIÓN LINEA 2Ø, ALINEAMIENTO CON DERIVACION 1Ø"/>
    <x v="23"/>
    <x v="23"/>
    <x v="23"/>
    <x v="0"/>
    <n v="1"/>
    <s v="1MT-208"/>
  </r>
  <r>
    <s v="1MT-208"/>
    <s v="INSTALACIÓN LINEA 2Ø, ALINEAMIENTO CON DERIVACION 1Ø"/>
    <x v="95"/>
    <x v="88"/>
    <x v="93"/>
    <x v="0"/>
    <n v="2"/>
    <s v="1MT-208"/>
  </r>
  <r>
    <s v="1MT-208"/>
    <s v="INSTALACIÓN LINEA 2Ø, ALINEAMIENTO CON DERIVACION 1Ø"/>
    <x v="41"/>
    <x v="41"/>
    <x v="41"/>
    <x v="0"/>
    <n v="1"/>
    <s v="1MT-208"/>
  </r>
  <r>
    <s v="1MT-208"/>
    <s v="INSTALACIÓN LINEA 2Ø, ALINEAMIENTO CON DERIVACION 1Ø"/>
    <x v="54"/>
    <x v="53"/>
    <x v="53"/>
    <x v="0"/>
    <n v="1"/>
    <s v="1MT-208"/>
  </r>
  <r>
    <s v="1MT-208"/>
    <s v="INSTALACIÓN LINEA 2Ø, ALINEAMIENTO CON DERIVACION 1Ø"/>
    <x v="43"/>
    <x v="43"/>
    <x v="43"/>
    <x v="0"/>
    <n v="2"/>
    <s v="1MT-208"/>
  </r>
  <r>
    <s v="1MT-208"/>
    <s v="INSTALACIÓN LINEA 2Ø, ALINEAMIENTO CON DERIVACION 1Ø"/>
    <x v="44"/>
    <x v="44"/>
    <x v="44"/>
    <x v="0"/>
    <n v="2"/>
    <s v="1MT-208"/>
  </r>
  <r>
    <s v="1MT-208"/>
    <s v="INSTALACIÓN LINEA 2Ø, ALINEAMIENTO CON DERIVACION 1Ø"/>
    <x v="98"/>
    <x v="91"/>
    <x v="96"/>
    <x v="0"/>
    <n v="2"/>
    <s v="1MT-208"/>
  </r>
  <r>
    <s v="1MT-208"/>
    <s v="INSTALACIÓN LINEA 2Ø, ALINEAMIENTO CON DERIVACION 1Ø"/>
    <x v="45"/>
    <x v="45"/>
    <x v="45"/>
    <x v="0"/>
    <n v="1"/>
    <s v="1MT-208"/>
  </r>
  <r>
    <s v="1MT-208"/>
    <s v="INSTALACIÓN LINEA 2Ø, ALINEAMIENTO CON DERIVACION 1Ø"/>
    <x v="148"/>
    <x v="135"/>
    <x v="144"/>
    <x v="0"/>
    <n v="1"/>
    <s v="1MT-208"/>
  </r>
  <r>
    <s v="1MT-208"/>
    <s v="INSTALACIÓN LINEA 2Ø, ALINEAMIENTO CON DERIVACION 1Ø"/>
    <x v="46"/>
    <x v="46"/>
    <x v="46"/>
    <x v="0"/>
    <n v="2"/>
    <s v="1MT-208"/>
  </r>
  <r>
    <s v="1MT-208"/>
    <s v="INSTALACIÓN LINEA 2Ø, ALINEAMIENTO CON DERIVACION 1Ø"/>
    <x v="10"/>
    <x v="10"/>
    <x v="10"/>
    <x v="0"/>
    <n v="1"/>
    <s v="1MT-208"/>
  </r>
  <r>
    <s v="1MT-208"/>
    <s v="INSTALACIÓN LINEA 2Ø, ALINEAMIENTO CON DERIVACION 1Ø"/>
    <x v="91"/>
    <x v="84"/>
    <x v="89"/>
    <x v="0"/>
    <n v="1"/>
    <s v="1MT-208"/>
  </r>
  <r>
    <s v="1MT-208"/>
    <s v="INSTALACIÓN LINEA 2Ø, ALINEAMIENTO CON DERIVACION 1Ø"/>
    <x v="26"/>
    <x v="26"/>
    <x v="26"/>
    <x v="0"/>
    <n v="1"/>
    <s v="1MT-208"/>
  </r>
  <r>
    <s v="1MT-208"/>
    <s v="INSTALACIÓN LINEA 2Ø, ALINEAMIENTO CON DERIVACION 1Ø"/>
    <x v="94"/>
    <x v="87"/>
    <x v="92"/>
    <x v="0"/>
    <n v="2"/>
    <s v="1MT-208"/>
  </r>
  <r>
    <s v="1MT-208"/>
    <s v="INSTALACIÓN LINEA 2Ø, ALINEAMIENTO CON DERIVACION 1Ø"/>
    <x v="27"/>
    <x v="27"/>
    <x v="27"/>
    <x v="0"/>
    <n v="1"/>
    <s v="1MT-208"/>
  </r>
  <r>
    <s v="1MT-208"/>
    <s v="INSTALACIÓN LINEA 2Ø, ALINEAMIENTO CON DERIVACION 1Ø"/>
    <x v="69"/>
    <x v="67"/>
    <x v="67"/>
    <x v="0"/>
    <n v="2"/>
    <s v="1MT-208"/>
  </r>
  <r>
    <s v="1MT-208"/>
    <s v="INSTALACIÓN LINEA 2Ø, ALINEAMIENTO CON DERIVACION 1Ø"/>
    <x v="65"/>
    <x v="64"/>
    <x v="64"/>
    <x v="0"/>
    <n v="1"/>
    <s v="1MT-208"/>
  </r>
  <r>
    <s v="1MT-208"/>
    <s v="INSTALACIÓN LINEA 2Ø, ALINEAMIENTO CON DERIVACION 1Ø"/>
    <x v="28"/>
    <x v="28"/>
    <x v="28"/>
    <x v="0"/>
    <n v="3"/>
    <s v="1MT-208"/>
  </r>
  <r>
    <s v="1MT-208"/>
    <s v="INSTALACIÓN LINEA 2Ø, ALINEAMIENTO CON DERIVACION 1Ø"/>
    <x v="144"/>
    <x v="131"/>
    <x v="140"/>
    <x v="0"/>
    <n v="2"/>
    <s v="1MT-208"/>
  </r>
  <r>
    <s v="1MT-208"/>
    <s v="INSTALACIÓN LINEA 2Ø, ALINEAMIENTO CON DERIVACION 1Ø"/>
    <x v="29"/>
    <x v="29"/>
    <x v="29"/>
    <x v="1"/>
    <n v="4"/>
    <s v="1MT-208"/>
  </r>
  <r>
    <s v="1MT-208"/>
    <s v="INSTALACIÓN LINEA 2Ø, ALINEAMIENTO CON DERIVACION 1Ø"/>
    <x v="57"/>
    <x v="56"/>
    <x v="56"/>
    <x v="0"/>
    <n v="1"/>
    <s v="1MT-208"/>
  </r>
  <r>
    <s v="1MT-208"/>
    <s v="INSTALACIÓN LINEA 2Ø, ALINEAMIENTO CON DERIVACION 1Ø"/>
    <x v="36"/>
    <x v="36"/>
    <x v="36"/>
    <x v="0"/>
    <n v="2"/>
    <s v="1MT-208"/>
  </r>
  <r>
    <s v="1MT-209"/>
    <s v="INSTALACION LINEA 2Ø,ALINEAMIENTO CON DERIVACION 2Ø"/>
    <x v="23"/>
    <x v="23"/>
    <x v="23"/>
    <x v="0"/>
    <n v="1"/>
    <s v="1MT-209"/>
  </r>
  <r>
    <s v="1MT-209"/>
    <s v="INSTALACION LINEA 2Ø,ALINEAMIENTO CON DERIVACION 2Ø"/>
    <x v="67"/>
    <x v="66"/>
    <x v="66"/>
    <x v="0"/>
    <n v="3"/>
    <s v="1MT-209"/>
  </r>
  <r>
    <s v="1MT-209"/>
    <s v="INSTALACION LINEA 2Ø,ALINEAMIENTO CON DERIVACION 2Ø"/>
    <x v="41"/>
    <x v="41"/>
    <x v="41"/>
    <x v="0"/>
    <n v="2"/>
    <s v="1MT-209"/>
  </r>
  <r>
    <s v="1MT-209"/>
    <s v="INSTALACION LINEA 2Ø,ALINEAMIENTO CON DERIVACION 2Ø"/>
    <x v="54"/>
    <x v="53"/>
    <x v="53"/>
    <x v="0"/>
    <n v="1"/>
    <s v="1MT-209"/>
  </r>
  <r>
    <s v="1MT-209"/>
    <s v="INSTALACION LINEA 2Ø,ALINEAMIENTO CON DERIVACION 2Ø"/>
    <x v="68"/>
    <x v="43"/>
    <x v="43"/>
    <x v="0"/>
    <n v="6"/>
    <s v="1MT-209"/>
  </r>
  <r>
    <s v="1MT-209"/>
    <s v="INSTALACION LINEA 2Ø,ALINEAMIENTO CON DERIVACION 2Ø"/>
    <x v="44"/>
    <x v="44"/>
    <x v="44"/>
    <x v="0"/>
    <n v="6"/>
    <s v="1MT-209"/>
  </r>
  <r>
    <s v="1MT-209"/>
    <s v="INSTALACION LINEA 2Ø,ALINEAMIENTO CON DERIVACION 2Ø"/>
    <x v="98"/>
    <x v="91"/>
    <x v="96"/>
    <x v="0"/>
    <n v="1"/>
    <s v="1MT-209"/>
  </r>
  <r>
    <s v="1MT-209"/>
    <s v="INSTALACION LINEA 2Ø,ALINEAMIENTO CON DERIVACION 2Ø"/>
    <x v="45"/>
    <x v="45"/>
    <x v="45"/>
    <x v="0"/>
    <n v="3"/>
    <s v="1MT-209"/>
  </r>
  <r>
    <s v="1MT-209"/>
    <s v="INSTALACION LINEA 2Ø,ALINEAMIENTO CON DERIVACION 2Ø"/>
    <x v="148"/>
    <x v="135"/>
    <x v="144"/>
    <x v="0"/>
    <n v="1"/>
    <s v="1MT-209"/>
  </r>
  <r>
    <s v="1MT-209"/>
    <s v="INSTALACION LINEA 2Ø,ALINEAMIENTO CON DERIVACION 2Ø"/>
    <x v="46"/>
    <x v="46"/>
    <x v="46"/>
    <x v="0"/>
    <n v="2"/>
    <s v="1MT-209"/>
  </r>
  <r>
    <s v="1MT-209"/>
    <s v="INSTALACION LINEA 2Ø,ALINEAMIENTO CON DERIVACION 2Ø"/>
    <x v="10"/>
    <x v="10"/>
    <x v="10"/>
    <x v="0"/>
    <n v="1"/>
    <s v="1MT-209"/>
  </r>
  <r>
    <s v="1MT-209"/>
    <s v="INSTALACION LINEA 2Ø,ALINEAMIENTO CON DERIVACION 2Ø"/>
    <x v="91"/>
    <x v="84"/>
    <x v="89"/>
    <x v="0"/>
    <n v="2"/>
    <s v="1MT-209"/>
  </r>
  <r>
    <s v="1MT-209"/>
    <s v="INSTALACION LINEA 2Ø,ALINEAMIENTO CON DERIVACION 2Ø"/>
    <x v="26"/>
    <x v="26"/>
    <x v="26"/>
    <x v="0"/>
    <n v="2"/>
    <s v="1MT-209"/>
  </r>
  <r>
    <s v="1MT-209"/>
    <s v="INSTALACION LINEA 2Ø,ALINEAMIENTO CON DERIVACION 2Ø"/>
    <x v="27"/>
    <x v="27"/>
    <x v="27"/>
    <x v="0"/>
    <n v="1"/>
    <s v="1MT-209"/>
  </r>
  <r>
    <s v="1MT-209"/>
    <s v="INSTALACION LINEA 2Ø,ALINEAMIENTO CON DERIVACION 2Ø"/>
    <x v="69"/>
    <x v="67"/>
    <x v="67"/>
    <x v="0"/>
    <n v="2"/>
    <s v="1MT-209"/>
  </r>
  <r>
    <s v="1MT-209"/>
    <s v="INSTALACION LINEA 2Ø,ALINEAMIENTO CON DERIVACION 2Ø"/>
    <x v="65"/>
    <x v="64"/>
    <x v="64"/>
    <x v="0"/>
    <n v="2"/>
    <s v="1MT-209"/>
  </r>
  <r>
    <s v="1MT-209"/>
    <s v="INSTALACION LINEA 2Ø,ALINEAMIENTO CON DERIVACION 2Ø"/>
    <x v="28"/>
    <x v="28"/>
    <x v="28"/>
    <x v="0"/>
    <n v="13"/>
    <s v="1MT-209"/>
  </r>
  <r>
    <s v="1MT-209"/>
    <s v="INSTALACION LINEA 2Ø,ALINEAMIENTO CON DERIVACION 2Ø"/>
    <x v="57"/>
    <x v="56"/>
    <x v="56"/>
    <x v="0"/>
    <n v="2"/>
    <s v="1MT-209"/>
  </r>
  <r>
    <s v="1MT-210"/>
    <s v="INSTALACIÓN FIN LINEA 2Ø, VERTICAL CON DERIVACION 1Ø"/>
    <x v="99"/>
    <x v="92"/>
    <x v="97"/>
    <x v="0"/>
    <n v="3"/>
    <s v="1MT-210"/>
  </r>
  <r>
    <s v="1MT-210"/>
    <s v="INSTALACIÓN FIN LINEA 2Ø, VERTICAL CON DERIVACION 1Ø"/>
    <x v="67"/>
    <x v="66"/>
    <x v="66"/>
    <x v="0"/>
    <n v="3"/>
    <s v="1MT-210"/>
  </r>
  <r>
    <s v="1MT-210"/>
    <s v="INSTALACIÓN FIN LINEA 2Ø, VERTICAL CON DERIVACION 1Ø"/>
    <x v="149"/>
    <x v="93"/>
    <x v="98"/>
    <x v="0"/>
    <n v="2"/>
    <s v="1MT-210"/>
  </r>
  <r>
    <s v="1MT-210"/>
    <s v="INSTALACIÓN FIN LINEA 2Ø, VERTICAL CON DERIVACION 1Ø"/>
    <x v="149"/>
    <x v="93"/>
    <x v="98"/>
    <x v="0"/>
    <n v="3"/>
    <s v="1MT-210"/>
  </r>
  <r>
    <s v="1MT-210"/>
    <s v="INSTALACIÓN FIN LINEA 2Ø, VERTICAL CON DERIVACION 1Ø"/>
    <x v="98"/>
    <x v="91"/>
    <x v="96"/>
    <x v="0"/>
    <n v="3"/>
    <s v="1MT-210"/>
  </r>
  <r>
    <s v="1MT-210"/>
    <s v="INSTALACIÓN FIN LINEA 2Ø, VERTICAL CON DERIVACION 1Ø"/>
    <x v="150"/>
    <x v="91"/>
    <x v="96"/>
    <x v="0"/>
    <n v="2"/>
    <s v="1MT-210"/>
  </r>
  <r>
    <s v="1MT-210"/>
    <s v="INSTALACIÓN FIN LINEA 2Ø, VERTICAL CON DERIVACION 1Ø"/>
    <x v="151"/>
    <x v="10"/>
    <x v="10"/>
    <x v="0"/>
    <n v="2"/>
    <s v="1MT-210"/>
  </r>
  <r>
    <s v="1MT-210"/>
    <s v="INSTALACIÓN FIN LINEA 2Ø, VERTICAL CON DERIVACION 1Ø"/>
    <x v="151"/>
    <x v="10"/>
    <x v="10"/>
    <x v="0"/>
    <n v="6"/>
    <s v="1MT-210"/>
  </r>
  <r>
    <s v="1MT-210"/>
    <s v="INSTALACIÓN FIN LINEA 2Ø, VERTICAL CON DERIVACION 1Ø"/>
    <x v="152"/>
    <x v="84"/>
    <x v="89"/>
    <x v="0"/>
    <n v="3"/>
    <s v="1MT-210"/>
  </r>
  <r>
    <s v="1MT-210"/>
    <s v="INSTALACIÓN FIN LINEA 2Ø, VERTICAL CON DERIVACION 1Ø"/>
    <x v="26"/>
    <x v="26"/>
    <x v="26"/>
    <x v="0"/>
    <n v="3"/>
    <s v="1MT-210"/>
  </r>
  <r>
    <s v="1MT-210"/>
    <s v="INSTALACIÓN FIN LINEA 2Ø, VERTICAL CON DERIVACION 1Ø"/>
    <x v="101"/>
    <x v="94"/>
    <x v="99"/>
    <x v="0"/>
    <n v="3"/>
    <s v="1MT-210"/>
  </r>
  <r>
    <s v="1MT-210"/>
    <s v="INSTALACIÓN FIN LINEA 2Ø, VERTICAL CON DERIVACION 1Ø"/>
    <x v="28"/>
    <x v="28"/>
    <x v="28"/>
    <x v="0"/>
    <n v="16"/>
    <s v="1MT-210"/>
  </r>
  <r>
    <s v="1MT-210"/>
    <s v="INSTALACIÓN FIN LINEA 2Ø, VERTICAL CON DERIVACION 1Ø"/>
    <x v="36"/>
    <x v="36"/>
    <x v="36"/>
    <x v="0"/>
    <n v="10"/>
    <s v="1MT-210"/>
  </r>
  <r>
    <s v="1MT-211"/>
    <s v="INSTALACION FIN LINEA 2Ø, HORIZONTAL DERIVACION 1Ø"/>
    <x v="99"/>
    <x v="92"/>
    <x v="97"/>
    <x v="0"/>
    <n v="2"/>
    <s v="1MT-211"/>
  </r>
  <r>
    <s v="1MT-211"/>
    <s v="INSTALACION FIN LINEA 2Ø, HORIZONTAL DERIVACION 1Ø"/>
    <x v="67"/>
    <x v="66"/>
    <x v="66"/>
    <x v="0"/>
    <n v="4"/>
    <s v="1MT-211"/>
  </r>
  <r>
    <s v="1MT-211"/>
    <s v="INSTALACION FIN LINEA 2Ø, HORIZONTAL DERIVACION 1Ø"/>
    <x v="149"/>
    <x v="93"/>
    <x v="98"/>
    <x v="0"/>
    <n v="3"/>
    <s v="1MT-211"/>
  </r>
  <r>
    <s v="1MT-211"/>
    <s v="INSTALACION FIN LINEA 2Ø, HORIZONTAL DERIVACION 1Ø"/>
    <x v="41"/>
    <x v="41"/>
    <x v="41"/>
    <x v="0"/>
    <n v="1"/>
    <s v="1MT-211"/>
  </r>
  <r>
    <s v="1MT-211"/>
    <s v="INSTALACION FIN LINEA 2Ø, HORIZONTAL DERIVACION 1Ø"/>
    <x v="43"/>
    <x v="43"/>
    <x v="43"/>
    <x v="0"/>
    <n v="4"/>
    <s v="1MT-211"/>
  </r>
  <r>
    <s v="1MT-211"/>
    <s v="INSTALACION FIN LINEA 2Ø, HORIZONTAL DERIVACION 1Ø"/>
    <x v="44"/>
    <x v="44"/>
    <x v="44"/>
    <x v="0"/>
    <n v="4"/>
    <s v="1MT-211"/>
  </r>
  <r>
    <s v="1MT-211"/>
    <s v="INSTALACION FIN LINEA 2Ø, HORIZONTAL DERIVACION 1Ø"/>
    <x v="150"/>
    <x v="91"/>
    <x v="96"/>
    <x v="0"/>
    <n v="2"/>
    <s v="1MT-211"/>
  </r>
  <r>
    <s v="1MT-211"/>
    <s v="INSTALACION FIN LINEA 2Ø, HORIZONTAL DERIVACION 1Ø"/>
    <x v="153"/>
    <x v="45"/>
    <x v="45"/>
    <x v="0"/>
    <n v="2"/>
    <s v="1MT-211"/>
  </r>
  <r>
    <s v="1MT-211"/>
    <s v="INSTALACION FIN LINEA 2Ø, HORIZONTAL DERIVACION 1Ø"/>
    <x v="151"/>
    <x v="10"/>
    <x v="10"/>
    <x v="0"/>
    <n v="2"/>
    <s v="1MT-211"/>
  </r>
  <r>
    <s v="1MT-211"/>
    <s v="INSTALACION FIN LINEA 2Ø, HORIZONTAL DERIVACION 1Ø"/>
    <x v="152"/>
    <x v="84"/>
    <x v="89"/>
    <x v="0"/>
    <n v="1"/>
    <s v="1MT-211"/>
  </r>
  <r>
    <s v="1MT-211"/>
    <s v="INSTALACION FIN LINEA 2Ø, HORIZONTAL DERIVACION 1Ø"/>
    <x v="26"/>
    <x v="26"/>
    <x v="26"/>
    <x v="0"/>
    <n v="1"/>
    <s v="1MT-211"/>
  </r>
  <r>
    <s v="1MT-211"/>
    <s v="INSTALACION FIN LINEA 2Ø, HORIZONTAL DERIVACION 1Ø"/>
    <x v="101"/>
    <x v="94"/>
    <x v="99"/>
    <x v="0"/>
    <n v="1"/>
    <s v="1MT-211"/>
  </r>
  <r>
    <s v="1MT-211"/>
    <s v="INSTALACION FIN LINEA 2Ø, HORIZONTAL DERIVACION 1Ø"/>
    <x v="69"/>
    <x v="67"/>
    <x v="67"/>
    <x v="0"/>
    <n v="4"/>
    <s v="1MT-211"/>
  </r>
  <r>
    <s v="1MT-211"/>
    <s v="INSTALACION FIN LINEA 2Ø, HORIZONTAL DERIVACION 1Ø"/>
    <x v="65"/>
    <x v="64"/>
    <x v="64"/>
    <x v="0"/>
    <n v="1"/>
    <s v="1MT-211"/>
  </r>
  <r>
    <s v="1MT-211"/>
    <s v="INSTALACION FIN LINEA 2Ø, HORIZONTAL DERIVACION 1Ø"/>
    <x v="28"/>
    <x v="28"/>
    <x v="28"/>
    <x v="0"/>
    <n v="18"/>
    <s v="1MT-211"/>
  </r>
  <r>
    <s v="1MT-211"/>
    <s v="INSTALACION FIN LINEA 2Ø, HORIZONTAL DERIVACION 1Ø"/>
    <x v="57"/>
    <x v="56"/>
    <x v="56"/>
    <x v="0"/>
    <n v="1"/>
    <s v="1MT-211"/>
  </r>
  <r>
    <s v="1MT-211"/>
    <s v="INSTALACION FIN LINEA 2Ø, HORIZONTAL DERIVACION 1Ø"/>
    <x v="36"/>
    <x v="36"/>
    <x v="36"/>
    <x v="0"/>
    <n v="2"/>
    <s v="1MT-211"/>
  </r>
  <r>
    <s v="1MT-301"/>
    <s v="INSTALACIÓN DE MONTAJE 3Ø, ALINEAMIENTO 0° A 5º  A CENTRO."/>
    <x v="23"/>
    <x v="23"/>
    <x v="23"/>
    <x v="0"/>
    <n v="1"/>
    <s v="1MT-301"/>
  </r>
  <r>
    <s v="1MT-301"/>
    <s v="INSTALACIÓN DE MONTAJE 3Ø, ALINEAMIENTO 0° A 5º  A CENTRO."/>
    <x v="95"/>
    <x v="88"/>
    <x v="93"/>
    <x v="0"/>
    <n v="3"/>
    <s v="1MT-301"/>
  </r>
  <r>
    <s v="1MT-301"/>
    <s v="INSTALACIÓN DE MONTAJE 3Ø, ALINEAMIENTO 0° A 5º  A CENTRO."/>
    <x v="41"/>
    <x v="41"/>
    <x v="41"/>
    <x v="0"/>
    <n v="1"/>
    <s v="1MT-301"/>
  </r>
  <r>
    <s v="1MT-301"/>
    <s v="INSTALACIÓN DE MONTAJE 3Ø, ALINEAMIENTO 0° A 5º  A CENTRO."/>
    <x v="54"/>
    <x v="53"/>
    <x v="53"/>
    <x v="0"/>
    <n v="1"/>
    <s v="1MT-301"/>
  </r>
  <r>
    <s v="1MT-301"/>
    <s v="INSTALACIÓN DE MONTAJE 3Ø, ALINEAMIENTO 0° A 5º  A CENTRO."/>
    <x v="21"/>
    <x v="21"/>
    <x v="21"/>
    <x v="0"/>
    <n v="2"/>
    <s v="1MT-301"/>
  </r>
  <r>
    <s v="1MT-301"/>
    <s v="INSTALACIÓN DE MONTAJE 3Ø, ALINEAMIENTO 0° A 5º  A CENTRO."/>
    <x v="68"/>
    <x v="43"/>
    <x v="43"/>
    <x v="0"/>
    <n v="2"/>
    <s v="1MT-301"/>
  </r>
  <r>
    <s v="1MT-301"/>
    <s v="INSTALACIÓN DE MONTAJE 3Ø, ALINEAMIENTO 0° A 5º  A CENTRO."/>
    <x v="44"/>
    <x v="44"/>
    <x v="44"/>
    <x v="0"/>
    <n v="2"/>
    <s v="1MT-301"/>
  </r>
  <r>
    <s v="1MT-301"/>
    <s v="INSTALACIÓN DE MONTAJE 3Ø, ALINEAMIENTO 0° A 5º  A CENTRO."/>
    <x v="154"/>
    <x v="136"/>
    <x v="145"/>
    <x v="0"/>
    <n v="1"/>
    <s v="1MT-301"/>
  </r>
  <r>
    <s v="1MT-301"/>
    <s v="INSTALACIÓN DE MONTAJE 3Ø, ALINEAMIENTO 0° A 5º  A CENTRO."/>
    <x v="147"/>
    <x v="134"/>
    <x v="143"/>
    <x v="0"/>
    <n v="1"/>
    <s v="1MT-301"/>
  </r>
  <r>
    <s v="1MT-301"/>
    <s v="INSTALACIÓN DE MONTAJE 3Ø, ALINEAMIENTO 0° A 5º  A CENTRO."/>
    <x v="148"/>
    <x v="135"/>
    <x v="144"/>
    <x v="0"/>
    <n v="1"/>
    <s v="1MT-301"/>
  </r>
  <r>
    <s v="1MT-301"/>
    <s v="INSTALACIÓN DE MONTAJE 3Ø, ALINEAMIENTO 0° A 5º  A CENTRO."/>
    <x v="25"/>
    <x v="25"/>
    <x v="25"/>
    <x v="1"/>
    <n v="2"/>
    <s v="1MT-301"/>
  </r>
  <r>
    <s v="1MT-301"/>
    <s v="INSTALACIÓN DE MONTAJE 3Ø, ALINEAMIENTO 0° A 5º  A CENTRO."/>
    <x v="143"/>
    <x v="130"/>
    <x v="139"/>
    <x v="0"/>
    <n v="1"/>
    <s v="1MT-301"/>
  </r>
  <r>
    <s v="1MT-301"/>
    <s v="INSTALACIÓN DE MONTAJE 3Ø, ALINEAMIENTO 0° A 5º  A CENTRO."/>
    <x v="94"/>
    <x v="87"/>
    <x v="92"/>
    <x v="0"/>
    <n v="3"/>
    <s v="1MT-301"/>
  </r>
  <r>
    <s v="1MT-301"/>
    <s v="INSTALACIÓN DE MONTAJE 3Ø, ALINEAMIENTO 0° A 5º  A CENTRO."/>
    <x v="96"/>
    <x v="89"/>
    <x v="94"/>
    <x v="0"/>
    <n v="1"/>
    <s v="1MT-301"/>
  </r>
  <r>
    <s v="1MT-301"/>
    <s v="INSTALACIÓN DE MONTAJE 3Ø, ALINEAMIENTO 0° A 5º  A CENTRO."/>
    <x v="146"/>
    <x v="133"/>
    <x v="142"/>
    <x v="0"/>
    <n v="1"/>
    <s v="1MT-301"/>
  </r>
  <r>
    <s v="1MT-301"/>
    <s v="INSTALACIÓN DE MONTAJE 3Ø, ALINEAMIENTO 0° A 5º  A CENTRO."/>
    <x v="69"/>
    <x v="67"/>
    <x v="67"/>
    <x v="0"/>
    <n v="2"/>
    <s v="1MT-301"/>
  </r>
  <r>
    <s v="1MT-301"/>
    <s v="INSTALACIÓN DE MONTAJE 3Ø, ALINEAMIENTO 0° A 5º  A CENTRO."/>
    <x v="65"/>
    <x v="64"/>
    <x v="64"/>
    <x v="0"/>
    <n v="1"/>
    <s v="1MT-301"/>
  </r>
  <r>
    <s v="1MT-301"/>
    <s v="INSTALACIÓN DE MONTAJE 3Ø, ALINEAMIENTO 0° A 5º  A CENTRO."/>
    <x v="28"/>
    <x v="28"/>
    <x v="28"/>
    <x v="0"/>
    <n v="4"/>
    <s v="1MT-301"/>
  </r>
  <r>
    <s v="1MT-301"/>
    <s v="INSTALACIÓN DE MONTAJE 3Ø, ALINEAMIENTO 0° A 5º  A CENTRO."/>
    <x v="29"/>
    <x v="29"/>
    <x v="29"/>
    <x v="1"/>
    <n v="4"/>
    <s v="1MT-301"/>
  </r>
  <r>
    <s v="1MT-301"/>
    <s v="INSTALACIÓN DE MONTAJE 3Ø, ALINEAMIENTO 0° A 5º  A CENTRO."/>
    <x v="57"/>
    <x v="56"/>
    <x v="56"/>
    <x v="0"/>
    <n v="1"/>
    <s v="1MT-301"/>
  </r>
  <r>
    <s v="1MT-301"/>
    <s v="INSTALACIÓN DE MONTAJE 3Ø, ALINEAMIENTO 0° A 5º  A CENTRO."/>
    <x v="36"/>
    <x v="36"/>
    <x v="36"/>
    <x v="0"/>
    <n v="4"/>
    <s v="1MT-301"/>
  </r>
  <r>
    <s v="1MT-301/ST"/>
    <s v="INSTALACIÓN MONTAJE 3Φ, EN ALINEAMIENTO CON ÁNGULO HASTA 5º, 34.5KV"/>
    <x v="53"/>
    <x v="52"/>
    <x v="52"/>
    <x v="0"/>
    <n v="2"/>
    <s v="1MT-301/ST"/>
  </r>
  <r>
    <s v="1MT-301/ST"/>
    <s v="INSTALACIÓN MONTAJE 3Φ, EN ALINEAMIENTO CON ÁNGULO HASTA 5º, 34.5KV"/>
    <x v="21"/>
    <x v="21"/>
    <x v="21"/>
    <x v="0"/>
    <n v="1"/>
    <s v="1MT-301/ST"/>
  </r>
  <r>
    <s v="1MT-301/ST"/>
    <s v="INSTALACIÓN MONTAJE 3Φ, EN ALINEAMIENTO CON ÁNGULO HASTA 5º, 34.5KV"/>
    <x v="155"/>
    <x v="137"/>
    <x v="146"/>
    <x v="0"/>
    <n v="1"/>
    <s v="1MT-301/ST"/>
  </r>
  <r>
    <s v="1MT-301/ST"/>
    <s v="INSTALACIÓN MONTAJE 3Φ, EN ALINEAMIENTO CON ÁNGULO HASTA 5º, 34.5KV"/>
    <x v="44"/>
    <x v="44"/>
    <x v="44"/>
    <x v="0"/>
    <n v="2"/>
    <s v="1MT-301/ST"/>
  </r>
  <r>
    <s v="1MT-301/ST"/>
    <s v="INSTALACIÓN MONTAJE 3Φ, EN ALINEAMIENTO CON ÁNGULO HASTA 5º, 34.5KV"/>
    <x v="45"/>
    <x v="45"/>
    <x v="45"/>
    <x v="0"/>
    <n v="1"/>
    <s v="1MT-301/ST"/>
  </r>
  <r>
    <s v="1MT-301/ST"/>
    <s v="INSTALACIÓN MONTAJE 3Φ, EN ALINEAMIENTO CON ÁNGULO HASTA 5º, 34.5KV"/>
    <x v="156"/>
    <x v="138"/>
    <x v="147"/>
    <x v="0"/>
    <n v="2"/>
    <s v="1MT-301/ST"/>
  </r>
  <r>
    <s v="1MT-301/ST"/>
    <s v="INSTALACIÓN MONTAJE 3Φ, EN ALINEAMIENTO CON ÁNGULO HASTA 5º, 34.5KV"/>
    <x v="157"/>
    <x v="139"/>
    <x v="148"/>
    <x v="0"/>
    <n v="1"/>
    <s v="1MT-301/ST"/>
  </r>
  <r>
    <s v="1MT-301/ST"/>
    <s v="INSTALACIÓN MONTAJE 3Φ, EN ALINEAMIENTO CON ÁNGULO HASTA 5º, 34.5KV"/>
    <x v="142"/>
    <x v="86"/>
    <x v="91"/>
    <x v="0"/>
    <n v="3"/>
    <s v="1MT-301/ST"/>
  </r>
  <r>
    <s v="1MT-301/ST"/>
    <s v="INSTALACIÓN MONTAJE 3Φ, EN ALINEAMIENTO CON ÁNGULO HASTA 5º, 34.5KV"/>
    <x v="69"/>
    <x v="67"/>
    <x v="67"/>
    <x v="0"/>
    <n v="2"/>
    <s v="1MT-301/ST"/>
  </r>
  <r>
    <s v="1MT-301/ST"/>
    <s v="INSTALACIÓN MONTAJE 3Φ, EN ALINEAMIENTO CON ÁNGULO HASTA 5º, 34.5KV"/>
    <x v="28"/>
    <x v="28"/>
    <x v="28"/>
    <x v="0"/>
    <n v="1"/>
    <s v="1MT-301/ST"/>
  </r>
  <r>
    <s v="1MT-301/ST"/>
    <s v="INSTALACIÓN MONTAJE 3Φ, EN ALINEAMIENTO CON ÁNGULO HASTA 5º, 34.5KV"/>
    <x v="144"/>
    <x v="131"/>
    <x v="140"/>
    <x v="0"/>
    <n v="4"/>
    <s v="1MT-301/ST"/>
  </r>
  <r>
    <s v="1MT-301/ST"/>
    <s v="INSTALACIÓN MONTAJE 3Φ, EN ALINEAMIENTO CON ÁNGULO HASTA 5º, 34.5KV"/>
    <x v="57"/>
    <x v="56"/>
    <x v="56"/>
    <x v="0"/>
    <n v="1"/>
    <s v="1MT-301/ST"/>
  </r>
  <r>
    <s v="1MT-301/ST"/>
    <s v="INSTALACIÓN MONTAJE 3Φ, EN ALINEAMIENTO CON ÁNGULO HASTA 5º, 34.5KV"/>
    <x v="36"/>
    <x v="36"/>
    <x v="36"/>
    <x v="0"/>
    <n v="1"/>
    <s v="1MT-301/ST"/>
  </r>
  <r>
    <s v="1MT-302/ST"/>
    <s v="INSTALACIÓN MONTAJE 3Φ, LÍNEA CON ÁNGULO DE 6º A 25º, 34.5KV"/>
    <x v="52"/>
    <x v="51"/>
    <x v="51"/>
    <x v="0"/>
    <n v="3"/>
    <s v="1MT-302/ST"/>
  </r>
  <r>
    <s v="1MT-302/ST"/>
    <s v="INSTALACIÓN MONTAJE 3Φ, LÍNEA CON ÁNGULO DE 6º A 25º, 34.5KV"/>
    <x v="53"/>
    <x v="52"/>
    <x v="52"/>
    <x v="0"/>
    <n v="4"/>
    <s v="1MT-302/ST"/>
  </r>
  <r>
    <s v="1MT-302/ST"/>
    <s v="INSTALACIÓN MONTAJE 3Φ, LÍNEA CON ÁNGULO DE 6º A 25º, 34.5KV"/>
    <x v="155"/>
    <x v="137"/>
    <x v="146"/>
    <x v="0"/>
    <n v="2"/>
    <s v="1MT-302/ST"/>
  </r>
  <r>
    <s v="1MT-302/ST"/>
    <s v="INSTALACIÓN MONTAJE 3Φ, LÍNEA CON ÁNGULO DE 6º A 25º, 34.5KV"/>
    <x v="44"/>
    <x v="44"/>
    <x v="44"/>
    <x v="0"/>
    <n v="4"/>
    <s v="1MT-302/ST"/>
  </r>
  <r>
    <s v="1MT-302/ST"/>
    <s v="INSTALACIÓN MONTAJE 3Φ, LÍNEA CON ÁNGULO DE 6º A 25º, 34.5KV"/>
    <x v="45"/>
    <x v="45"/>
    <x v="45"/>
    <x v="0"/>
    <n v="2"/>
    <s v="1MT-302/ST"/>
  </r>
  <r>
    <s v="1MT-302/ST"/>
    <s v="INSTALACIÓN MONTAJE 3Φ, LÍNEA CON ÁNGULO DE 6º A 25º, 34.5KV"/>
    <x v="156"/>
    <x v="138"/>
    <x v="147"/>
    <x v="0"/>
    <n v="6"/>
    <s v="1MT-302/ST"/>
  </r>
  <r>
    <s v="1MT-302/ST"/>
    <s v="INSTALACIÓN MONTAJE 3Φ, LÍNEA CON ÁNGULO DE 6º A 25º, 34.5KV"/>
    <x v="142"/>
    <x v="86"/>
    <x v="91"/>
    <x v="0"/>
    <n v="6"/>
    <s v="1MT-302/ST"/>
  </r>
  <r>
    <s v="1MT-302/ST"/>
    <s v="INSTALACIÓN MONTAJE 3Φ, LÍNEA CON ÁNGULO DE 6º A 25º, 34.5KV"/>
    <x v="69"/>
    <x v="67"/>
    <x v="67"/>
    <x v="0"/>
    <n v="4"/>
    <s v="1MT-302/ST"/>
  </r>
  <r>
    <s v="1MT-302/ST"/>
    <s v="INSTALACIÓN MONTAJE 3Φ, LÍNEA CON ÁNGULO DE 6º A 25º, 34.5KV"/>
    <x v="65"/>
    <x v="64"/>
    <x v="64"/>
    <x v="0"/>
    <n v="2"/>
    <s v="1MT-302/ST"/>
  </r>
  <r>
    <s v="1MT-302/ST"/>
    <s v="INSTALACIÓN MONTAJE 3Φ, LÍNEA CON ÁNGULO DE 6º A 25º, 34.5KV"/>
    <x v="28"/>
    <x v="28"/>
    <x v="28"/>
    <x v="0"/>
    <n v="10"/>
    <s v="1MT-302/ST"/>
  </r>
  <r>
    <s v="1MT-302/ST"/>
    <s v="INSTALACIÓN MONTAJE 3Φ, LÍNEA CON ÁNGULO DE 6º A 25º, 34.5KV"/>
    <x v="144"/>
    <x v="131"/>
    <x v="140"/>
    <x v="0"/>
    <n v="8"/>
    <s v="1MT-302/ST"/>
  </r>
  <r>
    <s v="1MT-302/ST"/>
    <s v="INSTALACIÓN MONTAJE 3Φ, LÍNEA CON ÁNGULO DE 6º A 25º, 34.5KV"/>
    <x v="36"/>
    <x v="36"/>
    <x v="36"/>
    <x v="0"/>
    <n v="10"/>
    <s v="1MT-302/ST"/>
  </r>
  <r>
    <s v="1MT-304-C"/>
    <s v="INSTALACIÓN 3Ø, LINEA C/ANG 61º A 90º (VERTICAL), CON NEUTRO PRIMARIO"/>
    <x v="99"/>
    <x v="92"/>
    <x v="97"/>
    <x v="0"/>
    <n v="12"/>
    <s v="1MT-304-C"/>
  </r>
  <r>
    <s v="1MT-304-C"/>
    <s v="INSTALACIÓN 3Ø, LINEA C/ANG 61º A 90º (VERTICAL), CON NEUTRO PRIMARIO"/>
    <x v="158"/>
    <x v="140"/>
    <x v="149"/>
    <x v="0"/>
    <n v="6"/>
    <s v="1MT-304-C"/>
  </r>
  <r>
    <s v="1MT-304-C"/>
    <s v="INSTALACIÓN 3Ø, LINEA C/ANG 61º A 90º (VERTICAL), CON NEUTRO PRIMARIO"/>
    <x v="100"/>
    <x v="93"/>
    <x v="98"/>
    <x v="0"/>
    <n v="6"/>
    <s v="1MT-304-C"/>
  </r>
  <r>
    <s v="1MT-304-C"/>
    <s v="INSTALACIÓN 3Ø, LINEA C/ANG 61º A 90º (VERTICAL), CON NEUTRO PRIMARIO"/>
    <x v="103"/>
    <x v="96"/>
    <x v="101"/>
    <x v="0"/>
    <n v="6"/>
    <s v="1MT-304-C"/>
  </r>
  <r>
    <s v="1MT-304-C"/>
    <s v="INSTALACIÓN 3Ø, LINEA C/ANG 61º A 90º (VERTICAL), CON NEUTRO PRIMARIO"/>
    <x v="159"/>
    <x v="141"/>
    <x v="150"/>
    <x v="0"/>
    <n v="1"/>
    <s v="1MT-304-C"/>
  </r>
  <r>
    <s v="1MT-304-C"/>
    <s v="INSTALACIÓN 3Ø, LINEA C/ANG 61º A 90º (VERTICAL), CON NEUTRO PRIMARIO"/>
    <x v="87"/>
    <x v="80"/>
    <x v="85"/>
    <x v="0"/>
    <n v="1"/>
    <s v="1MT-304-C"/>
  </r>
  <r>
    <s v="1MT-304-C"/>
    <s v="INSTALACIÓN 3Ø, LINEA C/ANG 61º A 90º (VERTICAL), CON NEUTRO PRIMARIO"/>
    <x v="160"/>
    <x v="142"/>
    <x v="151"/>
    <x v="0"/>
    <n v="3"/>
    <s v="1MT-304-C"/>
  </r>
  <r>
    <s v="1MT-304-C"/>
    <s v="INSTALACIÓN 3Ø, LINEA C/ANG 61º A 90º (VERTICAL), CON NEUTRO PRIMARIO"/>
    <x v="6"/>
    <x v="6"/>
    <x v="6"/>
    <x v="1"/>
    <n v="1"/>
    <s v="1MT-304-C"/>
  </r>
  <r>
    <s v="1MT-304-C"/>
    <s v="INSTALACIÓN 3Ø, LINEA C/ANG 61º A 90º (VERTICAL), CON NEUTRO PRIMARIO"/>
    <x v="10"/>
    <x v="10"/>
    <x v="10"/>
    <x v="0"/>
    <n v="12"/>
    <s v="1MT-304-C"/>
  </r>
  <r>
    <s v="1MT-304-C"/>
    <s v="INSTALACIÓN 3Ø, LINEA C/ANG 61º A 90º (VERTICAL), CON NEUTRO PRIMARIO"/>
    <x v="28"/>
    <x v="28"/>
    <x v="28"/>
    <x v="0"/>
    <n v="24"/>
    <s v="1MT-304-C"/>
  </r>
  <r>
    <s v="1MT-304-C"/>
    <s v="INSTALACIÓN 3Ø, LINEA C/ANG 61º A 90º (VERTICAL), CON NEUTRO PRIMARIO"/>
    <x v="36"/>
    <x v="36"/>
    <x v="36"/>
    <x v="0"/>
    <n v="12"/>
    <s v="1MT-304-C"/>
  </r>
  <r>
    <s v="1MT-305"/>
    <s v="INSTALACIÓN 3Ø, LINEA CON ANGULO DE 61º A 90º (HORIZONTAL)"/>
    <x v="99"/>
    <x v="92"/>
    <x v="97"/>
    <x v="0"/>
    <n v="1"/>
    <s v="1MT-305"/>
  </r>
  <r>
    <s v="1MT-305"/>
    <s v="INSTALACIÓN 3Ø, LINEA CON ANGULO DE 61º A 90º (HORIZONTAL)"/>
    <x v="67"/>
    <x v="66"/>
    <x v="66"/>
    <x v="0"/>
    <n v="6"/>
    <s v="1MT-305"/>
  </r>
  <r>
    <s v="1MT-305"/>
    <s v="INSTALACIÓN 3Ø, LINEA CON ANGULO DE 61º A 90º (HORIZONTAL)"/>
    <x v="100"/>
    <x v="93"/>
    <x v="98"/>
    <x v="0"/>
    <n v="3"/>
    <s v="1MT-305"/>
  </r>
  <r>
    <s v="1MT-305"/>
    <s v="INSTALACIÓN 3Ø, LINEA CON ANGULO DE 61º A 90º (HORIZONTAL)"/>
    <x v="41"/>
    <x v="41"/>
    <x v="41"/>
    <x v="0"/>
    <n v="2"/>
    <s v="1MT-305"/>
  </r>
  <r>
    <s v="1MT-305"/>
    <s v="INSTALACIÓN 3Ø, LINEA CON ANGULO DE 61º A 90º (HORIZONTAL)"/>
    <x v="43"/>
    <x v="43"/>
    <x v="43"/>
    <x v="0"/>
    <n v="8"/>
    <s v="1MT-305"/>
  </r>
  <r>
    <s v="1MT-305"/>
    <s v="INSTALACIÓN 3Ø, LINEA CON ANGULO DE 61º A 90º (HORIZONTAL)"/>
    <x v="44"/>
    <x v="44"/>
    <x v="44"/>
    <x v="0"/>
    <n v="8"/>
    <s v="1MT-305"/>
  </r>
  <r>
    <s v="1MT-305"/>
    <s v="INSTALACIÓN 3Ø, LINEA CON ANGULO DE 61º A 90º (HORIZONTAL)"/>
    <x v="98"/>
    <x v="91"/>
    <x v="96"/>
    <x v="0"/>
    <n v="2"/>
    <s v="1MT-305"/>
  </r>
  <r>
    <s v="1MT-305"/>
    <s v="INSTALACIÓN 3Ø, LINEA CON ANGULO DE 61º A 90º (HORIZONTAL)"/>
    <x v="161"/>
    <x v="143"/>
    <x v="152"/>
    <x v="0"/>
    <n v="1"/>
    <s v="1MT-305"/>
  </r>
  <r>
    <s v="1MT-305"/>
    <s v="INSTALACIÓN 3Ø, LINEA CON ANGULO DE 61º A 90º (HORIZONTAL)"/>
    <x v="45"/>
    <x v="45"/>
    <x v="45"/>
    <x v="0"/>
    <n v="4"/>
    <s v="1MT-305"/>
  </r>
  <r>
    <s v="1MT-305"/>
    <s v="INSTALACIÓN 3Ø, LINEA CON ANGULO DE 61º A 90º (HORIZONTAL)"/>
    <x v="10"/>
    <x v="10"/>
    <x v="10"/>
    <x v="0"/>
    <n v="4"/>
    <s v="1MT-305"/>
  </r>
  <r>
    <s v="1MT-305"/>
    <s v="INSTALACIÓN 3Ø, LINEA CON ANGULO DE 61º A 90º (HORIZONTAL)"/>
    <x v="91"/>
    <x v="84"/>
    <x v="89"/>
    <x v="0"/>
    <n v="3"/>
    <s v="1MT-305"/>
  </r>
  <r>
    <s v="1MT-305"/>
    <s v="INSTALACIÓN 3Ø, LINEA CON ANGULO DE 61º A 90º (HORIZONTAL)"/>
    <x v="26"/>
    <x v="26"/>
    <x v="26"/>
    <x v="0"/>
    <n v="2"/>
    <s v="1MT-305"/>
  </r>
  <r>
    <s v="1MT-305"/>
    <s v="INSTALACIÓN 3Ø, LINEA CON ANGULO DE 61º A 90º (HORIZONTAL)"/>
    <x v="101"/>
    <x v="94"/>
    <x v="99"/>
    <x v="0"/>
    <n v="1"/>
    <s v="1MT-305"/>
  </r>
  <r>
    <s v="1MT-305"/>
    <s v="INSTALACIÓN 3Ø, LINEA CON ANGULO DE 61º A 90º (HORIZONTAL)"/>
    <x v="69"/>
    <x v="67"/>
    <x v="67"/>
    <x v="0"/>
    <n v="8"/>
    <s v="1MT-305"/>
  </r>
  <r>
    <s v="1MT-305"/>
    <s v="INSTALACIÓN 3Ø, LINEA CON ANGULO DE 61º A 90º (HORIZONTAL)"/>
    <x v="65"/>
    <x v="64"/>
    <x v="64"/>
    <x v="0"/>
    <n v="2"/>
    <s v="1MT-305"/>
  </r>
  <r>
    <s v="1MT-305"/>
    <s v="INSTALACIÓN 3Ø, LINEA CON ANGULO DE 61º A 90º (HORIZONTAL)"/>
    <x v="28"/>
    <x v="28"/>
    <x v="28"/>
    <x v="0"/>
    <n v="28"/>
    <s v="1MT-305"/>
  </r>
  <r>
    <s v="1MT-305"/>
    <s v="INSTALACIÓN 3Ø, LINEA CON ANGULO DE 61º A 90º (HORIZONTAL)"/>
    <x v="144"/>
    <x v="131"/>
    <x v="140"/>
    <x v="0"/>
    <n v="2"/>
    <s v="1MT-305"/>
  </r>
  <r>
    <s v="1MT-305"/>
    <s v="INSTALACIÓN 3Ø, LINEA CON ANGULO DE 61º A 90º (HORIZONTAL)"/>
    <x v="29"/>
    <x v="29"/>
    <x v="29"/>
    <x v="1"/>
    <n v="4"/>
    <s v="1MT-305"/>
  </r>
  <r>
    <s v="1MT-305"/>
    <s v="INSTALACIÓN 3Ø, LINEA CON ANGULO DE 61º A 90º (HORIZONTAL)"/>
    <x v="57"/>
    <x v="56"/>
    <x v="56"/>
    <x v="0"/>
    <n v="2"/>
    <s v="1MT-305"/>
  </r>
  <r>
    <s v="1MT-305"/>
    <s v="INSTALACIÓN 3Ø, LINEA CON ANGULO DE 61º A 90º (HORIZONTAL)"/>
    <x v="36"/>
    <x v="36"/>
    <x v="36"/>
    <x v="0"/>
    <n v="24"/>
    <s v="1MT-305"/>
  </r>
  <r>
    <s v="1MT-305-F"/>
    <s v="INSTALACIÓN 3Ø, LINEA C/ANGULO DE 6º A 25º, CON NEUTRO PRIMARIO"/>
    <x v="99"/>
    <x v="92"/>
    <x v="97"/>
    <x v="0"/>
    <n v="8"/>
    <s v="1MT-305-F"/>
  </r>
  <r>
    <s v="1MT-305-F"/>
    <s v="INSTALACIÓN 3Ø, LINEA C/ANGULO DE 6º A 25º, CON NEUTRO PRIMARIO"/>
    <x v="52"/>
    <x v="51"/>
    <x v="51"/>
    <x v="0"/>
    <n v="10"/>
    <s v="1MT-305-F"/>
  </r>
  <r>
    <s v="1MT-305-F"/>
    <s v="INSTALACIÓN 3Ø, LINEA C/ANGULO DE 6º A 25º, CON NEUTRO PRIMARIO"/>
    <x v="53"/>
    <x v="52"/>
    <x v="52"/>
    <x v="0"/>
    <n v="8"/>
    <s v="1MT-305-F"/>
  </r>
  <r>
    <s v="1MT-305-F"/>
    <s v="INSTALACIÓN 3Ø, LINEA C/ANGULO DE 6º A 25º, CON NEUTRO PRIMARIO"/>
    <x v="155"/>
    <x v="137"/>
    <x v="146"/>
    <x v="0"/>
    <n v="4"/>
    <s v="1MT-305-F"/>
  </r>
  <r>
    <s v="1MT-305-F"/>
    <s v="INSTALACIÓN 3Ø, LINEA C/ANGULO DE 6º A 25º, CON NEUTRO PRIMARIO"/>
    <x v="44"/>
    <x v="44"/>
    <x v="44"/>
    <x v="0"/>
    <n v="8"/>
    <s v="1MT-305-F"/>
  </r>
  <r>
    <s v="1MT-305-F"/>
    <s v="INSTALACIÓN 3Ø, LINEA C/ANGULO DE 6º A 25º, CON NEUTRO PRIMARIO"/>
    <x v="103"/>
    <x v="96"/>
    <x v="101"/>
    <x v="0"/>
    <n v="8"/>
    <s v="1MT-305-F"/>
  </r>
  <r>
    <s v="1MT-305-F"/>
    <s v="INSTALACIÓN 3Ø, LINEA C/ANGULO DE 6º A 25º, CON NEUTRO PRIMARIO"/>
    <x v="45"/>
    <x v="45"/>
    <x v="45"/>
    <x v="0"/>
    <n v="4"/>
    <s v="1MT-305-F"/>
  </r>
  <r>
    <s v="1MT-305-F"/>
    <s v="INSTALACIÓN 3Ø, LINEA C/ANGULO DE 6º A 25º, CON NEUTRO PRIMARIO"/>
    <x v="10"/>
    <x v="10"/>
    <x v="10"/>
    <x v="0"/>
    <n v="8"/>
    <s v="1MT-305-F"/>
  </r>
  <r>
    <s v="1MT-305-F"/>
    <s v="INSTALACIÓN 3Ø, LINEA C/ANGULO DE 6º A 25º, CON NEUTRO PRIMARIO"/>
    <x v="156"/>
    <x v="138"/>
    <x v="147"/>
    <x v="0"/>
    <n v="1"/>
    <s v="1MT-305-F"/>
  </r>
  <r>
    <s v="1MT-305-F"/>
    <s v="INSTALACIÓN 3Ø, LINEA C/ANGULO DE 6º A 25º, CON NEUTRO PRIMARIO"/>
    <x v="162"/>
    <x v="144"/>
    <x v="153"/>
    <x v="0"/>
    <n v="1"/>
    <s v="1MT-305-F"/>
  </r>
  <r>
    <s v="1MT-305-F"/>
    <s v="INSTALACIÓN 3Ø, LINEA C/ANGULO DE 6º A 25º, CON NEUTRO PRIMARIO"/>
    <x v="69"/>
    <x v="67"/>
    <x v="67"/>
    <x v="0"/>
    <n v="8"/>
    <s v="1MT-305-F"/>
  </r>
  <r>
    <s v="1MT-305-F"/>
    <s v="INSTALACIÓN 3Ø, LINEA C/ANGULO DE 6º A 25º, CON NEUTRO PRIMARIO"/>
    <x v="65"/>
    <x v="64"/>
    <x v="64"/>
    <x v="0"/>
    <n v="4"/>
    <s v="1MT-305-F"/>
  </r>
  <r>
    <s v="1MT-305-F"/>
    <s v="INSTALACIÓN 3Ø, LINEA C/ANGULO DE 6º A 25º, CON NEUTRO PRIMARIO"/>
    <x v="28"/>
    <x v="28"/>
    <x v="28"/>
    <x v="0"/>
    <n v="36"/>
    <s v="1MT-305-F"/>
  </r>
  <r>
    <s v="1MT-305-F"/>
    <s v="INSTALACIÓN 3Ø, LINEA C/ANGULO DE 6º A 25º, CON NEUTRO PRIMARIO"/>
    <x v="144"/>
    <x v="131"/>
    <x v="140"/>
    <x v="0"/>
    <n v="1"/>
    <s v="1MT-305-F"/>
  </r>
  <r>
    <s v="1MT-305-F"/>
    <s v="INSTALACIÓN 3Ø, LINEA C/ANGULO DE 6º A 25º, CON NEUTRO PRIMARIO"/>
    <x v="36"/>
    <x v="36"/>
    <x v="36"/>
    <x v="0"/>
    <n v="20"/>
    <s v="1MT-305-F"/>
  </r>
  <r>
    <s v="1MT-307"/>
    <s v="Instalación de Montaje 3ø, (Horizontal) Fin de Linea"/>
    <x v="99"/>
    <x v="92"/>
    <x v="97"/>
    <x v="0"/>
    <n v="3"/>
    <e v="#N/A"/>
  </r>
  <r>
    <s v="1MT-307"/>
    <s v="Instalación de Montaje 3ø, (Horizontal) Fin de Linea"/>
    <x v="67"/>
    <x v="66"/>
    <x v="66"/>
    <x v="0"/>
    <n v="5"/>
    <e v="#N/A"/>
  </r>
  <r>
    <s v="1MT-307"/>
    <s v="Instalación de Montaje 3ø, (Horizontal) Fin de Linea"/>
    <x v="41"/>
    <x v="41"/>
    <x v="41"/>
    <x v="0"/>
    <n v="1"/>
    <e v="#N/A"/>
  </r>
  <r>
    <s v="1MT-307"/>
    <s v="Instalación de Montaje 3ø, (Horizontal) Fin de Linea"/>
    <x v="68"/>
    <x v="43"/>
    <x v="43"/>
    <x v="0"/>
    <n v="4"/>
    <e v="#N/A"/>
  </r>
  <r>
    <s v="1MT-307"/>
    <s v="Instalación de Montaje 3ø, (Horizontal) Fin de Linea"/>
    <x v="44"/>
    <x v="44"/>
    <x v="44"/>
    <x v="0"/>
    <n v="4"/>
    <e v="#N/A"/>
  </r>
  <r>
    <s v="1MT-307"/>
    <s v="Instalación de Montaje 3ø, (Horizontal) Fin de Linea"/>
    <x v="98"/>
    <x v="91"/>
    <x v="96"/>
    <x v="0"/>
    <n v="1"/>
    <e v="#N/A"/>
  </r>
  <r>
    <s v="1MT-307"/>
    <s v="Instalación de Montaje 3ø, (Horizontal) Fin de Linea"/>
    <x v="161"/>
    <x v="143"/>
    <x v="152"/>
    <x v="0"/>
    <n v="3"/>
    <e v="#N/A"/>
  </r>
  <r>
    <s v="1MT-307"/>
    <s v="Instalación de Montaje 3ø, (Horizontal) Fin de Linea"/>
    <x v="45"/>
    <x v="45"/>
    <x v="45"/>
    <x v="0"/>
    <n v="2"/>
    <e v="#N/A"/>
  </r>
  <r>
    <s v="1MT-307"/>
    <s v="Instalación de Montaje 3ø, (Horizontal) Fin de Linea"/>
    <x v="147"/>
    <x v="134"/>
    <x v="143"/>
    <x v="0"/>
    <n v="1"/>
    <e v="#N/A"/>
  </r>
  <r>
    <s v="1MT-307"/>
    <s v="Instalación de Montaje 3ø, (Horizontal) Fin de Linea"/>
    <x v="148"/>
    <x v="135"/>
    <x v="144"/>
    <x v="0"/>
    <n v="1"/>
    <e v="#N/A"/>
  </r>
  <r>
    <s v="1MT-307"/>
    <s v="Instalación de Montaje 3ø, (Horizontal) Fin de Linea"/>
    <x v="25"/>
    <x v="25"/>
    <x v="25"/>
    <x v="1"/>
    <n v="0.5"/>
    <e v="#N/A"/>
  </r>
  <r>
    <s v="1MT-307"/>
    <s v="Instalación de Montaje 3ø, (Horizontal) Fin de Linea"/>
    <x v="10"/>
    <x v="10"/>
    <x v="10"/>
    <x v="0"/>
    <n v="4"/>
    <e v="#N/A"/>
  </r>
  <r>
    <s v="1MT-307"/>
    <s v="Instalación de Montaje 3ø, (Horizontal) Fin de Linea"/>
    <x v="69"/>
    <x v="67"/>
    <x v="67"/>
    <x v="0"/>
    <n v="4"/>
    <e v="#N/A"/>
  </r>
  <r>
    <s v="1MT-307"/>
    <s v="Instalación de Montaje 3ø, (Horizontal) Fin de Linea"/>
    <x v="65"/>
    <x v="64"/>
    <x v="64"/>
    <x v="0"/>
    <n v="1"/>
    <e v="#N/A"/>
  </r>
  <r>
    <s v="1MT-307"/>
    <s v="Instalación de Montaje 3ø, (Horizontal) Fin de Linea"/>
    <x v="28"/>
    <x v="28"/>
    <x v="28"/>
    <x v="0"/>
    <n v="18"/>
    <e v="#N/A"/>
  </r>
  <r>
    <s v="1MT-307/ST"/>
    <s v="INSTALACIÓN MONTAJE 3Φ, FIN DE LÍNEA HORIZONTAL, 34.5KV"/>
    <x v="52"/>
    <x v="51"/>
    <x v="51"/>
    <x v="0"/>
    <n v="4"/>
    <s v="1MT-307/ST"/>
  </r>
  <r>
    <s v="1MT-307/ST"/>
    <s v="INSTALACIÓN MONTAJE 3Φ, FIN DE LÍNEA HORIZONTAL, 34.5KV"/>
    <x v="53"/>
    <x v="52"/>
    <x v="52"/>
    <x v="0"/>
    <n v="4"/>
    <s v="1MT-307/ST"/>
  </r>
  <r>
    <s v="1MT-307/ST"/>
    <s v="INSTALACIÓN MONTAJE 3Φ, FIN DE LÍNEA HORIZONTAL, 34.5KV"/>
    <x v="155"/>
    <x v="137"/>
    <x v="146"/>
    <x v="0"/>
    <n v="2"/>
    <s v="1MT-307/ST"/>
  </r>
  <r>
    <s v="1MT-307/ST"/>
    <s v="INSTALACIÓN MONTAJE 3Φ, FIN DE LÍNEA HORIZONTAL, 34.5KV"/>
    <x v="44"/>
    <x v="44"/>
    <x v="44"/>
    <x v="0"/>
    <n v="4"/>
    <s v="1MT-307/ST"/>
  </r>
  <r>
    <s v="1MT-307/ST"/>
    <s v="INSTALACIÓN MONTAJE 3Φ, FIN DE LÍNEA HORIZONTAL, 34.5KV"/>
    <x v="103"/>
    <x v="96"/>
    <x v="101"/>
    <x v="0"/>
    <n v="4"/>
    <s v="1MT-307/ST"/>
  </r>
  <r>
    <s v="1MT-307/ST"/>
    <s v="INSTALACIÓN MONTAJE 3Φ, FIN DE LÍNEA HORIZONTAL, 34.5KV"/>
    <x v="45"/>
    <x v="45"/>
    <x v="45"/>
    <x v="0"/>
    <n v="2"/>
    <s v="1MT-307/ST"/>
  </r>
  <r>
    <s v="1MT-307/ST"/>
    <s v="INSTALACIÓN MONTAJE 3Φ, FIN DE LÍNEA HORIZONTAL, 34.5KV"/>
    <x v="10"/>
    <x v="10"/>
    <x v="10"/>
    <x v="0"/>
    <n v="4"/>
    <s v="1MT-307/ST"/>
  </r>
  <r>
    <s v="1MT-307/ST"/>
    <s v="INSTALACIÓN MONTAJE 3Φ, FIN DE LÍNEA HORIZONTAL, 34.5KV"/>
    <x v="102"/>
    <x v="95"/>
    <x v="100"/>
    <x v="0"/>
    <n v="4"/>
    <s v="1MT-307/ST"/>
  </r>
  <r>
    <s v="1MT-307/ST"/>
    <s v="INSTALACIÓN MONTAJE 3Φ, FIN DE LÍNEA HORIZONTAL, 34.5KV"/>
    <x v="69"/>
    <x v="67"/>
    <x v="67"/>
    <x v="0"/>
    <n v="4"/>
    <s v="1MT-307/ST"/>
  </r>
  <r>
    <s v="1MT-307/ST"/>
    <s v="INSTALACIÓN MONTAJE 3Φ, FIN DE LÍNEA HORIZONTAL, 34.5KV"/>
    <x v="65"/>
    <x v="64"/>
    <x v="64"/>
    <x v="0"/>
    <n v="2"/>
    <s v="1MT-307/ST"/>
  </r>
  <r>
    <s v="1MT-307/ST"/>
    <s v="INSTALACIÓN MONTAJE 3Φ, FIN DE LÍNEA HORIZONTAL, 34.5KV"/>
    <x v="28"/>
    <x v="28"/>
    <x v="28"/>
    <x v="0"/>
    <n v="10"/>
    <s v="1MT-307/ST"/>
  </r>
  <r>
    <s v="1MT-307/ST"/>
    <s v="INSTALACIÓN MONTAJE 3Φ, FIN DE LÍNEA HORIZONTAL, 34.5KV"/>
    <x v="36"/>
    <x v="36"/>
    <x v="36"/>
    <x v="0"/>
    <n v="10"/>
    <s v="1MT-307/ST"/>
  </r>
  <r>
    <s v="1MT-307-F"/>
    <s v="INSTALACIÓN 3Ø, LINEA C/ANG DE 26º A 60º , CON NEUTRO PRIMARIO (VERTICAL)"/>
    <x v="99"/>
    <x v="92"/>
    <x v="97"/>
    <x v="0"/>
    <n v="4"/>
    <s v="1MT-307-F"/>
  </r>
  <r>
    <s v="1MT-307-F"/>
    <s v="INSTALACIÓN 3Ø, LINEA C/ANG DE 26º A 60º , CON NEUTRO PRIMARIO (VERTICAL)"/>
    <x v="52"/>
    <x v="51"/>
    <x v="51"/>
    <x v="0"/>
    <n v="4"/>
    <s v="1MT-307-F"/>
  </r>
  <r>
    <s v="1MT-307-F"/>
    <s v="INSTALACIÓN 3Ø, LINEA C/ANG DE 26º A 60º , CON NEUTRO PRIMARIO (VERTICAL)"/>
    <x v="53"/>
    <x v="52"/>
    <x v="52"/>
    <x v="0"/>
    <n v="4"/>
    <s v="1MT-307-F"/>
  </r>
  <r>
    <s v="1MT-307-F"/>
    <s v="INSTALACIÓN 3Ø, LINEA C/ANG DE 26º A 60º , CON NEUTRO PRIMARIO (VERTICAL)"/>
    <x v="155"/>
    <x v="137"/>
    <x v="146"/>
    <x v="0"/>
    <n v="2"/>
    <s v="1MT-307-F"/>
  </r>
  <r>
    <s v="1MT-307-F"/>
    <s v="INSTALACIÓN 3Ø, LINEA C/ANG DE 26º A 60º , CON NEUTRO PRIMARIO (VERTICAL)"/>
    <x v="44"/>
    <x v="44"/>
    <x v="44"/>
    <x v="0"/>
    <n v="4"/>
    <s v="1MT-307-F"/>
  </r>
  <r>
    <s v="1MT-307-F"/>
    <s v="INSTALACIÓN 3Ø, LINEA C/ANG DE 26º A 60º , CON NEUTRO PRIMARIO (VERTICAL)"/>
    <x v="103"/>
    <x v="96"/>
    <x v="101"/>
    <x v="0"/>
    <n v="4"/>
    <s v="1MT-307-F"/>
  </r>
  <r>
    <s v="1MT-307-F"/>
    <s v="INSTALACIÓN 3Ø, LINEA C/ANG DE 26º A 60º , CON NEUTRO PRIMARIO (VERTICAL)"/>
    <x v="45"/>
    <x v="45"/>
    <x v="45"/>
    <x v="0"/>
    <n v="2"/>
    <s v="1MT-307-F"/>
  </r>
  <r>
    <s v="1MT-307-F"/>
    <s v="INSTALACIÓN 3Ø, LINEA C/ANG DE 26º A 60º , CON NEUTRO PRIMARIO (VERTICAL)"/>
    <x v="10"/>
    <x v="10"/>
    <x v="10"/>
    <x v="0"/>
    <n v="4"/>
    <s v="1MT-307-F"/>
  </r>
  <r>
    <s v="1MT-307-F"/>
    <s v="INSTALACIÓN 3Ø, LINEA C/ANG DE 26º A 60º , CON NEUTRO PRIMARIO (VERTICAL)"/>
    <x v="69"/>
    <x v="67"/>
    <x v="67"/>
    <x v="0"/>
    <n v="4"/>
    <s v="1MT-307-F"/>
  </r>
  <r>
    <s v="1MT-307-F"/>
    <s v="INSTALACIÓN 3Ø, LINEA C/ANG DE 26º A 60º , CON NEUTRO PRIMARIO (VERTICAL)"/>
    <x v="65"/>
    <x v="64"/>
    <x v="64"/>
    <x v="0"/>
    <n v="2"/>
    <s v="1MT-307-F"/>
  </r>
  <r>
    <s v="1MT-307-F"/>
    <s v="INSTALACIÓN 3Ø, LINEA C/ANG DE 26º A 60º , CON NEUTRO PRIMARIO (VERTICAL)"/>
    <x v="28"/>
    <x v="28"/>
    <x v="28"/>
    <x v="0"/>
    <n v="10"/>
    <s v="1MT-307-F"/>
  </r>
  <r>
    <s v="1MT-307-F"/>
    <s v="INSTALACIÓN 3Ø, LINEA C/ANG DE 26º A 60º , CON NEUTRO PRIMARIO (VERTICAL)"/>
    <x v="36"/>
    <x v="36"/>
    <x v="36"/>
    <x v="0"/>
    <n v="10"/>
    <s v="1MT-307-F"/>
  </r>
  <r>
    <s v="1MT-308-C"/>
    <s v="INSTALACION TRIFASICO, ALINEAMIENTO C/DERIVACION MONOFASICO, C/NEUTRO PRIMARIO"/>
    <x v="163"/>
    <x v="79"/>
    <x v="84"/>
    <x v="0"/>
    <n v="1"/>
    <s v="1MT-308-C"/>
  </r>
  <r>
    <s v="1MT-308-C"/>
    <s v="INSTALACION TRIFASICO, ALINEAMIENTO C/DERIVACION MONOFASICO, C/NEUTRO PRIMARIO"/>
    <x v="23"/>
    <x v="23"/>
    <x v="23"/>
    <x v="0"/>
    <n v="1"/>
    <s v="1MT-308-C"/>
  </r>
  <r>
    <s v="1MT-308-C"/>
    <s v="INSTALACION TRIFASICO, ALINEAMIENTO C/DERIVACION MONOFASICO, C/NEUTRO PRIMARIO"/>
    <x v="95"/>
    <x v="88"/>
    <x v="93"/>
    <x v="0"/>
    <n v="3"/>
    <s v="1MT-308-C"/>
  </r>
  <r>
    <s v="1MT-308-C"/>
    <s v="INSTALACION TRIFASICO, ALINEAMIENTO C/DERIVACION MONOFASICO, C/NEUTRO PRIMARIO"/>
    <x v="99"/>
    <x v="92"/>
    <x v="97"/>
    <x v="0"/>
    <n v="1"/>
    <s v="1MT-308-C"/>
  </r>
  <r>
    <s v="1MT-308-C"/>
    <s v="INSTALACION TRIFASICO, ALINEAMIENTO C/DERIVACION MONOFASICO, C/NEUTRO PRIMARIO"/>
    <x v="67"/>
    <x v="66"/>
    <x v="66"/>
    <x v="0"/>
    <n v="1"/>
    <s v="1MT-308-C"/>
  </r>
  <r>
    <s v="1MT-308-C"/>
    <s v="INSTALACION TRIFASICO, ALINEAMIENTO C/DERIVACION MONOFASICO, C/NEUTRO PRIMARIO"/>
    <x v="100"/>
    <x v="93"/>
    <x v="98"/>
    <x v="0"/>
    <n v="1"/>
    <s v="1MT-308-C"/>
  </r>
  <r>
    <s v="1MT-308-C"/>
    <s v="INSTALACION TRIFASICO, ALINEAMIENTO C/DERIVACION MONOFASICO, C/NEUTRO PRIMARIO"/>
    <x v="41"/>
    <x v="41"/>
    <x v="41"/>
    <x v="0"/>
    <n v="1"/>
    <s v="1MT-308-C"/>
  </r>
  <r>
    <s v="1MT-308-C"/>
    <s v="INSTALACION TRIFASICO, ALINEAMIENTO C/DERIVACION MONOFASICO, C/NEUTRO PRIMARIO"/>
    <x v="54"/>
    <x v="53"/>
    <x v="53"/>
    <x v="0"/>
    <n v="3"/>
    <s v="1MT-308-C"/>
  </r>
  <r>
    <s v="1MT-308-C"/>
    <s v="INSTALACION TRIFASICO, ALINEAMIENTO C/DERIVACION MONOFASICO, C/NEUTRO PRIMARIO"/>
    <x v="68"/>
    <x v="43"/>
    <x v="43"/>
    <x v="0"/>
    <n v="2"/>
    <s v="1MT-308-C"/>
  </r>
  <r>
    <s v="1MT-308-C"/>
    <s v="INSTALACION TRIFASICO, ALINEAMIENTO C/DERIVACION MONOFASICO, C/NEUTRO PRIMARIO"/>
    <x v="44"/>
    <x v="44"/>
    <x v="44"/>
    <x v="0"/>
    <n v="2"/>
    <s v="1MT-308-C"/>
  </r>
  <r>
    <s v="1MT-308-C"/>
    <s v="INSTALACION TRIFASICO, ALINEAMIENTO C/DERIVACION MONOFASICO, C/NEUTRO PRIMARIO"/>
    <x v="98"/>
    <x v="91"/>
    <x v="96"/>
    <x v="0"/>
    <n v="2"/>
    <s v="1MT-308-C"/>
  </r>
  <r>
    <s v="1MT-308-C"/>
    <s v="INSTALACION TRIFASICO, ALINEAMIENTO C/DERIVACION MONOFASICO, C/NEUTRO PRIMARIO"/>
    <x v="45"/>
    <x v="45"/>
    <x v="45"/>
    <x v="0"/>
    <n v="1"/>
    <s v="1MT-308-C"/>
  </r>
  <r>
    <s v="1MT-308-C"/>
    <s v="INSTALACION TRIFASICO, ALINEAMIENTO C/DERIVACION MONOFASICO, C/NEUTRO PRIMARIO"/>
    <x v="148"/>
    <x v="135"/>
    <x v="144"/>
    <x v="0"/>
    <n v="1"/>
    <s v="1MT-308-C"/>
  </r>
  <r>
    <s v="1MT-308-C"/>
    <s v="INSTALACION TRIFASICO, ALINEAMIENTO C/DERIVACION MONOFASICO, C/NEUTRO PRIMARIO"/>
    <x v="24"/>
    <x v="24"/>
    <x v="24"/>
    <x v="0"/>
    <n v="1"/>
    <s v="1MT-308-C"/>
  </r>
  <r>
    <s v="1MT-308-C"/>
    <s v="INSTALACION TRIFASICO, ALINEAMIENTO C/DERIVACION MONOFASICO, C/NEUTRO PRIMARIO"/>
    <x v="46"/>
    <x v="46"/>
    <x v="46"/>
    <x v="0"/>
    <n v="2"/>
    <s v="1MT-308-C"/>
  </r>
  <r>
    <s v="1MT-308-C"/>
    <s v="INSTALACION TRIFASICO, ALINEAMIENTO C/DERIVACION MONOFASICO, C/NEUTRO PRIMARIO"/>
    <x v="77"/>
    <x v="70"/>
    <x v="75"/>
    <x v="1"/>
    <n v="2"/>
    <s v="1MT-308-C"/>
  </r>
  <r>
    <s v="1MT-308-C"/>
    <s v="INSTALACION TRIFASICO, ALINEAMIENTO C/DERIVACION MONOFASICO, C/NEUTRO PRIMARIO"/>
    <x v="25"/>
    <x v="25"/>
    <x v="25"/>
    <x v="1"/>
    <n v="3"/>
    <s v="1MT-308-C"/>
  </r>
  <r>
    <s v="1MT-308-C"/>
    <s v="INSTALACION TRIFASICO, ALINEAMIENTO C/DERIVACION MONOFASICO, C/NEUTRO PRIMARIO"/>
    <x v="10"/>
    <x v="10"/>
    <x v="10"/>
    <x v="0"/>
    <n v="3"/>
    <s v="1MT-308-C"/>
  </r>
  <r>
    <s v="1MT-308-C"/>
    <s v="INSTALACION TRIFASICO, ALINEAMIENTO C/DERIVACION MONOFASICO, C/NEUTRO PRIMARIO"/>
    <x v="91"/>
    <x v="84"/>
    <x v="89"/>
    <x v="0"/>
    <n v="4"/>
    <s v="1MT-308-C"/>
  </r>
  <r>
    <s v="1MT-308-C"/>
    <s v="INSTALACION TRIFASICO, ALINEAMIENTO C/DERIVACION MONOFASICO, C/NEUTRO PRIMARIO"/>
    <x v="26"/>
    <x v="26"/>
    <x v="26"/>
    <x v="0"/>
    <n v="2"/>
    <s v="1MT-308-C"/>
  </r>
  <r>
    <s v="1MT-308-C"/>
    <s v="INSTALACION TRIFASICO, ALINEAMIENTO C/DERIVACION MONOFASICO, C/NEUTRO PRIMARIO"/>
    <x v="94"/>
    <x v="87"/>
    <x v="92"/>
    <x v="0"/>
    <n v="3"/>
    <s v="1MT-308-C"/>
  </r>
  <r>
    <s v="1MT-308-C"/>
    <s v="INSTALACION TRIFASICO, ALINEAMIENTO C/DERIVACION MONOFASICO, C/NEUTRO PRIMARIO"/>
    <x v="96"/>
    <x v="89"/>
    <x v="94"/>
    <x v="0"/>
    <n v="1"/>
    <s v="1MT-308-C"/>
  </r>
  <r>
    <s v="1MT-308-C"/>
    <s v="INSTALACION TRIFASICO, ALINEAMIENTO C/DERIVACION MONOFASICO, C/NEUTRO PRIMARIO"/>
    <x v="101"/>
    <x v="94"/>
    <x v="99"/>
    <x v="0"/>
    <n v="1"/>
    <s v="1MT-308-C"/>
  </r>
  <r>
    <s v="1MT-308-C"/>
    <s v="INSTALACION TRIFASICO, ALINEAMIENTO C/DERIVACION MONOFASICO, C/NEUTRO PRIMARIO"/>
    <x v="27"/>
    <x v="27"/>
    <x v="27"/>
    <x v="0"/>
    <n v="1"/>
    <s v="1MT-308-C"/>
  </r>
  <r>
    <s v="1MT-308-C"/>
    <s v="INSTALACION TRIFASICO, ALINEAMIENTO C/DERIVACION MONOFASICO, C/NEUTRO PRIMARIO"/>
    <x v="69"/>
    <x v="67"/>
    <x v="67"/>
    <x v="0"/>
    <n v="2"/>
    <s v="1MT-308-C"/>
  </r>
  <r>
    <s v="1MT-308-C"/>
    <s v="INSTALACION TRIFASICO, ALINEAMIENTO C/DERIVACION MONOFASICO, C/NEUTRO PRIMARIO"/>
    <x v="65"/>
    <x v="64"/>
    <x v="64"/>
    <x v="0"/>
    <n v="1"/>
    <s v="1MT-308-C"/>
  </r>
  <r>
    <s v="1MT-308-C"/>
    <s v="INSTALACION TRIFASICO, ALINEAMIENTO C/DERIVACION MONOFASICO, C/NEUTRO PRIMARIO"/>
    <x v="28"/>
    <x v="28"/>
    <x v="28"/>
    <x v="0"/>
    <n v="10"/>
    <s v="1MT-308-C"/>
  </r>
  <r>
    <s v="1MT-308-C"/>
    <s v="INSTALACION TRIFASICO, ALINEAMIENTO C/DERIVACION MONOFASICO, C/NEUTRO PRIMARIO"/>
    <x v="144"/>
    <x v="131"/>
    <x v="140"/>
    <x v="0"/>
    <n v="3"/>
    <s v="1MT-308-C"/>
  </r>
  <r>
    <s v="1MT-308-C"/>
    <s v="INSTALACION TRIFASICO, ALINEAMIENTO C/DERIVACION MONOFASICO, C/NEUTRO PRIMARIO"/>
    <x v="29"/>
    <x v="29"/>
    <x v="29"/>
    <x v="1"/>
    <n v="6"/>
    <s v="1MT-308-C"/>
  </r>
  <r>
    <s v="1MT-308-C"/>
    <s v="INSTALACION TRIFASICO, ALINEAMIENTO C/DERIVACION MONOFASICO, C/NEUTRO PRIMARIO"/>
    <x v="57"/>
    <x v="56"/>
    <x v="56"/>
    <x v="0"/>
    <n v="1"/>
    <s v="1MT-308-C"/>
  </r>
  <r>
    <s v="1MT-308-C"/>
    <s v="INSTALACION TRIFASICO, ALINEAMIENTO C/DERIVACION MONOFASICO, C/NEUTRO PRIMARIO"/>
    <x v="36"/>
    <x v="36"/>
    <x v="36"/>
    <x v="0"/>
    <n v="6"/>
    <s v="1MT-308-C"/>
  </r>
  <r>
    <s v="1MT-308-F"/>
    <s v="INST 3Ø, ALINEAM EN F CON DERIVACION 1Ø EN POSTE"/>
    <x v="95"/>
    <x v="88"/>
    <x v="93"/>
    <x v="0"/>
    <n v="3"/>
    <s v="1MT-308-F"/>
  </r>
  <r>
    <s v="1MT-308-F"/>
    <s v="INST 3Ø, ALINEAM EN F CON DERIVACION 1Ø EN POSTE"/>
    <x v="99"/>
    <x v="92"/>
    <x v="97"/>
    <x v="0"/>
    <n v="2"/>
    <s v="1MT-308-F"/>
  </r>
  <r>
    <s v="1MT-308-F"/>
    <s v="INST 3Ø, ALINEAM EN F CON DERIVACION 1Ø EN POSTE"/>
    <x v="158"/>
    <x v="140"/>
    <x v="149"/>
    <x v="0"/>
    <n v="2"/>
    <s v="1MT-308-F"/>
  </r>
  <r>
    <s v="1MT-308-F"/>
    <s v="INST 3Ø, ALINEAM EN F CON DERIVACION 1Ø EN POSTE"/>
    <x v="100"/>
    <x v="93"/>
    <x v="98"/>
    <x v="0"/>
    <n v="2"/>
    <s v="1MT-308-F"/>
  </r>
  <r>
    <s v="1MT-308-F"/>
    <s v="INST 3Ø, ALINEAM EN F CON DERIVACION 1Ø EN POSTE"/>
    <x v="53"/>
    <x v="52"/>
    <x v="52"/>
    <x v="0"/>
    <n v="2"/>
    <s v="1MT-308-F"/>
  </r>
  <r>
    <s v="1MT-308-F"/>
    <s v="INST 3Ø, ALINEAM EN F CON DERIVACION 1Ø EN POSTE"/>
    <x v="21"/>
    <x v="21"/>
    <x v="21"/>
    <x v="0"/>
    <n v="1"/>
    <s v="1MT-308-F"/>
  </r>
  <r>
    <s v="1MT-308-F"/>
    <s v="INST 3Ø, ALINEAM EN F CON DERIVACION 1Ø EN POSTE"/>
    <x v="155"/>
    <x v="137"/>
    <x v="146"/>
    <x v="0"/>
    <n v="1"/>
    <s v="1MT-308-F"/>
  </r>
  <r>
    <s v="1MT-308-F"/>
    <s v="INST 3Ø, ALINEAM EN F CON DERIVACION 1Ø EN POSTE"/>
    <x v="44"/>
    <x v="44"/>
    <x v="44"/>
    <x v="0"/>
    <n v="2"/>
    <s v="1MT-308-F"/>
  </r>
  <r>
    <s v="1MT-308-F"/>
    <s v="INST 3Ø, ALINEAM EN F CON DERIVACION 1Ø EN POSTE"/>
    <x v="103"/>
    <x v="96"/>
    <x v="101"/>
    <x v="0"/>
    <n v="2"/>
    <s v="1MT-308-F"/>
  </r>
  <r>
    <s v="1MT-308-F"/>
    <s v="INST 3Ø, ALINEAM EN F CON DERIVACION 1Ø EN POSTE"/>
    <x v="45"/>
    <x v="45"/>
    <x v="45"/>
    <x v="0"/>
    <n v="1"/>
    <s v="1MT-308-F"/>
  </r>
  <r>
    <s v="1MT-308-F"/>
    <s v="INST 3Ø, ALINEAM EN F CON DERIVACION 1Ø EN POSTE"/>
    <x v="10"/>
    <x v="10"/>
    <x v="10"/>
    <x v="0"/>
    <n v="4"/>
    <s v="1MT-308-F"/>
  </r>
  <r>
    <s v="1MT-308-F"/>
    <s v="INST 3Ø, ALINEAM EN F CON DERIVACION 1Ø EN POSTE"/>
    <x v="156"/>
    <x v="138"/>
    <x v="147"/>
    <x v="0"/>
    <n v="1"/>
    <s v="1MT-308-F"/>
  </r>
  <r>
    <s v="1MT-308-F"/>
    <s v="INST 3Ø, ALINEAM EN F CON DERIVACION 1Ø EN POSTE"/>
    <x v="162"/>
    <x v="144"/>
    <x v="153"/>
    <x v="0"/>
    <n v="1"/>
    <s v="1MT-308-F"/>
  </r>
  <r>
    <s v="1MT-308-F"/>
    <s v="INST 3Ø, ALINEAM EN F CON DERIVACION 1Ø EN POSTE"/>
    <x v="69"/>
    <x v="67"/>
    <x v="67"/>
    <x v="0"/>
    <n v="2"/>
    <s v="1MT-308-F"/>
  </r>
  <r>
    <s v="1MT-308-F"/>
    <s v="INST 3Ø, ALINEAM EN F CON DERIVACION 1Ø EN POSTE"/>
    <x v="28"/>
    <x v="28"/>
    <x v="28"/>
    <x v="0"/>
    <n v="9"/>
    <s v="1MT-308-F"/>
  </r>
  <r>
    <s v="1MT-308-F"/>
    <s v="INST 3Ø, ALINEAM EN F CON DERIVACION 1Ø EN POSTE"/>
    <x v="144"/>
    <x v="131"/>
    <x v="140"/>
    <x v="0"/>
    <n v="4"/>
    <s v="1MT-308-F"/>
  </r>
  <r>
    <s v="1MT-308-F"/>
    <s v="INST 3Ø, ALINEAM EN F CON DERIVACION 1Ø EN POSTE"/>
    <x v="57"/>
    <x v="56"/>
    <x v="56"/>
    <x v="0"/>
    <n v="1"/>
    <s v="1MT-308-F"/>
  </r>
  <r>
    <s v="1MT-308-F"/>
    <s v="INST 3Ø, ALINEAM EN F CON DERIVACION 1Ø EN POSTE"/>
    <x v="36"/>
    <x v="36"/>
    <x v="36"/>
    <x v="0"/>
    <n v="5"/>
    <s v="1MT-308-F"/>
  </r>
  <r>
    <s v="1MT-309-C"/>
    <s v="INSTALACION TRIFASICO, ALINEAMIENTO C/DERIVACION BIFASICO, C/NEUTRO PRIMARIO"/>
    <x v="23"/>
    <x v="23"/>
    <x v="23"/>
    <x v="0"/>
    <n v="1"/>
    <s v="1MT-309-C"/>
  </r>
  <r>
    <s v="1MT-309-C"/>
    <s v="INSTALACION TRIFASICO, ALINEAMIENTO C/DERIVACION BIFASICO, C/NEUTRO PRIMARIO"/>
    <x v="95"/>
    <x v="88"/>
    <x v="93"/>
    <x v="0"/>
    <n v="2"/>
    <s v="1MT-309-C"/>
  </r>
  <r>
    <s v="1MT-309-C"/>
    <s v="INSTALACION TRIFASICO, ALINEAMIENTO C/DERIVACION BIFASICO, C/NEUTRO PRIMARIO"/>
    <x v="99"/>
    <x v="92"/>
    <x v="97"/>
    <x v="0"/>
    <n v="2"/>
    <s v="1MT-309-C"/>
  </r>
  <r>
    <s v="1MT-309-C"/>
    <s v="INSTALACION TRIFASICO, ALINEAMIENTO C/DERIVACION BIFASICO, C/NEUTRO PRIMARIO"/>
    <x v="67"/>
    <x v="66"/>
    <x v="66"/>
    <x v="0"/>
    <n v="3"/>
    <s v="1MT-309-C"/>
  </r>
  <r>
    <s v="1MT-309-C"/>
    <s v="INSTALACION TRIFASICO, ALINEAMIENTO C/DERIVACION BIFASICO, C/NEUTRO PRIMARIO"/>
    <x v="41"/>
    <x v="41"/>
    <x v="41"/>
    <x v="0"/>
    <n v="2"/>
    <s v="1MT-309-C"/>
  </r>
  <r>
    <s v="1MT-309-C"/>
    <s v="INSTALACION TRIFASICO, ALINEAMIENTO C/DERIVACION BIFASICO, C/NEUTRO PRIMARIO"/>
    <x v="54"/>
    <x v="53"/>
    <x v="53"/>
    <x v="0"/>
    <n v="3"/>
    <s v="1MT-309-C"/>
  </r>
  <r>
    <s v="1MT-309-C"/>
    <s v="INSTALACION TRIFASICO, ALINEAMIENTO C/DERIVACION BIFASICO, C/NEUTRO PRIMARIO"/>
    <x v="68"/>
    <x v="43"/>
    <x v="43"/>
    <x v="0"/>
    <n v="6"/>
    <s v="1MT-309-C"/>
  </r>
  <r>
    <s v="1MT-309-C"/>
    <s v="INSTALACION TRIFASICO, ALINEAMIENTO C/DERIVACION BIFASICO, C/NEUTRO PRIMARIO"/>
    <x v="44"/>
    <x v="44"/>
    <x v="44"/>
    <x v="0"/>
    <n v="6"/>
    <s v="1MT-309-C"/>
  </r>
  <r>
    <s v="1MT-309-C"/>
    <s v="INSTALACION TRIFASICO, ALINEAMIENTO C/DERIVACION BIFASICO, C/NEUTRO PRIMARIO"/>
    <x v="98"/>
    <x v="91"/>
    <x v="96"/>
    <x v="0"/>
    <n v="3"/>
    <s v="1MT-309-C"/>
  </r>
  <r>
    <s v="1MT-309-C"/>
    <s v="INSTALACION TRIFASICO, ALINEAMIENTO C/DERIVACION BIFASICO, C/NEUTRO PRIMARIO"/>
    <x v="45"/>
    <x v="45"/>
    <x v="45"/>
    <x v="0"/>
    <n v="3"/>
    <s v="1MT-309-C"/>
  </r>
  <r>
    <s v="1MT-309-C"/>
    <s v="INSTALACION TRIFASICO, ALINEAMIENTO C/DERIVACION BIFASICO, C/NEUTRO PRIMARIO"/>
    <x v="148"/>
    <x v="135"/>
    <x v="144"/>
    <x v="0"/>
    <n v="1"/>
    <s v="1MT-309-C"/>
  </r>
  <r>
    <s v="1MT-309-C"/>
    <s v="INSTALACION TRIFASICO, ALINEAMIENTO C/DERIVACION BIFASICO, C/NEUTRO PRIMARIO"/>
    <x v="83"/>
    <x v="76"/>
    <x v="81"/>
    <x v="0"/>
    <n v="2"/>
    <s v="1MT-309-C"/>
  </r>
  <r>
    <s v="1MT-309-C"/>
    <s v="INSTALACION TRIFASICO, ALINEAMIENTO C/DERIVACION BIFASICO, C/NEUTRO PRIMARIO"/>
    <x v="46"/>
    <x v="46"/>
    <x v="46"/>
    <x v="0"/>
    <n v="2"/>
    <s v="1MT-309-C"/>
  </r>
  <r>
    <s v="1MT-309-C"/>
    <s v="INSTALACION TRIFASICO, ALINEAMIENTO C/DERIVACION BIFASICO, C/NEUTRO PRIMARIO"/>
    <x v="84"/>
    <x v="77"/>
    <x v="82"/>
    <x v="1"/>
    <n v="4"/>
    <s v="1MT-309-C"/>
  </r>
  <r>
    <s v="1MT-309-C"/>
    <s v="INSTALACION TRIFASICO, ALINEAMIENTO C/DERIVACION BIFASICO, C/NEUTRO PRIMARIO"/>
    <x v="25"/>
    <x v="25"/>
    <x v="25"/>
    <x v="1"/>
    <n v="2.5"/>
    <s v="1MT-309-C"/>
  </r>
  <r>
    <s v="1MT-309-C"/>
    <s v="INSTALACION TRIFASICO, ALINEAMIENTO C/DERIVACION BIFASICO, C/NEUTRO PRIMARIO"/>
    <x v="10"/>
    <x v="10"/>
    <x v="10"/>
    <x v="0"/>
    <n v="3"/>
    <s v="1MT-309-C"/>
  </r>
  <r>
    <s v="1MT-309-C"/>
    <s v="INSTALACION TRIFASICO, ALINEAMIENTO C/DERIVACION BIFASICO, C/NEUTRO PRIMARIO"/>
    <x v="91"/>
    <x v="84"/>
    <x v="89"/>
    <x v="0"/>
    <n v="6"/>
    <s v="1MT-309-C"/>
  </r>
  <r>
    <s v="1MT-309-C"/>
    <s v="INSTALACION TRIFASICO, ALINEAMIENTO C/DERIVACION BIFASICO, C/NEUTRO PRIMARIO"/>
    <x v="26"/>
    <x v="26"/>
    <x v="26"/>
    <x v="0"/>
    <n v="2"/>
    <s v="1MT-309-C"/>
  </r>
  <r>
    <s v="1MT-309-C"/>
    <s v="INSTALACION TRIFASICO, ALINEAMIENTO C/DERIVACION BIFASICO, C/NEUTRO PRIMARIO"/>
    <x v="94"/>
    <x v="87"/>
    <x v="92"/>
    <x v="0"/>
    <n v="3"/>
    <s v="1MT-309-C"/>
  </r>
  <r>
    <s v="1MT-309-C"/>
    <s v="INSTALACION TRIFASICO, ALINEAMIENTO C/DERIVACION BIFASICO, C/NEUTRO PRIMARIO"/>
    <x v="96"/>
    <x v="89"/>
    <x v="94"/>
    <x v="0"/>
    <n v="2"/>
    <s v="1MT-309-C"/>
  </r>
  <r>
    <s v="1MT-309-C"/>
    <s v="INSTALACION TRIFASICO, ALINEAMIENTO C/DERIVACION BIFASICO, C/NEUTRO PRIMARIO"/>
    <x v="27"/>
    <x v="27"/>
    <x v="27"/>
    <x v="0"/>
    <n v="1"/>
    <s v="1MT-309-C"/>
  </r>
  <r>
    <s v="1MT-309-C"/>
    <s v="INSTALACION TRIFASICO, ALINEAMIENTO C/DERIVACION BIFASICO, C/NEUTRO PRIMARIO"/>
    <x v="69"/>
    <x v="67"/>
    <x v="67"/>
    <x v="0"/>
    <n v="6"/>
    <s v="1MT-309-C"/>
  </r>
  <r>
    <s v="1MT-309-C"/>
    <s v="INSTALACION TRIFASICO, ALINEAMIENTO C/DERIVACION BIFASICO, C/NEUTRO PRIMARIO"/>
    <x v="65"/>
    <x v="64"/>
    <x v="64"/>
    <x v="0"/>
    <n v="1"/>
    <s v="1MT-309-C"/>
  </r>
  <r>
    <s v="1MT-309-C"/>
    <s v="INSTALACION TRIFASICO, ALINEAMIENTO C/DERIVACION BIFASICO, C/NEUTRO PRIMARIO"/>
    <x v="65"/>
    <x v="64"/>
    <x v="64"/>
    <x v="0"/>
    <n v="1"/>
    <s v="1MT-309-C"/>
  </r>
  <r>
    <s v="1MT-309-C"/>
    <s v="INSTALACION TRIFASICO, ALINEAMIENTO C/DERIVACION BIFASICO, C/NEUTRO PRIMARIO"/>
    <x v="28"/>
    <x v="28"/>
    <x v="28"/>
    <x v="0"/>
    <n v="22"/>
    <s v="1MT-309-C"/>
  </r>
  <r>
    <s v="1MT-309-C"/>
    <s v="INSTALACION TRIFASICO, ALINEAMIENTO C/DERIVACION BIFASICO, C/NEUTRO PRIMARIO"/>
    <x v="144"/>
    <x v="131"/>
    <x v="140"/>
    <x v="0"/>
    <n v="3"/>
    <s v="1MT-309-C"/>
  </r>
  <r>
    <s v="1MT-309-C"/>
    <s v="INSTALACION TRIFASICO, ALINEAMIENTO C/DERIVACION BIFASICO, C/NEUTRO PRIMARIO"/>
    <x v="29"/>
    <x v="29"/>
    <x v="29"/>
    <x v="1"/>
    <n v="4"/>
    <s v="1MT-309-C"/>
  </r>
  <r>
    <s v="1MT-309-C"/>
    <s v="INSTALACION TRIFASICO, ALINEAMIENTO C/DERIVACION BIFASICO, C/NEUTRO PRIMARIO"/>
    <x v="57"/>
    <x v="56"/>
    <x v="56"/>
    <x v="0"/>
    <n v="2"/>
    <s v="1MT-309-C"/>
  </r>
  <r>
    <s v="1MT-309-C"/>
    <s v="INSTALACION TRIFASICO, ALINEAMIENTO C/DERIVACION BIFASICO, C/NEUTRO PRIMARIO"/>
    <x v="36"/>
    <x v="36"/>
    <x v="36"/>
    <x v="0"/>
    <n v="14"/>
    <s v="1MT-309-C"/>
  </r>
  <r>
    <s v="1MT-309-F"/>
    <s v="INSTALACION 3Ø, ALINEAMIENTO CON DERIVACION 2Ø"/>
    <x v="99"/>
    <x v="92"/>
    <x v="97"/>
    <x v="0"/>
    <n v="3"/>
    <s v="1MT-309-F"/>
  </r>
  <r>
    <s v="1MT-309-F"/>
    <s v="INSTALACION 3Ø, ALINEAMIENTO CON DERIVACION 2Ø"/>
    <x v="52"/>
    <x v="51"/>
    <x v="51"/>
    <x v="0"/>
    <n v="3"/>
    <s v="1MT-309-F"/>
  </r>
  <r>
    <s v="1MT-309-F"/>
    <s v="INSTALACION 3Ø, ALINEAMIENTO CON DERIVACION 2Ø"/>
    <x v="164"/>
    <x v="145"/>
    <x v="154"/>
    <x v="0"/>
    <n v="12"/>
    <s v="1MT-309-F"/>
  </r>
  <r>
    <s v="1MT-309-F"/>
    <s v="INSTALACION 3Ø, ALINEAMIENTO CON DERIVACION 2Ø"/>
    <x v="53"/>
    <x v="52"/>
    <x v="52"/>
    <x v="0"/>
    <n v="6"/>
    <s v="1MT-309-F"/>
  </r>
  <r>
    <s v="1MT-309-F"/>
    <s v="INSTALACION 3Ø, ALINEAMIENTO CON DERIVACION 2Ø"/>
    <x v="21"/>
    <x v="21"/>
    <x v="21"/>
    <x v="0"/>
    <n v="1"/>
    <s v="1MT-309-F"/>
  </r>
  <r>
    <s v="1MT-309-F"/>
    <s v="INSTALACION 3Ø, ALINEAMIENTO CON DERIVACION 2Ø"/>
    <x v="155"/>
    <x v="137"/>
    <x v="146"/>
    <x v="0"/>
    <n v="3"/>
    <s v="1MT-309-F"/>
  </r>
  <r>
    <s v="1MT-309-F"/>
    <s v="INSTALACION 3Ø, ALINEAMIENTO CON DERIVACION 2Ø"/>
    <x v="44"/>
    <x v="44"/>
    <x v="44"/>
    <x v="0"/>
    <n v="6"/>
    <s v="1MT-309-F"/>
  </r>
  <r>
    <s v="1MT-309-F"/>
    <s v="INSTALACION 3Ø, ALINEAMIENTO CON DERIVACION 2Ø"/>
    <x v="103"/>
    <x v="96"/>
    <x v="101"/>
    <x v="0"/>
    <n v="3"/>
    <s v="1MT-309-F"/>
  </r>
  <r>
    <s v="1MT-309-F"/>
    <s v="INSTALACION 3Ø, ALINEAMIENTO CON DERIVACION 2Ø"/>
    <x v="45"/>
    <x v="45"/>
    <x v="45"/>
    <x v="0"/>
    <n v="3"/>
    <s v="1MT-309-F"/>
  </r>
  <r>
    <s v="1MT-309-F"/>
    <s v="INSTALACION 3Ø, ALINEAMIENTO CON DERIVACION 2Ø"/>
    <x v="10"/>
    <x v="10"/>
    <x v="10"/>
    <x v="0"/>
    <n v="3"/>
    <s v="1MT-309-F"/>
  </r>
  <r>
    <s v="1MT-309-F"/>
    <s v="INSTALACION 3Ø, ALINEAMIENTO CON DERIVACION 2Ø"/>
    <x v="156"/>
    <x v="138"/>
    <x v="147"/>
    <x v="0"/>
    <n v="1"/>
    <s v="1MT-309-F"/>
  </r>
  <r>
    <s v="1MT-309-F"/>
    <s v="INSTALACION 3Ø, ALINEAMIENTO CON DERIVACION 2Ø"/>
    <x v="162"/>
    <x v="144"/>
    <x v="153"/>
    <x v="0"/>
    <n v="1"/>
    <s v="1MT-309-F"/>
  </r>
  <r>
    <s v="1MT-309-F"/>
    <s v="INSTALACION 3Ø, ALINEAMIENTO CON DERIVACION 2Ø"/>
    <x v="69"/>
    <x v="67"/>
    <x v="67"/>
    <x v="0"/>
    <n v="6"/>
    <s v="1MT-309-F"/>
  </r>
  <r>
    <s v="1MT-309-F"/>
    <s v="INSTALACION 3Ø, ALINEAMIENTO CON DERIVACION 2Ø"/>
    <x v="65"/>
    <x v="64"/>
    <x v="64"/>
    <x v="0"/>
    <n v="2"/>
    <s v="1MT-309-F"/>
  </r>
  <r>
    <s v="1MT-309-F"/>
    <s v="INSTALACION 3Ø, ALINEAMIENTO CON DERIVACION 2Ø"/>
    <x v="28"/>
    <x v="28"/>
    <x v="28"/>
    <x v="0"/>
    <n v="11"/>
    <s v="1MT-309-F"/>
  </r>
  <r>
    <s v="1MT-309-F"/>
    <s v="INSTALACION 3Ø, ALINEAMIENTO CON DERIVACION 2Ø"/>
    <x v="144"/>
    <x v="131"/>
    <x v="140"/>
    <x v="0"/>
    <n v="4"/>
    <s v="1MT-309-F"/>
  </r>
  <r>
    <s v="1MT-309-F"/>
    <s v="INSTALACION 3Ø, ALINEAMIENTO CON DERIVACION 2Ø"/>
    <x v="57"/>
    <x v="56"/>
    <x v="56"/>
    <x v="0"/>
    <n v="1"/>
    <s v="1MT-309-F"/>
  </r>
  <r>
    <s v="1MT-309-F"/>
    <s v="INSTALACION 3Ø, ALINEAMIENTO CON DERIVACION 2Ø"/>
    <x v="36"/>
    <x v="36"/>
    <x v="36"/>
    <x v="0"/>
    <n v="11"/>
    <s v="1MT-309-F"/>
  </r>
  <r>
    <s v="1MT-310-C"/>
    <s v="INSTALACION TRIFASICO, ALINEAMIENTO C/DERIVACION TRIFASICO, C/NEUTRO PRIMARIO"/>
    <x v="95"/>
    <x v="88"/>
    <x v="93"/>
    <x v="0"/>
    <n v="2"/>
    <s v="1MT-310-C"/>
  </r>
  <r>
    <s v="1MT-310-C"/>
    <s v="INSTALACION TRIFASICO, ALINEAMIENTO C/DERIVACION TRIFASICO, C/NEUTRO PRIMARIO"/>
    <x v="99"/>
    <x v="92"/>
    <x v="97"/>
    <x v="0"/>
    <n v="2"/>
    <s v="1MT-310-C"/>
  </r>
  <r>
    <s v="1MT-310-C"/>
    <s v="INSTALACION TRIFASICO, ALINEAMIENTO C/DERIVACION TRIFASICO, C/NEUTRO PRIMARIO"/>
    <x v="67"/>
    <x v="66"/>
    <x v="66"/>
    <x v="0"/>
    <n v="6"/>
    <s v="1MT-310-C"/>
  </r>
  <r>
    <s v="1MT-310-C"/>
    <s v="INSTALACION TRIFASICO, ALINEAMIENTO C/DERIVACION TRIFASICO, C/NEUTRO PRIMARIO"/>
    <x v="100"/>
    <x v="93"/>
    <x v="98"/>
    <x v="0"/>
    <n v="1"/>
    <s v="1MT-310-C"/>
  </r>
  <r>
    <s v="1MT-310-C"/>
    <s v="INSTALACION TRIFASICO, ALINEAMIENTO C/DERIVACION TRIFASICO, C/NEUTRO PRIMARIO"/>
    <x v="41"/>
    <x v="41"/>
    <x v="41"/>
    <x v="0"/>
    <n v="1"/>
    <s v="1MT-310-C"/>
  </r>
  <r>
    <s v="1MT-310-C"/>
    <s v="INSTALACION TRIFASICO, ALINEAMIENTO C/DERIVACION TRIFASICO, C/NEUTRO PRIMARIO"/>
    <x v="54"/>
    <x v="53"/>
    <x v="53"/>
    <x v="0"/>
    <n v="3"/>
    <s v="1MT-310-C"/>
  </r>
  <r>
    <s v="1MT-310-C"/>
    <s v="INSTALACION TRIFASICO, ALINEAMIENTO C/DERIVACION TRIFASICO, C/NEUTRO PRIMARIO"/>
    <x v="155"/>
    <x v="137"/>
    <x v="146"/>
    <x v="0"/>
    <n v="1"/>
    <s v="1MT-310-C"/>
  </r>
  <r>
    <s v="1MT-310-C"/>
    <s v="INSTALACION TRIFASICO, ALINEAMIENTO C/DERIVACION TRIFASICO, C/NEUTRO PRIMARIO"/>
    <x v="68"/>
    <x v="43"/>
    <x v="43"/>
    <x v="0"/>
    <n v="4"/>
    <s v="1MT-310-C"/>
  </r>
  <r>
    <s v="1MT-310-C"/>
    <s v="INSTALACION TRIFASICO, ALINEAMIENTO C/DERIVACION TRIFASICO, C/NEUTRO PRIMARIO"/>
    <x v="68"/>
    <x v="43"/>
    <x v="43"/>
    <x v="0"/>
    <n v="2"/>
    <s v="1MT-310-C"/>
  </r>
  <r>
    <s v="1MT-310-C"/>
    <s v="INSTALACION TRIFASICO, ALINEAMIENTO C/DERIVACION TRIFASICO, C/NEUTRO PRIMARIO"/>
    <x v="44"/>
    <x v="44"/>
    <x v="44"/>
    <x v="0"/>
    <n v="6"/>
    <s v="1MT-310-C"/>
  </r>
  <r>
    <s v="1MT-310-C"/>
    <s v="INSTALACION TRIFASICO, ALINEAMIENTO C/DERIVACION TRIFASICO, C/NEUTRO PRIMARIO"/>
    <x v="98"/>
    <x v="91"/>
    <x v="96"/>
    <x v="0"/>
    <n v="2"/>
    <s v="1MT-310-C"/>
  </r>
  <r>
    <s v="1MT-310-C"/>
    <s v="INSTALACION TRIFASICO, ALINEAMIENTO C/DERIVACION TRIFASICO, C/NEUTRO PRIMARIO"/>
    <x v="45"/>
    <x v="45"/>
    <x v="45"/>
    <x v="0"/>
    <n v="3"/>
    <s v="1MT-310-C"/>
  </r>
  <r>
    <s v="1MT-310-C"/>
    <s v="INSTALACION TRIFASICO, ALINEAMIENTO C/DERIVACION TRIFASICO, C/NEUTRO PRIMARIO"/>
    <x v="10"/>
    <x v="10"/>
    <x v="10"/>
    <x v="0"/>
    <n v="3"/>
    <s v="1MT-310-C"/>
  </r>
  <r>
    <s v="1MT-310-C"/>
    <s v="INSTALACION TRIFASICO, ALINEAMIENTO C/DERIVACION TRIFASICO, C/NEUTRO PRIMARIO"/>
    <x v="91"/>
    <x v="84"/>
    <x v="89"/>
    <x v="0"/>
    <n v="1"/>
    <s v="1MT-310-C"/>
  </r>
  <r>
    <s v="1MT-310-C"/>
    <s v="INSTALACION TRIFASICO, ALINEAMIENTO C/DERIVACION TRIFASICO, C/NEUTRO PRIMARIO"/>
    <x v="26"/>
    <x v="26"/>
    <x v="26"/>
    <x v="0"/>
    <n v="1"/>
    <s v="1MT-310-C"/>
  </r>
  <r>
    <s v="1MT-310-C"/>
    <s v="INSTALACION TRIFASICO, ALINEAMIENTO C/DERIVACION TRIFASICO, C/NEUTRO PRIMARIO"/>
    <x v="94"/>
    <x v="87"/>
    <x v="92"/>
    <x v="0"/>
    <n v="2"/>
    <s v="1MT-310-C"/>
  </r>
  <r>
    <s v="1MT-310-C"/>
    <s v="INSTALACION TRIFASICO, ALINEAMIENTO C/DERIVACION TRIFASICO, C/NEUTRO PRIMARIO"/>
    <x v="96"/>
    <x v="89"/>
    <x v="94"/>
    <x v="0"/>
    <n v="1"/>
    <s v="1MT-310-C"/>
  </r>
  <r>
    <s v="1MT-310-C"/>
    <s v="INSTALACION TRIFASICO, ALINEAMIENTO C/DERIVACION TRIFASICO, C/NEUTRO PRIMARIO"/>
    <x v="101"/>
    <x v="94"/>
    <x v="99"/>
    <x v="0"/>
    <n v="1"/>
    <s v="1MT-310-C"/>
  </r>
  <r>
    <s v="1MT-310-C"/>
    <s v="INSTALACION TRIFASICO, ALINEAMIENTO C/DERIVACION TRIFASICO, C/NEUTRO PRIMARIO"/>
    <x v="69"/>
    <x v="67"/>
    <x v="67"/>
    <x v="0"/>
    <n v="6"/>
    <s v="1MT-310-C"/>
  </r>
  <r>
    <s v="1MT-310-C"/>
    <s v="INSTALACION TRIFASICO, ALINEAMIENTO C/DERIVACION TRIFASICO, C/NEUTRO PRIMARIO"/>
    <x v="65"/>
    <x v="64"/>
    <x v="64"/>
    <x v="0"/>
    <n v="2"/>
    <s v="1MT-310-C"/>
  </r>
  <r>
    <s v="1MT-310-C"/>
    <s v="INSTALACION TRIFASICO, ALINEAMIENTO C/DERIVACION TRIFASICO, C/NEUTRO PRIMARIO"/>
    <x v="28"/>
    <x v="28"/>
    <x v="28"/>
    <x v="0"/>
    <n v="24"/>
    <s v="1MT-310-C"/>
  </r>
  <r>
    <s v="1MT-310-C"/>
    <s v="INSTALACION TRIFASICO, ALINEAMIENTO C/DERIVACION TRIFASICO, C/NEUTRO PRIMARIO"/>
    <x v="29"/>
    <x v="29"/>
    <x v="29"/>
    <x v="1"/>
    <n v="3"/>
    <s v="1MT-310-C"/>
  </r>
  <r>
    <s v="1MT-310-C"/>
    <s v="INSTALACION TRIFASICO, ALINEAMIENTO C/DERIVACION TRIFASICO, C/NEUTRO PRIMARIO"/>
    <x v="57"/>
    <x v="56"/>
    <x v="56"/>
    <x v="0"/>
    <n v="1"/>
    <s v="1MT-310-C"/>
  </r>
  <r>
    <s v="1MT-310-C"/>
    <s v="INSTALACION TRIFASICO, ALINEAMIENTO C/DERIVACION TRIFASICO, C/NEUTRO PRIMARIO"/>
    <x v="36"/>
    <x v="36"/>
    <x v="36"/>
    <x v="0"/>
    <n v="5"/>
    <s v="1MT-310-C"/>
  </r>
  <r>
    <s v="1MT-310-F"/>
    <s v="INSTALACION 3Ø, ALINEAMIENTO CON DERIVACION 3Ø"/>
    <x v="95"/>
    <x v="88"/>
    <x v="93"/>
    <x v="0"/>
    <n v="4"/>
    <s v="1MT-310-F"/>
  </r>
  <r>
    <s v="1MT-310-F"/>
    <s v="INSTALACION 3Ø, ALINEAMIENTO CON DERIVACION 3Ø"/>
    <x v="99"/>
    <x v="92"/>
    <x v="97"/>
    <x v="0"/>
    <n v="4"/>
    <s v="1MT-310-F"/>
  </r>
  <r>
    <s v="1MT-310-F"/>
    <s v="INSTALACION 3Ø, ALINEAMIENTO CON DERIVACION 3Ø"/>
    <x v="52"/>
    <x v="51"/>
    <x v="51"/>
    <x v="0"/>
    <n v="3"/>
    <s v="1MT-310-F"/>
  </r>
  <r>
    <s v="1MT-310-F"/>
    <s v="INSTALACION 3Ø, ALINEAMIENTO CON DERIVACION 3Ø"/>
    <x v="164"/>
    <x v="145"/>
    <x v="154"/>
    <x v="0"/>
    <n v="16"/>
    <s v="1MT-310-F"/>
  </r>
  <r>
    <s v="1MT-310-F"/>
    <s v="INSTALACION 3Ø, ALINEAMIENTO CON DERIVACION 3Ø"/>
    <x v="53"/>
    <x v="52"/>
    <x v="52"/>
    <x v="0"/>
    <n v="6"/>
    <s v="1MT-310-F"/>
  </r>
  <r>
    <s v="1MT-310-F"/>
    <s v="INSTALACION 3Ø, ALINEAMIENTO CON DERIVACION 3Ø"/>
    <x v="21"/>
    <x v="21"/>
    <x v="21"/>
    <x v="0"/>
    <n v="1"/>
    <s v="1MT-310-F"/>
  </r>
  <r>
    <s v="1MT-310-F"/>
    <s v="INSTALACION 3Ø, ALINEAMIENTO CON DERIVACION 3Ø"/>
    <x v="155"/>
    <x v="137"/>
    <x v="146"/>
    <x v="0"/>
    <n v="3"/>
    <s v="1MT-310-F"/>
  </r>
  <r>
    <s v="1MT-310-F"/>
    <s v="INSTALACION 3Ø, ALINEAMIENTO CON DERIVACION 3Ø"/>
    <x v="44"/>
    <x v="44"/>
    <x v="44"/>
    <x v="0"/>
    <n v="6"/>
    <s v="1MT-310-F"/>
  </r>
  <r>
    <s v="1MT-310-F"/>
    <s v="INSTALACION 3Ø, ALINEAMIENTO CON DERIVACION 3Ø"/>
    <x v="103"/>
    <x v="96"/>
    <x v="101"/>
    <x v="0"/>
    <n v="4"/>
    <s v="1MT-310-F"/>
  </r>
  <r>
    <s v="1MT-310-F"/>
    <s v="INSTALACION 3Ø, ALINEAMIENTO CON DERIVACION 3Ø"/>
    <x v="45"/>
    <x v="45"/>
    <x v="45"/>
    <x v="0"/>
    <n v="3"/>
    <s v="1MT-310-F"/>
  </r>
  <r>
    <s v="1MT-310-F"/>
    <s v="INSTALACION 3Ø, ALINEAMIENTO CON DERIVACION 3Ø"/>
    <x v="10"/>
    <x v="10"/>
    <x v="10"/>
    <x v="0"/>
    <n v="4"/>
    <s v="1MT-310-F"/>
  </r>
  <r>
    <s v="1MT-310-F"/>
    <s v="INSTALACION 3Ø, ALINEAMIENTO CON DERIVACION 3Ø"/>
    <x v="156"/>
    <x v="138"/>
    <x v="147"/>
    <x v="0"/>
    <n v="1"/>
    <s v="1MT-310-F"/>
  </r>
  <r>
    <s v="1MT-310-F"/>
    <s v="INSTALACION 3Ø, ALINEAMIENTO CON DERIVACION 3Ø"/>
    <x v="162"/>
    <x v="144"/>
    <x v="153"/>
    <x v="0"/>
    <n v="1"/>
    <s v="1MT-310-F"/>
  </r>
  <r>
    <s v="1MT-310-F"/>
    <s v="INSTALACION 3Ø, ALINEAMIENTO CON DERIVACION 3Ø"/>
    <x v="69"/>
    <x v="67"/>
    <x v="67"/>
    <x v="0"/>
    <n v="6"/>
    <s v="1MT-310-F"/>
  </r>
  <r>
    <s v="1MT-310-F"/>
    <s v="INSTALACION 3Ø, ALINEAMIENTO CON DERIVACION 3Ø"/>
    <x v="65"/>
    <x v="64"/>
    <x v="64"/>
    <x v="0"/>
    <n v="2"/>
    <s v="1MT-310-F"/>
  </r>
  <r>
    <s v="1MT-310-F"/>
    <s v="INSTALACION 3Ø, ALINEAMIENTO CON DERIVACION 3Ø"/>
    <x v="28"/>
    <x v="28"/>
    <x v="28"/>
    <x v="0"/>
    <n v="11"/>
    <s v="1MT-310-F"/>
  </r>
  <r>
    <s v="1MT-310-F"/>
    <s v="INSTALACION 3Ø, ALINEAMIENTO CON DERIVACION 3Ø"/>
    <x v="144"/>
    <x v="131"/>
    <x v="140"/>
    <x v="0"/>
    <n v="5"/>
    <s v="1MT-310-F"/>
  </r>
  <r>
    <s v="1MT-310-F"/>
    <s v="INSTALACION 3Ø, ALINEAMIENTO CON DERIVACION 3Ø"/>
    <x v="57"/>
    <x v="56"/>
    <x v="56"/>
    <x v="0"/>
    <n v="1"/>
    <s v="1MT-310-F"/>
  </r>
  <r>
    <s v="1MT-310-F"/>
    <s v="INSTALACION 3Ø, ALINEAMIENTO CON DERIVACION 3Ø"/>
    <x v="36"/>
    <x v="36"/>
    <x v="36"/>
    <x v="0"/>
    <n v="11"/>
    <s v="1MT-310-F"/>
  </r>
  <r>
    <s v="1MT-311-C"/>
    <s v="INSTALACION TRIFASICO, FIN LINEA (VERT), MONOFASICO C/NEUTRO PRIMARIO"/>
    <x v="99"/>
    <x v="92"/>
    <x v="97"/>
    <x v="0"/>
    <n v="4"/>
    <s v="1MT-311-C"/>
  </r>
  <r>
    <s v="1MT-311-C"/>
    <s v="INSTALACION TRIFASICO, FIN LINEA (VERT), MONOFASICO C/NEUTRO PRIMARIO"/>
    <x v="67"/>
    <x v="66"/>
    <x v="66"/>
    <x v="0"/>
    <n v="4"/>
    <s v="1MT-311-C"/>
  </r>
  <r>
    <s v="1MT-311-C"/>
    <s v="INSTALACION TRIFASICO, FIN LINEA (VERT), MONOFASICO C/NEUTRO PRIMARIO"/>
    <x v="100"/>
    <x v="93"/>
    <x v="98"/>
    <x v="0"/>
    <n v="2"/>
    <s v="1MT-311-C"/>
  </r>
  <r>
    <s v="1MT-311-C"/>
    <s v="INSTALACION TRIFASICO, FIN LINEA (VERT), MONOFASICO C/NEUTRO PRIMARIO"/>
    <x v="100"/>
    <x v="93"/>
    <x v="98"/>
    <x v="0"/>
    <n v="4"/>
    <s v="1MT-311-C"/>
  </r>
  <r>
    <s v="1MT-311-C"/>
    <s v="INSTALACION TRIFASICO, FIN LINEA (VERT), MONOFASICO C/NEUTRO PRIMARIO"/>
    <x v="98"/>
    <x v="91"/>
    <x v="96"/>
    <x v="0"/>
    <n v="2"/>
    <s v="1MT-311-C"/>
  </r>
  <r>
    <s v="1MT-311-C"/>
    <s v="INSTALACION TRIFASICO, FIN LINEA (VERT), MONOFASICO C/NEUTRO PRIMARIO"/>
    <x v="98"/>
    <x v="91"/>
    <x v="96"/>
    <x v="0"/>
    <n v="1"/>
    <s v="1MT-311-C"/>
  </r>
  <r>
    <s v="1MT-311-C"/>
    <s v="INSTALACION TRIFASICO, FIN LINEA (VERT), MONOFASICO C/NEUTRO PRIMARIO"/>
    <x v="161"/>
    <x v="143"/>
    <x v="152"/>
    <x v="0"/>
    <n v="3"/>
    <s v="1MT-311-C"/>
  </r>
  <r>
    <s v="1MT-311-C"/>
    <s v="INSTALACION TRIFASICO, FIN LINEA (VERT), MONOFASICO C/NEUTRO PRIMARIO"/>
    <x v="24"/>
    <x v="24"/>
    <x v="24"/>
    <x v="0"/>
    <n v="1"/>
    <s v="1MT-311-C"/>
  </r>
  <r>
    <s v="1MT-311-C"/>
    <s v="INSTALACION TRIFASICO, FIN LINEA (VERT), MONOFASICO C/NEUTRO PRIMARIO"/>
    <x v="86"/>
    <x v="79"/>
    <x v="84"/>
    <x v="0"/>
    <n v="1"/>
    <s v="1MT-311-C"/>
  </r>
  <r>
    <s v="1MT-311-C"/>
    <s v="INSTALACION TRIFASICO, FIN LINEA (VERT), MONOFASICO C/NEUTRO PRIMARIO"/>
    <x v="77"/>
    <x v="70"/>
    <x v="75"/>
    <x v="1"/>
    <n v="2"/>
    <s v="1MT-311-C"/>
  </r>
  <r>
    <s v="1MT-311-C"/>
    <s v="INSTALACION TRIFASICO, FIN LINEA (VERT), MONOFASICO C/NEUTRO PRIMARIO"/>
    <x v="25"/>
    <x v="25"/>
    <x v="25"/>
    <x v="1"/>
    <n v="0.5"/>
    <s v="1MT-311-C"/>
  </r>
  <r>
    <s v="1MT-311-C"/>
    <s v="INSTALACION TRIFASICO, FIN LINEA (VERT), MONOFASICO C/NEUTRO PRIMARIO"/>
    <x v="10"/>
    <x v="10"/>
    <x v="10"/>
    <x v="0"/>
    <n v="2"/>
    <s v="1MT-311-C"/>
  </r>
  <r>
    <s v="1MT-311-C"/>
    <s v="INSTALACION TRIFASICO, FIN LINEA (VERT), MONOFASICO C/NEUTRO PRIMARIO"/>
    <x v="10"/>
    <x v="10"/>
    <x v="10"/>
    <x v="0"/>
    <n v="8"/>
    <s v="1MT-311-C"/>
  </r>
  <r>
    <s v="1MT-311-C"/>
    <s v="INSTALACION TRIFASICO, FIN LINEA (VERT), MONOFASICO C/NEUTRO PRIMARIO"/>
    <x v="91"/>
    <x v="84"/>
    <x v="89"/>
    <x v="0"/>
    <n v="4"/>
    <s v="1MT-311-C"/>
  </r>
  <r>
    <s v="1MT-311-C"/>
    <s v="INSTALACION TRIFASICO, FIN LINEA (VERT), MONOFASICO C/NEUTRO PRIMARIO"/>
    <x v="26"/>
    <x v="26"/>
    <x v="26"/>
    <x v="0"/>
    <n v="4"/>
    <s v="1MT-311-C"/>
  </r>
  <r>
    <s v="1MT-311-C"/>
    <s v="INSTALACION TRIFASICO, FIN LINEA (VERT), MONOFASICO C/NEUTRO PRIMARIO"/>
    <x v="101"/>
    <x v="94"/>
    <x v="99"/>
    <x v="0"/>
    <n v="4"/>
    <s v="1MT-311-C"/>
  </r>
  <r>
    <s v="1MT-311-C"/>
    <s v="INSTALACION TRIFASICO, FIN LINEA (VERT), MONOFASICO C/NEUTRO PRIMARIO"/>
    <x v="28"/>
    <x v="28"/>
    <x v="28"/>
    <x v="0"/>
    <n v="4"/>
    <s v="1MT-311-C"/>
  </r>
  <r>
    <s v="1MT-311-C"/>
    <s v="INSTALACION TRIFASICO, FIN LINEA (VERT), MONOFASICO C/NEUTRO PRIMARIO"/>
    <x v="28"/>
    <x v="28"/>
    <x v="28"/>
    <x v="0"/>
    <n v="16"/>
    <s v="1MT-311-C"/>
  </r>
  <r>
    <s v="1MT-311-C"/>
    <s v="INSTALACION TRIFASICO, FIN LINEA (VERT), MONOFASICO C/NEUTRO PRIMARIO"/>
    <x v="36"/>
    <x v="36"/>
    <x v="36"/>
    <x v="0"/>
    <n v="4"/>
    <s v="1MT-311-C"/>
  </r>
  <r>
    <s v="1MT-311-C"/>
    <s v="INSTALACION TRIFASICO, FIN LINEA (VERT), MONOFASICO C/NEUTRO PRIMARIO"/>
    <x v="36"/>
    <x v="36"/>
    <x v="36"/>
    <x v="0"/>
    <n v="8"/>
    <s v="1MT-311-C"/>
  </r>
  <r>
    <s v="1MT-312-C"/>
    <s v="INSTALACION TRIFASICO, FIN LINEA (VERT), BIFASICO "/>
    <x v="99"/>
    <x v="92"/>
    <x v="97"/>
    <x v="0"/>
    <n v="5"/>
    <s v="1MT-312-C"/>
  </r>
  <r>
    <s v="1MT-312-C"/>
    <s v="INSTALACION TRIFASICO, FIN LINEA (VERT), BIFASICO "/>
    <x v="67"/>
    <x v="66"/>
    <x v="66"/>
    <x v="0"/>
    <n v="5"/>
    <s v="1MT-312-C"/>
  </r>
  <r>
    <s v="1MT-312-C"/>
    <s v="INSTALACION TRIFASICO, FIN LINEA (VERT), BIFASICO "/>
    <x v="100"/>
    <x v="93"/>
    <x v="98"/>
    <x v="0"/>
    <n v="2"/>
    <s v="1MT-312-C"/>
  </r>
  <r>
    <s v="1MT-312-C"/>
    <s v="INSTALACION TRIFASICO, FIN LINEA (VERT), BIFASICO "/>
    <x v="100"/>
    <x v="93"/>
    <x v="98"/>
    <x v="0"/>
    <n v="5"/>
    <s v="1MT-312-C"/>
  </r>
  <r>
    <s v="1MT-312-C"/>
    <s v="INSTALACION TRIFASICO, FIN LINEA (VERT), BIFASICO "/>
    <x v="98"/>
    <x v="91"/>
    <x v="96"/>
    <x v="0"/>
    <n v="2"/>
    <s v="1MT-312-C"/>
  </r>
  <r>
    <s v="1MT-312-C"/>
    <s v="INSTALACION TRIFASICO, FIN LINEA (VERT), BIFASICO "/>
    <x v="98"/>
    <x v="91"/>
    <x v="96"/>
    <x v="0"/>
    <n v="2"/>
    <s v="1MT-312-C"/>
  </r>
  <r>
    <s v="1MT-312-C"/>
    <s v="INSTALACION TRIFASICO, FIN LINEA (VERT), BIFASICO "/>
    <x v="161"/>
    <x v="143"/>
    <x v="152"/>
    <x v="0"/>
    <n v="3"/>
    <s v="1MT-312-C"/>
  </r>
  <r>
    <s v="1MT-312-C"/>
    <s v="INSTALACION TRIFASICO, FIN LINEA (VERT), BIFASICO "/>
    <x v="83"/>
    <x v="76"/>
    <x v="81"/>
    <x v="0"/>
    <n v="2"/>
    <s v="1MT-312-C"/>
  </r>
  <r>
    <s v="1MT-312-C"/>
    <s v="INSTALACION TRIFASICO, FIN LINEA (VERT), BIFASICO "/>
    <x v="24"/>
    <x v="24"/>
    <x v="24"/>
    <x v="0"/>
    <n v="1"/>
    <s v="1MT-312-C"/>
  </r>
  <r>
    <s v="1MT-312-C"/>
    <s v="INSTALACION TRIFASICO, FIN LINEA (VERT), BIFASICO "/>
    <x v="84"/>
    <x v="77"/>
    <x v="82"/>
    <x v="1"/>
    <n v="4"/>
    <s v="1MT-312-C"/>
  </r>
  <r>
    <s v="1MT-312-C"/>
    <s v="INSTALACION TRIFASICO, FIN LINEA (VERT), BIFASICO "/>
    <x v="25"/>
    <x v="25"/>
    <x v="25"/>
    <x v="1"/>
    <n v="0.5"/>
    <s v="1MT-312-C"/>
  </r>
  <r>
    <s v="1MT-312-C"/>
    <s v="INSTALACION TRIFASICO, FIN LINEA (VERT), BIFASICO "/>
    <x v="10"/>
    <x v="10"/>
    <x v="10"/>
    <x v="0"/>
    <n v="2"/>
    <s v="1MT-312-C"/>
  </r>
  <r>
    <s v="1MT-312-C"/>
    <s v="INSTALACION TRIFASICO, FIN LINEA (VERT), BIFASICO "/>
    <x v="10"/>
    <x v="10"/>
    <x v="10"/>
    <x v="0"/>
    <n v="10"/>
    <s v="1MT-312-C"/>
  </r>
  <r>
    <s v="1MT-312-C"/>
    <s v="INSTALACION TRIFASICO, FIN LINEA (VERT), BIFASICO "/>
    <x v="91"/>
    <x v="84"/>
    <x v="89"/>
    <x v="0"/>
    <n v="5"/>
    <s v="1MT-312-C"/>
  </r>
  <r>
    <s v="1MT-312-C"/>
    <s v="INSTALACION TRIFASICO, FIN LINEA (VERT), BIFASICO "/>
    <x v="26"/>
    <x v="26"/>
    <x v="26"/>
    <x v="0"/>
    <n v="5"/>
    <s v="1MT-312-C"/>
  </r>
  <r>
    <s v="1MT-312-C"/>
    <s v="INSTALACION TRIFASICO, FIN LINEA (VERT), BIFASICO "/>
    <x v="101"/>
    <x v="94"/>
    <x v="99"/>
    <x v="0"/>
    <n v="5"/>
    <s v="1MT-312-C"/>
  </r>
  <r>
    <s v="1MT-312-C"/>
    <s v="INSTALACION TRIFASICO, FIN LINEA (VERT), BIFASICO "/>
    <x v="28"/>
    <x v="28"/>
    <x v="28"/>
    <x v="0"/>
    <n v="4"/>
    <s v="1MT-312-C"/>
  </r>
  <r>
    <s v="1MT-312-C"/>
    <s v="INSTALACION TRIFASICO, FIN LINEA (VERT), BIFASICO "/>
    <x v="28"/>
    <x v="28"/>
    <x v="28"/>
    <x v="0"/>
    <n v="20"/>
    <s v="1MT-312-C"/>
  </r>
  <r>
    <s v="1MT-312-C"/>
    <s v="INSTALACION TRIFASICO, FIN LINEA (VERT), BIFASICO "/>
    <x v="36"/>
    <x v="36"/>
    <x v="36"/>
    <x v="0"/>
    <n v="4"/>
    <s v="1MT-312-C"/>
  </r>
  <r>
    <s v="1MT-312-C"/>
    <s v="INSTALACION TRIFASICO, FIN LINEA (VERT), BIFASICO "/>
    <x v="36"/>
    <x v="36"/>
    <x v="36"/>
    <x v="0"/>
    <n v="10"/>
    <s v="1MT-312-C"/>
  </r>
  <r>
    <s v="1MT-313"/>
    <s v="INST 3Ø, FIN  LINEA HORIZ (F)  C/DERIV.1Ø EN POSTE"/>
    <x v="99"/>
    <x v="92"/>
    <x v="97"/>
    <x v="0"/>
    <n v="4"/>
    <s v="1MT-313"/>
  </r>
  <r>
    <s v="1MT-313"/>
    <s v="INST 3Ø, FIN  LINEA HORIZ (F)  C/DERIV.1Ø EN POSTE"/>
    <x v="158"/>
    <x v="140"/>
    <x v="149"/>
    <x v="0"/>
    <n v="1"/>
    <s v="1MT-313"/>
  </r>
  <r>
    <s v="1MT-313"/>
    <s v="INST 3Ø, FIN  LINEA HORIZ (F)  C/DERIV.1Ø EN POSTE"/>
    <x v="100"/>
    <x v="93"/>
    <x v="98"/>
    <x v="0"/>
    <n v="4"/>
    <s v="1MT-313"/>
  </r>
  <r>
    <s v="1MT-313"/>
    <s v="INST 3Ø, FIN  LINEA HORIZ (F)  C/DERIV.1Ø EN POSTE"/>
    <x v="53"/>
    <x v="52"/>
    <x v="52"/>
    <x v="0"/>
    <n v="4"/>
    <s v="1MT-313"/>
  </r>
  <r>
    <s v="1MT-313"/>
    <s v="INST 3Ø, FIN  LINEA HORIZ (F)  C/DERIV.1Ø EN POSTE"/>
    <x v="155"/>
    <x v="137"/>
    <x v="146"/>
    <x v="0"/>
    <n v="2"/>
    <s v="1MT-313"/>
  </r>
  <r>
    <s v="1MT-313"/>
    <s v="INST 3Ø, FIN  LINEA HORIZ (F)  C/DERIV.1Ø EN POSTE"/>
    <x v="44"/>
    <x v="44"/>
    <x v="44"/>
    <x v="0"/>
    <n v="4"/>
    <s v="1MT-313"/>
  </r>
  <r>
    <s v="1MT-313"/>
    <s v="INST 3Ø, FIN  LINEA HORIZ (F)  C/DERIV.1Ø EN POSTE"/>
    <x v="103"/>
    <x v="96"/>
    <x v="101"/>
    <x v="0"/>
    <n v="4"/>
    <s v="1MT-313"/>
  </r>
  <r>
    <s v="1MT-313"/>
    <s v="INST 3Ø, FIN  LINEA HORIZ (F)  C/DERIV.1Ø EN POSTE"/>
    <x v="45"/>
    <x v="45"/>
    <x v="45"/>
    <x v="0"/>
    <n v="2"/>
    <s v="1MT-313"/>
  </r>
  <r>
    <s v="1MT-313"/>
    <s v="INST 3Ø, FIN  LINEA HORIZ (F)  C/DERIV.1Ø EN POSTE"/>
    <x v="165"/>
    <x v="146"/>
    <x v="155"/>
    <x v="0"/>
    <n v="1"/>
    <s v="1MT-313"/>
  </r>
  <r>
    <s v="1MT-313"/>
    <s v="INST 3Ø, FIN  LINEA HORIZ (F)  C/DERIV.1Ø EN POSTE"/>
    <x v="159"/>
    <x v="141"/>
    <x v="150"/>
    <x v="0"/>
    <n v="1"/>
    <s v="1MT-313"/>
  </r>
  <r>
    <s v="1MT-313"/>
    <s v="INST 3Ø, FIN  LINEA HORIZ (F)  C/DERIV.1Ø EN POSTE"/>
    <x v="87"/>
    <x v="80"/>
    <x v="85"/>
    <x v="0"/>
    <n v="1"/>
    <s v="1MT-313"/>
  </r>
  <r>
    <s v="1MT-313"/>
    <s v="INST 3Ø, FIN  LINEA HORIZ (F)  C/DERIV.1Ø EN POSTE"/>
    <x v="86"/>
    <x v="79"/>
    <x v="84"/>
    <x v="0"/>
    <n v="1"/>
    <s v="1MT-313"/>
  </r>
  <r>
    <s v="1MT-313"/>
    <s v="INST 3Ø, FIN  LINEA HORIZ (F)  C/DERIV.1Ø EN POSTE"/>
    <x v="6"/>
    <x v="6"/>
    <x v="6"/>
    <x v="1"/>
    <n v="2"/>
    <s v="1MT-313"/>
  </r>
  <r>
    <s v="1MT-313"/>
    <s v="INST 3Ø, FIN  LINEA HORIZ (F)  C/DERIV.1Ø EN POSTE"/>
    <x v="10"/>
    <x v="10"/>
    <x v="10"/>
    <x v="0"/>
    <n v="8"/>
    <s v="1MT-313"/>
  </r>
  <r>
    <s v="1MT-313"/>
    <s v="INST 3Ø, FIN  LINEA HORIZ (F)  C/DERIV.1Ø EN POSTE"/>
    <x v="69"/>
    <x v="67"/>
    <x v="67"/>
    <x v="0"/>
    <n v="4"/>
    <s v="1MT-313"/>
  </r>
  <r>
    <s v="1MT-313"/>
    <s v="INST 3Ø, FIN  LINEA HORIZ (F)  C/DERIV.1Ø EN POSTE"/>
    <x v="65"/>
    <x v="64"/>
    <x v="64"/>
    <x v="0"/>
    <n v="2"/>
    <s v="1MT-313"/>
  </r>
  <r>
    <s v="1MT-313"/>
    <s v="INST 3Ø, FIN  LINEA HORIZ (F)  C/DERIV.1Ø EN POSTE"/>
    <x v="28"/>
    <x v="28"/>
    <x v="28"/>
    <x v="0"/>
    <n v="14"/>
    <s v="1MT-313"/>
  </r>
  <r>
    <s v="1MT-313"/>
    <s v="INST 3Ø, FIN  LINEA HORIZ (F)  C/DERIV.1Ø EN POSTE"/>
    <x v="36"/>
    <x v="36"/>
    <x v="36"/>
    <x v="0"/>
    <n v="12"/>
    <s v="1MT-313"/>
  </r>
  <r>
    <s v="1MT-313/ST"/>
    <s v="INSTALACIÓN MONTAJE 3Φ, FIN DE LÍNEA HORIZONTAL CON DERIVACIÓN 1Φ, 34.5KV"/>
    <x v="163"/>
    <x v="79"/>
    <x v="84"/>
    <x v="0"/>
    <n v="1"/>
    <s v="1MT-313/ST"/>
  </r>
  <r>
    <s v="1MT-313/ST"/>
    <s v="INSTALACIÓN MONTAJE 3Φ, FIN DE LÍNEA HORIZONTAL CON DERIVACIÓN 1Φ, 34.5KV"/>
    <x v="67"/>
    <x v="66"/>
    <x v="66"/>
    <x v="0"/>
    <n v="4"/>
    <s v="1MT-313/ST"/>
  </r>
  <r>
    <s v="1MT-313/ST"/>
    <s v="INSTALACIÓN MONTAJE 3Φ, FIN DE LÍNEA HORIZONTAL CON DERIVACIÓN 1Φ, 34.5KV"/>
    <x v="100"/>
    <x v="93"/>
    <x v="98"/>
    <x v="0"/>
    <n v="4"/>
    <s v="1MT-313/ST"/>
  </r>
  <r>
    <s v="1MT-313/ST"/>
    <s v="INSTALACIÓN MONTAJE 3Φ, FIN DE LÍNEA HORIZONTAL CON DERIVACIÓN 1Φ, 34.5KV"/>
    <x v="41"/>
    <x v="41"/>
    <x v="41"/>
    <x v="0"/>
    <n v="1"/>
    <s v="1MT-313/ST"/>
  </r>
  <r>
    <s v="1MT-313/ST"/>
    <s v="INSTALACIÓN MONTAJE 3Φ, FIN DE LÍNEA HORIZONTAL CON DERIVACIÓN 1Φ, 34.5KV"/>
    <x v="68"/>
    <x v="43"/>
    <x v="43"/>
    <x v="0"/>
    <n v="4"/>
    <s v="1MT-313/ST"/>
  </r>
  <r>
    <s v="1MT-313/ST"/>
    <s v="INSTALACIÓN MONTAJE 3Φ, FIN DE LÍNEA HORIZONTAL CON DERIVACIÓN 1Φ, 34.5KV"/>
    <x v="44"/>
    <x v="44"/>
    <x v="44"/>
    <x v="0"/>
    <n v="4"/>
    <s v="1MT-313/ST"/>
  </r>
  <r>
    <s v="1MT-313/ST"/>
    <s v="INSTALACIÓN MONTAJE 3Φ, FIN DE LÍNEA HORIZONTAL CON DERIVACIÓN 1Φ, 34.5KV"/>
    <x v="98"/>
    <x v="91"/>
    <x v="96"/>
    <x v="0"/>
    <n v="2"/>
    <s v="1MT-313/ST"/>
  </r>
  <r>
    <s v="1MT-313/ST"/>
    <s v="INSTALACIÓN MONTAJE 3Φ, FIN DE LÍNEA HORIZONTAL CON DERIVACIÓN 1Φ, 34.5KV"/>
    <x v="161"/>
    <x v="143"/>
    <x v="152"/>
    <x v="0"/>
    <n v="4"/>
    <s v="1MT-313/ST"/>
  </r>
  <r>
    <s v="1MT-313/ST"/>
    <s v="INSTALACIÓN MONTAJE 3Φ, FIN DE LÍNEA HORIZONTAL CON DERIVACIÓN 1Φ, 34.5KV"/>
    <x v="45"/>
    <x v="45"/>
    <x v="45"/>
    <x v="0"/>
    <n v="2"/>
    <s v="1MT-313/ST"/>
  </r>
  <r>
    <s v="1MT-313/ST"/>
    <s v="INSTALACIÓN MONTAJE 3Φ, FIN DE LÍNEA HORIZONTAL CON DERIVACIÓN 1Φ, 34.5KV"/>
    <x v="24"/>
    <x v="24"/>
    <x v="24"/>
    <x v="0"/>
    <n v="1"/>
    <s v="1MT-313/ST"/>
  </r>
  <r>
    <s v="1MT-313/ST"/>
    <s v="INSTALACIÓN MONTAJE 3Φ, FIN DE LÍNEA HORIZONTAL CON DERIVACIÓN 1Φ, 34.5KV"/>
    <x v="77"/>
    <x v="70"/>
    <x v="75"/>
    <x v="1"/>
    <n v="2"/>
    <s v="1MT-313/ST"/>
  </r>
  <r>
    <s v="1MT-313/ST"/>
    <s v="INSTALACIÓN MONTAJE 3Φ, FIN DE LÍNEA HORIZONTAL CON DERIVACIÓN 1Φ, 34.5KV"/>
    <x v="25"/>
    <x v="25"/>
    <x v="25"/>
    <x v="1"/>
    <n v="1"/>
    <s v="1MT-313/ST"/>
  </r>
  <r>
    <s v="1MT-313/ST"/>
    <s v="INSTALACIÓN MONTAJE 3Φ, FIN DE LÍNEA HORIZONTAL CON DERIVACIÓN 1Φ, 34.5KV"/>
    <x v="10"/>
    <x v="10"/>
    <x v="10"/>
    <x v="0"/>
    <n v="5"/>
    <s v="1MT-313/ST"/>
  </r>
  <r>
    <s v="1MT-313/ST"/>
    <s v="INSTALACIÓN MONTAJE 3Φ, FIN DE LÍNEA HORIZONTAL CON DERIVACIÓN 1Φ, 34.5KV"/>
    <x v="91"/>
    <x v="84"/>
    <x v="89"/>
    <x v="0"/>
    <n v="1"/>
    <s v="1MT-313/ST"/>
  </r>
  <r>
    <s v="1MT-313/ST"/>
    <s v="INSTALACIÓN MONTAJE 3Φ, FIN DE LÍNEA HORIZONTAL CON DERIVACIÓN 1Φ, 34.5KV"/>
    <x v="26"/>
    <x v="26"/>
    <x v="26"/>
    <x v="0"/>
    <n v="1"/>
    <s v="1MT-313/ST"/>
  </r>
  <r>
    <s v="1MT-313/ST"/>
    <s v="INSTALACIÓN MONTAJE 3Φ, FIN DE LÍNEA HORIZONTAL CON DERIVACIÓN 1Φ, 34.5KV"/>
    <x v="102"/>
    <x v="95"/>
    <x v="100"/>
    <x v="0"/>
    <n v="4"/>
    <s v="1MT-313/ST"/>
  </r>
  <r>
    <s v="1MT-313/ST"/>
    <s v="INSTALACIÓN MONTAJE 3Φ, FIN DE LÍNEA HORIZONTAL CON DERIVACIÓN 1Φ, 34.5KV"/>
    <x v="101"/>
    <x v="94"/>
    <x v="99"/>
    <x v="0"/>
    <n v="1"/>
    <s v="1MT-313/ST"/>
  </r>
  <r>
    <s v="1MT-313/ST"/>
    <s v="INSTALACIÓN MONTAJE 3Φ, FIN DE LÍNEA HORIZONTAL CON DERIVACIÓN 1Φ, 34.5KV"/>
    <x v="69"/>
    <x v="67"/>
    <x v="67"/>
    <x v="0"/>
    <n v="4"/>
    <s v="1MT-313/ST"/>
  </r>
  <r>
    <s v="1MT-313/ST"/>
    <s v="INSTALACIÓN MONTAJE 3Φ, FIN DE LÍNEA HORIZONTAL CON DERIVACIÓN 1Φ, 34.5KV"/>
    <x v="65"/>
    <x v="64"/>
    <x v="64"/>
    <x v="0"/>
    <n v="1"/>
    <s v="1MT-313/ST"/>
  </r>
  <r>
    <s v="1MT-313/ST"/>
    <s v="INSTALACIÓN MONTAJE 3Φ, FIN DE LÍNEA HORIZONTAL CON DERIVACIÓN 1Φ, 34.5KV"/>
    <x v="28"/>
    <x v="28"/>
    <x v="28"/>
    <x v="0"/>
    <n v="10"/>
    <s v="1MT-313/ST"/>
  </r>
  <r>
    <s v="1MT-313/ST"/>
    <s v="INSTALACIÓN MONTAJE 3Φ, FIN DE LÍNEA HORIZONTAL CON DERIVACIÓN 1Φ, 34.5KV"/>
    <x v="57"/>
    <x v="56"/>
    <x v="56"/>
    <x v="0"/>
    <n v="1"/>
    <s v="1MT-313/ST"/>
  </r>
  <r>
    <s v="1MT-313-C"/>
    <s v="INSTALACION TRIFASICO, FIN LINEA (HORIZ), DERIVACION MONOFASICO C/NEUTRO PRIMARIO"/>
    <x v="163"/>
    <x v="79"/>
    <x v="84"/>
    <x v="0"/>
    <n v="1"/>
    <s v="1MT-313-C"/>
  </r>
  <r>
    <s v="1MT-313-C"/>
    <s v="INSTALACION TRIFASICO, FIN LINEA (HORIZ), DERIVACION MONOFASICO C/NEUTRO PRIMARIO"/>
    <x v="99"/>
    <x v="92"/>
    <x v="97"/>
    <x v="0"/>
    <n v="4"/>
    <s v="1MT-313-C"/>
  </r>
  <r>
    <s v="1MT-313-C"/>
    <s v="INSTALACION TRIFASICO, FIN LINEA (HORIZ), DERIVACION MONOFASICO C/NEUTRO PRIMARIO"/>
    <x v="67"/>
    <x v="66"/>
    <x v="66"/>
    <x v="0"/>
    <n v="4"/>
    <s v="1MT-313-C"/>
  </r>
  <r>
    <s v="1MT-313-C"/>
    <s v="INSTALACION TRIFASICO, FIN LINEA (HORIZ), DERIVACION MONOFASICO C/NEUTRO PRIMARIO"/>
    <x v="100"/>
    <x v="93"/>
    <x v="98"/>
    <x v="0"/>
    <n v="4"/>
    <s v="1MT-313-C"/>
  </r>
  <r>
    <s v="1MT-313-C"/>
    <s v="INSTALACION TRIFASICO, FIN LINEA (HORIZ), DERIVACION MONOFASICO C/NEUTRO PRIMARIO"/>
    <x v="41"/>
    <x v="41"/>
    <x v="41"/>
    <x v="0"/>
    <n v="1"/>
    <s v="1MT-313-C"/>
  </r>
  <r>
    <s v="1MT-313-C"/>
    <s v="INSTALACION TRIFASICO, FIN LINEA (HORIZ), DERIVACION MONOFASICO C/NEUTRO PRIMARIO"/>
    <x v="68"/>
    <x v="43"/>
    <x v="43"/>
    <x v="0"/>
    <n v="4"/>
    <s v="1MT-313-C"/>
  </r>
  <r>
    <s v="1MT-313-C"/>
    <s v="INSTALACION TRIFASICO, FIN LINEA (HORIZ), DERIVACION MONOFASICO C/NEUTRO PRIMARIO"/>
    <x v="44"/>
    <x v="44"/>
    <x v="44"/>
    <x v="0"/>
    <n v="4"/>
    <s v="1MT-313-C"/>
  </r>
  <r>
    <s v="1MT-313-C"/>
    <s v="INSTALACION TRIFASICO, FIN LINEA (HORIZ), DERIVACION MONOFASICO C/NEUTRO PRIMARIO"/>
    <x v="98"/>
    <x v="91"/>
    <x v="96"/>
    <x v="0"/>
    <n v="2"/>
    <s v="1MT-313-C"/>
  </r>
  <r>
    <s v="1MT-313-C"/>
    <s v="INSTALACION TRIFASICO, FIN LINEA (HORIZ), DERIVACION MONOFASICO C/NEUTRO PRIMARIO"/>
    <x v="161"/>
    <x v="143"/>
    <x v="152"/>
    <x v="0"/>
    <n v="4"/>
    <s v="1MT-313-C"/>
  </r>
  <r>
    <s v="1MT-313-C"/>
    <s v="INSTALACION TRIFASICO, FIN LINEA (HORIZ), DERIVACION MONOFASICO C/NEUTRO PRIMARIO"/>
    <x v="45"/>
    <x v="45"/>
    <x v="45"/>
    <x v="0"/>
    <n v="2"/>
    <s v="1MT-313-C"/>
  </r>
  <r>
    <s v="1MT-313-C"/>
    <s v="INSTALACION TRIFASICO, FIN LINEA (HORIZ), DERIVACION MONOFASICO C/NEUTRO PRIMARIO"/>
    <x v="24"/>
    <x v="24"/>
    <x v="24"/>
    <x v="0"/>
    <n v="1"/>
    <s v="1MT-313-C"/>
  </r>
  <r>
    <s v="1MT-313-C"/>
    <s v="INSTALACION TRIFASICO, FIN LINEA (HORIZ), DERIVACION MONOFASICO C/NEUTRO PRIMARIO"/>
    <x v="77"/>
    <x v="70"/>
    <x v="75"/>
    <x v="1"/>
    <n v="2"/>
    <s v="1MT-313-C"/>
  </r>
  <r>
    <s v="1MT-313-C"/>
    <s v="INSTALACION TRIFASICO, FIN LINEA (HORIZ), DERIVACION MONOFASICO C/NEUTRO PRIMARIO"/>
    <x v="25"/>
    <x v="25"/>
    <x v="25"/>
    <x v="1"/>
    <n v="1"/>
    <s v="1MT-313-C"/>
  </r>
  <r>
    <s v="1MT-313-C"/>
    <s v="INSTALACION TRIFASICO, FIN LINEA (HORIZ), DERIVACION MONOFASICO C/NEUTRO PRIMARIO"/>
    <x v="10"/>
    <x v="10"/>
    <x v="10"/>
    <x v="0"/>
    <n v="5"/>
    <s v="1MT-313-C"/>
  </r>
  <r>
    <s v="1MT-313-C"/>
    <s v="INSTALACION TRIFASICO, FIN LINEA (HORIZ), DERIVACION MONOFASICO C/NEUTRO PRIMARIO"/>
    <x v="91"/>
    <x v="84"/>
    <x v="89"/>
    <x v="0"/>
    <n v="1"/>
    <s v="1MT-313-C"/>
  </r>
  <r>
    <s v="1MT-313-C"/>
    <s v="INSTALACION TRIFASICO, FIN LINEA (HORIZ), DERIVACION MONOFASICO C/NEUTRO PRIMARIO"/>
    <x v="26"/>
    <x v="26"/>
    <x v="26"/>
    <x v="0"/>
    <n v="1"/>
    <s v="1MT-313-C"/>
  </r>
  <r>
    <s v="1MT-313-C"/>
    <s v="INSTALACION TRIFASICO, FIN LINEA (HORIZ), DERIVACION MONOFASICO C/NEUTRO PRIMARIO"/>
    <x v="101"/>
    <x v="94"/>
    <x v="99"/>
    <x v="0"/>
    <n v="1"/>
    <s v="1MT-313-C"/>
  </r>
  <r>
    <s v="1MT-313-C"/>
    <s v="INSTALACION TRIFASICO, FIN LINEA (HORIZ), DERIVACION MONOFASICO C/NEUTRO PRIMARIO"/>
    <x v="69"/>
    <x v="67"/>
    <x v="67"/>
    <x v="0"/>
    <n v="4"/>
    <s v="1MT-313-C"/>
  </r>
  <r>
    <s v="1MT-313-C"/>
    <s v="INSTALACION TRIFASICO, FIN LINEA (HORIZ), DERIVACION MONOFASICO C/NEUTRO PRIMARIO"/>
    <x v="65"/>
    <x v="64"/>
    <x v="64"/>
    <x v="0"/>
    <n v="1"/>
    <s v="1MT-313-C"/>
  </r>
  <r>
    <s v="1MT-313-C"/>
    <s v="INSTALACION TRIFASICO, FIN LINEA (HORIZ), DERIVACION MONOFASICO C/NEUTRO PRIMARIO"/>
    <x v="28"/>
    <x v="28"/>
    <x v="28"/>
    <x v="0"/>
    <n v="10"/>
    <s v="1MT-313-C"/>
  </r>
  <r>
    <s v="1MT-313-C"/>
    <s v="INSTALACION TRIFASICO, FIN LINEA (HORIZ), DERIVACION MONOFASICO C/NEUTRO PRIMARIO"/>
    <x v="57"/>
    <x v="56"/>
    <x v="56"/>
    <x v="0"/>
    <n v="1"/>
    <s v="1MT-313-C"/>
  </r>
  <r>
    <s v="1MT-313-C"/>
    <s v="INSTALACION TRIFASICO, FIN LINEA (HORIZ), DERIVACION MONOFASICO C/NEUTRO PRIMARIO"/>
    <x v="36"/>
    <x v="36"/>
    <x v="36"/>
    <x v="0"/>
    <n v="10"/>
    <s v="1MT-313-C"/>
  </r>
  <r>
    <s v="1MT-314-C"/>
    <s v="INSTALACION TRIFASICO, FIN LINEA (HORIZ), DERIVACION BIFASICO C/NEUTRO PRIMARIO"/>
    <x v="95"/>
    <x v="88"/>
    <x v="93"/>
    <x v="0"/>
    <n v="2"/>
    <s v="1MT-314-C"/>
  </r>
  <r>
    <s v="1MT-314-C"/>
    <s v="INSTALACION TRIFASICO, FIN LINEA (HORIZ), DERIVACION BIFASICO C/NEUTRO PRIMARIO"/>
    <x v="99"/>
    <x v="92"/>
    <x v="97"/>
    <x v="0"/>
    <n v="5"/>
    <s v="1MT-314-C"/>
  </r>
  <r>
    <s v="1MT-314-C"/>
    <s v="INSTALACION TRIFASICO, FIN LINEA (HORIZ), DERIVACION BIFASICO C/NEUTRO PRIMARIO"/>
    <x v="67"/>
    <x v="66"/>
    <x v="66"/>
    <x v="0"/>
    <n v="6"/>
    <s v="1MT-314-C"/>
  </r>
  <r>
    <s v="1MT-314-C"/>
    <s v="INSTALACION TRIFASICO, FIN LINEA (HORIZ), DERIVACION BIFASICO C/NEUTRO PRIMARIO"/>
    <x v="100"/>
    <x v="93"/>
    <x v="98"/>
    <x v="0"/>
    <n v="2"/>
    <s v="1MT-314-C"/>
  </r>
  <r>
    <s v="1MT-314-C"/>
    <s v="INSTALACION TRIFASICO, FIN LINEA (HORIZ), DERIVACION BIFASICO C/NEUTRO PRIMARIO"/>
    <x v="41"/>
    <x v="41"/>
    <x v="41"/>
    <x v="0"/>
    <n v="2"/>
    <s v="1MT-314-C"/>
  </r>
  <r>
    <s v="1MT-314-C"/>
    <s v="INSTALACION TRIFASICO, FIN LINEA (HORIZ), DERIVACION BIFASICO C/NEUTRO PRIMARIO"/>
    <x v="68"/>
    <x v="43"/>
    <x v="43"/>
    <x v="0"/>
    <n v="8"/>
    <s v="1MT-314-C"/>
  </r>
  <r>
    <s v="1MT-314-C"/>
    <s v="INSTALACION TRIFASICO, FIN LINEA (HORIZ), DERIVACION BIFASICO C/NEUTRO PRIMARIO"/>
    <x v="44"/>
    <x v="44"/>
    <x v="44"/>
    <x v="0"/>
    <n v="8"/>
    <s v="1MT-314-C"/>
  </r>
  <r>
    <s v="1MT-314-C"/>
    <s v="INSTALACION TRIFASICO, FIN LINEA (HORIZ), DERIVACION BIFASICO C/NEUTRO PRIMARIO"/>
    <x v="98"/>
    <x v="91"/>
    <x v="96"/>
    <x v="0"/>
    <n v="2"/>
    <s v="1MT-314-C"/>
  </r>
  <r>
    <s v="1MT-314-C"/>
    <s v="INSTALACION TRIFASICO, FIN LINEA (HORIZ), DERIVACION BIFASICO C/NEUTRO PRIMARIO"/>
    <x v="98"/>
    <x v="91"/>
    <x v="96"/>
    <x v="0"/>
    <n v="2"/>
    <s v="1MT-314-C"/>
  </r>
  <r>
    <s v="1MT-314-C"/>
    <s v="INSTALACION TRIFASICO, FIN LINEA (HORIZ), DERIVACION BIFASICO C/NEUTRO PRIMARIO"/>
    <x v="161"/>
    <x v="143"/>
    <x v="152"/>
    <x v="0"/>
    <n v="3"/>
    <s v="1MT-314-C"/>
  </r>
  <r>
    <s v="1MT-314-C"/>
    <s v="INSTALACION TRIFASICO, FIN LINEA (HORIZ), DERIVACION BIFASICO C/NEUTRO PRIMARIO"/>
    <x v="45"/>
    <x v="45"/>
    <x v="45"/>
    <x v="0"/>
    <n v="4"/>
    <s v="1MT-314-C"/>
  </r>
  <r>
    <s v="1MT-314-C"/>
    <s v="INSTALACION TRIFASICO, FIN LINEA (HORIZ), DERIVACION BIFASICO C/NEUTRO PRIMARIO"/>
    <x v="83"/>
    <x v="76"/>
    <x v="81"/>
    <x v="0"/>
    <n v="2"/>
    <s v="1MT-314-C"/>
  </r>
  <r>
    <s v="1MT-314-C"/>
    <s v="INSTALACION TRIFASICO, FIN LINEA (HORIZ), DERIVACION BIFASICO C/NEUTRO PRIMARIO"/>
    <x v="24"/>
    <x v="24"/>
    <x v="24"/>
    <x v="0"/>
    <n v="1"/>
    <s v="1MT-314-C"/>
  </r>
  <r>
    <s v="1MT-314-C"/>
    <s v="INSTALACION TRIFASICO, FIN LINEA (HORIZ), DERIVACION BIFASICO C/NEUTRO PRIMARIO"/>
    <x v="84"/>
    <x v="77"/>
    <x v="82"/>
    <x v="1"/>
    <n v="4"/>
    <s v="1MT-314-C"/>
  </r>
  <r>
    <s v="1MT-314-C"/>
    <s v="INSTALACION TRIFASICO, FIN LINEA (HORIZ), DERIVACION BIFASICO C/NEUTRO PRIMARIO"/>
    <x v="25"/>
    <x v="25"/>
    <x v="25"/>
    <x v="1"/>
    <n v="1"/>
    <s v="1MT-314-C"/>
  </r>
  <r>
    <s v="1MT-314-C"/>
    <s v="INSTALACION TRIFASICO, FIN LINEA (HORIZ), DERIVACION BIFASICO C/NEUTRO PRIMARIO"/>
    <x v="10"/>
    <x v="10"/>
    <x v="10"/>
    <x v="0"/>
    <n v="2"/>
    <s v="1MT-314-C"/>
  </r>
  <r>
    <s v="1MT-314-C"/>
    <s v="INSTALACION TRIFASICO, FIN LINEA (HORIZ), DERIVACION BIFASICO C/NEUTRO PRIMARIO"/>
    <x v="10"/>
    <x v="10"/>
    <x v="10"/>
    <x v="0"/>
    <n v="5"/>
    <s v="1MT-314-C"/>
  </r>
  <r>
    <s v="1MT-314-C"/>
    <s v="INSTALACION TRIFASICO, FIN LINEA (HORIZ), DERIVACION BIFASICO C/NEUTRO PRIMARIO"/>
    <x v="91"/>
    <x v="84"/>
    <x v="89"/>
    <x v="0"/>
    <n v="2"/>
    <s v="1MT-314-C"/>
  </r>
  <r>
    <s v="1MT-314-C"/>
    <s v="INSTALACION TRIFASICO, FIN LINEA (HORIZ), DERIVACION BIFASICO C/NEUTRO PRIMARIO"/>
    <x v="91"/>
    <x v="84"/>
    <x v="89"/>
    <x v="0"/>
    <n v="5"/>
    <s v="1MT-314-C"/>
  </r>
  <r>
    <s v="1MT-314-C"/>
    <s v="INSTALACION TRIFASICO, FIN LINEA (HORIZ), DERIVACION BIFASICO C/NEUTRO PRIMARIO"/>
    <x v="26"/>
    <x v="26"/>
    <x v="26"/>
    <x v="0"/>
    <n v="2"/>
    <s v="1MT-314-C"/>
  </r>
  <r>
    <s v="1MT-314-C"/>
    <s v="INSTALACION TRIFASICO, FIN LINEA (HORIZ), DERIVACION BIFASICO C/NEUTRO PRIMARIO"/>
    <x v="94"/>
    <x v="87"/>
    <x v="92"/>
    <x v="0"/>
    <n v="2"/>
    <s v="1MT-314-C"/>
  </r>
  <r>
    <s v="1MT-314-C"/>
    <s v="INSTALACION TRIFASICO, FIN LINEA (HORIZ), DERIVACION BIFASICO C/NEUTRO PRIMARIO"/>
    <x v="69"/>
    <x v="67"/>
    <x v="67"/>
    <x v="0"/>
    <n v="8"/>
    <s v="1MT-314-C"/>
  </r>
  <r>
    <s v="1MT-314-C"/>
    <s v="INSTALACION TRIFASICO, FIN LINEA (HORIZ), DERIVACION BIFASICO C/NEUTRO PRIMARIO"/>
    <x v="65"/>
    <x v="64"/>
    <x v="64"/>
    <x v="0"/>
    <n v="2"/>
    <s v="1MT-314-C"/>
  </r>
  <r>
    <s v="1MT-314-C"/>
    <s v="INSTALACION TRIFASICO, FIN LINEA (HORIZ), DERIVACION BIFASICO C/NEUTRO PRIMARIO"/>
    <x v="28"/>
    <x v="28"/>
    <x v="28"/>
    <x v="0"/>
    <n v="4"/>
    <s v="1MT-314-C"/>
  </r>
  <r>
    <s v="1MT-314-C"/>
    <s v="INSTALACION TRIFASICO, FIN LINEA (HORIZ), DERIVACION BIFASICO C/NEUTRO PRIMARIO"/>
    <x v="28"/>
    <x v="28"/>
    <x v="28"/>
    <x v="0"/>
    <n v="20"/>
    <s v="1MT-314-C"/>
  </r>
  <r>
    <s v="1MT-314-C"/>
    <s v="INSTALACION TRIFASICO, FIN LINEA (HORIZ), DERIVACION BIFASICO C/NEUTRO PRIMARIO"/>
    <x v="28"/>
    <x v="28"/>
    <x v="28"/>
    <x v="0"/>
    <n v="15"/>
    <s v="1MT-314-C"/>
  </r>
  <r>
    <s v="1MT-314-C"/>
    <s v="INSTALACION TRIFASICO, FIN LINEA (HORIZ), DERIVACION BIFASICO C/NEUTRO PRIMARIO"/>
    <x v="144"/>
    <x v="131"/>
    <x v="140"/>
    <x v="0"/>
    <n v="2"/>
    <s v="1MT-314-C"/>
  </r>
  <r>
    <s v="1MT-314-C"/>
    <s v="INSTALACION TRIFASICO, FIN LINEA (HORIZ), DERIVACION BIFASICO C/NEUTRO PRIMARIO"/>
    <x v="29"/>
    <x v="29"/>
    <x v="29"/>
    <x v="1"/>
    <n v="4"/>
    <s v="1MT-314-C"/>
  </r>
  <r>
    <s v="1MT-314-C"/>
    <s v="INSTALACION TRIFASICO, FIN LINEA (HORIZ), DERIVACION BIFASICO C/NEUTRO PRIMARIO"/>
    <x v="57"/>
    <x v="56"/>
    <x v="56"/>
    <x v="0"/>
    <n v="2"/>
    <s v="1MT-314-C"/>
  </r>
  <r>
    <s v="1MT-314-C"/>
    <s v="INSTALACION TRIFASICO, FIN LINEA (HORIZ), DERIVACION BIFASICO C/NEUTRO PRIMARIO"/>
    <x v="36"/>
    <x v="36"/>
    <x v="36"/>
    <x v="0"/>
    <n v="4"/>
    <s v="1MT-314-C"/>
  </r>
  <r>
    <s v="1MT-314-C"/>
    <s v="INSTALACION TRIFASICO, FIN LINEA (HORIZ), DERIVACION BIFASICO C/NEUTRO PRIMARIO"/>
    <x v="36"/>
    <x v="36"/>
    <x v="36"/>
    <x v="0"/>
    <n v="20"/>
    <s v="1MT-314-C"/>
  </r>
  <r>
    <s v="1MT-314-F"/>
    <s v="INST 3Ø, FIN DE LINEA HORIZONTAL C/DERIVACION 2Ø"/>
    <x v="99"/>
    <x v="92"/>
    <x v="97"/>
    <x v="0"/>
    <n v="7"/>
    <s v="1MT-314-F"/>
  </r>
  <r>
    <s v="1MT-314-F"/>
    <s v="INST 3Ø, FIN DE LINEA HORIZONTAL C/DERIVACION 2Ø"/>
    <x v="52"/>
    <x v="51"/>
    <x v="51"/>
    <x v="0"/>
    <n v="6"/>
    <s v="1MT-314-F"/>
  </r>
  <r>
    <s v="1MT-314-F"/>
    <s v="INST 3Ø, FIN DE LINEA HORIZONTAL C/DERIVACION 2Ø"/>
    <x v="164"/>
    <x v="145"/>
    <x v="154"/>
    <x v="0"/>
    <n v="28"/>
    <s v="1MT-314-F"/>
  </r>
  <r>
    <s v="1MT-314-F"/>
    <s v="INST 3Ø, FIN DE LINEA HORIZONTAL C/DERIVACION 2Ø"/>
    <x v="53"/>
    <x v="52"/>
    <x v="52"/>
    <x v="0"/>
    <n v="8"/>
    <s v="1MT-314-F"/>
  </r>
  <r>
    <s v="1MT-314-F"/>
    <s v="INST 3Ø, FIN DE LINEA HORIZONTAL C/DERIVACION 2Ø"/>
    <x v="155"/>
    <x v="137"/>
    <x v="146"/>
    <x v="0"/>
    <n v="4"/>
    <s v="1MT-314-F"/>
  </r>
  <r>
    <s v="1MT-314-F"/>
    <s v="INST 3Ø, FIN DE LINEA HORIZONTAL C/DERIVACION 2Ø"/>
    <x v="44"/>
    <x v="44"/>
    <x v="44"/>
    <x v="0"/>
    <n v="8"/>
    <s v="1MT-314-F"/>
  </r>
  <r>
    <s v="1MT-314-F"/>
    <s v="INST 3Ø, FIN DE LINEA HORIZONTAL C/DERIVACION 2Ø"/>
    <x v="103"/>
    <x v="96"/>
    <x v="101"/>
    <x v="0"/>
    <n v="7"/>
    <s v="1MT-314-F"/>
  </r>
  <r>
    <s v="1MT-314-F"/>
    <s v="INST 3Ø, FIN DE LINEA HORIZONTAL C/DERIVACION 2Ø"/>
    <x v="45"/>
    <x v="45"/>
    <x v="45"/>
    <x v="0"/>
    <n v="4"/>
    <s v="1MT-314-F"/>
  </r>
  <r>
    <s v="1MT-314-F"/>
    <s v="INST 3Ø, FIN DE LINEA HORIZONTAL C/DERIVACION 2Ø"/>
    <x v="10"/>
    <x v="10"/>
    <x v="10"/>
    <x v="0"/>
    <n v="7"/>
    <s v="1MT-314-F"/>
  </r>
  <r>
    <s v="1MT-314-F"/>
    <s v="INST 3Ø, FIN DE LINEA HORIZONTAL C/DERIVACION 2Ø"/>
    <x v="156"/>
    <x v="138"/>
    <x v="147"/>
    <x v="0"/>
    <n v="2"/>
    <s v="1MT-314-F"/>
  </r>
  <r>
    <s v="1MT-314-F"/>
    <s v="INST 3Ø, FIN DE LINEA HORIZONTAL C/DERIVACION 2Ø"/>
    <x v="162"/>
    <x v="144"/>
    <x v="153"/>
    <x v="0"/>
    <n v="2"/>
    <s v="1MT-314-F"/>
  </r>
  <r>
    <s v="1MT-314-F"/>
    <s v="INST 3Ø, FIN DE LINEA HORIZONTAL C/DERIVACION 2Ø"/>
    <x v="69"/>
    <x v="67"/>
    <x v="67"/>
    <x v="0"/>
    <n v="8"/>
    <s v="1MT-314-F"/>
  </r>
  <r>
    <s v="1MT-314-F"/>
    <s v="INST 3Ø, FIN DE LINEA HORIZONTAL C/DERIVACION 2Ø"/>
    <x v="65"/>
    <x v="64"/>
    <x v="64"/>
    <x v="0"/>
    <n v="4"/>
    <s v="1MT-314-F"/>
  </r>
  <r>
    <s v="1MT-314-F"/>
    <s v="INST 3Ø, FIN DE LINEA HORIZONTAL C/DERIVACION 2Ø"/>
    <x v="28"/>
    <x v="28"/>
    <x v="28"/>
    <x v="0"/>
    <n v="20"/>
    <s v="1MT-314-F"/>
  </r>
  <r>
    <s v="1MT-314-F"/>
    <s v="INST 3Ø, FIN DE LINEA HORIZONTAL C/DERIVACION 2Ø"/>
    <x v="144"/>
    <x v="131"/>
    <x v="140"/>
    <x v="0"/>
    <n v="2"/>
    <s v="1MT-314-F"/>
  </r>
  <r>
    <s v="1MT-314-F"/>
    <s v="INST 3Ø, FIN DE LINEA HORIZONTAL C/DERIVACION 2Ø"/>
    <x v="36"/>
    <x v="36"/>
    <x v="36"/>
    <x v="0"/>
    <n v="20"/>
    <s v="1MT-314-F"/>
  </r>
  <r>
    <s v="1MT-315-C"/>
    <s v="INST 3Ø, DOBLE TERMINAL (VERTICAL),C/NEUTRO PRI"/>
    <x v="95"/>
    <x v="88"/>
    <x v="93"/>
    <x v="0"/>
    <n v="3"/>
    <s v="1MT-315-C"/>
  </r>
  <r>
    <s v="1MT-315-C"/>
    <s v="INST 3Ø, DOBLE TERMINAL (VERTICAL),C/NEUTRO PRI"/>
    <x v="99"/>
    <x v="92"/>
    <x v="97"/>
    <x v="0"/>
    <n v="6"/>
    <s v="1MT-315-C"/>
  </r>
  <r>
    <s v="1MT-315-C"/>
    <s v="INST 3Ø, DOBLE TERMINAL (VERTICAL),C/NEUTRO PRI"/>
    <x v="67"/>
    <x v="66"/>
    <x v="66"/>
    <x v="0"/>
    <n v="3"/>
    <s v="1MT-315-C"/>
  </r>
  <r>
    <s v="1MT-315-C"/>
    <s v="INST 3Ø, DOBLE TERMINAL (VERTICAL),C/NEUTRO PRI"/>
    <x v="100"/>
    <x v="93"/>
    <x v="98"/>
    <x v="0"/>
    <n v="1"/>
    <s v="1MT-315-C"/>
  </r>
  <r>
    <s v="1MT-315-C"/>
    <s v="INST 3Ø, DOBLE TERMINAL (VERTICAL),C/NEUTRO PRI"/>
    <x v="100"/>
    <x v="93"/>
    <x v="98"/>
    <x v="0"/>
    <n v="6"/>
    <s v="1MT-315-C"/>
  </r>
  <r>
    <s v="1MT-315-C"/>
    <s v="INST 3Ø, DOBLE TERMINAL (VERTICAL),C/NEUTRO PRI"/>
    <x v="98"/>
    <x v="91"/>
    <x v="96"/>
    <x v="0"/>
    <n v="2"/>
    <s v="1MT-315-C"/>
  </r>
  <r>
    <s v="1MT-315-C"/>
    <s v="INST 3Ø, DOBLE TERMINAL (VERTICAL),C/NEUTRO PRI"/>
    <x v="161"/>
    <x v="143"/>
    <x v="152"/>
    <x v="0"/>
    <n v="6"/>
    <s v="1MT-315-C"/>
  </r>
  <r>
    <s v="1MT-315-C"/>
    <s v="INST 3Ø, DOBLE TERMINAL (VERTICAL),C/NEUTRO PRI"/>
    <x v="148"/>
    <x v="135"/>
    <x v="144"/>
    <x v="0"/>
    <n v="1"/>
    <s v="1MT-315-C"/>
  </r>
  <r>
    <s v="1MT-315-C"/>
    <s v="INST 3Ø, DOBLE TERMINAL (VERTICAL),C/NEUTRO PRI"/>
    <x v="25"/>
    <x v="25"/>
    <x v="25"/>
    <x v="1"/>
    <n v="0.5"/>
    <s v="1MT-315-C"/>
  </r>
  <r>
    <s v="1MT-315-C"/>
    <s v="INST 3Ø, DOBLE TERMINAL (VERTICAL),C/NEUTRO PRI"/>
    <x v="10"/>
    <x v="10"/>
    <x v="10"/>
    <x v="0"/>
    <n v="2"/>
    <s v="1MT-315-C"/>
  </r>
  <r>
    <s v="1MT-315-C"/>
    <s v="INST 3Ø, DOBLE TERMINAL (VERTICAL),C/NEUTRO PRI"/>
    <x v="10"/>
    <x v="10"/>
    <x v="10"/>
    <x v="0"/>
    <n v="12"/>
    <s v="1MT-315-C"/>
  </r>
  <r>
    <s v="1MT-315-C"/>
    <s v="INST 3Ø, DOBLE TERMINAL (VERTICAL),C/NEUTRO PRI"/>
    <x v="91"/>
    <x v="84"/>
    <x v="89"/>
    <x v="0"/>
    <n v="3"/>
    <s v="1MT-315-C"/>
  </r>
  <r>
    <s v="1MT-315-C"/>
    <s v="INST 3Ø, DOBLE TERMINAL (VERTICAL),C/NEUTRO PRI"/>
    <x v="91"/>
    <x v="84"/>
    <x v="89"/>
    <x v="0"/>
    <n v="3"/>
    <s v="1MT-315-C"/>
  </r>
  <r>
    <s v="1MT-315-C"/>
    <s v="INST 3Ø, DOBLE TERMINAL (VERTICAL),C/NEUTRO PRI"/>
    <x v="26"/>
    <x v="26"/>
    <x v="26"/>
    <x v="0"/>
    <n v="1"/>
    <s v="1MT-315-C"/>
  </r>
  <r>
    <s v="1MT-315-C"/>
    <s v="INST 3Ø, DOBLE TERMINAL (VERTICAL),C/NEUTRO PRI"/>
    <x v="166"/>
    <x v="68"/>
    <x v="156"/>
    <x v="0"/>
    <n v="3"/>
    <s v="1MT-315-C"/>
  </r>
  <r>
    <s v="1MT-315-C"/>
    <s v="INST 3Ø, DOBLE TERMINAL (VERTICAL),C/NEUTRO PRI"/>
    <x v="101"/>
    <x v="94"/>
    <x v="99"/>
    <x v="0"/>
    <n v="6"/>
    <s v="1MT-315-C"/>
  </r>
  <r>
    <s v="1MT-315-C"/>
    <s v="INST 3Ø, DOBLE TERMINAL (VERTICAL),C/NEUTRO PRI"/>
    <x v="28"/>
    <x v="28"/>
    <x v="28"/>
    <x v="0"/>
    <n v="2"/>
    <s v="1MT-315-C"/>
  </r>
  <r>
    <s v="1MT-315-C"/>
    <s v="INST 3Ø, DOBLE TERMINAL (VERTICAL),C/NEUTRO PRI"/>
    <x v="28"/>
    <x v="28"/>
    <x v="28"/>
    <x v="0"/>
    <n v="9"/>
    <s v="1MT-315-C"/>
  </r>
  <r>
    <s v="1MT-315-C"/>
    <s v="INST 3Ø, DOBLE TERMINAL (VERTICAL),C/NEUTRO PRI"/>
    <x v="28"/>
    <x v="28"/>
    <x v="28"/>
    <x v="0"/>
    <n v="18"/>
    <s v="1MT-315-C"/>
  </r>
  <r>
    <s v="1MT-315-C"/>
    <s v="INST 3Ø, DOBLE TERMINAL (VERTICAL),C/NEUTRO PRI"/>
    <x v="29"/>
    <x v="29"/>
    <x v="29"/>
    <x v="1"/>
    <n v="6"/>
    <s v="1MT-315-C"/>
  </r>
  <r>
    <s v="1MT-315-C"/>
    <s v="INST 3Ø, DOBLE TERMINAL (VERTICAL),C/NEUTRO PRI"/>
    <x v="30"/>
    <x v="30"/>
    <x v="30"/>
    <x v="0"/>
    <n v="2"/>
    <s v="1MT-315-C"/>
  </r>
  <r>
    <s v="1MT-315-C"/>
    <s v="INST 3Ø, DOBLE TERMINAL (VERTICAL),C/NEUTRO PRI"/>
    <x v="30"/>
    <x v="30"/>
    <x v="30"/>
    <x v="0"/>
    <n v="6"/>
    <s v="1MT-315-C"/>
  </r>
  <r>
    <s v="1MT-315-C"/>
    <s v="INST 3Ø, DOBLE TERMINAL (VERTICAL),C/NEUTRO PRI"/>
    <x v="30"/>
    <x v="30"/>
    <x v="30"/>
    <x v="0"/>
    <n v="6"/>
    <s v="1MT-315-C"/>
  </r>
  <r>
    <s v="1MT-316"/>
    <s v="INSTALACIÓN DE MONTAJE 3 ɸ HORIZONTAL   DOBLE TERMINAL "/>
    <x v="95"/>
    <x v="88"/>
    <x v="93"/>
    <x v="0"/>
    <n v="3"/>
    <s v="1MT-316"/>
  </r>
  <r>
    <s v="1MT-316"/>
    <s v="INSTALACIÓN DE MONTAJE 3 ɸ HORIZONTAL   DOBLE TERMINAL "/>
    <x v="99"/>
    <x v="92"/>
    <x v="97"/>
    <x v="0"/>
    <n v="6"/>
    <s v="1MT-316"/>
  </r>
  <r>
    <s v="1MT-316"/>
    <s v="INSTALACIÓN DE MONTAJE 3 ɸ HORIZONTAL   DOBLE TERMINAL "/>
    <x v="67"/>
    <x v="66"/>
    <x v="66"/>
    <x v="0"/>
    <n v="5"/>
    <s v="1MT-316"/>
  </r>
  <r>
    <s v="1MT-316"/>
    <s v="INSTALACIÓN DE MONTAJE 3 ɸ HORIZONTAL   DOBLE TERMINAL "/>
    <x v="41"/>
    <x v="41"/>
    <x v="41"/>
    <x v="0"/>
    <n v="1"/>
    <s v="1MT-316"/>
  </r>
  <r>
    <s v="1MT-316"/>
    <s v="INSTALACIÓN DE MONTAJE 3 ɸ HORIZONTAL   DOBLE TERMINAL "/>
    <x v="68"/>
    <x v="43"/>
    <x v="43"/>
    <x v="0"/>
    <n v="4"/>
    <s v="1MT-316"/>
  </r>
  <r>
    <s v="1MT-316"/>
    <s v="INSTALACIÓN DE MONTAJE 3 ɸ HORIZONTAL   DOBLE TERMINAL "/>
    <x v="44"/>
    <x v="44"/>
    <x v="44"/>
    <x v="0"/>
    <n v="4"/>
    <s v="1MT-316"/>
  </r>
  <r>
    <s v="1MT-316"/>
    <s v="INSTALACIÓN DE MONTAJE 3 ɸ HORIZONTAL   DOBLE TERMINAL "/>
    <x v="103"/>
    <x v="96"/>
    <x v="101"/>
    <x v="0"/>
    <n v="8"/>
    <s v="1MT-316"/>
  </r>
  <r>
    <s v="1MT-316"/>
    <s v="INSTALACIÓN DE MONTAJE 3 ɸ HORIZONTAL   DOBLE TERMINAL "/>
    <x v="45"/>
    <x v="45"/>
    <x v="45"/>
    <x v="0"/>
    <n v="2"/>
    <s v="1MT-316"/>
  </r>
  <r>
    <s v="1MT-316"/>
    <s v="INSTALACIÓN DE MONTAJE 3 ɸ HORIZONTAL   DOBLE TERMINAL "/>
    <x v="147"/>
    <x v="134"/>
    <x v="143"/>
    <x v="0"/>
    <n v="1"/>
    <s v="1MT-316"/>
  </r>
  <r>
    <s v="1MT-316"/>
    <s v="INSTALACIÓN DE MONTAJE 3 ɸ HORIZONTAL   DOBLE TERMINAL "/>
    <x v="148"/>
    <x v="135"/>
    <x v="144"/>
    <x v="0"/>
    <n v="1"/>
    <s v="1MT-316"/>
  </r>
  <r>
    <s v="1MT-316"/>
    <s v="INSTALACIÓN DE MONTAJE 3 ɸ HORIZONTAL   DOBLE TERMINAL "/>
    <x v="46"/>
    <x v="46"/>
    <x v="46"/>
    <x v="0"/>
    <n v="4"/>
    <s v="1MT-316"/>
  </r>
  <r>
    <s v="1MT-316"/>
    <s v="INSTALACIÓN DE MONTAJE 3 ɸ HORIZONTAL   DOBLE TERMINAL "/>
    <x v="84"/>
    <x v="77"/>
    <x v="82"/>
    <x v="1"/>
    <n v="6"/>
    <s v="1MT-316"/>
  </r>
  <r>
    <s v="1MT-316"/>
    <s v="INSTALACIÓN DE MONTAJE 3 ɸ HORIZONTAL   DOBLE TERMINAL "/>
    <x v="25"/>
    <x v="25"/>
    <x v="25"/>
    <x v="1"/>
    <n v="2"/>
    <s v="1MT-316"/>
  </r>
  <r>
    <s v="1MT-316"/>
    <s v="INSTALACIÓN DE MONTAJE 3 ɸ HORIZONTAL   DOBLE TERMINAL "/>
    <x v="10"/>
    <x v="10"/>
    <x v="10"/>
    <x v="0"/>
    <n v="8"/>
    <s v="1MT-316"/>
  </r>
  <r>
    <s v="1MT-316"/>
    <s v="INSTALACIÓN DE MONTAJE 3 ɸ HORIZONTAL   DOBLE TERMINAL "/>
    <x v="94"/>
    <x v="87"/>
    <x v="92"/>
    <x v="0"/>
    <n v="3"/>
    <s v="1MT-316"/>
  </r>
  <r>
    <s v="1MT-316"/>
    <s v="INSTALACIÓN DE MONTAJE 3 ɸ HORIZONTAL   DOBLE TERMINAL "/>
    <x v="69"/>
    <x v="67"/>
    <x v="67"/>
    <x v="0"/>
    <n v="4"/>
    <s v="1MT-316"/>
  </r>
  <r>
    <s v="1MT-316"/>
    <s v="INSTALACIÓN DE MONTAJE 3 ɸ HORIZONTAL   DOBLE TERMINAL "/>
    <x v="65"/>
    <x v="64"/>
    <x v="64"/>
    <x v="0"/>
    <n v="1"/>
    <s v="1MT-316"/>
  </r>
  <r>
    <s v="1MT-316"/>
    <s v="INSTALACIÓN DE MONTAJE 3 ɸ HORIZONTAL   DOBLE TERMINAL "/>
    <x v="28"/>
    <x v="28"/>
    <x v="28"/>
    <x v="0"/>
    <n v="18"/>
    <s v="1MT-316"/>
  </r>
  <r>
    <s v="1MT-316"/>
    <s v="INSTALACIÓN DE MONTAJE 3 ɸ HORIZONTAL   DOBLE TERMINAL "/>
    <x v="29"/>
    <x v="29"/>
    <x v="29"/>
    <x v="1"/>
    <n v="4"/>
    <s v="1MT-316"/>
  </r>
  <r>
    <s v="1MT-316/ST"/>
    <s v="INSTALACIÓN MONTAJE 3Φ, DOBLE TERMINAL HORIZONTAL, 34.5KV"/>
    <x v="67"/>
    <x v="66"/>
    <x v="66"/>
    <x v="0"/>
    <n v="5"/>
    <s v="1MT-316/ST"/>
  </r>
  <r>
    <s v="1MT-316/ST"/>
    <s v="INSTALACIÓN MONTAJE 3Φ, DOBLE TERMINAL HORIZONTAL, 34.5KV"/>
    <x v="41"/>
    <x v="41"/>
    <x v="41"/>
    <x v="0"/>
    <n v="1"/>
    <s v="1MT-316/ST"/>
  </r>
  <r>
    <s v="1MT-316/ST"/>
    <s v="INSTALACIÓN MONTAJE 3Φ, DOBLE TERMINAL HORIZONTAL, 34.5KV"/>
    <x v="43"/>
    <x v="43"/>
    <x v="43"/>
    <x v="0"/>
    <n v="4"/>
    <s v="1MT-316/ST"/>
  </r>
  <r>
    <s v="1MT-316/ST"/>
    <s v="INSTALACIÓN MONTAJE 3Φ, DOBLE TERMINAL HORIZONTAL, 34.5KV"/>
    <x v="44"/>
    <x v="44"/>
    <x v="44"/>
    <x v="0"/>
    <n v="4"/>
    <s v="1MT-316/ST"/>
  </r>
  <r>
    <s v="1MT-316/ST"/>
    <s v="INSTALACIÓN MONTAJE 3Φ, DOBLE TERMINAL HORIZONTAL, 34.5KV"/>
    <x v="103"/>
    <x v="96"/>
    <x v="101"/>
    <x v="0"/>
    <n v="8"/>
    <s v="1MT-316/ST"/>
  </r>
  <r>
    <s v="1MT-316/ST"/>
    <s v="INSTALACIÓN MONTAJE 3Φ, DOBLE TERMINAL HORIZONTAL, 34.5KV"/>
    <x v="45"/>
    <x v="45"/>
    <x v="45"/>
    <x v="0"/>
    <n v="2"/>
    <s v="1MT-316/ST"/>
  </r>
  <r>
    <s v="1MT-316/ST"/>
    <s v="INSTALACIÓN MONTAJE 3Φ, DOBLE TERMINAL HORIZONTAL, 34.5KV"/>
    <x v="147"/>
    <x v="134"/>
    <x v="143"/>
    <x v="0"/>
    <n v="1"/>
    <s v="1MT-316/ST"/>
  </r>
  <r>
    <s v="1MT-316/ST"/>
    <s v="INSTALACIÓN MONTAJE 3Φ, DOBLE TERMINAL HORIZONTAL, 34.5KV"/>
    <x v="148"/>
    <x v="135"/>
    <x v="144"/>
    <x v="0"/>
    <n v="1"/>
    <s v="1MT-316/ST"/>
  </r>
  <r>
    <s v="1MT-316/ST"/>
    <s v="INSTALACIÓN MONTAJE 3Φ, DOBLE TERMINAL HORIZONTAL, 34.5KV"/>
    <x v="46"/>
    <x v="46"/>
    <x v="46"/>
    <x v="0"/>
    <n v="4"/>
    <s v="1MT-316/ST"/>
  </r>
  <r>
    <s v="1MT-316/ST"/>
    <s v="INSTALACIÓN MONTAJE 3Φ, DOBLE TERMINAL HORIZONTAL, 34.5KV"/>
    <x v="84"/>
    <x v="77"/>
    <x v="82"/>
    <x v="1"/>
    <n v="6"/>
    <s v="1MT-316/ST"/>
  </r>
  <r>
    <s v="1MT-316/ST"/>
    <s v="INSTALACIÓN MONTAJE 3Φ, DOBLE TERMINAL HORIZONTAL, 34.5KV"/>
    <x v="25"/>
    <x v="25"/>
    <x v="25"/>
    <x v="1"/>
    <n v="2"/>
    <s v="1MT-316/ST"/>
  </r>
  <r>
    <s v="1MT-316/ST"/>
    <s v="INSTALACIÓN MONTAJE 3Φ, DOBLE TERMINAL HORIZONTAL, 34.5KV"/>
    <x v="10"/>
    <x v="10"/>
    <x v="10"/>
    <x v="0"/>
    <n v="8"/>
    <s v="1MT-316/ST"/>
  </r>
  <r>
    <s v="1MT-316/ST"/>
    <s v="INSTALACIÓN MONTAJE 3Φ, DOBLE TERMINAL HORIZONTAL, 34.5KV"/>
    <x v="94"/>
    <x v="87"/>
    <x v="92"/>
    <x v="0"/>
    <n v="3"/>
    <s v="1MT-316/ST"/>
  </r>
  <r>
    <s v="1MT-316/ST"/>
    <s v="INSTALACIÓN MONTAJE 3Φ, DOBLE TERMINAL HORIZONTAL, 34.5KV"/>
    <x v="142"/>
    <x v="86"/>
    <x v="91"/>
    <x v="0"/>
    <n v="3"/>
    <s v="1MT-316/ST"/>
  </r>
  <r>
    <s v="1MT-316/ST"/>
    <s v="INSTALACIÓN MONTAJE 3Φ, DOBLE TERMINAL HORIZONTAL, 34.5KV"/>
    <x v="102"/>
    <x v="95"/>
    <x v="100"/>
    <x v="0"/>
    <n v="6"/>
    <s v="1MT-316/ST"/>
  </r>
  <r>
    <s v="1MT-316/ST"/>
    <s v="INSTALACIÓN MONTAJE 3Φ, DOBLE TERMINAL HORIZONTAL, 34.5KV"/>
    <x v="69"/>
    <x v="67"/>
    <x v="67"/>
    <x v="0"/>
    <n v="4"/>
    <s v="1MT-316/ST"/>
  </r>
  <r>
    <s v="1MT-316/ST"/>
    <s v="INSTALACIÓN MONTAJE 3Φ, DOBLE TERMINAL HORIZONTAL, 34.5KV"/>
    <x v="65"/>
    <x v="64"/>
    <x v="64"/>
    <x v="0"/>
    <n v="1"/>
    <s v="1MT-316/ST"/>
  </r>
  <r>
    <s v="1MT-316/ST"/>
    <s v="INSTALACIÓN MONTAJE 3Φ, DOBLE TERMINAL HORIZONTAL, 34.5KV"/>
    <x v="28"/>
    <x v="28"/>
    <x v="28"/>
    <x v="0"/>
    <n v="18"/>
    <s v="1MT-316/ST"/>
  </r>
  <r>
    <s v="1MT-316/ST"/>
    <s v="INSTALACIÓN MONTAJE 3Φ, DOBLE TERMINAL HORIZONTAL, 34.5KV"/>
    <x v="29"/>
    <x v="29"/>
    <x v="29"/>
    <x v="1"/>
    <n v="4"/>
    <s v="1MT-316/ST"/>
  </r>
  <r>
    <s v="1MT-316-C"/>
    <s v="INST 3Ø,DOBLE TERMINAL (HORIZONTAL),C/NEUTRO PRI"/>
    <x v="95"/>
    <x v="88"/>
    <x v="93"/>
    <x v="0"/>
    <n v="3"/>
    <s v="1MT-316-C"/>
  </r>
  <r>
    <s v="1MT-316-C"/>
    <s v="INST 3Ø,DOBLE TERMINAL (HORIZONTAL),C/NEUTRO PRI"/>
    <x v="99"/>
    <x v="92"/>
    <x v="97"/>
    <x v="0"/>
    <n v="6"/>
    <s v="1MT-316-C"/>
  </r>
  <r>
    <s v="1MT-316-C"/>
    <s v="INST 3Ø,DOBLE TERMINAL (HORIZONTAL),C/NEUTRO PRI"/>
    <x v="67"/>
    <x v="66"/>
    <x v="66"/>
    <x v="0"/>
    <n v="5"/>
    <s v="1MT-316-C"/>
  </r>
  <r>
    <s v="1MT-316-C"/>
    <s v="INST 3Ø,DOBLE TERMINAL (HORIZONTAL),C/NEUTRO PRI"/>
    <x v="41"/>
    <x v="41"/>
    <x v="41"/>
    <x v="0"/>
    <n v="1"/>
    <s v="1MT-316-C"/>
  </r>
  <r>
    <s v="1MT-316-C"/>
    <s v="INST 3Ø,DOBLE TERMINAL (HORIZONTAL),C/NEUTRO PRI"/>
    <x v="43"/>
    <x v="43"/>
    <x v="43"/>
    <x v="0"/>
    <n v="4"/>
    <s v="1MT-316-C"/>
  </r>
  <r>
    <s v="1MT-316-C"/>
    <s v="INST 3Ø,DOBLE TERMINAL (HORIZONTAL),C/NEUTRO PRI"/>
    <x v="44"/>
    <x v="44"/>
    <x v="44"/>
    <x v="0"/>
    <n v="4"/>
    <s v="1MT-316-C"/>
  </r>
  <r>
    <s v="1MT-316-C"/>
    <s v="INST 3Ø,DOBLE TERMINAL (HORIZONTAL),C/NEUTRO PRI"/>
    <x v="103"/>
    <x v="96"/>
    <x v="101"/>
    <x v="0"/>
    <n v="8"/>
    <s v="1MT-316-C"/>
  </r>
  <r>
    <s v="1MT-316-C"/>
    <s v="INST 3Ø,DOBLE TERMINAL (HORIZONTAL),C/NEUTRO PRI"/>
    <x v="45"/>
    <x v="45"/>
    <x v="45"/>
    <x v="0"/>
    <n v="2"/>
    <s v="1MT-316-C"/>
  </r>
  <r>
    <s v="1MT-316-C"/>
    <s v="INST 3Ø,DOBLE TERMINAL (HORIZONTAL),C/NEUTRO PRI"/>
    <x v="147"/>
    <x v="134"/>
    <x v="143"/>
    <x v="0"/>
    <n v="1"/>
    <s v="1MT-316-C"/>
  </r>
  <r>
    <s v="1MT-316-C"/>
    <s v="INST 3Ø,DOBLE TERMINAL (HORIZONTAL),C/NEUTRO PRI"/>
    <x v="148"/>
    <x v="135"/>
    <x v="144"/>
    <x v="0"/>
    <n v="1"/>
    <s v="1MT-316-C"/>
  </r>
  <r>
    <s v="1MT-316-C"/>
    <s v="INST 3Ø,DOBLE TERMINAL (HORIZONTAL),C/NEUTRO PRI"/>
    <x v="46"/>
    <x v="46"/>
    <x v="46"/>
    <x v="0"/>
    <n v="4"/>
    <s v="1MT-316-C"/>
  </r>
  <r>
    <s v="1MT-316-C"/>
    <s v="INST 3Ø,DOBLE TERMINAL (HORIZONTAL),C/NEUTRO PRI"/>
    <x v="84"/>
    <x v="77"/>
    <x v="82"/>
    <x v="1"/>
    <n v="6"/>
    <s v="1MT-316-C"/>
  </r>
  <r>
    <s v="1MT-316-C"/>
    <s v="INST 3Ø,DOBLE TERMINAL (HORIZONTAL),C/NEUTRO PRI"/>
    <x v="25"/>
    <x v="25"/>
    <x v="25"/>
    <x v="1"/>
    <n v="2"/>
    <s v="1MT-316-C"/>
  </r>
  <r>
    <s v="1MT-316-C"/>
    <s v="INST 3Ø,DOBLE TERMINAL (HORIZONTAL),C/NEUTRO PRI"/>
    <x v="10"/>
    <x v="10"/>
    <x v="10"/>
    <x v="0"/>
    <n v="8"/>
    <s v="1MT-316-C"/>
  </r>
  <r>
    <s v="1MT-316-C"/>
    <s v="INST 3Ø,DOBLE TERMINAL (HORIZONTAL),C/NEUTRO PRI"/>
    <x v="94"/>
    <x v="87"/>
    <x v="92"/>
    <x v="0"/>
    <n v="3"/>
    <s v="1MT-316-C"/>
  </r>
  <r>
    <s v="1MT-316-C"/>
    <s v="INST 3Ø,DOBLE TERMINAL (HORIZONTAL),C/NEUTRO PRI"/>
    <x v="69"/>
    <x v="67"/>
    <x v="67"/>
    <x v="0"/>
    <n v="4"/>
    <s v="1MT-316-C"/>
  </r>
  <r>
    <s v="1MT-316-C"/>
    <s v="INST 3Ø,DOBLE TERMINAL (HORIZONTAL),C/NEUTRO PRI"/>
    <x v="65"/>
    <x v="64"/>
    <x v="64"/>
    <x v="0"/>
    <n v="1"/>
    <s v="1MT-316-C"/>
  </r>
  <r>
    <s v="1MT-316-C"/>
    <s v="INST 3Ø,DOBLE TERMINAL (HORIZONTAL),C/NEUTRO PRI"/>
    <x v="28"/>
    <x v="28"/>
    <x v="28"/>
    <x v="0"/>
    <n v="18"/>
    <s v="1MT-316-C"/>
  </r>
  <r>
    <s v="1MT-316-C"/>
    <s v="INST 3Ø,DOBLE TERMINAL (HORIZONTAL),C/NEUTRO PRI"/>
    <x v="29"/>
    <x v="29"/>
    <x v="29"/>
    <x v="1"/>
    <n v="4"/>
    <s v="1MT-316-C"/>
  </r>
  <r>
    <s v="1MT-316-FV"/>
    <s v="INSTALACION TRIFASICO, DOBLE TERMINAL HORIZONTAL EN VOLADIZO"/>
    <x v="95"/>
    <x v="88"/>
    <x v="93"/>
    <x v="0"/>
    <n v="2"/>
    <s v="1MT-316-FV"/>
  </r>
  <r>
    <s v="1MT-316-FV"/>
    <s v="INSTALACION TRIFASICO, DOBLE TERMINAL HORIZONTAL EN VOLADIZO"/>
    <x v="95"/>
    <x v="88"/>
    <x v="93"/>
    <x v="0"/>
    <n v="1"/>
    <s v="1MT-316-FV"/>
  </r>
  <r>
    <s v="1MT-316-FV"/>
    <s v="INSTALACION TRIFASICO, DOBLE TERMINAL HORIZONTAL EN VOLADIZO"/>
    <x v="99"/>
    <x v="92"/>
    <x v="97"/>
    <x v="0"/>
    <n v="2"/>
    <s v="1MT-316-FV"/>
  </r>
  <r>
    <s v="1MT-316-FV"/>
    <s v="INSTALACION TRIFASICO, DOBLE TERMINAL HORIZONTAL EN VOLADIZO"/>
    <x v="99"/>
    <x v="92"/>
    <x v="97"/>
    <x v="0"/>
    <n v="4"/>
    <s v="1MT-316-FV"/>
  </r>
  <r>
    <s v="1MT-316-FV"/>
    <s v="INSTALACION TRIFASICO, DOBLE TERMINAL HORIZONTAL EN VOLADIZO"/>
    <x v="67"/>
    <x v="66"/>
    <x v="66"/>
    <x v="0"/>
    <n v="3"/>
    <s v="1MT-316-FV"/>
  </r>
  <r>
    <s v="1MT-316-FV"/>
    <s v="INSTALACION TRIFASICO, DOBLE TERMINAL HORIZONTAL EN VOLADIZO"/>
    <x v="100"/>
    <x v="93"/>
    <x v="98"/>
    <x v="0"/>
    <n v="1"/>
    <s v="1MT-316-FV"/>
  </r>
  <r>
    <s v="1MT-316-FV"/>
    <s v="INSTALACION TRIFASICO, DOBLE TERMINAL HORIZONTAL EN VOLADIZO"/>
    <x v="100"/>
    <x v="93"/>
    <x v="98"/>
    <x v="0"/>
    <n v="2"/>
    <s v="1MT-316-FV"/>
  </r>
  <r>
    <s v="1MT-316-FV"/>
    <s v="INSTALACION TRIFASICO, DOBLE TERMINAL HORIZONTAL EN VOLADIZO"/>
    <x v="54"/>
    <x v="53"/>
    <x v="53"/>
    <x v="0"/>
    <n v="1"/>
    <s v="1MT-316-FV"/>
  </r>
  <r>
    <s v="1MT-316-FV"/>
    <s v="INSTALACION TRIFASICO, DOBLE TERMINAL HORIZONTAL EN VOLADIZO"/>
    <x v="54"/>
    <x v="53"/>
    <x v="53"/>
    <x v="0"/>
    <n v="2"/>
    <s v="1MT-316-FV"/>
  </r>
  <r>
    <s v="1MT-316-FV"/>
    <s v="INSTALACION TRIFASICO, DOBLE TERMINAL HORIZONTAL EN VOLADIZO"/>
    <x v="167"/>
    <x v="147"/>
    <x v="157"/>
    <x v="0"/>
    <n v="2"/>
    <s v="1MT-316-FV"/>
  </r>
  <r>
    <s v="1MT-316-FV"/>
    <s v="INSTALACION TRIFASICO, DOBLE TERMINAL HORIZONTAL EN VOLADIZO"/>
    <x v="55"/>
    <x v="54"/>
    <x v="54"/>
    <x v="0"/>
    <n v="2"/>
    <s v="1MT-316-FV"/>
  </r>
  <r>
    <s v="1MT-316-FV"/>
    <s v="INSTALACION TRIFASICO, DOBLE TERMINAL HORIZONTAL EN VOLADIZO"/>
    <x v="98"/>
    <x v="91"/>
    <x v="96"/>
    <x v="0"/>
    <n v="2"/>
    <s v="1MT-316-FV"/>
  </r>
  <r>
    <s v="1MT-316-FV"/>
    <s v="INSTALACION TRIFASICO, DOBLE TERMINAL HORIZONTAL EN VOLADIZO"/>
    <x v="161"/>
    <x v="143"/>
    <x v="152"/>
    <x v="0"/>
    <n v="2"/>
    <s v="1MT-316-FV"/>
  </r>
  <r>
    <s v="1MT-316-FV"/>
    <s v="INSTALACION TRIFASICO, DOBLE TERMINAL HORIZONTAL EN VOLADIZO"/>
    <x v="161"/>
    <x v="143"/>
    <x v="152"/>
    <x v="0"/>
    <n v="4"/>
    <s v="1MT-316-FV"/>
  </r>
  <r>
    <s v="1MT-316-FV"/>
    <s v="INSTALACION TRIFASICO, DOBLE TERMINAL HORIZONTAL EN VOLADIZO"/>
    <x v="45"/>
    <x v="45"/>
    <x v="45"/>
    <x v="0"/>
    <n v="2"/>
    <s v="1MT-316-FV"/>
  </r>
  <r>
    <s v="1MT-316-FV"/>
    <s v="INSTALACION TRIFASICO, DOBLE TERMINAL HORIZONTAL EN VOLADIZO"/>
    <x v="148"/>
    <x v="135"/>
    <x v="144"/>
    <x v="0"/>
    <n v="1"/>
    <s v="1MT-316-FV"/>
  </r>
  <r>
    <s v="1MT-316-FV"/>
    <s v="INSTALACION TRIFASICO, DOBLE TERMINAL HORIZONTAL EN VOLADIZO"/>
    <x v="168"/>
    <x v="148"/>
    <x v="158"/>
    <x v="0"/>
    <n v="6"/>
    <s v="1MT-316-FV"/>
  </r>
  <r>
    <s v="1MT-316-FV"/>
    <s v="INSTALACION TRIFASICO, DOBLE TERMINAL HORIZONTAL EN VOLADIZO"/>
    <x v="46"/>
    <x v="46"/>
    <x v="46"/>
    <x v="0"/>
    <n v="1"/>
    <s v="1MT-316-FV"/>
  </r>
  <r>
    <s v="1MT-316-FV"/>
    <s v="INSTALACION TRIFASICO, DOBLE TERMINAL HORIZONTAL EN VOLADIZO"/>
    <x v="79"/>
    <x v="72"/>
    <x v="77"/>
    <x v="1"/>
    <n v="3"/>
    <s v="1MT-316-FV"/>
  </r>
  <r>
    <s v="1MT-316-FV"/>
    <s v="INSTALACION TRIFASICO, DOBLE TERMINAL HORIZONTAL EN VOLADIZO"/>
    <x v="25"/>
    <x v="25"/>
    <x v="25"/>
    <x v="1"/>
    <n v="1"/>
    <s v="1MT-316-FV"/>
  </r>
  <r>
    <s v="1MT-316-FV"/>
    <s v="INSTALACION TRIFASICO, DOBLE TERMINAL HORIZONTAL EN VOLADIZO"/>
    <x v="10"/>
    <x v="10"/>
    <x v="10"/>
    <x v="0"/>
    <n v="2"/>
    <s v="1MT-316-FV"/>
  </r>
  <r>
    <s v="1MT-316-FV"/>
    <s v="INSTALACION TRIFASICO, DOBLE TERMINAL HORIZONTAL EN VOLADIZO"/>
    <x v="10"/>
    <x v="10"/>
    <x v="10"/>
    <x v="0"/>
    <n v="4"/>
    <s v="1MT-316-FV"/>
  </r>
  <r>
    <s v="1MT-316-FV"/>
    <s v="INSTALACION TRIFASICO, DOBLE TERMINAL HORIZONTAL EN VOLADIZO"/>
    <x v="10"/>
    <x v="10"/>
    <x v="10"/>
    <x v="0"/>
    <n v="4"/>
    <s v="1MT-316-FV"/>
  </r>
  <r>
    <s v="1MT-316-FV"/>
    <s v="INSTALACION TRIFASICO, DOBLE TERMINAL HORIZONTAL EN VOLADIZO"/>
    <x v="91"/>
    <x v="84"/>
    <x v="89"/>
    <x v="0"/>
    <n v="1"/>
    <s v="1MT-316-FV"/>
  </r>
  <r>
    <s v="1MT-316-FV"/>
    <s v="INSTALACION TRIFASICO, DOBLE TERMINAL HORIZONTAL EN VOLADIZO"/>
    <x v="91"/>
    <x v="84"/>
    <x v="89"/>
    <x v="0"/>
    <n v="1"/>
    <s v="1MT-316-FV"/>
  </r>
  <r>
    <s v="1MT-316-FV"/>
    <s v="INSTALACION TRIFASICO, DOBLE TERMINAL HORIZONTAL EN VOLADIZO"/>
    <x v="91"/>
    <x v="84"/>
    <x v="89"/>
    <x v="0"/>
    <n v="2"/>
    <s v="1MT-316-FV"/>
  </r>
  <r>
    <s v="1MT-316-FV"/>
    <s v="INSTALACION TRIFASICO, DOBLE TERMINAL HORIZONTAL EN VOLADIZO"/>
    <x v="91"/>
    <x v="84"/>
    <x v="89"/>
    <x v="0"/>
    <n v="4"/>
    <s v="1MT-316-FV"/>
  </r>
  <r>
    <s v="1MT-316-FV"/>
    <s v="INSTALACION TRIFASICO, DOBLE TERMINAL HORIZONTAL EN VOLADIZO"/>
    <x v="26"/>
    <x v="26"/>
    <x v="26"/>
    <x v="0"/>
    <n v="1"/>
    <s v="1MT-316-FV"/>
  </r>
  <r>
    <s v="1MT-316-FV"/>
    <s v="INSTALACION TRIFASICO, DOBLE TERMINAL HORIZONTAL EN VOLADIZO"/>
    <x v="26"/>
    <x v="26"/>
    <x v="26"/>
    <x v="0"/>
    <n v="1"/>
    <s v="1MT-316-FV"/>
  </r>
  <r>
    <s v="1MT-316-FV"/>
    <s v="INSTALACION TRIFASICO, DOBLE TERMINAL HORIZONTAL EN VOLADIZO"/>
    <x v="94"/>
    <x v="87"/>
    <x v="92"/>
    <x v="0"/>
    <n v="2"/>
    <s v="1MT-316-FV"/>
  </r>
  <r>
    <s v="1MT-316-FV"/>
    <s v="INSTALACION TRIFASICO, DOBLE TERMINAL HORIZONTAL EN VOLADIZO"/>
    <x v="94"/>
    <x v="87"/>
    <x v="92"/>
    <x v="0"/>
    <n v="1"/>
    <s v="1MT-316-FV"/>
  </r>
  <r>
    <s v="1MT-316-FV"/>
    <s v="INSTALACION TRIFASICO, DOBLE TERMINAL HORIZONTAL EN VOLADIZO"/>
    <x v="96"/>
    <x v="89"/>
    <x v="94"/>
    <x v="0"/>
    <n v="1"/>
    <s v="1MT-316-FV"/>
  </r>
  <r>
    <s v="1MT-316-FV"/>
    <s v="INSTALACION TRIFASICO, DOBLE TERMINAL HORIZONTAL EN VOLADIZO"/>
    <x v="101"/>
    <x v="94"/>
    <x v="99"/>
    <x v="0"/>
    <n v="2"/>
    <s v="1MT-316-FV"/>
  </r>
  <r>
    <s v="1MT-316-FV"/>
    <s v="INSTALACION TRIFASICO, DOBLE TERMINAL HORIZONTAL EN VOLADIZO"/>
    <x v="65"/>
    <x v="64"/>
    <x v="64"/>
    <x v="0"/>
    <n v="2"/>
    <s v="1MT-316-FV"/>
  </r>
  <r>
    <s v="1MT-316-FV"/>
    <s v="INSTALACION TRIFASICO, DOBLE TERMINAL HORIZONTAL EN VOLADIZO"/>
    <x v="28"/>
    <x v="28"/>
    <x v="28"/>
    <x v="0"/>
    <n v="11"/>
    <s v="1MT-316-FV"/>
  </r>
  <r>
    <s v="1MT-316-FV"/>
    <s v="INSTALACION TRIFASICO, DOBLE TERMINAL HORIZONTAL EN VOLADIZO"/>
    <x v="28"/>
    <x v="28"/>
    <x v="28"/>
    <x v="0"/>
    <n v="2"/>
    <s v="1MT-316-FV"/>
  </r>
  <r>
    <s v="1MT-316-FV"/>
    <s v="INSTALACION TRIFASICO, DOBLE TERMINAL HORIZONTAL EN VOLADIZO"/>
    <x v="28"/>
    <x v="28"/>
    <x v="28"/>
    <x v="0"/>
    <n v="3"/>
    <s v="1MT-316-FV"/>
  </r>
  <r>
    <s v="1MT-316-FV"/>
    <s v="INSTALACION TRIFASICO, DOBLE TERMINAL HORIZONTAL EN VOLADIZO"/>
    <x v="28"/>
    <x v="28"/>
    <x v="28"/>
    <x v="0"/>
    <n v="8"/>
    <s v="1MT-316-FV"/>
  </r>
  <r>
    <s v="1MT-316-FV"/>
    <s v="INSTALACION TRIFASICO, DOBLE TERMINAL HORIZONTAL EN VOLADIZO"/>
    <x v="28"/>
    <x v="28"/>
    <x v="28"/>
    <x v="0"/>
    <n v="12"/>
    <s v="1MT-316-FV"/>
  </r>
  <r>
    <s v="1MT-316-FV"/>
    <s v="INSTALACION TRIFASICO, DOBLE TERMINAL HORIZONTAL EN VOLADIZO"/>
    <x v="144"/>
    <x v="131"/>
    <x v="140"/>
    <x v="0"/>
    <n v="2"/>
    <s v="1MT-316-FV"/>
  </r>
  <r>
    <s v="1MT-316-FV"/>
    <s v="INSTALACION TRIFASICO, DOBLE TERMINAL HORIZONTAL EN VOLADIZO"/>
    <x v="144"/>
    <x v="131"/>
    <x v="140"/>
    <x v="0"/>
    <n v="1"/>
    <s v="1MT-316-FV"/>
  </r>
  <r>
    <s v="1MT-316-FV"/>
    <s v="INSTALACION TRIFASICO, DOBLE TERMINAL HORIZONTAL EN VOLADIZO"/>
    <x v="29"/>
    <x v="29"/>
    <x v="29"/>
    <x v="1"/>
    <n v="4"/>
    <s v="1MT-316-FV"/>
  </r>
  <r>
    <s v="1MT-316-FV"/>
    <s v="INSTALACION TRIFASICO, DOBLE TERMINAL HORIZONTAL EN VOLADIZO"/>
    <x v="29"/>
    <x v="29"/>
    <x v="29"/>
    <x v="1"/>
    <n v="2"/>
    <s v="1MT-316-FV"/>
  </r>
  <r>
    <s v="1MT-316-FV"/>
    <s v="INSTALACION TRIFASICO, DOBLE TERMINAL HORIZONTAL EN VOLADIZO"/>
    <x v="36"/>
    <x v="36"/>
    <x v="36"/>
    <x v="0"/>
    <n v="2"/>
    <s v="1MT-316-FV"/>
  </r>
  <r>
    <s v="1MT-316-FV"/>
    <s v="INSTALACION TRIFASICO, DOBLE TERMINAL HORIZONTAL EN VOLADIZO"/>
    <x v="36"/>
    <x v="36"/>
    <x v="36"/>
    <x v="0"/>
    <n v="2"/>
    <s v="1MT-316-FV"/>
  </r>
  <r>
    <s v="1MT-317-C"/>
    <s v="INSTALACION TRIFASICO, DOBLE TERMINAL VERTICAL, DERIVACION TRIFASICA C/NEUTRO PRIMARIO "/>
    <x v="23"/>
    <x v="23"/>
    <x v="23"/>
    <x v="0"/>
    <n v="1"/>
    <s v="1MT-317-C"/>
  </r>
  <r>
    <s v="1MT-317-C"/>
    <s v="INSTALACION TRIFASICO, DOBLE TERMINAL VERTICAL, DERIVACION TRIFASICA C/NEUTRO PRIMARIO "/>
    <x v="99"/>
    <x v="92"/>
    <x v="97"/>
    <x v="0"/>
    <n v="9"/>
    <s v="1MT-317-C"/>
  </r>
  <r>
    <s v="1MT-317-C"/>
    <s v="INSTALACION TRIFASICO, DOBLE TERMINAL VERTICAL, DERIVACION TRIFASICA C/NEUTRO PRIMARIO "/>
    <x v="67"/>
    <x v="66"/>
    <x v="66"/>
    <x v="0"/>
    <n v="6"/>
    <s v="1MT-317-C"/>
  </r>
  <r>
    <s v="1MT-317-C"/>
    <s v="INSTALACION TRIFASICO, DOBLE TERMINAL VERTICAL, DERIVACION TRIFASICA C/NEUTRO PRIMARIO "/>
    <x v="100"/>
    <x v="93"/>
    <x v="98"/>
    <x v="0"/>
    <n v="9"/>
    <s v="1MT-317-C"/>
  </r>
  <r>
    <s v="1MT-317-C"/>
    <s v="INSTALACION TRIFASICO, DOBLE TERMINAL VERTICAL, DERIVACION TRIFASICA C/NEUTRO PRIMARIO "/>
    <x v="98"/>
    <x v="91"/>
    <x v="96"/>
    <x v="0"/>
    <n v="1"/>
    <s v="1MT-317-C"/>
  </r>
  <r>
    <s v="1MT-317-C"/>
    <s v="INSTALACION TRIFASICO, DOBLE TERMINAL VERTICAL, DERIVACION TRIFASICA C/NEUTRO PRIMARIO "/>
    <x v="161"/>
    <x v="143"/>
    <x v="152"/>
    <x v="0"/>
    <n v="9"/>
    <s v="1MT-317-C"/>
  </r>
  <r>
    <s v="1MT-317-C"/>
    <s v="INSTALACION TRIFASICO, DOBLE TERMINAL VERTICAL, DERIVACION TRIFASICA C/NEUTRO PRIMARIO "/>
    <x v="148"/>
    <x v="135"/>
    <x v="144"/>
    <x v="0"/>
    <n v="1"/>
    <s v="1MT-317-C"/>
  </r>
  <r>
    <s v="1MT-317-C"/>
    <s v="INSTALACION TRIFASICO, DOBLE TERMINAL VERTICAL, DERIVACION TRIFASICA C/NEUTRO PRIMARIO "/>
    <x v="46"/>
    <x v="46"/>
    <x v="46"/>
    <x v="0"/>
    <n v="2"/>
    <s v="1MT-317-C"/>
  </r>
  <r>
    <s v="1MT-317-C"/>
    <s v="INSTALACION TRIFASICO, DOBLE TERMINAL VERTICAL, DERIVACION TRIFASICA C/NEUTRO PRIMARIO "/>
    <x v="25"/>
    <x v="25"/>
    <x v="25"/>
    <x v="1"/>
    <n v="0.5"/>
    <s v="1MT-317-C"/>
  </r>
  <r>
    <s v="1MT-317-C"/>
    <s v="INSTALACION TRIFASICO, DOBLE TERMINAL VERTICAL, DERIVACION TRIFASICA C/NEUTRO PRIMARIO "/>
    <x v="10"/>
    <x v="10"/>
    <x v="10"/>
    <x v="0"/>
    <n v="19"/>
    <s v="1MT-317-C"/>
  </r>
  <r>
    <s v="1MT-317-C"/>
    <s v="INSTALACION TRIFASICO, DOBLE TERMINAL VERTICAL, DERIVACION TRIFASICA C/NEUTRO PRIMARIO "/>
    <x v="91"/>
    <x v="84"/>
    <x v="89"/>
    <x v="0"/>
    <n v="7"/>
    <s v="1MT-317-C"/>
  </r>
  <r>
    <s v="1MT-317-C"/>
    <s v="INSTALACION TRIFASICO, DOBLE TERMINAL VERTICAL, DERIVACION TRIFASICA C/NEUTRO PRIMARIO "/>
    <x v="26"/>
    <x v="26"/>
    <x v="26"/>
    <x v="0"/>
    <n v="1"/>
    <s v="1MT-317-C"/>
  </r>
  <r>
    <s v="1MT-317-C"/>
    <s v="INSTALACION TRIFASICO, DOBLE TERMINAL VERTICAL, DERIVACION TRIFASICA C/NEUTRO PRIMARIO "/>
    <x v="101"/>
    <x v="94"/>
    <x v="99"/>
    <x v="0"/>
    <n v="9"/>
    <s v="1MT-317-C"/>
  </r>
  <r>
    <s v="1MT-317-C"/>
    <s v="INSTALACION TRIFASICO, DOBLE TERMINAL VERTICAL, DERIVACION TRIFASICA C/NEUTRO PRIMARIO "/>
    <x v="27"/>
    <x v="27"/>
    <x v="27"/>
    <x v="0"/>
    <n v="1"/>
    <s v="1MT-317-C"/>
  </r>
  <r>
    <s v="1MT-317-C"/>
    <s v="INSTALACION TRIFASICO, DOBLE TERMINAL VERTICAL, DERIVACION TRIFASICA C/NEUTRO PRIMARIO "/>
    <x v="28"/>
    <x v="28"/>
    <x v="28"/>
    <x v="0"/>
    <n v="32"/>
    <s v="1MT-317-C"/>
  </r>
  <r>
    <s v="1MT-317-C"/>
    <s v="INSTALACION TRIFASICO, DOBLE TERMINAL VERTICAL, DERIVACION TRIFASICA C/NEUTRO PRIMARIO "/>
    <x v="36"/>
    <x v="36"/>
    <x v="36"/>
    <x v="0"/>
    <n v="13"/>
    <s v="1MT-317-C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2"/>
    <s v="1MT-319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3"/>
    <s v="1MT-319"/>
  </r>
  <r>
    <s v="1MT-319"/>
    <s v="INSTALACIÓN DE MONTAJE 3Ø, ALINEAMIENTO 0° A 5º EN VOLADIZO (HORIZONTAL)."/>
    <x v="92"/>
    <x v="85"/>
    <x v="90"/>
    <x v="0"/>
    <n v="3"/>
    <s v="1MT-319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2"/>
    <s v="1MT-319"/>
  </r>
  <r>
    <s v="1MT-319"/>
    <s v="INSTALACIÓN DE MONTAJE 3Ø, ALINEAMIENTO 0° A 5º EN VOLADIZO (HORIZONTAL)."/>
    <x v="92"/>
    <x v="85"/>
    <x v="90"/>
    <x v="0"/>
    <n v="3"/>
    <s v="1MT-319"/>
  </r>
  <r>
    <s v="1MT-319"/>
    <s v="INSTALACIÓN DE MONTAJE 3Ø, ALINEAMIENTO 0° A 5º EN VOLADIZO (HORIZONTAL)."/>
    <x v="92"/>
    <x v="85"/>
    <x v="90"/>
    <x v="0"/>
    <n v="1"/>
    <s v="1MT-319"/>
  </r>
  <r>
    <s v="1MT-319"/>
    <s v="INSTALACIÓN DE MONTAJE 3Ø, ALINEAMIENTO 0° A 5º EN VOLADIZO (HORIZONTAL)."/>
    <x v="92"/>
    <x v="85"/>
    <x v="90"/>
    <x v="0"/>
    <n v="3"/>
    <s v="1MT-319"/>
  </r>
  <r>
    <s v="1MT-319/ST"/>
    <s v="INSTALACIÓN MONTAJE 3Φ, ALINEAMIENTO EN VOLADIZO HORIZONTAL, 34.5KV"/>
    <x v="169"/>
    <x v="149"/>
    <x v="159"/>
    <x v="0"/>
    <n v="3"/>
    <s v="1MT-319/ST"/>
  </r>
  <r>
    <s v="1MT-319/ST"/>
    <s v="INSTALACIÓN MONTAJE 3Φ, ALINEAMIENTO EN VOLADIZO HORIZONTAL, 34.5KV"/>
    <x v="23"/>
    <x v="23"/>
    <x v="23"/>
    <x v="0"/>
    <n v="1"/>
    <s v="1MT-319/ST"/>
  </r>
  <r>
    <s v="1MT-319/ST"/>
    <s v="INSTALACIÓN MONTAJE 3Φ, ALINEAMIENTO EN VOLADIZO HORIZONTAL, 34.5KV"/>
    <x v="54"/>
    <x v="53"/>
    <x v="53"/>
    <x v="0"/>
    <n v="2"/>
    <s v="1MT-319/ST"/>
  </r>
  <r>
    <s v="1MT-319/ST"/>
    <s v="INSTALACIÓN MONTAJE 3Φ, ALINEAMIENTO EN VOLADIZO HORIZONTAL, 34.5KV"/>
    <x v="167"/>
    <x v="147"/>
    <x v="157"/>
    <x v="0"/>
    <n v="1"/>
    <s v="1MT-319/ST"/>
  </r>
  <r>
    <s v="1MT-319/ST"/>
    <s v="INSTALACIÓN MONTAJE 3Φ, ALINEAMIENTO EN VOLADIZO HORIZONTAL, 34.5KV"/>
    <x v="55"/>
    <x v="54"/>
    <x v="54"/>
    <x v="0"/>
    <n v="1"/>
    <s v="1MT-319/ST"/>
  </r>
  <r>
    <s v="1MT-319/ST"/>
    <s v="INSTALACIÓN MONTAJE 3Φ, ALINEAMIENTO EN VOLADIZO HORIZONTAL, 34.5KV"/>
    <x v="45"/>
    <x v="45"/>
    <x v="45"/>
    <x v="0"/>
    <n v="1"/>
    <s v="1MT-319/ST"/>
  </r>
  <r>
    <s v="1MT-319/ST"/>
    <s v="INSTALACIÓN MONTAJE 3Φ, ALINEAMIENTO EN VOLADIZO HORIZONTAL, 34.5KV"/>
    <x v="148"/>
    <x v="135"/>
    <x v="144"/>
    <x v="0"/>
    <n v="1"/>
    <s v="1MT-319/ST"/>
  </r>
  <r>
    <s v="1MT-319/ST"/>
    <s v="INSTALACIÓN MONTAJE 3Φ, ALINEAMIENTO EN VOLADIZO HORIZONTAL, 34.5KV"/>
    <x v="25"/>
    <x v="25"/>
    <x v="25"/>
    <x v="1"/>
    <n v="1"/>
    <s v="1MT-319/ST"/>
  </r>
  <r>
    <s v="1MT-319/ST"/>
    <s v="INSTALACIÓN MONTAJE 3Φ, ALINEAMIENTO EN VOLADIZO HORIZONTAL, 34.5KV"/>
    <x v="91"/>
    <x v="84"/>
    <x v="89"/>
    <x v="0"/>
    <n v="1"/>
    <s v="1MT-319/ST"/>
  </r>
  <r>
    <s v="1MT-319/ST"/>
    <s v="INSTALACIÓN MONTAJE 3Φ, ALINEAMIENTO EN VOLADIZO HORIZONTAL, 34.5KV"/>
    <x v="26"/>
    <x v="26"/>
    <x v="26"/>
    <x v="0"/>
    <n v="1"/>
    <s v="1MT-319/ST"/>
  </r>
  <r>
    <s v="1MT-319/ST"/>
    <s v="INSTALACIÓN MONTAJE 3Φ, ALINEAMIENTO EN VOLADIZO HORIZONTAL, 34.5KV"/>
    <x v="26"/>
    <x v="26"/>
    <x v="26"/>
    <x v="0"/>
    <n v="1"/>
    <s v="1MT-319/ST"/>
  </r>
  <r>
    <s v="1MT-319/ST"/>
    <s v="INSTALACIÓN MONTAJE 3Φ, ALINEAMIENTO EN VOLADIZO HORIZONTAL, 34.5KV"/>
    <x v="27"/>
    <x v="27"/>
    <x v="27"/>
    <x v="0"/>
    <n v="1"/>
    <s v="1MT-319/ST"/>
  </r>
  <r>
    <s v="1MT-319/ST"/>
    <s v="INSTALACIÓN MONTAJE 3Φ, ALINEAMIENTO EN VOLADIZO HORIZONTAL, 34.5KV"/>
    <x v="65"/>
    <x v="64"/>
    <x v="64"/>
    <x v="0"/>
    <n v="1"/>
    <s v="1MT-319/ST"/>
  </r>
  <r>
    <s v="1MT-319/ST"/>
    <s v="INSTALACIÓN MONTAJE 3Φ, ALINEAMIENTO EN VOLADIZO HORIZONTAL, 34.5KV"/>
    <x v="28"/>
    <x v="28"/>
    <x v="28"/>
    <x v="0"/>
    <n v="2"/>
    <s v="1MT-319/ST"/>
  </r>
  <r>
    <s v="1MT-319/ST"/>
    <s v="INSTALACIÓN MONTAJE 3Φ, ALINEAMIENTO EN VOLADIZO HORIZONTAL, 34.5KV"/>
    <x v="28"/>
    <x v="28"/>
    <x v="28"/>
    <x v="0"/>
    <n v="2"/>
    <s v="1MT-319/ST"/>
  </r>
  <r>
    <s v="1MT-319/ST"/>
    <s v="INSTALACIÓN MONTAJE 3Φ, ALINEAMIENTO EN VOLADIZO HORIZONTAL, 34.5KV"/>
    <x v="144"/>
    <x v="131"/>
    <x v="140"/>
    <x v="0"/>
    <n v="3"/>
    <s v="1MT-319/ST"/>
  </r>
  <r>
    <s v="1MT-319/ST"/>
    <s v="INSTALACIÓN MONTAJE 3Φ, ALINEAMIENTO EN VOLADIZO HORIZONTAL, 34.5KV"/>
    <x v="29"/>
    <x v="29"/>
    <x v="29"/>
    <x v="1"/>
    <n v="6"/>
    <s v="1MT-319/ST"/>
  </r>
  <r>
    <s v="1MT-319/ST"/>
    <s v="INSTALACIÓN MONTAJE 3Φ, ALINEAMIENTO EN VOLADIZO HORIZONTAL, 34.5KV"/>
    <x v="30"/>
    <x v="30"/>
    <x v="30"/>
    <x v="0"/>
    <n v="1"/>
    <s v="1MT-319/ST"/>
  </r>
  <r>
    <s v="1MT-319/ST"/>
    <s v="INSTALACIÓN MONTAJE 3Φ, ALINEAMIENTO EN VOLADIZO HORIZONTAL, 34.5KV"/>
    <x v="30"/>
    <x v="30"/>
    <x v="30"/>
    <x v="0"/>
    <n v="2"/>
    <s v="1MT-319/ST"/>
  </r>
  <r>
    <s v="1MT-319-C"/>
    <s v="INST 3Ø,ALINEAM.O C/ANG &lt;= 5º,EN VOLAD(H),C/N PRI"/>
    <x v="23"/>
    <x v="23"/>
    <x v="23"/>
    <x v="0"/>
    <n v="1"/>
    <s v="1MT-319-C"/>
  </r>
  <r>
    <s v="1MT-319-C"/>
    <s v="INST 3Ø,ALINEAM.O C/ANG &lt;= 5º,EN VOLAD(H),C/N PRI"/>
    <x v="95"/>
    <x v="88"/>
    <x v="93"/>
    <x v="0"/>
    <n v="3"/>
    <s v="1MT-319-C"/>
  </r>
  <r>
    <s v="1MT-319-C"/>
    <s v="INST 3Ø,ALINEAM.O C/ANG &lt;= 5º,EN VOLAD(H),C/N PRI"/>
    <x v="54"/>
    <x v="53"/>
    <x v="53"/>
    <x v="0"/>
    <n v="2"/>
    <s v="1MT-319-C"/>
  </r>
  <r>
    <s v="1MT-319-C"/>
    <s v="INST 3Ø,ALINEAM.O C/ANG &lt;= 5º,EN VOLAD(H),C/N PRI"/>
    <x v="167"/>
    <x v="147"/>
    <x v="157"/>
    <x v="0"/>
    <n v="1"/>
    <s v="1MT-319-C"/>
  </r>
  <r>
    <s v="1MT-319-C"/>
    <s v="INST 3Ø,ALINEAM.O C/ANG &lt;= 5º,EN VOLAD(H),C/N PRI"/>
    <x v="55"/>
    <x v="54"/>
    <x v="54"/>
    <x v="0"/>
    <n v="1"/>
    <s v="1MT-319-C"/>
  </r>
  <r>
    <s v="1MT-319-C"/>
    <s v="INST 3Ø,ALINEAM.O C/ANG &lt;= 5º,EN VOLAD(H),C/N PRI"/>
    <x v="45"/>
    <x v="45"/>
    <x v="45"/>
    <x v="0"/>
    <n v="1"/>
    <s v="1MT-319-C"/>
  </r>
  <r>
    <s v="1MT-319-C"/>
    <s v="INST 3Ø,ALINEAM.O C/ANG &lt;= 5º,EN VOLAD(H),C/N PRI"/>
    <x v="148"/>
    <x v="135"/>
    <x v="144"/>
    <x v="0"/>
    <n v="1"/>
    <s v="1MT-319-C"/>
  </r>
  <r>
    <s v="1MT-319-C"/>
    <s v="INST 3Ø,ALINEAM.O C/ANG &lt;= 5º,EN VOLAD(H),C/N PRI"/>
    <x v="25"/>
    <x v="25"/>
    <x v="25"/>
    <x v="1"/>
    <n v="1"/>
    <s v="1MT-319-C"/>
  </r>
  <r>
    <s v="1MT-319-C"/>
    <s v="INST 3Ø,ALINEAM.O C/ANG &lt;= 5º,EN VOLAD(H),C/N PRI"/>
    <x v="91"/>
    <x v="84"/>
    <x v="89"/>
    <x v="0"/>
    <n v="1"/>
    <s v="1MT-319-C"/>
  </r>
  <r>
    <s v="1MT-319-C"/>
    <s v="INST 3Ø,ALINEAM.O C/ANG &lt;= 5º,EN VOLAD(H),C/N PRI"/>
    <x v="26"/>
    <x v="26"/>
    <x v="26"/>
    <x v="0"/>
    <n v="1"/>
    <s v="1MT-319-C"/>
  </r>
  <r>
    <s v="1MT-319-C"/>
    <s v="INST 3Ø,ALINEAM.O C/ANG &lt;= 5º,EN VOLAD(H),C/N PRI"/>
    <x v="26"/>
    <x v="26"/>
    <x v="26"/>
    <x v="0"/>
    <n v="1"/>
    <s v="1MT-319-C"/>
  </r>
  <r>
    <s v="1MT-319-C"/>
    <s v="INST 3Ø,ALINEAM.O C/ANG &lt;= 5º,EN VOLAD(H),C/N PRI"/>
    <x v="27"/>
    <x v="27"/>
    <x v="27"/>
    <x v="0"/>
    <n v="1"/>
    <s v="1MT-319-C"/>
  </r>
  <r>
    <s v="1MT-319-C"/>
    <s v="INST 3Ø,ALINEAM.O C/ANG &lt;= 5º,EN VOLAD(H),C/N PRI"/>
    <x v="65"/>
    <x v="64"/>
    <x v="64"/>
    <x v="0"/>
    <n v="1"/>
    <s v="1MT-319-C"/>
  </r>
  <r>
    <s v="1MT-319-C"/>
    <s v="INST 3Ø,ALINEAM.O C/ANG &lt;= 5º,EN VOLAD(H),C/N PRI"/>
    <x v="28"/>
    <x v="28"/>
    <x v="28"/>
    <x v="0"/>
    <n v="2"/>
    <s v="1MT-319-C"/>
  </r>
  <r>
    <s v="1MT-319-C"/>
    <s v="INST 3Ø,ALINEAM.O C/ANG &lt;= 5º,EN VOLAD(H),C/N PRI"/>
    <x v="28"/>
    <x v="28"/>
    <x v="28"/>
    <x v="0"/>
    <n v="2"/>
    <s v="1MT-319-C"/>
  </r>
  <r>
    <s v="1MT-319-C"/>
    <s v="INST 3Ø,ALINEAM.O C/ANG &lt;= 5º,EN VOLAD(H),C/N PRI"/>
    <x v="144"/>
    <x v="131"/>
    <x v="140"/>
    <x v="0"/>
    <n v="3"/>
    <s v="1MT-319-C"/>
  </r>
  <r>
    <s v="1MT-319-C"/>
    <s v="INST 3Ø,ALINEAM.O C/ANG &lt;= 5º,EN VOLAD(H),C/N PRI"/>
    <x v="29"/>
    <x v="29"/>
    <x v="29"/>
    <x v="1"/>
    <n v="6"/>
    <s v="1MT-319-C"/>
  </r>
  <r>
    <s v="1MT-319-C"/>
    <s v="INST 3Ø,ALINEAM.O C/ANG &lt;= 5º,EN VOLAD(H),C/N PRI"/>
    <x v="30"/>
    <x v="30"/>
    <x v="30"/>
    <x v="0"/>
    <n v="1"/>
    <s v="1MT-319-C"/>
  </r>
  <r>
    <s v="1MT-319-C"/>
    <s v="INST 3Ø,ALINEAM.O C/ANG &lt;= 5º,EN VOLAD(H),C/N PRI"/>
    <x v="30"/>
    <x v="30"/>
    <x v="30"/>
    <x v="0"/>
    <n v="2"/>
    <s v="1MT-319-C"/>
  </r>
  <r>
    <s v="1MT-320 "/>
    <s v="INST  LINEA  3Ø,  DE 0º A 5º EN VOLADIZO VERTICAL"/>
    <x v="92"/>
    <x v="85"/>
    <x v="90"/>
    <x v="0"/>
    <n v="4"/>
    <s v="1MT-320 "/>
  </r>
  <r>
    <s v="1MT-320 "/>
    <s v="INST  LINEA  3Ø,  DE 0º A 5º EN VOLADIZO VERTICAL"/>
    <x v="92"/>
    <x v="85"/>
    <x v="90"/>
    <x v="0"/>
    <n v="3"/>
    <s v="1MT-320 "/>
  </r>
  <r>
    <s v="1MT-320 "/>
    <s v="INST  LINEA  3Ø,  DE 0º A 5º EN VOLADIZO VERTICAL"/>
    <x v="92"/>
    <x v="85"/>
    <x v="90"/>
    <x v="0"/>
    <n v="3"/>
    <s v="1MT-320 "/>
  </r>
  <r>
    <s v="1MT-320 "/>
    <s v="INST  LINEA  3Ø,  DE 0º A 5º EN VOLADIZO VERTICAL"/>
    <x v="92"/>
    <x v="85"/>
    <x v="90"/>
    <x v="0"/>
    <n v="3"/>
    <s v="1MT-320 "/>
  </r>
  <r>
    <s v="1MT-320-C"/>
    <s v="INSTALACION TRIFASICO, ALINEAMIENTO C/ANG-5 EN VOLADIZO C/ NEUTRO PRIMARIO"/>
    <x v="23"/>
    <x v="23"/>
    <x v="23"/>
    <x v="0"/>
    <n v="1"/>
    <s v="1MT-320-C"/>
  </r>
  <r>
    <s v="1MT-320-C"/>
    <s v="INSTALACION TRIFASICO, ALINEAMIENTO C/ANG-5 EN VOLADIZO C/ NEUTRO PRIMARIO"/>
    <x v="170"/>
    <x v="150"/>
    <x v="160"/>
    <x v="0"/>
    <n v="2"/>
    <s v="1MT-320-C"/>
  </r>
  <r>
    <s v="1MT-320-C"/>
    <s v="INSTALACION TRIFASICO, ALINEAMIENTO C/ANG-5 EN VOLADIZO C/ NEUTRO PRIMARIO"/>
    <x v="54"/>
    <x v="53"/>
    <x v="53"/>
    <x v="0"/>
    <n v="1"/>
    <s v="1MT-320-C"/>
  </r>
  <r>
    <s v="1MT-320-C"/>
    <s v="INSTALACION TRIFASICO, ALINEAMIENTO C/ANG-5 EN VOLADIZO C/ NEUTRO PRIMARIO"/>
    <x v="54"/>
    <x v="53"/>
    <x v="53"/>
    <x v="0"/>
    <n v="5"/>
    <s v="1MT-320-C"/>
  </r>
  <r>
    <s v="1MT-320-C"/>
    <s v="INSTALACION TRIFASICO, ALINEAMIENTO C/ANG-5 EN VOLADIZO C/ NEUTRO PRIMARIO"/>
    <x v="167"/>
    <x v="147"/>
    <x v="157"/>
    <x v="0"/>
    <n v="5"/>
    <s v="1MT-320-C"/>
  </r>
  <r>
    <s v="1MT-320-C"/>
    <s v="INSTALACION TRIFASICO, ALINEAMIENTO C/ANG-5 EN VOLADIZO C/ NEUTRO PRIMARIO"/>
    <x v="171"/>
    <x v="105"/>
    <x v="110"/>
    <x v="0"/>
    <n v="1"/>
    <s v="1MT-320-C"/>
  </r>
  <r>
    <s v="1MT-320-C"/>
    <s v="INSTALACION TRIFASICO, ALINEAMIENTO C/ANG-5 EN VOLADIZO C/ NEUTRO PRIMARIO"/>
    <x v="172"/>
    <x v="151"/>
    <x v="161"/>
    <x v="0"/>
    <n v="1"/>
    <s v="1MT-320-C"/>
  </r>
  <r>
    <s v="1MT-320-C"/>
    <s v="INSTALACION TRIFASICO, ALINEAMIENTO C/ANG-5 EN VOLADIZO C/ NEUTRO PRIMARIO"/>
    <x v="55"/>
    <x v="54"/>
    <x v="54"/>
    <x v="0"/>
    <n v="1"/>
    <s v="1MT-320-C"/>
  </r>
  <r>
    <s v="1MT-320-C"/>
    <s v="INSTALACION TRIFASICO, ALINEAMIENTO C/ANG-5 EN VOLADIZO C/ NEUTRO PRIMARIO"/>
    <x v="154"/>
    <x v="136"/>
    <x v="145"/>
    <x v="0"/>
    <n v="1"/>
    <s v="1MT-320-C"/>
  </r>
  <r>
    <s v="1MT-320-C"/>
    <s v="INSTALACION TRIFASICO, ALINEAMIENTO C/ANG-5 EN VOLADIZO C/ NEUTRO PRIMARIO"/>
    <x v="45"/>
    <x v="45"/>
    <x v="45"/>
    <x v="0"/>
    <n v="3"/>
    <s v="1MT-320-C"/>
  </r>
  <r>
    <s v="1MT-320-C"/>
    <s v="INSTALACION TRIFASICO, ALINEAMIENTO C/ANG-5 EN VOLADIZO C/ NEUTRO PRIMARIO"/>
    <x v="148"/>
    <x v="135"/>
    <x v="144"/>
    <x v="0"/>
    <n v="1"/>
    <s v="1MT-320-C"/>
  </r>
  <r>
    <s v="1MT-320-C"/>
    <s v="INSTALACION TRIFASICO, ALINEAMIENTO C/ANG-5 EN VOLADIZO C/ NEUTRO PRIMARIO"/>
    <x v="25"/>
    <x v="25"/>
    <x v="25"/>
    <x v="1"/>
    <n v="3.5"/>
    <s v="1MT-320-C"/>
  </r>
  <r>
    <s v="1MT-320-C"/>
    <s v="INSTALACION TRIFASICO, ALINEAMIENTO C/ANG-5 EN VOLADIZO C/ NEUTRO PRIMARIO"/>
    <x v="173"/>
    <x v="152"/>
    <x v="162"/>
    <x v="0"/>
    <n v="1"/>
    <s v="1MT-320-C"/>
  </r>
  <r>
    <s v="1MT-320-C"/>
    <s v="INSTALACION TRIFASICO, ALINEAMIENTO C/ANG-5 EN VOLADIZO C/ NEUTRO PRIMARIO"/>
    <x v="10"/>
    <x v="10"/>
    <x v="10"/>
    <x v="0"/>
    <n v="1"/>
    <s v="1MT-320-C"/>
  </r>
  <r>
    <s v="1MT-320-C"/>
    <s v="INSTALACION TRIFASICO, ALINEAMIENTO C/ANG-5 EN VOLADIZO C/ NEUTRO PRIMARIO"/>
    <x v="91"/>
    <x v="84"/>
    <x v="89"/>
    <x v="0"/>
    <n v="1"/>
    <s v="1MT-320-C"/>
  </r>
  <r>
    <s v="1MT-320-C"/>
    <s v="INSTALACION TRIFASICO, ALINEAMIENTO C/ANG-5 EN VOLADIZO C/ NEUTRO PRIMARIO"/>
    <x v="26"/>
    <x v="26"/>
    <x v="26"/>
    <x v="0"/>
    <n v="4"/>
    <s v="1MT-320-C"/>
  </r>
  <r>
    <s v="1MT-320-C"/>
    <s v="INSTALACION TRIFASICO, ALINEAMIENTO C/ANG-5 EN VOLADIZO C/ NEUTRO PRIMARIO"/>
    <x v="65"/>
    <x v="64"/>
    <x v="64"/>
    <x v="0"/>
    <n v="6"/>
    <s v="1MT-320-C"/>
  </r>
  <r>
    <s v="1MT-320-C"/>
    <s v="INSTALACION TRIFASICO, ALINEAMIENTO C/ANG-5 EN VOLADIZO C/ NEUTRO PRIMARIO"/>
    <x v="28"/>
    <x v="28"/>
    <x v="28"/>
    <x v="0"/>
    <n v="6"/>
    <s v="1MT-320-C"/>
  </r>
  <r>
    <s v="1MT-320-C"/>
    <s v="INSTALACION TRIFASICO, ALINEAMIENTO C/ANG-5 EN VOLADIZO C/ NEUTRO PRIMARIO"/>
    <x v="57"/>
    <x v="56"/>
    <x v="56"/>
    <x v="0"/>
    <n v="1"/>
    <s v="1MT-320-C"/>
  </r>
  <r>
    <s v="1MT-320-C"/>
    <s v="INSTALACION TRIFASICO, ALINEAMIENTO C/ANG-5 EN VOLADIZO C/ NEUTRO PRIMARIO"/>
    <x v="36"/>
    <x v="36"/>
    <x v="36"/>
    <x v="0"/>
    <n v="8"/>
    <s v="1MT-320-C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2"/>
    <s v="1MT-321 "/>
  </r>
  <r>
    <s v="1MT-321 "/>
    <s v="INST  LINEA  3Ø, ALINEAMIENTO 0º A 5º EN VOLADIZO"/>
    <x v="92"/>
    <x v="85"/>
    <x v="90"/>
    <x v="0"/>
    <n v="2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2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3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4"/>
    <s v="1MT-321 "/>
  </r>
  <r>
    <s v="1MT-321 "/>
    <s v="INST  LINEA  3Ø, ALINEAMIENTO 0º A 5º EN VOLADIZO"/>
    <x v="92"/>
    <x v="85"/>
    <x v="90"/>
    <x v="0"/>
    <n v="2"/>
    <s v="1MT-321 "/>
  </r>
  <r>
    <s v="1MT-321 "/>
    <s v="INST  LINEA  3Ø, ALINEAMIENTO 0º A 5º EN VOLADIZO"/>
    <x v="92"/>
    <x v="85"/>
    <x v="90"/>
    <x v="0"/>
    <n v="1"/>
    <s v="1MT-321 "/>
  </r>
  <r>
    <s v="1MT-321 "/>
    <s v="INST  LINEA  3Ø, ALINEAMIENTO 0º A 5º EN VOLADIZO"/>
    <x v="92"/>
    <x v="85"/>
    <x v="90"/>
    <x v="0"/>
    <n v="3"/>
    <s v="1MT-321 "/>
  </r>
  <r>
    <s v="1MT-321-C"/>
    <s v="INST 3Ø, ALINEAM EN VOLAD(HORIZ)C/NEUTRO PRI"/>
    <x v="92"/>
    <x v="85"/>
    <x v="90"/>
    <x v="0"/>
    <n v="3"/>
    <s v="1MT-321-C"/>
  </r>
  <r>
    <s v="1MT-321-C"/>
    <s v="INST 3Ø, ALINEAM EN VOLAD(HORIZ)C/NEUTRO PRI"/>
    <x v="92"/>
    <x v="85"/>
    <x v="90"/>
    <x v="0"/>
    <n v="2"/>
    <s v="1MT-321-C"/>
  </r>
  <r>
    <s v="1MT-321-C"/>
    <s v="INST 3Ø, ALINEAM EN VOLAD(HORIZ)C/NEUTRO PRI"/>
    <x v="92"/>
    <x v="85"/>
    <x v="90"/>
    <x v="0"/>
    <n v="2"/>
    <s v="1MT-321-C"/>
  </r>
  <r>
    <s v="1MT-321-C"/>
    <s v="INST 3Ø, ALINEAM EN VOLAD(HORIZ)C/NEUTRO PRI"/>
    <x v="92"/>
    <x v="85"/>
    <x v="90"/>
    <x v="0"/>
    <n v="2"/>
    <s v="1MT-321-C"/>
  </r>
  <r>
    <s v="1MT-321-C"/>
    <s v="INST 3Ø, ALINEAM EN VOLAD(HORIZ)C/NEUTRO PRI"/>
    <x v="92"/>
    <x v="85"/>
    <x v="90"/>
    <x v="0"/>
    <n v="6"/>
    <s v="1MT-321-C"/>
  </r>
  <r>
    <s v="1MT-321-C"/>
    <s v="INST 3Ø, ALINEAM EN VOLAD(HORIZ)C/NEUTRO PRI"/>
    <x v="92"/>
    <x v="85"/>
    <x v="90"/>
    <x v="0"/>
    <n v="6"/>
    <s v="1MT-321-C"/>
  </r>
  <r>
    <s v="1MT-321-C"/>
    <s v="INST 3Ø, ALINEAM EN VOLAD(HORIZ)C/NEUTRO PRI"/>
    <x v="92"/>
    <x v="85"/>
    <x v="90"/>
    <x v="0"/>
    <n v="4"/>
    <s v="1MT-321-C"/>
  </r>
  <r>
    <s v="1MT-321-C"/>
    <s v="INST 3Ø, ALINEAM EN VOLAD(HORIZ)C/NEUTRO PRI"/>
    <x v="92"/>
    <x v="85"/>
    <x v="90"/>
    <x v="0"/>
    <n v="2"/>
    <s v="1MT-321-C"/>
  </r>
  <r>
    <s v="1MT-321-C"/>
    <s v="INST 3Ø, ALINEAM EN VOLAD(HORIZ)C/NEUTRO PRI"/>
    <x v="92"/>
    <x v="85"/>
    <x v="90"/>
    <x v="0"/>
    <n v="10"/>
    <s v="1MT-321-C"/>
  </r>
  <r>
    <s v="1MT-321-C"/>
    <s v="INST 3Ø, ALINEAM EN VOLAD(HORIZ)C/NEUTRO PRI"/>
    <x v="92"/>
    <x v="85"/>
    <x v="90"/>
    <x v="0"/>
    <n v="6"/>
    <s v="1MT-321-C"/>
  </r>
  <r>
    <s v="1MT-321-C"/>
    <s v="INST 3Ø, ALINEAM EN VOLAD(HORIZ)C/NEUTRO PRI"/>
    <x v="92"/>
    <x v="85"/>
    <x v="90"/>
    <x v="0"/>
    <n v="1"/>
    <s v="1MT-321-C"/>
  </r>
  <r>
    <s v="1MT-321-C"/>
    <s v="INST 3Ø, ALINEAM EN VOLAD(HORIZ)C/NEUTRO PRI"/>
    <x v="92"/>
    <x v="85"/>
    <x v="90"/>
    <x v="0"/>
    <n v="10"/>
    <s v="1MT-321-C"/>
  </r>
  <r>
    <s v="1MT-322-C"/>
    <s v="INST 3Ø, VOLAD  LINEA C/ANG 6º A 25º,NEUTRO PRI"/>
    <x v="23"/>
    <x v="23"/>
    <x v="23"/>
    <x v="0"/>
    <n v="1"/>
    <s v="1MT-322-C"/>
  </r>
  <r>
    <s v="1MT-322-C"/>
    <s v="INST 3Ø, VOLAD  LINEA C/ANG 6º A 25º,NEUTRO PRI"/>
    <x v="95"/>
    <x v="88"/>
    <x v="93"/>
    <x v="0"/>
    <n v="6"/>
    <s v="1MT-322-C"/>
  </r>
  <r>
    <s v="1MT-322-C"/>
    <s v="INST 3Ø, VOLAD  LINEA C/ANG 6º A 25º,NEUTRO PRI"/>
    <x v="67"/>
    <x v="66"/>
    <x v="66"/>
    <x v="0"/>
    <n v="4"/>
    <s v="1MT-322-C"/>
  </r>
  <r>
    <s v="1MT-322-C"/>
    <s v="INST 3Ø, VOLAD  LINEA C/ANG 6º A 25º,NEUTRO PRI"/>
    <x v="21"/>
    <x v="21"/>
    <x v="21"/>
    <x v="0"/>
    <n v="1"/>
    <s v="1MT-322-C"/>
  </r>
  <r>
    <s v="1MT-322-C"/>
    <s v="INST 3Ø, VOLAD  LINEA C/ANG 6º A 25º,NEUTRO PRI"/>
    <x v="92"/>
    <x v="85"/>
    <x v="90"/>
    <x v="0"/>
    <n v="2"/>
    <s v="1MT-322-C"/>
  </r>
  <r>
    <s v="1MT-322-C"/>
    <s v="INST 3Ø, VOLAD  LINEA C/ANG 6º A 25º,NEUTRO PRI"/>
    <x v="55"/>
    <x v="54"/>
    <x v="54"/>
    <x v="0"/>
    <n v="2"/>
    <s v="1MT-322-C"/>
  </r>
  <r>
    <s v="1MT-322-C"/>
    <s v="INST 3Ø, VOLAD  LINEA C/ANG 6º A 25º,NEUTRO PRI"/>
    <x v="45"/>
    <x v="45"/>
    <x v="45"/>
    <x v="0"/>
    <n v="2"/>
    <s v="1MT-322-C"/>
  </r>
  <r>
    <s v="1MT-322-C"/>
    <s v="INST 3Ø, VOLAD  LINEA C/ANG 6º A 25º,NEUTRO PRI"/>
    <x v="147"/>
    <x v="134"/>
    <x v="143"/>
    <x v="0"/>
    <n v="1"/>
    <s v="1MT-322-C"/>
  </r>
  <r>
    <s v="1MT-322-C"/>
    <s v="INST 3Ø, VOLAD  LINEA C/ANG 6º A 25º,NEUTRO PRI"/>
    <x v="148"/>
    <x v="135"/>
    <x v="144"/>
    <x v="0"/>
    <n v="1"/>
    <s v="1MT-322-C"/>
  </r>
  <r>
    <s v="1MT-322-C"/>
    <s v="INST 3Ø, VOLAD  LINEA C/ANG 6º A 25º,NEUTRO PRI"/>
    <x v="25"/>
    <x v="25"/>
    <x v="25"/>
    <x v="1"/>
    <n v="2.6"/>
    <s v="1MT-322-C"/>
  </r>
  <r>
    <s v="1MT-322-C"/>
    <s v="INST 3Ø, VOLAD  LINEA C/ANG 6º A 25º,NEUTRO PRI"/>
    <x v="143"/>
    <x v="130"/>
    <x v="139"/>
    <x v="0"/>
    <n v="1"/>
    <s v="1MT-322-C"/>
  </r>
  <r>
    <s v="1MT-322-C"/>
    <s v="INST 3Ø, VOLAD  LINEA C/ANG 6º A 25º,NEUTRO PRI"/>
    <x v="94"/>
    <x v="87"/>
    <x v="92"/>
    <x v="0"/>
    <n v="6"/>
    <s v="1MT-322-C"/>
  </r>
  <r>
    <s v="1MT-322-C"/>
    <s v="INST 3Ø, VOLAD  LINEA C/ANG 6º A 25º,NEUTRO PRI"/>
    <x v="146"/>
    <x v="133"/>
    <x v="142"/>
    <x v="0"/>
    <n v="1"/>
    <s v="1MT-322-C"/>
  </r>
  <r>
    <s v="1MT-322-C"/>
    <s v="INST 3Ø, VOLAD  LINEA C/ANG 6º A 25º,NEUTRO PRI"/>
    <x v="65"/>
    <x v="64"/>
    <x v="64"/>
    <x v="0"/>
    <n v="2"/>
    <s v="1MT-322-C"/>
  </r>
  <r>
    <s v="1MT-322-C"/>
    <s v="INST 3Ø, VOLAD  LINEA C/ANG 6º A 25º,NEUTRO PRI"/>
    <x v="28"/>
    <x v="28"/>
    <x v="28"/>
    <x v="0"/>
    <n v="15"/>
    <s v="1MT-322-C"/>
  </r>
  <r>
    <s v="1MT-322-C"/>
    <s v="INST 3Ø, VOLAD  LINEA C/ANG 6º A 25º,NEUTRO PRI"/>
    <x v="28"/>
    <x v="28"/>
    <x v="28"/>
    <x v="0"/>
    <n v="1"/>
    <s v="1MT-322-C"/>
  </r>
  <r>
    <s v="1MT-322-C"/>
    <s v="INST 3Ø, VOLAD  LINEA C/ANG 6º A 25º,NEUTRO PRI"/>
    <x v="29"/>
    <x v="29"/>
    <x v="29"/>
    <x v="1"/>
    <n v="6"/>
    <s v="1MT-322-C"/>
  </r>
  <r>
    <s v="1MT-322-C"/>
    <s v="INST 3Ø, VOLAD  LINEA C/ANG 6º A 25º,NEUTRO PRI"/>
    <x v="29"/>
    <x v="29"/>
    <x v="29"/>
    <x v="1"/>
    <n v="1"/>
    <s v="1MT-322-C"/>
  </r>
  <r>
    <s v="1MT-322-C"/>
    <s v="INST 3Ø, VOLAD  LINEA C/ANG 6º A 25º,NEUTRO PRI"/>
    <x v="36"/>
    <x v="36"/>
    <x v="36"/>
    <x v="0"/>
    <n v="1"/>
    <s v="1MT-322-C"/>
  </r>
  <r>
    <s v="1MT-322-F"/>
    <s v="INST 3Ø, VOLADIZO, LINEA C/ANGULO DE 6º A 25º"/>
    <x v="92"/>
    <x v="85"/>
    <x v="90"/>
    <x v="0"/>
    <n v="3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6"/>
    <s v="1MT-322-F"/>
  </r>
  <r>
    <s v="1MT-322-F"/>
    <s v="INST 3Ø, VOLADIZO, LINEA C/ANGULO DE 6º A 25º"/>
    <x v="92"/>
    <x v="85"/>
    <x v="90"/>
    <x v="0"/>
    <n v="4"/>
    <s v="1MT-322-F"/>
  </r>
  <r>
    <s v="1MT-322-F"/>
    <s v="INST 3Ø, VOLADIZO, LINEA C/ANGULO DE 6º A 25º"/>
    <x v="92"/>
    <x v="85"/>
    <x v="90"/>
    <x v="0"/>
    <n v="2"/>
    <s v="1MT-322-F"/>
  </r>
  <r>
    <s v="1MT-322-F"/>
    <s v="INST 3Ø, VOLADIZO, LINEA C/ANGULO DE 6º A 25º"/>
    <x v="92"/>
    <x v="85"/>
    <x v="90"/>
    <x v="0"/>
    <n v="10"/>
    <s v="1MT-322-F"/>
  </r>
  <r>
    <s v="1MT-322-F"/>
    <s v="INST 3Ø, VOLADIZO, LINEA C/ANGULO DE 6º A 25º"/>
    <x v="92"/>
    <x v="85"/>
    <x v="90"/>
    <x v="0"/>
    <n v="8"/>
    <s v="1MT-322-F"/>
  </r>
  <r>
    <s v="1MT-322-F"/>
    <s v="INST 3Ø, VOLADIZO, LINEA C/ANGULO DE 6º A 25º"/>
    <x v="92"/>
    <x v="85"/>
    <x v="90"/>
    <x v="0"/>
    <n v="1"/>
    <s v="1MT-322-F"/>
  </r>
  <r>
    <s v="1MT-322-F"/>
    <s v="INST 3Ø, VOLADIZO, LINEA C/ANGULO DE 6º A 25º"/>
    <x v="92"/>
    <x v="85"/>
    <x v="90"/>
    <x v="0"/>
    <n v="10"/>
    <s v="1MT-322-F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8"/>
    <s v="1MT-323 "/>
  </r>
  <r>
    <s v="1MT-323 "/>
    <s v="INST.  FIN DE LINEA ,ALIMENTACION SOTERRADA"/>
    <x v="92"/>
    <x v="85"/>
    <x v="90"/>
    <x v="0"/>
    <n v="1"/>
    <s v="1MT-323 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4"/>
    <s v="1MT-323 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5"/>
    <s v="1MT-323 "/>
  </r>
  <r>
    <s v="1MT-323 "/>
    <s v="INST.  FIN DE LINEA ,ALIMENTACION SOTERRADA"/>
    <x v="92"/>
    <x v="85"/>
    <x v="90"/>
    <x v="0"/>
    <n v="4"/>
    <s v="1MT-323 "/>
  </r>
  <r>
    <s v="1MT-323 "/>
    <s v="INST.  FIN DE LINEA ,ALIMENTACION SOTERRADA"/>
    <x v="92"/>
    <x v="85"/>
    <x v="90"/>
    <x v="0"/>
    <n v="6"/>
    <s v="1MT-323 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2"/>
    <s v="1MT-323 "/>
  </r>
  <r>
    <s v="1MT-323 "/>
    <s v="INST.  FIN DE LINEA ,ALIMENTACION SOTERRADA"/>
    <x v="92"/>
    <x v="85"/>
    <x v="90"/>
    <x v="0"/>
    <n v="8"/>
    <s v="1MT-323 "/>
  </r>
  <r>
    <s v="1MT-323 "/>
    <s v="INST.  FIN DE LINEA ,ALIMENTACION SOTERRADA"/>
    <x v="92"/>
    <x v="85"/>
    <x v="90"/>
    <x v="0"/>
    <n v="2"/>
    <s v="1MT-323 "/>
  </r>
  <r>
    <s v="1MT-323 "/>
    <s v="INST.  FIN DE LINEA ,ALIMENTACION SOTERRADA"/>
    <x v="92"/>
    <x v="85"/>
    <x v="90"/>
    <x v="0"/>
    <n v="1"/>
    <s v="1MT-323 "/>
  </r>
  <r>
    <s v="1MT-323 "/>
    <s v="INST.  FIN DE LINEA ,ALIMENTACION SOTERRADA"/>
    <x v="92"/>
    <x v="85"/>
    <x v="90"/>
    <x v="0"/>
    <n v="6"/>
    <s v="1MT-323 "/>
  </r>
  <r>
    <s v="1MT-323 "/>
    <s v="INST.  FIN DE LINEA ,ALIMENTACION SOTERRADA"/>
    <x v="92"/>
    <x v="85"/>
    <x v="90"/>
    <x v="0"/>
    <n v="1"/>
    <s v="1MT-323 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3"/>
    <s v="1MT-323 "/>
  </r>
  <r>
    <s v="1MT-323 "/>
    <s v="INST.  FIN DE LINEA ,ALIMENTACION SOTERRADA"/>
    <x v="92"/>
    <x v="85"/>
    <x v="90"/>
    <x v="0"/>
    <n v="1"/>
    <s v="1MT-323 "/>
  </r>
  <r>
    <s v="1MT-323 "/>
    <s v="INST.  FIN DE LINEA ,ALIMENTACION SOTERRADA"/>
    <x v="92"/>
    <x v="85"/>
    <x v="90"/>
    <x v="0"/>
    <n v="1"/>
    <s v="1MT-323 "/>
  </r>
  <r>
    <s v="1MT-323 "/>
    <s v="INST.  FIN DE LINEA ,ALIMENTACION SOTERRADA"/>
    <x v="92"/>
    <x v="85"/>
    <x v="90"/>
    <x v="0"/>
    <n v="4"/>
    <s v="1MT-323 "/>
  </r>
  <r>
    <s v="1MT-323 "/>
    <s v="INST.  FIN DE LINEA ,ALIMENTACION SOTERRADA"/>
    <x v="92"/>
    <x v="85"/>
    <x v="90"/>
    <x v="0"/>
    <n v="4"/>
    <s v="1MT-323 "/>
  </r>
  <r>
    <s v="1MT-323 "/>
    <s v="INST.  FIN DE LINEA ,ALIMENTACION SOTERRADA"/>
    <x v="92"/>
    <x v="85"/>
    <x v="90"/>
    <x v="0"/>
    <n v="10"/>
    <s v="1MT-323 "/>
  </r>
  <r>
    <s v="1MT-323 "/>
    <s v="INST.  FIN DE LINEA ,ALIMENTACION SOTERRADA"/>
    <x v="92"/>
    <x v="85"/>
    <x v="90"/>
    <x v="0"/>
    <n v="6"/>
    <s v="1MT-323 "/>
  </r>
  <r>
    <s v="1MT-323 "/>
    <s v="INST.  FIN DE LINEA ,ALIMENTACION SOTERRADA"/>
    <x v="92"/>
    <x v="85"/>
    <x v="90"/>
    <x v="0"/>
    <n v="2"/>
    <s v="1MT-323 "/>
  </r>
  <r>
    <s v="1MT-323 "/>
    <s v="INST.  FIN DE LINEA ,ALIMENTACION SOTERRADA"/>
    <x v="92"/>
    <x v="85"/>
    <x v="90"/>
    <x v="0"/>
    <n v="10"/>
    <s v="1MT-323 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8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20"/>
    <s v="1MT-323A"/>
  </r>
  <r>
    <s v="1MT-323A"/>
    <s v="INST 3Ø, FIN LINEA,ALIMEN SOT,C/CUCHILLA DE 600AMP"/>
    <x v="92"/>
    <x v="85"/>
    <x v="90"/>
    <x v="0"/>
    <n v="9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10"/>
    <s v="1MT-323A"/>
  </r>
  <r>
    <s v="1MT-323A"/>
    <s v="INST 3Ø, FIN LINEA,ALIMEN SOT,C/CUCHILLA DE 600AMP"/>
    <x v="92"/>
    <x v="85"/>
    <x v="90"/>
    <x v="0"/>
    <n v="14"/>
    <s v="1MT-323A"/>
  </r>
  <r>
    <s v="1MT-323A"/>
    <s v="INST 3Ø, FIN LINEA,ALIMEN SOT,C/CUCHILLA DE 600AMP"/>
    <x v="92"/>
    <x v="85"/>
    <x v="90"/>
    <x v="0"/>
    <n v="6"/>
    <s v="1MT-323A"/>
  </r>
  <r>
    <s v="1MT-323A"/>
    <s v="INST 3Ø, FIN LINEA,ALIMEN SOT,C/CUCHILLA DE 600AMP"/>
    <x v="92"/>
    <x v="85"/>
    <x v="90"/>
    <x v="0"/>
    <n v="6"/>
    <s v="1MT-323A"/>
  </r>
  <r>
    <s v="1MT-323A"/>
    <s v="INST 3Ø, FIN LINEA,ALIMEN SOT,C/CUCHILLA DE 600AMP"/>
    <x v="92"/>
    <x v="85"/>
    <x v="90"/>
    <x v="0"/>
    <n v="7"/>
    <s v="1MT-323A"/>
  </r>
  <r>
    <s v="1MT-323A"/>
    <s v="INST 3Ø, FIN LINEA,ALIMEN SOT,C/CUCHILLA DE 600AMP"/>
    <x v="92"/>
    <x v="85"/>
    <x v="90"/>
    <x v="0"/>
    <n v="8"/>
    <s v="1MT-323A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2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6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6"/>
    <s v="1MT-323A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1"/>
    <s v="1MT-323A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23"/>
    <s v="1MT-323A"/>
  </r>
  <r>
    <s v="1MT-323A"/>
    <s v="INST 3Ø, FIN LINEA,ALIMEN SOT,C/CUCHILLA DE 600AMP"/>
    <x v="92"/>
    <x v="85"/>
    <x v="90"/>
    <x v="0"/>
    <n v="8"/>
    <s v="1MT-323A"/>
  </r>
  <r>
    <s v="1MT-323A"/>
    <s v="INST 3Ø, FIN LINEA,ALIMEN SOT,C/CUCHILLA DE 600AMP"/>
    <x v="92"/>
    <x v="85"/>
    <x v="90"/>
    <x v="0"/>
    <n v="31"/>
    <s v="1MT-323A"/>
  </r>
  <r>
    <s v="1MT-323A"/>
    <s v="INST 3Ø, FIN LINEA,ALIMEN SOT,C/CUCHILLA DE 600AMP"/>
    <x v="92"/>
    <x v="85"/>
    <x v="90"/>
    <x v="0"/>
    <n v="6"/>
    <s v="1MT-323A"/>
  </r>
  <r>
    <s v="1MT-323A"/>
    <s v="INST 3Ø, FIN LINEA,ALIMEN SOT,C/CUCHILLA DE 600AMP"/>
    <x v="92"/>
    <x v="85"/>
    <x v="90"/>
    <x v="0"/>
    <n v="3"/>
    <s v="1MT-323A"/>
  </r>
  <r>
    <s v="1MT-323A"/>
    <s v="INST 3Ø, FIN LINEA,ALIMEN SOT,C/CUCHILLA DE 600AMP"/>
    <x v="92"/>
    <x v="85"/>
    <x v="90"/>
    <x v="0"/>
    <n v="40"/>
    <s v="1MT-323A"/>
  </r>
  <r>
    <s v="1MT-401"/>
    <s v="INSTALACIÓN 3Ø, 4H EN ALINEAM. O C/ANG HASTA 5º, C/NEUTRO PRI"/>
    <x v="95"/>
    <x v="88"/>
    <x v="93"/>
    <x v="0"/>
    <n v="4"/>
    <s v="1MT-401"/>
  </r>
  <r>
    <s v="1MT-401"/>
    <s v="INSTALACIÓN 3Ø, 4H EN ALINEAM. O C/ANG HASTA 5º, C/NEUTRO PRI"/>
    <x v="41"/>
    <x v="41"/>
    <x v="41"/>
    <x v="0"/>
    <n v="1"/>
    <s v="1MT-401"/>
  </r>
  <r>
    <s v="1MT-401"/>
    <s v="INSTALACIÓN 3Ø, 4H EN ALINEAM. O C/ANG HASTA 5º, C/NEUTRO PRI"/>
    <x v="54"/>
    <x v="53"/>
    <x v="53"/>
    <x v="0"/>
    <n v="1"/>
    <s v="1MT-401"/>
  </r>
  <r>
    <s v="1MT-401"/>
    <s v="INSTALACIÓN 3Ø, 4H EN ALINEAM. O C/ANG HASTA 5º, C/NEUTRO PRI"/>
    <x v="43"/>
    <x v="43"/>
    <x v="43"/>
    <x v="0"/>
    <n v="2"/>
    <s v="1MT-401"/>
  </r>
  <r>
    <s v="1MT-401"/>
    <s v="INSTALACIÓN 3Ø, 4H EN ALINEAM. O C/ANG HASTA 5º, C/NEUTRO PRI"/>
    <x v="44"/>
    <x v="44"/>
    <x v="44"/>
    <x v="0"/>
    <n v="2"/>
    <s v="1MT-401"/>
  </r>
  <r>
    <s v="1MT-401"/>
    <s v="INSTALACIÓN 3Ø, 4H EN ALINEAM. O C/ANG HASTA 5º, C/NEUTRO PRI"/>
    <x v="45"/>
    <x v="45"/>
    <x v="45"/>
    <x v="0"/>
    <n v="1"/>
    <s v="1MT-401"/>
  </r>
  <r>
    <s v="1MT-401"/>
    <s v="INSTALACIÓN 3Ø, 4H EN ALINEAM. O C/ANG HASTA 5º, C/NEUTRO PRI"/>
    <x v="147"/>
    <x v="134"/>
    <x v="143"/>
    <x v="0"/>
    <n v="1"/>
    <s v="1MT-401"/>
  </r>
  <r>
    <s v="1MT-401"/>
    <s v="INSTALACIÓN 3Ø, 4H EN ALINEAM. O C/ANG HASTA 5º, C/NEUTRO PRI"/>
    <x v="148"/>
    <x v="135"/>
    <x v="144"/>
    <x v="0"/>
    <n v="1"/>
    <s v="1MT-401"/>
  </r>
  <r>
    <s v="1MT-401"/>
    <s v="INSTALACIÓN 3Ø, 4H EN ALINEAM. O C/ANG HASTA 5º, C/NEUTRO PRI"/>
    <x v="25"/>
    <x v="25"/>
    <x v="25"/>
    <x v="1"/>
    <n v="2"/>
    <s v="1MT-401"/>
  </r>
  <r>
    <s v="1MT-401"/>
    <s v="INSTALACIÓN 3Ø, 4H EN ALINEAM. O C/ANG HASTA 5º, C/NEUTRO PRI"/>
    <x v="94"/>
    <x v="87"/>
    <x v="92"/>
    <x v="0"/>
    <n v="4"/>
    <s v="1MT-401"/>
  </r>
  <r>
    <s v="1MT-401"/>
    <s v="INSTALACIÓN 3Ø, 4H EN ALINEAM. O C/ANG HASTA 5º, C/NEUTRO PRI"/>
    <x v="69"/>
    <x v="67"/>
    <x v="67"/>
    <x v="0"/>
    <n v="2"/>
    <s v="1MT-401"/>
  </r>
  <r>
    <s v="1MT-401"/>
    <s v="INSTALACIÓN 3Ø, 4H EN ALINEAM. O C/ANG HASTA 5º, C/NEUTRO PRI"/>
    <x v="65"/>
    <x v="64"/>
    <x v="64"/>
    <x v="0"/>
    <n v="1"/>
    <s v="1MT-401"/>
  </r>
  <r>
    <s v="1MT-401"/>
    <s v="INSTALACIÓN 3Ø, 4H EN ALINEAM. O C/ANG HASTA 5º, C/NEUTRO PRI"/>
    <x v="28"/>
    <x v="28"/>
    <x v="28"/>
    <x v="0"/>
    <n v="1"/>
    <s v="1MT-401"/>
  </r>
  <r>
    <s v="1MT-401"/>
    <s v="INSTALACIÓN 3Ø, 4H EN ALINEAM. O C/ANG HASTA 5º, C/NEUTRO PRI"/>
    <x v="29"/>
    <x v="29"/>
    <x v="29"/>
    <x v="1"/>
    <n v="4"/>
    <s v="1MT-401"/>
  </r>
  <r>
    <s v="1MT-401"/>
    <s v="INSTALACIÓN 3Ø, 4H EN ALINEAM. O C/ANG HASTA 5º, C/NEUTRO PRI"/>
    <x v="57"/>
    <x v="56"/>
    <x v="56"/>
    <x v="0"/>
    <n v="1"/>
    <s v="1MT-401"/>
  </r>
  <r>
    <s v="1MT-401"/>
    <s v="INSTALACIÓN 3Ø, 4H EN ALINEAM. O C/ANG HASTA 5º, C/NEUTRO PRI"/>
    <x v="36"/>
    <x v="36"/>
    <x v="36"/>
    <x v="0"/>
    <n v="1"/>
    <s v="1MT-401"/>
  </r>
  <r>
    <s v="1MT-402"/>
    <s v="INSTALACIÓN 3Ø, 4H EN ALINEAM. C/ANG 6º HASTA 25º, C/NEUTRO PRI"/>
    <x v="23"/>
    <x v="23"/>
    <x v="23"/>
    <x v="0"/>
    <n v="1"/>
    <s v="1MT-402"/>
  </r>
  <r>
    <s v="1MT-402"/>
    <s v="INSTALACIÓN 3Ø, 4H EN ALINEAM. C/ANG 6º HASTA 25º, C/NEUTRO PRI"/>
    <x v="95"/>
    <x v="88"/>
    <x v="93"/>
    <x v="0"/>
    <n v="8"/>
    <s v="1MT-402"/>
  </r>
  <r>
    <s v="1MT-402"/>
    <s v="INSTALACIÓN 3Ø, 4H EN ALINEAM. C/ANG 6º HASTA 25º, C/NEUTRO PRI"/>
    <x v="67"/>
    <x v="66"/>
    <x v="66"/>
    <x v="0"/>
    <n v="3"/>
    <s v="1MT-402"/>
  </r>
  <r>
    <s v="1MT-402"/>
    <s v="INSTALACIÓN 3Ø, 4H EN ALINEAM. C/ANG 6º HASTA 25º, C/NEUTRO PRI"/>
    <x v="41"/>
    <x v="41"/>
    <x v="41"/>
    <x v="0"/>
    <n v="1"/>
    <s v="1MT-402"/>
  </r>
  <r>
    <s v="1MT-402"/>
    <s v="INSTALACIÓN 3Ø, 4H EN ALINEAM. C/ANG 6º HASTA 25º, C/NEUTRO PRI"/>
    <x v="21"/>
    <x v="21"/>
    <x v="21"/>
    <x v="0"/>
    <n v="1"/>
    <s v="1MT-402"/>
  </r>
  <r>
    <s v="1MT-402"/>
    <s v="INSTALACIÓN 3Ø, 4H EN ALINEAM. C/ANG 6º HASTA 25º, C/NEUTRO PRI"/>
    <x v="43"/>
    <x v="43"/>
    <x v="43"/>
    <x v="0"/>
    <n v="4"/>
    <s v="1MT-402"/>
  </r>
  <r>
    <s v="1MT-402"/>
    <s v="INSTALACIÓN 3Ø, 4H EN ALINEAM. C/ANG 6º HASTA 25º, C/NEUTRO PRI"/>
    <x v="44"/>
    <x v="44"/>
    <x v="44"/>
    <x v="0"/>
    <n v="4"/>
    <s v="1MT-402"/>
  </r>
  <r>
    <s v="1MT-402"/>
    <s v="INSTALACIÓN 3Ø, 4H EN ALINEAM. C/ANG 6º HASTA 25º, C/NEUTRO PRI"/>
    <x v="45"/>
    <x v="45"/>
    <x v="45"/>
    <x v="0"/>
    <n v="2"/>
    <s v="1MT-402"/>
  </r>
  <r>
    <s v="1MT-402"/>
    <s v="INSTALACIÓN 3Ø, 4H EN ALINEAM. C/ANG 6º HASTA 25º, C/NEUTRO PRI"/>
    <x v="148"/>
    <x v="135"/>
    <x v="144"/>
    <x v="0"/>
    <n v="1"/>
    <s v="1MT-402"/>
  </r>
  <r>
    <s v="1MT-402"/>
    <s v="INSTALACIÓN 3Ø, 4H EN ALINEAM. C/ANG 6º HASTA 25º, C/NEUTRO PRI"/>
    <x v="25"/>
    <x v="25"/>
    <x v="25"/>
    <x v="1"/>
    <n v="1.5"/>
    <s v="1MT-402"/>
  </r>
  <r>
    <s v="1MT-402"/>
    <s v="INSTALACIÓN 3Ø, 4H EN ALINEAM. C/ANG 6º HASTA 25º, C/NEUTRO PRI"/>
    <x v="143"/>
    <x v="130"/>
    <x v="139"/>
    <x v="0"/>
    <n v="1"/>
    <s v="1MT-402"/>
  </r>
  <r>
    <s v="1MT-402"/>
    <s v="INSTALACIÓN 3Ø, 4H EN ALINEAM. C/ANG 6º HASTA 25º, C/NEUTRO PRI"/>
    <x v="91"/>
    <x v="84"/>
    <x v="89"/>
    <x v="0"/>
    <n v="1"/>
    <s v="1MT-402"/>
  </r>
  <r>
    <s v="1MT-402"/>
    <s v="INSTALACIÓN 3Ø, 4H EN ALINEAM. C/ANG 6º HASTA 25º, C/NEUTRO PRI"/>
    <x v="26"/>
    <x v="26"/>
    <x v="26"/>
    <x v="0"/>
    <n v="1"/>
    <s v="1MT-402"/>
  </r>
  <r>
    <s v="1MT-402"/>
    <s v="INSTALACIÓN 3Ø, 4H EN ALINEAM. C/ANG 6º HASTA 25º, C/NEUTRO PRI"/>
    <x v="69"/>
    <x v="67"/>
    <x v="67"/>
    <x v="0"/>
    <n v="4"/>
    <s v="1MT-402"/>
  </r>
  <r>
    <s v="1MT-402"/>
    <s v="INSTALACIÓN 3Ø, 4H EN ALINEAM. C/ANG 6º HASTA 25º, C/NEUTRO PRI"/>
    <x v="65"/>
    <x v="64"/>
    <x v="64"/>
    <x v="0"/>
    <n v="1"/>
    <s v="1MT-402"/>
  </r>
  <r>
    <s v="1MT-402"/>
    <s v="INSTALACIÓN 3Ø, 4H EN ALINEAM. C/ANG 6º HASTA 25º, C/NEUTRO PRI"/>
    <x v="28"/>
    <x v="28"/>
    <x v="28"/>
    <x v="0"/>
    <n v="12"/>
    <s v="1MT-402"/>
  </r>
  <r>
    <s v="1MT-402"/>
    <s v="INSTALACIÓN 3Ø, 4H EN ALINEAM. C/ANG 6º HASTA 25º, C/NEUTRO PRI"/>
    <x v="29"/>
    <x v="29"/>
    <x v="29"/>
    <x v="1"/>
    <n v="16"/>
    <s v="1MT-402"/>
  </r>
  <r>
    <s v="1MT-402"/>
    <s v="INSTALACIÓN 3Ø, 4H EN ALINEAM. C/ANG 6º HASTA 25º, C/NEUTRO PRI"/>
    <x v="57"/>
    <x v="56"/>
    <x v="56"/>
    <x v="0"/>
    <n v="1"/>
    <s v="1MT-402"/>
  </r>
  <r>
    <s v="1MT-402"/>
    <s v="INSTALACIÓN 3Ø, 4H EN ALINEAM. C/ANG 6º HASTA 25º, C/NEUTRO PRI"/>
    <x v="36"/>
    <x v="36"/>
    <x v="36"/>
    <x v="0"/>
    <n v="11"/>
    <s v="1MT-402"/>
  </r>
  <r>
    <s v="1MT-403"/>
    <s v="INSTALACIÓN 3Ø, LINEA CON ANGULO DE 61ºA90º (HORIZ)NEUTR PRI"/>
    <x v="99"/>
    <x v="92"/>
    <x v="97"/>
    <x v="0"/>
    <n v="3"/>
    <s v="1MT-403"/>
  </r>
  <r>
    <s v="1MT-403"/>
    <s v="INSTALACIÓN 3Ø, LINEA CON ANGULO DE 61ºA90º (HORIZ)NEUTR PRI"/>
    <x v="67"/>
    <x v="66"/>
    <x v="66"/>
    <x v="0"/>
    <n v="5"/>
    <s v="1MT-403"/>
  </r>
  <r>
    <s v="1MT-403"/>
    <s v="INSTALACIÓN 3Ø, LINEA CON ANGULO DE 61ºA90º (HORIZ)NEUTR PRI"/>
    <x v="41"/>
    <x v="41"/>
    <x v="41"/>
    <x v="0"/>
    <n v="1"/>
    <s v="1MT-403"/>
  </r>
  <r>
    <s v="1MT-403"/>
    <s v="INSTALACIÓN 3Ø, LINEA CON ANGULO DE 61ºA90º (HORIZ)NEUTR PRI"/>
    <x v="68"/>
    <x v="43"/>
    <x v="43"/>
    <x v="0"/>
    <n v="4"/>
    <s v="1MT-403"/>
  </r>
  <r>
    <s v="1MT-403"/>
    <s v="INSTALACIÓN 3Ø, LINEA CON ANGULO DE 61ºA90º (HORIZ)NEUTR PRI"/>
    <x v="44"/>
    <x v="44"/>
    <x v="44"/>
    <x v="0"/>
    <n v="4"/>
    <s v="1MT-403"/>
  </r>
  <r>
    <s v="1MT-403"/>
    <s v="INSTALACIÓN 3Ø, LINEA CON ANGULO DE 61ºA90º (HORIZ)NEUTR PRI"/>
    <x v="98"/>
    <x v="91"/>
    <x v="96"/>
    <x v="0"/>
    <n v="1"/>
    <s v="1MT-403"/>
  </r>
  <r>
    <s v="1MT-403"/>
    <s v="INSTALACIÓN 3Ø, LINEA CON ANGULO DE 61ºA90º (HORIZ)NEUTR PRI"/>
    <x v="161"/>
    <x v="143"/>
    <x v="152"/>
    <x v="0"/>
    <n v="3"/>
    <s v="1MT-403"/>
  </r>
  <r>
    <s v="1MT-403"/>
    <s v="INSTALACIÓN 3Ø, LINEA CON ANGULO DE 61ºA90º (HORIZ)NEUTR PRI"/>
    <x v="45"/>
    <x v="45"/>
    <x v="45"/>
    <x v="0"/>
    <n v="2"/>
    <s v="1MT-403"/>
  </r>
  <r>
    <s v="1MT-403"/>
    <s v="INSTALACIÓN 3Ø, LINEA CON ANGULO DE 61ºA90º (HORIZ)NEUTR PRI"/>
    <x v="147"/>
    <x v="134"/>
    <x v="143"/>
    <x v="0"/>
    <n v="1"/>
    <s v="1MT-403"/>
  </r>
  <r>
    <s v="1MT-403"/>
    <s v="INSTALACIÓN 3Ø, LINEA CON ANGULO DE 61ºA90º (HORIZ)NEUTR PRI"/>
    <x v="148"/>
    <x v="135"/>
    <x v="144"/>
    <x v="0"/>
    <n v="1"/>
    <s v="1MT-403"/>
  </r>
  <r>
    <s v="1MT-403"/>
    <s v="INSTALACIÓN 3Ø, LINEA CON ANGULO DE 61ºA90º (HORIZ)NEUTR PRI"/>
    <x v="25"/>
    <x v="25"/>
    <x v="25"/>
    <x v="1"/>
    <n v="0.5"/>
    <s v="1MT-403"/>
  </r>
  <r>
    <s v="1MT-403"/>
    <s v="INSTALACIÓN 3Ø, LINEA CON ANGULO DE 61ºA90º (HORIZ)NEUTR PRI"/>
    <x v="10"/>
    <x v="10"/>
    <x v="10"/>
    <x v="0"/>
    <n v="4"/>
    <s v="1MT-403"/>
  </r>
  <r>
    <s v="1MT-403"/>
    <s v="INSTALACIÓN 3Ø, LINEA CON ANGULO DE 61ºA90º (HORIZ)NEUTR PRI"/>
    <x v="69"/>
    <x v="67"/>
    <x v="67"/>
    <x v="0"/>
    <n v="4"/>
    <s v="1MT-403"/>
  </r>
  <r>
    <s v="1MT-403"/>
    <s v="INSTALACIÓN 3Ø, LINEA CON ANGULO DE 61ºA90º (HORIZ)NEUTR PRI"/>
    <x v="65"/>
    <x v="64"/>
    <x v="64"/>
    <x v="0"/>
    <n v="1"/>
    <s v="1MT-403"/>
  </r>
  <r>
    <s v="1MT-403"/>
    <s v="INSTALACIÓN 3Ø, LINEA CON ANGULO DE 61ºA90º (HORIZ)NEUTR PRI"/>
    <x v="28"/>
    <x v="28"/>
    <x v="28"/>
    <x v="0"/>
    <n v="18"/>
    <s v="1MT-403"/>
  </r>
  <r>
    <s v="1MT-405"/>
    <s v="INSTALACIÓN DE MONTAJE 3Ø, 4 HILOS DOBLE FIN DE LINEA"/>
    <x v="95"/>
    <x v="88"/>
    <x v="93"/>
    <x v="0"/>
    <n v="4"/>
    <s v="1MT-405"/>
  </r>
  <r>
    <s v="1MT-405"/>
    <s v="INSTALACIÓN DE MONTAJE 3Ø, 4 HILOS DOBLE FIN DE LINEA"/>
    <x v="99"/>
    <x v="92"/>
    <x v="97"/>
    <x v="0"/>
    <n v="6"/>
    <s v="1MT-405"/>
  </r>
  <r>
    <s v="1MT-405"/>
    <s v="INSTALACIÓN DE MONTAJE 3Ø, 4 HILOS DOBLE FIN DE LINEA"/>
    <x v="67"/>
    <x v="66"/>
    <x v="66"/>
    <x v="0"/>
    <n v="5"/>
    <s v="1MT-405"/>
  </r>
  <r>
    <s v="1MT-405"/>
    <s v="INSTALACIÓN DE MONTAJE 3Ø, 4 HILOS DOBLE FIN DE LINEA"/>
    <x v="41"/>
    <x v="41"/>
    <x v="41"/>
    <x v="0"/>
    <n v="1"/>
    <s v="1MT-405"/>
  </r>
  <r>
    <s v="1MT-405"/>
    <s v="INSTALACIÓN DE MONTAJE 3Ø, 4 HILOS DOBLE FIN DE LINEA"/>
    <x v="68"/>
    <x v="43"/>
    <x v="43"/>
    <x v="0"/>
    <n v="4"/>
    <s v="1MT-405"/>
  </r>
  <r>
    <s v="1MT-405"/>
    <s v="INSTALACIÓN DE MONTAJE 3Ø, 4 HILOS DOBLE FIN DE LINEA"/>
    <x v="44"/>
    <x v="44"/>
    <x v="44"/>
    <x v="0"/>
    <n v="4"/>
    <s v="1MT-405"/>
  </r>
  <r>
    <s v="1MT-405"/>
    <s v="INSTALACIÓN DE MONTAJE 3Ø, 4 HILOS DOBLE FIN DE LINEA"/>
    <x v="103"/>
    <x v="96"/>
    <x v="101"/>
    <x v="0"/>
    <n v="8"/>
    <s v="1MT-405"/>
  </r>
  <r>
    <s v="1MT-405"/>
    <s v="INSTALACIÓN DE MONTAJE 3Ø, 4 HILOS DOBLE FIN DE LINEA"/>
    <x v="45"/>
    <x v="45"/>
    <x v="45"/>
    <x v="0"/>
    <n v="2"/>
    <s v="1MT-405"/>
  </r>
  <r>
    <s v="1MT-405"/>
    <s v="INSTALACIÓN DE MONTAJE 3Ø, 4 HILOS DOBLE FIN DE LINEA"/>
    <x v="147"/>
    <x v="134"/>
    <x v="143"/>
    <x v="0"/>
    <n v="1"/>
    <s v="1MT-405"/>
  </r>
  <r>
    <s v="1MT-405"/>
    <s v="INSTALACIÓN DE MONTAJE 3Ø, 4 HILOS DOBLE FIN DE LINEA"/>
    <x v="148"/>
    <x v="135"/>
    <x v="144"/>
    <x v="0"/>
    <n v="1"/>
    <s v="1MT-405"/>
  </r>
  <r>
    <s v="1MT-405"/>
    <s v="INSTALACIÓN DE MONTAJE 3Ø, 4 HILOS DOBLE FIN DE LINEA"/>
    <x v="46"/>
    <x v="46"/>
    <x v="46"/>
    <x v="0"/>
    <n v="4"/>
    <s v="1MT-405"/>
  </r>
  <r>
    <s v="1MT-405"/>
    <s v="INSTALACIÓN DE MONTAJE 3Ø, 4 HILOS DOBLE FIN DE LINEA"/>
    <x v="84"/>
    <x v="77"/>
    <x v="82"/>
    <x v="1"/>
    <n v="6"/>
    <s v="1MT-405"/>
  </r>
  <r>
    <s v="1MT-405"/>
    <s v="INSTALACIÓN DE MONTAJE 3Ø, 4 HILOS DOBLE FIN DE LINEA"/>
    <x v="25"/>
    <x v="25"/>
    <x v="25"/>
    <x v="1"/>
    <n v="2"/>
    <s v="1MT-405"/>
  </r>
  <r>
    <s v="1MT-405"/>
    <s v="INSTALACIÓN DE MONTAJE 3Ø, 4 HILOS DOBLE FIN DE LINEA"/>
    <x v="10"/>
    <x v="10"/>
    <x v="10"/>
    <x v="0"/>
    <n v="8"/>
    <s v="1MT-405"/>
  </r>
  <r>
    <s v="1MT-405"/>
    <s v="INSTALACIÓN DE MONTAJE 3Ø, 4 HILOS DOBLE FIN DE LINEA"/>
    <x v="94"/>
    <x v="87"/>
    <x v="92"/>
    <x v="0"/>
    <n v="4"/>
    <s v="1MT-405"/>
  </r>
  <r>
    <s v="1MT-405"/>
    <s v="INSTALACIÓN DE MONTAJE 3Ø, 4 HILOS DOBLE FIN DE LINEA"/>
    <x v="69"/>
    <x v="67"/>
    <x v="67"/>
    <x v="0"/>
    <n v="4"/>
    <s v="1MT-405"/>
  </r>
  <r>
    <s v="1MT-405"/>
    <s v="INSTALACIÓN DE MONTAJE 3Ø, 4 HILOS DOBLE FIN DE LINEA"/>
    <x v="65"/>
    <x v="64"/>
    <x v="64"/>
    <x v="0"/>
    <n v="1"/>
    <s v="1MT-405"/>
  </r>
  <r>
    <s v="1MT-405"/>
    <s v="INSTALACIÓN DE MONTAJE 3Ø, 4 HILOS DOBLE FIN DE LINEA"/>
    <x v="28"/>
    <x v="28"/>
    <x v="28"/>
    <x v="0"/>
    <n v="18"/>
    <s v="1MT-405"/>
  </r>
  <r>
    <s v="1MT-405"/>
    <s v="INSTALACIÓN DE MONTAJE 3Ø, 4 HILOS DOBLE FIN DE LINEA"/>
    <x v="29"/>
    <x v="29"/>
    <x v="29"/>
    <x v="1"/>
    <n v="4"/>
    <s v="1MT-405"/>
  </r>
  <r>
    <s v="1MTAF-101"/>
    <s v="Instalación de Montaje 1 ɸ  antifraude voladizo en alineamiento 0° a 5º"/>
    <x v="23"/>
    <x v="23"/>
    <x v="23"/>
    <x v="0"/>
    <n v="1"/>
    <s v="1MTAF-101"/>
  </r>
  <r>
    <s v="1MTAF-101"/>
    <s v="Instalación de Montaje 1 ɸ  antifraude voladizo en alineamiento 0° a 5º"/>
    <x v="95"/>
    <x v="88"/>
    <x v="93"/>
    <x v="0"/>
    <n v="1"/>
    <s v="1MTAF-101"/>
  </r>
  <r>
    <s v="1MTAF-101"/>
    <s v="Instalación de Montaje 1 ɸ  antifraude voladizo en alineamiento 0° a 5º"/>
    <x v="54"/>
    <x v="53"/>
    <x v="53"/>
    <x v="0"/>
    <n v="1"/>
    <s v="1MTAF-101"/>
  </r>
  <r>
    <s v="1MTAF-101"/>
    <s v="Instalación de Montaje 1 ɸ  antifraude voladizo en alineamiento 0° a 5º"/>
    <x v="54"/>
    <x v="53"/>
    <x v="53"/>
    <x v="0"/>
    <n v="1"/>
    <s v="1MTAF-101"/>
  </r>
  <r>
    <s v="1MTAF-101"/>
    <s v="Instalación de Montaje 1 ɸ  antifraude voladizo en alineamiento 0° a 5º"/>
    <x v="92"/>
    <x v="85"/>
    <x v="90"/>
    <x v="0"/>
    <n v="1"/>
    <s v="1MTAF-101"/>
  </r>
  <r>
    <s v="1MTAF-101"/>
    <s v="Instalación de Montaje 1 ɸ  antifraude voladizo en alineamiento 0° a 5º"/>
    <x v="171"/>
    <x v="105"/>
    <x v="110"/>
    <x v="0"/>
    <n v="1"/>
    <s v="1MTAF-101"/>
  </r>
  <r>
    <s v="1MTAF-101"/>
    <s v="Instalación de Montaje 1 ɸ  antifraude voladizo en alineamiento 0° a 5º"/>
    <x v="55"/>
    <x v="54"/>
    <x v="54"/>
    <x v="0"/>
    <n v="1"/>
    <s v="1MTAF-101"/>
  </r>
  <r>
    <s v="1MTAF-101"/>
    <s v="Instalación de Montaje 1 ɸ  antifraude voladizo en alineamiento 0° a 5º"/>
    <x v="45"/>
    <x v="45"/>
    <x v="45"/>
    <x v="0"/>
    <n v="1"/>
    <s v="1MTAF-101"/>
  </r>
  <r>
    <s v="1MTAF-101"/>
    <s v="Instalación de Montaje 1 ɸ  antifraude voladizo en alineamiento 0° a 5º"/>
    <x v="147"/>
    <x v="134"/>
    <x v="143"/>
    <x v="0"/>
    <n v="1"/>
    <s v="1MTAF-101"/>
  </r>
  <r>
    <s v="1MTAF-101"/>
    <s v="Instalación de Montaje 1 ɸ  antifraude voladizo en alineamiento 0° a 5º"/>
    <x v="24"/>
    <x v="24"/>
    <x v="24"/>
    <x v="0"/>
    <n v="1"/>
    <s v="1MTAF-101"/>
  </r>
  <r>
    <s v="1MTAF-101"/>
    <s v="Instalación de Montaje 1 ɸ  antifraude voladizo en alineamiento 0° a 5º"/>
    <x v="25"/>
    <x v="25"/>
    <x v="25"/>
    <x v="1"/>
    <n v="0.5"/>
    <s v="1MTAF-101"/>
  </r>
  <r>
    <s v="1MTAF-101"/>
    <s v="Instalación de Montaje 1 ɸ  antifraude voladizo en alineamiento 0° a 5º"/>
    <x v="173"/>
    <x v="152"/>
    <x v="162"/>
    <x v="0"/>
    <n v="1"/>
    <s v="1MTAF-101"/>
  </r>
  <r>
    <s v="1MTAF-101"/>
    <s v="Instalación de Montaje 1 ɸ  antifraude voladizo en alineamiento 0° a 5º"/>
    <x v="10"/>
    <x v="10"/>
    <x v="10"/>
    <x v="0"/>
    <n v="1"/>
    <s v="1MTAF-101"/>
  </r>
  <r>
    <s v="1MTAF-101"/>
    <s v="Instalación de Montaje 1 ɸ  antifraude voladizo en alineamiento 0° a 5º"/>
    <x v="94"/>
    <x v="87"/>
    <x v="92"/>
    <x v="0"/>
    <n v="1"/>
    <s v="1MTAF-101"/>
  </r>
  <r>
    <s v="1MTAF-101"/>
    <s v="Instalación de Montaje 1 ɸ  antifraude voladizo en alineamiento 0° a 5º"/>
    <x v="65"/>
    <x v="64"/>
    <x v="64"/>
    <x v="0"/>
    <n v="1"/>
    <s v="1MTAF-101"/>
  </r>
  <r>
    <s v="1MTAF-101"/>
    <s v="Instalación de Montaje 1 ɸ  antifraude voladizo en alineamiento 0° a 5º"/>
    <x v="28"/>
    <x v="28"/>
    <x v="28"/>
    <x v="0"/>
    <n v="3"/>
    <s v="1MTAF-101"/>
  </r>
  <r>
    <s v="1MTAF-101"/>
    <s v="Instalación de Montaje 1 ɸ  antifraude voladizo en alineamiento 0° a 5º"/>
    <x v="29"/>
    <x v="29"/>
    <x v="29"/>
    <x v="1"/>
    <n v="2"/>
    <s v="1MTAF-101"/>
  </r>
  <r>
    <s v="1MTAF-101"/>
    <s v="Instalación de Montaje 1 ɸ  antifraude voladizo en alineamiento 0° a 5º"/>
    <x v="30"/>
    <x v="30"/>
    <x v="30"/>
    <x v="0"/>
    <n v="2"/>
    <s v="1MTAF-101"/>
  </r>
  <r>
    <s v="1MTAF-102"/>
    <s v="INSTALACIÓN DE MONTAJE 1 ɸ  ANTIFRAUDE VOLADIZO  6˚ - 25˚"/>
    <x v="41"/>
    <x v="41"/>
    <x v="41"/>
    <x v="0"/>
    <n v="1"/>
    <s v="1MTAF-102"/>
  </r>
  <r>
    <s v="1MTAF-102"/>
    <s v="INSTALACIÓN DE MONTAJE 1 ɸ  ANTIFRAUDE VOLADIZO  6˚ - 25˚"/>
    <x v="54"/>
    <x v="53"/>
    <x v="53"/>
    <x v="0"/>
    <n v="1"/>
    <s v="1MTAF-102"/>
  </r>
  <r>
    <s v="1MTAF-102"/>
    <s v="INSTALACIÓN DE MONTAJE 1 ɸ  ANTIFRAUDE VOLADIZO  6˚ - 25˚"/>
    <x v="92"/>
    <x v="85"/>
    <x v="90"/>
    <x v="0"/>
    <n v="1"/>
    <s v="1MTAF-102"/>
  </r>
  <r>
    <s v="1MTAF-102"/>
    <s v="INSTALACIÓN DE MONTAJE 1 ɸ  ANTIFRAUDE VOLADIZO  6˚ - 25˚"/>
    <x v="43"/>
    <x v="43"/>
    <x v="43"/>
    <x v="0"/>
    <n v="4"/>
    <s v="1MTAF-102"/>
  </r>
  <r>
    <s v="1MTAF-102"/>
    <s v="INSTALACIÓN DE MONTAJE 1 ɸ  ANTIFRAUDE VOLADIZO  6˚ - 25˚"/>
    <x v="171"/>
    <x v="105"/>
    <x v="110"/>
    <x v="0"/>
    <n v="1"/>
    <s v="1MTAF-102"/>
  </r>
  <r>
    <s v="1MTAF-102"/>
    <s v="INSTALACIÓN DE MONTAJE 1 ɸ  ANTIFRAUDE VOLADIZO  6˚ - 25˚"/>
    <x v="44"/>
    <x v="44"/>
    <x v="44"/>
    <x v="0"/>
    <n v="4"/>
    <s v="1MTAF-102"/>
  </r>
  <r>
    <s v="1MTAF-102"/>
    <s v="INSTALACIÓN DE MONTAJE 1 ɸ  ANTIFRAUDE VOLADIZO  6˚ - 25˚"/>
    <x v="55"/>
    <x v="54"/>
    <x v="54"/>
    <x v="0"/>
    <n v="1"/>
    <s v="1MTAF-102"/>
  </r>
  <r>
    <s v="1MTAF-102"/>
    <s v="INSTALACIÓN DE MONTAJE 1 ɸ  ANTIFRAUDE VOLADIZO  6˚ - 25˚"/>
    <x v="45"/>
    <x v="45"/>
    <x v="45"/>
    <x v="0"/>
    <n v="1"/>
    <s v="1MTAF-102"/>
  </r>
  <r>
    <s v="1MTAF-102"/>
    <s v="INSTALACIÓN DE MONTAJE 1 ɸ  ANTIFRAUDE VOLADIZO  6˚ - 25˚"/>
    <x v="147"/>
    <x v="134"/>
    <x v="143"/>
    <x v="0"/>
    <n v="2"/>
    <s v="1MTAF-102"/>
  </r>
  <r>
    <s v="1MTAF-102"/>
    <s v="INSTALACIÓN DE MONTAJE 1 ɸ  ANTIFRAUDE VOLADIZO  6˚ - 25˚"/>
    <x v="24"/>
    <x v="24"/>
    <x v="24"/>
    <x v="0"/>
    <n v="2"/>
    <s v="1MTAF-102"/>
  </r>
  <r>
    <s v="1MTAF-102"/>
    <s v="INSTALACIÓN DE MONTAJE 1 ɸ  ANTIFRAUDE VOLADIZO  6˚ - 25˚"/>
    <x v="25"/>
    <x v="25"/>
    <x v="25"/>
    <x v="1"/>
    <n v="1.5"/>
    <s v="1MTAF-102"/>
  </r>
  <r>
    <s v="1MTAF-102"/>
    <s v="INSTALACIÓN DE MONTAJE 1 ɸ  ANTIFRAUDE VOLADIZO  6˚ - 25˚"/>
    <x v="173"/>
    <x v="152"/>
    <x v="162"/>
    <x v="0"/>
    <n v="1"/>
    <s v="1MTAF-102"/>
  </r>
  <r>
    <s v="1MTAF-102"/>
    <s v="INSTALACIÓN DE MONTAJE 1 ɸ  ANTIFRAUDE VOLADIZO  6˚ - 25˚"/>
    <x v="94"/>
    <x v="87"/>
    <x v="92"/>
    <x v="0"/>
    <n v="1"/>
    <s v="1MTAF-102"/>
  </r>
  <r>
    <s v="1MTAF-102"/>
    <s v="INSTALACIÓN DE MONTAJE 1 ɸ  ANTIFRAUDE VOLADIZO  6˚ - 25˚"/>
    <x v="69"/>
    <x v="67"/>
    <x v="67"/>
    <x v="0"/>
    <n v="4"/>
    <s v="1MTAF-102"/>
  </r>
  <r>
    <s v="1MTAF-102"/>
    <s v="INSTALACIÓN DE MONTAJE 1 ɸ  ANTIFRAUDE VOLADIZO  6˚ - 25˚"/>
    <x v="65"/>
    <x v="64"/>
    <x v="64"/>
    <x v="0"/>
    <n v="2"/>
    <s v="1MTAF-102"/>
  </r>
  <r>
    <s v="1MTAF-102"/>
    <s v="INSTALACIÓN DE MONTAJE 1 ɸ  ANTIFRAUDE VOLADIZO  6˚ - 25˚"/>
    <x v="28"/>
    <x v="28"/>
    <x v="28"/>
    <x v="0"/>
    <n v="13"/>
    <s v="1MTAF-102"/>
  </r>
  <r>
    <s v="1MTAF-102"/>
    <s v="INSTALACIÓN DE MONTAJE 1 ɸ  ANTIFRAUDE VOLADIZO  6˚ - 25˚"/>
    <x v="29"/>
    <x v="29"/>
    <x v="29"/>
    <x v="1"/>
    <n v="2"/>
    <s v="1MTAF-102"/>
  </r>
  <r>
    <s v="1MTAF-102"/>
    <s v="INSTALACIÓN DE MONTAJE 1 ɸ  ANTIFRAUDE VOLADIZO  6˚ - 25˚"/>
    <x v="36"/>
    <x v="36"/>
    <x v="36"/>
    <x v="0"/>
    <n v="2"/>
    <s v="1MTAF-102"/>
  </r>
  <r>
    <s v="1MTAF-103"/>
    <s v="Instalación de Montaje 1 ɸ  doble terminal antifraude en ángulo 61° a 90° "/>
    <x v="95"/>
    <x v="88"/>
    <x v="93"/>
    <x v="0"/>
    <n v="2"/>
    <s v="1MTAF-103"/>
  </r>
  <r>
    <s v="1MTAF-103"/>
    <s v="Instalación de Montaje 1 ɸ  doble terminal antifraude en ángulo 61° a 90° "/>
    <x v="99"/>
    <x v="92"/>
    <x v="97"/>
    <x v="0"/>
    <n v="2"/>
    <s v="1MTAF-103"/>
  </r>
  <r>
    <s v="1MTAF-103"/>
    <s v="Instalación de Montaje 1 ɸ  doble terminal antifraude en ángulo 61° a 90° "/>
    <x v="67"/>
    <x v="66"/>
    <x v="66"/>
    <x v="0"/>
    <n v="6"/>
    <s v="1MTAF-103"/>
  </r>
  <r>
    <s v="1MTAF-103"/>
    <s v="Instalación de Montaje 1 ɸ  doble terminal antifraude en ángulo 61° a 90° "/>
    <x v="41"/>
    <x v="41"/>
    <x v="41"/>
    <x v="0"/>
    <n v="2"/>
    <s v="1MTAF-103"/>
  </r>
  <r>
    <s v="1MTAF-103"/>
    <s v="Instalación de Montaje 1 ɸ  doble terminal antifraude en ángulo 61° a 90° "/>
    <x v="43"/>
    <x v="43"/>
    <x v="43"/>
    <x v="0"/>
    <n v="8"/>
    <s v="1MTAF-103"/>
  </r>
  <r>
    <s v="1MTAF-103"/>
    <s v="Instalación de Montaje 1 ɸ  doble terminal antifraude en ángulo 61° a 90° "/>
    <x v="44"/>
    <x v="44"/>
    <x v="44"/>
    <x v="0"/>
    <n v="8"/>
    <s v="1MTAF-103"/>
  </r>
  <r>
    <s v="1MTAF-103"/>
    <s v="Instalación de Montaje 1 ɸ  doble terminal antifraude en ángulo 61° a 90° "/>
    <x v="145"/>
    <x v="132"/>
    <x v="141"/>
    <x v="0"/>
    <n v="4"/>
    <s v="1MTAF-103"/>
  </r>
  <r>
    <s v="1MTAF-103"/>
    <s v="Instalación de Montaje 1 ɸ  doble terminal antifraude en ángulo 61° a 90° "/>
    <x v="154"/>
    <x v="136"/>
    <x v="145"/>
    <x v="0"/>
    <n v="4"/>
    <s v="1MTAF-103"/>
  </r>
  <r>
    <s v="1MTAF-103"/>
    <s v="Instalación de Montaje 1 ɸ  doble terminal antifraude en ángulo 61° a 90° "/>
    <x v="147"/>
    <x v="134"/>
    <x v="143"/>
    <x v="0"/>
    <n v="1"/>
    <s v="1MTAF-103"/>
  </r>
  <r>
    <s v="1MTAF-103"/>
    <s v="Instalación de Montaje 1 ɸ  doble terminal antifraude en ángulo 61° a 90° "/>
    <x v="24"/>
    <x v="24"/>
    <x v="24"/>
    <x v="0"/>
    <n v="1"/>
    <s v="1MTAF-103"/>
  </r>
  <r>
    <s v="1MTAF-103"/>
    <s v="Instalación de Montaje 1 ɸ  doble terminal antifraude en ángulo 61° a 90° "/>
    <x v="85"/>
    <x v="78"/>
    <x v="83"/>
    <x v="0"/>
    <n v="2"/>
    <s v="1MTAF-103"/>
  </r>
  <r>
    <s v="1MTAF-103"/>
    <s v="Instalación de Montaje 1 ɸ  doble terminal antifraude en ángulo 61° a 90° "/>
    <x v="77"/>
    <x v="70"/>
    <x v="75"/>
    <x v="1"/>
    <n v="3"/>
    <s v="1MTAF-103"/>
  </r>
  <r>
    <s v="1MTAF-103"/>
    <s v="Instalación de Montaje 1 ɸ  doble terminal antifraude en ángulo 61° a 90° "/>
    <x v="25"/>
    <x v="25"/>
    <x v="25"/>
    <x v="1"/>
    <n v="0.5"/>
    <s v="1MTAF-103"/>
  </r>
  <r>
    <s v="1MTAF-103"/>
    <s v="Instalación de Montaje 1 ɸ  doble terminal antifraude en ángulo 61° a 90° "/>
    <x v="10"/>
    <x v="10"/>
    <x v="10"/>
    <x v="0"/>
    <n v="4"/>
    <s v="1MTAF-103"/>
  </r>
  <r>
    <s v="1MTAF-103"/>
    <s v="Instalación de Montaje 1 ɸ  doble terminal antifraude en ángulo 61° a 90° "/>
    <x v="94"/>
    <x v="87"/>
    <x v="92"/>
    <x v="0"/>
    <n v="2"/>
    <s v="1MTAF-103"/>
  </r>
  <r>
    <s v="1MTAF-103"/>
    <s v="Instalación de Montaje 1 ɸ  doble terminal antifraude en ángulo 61° a 90° "/>
    <x v="69"/>
    <x v="67"/>
    <x v="67"/>
    <x v="0"/>
    <n v="8"/>
    <s v="1MTAF-103"/>
  </r>
  <r>
    <s v="1MTAF-103"/>
    <s v="Instalación de Montaje 1 ɸ  doble terminal antifraude en ángulo 61° a 90° "/>
    <x v="65"/>
    <x v="64"/>
    <x v="64"/>
    <x v="0"/>
    <n v="2"/>
    <s v="1MTAF-103"/>
  </r>
  <r>
    <s v="1MTAF-103"/>
    <s v="Instalación de Montaje 1 ɸ  doble terminal antifraude en ángulo 61° a 90° "/>
    <x v="28"/>
    <x v="28"/>
    <x v="28"/>
    <x v="0"/>
    <n v="20"/>
    <s v="1MTAF-103"/>
  </r>
  <r>
    <s v="1MTAF-103"/>
    <s v="Instalación de Montaje 1 ɸ  doble terminal antifraude en ángulo 61° a 90° "/>
    <x v="29"/>
    <x v="29"/>
    <x v="29"/>
    <x v="1"/>
    <n v="2"/>
    <s v="1MTAF-103"/>
  </r>
  <r>
    <s v="1MTAF-104"/>
    <s v="Instalación de Montaje 1 ɸ  antifraude  Fin de Linea"/>
    <x v="99"/>
    <x v="92"/>
    <x v="97"/>
    <x v="0"/>
    <n v="1"/>
    <s v="1MTAF-104"/>
  </r>
  <r>
    <s v="1MTAF-104"/>
    <s v="Instalación de Montaje 1 ɸ  antifraude  Fin de Linea"/>
    <x v="67"/>
    <x v="66"/>
    <x v="66"/>
    <x v="0"/>
    <n v="3"/>
    <s v="1MTAF-104"/>
  </r>
  <r>
    <s v="1MTAF-104"/>
    <s v="Instalación de Montaje 1 ɸ  antifraude  Fin de Linea"/>
    <x v="41"/>
    <x v="41"/>
    <x v="41"/>
    <x v="0"/>
    <n v="1"/>
    <s v="1MTAF-104"/>
  </r>
  <r>
    <s v="1MTAF-104"/>
    <s v="Instalación de Montaje 1 ɸ  antifraude  Fin de Linea"/>
    <x v="68"/>
    <x v="43"/>
    <x v="43"/>
    <x v="0"/>
    <n v="4"/>
    <s v="1MTAF-104"/>
  </r>
  <r>
    <s v="1MTAF-104"/>
    <s v="Instalación de Montaje 1 ɸ  antifraude  Fin de Linea"/>
    <x v="44"/>
    <x v="44"/>
    <x v="44"/>
    <x v="0"/>
    <n v="4"/>
    <s v="1MTAF-104"/>
  </r>
  <r>
    <s v="1MTAF-104"/>
    <s v="Instalación de Montaje 1 ɸ  antifraude  Fin de Linea"/>
    <x v="145"/>
    <x v="132"/>
    <x v="141"/>
    <x v="0"/>
    <n v="2"/>
    <s v="1MTAF-104"/>
  </r>
  <r>
    <s v="1MTAF-104"/>
    <s v="Instalación de Montaje 1 ɸ  antifraude  Fin de Linea"/>
    <x v="154"/>
    <x v="136"/>
    <x v="145"/>
    <x v="0"/>
    <n v="2"/>
    <s v="1MTAF-104"/>
  </r>
  <r>
    <s v="1MTAF-104"/>
    <s v="Instalación de Montaje 1 ɸ  antifraude  Fin de Linea"/>
    <x v="147"/>
    <x v="134"/>
    <x v="143"/>
    <x v="0"/>
    <n v="1"/>
    <s v="1MTAF-104"/>
  </r>
  <r>
    <s v="1MTAF-104"/>
    <s v="Instalación de Montaje 1 ɸ  antifraude  Fin de Linea"/>
    <x v="24"/>
    <x v="24"/>
    <x v="24"/>
    <x v="0"/>
    <n v="1"/>
    <s v="1MTAF-104"/>
  </r>
  <r>
    <s v="1MTAF-104"/>
    <s v="Instalación de Montaje 1 ɸ  antifraude  Fin de Linea"/>
    <x v="25"/>
    <x v="25"/>
    <x v="25"/>
    <x v="1"/>
    <n v="0.5"/>
    <s v="1MTAF-104"/>
  </r>
  <r>
    <s v="1MTAF-104"/>
    <s v="Instalación de Montaje 1 ɸ  antifraude  Fin de Linea"/>
    <x v="10"/>
    <x v="10"/>
    <x v="10"/>
    <x v="0"/>
    <n v="2"/>
    <s v="1MTAF-104"/>
  </r>
  <r>
    <s v="1MTAF-104"/>
    <s v="Instalación de Montaje 1 ɸ  antifraude  Fin de Linea"/>
    <x v="69"/>
    <x v="67"/>
    <x v="67"/>
    <x v="0"/>
    <n v="4"/>
    <s v="1MTAF-104"/>
  </r>
  <r>
    <s v="1MTAF-104"/>
    <s v="Instalación de Montaje 1 ɸ  antifraude  Fin de Linea"/>
    <x v="65"/>
    <x v="64"/>
    <x v="64"/>
    <x v="0"/>
    <n v="1"/>
    <s v="1MTAF-104"/>
  </r>
  <r>
    <s v="1MTAF-104"/>
    <s v="Instalación de Montaje 1 ɸ  antifraude  Fin de Linea"/>
    <x v="28"/>
    <x v="28"/>
    <x v="28"/>
    <x v="0"/>
    <n v="10"/>
    <s v="1MTAF-104"/>
  </r>
  <r>
    <s v="1MTAF-105"/>
    <s v="INSTALACIÓN DE MONTAJE 1 ɸ  ANTIFRAUDE  FIN DE LÍNEA EN VOLADIZO"/>
    <x v="99"/>
    <x v="92"/>
    <x v="97"/>
    <x v="0"/>
    <n v="1"/>
    <s v="1MTAF-105"/>
  </r>
  <r>
    <s v="1MTAF-105"/>
    <s v="INSTALACIÓN DE MONTAJE 1 ɸ  ANTIFRAUDE  FIN DE LÍNEA EN VOLADIZO"/>
    <x v="67"/>
    <x v="66"/>
    <x v="66"/>
    <x v="0"/>
    <n v="3"/>
    <s v="1MTAF-105"/>
  </r>
  <r>
    <s v="1MTAF-105"/>
    <s v="INSTALACIÓN DE MONTAJE 1 ɸ  ANTIFRAUDE  FIN DE LÍNEA EN VOLADIZO"/>
    <x v="54"/>
    <x v="53"/>
    <x v="53"/>
    <x v="0"/>
    <n v="2"/>
    <s v="1MTAF-105"/>
  </r>
  <r>
    <s v="1MTAF-105"/>
    <s v="INSTALACIÓN DE MONTAJE 1 ɸ  ANTIFRAUDE  FIN DE LÍNEA EN VOLADIZO"/>
    <x v="92"/>
    <x v="85"/>
    <x v="90"/>
    <x v="0"/>
    <n v="1"/>
    <s v="1MTAF-105"/>
  </r>
  <r>
    <s v="1MTAF-105"/>
    <s v="INSTALACIÓN DE MONTAJE 1 ɸ  ANTIFRAUDE  FIN DE LÍNEA EN VOLADIZO"/>
    <x v="55"/>
    <x v="54"/>
    <x v="54"/>
    <x v="0"/>
    <n v="2"/>
    <s v="1MTAF-105"/>
  </r>
  <r>
    <s v="1MTAF-105"/>
    <s v="INSTALACIÓN DE MONTAJE 1 ɸ  ANTIFRAUDE  FIN DE LÍNEA EN VOLADIZO"/>
    <x v="145"/>
    <x v="132"/>
    <x v="141"/>
    <x v="0"/>
    <n v="2"/>
    <s v="1MTAF-105"/>
  </r>
  <r>
    <s v="1MTAF-105"/>
    <s v="INSTALACIÓN DE MONTAJE 1 ɸ  ANTIFRAUDE  FIN DE LÍNEA EN VOLADIZO"/>
    <x v="45"/>
    <x v="45"/>
    <x v="45"/>
    <x v="0"/>
    <n v="2"/>
    <s v="1MTAF-105"/>
  </r>
  <r>
    <s v="1MTAF-105"/>
    <s v="INSTALACIÓN DE MONTAJE 1 ɸ  ANTIFRAUDE  FIN DE LÍNEA EN VOLADIZO"/>
    <x v="147"/>
    <x v="134"/>
    <x v="143"/>
    <x v="0"/>
    <n v="1"/>
    <s v="1MTAF-105"/>
  </r>
  <r>
    <s v="1MTAF-105"/>
    <s v="INSTALACIÓN DE MONTAJE 1 ɸ  ANTIFRAUDE  FIN DE LÍNEA EN VOLADIZO"/>
    <x v="24"/>
    <x v="24"/>
    <x v="24"/>
    <x v="0"/>
    <n v="1"/>
    <s v="1MTAF-105"/>
  </r>
  <r>
    <s v="1MTAF-105"/>
    <s v="INSTALACIÓN DE MONTAJE 1 ɸ  ANTIFRAUDE  FIN DE LÍNEA EN VOLADIZO"/>
    <x v="25"/>
    <x v="25"/>
    <x v="25"/>
    <x v="1"/>
    <n v="0.5"/>
    <s v="1MTAF-105"/>
  </r>
  <r>
    <s v="1MTAF-105"/>
    <s v="INSTALACIÓN DE MONTAJE 1 ɸ  ANTIFRAUDE  FIN DE LÍNEA EN VOLADIZO"/>
    <x v="10"/>
    <x v="10"/>
    <x v="10"/>
    <x v="0"/>
    <n v="2"/>
    <s v="1MTAF-105"/>
  </r>
  <r>
    <s v="1MTAF-105"/>
    <s v="INSTALACIÓN DE MONTAJE 1 ɸ  ANTIFRAUDE  FIN DE LÍNEA EN VOLADIZO"/>
    <x v="65"/>
    <x v="64"/>
    <x v="64"/>
    <x v="0"/>
    <n v="2"/>
    <s v="1MTAF-105"/>
  </r>
  <r>
    <s v="1MTAF-105"/>
    <s v="INSTALACIÓN DE MONTAJE 1 ɸ  ANTIFRAUDE  FIN DE LÍNEA EN VOLADIZO"/>
    <x v="28"/>
    <x v="28"/>
    <x v="28"/>
    <x v="0"/>
    <n v="14"/>
    <s v="1MTAF-105"/>
  </r>
  <r>
    <s v="1MTAF-106"/>
    <s v="MONTAJE1Ø (AF) , DOBLE TERMINAL "/>
    <x v="41"/>
    <x v="41"/>
    <x v="41"/>
    <x v="0"/>
    <n v="1"/>
    <s v="1MTAF-106"/>
  </r>
  <r>
    <s v="1MTAF-106"/>
    <s v="MONTAJE1Ø (AF) , DOBLE TERMINAL "/>
    <x v="41"/>
    <x v="41"/>
    <x v="41"/>
    <x v="0"/>
    <n v="1"/>
    <s v="1MTAF-106"/>
  </r>
  <r>
    <s v="1MTAF-106"/>
    <s v="MONTAJE1Ø (AF) , DOBLE TERMINAL "/>
    <x v="68"/>
    <x v="43"/>
    <x v="43"/>
    <x v="0"/>
    <n v="4"/>
    <s v="1MTAF-106"/>
  </r>
  <r>
    <s v="1MTAF-106"/>
    <s v="MONTAJE1Ø (AF) , DOBLE TERMINAL "/>
    <x v="68"/>
    <x v="43"/>
    <x v="43"/>
    <x v="0"/>
    <n v="4"/>
    <s v="1MTAF-106"/>
  </r>
  <r>
    <s v="1MTAF-106"/>
    <s v="MONTAJE1Ø (AF) , DOBLE TERMINAL "/>
    <x v="44"/>
    <x v="44"/>
    <x v="44"/>
    <x v="0"/>
    <n v="4"/>
    <s v="1MTAF-106"/>
  </r>
  <r>
    <s v="1MTAF-106"/>
    <s v="MONTAJE1Ø (AF) , DOBLE TERMINAL "/>
    <x v="145"/>
    <x v="132"/>
    <x v="141"/>
    <x v="0"/>
    <n v="4"/>
    <s v="1MTAF-106"/>
  </r>
  <r>
    <s v="1MTAF-106"/>
    <s v="MONTAJE1Ø (AF) , DOBLE TERMINAL "/>
    <x v="154"/>
    <x v="136"/>
    <x v="145"/>
    <x v="0"/>
    <n v="2"/>
    <s v="1MTAF-106"/>
  </r>
  <r>
    <s v="1MTAF-106"/>
    <s v="MONTAJE1Ø (AF) , DOBLE TERMINAL "/>
    <x v="147"/>
    <x v="134"/>
    <x v="143"/>
    <x v="0"/>
    <n v="1"/>
    <s v="1MTAF-106"/>
  </r>
  <r>
    <s v="1MTAF-106"/>
    <s v="MONTAJE1Ø (AF) , DOBLE TERMINAL "/>
    <x v="24"/>
    <x v="24"/>
    <x v="24"/>
    <x v="0"/>
    <n v="1"/>
    <s v="1MTAF-106"/>
  </r>
  <r>
    <s v="1MTAF-106"/>
    <s v="MONTAJE1Ø (AF) , DOBLE TERMINAL "/>
    <x v="85"/>
    <x v="78"/>
    <x v="83"/>
    <x v="0"/>
    <n v="2"/>
    <s v="1MTAF-106"/>
  </r>
  <r>
    <s v="1MTAF-106"/>
    <s v="MONTAJE1Ø (AF) , DOBLE TERMINAL "/>
    <x v="85"/>
    <x v="78"/>
    <x v="83"/>
    <x v="0"/>
    <n v="2"/>
    <s v="1MTAF-106"/>
  </r>
  <r>
    <s v="1MTAF-106"/>
    <s v="MONTAJE1Ø (AF) , DOBLE TERMINAL "/>
    <x v="77"/>
    <x v="70"/>
    <x v="75"/>
    <x v="1"/>
    <n v="1.5"/>
    <s v="1MTAF-106"/>
  </r>
  <r>
    <s v="1MTAF-106"/>
    <s v="MONTAJE1Ø (AF) , DOBLE TERMINAL "/>
    <x v="25"/>
    <x v="25"/>
    <x v="25"/>
    <x v="1"/>
    <n v="0.5"/>
    <s v="1MTAF-106"/>
  </r>
  <r>
    <s v="1MTAF-106"/>
    <s v="MONTAJE1Ø (AF) , DOBLE TERMINAL "/>
    <x v="10"/>
    <x v="10"/>
    <x v="10"/>
    <x v="0"/>
    <n v="4"/>
    <s v="1MTAF-106"/>
  </r>
  <r>
    <s v="1MTAF-106"/>
    <s v="MONTAJE1Ø (AF) , DOBLE TERMINAL "/>
    <x v="94"/>
    <x v="87"/>
    <x v="92"/>
    <x v="0"/>
    <n v="1"/>
    <s v="1MTAF-106"/>
  </r>
  <r>
    <s v="1MTAF-106"/>
    <s v="MONTAJE1Ø (AF) , DOBLE TERMINAL "/>
    <x v="94"/>
    <x v="87"/>
    <x v="92"/>
    <x v="0"/>
    <n v="1"/>
    <s v="1MTAF-106"/>
  </r>
  <r>
    <s v="1MTAF-106"/>
    <s v="MONTAJE1Ø (AF) , DOBLE TERMINAL "/>
    <x v="69"/>
    <x v="67"/>
    <x v="67"/>
    <x v="0"/>
    <n v="4"/>
    <s v="1MTAF-106"/>
  </r>
  <r>
    <s v="1MTAF-106"/>
    <s v="MONTAJE1Ø (AF) , DOBLE TERMINAL "/>
    <x v="65"/>
    <x v="64"/>
    <x v="64"/>
    <x v="0"/>
    <n v="1"/>
    <s v="1MTAF-106"/>
  </r>
  <r>
    <s v="1MTAF-106"/>
    <s v="MONTAJE1Ø (AF) , DOBLE TERMINAL "/>
    <x v="28"/>
    <x v="28"/>
    <x v="28"/>
    <x v="0"/>
    <n v="10"/>
    <s v="1MTAF-106"/>
  </r>
  <r>
    <s v="1MTAF-106"/>
    <s v="MONTAJE1Ø (AF) , DOBLE TERMINAL "/>
    <x v="29"/>
    <x v="29"/>
    <x v="29"/>
    <x v="1"/>
    <n v="1"/>
    <s v="1MTAF-106"/>
  </r>
  <r>
    <s v="1MTAF-107"/>
    <s v="INSTALACIÓN DE MONTAJE 1 ɸ  ANTIFRAUDE  DOBLE TERMINAL EN VOLADIZO"/>
    <x v="95"/>
    <x v="88"/>
    <x v="93"/>
    <x v="0"/>
    <n v="1"/>
    <s v="1MTAF-107"/>
  </r>
  <r>
    <s v="1MTAF-107"/>
    <s v="INSTALACIÓN DE MONTAJE 1 ɸ  ANTIFRAUDE  DOBLE TERMINAL EN VOLADIZO"/>
    <x v="99"/>
    <x v="92"/>
    <x v="97"/>
    <x v="0"/>
    <n v="2"/>
    <s v="1MTAF-107"/>
  </r>
  <r>
    <s v="1MTAF-107"/>
    <s v="INSTALACIÓN DE MONTAJE 1 ɸ  ANTIFRAUDE  DOBLE TERMINAL EN VOLADIZO"/>
    <x v="67"/>
    <x v="66"/>
    <x v="66"/>
    <x v="0"/>
    <n v="4"/>
    <s v="1MTAF-107"/>
  </r>
  <r>
    <s v="1MTAF-107"/>
    <s v="INSTALACIÓN DE MONTAJE 1 ɸ  ANTIFRAUDE  DOBLE TERMINAL EN VOLADIZO"/>
    <x v="54"/>
    <x v="53"/>
    <x v="53"/>
    <x v="0"/>
    <n v="1"/>
    <s v="1MTAF-107"/>
  </r>
  <r>
    <s v="1MTAF-107"/>
    <s v="INSTALACIÓN DE MONTAJE 1 ɸ  ANTIFRAUDE  DOBLE TERMINAL EN VOLADIZO"/>
    <x v="92"/>
    <x v="85"/>
    <x v="90"/>
    <x v="0"/>
    <n v="1"/>
    <s v="1MTAF-107"/>
  </r>
  <r>
    <s v="1MTAF-107"/>
    <s v="INSTALACIÓN DE MONTAJE 1 ɸ  ANTIFRAUDE  DOBLE TERMINAL EN VOLADIZO"/>
    <x v="55"/>
    <x v="54"/>
    <x v="54"/>
    <x v="0"/>
    <n v="2"/>
    <s v="1MTAF-107"/>
  </r>
  <r>
    <s v="1MTAF-107"/>
    <s v="INSTALACIÓN DE MONTAJE 1 ɸ  ANTIFRAUDE  DOBLE TERMINAL EN VOLADIZO"/>
    <x v="145"/>
    <x v="132"/>
    <x v="141"/>
    <x v="0"/>
    <n v="4"/>
    <s v="1MTAF-107"/>
  </r>
  <r>
    <s v="1MTAF-107"/>
    <s v="INSTALACIÓN DE MONTAJE 1 ɸ  ANTIFRAUDE  DOBLE TERMINAL EN VOLADIZO"/>
    <x v="45"/>
    <x v="45"/>
    <x v="45"/>
    <x v="0"/>
    <n v="2"/>
    <s v="1MTAF-107"/>
  </r>
  <r>
    <s v="1MTAF-107"/>
    <s v="INSTALACIÓN DE MONTAJE 1 ɸ  ANTIFRAUDE  DOBLE TERMINAL EN VOLADIZO"/>
    <x v="147"/>
    <x v="134"/>
    <x v="143"/>
    <x v="0"/>
    <n v="1"/>
    <s v="1MTAF-107"/>
  </r>
  <r>
    <s v="1MTAF-107"/>
    <s v="INSTALACIÓN DE MONTAJE 1 ɸ  ANTIFRAUDE  DOBLE TERMINAL EN VOLADIZO"/>
    <x v="24"/>
    <x v="24"/>
    <x v="24"/>
    <x v="0"/>
    <n v="1"/>
    <s v="1MTAF-107"/>
  </r>
  <r>
    <s v="1MTAF-107"/>
    <s v="INSTALACIÓN DE MONTAJE 1 ɸ  ANTIFRAUDE  DOBLE TERMINAL EN VOLADIZO"/>
    <x v="85"/>
    <x v="78"/>
    <x v="83"/>
    <x v="0"/>
    <n v="2"/>
    <s v="1MTAF-107"/>
  </r>
  <r>
    <s v="1MTAF-107"/>
    <s v="INSTALACIÓN DE MONTAJE 1 ɸ  ANTIFRAUDE  DOBLE TERMINAL EN VOLADIZO"/>
    <x v="77"/>
    <x v="70"/>
    <x v="75"/>
    <x v="1"/>
    <n v="3"/>
    <s v="1MTAF-107"/>
  </r>
  <r>
    <s v="1MTAF-107"/>
    <s v="INSTALACIÓN DE MONTAJE 1 ɸ  ANTIFRAUDE  DOBLE TERMINAL EN VOLADIZO"/>
    <x v="25"/>
    <x v="25"/>
    <x v="25"/>
    <x v="1"/>
    <n v="0.5"/>
    <s v="1MTAF-107"/>
  </r>
  <r>
    <s v="1MTAF-107"/>
    <s v="INSTALACIÓN DE MONTAJE 1 ɸ  ANTIFRAUDE  DOBLE TERMINAL EN VOLADIZO"/>
    <x v="10"/>
    <x v="10"/>
    <x v="10"/>
    <x v="0"/>
    <n v="4"/>
    <s v="1MTAF-107"/>
  </r>
  <r>
    <s v="1MTAF-107"/>
    <s v="INSTALACIÓN DE MONTAJE 1 ɸ  ANTIFRAUDE  DOBLE TERMINAL EN VOLADIZO"/>
    <x v="94"/>
    <x v="87"/>
    <x v="92"/>
    <x v="0"/>
    <n v="1"/>
    <s v="1MTAF-107"/>
  </r>
  <r>
    <s v="1MTAF-107"/>
    <s v="INSTALACIÓN DE MONTAJE 1 ɸ  ANTIFRAUDE  DOBLE TERMINAL EN VOLADIZO"/>
    <x v="65"/>
    <x v="64"/>
    <x v="64"/>
    <x v="0"/>
    <n v="2"/>
    <s v="1MTAF-107"/>
  </r>
  <r>
    <s v="1MTAF-107"/>
    <s v="INSTALACIÓN DE MONTAJE 1 ɸ  ANTIFRAUDE  DOBLE TERMINAL EN VOLADIZO"/>
    <x v="28"/>
    <x v="28"/>
    <x v="28"/>
    <x v="0"/>
    <n v="15"/>
    <s v="1MTAF-107"/>
  </r>
  <r>
    <s v="1MTAF-107"/>
    <s v="INSTALACIÓN DE MONTAJE 1 ɸ  ANTIFRAUDE  DOBLE TERMINAL EN VOLADIZO"/>
    <x v="29"/>
    <x v="29"/>
    <x v="29"/>
    <x v="1"/>
    <n v="1"/>
    <s v="1MTAF-107"/>
  </r>
  <r>
    <s v="1MTAF-108"/>
    <s v="INSTALACIÓN DE MONTAJE 1 ɸ  ANTIFRAUDE  DOBLE TERMINAL CON ROTACION DE FASE"/>
    <x v="95"/>
    <x v="88"/>
    <x v="93"/>
    <x v="0"/>
    <n v="1"/>
    <s v="1MTAF-108"/>
  </r>
  <r>
    <s v="1MTAF-108"/>
    <s v="INSTALACIÓN DE MONTAJE 1 ɸ  ANTIFRAUDE  DOBLE TERMINAL CON ROTACION DE FASE"/>
    <x v="99"/>
    <x v="92"/>
    <x v="97"/>
    <x v="0"/>
    <n v="1"/>
    <s v="1MTAF-108"/>
  </r>
  <r>
    <s v="1MTAF-108"/>
    <s v="INSTALACIÓN DE MONTAJE 1 ɸ  ANTIFRAUDE  DOBLE TERMINAL CON ROTACION DE FASE"/>
    <x v="67"/>
    <x v="66"/>
    <x v="66"/>
    <x v="0"/>
    <n v="3"/>
    <s v="1MTAF-108"/>
  </r>
  <r>
    <s v="1MTAF-108"/>
    <s v="INSTALACIÓN DE MONTAJE 1 ɸ  ANTIFRAUDE  DOBLE TERMINAL CON ROTACION DE FASE"/>
    <x v="41"/>
    <x v="41"/>
    <x v="41"/>
    <x v="0"/>
    <n v="1"/>
    <s v="1MTAF-108"/>
  </r>
  <r>
    <s v="1MTAF-108"/>
    <s v="INSTALACIÓN DE MONTAJE 1 ɸ  ANTIFRAUDE  DOBLE TERMINAL CON ROTACION DE FASE"/>
    <x v="54"/>
    <x v="53"/>
    <x v="53"/>
    <x v="0"/>
    <n v="2"/>
    <s v="1MTAF-108"/>
  </r>
  <r>
    <s v="1MTAF-108"/>
    <s v="INSTALACIÓN DE MONTAJE 1 ɸ  ANTIFRAUDE  DOBLE TERMINAL CON ROTACION DE FASE"/>
    <x v="68"/>
    <x v="43"/>
    <x v="43"/>
    <x v="0"/>
    <n v="4"/>
    <s v="1MTAF-108"/>
  </r>
  <r>
    <s v="1MTAF-108"/>
    <s v="INSTALACIÓN DE MONTAJE 1 ɸ  ANTIFRAUDE  DOBLE TERMINAL CON ROTACION DE FASE"/>
    <x v="44"/>
    <x v="44"/>
    <x v="44"/>
    <x v="0"/>
    <n v="4"/>
    <s v="1MTAF-108"/>
  </r>
  <r>
    <s v="1MTAF-108"/>
    <s v="INSTALACIÓN DE MONTAJE 1 ɸ  ANTIFRAUDE  DOBLE TERMINAL CON ROTACION DE FASE"/>
    <x v="145"/>
    <x v="132"/>
    <x v="141"/>
    <x v="0"/>
    <n v="1"/>
    <s v="1MTAF-108"/>
  </r>
  <r>
    <s v="1MTAF-108"/>
    <s v="INSTALACIÓN DE MONTAJE 1 ɸ  ANTIFRAUDE  DOBLE TERMINAL CON ROTACION DE FASE"/>
    <x v="98"/>
    <x v="91"/>
    <x v="96"/>
    <x v="0"/>
    <n v="2"/>
    <s v="1MTAF-108"/>
  </r>
  <r>
    <s v="1MTAF-108"/>
    <s v="INSTALACIÓN DE MONTAJE 1 ɸ  ANTIFRAUDE  DOBLE TERMINAL CON ROTACION DE FASE"/>
    <x v="45"/>
    <x v="45"/>
    <x v="45"/>
    <x v="0"/>
    <n v="2"/>
    <s v="1MTAF-108"/>
  </r>
  <r>
    <s v="1MTAF-108"/>
    <s v="INSTALACIÓN DE MONTAJE 1 ɸ  ANTIFRAUDE  DOBLE TERMINAL CON ROTACION DE FASE"/>
    <x v="85"/>
    <x v="78"/>
    <x v="83"/>
    <x v="0"/>
    <n v="2"/>
    <s v="1MTAF-108"/>
  </r>
  <r>
    <s v="1MTAF-108"/>
    <s v="INSTALACIÓN DE MONTAJE 1 ɸ  ANTIFRAUDE  DOBLE TERMINAL CON ROTACION DE FASE"/>
    <x v="25"/>
    <x v="25"/>
    <x v="25"/>
    <x v="1"/>
    <n v="3"/>
    <s v="1MTAF-108"/>
  </r>
  <r>
    <s v="1MTAF-108"/>
    <s v="INSTALACIÓN DE MONTAJE 1 ɸ  ANTIFRAUDE  DOBLE TERMINAL CON ROTACION DE FASE"/>
    <x v="10"/>
    <x v="10"/>
    <x v="10"/>
    <x v="0"/>
    <n v="3"/>
    <s v="1MTAF-108"/>
  </r>
  <r>
    <s v="1MTAF-108"/>
    <s v="INSTALACIÓN DE MONTAJE 1 ɸ  ANTIFRAUDE  DOBLE TERMINAL CON ROTACION DE FASE"/>
    <x v="91"/>
    <x v="84"/>
    <x v="89"/>
    <x v="0"/>
    <n v="3"/>
    <s v="1MTAF-108"/>
  </r>
  <r>
    <s v="1MTAF-108"/>
    <s v="INSTALACIÓN DE MONTAJE 1 ɸ  ANTIFRAUDE  DOBLE TERMINAL CON ROTACION DE FASE"/>
    <x v="26"/>
    <x v="26"/>
    <x v="26"/>
    <x v="0"/>
    <n v="1"/>
    <s v="1MTAF-108"/>
  </r>
  <r>
    <s v="1MTAF-108"/>
    <s v="INSTALACIÓN DE MONTAJE 1 ɸ  ANTIFRAUDE  DOBLE TERMINAL CON ROTACION DE FASE"/>
    <x v="96"/>
    <x v="89"/>
    <x v="94"/>
    <x v="0"/>
    <n v="1"/>
    <s v="1MTAF-108"/>
  </r>
  <r>
    <s v="1MTAF-108"/>
    <s v="INSTALACIÓN DE MONTAJE 1 ɸ  ANTIFRAUDE  DOBLE TERMINAL CON ROTACION DE FASE"/>
    <x v="69"/>
    <x v="67"/>
    <x v="67"/>
    <x v="0"/>
    <n v="4"/>
    <s v="1MTAF-108"/>
  </r>
  <r>
    <s v="1MTAF-108"/>
    <s v="INSTALACIÓN DE MONTAJE 1 ɸ  ANTIFRAUDE  DOBLE TERMINAL CON ROTACION DE FASE"/>
    <x v="65"/>
    <x v="64"/>
    <x v="64"/>
    <x v="0"/>
    <n v="1"/>
    <s v="1MTAF-108"/>
  </r>
  <r>
    <s v="1MTAF-108"/>
    <s v="INSTALACIÓN DE MONTAJE 1 ɸ  ANTIFRAUDE  DOBLE TERMINAL CON ROTACION DE FASE"/>
    <x v="28"/>
    <x v="28"/>
    <x v="28"/>
    <x v="0"/>
    <n v="18"/>
    <s v="1MTAF-108"/>
  </r>
  <r>
    <s v="1MTAF-108"/>
    <s v="INSTALACIÓN DE MONTAJE 1 ɸ  ANTIFRAUDE  DOBLE TERMINAL CON ROTACION DE FASE"/>
    <x v="29"/>
    <x v="29"/>
    <x v="29"/>
    <x v="1"/>
    <n v="2"/>
    <s v="1MTAF-108"/>
  </r>
  <r>
    <s v="1MTAF-108"/>
    <s v="INSTALACIÓN DE MONTAJE 1 ɸ  ANTIFRAUDE  DOBLE TERMINAL CON ROTACION DE FASE"/>
    <x v="57"/>
    <x v="56"/>
    <x v="56"/>
    <x v="0"/>
    <n v="1"/>
    <s v="1MTAF-108"/>
  </r>
  <r>
    <s v="1MTAF-108"/>
    <s v="INSTALACIÓN DE MONTAJE 1 ɸ  ANTIFRAUDE  DOBLE TERMINAL CON ROTACION DE FASE"/>
    <x v="30"/>
    <x v="30"/>
    <x v="30"/>
    <x v="0"/>
    <n v="12"/>
    <s v="1MTAF-108"/>
  </r>
  <r>
    <s v="1MTAF-109"/>
    <s v="Instalación de Montaje 1 ɸ  antifraude alineamiento con derivación en voladizo"/>
    <x v="23"/>
    <x v="23"/>
    <x v="23"/>
    <x v="0"/>
    <n v="1"/>
    <s v="1MTAF-109"/>
  </r>
  <r>
    <s v="1MTAF-109"/>
    <s v="Instalación de Montaje 1 ɸ  antifraude alineamiento con derivación en voladizo"/>
    <x v="95"/>
    <x v="88"/>
    <x v="93"/>
    <x v="0"/>
    <n v="1"/>
    <s v="1MTAF-109"/>
  </r>
  <r>
    <s v="1MTAF-109"/>
    <s v="Instalación de Montaje 1 ɸ  antifraude alineamiento con derivación en voladizo"/>
    <x v="99"/>
    <x v="92"/>
    <x v="97"/>
    <x v="0"/>
    <n v="1"/>
    <s v="1MTAF-109"/>
  </r>
  <r>
    <s v="1MTAF-109"/>
    <s v="Instalación de Montaje 1 ɸ  antifraude alineamiento con derivación en voladizo"/>
    <x v="67"/>
    <x v="66"/>
    <x v="66"/>
    <x v="0"/>
    <n v="3"/>
    <s v="1MTAF-109"/>
  </r>
  <r>
    <s v="1MTAF-109"/>
    <s v="Instalación de Montaje 1 ɸ  antifraude alineamiento con derivación en voladizo"/>
    <x v="41"/>
    <x v="41"/>
    <x v="41"/>
    <x v="0"/>
    <n v="1"/>
    <s v="1MTAF-109"/>
  </r>
  <r>
    <s v="1MTAF-109"/>
    <s v="Instalación de Montaje 1 ɸ  antifraude alineamiento con derivación en voladizo"/>
    <x v="92"/>
    <x v="85"/>
    <x v="90"/>
    <x v="0"/>
    <n v="1"/>
    <s v="1MTAF-109"/>
  </r>
  <r>
    <s v="1MTAF-109"/>
    <s v="Instalación de Montaje 1 ɸ  antifraude alineamiento con derivación en voladizo"/>
    <x v="68"/>
    <x v="43"/>
    <x v="43"/>
    <x v="0"/>
    <n v="4"/>
    <s v="1MTAF-109"/>
  </r>
  <r>
    <s v="1MTAF-109"/>
    <s v="Instalación de Montaje 1 ɸ  antifraude alineamiento con derivación en voladizo"/>
    <x v="171"/>
    <x v="105"/>
    <x v="110"/>
    <x v="0"/>
    <n v="1"/>
    <s v="1MTAF-109"/>
  </r>
  <r>
    <s v="1MTAF-109"/>
    <s v="Instalación de Montaje 1 ɸ  antifraude alineamiento con derivación en voladizo"/>
    <x v="44"/>
    <x v="44"/>
    <x v="44"/>
    <x v="0"/>
    <n v="4"/>
    <s v="1MTAF-109"/>
  </r>
  <r>
    <s v="1MTAF-109"/>
    <s v="Instalación de Montaje 1 ɸ  antifraude alineamiento con derivación en voladizo"/>
    <x v="55"/>
    <x v="54"/>
    <x v="54"/>
    <x v="0"/>
    <n v="1"/>
    <s v="1MTAF-109"/>
  </r>
  <r>
    <s v="1MTAF-109"/>
    <s v="Instalación de Montaje 1 ɸ  antifraude alineamiento con derivación en voladizo"/>
    <x v="145"/>
    <x v="132"/>
    <x v="141"/>
    <x v="0"/>
    <n v="2"/>
    <s v="1MTAF-109"/>
  </r>
  <r>
    <s v="1MTAF-109"/>
    <s v="Instalación de Montaje 1 ɸ  antifraude alineamiento con derivación en voladizo"/>
    <x v="154"/>
    <x v="136"/>
    <x v="145"/>
    <x v="0"/>
    <n v="2"/>
    <s v="1MTAF-109"/>
  </r>
  <r>
    <s v="1MTAF-109"/>
    <s v="Instalación de Montaje 1 ɸ  antifraude alineamiento con derivación en voladizo"/>
    <x v="45"/>
    <x v="45"/>
    <x v="45"/>
    <x v="0"/>
    <n v="1"/>
    <s v="1MTAF-109"/>
  </r>
  <r>
    <s v="1MTAF-109"/>
    <s v="Instalación de Montaje 1 ɸ  antifraude alineamiento con derivación en voladizo"/>
    <x v="147"/>
    <x v="134"/>
    <x v="143"/>
    <x v="0"/>
    <n v="2"/>
    <s v="1MTAF-109"/>
  </r>
  <r>
    <s v="1MTAF-109"/>
    <s v="Instalación de Montaje 1 ɸ  antifraude alineamiento con derivación en voladizo"/>
    <x v="24"/>
    <x v="24"/>
    <x v="24"/>
    <x v="0"/>
    <n v="1"/>
    <s v="1MTAF-109"/>
  </r>
  <r>
    <s v="1MTAF-109"/>
    <s v="Instalación de Montaje 1 ɸ  antifraude alineamiento con derivación en voladizo"/>
    <x v="85"/>
    <x v="78"/>
    <x v="83"/>
    <x v="0"/>
    <n v="2"/>
    <s v="1MTAF-109"/>
  </r>
  <r>
    <s v="1MTAF-109"/>
    <s v="Instalación de Montaje 1 ɸ  antifraude alineamiento con derivación en voladizo"/>
    <x v="77"/>
    <x v="70"/>
    <x v="75"/>
    <x v="1"/>
    <n v="3"/>
    <s v="1MTAF-109"/>
  </r>
  <r>
    <s v="1MTAF-109"/>
    <s v="Instalación de Montaje 1 ɸ  antifraude alineamiento con derivación en voladizo"/>
    <x v="25"/>
    <x v="25"/>
    <x v="25"/>
    <x v="1"/>
    <n v="1"/>
    <s v="1MTAF-109"/>
  </r>
  <r>
    <s v="1MTAF-109"/>
    <s v="Instalación de Montaje 1 ɸ  antifraude alineamiento con derivación en voladizo"/>
    <x v="173"/>
    <x v="152"/>
    <x v="162"/>
    <x v="0"/>
    <n v="1"/>
    <s v="1MTAF-109"/>
  </r>
  <r>
    <s v="1MTAF-109"/>
    <s v="Instalación de Montaje 1 ɸ  antifraude alineamiento con derivación en voladizo"/>
    <x v="10"/>
    <x v="10"/>
    <x v="10"/>
    <x v="0"/>
    <n v="3"/>
    <s v="1MTAF-109"/>
  </r>
  <r>
    <s v="1MTAF-109"/>
    <s v="Instalación de Montaje 1 ɸ  antifraude alineamiento con derivación en voladizo"/>
    <x v="94"/>
    <x v="87"/>
    <x v="92"/>
    <x v="0"/>
    <n v="1"/>
    <s v="1MTAF-109"/>
  </r>
  <r>
    <s v="1MTAF-109"/>
    <s v="Instalación de Montaje 1 ɸ  antifraude alineamiento con derivación en voladizo"/>
    <x v="69"/>
    <x v="67"/>
    <x v="67"/>
    <x v="0"/>
    <n v="4"/>
    <s v="1MTAF-109"/>
  </r>
  <r>
    <s v="1MTAF-109"/>
    <s v="Instalación de Montaje 1 ɸ  antifraude alineamiento con derivación en voladizo"/>
    <x v="65"/>
    <x v="64"/>
    <x v="64"/>
    <x v="0"/>
    <n v="2"/>
    <s v="1MTAF-109"/>
  </r>
  <r>
    <s v="1MTAF-109"/>
    <s v="Instalación de Montaje 1 ɸ  antifraude alineamiento con derivación en voladizo"/>
    <x v="28"/>
    <x v="28"/>
    <x v="28"/>
    <x v="0"/>
    <n v="12"/>
    <s v="1MTAF-109"/>
  </r>
  <r>
    <s v="1MTAF-109"/>
    <s v="Instalación de Montaje 1 ɸ  antifraude alineamiento con derivación en voladizo"/>
    <x v="28"/>
    <x v="28"/>
    <x v="28"/>
    <x v="0"/>
    <n v="12"/>
    <s v="1MTAF-109"/>
  </r>
  <r>
    <s v="1MTAF-109"/>
    <s v="Instalación de Montaje 1 ɸ  antifraude alineamiento con derivación en voladizo"/>
    <x v="29"/>
    <x v="29"/>
    <x v="29"/>
    <x v="1"/>
    <n v="1"/>
    <s v="1MTAF-109"/>
  </r>
  <r>
    <s v="1MTAF-109"/>
    <s v="Instalación de Montaje 1 ɸ  antifraude alineamiento con derivación en voladizo"/>
    <x v="30"/>
    <x v="30"/>
    <x v="30"/>
    <x v="0"/>
    <n v="2"/>
    <s v="1MTAF-109"/>
  </r>
  <r>
    <s v="1MTAF-110"/>
    <s v="INSTALACIÓN MONTAJE 1Φ (AF) FIN DE LÍNEA EN VOLADIZO"/>
    <x v="95"/>
    <x v="88"/>
    <x v="93"/>
    <x v="0"/>
    <n v="1"/>
    <s v="1MTAF-110"/>
  </r>
  <r>
    <s v="1MTAF-110"/>
    <s v="INSTALACIÓN MONTAJE 1Φ (AF) FIN DE LÍNEA EN VOLADIZO"/>
    <x v="99"/>
    <x v="92"/>
    <x v="97"/>
    <x v="0"/>
    <n v="2"/>
    <s v="1MTAF-110"/>
  </r>
  <r>
    <s v="1MTAF-110"/>
    <s v="INSTALACIÓN MONTAJE 1Φ (AF) FIN DE LÍNEA EN VOLADIZO"/>
    <x v="67"/>
    <x v="66"/>
    <x v="66"/>
    <x v="0"/>
    <n v="4"/>
    <s v="1MTAF-110"/>
  </r>
  <r>
    <s v="1MTAF-110"/>
    <s v="INSTALACIÓN MONTAJE 1Φ (AF) FIN DE LÍNEA EN VOLADIZO"/>
    <x v="54"/>
    <x v="53"/>
    <x v="53"/>
    <x v="0"/>
    <n v="1"/>
    <s v="1MTAF-110"/>
  </r>
  <r>
    <s v="1MTAF-110"/>
    <s v="INSTALACIÓN MONTAJE 1Φ (AF) FIN DE LÍNEA EN VOLADIZO"/>
    <x v="92"/>
    <x v="85"/>
    <x v="90"/>
    <x v="0"/>
    <n v="1"/>
    <s v="1MTAF-110"/>
  </r>
  <r>
    <s v="1MTAF-110"/>
    <s v="INSTALACIÓN MONTAJE 1Φ (AF) FIN DE LÍNEA EN VOLADIZO"/>
    <x v="55"/>
    <x v="54"/>
    <x v="54"/>
    <x v="0"/>
    <n v="2"/>
    <s v="1MTAF-110"/>
  </r>
  <r>
    <s v="1MTAF-110"/>
    <s v="INSTALACIÓN MONTAJE 1Φ (AF) FIN DE LÍNEA EN VOLADIZO"/>
    <x v="145"/>
    <x v="132"/>
    <x v="141"/>
    <x v="0"/>
    <n v="4"/>
    <s v="1MTAF-110"/>
  </r>
  <r>
    <s v="1MTAF-110"/>
    <s v="INSTALACIÓN MONTAJE 1Φ (AF) FIN DE LÍNEA EN VOLADIZO"/>
    <x v="45"/>
    <x v="45"/>
    <x v="45"/>
    <x v="0"/>
    <n v="2"/>
    <s v="1MTAF-110"/>
  </r>
  <r>
    <s v="1MTAF-110"/>
    <s v="INSTALACIÓN MONTAJE 1Φ (AF) FIN DE LÍNEA EN VOLADIZO"/>
    <x v="147"/>
    <x v="134"/>
    <x v="143"/>
    <x v="0"/>
    <n v="1"/>
    <s v="1MTAF-110"/>
  </r>
  <r>
    <s v="1MTAF-110"/>
    <s v="INSTALACIÓN MONTAJE 1Φ (AF) FIN DE LÍNEA EN VOLADIZO"/>
    <x v="24"/>
    <x v="24"/>
    <x v="24"/>
    <x v="0"/>
    <n v="1"/>
    <s v="1MTAF-110"/>
  </r>
  <r>
    <s v="1MTAF-110"/>
    <s v="INSTALACIÓN MONTAJE 1Φ (AF) FIN DE LÍNEA EN VOLADIZO"/>
    <x v="85"/>
    <x v="78"/>
    <x v="83"/>
    <x v="0"/>
    <n v="2"/>
    <s v="1MTAF-110"/>
  </r>
  <r>
    <s v="1MTAF-110"/>
    <s v="INSTALACIÓN MONTAJE 1Φ (AF) FIN DE LÍNEA EN VOLADIZO"/>
    <x v="77"/>
    <x v="70"/>
    <x v="75"/>
    <x v="1"/>
    <n v="3"/>
    <s v="1MTAF-110"/>
  </r>
  <r>
    <s v="1MTAF-110"/>
    <s v="INSTALACIÓN MONTAJE 1Φ (AF) FIN DE LÍNEA EN VOLADIZO"/>
    <x v="25"/>
    <x v="25"/>
    <x v="25"/>
    <x v="1"/>
    <n v="0.5"/>
    <s v="1MTAF-110"/>
  </r>
  <r>
    <s v="1MTAF-110"/>
    <s v="INSTALACIÓN MONTAJE 1Φ (AF) FIN DE LÍNEA EN VOLADIZO"/>
    <x v="10"/>
    <x v="10"/>
    <x v="10"/>
    <x v="0"/>
    <n v="4"/>
    <s v="1MTAF-110"/>
  </r>
  <r>
    <s v="1MTAF-110"/>
    <s v="INSTALACIÓN MONTAJE 1Φ (AF) FIN DE LÍNEA EN VOLADIZO"/>
    <x v="94"/>
    <x v="87"/>
    <x v="92"/>
    <x v="0"/>
    <n v="1"/>
    <s v="1MTAF-110"/>
  </r>
  <r>
    <s v="1MTAF-110"/>
    <s v="INSTALACIÓN MONTAJE 1Φ (AF) FIN DE LÍNEA EN VOLADIZO"/>
    <x v="65"/>
    <x v="64"/>
    <x v="64"/>
    <x v="0"/>
    <n v="2"/>
    <s v="1MTAF-110"/>
  </r>
  <r>
    <s v="1MTAF-110"/>
    <s v="INSTALACIÓN MONTAJE 1Φ (AF) FIN DE LÍNEA EN VOLADIZO"/>
    <x v="28"/>
    <x v="28"/>
    <x v="28"/>
    <x v="0"/>
    <n v="15"/>
    <s v="1MTAF-110"/>
  </r>
  <r>
    <s v="1MTAF-110"/>
    <s v="INSTALACIÓN MONTAJE 1Φ (AF) FIN DE LÍNEA EN VOLADIZO"/>
    <x v="29"/>
    <x v="29"/>
    <x v="29"/>
    <x v="1"/>
    <n v="1"/>
    <s v="1MTAF-110"/>
  </r>
  <r>
    <s v="1MTAF-111"/>
    <s v="INSTALACIÓN MONTAJE 1Φ (AF) DOBLE TERMINAL EN VOLADIZO"/>
    <x v="92"/>
    <x v="85"/>
    <x v="90"/>
    <x v="0"/>
    <n v="4"/>
    <s v="1MTAF-111"/>
  </r>
  <r>
    <s v="1MTAF-111"/>
    <s v="INSTALACIÓN MONTAJE 1Φ (AF) DOBLE TERMINAL EN VOLADIZO"/>
    <x v="92"/>
    <x v="85"/>
    <x v="90"/>
    <x v="0"/>
    <n v="2"/>
    <s v="1MTAF-111"/>
  </r>
  <r>
    <s v="1MTAF-111"/>
    <s v="INSTALACIÓN MONTAJE 1Φ (AF) DOBLE TERMINAL EN VOLADIZO"/>
    <x v="92"/>
    <x v="85"/>
    <x v="90"/>
    <x v="0"/>
    <n v="2"/>
    <s v="1MTAF-111"/>
  </r>
  <r>
    <s v="1MTAF-111"/>
    <s v="INSTALACIÓN MONTAJE 1Φ (AF) DOBLE TERMINAL EN VOLADIZO"/>
    <x v="92"/>
    <x v="85"/>
    <x v="90"/>
    <x v="0"/>
    <n v="1"/>
    <s v="1MTAF-111"/>
  </r>
  <r>
    <s v="1MTAF-111"/>
    <s v="INSTALACIÓN MONTAJE 1Φ (AF) DOBLE TERMINAL EN VOLADIZO"/>
    <x v="92"/>
    <x v="85"/>
    <x v="90"/>
    <x v="0"/>
    <n v="2"/>
    <s v="1MTAF-111"/>
  </r>
  <r>
    <s v="1MTAF-111"/>
    <s v="INSTALACIÓN MONTAJE 1Φ (AF) DOBLE TERMINAL EN VOLADIZO"/>
    <x v="92"/>
    <x v="85"/>
    <x v="90"/>
    <x v="0"/>
    <n v="4"/>
    <s v="1MTAF-111"/>
  </r>
  <r>
    <s v="1MTAF-111"/>
    <s v="INSTALACIÓN MONTAJE 1Φ (AF) DOBLE TERMINAL EN VOLADIZO"/>
    <x v="92"/>
    <x v="85"/>
    <x v="90"/>
    <x v="0"/>
    <n v="2"/>
    <s v="1MTAF-111"/>
  </r>
  <r>
    <s v="1MTAF-111"/>
    <s v="INSTALACIÓN MONTAJE 1Φ (AF) DOBLE TERMINAL EN VOLADIZO"/>
    <x v="92"/>
    <x v="85"/>
    <x v="90"/>
    <x v="0"/>
    <n v="1"/>
    <s v="1MTAF-111"/>
  </r>
  <r>
    <s v="1MTAF-111"/>
    <s v="INSTALACIÓN MONTAJE 1Φ (AF) DOBLE TERMINAL EN VOLADIZO"/>
    <x v="92"/>
    <x v="85"/>
    <x v="90"/>
    <x v="0"/>
    <n v="1"/>
    <s v="1MTAF-111"/>
  </r>
  <r>
    <s v="1MTAF-111"/>
    <s v="INSTALACIÓN MONTAJE 1Φ (AF) DOBLE TERMINAL EN VOLADIZO"/>
    <x v="92"/>
    <x v="85"/>
    <x v="90"/>
    <x v="0"/>
    <n v="1"/>
    <s v="1MTAF-111"/>
  </r>
  <r>
    <s v="1MTAF-111"/>
    <s v="INSTALACIÓN MONTAJE 1Φ (AF) DOBLE TERMINAL EN VOLADIZO"/>
    <x v="92"/>
    <x v="85"/>
    <x v="90"/>
    <x v="0"/>
    <n v="4"/>
    <s v="1MTAF-111"/>
  </r>
  <r>
    <s v="1MTAF-111"/>
    <s v="INSTALACIÓN MONTAJE 1Φ (AF) DOBLE TERMINAL EN VOLADIZO"/>
    <x v="92"/>
    <x v="85"/>
    <x v="90"/>
    <x v="0"/>
    <n v="3"/>
    <s v="1MTAF-111"/>
  </r>
  <r>
    <s v="1MTAF-111"/>
    <s v="INSTALACIÓN MONTAJE 1Φ (AF) DOBLE TERMINAL EN VOLADIZO"/>
    <x v="92"/>
    <x v="85"/>
    <x v="90"/>
    <x v="0"/>
    <n v="17"/>
    <s v="1MTAF-111"/>
  </r>
  <r>
    <s v="1MTAF-111"/>
    <s v="INSTALACIÓN MONTAJE 1Φ (AF) DOBLE TERMINAL EN VOLADIZO"/>
    <x v="92"/>
    <x v="85"/>
    <x v="90"/>
    <x v="0"/>
    <n v="3"/>
    <s v="1MTAF-111"/>
  </r>
  <r>
    <s v="1MTAF-111"/>
    <s v="INSTALACIÓN MONTAJE 1Φ (AF) DOBLE TERMINAL EN VOLADIZO"/>
    <x v="92"/>
    <x v="85"/>
    <x v="90"/>
    <x v="0"/>
    <n v="17"/>
    <s v="1MTAF-111"/>
  </r>
  <r>
    <s v="1MTAF-201"/>
    <s v="INSTALACIÓN DE MONTAJE 2 ɸ ANTIFRAUDE DE 0° A 5° VOLADIZO"/>
    <x v="23"/>
    <x v="23"/>
    <x v="23"/>
    <x v="0"/>
    <n v="1"/>
    <s v="1MTAF-201"/>
  </r>
  <r>
    <s v="1MTAF-201"/>
    <s v="INSTALACIÓN DE MONTAJE 2 ɸ ANTIFRAUDE DE 0° A 5° VOLADIZO"/>
    <x v="95"/>
    <x v="88"/>
    <x v="93"/>
    <x v="0"/>
    <n v="1"/>
    <s v="1MTAF-201"/>
  </r>
  <r>
    <s v="1MTAF-201"/>
    <s v="INSTALACIÓN DE MONTAJE 2 ɸ ANTIFRAUDE DE 0° A 5° VOLADIZO"/>
    <x v="54"/>
    <x v="53"/>
    <x v="53"/>
    <x v="0"/>
    <n v="2"/>
    <s v="1MTAF-201"/>
  </r>
  <r>
    <s v="1MTAF-201"/>
    <s v="INSTALACIÓN DE MONTAJE 2 ɸ ANTIFRAUDE DE 0° A 5° VOLADIZO"/>
    <x v="167"/>
    <x v="147"/>
    <x v="157"/>
    <x v="0"/>
    <n v="1"/>
    <s v="1MTAF-201"/>
  </r>
  <r>
    <s v="1MTAF-201"/>
    <s v="INSTALACIÓN DE MONTAJE 2 ɸ ANTIFRAUDE DE 0° A 5° VOLADIZO"/>
    <x v="171"/>
    <x v="105"/>
    <x v="110"/>
    <x v="0"/>
    <n v="1"/>
    <s v="1MTAF-201"/>
  </r>
  <r>
    <s v="1MTAF-201"/>
    <s v="INSTALACIÓN DE MONTAJE 2 ɸ ANTIFRAUDE DE 0° A 5° VOLADIZO"/>
    <x v="55"/>
    <x v="54"/>
    <x v="54"/>
    <x v="0"/>
    <n v="1"/>
    <s v="1MTAF-201"/>
  </r>
  <r>
    <s v="1MTAF-201"/>
    <s v="INSTALACIÓN DE MONTAJE 2 ɸ ANTIFRAUDE DE 0° A 5° VOLADIZO"/>
    <x v="45"/>
    <x v="45"/>
    <x v="45"/>
    <x v="0"/>
    <n v="1"/>
    <s v="1MTAF-201"/>
  </r>
  <r>
    <s v="1MTAF-201"/>
    <s v="INSTALACIÓN DE MONTAJE 2 ɸ ANTIFRAUDE DE 0° A 5° VOLADIZO"/>
    <x v="148"/>
    <x v="135"/>
    <x v="144"/>
    <x v="0"/>
    <n v="1"/>
    <s v="1MTAF-201"/>
  </r>
  <r>
    <s v="1MTAF-201"/>
    <s v="INSTALACIÓN DE MONTAJE 2 ɸ ANTIFRAUDE DE 0° A 5° VOLADIZO"/>
    <x v="25"/>
    <x v="25"/>
    <x v="25"/>
    <x v="1"/>
    <n v="0.5"/>
    <s v="1MTAF-201"/>
  </r>
  <r>
    <s v="1MTAF-201"/>
    <s v="INSTALACIÓN DE MONTAJE 2 ɸ ANTIFRAUDE DE 0° A 5° VOLADIZO"/>
    <x v="143"/>
    <x v="130"/>
    <x v="139"/>
    <x v="0"/>
    <n v="1"/>
    <s v="1MTAF-201"/>
  </r>
  <r>
    <s v="1MTAF-201"/>
    <s v="INSTALACIÓN DE MONTAJE 2 ɸ ANTIFRAUDE DE 0° A 5° VOLADIZO"/>
    <x v="10"/>
    <x v="10"/>
    <x v="10"/>
    <x v="0"/>
    <n v="1"/>
    <s v="1MTAF-201"/>
  </r>
  <r>
    <s v="1MTAF-201"/>
    <s v="INSTALACIÓN DE MONTAJE 2 ɸ ANTIFRAUDE DE 0° A 5° VOLADIZO"/>
    <x v="152"/>
    <x v="84"/>
    <x v="89"/>
    <x v="0"/>
    <n v="1"/>
    <s v="1MTAF-201"/>
  </r>
  <r>
    <s v="1MTAF-201"/>
    <s v="INSTALACIÓN DE MONTAJE 2 ɸ ANTIFRAUDE DE 0° A 5° VOLADIZO"/>
    <x v="26"/>
    <x v="26"/>
    <x v="26"/>
    <x v="0"/>
    <n v="1"/>
    <s v="1MTAF-201"/>
  </r>
  <r>
    <s v="1MTAF-201"/>
    <s v="INSTALACIÓN DE MONTAJE 2 ɸ ANTIFRAUDE DE 0° A 5° VOLADIZO"/>
    <x v="65"/>
    <x v="64"/>
    <x v="64"/>
    <x v="0"/>
    <n v="1"/>
    <s v="1MTAF-201"/>
  </r>
  <r>
    <s v="1MTAF-201"/>
    <s v="INSTALACIÓN DE MONTAJE 2 ɸ ANTIFRAUDE DE 0° A 5° VOLADIZO"/>
    <x v="28"/>
    <x v="28"/>
    <x v="28"/>
    <x v="0"/>
    <n v="4"/>
    <s v="1MTAF-201"/>
  </r>
  <r>
    <s v="1MTAF-201"/>
    <s v="INSTALACIÓN DE MONTAJE 2 ɸ ANTIFRAUDE DE 0° A 5° VOLADIZO"/>
    <x v="144"/>
    <x v="131"/>
    <x v="140"/>
    <x v="0"/>
    <n v="2"/>
    <s v="1MTAF-201"/>
  </r>
  <r>
    <s v="1MTAF-201"/>
    <s v="INSTALACIÓN DE MONTAJE 2 ɸ ANTIFRAUDE DE 0° A 5° VOLADIZO"/>
    <x v="29"/>
    <x v="29"/>
    <x v="29"/>
    <x v="1"/>
    <n v="2"/>
    <s v="1MTAF-201"/>
  </r>
  <r>
    <s v="1MTAF-201"/>
    <s v="INSTALACIÓN DE MONTAJE 2 ɸ ANTIFRAUDE DE 0° A 5° VOLADIZO"/>
    <x v="30"/>
    <x v="30"/>
    <x v="30"/>
    <x v="0"/>
    <n v="4"/>
    <s v="1MTAF-201"/>
  </r>
  <r>
    <s v="1MTAF-202"/>
    <s v="INSTALACIÓN DE MONTAJE 2 ɸ ANTIFRAUDE CON ANGULO DE 6° A 25° VOLADIZO"/>
    <x v="23"/>
    <x v="23"/>
    <x v="23"/>
    <x v="0"/>
    <n v="1"/>
    <s v="1MTAF-202"/>
  </r>
  <r>
    <s v="1MTAF-202"/>
    <s v="INSTALACIÓN DE MONTAJE 2 ɸ ANTIFRAUDE CON ANGULO DE 6° A 25° VOLADIZO"/>
    <x v="95"/>
    <x v="88"/>
    <x v="93"/>
    <x v="0"/>
    <n v="4"/>
    <s v="1MTAF-202"/>
  </r>
  <r>
    <s v="1MTAF-202"/>
    <s v="INSTALACIÓN DE MONTAJE 2 ɸ ANTIFRAUDE CON ANGULO DE 6° A 25° VOLADIZO"/>
    <x v="67"/>
    <x v="66"/>
    <x v="66"/>
    <x v="0"/>
    <n v="3"/>
    <s v="1MTAF-202"/>
  </r>
  <r>
    <s v="1MTAF-202"/>
    <s v="INSTALACIÓN DE MONTAJE 2 ɸ ANTIFRAUDE CON ANGULO DE 6° A 25° VOLADIZO"/>
    <x v="54"/>
    <x v="53"/>
    <x v="53"/>
    <x v="0"/>
    <n v="1"/>
    <s v="1MTAF-202"/>
  </r>
  <r>
    <s v="1MTAF-202"/>
    <s v="INSTALACIÓN DE MONTAJE 2 ɸ ANTIFRAUDE CON ANGULO DE 6° A 25° VOLADIZO"/>
    <x v="167"/>
    <x v="147"/>
    <x v="157"/>
    <x v="0"/>
    <n v="2"/>
    <s v="1MTAF-202"/>
  </r>
  <r>
    <s v="1MTAF-202"/>
    <s v="INSTALACIÓN DE MONTAJE 2 ɸ ANTIFRAUDE CON ANGULO DE 6° A 25° VOLADIZO"/>
    <x v="171"/>
    <x v="105"/>
    <x v="110"/>
    <x v="0"/>
    <n v="1"/>
    <s v="1MTAF-202"/>
  </r>
  <r>
    <s v="1MTAF-202"/>
    <s v="INSTALACIÓN DE MONTAJE 2 ɸ ANTIFRAUDE CON ANGULO DE 6° A 25° VOLADIZO"/>
    <x v="55"/>
    <x v="54"/>
    <x v="54"/>
    <x v="0"/>
    <n v="2"/>
    <s v="1MTAF-202"/>
  </r>
  <r>
    <s v="1MTAF-202"/>
    <s v="INSTALACIÓN DE MONTAJE 2 ɸ ANTIFRAUDE CON ANGULO DE 6° A 25° VOLADIZO"/>
    <x v="45"/>
    <x v="45"/>
    <x v="45"/>
    <x v="0"/>
    <n v="2"/>
    <s v="1MTAF-202"/>
  </r>
  <r>
    <s v="1MTAF-202"/>
    <s v="INSTALACIÓN DE MONTAJE 2 ɸ ANTIFRAUDE CON ANGULO DE 6° A 25° VOLADIZO"/>
    <x v="148"/>
    <x v="135"/>
    <x v="144"/>
    <x v="0"/>
    <n v="1"/>
    <s v="1MTAF-202"/>
  </r>
  <r>
    <s v="1MTAF-202"/>
    <s v="INSTALACIÓN DE MONTAJE 2 ɸ ANTIFRAUDE CON ANGULO DE 6° A 25° VOLADIZO"/>
    <x v="25"/>
    <x v="25"/>
    <x v="25"/>
    <x v="1"/>
    <n v="0.5"/>
    <s v="1MTAF-202"/>
  </r>
  <r>
    <s v="1MTAF-202"/>
    <s v="INSTALACIÓN DE MONTAJE 2 ɸ ANTIFRAUDE CON ANGULO DE 6° A 25° VOLADIZO"/>
    <x v="173"/>
    <x v="152"/>
    <x v="162"/>
    <x v="0"/>
    <n v="1"/>
    <s v="1MTAF-202"/>
  </r>
  <r>
    <s v="1MTAF-202"/>
    <s v="INSTALACIÓN DE MONTAJE 2 ɸ ANTIFRAUDE CON ANGULO DE 6° A 25° VOLADIZO"/>
    <x v="10"/>
    <x v="10"/>
    <x v="10"/>
    <x v="0"/>
    <n v="1"/>
    <s v="1MTAF-202"/>
  </r>
  <r>
    <s v="1MTAF-202"/>
    <s v="INSTALACIÓN DE MONTAJE 2 ɸ ANTIFRAUDE CON ANGULO DE 6° A 25° VOLADIZO"/>
    <x v="91"/>
    <x v="84"/>
    <x v="89"/>
    <x v="0"/>
    <n v="1"/>
    <s v="1MTAF-202"/>
  </r>
  <r>
    <s v="1MTAF-202"/>
    <s v="INSTALACIÓN DE MONTAJE 2 ɸ ANTIFRAUDE CON ANGULO DE 6° A 25° VOLADIZO"/>
    <x v="26"/>
    <x v="26"/>
    <x v="26"/>
    <x v="0"/>
    <n v="1"/>
    <s v="1MTAF-202"/>
  </r>
  <r>
    <s v="1MTAF-202"/>
    <s v="INSTALACIÓN DE MONTAJE 2 ɸ ANTIFRAUDE CON ANGULO DE 6° A 25° VOLADIZO"/>
    <x v="65"/>
    <x v="64"/>
    <x v="64"/>
    <x v="0"/>
    <n v="2"/>
    <s v="1MTAF-202"/>
  </r>
  <r>
    <s v="1MTAF-202"/>
    <s v="INSTALACIÓN DE MONTAJE 2 ɸ ANTIFRAUDE CON ANGULO DE 6° A 25° VOLADIZO"/>
    <x v="28"/>
    <x v="28"/>
    <x v="28"/>
    <x v="0"/>
    <n v="13"/>
    <s v="1MTAF-202"/>
  </r>
  <r>
    <s v="1MTAF-202"/>
    <s v="INSTALACIÓN DE MONTAJE 2 ɸ ANTIFRAUDE CON ANGULO DE 6° A 25° VOLADIZO"/>
    <x v="144"/>
    <x v="131"/>
    <x v="140"/>
    <x v="0"/>
    <n v="4"/>
    <s v="1MTAF-202"/>
  </r>
  <r>
    <s v="1MTAF-202"/>
    <s v="INSTALACIÓN DE MONTAJE 2 ɸ ANTIFRAUDE CON ANGULO DE 6° A 25° VOLADIZO"/>
    <x v="29"/>
    <x v="29"/>
    <x v="29"/>
    <x v="1"/>
    <n v="8"/>
    <s v="1MTAF-202"/>
  </r>
  <r>
    <s v="1MTAF-202"/>
    <s v="INSTALACIÓN DE MONTAJE 2 ɸ ANTIFRAUDE CON ANGULO DE 6° A 25° VOLADIZO"/>
    <x v="30"/>
    <x v="30"/>
    <x v="30"/>
    <x v="0"/>
    <n v="2"/>
    <s v="1MTAF-202"/>
  </r>
  <r>
    <s v="1MTAF-301"/>
    <s v="Instalación de Montaje 3 ɸ Antifraude Trifásico de 0° a 5° voladizo"/>
    <x v="23"/>
    <x v="23"/>
    <x v="23"/>
    <x v="0"/>
    <n v="1"/>
    <s v="1MTAF-301"/>
  </r>
  <r>
    <s v="1MTAF-301"/>
    <s v="Instalación de Montaje 3 ɸ Antifraude Trifásico de 0° a 5° voladizo"/>
    <x v="95"/>
    <x v="88"/>
    <x v="93"/>
    <x v="0"/>
    <n v="3"/>
    <s v="1MTAF-301"/>
  </r>
  <r>
    <s v="1MTAF-301"/>
    <s v="Instalación de Montaje 3 ɸ Antifraude Trifásico de 0° a 5° voladizo"/>
    <x v="54"/>
    <x v="53"/>
    <x v="53"/>
    <x v="0"/>
    <n v="4"/>
    <s v="1MTAF-301"/>
  </r>
  <r>
    <s v="1MTAF-301"/>
    <s v="Instalación de Montaje 3 ɸ Antifraude Trifásico de 0° a 5° voladizo"/>
    <x v="92"/>
    <x v="85"/>
    <x v="90"/>
    <x v="0"/>
    <n v="1"/>
    <s v="1MTAF-301"/>
  </r>
  <r>
    <s v="1MTAF-301"/>
    <s v="Instalación de Montaje 3 ɸ Antifraude Trifásico de 0° a 5° voladizo"/>
    <x v="92"/>
    <x v="85"/>
    <x v="90"/>
    <x v="0"/>
    <n v="1"/>
    <s v="1MTAF-301"/>
  </r>
  <r>
    <s v="1MTAF-301"/>
    <s v="Instalación de Montaje 3 ɸ Antifraude Trifásico de 0° a 5° voladizo"/>
    <x v="171"/>
    <x v="105"/>
    <x v="110"/>
    <x v="0"/>
    <n v="1"/>
    <s v="1MTAF-301"/>
  </r>
  <r>
    <s v="1MTAF-301"/>
    <s v="Instalación de Montaje 3 ɸ Antifraude Trifásico de 0° a 5° voladizo"/>
    <x v="55"/>
    <x v="54"/>
    <x v="54"/>
    <x v="0"/>
    <n v="1"/>
    <s v="1MTAF-301"/>
  </r>
  <r>
    <s v="1MTAF-301"/>
    <s v="Instalación de Montaje 3 ɸ Antifraude Trifásico de 0° a 5° voladizo"/>
    <x v="45"/>
    <x v="45"/>
    <x v="45"/>
    <x v="0"/>
    <n v="1"/>
    <s v="1MTAF-301"/>
  </r>
  <r>
    <s v="1MTAF-301"/>
    <s v="Instalación de Montaje 3 ɸ Antifraude Trifásico de 0° a 5° voladizo"/>
    <x v="147"/>
    <x v="134"/>
    <x v="143"/>
    <x v="0"/>
    <n v="1"/>
    <s v="1MTAF-301"/>
  </r>
  <r>
    <s v="1MTAF-301"/>
    <s v="Instalación de Montaje 3 ɸ Antifraude Trifásico de 0° a 5° voladizo"/>
    <x v="148"/>
    <x v="135"/>
    <x v="144"/>
    <x v="0"/>
    <n v="1"/>
    <s v="1MTAF-301"/>
  </r>
  <r>
    <s v="1MTAF-301"/>
    <s v="Instalación de Montaje 3 ɸ Antifraude Trifásico de 0° a 5° voladizo"/>
    <x v="25"/>
    <x v="25"/>
    <x v="25"/>
    <x v="1"/>
    <n v="0.5"/>
    <s v="1MTAF-301"/>
  </r>
  <r>
    <s v="1MTAF-301"/>
    <s v="Instalación de Montaje 3 ɸ Antifraude Trifásico de 0° a 5° voladizo"/>
    <x v="173"/>
    <x v="152"/>
    <x v="162"/>
    <x v="0"/>
    <n v="1"/>
    <s v="1MTAF-301"/>
  </r>
  <r>
    <s v="1MTAF-301"/>
    <s v="Instalación de Montaje 3 ɸ Antifraude Trifásico de 0° a 5° voladizo"/>
    <x v="10"/>
    <x v="10"/>
    <x v="10"/>
    <x v="0"/>
    <n v="1"/>
    <s v="1MTAF-301"/>
  </r>
  <r>
    <s v="1MTAF-301"/>
    <s v="Instalación de Montaje 3 ɸ Antifraude Trifásico de 0° a 5° voladizo"/>
    <x v="94"/>
    <x v="87"/>
    <x v="92"/>
    <x v="0"/>
    <n v="3"/>
    <s v="1MTAF-301"/>
  </r>
  <r>
    <s v="1MTAF-301"/>
    <s v="Instalación de Montaje 3 ɸ Antifraude Trifásico de 0° a 5° voladizo"/>
    <x v="96"/>
    <x v="89"/>
    <x v="94"/>
    <x v="0"/>
    <n v="1"/>
    <s v="1MTAF-301"/>
  </r>
  <r>
    <s v="1MTAF-301"/>
    <s v="Instalación de Montaje 3 ɸ Antifraude Trifásico de 0° a 5° voladizo"/>
    <x v="65"/>
    <x v="64"/>
    <x v="64"/>
    <x v="0"/>
    <n v="1"/>
    <s v="1MTAF-301"/>
  </r>
  <r>
    <s v="1MTAF-301"/>
    <s v="Instalación de Montaje 3 ɸ Antifraude Trifásico de 0° a 5° voladizo"/>
    <x v="28"/>
    <x v="28"/>
    <x v="28"/>
    <x v="0"/>
    <n v="4"/>
    <s v="1MTAF-301"/>
  </r>
  <r>
    <s v="1MTAF-301"/>
    <s v="Instalación de Montaje 3 ɸ Antifraude Trifásico de 0° a 5° voladizo"/>
    <x v="29"/>
    <x v="29"/>
    <x v="29"/>
    <x v="1"/>
    <n v="4"/>
    <s v="1MTAF-301"/>
  </r>
  <r>
    <s v="1MTAF-301"/>
    <s v="Instalación de Montaje 3 ɸ Antifraude Trifásico de 0° a 5° voladizo"/>
    <x v="30"/>
    <x v="30"/>
    <x v="30"/>
    <x v="0"/>
    <n v="4"/>
    <s v="1MTAF-301"/>
  </r>
  <r>
    <s v="1MTAF-302"/>
    <s v="Instalación de Montaje 3 ɸ Antifraude Trifásico Angulo de 6° a 25° voladizo"/>
    <x v="23"/>
    <x v="23"/>
    <x v="23"/>
    <x v="0"/>
    <n v="1"/>
    <s v="1MTAF-302"/>
  </r>
  <r>
    <s v="1MTAF-302"/>
    <s v="Instalación de Montaje 3 ɸ Antifraude Trifásico Angulo de 6° a 25° voladizo"/>
    <x v="95"/>
    <x v="88"/>
    <x v="93"/>
    <x v="0"/>
    <n v="6"/>
    <s v="1MTAF-302"/>
  </r>
  <r>
    <s v="1MTAF-302"/>
    <s v="Instalación de Montaje 3 ɸ Antifraude Trifásico Angulo de 6° a 25° voladizo"/>
    <x v="67"/>
    <x v="66"/>
    <x v="66"/>
    <x v="0"/>
    <n v="4"/>
    <s v="1MTAF-302"/>
  </r>
  <r>
    <s v="1MTAF-302"/>
    <s v="Instalación de Montaje 3 ɸ Antifraude Trifásico Angulo de 6° a 25° voladizo"/>
    <x v="54"/>
    <x v="53"/>
    <x v="53"/>
    <x v="0"/>
    <n v="3"/>
    <s v="1MTAF-302"/>
  </r>
  <r>
    <s v="1MTAF-302"/>
    <s v="Instalación de Montaje 3 ɸ Antifraude Trifásico Angulo de 6° a 25° voladizo"/>
    <x v="92"/>
    <x v="85"/>
    <x v="90"/>
    <x v="0"/>
    <n v="1"/>
    <s v="1MTAF-302"/>
  </r>
  <r>
    <s v="1MTAF-302"/>
    <s v="Instalación de Montaje 3 ɸ Antifraude Trifásico Angulo de 6° a 25° voladizo"/>
    <x v="171"/>
    <x v="105"/>
    <x v="110"/>
    <x v="0"/>
    <n v="1"/>
    <s v="1MTAF-302"/>
  </r>
  <r>
    <s v="1MTAF-302"/>
    <s v="Instalación de Montaje 3 ɸ Antifraude Trifásico Angulo de 6° a 25° voladizo"/>
    <x v="55"/>
    <x v="54"/>
    <x v="54"/>
    <x v="0"/>
    <n v="2"/>
    <s v="1MTAF-302"/>
  </r>
  <r>
    <s v="1MTAF-302"/>
    <s v="Instalación de Montaje 3 ɸ Antifraude Trifásico Angulo de 6° a 25° voladizo"/>
    <x v="45"/>
    <x v="45"/>
    <x v="45"/>
    <x v="0"/>
    <n v="2"/>
    <s v="1MTAF-302"/>
  </r>
  <r>
    <s v="1MTAF-302"/>
    <s v="Instalación de Montaje 3 ɸ Antifraude Trifásico Angulo de 6° a 25° voladizo"/>
    <x v="147"/>
    <x v="134"/>
    <x v="143"/>
    <x v="0"/>
    <n v="1"/>
    <s v="1MTAF-302"/>
  </r>
  <r>
    <s v="1MTAF-302"/>
    <s v="Instalación de Montaje 3 ɸ Antifraude Trifásico Angulo de 6° a 25° voladizo"/>
    <x v="148"/>
    <x v="135"/>
    <x v="144"/>
    <x v="0"/>
    <n v="1"/>
    <s v="1MTAF-302"/>
  </r>
  <r>
    <s v="1MTAF-302"/>
    <s v="Instalación de Montaje 3 ɸ Antifraude Trifásico Angulo de 6° a 25° voladizo"/>
    <x v="25"/>
    <x v="25"/>
    <x v="25"/>
    <x v="1"/>
    <n v="0.5"/>
    <s v="1MTAF-302"/>
  </r>
  <r>
    <s v="1MTAF-302"/>
    <s v="Instalación de Montaje 3 ɸ Antifraude Trifásico Angulo de 6° a 25° voladizo"/>
    <x v="173"/>
    <x v="152"/>
    <x v="162"/>
    <x v="0"/>
    <n v="1"/>
    <s v="1MTAF-302"/>
  </r>
  <r>
    <s v="1MTAF-302"/>
    <s v="Instalación de Montaje 3 ɸ Antifraude Trifásico Angulo de 6° a 25° voladizo"/>
    <x v="10"/>
    <x v="10"/>
    <x v="10"/>
    <x v="0"/>
    <n v="1"/>
    <s v="1MTAF-302"/>
  </r>
  <r>
    <s v="1MTAF-302"/>
    <s v="Instalación de Montaje 3 ɸ Antifraude Trifásico Angulo de 6° a 25° voladizo"/>
    <x v="10"/>
    <x v="10"/>
    <x v="10"/>
    <x v="0"/>
    <n v="1"/>
    <s v="1MTAF-302"/>
  </r>
  <r>
    <s v="1MTAF-302"/>
    <s v="Instalación de Montaje 3 ɸ Antifraude Trifásico Angulo de 6° a 25° voladizo"/>
    <x v="94"/>
    <x v="87"/>
    <x v="92"/>
    <x v="0"/>
    <n v="6"/>
    <s v="1MTAF-302"/>
  </r>
  <r>
    <s v="1MTAF-302"/>
    <s v="Instalación de Montaje 3 ɸ Antifraude Trifásico Angulo de 6° a 25° voladizo"/>
    <x v="96"/>
    <x v="89"/>
    <x v="94"/>
    <x v="0"/>
    <n v="2"/>
    <s v="1MTAF-302"/>
  </r>
  <r>
    <s v="1MTAF-302"/>
    <s v="Instalación de Montaje 3 ɸ Antifraude Trifásico Angulo de 6° a 25° voladizo"/>
    <x v="65"/>
    <x v="64"/>
    <x v="64"/>
    <x v="0"/>
    <n v="2"/>
    <s v="1MTAF-302"/>
  </r>
  <r>
    <s v="1MTAF-302"/>
    <s v="Instalación de Montaje 3 ɸ Antifraude Trifásico Angulo de 6° a 25° voladizo"/>
    <x v="28"/>
    <x v="28"/>
    <x v="28"/>
    <x v="0"/>
    <n v="17"/>
    <s v="1MTAF-302"/>
  </r>
  <r>
    <s v="1MTAF-302"/>
    <s v="Instalación de Montaje 3 ɸ Antifraude Trifásico Angulo de 6° a 25° voladizo"/>
    <x v="29"/>
    <x v="29"/>
    <x v="29"/>
    <x v="1"/>
    <n v="7"/>
    <s v="1MTAF-302"/>
  </r>
  <r>
    <s v="1MTAF-304"/>
    <s v="INSTALACION MONTAJE TRIFASICO ANTIFRAUDE, FIN DE LINEA"/>
    <x v="99"/>
    <x v="92"/>
    <x v="97"/>
    <x v="0"/>
    <n v="3"/>
    <s v="1MTAF-304"/>
  </r>
  <r>
    <s v="1MTAF-304"/>
    <s v="INSTALACION MONTAJE TRIFASICO ANTIFRAUDE, FIN DE LINEA"/>
    <x v="67"/>
    <x v="66"/>
    <x v="66"/>
    <x v="0"/>
    <n v="3"/>
    <s v="1MTAF-304"/>
  </r>
  <r>
    <s v="1MTAF-304"/>
    <s v="INSTALACION MONTAJE TRIFASICO ANTIFRAUDE, FIN DE LINEA"/>
    <x v="41"/>
    <x v="41"/>
    <x v="41"/>
    <x v="0"/>
    <n v="1"/>
    <s v="1MTAF-304"/>
  </r>
  <r>
    <s v="1MTAF-304"/>
    <s v="INSTALACION MONTAJE TRIFASICO ANTIFRAUDE, FIN DE LINEA"/>
    <x v="54"/>
    <x v="53"/>
    <x v="53"/>
    <x v="0"/>
    <n v="1"/>
    <s v="1MTAF-304"/>
  </r>
  <r>
    <s v="1MTAF-304"/>
    <s v="INSTALACION MONTAJE TRIFASICO ANTIFRAUDE, FIN DE LINEA"/>
    <x v="68"/>
    <x v="43"/>
    <x v="43"/>
    <x v="0"/>
    <n v="4"/>
    <s v="1MTAF-304"/>
  </r>
  <r>
    <s v="1MTAF-304"/>
    <s v="INSTALACION MONTAJE TRIFASICO ANTIFRAUDE, FIN DE LINEA"/>
    <x v="44"/>
    <x v="44"/>
    <x v="44"/>
    <x v="0"/>
    <n v="4"/>
    <s v="1MTAF-304"/>
  </r>
  <r>
    <s v="1MTAF-304"/>
    <s v="INSTALACION MONTAJE TRIFASICO ANTIFRAUDE, FIN DE LINEA"/>
    <x v="161"/>
    <x v="143"/>
    <x v="152"/>
    <x v="0"/>
    <n v="4"/>
    <s v="1MTAF-304"/>
  </r>
  <r>
    <s v="1MTAF-304"/>
    <s v="INSTALACION MONTAJE TRIFASICO ANTIFRAUDE, FIN DE LINEA"/>
    <x v="45"/>
    <x v="45"/>
    <x v="45"/>
    <x v="0"/>
    <n v="2"/>
    <s v="1MTAF-304"/>
  </r>
  <r>
    <s v="1MTAF-304"/>
    <s v="INSTALACION MONTAJE TRIFASICO ANTIFRAUDE, FIN DE LINEA"/>
    <x v="148"/>
    <x v="135"/>
    <x v="144"/>
    <x v="0"/>
    <n v="1"/>
    <s v="1MTAF-304"/>
  </r>
  <r>
    <s v="1MTAF-304"/>
    <s v="INSTALACION MONTAJE TRIFASICO ANTIFRAUDE, FIN DE LINEA"/>
    <x v="25"/>
    <x v="25"/>
    <x v="25"/>
    <x v="1"/>
    <n v="0.5"/>
    <s v="1MTAF-304"/>
  </r>
  <r>
    <s v="1MTAF-304"/>
    <s v="INSTALACION MONTAJE TRIFASICO ANTIFRAUDE, FIN DE LINEA"/>
    <x v="10"/>
    <x v="10"/>
    <x v="10"/>
    <x v="0"/>
    <n v="4"/>
    <s v="1MTAF-304"/>
  </r>
  <r>
    <s v="1MTAF-304"/>
    <s v="INSTALACION MONTAJE TRIFASICO ANTIFRAUDE, FIN DE LINEA"/>
    <x v="91"/>
    <x v="84"/>
    <x v="89"/>
    <x v="0"/>
    <n v="7"/>
    <s v="1MTAF-304"/>
  </r>
  <r>
    <s v="1MTAF-304"/>
    <s v="INSTALACION MONTAJE TRIFASICO ANTIFRAUDE, FIN DE LINEA"/>
    <x v="26"/>
    <x v="26"/>
    <x v="26"/>
    <x v="0"/>
    <n v="1"/>
    <s v="1MTAF-304"/>
  </r>
  <r>
    <s v="1MTAF-304"/>
    <s v="INSTALACION MONTAJE TRIFASICO ANTIFRAUDE, FIN DE LINEA"/>
    <x v="69"/>
    <x v="67"/>
    <x v="67"/>
    <x v="0"/>
    <n v="4"/>
    <s v="1MTAF-304"/>
  </r>
  <r>
    <s v="1MTAF-304"/>
    <s v="INSTALACION MONTAJE TRIFASICO ANTIFRAUDE, FIN DE LINEA"/>
    <x v="65"/>
    <x v="64"/>
    <x v="64"/>
    <x v="0"/>
    <n v="1"/>
    <s v="1MTAF-304"/>
  </r>
  <r>
    <s v="1MTAF-304"/>
    <s v="INSTALACION MONTAJE TRIFASICO ANTIFRAUDE, FIN DE LINEA"/>
    <x v="28"/>
    <x v="28"/>
    <x v="28"/>
    <x v="0"/>
    <n v="19"/>
    <s v="1MTAF-304"/>
  </r>
  <r>
    <s v="1MTAF-304"/>
    <s v="INSTALACION MONTAJE TRIFASICO ANTIFRAUDE, FIN DE LINEA"/>
    <x v="57"/>
    <x v="56"/>
    <x v="56"/>
    <x v="0"/>
    <n v="1"/>
    <s v="1MTAF-304"/>
  </r>
  <r>
    <s v="1MTAF-304"/>
    <s v="INSTALACION MONTAJE TRIFASICO ANTIFRAUDE, FIN DE LINEA"/>
    <x v="30"/>
    <x v="30"/>
    <x v="30"/>
    <x v="0"/>
    <n v="10"/>
    <s v="1MTAF-304"/>
  </r>
  <r>
    <s v="1MTAF-307"/>
    <s v="Instalacion montaje trifasico, angulo de 6 a 25 en semi-voladizo"/>
    <x v="23"/>
    <x v="23"/>
    <x v="23"/>
    <x v="0"/>
    <n v="1"/>
    <s v="1MTAF-307"/>
  </r>
  <r>
    <s v="1MTAF-307"/>
    <s v="Instalacion montaje trifasico, angulo de 6 a 25 en semi-voladizo"/>
    <x v="95"/>
    <x v="88"/>
    <x v="93"/>
    <x v="0"/>
    <n v="6"/>
    <s v="1MTAF-307"/>
  </r>
  <r>
    <s v="1MTAF-307"/>
    <s v="Instalacion montaje trifasico, angulo de 6 a 25 en semi-voladizo"/>
    <x v="67"/>
    <x v="66"/>
    <x v="66"/>
    <x v="0"/>
    <n v="3"/>
    <s v="1MTAF-307"/>
  </r>
  <r>
    <s v="1MTAF-307"/>
    <s v="Instalacion montaje trifasico, angulo de 6 a 25 en semi-voladizo"/>
    <x v="54"/>
    <x v="53"/>
    <x v="53"/>
    <x v="0"/>
    <n v="3"/>
    <s v="1MTAF-307"/>
  </r>
  <r>
    <s v="1MTAF-307"/>
    <s v="Instalacion montaje trifasico, angulo de 6 a 25 en semi-voladizo"/>
    <x v="92"/>
    <x v="85"/>
    <x v="90"/>
    <x v="0"/>
    <n v="1"/>
    <s v="1MTAF-307"/>
  </r>
  <r>
    <s v="1MTAF-307"/>
    <s v="Instalacion montaje trifasico, angulo de 6 a 25 en semi-voladizo"/>
    <x v="171"/>
    <x v="105"/>
    <x v="110"/>
    <x v="0"/>
    <n v="1"/>
    <s v="1MTAF-307"/>
  </r>
  <r>
    <s v="1MTAF-307"/>
    <s v="Instalacion montaje trifasico, angulo de 6 a 25 en semi-voladizo"/>
    <x v="172"/>
    <x v="151"/>
    <x v="161"/>
    <x v="0"/>
    <n v="2"/>
    <s v="1MTAF-307"/>
  </r>
  <r>
    <s v="1MTAF-307"/>
    <s v="Instalacion montaje trifasico, angulo de 6 a 25 en semi-voladizo"/>
    <x v="45"/>
    <x v="45"/>
    <x v="45"/>
    <x v="0"/>
    <n v="2"/>
    <s v="1MTAF-307"/>
  </r>
  <r>
    <s v="1MTAF-307"/>
    <s v="Instalacion montaje trifasico, angulo de 6 a 25 en semi-voladizo"/>
    <x v="6"/>
    <x v="6"/>
    <x v="6"/>
    <x v="1"/>
    <n v="3"/>
    <s v="1MTAF-307"/>
  </r>
  <r>
    <s v="1MTAF-307"/>
    <s v="Instalacion montaje trifasico, angulo de 6 a 25 en semi-voladizo"/>
    <x v="143"/>
    <x v="130"/>
    <x v="139"/>
    <x v="0"/>
    <n v="1"/>
    <s v="1MTAF-307"/>
  </r>
  <r>
    <s v="1MTAF-307"/>
    <s v="Instalacion montaje trifasico, angulo de 6 a 25 en semi-voladizo"/>
    <x v="10"/>
    <x v="10"/>
    <x v="10"/>
    <x v="0"/>
    <n v="1"/>
    <s v="1MTAF-307"/>
  </r>
  <r>
    <s v="1MTAF-307"/>
    <s v="Instalacion montaje trifasico, angulo de 6 a 25 en semi-voladizo"/>
    <x v="91"/>
    <x v="84"/>
    <x v="89"/>
    <x v="0"/>
    <n v="3"/>
    <s v="1MTAF-307"/>
  </r>
  <r>
    <s v="1MTAF-307"/>
    <s v="Instalacion montaje trifasico, angulo de 6 a 25 en semi-voladizo"/>
    <x v="91"/>
    <x v="84"/>
    <x v="89"/>
    <x v="0"/>
    <n v="3"/>
    <s v="1MTAF-307"/>
  </r>
  <r>
    <s v="1MTAF-307"/>
    <s v="Instalacion montaje trifasico, angulo de 6 a 25 en semi-voladizo"/>
    <x v="26"/>
    <x v="26"/>
    <x v="26"/>
    <x v="0"/>
    <n v="2"/>
    <s v="1MTAF-307"/>
  </r>
  <r>
    <s v="1MTAF-307"/>
    <s v="Instalacion montaje trifasico, angulo de 6 a 25 en semi-voladizo"/>
    <x v="96"/>
    <x v="89"/>
    <x v="94"/>
    <x v="0"/>
    <n v="2"/>
    <s v="1MTAF-307"/>
  </r>
  <r>
    <s v="1MTAF-307"/>
    <s v="Instalacion montaje trifasico, angulo de 6 a 25 en semi-voladizo"/>
    <x v="65"/>
    <x v="64"/>
    <x v="64"/>
    <x v="0"/>
    <n v="2"/>
    <s v="1MTAF-307"/>
  </r>
  <r>
    <s v="1MTAF-307"/>
    <s v="Instalacion montaje trifasico, angulo de 6 a 25 en semi-voladizo"/>
    <x v="28"/>
    <x v="28"/>
    <x v="28"/>
    <x v="0"/>
    <n v="15"/>
    <s v="1MTAF-307"/>
  </r>
  <r>
    <s v="1MTAF-307"/>
    <s v="Instalacion montaje trifasico, angulo de 6 a 25 en semi-voladizo"/>
    <x v="144"/>
    <x v="131"/>
    <x v="140"/>
    <x v="0"/>
    <n v="5"/>
    <s v="1MTAF-307"/>
  </r>
  <r>
    <s v="1MTAF-307"/>
    <s v="Instalacion montaje trifasico, angulo de 6 a 25 en semi-voladizo"/>
    <x v="29"/>
    <x v="29"/>
    <x v="29"/>
    <x v="1"/>
    <n v="4"/>
    <s v="1MTAF-307"/>
  </r>
  <r>
    <s v="1MTAF-307"/>
    <s v="Instalacion montaje trifasico, angulo de 6 a 25 en semi-voladizo"/>
    <x v="30"/>
    <x v="30"/>
    <x v="30"/>
    <x v="0"/>
    <n v="15"/>
    <s v="1MTAF-307"/>
  </r>
  <r>
    <s v="1MTAF-316"/>
    <s v="INSTALACIÓN MONTAJE 3Φ, DOBLE TERMINAL (AF)"/>
    <x v="174"/>
    <x v="153"/>
    <x v="163"/>
    <x v="0"/>
    <n v="1"/>
    <s v="1MTAF-316"/>
  </r>
  <r>
    <s v="1MTAF-316"/>
    <s v="INSTALACIÓN MONTAJE 3Φ, DOBLE TERMINAL (AF)"/>
    <x v="95"/>
    <x v="88"/>
    <x v="93"/>
    <x v="0"/>
    <n v="2"/>
    <s v="1MTAF-316"/>
  </r>
  <r>
    <s v="1MTAF-316"/>
    <s v="INSTALACIÓN MONTAJE 3Φ, DOBLE TERMINAL (AF)"/>
    <x v="99"/>
    <x v="92"/>
    <x v="97"/>
    <x v="0"/>
    <n v="8"/>
    <s v="1MTAF-316"/>
  </r>
  <r>
    <s v="1MTAF-316"/>
    <s v="INSTALACIÓN MONTAJE 3Φ, DOBLE TERMINAL (AF)"/>
    <x v="54"/>
    <x v="53"/>
    <x v="53"/>
    <x v="0"/>
    <n v="2"/>
    <s v="1MTAF-316"/>
  </r>
  <r>
    <s v="1MTAF-316"/>
    <s v="INSTALACIÓN MONTAJE 3Φ, DOBLE TERMINAL (AF)"/>
    <x v="155"/>
    <x v="137"/>
    <x v="146"/>
    <x v="0"/>
    <n v="1"/>
    <s v="1MTAF-316"/>
  </r>
  <r>
    <s v="1MTAF-316"/>
    <s v="INSTALACIÓN MONTAJE 3Φ, DOBLE TERMINAL (AF)"/>
    <x v="92"/>
    <x v="85"/>
    <x v="90"/>
    <x v="0"/>
    <n v="1"/>
    <s v="1MTAF-316"/>
  </r>
  <r>
    <s v="1MTAF-316"/>
    <s v="INSTALACIÓN MONTAJE 3Φ, DOBLE TERMINAL (AF)"/>
    <x v="92"/>
    <x v="85"/>
    <x v="90"/>
    <x v="0"/>
    <n v="4"/>
    <s v="1MTAF-316"/>
  </r>
  <r>
    <s v="1MTAF-316"/>
    <s v="INSTALACIÓN MONTAJE 3Φ, DOBLE TERMINAL (AF)"/>
    <x v="92"/>
    <x v="85"/>
    <x v="90"/>
    <x v="0"/>
    <n v="2"/>
    <s v="1MTAF-316"/>
  </r>
  <r>
    <s v="1MTAF-316"/>
    <s v="INSTALACIÓN MONTAJE 3Φ, DOBLE TERMINAL (AF)"/>
    <x v="55"/>
    <x v="54"/>
    <x v="54"/>
    <x v="0"/>
    <n v="2"/>
    <s v="1MTAF-316"/>
  </r>
  <r>
    <s v="1MTAF-316"/>
    <s v="INSTALACIÓN MONTAJE 3Φ, DOBLE TERMINAL (AF)"/>
    <x v="98"/>
    <x v="91"/>
    <x v="96"/>
    <x v="0"/>
    <n v="2"/>
    <s v="1MTAF-316"/>
  </r>
  <r>
    <s v="1MTAF-316"/>
    <s v="INSTALACIÓN MONTAJE 3Φ, DOBLE TERMINAL (AF)"/>
    <x v="103"/>
    <x v="96"/>
    <x v="101"/>
    <x v="0"/>
    <n v="6"/>
    <s v="1MTAF-316"/>
  </r>
  <r>
    <s v="1MTAF-316"/>
    <s v="INSTALACIÓN MONTAJE 3Φ, DOBLE TERMINAL (AF)"/>
    <x v="45"/>
    <x v="45"/>
    <x v="45"/>
    <x v="0"/>
    <n v="2"/>
    <s v="1MTAF-316"/>
  </r>
  <r>
    <s v="1MTAF-316"/>
    <s v="INSTALACIÓN MONTAJE 3Φ, DOBLE TERMINAL (AF)"/>
    <x v="175"/>
    <x v="154"/>
    <x v="164"/>
    <x v="0"/>
    <n v="1"/>
    <s v="1MTAF-316"/>
  </r>
  <r>
    <s v="1MTAF-316"/>
    <s v="INSTALACIÓN MONTAJE 3Φ, DOBLE TERMINAL (AF)"/>
    <x v="65"/>
    <x v="64"/>
    <x v="64"/>
    <x v="0"/>
    <n v="3"/>
    <s v="1MTAF-316"/>
  </r>
  <r>
    <s v="1MTAF-316"/>
    <s v="INSTALACIÓN MONTAJE 3Φ, DOBLE TERMINAL (AF)"/>
    <x v="28"/>
    <x v="28"/>
    <x v="28"/>
    <x v="0"/>
    <n v="20"/>
    <s v="1MTAF-316"/>
  </r>
  <r>
    <s v="1MTAF-316"/>
    <s v="INSTALACIÓN MONTAJE 3Φ, DOBLE TERMINAL (AF)"/>
    <x v="57"/>
    <x v="56"/>
    <x v="56"/>
    <x v="0"/>
    <n v="3"/>
    <s v="1MTAF-316"/>
  </r>
  <r>
    <s v="1MTAF-316"/>
    <s v="INSTALACIÓN MONTAJE 3Φ, DOBLE TERMINAL (AF)"/>
    <x v="36"/>
    <x v="36"/>
    <x v="36"/>
    <x v="0"/>
    <n v="20"/>
    <s v="1MTAF-316"/>
  </r>
  <r>
    <s v="1POAC-101"/>
    <s v="INST.  PUESTA A TIERRA POSTE METALICO "/>
    <x v="92"/>
    <x v="85"/>
    <x v="90"/>
    <x v="0"/>
    <n v="1"/>
    <s v="1POAC-101"/>
  </r>
  <r>
    <s v="1POAC-101"/>
    <s v="INST.  PUESTA A TIERRA POSTE METALICO "/>
    <x v="176"/>
    <x v="68"/>
    <x v="165"/>
    <x v="0"/>
    <n v="1"/>
    <s v="1POAC-101"/>
  </r>
  <r>
    <s v="1POAC-101"/>
    <s v="INST.  PUESTA A TIERRA POSTE METALICO "/>
    <x v="177"/>
    <x v="155"/>
    <x v="166"/>
    <x v="0"/>
    <n v="1"/>
    <s v="1POAC-101"/>
  </r>
  <r>
    <s v="1POAC-101"/>
    <s v="INST.  PUESTA A TIERRA POSTE METALICO "/>
    <x v="25"/>
    <x v="25"/>
    <x v="25"/>
    <x v="1"/>
    <n v="1"/>
    <s v="1POAC-101"/>
  </r>
  <r>
    <s v="1POAC-101"/>
    <s v="INST.  PUESTA A TIERRA POSTE METALICO "/>
    <x v="48"/>
    <x v="48"/>
    <x v="48"/>
    <x v="0"/>
    <n v="1"/>
    <s v="1POAC-101"/>
  </r>
  <r>
    <s v="1POAC-1022"/>
    <s v="INSTALACIÓN ATERRIZAJE, POZO CON SALES DE GEM"/>
    <x v="178"/>
    <x v="156"/>
    <x v="167"/>
    <x v="0"/>
    <n v="2"/>
    <s v="1POAC-1022"/>
  </r>
  <r>
    <s v="1POAC-1022"/>
    <s v="INSTALACIÓN ATERRIZAJE, POZO CON SALES DE GEM"/>
    <x v="179"/>
    <x v="157"/>
    <x v="168"/>
    <x v="0"/>
    <n v="1"/>
    <s v="1POAC-1022"/>
  </r>
  <r>
    <s v="1POAC-1022"/>
    <s v="INSTALACIÓN ATERRIZAJE, POZO CON SALES DE GEM"/>
    <x v="180"/>
    <x v="158"/>
    <x v="169"/>
    <x v="0"/>
    <n v="1"/>
    <s v="1POAC-1022"/>
  </r>
  <r>
    <s v="1POAC-1022"/>
    <s v="INSTALACIÓN ATERRIZAJE, POZO CON SALES DE GEM"/>
    <x v="37"/>
    <x v="37"/>
    <x v="37"/>
    <x v="1"/>
    <n v="20"/>
    <s v="1POAC-1022"/>
  </r>
  <r>
    <s v="1POAC-1022"/>
    <s v="INSTALACIÓN ATERRIZAJE, POZO CON SALES DE GEM"/>
    <x v="42"/>
    <x v="42"/>
    <x v="42"/>
    <x v="0"/>
    <n v="4"/>
    <s v="1POAC-1022"/>
  </r>
  <r>
    <s v="1POAC-1022"/>
    <s v="INSTALACIÓN ATERRIZAJE, POZO CON SALES DE GEM"/>
    <x v="7"/>
    <x v="7"/>
    <x v="7"/>
    <x v="0"/>
    <n v="10"/>
    <s v="1POAC-1022"/>
  </r>
  <r>
    <s v="1POAC-1022"/>
    <s v="INSTALACIÓN ATERRIZAJE, POZO CON SALES DE GEM"/>
    <x v="48"/>
    <x v="48"/>
    <x v="48"/>
    <x v="0"/>
    <n v="10"/>
    <s v="1POAC-1022"/>
  </r>
  <r>
    <s v="1POHA-01"/>
    <s v="INSTALACION POSTE DE CONCRETO 25'"/>
    <x v="181"/>
    <x v="159"/>
    <x v="170"/>
    <x v="0"/>
    <n v="1"/>
    <s v="1POHA-01"/>
  </r>
  <r>
    <s v="1POHA-02"/>
    <s v="INSTALACION POSTE DE CONCRETO DE 30'"/>
    <x v="182"/>
    <x v="160"/>
    <x v="171"/>
    <x v="0"/>
    <n v="1"/>
    <s v="1POHA-02"/>
  </r>
  <r>
    <s v="1POHA-03"/>
    <s v="INSTALACION POSTE DE CONCRETO DE 35'"/>
    <x v="183"/>
    <x v="161"/>
    <x v="172"/>
    <x v="0"/>
    <n v="1"/>
    <s v="1POHA-03"/>
  </r>
  <r>
    <s v="1POHA-06"/>
    <s v="INSTALACION POSTE DE CONCRETO DE 40'"/>
    <x v="184"/>
    <x v="162"/>
    <x v="173"/>
    <x v="0"/>
    <n v="1"/>
    <s v="1POHA-06"/>
  </r>
  <r>
    <s v="1POHA-09"/>
    <s v="INSTALACION POSTE DE CONCRETO DE 45'"/>
    <x v="185"/>
    <x v="163"/>
    <x v="174"/>
    <x v="0"/>
    <n v="1"/>
    <s v="1POHA-09"/>
  </r>
  <r>
    <s v="1POHA-11"/>
    <s v="INSTALACION POSTE CONCRETO PRETANSADO O VIBRADO &gt; 45 PIES"/>
    <x v="186"/>
    <x v="163"/>
    <x v="175"/>
    <x v="0"/>
    <m/>
    <s v="1POHA-11"/>
  </r>
  <r>
    <s v="1POMA-01"/>
    <s v="INSTALACION POSTE DE MD-25'"/>
    <x v="187"/>
    <x v="164"/>
    <x v="176"/>
    <x v="0"/>
    <n v="1"/>
    <s v="1POMA-01"/>
  </r>
  <r>
    <s v="1POMA-02"/>
    <s v="INSTALACION POSTES MD-30'"/>
    <x v="188"/>
    <x v="165"/>
    <x v="177"/>
    <x v="0"/>
    <n v="1"/>
    <s v="1POMA-02"/>
  </r>
  <r>
    <s v="1POMA-03"/>
    <s v="INSTALACION POSTES MD-35'"/>
    <x v="189"/>
    <x v="166"/>
    <x v="178"/>
    <x v="0"/>
    <n v="1"/>
    <s v="1POMA-03"/>
  </r>
  <r>
    <s v="1POMA-04"/>
    <s v="INSTALACION POSTE DE MD-40'"/>
    <x v="190"/>
    <x v="167"/>
    <x v="179"/>
    <x v="0"/>
    <n v="1"/>
    <s v="1POMA-04"/>
  </r>
  <r>
    <s v="1POMA-05"/>
    <s v="INSTALACION POSTE DE MADERA DE 45'"/>
    <x v="191"/>
    <x v="168"/>
    <x v="180"/>
    <x v="0"/>
    <n v="1"/>
    <s v="1POMA-05"/>
  </r>
  <r>
    <s v="1POMA-06"/>
    <s v="INSTALACION POSTE DE MADERA DE 50'"/>
    <x v="192"/>
    <x v="169"/>
    <x v="181"/>
    <x v="0"/>
    <n v="1"/>
    <s v="1POMA-06"/>
  </r>
  <r>
    <s v="1POMA-07"/>
    <s v="INSTALACION POSTE DE MADERA DE 55'"/>
    <x v="193"/>
    <x v="170"/>
    <x v="182"/>
    <x v="0"/>
    <n v="1"/>
    <s v="1POMA-07"/>
  </r>
  <r>
    <s v="1POMA-08"/>
    <s v="INSTALACION POSTE DE MADERA DE 60'"/>
    <x v="194"/>
    <x v="171"/>
    <x v="183"/>
    <x v="0"/>
    <n v="1"/>
    <s v="1POMA-08"/>
  </r>
  <r>
    <s v="1POME-01"/>
    <s v="INSTALACION POSTE METAL DE 25' 3KN"/>
    <x v="195"/>
    <x v="172"/>
    <x v="184"/>
    <x v="0"/>
    <n v="1"/>
    <s v="1POME-01"/>
  </r>
  <r>
    <s v="1POME-01D"/>
    <s v="INSTALACIÓN POSTE METÁLICO DE CHAPA 3 KN 30 PIES EN ZONA DIFICULTOSA"/>
    <x v="196"/>
    <x v="173"/>
    <x v="185"/>
    <x v="0"/>
    <n v="1"/>
    <s v="1POME-01D"/>
  </r>
  <r>
    <s v="1POME-02"/>
    <s v="INSTALACION POSTE METAL DE 30' 3KN"/>
    <x v="196"/>
    <x v="173"/>
    <x v="185"/>
    <x v="0"/>
    <n v="1"/>
    <s v="1POME-02"/>
  </r>
  <r>
    <s v="1POME-02D"/>
    <s v="INSTALACIÓN POSTE METÁLICO DE CHAPA HASTA 5 KN 35 PIES EN ZONA DIFICULTOSA"/>
    <x v="197"/>
    <x v="174"/>
    <x v="186"/>
    <x v="0"/>
    <n v="1"/>
    <s v="1POME-02D"/>
  </r>
  <r>
    <s v="1POME-03"/>
    <s v="INSTALACION POSTE METAL DE 35' 3KN"/>
    <x v="196"/>
    <x v="173"/>
    <x v="185"/>
    <x v="0"/>
    <n v="1"/>
    <s v="1POME-03"/>
  </r>
  <r>
    <s v="1POME-03D"/>
    <s v="INSTALACIÓN POSTE METÁLICO DE CHAPA HASTA 7 KN 40 PIES EN ZONA DIFICULTOSA"/>
    <x v="198"/>
    <x v="68"/>
    <x v="187"/>
    <x v="0"/>
    <n v="1"/>
    <s v="1POME-03D"/>
  </r>
  <r>
    <s v="1POME-04"/>
    <s v="INSTALACION POSTE METAL DE 35' 4KN"/>
    <x v="199"/>
    <x v="68"/>
    <x v="188"/>
    <x v="0"/>
    <n v="1"/>
    <s v="1POME-04"/>
  </r>
  <r>
    <s v="1POME-05"/>
    <s v="INSTALACION POSTE METAL DE 35' 5KN"/>
    <x v="197"/>
    <x v="174"/>
    <x v="186"/>
    <x v="0"/>
    <n v="1"/>
    <s v="1POME-05"/>
  </r>
  <r>
    <s v="1POME-06"/>
    <s v="INSTALACION POSTE METAL DE 40' 5KN"/>
    <x v="200"/>
    <x v="175"/>
    <x v="189"/>
    <x v="0"/>
    <n v="1"/>
    <s v="1POME-06"/>
  </r>
  <r>
    <s v="1POME-07"/>
    <s v="INSTALACION POSTE METAL DE 40' 6KN"/>
    <x v="201"/>
    <x v="176"/>
    <x v="190"/>
    <x v="0"/>
    <n v="1"/>
    <s v="1POME-07"/>
  </r>
  <r>
    <s v="1POME-08"/>
    <s v="INSTALACION POSTE METAL DE 40' 7KN"/>
    <x v="198"/>
    <x v="68"/>
    <x v="187"/>
    <x v="0"/>
    <n v="1"/>
    <s v="1POME-08"/>
  </r>
  <r>
    <s v="1POME-09"/>
    <s v="INSTALACION POSTE METAL DE 45' 6KN"/>
    <x v="202"/>
    <x v="177"/>
    <x v="191"/>
    <x v="0"/>
    <n v="1"/>
    <s v="1POME-09"/>
  </r>
  <r>
    <s v="1POME-10"/>
    <s v="INSTALACION POSTE METAL DE 45' 7KN"/>
    <x v="203"/>
    <x v="68"/>
    <x v="192"/>
    <x v="0"/>
    <n v="1"/>
    <s v="1POME-10"/>
  </r>
  <r>
    <s v="1POME-11"/>
    <s v="INSTALACIÓN POSTE METÁLICO DE CHAPA 8 KN 45 PIES"/>
    <x v="204"/>
    <x v="178"/>
    <x v="193"/>
    <x v="0"/>
    <n v="1"/>
    <s v="1POME-11"/>
  </r>
  <r>
    <s v="1POME-12"/>
    <s v="INSTALACIÓN POSTE METÁLICO DE CHAPA &gt; 45 PIES"/>
    <x v="205"/>
    <x v="68"/>
    <x v="194"/>
    <x v="0"/>
    <n v="1"/>
    <s v="1POME-12"/>
  </r>
  <r>
    <s v="1PR-103"/>
    <s v="Instalación Puesta a Tierra Adicional (Zanja, Cable y Varilla)"/>
    <x v="206"/>
    <x v="179"/>
    <x v="195"/>
    <x v="0"/>
    <n v="1"/>
    <s v="1PR-103"/>
  </r>
  <r>
    <s v="1PR-103"/>
    <s v="Instalación Puesta a Tierra Adicional (Zanja, Cable y Varilla)"/>
    <x v="25"/>
    <x v="25"/>
    <x v="25"/>
    <x v="1"/>
    <n v="14"/>
    <s v="1PR-103"/>
  </r>
  <r>
    <s v="1PR-103"/>
    <s v="Instalación Puesta a Tierra Adicional (Zanja, Cable y Varilla)"/>
    <x v="48"/>
    <x v="48"/>
    <x v="48"/>
    <x v="0"/>
    <n v="1"/>
    <s v="1PR-103"/>
  </r>
  <r>
    <s v="1PR-103"/>
    <s v="Instalación Puesta a Tierra Adicional (Zanja, Cable y Varilla)"/>
    <x v="48"/>
    <x v="48"/>
    <x v="48"/>
    <x v="0"/>
    <n v="1"/>
    <s v="1PR-103"/>
  </r>
  <r>
    <s v="1PR-107"/>
    <s v="Instalación Puesta a Tierra Adicional P/. BT"/>
    <x v="92"/>
    <x v="85"/>
    <x v="90"/>
    <x v="0"/>
    <n v="1"/>
    <s v="1PR-107"/>
  </r>
  <r>
    <s v="1PR-107"/>
    <s v="Instalación Puesta a Tierra Adicional P/. BT"/>
    <x v="206"/>
    <x v="179"/>
    <x v="195"/>
    <x v="0"/>
    <n v="1"/>
    <s v="1PR-107"/>
  </r>
  <r>
    <s v="1PR-107"/>
    <s v="Instalación Puesta a Tierra Adicional P/. BT"/>
    <x v="25"/>
    <x v="25"/>
    <x v="25"/>
    <x v="1"/>
    <n v="14"/>
    <s v="1PR-107"/>
  </r>
  <r>
    <s v="1PR-107"/>
    <s v="Instalación Puesta a Tierra Adicional P/. BT"/>
    <x v="7"/>
    <x v="7"/>
    <x v="7"/>
    <x v="0"/>
    <n v="1"/>
    <s v="1PR-107"/>
  </r>
  <r>
    <s v="1PR-107"/>
    <s v="Instalación Puesta a Tierra Adicional P/. BT"/>
    <x v="48"/>
    <x v="48"/>
    <x v="48"/>
    <x v="0"/>
    <n v="1"/>
    <s v="1PR-107"/>
  </r>
  <r>
    <s v="1RECO-01"/>
    <s v="INSTALACIÓN DE RECONECTADOR AUTOMÁTICO 1Φ, EN POSTE "/>
    <x v="37"/>
    <x v="37"/>
    <x v="37"/>
    <x v="1"/>
    <n v="25"/>
    <s v="1RECO-01"/>
  </r>
  <r>
    <s v="1RECO-01"/>
    <s v="INSTALACIÓN DE RECONECTADOR AUTOMÁTICO 1Φ, EN POSTE "/>
    <x v="207"/>
    <x v="180"/>
    <x v="196"/>
    <x v="0"/>
    <n v="6"/>
    <s v="1RECO-01"/>
  </r>
  <r>
    <s v="1RECO-01"/>
    <s v="INSTALACIÓN DE RECONECTADOR AUTOMÁTICO 1Φ, EN POSTE "/>
    <x v="208"/>
    <x v="181"/>
    <x v="197"/>
    <x v="0"/>
    <n v="1"/>
    <s v="1RECO-01"/>
  </r>
  <r>
    <s v="1RECO-01"/>
    <s v="INSTALACIÓN DE RECONECTADOR AUTOMÁTICO 1Φ, EN POSTE "/>
    <x v="209"/>
    <x v="182"/>
    <x v="198"/>
    <x v="0"/>
    <n v="18"/>
    <s v="1RECO-01"/>
  </r>
  <r>
    <s v="1RECO-01"/>
    <s v="INSTALACIÓN DE RECONECTADOR AUTOMÁTICO 1Φ, EN POSTE "/>
    <x v="40"/>
    <x v="40"/>
    <x v="40"/>
    <x v="0"/>
    <n v="6"/>
    <s v="1RECO-01"/>
  </r>
  <r>
    <s v="1RECO-01"/>
    <s v="INSTALACIÓN DE RECONECTADOR AUTOMÁTICO 1Φ, EN POSTE "/>
    <x v="99"/>
    <x v="92"/>
    <x v="97"/>
    <x v="0"/>
    <n v="6"/>
    <s v="1RECO-01"/>
  </r>
  <r>
    <s v="1RECO-01"/>
    <s v="INSTALACIÓN DE RECONECTADOR AUTOMÁTICO 1Φ, EN POSTE "/>
    <x v="100"/>
    <x v="93"/>
    <x v="98"/>
    <x v="0"/>
    <n v="4"/>
    <s v="1RECO-01"/>
  </r>
  <r>
    <s v="1RECO-01"/>
    <s v="INSTALACIÓN DE RECONECTADOR AUTOMÁTICO 1Φ, EN POSTE "/>
    <x v="41"/>
    <x v="41"/>
    <x v="41"/>
    <x v="0"/>
    <n v="1"/>
    <s v="1RECO-01"/>
  </r>
  <r>
    <s v="1RECO-01"/>
    <s v="INSTALACIÓN DE RECONECTADOR AUTOMÁTICO 1Φ, EN POSTE "/>
    <x v="54"/>
    <x v="53"/>
    <x v="53"/>
    <x v="0"/>
    <n v="3"/>
    <s v="1RECO-01"/>
  </r>
  <r>
    <s v="1RECO-01"/>
    <s v="INSTALACIÓN DE RECONECTADOR AUTOMÁTICO 1Φ, EN POSTE "/>
    <x v="42"/>
    <x v="42"/>
    <x v="42"/>
    <x v="0"/>
    <n v="2"/>
    <s v="1RECO-01"/>
  </r>
  <r>
    <s v="1RECO-01"/>
    <s v="INSTALACIÓN DE RECONECTADOR AUTOMÁTICO 1Φ, EN POSTE "/>
    <x v="43"/>
    <x v="43"/>
    <x v="43"/>
    <x v="0"/>
    <n v="4"/>
    <s v="1RECO-01"/>
  </r>
  <r>
    <s v="1RECO-01"/>
    <s v="INSTALACIÓN DE RECONECTADOR AUTOMÁTICO 1Φ, EN POSTE "/>
    <x v="167"/>
    <x v="147"/>
    <x v="157"/>
    <x v="0"/>
    <n v="36"/>
    <s v="1RECO-01"/>
  </r>
  <r>
    <s v="1RECO-01"/>
    <s v="INSTALACIÓN DE RECONECTADOR AUTOMÁTICO 1Φ, EN POSTE "/>
    <x v="44"/>
    <x v="44"/>
    <x v="44"/>
    <x v="0"/>
    <n v="4"/>
    <s v="1RECO-01"/>
  </r>
  <r>
    <s v="1RECO-01"/>
    <s v="INSTALACIÓN DE RECONECTADOR AUTOMÁTICO 1Φ, EN POSTE "/>
    <x v="45"/>
    <x v="45"/>
    <x v="45"/>
    <x v="0"/>
    <n v="2"/>
    <s v="1RECO-01"/>
  </r>
  <r>
    <s v="1RECO-01"/>
    <s v="INSTALACIÓN DE RECONECTADOR AUTOMÁTICO 1Φ, EN POSTE "/>
    <x v="88"/>
    <x v="81"/>
    <x v="86"/>
    <x v="1"/>
    <n v="25"/>
    <s v="1RECO-01"/>
  </r>
  <r>
    <s v="1RECO-01"/>
    <s v="INSTALACIÓN DE RECONECTADOR AUTOMÁTICO 1Φ, EN POSTE "/>
    <x v="46"/>
    <x v="46"/>
    <x v="46"/>
    <x v="0"/>
    <n v="6"/>
    <s v="1RECO-01"/>
  </r>
  <r>
    <s v="1RECO-01"/>
    <s v="INSTALACIÓN DE RECONECTADOR AUTOMÁTICO 1Φ, EN POSTE "/>
    <x v="7"/>
    <x v="7"/>
    <x v="7"/>
    <x v="0"/>
    <n v="10"/>
    <s v="1RECO-01"/>
  </r>
  <r>
    <s v="1RECO-01"/>
    <s v="INSTALACIÓN DE RECONECTADOR AUTOMÁTICO 1Φ, EN POSTE "/>
    <x v="10"/>
    <x v="10"/>
    <x v="10"/>
    <x v="0"/>
    <n v="6"/>
    <s v="1RECO-01"/>
  </r>
  <r>
    <s v="1RECO-01"/>
    <s v="INSTALACIÓN DE RECONECTADOR AUTOMÁTICO 1Φ, EN POSTE "/>
    <x v="47"/>
    <x v="47"/>
    <x v="47"/>
    <x v="0"/>
    <n v="1"/>
    <s v="1RECO-01"/>
  </r>
  <r>
    <s v="1RECO-01"/>
    <s v="INSTALACIÓN DE RECONECTADOR AUTOMÁTICO 1Φ, EN POSTE "/>
    <x v="48"/>
    <x v="48"/>
    <x v="48"/>
    <x v="0"/>
    <n v="10"/>
    <s v="1RECO-01"/>
  </r>
  <r>
    <s v="1RECO-01"/>
    <s v="INSTALACIÓN DE RECONECTADOR AUTOMÁTICO 1Φ, EN POSTE "/>
    <x v="50"/>
    <x v="50"/>
    <x v="50"/>
    <x v="0"/>
    <n v="1"/>
    <s v="1RECO-01"/>
  </r>
  <r>
    <s v="1RECO-01"/>
    <s v="INSTALACIÓN DE RECONECTADOR AUTOMÁTICO 1Φ, EN POSTE "/>
    <x v="65"/>
    <x v="64"/>
    <x v="64"/>
    <x v="0"/>
    <n v="36"/>
    <s v="1RECO-01"/>
  </r>
  <r>
    <s v="1RECO-01"/>
    <s v="INSTALACIÓN DE RECONECTADOR AUTOMÁTICO 1Φ, EN POSTE "/>
    <x v="28"/>
    <x v="28"/>
    <x v="28"/>
    <x v="0"/>
    <n v="20"/>
    <s v="1RECO-01"/>
  </r>
  <r>
    <s v="1RECO-01"/>
    <s v="INSTALACIÓN DE RECONECTADOR AUTOMÁTICO 1Φ, EN POSTE "/>
    <x v="30"/>
    <x v="30"/>
    <x v="30"/>
    <x v="0"/>
    <n v="4"/>
    <s v="1RECO-01"/>
  </r>
  <r>
    <s v="1RECO-02"/>
    <s v="INSTALACIÓN DE RECONECTADOR AUTOMÁTICO 3Φ, EN POSTE "/>
    <x v="37"/>
    <x v="37"/>
    <x v="37"/>
    <x v="1"/>
    <n v="25"/>
    <s v="1RECO-02"/>
  </r>
  <r>
    <s v="1RECO-02"/>
    <s v="INSTALACIÓN DE RECONECTADOR AUTOMÁTICO 3Φ, EN POSTE "/>
    <x v="207"/>
    <x v="180"/>
    <x v="196"/>
    <x v="0"/>
    <n v="6"/>
    <s v="1RECO-02"/>
  </r>
  <r>
    <s v="1RECO-02"/>
    <s v="INSTALACIÓN DE RECONECTADOR AUTOMÁTICO 3Φ, EN POSTE "/>
    <x v="208"/>
    <x v="181"/>
    <x v="197"/>
    <x v="0"/>
    <n v="3"/>
    <s v="1RECO-02"/>
  </r>
  <r>
    <s v="1RECO-02"/>
    <s v="INSTALACIÓN DE RECONECTADOR AUTOMÁTICO 3Φ, EN POSTE "/>
    <x v="209"/>
    <x v="182"/>
    <x v="198"/>
    <x v="0"/>
    <n v="18"/>
    <s v="1RECO-02"/>
  </r>
  <r>
    <s v="1RECO-02"/>
    <s v="INSTALACIÓN DE RECONECTADOR AUTOMÁTICO 3Φ, EN POSTE "/>
    <x v="40"/>
    <x v="40"/>
    <x v="40"/>
    <x v="0"/>
    <n v="6"/>
    <s v="1RECO-02"/>
  </r>
  <r>
    <s v="1RECO-02"/>
    <s v="INSTALACIÓN DE RECONECTADOR AUTOMÁTICO 3Φ, EN POSTE "/>
    <x v="99"/>
    <x v="92"/>
    <x v="97"/>
    <x v="0"/>
    <n v="6"/>
    <s v="1RECO-02"/>
  </r>
  <r>
    <s v="1RECO-02"/>
    <s v="INSTALACIÓN DE RECONECTADOR AUTOMÁTICO 3Φ, EN POSTE "/>
    <x v="100"/>
    <x v="93"/>
    <x v="98"/>
    <x v="0"/>
    <n v="4"/>
    <s v="1RECO-02"/>
  </r>
  <r>
    <s v="1RECO-02"/>
    <s v="INSTALACIÓN DE RECONECTADOR AUTOMÁTICO 3Φ, EN POSTE "/>
    <x v="41"/>
    <x v="41"/>
    <x v="41"/>
    <x v="0"/>
    <n v="1"/>
    <s v="1RECO-02"/>
  </r>
  <r>
    <s v="1RECO-02"/>
    <s v="INSTALACIÓN DE RECONECTADOR AUTOMÁTICO 3Φ, EN POSTE "/>
    <x v="54"/>
    <x v="53"/>
    <x v="53"/>
    <x v="0"/>
    <n v="3"/>
    <s v="1RECO-02"/>
  </r>
  <r>
    <s v="1RECO-02"/>
    <s v="INSTALACIÓN DE RECONECTADOR AUTOMÁTICO 3Φ, EN POSTE "/>
    <x v="42"/>
    <x v="42"/>
    <x v="42"/>
    <x v="0"/>
    <n v="2"/>
    <s v="1RECO-02"/>
  </r>
  <r>
    <s v="1RECO-02"/>
    <s v="INSTALACIÓN DE RECONECTADOR AUTOMÁTICO 3Φ, EN POSTE "/>
    <x v="43"/>
    <x v="43"/>
    <x v="43"/>
    <x v="0"/>
    <n v="4"/>
    <s v="1RECO-02"/>
  </r>
  <r>
    <s v="1RECO-02"/>
    <s v="INSTALACIÓN DE RECONECTADOR AUTOMÁTICO 3Φ, EN POSTE "/>
    <x v="167"/>
    <x v="147"/>
    <x v="157"/>
    <x v="0"/>
    <n v="36"/>
    <s v="1RECO-02"/>
  </r>
  <r>
    <s v="1RECO-02"/>
    <s v="INSTALACIÓN DE RECONECTADOR AUTOMÁTICO 3Φ, EN POSTE "/>
    <x v="44"/>
    <x v="44"/>
    <x v="44"/>
    <x v="0"/>
    <n v="4"/>
    <s v="1RECO-02"/>
  </r>
  <r>
    <s v="1RECO-02"/>
    <s v="INSTALACIÓN DE RECONECTADOR AUTOMÁTICO 3Φ, EN POSTE "/>
    <x v="45"/>
    <x v="45"/>
    <x v="45"/>
    <x v="0"/>
    <n v="2"/>
    <s v="1RECO-02"/>
  </r>
  <r>
    <s v="1RECO-02"/>
    <s v="INSTALACIÓN DE RECONECTADOR AUTOMÁTICO 3Φ, EN POSTE "/>
    <x v="88"/>
    <x v="81"/>
    <x v="86"/>
    <x v="1"/>
    <n v="25"/>
    <s v="1RECO-02"/>
  </r>
  <r>
    <s v="1RECO-02"/>
    <s v="INSTALACIÓN DE RECONECTADOR AUTOMÁTICO 3Φ, EN POSTE "/>
    <x v="46"/>
    <x v="46"/>
    <x v="46"/>
    <x v="0"/>
    <n v="6"/>
    <s v="1RECO-02"/>
  </r>
  <r>
    <s v="1RECO-02"/>
    <s v="INSTALACIÓN DE RECONECTADOR AUTOMÁTICO 3Φ, EN POSTE "/>
    <x v="7"/>
    <x v="7"/>
    <x v="7"/>
    <x v="0"/>
    <n v="10"/>
    <s v="1RECO-02"/>
  </r>
  <r>
    <s v="1RECO-02"/>
    <s v="INSTALACIÓN DE RECONECTADOR AUTOMÁTICO 3Φ, EN POSTE "/>
    <x v="10"/>
    <x v="10"/>
    <x v="10"/>
    <x v="0"/>
    <n v="6"/>
    <s v="1RECO-02"/>
  </r>
  <r>
    <s v="1RECO-02"/>
    <s v="INSTALACIÓN DE RECONECTADOR AUTOMÁTICO 3Φ, EN POSTE "/>
    <x v="47"/>
    <x v="47"/>
    <x v="47"/>
    <x v="0"/>
    <n v="1"/>
    <s v="1RECO-02"/>
  </r>
  <r>
    <s v="1RECO-02"/>
    <s v="INSTALACIÓN DE RECONECTADOR AUTOMÁTICO 3Φ, EN POSTE "/>
    <x v="48"/>
    <x v="48"/>
    <x v="48"/>
    <x v="0"/>
    <n v="10"/>
    <s v="1RECO-02"/>
  </r>
  <r>
    <s v="1RECO-02"/>
    <s v="INSTALACIÓN DE RECONECTADOR AUTOMÁTICO 3Φ, EN POSTE "/>
    <x v="50"/>
    <x v="50"/>
    <x v="50"/>
    <x v="0"/>
    <n v="1"/>
    <s v="1RECO-02"/>
  </r>
  <r>
    <s v="1RECO-02"/>
    <s v="INSTALACIÓN DE RECONECTADOR AUTOMÁTICO 3Φ, EN POSTE "/>
    <x v="65"/>
    <x v="64"/>
    <x v="64"/>
    <x v="0"/>
    <n v="36"/>
    <s v="1RECO-02"/>
  </r>
  <r>
    <s v="1RECO-02"/>
    <s v="INSTALACIÓN DE RECONECTADOR AUTOMÁTICO 3Φ, EN POSTE "/>
    <x v="28"/>
    <x v="28"/>
    <x v="28"/>
    <x v="0"/>
    <n v="20"/>
    <s v="1RECO-02"/>
  </r>
  <r>
    <s v="1RECO-02"/>
    <s v="INSTALACIÓN DE RECONECTADOR AUTOMÁTICO 3Φ, EN POSTE "/>
    <x v="30"/>
    <x v="30"/>
    <x v="30"/>
    <x v="0"/>
    <n v="4"/>
    <s v="1RECO-02"/>
  </r>
  <r>
    <s v="1REGU-01"/>
    <s v="INSTALACIÓN  REGULADORES/BOOSTER  EN BASE HASTA  114KV"/>
    <x v="37"/>
    <x v="37"/>
    <x v="37"/>
    <x v="1"/>
    <n v="20"/>
    <s v="1REGU-01"/>
  </r>
  <r>
    <s v="1REGU-01"/>
    <s v="INSTALACIÓN  REGULADORES/BOOSTER  EN BASE HASTA  114KV"/>
    <x v="207"/>
    <x v="180"/>
    <x v="196"/>
    <x v="0"/>
    <n v="6"/>
    <s v="1REGU-01"/>
  </r>
  <r>
    <s v="1REGU-01"/>
    <s v="INSTALACIÓN  REGULADORES/BOOSTER  EN BASE HASTA  114KV"/>
    <x v="210"/>
    <x v="183"/>
    <x v="199"/>
    <x v="0"/>
    <n v="4"/>
    <s v="1REGU-01"/>
  </r>
  <r>
    <s v="1REGU-01"/>
    <s v="INSTALACIÓN  REGULADORES/BOOSTER  EN BASE HASTA  114KV"/>
    <x v="208"/>
    <x v="181"/>
    <x v="197"/>
    <x v="0"/>
    <n v="3"/>
    <s v="1REGU-01"/>
  </r>
  <r>
    <s v="1REGU-01"/>
    <s v="INSTALACIÓN  REGULADORES/BOOSTER  EN BASE HASTA  114KV"/>
    <x v="209"/>
    <x v="182"/>
    <x v="198"/>
    <x v="0"/>
    <n v="18"/>
    <s v="1REGU-01"/>
  </r>
  <r>
    <s v="1REGU-01"/>
    <s v="INSTALACIÓN  REGULADORES/BOOSTER  EN BASE HASTA  114KV"/>
    <x v="211"/>
    <x v="184"/>
    <x v="200"/>
    <x v="0"/>
    <n v="3"/>
    <s v="1REGU-01"/>
  </r>
  <r>
    <s v="1REGU-01"/>
    <s v="INSTALACIÓN  REGULADORES/BOOSTER  EN BASE HASTA  114KV"/>
    <x v="40"/>
    <x v="40"/>
    <x v="40"/>
    <x v="0"/>
    <n v="6"/>
    <s v="1REGU-01"/>
  </r>
  <r>
    <s v="1REGU-01"/>
    <s v="INSTALACIÓN  REGULADORES/BOOSTER  EN BASE HASTA  114KV"/>
    <x v="99"/>
    <x v="92"/>
    <x v="97"/>
    <x v="0"/>
    <n v="6"/>
    <s v="1REGU-01"/>
  </r>
  <r>
    <s v="1REGU-01"/>
    <s v="INSTALACIÓN  REGULADORES/BOOSTER  EN BASE HASTA  114KV"/>
    <x v="100"/>
    <x v="93"/>
    <x v="98"/>
    <x v="0"/>
    <n v="8"/>
    <s v="1REGU-01"/>
  </r>
  <r>
    <s v="1REGU-01"/>
    <s v="INSTALACIÓN  REGULADORES/BOOSTER  EN BASE HASTA  114KV"/>
    <x v="41"/>
    <x v="41"/>
    <x v="41"/>
    <x v="0"/>
    <n v="2"/>
    <s v="1REGU-01"/>
  </r>
  <r>
    <s v="1REGU-01"/>
    <s v="INSTALACIÓN  REGULADORES/BOOSTER  EN BASE HASTA  114KV"/>
    <x v="54"/>
    <x v="53"/>
    <x v="53"/>
    <x v="0"/>
    <n v="2"/>
    <s v="1REGU-01"/>
  </r>
  <r>
    <s v="1REGU-01"/>
    <s v="INSTALACIÓN  REGULADORES/BOOSTER  EN BASE HASTA  114KV"/>
    <x v="42"/>
    <x v="42"/>
    <x v="42"/>
    <x v="0"/>
    <n v="4"/>
    <s v="1REGU-01"/>
  </r>
  <r>
    <s v="1REGU-01"/>
    <s v="INSTALACIÓN  REGULADORES/BOOSTER  EN BASE HASTA  114KV"/>
    <x v="43"/>
    <x v="43"/>
    <x v="43"/>
    <x v="0"/>
    <n v="8"/>
    <s v="1REGU-01"/>
  </r>
  <r>
    <s v="1REGU-01"/>
    <s v="INSTALACIÓN  REGULADORES/BOOSTER  EN BASE HASTA  114KV"/>
    <x v="167"/>
    <x v="147"/>
    <x v="157"/>
    <x v="0"/>
    <n v="36"/>
    <s v="1REGU-01"/>
  </r>
  <r>
    <s v="1REGU-01"/>
    <s v="INSTALACIÓN  REGULADORES/BOOSTER  EN BASE HASTA  114KV"/>
    <x v="44"/>
    <x v="44"/>
    <x v="44"/>
    <x v="0"/>
    <n v="8"/>
    <s v="1REGU-01"/>
  </r>
  <r>
    <s v="1REGU-01"/>
    <s v="INSTALACIÓN  REGULADORES/BOOSTER  EN BASE HASTA  114KV"/>
    <x v="45"/>
    <x v="45"/>
    <x v="45"/>
    <x v="0"/>
    <n v="4"/>
    <s v="1REGU-01"/>
  </r>
  <r>
    <s v="1REGU-01"/>
    <s v="INSTALACIÓN  REGULADORES/BOOSTER  EN BASE HASTA  114KV"/>
    <x v="88"/>
    <x v="81"/>
    <x v="86"/>
    <x v="1"/>
    <n v="30"/>
    <s v="1REGU-01"/>
  </r>
  <r>
    <s v="1REGU-01"/>
    <s v="INSTALACIÓN  REGULADORES/BOOSTER  EN BASE HASTA  114KV"/>
    <x v="46"/>
    <x v="46"/>
    <x v="46"/>
    <x v="0"/>
    <n v="6"/>
    <s v="1REGU-01"/>
  </r>
  <r>
    <s v="1REGU-01"/>
    <s v="INSTALACIÓN  REGULADORES/BOOSTER  EN BASE HASTA  114KV"/>
    <x v="7"/>
    <x v="7"/>
    <x v="7"/>
    <x v="0"/>
    <n v="10"/>
    <s v="1REGU-01"/>
  </r>
  <r>
    <s v="1REGU-01"/>
    <s v="INSTALACIÓN  REGULADORES/BOOSTER  EN BASE HASTA  114KV"/>
    <x v="10"/>
    <x v="10"/>
    <x v="10"/>
    <x v="0"/>
    <n v="6"/>
    <s v="1REGU-01"/>
  </r>
  <r>
    <s v="1REGU-01"/>
    <s v="INSTALACIÓN  REGULADORES/BOOSTER  EN BASE HASTA  114KV"/>
    <x v="48"/>
    <x v="48"/>
    <x v="48"/>
    <x v="0"/>
    <n v="10"/>
    <s v="1REGU-01"/>
  </r>
  <r>
    <s v="1REGU-01"/>
    <s v="INSTALACIÓN  REGULADORES/BOOSTER  EN BASE HASTA  114KV"/>
    <x v="65"/>
    <x v="64"/>
    <x v="64"/>
    <x v="0"/>
    <n v="36"/>
    <s v="1REGU-01"/>
  </r>
  <r>
    <s v="1REGU-01"/>
    <s v="INSTALACIÓN  REGULADORES/BOOSTER  EN BASE HASTA  114KV"/>
    <x v="28"/>
    <x v="28"/>
    <x v="28"/>
    <x v="0"/>
    <n v="34"/>
    <s v="1REGU-01"/>
  </r>
  <r>
    <s v="1REGU-01"/>
    <s v="INSTALACIÓN  REGULADORES/BOOSTER  EN BASE HASTA  114KV"/>
    <x v="30"/>
    <x v="30"/>
    <x v="30"/>
    <x v="0"/>
    <n v="2"/>
    <s v="1REGU-01"/>
  </r>
  <r>
    <s v="1REGU-02"/>
    <s v="INSTALACIÓN DE REGULADORES/BOOSTER EN BASE DESDE 116 KVA HASTA   225KV"/>
    <x v="37"/>
    <x v="37"/>
    <x v="37"/>
    <x v="1"/>
    <n v="20"/>
    <s v="1REGU-02"/>
  </r>
  <r>
    <s v="1REGU-02"/>
    <s v="INSTALACIÓN DE REGULADORES/BOOSTER EN BASE DESDE 116 KVA HASTA   225KV"/>
    <x v="207"/>
    <x v="180"/>
    <x v="196"/>
    <x v="0"/>
    <n v="6"/>
    <s v="1REGU-02"/>
  </r>
  <r>
    <s v="1REGU-02"/>
    <s v="INSTALACIÓN DE REGULADORES/BOOSTER EN BASE DESDE 116 KVA HASTA   225KV"/>
    <x v="210"/>
    <x v="183"/>
    <x v="199"/>
    <x v="0"/>
    <n v="4"/>
    <s v="1REGU-02"/>
  </r>
  <r>
    <s v="1REGU-02"/>
    <s v="INSTALACIÓN DE REGULADORES/BOOSTER EN BASE DESDE 116 KVA HASTA   225KV"/>
    <x v="208"/>
    <x v="181"/>
    <x v="197"/>
    <x v="0"/>
    <n v="3"/>
    <s v="1REGU-02"/>
  </r>
  <r>
    <s v="1REGU-02"/>
    <s v="INSTALACIÓN DE REGULADORES/BOOSTER EN BASE DESDE 116 KVA HASTA   225KV"/>
    <x v="209"/>
    <x v="182"/>
    <x v="198"/>
    <x v="0"/>
    <n v="18"/>
    <s v="1REGU-02"/>
  </r>
  <r>
    <s v="1REGU-02"/>
    <s v="INSTALACIÓN DE REGULADORES/BOOSTER EN BASE DESDE 116 KVA HASTA   225KV"/>
    <x v="40"/>
    <x v="40"/>
    <x v="40"/>
    <x v="0"/>
    <n v="6"/>
    <s v="1REGU-02"/>
  </r>
  <r>
    <s v="1REGU-02"/>
    <s v="INSTALACIÓN DE REGULADORES/BOOSTER EN BASE DESDE 116 KVA HASTA   225KV"/>
    <x v="99"/>
    <x v="92"/>
    <x v="97"/>
    <x v="0"/>
    <n v="6"/>
    <s v="1REGU-02"/>
  </r>
  <r>
    <s v="1REGU-02"/>
    <s v="INSTALACIÓN DE REGULADORES/BOOSTER EN BASE DESDE 116 KVA HASTA   225KV"/>
    <x v="100"/>
    <x v="93"/>
    <x v="98"/>
    <x v="0"/>
    <n v="8"/>
    <s v="1REGU-02"/>
  </r>
  <r>
    <s v="1REGU-02"/>
    <s v="INSTALACIÓN DE REGULADORES/BOOSTER EN BASE DESDE 116 KVA HASTA   225KV"/>
    <x v="41"/>
    <x v="41"/>
    <x v="41"/>
    <x v="0"/>
    <n v="2"/>
    <s v="1REGU-02"/>
  </r>
  <r>
    <s v="1REGU-02"/>
    <s v="INSTALACIÓN DE REGULADORES/BOOSTER EN BASE DESDE 116 KVA HASTA   225KV"/>
    <x v="54"/>
    <x v="53"/>
    <x v="53"/>
    <x v="0"/>
    <n v="2"/>
    <s v="1REGU-02"/>
  </r>
  <r>
    <s v="1REGU-02"/>
    <s v="INSTALACIÓN DE REGULADORES/BOOSTER EN BASE DESDE 116 KVA HASTA   225KV"/>
    <x v="42"/>
    <x v="42"/>
    <x v="42"/>
    <x v="0"/>
    <n v="4"/>
    <s v="1REGU-02"/>
  </r>
  <r>
    <s v="1REGU-02"/>
    <s v="INSTALACIÓN DE REGULADORES/BOOSTER EN BASE DESDE 116 KVA HASTA   225KV"/>
    <x v="43"/>
    <x v="43"/>
    <x v="43"/>
    <x v="0"/>
    <n v="8"/>
    <s v="1REGU-02"/>
  </r>
  <r>
    <s v="1REGU-02"/>
    <s v="INSTALACIÓN DE REGULADORES/BOOSTER EN BASE DESDE 116 KVA HASTA   225KV"/>
    <x v="167"/>
    <x v="147"/>
    <x v="157"/>
    <x v="0"/>
    <n v="36"/>
    <s v="1REGU-02"/>
  </r>
  <r>
    <s v="1REGU-02"/>
    <s v="INSTALACIÓN DE REGULADORES/BOOSTER EN BASE DESDE 116 KVA HASTA   225KV"/>
    <x v="44"/>
    <x v="44"/>
    <x v="44"/>
    <x v="0"/>
    <n v="8"/>
    <s v="1REGU-02"/>
  </r>
  <r>
    <s v="1REGU-02"/>
    <s v="INSTALACIÓN DE REGULADORES/BOOSTER EN BASE DESDE 116 KVA HASTA   225KV"/>
    <x v="45"/>
    <x v="45"/>
    <x v="45"/>
    <x v="0"/>
    <n v="4"/>
    <s v="1REGU-02"/>
  </r>
  <r>
    <s v="1REGU-02"/>
    <s v="INSTALACIÓN DE REGULADORES/BOOSTER EN BASE DESDE 116 KVA HASTA   225KV"/>
    <x v="88"/>
    <x v="81"/>
    <x v="86"/>
    <x v="1"/>
    <n v="30"/>
    <s v="1REGU-02"/>
  </r>
  <r>
    <s v="1REGU-02"/>
    <s v="INSTALACIÓN DE REGULADORES/BOOSTER EN BASE DESDE 116 KVA HASTA   225KV"/>
    <x v="46"/>
    <x v="46"/>
    <x v="46"/>
    <x v="0"/>
    <n v="6"/>
    <s v="1REGU-02"/>
  </r>
  <r>
    <s v="1REGU-02"/>
    <s v="INSTALACIÓN DE REGULADORES/BOOSTER EN BASE DESDE 116 KVA HASTA   225KV"/>
    <x v="7"/>
    <x v="7"/>
    <x v="7"/>
    <x v="0"/>
    <n v="10"/>
    <s v="1REGU-02"/>
  </r>
  <r>
    <s v="1REGU-02"/>
    <s v="INSTALACIÓN DE REGULADORES/BOOSTER EN BASE DESDE 116 KVA HASTA   225KV"/>
    <x v="10"/>
    <x v="10"/>
    <x v="10"/>
    <x v="0"/>
    <n v="6"/>
    <s v="1REGU-02"/>
  </r>
  <r>
    <s v="1REGU-02"/>
    <s v="INSTALACIÓN DE REGULADORES/BOOSTER EN BASE DESDE 116 KVA HASTA   225KV"/>
    <x v="48"/>
    <x v="48"/>
    <x v="48"/>
    <x v="0"/>
    <n v="10"/>
    <s v="1REGU-02"/>
  </r>
  <r>
    <s v="1REGU-02"/>
    <s v="INSTALACIÓN DE REGULADORES/BOOSTER EN BASE DESDE 116 KVA HASTA   225KV"/>
    <x v="65"/>
    <x v="64"/>
    <x v="64"/>
    <x v="0"/>
    <n v="36"/>
    <s v="1REGU-02"/>
  </r>
  <r>
    <s v="1REGU-02"/>
    <s v="INSTALACIÓN DE REGULADORES/BOOSTER EN BASE DESDE 116 KVA HASTA   225KV"/>
    <x v="28"/>
    <x v="28"/>
    <x v="28"/>
    <x v="0"/>
    <n v="34"/>
    <s v="1REGU-02"/>
  </r>
  <r>
    <s v="1REGU-02"/>
    <s v="INSTALACIÓN DE REGULADORES/BOOSTER EN BASE DESDE 116 KVA HASTA   225KV"/>
    <x v="30"/>
    <x v="30"/>
    <x v="30"/>
    <x v="0"/>
    <n v="2"/>
    <s v="1REGU-02"/>
  </r>
  <r>
    <s v="1REGU-02"/>
    <s v="INSTALACIÓN DE REGULADORES/BOOSTER EN BASE DESDE 116 KVA HASTA   225KV"/>
    <x v="212"/>
    <x v="68"/>
    <x v="201"/>
    <x v="0"/>
    <n v="3"/>
    <s v="1REGU-02"/>
  </r>
  <r>
    <s v="1REGU-03"/>
    <s v="INSTALACIÓN DE REGULADORES/BOOSTER  EN BASE DESDE 226 KVA HASTA  500 KV."/>
    <x v="37"/>
    <x v="37"/>
    <x v="37"/>
    <x v="1"/>
    <n v="20"/>
    <s v="1REGU-03"/>
  </r>
  <r>
    <s v="1REGU-03"/>
    <s v="INSTALACIÓN DE REGULADORES/BOOSTER  EN BASE DESDE 226 KVA HASTA  500 KV."/>
    <x v="207"/>
    <x v="180"/>
    <x v="196"/>
    <x v="0"/>
    <n v="6"/>
    <s v="1REGU-03"/>
  </r>
  <r>
    <s v="1REGU-03"/>
    <s v="INSTALACIÓN DE REGULADORES/BOOSTER  EN BASE DESDE 226 KVA HASTA  500 KV."/>
    <x v="210"/>
    <x v="183"/>
    <x v="199"/>
    <x v="0"/>
    <n v="4"/>
    <s v="1REGU-03"/>
  </r>
  <r>
    <s v="1REGU-03"/>
    <s v="INSTALACIÓN DE REGULADORES/BOOSTER  EN BASE DESDE 226 KVA HASTA  500 KV."/>
    <x v="208"/>
    <x v="181"/>
    <x v="197"/>
    <x v="0"/>
    <n v="3"/>
    <s v="1REGU-03"/>
  </r>
  <r>
    <s v="1REGU-03"/>
    <s v="INSTALACIÓN DE REGULADORES/BOOSTER  EN BASE DESDE 226 KVA HASTA  500 KV."/>
    <x v="209"/>
    <x v="182"/>
    <x v="198"/>
    <x v="0"/>
    <n v="18"/>
    <s v="1REGU-03"/>
  </r>
  <r>
    <s v="1REGU-03"/>
    <s v="INSTALACIÓN DE REGULADORES/BOOSTER  EN BASE DESDE 226 KVA HASTA  500 KV."/>
    <x v="40"/>
    <x v="40"/>
    <x v="40"/>
    <x v="0"/>
    <n v="6"/>
    <s v="1REGU-03"/>
  </r>
  <r>
    <s v="1REGU-03"/>
    <s v="INSTALACIÓN DE REGULADORES/BOOSTER  EN BASE DESDE 226 KVA HASTA  500 KV."/>
    <x v="99"/>
    <x v="92"/>
    <x v="97"/>
    <x v="0"/>
    <n v="6"/>
    <s v="1REGU-03"/>
  </r>
  <r>
    <s v="1REGU-03"/>
    <s v="INSTALACIÓN DE REGULADORES/BOOSTER  EN BASE DESDE 226 KVA HASTA  500 KV."/>
    <x v="100"/>
    <x v="93"/>
    <x v="98"/>
    <x v="0"/>
    <n v="8"/>
    <s v="1REGU-03"/>
  </r>
  <r>
    <s v="1REGU-03"/>
    <s v="INSTALACIÓN DE REGULADORES/BOOSTER  EN BASE DESDE 226 KVA HASTA  500 KV."/>
    <x v="41"/>
    <x v="41"/>
    <x v="41"/>
    <x v="0"/>
    <n v="2"/>
    <s v="1REGU-03"/>
  </r>
  <r>
    <s v="1REGU-03"/>
    <s v="INSTALACIÓN DE REGULADORES/BOOSTER  EN BASE DESDE 226 KVA HASTA  500 KV."/>
    <x v="54"/>
    <x v="53"/>
    <x v="53"/>
    <x v="0"/>
    <n v="2"/>
    <s v="1REGU-03"/>
  </r>
  <r>
    <s v="1REGU-03"/>
    <s v="INSTALACIÓN DE REGULADORES/BOOSTER  EN BASE DESDE 226 KVA HASTA  500 KV."/>
    <x v="42"/>
    <x v="42"/>
    <x v="42"/>
    <x v="0"/>
    <n v="4"/>
    <s v="1REGU-03"/>
  </r>
  <r>
    <s v="1REGU-03"/>
    <s v="INSTALACIÓN DE REGULADORES/BOOSTER  EN BASE DESDE 226 KVA HASTA  500 KV."/>
    <x v="43"/>
    <x v="43"/>
    <x v="43"/>
    <x v="0"/>
    <n v="8"/>
    <s v="1REGU-03"/>
  </r>
  <r>
    <s v="1REGU-03"/>
    <s v="INSTALACIÓN DE REGULADORES/BOOSTER  EN BASE DESDE 226 KVA HASTA  500 KV."/>
    <x v="167"/>
    <x v="147"/>
    <x v="157"/>
    <x v="0"/>
    <n v="36"/>
    <s v="1REGU-03"/>
  </r>
  <r>
    <s v="1REGU-03"/>
    <s v="INSTALACIÓN DE REGULADORES/BOOSTER  EN BASE DESDE 226 KVA HASTA  500 KV."/>
    <x v="44"/>
    <x v="44"/>
    <x v="44"/>
    <x v="0"/>
    <n v="8"/>
    <s v="1REGU-03"/>
  </r>
  <r>
    <s v="1REGU-03"/>
    <s v="INSTALACIÓN DE REGULADORES/BOOSTER  EN BASE DESDE 226 KVA HASTA  500 KV."/>
    <x v="45"/>
    <x v="45"/>
    <x v="45"/>
    <x v="0"/>
    <n v="4"/>
    <s v="1REGU-03"/>
  </r>
  <r>
    <s v="1REGU-03"/>
    <s v="INSTALACIÓN DE REGULADORES/BOOSTER  EN BASE DESDE 226 KVA HASTA  500 KV."/>
    <x v="88"/>
    <x v="81"/>
    <x v="86"/>
    <x v="1"/>
    <n v="30"/>
    <s v="1REGU-03"/>
  </r>
  <r>
    <s v="1REGU-03"/>
    <s v="INSTALACIÓN DE REGULADORES/BOOSTER  EN BASE DESDE 226 KVA HASTA  500 KV."/>
    <x v="46"/>
    <x v="46"/>
    <x v="46"/>
    <x v="0"/>
    <n v="6"/>
    <s v="1REGU-03"/>
  </r>
  <r>
    <s v="1REGU-03"/>
    <s v="INSTALACIÓN DE REGULADORES/BOOSTER  EN BASE DESDE 226 KVA HASTA  500 KV."/>
    <x v="7"/>
    <x v="7"/>
    <x v="7"/>
    <x v="0"/>
    <n v="10"/>
    <s v="1REGU-03"/>
  </r>
  <r>
    <s v="1REGU-03"/>
    <s v="INSTALACIÓN DE REGULADORES/BOOSTER  EN BASE DESDE 226 KVA HASTA  500 KV."/>
    <x v="10"/>
    <x v="10"/>
    <x v="10"/>
    <x v="0"/>
    <n v="6"/>
    <s v="1REGU-03"/>
  </r>
  <r>
    <s v="1REGU-03"/>
    <s v="INSTALACIÓN DE REGULADORES/BOOSTER  EN BASE DESDE 226 KVA HASTA  500 KV."/>
    <x v="48"/>
    <x v="48"/>
    <x v="48"/>
    <x v="0"/>
    <n v="10"/>
    <s v="1REGU-03"/>
  </r>
  <r>
    <s v="1REGU-03"/>
    <s v="INSTALACIÓN DE REGULADORES/BOOSTER  EN BASE DESDE 226 KVA HASTA  500 KV."/>
    <x v="65"/>
    <x v="64"/>
    <x v="64"/>
    <x v="0"/>
    <n v="36"/>
    <s v="1REGU-03"/>
  </r>
  <r>
    <s v="1REGU-03"/>
    <s v="INSTALACIÓN DE REGULADORES/BOOSTER  EN BASE DESDE 226 KVA HASTA  500 KV."/>
    <x v="28"/>
    <x v="28"/>
    <x v="28"/>
    <x v="0"/>
    <n v="34"/>
    <s v="1REGU-03"/>
  </r>
  <r>
    <s v="1REGU-03"/>
    <s v="INSTALACIÓN DE REGULADORES/BOOSTER  EN BASE DESDE 226 KVA HASTA  500 KV."/>
    <x v="30"/>
    <x v="30"/>
    <x v="30"/>
    <x v="0"/>
    <n v="2"/>
    <s v="1REGU-03"/>
  </r>
  <r>
    <s v="1REGU-03"/>
    <s v="INSTALACIÓN DE REGULADORES/BOOSTER  EN BASE DESDE 226 KVA HASTA  500 KV."/>
    <x v="212"/>
    <x v="68"/>
    <x v="202"/>
    <x v="0"/>
    <n v="3"/>
    <s v="1REGU-03"/>
  </r>
  <r>
    <s v="1REGU-04"/>
    <s v="INSTALACIÓN DE REGULADORES/BOOSTER  EN BASE DESDE  501 KVA HASTA 500 KVA"/>
    <x v="37"/>
    <x v="37"/>
    <x v="37"/>
    <x v="1"/>
    <n v="20"/>
    <s v="1REGU-04"/>
  </r>
  <r>
    <s v="1REGU-04"/>
    <s v="INSTALACIÓN DE REGULADORES/BOOSTER  EN BASE DESDE  501 KVA HASTA 500 KVA"/>
    <x v="207"/>
    <x v="180"/>
    <x v="196"/>
    <x v="0"/>
    <n v="6"/>
    <s v="1REGU-04"/>
  </r>
  <r>
    <s v="1REGU-04"/>
    <s v="INSTALACIÓN DE REGULADORES/BOOSTER  EN BASE DESDE  501 KVA HASTA 500 KVA"/>
    <x v="210"/>
    <x v="183"/>
    <x v="199"/>
    <x v="0"/>
    <n v="4"/>
    <s v="1REGU-04"/>
  </r>
  <r>
    <s v="1REGU-04"/>
    <s v="INSTALACIÓN DE REGULADORES/BOOSTER  EN BASE DESDE  501 KVA HASTA 500 KVA"/>
    <x v="208"/>
    <x v="181"/>
    <x v="197"/>
    <x v="0"/>
    <n v="3"/>
    <s v="1REGU-04"/>
  </r>
  <r>
    <s v="1REGU-04"/>
    <s v="INSTALACIÓN DE REGULADORES/BOOSTER  EN BASE DESDE  501 KVA HASTA 500 KVA"/>
    <x v="209"/>
    <x v="182"/>
    <x v="198"/>
    <x v="0"/>
    <n v="18"/>
    <s v="1REGU-04"/>
  </r>
  <r>
    <s v="1REGU-04"/>
    <s v="INSTALACIÓN DE REGULADORES/BOOSTER  EN BASE DESDE  501 KVA HASTA 500 KVA"/>
    <x v="40"/>
    <x v="40"/>
    <x v="40"/>
    <x v="0"/>
    <n v="6"/>
    <s v="1REGU-04"/>
  </r>
  <r>
    <s v="1REGU-04"/>
    <s v="INSTALACIÓN DE REGULADORES/BOOSTER  EN BASE DESDE  501 KVA HASTA 500 KVA"/>
    <x v="99"/>
    <x v="92"/>
    <x v="97"/>
    <x v="0"/>
    <n v="6"/>
    <s v="1REGU-04"/>
  </r>
  <r>
    <s v="1REGU-04"/>
    <s v="INSTALACIÓN DE REGULADORES/BOOSTER  EN BASE DESDE  501 KVA HASTA 500 KVA"/>
    <x v="100"/>
    <x v="93"/>
    <x v="98"/>
    <x v="0"/>
    <n v="8"/>
    <s v="1REGU-04"/>
  </r>
  <r>
    <s v="1REGU-04"/>
    <s v="INSTALACIÓN DE REGULADORES/BOOSTER  EN BASE DESDE  501 KVA HASTA 500 KVA"/>
    <x v="41"/>
    <x v="41"/>
    <x v="41"/>
    <x v="0"/>
    <n v="2"/>
    <s v="1REGU-04"/>
  </r>
  <r>
    <s v="1REGU-04"/>
    <s v="INSTALACIÓN DE REGULADORES/BOOSTER  EN BASE DESDE  501 KVA HASTA 500 KVA"/>
    <x v="54"/>
    <x v="53"/>
    <x v="53"/>
    <x v="0"/>
    <n v="2"/>
    <s v="1REGU-04"/>
  </r>
  <r>
    <s v="1REGU-04"/>
    <s v="INSTALACIÓN DE REGULADORES/BOOSTER  EN BASE DESDE  501 KVA HASTA 500 KVA"/>
    <x v="42"/>
    <x v="42"/>
    <x v="42"/>
    <x v="0"/>
    <n v="4"/>
    <s v="1REGU-04"/>
  </r>
  <r>
    <s v="1REGU-04"/>
    <s v="INSTALACIÓN DE REGULADORES/BOOSTER  EN BASE DESDE  501 KVA HASTA 500 KVA"/>
    <x v="43"/>
    <x v="43"/>
    <x v="43"/>
    <x v="0"/>
    <n v="8"/>
    <s v="1REGU-04"/>
  </r>
  <r>
    <s v="1REGU-04"/>
    <s v="INSTALACIÓN DE REGULADORES/BOOSTER  EN BASE DESDE  501 KVA HASTA 500 KVA"/>
    <x v="167"/>
    <x v="147"/>
    <x v="157"/>
    <x v="0"/>
    <n v="36"/>
    <s v="1REGU-04"/>
  </r>
  <r>
    <s v="1REGU-04"/>
    <s v="INSTALACIÓN DE REGULADORES/BOOSTER  EN BASE DESDE  501 KVA HASTA 500 KVA"/>
    <x v="44"/>
    <x v="44"/>
    <x v="44"/>
    <x v="0"/>
    <n v="8"/>
    <s v="1REGU-04"/>
  </r>
  <r>
    <s v="1REGU-04"/>
    <s v="INSTALACIÓN DE REGULADORES/BOOSTER  EN BASE DESDE  501 KVA HASTA 500 KVA"/>
    <x v="45"/>
    <x v="45"/>
    <x v="45"/>
    <x v="0"/>
    <n v="4"/>
    <s v="1REGU-04"/>
  </r>
  <r>
    <s v="1REGU-04"/>
    <s v="INSTALACIÓN DE REGULADORES/BOOSTER  EN BASE DESDE  501 KVA HASTA 500 KVA"/>
    <x v="88"/>
    <x v="81"/>
    <x v="86"/>
    <x v="1"/>
    <n v="30"/>
    <s v="1REGU-04"/>
  </r>
  <r>
    <s v="1REGU-04"/>
    <s v="INSTALACIÓN DE REGULADORES/BOOSTER  EN BASE DESDE  501 KVA HASTA 500 KVA"/>
    <x v="46"/>
    <x v="46"/>
    <x v="46"/>
    <x v="0"/>
    <n v="6"/>
    <s v="1REGU-04"/>
  </r>
  <r>
    <s v="1REGU-04"/>
    <s v="INSTALACIÓN DE REGULADORES/BOOSTER  EN BASE DESDE  501 KVA HASTA 500 KVA"/>
    <x v="7"/>
    <x v="7"/>
    <x v="7"/>
    <x v="0"/>
    <n v="10"/>
    <s v="1REGU-04"/>
  </r>
  <r>
    <s v="1REGU-04"/>
    <s v="INSTALACIÓN DE REGULADORES/BOOSTER  EN BASE DESDE  501 KVA HASTA 500 KVA"/>
    <x v="10"/>
    <x v="10"/>
    <x v="10"/>
    <x v="0"/>
    <n v="6"/>
    <s v="1REGU-04"/>
  </r>
  <r>
    <s v="1REGU-04"/>
    <s v="INSTALACIÓN DE REGULADORES/BOOSTER  EN BASE DESDE  501 KVA HASTA 500 KVA"/>
    <x v="48"/>
    <x v="48"/>
    <x v="48"/>
    <x v="0"/>
    <n v="10"/>
    <s v="1REGU-04"/>
  </r>
  <r>
    <s v="1REGU-04"/>
    <s v="INSTALACIÓN DE REGULADORES/BOOSTER  EN BASE DESDE  501 KVA HASTA 500 KVA"/>
    <x v="65"/>
    <x v="64"/>
    <x v="64"/>
    <x v="0"/>
    <n v="36"/>
    <s v="1REGU-04"/>
  </r>
  <r>
    <s v="1REGU-04"/>
    <s v="INSTALACIÓN DE REGULADORES/BOOSTER  EN BASE DESDE  501 KVA HASTA 500 KVA"/>
    <x v="28"/>
    <x v="28"/>
    <x v="28"/>
    <x v="0"/>
    <n v="34"/>
    <s v="1REGU-04"/>
  </r>
  <r>
    <s v="1REGU-04"/>
    <s v="INSTALACIÓN DE REGULADORES/BOOSTER  EN BASE DESDE  501 KVA HASTA 500 KVA"/>
    <x v="30"/>
    <x v="30"/>
    <x v="30"/>
    <x v="0"/>
    <n v="2"/>
    <s v="1REGU-04"/>
  </r>
  <r>
    <s v="1REGU-04"/>
    <s v="INSTALACIÓN DE REGULADORES/BOOSTER  EN BASE DESDE  501 KVA HASTA 500 KVA"/>
    <x v="212"/>
    <x v="68"/>
    <x v="203"/>
    <x v="0"/>
    <n v="3"/>
    <s v="1REGU-04"/>
  </r>
  <r>
    <s v="1REGU-05"/>
    <s v="INSTALACIÓN DE REGULADORES/BOOSTER MONOFASICO  EN POSTE HASTA  75KV INCLUYE PROTECCIÓN."/>
    <x v="213"/>
    <x v="185"/>
    <x v="204"/>
    <x v="0"/>
    <n v="1"/>
    <s v="1REGU-05"/>
  </r>
  <r>
    <s v="1REGU-05"/>
    <s v="INSTALACIÓN DE REGULADORES/BOOSTER MONOFASICO  EN POSTE HASTA  75KV INCLUYE PROTECCIÓN."/>
    <x v="40"/>
    <x v="40"/>
    <x v="40"/>
    <x v="0"/>
    <n v="1"/>
    <s v="1REGU-05"/>
  </r>
  <r>
    <s v="1REGU-05"/>
    <s v="INSTALACIÓN DE REGULADORES/BOOSTER MONOFASICO  EN POSTE HASTA  75KV INCLUYE PROTECCIÓN."/>
    <x v="54"/>
    <x v="53"/>
    <x v="53"/>
    <x v="0"/>
    <n v="2"/>
    <s v="1REGU-05"/>
  </r>
  <r>
    <s v="1REGU-05"/>
    <s v="INSTALACIÓN DE REGULADORES/BOOSTER MONOFASICO  EN POSTE HASTA  75KV INCLUYE PROTECCIÓN."/>
    <x v="92"/>
    <x v="85"/>
    <x v="90"/>
    <x v="0"/>
    <n v="1"/>
    <s v="1REGU-05"/>
  </r>
  <r>
    <s v="1REGU-05"/>
    <s v="INSTALACIÓN DE REGULADORES/BOOSTER MONOFASICO  EN POSTE HASTA  75KV INCLUYE PROTECCIÓN."/>
    <x v="148"/>
    <x v="135"/>
    <x v="144"/>
    <x v="0"/>
    <n v="1"/>
    <s v="1REGU-05"/>
  </r>
  <r>
    <s v="1REGU-05"/>
    <s v="INSTALACIÓN DE REGULADORES/BOOSTER MONOFASICO  EN POSTE HASTA  75KV INCLUYE PROTECCIÓN."/>
    <x v="25"/>
    <x v="25"/>
    <x v="25"/>
    <x v="1"/>
    <n v="1"/>
    <s v="1REGU-05"/>
  </r>
  <r>
    <s v="1REGU-05"/>
    <s v="INSTALACIÓN DE REGULADORES/BOOSTER MONOFASICO  EN POSTE HASTA  75KV INCLUYE PROTECCIÓN."/>
    <x v="25"/>
    <x v="25"/>
    <x v="25"/>
    <x v="1"/>
    <n v="1"/>
    <s v="1REGU-05"/>
  </r>
  <r>
    <s v="1REGU-05"/>
    <s v="INSTALACIÓN DE REGULADORES/BOOSTER MONOFASICO  EN POSTE HASTA  75KV INCLUYE PROTECCIÓN."/>
    <x v="91"/>
    <x v="84"/>
    <x v="89"/>
    <x v="0"/>
    <n v="1"/>
    <s v="1REGU-05"/>
  </r>
  <r>
    <s v="1REGU-05"/>
    <s v="INSTALACIÓN DE REGULADORES/BOOSTER MONOFASICO  EN POSTE HASTA  75KV INCLUYE PROTECCIÓN."/>
    <x v="214"/>
    <x v="68"/>
    <x v="205"/>
    <x v="0"/>
    <n v="1"/>
    <s v="1REGU-05"/>
  </r>
  <r>
    <s v="1REGU-05"/>
    <s v="INSTALACIÓN DE REGULADORES/BOOSTER MONOFASICO  EN POSTE HASTA  75KV INCLUYE PROTECCIÓN."/>
    <x v="26"/>
    <x v="26"/>
    <x v="26"/>
    <x v="0"/>
    <n v="1"/>
    <s v="1REGU-05"/>
  </r>
  <r>
    <s v="1REGU-05"/>
    <s v="INSTALACIÓN DE REGULADORES/BOOSTER MONOFASICO  EN POSTE HASTA  75KV INCLUYE PROTECCIÓN."/>
    <x v="49"/>
    <x v="49"/>
    <x v="49"/>
    <x v="0"/>
    <n v="1"/>
    <s v="1REGU-05"/>
  </r>
  <r>
    <s v="1REGU-05"/>
    <s v="INSTALACIÓN DE REGULADORES/BOOSTER MONOFASICO  EN POSTE HASTA  75KV INCLUYE PROTECCIÓN."/>
    <x v="215"/>
    <x v="186"/>
    <x v="206"/>
    <x v="0"/>
    <n v="1"/>
    <s v="1REGU-05"/>
  </r>
  <r>
    <s v="1REGU-05"/>
    <s v="INSTALACIÓN DE REGULADORES/BOOSTER MONOFASICO  EN POSTE HASTA  75KV INCLUYE PROTECCIÓN."/>
    <x v="216"/>
    <x v="187"/>
    <x v="207"/>
    <x v="0"/>
    <n v="1"/>
    <s v="1REGU-05"/>
  </r>
  <r>
    <s v="1REGU-05"/>
    <s v="INSTALACIÓN DE REGULADORES/BOOSTER MONOFASICO  EN POSTE HASTA  75KV INCLUYE PROTECCIÓN."/>
    <x v="65"/>
    <x v="64"/>
    <x v="64"/>
    <x v="0"/>
    <n v="1"/>
    <s v="1REGU-05"/>
  </r>
  <r>
    <s v="1REGU-05"/>
    <s v="INSTALACIÓN DE REGULADORES/BOOSTER MONOFASICO  EN POSTE HASTA  75KV INCLUYE PROTECCIÓN."/>
    <x v="28"/>
    <x v="28"/>
    <x v="28"/>
    <x v="0"/>
    <n v="2"/>
    <s v="1REGU-05"/>
  </r>
  <r>
    <s v="1REGU-05"/>
    <s v="INSTALACIÓN DE REGULADORES/BOOSTER MONOFASICO  EN POSTE HASTA  75KV INCLUYE PROTECCIÓN."/>
    <x v="30"/>
    <x v="30"/>
    <x v="30"/>
    <x v="0"/>
    <n v="2"/>
    <s v="1REGU-05"/>
  </r>
  <r>
    <s v="1REGU-06"/>
    <s v="INSTALACIÓN DE REGULADORES/BOOSTER MONOFASICO  EN POSTE MAYOR 75KV INCLUYE PROTECCIÓN."/>
    <x v="40"/>
    <x v="40"/>
    <x v="40"/>
    <x v="0"/>
    <n v="1"/>
    <s v="1REGU-06"/>
  </r>
  <r>
    <s v="1REGU-06"/>
    <s v="INSTALACIÓN DE REGULADORES/BOOSTER MONOFASICO  EN POSTE MAYOR 75KV INCLUYE PROTECCIÓN."/>
    <x v="54"/>
    <x v="53"/>
    <x v="53"/>
    <x v="0"/>
    <n v="2"/>
    <s v="1REGU-06"/>
  </r>
  <r>
    <s v="1REGU-06"/>
    <s v="INSTALACIÓN DE REGULADORES/BOOSTER MONOFASICO  EN POSTE MAYOR 75KV INCLUYE PROTECCIÓN."/>
    <x v="92"/>
    <x v="85"/>
    <x v="90"/>
    <x v="0"/>
    <n v="1"/>
    <s v="1REGU-06"/>
  </r>
  <r>
    <s v="1REGU-06"/>
    <s v="INSTALACIÓN DE REGULADORES/BOOSTER MONOFASICO  EN POSTE MAYOR 75KV INCLUYE PROTECCIÓN."/>
    <x v="148"/>
    <x v="135"/>
    <x v="144"/>
    <x v="0"/>
    <n v="1"/>
    <s v="1REGU-06"/>
  </r>
  <r>
    <s v="1REGU-06"/>
    <s v="INSTALACIÓN DE REGULADORES/BOOSTER MONOFASICO  EN POSTE MAYOR 75KV INCLUYE PROTECCIÓN."/>
    <x v="25"/>
    <x v="25"/>
    <x v="25"/>
    <x v="1"/>
    <n v="1"/>
    <s v="1REGU-06"/>
  </r>
  <r>
    <s v="1REGU-06"/>
    <s v="INSTALACIÓN DE REGULADORES/BOOSTER MONOFASICO  EN POSTE MAYOR 75KV INCLUYE PROTECCIÓN."/>
    <x v="25"/>
    <x v="25"/>
    <x v="25"/>
    <x v="1"/>
    <n v="1"/>
    <s v="1REGU-06"/>
  </r>
  <r>
    <s v="1REGU-06"/>
    <s v="INSTALACIÓN DE REGULADORES/BOOSTER MONOFASICO  EN POSTE MAYOR 75KV INCLUYE PROTECCIÓN."/>
    <x v="91"/>
    <x v="84"/>
    <x v="89"/>
    <x v="0"/>
    <n v="1"/>
    <s v="1REGU-06"/>
  </r>
  <r>
    <s v="1REGU-06"/>
    <s v="INSTALACIÓN DE REGULADORES/BOOSTER MONOFASICO  EN POSTE MAYOR 75KV INCLUYE PROTECCIÓN."/>
    <x v="214"/>
    <x v="68"/>
    <x v="205"/>
    <x v="0"/>
    <n v="1"/>
    <s v="1REGU-06"/>
  </r>
  <r>
    <s v="1REGU-06"/>
    <s v="INSTALACIÓN DE REGULADORES/BOOSTER MONOFASICO  EN POSTE MAYOR 75KV INCLUYE PROTECCIÓN."/>
    <x v="26"/>
    <x v="26"/>
    <x v="26"/>
    <x v="0"/>
    <n v="1"/>
    <s v="1REGU-06"/>
  </r>
  <r>
    <s v="1REGU-06"/>
    <s v="INSTALACIÓN DE REGULADORES/BOOSTER MONOFASICO  EN POSTE MAYOR 75KV INCLUYE PROTECCIÓN."/>
    <x v="49"/>
    <x v="49"/>
    <x v="49"/>
    <x v="0"/>
    <n v="1"/>
    <s v="1REGU-06"/>
  </r>
  <r>
    <s v="1REGU-06"/>
    <s v="INSTALACIÓN DE REGULADORES/BOOSTER MONOFASICO  EN POSTE MAYOR 75KV INCLUYE PROTECCIÓN."/>
    <x v="215"/>
    <x v="186"/>
    <x v="206"/>
    <x v="0"/>
    <n v="1"/>
    <s v="1REGU-06"/>
  </r>
  <r>
    <s v="1REGU-06"/>
    <s v="INSTALACIÓN DE REGULADORES/BOOSTER MONOFASICO  EN POSTE MAYOR 75KV INCLUYE PROTECCIÓN."/>
    <x v="216"/>
    <x v="187"/>
    <x v="207"/>
    <x v="0"/>
    <n v="1"/>
    <s v="1REGU-06"/>
  </r>
  <r>
    <s v="1REGU-06"/>
    <s v="INSTALACIÓN DE REGULADORES/BOOSTER MONOFASICO  EN POSTE MAYOR 75KV INCLUYE PROTECCIÓN."/>
    <x v="216"/>
    <x v="187"/>
    <x v="207"/>
    <x v="0"/>
    <n v="1"/>
    <s v="1REGU-06"/>
  </r>
  <r>
    <s v="1REGU-06"/>
    <s v="INSTALACIÓN DE REGULADORES/BOOSTER MONOFASICO  EN POSTE MAYOR 75KV INCLUYE PROTECCIÓN."/>
    <x v="65"/>
    <x v="64"/>
    <x v="64"/>
    <x v="0"/>
    <n v="1"/>
    <s v="1REGU-06"/>
  </r>
  <r>
    <s v="1REGU-06"/>
    <s v="INSTALACIÓN DE REGULADORES/BOOSTER MONOFASICO  EN POSTE MAYOR 75KV INCLUYE PROTECCIÓN."/>
    <x v="28"/>
    <x v="28"/>
    <x v="28"/>
    <x v="0"/>
    <n v="2"/>
    <s v="1REGU-06"/>
  </r>
  <r>
    <s v="1REGU-06"/>
    <s v="INSTALACIÓN DE REGULADORES/BOOSTER MONOFASICO  EN POSTE MAYOR 75KV INCLUYE PROTECCIÓN."/>
    <x v="30"/>
    <x v="30"/>
    <x v="30"/>
    <x v="0"/>
    <n v="2"/>
    <s v="1REGU-06"/>
  </r>
  <r>
    <s v="1SECC-01"/>
    <s v="INSTALACIÓN CUCHILLA 300 AMP "/>
    <x v="217"/>
    <x v="188"/>
    <x v="208"/>
    <x v="0"/>
    <n v="3"/>
    <s v="1SECC-01"/>
  </r>
  <r>
    <s v="1SECC-01"/>
    <s v="INSTALACIÓN CUCHILLA 300 AMP "/>
    <x v="40"/>
    <x v="40"/>
    <x v="40"/>
    <x v="0"/>
    <n v="6"/>
    <s v="1SECC-01"/>
  </r>
  <r>
    <s v="1SECC-01"/>
    <s v="INSTALACIÓN CUCHILLA 300 AMP "/>
    <x v="67"/>
    <x v="66"/>
    <x v="66"/>
    <x v="0"/>
    <n v="5"/>
    <s v="1SECC-01"/>
  </r>
  <r>
    <s v="1SECC-01"/>
    <s v="INSTALACIÓN CUCHILLA 300 AMP "/>
    <x v="41"/>
    <x v="41"/>
    <x v="41"/>
    <x v="0"/>
    <n v="1"/>
    <s v="1SECC-01"/>
  </r>
  <r>
    <s v="1SECC-01"/>
    <s v="INSTALACIÓN CUCHILLA 300 AMP "/>
    <x v="92"/>
    <x v="85"/>
    <x v="90"/>
    <x v="0"/>
    <n v="18"/>
    <s v="1SECC-01"/>
  </r>
  <r>
    <s v="1SECC-01"/>
    <s v="INSTALACIÓN CUCHILLA 300 AMP "/>
    <x v="43"/>
    <x v="43"/>
    <x v="43"/>
    <x v="0"/>
    <n v="4"/>
    <s v="1SECC-01"/>
  </r>
  <r>
    <s v="1SECC-01"/>
    <s v="INSTALACIÓN CUCHILLA 300 AMP "/>
    <x v="44"/>
    <x v="44"/>
    <x v="44"/>
    <x v="0"/>
    <n v="4"/>
    <s v="1SECC-01"/>
  </r>
  <r>
    <s v="1SECC-01"/>
    <s v="INSTALACIÓN CUCHILLA 300 AMP "/>
    <x v="45"/>
    <x v="45"/>
    <x v="45"/>
    <x v="0"/>
    <n v="2"/>
    <s v="1SECC-01"/>
  </r>
  <r>
    <s v="1SECC-01"/>
    <s v="INSTALACIÓN CUCHILLA 300 AMP "/>
    <x v="218"/>
    <x v="189"/>
    <x v="209"/>
    <x v="0"/>
    <n v="6"/>
    <s v="1SECC-01"/>
  </r>
  <r>
    <s v="1SECC-01"/>
    <s v="INSTALACIÓN CUCHILLA 300 AMP "/>
    <x v="219"/>
    <x v="190"/>
    <x v="210"/>
    <x v="0"/>
    <n v="6"/>
    <s v="1SECC-01"/>
  </r>
  <r>
    <s v="1SECC-01"/>
    <s v="INSTALACIÓN CUCHILLA 300 AMP "/>
    <x v="206"/>
    <x v="179"/>
    <x v="195"/>
    <x v="0"/>
    <n v="2"/>
    <s v="1SECC-01"/>
  </r>
  <r>
    <s v="1SECC-01"/>
    <s v="INSTALACIÓN CUCHILLA 300 AMP "/>
    <x v="82"/>
    <x v="75"/>
    <x v="80"/>
    <x v="0"/>
    <n v="6"/>
    <s v="1SECC-01"/>
  </r>
  <r>
    <s v="1SECC-01"/>
    <s v="INSTALACIÓN CUCHILLA 300 AMP "/>
    <x v="79"/>
    <x v="72"/>
    <x v="77"/>
    <x v="1"/>
    <n v="9"/>
    <s v="1SECC-01"/>
  </r>
  <r>
    <s v="1SECC-01"/>
    <s v="INSTALACIÓN CUCHILLA 300 AMP "/>
    <x v="25"/>
    <x v="25"/>
    <x v="25"/>
    <x v="1"/>
    <n v="8"/>
    <s v="1SECC-01"/>
  </r>
  <r>
    <s v="1SECC-01"/>
    <s v="INSTALACIÓN CUCHILLA 300 AMP "/>
    <x v="49"/>
    <x v="49"/>
    <x v="49"/>
    <x v="0"/>
    <n v="6"/>
    <s v="1SECC-01"/>
  </r>
  <r>
    <s v="1SECC-01"/>
    <s v="INSTALACIÓN CUCHILLA 300 AMP "/>
    <x v="69"/>
    <x v="67"/>
    <x v="67"/>
    <x v="0"/>
    <n v="4"/>
    <s v="1SECC-01"/>
  </r>
  <r>
    <s v="1SECC-01"/>
    <s v="INSTALACIÓN CUCHILLA 300 AMP "/>
    <x v="65"/>
    <x v="64"/>
    <x v="64"/>
    <x v="0"/>
    <n v="1"/>
    <s v="1SECC-01"/>
  </r>
  <r>
    <s v="1SECC-01"/>
    <s v="INSTALACIÓN CUCHILLA 300 AMP "/>
    <x v="28"/>
    <x v="28"/>
    <x v="28"/>
    <x v="0"/>
    <n v="18"/>
    <s v="1SECC-01"/>
  </r>
  <r>
    <s v="1SECC-02"/>
    <s v="INSTALACIÓN CUCHILLA 400 AMP "/>
    <x v="217"/>
    <x v="188"/>
    <x v="208"/>
    <x v="0"/>
    <n v="3"/>
    <s v="1SECC-02"/>
  </r>
  <r>
    <s v="1SECC-02"/>
    <s v="INSTALACIÓN CUCHILLA 400 AMP "/>
    <x v="40"/>
    <x v="40"/>
    <x v="40"/>
    <x v="0"/>
    <n v="6"/>
    <s v="1SECC-02"/>
  </r>
  <r>
    <s v="1SECC-02"/>
    <s v="INSTALACIÓN CUCHILLA 400 AMP "/>
    <x v="67"/>
    <x v="66"/>
    <x v="66"/>
    <x v="0"/>
    <n v="5"/>
    <s v="1SECC-02"/>
  </r>
  <r>
    <s v="1SECC-02"/>
    <s v="INSTALACIÓN CUCHILLA 400 AMP "/>
    <x v="41"/>
    <x v="41"/>
    <x v="41"/>
    <x v="0"/>
    <n v="1"/>
    <s v="1SECC-02"/>
  </r>
  <r>
    <s v="1SECC-02"/>
    <s v="INSTALACIÓN CUCHILLA 400 AMP "/>
    <x v="92"/>
    <x v="85"/>
    <x v="90"/>
    <x v="0"/>
    <n v="18"/>
    <s v="1SECC-02"/>
  </r>
  <r>
    <s v="1SECC-02"/>
    <s v="INSTALACIÓN CUCHILLA 400 AMP "/>
    <x v="43"/>
    <x v="43"/>
    <x v="43"/>
    <x v="0"/>
    <n v="4"/>
    <s v="1SECC-02"/>
  </r>
  <r>
    <s v="1SECC-02"/>
    <s v="INSTALACIÓN CUCHILLA 400 AMP "/>
    <x v="44"/>
    <x v="44"/>
    <x v="44"/>
    <x v="0"/>
    <n v="4"/>
    <s v="1SECC-02"/>
  </r>
  <r>
    <s v="1SECC-02"/>
    <s v="INSTALACIÓN CUCHILLA 400 AMP "/>
    <x v="45"/>
    <x v="45"/>
    <x v="45"/>
    <x v="0"/>
    <n v="2"/>
    <s v="1SECC-02"/>
  </r>
  <r>
    <s v="1SECC-02"/>
    <s v="INSTALACIÓN CUCHILLA 400 AMP "/>
    <x v="218"/>
    <x v="189"/>
    <x v="209"/>
    <x v="0"/>
    <n v="6"/>
    <s v="1SECC-02"/>
  </r>
  <r>
    <s v="1SECC-02"/>
    <s v="INSTALACIÓN CUCHILLA 400 AMP "/>
    <x v="219"/>
    <x v="190"/>
    <x v="210"/>
    <x v="0"/>
    <n v="6"/>
    <s v="1SECC-02"/>
  </r>
  <r>
    <s v="1SECC-02"/>
    <s v="INSTALACIÓN CUCHILLA 400 AMP "/>
    <x v="206"/>
    <x v="179"/>
    <x v="195"/>
    <x v="0"/>
    <n v="2"/>
    <s v="1SECC-02"/>
  </r>
  <r>
    <s v="1SECC-02"/>
    <s v="INSTALACIÓN CUCHILLA 400 AMP "/>
    <x v="82"/>
    <x v="75"/>
    <x v="80"/>
    <x v="0"/>
    <n v="6"/>
    <s v="1SECC-02"/>
  </r>
  <r>
    <s v="1SECC-02"/>
    <s v="INSTALACIÓN CUCHILLA 400 AMP "/>
    <x v="79"/>
    <x v="72"/>
    <x v="77"/>
    <x v="1"/>
    <n v="9"/>
    <s v="1SECC-02"/>
  </r>
  <r>
    <s v="1SECC-02"/>
    <s v="INSTALACIÓN CUCHILLA 400 AMP "/>
    <x v="25"/>
    <x v="25"/>
    <x v="25"/>
    <x v="1"/>
    <n v="8"/>
    <s v="1SECC-02"/>
  </r>
  <r>
    <s v="1SECC-02"/>
    <s v="INSTALACIÓN CUCHILLA 400 AMP "/>
    <x v="49"/>
    <x v="49"/>
    <x v="49"/>
    <x v="0"/>
    <n v="6"/>
    <s v="1SECC-02"/>
  </r>
  <r>
    <s v="1SECC-02"/>
    <s v="INSTALACIÓN CUCHILLA 400 AMP "/>
    <x v="69"/>
    <x v="67"/>
    <x v="67"/>
    <x v="0"/>
    <n v="4"/>
    <s v="1SECC-02"/>
  </r>
  <r>
    <s v="1SECC-02"/>
    <s v="INSTALACIÓN CUCHILLA 400 AMP "/>
    <x v="65"/>
    <x v="64"/>
    <x v="64"/>
    <x v="0"/>
    <n v="1"/>
    <s v="1SECC-02"/>
  </r>
  <r>
    <s v="1SECC-02"/>
    <s v="INSTALACIÓN CUCHILLA 400 AMP "/>
    <x v="28"/>
    <x v="28"/>
    <x v="28"/>
    <x v="0"/>
    <n v="18"/>
    <s v="1SECC-02"/>
  </r>
  <r>
    <s v="1SECC-03"/>
    <s v="INSTALACIÓN CUCHILLA 600 AMP"/>
    <x v="40"/>
    <x v="40"/>
    <x v="40"/>
    <x v="0"/>
    <n v="6"/>
    <s v="1SECC-03"/>
  </r>
  <r>
    <s v="1SECC-03"/>
    <s v="INSTALACIÓN CUCHILLA 600 AMP"/>
    <x v="67"/>
    <x v="66"/>
    <x v="66"/>
    <x v="0"/>
    <n v="5"/>
    <s v="1SECC-03"/>
  </r>
  <r>
    <s v="1SECC-03"/>
    <s v="INSTALACIÓN CUCHILLA 600 AMP"/>
    <x v="41"/>
    <x v="41"/>
    <x v="41"/>
    <x v="0"/>
    <n v="1"/>
    <s v="1SECC-03"/>
  </r>
  <r>
    <s v="1SECC-03"/>
    <s v="INSTALACIÓN CUCHILLA 600 AMP"/>
    <x v="92"/>
    <x v="85"/>
    <x v="90"/>
    <x v="0"/>
    <n v="18"/>
    <s v="1SECC-03"/>
  </r>
  <r>
    <s v="1SECC-03"/>
    <s v="INSTALACIÓN CUCHILLA 600 AMP"/>
    <x v="43"/>
    <x v="43"/>
    <x v="43"/>
    <x v="0"/>
    <n v="4"/>
    <s v="1SECC-03"/>
  </r>
  <r>
    <s v="1SECC-03"/>
    <s v="INSTALACIÓN CUCHILLA 600 AMP"/>
    <x v="44"/>
    <x v="44"/>
    <x v="44"/>
    <x v="0"/>
    <n v="4"/>
    <s v="1SECC-03"/>
  </r>
  <r>
    <s v="1SECC-03"/>
    <s v="INSTALACIÓN CUCHILLA 600 AMP"/>
    <x v="45"/>
    <x v="45"/>
    <x v="45"/>
    <x v="0"/>
    <n v="2"/>
    <s v="1SECC-03"/>
  </r>
  <r>
    <s v="1SECC-03"/>
    <s v="INSTALACIÓN CUCHILLA 600 AMP"/>
    <x v="218"/>
    <x v="189"/>
    <x v="209"/>
    <x v="0"/>
    <n v="6"/>
    <s v="1SECC-03"/>
  </r>
  <r>
    <s v="1SECC-03"/>
    <s v="INSTALACIÓN CUCHILLA 600 AMP"/>
    <x v="219"/>
    <x v="190"/>
    <x v="210"/>
    <x v="0"/>
    <n v="6"/>
    <s v="1SECC-03"/>
  </r>
  <r>
    <s v="1SECC-03"/>
    <s v="INSTALACIÓN CUCHILLA 600 AMP"/>
    <x v="206"/>
    <x v="179"/>
    <x v="195"/>
    <x v="0"/>
    <n v="2"/>
    <s v="1SECC-03"/>
  </r>
  <r>
    <s v="1SECC-03"/>
    <s v="INSTALACIÓN CUCHILLA 600 AMP"/>
    <x v="82"/>
    <x v="75"/>
    <x v="80"/>
    <x v="0"/>
    <n v="6"/>
    <s v="1SECC-03"/>
  </r>
  <r>
    <s v="1SECC-03"/>
    <s v="INSTALACIÓN CUCHILLA 600 AMP"/>
    <x v="220"/>
    <x v="191"/>
    <x v="211"/>
    <x v="0"/>
    <n v="3"/>
    <s v="1SECC-03"/>
  </r>
  <r>
    <s v="1SECC-03"/>
    <s v="INSTALACIÓN CUCHILLA 600 AMP"/>
    <x v="79"/>
    <x v="72"/>
    <x v="77"/>
    <x v="1"/>
    <n v="9"/>
    <s v="1SECC-03"/>
  </r>
  <r>
    <s v="1SECC-03"/>
    <s v="INSTALACIÓN CUCHILLA 600 AMP"/>
    <x v="25"/>
    <x v="25"/>
    <x v="25"/>
    <x v="1"/>
    <n v="8"/>
    <s v="1SECC-03"/>
  </r>
  <r>
    <s v="1SECC-03"/>
    <s v="INSTALACIÓN CUCHILLA 600 AMP"/>
    <x v="49"/>
    <x v="49"/>
    <x v="49"/>
    <x v="0"/>
    <n v="6"/>
    <s v="1SECC-03"/>
  </r>
  <r>
    <s v="1SECC-03"/>
    <s v="INSTALACIÓN CUCHILLA 600 AMP"/>
    <x v="69"/>
    <x v="67"/>
    <x v="67"/>
    <x v="0"/>
    <n v="4"/>
    <s v="1SECC-03"/>
  </r>
  <r>
    <s v="1SECC-03"/>
    <s v="INSTALACIÓN CUCHILLA 600 AMP"/>
    <x v="65"/>
    <x v="64"/>
    <x v="64"/>
    <x v="0"/>
    <n v="1"/>
    <s v="1SECC-03"/>
  </r>
  <r>
    <s v="1SECC-03"/>
    <s v="INSTALACIÓN CUCHILLA 600 AMP"/>
    <x v="28"/>
    <x v="28"/>
    <x v="28"/>
    <x v="0"/>
    <n v="18"/>
    <s v="1SECC-03"/>
  </r>
  <r>
    <s v="1SECC-04"/>
    <s v="INSTALACIÓN CUCHILLA 900 AMP"/>
    <x v="221"/>
    <x v="192"/>
    <x v="212"/>
    <x v="0"/>
    <n v="3"/>
    <s v="1SECC-04"/>
  </r>
  <r>
    <s v="1SECC-04"/>
    <s v="INSTALACIÓN CUCHILLA 900 AMP"/>
    <x v="40"/>
    <x v="40"/>
    <x v="40"/>
    <x v="0"/>
    <n v="6"/>
    <s v="1SECC-04"/>
  </r>
  <r>
    <s v="1SECC-04"/>
    <s v="INSTALACIÓN CUCHILLA 900 AMP"/>
    <x v="67"/>
    <x v="66"/>
    <x v="66"/>
    <x v="0"/>
    <n v="3"/>
    <s v="1SECC-04"/>
  </r>
  <r>
    <s v="1SECC-04"/>
    <s v="INSTALACIÓN CUCHILLA 900 AMP"/>
    <x v="41"/>
    <x v="41"/>
    <x v="41"/>
    <x v="0"/>
    <n v="1"/>
    <s v="1SECC-04"/>
  </r>
  <r>
    <s v="1SECC-04"/>
    <s v="INSTALACIÓN CUCHILLA 900 AMP"/>
    <x v="43"/>
    <x v="43"/>
    <x v="43"/>
    <x v="0"/>
    <n v="4"/>
    <s v="1SECC-04"/>
  </r>
  <r>
    <s v="1SECC-04"/>
    <s v="INSTALACIÓN CUCHILLA 900 AMP"/>
    <x v="167"/>
    <x v="147"/>
    <x v="157"/>
    <x v="0"/>
    <n v="18"/>
    <s v="1SECC-04"/>
  </r>
  <r>
    <s v="1SECC-04"/>
    <s v="INSTALACIÓN CUCHILLA 900 AMP"/>
    <x v="44"/>
    <x v="44"/>
    <x v="44"/>
    <x v="0"/>
    <n v="4"/>
    <s v="1SECC-04"/>
  </r>
  <r>
    <s v="1SECC-04"/>
    <s v="INSTALACIÓN CUCHILLA 900 AMP"/>
    <x v="45"/>
    <x v="45"/>
    <x v="45"/>
    <x v="0"/>
    <n v="2"/>
    <s v="1SECC-04"/>
  </r>
  <r>
    <s v="1SECC-04"/>
    <s v="INSTALACIÓN CUCHILLA 900 AMP"/>
    <x v="218"/>
    <x v="189"/>
    <x v="209"/>
    <x v="0"/>
    <n v="6"/>
    <s v="1SECC-04"/>
  </r>
  <r>
    <s v="1SECC-04"/>
    <s v="INSTALACIÓN CUCHILLA 900 AMP"/>
    <x v="168"/>
    <x v="148"/>
    <x v="158"/>
    <x v="0"/>
    <n v="6"/>
    <s v="1SECC-04"/>
  </r>
  <r>
    <s v="1SECC-04"/>
    <s v="INSTALACIÓN CUCHILLA 900 AMP"/>
    <x v="219"/>
    <x v="190"/>
    <x v="210"/>
    <x v="0"/>
    <n v="6"/>
    <s v="1SECC-04"/>
  </r>
  <r>
    <s v="1SECC-04"/>
    <s v="INSTALACIÓN CUCHILLA 900 AMP"/>
    <x v="222"/>
    <x v="179"/>
    <x v="195"/>
    <x v="0"/>
    <n v="2"/>
    <s v="1SECC-04"/>
  </r>
  <r>
    <s v="1SECC-04"/>
    <s v="INSTALACIÓN CUCHILLA 900 AMP"/>
    <x v="79"/>
    <x v="72"/>
    <x v="77"/>
    <x v="1"/>
    <n v="9"/>
    <s v="1SECC-04"/>
  </r>
  <r>
    <s v="1SECC-04"/>
    <s v="INSTALACIÓN CUCHILLA 900 AMP"/>
    <x v="25"/>
    <x v="25"/>
    <x v="25"/>
    <x v="1"/>
    <n v="8"/>
    <s v="1SECC-04"/>
  </r>
  <r>
    <s v="1SECC-04"/>
    <s v="INSTALACIÓN CUCHILLA 900 AMP"/>
    <x v="49"/>
    <x v="49"/>
    <x v="49"/>
    <x v="0"/>
    <n v="6"/>
    <s v="1SECC-04"/>
  </r>
  <r>
    <s v="1SECC-04"/>
    <s v="INSTALACIÓN CUCHILLA 900 AMP"/>
    <x v="69"/>
    <x v="67"/>
    <x v="67"/>
    <x v="0"/>
    <n v="4"/>
    <s v="1SECC-04"/>
  </r>
  <r>
    <s v="1SECC-04"/>
    <s v="INSTALACIÓN CUCHILLA 900 AMP"/>
    <x v="65"/>
    <x v="64"/>
    <x v="64"/>
    <x v="0"/>
    <n v="1"/>
    <s v="1SECC-04"/>
  </r>
  <r>
    <s v="1SECC-04"/>
    <s v="INSTALACIÓN CUCHILLA 900 AMP"/>
    <x v="28"/>
    <x v="28"/>
    <x v="28"/>
    <x v="0"/>
    <n v="10"/>
    <s v="1SECC-04"/>
  </r>
  <r>
    <s v="1SECC-05"/>
    <s v="INSTALACION CUCHILLA BY PASS"/>
    <x v="207"/>
    <x v="180"/>
    <x v="196"/>
    <x v="0"/>
    <n v="2"/>
    <s v="1SECC-05"/>
  </r>
  <r>
    <s v="1SECC-05"/>
    <s v="INSTALACION CUCHILLA BY PASS"/>
    <x v="208"/>
    <x v="181"/>
    <x v="197"/>
    <x v="0"/>
    <n v="1"/>
    <s v="1SECC-05"/>
  </r>
  <r>
    <s v="1SECC-05"/>
    <s v="INSTALACION CUCHILLA BY PASS"/>
    <x v="209"/>
    <x v="182"/>
    <x v="198"/>
    <x v="0"/>
    <n v="4"/>
    <s v="1SECC-05"/>
  </r>
  <r>
    <s v="1SECC-05"/>
    <s v="INSTALACION CUCHILLA BY PASS"/>
    <x v="99"/>
    <x v="92"/>
    <x v="97"/>
    <x v="0"/>
    <n v="2"/>
    <s v="1SECC-05"/>
  </r>
  <r>
    <s v="1SECC-05"/>
    <s v="INSTALACION CUCHILLA BY PASS"/>
    <x v="100"/>
    <x v="93"/>
    <x v="98"/>
    <x v="0"/>
    <n v="1"/>
    <s v="1SECC-05"/>
  </r>
  <r>
    <s v="1SECC-05"/>
    <s v="INSTALACION CUCHILLA BY PASS"/>
    <x v="167"/>
    <x v="147"/>
    <x v="157"/>
    <x v="0"/>
    <n v="8"/>
    <s v="1SECC-05"/>
  </r>
  <r>
    <s v="1SECC-05"/>
    <s v="INSTALACION CUCHILLA BY PASS"/>
    <x v="88"/>
    <x v="81"/>
    <x v="86"/>
    <x v="1"/>
    <n v="6"/>
    <s v="1SECC-05"/>
  </r>
  <r>
    <s v="1SECC-05"/>
    <s v="INSTALACION CUCHILLA BY PASS"/>
    <x v="46"/>
    <x v="46"/>
    <x v="46"/>
    <x v="0"/>
    <n v="2"/>
    <s v="1SECC-05"/>
  </r>
  <r>
    <s v="1SECC-05"/>
    <s v="INSTALACION CUCHILLA BY PASS"/>
    <x v="10"/>
    <x v="10"/>
    <x v="10"/>
    <x v="0"/>
    <n v="2"/>
    <s v="1SECC-05"/>
  </r>
  <r>
    <s v="1SECC-05"/>
    <s v="INSTALACION CUCHILLA BY PASS"/>
    <x v="65"/>
    <x v="64"/>
    <x v="64"/>
    <x v="0"/>
    <n v="8"/>
    <s v="1SECC-05"/>
  </r>
  <r>
    <s v="1SECC-05"/>
    <s v="INSTALACION CUCHILLA BY PASS"/>
    <x v="28"/>
    <x v="28"/>
    <x v="28"/>
    <x v="0"/>
    <n v="4"/>
    <s v="1SECC-05"/>
  </r>
  <r>
    <s v="1SECC-05"/>
    <s v="INSTALACION CUCHILLA BY PASS"/>
    <x v="30"/>
    <x v="30"/>
    <x v="30"/>
    <x v="0"/>
    <n v="2"/>
    <s v="1SECC-05"/>
  </r>
  <r>
    <s v="1SECC-06"/>
    <s v="INSTALACIÓN SECCIONADOR-FUSIBLE EN POSTE 100 AMP. "/>
    <x v="54"/>
    <x v="53"/>
    <x v="53"/>
    <x v="0"/>
    <n v="2"/>
    <s v="1SECC-06"/>
  </r>
  <r>
    <s v="1SECC-06"/>
    <s v="INSTALACIÓN SECCIONADOR-FUSIBLE EN POSTE 100 AMP. "/>
    <x v="223"/>
    <x v="193"/>
    <x v="213"/>
    <x v="0"/>
    <n v="1"/>
    <s v="1SECC-06"/>
  </r>
  <r>
    <s v="1SECC-06"/>
    <s v="INSTALACIÓN SECCIONADOR-FUSIBLE EN POSTE 100 AMP. "/>
    <x v="224"/>
    <x v="194"/>
    <x v="214"/>
    <x v="0"/>
    <n v="1"/>
    <s v="1SECC-06"/>
  </r>
  <r>
    <s v="1SECC-06"/>
    <s v="INSTALACIÓN SECCIONADOR-FUSIBLE EN POSTE 100 AMP. "/>
    <x v="25"/>
    <x v="25"/>
    <x v="25"/>
    <x v="1"/>
    <n v="3"/>
    <s v="1SECC-06"/>
  </r>
  <r>
    <s v="1SECC-06"/>
    <s v="INSTALACIÓN SECCIONADOR-FUSIBLE EN POSTE 100 AMP. "/>
    <x v="225"/>
    <x v="195"/>
    <x v="215"/>
    <x v="0"/>
    <n v="1"/>
    <s v="1SECC-06"/>
  </r>
  <r>
    <s v="1SECC-06"/>
    <s v="INSTALACIÓN SECCIONADOR-FUSIBLE EN POSTE 100 AMP. "/>
    <x v="50"/>
    <x v="50"/>
    <x v="50"/>
    <x v="0"/>
    <n v="1"/>
    <s v="1SECC-06"/>
  </r>
  <r>
    <s v="1SECC-06"/>
    <s v="INSTALACIÓN SECCIONADOR-FUSIBLE EN POSTE 100 AMP. "/>
    <x v="28"/>
    <x v="28"/>
    <x v="28"/>
    <x v="0"/>
    <n v="2"/>
    <s v="1SECC-06"/>
  </r>
  <r>
    <s v="1SECC-06"/>
    <s v="INSTALACIÓN SECCIONADOR-FUSIBLE EN POSTE 100 AMP. "/>
    <x v="36"/>
    <x v="36"/>
    <x v="36"/>
    <x v="0"/>
    <n v="2"/>
    <s v="1SECC-06"/>
  </r>
  <r>
    <s v="1SECC-07"/>
    <s v="INSTALACIÓN SECCIONADOR-FUSIBLE EN POSTE 200 AMP. "/>
    <x v="54"/>
    <x v="53"/>
    <x v="53"/>
    <x v="0"/>
    <n v="2"/>
    <s v="1SECC-07"/>
  </r>
  <r>
    <s v="1SECC-07"/>
    <s v="INSTALACIÓN SECCIONADOR-FUSIBLE EN POSTE 200 AMP. "/>
    <x v="223"/>
    <x v="193"/>
    <x v="213"/>
    <x v="0"/>
    <n v="1"/>
    <s v="1SECC-07"/>
  </r>
  <r>
    <s v="1SECC-07"/>
    <s v="INSTALACIÓN SECCIONADOR-FUSIBLE EN POSTE 200 AMP. "/>
    <x v="224"/>
    <x v="194"/>
    <x v="214"/>
    <x v="0"/>
    <n v="1"/>
    <s v="1SECC-07"/>
  </r>
  <r>
    <s v="1SECC-07"/>
    <s v="INSTALACIÓN SECCIONADOR-FUSIBLE EN POSTE 200 AMP. "/>
    <x v="25"/>
    <x v="25"/>
    <x v="25"/>
    <x v="1"/>
    <n v="3"/>
    <s v="1SECC-07"/>
  </r>
  <r>
    <s v="1SECC-07"/>
    <s v="INSTALACIÓN SECCIONADOR-FUSIBLE EN POSTE 200 AMP. "/>
    <x v="225"/>
    <x v="195"/>
    <x v="215"/>
    <x v="0"/>
    <n v="1"/>
    <s v="1SECC-07"/>
  </r>
  <r>
    <s v="1SECC-07"/>
    <s v="INSTALACIÓN SECCIONADOR-FUSIBLE EN POSTE 200 AMP. "/>
    <x v="215"/>
    <x v="186"/>
    <x v="206"/>
    <x v="0"/>
    <m/>
    <m/>
  </r>
  <r>
    <s v="1SECC-07"/>
    <s v="INSTALACIÓN SECCIONADOR-FUSIBLE EN POSTE 200 AMP. "/>
    <x v="28"/>
    <x v="28"/>
    <x v="28"/>
    <x v="0"/>
    <n v="2"/>
    <s v="1SECC-07"/>
  </r>
  <r>
    <s v="1SECC-07"/>
    <s v="INSTALACIÓN SECCIONADOR-FUSIBLE EN POSTE 200 AMP. "/>
    <x v="36"/>
    <x v="36"/>
    <x v="36"/>
    <x v="0"/>
    <n v="2"/>
    <s v="1SECC-07"/>
  </r>
  <r>
    <s v="1SECC-08"/>
    <s v="INSTALACIÓN SECCIONADOR-FUSIBLE 100 AMP. EN CRUCETA "/>
    <x v="92"/>
    <x v="85"/>
    <x v="90"/>
    <x v="0"/>
    <n v="1"/>
    <s v="1SECC-08"/>
  </r>
  <r>
    <s v="1SECC-08"/>
    <s v="INSTALACIÓN SECCIONADOR-FUSIBLE 100 AMP. EN CRUCETA "/>
    <x v="148"/>
    <x v="135"/>
    <x v="144"/>
    <x v="0"/>
    <n v="1"/>
    <s v="1SECC-08"/>
  </r>
  <r>
    <s v="1SECC-08"/>
    <s v="INSTALACIÓN SECCIONADOR-FUSIBLE 100 AMP. EN CRUCETA "/>
    <x v="25"/>
    <x v="25"/>
    <x v="25"/>
    <x v="1"/>
    <n v="1"/>
    <s v="1SECC-08"/>
  </r>
  <r>
    <s v="1SECC-08"/>
    <s v="INSTALACIÓN SECCIONADOR-FUSIBLE 100 AMP. EN CRUCETA "/>
    <x v="49"/>
    <x v="49"/>
    <x v="49"/>
    <x v="0"/>
    <n v="1"/>
    <s v="1SECC-08"/>
  </r>
  <r>
    <s v="1SECC-08"/>
    <s v="INSTALACIÓN SECCIONADOR-FUSIBLE 100 AMP. EN CRUCETA "/>
    <x v="50"/>
    <x v="50"/>
    <x v="50"/>
    <x v="0"/>
    <n v="1"/>
    <s v="1SECC-08"/>
  </r>
  <r>
    <s v="1SECC-08"/>
    <s v="INSTALACIÓN SECCIONADOR-FUSIBLE 100 AMP. EN CRUCETA "/>
    <x v="65"/>
    <x v="64"/>
    <x v="64"/>
    <x v="0"/>
    <n v="1"/>
    <s v="1SECC-08"/>
  </r>
  <r>
    <s v="1SECC-09"/>
    <s v="INSTALACIÓN SECCIONADOR-FUSIBLE 200 AMP. EN CRUCETA"/>
    <x v="92"/>
    <x v="85"/>
    <x v="90"/>
    <x v="0"/>
    <n v="1"/>
    <s v="1SECC-09"/>
  </r>
  <r>
    <s v="1SECC-09"/>
    <s v="INSTALACIÓN SECCIONADOR-FUSIBLE 200 AMP. EN CRUCETA"/>
    <x v="24"/>
    <x v="24"/>
    <x v="24"/>
    <x v="0"/>
    <n v="1"/>
    <s v="1SECC-09"/>
  </r>
  <r>
    <s v="1SECC-09"/>
    <s v="INSTALACIÓN SECCIONADOR-FUSIBLE 200 AMP. EN CRUCETA"/>
    <x v="25"/>
    <x v="25"/>
    <x v="25"/>
    <x v="1"/>
    <n v="1"/>
    <s v="1SECC-09"/>
  </r>
  <r>
    <s v="1SECC-09"/>
    <s v="INSTALACIÓN SECCIONADOR-FUSIBLE 200 AMP. EN CRUCETA"/>
    <x v="49"/>
    <x v="49"/>
    <x v="49"/>
    <x v="0"/>
    <n v="1"/>
    <s v="1SECC-09"/>
  </r>
  <r>
    <s v="1SECC-09"/>
    <s v="INSTALACIÓN SECCIONADOR-FUSIBLE 200 AMP. EN CRUCETA"/>
    <x v="215"/>
    <x v="186"/>
    <x v="206"/>
    <x v="0"/>
    <m/>
    <m/>
  </r>
  <r>
    <s v="1SECC-09"/>
    <s v="INSTALACIÓN SECCIONADOR-FUSIBLE 200 AMP. EN CRUCETA"/>
    <x v="65"/>
    <x v="64"/>
    <x v="64"/>
    <x v="0"/>
    <n v="1"/>
    <s v="1SECC-09"/>
  </r>
  <r>
    <s v="1SMCA-12-P1T"/>
    <s v="INSTALACIÓN DE MODULO SMCA  (DEBAJO DE TRANSFORMADOR) (12 SALIDAS)"/>
    <x v="58"/>
    <x v="57"/>
    <x v="57"/>
    <x v="0"/>
    <n v="3"/>
    <s v="1SMCA-12-P1T"/>
  </r>
  <r>
    <s v="1SMCA-12-P1T"/>
    <s v="INSTALACIÓN DE MODULO SMCA  (DEBAJO DE TRANSFORMADOR) (12 SALIDAS)"/>
    <x v="60"/>
    <x v="59"/>
    <x v="59"/>
    <x v="0"/>
    <n v="3"/>
    <s v="1SMCA-12-P1T"/>
  </r>
  <r>
    <s v="1SMCA-12-P1T"/>
    <s v="INSTALACIÓN DE MODULO SMCA  (DEBAJO DE TRANSFORMADOR) (12 SALIDAS)"/>
    <x v="62"/>
    <x v="61"/>
    <x v="61"/>
    <x v="1"/>
    <n v="2"/>
    <s v="1SMCA-12-P1T"/>
  </r>
  <r>
    <s v="1SMCA-12-P1T"/>
    <s v="INSTALACIÓN DE MODULO SMCA  (DEBAJO DE TRANSFORMADOR) (12 SALIDAS)"/>
    <x v="63"/>
    <x v="62"/>
    <x v="62"/>
    <x v="0"/>
    <n v="1"/>
    <s v="1SMCA-12-P1T"/>
  </r>
  <r>
    <s v="1SMCA-12-P1T"/>
    <s v="INSTALACIÓN DE MODULO SMCA  (DEBAJO DE TRANSFORMADOR) (12 SALIDAS)"/>
    <x v="226"/>
    <x v="196"/>
    <x v="216"/>
    <x v="0"/>
    <n v="1"/>
    <s v="1SMCA-12-P1T"/>
  </r>
  <r>
    <s v="1SMCA-12-P1T"/>
    <s v="INSTALACIÓN DE MODULO SMCA  (DEBAJO DE TRANSFORMADOR) (12 SALIDAS)"/>
    <x v="123"/>
    <x v="116"/>
    <x v="121"/>
    <x v="0"/>
    <n v="1"/>
    <s v="1SMCA-12-P1T"/>
  </r>
  <r>
    <s v="1SMCA-12-P1T"/>
    <s v="INSTALACIÓN DE MODULO SMCA  (DEBAJO DE TRANSFORMADOR) (12 SALIDAS)"/>
    <x v="227"/>
    <x v="197"/>
    <x v="217"/>
    <x v="0"/>
    <n v="1"/>
    <s v="1SMCA-12-P1T"/>
  </r>
  <r>
    <s v="1SMCA-12-P1T"/>
    <s v="INSTALACIÓN DE MODULO SMCA  (DEBAJO DE TRANSFORMADOR) (12 SALIDAS)"/>
    <x v="228"/>
    <x v="198"/>
    <x v="218"/>
    <x v="0"/>
    <n v="1"/>
    <s v="1SMCA-12-P1T"/>
  </r>
  <r>
    <s v="1SMCA-12-P1T"/>
    <s v="INSTALACIÓN DE MODULO SMCA  (DEBAJO DE TRANSFORMADOR) (12 SALIDAS)"/>
    <x v="14"/>
    <x v="14"/>
    <x v="14"/>
    <x v="0"/>
    <n v="1"/>
    <s v="1SMCA-12-P1T"/>
  </r>
  <r>
    <s v="1SMCA-12-P1T"/>
    <s v="INSTALACIÓN DE MODULO SMCA  (DEBAJO DE TRANSFORMADOR) (12 SALIDAS)"/>
    <x v="65"/>
    <x v="64"/>
    <x v="64"/>
    <x v="0"/>
    <n v="3"/>
    <s v="1SMCA-12-P1T"/>
  </r>
  <r>
    <s v="1SMCA-18-P1T"/>
    <s v="INSTALACIÓN DE MODULO SMCA  (DEBAJO DE TRANSFORMADOR) (18 SALIDAS)"/>
    <x v="58"/>
    <x v="57"/>
    <x v="57"/>
    <x v="0"/>
    <n v="3"/>
    <s v="1SMCA-18-P1T"/>
  </r>
  <r>
    <s v="1SMCA-18-P1T"/>
    <s v="INSTALACIÓN DE MODULO SMCA  (DEBAJO DE TRANSFORMADOR) (18 SALIDAS)"/>
    <x v="60"/>
    <x v="59"/>
    <x v="59"/>
    <x v="0"/>
    <n v="3"/>
    <s v="1SMCA-18-P1T"/>
  </r>
  <r>
    <s v="1SMCA-18-P1T"/>
    <s v="INSTALACIÓN DE MODULO SMCA  (DEBAJO DE TRANSFORMADOR) (18 SALIDAS)"/>
    <x v="62"/>
    <x v="61"/>
    <x v="61"/>
    <x v="1"/>
    <n v="2"/>
    <s v="1SMCA-18-P1T"/>
  </r>
  <r>
    <s v="1SMCA-18-P1T"/>
    <s v="INSTALACIÓN DE MODULO SMCA  (DEBAJO DE TRANSFORMADOR) (18 SALIDAS)"/>
    <x v="63"/>
    <x v="62"/>
    <x v="62"/>
    <x v="0"/>
    <n v="1"/>
    <s v="1SMCA-18-P1T"/>
  </r>
  <r>
    <s v="1SMCA-18-P1T"/>
    <s v="INSTALACIÓN DE MODULO SMCA  (DEBAJO DE TRANSFORMADOR) (18 SALIDAS)"/>
    <x v="229"/>
    <x v="199"/>
    <x v="219"/>
    <x v="0"/>
    <n v="1"/>
    <s v="1SMCA-18-P1T"/>
  </r>
  <r>
    <s v="1SMCA-18-P1T"/>
    <s v="INSTALACIÓN DE MODULO SMCA  (DEBAJO DE TRANSFORMADOR) (18 SALIDAS)"/>
    <x v="123"/>
    <x v="116"/>
    <x v="121"/>
    <x v="0"/>
    <n v="1"/>
    <s v="1SMCA-18-P1T"/>
  </r>
  <r>
    <s v="1SMCA-18-P1T"/>
    <s v="INSTALACIÓN DE MODULO SMCA  (DEBAJO DE TRANSFORMADOR) (18 SALIDAS)"/>
    <x v="227"/>
    <x v="197"/>
    <x v="217"/>
    <x v="0"/>
    <n v="1"/>
    <s v="1SMCA-18-P1T"/>
  </r>
  <r>
    <s v="1SMCA-18-P1T"/>
    <s v="INSTALACIÓN DE MODULO SMCA  (DEBAJO DE TRANSFORMADOR) (18 SALIDAS)"/>
    <x v="228"/>
    <x v="198"/>
    <x v="218"/>
    <x v="0"/>
    <n v="1"/>
    <s v="1SMCA-18-P1T"/>
  </r>
  <r>
    <s v="1SMCA-18-P1T"/>
    <s v="INSTALACIÓN DE MODULO SMCA  (DEBAJO DE TRANSFORMADOR) (18 SALIDAS)"/>
    <x v="14"/>
    <x v="14"/>
    <x v="14"/>
    <x v="0"/>
    <n v="1"/>
    <s v="1SMCA-18-P1T"/>
  </r>
  <r>
    <s v="1SMCA-18-P1T"/>
    <s v="INSTALACIÓN DE MODULO SMCA  (DEBAJO DE TRANSFORMADOR) (18 SALIDAS)"/>
    <x v="65"/>
    <x v="64"/>
    <x v="64"/>
    <x v="0"/>
    <n v="3"/>
    <s v="1SMCA-18-P1T"/>
  </r>
  <r>
    <s v="1SUST-01"/>
    <s v="INSTALACIÓN AISLADOR DE SUSPENSIÓN A 34.5 KV"/>
    <x v="23"/>
    <x v="23"/>
    <x v="23"/>
    <x v="0"/>
    <n v="1"/>
    <s v="1SUST-01"/>
  </r>
  <r>
    <s v="1SUST-01"/>
    <s v="INSTALACIÓN AISLADOR DE SUSPENSIÓN A 34.5 KV"/>
    <x v="143"/>
    <x v="130"/>
    <x v="139"/>
    <x v="0"/>
    <n v="1"/>
    <s v="1SUST-01"/>
  </r>
  <r>
    <s v="1SUST-01"/>
    <s v="INSTALACIÓN AISLADOR DE SUSPENSIÓN A 34.5 KV"/>
    <x v="146"/>
    <x v="133"/>
    <x v="142"/>
    <x v="0"/>
    <n v="1"/>
    <s v="1SUST-01"/>
  </r>
  <r>
    <s v="1SUST-01"/>
    <s v="INSTALACIÓN AISLADOR DE SUSPENSIÓN A 34.5 KV"/>
    <x v="28"/>
    <x v="28"/>
    <x v="28"/>
    <x v="0"/>
    <n v="1"/>
    <s v="1SUST-01"/>
  </r>
  <r>
    <s v="1SUST-01"/>
    <s v="INSTALACIÓN AISLADOR DE SUSPENSIÓN A 34.5 KV"/>
    <x v="29"/>
    <x v="29"/>
    <x v="29"/>
    <x v="1"/>
    <n v="1"/>
    <s v="1SUST-01"/>
  </r>
  <r>
    <s v="1SUST-01"/>
    <s v="INSTALACIÓN AISLADOR DE SUSPENSIÓN A 34.5 KV"/>
    <x v="36"/>
    <x v="36"/>
    <x v="36"/>
    <x v="0"/>
    <n v="1"/>
    <s v="1SUST-01"/>
  </r>
  <r>
    <s v="1TCC-1A"/>
    <s v="INSTALACIÓN DE Tendido DE CONDUCTOR CONCENTRICO 3X #4 CU"/>
    <x v="62"/>
    <x v="61"/>
    <x v="61"/>
    <x v="1"/>
    <n v="1.05"/>
    <s v="1TCC-1A"/>
  </r>
  <r>
    <s v="1TCC-2A"/>
    <s v="INSTALACIÓN DE Tendido DE CONDUCTOR CONCÉNTRICO  2X # 8 AL"/>
    <x v="8"/>
    <x v="8"/>
    <x v="8"/>
    <x v="1"/>
    <n v="1.05"/>
    <s v="1TCC-2A"/>
  </r>
  <r>
    <s v="1TCC-2C"/>
    <s v="INSTALACIÓN DE Tendido DE CONDUCTOR CONCÉNTRICO  3X # 6 AL"/>
    <x v="17"/>
    <x v="17"/>
    <x v="17"/>
    <x v="1"/>
    <n v="1.05"/>
    <s v="1TCC-2C"/>
  </r>
  <r>
    <s v="1TCNU-10"/>
    <s v="Instalación Metro de Cable Triplex hasta 2/0 Bajo Tierra"/>
    <x v="230"/>
    <x v="200"/>
    <x v="220"/>
    <x v="1"/>
    <n v="1.05"/>
    <s v="1TCNU-10"/>
  </r>
  <r>
    <s v="1TCNU-10"/>
    <s v="Instalación Metro de Cable Triplex hasta 2/0 Bajo Tierra"/>
    <x v="78"/>
    <x v="71"/>
    <x v="76"/>
    <x v="1"/>
    <n v="1.05"/>
    <s v="1TCNU-10"/>
  </r>
  <r>
    <s v="1TCNU-11"/>
    <s v="Instalación Metro de Cable Triplex hasta 4/0 Bajo Tierra"/>
    <x v="80"/>
    <x v="73"/>
    <x v="78"/>
    <x v="1"/>
    <n v="1.05"/>
    <s v="1TCNU-11"/>
  </r>
  <r>
    <s v="1TCNU-5"/>
    <s v="Instalación Metro de Conductor 1φ BT bajo Tierra hasta 2/0"/>
    <x v="77"/>
    <x v="70"/>
    <x v="75"/>
    <x v="1"/>
    <n v="1.05"/>
    <s v="1TCNU-5"/>
  </r>
  <r>
    <s v="1TCNU-6"/>
    <s v="Instalación Metro de Conductor 1φ BT bajo Tierra hasta 4/0"/>
    <x v="84"/>
    <x v="77"/>
    <x v="82"/>
    <x v="1"/>
    <n v="1"/>
    <s v="1TCNU-6"/>
  </r>
  <r>
    <s v="1TH-301/ST"/>
    <s v="INSTALACIÓN MONTAJE 3Φ EN H, EN ALINEAMIENTO CON ÁNGULO HASTA 5º, 34.5KV"/>
    <x v="231"/>
    <x v="201"/>
    <x v="221"/>
    <x v="0"/>
    <n v="3"/>
    <s v="1TH-301/ST"/>
  </r>
  <r>
    <s v="1TH-301/ST"/>
    <s v="INSTALACIÓN MONTAJE 3Φ EN H, EN ALINEAMIENTO CON ÁNGULO HASTA 5º, 34.5KV"/>
    <x v="23"/>
    <x v="23"/>
    <x v="23"/>
    <x v="0"/>
    <n v="1"/>
    <s v="1TH-301/ST"/>
  </r>
  <r>
    <s v="1TH-301/ST"/>
    <s v="INSTALACIÓN MONTAJE 3Φ EN H, EN ALINEAMIENTO CON ÁNGULO HASTA 5º, 34.5KV"/>
    <x v="93"/>
    <x v="86"/>
    <x v="91"/>
    <x v="0"/>
    <n v="3"/>
    <s v="1TH-301/ST"/>
  </r>
  <r>
    <s v="1TH-301/ST"/>
    <s v="INSTALACIÓN MONTAJE 3Φ EN H, EN ALINEAMIENTO CON ÁNGULO HASTA 5º, 34.5KV"/>
    <x v="41"/>
    <x v="41"/>
    <x v="41"/>
    <x v="0"/>
    <n v="1"/>
    <s v="1TH-301/ST"/>
  </r>
  <r>
    <s v="1TH-301/ST"/>
    <s v="INSTALACIÓN MONTAJE 3Φ EN H, EN ALINEAMIENTO CON ÁNGULO HASTA 5º, 34.5KV"/>
    <x v="54"/>
    <x v="53"/>
    <x v="53"/>
    <x v="0"/>
    <n v="1"/>
    <s v="1TH-301/ST"/>
  </r>
  <r>
    <s v="1TH-301/ST"/>
    <s v="INSTALACIÓN MONTAJE 3Φ EN H, EN ALINEAMIENTO CON ÁNGULO HASTA 5º, 34.5KV"/>
    <x v="68"/>
    <x v="43"/>
    <x v="43"/>
    <x v="0"/>
    <n v="2"/>
    <s v="1TH-301/ST"/>
  </r>
  <r>
    <s v="1TH-301/ST"/>
    <s v="INSTALACIÓN MONTAJE 3Φ EN H, EN ALINEAMIENTO CON ÁNGULO HASTA 5º, 34.5KV"/>
    <x v="44"/>
    <x v="44"/>
    <x v="44"/>
    <x v="0"/>
    <n v="2"/>
    <s v="1TH-301/ST"/>
  </r>
  <r>
    <s v="1TH-301/ST"/>
    <s v="INSTALACIÓN MONTAJE 3Φ EN H, EN ALINEAMIENTO CON ÁNGULO HASTA 5º, 34.5KV"/>
    <x v="45"/>
    <x v="45"/>
    <x v="45"/>
    <x v="0"/>
    <n v="1"/>
    <s v="1TH-301/ST"/>
  </r>
  <r>
    <s v="1TH-301/ST"/>
    <s v="INSTALACIÓN MONTAJE 3Φ EN H, EN ALINEAMIENTO CON ÁNGULO HASTA 5º, 34.5KV"/>
    <x v="148"/>
    <x v="135"/>
    <x v="144"/>
    <x v="0"/>
    <n v="1"/>
    <s v="1TH-301/ST"/>
  </r>
  <r>
    <s v="1TH-301/ST"/>
    <s v="INSTALACIÓN MONTAJE 3Φ EN H, EN ALINEAMIENTO CON ÁNGULO HASTA 5º, 34.5KV"/>
    <x v="25"/>
    <x v="25"/>
    <x v="25"/>
    <x v="1"/>
    <n v="1"/>
    <s v="1TH-301/ST"/>
  </r>
  <r>
    <s v="1TH-301/ST"/>
    <s v="INSTALACIÓN MONTAJE 3Φ EN H, EN ALINEAMIENTO CON ÁNGULO HASTA 5º, 34.5KV"/>
    <x v="91"/>
    <x v="84"/>
    <x v="89"/>
    <x v="0"/>
    <n v="1"/>
    <s v="1TH-301/ST"/>
  </r>
  <r>
    <s v="1TH-301/ST"/>
    <s v="INSTALACIÓN MONTAJE 3Φ EN H, EN ALINEAMIENTO CON ÁNGULO HASTA 5º, 34.5KV"/>
    <x v="26"/>
    <x v="26"/>
    <x v="26"/>
    <x v="0"/>
    <n v="1"/>
    <s v="1TH-301/ST"/>
  </r>
  <r>
    <s v="1TH-301/ST"/>
    <s v="INSTALACIÓN MONTAJE 3Φ EN H, EN ALINEAMIENTO CON ÁNGULO HASTA 5º, 34.5KV"/>
    <x v="27"/>
    <x v="27"/>
    <x v="27"/>
    <x v="0"/>
    <n v="1"/>
    <s v="1TH-301/ST"/>
  </r>
  <r>
    <s v="1TH-301/ST"/>
    <s v="INSTALACIÓN MONTAJE 3Φ EN H, EN ALINEAMIENTO CON ÁNGULO HASTA 5º, 34.5KV"/>
    <x v="69"/>
    <x v="67"/>
    <x v="67"/>
    <x v="0"/>
    <n v="2"/>
    <s v="1TH-301/ST"/>
  </r>
  <r>
    <s v="1TH-301/ST"/>
    <s v="INSTALACIÓN MONTAJE 3Φ EN H, EN ALINEAMIENTO CON ÁNGULO HASTA 5º, 34.5KV"/>
    <x v="65"/>
    <x v="64"/>
    <x v="64"/>
    <x v="0"/>
    <n v="1"/>
    <s v="1TH-301/ST"/>
  </r>
  <r>
    <s v="1TH-301/ST"/>
    <s v="INSTALACIÓN MONTAJE 3Φ EN H, EN ALINEAMIENTO CON ÁNGULO HASTA 5º, 34.5KV"/>
    <x v="28"/>
    <x v="28"/>
    <x v="28"/>
    <x v="0"/>
    <n v="2"/>
    <s v="1TH-301/ST"/>
  </r>
  <r>
    <s v="1TH-301/ST"/>
    <s v="INSTALACIÓN MONTAJE 3Φ EN H, EN ALINEAMIENTO CON ÁNGULO HASTA 5º, 34.5KV"/>
    <x v="29"/>
    <x v="29"/>
    <x v="29"/>
    <x v="1"/>
    <n v="4"/>
    <s v="1TH-301/ST"/>
  </r>
  <r>
    <s v="1TH-301/ST"/>
    <s v="INSTALACIÓN MONTAJE 3Φ EN H, EN ALINEAMIENTO CON ÁNGULO HASTA 5º, 34.5KV"/>
    <x v="57"/>
    <x v="56"/>
    <x v="56"/>
    <x v="0"/>
    <n v="1"/>
    <s v="1TH-301/ST"/>
  </r>
  <r>
    <s v="1TH-301/ST"/>
    <s v="INSTALACIÓN MONTAJE 3Φ EN H, EN ALINEAMIENTO CON ÁNGULO HASTA 5º, 34.5KV"/>
    <x v="30"/>
    <x v="30"/>
    <x v="30"/>
    <x v="0"/>
    <n v="2"/>
    <s v="1TH-301/ST"/>
  </r>
  <r>
    <s v="1TH-302/ST"/>
    <s v="INSTALACIÓN MONTAJE 3Φ EN H, LÍNEA CON ÁNGULO DE 6º A 25º, 34.5KV"/>
    <x v="174"/>
    <x v="153"/>
    <x v="163"/>
    <x v="0"/>
    <n v="2"/>
    <s v="1TH-302/ST"/>
  </r>
  <r>
    <s v="1TH-302/ST"/>
    <s v="INSTALACIÓN MONTAJE 3Φ EN H, LÍNEA CON ÁNGULO DE 6º A 25º, 34.5KV"/>
    <x v="231"/>
    <x v="201"/>
    <x v="221"/>
    <x v="0"/>
    <n v="2"/>
    <s v="1TH-302/ST"/>
  </r>
  <r>
    <s v="1TH-302/ST"/>
    <s v="INSTALACIÓN MONTAJE 3Φ EN H, LÍNEA CON ÁNGULO DE 6º A 25º, 34.5KV"/>
    <x v="93"/>
    <x v="86"/>
    <x v="91"/>
    <x v="0"/>
    <n v="6"/>
    <s v="1TH-302/ST"/>
  </r>
  <r>
    <s v="1TH-302/ST"/>
    <s v="INSTALACIÓN MONTAJE 3Φ EN H, LÍNEA CON ÁNGULO DE 6º A 25º, 34.5KV"/>
    <x v="67"/>
    <x v="66"/>
    <x v="66"/>
    <x v="0"/>
    <n v="3"/>
    <s v="1TH-302/ST"/>
  </r>
  <r>
    <s v="1TH-302/ST"/>
    <s v="INSTALACIÓN MONTAJE 3Φ EN H, LÍNEA CON ÁNGULO DE 6º A 25º, 34.5KV"/>
    <x v="41"/>
    <x v="41"/>
    <x v="41"/>
    <x v="0"/>
    <n v="1"/>
    <s v="1TH-302/ST"/>
  </r>
  <r>
    <s v="1TH-302/ST"/>
    <s v="INSTALACIÓN MONTAJE 3Φ EN H, LÍNEA CON ÁNGULO DE 6º A 25º, 34.5KV"/>
    <x v="43"/>
    <x v="43"/>
    <x v="43"/>
    <x v="0"/>
    <n v="4"/>
    <s v="1TH-302/ST"/>
  </r>
  <r>
    <s v="1TH-302/ST"/>
    <s v="INSTALACIÓN MONTAJE 3Φ EN H, LÍNEA CON ÁNGULO DE 6º A 25º, 34.5KV"/>
    <x v="44"/>
    <x v="44"/>
    <x v="44"/>
    <x v="0"/>
    <n v="4"/>
    <s v="1TH-302/ST"/>
  </r>
  <r>
    <s v="1TH-302/ST"/>
    <s v="INSTALACIÓN MONTAJE 3Φ EN H, LÍNEA CON ÁNGULO DE 6º A 25º, 34.5KV"/>
    <x v="45"/>
    <x v="45"/>
    <x v="45"/>
    <x v="0"/>
    <n v="2"/>
    <s v="1TH-302/ST"/>
  </r>
  <r>
    <s v="1TH-302/ST"/>
    <s v="INSTALACIÓN MONTAJE 3Φ EN H, LÍNEA CON ÁNGULO DE 6º A 25º, 34.5KV"/>
    <x v="69"/>
    <x v="67"/>
    <x v="67"/>
    <x v="0"/>
    <n v="4"/>
    <s v="1TH-302/ST"/>
  </r>
  <r>
    <s v="1TH-302/ST"/>
    <s v="INSTALACIÓN MONTAJE 3Φ EN H, LÍNEA CON ÁNGULO DE 6º A 25º, 34.5KV"/>
    <x v="65"/>
    <x v="64"/>
    <x v="64"/>
    <x v="0"/>
    <n v="1"/>
    <s v="1TH-302/ST"/>
  </r>
  <r>
    <s v="1TH-302/ST"/>
    <s v="INSTALACIÓN MONTAJE 3Φ EN H, LÍNEA CON ÁNGULO DE 6º A 25º, 34.5KV"/>
    <x v="28"/>
    <x v="28"/>
    <x v="28"/>
    <x v="0"/>
    <n v="10"/>
    <s v="1TH-302/ST"/>
  </r>
  <r>
    <s v="1TH-307/ST"/>
    <s v="INSTALACIÓN MONTAJE 3Φ EN H, FIN DE LÍNEA HORIZONTAL, 34.5KV"/>
    <x v="52"/>
    <x v="51"/>
    <x v="51"/>
    <x v="0"/>
    <n v="4"/>
    <s v="1TH-307/ST"/>
  </r>
  <r>
    <s v="1TH-307/ST"/>
    <s v="INSTALACIÓN MONTAJE 3Φ EN H, FIN DE LÍNEA HORIZONTAL, 34.5KV"/>
    <x v="53"/>
    <x v="52"/>
    <x v="52"/>
    <x v="0"/>
    <n v="4"/>
    <s v="1TH-307/ST"/>
  </r>
  <r>
    <s v="1TH-307/ST"/>
    <s v="INSTALACIÓN MONTAJE 3Φ EN H, FIN DE LÍNEA HORIZONTAL, 34.5KV"/>
    <x v="155"/>
    <x v="137"/>
    <x v="146"/>
    <x v="0"/>
    <n v="2"/>
    <s v="1TH-307/ST"/>
  </r>
  <r>
    <s v="1TH-307/ST"/>
    <s v="INSTALACIÓN MONTAJE 3Φ EN H, FIN DE LÍNEA HORIZONTAL, 34.5KV"/>
    <x v="44"/>
    <x v="44"/>
    <x v="44"/>
    <x v="0"/>
    <n v="4"/>
    <s v="1TH-307/ST"/>
  </r>
  <r>
    <s v="1TH-307/ST"/>
    <s v="INSTALACIÓN MONTAJE 3Φ EN H, FIN DE LÍNEA HORIZONTAL, 34.5KV"/>
    <x v="103"/>
    <x v="96"/>
    <x v="101"/>
    <x v="0"/>
    <n v="4"/>
    <s v="1TH-307/ST"/>
  </r>
  <r>
    <s v="1TH-307/ST"/>
    <s v="INSTALACIÓN MONTAJE 3Φ EN H, FIN DE LÍNEA HORIZONTAL, 34.5KV"/>
    <x v="45"/>
    <x v="45"/>
    <x v="45"/>
    <x v="0"/>
    <n v="2"/>
    <s v="1TH-307/ST"/>
  </r>
  <r>
    <s v="1TH-307/ST"/>
    <s v="INSTALACIÓN MONTAJE 3Φ EN H, FIN DE LÍNEA HORIZONTAL, 34.5KV"/>
    <x v="10"/>
    <x v="10"/>
    <x v="10"/>
    <x v="0"/>
    <n v="4"/>
    <s v="1TH-307/ST"/>
  </r>
  <r>
    <s v="1TH-307/ST"/>
    <s v="INSTALACIÓN MONTAJE 3Φ EN H, FIN DE LÍNEA HORIZONTAL, 34.5KV"/>
    <x v="102"/>
    <x v="95"/>
    <x v="100"/>
    <x v="0"/>
    <n v="4"/>
    <s v="1TH-307/ST"/>
  </r>
  <r>
    <s v="1TH-307/ST"/>
    <s v="INSTALACIÓN MONTAJE 3Φ EN H, FIN DE LÍNEA HORIZONTAL, 34.5KV"/>
    <x v="69"/>
    <x v="67"/>
    <x v="67"/>
    <x v="0"/>
    <n v="4"/>
    <s v="1TH-307/ST"/>
  </r>
  <r>
    <s v="1TH-307/ST"/>
    <s v="INSTALACIÓN MONTAJE 3Φ EN H, FIN DE LÍNEA HORIZONTAL, 34.5KV"/>
    <x v="65"/>
    <x v="64"/>
    <x v="64"/>
    <x v="0"/>
    <n v="2"/>
    <s v="1TH-307/ST"/>
  </r>
  <r>
    <s v="1TH-307/ST"/>
    <s v="INSTALACIÓN MONTAJE 3Φ EN H, FIN DE LÍNEA HORIZONTAL, 34.5KV"/>
    <x v="28"/>
    <x v="28"/>
    <x v="28"/>
    <x v="0"/>
    <n v="10"/>
    <s v="1TH-307/ST"/>
  </r>
  <r>
    <s v="1TH-307/ST"/>
    <s v="INSTALACIÓN MONTAJE 3Φ EN H, FIN DE LÍNEA HORIZONTAL, 34.5KV"/>
    <x v="36"/>
    <x v="36"/>
    <x v="36"/>
    <x v="0"/>
    <n v="10"/>
    <s v="1TH-307/ST"/>
  </r>
  <r>
    <s v="1TH-313/ST"/>
    <s v="INSTALACIÓN MONTAJE 3Φ EN H, FIN DE LÍNEA HORIZONTAL CON DERIVACIÓN 1Φ, 34.5KV"/>
    <x v="158"/>
    <x v="140"/>
    <x v="149"/>
    <x v="0"/>
    <n v="1"/>
    <s v="1TH-313/ST"/>
  </r>
  <r>
    <s v="1TH-313/ST"/>
    <s v="INSTALACIÓN MONTAJE 3Φ EN H, FIN DE LÍNEA HORIZONTAL CON DERIVACIÓN 1Φ, 34.5KV"/>
    <x v="100"/>
    <x v="93"/>
    <x v="98"/>
    <x v="0"/>
    <n v="1"/>
    <s v="1TH-313/ST"/>
  </r>
  <r>
    <s v="1TH-313/ST"/>
    <s v="INSTALACIÓN MONTAJE 3Φ EN H, FIN DE LÍNEA HORIZONTAL CON DERIVACIÓN 1Φ, 34.5KV"/>
    <x v="52"/>
    <x v="51"/>
    <x v="51"/>
    <x v="0"/>
    <n v="3"/>
    <s v="1TH-313/ST"/>
  </r>
  <r>
    <s v="1TH-313/ST"/>
    <s v="INSTALACIÓN MONTAJE 3Φ EN H, FIN DE LÍNEA HORIZONTAL CON DERIVACIÓN 1Φ, 34.5KV"/>
    <x v="53"/>
    <x v="52"/>
    <x v="52"/>
    <x v="0"/>
    <n v="4"/>
    <s v="1TH-313/ST"/>
  </r>
  <r>
    <s v="1TH-313/ST"/>
    <s v="INSTALACIÓN MONTAJE 3Φ EN H, FIN DE LÍNEA HORIZONTAL CON DERIVACIÓN 1Φ, 34.5KV"/>
    <x v="155"/>
    <x v="137"/>
    <x v="146"/>
    <x v="0"/>
    <n v="2"/>
    <s v="1TH-313/ST"/>
  </r>
  <r>
    <s v="1TH-313/ST"/>
    <s v="INSTALACIÓN MONTAJE 3Φ EN H, FIN DE LÍNEA HORIZONTAL CON DERIVACIÓN 1Φ, 34.5KV"/>
    <x v="44"/>
    <x v="44"/>
    <x v="44"/>
    <x v="0"/>
    <n v="4"/>
    <s v="1TH-313/ST"/>
  </r>
  <r>
    <s v="1TH-313/ST"/>
    <s v="INSTALACIÓN MONTAJE 3Φ EN H, FIN DE LÍNEA HORIZONTAL CON DERIVACIÓN 1Φ, 34.5KV"/>
    <x v="103"/>
    <x v="96"/>
    <x v="101"/>
    <x v="0"/>
    <n v="4"/>
    <s v="1TH-313/ST"/>
  </r>
  <r>
    <s v="1TH-313/ST"/>
    <s v="INSTALACIÓN MONTAJE 3Φ EN H, FIN DE LÍNEA HORIZONTAL CON DERIVACIÓN 1Φ, 34.5KV"/>
    <x v="45"/>
    <x v="45"/>
    <x v="45"/>
    <x v="0"/>
    <n v="2"/>
    <s v="1TH-313/ST"/>
  </r>
  <r>
    <s v="1TH-313/ST"/>
    <s v="INSTALACIÓN MONTAJE 3Φ EN H, FIN DE LÍNEA HORIZONTAL CON DERIVACIÓN 1Φ, 34.5KV"/>
    <x v="165"/>
    <x v="146"/>
    <x v="155"/>
    <x v="0"/>
    <n v="1"/>
    <s v="1TH-313/ST"/>
  </r>
  <r>
    <s v="1TH-313/ST"/>
    <s v="INSTALACIÓN MONTAJE 3Φ EN H, FIN DE LÍNEA HORIZONTAL CON DERIVACIÓN 1Φ, 34.5KV"/>
    <x v="159"/>
    <x v="141"/>
    <x v="150"/>
    <x v="0"/>
    <n v="1"/>
    <s v="1TH-313/ST"/>
  </r>
  <r>
    <s v="1TH-313/ST"/>
    <s v="INSTALACIÓN MONTAJE 3Φ EN H, FIN DE LÍNEA HORIZONTAL CON DERIVACIÓN 1Φ, 34.5KV"/>
    <x v="87"/>
    <x v="80"/>
    <x v="85"/>
    <x v="0"/>
    <n v="1"/>
    <s v="1TH-313/ST"/>
  </r>
  <r>
    <s v="1TH-313/ST"/>
    <s v="INSTALACIÓN MONTAJE 3Φ EN H, FIN DE LÍNEA HORIZONTAL CON DERIVACIÓN 1Φ, 34.5KV"/>
    <x v="86"/>
    <x v="79"/>
    <x v="84"/>
    <x v="0"/>
    <n v="1"/>
    <s v="1TH-313/ST"/>
  </r>
  <r>
    <s v="1TH-313/ST"/>
    <s v="INSTALACIÓN MONTAJE 3Φ EN H, FIN DE LÍNEA HORIZONTAL CON DERIVACIÓN 1Φ, 34.5KV"/>
    <x v="6"/>
    <x v="6"/>
    <x v="6"/>
    <x v="1"/>
    <n v="2"/>
    <s v="1TH-313/ST"/>
  </r>
  <r>
    <s v="1TH-313/ST"/>
    <s v="INSTALACIÓN MONTAJE 3Φ EN H, FIN DE LÍNEA HORIZONTAL CON DERIVACIÓN 1Φ, 34.5KV"/>
    <x v="10"/>
    <x v="10"/>
    <x v="10"/>
    <x v="0"/>
    <n v="8"/>
    <s v="1TH-313/ST"/>
  </r>
  <r>
    <s v="1TH-313/ST"/>
    <s v="INSTALACIÓN MONTAJE 3Φ EN H, FIN DE LÍNEA HORIZONTAL CON DERIVACIÓN 1Φ, 34.5KV"/>
    <x v="102"/>
    <x v="95"/>
    <x v="100"/>
    <x v="0"/>
    <n v="4"/>
    <s v="1TH-313/ST"/>
  </r>
  <r>
    <s v="1TH-313/ST"/>
    <s v="INSTALACIÓN MONTAJE 3Φ EN H, FIN DE LÍNEA HORIZONTAL CON DERIVACIÓN 1Φ, 34.5KV"/>
    <x v="69"/>
    <x v="67"/>
    <x v="67"/>
    <x v="0"/>
    <n v="4"/>
    <s v="1TH-313/ST"/>
  </r>
  <r>
    <s v="1TH-313/ST"/>
    <s v="INSTALACIÓN MONTAJE 3Φ EN H, FIN DE LÍNEA HORIZONTAL CON DERIVACIÓN 1Φ, 34.5KV"/>
    <x v="65"/>
    <x v="64"/>
    <x v="64"/>
    <x v="0"/>
    <n v="2"/>
    <s v="1TH-313/ST"/>
  </r>
  <r>
    <s v="1TH-313/ST"/>
    <s v="INSTALACIÓN MONTAJE 3Φ EN H, FIN DE LÍNEA HORIZONTAL CON DERIVACIÓN 1Φ, 34.5KV"/>
    <x v="28"/>
    <x v="28"/>
    <x v="28"/>
    <x v="0"/>
    <n v="14"/>
    <s v="1TH-313/ST"/>
  </r>
  <r>
    <s v="1TH-313/ST"/>
    <s v="INSTALACIÓN MONTAJE 3Φ EN H, FIN DE LÍNEA HORIZONTAL CON DERIVACIÓN 1Φ, 34.5KV"/>
    <x v="36"/>
    <x v="36"/>
    <x v="36"/>
    <x v="0"/>
    <n v="12"/>
    <s v="1TH-313/ST"/>
  </r>
  <r>
    <s v="1TH-316/ST"/>
    <s v="INSTALACIÓN MONTAJE 3Φ EN H, DOBLE TERMINAL HORIZONTAL, 34.5KV"/>
    <x v="67"/>
    <x v="66"/>
    <x v="66"/>
    <x v="0"/>
    <n v="5"/>
    <s v="1TH-316/ST"/>
  </r>
  <r>
    <s v="1TH-316/ST"/>
    <s v="INSTALACIÓN MONTAJE 3Φ EN H, DOBLE TERMINAL HORIZONTAL, 34.5KV"/>
    <x v="41"/>
    <x v="41"/>
    <x v="41"/>
    <x v="0"/>
    <n v="1"/>
    <s v="1TH-316/ST"/>
  </r>
  <r>
    <s v="1TH-316/ST"/>
    <s v="INSTALACIÓN MONTAJE 3Φ EN H, DOBLE TERMINAL HORIZONTAL, 34.5KV"/>
    <x v="43"/>
    <x v="43"/>
    <x v="43"/>
    <x v="0"/>
    <n v="4"/>
    <s v="1TH-316/ST"/>
  </r>
  <r>
    <s v="1TH-316/ST"/>
    <s v="INSTALACIÓN MONTAJE 3Φ EN H, DOBLE TERMINAL HORIZONTAL, 34.5KV"/>
    <x v="44"/>
    <x v="44"/>
    <x v="44"/>
    <x v="0"/>
    <n v="4"/>
    <s v="1TH-316/ST"/>
  </r>
  <r>
    <s v="1TH-316/ST"/>
    <s v="INSTALACIÓN MONTAJE 3Φ EN H, DOBLE TERMINAL HORIZONTAL, 34.5KV"/>
    <x v="103"/>
    <x v="96"/>
    <x v="101"/>
    <x v="0"/>
    <n v="8"/>
    <s v="1TH-316/ST"/>
  </r>
  <r>
    <s v="1TH-316/ST"/>
    <s v="INSTALACIÓN MONTAJE 3Φ EN H, DOBLE TERMINAL HORIZONTAL, 34.5KV"/>
    <x v="45"/>
    <x v="45"/>
    <x v="45"/>
    <x v="0"/>
    <n v="2"/>
    <s v="1TH-316/ST"/>
  </r>
  <r>
    <s v="1TH-316/ST"/>
    <s v="INSTALACIÓN MONTAJE 3Φ EN H, DOBLE TERMINAL HORIZONTAL, 34.5KV"/>
    <x v="147"/>
    <x v="134"/>
    <x v="143"/>
    <x v="0"/>
    <n v="1"/>
    <s v="1TH-316/ST"/>
  </r>
  <r>
    <s v="1TH-316/ST"/>
    <s v="INSTALACIÓN MONTAJE 3Φ EN H, DOBLE TERMINAL HORIZONTAL, 34.5KV"/>
    <x v="148"/>
    <x v="135"/>
    <x v="144"/>
    <x v="0"/>
    <n v="1"/>
    <s v="1TH-316/ST"/>
  </r>
  <r>
    <s v="1TH-316/ST"/>
    <s v="INSTALACIÓN MONTAJE 3Φ EN H, DOBLE TERMINAL HORIZONTAL, 34.5KV"/>
    <x v="46"/>
    <x v="46"/>
    <x v="46"/>
    <x v="0"/>
    <n v="4"/>
    <s v="1TH-316/ST"/>
  </r>
  <r>
    <s v="1TH-316/ST"/>
    <s v="INSTALACIÓN MONTAJE 3Φ EN H, DOBLE TERMINAL HORIZONTAL, 34.5KV"/>
    <x v="84"/>
    <x v="77"/>
    <x v="82"/>
    <x v="1"/>
    <n v="6"/>
    <s v="1TH-316/ST"/>
  </r>
  <r>
    <s v="1TH-316/ST"/>
    <s v="INSTALACIÓN MONTAJE 3Φ EN H, DOBLE TERMINAL HORIZONTAL, 34.5KV"/>
    <x v="25"/>
    <x v="25"/>
    <x v="25"/>
    <x v="1"/>
    <n v="2"/>
    <s v="1TH-316/ST"/>
  </r>
  <r>
    <s v="1TH-316/ST"/>
    <s v="INSTALACIÓN MONTAJE 3Φ EN H, DOBLE TERMINAL HORIZONTAL, 34.5KV"/>
    <x v="10"/>
    <x v="10"/>
    <x v="10"/>
    <x v="0"/>
    <n v="8"/>
    <s v="1TH-316/ST"/>
  </r>
  <r>
    <s v="1TH-316/ST"/>
    <s v="INSTALACIÓN MONTAJE 3Φ EN H, DOBLE TERMINAL HORIZONTAL, 34.5KV"/>
    <x v="94"/>
    <x v="87"/>
    <x v="92"/>
    <x v="0"/>
    <n v="3"/>
    <s v="1TH-316/ST"/>
  </r>
  <r>
    <s v="1TH-316/ST"/>
    <s v="INSTALACIÓN MONTAJE 3Φ EN H, DOBLE TERMINAL HORIZONTAL, 34.5KV"/>
    <x v="142"/>
    <x v="86"/>
    <x v="91"/>
    <x v="0"/>
    <n v="3"/>
    <s v="1TH-316/ST"/>
  </r>
  <r>
    <s v="1TH-316/ST"/>
    <s v="INSTALACIÓN MONTAJE 3Φ EN H, DOBLE TERMINAL HORIZONTAL, 34.5KV"/>
    <x v="102"/>
    <x v="95"/>
    <x v="100"/>
    <x v="0"/>
    <n v="6"/>
    <s v="1TH-316/ST"/>
  </r>
  <r>
    <s v="1TH-316/ST"/>
    <s v="INSTALACIÓN MONTAJE 3Φ EN H, DOBLE TERMINAL HORIZONTAL, 34.5KV"/>
    <x v="69"/>
    <x v="67"/>
    <x v="67"/>
    <x v="0"/>
    <n v="4"/>
    <s v="1TH-316/ST"/>
  </r>
  <r>
    <s v="1TH-316/ST"/>
    <s v="INSTALACIÓN MONTAJE 3Φ EN H, DOBLE TERMINAL HORIZONTAL, 34.5KV"/>
    <x v="65"/>
    <x v="64"/>
    <x v="64"/>
    <x v="0"/>
    <n v="1"/>
    <s v="1TH-316/ST"/>
  </r>
  <r>
    <s v="1TH-316/ST"/>
    <s v="INSTALACIÓN MONTAJE 3Φ EN H, DOBLE TERMINAL HORIZONTAL, 34.5KV"/>
    <x v="28"/>
    <x v="28"/>
    <x v="28"/>
    <x v="0"/>
    <n v="18"/>
    <s v="1TH-316/ST"/>
  </r>
  <r>
    <s v="1TH-316/ST"/>
    <s v="INSTALACIÓN MONTAJE 3Φ EN H, DOBLE TERMINAL HORIZONTAL, 34.5KV"/>
    <x v="29"/>
    <x v="29"/>
    <x v="29"/>
    <x v="1"/>
    <n v="4"/>
    <s v="1TH-316/ST"/>
  </r>
  <r>
    <s v="1TRAN-01"/>
    <s v="Instalación Trafo Monof. Tipo Poste ≤ 10 kVA"/>
    <x v="232"/>
    <x v="202"/>
    <x v="222"/>
    <x v="0"/>
    <n v="1"/>
    <s v="1TRAN-01"/>
  </r>
  <r>
    <s v="1TRAN-01"/>
    <s v="Instalación Trafo Monof. Tipo Poste ≤ 10 kVA"/>
    <x v="233"/>
    <x v="203"/>
    <x v="223"/>
    <x v="0"/>
    <n v="1"/>
    <s v="1TRAN-01"/>
  </r>
  <r>
    <s v="1TRAN-01"/>
    <s v="Instalación Trafo Monof. Tipo Poste ≤ 10 kVA"/>
    <x v="54"/>
    <x v="53"/>
    <x v="53"/>
    <x v="0"/>
    <n v="2"/>
    <s v="1TRAN-01"/>
  </r>
  <r>
    <s v="1TRAN-01"/>
    <s v="Instalación Trafo Monof. Tipo Poste ≤ 10 kVA"/>
    <x v="206"/>
    <x v="179"/>
    <x v="195"/>
    <x v="0"/>
    <n v="1"/>
    <s v="1TRAN-01"/>
  </r>
  <r>
    <s v="1TRAN-01"/>
    <s v="Instalación Trafo Monof. Tipo Poste ≤ 10 kVA"/>
    <x v="25"/>
    <x v="25"/>
    <x v="25"/>
    <x v="1"/>
    <n v="3"/>
    <s v="1TRAN-01"/>
  </r>
  <r>
    <s v="1TRAN-01"/>
    <s v="Instalación Trafo Monof. Tipo Poste ≤ 10 kVA"/>
    <x v="91"/>
    <x v="84"/>
    <x v="89"/>
    <x v="0"/>
    <n v="1"/>
    <s v="1TRAN-01"/>
  </r>
  <r>
    <s v="1TRAN-01"/>
    <s v="Instalación Trafo Monof. Tipo Poste ≤ 10 kVA"/>
    <x v="26"/>
    <x v="26"/>
    <x v="26"/>
    <x v="0"/>
    <n v="1"/>
    <s v="1TRAN-01"/>
  </r>
  <r>
    <s v="1TRAN-01"/>
    <s v="Instalación Trafo Monof. Tipo Poste ≤ 10 kVA"/>
    <x v="28"/>
    <x v="28"/>
    <x v="28"/>
    <x v="0"/>
    <n v="2"/>
    <s v="1TRAN-01"/>
  </r>
  <r>
    <s v="1TRAN-01"/>
    <s v="Instalación Trafo Monof. Tipo Poste ≤ 10 kVA"/>
    <x v="36"/>
    <x v="36"/>
    <x v="36"/>
    <x v="0"/>
    <n v="2"/>
    <s v="1TRAN-01"/>
  </r>
  <r>
    <s v="1TRAN-02"/>
    <s v="Instalación Trafo Monof. Tipo Poste 15 kVA"/>
    <x v="234"/>
    <x v="204"/>
    <x v="224"/>
    <x v="0"/>
    <n v="1"/>
    <s v="1TRAN-02"/>
  </r>
  <r>
    <s v="1TRAN-02"/>
    <s v="Instalación Trafo Monof. Tipo Poste 15 kVA"/>
    <x v="233"/>
    <x v="203"/>
    <x v="223"/>
    <x v="0"/>
    <n v="1"/>
    <s v="1TRAN-02"/>
  </r>
  <r>
    <s v="1TRAN-02"/>
    <s v="Instalación Trafo Monof. Tipo Poste 15 kVA"/>
    <x v="54"/>
    <x v="53"/>
    <x v="53"/>
    <x v="0"/>
    <n v="2"/>
    <s v="1TRAN-02"/>
  </r>
  <r>
    <s v="1TRAN-02"/>
    <s v="Instalación Trafo Monof. Tipo Poste 15 kVA"/>
    <x v="206"/>
    <x v="179"/>
    <x v="195"/>
    <x v="0"/>
    <n v="1"/>
    <s v="1TRAN-02"/>
  </r>
  <r>
    <s v="1TRAN-02"/>
    <s v="Instalación Trafo Monof. Tipo Poste 15 kVA"/>
    <x v="25"/>
    <x v="25"/>
    <x v="25"/>
    <x v="1"/>
    <n v="3"/>
    <s v="1TRAN-02"/>
  </r>
  <r>
    <s v="1TRAN-02"/>
    <s v="Instalación Trafo Monof. Tipo Poste 15 kVA"/>
    <x v="91"/>
    <x v="84"/>
    <x v="89"/>
    <x v="0"/>
    <n v="1"/>
    <s v="1TRAN-02"/>
  </r>
  <r>
    <s v="1TRAN-02"/>
    <s v="Instalación Trafo Monof. Tipo Poste 15 kVA"/>
    <x v="26"/>
    <x v="26"/>
    <x v="26"/>
    <x v="0"/>
    <n v="1"/>
    <s v="1TRAN-02"/>
  </r>
  <r>
    <s v="1TRAN-02"/>
    <s v="Instalación Trafo Monof. Tipo Poste 15 kVA"/>
    <x v="28"/>
    <x v="28"/>
    <x v="28"/>
    <x v="0"/>
    <n v="2"/>
    <s v="1TRAN-02"/>
  </r>
  <r>
    <s v="1TRAN-02"/>
    <s v="Instalación Trafo Monof. Tipo Poste 15 kVA"/>
    <x v="36"/>
    <x v="36"/>
    <x v="36"/>
    <x v="0"/>
    <n v="2"/>
    <s v="1TRAN-02"/>
  </r>
  <r>
    <s v="1TRAN-03"/>
    <s v="Instalación Trafo Monof. Tipo Poste 25 kVA"/>
    <x v="54"/>
    <x v="53"/>
    <x v="53"/>
    <x v="0"/>
    <n v="2"/>
    <s v="1TRAN-03"/>
  </r>
  <r>
    <s v="1TRAN-03"/>
    <s v="Instalación Trafo Monof. Tipo Poste 25 kVA"/>
    <x v="206"/>
    <x v="179"/>
    <x v="195"/>
    <x v="0"/>
    <n v="1"/>
    <s v="1TRAN-03"/>
  </r>
  <r>
    <s v="1TRAN-03"/>
    <s v="Instalación Trafo Monof. Tipo Poste 25 kVA"/>
    <x v="25"/>
    <x v="25"/>
    <x v="25"/>
    <x v="1"/>
    <n v="3"/>
    <s v="1TRAN-03"/>
  </r>
  <r>
    <s v="1TRAN-03"/>
    <s v="Instalación Trafo Monof. Tipo Poste 25 kVA"/>
    <x v="91"/>
    <x v="84"/>
    <x v="89"/>
    <x v="0"/>
    <n v="1"/>
    <s v="1TRAN-03"/>
  </r>
  <r>
    <s v="1TRAN-03"/>
    <s v="Instalación Trafo Monof. Tipo Poste 25 kVA"/>
    <x v="235"/>
    <x v="205"/>
    <x v="225"/>
    <x v="0"/>
    <n v="1"/>
    <s v="1TRAN-03"/>
  </r>
  <r>
    <s v="1TRAN-03"/>
    <s v="Instalación Trafo Monof. Tipo Poste 25 kVA"/>
    <x v="26"/>
    <x v="26"/>
    <x v="26"/>
    <x v="0"/>
    <n v="1"/>
    <s v="1TRAN-03"/>
  </r>
  <r>
    <s v="1TRAN-03"/>
    <s v="Instalación Trafo Monof. Tipo Poste 25 kVA"/>
    <x v="236"/>
    <x v="68"/>
    <x v="226"/>
    <x v="0"/>
    <n v="1"/>
    <s v="1TRAN-03"/>
  </r>
  <r>
    <s v="1TRAN-03"/>
    <s v="Instalación Trafo Monof. Tipo Poste 25 kVA"/>
    <x v="28"/>
    <x v="28"/>
    <x v="28"/>
    <x v="0"/>
    <n v="2"/>
    <s v="1TRAN-03"/>
  </r>
  <r>
    <s v="1TRAN-03"/>
    <s v="Instalación Trafo Monof. Tipo Poste 25 kVA"/>
    <x v="36"/>
    <x v="36"/>
    <x v="36"/>
    <x v="0"/>
    <n v="2"/>
    <s v="1TRAN-03"/>
  </r>
  <r>
    <s v="1TRAN-04"/>
    <s v="Instalación Trafo Monof. Tipo Poste 37.5 kVA"/>
    <x v="237"/>
    <x v="206"/>
    <x v="227"/>
    <x v="0"/>
    <n v="1"/>
    <s v="1TRAN-04"/>
  </r>
  <r>
    <s v="1TRAN-04"/>
    <s v="Instalación Trafo Monof. Tipo Poste 37.5 kVA"/>
    <x v="54"/>
    <x v="53"/>
    <x v="53"/>
    <x v="0"/>
    <n v="2"/>
    <s v="1TRAN-04"/>
  </r>
  <r>
    <s v="1TRAN-04"/>
    <s v="Instalación Trafo Monof. Tipo Poste 37.5 kVA"/>
    <x v="206"/>
    <x v="179"/>
    <x v="195"/>
    <x v="0"/>
    <n v="1"/>
    <s v="1TRAN-04"/>
  </r>
  <r>
    <s v="1TRAN-04"/>
    <s v="Instalación Trafo Monof. Tipo Poste 37.5 kVA"/>
    <x v="25"/>
    <x v="25"/>
    <x v="25"/>
    <x v="1"/>
    <n v="3"/>
    <s v="1TRAN-04"/>
  </r>
  <r>
    <s v="1TRAN-04"/>
    <s v="Instalación Trafo Monof. Tipo Poste 37.5 kVA"/>
    <x v="238"/>
    <x v="207"/>
    <x v="228"/>
    <x v="0"/>
    <n v="1"/>
    <s v="1TRAN-04"/>
  </r>
  <r>
    <s v="1TRAN-04"/>
    <s v="Instalación Trafo Monof. Tipo Poste 37.5 kVA"/>
    <x v="26"/>
    <x v="26"/>
    <x v="26"/>
    <x v="0"/>
    <n v="1"/>
    <s v="1TRAN-04"/>
  </r>
  <r>
    <s v="1TRAN-04"/>
    <s v="Instalación Trafo Monof. Tipo Poste 37.5 kVA"/>
    <x v="28"/>
    <x v="28"/>
    <x v="28"/>
    <x v="0"/>
    <n v="2"/>
    <s v="1TRAN-04"/>
  </r>
  <r>
    <s v="1TRAN-04"/>
    <s v="Instalación Trafo Monof. Tipo Poste 37.5 kVA"/>
    <x v="36"/>
    <x v="36"/>
    <x v="36"/>
    <x v="0"/>
    <n v="2"/>
    <s v="1TRAN-04"/>
  </r>
  <r>
    <s v="1TRAN-05"/>
    <s v="Instalación Trafo Monof. Tipo Poste 50 kVA"/>
    <x v="239"/>
    <x v="208"/>
    <x v="229"/>
    <x v="0"/>
    <n v="1"/>
    <s v="1TRAN-05"/>
  </r>
  <r>
    <s v="1TRAN-05"/>
    <s v="Instalación Trafo Monof. Tipo Poste 50 kVA"/>
    <x v="54"/>
    <x v="53"/>
    <x v="53"/>
    <x v="0"/>
    <n v="2"/>
    <s v="1TRAN-05"/>
  </r>
  <r>
    <s v="1TRAN-05"/>
    <s v="Instalación Trafo Monof. Tipo Poste 50 kVA"/>
    <x v="206"/>
    <x v="179"/>
    <x v="195"/>
    <x v="0"/>
    <n v="1"/>
    <s v="1TRAN-05"/>
  </r>
  <r>
    <s v="1TRAN-05"/>
    <s v="Instalación Trafo Monof. Tipo Poste 50 kVA"/>
    <x v="25"/>
    <x v="25"/>
    <x v="25"/>
    <x v="1"/>
    <n v="3"/>
    <s v="1TRAN-05"/>
  </r>
  <r>
    <s v="1TRAN-05"/>
    <s v="Instalación Trafo Monof. Tipo Poste 50 kVA"/>
    <x v="91"/>
    <x v="84"/>
    <x v="89"/>
    <x v="0"/>
    <n v="1"/>
    <s v="1TRAN-05"/>
  </r>
  <r>
    <s v="1TRAN-05"/>
    <s v="Instalación Trafo Monof. Tipo Poste 50 kVA"/>
    <x v="240"/>
    <x v="209"/>
    <x v="230"/>
    <x v="0"/>
    <n v="1"/>
    <s v="1TRAN-05"/>
  </r>
  <r>
    <s v="1TRAN-05"/>
    <s v="Instalación Trafo Monof. Tipo Poste 50 kVA"/>
    <x v="26"/>
    <x v="26"/>
    <x v="26"/>
    <x v="0"/>
    <n v="1"/>
    <s v="1TRAN-05"/>
  </r>
  <r>
    <s v="1TRAN-05"/>
    <s v="Instalación Trafo Monof. Tipo Poste 50 kVA"/>
    <x v="28"/>
    <x v="28"/>
    <x v="28"/>
    <x v="0"/>
    <n v="2"/>
    <s v="1TRAN-05"/>
  </r>
  <r>
    <s v="1TRAN-05"/>
    <s v="Instalación Trafo Monof. Tipo Poste 50 kVA"/>
    <x v="36"/>
    <x v="36"/>
    <x v="36"/>
    <x v="0"/>
    <n v="2"/>
    <s v="1TRAN-05"/>
  </r>
  <r>
    <s v="1TRAN-06"/>
    <s v="Instalación Trafo Monof. Tipo Poste 75 kVA"/>
    <x v="241"/>
    <x v="210"/>
    <x v="231"/>
    <x v="0"/>
    <n v="1"/>
    <s v="1TRAN-06"/>
  </r>
  <r>
    <s v="1TRAN-06"/>
    <s v="Instalación Trafo Monof. Tipo Poste 75 kVA"/>
    <x v="54"/>
    <x v="53"/>
    <x v="53"/>
    <x v="0"/>
    <n v="2"/>
    <s v="1TRAN-06"/>
  </r>
  <r>
    <s v="1TRAN-06"/>
    <s v="Instalación Trafo Monof. Tipo Poste 75 kVA"/>
    <x v="206"/>
    <x v="179"/>
    <x v="195"/>
    <x v="0"/>
    <n v="1"/>
    <s v="1TRAN-06"/>
  </r>
  <r>
    <s v="1TRAN-06"/>
    <s v="Instalación Trafo Monof. Tipo Poste 75 kVA"/>
    <x v="25"/>
    <x v="25"/>
    <x v="25"/>
    <x v="1"/>
    <n v="3"/>
    <s v="1TRAN-06"/>
  </r>
  <r>
    <s v="1TRAN-06"/>
    <s v="Instalación Trafo Monof. Tipo Poste 75 kVA"/>
    <x v="91"/>
    <x v="84"/>
    <x v="89"/>
    <x v="0"/>
    <n v="1"/>
    <s v="1TRAN-06"/>
  </r>
  <r>
    <s v="1TRAN-06"/>
    <s v="Instalación Trafo Monof. Tipo Poste 75 kVA"/>
    <x v="242"/>
    <x v="211"/>
    <x v="232"/>
    <x v="0"/>
    <n v="1"/>
    <s v="1TRAN-06"/>
  </r>
  <r>
    <s v="1TRAN-06"/>
    <s v="Instalación Trafo Monof. Tipo Poste 75 kVA"/>
    <x v="26"/>
    <x v="26"/>
    <x v="26"/>
    <x v="0"/>
    <n v="1"/>
    <s v="1TRAN-06"/>
  </r>
  <r>
    <s v="1TRAN-06"/>
    <s v="Instalación Trafo Monof. Tipo Poste 75 kVA"/>
    <x v="28"/>
    <x v="28"/>
    <x v="28"/>
    <x v="0"/>
    <n v="2"/>
    <s v="1TRAN-06"/>
  </r>
  <r>
    <s v="1TRAN-06"/>
    <s v="Instalación Trafo Monof. Tipo Poste 75 kVA"/>
    <x v="36"/>
    <x v="36"/>
    <x v="36"/>
    <x v="0"/>
    <n v="2"/>
    <s v="1TRAN-06"/>
  </r>
  <r>
    <s v="1TRAN-07"/>
    <s v="Instalación Trafo Monof. Tipo Poste 100 kVA"/>
    <x v="243"/>
    <x v="212"/>
    <x v="233"/>
    <x v="0"/>
    <n v="1"/>
    <s v="1TRAN-06"/>
  </r>
  <r>
    <s v="1TRAN-07"/>
    <s v="Instalación Trafo Monof. Tipo Poste 100 kVA"/>
    <x v="54"/>
    <x v="53"/>
    <x v="53"/>
    <x v="0"/>
    <n v="2"/>
    <s v="1TRAN-06"/>
  </r>
  <r>
    <s v="1TRAN-07"/>
    <s v="Instalación Trafo Monof. Tipo Poste 100 kVA"/>
    <x v="206"/>
    <x v="179"/>
    <x v="195"/>
    <x v="0"/>
    <n v="1"/>
    <s v="1TRAN-06"/>
  </r>
  <r>
    <s v="1TRAN-07"/>
    <s v="Instalación Trafo Monof. Tipo Poste 100 kVA"/>
    <x v="25"/>
    <x v="25"/>
    <x v="25"/>
    <x v="1"/>
    <n v="3"/>
    <s v="1TRAN-06"/>
  </r>
  <r>
    <s v="1TRAN-07"/>
    <s v="Instalación Trafo Monof. Tipo Poste 100 kVA"/>
    <x v="91"/>
    <x v="84"/>
    <x v="89"/>
    <x v="0"/>
    <n v="1"/>
    <s v="1TRAN-06"/>
  </r>
  <r>
    <s v="1TRAN-07"/>
    <s v="Instalación Trafo Monof. Tipo Poste 100 kVA"/>
    <x v="242"/>
    <x v="211"/>
    <x v="232"/>
    <x v="0"/>
    <n v="1"/>
    <s v="1TRAN-06"/>
  </r>
  <r>
    <s v="1TRAN-07"/>
    <s v="Instalación Trafo Monof. Tipo Poste 100 kVA"/>
    <x v="26"/>
    <x v="26"/>
    <x v="26"/>
    <x v="0"/>
    <n v="1"/>
    <s v="1TRAN-06"/>
  </r>
  <r>
    <s v="1TRAN-07"/>
    <s v="Instalación Trafo Monof. Tipo Poste 100 kVA"/>
    <x v="28"/>
    <x v="28"/>
    <x v="28"/>
    <x v="0"/>
    <n v="2"/>
    <s v="1TRAN-06"/>
  </r>
  <r>
    <s v="1TRAN-07"/>
    <s v="Instalación Trafo Monof. Tipo Poste 100 kVA"/>
    <x v="36"/>
    <x v="36"/>
    <x v="36"/>
    <x v="0"/>
    <n v="2"/>
    <s v="1TRAN-06"/>
  </r>
  <r>
    <s v="1VA-MT"/>
    <s v="Instalación Retenida Aéreo (MT)"/>
    <x v="105"/>
    <x v="98"/>
    <x v="103"/>
    <x v="1"/>
    <n v="20"/>
    <s v="1VA-MT"/>
  </r>
  <r>
    <s v="1VA-MT"/>
    <s v="Instalación Retenida Aéreo (MT)"/>
    <x v="113"/>
    <x v="106"/>
    <x v="111"/>
    <x v="0"/>
    <n v="2"/>
    <s v="1VA-MT"/>
  </r>
  <r>
    <s v="1VA-MT"/>
    <s v="Instalación Retenida Aéreo (MT)"/>
    <x v="107"/>
    <x v="100"/>
    <x v="105"/>
    <x v="0"/>
    <n v="2"/>
    <s v="1VA-MT"/>
  </r>
  <r>
    <s v="ACMCA-240V1"/>
    <s v="INSTALACIÓN.ACOM.240V EN SCMA CON MED.DIPLAY Y TC."/>
    <x v="0"/>
    <x v="0"/>
    <x v="0"/>
    <x v="0"/>
    <n v="1"/>
    <s v="ACMCA-240V1"/>
  </r>
  <r>
    <s v="ACMCA-240V1"/>
    <s v="INSTALACIÓN.ACOM.240V EN SCMA CON MED.DIPLAY Y TC."/>
    <x v="17"/>
    <x v="17"/>
    <x v="17"/>
    <x v="1"/>
    <n v="20"/>
    <s v="ACMCA-240V1"/>
  </r>
  <r>
    <s v="ACMCA-240V1"/>
    <s v="INSTALACIÓN.ACOM.240V EN SCMA CON MED.DIPLAY Y TC."/>
    <x v="10"/>
    <x v="10"/>
    <x v="10"/>
    <x v="0"/>
    <n v="1"/>
    <s v="ACMCA-240V1"/>
  </r>
  <r>
    <s v="ACMCA-240V1"/>
    <s v="INSTALACIÓN.ACOM.240V EN SCMA CON MED.DIPLAY Y TC."/>
    <x v="244"/>
    <x v="213"/>
    <x v="234"/>
    <x v="0"/>
    <n v="1"/>
    <s v="ACMCA-240V1"/>
  </r>
  <r>
    <s v="ACMCA-240V1"/>
    <s v="INSTALACIÓN.ACOM.240V EN SCMA CON MED.DIPLAY Y TC."/>
    <x v="245"/>
    <x v="214"/>
    <x v="235"/>
    <x v="0"/>
    <n v="1"/>
    <s v="ACMCA-240V1"/>
  </r>
  <r>
    <s v="ACMCA-240V1"/>
    <s v="INSTALACIÓN.ACOM.240V EN SCMA CON MED.DIPLAY Y TC."/>
    <x v="12"/>
    <x v="12"/>
    <x v="12"/>
    <x v="0"/>
    <n v="2"/>
    <s v="ACMCA-240V1"/>
  </r>
  <r>
    <s v="ACMCA-240V1"/>
    <s v="INSTALACIÓN.ACOM.240V EN SCMA CON MED.DIPLAY Y TC."/>
    <x v="20"/>
    <x v="20"/>
    <x v="20"/>
    <x v="0"/>
    <n v="1"/>
    <s v="ACMCA-240V1"/>
  </r>
  <r>
    <s v="AL-BT1"/>
    <s v="INSTALACIÓN DE LÍNEA DE BAJA TENSIÓN EN ALINEAMIENTO Y ANGULO HASTA 5°"/>
    <x v="23"/>
    <x v="23"/>
    <x v="23"/>
    <x v="0"/>
    <n v="1"/>
    <s v="AL-BT1"/>
  </r>
  <r>
    <s v="AL-BT1"/>
    <s v="INSTALACIÓN DE LÍNEA DE BAJA TENSIÓN EN ALINEAMIENTO Y ANGULO HASTA 5°"/>
    <x v="148"/>
    <x v="135"/>
    <x v="144"/>
    <x v="0"/>
    <n v="1"/>
    <s v="AL-BT1"/>
  </r>
  <r>
    <s v="AL-BT1"/>
    <s v="INSTALACIÓN DE LÍNEA DE BAJA TENSIÓN EN ALINEAMIENTO Y ANGULO HASTA 5°"/>
    <x v="25"/>
    <x v="25"/>
    <x v="25"/>
    <x v="1"/>
    <n v="1"/>
    <s v="AL-BT1"/>
  </r>
  <r>
    <s v="AL-BT1"/>
    <s v="INSTALACIÓN DE LÍNEA DE BAJA TENSIÓN EN ALINEAMIENTO Y ANGULO HASTA 5°"/>
    <x v="91"/>
    <x v="84"/>
    <x v="89"/>
    <x v="0"/>
    <n v="1"/>
    <s v="AL-BT1"/>
  </r>
  <r>
    <s v="AL-BT1"/>
    <s v="INSTALACIÓN DE LÍNEA DE BAJA TENSIÓN EN ALINEAMIENTO Y ANGULO HASTA 5°"/>
    <x v="26"/>
    <x v="26"/>
    <x v="26"/>
    <x v="0"/>
    <n v="1"/>
    <s v="AL-BT1"/>
  </r>
  <r>
    <s v="AL-BT1"/>
    <s v="INSTALACIÓN DE LÍNEA DE BAJA TENSIÓN EN ALINEAMIENTO Y ANGULO HASTA 5°"/>
    <x v="146"/>
    <x v="133"/>
    <x v="142"/>
    <x v="0"/>
    <n v="1"/>
    <s v="AL-BT1"/>
  </r>
  <r>
    <s v="AL-BT1"/>
    <s v="INSTALACIÓN DE LÍNEA DE BAJA TENSIÓN EN ALINEAMIENTO Y ANGULO HASTA 5°"/>
    <x v="28"/>
    <x v="28"/>
    <x v="28"/>
    <x v="0"/>
    <n v="1"/>
    <s v="AL-BT1"/>
  </r>
  <r>
    <s v="AL-BT1"/>
    <s v="INSTALACIÓN DE LÍNEA DE BAJA TENSIÓN EN ALINEAMIENTO Y ANGULO HASTA 5°"/>
    <x v="36"/>
    <x v="36"/>
    <x v="36"/>
    <x v="0"/>
    <n v="1"/>
    <s v="AL-BT1"/>
  </r>
  <r>
    <s v="AP-105A"/>
    <s v="INSTALACION DE LUMINARIA 150W EN SOPORTE EXISTENTE"/>
    <x v="34"/>
    <x v="34"/>
    <x v="34"/>
    <x v="1"/>
    <n v="3.5"/>
    <s v="AP-105A"/>
  </r>
  <r>
    <s v="AP-105A"/>
    <s v="INSTALACION DE LUMINARIA 150W EN SOPORTE EXISTENTE"/>
    <x v="35"/>
    <x v="35"/>
    <x v="35"/>
    <x v="0"/>
    <n v="1"/>
    <s v="AP-105A"/>
  </r>
  <r>
    <s v="AP-105A"/>
    <s v="INSTALACION DE LUMINARIA 150W EN SOPORTE EXISTENTE"/>
    <x v="246"/>
    <x v="215"/>
    <x v="236"/>
    <x v="0"/>
    <n v="1"/>
    <s v="AP-105A"/>
  </r>
  <r>
    <s v="AP-105A"/>
    <s v="INSTALACION DE LUMINARIA 150W EN SOPORTE EXISTENTE"/>
    <x v="247"/>
    <x v="216"/>
    <x v="237"/>
    <x v="0"/>
    <n v="1"/>
    <s v="AP-105A"/>
  </r>
  <r>
    <s v="AP-105C"/>
    <s v="INSTALACION DE LUMINARIA 400W EN SOPORTE EXISTENTE"/>
    <x v="31"/>
    <x v="31"/>
    <x v="31"/>
    <x v="0"/>
    <n v="1"/>
    <s v="AP-105C"/>
  </r>
  <r>
    <s v="AP-105C"/>
    <s v="INSTALACION DE LUMINARIA 400W EN SOPORTE EXISTENTE"/>
    <x v="32"/>
    <x v="32"/>
    <x v="32"/>
    <x v="0"/>
    <n v="1"/>
    <s v="AP-105C"/>
  </r>
  <r>
    <s v="AP-105C"/>
    <s v="INSTALACION DE LUMINARIA 400W EN SOPORTE EXISTENTE"/>
    <x v="34"/>
    <x v="34"/>
    <x v="34"/>
    <x v="1"/>
    <n v="3.5"/>
    <s v="AP-105C"/>
  </r>
  <r>
    <s v="AP-105C"/>
    <s v="INSTALACION DE LUMINARIA 400W EN SOPORTE EXISTENTE"/>
    <x v="35"/>
    <x v="35"/>
    <x v="35"/>
    <x v="0"/>
    <n v="1"/>
    <s v="AP-105C"/>
  </r>
  <r>
    <s v="AP-LED1"/>
    <s v="Intalacion de luminaria led "/>
    <x v="248"/>
    <x v="217"/>
    <x v="238"/>
    <x v="0"/>
    <n v="1"/>
    <s v="AP-LED1"/>
  </r>
  <r>
    <s v="AP-LED1"/>
    <s v="Intalacion de luminaria led "/>
    <x v="54"/>
    <x v="53"/>
    <x v="53"/>
    <x v="0"/>
    <n v="2"/>
    <s v="AP-LED1"/>
  </r>
  <r>
    <s v="AP-LED1"/>
    <s v="Intalacion de luminaria led "/>
    <x v="33"/>
    <x v="33"/>
    <x v="33"/>
    <x v="0"/>
    <n v="1"/>
    <s v="AP-LED1"/>
  </r>
  <r>
    <s v="AP-LED1"/>
    <s v="Intalacion de luminaria led "/>
    <x v="34"/>
    <x v="34"/>
    <x v="34"/>
    <x v="1"/>
    <n v="3.5"/>
    <s v="AP-LED1"/>
  </r>
  <r>
    <s v="AP-LED1"/>
    <s v="Intalacion de luminaria led "/>
    <x v="35"/>
    <x v="35"/>
    <x v="35"/>
    <x v="0"/>
    <n v="1"/>
    <s v="AP-LED1"/>
  </r>
  <r>
    <s v="AP-LED1"/>
    <s v="Intalacion de luminaria led "/>
    <x v="28"/>
    <x v="28"/>
    <x v="28"/>
    <x v="0"/>
    <n v="2"/>
    <s v="AP-LED1"/>
  </r>
  <r>
    <s v="AP-LED1"/>
    <s v="Intalacion de luminaria led "/>
    <x v="30"/>
    <x v="30"/>
    <x v="30"/>
    <x v="0"/>
    <n v="2"/>
    <s v="AP-LED1"/>
  </r>
  <r>
    <s v="BT-201-A1"/>
    <s v="INSTALACIÓN DE JUMPER AEREO TRIPLEX 4/0 -4/0"/>
    <x v="97"/>
    <x v="90"/>
    <x v="95"/>
    <x v="0"/>
    <n v="4"/>
    <s v="BT-201-A1"/>
  </r>
  <r>
    <s v="BT-201-A1"/>
    <s v="INSTALACIÓN DE JUMPER AEREO TRIPLEX 4/0 -4/0"/>
    <x v="46"/>
    <x v="46"/>
    <x v="46"/>
    <x v="0"/>
    <n v="2"/>
    <s v="BT-201-A1"/>
  </r>
  <r>
    <s v="BT-201-A1"/>
    <s v="INSTALACIÓN DE JUMPER AEREO TRIPLEX 4/0 -4/0"/>
    <x v="80"/>
    <x v="73"/>
    <x v="78"/>
    <x v="1"/>
    <n v="1.5"/>
    <s v="BT-201-A1"/>
  </r>
  <r>
    <s v="BT-201-B1"/>
    <s v="Instalación de Jumper Aereo Triplex 2/0 -2/0"/>
    <x v="97"/>
    <x v="90"/>
    <x v="95"/>
    <x v="0"/>
    <n v="4"/>
    <s v="BT-201-B1"/>
  </r>
  <r>
    <s v="BT-201-B1"/>
    <s v="Instalación de Jumper Aereo Triplex 2/0 -2/0"/>
    <x v="85"/>
    <x v="78"/>
    <x v="83"/>
    <x v="0"/>
    <n v="2"/>
    <s v="BT-201-B1"/>
  </r>
  <r>
    <s v="BT-201-B1"/>
    <s v="Instalación de Jumper Aereo Triplex 2/0 -2/0"/>
    <x v="78"/>
    <x v="71"/>
    <x v="76"/>
    <x v="1"/>
    <n v="1.5"/>
    <s v="BT-201-B1"/>
  </r>
  <r>
    <s v="BT-201-C1"/>
    <s v="INSTALACIÓN DE JUMPER AEREO TRIPLEX 4/0 -2/0"/>
    <x v="97"/>
    <x v="90"/>
    <x v="95"/>
    <x v="0"/>
    <n v="4"/>
    <s v="BT-201-C1"/>
  </r>
  <r>
    <s v="BT-201-C1"/>
    <s v="INSTALACIÓN DE JUMPER AEREO TRIPLEX 4/0 -2/0"/>
    <x v="46"/>
    <x v="46"/>
    <x v="46"/>
    <x v="0"/>
    <n v="1"/>
    <s v="BT-201-C1"/>
  </r>
  <r>
    <s v="BT-201-C1"/>
    <s v="INSTALACIÓN DE JUMPER AEREO TRIPLEX 4/0 -2/0"/>
    <x v="85"/>
    <x v="78"/>
    <x v="83"/>
    <x v="0"/>
    <n v="1"/>
    <s v="BT-201-C1"/>
  </r>
  <r>
    <s v="BT-201-C1"/>
    <s v="INSTALACIÓN DE JUMPER AEREO TRIPLEX 4/0 -2/0"/>
    <x v="78"/>
    <x v="71"/>
    <x v="76"/>
    <x v="1"/>
    <n v="1.5"/>
    <s v="BT-201-C1"/>
  </r>
  <r>
    <s v="BT-204A"/>
    <s v="INSTALACIÓNALACION EMPALME AEREO  BT  TPX4/0 - TPX4/0"/>
    <x v="97"/>
    <x v="90"/>
    <x v="95"/>
    <x v="0"/>
    <n v="4"/>
    <s v="BT-204A"/>
  </r>
  <r>
    <s v="BT-204A"/>
    <s v="INSTALACIÓNALACION EMPALME AEREO  BT  TPX4/0 - TPX4/0"/>
    <x v="46"/>
    <x v="46"/>
    <x v="46"/>
    <x v="0"/>
    <n v="2"/>
    <s v="BT-204A"/>
  </r>
  <r>
    <s v="BT-204A"/>
    <s v="INSTALACIÓNALACION EMPALME AEREO  BT  TPX4/0 - TPX4/0"/>
    <x v="80"/>
    <x v="73"/>
    <x v="78"/>
    <x v="1"/>
    <n v="1.5"/>
    <s v="BT-204A"/>
  </r>
  <r>
    <s v="BT-204B"/>
    <s v="INSTALACIÓNALACION EMPALME AEREO  BT  DE TPX2/0 - TPX2/0"/>
    <x v="97"/>
    <x v="90"/>
    <x v="95"/>
    <x v="0"/>
    <n v="4"/>
    <s v="BT-204B"/>
  </r>
  <r>
    <s v="BT-204B"/>
    <s v="INSTALACIÓNALACION EMPALME AEREO  BT  DE TPX2/0 - TPX2/0"/>
    <x v="85"/>
    <x v="78"/>
    <x v="83"/>
    <x v="0"/>
    <n v="2"/>
    <s v="BT-204B"/>
  </r>
  <r>
    <s v="BT-204B"/>
    <s v="INSTALACIÓNALACION EMPALME AEREO  BT  DE TPX2/0 - TPX2/0"/>
    <x v="78"/>
    <x v="71"/>
    <x v="76"/>
    <x v="1"/>
    <n v="1.5"/>
    <s v="BT-204B"/>
  </r>
  <r>
    <s v="BT-204C"/>
    <s v="INSTALACIÓNALACION EMPALME AEREO  BT  DE TPX4/0 - TPX2/0"/>
    <x v="97"/>
    <x v="90"/>
    <x v="95"/>
    <x v="0"/>
    <n v="4"/>
    <s v="BT-204C"/>
  </r>
  <r>
    <s v="BT-204C"/>
    <s v="INSTALACIÓNALACION EMPALME AEREO  BT  DE TPX4/0 - TPX2/0"/>
    <x v="46"/>
    <x v="46"/>
    <x v="46"/>
    <x v="0"/>
    <n v="1"/>
    <s v="BT-204C"/>
  </r>
  <r>
    <s v="BT-204C"/>
    <s v="INSTALACIÓNALACION EMPALME AEREO  BT  DE TPX4/0 - TPX2/0"/>
    <x v="85"/>
    <x v="78"/>
    <x v="83"/>
    <x v="0"/>
    <n v="1"/>
    <s v="BT-204C"/>
  </r>
  <r>
    <s v="BT-204C"/>
    <s v="INSTALACIÓNALACION EMPALME AEREO  BT  DE TPX4/0 - TPX2/0"/>
    <x v="78"/>
    <x v="71"/>
    <x v="76"/>
    <x v="1"/>
    <n v="1.5"/>
    <s v="BT-204C"/>
  </r>
  <r>
    <s v="CC-2/0-2/01"/>
    <s v="INSTALACIÓN DE CONEXIÓN 2/0 - 2/0"/>
    <x v="85"/>
    <x v="78"/>
    <x v="83"/>
    <x v="0"/>
    <n v="2"/>
    <s v="CC-2/0-2/01"/>
  </r>
  <r>
    <s v="CC-2/0-2/01"/>
    <s v="INSTALACIÓN DE CONEXIÓN 2/0 - 2/0"/>
    <x v="77"/>
    <x v="70"/>
    <x v="75"/>
    <x v="1"/>
    <n v="1.5"/>
    <s v="CC-2/0-2/01"/>
  </r>
  <r>
    <s v="CC-4/0-2/01"/>
    <s v="INSTALACIÓN DE CONEXIÓN 4/0 - 2/0"/>
    <x v="87"/>
    <x v="80"/>
    <x v="85"/>
    <x v="0"/>
    <n v="1"/>
    <s v="CC-4/0-2/01"/>
  </r>
  <r>
    <s v="CC-4/0-2/01"/>
    <s v="INSTALACIÓN DE CONEXIÓN 4/0 - 2/0"/>
    <x v="85"/>
    <x v="78"/>
    <x v="83"/>
    <x v="0"/>
    <n v="1"/>
    <s v="CC-4/0-2/01"/>
  </r>
  <r>
    <s v="CC-4/0-2/01"/>
    <s v="INSTALACIÓN DE CONEXIÓN 4/0 - 2/0"/>
    <x v="77"/>
    <x v="70"/>
    <x v="75"/>
    <x v="1"/>
    <n v="1.5"/>
    <s v="CC-4/0-2/01"/>
  </r>
  <r>
    <s v="CC-4/0-4/01"/>
    <s v="INSTALACIÓN DE CONEXIÓN 4/0 - 4/0"/>
    <x v="46"/>
    <x v="46"/>
    <x v="46"/>
    <x v="0"/>
    <n v="2"/>
    <s v="CC-4/0-4/01"/>
  </r>
  <r>
    <s v="CC-4/0-4/01"/>
    <s v="INSTALACIÓN DE CONEXIÓN 4/0 - 4/0"/>
    <x v="84"/>
    <x v="77"/>
    <x v="82"/>
    <x v="1"/>
    <n v="1.5"/>
    <s v="CC-4/0-4/01"/>
  </r>
  <r>
    <s v="CC-465-2/01"/>
    <s v="INSTALACIÓN DE CONEXIÓN 465 - 2/0"/>
    <x v="83"/>
    <x v="76"/>
    <x v="81"/>
    <x v="0"/>
    <n v="1"/>
    <s v="CC-465-2/01"/>
  </r>
  <r>
    <s v="CC-465-2/01"/>
    <s v="INSTALACIÓN DE CONEXIÓN 465 - 2/0"/>
    <x v="85"/>
    <x v="78"/>
    <x v="83"/>
    <x v="0"/>
    <n v="1"/>
    <s v="CC-465-2/01"/>
  </r>
  <r>
    <s v="CC-465-2/01"/>
    <s v="INSTALACIÓN DE CONEXIÓN 465 - 2/0"/>
    <x v="77"/>
    <x v="70"/>
    <x v="75"/>
    <x v="1"/>
    <n v="1.5"/>
    <s v="CC-465-2/01"/>
  </r>
  <r>
    <s v="CC-465-4/01"/>
    <s v="INSTALACIÓN DE CONEXIÓN 465 - 4/0"/>
    <x v="83"/>
    <x v="76"/>
    <x v="81"/>
    <x v="0"/>
    <n v="1"/>
    <s v="CC-465-4/01"/>
  </r>
  <r>
    <s v="CC-465-4/01"/>
    <s v="INSTALACIÓN DE CONEXIÓN 465 - 4/0"/>
    <x v="46"/>
    <x v="46"/>
    <x v="46"/>
    <x v="0"/>
    <n v="1"/>
    <s v="CC-465-4/01"/>
  </r>
  <r>
    <s v="CC-465-4/01"/>
    <s v="INSTALACIÓN DE CONEXIÓN 465 - 4/0"/>
    <x v="84"/>
    <x v="77"/>
    <x v="82"/>
    <x v="1"/>
    <n v="1.5"/>
    <s v="CC-465-4/01"/>
  </r>
  <r>
    <s v="CC-465-4651"/>
    <s v="INSTALACIÓN DE CONEXIÓN 465 - 465"/>
    <x v="168"/>
    <x v="148"/>
    <x v="158"/>
    <x v="0"/>
    <n v="2"/>
    <s v="CC-465-4651"/>
  </r>
  <r>
    <s v="CC-465-4651"/>
    <s v="INSTALACIÓN DE CONEXIÓN 465 - 465"/>
    <x v="79"/>
    <x v="72"/>
    <x v="77"/>
    <x v="1"/>
    <n v="1.5"/>
    <s v="CC-465-4651"/>
  </r>
  <r>
    <s v="CDA-MT1"/>
    <s v="INSTALACIÓN CRUCETA DOBLE DE ACERO DE 6' PARA  MT"/>
    <x v="67"/>
    <x v="66"/>
    <x v="66"/>
    <x v="0"/>
    <n v="5"/>
    <s v="CDA-MT1"/>
  </r>
  <r>
    <s v="CDA-MT1"/>
    <s v="INSTALACIÓN CRUCETA DOBLE DE ACERO DE 6' PARA  MT"/>
    <x v="155"/>
    <x v="137"/>
    <x v="146"/>
    <x v="0"/>
    <n v="1"/>
    <s v="CDA-MT1"/>
  </r>
  <r>
    <s v="CDA-MT1"/>
    <s v="INSTALACIÓN CRUCETA DOBLE DE ACERO DE 6' PARA  MT"/>
    <x v="43"/>
    <x v="43"/>
    <x v="43"/>
    <x v="0"/>
    <n v="4"/>
    <s v="CDA-MT1"/>
  </r>
  <r>
    <s v="CDA-MT1"/>
    <s v="INSTALACIÓN CRUCETA DOBLE DE ACERO DE 6' PARA  MT"/>
    <x v="44"/>
    <x v="44"/>
    <x v="44"/>
    <x v="0"/>
    <n v="4"/>
    <s v="CDA-MT1"/>
  </r>
  <r>
    <s v="CDA-MT1"/>
    <s v="INSTALACIÓN CRUCETA DOBLE DE ACERO DE 6' PARA  MT"/>
    <x v="154"/>
    <x v="136"/>
    <x v="145"/>
    <x v="0"/>
    <n v="2"/>
    <s v="CDA-MT1"/>
  </r>
  <r>
    <s v="CDA-MT1"/>
    <s v="INSTALACIÓN CRUCETA DOBLE DE ACERO DE 6' PARA  MT"/>
    <x v="69"/>
    <x v="67"/>
    <x v="67"/>
    <x v="0"/>
    <n v="4"/>
    <s v="CDA-MT1"/>
  </r>
  <r>
    <s v="CDA-MT1"/>
    <s v="INSTALACIÓN CRUCETA DOBLE DE ACERO DE 6' PARA  MT"/>
    <x v="65"/>
    <x v="64"/>
    <x v="64"/>
    <x v="0"/>
    <n v="1"/>
    <s v="CDA-MT1"/>
  </r>
  <r>
    <s v="CDA-MT1"/>
    <s v="INSTALACIÓN CRUCETA DOBLE DE ACERO DE 6' PARA  MT"/>
    <x v="28"/>
    <x v="28"/>
    <x v="28"/>
    <x v="0"/>
    <n v="18"/>
    <s v="CDA-MT1"/>
  </r>
  <r>
    <s v="CDA-MT11"/>
    <s v="Instalación de Cruceta Doble de Acero   para Media Tensión (cruceta de 8')"/>
    <x v="67"/>
    <x v="66"/>
    <x v="66"/>
    <x v="0"/>
    <n v="5"/>
    <s v="CDA-MT11"/>
  </r>
  <r>
    <s v="CDA-MT11"/>
    <s v="Instalación de Cruceta Doble de Acero   para Media Tensión (cruceta de 8')"/>
    <x v="155"/>
    <x v="137"/>
    <x v="146"/>
    <x v="0"/>
    <n v="1"/>
    <s v="CDA-MT11"/>
  </r>
  <r>
    <s v="CDA-MT11"/>
    <s v="Instalación de Cruceta Doble de Acero   para Media Tensión (cruceta de 8')"/>
    <x v="43"/>
    <x v="43"/>
    <x v="43"/>
    <x v="0"/>
    <n v="4"/>
    <s v="CDA-MT11"/>
  </r>
  <r>
    <s v="CDA-MT11"/>
    <s v="Instalación de Cruceta Doble de Acero   para Media Tensión (cruceta de 8')"/>
    <x v="44"/>
    <x v="44"/>
    <x v="44"/>
    <x v="0"/>
    <n v="4"/>
    <s v="CDA-MT11"/>
  </r>
  <r>
    <s v="CDA-MT11"/>
    <s v="Instalación de Cruceta Doble de Acero   para Media Tensión (cruceta de 8')"/>
    <x v="45"/>
    <x v="45"/>
    <x v="45"/>
    <x v="0"/>
    <n v="2"/>
    <s v="CDA-MT11"/>
  </r>
  <r>
    <s v="CDA-MT11"/>
    <s v="Instalación de Cruceta Doble de Acero   para Media Tensión (cruceta de 8')"/>
    <x v="69"/>
    <x v="67"/>
    <x v="67"/>
    <x v="0"/>
    <n v="4"/>
    <s v="CDA-MT11"/>
  </r>
  <r>
    <s v="CDA-MT11"/>
    <s v="Instalación de Cruceta Doble de Acero   para Media Tensión (cruceta de 8')"/>
    <x v="65"/>
    <x v="64"/>
    <x v="64"/>
    <x v="0"/>
    <n v="1"/>
    <s v="CDA-MT11"/>
  </r>
  <r>
    <s v="CDA-MT11"/>
    <s v="Instalación de Cruceta Doble de Acero   para Media Tensión (cruceta de 8')"/>
    <x v="28"/>
    <x v="28"/>
    <x v="28"/>
    <x v="0"/>
    <n v="18"/>
    <s v="CDA-MT11"/>
  </r>
  <r>
    <s v="CE-011"/>
    <s v="INSTALACIÓN DE CUCHILLAS Y PARARRAYOS EN CRUCETAS"/>
    <x v="40"/>
    <x v="40"/>
    <x v="40"/>
    <x v="0"/>
    <n v="6"/>
    <s v="CE-011"/>
  </r>
  <r>
    <s v="CE-011"/>
    <s v="INSTALACIÓN DE CUCHILLAS Y PARARRAYOS EN CRUCETAS"/>
    <x v="67"/>
    <x v="66"/>
    <x v="66"/>
    <x v="0"/>
    <n v="5"/>
    <s v="CE-011"/>
  </r>
  <r>
    <s v="CE-011"/>
    <s v="INSTALACIÓN DE CUCHILLAS Y PARARRAYOS EN CRUCETAS"/>
    <x v="41"/>
    <x v="41"/>
    <x v="41"/>
    <x v="0"/>
    <n v="1"/>
    <s v="CE-011"/>
  </r>
  <r>
    <s v="CE-011"/>
    <s v="INSTALACIÓN DE CUCHILLAS Y PARARRAYOS EN CRUCETAS"/>
    <x v="92"/>
    <x v="85"/>
    <x v="90"/>
    <x v="0"/>
    <n v="18"/>
    <s v="CE-011"/>
  </r>
  <r>
    <s v="CE-011"/>
    <s v="INSTALACIÓN DE CUCHILLAS Y PARARRAYOS EN CRUCETAS"/>
    <x v="43"/>
    <x v="43"/>
    <x v="43"/>
    <x v="0"/>
    <n v="4"/>
    <s v="CE-011"/>
  </r>
  <r>
    <s v="CE-011"/>
    <s v="INSTALACIÓN DE CUCHILLAS Y PARARRAYOS EN CRUCETAS"/>
    <x v="44"/>
    <x v="44"/>
    <x v="44"/>
    <x v="0"/>
    <n v="4"/>
    <s v="CE-011"/>
  </r>
  <r>
    <s v="CE-011"/>
    <s v="INSTALACIÓN DE CUCHILLAS Y PARARRAYOS EN CRUCETAS"/>
    <x v="45"/>
    <x v="45"/>
    <x v="45"/>
    <x v="0"/>
    <n v="2"/>
    <s v="CE-011"/>
  </r>
  <r>
    <s v="CE-011"/>
    <s v="INSTALACIÓN DE CUCHILLAS Y PARARRAYOS EN CRUCETAS"/>
    <x v="218"/>
    <x v="189"/>
    <x v="209"/>
    <x v="0"/>
    <n v="6"/>
    <s v="CE-011"/>
  </r>
  <r>
    <s v="CE-011"/>
    <s v="INSTALACIÓN DE CUCHILLAS Y PARARRAYOS EN CRUCETAS"/>
    <x v="219"/>
    <x v="190"/>
    <x v="210"/>
    <x v="0"/>
    <n v="6"/>
    <s v="CE-011"/>
  </r>
  <r>
    <s v="CE-011"/>
    <s v="INSTALACIÓN DE CUCHILLAS Y PARARRAYOS EN CRUCETAS"/>
    <x v="206"/>
    <x v="179"/>
    <x v="195"/>
    <x v="0"/>
    <n v="2"/>
    <s v="CE-011"/>
  </r>
  <r>
    <s v="CE-011"/>
    <s v="INSTALACIÓN DE CUCHILLAS Y PARARRAYOS EN CRUCETAS"/>
    <x v="82"/>
    <x v="75"/>
    <x v="80"/>
    <x v="0"/>
    <n v="6"/>
    <s v="CE-011"/>
  </r>
  <r>
    <s v="CE-011"/>
    <s v="INSTALACIÓN DE CUCHILLAS Y PARARRAYOS EN CRUCETAS"/>
    <x v="220"/>
    <x v="191"/>
    <x v="211"/>
    <x v="0"/>
    <n v="3"/>
    <s v="CE-011"/>
  </r>
  <r>
    <s v="CE-011"/>
    <s v="INSTALACIÓN DE CUCHILLAS Y PARARRAYOS EN CRUCETAS"/>
    <x v="79"/>
    <x v="72"/>
    <x v="77"/>
    <x v="1"/>
    <n v="9"/>
    <s v="CE-011"/>
  </r>
  <r>
    <s v="CE-011"/>
    <s v="INSTALACIÓN DE CUCHILLAS Y PARARRAYOS EN CRUCETAS"/>
    <x v="25"/>
    <x v="25"/>
    <x v="25"/>
    <x v="1"/>
    <n v="8"/>
    <s v="CE-011"/>
  </r>
  <r>
    <s v="CE-011"/>
    <s v="INSTALACIÓN DE CUCHILLAS Y PARARRAYOS EN CRUCETAS"/>
    <x v="49"/>
    <x v="49"/>
    <x v="49"/>
    <x v="0"/>
    <n v="6"/>
    <s v="CE-011"/>
  </r>
  <r>
    <s v="CE-011"/>
    <s v="INSTALACIÓN DE CUCHILLAS Y PARARRAYOS EN CRUCETAS"/>
    <x v="69"/>
    <x v="67"/>
    <x v="67"/>
    <x v="0"/>
    <n v="4"/>
    <s v="CE-011"/>
  </r>
  <r>
    <s v="CE-011"/>
    <s v="INSTALACIÓN DE CUCHILLAS Y PARARRAYOS EN CRUCETAS"/>
    <x v="65"/>
    <x v="64"/>
    <x v="64"/>
    <x v="0"/>
    <n v="1"/>
    <s v="CE-011"/>
  </r>
  <r>
    <s v="CE-011"/>
    <s v="INSTALACIÓN DE CUCHILLAS Y PARARRAYOS EN CRUCETAS"/>
    <x v="28"/>
    <x v="28"/>
    <x v="28"/>
    <x v="0"/>
    <n v="18"/>
    <s v="CE-011"/>
  </r>
  <r>
    <s v="CO-000(CR)"/>
    <s v="INSTALACIÓN TENDIDO DE LÍNEA TRIF. VANO LARGO, 1/0"/>
    <x v="76"/>
    <x v="69"/>
    <x v="74"/>
    <x v="1"/>
    <n v="1.05"/>
    <s v="CO-000(CR)"/>
  </r>
  <r>
    <s v="CO-001(CR)"/>
    <s v="INSTALACIÓN TENDIDO DE LÍNEA TRIF. VANO LARGO, 4/0"/>
    <x v="84"/>
    <x v="77"/>
    <x v="82"/>
    <x v="1"/>
    <n v="1.05"/>
    <s v="CO-001(CR)"/>
  </r>
  <r>
    <s v="CO-001A(CR)"/>
    <s v="INSTALACIÓN TENDIDO DE LÍNEA TRIF. VANO LARGO, 2/0"/>
    <x v="77"/>
    <x v="70"/>
    <x v="75"/>
    <x v="1"/>
    <n v="1.05"/>
    <s v="CO-001A(CR)"/>
  </r>
  <r>
    <s v="CO-002(CR)"/>
    <s v="INSTALACIÓN TENDIDO DE LÍNEA TRIF. VANO LARGO, 465MCM"/>
    <x v="79"/>
    <x v="72"/>
    <x v="77"/>
    <x v="1"/>
    <n v="1.05"/>
    <s v="CO-002(CR)"/>
  </r>
  <r>
    <s v="CO-UR-24"/>
    <s v="INSTALACIÓN METRO DE CONDUCTOR 1Φ URD BAJO TIERRA MAYOR QUE 4/0"/>
    <x v="249"/>
    <x v="218"/>
    <x v="239"/>
    <x v="1"/>
    <n v="1.05"/>
    <s v="CO-UR-24"/>
  </r>
  <r>
    <s v="CO-UR-25"/>
    <s v="INSTALACIÓN METRO DE CONDUCTOR 1Φ URD SOBRE TIERRA MAYOR QUE 4/0"/>
    <x v="88"/>
    <x v="81"/>
    <x v="86"/>
    <x v="1"/>
    <n v="1.05"/>
    <s v="CO-UR-25"/>
  </r>
  <r>
    <s v="CSA-MT1"/>
    <s v="INSTALACIÓN CRUCETA SIMPLE DE ACERO DE 6' PARA MT"/>
    <x v="41"/>
    <x v="41"/>
    <x v="41"/>
    <x v="0"/>
    <n v="1"/>
    <s v="CSA-MT1"/>
  </r>
  <r>
    <s v="CSA-MT1"/>
    <s v="INSTALACIÓN CRUCETA SIMPLE DE ACERO DE 6' PARA MT"/>
    <x v="54"/>
    <x v="53"/>
    <x v="53"/>
    <x v="0"/>
    <n v="1"/>
    <s v="CSA-MT1"/>
  </r>
  <r>
    <s v="CSA-MT1"/>
    <s v="INSTALACIÓN CRUCETA SIMPLE DE ACERO DE 6' PARA MT"/>
    <x v="43"/>
    <x v="43"/>
    <x v="43"/>
    <x v="0"/>
    <n v="2"/>
    <s v="CSA-MT1"/>
  </r>
  <r>
    <s v="CSA-MT1"/>
    <s v="INSTALACIÓN CRUCETA SIMPLE DE ACERO DE 6' PARA MT"/>
    <x v="44"/>
    <x v="44"/>
    <x v="44"/>
    <x v="0"/>
    <n v="2"/>
    <s v="CSA-MT1"/>
  </r>
  <r>
    <s v="CSA-MT1"/>
    <s v="INSTALACIÓN CRUCETA SIMPLE DE ACERO DE 6' PARA MT"/>
    <x v="45"/>
    <x v="45"/>
    <x v="45"/>
    <x v="0"/>
    <n v="1"/>
    <s v="CSA-MT1"/>
  </r>
  <r>
    <s v="CSA-MT1"/>
    <s v="INSTALACIÓN CRUCETA SIMPLE DE ACERO DE 6' PARA MT"/>
    <x v="91"/>
    <x v="84"/>
    <x v="89"/>
    <x v="0"/>
    <n v="1"/>
    <s v="CSA-MT1"/>
  </r>
  <r>
    <s v="CSA-MT1"/>
    <s v="INSTALACIÓN CRUCETA SIMPLE DE ACERO DE 6' PARA MT"/>
    <x v="26"/>
    <x v="26"/>
    <x v="26"/>
    <x v="0"/>
    <n v="1"/>
    <s v="CSA-MT1"/>
  </r>
  <r>
    <s v="CSA-MT1"/>
    <s v="INSTALACIÓN CRUCETA SIMPLE DE ACERO DE 6' PARA MT"/>
    <x v="69"/>
    <x v="67"/>
    <x v="67"/>
    <x v="0"/>
    <n v="2"/>
    <s v="CSA-MT1"/>
  </r>
  <r>
    <s v="CSA-MT1"/>
    <s v="INSTALACIÓN CRUCETA SIMPLE DE ACERO DE 6' PARA MT"/>
    <x v="65"/>
    <x v="64"/>
    <x v="64"/>
    <x v="0"/>
    <n v="1"/>
    <s v="CSA-MT1"/>
  </r>
  <r>
    <s v="CSA-MT1"/>
    <s v="INSTALACIÓN CRUCETA SIMPLE DE ACERO DE 6' PARA MT"/>
    <x v="28"/>
    <x v="28"/>
    <x v="28"/>
    <x v="0"/>
    <n v="1"/>
    <s v="CSA-MT1"/>
  </r>
  <r>
    <s v="CSA-MT1"/>
    <s v="INSTALACIÓN CRUCETA SIMPLE DE ACERO DE 6' PARA MT"/>
    <x v="57"/>
    <x v="56"/>
    <x v="56"/>
    <x v="0"/>
    <n v="1"/>
    <s v="CSA-MT1"/>
  </r>
  <r>
    <s v="CSA-MT1"/>
    <s v="INSTALACIÓN CRUCETA SIMPLE DE ACERO DE 6' PARA MT"/>
    <x v="30"/>
    <x v="30"/>
    <x v="30"/>
    <x v="0"/>
    <n v="1"/>
    <s v="CSA-MT1"/>
  </r>
  <r>
    <s v="CV1-BT"/>
    <s v="INSTALACION DE CRUCETA SIMPLE DE ACERO EN VOLADIZO BAJA TENSION"/>
    <x v="54"/>
    <x v="53"/>
    <x v="53"/>
    <x v="0"/>
    <n v="2"/>
    <s v="CV1-BT"/>
  </r>
  <r>
    <s v="CV1-BT"/>
    <s v="INSTALACION DE CRUCETA SIMPLE DE ACERO EN VOLADIZO BAJA TENSION"/>
    <x v="92"/>
    <x v="85"/>
    <x v="90"/>
    <x v="0"/>
    <n v="1"/>
    <s v="CV1-BT"/>
  </r>
  <r>
    <s v="CV1-BT"/>
    <s v="INSTALACION DE CRUCETA SIMPLE DE ACERO EN VOLADIZO BAJA TENSION"/>
    <x v="55"/>
    <x v="54"/>
    <x v="54"/>
    <x v="0"/>
    <n v="1"/>
    <s v="CV1-BT"/>
  </r>
  <r>
    <s v="CV1-BT"/>
    <s v="INSTALACION DE CRUCETA SIMPLE DE ACERO EN VOLADIZO BAJA TENSION"/>
    <x v="45"/>
    <x v="45"/>
    <x v="45"/>
    <x v="0"/>
    <n v="1"/>
    <s v="CV1-BT"/>
  </r>
  <r>
    <s v="CV1-BT"/>
    <s v="INSTALACION DE CRUCETA SIMPLE DE ACERO EN VOLADIZO BAJA TENSION"/>
    <x v="65"/>
    <x v="64"/>
    <x v="64"/>
    <x v="0"/>
    <n v="1"/>
    <s v="CV1-BT"/>
  </r>
  <r>
    <s v="CV1-BT"/>
    <s v="INSTALACION DE CRUCETA SIMPLE DE ACERO EN VOLADIZO BAJA TENSION"/>
    <x v="28"/>
    <x v="28"/>
    <x v="28"/>
    <x v="0"/>
    <n v="2"/>
    <s v="CV1-BT"/>
  </r>
  <r>
    <s v="CV1-BT"/>
    <s v="INSTALACION DE CRUCETA SIMPLE DE ACERO EN VOLADIZO BAJA TENSION"/>
    <x v="30"/>
    <x v="30"/>
    <x v="30"/>
    <x v="0"/>
    <n v="2"/>
    <s v="CV1-BT"/>
  </r>
  <r>
    <s v="CV1-MT1"/>
    <s v="INSTALACIÓN CRUCETA DE ACERO EN VOLADIZO PARA MT"/>
    <x v="54"/>
    <x v="53"/>
    <x v="53"/>
    <x v="0"/>
    <n v="2"/>
    <s v="CV1-MT1"/>
  </r>
  <r>
    <s v="CV1-MT1"/>
    <s v="INSTALACIÓN CRUCETA DE ACERO EN VOLADIZO PARA MT"/>
    <x v="92"/>
    <x v="85"/>
    <x v="90"/>
    <x v="0"/>
    <n v="1"/>
    <s v="CV1-MT1"/>
  </r>
  <r>
    <s v="CV1-MT1"/>
    <s v="INSTALACIÓN CRUCETA DE ACERO EN VOLADIZO PARA MT"/>
    <x v="55"/>
    <x v="54"/>
    <x v="54"/>
    <x v="0"/>
    <n v="1"/>
    <s v="CV1-MT1"/>
  </r>
  <r>
    <s v="CV1-MT1"/>
    <s v="INSTALACIÓN CRUCETA DE ACERO EN VOLADIZO PARA MT"/>
    <x v="45"/>
    <x v="45"/>
    <x v="45"/>
    <x v="0"/>
    <n v="1"/>
    <s v="CV1-MT1"/>
  </r>
  <r>
    <s v="CV1-MT1"/>
    <s v="INSTALACIÓN CRUCETA DE ACERO EN VOLADIZO PARA MT"/>
    <x v="65"/>
    <x v="64"/>
    <x v="64"/>
    <x v="0"/>
    <n v="1"/>
    <s v="CV1-MT1"/>
  </r>
  <r>
    <s v="CV1-MT1"/>
    <s v="INSTALACIÓN CRUCETA DE ACERO EN VOLADIZO PARA MT"/>
    <x v="28"/>
    <x v="28"/>
    <x v="28"/>
    <x v="0"/>
    <n v="2"/>
    <s v="CV1-MT1"/>
  </r>
  <r>
    <s v="CV1-MT1"/>
    <s v="INSTALACIÓN CRUCETA DE ACERO EN VOLADIZO PARA MT"/>
    <x v="30"/>
    <x v="30"/>
    <x v="30"/>
    <x v="0"/>
    <n v="2"/>
    <s v="CV1-MT1"/>
  </r>
  <r>
    <s v="CV2-MT1"/>
    <s v="INSTALACIÓN DE CRUCETA  DE ACERO EN VOLADIZO PARA MEDIA TENSIÓN(2 NIVELES )"/>
    <x v="170"/>
    <x v="150"/>
    <x v="160"/>
    <x v="0"/>
    <n v="1"/>
    <s v="CV2-MT1"/>
  </r>
  <r>
    <s v="CV2-MT1"/>
    <s v="INSTALACIÓN DE CRUCETA  DE ACERO EN VOLADIZO PARA MEDIA TENSIÓN(2 NIVELES )"/>
    <x v="67"/>
    <x v="66"/>
    <x v="66"/>
    <x v="0"/>
    <n v="4"/>
    <s v="CV2-MT1"/>
  </r>
  <r>
    <s v="CV2-MT1"/>
    <s v="INSTALACIÓN DE CRUCETA  DE ACERO EN VOLADIZO PARA MEDIA TENSIÓN(2 NIVELES )"/>
    <x v="54"/>
    <x v="53"/>
    <x v="53"/>
    <x v="0"/>
    <n v="3"/>
    <s v="CV2-MT1"/>
  </r>
  <r>
    <s v="CV2-MT1"/>
    <s v="INSTALACIÓN DE CRUCETA  DE ACERO EN VOLADIZO PARA MEDIA TENSIÓN(2 NIVELES )"/>
    <x v="92"/>
    <x v="85"/>
    <x v="90"/>
    <x v="0"/>
    <n v="1"/>
    <s v="CV2-MT1"/>
  </r>
  <r>
    <s v="CV2-MT1"/>
    <s v="INSTALACIÓN DE CRUCETA  DE ACERO EN VOLADIZO PARA MEDIA TENSIÓN(2 NIVELES )"/>
    <x v="55"/>
    <x v="54"/>
    <x v="54"/>
    <x v="0"/>
    <n v="1"/>
    <s v="CV2-MT1"/>
  </r>
  <r>
    <s v="CV2-MT1"/>
    <s v="INSTALACIÓN DE CRUCETA  DE ACERO EN VOLADIZO PARA MEDIA TENSIÓN(2 NIVELES )"/>
    <x v="45"/>
    <x v="45"/>
    <x v="45"/>
    <x v="0"/>
    <n v="2"/>
    <s v="CV2-MT1"/>
  </r>
  <r>
    <s v="CV2-MT1"/>
    <s v="INSTALACIÓN DE CRUCETA  DE ACERO EN VOLADIZO PARA MEDIA TENSIÓN(2 NIVELES )"/>
    <x v="91"/>
    <x v="84"/>
    <x v="89"/>
    <x v="0"/>
    <n v="1"/>
    <s v="CV2-MT1"/>
  </r>
  <r>
    <s v="CV2-MT1"/>
    <s v="INSTALACIÓN DE CRUCETA  DE ACERO EN VOLADIZO PARA MEDIA TENSIÓN(2 NIVELES )"/>
    <x v="26"/>
    <x v="26"/>
    <x v="26"/>
    <x v="0"/>
    <n v="1"/>
    <s v="CV2-MT1"/>
  </r>
  <r>
    <s v="CV2-MT1"/>
    <s v="INSTALACIÓN DE CRUCETA  DE ACERO EN VOLADIZO PARA MEDIA TENSIÓN(2 NIVELES )"/>
    <x v="65"/>
    <x v="64"/>
    <x v="64"/>
    <x v="0"/>
    <n v="3"/>
    <s v="CV2-MT1"/>
  </r>
  <r>
    <s v="CV2-MT1"/>
    <s v="INSTALACIÓN DE CRUCETA  DE ACERO EN VOLADIZO PARA MEDIA TENSIÓN(2 NIVELES )"/>
    <x v="28"/>
    <x v="28"/>
    <x v="28"/>
    <x v="0"/>
    <n v="3"/>
    <s v="CV2-MT1"/>
  </r>
  <r>
    <s v="CV2-MT1"/>
    <s v="INSTALACIÓN DE CRUCETA  DE ACERO EN VOLADIZO PARA MEDIA TENSIÓN(2 NIVELES )"/>
    <x v="30"/>
    <x v="30"/>
    <x v="30"/>
    <x v="0"/>
    <n v="3"/>
    <s v="CV2-MT1"/>
  </r>
  <r>
    <s v="CV2-MTE"/>
    <s v="Cruceta de acero en voladizo en dos niveles para media tension"/>
    <x v="170"/>
    <x v="150"/>
    <x v="160"/>
    <x v="0"/>
    <n v="1"/>
    <s v="CV2-MTE"/>
  </r>
  <r>
    <s v="CV2-MTE"/>
    <s v="Cruceta de acero en voladizo en dos niveles para media tension"/>
    <x v="54"/>
    <x v="53"/>
    <x v="53"/>
    <x v="0"/>
    <n v="3"/>
    <s v="CV2-MTE"/>
  </r>
  <r>
    <s v="CV2-MTE"/>
    <s v="Cruceta de acero en voladizo en dos niveles para media tension"/>
    <x v="92"/>
    <x v="85"/>
    <x v="90"/>
    <x v="0"/>
    <n v="1"/>
    <s v="CV2-MTE"/>
  </r>
  <r>
    <s v="CV2-MTE"/>
    <s v="Cruceta de acero en voladizo en dos niveles para media tension"/>
    <x v="172"/>
    <x v="151"/>
    <x v="161"/>
    <x v="0"/>
    <n v="1"/>
    <s v="CV2-MTE"/>
  </r>
  <r>
    <s v="CV2-MTE"/>
    <s v="Cruceta de acero en voladizo en dos niveles para media tension"/>
    <x v="154"/>
    <x v="136"/>
    <x v="145"/>
    <x v="0"/>
    <n v="2"/>
    <s v="CV2-MTE"/>
  </r>
  <r>
    <s v="CV2-MTE"/>
    <s v="Cruceta de acero en voladizo en dos niveles para media tension"/>
    <x v="91"/>
    <x v="84"/>
    <x v="89"/>
    <x v="0"/>
    <n v="1"/>
    <s v="CV2-MTE"/>
  </r>
  <r>
    <s v="CV2-MTE"/>
    <s v="Cruceta de acero en voladizo en dos niveles para media tension"/>
    <x v="26"/>
    <x v="26"/>
    <x v="26"/>
    <x v="0"/>
    <n v="1"/>
    <s v="CV2-MTE"/>
  </r>
  <r>
    <s v="CV2-MTE"/>
    <s v="Cruceta de acero en voladizo en dos niveles para media tension"/>
    <x v="65"/>
    <x v="64"/>
    <x v="64"/>
    <x v="0"/>
    <n v="3"/>
    <s v="CV2-MTE"/>
  </r>
  <r>
    <s v="CV2-MTE"/>
    <s v="Cruceta de acero en voladizo en dos niveles para media tension"/>
    <x v="28"/>
    <x v="28"/>
    <x v="28"/>
    <x v="0"/>
    <n v="3"/>
    <s v="CV2-MTE"/>
  </r>
  <r>
    <s v="CV2-MTE"/>
    <s v="Cruceta de acero en voladizo en dos niveles para media tension"/>
    <x v="30"/>
    <x v="30"/>
    <x v="30"/>
    <x v="0"/>
    <n v="3"/>
    <s v="CV2-MTE"/>
  </r>
  <r>
    <s v="CV3-MT"/>
    <s v="INSTALACIÓNALACIÓN DE CRUCETA EN TRES NIVELES EN VOLADIZO PARA MEDIA TENSIÓN"/>
    <x v="54"/>
    <x v="53"/>
    <x v="53"/>
    <x v="0"/>
    <n v="4"/>
    <s v="CV3-MT"/>
  </r>
  <r>
    <s v="CV3-MT"/>
    <s v="INSTALACIÓNALACIÓN DE CRUCETA EN TRES NIVELES EN VOLADIZO PARA MEDIA TENSIÓN"/>
    <x v="92"/>
    <x v="85"/>
    <x v="90"/>
    <x v="0"/>
    <n v="1"/>
    <s v="CV3-MT"/>
  </r>
  <r>
    <s v="CV3-MT"/>
    <s v="INSTALACIÓNALACIÓN DE CRUCETA EN TRES NIVELES EN VOLADIZO PARA MEDIA TENSIÓN"/>
    <x v="55"/>
    <x v="54"/>
    <x v="54"/>
    <x v="0"/>
    <n v="1"/>
    <s v="CV3-MT"/>
  </r>
  <r>
    <s v="CV3-MT"/>
    <s v="INSTALACIÓNALACIÓN DE CRUCETA EN TRES NIVELES EN VOLADIZO PARA MEDIA TENSIÓN"/>
    <x v="55"/>
    <x v="54"/>
    <x v="54"/>
    <x v="0"/>
    <n v="1"/>
    <s v="CV3-MT"/>
  </r>
  <r>
    <s v="CV3-MT"/>
    <s v="INSTALACIÓNALACIÓN DE CRUCETA EN TRES NIVELES EN VOLADIZO PARA MEDIA TENSIÓN"/>
    <x v="45"/>
    <x v="45"/>
    <x v="45"/>
    <x v="0"/>
    <n v="3"/>
    <s v="CV3-MT"/>
  </r>
  <r>
    <s v="CV3-MT"/>
    <s v="INSTALACIÓNALACIÓN DE CRUCETA EN TRES NIVELES EN VOLADIZO PARA MEDIA TENSIÓN"/>
    <x v="91"/>
    <x v="84"/>
    <x v="89"/>
    <x v="0"/>
    <n v="1"/>
    <s v="CV3-MT"/>
  </r>
  <r>
    <s v="CV3-MT"/>
    <s v="INSTALACIÓNALACIÓN DE CRUCETA EN TRES NIVELES EN VOLADIZO PARA MEDIA TENSIÓN"/>
    <x v="26"/>
    <x v="26"/>
    <x v="26"/>
    <x v="0"/>
    <n v="1"/>
    <s v="CV3-MT"/>
  </r>
  <r>
    <s v="CV3-MT"/>
    <s v="INSTALACIÓNALACIÓN DE CRUCETA EN TRES NIVELES EN VOLADIZO PARA MEDIA TENSIÓN"/>
    <x v="65"/>
    <x v="64"/>
    <x v="64"/>
    <x v="0"/>
    <n v="4"/>
    <s v="CV3-MT"/>
  </r>
  <r>
    <s v="CV3-MT"/>
    <s v="INSTALACIÓNALACIÓN DE CRUCETA EN TRES NIVELES EN VOLADIZO PARA MEDIA TENSIÓN"/>
    <x v="28"/>
    <x v="28"/>
    <x v="28"/>
    <x v="0"/>
    <n v="4"/>
    <s v="CV3-MT"/>
  </r>
  <r>
    <s v="CV3-MT"/>
    <s v="INSTALACIÓNALACIÓN DE CRUCETA EN TRES NIVELES EN VOLADIZO PARA MEDIA TENSIÓN"/>
    <x v="30"/>
    <x v="30"/>
    <x v="30"/>
    <x v="0"/>
    <n v="4"/>
    <s v="CV3-MT"/>
  </r>
  <r>
    <s v="CV3-MT1"/>
    <s v="INSTALACIÓN CRUC. DE ACERO EN VOLAD.,3 NIVELES PARA MT"/>
    <x v="54"/>
    <x v="53"/>
    <x v="53"/>
    <x v="0"/>
    <n v="4"/>
    <s v="CV3-MT1"/>
  </r>
  <r>
    <s v="CV3-MT1"/>
    <s v="INSTALACIÓN CRUC. DE ACERO EN VOLAD.,3 NIVELES PARA MT"/>
    <x v="92"/>
    <x v="85"/>
    <x v="90"/>
    <x v="0"/>
    <n v="1"/>
    <s v="CV3-MT1"/>
  </r>
  <r>
    <s v="CV3-MT1"/>
    <s v="INSTALACIÓN CRUC. DE ACERO EN VOLAD.,3 NIVELES PARA MT"/>
    <x v="55"/>
    <x v="54"/>
    <x v="54"/>
    <x v="0"/>
    <n v="1"/>
    <s v="CV3-MT1"/>
  </r>
  <r>
    <s v="CV3-MT1"/>
    <s v="INSTALACIÓN CRUC. DE ACERO EN VOLAD.,3 NIVELES PARA MT"/>
    <x v="55"/>
    <x v="54"/>
    <x v="54"/>
    <x v="0"/>
    <n v="1"/>
    <s v="CV3-MT1"/>
  </r>
  <r>
    <s v="CV3-MT1"/>
    <s v="INSTALACIÓN CRUC. DE ACERO EN VOLAD.,3 NIVELES PARA MT"/>
    <x v="45"/>
    <x v="45"/>
    <x v="45"/>
    <x v="0"/>
    <n v="3"/>
    <s v="CV3-MT1"/>
  </r>
  <r>
    <s v="CV3-MT1"/>
    <s v="INSTALACIÓN CRUC. DE ACERO EN VOLAD.,3 NIVELES PARA MT"/>
    <x v="91"/>
    <x v="84"/>
    <x v="89"/>
    <x v="0"/>
    <n v="1"/>
    <s v="CV3-MT1"/>
  </r>
  <r>
    <s v="CV3-MT1"/>
    <s v="INSTALACIÓN CRUC. DE ACERO EN VOLAD.,3 NIVELES PARA MT"/>
    <x v="26"/>
    <x v="26"/>
    <x v="26"/>
    <x v="0"/>
    <n v="1"/>
    <s v="CV3-MT1"/>
  </r>
  <r>
    <s v="CV3-MT1"/>
    <s v="INSTALACIÓN CRUC. DE ACERO EN VOLAD.,3 NIVELES PARA MT"/>
    <x v="65"/>
    <x v="64"/>
    <x v="64"/>
    <x v="0"/>
    <n v="4"/>
    <s v="CV3-MT1"/>
  </r>
  <r>
    <s v="CV3-MT1"/>
    <s v="INSTALACIÓN CRUC. DE ACERO EN VOLAD.,3 NIVELES PARA MT"/>
    <x v="28"/>
    <x v="28"/>
    <x v="28"/>
    <x v="0"/>
    <n v="4"/>
    <s v="CV3-MT1"/>
  </r>
  <r>
    <s v="CV3-MT1"/>
    <s v="INSTALACIÓN CRUC. DE ACERO EN VOLAD.,3 NIVELES PARA MT"/>
    <x v="30"/>
    <x v="30"/>
    <x v="30"/>
    <x v="0"/>
    <n v="4"/>
    <s v="CV3-MT1"/>
  </r>
  <r>
    <s v="CV4-MT1"/>
    <s v="INSTALACIÓN MONTAJE CRUCETA DOBLE DE ACERO EN VOLADIZO PARA MT"/>
    <x v="67"/>
    <x v="66"/>
    <x v="66"/>
    <x v="0"/>
    <n v="4"/>
    <s v="CV4-MT1"/>
  </r>
  <r>
    <s v="CV4-MT1"/>
    <s v="INSTALACIÓN MONTAJE CRUCETA DOBLE DE ACERO EN VOLADIZO PARA MT"/>
    <x v="21"/>
    <x v="21"/>
    <x v="21"/>
    <x v="0"/>
    <n v="1"/>
    <s v="CV4-MT1"/>
  </r>
  <r>
    <s v="CV4-MT1"/>
    <s v="INSTALACIÓN MONTAJE CRUCETA DOBLE DE ACERO EN VOLADIZO PARA MT"/>
    <x v="92"/>
    <x v="85"/>
    <x v="90"/>
    <x v="0"/>
    <n v="2"/>
    <s v="CV4-MT1"/>
  </r>
  <r>
    <s v="CV4-MT1"/>
    <s v="INSTALACIÓN MONTAJE CRUCETA DOBLE DE ACERO EN VOLADIZO PARA MT"/>
    <x v="55"/>
    <x v="54"/>
    <x v="54"/>
    <x v="0"/>
    <n v="2"/>
    <s v="CV4-MT1"/>
  </r>
  <r>
    <s v="CV4-MT1"/>
    <s v="INSTALACIÓN MONTAJE CRUCETA DOBLE DE ACERO EN VOLADIZO PARA MT"/>
    <x v="45"/>
    <x v="45"/>
    <x v="45"/>
    <x v="0"/>
    <n v="2"/>
    <s v="CV4-MT1"/>
  </r>
  <r>
    <s v="CV4-MT1"/>
    <s v="INSTALACIÓN MONTAJE CRUCETA DOBLE DE ACERO EN VOLADIZO PARA MT"/>
    <x v="65"/>
    <x v="64"/>
    <x v="64"/>
    <x v="0"/>
    <n v="2"/>
    <s v="CV4-MT1"/>
  </r>
  <r>
    <s v="CV4-MT1"/>
    <s v="INSTALACIÓN MONTAJE CRUCETA DOBLE DE ACERO EN VOLADIZO PARA MT"/>
    <x v="28"/>
    <x v="28"/>
    <x v="28"/>
    <x v="0"/>
    <n v="15"/>
    <s v="CV4-MT1"/>
  </r>
  <r>
    <s v="CV4-MTA"/>
    <s v="INSTALACIÓNALACIÓN DE CRUCETA DOBLE DE  ACERO EN VOLADIZO PARA MEDIA TENSIÓN (CRUCETA DE 8 CON 4 TORNILLOS)"/>
    <x v="67"/>
    <x v="66"/>
    <x v="66"/>
    <x v="0"/>
    <n v="4"/>
    <s v="CV4-MT1"/>
  </r>
  <r>
    <s v="CV4-MTA"/>
    <s v="INSTALACIÓNALACIÓN DE CRUCETA DOBLE DE  ACERO EN VOLADIZO PARA MEDIA TENSIÓN (CRUCETA DE 8 CON 4 TORNILLOS)"/>
    <x v="21"/>
    <x v="21"/>
    <x v="21"/>
    <x v="0"/>
    <n v="1"/>
    <s v="CV4-MT1"/>
  </r>
  <r>
    <s v="CV4-MTA"/>
    <s v="INSTALACIÓNALACIÓN DE CRUCETA DOBLE DE  ACERO EN VOLADIZO PARA MEDIA TENSIÓN (CRUCETA DE 8 CON 4 TORNILLOS)"/>
    <x v="92"/>
    <x v="85"/>
    <x v="90"/>
    <x v="0"/>
    <n v="2"/>
    <s v="CV4-MT1"/>
  </r>
  <r>
    <s v="CV4-MTA"/>
    <s v="INSTALACIÓNALACIÓN DE CRUCETA DOBLE DE  ACERO EN VOLADIZO PARA MEDIA TENSIÓN (CRUCETA DE 8 CON 4 TORNILLOS)"/>
    <x v="55"/>
    <x v="54"/>
    <x v="54"/>
    <x v="0"/>
    <n v="2"/>
    <s v="CV4-MT1"/>
  </r>
  <r>
    <s v="CV4-MTA"/>
    <s v="INSTALACIÓNALACIÓN DE CRUCETA DOBLE DE  ACERO EN VOLADIZO PARA MEDIA TENSIÓN (CRUCETA DE 8 CON 4 TORNILLOS)"/>
    <x v="45"/>
    <x v="45"/>
    <x v="45"/>
    <x v="0"/>
    <n v="2"/>
    <s v="CV4-MT1"/>
  </r>
  <r>
    <s v="CV4-MTA"/>
    <s v="INSTALACIÓNALACIÓN DE CRUCETA DOBLE DE  ACERO EN VOLADIZO PARA MEDIA TENSIÓN (CRUCETA DE 8 CON 4 TORNILLOS)"/>
    <x v="65"/>
    <x v="64"/>
    <x v="64"/>
    <x v="0"/>
    <n v="2"/>
    <s v="CV4-MT1"/>
  </r>
  <r>
    <s v="CV4-MTA"/>
    <s v="INSTALACIÓNALACIÓN DE CRUCETA DOBLE DE  ACERO EN VOLADIZO PARA MEDIA TENSIÓN (CRUCETA DE 8 CON 4 TORNILLOS)"/>
    <x v="28"/>
    <x v="28"/>
    <x v="28"/>
    <x v="0"/>
    <n v="15"/>
    <s v="CV4-MT1"/>
  </r>
  <r>
    <s v="CV5-MT1"/>
    <s v="INSTALACIÓN MONTAJE CRUC DOBLE ACERO EN VOLAD2 NIVELES PARA MT"/>
    <x v="170"/>
    <x v="150"/>
    <x v="160"/>
    <x v="0"/>
    <n v="2"/>
    <s v="CV5-MT1"/>
  </r>
  <r>
    <s v="CV5-MT1"/>
    <s v="INSTALACIÓN MONTAJE CRUC DOBLE ACERO EN VOLAD2 NIVELES PARA MT"/>
    <x v="67"/>
    <x v="66"/>
    <x v="66"/>
    <x v="0"/>
    <n v="8"/>
    <s v="CV5-MT1"/>
  </r>
  <r>
    <s v="CV5-MT1"/>
    <s v="INSTALACIÓN MONTAJE CRUC DOBLE ACERO EN VOLAD2 NIVELES PARA MT"/>
    <x v="21"/>
    <x v="21"/>
    <x v="21"/>
    <x v="0"/>
    <n v="1"/>
    <s v="CV5-MT1"/>
  </r>
  <r>
    <s v="CV5-MT1"/>
    <s v="INSTALACIÓN MONTAJE CRUC DOBLE ACERO EN VOLAD2 NIVELES PARA MT"/>
    <x v="92"/>
    <x v="85"/>
    <x v="90"/>
    <x v="0"/>
    <n v="6"/>
    <s v="CV5-MT1"/>
  </r>
  <r>
    <s v="CV5-MT1"/>
    <s v="INSTALACIÓN MONTAJE CRUC DOBLE ACERO EN VOLAD2 NIVELES PARA MT"/>
    <x v="55"/>
    <x v="54"/>
    <x v="54"/>
    <x v="0"/>
    <n v="2"/>
    <s v="CV5-MT1"/>
  </r>
  <r>
    <s v="CV5-MT1"/>
    <s v="INSTALACIÓN MONTAJE CRUC DOBLE ACERO EN VOLAD2 NIVELES PARA MT"/>
    <x v="45"/>
    <x v="45"/>
    <x v="45"/>
    <x v="0"/>
    <n v="4"/>
    <s v="CV5-MT1"/>
  </r>
  <r>
    <s v="CV5-MT1"/>
    <s v="INSTALACIÓN MONTAJE CRUC DOBLE ACERO EN VOLAD2 NIVELES PARA MT"/>
    <x v="65"/>
    <x v="64"/>
    <x v="64"/>
    <x v="0"/>
    <n v="6"/>
    <s v="CV5-MT1"/>
  </r>
  <r>
    <s v="CV5-MT1"/>
    <s v="INSTALACIÓN MONTAJE CRUC DOBLE ACERO EN VOLAD2 NIVELES PARA MT"/>
    <x v="28"/>
    <x v="28"/>
    <x v="28"/>
    <x v="0"/>
    <n v="29"/>
    <s v="CV5-MT1"/>
  </r>
  <r>
    <s v="EA-MT1"/>
    <s v="Instalación de Aislador Tipo Poste Sobre Cruceta de Acero Para Media Tensión"/>
    <x v="95"/>
    <x v="88"/>
    <x v="93"/>
    <x v="0"/>
    <n v="1"/>
    <s v="EA-MT1"/>
  </r>
  <r>
    <s v="EA-MT1"/>
    <s v="Instalación de Aislador Tipo Poste Sobre Cruceta de Acero Para Media Tensión"/>
    <x v="94"/>
    <x v="87"/>
    <x v="92"/>
    <x v="0"/>
    <n v="1"/>
    <s v="EA-MT1"/>
  </r>
  <r>
    <s v="EA-MT1"/>
    <s v="Instalación de Aislador Tipo Poste Sobre Cruceta de Acero Para Media Tensión"/>
    <x v="29"/>
    <x v="29"/>
    <x v="29"/>
    <x v="1"/>
    <n v="2"/>
    <s v="EA-MT1"/>
  </r>
  <r>
    <s v="EC-MT1"/>
    <s v="INSTALACIÓN DE AISLADOR EN CABEZA DE POSTE PARA MEDIA TENSIÓN"/>
    <x v="95"/>
    <x v="88"/>
    <x v="93"/>
    <x v="0"/>
    <n v="1"/>
    <s v="EC-MT1"/>
  </r>
  <r>
    <s v="EC-MT1"/>
    <s v="INSTALACIÓN DE AISLADOR EN CABEZA DE POSTE PARA MEDIA TENSIÓN"/>
    <x v="54"/>
    <x v="53"/>
    <x v="53"/>
    <x v="0"/>
    <n v="2"/>
    <s v="EC-MT1"/>
  </r>
  <r>
    <s v="EC-MT1"/>
    <s v="INSTALACIÓN DE AISLADOR EN CABEZA DE POSTE PARA MEDIA TENSIÓN"/>
    <x v="94"/>
    <x v="87"/>
    <x v="92"/>
    <x v="0"/>
    <n v="1"/>
    <s v="EC-MT1"/>
  </r>
  <r>
    <s v="EC-MT1"/>
    <s v="INSTALACIÓN DE AISLADOR EN CABEZA DE POSTE PARA MEDIA TENSIÓN"/>
    <x v="96"/>
    <x v="89"/>
    <x v="94"/>
    <x v="0"/>
    <n v="1"/>
    <s v="EC-MT1"/>
  </r>
  <r>
    <s v="EC-MT1"/>
    <s v="INSTALACIÓN DE AISLADOR EN CABEZA DE POSTE PARA MEDIA TENSIÓN"/>
    <x v="28"/>
    <x v="28"/>
    <x v="28"/>
    <x v="0"/>
    <n v="2"/>
    <s v="EC-MT1"/>
  </r>
  <r>
    <s v="EC-MT1"/>
    <s v="INSTALACIÓN DE AISLADOR EN CABEZA DE POSTE PARA MEDIA TENSIÓN"/>
    <x v="29"/>
    <x v="29"/>
    <x v="29"/>
    <x v="1"/>
    <n v="1"/>
    <s v="EC-MT1"/>
  </r>
  <r>
    <s v="EC-MT1"/>
    <s v="INSTALACIÓN DE AISLADOR EN CABEZA DE POSTE PARA MEDIA TENSIÓN"/>
    <x v="30"/>
    <x v="30"/>
    <x v="30"/>
    <x v="0"/>
    <n v="2"/>
    <s v="EC-MT1"/>
  </r>
  <r>
    <s v="EC-MT2"/>
    <s v="Espiga doble en cabeza de poste para media tension"/>
    <x v="95"/>
    <x v="88"/>
    <x v="93"/>
    <x v="0"/>
    <n v="2"/>
    <s v="EC-MT2"/>
  </r>
  <r>
    <s v="EC-MT2"/>
    <s v="Espiga doble en cabeza de poste para media tension"/>
    <x v="21"/>
    <x v="21"/>
    <x v="21"/>
    <x v="0"/>
    <n v="2"/>
    <s v="EC-MT2"/>
  </r>
  <r>
    <s v="EC-MT2"/>
    <s v="Espiga doble en cabeza de poste para media tension"/>
    <x v="94"/>
    <x v="87"/>
    <x v="92"/>
    <x v="0"/>
    <n v="2"/>
    <s v="EC-MT2"/>
  </r>
  <r>
    <s v="EC-MT2"/>
    <s v="Espiga doble en cabeza de poste para media tension"/>
    <x v="96"/>
    <x v="89"/>
    <x v="94"/>
    <x v="0"/>
    <n v="2"/>
    <s v="EC-MT2"/>
  </r>
  <r>
    <s v="EC-MT2"/>
    <s v="Espiga doble en cabeza de poste para media tension"/>
    <x v="28"/>
    <x v="28"/>
    <x v="28"/>
    <x v="0"/>
    <n v="2"/>
    <s v="EC-MT2"/>
  </r>
  <r>
    <s v="EC-MT2"/>
    <s v="Espiga doble en cabeza de poste para media tension"/>
    <x v="29"/>
    <x v="29"/>
    <x v="29"/>
    <x v="1"/>
    <n v="2"/>
    <s v="EC-MT2"/>
  </r>
  <r>
    <s v="EC-MT21"/>
    <s v="INSTALACIÓN DE ESPIGA DOBLE EN CABEZA DE POSTE PARA MEDIA TENSIÓN"/>
    <x v="95"/>
    <x v="88"/>
    <x v="93"/>
    <x v="0"/>
    <n v="2"/>
    <s v="EC-MT21"/>
  </r>
  <r>
    <s v="EC-MT21"/>
    <s v="INSTALACIÓN DE ESPIGA DOBLE EN CABEZA DE POSTE PARA MEDIA TENSIÓN"/>
    <x v="21"/>
    <x v="21"/>
    <x v="21"/>
    <x v="0"/>
    <n v="2"/>
    <s v="EC-MT21"/>
  </r>
  <r>
    <s v="EC-MT21"/>
    <s v="INSTALACIÓN DE ESPIGA DOBLE EN CABEZA DE POSTE PARA MEDIA TENSIÓN"/>
    <x v="94"/>
    <x v="87"/>
    <x v="92"/>
    <x v="0"/>
    <n v="2"/>
    <s v="EC-MT21"/>
  </r>
  <r>
    <s v="EC-MT21"/>
    <s v="INSTALACIÓN DE ESPIGA DOBLE EN CABEZA DE POSTE PARA MEDIA TENSIÓN"/>
    <x v="96"/>
    <x v="89"/>
    <x v="94"/>
    <x v="0"/>
    <n v="2"/>
    <s v="EC-MT21"/>
  </r>
  <r>
    <s v="EC-MT21"/>
    <s v="INSTALACIÓN DE ESPIGA DOBLE EN CABEZA DE POSTE PARA MEDIA TENSIÓN"/>
    <x v="28"/>
    <x v="28"/>
    <x v="28"/>
    <x v="0"/>
    <n v="2"/>
    <s v="EC-MT21"/>
  </r>
  <r>
    <s v="EC-MT21"/>
    <s v="INSTALACIÓN DE ESPIGA DOBLE EN CABEZA DE POSTE PARA MEDIA TENSIÓN"/>
    <x v="29"/>
    <x v="29"/>
    <x v="29"/>
    <x v="1"/>
    <n v="2"/>
    <s v="EC-MT21"/>
  </r>
  <r>
    <s v="EJUM-1A1"/>
    <s v="INSTALACIÓN EMPALME JUMPER MT EN POSTE DE 465.4 A 465.4"/>
    <x v="82"/>
    <x v="75"/>
    <x v="80"/>
    <x v="0"/>
    <n v="2"/>
    <s v="EJUM-1A1"/>
  </r>
  <r>
    <s v="EJUM-1A1"/>
    <s v="INSTALACIÓN EMPALME JUMPER MT EN POSTE DE 465.4 A 465.4"/>
    <x v="79"/>
    <x v="72"/>
    <x v="77"/>
    <x v="1"/>
    <n v="1.5"/>
    <s v="EJUM-1A1"/>
  </r>
  <r>
    <s v="EJUM-1B1"/>
    <s v="INSTALACIÓN EMPALME JUMPER MT EN POSTE  DE 465.5 A 4/0"/>
    <x v="83"/>
    <x v="76"/>
    <x v="81"/>
    <x v="0"/>
    <n v="2"/>
    <s v="EJUM-1B1"/>
  </r>
  <r>
    <s v="EJUM-1B1"/>
    <s v="INSTALACIÓN EMPALME JUMPER MT EN POSTE  DE 465.5 A 4/0"/>
    <x v="46"/>
    <x v="46"/>
    <x v="46"/>
    <x v="0"/>
    <n v="1"/>
    <s v="EJUM-1B1"/>
  </r>
  <r>
    <s v="EJUM-1B1"/>
    <s v="INSTALACIÓN EMPALME JUMPER MT EN POSTE  DE 465.5 A 4/0"/>
    <x v="84"/>
    <x v="77"/>
    <x v="82"/>
    <x v="1"/>
    <n v="1.5"/>
    <s v="EJUM-1B1"/>
  </r>
  <r>
    <s v="EJUM-1C1"/>
    <s v="INSTALACIÓN EMPALME JUMPER  MT EN POSTE  DE 465.4 A 2/0"/>
    <x v="85"/>
    <x v="78"/>
    <x v="83"/>
    <x v="0"/>
    <n v="1"/>
    <s v="EJUM-1C1"/>
  </r>
  <r>
    <s v="EJUM-1C1"/>
    <s v="INSTALACIÓN EMPALME JUMPER  MT EN POSTE  DE 465.4 A 2/0"/>
    <x v="86"/>
    <x v="79"/>
    <x v="84"/>
    <x v="0"/>
    <n v="1"/>
    <s v="EJUM-1C1"/>
  </r>
  <r>
    <s v="EJUM-1C1"/>
    <s v="INSTALACIÓN EMPALME JUMPER  MT EN POSTE  DE 465.4 A 2/0"/>
    <x v="77"/>
    <x v="70"/>
    <x v="75"/>
    <x v="1"/>
    <n v="1.5"/>
    <s v="EJUM-1C1"/>
  </r>
  <r>
    <s v="EJUM-1D1"/>
    <s v="INSTALACIÓN EMPALME JUMPER MT EN POSTE DE 4/0 A 4/0"/>
    <x v="46"/>
    <x v="46"/>
    <x v="46"/>
    <x v="0"/>
    <n v="2"/>
    <s v="EJUM-1D1"/>
  </r>
  <r>
    <s v="EJUM-1D1"/>
    <s v="INSTALACIÓN EMPALME JUMPER MT EN POSTE DE 4/0 A 4/0"/>
    <x v="84"/>
    <x v="77"/>
    <x v="82"/>
    <x v="1"/>
    <n v="1.5"/>
    <s v="EJUM-1D1"/>
  </r>
  <r>
    <s v="EJUM-1E1"/>
    <s v="INSTALACIÓN EMPALME JUMPER MT EN POSTE DE 4/0 A 2/0"/>
    <x v="46"/>
    <x v="46"/>
    <x v="46"/>
    <x v="0"/>
    <n v="2"/>
    <s v="EJUM-1E1"/>
  </r>
  <r>
    <s v="EJUM-1E1"/>
    <s v="INSTALACIÓN EMPALME JUMPER MT EN POSTE DE 4/0 A 2/0"/>
    <x v="84"/>
    <x v="77"/>
    <x v="82"/>
    <x v="1"/>
    <n v="1.5"/>
    <s v="EJUM-1E1"/>
  </r>
  <r>
    <s v="EJUM-1F1"/>
    <s v="INSTALACIÓN EMPALME JUMPER MT EN POSTE DE 2/0 A 2/0"/>
    <x v="85"/>
    <x v="78"/>
    <x v="83"/>
    <x v="0"/>
    <n v="2"/>
    <s v="EJUM-1F1"/>
  </r>
  <r>
    <s v="EJUM-1F1"/>
    <s v="INSTALACIÓN EMPALME JUMPER MT EN POSTE DE 2/0 A 2/0"/>
    <x v="77"/>
    <x v="70"/>
    <x v="75"/>
    <x v="1"/>
    <n v="1.5"/>
    <s v="EJUM-1F1"/>
  </r>
  <r>
    <s v="EMP-1B1"/>
    <s v="INSTALACIÓN EMPALME AEREO MT(465.4 MCM A 4/0)"/>
    <x v="83"/>
    <x v="76"/>
    <x v="81"/>
    <x v="0"/>
    <n v="1"/>
    <s v="EMP-1B1"/>
  </r>
  <r>
    <s v="EMP-1B1"/>
    <s v="INSTALACIÓN EMPALME AEREO MT(465.4 MCM A 4/0)"/>
    <x v="46"/>
    <x v="46"/>
    <x v="46"/>
    <x v="0"/>
    <n v="1"/>
    <s v="EMP-1B1"/>
  </r>
  <r>
    <s v="EMP-1B1"/>
    <s v="INSTALACIÓN EMPALME AEREO MT(465.4 MCM A 4/0)"/>
    <x v="84"/>
    <x v="77"/>
    <x v="82"/>
    <x v="1"/>
    <n v="1.5"/>
    <s v="EMP-1B1"/>
  </r>
  <r>
    <s v="EMP-1C1"/>
    <s v="INSTALACIÓN EMPALME AEREO MT (465.4 A 2/0)"/>
    <x v="85"/>
    <x v="78"/>
    <x v="83"/>
    <x v="0"/>
    <n v="1"/>
    <s v="EMP-1C1"/>
  </r>
  <r>
    <s v="EMP-1C1"/>
    <s v="INSTALACIÓN EMPALME AEREO MT (465.4 A 2/0)"/>
    <x v="86"/>
    <x v="79"/>
    <x v="84"/>
    <x v="0"/>
    <n v="1"/>
    <s v="EMP-1C1"/>
  </r>
  <r>
    <s v="EMP-1C1"/>
    <s v="INSTALACIÓN EMPALME AEREO MT (465.4 A 2/0)"/>
    <x v="77"/>
    <x v="70"/>
    <x v="75"/>
    <x v="1"/>
    <n v="1.5"/>
    <s v="EMP-1C1"/>
  </r>
  <r>
    <s v="EMP-1D1"/>
    <s v="INSTALACIÓN EMPALME AEREO MT (4/0 A 4/0 )"/>
    <x v="46"/>
    <x v="46"/>
    <x v="46"/>
    <x v="0"/>
    <n v="2"/>
    <s v="EMP-1D1"/>
  </r>
  <r>
    <s v="EMP-1D1"/>
    <s v="INSTALACIÓN EMPALME AEREO MT (4/0 A 4/0 )"/>
    <x v="84"/>
    <x v="77"/>
    <x v="82"/>
    <x v="1"/>
    <n v="1.5"/>
    <s v="EMP-1D1"/>
  </r>
  <r>
    <s v="EMP-1E1"/>
    <s v="INSTALACIÓN EMPALME AEREO MT (4/0 A 2/0)"/>
    <x v="87"/>
    <x v="80"/>
    <x v="85"/>
    <x v="0"/>
    <n v="1"/>
    <s v="EMP-1E1"/>
  </r>
  <r>
    <s v="EMP-1E1"/>
    <s v="INSTALACIÓN EMPALME AEREO MT (4/0 A 2/0)"/>
    <x v="85"/>
    <x v="78"/>
    <x v="83"/>
    <x v="0"/>
    <n v="1"/>
    <s v="EMP-1E1"/>
  </r>
  <r>
    <s v="EMP-1E1"/>
    <s v="INSTALACIÓN EMPALME AEREO MT (4/0 A 2/0)"/>
    <x v="77"/>
    <x v="70"/>
    <x v="75"/>
    <x v="1"/>
    <n v="1.5"/>
    <s v="EMP-1E1"/>
  </r>
  <r>
    <s v="EMP-1F1"/>
    <s v="INSTALACIÓN EMPALME AEREO MT (2/0 A 2/0)"/>
    <x v="85"/>
    <x v="78"/>
    <x v="83"/>
    <x v="0"/>
    <n v="2"/>
    <s v="EMP-1F1"/>
  </r>
  <r>
    <s v="EMP-1F1"/>
    <s v="INSTALACIÓN EMPALME AEREO MT (2/0 A 2/0)"/>
    <x v="77"/>
    <x v="70"/>
    <x v="75"/>
    <x v="1"/>
    <n v="1.5"/>
    <s v="EMP-1F1"/>
  </r>
  <r>
    <s v="F1AF-BT1"/>
    <s v="INSTALACIÓN FIN DE LINEA (AF) BT EN CRUCETA DE ACERO"/>
    <x v="98"/>
    <x v="91"/>
    <x v="96"/>
    <x v="0"/>
    <n v="1"/>
    <s v="F1AF-BT1"/>
  </r>
  <r>
    <s v="F1AF-BT1"/>
    <s v="INSTALACIÓN FIN DE LINEA (AF) BT EN CRUCETA DE ACERO"/>
    <x v="10"/>
    <x v="10"/>
    <x v="10"/>
    <x v="0"/>
    <n v="1"/>
    <s v="F1AF-BT1"/>
  </r>
  <r>
    <s v="F1-BT1"/>
    <s v="INSTALACIÓN DE FIN BAJA TENSIÓN (CABLE NEUTRO)"/>
    <x v="67"/>
    <x v="66"/>
    <x v="66"/>
    <x v="0"/>
    <n v="1"/>
    <s v="F1-BT1"/>
  </r>
  <r>
    <s v="F1-BT1"/>
    <s v="INSTALACIÓN DE FIN BAJA TENSIÓN (CABLE NEUTRO)"/>
    <x v="98"/>
    <x v="91"/>
    <x v="96"/>
    <x v="0"/>
    <n v="1"/>
    <s v="F1-BT1"/>
  </r>
  <r>
    <s v="F1-BT1"/>
    <s v="INSTALACIÓN DE FIN BAJA TENSIÓN (CABLE NEUTRO)"/>
    <x v="10"/>
    <x v="10"/>
    <x v="10"/>
    <x v="0"/>
    <n v="1"/>
    <s v="F1-BT1"/>
  </r>
  <r>
    <s v="F1-BT1"/>
    <s v="INSTALACIÓN DE FIN BAJA TENSIÓN (CABLE NEUTRO)"/>
    <x v="28"/>
    <x v="28"/>
    <x v="28"/>
    <x v="0"/>
    <n v="2"/>
    <s v="F1-BT1"/>
  </r>
  <r>
    <s v="F1-BT1"/>
    <s v="INSTALACIÓN DE FIN BAJA TENSIÓN (CABLE NEUTRO)"/>
    <x v="36"/>
    <x v="36"/>
    <x v="36"/>
    <x v="0"/>
    <n v="2"/>
    <s v="F1-BT1"/>
  </r>
  <r>
    <s v="F1-MT1"/>
    <s v="INSTALACIÓN FIN DE MEDIA TENSION EN POSTE"/>
    <x v="99"/>
    <x v="92"/>
    <x v="97"/>
    <x v="0"/>
    <n v="1"/>
    <s v="F1-MT1"/>
  </r>
  <r>
    <s v="F1-MT1"/>
    <s v="INSTALACIÓN FIN DE MEDIA TENSION EN POSTE"/>
    <x v="67"/>
    <x v="66"/>
    <x v="66"/>
    <x v="0"/>
    <n v="1"/>
    <s v="F1-MT1"/>
  </r>
  <r>
    <s v="F1-MT1"/>
    <s v="INSTALACIÓN FIN DE MEDIA TENSION EN POSTE"/>
    <x v="100"/>
    <x v="93"/>
    <x v="98"/>
    <x v="0"/>
    <n v="1"/>
    <s v="F1-MT1"/>
  </r>
  <r>
    <s v="F1-MT1"/>
    <s v="INSTALACIÓN FIN DE MEDIA TENSION EN POSTE"/>
    <x v="98"/>
    <x v="91"/>
    <x v="96"/>
    <x v="0"/>
    <n v="1"/>
    <s v="F1-MT1"/>
  </r>
  <r>
    <s v="F1-MT1"/>
    <s v="INSTALACIÓN FIN DE MEDIA TENSION EN POSTE"/>
    <x v="10"/>
    <x v="10"/>
    <x v="10"/>
    <x v="0"/>
    <n v="2"/>
    <s v="F1-MT1"/>
  </r>
  <r>
    <s v="F1-MT1"/>
    <s v="INSTALACIÓN FIN DE MEDIA TENSION EN POSTE"/>
    <x v="91"/>
    <x v="84"/>
    <x v="89"/>
    <x v="0"/>
    <n v="1"/>
    <s v="F1-MT1"/>
  </r>
  <r>
    <s v="F1-MT1"/>
    <s v="INSTALACIÓN FIN DE MEDIA TENSION EN POSTE"/>
    <x v="26"/>
    <x v="26"/>
    <x v="26"/>
    <x v="0"/>
    <n v="1"/>
    <s v="F1-MT1"/>
  </r>
  <r>
    <s v="F1-MT1"/>
    <s v="INSTALACIÓN FIN DE MEDIA TENSION EN POSTE"/>
    <x v="101"/>
    <x v="94"/>
    <x v="99"/>
    <x v="0"/>
    <n v="1"/>
    <s v="F1-MT1"/>
  </r>
  <r>
    <s v="F1-MT1"/>
    <s v="INSTALACIÓN FIN DE MEDIA TENSION EN POSTE"/>
    <x v="28"/>
    <x v="28"/>
    <x v="28"/>
    <x v="0"/>
    <n v="4"/>
    <s v="F1-MT1"/>
  </r>
  <r>
    <s v="F1-MT1"/>
    <s v="INSTALACIÓN FIN DE MEDIA TENSION EN POSTE"/>
    <x v="30"/>
    <x v="30"/>
    <x v="30"/>
    <x v="0"/>
    <n v="2"/>
    <s v="F1-MT1"/>
  </r>
  <r>
    <s v="F2AF-BT"/>
    <s v="INSTALACIÓNALACIÓN DE DOBLE TERMINAL AF BAJA TENSIÓN EN CRUCETA DE ACERO"/>
    <x v="103"/>
    <x v="96"/>
    <x v="101"/>
    <x v="0"/>
    <n v="2"/>
    <s v="F2AF-BT"/>
  </r>
  <r>
    <s v="F2AF-BT"/>
    <s v="INSTALACIÓNALACIÓN DE DOBLE TERMINAL AF BAJA TENSIÓN EN CRUCETA DE ACERO"/>
    <x v="148"/>
    <x v="135"/>
    <x v="144"/>
    <x v="0"/>
    <n v="2"/>
    <s v="F2AF-BT"/>
  </r>
  <r>
    <s v="F2AF-BT"/>
    <s v="INSTALACIÓNALACIÓN DE DOBLE TERMINAL AF BAJA TENSIÓN EN CRUCETA DE ACERO"/>
    <x v="10"/>
    <x v="10"/>
    <x v="10"/>
    <x v="0"/>
    <n v="2"/>
    <s v="F2AF-BT"/>
  </r>
  <r>
    <s v="F2AF-BT"/>
    <s v="INSTALACIÓNALACIÓN DE DOBLE TERMINAL AF BAJA TENSIÓN EN CRUCETA DE ACERO"/>
    <x v="28"/>
    <x v="28"/>
    <x v="28"/>
    <x v="0"/>
    <n v="2"/>
    <s v="F2AF-BT"/>
  </r>
  <r>
    <s v="F2AF-BT1"/>
    <s v="INSTALACIÓN DOBLE TERMINAL  (AF) BT CRUCETA ACERO"/>
    <x v="103"/>
    <x v="96"/>
    <x v="101"/>
    <x v="0"/>
    <n v="2"/>
    <s v="F2AF-BT1"/>
  </r>
  <r>
    <s v="F2AF-BT1"/>
    <s v="INSTALACIÓN DOBLE TERMINAL  (AF) BT CRUCETA ACERO"/>
    <x v="148"/>
    <x v="135"/>
    <x v="144"/>
    <x v="0"/>
    <n v="2"/>
    <s v="F2AF-BT1"/>
  </r>
  <r>
    <s v="F2AF-BT1"/>
    <s v="INSTALACIÓN DOBLE TERMINAL  (AF) BT CRUCETA ACERO"/>
    <x v="10"/>
    <x v="10"/>
    <x v="10"/>
    <x v="0"/>
    <n v="2"/>
    <s v="F2AF-BT1"/>
  </r>
  <r>
    <s v="F2AF-BT1"/>
    <s v="INSTALACIÓN DOBLE TERMINAL  (AF) BT CRUCETA ACERO"/>
    <x v="28"/>
    <x v="28"/>
    <x v="28"/>
    <x v="0"/>
    <n v="2"/>
    <s v="F2AF-BT1"/>
  </r>
  <r>
    <s v="F2-BT1"/>
    <s v="DOBLE TERMINAL DE BAJA TENSIÓN (CABLE NEUTRO)"/>
    <x v="100"/>
    <x v="93"/>
    <x v="98"/>
    <x v="0"/>
    <n v="1"/>
    <s v="F2-BT1"/>
  </r>
  <r>
    <s v="F2-BT1"/>
    <s v="DOBLE TERMINAL DE BAJA TENSIÓN (CABLE NEUTRO)"/>
    <x v="103"/>
    <x v="96"/>
    <x v="101"/>
    <x v="0"/>
    <n v="2"/>
    <s v="F2-BT1"/>
  </r>
  <r>
    <s v="F2-BT1"/>
    <s v="DOBLE TERMINAL DE BAJA TENSIÓN (CABLE NEUTRO)"/>
    <x v="148"/>
    <x v="135"/>
    <x v="144"/>
    <x v="0"/>
    <n v="1"/>
    <s v="F2-BT1"/>
  </r>
  <r>
    <s v="F2-BT1"/>
    <s v="DOBLE TERMINAL DE BAJA TENSIÓN (CABLE NEUTRO)"/>
    <x v="25"/>
    <x v="25"/>
    <x v="25"/>
    <x v="1"/>
    <n v="1"/>
    <s v="F2-BT1"/>
  </r>
  <r>
    <s v="F2-BT1"/>
    <s v="DOBLE TERMINAL DE BAJA TENSIÓN (CABLE NEUTRO)"/>
    <x v="10"/>
    <x v="10"/>
    <x v="10"/>
    <x v="0"/>
    <n v="2"/>
    <s v="F2-BT1"/>
  </r>
  <r>
    <s v="F2-BT1"/>
    <s v="DOBLE TERMINAL DE BAJA TENSIÓN (CABLE NEUTRO)"/>
    <x v="26"/>
    <x v="26"/>
    <x v="26"/>
    <x v="0"/>
    <n v="1"/>
    <s v="F2-BT1"/>
  </r>
  <r>
    <s v="F2-BT1"/>
    <s v="DOBLE TERMINAL DE BAJA TENSIÓN (CABLE NEUTRO)"/>
    <x v="28"/>
    <x v="28"/>
    <x v="28"/>
    <x v="0"/>
    <n v="2"/>
    <s v="F2-BT1"/>
  </r>
  <r>
    <s v="F2-BT1"/>
    <s v="DOBLE TERMINAL DE BAJA TENSIÓN (CABLE NEUTRO)"/>
    <x v="30"/>
    <x v="30"/>
    <x v="30"/>
    <x v="0"/>
    <n v="2"/>
    <s v="F2-BT1"/>
  </r>
  <r>
    <s v="F2-MT1"/>
    <s v="INSTALACIÓN FIN DE MT SOBRE CRUC DOBLE DE ACERO(T.ESP)"/>
    <x v="100"/>
    <x v="93"/>
    <x v="98"/>
    <x v="0"/>
    <n v="1"/>
    <s v="F2-MT1"/>
  </r>
  <r>
    <s v="F2-MT1"/>
    <s v="INSTALACIÓN FIN DE MT SOBRE CRUC DOBLE DE ACERO(T.ESP)"/>
    <x v="103"/>
    <x v="96"/>
    <x v="101"/>
    <x v="0"/>
    <n v="1"/>
    <s v="F2-MT1"/>
  </r>
  <r>
    <s v="F2-MT1"/>
    <s v="INSTALACIÓN FIN DE MT SOBRE CRUC DOBLE DE ACERO(T.ESP)"/>
    <x v="10"/>
    <x v="10"/>
    <x v="10"/>
    <x v="0"/>
    <n v="2"/>
    <s v="F2-MT1"/>
  </r>
  <r>
    <s v="F2-MT1"/>
    <s v="INSTALACIÓN FIN DE MT SOBRE CRUC DOBLE DE ACERO(T.ESP)"/>
    <x v="101"/>
    <x v="94"/>
    <x v="99"/>
    <x v="0"/>
    <n v="1"/>
    <s v="F2-MT1"/>
  </r>
  <r>
    <s v="F2-MT1"/>
    <s v="INSTALACIÓN FIN DE MT SOBRE CRUC DOBLE DE ACERO(T.ESP)"/>
    <x v="28"/>
    <x v="28"/>
    <x v="28"/>
    <x v="0"/>
    <n v="3"/>
    <s v="F2-MT1"/>
  </r>
  <r>
    <s v="F3-MT1"/>
    <s v="INSTALACIÓN DE FIN MEDIA TENSIÓN SOBRE CRUCETA DOBLE DE ACERO"/>
    <x v="99"/>
    <x v="92"/>
    <x v="97"/>
    <x v="0"/>
    <n v="1"/>
    <s v="F3-MT1"/>
  </r>
  <r>
    <s v="F3-MT1"/>
    <s v="INSTALACIÓN DE FIN MEDIA TENSIÓN SOBRE CRUCETA DOBLE DE ACERO"/>
    <x v="103"/>
    <x v="96"/>
    <x v="101"/>
    <x v="0"/>
    <n v="1"/>
    <s v="F3-MT1"/>
  </r>
  <r>
    <s v="F3-MT1"/>
    <s v="INSTALACIÓN DE FIN MEDIA TENSIÓN SOBRE CRUCETA DOBLE DE ACERO"/>
    <x v="10"/>
    <x v="10"/>
    <x v="10"/>
    <x v="0"/>
    <n v="1"/>
    <s v="F3-MT1"/>
  </r>
  <r>
    <s v="F4-MT"/>
    <s v="INSTALACIÓNALACIÓN DE FIN MEDIA TENSIÓN DOBLE TERMINAL"/>
    <x v="99"/>
    <x v="92"/>
    <x v="97"/>
    <x v="0"/>
    <n v="2"/>
    <s v="F4-MT"/>
  </r>
  <r>
    <s v="F4-MT"/>
    <s v="INSTALACIÓNALACIÓN DE FIN MEDIA TENSIÓN DOBLE TERMINAL"/>
    <x v="67"/>
    <x v="66"/>
    <x v="66"/>
    <x v="0"/>
    <n v="1"/>
    <s v="F4-MT"/>
  </r>
  <r>
    <s v="F4-MT"/>
    <s v="INSTALACIÓNALACIÓN DE FIN MEDIA TENSIÓN DOBLE TERMINAL"/>
    <x v="100"/>
    <x v="93"/>
    <x v="98"/>
    <x v="0"/>
    <n v="2"/>
    <s v="F4-MT"/>
  </r>
  <r>
    <s v="F4-MT"/>
    <s v="INSTALACIÓNALACIÓN DE FIN MEDIA TENSIÓN DOBLE TERMINAL"/>
    <x v="10"/>
    <x v="10"/>
    <x v="10"/>
    <x v="0"/>
    <n v="2"/>
    <s v="F4-MT"/>
  </r>
  <r>
    <s v="F4-MT"/>
    <s v="INSTALACIÓNALACIÓN DE FIN MEDIA TENSIÓN DOBLE TERMINAL"/>
    <x v="10"/>
    <x v="10"/>
    <x v="10"/>
    <x v="0"/>
    <n v="2"/>
    <s v="F4-MT"/>
  </r>
  <r>
    <s v="F4-MT"/>
    <s v="INSTALACIÓNALACIÓN DE FIN MEDIA TENSIÓN DOBLE TERMINAL"/>
    <x v="10"/>
    <x v="10"/>
    <x v="10"/>
    <x v="0"/>
    <n v="2"/>
    <s v="F4-MT"/>
  </r>
  <r>
    <s v="F4-MT"/>
    <s v="INSTALACIÓNALACIÓN DE FIN MEDIA TENSIÓN DOBLE TERMINAL"/>
    <x v="28"/>
    <x v="28"/>
    <x v="28"/>
    <x v="0"/>
    <n v="8"/>
    <s v="F4-MT"/>
  </r>
  <r>
    <s v="F4-MT"/>
    <s v="INSTALACIÓNALACIÓN DE FIN MEDIA TENSIÓN DOBLE TERMINAL"/>
    <x v="36"/>
    <x v="36"/>
    <x v="36"/>
    <x v="0"/>
    <n v="4"/>
    <s v="F4-MT"/>
  </r>
  <r>
    <s v="F4-MT1"/>
    <s v="INSTALACIÓN DOBLE TERMINAL PARA MEDIA TENSION"/>
    <x v="99"/>
    <x v="92"/>
    <x v="97"/>
    <x v="0"/>
    <n v="2"/>
    <s v="F4-MT1"/>
  </r>
  <r>
    <s v="F4-MT1"/>
    <s v="INSTALACIÓN DOBLE TERMINAL PARA MEDIA TENSION"/>
    <x v="67"/>
    <x v="66"/>
    <x v="66"/>
    <x v="0"/>
    <n v="1"/>
    <s v="F4-MT1"/>
  </r>
  <r>
    <s v="F4-MT1"/>
    <s v="INSTALACIÓN DOBLE TERMINAL PARA MEDIA TENSION"/>
    <x v="100"/>
    <x v="93"/>
    <x v="98"/>
    <x v="0"/>
    <n v="2"/>
    <s v="F4-MT1"/>
  </r>
  <r>
    <s v="F4-MT1"/>
    <s v="INSTALACIÓN DOBLE TERMINAL PARA MEDIA TENSION"/>
    <x v="103"/>
    <x v="96"/>
    <x v="101"/>
    <x v="0"/>
    <n v="2"/>
    <s v="F4-MT1"/>
  </r>
  <r>
    <s v="F4-MT1"/>
    <s v="INSTALACIÓN DOBLE TERMINAL PARA MEDIA TENSION"/>
    <x v="10"/>
    <x v="10"/>
    <x v="10"/>
    <x v="0"/>
    <n v="2"/>
    <s v="F4-MT1"/>
  </r>
  <r>
    <s v="F4-MT1"/>
    <s v="INSTALACIÓN DOBLE TERMINAL PARA MEDIA TENSION"/>
    <x v="101"/>
    <x v="94"/>
    <x v="99"/>
    <x v="0"/>
    <n v="2"/>
    <s v="F4-MT1"/>
  </r>
  <r>
    <s v="F4-MT1"/>
    <s v="INSTALACIÓN DOBLE TERMINAL PARA MEDIA TENSION"/>
    <x v="28"/>
    <x v="28"/>
    <x v="28"/>
    <x v="0"/>
    <n v="8"/>
    <s v="F4-MT1"/>
  </r>
  <r>
    <s v="F4-MT1"/>
    <s v="INSTALACIÓN DOBLE TERMINAL PARA MEDIA TENSION"/>
    <x v="36"/>
    <x v="36"/>
    <x v="36"/>
    <x v="0"/>
    <n v="4"/>
    <s v="F4-MT1"/>
  </r>
  <r>
    <s v="F5-MT1"/>
    <s v="INSTALACIÓN DE FIN FLOTANTE PARA MEDIA TENSIÓN"/>
    <x v="99"/>
    <x v="92"/>
    <x v="97"/>
    <x v="0"/>
    <n v="2"/>
    <s v="F5-MT1"/>
  </r>
  <r>
    <s v="F5-MT1"/>
    <s v="INSTALACIÓN DE FIN FLOTANTE PARA MEDIA TENSIÓN"/>
    <x v="103"/>
    <x v="96"/>
    <x v="101"/>
    <x v="0"/>
    <n v="2"/>
    <s v="F5-MT1"/>
  </r>
  <r>
    <s v="F5-MT1"/>
    <s v="INSTALACIÓN DE FIN FLOTANTE PARA MEDIA TENSIÓN"/>
    <x v="104"/>
    <x v="97"/>
    <x v="102"/>
    <x v="0"/>
    <n v="1"/>
    <s v="F5-MT1"/>
  </r>
  <r>
    <s v="FV-MT1"/>
    <s v="Instalación de Retenida sencillo de poste en Media Tension"/>
    <x v="54"/>
    <x v="53"/>
    <x v="53"/>
    <x v="0"/>
    <n v="1"/>
    <s v="FV-MT1"/>
  </r>
  <r>
    <s v="FV-MT1"/>
    <s v="Instalación de Retenida sencillo de poste en Media Tension"/>
    <x v="105"/>
    <x v="98"/>
    <x v="103"/>
    <x v="1"/>
    <n v="18"/>
    <s v="FV-MT1"/>
  </r>
  <r>
    <s v="FV-MT1"/>
    <s v="Instalación de Retenida sencillo de poste en Media Tension"/>
    <x v="106"/>
    <x v="99"/>
    <x v="104"/>
    <x v="0"/>
    <n v="1"/>
    <s v="FV-MT1"/>
  </r>
  <r>
    <s v="FV-MT1"/>
    <s v="Instalación de Retenida sencillo de poste en Media Tension"/>
    <x v="91"/>
    <x v="84"/>
    <x v="89"/>
    <x v="0"/>
    <n v="1"/>
    <s v="FV-MT1"/>
  </r>
  <r>
    <s v="FV-MT1"/>
    <s v="Instalación de Retenida sencillo de poste en Media Tension"/>
    <x v="107"/>
    <x v="100"/>
    <x v="105"/>
    <x v="0"/>
    <n v="2"/>
    <s v="FV-MT1"/>
  </r>
  <r>
    <s v="FV-MT1"/>
    <s v="Instalación de Retenida sencillo de poste en Media Tension"/>
    <x v="26"/>
    <x v="26"/>
    <x v="26"/>
    <x v="0"/>
    <n v="1"/>
    <s v="FV-MT1"/>
  </r>
  <r>
    <s v="FV-MT1"/>
    <s v="Instalación de Retenida sencillo de poste en Media Tension"/>
    <x v="108"/>
    <x v="101"/>
    <x v="106"/>
    <x v="0"/>
    <n v="1"/>
    <s v="FV-MT1"/>
  </r>
  <r>
    <s v="FV-MT1"/>
    <s v="Instalación de Retenida sencillo de poste en Media Tension"/>
    <x v="28"/>
    <x v="28"/>
    <x v="28"/>
    <x v="0"/>
    <n v="1"/>
    <s v="FV-MT1"/>
  </r>
  <r>
    <s v="FV-MT1"/>
    <s v="Instalación de Retenida sencillo de poste en Media Tension"/>
    <x v="30"/>
    <x v="30"/>
    <x v="30"/>
    <x v="0"/>
    <n v="1"/>
    <s v="FV-MT1"/>
  </r>
  <r>
    <s v="GTM12-BT1"/>
    <s v="INSTALACIÓN GAB. P/TELEM. 12 MED. 120/240V, EN PATX "/>
    <x v="58"/>
    <x v="57"/>
    <x v="57"/>
    <x v="0"/>
    <n v="3"/>
    <s v="GTM12-BT1"/>
  </r>
  <r>
    <s v="GTM12-BT1"/>
    <s v="INSTALACIÓN GAB. P/TELEM. 12 MED. 120/240V, EN PATX "/>
    <x v="60"/>
    <x v="59"/>
    <x v="59"/>
    <x v="0"/>
    <n v="3"/>
    <s v="GTM12-BT1"/>
  </r>
  <r>
    <s v="GTM12-BT1"/>
    <s v="INSTALACIÓN GAB. P/TELEM. 12 MED. 120/240V, EN PATX "/>
    <x v="62"/>
    <x v="61"/>
    <x v="61"/>
    <x v="1"/>
    <n v="2"/>
    <s v="GTM12-BT1"/>
  </r>
  <r>
    <s v="GTM12-BT1"/>
    <s v="INSTALACIÓN GAB. P/TELEM. 12 MED. 120/240V, EN PATX "/>
    <x v="63"/>
    <x v="62"/>
    <x v="62"/>
    <x v="0"/>
    <n v="1"/>
    <s v="GTM12-BT1"/>
  </r>
  <r>
    <s v="GTM12-BT1"/>
    <s v="INSTALACIÓN GAB. P/TELEM. 12 MED. 120/240V, EN PATX "/>
    <x v="226"/>
    <x v="196"/>
    <x v="216"/>
    <x v="0"/>
    <n v="1"/>
    <s v="GTM12-BT1"/>
  </r>
  <r>
    <s v="GTM12-BT1"/>
    <s v="INSTALACIÓN GAB. P/TELEM. 12 MED. 120/240V, EN PATX "/>
    <x v="123"/>
    <x v="116"/>
    <x v="121"/>
    <x v="0"/>
    <n v="1"/>
    <s v="GTM12-BT1"/>
  </r>
  <r>
    <s v="GTM12-BT1"/>
    <s v="INSTALACIÓN GAB. P/TELEM. 12 MED. 120/240V, EN PATX "/>
    <x v="227"/>
    <x v="197"/>
    <x v="217"/>
    <x v="0"/>
    <n v="1"/>
    <s v="GTM12-BT1"/>
  </r>
  <r>
    <s v="GTM12-BT1"/>
    <s v="INSTALACIÓN GAB. P/TELEM. 12 MED. 120/240V, EN PATX "/>
    <x v="228"/>
    <x v="198"/>
    <x v="218"/>
    <x v="0"/>
    <n v="1"/>
    <s v="GTM12-BT1"/>
  </r>
  <r>
    <s v="GTM12-BT1"/>
    <s v="INSTALACIÓN GAB. P/TELEM. 12 MED. 120/240V, EN PATX "/>
    <x v="14"/>
    <x v="14"/>
    <x v="14"/>
    <x v="0"/>
    <n v="1"/>
    <s v="GTM12-BT1"/>
  </r>
  <r>
    <s v="GTM12-BT1"/>
    <s v="INSTALACIÓN GAB. P/TELEM. 12 MED. 120/240V, EN PATX "/>
    <x v="65"/>
    <x v="64"/>
    <x v="64"/>
    <x v="0"/>
    <n v="3"/>
    <s v="GTM12-BT1"/>
  </r>
  <r>
    <s v="GTM18-BT1"/>
    <s v="INSTALACIÓN GAB. P/TELEM. 18 MED. 120/240V,EN PATX"/>
    <x v="58"/>
    <x v="57"/>
    <x v="57"/>
    <x v="0"/>
    <n v="3"/>
    <s v="GTM18-BT1"/>
  </r>
  <r>
    <s v="GTM18-BT1"/>
    <s v="INSTALACIÓN GAB. P/TELEM. 18 MED. 120/240V,EN PATX"/>
    <x v="60"/>
    <x v="59"/>
    <x v="59"/>
    <x v="0"/>
    <n v="3"/>
    <s v="GTM18-BT1"/>
  </r>
  <r>
    <s v="GTM18-BT1"/>
    <s v="INSTALACIÓN GAB. P/TELEM. 18 MED. 120/240V,EN PATX"/>
    <x v="62"/>
    <x v="61"/>
    <x v="61"/>
    <x v="1"/>
    <n v="2"/>
    <s v="GTM18-BT1"/>
  </r>
  <r>
    <s v="GTM18-BT1"/>
    <s v="INSTALACIÓN GAB. P/TELEM. 18 MED. 120/240V,EN PATX"/>
    <x v="63"/>
    <x v="62"/>
    <x v="62"/>
    <x v="0"/>
    <n v="1"/>
    <s v="GTM18-BT1"/>
  </r>
  <r>
    <s v="GTM18-BT1"/>
    <s v="INSTALACIÓN GAB. P/TELEM. 18 MED. 120/240V,EN PATX"/>
    <x v="229"/>
    <x v="199"/>
    <x v="219"/>
    <x v="0"/>
    <n v="1"/>
    <s v="GTM18-BT1"/>
  </r>
  <r>
    <s v="GTM18-BT1"/>
    <s v="INSTALACIÓN GAB. P/TELEM. 18 MED. 120/240V,EN PATX"/>
    <x v="123"/>
    <x v="116"/>
    <x v="121"/>
    <x v="0"/>
    <n v="1"/>
    <s v="GTM18-BT1"/>
  </r>
  <r>
    <s v="GTM18-BT1"/>
    <s v="INSTALACIÓN GAB. P/TELEM. 18 MED. 120/240V,EN PATX"/>
    <x v="227"/>
    <x v="197"/>
    <x v="217"/>
    <x v="0"/>
    <n v="1"/>
    <s v="GTM18-BT1"/>
  </r>
  <r>
    <s v="GTM18-BT1"/>
    <s v="INSTALACIÓN GAB. P/TELEM. 18 MED. 120/240V,EN PATX"/>
    <x v="228"/>
    <x v="198"/>
    <x v="218"/>
    <x v="0"/>
    <n v="1"/>
    <s v="GTM18-BT1"/>
  </r>
  <r>
    <s v="GTM18-BT1"/>
    <s v="INSTALACIÓN GAB. P/TELEM. 18 MED. 120/240V,EN PATX"/>
    <x v="14"/>
    <x v="14"/>
    <x v="14"/>
    <x v="0"/>
    <n v="1"/>
    <s v="GTM18-BT1"/>
  </r>
  <r>
    <s v="GTM18-BT1"/>
    <s v="INSTALACIÓN GAB. P/TELEM. 18 MED. 120/240V,EN PATX"/>
    <x v="65"/>
    <x v="64"/>
    <x v="64"/>
    <x v="0"/>
    <n v="3"/>
    <s v="GTM18-BT1"/>
  </r>
  <r>
    <s v="HA-100A1"/>
    <s v="INSTALACIÓN DE RETENIDA SENCILLA DE POSTE A TIERRA EN BAJA TENSION"/>
    <x v="109"/>
    <x v="102"/>
    <x v="107"/>
    <x v="0"/>
    <n v="1"/>
    <s v="HA-100A1"/>
  </r>
  <r>
    <s v="HA-100A1"/>
    <s v="INSTALACIÓN DE RETENIDA SENCILLA DE POSTE A TIERRA EN BAJA TENSION"/>
    <x v="21"/>
    <x v="21"/>
    <x v="21"/>
    <x v="0"/>
    <n v="1"/>
    <s v="HA-100A1"/>
  </r>
  <r>
    <s v="HA-100A1"/>
    <s v="INSTALACIÓN DE RETENIDA SENCILLA DE POSTE A TIERRA EN BAJA TENSION"/>
    <x v="105"/>
    <x v="98"/>
    <x v="103"/>
    <x v="1"/>
    <n v="14"/>
    <s v="HA-100A1"/>
  </r>
  <r>
    <s v="HA-100A1"/>
    <s v="INSTALACIÓN DE RETENIDA SENCILLA DE POSTE A TIERRA EN BAJA TENSION"/>
    <x v="106"/>
    <x v="99"/>
    <x v="104"/>
    <x v="0"/>
    <n v="1"/>
    <s v="HA-100A1"/>
  </r>
  <r>
    <s v="HA-100A1"/>
    <s v="INSTALACIÓN DE RETENIDA SENCILLA DE POSTE A TIERRA EN BAJA TENSION"/>
    <x v="107"/>
    <x v="100"/>
    <x v="105"/>
    <x v="0"/>
    <n v="2"/>
    <s v="HA-100A1"/>
  </r>
  <r>
    <s v="HA-100A1"/>
    <s v="INSTALACIÓN DE RETENIDA SENCILLA DE POSTE A TIERRA EN BAJA TENSION"/>
    <x v="48"/>
    <x v="48"/>
    <x v="48"/>
    <x v="0"/>
    <n v="1"/>
    <s v="HA-100A1"/>
  </r>
  <r>
    <s v="HA-100A1"/>
    <s v="INSTALACIÓN DE RETENIDA SENCILLA DE POSTE A TIERRA EN BAJA TENSION"/>
    <x v="108"/>
    <x v="101"/>
    <x v="106"/>
    <x v="0"/>
    <n v="1"/>
    <s v="HA-100A1"/>
  </r>
  <r>
    <s v="HA-100A1"/>
    <s v="INSTALACIÓN DE RETENIDA SENCILLA DE POSTE A TIERRA EN BAJA TENSION"/>
    <x v="36"/>
    <x v="36"/>
    <x v="36"/>
    <x v="0"/>
    <n v="1"/>
    <s v="HA-100A1"/>
  </r>
  <r>
    <s v="HA-100A1"/>
    <s v="INSTALACIÓN DE RETENIDA SENCILLA DE POSTE A TIERRA EN BAJA TENSION"/>
    <x v="30"/>
    <x v="30"/>
    <x v="30"/>
    <x v="0"/>
    <n v="1"/>
    <s v="HA-100A1"/>
  </r>
  <r>
    <s v="HA-100B1"/>
    <s v="INSTALACIÓN DE RETENIDA SENCILLA DE POSTE A TIERRA EN MEDIA TENSION"/>
    <x v="109"/>
    <x v="102"/>
    <x v="107"/>
    <x v="0"/>
    <n v="1"/>
    <s v="HA-100B1"/>
  </r>
  <r>
    <s v="HA-100B1"/>
    <s v="INSTALACIÓN DE RETENIDA SENCILLA DE POSTE A TIERRA EN MEDIA TENSION"/>
    <x v="54"/>
    <x v="53"/>
    <x v="53"/>
    <x v="0"/>
    <n v="1"/>
    <s v="HA-100B1"/>
  </r>
  <r>
    <s v="HA-100B1"/>
    <s v="INSTALACIÓN DE RETENIDA SENCILLA DE POSTE A TIERRA EN MEDIA TENSION"/>
    <x v="105"/>
    <x v="98"/>
    <x v="103"/>
    <x v="1"/>
    <n v="14"/>
    <s v="HA-100B1"/>
  </r>
  <r>
    <s v="HA-100B1"/>
    <s v="INSTALACIÓN DE RETENIDA SENCILLA DE POSTE A TIERRA EN MEDIA TENSION"/>
    <x v="106"/>
    <x v="99"/>
    <x v="104"/>
    <x v="0"/>
    <n v="1"/>
    <s v="HA-100B1"/>
  </r>
  <r>
    <s v="HA-100B1"/>
    <s v="INSTALACIÓN DE RETENIDA SENCILLA DE POSTE A TIERRA EN MEDIA TENSION"/>
    <x v="107"/>
    <x v="100"/>
    <x v="105"/>
    <x v="0"/>
    <n v="2"/>
    <s v="HA-100B1"/>
  </r>
  <r>
    <s v="HA-100B1"/>
    <s v="INSTALACIÓN DE RETENIDA SENCILLA DE POSTE A TIERRA EN MEDIA TENSION"/>
    <x v="110"/>
    <x v="103"/>
    <x v="108"/>
    <x v="0"/>
    <n v="1"/>
    <s v="HA-100B1"/>
  </r>
  <r>
    <s v="HA-100B1"/>
    <s v="INSTALACIÓN DE RETENIDA SENCILLA DE POSTE A TIERRA EN MEDIA TENSION"/>
    <x v="108"/>
    <x v="101"/>
    <x v="106"/>
    <x v="0"/>
    <n v="1"/>
    <s v="HA-100B1"/>
  </r>
  <r>
    <s v="HA-100B1"/>
    <s v="INSTALACIÓN DE RETENIDA SENCILLA DE POSTE A TIERRA EN MEDIA TENSION"/>
    <x v="28"/>
    <x v="28"/>
    <x v="28"/>
    <x v="0"/>
    <n v="1"/>
    <s v="HA-100B1"/>
  </r>
  <r>
    <s v="HA-100B1"/>
    <s v="INSTALACIÓN DE RETENIDA SENCILLA DE POSTE A TIERRA EN MEDIA TENSION"/>
    <x v="30"/>
    <x v="30"/>
    <x v="30"/>
    <x v="0"/>
    <n v="1"/>
    <s v="HA-100B1"/>
  </r>
  <r>
    <s v="HA-100B1"/>
    <s v="INSTALACIÓN DE RETENIDA SENCILLA DE POSTE A TIERRA EN MEDIA TENSION"/>
    <x v="111"/>
    <x v="104"/>
    <x v="109"/>
    <x v="0"/>
    <n v="1"/>
    <s v="HA-100B1"/>
  </r>
  <r>
    <s v="HA-105B1"/>
    <s v="INSTALACIÓN DE RETENIDA AÉREA SIMPLE EN MEDIA TENSION"/>
    <x v="105"/>
    <x v="98"/>
    <x v="103"/>
    <x v="1"/>
    <n v="20"/>
    <s v="HA-105B1"/>
  </r>
  <r>
    <s v="HA-105B1"/>
    <s v="INSTALACIÓN DE RETENIDA AÉREA SIMPLE EN MEDIA TENSION"/>
    <x v="113"/>
    <x v="106"/>
    <x v="111"/>
    <x v="0"/>
    <n v="1"/>
    <s v="HA-105B1"/>
  </r>
  <r>
    <s v="HA-105B1"/>
    <s v="INSTALACIÓN DE RETENIDA AÉREA SIMPLE EN MEDIA TENSION"/>
    <x v="107"/>
    <x v="100"/>
    <x v="105"/>
    <x v="0"/>
    <n v="2"/>
    <s v="HA-105B1"/>
  </r>
  <r>
    <s v="HA-105B1"/>
    <s v="INSTALACIÓN DE RETENIDA AÉREA SIMPLE EN MEDIA TENSION"/>
    <x v="114"/>
    <x v="107"/>
    <x v="112"/>
    <x v="0"/>
    <n v="1"/>
    <s v="HA-105B1"/>
  </r>
  <r>
    <s v="HA-105B1"/>
    <s v="INSTALACIÓN DE RETENIDA AÉREA SIMPLE EN MEDIA TENSION"/>
    <x v="196"/>
    <x v="173"/>
    <x v="185"/>
    <x v="0"/>
    <n v="1"/>
    <s v="HA-105B1"/>
  </r>
  <r>
    <s v="HA-105B1"/>
    <s v="INSTALACIÓN DE RETENIDA AÉREA SIMPLE EN MEDIA TENSION"/>
    <x v="28"/>
    <x v="28"/>
    <x v="28"/>
    <x v="0"/>
    <n v="1"/>
    <s v="HA-105B1"/>
  </r>
  <r>
    <s v="HA-105B1"/>
    <s v="INSTALACIÓN DE RETENIDA AÉREA SIMPLE EN MEDIA TENSION"/>
    <x v="30"/>
    <x v="30"/>
    <x v="30"/>
    <x v="0"/>
    <n v="1"/>
    <s v="HA-105B1"/>
  </r>
  <r>
    <s v="HA-1061"/>
    <s v="INSTALACIÓN DE VIENTO VERTICAL"/>
    <x v="109"/>
    <x v="102"/>
    <x v="107"/>
    <x v="0"/>
    <n v="1"/>
    <s v="HA-1061"/>
  </r>
  <r>
    <s v="HA-1061"/>
    <s v="INSTALACIÓN DE VIENTO VERTICAL"/>
    <x v="54"/>
    <x v="53"/>
    <x v="53"/>
    <x v="0"/>
    <n v="2"/>
    <s v="HA-1061"/>
  </r>
  <r>
    <s v="HA-1061"/>
    <s v="INSTALACIÓN DE VIENTO VERTICAL"/>
    <x v="115"/>
    <x v="108"/>
    <x v="113"/>
    <x v="0"/>
    <n v="1"/>
    <s v="HA-1061"/>
  </r>
  <r>
    <s v="HA-1061"/>
    <s v="INSTALACIÓN DE VIENTO VERTICAL"/>
    <x v="105"/>
    <x v="98"/>
    <x v="103"/>
    <x v="1"/>
    <n v="15"/>
    <s v="HA-1061"/>
  </r>
  <r>
    <s v="HA-1061"/>
    <s v="INSTALACIÓN DE VIENTO VERTICAL"/>
    <x v="106"/>
    <x v="99"/>
    <x v="104"/>
    <x v="0"/>
    <n v="1"/>
    <s v="HA-1061"/>
  </r>
  <r>
    <s v="HA-1061"/>
    <s v="INSTALACIÓN DE VIENTO VERTICAL"/>
    <x v="107"/>
    <x v="100"/>
    <x v="105"/>
    <x v="0"/>
    <n v="2"/>
    <s v="HA-1061"/>
  </r>
  <r>
    <s v="HA-1061"/>
    <s v="INSTALACIÓN DE VIENTO VERTICAL"/>
    <x v="116"/>
    <x v="109"/>
    <x v="114"/>
    <x v="0"/>
    <n v="1"/>
    <s v="HA-1061"/>
  </r>
  <r>
    <s v="HA-1061"/>
    <s v="INSTALACIÓN DE VIENTO VERTICAL"/>
    <x v="117"/>
    <x v="110"/>
    <x v="115"/>
    <x v="0"/>
    <n v="1"/>
    <s v="HA-1061"/>
  </r>
  <r>
    <s v="HA-1061"/>
    <s v="INSTALACIÓN DE VIENTO VERTICAL"/>
    <x v="110"/>
    <x v="103"/>
    <x v="108"/>
    <x v="0"/>
    <n v="1"/>
    <s v="HA-1061"/>
  </r>
  <r>
    <s v="HA-1061"/>
    <s v="INSTALACIÓN DE VIENTO VERTICAL"/>
    <x v="108"/>
    <x v="101"/>
    <x v="106"/>
    <x v="0"/>
    <n v="1"/>
    <s v="HA-1061"/>
  </r>
  <r>
    <s v="HA-1061"/>
    <s v="INSTALACIÓN DE VIENTO VERTICAL"/>
    <x v="28"/>
    <x v="28"/>
    <x v="28"/>
    <x v="0"/>
    <n v="2"/>
    <s v="HA-1061"/>
  </r>
  <r>
    <s v="HA-1061"/>
    <s v="INSTALACIÓN DE VIENTO VERTICAL"/>
    <x v="30"/>
    <x v="30"/>
    <x v="30"/>
    <x v="0"/>
    <n v="2"/>
    <s v="HA-1061"/>
  </r>
  <r>
    <s v="HA-1061"/>
    <s v="INSTALACIÓN DE VIENTO VERTICAL"/>
    <x v="111"/>
    <x v="104"/>
    <x v="109"/>
    <x v="0"/>
    <n v="1"/>
    <s v="HA-1061"/>
  </r>
  <r>
    <s v="HA-1081"/>
    <s v="INSTALACIÓN DE VIENTO DOBLE (UNA SOLA ANCLA)"/>
    <x v="109"/>
    <x v="102"/>
    <x v="107"/>
    <x v="0"/>
    <n v="1"/>
    <s v="HA-1081"/>
  </r>
  <r>
    <s v="HA-1081"/>
    <s v="INSTALACIÓN DE VIENTO DOBLE (UNA SOLA ANCLA)"/>
    <x v="54"/>
    <x v="53"/>
    <x v="53"/>
    <x v="0"/>
    <n v="2"/>
    <s v="HA-1081"/>
  </r>
  <r>
    <s v="HA-1081"/>
    <s v="INSTALACIÓN DE VIENTO DOBLE (UNA SOLA ANCLA)"/>
    <x v="105"/>
    <x v="98"/>
    <x v="103"/>
    <x v="1"/>
    <n v="28"/>
    <s v="HA-1081"/>
  </r>
  <r>
    <s v="HA-1081"/>
    <s v="INSTALACIÓN DE VIENTO DOBLE (UNA SOLA ANCLA)"/>
    <x v="106"/>
    <x v="99"/>
    <x v="104"/>
    <x v="0"/>
    <n v="2"/>
    <s v="HA-1081"/>
  </r>
  <r>
    <s v="HA-1081"/>
    <s v="INSTALACIÓN DE VIENTO DOBLE (UNA SOLA ANCLA)"/>
    <x v="107"/>
    <x v="100"/>
    <x v="105"/>
    <x v="0"/>
    <n v="4"/>
    <s v="HA-1081"/>
  </r>
  <r>
    <s v="HA-1081"/>
    <s v="INSTALACIÓN DE VIENTO DOBLE (UNA SOLA ANCLA)"/>
    <x v="250"/>
    <x v="219"/>
    <x v="240"/>
    <x v="0"/>
    <n v="1"/>
    <s v="HA-1081"/>
  </r>
  <r>
    <s v="HA-1081"/>
    <s v="INSTALACIÓN DE VIENTO DOBLE (UNA SOLA ANCLA)"/>
    <x v="108"/>
    <x v="101"/>
    <x v="106"/>
    <x v="0"/>
    <n v="1"/>
    <s v="HA-1081"/>
  </r>
  <r>
    <s v="HA-1081"/>
    <s v="INSTALACIÓN DE VIENTO DOBLE (UNA SOLA ANCLA)"/>
    <x v="28"/>
    <x v="28"/>
    <x v="28"/>
    <x v="0"/>
    <n v="2"/>
    <s v="HA-1081"/>
  </r>
  <r>
    <s v="HA-1081"/>
    <s v="INSTALACIÓN DE VIENTO DOBLE (UNA SOLA ANCLA)"/>
    <x v="30"/>
    <x v="30"/>
    <x v="30"/>
    <x v="0"/>
    <n v="2"/>
    <s v="HA-1081"/>
  </r>
  <r>
    <s v="HA-1081"/>
    <s v="INSTALACIÓN DE VIENTO DOBLE (UNA SOLA ANCLA)"/>
    <x v="111"/>
    <x v="104"/>
    <x v="109"/>
    <x v="0"/>
    <n v="1"/>
    <s v="HA-1081"/>
  </r>
  <r>
    <s v="IC-CPAF-12-EDE1"/>
    <s v="INSTALACIÓN. CABLE #12 EN CABLE GUÍA DE POSTE A POSTE"/>
    <x v="34"/>
    <x v="34"/>
    <x v="34"/>
    <x v="1"/>
    <n v="1.05"/>
    <s v="IC-CPAF-12-EDE1"/>
  </r>
  <r>
    <s v="IMITM25-BT1"/>
    <s v="INSTALACIÓN. MED. INDIRECTA TOTALIZ. EN BT TR 25 KVA,T.M"/>
    <x v="119"/>
    <x v="112"/>
    <x v="117"/>
    <x v="1"/>
    <n v="2"/>
    <s v="IMITM25-BT1"/>
  </r>
  <r>
    <s v="IMITM25-BT1"/>
    <s v="INSTALACIÓN. MED. INDIRECTA TOTALIZ. EN BT TR 25 KVA,T.M"/>
    <x v="4"/>
    <x v="4"/>
    <x v="4"/>
    <x v="0"/>
    <n v="1"/>
    <s v="IMITM25-BT1"/>
  </r>
  <r>
    <s v="IMITM25-BT1"/>
    <s v="INSTALACIÓN. MED. INDIRECTA TOTALIZ. EN BT TR 25 KVA,T.M"/>
    <x v="132"/>
    <x v="121"/>
    <x v="130"/>
    <x v="0"/>
    <n v="4"/>
    <s v="IMITM25-BT1"/>
  </r>
  <r>
    <s v="IMITM25-BT1"/>
    <s v="INSTALACIÓN. MED. INDIRECTA TOTALIZ. EN BT TR 25 KVA,T.M"/>
    <x v="133"/>
    <x v="122"/>
    <x v="131"/>
    <x v="1"/>
    <n v="3"/>
    <s v="IMITM25-BT1"/>
  </r>
  <r>
    <s v="IMITM25-BT1"/>
    <s v="INSTALACIÓN. MED. INDIRECTA TOTALIZ. EN BT TR 25 KVA,T.M"/>
    <x v="121"/>
    <x v="114"/>
    <x v="119"/>
    <x v="0"/>
    <n v="2"/>
    <s v="IMITM25-BT1"/>
  </r>
  <r>
    <s v="IMITM25-BT1"/>
    <s v="INSTALACIÓN. MED. INDIRECTA TOTALIZ. EN BT TR 25 KVA,T.M"/>
    <x v="134"/>
    <x v="123"/>
    <x v="132"/>
    <x v="0"/>
    <n v="2"/>
    <s v="IMITM25-BT1"/>
  </r>
  <r>
    <s v="IMITM25-BT1"/>
    <s v="INSTALACIÓN. MED. INDIRECTA TOTALIZ. EN BT TR 25 KVA,T.M"/>
    <x v="135"/>
    <x v="124"/>
    <x v="133"/>
    <x v="0"/>
    <n v="1"/>
    <s v="IMITM25-BT1"/>
  </r>
  <r>
    <s v="IMITM25-BT1"/>
    <s v="INSTALACIÓN. MED. INDIRECTA TOTALIZ. EN BT TR 25 KVA,T.M"/>
    <x v="136"/>
    <x v="125"/>
    <x v="134"/>
    <x v="0"/>
    <n v="2"/>
    <s v="IMITM25-BT1"/>
  </r>
  <r>
    <s v="IMITM25-BT1"/>
    <s v="INSTALACIÓN. MED. INDIRECTA TOTALIZ. EN BT TR 25 KVA,T.M"/>
    <x v="137"/>
    <x v="119"/>
    <x v="124"/>
    <x v="1"/>
    <n v="2"/>
    <s v="IMITM25-BT1"/>
  </r>
  <r>
    <s v="IMITM25-BT1"/>
    <s v="INSTALACIÓN. MED. INDIRECTA TOTALIZ. EN BT TR 25 KVA,T.M"/>
    <x v="138"/>
    <x v="126"/>
    <x v="135"/>
    <x v="0"/>
    <n v="3"/>
    <s v="IMITM25-BT1"/>
  </r>
  <r>
    <s v="IMITM37-BT1"/>
    <s v="INSTALACIÓN.MED. INDIRECTA TOTALIZ. EN BT TR 37.5 KVA,T.M"/>
    <x v="119"/>
    <x v="112"/>
    <x v="117"/>
    <x v="1"/>
    <n v="2"/>
    <s v="IMITM37-BT1"/>
  </r>
  <r>
    <s v="IMITM37-BT1"/>
    <s v="INSTALACIÓN.MED. INDIRECTA TOTALIZ. EN BT TR 37.5 KVA,T.M"/>
    <x v="4"/>
    <x v="4"/>
    <x v="4"/>
    <x v="0"/>
    <n v="1"/>
    <s v="IMITM37-BT1"/>
  </r>
  <r>
    <s v="IMITM37-BT1"/>
    <s v="INSTALACIÓN.MED. INDIRECTA TOTALIZ. EN BT TR 37.5 KVA,T.M"/>
    <x v="132"/>
    <x v="121"/>
    <x v="130"/>
    <x v="0"/>
    <n v="4"/>
    <s v="IMITM37-BT1"/>
  </r>
  <r>
    <s v="IMITM37-BT1"/>
    <s v="INSTALACIÓN.MED. INDIRECTA TOTALIZ. EN BT TR 37.5 KVA,T.M"/>
    <x v="133"/>
    <x v="122"/>
    <x v="131"/>
    <x v="1"/>
    <n v="3"/>
    <s v="IMITM37-BT1"/>
  </r>
  <r>
    <s v="IMITM37-BT1"/>
    <s v="INSTALACIÓN.MED. INDIRECTA TOTALIZ. EN BT TR 37.5 KVA,T.M"/>
    <x v="121"/>
    <x v="114"/>
    <x v="119"/>
    <x v="0"/>
    <n v="2"/>
    <s v="IMITM37-BT1"/>
  </r>
  <r>
    <s v="IMITM37-BT1"/>
    <s v="INSTALACIÓN.MED. INDIRECTA TOTALIZ. EN BT TR 37.5 KVA,T.M"/>
    <x v="134"/>
    <x v="123"/>
    <x v="132"/>
    <x v="0"/>
    <n v="2"/>
    <s v="IMITM37-BT1"/>
  </r>
  <r>
    <s v="IMITM37-BT1"/>
    <s v="INSTALACIÓN.MED. INDIRECTA TOTALIZ. EN BT TR 37.5 KVA,T.M"/>
    <x v="135"/>
    <x v="124"/>
    <x v="133"/>
    <x v="0"/>
    <n v="1"/>
    <s v="IMITM37-BT1"/>
  </r>
  <r>
    <s v="IMITM37-BT1"/>
    <s v="INSTALACIÓN.MED. INDIRECTA TOTALIZ. EN BT TR 37.5 KVA,T.M"/>
    <x v="139"/>
    <x v="127"/>
    <x v="136"/>
    <x v="0"/>
    <n v="2"/>
    <s v="IMITM37-BT1"/>
  </r>
  <r>
    <s v="IMITM37-BT1"/>
    <s v="INSTALACIÓN.MED. INDIRECTA TOTALIZ. EN BT TR 37.5 KVA,T.M"/>
    <x v="137"/>
    <x v="119"/>
    <x v="124"/>
    <x v="1"/>
    <n v="2"/>
    <s v="IMITM37-BT1"/>
  </r>
  <r>
    <s v="IMITM37-BT1"/>
    <s v="INSTALACIÓN.MED. INDIRECTA TOTALIZ. EN BT TR 37.5 KVA,T.M"/>
    <x v="138"/>
    <x v="126"/>
    <x v="135"/>
    <x v="0"/>
    <n v="3"/>
    <s v="IMITM37-BT1"/>
  </r>
  <r>
    <s v="IMITM50-BT1"/>
    <s v="INSTALACIÓN.MED. INDIRECTA TOTALIZ. EN BT TR 50 KVA,T.M."/>
    <x v="119"/>
    <x v="112"/>
    <x v="117"/>
    <x v="1"/>
    <n v="2"/>
    <s v="IMITM50-BT1"/>
  </r>
  <r>
    <s v="IMITM50-BT1"/>
    <s v="INSTALACIÓN.MED. INDIRECTA TOTALIZ. EN BT TR 50 KVA,T.M."/>
    <x v="4"/>
    <x v="4"/>
    <x v="4"/>
    <x v="0"/>
    <n v="1"/>
    <s v="IMITM50-BT1"/>
  </r>
  <r>
    <s v="IMITM50-BT1"/>
    <s v="INSTALACIÓN.MED. INDIRECTA TOTALIZ. EN BT TR 50 KVA,T.M."/>
    <x v="132"/>
    <x v="121"/>
    <x v="130"/>
    <x v="0"/>
    <n v="4"/>
    <s v="IMITM50-BT1"/>
  </r>
  <r>
    <s v="IMITM50-BT1"/>
    <s v="INSTALACIÓN.MED. INDIRECTA TOTALIZ. EN BT TR 50 KVA,T.M."/>
    <x v="133"/>
    <x v="122"/>
    <x v="131"/>
    <x v="1"/>
    <n v="3"/>
    <s v="IMITM50-BT1"/>
  </r>
  <r>
    <s v="IMITM50-BT1"/>
    <s v="INSTALACIÓN.MED. INDIRECTA TOTALIZ. EN BT TR 50 KVA,T.M."/>
    <x v="121"/>
    <x v="114"/>
    <x v="119"/>
    <x v="0"/>
    <n v="2"/>
    <s v="IMITM50-BT1"/>
  </r>
  <r>
    <s v="IMITM50-BT1"/>
    <s v="INSTALACIÓN.MED. INDIRECTA TOTALIZ. EN BT TR 50 KVA,T.M."/>
    <x v="134"/>
    <x v="123"/>
    <x v="132"/>
    <x v="0"/>
    <n v="2"/>
    <s v="IMITM50-BT1"/>
  </r>
  <r>
    <s v="IMITM50-BT1"/>
    <s v="INSTALACIÓN.MED. INDIRECTA TOTALIZ. EN BT TR 50 KVA,T.M."/>
    <x v="135"/>
    <x v="124"/>
    <x v="133"/>
    <x v="0"/>
    <n v="1"/>
    <s v="IMITM50-BT1"/>
  </r>
  <r>
    <s v="IMITM50-BT1"/>
    <s v="INSTALACIÓN.MED. INDIRECTA TOTALIZ. EN BT TR 50 KVA,T.M."/>
    <x v="140"/>
    <x v="128"/>
    <x v="137"/>
    <x v="0"/>
    <n v="2"/>
    <s v="IMITM50-BT1"/>
  </r>
  <r>
    <s v="IMITM50-BT1"/>
    <s v="INSTALACIÓN.MED. INDIRECTA TOTALIZ. EN BT TR 50 KVA,T.M."/>
    <x v="137"/>
    <x v="119"/>
    <x v="124"/>
    <x v="1"/>
    <n v="2"/>
    <s v="IMITM50-BT1"/>
  </r>
  <r>
    <s v="IMITM50-BT1"/>
    <s v="INSTALACIÓN.MED. INDIRECTA TOTALIZ. EN BT TR 50 KVA,T.M."/>
    <x v="138"/>
    <x v="126"/>
    <x v="135"/>
    <x v="0"/>
    <n v="3"/>
    <s v="IMITM50-BT1"/>
  </r>
  <r>
    <s v="IMITM75-BT1"/>
    <s v="INSTALACIÓN.MED. INDIRECTA TOTALIZ. EN BT TR 75 KVA,T.M."/>
    <x v="119"/>
    <x v="112"/>
    <x v="117"/>
    <x v="1"/>
    <n v="2"/>
    <s v="IMITM75-BT1"/>
  </r>
  <r>
    <s v="IMITM75-BT1"/>
    <s v="INSTALACIÓN.MED. INDIRECTA TOTALIZ. EN BT TR 75 KVA,T.M."/>
    <x v="4"/>
    <x v="4"/>
    <x v="4"/>
    <x v="0"/>
    <n v="1"/>
    <s v="IMITM75-BT1"/>
  </r>
  <r>
    <s v="IMITM75-BT1"/>
    <s v="INSTALACIÓN.MED. INDIRECTA TOTALIZ. EN BT TR 75 KVA,T.M."/>
    <x v="132"/>
    <x v="121"/>
    <x v="130"/>
    <x v="0"/>
    <n v="4"/>
    <s v="IMITM75-BT1"/>
  </r>
  <r>
    <s v="IMITM75-BT1"/>
    <s v="INSTALACIÓN.MED. INDIRECTA TOTALIZ. EN BT TR 75 KVA,T.M."/>
    <x v="133"/>
    <x v="122"/>
    <x v="131"/>
    <x v="1"/>
    <n v="3"/>
    <s v="IMITM75-BT1"/>
  </r>
  <r>
    <s v="IMITM75-BT1"/>
    <s v="INSTALACIÓN.MED. INDIRECTA TOTALIZ. EN BT TR 75 KVA,T.M."/>
    <x v="121"/>
    <x v="114"/>
    <x v="119"/>
    <x v="0"/>
    <n v="2"/>
    <s v="IMITM75-BT1"/>
  </r>
  <r>
    <s v="IMITM75-BT1"/>
    <s v="INSTALACIÓN.MED. INDIRECTA TOTALIZ. EN BT TR 75 KVA,T.M."/>
    <x v="134"/>
    <x v="123"/>
    <x v="132"/>
    <x v="0"/>
    <n v="2"/>
    <s v="IMITM75-BT1"/>
  </r>
  <r>
    <s v="IMITM75-BT1"/>
    <s v="INSTALACIÓN.MED. INDIRECTA TOTALIZ. EN BT TR 75 KVA,T.M."/>
    <x v="135"/>
    <x v="124"/>
    <x v="133"/>
    <x v="0"/>
    <n v="1"/>
    <s v="IMITM75-BT1"/>
  </r>
  <r>
    <s v="IMITM75-BT1"/>
    <s v="INSTALACIÓN.MED. INDIRECTA TOTALIZ. EN BT TR 75 KVA,T.M."/>
    <x v="141"/>
    <x v="129"/>
    <x v="138"/>
    <x v="0"/>
    <n v="2"/>
    <s v="IMITM75-BT1"/>
  </r>
  <r>
    <s v="IMITM75-BT1"/>
    <s v="INSTALACIÓN.MED. INDIRECTA TOTALIZ. EN BT TR 75 KVA,T.M."/>
    <x v="137"/>
    <x v="119"/>
    <x v="124"/>
    <x v="1"/>
    <n v="2"/>
    <s v="IMITM75-BT1"/>
  </r>
  <r>
    <s v="IMITM75-BT1"/>
    <s v="INSTALACIÓN.MED. INDIRECTA TOTALIZ. EN BT TR 75 KVA,T.M."/>
    <x v="138"/>
    <x v="126"/>
    <x v="135"/>
    <x v="0"/>
    <n v="3"/>
    <s v="IMITM75-BT1"/>
  </r>
  <r>
    <s v="JA-2/0-2/01"/>
    <s v="INSTALACIÓN DE JUMPER AEREO 2/0 -2/0"/>
    <x v="85"/>
    <x v="78"/>
    <x v="83"/>
    <x v="0"/>
    <n v="2"/>
    <s v="JA-2/0-2/01"/>
  </r>
  <r>
    <s v="JA-2/0-2/01"/>
    <s v="INSTALACIÓN DE JUMPER AEREO 2/0 -2/0"/>
    <x v="77"/>
    <x v="70"/>
    <x v="75"/>
    <x v="1"/>
    <n v="1.5"/>
    <s v="JA-2/0-2/01"/>
  </r>
  <r>
    <s v="JA-4/0-2/01"/>
    <s v="INSTALACIÓN DE JUMPER AEREO 4/0-2/0"/>
    <x v="46"/>
    <x v="46"/>
    <x v="46"/>
    <x v="0"/>
    <n v="2"/>
    <s v="JA-4/0-2/01"/>
  </r>
  <r>
    <s v="JA-4/0-2/01"/>
    <s v="INSTALACIÓN DE JUMPER AEREO 4/0-2/0"/>
    <x v="84"/>
    <x v="77"/>
    <x v="82"/>
    <x v="1"/>
    <n v="1.5"/>
    <s v="JA-4/0-2/01"/>
  </r>
  <r>
    <s v="JA-4/0-4/01"/>
    <s v="Instalación De Jumper En Poste Cond 4/0-4/0 (SOLO NEUTRO)"/>
    <x v="46"/>
    <x v="46"/>
    <x v="46"/>
    <x v="0"/>
    <n v="2"/>
    <s v="JA-4/0-4/01"/>
  </r>
  <r>
    <s v="JA-4/0-4/01"/>
    <s v="Instalación De Jumper En Poste Cond 4/0-4/0 (SOLO NEUTRO)"/>
    <x v="80"/>
    <x v="73"/>
    <x v="78"/>
    <x v="1"/>
    <n v="1"/>
    <s v="JA-4/0-4/01"/>
  </r>
  <r>
    <s v="JA-465-2/01"/>
    <s v="Instalación de Jumper Aereo 465-2/0"/>
    <x v="83"/>
    <x v="76"/>
    <x v="81"/>
    <x v="0"/>
    <n v="2"/>
    <s v="JA-465-2/01"/>
  </r>
  <r>
    <s v="JA-465-2/01"/>
    <s v="Instalación de Jumper Aereo 465-2/0"/>
    <x v="77"/>
    <x v="70"/>
    <x v="75"/>
    <x v="1"/>
    <n v="1"/>
    <s v="JA-465-2/01"/>
  </r>
  <r>
    <s v="JA-465-4/01"/>
    <s v="INSTALACIÓN DE JUMPER AEREO 465-4/0"/>
    <x v="83"/>
    <x v="76"/>
    <x v="81"/>
    <x v="0"/>
    <n v="2"/>
    <s v="JA-465-4/01"/>
  </r>
  <r>
    <s v="JA-465-4/01"/>
    <s v="INSTALACIÓN DE JUMPER AEREO 465-4/0"/>
    <x v="82"/>
    <x v="75"/>
    <x v="80"/>
    <x v="0"/>
    <n v="2"/>
    <s v="JA-465-4/01"/>
  </r>
  <r>
    <s v="JA-465-4/01"/>
    <s v="INSTALACIÓN DE JUMPER AEREO 465-4/0"/>
    <x v="79"/>
    <x v="72"/>
    <x v="77"/>
    <x v="1"/>
    <n v="1.5"/>
    <s v="JA-465-4/01"/>
  </r>
  <r>
    <s v="JA-465-4651"/>
    <s v="Instalación de Jumper Aereo 465-465"/>
    <x v="82"/>
    <x v="75"/>
    <x v="80"/>
    <x v="0"/>
    <n v="2"/>
    <s v="JA-465-4651"/>
  </r>
  <r>
    <s v="JA-465-4651"/>
    <s v="Instalación de Jumper Aereo 465-465"/>
    <x v="79"/>
    <x v="72"/>
    <x v="77"/>
    <x v="1"/>
    <n v="1.5"/>
    <s v="JA-465-4651"/>
  </r>
  <r>
    <s v="LB-6011"/>
    <s v="INSTALACIÓN MONTAJE 3Ø DOBLE TERNA, EN ALINEAMIENTO 0º A 5º"/>
    <x v="23"/>
    <x v="23"/>
    <x v="23"/>
    <x v="0"/>
    <n v="1"/>
    <s v="LB-6011"/>
  </r>
  <r>
    <s v="LB-6011"/>
    <s v="INSTALACIÓN MONTAJE 3Ø DOBLE TERNA, EN ALINEAMIENTO 0º A 5º"/>
    <x v="95"/>
    <x v="88"/>
    <x v="93"/>
    <x v="0"/>
    <n v="6"/>
    <s v="LB-6011"/>
  </r>
  <r>
    <s v="LB-6011"/>
    <s v="INSTALACIÓN MONTAJE 3Ø DOBLE TERNA, EN ALINEAMIENTO 0º A 5º"/>
    <x v="41"/>
    <x v="41"/>
    <x v="41"/>
    <x v="0"/>
    <n v="2"/>
    <s v="LB-6011"/>
  </r>
  <r>
    <s v="LB-6011"/>
    <s v="INSTALACIÓN MONTAJE 3Ø DOBLE TERNA, EN ALINEAMIENTO 0º A 5º"/>
    <x v="21"/>
    <x v="21"/>
    <x v="21"/>
    <x v="0"/>
    <n v="2"/>
    <s v="LB-6011"/>
  </r>
  <r>
    <s v="LB-6011"/>
    <s v="INSTALACIÓN MONTAJE 3Ø DOBLE TERNA, EN ALINEAMIENTO 0º A 5º"/>
    <x v="68"/>
    <x v="43"/>
    <x v="43"/>
    <x v="0"/>
    <n v="4"/>
    <s v="LB-6011"/>
  </r>
  <r>
    <s v="LB-6011"/>
    <s v="INSTALACIÓN MONTAJE 3Ø DOBLE TERNA, EN ALINEAMIENTO 0º A 5º"/>
    <x v="44"/>
    <x v="44"/>
    <x v="44"/>
    <x v="0"/>
    <n v="4"/>
    <s v="LB-6011"/>
  </r>
  <r>
    <s v="LB-6011"/>
    <s v="INSTALACIÓN MONTAJE 3Ø DOBLE TERNA, EN ALINEAMIENTO 0º A 5º"/>
    <x v="45"/>
    <x v="45"/>
    <x v="45"/>
    <x v="0"/>
    <n v="2"/>
    <s v="LB-6011"/>
  </r>
  <r>
    <s v="LB-6011"/>
    <s v="INSTALACIÓN MONTAJE 3Ø DOBLE TERNA, EN ALINEAMIENTO 0º A 5º"/>
    <x v="148"/>
    <x v="135"/>
    <x v="144"/>
    <x v="0"/>
    <n v="1"/>
    <s v="LB-6011"/>
  </r>
  <r>
    <s v="LB-6011"/>
    <s v="INSTALACIÓN MONTAJE 3Ø DOBLE TERNA, EN ALINEAMIENTO 0º A 5º"/>
    <x v="25"/>
    <x v="25"/>
    <x v="25"/>
    <x v="1"/>
    <n v="1"/>
    <s v="LB-6011"/>
  </r>
  <r>
    <s v="LB-6011"/>
    <s v="INSTALACIÓN MONTAJE 3Ø DOBLE TERNA, EN ALINEAMIENTO 0º A 5º"/>
    <x v="143"/>
    <x v="130"/>
    <x v="139"/>
    <x v="0"/>
    <n v="1"/>
    <s v="LB-6011"/>
  </r>
  <r>
    <s v="LB-6011"/>
    <s v="INSTALACIÓN MONTAJE 3Ø DOBLE TERNA, EN ALINEAMIENTO 0º A 5º"/>
    <x v="94"/>
    <x v="87"/>
    <x v="92"/>
    <x v="0"/>
    <n v="6"/>
    <s v="LB-6011"/>
  </r>
  <r>
    <s v="LB-6011"/>
    <s v="INSTALACIÓN MONTAJE 3Ø DOBLE TERNA, EN ALINEAMIENTO 0º A 5º"/>
    <x v="146"/>
    <x v="133"/>
    <x v="142"/>
    <x v="0"/>
    <n v="1"/>
    <s v="LB-6011"/>
  </r>
  <r>
    <s v="LB-6011"/>
    <s v="INSTALACIÓN MONTAJE 3Ø DOBLE TERNA, EN ALINEAMIENTO 0º A 5º"/>
    <x v="69"/>
    <x v="67"/>
    <x v="67"/>
    <x v="0"/>
    <n v="4"/>
    <s v="LB-6011"/>
  </r>
  <r>
    <s v="LB-6011"/>
    <s v="INSTALACIÓN MONTAJE 3Ø DOBLE TERNA, EN ALINEAMIENTO 0º A 5º"/>
    <x v="65"/>
    <x v="64"/>
    <x v="64"/>
    <x v="0"/>
    <n v="2"/>
    <s v="LB-6011"/>
  </r>
  <r>
    <s v="LB-6011"/>
    <s v="INSTALACIÓN MONTAJE 3Ø DOBLE TERNA, EN ALINEAMIENTO 0º A 5º"/>
    <x v="28"/>
    <x v="28"/>
    <x v="28"/>
    <x v="0"/>
    <n v="2"/>
    <s v="LB-6011"/>
  </r>
  <r>
    <s v="LB-6011"/>
    <s v="INSTALACIÓN MONTAJE 3Ø DOBLE TERNA, EN ALINEAMIENTO 0º A 5º"/>
    <x v="28"/>
    <x v="28"/>
    <x v="28"/>
    <x v="0"/>
    <n v="1"/>
    <s v="LB-6011"/>
  </r>
  <r>
    <s v="LB-6011"/>
    <s v="INSTALACIÓN MONTAJE 3Ø DOBLE TERNA, EN ALINEAMIENTO 0º A 5º"/>
    <x v="29"/>
    <x v="29"/>
    <x v="29"/>
    <x v="1"/>
    <n v="6"/>
    <s v="LB-6011"/>
  </r>
  <r>
    <s v="LB-6011"/>
    <s v="INSTALACIÓN MONTAJE 3Ø DOBLE TERNA, EN ALINEAMIENTO 0º A 5º"/>
    <x v="29"/>
    <x v="29"/>
    <x v="29"/>
    <x v="1"/>
    <n v="1"/>
    <s v="LB-6011"/>
  </r>
  <r>
    <s v="LB-6011"/>
    <s v="INSTALACIÓN MONTAJE 3Ø DOBLE TERNA, EN ALINEAMIENTO 0º A 5º"/>
    <x v="57"/>
    <x v="56"/>
    <x v="56"/>
    <x v="0"/>
    <n v="2"/>
    <s v="LB-6011"/>
  </r>
  <r>
    <s v="LB-6011"/>
    <s v="INSTALACIÓN MONTAJE 3Ø DOBLE TERNA, EN ALINEAMIENTO 0º A 5º"/>
    <x v="36"/>
    <x v="36"/>
    <x v="36"/>
    <x v="0"/>
    <n v="2"/>
    <s v="LB-6011"/>
  </r>
  <r>
    <s v="LB-6011"/>
    <s v="INSTALACIÓN MONTAJE 3Ø DOBLE TERNA, EN ALINEAMIENTO 0º A 5º"/>
    <x v="36"/>
    <x v="36"/>
    <x v="36"/>
    <x v="0"/>
    <n v="1"/>
    <s v="LB-6011"/>
  </r>
  <r>
    <s v="LB-6091"/>
    <s v="INSTALACIÓN MONTAJE 3Ø DOBLE TERNA, ANGULO 0º A 5º EN VOLADIZO"/>
    <x v="23"/>
    <x v="23"/>
    <x v="23"/>
    <x v="0"/>
    <n v="1"/>
    <s v="LB-6091"/>
  </r>
  <r>
    <s v="LB-6091"/>
    <s v="INSTALACIÓN MONTAJE 3Ø DOBLE TERNA, ANGULO 0º A 5º EN VOLADIZO"/>
    <x v="95"/>
    <x v="88"/>
    <x v="93"/>
    <x v="0"/>
    <n v="1"/>
    <s v="LB-6091"/>
  </r>
  <r>
    <s v="LB-6091"/>
    <s v="INSTALACIÓN MONTAJE 3Ø DOBLE TERNA, ANGULO 0º A 5º EN VOLADIZO"/>
    <x v="170"/>
    <x v="150"/>
    <x v="160"/>
    <x v="0"/>
    <n v="1"/>
    <s v="LB-6091"/>
  </r>
  <r>
    <s v="LB-6091"/>
    <s v="INSTALACIÓN MONTAJE 3Ø DOBLE TERNA, ANGULO 0º A 5º EN VOLADIZO"/>
    <x v="54"/>
    <x v="53"/>
    <x v="53"/>
    <x v="0"/>
    <n v="3"/>
    <s v="LB-6091"/>
  </r>
  <r>
    <s v="LB-6091"/>
    <s v="INSTALACIÓN MONTAJE 3Ø DOBLE TERNA, ANGULO 0º A 5º EN VOLADIZO"/>
    <x v="92"/>
    <x v="85"/>
    <x v="90"/>
    <x v="0"/>
    <n v="1"/>
    <s v="LB-6091"/>
  </r>
  <r>
    <s v="LB-6091"/>
    <s v="INSTALACIÓN MONTAJE 3Ø DOBLE TERNA, ANGULO 0º A 5º EN VOLADIZO"/>
    <x v="55"/>
    <x v="54"/>
    <x v="54"/>
    <x v="0"/>
    <n v="1"/>
    <s v="LB-6091"/>
  </r>
  <r>
    <s v="LB-6091"/>
    <s v="INSTALACIÓN MONTAJE 3Ø DOBLE TERNA, ANGULO 0º A 5º EN VOLADIZO"/>
    <x v="45"/>
    <x v="45"/>
    <x v="45"/>
    <x v="0"/>
    <n v="2"/>
    <s v="LB-6091"/>
  </r>
  <r>
    <s v="LB-6091"/>
    <s v="INSTALACIÓN MONTAJE 3Ø DOBLE TERNA, ANGULO 0º A 5º EN VOLADIZO"/>
    <x v="91"/>
    <x v="84"/>
    <x v="89"/>
    <x v="0"/>
    <n v="1"/>
    <s v="LB-6091"/>
  </r>
  <r>
    <s v="LB-6091"/>
    <s v="INSTALACIÓN MONTAJE 3Ø DOBLE TERNA, ANGULO 0º A 5º EN VOLADIZO"/>
    <x v="26"/>
    <x v="26"/>
    <x v="26"/>
    <x v="0"/>
    <n v="1"/>
    <s v="LB-6091"/>
  </r>
  <r>
    <s v="LB-6091"/>
    <s v="INSTALACIÓN MONTAJE 3Ø DOBLE TERNA, ANGULO 0º A 5º EN VOLADIZO"/>
    <x v="27"/>
    <x v="27"/>
    <x v="27"/>
    <x v="0"/>
    <n v="1"/>
    <s v="LB-6091"/>
  </r>
  <r>
    <s v="LB-6091"/>
    <s v="INSTALACIÓN MONTAJE 3Ø DOBLE TERNA, ANGULO 0º A 5º EN VOLADIZO"/>
    <x v="65"/>
    <x v="64"/>
    <x v="64"/>
    <x v="0"/>
    <n v="3"/>
    <s v="LB-6091"/>
  </r>
  <r>
    <s v="LB-6091"/>
    <s v="INSTALACIÓN MONTAJE 3Ø DOBLE TERNA, ANGULO 0º A 5º EN VOLADIZO"/>
    <x v="28"/>
    <x v="28"/>
    <x v="28"/>
    <x v="0"/>
    <n v="5"/>
    <s v="LB-6091"/>
  </r>
  <r>
    <s v="LB-6091"/>
    <s v="INSTALACIÓN MONTAJE 3Ø DOBLE TERNA, ANGULO 0º A 5º EN VOLADIZO"/>
    <x v="144"/>
    <x v="131"/>
    <x v="140"/>
    <x v="0"/>
    <n v="6"/>
    <s v="LB-6091"/>
  </r>
  <r>
    <s v="LB-6091"/>
    <s v="INSTALACIÓN MONTAJE 3Ø DOBLE TERNA, ANGULO 0º A 5º EN VOLADIZO"/>
    <x v="29"/>
    <x v="29"/>
    <x v="29"/>
    <x v="1"/>
    <n v="12"/>
    <s v="LB-6091"/>
  </r>
  <r>
    <s v="LB-6091"/>
    <s v="INSTALACIÓN MONTAJE 3Ø DOBLE TERNA, ANGULO 0º A 5º EN VOLADIZO"/>
    <x v="30"/>
    <x v="30"/>
    <x v="30"/>
    <x v="0"/>
    <n v="4"/>
    <s v="LB-6091"/>
  </r>
  <r>
    <s v="LB-6151"/>
    <s v="INSTALACIÓN MONTAJE DOBLE TERNA, DOBLE TERMINAL EN VOL."/>
    <x v="95"/>
    <x v="88"/>
    <x v="93"/>
    <x v="0"/>
    <n v="7"/>
    <s v="LB-6151"/>
  </r>
  <r>
    <s v="LB-6151"/>
    <s v="INSTALACIÓN MONTAJE DOBLE TERNA, DOBLE TERMINAL EN VOL."/>
    <x v="99"/>
    <x v="92"/>
    <x v="97"/>
    <x v="0"/>
    <n v="12"/>
    <s v="LB-6151"/>
  </r>
  <r>
    <s v="LB-6151"/>
    <s v="INSTALACIÓN MONTAJE DOBLE TERNA, DOBLE TERMINAL EN VOL."/>
    <x v="170"/>
    <x v="150"/>
    <x v="160"/>
    <x v="0"/>
    <n v="2"/>
    <s v="LB-6151"/>
  </r>
  <r>
    <s v="LB-6151"/>
    <s v="INSTALACIÓN MONTAJE DOBLE TERNA, DOBLE TERMINAL EN VOL."/>
    <x v="67"/>
    <x v="66"/>
    <x v="66"/>
    <x v="0"/>
    <n v="8"/>
    <s v="LB-6151"/>
  </r>
  <r>
    <s v="LB-6151"/>
    <s v="INSTALACIÓN MONTAJE DOBLE TERNA, DOBLE TERMINAL EN VOL."/>
    <x v="21"/>
    <x v="21"/>
    <x v="21"/>
    <x v="0"/>
    <n v="1"/>
    <s v="LB-6151"/>
  </r>
  <r>
    <s v="LB-6151"/>
    <s v="INSTALACIÓN MONTAJE DOBLE TERNA, DOBLE TERMINAL EN VOL."/>
    <x v="92"/>
    <x v="85"/>
    <x v="90"/>
    <x v="0"/>
    <n v="6"/>
    <s v="LB-6151"/>
  </r>
  <r>
    <s v="LB-6151"/>
    <s v="INSTALACIÓN MONTAJE DOBLE TERNA, DOBLE TERMINAL EN VOL."/>
    <x v="251"/>
    <x v="220"/>
    <x v="241"/>
    <x v="0"/>
    <n v="2"/>
    <s v="LB-6151"/>
  </r>
  <r>
    <s v="LB-6151"/>
    <s v="INSTALACIÓN MONTAJE DOBLE TERNA, DOBLE TERMINAL EN VOL."/>
    <x v="103"/>
    <x v="96"/>
    <x v="101"/>
    <x v="0"/>
    <n v="16"/>
    <s v="LB-6151"/>
  </r>
  <r>
    <s v="LB-6151"/>
    <s v="INSTALACIÓN MONTAJE DOBLE TERNA, DOBLE TERMINAL EN VOL."/>
    <x v="56"/>
    <x v="55"/>
    <x v="55"/>
    <x v="0"/>
    <n v="4"/>
    <s v="LB-6151"/>
  </r>
  <r>
    <s v="LB-6151"/>
    <s v="INSTALACIÓN MONTAJE DOBLE TERNA, DOBLE TERMINAL EN VOL."/>
    <x v="147"/>
    <x v="134"/>
    <x v="143"/>
    <x v="0"/>
    <n v="1"/>
    <s v="LB-6151"/>
  </r>
  <r>
    <s v="LB-6151"/>
    <s v="INSTALACIÓN MONTAJE DOBLE TERNA, DOBLE TERMINAL EN VOL."/>
    <x v="148"/>
    <x v="135"/>
    <x v="144"/>
    <x v="0"/>
    <n v="1"/>
    <s v="LB-6151"/>
  </r>
  <r>
    <s v="LB-6151"/>
    <s v="INSTALACIÓN MONTAJE DOBLE TERNA, DOBLE TERMINAL EN VOL."/>
    <x v="252"/>
    <x v="221"/>
    <x v="242"/>
    <x v="0"/>
    <n v="2"/>
    <s v="LB-6151"/>
  </r>
  <r>
    <s v="LB-6151"/>
    <s v="INSTALACIÓN MONTAJE DOBLE TERNA, DOBLE TERMINAL EN VOL."/>
    <x v="46"/>
    <x v="46"/>
    <x v="46"/>
    <x v="0"/>
    <n v="2"/>
    <s v="LB-6151"/>
  </r>
  <r>
    <s v="LB-6151"/>
    <s v="INSTALACIÓN MONTAJE DOBLE TERNA, DOBLE TERMINAL EN VOL."/>
    <x v="82"/>
    <x v="75"/>
    <x v="80"/>
    <x v="0"/>
    <n v="6"/>
    <s v="LB-6151"/>
  </r>
  <r>
    <s v="LB-6151"/>
    <s v="INSTALACIÓN MONTAJE DOBLE TERNA, DOBLE TERMINAL EN VOL."/>
    <x v="25"/>
    <x v="25"/>
    <x v="25"/>
    <x v="1"/>
    <n v="3.5"/>
    <s v="LB-6151"/>
  </r>
  <r>
    <s v="LB-6151"/>
    <s v="INSTALACIÓN MONTAJE DOBLE TERNA, DOBLE TERMINAL EN VOL."/>
    <x v="10"/>
    <x v="10"/>
    <x v="10"/>
    <x v="0"/>
    <n v="16"/>
    <s v="LB-6151"/>
  </r>
  <r>
    <s v="LB-6151"/>
    <s v="INSTALACIÓN MONTAJE DOBLE TERNA, DOBLE TERMINAL EN VOL."/>
    <x v="94"/>
    <x v="87"/>
    <x v="92"/>
    <x v="0"/>
    <n v="7"/>
    <s v="LB-6151"/>
  </r>
  <r>
    <s v="LB-6151"/>
    <s v="INSTALACIÓN MONTAJE DOBLE TERNA, DOBLE TERMINAL EN VOL."/>
    <x v="65"/>
    <x v="64"/>
    <x v="64"/>
    <x v="0"/>
    <n v="6"/>
    <s v="LB-6151"/>
  </r>
  <r>
    <s v="LB-6151"/>
    <s v="INSTALACIÓN MONTAJE DOBLE TERNA, DOBLE TERMINAL EN VOL."/>
    <x v="28"/>
    <x v="28"/>
    <x v="28"/>
    <x v="0"/>
    <n v="29"/>
    <s v="LB-6151"/>
  </r>
  <r>
    <s v="LB-6151"/>
    <s v="INSTALACIÓN MONTAJE DOBLE TERNA, DOBLE TERMINAL EN VOL."/>
    <x v="29"/>
    <x v="29"/>
    <x v="29"/>
    <x v="1"/>
    <n v="12"/>
    <s v="LB-6151"/>
  </r>
  <r>
    <s v="MAM-MT3F1"/>
    <s v="INSTALACIÓNALACIÓN DE MACRO MEDICIÓN 3Ø (50 - 100 / 5)"/>
    <x v="253"/>
    <x v="222"/>
    <x v="243"/>
    <x v="0"/>
    <n v="1"/>
    <s v="MAM-MT3F1"/>
  </r>
  <r>
    <s v="MAM-MT3F1"/>
    <s v="INSTALACIÓNALACIÓN DE MACRO MEDICIÓN 3Ø (50 - 100 / 5)"/>
    <x v="118"/>
    <x v="111"/>
    <x v="116"/>
    <x v="0"/>
    <n v="1"/>
    <s v="MAM-MT3F1"/>
  </r>
  <r>
    <s v="MAM-MT3F1"/>
    <s v="INSTALACIÓNALACIÓN DE MACRO MEDICIÓN 3Ø (50 - 100 / 5)"/>
    <x v="119"/>
    <x v="112"/>
    <x v="117"/>
    <x v="1"/>
    <n v="6"/>
    <s v="MAM-MT3F1"/>
  </r>
  <r>
    <s v="MAM-MT3F1"/>
    <s v="INSTALACIÓNALACIÓN DE MACRO MEDICIÓN 3Ø (50 - 100 / 5)"/>
    <x v="46"/>
    <x v="46"/>
    <x v="46"/>
    <x v="0"/>
    <n v="6"/>
    <s v="MAM-MT3F1"/>
  </r>
  <r>
    <s v="MAM-MT3F1"/>
    <s v="INSTALACIÓNALACIÓN DE MACRO MEDICIÓN 3Ø (50 - 100 / 5)"/>
    <x v="120"/>
    <x v="113"/>
    <x v="118"/>
    <x v="0"/>
    <n v="6"/>
    <s v="MAM-MT3F1"/>
  </r>
  <r>
    <s v="MAM-MT3F1"/>
    <s v="INSTALACIÓNALACIÓN DE MACRO MEDICIÓN 3Ø (50 - 100 / 5)"/>
    <x v="84"/>
    <x v="77"/>
    <x v="82"/>
    <x v="1"/>
    <n v="12"/>
    <s v="MAM-MT3F1"/>
  </r>
  <r>
    <s v="MAM-MT3F1"/>
    <s v="INSTALACIÓNALACIÓN DE MACRO MEDICIÓN 3Ø (50 - 100 / 5)"/>
    <x v="25"/>
    <x v="25"/>
    <x v="25"/>
    <x v="1"/>
    <n v="2"/>
    <s v="MAM-MT3F1"/>
  </r>
  <r>
    <s v="MAM-MT3F1"/>
    <s v="INSTALACIÓNALACIÓN DE MACRO MEDICIÓN 3Ø (50 - 100 / 5)"/>
    <x v="121"/>
    <x v="114"/>
    <x v="119"/>
    <x v="0"/>
    <n v="2"/>
    <s v="MAM-MT3F1"/>
  </r>
  <r>
    <s v="MAM-MT3F1"/>
    <s v="INSTALACIÓNALACIÓN DE MACRO MEDICIÓN 3Ø (50 - 100 / 5)"/>
    <x v="122"/>
    <x v="115"/>
    <x v="120"/>
    <x v="0"/>
    <n v="6"/>
    <s v="MAM-MT3F1"/>
  </r>
  <r>
    <s v="MAM-MT3F1"/>
    <s v="INSTALACIÓNALACIÓN DE MACRO MEDICIÓN 3Ø (50 - 100 / 5)"/>
    <x v="123"/>
    <x v="116"/>
    <x v="121"/>
    <x v="0"/>
    <n v="1"/>
    <s v="MAM-MT3F1"/>
  </r>
  <r>
    <s v="MAM-MT3F1"/>
    <s v="INSTALACIÓNALACIÓN DE MACRO MEDICIÓN 3Ø (50 - 100 / 5)"/>
    <x v="124"/>
    <x v="117"/>
    <x v="122"/>
    <x v="0"/>
    <n v="1"/>
    <s v="MAM-MT3F1"/>
  </r>
  <r>
    <s v="MAM-MT3F1"/>
    <s v="INSTALACIÓNALACIÓN DE MACRO MEDICIÓN 3Ø (50 - 100 / 5)"/>
    <x v="125"/>
    <x v="118"/>
    <x v="123"/>
    <x v="0"/>
    <n v="1"/>
    <s v="MAM-MT3F1"/>
  </r>
  <r>
    <s v="MAM-MT3F1"/>
    <s v="INSTALACIÓNALACIÓN DE MACRO MEDICIÓN 3Ø (50 - 100 / 5)"/>
    <x v="126"/>
    <x v="119"/>
    <x v="124"/>
    <x v="1"/>
    <n v="7"/>
    <s v="MAM-MT3F1"/>
  </r>
  <r>
    <s v="MAM-MT3F1"/>
    <s v="INSTALACIÓNALACIÓN DE MACRO MEDICIÓN 3Ø (50 - 100 / 5)"/>
    <x v="128"/>
    <x v="120"/>
    <x v="126"/>
    <x v="1"/>
    <n v="7"/>
    <s v="MAM-MT3F1"/>
  </r>
  <r>
    <s v="MAM-MT3G1"/>
    <s v="Instalación de Macro Medición 3Ø (300 - 600 / 5)"/>
    <x v="118"/>
    <x v="111"/>
    <x v="116"/>
    <x v="0"/>
    <n v="1"/>
    <s v="MAM-MT3G1"/>
  </r>
  <r>
    <s v="MAM-MT3G1"/>
    <s v="Instalación de Macro Medición 3Ø (300 - 600 / 5)"/>
    <x v="119"/>
    <x v="112"/>
    <x v="117"/>
    <x v="1"/>
    <n v="6"/>
    <s v="MAM-MT3G1"/>
  </r>
  <r>
    <s v="MAM-MT3G1"/>
    <s v="Instalación de Macro Medición 3Ø (300 - 600 / 5)"/>
    <x v="46"/>
    <x v="46"/>
    <x v="46"/>
    <x v="0"/>
    <n v="6"/>
    <s v="MAM-MT3G1"/>
  </r>
  <r>
    <s v="MAM-MT3G1"/>
    <s v="Instalación de Macro Medición 3Ø (300 - 600 / 5)"/>
    <x v="120"/>
    <x v="113"/>
    <x v="118"/>
    <x v="0"/>
    <n v="6"/>
    <s v="MAM-MT3G1"/>
  </r>
  <r>
    <s v="MAM-MT3G1"/>
    <s v="Instalación de Macro Medición 3Ø (300 - 600 / 5)"/>
    <x v="84"/>
    <x v="77"/>
    <x v="82"/>
    <x v="1"/>
    <n v="12"/>
    <s v="MAM-MT3G1"/>
  </r>
  <r>
    <s v="MAM-MT3G1"/>
    <s v="Instalación de Macro Medición 3Ø (300 - 600 / 5)"/>
    <x v="25"/>
    <x v="25"/>
    <x v="25"/>
    <x v="1"/>
    <n v="2"/>
    <s v="MAM-MT3G1"/>
  </r>
  <r>
    <s v="MAM-MT3G1"/>
    <s v="Instalación de Macro Medición 3Ø (300 - 600 / 5)"/>
    <x v="121"/>
    <x v="114"/>
    <x v="119"/>
    <x v="0"/>
    <n v="2"/>
    <s v="MAM-MT3G1"/>
  </r>
  <r>
    <s v="MAM-MT3G1"/>
    <s v="Instalación de Macro Medición 3Ø (300 - 600 / 5)"/>
    <x v="122"/>
    <x v="115"/>
    <x v="120"/>
    <x v="0"/>
    <n v="6"/>
    <s v="MAM-MT3G1"/>
  </r>
  <r>
    <s v="MAM-MT3G1"/>
    <s v="Instalación de Macro Medición 3Ø (300 - 600 / 5)"/>
    <x v="123"/>
    <x v="116"/>
    <x v="121"/>
    <x v="0"/>
    <n v="1"/>
    <s v="MAM-MT3G1"/>
  </r>
  <r>
    <s v="MAM-MT3G1"/>
    <s v="Instalación de Macro Medición 3Ø (300 - 600 / 5)"/>
    <x v="124"/>
    <x v="117"/>
    <x v="122"/>
    <x v="0"/>
    <n v="1"/>
    <s v="MAM-MT3G1"/>
  </r>
  <r>
    <s v="MAM-MT3G1"/>
    <s v="Instalación de Macro Medición 3Ø (300 - 600 / 5)"/>
    <x v="125"/>
    <x v="118"/>
    <x v="123"/>
    <x v="0"/>
    <n v="1"/>
    <s v="MAM-MT3G1"/>
  </r>
  <r>
    <s v="MAM-MT3G1"/>
    <s v="Instalación de Macro Medición 3Ø (300 - 600 / 5)"/>
    <x v="126"/>
    <x v="119"/>
    <x v="124"/>
    <x v="1"/>
    <n v="7"/>
    <s v="MAM-MT3G1"/>
  </r>
  <r>
    <s v="MAM-MT3G1"/>
    <s v="Instalación de Macro Medición 3Ø (300 - 600 / 5)"/>
    <x v="254"/>
    <x v="68"/>
    <x v="244"/>
    <x v="0"/>
    <n v="1"/>
    <s v="MAM-MT3G1"/>
  </r>
  <r>
    <s v="MAM-MT3G1"/>
    <s v="Instalación de Macro Medición 3Ø (300 - 600 / 5)"/>
    <x v="128"/>
    <x v="120"/>
    <x v="126"/>
    <x v="1"/>
    <n v="7"/>
    <s v="MAM-MT3G1"/>
  </r>
  <r>
    <s v="MT-1041"/>
    <s v="INSTALACIÓN 1Ø ANGULO GRANDE DE 61º A 90º "/>
    <x v="99"/>
    <x v="92"/>
    <x v="97"/>
    <x v="0"/>
    <n v="2"/>
    <s v="MT-1041"/>
  </r>
  <r>
    <s v="MT-1041"/>
    <s v="INSTALACIÓN 1Ø ANGULO GRANDE DE 61º A 90º "/>
    <x v="67"/>
    <x v="66"/>
    <x v="66"/>
    <x v="0"/>
    <n v="4"/>
    <s v="MT-1041"/>
  </r>
  <r>
    <s v="MT-1041"/>
    <s v="INSTALACIÓN 1Ø ANGULO GRANDE DE 61º A 90º "/>
    <x v="100"/>
    <x v="93"/>
    <x v="98"/>
    <x v="0"/>
    <n v="2"/>
    <s v="MT-1041"/>
  </r>
  <r>
    <s v="MT-1041"/>
    <s v="INSTALACIÓN 1Ø ANGULO GRANDE DE 61º A 90º "/>
    <x v="98"/>
    <x v="91"/>
    <x v="96"/>
    <x v="0"/>
    <n v="4"/>
    <s v="MT-1041"/>
  </r>
  <r>
    <s v="MT-1041"/>
    <s v="INSTALACIÓN 1Ø ANGULO GRANDE DE 61º A 90º "/>
    <x v="24"/>
    <x v="24"/>
    <x v="24"/>
    <x v="0"/>
    <n v="1"/>
    <s v="MT-1041"/>
  </r>
  <r>
    <s v="MT-1041"/>
    <s v="INSTALACIÓN 1Ø ANGULO GRANDE DE 61º A 90º "/>
    <x v="85"/>
    <x v="78"/>
    <x v="83"/>
    <x v="0"/>
    <n v="2"/>
    <s v="MT-1041"/>
  </r>
  <r>
    <s v="MT-1041"/>
    <s v="INSTALACIÓN 1Ø ANGULO GRANDE DE 61º A 90º "/>
    <x v="25"/>
    <x v="25"/>
    <x v="25"/>
    <x v="1"/>
    <n v="1"/>
    <s v="MT-1041"/>
  </r>
  <r>
    <s v="MT-1041"/>
    <s v="INSTALACIÓN 1Ø ANGULO GRANDE DE 61º A 90º "/>
    <x v="10"/>
    <x v="10"/>
    <x v="10"/>
    <x v="0"/>
    <n v="6"/>
    <s v="MT-1041"/>
  </r>
  <r>
    <s v="MT-1041"/>
    <s v="INSTALACIÓN 1Ø ANGULO GRANDE DE 61º A 90º "/>
    <x v="101"/>
    <x v="94"/>
    <x v="99"/>
    <x v="0"/>
    <n v="2"/>
    <s v="MT-1041"/>
  </r>
  <r>
    <s v="MT-1041"/>
    <s v="INSTALACIÓN 1Ø ANGULO GRANDE DE 61º A 90º "/>
    <x v="28"/>
    <x v="28"/>
    <x v="28"/>
    <x v="0"/>
    <n v="4"/>
    <s v="MT-1041"/>
  </r>
  <r>
    <s v="MT-1041"/>
    <s v="INSTALACIÓN 1Ø ANGULO GRANDE DE 61º A 90º "/>
    <x v="28"/>
    <x v="28"/>
    <x v="28"/>
    <x v="0"/>
    <n v="8"/>
    <s v="MT-1041"/>
  </r>
  <r>
    <s v="MT-1041"/>
    <s v="INSTALACIÓN 1Ø ANGULO GRANDE DE 61º A 90º "/>
    <x v="36"/>
    <x v="36"/>
    <x v="36"/>
    <x v="0"/>
    <n v="8"/>
    <s v="MT-1041"/>
  </r>
  <r>
    <s v="MT-1051"/>
    <s v="INSTALACION MONTAJE MONOFASICO FIN MEDIA TENSION"/>
    <x v="99"/>
    <x v="92"/>
    <x v="97"/>
    <x v="0"/>
    <n v="1"/>
    <s v="MT-1051"/>
  </r>
  <r>
    <s v="MT-1051"/>
    <s v="INSTALACION MONTAJE MONOFASICO FIN MEDIA TENSION"/>
    <x v="67"/>
    <x v="66"/>
    <x v="66"/>
    <x v="0"/>
    <n v="1"/>
    <s v="MT-1051"/>
  </r>
  <r>
    <s v="MT-1051"/>
    <s v="INSTALACION MONTAJE MONOFASICO FIN MEDIA TENSION"/>
    <x v="100"/>
    <x v="93"/>
    <x v="98"/>
    <x v="0"/>
    <n v="1"/>
    <s v="MT-1051"/>
  </r>
  <r>
    <s v="MT-1051"/>
    <s v="INSTALACION MONTAJE MONOFASICO FIN MEDIA TENSION"/>
    <x v="98"/>
    <x v="91"/>
    <x v="96"/>
    <x v="0"/>
    <n v="2"/>
    <s v="MT-1051"/>
  </r>
  <r>
    <s v="MT-1051"/>
    <s v="INSTALACION MONTAJE MONOFASICO FIN MEDIA TENSION"/>
    <x v="25"/>
    <x v="25"/>
    <x v="25"/>
    <x v="1"/>
    <n v="1"/>
    <s v="MT-1051"/>
  </r>
  <r>
    <s v="MT-1051"/>
    <s v="INSTALACION MONTAJE MONOFASICO FIN MEDIA TENSION"/>
    <x v="10"/>
    <x v="10"/>
    <x v="10"/>
    <x v="0"/>
    <n v="2"/>
    <s v="MT-1051"/>
  </r>
  <r>
    <s v="MT-1051"/>
    <s v="INSTALACION MONTAJE MONOFASICO FIN MEDIA TENSION"/>
    <x v="91"/>
    <x v="84"/>
    <x v="89"/>
    <x v="0"/>
    <n v="1"/>
    <s v="MT-1051"/>
  </r>
  <r>
    <s v="MT-1051"/>
    <s v="INSTALACION MONTAJE MONOFASICO FIN MEDIA TENSION"/>
    <x v="26"/>
    <x v="26"/>
    <x v="26"/>
    <x v="0"/>
    <n v="1"/>
    <s v="MT-1051"/>
  </r>
  <r>
    <s v="MT-1051"/>
    <s v="INSTALACION MONTAJE MONOFASICO FIN MEDIA TENSION"/>
    <x v="101"/>
    <x v="94"/>
    <x v="99"/>
    <x v="0"/>
    <n v="1"/>
    <s v="MT-1051"/>
  </r>
  <r>
    <s v="MT-1051"/>
    <s v="INSTALACION MONTAJE MONOFASICO FIN MEDIA TENSION"/>
    <x v="28"/>
    <x v="28"/>
    <x v="28"/>
    <x v="0"/>
    <n v="4"/>
    <s v="MT-1051"/>
  </r>
  <r>
    <s v="MT-1051"/>
    <s v="INSTALACION MONTAJE MONOFASICO FIN MEDIA TENSION"/>
    <x v="36"/>
    <x v="36"/>
    <x v="36"/>
    <x v="0"/>
    <n v="2"/>
    <s v="MT-1051"/>
  </r>
  <r>
    <s v="MT-1061"/>
    <s v="INSTALACIÓN 1Ø DOBLE TERMINAL DE MEDIA TENSION"/>
    <x v="95"/>
    <x v="88"/>
    <x v="93"/>
    <x v="0"/>
    <n v="1"/>
    <s v="MT-1061"/>
  </r>
  <r>
    <s v="MT-1061"/>
    <s v="INSTALACIÓN 1Ø DOBLE TERMINAL DE MEDIA TENSION"/>
    <x v="99"/>
    <x v="92"/>
    <x v="97"/>
    <x v="0"/>
    <n v="2"/>
    <s v="MT-1061"/>
  </r>
  <r>
    <s v="MT-1061"/>
    <s v="INSTALACIÓN 1Ø DOBLE TERMINAL DE MEDIA TENSION"/>
    <x v="67"/>
    <x v="66"/>
    <x v="66"/>
    <x v="0"/>
    <n v="2"/>
    <s v="MT-1061"/>
  </r>
  <r>
    <s v="MT-1061"/>
    <s v="INSTALACIÓN 1Ø DOBLE TERMINAL DE MEDIA TENSION"/>
    <x v="100"/>
    <x v="93"/>
    <x v="98"/>
    <x v="0"/>
    <n v="2"/>
    <s v="MT-1061"/>
  </r>
  <r>
    <s v="MT-1061"/>
    <s v="INSTALACIÓN 1Ø DOBLE TERMINAL DE MEDIA TENSION"/>
    <x v="54"/>
    <x v="53"/>
    <x v="53"/>
    <x v="0"/>
    <n v="2"/>
    <s v="MT-1061"/>
  </r>
  <r>
    <s v="MT-1061"/>
    <s v="INSTALACIÓN 1Ø DOBLE TERMINAL DE MEDIA TENSION"/>
    <x v="98"/>
    <x v="91"/>
    <x v="96"/>
    <x v="0"/>
    <n v="4"/>
    <s v="MT-1061"/>
  </r>
  <r>
    <s v="MT-1061"/>
    <s v="INSTALACIÓN 1Ø DOBLE TERMINAL DE MEDIA TENSION"/>
    <x v="24"/>
    <x v="24"/>
    <x v="24"/>
    <x v="0"/>
    <n v="1"/>
    <s v="MT-1061"/>
  </r>
  <r>
    <s v="MT-1061"/>
    <s v="INSTALACIÓN 1Ø DOBLE TERMINAL DE MEDIA TENSION"/>
    <x v="25"/>
    <x v="25"/>
    <x v="25"/>
    <x v="1"/>
    <n v="1"/>
    <s v="MT-1061"/>
  </r>
  <r>
    <s v="MT-1061"/>
    <s v="INSTALACIÓN 1Ø DOBLE TERMINAL DE MEDIA TENSION"/>
    <x v="10"/>
    <x v="10"/>
    <x v="10"/>
    <x v="0"/>
    <n v="6"/>
    <s v="MT-1061"/>
  </r>
  <r>
    <s v="MT-1061"/>
    <s v="INSTALACIÓN 1Ø DOBLE TERMINAL DE MEDIA TENSION"/>
    <x v="94"/>
    <x v="87"/>
    <x v="92"/>
    <x v="0"/>
    <n v="1"/>
    <s v="MT-1061"/>
  </r>
  <r>
    <s v="MT-1061"/>
    <s v="INSTALACIÓN 1Ø DOBLE TERMINAL DE MEDIA TENSION"/>
    <x v="96"/>
    <x v="89"/>
    <x v="94"/>
    <x v="0"/>
    <n v="1"/>
    <s v="MT-1061"/>
  </r>
  <r>
    <s v="MT-1061"/>
    <s v="INSTALACIÓN 1Ø DOBLE TERMINAL DE MEDIA TENSION"/>
    <x v="101"/>
    <x v="94"/>
    <x v="99"/>
    <x v="0"/>
    <n v="2"/>
    <s v="MT-1061"/>
  </r>
  <r>
    <s v="MT-1061"/>
    <s v="INSTALACIÓN 1Ø DOBLE TERMINAL DE MEDIA TENSION"/>
    <x v="28"/>
    <x v="28"/>
    <x v="28"/>
    <x v="0"/>
    <n v="8"/>
    <s v="MT-1061"/>
  </r>
  <r>
    <s v="MT-3011"/>
    <s v="Instalación de Montaje 3ø, en Alineamiento 0° a 5°"/>
    <x v="23"/>
    <x v="23"/>
    <x v="23"/>
    <x v="0"/>
    <n v="1"/>
    <s v="MT-3011"/>
  </r>
  <r>
    <s v="MT-3011"/>
    <s v="Instalación de Montaje 3ø, en Alineamiento 0° a 5°"/>
    <x v="95"/>
    <x v="88"/>
    <x v="93"/>
    <x v="0"/>
    <n v="3"/>
    <s v="MT-3011"/>
  </r>
  <r>
    <s v="MT-3011"/>
    <s v="Instalación de Montaje 3ø, en Alineamiento 0° a 5°"/>
    <x v="41"/>
    <x v="41"/>
    <x v="41"/>
    <x v="0"/>
    <n v="1"/>
    <s v="MT-3011"/>
  </r>
  <r>
    <s v="MT-3011"/>
    <s v="Instalación de Montaje 3ø, en Alineamiento 0° a 5°"/>
    <x v="54"/>
    <x v="53"/>
    <x v="53"/>
    <x v="0"/>
    <n v="1"/>
    <s v="MT-3011"/>
  </r>
  <r>
    <s v="MT-3011"/>
    <s v="Instalación de Montaje 3ø, en Alineamiento 0° a 5°"/>
    <x v="43"/>
    <x v="43"/>
    <x v="43"/>
    <x v="0"/>
    <n v="2"/>
    <s v="MT-3011"/>
  </r>
  <r>
    <s v="MT-3011"/>
    <s v="Instalación de Montaje 3ø, en Alineamiento 0° a 5°"/>
    <x v="44"/>
    <x v="44"/>
    <x v="44"/>
    <x v="0"/>
    <n v="2"/>
    <s v="MT-3011"/>
  </r>
  <r>
    <s v="MT-3011"/>
    <s v="Instalación de Montaje 3ø, en Alineamiento 0° a 5°"/>
    <x v="45"/>
    <x v="45"/>
    <x v="45"/>
    <x v="0"/>
    <n v="1"/>
    <s v="MT-3011"/>
  </r>
  <r>
    <s v="MT-3011"/>
    <s v="Instalación de Montaje 3ø, en Alineamiento 0° a 5°"/>
    <x v="46"/>
    <x v="46"/>
    <x v="46"/>
    <x v="0"/>
    <n v="1"/>
    <s v="MT-3011"/>
  </r>
  <r>
    <s v="MT-3011"/>
    <s v="Instalación de Montaje 3ø, en Alineamiento 0° a 5°"/>
    <x v="25"/>
    <x v="25"/>
    <x v="25"/>
    <x v="1"/>
    <n v="1"/>
    <s v="MT-3011"/>
  </r>
  <r>
    <s v="MT-3011"/>
    <s v="Instalación de Montaje 3ø, en Alineamiento 0° a 5°"/>
    <x v="91"/>
    <x v="84"/>
    <x v="89"/>
    <x v="0"/>
    <n v="1"/>
    <s v="MT-3011"/>
  </r>
  <r>
    <s v="MT-3011"/>
    <s v="Instalación de Montaje 3ø, en Alineamiento 0° a 5°"/>
    <x v="26"/>
    <x v="26"/>
    <x v="26"/>
    <x v="0"/>
    <n v="1"/>
    <s v="MT-3011"/>
  </r>
  <r>
    <s v="MT-3011"/>
    <s v="Instalación de Montaje 3ø, en Alineamiento 0° a 5°"/>
    <x v="94"/>
    <x v="87"/>
    <x v="92"/>
    <x v="0"/>
    <n v="3"/>
    <s v="MT-3011"/>
  </r>
  <r>
    <s v="MT-3011"/>
    <s v="Instalación de Montaje 3ø, en Alineamiento 0° a 5°"/>
    <x v="27"/>
    <x v="27"/>
    <x v="27"/>
    <x v="0"/>
    <n v="1"/>
    <s v="MT-3011"/>
  </r>
  <r>
    <s v="MT-3011"/>
    <s v="Instalación de Montaje 3ø, en Alineamiento 0° a 5°"/>
    <x v="69"/>
    <x v="67"/>
    <x v="67"/>
    <x v="0"/>
    <n v="2"/>
    <s v="MT-3011"/>
  </r>
  <r>
    <s v="MT-3011"/>
    <s v="Instalación de Montaje 3ø, en Alineamiento 0° a 5°"/>
    <x v="65"/>
    <x v="64"/>
    <x v="64"/>
    <x v="0"/>
    <n v="1"/>
    <s v="MT-3011"/>
  </r>
  <r>
    <s v="MT-3011"/>
    <s v="Instalación de Montaje 3ø, en Alineamiento 0° a 5°"/>
    <x v="28"/>
    <x v="28"/>
    <x v="28"/>
    <x v="0"/>
    <n v="2"/>
    <s v="MT-3011"/>
  </r>
  <r>
    <s v="MT-3011"/>
    <s v="Instalación de Montaje 3ø, en Alineamiento 0° a 5°"/>
    <x v="29"/>
    <x v="29"/>
    <x v="29"/>
    <x v="1"/>
    <n v="4"/>
    <s v="MT-3011"/>
  </r>
  <r>
    <s v="MT-3011"/>
    <s v="Instalación de Montaje 3ø, en Alineamiento 0° a 5°"/>
    <x v="57"/>
    <x v="56"/>
    <x v="56"/>
    <x v="0"/>
    <n v="1"/>
    <s v="MT-3011"/>
  </r>
  <r>
    <s v="MT-3011"/>
    <s v="Instalación de Montaje 3ø, en Alineamiento 0° a 5°"/>
    <x v="36"/>
    <x v="36"/>
    <x v="36"/>
    <x v="0"/>
    <n v="2"/>
    <s v="MT-3011"/>
  </r>
  <r>
    <s v="MT-3021"/>
    <s v="INSTALACIÓN MONTAJE 3Ø, LINEA CON  ANGULO  DE 6º A 25º"/>
    <x v="174"/>
    <x v="153"/>
    <x v="163"/>
    <x v="0"/>
    <n v="2"/>
    <s v="MT-3021"/>
  </r>
  <r>
    <s v="MT-3021"/>
    <s v="INSTALACIÓN MONTAJE 3Ø, LINEA CON  ANGULO  DE 6º A 25º"/>
    <x v="255"/>
    <x v="223"/>
    <x v="245"/>
    <x v="0"/>
    <n v="2"/>
    <s v="MT-3021"/>
  </r>
  <r>
    <s v="MT-3021"/>
    <s v="INSTALACIÓN MONTAJE 3Ø, LINEA CON  ANGULO  DE 6º A 25º"/>
    <x v="95"/>
    <x v="88"/>
    <x v="93"/>
    <x v="0"/>
    <n v="6"/>
    <s v="MT-3021"/>
  </r>
  <r>
    <s v="MT-3021"/>
    <s v="INSTALACIÓN MONTAJE 3Ø, LINEA CON  ANGULO  DE 6º A 25º"/>
    <x v="67"/>
    <x v="66"/>
    <x v="66"/>
    <x v="0"/>
    <n v="3"/>
    <s v="MT-3021"/>
  </r>
  <r>
    <s v="MT-3021"/>
    <s v="INSTALACIÓN MONTAJE 3Ø, LINEA CON  ANGULO  DE 6º A 25º"/>
    <x v="41"/>
    <x v="41"/>
    <x v="41"/>
    <x v="0"/>
    <n v="1"/>
    <s v="MT-3021"/>
  </r>
  <r>
    <s v="MT-3021"/>
    <s v="INSTALACIÓN MONTAJE 3Ø, LINEA CON  ANGULO  DE 6º A 25º"/>
    <x v="68"/>
    <x v="43"/>
    <x v="43"/>
    <x v="0"/>
    <n v="4"/>
    <s v="MT-3021"/>
  </r>
  <r>
    <s v="MT-3021"/>
    <s v="INSTALACIÓN MONTAJE 3Ø, LINEA CON  ANGULO  DE 6º A 25º"/>
    <x v="44"/>
    <x v="44"/>
    <x v="44"/>
    <x v="0"/>
    <n v="4"/>
    <s v="MT-3021"/>
  </r>
  <r>
    <s v="MT-3021"/>
    <s v="INSTALACIÓN MONTAJE 3Ø, LINEA CON  ANGULO  DE 6º A 25º"/>
    <x v="45"/>
    <x v="45"/>
    <x v="45"/>
    <x v="0"/>
    <n v="2"/>
    <s v="MT-3021"/>
  </r>
  <r>
    <s v="MT-3021"/>
    <s v="INSTALACIÓN MONTAJE 3Ø, LINEA CON  ANGULO  DE 6º A 25º"/>
    <x v="69"/>
    <x v="67"/>
    <x v="67"/>
    <x v="0"/>
    <n v="4"/>
    <s v="MT-3021"/>
  </r>
  <r>
    <s v="MT-3021"/>
    <s v="INSTALACIÓN MONTAJE 3Ø, LINEA CON  ANGULO  DE 6º A 25º"/>
    <x v="65"/>
    <x v="64"/>
    <x v="64"/>
    <x v="0"/>
    <n v="1"/>
    <s v="MT-3021"/>
  </r>
  <r>
    <s v="MT-3021"/>
    <s v="INSTALACIÓN MONTAJE 3Ø, LINEA CON  ANGULO  DE 6º A 25º"/>
    <x v="28"/>
    <x v="28"/>
    <x v="28"/>
    <x v="0"/>
    <n v="10"/>
    <s v="MT-3021"/>
  </r>
  <r>
    <s v="MT-3051"/>
    <s v="MONTAJE TRIFASICO HORIZONTAL, ANGULO GRANDE DE 61° A 90°"/>
    <x v="95"/>
    <x v="88"/>
    <x v="93"/>
    <x v="0"/>
    <n v="2"/>
    <s v="MT-3051"/>
  </r>
  <r>
    <s v="MT-3051"/>
    <s v="MONTAJE TRIFASICO HORIZONTAL, ANGULO GRANDE DE 61° A 90°"/>
    <x v="99"/>
    <x v="92"/>
    <x v="97"/>
    <x v="0"/>
    <n v="1"/>
    <s v="MT-3051"/>
  </r>
  <r>
    <s v="MT-3051"/>
    <s v="MONTAJE TRIFASICO HORIZONTAL, ANGULO GRANDE DE 61° A 90°"/>
    <x v="67"/>
    <x v="66"/>
    <x v="66"/>
    <x v="0"/>
    <n v="6"/>
    <s v="MT-3051"/>
  </r>
  <r>
    <s v="MT-3051"/>
    <s v="MONTAJE TRIFASICO HORIZONTAL, ANGULO GRANDE DE 61° A 90°"/>
    <x v="100"/>
    <x v="93"/>
    <x v="98"/>
    <x v="0"/>
    <n v="3"/>
    <s v="MT-3051"/>
  </r>
  <r>
    <s v="MT-3051"/>
    <s v="MONTAJE TRIFASICO HORIZONTAL, ANGULO GRANDE DE 61° A 90°"/>
    <x v="41"/>
    <x v="41"/>
    <x v="41"/>
    <x v="0"/>
    <n v="2"/>
    <s v="MT-3051"/>
  </r>
  <r>
    <s v="MT-3051"/>
    <s v="MONTAJE TRIFASICO HORIZONTAL, ANGULO GRANDE DE 61° A 90°"/>
    <x v="43"/>
    <x v="43"/>
    <x v="43"/>
    <x v="0"/>
    <n v="8"/>
    <s v="MT-3051"/>
  </r>
  <r>
    <s v="MT-3051"/>
    <s v="MONTAJE TRIFASICO HORIZONTAL, ANGULO GRANDE DE 61° A 90°"/>
    <x v="44"/>
    <x v="44"/>
    <x v="44"/>
    <x v="0"/>
    <n v="8"/>
    <s v="MT-3051"/>
  </r>
  <r>
    <s v="MT-3051"/>
    <s v="MONTAJE TRIFASICO HORIZONTAL, ANGULO GRANDE DE 61° A 90°"/>
    <x v="98"/>
    <x v="91"/>
    <x v="96"/>
    <x v="0"/>
    <n v="2"/>
    <s v="MT-3051"/>
  </r>
  <r>
    <s v="MT-3051"/>
    <s v="MONTAJE TRIFASICO HORIZONTAL, ANGULO GRANDE DE 61° A 90°"/>
    <x v="161"/>
    <x v="143"/>
    <x v="152"/>
    <x v="0"/>
    <n v="1"/>
    <s v="MT-3051"/>
  </r>
  <r>
    <s v="MT-3051"/>
    <s v="MONTAJE TRIFASICO HORIZONTAL, ANGULO GRANDE DE 61° A 90°"/>
    <x v="45"/>
    <x v="45"/>
    <x v="45"/>
    <x v="0"/>
    <n v="4"/>
    <s v="MT-3051"/>
  </r>
  <r>
    <s v="MT-3051"/>
    <s v="MONTAJE TRIFASICO HORIZONTAL, ANGULO GRANDE DE 61° A 90°"/>
    <x v="10"/>
    <x v="10"/>
    <x v="10"/>
    <x v="0"/>
    <n v="4"/>
    <s v="MT-3051"/>
  </r>
  <r>
    <s v="MT-3051"/>
    <s v="MONTAJE TRIFASICO HORIZONTAL, ANGULO GRANDE DE 61° A 90°"/>
    <x v="91"/>
    <x v="84"/>
    <x v="89"/>
    <x v="0"/>
    <n v="3"/>
    <s v="MT-3051"/>
  </r>
  <r>
    <s v="MT-3051"/>
    <s v="MONTAJE TRIFASICO HORIZONTAL, ANGULO GRANDE DE 61° A 90°"/>
    <x v="26"/>
    <x v="26"/>
    <x v="26"/>
    <x v="0"/>
    <n v="2"/>
    <s v="MT-3051"/>
  </r>
  <r>
    <s v="MT-3051"/>
    <s v="MONTAJE TRIFASICO HORIZONTAL, ANGULO GRANDE DE 61° A 90°"/>
    <x v="101"/>
    <x v="94"/>
    <x v="99"/>
    <x v="0"/>
    <n v="1"/>
    <s v="MT-3051"/>
  </r>
  <r>
    <s v="MT-3051"/>
    <s v="MONTAJE TRIFASICO HORIZONTAL, ANGULO GRANDE DE 61° A 90°"/>
    <x v="69"/>
    <x v="67"/>
    <x v="67"/>
    <x v="0"/>
    <n v="8"/>
    <s v="MT-3051"/>
  </r>
  <r>
    <s v="MT-3051"/>
    <s v="MONTAJE TRIFASICO HORIZONTAL, ANGULO GRANDE DE 61° A 90°"/>
    <x v="65"/>
    <x v="64"/>
    <x v="64"/>
    <x v="0"/>
    <n v="2"/>
    <s v="MT-3051"/>
  </r>
  <r>
    <s v="MT-3051"/>
    <s v="MONTAJE TRIFASICO HORIZONTAL, ANGULO GRANDE DE 61° A 90°"/>
    <x v="28"/>
    <x v="28"/>
    <x v="28"/>
    <x v="0"/>
    <n v="28"/>
    <s v="MT-3051"/>
  </r>
  <r>
    <s v="MT-3051"/>
    <s v="MONTAJE TRIFASICO HORIZONTAL, ANGULO GRANDE DE 61° A 90°"/>
    <x v="144"/>
    <x v="131"/>
    <x v="140"/>
    <x v="0"/>
    <n v="2"/>
    <s v="MT-3051"/>
  </r>
  <r>
    <s v="MT-3051"/>
    <s v="MONTAJE TRIFASICO HORIZONTAL, ANGULO GRANDE DE 61° A 90°"/>
    <x v="29"/>
    <x v="29"/>
    <x v="29"/>
    <x v="1"/>
    <n v="4"/>
    <s v="MT-3051"/>
  </r>
  <r>
    <s v="MT-3051"/>
    <s v="MONTAJE TRIFASICO HORIZONTAL, ANGULO GRANDE DE 61° A 90°"/>
    <x v="57"/>
    <x v="56"/>
    <x v="56"/>
    <x v="0"/>
    <n v="2"/>
    <s v="MT-3051"/>
  </r>
  <r>
    <s v="MT-3071"/>
    <s v="INSTALACIÓN DE MONTAJE 3Ø, (HORIZONTAL) FIN DE LINEA"/>
    <x v="95"/>
    <x v="88"/>
    <x v="93"/>
    <x v="0"/>
    <n v="3"/>
    <s v="MT-3071"/>
  </r>
  <r>
    <s v="MT-3071"/>
    <s v="INSTALACIÓN DE MONTAJE 3Ø, (HORIZONTAL) FIN DE LINEA"/>
    <x v="67"/>
    <x v="66"/>
    <x v="66"/>
    <x v="0"/>
    <n v="5"/>
    <s v="MT-3071"/>
  </r>
  <r>
    <s v="MT-3071"/>
    <s v="INSTALACIÓN DE MONTAJE 3Ø, (HORIZONTAL) FIN DE LINEA"/>
    <x v="41"/>
    <x v="41"/>
    <x v="41"/>
    <x v="0"/>
    <n v="1"/>
    <s v="MT-3071"/>
  </r>
  <r>
    <s v="MT-3071"/>
    <s v="INSTALACIÓN DE MONTAJE 3Ø, (HORIZONTAL) FIN DE LINEA"/>
    <x v="68"/>
    <x v="43"/>
    <x v="43"/>
    <x v="0"/>
    <n v="4"/>
    <s v="MT-3071"/>
  </r>
  <r>
    <s v="MT-3071"/>
    <s v="INSTALACIÓN DE MONTAJE 3Ø, (HORIZONTAL) FIN DE LINEA"/>
    <x v="44"/>
    <x v="44"/>
    <x v="44"/>
    <x v="0"/>
    <n v="4"/>
    <s v="MT-3071"/>
  </r>
  <r>
    <s v="MT-3071"/>
    <s v="INSTALACIÓN DE MONTAJE 3Ø, (HORIZONTAL) FIN DE LINEA"/>
    <x v="103"/>
    <x v="96"/>
    <x v="101"/>
    <x v="0"/>
    <n v="1"/>
    <s v="MT-3071"/>
  </r>
  <r>
    <s v="MT-3071"/>
    <s v="INSTALACIÓN DE MONTAJE 3Ø, (HORIZONTAL) FIN DE LINEA"/>
    <x v="103"/>
    <x v="96"/>
    <x v="101"/>
    <x v="0"/>
    <n v="3"/>
    <s v="MT-3071"/>
  </r>
  <r>
    <s v="MT-3071"/>
    <s v="INSTALACIÓN DE MONTAJE 3Ø, (HORIZONTAL) FIN DE LINEA"/>
    <x v="45"/>
    <x v="45"/>
    <x v="45"/>
    <x v="0"/>
    <n v="2"/>
    <s v="MT-3071"/>
  </r>
  <r>
    <s v="MT-3071"/>
    <s v="INSTALACIÓN DE MONTAJE 3Ø, (HORIZONTAL) FIN DE LINEA"/>
    <x v="147"/>
    <x v="134"/>
    <x v="143"/>
    <x v="0"/>
    <n v="1"/>
    <s v="MT-3071"/>
  </r>
  <r>
    <s v="MT-3071"/>
    <s v="INSTALACIÓN DE MONTAJE 3Ø, (HORIZONTAL) FIN DE LINEA"/>
    <x v="46"/>
    <x v="46"/>
    <x v="46"/>
    <x v="0"/>
    <n v="1"/>
    <s v="MT-3071"/>
  </r>
  <r>
    <s v="MT-3071"/>
    <s v="INSTALACIÓN DE MONTAJE 3Ø, (HORIZONTAL) FIN DE LINEA"/>
    <x v="25"/>
    <x v="25"/>
    <x v="25"/>
    <x v="1"/>
    <n v="0.5"/>
    <s v="MT-3071"/>
  </r>
  <r>
    <s v="MT-3071"/>
    <s v="INSTALACIÓN DE MONTAJE 3Ø, (HORIZONTAL) FIN DE LINEA"/>
    <x v="10"/>
    <x v="10"/>
    <x v="10"/>
    <x v="0"/>
    <n v="4"/>
    <s v="MT-3071"/>
  </r>
  <r>
    <s v="MT-3071"/>
    <s v="INSTALACIÓN DE MONTAJE 3Ø, (HORIZONTAL) FIN DE LINEA"/>
    <x v="69"/>
    <x v="67"/>
    <x v="67"/>
    <x v="0"/>
    <n v="4"/>
    <s v="MT-3071"/>
  </r>
  <r>
    <s v="MT-3071"/>
    <s v="INSTALACIÓN DE MONTAJE 3Ø, (HORIZONTAL) FIN DE LINEA"/>
    <x v="65"/>
    <x v="64"/>
    <x v="64"/>
    <x v="0"/>
    <n v="1"/>
    <s v="MT-3071"/>
  </r>
  <r>
    <s v="MT-3071"/>
    <s v="INSTALACIÓN DE MONTAJE 3Ø, (HORIZONTAL) FIN DE LINEA"/>
    <x v="28"/>
    <x v="28"/>
    <x v="28"/>
    <x v="0"/>
    <n v="18"/>
    <s v="MT-3071"/>
  </r>
  <r>
    <s v="MT-3161"/>
    <s v="Instalación de Montaje 3 ɸ horizontal   doble terminal "/>
    <x v="99"/>
    <x v="92"/>
    <x v="97"/>
    <x v="0"/>
    <n v="6"/>
    <s v="MT-3161"/>
  </r>
  <r>
    <s v="MT-3161"/>
    <s v="Instalación de Montaje 3 ɸ horizontal   doble terminal "/>
    <x v="67"/>
    <x v="66"/>
    <x v="66"/>
    <x v="0"/>
    <n v="5"/>
    <s v="MT-3161"/>
  </r>
  <r>
    <s v="MT-3161"/>
    <s v="Instalación de Montaje 3 ɸ horizontal   doble terminal "/>
    <x v="41"/>
    <x v="41"/>
    <x v="41"/>
    <x v="0"/>
    <n v="1"/>
    <s v="MT-3161"/>
  </r>
  <r>
    <s v="MT-3161"/>
    <s v="Instalación de Montaje 3 ɸ horizontal   doble terminal "/>
    <x v="68"/>
    <x v="43"/>
    <x v="43"/>
    <x v="0"/>
    <n v="4"/>
    <s v="MT-3161"/>
  </r>
  <r>
    <s v="MT-3161"/>
    <s v="Instalación de Montaje 3 ɸ horizontal   doble terminal "/>
    <x v="44"/>
    <x v="44"/>
    <x v="44"/>
    <x v="0"/>
    <n v="4"/>
    <s v="MT-3161"/>
  </r>
  <r>
    <s v="MT-3161"/>
    <s v="Instalación de Montaje 3 ɸ horizontal   doble terminal "/>
    <x v="103"/>
    <x v="96"/>
    <x v="101"/>
    <x v="0"/>
    <n v="2"/>
    <s v="MT-3161"/>
  </r>
  <r>
    <s v="MT-3161"/>
    <s v="Instalación de Montaje 3 ɸ horizontal   doble terminal "/>
    <x v="103"/>
    <x v="96"/>
    <x v="101"/>
    <x v="0"/>
    <n v="6"/>
    <s v="MT-3161"/>
  </r>
  <r>
    <s v="MT-3161"/>
    <s v="Instalación de Montaje 3 ɸ horizontal   doble terminal "/>
    <x v="45"/>
    <x v="45"/>
    <x v="45"/>
    <x v="0"/>
    <n v="2"/>
    <s v="MT-3161"/>
  </r>
  <r>
    <s v="MT-3161"/>
    <s v="Instalación de Montaje 3 ɸ horizontal   doble terminal "/>
    <x v="147"/>
    <x v="134"/>
    <x v="143"/>
    <x v="0"/>
    <n v="1"/>
    <s v="MT-3161"/>
  </r>
  <r>
    <s v="MT-3161"/>
    <s v="Instalación de Montaje 3 ɸ horizontal   doble terminal "/>
    <x v="46"/>
    <x v="46"/>
    <x v="46"/>
    <x v="0"/>
    <n v="1"/>
    <s v="MT-3161"/>
  </r>
  <r>
    <s v="MT-3161"/>
    <s v="Instalación de Montaje 3 ɸ horizontal   doble terminal "/>
    <x v="46"/>
    <x v="46"/>
    <x v="46"/>
    <x v="0"/>
    <n v="1"/>
    <s v="MT-3161"/>
  </r>
  <r>
    <s v="MT-3161"/>
    <s v="Instalación de Montaje 3 ɸ horizontal   doble terminal "/>
    <x v="82"/>
    <x v="75"/>
    <x v="80"/>
    <x v="0"/>
    <n v="3"/>
    <s v="MT-3161"/>
  </r>
  <r>
    <s v="MT-3161"/>
    <s v="Instalación de Montaje 3 ɸ horizontal   doble terminal "/>
    <x v="25"/>
    <x v="25"/>
    <x v="25"/>
    <x v="1"/>
    <n v="0.5"/>
    <s v="MT-3161"/>
  </r>
  <r>
    <s v="MT-3161"/>
    <s v="Instalación de Montaje 3 ɸ horizontal   doble terminal "/>
    <x v="10"/>
    <x v="10"/>
    <x v="10"/>
    <x v="0"/>
    <n v="8"/>
    <s v="MT-3161"/>
  </r>
  <r>
    <s v="MT-3161"/>
    <s v="Instalación de Montaje 3 ɸ horizontal   doble terminal "/>
    <x v="94"/>
    <x v="87"/>
    <x v="92"/>
    <x v="0"/>
    <n v="3"/>
    <s v="MT-3161"/>
  </r>
  <r>
    <s v="MT-3161"/>
    <s v="Instalación de Montaje 3 ɸ horizontal   doble terminal "/>
    <x v="69"/>
    <x v="67"/>
    <x v="67"/>
    <x v="0"/>
    <n v="4"/>
    <s v="MT-3161"/>
  </r>
  <r>
    <s v="MT-3161"/>
    <s v="Instalación de Montaje 3 ɸ horizontal   doble terminal "/>
    <x v="65"/>
    <x v="64"/>
    <x v="64"/>
    <x v="0"/>
    <n v="1"/>
    <s v="MT-3161"/>
  </r>
  <r>
    <s v="MT-3161"/>
    <s v="Instalación de Montaje 3 ɸ horizontal   doble terminal "/>
    <x v="28"/>
    <x v="28"/>
    <x v="28"/>
    <x v="0"/>
    <n v="18"/>
    <s v="MT-3161"/>
  </r>
  <r>
    <s v="MT-3161"/>
    <s v="Instalación de Montaje 3 ɸ horizontal   doble terminal "/>
    <x v="29"/>
    <x v="29"/>
    <x v="29"/>
    <x v="1"/>
    <n v="3"/>
    <s v="MT-3161"/>
  </r>
  <r>
    <s v="MT-3191"/>
    <s v="INST.TRIFASICO, ALINEAMIENTO EN VOLADIZO  0 A 5."/>
    <x v="23"/>
    <x v="23"/>
    <x v="23"/>
    <x v="0"/>
    <n v="1"/>
    <s v="MT-3191"/>
  </r>
  <r>
    <s v="MT-3191"/>
    <s v="INST.TRIFASICO, ALINEAMIENTO EN VOLADIZO  0 A 5."/>
    <x v="95"/>
    <x v="88"/>
    <x v="93"/>
    <x v="0"/>
    <n v="3"/>
    <s v="MT-3191"/>
  </r>
  <r>
    <s v="MT-3191"/>
    <s v="INST.TRIFASICO, ALINEAMIENTO EN VOLADIZO  0 A 5."/>
    <x v="54"/>
    <x v="53"/>
    <x v="53"/>
    <x v="0"/>
    <n v="2"/>
    <s v="MT-3191"/>
  </r>
  <r>
    <s v="MT-3191"/>
    <s v="INST.TRIFASICO, ALINEAMIENTO EN VOLADIZO  0 A 5."/>
    <x v="92"/>
    <x v="85"/>
    <x v="90"/>
    <x v="0"/>
    <n v="1"/>
    <s v="MT-3191"/>
  </r>
  <r>
    <s v="MT-3191"/>
    <s v="INST.TRIFASICO, ALINEAMIENTO EN VOLADIZO  0 A 5."/>
    <x v="55"/>
    <x v="54"/>
    <x v="54"/>
    <x v="0"/>
    <n v="1"/>
    <s v="MT-3191"/>
  </r>
  <r>
    <s v="MT-3191"/>
    <s v="INST.TRIFASICO, ALINEAMIENTO EN VOLADIZO  0 A 5."/>
    <x v="45"/>
    <x v="45"/>
    <x v="45"/>
    <x v="0"/>
    <n v="1"/>
    <s v="MT-3191"/>
  </r>
  <r>
    <s v="MT-3191"/>
    <s v="INST.TRIFASICO, ALINEAMIENTO EN VOLADIZO  0 A 5."/>
    <x v="148"/>
    <x v="135"/>
    <x v="144"/>
    <x v="0"/>
    <n v="1"/>
    <s v="MT-3191"/>
  </r>
  <r>
    <s v="MT-3191"/>
    <s v="INST.TRIFASICO, ALINEAMIENTO EN VOLADIZO  0 A 5."/>
    <x v="25"/>
    <x v="25"/>
    <x v="25"/>
    <x v="1"/>
    <n v="1"/>
    <s v="MT-3191"/>
  </r>
  <r>
    <s v="MT-3191"/>
    <s v="INST.TRIFASICO, ALINEAMIENTO EN VOLADIZO  0 A 5."/>
    <x v="91"/>
    <x v="84"/>
    <x v="89"/>
    <x v="0"/>
    <n v="1"/>
    <s v="MT-3191"/>
  </r>
  <r>
    <s v="MT-3191"/>
    <s v="INST.TRIFASICO, ALINEAMIENTO EN VOLADIZO  0 A 5."/>
    <x v="26"/>
    <x v="26"/>
    <x v="26"/>
    <x v="0"/>
    <n v="1"/>
    <s v="MT-3191"/>
  </r>
  <r>
    <s v="MT-3191"/>
    <s v="INST.TRIFASICO, ALINEAMIENTO EN VOLADIZO  0 A 5."/>
    <x v="94"/>
    <x v="87"/>
    <x v="92"/>
    <x v="0"/>
    <n v="3"/>
    <s v="MT-3191"/>
  </r>
  <r>
    <s v="MT-3191"/>
    <s v="INST.TRIFASICO, ALINEAMIENTO EN VOLADIZO  0 A 5."/>
    <x v="27"/>
    <x v="27"/>
    <x v="27"/>
    <x v="0"/>
    <n v="1"/>
    <s v="MT-3191"/>
  </r>
  <r>
    <s v="MT-3191"/>
    <s v="INST.TRIFASICO, ALINEAMIENTO EN VOLADIZO  0 A 5."/>
    <x v="65"/>
    <x v="64"/>
    <x v="64"/>
    <x v="0"/>
    <n v="1"/>
    <s v="MT-3191"/>
  </r>
  <r>
    <s v="MT-3191"/>
    <s v="INST.TRIFASICO, ALINEAMIENTO EN VOLADIZO  0 A 5."/>
    <x v="28"/>
    <x v="28"/>
    <x v="28"/>
    <x v="0"/>
    <n v="4"/>
    <s v="MT-3191"/>
  </r>
  <r>
    <s v="MT-3191"/>
    <s v="INST.TRIFASICO, ALINEAMIENTO EN VOLADIZO  0 A 5."/>
    <x v="29"/>
    <x v="29"/>
    <x v="29"/>
    <x v="1"/>
    <n v="4"/>
    <s v="MT-3191"/>
  </r>
  <r>
    <s v="MT-3191"/>
    <s v="INST.TRIFASICO, ALINEAMIENTO EN VOLADIZO  0 A 5."/>
    <x v="36"/>
    <x v="36"/>
    <x v="36"/>
    <x v="0"/>
    <n v="3"/>
    <s v="MT-3191"/>
  </r>
  <r>
    <s v="MT-3221"/>
    <s v="MONTAJE 3Ø, ANGULO  EN VOLADIZO 6ª A 25ª"/>
    <x v="23"/>
    <x v="23"/>
    <x v="23"/>
    <x v="0"/>
    <n v="1"/>
    <s v="MT-3221"/>
  </r>
  <r>
    <s v="MT-3221"/>
    <s v="MONTAJE 3Ø, ANGULO  EN VOLADIZO 6ª A 25ª"/>
    <x v="95"/>
    <x v="88"/>
    <x v="93"/>
    <x v="0"/>
    <n v="6"/>
    <s v="MT-3221"/>
  </r>
  <r>
    <s v="MT-3221"/>
    <s v="MONTAJE 3Ø, ANGULO  EN VOLADIZO 6ª A 25ª"/>
    <x v="67"/>
    <x v="66"/>
    <x v="66"/>
    <x v="0"/>
    <n v="4"/>
    <s v="MT-3221"/>
  </r>
  <r>
    <s v="MT-3221"/>
    <s v="MONTAJE 3Ø, ANGULO  EN VOLADIZO 6ª A 25ª"/>
    <x v="21"/>
    <x v="21"/>
    <x v="21"/>
    <x v="0"/>
    <n v="1"/>
    <s v="MT-3221"/>
  </r>
  <r>
    <s v="MT-3221"/>
    <s v="MONTAJE 3Ø, ANGULO  EN VOLADIZO 6ª A 25ª"/>
    <x v="92"/>
    <x v="85"/>
    <x v="90"/>
    <x v="0"/>
    <n v="2"/>
    <s v="MT-3221"/>
  </r>
  <r>
    <s v="MT-3221"/>
    <s v="MONTAJE 3Ø, ANGULO  EN VOLADIZO 6ª A 25ª"/>
    <x v="55"/>
    <x v="54"/>
    <x v="54"/>
    <x v="0"/>
    <n v="2"/>
    <s v="MT-3221"/>
  </r>
  <r>
    <s v="MT-3221"/>
    <s v="MONTAJE 3Ø, ANGULO  EN VOLADIZO 6ª A 25ª"/>
    <x v="45"/>
    <x v="45"/>
    <x v="45"/>
    <x v="0"/>
    <n v="2"/>
    <s v="MT-3221"/>
  </r>
  <r>
    <s v="MT-3221"/>
    <s v="MONTAJE 3Ø, ANGULO  EN VOLADIZO 6ª A 25ª"/>
    <x v="147"/>
    <x v="134"/>
    <x v="143"/>
    <x v="0"/>
    <n v="1"/>
    <s v="MT-3221"/>
  </r>
  <r>
    <s v="MT-3221"/>
    <s v="MONTAJE 3Ø, ANGULO  EN VOLADIZO 6ª A 25ª"/>
    <x v="148"/>
    <x v="135"/>
    <x v="144"/>
    <x v="0"/>
    <n v="1"/>
    <s v="MT-3221"/>
  </r>
  <r>
    <s v="MT-3221"/>
    <s v="MONTAJE 3Ø, ANGULO  EN VOLADIZO 6ª A 25ª"/>
    <x v="25"/>
    <x v="25"/>
    <x v="25"/>
    <x v="1"/>
    <n v="2.6"/>
    <s v="MT-3221"/>
  </r>
  <r>
    <s v="MT-3221"/>
    <s v="MONTAJE 3Ø, ANGULO  EN VOLADIZO 6ª A 25ª"/>
    <x v="143"/>
    <x v="130"/>
    <x v="139"/>
    <x v="0"/>
    <n v="1"/>
    <s v="MT-3221"/>
  </r>
  <r>
    <s v="MT-3221"/>
    <s v="MONTAJE 3Ø, ANGULO  EN VOLADIZO 6ª A 25ª"/>
    <x v="94"/>
    <x v="87"/>
    <x v="92"/>
    <x v="0"/>
    <n v="6"/>
    <s v="MT-3221"/>
  </r>
  <r>
    <s v="MT-3221"/>
    <s v="MONTAJE 3Ø, ANGULO  EN VOLADIZO 6ª A 25ª"/>
    <x v="146"/>
    <x v="133"/>
    <x v="142"/>
    <x v="0"/>
    <n v="1"/>
    <s v="MT-3221"/>
  </r>
  <r>
    <s v="MT-3221"/>
    <s v="MONTAJE 3Ø, ANGULO  EN VOLADIZO 6ª A 25ª"/>
    <x v="65"/>
    <x v="64"/>
    <x v="64"/>
    <x v="0"/>
    <n v="2"/>
    <s v="MT-3221"/>
  </r>
  <r>
    <s v="MT-3221"/>
    <s v="MONTAJE 3Ø, ANGULO  EN VOLADIZO 6ª A 25ª"/>
    <x v="28"/>
    <x v="28"/>
    <x v="28"/>
    <x v="0"/>
    <n v="15"/>
    <s v="MT-3221"/>
  </r>
  <r>
    <s v="MT-3221"/>
    <s v="MONTAJE 3Ø, ANGULO  EN VOLADIZO 6ª A 25ª"/>
    <x v="28"/>
    <x v="28"/>
    <x v="28"/>
    <x v="0"/>
    <n v="1"/>
    <s v="MT-3221"/>
  </r>
  <r>
    <s v="MT-3221"/>
    <s v="MONTAJE 3Ø, ANGULO  EN VOLADIZO 6ª A 25ª"/>
    <x v="29"/>
    <x v="29"/>
    <x v="29"/>
    <x v="1"/>
    <n v="6"/>
    <s v="MT-3221"/>
  </r>
  <r>
    <s v="MT-3221"/>
    <s v="MONTAJE 3Ø, ANGULO  EN VOLADIZO 6ª A 25ª"/>
    <x v="29"/>
    <x v="29"/>
    <x v="29"/>
    <x v="1"/>
    <n v="1"/>
    <s v="MT-3221"/>
  </r>
  <r>
    <s v="MT-3221"/>
    <s v="MONTAJE 3Ø, ANGULO  EN VOLADIZO 6ª A 25ª"/>
    <x v="36"/>
    <x v="36"/>
    <x v="36"/>
    <x v="0"/>
    <n v="1"/>
    <s v="MT-3221"/>
  </r>
  <r>
    <s v="MT-4011"/>
    <s v="MONTAJE  3Ø 4 HILOS, EN ALIEAMIENTO  DE 0º A 5º "/>
    <x v="95"/>
    <x v="88"/>
    <x v="93"/>
    <x v="0"/>
    <n v="4"/>
    <s v="MT-4011"/>
  </r>
  <r>
    <s v="MT-4011"/>
    <s v="MONTAJE  3Ø 4 HILOS, EN ALIEAMIENTO  DE 0º A 5º "/>
    <x v="41"/>
    <x v="41"/>
    <x v="41"/>
    <x v="0"/>
    <n v="1"/>
    <s v="MT-4011"/>
  </r>
  <r>
    <s v="MT-4011"/>
    <s v="MONTAJE  3Ø 4 HILOS, EN ALIEAMIENTO  DE 0º A 5º "/>
    <x v="54"/>
    <x v="53"/>
    <x v="53"/>
    <x v="0"/>
    <n v="1"/>
    <s v="MT-4011"/>
  </r>
  <r>
    <s v="MT-4011"/>
    <s v="MONTAJE  3Ø 4 HILOS, EN ALIEAMIENTO  DE 0º A 5º "/>
    <x v="68"/>
    <x v="43"/>
    <x v="43"/>
    <x v="0"/>
    <n v="2"/>
    <s v="MT-4011"/>
  </r>
  <r>
    <s v="MT-4011"/>
    <s v="MONTAJE  3Ø 4 HILOS, EN ALIEAMIENTO  DE 0º A 5º "/>
    <x v="44"/>
    <x v="44"/>
    <x v="44"/>
    <x v="0"/>
    <n v="2"/>
    <s v="MT-4011"/>
  </r>
  <r>
    <s v="MT-4011"/>
    <s v="MONTAJE  3Ø 4 HILOS, EN ALIEAMIENTO  DE 0º A 5º "/>
    <x v="45"/>
    <x v="45"/>
    <x v="45"/>
    <x v="0"/>
    <n v="1"/>
    <s v="MT-4011"/>
  </r>
  <r>
    <s v="MT-4011"/>
    <s v="MONTAJE  3Ø 4 HILOS, EN ALIEAMIENTO  DE 0º A 5º "/>
    <x v="148"/>
    <x v="135"/>
    <x v="144"/>
    <x v="0"/>
    <n v="1"/>
    <s v="MT-4011"/>
  </r>
  <r>
    <s v="MT-4011"/>
    <s v="MONTAJE  3Ø 4 HILOS, EN ALIEAMIENTO  DE 0º A 5º "/>
    <x v="25"/>
    <x v="25"/>
    <x v="25"/>
    <x v="1"/>
    <n v="1.5"/>
    <s v="MT-4011"/>
  </r>
  <r>
    <s v="MT-4011"/>
    <s v="MONTAJE  3Ø 4 HILOS, EN ALIEAMIENTO  DE 0º A 5º "/>
    <x v="91"/>
    <x v="84"/>
    <x v="89"/>
    <x v="0"/>
    <n v="1"/>
    <s v="MT-4011"/>
  </r>
  <r>
    <s v="MT-4011"/>
    <s v="MONTAJE  3Ø 4 HILOS, EN ALIEAMIENTO  DE 0º A 5º "/>
    <x v="26"/>
    <x v="26"/>
    <x v="26"/>
    <x v="0"/>
    <n v="1"/>
    <s v="MT-4011"/>
  </r>
  <r>
    <s v="MT-4011"/>
    <s v="MONTAJE  3Ø 4 HILOS, EN ALIEAMIENTO  DE 0º A 5º "/>
    <x v="69"/>
    <x v="67"/>
    <x v="67"/>
    <x v="0"/>
    <n v="2"/>
    <s v="MT-4011"/>
  </r>
  <r>
    <s v="MT-4011"/>
    <s v="MONTAJE  3Ø 4 HILOS, EN ALIEAMIENTO  DE 0º A 5º "/>
    <x v="65"/>
    <x v="64"/>
    <x v="64"/>
    <x v="0"/>
    <n v="1"/>
    <s v="MT-4011"/>
  </r>
  <r>
    <s v="MT-4011"/>
    <s v="MONTAJE  3Ø 4 HILOS, EN ALIEAMIENTO  DE 0º A 5º "/>
    <x v="28"/>
    <x v="28"/>
    <x v="28"/>
    <x v="0"/>
    <n v="1"/>
    <s v="MT-4011"/>
  </r>
  <r>
    <s v="MT-4011"/>
    <s v="MONTAJE  3Ø 4 HILOS, EN ALIEAMIENTO  DE 0º A 5º "/>
    <x v="29"/>
    <x v="29"/>
    <x v="29"/>
    <x v="1"/>
    <n v="8"/>
    <s v="MT-4011"/>
  </r>
  <r>
    <s v="MT-4011"/>
    <s v="MONTAJE  3Ø 4 HILOS, EN ALIEAMIENTO  DE 0º A 5º "/>
    <x v="57"/>
    <x v="56"/>
    <x v="56"/>
    <x v="0"/>
    <n v="1"/>
    <s v="MT-4011"/>
  </r>
  <r>
    <s v="MT-4011"/>
    <s v="MONTAJE  3Ø 4 HILOS, EN ALIEAMIENTO  DE 0º A 5º "/>
    <x v="36"/>
    <x v="36"/>
    <x v="36"/>
    <x v="0"/>
    <n v="1"/>
    <s v="MT-4011"/>
  </r>
  <r>
    <s v="MT-4021"/>
    <s v="MONTAJE  3Ø 4 HILOS, ANGULO PEQUEÑO DE 6º  A 26º (312)"/>
    <x v="95"/>
    <x v="88"/>
    <x v="93"/>
    <x v="0"/>
    <n v="8"/>
    <s v="MT-4021"/>
  </r>
  <r>
    <s v="MT-4021"/>
    <s v="MONTAJE  3Ø 4 HILOS, ANGULO PEQUEÑO DE 6º  A 26º (312)"/>
    <x v="67"/>
    <x v="66"/>
    <x v="66"/>
    <x v="0"/>
    <n v="5"/>
    <s v="MT-4021"/>
  </r>
  <r>
    <s v="MT-4021"/>
    <s v="MONTAJE  3Ø 4 HILOS, ANGULO PEQUEÑO DE 6º  A 26º (312)"/>
    <x v="41"/>
    <x v="41"/>
    <x v="41"/>
    <x v="0"/>
    <n v="1"/>
    <s v="MT-4021"/>
  </r>
  <r>
    <s v="MT-4021"/>
    <s v="MONTAJE  3Ø 4 HILOS, ANGULO PEQUEÑO DE 6º  A 26º (312)"/>
    <x v="68"/>
    <x v="43"/>
    <x v="43"/>
    <x v="0"/>
    <n v="4"/>
    <s v="MT-4021"/>
  </r>
  <r>
    <s v="MT-4021"/>
    <s v="MONTAJE  3Ø 4 HILOS, ANGULO PEQUEÑO DE 6º  A 26º (312)"/>
    <x v="44"/>
    <x v="44"/>
    <x v="44"/>
    <x v="0"/>
    <n v="4"/>
    <s v="MT-4021"/>
  </r>
  <r>
    <s v="MT-4021"/>
    <s v="MONTAJE  3Ø 4 HILOS, ANGULO PEQUEÑO DE 6º  A 26º (312)"/>
    <x v="45"/>
    <x v="45"/>
    <x v="45"/>
    <x v="0"/>
    <n v="2"/>
    <s v="MT-4021"/>
  </r>
  <r>
    <s v="MT-4021"/>
    <s v="MONTAJE  3Ø 4 HILOS, ANGULO PEQUEÑO DE 6º  A 26º (312)"/>
    <x v="148"/>
    <x v="135"/>
    <x v="144"/>
    <x v="0"/>
    <n v="1"/>
    <s v="MT-4021"/>
  </r>
  <r>
    <s v="MT-4021"/>
    <s v="MONTAJE  3Ø 4 HILOS, ANGULO PEQUEÑO DE 6º  A 26º (312)"/>
    <x v="25"/>
    <x v="25"/>
    <x v="25"/>
    <x v="1"/>
    <n v="1.5"/>
    <s v="MT-4021"/>
  </r>
  <r>
    <s v="MT-4021"/>
    <s v="MONTAJE  3Ø 4 HILOS, ANGULO PEQUEÑO DE 6º  A 26º (312)"/>
    <x v="91"/>
    <x v="84"/>
    <x v="89"/>
    <x v="0"/>
    <n v="1"/>
    <s v="MT-4021"/>
  </r>
  <r>
    <s v="MT-4021"/>
    <s v="MONTAJE  3Ø 4 HILOS, ANGULO PEQUEÑO DE 6º  A 26º (312)"/>
    <x v="26"/>
    <x v="26"/>
    <x v="26"/>
    <x v="0"/>
    <n v="1"/>
    <s v="MT-4021"/>
  </r>
  <r>
    <s v="MT-4021"/>
    <s v="MONTAJE  3Ø 4 HILOS, ANGULO PEQUEÑO DE 6º  A 26º (312)"/>
    <x v="69"/>
    <x v="67"/>
    <x v="67"/>
    <x v="0"/>
    <n v="4"/>
    <s v="MT-4021"/>
  </r>
  <r>
    <s v="MT-4021"/>
    <s v="MONTAJE  3Ø 4 HILOS, ANGULO PEQUEÑO DE 6º  A 26º (312)"/>
    <x v="65"/>
    <x v="64"/>
    <x v="64"/>
    <x v="0"/>
    <n v="1"/>
    <s v="MT-4021"/>
  </r>
  <r>
    <s v="MT-4021"/>
    <s v="MONTAJE  3Ø 4 HILOS, ANGULO PEQUEÑO DE 6º  A 26º (312)"/>
    <x v="28"/>
    <x v="28"/>
    <x v="28"/>
    <x v="0"/>
    <n v="1"/>
    <s v="MT-4021"/>
  </r>
  <r>
    <s v="MT-4021"/>
    <s v="MONTAJE  3Ø 4 HILOS, ANGULO PEQUEÑO DE 6º  A 26º (312)"/>
    <x v="29"/>
    <x v="29"/>
    <x v="29"/>
    <x v="1"/>
    <n v="12"/>
    <s v="MT-4021"/>
  </r>
  <r>
    <s v="MT-4031"/>
    <s v="MONTAJE 3Ø 4 HILOS, ANGULO HASTA  90º"/>
    <x v="95"/>
    <x v="88"/>
    <x v="93"/>
    <x v="0"/>
    <n v="3"/>
    <s v="MT-4031"/>
  </r>
  <r>
    <s v="MT-4031"/>
    <s v="MONTAJE 3Ø 4 HILOS, ANGULO HASTA  90º"/>
    <x v="99"/>
    <x v="92"/>
    <x v="97"/>
    <x v="0"/>
    <n v="6"/>
    <s v="MT-4031"/>
  </r>
  <r>
    <s v="MT-4031"/>
    <s v="MONTAJE 3Ø 4 HILOS, ANGULO HASTA  90º"/>
    <x v="67"/>
    <x v="66"/>
    <x v="66"/>
    <x v="0"/>
    <n v="10"/>
    <s v="MT-4031"/>
  </r>
  <r>
    <s v="MT-4031"/>
    <s v="MONTAJE 3Ø 4 HILOS, ANGULO HASTA  90º"/>
    <x v="41"/>
    <x v="41"/>
    <x v="41"/>
    <x v="0"/>
    <n v="2"/>
    <s v="MT-4031"/>
  </r>
  <r>
    <s v="MT-4031"/>
    <s v="MONTAJE 3Ø 4 HILOS, ANGULO HASTA  90º"/>
    <x v="68"/>
    <x v="43"/>
    <x v="43"/>
    <x v="0"/>
    <n v="8"/>
    <s v="MT-4031"/>
  </r>
  <r>
    <s v="MT-4031"/>
    <s v="MONTAJE 3Ø 4 HILOS, ANGULO HASTA  90º"/>
    <x v="44"/>
    <x v="44"/>
    <x v="44"/>
    <x v="0"/>
    <n v="8"/>
    <s v="MT-4031"/>
  </r>
  <r>
    <s v="MT-4031"/>
    <s v="MONTAJE 3Ø 4 HILOS, ANGULO HASTA  90º"/>
    <x v="103"/>
    <x v="96"/>
    <x v="101"/>
    <x v="0"/>
    <n v="8"/>
    <s v="MT-4031"/>
  </r>
  <r>
    <s v="MT-4031"/>
    <s v="MONTAJE 3Ø 4 HILOS, ANGULO HASTA  90º"/>
    <x v="45"/>
    <x v="45"/>
    <x v="45"/>
    <x v="0"/>
    <n v="4"/>
    <s v="MT-4031"/>
  </r>
  <r>
    <s v="MT-4031"/>
    <s v="MONTAJE 3Ø 4 HILOS, ANGULO HASTA  90º"/>
    <x v="147"/>
    <x v="134"/>
    <x v="143"/>
    <x v="0"/>
    <n v="1"/>
    <s v="MT-4031"/>
  </r>
  <r>
    <s v="MT-4031"/>
    <s v="MONTAJE 3Ø 4 HILOS, ANGULO HASTA  90º"/>
    <x v="46"/>
    <x v="46"/>
    <x v="46"/>
    <x v="0"/>
    <n v="1"/>
    <s v="MT-4031"/>
  </r>
  <r>
    <s v="MT-4031"/>
    <s v="MONTAJE 3Ø 4 HILOS, ANGULO HASTA  90º"/>
    <x v="82"/>
    <x v="75"/>
    <x v="80"/>
    <x v="0"/>
    <n v="4"/>
    <s v="MT-4031"/>
  </r>
  <r>
    <s v="MT-4031"/>
    <s v="MONTAJE 3Ø 4 HILOS, ANGULO HASTA  90º"/>
    <x v="79"/>
    <x v="72"/>
    <x v="77"/>
    <x v="1"/>
    <n v="6"/>
    <s v="MT-4031"/>
  </r>
  <r>
    <s v="MT-4031"/>
    <s v="MONTAJE 3Ø 4 HILOS, ANGULO HASTA  90º"/>
    <x v="25"/>
    <x v="25"/>
    <x v="25"/>
    <x v="1"/>
    <n v="0.5"/>
    <s v="MT-4031"/>
  </r>
  <r>
    <s v="MT-4031"/>
    <s v="MONTAJE 3Ø 4 HILOS, ANGULO HASTA  90º"/>
    <x v="10"/>
    <x v="10"/>
    <x v="10"/>
    <x v="0"/>
    <n v="8"/>
    <s v="MT-4031"/>
  </r>
  <r>
    <s v="MT-4031"/>
    <s v="MONTAJE 3Ø 4 HILOS, ANGULO HASTA  90º"/>
    <x v="94"/>
    <x v="87"/>
    <x v="92"/>
    <x v="0"/>
    <n v="3"/>
    <s v="MT-4031"/>
  </r>
  <r>
    <s v="MT-4031"/>
    <s v="MONTAJE 3Ø 4 HILOS, ANGULO HASTA  90º"/>
    <x v="69"/>
    <x v="67"/>
    <x v="67"/>
    <x v="0"/>
    <n v="8"/>
    <s v="MT-4031"/>
  </r>
  <r>
    <s v="MT-4031"/>
    <s v="MONTAJE 3Ø 4 HILOS, ANGULO HASTA  90º"/>
    <x v="65"/>
    <x v="64"/>
    <x v="64"/>
    <x v="0"/>
    <n v="2"/>
    <s v="MT-4031"/>
  </r>
  <r>
    <s v="MT-4031"/>
    <s v="MONTAJE 3Ø 4 HILOS, ANGULO HASTA  90º"/>
    <x v="28"/>
    <x v="28"/>
    <x v="28"/>
    <x v="0"/>
    <n v="36"/>
    <s v="MT-4031"/>
  </r>
  <r>
    <s v="MT-4031"/>
    <s v="MONTAJE 3Ø 4 HILOS, ANGULO HASTA  90º"/>
    <x v="29"/>
    <x v="29"/>
    <x v="29"/>
    <x v="1"/>
    <n v="3"/>
    <s v="MT-4031"/>
  </r>
  <r>
    <s v="MT-4041"/>
    <s v="INSTALACIÓN DE MONTAJE 3Ø, 4 HILOS FIN DE LINEA"/>
    <x v="99"/>
    <x v="92"/>
    <x v="97"/>
    <x v="0"/>
    <n v="3"/>
    <s v="MT-4041"/>
  </r>
  <r>
    <s v="MT-4041"/>
    <s v="INSTALACIÓN DE MONTAJE 3Ø, 4 HILOS FIN DE LINEA"/>
    <x v="67"/>
    <x v="66"/>
    <x v="66"/>
    <x v="0"/>
    <n v="5"/>
    <s v="MT-4041"/>
  </r>
  <r>
    <s v="MT-4041"/>
    <s v="INSTALACIÓN DE MONTAJE 3Ø, 4 HILOS FIN DE LINEA"/>
    <x v="41"/>
    <x v="41"/>
    <x v="41"/>
    <x v="0"/>
    <n v="1"/>
    <s v="MT-4041"/>
  </r>
  <r>
    <s v="MT-4041"/>
    <s v="INSTALACIÓN DE MONTAJE 3Ø, 4 HILOS FIN DE LINEA"/>
    <x v="68"/>
    <x v="43"/>
    <x v="43"/>
    <x v="0"/>
    <n v="4"/>
    <s v="MT-4041"/>
  </r>
  <r>
    <s v="MT-4041"/>
    <s v="INSTALACIÓN DE MONTAJE 3Ø, 4 HILOS FIN DE LINEA"/>
    <x v="44"/>
    <x v="44"/>
    <x v="44"/>
    <x v="0"/>
    <n v="4"/>
    <s v="MT-4041"/>
  </r>
  <r>
    <s v="MT-4041"/>
    <s v="INSTALACIÓN DE MONTAJE 3Ø, 4 HILOS FIN DE LINEA"/>
    <x v="103"/>
    <x v="96"/>
    <x v="101"/>
    <x v="0"/>
    <n v="4"/>
    <s v="MT-4041"/>
  </r>
  <r>
    <s v="MT-4041"/>
    <s v="INSTALACIÓN DE MONTAJE 3Ø, 4 HILOS FIN DE LINEA"/>
    <x v="45"/>
    <x v="45"/>
    <x v="45"/>
    <x v="0"/>
    <n v="2"/>
    <s v="MT-4041"/>
  </r>
  <r>
    <s v="MT-4041"/>
    <s v="INSTALACIÓN DE MONTAJE 3Ø, 4 HILOS FIN DE LINEA"/>
    <x v="147"/>
    <x v="134"/>
    <x v="143"/>
    <x v="0"/>
    <n v="1"/>
    <s v="MT-4041"/>
  </r>
  <r>
    <s v="MT-4041"/>
    <s v="INSTALACIÓN DE MONTAJE 3Ø, 4 HILOS FIN DE LINEA"/>
    <x v="148"/>
    <x v="135"/>
    <x v="144"/>
    <x v="0"/>
    <n v="1"/>
    <s v="MT-4041"/>
  </r>
  <r>
    <s v="MT-4041"/>
    <s v="INSTALACIÓN DE MONTAJE 3Ø, 4 HILOS FIN DE LINEA"/>
    <x v="25"/>
    <x v="25"/>
    <x v="25"/>
    <x v="1"/>
    <n v="2"/>
    <s v="MT-4041"/>
  </r>
  <r>
    <s v="MT-4041"/>
    <s v="INSTALACIÓN DE MONTAJE 3Ø, 4 HILOS FIN DE LINEA"/>
    <x v="10"/>
    <x v="10"/>
    <x v="10"/>
    <x v="0"/>
    <n v="4"/>
    <s v="MT-4041"/>
  </r>
  <r>
    <s v="MT-4041"/>
    <s v="INSTALACIÓN DE MONTAJE 3Ø, 4 HILOS FIN DE LINEA"/>
    <x v="69"/>
    <x v="67"/>
    <x v="67"/>
    <x v="0"/>
    <n v="4"/>
    <s v="MT-4041"/>
  </r>
  <r>
    <s v="MT-4041"/>
    <s v="INSTALACIÓN DE MONTAJE 3Ø, 4 HILOS FIN DE LINEA"/>
    <x v="65"/>
    <x v="64"/>
    <x v="64"/>
    <x v="0"/>
    <n v="1"/>
    <s v="MT-4041"/>
  </r>
  <r>
    <s v="MT-4041"/>
    <s v="INSTALACIÓN DE MONTAJE 3Ø, 4 HILOS FIN DE LINEA"/>
    <x v="28"/>
    <x v="28"/>
    <x v="28"/>
    <x v="0"/>
    <n v="18"/>
    <s v="MT-4041"/>
  </r>
  <r>
    <s v="MT-4051"/>
    <s v="MONTAJE  3Ø 4 HILOS, DOBLE TERMINAL"/>
    <x v="95"/>
    <x v="88"/>
    <x v="93"/>
    <x v="0"/>
    <n v="3"/>
    <s v="MT-4051"/>
  </r>
  <r>
    <s v="MT-4051"/>
    <s v="MONTAJE  3Ø 4 HILOS, DOBLE TERMINAL"/>
    <x v="99"/>
    <x v="92"/>
    <x v="97"/>
    <x v="0"/>
    <n v="8"/>
    <s v="MT-4051"/>
  </r>
  <r>
    <s v="MT-4051"/>
    <s v="MONTAJE  3Ø 4 HILOS, DOBLE TERMINAL"/>
    <x v="67"/>
    <x v="66"/>
    <x v="66"/>
    <x v="0"/>
    <n v="5"/>
    <s v="MT-4051"/>
  </r>
  <r>
    <s v="MT-4051"/>
    <s v="MONTAJE  3Ø 4 HILOS, DOBLE TERMINAL"/>
    <x v="41"/>
    <x v="41"/>
    <x v="41"/>
    <x v="0"/>
    <n v="1"/>
    <s v="MT-4051"/>
  </r>
  <r>
    <s v="MT-4051"/>
    <s v="MONTAJE  3Ø 4 HILOS, DOBLE TERMINAL"/>
    <x v="43"/>
    <x v="43"/>
    <x v="43"/>
    <x v="0"/>
    <n v="4"/>
    <s v="MT-4051"/>
  </r>
  <r>
    <s v="MT-4051"/>
    <s v="MONTAJE  3Ø 4 HILOS, DOBLE TERMINAL"/>
    <x v="44"/>
    <x v="44"/>
    <x v="44"/>
    <x v="0"/>
    <n v="4"/>
    <s v="MT-4051"/>
  </r>
  <r>
    <s v="MT-4051"/>
    <s v="MONTAJE  3Ø 4 HILOS, DOBLE TERMINAL"/>
    <x v="103"/>
    <x v="96"/>
    <x v="101"/>
    <x v="0"/>
    <n v="8"/>
    <s v="MT-4051"/>
  </r>
  <r>
    <s v="MT-4051"/>
    <s v="MONTAJE  3Ø 4 HILOS, DOBLE TERMINAL"/>
    <x v="45"/>
    <x v="45"/>
    <x v="45"/>
    <x v="0"/>
    <n v="2"/>
    <s v="MT-4051"/>
  </r>
  <r>
    <s v="MT-4051"/>
    <s v="MONTAJE  3Ø 4 HILOS, DOBLE TERMINAL"/>
    <x v="148"/>
    <x v="135"/>
    <x v="144"/>
    <x v="0"/>
    <n v="1"/>
    <s v="MT-4051"/>
  </r>
  <r>
    <s v="MT-4051"/>
    <s v="MONTAJE  3Ø 4 HILOS, DOBLE TERMINAL"/>
    <x v="25"/>
    <x v="25"/>
    <x v="25"/>
    <x v="1"/>
    <n v="1.5"/>
    <s v="MT-4051"/>
  </r>
  <r>
    <s v="MT-4051"/>
    <s v="MONTAJE  3Ø 4 HILOS, DOBLE TERMINAL"/>
    <x v="10"/>
    <x v="10"/>
    <x v="10"/>
    <x v="0"/>
    <n v="8"/>
    <s v="MT-4051"/>
  </r>
  <r>
    <s v="MT-4051"/>
    <s v="MONTAJE  3Ø 4 HILOS, DOBLE TERMINAL"/>
    <x v="26"/>
    <x v="26"/>
    <x v="26"/>
    <x v="0"/>
    <n v="1"/>
    <s v="MT-4051"/>
  </r>
  <r>
    <s v="MT-4051"/>
    <s v="MONTAJE  3Ø 4 HILOS, DOBLE TERMINAL"/>
    <x v="69"/>
    <x v="67"/>
    <x v="67"/>
    <x v="0"/>
    <n v="4"/>
    <s v="MT-4051"/>
  </r>
  <r>
    <s v="MT-4051"/>
    <s v="MONTAJE  3Ø 4 HILOS, DOBLE TERMINAL"/>
    <x v="65"/>
    <x v="64"/>
    <x v="64"/>
    <x v="0"/>
    <n v="1"/>
    <s v="MT-4051"/>
  </r>
  <r>
    <s v="MT-4051"/>
    <s v="MONTAJE  3Ø 4 HILOS, DOBLE TERMINAL"/>
    <x v="28"/>
    <x v="28"/>
    <x v="28"/>
    <x v="0"/>
    <n v="18"/>
    <s v="MT-4051"/>
  </r>
  <r>
    <s v="MT-4051"/>
    <s v="MONTAJE  3Ø 4 HILOS, DOBLE TERMINAL"/>
    <x v="29"/>
    <x v="29"/>
    <x v="29"/>
    <x v="1"/>
    <n v="6"/>
    <s v="MT-4051"/>
  </r>
  <r>
    <s v="MTAF-1011"/>
    <s v="INSTALACIÓN 1Ø (AF) VOLAD.,ALINEAM. ANGULO DE 0ª A 5ª"/>
    <x v="23"/>
    <x v="23"/>
    <x v="23"/>
    <x v="0"/>
    <n v="1"/>
    <s v="MTAF-1011"/>
  </r>
  <r>
    <s v="MTAF-1011"/>
    <s v="INSTALACIÓN 1Ø (AF) VOLAD.,ALINEAM. ANGULO DE 0ª A 5ª"/>
    <x v="95"/>
    <x v="88"/>
    <x v="93"/>
    <x v="0"/>
    <n v="1"/>
    <s v="MTAF-1011"/>
  </r>
  <r>
    <s v="MTAF-1011"/>
    <s v="INSTALACIÓN 1Ø (AF) VOLAD.,ALINEAM. ANGULO DE 0ª A 5ª"/>
    <x v="54"/>
    <x v="53"/>
    <x v="53"/>
    <x v="0"/>
    <n v="1"/>
    <s v="MTAF-1011"/>
  </r>
  <r>
    <s v="MTAF-1011"/>
    <s v="INSTALACIÓN 1Ø (AF) VOLAD.,ALINEAM. ANGULO DE 0ª A 5ª"/>
    <x v="54"/>
    <x v="53"/>
    <x v="53"/>
    <x v="0"/>
    <n v="1"/>
    <s v="MTAF-1011"/>
  </r>
  <r>
    <s v="MTAF-1011"/>
    <s v="INSTALACIÓN 1Ø (AF) VOLAD.,ALINEAM. ANGULO DE 0ª A 5ª"/>
    <x v="92"/>
    <x v="85"/>
    <x v="90"/>
    <x v="0"/>
    <n v="1"/>
    <s v="MTAF-1011"/>
  </r>
  <r>
    <s v="MTAF-1011"/>
    <s v="INSTALACIÓN 1Ø (AF) VOLAD.,ALINEAM. ANGULO DE 0ª A 5ª"/>
    <x v="171"/>
    <x v="105"/>
    <x v="110"/>
    <x v="0"/>
    <n v="1"/>
    <s v="MTAF-1011"/>
  </r>
  <r>
    <s v="MTAF-1011"/>
    <s v="INSTALACIÓN 1Ø (AF) VOLAD.,ALINEAM. ANGULO DE 0ª A 5ª"/>
    <x v="55"/>
    <x v="54"/>
    <x v="54"/>
    <x v="0"/>
    <n v="1"/>
    <s v="MTAF-1011"/>
  </r>
  <r>
    <s v="MTAF-1011"/>
    <s v="INSTALACIÓN 1Ø (AF) VOLAD.,ALINEAM. ANGULO DE 0ª A 5ª"/>
    <x v="45"/>
    <x v="45"/>
    <x v="45"/>
    <x v="0"/>
    <n v="1"/>
    <s v="MTAF-1011"/>
  </r>
  <r>
    <s v="MTAF-1011"/>
    <s v="INSTALACIÓN 1Ø (AF) VOLAD.,ALINEAM. ANGULO DE 0ª A 5ª"/>
    <x v="147"/>
    <x v="134"/>
    <x v="143"/>
    <x v="0"/>
    <n v="1"/>
    <s v="MTAF-1011"/>
  </r>
  <r>
    <s v="MTAF-1011"/>
    <s v="INSTALACIÓN 1Ø (AF) VOLAD.,ALINEAM. ANGULO DE 0ª A 5ª"/>
    <x v="24"/>
    <x v="24"/>
    <x v="24"/>
    <x v="0"/>
    <n v="1"/>
    <s v="MTAF-1011"/>
  </r>
  <r>
    <s v="MTAF-1011"/>
    <s v="INSTALACIÓN 1Ø (AF) VOLAD.,ALINEAM. ANGULO DE 0ª A 5ª"/>
    <x v="25"/>
    <x v="25"/>
    <x v="25"/>
    <x v="1"/>
    <n v="0.5"/>
    <s v="MTAF-1011"/>
  </r>
  <r>
    <s v="MTAF-1011"/>
    <s v="INSTALACIÓN 1Ø (AF) VOLAD.,ALINEAM. ANGULO DE 0ª A 5ª"/>
    <x v="173"/>
    <x v="152"/>
    <x v="162"/>
    <x v="0"/>
    <n v="1"/>
    <s v="MTAF-1011"/>
  </r>
  <r>
    <s v="MTAF-1011"/>
    <s v="INSTALACIÓN 1Ø (AF) VOLAD.,ALINEAM. ANGULO DE 0ª A 5ª"/>
    <x v="10"/>
    <x v="10"/>
    <x v="10"/>
    <x v="0"/>
    <n v="1"/>
    <s v="MTAF-1011"/>
  </r>
  <r>
    <s v="MTAF-1011"/>
    <s v="INSTALACIÓN 1Ø (AF) VOLAD.,ALINEAM. ANGULO DE 0ª A 5ª"/>
    <x v="94"/>
    <x v="87"/>
    <x v="92"/>
    <x v="0"/>
    <n v="1"/>
    <s v="MTAF-1011"/>
  </r>
  <r>
    <s v="MTAF-1011"/>
    <s v="INSTALACIÓN 1Ø (AF) VOLAD.,ALINEAM. ANGULO DE 0ª A 5ª"/>
    <x v="65"/>
    <x v="64"/>
    <x v="64"/>
    <x v="0"/>
    <n v="1"/>
    <s v="MTAF-1011"/>
  </r>
  <r>
    <s v="MTAF-1011"/>
    <s v="INSTALACIÓN 1Ø (AF) VOLAD.,ALINEAM. ANGULO DE 0ª A 5ª"/>
    <x v="28"/>
    <x v="28"/>
    <x v="28"/>
    <x v="0"/>
    <n v="3"/>
    <s v="MTAF-1011"/>
  </r>
  <r>
    <s v="MTAF-1011"/>
    <s v="INSTALACIÓN 1Ø (AF) VOLAD.,ALINEAM. ANGULO DE 0ª A 5ª"/>
    <x v="29"/>
    <x v="29"/>
    <x v="29"/>
    <x v="1"/>
    <n v="2"/>
    <s v="MTAF-1011"/>
  </r>
  <r>
    <s v="MTAF-1011"/>
    <s v="INSTALACIÓN 1Ø (AF) VOLAD.,ALINEAM. ANGULO DE 0ª A 5ª"/>
    <x v="30"/>
    <x v="30"/>
    <x v="30"/>
    <x v="0"/>
    <n v="2"/>
    <s v="MTAF-1011"/>
  </r>
  <r>
    <s v="MTAF-1041"/>
    <s v="INSTALACIÓN1Ø (AF)  FIN DE LINEA "/>
    <x v="99"/>
    <x v="92"/>
    <x v="97"/>
    <x v="0"/>
    <n v="1"/>
    <s v="MTAF-1041"/>
  </r>
  <r>
    <s v="MTAF-1041"/>
    <s v="INSTALACIÓN1Ø (AF)  FIN DE LINEA "/>
    <x v="67"/>
    <x v="66"/>
    <x v="66"/>
    <x v="0"/>
    <n v="3"/>
    <s v="MTAF-1041"/>
  </r>
  <r>
    <s v="MTAF-1041"/>
    <s v="INSTALACIÓN1Ø (AF)  FIN DE LINEA "/>
    <x v="41"/>
    <x v="41"/>
    <x v="41"/>
    <x v="0"/>
    <n v="1"/>
    <s v="MTAF-1041"/>
  </r>
  <r>
    <s v="MTAF-1041"/>
    <s v="INSTALACIÓN1Ø (AF)  FIN DE LINEA "/>
    <x v="68"/>
    <x v="43"/>
    <x v="43"/>
    <x v="0"/>
    <n v="4"/>
    <s v="MTAF-1041"/>
  </r>
  <r>
    <s v="MTAF-1041"/>
    <s v="INSTALACIÓN1Ø (AF)  FIN DE LINEA "/>
    <x v="44"/>
    <x v="44"/>
    <x v="44"/>
    <x v="0"/>
    <n v="4"/>
    <s v="MTAF-1041"/>
  </r>
  <r>
    <s v="MTAF-1041"/>
    <s v="INSTALACIÓN1Ø (AF)  FIN DE LINEA "/>
    <x v="145"/>
    <x v="132"/>
    <x v="141"/>
    <x v="0"/>
    <n v="2"/>
    <s v="MTAF-1041"/>
  </r>
  <r>
    <s v="MTAF-1041"/>
    <s v="INSTALACIÓN1Ø (AF)  FIN DE LINEA "/>
    <x v="154"/>
    <x v="136"/>
    <x v="145"/>
    <x v="0"/>
    <n v="2"/>
    <s v="MTAF-1041"/>
  </r>
  <r>
    <s v="MTAF-1041"/>
    <s v="INSTALACIÓN1Ø (AF)  FIN DE LINEA "/>
    <x v="147"/>
    <x v="134"/>
    <x v="143"/>
    <x v="0"/>
    <n v="1"/>
    <s v="MTAF-1041"/>
  </r>
  <r>
    <s v="MTAF-1041"/>
    <s v="INSTALACIÓN1Ø (AF)  FIN DE LINEA "/>
    <x v="24"/>
    <x v="24"/>
    <x v="24"/>
    <x v="0"/>
    <n v="1"/>
    <s v="MTAF-1041"/>
  </r>
  <r>
    <s v="MTAF-1041"/>
    <s v="INSTALACIÓN1Ø (AF)  FIN DE LINEA "/>
    <x v="25"/>
    <x v="25"/>
    <x v="25"/>
    <x v="1"/>
    <n v="0.5"/>
    <s v="MTAF-1041"/>
  </r>
  <r>
    <s v="MTAF-1041"/>
    <s v="INSTALACIÓN1Ø (AF)  FIN DE LINEA "/>
    <x v="10"/>
    <x v="10"/>
    <x v="10"/>
    <x v="0"/>
    <n v="2"/>
    <s v="MTAF-1041"/>
  </r>
  <r>
    <s v="MTAF-1041"/>
    <s v="INSTALACIÓN1Ø (AF)  FIN DE LINEA "/>
    <x v="69"/>
    <x v="67"/>
    <x v="67"/>
    <x v="0"/>
    <n v="4"/>
    <s v="MTAF-1041"/>
  </r>
  <r>
    <s v="MTAF-1041"/>
    <s v="INSTALACIÓN1Ø (AF)  FIN DE LINEA "/>
    <x v="65"/>
    <x v="64"/>
    <x v="64"/>
    <x v="0"/>
    <n v="1"/>
    <s v="MTAF-1041"/>
  </r>
  <r>
    <s v="MTAF-1041"/>
    <s v="INSTALACIÓN1Ø (AF)  FIN DE LINEA "/>
    <x v="28"/>
    <x v="28"/>
    <x v="28"/>
    <x v="0"/>
    <n v="10"/>
    <s v="MTAF-1041"/>
  </r>
  <r>
    <s v="MTAF-1071"/>
    <s v="INSTALACIÓN1Ø (AF) VOLADIZO, DOBLE TERMINAL "/>
    <x v="23"/>
    <x v="23"/>
    <x v="23"/>
    <x v="0"/>
    <n v="1"/>
    <s v="MTAF-1071"/>
  </r>
  <r>
    <s v="MTAF-1071"/>
    <s v="INSTALACIÓN1Ø (AF) VOLADIZO, DOBLE TERMINAL "/>
    <x v="95"/>
    <x v="88"/>
    <x v="93"/>
    <x v="0"/>
    <n v="6"/>
    <s v="MTAF-1071"/>
  </r>
  <r>
    <s v="MTAF-1071"/>
    <s v="INSTALACIÓN1Ø (AF) VOLADIZO, DOBLE TERMINAL "/>
    <x v="67"/>
    <x v="66"/>
    <x v="66"/>
    <x v="0"/>
    <n v="3"/>
    <s v="MTAF-1071"/>
  </r>
  <r>
    <s v="MTAF-1071"/>
    <s v="INSTALACIÓN1Ø (AF) VOLADIZO, DOBLE TERMINAL "/>
    <x v="54"/>
    <x v="53"/>
    <x v="53"/>
    <x v="0"/>
    <n v="3"/>
    <s v="MTAF-1071"/>
  </r>
  <r>
    <s v="MTAF-1071"/>
    <s v="INSTALACIÓN1Ø (AF) VOLADIZO, DOBLE TERMINAL "/>
    <x v="92"/>
    <x v="85"/>
    <x v="90"/>
    <x v="0"/>
    <n v="1"/>
    <s v="MTAF-1071"/>
  </r>
  <r>
    <s v="MTAF-1071"/>
    <s v="INSTALACIÓN1Ø (AF) VOLADIZO, DOBLE TERMINAL "/>
    <x v="171"/>
    <x v="105"/>
    <x v="110"/>
    <x v="0"/>
    <n v="1"/>
    <s v="MTAF-1071"/>
  </r>
  <r>
    <s v="MTAF-1071"/>
    <s v="INSTALACIÓN1Ø (AF) VOLADIZO, DOBLE TERMINAL "/>
    <x v="172"/>
    <x v="151"/>
    <x v="161"/>
    <x v="0"/>
    <n v="2"/>
    <s v="MTAF-1071"/>
  </r>
  <r>
    <s v="MTAF-1071"/>
    <s v="INSTALACIÓN1Ø (AF) VOLADIZO, DOBLE TERMINAL "/>
    <x v="45"/>
    <x v="45"/>
    <x v="45"/>
    <x v="0"/>
    <n v="2"/>
    <s v="MTAF-1071"/>
  </r>
  <r>
    <s v="MTAF-1071"/>
    <s v="INSTALACIÓN1Ø (AF) VOLADIZO, DOBLE TERMINAL "/>
    <x v="6"/>
    <x v="6"/>
    <x v="6"/>
    <x v="1"/>
    <n v="3"/>
    <s v="MTAF-1071"/>
  </r>
  <r>
    <s v="MTAF-1071"/>
    <s v="INSTALACIÓN1Ø (AF) VOLADIZO, DOBLE TERMINAL "/>
    <x v="143"/>
    <x v="130"/>
    <x v="139"/>
    <x v="0"/>
    <n v="1"/>
    <s v="MTAF-1071"/>
  </r>
  <r>
    <s v="MTAF-1071"/>
    <s v="INSTALACIÓN1Ø (AF) VOLADIZO, DOBLE TERMINAL "/>
    <x v="10"/>
    <x v="10"/>
    <x v="10"/>
    <x v="0"/>
    <n v="1"/>
    <s v="MTAF-1071"/>
  </r>
  <r>
    <s v="MTAF-1071"/>
    <s v="INSTALACIÓN1Ø (AF) VOLADIZO, DOBLE TERMINAL "/>
    <x v="91"/>
    <x v="84"/>
    <x v="89"/>
    <x v="0"/>
    <n v="3"/>
    <s v="MTAF-1071"/>
  </r>
  <r>
    <s v="MTAF-1071"/>
    <s v="INSTALACIÓN1Ø (AF) VOLADIZO, DOBLE TERMINAL "/>
    <x v="91"/>
    <x v="84"/>
    <x v="89"/>
    <x v="0"/>
    <n v="3"/>
    <s v="MTAF-1071"/>
  </r>
  <r>
    <s v="MTAF-1071"/>
    <s v="INSTALACIÓN1Ø (AF) VOLADIZO, DOBLE TERMINAL "/>
    <x v="26"/>
    <x v="26"/>
    <x v="26"/>
    <x v="0"/>
    <n v="2"/>
    <s v="MTAF-1071"/>
  </r>
  <r>
    <s v="MTAF-1071"/>
    <s v="INSTALACIÓN1Ø (AF) VOLADIZO, DOBLE TERMINAL "/>
    <x v="96"/>
    <x v="89"/>
    <x v="94"/>
    <x v="0"/>
    <n v="2"/>
    <s v="MTAF-1071"/>
  </r>
  <r>
    <s v="MTAF-1071"/>
    <s v="INSTALACIÓN1Ø (AF) VOLADIZO, DOBLE TERMINAL "/>
    <x v="65"/>
    <x v="64"/>
    <x v="64"/>
    <x v="0"/>
    <n v="2"/>
    <s v="MTAF-1071"/>
  </r>
  <r>
    <s v="MTAF-1071"/>
    <s v="INSTALACIÓN1Ø (AF) VOLADIZO, DOBLE TERMINAL "/>
    <x v="28"/>
    <x v="28"/>
    <x v="28"/>
    <x v="0"/>
    <n v="15"/>
    <s v="MTAF-1071"/>
  </r>
  <r>
    <s v="MTAF-1071"/>
    <s v="INSTALACIÓN1Ø (AF) VOLADIZO, DOBLE TERMINAL "/>
    <x v="144"/>
    <x v="131"/>
    <x v="140"/>
    <x v="0"/>
    <n v="5"/>
    <s v="MTAF-1071"/>
  </r>
  <r>
    <s v="MTAF-1071"/>
    <s v="INSTALACIÓN1Ø (AF) VOLADIZO, DOBLE TERMINAL "/>
    <x v="29"/>
    <x v="29"/>
    <x v="29"/>
    <x v="1"/>
    <n v="4"/>
    <s v="MTAF-1071"/>
  </r>
  <r>
    <s v="MTAF-1071"/>
    <s v="INSTALACIÓN1Ø (AF) VOLADIZO, DOBLE TERMINAL "/>
    <x v="30"/>
    <x v="30"/>
    <x v="30"/>
    <x v="0"/>
    <n v="15"/>
    <s v="MTAF-1071"/>
  </r>
  <r>
    <s v="P3B-109-1B-M1"/>
    <s v="INSTALACIÓNALACIÓN DE POSTE DE METAL DE 3KN DE 9 M, SIN CIMENTACIÓN"/>
    <x v="196"/>
    <x v="173"/>
    <x v="185"/>
    <x v="0"/>
    <n v="1"/>
    <s v="P3B-109-1B-M1"/>
  </r>
  <r>
    <s v="P3B-109-2C-H1"/>
    <s v="INSTALACIÓN DE POSTE DE HORMIGÓN DE 5KN DE 10 M, SIN CIMENTACIÓN"/>
    <x v="183"/>
    <x v="161"/>
    <x v="172"/>
    <x v="0"/>
    <n v="1"/>
    <s v="P3B-109-2C-H1"/>
  </r>
  <r>
    <s v="P3B-109-2C-M1"/>
    <s v="INSTALACIÓNALACIÓN DE POSTE DE METAL DE 5KN DE 10 M, SIN CIMENTACIÓN"/>
    <x v="183"/>
    <x v="161"/>
    <x v="172"/>
    <x v="0"/>
    <n v="1"/>
    <s v="P3B-109-2C-M1"/>
  </r>
  <r>
    <s v="P3B-109-3D-M1"/>
    <s v="INSTALACIÓNALACIÓN DE POSTE DE METAL DE 6KN DE 12 M, SIN CIMENTACIÓN"/>
    <x v="201"/>
    <x v="176"/>
    <x v="190"/>
    <x v="0"/>
    <n v="1"/>
    <s v="P3B-109-3D-M1"/>
  </r>
  <r>
    <s v="P3B-109-4D-H1"/>
    <s v="INSTALACIÓN DE POSTE DE HORMIGÓN DE 8KN DE 12 M, SIN CIMENTACIÓN"/>
    <x v="256"/>
    <x v="224"/>
    <x v="246"/>
    <x v="0"/>
    <n v="1"/>
    <s v="P3B-109-4D-H1"/>
  </r>
  <r>
    <s v="P3B-109-4E-H1"/>
    <s v="INSTALACIÓN DE POSTE DE HORMIGÓN DE 8KN DE 14 M, SIN CIMENTACIÓN"/>
    <x v="185"/>
    <x v="163"/>
    <x v="174"/>
    <x v="0"/>
    <n v="1"/>
    <s v="P3B-109-4E-H1"/>
  </r>
  <r>
    <s v="P3B-109-4E-M1"/>
    <s v="INSTALACIÓNALACIÓN DE POSTE DE METAL DE 8KN DE 14 M, SIN CIMENTACIÓN"/>
    <x v="204"/>
    <x v="178"/>
    <x v="193"/>
    <x v="0"/>
    <n v="1"/>
    <s v="P3B-109-4E-M1"/>
  </r>
  <r>
    <s v="P3B-110-1B-M1"/>
    <s v="INSTALACIÓNALACIÓN DE POSTE DE METAL DE 3KN DE 9 M, CON CIMENTACIÓN"/>
    <x v="196"/>
    <x v="173"/>
    <x v="185"/>
    <x v="0"/>
    <n v="1"/>
    <s v="P3B-110-1B-M1"/>
  </r>
  <r>
    <s v="P3B-110-2C-H1"/>
    <s v="INSTALACIÓN DE POSTE DE HORMIGÓN DE 5KN DE 10 M, CON CIMENTACIÓN"/>
    <x v="184"/>
    <x v="162"/>
    <x v="173"/>
    <x v="0"/>
    <n v="1"/>
    <s v="P3B-110-2C-H1"/>
  </r>
  <r>
    <s v="P3B-110-2C-M1"/>
    <s v="INSTALACIÓNALACIÓN DE POSTE DE METAL DE 5KN DE 10 M, CON CIMENTACIÓN"/>
    <x v="197"/>
    <x v="174"/>
    <x v="186"/>
    <x v="0"/>
    <n v="1"/>
    <s v="P3B-110-2C-M1"/>
  </r>
  <r>
    <s v="P3B-110-3D-M1"/>
    <s v="INSTALACIÓNALACIÓN DE POSTE DE METAL DE 6KN DE 12 M, CON CIMENTACIÓN"/>
    <x v="201"/>
    <x v="176"/>
    <x v="190"/>
    <x v="0"/>
    <n v="1"/>
    <s v="P3B-110-3D-M1"/>
  </r>
  <r>
    <s v="P3B-110-4D-H1"/>
    <s v="INSTALACIÓN DE POSTE DE HORMIGÓN DE 8KN DE 12 M, CON CIMENTACIÓN"/>
    <x v="256"/>
    <x v="224"/>
    <x v="246"/>
    <x v="0"/>
    <n v="1"/>
    <s v="P3B-110-4D-H1"/>
  </r>
  <r>
    <s v="P3B-110-4E-H1"/>
    <s v="INSTALACIÓN DE POSTE DE HORMIGÓN DE 8KN DE 14 M, CON CIMENTACIÓN"/>
    <x v="185"/>
    <x v="163"/>
    <x v="174"/>
    <x v="0"/>
    <n v="1"/>
    <s v="P3B-110-4E-H1"/>
  </r>
  <r>
    <s v="P3B-110-4E-M1"/>
    <s v="INSTALACIÓNALACIÓN DE POSTE DE METAL DE 8KN DE 14 M, CON CIMENTACIÓN"/>
    <x v="185"/>
    <x v="163"/>
    <x v="174"/>
    <x v="0"/>
    <n v="1"/>
    <s v="P3B-110-4E-M1"/>
  </r>
  <r>
    <s v="PR-101"/>
    <s v="Puesta a Tierra Interior en Poste de Concreto"/>
    <x v="92"/>
    <x v="85"/>
    <x v="90"/>
    <x v="0"/>
    <n v="1"/>
    <s v="PR-101"/>
  </r>
  <r>
    <s v="PR-101"/>
    <s v="Puesta a Tierra Interior en Poste de Concreto"/>
    <x v="176"/>
    <x v="68"/>
    <x v="165"/>
    <x v="0"/>
    <n v="1"/>
    <s v="PR-101"/>
  </r>
  <r>
    <s v="PR-101"/>
    <s v="Puesta a Tierra Interior en Poste de Concreto"/>
    <x v="25"/>
    <x v="25"/>
    <x v="25"/>
    <x v="1"/>
    <n v="1.5"/>
    <s v="PR-101"/>
  </r>
  <r>
    <s v="PR-101"/>
    <s v="Puesta a Tierra Interior en Poste de Concreto"/>
    <x v="7"/>
    <x v="7"/>
    <x v="7"/>
    <x v="0"/>
    <n v="1"/>
    <s v="PR-101"/>
  </r>
  <r>
    <s v="PR-101"/>
    <s v="Puesta a Tierra Interior en Poste de Concreto"/>
    <x v="48"/>
    <x v="48"/>
    <x v="48"/>
    <x v="0"/>
    <n v="1"/>
    <s v="PR-101"/>
  </r>
  <r>
    <s v="PR-1011"/>
    <s v="INSTALACIÓN DE PUESTA A TIERRA EN POSTE DE HORMIGÓN"/>
    <x v="92"/>
    <x v="85"/>
    <x v="90"/>
    <x v="0"/>
    <n v="1"/>
    <s v="PR-1011"/>
  </r>
  <r>
    <s v="PR-1011"/>
    <s v="INSTALACIÓN DE PUESTA A TIERRA EN POSTE DE HORMIGÓN"/>
    <x v="176"/>
    <x v="68"/>
    <x v="165"/>
    <x v="0"/>
    <n v="1"/>
    <s v="PR-1011"/>
  </r>
  <r>
    <s v="PR-1011"/>
    <s v="INSTALACIÓN DE PUESTA A TIERRA EN POSTE DE HORMIGÓN"/>
    <x v="25"/>
    <x v="25"/>
    <x v="25"/>
    <x v="1"/>
    <n v="1.5"/>
    <s v="PR-1011"/>
  </r>
  <r>
    <s v="PR-1011"/>
    <s v="INSTALACIÓN DE PUESTA A TIERRA EN POSTE DE HORMIGÓN"/>
    <x v="7"/>
    <x v="7"/>
    <x v="7"/>
    <x v="0"/>
    <n v="1"/>
    <s v="PR-1011"/>
  </r>
  <r>
    <s v="PR-1011"/>
    <s v="INSTALACIÓN DE PUESTA A TIERRA EN POSTE DE HORMIGÓN"/>
    <x v="48"/>
    <x v="48"/>
    <x v="48"/>
    <x v="0"/>
    <n v="1"/>
    <s v="PR-1011"/>
  </r>
  <r>
    <s v="PR-1021"/>
    <s v="INSTALACIÓNALACIÓN DE PUESTA A TIERRA EXTERIOR POSTE DE HORMIGÓN"/>
    <x v="206"/>
    <x v="179"/>
    <x v="195"/>
    <x v="0"/>
    <n v="1"/>
    <s v="PR-1021"/>
  </r>
  <r>
    <s v="PR-1021"/>
    <s v="INSTALACIÓNALACIÓN DE PUESTA A TIERRA EXTERIOR POSTE DE HORMIGÓN"/>
    <x v="25"/>
    <x v="25"/>
    <x v="25"/>
    <x v="1"/>
    <n v="14"/>
    <s v="PR-1021"/>
  </r>
  <r>
    <s v="PR-1021"/>
    <s v="INSTALACIÓNALACIÓN DE PUESTA A TIERRA EXTERIOR POSTE DE HORMIGÓN"/>
    <x v="7"/>
    <x v="7"/>
    <x v="7"/>
    <x v="0"/>
    <n v="1"/>
    <s v="PR-1021"/>
  </r>
  <r>
    <s v="PR-1021"/>
    <s v="INSTALACIÓNALACIÓN DE PUESTA A TIERRA EXTERIOR POSTE DE HORMIGÓN"/>
    <x v="48"/>
    <x v="48"/>
    <x v="48"/>
    <x v="0"/>
    <n v="1"/>
    <s v="PR-1021"/>
  </r>
  <r>
    <s v="PR-1031"/>
    <s v="Instalación de Puesta a tierra  poste de metal"/>
    <x v="92"/>
    <x v="85"/>
    <x v="90"/>
    <x v="0"/>
    <n v="1"/>
    <s v="PR-1031"/>
  </r>
  <r>
    <s v="PR-1031"/>
    <s v="Instalación de Puesta a tierra  poste de metal"/>
    <x v="25"/>
    <x v="25"/>
    <x v="25"/>
    <x v="1"/>
    <n v="1"/>
    <s v="PR-1031"/>
  </r>
  <r>
    <s v="PR-1031"/>
    <s v="Instalación de Puesta a tierra  poste de metal"/>
    <x v="7"/>
    <x v="7"/>
    <x v="7"/>
    <x v="0"/>
    <n v="1"/>
    <s v="PR-1031"/>
  </r>
  <r>
    <s v="PR-1031"/>
    <s v="Instalación de Puesta a tierra  poste de metal"/>
    <x v="26"/>
    <x v="26"/>
    <x v="26"/>
    <x v="0"/>
    <n v="1"/>
    <s v="PR-1031"/>
  </r>
  <r>
    <s v="PR-1031"/>
    <s v="Instalación de Puesta a tierra  poste de metal"/>
    <x v="48"/>
    <x v="48"/>
    <x v="48"/>
    <x v="0"/>
    <n v="1"/>
    <s v="PR-1031"/>
  </r>
  <r>
    <s v="PR-1031"/>
    <s v="Instalación de Puesta a tierra  poste de metal"/>
    <x v="65"/>
    <x v="64"/>
    <x v="64"/>
    <x v="0"/>
    <n v="1"/>
    <s v="PR-1031"/>
  </r>
  <r>
    <s v="PR-2011"/>
    <s v="INSTALACIÓNSEC.FUSIBLE 100 A EN POSTE,CON. A LINEA 465"/>
    <x v="54"/>
    <x v="53"/>
    <x v="53"/>
    <x v="0"/>
    <n v="2"/>
    <s v="PR-2011"/>
  </r>
  <r>
    <s v="PR-2011"/>
    <s v="INSTALACIÓNSEC.FUSIBLE 100 A EN POSTE,CON. A LINEA 465"/>
    <x v="223"/>
    <x v="193"/>
    <x v="213"/>
    <x v="0"/>
    <n v="1"/>
    <s v="PR-2011"/>
  </r>
  <r>
    <s v="PR-2011"/>
    <s v="INSTALACIÓNSEC.FUSIBLE 100 A EN POSTE,CON. A LINEA 465"/>
    <x v="257"/>
    <x v="225"/>
    <x v="247"/>
    <x v="0"/>
    <n v="1"/>
    <s v="PR-2011"/>
  </r>
  <r>
    <s v="PR-2011"/>
    <s v="INSTALACIÓNSEC.FUSIBLE 100 A EN POSTE,CON. A LINEA 465"/>
    <x v="25"/>
    <x v="25"/>
    <x v="25"/>
    <x v="1"/>
    <n v="3"/>
    <s v="PR-2011"/>
  </r>
  <r>
    <s v="PR-2011"/>
    <s v="INSTALACIÓNSEC.FUSIBLE 100 A EN POSTE,CON. A LINEA 465"/>
    <x v="225"/>
    <x v="195"/>
    <x v="215"/>
    <x v="0"/>
    <n v="1"/>
    <s v="PR-2011"/>
  </r>
  <r>
    <s v="PR-2011"/>
    <s v="INSTALACIÓNSEC.FUSIBLE 100 A EN POSTE,CON. A LINEA 465"/>
    <x v="215"/>
    <x v="186"/>
    <x v="206"/>
    <x v="0"/>
    <n v="1"/>
    <s v="PR-2011"/>
  </r>
  <r>
    <s v="PR-2011"/>
    <s v="INSTALACIÓNSEC.FUSIBLE 100 A EN POSTE,CON. A LINEA 465"/>
    <x v="28"/>
    <x v="28"/>
    <x v="28"/>
    <x v="0"/>
    <n v="2"/>
    <s v="PR-2011"/>
  </r>
  <r>
    <s v="PR-2011"/>
    <s v="INSTALACIÓNSEC.FUSIBLE 100 A EN POSTE,CON. A LINEA 465"/>
    <x v="36"/>
    <x v="36"/>
    <x v="36"/>
    <x v="0"/>
    <n v="2"/>
    <s v="PR-2011"/>
  </r>
  <r>
    <s v="SF1-MT1"/>
    <s v="INSTALACIÓN SECCIONADOR FUSIBLE 100 A EN POSTE"/>
    <x v="54"/>
    <x v="53"/>
    <x v="53"/>
    <x v="0"/>
    <n v="2"/>
    <s v="SF1-MT1"/>
  </r>
  <r>
    <s v="SF1-MT1"/>
    <s v="INSTALACIÓN SECCIONADOR FUSIBLE 100 A EN POSTE"/>
    <x v="223"/>
    <x v="193"/>
    <x v="213"/>
    <x v="0"/>
    <n v="1"/>
    <s v="SF1-MT1"/>
  </r>
  <r>
    <s v="SF1-MT1"/>
    <s v="INSTALACIÓN SECCIONADOR FUSIBLE 100 A EN POSTE"/>
    <x v="224"/>
    <x v="194"/>
    <x v="214"/>
    <x v="0"/>
    <n v="1"/>
    <s v="SF1-MT1"/>
  </r>
  <r>
    <s v="SF1-MT1"/>
    <s v="INSTALACIÓN SECCIONADOR FUSIBLE 100 A EN POSTE"/>
    <x v="25"/>
    <x v="25"/>
    <x v="25"/>
    <x v="1"/>
    <n v="3"/>
    <s v="SF1-MT1"/>
  </r>
  <r>
    <s v="SF1-MT1"/>
    <s v="INSTALACIÓN SECCIONADOR FUSIBLE 100 A EN POSTE"/>
    <x v="225"/>
    <x v="195"/>
    <x v="215"/>
    <x v="0"/>
    <n v="1"/>
    <s v="SF1-MT1"/>
  </r>
  <r>
    <s v="SF1-MT1"/>
    <s v="INSTALACIÓN SECCIONADOR FUSIBLE 100 A EN POSTE"/>
    <x v="50"/>
    <x v="50"/>
    <x v="50"/>
    <x v="0"/>
    <n v="1"/>
    <m/>
  </r>
  <r>
    <s v="SF1-MT1"/>
    <s v="INSTALACIÓN SECCIONADOR FUSIBLE 100 A EN POSTE"/>
    <x v="28"/>
    <x v="28"/>
    <x v="28"/>
    <x v="0"/>
    <n v="2"/>
    <s v="SF1-MT1"/>
  </r>
  <r>
    <s v="SF1-MT1"/>
    <s v="INSTALACIÓN SECCIONADOR FUSIBLE 100 A EN POSTE"/>
    <x v="36"/>
    <x v="36"/>
    <x v="36"/>
    <x v="0"/>
    <n v="2"/>
    <s v="SF1-MT1"/>
  </r>
  <r>
    <s v="SF1-MT-4/01"/>
    <s v="INSTALACIÓNALACIÓN DE SECCIONADOR FUSIBLE EN POSTE 4/0"/>
    <x v="54"/>
    <x v="53"/>
    <x v="53"/>
    <x v="0"/>
    <n v="2"/>
    <s v="SF1-MT-4/01"/>
  </r>
  <r>
    <s v="SF1-MT-4/01"/>
    <s v="INSTALACIÓNALACIÓN DE SECCIONADOR FUSIBLE EN POSTE 4/0"/>
    <x v="223"/>
    <x v="193"/>
    <x v="213"/>
    <x v="0"/>
    <n v="1"/>
    <s v="SF1-MT-4/01"/>
  </r>
  <r>
    <s v="SF1-MT-4/01"/>
    <s v="INSTALACIÓNALACIÓN DE SECCIONADOR FUSIBLE EN POSTE 4/0"/>
    <x v="224"/>
    <x v="194"/>
    <x v="214"/>
    <x v="0"/>
    <n v="1"/>
    <s v="SF1-MT-4/01"/>
  </r>
  <r>
    <s v="SF1-MT-4/01"/>
    <s v="INSTALACIÓNALACIÓN DE SECCIONADOR FUSIBLE EN POSTE 4/0"/>
    <x v="25"/>
    <x v="25"/>
    <x v="25"/>
    <x v="1"/>
    <n v="3"/>
    <s v="SF1-MT-4/01"/>
  </r>
  <r>
    <s v="SF1-MT-4/01"/>
    <s v="INSTALACIÓNALACIÓN DE SECCIONADOR FUSIBLE EN POSTE 4/0"/>
    <x v="225"/>
    <x v="195"/>
    <x v="215"/>
    <x v="0"/>
    <n v="1"/>
    <s v="SF1-MT-4/01"/>
  </r>
  <r>
    <s v="SF1-MT-4/01"/>
    <s v="INSTALACIÓNALACIÓN DE SECCIONADOR FUSIBLE EN POSTE 4/0"/>
    <x v="215"/>
    <x v="186"/>
    <x v="206"/>
    <x v="0"/>
    <n v="1"/>
    <s v="SF1-MT-4/01"/>
  </r>
  <r>
    <s v="SF1-MT-4/01"/>
    <s v="INSTALACIÓNALACIÓN DE SECCIONADOR FUSIBLE EN POSTE 4/0"/>
    <x v="28"/>
    <x v="28"/>
    <x v="28"/>
    <x v="0"/>
    <n v="2"/>
    <s v="SF1-MT-4/01"/>
  </r>
  <r>
    <s v="SF1-MT-4/01"/>
    <s v="INSTALACIÓNALACIÓN DE SECCIONADOR FUSIBLE EN POSTE 4/0"/>
    <x v="36"/>
    <x v="36"/>
    <x v="36"/>
    <x v="0"/>
    <n v="2"/>
    <s v="SF1-MT-4/01"/>
  </r>
  <r>
    <s v="SF1-MT-4651"/>
    <s v="INSTALACIÓNALACIÓN DE SECCIONADOR FUSIBLE EN POSTE 465"/>
    <x v="54"/>
    <x v="53"/>
    <x v="53"/>
    <x v="0"/>
    <n v="2"/>
    <s v="SF1-MT-4651"/>
  </r>
  <r>
    <s v="SF1-MT-4651"/>
    <s v="INSTALACIÓNALACIÓN DE SECCIONADOR FUSIBLE EN POSTE 465"/>
    <x v="223"/>
    <x v="193"/>
    <x v="213"/>
    <x v="0"/>
    <n v="1"/>
    <s v="SF1-MT-4651"/>
  </r>
  <r>
    <s v="SF1-MT-4651"/>
    <s v="INSTALACIÓNALACIÓN DE SECCIONADOR FUSIBLE EN POSTE 465"/>
    <x v="257"/>
    <x v="225"/>
    <x v="247"/>
    <x v="0"/>
    <n v="1"/>
    <s v="SF1-MT-4651"/>
  </r>
  <r>
    <s v="SF1-MT-4651"/>
    <s v="INSTALACIÓNALACIÓN DE SECCIONADOR FUSIBLE EN POSTE 465"/>
    <x v="25"/>
    <x v="25"/>
    <x v="25"/>
    <x v="1"/>
    <n v="3"/>
    <s v="SF1-MT-4651"/>
  </r>
  <r>
    <s v="SF1-MT-4651"/>
    <s v="INSTALACIÓNALACIÓN DE SECCIONADOR FUSIBLE EN POSTE 465"/>
    <x v="225"/>
    <x v="195"/>
    <x v="215"/>
    <x v="0"/>
    <n v="1"/>
    <s v="SF1-MT-4651"/>
  </r>
  <r>
    <s v="SF1-MT-4651"/>
    <s v="INSTALACIÓNALACIÓN DE SECCIONADOR FUSIBLE EN POSTE 465"/>
    <x v="215"/>
    <x v="186"/>
    <x v="206"/>
    <x v="0"/>
    <n v="1"/>
    <s v="SF1-MT-4651"/>
  </r>
  <r>
    <s v="SF1-MT-4651"/>
    <s v="INSTALACIÓNALACIÓN DE SECCIONADOR FUSIBLE EN POSTE 465"/>
    <x v="28"/>
    <x v="28"/>
    <x v="28"/>
    <x v="0"/>
    <n v="2"/>
    <s v="SF1-MT-4651"/>
  </r>
  <r>
    <s v="SF1-MT-4651"/>
    <s v="INSTALACIÓNALACIÓN DE SECCIONADOR FUSIBLE EN POSTE 465"/>
    <x v="36"/>
    <x v="36"/>
    <x v="36"/>
    <x v="0"/>
    <n v="2"/>
    <s v="SF1-MT-4651"/>
  </r>
  <r>
    <s v="SF2-MT1"/>
    <s v="SECCIONADOR FUSIBLE DE LINEA  EN CRUCETA"/>
    <x v="92"/>
    <x v="85"/>
    <x v="90"/>
    <x v="0"/>
    <n v="1"/>
    <s v="SF2-MT1"/>
  </r>
  <r>
    <s v="SF2-MT1"/>
    <s v="SECCIONADOR FUSIBLE DE LINEA  EN CRUCETA"/>
    <x v="148"/>
    <x v="135"/>
    <x v="144"/>
    <x v="0"/>
    <n v="1"/>
    <s v="SF2-MT1"/>
  </r>
  <r>
    <s v="SF2-MT1"/>
    <s v="SECCIONADOR FUSIBLE DE LINEA  EN CRUCETA"/>
    <x v="25"/>
    <x v="25"/>
    <x v="25"/>
    <x v="1"/>
    <n v="1"/>
    <s v="SF2-MT1"/>
  </r>
  <r>
    <s v="SF2-MT1"/>
    <s v="SECCIONADOR FUSIBLE DE LINEA  EN CRUCETA"/>
    <x v="49"/>
    <x v="49"/>
    <x v="49"/>
    <x v="0"/>
    <n v="1"/>
    <s v="SF2-MT1"/>
  </r>
  <r>
    <s v="SF2-MT1"/>
    <s v="SECCIONADOR FUSIBLE DE LINEA  EN CRUCETA"/>
    <x v="215"/>
    <x v="186"/>
    <x v="206"/>
    <x v="0"/>
    <n v="1"/>
    <s v="SF2-MT1"/>
  </r>
  <r>
    <s v="SF2-MT1"/>
    <s v="SECCIONADOR FUSIBLE DE LINEA  EN CRUCETA"/>
    <x v="65"/>
    <x v="64"/>
    <x v="64"/>
    <x v="0"/>
    <n v="1"/>
    <s v="SF2-MT1"/>
  </r>
  <r>
    <s v="SP2-MT1"/>
    <s v="INSTALACIÓN SEC - FUSIBLE 100A Y PARARRAYO EN CRUCETA"/>
    <x v="40"/>
    <x v="40"/>
    <x v="40"/>
    <x v="0"/>
    <n v="1"/>
    <s v="SP2-MT1"/>
  </r>
  <r>
    <s v="SP2-MT1"/>
    <s v="INSTALACIÓN SEC - FUSIBLE 100A Y PARARRAYO EN CRUCETA"/>
    <x v="92"/>
    <x v="85"/>
    <x v="90"/>
    <x v="0"/>
    <n v="1"/>
    <s v="SP2-MT1"/>
  </r>
  <r>
    <s v="SP2-MT1"/>
    <s v="INSTALACIÓN SEC - FUSIBLE 100A Y PARARRAYO EN CRUCETA"/>
    <x v="148"/>
    <x v="135"/>
    <x v="144"/>
    <x v="0"/>
    <n v="1"/>
    <s v="SP2-MT1"/>
  </r>
  <r>
    <s v="SP2-MT1"/>
    <s v="INSTALACIÓN SEC - FUSIBLE 100A Y PARARRAYO EN CRUCETA"/>
    <x v="25"/>
    <x v="25"/>
    <x v="25"/>
    <x v="1"/>
    <n v="1"/>
    <s v="SP2-MT1"/>
  </r>
  <r>
    <s v="SP2-MT1"/>
    <s v="INSTALACIÓN SEC - FUSIBLE 100A Y PARARRAYO EN CRUCETA"/>
    <x v="49"/>
    <x v="49"/>
    <x v="49"/>
    <x v="0"/>
    <n v="1"/>
    <s v="SP2-MT1"/>
  </r>
  <r>
    <s v="SP2-MT1"/>
    <s v="INSTALACIÓN SEC - FUSIBLE 100A Y PARARRAYO EN CRUCETA"/>
    <x v="215"/>
    <x v="186"/>
    <x v="206"/>
    <x v="0"/>
    <n v="1"/>
    <s v="SP2-MT1"/>
  </r>
  <r>
    <s v="SP2-MT1"/>
    <s v="INSTALACIÓN SEC - FUSIBLE 100A Y PARARRAYO EN CRUCETA"/>
    <x v="65"/>
    <x v="64"/>
    <x v="64"/>
    <x v="0"/>
    <n v="1"/>
    <s v="SP2-MT1"/>
  </r>
  <r>
    <s v="ST1-MT-B1"/>
    <s v="INSTALACIÓNALACION  TRANSF.1Ø T/CSP DE 25KVA C/PROT BUSHING BT"/>
    <x v="21"/>
    <x v="21"/>
    <x v="21"/>
    <x v="0"/>
    <n v="2"/>
    <s v="ST1-MT-B1"/>
  </r>
  <r>
    <s v="ST1-MT-B1"/>
    <s v="INSTALACIÓNALACION  TRANSF.1Ø T/CSP DE 25KVA C/PROT BUSHING BT"/>
    <x v="206"/>
    <x v="179"/>
    <x v="195"/>
    <x v="0"/>
    <n v="1"/>
    <s v="ST1-MT-B1"/>
  </r>
  <r>
    <s v="ST1-MT-B1"/>
    <s v="INSTALACIÓNALACION  TRANSF.1Ø T/CSP DE 25KVA C/PROT BUSHING BT"/>
    <x v="25"/>
    <x v="25"/>
    <x v="25"/>
    <x v="1"/>
    <n v="3"/>
    <s v="ST1-MT-B1"/>
  </r>
  <r>
    <s v="ST1-MT-B1"/>
    <s v="INSTALACIÓNALACION  TRANSF.1Ø T/CSP DE 25KVA C/PROT BUSHING BT"/>
    <x v="91"/>
    <x v="84"/>
    <x v="89"/>
    <x v="0"/>
    <n v="1"/>
    <s v="ST1-MT-B1"/>
  </r>
  <r>
    <s v="ST1-MT-B1"/>
    <s v="INSTALACIÓNALACION  TRANSF.1Ø T/CSP DE 25KVA C/PROT BUSHING BT"/>
    <x v="235"/>
    <x v="205"/>
    <x v="225"/>
    <x v="0"/>
    <n v="1"/>
    <s v="ST1-MT-B1"/>
  </r>
  <r>
    <s v="ST1-MT-B1"/>
    <s v="INSTALACIÓNALACION  TRANSF.1Ø T/CSP DE 25KVA C/PROT BUSHING BT"/>
    <x v="26"/>
    <x v="26"/>
    <x v="26"/>
    <x v="0"/>
    <n v="1"/>
    <s v="ST1-MT-B1"/>
  </r>
  <r>
    <s v="ST1-MT-B1"/>
    <s v="INSTALACIÓNALACION  TRANSF.1Ø T/CSP DE 25KVA C/PROT BUSHING BT"/>
    <x v="258"/>
    <x v="226"/>
    <x v="248"/>
    <x v="0"/>
    <n v="1"/>
    <s v="ST1-MT-B1"/>
  </r>
  <r>
    <s v="ST1-MT-B1"/>
    <s v="INSTALACIÓNALACION  TRANSF.1Ø T/CSP DE 25KVA C/PROT BUSHING BT"/>
    <x v="28"/>
    <x v="28"/>
    <x v="28"/>
    <x v="0"/>
    <n v="2"/>
    <s v="ST1-MT-B1"/>
  </r>
  <r>
    <s v="ST1-MT-B1"/>
    <s v="INSTALACIÓNALACION  TRANSF.1Ø T/CSP DE 25KVA C/PROT BUSHING BT"/>
    <x v="36"/>
    <x v="36"/>
    <x v="36"/>
    <x v="0"/>
    <n v="2"/>
    <s v="ST1-MT-B1"/>
  </r>
  <r>
    <s v="ST1-MT-C1"/>
    <s v="INSTALACIÓNALACION  TRANSF.1Ø T/CSP DE 37.5KVA C/PROT BUSHING BT"/>
    <x v="21"/>
    <x v="21"/>
    <x v="21"/>
    <x v="0"/>
    <n v="2"/>
    <s v="ST1-MT-C1"/>
  </r>
  <r>
    <s v="ST1-MT-C1"/>
    <s v="INSTALACIÓNALACION  TRANSF.1Ø T/CSP DE 37.5KVA C/PROT BUSHING BT"/>
    <x v="206"/>
    <x v="179"/>
    <x v="195"/>
    <x v="0"/>
    <n v="1"/>
    <s v="ST1-MT-C1"/>
  </r>
  <r>
    <s v="ST1-MT-C1"/>
    <s v="INSTALACIÓNALACION  TRANSF.1Ø T/CSP DE 37.5KVA C/PROT BUSHING BT"/>
    <x v="25"/>
    <x v="25"/>
    <x v="25"/>
    <x v="1"/>
    <n v="3"/>
    <s v="ST1-MT-C1"/>
  </r>
  <r>
    <s v="ST1-MT-C1"/>
    <s v="INSTALACIÓNALACION  TRANSF.1Ø T/CSP DE 37.5KVA C/PROT BUSHING BT"/>
    <x v="91"/>
    <x v="84"/>
    <x v="89"/>
    <x v="0"/>
    <n v="1"/>
    <s v="ST1-MT-C1"/>
  </r>
  <r>
    <s v="ST1-MT-C1"/>
    <s v="INSTALACIÓNALACION  TRANSF.1Ø T/CSP DE 37.5KVA C/PROT BUSHING BT"/>
    <x v="238"/>
    <x v="207"/>
    <x v="228"/>
    <x v="0"/>
    <n v="1"/>
    <s v="ST1-MT-C1"/>
  </r>
  <r>
    <s v="ST1-MT-C1"/>
    <s v="INSTALACIÓNALACION  TRANSF.1Ø T/CSP DE 37.5KVA C/PROT BUSHING BT"/>
    <x v="26"/>
    <x v="26"/>
    <x v="26"/>
    <x v="0"/>
    <n v="1"/>
    <s v="ST1-MT-C1"/>
  </r>
  <r>
    <s v="ST1-MT-C1"/>
    <s v="INSTALACIÓNALACION  TRANSF.1Ø T/CSP DE 37.5KVA C/PROT BUSHING BT"/>
    <x v="259"/>
    <x v="227"/>
    <x v="249"/>
    <x v="0"/>
    <n v="1"/>
    <s v="ST1-MT-C1"/>
  </r>
  <r>
    <s v="ST1-MT-C1"/>
    <s v="INSTALACIÓNALACION  TRANSF.1Ø T/CSP DE 37.5KVA C/PROT BUSHING BT"/>
    <x v="28"/>
    <x v="28"/>
    <x v="28"/>
    <x v="0"/>
    <n v="2"/>
    <s v="ST1-MT-C1"/>
  </r>
  <r>
    <s v="ST1-MT-C1"/>
    <s v="INSTALACIÓNALACION  TRANSF.1Ø T/CSP DE 37.5KVA C/PROT BUSHING BT"/>
    <x v="36"/>
    <x v="36"/>
    <x v="36"/>
    <x v="0"/>
    <n v="2"/>
    <s v="ST1-MT-C1"/>
  </r>
  <r>
    <s v="ST1-MT-D1"/>
    <s v="INSTALACIÓNALACION  TRANSF.1Ø T/CSP DE 50 KVA C/PROT BUSHING BT"/>
    <x v="21"/>
    <x v="21"/>
    <x v="21"/>
    <x v="0"/>
    <n v="2"/>
    <s v="ST1-MT-D1"/>
  </r>
  <r>
    <s v="ST1-MT-D1"/>
    <s v="INSTALACIÓNALACION  TRANSF.1Ø T/CSP DE 50 KVA C/PROT BUSHING BT"/>
    <x v="206"/>
    <x v="179"/>
    <x v="195"/>
    <x v="0"/>
    <n v="1"/>
    <s v="ST1-MT-D1"/>
  </r>
  <r>
    <s v="ST1-MT-D1"/>
    <s v="INSTALACIÓNALACION  TRANSF.1Ø T/CSP DE 50 KVA C/PROT BUSHING BT"/>
    <x v="25"/>
    <x v="25"/>
    <x v="25"/>
    <x v="1"/>
    <n v="3"/>
    <s v="ST1-MT-D1"/>
  </r>
  <r>
    <s v="ST1-MT-D1"/>
    <s v="INSTALACIÓNALACION  TRANSF.1Ø T/CSP DE 50 KVA C/PROT BUSHING BT"/>
    <x v="91"/>
    <x v="84"/>
    <x v="89"/>
    <x v="0"/>
    <n v="1"/>
    <s v="ST1-MT-D1"/>
  </r>
  <r>
    <s v="ST1-MT-D1"/>
    <s v="INSTALACIÓNALACION  TRANSF.1Ø T/CSP DE 50 KVA C/PROT BUSHING BT"/>
    <x v="240"/>
    <x v="209"/>
    <x v="230"/>
    <x v="0"/>
    <n v="1"/>
    <s v="ST1-MT-D1"/>
  </r>
  <r>
    <s v="ST1-MT-D1"/>
    <s v="INSTALACIÓNALACION  TRANSF.1Ø T/CSP DE 50 KVA C/PROT BUSHING BT"/>
    <x v="26"/>
    <x v="26"/>
    <x v="26"/>
    <x v="0"/>
    <n v="1"/>
    <s v="ST1-MT-D1"/>
  </r>
  <r>
    <s v="ST1-MT-D1"/>
    <s v="INSTALACIÓNALACION  TRANSF.1Ø T/CSP DE 50 KVA C/PROT BUSHING BT"/>
    <x v="260"/>
    <x v="228"/>
    <x v="250"/>
    <x v="0"/>
    <n v="1"/>
    <s v="ST1-MT-D1"/>
  </r>
  <r>
    <s v="ST1-MT-D1"/>
    <s v="INSTALACIÓNALACION  TRANSF.1Ø T/CSP DE 50 KVA C/PROT BUSHING BT"/>
    <x v="28"/>
    <x v="28"/>
    <x v="28"/>
    <x v="0"/>
    <n v="2"/>
    <s v="ST1-MT-D1"/>
  </r>
  <r>
    <s v="ST1-MT-D1"/>
    <s v="INSTALACIÓNALACION  TRANSF.1Ø T/CSP DE 50 KVA C/PROT BUSHING BT"/>
    <x v="36"/>
    <x v="36"/>
    <x v="36"/>
    <x v="0"/>
    <n v="2"/>
    <s v="ST1-MT-D1"/>
  </r>
  <r>
    <s v="ST1-MT-E1"/>
    <s v="INSTALACIÓNALACION  TRANSF.1Ø T/CSP DE 75 KVA C/PROT BUSHING BT"/>
    <x v="21"/>
    <x v="21"/>
    <x v="21"/>
    <x v="0"/>
    <n v="2"/>
    <s v="ST1-MT-E1"/>
  </r>
  <r>
    <s v="ST1-MT-E1"/>
    <s v="INSTALACIÓNALACION  TRANSF.1Ø T/CSP DE 75 KVA C/PROT BUSHING BT"/>
    <x v="206"/>
    <x v="179"/>
    <x v="195"/>
    <x v="0"/>
    <n v="1"/>
    <s v="ST1-MT-E1"/>
  </r>
  <r>
    <s v="ST1-MT-E1"/>
    <s v="INSTALACIÓNALACION  TRANSF.1Ø T/CSP DE 75 KVA C/PROT BUSHING BT"/>
    <x v="25"/>
    <x v="25"/>
    <x v="25"/>
    <x v="1"/>
    <n v="3"/>
    <s v="ST1-MT-E1"/>
  </r>
  <r>
    <s v="ST1-MT-E1"/>
    <s v="INSTALACIÓNALACION  TRANSF.1Ø T/CSP DE 75 KVA C/PROT BUSHING BT"/>
    <x v="91"/>
    <x v="84"/>
    <x v="89"/>
    <x v="0"/>
    <n v="1"/>
    <s v="ST1-MT-E1"/>
  </r>
  <r>
    <s v="ST1-MT-E1"/>
    <s v="INSTALACIÓNALACION  TRANSF.1Ø T/CSP DE 75 KVA C/PROT BUSHING BT"/>
    <x v="242"/>
    <x v="211"/>
    <x v="232"/>
    <x v="0"/>
    <n v="1"/>
    <s v="ST1-MT-E1"/>
  </r>
  <r>
    <s v="ST1-MT-E1"/>
    <s v="INSTALACIÓNALACION  TRANSF.1Ø T/CSP DE 75 KVA C/PROT BUSHING BT"/>
    <x v="26"/>
    <x v="26"/>
    <x v="26"/>
    <x v="0"/>
    <n v="1"/>
    <s v="ST1-MT-E1"/>
  </r>
  <r>
    <s v="ST1-MT-E1"/>
    <s v="INSTALACIÓNALACION  TRANSF.1Ø T/CSP DE 75 KVA C/PROT BUSHING BT"/>
    <x v="261"/>
    <x v="229"/>
    <x v="251"/>
    <x v="0"/>
    <n v="1"/>
    <s v="ST1-MT-E1"/>
  </r>
  <r>
    <s v="ST1-MT-E1"/>
    <s v="INSTALACIÓNALACION  TRANSF.1Ø T/CSP DE 75 KVA C/PROT BUSHING BT"/>
    <x v="28"/>
    <x v="28"/>
    <x v="28"/>
    <x v="0"/>
    <n v="2"/>
    <s v="ST1-MT-E1"/>
  </r>
  <r>
    <s v="ST1-MT-E1"/>
    <s v="INSTALACIÓNALACION  TRANSF.1Ø T/CSP DE 75 KVA C/PROT BUSHING BT"/>
    <x v="36"/>
    <x v="36"/>
    <x v="36"/>
    <x v="0"/>
    <n v="2"/>
    <s v="ST1-MT-E1"/>
  </r>
  <r>
    <s v="ST2-MT"/>
    <s v="SOPORTE PARA BANCO DE TRANSFORMADORES DE BAJA CAPACIDAD EN POSTE"/>
    <x v="262"/>
    <x v="230"/>
    <x v="252"/>
    <x v="0"/>
    <n v="3"/>
    <s v="ST2-MT"/>
  </r>
  <r>
    <s v="ST2-MT"/>
    <s v="SOPORTE PARA BANCO DE TRANSFORMADORES DE BAJA CAPACIDAD EN POSTE"/>
    <x v="263"/>
    <x v="231"/>
    <x v="253"/>
    <x v="0"/>
    <n v="1"/>
    <s v="ST2-MT"/>
  </r>
  <r>
    <s v="ST2-MT"/>
    <s v="SOPORTE PARA BANCO DE TRANSFORMADORES DE BAJA CAPACIDAD EN POSTE"/>
    <x v="144"/>
    <x v="131"/>
    <x v="140"/>
    <x v="0"/>
    <n v="3"/>
    <s v="ST2-MT"/>
  </r>
  <r>
    <s v="ST2-MT"/>
    <s v="SOPORTE PARA BANCO DE TRANSFORMADORES DE BAJA CAPACIDAD EN POSTE"/>
    <x v="30"/>
    <x v="30"/>
    <x v="30"/>
    <x v="0"/>
    <n v="3"/>
    <s v="ST2-MT"/>
  </r>
  <r>
    <s v="SUAF-BT"/>
    <s v="Instalación de Suspensión AF para Baja Tension en Cruceta"/>
    <x v="23"/>
    <x v="23"/>
    <x v="23"/>
    <x v="0"/>
    <n v="1"/>
    <s v="SUAF-BT"/>
  </r>
  <r>
    <s v="SUAF-BT"/>
    <s v="Instalación de Suspensión AF para Baja Tension en Cruceta"/>
    <x v="171"/>
    <x v="105"/>
    <x v="110"/>
    <x v="0"/>
    <n v="1"/>
    <s v="SUAF-BT"/>
  </r>
  <r>
    <s v="SUAF-BT"/>
    <s v="Instalación de Suspensión AF para Baja Tension en Cruceta"/>
    <x v="173"/>
    <x v="152"/>
    <x v="162"/>
    <x v="0"/>
    <n v="1"/>
    <s v="SUAF-BT"/>
  </r>
  <r>
    <s v="SUAF-BT"/>
    <s v="Instalación de Suspensión AF para Baja Tension en Cruceta"/>
    <x v="10"/>
    <x v="10"/>
    <x v="10"/>
    <x v="0"/>
    <n v="1"/>
    <s v="SUAF-BT"/>
  </r>
  <r>
    <s v="SUAF-BT"/>
    <s v="Instalación de Suspensión AF para Baja Tension en Cruceta"/>
    <x v="28"/>
    <x v="28"/>
    <x v="28"/>
    <x v="0"/>
    <n v="2"/>
    <s v="SUAF-BT"/>
  </r>
  <r>
    <s v="SUAF-BT"/>
    <s v="Instalación de Suspensión AF para Baja Tension en Cruceta"/>
    <x v="30"/>
    <x v="30"/>
    <x v="30"/>
    <x v="0"/>
    <n v="2"/>
    <s v="SUAF-BT"/>
  </r>
  <r>
    <s v="SUAF-BT1"/>
    <s v="Instalación de Suspensión AF para Baja Tension en Cruceta"/>
    <x v="23"/>
    <x v="23"/>
    <x v="23"/>
    <x v="0"/>
    <n v="1"/>
    <s v="SUAF-BT1"/>
  </r>
  <r>
    <s v="SUAF-BT1"/>
    <s v="Instalación de Suspensión AF para Baja Tension en Cruceta"/>
    <x v="171"/>
    <x v="105"/>
    <x v="110"/>
    <x v="0"/>
    <n v="1"/>
    <s v="SUAF-BT1"/>
  </r>
  <r>
    <s v="SUAF-BT1"/>
    <s v="Instalación de Suspensión AF para Baja Tension en Cruceta"/>
    <x v="148"/>
    <x v="135"/>
    <x v="144"/>
    <x v="0"/>
    <n v="1"/>
    <s v="SUAF-BT1"/>
  </r>
  <r>
    <s v="SUAF-BT1"/>
    <s v="Instalación de Suspensión AF para Baja Tension en Cruceta"/>
    <x v="173"/>
    <x v="152"/>
    <x v="162"/>
    <x v="0"/>
    <n v="1"/>
    <s v="SUAF-BT1"/>
  </r>
  <r>
    <s v="SUAF-BT1"/>
    <s v="Instalación de Suspensión AF para Baja Tension en Cruceta"/>
    <x v="10"/>
    <x v="10"/>
    <x v="10"/>
    <x v="0"/>
    <n v="1"/>
    <s v="SUAF-BT1"/>
  </r>
  <r>
    <s v="SUAF-BT1"/>
    <s v="Instalación de Suspensión AF para Baja Tension en Cruceta"/>
    <x v="28"/>
    <x v="28"/>
    <x v="28"/>
    <x v="0"/>
    <n v="1"/>
    <s v="SUAF-BT1"/>
  </r>
  <r>
    <s v="SU-BT1"/>
    <s v="MONTAJE SUSPENSION BT, LINEA EN ANGULO DE 6° A 60°"/>
    <x v="23"/>
    <x v="23"/>
    <x v="23"/>
    <x v="0"/>
    <n v="1"/>
    <s v="SU-BT1"/>
  </r>
  <r>
    <s v="SU-BT1"/>
    <s v="MONTAJE SUSPENSION BT, LINEA EN ANGULO DE 6° A 60°"/>
    <x v="143"/>
    <x v="130"/>
    <x v="139"/>
    <x v="0"/>
    <n v="1"/>
    <s v="SU-BT1"/>
  </r>
  <r>
    <s v="SU-BT1"/>
    <s v="MONTAJE SUSPENSION BT, LINEA EN ANGULO DE 6° A 60°"/>
    <x v="146"/>
    <x v="133"/>
    <x v="142"/>
    <x v="0"/>
    <n v="1"/>
    <s v="SU-BT1"/>
  </r>
  <r>
    <s v="SU-BT1"/>
    <s v="MONTAJE SUSPENSION BT, LINEA EN ANGULO DE 6° A 60°"/>
    <x v="28"/>
    <x v="28"/>
    <x v="28"/>
    <x v="0"/>
    <n v="1"/>
    <s v="SU-BT1"/>
  </r>
  <r>
    <s v="SU-BT1"/>
    <s v="MONTAJE SUSPENSION BT, LINEA EN ANGULO DE 6° A 60°"/>
    <x v="29"/>
    <x v="29"/>
    <x v="29"/>
    <x v="1"/>
    <n v="1"/>
    <s v="SU-BT1"/>
  </r>
  <r>
    <s v="SU-BT1"/>
    <s v="MONTAJE SUSPENSION BT, LINEA EN ANGULO DE 6° A 60°"/>
    <x v="36"/>
    <x v="36"/>
    <x v="36"/>
    <x v="0"/>
    <n v="1"/>
    <s v="SU-BT1"/>
  </r>
  <r>
    <s v="TC-1B1"/>
    <s v="Instalación de Tendido de Conductor 1∅ AAAC 2/0"/>
    <x v="77"/>
    <x v="70"/>
    <x v="75"/>
    <x v="1"/>
    <n v="1.05"/>
    <s v="TC-1B1"/>
  </r>
  <r>
    <s v="TC-1C1"/>
    <s v="INSTALACIÓN DE TENDIDO DE CONDUCTOR 1∅ AAAC 4/0"/>
    <x v="84"/>
    <x v="77"/>
    <x v="82"/>
    <x v="1"/>
    <n v="1.05"/>
    <s v="TC-1C1"/>
  </r>
  <r>
    <s v="TC-1D1"/>
    <s v="INSTALACIÓN DE TENDIDO DE CONDUCTOR 1∅ 465 MCM"/>
    <x v="79"/>
    <x v="72"/>
    <x v="77"/>
    <x v="1"/>
    <n v="1.05"/>
    <s v="TC-1D1"/>
  </r>
  <r>
    <s v="TCC-1A1"/>
    <s v="INSTALACIÓNALACIÓN DE TENDIDO DE CONDUCTOR CONCENTRICO 3X #4 CU"/>
    <x v="62"/>
    <x v="61"/>
    <x v="61"/>
    <x v="1"/>
    <n v="1.05"/>
    <s v="TCC-1A1"/>
  </r>
  <r>
    <s v="TCC-2A1"/>
    <s v="INSTALACIÓNALACIÓN DE TENDIDO DE CONDUCTOR CONCÉNTRICO  3X # 6 AL"/>
    <x v="17"/>
    <x v="17"/>
    <x v="17"/>
    <x v="1"/>
    <n v="1.05"/>
    <s v="TCC-2A1"/>
  </r>
  <r>
    <s v="TCSP-100-B"/>
    <s v="INST TRANSFORMADOR 1Ø TIPO POSTE-CSP DE 25 KVA"/>
    <x v="21"/>
    <x v="21"/>
    <x v="21"/>
    <x v="0"/>
    <n v="2"/>
    <s v="TCSP-100-B"/>
  </r>
  <r>
    <s v="TCSP-100-B"/>
    <s v="INST TRANSFORMADOR 1Ø TIPO POSTE-CSP DE 25 KVA"/>
    <x v="206"/>
    <x v="179"/>
    <x v="195"/>
    <x v="0"/>
    <n v="1"/>
    <s v="TCSP-100-B"/>
  </r>
  <r>
    <s v="TCSP-100-B"/>
    <s v="INST TRANSFORMADOR 1Ø TIPO POSTE-CSP DE 25 KVA"/>
    <x v="25"/>
    <x v="25"/>
    <x v="25"/>
    <x v="1"/>
    <n v="3"/>
    <s v="TCSP-100-B"/>
  </r>
  <r>
    <s v="TCSP-100-B"/>
    <s v="INST TRANSFORMADOR 1Ø TIPO POSTE-CSP DE 25 KVA"/>
    <x v="235"/>
    <x v="205"/>
    <x v="225"/>
    <x v="0"/>
    <n v="1"/>
    <s v="TCSP-100-B"/>
  </r>
  <r>
    <s v="TCSP-100-B"/>
    <s v="INST TRANSFORMADOR 1Ø TIPO POSTE-CSP DE 25 KVA"/>
    <x v="26"/>
    <x v="26"/>
    <x v="26"/>
    <x v="0"/>
    <n v="1"/>
    <s v="TCSP-100-B"/>
  </r>
  <r>
    <s v="TCSP-100-B"/>
    <s v="INST TRANSFORMADOR 1Ø TIPO POSTE-CSP DE 25 KVA"/>
    <x v="258"/>
    <x v="226"/>
    <x v="248"/>
    <x v="0"/>
    <n v="1"/>
    <s v="TCSP-100-B"/>
  </r>
  <r>
    <s v="TCSP-100-B"/>
    <s v="INST TRANSFORMADOR 1Ø TIPO POSTE-CSP DE 25 KVA"/>
    <x v="28"/>
    <x v="28"/>
    <x v="28"/>
    <x v="0"/>
    <n v="2"/>
    <s v="TCSP-100-B"/>
  </r>
  <r>
    <s v="TCSP-100-B"/>
    <s v="INST TRANSFORMADOR 1Ø TIPO POSTE-CSP DE 25 KVA"/>
    <x v="36"/>
    <x v="36"/>
    <x v="36"/>
    <x v="0"/>
    <n v="2"/>
    <s v="TCSP-100-B"/>
  </r>
  <r>
    <s v="TCSP-100-C"/>
    <s v="INST TRANSFORMADOR 1Ø TIPO POSTE-CSP DE 37.5 KVA"/>
    <x v="21"/>
    <x v="21"/>
    <x v="21"/>
    <x v="0"/>
    <n v="2"/>
    <s v="TCSP-100-C"/>
  </r>
  <r>
    <s v="TCSP-100-C"/>
    <s v="INST TRANSFORMADOR 1Ø TIPO POSTE-CSP DE 37.5 KVA"/>
    <x v="206"/>
    <x v="179"/>
    <x v="195"/>
    <x v="0"/>
    <n v="1"/>
    <s v="TCSP-100-C"/>
  </r>
  <r>
    <s v="TCSP-100-C"/>
    <s v="INST TRANSFORMADOR 1Ø TIPO POSTE-CSP DE 37.5 KVA"/>
    <x v="25"/>
    <x v="25"/>
    <x v="25"/>
    <x v="1"/>
    <n v="3"/>
    <s v="TCSP-100-C"/>
  </r>
  <r>
    <s v="TCSP-100-C"/>
    <s v="INST TRANSFORMADOR 1Ø TIPO POSTE-CSP DE 37.5 KVA"/>
    <x v="91"/>
    <x v="84"/>
    <x v="89"/>
    <x v="0"/>
    <n v="1"/>
    <s v="TCSP-100-C"/>
  </r>
  <r>
    <s v="TCSP-100-C"/>
    <s v="INST TRANSFORMADOR 1Ø TIPO POSTE-CSP DE 37.5 KVA"/>
    <x v="238"/>
    <x v="207"/>
    <x v="228"/>
    <x v="0"/>
    <n v="1"/>
    <s v="TCSP-100-C"/>
  </r>
  <r>
    <s v="TCSP-100-C"/>
    <s v="INST TRANSFORMADOR 1Ø TIPO POSTE-CSP DE 37.5 KVA"/>
    <x v="26"/>
    <x v="26"/>
    <x v="26"/>
    <x v="0"/>
    <n v="1"/>
    <s v="TCSP-100-C"/>
  </r>
  <r>
    <s v="TCSP-100-C"/>
    <s v="INST TRANSFORMADOR 1Ø TIPO POSTE-CSP DE 37.5 KVA"/>
    <x v="259"/>
    <x v="227"/>
    <x v="249"/>
    <x v="0"/>
    <n v="1"/>
    <s v="TCSP-100-C"/>
  </r>
  <r>
    <s v="TCSP-100-C"/>
    <s v="INST TRANSFORMADOR 1Ø TIPO POSTE-CSP DE 37.5 KVA"/>
    <x v="28"/>
    <x v="28"/>
    <x v="28"/>
    <x v="0"/>
    <n v="2"/>
    <s v="TCSP-100-C"/>
  </r>
  <r>
    <s v="TCSP-100-C"/>
    <s v="INST TRANSFORMADOR 1Ø TIPO POSTE-CSP DE 37.5 KVA"/>
    <x v="36"/>
    <x v="36"/>
    <x v="36"/>
    <x v="0"/>
    <n v="2"/>
    <s v="TCSP-100-C"/>
  </r>
  <r>
    <s v="TCSP-100-D"/>
    <s v="INST TRANSFORMADOR 1Ø TIPO POSTE-CSP DE 50 KVA"/>
    <x v="21"/>
    <x v="21"/>
    <x v="21"/>
    <x v="0"/>
    <n v="2"/>
    <s v="TCSP-100-D"/>
  </r>
  <r>
    <s v="TCSP-100-D"/>
    <s v="INST TRANSFORMADOR 1Ø TIPO POSTE-CSP DE 50 KVA"/>
    <x v="206"/>
    <x v="179"/>
    <x v="195"/>
    <x v="0"/>
    <n v="1"/>
    <s v="TCSP-100-D"/>
  </r>
  <r>
    <s v="TCSP-100-D"/>
    <s v="INST TRANSFORMADOR 1Ø TIPO POSTE-CSP DE 50 KVA"/>
    <x v="25"/>
    <x v="25"/>
    <x v="25"/>
    <x v="1"/>
    <n v="3"/>
    <s v="TCSP-100-D"/>
  </r>
  <r>
    <s v="TCSP-100-D"/>
    <s v="INST TRANSFORMADOR 1Ø TIPO POSTE-CSP DE 50 KVA"/>
    <x v="91"/>
    <x v="84"/>
    <x v="89"/>
    <x v="0"/>
    <n v="1"/>
    <s v="TCSP-100-D"/>
  </r>
  <r>
    <s v="TCSP-100-D"/>
    <s v="INST TRANSFORMADOR 1Ø TIPO POSTE-CSP DE 50 KVA"/>
    <x v="240"/>
    <x v="209"/>
    <x v="230"/>
    <x v="0"/>
    <n v="1"/>
    <s v="TCSP-100-D"/>
  </r>
  <r>
    <s v="TCSP-100-D"/>
    <s v="INST TRANSFORMADOR 1Ø TIPO POSTE-CSP DE 50 KVA"/>
    <x v="26"/>
    <x v="26"/>
    <x v="26"/>
    <x v="0"/>
    <n v="1"/>
    <s v="TCSP-100-D"/>
  </r>
  <r>
    <s v="TCSP-100-D"/>
    <s v="INST TRANSFORMADOR 1Ø TIPO POSTE-CSP DE 50 KVA"/>
    <x v="260"/>
    <x v="228"/>
    <x v="250"/>
    <x v="0"/>
    <n v="1"/>
    <s v="TCSP-100-D"/>
  </r>
  <r>
    <s v="TCSP-100-D"/>
    <s v="INST TRANSFORMADOR 1Ø TIPO POSTE-CSP DE 50 KVA"/>
    <x v="28"/>
    <x v="28"/>
    <x v="28"/>
    <x v="0"/>
    <n v="2"/>
    <s v="TCSP-100-D"/>
  </r>
  <r>
    <s v="TCSP-100-D"/>
    <s v="INST TRANSFORMADOR 1Ø TIPO POSTE-CSP DE 50 KVA"/>
    <x v="36"/>
    <x v="36"/>
    <x v="36"/>
    <x v="0"/>
    <n v="2"/>
    <s v="TCSP-100-D"/>
  </r>
  <r>
    <s v="TCSP-100-E"/>
    <s v="INST TRANSFORMADOR 1Ø TIPO POSTE-CSP DE 75 KVA"/>
    <x v="21"/>
    <x v="21"/>
    <x v="21"/>
    <x v="0"/>
    <n v="2"/>
    <s v="TCSP-100-E"/>
  </r>
  <r>
    <s v="TCSP-100-E"/>
    <s v="INST TRANSFORMADOR 1Ø TIPO POSTE-CSP DE 75 KVA"/>
    <x v="206"/>
    <x v="179"/>
    <x v="195"/>
    <x v="0"/>
    <n v="1"/>
    <s v="TCSP-100-E"/>
  </r>
  <r>
    <s v="TCSP-100-E"/>
    <s v="INST TRANSFORMADOR 1Ø TIPO POSTE-CSP DE 75 KVA"/>
    <x v="25"/>
    <x v="25"/>
    <x v="25"/>
    <x v="1"/>
    <n v="3"/>
    <s v="TCSP-100-E"/>
  </r>
  <r>
    <s v="TCSP-100-E"/>
    <s v="INST TRANSFORMADOR 1Ø TIPO POSTE-CSP DE 75 KVA"/>
    <x v="91"/>
    <x v="84"/>
    <x v="89"/>
    <x v="0"/>
    <n v="1"/>
    <s v="TCSP-100-E"/>
  </r>
  <r>
    <s v="TCSP-100-E"/>
    <s v="INST TRANSFORMADOR 1Ø TIPO POSTE-CSP DE 75 KVA"/>
    <x v="242"/>
    <x v="211"/>
    <x v="232"/>
    <x v="0"/>
    <n v="1"/>
    <s v="TCSP-100-E"/>
  </r>
  <r>
    <s v="TCSP-100-E"/>
    <s v="INST TRANSFORMADOR 1Ø TIPO POSTE-CSP DE 75 KVA"/>
    <x v="26"/>
    <x v="26"/>
    <x v="26"/>
    <x v="0"/>
    <n v="1"/>
    <s v="TCSP-100-E"/>
  </r>
  <r>
    <s v="TCSP-100-E"/>
    <s v="INST TRANSFORMADOR 1Ø TIPO POSTE-CSP DE 75 KVA"/>
    <x v="261"/>
    <x v="229"/>
    <x v="251"/>
    <x v="0"/>
    <n v="1"/>
    <s v="TCSP-100-E"/>
  </r>
  <r>
    <s v="TCSP-100-E"/>
    <s v="INST TRANSFORMADOR 1Ø TIPO POSTE-CSP DE 75 KVA"/>
    <x v="28"/>
    <x v="28"/>
    <x v="28"/>
    <x v="0"/>
    <n v="2"/>
    <s v="TCSP-100-E"/>
  </r>
  <r>
    <s v="TCSP-100-E"/>
    <s v="INST TRANSFORMADOR 1Ø TIPO POSTE-CSP DE 75 KVA"/>
    <x v="36"/>
    <x v="36"/>
    <x v="36"/>
    <x v="0"/>
    <n v="2"/>
    <s v="TCSP-100-E"/>
  </r>
  <r>
    <s v="TCSP-100-F"/>
    <s v="INST TRANSFORMADOR 1Ø TIPO POSTE-CSP DE 100 KVA"/>
    <x v="21"/>
    <x v="21"/>
    <x v="21"/>
    <x v="0"/>
    <n v="2"/>
    <s v="TCSP-100-F"/>
  </r>
  <r>
    <s v="TCSP-100-F"/>
    <s v="INST TRANSFORMADOR 1Ø TIPO POSTE-CSP DE 100 KVA"/>
    <x v="206"/>
    <x v="179"/>
    <x v="195"/>
    <x v="0"/>
    <n v="1"/>
    <s v="TCSP-100-F"/>
  </r>
  <r>
    <s v="TCSP-100-F"/>
    <s v="INST TRANSFORMADOR 1Ø TIPO POSTE-CSP DE 100 KVA"/>
    <x v="25"/>
    <x v="25"/>
    <x v="25"/>
    <x v="1"/>
    <n v="3"/>
    <s v="TCSP-100-F"/>
  </r>
  <r>
    <s v="TCSP-100-F"/>
    <s v="INST TRANSFORMADOR 1Ø TIPO POSTE-CSP DE 100 KVA"/>
    <x v="91"/>
    <x v="84"/>
    <x v="89"/>
    <x v="0"/>
    <n v="1"/>
    <s v="TCSP-100-F"/>
  </r>
  <r>
    <s v="TCSP-100-F"/>
    <s v="INST TRANSFORMADOR 1Ø TIPO POSTE-CSP DE 100 KVA"/>
    <x v="242"/>
    <x v="211"/>
    <x v="232"/>
    <x v="0"/>
    <n v="1"/>
    <s v="TCSP-100-F"/>
  </r>
  <r>
    <s v="TCSP-100-F"/>
    <s v="INST TRANSFORMADOR 1Ø TIPO POSTE-CSP DE 100 KVA"/>
    <x v="26"/>
    <x v="26"/>
    <x v="26"/>
    <x v="0"/>
    <n v="1"/>
    <s v="TCSP-100-F"/>
  </r>
  <r>
    <s v="TCSP-100-F"/>
    <s v="INST TRANSFORMADOR 1Ø TIPO POSTE-CSP DE 100 KVA"/>
    <x v="28"/>
    <x v="28"/>
    <x v="28"/>
    <x v="0"/>
    <n v="2"/>
    <s v="TCSP-100-F"/>
  </r>
  <r>
    <s v="TCSP-100-F"/>
    <s v="INST TRANSFORMADOR 1Ø TIPO POSTE-CSP DE 100 KVA"/>
    <x v="36"/>
    <x v="36"/>
    <x v="36"/>
    <x v="0"/>
    <n v="2"/>
    <s v="TCSP-100-F"/>
  </r>
  <r>
    <s v="TCSP-100-F"/>
    <s v="INST TRANSFORMADOR 1Ø TIPO POSTE-CSP DE 100 KVA"/>
    <x v="212"/>
    <x v="232"/>
    <x v="254"/>
    <x v="0"/>
    <n v="1"/>
    <s v="TCSP-100-F"/>
  </r>
  <r>
    <s v="TR-102A"/>
    <s v="INSTALACION BANCO DE TRANSFORMADOR DE 15 KVA "/>
    <x v="262"/>
    <x v="230"/>
    <x v="252"/>
    <x v="0"/>
    <n v="3"/>
    <s v="TR-102A"/>
  </r>
  <r>
    <s v="TR-102A"/>
    <s v="INSTALACION BANCO DE TRANSFORMADOR DE 15 KVA "/>
    <x v="171"/>
    <x v="105"/>
    <x v="110"/>
    <x v="0"/>
    <n v="6"/>
    <s v="TR-102A"/>
  </r>
  <r>
    <s v="TR-102A"/>
    <s v="INSTALACION BANCO DE TRANSFORMADOR DE 15 KVA "/>
    <x v="263"/>
    <x v="231"/>
    <x v="253"/>
    <x v="0"/>
    <n v="1"/>
    <s v="TR-102A"/>
  </r>
  <r>
    <s v="TR-102A"/>
    <s v="INSTALACION BANCO DE TRANSFORMADOR DE 15 KVA "/>
    <x v="264"/>
    <x v="204"/>
    <x v="224"/>
    <x v="0"/>
    <n v="3"/>
    <s v="TR-102A"/>
  </r>
  <r>
    <s v="TR-102A"/>
    <s v="INSTALACION BANCO DE TRANSFORMADOR DE 15 KVA "/>
    <x v="28"/>
    <x v="28"/>
    <x v="28"/>
    <x v="0"/>
    <n v="6"/>
    <s v="TR-102A"/>
  </r>
  <r>
    <s v="TR-102A"/>
    <s v="INSTALACION BANCO DE TRANSFORMADOR DE 15 KVA "/>
    <x v="144"/>
    <x v="131"/>
    <x v="140"/>
    <x v="0"/>
    <n v="3"/>
    <s v="TR-102A"/>
  </r>
  <r>
    <s v="TR-102A"/>
    <s v="INSTALACION BANCO DE TRANSFORMADOR DE 15 KVA "/>
    <x v="30"/>
    <x v="30"/>
    <x v="30"/>
    <x v="0"/>
    <n v="3"/>
    <s v="TR-102A"/>
  </r>
  <r>
    <s v="TR-102C"/>
    <s v="INST BANCO DE TRANSFORMADORES DE 37.5 KVA "/>
    <x v="237"/>
    <x v="206"/>
    <x v="227"/>
    <x v="0"/>
    <n v="3"/>
    <s v="TR-102C"/>
  </r>
  <r>
    <s v="TR-102C"/>
    <s v="INST BANCO DE TRANSFORMADORES DE 37.5 KVA "/>
    <x v="262"/>
    <x v="230"/>
    <x v="252"/>
    <x v="0"/>
    <n v="3"/>
    <s v="TR-102C"/>
  </r>
  <r>
    <s v="TR-102C"/>
    <s v="INST BANCO DE TRANSFORMADORES DE 37.5 KVA "/>
    <x v="171"/>
    <x v="105"/>
    <x v="110"/>
    <x v="0"/>
    <n v="6"/>
    <s v="TR-102C"/>
  </r>
  <r>
    <s v="TR-102C"/>
    <s v="INST BANCO DE TRANSFORMADORES DE 37.5 KVA "/>
    <x v="263"/>
    <x v="231"/>
    <x v="253"/>
    <x v="0"/>
    <n v="1"/>
    <s v="TR-102C"/>
  </r>
  <r>
    <s v="TR-102C"/>
    <s v="INST BANCO DE TRANSFORMADORES DE 37.5 KVA "/>
    <x v="28"/>
    <x v="28"/>
    <x v="28"/>
    <x v="0"/>
    <n v="6"/>
    <s v="TR-102C"/>
  </r>
  <r>
    <s v="TR-102C"/>
    <s v="INST BANCO DE TRANSFORMADORES DE 37.5 KVA "/>
    <x v="144"/>
    <x v="131"/>
    <x v="140"/>
    <x v="0"/>
    <n v="3"/>
    <s v="TR-102C"/>
  </r>
  <r>
    <s v="TR-102C"/>
    <s v="INST BANCO DE TRANSFORMADORES DE 37.5 KVA "/>
    <x v="30"/>
    <x v="30"/>
    <x v="30"/>
    <x v="0"/>
    <n v="3"/>
    <s v="TR-102C"/>
  </r>
  <r>
    <s v="TR-102D"/>
    <s v="INSTALACION BANCO DE TRANSFORMADORES 50 KVA "/>
    <x v="239"/>
    <x v="208"/>
    <x v="229"/>
    <x v="0"/>
    <n v="3"/>
    <s v="TR-102D"/>
  </r>
  <r>
    <s v="TR-102D"/>
    <s v="INSTALACION BANCO DE TRANSFORMADORES 50 KVA "/>
    <x v="262"/>
    <x v="230"/>
    <x v="252"/>
    <x v="0"/>
    <n v="3"/>
    <s v="TR-102D"/>
  </r>
  <r>
    <s v="TR-102D"/>
    <s v="INSTALACION BANCO DE TRANSFORMADORES 50 KVA "/>
    <x v="171"/>
    <x v="105"/>
    <x v="110"/>
    <x v="0"/>
    <n v="6"/>
    <s v="TR-102D"/>
  </r>
  <r>
    <s v="TR-102D"/>
    <s v="INSTALACION BANCO DE TRANSFORMADORES 50 KVA "/>
    <x v="263"/>
    <x v="231"/>
    <x v="253"/>
    <x v="0"/>
    <n v="1"/>
    <s v="TR-102D"/>
  </r>
  <r>
    <s v="TR-102D"/>
    <s v="INSTALACION BANCO DE TRANSFORMADORES 50 KVA "/>
    <x v="28"/>
    <x v="28"/>
    <x v="28"/>
    <x v="0"/>
    <n v="6"/>
    <s v="TR-102D"/>
  </r>
  <r>
    <s v="TR-102D"/>
    <s v="INSTALACION BANCO DE TRANSFORMADORES 50 KVA "/>
    <x v="144"/>
    <x v="131"/>
    <x v="140"/>
    <x v="0"/>
    <n v="3"/>
    <s v="TR-102D"/>
  </r>
  <r>
    <s v="TR-102D"/>
    <s v="INSTALACION BANCO DE TRANSFORMADORES 50 KVA "/>
    <x v="30"/>
    <x v="30"/>
    <x v="30"/>
    <x v="0"/>
    <n v="3"/>
    <s v="TR-102D"/>
  </r>
  <r>
    <s v="TR-102E"/>
    <s v="INSTALACION BANCO DE TRANSFORMADORES DE 75 KVA"/>
    <x v="241"/>
    <x v="210"/>
    <x v="231"/>
    <x v="0"/>
    <n v="3"/>
    <s v="TR-102E"/>
  </r>
  <r>
    <s v="TR-102E"/>
    <s v="INSTALACION BANCO DE TRANSFORMADORES DE 75 KVA"/>
    <x v="262"/>
    <x v="230"/>
    <x v="252"/>
    <x v="0"/>
    <n v="3"/>
    <m/>
  </r>
  <r>
    <s v="TR-102E"/>
    <s v="INSTALACION BANCO DE TRANSFORMADORES DE 75 KVA"/>
    <x v="171"/>
    <x v="105"/>
    <x v="110"/>
    <x v="0"/>
    <n v="6"/>
    <s v="TR-102E"/>
  </r>
  <r>
    <s v="TR-102E"/>
    <s v="INSTALACION BANCO DE TRANSFORMADORES DE 75 KVA"/>
    <x v="263"/>
    <x v="231"/>
    <x v="253"/>
    <x v="0"/>
    <n v="1"/>
    <s v="TR-102E"/>
  </r>
  <r>
    <s v="TR-102E"/>
    <s v="INSTALACION BANCO DE TRANSFORMADORES DE 75 KVA"/>
    <x v="28"/>
    <x v="28"/>
    <x v="28"/>
    <x v="0"/>
    <n v="6"/>
    <s v="TR-102E"/>
  </r>
  <r>
    <s v="TR-102E"/>
    <s v="INSTALACION BANCO DE TRANSFORMADORES DE 75 KVA"/>
    <x v="144"/>
    <x v="131"/>
    <x v="140"/>
    <x v="0"/>
    <n v="3"/>
    <s v="TR-102E"/>
  </r>
  <r>
    <s v="TR-102E"/>
    <s v="INSTALACION BANCO DE TRANSFORMADORES DE 75 KVA"/>
    <x v="30"/>
    <x v="30"/>
    <x v="30"/>
    <x v="0"/>
    <n v="3"/>
    <s v="TR-102E"/>
  </r>
  <r>
    <s v="TRAN-08"/>
    <s v="INSTALACIÓN TRAFO MONOF. SOBRE POSTE, 19.2KV/120-240 V 300KVA"/>
    <x v="265"/>
    <x v="233"/>
    <x v="255"/>
    <x v="0"/>
    <n v="1"/>
    <s v="TRAN-08"/>
  </r>
  <r>
    <s v="TRAN-08"/>
    <s v="INSTALACIÓN TRAFO MONOF. SOBRE POSTE, 19.2KV/120-240 V 300KVA"/>
    <x v="23"/>
    <x v="23"/>
    <x v="23"/>
    <x v="0"/>
    <n v="1"/>
    <s v="TRAN-08"/>
  </r>
  <r>
    <s v="TRAN-08"/>
    <s v="INSTALACIÓN TRAFO MONOF. SOBRE POSTE, 19.2KV/120-240 V 300KVA"/>
    <x v="54"/>
    <x v="53"/>
    <x v="53"/>
    <x v="0"/>
    <n v="2"/>
    <s v="TRAN-08"/>
  </r>
  <r>
    <s v="TRAN-08"/>
    <s v="INSTALACIÓN TRAFO MONOF. SOBRE POSTE, 19.2KV/120-240 V 300KVA"/>
    <x v="25"/>
    <x v="25"/>
    <x v="25"/>
    <x v="1"/>
    <n v="1"/>
    <s v="TRAN-08"/>
  </r>
  <r>
    <s v="TRAN-08"/>
    <s v="INSTALACIÓN TRAFO MONOF. SOBRE POSTE, 19.2KV/120-240 V 300KVA"/>
    <x v="91"/>
    <x v="84"/>
    <x v="89"/>
    <x v="0"/>
    <n v="1"/>
    <s v="TRAN-08"/>
  </r>
  <r>
    <s v="TRAN-08"/>
    <s v="INSTALACIÓN TRAFO MONOF. SOBRE POSTE, 19.2KV/120-240 V 300KVA"/>
    <x v="26"/>
    <x v="26"/>
    <x v="26"/>
    <x v="0"/>
    <n v="1"/>
    <s v="TRAN-08"/>
  </r>
  <r>
    <s v="TRAN-08"/>
    <s v="INSTALACIÓN TRAFO MONOF. SOBRE POSTE, 19.2KV/120-240 V 300KVA"/>
    <x v="28"/>
    <x v="28"/>
    <x v="28"/>
    <x v="0"/>
    <n v="2"/>
    <s v="TRAN-08"/>
  </r>
  <r>
    <s v="TRAN-08"/>
    <s v="INSTALACIÓN TRAFO MONOF. SOBRE POSTE, 19.2KV/120-240 V 300KVA"/>
    <x v="30"/>
    <x v="30"/>
    <x v="30"/>
    <x v="0"/>
    <n v="2"/>
    <s v="TRAN-08"/>
  </r>
  <r>
    <s v="TRAN-09"/>
    <s v="INSTALACIÓN TRAFO MONOF. SOBRE POSTE, 19.2KV/120-240 V 500KVA"/>
    <x v="266"/>
    <x v="234"/>
    <x v="256"/>
    <x v="0"/>
    <n v="1"/>
    <s v="TRAN-09"/>
  </r>
  <r>
    <s v="TRAN-09"/>
    <s v="INSTALACIÓN TRAFO MONOF. SOBRE POSTE, 19.2KV/120-240 V 500KVA"/>
    <x v="23"/>
    <x v="23"/>
    <x v="23"/>
    <x v="0"/>
    <n v="1"/>
    <s v="TRAN-09"/>
  </r>
  <r>
    <s v="TRAN-09"/>
    <s v="INSTALACIÓN TRAFO MONOF. SOBRE POSTE, 19.2KV/120-240 V 500KVA"/>
    <x v="54"/>
    <x v="53"/>
    <x v="53"/>
    <x v="0"/>
    <n v="2"/>
    <s v="TRAN-09"/>
  </r>
  <r>
    <s v="TRAN-09"/>
    <s v="INSTALACIÓN TRAFO MONOF. SOBRE POSTE, 19.2KV/120-240 V 500KVA"/>
    <x v="25"/>
    <x v="25"/>
    <x v="25"/>
    <x v="1"/>
    <n v="1"/>
    <s v="TRAN-09"/>
  </r>
  <r>
    <s v="TRAN-09"/>
    <s v="INSTALACIÓN TRAFO MONOF. SOBRE POSTE, 19.2KV/120-240 V 500KVA"/>
    <x v="91"/>
    <x v="84"/>
    <x v="89"/>
    <x v="0"/>
    <n v="1"/>
    <s v="TRAN-09"/>
  </r>
  <r>
    <s v="TRAN-09"/>
    <s v="INSTALACIÓN TRAFO MONOF. SOBRE POSTE, 19.2KV/120-240 V 500KVA"/>
    <x v="26"/>
    <x v="26"/>
    <x v="26"/>
    <x v="0"/>
    <n v="1"/>
    <s v="TRAN-09"/>
  </r>
  <r>
    <s v="TRAN-09"/>
    <s v="INSTALACIÓN TRAFO MONOF. SOBRE POSTE, 19.2KV/120-240 V 500KVA"/>
    <x v="28"/>
    <x v="28"/>
    <x v="28"/>
    <x v="0"/>
    <n v="2"/>
    <s v="TRAN-09"/>
  </r>
  <r>
    <s v="TRAN-09"/>
    <s v="INSTALACIÓN TRAFO MONOF. SOBRE POSTE, 19.2KV/120-240 V 500KVA"/>
    <x v="30"/>
    <x v="30"/>
    <x v="30"/>
    <x v="0"/>
    <n v="2"/>
    <s v="TRAN-09"/>
  </r>
  <r>
    <s v="TRAN-10"/>
    <s v="INSTALACIÓN DOS TRAFOS MONOF. SOBRE POSTE, 4.16 KV/120-240 V - 2 X 37.5 KVA"/>
    <x v="267"/>
    <x v="235"/>
    <x v="257"/>
    <x v="0"/>
    <n v="2"/>
    <s v="TRAN-10"/>
  </r>
  <r>
    <s v="TRAN-10"/>
    <s v="INSTALACIÓN DOS TRAFOS MONOF. SOBRE POSTE, 4.16 KV/120-240 V - 2 X 37.5 KVA"/>
    <x v="112"/>
    <x v="105"/>
    <x v="110"/>
    <x v="0"/>
    <n v="4"/>
    <s v="TRAN-10"/>
  </r>
  <r>
    <s v="TRAN-10"/>
    <s v="INSTALACIÓN DOS TRAFOS MONOF. SOBRE POSTE, 4.16 KV/120-240 V - 2 X 37.5 KVA"/>
    <x v="262"/>
    <x v="230"/>
    <x v="252"/>
    <x v="0"/>
    <n v="3"/>
    <s v="TRAN-10"/>
  </r>
  <r>
    <s v="TRAN-10"/>
    <s v="INSTALACIÓN DOS TRAFOS MONOF. SOBRE POSTE, 4.16 KV/120-240 V - 2 X 37.5 KVA"/>
    <x v="263"/>
    <x v="231"/>
    <x v="253"/>
    <x v="0"/>
    <n v="1"/>
    <s v="TRAN-10"/>
  </r>
  <r>
    <s v="TRAN-10"/>
    <s v="INSTALACIÓN DOS TRAFOS MONOF. SOBRE POSTE, 4.16 KV/120-240 V - 2 X 37.5 KVA"/>
    <x v="25"/>
    <x v="25"/>
    <x v="25"/>
    <x v="1"/>
    <n v="2"/>
    <s v="TRAN-10"/>
  </r>
  <r>
    <s v="TRAN-10"/>
    <s v="INSTALACIÓN DOS TRAFOS MONOF. SOBRE POSTE, 4.16 KV/120-240 V - 2 X 37.5 KVA"/>
    <x v="91"/>
    <x v="84"/>
    <x v="89"/>
    <x v="0"/>
    <n v="4"/>
    <s v="TRAN-10"/>
  </r>
  <r>
    <s v="TRAN-10"/>
    <s v="INSTALACIÓN DOS TRAFOS MONOF. SOBRE POSTE, 4.16 KV/120-240 V - 2 X 37.5 KVA"/>
    <x v="238"/>
    <x v="207"/>
    <x v="228"/>
    <x v="0"/>
    <n v="2"/>
    <s v="TRAN-10"/>
  </r>
  <r>
    <s v="TRAN-10"/>
    <s v="INSTALACIÓN DOS TRAFOS MONOF. SOBRE POSTE, 4.16 KV/120-240 V - 2 X 37.5 KVA"/>
    <x v="26"/>
    <x v="26"/>
    <x v="26"/>
    <x v="0"/>
    <n v="2"/>
    <s v="TRAN-10"/>
  </r>
  <r>
    <s v="TRAN-10"/>
    <s v="INSTALACIÓN DOS TRAFOS MONOF. SOBRE POSTE, 4.16 KV/120-240 V - 2 X 37.5 KVA"/>
    <x v="28"/>
    <x v="28"/>
    <x v="28"/>
    <x v="0"/>
    <n v="4"/>
    <s v="TRAN-10"/>
  </r>
  <r>
    <s v="TRAN-10"/>
    <s v="INSTALACIÓN DOS TRAFOS MONOF. SOBRE POSTE, 4.16 KV/120-240 V - 2 X 37.5 KVA"/>
    <x v="144"/>
    <x v="131"/>
    <x v="140"/>
    <x v="0"/>
    <n v="2"/>
    <s v="TRAN-10"/>
  </r>
  <r>
    <s v="TRAN-10"/>
    <s v="INSTALACIÓN DOS TRAFOS MONOF. SOBRE POSTE, 4.16 KV/120-240 V - 2 X 37.5 KVA"/>
    <x v="30"/>
    <x v="30"/>
    <x v="30"/>
    <x v="0"/>
    <n v="7"/>
    <s v="TRAN-10"/>
  </r>
  <r>
    <s v="TRAN-11"/>
    <s v="INSTALACIÓN DOS TRAFOS MONOF. SOBRE POSTE, 4.16 KV/120-240 V - 2 X 50 KVA"/>
    <x v="262"/>
    <x v="230"/>
    <x v="252"/>
    <x v="0"/>
    <n v="3"/>
    <s v="TRAN-11"/>
  </r>
  <r>
    <s v="TRAN-11"/>
    <s v="INSTALACIÓN DOS TRAFOS MONOF. SOBRE POSTE, 4.16 KV/120-240 V - 2 X 50 KVA"/>
    <x v="171"/>
    <x v="105"/>
    <x v="110"/>
    <x v="0"/>
    <n v="4"/>
    <s v="TRAN-11"/>
  </r>
  <r>
    <s v="TRAN-11"/>
    <s v="INSTALACIÓN DOS TRAFOS MONOF. SOBRE POSTE, 4.16 KV/120-240 V - 2 X 50 KVA"/>
    <x v="263"/>
    <x v="231"/>
    <x v="253"/>
    <x v="0"/>
    <n v="1"/>
    <s v="TRAN-11"/>
  </r>
  <r>
    <s v="TRAN-11"/>
    <s v="INSTALACIÓN DOS TRAFOS MONOF. SOBRE POSTE, 4.16 KV/120-240 V - 2 X 50 KVA"/>
    <x v="25"/>
    <x v="25"/>
    <x v="25"/>
    <x v="1"/>
    <n v="2"/>
    <s v="TRAN-11"/>
  </r>
  <r>
    <s v="TRAN-11"/>
    <s v="INSTALACIÓN DOS TRAFOS MONOF. SOBRE POSTE, 4.16 KV/120-240 V - 2 X 50 KVA"/>
    <x v="91"/>
    <x v="84"/>
    <x v="89"/>
    <x v="0"/>
    <n v="4"/>
    <s v="TRAN-11"/>
  </r>
  <r>
    <s v="TRAN-11"/>
    <s v="INSTALACIÓN DOS TRAFOS MONOF. SOBRE POSTE, 4.16 KV/120-240 V - 2 X 50 KVA"/>
    <x v="240"/>
    <x v="209"/>
    <x v="230"/>
    <x v="0"/>
    <n v="2"/>
    <s v="TRAN-11"/>
  </r>
  <r>
    <s v="TRAN-11"/>
    <s v="INSTALACIÓN DOS TRAFOS MONOF. SOBRE POSTE, 4.16 KV/120-240 V - 2 X 50 KVA"/>
    <x v="26"/>
    <x v="26"/>
    <x v="26"/>
    <x v="0"/>
    <n v="2"/>
    <s v="TRAN-11"/>
  </r>
  <r>
    <s v="TRAN-11"/>
    <s v="INSTALACIÓN DOS TRAFOS MONOF. SOBRE POSTE, 4.16 KV/120-240 V - 2 X 50 KVA"/>
    <x v="28"/>
    <x v="28"/>
    <x v="28"/>
    <x v="0"/>
    <n v="4"/>
    <s v="TRAN-11"/>
  </r>
  <r>
    <s v="TRAN-11"/>
    <s v="INSTALACIÓN DOS TRAFOS MONOF. SOBRE POSTE, 4.16 KV/120-240 V - 2 X 50 KVA"/>
    <x v="144"/>
    <x v="131"/>
    <x v="140"/>
    <x v="0"/>
    <n v="2"/>
    <s v="TRAN-11"/>
  </r>
  <r>
    <s v="TRAN-11"/>
    <s v="INSTALACIÓN DOS TRAFOS MONOF. SOBRE POSTE, 4.16 KV/120-240 V - 2 X 50 KVA"/>
    <x v="30"/>
    <x v="30"/>
    <x v="30"/>
    <x v="0"/>
    <n v="7"/>
    <s v="TRAN-11"/>
  </r>
  <r>
    <s v="TRAN-11"/>
    <s v="INSTALACIÓN DOS TRAFOS MONOF. SOBRE POSTE, 4.16 KV/120-240 V - 2 X 50 KVA"/>
    <x v="212"/>
    <x v="68"/>
    <x v="258"/>
    <x v="0"/>
    <n v="2"/>
    <s v="TRAN-11"/>
  </r>
  <r>
    <s v="TRAN-12"/>
    <s v="INSTALACIÓN DOS TRAFOS MONOF. SOBRE POSTE, 4.16 KV/120-240 V - 2 X 75 KVA"/>
    <x v="262"/>
    <x v="230"/>
    <x v="252"/>
    <x v="0"/>
    <n v="3"/>
    <s v="TRAN-12"/>
  </r>
  <r>
    <s v="TRAN-12"/>
    <s v="INSTALACIÓN DOS TRAFOS MONOF. SOBRE POSTE, 4.16 KV/120-240 V - 2 X 75 KVA"/>
    <x v="171"/>
    <x v="105"/>
    <x v="110"/>
    <x v="0"/>
    <n v="4"/>
    <s v="TRAN-12"/>
  </r>
  <r>
    <s v="TRAN-12"/>
    <s v="INSTALACIÓN DOS TRAFOS MONOF. SOBRE POSTE, 4.16 KV/120-240 V - 2 X 75 KVA"/>
    <x v="263"/>
    <x v="231"/>
    <x v="253"/>
    <x v="0"/>
    <n v="1"/>
    <s v="TRAN-12"/>
  </r>
  <r>
    <s v="TRAN-12"/>
    <s v="INSTALACIÓN DOS TRAFOS MONOF. SOBRE POSTE, 4.16 KV/120-240 V - 2 X 75 KVA"/>
    <x v="25"/>
    <x v="25"/>
    <x v="25"/>
    <x v="1"/>
    <n v="2"/>
    <s v="TRAN-12"/>
  </r>
  <r>
    <s v="TRAN-12"/>
    <s v="INSTALACIÓN DOS TRAFOS MONOF. SOBRE POSTE, 4.16 KV/120-240 V - 2 X 75 KVA"/>
    <x v="91"/>
    <x v="84"/>
    <x v="89"/>
    <x v="0"/>
    <n v="4"/>
    <s v="TRAN-12"/>
  </r>
  <r>
    <s v="TRAN-12"/>
    <s v="INSTALACIÓN DOS TRAFOS MONOF. SOBRE POSTE, 4.16 KV/120-240 V - 2 X 75 KVA"/>
    <x v="242"/>
    <x v="211"/>
    <x v="232"/>
    <x v="0"/>
    <n v="2"/>
    <s v="TRAN-12"/>
  </r>
  <r>
    <s v="TRAN-12"/>
    <s v="INSTALACIÓN DOS TRAFOS MONOF. SOBRE POSTE, 4.16 KV/120-240 V - 2 X 75 KVA"/>
    <x v="26"/>
    <x v="26"/>
    <x v="26"/>
    <x v="0"/>
    <n v="2"/>
    <s v="TRAN-12"/>
  </r>
  <r>
    <s v="TRAN-12"/>
    <s v="INSTALACIÓN DOS TRAFOS MONOF. SOBRE POSTE, 4.16 KV/120-240 V - 2 X 75 KVA"/>
    <x v="28"/>
    <x v="28"/>
    <x v="28"/>
    <x v="0"/>
    <n v="4"/>
    <s v="TRAN-12"/>
  </r>
  <r>
    <s v="TRAN-12"/>
    <s v="INSTALACIÓN DOS TRAFOS MONOF. SOBRE POSTE, 4.16 KV/120-240 V - 2 X 75 KVA"/>
    <x v="144"/>
    <x v="131"/>
    <x v="140"/>
    <x v="0"/>
    <n v="2"/>
    <s v="TRAN-12"/>
  </r>
  <r>
    <s v="TRAN-12"/>
    <s v="INSTALACIÓN DOS TRAFOS MONOF. SOBRE POSTE, 4.16 KV/120-240 V - 2 X 75 KVA"/>
    <x v="30"/>
    <x v="30"/>
    <x v="30"/>
    <x v="0"/>
    <n v="7"/>
    <s v="TRAN-12"/>
  </r>
  <r>
    <s v="TRAN-12"/>
    <s v="INSTALACIÓN DOS TRAFOS MONOF. SOBRE POSTE, 4.16 KV/120-240 V - 2 X 75 KVA"/>
    <x v="212"/>
    <x v="68"/>
    <x v="259"/>
    <x v="0"/>
    <n v="2"/>
    <s v="TRAN-12"/>
  </r>
  <r>
    <s v="TRAN-13"/>
    <s v="INSTALACIÓN DOS TRAFOS MONOF. SOBRE POSTE, 4.16 KV/120-240 V - 2 X 100 KVA"/>
    <x v="268"/>
    <x v="236"/>
    <x v="260"/>
    <x v="0"/>
    <n v="2"/>
    <s v="TRAN-13"/>
  </r>
  <r>
    <s v="TRAN-13"/>
    <s v="INSTALACIÓN DOS TRAFOS MONOF. SOBRE POSTE, 4.16 KV/120-240 V - 2 X 100 KVA"/>
    <x v="262"/>
    <x v="230"/>
    <x v="252"/>
    <x v="0"/>
    <n v="3"/>
    <s v="TRAN-13"/>
  </r>
  <r>
    <s v="TRAN-13"/>
    <s v="INSTALACIÓN DOS TRAFOS MONOF. SOBRE POSTE, 4.16 KV/120-240 V - 2 X 100 KVA"/>
    <x v="171"/>
    <x v="105"/>
    <x v="110"/>
    <x v="0"/>
    <n v="4"/>
    <s v="TRAN-13"/>
  </r>
  <r>
    <s v="TRAN-13"/>
    <s v="INSTALACIÓN DOS TRAFOS MONOF. SOBRE POSTE, 4.16 KV/120-240 V - 2 X 100 KVA"/>
    <x v="263"/>
    <x v="231"/>
    <x v="253"/>
    <x v="0"/>
    <n v="1"/>
    <s v="TRAN-13"/>
  </r>
  <r>
    <s v="TRAN-13"/>
    <s v="INSTALACIÓN DOS TRAFOS MONOF. SOBRE POSTE, 4.16 KV/120-240 V - 2 X 100 KVA"/>
    <x v="25"/>
    <x v="25"/>
    <x v="25"/>
    <x v="1"/>
    <n v="2"/>
    <s v="TRAN-13"/>
  </r>
  <r>
    <s v="TRAN-13"/>
    <s v="INSTALACIÓN DOS TRAFOS MONOF. SOBRE POSTE, 4.16 KV/120-240 V - 2 X 100 KVA"/>
    <x v="91"/>
    <x v="84"/>
    <x v="89"/>
    <x v="0"/>
    <n v="4"/>
    <s v="TRAN-13"/>
  </r>
  <r>
    <s v="TRAN-13"/>
    <s v="INSTALACIÓN DOS TRAFOS MONOF. SOBRE POSTE, 4.16 KV/120-240 V - 2 X 100 KVA"/>
    <x v="26"/>
    <x v="26"/>
    <x v="26"/>
    <x v="0"/>
    <n v="2"/>
    <s v="TRAN-13"/>
  </r>
  <r>
    <s v="TRAN-13"/>
    <s v="INSTALACIÓN DOS TRAFOS MONOF. SOBRE POSTE, 4.16 KV/120-240 V - 2 X 100 KVA"/>
    <x v="28"/>
    <x v="28"/>
    <x v="28"/>
    <x v="0"/>
    <n v="4"/>
    <s v="TRAN-13"/>
  </r>
  <r>
    <s v="TRAN-13"/>
    <s v="INSTALACIÓN DOS TRAFOS MONOF. SOBRE POSTE, 4.16 KV/120-240 V - 2 X 100 KVA"/>
    <x v="144"/>
    <x v="131"/>
    <x v="140"/>
    <x v="0"/>
    <n v="2"/>
    <s v="TRAN-13"/>
  </r>
  <r>
    <s v="TRAN-13"/>
    <s v="INSTALACIÓN DOS TRAFOS MONOF. SOBRE POSTE, 4.16 KV/120-240 V - 2 X 100 KVA"/>
    <x v="30"/>
    <x v="30"/>
    <x v="30"/>
    <x v="0"/>
    <n v="7"/>
    <s v="TRAN-13"/>
  </r>
  <r>
    <s v="TRAN-13"/>
    <s v="INSTALACIÓN DOS TRAFOS MONOF. SOBRE POSTE, 4.16 KV/120-240 V - 2 X 100 KVA"/>
    <x v="212"/>
    <x v="68"/>
    <x v="261"/>
    <x v="0"/>
    <n v="2"/>
    <s v="TRAN-13"/>
  </r>
  <r>
    <s v="TRAN-14"/>
    <s v="INSTALACIÓN DOS TRAFOS MONOF. SOBRE POSTE, 12.47 KV/120-240 V - 2 X 25 KVA"/>
    <x v="269"/>
    <x v="237"/>
    <x v="262"/>
    <x v="0"/>
    <n v="2"/>
    <s v="TRAN-14"/>
  </r>
  <r>
    <s v="TRAN-14"/>
    <s v="INSTALACIÓN DOS TRAFOS MONOF. SOBRE POSTE, 12.47 KV/120-240 V - 2 X 25 KVA"/>
    <x v="262"/>
    <x v="230"/>
    <x v="252"/>
    <x v="0"/>
    <n v="3"/>
    <s v="TRAN-14"/>
  </r>
  <r>
    <s v="TRAN-14"/>
    <s v="INSTALACIÓN DOS TRAFOS MONOF. SOBRE POSTE, 12.47 KV/120-240 V - 2 X 25 KVA"/>
    <x v="171"/>
    <x v="105"/>
    <x v="110"/>
    <x v="0"/>
    <n v="4"/>
    <s v="TRAN-14"/>
  </r>
  <r>
    <s v="TRAN-14"/>
    <s v="INSTALACIÓN DOS TRAFOS MONOF. SOBRE POSTE, 12.47 KV/120-240 V - 2 X 25 KVA"/>
    <x v="263"/>
    <x v="231"/>
    <x v="253"/>
    <x v="0"/>
    <n v="1"/>
    <s v="TRAN-14"/>
  </r>
  <r>
    <s v="TRAN-14"/>
    <s v="INSTALACIÓN DOS TRAFOS MONOF. SOBRE POSTE, 12.47 KV/120-240 V - 2 X 25 KVA"/>
    <x v="25"/>
    <x v="25"/>
    <x v="25"/>
    <x v="1"/>
    <n v="2"/>
    <s v="TRAN-14"/>
  </r>
  <r>
    <s v="TRAN-14"/>
    <s v="INSTALACIÓN DOS TRAFOS MONOF. SOBRE POSTE, 12.47 KV/120-240 V - 2 X 25 KVA"/>
    <x v="91"/>
    <x v="84"/>
    <x v="89"/>
    <x v="0"/>
    <n v="4"/>
    <s v="TRAN-14"/>
  </r>
  <r>
    <s v="TRAN-14"/>
    <s v="INSTALACIÓN DOS TRAFOS MONOF. SOBRE POSTE, 12.47 KV/120-240 V - 2 X 25 KVA"/>
    <x v="26"/>
    <x v="26"/>
    <x v="26"/>
    <x v="0"/>
    <n v="2"/>
    <s v="TRAN-14"/>
  </r>
  <r>
    <s v="TRAN-14"/>
    <s v="INSTALACIÓN DOS TRAFOS MONOF. SOBRE POSTE, 12.47 KV/120-240 V - 2 X 25 KVA"/>
    <x v="28"/>
    <x v="28"/>
    <x v="28"/>
    <x v="0"/>
    <n v="4"/>
    <s v="TRAN-14"/>
  </r>
  <r>
    <s v="TRAN-14"/>
    <s v="INSTALACIÓN DOS TRAFOS MONOF. SOBRE POSTE, 12.47 KV/120-240 V - 2 X 25 KVA"/>
    <x v="144"/>
    <x v="131"/>
    <x v="140"/>
    <x v="0"/>
    <n v="2"/>
    <s v="TRAN-14"/>
  </r>
  <r>
    <s v="TRAN-14"/>
    <s v="INSTALACIÓN DOS TRAFOS MONOF. SOBRE POSTE, 12.47 KV/120-240 V - 2 X 25 KVA"/>
    <x v="30"/>
    <x v="30"/>
    <x v="30"/>
    <x v="0"/>
    <n v="7"/>
    <s v="TRAN-14"/>
  </r>
  <r>
    <s v="TRAN-14"/>
    <s v="INSTALACIÓN DOS TRAFOS MONOF. SOBRE POSTE, 12.47 KV/120-240 V - 2 X 25 KVA"/>
    <x v="212"/>
    <x v="68"/>
    <x v="263"/>
    <x v="0"/>
    <n v="2"/>
    <s v="TRAN-14"/>
  </r>
  <r>
    <s v="TRAN-15"/>
    <s v="INSTALACIÓN DOS TRAFOS MONOF. SOBRE POSTE, 12.47 KV/120-240 V - 2 X 37.5 KVA"/>
    <x v="262"/>
    <x v="230"/>
    <x v="252"/>
    <x v="0"/>
    <n v="3"/>
    <s v="TRAN-15"/>
  </r>
  <r>
    <s v="TRAN-15"/>
    <s v="INSTALACIÓN DOS TRAFOS MONOF. SOBRE POSTE, 12.47 KV/120-240 V - 2 X 37.5 KVA"/>
    <x v="171"/>
    <x v="105"/>
    <x v="110"/>
    <x v="0"/>
    <n v="4"/>
    <s v="TRAN-15"/>
  </r>
  <r>
    <s v="TRAN-15"/>
    <s v="INSTALACIÓN DOS TRAFOS MONOF. SOBRE POSTE, 12.47 KV/120-240 V - 2 X 37.5 KVA"/>
    <x v="263"/>
    <x v="231"/>
    <x v="253"/>
    <x v="0"/>
    <n v="1"/>
    <s v="TRAN-15"/>
  </r>
  <r>
    <s v="TRAN-15"/>
    <s v="INSTALACIÓN DOS TRAFOS MONOF. SOBRE POSTE, 12.47 KV/120-240 V - 2 X 37.5 KVA"/>
    <x v="25"/>
    <x v="25"/>
    <x v="25"/>
    <x v="1"/>
    <n v="2"/>
    <s v="TRAN-15"/>
  </r>
  <r>
    <s v="TRAN-15"/>
    <s v="INSTALACIÓN DOS TRAFOS MONOF. SOBRE POSTE, 12.47 KV/120-240 V - 2 X 37.5 KVA"/>
    <x v="91"/>
    <x v="84"/>
    <x v="89"/>
    <x v="0"/>
    <n v="4"/>
    <s v="TRAN-15"/>
  </r>
  <r>
    <s v="TRAN-15"/>
    <s v="INSTALACIÓN DOS TRAFOS MONOF. SOBRE POSTE, 12.47 KV/120-240 V - 2 X 37.5 KVA"/>
    <x v="238"/>
    <x v="207"/>
    <x v="228"/>
    <x v="0"/>
    <n v="2"/>
    <s v="TRAN-15"/>
  </r>
  <r>
    <s v="TRAN-15"/>
    <s v="INSTALACIÓN DOS TRAFOS MONOF. SOBRE POSTE, 12.47 KV/120-240 V - 2 X 37.5 KVA"/>
    <x v="26"/>
    <x v="26"/>
    <x v="26"/>
    <x v="0"/>
    <n v="2"/>
    <s v="TRAN-15"/>
  </r>
  <r>
    <s v="TRAN-15"/>
    <s v="INSTALACIÓN DOS TRAFOS MONOF. SOBRE POSTE, 12.47 KV/120-240 V - 2 X 37.5 KVA"/>
    <x v="28"/>
    <x v="28"/>
    <x v="28"/>
    <x v="0"/>
    <n v="4"/>
    <s v="TRAN-15"/>
  </r>
  <r>
    <s v="TRAN-15"/>
    <s v="INSTALACIÓN DOS TRAFOS MONOF. SOBRE POSTE, 12.47 KV/120-240 V - 2 X 37.5 KVA"/>
    <x v="144"/>
    <x v="131"/>
    <x v="140"/>
    <x v="0"/>
    <n v="2"/>
    <s v="TRAN-15"/>
  </r>
  <r>
    <s v="TRAN-15"/>
    <s v="INSTALACIÓN DOS TRAFOS MONOF. SOBRE POSTE, 12.47 KV/120-240 V - 2 X 37.5 KVA"/>
    <x v="30"/>
    <x v="30"/>
    <x v="30"/>
    <x v="0"/>
    <n v="7"/>
    <s v="TRAN-15"/>
  </r>
  <r>
    <s v="TRAN-15"/>
    <s v="INSTALACIÓN DOS TRAFOS MONOF. SOBRE POSTE, 12.47 KV/120-240 V - 2 X 37.5 KVA"/>
    <x v="212"/>
    <x v="68"/>
    <x v="264"/>
    <x v="0"/>
    <n v="2"/>
    <s v="TRAN-15"/>
  </r>
  <r>
    <s v="TRAN-16"/>
    <s v="INSTALACIÓN DOS TRAFOS MONOF. SOBRE POSTE, 12.47 KV/120-240 V - 2 X 50 KVA"/>
    <x v="270"/>
    <x v="238"/>
    <x v="265"/>
    <x v="0"/>
    <n v="2"/>
    <s v="TRAN-16"/>
  </r>
  <r>
    <s v="TRAN-16"/>
    <s v="INSTALACIÓN DOS TRAFOS MONOF. SOBRE POSTE, 12.47 KV/120-240 V - 2 X 50 KVA"/>
    <x v="262"/>
    <x v="230"/>
    <x v="252"/>
    <x v="0"/>
    <n v="3"/>
    <s v="TRAN-16"/>
  </r>
  <r>
    <s v="TRAN-16"/>
    <s v="INSTALACIÓN DOS TRAFOS MONOF. SOBRE POSTE, 12.47 KV/120-240 V - 2 X 50 KVA"/>
    <x v="171"/>
    <x v="105"/>
    <x v="110"/>
    <x v="0"/>
    <n v="4"/>
    <s v="TRAN-16"/>
  </r>
  <r>
    <s v="TRAN-16"/>
    <s v="INSTALACIÓN DOS TRAFOS MONOF. SOBRE POSTE, 12.47 KV/120-240 V - 2 X 50 KVA"/>
    <x v="263"/>
    <x v="231"/>
    <x v="253"/>
    <x v="0"/>
    <n v="1"/>
    <s v="TRAN-16"/>
  </r>
  <r>
    <s v="TRAN-16"/>
    <s v="INSTALACIÓN DOS TRAFOS MONOF. SOBRE POSTE, 12.47 KV/120-240 V - 2 X 50 KVA"/>
    <x v="25"/>
    <x v="25"/>
    <x v="25"/>
    <x v="1"/>
    <n v="2"/>
    <s v="TRAN-16"/>
  </r>
  <r>
    <s v="TRAN-16"/>
    <s v="INSTALACIÓN DOS TRAFOS MONOF. SOBRE POSTE, 12.47 KV/120-240 V - 2 X 50 KVA"/>
    <x v="91"/>
    <x v="84"/>
    <x v="89"/>
    <x v="0"/>
    <n v="4"/>
    <s v="TRAN-16"/>
  </r>
  <r>
    <s v="TRAN-16"/>
    <s v="INSTALACIÓN DOS TRAFOS MONOF. SOBRE POSTE, 12.47 KV/120-240 V - 2 X 50 KVA"/>
    <x v="240"/>
    <x v="209"/>
    <x v="230"/>
    <x v="0"/>
    <n v="2"/>
    <s v="TRAN-16"/>
  </r>
  <r>
    <s v="TRAN-16"/>
    <s v="INSTALACIÓN DOS TRAFOS MONOF. SOBRE POSTE, 12.47 KV/120-240 V - 2 X 50 KVA"/>
    <x v="26"/>
    <x v="26"/>
    <x v="26"/>
    <x v="0"/>
    <n v="2"/>
    <s v="TRAN-16"/>
  </r>
  <r>
    <s v="TRAN-16"/>
    <s v="INSTALACIÓN DOS TRAFOS MONOF. SOBRE POSTE, 12.47 KV/120-240 V - 2 X 50 KVA"/>
    <x v="28"/>
    <x v="28"/>
    <x v="28"/>
    <x v="0"/>
    <n v="4"/>
    <s v="TRAN-16"/>
  </r>
  <r>
    <s v="TRAN-16"/>
    <s v="INSTALACIÓN DOS TRAFOS MONOF. SOBRE POSTE, 12.47 KV/120-240 V - 2 X 50 KVA"/>
    <x v="144"/>
    <x v="131"/>
    <x v="140"/>
    <x v="0"/>
    <n v="2"/>
    <s v="TRAN-16"/>
  </r>
  <r>
    <s v="TRAN-16"/>
    <s v="INSTALACIÓN DOS TRAFOS MONOF. SOBRE POSTE, 12.47 KV/120-240 V - 2 X 50 KVA"/>
    <x v="30"/>
    <x v="30"/>
    <x v="30"/>
    <x v="0"/>
    <n v="7"/>
    <s v="TRAN-16"/>
  </r>
  <r>
    <s v="TRAN-17"/>
    <s v="INSTALACIÓN DOS TRAFOS MONOF. SOBRE POSTE, 12.47 KV/120-240 V - 2 X 75 KVA"/>
    <x v="271"/>
    <x v="239"/>
    <x v="266"/>
    <x v="0"/>
    <n v="2"/>
    <s v="TRAN-17"/>
  </r>
  <r>
    <s v="TRAN-17"/>
    <s v="INSTALACIÓN DOS TRAFOS MONOF. SOBRE POSTE, 12.47 KV/120-240 V - 2 X 75 KVA"/>
    <x v="262"/>
    <x v="230"/>
    <x v="252"/>
    <x v="0"/>
    <n v="3"/>
    <s v="TRAN-17"/>
  </r>
  <r>
    <s v="TRAN-17"/>
    <s v="INSTALACIÓN DOS TRAFOS MONOF. SOBRE POSTE, 12.47 KV/120-240 V - 2 X 75 KVA"/>
    <x v="171"/>
    <x v="105"/>
    <x v="110"/>
    <x v="0"/>
    <n v="4"/>
    <s v="TRAN-17"/>
  </r>
  <r>
    <s v="TRAN-17"/>
    <s v="INSTALACIÓN DOS TRAFOS MONOF. SOBRE POSTE, 12.47 KV/120-240 V - 2 X 75 KVA"/>
    <x v="263"/>
    <x v="231"/>
    <x v="253"/>
    <x v="0"/>
    <n v="1"/>
    <s v="TRAN-17"/>
  </r>
  <r>
    <s v="TRAN-17"/>
    <s v="INSTALACIÓN DOS TRAFOS MONOF. SOBRE POSTE, 12.47 KV/120-240 V - 2 X 75 KVA"/>
    <x v="25"/>
    <x v="25"/>
    <x v="25"/>
    <x v="1"/>
    <n v="2"/>
    <s v="TRAN-17"/>
  </r>
  <r>
    <s v="TRAN-17"/>
    <s v="INSTALACIÓN DOS TRAFOS MONOF. SOBRE POSTE, 12.47 KV/120-240 V - 2 X 75 KVA"/>
    <x v="91"/>
    <x v="84"/>
    <x v="89"/>
    <x v="0"/>
    <n v="4"/>
    <s v="TRAN-17"/>
  </r>
  <r>
    <s v="TRAN-17"/>
    <s v="INSTALACIÓN DOS TRAFOS MONOF. SOBRE POSTE, 12.47 KV/120-240 V - 2 X 75 KVA"/>
    <x v="242"/>
    <x v="211"/>
    <x v="232"/>
    <x v="0"/>
    <n v="2"/>
    <s v="TRAN-17"/>
  </r>
  <r>
    <s v="TRAN-17"/>
    <s v="INSTALACIÓN DOS TRAFOS MONOF. SOBRE POSTE, 12.47 KV/120-240 V - 2 X 75 KVA"/>
    <x v="26"/>
    <x v="26"/>
    <x v="26"/>
    <x v="0"/>
    <n v="2"/>
    <s v="TRAN-17"/>
  </r>
  <r>
    <s v="TRAN-17"/>
    <s v="INSTALACIÓN DOS TRAFOS MONOF. SOBRE POSTE, 12.47 KV/120-240 V - 2 X 75 KVA"/>
    <x v="28"/>
    <x v="28"/>
    <x v="28"/>
    <x v="0"/>
    <n v="4"/>
    <s v="TRAN-17"/>
  </r>
  <r>
    <s v="TRAN-17"/>
    <s v="INSTALACIÓN DOS TRAFOS MONOF. SOBRE POSTE, 12.47 KV/120-240 V - 2 X 75 KVA"/>
    <x v="144"/>
    <x v="131"/>
    <x v="140"/>
    <x v="0"/>
    <n v="2"/>
    <s v="TRAN-17"/>
  </r>
  <r>
    <s v="TRAN-17"/>
    <s v="INSTALACIÓN DOS TRAFOS MONOF. SOBRE POSTE, 12.47 KV/120-240 V - 2 X 75 KVA"/>
    <x v="30"/>
    <x v="30"/>
    <x v="30"/>
    <x v="0"/>
    <n v="7"/>
    <s v="TRAN-17"/>
  </r>
  <r>
    <s v="TRAN-18"/>
    <s v="INSTALACIÓN DOS TRAFOS MONOF. SOBRE POSTE, 12.47 KV/120-240 V - 2 X 100KVA"/>
    <x v="268"/>
    <x v="236"/>
    <x v="260"/>
    <x v="0"/>
    <n v="2"/>
    <s v="TRAN-18"/>
  </r>
  <r>
    <s v="TRAN-18"/>
    <s v="INSTALACIÓN DOS TRAFOS MONOF. SOBRE POSTE, 12.47 KV/120-240 V - 2 X 100KVA"/>
    <x v="262"/>
    <x v="230"/>
    <x v="252"/>
    <x v="0"/>
    <n v="3"/>
    <s v="TRAN-18"/>
  </r>
  <r>
    <s v="TRAN-18"/>
    <s v="INSTALACIÓN DOS TRAFOS MONOF. SOBRE POSTE, 12.47 KV/120-240 V - 2 X 100KVA"/>
    <x v="171"/>
    <x v="105"/>
    <x v="110"/>
    <x v="0"/>
    <n v="4"/>
    <s v="TRAN-18"/>
  </r>
  <r>
    <s v="TRAN-18"/>
    <s v="INSTALACIÓN DOS TRAFOS MONOF. SOBRE POSTE, 12.47 KV/120-240 V - 2 X 100KVA"/>
    <x v="263"/>
    <x v="231"/>
    <x v="253"/>
    <x v="0"/>
    <n v="1"/>
    <s v="TRAN-18"/>
  </r>
  <r>
    <s v="TRAN-18"/>
    <s v="INSTALACIÓN DOS TRAFOS MONOF. SOBRE POSTE, 12.47 KV/120-240 V - 2 X 100KVA"/>
    <x v="25"/>
    <x v="25"/>
    <x v="25"/>
    <x v="1"/>
    <n v="2"/>
    <s v="TRAN-18"/>
  </r>
  <r>
    <s v="TRAN-18"/>
    <s v="INSTALACIÓN DOS TRAFOS MONOF. SOBRE POSTE, 12.47 KV/120-240 V - 2 X 100KVA"/>
    <x v="91"/>
    <x v="84"/>
    <x v="89"/>
    <x v="0"/>
    <n v="4"/>
    <s v="TRAN-18"/>
  </r>
  <r>
    <s v="TRAN-18"/>
    <s v="INSTALACIÓN DOS TRAFOS MONOF. SOBRE POSTE, 12.47 KV/120-240 V - 2 X 100KVA"/>
    <x v="26"/>
    <x v="26"/>
    <x v="26"/>
    <x v="0"/>
    <n v="2"/>
    <s v="TRAN-18"/>
  </r>
  <r>
    <s v="TRAN-18"/>
    <s v="INSTALACIÓN DOS TRAFOS MONOF. SOBRE POSTE, 12.47 KV/120-240 V - 2 X 100KVA"/>
    <x v="28"/>
    <x v="28"/>
    <x v="28"/>
    <x v="0"/>
    <n v="4"/>
    <s v="TRAN-18"/>
  </r>
  <r>
    <s v="TRAN-18"/>
    <s v="INSTALACIÓN DOS TRAFOS MONOF. SOBRE POSTE, 12.47 KV/120-240 V - 2 X 100KVA"/>
    <x v="144"/>
    <x v="131"/>
    <x v="140"/>
    <x v="0"/>
    <n v="2"/>
    <s v="TRAN-18"/>
  </r>
  <r>
    <s v="TRAN-18"/>
    <s v="INSTALACIÓN DOS TRAFOS MONOF. SOBRE POSTE, 12.47 KV/120-240 V - 2 X 100KVA"/>
    <x v="30"/>
    <x v="30"/>
    <x v="30"/>
    <x v="0"/>
    <n v="7"/>
    <s v="TRAN-18"/>
  </r>
  <r>
    <s v="TRAN-18"/>
    <s v="INSTALACIÓN DOS TRAFOS MONOF. SOBRE POSTE, 12.47 KV/120-240 V - 2 X 100KVA"/>
    <x v="212"/>
    <x v="68"/>
    <x v="267"/>
    <x v="0"/>
    <n v="2"/>
    <s v="TRAN-18"/>
  </r>
  <r>
    <s v="TRAN-19"/>
    <s v="INSTALACIÓN DOS TRAFOS MONOF. SOBRE POSTE, 12.47 KV/120-240 V - 2 X 167KVA"/>
    <x v="272"/>
    <x v="240"/>
    <x v="268"/>
    <x v="0"/>
    <n v="2"/>
    <s v="TRAN-19"/>
  </r>
  <r>
    <s v="TRAN-19"/>
    <s v="INSTALACIÓN DOS TRAFOS MONOF. SOBRE POSTE, 12.47 KV/120-240 V - 2 X 167KVA"/>
    <x v="273"/>
    <x v="241"/>
    <x v="269"/>
    <x v="0"/>
    <n v="2"/>
    <s v="TRAN-19"/>
  </r>
  <r>
    <s v="TRAN-19"/>
    <s v="INSTALACIÓN DOS TRAFOS MONOF. SOBRE POSTE, 12.47 KV/120-240 V - 2 X 167KVA"/>
    <x v="262"/>
    <x v="230"/>
    <x v="252"/>
    <x v="0"/>
    <n v="3"/>
    <s v="TRAN-19"/>
  </r>
  <r>
    <s v="TRAN-19"/>
    <s v="INSTALACIÓN DOS TRAFOS MONOF. SOBRE POSTE, 12.47 KV/120-240 V - 2 X 167KVA"/>
    <x v="171"/>
    <x v="105"/>
    <x v="110"/>
    <x v="0"/>
    <n v="4"/>
    <s v="TRAN-19"/>
  </r>
  <r>
    <s v="TRAN-19"/>
    <s v="INSTALACIÓN DOS TRAFOS MONOF. SOBRE POSTE, 12.47 KV/120-240 V - 2 X 167KVA"/>
    <x v="263"/>
    <x v="231"/>
    <x v="253"/>
    <x v="0"/>
    <n v="1"/>
    <s v="TRAN-19"/>
  </r>
  <r>
    <s v="TRAN-19"/>
    <s v="INSTALACIÓN DOS TRAFOS MONOF. SOBRE POSTE, 12.47 KV/120-240 V - 2 X 167KVA"/>
    <x v="25"/>
    <x v="25"/>
    <x v="25"/>
    <x v="1"/>
    <n v="2"/>
    <s v="TRAN-19"/>
  </r>
  <r>
    <s v="TRAN-19"/>
    <s v="INSTALACIÓN DOS TRAFOS MONOF. SOBRE POSTE, 12.47 KV/120-240 V - 2 X 167KVA"/>
    <x v="91"/>
    <x v="84"/>
    <x v="89"/>
    <x v="0"/>
    <n v="4"/>
    <s v="TRAN-19"/>
  </r>
  <r>
    <s v="TRAN-19"/>
    <s v="INSTALACIÓN DOS TRAFOS MONOF. SOBRE POSTE, 12.47 KV/120-240 V - 2 X 167KVA"/>
    <x v="26"/>
    <x v="26"/>
    <x v="26"/>
    <x v="0"/>
    <n v="2"/>
    <s v="TRAN-19"/>
  </r>
  <r>
    <s v="TRAN-19"/>
    <s v="INSTALACIÓN DOS TRAFOS MONOF. SOBRE POSTE, 12.47 KV/120-240 V - 2 X 167KVA"/>
    <x v="28"/>
    <x v="28"/>
    <x v="28"/>
    <x v="0"/>
    <n v="4"/>
    <s v="TRAN-19"/>
  </r>
  <r>
    <s v="TRAN-19"/>
    <s v="INSTALACIÓN DOS TRAFOS MONOF. SOBRE POSTE, 12.47 KV/120-240 V - 2 X 167KVA"/>
    <x v="144"/>
    <x v="131"/>
    <x v="140"/>
    <x v="0"/>
    <n v="2"/>
    <s v="TRAN-19"/>
  </r>
  <r>
    <s v="TRAN-19"/>
    <s v="INSTALACIÓN DOS TRAFOS MONOF. SOBRE POSTE, 12.47 KV/120-240 V - 2 X 167KVA"/>
    <x v="30"/>
    <x v="30"/>
    <x v="30"/>
    <x v="0"/>
    <n v="7"/>
    <s v="TRAN-19"/>
  </r>
  <r>
    <s v="TRAN-20"/>
    <s v="INSTALACIÓN DOS TRAFOS MONOF. SOBRE POSTE, 19.2 KV/120-240 V - 2 X 167KVA"/>
    <x v="273"/>
    <x v="241"/>
    <x v="269"/>
    <x v="0"/>
    <n v="2"/>
    <s v="TRAN-20"/>
  </r>
  <r>
    <s v="TRAN-20"/>
    <s v="INSTALACIÓN DOS TRAFOS MONOF. SOBRE POSTE, 19.2 KV/120-240 V - 2 X 167KVA"/>
    <x v="262"/>
    <x v="230"/>
    <x v="252"/>
    <x v="0"/>
    <n v="3"/>
    <s v="TRAN-20"/>
  </r>
  <r>
    <s v="TRAN-20"/>
    <s v="INSTALACIÓN DOS TRAFOS MONOF. SOBRE POSTE, 19.2 KV/120-240 V - 2 X 167KVA"/>
    <x v="171"/>
    <x v="105"/>
    <x v="110"/>
    <x v="0"/>
    <n v="4"/>
    <s v="TRAN-20"/>
  </r>
  <r>
    <s v="TRAN-20"/>
    <s v="INSTALACIÓN DOS TRAFOS MONOF. SOBRE POSTE, 19.2 KV/120-240 V - 2 X 167KVA"/>
    <x v="263"/>
    <x v="231"/>
    <x v="253"/>
    <x v="0"/>
    <n v="1"/>
    <s v="TRAN-20"/>
  </r>
  <r>
    <s v="TRAN-20"/>
    <s v="INSTALACIÓN DOS TRAFOS MONOF. SOBRE POSTE, 19.2 KV/120-240 V - 2 X 167KVA"/>
    <x v="25"/>
    <x v="25"/>
    <x v="25"/>
    <x v="1"/>
    <n v="2"/>
    <s v="TRAN-20"/>
  </r>
  <r>
    <s v="TRAN-20"/>
    <s v="INSTALACIÓN DOS TRAFOS MONOF. SOBRE POSTE, 19.2 KV/120-240 V - 2 X 167KVA"/>
    <x v="91"/>
    <x v="84"/>
    <x v="89"/>
    <x v="0"/>
    <n v="4"/>
    <s v="TRAN-20"/>
  </r>
  <r>
    <s v="TRAN-20"/>
    <s v="INSTALACIÓN DOS TRAFOS MONOF. SOBRE POSTE, 19.2 KV/120-240 V - 2 X 167KVA"/>
    <x v="26"/>
    <x v="26"/>
    <x v="26"/>
    <x v="0"/>
    <n v="2"/>
    <s v="TRAN-20"/>
  </r>
  <r>
    <s v="TRAN-20"/>
    <s v="INSTALACIÓN DOS TRAFOS MONOF. SOBRE POSTE, 19.2 KV/120-240 V - 2 X 167KVA"/>
    <x v="28"/>
    <x v="28"/>
    <x v="28"/>
    <x v="0"/>
    <n v="4"/>
    <s v="TRAN-20"/>
  </r>
  <r>
    <s v="TRAN-20"/>
    <s v="INSTALACIÓN DOS TRAFOS MONOF. SOBRE POSTE, 19.2 KV/120-240 V - 2 X 167KVA"/>
    <x v="144"/>
    <x v="131"/>
    <x v="140"/>
    <x v="0"/>
    <n v="2"/>
    <s v="TRAN-20"/>
  </r>
  <r>
    <s v="TRAN-20"/>
    <s v="INSTALACIÓN DOS TRAFOS MONOF. SOBRE POSTE, 19.2 KV/120-240 V - 2 X 167KVA"/>
    <x v="30"/>
    <x v="30"/>
    <x v="30"/>
    <x v="0"/>
    <n v="7"/>
    <s v="TRAN-20"/>
  </r>
  <r>
    <s v="TRAN-20"/>
    <s v="INSTALACIÓN DOS TRAFOS MONOF. SOBRE POSTE, 19.2 KV/120-240 V - 2 X 167KVA"/>
    <x v="212"/>
    <x v="68"/>
    <x v="270"/>
    <x v="0"/>
    <n v="2"/>
    <s v="TRAN-20"/>
  </r>
  <r>
    <s v="TRAN-21"/>
    <s v="INSTALACIÓN DOS TRAFOS MONOF. SOBRE POSTE, 19.2 KV/120-240 V - 2 X 250 KVA"/>
    <x v="262"/>
    <x v="230"/>
    <x v="252"/>
    <x v="0"/>
    <n v="3"/>
    <s v="TRAN-21"/>
  </r>
  <r>
    <s v="TRAN-21"/>
    <s v="INSTALACIÓN DOS TRAFOS MONOF. SOBRE POSTE, 19.2 KV/120-240 V - 2 X 250 KVA"/>
    <x v="171"/>
    <x v="105"/>
    <x v="110"/>
    <x v="0"/>
    <n v="4"/>
    <s v="TRAN-21"/>
  </r>
  <r>
    <s v="TRAN-21"/>
    <s v="INSTALACIÓN DOS TRAFOS MONOF. SOBRE POSTE, 19.2 KV/120-240 V - 2 X 250 KVA"/>
    <x v="263"/>
    <x v="231"/>
    <x v="253"/>
    <x v="0"/>
    <n v="1"/>
    <s v="TRAN-21"/>
  </r>
  <r>
    <s v="TRAN-21"/>
    <s v="INSTALACIÓN DOS TRAFOS MONOF. SOBRE POSTE, 19.2 KV/120-240 V - 2 X 250 KVA"/>
    <x v="25"/>
    <x v="25"/>
    <x v="25"/>
    <x v="1"/>
    <n v="2"/>
    <s v="TRAN-21"/>
  </r>
  <r>
    <s v="TRAN-21"/>
    <s v="INSTALACIÓN DOS TRAFOS MONOF. SOBRE POSTE, 19.2 KV/120-240 V - 2 X 250 KVA"/>
    <x v="91"/>
    <x v="84"/>
    <x v="89"/>
    <x v="0"/>
    <n v="4"/>
    <s v="TRAN-21"/>
  </r>
  <r>
    <s v="TRAN-21"/>
    <s v="INSTALACIÓN DOS TRAFOS MONOF. SOBRE POSTE, 19.2 KV/120-240 V - 2 X 250 KVA"/>
    <x v="26"/>
    <x v="26"/>
    <x v="26"/>
    <x v="0"/>
    <n v="2"/>
    <s v="TRAN-21"/>
  </r>
  <r>
    <s v="TRAN-21"/>
    <s v="INSTALACIÓN DOS TRAFOS MONOF. SOBRE POSTE, 19.2 KV/120-240 V - 2 X 250 KVA"/>
    <x v="28"/>
    <x v="28"/>
    <x v="28"/>
    <x v="0"/>
    <n v="4"/>
    <s v="TRAN-21"/>
  </r>
  <r>
    <s v="TRAN-21"/>
    <s v="INSTALACIÓN DOS TRAFOS MONOF. SOBRE POSTE, 19.2 KV/120-240 V - 2 X 250 KVA"/>
    <x v="144"/>
    <x v="131"/>
    <x v="140"/>
    <x v="0"/>
    <n v="2"/>
    <s v="TRAN-21"/>
  </r>
  <r>
    <s v="TRAN-21"/>
    <s v="INSTALACIÓN DOS TRAFOS MONOF. SOBRE POSTE, 19.2 KV/120-240 V - 2 X 250 KVA"/>
    <x v="30"/>
    <x v="30"/>
    <x v="30"/>
    <x v="0"/>
    <n v="7"/>
    <s v="TRAN-21"/>
  </r>
  <r>
    <s v="TRAN-21"/>
    <s v="INSTALACIÓN DOS TRAFOS MONOF. SOBRE POSTE, 19.2 KV/120-240 V - 2 X 250 KVA"/>
    <x v="212"/>
    <x v="68"/>
    <x v="271"/>
    <x v="0"/>
    <n v="2"/>
    <s v="TRAN-21"/>
  </r>
  <r>
    <s v="TRAN-21"/>
    <s v="INSTALACIÓN DOS TRAFOS MONOF. SOBRE POSTE, 19.2 KV/120-240 V - 2 X 250 KVA"/>
    <x v="212"/>
    <x v="68"/>
    <x v="272"/>
    <x v="0"/>
    <n v="2"/>
    <s v="TRAN-21"/>
  </r>
  <r>
    <s v="TRAN-22"/>
    <s v="INSTALACIÓN DOS TRAFOS MONOF. SOBRE POSTE, 19.2 KV/120-240 V - 2 X 300 KVA"/>
    <x v="265"/>
    <x v="233"/>
    <x v="255"/>
    <x v="0"/>
    <n v="2"/>
    <s v="TRAN-22"/>
  </r>
  <r>
    <s v="TRAN-22"/>
    <s v="INSTALACIÓN DOS TRAFOS MONOF. SOBRE POSTE, 19.2 KV/120-240 V - 2 X 300 KVA"/>
    <x v="262"/>
    <x v="230"/>
    <x v="252"/>
    <x v="0"/>
    <n v="3"/>
    <s v="TRAN-22"/>
  </r>
  <r>
    <s v="TRAN-22"/>
    <s v="INSTALACIÓN DOS TRAFOS MONOF. SOBRE POSTE, 19.2 KV/120-240 V - 2 X 300 KVA"/>
    <x v="171"/>
    <x v="105"/>
    <x v="110"/>
    <x v="0"/>
    <n v="4"/>
    <s v="TRAN-22"/>
  </r>
  <r>
    <s v="TRAN-22"/>
    <s v="INSTALACIÓN DOS TRAFOS MONOF. SOBRE POSTE, 19.2 KV/120-240 V - 2 X 300 KVA"/>
    <x v="263"/>
    <x v="231"/>
    <x v="253"/>
    <x v="0"/>
    <n v="1"/>
    <s v="TRAN-22"/>
  </r>
  <r>
    <s v="TRAN-22"/>
    <s v="INSTALACIÓN DOS TRAFOS MONOF. SOBRE POSTE, 19.2 KV/120-240 V - 2 X 300 KVA"/>
    <x v="25"/>
    <x v="25"/>
    <x v="25"/>
    <x v="1"/>
    <n v="2"/>
    <s v="TRAN-22"/>
  </r>
  <r>
    <s v="TRAN-22"/>
    <s v="INSTALACIÓN DOS TRAFOS MONOF. SOBRE POSTE, 19.2 KV/120-240 V - 2 X 300 KVA"/>
    <x v="91"/>
    <x v="84"/>
    <x v="89"/>
    <x v="0"/>
    <n v="4"/>
    <s v="TRAN-22"/>
  </r>
  <r>
    <s v="TRAN-22"/>
    <s v="INSTALACIÓN DOS TRAFOS MONOF. SOBRE POSTE, 19.2 KV/120-240 V - 2 X 300 KVA"/>
    <x v="26"/>
    <x v="26"/>
    <x v="26"/>
    <x v="0"/>
    <n v="2"/>
    <s v="TRAN-22"/>
  </r>
  <r>
    <s v="TRAN-22"/>
    <s v="INSTALACIÓN DOS TRAFOS MONOF. SOBRE POSTE, 19.2 KV/120-240 V - 2 X 300 KVA"/>
    <x v="28"/>
    <x v="28"/>
    <x v="28"/>
    <x v="0"/>
    <n v="4"/>
    <s v="TRAN-22"/>
  </r>
  <r>
    <s v="TRAN-22"/>
    <s v="INSTALACIÓN DOS TRAFOS MONOF. SOBRE POSTE, 19.2 KV/120-240 V - 2 X 300 KVA"/>
    <x v="144"/>
    <x v="131"/>
    <x v="140"/>
    <x v="0"/>
    <n v="2"/>
    <s v="TRAN-22"/>
  </r>
  <r>
    <s v="TRAN-22"/>
    <s v="INSTALACIÓN DOS TRAFOS MONOF. SOBRE POSTE, 19.2 KV/120-240 V - 2 X 300 KVA"/>
    <x v="30"/>
    <x v="30"/>
    <x v="30"/>
    <x v="0"/>
    <n v="7"/>
    <s v="TRAN-22"/>
  </r>
  <r>
    <s v="TRAN-22"/>
    <s v="INSTALACIÓN DOS TRAFOS MONOF. SOBRE POSTE, 19.2 KV/120-240 V - 2 X 300 KVA"/>
    <x v="212"/>
    <x v="68"/>
    <x v="273"/>
    <x v="0"/>
    <n v="2"/>
    <s v="TRAN-22"/>
  </r>
  <r>
    <s v="TRAN-23"/>
    <s v="INSTALACIÓN DOS TRAFOS MONOF. SOBRE POSTE, 4.16 KV/120-240 V - 2 X 500 KVA"/>
    <x v="266"/>
    <x v="234"/>
    <x v="256"/>
    <x v="0"/>
    <n v="2"/>
    <s v="TRAN-23"/>
  </r>
  <r>
    <s v="TRAN-23"/>
    <s v="INSTALACIÓN DOS TRAFOS MONOF. SOBRE POSTE, 4.16 KV/120-240 V - 2 X 500 KVA"/>
    <x v="23"/>
    <x v="23"/>
    <x v="23"/>
    <x v="0"/>
    <n v="2"/>
    <s v="TRAN-23"/>
  </r>
  <r>
    <s v="TRAN-23"/>
    <s v="INSTALACIÓN DOS TRAFOS MONOF. SOBRE POSTE, 4.16 KV/120-240 V - 2 X 500 KVA"/>
    <x v="262"/>
    <x v="230"/>
    <x v="252"/>
    <x v="0"/>
    <n v="3"/>
    <s v="TRAN-23"/>
  </r>
  <r>
    <s v="TRAN-23"/>
    <s v="INSTALACIÓN DOS TRAFOS MONOF. SOBRE POSTE, 4.16 KV/120-240 V - 2 X 500 KVA"/>
    <x v="171"/>
    <x v="105"/>
    <x v="110"/>
    <x v="0"/>
    <n v="4"/>
    <s v="TRAN-23"/>
  </r>
  <r>
    <s v="TRAN-23"/>
    <s v="INSTALACIÓN DOS TRAFOS MONOF. SOBRE POSTE, 4.16 KV/120-240 V - 2 X 500 KVA"/>
    <x v="263"/>
    <x v="231"/>
    <x v="253"/>
    <x v="0"/>
    <n v="1"/>
    <s v="TRAN-23"/>
  </r>
  <r>
    <s v="TRAN-23"/>
    <s v="INSTALACIÓN DOS TRAFOS MONOF. SOBRE POSTE, 4.16 KV/120-240 V - 2 X 500 KVA"/>
    <x v="25"/>
    <x v="25"/>
    <x v="25"/>
    <x v="1"/>
    <n v="2"/>
    <s v="TRAN-23"/>
  </r>
  <r>
    <s v="TRAN-23"/>
    <s v="INSTALACIÓN DOS TRAFOS MONOF. SOBRE POSTE, 4.16 KV/120-240 V - 2 X 500 KVA"/>
    <x v="91"/>
    <x v="84"/>
    <x v="89"/>
    <x v="0"/>
    <n v="4"/>
    <s v="TRAN-23"/>
  </r>
  <r>
    <s v="TRAN-23"/>
    <s v="INSTALACIÓN DOS TRAFOS MONOF. SOBRE POSTE, 4.16 KV/120-240 V - 2 X 500 KVA"/>
    <x v="26"/>
    <x v="26"/>
    <x v="26"/>
    <x v="0"/>
    <n v="2"/>
    <s v="TRAN-23"/>
  </r>
  <r>
    <s v="TRAN-23"/>
    <s v="INSTALACIÓN DOS TRAFOS MONOF. SOBRE POSTE, 4.16 KV/120-240 V - 2 X 500 KVA"/>
    <x v="28"/>
    <x v="28"/>
    <x v="28"/>
    <x v="0"/>
    <n v="4"/>
    <s v="TRAN-23"/>
  </r>
  <r>
    <s v="TRAN-23"/>
    <s v="INSTALACIÓN DOS TRAFOS MONOF. SOBRE POSTE, 4.16 KV/120-240 V - 2 X 500 KVA"/>
    <x v="144"/>
    <x v="131"/>
    <x v="140"/>
    <x v="0"/>
    <n v="2"/>
    <s v="TRAN-23"/>
  </r>
  <r>
    <s v="TRAN-23"/>
    <s v="INSTALACIÓN DOS TRAFOS MONOF. SOBRE POSTE, 4.16 KV/120-240 V - 2 X 500 KVA"/>
    <x v="30"/>
    <x v="30"/>
    <x v="30"/>
    <x v="0"/>
    <n v="7"/>
    <s v="TRAN-23"/>
  </r>
  <r>
    <s v="TRAN-24"/>
    <s v="INSTALACIÓN DOS TRAFOS MONOF. SOBRE POSTE, 4.16 KV/120-240 V - 2 X 25 KVA"/>
    <x v="269"/>
    <x v="237"/>
    <x v="262"/>
    <x v="0"/>
    <n v="2"/>
    <s v="TRAN-24"/>
  </r>
  <r>
    <s v="TRAN-24"/>
    <s v="INSTALACIÓN DOS TRAFOS MONOF. SOBRE POSTE, 4.16 KV/120-240 V - 2 X 25 KVA"/>
    <x v="23"/>
    <x v="23"/>
    <x v="23"/>
    <x v="0"/>
    <n v="2"/>
    <s v="TRAN-24"/>
  </r>
  <r>
    <s v="TRAN-24"/>
    <s v="INSTALACIÓN DOS TRAFOS MONOF. SOBRE POSTE, 4.16 KV/120-240 V - 2 X 25 KVA"/>
    <x v="262"/>
    <x v="230"/>
    <x v="252"/>
    <x v="0"/>
    <n v="3"/>
    <s v="TRAN-24"/>
  </r>
  <r>
    <s v="TRAN-24"/>
    <s v="INSTALACIÓN DOS TRAFOS MONOF. SOBRE POSTE, 4.16 KV/120-240 V - 2 X 25 KVA"/>
    <x v="171"/>
    <x v="105"/>
    <x v="110"/>
    <x v="0"/>
    <n v="4"/>
    <s v="TRAN-24"/>
  </r>
  <r>
    <s v="TRAN-24"/>
    <s v="INSTALACIÓN DOS TRAFOS MONOF. SOBRE POSTE, 4.16 KV/120-240 V - 2 X 25 KVA"/>
    <x v="263"/>
    <x v="231"/>
    <x v="253"/>
    <x v="0"/>
    <n v="1"/>
    <s v="TRAN-24"/>
  </r>
  <r>
    <s v="TRAN-24"/>
    <s v="INSTALACIÓN DOS TRAFOS MONOF. SOBRE POSTE, 4.16 KV/120-240 V - 2 X 25 KVA"/>
    <x v="25"/>
    <x v="25"/>
    <x v="25"/>
    <x v="1"/>
    <n v="2"/>
    <s v="TRAN-24"/>
  </r>
  <r>
    <s v="TRAN-24"/>
    <s v="INSTALACIÓN DOS TRAFOS MONOF. SOBRE POSTE, 4.16 KV/120-240 V - 2 X 25 KVA"/>
    <x v="91"/>
    <x v="84"/>
    <x v="89"/>
    <x v="0"/>
    <n v="4"/>
    <s v="TRAN-24"/>
  </r>
  <r>
    <s v="TRAN-24"/>
    <s v="INSTALACIÓN DOS TRAFOS MONOF. SOBRE POSTE, 4.16 KV/120-240 V - 2 X 25 KVA"/>
    <x v="26"/>
    <x v="26"/>
    <x v="26"/>
    <x v="0"/>
    <n v="2"/>
    <s v="TRAN-24"/>
  </r>
  <r>
    <s v="TRAN-24"/>
    <s v="INSTALACIÓN DOS TRAFOS MONOF. SOBRE POSTE, 4.16 KV/120-240 V - 2 X 25 KVA"/>
    <x v="28"/>
    <x v="28"/>
    <x v="28"/>
    <x v="0"/>
    <n v="4"/>
    <s v="TRAN-24"/>
  </r>
  <r>
    <s v="TRAN-24"/>
    <s v="INSTALACIÓN DOS TRAFOS MONOF. SOBRE POSTE, 4.16 KV/120-240 V - 2 X 25 KVA"/>
    <x v="144"/>
    <x v="131"/>
    <x v="140"/>
    <x v="0"/>
    <n v="2"/>
    <s v="TRAN-24"/>
  </r>
  <r>
    <s v="TRAN-24"/>
    <s v="INSTALACIÓN DOS TRAFOS MONOF. SOBRE POSTE, 4.16 KV/120-240 V - 2 X 25 KVA"/>
    <x v="30"/>
    <x v="30"/>
    <x v="30"/>
    <x v="0"/>
    <n v="7"/>
    <s v="TRAN-24"/>
  </r>
  <r>
    <s v="TRAN-25"/>
    <s v="INSTALACIÓN TRES TRAFOS MONOF. SOBRE POSTE, 4.16 KV/120-240 V 3 X 25 KVA"/>
    <x v="269"/>
    <x v="237"/>
    <x v="262"/>
    <x v="0"/>
    <n v="3"/>
    <s v="TRAN-25"/>
  </r>
  <r>
    <s v="TRAN-25"/>
    <s v="INSTALACIÓN TRES TRAFOS MONOF. SOBRE POSTE, 4.16 KV/120-240 V 3 X 25 KVA"/>
    <x v="262"/>
    <x v="230"/>
    <x v="252"/>
    <x v="0"/>
    <n v="3"/>
    <s v="TRAN-25"/>
  </r>
  <r>
    <s v="TRAN-25"/>
    <s v="INSTALACIÓN TRES TRAFOS MONOF. SOBRE POSTE, 4.16 KV/120-240 V 3 X 25 KVA"/>
    <x v="171"/>
    <x v="105"/>
    <x v="110"/>
    <x v="0"/>
    <n v="6"/>
    <s v="TRAN-25"/>
  </r>
  <r>
    <s v="TRAN-25"/>
    <s v="INSTALACIÓN TRES TRAFOS MONOF. SOBRE POSTE, 4.16 KV/120-240 V 3 X 25 KVA"/>
    <x v="263"/>
    <x v="231"/>
    <x v="253"/>
    <x v="0"/>
    <n v="1"/>
    <s v="TRAN-25"/>
  </r>
  <r>
    <s v="TRAN-25"/>
    <s v="INSTALACIÓN TRES TRAFOS MONOF. SOBRE POSTE, 4.16 KV/120-240 V 3 X 25 KVA"/>
    <x v="25"/>
    <x v="25"/>
    <x v="25"/>
    <x v="1"/>
    <n v="3"/>
    <s v="TRAN-25"/>
  </r>
  <r>
    <s v="TRAN-25"/>
    <s v="INSTALACIÓN TRES TRAFOS MONOF. SOBRE POSTE, 4.16 KV/120-240 V 3 X 25 KVA"/>
    <x v="91"/>
    <x v="84"/>
    <x v="89"/>
    <x v="0"/>
    <n v="6"/>
    <s v="TRAN-25"/>
  </r>
  <r>
    <s v="TRAN-25"/>
    <s v="INSTALACIÓN TRES TRAFOS MONOF. SOBRE POSTE, 4.16 KV/120-240 V 3 X 25 KVA"/>
    <x v="26"/>
    <x v="26"/>
    <x v="26"/>
    <x v="0"/>
    <n v="3"/>
    <s v="TRAN-25"/>
  </r>
  <r>
    <s v="TRAN-25"/>
    <s v="INSTALACIÓN TRES TRAFOS MONOF. SOBRE POSTE, 4.16 KV/120-240 V 3 X 25 KVA"/>
    <x v="28"/>
    <x v="28"/>
    <x v="28"/>
    <x v="0"/>
    <n v="6"/>
    <s v="TRAN-25"/>
  </r>
  <r>
    <s v="TRAN-25"/>
    <s v="INSTALACIÓN TRES TRAFOS MONOF. SOBRE POSTE, 4.16 KV/120-240 V 3 X 25 KVA"/>
    <x v="144"/>
    <x v="131"/>
    <x v="140"/>
    <x v="0"/>
    <n v="3"/>
    <s v="TRAN-25"/>
  </r>
  <r>
    <s v="TRAN-25"/>
    <s v="INSTALACIÓN TRES TRAFOS MONOF. SOBRE POSTE, 4.16 KV/120-240 V 3 X 25 KVA"/>
    <x v="30"/>
    <x v="30"/>
    <x v="30"/>
    <x v="0"/>
    <n v="9"/>
    <s v="TRAN-25"/>
  </r>
  <r>
    <s v="TRAN-25"/>
    <s v="INSTALACIÓN TRES TRAFOS MONOF. SOBRE POSTE, 4.16 KV/120-240 V 3 X 25 KVA"/>
    <x v="212"/>
    <x v="68"/>
    <x v="274"/>
    <x v="0"/>
    <n v="3"/>
    <s v="TRAN-25"/>
  </r>
  <r>
    <s v="TRAN-26"/>
    <s v="INSTALACIÓN TRES TRAFOS MONOF. SOBRE POSTE, 4.16 KV/120-240 V 3 X 37.5 KVA"/>
    <x v="267"/>
    <x v="235"/>
    <x v="257"/>
    <x v="0"/>
    <n v="3"/>
    <s v="TRAN-26"/>
  </r>
  <r>
    <s v="TRAN-26"/>
    <s v="INSTALACIÓN TRES TRAFOS MONOF. SOBRE POSTE, 4.16 KV/120-240 V 3 X 37.5 KVA"/>
    <x v="262"/>
    <x v="230"/>
    <x v="252"/>
    <x v="0"/>
    <n v="3"/>
    <s v="TRAN-26"/>
  </r>
  <r>
    <s v="TRAN-26"/>
    <s v="INSTALACIÓN TRES TRAFOS MONOF. SOBRE POSTE, 4.16 KV/120-240 V 3 X 37.5 KVA"/>
    <x v="171"/>
    <x v="105"/>
    <x v="110"/>
    <x v="0"/>
    <n v="6"/>
    <s v="TRAN-26"/>
  </r>
  <r>
    <s v="TRAN-26"/>
    <s v="INSTALACIÓN TRES TRAFOS MONOF. SOBRE POSTE, 4.16 KV/120-240 V 3 X 37.5 KVA"/>
    <x v="263"/>
    <x v="231"/>
    <x v="253"/>
    <x v="0"/>
    <n v="1"/>
    <s v="TRAN-26"/>
  </r>
  <r>
    <s v="TRAN-26"/>
    <s v="INSTALACIÓN TRES TRAFOS MONOF. SOBRE POSTE, 4.16 KV/120-240 V 3 X 37.5 KVA"/>
    <x v="25"/>
    <x v="25"/>
    <x v="25"/>
    <x v="1"/>
    <n v="3"/>
    <s v="TRAN-26"/>
  </r>
  <r>
    <s v="TRAN-26"/>
    <s v="INSTALACIÓN TRES TRAFOS MONOF. SOBRE POSTE, 4.16 KV/120-240 V 3 X 37.5 KVA"/>
    <x v="91"/>
    <x v="84"/>
    <x v="89"/>
    <x v="0"/>
    <n v="6"/>
    <s v="TRAN-26"/>
  </r>
  <r>
    <s v="TRAN-26"/>
    <s v="INSTALACIÓN TRES TRAFOS MONOF. SOBRE POSTE, 4.16 KV/120-240 V 3 X 37.5 KVA"/>
    <x v="238"/>
    <x v="207"/>
    <x v="228"/>
    <x v="0"/>
    <n v="3"/>
    <s v="TRAN-26"/>
  </r>
  <r>
    <s v="TRAN-26"/>
    <s v="INSTALACIÓN TRES TRAFOS MONOF. SOBRE POSTE, 4.16 KV/120-240 V 3 X 37.5 KVA"/>
    <x v="26"/>
    <x v="26"/>
    <x v="26"/>
    <x v="0"/>
    <n v="3"/>
    <s v="TRAN-26"/>
  </r>
  <r>
    <s v="TRAN-26"/>
    <s v="INSTALACIÓN TRES TRAFOS MONOF. SOBRE POSTE, 4.16 KV/120-240 V 3 X 37.5 KVA"/>
    <x v="28"/>
    <x v="28"/>
    <x v="28"/>
    <x v="0"/>
    <n v="6"/>
    <s v="TRAN-26"/>
  </r>
  <r>
    <s v="TRAN-26"/>
    <s v="INSTALACIÓN TRES TRAFOS MONOF. SOBRE POSTE, 4.16 KV/120-240 V 3 X 37.5 KVA"/>
    <x v="144"/>
    <x v="131"/>
    <x v="140"/>
    <x v="0"/>
    <n v="3"/>
    <s v="TRAN-26"/>
  </r>
  <r>
    <s v="TRAN-26"/>
    <s v="INSTALACIÓN TRES TRAFOS MONOF. SOBRE POSTE, 4.16 KV/120-240 V 3 X 37.5 KVA"/>
    <x v="30"/>
    <x v="30"/>
    <x v="30"/>
    <x v="0"/>
    <n v="9"/>
    <s v="TRAN-26"/>
  </r>
  <r>
    <s v="TRAN-27"/>
    <s v="INSTALACIÓN TRES TRAFOS MONOF. SOBRE POSTE, 4.16 KV/120-240 V 3 X 50 KVA"/>
    <x v="262"/>
    <x v="230"/>
    <x v="252"/>
    <x v="0"/>
    <n v="3"/>
    <s v="TRAN-27"/>
  </r>
  <r>
    <s v="TRAN-27"/>
    <s v="INSTALACIÓN TRES TRAFOS MONOF. SOBRE POSTE, 4.16 KV/120-240 V 3 X 50 KVA"/>
    <x v="171"/>
    <x v="105"/>
    <x v="110"/>
    <x v="0"/>
    <n v="6"/>
    <s v="TRAN-27"/>
  </r>
  <r>
    <s v="TRAN-27"/>
    <s v="INSTALACIÓN TRES TRAFOS MONOF. SOBRE POSTE, 4.16 KV/120-240 V 3 X 50 KVA"/>
    <x v="263"/>
    <x v="231"/>
    <x v="253"/>
    <x v="0"/>
    <n v="1"/>
    <s v="TRAN-27"/>
  </r>
  <r>
    <s v="TRAN-27"/>
    <s v="INSTALACIÓN TRES TRAFOS MONOF. SOBRE POSTE, 4.16 KV/120-240 V 3 X 50 KVA"/>
    <x v="25"/>
    <x v="25"/>
    <x v="25"/>
    <x v="1"/>
    <n v="3"/>
    <s v="TRAN-27"/>
  </r>
  <r>
    <s v="TRAN-27"/>
    <s v="INSTALACIÓN TRES TRAFOS MONOF. SOBRE POSTE, 4.16 KV/120-240 V 3 X 50 KVA"/>
    <x v="91"/>
    <x v="84"/>
    <x v="89"/>
    <x v="0"/>
    <n v="6"/>
    <s v="TRAN-27"/>
  </r>
  <r>
    <s v="TRAN-27"/>
    <s v="INSTALACIÓN TRES TRAFOS MONOF. SOBRE POSTE, 4.16 KV/120-240 V 3 X 50 KVA"/>
    <x v="240"/>
    <x v="209"/>
    <x v="230"/>
    <x v="0"/>
    <n v="3"/>
    <s v="TRAN-27"/>
  </r>
  <r>
    <s v="TRAN-27"/>
    <s v="INSTALACIÓN TRES TRAFOS MONOF. SOBRE POSTE, 4.16 KV/120-240 V 3 X 50 KVA"/>
    <x v="26"/>
    <x v="26"/>
    <x v="26"/>
    <x v="0"/>
    <n v="3"/>
    <s v="TRAN-27"/>
  </r>
  <r>
    <s v="TRAN-27"/>
    <s v="INSTALACIÓN TRES TRAFOS MONOF. SOBRE POSTE, 4.16 KV/120-240 V 3 X 50 KVA"/>
    <x v="28"/>
    <x v="28"/>
    <x v="28"/>
    <x v="0"/>
    <n v="6"/>
    <s v="TRAN-27"/>
  </r>
  <r>
    <s v="TRAN-27"/>
    <s v="INSTALACIÓN TRES TRAFOS MONOF. SOBRE POSTE, 4.16 KV/120-240 V 3 X 50 KVA"/>
    <x v="144"/>
    <x v="131"/>
    <x v="140"/>
    <x v="0"/>
    <n v="3"/>
    <s v="TRAN-27"/>
  </r>
  <r>
    <s v="TRAN-27"/>
    <s v="INSTALACIÓN TRES TRAFOS MONOF. SOBRE POSTE, 4.16 KV/120-240 V 3 X 50 KVA"/>
    <x v="30"/>
    <x v="30"/>
    <x v="30"/>
    <x v="0"/>
    <n v="9"/>
    <s v="TRAN-27"/>
  </r>
  <r>
    <s v="TRAN-27"/>
    <s v="INSTALACIÓN TRES TRAFOS MONOF. SOBRE POSTE, 4.16 KV/120-240 V 3 X 50 KVA"/>
    <x v="212"/>
    <x v="68"/>
    <x v="258"/>
    <x v="0"/>
    <n v="3"/>
    <s v="TRAN-27"/>
  </r>
  <r>
    <s v="TRAN-28"/>
    <s v="INSTALACIÓN TRES TRAFOS MONOF. SOBRE POSTE, 4.16 KV/120-240 V 3 X 75 KVA"/>
    <x v="262"/>
    <x v="230"/>
    <x v="252"/>
    <x v="0"/>
    <n v="3"/>
    <s v="TRAN-28"/>
  </r>
  <r>
    <s v="TRAN-28"/>
    <s v="INSTALACIÓN TRES TRAFOS MONOF. SOBRE POSTE, 4.16 KV/120-240 V 3 X 75 KVA"/>
    <x v="171"/>
    <x v="105"/>
    <x v="110"/>
    <x v="0"/>
    <n v="6"/>
    <s v="TRAN-28"/>
  </r>
  <r>
    <s v="TRAN-28"/>
    <s v="INSTALACIÓN TRES TRAFOS MONOF. SOBRE POSTE, 4.16 KV/120-240 V 3 X 75 KVA"/>
    <x v="263"/>
    <x v="231"/>
    <x v="253"/>
    <x v="0"/>
    <n v="1"/>
    <s v="TRAN-28"/>
  </r>
  <r>
    <s v="TRAN-28"/>
    <s v="INSTALACIÓN TRES TRAFOS MONOF. SOBRE POSTE, 4.16 KV/120-240 V 3 X 75 KVA"/>
    <x v="25"/>
    <x v="25"/>
    <x v="25"/>
    <x v="1"/>
    <n v="3"/>
    <s v="TRAN-28"/>
  </r>
  <r>
    <s v="TRAN-28"/>
    <s v="INSTALACIÓN TRES TRAFOS MONOF. SOBRE POSTE, 4.16 KV/120-240 V 3 X 75 KVA"/>
    <x v="91"/>
    <x v="84"/>
    <x v="89"/>
    <x v="0"/>
    <n v="6"/>
    <s v="TRAN-28"/>
  </r>
  <r>
    <s v="TRAN-28"/>
    <s v="INSTALACIÓN TRES TRAFOS MONOF. SOBRE POSTE, 4.16 KV/120-240 V 3 X 75 KVA"/>
    <x v="242"/>
    <x v="211"/>
    <x v="232"/>
    <x v="0"/>
    <n v="3"/>
    <s v="TRAN-28"/>
  </r>
  <r>
    <s v="TRAN-28"/>
    <s v="INSTALACIÓN TRES TRAFOS MONOF. SOBRE POSTE, 4.16 KV/120-240 V 3 X 75 KVA"/>
    <x v="26"/>
    <x v="26"/>
    <x v="26"/>
    <x v="0"/>
    <n v="3"/>
    <s v="TRAN-28"/>
  </r>
  <r>
    <s v="TRAN-28"/>
    <s v="INSTALACIÓN TRES TRAFOS MONOF. SOBRE POSTE, 4.16 KV/120-240 V 3 X 75 KVA"/>
    <x v="28"/>
    <x v="28"/>
    <x v="28"/>
    <x v="0"/>
    <n v="6"/>
    <s v="TRAN-28"/>
  </r>
  <r>
    <s v="TRAN-28"/>
    <s v="INSTALACIÓN TRES TRAFOS MONOF. SOBRE POSTE, 4.16 KV/120-240 V 3 X 75 KVA"/>
    <x v="144"/>
    <x v="131"/>
    <x v="140"/>
    <x v="0"/>
    <n v="3"/>
    <s v="TRAN-28"/>
  </r>
  <r>
    <s v="TRAN-28"/>
    <s v="INSTALACIÓN TRES TRAFOS MONOF. SOBRE POSTE, 4.16 KV/120-240 V 3 X 75 KVA"/>
    <x v="30"/>
    <x v="30"/>
    <x v="30"/>
    <x v="0"/>
    <n v="9"/>
    <s v="TRAN-28"/>
  </r>
  <r>
    <s v="TRAN-28"/>
    <s v="INSTALACIÓN TRES TRAFOS MONOF. SOBRE POSTE, 4.16 KV/120-240 V 3 X 75 KVA"/>
    <x v="212"/>
    <x v="68"/>
    <x v="259"/>
    <x v="0"/>
    <n v="3"/>
    <s v="TRAN-28"/>
  </r>
  <r>
    <s v="TRAN-29"/>
    <s v="INSTALACIÓN TRES TRAFOS MONOF. SOBRE POSTE, 4.16 KV/120-240 V 3 X 100 KVA"/>
    <x v="268"/>
    <x v="236"/>
    <x v="260"/>
    <x v="0"/>
    <n v="3"/>
    <s v="TRAN-29"/>
  </r>
  <r>
    <s v="TRAN-29"/>
    <s v="INSTALACIÓN TRES TRAFOS MONOF. SOBRE POSTE, 4.16 KV/120-240 V 3 X 100 KVA"/>
    <x v="262"/>
    <x v="230"/>
    <x v="252"/>
    <x v="0"/>
    <n v="3"/>
    <s v="TRAN-29"/>
  </r>
  <r>
    <s v="TRAN-29"/>
    <s v="INSTALACIÓN TRES TRAFOS MONOF. SOBRE POSTE, 4.16 KV/120-240 V 3 X 100 KVA"/>
    <x v="171"/>
    <x v="105"/>
    <x v="110"/>
    <x v="0"/>
    <n v="6"/>
    <s v="TRAN-29"/>
  </r>
  <r>
    <s v="TRAN-29"/>
    <s v="INSTALACIÓN TRES TRAFOS MONOF. SOBRE POSTE, 4.16 KV/120-240 V 3 X 100 KVA"/>
    <x v="263"/>
    <x v="231"/>
    <x v="253"/>
    <x v="0"/>
    <n v="1"/>
    <s v="TRAN-29"/>
  </r>
  <r>
    <s v="TRAN-29"/>
    <s v="INSTALACIÓN TRES TRAFOS MONOF. SOBRE POSTE, 4.16 KV/120-240 V 3 X 100 KVA"/>
    <x v="25"/>
    <x v="25"/>
    <x v="25"/>
    <x v="1"/>
    <n v="3"/>
    <s v="TRAN-29"/>
  </r>
  <r>
    <s v="TRAN-29"/>
    <s v="INSTALACIÓN TRES TRAFOS MONOF. SOBRE POSTE, 4.16 KV/120-240 V 3 X 100 KVA"/>
    <x v="91"/>
    <x v="84"/>
    <x v="89"/>
    <x v="0"/>
    <n v="6"/>
    <s v="TRAN-29"/>
  </r>
  <r>
    <s v="TRAN-29"/>
    <s v="INSTALACIÓN TRES TRAFOS MONOF. SOBRE POSTE, 4.16 KV/120-240 V 3 X 100 KVA"/>
    <x v="26"/>
    <x v="26"/>
    <x v="26"/>
    <x v="0"/>
    <n v="3"/>
    <s v="TRAN-29"/>
  </r>
  <r>
    <s v="TRAN-29"/>
    <s v="INSTALACIÓN TRES TRAFOS MONOF. SOBRE POSTE, 4.16 KV/120-240 V 3 X 100 KVA"/>
    <x v="28"/>
    <x v="28"/>
    <x v="28"/>
    <x v="0"/>
    <n v="6"/>
    <s v="TRAN-29"/>
  </r>
  <r>
    <s v="TRAN-29"/>
    <s v="INSTALACIÓN TRES TRAFOS MONOF. SOBRE POSTE, 4.16 KV/120-240 V 3 X 100 KVA"/>
    <x v="144"/>
    <x v="131"/>
    <x v="140"/>
    <x v="0"/>
    <n v="3"/>
    <s v="TRAN-29"/>
  </r>
  <r>
    <s v="TRAN-29"/>
    <s v="INSTALACIÓN TRES TRAFOS MONOF. SOBRE POSTE, 4.16 KV/120-240 V 3 X 100 KVA"/>
    <x v="30"/>
    <x v="30"/>
    <x v="30"/>
    <x v="0"/>
    <n v="9"/>
    <s v="TRAN-29"/>
  </r>
  <r>
    <s v="TRAN-29"/>
    <s v="INSTALACIÓN TRES TRAFOS MONOF. SOBRE POSTE, 4.16 KV/120-240 V 3 X 100 KVA"/>
    <x v="212"/>
    <x v="68"/>
    <x v="261"/>
    <x v="0"/>
    <n v="3"/>
    <s v="TRAN-29"/>
  </r>
  <r>
    <s v="TRAN-30"/>
    <s v="INSTALACIÓN TRES TRAFOS MONOF. SOBRE POSTE, 12.47 KV/120-240 V 3 X 15 KVA"/>
    <x v="233"/>
    <x v="203"/>
    <x v="223"/>
    <x v="0"/>
    <n v="3"/>
    <s v="TRAN-30"/>
  </r>
  <r>
    <s v="TRAN-30"/>
    <s v="INSTALACIÓN TRES TRAFOS MONOF. SOBRE POSTE, 12.47 KV/120-240 V 3 X 15 KVA"/>
    <x v="262"/>
    <x v="230"/>
    <x v="252"/>
    <x v="0"/>
    <n v="3"/>
    <s v="TRAN-30"/>
  </r>
  <r>
    <s v="TRAN-30"/>
    <s v="INSTALACIÓN TRES TRAFOS MONOF. SOBRE POSTE, 12.47 KV/120-240 V 3 X 15 KVA"/>
    <x v="171"/>
    <x v="105"/>
    <x v="110"/>
    <x v="0"/>
    <n v="6"/>
    <s v="TRAN-30"/>
  </r>
  <r>
    <s v="TRAN-30"/>
    <s v="INSTALACIÓN TRES TRAFOS MONOF. SOBRE POSTE, 12.47 KV/120-240 V 3 X 15 KVA"/>
    <x v="263"/>
    <x v="231"/>
    <x v="253"/>
    <x v="0"/>
    <n v="1"/>
    <s v="TRAN-30"/>
  </r>
  <r>
    <s v="TRAN-30"/>
    <s v="INSTALACIÓN TRES TRAFOS MONOF. SOBRE POSTE, 12.47 KV/120-240 V 3 X 15 KVA"/>
    <x v="25"/>
    <x v="25"/>
    <x v="25"/>
    <x v="1"/>
    <n v="3"/>
    <s v="TRAN-30"/>
  </r>
  <r>
    <s v="TRAN-30"/>
    <s v="INSTALACIÓN TRES TRAFOS MONOF. SOBRE POSTE, 12.47 KV/120-240 V 3 X 15 KVA"/>
    <x v="91"/>
    <x v="84"/>
    <x v="89"/>
    <x v="0"/>
    <n v="6"/>
    <s v="TRAN-30"/>
  </r>
  <r>
    <s v="TRAN-30"/>
    <s v="INSTALACIÓN TRES TRAFOS MONOF. SOBRE POSTE, 12.47 KV/120-240 V 3 X 15 KVA"/>
    <x v="26"/>
    <x v="26"/>
    <x v="26"/>
    <x v="0"/>
    <n v="3"/>
    <s v="TRAN-30"/>
  </r>
  <r>
    <s v="TRAN-30"/>
    <s v="INSTALACIÓN TRES TRAFOS MONOF. SOBRE POSTE, 12.47 KV/120-240 V 3 X 15 KVA"/>
    <x v="28"/>
    <x v="28"/>
    <x v="28"/>
    <x v="0"/>
    <n v="6"/>
    <s v="TRAN-30"/>
  </r>
  <r>
    <s v="TRAN-30"/>
    <s v="INSTALACIÓN TRES TRAFOS MONOF. SOBRE POSTE, 12.47 KV/120-240 V 3 X 15 KVA"/>
    <x v="144"/>
    <x v="131"/>
    <x v="140"/>
    <x v="0"/>
    <n v="3"/>
    <s v="TRAN-30"/>
  </r>
  <r>
    <s v="TRAN-30"/>
    <s v="INSTALACIÓN TRES TRAFOS MONOF. SOBRE POSTE, 12.47 KV/120-240 V 3 X 15 KVA"/>
    <x v="30"/>
    <x v="30"/>
    <x v="30"/>
    <x v="0"/>
    <n v="9"/>
    <s v="TRAN-30"/>
  </r>
  <r>
    <s v="TRAN-30"/>
    <s v="INSTALACIÓN TRES TRAFOS MONOF. SOBRE POSTE, 12.47 KV/120-240 V 3 X 15 KVA"/>
    <x v="212"/>
    <x v="68"/>
    <x v="275"/>
    <x v="0"/>
    <n v="3"/>
    <s v="TRAN-30"/>
  </r>
  <r>
    <s v="TRAN-31"/>
    <s v="INSTALACIÓN TRES TRAFOS MONOF. SOBRE POSTE, 12.47 KV/120-240 V 3 X 25 KVA"/>
    <x v="269"/>
    <x v="237"/>
    <x v="262"/>
    <x v="0"/>
    <n v="3"/>
    <s v="TRAN-31"/>
  </r>
  <r>
    <s v="TRAN-31"/>
    <s v="INSTALACIÓN TRES TRAFOS MONOF. SOBRE POSTE, 12.47 KV/120-240 V 3 X 25 KVA"/>
    <x v="262"/>
    <x v="230"/>
    <x v="252"/>
    <x v="0"/>
    <n v="3"/>
    <s v="TRAN-31"/>
  </r>
  <r>
    <s v="TRAN-31"/>
    <s v="INSTALACIÓN TRES TRAFOS MONOF. SOBRE POSTE, 12.47 KV/120-240 V 3 X 25 KVA"/>
    <x v="171"/>
    <x v="105"/>
    <x v="110"/>
    <x v="0"/>
    <n v="6"/>
    <s v="TRAN-31"/>
  </r>
  <r>
    <s v="TRAN-31"/>
    <s v="INSTALACIÓN TRES TRAFOS MONOF. SOBRE POSTE, 12.47 KV/120-240 V 3 X 25 KVA"/>
    <x v="263"/>
    <x v="231"/>
    <x v="253"/>
    <x v="0"/>
    <n v="1"/>
    <s v="TRAN-31"/>
  </r>
  <r>
    <s v="TRAN-31"/>
    <s v="INSTALACIÓN TRES TRAFOS MONOF. SOBRE POSTE, 12.47 KV/120-240 V 3 X 25 KVA"/>
    <x v="25"/>
    <x v="25"/>
    <x v="25"/>
    <x v="1"/>
    <n v="3"/>
    <s v="TRAN-31"/>
  </r>
  <r>
    <s v="TRAN-31"/>
    <s v="INSTALACIÓN TRES TRAFOS MONOF. SOBRE POSTE, 12.47 KV/120-240 V 3 X 25 KVA"/>
    <x v="91"/>
    <x v="84"/>
    <x v="89"/>
    <x v="0"/>
    <n v="6"/>
    <s v="TRAN-31"/>
  </r>
  <r>
    <s v="TRAN-31"/>
    <s v="INSTALACIÓN TRES TRAFOS MONOF. SOBRE POSTE, 12.47 KV/120-240 V 3 X 25 KVA"/>
    <x v="26"/>
    <x v="26"/>
    <x v="26"/>
    <x v="0"/>
    <n v="3"/>
    <s v="TRAN-31"/>
  </r>
  <r>
    <s v="TRAN-31"/>
    <s v="INSTALACIÓN TRES TRAFOS MONOF. SOBRE POSTE, 12.47 KV/120-240 V 3 X 25 KVA"/>
    <x v="28"/>
    <x v="28"/>
    <x v="28"/>
    <x v="0"/>
    <n v="6"/>
    <s v="TRAN-31"/>
  </r>
  <r>
    <s v="TRAN-31"/>
    <s v="INSTALACIÓN TRES TRAFOS MONOF. SOBRE POSTE, 12.47 KV/120-240 V 3 X 25 KVA"/>
    <x v="144"/>
    <x v="131"/>
    <x v="140"/>
    <x v="0"/>
    <n v="3"/>
    <s v="TRAN-31"/>
  </r>
  <r>
    <s v="TRAN-31"/>
    <s v="INSTALACIÓN TRES TRAFOS MONOF. SOBRE POSTE, 12.47 KV/120-240 V 3 X 25 KVA"/>
    <x v="30"/>
    <x v="30"/>
    <x v="30"/>
    <x v="0"/>
    <n v="9"/>
    <s v="TRAN-31"/>
  </r>
  <r>
    <s v="TRAN-31"/>
    <s v="INSTALACIÓN TRES TRAFOS MONOF. SOBRE POSTE, 12.47 KV/120-240 V 3 X 25 KVA"/>
    <x v="212"/>
    <x v="68"/>
    <x v="263"/>
    <x v="0"/>
    <n v="3"/>
    <s v="TRAN-31"/>
  </r>
  <r>
    <s v="TRAN-32"/>
    <s v="INSTALACIÓN TRES TRAFOS MONOF. SOBRE POSTE, 12.47 KV/120-240 V 3 X 37.5 KVA"/>
    <x v="262"/>
    <x v="230"/>
    <x v="252"/>
    <x v="0"/>
    <n v="3"/>
    <s v="TRAN-32"/>
  </r>
  <r>
    <s v="TRAN-32"/>
    <s v="INSTALACIÓN TRES TRAFOS MONOF. SOBRE POSTE, 12.47 KV/120-240 V 3 X 37.5 KVA"/>
    <x v="171"/>
    <x v="105"/>
    <x v="110"/>
    <x v="0"/>
    <n v="6"/>
    <s v="TRAN-32"/>
  </r>
  <r>
    <s v="TRAN-32"/>
    <s v="INSTALACIÓN TRES TRAFOS MONOF. SOBRE POSTE, 12.47 KV/120-240 V 3 X 37.5 KVA"/>
    <x v="263"/>
    <x v="231"/>
    <x v="253"/>
    <x v="0"/>
    <n v="1"/>
    <s v="TRAN-32"/>
  </r>
  <r>
    <s v="TRAN-32"/>
    <s v="INSTALACIÓN TRES TRAFOS MONOF. SOBRE POSTE, 12.47 KV/120-240 V 3 X 37.5 KVA"/>
    <x v="25"/>
    <x v="25"/>
    <x v="25"/>
    <x v="1"/>
    <n v="3"/>
    <s v="TRAN-32"/>
  </r>
  <r>
    <s v="TRAN-32"/>
    <s v="INSTALACIÓN TRES TRAFOS MONOF. SOBRE POSTE, 12.47 KV/120-240 V 3 X 37.5 KVA"/>
    <x v="91"/>
    <x v="84"/>
    <x v="89"/>
    <x v="0"/>
    <n v="6"/>
    <s v="TRAN-32"/>
  </r>
  <r>
    <s v="TRAN-32"/>
    <s v="INSTALACIÓN TRES TRAFOS MONOF. SOBRE POSTE, 12.47 KV/120-240 V 3 X 37.5 KVA"/>
    <x v="238"/>
    <x v="207"/>
    <x v="228"/>
    <x v="0"/>
    <n v="3"/>
    <s v="TRAN-32"/>
  </r>
  <r>
    <s v="TRAN-32"/>
    <s v="INSTALACIÓN TRES TRAFOS MONOF. SOBRE POSTE, 12.47 KV/120-240 V 3 X 37.5 KVA"/>
    <x v="26"/>
    <x v="26"/>
    <x v="26"/>
    <x v="0"/>
    <n v="3"/>
    <s v="TRAN-32"/>
  </r>
  <r>
    <s v="TRAN-32"/>
    <s v="INSTALACIÓN TRES TRAFOS MONOF. SOBRE POSTE, 12.47 KV/120-240 V 3 X 37.5 KVA"/>
    <x v="28"/>
    <x v="28"/>
    <x v="28"/>
    <x v="0"/>
    <n v="6"/>
    <s v="TRAN-32"/>
  </r>
  <r>
    <s v="TRAN-32"/>
    <s v="INSTALACIÓN TRES TRAFOS MONOF. SOBRE POSTE, 12.47 KV/120-240 V 3 X 37.5 KVA"/>
    <x v="144"/>
    <x v="131"/>
    <x v="140"/>
    <x v="0"/>
    <n v="3"/>
    <s v="TRAN-32"/>
  </r>
  <r>
    <s v="TRAN-32"/>
    <s v="INSTALACIÓN TRES TRAFOS MONOF. SOBRE POSTE, 12.47 KV/120-240 V 3 X 37.5 KVA"/>
    <x v="30"/>
    <x v="30"/>
    <x v="30"/>
    <x v="0"/>
    <n v="9"/>
    <s v="TRAN-32"/>
  </r>
  <r>
    <s v="TRAN-32"/>
    <s v="INSTALACIÓN TRES TRAFOS MONOF. SOBRE POSTE, 12.47 KV/120-240 V 3 X 37.5 KVA"/>
    <x v="212"/>
    <x v="68"/>
    <x v="264"/>
    <x v="0"/>
    <n v="3"/>
    <s v="TRAN-32"/>
  </r>
  <r>
    <s v="TRAN-33"/>
    <s v="INSTALACIÓN TRES TRAFOS MONOF. SOBRE POSTE, 12.47 KV/120-240 V 3 X 50 KVA"/>
    <x v="270"/>
    <x v="238"/>
    <x v="265"/>
    <x v="0"/>
    <n v="3"/>
    <s v="TRAN-33"/>
  </r>
  <r>
    <s v="TRAN-33"/>
    <s v="INSTALACIÓN TRES TRAFOS MONOF. SOBRE POSTE, 12.47 KV/120-240 V 3 X 50 KVA"/>
    <x v="262"/>
    <x v="230"/>
    <x v="252"/>
    <x v="0"/>
    <n v="3"/>
    <s v="TRAN-33"/>
  </r>
  <r>
    <s v="TRAN-33"/>
    <s v="INSTALACIÓN TRES TRAFOS MONOF. SOBRE POSTE, 12.47 KV/120-240 V 3 X 50 KVA"/>
    <x v="171"/>
    <x v="105"/>
    <x v="110"/>
    <x v="0"/>
    <n v="6"/>
    <s v="TRAN-33"/>
  </r>
  <r>
    <s v="TRAN-33"/>
    <s v="INSTALACIÓN TRES TRAFOS MONOF. SOBRE POSTE, 12.47 KV/120-240 V 3 X 50 KVA"/>
    <x v="263"/>
    <x v="231"/>
    <x v="253"/>
    <x v="0"/>
    <n v="1"/>
    <s v="TRAN-33"/>
  </r>
  <r>
    <s v="TRAN-33"/>
    <s v="INSTALACIÓN TRES TRAFOS MONOF. SOBRE POSTE, 12.47 KV/120-240 V 3 X 50 KVA"/>
    <x v="25"/>
    <x v="25"/>
    <x v="25"/>
    <x v="1"/>
    <n v="3"/>
    <s v="TRAN-33"/>
  </r>
  <r>
    <s v="TRAN-33"/>
    <s v="INSTALACIÓN TRES TRAFOS MONOF. SOBRE POSTE, 12.47 KV/120-240 V 3 X 50 KVA"/>
    <x v="91"/>
    <x v="84"/>
    <x v="89"/>
    <x v="0"/>
    <n v="6"/>
    <s v="TRAN-33"/>
  </r>
  <r>
    <s v="TRAN-33"/>
    <s v="INSTALACIÓN TRES TRAFOS MONOF. SOBRE POSTE, 12.47 KV/120-240 V 3 X 50 KVA"/>
    <x v="240"/>
    <x v="209"/>
    <x v="230"/>
    <x v="0"/>
    <n v="3"/>
    <s v="TRAN-33"/>
  </r>
  <r>
    <s v="TRAN-33"/>
    <s v="INSTALACIÓN TRES TRAFOS MONOF. SOBRE POSTE, 12.47 KV/120-240 V 3 X 50 KVA"/>
    <x v="26"/>
    <x v="26"/>
    <x v="26"/>
    <x v="0"/>
    <n v="3"/>
    <s v="TRAN-33"/>
  </r>
  <r>
    <s v="TRAN-33"/>
    <s v="INSTALACIÓN TRES TRAFOS MONOF. SOBRE POSTE, 12.47 KV/120-240 V 3 X 50 KVA"/>
    <x v="28"/>
    <x v="28"/>
    <x v="28"/>
    <x v="0"/>
    <n v="6"/>
    <s v="TRAN-33"/>
  </r>
  <r>
    <s v="TRAN-33"/>
    <s v="INSTALACIÓN TRES TRAFOS MONOF. SOBRE POSTE, 12.47 KV/120-240 V 3 X 50 KVA"/>
    <x v="144"/>
    <x v="131"/>
    <x v="140"/>
    <x v="0"/>
    <n v="3"/>
    <s v="TRAN-33"/>
  </r>
  <r>
    <s v="TRAN-33"/>
    <s v="INSTALACIÓN TRES TRAFOS MONOF. SOBRE POSTE, 12.47 KV/120-240 V 3 X 50 KVA"/>
    <x v="30"/>
    <x v="30"/>
    <x v="30"/>
    <x v="0"/>
    <n v="9"/>
    <s v="TRAN-33"/>
  </r>
  <r>
    <s v="TRAN-34"/>
    <s v="INSTALACIÓN TRES TRAFOS MONOF. SOBRE POSTE, 12.47 KV/120-240 V 3 X 75 KVA"/>
    <x v="271"/>
    <x v="239"/>
    <x v="266"/>
    <x v="0"/>
    <n v="3"/>
    <s v="TRAN-34"/>
  </r>
  <r>
    <s v="TRAN-34"/>
    <s v="INSTALACIÓN TRES TRAFOS MONOF. SOBRE POSTE, 12.47 KV/120-240 V 3 X 75 KVA"/>
    <x v="262"/>
    <x v="230"/>
    <x v="252"/>
    <x v="0"/>
    <n v="3"/>
    <s v="TRAN-34"/>
  </r>
  <r>
    <s v="TRAN-34"/>
    <s v="INSTALACIÓN TRES TRAFOS MONOF. SOBRE POSTE, 12.47 KV/120-240 V 3 X 75 KVA"/>
    <x v="171"/>
    <x v="105"/>
    <x v="110"/>
    <x v="0"/>
    <n v="6"/>
    <s v="TRAN-34"/>
  </r>
  <r>
    <s v="TRAN-34"/>
    <s v="INSTALACIÓN TRES TRAFOS MONOF. SOBRE POSTE, 12.47 KV/120-240 V 3 X 75 KVA"/>
    <x v="263"/>
    <x v="231"/>
    <x v="253"/>
    <x v="0"/>
    <n v="1"/>
    <s v="TRAN-34"/>
  </r>
  <r>
    <s v="TRAN-34"/>
    <s v="INSTALACIÓN TRES TRAFOS MONOF. SOBRE POSTE, 12.47 KV/120-240 V 3 X 75 KVA"/>
    <x v="25"/>
    <x v="25"/>
    <x v="25"/>
    <x v="1"/>
    <n v="3"/>
    <s v="TRAN-34"/>
  </r>
  <r>
    <s v="TRAN-34"/>
    <s v="INSTALACIÓN TRES TRAFOS MONOF. SOBRE POSTE, 12.47 KV/120-240 V 3 X 75 KVA"/>
    <x v="91"/>
    <x v="84"/>
    <x v="89"/>
    <x v="0"/>
    <n v="6"/>
    <s v="TRAN-34"/>
  </r>
  <r>
    <s v="TRAN-34"/>
    <s v="INSTALACIÓN TRES TRAFOS MONOF. SOBRE POSTE, 12.47 KV/120-240 V 3 X 75 KVA"/>
    <x v="242"/>
    <x v="211"/>
    <x v="232"/>
    <x v="0"/>
    <n v="3"/>
    <s v="TRAN-34"/>
  </r>
  <r>
    <s v="TRAN-34"/>
    <s v="INSTALACIÓN TRES TRAFOS MONOF. SOBRE POSTE, 12.47 KV/120-240 V 3 X 75 KVA"/>
    <x v="26"/>
    <x v="26"/>
    <x v="26"/>
    <x v="0"/>
    <n v="3"/>
    <s v="TRAN-34"/>
  </r>
  <r>
    <s v="TRAN-34"/>
    <s v="INSTALACIÓN TRES TRAFOS MONOF. SOBRE POSTE, 12.47 KV/120-240 V 3 X 75 KVA"/>
    <x v="28"/>
    <x v="28"/>
    <x v="28"/>
    <x v="0"/>
    <n v="6"/>
    <s v="TRAN-34"/>
  </r>
  <r>
    <s v="TRAN-34"/>
    <s v="INSTALACIÓN TRES TRAFOS MONOF. SOBRE POSTE, 12.47 KV/120-240 V 3 X 75 KVA"/>
    <x v="144"/>
    <x v="131"/>
    <x v="140"/>
    <x v="0"/>
    <n v="3"/>
    <s v="TRAN-34"/>
  </r>
  <r>
    <s v="TRAN-34"/>
    <s v="INSTALACIÓN TRES TRAFOS MONOF. SOBRE POSTE, 12.47 KV/120-240 V 3 X 75 KVA"/>
    <x v="30"/>
    <x v="30"/>
    <x v="30"/>
    <x v="0"/>
    <n v="9"/>
    <s v="TRAN-34"/>
  </r>
  <r>
    <s v="TRAN-35"/>
    <s v="INSTALACIÓN TRES TRAFOS MONOF. SOBRE POSTE, 12.47 KV/120-240 V 3 X 100 KVA"/>
    <x v="268"/>
    <x v="236"/>
    <x v="260"/>
    <x v="0"/>
    <n v="3"/>
    <s v="TRAN-35"/>
  </r>
  <r>
    <s v="TRAN-35"/>
    <s v="INSTALACIÓN TRES TRAFOS MONOF. SOBRE POSTE, 12.47 KV/120-240 V 3 X 100 KVA"/>
    <x v="262"/>
    <x v="230"/>
    <x v="252"/>
    <x v="0"/>
    <n v="3"/>
    <s v="TRAN-35"/>
  </r>
  <r>
    <s v="TRAN-35"/>
    <s v="INSTALACIÓN TRES TRAFOS MONOF. SOBRE POSTE, 12.47 KV/120-240 V 3 X 100 KVA"/>
    <x v="171"/>
    <x v="105"/>
    <x v="110"/>
    <x v="0"/>
    <n v="6"/>
    <s v="TRAN-35"/>
  </r>
  <r>
    <s v="TRAN-35"/>
    <s v="INSTALACIÓN TRES TRAFOS MONOF. SOBRE POSTE, 12.47 KV/120-240 V 3 X 100 KVA"/>
    <x v="263"/>
    <x v="231"/>
    <x v="253"/>
    <x v="0"/>
    <n v="1"/>
    <s v="TRAN-35"/>
  </r>
  <r>
    <s v="TRAN-35"/>
    <s v="INSTALACIÓN TRES TRAFOS MONOF. SOBRE POSTE, 12.47 KV/120-240 V 3 X 100 KVA"/>
    <x v="25"/>
    <x v="25"/>
    <x v="25"/>
    <x v="1"/>
    <n v="3"/>
    <s v="TRAN-35"/>
  </r>
  <r>
    <s v="TRAN-35"/>
    <s v="INSTALACIÓN TRES TRAFOS MONOF. SOBRE POSTE, 12.47 KV/120-240 V 3 X 100 KVA"/>
    <x v="91"/>
    <x v="84"/>
    <x v="89"/>
    <x v="0"/>
    <n v="6"/>
    <s v="TRAN-35"/>
  </r>
  <r>
    <s v="TRAN-35"/>
    <s v="INSTALACIÓN TRES TRAFOS MONOF. SOBRE POSTE, 12.47 KV/120-240 V 3 X 100 KVA"/>
    <x v="26"/>
    <x v="26"/>
    <x v="26"/>
    <x v="0"/>
    <n v="3"/>
    <s v="TRAN-35"/>
  </r>
  <r>
    <s v="TRAN-35"/>
    <s v="INSTALACIÓN TRES TRAFOS MONOF. SOBRE POSTE, 12.47 KV/120-240 V 3 X 100 KVA"/>
    <x v="28"/>
    <x v="28"/>
    <x v="28"/>
    <x v="0"/>
    <n v="6"/>
    <s v="TRAN-35"/>
  </r>
  <r>
    <s v="TRAN-35"/>
    <s v="INSTALACIÓN TRES TRAFOS MONOF. SOBRE POSTE, 12.47 KV/120-240 V 3 X 100 KVA"/>
    <x v="144"/>
    <x v="131"/>
    <x v="140"/>
    <x v="0"/>
    <n v="3"/>
    <s v="TRAN-35"/>
  </r>
  <r>
    <s v="TRAN-35"/>
    <s v="INSTALACIÓN TRES TRAFOS MONOF. SOBRE POSTE, 12.47 KV/120-240 V 3 X 100 KVA"/>
    <x v="30"/>
    <x v="30"/>
    <x v="30"/>
    <x v="0"/>
    <n v="9"/>
    <s v="TRAN-35"/>
  </r>
  <r>
    <s v="TRAN-35"/>
    <s v="INSTALACIÓN TRES TRAFOS MONOF. SOBRE POSTE, 12.47 KV/120-240 V 3 X 100 KVA"/>
    <x v="212"/>
    <x v="68"/>
    <x v="267"/>
    <x v="0"/>
    <n v="3"/>
    <s v="TRAN-35"/>
  </r>
  <r>
    <s v="TU4-01A1"/>
    <s v="INSTALACIÓNALACIÓN DE TUBO METALICO DE 4&quot; X 25' PARA BT, CIMENTADO (INCLUYE ARMADO Y TRANSPORTE)"/>
    <x v="100"/>
    <x v="93"/>
    <x v="98"/>
    <x v="0"/>
    <n v="2"/>
    <s v="TU4-01A1"/>
  </r>
  <r>
    <s v="TU4-01A1"/>
    <s v="INSTALACIÓNALACIÓN DE TUBO METALICO DE 4&quot; X 25' PARA BT, CIMENTADO (INCLUYE ARMADO Y TRANSPORTE)"/>
    <x v="274"/>
    <x v="242"/>
    <x v="276"/>
    <x v="0"/>
    <n v="2"/>
    <s v="TU4-01A1"/>
  </r>
  <r>
    <s v="TU4-01A1"/>
    <s v="INSTALACIÓNALACIÓN DE TUBO METALICO DE 4&quot; X 25' PARA BT, CIMENTADO (INCLUYE ARMADO Y TRANSPORTE)"/>
    <x v="275"/>
    <x v="243"/>
    <x v="277"/>
    <x v="0"/>
    <n v="1"/>
    <s v="TU4-01A1"/>
  </r>
  <r>
    <s v="TU4-01A1"/>
    <s v="INSTALACIÓNALACIÓN DE TUBO METALICO DE 4&quot; X 25' PARA BT, CIMENTADO (INCLUYE ARMADO Y TRANSPORTE)"/>
    <x v="276"/>
    <x v="244"/>
    <x v="278"/>
    <x v="0"/>
    <n v="1"/>
    <s v="TU4-01A1"/>
  </r>
  <r>
    <s v="VA-AC-BT"/>
    <s v="INSTALACIÓN DE CABLE VIENTO DE POSTE A POSTE PARA ACOMETIDAS MULT. BT"/>
    <x v="54"/>
    <x v="53"/>
    <x v="53"/>
    <x v="0"/>
    <n v="2"/>
    <s v="VA-AC-BT"/>
  </r>
  <r>
    <s v="VA-AC-BT"/>
    <s v="INSTALACIÓN DE CABLE VIENTO DE POSTE A POSTE PARA ACOMETIDAS MULT. BT"/>
    <x v="277"/>
    <x v="245"/>
    <x v="279"/>
    <x v="1"/>
    <n v="30"/>
    <s v="VA-AC-BT"/>
  </r>
  <r>
    <s v="VA-AC-BT"/>
    <s v="INSTALACIÓN DE CABLE VIENTO DE POSTE A POSTE PARA ACOMETIDAS MULT. BT"/>
    <x v="113"/>
    <x v="106"/>
    <x v="111"/>
    <x v="0"/>
    <n v="2"/>
    <s v="VA-AC-BT"/>
  </r>
  <r>
    <s v="VA-AC-BT"/>
    <s v="INSTALACIÓN DE CABLE VIENTO DE POSTE A POSTE PARA ACOMETIDAS MULT. BT"/>
    <x v="278"/>
    <x v="246"/>
    <x v="280"/>
    <x v="0"/>
    <n v="2"/>
    <s v="VA-AC-BT"/>
  </r>
  <r>
    <s v="VA-AC-BT"/>
    <s v="INSTALACIÓN DE CABLE VIENTO DE POSTE A POSTE PARA ACOMETIDAS MULT. BT"/>
    <x v="28"/>
    <x v="28"/>
    <x v="28"/>
    <x v="0"/>
    <n v="2"/>
    <s v="VA-AC-BT"/>
  </r>
  <r>
    <s v="VA-AC-BT"/>
    <s v="INSTALACIÓN DE CABLE VIENTO DE POSTE A POSTE PARA ACOMETIDAS MULT. BT"/>
    <x v="29"/>
    <x v="29"/>
    <x v="29"/>
    <x v="1"/>
    <n v="35"/>
    <s v="VA-AC-BT"/>
  </r>
  <r>
    <s v="VA-AC-BT"/>
    <s v="INSTALACIÓN DE CABLE VIENTO DE POSTE A POSTE PARA ACOMETIDAS MULT. BT"/>
    <x v="36"/>
    <x v="36"/>
    <x v="36"/>
    <x v="0"/>
    <n v="2"/>
    <s v="VA-AC-BT"/>
  </r>
  <r>
    <s v="VA-AC-BT1"/>
    <s v="INSTALACIÓN CABLE VIENTO DE POSTE A POSTE PARA AC.MULT.BT"/>
    <x v="54"/>
    <x v="53"/>
    <x v="53"/>
    <x v="0"/>
    <n v="2"/>
    <s v="VA-AC-BT1"/>
  </r>
  <r>
    <s v="VA-AC-BT1"/>
    <s v="INSTALACIÓN CABLE VIENTO DE POSTE A POSTE PARA AC.MULT.BT"/>
    <x v="277"/>
    <x v="245"/>
    <x v="279"/>
    <x v="1"/>
    <n v="30"/>
    <s v="VA-AC-BT1"/>
  </r>
  <r>
    <s v="VA-AC-BT1"/>
    <s v="INSTALACIÓN CABLE VIENTO DE POSTE A POSTE PARA AC.MULT.BT"/>
    <x v="113"/>
    <x v="106"/>
    <x v="111"/>
    <x v="0"/>
    <n v="2"/>
    <s v="VA-AC-BT1"/>
  </r>
  <r>
    <s v="VA-AC-BT1"/>
    <s v="INSTALACIÓN CABLE VIENTO DE POSTE A POSTE PARA AC.MULT.BT"/>
    <x v="278"/>
    <x v="246"/>
    <x v="280"/>
    <x v="0"/>
    <n v="2"/>
    <s v="VA-AC-BT1"/>
  </r>
  <r>
    <s v="VA-AC-BT1"/>
    <s v="INSTALACIÓN CABLE VIENTO DE POSTE A POSTE PARA AC.MULT.BT"/>
    <x v="28"/>
    <x v="28"/>
    <x v="28"/>
    <x v="0"/>
    <n v="2"/>
    <s v="VA-AC-BT1"/>
  </r>
  <r>
    <s v="VA-AC-BT1"/>
    <s v="INSTALACIÓN CABLE VIENTO DE POSTE A POSTE PARA AC.MULT.BT"/>
    <x v="29"/>
    <x v="29"/>
    <x v="29"/>
    <x v="1"/>
    <n v="35"/>
    <s v="VA-AC-BT1"/>
  </r>
  <r>
    <s v="VA-AC-BT1"/>
    <s v="INSTALACIÓN CABLE VIENTO DE POSTE A POSTE PARA AC.MULT.BT"/>
    <x v="36"/>
    <x v="36"/>
    <x v="36"/>
    <x v="0"/>
    <n v="2"/>
    <s v="VA-AC-BT1"/>
  </r>
  <r>
    <s v="VA-BT1"/>
    <s v="INSTALACIÓN CABLE RETENIDA AEREA DE POSTE A POSTE (BT)"/>
    <x v="277"/>
    <x v="245"/>
    <x v="279"/>
    <x v="1"/>
    <n v="35"/>
    <s v="VA-BT1"/>
  </r>
  <r>
    <s v="VA-BT1"/>
    <s v="INSTALACIÓN CABLE RETENIDA AEREA DE POSTE A POSTE (BT)"/>
    <x v="278"/>
    <x v="246"/>
    <x v="280"/>
    <x v="0"/>
    <n v="2"/>
    <s v="VA-BT1"/>
  </r>
  <r>
    <s v="VA-BT1"/>
    <s v="INSTALACIÓN CABLE RETENIDA AEREA DE POSTE A POSTE (BT)"/>
    <x v="279"/>
    <x v="107"/>
    <x v="112"/>
    <x v="0"/>
    <n v="2"/>
    <s v="VA-BT1"/>
  </r>
  <r>
    <s v="VA-BT1"/>
    <s v="INSTALACIÓN CABLE RETENIDA AEREA DE POSTE A POSTE (BT)"/>
    <x v="28"/>
    <x v="28"/>
    <x v="28"/>
    <x v="0"/>
    <n v="2"/>
    <s v="VA-BT1"/>
  </r>
  <r>
    <s v="VA-BT1"/>
    <s v="INSTALACIÓN CABLE RETENIDA AEREA DE POSTE A POSTE (BT)"/>
    <x v="36"/>
    <x v="36"/>
    <x v="36"/>
    <x v="0"/>
    <n v="2"/>
    <s v="VA-BT1"/>
  </r>
  <r>
    <s v="VA-MT1"/>
    <s v="Instalación De Cable De Viento Aereo"/>
    <x v="105"/>
    <x v="98"/>
    <x v="103"/>
    <x v="1"/>
    <n v="20"/>
    <s v="VA-MT1"/>
  </r>
  <r>
    <s v="VA-MT1"/>
    <s v="Instalación De Cable De Viento Aereo"/>
    <x v="113"/>
    <x v="106"/>
    <x v="111"/>
    <x v="0"/>
    <n v="2"/>
    <s v="VA-MT1"/>
  </r>
  <r>
    <s v="VA-MT1"/>
    <s v="Instalación De Cable De Viento Aereo"/>
    <x v="107"/>
    <x v="100"/>
    <x v="105"/>
    <x v="0"/>
    <n v="2"/>
    <s v="VA-MT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9">
  <r>
    <x v="0"/>
    <x v="0"/>
    <x v="0"/>
    <x v="0"/>
    <x v="0"/>
    <x v="0"/>
    <x v="0"/>
    <n v="1"/>
  </r>
  <r>
    <x v="0"/>
    <x v="0"/>
    <x v="0"/>
    <x v="1"/>
    <x v="1"/>
    <x v="1"/>
    <x v="0"/>
    <n v="2"/>
  </r>
  <r>
    <x v="0"/>
    <x v="0"/>
    <x v="0"/>
    <x v="2"/>
    <x v="2"/>
    <x v="2"/>
    <x v="0"/>
    <n v="8"/>
  </r>
  <r>
    <x v="0"/>
    <x v="0"/>
    <x v="0"/>
    <x v="3"/>
    <x v="3"/>
    <x v="3"/>
    <x v="0"/>
    <n v="1"/>
  </r>
  <r>
    <x v="0"/>
    <x v="0"/>
    <x v="0"/>
    <x v="4"/>
    <x v="4"/>
    <x v="4"/>
    <x v="0"/>
    <n v="1"/>
  </r>
  <r>
    <x v="0"/>
    <x v="0"/>
    <x v="0"/>
    <x v="5"/>
    <x v="5"/>
    <x v="5"/>
    <x v="0"/>
    <n v="4"/>
  </r>
  <r>
    <x v="0"/>
    <x v="0"/>
    <x v="0"/>
    <x v="6"/>
    <x v="6"/>
    <x v="6"/>
    <x v="1"/>
    <n v="2"/>
  </r>
  <r>
    <x v="0"/>
    <x v="0"/>
    <x v="0"/>
    <x v="7"/>
    <x v="7"/>
    <x v="7"/>
    <x v="0"/>
    <n v="1"/>
  </r>
  <r>
    <x v="0"/>
    <x v="0"/>
    <x v="0"/>
    <x v="8"/>
    <x v="8"/>
    <x v="8"/>
    <x v="1"/>
    <n v="20"/>
  </r>
  <r>
    <x v="0"/>
    <x v="0"/>
    <x v="0"/>
    <x v="9"/>
    <x v="9"/>
    <x v="9"/>
    <x v="0"/>
    <n v="4"/>
  </r>
  <r>
    <x v="0"/>
    <x v="0"/>
    <x v="0"/>
    <x v="10"/>
    <x v="10"/>
    <x v="10"/>
    <x v="0"/>
    <n v="1"/>
  </r>
  <r>
    <x v="0"/>
    <x v="0"/>
    <x v="0"/>
    <x v="11"/>
    <x v="11"/>
    <x v="11"/>
    <x v="0"/>
    <n v="1"/>
  </r>
  <r>
    <x v="0"/>
    <x v="0"/>
    <x v="0"/>
    <x v="12"/>
    <x v="12"/>
    <x v="12"/>
    <x v="0"/>
    <n v="2"/>
  </r>
  <r>
    <x v="0"/>
    <x v="0"/>
    <x v="0"/>
    <x v="13"/>
    <x v="13"/>
    <x v="13"/>
    <x v="0"/>
    <n v="1"/>
  </r>
  <r>
    <x v="0"/>
    <x v="0"/>
    <x v="0"/>
    <x v="14"/>
    <x v="14"/>
    <x v="14"/>
    <x v="0"/>
    <n v="1"/>
  </r>
  <r>
    <x v="0"/>
    <x v="0"/>
    <x v="0"/>
    <x v="15"/>
    <x v="15"/>
    <x v="15"/>
    <x v="0"/>
    <n v="1"/>
  </r>
  <r>
    <x v="0"/>
    <x v="0"/>
    <x v="0"/>
    <x v="16"/>
    <x v="16"/>
    <x v="16"/>
    <x v="0"/>
    <n v="0.33"/>
  </r>
  <r>
    <x v="0"/>
    <x v="1"/>
    <x v="1"/>
    <x v="0"/>
    <x v="0"/>
    <x v="0"/>
    <x v="0"/>
    <n v="1"/>
  </r>
  <r>
    <x v="0"/>
    <x v="1"/>
    <x v="1"/>
    <x v="1"/>
    <x v="1"/>
    <x v="1"/>
    <x v="0"/>
    <n v="2"/>
  </r>
  <r>
    <x v="0"/>
    <x v="1"/>
    <x v="1"/>
    <x v="2"/>
    <x v="2"/>
    <x v="2"/>
    <x v="0"/>
    <n v="8"/>
  </r>
  <r>
    <x v="0"/>
    <x v="1"/>
    <x v="1"/>
    <x v="3"/>
    <x v="3"/>
    <x v="3"/>
    <x v="0"/>
    <n v="1"/>
  </r>
  <r>
    <x v="0"/>
    <x v="1"/>
    <x v="1"/>
    <x v="4"/>
    <x v="4"/>
    <x v="4"/>
    <x v="0"/>
    <n v="1"/>
  </r>
  <r>
    <x v="0"/>
    <x v="1"/>
    <x v="1"/>
    <x v="5"/>
    <x v="5"/>
    <x v="5"/>
    <x v="0"/>
    <n v="4"/>
  </r>
  <r>
    <x v="0"/>
    <x v="1"/>
    <x v="1"/>
    <x v="6"/>
    <x v="6"/>
    <x v="6"/>
    <x v="1"/>
    <n v="2"/>
  </r>
  <r>
    <x v="0"/>
    <x v="1"/>
    <x v="1"/>
    <x v="7"/>
    <x v="7"/>
    <x v="7"/>
    <x v="0"/>
    <n v="1"/>
  </r>
  <r>
    <x v="0"/>
    <x v="1"/>
    <x v="1"/>
    <x v="17"/>
    <x v="17"/>
    <x v="17"/>
    <x v="1"/>
    <n v="20"/>
  </r>
  <r>
    <x v="0"/>
    <x v="1"/>
    <x v="1"/>
    <x v="9"/>
    <x v="9"/>
    <x v="9"/>
    <x v="0"/>
    <n v="4"/>
  </r>
  <r>
    <x v="0"/>
    <x v="1"/>
    <x v="1"/>
    <x v="10"/>
    <x v="10"/>
    <x v="10"/>
    <x v="0"/>
    <n v="1"/>
  </r>
  <r>
    <x v="0"/>
    <x v="1"/>
    <x v="1"/>
    <x v="18"/>
    <x v="18"/>
    <x v="18"/>
    <x v="0"/>
    <n v="1"/>
  </r>
  <r>
    <x v="0"/>
    <x v="1"/>
    <x v="1"/>
    <x v="12"/>
    <x v="12"/>
    <x v="12"/>
    <x v="0"/>
    <n v="2"/>
  </r>
  <r>
    <x v="0"/>
    <x v="1"/>
    <x v="1"/>
    <x v="13"/>
    <x v="13"/>
    <x v="13"/>
    <x v="0"/>
    <n v="1"/>
  </r>
  <r>
    <x v="0"/>
    <x v="1"/>
    <x v="1"/>
    <x v="14"/>
    <x v="14"/>
    <x v="14"/>
    <x v="0"/>
    <n v="1"/>
  </r>
  <r>
    <x v="0"/>
    <x v="1"/>
    <x v="1"/>
    <x v="15"/>
    <x v="15"/>
    <x v="15"/>
    <x v="0"/>
    <n v="1"/>
  </r>
  <r>
    <x v="0"/>
    <x v="1"/>
    <x v="1"/>
    <x v="16"/>
    <x v="16"/>
    <x v="16"/>
    <x v="0"/>
    <n v="0.33"/>
  </r>
  <r>
    <x v="0"/>
    <x v="2"/>
    <x v="2"/>
    <x v="0"/>
    <x v="0"/>
    <x v="0"/>
    <x v="0"/>
    <n v="1"/>
  </r>
  <r>
    <x v="0"/>
    <x v="2"/>
    <x v="2"/>
    <x v="8"/>
    <x v="8"/>
    <x v="8"/>
    <x v="1"/>
    <n v="20"/>
  </r>
  <r>
    <x v="0"/>
    <x v="2"/>
    <x v="2"/>
    <x v="10"/>
    <x v="10"/>
    <x v="10"/>
    <x v="0"/>
    <n v="1"/>
  </r>
  <r>
    <x v="0"/>
    <x v="2"/>
    <x v="2"/>
    <x v="19"/>
    <x v="19"/>
    <x v="19"/>
    <x v="0"/>
    <n v="1"/>
  </r>
  <r>
    <x v="0"/>
    <x v="2"/>
    <x v="2"/>
    <x v="12"/>
    <x v="12"/>
    <x v="12"/>
    <x v="0"/>
    <n v="2"/>
  </r>
  <r>
    <x v="0"/>
    <x v="2"/>
    <x v="2"/>
    <x v="20"/>
    <x v="20"/>
    <x v="20"/>
    <x v="0"/>
    <n v="1"/>
  </r>
  <r>
    <x v="0"/>
    <x v="3"/>
    <x v="3"/>
    <x v="0"/>
    <x v="0"/>
    <x v="0"/>
    <x v="0"/>
    <n v="1"/>
  </r>
  <r>
    <x v="0"/>
    <x v="3"/>
    <x v="3"/>
    <x v="21"/>
    <x v="21"/>
    <x v="21"/>
    <x v="0"/>
    <n v="2"/>
  </r>
  <r>
    <x v="0"/>
    <x v="3"/>
    <x v="3"/>
    <x v="17"/>
    <x v="17"/>
    <x v="17"/>
    <x v="1"/>
    <n v="20"/>
  </r>
  <r>
    <x v="0"/>
    <x v="3"/>
    <x v="3"/>
    <x v="10"/>
    <x v="10"/>
    <x v="10"/>
    <x v="0"/>
    <n v="1"/>
  </r>
  <r>
    <x v="0"/>
    <x v="3"/>
    <x v="3"/>
    <x v="22"/>
    <x v="22"/>
    <x v="22"/>
    <x v="0"/>
    <n v="1"/>
  </r>
  <r>
    <x v="0"/>
    <x v="3"/>
    <x v="3"/>
    <x v="12"/>
    <x v="12"/>
    <x v="12"/>
    <x v="0"/>
    <n v="2"/>
  </r>
  <r>
    <x v="0"/>
    <x v="3"/>
    <x v="3"/>
    <x v="20"/>
    <x v="20"/>
    <x v="20"/>
    <x v="0"/>
    <n v="1"/>
  </r>
  <r>
    <x v="0"/>
    <x v="4"/>
    <x v="4"/>
    <x v="23"/>
    <x v="23"/>
    <x v="23"/>
    <x v="0"/>
    <n v="1"/>
  </r>
  <r>
    <x v="0"/>
    <x v="4"/>
    <x v="4"/>
    <x v="24"/>
    <x v="24"/>
    <x v="24"/>
    <x v="0"/>
    <n v="1"/>
  </r>
  <r>
    <x v="0"/>
    <x v="4"/>
    <x v="4"/>
    <x v="25"/>
    <x v="25"/>
    <x v="25"/>
    <x v="1"/>
    <n v="1"/>
  </r>
  <r>
    <x v="0"/>
    <x v="4"/>
    <x v="4"/>
    <x v="26"/>
    <x v="26"/>
    <x v="26"/>
    <x v="0"/>
    <n v="1"/>
  </r>
  <r>
    <x v="0"/>
    <x v="4"/>
    <x v="4"/>
    <x v="27"/>
    <x v="27"/>
    <x v="27"/>
    <x v="0"/>
    <n v="1"/>
  </r>
  <r>
    <x v="0"/>
    <x v="4"/>
    <x v="4"/>
    <x v="28"/>
    <x v="28"/>
    <x v="28"/>
    <x v="0"/>
    <n v="1"/>
  </r>
  <r>
    <x v="0"/>
    <x v="4"/>
    <x v="4"/>
    <x v="29"/>
    <x v="29"/>
    <x v="29"/>
    <x v="1"/>
    <n v="1"/>
  </r>
  <r>
    <x v="0"/>
    <x v="4"/>
    <x v="4"/>
    <x v="30"/>
    <x v="30"/>
    <x v="30"/>
    <x v="0"/>
    <n v="1"/>
  </r>
  <r>
    <x v="0"/>
    <x v="5"/>
    <x v="5"/>
    <x v="31"/>
    <x v="31"/>
    <x v="31"/>
    <x v="0"/>
    <n v="1"/>
  </r>
  <r>
    <x v="0"/>
    <x v="5"/>
    <x v="5"/>
    <x v="32"/>
    <x v="32"/>
    <x v="32"/>
    <x v="0"/>
    <n v="1"/>
  </r>
  <r>
    <x v="0"/>
    <x v="5"/>
    <x v="5"/>
    <x v="33"/>
    <x v="33"/>
    <x v="33"/>
    <x v="0"/>
    <n v="1"/>
  </r>
  <r>
    <x v="0"/>
    <x v="5"/>
    <x v="5"/>
    <x v="34"/>
    <x v="34"/>
    <x v="34"/>
    <x v="1"/>
    <n v="3.5"/>
  </r>
  <r>
    <x v="0"/>
    <x v="5"/>
    <x v="5"/>
    <x v="35"/>
    <x v="35"/>
    <x v="35"/>
    <x v="0"/>
    <n v="1"/>
  </r>
  <r>
    <x v="0"/>
    <x v="5"/>
    <x v="5"/>
    <x v="28"/>
    <x v="28"/>
    <x v="28"/>
    <x v="0"/>
    <n v="2"/>
  </r>
  <r>
    <x v="0"/>
    <x v="5"/>
    <x v="5"/>
    <x v="36"/>
    <x v="36"/>
    <x v="36"/>
    <x v="0"/>
    <n v="2"/>
  </r>
  <r>
    <x v="0"/>
    <x v="6"/>
    <x v="6"/>
    <x v="31"/>
    <x v="31"/>
    <x v="31"/>
    <x v="0"/>
    <n v="1"/>
  </r>
  <r>
    <x v="0"/>
    <x v="6"/>
    <x v="6"/>
    <x v="32"/>
    <x v="32"/>
    <x v="32"/>
    <x v="0"/>
    <n v="1"/>
  </r>
  <r>
    <x v="0"/>
    <x v="6"/>
    <x v="6"/>
    <x v="33"/>
    <x v="33"/>
    <x v="33"/>
    <x v="0"/>
    <n v="1"/>
  </r>
  <r>
    <x v="0"/>
    <x v="6"/>
    <x v="6"/>
    <x v="34"/>
    <x v="34"/>
    <x v="34"/>
    <x v="1"/>
    <n v="3.5"/>
  </r>
  <r>
    <x v="0"/>
    <x v="6"/>
    <x v="6"/>
    <x v="35"/>
    <x v="35"/>
    <x v="35"/>
    <x v="0"/>
    <n v="1"/>
  </r>
  <r>
    <x v="0"/>
    <x v="6"/>
    <x v="6"/>
    <x v="28"/>
    <x v="28"/>
    <x v="28"/>
    <x v="0"/>
    <n v="2"/>
  </r>
  <r>
    <x v="0"/>
    <x v="6"/>
    <x v="6"/>
    <x v="36"/>
    <x v="36"/>
    <x v="36"/>
    <x v="0"/>
    <n v="2"/>
  </r>
  <r>
    <x v="0"/>
    <x v="7"/>
    <x v="7"/>
    <x v="37"/>
    <x v="37"/>
    <x v="37"/>
    <x v="1"/>
    <n v="20"/>
  </r>
  <r>
    <x v="0"/>
    <x v="7"/>
    <x v="7"/>
    <x v="38"/>
    <x v="38"/>
    <x v="38"/>
    <x v="0"/>
    <n v="3"/>
  </r>
  <r>
    <x v="0"/>
    <x v="7"/>
    <x v="7"/>
    <x v="39"/>
    <x v="39"/>
    <x v="39"/>
    <x v="0"/>
    <n v="1"/>
  </r>
  <r>
    <x v="0"/>
    <x v="7"/>
    <x v="7"/>
    <x v="40"/>
    <x v="40"/>
    <x v="40"/>
    <x v="0"/>
    <n v="3"/>
  </r>
  <r>
    <x v="0"/>
    <x v="7"/>
    <x v="7"/>
    <x v="41"/>
    <x v="41"/>
    <x v="41"/>
    <x v="0"/>
    <n v="1"/>
  </r>
  <r>
    <x v="0"/>
    <x v="7"/>
    <x v="7"/>
    <x v="42"/>
    <x v="42"/>
    <x v="42"/>
    <x v="0"/>
    <n v="2"/>
  </r>
  <r>
    <x v="0"/>
    <x v="7"/>
    <x v="7"/>
    <x v="43"/>
    <x v="43"/>
    <x v="43"/>
    <x v="0"/>
    <n v="2"/>
  </r>
  <r>
    <x v="0"/>
    <x v="7"/>
    <x v="7"/>
    <x v="44"/>
    <x v="44"/>
    <x v="44"/>
    <x v="0"/>
    <n v="2"/>
  </r>
  <r>
    <x v="0"/>
    <x v="7"/>
    <x v="7"/>
    <x v="45"/>
    <x v="45"/>
    <x v="45"/>
    <x v="0"/>
    <n v="1"/>
  </r>
  <r>
    <x v="0"/>
    <x v="7"/>
    <x v="7"/>
    <x v="46"/>
    <x v="46"/>
    <x v="46"/>
    <x v="0"/>
    <n v="3"/>
  </r>
  <r>
    <x v="0"/>
    <x v="7"/>
    <x v="7"/>
    <x v="7"/>
    <x v="7"/>
    <x v="7"/>
    <x v="0"/>
    <n v="3"/>
  </r>
  <r>
    <x v="0"/>
    <x v="7"/>
    <x v="7"/>
    <x v="47"/>
    <x v="47"/>
    <x v="47"/>
    <x v="0"/>
    <n v="3"/>
  </r>
  <r>
    <x v="0"/>
    <x v="7"/>
    <x v="7"/>
    <x v="48"/>
    <x v="48"/>
    <x v="48"/>
    <x v="0"/>
    <n v="3"/>
  </r>
  <r>
    <x v="0"/>
    <x v="7"/>
    <x v="7"/>
    <x v="49"/>
    <x v="49"/>
    <x v="49"/>
    <x v="0"/>
    <n v="3"/>
  </r>
  <r>
    <x v="0"/>
    <x v="7"/>
    <x v="7"/>
    <x v="50"/>
    <x v="50"/>
    <x v="50"/>
    <x v="0"/>
    <n v="3"/>
  </r>
  <r>
    <x v="0"/>
    <x v="8"/>
    <x v="8"/>
    <x v="37"/>
    <x v="37"/>
    <x v="37"/>
    <x v="1"/>
    <n v="2"/>
  </r>
  <r>
    <x v="0"/>
    <x v="8"/>
    <x v="8"/>
    <x v="38"/>
    <x v="38"/>
    <x v="38"/>
    <x v="0"/>
    <n v="1"/>
  </r>
  <r>
    <x v="0"/>
    <x v="8"/>
    <x v="8"/>
    <x v="51"/>
    <x v="39"/>
    <x v="39"/>
    <x v="0"/>
    <n v="1"/>
  </r>
  <r>
    <x v="0"/>
    <x v="8"/>
    <x v="8"/>
    <x v="42"/>
    <x v="42"/>
    <x v="42"/>
    <x v="0"/>
    <n v="1"/>
  </r>
  <r>
    <x v="0"/>
    <x v="8"/>
    <x v="8"/>
    <x v="46"/>
    <x v="46"/>
    <x v="46"/>
    <x v="0"/>
    <n v="1"/>
  </r>
  <r>
    <x v="0"/>
    <x v="8"/>
    <x v="8"/>
    <x v="7"/>
    <x v="7"/>
    <x v="7"/>
    <x v="0"/>
    <n v="1"/>
  </r>
  <r>
    <x v="0"/>
    <x v="8"/>
    <x v="8"/>
    <x v="48"/>
    <x v="48"/>
    <x v="48"/>
    <x v="0"/>
    <n v="1"/>
  </r>
  <r>
    <x v="0"/>
    <x v="9"/>
    <x v="9"/>
    <x v="52"/>
    <x v="51"/>
    <x v="51"/>
    <x v="0"/>
    <n v="12"/>
  </r>
  <r>
    <x v="0"/>
    <x v="9"/>
    <x v="9"/>
    <x v="53"/>
    <x v="52"/>
    <x v="52"/>
    <x v="0"/>
    <n v="22"/>
  </r>
  <r>
    <x v="0"/>
    <x v="9"/>
    <x v="9"/>
    <x v="54"/>
    <x v="53"/>
    <x v="53"/>
    <x v="0"/>
    <n v="12"/>
  </r>
  <r>
    <x v="0"/>
    <x v="9"/>
    <x v="9"/>
    <x v="55"/>
    <x v="54"/>
    <x v="54"/>
    <x v="0"/>
    <n v="12"/>
  </r>
  <r>
    <x v="0"/>
    <x v="9"/>
    <x v="9"/>
    <x v="56"/>
    <x v="55"/>
    <x v="55"/>
    <x v="0"/>
    <n v="32"/>
  </r>
  <r>
    <x v="0"/>
    <x v="9"/>
    <x v="9"/>
    <x v="28"/>
    <x v="28"/>
    <x v="28"/>
    <x v="0"/>
    <n v="60"/>
  </r>
  <r>
    <x v="0"/>
    <x v="9"/>
    <x v="9"/>
    <x v="57"/>
    <x v="56"/>
    <x v="56"/>
    <x v="0"/>
    <n v="22"/>
  </r>
  <r>
    <x v="0"/>
    <x v="9"/>
    <x v="9"/>
    <x v="30"/>
    <x v="30"/>
    <x v="30"/>
    <x v="0"/>
    <n v="48"/>
  </r>
  <r>
    <x v="0"/>
    <x v="10"/>
    <x v="10"/>
    <x v="52"/>
    <x v="51"/>
    <x v="51"/>
    <x v="0"/>
    <n v="12"/>
  </r>
  <r>
    <x v="0"/>
    <x v="10"/>
    <x v="10"/>
    <x v="53"/>
    <x v="52"/>
    <x v="52"/>
    <x v="0"/>
    <n v="22"/>
  </r>
  <r>
    <x v="0"/>
    <x v="10"/>
    <x v="10"/>
    <x v="54"/>
    <x v="53"/>
    <x v="53"/>
    <x v="0"/>
    <n v="12"/>
  </r>
  <r>
    <x v="0"/>
    <x v="10"/>
    <x v="10"/>
    <x v="55"/>
    <x v="54"/>
    <x v="54"/>
    <x v="0"/>
    <n v="12"/>
  </r>
  <r>
    <x v="0"/>
    <x v="10"/>
    <x v="10"/>
    <x v="56"/>
    <x v="55"/>
    <x v="55"/>
    <x v="0"/>
    <n v="32"/>
  </r>
  <r>
    <x v="0"/>
    <x v="10"/>
    <x v="10"/>
    <x v="28"/>
    <x v="28"/>
    <x v="28"/>
    <x v="0"/>
    <n v="60"/>
  </r>
  <r>
    <x v="0"/>
    <x v="10"/>
    <x v="10"/>
    <x v="57"/>
    <x v="56"/>
    <x v="56"/>
    <x v="0"/>
    <n v="22"/>
  </r>
  <r>
    <x v="0"/>
    <x v="10"/>
    <x v="10"/>
    <x v="30"/>
    <x v="30"/>
    <x v="30"/>
    <x v="0"/>
    <n v="48"/>
  </r>
  <r>
    <x v="0"/>
    <x v="11"/>
    <x v="11"/>
    <x v="52"/>
    <x v="51"/>
    <x v="51"/>
    <x v="0"/>
    <n v="16"/>
  </r>
  <r>
    <x v="0"/>
    <x v="11"/>
    <x v="11"/>
    <x v="53"/>
    <x v="52"/>
    <x v="52"/>
    <x v="0"/>
    <n v="26"/>
  </r>
  <r>
    <x v="0"/>
    <x v="11"/>
    <x v="11"/>
    <x v="54"/>
    <x v="53"/>
    <x v="53"/>
    <x v="0"/>
    <n v="14"/>
  </r>
  <r>
    <x v="0"/>
    <x v="11"/>
    <x v="11"/>
    <x v="55"/>
    <x v="54"/>
    <x v="54"/>
    <x v="0"/>
    <n v="12"/>
  </r>
  <r>
    <x v="0"/>
    <x v="11"/>
    <x v="11"/>
    <x v="56"/>
    <x v="55"/>
    <x v="55"/>
    <x v="0"/>
    <n v="36"/>
  </r>
  <r>
    <x v="0"/>
    <x v="11"/>
    <x v="11"/>
    <x v="28"/>
    <x v="28"/>
    <x v="28"/>
    <x v="0"/>
    <n v="66"/>
  </r>
  <r>
    <x v="0"/>
    <x v="11"/>
    <x v="11"/>
    <x v="57"/>
    <x v="56"/>
    <x v="56"/>
    <x v="0"/>
    <n v="26"/>
  </r>
  <r>
    <x v="0"/>
    <x v="11"/>
    <x v="11"/>
    <x v="30"/>
    <x v="30"/>
    <x v="30"/>
    <x v="0"/>
    <n v="54"/>
  </r>
  <r>
    <x v="0"/>
    <x v="12"/>
    <x v="12"/>
    <x v="52"/>
    <x v="51"/>
    <x v="51"/>
    <x v="0"/>
    <n v="16"/>
  </r>
  <r>
    <x v="0"/>
    <x v="12"/>
    <x v="12"/>
    <x v="53"/>
    <x v="52"/>
    <x v="52"/>
    <x v="0"/>
    <n v="26"/>
  </r>
  <r>
    <x v="0"/>
    <x v="12"/>
    <x v="12"/>
    <x v="54"/>
    <x v="53"/>
    <x v="53"/>
    <x v="0"/>
    <n v="14"/>
  </r>
  <r>
    <x v="0"/>
    <x v="12"/>
    <x v="12"/>
    <x v="55"/>
    <x v="54"/>
    <x v="54"/>
    <x v="0"/>
    <n v="12"/>
  </r>
  <r>
    <x v="0"/>
    <x v="12"/>
    <x v="12"/>
    <x v="56"/>
    <x v="55"/>
    <x v="55"/>
    <x v="0"/>
    <n v="36"/>
  </r>
  <r>
    <x v="0"/>
    <x v="12"/>
    <x v="12"/>
    <x v="28"/>
    <x v="28"/>
    <x v="28"/>
    <x v="0"/>
    <n v="66"/>
  </r>
  <r>
    <x v="0"/>
    <x v="12"/>
    <x v="12"/>
    <x v="57"/>
    <x v="56"/>
    <x v="56"/>
    <x v="0"/>
    <n v="26"/>
  </r>
  <r>
    <x v="0"/>
    <x v="12"/>
    <x v="12"/>
    <x v="30"/>
    <x v="30"/>
    <x v="30"/>
    <x v="0"/>
    <n v="54"/>
  </r>
  <r>
    <x v="0"/>
    <x v="13"/>
    <x v="13"/>
    <x v="58"/>
    <x v="57"/>
    <x v="57"/>
    <x v="0"/>
    <n v="3"/>
  </r>
  <r>
    <x v="0"/>
    <x v="13"/>
    <x v="13"/>
    <x v="59"/>
    <x v="58"/>
    <x v="58"/>
    <x v="0"/>
    <n v="2"/>
  </r>
  <r>
    <x v="0"/>
    <x v="13"/>
    <x v="13"/>
    <x v="60"/>
    <x v="59"/>
    <x v="59"/>
    <x v="0"/>
    <n v="1"/>
  </r>
  <r>
    <x v="0"/>
    <x v="13"/>
    <x v="13"/>
    <x v="61"/>
    <x v="60"/>
    <x v="60"/>
    <x v="0"/>
    <n v="1"/>
  </r>
  <r>
    <x v="0"/>
    <x v="13"/>
    <x v="13"/>
    <x v="62"/>
    <x v="61"/>
    <x v="61"/>
    <x v="1"/>
    <n v="1.5"/>
  </r>
  <r>
    <x v="0"/>
    <x v="13"/>
    <x v="13"/>
    <x v="63"/>
    <x v="62"/>
    <x v="62"/>
    <x v="0"/>
    <n v="1"/>
  </r>
  <r>
    <x v="0"/>
    <x v="13"/>
    <x v="13"/>
    <x v="64"/>
    <x v="63"/>
    <x v="63"/>
    <x v="0"/>
    <n v="1"/>
  </r>
  <r>
    <x v="0"/>
    <x v="13"/>
    <x v="13"/>
    <x v="65"/>
    <x v="64"/>
    <x v="64"/>
    <x v="0"/>
    <n v="3"/>
  </r>
  <r>
    <x v="0"/>
    <x v="14"/>
    <x v="14"/>
    <x v="58"/>
    <x v="57"/>
    <x v="57"/>
    <x v="0"/>
    <n v="3"/>
  </r>
  <r>
    <x v="0"/>
    <x v="14"/>
    <x v="14"/>
    <x v="59"/>
    <x v="58"/>
    <x v="58"/>
    <x v="0"/>
    <n v="2"/>
  </r>
  <r>
    <x v="0"/>
    <x v="14"/>
    <x v="14"/>
    <x v="60"/>
    <x v="59"/>
    <x v="59"/>
    <x v="0"/>
    <n v="1"/>
  </r>
  <r>
    <x v="0"/>
    <x v="14"/>
    <x v="14"/>
    <x v="66"/>
    <x v="65"/>
    <x v="65"/>
    <x v="0"/>
    <n v="1"/>
  </r>
  <r>
    <x v="0"/>
    <x v="14"/>
    <x v="14"/>
    <x v="62"/>
    <x v="61"/>
    <x v="61"/>
    <x v="1"/>
    <n v="1.5"/>
  </r>
  <r>
    <x v="0"/>
    <x v="14"/>
    <x v="14"/>
    <x v="63"/>
    <x v="62"/>
    <x v="62"/>
    <x v="0"/>
    <n v="1"/>
  </r>
  <r>
    <x v="0"/>
    <x v="14"/>
    <x v="14"/>
    <x v="64"/>
    <x v="63"/>
    <x v="63"/>
    <x v="0"/>
    <n v="1"/>
  </r>
  <r>
    <x v="0"/>
    <x v="14"/>
    <x v="14"/>
    <x v="65"/>
    <x v="64"/>
    <x v="64"/>
    <x v="0"/>
    <n v="3"/>
  </r>
  <r>
    <x v="0"/>
    <x v="15"/>
    <x v="15"/>
    <x v="58"/>
    <x v="57"/>
    <x v="57"/>
    <x v="0"/>
    <n v="3"/>
  </r>
  <r>
    <x v="0"/>
    <x v="15"/>
    <x v="15"/>
    <x v="59"/>
    <x v="58"/>
    <x v="58"/>
    <x v="0"/>
    <n v="2"/>
  </r>
  <r>
    <x v="0"/>
    <x v="15"/>
    <x v="15"/>
    <x v="60"/>
    <x v="59"/>
    <x v="59"/>
    <x v="0"/>
    <n v="1"/>
  </r>
  <r>
    <x v="0"/>
    <x v="15"/>
    <x v="15"/>
    <x v="61"/>
    <x v="60"/>
    <x v="60"/>
    <x v="0"/>
    <n v="1"/>
  </r>
  <r>
    <x v="0"/>
    <x v="15"/>
    <x v="15"/>
    <x v="62"/>
    <x v="61"/>
    <x v="61"/>
    <x v="1"/>
    <n v="1.5"/>
  </r>
  <r>
    <x v="0"/>
    <x v="15"/>
    <x v="15"/>
    <x v="63"/>
    <x v="62"/>
    <x v="62"/>
    <x v="0"/>
    <n v="1"/>
  </r>
  <r>
    <x v="0"/>
    <x v="15"/>
    <x v="15"/>
    <x v="64"/>
    <x v="63"/>
    <x v="63"/>
    <x v="0"/>
    <n v="1"/>
  </r>
  <r>
    <x v="0"/>
    <x v="15"/>
    <x v="15"/>
    <x v="65"/>
    <x v="64"/>
    <x v="64"/>
    <x v="0"/>
    <n v="3"/>
  </r>
  <r>
    <x v="0"/>
    <x v="16"/>
    <x v="16"/>
    <x v="58"/>
    <x v="57"/>
    <x v="57"/>
    <x v="0"/>
    <n v="3"/>
  </r>
  <r>
    <x v="0"/>
    <x v="16"/>
    <x v="16"/>
    <x v="59"/>
    <x v="58"/>
    <x v="58"/>
    <x v="0"/>
    <n v="2"/>
  </r>
  <r>
    <x v="0"/>
    <x v="16"/>
    <x v="16"/>
    <x v="60"/>
    <x v="59"/>
    <x v="59"/>
    <x v="0"/>
    <n v="1"/>
  </r>
  <r>
    <x v="0"/>
    <x v="16"/>
    <x v="16"/>
    <x v="66"/>
    <x v="65"/>
    <x v="65"/>
    <x v="0"/>
    <n v="1"/>
  </r>
  <r>
    <x v="0"/>
    <x v="16"/>
    <x v="16"/>
    <x v="62"/>
    <x v="61"/>
    <x v="61"/>
    <x v="1"/>
    <n v="1.5"/>
  </r>
  <r>
    <x v="0"/>
    <x v="16"/>
    <x v="16"/>
    <x v="63"/>
    <x v="62"/>
    <x v="62"/>
    <x v="0"/>
    <n v="1"/>
  </r>
  <r>
    <x v="0"/>
    <x v="16"/>
    <x v="16"/>
    <x v="64"/>
    <x v="63"/>
    <x v="63"/>
    <x v="0"/>
    <n v="1"/>
  </r>
  <r>
    <x v="0"/>
    <x v="16"/>
    <x v="16"/>
    <x v="65"/>
    <x v="64"/>
    <x v="64"/>
    <x v="0"/>
    <n v="3"/>
  </r>
  <r>
    <x v="0"/>
    <x v="17"/>
    <x v="17"/>
    <x v="67"/>
    <x v="66"/>
    <x v="66"/>
    <x v="0"/>
    <n v="5"/>
  </r>
  <r>
    <x v="0"/>
    <x v="17"/>
    <x v="17"/>
    <x v="41"/>
    <x v="41"/>
    <x v="41"/>
    <x v="0"/>
    <n v="1"/>
  </r>
  <r>
    <x v="0"/>
    <x v="17"/>
    <x v="17"/>
    <x v="68"/>
    <x v="43"/>
    <x v="43"/>
    <x v="0"/>
    <n v="4"/>
  </r>
  <r>
    <x v="0"/>
    <x v="17"/>
    <x v="17"/>
    <x v="44"/>
    <x v="44"/>
    <x v="44"/>
    <x v="0"/>
    <n v="4"/>
  </r>
  <r>
    <x v="0"/>
    <x v="17"/>
    <x v="17"/>
    <x v="45"/>
    <x v="45"/>
    <x v="45"/>
    <x v="0"/>
    <n v="2"/>
  </r>
  <r>
    <x v="0"/>
    <x v="17"/>
    <x v="17"/>
    <x v="69"/>
    <x v="67"/>
    <x v="67"/>
    <x v="0"/>
    <n v="4"/>
  </r>
  <r>
    <x v="0"/>
    <x v="17"/>
    <x v="17"/>
    <x v="65"/>
    <x v="64"/>
    <x v="64"/>
    <x v="0"/>
    <n v="1"/>
  </r>
  <r>
    <x v="0"/>
    <x v="17"/>
    <x v="17"/>
    <x v="28"/>
    <x v="28"/>
    <x v="28"/>
    <x v="0"/>
    <n v="18"/>
  </r>
  <r>
    <x v="0"/>
    <x v="18"/>
    <x v="18"/>
    <x v="70"/>
    <x v="68"/>
    <x v="68"/>
    <x v="0"/>
    <n v="1"/>
  </r>
  <r>
    <x v="0"/>
    <x v="18"/>
    <x v="18"/>
    <x v="71"/>
    <x v="68"/>
    <x v="69"/>
    <x v="0"/>
    <n v="1"/>
  </r>
  <r>
    <x v="0"/>
    <x v="18"/>
    <x v="18"/>
    <x v="72"/>
    <x v="69"/>
    <x v="70"/>
    <x v="1"/>
    <n v="0.25"/>
  </r>
  <r>
    <x v="0"/>
    <x v="18"/>
    <x v="18"/>
    <x v="73"/>
    <x v="70"/>
    <x v="71"/>
    <x v="1"/>
    <n v="0.25"/>
  </r>
  <r>
    <x v="0"/>
    <x v="18"/>
    <x v="18"/>
    <x v="74"/>
    <x v="68"/>
    <x v="72"/>
    <x v="0"/>
    <n v="0.05"/>
  </r>
  <r>
    <x v="0"/>
    <x v="18"/>
    <x v="18"/>
    <x v="75"/>
    <x v="68"/>
    <x v="73"/>
    <x v="0"/>
    <n v="0.05"/>
  </r>
  <r>
    <x v="0"/>
    <x v="19"/>
    <x v="19"/>
    <x v="76"/>
    <x v="71"/>
    <x v="74"/>
    <x v="1"/>
    <n v="1.05"/>
  </r>
  <r>
    <x v="0"/>
    <x v="20"/>
    <x v="20"/>
    <x v="77"/>
    <x v="72"/>
    <x v="75"/>
    <x v="1"/>
    <n v="1.05"/>
  </r>
  <r>
    <x v="0"/>
    <x v="21"/>
    <x v="21"/>
    <x v="78"/>
    <x v="73"/>
    <x v="76"/>
    <x v="1"/>
    <n v="1.05"/>
  </r>
  <r>
    <x v="0"/>
    <x v="21"/>
    <x v="21"/>
    <x v="78"/>
    <x v="73"/>
    <x v="76"/>
    <x v="1"/>
    <n v="1.05"/>
  </r>
  <r>
    <x v="0"/>
    <x v="22"/>
    <x v="22"/>
    <x v="79"/>
    <x v="74"/>
    <x v="77"/>
    <x v="1"/>
    <n v="1.05"/>
  </r>
  <r>
    <x v="0"/>
    <x v="23"/>
    <x v="23"/>
    <x v="78"/>
    <x v="73"/>
    <x v="76"/>
    <x v="1"/>
    <n v="1.05"/>
  </r>
  <r>
    <x v="0"/>
    <x v="24"/>
    <x v="24"/>
    <x v="80"/>
    <x v="75"/>
    <x v="78"/>
    <x v="1"/>
    <n v="1.05"/>
  </r>
  <r>
    <x v="0"/>
    <x v="25"/>
    <x v="25"/>
    <x v="81"/>
    <x v="76"/>
    <x v="79"/>
    <x v="1"/>
    <n v="1.05"/>
  </r>
  <r>
    <x v="0"/>
    <x v="26"/>
    <x v="26"/>
    <x v="82"/>
    <x v="77"/>
    <x v="80"/>
    <x v="0"/>
    <n v="1.5"/>
  </r>
  <r>
    <x v="0"/>
    <x v="26"/>
    <x v="26"/>
    <x v="79"/>
    <x v="74"/>
    <x v="77"/>
    <x v="1"/>
    <n v="1.5"/>
  </r>
  <r>
    <x v="0"/>
    <x v="27"/>
    <x v="27"/>
    <x v="83"/>
    <x v="78"/>
    <x v="81"/>
    <x v="0"/>
    <n v="1.5"/>
  </r>
  <r>
    <x v="0"/>
    <x v="27"/>
    <x v="27"/>
    <x v="46"/>
    <x v="46"/>
    <x v="46"/>
    <x v="0"/>
    <n v="1"/>
  </r>
  <r>
    <x v="0"/>
    <x v="27"/>
    <x v="27"/>
    <x v="84"/>
    <x v="79"/>
    <x v="82"/>
    <x v="1"/>
    <n v="1.5"/>
  </r>
  <r>
    <x v="0"/>
    <x v="28"/>
    <x v="28"/>
    <x v="85"/>
    <x v="80"/>
    <x v="83"/>
    <x v="0"/>
    <n v="1"/>
  </r>
  <r>
    <x v="0"/>
    <x v="28"/>
    <x v="28"/>
    <x v="86"/>
    <x v="81"/>
    <x v="84"/>
    <x v="0"/>
    <n v="1"/>
  </r>
  <r>
    <x v="0"/>
    <x v="28"/>
    <x v="28"/>
    <x v="77"/>
    <x v="72"/>
    <x v="75"/>
    <x v="1"/>
    <n v="1.5"/>
  </r>
  <r>
    <x v="0"/>
    <x v="29"/>
    <x v="29"/>
    <x v="46"/>
    <x v="46"/>
    <x v="46"/>
    <x v="0"/>
    <n v="2"/>
  </r>
  <r>
    <x v="0"/>
    <x v="29"/>
    <x v="29"/>
    <x v="84"/>
    <x v="79"/>
    <x v="82"/>
    <x v="1"/>
    <n v="1.5"/>
  </r>
  <r>
    <x v="0"/>
    <x v="30"/>
    <x v="30"/>
    <x v="87"/>
    <x v="82"/>
    <x v="85"/>
    <x v="0"/>
    <n v="1"/>
  </r>
  <r>
    <x v="0"/>
    <x v="30"/>
    <x v="30"/>
    <x v="85"/>
    <x v="80"/>
    <x v="83"/>
    <x v="0"/>
    <n v="1"/>
  </r>
  <r>
    <x v="0"/>
    <x v="30"/>
    <x v="30"/>
    <x v="77"/>
    <x v="72"/>
    <x v="75"/>
    <x v="1"/>
    <n v="1.5"/>
  </r>
  <r>
    <x v="0"/>
    <x v="31"/>
    <x v="31"/>
    <x v="85"/>
    <x v="80"/>
    <x v="83"/>
    <x v="0"/>
    <n v="2"/>
  </r>
  <r>
    <x v="0"/>
    <x v="31"/>
    <x v="31"/>
    <x v="77"/>
    <x v="72"/>
    <x v="75"/>
    <x v="1"/>
    <n v="1.5"/>
  </r>
  <r>
    <x v="0"/>
    <x v="32"/>
    <x v="32"/>
    <x v="88"/>
    <x v="83"/>
    <x v="86"/>
    <x v="0"/>
    <n v="2"/>
  </r>
  <r>
    <x v="0"/>
    <x v="32"/>
    <x v="32"/>
    <x v="46"/>
    <x v="46"/>
    <x v="46"/>
    <x v="0"/>
    <n v="2"/>
  </r>
  <r>
    <x v="0"/>
    <x v="33"/>
    <x v="33"/>
    <x v="89"/>
    <x v="84"/>
    <x v="87"/>
    <x v="1"/>
    <n v="1.05"/>
  </r>
  <r>
    <x v="0"/>
    <x v="34"/>
    <x v="34"/>
    <x v="89"/>
    <x v="84"/>
    <x v="87"/>
    <x v="1"/>
    <n v="1.05"/>
  </r>
  <r>
    <x v="0"/>
    <x v="35"/>
    <x v="35"/>
    <x v="90"/>
    <x v="85"/>
    <x v="88"/>
    <x v="1"/>
    <n v="1.05"/>
  </r>
  <r>
    <x v="0"/>
    <x v="36"/>
    <x v="36"/>
    <x v="88"/>
    <x v="83"/>
    <x v="86"/>
    <x v="1"/>
    <n v="1.05"/>
  </r>
  <r>
    <x v="0"/>
    <x v="37"/>
    <x v="37"/>
    <x v="90"/>
    <x v="85"/>
    <x v="88"/>
    <x v="1"/>
    <n v="1.05"/>
  </r>
  <r>
    <x v="0"/>
    <x v="38"/>
    <x v="38"/>
    <x v="88"/>
    <x v="83"/>
    <x v="86"/>
    <x v="1"/>
    <n v="1.05"/>
  </r>
  <r>
    <x v="0"/>
    <x v="39"/>
    <x v="39"/>
    <x v="41"/>
    <x v="41"/>
    <x v="41"/>
    <x v="0"/>
    <n v="1"/>
  </r>
  <r>
    <x v="0"/>
    <x v="39"/>
    <x v="39"/>
    <x v="54"/>
    <x v="53"/>
    <x v="53"/>
    <x v="0"/>
    <n v="1"/>
  </r>
  <r>
    <x v="0"/>
    <x v="39"/>
    <x v="39"/>
    <x v="68"/>
    <x v="43"/>
    <x v="43"/>
    <x v="0"/>
    <n v="2"/>
  </r>
  <r>
    <x v="0"/>
    <x v="39"/>
    <x v="39"/>
    <x v="44"/>
    <x v="44"/>
    <x v="44"/>
    <x v="0"/>
    <n v="2"/>
  </r>
  <r>
    <x v="0"/>
    <x v="39"/>
    <x v="39"/>
    <x v="45"/>
    <x v="45"/>
    <x v="45"/>
    <x v="0"/>
    <n v="1"/>
  </r>
  <r>
    <x v="0"/>
    <x v="39"/>
    <x v="39"/>
    <x v="91"/>
    <x v="86"/>
    <x v="89"/>
    <x v="0"/>
    <n v="1"/>
  </r>
  <r>
    <x v="0"/>
    <x v="39"/>
    <x v="39"/>
    <x v="26"/>
    <x v="26"/>
    <x v="26"/>
    <x v="0"/>
    <n v="1"/>
  </r>
  <r>
    <x v="0"/>
    <x v="39"/>
    <x v="39"/>
    <x v="69"/>
    <x v="67"/>
    <x v="67"/>
    <x v="0"/>
    <n v="2"/>
  </r>
  <r>
    <x v="0"/>
    <x v="39"/>
    <x v="39"/>
    <x v="65"/>
    <x v="64"/>
    <x v="64"/>
    <x v="0"/>
    <n v="1"/>
  </r>
  <r>
    <x v="0"/>
    <x v="39"/>
    <x v="39"/>
    <x v="28"/>
    <x v="28"/>
    <x v="28"/>
    <x v="0"/>
    <n v="1"/>
  </r>
  <r>
    <x v="0"/>
    <x v="39"/>
    <x v="39"/>
    <x v="57"/>
    <x v="56"/>
    <x v="56"/>
    <x v="0"/>
    <n v="1"/>
  </r>
  <r>
    <x v="0"/>
    <x v="39"/>
    <x v="39"/>
    <x v="30"/>
    <x v="30"/>
    <x v="30"/>
    <x v="0"/>
    <n v="1"/>
  </r>
  <r>
    <x v="0"/>
    <x v="40"/>
    <x v="40"/>
    <x v="54"/>
    <x v="53"/>
    <x v="53"/>
    <x v="0"/>
    <n v="2"/>
  </r>
  <r>
    <x v="0"/>
    <x v="40"/>
    <x v="40"/>
    <x v="92"/>
    <x v="87"/>
    <x v="90"/>
    <x v="0"/>
    <n v="1"/>
  </r>
  <r>
    <x v="0"/>
    <x v="40"/>
    <x v="40"/>
    <x v="55"/>
    <x v="54"/>
    <x v="54"/>
    <x v="0"/>
    <n v="1"/>
  </r>
  <r>
    <x v="0"/>
    <x v="40"/>
    <x v="40"/>
    <x v="45"/>
    <x v="45"/>
    <x v="45"/>
    <x v="0"/>
    <n v="1"/>
  </r>
  <r>
    <x v="0"/>
    <x v="40"/>
    <x v="40"/>
    <x v="65"/>
    <x v="64"/>
    <x v="64"/>
    <x v="0"/>
    <n v="1"/>
  </r>
  <r>
    <x v="0"/>
    <x v="40"/>
    <x v="40"/>
    <x v="28"/>
    <x v="28"/>
    <x v="28"/>
    <x v="0"/>
    <n v="2"/>
  </r>
  <r>
    <x v="0"/>
    <x v="40"/>
    <x v="40"/>
    <x v="30"/>
    <x v="30"/>
    <x v="30"/>
    <x v="0"/>
    <n v="2"/>
  </r>
  <r>
    <x v="0"/>
    <x v="41"/>
    <x v="41"/>
    <x v="93"/>
    <x v="88"/>
    <x v="91"/>
    <x v="0"/>
    <n v="1"/>
  </r>
  <r>
    <x v="0"/>
    <x v="41"/>
    <x v="41"/>
    <x v="94"/>
    <x v="89"/>
    <x v="92"/>
    <x v="0"/>
    <n v="1"/>
  </r>
  <r>
    <x v="0"/>
    <x v="42"/>
    <x v="42"/>
    <x v="95"/>
    <x v="90"/>
    <x v="93"/>
    <x v="0"/>
    <n v="1"/>
  </r>
  <r>
    <x v="0"/>
    <x v="42"/>
    <x v="42"/>
    <x v="54"/>
    <x v="53"/>
    <x v="53"/>
    <x v="0"/>
    <n v="2"/>
  </r>
  <r>
    <x v="0"/>
    <x v="42"/>
    <x v="42"/>
    <x v="94"/>
    <x v="89"/>
    <x v="92"/>
    <x v="0"/>
    <n v="1"/>
  </r>
  <r>
    <x v="0"/>
    <x v="42"/>
    <x v="42"/>
    <x v="96"/>
    <x v="91"/>
    <x v="94"/>
    <x v="0"/>
    <n v="1"/>
  </r>
  <r>
    <x v="0"/>
    <x v="42"/>
    <x v="42"/>
    <x v="28"/>
    <x v="28"/>
    <x v="28"/>
    <x v="0"/>
    <n v="2"/>
  </r>
  <r>
    <x v="0"/>
    <x v="42"/>
    <x v="42"/>
    <x v="29"/>
    <x v="29"/>
    <x v="29"/>
    <x v="1"/>
    <n v="1"/>
  </r>
  <r>
    <x v="0"/>
    <x v="42"/>
    <x v="42"/>
    <x v="30"/>
    <x v="30"/>
    <x v="30"/>
    <x v="0"/>
    <n v="2"/>
  </r>
  <r>
    <x v="0"/>
    <x v="43"/>
    <x v="43"/>
    <x v="93"/>
    <x v="88"/>
    <x v="91"/>
    <x v="0"/>
    <n v="1"/>
  </r>
  <r>
    <x v="0"/>
    <x v="43"/>
    <x v="43"/>
    <x v="96"/>
    <x v="91"/>
    <x v="94"/>
    <x v="0"/>
    <n v="1"/>
  </r>
  <r>
    <x v="0"/>
    <x v="44"/>
    <x v="44"/>
    <x v="82"/>
    <x v="77"/>
    <x v="80"/>
    <x v="0"/>
    <n v="2"/>
  </r>
  <r>
    <x v="0"/>
    <x v="44"/>
    <x v="44"/>
    <x v="79"/>
    <x v="74"/>
    <x v="77"/>
    <x v="1"/>
    <n v="1.5"/>
  </r>
  <r>
    <x v="0"/>
    <x v="45"/>
    <x v="45"/>
    <x v="83"/>
    <x v="78"/>
    <x v="81"/>
    <x v="0"/>
    <n v="2"/>
  </r>
  <r>
    <x v="0"/>
    <x v="45"/>
    <x v="45"/>
    <x v="46"/>
    <x v="46"/>
    <x v="46"/>
    <x v="0"/>
    <n v="1"/>
  </r>
  <r>
    <x v="0"/>
    <x v="45"/>
    <x v="45"/>
    <x v="84"/>
    <x v="79"/>
    <x v="82"/>
    <x v="1"/>
    <n v="1.5"/>
  </r>
  <r>
    <x v="0"/>
    <x v="46"/>
    <x v="46"/>
    <x v="85"/>
    <x v="80"/>
    <x v="83"/>
    <x v="0"/>
    <n v="1"/>
  </r>
  <r>
    <x v="0"/>
    <x v="46"/>
    <x v="46"/>
    <x v="86"/>
    <x v="81"/>
    <x v="84"/>
    <x v="0"/>
    <n v="1"/>
  </r>
  <r>
    <x v="0"/>
    <x v="46"/>
    <x v="46"/>
    <x v="77"/>
    <x v="72"/>
    <x v="75"/>
    <x v="1"/>
    <n v="1.5"/>
  </r>
  <r>
    <x v="0"/>
    <x v="47"/>
    <x v="47"/>
    <x v="46"/>
    <x v="46"/>
    <x v="46"/>
    <x v="0"/>
    <n v="2"/>
  </r>
  <r>
    <x v="0"/>
    <x v="47"/>
    <x v="47"/>
    <x v="84"/>
    <x v="79"/>
    <x v="82"/>
    <x v="1"/>
    <n v="1.5"/>
  </r>
  <r>
    <x v="0"/>
    <x v="48"/>
    <x v="48"/>
    <x v="46"/>
    <x v="46"/>
    <x v="46"/>
    <x v="0"/>
    <n v="2"/>
  </r>
  <r>
    <x v="0"/>
    <x v="48"/>
    <x v="48"/>
    <x v="84"/>
    <x v="79"/>
    <x v="82"/>
    <x v="1"/>
    <n v="1.5"/>
  </r>
  <r>
    <x v="0"/>
    <x v="49"/>
    <x v="49"/>
    <x v="85"/>
    <x v="80"/>
    <x v="83"/>
    <x v="0"/>
    <n v="2"/>
  </r>
  <r>
    <x v="0"/>
    <x v="49"/>
    <x v="49"/>
    <x v="77"/>
    <x v="72"/>
    <x v="75"/>
    <x v="1"/>
    <n v="1.5"/>
  </r>
  <r>
    <x v="0"/>
    <x v="50"/>
    <x v="50"/>
    <x v="97"/>
    <x v="92"/>
    <x v="95"/>
    <x v="0"/>
    <n v="4"/>
  </r>
  <r>
    <x v="0"/>
    <x v="50"/>
    <x v="50"/>
    <x v="46"/>
    <x v="46"/>
    <x v="46"/>
    <x v="0"/>
    <n v="2"/>
  </r>
  <r>
    <x v="0"/>
    <x v="50"/>
    <x v="50"/>
    <x v="78"/>
    <x v="73"/>
    <x v="76"/>
    <x v="1"/>
    <n v="1.5"/>
  </r>
  <r>
    <x v="0"/>
    <x v="51"/>
    <x v="51"/>
    <x v="97"/>
    <x v="92"/>
    <x v="95"/>
    <x v="0"/>
    <n v="4"/>
  </r>
  <r>
    <x v="0"/>
    <x v="51"/>
    <x v="51"/>
    <x v="46"/>
    <x v="46"/>
    <x v="46"/>
    <x v="0"/>
    <n v="2"/>
  </r>
  <r>
    <x v="0"/>
    <x v="51"/>
    <x v="51"/>
    <x v="80"/>
    <x v="75"/>
    <x v="78"/>
    <x v="1"/>
    <n v="1.5"/>
  </r>
  <r>
    <x v="0"/>
    <x v="52"/>
    <x v="52"/>
    <x v="98"/>
    <x v="93"/>
    <x v="96"/>
    <x v="0"/>
    <n v="1"/>
  </r>
  <r>
    <x v="0"/>
    <x v="52"/>
    <x v="52"/>
    <x v="98"/>
    <x v="93"/>
    <x v="96"/>
    <x v="0"/>
    <n v="1"/>
  </r>
  <r>
    <x v="0"/>
    <x v="52"/>
    <x v="52"/>
    <x v="10"/>
    <x v="10"/>
    <x v="10"/>
    <x v="0"/>
    <n v="1"/>
  </r>
  <r>
    <x v="0"/>
    <x v="52"/>
    <x v="52"/>
    <x v="10"/>
    <x v="10"/>
    <x v="10"/>
    <x v="0"/>
    <n v="1"/>
  </r>
  <r>
    <x v="0"/>
    <x v="53"/>
    <x v="53"/>
    <x v="67"/>
    <x v="66"/>
    <x v="66"/>
    <x v="0"/>
    <n v="1"/>
  </r>
  <r>
    <x v="0"/>
    <x v="53"/>
    <x v="53"/>
    <x v="98"/>
    <x v="93"/>
    <x v="96"/>
    <x v="0"/>
    <n v="1"/>
  </r>
  <r>
    <x v="0"/>
    <x v="53"/>
    <x v="53"/>
    <x v="10"/>
    <x v="10"/>
    <x v="10"/>
    <x v="0"/>
    <n v="1"/>
  </r>
  <r>
    <x v="0"/>
    <x v="53"/>
    <x v="53"/>
    <x v="28"/>
    <x v="28"/>
    <x v="28"/>
    <x v="0"/>
    <n v="2"/>
  </r>
  <r>
    <x v="0"/>
    <x v="54"/>
    <x v="54"/>
    <x v="99"/>
    <x v="94"/>
    <x v="97"/>
    <x v="0"/>
    <n v="1"/>
  </r>
  <r>
    <x v="0"/>
    <x v="54"/>
    <x v="54"/>
    <x v="67"/>
    <x v="66"/>
    <x v="66"/>
    <x v="0"/>
    <n v="1"/>
  </r>
  <r>
    <x v="0"/>
    <x v="54"/>
    <x v="54"/>
    <x v="100"/>
    <x v="95"/>
    <x v="98"/>
    <x v="0"/>
    <n v="1"/>
  </r>
  <r>
    <x v="0"/>
    <x v="54"/>
    <x v="54"/>
    <x v="98"/>
    <x v="93"/>
    <x v="96"/>
    <x v="0"/>
    <n v="1"/>
  </r>
  <r>
    <x v="0"/>
    <x v="54"/>
    <x v="54"/>
    <x v="10"/>
    <x v="10"/>
    <x v="10"/>
    <x v="0"/>
    <n v="2"/>
  </r>
  <r>
    <x v="0"/>
    <x v="54"/>
    <x v="54"/>
    <x v="91"/>
    <x v="86"/>
    <x v="89"/>
    <x v="0"/>
    <n v="1"/>
  </r>
  <r>
    <x v="0"/>
    <x v="54"/>
    <x v="54"/>
    <x v="26"/>
    <x v="26"/>
    <x v="26"/>
    <x v="0"/>
    <n v="1"/>
  </r>
  <r>
    <x v="0"/>
    <x v="54"/>
    <x v="54"/>
    <x v="101"/>
    <x v="96"/>
    <x v="99"/>
    <x v="0"/>
    <n v="1"/>
  </r>
  <r>
    <x v="0"/>
    <x v="54"/>
    <x v="54"/>
    <x v="28"/>
    <x v="28"/>
    <x v="28"/>
    <x v="0"/>
    <n v="4"/>
  </r>
  <r>
    <x v="0"/>
    <x v="54"/>
    <x v="54"/>
    <x v="30"/>
    <x v="30"/>
    <x v="30"/>
    <x v="0"/>
    <n v="2"/>
  </r>
  <r>
    <x v="0"/>
    <x v="55"/>
    <x v="55"/>
    <x v="67"/>
    <x v="66"/>
    <x v="66"/>
    <x v="0"/>
    <n v="1"/>
  </r>
  <r>
    <x v="0"/>
    <x v="55"/>
    <x v="55"/>
    <x v="100"/>
    <x v="95"/>
    <x v="98"/>
    <x v="0"/>
    <n v="1"/>
  </r>
  <r>
    <x v="0"/>
    <x v="55"/>
    <x v="55"/>
    <x v="98"/>
    <x v="93"/>
    <x v="96"/>
    <x v="0"/>
    <n v="1"/>
  </r>
  <r>
    <x v="0"/>
    <x v="55"/>
    <x v="55"/>
    <x v="10"/>
    <x v="10"/>
    <x v="10"/>
    <x v="0"/>
    <n v="2"/>
  </r>
  <r>
    <x v="0"/>
    <x v="55"/>
    <x v="55"/>
    <x v="91"/>
    <x v="86"/>
    <x v="89"/>
    <x v="0"/>
    <n v="1"/>
  </r>
  <r>
    <x v="0"/>
    <x v="55"/>
    <x v="55"/>
    <x v="26"/>
    <x v="26"/>
    <x v="26"/>
    <x v="0"/>
    <n v="1"/>
  </r>
  <r>
    <x v="0"/>
    <x v="55"/>
    <x v="55"/>
    <x v="102"/>
    <x v="97"/>
    <x v="100"/>
    <x v="0"/>
    <n v="1"/>
  </r>
  <r>
    <x v="0"/>
    <x v="55"/>
    <x v="55"/>
    <x v="101"/>
    <x v="96"/>
    <x v="99"/>
    <x v="0"/>
    <n v="1"/>
  </r>
  <r>
    <x v="0"/>
    <x v="55"/>
    <x v="55"/>
    <x v="28"/>
    <x v="28"/>
    <x v="28"/>
    <x v="0"/>
    <n v="4"/>
  </r>
  <r>
    <x v="0"/>
    <x v="55"/>
    <x v="55"/>
    <x v="30"/>
    <x v="30"/>
    <x v="30"/>
    <x v="0"/>
    <n v="2"/>
  </r>
  <r>
    <x v="0"/>
    <x v="56"/>
    <x v="56"/>
    <x v="99"/>
    <x v="94"/>
    <x v="97"/>
    <x v="0"/>
    <n v="1"/>
  </r>
  <r>
    <x v="0"/>
    <x v="56"/>
    <x v="56"/>
    <x v="67"/>
    <x v="66"/>
    <x v="66"/>
    <x v="0"/>
    <n v="1"/>
  </r>
  <r>
    <x v="0"/>
    <x v="56"/>
    <x v="56"/>
    <x v="100"/>
    <x v="95"/>
    <x v="98"/>
    <x v="0"/>
    <n v="1"/>
  </r>
  <r>
    <x v="0"/>
    <x v="56"/>
    <x v="56"/>
    <x v="98"/>
    <x v="93"/>
    <x v="96"/>
    <x v="0"/>
    <n v="1"/>
  </r>
  <r>
    <x v="0"/>
    <x v="56"/>
    <x v="56"/>
    <x v="10"/>
    <x v="10"/>
    <x v="10"/>
    <x v="0"/>
    <n v="2"/>
  </r>
  <r>
    <x v="0"/>
    <x v="56"/>
    <x v="56"/>
    <x v="101"/>
    <x v="96"/>
    <x v="99"/>
    <x v="0"/>
    <n v="1"/>
  </r>
  <r>
    <x v="0"/>
    <x v="56"/>
    <x v="56"/>
    <x v="28"/>
    <x v="28"/>
    <x v="28"/>
    <x v="0"/>
    <n v="3"/>
  </r>
  <r>
    <x v="0"/>
    <x v="56"/>
    <x v="56"/>
    <x v="30"/>
    <x v="30"/>
    <x v="30"/>
    <x v="0"/>
    <n v="2"/>
  </r>
  <r>
    <x v="0"/>
    <x v="57"/>
    <x v="57"/>
    <x v="67"/>
    <x v="66"/>
    <x v="66"/>
    <x v="0"/>
    <n v="1"/>
  </r>
  <r>
    <x v="0"/>
    <x v="57"/>
    <x v="57"/>
    <x v="100"/>
    <x v="95"/>
    <x v="98"/>
    <x v="0"/>
    <n v="1"/>
  </r>
  <r>
    <x v="0"/>
    <x v="57"/>
    <x v="57"/>
    <x v="98"/>
    <x v="93"/>
    <x v="96"/>
    <x v="0"/>
    <n v="1"/>
  </r>
  <r>
    <x v="0"/>
    <x v="57"/>
    <x v="57"/>
    <x v="10"/>
    <x v="10"/>
    <x v="10"/>
    <x v="0"/>
    <n v="2"/>
  </r>
  <r>
    <x v="0"/>
    <x v="57"/>
    <x v="57"/>
    <x v="102"/>
    <x v="97"/>
    <x v="100"/>
    <x v="0"/>
    <n v="1"/>
  </r>
  <r>
    <x v="0"/>
    <x v="57"/>
    <x v="57"/>
    <x v="101"/>
    <x v="96"/>
    <x v="99"/>
    <x v="0"/>
    <n v="1"/>
  </r>
  <r>
    <x v="0"/>
    <x v="57"/>
    <x v="57"/>
    <x v="28"/>
    <x v="28"/>
    <x v="28"/>
    <x v="0"/>
    <n v="3"/>
  </r>
  <r>
    <x v="0"/>
    <x v="57"/>
    <x v="57"/>
    <x v="30"/>
    <x v="30"/>
    <x v="30"/>
    <x v="0"/>
    <n v="2"/>
  </r>
  <r>
    <x v="0"/>
    <x v="58"/>
    <x v="58"/>
    <x v="99"/>
    <x v="94"/>
    <x v="97"/>
    <x v="0"/>
    <n v="1"/>
  </r>
  <r>
    <x v="0"/>
    <x v="58"/>
    <x v="58"/>
    <x v="98"/>
    <x v="93"/>
    <x v="96"/>
    <x v="0"/>
    <n v="1"/>
  </r>
  <r>
    <x v="0"/>
    <x v="58"/>
    <x v="58"/>
    <x v="10"/>
    <x v="10"/>
    <x v="10"/>
    <x v="0"/>
    <n v="1"/>
  </r>
  <r>
    <x v="0"/>
    <x v="59"/>
    <x v="59"/>
    <x v="67"/>
    <x v="66"/>
    <x v="66"/>
    <x v="0"/>
    <n v="1"/>
  </r>
  <r>
    <x v="0"/>
    <x v="59"/>
    <x v="59"/>
    <x v="100"/>
    <x v="95"/>
    <x v="98"/>
    <x v="0"/>
    <n v="2"/>
  </r>
  <r>
    <x v="0"/>
    <x v="59"/>
    <x v="59"/>
    <x v="10"/>
    <x v="10"/>
    <x v="10"/>
    <x v="0"/>
    <n v="2"/>
  </r>
  <r>
    <x v="0"/>
    <x v="59"/>
    <x v="59"/>
    <x v="10"/>
    <x v="10"/>
    <x v="10"/>
    <x v="0"/>
    <n v="2"/>
  </r>
  <r>
    <x v="0"/>
    <x v="59"/>
    <x v="59"/>
    <x v="10"/>
    <x v="10"/>
    <x v="10"/>
    <x v="0"/>
    <n v="2"/>
  </r>
  <r>
    <x v="0"/>
    <x v="59"/>
    <x v="59"/>
    <x v="102"/>
    <x v="97"/>
    <x v="100"/>
    <x v="0"/>
    <n v="2"/>
  </r>
  <r>
    <x v="0"/>
    <x v="59"/>
    <x v="59"/>
    <x v="28"/>
    <x v="28"/>
    <x v="28"/>
    <x v="0"/>
    <n v="8"/>
  </r>
  <r>
    <x v="0"/>
    <x v="59"/>
    <x v="59"/>
    <x v="36"/>
    <x v="36"/>
    <x v="36"/>
    <x v="0"/>
    <n v="4"/>
  </r>
  <r>
    <x v="0"/>
    <x v="60"/>
    <x v="60"/>
    <x v="99"/>
    <x v="94"/>
    <x v="97"/>
    <x v="0"/>
    <n v="2"/>
  </r>
  <r>
    <x v="0"/>
    <x v="60"/>
    <x v="60"/>
    <x v="103"/>
    <x v="98"/>
    <x v="101"/>
    <x v="0"/>
    <n v="2"/>
  </r>
  <r>
    <x v="0"/>
    <x v="60"/>
    <x v="60"/>
    <x v="104"/>
    <x v="99"/>
    <x v="102"/>
    <x v="0"/>
    <n v="1"/>
  </r>
  <r>
    <x v="0"/>
    <x v="61"/>
    <x v="61"/>
    <x v="103"/>
    <x v="98"/>
    <x v="101"/>
    <x v="0"/>
    <n v="2"/>
  </r>
  <r>
    <x v="0"/>
    <x v="61"/>
    <x v="61"/>
    <x v="102"/>
    <x v="97"/>
    <x v="100"/>
    <x v="0"/>
    <n v="2"/>
  </r>
  <r>
    <x v="0"/>
    <x v="61"/>
    <x v="61"/>
    <x v="104"/>
    <x v="99"/>
    <x v="102"/>
    <x v="0"/>
    <n v="1"/>
  </r>
  <r>
    <x v="0"/>
    <x v="62"/>
    <x v="62"/>
    <x v="54"/>
    <x v="53"/>
    <x v="53"/>
    <x v="0"/>
    <n v="1"/>
  </r>
  <r>
    <x v="0"/>
    <x v="62"/>
    <x v="62"/>
    <x v="105"/>
    <x v="100"/>
    <x v="103"/>
    <x v="1"/>
    <n v="14"/>
  </r>
  <r>
    <x v="0"/>
    <x v="62"/>
    <x v="62"/>
    <x v="106"/>
    <x v="101"/>
    <x v="104"/>
    <x v="0"/>
    <n v="1"/>
  </r>
  <r>
    <x v="0"/>
    <x v="62"/>
    <x v="62"/>
    <x v="91"/>
    <x v="86"/>
    <x v="89"/>
    <x v="0"/>
    <n v="1"/>
  </r>
  <r>
    <x v="0"/>
    <x v="62"/>
    <x v="62"/>
    <x v="107"/>
    <x v="102"/>
    <x v="105"/>
    <x v="0"/>
    <n v="2"/>
  </r>
  <r>
    <x v="0"/>
    <x v="62"/>
    <x v="62"/>
    <x v="26"/>
    <x v="26"/>
    <x v="26"/>
    <x v="0"/>
    <n v="1"/>
  </r>
  <r>
    <x v="0"/>
    <x v="62"/>
    <x v="62"/>
    <x v="108"/>
    <x v="103"/>
    <x v="106"/>
    <x v="0"/>
    <n v="1"/>
  </r>
  <r>
    <x v="0"/>
    <x v="62"/>
    <x v="62"/>
    <x v="28"/>
    <x v="28"/>
    <x v="28"/>
    <x v="0"/>
    <n v="1"/>
  </r>
  <r>
    <x v="0"/>
    <x v="62"/>
    <x v="62"/>
    <x v="30"/>
    <x v="30"/>
    <x v="30"/>
    <x v="0"/>
    <n v="1"/>
  </r>
  <r>
    <x v="0"/>
    <x v="63"/>
    <x v="63"/>
    <x v="109"/>
    <x v="104"/>
    <x v="107"/>
    <x v="0"/>
    <n v="1"/>
  </r>
  <r>
    <x v="0"/>
    <x v="63"/>
    <x v="63"/>
    <x v="21"/>
    <x v="21"/>
    <x v="21"/>
    <x v="0"/>
    <n v="1"/>
  </r>
  <r>
    <x v="0"/>
    <x v="63"/>
    <x v="63"/>
    <x v="105"/>
    <x v="100"/>
    <x v="103"/>
    <x v="1"/>
    <n v="14"/>
  </r>
  <r>
    <x v="0"/>
    <x v="63"/>
    <x v="63"/>
    <x v="106"/>
    <x v="101"/>
    <x v="104"/>
    <x v="0"/>
    <n v="1"/>
  </r>
  <r>
    <x v="0"/>
    <x v="63"/>
    <x v="63"/>
    <x v="107"/>
    <x v="102"/>
    <x v="105"/>
    <x v="0"/>
    <n v="2"/>
  </r>
  <r>
    <x v="0"/>
    <x v="63"/>
    <x v="63"/>
    <x v="48"/>
    <x v="48"/>
    <x v="48"/>
    <x v="0"/>
    <n v="1"/>
  </r>
  <r>
    <x v="0"/>
    <x v="63"/>
    <x v="63"/>
    <x v="108"/>
    <x v="103"/>
    <x v="106"/>
    <x v="0"/>
    <n v="1"/>
  </r>
  <r>
    <x v="0"/>
    <x v="63"/>
    <x v="63"/>
    <x v="36"/>
    <x v="36"/>
    <x v="36"/>
    <x v="0"/>
    <n v="1"/>
  </r>
  <r>
    <x v="0"/>
    <x v="63"/>
    <x v="63"/>
    <x v="30"/>
    <x v="30"/>
    <x v="30"/>
    <x v="0"/>
    <n v="1"/>
  </r>
  <r>
    <x v="0"/>
    <x v="64"/>
    <x v="64"/>
    <x v="109"/>
    <x v="104"/>
    <x v="107"/>
    <x v="0"/>
    <n v="1"/>
  </r>
  <r>
    <x v="0"/>
    <x v="64"/>
    <x v="64"/>
    <x v="54"/>
    <x v="53"/>
    <x v="53"/>
    <x v="0"/>
    <n v="1"/>
  </r>
  <r>
    <x v="0"/>
    <x v="64"/>
    <x v="64"/>
    <x v="105"/>
    <x v="100"/>
    <x v="103"/>
    <x v="1"/>
    <n v="14"/>
  </r>
  <r>
    <x v="0"/>
    <x v="64"/>
    <x v="64"/>
    <x v="106"/>
    <x v="101"/>
    <x v="104"/>
    <x v="0"/>
    <n v="1"/>
  </r>
  <r>
    <x v="0"/>
    <x v="64"/>
    <x v="64"/>
    <x v="107"/>
    <x v="102"/>
    <x v="105"/>
    <x v="0"/>
    <n v="2"/>
  </r>
  <r>
    <x v="0"/>
    <x v="64"/>
    <x v="64"/>
    <x v="110"/>
    <x v="105"/>
    <x v="108"/>
    <x v="0"/>
    <n v="1"/>
  </r>
  <r>
    <x v="0"/>
    <x v="64"/>
    <x v="64"/>
    <x v="108"/>
    <x v="103"/>
    <x v="106"/>
    <x v="0"/>
    <n v="1"/>
  </r>
  <r>
    <x v="0"/>
    <x v="64"/>
    <x v="64"/>
    <x v="28"/>
    <x v="28"/>
    <x v="28"/>
    <x v="0"/>
    <n v="1"/>
  </r>
  <r>
    <x v="0"/>
    <x v="64"/>
    <x v="64"/>
    <x v="30"/>
    <x v="30"/>
    <x v="30"/>
    <x v="0"/>
    <n v="1"/>
  </r>
  <r>
    <x v="0"/>
    <x v="64"/>
    <x v="64"/>
    <x v="111"/>
    <x v="106"/>
    <x v="109"/>
    <x v="0"/>
    <n v="1"/>
  </r>
  <r>
    <x v="0"/>
    <x v="65"/>
    <x v="65"/>
    <x v="112"/>
    <x v="107"/>
    <x v="110"/>
    <x v="0"/>
    <n v="1"/>
  </r>
  <r>
    <x v="0"/>
    <x v="65"/>
    <x v="65"/>
    <x v="105"/>
    <x v="100"/>
    <x v="103"/>
    <x v="1"/>
    <n v="20"/>
  </r>
  <r>
    <x v="0"/>
    <x v="65"/>
    <x v="65"/>
    <x v="113"/>
    <x v="108"/>
    <x v="111"/>
    <x v="0"/>
    <n v="1"/>
  </r>
  <r>
    <x v="0"/>
    <x v="65"/>
    <x v="65"/>
    <x v="107"/>
    <x v="102"/>
    <x v="105"/>
    <x v="0"/>
    <n v="2"/>
  </r>
  <r>
    <x v="0"/>
    <x v="65"/>
    <x v="65"/>
    <x v="114"/>
    <x v="109"/>
    <x v="112"/>
    <x v="0"/>
    <n v="1"/>
  </r>
  <r>
    <x v="0"/>
    <x v="65"/>
    <x v="65"/>
    <x v="28"/>
    <x v="28"/>
    <x v="28"/>
    <x v="0"/>
    <n v="1"/>
  </r>
  <r>
    <x v="0"/>
    <x v="65"/>
    <x v="65"/>
    <x v="30"/>
    <x v="30"/>
    <x v="30"/>
    <x v="0"/>
    <n v="1"/>
  </r>
  <r>
    <x v="0"/>
    <x v="66"/>
    <x v="66"/>
    <x v="109"/>
    <x v="104"/>
    <x v="107"/>
    <x v="0"/>
    <n v="1"/>
  </r>
  <r>
    <x v="0"/>
    <x v="66"/>
    <x v="66"/>
    <x v="54"/>
    <x v="53"/>
    <x v="53"/>
    <x v="0"/>
    <n v="2"/>
  </r>
  <r>
    <x v="0"/>
    <x v="66"/>
    <x v="66"/>
    <x v="115"/>
    <x v="110"/>
    <x v="113"/>
    <x v="0"/>
    <n v="1"/>
  </r>
  <r>
    <x v="0"/>
    <x v="66"/>
    <x v="66"/>
    <x v="105"/>
    <x v="100"/>
    <x v="103"/>
    <x v="1"/>
    <n v="15"/>
  </r>
  <r>
    <x v="0"/>
    <x v="66"/>
    <x v="66"/>
    <x v="106"/>
    <x v="101"/>
    <x v="104"/>
    <x v="0"/>
    <n v="1"/>
  </r>
  <r>
    <x v="0"/>
    <x v="66"/>
    <x v="66"/>
    <x v="107"/>
    <x v="102"/>
    <x v="105"/>
    <x v="0"/>
    <n v="2"/>
  </r>
  <r>
    <x v="0"/>
    <x v="66"/>
    <x v="66"/>
    <x v="116"/>
    <x v="111"/>
    <x v="114"/>
    <x v="0"/>
    <n v="1"/>
  </r>
  <r>
    <x v="0"/>
    <x v="66"/>
    <x v="66"/>
    <x v="117"/>
    <x v="112"/>
    <x v="115"/>
    <x v="0"/>
    <n v="1"/>
  </r>
  <r>
    <x v="0"/>
    <x v="66"/>
    <x v="66"/>
    <x v="110"/>
    <x v="105"/>
    <x v="108"/>
    <x v="0"/>
    <n v="1"/>
  </r>
  <r>
    <x v="0"/>
    <x v="66"/>
    <x v="66"/>
    <x v="108"/>
    <x v="103"/>
    <x v="106"/>
    <x v="0"/>
    <n v="1"/>
  </r>
  <r>
    <x v="0"/>
    <x v="66"/>
    <x v="66"/>
    <x v="28"/>
    <x v="28"/>
    <x v="28"/>
    <x v="0"/>
    <n v="2"/>
  </r>
  <r>
    <x v="0"/>
    <x v="66"/>
    <x v="66"/>
    <x v="30"/>
    <x v="30"/>
    <x v="30"/>
    <x v="0"/>
    <n v="2"/>
  </r>
  <r>
    <x v="0"/>
    <x v="66"/>
    <x v="66"/>
    <x v="111"/>
    <x v="106"/>
    <x v="109"/>
    <x v="0"/>
    <n v="1"/>
  </r>
  <r>
    <x v="0"/>
    <x v="67"/>
    <x v="67"/>
    <x v="118"/>
    <x v="113"/>
    <x v="116"/>
    <x v="0"/>
    <n v="1"/>
  </r>
  <r>
    <x v="0"/>
    <x v="67"/>
    <x v="67"/>
    <x v="119"/>
    <x v="114"/>
    <x v="117"/>
    <x v="1"/>
    <n v="6"/>
  </r>
  <r>
    <x v="0"/>
    <x v="67"/>
    <x v="67"/>
    <x v="46"/>
    <x v="46"/>
    <x v="46"/>
    <x v="0"/>
    <n v="6"/>
  </r>
  <r>
    <x v="0"/>
    <x v="67"/>
    <x v="67"/>
    <x v="120"/>
    <x v="115"/>
    <x v="118"/>
    <x v="0"/>
    <n v="6"/>
  </r>
  <r>
    <x v="0"/>
    <x v="67"/>
    <x v="67"/>
    <x v="84"/>
    <x v="79"/>
    <x v="82"/>
    <x v="1"/>
    <n v="12"/>
  </r>
  <r>
    <x v="0"/>
    <x v="67"/>
    <x v="67"/>
    <x v="25"/>
    <x v="25"/>
    <x v="25"/>
    <x v="1"/>
    <n v="2"/>
  </r>
  <r>
    <x v="0"/>
    <x v="67"/>
    <x v="67"/>
    <x v="121"/>
    <x v="116"/>
    <x v="119"/>
    <x v="0"/>
    <n v="2"/>
  </r>
  <r>
    <x v="0"/>
    <x v="67"/>
    <x v="67"/>
    <x v="122"/>
    <x v="117"/>
    <x v="120"/>
    <x v="0"/>
    <n v="6"/>
  </r>
  <r>
    <x v="0"/>
    <x v="67"/>
    <x v="67"/>
    <x v="123"/>
    <x v="118"/>
    <x v="121"/>
    <x v="0"/>
    <n v="1"/>
  </r>
  <r>
    <x v="0"/>
    <x v="67"/>
    <x v="67"/>
    <x v="124"/>
    <x v="119"/>
    <x v="122"/>
    <x v="0"/>
    <n v="1"/>
  </r>
  <r>
    <x v="0"/>
    <x v="67"/>
    <x v="67"/>
    <x v="125"/>
    <x v="120"/>
    <x v="123"/>
    <x v="0"/>
    <n v="1"/>
  </r>
  <r>
    <x v="0"/>
    <x v="67"/>
    <x v="67"/>
    <x v="126"/>
    <x v="121"/>
    <x v="124"/>
    <x v="1"/>
    <n v="7"/>
  </r>
  <r>
    <x v="0"/>
    <x v="67"/>
    <x v="67"/>
    <x v="127"/>
    <x v="68"/>
    <x v="125"/>
    <x v="0"/>
    <n v="1"/>
  </r>
  <r>
    <x v="0"/>
    <x v="67"/>
    <x v="67"/>
    <x v="128"/>
    <x v="122"/>
    <x v="126"/>
    <x v="1"/>
    <n v="7"/>
  </r>
  <r>
    <x v="0"/>
    <x v="68"/>
    <x v="68"/>
    <x v="118"/>
    <x v="113"/>
    <x v="116"/>
    <x v="0"/>
    <n v="1"/>
  </r>
  <r>
    <x v="0"/>
    <x v="68"/>
    <x v="68"/>
    <x v="119"/>
    <x v="114"/>
    <x v="117"/>
    <x v="1"/>
    <n v="6"/>
  </r>
  <r>
    <x v="0"/>
    <x v="68"/>
    <x v="68"/>
    <x v="46"/>
    <x v="46"/>
    <x v="46"/>
    <x v="0"/>
    <n v="6"/>
  </r>
  <r>
    <x v="0"/>
    <x v="68"/>
    <x v="68"/>
    <x v="120"/>
    <x v="115"/>
    <x v="118"/>
    <x v="0"/>
    <n v="6"/>
  </r>
  <r>
    <x v="0"/>
    <x v="68"/>
    <x v="68"/>
    <x v="84"/>
    <x v="79"/>
    <x v="82"/>
    <x v="1"/>
    <n v="12"/>
  </r>
  <r>
    <x v="0"/>
    <x v="68"/>
    <x v="68"/>
    <x v="25"/>
    <x v="25"/>
    <x v="25"/>
    <x v="1"/>
    <n v="2"/>
  </r>
  <r>
    <x v="0"/>
    <x v="68"/>
    <x v="68"/>
    <x v="121"/>
    <x v="116"/>
    <x v="119"/>
    <x v="0"/>
    <n v="2"/>
  </r>
  <r>
    <x v="0"/>
    <x v="68"/>
    <x v="68"/>
    <x v="122"/>
    <x v="117"/>
    <x v="120"/>
    <x v="0"/>
    <n v="6"/>
  </r>
  <r>
    <x v="0"/>
    <x v="68"/>
    <x v="68"/>
    <x v="123"/>
    <x v="118"/>
    <x v="121"/>
    <x v="0"/>
    <n v="1"/>
  </r>
  <r>
    <x v="0"/>
    <x v="68"/>
    <x v="68"/>
    <x v="124"/>
    <x v="119"/>
    <x v="122"/>
    <x v="0"/>
    <n v="1"/>
  </r>
  <r>
    <x v="0"/>
    <x v="68"/>
    <x v="68"/>
    <x v="125"/>
    <x v="120"/>
    <x v="123"/>
    <x v="0"/>
    <n v="1"/>
  </r>
  <r>
    <x v="0"/>
    <x v="68"/>
    <x v="68"/>
    <x v="126"/>
    <x v="121"/>
    <x v="124"/>
    <x v="1"/>
    <n v="7"/>
  </r>
  <r>
    <x v="0"/>
    <x v="68"/>
    <x v="68"/>
    <x v="129"/>
    <x v="68"/>
    <x v="127"/>
    <x v="0"/>
    <n v="1"/>
  </r>
  <r>
    <x v="0"/>
    <x v="68"/>
    <x v="68"/>
    <x v="128"/>
    <x v="122"/>
    <x v="126"/>
    <x v="1"/>
    <n v="7"/>
  </r>
  <r>
    <x v="0"/>
    <x v="69"/>
    <x v="69"/>
    <x v="118"/>
    <x v="113"/>
    <x v="116"/>
    <x v="0"/>
    <n v="1"/>
  </r>
  <r>
    <x v="0"/>
    <x v="69"/>
    <x v="69"/>
    <x v="119"/>
    <x v="114"/>
    <x v="117"/>
    <x v="1"/>
    <n v="6"/>
  </r>
  <r>
    <x v="0"/>
    <x v="69"/>
    <x v="69"/>
    <x v="46"/>
    <x v="46"/>
    <x v="46"/>
    <x v="0"/>
    <n v="6"/>
  </r>
  <r>
    <x v="0"/>
    <x v="69"/>
    <x v="69"/>
    <x v="120"/>
    <x v="115"/>
    <x v="118"/>
    <x v="0"/>
    <n v="6"/>
  </r>
  <r>
    <x v="0"/>
    <x v="69"/>
    <x v="69"/>
    <x v="84"/>
    <x v="79"/>
    <x v="82"/>
    <x v="1"/>
    <n v="12"/>
  </r>
  <r>
    <x v="0"/>
    <x v="69"/>
    <x v="69"/>
    <x v="25"/>
    <x v="25"/>
    <x v="25"/>
    <x v="1"/>
    <n v="2"/>
  </r>
  <r>
    <x v="0"/>
    <x v="69"/>
    <x v="69"/>
    <x v="121"/>
    <x v="116"/>
    <x v="119"/>
    <x v="0"/>
    <n v="2"/>
  </r>
  <r>
    <x v="0"/>
    <x v="69"/>
    <x v="69"/>
    <x v="122"/>
    <x v="117"/>
    <x v="120"/>
    <x v="0"/>
    <n v="6"/>
  </r>
  <r>
    <x v="0"/>
    <x v="69"/>
    <x v="69"/>
    <x v="123"/>
    <x v="118"/>
    <x v="121"/>
    <x v="0"/>
    <n v="1"/>
  </r>
  <r>
    <x v="0"/>
    <x v="69"/>
    <x v="69"/>
    <x v="124"/>
    <x v="119"/>
    <x v="122"/>
    <x v="0"/>
    <n v="1"/>
  </r>
  <r>
    <x v="0"/>
    <x v="69"/>
    <x v="69"/>
    <x v="125"/>
    <x v="120"/>
    <x v="123"/>
    <x v="0"/>
    <n v="1"/>
  </r>
  <r>
    <x v="0"/>
    <x v="69"/>
    <x v="69"/>
    <x v="126"/>
    <x v="121"/>
    <x v="124"/>
    <x v="1"/>
    <n v="7"/>
  </r>
  <r>
    <x v="0"/>
    <x v="69"/>
    <x v="69"/>
    <x v="130"/>
    <x v="68"/>
    <x v="128"/>
    <x v="0"/>
    <n v="1"/>
  </r>
  <r>
    <x v="0"/>
    <x v="69"/>
    <x v="69"/>
    <x v="128"/>
    <x v="122"/>
    <x v="126"/>
    <x v="1"/>
    <n v="7"/>
  </r>
  <r>
    <x v="0"/>
    <x v="70"/>
    <x v="70"/>
    <x v="118"/>
    <x v="113"/>
    <x v="116"/>
    <x v="0"/>
    <n v="1"/>
  </r>
  <r>
    <x v="0"/>
    <x v="70"/>
    <x v="70"/>
    <x v="119"/>
    <x v="114"/>
    <x v="117"/>
    <x v="1"/>
    <n v="6"/>
  </r>
  <r>
    <x v="0"/>
    <x v="70"/>
    <x v="70"/>
    <x v="46"/>
    <x v="46"/>
    <x v="46"/>
    <x v="0"/>
    <n v="6"/>
  </r>
  <r>
    <x v="0"/>
    <x v="70"/>
    <x v="70"/>
    <x v="120"/>
    <x v="115"/>
    <x v="118"/>
    <x v="0"/>
    <n v="6"/>
  </r>
  <r>
    <x v="0"/>
    <x v="70"/>
    <x v="70"/>
    <x v="84"/>
    <x v="79"/>
    <x v="82"/>
    <x v="1"/>
    <n v="12"/>
  </r>
  <r>
    <x v="0"/>
    <x v="70"/>
    <x v="70"/>
    <x v="25"/>
    <x v="25"/>
    <x v="25"/>
    <x v="1"/>
    <n v="2"/>
  </r>
  <r>
    <x v="0"/>
    <x v="70"/>
    <x v="70"/>
    <x v="121"/>
    <x v="116"/>
    <x v="119"/>
    <x v="0"/>
    <n v="2"/>
  </r>
  <r>
    <x v="0"/>
    <x v="70"/>
    <x v="70"/>
    <x v="122"/>
    <x v="117"/>
    <x v="120"/>
    <x v="0"/>
    <n v="6"/>
  </r>
  <r>
    <x v="0"/>
    <x v="70"/>
    <x v="70"/>
    <x v="123"/>
    <x v="118"/>
    <x v="121"/>
    <x v="0"/>
    <n v="1"/>
  </r>
  <r>
    <x v="0"/>
    <x v="70"/>
    <x v="70"/>
    <x v="124"/>
    <x v="119"/>
    <x v="122"/>
    <x v="0"/>
    <n v="1"/>
  </r>
  <r>
    <x v="0"/>
    <x v="70"/>
    <x v="70"/>
    <x v="125"/>
    <x v="120"/>
    <x v="123"/>
    <x v="0"/>
    <n v="1"/>
  </r>
  <r>
    <x v="0"/>
    <x v="70"/>
    <x v="70"/>
    <x v="126"/>
    <x v="121"/>
    <x v="124"/>
    <x v="1"/>
    <n v="7"/>
  </r>
  <r>
    <x v="0"/>
    <x v="70"/>
    <x v="70"/>
    <x v="131"/>
    <x v="68"/>
    <x v="129"/>
    <x v="0"/>
    <n v="1"/>
  </r>
  <r>
    <x v="0"/>
    <x v="70"/>
    <x v="70"/>
    <x v="128"/>
    <x v="122"/>
    <x v="126"/>
    <x v="1"/>
    <n v="7"/>
  </r>
  <r>
    <x v="0"/>
    <x v="71"/>
    <x v="71"/>
    <x v="119"/>
    <x v="114"/>
    <x v="117"/>
    <x v="1"/>
    <n v="2"/>
  </r>
  <r>
    <x v="0"/>
    <x v="71"/>
    <x v="71"/>
    <x v="4"/>
    <x v="4"/>
    <x v="4"/>
    <x v="0"/>
    <n v="1"/>
  </r>
  <r>
    <x v="0"/>
    <x v="71"/>
    <x v="71"/>
    <x v="132"/>
    <x v="123"/>
    <x v="130"/>
    <x v="0"/>
    <n v="4"/>
  </r>
  <r>
    <x v="0"/>
    <x v="71"/>
    <x v="71"/>
    <x v="133"/>
    <x v="124"/>
    <x v="131"/>
    <x v="1"/>
    <n v="3"/>
  </r>
  <r>
    <x v="0"/>
    <x v="71"/>
    <x v="71"/>
    <x v="121"/>
    <x v="116"/>
    <x v="119"/>
    <x v="0"/>
    <n v="2"/>
  </r>
  <r>
    <x v="0"/>
    <x v="71"/>
    <x v="71"/>
    <x v="134"/>
    <x v="125"/>
    <x v="132"/>
    <x v="0"/>
    <n v="2"/>
  </r>
  <r>
    <x v="0"/>
    <x v="71"/>
    <x v="71"/>
    <x v="135"/>
    <x v="126"/>
    <x v="133"/>
    <x v="0"/>
    <n v="1"/>
  </r>
  <r>
    <x v="0"/>
    <x v="71"/>
    <x v="71"/>
    <x v="136"/>
    <x v="127"/>
    <x v="134"/>
    <x v="0"/>
    <n v="2"/>
  </r>
  <r>
    <x v="0"/>
    <x v="71"/>
    <x v="71"/>
    <x v="137"/>
    <x v="121"/>
    <x v="124"/>
    <x v="1"/>
    <n v="2"/>
  </r>
  <r>
    <x v="0"/>
    <x v="71"/>
    <x v="71"/>
    <x v="138"/>
    <x v="128"/>
    <x v="135"/>
    <x v="0"/>
    <n v="3"/>
  </r>
  <r>
    <x v="0"/>
    <x v="72"/>
    <x v="72"/>
    <x v="119"/>
    <x v="114"/>
    <x v="117"/>
    <x v="1"/>
    <n v="2"/>
  </r>
  <r>
    <x v="0"/>
    <x v="72"/>
    <x v="72"/>
    <x v="119"/>
    <x v="114"/>
    <x v="117"/>
    <x v="1"/>
    <n v="2"/>
  </r>
  <r>
    <x v="0"/>
    <x v="72"/>
    <x v="72"/>
    <x v="4"/>
    <x v="4"/>
    <x v="4"/>
    <x v="0"/>
    <n v="1"/>
  </r>
  <r>
    <x v="0"/>
    <x v="72"/>
    <x v="72"/>
    <x v="132"/>
    <x v="123"/>
    <x v="130"/>
    <x v="0"/>
    <n v="4"/>
  </r>
  <r>
    <x v="0"/>
    <x v="72"/>
    <x v="72"/>
    <x v="133"/>
    <x v="124"/>
    <x v="131"/>
    <x v="1"/>
    <n v="3"/>
  </r>
  <r>
    <x v="0"/>
    <x v="72"/>
    <x v="72"/>
    <x v="121"/>
    <x v="116"/>
    <x v="119"/>
    <x v="0"/>
    <n v="2"/>
  </r>
  <r>
    <x v="0"/>
    <x v="72"/>
    <x v="72"/>
    <x v="134"/>
    <x v="125"/>
    <x v="132"/>
    <x v="0"/>
    <n v="2"/>
  </r>
  <r>
    <x v="0"/>
    <x v="72"/>
    <x v="72"/>
    <x v="135"/>
    <x v="126"/>
    <x v="133"/>
    <x v="0"/>
    <n v="1"/>
  </r>
  <r>
    <x v="0"/>
    <x v="72"/>
    <x v="72"/>
    <x v="139"/>
    <x v="129"/>
    <x v="136"/>
    <x v="0"/>
    <n v="2"/>
  </r>
  <r>
    <x v="0"/>
    <x v="72"/>
    <x v="72"/>
    <x v="137"/>
    <x v="121"/>
    <x v="124"/>
    <x v="1"/>
    <n v="2"/>
  </r>
  <r>
    <x v="0"/>
    <x v="72"/>
    <x v="72"/>
    <x v="138"/>
    <x v="128"/>
    <x v="135"/>
    <x v="0"/>
    <n v="3"/>
  </r>
  <r>
    <x v="0"/>
    <x v="73"/>
    <x v="73"/>
    <x v="4"/>
    <x v="4"/>
    <x v="4"/>
    <x v="0"/>
    <n v="1"/>
  </r>
  <r>
    <x v="0"/>
    <x v="73"/>
    <x v="73"/>
    <x v="132"/>
    <x v="123"/>
    <x v="130"/>
    <x v="0"/>
    <n v="4"/>
  </r>
  <r>
    <x v="0"/>
    <x v="73"/>
    <x v="73"/>
    <x v="133"/>
    <x v="124"/>
    <x v="131"/>
    <x v="1"/>
    <n v="3"/>
  </r>
  <r>
    <x v="0"/>
    <x v="73"/>
    <x v="73"/>
    <x v="121"/>
    <x v="116"/>
    <x v="119"/>
    <x v="0"/>
    <n v="2"/>
  </r>
  <r>
    <x v="0"/>
    <x v="73"/>
    <x v="73"/>
    <x v="134"/>
    <x v="125"/>
    <x v="132"/>
    <x v="0"/>
    <n v="2"/>
  </r>
  <r>
    <x v="0"/>
    <x v="73"/>
    <x v="73"/>
    <x v="135"/>
    <x v="126"/>
    <x v="133"/>
    <x v="0"/>
    <n v="1"/>
  </r>
  <r>
    <x v="0"/>
    <x v="73"/>
    <x v="73"/>
    <x v="140"/>
    <x v="130"/>
    <x v="137"/>
    <x v="0"/>
    <n v="2"/>
  </r>
  <r>
    <x v="0"/>
    <x v="73"/>
    <x v="73"/>
    <x v="137"/>
    <x v="121"/>
    <x v="124"/>
    <x v="1"/>
    <n v="2"/>
  </r>
  <r>
    <x v="0"/>
    <x v="73"/>
    <x v="73"/>
    <x v="138"/>
    <x v="128"/>
    <x v="135"/>
    <x v="0"/>
    <n v="3"/>
  </r>
  <r>
    <x v="0"/>
    <x v="74"/>
    <x v="74"/>
    <x v="119"/>
    <x v="114"/>
    <x v="117"/>
    <x v="1"/>
    <n v="2"/>
  </r>
  <r>
    <x v="0"/>
    <x v="74"/>
    <x v="74"/>
    <x v="4"/>
    <x v="4"/>
    <x v="4"/>
    <x v="0"/>
    <n v="1"/>
  </r>
  <r>
    <x v="0"/>
    <x v="74"/>
    <x v="74"/>
    <x v="132"/>
    <x v="123"/>
    <x v="130"/>
    <x v="0"/>
    <n v="4"/>
  </r>
  <r>
    <x v="0"/>
    <x v="74"/>
    <x v="74"/>
    <x v="133"/>
    <x v="124"/>
    <x v="131"/>
    <x v="1"/>
    <n v="3"/>
  </r>
  <r>
    <x v="0"/>
    <x v="74"/>
    <x v="74"/>
    <x v="121"/>
    <x v="116"/>
    <x v="119"/>
    <x v="0"/>
    <n v="2"/>
  </r>
  <r>
    <x v="0"/>
    <x v="74"/>
    <x v="74"/>
    <x v="134"/>
    <x v="125"/>
    <x v="132"/>
    <x v="0"/>
    <n v="2"/>
  </r>
  <r>
    <x v="0"/>
    <x v="74"/>
    <x v="74"/>
    <x v="135"/>
    <x v="126"/>
    <x v="133"/>
    <x v="0"/>
    <n v="1"/>
  </r>
  <r>
    <x v="0"/>
    <x v="74"/>
    <x v="74"/>
    <x v="141"/>
    <x v="131"/>
    <x v="138"/>
    <x v="0"/>
    <n v="2"/>
  </r>
  <r>
    <x v="0"/>
    <x v="74"/>
    <x v="74"/>
    <x v="137"/>
    <x v="121"/>
    <x v="124"/>
    <x v="1"/>
    <n v="2"/>
  </r>
  <r>
    <x v="0"/>
    <x v="74"/>
    <x v="74"/>
    <x v="138"/>
    <x v="128"/>
    <x v="135"/>
    <x v="0"/>
    <n v="3"/>
  </r>
  <r>
    <x v="0"/>
    <x v="75"/>
    <x v="75"/>
    <x v="23"/>
    <x v="23"/>
    <x v="23"/>
    <x v="0"/>
    <n v="1"/>
  </r>
  <r>
    <x v="0"/>
    <x v="75"/>
    <x v="75"/>
    <x v="95"/>
    <x v="90"/>
    <x v="93"/>
    <x v="0"/>
    <n v="1"/>
  </r>
  <r>
    <x v="0"/>
    <x v="75"/>
    <x v="75"/>
    <x v="54"/>
    <x v="53"/>
    <x v="53"/>
    <x v="0"/>
    <n v="2"/>
  </r>
  <r>
    <x v="0"/>
    <x v="75"/>
    <x v="75"/>
    <x v="24"/>
    <x v="24"/>
    <x v="24"/>
    <x v="0"/>
    <n v="1"/>
  </r>
  <r>
    <x v="0"/>
    <x v="75"/>
    <x v="75"/>
    <x v="25"/>
    <x v="25"/>
    <x v="25"/>
    <x v="1"/>
    <n v="1"/>
  </r>
  <r>
    <x v="0"/>
    <x v="75"/>
    <x v="75"/>
    <x v="91"/>
    <x v="86"/>
    <x v="89"/>
    <x v="0"/>
    <n v="1"/>
  </r>
  <r>
    <x v="0"/>
    <x v="75"/>
    <x v="75"/>
    <x v="26"/>
    <x v="26"/>
    <x v="26"/>
    <x v="0"/>
    <n v="1"/>
  </r>
  <r>
    <x v="0"/>
    <x v="75"/>
    <x v="75"/>
    <x v="94"/>
    <x v="89"/>
    <x v="92"/>
    <x v="0"/>
    <n v="1"/>
  </r>
  <r>
    <x v="0"/>
    <x v="75"/>
    <x v="75"/>
    <x v="96"/>
    <x v="91"/>
    <x v="94"/>
    <x v="0"/>
    <n v="1"/>
  </r>
  <r>
    <x v="0"/>
    <x v="75"/>
    <x v="75"/>
    <x v="27"/>
    <x v="27"/>
    <x v="27"/>
    <x v="0"/>
    <n v="1"/>
  </r>
  <r>
    <x v="0"/>
    <x v="75"/>
    <x v="75"/>
    <x v="28"/>
    <x v="28"/>
    <x v="28"/>
    <x v="0"/>
    <n v="3"/>
  </r>
  <r>
    <x v="0"/>
    <x v="75"/>
    <x v="75"/>
    <x v="29"/>
    <x v="29"/>
    <x v="29"/>
    <x v="1"/>
    <n v="2"/>
  </r>
  <r>
    <x v="0"/>
    <x v="75"/>
    <x v="75"/>
    <x v="36"/>
    <x v="36"/>
    <x v="36"/>
    <x v="0"/>
    <n v="3"/>
  </r>
  <r>
    <x v="0"/>
    <x v="76"/>
    <x v="76"/>
    <x v="23"/>
    <x v="23"/>
    <x v="23"/>
    <x v="0"/>
    <n v="1"/>
  </r>
  <r>
    <x v="0"/>
    <x v="76"/>
    <x v="76"/>
    <x v="54"/>
    <x v="53"/>
    <x v="53"/>
    <x v="0"/>
    <n v="2"/>
  </r>
  <r>
    <x v="0"/>
    <x v="76"/>
    <x v="76"/>
    <x v="24"/>
    <x v="24"/>
    <x v="24"/>
    <x v="0"/>
    <n v="1"/>
  </r>
  <r>
    <x v="0"/>
    <x v="76"/>
    <x v="76"/>
    <x v="25"/>
    <x v="25"/>
    <x v="25"/>
    <x v="1"/>
    <n v="1"/>
  </r>
  <r>
    <x v="0"/>
    <x v="76"/>
    <x v="76"/>
    <x v="91"/>
    <x v="86"/>
    <x v="89"/>
    <x v="0"/>
    <n v="1"/>
  </r>
  <r>
    <x v="0"/>
    <x v="76"/>
    <x v="76"/>
    <x v="26"/>
    <x v="26"/>
    <x v="26"/>
    <x v="0"/>
    <n v="1"/>
  </r>
  <r>
    <x v="0"/>
    <x v="76"/>
    <x v="76"/>
    <x v="94"/>
    <x v="89"/>
    <x v="92"/>
    <x v="0"/>
    <n v="1"/>
  </r>
  <r>
    <x v="0"/>
    <x v="76"/>
    <x v="76"/>
    <x v="96"/>
    <x v="91"/>
    <x v="94"/>
    <x v="0"/>
    <n v="1"/>
  </r>
  <r>
    <x v="0"/>
    <x v="76"/>
    <x v="76"/>
    <x v="142"/>
    <x v="88"/>
    <x v="91"/>
    <x v="0"/>
    <n v="1"/>
  </r>
  <r>
    <x v="0"/>
    <x v="76"/>
    <x v="76"/>
    <x v="27"/>
    <x v="27"/>
    <x v="27"/>
    <x v="0"/>
    <n v="1"/>
  </r>
  <r>
    <x v="0"/>
    <x v="76"/>
    <x v="76"/>
    <x v="28"/>
    <x v="28"/>
    <x v="28"/>
    <x v="0"/>
    <n v="3"/>
  </r>
  <r>
    <x v="0"/>
    <x v="76"/>
    <x v="76"/>
    <x v="29"/>
    <x v="29"/>
    <x v="29"/>
    <x v="1"/>
    <n v="2"/>
  </r>
  <r>
    <x v="0"/>
    <x v="76"/>
    <x v="76"/>
    <x v="36"/>
    <x v="36"/>
    <x v="36"/>
    <x v="0"/>
    <n v="3"/>
  </r>
  <r>
    <x v="0"/>
    <x v="77"/>
    <x v="77"/>
    <x v="23"/>
    <x v="23"/>
    <x v="23"/>
    <x v="0"/>
    <n v="1"/>
  </r>
  <r>
    <x v="0"/>
    <x v="77"/>
    <x v="77"/>
    <x v="95"/>
    <x v="90"/>
    <x v="93"/>
    <x v="0"/>
    <n v="2"/>
  </r>
  <r>
    <x v="0"/>
    <x v="77"/>
    <x v="77"/>
    <x v="54"/>
    <x v="53"/>
    <x v="53"/>
    <x v="0"/>
    <n v="2"/>
  </r>
  <r>
    <x v="0"/>
    <x v="77"/>
    <x v="77"/>
    <x v="21"/>
    <x v="21"/>
    <x v="21"/>
    <x v="0"/>
    <n v="1"/>
  </r>
  <r>
    <x v="0"/>
    <x v="77"/>
    <x v="77"/>
    <x v="24"/>
    <x v="24"/>
    <x v="24"/>
    <x v="0"/>
    <n v="1"/>
  </r>
  <r>
    <x v="0"/>
    <x v="77"/>
    <x v="77"/>
    <x v="25"/>
    <x v="25"/>
    <x v="25"/>
    <x v="1"/>
    <n v="0.5"/>
  </r>
  <r>
    <x v="0"/>
    <x v="77"/>
    <x v="77"/>
    <x v="143"/>
    <x v="132"/>
    <x v="139"/>
    <x v="0"/>
    <n v="1"/>
  </r>
  <r>
    <x v="0"/>
    <x v="77"/>
    <x v="77"/>
    <x v="91"/>
    <x v="86"/>
    <x v="89"/>
    <x v="0"/>
    <n v="1"/>
  </r>
  <r>
    <x v="0"/>
    <x v="77"/>
    <x v="77"/>
    <x v="26"/>
    <x v="26"/>
    <x v="26"/>
    <x v="0"/>
    <n v="1"/>
  </r>
  <r>
    <x v="0"/>
    <x v="77"/>
    <x v="77"/>
    <x v="94"/>
    <x v="89"/>
    <x v="92"/>
    <x v="0"/>
    <n v="2"/>
  </r>
  <r>
    <x v="0"/>
    <x v="77"/>
    <x v="77"/>
    <x v="96"/>
    <x v="91"/>
    <x v="94"/>
    <x v="0"/>
    <n v="2"/>
  </r>
  <r>
    <x v="0"/>
    <x v="77"/>
    <x v="77"/>
    <x v="28"/>
    <x v="28"/>
    <x v="28"/>
    <x v="0"/>
    <n v="3"/>
  </r>
  <r>
    <x v="0"/>
    <x v="77"/>
    <x v="77"/>
    <x v="144"/>
    <x v="133"/>
    <x v="140"/>
    <x v="0"/>
    <n v="1"/>
  </r>
  <r>
    <x v="0"/>
    <x v="77"/>
    <x v="77"/>
    <x v="29"/>
    <x v="29"/>
    <x v="29"/>
    <x v="1"/>
    <n v="2"/>
  </r>
  <r>
    <x v="0"/>
    <x v="77"/>
    <x v="77"/>
    <x v="36"/>
    <x v="36"/>
    <x v="36"/>
    <x v="0"/>
    <n v="1"/>
  </r>
  <r>
    <x v="0"/>
    <x v="78"/>
    <x v="78"/>
    <x v="23"/>
    <x v="23"/>
    <x v="23"/>
    <x v="0"/>
    <n v="1"/>
  </r>
  <r>
    <x v="0"/>
    <x v="78"/>
    <x v="78"/>
    <x v="54"/>
    <x v="53"/>
    <x v="53"/>
    <x v="0"/>
    <n v="2"/>
  </r>
  <r>
    <x v="0"/>
    <x v="78"/>
    <x v="78"/>
    <x v="21"/>
    <x v="21"/>
    <x v="21"/>
    <x v="0"/>
    <n v="1"/>
  </r>
  <r>
    <x v="0"/>
    <x v="78"/>
    <x v="78"/>
    <x v="24"/>
    <x v="24"/>
    <x v="24"/>
    <x v="0"/>
    <n v="1"/>
  </r>
  <r>
    <x v="0"/>
    <x v="78"/>
    <x v="78"/>
    <x v="25"/>
    <x v="25"/>
    <x v="25"/>
    <x v="1"/>
    <n v="0.5"/>
  </r>
  <r>
    <x v="0"/>
    <x v="78"/>
    <x v="78"/>
    <x v="143"/>
    <x v="132"/>
    <x v="139"/>
    <x v="0"/>
    <n v="1"/>
  </r>
  <r>
    <x v="0"/>
    <x v="78"/>
    <x v="78"/>
    <x v="91"/>
    <x v="86"/>
    <x v="89"/>
    <x v="0"/>
    <n v="1"/>
  </r>
  <r>
    <x v="0"/>
    <x v="78"/>
    <x v="78"/>
    <x v="26"/>
    <x v="26"/>
    <x v="26"/>
    <x v="0"/>
    <n v="1"/>
  </r>
  <r>
    <x v="0"/>
    <x v="78"/>
    <x v="78"/>
    <x v="94"/>
    <x v="89"/>
    <x v="92"/>
    <x v="0"/>
    <n v="2"/>
  </r>
  <r>
    <x v="0"/>
    <x v="78"/>
    <x v="78"/>
    <x v="96"/>
    <x v="91"/>
    <x v="94"/>
    <x v="0"/>
    <n v="2"/>
  </r>
  <r>
    <x v="0"/>
    <x v="78"/>
    <x v="78"/>
    <x v="142"/>
    <x v="88"/>
    <x v="91"/>
    <x v="0"/>
    <n v="2"/>
  </r>
  <r>
    <x v="0"/>
    <x v="78"/>
    <x v="78"/>
    <x v="28"/>
    <x v="28"/>
    <x v="28"/>
    <x v="0"/>
    <n v="3"/>
  </r>
  <r>
    <x v="0"/>
    <x v="78"/>
    <x v="78"/>
    <x v="144"/>
    <x v="133"/>
    <x v="140"/>
    <x v="0"/>
    <n v="1"/>
  </r>
  <r>
    <x v="0"/>
    <x v="78"/>
    <x v="78"/>
    <x v="29"/>
    <x v="29"/>
    <x v="29"/>
    <x v="1"/>
    <n v="2"/>
  </r>
  <r>
    <x v="0"/>
    <x v="78"/>
    <x v="78"/>
    <x v="36"/>
    <x v="36"/>
    <x v="36"/>
    <x v="0"/>
    <n v="1"/>
  </r>
  <r>
    <x v="0"/>
    <x v="79"/>
    <x v="79"/>
    <x v="23"/>
    <x v="23"/>
    <x v="23"/>
    <x v="0"/>
    <n v="1"/>
  </r>
  <r>
    <x v="0"/>
    <x v="79"/>
    <x v="79"/>
    <x v="99"/>
    <x v="94"/>
    <x v="97"/>
    <x v="0"/>
    <n v="1"/>
  </r>
  <r>
    <x v="0"/>
    <x v="79"/>
    <x v="79"/>
    <x v="67"/>
    <x v="66"/>
    <x v="66"/>
    <x v="0"/>
    <n v="1"/>
  </r>
  <r>
    <x v="0"/>
    <x v="79"/>
    <x v="79"/>
    <x v="100"/>
    <x v="95"/>
    <x v="98"/>
    <x v="0"/>
    <n v="1"/>
  </r>
  <r>
    <x v="0"/>
    <x v="79"/>
    <x v="79"/>
    <x v="54"/>
    <x v="53"/>
    <x v="53"/>
    <x v="0"/>
    <n v="1"/>
  </r>
  <r>
    <x v="0"/>
    <x v="79"/>
    <x v="79"/>
    <x v="21"/>
    <x v="21"/>
    <x v="21"/>
    <x v="0"/>
    <n v="1"/>
  </r>
  <r>
    <x v="0"/>
    <x v="79"/>
    <x v="79"/>
    <x v="6"/>
    <x v="6"/>
    <x v="6"/>
    <x v="1"/>
    <n v="3"/>
  </r>
  <r>
    <x v="0"/>
    <x v="79"/>
    <x v="79"/>
    <x v="143"/>
    <x v="132"/>
    <x v="139"/>
    <x v="0"/>
    <n v="1"/>
  </r>
  <r>
    <x v="0"/>
    <x v="79"/>
    <x v="79"/>
    <x v="10"/>
    <x v="10"/>
    <x v="10"/>
    <x v="0"/>
    <n v="2"/>
  </r>
  <r>
    <x v="0"/>
    <x v="79"/>
    <x v="79"/>
    <x v="91"/>
    <x v="86"/>
    <x v="89"/>
    <x v="0"/>
    <n v="1"/>
  </r>
  <r>
    <x v="0"/>
    <x v="79"/>
    <x v="79"/>
    <x v="26"/>
    <x v="26"/>
    <x v="26"/>
    <x v="0"/>
    <n v="1"/>
  </r>
  <r>
    <x v="0"/>
    <x v="79"/>
    <x v="79"/>
    <x v="101"/>
    <x v="96"/>
    <x v="99"/>
    <x v="0"/>
    <n v="1"/>
  </r>
  <r>
    <x v="0"/>
    <x v="79"/>
    <x v="79"/>
    <x v="28"/>
    <x v="28"/>
    <x v="28"/>
    <x v="0"/>
    <n v="6"/>
  </r>
  <r>
    <x v="0"/>
    <x v="79"/>
    <x v="79"/>
    <x v="36"/>
    <x v="36"/>
    <x v="36"/>
    <x v="0"/>
    <n v="3"/>
  </r>
  <r>
    <x v="0"/>
    <x v="80"/>
    <x v="80"/>
    <x v="23"/>
    <x v="23"/>
    <x v="23"/>
    <x v="0"/>
    <n v="1"/>
  </r>
  <r>
    <x v="0"/>
    <x v="80"/>
    <x v="80"/>
    <x v="67"/>
    <x v="66"/>
    <x v="66"/>
    <x v="0"/>
    <n v="1"/>
  </r>
  <r>
    <x v="0"/>
    <x v="80"/>
    <x v="80"/>
    <x v="100"/>
    <x v="95"/>
    <x v="98"/>
    <x v="0"/>
    <n v="1"/>
  </r>
  <r>
    <x v="0"/>
    <x v="80"/>
    <x v="80"/>
    <x v="54"/>
    <x v="53"/>
    <x v="53"/>
    <x v="0"/>
    <n v="1"/>
  </r>
  <r>
    <x v="0"/>
    <x v="80"/>
    <x v="80"/>
    <x v="21"/>
    <x v="21"/>
    <x v="21"/>
    <x v="0"/>
    <n v="1"/>
  </r>
  <r>
    <x v="0"/>
    <x v="80"/>
    <x v="80"/>
    <x v="6"/>
    <x v="6"/>
    <x v="6"/>
    <x v="1"/>
    <n v="3"/>
  </r>
  <r>
    <x v="0"/>
    <x v="80"/>
    <x v="80"/>
    <x v="143"/>
    <x v="132"/>
    <x v="139"/>
    <x v="0"/>
    <n v="1"/>
  </r>
  <r>
    <x v="0"/>
    <x v="80"/>
    <x v="80"/>
    <x v="10"/>
    <x v="10"/>
    <x v="10"/>
    <x v="0"/>
    <n v="2"/>
  </r>
  <r>
    <x v="0"/>
    <x v="80"/>
    <x v="80"/>
    <x v="91"/>
    <x v="86"/>
    <x v="89"/>
    <x v="0"/>
    <n v="1"/>
  </r>
  <r>
    <x v="0"/>
    <x v="80"/>
    <x v="80"/>
    <x v="26"/>
    <x v="26"/>
    <x v="26"/>
    <x v="0"/>
    <n v="1"/>
  </r>
  <r>
    <x v="0"/>
    <x v="80"/>
    <x v="80"/>
    <x v="102"/>
    <x v="97"/>
    <x v="100"/>
    <x v="0"/>
    <n v="1"/>
  </r>
  <r>
    <x v="0"/>
    <x v="80"/>
    <x v="80"/>
    <x v="101"/>
    <x v="96"/>
    <x v="99"/>
    <x v="0"/>
    <n v="1"/>
  </r>
  <r>
    <x v="0"/>
    <x v="80"/>
    <x v="80"/>
    <x v="28"/>
    <x v="28"/>
    <x v="28"/>
    <x v="0"/>
    <n v="6"/>
  </r>
  <r>
    <x v="0"/>
    <x v="80"/>
    <x v="80"/>
    <x v="36"/>
    <x v="36"/>
    <x v="36"/>
    <x v="0"/>
    <n v="3"/>
  </r>
  <r>
    <x v="0"/>
    <x v="81"/>
    <x v="81"/>
    <x v="99"/>
    <x v="94"/>
    <x v="97"/>
    <x v="0"/>
    <n v="2"/>
  </r>
  <r>
    <x v="0"/>
    <x v="81"/>
    <x v="81"/>
    <x v="54"/>
    <x v="53"/>
    <x v="53"/>
    <x v="0"/>
    <n v="4"/>
  </r>
  <r>
    <x v="0"/>
    <x v="81"/>
    <x v="81"/>
    <x v="54"/>
    <x v="53"/>
    <x v="53"/>
    <x v="0"/>
    <n v="4"/>
  </r>
  <r>
    <x v="0"/>
    <x v="81"/>
    <x v="81"/>
    <x v="145"/>
    <x v="134"/>
    <x v="141"/>
    <x v="0"/>
    <n v="4"/>
  </r>
  <r>
    <x v="0"/>
    <x v="81"/>
    <x v="81"/>
    <x v="24"/>
    <x v="24"/>
    <x v="24"/>
    <x v="0"/>
    <n v="1"/>
  </r>
  <r>
    <x v="0"/>
    <x v="81"/>
    <x v="81"/>
    <x v="85"/>
    <x v="80"/>
    <x v="83"/>
    <x v="0"/>
    <n v="2"/>
  </r>
  <r>
    <x v="0"/>
    <x v="81"/>
    <x v="81"/>
    <x v="25"/>
    <x v="25"/>
    <x v="25"/>
    <x v="1"/>
    <n v="1"/>
  </r>
  <r>
    <x v="0"/>
    <x v="81"/>
    <x v="81"/>
    <x v="10"/>
    <x v="10"/>
    <x v="10"/>
    <x v="0"/>
    <n v="4"/>
  </r>
  <r>
    <x v="0"/>
    <x v="81"/>
    <x v="81"/>
    <x v="91"/>
    <x v="86"/>
    <x v="89"/>
    <x v="0"/>
    <n v="1"/>
  </r>
  <r>
    <x v="0"/>
    <x v="81"/>
    <x v="81"/>
    <x v="26"/>
    <x v="26"/>
    <x v="26"/>
    <x v="0"/>
    <n v="1"/>
  </r>
  <r>
    <x v="0"/>
    <x v="81"/>
    <x v="81"/>
    <x v="28"/>
    <x v="28"/>
    <x v="28"/>
    <x v="0"/>
    <n v="4"/>
  </r>
  <r>
    <x v="0"/>
    <x v="81"/>
    <x v="81"/>
    <x v="36"/>
    <x v="36"/>
    <x v="36"/>
    <x v="0"/>
    <n v="4"/>
  </r>
  <r>
    <x v="0"/>
    <x v="82"/>
    <x v="82"/>
    <x v="54"/>
    <x v="53"/>
    <x v="53"/>
    <x v="0"/>
    <n v="4"/>
  </r>
  <r>
    <x v="0"/>
    <x v="82"/>
    <x v="82"/>
    <x v="54"/>
    <x v="53"/>
    <x v="53"/>
    <x v="0"/>
    <n v="4"/>
  </r>
  <r>
    <x v="0"/>
    <x v="82"/>
    <x v="82"/>
    <x v="145"/>
    <x v="134"/>
    <x v="141"/>
    <x v="0"/>
    <n v="4"/>
  </r>
  <r>
    <x v="0"/>
    <x v="82"/>
    <x v="82"/>
    <x v="24"/>
    <x v="24"/>
    <x v="24"/>
    <x v="0"/>
    <n v="1"/>
  </r>
  <r>
    <x v="0"/>
    <x v="82"/>
    <x v="82"/>
    <x v="85"/>
    <x v="80"/>
    <x v="83"/>
    <x v="0"/>
    <n v="2"/>
  </r>
  <r>
    <x v="0"/>
    <x v="82"/>
    <x v="82"/>
    <x v="25"/>
    <x v="25"/>
    <x v="25"/>
    <x v="1"/>
    <n v="1"/>
  </r>
  <r>
    <x v="0"/>
    <x v="82"/>
    <x v="82"/>
    <x v="10"/>
    <x v="10"/>
    <x v="10"/>
    <x v="0"/>
    <n v="4"/>
  </r>
  <r>
    <x v="0"/>
    <x v="82"/>
    <x v="82"/>
    <x v="91"/>
    <x v="86"/>
    <x v="89"/>
    <x v="0"/>
    <n v="1"/>
  </r>
  <r>
    <x v="0"/>
    <x v="82"/>
    <x v="82"/>
    <x v="26"/>
    <x v="26"/>
    <x v="26"/>
    <x v="0"/>
    <n v="1"/>
  </r>
  <r>
    <x v="0"/>
    <x v="82"/>
    <x v="82"/>
    <x v="102"/>
    <x v="97"/>
    <x v="100"/>
    <x v="0"/>
    <n v="2"/>
  </r>
  <r>
    <x v="0"/>
    <x v="82"/>
    <x v="82"/>
    <x v="28"/>
    <x v="28"/>
    <x v="28"/>
    <x v="0"/>
    <n v="4"/>
  </r>
  <r>
    <x v="0"/>
    <x v="82"/>
    <x v="82"/>
    <x v="36"/>
    <x v="36"/>
    <x v="36"/>
    <x v="0"/>
    <n v="4"/>
  </r>
  <r>
    <x v="0"/>
    <x v="83"/>
    <x v="83"/>
    <x v="99"/>
    <x v="94"/>
    <x v="97"/>
    <x v="0"/>
    <n v="1"/>
  </r>
  <r>
    <x v="0"/>
    <x v="83"/>
    <x v="83"/>
    <x v="67"/>
    <x v="66"/>
    <x v="66"/>
    <x v="0"/>
    <n v="2"/>
  </r>
  <r>
    <x v="0"/>
    <x v="83"/>
    <x v="83"/>
    <x v="100"/>
    <x v="95"/>
    <x v="98"/>
    <x v="0"/>
    <n v="1"/>
  </r>
  <r>
    <x v="0"/>
    <x v="83"/>
    <x v="83"/>
    <x v="103"/>
    <x v="98"/>
    <x v="101"/>
    <x v="0"/>
    <n v="1"/>
  </r>
  <r>
    <x v="0"/>
    <x v="83"/>
    <x v="83"/>
    <x v="24"/>
    <x v="24"/>
    <x v="24"/>
    <x v="0"/>
    <n v="1"/>
  </r>
  <r>
    <x v="0"/>
    <x v="83"/>
    <x v="83"/>
    <x v="25"/>
    <x v="25"/>
    <x v="25"/>
    <x v="1"/>
    <n v="1.5"/>
  </r>
  <r>
    <x v="0"/>
    <x v="83"/>
    <x v="83"/>
    <x v="10"/>
    <x v="10"/>
    <x v="10"/>
    <x v="0"/>
    <n v="3"/>
  </r>
  <r>
    <x v="0"/>
    <x v="83"/>
    <x v="83"/>
    <x v="101"/>
    <x v="96"/>
    <x v="99"/>
    <x v="0"/>
    <n v="1"/>
  </r>
  <r>
    <x v="0"/>
    <x v="83"/>
    <x v="83"/>
    <x v="28"/>
    <x v="28"/>
    <x v="28"/>
    <x v="0"/>
    <n v="6"/>
  </r>
  <r>
    <x v="0"/>
    <x v="83"/>
    <x v="83"/>
    <x v="36"/>
    <x v="36"/>
    <x v="36"/>
    <x v="0"/>
    <n v="4"/>
  </r>
  <r>
    <x v="0"/>
    <x v="84"/>
    <x v="84"/>
    <x v="67"/>
    <x v="66"/>
    <x v="66"/>
    <x v="0"/>
    <n v="1"/>
  </r>
  <r>
    <x v="0"/>
    <x v="84"/>
    <x v="84"/>
    <x v="100"/>
    <x v="95"/>
    <x v="98"/>
    <x v="0"/>
    <n v="1"/>
  </r>
  <r>
    <x v="0"/>
    <x v="84"/>
    <x v="84"/>
    <x v="98"/>
    <x v="93"/>
    <x v="96"/>
    <x v="0"/>
    <n v="2"/>
  </r>
  <r>
    <x v="0"/>
    <x v="84"/>
    <x v="84"/>
    <x v="25"/>
    <x v="25"/>
    <x v="25"/>
    <x v="1"/>
    <n v="1"/>
  </r>
  <r>
    <x v="0"/>
    <x v="84"/>
    <x v="84"/>
    <x v="10"/>
    <x v="10"/>
    <x v="10"/>
    <x v="0"/>
    <n v="2"/>
  </r>
  <r>
    <x v="0"/>
    <x v="84"/>
    <x v="84"/>
    <x v="91"/>
    <x v="86"/>
    <x v="89"/>
    <x v="0"/>
    <n v="1"/>
  </r>
  <r>
    <x v="0"/>
    <x v="84"/>
    <x v="84"/>
    <x v="26"/>
    <x v="26"/>
    <x v="26"/>
    <x v="0"/>
    <n v="1"/>
  </r>
  <r>
    <x v="0"/>
    <x v="84"/>
    <x v="84"/>
    <x v="102"/>
    <x v="97"/>
    <x v="100"/>
    <x v="0"/>
    <n v="1"/>
  </r>
  <r>
    <x v="0"/>
    <x v="84"/>
    <x v="84"/>
    <x v="101"/>
    <x v="96"/>
    <x v="99"/>
    <x v="0"/>
    <n v="1"/>
  </r>
  <r>
    <x v="0"/>
    <x v="84"/>
    <x v="84"/>
    <x v="28"/>
    <x v="28"/>
    <x v="28"/>
    <x v="0"/>
    <n v="4"/>
  </r>
  <r>
    <x v="0"/>
    <x v="84"/>
    <x v="84"/>
    <x v="36"/>
    <x v="36"/>
    <x v="36"/>
    <x v="0"/>
    <n v="2"/>
  </r>
  <r>
    <x v="0"/>
    <x v="85"/>
    <x v="85"/>
    <x v="95"/>
    <x v="90"/>
    <x v="93"/>
    <x v="0"/>
    <n v="1"/>
  </r>
  <r>
    <x v="0"/>
    <x v="85"/>
    <x v="85"/>
    <x v="99"/>
    <x v="94"/>
    <x v="97"/>
    <x v="0"/>
    <n v="2"/>
  </r>
  <r>
    <x v="0"/>
    <x v="85"/>
    <x v="85"/>
    <x v="67"/>
    <x v="66"/>
    <x v="66"/>
    <x v="0"/>
    <n v="1"/>
  </r>
  <r>
    <x v="0"/>
    <x v="85"/>
    <x v="85"/>
    <x v="100"/>
    <x v="95"/>
    <x v="98"/>
    <x v="0"/>
    <n v="3"/>
  </r>
  <r>
    <x v="0"/>
    <x v="85"/>
    <x v="85"/>
    <x v="54"/>
    <x v="53"/>
    <x v="53"/>
    <x v="0"/>
    <n v="1"/>
  </r>
  <r>
    <x v="0"/>
    <x v="85"/>
    <x v="85"/>
    <x v="145"/>
    <x v="134"/>
    <x v="141"/>
    <x v="0"/>
    <n v="4"/>
  </r>
  <r>
    <x v="0"/>
    <x v="85"/>
    <x v="85"/>
    <x v="24"/>
    <x v="24"/>
    <x v="24"/>
    <x v="0"/>
    <n v="1"/>
  </r>
  <r>
    <x v="0"/>
    <x v="85"/>
    <x v="85"/>
    <x v="25"/>
    <x v="25"/>
    <x v="25"/>
    <x v="1"/>
    <n v="1"/>
  </r>
  <r>
    <x v="0"/>
    <x v="85"/>
    <x v="85"/>
    <x v="10"/>
    <x v="10"/>
    <x v="10"/>
    <x v="0"/>
    <n v="6"/>
  </r>
  <r>
    <x v="0"/>
    <x v="85"/>
    <x v="85"/>
    <x v="91"/>
    <x v="86"/>
    <x v="89"/>
    <x v="0"/>
    <n v="1"/>
  </r>
  <r>
    <x v="0"/>
    <x v="85"/>
    <x v="85"/>
    <x v="26"/>
    <x v="26"/>
    <x v="26"/>
    <x v="0"/>
    <n v="1"/>
  </r>
  <r>
    <x v="0"/>
    <x v="85"/>
    <x v="85"/>
    <x v="94"/>
    <x v="89"/>
    <x v="92"/>
    <x v="0"/>
    <n v="1"/>
  </r>
  <r>
    <x v="0"/>
    <x v="85"/>
    <x v="85"/>
    <x v="96"/>
    <x v="91"/>
    <x v="94"/>
    <x v="0"/>
    <n v="1"/>
  </r>
  <r>
    <x v="0"/>
    <x v="85"/>
    <x v="85"/>
    <x v="101"/>
    <x v="96"/>
    <x v="99"/>
    <x v="0"/>
    <n v="2"/>
  </r>
  <r>
    <x v="0"/>
    <x v="85"/>
    <x v="85"/>
    <x v="28"/>
    <x v="28"/>
    <x v="28"/>
    <x v="0"/>
    <n v="11"/>
  </r>
  <r>
    <x v="0"/>
    <x v="85"/>
    <x v="85"/>
    <x v="36"/>
    <x v="36"/>
    <x v="36"/>
    <x v="0"/>
    <n v="6"/>
  </r>
  <r>
    <x v="0"/>
    <x v="86"/>
    <x v="86"/>
    <x v="93"/>
    <x v="88"/>
    <x v="91"/>
    <x v="0"/>
    <n v="1"/>
  </r>
  <r>
    <x v="0"/>
    <x v="86"/>
    <x v="86"/>
    <x v="67"/>
    <x v="66"/>
    <x v="66"/>
    <x v="0"/>
    <n v="2"/>
  </r>
  <r>
    <x v="0"/>
    <x v="86"/>
    <x v="86"/>
    <x v="100"/>
    <x v="95"/>
    <x v="98"/>
    <x v="0"/>
    <n v="2"/>
  </r>
  <r>
    <x v="0"/>
    <x v="86"/>
    <x v="86"/>
    <x v="54"/>
    <x v="53"/>
    <x v="53"/>
    <x v="0"/>
    <n v="2"/>
  </r>
  <r>
    <x v="0"/>
    <x v="86"/>
    <x v="86"/>
    <x v="98"/>
    <x v="93"/>
    <x v="96"/>
    <x v="0"/>
    <n v="4"/>
  </r>
  <r>
    <x v="0"/>
    <x v="86"/>
    <x v="86"/>
    <x v="24"/>
    <x v="24"/>
    <x v="24"/>
    <x v="0"/>
    <n v="1"/>
  </r>
  <r>
    <x v="0"/>
    <x v="86"/>
    <x v="86"/>
    <x v="25"/>
    <x v="25"/>
    <x v="25"/>
    <x v="1"/>
    <n v="1"/>
  </r>
  <r>
    <x v="0"/>
    <x v="86"/>
    <x v="86"/>
    <x v="10"/>
    <x v="10"/>
    <x v="10"/>
    <x v="0"/>
    <n v="6"/>
  </r>
  <r>
    <x v="0"/>
    <x v="86"/>
    <x v="86"/>
    <x v="94"/>
    <x v="89"/>
    <x v="92"/>
    <x v="0"/>
    <n v="1"/>
  </r>
  <r>
    <x v="0"/>
    <x v="86"/>
    <x v="86"/>
    <x v="96"/>
    <x v="91"/>
    <x v="94"/>
    <x v="0"/>
    <n v="1"/>
  </r>
  <r>
    <x v="0"/>
    <x v="86"/>
    <x v="86"/>
    <x v="102"/>
    <x v="97"/>
    <x v="100"/>
    <x v="0"/>
    <n v="2"/>
  </r>
  <r>
    <x v="0"/>
    <x v="86"/>
    <x v="86"/>
    <x v="101"/>
    <x v="96"/>
    <x v="99"/>
    <x v="0"/>
    <n v="2"/>
  </r>
  <r>
    <x v="0"/>
    <x v="86"/>
    <x v="86"/>
    <x v="28"/>
    <x v="28"/>
    <x v="28"/>
    <x v="0"/>
    <n v="8"/>
  </r>
  <r>
    <x v="0"/>
    <x v="87"/>
    <x v="87"/>
    <x v="23"/>
    <x v="23"/>
    <x v="23"/>
    <x v="0"/>
    <n v="1"/>
  </r>
  <r>
    <x v="0"/>
    <x v="87"/>
    <x v="87"/>
    <x v="95"/>
    <x v="90"/>
    <x v="93"/>
    <x v="0"/>
    <n v="1"/>
  </r>
  <r>
    <x v="0"/>
    <x v="87"/>
    <x v="87"/>
    <x v="99"/>
    <x v="94"/>
    <x v="97"/>
    <x v="0"/>
    <n v="1"/>
  </r>
  <r>
    <x v="0"/>
    <x v="87"/>
    <x v="87"/>
    <x v="67"/>
    <x v="66"/>
    <x v="66"/>
    <x v="0"/>
    <n v="2"/>
  </r>
  <r>
    <x v="0"/>
    <x v="87"/>
    <x v="87"/>
    <x v="100"/>
    <x v="95"/>
    <x v="98"/>
    <x v="0"/>
    <n v="1"/>
  </r>
  <r>
    <x v="0"/>
    <x v="87"/>
    <x v="87"/>
    <x v="54"/>
    <x v="53"/>
    <x v="53"/>
    <x v="0"/>
    <n v="2"/>
  </r>
  <r>
    <x v="0"/>
    <x v="87"/>
    <x v="87"/>
    <x v="98"/>
    <x v="93"/>
    <x v="96"/>
    <x v="0"/>
    <n v="2"/>
  </r>
  <r>
    <x v="0"/>
    <x v="87"/>
    <x v="87"/>
    <x v="24"/>
    <x v="24"/>
    <x v="24"/>
    <x v="0"/>
    <n v="1"/>
  </r>
  <r>
    <x v="0"/>
    <x v="87"/>
    <x v="87"/>
    <x v="85"/>
    <x v="80"/>
    <x v="83"/>
    <x v="0"/>
    <n v="2"/>
  </r>
  <r>
    <x v="0"/>
    <x v="87"/>
    <x v="87"/>
    <x v="77"/>
    <x v="72"/>
    <x v="75"/>
    <x v="1"/>
    <n v="3"/>
  </r>
  <r>
    <x v="0"/>
    <x v="87"/>
    <x v="87"/>
    <x v="25"/>
    <x v="25"/>
    <x v="25"/>
    <x v="1"/>
    <n v="1"/>
  </r>
  <r>
    <x v="0"/>
    <x v="87"/>
    <x v="87"/>
    <x v="10"/>
    <x v="10"/>
    <x v="10"/>
    <x v="0"/>
    <n v="3"/>
  </r>
  <r>
    <x v="0"/>
    <x v="87"/>
    <x v="87"/>
    <x v="96"/>
    <x v="91"/>
    <x v="94"/>
    <x v="0"/>
    <n v="1"/>
  </r>
  <r>
    <x v="0"/>
    <x v="87"/>
    <x v="87"/>
    <x v="101"/>
    <x v="96"/>
    <x v="99"/>
    <x v="0"/>
    <n v="1"/>
  </r>
  <r>
    <x v="0"/>
    <x v="87"/>
    <x v="87"/>
    <x v="146"/>
    <x v="135"/>
    <x v="142"/>
    <x v="0"/>
    <n v="1"/>
  </r>
  <r>
    <x v="0"/>
    <x v="87"/>
    <x v="87"/>
    <x v="28"/>
    <x v="28"/>
    <x v="28"/>
    <x v="0"/>
    <n v="4"/>
  </r>
  <r>
    <x v="0"/>
    <x v="87"/>
    <x v="87"/>
    <x v="29"/>
    <x v="29"/>
    <x v="29"/>
    <x v="1"/>
    <n v="2"/>
  </r>
  <r>
    <x v="0"/>
    <x v="87"/>
    <x v="87"/>
    <x v="36"/>
    <x v="36"/>
    <x v="36"/>
    <x v="0"/>
    <n v="3"/>
  </r>
  <r>
    <x v="0"/>
    <x v="88"/>
    <x v="88"/>
    <x v="93"/>
    <x v="88"/>
    <x v="91"/>
    <x v="0"/>
    <n v="1"/>
  </r>
  <r>
    <x v="0"/>
    <x v="88"/>
    <x v="88"/>
    <x v="67"/>
    <x v="66"/>
    <x v="66"/>
    <x v="0"/>
    <n v="2"/>
  </r>
  <r>
    <x v="0"/>
    <x v="88"/>
    <x v="88"/>
    <x v="100"/>
    <x v="95"/>
    <x v="98"/>
    <x v="0"/>
    <n v="1"/>
  </r>
  <r>
    <x v="0"/>
    <x v="88"/>
    <x v="88"/>
    <x v="54"/>
    <x v="53"/>
    <x v="53"/>
    <x v="0"/>
    <n v="2"/>
  </r>
  <r>
    <x v="0"/>
    <x v="88"/>
    <x v="88"/>
    <x v="98"/>
    <x v="93"/>
    <x v="96"/>
    <x v="0"/>
    <n v="2"/>
  </r>
  <r>
    <x v="0"/>
    <x v="88"/>
    <x v="88"/>
    <x v="24"/>
    <x v="24"/>
    <x v="24"/>
    <x v="0"/>
    <n v="1"/>
  </r>
  <r>
    <x v="0"/>
    <x v="88"/>
    <x v="88"/>
    <x v="85"/>
    <x v="80"/>
    <x v="83"/>
    <x v="0"/>
    <n v="2"/>
  </r>
  <r>
    <x v="0"/>
    <x v="88"/>
    <x v="88"/>
    <x v="77"/>
    <x v="72"/>
    <x v="75"/>
    <x v="1"/>
    <n v="3"/>
  </r>
  <r>
    <x v="0"/>
    <x v="88"/>
    <x v="88"/>
    <x v="25"/>
    <x v="25"/>
    <x v="25"/>
    <x v="1"/>
    <n v="1"/>
  </r>
  <r>
    <x v="0"/>
    <x v="88"/>
    <x v="88"/>
    <x v="143"/>
    <x v="132"/>
    <x v="139"/>
    <x v="0"/>
    <n v="1"/>
  </r>
  <r>
    <x v="0"/>
    <x v="88"/>
    <x v="88"/>
    <x v="10"/>
    <x v="10"/>
    <x v="10"/>
    <x v="0"/>
    <n v="3"/>
  </r>
  <r>
    <x v="0"/>
    <x v="88"/>
    <x v="88"/>
    <x v="96"/>
    <x v="91"/>
    <x v="94"/>
    <x v="0"/>
    <n v="1"/>
  </r>
  <r>
    <x v="0"/>
    <x v="88"/>
    <x v="88"/>
    <x v="102"/>
    <x v="97"/>
    <x v="100"/>
    <x v="0"/>
    <n v="1"/>
  </r>
  <r>
    <x v="0"/>
    <x v="88"/>
    <x v="88"/>
    <x v="101"/>
    <x v="96"/>
    <x v="99"/>
    <x v="0"/>
    <n v="1"/>
  </r>
  <r>
    <x v="0"/>
    <x v="88"/>
    <x v="88"/>
    <x v="146"/>
    <x v="135"/>
    <x v="142"/>
    <x v="0"/>
    <n v="1"/>
  </r>
  <r>
    <x v="0"/>
    <x v="88"/>
    <x v="88"/>
    <x v="28"/>
    <x v="28"/>
    <x v="28"/>
    <x v="0"/>
    <n v="4"/>
  </r>
  <r>
    <x v="0"/>
    <x v="88"/>
    <x v="88"/>
    <x v="29"/>
    <x v="29"/>
    <x v="29"/>
    <x v="1"/>
    <n v="2"/>
  </r>
  <r>
    <x v="0"/>
    <x v="88"/>
    <x v="88"/>
    <x v="36"/>
    <x v="36"/>
    <x v="36"/>
    <x v="0"/>
    <n v="3"/>
  </r>
  <r>
    <x v="0"/>
    <x v="89"/>
    <x v="89"/>
    <x v="23"/>
    <x v="23"/>
    <x v="23"/>
    <x v="0"/>
    <n v="1"/>
  </r>
  <r>
    <x v="0"/>
    <x v="89"/>
    <x v="89"/>
    <x v="94"/>
    <x v="89"/>
    <x v="92"/>
    <x v="0"/>
    <n v="1"/>
  </r>
  <r>
    <x v="0"/>
    <x v="89"/>
    <x v="89"/>
    <x v="27"/>
    <x v="27"/>
    <x v="27"/>
    <x v="0"/>
    <n v="1"/>
  </r>
  <r>
    <x v="0"/>
    <x v="89"/>
    <x v="89"/>
    <x v="65"/>
    <x v="64"/>
    <x v="64"/>
    <x v="0"/>
    <n v="1"/>
  </r>
  <r>
    <x v="0"/>
    <x v="89"/>
    <x v="89"/>
    <x v="28"/>
    <x v="28"/>
    <x v="28"/>
    <x v="0"/>
    <n v="4"/>
  </r>
  <r>
    <x v="0"/>
    <x v="89"/>
    <x v="89"/>
    <x v="95"/>
    <x v="90"/>
    <x v="93"/>
    <x v="0"/>
    <n v="1"/>
  </r>
  <r>
    <x v="0"/>
    <x v="89"/>
    <x v="89"/>
    <x v="54"/>
    <x v="53"/>
    <x v="53"/>
    <x v="0"/>
    <n v="1"/>
  </r>
  <r>
    <x v="0"/>
    <x v="89"/>
    <x v="89"/>
    <x v="92"/>
    <x v="87"/>
    <x v="90"/>
    <x v="0"/>
    <n v="1"/>
  </r>
  <r>
    <x v="0"/>
    <x v="89"/>
    <x v="89"/>
    <x v="55"/>
    <x v="54"/>
    <x v="54"/>
    <x v="0"/>
    <n v="1"/>
  </r>
  <r>
    <x v="0"/>
    <x v="89"/>
    <x v="89"/>
    <x v="45"/>
    <x v="45"/>
    <x v="45"/>
    <x v="0"/>
    <n v="1"/>
  </r>
  <r>
    <x v="0"/>
    <x v="89"/>
    <x v="89"/>
    <x v="91"/>
    <x v="86"/>
    <x v="89"/>
    <x v="0"/>
    <n v="1"/>
  </r>
  <r>
    <x v="0"/>
    <x v="89"/>
    <x v="89"/>
    <x v="26"/>
    <x v="26"/>
    <x v="26"/>
    <x v="0"/>
    <n v="1"/>
  </r>
  <r>
    <x v="0"/>
    <x v="89"/>
    <x v="89"/>
    <x v="28"/>
    <x v="28"/>
    <x v="28"/>
    <x v="0"/>
    <n v="3"/>
  </r>
  <r>
    <x v="0"/>
    <x v="89"/>
    <x v="89"/>
    <x v="29"/>
    <x v="29"/>
    <x v="29"/>
    <x v="1"/>
    <n v="2"/>
  </r>
  <r>
    <x v="0"/>
    <x v="89"/>
    <x v="89"/>
    <x v="36"/>
    <x v="36"/>
    <x v="36"/>
    <x v="0"/>
    <n v="3"/>
  </r>
  <r>
    <x v="0"/>
    <x v="90"/>
    <x v="90"/>
    <x v="23"/>
    <x v="23"/>
    <x v="23"/>
    <x v="0"/>
    <n v="1"/>
  </r>
  <r>
    <x v="0"/>
    <x v="90"/>
    <x v="90"/>
    <x v="95"/>
    <x v="90"/>
    <x v="93"/>
    <x v="0"/>
    <n v="1"/>
  </r>
  <r>
    <x v="0"/>
    <x v="90"/>
    <x v="90"/>
    <x v="54"/>
    <x v="53"/>
    <x v="53"/>
    <x v="0"/>
    <n v="1"/>
  </r>
  <r>
    <x v="0"/>
    <x v="90"/>
    <x v="90"/>
    <x v="54"/>
    <x v="53"/>
    <x v="53"/>
    <x v="0"/>
    <n v="1"/>
  </r>
  <r>
    <x v="0"/>
    <x v="90"/>
    <x v="90"/>
    <x v="92"/>
    <x v="87"/>
    <x v="90"/>
    <x v="0"/>
    <n v="1"/>
  </r>
  <r>
    <x v="0"/>
    <x v="90"/>
    <x v="90"/>
    <x v="55"/>
    <x v="54"/>
    <x v="54"/>
    <x v="0"/>
    <n v="1"/>
  </r>
  <r>
    <x v="0"/>
    <x v="90"/>
    <x v="90"/>
    <x v="45"/>
    <x v="45"/>
    <x v="45"/>
    <x v="0"/>
    <n v="1"/>
  </r>
  <r>
    <x v="0"/>
    <x v="90"/>
    <x v="90"/>
    <x v="147"/>
    <x v="136"/>
    <x v="143"/>
    <x v="0"/>
    <n v="1"/>
  </r>
  <r>
    <x v="0"/>
    <x v="90"/>
    <x v="90"/>
    <x v="148"/>
    <x v="137"/>
    <x v="144"/>
    <x v="0"/>
    <n v="1"/>
  </r>
  <r>
    <x v="0"/>
    <x v="90"/>
    <x v="90"/>
    <x v="25"/>
    <x v="25"/>
    <x v="25"/>
    <x v="1"/>
    <n v="0.5"/>
  </r>
  <r>
    <x v="0"/>
    <x v="90"/>
    <x v="90"/>
    <x v="94"/>
    <x v="89"/>
    <x v="92"/>
    <x v="0"/>
    <n v="1"/>
  </r>
  <r>
    <x v="0"/>
    <x v="90"/>
    <x v="90"/>
    <x v="27"/>
    <x v="27"/>
    <x v="27"/>
    <x v="0"/>
    <n v="1"/>
  </r>
  <r>
    <x v="0"/>
    <x v="90"/>
    <x v="90"/>
    <x v="65"/>
    <x v="64"/>
    <x v="64"/>
    <x v="0"/>
    <n v="1"/>
  </r>
  <r>
    <x v="0"/>
    <x v="90"/>
    <x v="90"/>
    <x v="28"/>
    <x v="28"/>
    <x v="28"/>
    <x v="0"/>
    <n v="3"/>
  </r>
  <r>
    <x v="0"/>
    <x v="90"/>
    <x v="90"/>
    <x v="29"/>
    <x v="29"/>
    <x v="29"/>
    <x v="1"/>
    <n v="2"/>
  </r>
  <r>
    <x v="0"/>
    <x v="90"/>
    <x v="90"/>
    <x v="36"/>
    <x v="36"/>
    <x v="36"/>
    <x v="0"/>
    <n v="3"/>
  </r>
  <r>
    <x v="0"/>
    <x v="91"/>
    <x v="91"/>
    <x v="23"/>
    <x v="23"/>
    <x v="23"/>
    <x v="0"/>
    <n v="1"/>
  </r>
  <r>
    <x v="0"/>
    <x v="91"/>
    <x v="91"/>
    <x v="95"/>
    <x v="90"/>
    <x v="93"/>
    <x v="0"/>
    <n v="2"/>
  </r>
  <r>
    <x v="0"/>
    <x v="91"/>
    <x v="91"/>
    <x v="54"/>
    <x v="53"/>
    <x v="53"/>
    <x v="0"/>
    <n v="2"/>
  </r>
  <r>
    <x v="0"/>
    <x v="91"/>
    <x v="91"/>
    <x v="21"/>
    <x v="21"/>
    <x v="21"/>
    <x v="0"/>
    <n v="1"/>
  </r>
  <r>
    <x v="0"/>
    <x v="91"/>
    <x v="91"/>
    <x v="24"/>
    <x v="24"/>
    <x v="24"/>
    <x v="0"/>
    <n v="1"/>
  </r>
  <r>
    <x v="0"/>
    <x v="91"/>
    <x v="91"/>
    <x v="25"/>
    <x v="25"/>
    <x v="25"/>
    <x v="1"/>
    <n v="0.5"/>
  </r>
  <r>
    <x v="0"/>
    <x v="91"/>
    <x v="91"/>
    <x v="143"/>
    <x v="132"/>
    <x v="139"/>
    <x v="0"/>
    <n v="1"/>
  </r>
  <r>
    <x v="0"/>
    <x v="91"/>
    <x v="91"/>
    <x v="91"/>
    <x v="86"/>
    <x v="89"/>
    <x v="0"/>
    <n v="1"/>
  </r>
  <r>
    <x v="0"/>
    <x v="91"/>
    <x v="91"/>
    <x v="26"/>
    <x v="26"/>
    <x v="26"/>
    <x v="0"/>
    <n v="1"/>
  </r>
  <r>
    <x v="0"/>
    <x v="91"/>
    <x v="91"/>
    <x v="94"/>
    <x v="89"/>
    <x v="92"/>
    <x v="0"/>
    <n v="2"/>
  </r>
  <r>
    <x v="0"/>
    <x v="91"/>
    <x v="91"/>
    <x v="96"/>
    <x v="91"/>
    <x v="94"/>
    <x v="0"/>
    <n v="2"/>
  </r>
  <r>
    <x v="0"/>
    <x v="91"/>
    <x v="91"/>
    <x v="28"/>
    <x v="28"/>
    <x v="28"/>
    <x v="0"/>
    <n v="3"/>
  </r>
  <r>
    <x v="0"/>
    <x v="91"/>
    <x v="91"/>
    <x v="144"/>
    <x v="133"/>
    <x v="140"/>
    <x v="0"/>
    <n v="1"/>
  </r>
  <r>
    <x v="0"/>
    <x v="91"/>
    <x v="91"/>
    <x v="29"/>
    <x v="29"/>
    <x v="29"/>
    <x v="1"/>
    <n v="2"/>
  </r>
  <r>
    <x v="0"/>
    <x v="91"/>
    <x v="91"/>
    <x v="36"/>
    <x v="36"/>
    <x v="36"/>
    <x v="0"/>
    <n v="1"/>
  </r>
  <r>
    <x v="0"/>
    <x v="92"/>
    <x v="92"/>
    <x v="99"/>
    <x v="94"/>
    <x v="97"/>
    <x v="0"/>
    <n v="2"/>
  </r>
  <r>
    <x v="0"/>
    <x v="92"/>
    <x v="92"/>
    <x v="67"/>
    <x v="66"/>
    <x v="66"/>
    <x v="0"/>
    <n v="3"/>
  </r>
  <r>
    <x v="0"/>
    <x v="92"/>
    <x v="92"/>
    <x v="41"/>
    <x v="41"/>
    <x v="41"/>
    <x v="0"/>
    <n v="1"/>
  </r>
  <r>
    <x v="0"/>
    <x v="92"/>
    <x v="92"/>
    <x v="68"/>
    <x v="43"/>
    <x v="43"/>
    <x v="0"/>
    <n v="4"/>
  </r>
  <r>
    <x v="0"/>
    <x v="92"/>
    <x v="92"/>
    <x v="44"/>
    <x v="44"/>
    <x v="44"/>
    <x v="0"/>
    <n v="4"/>
  </r>
  <r>
    <x v="0"/>
    <x v="92"/>
    <x v="92"/>
    <x v="98"/>
    <x v="93"/>
    <x v="96"/>
    <x v="0"/>
    <n v="2"/>
  </r>
  <r>
    <x v="0"/>
    <x v="92"/>
    <x v="92"/>
    <x v="45"/>
    <x v="45"/>
    <x v="45"/>
    <x v="0"/>
    <n v="2"/>
  </r>
  <r>
    <x v="0"/>
    <x v="92"/>
    <x v="92"/>
    <x v="147"/>
    <x v="136"/>
    <x v="143"/>
    <x v="0"/>
    <n v="1"/>
  </r>
  <r>
    <x v="0"/>
    <x v="92"/>
    <x v="92"/>
    <x v="24"/>
    <x v="24"/>
    <x v="24"/>
    <x v="0"/>
    <n v="1"/>
  </r>
  <r>
    <x v="0"/>
    <x v="92"/>
    <x v="92"/>
    <x v="25"/>
    <x v="25"/>
    <x v="25"/>
    <x v="1"/>
    <n v="2"/>
  </r>
  <r>
    <x v="0"/>
    <x v="92"/>
    <x v="92"/>
    <x v="10"/>
    <x v="10"/>
    <x v="10"/>
    <x v="0"/>
    <n v="2"/>
  </r>
  <r>
    <x v="0"/>
    <x v="92"/>
    <x v="92"/>
    <x v="69"/>
    <x v="67"/>
    <x v="67"/>
    <x v="0"/>
    <n v="4"/>
  </r>
  <r>
    <x v="0"/>
    <x v="92"/>
    <x v="92"/>
    <x v="65"/>
    <x v="64"/>
    <x v="64"/>
    <x v="0"/>
    <n v="1"/>
  </r>
  <r>
    <x v="0"/>
    <x v="92"/>
    <x v="92"/>
    <x v="28"/>
    <x v="28"/>
    <x v="28"/>
    <x v="0"/>
    <n v="10"/>
  </r>
  <r>
    <x v="0"/>
    <x v="93"/>
    <x v="93"/>
    <x v="23"/>
    <x v="23"/>
    <x v="23"/>
    <x v="0"/>
    <n v="1"/>
  </r>
  <r>
    <x v="0"/>
    <x v="93"/>
    <x v="93"/>
    <x v="95"/>
    <x v="90"/>
    <x v="93"/>
    <x v="0"/>
    <n v="2"/>
  </r>
  <r>
    <x v="0"/>
    <x v="93"/>
    <x v="93"/>
    <x v="41"/>
    <x v="41"/>
    <x v="41"/>
    <x v="0"/>
    <n v="1"/>
  </r>
  <r>
    <x v="0"/>
    <x v="93"/>
    <x v="93"/>
    <x v="54"/>
    <x v="53"/>
    <x v="53"/>
    <x v="0"/>
    <n v="1"/>
  </r>
  <r>
    <x v="0"/>
    <x v="93"/>
    <x v="93"/>
    <x v="43"/>
    <x v="43"/>
    <x v="43"/>
    <x v="0"/>
    <n v="2"/>
  </r>
  <r>
    <x v="0"/>
    <x v="93"/>
    <x v="93"/>
    <x v="44"/>
    <x v="44"/>
    <x v="44"/>
    <x v="0"/>
    <n v="2"/>
  </r>
  <r>
    <x v="0"/>
    <x v="93"/>
    <x v="93"/>
    <x v="98"/>
    <x v="93"/>
    <x v="96"/>
    <x v="0"/>
    <n v="2"/>
  </r>
  <r>
    <x v="0"/>
    <x v="93"/>
    <x v="93"/>
    <x v="45"/>
    <x v="45"/>
    <x v="45"/>
    <x v="0"/>
    <n v="1"/>
  </r>
  <r>
    <x v="0"/>
    <x v="93"/>
    <x v="93"/>
    <x v="148"/>
    <x v="137"/>
    <x v="144"/>
    <x v="0"/>
    <n v="1"/>
  </r>
  <r>
    <x v="0"/>
    <x v="93"/>
    <x v="93"/>
    <x v="46"/>
    <x v="46"/>
    <x v="46"/>
    <x v="0"/>
    <n v="2"/>
  </r>
  <r>
    <x v="0"/>
    <x v="93"/>
    <x v="93"/>
    <x v="10"/>
    <x v="10"/>
    <x v="10"/>
    <x v="0"/>
    <n v="1"/>
  </r>
  <r>
    <x v="0"/>
    <x v="93"/>
    <x v="93"/>
    <x v="91"/>
    <x v="86"/>
    <x v="89"/>
    <x v="0"/>
    <n v="1"/>
  </r>
  <r>
    <x v="0"/>
    <x v="93"/>
    <x v="93"/>
    <x v="26"/>
    <x v="26"/>
    <x v="26"/>
    <x v="0"/>
    <n v="1"/>
  </r>
  <r>
    <x v="0"/>
    <x v="93"/>
    <x v="93"/>
    <x v="94"/>
    <x v="89"/>
    <x v="92"/>
    <x v="0"/>
    <n v="2"/>
  </r>
  <r>
    <x v="0"/>
    <x v="93"/>
    <x v="93"/>
    <x v="27"/>
    <x v="27"/>
    <x v="27"/>
    <x v="0"/>
    <n v="1"/>
  </r>
  <r>
    <x v="0"/>
    <x v="93"/>
    <x v="93"/>
    <x v="69"/>
    <x v="67"/>
    <x v="67"/>
    <x v="0"/>
    <n v="2"/>
  </r>
  <r>
    <x v="0"/>
    <x v="93"/>
    <x v="93"/>
    <x v="65"/>
    <x v="64"/>
    <x v="64"/>
    <x v="0"/>
    <n v="1"/>
  </r>
  <r>
    <x v="0"/>
    <x v="93"/>
    <x v="93"/>
    <x v="28"/>
    <x v="28"/>
    <x v="28"/>
    <x v="0"/>
    <n v="3"/>
  </r>
  <r>
    <x v="0"/>
    <x v="93"/>
    <x v="93"/>
    <x v="144"/>
    <x v="133"/>
    <x v="140"/>
    <x v="0"/>
    <n v="2"/>
  </r>
  <r>
    <x v="0"/>
    <x v="93"/>
    <x v="93"/>
    <x v="29"/>
    <x v="29"/>
    <x v="29"/>
    <x v="1"/>
    <n v="4"/>
  </r>
  <r>
    <x v="0"/>
    <x v="93"/>
    <x v="93"/>
    <x v="57"/>
    <x v="56"/>
    <x v="56"/>
    <x v="0"/>
    <n v="1"/>
  </r>
  <r>
    <x v="0"/>
    <x v="93"/>
    <x v="93"/>
    <x v="36"/>
    <x v="36"/>
    <x v="36"/>
    <x v="0"/>
    <n v="2"/>
  </r>
  <r>
    <x v="0"/>
    <x v="94"/>
    <x v="94"/>
    <x v="23"/>
    <x v="23"/>
    <x v="23"/>
    <x v="0"/>
    <n v="1"/>
  </r>
  <r>
    <x v="0"/>
    <x v="94"/>
    <x v="94"/>
    <x v="67"/>
    <x v="66"/>
    <x v="66"/>
    <x v="0"/>
    <n v="3"/>
  </r>
  <r>
    <x v="0"/>
    <x v="94"/>
    <x v="94"/>
    <x v="41"/>
    <x v="41"/>
    <x v="41"/>
    <x v="0"/>
    <n v="2"/>
  </r>
  <r>
    <x v="0"/>
    <x v="94"/>
    <x v="94"/>
    <x v="54"/>
    <x v="53"/>
    <x v="53"/>
    <x v="0"/>
    <n v="1"/>
  </r>
  <r>
    <x v="0"/>
    <x v="94"/>
    <x v="94"/>
    <x v="68"/>
    <x v="43"/>
    <x v="43"/>
    <x v="0"/>
    <n v="6"/>
  </r>
  <r>
    <x v="0"/>
    <x v="94"/>
    <x v="94"/>
    <x v="44"/>
    <x v="44"/>
    <x v="44"/>
    <x v="0"/>
    <n v="6"/>
  </r>
  <r>
    <x v="0"/>
    <x v="94"/>
    <x v="94"/>
    <x v="98"/>
    <x v="93"/>
    <x v="96"/>
    <x v="0"/>
    <n v="1"/>
  </r>
  <r>
    <x v="0"/>
    <x v="94"/>
    <x v="94"/>
    <x v="45"/>
    <x v="45"/>
    <x v="45"/>
    <x v="0"/>
    <n v="3"/>
  </r>
  <r>
    <x v="0"/>
    <x v="94"/>
    <x v="94"/>
    <x v="148"/>
    <x v="137"/>
    <x v="144"/>
    <x v="0"/>
    <n v="1"/>
  </r>
  <r>
    <x v="0"/>
    <x v="94"/>
    <x v="94"/>
    <x v="46"/>
    <x v="46"/>
    <x v="46"/>
    <x v="0"/>
    <n v="2"/>
  </r>
  <r>
    <x v="0"/>
    <x v="94"/>
    <x v="94"/>
    <x v="10"/>
    <x v="10"/>
    <x v="10"/>
    <x v="0"/>
    <n v="1"/>
  </r>
  <r>
    <x v="0"/>
    <x v="94"/>
    <x v="94"/>
    <x v="91"/>
    <x v="86"/>
    <x v="89"/>
    <x v="0"/>
    <n v="2"/>
  </r>
  <r>
    <x v="0"/>
    <x v="94"/>
    <x v="94"/>
    <x v="26"/>
    <x v="26"/>
    <x v="26"/>
    <x v="0"/>
    <n v="2"/>
  </r>
  <r>
    <x v="0"/>
    <x v="94"/>
    <x v="94"/>
    <x v="27"/>
    <x v="27"/>
    <x v="27"/>
    <x v="0"/>
    <n v="1"/>
  </r>
  <r>
    <x v="0"/>
    <x v="94"/>
    <x v="94"/>
    <x v="69"/>
    <x v="67"/>
    <x v="67"/>
    <x v="0"/>
    <n v="2"/>
  </r>
  <r>
    <x v="0"/>
    <x v="94"/>
    <x v="94"/>
    <x v="65"/>
    <x v="64"/>
    <x v="64"/>
    <x v="0"/>
    <n v="2"/>
  </r>
  <r>
    <x v="0"/>
    <x v="94"/>
    <x v="94"/>
    <x v="28"/>
    <x v="28"/>
    <x v="28"/>
    <x v="0"/>
    <n v="13"/>
  </r>
  <r>
    <x v="0"/>
    <x v="94"/>
    <x v="94"/>
    <x v="57"/>
    <x v="56"/>
    <x v="56"/>
    <x v="0"/>
    <n v="2"/>
  </r>
  <r>
    <x v="0"/>
    <x v="95"/>
    <x v="95"/>
    <x v="99"/>
    <x v="94"/>
    <x v="97"/>
    <x v="0"/>
    <n v="3"/>
  </r>
  <r>
    <x v="0"/>
    <x v="95"/>
    <x v="95"/>
    <x v="67"/>
    <x v="66"/>
    <x v="66"/>
    <x v="0"/>
    <n v="3"/>
  </r>
  <r>
    <x v="0"/>
    <x v="95"/>
    <x v="95"/>
    <x v="149"/>
    <x v="95"/>
    <x v="98"/>
    <x v="0"/>
    <n v="2"/>
  </r>
  <r>
    <x v="0"/>
    <x v="95"/>
    <x v="95"/>
    <x v="149"/>
    <x v="95"/>
    <x v="98"/>
    <x v="0"/>
    <n v="3"/>
  </r>
  <r>
    <x v="0"/>
    <x v="95"/>
    <x v="95"/>
    <x v="98"/>
    <x v="93"/>
    <x v="96"/>
    <x v="0"/>
    <n v="3"/>
  </r>
  <r>
    <x v="0"/>
    <x v="95"/>
    <x v="95"/>
    <x v="150"/>
    <x v="93"/>
    <x v="96"/>
    <x v="0"/>
    <n v="2"/>
  </r>
  <r>
    <x v="0"/>
    <x v="95"/>
    <x v="95"/>
    <x v="151"/>
    <x v="10"/>
    <x v="10"/>
    <x v="0"/>
    <n v="2"/>
  </r>
  <r>
    <x v="0"/>
    <x v="95"/>
    <x v="95"/>
    <x v="151"/>
    <x v="10"/>
    <x v="10"/>
    <x v="0"/>
    <n v="6"/>
  </r>
  <r>
    <x v="0"/>
    <x v="95"/>
    <x v="95"/>
    <x v="152"/>
    <x v="86"/>
    <x v="89"/>
    <x v="0"/>
    <n v="3"/>
  </r>
  <r>
    <x v="0"/>
    <x v="95"/>
    <x v="95"/>
    <x v="26"/>
    <x v="26"/>
    <x v="26"/>
    <x v="0"/>
    <n v="3"/>
  </r>
  <r>
    <x v="0"/>
    <x v="95"/>
    <x v="95"/>
    <x v="101"/>
    <x v="96"/>
    <x v="99"/>
    <x v="0"/>
    <n v="3"/>
  </r>
  <r>
    <x v="0"/>
    <x v="95"/>
    <x v="95"/>
    <x v="28"/>
    <x v="28"/>
    <x v="28"/>
    <x v="0"/>
    <n v="16"/>
  </r>
  <r>
    <x v="0"/>
    <x v="95"/>
    <x v="95"/>
    <x v="36"/>
    <x v="36"/>
    <x v="36"/>
    <x v="0"/>
    <n v="10"/>
  </r>
  <r>
    <x v="0"/>
    <x v="96"/>
    <x v="96"/>
    <x v="99"/>
    <x v="94"/>
    <x v="97"/>
    <x v="0"/>
    <n v="2"/>
  </r>
  <r>
    <x v="0"/>
    <x v="96"/>
    <x v="96"/>
    <x v="67"/>
    <x v="66"/>
    <x v="66"/>
    <x v="0"/>
    <n v="4"/>
  </r>
  <r>
    <x v="0"/>
    <x v="96"/>
    <x v="96"/>
    <x v="149"/>
    <x v="95"/>
    <x v="98"/>
    <x v="0"/>
    <n v="3"/>
  </r>
  <r>
    <x v="0"/>
    <x v="96"/>
    <x v="96"/>
    <x v="41"/>
    <x v="41"/>
    <x v="41"/>
    <x v="0"/>
    <n v="1"/>
  </r>
  <r>
    <x v="0"/>
    <x v="96"/>
    <x v="96"/>
    <x v="43"/>
    <x v="43"/>
    <x v="43"/>
    <x v="0"/>
    <n v="4"/>
  </r>
  <r>
    <x v="0"/>
    <x v="96"/>
    <x v="96"/>
    <x v="44"/>
    <x v="44"/>
    <x v="44"/>
    <x v="0"/>
    <n v="4"/>
  </r>
  <r>
    <x v="0"/>
    <x v="96"/>
    <x v="96"/>
    <x v="150"/>
    <x v="93"/>
    <x v="96"/>
    <x v="0"/>
    <n v="2"/>
  </r>
  <r>
    <x v="0"/>
    <x v="96"/>
    <x v="96"/>
    <x v="153"/>
    <x v="45"/>
    <x v="45"/>
    <x v="0"/>
    <n v="2"/>
  </r>
  <r>
    <x v="0"/>
    <x v="96"/>
    <x v="96"/>
    <x v="151"/>
    <x v="10"/>
    <x v="10"/>
    <x v="0"/>
    <n v="2"/>
  </r>
  <r>
    <x v="0"/>
    <x v="96"/>
    <x v="96"/>
    <x v="152"/>
    <x v="86"/>
    <x v="89"/>
    <x v="0"/>
    <n v="1"/>
  </r>
  <r>
    <x v="0"/>
    <x v="96"/>
    <x v="96"/>
    <x v="26"/>
    <x v="26"/>
    <x v="26"/>
    <x v="0"/>
    <n v="1"/>
  </r>
  <r>
    <x v="0"/>
    <x v="96"/>
    <x v="96"/>
    <x v="101"/>
    <x v="96"/>
    <x v="99"/>
    <x v="0"/>
    <n v="1"/>
  </r>
  <r>
    <x v="0"/>
    <x v="96"/>
    <x v="96"/>
    <x v="69"/>
    <x v="67"/>
    <x v="67"/>
    <x v="0"/>
    <n v="4"/>
  </r>
  <r>
    <x v="0"/>
    <x v="96"/>
    <x v="96"/>
    <x v="65"/>
    <x v="64"/>
    <x v="64"/>
    <x v="0"/>
    <n v="1"/>
  </r>
  <r>
    <x v="0"/>
    <x v="96"/>
    <x v="96"/>
    <x v="28"/>
    <x v="28"/>
    <x v="28"/>
    <x v="0"/>
    <n v="18"/>
  </r>
  <r>
    <x v="0"/>
    <x v="96"/>
    <x v="96"/>
    <x v="57"/>
    <x v="56"/>
    <x v="56"/>
    <x v="0"/>
    <n v="1"/>
  </r>
  <r>
    <x v="0"/>
    <x v="96"/>
    <x v="96"/>
    <x v="36"/>
    <x v="36"/>
    <x v="36"/>
    <x v="0"/>
    <n v="2"/>
  </r>
  <r>
    <x v="0"/>
    <x v="97"/>
    <x v="97"/>
    <x v="23"/>
    <x v="23"/>
    <x v="23"/>
    <x v="0"/>
    <n v="1"/>
  </r>
  <r>
    <x v="0"/>
    <x v="97"/>
    <x v="97"/>
    <x v="95"/>
    <x v="90"/>
    <x v="93"/>
    <x v="0"/>
    <n v="3"/>
  </r>
  <r>
    <x v="0"/>
    <x v="97"/>
    <x v="97"/>
    <x v="41"/>
    <x v="41"/>
    <x v="41"/>
    <x v="0"/>
    <n v="1"/>
  </r>
  <r>
    <x v="0"/>
    <x v="97"/>
    <x v="97"/>
    <x v="54"/>
    <x v="53"/>
    <x v="53"/>
    <x v="0"/>
    <n v="1"/>
  </r>
  <r>
    <x v="0"/>
    <x v="97"/>
    <x v="97"/>
    <x v="21"/>
    <x v="21"/>
    <x v="21"/>
    <x v="0"/>
    <n v="2"/>
  </r>
  <r>
    <x v="0"/>
    <x v="97"/>
    <x v="97"/>
    <x v="68"/>
    <x v="43"/>
    <x v="43"/>
    <x v="0"/>
    <n v="2"/>
  </r>
  <r>
    <x v="0"/>
    <x v="97"/>
    <x v="97"/>
    <x v="44"/>
    <x v="44"/>
    <x v="44"/>
    <x v="0"/>
    <n v="2"/>
  </r>
  <r>
    <x v="0"/>
    <x v="97"/>
    <x v="97"/>
    <x v="154"/>
    <x v="138"/>
    <x v="145"/>
    <x v="0"/>
    <n v="1"/>
  </r>
  <r>
    <x v="0"/>
    <x v="97"/>
    <x v="97"/>
    <x v="147"/>
    <x v="136"/>
    <x v="143"/>
    <x v="0"/>
    <n v="1"/>
  </r>
  <r>
    <x v="0"/>
    <x v="97"/>
    <x v="97"/>
    <x v="148"/>
    <x v="137"/>
    <x v="144"/>
    <x v="0"/>
    <n v="1"/>
  </r>
  <r>
    <x v="0"/>
    <x v="97"/>
    <x v="97"/>
    <x v="25"/>
    <x v="25"/>
    <x v="25"/>
    <x v="1"/>
    <n v="2"/>
  </r>
  <r>
    <x v="0"/>
    <x v="97"/>
    <x v="97"/>
    <x v="143"/>
    <x v="132"/>
    <x v="139"/>
    <x v="0"/>
    <n v="1"/>
  </r>
  <r>
    <x v="0"/>
    <x v="97"/>
    <x v="97"/>
    <x v="94"/>
    <x v="89"/>
    <x v="92"/>
    <x v="0"/>
    <n v="3"/>
  </r>
  <r>
    <x v="0"/>
    <x v="97"/>
    <x v="97"/>
    <x v="96"/>
    <x v="91"/>
    <x v="94"/>
    <x v="0"/>
    <n v="1"/>
  </r>
  <r>
    <x v="0"/>
    <x v="97"/>
    <x v="97"/>
    <x v="146"/>
    <x v="135"/>
    <x v="142"/>
    <x v="0"/>
    <n v="1"/>
  </r>
  <r>
    <x v="0"/>
    <x v="97"/>
    <x v="97"/>
    <x v="69"/>
    <x v="67"/>
    <x v="67"/>
    <x v="0"/>
    <n v="2"/>
  </r>
  <r>
    <x v="0"/>
    <x v="97"/>
    <x v="97"/>
    <x v="65"/>
    <x v="64"/>
    <x v="64"/>
    <x v="0"/>
    <n v="1"/>
  </r>
  <r>
    <x v="0"/>
    <x v="97"/>
    <x v="97"/>
    <x v="28"/>
    <x v="28"/>
    <x v="28"/>
    <x v="0"/>
    <n v="4"/>
  </r>
  <r>
    <x v="0"/>
    <x v="97"/>
    <x v="97"/>
    <x v="29"/>
    <x v="29"/>
    <x v="29"/>
    <x v="1"/>
    <n v="4"/>
  </r>
  <r>
    <x v="0"/>
    <x v="97"/>
    <x v="97"/>
    <x v="57"/>
    <x v="56"/>
    <x v="56"/>
    <x v="0"/>
    <n v="1"/>
  </r>
  <r>
    <x v="0"/>
    <x v="97"/>
    <x v="97"/>
    <x v="36"/>
    <x v="36"/>
    <x v="36"/>
    <x v="0"/>
    <n v="4"/>
  </r>
  <r>
    <x v="0"/>
    <x v="98"/>
    <x v="98"/>
    <x v="53"/>
    <x v="52"/>
    <x v="52"/>
    <x v="0"/>
    <n v="2"/>
  </r>
  <r>
    <x v="0"/>
    <x v="98"/>
    <x v="98"/>
    <x v="21"/>
    <x v="21"/>
    <x v="21"/>
    <x v="0"/>
    <n v="1"/>
  </r>
  <r>
    <x v="0"/>
    <x v="98"/>
    <x v="98"/>
    <x v="155"/>
    <x v="139"/>
    <x v="146"/>
    <x v="0"/>
    <n v="1"/>
  </r>
  <r>
    <x v="0"/>
    <x v="98"/>
    <x v="98"/>
    <x v="44"/>
    <x v="44"/>
    <x v="44"/>
    <x v="0"/>
    <n v="2"/>
  </r>
  <r>
    <x v="0"/>
    <x v="98"/>
    <x v="98"/>
    <x v="45"/>
    <x v="45"/>
    <x v="45"/>
    <x v="0"/>
    <n v="1"/>
  </r>
  <r>
    <x v="0"/>
    <x v="98"/>
    <x v="98"/>
    <x v="156"/>
    <x v="140"/>
    <x v="147"/>
    <x v="0"/>
    <n v="2"/>
  </r>
  <r>
    <x v="0"/>
    <x v="98"/>
    <x v="98"/>
    <x v="157"/>
    <x v="141"/>
    <x v="148"/>
    <x v="0"/>
    <n v="1"/>
  </r>
  <r>
    <x v="0"/>
    <x v="98"/>
    <x v="98"/>
    <x v="142"/>
    <x v="88"/>
    <x v="91"/>
    <x v="0"/>
    <n v="3"/>
  </r>
  <r>
    <x v="0"/>
    <x v="98"/>
    <x v="98"/>
    <x v="69"/>
    <x v="67"/>
    <x v="67"/>
    <x v="0"/>
    <n v="2"/>
  </r>
  <r>
    <x v="0"/>
    <x v="98"/>
    <x v="98"/>
    <x v="28"/>
    <x v="28"/>
    <x v="28"/>
    <x v="0"/>
    <n v="1"/>
  </r>
  <r>
    <x v="0"/>
    <x v="98"/>
    <x v="98"/>
    <x v="144"/>
    <x v="133"/>
    <x v="140"/>
    <x v="0"/>
    <n v="4"/>
  </r>
  <r>
    <x v="0"/>
    <x v="98"/>
    <x v="98"/>
    <x v="57"/>
    <x v="56"/>
    <x v="56"/>
    <x v="0"/>
    <n v="1"/>
  </r>
  <r>
    <x v="0"/>
    <x v="98"/>
    <x v="98"/>
    <x v="36"/>
    <x v="36"/>
    <x v="36"/>
    <x v="0"/>
    <n v="1"/>
  </r>
  <r>
    <x v="0"/>
    <x v="99"/>
    <x v="99"/>
    <x v="52"/>
    <x v="51"/>
    <x v="51"/>
    <x v="0"/>
    <n v="3"/>
  </r>
  <r>
    <x v="0"/>
    <x v="99"/>
    <x v="99"/>
    <x v="53"/>
    <x v="52"/>
    <x v="52"/>
    <x v="0"/>
    <n v="4"/>
  </r>
  <r>
    <x v="0"/>
    <x v="99"/>
    <x v="99"/>
    <x v="155"/>
    <x v="139"/>
    <x v="146"/>
    <x v="0"/>
    <n v="2"/>
  </r>
  <r>
    <x v="0"/>
    <x v="99"/>
    <x v="99"/>
    <x v="44"/>
    <x v="44"/>
    <x v="44"/>
    <x v="0"/>
    <n v="4"/>
  </r>
  <r>
    <x v="0"/>
    <x v="99"/>
    <x v="99"/>
    <x v="45"/>
    <x v="45"/>
    <x v="45"/>
    <x v="0"/>
    <n v="2"/>
  </r>
  <r>
    <x v="0"/>
    <x v="99"/>
    <x v="99"/>
    <x v="156"/>
    <x v="140"/>
    <x v="147"/>
    <x v="0"/>
    <n v="6"/>
  </r>
  <r>
    <x v="0"/>
    <x v="99"/>
    <x v="99"/>
    <x v="142"/>
    <x v="88"/>
    <x v="91"/>
    <x v="0"/>
    <n v="6"/>
  </r>
  <r>
    <x v="0"/>
    <x v="99"/>
    <x v="99"/>
    <x v="69"/>
    <x v="67"/>
    <x v="67"/>
    <x v="0"/>
    <n v="4"/>
  </r>
  <r>
    <x v="0"/>
    <x v="99"/>
    <x v="99"/>
    <x v="65"/>
    <x v="64"/>
    <x v="64"/>
    <x v="0"/>
    <n v="2"/>
  </r>
  <r>
    <x v="0"/>
    <x v="99"/>
    <x v="99"/>
    <x v="28"/>
    <x v="28"/>
    <x v="28"/>
    <x v="0"/>
    <n v="10"/>
  </r>
  <r>
    <x v="0"/>
    <x v="99"/>
    <x v="99"/>
    <x v="144"/>
    <x v="133"/>
    <x v="140"/>
    <x v="0"/>
    <n v="8"/>
  </r>
  <r>
    <x v="0"/>
    <x v="99"/>
    <x v="99"/>
    <x v="36"/>
    <x v="36"/>
    <x v="36"/>
    <x v="0"/>
    <n v="10"/>
  </r>
  <r>
    <x v="0"/>
    <x v="100"/>
    <x v="100"/>
    <x v="99"/>
    <x v="94"/>
    <x v="97"/>
    <x v="0"/>
    <n v="12"/>
  </r>
  <r>
    <x v="0"/>
    <x v="100"/>
    <x v="100"/>
    <x v="158"/>
    <x v="142"/>
    <x v="149"/>
    <x v="0"/>
    <n v="6"/>
  </r>
  <r>
    <x v="0"/>
    <x v="100"/>
    <x v="100"/>
    <x v="100"/>
    <x v="95"/>
    <x v="98"/>
    <x v="0"/>
    <n v="6"/>
  </r>
  <r>
    <x v="0"/>
    <x v="100"/>
    <x v="100"/>
    <x v="103"/>
    <x v="98"/>
    <x v="101"/>
    <x v="0"/>
    <n v="6"/>
  </r>
  <r>
    <x v="0"/>
    <x v="100"/>
    <x v="100"/>
    <x v="159"/>
    <x v="143"/>
    <x v="150"/>
    <x v="0"/>
    <n v="1"/>
  </r>
  <r>
    <x v="0"/>
    <x v="100"/>
    <x v="100"/>
    <x v="87"/>
    <x v="82"/>
    <x v="85"/>
    <x v="0"/>
    <n v="1"/>
  </r>
  <r>
    <x v="0"/>
    <x v="100"/>
    <x v="100"/>
    <x v="160"/>
    <x v="144"/>
    <x v="151"/>
    <x v="0"/>
    <n v="3"/>
  </r>
  <r>
    <x v="0"/>
    <x v="100"/>
    <x v="100"/>
    <x v="6"/>
    <x v="6"/>
    <x v="6"/>
    <x v="1"/>
    <n v="1"/>
  </r>
  <r>
    <x v="0"/>
    <x v="100"/>
    <x v="100"/>
    <x v="10"/>
    <x v="10"/>
    <x v="10"/>
    <x v="0"/>
    <n v="12"/>
  </r>
  <r>
    <x v="0"/>
    <x v="100"/>
    <x v="100"/>
    <x v="28"/>
    <x v="28"/>
    <x v="28"/>
    <x v="0"/>
    <n v="24"/>
  </r>
  <r>
    <x v="0"/>
    <x v="100"/>
    <x v="100"/>
    <x v="36"/>
    <x v="36"/>
    <x v="36"/>
    <x v="0"/>
    <n v="12"/>
  </r>
  <r>
    <x v="0"/>
    <x v="101"/>
    <x v="101"/>
    <x v="99"/>
    <x v="94"/>
    <x v="97"/>
    <x v="0"/>
    <n v="1"/>
  </r>
  <r>
    <x v="0"/>
    <x v="101"/>
    <x v="101"/>
    <x v="67"/>
    <x v="66"/>
    <x v="66"/>
    <x v="0"/>
    <n v="6"/>
  </r>
  <r>
    <x v="0"/>
    <x v="101"/>
    <x v="101"/>
    <x v="100"/>
    <x v="95"/>
    <x v="98"/>
    <x v="0"/>
    <n v="3"/>
  </r>
  <r>
    <x v="0"/>
    <x v="101"/>
    <x v="101"/>
    <x v="41"/>
    <x v="41"/>
    <x v="41"/>
    <x v="0"/>
    <n v="2"/>
  </r>
  <r>
    <x v="0"/>
    <x v="101"/>
    <x v="101"/>
    <x v="43"/>
    <x v="43"/>
    <x v="43"/>
    <x v="0"/>
    <n v="8"/>
  </r>
  <r>
    <x v="0"/>
    <x v="101"/>
    <x v="101"/>
    <x v="44"/>
    <x v="44"/>
    <x v="44"/>
    <x v="0"/>
    <n v="8"/>
  </r>
  <r>
    <x v="0"/>
    <x v="101"/>
    <x v="101"/>
    <x v="98"/>
    <x v="93"/>
    <x v="96"/>
    <x v="0"/>
    <n v="2"/>
  </r>
  <r>
    <x v="0"/>
    <x v="101"/>
    <x v="101"/>
    <x v="161"/>
    <x v="145"/>
    <x v="152"/>
    <x v="0"/>
    <n v="1"/>
  </r>
  <r>
    <x v="0"/>
    <x v="101"/>
    <x v="101"/>
    <x v="45"/>
    <x v="45"/>
    <x v="45"/>
    <x v="0"/>
    <n v="4"/>
  </r>
  <r>
    <x v="0"/>
    <x v="101"/>
    <x v="101"/>
    <x v="10"/>
    <x v="10"/>
    <x v="10"/>
    <x v="0"/>
    <n v="4"/>
  </r>
  <r>
    <x v="0"/>
    <x v="101"/>
    <x v="101"/>
    <x v="91"/>
    <x v="86"/>
    <x v="89"/>
    <x v="0"/>
    <n v="3"/>
  </r>
  <r>
    <x v="0"/>
    <x v="101"/>
    <x v="101"/>
    <x v="26"/>
    <x v="26"/>
    <x v="26"/>
    <x v="0"/>
    <n v="2"/>
  </r>
  <r>
    <x v="0"/>
    <x v="101"/>
    <x v="101"/>
    <x v="101"/>
    <x v="96"/>
    <x v="99"/>
    <x v="0"/>
    <n v="1"/>
  </r>
  <r>
    <x v="0"/>
    <x v="101"/>
    <x v="101"/>
    <x v="69"/>
    <x v="67"/>
    <x v="67"/>
    <x v="0"/>
    <n v="8"/>
  </r>
  <r>
    <x v="0"/>
    <x v="101"/>
    <x v="101"/>
    <x v="65"/>
    <x v="64"/>
    <x v="64"/>
    <x v="0"/>
    <n v="2"/>
  </r>
  <r>
    <x v="0"/>
    <x v="101"/>
    <x v="101"/>
    <x v="28"/>
    <x v="28"/>
    <x v="28"/>
    <x v="0"/>
    <n v="28"/>
  </r>
  <r>
    <x v="0"/>
    <x v="101"/>
    <x v="101"/>
    <x v="144"/>
    <x v="133"/>
    <x v="140"/>
    <x v="0"/>
    <n v="2"/>
  </r>
  <r>
    <x v="0"/>
    <x v="101"/>
    <x v="101"/>
    <x v="29"/>
    <x v="29"/>
    <x v="29"/>
    <x v="1"/>
    <n v="4"/>
  </r>
  <r>
    <x v="0"/>
    <x v="101"/>
    <x v="101"/>
    <x v="57"/>
    <x v="56"/>
    <x v="56"/>
    <x v="0"/>
    <n v="2"/>
  </r>
  <r>
    <x v="0"/>
    <x v="101"/>
    <x v="101"/>
    <x v="36"/>
    <x v="36"/>
    <x v="36"/>
    <x v="0"/>
    <n v="24"/>
  </r>
  <r>
    <x v="0"/>
    <x v="102"/>
    <x v="102"/>
    <x v="99"/>
    <x v="94"/>
    <x v="97"/>
    <x v="0"/>
    <n v="8"/>
  </r>
  <r>
    <x v="0"/>
    <x v="102"/>
    <x v="102"/>
    <x v="52"/>
    <x v="51"/>
    <x v="51"/>
    <x v="0"/>
    <n v="10"/>
  </r>
  <r>
    <x v="0"/>
    <x v="102"/>
    <x v="102"/>
    <x v="53"/>
    <x v="52"/>
    <x v="52"/>
    <x v="0"/>
    <n v="8"/>
  </r>
  <r>
    <x v="0"/>
    <x v="102"/>
    <x v="102"/>
    <x v="155"/>
    <x v="139"/>
    <x v="146"/>
    <x v="0"/>
    <n v="4"/>
  </r>
  <r>
    <x v="0"/>
    <x v="102"/>
    <x v="102"/>
    <x v="44"/>
    <x v="44"/>
    <x v="44"/>
    <x v="0"/>
    <n v="8"/>
  </r>
  <r>
    <x v="0"/>
    <x v="102"/>
    <x v="102"/>
    <x v="103"/>
    <x v="98"/>
    <x v="101"/>
    <x v="0"/>
    <n v="8"/>
  </r>
  <r>
    <x v="0"/>
    <x v="102"/>
    <x v="102"/>
    <x v="45"/>
    <x v="45"/>
    <x v="45"/>
    <x v="0"/>
    <n v="4"/>
  </r>
  <r>
    <x v="0"/>
    <x v="102"/>
    <x v="102"/>
    <x v="10"/>
    <x v="10"/>
    <x v="10"/>
    <x v="0"/>
    <n v="8"/>
  </r>
  <r>
    <x v="0"/>
    <x v="102"/>
    <x v="102"/>
    <x v="156"/>
    <x v="140"/>
    <x v="147"/>
    <x v="0"/>
    <n v="1"/>
  </r>
  <r>
    <x v="0"/>
    <x v="102"/>
    <x v="102"/>
    <x v="162"/>
    <x v="146"/>
    <x v="153"/>
    <x v="0"/>
    <n v="1"/>
  </r>
  <r>
    <x v="0"/>
    <x v="102"/>
    <x v="102"/>
    <x v="69"/>
    <x v="67"/>
    <x v="67"/>
    <x v="0"/>
    <n v="8"/>
  </r>
  <r>
    <x v="0"/>
    <x v="102"/>
    <x v="102"/>
    <x v="65"/>
    <x v="64"/>
    <x v="64"/>
    <x v="0"/>
    <n v="4"/>
  </r>
  <r>
    <x v="0"/>
    <x v="102"/>
    <x v="102"/>
    <x v="28"/>
    <x v="28"/>
    <x v="28"/>
    <x v="0"/>
    <n v="36"/>
  </r>
  <r>
    <x v="0"/>
    <x v="102"/>
    <x v="102"/>
    <x v="144"/>
    <x v="133"/>
    <x v="140"/>
    <x v="0"/>
    <n v="1"/>
  </r>
  <r>
    <x v="0"/>
    <x v="102"/>
    <x v="102"/>
    <x v="36"/>
    <x v="36"/>
    <x v="36"/>
    <x v="0"/>
    <n v="20"/>
  </r>
  <r>
    <x v="0"/>
    <x v="103"/>
    <x v="103"/>
    <x v="99"/>
    <x v="94"/>
    <x v="97"/>
    <x v="0"/>
    <n v="3"/>
  </r>
  <r>
    <x v="0"/>
    <x v="103"/>
    <x v="103"/>
    <x v="67"/>
    <x v="66"/>
    <x v="66"/>
    <x v="0"/>
    <n v="5"/>
  </r>
  <r>
    <x v="0"/>
    <x v="103"/>
    <x v="103"/>
    <x v="41"/>
    <x v="41"/>
    <x v="41"/>
    <x v="0"/>
    <n v="1"/>
  </r>
  <r>
    <x v="0"/>
    <x v="103"/>
    <x v="103"/>
    <x v="68"/>
    <x v="43"/>
    <x v="43"/>
    <x v="0"/>
    <n v="4"/>
  </r>
  <r>
    <x v="0"/>
    <x v="103"/>
    <x v="103"/>
    <x v="44"/>
    <x v="44"/>
    <x v="44"/>
    <x v="0"/>
    <n v="4"/>
  </r>
  <r>
    <x v="0"/>
    <x v="103"/>
    <x v="103"/>
    <x v="98"/>
    <x v="93"/>
    <x v="96"/>
    <x v="0"/>
    <n v="1"/>
  </r>
  <r>
    <x v="0"/>
    <x v="103"/>
    <x v="103"/>
    <x v="161"/>
    <x v="145"/>
    <x v="152"/>
    <x v="0"/>
    <n v="3"/>
  </r>
  <r>
    <x v="0"/>
    <x v="103"/>
    <x v="103"/>
    <x v="45"/>
    <x v="45"/>
    <x v="45"/>
    <x v="0"/>
    <n v="2"/>
  </r>
  <r>
    <x v="0"/>
    <x v="103"/>
    <x v="103"/>
    <x v="147"/>
    <x v="136"/>
    <x v="143"/>
    <x v="0"/>
    <n v="1"/>
  </r>
  <r>
    <x v="0"/>
    <x v="103"/>
    <x v="103"/>
    <x v="148"/>
    <x v="137"/>
    <x v="144"/>
    <x v="0"/>
    <n v="1"/>
  </r>
  <r>
    <x v="0"/>
    <x v="103"/>
    <x v="103"/>
    <x v="25"/>
    <x v="25"/>
    <x v="25"/>
    <x v="1"/>
    <n v="0.5"/>
  </r>
  <r>
    <x v="0"/>
    <x v="103"/>
    <x v="103"/>
    <x v="10"/>
    <x v="10"/>
    <x v="10"/>
    <x v="0"/>
    <n v="4"/>
  </r>
  <r>
    <x v="0"/>
    <x v="103"/>
    <x v="103"/>
    <x v="69"/>
    <x v="67"/>
    <x v="67"/>
    <x v="0"/>
    <n v="4"/>
  </r>
  <r>
    <x v="0"/>
    <x v="103"/>
    <x v="103"/>
    <x v="65"/>
    <x v="64"/>
    <x v="64"/>
    <x v="0"/>
    <n v="1"/>
  </r>
  <r>
    <x v="0"/>
    <x v="103"/>
    <x v="103"/>
    <x v="28"/>
    <x v="28"/>
    <x v="28"/>
    <x v="0"/>
    <n v="18"/>
  </r>
  <r>
    <x v="0"/>
    <x v="104"/>
    <x v="104"/>
    <x v="52"/>
    <x v="51"/>
    <x v="51"/>
    <x v="0"/>
    <n v="4"/>
  </r>
  <r>
    <x v="0"/>
    <x v="104"/>
    <x v="104"/>
    <x v="53"/>
    <x v="52"/>
    <x v="52"/>
    <x v="0"/>
    <n v="4"/>
  </r>
  <r>
    <x v="0"/>
    <x v="104"/>
    <x v="104"/>
    <x v="155"/>
    <x v="139"/>
    <x v="146"/>
    <x v="0"/>
    <n v="2"/>
  </r>
  <r>
    <x v="0"/>
    <x v="104"/>
    <x v="104"/>
    <x v="44"/>
    <x v="44"/>
    <x v="44"/>
    <x v="0"/>
    <n v="4"/>
  </r>
  <r>
    <x v="0"/>
    <x v="104"/>
    <x v="104"/>
    <x v="103"/>
    <x v="98"/>
    <x v="101"/>
    <x v="0"/>
    <n v="4"/>
  </r>
  <r>
    <x v="0"/>
    <x v="104"/>
    <x v="104"/>
    <x v="45"/>
    <x v="45"/>
    <x v="45"/>
    <x v="0"/>
    <n v="2"/>
  </r>
  <r>
    <x v="0"/>
    <x v="104"/>
    <x v="104"/>
    <x v="10"/>
    <x v="10"/>
    <x v="10"/>
    <x v="0"/>
    <n v="4"/>
  </r>
  <r>
    <x v="0"/>
    <x v="104"/>
    <x v="104"/>
    <x v="102"/>
    <x v="97"/>
    <x v="100"/>
    <x v="0"/>
    <n v="4"/>
  </r>
  <r>
    <x v="0"/>
    <x v="104"/>
    <x v="104"/>
    <x v="69"/>
    <x v="67"/>
    <x v="67"/>
    <x v="0"/>
    <n v="4"/>
  </r>
  <r>
    <x v="0"/>
    <x v="104"/>
    <x v="104"/>
    <x v="65"/>
    <x v="64"/>
    <x v="64"/>
    <x v="0"/>
    <n v="2"/>
  </r>
  <r>
    <x v="0"/>
    <x v="104"/>
    <x v="104"/>
    <x v="28"/>
    <x v="28"/>
    <x v="28"/>
    <x v="0"/>
    <n v="10"/>
  </r>
  <r>
    <x v="0"/>
    <x v="104"/>
    <x v="104"/>
    <x v="36"/>
    <x v="36"/>
    <x v="36"/>
    <x v="0"/>
    <n v="10"/>
  </r>
  <r>
    <x v="0"/>
    <x v="105"/>
    <x v="105"/>
    <x v="99"/>
    <x v="94"/>
    <x v="97"/>
    <x v="0"/>
    <n v="4"/>
  </r>
  <r>
    <x v="0"/>
    <x v="105"/>
    <x v="105"/>
    <x v="52"/>
    <x v="51"/>
    <x v="51"/>
    <x v="0"/>
    <n v="4"/>
  </r>
  <r>
    <x v="0"/>
    <x v="105"/>
    <x v="105"/>
    <x v="53"/>
    <x v="52"/>
    <x v="52"/>
    <x v="0"/>
    <n v="4"/>
  </r>
  <r>
    <x v="0"/>
    <x v="105"/>
    <x v="105"/>
    <x v="155"/>
    <x v="139"/>
    <x v="146"/>
    <x v="0"/>
    <n v="2"/>
  </r>
  <r>
    <x v="0"/>
    <x v="105"/>
    <x v="105"/>
    <x v="44"/>
    <x v="44"/>
    <x v="44"/>
    <x v="0"/>
    <n v="4"/>
  </r>
  <r>
    <x v="0"/>
    <x v="105"/>
    <x v="105"/>
    <x v="103"/>
    <x v="98"/>
    <x v="101"/>
    <x v="0"/>
    <n v="4"/>
  </r>
  <r>
    <x v="0"/>
    <x v="105"/>
    <x v="105"/>
    <x v="45"/>
    <x v="45"/>
    <x v="45"/>
    <x v="0"/>
    <n v="2"/>
  </r>
  <r>
    <x v="0"/>
    <x v="105"/>
    <x v="105"/>
    <x v="10"/>
    <x v="10"/>
    <x v="10"/>
    <x v="0"/>
    <n v="4"/>
  </r>
  <r>
    <x v="0"/>
    <x v="105"/>
    <x v="105"/>
    <x v="69"/>
    <x v="67"/>
    <x v="67"/>
    <x v="0"/>
    <n v="4"/>
  </r>
  <r>
    <x v="0"/>
    <x v="105"/>
    <x v="105"/>
    <x v="65"/>
    <x v="64"/>
    <x v="64"/>
    <x v="0"/>
    <n v="2"/>
  </r>
  <r>
    <x v="0"/>
    <x v="105"/>
    <x v="105"/>
    <x v="28"/>
    <x v="28"/>
    <x v="28"/>
    <x v="0"/>
    <n v="10"/>
  </r>
  <r>
    <x v="0"/>
    <x v="105"/>
    <x v="105"/>
    <x v="36"/>
    <x v="36"/>
    <x v="36"/>
    <x v="0"/>
    <n v="10"/>
  </r>
  <r>
    <x v="0"/>
    <x v="106"/>
    <x v="106"/>
    <x v="163"/>
    <x v="81"/>
    <x v="84"/>
    <x v="0"/>
    <n v="1"/>
  </r>
  <r>
    <x v="0"/>
    <x v="106"/>
    <x v="106"/>
    <x v="23"/>
    <x v="23"/>
    <x v="23"/>
    <x v="0"/>
    <n v="1"/>
  </r>
  <r>
    <x v="0"/>
    <x v="106"/>
    <x v="106"/>
    <x v="95"/>
    <x v="90"/>
    <x v="93"/>
    <x v="0"/>
    <n v="3"/>
  </r>
  <r>
    <x v="0"/>
    <x v="106"/>
    <x v="106"/>
    <x v="99"/>
    <x v="94"/>
    <x v="97"/>
    <x v="0"/>
    <n v="1"/>
  </r>
  <r>
    <x v="0"/>
    <x v="106"/>
    <x v="106"/>
    <x v="67"/>
    <x v="66"/>
    <x v="66"/>
    <x v="0"/>
    <n v="1"/>
  </r>
  <r>
    <x v="0"/>
    <x v="106"/>
    <x v="106"/>
    <x v="100"/>
    <x v="95"/>
    <x v="98"/>
    <x v="0"/>
    <n v="1"/>
  </r>
  <r>
    <x v="0"/>
    <x v="106"/>
    <x v="106"/>
    <x v="41"/>
    <x v="41"/>
    <x v="41"/>
    <x v="0"/>
    <n v="1"/>
  </r>
  <r>
    <x v="0"/>
    <x v="106"/>
    <x v="106"/>
    <x v="54"/>
    <x v="53"/>
    <x v="53"/>
    <x v="0"/>
    <n v="3"/>
  </r>
  <r>
    <x v="0"/>
    <x v="106"/>
    <x v="106"/>
    <x v="68"/>
    <x v="43"/>
    <x v="43"/>
    <x v="0"/>
    <n v="2"/>
  </r>
  <r>
    <x v="0"/>
    <x v="106"/>
    <x v="106"/>
    <x v="44"/>
    <x v="44"/>
    <x v="44"/>
    <x v="0"/>
    <n v="2"/>
  </r>
  <r>
    <x v="0"/>
    <x v="106"/>
    <x v="106"/>
    <x v="98"/>
    <x v="93"/>
    <x v="96"/>
    <x v="0"/>
    <n v="2"/>
  </r>
  <r>
    <x v="0"/>
    <x v="106"/>
    <x v="106"/>
    <x v="45"/>
    <x v="45"/>
    <x v="45"/>
    <x v="0"/>
    <n v="1"/>
  </r>
  <r>
    <x v="0"/>
    <x v="106"/>
    <x v="106"/>
    <x v="148"/>
    <x v="137"/>
    <x v="144"/>
    <x v="0"/>
    <n v="1"/>
  </r>
  <r>
    <x v="0"/>
    <x v="106"/>
    <x v="106"/>
    <x v="24"/>
    <x v="24"/>
    <x v="24"/>
    <x v="0"/>
    <n v="1"/>
  </r>
  <r>
    <x v="0"/>
    <x v="106"/>
    <x v="106"/>
    <x v="46"/>
    <x v="46"/>
    <x v="46"/>
    <x v="0"/>
    <n v="2"/>
  </r>
  <r>
    <x v="0"/>
    <x v="106"/>
    <x v="106"/>
    <x v="77"/>
    <x v="72"/>
    <x v="75"/>
    <x v="1"/>
    <n v="2"/>
  </r>
  <r>
    <x v="0"/>
    <x v="106"/>
    <x v="106"/>
    <x v="25"/>
    <x v="25"/>
    <x v="25"/>
    <x v="1"/>
    <n v="3"/>
  </r>
  <r>
    <x v="0"/>
    <x v="106"/>
    <x v="106"/>
    <x v="10"/>
    <x v="10"/>
    <x v="10"/>
    <x v="0"/>
    <n v="3"/>
  </r>
  <r>
    <x v="0"/>
    <x v="106"/>
    <x v="106"/>
    <x v="91"/>
    <x v="86"/>
    <x v="89"/>
    <x v="0"/>
    <n v="4"/>
  </r>
  <r>
    <x v="0"/>
    <x v="106"/>
    <x v="106"/>
    <x v="26"/>
    <x v="26"/>
    <x v="26"/>
    <x v="0"/>
    <n v="2"/>
  </r>
  <r>
    <x v="0"/>
    <x v="106"/>
    <x v="106"/>
    <x v="94"/>
    <x v="89"/>
    <x v="92"/>
    <x v="0"/>
    <n v="3"/>
  </r>
  <r>
    <x v="0"/>
    <x v="106"/>
    <x v="106"/>
    <x v="96"/>
    <x v="91"/>
    <x v="94"/>
    <x v="0"/>
    <n v="1"/>
  </r>
  <r>
    <x v="0"/>
    <x v="106"/>
    <x v="106"/>
    <x v="101"/>
    <x v="96"/>
    <x v="99"/>
    <x v="0"/>
    <n v="1"/>
  </r>
  <r>
    <x v="0"/>
    <x v="106"/>
    <x v="106"/>
    <x v="27"/>
    <x v="27"/>
    <x v="27"/>
    <x v="0"/>
    <n v="1"/>
  </r>
  <r>
    <x v="0"/>
    <x v="106"/>
    <x v="106"/>
    <x v="69"/>
    <x v="67"/>
    <x v="67"/>
    <x v="0"/>
    <n v="2"/>
  </r>
  <r>
    <x v="0"/>
    <x v="106"/>
    <x v="106"/>
    <x v="65"/>
    <x v="64"/>
    <x v="64"/>
    <x v="0"/>
    <n v="1"/>
  </r>
  <r>
    <x v="0"/>
    <x v="106"/>
    <x v="106"/>
    <x v="28"/>
    <x v="28"/>
    <x v="28"/>
    <x v="0"/>
    <n v="10"/>
  </r>
  <r>
    <x v="0"/>
    <x v="106"/>
    <x v="106"/>
    <x v="144"/>
    <x v="133"/>
    <x v="140"/>
    <x v="0"/>
    <n v="3"/>
  </r>
  <r>
    <x v="0"/>
    <x v="106"/>
    <x v="106"/>
    <x v="29"/>
    <x v="29"/>
    <x v="29"/>
    <x v="1"/>
    <n v="6"/>
  </r>
  <r>
    <x v="0"/>
    <x v="106"/>
    <x v="106"/>
    <x v="57"/>
    <x v="56"/>
    <x v="56"/>
    <x v="0"/>
    <n v="1"/>
  </r>
  <r>
    <x v="0"/>
    <x v="106"/>
    <x v="106"/>
    <x v="36"/>
    <x v="36"/>
    <x v="36"/>
    <x v="0"/>
    <n v="6"/>
  </r>
  <r>
    <x v="0"/>
    <x v="107"/>
    <x v="107"/>
    <x v="95"/>
    <x v="90"/>
    <x v="93"/>
    <x v="0"/>
    <n v="3"/>
  </r>
  <r>
    <x v="0"/>
    <x v="107"/>
    <x v="107"/>
    <x v="99"/>
    <x v="94"/>
    <x v="97"/>
    <x v="0"/>
    <n v="2"/>
  </r>
  <r>
    <x v="0"/>
    <x v="107"/>
    <x v="107"/>
    <x v="158"/>
    <x v="142"/>
    <x v="149"/>
    <x v="0"/>
    <n v="2"/>
  </r>
  <r>
    <x v="0"/>
    <x v="107"/>
    <x v="107"/>
    <x v="100"/>
    <x v="95"/>
    <x v="98"/>
    <x v="0"/>
    <n v="2"/>
  </r>
  <r>
    <x v="0"/>
    <x v="107"/>
    <x v="107"/>
    <x v="53"/>
    <x v="52"/>
    <x v="52"/>
    <x v="0"/>
    <n v="2"/>
  </r>
  <r>
    <x v="0"/>
    <x v="107"/>
    <x v="107"/>
    <x v="21"/>
    <x v="21"/>
    <x v="21"/>
    <x v="0"/>
    <n v="1"/>
  </r>
  <r>
    <x v="0"/>
    <x v="107"/>
    <x v="107"/>
    <x v="155"/>
    <x v="139"/>
    <x v="146"/>
    <x v="0"/>
    <n v="1"/>
  </r>
  <r>
    <x v="0"/>
    <x v="107"/>
    <x v="107"/>
    <x v="44"/>
    <x v="44"/>
    <x v="44"/>
    <x v="0"/>
    <n v="2"/>
  </r>
  <r>
    <x v="0"/>
    <x v="107"/>
    <x v="107"/>
    <x v="103"/>
    <x v="98"/>
    <x v="101"/>
    <x v="0"/>
    <n v="2"/>
  </r>
  <r>
    <x v="0"/>
    <x v="107"/>
    <x v="107"/>
    <x v="45"/>
    <x v="45"/>
    <x v="45"/>
    <x v="0"/>
    <n v="1"/>
  </r>
  <r>
    <x v="0"/>
    <x v="107"/>
    <x v="107"/>
    <x v="10"/>
    <x v="10"/>
    <x v="10"/>
    <x v="0"/>
    <n v="4"/>
  </r>
  <r>
    <x v="0"/>
    <x v="107"/>
    <x v="107"/>
    <x v="156"/>
    <x v="140"/>
    <x v="147"/>
    <x v="0"/>
    <n v="1"/>
  </r>
  <r>
    <x v="0"/>
    <x v="107"/>
    <x v="107"/>
    <x v="162"/>
    <x v="146"/>
    <x v="153"/>
    <x v="0"/>
    <n v="1"/>
  </r>
  <r>
    <x v="0"/>
    <x v="107"/>
    <x v="107"/>
    <x v="69"/>
    <x v="67"/>
    <x v="67"/>
    <x v="0"/>
    <n v="2"/>
  </r>
  <r>
    <x v="0"/>
    <x v="107"/>
    <x v="107"/>
    <x v="28"/>
    <x v="28"/>
    <x v="28"/>
    <x v="0"/>
    <n v="9"/>
  </r>
  <r>
    <x v="0"/>
    <x v="107"/>
    <x v="107"/>
    <x v="144"/>
    <x v="133"/>
    <x v="140"/>
    <x v="0"/>
    <n v="4"/>
  </r>
  <r>
    <x v="0"/>
    <x v="107"/>
    <x v="107"/>
    <x v="57"/>
    <x v="56"/>
    <x v="56"/>
    <x v="0"/>
    <n v="1"/>
  </r>
  <r>
    <x v="0"/>
    <x v="107"/>
    <x v="107"/>
    <x v="36"/>
    <x v="36"/>
    <x v="36"/>
    <x v="0"/>
    <n v="5"/>
  </r>
  <r>
    <x v="0"/>
    <x v="108"/>
    <x v="108"/>
    <x v="23"/>
    <x v="23"/>
    <x v="23"/>
    <x v="0"/>
    <n v="1"/>
  </r>
  <r>
    <x v="0"/>
    <x v="108"/>
    <x v="108"/>
    <x v="95"/>
    <x v="90"/>
    <x v="93"/>
    <x v="0"/>
    <n v="2"/>
  </r>
  <r>
    <x v="0"/>
    <x v="108"/>
    <x v="108"/>
    <x v="99"/>
    <x v="94"/>
    <x v="97"/>
    <x v="0"/>
    <n v="2"/>
  </r>
  <r>
    <x v="0"/>
    <x v="108"/>
    <x v="108"/>
    <x v="67"/>
    <x v="66"/>
    <x v="66"/>
    <x v="0"/>
    <n v="3"/>
  </r>
  <r>
    <x v="0"/>
    <x v="108"/>
    <x v="108"/>
    <x v="41"/>
    <x v="41"/>
    <x v="41"/>
    <x v="0"/>
    <n v="2"/>
  </r>
  <r>
    <x v="0"/>
    <x v="108"/>
    <x v="108"/>
    <x v="54"/>
    <x v="53"/>
    <x v="53"/>
    <x v="0"/>
    <n v="3"/>
  </r>
  <r>
    <x v="0"/>
    <x v="108"/>
    <x v="108"/>
    <x v="68"/>
    <x v="43"/>
    <x v="43"/>
    <x v="0"/>
    <n v="6"/>
  </r>
  <r>
    <x v="0"/>
    <x v="108"/>
    <x v="108"/>
    <x v="44"/>
    <x v="44"/>
    <x v="44"/>
    <x v="0"/>
    <n v="6"/>
  </r>
  <r>
    <x v="0"/>
    <x v="108"/>
    <x v="108"/>
    <x v="98"/>
    <x v="93"/>
    <x v="96"/>
    <x v="0"/>
    <n v="3"/>
  </r>
  <r>
    <x v="0"/>
    <x v="108"/>
    <x v="108"/>
    <x v="45"/>
    <x v="45"/>
    <x v="45"/>
    <x v="0"/>
    <n v="3"/>
  </r>
  <r>
    <x v="0"/>
    <x v="108"/>
    <x v="108"/>
    <x v="148"/>
    <x v="137"/>
    <x v="144"/>
    <x v="0"/>
    <n v="1"/>
  </r>
  <r>
    <x v="0"/>
    <x v="108"/>
    <x v="108"/>
    <x v="83"/>
    <x v="78"/>
    <x v="81"/>
    <x v="0"/>
    <n v="2"/>
  </r>
  <r>
    <x v="0"/>
    <x v="108"/>
    <x v="108"/>
    <x v="46"/>
    <x v="46"/>
    <x v="46"/>
    <x v="0"/>
    <n v="2"/>
  </r>
  <r>
    <x v="0"/>
    <x v="108"/>
    <x v="108"/>
    <x v="84"/>
    <x v="79"/>
    <x v="82"/>
    <x v="1"/>
    <n v="4"/>
  </r>
  <r>
    <x v="0"/>
    <x v="108"/>
    <x v="108"/>
    <x v="25"/>
    <x v="25"/>
    <x v="25"/>
    <x v="1"/>
    <n v="2.5"/>
  </r>
  <r>
    <x v="0"/>
    <x v="108"/>
    <x v="108"/>
    <x v="10"/>
    <x v="10"/>
    <x v="10"/>
    <x v="0"/>
    <n v="3"/>
  </r>
  <r>
    <x v="0"/>
    <x v="108"/>
    <x v="108"/>
    <x v="91"/>
    <x v="86"/>
    <x v="89"/>
    <x v="0"/>
    <n v="6"/>
  </r>
  <r>
    <x v="0"/>
    <x v="108"/>
    <x v="108"/>
    <x v="26"/>
    <x v="26"/>
    <x v="26"/>
    <x v="0"/>
    <n v="2"/>
  </r>
  <r>
    <x v="0"/>
    <x v="108"/>
    <x v="108"/>
    <x v="94"/>
    <x v="89"/>
    <x v="92"/>
    <x v="0"/>
    <n v="3"/>
  </r>
  <r>
    <x v="0"/>
    <x v="108"/>
    <x v="108"/>
    <x v="96"/>
    <x v="91"/>
    <x v="94"/>
    <x v="0"/>
    <n v="2"/>
  </r>
  <r>
    <x v="0"/>
    <x v="108"/>
    <x v="108"/>
    <x v="27"/>
    <x v="27"/>
    <x v="27"/>
    <x v="0"/>
    <n v="1"/>
  </r>
  <r>
    <x v="0"/>
    <x v="108"/>
    <x v="108"/>
    <x v="69"/>
    <x v="67"/>
    <x v="67"/>
    <x v="0"/>
    <n v="6"/>
  </r>
  <r>
    <x v="0"/>
    <x v="108"/>
    <x v="108"/>
    <x v="65"/>
    <x v="64"/>
    <x v="64"/>
    <x v="0"/>
    <n v="1"/>
  </r>
  <r>
    <x v="0"/>
    <x v="108"/>
    <x v="108"/>
    <x v="65"/>
    <x v="64"/>
    <x v="64"/>
    <x v="0"/>
    <n v="1"/>
  </r>
  <r>
    <x v="0"/>
    <x v="108"/>
    <x v="108"/>
    <x v="28"/>
    <x v="28"/>
    <x v="28"/>
    <x v="0"/>
    <n v="22"/>
  </r>
  <r>
    <x v="0"/>
    <x v="108"/>
    <x v="108"/>
    <x v="144"/>
    <x v="133"/>
    <x v="140"/>
    <x v="0"/>
    <n v="3"/>
  </r>
  <r>
    <x v="0"/>
    <x v="108"/>
    <x v="108"/>
    <x v="29"/>
    <x v="29"/>
    <x v="29"/>
    <x v="1"/>
    <n v="4"/>
  </r>
  <r>
    <x v="0"/>
    <x v="108"/>
    <x v="108"/>
    <x v="57"/>
    <x v="56"/>
    <x v="56"/>
    <x v="0"/>
    <n v="2"/>
  </r>
  <r>
    <x v="0"/>
    <x v="108"/>
    <x v="108"/>
    <x v="36"/>
    <x v="36"/>
    <x v="36"/>
    <x v="0"/>
    <n v="14"/>
  </r>
  <r>
    <x v="0"/>
    <x v="109"/>
    <x v="109"/>
    <x v="99"/>
    <x v="94"/>
    <x v="97"/>
    <x v="0"/>
    <n v="3"/>
  </r>
  <r>
    <x v="0"/>
    <x v="109"/>
    <x v="109"/>
    <x v="52"/>
    <x v="51"/>
    <x v="51"/>
    <x v="0"/>
    <n v="3"/>
  </r>
  <r>
    <x v="0"/>
    <x v="109"/>
    <x v="109"/>
    <x v="164"/>
    <x v="147"/>
    <x v="154"/>
    <x v="0"/>
    <n v="12"/>
  </r>
  <r>
    <x v="0"/>
    <x v="109"/>
    <x v="109"/>
    <x v="53"/>
    <x v="52"/>
    <x v="52"/>
    <x v="0"/>
    <n v="6"/>
  </r>
  <r>
    <x v="0"/>
    <x v="109"/>
    <x v="109"/>
    <x v="21"/>
    <x v="21"/>
    <x v="21"/>
    <x v="0"/>
    <n v="1"/>
  </r>
  <r>
    <x v="0"/>
    <x v="109"/>
    <x v="109"/>
    <x v="155"/>
    <x v="139"/>
    <x v="146"/>
    <x v="0"/>
    <n v="3"/>
  </r>
  <r>
    <x v="0"/>
    <x v="109"/>
    <x v="109"/>
    <x v="44"/>
    <x v="44"/>
    <x v="44"/>
    <x v="0"/>
    <n v="6"/>
  </r>
  <r>
    <x v="0"/>
    <x v="109"/>
    <x v="109"/>
    <x v="103"/>
    <x v="98"/>
    <x v="101"/>
    <x v="0"/>
    <n v="3"/>
  </r>
  <r>
    <x v="0"/>
    <x v="109"/>
    <x v="109"/>
    <x v="45"/>
    <x v="45"/>
    <x v="45"/>
    <x v="0"/>
    <n v="3"/>
  </r>
  <r>
    <x v="0"/>
    <x v="109"/>
    <x v="109"/>
    <x v="10"/>
    <x v="10"/>
    <x v="10"/>
    <x v="0"/>
    <n v="3"/>
  </r>
  <r>
    <x v="0"/>
    <x v="109"/>
    <x v="109"/>
    <x v="156"/>
    <x v="140"/>
    <x v="147"/>
    <x v="0"/>
    <n v="1"/>
  </r>
  <r>
    <x v="0"/>
    <x v="109"/>
    <x v="109"/>
    <x v="162"/>
    <x v="146"/>
    <x v="153"/>
    <x v="0"/>
    <n v="1"/>
  </r>
  <r>
    <x v="0"/>
    <x v="109"/>
    <x v="109"/>
    <x v="69"/>
    <x v="67"/>
    <x v="67"/>
    <x v="0"/>
    <n v="6"/>
  </r>
  <r>
    <x v="0"/>
    <x v="109"/>
    <x v="109"/>
    <x v="65"/>
    <x v="64"/>
    <x v="64"/>
    <x v="0"/>
    <n v="2"/>
  </r>
  <r>
    <x v="0"/>
    <x v="109"/>
    <x v="109"/>
    <x v="28"/>
    <x v="28"/>
    <x v="28"/>
    <x v="0"/>
    <n v="11"/>
  </r>
  <r>
    <x v="0"/>
    <x v="109"/>
    <x v="109"/>
    <x v="144"/>
    <x v="133"/>
    <x v="140"/>
    <x v="0"/>
    <n v="4"/>
  </r>
  <r>
    <x v="0"/>
    <x v="109"/>
    <x v="109"/>
    <x v="57"/>
    <x v="56"/>
    <x v="56"/>
    <x v="0"/>
    <n v="1"/>
  </r>
  <r>
    <x v="0"/>
    <x v="109"/>
    <x v="109"/>
    <x v="36"/>
    <x v="36"/>
    <x v="36"/>
    <x v="0"/>
    <n v="11"/>
  </r>
  <r>
    <x v="0"/>
    <x v="110"/>
    <x v="110"/>
    <x v="95"/>
    <x v="90"/>
    <x v="93"/>
    <x v="0"/>
    <n v="2"/>
  </r>
  <r>
    <x v="0"/>
    <x v="110"/>
    <x v="110"/>
    <x v="99"/>
    <x v="94"/>
    <x v="97"/>
    <x v="0"/>
    <n v="2"/>
  </r>
  <r>
    <x v="0"/>
    <x v="110"/>
    <x v="110"/>
    <x v="67"/>
    <x v="66"/>
    <x v="66"/>
    <x v="0"/>
    <n v="6"/>
  </r>
  <r>
    <x v="0"/>
    <x v="110"/>
    <x v="110"/>
    <x v="100"/>
    <x v="95"/>
    <x v="98"/>
    <x v="0"/>
    <n v="1"/>
  </r>
  <r>
    <x v="0"/>
    <x v="110"/>
    <x v="110"/>
    <x v="41"/>
    <x v="41"/>
    <x v="41"/>
    <x v="0"/>
    <n v="1"/>
  </r>
  <r>
    <x v="0"/>
    <x v="110"/>
    <x v="110"/>
    <x v="54"/>
    <x v="53"/>
    <x v="53"/>
    <x v="0"/>
    <n v="3"/>
  </r>
  <r>
    <x v="0"/>
    <x v="110"/>
    <x v="110"/>
    <x v="155"/>
    <x v="139"/>
    <x v="146"/>
    <x v="0"/>
    <n v="1"/>
  </r>
  <r>
    <x v="0"/>
    <x v="110"/>
    <x v="110"/>
    <x v="68"/>
    <x v="43"/>
    <x v="43"/>
    <x v="0"/>
    <n v="4"/>
  </r>
  <r>
    <x v="0"/>
    <x v="110"/>
    <x v="110"/>
    <x v="68"/>
    <x v="43"/>
    <x v="43"/>
    <x v="0"/>
    <n v="2"/>
  </r>
  <r>
    <x v="0"/>
    <x v="110"/>
    <x v="110"/>
    <x v="44"/>
    <x v="44"/>
    <x v="44"/>
    <x v="0"/>
    <n v="6"/>
  </r>
  <r>
    <x v="0"/>
    <x v="110"/>
    <x v="110"/>
    <x v="98"/>
    <x v="93"/>
    <x v="96"/>
    <x v="0"/>
    <n v="2"/>
  </r>
  <r>
    <x v="0"/>
    <x v="110"/>
    <x v="110"/>
    <x v="45"/>
    <x v="45"/>
    <x v="45"/>
    <x v="0"/>
    <n v="3"/>
  </r>
  <r>
    <x v="0"/>
    <x v="110"/>
    <x v="110"/>
    <x v="10"/>
    <x v="10"/>
    <x v="10"/>
    <x v="0"/>
    <n v="3"/>
  </r>
  <r>
    <x v="0"/>
    <x v="110"/>
    <x v="110"/>
    <x v="91"/>
    <x v="86"/>
    <x v="89"/>
    <x v="0"/>
    <n v="1"/>
  </r>
  <r>
    <x v="0"/>
    <x v="110"/>
    <x v="110"/>
    <x v="26"/>
    <x v="26"/>
    <x v="26"/>
    <x v="0"/>
    <n v="1"/>
  </r>
  <r>
    <x v="0"/>
    <x v="110"/>
    <x v="110"/>
    <x v="94"/>
    <x v="89"/>
    <x v="92"/>
    <x v="0"/>
    <n v="2"/>
  </r>
  <r>
    <x v="0"/>
    <x v="110"/>
    <x v="110"/>
    <x v="96"/>
    <x v="91"/>
    <x v="94"/>
    <x v="0"/>
    <n v="1"/>
  </r>
  <r>
    <x v="0"/>
    <x v="110"/>
    <x v="110"/>
    <x v="101"/>
    <x v="96"/>
    <x v="99"/>
    <x v="0"/>
    <n v="1"/>
  </r>
  <r>
    <x v="0"/>
    <x v="110"/>
    <x v="110"/>
    <x v="69"/>
    <x v="67"/>
    <x v="67"/>
    <x v="0"/>
    <n v="6"/>
  </r>
  <r>
    <x v="0"/>
    <x v="110"/>
    <x v="110"/>
    <x v="65"/>
    <x v="64"/>
    <x v="64"/>
    <x v="0"/>
    <n v="2"/>
  </r>
  <r>
    <x v="0"/>
    <x v="110"/>
    <x v="110"/>
    <x v="28"/>
    <x v="28"/>
    <x v="28"/>
    <x v="0"/>
    <n v="24"/>
  </r>
  <r>
    <x v="0"/>
    <x v="110"/>
    <x v="110"/>
    <x v="29"/>
    <x v="29"/>
    <x v="29"/>
    <x v="1"/>
    <n v="3"/>
  </r>
  <r>
    <x v="0"/>
    <x v="110"/>
    <x v="110"/>
    <x v="57"/>
    <x v="56"/>
    <x v="56"/>
    <x v="0"/>
    <n v="1"/>
  </r>
  <r>
    <x v="0"/>
    <x v="110"/>
    <x v="110"/>
    <x v="36"/>
    <x v="36"/>
    <x v="36"/>
    <x v="0"/>
    <n v="5"/>
  </r>
  <r>
    <x v="0"/>
    <x v="111"/>
    <x v="111"/>
    <x v="95"/>
    <x v="90"/>
    <x v="93"/>
    <x v="0"/>
    <n v="4"/>
  </r>
  <r>
    <x v="0"/>
    <x v="111"/>
    <x v="111"/>
    <x v="99"/>
    <x v="94"/>
    <x v="97"/>
    <x v="0"/>
    <n v="4"/>
  </r>
  <r>
    <x v="0"/>
    <x v="111"/>
    <x v="111"/>
    <x v="52"/>
    <x v="51"/>
    <x v="51"/>
    <x v="0"/>
    <n v="3"/>
  </r>
  <r>
    <x v="0"/>
    <x v="111"/>
    <x v="111"/>
    <x v="164"/>
    <x v="147"/>
    <x v="154"/>
    <x v="0"/>
    <n v="16"/>
  </r>
  <r>
    <x v="0"/>
    <x v="111"/>
    <x v="111"/>
    <x v="53"/>
    <x v="52"/>
    <x v="52"/>
    <x v="0"/>
    <n v="6"/>
  </r>
  <r>
    <x v="0"/>
    <x v="111"/>
    <x v="111"/>
    <x v="21"/>
    <x v="21"/>
    <x v="21"/>
    <x v="0"/>
    <n v="1"/>
  </r>
  <r>
    <x v="0"/>
    <x v="111"/>
    <x v="111"/>
    <x v="155"/>
    <x v="139"/>
    <x v="146"/>
    <x v="0"/>
    <n v="3"/>
  </r>
  <r>
    <x v="0"/>
    <x v="111"/>
    <x v="111"/>
    <x v="44"/>
    <x v="44"/>
    <x v="44"/>
    <x v="0"/>
    <n v="6"/>
  </r>
  <r>
    <x v="0"/>
    <x v="111"/>
    <x v="111"/>
    <x v="103"/>
    <x v="98"/>
    <x v="101"/>
    <x v="0"/>
    <n v="4"/>
  </r>
  <r>
    <x v="0"/>
    <x v="111"/>
    <x v="111"/>
    <x v="45"/>
    <x v="45"/>
    <x v="45"/>
    <x v="0"/>
    <n v="3"/>
  </r>
  <r>
    <x v="0"/>
    <x v="111"/>
    <x v="111"/>
    <x v="10"/>
    <x v="10"/>
    <x v="10"/>
    <x v="0"/>
    <n v="4"/>
  </r>
  <r>
    <x v="0"/>
    <x v="111"/>
    <x v="111"/>
    <x v="156"/>
    <x v="140"/>
    <x v="147"/>
    <x v="0"/>
    <n v="1"/>
  </r>
  <r>
    <x v="0"/>
    <x v="111"/>
    <x v="111"/>
    <x v="162"/>
    <x v="146"/>
    <x v="153"/>
    <x v="0"/>
    <n v="1"/>
  </r>
  <r>
    <x v="0"/>
    <x v="111"/>
    <x v="111"/>
    <x v="69"/>
    <x v="67"/>
    <x v="67"/>
    <x v="0"/>
    <n v="6"/>
  </r>
  <r>
    <x v="0"/>
    <x v="111"/>
    <x v="111"/>
    <x v="65"/>
    <x v="64"/>
    <x v="64"/>
    <x v="0"/>
    <n v="2"/>
  </r>
  <r>
    <x v="0"/>
    <x v="111"/>
    <x v="111"/>
    <x v="28"/>
    <x v="28"/>
    <x v="28"/>
    <x v="0"/>
    <n v="11"/>
  </r>
  <r>
    <x v="0"/>
    <x v="111"/>
    <x v="111"/>
    <x v="144"/>
    <x v="133"/>
    <x v="140"/>
    <x v="0"/>
    <n v="5"/>
  </r>
  <r>
    <x v="0"/>
    <x v="111"/>
    <x v="111"/>
    <x v="57"/>
    <x v="56"/>
    <x v="56"/>
    <x v="0"/>
    <n v="1"/>
  </r>
  <r>
    <x v="0"/>
    <x v="111"/>
    <x v="111"/>
    <x v="36"/>
    <x v="36"/>
    <x v="36"/>
    <x v="0"/>
    <n v="11"/>
  </r>
  <r>
    <x v="0"/>
    <x v="112"/>
    <x v="112"/>
    <x v="99"/>
    <x v="94"/>
    <x v="97"/>
    <x v="0"/>
    <n v="4"/>
  </r>
  <r>
    <x v="0"/>
    <x v="112"/>
    <x v="112"/>
    <x v="67"/>
    <x v="66"/>
    <x v="66"/>
    <x v="0"/>
    <n v="4"/>
  </r>
  <r>
    <x v="0"/>
    <x v="112"/>
    <x v="112"/>
    <x v="100"/>
    <x v="95"/>
    <x v="98"/>
    <x v="0"/>
    <n v="2"/>
  </r>
  <r>
    <x v="0"/>
    <x v="112"/>
    <x v="112"/>
    <x v="100"/>
    <x v="95"/>
    <x v="98"/>
    <x v="0"/>
    <n v="4"/>
  </r>
  <r>
    <x v="0"/>
    <x v="112"/>
    <x v="112"/>
    <x v="98"/>
    <x v="93"/>
    <x v="96"/>
    <x v="0"/>
    <n v="2"/>
  </r>
  <r>
    <x v="0"/>
    <x v="112"/>
    <x v="112"/>
    <x v="98"/>
    <x v="93"/>
    <x v="96"/>
    <x v="0"/>
    <n v="1"/>
  </r>
  <r>
    <x v="0"/>
    <x v="112"/>
    <x v="112"/>
    <x v="161"/>
    <x v="145"/>
    <x v="152"/>
    <x v="0"/>
    <n v="3"/>
  </r>
  <r>
    <x v="0"/>
    <x v="112"/>
    <x v="112"/>
    <x v="24"/>
    <x v="24"/>
    <x v="24"/>
    <x v="0"/>
    <n v="1"/>
  </r>
  <r>
    <x v="0"/>
    <x v="112"/>
    <x v="112"/>
    <x v="86"/>
    <x v="81"/>
    <x v="84"/>
    <x v="0"/>
    <n v="1"/>
  </r>
  <r>
    <x v="0"/>
    <x v="112"/>
    <x v="112"/>
    <x v="77"/>
    <x v="72"/>
    <x v="75"/>
    <x v="1"/>
    <n v="2"/>
  </r>
  <r>
    <x v="0"/>
    <x v="112"/>
    <x v="112"/>
    <x v="25"/>
    <x v="25"/>
    <x v="25"/>
    <x v="1"/>
    <n v="0.5"/>
  </r>
  <r>
    <x v="0"/>
    <x v="112"/>
    <x v="112"/>
    <x v="10"/>
    <x v="10"/>
    <x v="10"/>
    <x v="0"/>
    <n v="2"/>
  </r>
  <r>
    <x v="0"/>
    <x v="112"/>
    <x v="112"/>
    <x v="10"/>
    <x v="10"/>
    <x v="10"/>
    <x v="0"/>
    <n v="8"/>
  </r>
  <r>
    <x v="0"/>
    <x v="112"/>
    <x v="112"/>
    <x v="91"/>
    <x v="86"/>
    <x v="89"/>
    <x v="0"/>
    <n v="4"/>
  </r>
  <r>
    <x v="0"/>
    <x v="112"/>
    <x v="112"/>
    <x v="26"/>
    <x v="26"/>
    <x v="26"/>
    <x v="0"/>
    <n v="4"/>
  </r>
  <r>
    <x v="0"/>
    <x v="112"/>
    <x v="112"/>
    <x v="101"/>
    <x v="96"/>
    <x v="99"/>
    <x v="0"/>
    <n v="4"/>
  </r>
  <r>
    <x v="0"/>
    <x v="112"/>
    <x v="112"/>
    <x v="28"/>
    <x v="28"/>
    <x v="28"/>
    <x v="0"/>
    <n v="4"/>
  </r>
  <r>
    <x v="0"/>
    <x v="112"/>
    <x v="112"/>
    <x v="28"/>
    <x v="28"/>
    <x v="28"/>
    <x v="0"/>
    <n v="16"/>
  </r>
  <r>
    <x v="0"/>
    <x v="112"/>
    <x v="112"/>
    <x v="36"/>
    <x v="36"/>
    <x v="36"/>
    <x v="0"/>
    <n v="4"/>
  </r>
  <r>
    <x v="0"/>
    <x v="112"/>
    <x v="112"/>
    <x v="36"/>
    <x v="36"/>
    <x v="36"/>
    <x v="0"/>
    <n v="8"/>
  </r>
  <r>
    <x v="0"/>
    <x v="113"/>
    <x v="113"/>
    <x v="99"/>
    <x v="94"/>
    <x v="97"/>
    <x v="0"/>
    <n v="5"/>
  </r>
  <r>
    <x v="0"/>
    <x v="113"/>
    <x v="113"/>
    <x v="67"/>
    <x v="66"/>
    <x v="66"/>
    <x v="0"/>
    <n v="5"/>
  </r>
  <r>
    <x v="0"/>
    <x v="113"/>
    <x v="113"/>
    <x v="100"/>
    <x v="95"/>
    <x v="98"/>
    <x v="0"/>
    <n v="2"/>
  </r>
  <r>
    <x v="0"/>
    <x v="113"/>
    <x v="113"/>
    <x v="100"/>
    <x v="95"/>
    <x v="98"/>
    <x v="0"/>
    <n v="5"/>
  </r>
  <r>
    <x v="0"/>
    <x v="113"/>
    <x v="113"/>
    <x v="98"/>
    <x v="93"/>
    <x v="96"/>
    <x v="0"/>
    <n v="2"/>
  </r>
  <r>
    <x v="0"/>
    <x v="113"/>
    <x v="113"/>
    <x v="98"/>
    <x v="93"/>
    <x v="96"/>
    <x v="0"/>
    <n v="2"/>
  </r>
  <r>
    <x v="0"/>
    <x v="113"/>
    <x v="113"/>
    <x v="161"/>
    <x v="145"/>
    <x v="152"/>
    <x v="0"/>
    <n v="3"/>
  </r>
  <r>
    <x v="0"/>
    <x v="113"/>
    <x v="113"/>
    <x v="83"/>
    <x v="78"/>
    <x v="81"/>
    <x v="0"/>
    <n v="2"/>
  </r>
  <r>
    <x v="0"/>
    <x v="113"/>
    <x v="113"/>
    <x v="24"/>
    <x v="24"/>
    <x v="24"/>
    <x v="0"/>
    <n v="1"/>
  </r>
  <r>
    <x v="0"/>
    <x v="113"/>
    <x v="113"/>
    <x v="84"/>
    <x v="79"/>
    <x v="82"/>
    <x v="1"/>
    <n v="4"/>
  </r>
  <r>
    <x v="0"/>
    <x v="113"/>
    <x v="113"/>
    <x v="25"/>
    <x v="25"/>
    <x v="25"/>
    <x v="1"/>
    <n v="0.5"/>
  </r>
  <r>
    <x v="0"/>
    <x v="113"/>
    <x v="113"/>
    <x v="10"/>
    <x v="10"/>
    <x v="10"/>
    <x v="0"/>
    <n v="2"/>
  </r>
  <r>
    <x v="0"/>
    <x v="113"/>
    <x v="113"/>
    <x v="10"/>
    <x v="10"/>
    <x v="10"/>
    <x v="0"/>
    <n v="10"/>
  </r>
  <r>
    <x v="0"/>
    <x v="113"/>
    <x v="113"/>
    <x v="91"/>
    <x v="86"/>
    <x v="89"/>
    <x v="0"/>
    <n v="5"/>
  </r>
  <r>
    <x v="0"/>
    <x v="113"/>
    <x v="113"/>
    <x v="26"/>
    <x v="26"/>
    <x v="26"/>
    <x v="0"/>
    <n v="5"/>
  </r>
  <r>
    <x v="0"/>
    <x v="113"/>
    <x v="113"/>
    <x v="101"/>
    <x v="96"/>
    <x v="99"/>
    <x v="0"/>
    <n v="5"/>
  </r>
  <r>
    <x v="0"/>
    <x v="113"/>
    <x v="113"/>
    <x v="28"/>
    <x v="28"/>
    <x v="28"/>
    <x v="0"/>
    <n v="4"/>
  </r>
  <r>
    <x v="0"/>
    <x v="113"/>
    <x v="113"/>
    <x v="28"/>
    <x v="28"/>
    <x v="28"/>
    <x v="0"/>
    <n v="20"/>
  </r>
  <r>
    <x v="0"/>
    <x v="113"/>
    <x v="113"/>
    <x v="36"/>
    <x v="36"/>
    <x v="36"/>
    <x v="0"/>
    <n v="4"/>
  </r>
  <r>
    <x v="0"/>
    <x v="113"/>
    <x v="113"/>
    <x v="36"/>
    <x v="36"/>
    <x v="36"/>
    <x v="0"/>
    <n v="10"/>
  </r>
  <r>
    <x v="0"/>
    <x v="114"/>
    <x v="114"/>
    <x v="99"/>
    <x v="94"/>
    <x v="97"/>
    <x v="0"/>
    <n v="4"/>
  </r>
  <r>
    <x v="0"/>
    <x v="114"/>
    <x v="114"/>
    <x v="158"/>
    <x v="142"/>
    <x v="149"/>
    <x v="0"/>
    <n v="1"/>
  </r>
  <r>
    <x v="0"/>
    <x v="114"/>
    <x v="114"/>
    <x v="100"/>
    <x v="95"/>
    <x v="98"/>
    <x v="0"/>
    <n v="4"/>
  </r>
  <r>
    <x v="0"/>
    <x v="114"/>
    <x v="114"/>
    <x v="53"/>
    <x v="52"/>
    <x v="52"/>
    <x v="0"/>
    <n v="4"/>
  </r>
  <r>
    <x v="0"/>
    <x v="114"/>
    <x v="114"/>
    <x v="155"/>
    <x v="139"/>
    <x v="146"/>
    <x v="0"/>
    <n v="2"/>
  </r>
  <r>
    <x v="0"/>
    <x v="114"/>
    <x v="114"/>
    <x v="44"/>
    <x v="44"/>
    <x v="44"/>
    <x v="0"/>
    <n v="4"/>
  </r>
  <r>
    <x v="0"/>
    <x v="114"/>
    <x v="114"/>
    <x v="103"/>
    <x v="98"/>
    <x v="101"/>
    <x v="0"/>
    <n v="4"/>
  </r>
  <r>
    <x v="0"/>
    <x v="114"/>
    <x v="114"/>
    <x v="45"/>
    <x v="45"/>
    <x v="45"/>
    <x v="0"/>
    <n v="2"/>
  </r>
  <r>
    <x v="0"/>
    <x v="114"/>
    <x v="114"/>
    <x v="165"/>
    <x v="148"/>
    <x v="155"/>
    <x v="0"/>
    <n v="1"/>
  </r>
  <r>
    <x v="0"/>
    <x v="114"/>
    <x v="114"/>
    <x v="159"/>
    <x v="143"/>
    <x v="150"/>
    <x v="0"/>
    <n v="1"/>
  </r>
  <r>
    <x v="0"/>
    <x v="114"/>
    <x v="114"/>
    <x v="87"/>
    <x v="82"/>
    <x v="85"/>
    <x v="0"/>
    <n v="1"/>
  </r>
  <r>
    <x v="0"/>
    <x v="114"/>
    <x v="114"/>
    <x v="86"/>
    <x v="81"/>
    <x v="84"/>
    <x v="0"/>
    <n v="1"/>
  </r>
  <r>
    <x v="0"/>
    <x v="114"/>
    <x v="114"/>
    <x v="6"/>
    <x v="6"/>
    <x v="6"/>
    <x v="1"/>
    <n v="2"/>
  </r>
  <r>
    <x v="0"/>
    <x v="114"/>
    <x v="114"/>
    <x v="10"/>
    <x v="10"/>
    <x v="10"/>
    <x v="0"/>
    <n v="8"/>
  </r>
  <r>
    <x v="0"/>
    <x v="114"/>
    <x v="114"/>
    <x v="69"/>
    <x v="67"/>
    <x v="67"/>
    <x v="0"/>
    <n v="4"/>
  </r>
  <r>
    <x v="0"/>
    <x v="114"/>
    <x v="114"/>
    <x v="65"/>
    <x v="64"/>
    <x v="64"/>
    <x v="0"/>
    <n v="2"/>
  </r>
  <r>
    <x v="0"/>
    <x v="114"/>
    <x v="114"/>
    <x v="28"/>
    <x v="28"/>
    <x v="28"/>
    <x v="0"/>
    <n v="14"/>
  </r>
  <r>
    <x v="0"/>
    <x v="114"/>
    <x v="114"/>
    <x v="36"/>
    <x v="36"/>
    <x v="36"/>
    <x v="0"/>
    <n v="12"/>
  </r>
  <r>
    <x v="0"/>
    <x v="115"/>
    <x v="115"/>
    <x v="163"/>
    <x v="81"/>
    <x v="84"/>
    <x v="0"/>
    <n v="1"/>
  </r>
  <r>
    <x v="0"/>
    <x v="115"/>
    <x v="115"/>
    <x v="67"/>
    <x v="66"/>
    <x v="66"/>
    <x v="0"/>
    <n v="4"/>
  </r>
  <r>
    <x v="0"/>
    <x v="115"/>
    <x v="115"/>
    <x v="100"/>
    <x v="95"/>
    <x v="98"/>
    <x v="0"/>
    <n v="4"/>
  </r>
  <r>
    <x v="0"/>
    <x v="115"/>
    <x v="115"/>
    <x v="41"/>
    <x v="41"/>
    <x v="41"/>
    <x v="0"/>
    <n v="1"/>
  </r>
  <r>
    <x v="0"/>
    <x v="115"/>
    <x v="115"/>
    <x v="68"/>
    <x v="43"/>
    <x v="43"/>
    <x v="0"/>
    <n v="4"/>
  </r>
  <r>
    <x v="0"/>
    <x v="115"/>
    <x v="115"/>
    <x v="44"/>
    <x v="44"/>
    <x v="44"/>
    <x v="0"/>
    <n v="4"/>
  </r>
  <r>
    <x v="0"/>
    <x v="115"/>
    <x v="115"/>
    <x v="98"/>
    <x v="93"/>
    <x v="96"/>
    <x v="0"/>
    <n v="2"/>
  </r>
  <r>
    <x v="0"/>
    <x v="115"/>
    <x v="115"/>
    <x v="161"/>
    <x v="145"/>
    <x v="152"/>
    <x v="0"/>
    <n v="4"/>
  </r>
  <r>
    <x v="0"/>
    <x v="115"/>
    <x v="115"/>
    <x v="45"/>
    <x v="45"/>
    <x v="45"/>
    <x v="0"/>
    <n v="2"/>
  </r>
  <r>
    <x v="0"/>
    <x v="115"/>
    <x v="115"/>
    <x v="24"/>
    <x v="24"/>
    <x v="24"/>
    <x v="0"/>
    <n v="1"/>
  </r>
  <r>
    <x v="0"/>
    <x v="115"/>
    <x v="115"/>
    <x v="77"/>
    <x v="72"/>
    <x v="75"/>
    <x v="1"/>
    <n v="2"/>
  </r>
  <r>
    <x v="0"/>
    <x v="115"/>
    <x v="115"/>
    <x v="25"/>
    <x v="25"/>
    <x v="25"/>
    <x v="1"/>
    <n v="1"/>
  </r>
  <r>
    <x v="0"/>
    <x v="115"/>
    <x v="115"/>
    <x v="10"/>
    <x v="10"/>
    <x v="10"/>
    <x v="0"/>
    <n v="5"/>
  </r>
  <r>
    <x v="0"/>
    <x v="115"/>
    <x v="115"/>
    <x v="91"/>
    <x v="86"/>
    <x v="89"/>
    <x v="0"/>
    <n v="1"/>
  </r>
  <r>
    <x v="0"/>
    <x v="115"/>
    <x v="115"/>
    <x v="26"/>
    <x v="26"/>
    <x v="26"/>
    <x v="0"/>
    <n v="1"/>
  </r>
  <r>
    <x v="0"/>
    <x v="115"/>
    <x v="115"/>
    <x v="102"/>
    <x v="97"/>
    <x v="100"/>
    <x v="0"/>
    <n v="4"/>
  </r>
  <r>
    <x v="0"/>
    <x v="115"/>
    <x v="115"/>
    <x v="101"/>
    <x v="96"/>
    <x v="99"/>
    <x v="0"/>
    <n v="1"/>
  </r>
  <r>
    <x v="0"/>
    <x v="115"/>
    <x v="115"/>
    <x v="69"/>
    <x v="67"/>
    <x v="67"/>
    <x v="0"/>
    <n v="4"/>
  </r>
  <r>
    <x v="0"/>
    <x v="115"/>
    <x v="115"/>
    <x v="65"/>
    <x v="64"/>
    <x v="64"/>
    <x v="0"/>
    <n v="1"/>
  </r>
  <r>
    <x v="0"/>
    <x v="115"/>
    <x v="115"/>
    <x v="28"/>
    <x v="28"/>
    <x v="28"/>
    <x v="0"/>
    <n v="10"/>
  </r>
  <r>
    <x v="0"/>
    <x v="115"/>
    <x v="115"/>
    <x v="57"/>
    <x v="56"/>
    <x v="56"/>
    <x v="0"/>
    <n v="1"/>
  </r>
  <r>
    <x v="0"/>
    <x v="116"/>
    <x v="116"/>
    <x v="163"/>
    <x v="81"/>
    <x v="84"/>
    <x v="0"/>
    <n v="1"/>
  </r>
  <r>
    <x v="0"/>
    <x v="116"/>
    <x v="116"/>
    <x v="99"/>
    <x v="94"/>
    <x v="97"/>
    <x v="0"/>
    <n v="4"/>
  </r>
  <r>
    <x v="0"/>
    <x v="116"/>
    <x v="116"/>
    <x v="67"/>
    <x v="66"/>
    <x v="66"/>
    <x v="0"/>
    <n v="4"/>
  </r>
  <r>
    <x v="0"/>
    <x v="116"/>
    <x v="116"/>
    <x v="100"/>
    <x v="95"/>
    <x v="98"/>
    <x v="0"/>
    <n v="4"/>
  </r>
  <r>
    <x v="0"/>
    <x v="116"/>
    <x v="116"/>
    <x v="41"/>
    <x v="41"/>
    <x v="41"/>
    <x v="0"/>
    <n v="1"/>
  </r>
  <r>
    <x v="0"/>
    <x v="116"/>
    <x v="116"/>
    <x v="68"/>
    <x v="43"/>
    <x v="43"/>
    <x v="0"/>
    <n v="4"/>
  </r>
  <r>
    <x v="0"/>
    <x v="116"/>
    <x v="116"/>
    <x v="44"/>
    <x v="44"/>
    <x v="44"/>
    <x v="0"/>
    <n v="4"/>
  </r>
  <r>
    <x v="0"/>
    <x v="116"/>
    <x v="116"/>
    <x v="98"/>
    <x v="93"/>
    <x v="96"/>
    <x v="0"/>
    <n v="2"/>
  </r>
  <r>
    <x v="0"/>
    <x v="116"/>
    <x v="116"/>
    <x v="161"/>
    <x v="145"/>
    <x v="152"/>
    <x v="0"/>
    <n v="4"/>
  </r>
  <r>
    <x v="0"/>
    <x v="116"/>
    <x v="116"/>
    <x v="45"/>
    <x v="45"/>
    <x v="45"/>
    <x v="0"/>
    <n v="2"/>
  </r>
  <r>
    <x v="0"/>
    <x v="116"/>
    <x v="116"/>
    <x v="24"/>
    <x v="24"/>
    <x v="24"/>
    <x v="0"/>
    <n v="1"/>
  </r>
  <r>
    <x v="0"/>
    <x v="116"/>
    <x v="116"/>
    <x v="77"/>
    <x v="72"/>
    <x v="75"/>
    <x v="1"/>
    <n v="2"/>
  </r>
  <r>
    <x v="0"/>
    <x v="116"/>
    <x v="116"/>
    <x v="25"/>
    <x v="25"/>
    <x v="25"/>
    <x v="1"/>
    <n v="1"/>
  </r>
  <r>
    <x v="0"/>
    <x v="116"/>
    <x v="116"/>
    <x v="10"/>
    <x v="10"/>
    <x v="10"/>
    <x v="0"/>
    <n v="5"/>
  </r>
  <r>
    <x v="0"/>
    <x v="116"/>
    <x v="116"/>
    <x v="91"/>
    <x v="86"/>
    <x v="89"/>
    <x v="0"/>
    <n v="1"/>
  </r>
  <r>
    <x v="0"/>
    <x v="116"/>
    <x v="116"/>
    <x v="26"/>
    <x v="26"/>
    <x v="26"/>
    <x v="0"/>
    <n v="1"/>
  </r>
  <r>
    <x v="0"/>
    <x v="116"/>
    <x v="116"/>
    <x v="101"/>
    <x v="96"/>
    <x v="99"/>
    <x v="0"/>
    <n v="1"/>
  </r>
  <r>
    <x v="0"/>
    <x v="116"/>
    <x v="116"/>
    <x v="69"/>
    <x v="67"/>
    <x v="67"/>
    <x v="0"/>
    <n v="4"/>
  </r>
  <r>
    <x v="0"/>
    <x v="116"/>
    <x v="116"/>
    <x v="65"/>
    <x v="64"/>
    <x v="64"/>
    <x v="0"/>
    <n v="1"/>
  </r>
  <r>
    <x v="0"/>
    <x v="116"/>
    <x v="116"/>
    <x v="28"/>
    <x v="28"/>
    <x v="28"/>
    <x v="0"/>
    <n v="10"/>
  </r>
  <r>
    <x v="0"/>
    <x v="116"/>
    <x v="116"/>
    <x v="57"/>
    <x v="56"/>
    <x v="56"/>
    <x v="0"/>
    <n v="1"/>
  </r>
  <r>
    <x v="0"/>
    <x v="116"/>
    <x v="116"/>
    <x v="36"/>
    <x v="36"/>
    <x v="36"/>
    <x v="0"/>
    <n v="10"/>
  </r>
  <r>
    <x v="0"/>
    <x v="117"/>
    <x v="117"/>
    <x v="95"/>
    <x v="90"/>
    <x v="93"/>
    <x v="0"/>
    <n v="2"/>
  </r>
  <r>
    <x v="0"/>
    <x v="117"/>
    <x v="117"/>
    <x v="99"/>
    <x v="94"/>
    <x v="97"/>
    <x v="0"/>
    <n v="5"/>
  </r>
  <r>
    <x v="0"/>
    <x v="117"/>
    <x v="117"/>
    <x v="67"/>
    <x v="66"/>
    <x v="66"/>
    <x v="0"/>
    <n v="6"/>
  </r>
  <r>
    <x v="0"/>
    <x v="117"/>
    <x v="117"/>
    <x v="100"/>
    <x v="95"/>
    <x v="98"/>
    <x v="0"/>
    <n v="2"/>
  </r>
  <r>
    <x v="0"/>
    <x v="117"/>
    <x v="117"/>
    <x v="41"/>
    <x v="41"/>
    <x v="41"/>
    <x v="0"/>
    <n v="2"/>
  </r>
  <r>
    <x v="0"/>
    <x v="117"/>
    <x v="117"/>
    <x v="68"/>
    <x v="43"/>
    <x v="43"/>
    <x v="0"/>
    <n v="8"/>
  </r>
  <r>
    <x v="0"/>
    <x v="117"/>
    <x v="117"/>
    <x v="44"/>
    <x v="44"/>
    <x v="44"/>
    <x v="0"/>
    <n v="8"/>
  </r>
  <r>
    <x v="0"/>
    <x v="117"/>
    <x v="117"/>
    <x v="98"/>
    <x v="93"/>
    <x v="96"/>
    <x v="0"/>
    <n v="2"/>
  </r>
  <r>
    <x v="0"/>
    <x v="117"/>
    <x v="117"/>
    <x v="98"/>
    <x v="93"/>
    <x v="96"/>
    <x v="0"/>
    <n v="2"/>
  </r>
  <r>
    <x v="0"/>
    <x v="117"/>
    <x v="117"/>
    <x v="161"/>
    <x v="145"/>
    <x v="152"/>
    <x v="0"/>
    <n v="3"/>
  </r>
  <r>
    <x v="0"/>
    <x v="117"/>
    <x v="117"/>
    <x v="45"/>
    <x v="45"/>
    <x v="45"/>
    <x v="0"/>
    <n v="4"/>
  </r>
  <r>
    <x v="0"/>
    <x v="117"/>
    <x v="117"/>
    <x v="83"/>
    <x v="78"/>
    <x v="81"/>
    <x v="0"/>
    <n v="2"/>
  </r>
  <r>
    <x v="0"/>
    <x v="117"/>
    <x v="117"/>
    <x v="24"/>
    <x v="24"/>
    <x v="24"/>
    <x v="0"/>
    <n v="1"/>
  </r>
  <r>
    <x v="0"/>
    <x v="117"/>
    <x v="117"/>
    <x v="84"/>
    <x v="79"/>
    <x v="82"/>
    <x v="1"/>
    <n v="4"/>
  </r>
  <r>
    <x v="0"/>
    <x v="117"/>
    <x v="117"/>
    <x v="25"/>
    <x v="25"/>
    <x v="25"/>
    <x v="1"/>
    <n v="1"/>
  </r>
  <r>
    <x v="0"/>
    <x v="117"/>
    <x v="117"/>
    <x v="10"/>
    <x v="10"/>
    <x v="10"/>
    <x v="0"/>
    <n v="2"/>
  </r>
  <r>
    <x v="0"/>
    <x v="117"/>
    <x v="117"/>
    <x v="10"/>
    <x v="10"/>
    <x v="10"/>
    <x v="0"/>
    <n v="5"/>
  </r>
  <r>
    <x v="0"/>
    <x v="117"/>
    <x v="117"/>
    <x v="91"/>
    <x v="86"/>
    <x v="89"/>
    <x v="0"/>
    <n v="2"/>
  </r>
  <r>
    <x v="0"/>
    <x v="117"/>
    <x v="117"/>
    <x v="91"/>
    <x v="86"/>
    <x v="89"/>
    <x v="0"/>
    <n v="5"/>
  </r>
  <r>
    <x v="0"/>
    <x v="117"/>
    <x v="117"/>
    <x v="26"/>
    <x v="26"/>
    <x v="26"/>
    <x v="0"/>
    <n v="2"/>
  </r>
  <r>
    <x v="0"/>
    <x v="117"/>
    <x v="117"/>
    <x v="94"/>
    <x v="89"/>
    <x v="92"/>
    <x v="0"/>
    <n v="2"/>
  </r>
  <r>
    <x v="0"/>
    <x v="117"/>
    <x v="117"/>
    <x v="69"/>
    <x v="67"/>
    <x v="67"/>
    <x v="0"/>
    <n v="8"/>
  </r>
  <r>
    <x v="0"/>
    <x v="117"/>
    <x v="117"/>
    <x v="65"/>
    <x v="64"/>
    <x v="64"/>
    <x v="0"/>
    <n v="2"/>
  </r>
  <r>
    <x v="0"/>
    <x v="117"/>
    <x v="117"/>
    <x v="28"/>
    <x v="28"/>
    <x v="28"/>
    <x v="0"/>
    <n v="4"/>
  </r>
  <r>
    <x v="0"/>
    <x v="117"/>
    <x v="117"/>
    <x v="28"/>
    <x v="28"/>
    <x v="28"/>
    <x v="0"/>
    <n v="20"/>
  </r>
  <r>
    <x v="0"/>
    <x v="117"/>
    <x v="117"/>
    <x v="28"/>
    <x v="28"/>
    <x v="28"/>
    <x v="0"/>
    <n v="15"/>
  </r>
  <r>
    <x v="0"/>
    <x v="117"/>
    <x v="117"/>
    <x v="144"/>
    <x v="133"/>
    <x v="140"/>
    <x v="0"/>
    <n v="2"/>
  </r>
  <r>
    <x v="0"/>
    <x v="117"/>
    <x v="117"/>
    <x v="29"/>
    <x v="29"/>
    <x v="29"/>
    <x v="1"/>
    <n v="4"/>
  </r>
  <r>
    <x v="0"/>
    <x v="117"/>
    <x v="117"/>
    <x v="57"/>
    <x v="56"/>
    <x v="56"/>
    <x v="0"/>
    <n v="2"/>
  </r>
  <r>
    <x v="0"/>
    <x v="117"/>
    <x v="117"/>
    <x v="36"/>
    <x v="36"/>
    <x v="36"/>
    <x v="0"/>
    <n v="4"/>
  </r>
  <r>
    <x v="0"/>
    <x v="117"/>
    <x v="117"/>
    <x v="36"/>
    <x v="36"/>
    <x v="36"/>
    <x v="0"/>
    <n v="20"/>
  </r>
  <r>
    <x v="0"/>
    <x v="118"/>
    <x v="118"/>
    <x v="99"/>
    <x v="94"/>
    <x v="97"/>
    <x v="0"/>
    <n v="7"/>
  </r>
  <r>
    <x v="0"/>
    <x v="118"/>
    <x v="118"/>
    <x v="52"/>
    <x v="51"/>
    <x v="51"/>
    <x v="0"/>
    <n v="6"/>
  </r>
  <r>
    <x v="0"/>
    <x v="118"/>
    <x v="118"/>
    <x v="164"/>
    <x v="147"/>
    <x v="154"/>
    <x v="0"/>
    <n v="28"/>
  </r>
  <r>
    <x v="0"/>
    <x v="118"/>
    <x v="118"/>
    <x v="53"/>
    <x v="52"/>
    <x v="52"/>
    <x v="0"/>
    <n v="8"/>
  </r>
  <r>
    <x v="0"/>
    <x v="118"/>
    <x v="118"/>
    <x v="155"/>
    <x v="139"/>
    <x v="146"/>
    <x v="0"/>
    <n v="4"/>
  </r>
  <r>
    <x v="0"/>
    <x v="118"/>
    <x v="118"/>
    <x v="44"/>
    <x v="44"/>
    <x v="44"/>
    <x v="0"/>
    <n v="8"/>
  </r>
  <r>
    <x v="0"/>
    <x v="118"/>
    <x v="118"/>
    <x v="103"/>
    <x v="98"/>
    <x v="101"/>
    <x v="0"/>
    <n v="7"/>
  </r>
  <r>
    <x v="0"/>
    <x v="118"/>
    <x v="118"/>
    <x v="45"/>
    <x v="45"/>
    <x v="45"/>
    <x v="0"/>
    <n v="4"/>
  </r>
  <r>
    <x v="0"/>
    <x v="118"/>
    <x v="118"/>
    <x v="10"/>
    <x v="10"/>
    <x v="10"/>
    <x v="0"/>
    <n v="7"/>
  </r>
  <r>
    <x v="0"/>
    <x v="118"/>
    <x v="118"/>
    <x v="156"/>
    <x v="140"/>
    <x v="147"/>
    <x v="0"/>
    <n v="2"/>
  </r>
  <r>
    <x v="0"/>
    <x v="118"/>
    <x v="118"/>
    <x v="162"/>
    <x v="146"/>
    <x v="153"/>
    <x v="0"/>
    <n v="2"/>
  </r>
  <r>
    <x v="0"/>
    <x v="118"/>
    <x v="118"/>
    <x v="69"/>
    <x v="67"/>
    <x v="67"/>
    <x v="0"/>
    <n v="8"/>
  </r>
  <r>
    <x v="0"/>
    <x v="118"/>
    <x v="118"/>
    <x v="65"/>
    <x v="64"/>
    <x v="64"/>
    <x v="0"/>
    <n v="4"/>
  </r>
  <r>
    <x v="0"/>
    <x v="118"/>
    <x v="118"/>
    <x v="28"/>
    <x v="28"/>
    <x v="28"/>
    <x v="0"/>
    <n v="20"/>
  </r>
  <r>
    <x v="0"/>
    <x v="118"/>
    <x v="118"/>
    <x v="144"/>
    <x v="133"/>
    <x v="140"/>
    <x v="0"/>
    <n v="2"/>
  </r>
  <r>
    <x v="0"/>
    <x v="118"/>
    <x v="118"/>
    <x v="36"/>
    <x v="36"/>
    <x v="36"/>
    <x v="0"/>
    <n v="20"/>
  </r>
  <r>
    <x v="0"/>
    <x v="119"/>
    <x v="119"/>
    <x v="95"/>
    <x v="90"/>
    <x v="93"/>
    <x v="0"/>
    <n v="3"/>
  </r>
  <r>
    <x v="0"/>
    <x v="119"/>
    <x v="119"/>
    <x v="99"/>
    <x v="94"/>
    <x v="97"/>
    <x v="0"/>
    <n v="6"/>
  </r>
  <r>
    <x v="0"/>
    <x v="119"/>
    <x v="119"/>
    <x v="67"/>
    <x v="66"/>
    <x v="66"/>
    <x v="0"/>
    <n v="3"/>
  </r>
  <r>
    <x v="0"/>
    <x v="119"/>
    <x v="119"/>
    <x v="100"/>
    <x v="95"/>
    <x v="98"/>
    <x v="0"/>
    <n v="1"/>
  </r>
  <r>
    <x v="0"/>
    <x v="119"/>
    <x v="119"/>
    <x v="100"/>
    <x v="95"/>
    <x v="98"/>
    <x v="0"/>
    <n v="6"/>
  </r>
  <r>
    <x v="0"/>
    <x v="119"/>
    <x v="119"/>
    <x v="98"/>
    <x v="93"/>
    <x v="96"/>
    <x v="0"/>
    <n v="2"/>
  </r>
  <r>
    <x v="0"/>
    <x v="119"/>
    <x v="119"/>
    <x v="161"/>
    <x v="145"/>
    <x v="152"/>
    <x v="0"/>
    <n v="6"/>
  </r>
  <r>
    <x v="0"/>
    <x v="119"/>
    <x v="119"/>
    <x v="148"/>
    <x v="137"/>
    <x v="144"/>
    <x v="0"/>
    <n v="1"/>
  </r>
  <r>
    <x v="0"/>
    <x v="119"/>
    <x v="119"/>
    <x v="25"/>
    <x v="25"/>
    <x v="25"/>
    <x v="1"/>
    <n v="0.5"/>
  </r>
  <r>
    <x v="0"/>
    <x v="119"/>
    <x v="119"/>
    <x v="10"/>
    <x v="10"/>
    <x v="10"/>
    <x v="0"/>
    <n v="2"/>
  </r>
  <r>
    <x v="0"/>
    <x v="119"/>
    <x v="119"/>
    <x v="10"/>
    <x v="10"/>
    <x v="10"/>
    <x v="0"/>
    <n v="12"/>
  </r>
  <r>
    <x v="0"/>
    <x v="119"/>
    <x v="119"/>
    <x v="91"/>
    <x v="86"/>
    <x v="89"/>
    <x v="0"/>
    <n v="3"/>
  </r>
  <r>
    <x v="0"/>
    <x v="119"/>
    <x v="119"/>
    <x v="91"/>
    <x v="86"/>
    <x v="89"/>
    <x v="0"/>
    <n v="3"/>
  </r>
  <r>
    <x v="0"/>
    <x v="119"/>
    <x v="119"/>
    <x v="26"/>
    <x v="26"/>
    <x v="26"/>
    <x v="0"/>
    <n v="1"/>
  </r>
  <r>
    <x v="0"/>
    <x v="119"/>
    <x v="119"/>
    <x v="166"/>
    <x v="68"/>
    <x v="156"/>
    <x v="0"/>
    <n v="3"/>
  </r>
  <r>
    <x v="0"/>
    <x v="119"/>
    <x v="119"/>
    <x v="101"/>
    <x v="96"/>
    <x v="99"/>
    <x v="0"/>
    <n v="6"/>
  </r>
  <r>
    <x v="0"/>
    <x v="119"/>
    <x v="119"/>
    <x v="28"/>
    <x v="28"/>
    <x v="28"/>
    <x v="0"/>
    <n v="2"/>
  </r>
  <r>
    <x v="0"/>
    <x v="119"/>
    <x v="119"/>
    <x v="28"/>
    <x v="28"/>
    <x v="28"/>
    <x v="0"/>
    <n v="9"/>
  </r>
  <r>
    <x v="0"/>
    <x v="119"/>
    <x v="119"/>
    <x v="28"/>
    <x v="28"/>
    <x v="28"/>
    <x v="0"/>
    <n v="18"/>
  </r>
  <r>
    <x v="0"/>
    <x v="119"/>
    <x v="119"/>
    <x v="29"/>
    <x v="29"/>
    <x v="29"/>
    <x v="1"/>
    <n v="6"/>
  </r>
  <r>
    <x v="0"/>
    <x v="119"/>
    <x v="119"/>
    <x v="30"/>
    <x v="30"/>
    <x v="30"/>
    <x v="0"/>
    <n v="2"/>
  </r>
  <r>
    <x v="0"/>
    <x v="119"/>
    <x v="119"/>
    <x v="30"/>
    <x v="30"/>
    <x v="30"/>
    <x v="0"/>
    <n v="6"/>
  </r>
  <r>
    <x v="0"/>
    <x v="119"/>
    <x v="119"/>
    <x v="30"/>
    <x v="30"/>
    <x v="30"/>
    <x v="0"/>
    <n v="6"/>
  </r>
  <r>
    <x v="0"/>
    <x v="120"/>
    <x v="120"/>
    <x v="95"/>
    <x v="90"/>
    <x v="93"/>
    <x v="0"/>
    <n v="3"/>
  </r>
  <r>
    <x v="0"/>
    <x v="120"/>
    <x v="120"/>
    <x v="99"/>
    <x v="94"/>
    <x v="97"/>
    <x v="0"/>
    <n v="6"/>
  </r>
  <r>
    <x v="0"/>
    <x v="120"/>
    <x v="120"/>
    <x v="67"/>
    <x v="66"/>
    <x v="66"/>
    <x v="0"/>
    <n v="5"/>
  </r>
  <r>
    <x v="0"/>
    <x v="120"/>
    <x v="120"/>
    <x v="41"/>
    <x v="41"/>
    <x v="41"/>
    <x v="0"/>
    <n v="1"/>
  </r>
  <r>
    <x v="0"/>
    <x v="120"/>
    <x v="120"/>
    <x v="68"/>
    <x v="43"/>
    <x v="43"/>
    <x v="0"/>
    <n v="4"/>
  </r>
  <r>
    <x v="0"/>
    <x v="120"/>
    <x v="120"/>
    <x v="44"/>
    <x v="44"/>
    <x v="44"/>
    <x v="0"/>
    <n v="4"/>
  </r>
  <r>
    <x v="0"/>
    <x v="120"/>
    <x v="120"/>
    <x v="103"/>
    <x v="98"/>
    <x v="101"/>
    <x v="0"/>
    <n v="8"/>
  </r>
  <r>
    <x v="0"/>
    <x v="120"/>
    <x v="120"/>
    <x v="45"/>
    <x v="45"/>
    <x v="45"/>
    <x v="0"/>
    <n v="2"/>
  </r>
  <r>
    <x v="0"/>
    <x v="120"/>
    <x v="120"/>
    <x v="147"/>
    <x v="136"/>
    <x v="143"/>
    <x v="0"/>
    <n v="1"/>
  </r>
  <r>
    <x v="0"/>
    <x v="120"/>
    <x v="120"/>
    <x v="148"/>
    <x v="137"/>
    <x v="144"/>
    <x v="0"/>
    <n v="1"/>
  </r>
  <r>
    <x v="0"/>
    <x v="120"/>
    <x v="120"/>
    <x v="46"/>
    <x v="46"/>
    <x v="46"/>
    <x v="0"/>
    <n v="4"/>
  </r>
  <r>
    <x v="0"/>
    <x v="120"/>
    <x v="120"/>
    <x v="84"/>
    <x v="79"/>
    <x v="82"/>
    <x v="1"/>
    <n v="6"/>
  </r>
  <r>
    <x v="0"/>
    <x v="120"/>
    <x v="120"/>
    <x v="25"/>
    <x v="25"/>
    <x v="25"/>
    <x v="1"/>
    <n v="2"/>
  </r>
  <r>
    <x v="0"/>
    <x v="120"/>
    <x v="120"/>
    <x v="10"/>
    <x v="10"/>
    <x v="10"/>
    <x v="0"/>
    <n v="8"/>
  </r>
  <r>
    <x v="0"/>
    <x v="120"/>
    <x v="120"/>
    <x v="94"/>
    <x v="89"/>
    <x v="92"/>
    <x v="0"/>
    <n v="3"/>
  </r>
  <r>
    <x v="0"/>
    <x v="120"/>
    <x v="120"/>
    <x v="69"/>
    <x v="67"/>
    <x v="67"/>
    <x v="0"/>
    <n v="4"/>
  </r>
  <r>
    <x v="0"/>
    <x v="120"/>
    <x v="120"/>
    <x v="65"/>
    <x v="64"/>
    <x v="64"/>
    <x v="0"/>
    <n v="1"/>
  </r>
  <r>
    <x v="0"/>
    <x v="120"/>
    <x v="120"/>
    <x v="28"/>
    <x v="28"/>
    <x v="28"/>
    <x v="0"/>
    <n v="18"/>
  </r>
  <r>
    <x v="0"/>
    <x v="120"/>
    <x v="120"/>
    <x v="29"/>
    <x v="29"/>
    <x v="29"/>
    <x v="1"/>
    <n v="4"/>
  </r>
  <r>
    <x v="0"/>
    <x v="121"/>
    <x v="121"/>
    <x v="67"/>
    <x v="66"/>
    <x v="66"/>
    <x v="0"/>
    <n v="5"/>
  </r>
  <r>
    <x v="0"/>
    <x v="121"/>
    <x v="121"/>
    <x v="41"/>
    <x v="41"/>
    <x v="41"/>
    <x v="0"/>
    <n v="1"/>
  </r>
  <r>
    <x v="0"/>
    <x v="121"/>
    <x v="121"/>
    <x v="43"/>
    <x v="43"/>
    <x v="43"/>
    <x v="0"/>
    <n v="4"/>
  </r>
  <r>
    <x v="0"/>
    <x v="121"/>
    <x v="121"/>
    <x v="44"/>
    <x v="44"/>
    <x v="44"/>
    <x v="0"/>
    <n v="4"/>
  </r>
  <r>
    <x v="0"/>
    <x v="121"/>
    <x v="121"/>
    <x v="103"/>
    <x v="98"/>
    <x v="101"/>
    <x v="0"/>
    <n v="8"/>
  </r>
  <r>
    <x v="0"/>
    <x v="121"/>
    <x v="121"/>
    <x v="45"/>
    <x v="45"/>
    <x v="45"/>
    <x v="0"/>
    <n v="2"/>
  </r>
  <r>
    <x v="0"/>
    <x v="121"/>
    <x v="121"/>
    <x v="147"/>
    <x v="136"/>
    <x v="143"/>
    <x v="0"/>
    <n v="1"/>
  </r>
  <r>
    <x v="0"/>
    <x v="121"/>
    <x v="121"/>
    <x v="148"/>
    <x v="137"/>
    <x v="144"/>
    <x v="0"/>
    <n v="1"/>
  </r>
  <r>
    <x v="0"/>
    <x v="121"/>
    <x v="121"/>
    <x v="46"/>
    <x v="46"/>
    <x v="46"/>
    <x v="0"/>
    <n v="4"/>
  </r>
  <r>
    <x v="0"/>
    <x v="121"/>
    <x v="121"/>
    <x v="84"/>
    <x v="79"/>
    <x v="82"/>
    <x v="1"/>
    <n v="6"/>
  </r>
  <r>
    <x v="0"/>
    <x v="121"/>
    <x v="121"/>
    <x v="25"/>
    <x v="25"/>
    <x v="25"/>
    <x v="1"/>
    <n v="2"/>
  </r>
  <r>
    <x v="0"/>
    <x v="121"/>
    <x v="121"/>
    <x v="10"/>
    <x v="10"/>
    <x v="10"/>
    <x v="0"/>
    <n v="8"/>
  </r>
  <r>
    <x v="0"/>
    <x v="121"/>
    <x v="121"/>
    <x v="94"/>
    <x v="89"/>
    <x v="92"/>
    <x v="0"/>
    <n v="3"/>
  </r>
  <r>
    <x v="0"/>
    <x v="121"/>
    <x v="121"/>
    <x v="142"/>
    <x v="88"/>
    <x v="91"/>
    <x v="0"/>
    <n v="3"/>
  </r>
  <r>
    <x v="0"/>
    <x v="121"/>
    <x v="121"/>
    <x v="102"/>
    <x v="97"/>
    <x v="100"/>
    <x v="0"/>
    <n v="6"/>
  </r>
  <r>
    <x v="0"/>
    <x v="121"/>
    <x v="121"/>
    <x v="69"/>
    <x v="67"/>
    <x v="67"/>
    <x v="0"/>
    <n v="4"/>
  </r>
  <r>
    <x v="0"/>
    <x v="121"/>
    <x v="121"/>
    <x v="65"/>
    <x v="64"/>
    <x v="64"/>
    <x v="0"/>
    <n v="1"/>
  </r>
  <r>
    <x v="0"/>
    <x v="121"/>
    <x v="121"/>
    <x v="28"/>
    <x v="28"/>
    <x v="28"/>
    <x v="0"/>
    <n v="18"/>
  </r>
  <r>
    <x v="0"/>
    <x v="121"/>
    <x v="121"/>
    <x v="29"/>
    <x v="29"/>
    <x v="29"/>
    <x v="1"/>
    <n v="4"/>
  </r>
  <r>
    <x v="0"/>
    <x v="122"/>
    <x v="122"/>
    <x v="95"/>
    <x v="90"/>
    <x v="93"/>
    <x v="0"/>
    <n v="3"/>
  </r>
  <r>
    <x v="0"/>
    <x v="122"/>
    <x v="122"/>
    <x v="99"/>
    <x v="94"/>
    <x v="97"/>
    <x v="0"/>
    <n v="6"/>
  </r>
  <r>
    <x v="0"/>
    <x v="122"/>
    <x v="122"/>
    <x v="67"/>
    <x v="66"/>
    <x v="66"/>
    <x v="0"/>
    <n v="5"/>
  </r>
  <r>
    <x v="0"/>
    <x v="122"/>
    <x v="122"/>
    <x v="41"/>
    <x v="41"/>
    <x v="41"/>
    <x v="0"/>
    <n v="1"/>
  </r>
  <r>
    <x v="0"/>
    <x v="122"/>
    <x v="122"/>
    <x v="43"/>
    <x v="43"/>
    <x v="43"/>
    <x v="0"/>
    <n v="4"/>
  </r>
  <r>
    <x v="0"/>
    <x v="122"/>
    <x v="122"/>
    <x v="44"/>
    <x v="44"/>
    <x v="44"/>
    <x v="0"/>
    <n v="4"/>
  </r>
  <r>
    <x v="0"/>
    <x v="122"/>
    <x v="122"/>
    <x v="103"/>
    <x v="98"/>
    <x v="101"/>
    <x v="0"/>
    <n v="8"/>
  </r>
  <r>
    <x v="0"/>
    <x v="122"/>
    <x v="122"/>
    <x v="45"/>
    <x v="45"/>
    <x v="45"/>
    <x v="0"/>
    <n v="2"/>
  </r>
  <r>
    <x v="0"/>
    <x v="122"/>
    <x v="122"/>
    <x v="147"/>
    <x v="136"/>
    <x v="143"/>
    <x v="0"/>
    <n v="1"/>
  </r>
  <r>
    <x v="0"/>
    <x v="122"/>
    <x v="122"/>
    <x v="148"/>
    <x v="137"/>
    <x v="144"/>
    <x v="0"/>
    <n v="1"/>
  </r>
  <r>
    <x v="0"/>
    <x v="122"/>
    <x v="122"/>
    <x v="46"/>
    <x v="46"/>
    <x v="46"/>
    <x v="0"/>
    <n v="4"/>
  </r>
  <r>
    <x v="0"/>
    <x v="122"/>
    <x v="122"/>
    <x v="84"/>
    <x v="79"/>
    <x v="82"/>
    <x v="1"/>
    <n v="6"/>
  </r>
  <r>
    <x v="0"/>
    <x v="122"/>
    <x v="122"/>
    <x v="25"/>
    <x v="25"/>
    <x v="25"/>
    <x v="1"/>
    <n v="2"/>
  </r>
  <r>
    <x v="0"/>
    <x v="122"/>
    <x v="122"/>
    <x v="10"/>
    <x v="10"/>
    <x v="10"/>
    <x v="0"/>
    <n v="8"/>
  </r>
  <r>
    <x v="0"/>
    <x v="122"/>
    <x v="122"/>
    <x v="94"/>
    <x v="89"/>
    <x v="92"/>
    <x v="0"/>
    <n v="3"/>
  </r>
  <r>
    <x v="0"/>
    <x v="122"/>
    <x v="122"/>
    <x v="69"/>
    <x v="67"/>
    <x v="67"/>
    <x v="0"/>
    <n v="4"/>
  </r>
  <r>
    <x v="0"/>
    <x v="122"/>
    <x v="122"/>
    <x v="65"/>
    <x v="64"/>
    <x v="64"/>
    <x v="0"/>
    <n v="1"/>
  </r>
  <r>
    <x v="0"/>
    <x v="122"/>
    <x v="122"/>
    <x v="28"/>
    <x v="28"/>
    <x v="28"/>
    <x v="0"/>
    <n v="18"/>
  </r>
  <r>
    <x v="0"/>
    <x v="122"/>
    <x v="122"/>
    <x v="29"/>
    <x v="29"/>
    <x v="29"/>
    <x v="1"/>
    <n v="4"/>
  </r>
  <r>
    <x v="0"/>
    <x v="123"/>
    <x v="123"/>
    <x v="95"/>
    <x v="90"/>
    <x v="93"/>
    <x v="0"/>
    <n v="2"/>
  </r>
  <r>
    <x v="0"/>
    <x v="123"/>
    <x v="123"/>
    <x v="95"/>
    <x v="90"/>
    <x v="93"/>
    <x v="0"/>
    <n v="1"/>
  </r>
  <r>
    <x v="0"/>
    <x v="123"/>
    <x v="123"/>
    <x v="99"/>
    <x v="94"/>
    <x v="97"/>
    <x v="0"/>
    <n v="2"/>
  </r>
  <r>
    <x v="0"/>
    <x v="123"/>
    <x v="123"/>
    <x v="99"/>
    <x v="94"/>
    <x v="97"/>
    <x v="0"/>
    <n v="4"/>
  </r>
  <r>
    <x v="0"/>
    <x v="123"/>
    <x v="123"/>
    <x v="67"/>
    <x v="66"/>
    <x v="66"/>
    <x v="0"/>
    <n v="3"/>
  </r>
  <r>
    <x v="0"/>
    <x v="123"/>
    <x v="123"/>
    <x v="100"/>
    <x v="95"/>
    <x v="98"/>
    <x v="0"/>
    <n v="1"/>
  </r>
  <r>
    <x v="0"/>
    <x v="123"/>
    <x v="123"/>
    <x v="100"/>
    <x v="95"/>
    <x v="98"/>
    <x v="0"/>
    <n v="2"/>
  </r>
  <r>
    <x v="0"/>
    <x v="123"/>
    <x v="123"/>
    <x v="54"/>
    <x v="53"/>
    <x v="53"/>
    <x v="0"/>
    <n v="1"/>
  </r>
  <r>
    <x v="0"/>
    <x v="123"/>
    <x v="123"/>
    <x v="54"/>
    <x v="53"/>
    <x v="53"/>
    <x v="0"/>
    <n v="2"/>
  </r>
  <r>
    <x v="0"/>
    <x v="123"/>
    <x v="123"/>
    <x v="167"/>
    <x v="149"/>
    <x v="157"/>
    <x v="0"/>
    <n v="2"/>
  </r>
  <r>
    <x v="0"/>
    <x v="123"/>
    <x v="123"/>
    <x v="55"/>
    <x v="54"/>
    <x v="54"/>
    <x v="0"/>
    <n v="2"/>
  </r>
  <r>
    <x v="0"/>
    <x v="123"/>
    <x v="123"/>
    <x v="98"/>
    <x v="93"/>
    <x v="96"/>
    <x v="0"/>
    <n v="2"/>
  </r>
  <r>
    <x v="0"/>
    <x v="123"/>
    <x v="123"/>
    <x v="161"/>
    <x v="145"/>
    <x v="152"/>
    <x v="0"/>
    <n v="2"/>
  </r>
  <r>
    <x v="0"/>
    <x v="123"/>
    <x v="123"/>
    <x v="161"/>
    <x v="145"/>
    <x v="152"/>
    <x v="0"/>
    <n v="4"/>
  </r>
  <r>
    <x v="0"/>
    <x v="123"/>
    <x v="123"/>
    <x v="45"/>
    <x v="45"/>
    <x v="45"/>
    <x v="0"/>
    <n v="2"/>
  </r>
  <r>
    <x v="0"/>
    <x v="123"/>
    <x v="123"/>
    <x v="148"/>
    <x v="137"/>
    <x v="144"/>
    <x v="0"/>
    <n v="1"/>
  </r>
  <r>
    <x v="0"/>
    <x v="123"/>
    <x v="123"/>
    <x v="168"/>
    <x v="150"/>
    <x v="158"/>
    <x v="0"/>
    <n v="6"/>
  </r>
  <r>
    <x v="0"/>
    <x v="123"/>
    <x v="123"/>
    <x v="46"/>
    <x v="46"/>
    <x v="46"/>
    <x v="0"/>
    <n v="1"/>
  </r>
  <r>
    <x v="0"/>
    <x v="123"/>
    <x v="123"/>
    <x v="79"/>
    <x v="74"/>
    <x v="77"/>
    <x v="1"/>
    <n v="3"/>
  </r>
  <r>
    <x v="0"/>
    <x v="123"/>
    <x v="123"/>
    <x v="25"/>
    <x v="25"/>
    <x v="25"/>
    <x v="1"/>
    <n v="1"/>
  </r>
  <r>
    <x v="0"/>
    <x v="123"/>
    <x v="123"/>
    <x v="10"/>
    <x v="10"/>
    <x v="10"/>
    <x v="0"/>
    <n v="2"/>
  </r>
  <r>
    <x v="0"/>
    <x v="123"/>
    <x v="123"/>
    <x v="10"/>
    <x v="10"/>
    <x v="10"/>
    <x v="0"/>
    <n v="4"/>
  </r>
  <r>
    <x v="0"/>
    <x v="123"/>
    <x v="123"/>
    <x v="10"/>
    <x v="10"/>
    <x v="10"/>
    <x v="0"/>
    <n v="4"/>
  </r>
  <r>
    <x v="0"/>
    <x v="123"/>
    <x v="123"/>
    <x v="91"/>
    <x v="86"/>
    <x v="89"/>
    <x v="0"/>
    <n v="1"/>
  </r>
  <r>
    <x v="0"/>
    <x v="123"/>
    <x v="123"/>
    <x v="91"/>
    <x v="86"/>
    <x v="89"/>
    <x v="0"/>
    <n v="1"/>
  </r>
  <r>
    <x v="0"/>
    <x v="123"/>
    <x v="123"/>
    <x v="91"/>
    <x v="86"/>
    <x v="89"/>
    <x v="0"/>
    <n v="2"/>
  </r>
  <r>
    <x v="0"/>
    <x v="123"/>
    <x v="123"/>
    <x v="91"/>
    <x v="86"/>
    <x v="89"/>
    <x v="0"/>
    <n v="4"/>
  </r>
  <r>
    <x v="0"/>
    <x v="123"/>
    <x v="123"/>
    <x v="26"/>
    <x v="26"/>
    <x v="26"/>
    <x v="0"/>
    <n v="1"/>
  </r>
  <r>
    <x v="0"/>
    <x v="123"/>
    <x v="123"/>
    <x v="26"/>
    <x v="26"/>
    <x v="26"/>
    <x v="0"/>
    <n v="1"/>
  </r>
  <r>
    <x v="0"/>
    <x v="123"/>
    <x v="123"/>
    <x v="94"/>
    <x v="89"/>
    <x v="92"/>
    <x v="0"/>
    <n v="2"/>
  </r>
  <r>
    <x v="0"/>
    <x v="123"/>
    <x v="123"/>
    <x v="94"/>
    <x v="89"/>
    <x v="92"/>
    <x v="0"/>
    <n v="1"/>
  </r>
  <r>
    <x v="0"/>
    <x v="123"/>
    <x v="123"/>
    <x v="96"/>
    <x v="91"/>
    <x v="94"/>
    <x v="0"/>
    <n v="1"/>
  </r>
  <r>
    <x v="0"/>
    <x v="123"/>
    <x v="123"/>
    <x v="101"/>
    <x v="96"/>
    <x v="99"/>
    <x v="0"/>
    <n v="2"/>
  </r>
  <r>
    <x v="0"/>
    <x v="123"/>
    <x v="123"/>
    <x v="65"/>
    <x v="64"/>
    <x v="64"/>
    <x v="0"/>
    <n v="2"/>
  </r>
  <r>
    <x v="0"/>
    <x v="123"/>
    <x v="123"/>
    <x v="28"/>
    <x v="28"/>
    <x v="28"/>
    <x v="0"/>
    <n v="11"/>
  </r>
  <r>
    <x v="0"/>
    <x v="123"/>
    <x v="123"/>
    <x v="28"/>
    <x v="28"/>
    <x v="28"/>
    <x v="0"/>
    <n v="2"/>
  </r>
  <r>
    <x v="0"/>
    <x v="123"/>
    <x v="123"/>
    <x v="28"/>
    <x v="28"/>
    <x v="28"/>
    <x v="0"/>
    <n v="3"/>
  </r>
  <r>
    <x v="0"/>
    <x v="123"/>
    <x v="123"/>
    <x v="28"/>
    <x v="28"/>
    <x v="28"/>
    <x v="0"/>
    <n v="8"/>
  </r>
  <r>
    <x v="0"/>
    <x v="123"/>
    <x v="123"/>
    <x v="28"/>
    <x v="28"/>
    <x v="28"/>
    <x v="0"/>
    <n v="12"/>
  </r>
  <r>
    <x v="0"/>
    <x v="123"/>
    <x v="123"/>
    <x v="144"/>
    <x v="133"/>
    <x v="140"/>
    <x v="0"/>
    <n v="2"/>
  </r>
  <r>
    <x v="0"/>
    <x v="123"/>
    <x v="123"/>
    <x v="144"/>
    <x v="133"/>
    <x v="140"/>
    <x v="0"/>
    <n v="1"/>
  </r>
  <r>
    <x v="0"/>
    <x v="123"/>
    <x v="123"/>
    <x v="29"/>
    <x v="29"/>
    <x v="29"/>
    <x v="1"/>
    <n v="4"/>
  </r>
  <r>
    <x v="0"/>
    <x v="123"/>
    <x v="123"/>
    <x v="29"/>
    <x v="29"/>
    <x v="29"/>
    <x v="1"/>
    <n v="2"/>
  </r>
  <r>
    <x v="0"/>
    <x v="123"/>
    <x v="123"/>
    <x v="36"/>
    <x v="36"/>
    <x v="36"/>
    <x v="0"/>
    <n v="2"/>
  </r>
  <r>
    <x v="0"/>
    <x v="123"/>
    <x v="123"/>
    <x v="36"/>
    <x v="36"/>
    <x v="36"/>
    <x v="0"/>
    <n v="2"/>
  </r>
  <r>
    <x v="0"/>
    <x v="124"/>
    <x v="124"/>
    <x v="23"/>
    <x v="23"/>
    <x v="23"/>
    <x v="0"/>
    <n v="1"/>
  </r>
  <r>
    <x v="0"/>
    <x v="124"/>
    <x v="124"/>
    <x v="99"/>
    <x v="94"/>
    <x v="97"/>
    <x v="0"/>
    <n v="9"/>
  </r>
  <r>
    <x v="0"/>
    <x v="124"/>
    <x v="124"/>
    <x v="67"/>
    <x v="66"/>
    <x v="66"/>
    <x v="0"/>
    <n v="6"/>
  </r>
  <r>
    <x v="0"/>
    <x v="124"/>
    <x v="124"/>
    <x v="100"/>
    <x v="95"/>
    <x v="98"/>
    <x v="0"/>
    <n v="9"/>
  </r>
  <r>
    <x v="0"/>
    <x v="124"/>
    <x v="124"/>
    <x v="98"/>
    <x v="93"/>
    <x v="96"/>
    <x v="0"/>
    <n v="1"/>
  </r>
  <r>
    <x v="0"/>
    <x v="124"/>
    <x v="124"/>
    <x v="161"/>
    <x v="145"/>
    <x v="152"/>
    <x v="0"/>
    <n v="9"/>
  </r>
  <r>
    <x v="0"/>
    <x v="124"/>
    <x v="124"/>
    <x v="148"/>
    <x v="137"/>
    <x v="144"/>
    <x v="0"/>
    <n v="1"/>
  </r>
  <r>
    <x v="0"/>
    <x v="124"/>
    <x v="124"/>
    <x v="46"/>
    <x v="46"/>
    <x v="46"/>
    <x v="0"/>
    <n v="2"/>
  </r>
  <r>
    <x v="0"/>
    <x v="124"/>
    <x v="124"/>
    <x v="25"/>
    <x v="25"/>
    <x v="25"/>
    <x v="1"/>
    <n v="0.5"/>
  </r>
  <r>
    <x v="0"/>
    <x v="124"/>
    <x v="124"/>
    <x v="10"/>
    <x v="10"/>
    <x v="10"/>
    <x v="0"/>
    <n v="19"/>
  </r>
  <r>
    <x v="0"/>
    <x v="124"/>
    <x v="124"/>
    <x v="91"/>
    <x v="86"/>
    <x v="89"/>
    <x v="0"/>
    <n v="7"/>
  </r>
  <r>
    <x v="0"/>
    <x v="124"/>
    <x v="124"/>
    <x v="26"/>
    <x v="26"/>
    <x v="26"/>
    <x v="0"/>
    <n v="1"/>
  </r>
  <r>
    <x v="0"/>
    <x v="124"/>
    <x v="124"/>
    <x v="101"/>
    <x v="96"/>
    <x v="99"/>
    <x v="0"/>
    <n v="9"/>
  </r>
  <r>
    <x v="0"/>
    <x v="124"/>
    <x v="124"/>
    <x v="27"/>
    <x v="27"/>
    <x v="27"/>
    <x v="0"/>
    <n v="1"/>
  </r>
  <r>
    <x v="0"/>
    <x v="124"/>
    <x v="124"/>
    <x v="28"/>
    <x v="28"/>
    <x v="28"/>
    <x v="0"/>
    <n v="32"/>
  </r>
  <r>
    <x v="0"/>
    <x v="124"/>
    <x v="124"/>
    <x v="36"/>
    <x v="36"/>
    <x v="36"/>
    <x v="0"/>
    <n v="13"/>
  </r>
  <r>
    <x v="0"/>
    <x v="125"/>
    <x v="125"/>
    <x v="92"/>
    <x v="87"/>
    <x v="90"/>
    <x v="0"/>
    <n v="1"/>
  </r>
  <r>
    <x v="0"/>
    <x v="125"/>
    <x v="125"/>
    <x v="92"/>
    <x v="87"/>
    <x v="90"/>
    <x v="0"/>
    <n v="2"/>
  </r>
  <r>
    <x v="0"/>
    <x v="125"/>
    <x v="125"/>
    <x v="92"/>
    <x v="87"/>
    <x v="90"/>
    <x v="0"/>
    <n v="1"/>
  </r>
  <r>
    <x v="0"/>
    <x v="125"/>
    <x v="125"/>
    <x v="92"/>
    <x v="87"/>
    <x v="90"/>
    <x v="0"/>
    <n v="1"/>
  </r>
  <r>
    <x v="0"/>
    <x v="125"/>
    <x v="125"/>
    <x v="92"/>
    <x v="87"/>
    <x v="90"/>
    <x v="0"/>
    <n v="1"/>
  </r>
  <r>
    <x v="0"/>
    <x v="125"/>
    <x v="125"/>
    <x v="92"/>
    <x v="87"/>
    <x v="90"/>
    <x v="0"/>
    <n v="3"/>
  </r>
  <r>
    <x v="0"/>
    <x v="125"/>
    <x v="125"/>
    <x v="92"/>
    <x v="87"/>
    <x v="90"/>
    <x v="0"/>
    <n v="3"/>
  </r>
  <r>
    <x v="0"/>
    <x v="125"/>
    <x v="125"/>
    <x v="92"/>
    <x v="87"/>
    <x v="90"/>
    <x v="0"/>
    <n v="1"/>
  </r>
  <r>
    <x v="0"/>
    <x v="125"/>
    <x v="125"/>
    <x v="92"/>
    <x v="87"/>
    <x v="90"/>
    <x v="0"/>
    <n v="2"/>
  </r>
  <r>
    <x v="0"/>
    <x v="125"/>
    <x v="125"/>
    <x v="92"/>
    <x v="87"/>
    <x v="90"/>
    <x v="0"/>
    <n v="3"/>
  </r>
  <r>
    <x v="0"/>
    <x v="125"/>
    <x v="125"/>
    <x v="92"/>
    <x v="87"/>
    <x v="90"/>
    <x v="0"/>
    <n v="1"/>
  </r>
  <r>
    <x v="0"/>
    <x v="125"/>
    <x v="125"/>
    <x v="92"/>
    <x v="87"/>
    <x v="90"/>
    <x v="0"/>
    <n v="3"/>
  </r>
  <r>
    <x v="0"/>
    <x v="126"/>
    <x v="126"/>
    <x v="169"/>
    <x v="151"/>
    <x v="159"/>
    <x v="0"/>
    <n v="3"/>
  </r>
  <r>
    <x v="0"/>
    <x v="126"/>
    <x v="126"/>
    <x v="23"/>
    <x v="23"/>
    <x v="23"/>
    <x v="0"/>
    <n v="1"/>
  </r>
  <r>
    <x v="0"/>
    <x v="126"/>
    <x v="126"/>
    <x v="54"/>
    <x v="53"/>
    <x v="53"/>
    <x v="0"/>
    <n v="2"/>
  </r>
  <r>
    <x v="0"/>
    <x v="126"/>
    <x v="126"/>
    <x v="167"/>
    <x v="149"/>
    <x v="157"/>
    <x v="0"/>
    <n v="1"/>
  </r>
  <r>
    <x v="0"/>
    <x v="126"/>
    <x v="126"/>
    <x v="55"/>
    <x v="54"/>
    <x v="54"/>
    <x v="0"/>
    <n v="1"/>
  </r>
  <r>
    <x v="0"/>
    <x v="126"/>
    <x v="126"/>
    <x v="45"/>
    <x v="45"/>
    <x v="45"/>
    <x v="0"/>
    <n v="1"/>
  </r>
  <r>
    <x v="0"/>
    <x v="126"/>
    <x v="126"/>
    <x v="148"/>
    <x v="137"/>
    <x v="144"/>
    <x v="0"/>
    <n v="1"/>
  </r>
  <r>
    <x v="0"/>
    <x v="126"/>
    <x v="126"/>
    <x v="25"/>
    <x v="25"/>
    <x v="25"/>
    <x v="1"/>
    <n v="1"/>
  </r>
  <r>
    <x v="0"/>
    <x v="126"/>
    <x v="126"/>
    <x v="91"/>
    <x v="86"/>
    <x v="89"/>
    <x v="0"/>
    <n v="1"/>
  </r>
  <r>
    <x v="0"/>
    <x v="126"/>
    <x v="126"/>
    <x v="26"/>
    <x v="26"/>
    <x v="26"/>
    <x v="0"/>
    <n v="1"/>
  </r>
  <r>
    <x v="0"/>
    <x v="126"/>
    <x v="126"/>
    <x v="26"/>
    <x v="26"/>
    <x v="26"/>
    <x v="0"/>
    <n v="1"/>
  </r>
  <r>
    <x v="0"/>
    <x v="126"/>
    <x v="126"/>
    <x v="27"/>
    <x v="27"/>
    <x v="27"/>
    <x v="0"/>
    <n v="1"/>
  </r>
  <r>
    <x v="0"/>
    <x v="126"/>
    <x v="126"/>
    <x v="65"/>
    <x v="64"/>
    <x v="64"/>
    <x v="0"/>
    <n v="1"/>
  </r>
  <r>
    <x v="0"/>
    <x v="126"/>
    <x v="126"/>
    <x v="28"/>
    <x v="28"/>
    <x v="28"/>
    <x v="0"/>
    <n v="2"/>
  </r>
  <r>
    <x v="0"/>
    <x v="126"/>
    <x v="126"/>
    <x v="28"/>
    <x v="28"/>
    <x v="28"/>
    <x v="0"/>
    <n v="2"/>
  </r>
  <r>
    <x v="0"/>
    <x v="126"/>
    <x v="126"/>
    <x v="144"/>
    <x v="133"/>
    <x v="140"/>
    <x v="0"/>
    <n v="3"/>
  </r>
  <r>
    <x v="0"/>
    <x v="126"/>
    <x v="126"/>
    <x v="29"/>
    <x v="29"/>
    <x v="29"/>
    <x v="1"/>
    <n v="6"/>
  </r>
  <r>
    <x v="0"/>
    <x v="126"/>
    <x v="126"/>
    <x v="30"/>
    <x v="30"/>
    <x v="30"/>
    <x v="0"/>
    <n v="1"/>
  </r>
  <r>
    <x v="0"/>
    <x v="126"/>
    <x v="126"/>
    <x v="30"/>
    <x v="30"/>
    <x v="30"/>
    <x v="0"/>
    <n v="2"/>
  </r>
  <r>
    <x v="0"/>
    <x v="127"/>
    <x v="127"/>
    <x v="23"/>
    <x v="23"/>
    <x v="23"/>
    <x v="0"/>
    <n v="1"/>
  </r>
  <r>
    <x v="0"/>
    <x v="127"/>
    <x v="127"/>
    <x v="95"/>
    <x v="90"/>
    <x v="93"/>
    <x v="0"/>
    <n v="3"/>
  </r>
  <r>
    <x v="0"/>
    <x v="127"/>
    <x v="127"/>
    <x v="54"/>
    <x v="53"/>
    <x v="53"/>
    <x v="0"/>
    <n v="2"/>
  </r>
  <r>
    <x v="0"/>
    <x v="127"/>
    <x v="127"/>
    <x v="167"/>
    <x v="149"/>
    <x v="157"/>
    <x v="0"/>
    <n v="1"/>
  </r>
  <r>
    <x v="0"/>
    <x v="127"/>
    <x v="127"/>
    <x v="55"/>
    <x v="54"/>
    <x v="54"/>
    <x v="0"/>
    <n v="1"/>
  </r>
  <r>
    <x v="0"/>
    <x v="127"/>
    <x v="127"/>
    <x v="45"/>
    <x v="45"/>
    <x v="45"/>
    <x v="0"/>
    <n v="1"/>
  </r>
  <r>
    <x v="0"/>
    <x v="127"/>
    <x v="127"/>
    <x v="148"/>
    <x v="137"/>
    <x v="144"/>
    <x v="0"/>
    <n v="1"/>
  </r>
  <r>
    <x v="0"/>
    <x v="127"/>
    <x v="127"/>
    <x v="25"/>
    <x v="25"/>
    <x v="25"/>
    <x v="1"/>
    <n v="1"/>
  </r>
  <r>
    <x v="0"/>
    <x v="127"/>
    <x v="127"/>
    <x v="91"/>
    <x v="86"/>
    <x v="89"/>
    <x v="0"/>
    <n v="1"/>
  </r>
  <r>
    <x v="0"/>
    <x v="127"/>
    <x v="127"/>
    <x v="26"/>
    <x v="26"/>
    <x v="26"/>
    <x v="0"/>
    <n v="1"/>
  </r>
  <r>
    <x v="0"/>
    <x v="127"/>
    <x v="127"/>
    <x v="26"/>
    <x v="26"/>
    <x v="26"/>
    <x v="0"/>
    <n v="1"/>
  </r>
  <r>
    <x v="0"/>
    <x v="127"/>
    <x v="127"/>
    <x v="27"/>
    <x v="27"/>
    <x v="27"/>
    <x v="0"/>
    <n v="1"/>
  </r>
  <r>
    <x v="0"/>
    <x v="127"/>
    <x v="127"/>
    <x v="65"/>
    <x v="64"/>
    <x v="64"/>
    <x v="0"/>
    <n v="1"/>
  </r>
  <r>
    <x v="0"/>
    <x v="127"/>
    <x v="127"/>
    <x v="28"/>
    <x v="28"/>
    <x v="28"/>
    <x v="0"/>
    <n v="2"/>
  </r>
  <r>
    <x v="0"/>
    <x v="127"/>
    <x v="127"/>
    <x v="28"/>
    <x v="28"/>
    <x v="28"/>
    <x v="0"/>
    <n v="2"/>
  </r>
  <r>
    <x v="0"/>
    <x v="127"/>
    <x v="127"/>
    <x v="144"/>
    <x v="133"/>
    <x v="140"/>
    <x v="0"/>
    <n v="3"/>
  </r>
  <r>
    <x v="0"/>
    <x v="127"/>
    <x v="127"/>
    <x v="29"/>
    <x v="29"/>
    <x v="29"/>
    <x v="1"/>
    <n v="6"/>
  </r>
  <r>
    <x v="0"/>
    <x v="127"/>
    <x v="127"/>
    <x v="30"/>
    <x v="30"/>
    <x v="30"/>
    <x v="0"/>
    <n v="1"/>
  </r>
  <r>
    <x v="0"/>
    <x v="127"/>
    <x v="127"/>
    <x v="30"/>
    <x v="30"/>
    <x v="30"/>
    <x v="0"/>
    <n v="2"/>
  </r>
  <r>
    <x v="0"/>
    <x v="128"/>
    <x v="128"/>
    <x v="92"/>
    <x v="87"/>
    <x v="90"/>
    <x v="0"/>
    <n v="4"/>
  </r>
  <r>
    <x v="0"/>
    <x v="128"/>
    <x v="128"/>
    <x v="92"/>
    <x v="87"/>
    <x v="90"/>
    <x v="0"/>
    <n v="3"/>
  </r>
  <r>
    <x v="0"/>
    <x v="128"/>
    <x v="128"/>
    <x v="92"/>
    <x v="87"/>
    <x v="90"/>
    <x v="0"/>
    <n v="3"/>
  </r>
  <r>
    <x v="0"/>
    <x v="128"/>
    <x v="128"/>
    <x v="92"/>
    <x v="87"/>
    <x v="90"/>
    <x v="0"/>
    <n v="3"/>
  </r>
  <r>
    <x v="0"/>
    <x v="129"/>
    <x v="129"/>
    <x v="23"/>
    <x v="23"/>
    <x v="23"/>
    <x v="0"/>
    <n v="1"/>
  </r>
  <r>
    <x v="0"/>
    <x v="129"/>
    <x v="129"/>
    <x v="170"/>
    <x v="152"/>
    <x v="160"/>
    <x v="0"/>
    <n v="2"/>
  </r>
  <r>
    <x v="0"/>
    <x v="129"/>
    <x v="129"/>
    <x v="54"/>
    <x v="53"/>
    <x v="53"/>
    <x v="0"/>
    <n v="1"/>
  </r>
  <r>
    <x v="0"/>
    <x v="129"/>
    <x v="129"/>
    <x v="54"/>
    <x v="53"/>
    <x v="53"/>
    <x v="0"/>
    <n v="5"/>
  </r>
  <r>
    <x v="0"/>
    <x v="129"/>
    <x v="129"/>
    <x v="167"/>
    <x v="149"/>
    <x v="157"/>
    <x v="0"/>
    <n v="5"/>
  </r>
  <r>
    <x v="0"/>
    <x v="129"/>
    <x v="129"/>
    <x v="171"/>
    <x v="107"/>
    <x v="110"/>
    <x v="0"/>
    <n v="1"/>
  </r>
  <r>
    <x v="0"/>
    <x v="129"/>
    <x v="129"/>
    <x v="172"/>
    <x v="153"/>
    <x v="161"/>
    <x v="0"/>
    <n v="1"/>
  </r>
  <r>
    <x v="0"/>
    <x v="129"/>
    <x v="129"/>
    <x v="55"/>
    <x v="54"/>
    <x v="54"/>
    <x v="0"/>
    <n v="1"/>
  </r>
  <r>
    <x v="0"/>
    <x v="129"/>
    <x v="129"/>
    <x v="154"/>
    <x v="138"/>
    <x v="145"/>
    <x v="0"/>
    <n v="1"/>
  </r>
  <r>
    <x v="0"/>
    <x v="129"/>
    <x v="129"/>
    <x v="45"/>
    <x v="45"/>
    <x v="45"/>
    <x v="0"/>
    <n v="3"/>
  </r>
  <r>
    <x v="0"/>
    <x v="129"/>
    <x v="129"/>
    <x v="148"/>
    <x v="137"/>
    <x v="144"/>
    <x v="0"/>
    <n v="1"/>
  </r>
  <r>
    <x v="0"/>
    <x v="129"/>
    <x v="129"/>
    <x v="25"/>
    <x v="25"/>
    <x v="25"/>
    <x v="1"/>
    <n v="3.5"/>
  </r>
  <r>
    <x v="0"/>
    <x v="129"/>
    <x v="129"/>
    <x v="173"/>
    <x v="154"/>
    <x v="162"/>
    <x v="0"/>
    <n v="1"/>
  </r>
  <r>
    <x v="0"/>
    <x v="129"/>
    <x v="129"/>
    <x v="10"/>
    <x v="10"/>
    <x v="10"/>
    <x v="0"/>
    <n v="1"/>
  </r>
  <r>
    <x v="0"/>
    <x v="129"/>
    <x v="129"/>
    <x v="91"/>
    <x v="86"/>
    <x v="89"/>
    <x v="0"/>
    <n v="1"/>
  </r>
  <r>
    <x v="0"/>
    <x v="129"/>
    <x v="129"/>
    <x v="26"/>
    <x v="26"/>
    <x v="26"/>
    <x v="0"/>
    <n v="4"/>
  </r>
  <r>
    <x v="0"/>
    <x v="129"/>
    <x v="129"/>
    <x v="65"/>
    <x v="64"/>
    <x v="64"/>
    <x v="0"/>
    <n v="6"/>
  </r>
  <r>
    <x v="0"/>
    <x v="129"/>
    <x v="129"/>
    <x v="28"/>
    <x v="28"/>
    <x v="28"/>
    <x v="0"/>
    <n v="6"/>
  </r>
  <r>
    <x v="0"/>
    <x v="129"/>
    <x v="129"/>
    <x v="57"/>
    <x v="56"/>
    <x v="56"/>
    <x v="0"/>
    <n v="1"/>
  </r>
  <r>
    <x v="0"/>
    <x v="129"/>
    <x v="129"/>
    <x v="36"/>
    <x v="36"/>
    <x v="36"/>
    <x v="0"/>
    <n v="8"/>
  </r>
  <r>
    <x v="0"/>
    <x v="130"/>
    <x v="130"/>
    <x v="92"/>
    <x v="87"/>
    <x v="90"/>
    <x v="0"/>
    <n v="1"/>
  </r>
  <r>
    <x v="0"/>
    <x v="130"/>
    <x v="130"/>
    <x v="92"/>
    <x v="87"/>
    <x v="90"/>
    <x v="0"/>
    <n v="2"/>
  </r>
  <r>
    <x v="0"/>
    <x v="130"/>
    <x v="130"/>
    <x v="92"/>
    <x v="87"/>
    <x v="90"/>
    <x v="0"/>
    <n v="2"/>
  </r>
  <r>
    <x v="0"/>
    <x v="130"/>
    <x v="130"/>
    <x v="92"/>
    <x v="87"/>
    <x v="90"/>
    <x v="0"/>
    <n v="1"/>
  </r>
  <r>
    <x v="0"/>
    <x v="130"/>
    <x v="130"/>
    <x v="92"/>
    <x v="87"/>
    <x v="90"/>
    <x v="0"/>
    <n v="1"/>
  </r>
  <r>
    <x v="0"/>
    <x v="130"/>
    <x v="130"/>
    <x v="92"/>
    <x v="87"/>
    <x v="90"/>
    <x v="0"/>
    <n v="1"/>
  </r>
  <r>
    <x v="0"/>
    <x v="130"/>
    <x v="130"/>
    <x v="92"/>
    <x v="87"/>
    <x v="90"/>
    <x v="0"/>
    <n v="1"/>
  </r>
  <r>
    <x v="0"/>
    <x v="130"/>
    <x v="130"/>
    <x v="92"/>
    <x v="87"/>
    <x v="90"/>
    <x v="0"/>
    <n v="2"/>
  </r>
  <r>
    <x v="0"/>
    <x v="130"/>
    <x v="130"/>
    <x v="92"/>
    <x v="87"/>
    <x v="90"/>
    <x v="0"/>
    <n v="1"/>
  </r>
  <r>
    <x v="0"/>
    <x v="130"/>
    <x v="130"/>
    <x v="92"/>
    <x v="87"/>
    <x v="90"/>
    <x v="0"/>
    <n v="3"/>
  </r>
  <r>
    <x v="0"/>
    <x v="130"/>
    <x v="130"/>
    <x v="92"/>
    <x v="87"/>
    <x v="90"/>
    <x v="0"/>
    <n v="1"/>
  </r>
  <r>
    <x v="0"/>
    <x v="130"/>
    <x v="130"/>
    <x v="92"/>
    <x v="87"/>
    <x v="90"/>
    <x v="0"/>
    <n v="4"/>
  </r>
  <r>
    <x v="0"/>
    <x v="130"/>
    <x v="130"/>
    <x v="92"/>
    <x v="87"/>
    <x v="90"/>
    <x v="0"/>
    <n v="2"/>
  </r>
  <r>
    <x v="0"/>
    <x v="130"/>
    <x v="130"/>
    <x v="92"/>
    <x v="87"/>
    <x v="90"/>
    <x v="0"/>
    <n v="1"/>
  </r>
  <r>
    <x v="0"/>
    <x v="130"/>
    <x v="130"/>
    <x v="92"/>
    <x v="87"/>
    <x v="90"/>
    <x v="0"/>
    <n v="3"/>
  </r>
  <r>
    <x v="0"/>
    <x v="131"/>
    <x v="131"/>
    <x v="92"/>
    <x v="87"/>
    <x v="90"/>
    <x v="0"/>
    <n v="3"/>
  </r>
  <r>
    <x v="0"/>
    <x v="131"/>
    <x v="131"/>
    <x v="92"/>
    <x v="87"/>
    <x v="90"/>
    <x v="0"/>
    <n v="2"/>
  </r>
  <r>
    <x v="0"/>
    <x v="131"/>
    <x v="131"/>
    <x v="92"/>
    <x v="87"/>
    <x v="90"/>
    <x v="0"/>
    <n v="2"/>
  </r>
  <r>
    <x v="0"/>
    <x v="131"/>
    <x v="131"/>
    <x v="92"/>
    <x v="87"/>
    <x v="90"/>
    <x v="0"/>
    <n v="2"/>
  </r>
  <r>
    <x v="0"/>
    <x v="131"/>
    <x v="131"/>
    <x v="92"/>
    <x v="87"/>
    <x v="90"/>
    <x v="0"/>
    <n v="6"/>
  </r>
  <r>
    <x v="0"/>
    <x v="131"/>
    <x v="131"/>
    <x v="92"/>
    <x v="87"/>
    <x v="90"/>
    <x v="0"/>
    <n v="6"/>
  </r>
  <r>
    <x v="0"/>
    <x v="131"/>
    <x v="131"/>
    <x v="92"/>
    <x v="87"/>
    <x v="90"/>
    <x v="0"/>
    <n v="4"/>
  </r>
  <r>
    <x v="0"/>
    <x v="131"/>
    <x v="131"/>
    <x v="92"/>
    <x v="87"/>
    <x v="90"/>
    <x v="0"/>
    <n v="2"/>
  </r>
  <r>
    <x v="0"/>
    <x v="131"/>
    <x v="131"/>
    <x v="92"/>
    <x v="87"/>
    <x v="90"/>
    <x v="0"/>
    <n v="10"/>
  </r>
  <r>
    <x v="0"/>
    <x v="131"/>
    <x v="131"/>
    <x v="92"/>
    <x v="87"/>
    <x v="90"/>
    <x v="0"/>
    <n v="6"/>
  </r>
  <r>
    <x v="0"/>
    <x v="131"/>
    <x v="131"/>
    <x v="92"/>
    <x v="87"/>
    <x v="90"/>
    <x v="0"/>
    <n v="1"/>
  </r>
  <r>
    <x v="0"/>
    <x v="131"/>
    <x v="131"/>
    <x v="92"/>
    <x v="87"/>
    <x v="90"/>
    <x v="0"/>
    <n v="10"/>
  </r>
  <r>
    <x v="0"/>
    <x v="132"/>
    <x v="132"/>
    <x v="23"/>
    <x v="23"/>
    <x v="23"/>
    <x v="0"/>
    <n v="1"/>
  </r>
  <r>
    <x v="0"/>
    <x v="132"/>
    <x v="132"/>
    <x v="95"/>
    <x v="90"/>
    <x v="93"/>
    <x v="0"/>
    <n v="6"/>
  </r>
  <r>
    <x v="0"/>
    <x v="132"/>
    <x v="132"/>
    <x v="67"/>
    <x v="66"/>
    <x v="66"/>
    <x v="0"/>
    <n v="4"/>
  </r>
  <r>
    <x v="0"/>
    <x v="132"/>
    <x v="132"/>
    <x v="21"/>
    <x v="21"/>
    <x v="21"/>
    <x v="0"/>
    <n v="1"/>
  </r>
  <r>
    <x v="0"/>
    <x v="132"/>
    <x v="132"/>
    <x v="92"/>
    <x v="87"/>
    <x v="90"/>
    <x v="0"/>
    <n v="2"/>
  </r>
  <r>
    <x v="0"/>
    <x v="132"/>
    <x v="132"/>
    <x v="55"/>
    <x v="54"/>
    <x v="54"/>
    <x v="0"/>
    <n v="2"/>
  </r>
  <r>
    <x v="0"/>
    <x v="132"/>
    <x v="132"/>
    <x v="45"/>
    <x v="45"/>
    <x v="45"/>
    <x v="0"/>
    <n v="2"/>
  </r>
  <r>
    <x v="0"/>
    <x v="132"/>
    <x v="132"/>
    <x v="147"/>
    <x v="136"/>
    <x v="143"/>
    <x v="0"/>
    <n v="1"/>
  </r>
  <r>
    <x v="0"/>
    <x v="132"/>
    <x v="132"/>
    <x v="148"/>
    <x v="137"/>
    <x v="144"/>
    <x v="0"/>
    <n v="1"/>
  </r>
  <r>
    <x v="0"/>
    <x v="132"/>
    <x v="132"/>
    <x v="25"/>
    <x v="25"/>
    <x v="25"/>
    <x v="1"/>
    <n v="2.6"/>
  </r>
  <r>
    <x v="0"/>
    <x v="132"/>
    <x v="132"/>
    <x v="143"/>
    <x v="132"/>
    <x v="139"/>
    <x v="0"/>
    <n v="1"/>
  </r>
  <r>
    <x v="0"/>
    <x v="132"/>
    <x v="132"/>
    <x v="94"/>
    <x v="89"/>
    <x v="92"/>
    <x v="0"/>
    <n v="6"/>
  </r>
  <r>
    <x v="0"/>
    <x v="132"/>
    <x v="132"/>
    <x v="146"/>
    <x v="135"/>
    <x v="142"/>
    <x v="0"/>
    <n v="1"/>
  </r>
  <r>
    <x v="0"/>
    <x v="132"/>
    <x v="132"/>
    <x v="65"/>
    <x v="64"/>
    <x v="64"/>
    <x v="0"/>
    <n v="2"/>
  </r>
  <r>
    <x v="0"/>
    <x v="132"/>
    <x v="132"/>
    <x v="28"/>
    <x v="28"/>
    <x v="28"/>
    <x v="0"/>
    <n v="15"/>
  </r>
  <r>
    <x v="0"/>
    <x v="132"/>
    <x v="132"/>
    <x v="28"/>
    <x v="28"/>
    <x v="28"/>
    <x v="0"/>
    <n v="1"/>
  </r>
  <r>
    <x v="0"/>
    <x v="132"/>
    <x v="132"/>
    <x v="29"/>
    <x v="29"/>
    <x v="29"/>
    <x v="1"/>
    <n v="6"/>
  </r>
  <r>
    <x v="0"/>
    <x v="132"/>
    <x v="132"/>
    <x v="29"/>
    <x v="29"/>
    <x v="29"/>
    <x v="1"/>
    <n v="1"/>
  </r>
  <r>
    <x v="0"/>
    <x v="132"/>
    <x v="132"/>
    <x v="36"/>
    <x v="36"/>
    <x v="36"/>
    <x v="0"/>
    <n v="1"/>
  </r>
  <r>
    <x v="0"/>
    <x v="133"/>
    <x v="133"/>
    <x v="92"/>
    <x v="87"/>
    <x v="90"/>
    <x v="0"/>
    <n v="3"/>
  </r>
  <r>
    <x v="0"/>
    <x v="133"/>
    <x v="133"/>
    <x v="92"/>
    <x v="87"/>
    <x v="90"/>
    <x v="0"/>
    <n v="2"/>
  </r>
  <r>
    <x v="0"/>
    <x v="133"/>
    <x v="133"/>
    <x v="92"/>
    <x v="87"/>
    <x v="90"/>
    <x v="0"/>
    <n v="2"/>
  </r>
  <r>
    <x v="0"/>
    <x v="133"/>
    <x v="133"/>
    <x v="92"/>
    <x v="87"/>
    <x v="90"/>
    <x v="0"/>
    <n v="2"/>
  </r>
  <r>
    <x v="0"/>
    <x v="133"/>
    <x v="133"/>
    <x v="92"/>
    <x v="87"/>
    <x v="90"/>
    <x v="0"/>
    <n v="2"/>
  </r>
  <r>
    <x v="0"/>
    <x v="133"/>
    <x v="133"/>
    <x v="92"/>
    <x v="87"/>
    <x v="90"/>
    <x v="0"/>
    <n v="2"/>
  </r>
  <r>
    <x v="0"/>
    <x v="133"/>
    <x v="133"/>
    <x v="92"/>
    <x v="87"/>
    <x v="90"/>
    <x v="0"/>
    <n v="6"/>
  </r>
  <r>
    <x v="0"/>
    <x v="133"/>
    <x v="133"/>
    <x v="92"/>
    <x v="87"/>
    <x v="90"/>
    <x v="0"/>
    <n v="4"/>
  </r>
  <r>
    <x v="0"/>
    <x v="133"/>
    <x v="133"/>
    <x v="92"/>
    <x v="87"/>
    <x v="90"/>
    <x v="0"/>
    <n v="2"/>
  </r>
  <r>
    <x v="0"/>
    <x v="133"/>
    <x v="133"/>
    <x v="92"/>
    <x v="87"/>
    <x v="90"/>
    <x v="0"/>
    <n v="10"/>
  </r>
  <r>
    <x v="0"/>
    <x v="133"/>
    <x v="133"/>
    <x v="92"/>
    <x v="87"/>
    <x v="90"/>
    <x v="0"/>
    <n v="8"/>
  </r>
  <r>
    <x v="0"/>
    <x v="133"/>
    <x v="133"/>
    <x v="92"/>
    <x v="87"/>
    <x v="90"/>
    <x v="0"/>
    <n v="1"/>
  </r>
  <r>
    <x v="0"/>
    <x v="133"/>
    <x v="133"/>
    <x v="92"/>
    <x v="87"/>
    <x v="90"/>
    <x v="0"/>
    <n v="10"/>
  </r>
  <r>
    <x v="0"/>
    <x v="134"/>
    <x v="134"/>
    <x v="92"/>
    <x v="87"/>
    <x v="90"/>
    <x v="0"/>
    <n v="3"/>
  </r>
  <r>
    <x v="0"/>
    <x v="134"/>
    <x v="134"/>
    <x v="92"/>
    <x v="87"/>
    <x v="90"/>
    <x v="0"/>
    <n v="8"/>
  </r>
  <r>
    <x v="0"/>
    <x v="134"/>
    <x v="134"/>
    <x v="92"/>
    <x v="87"/>
    <x v="90"/>
    <x v="0"/>
    <n v="1"/>
  </r>
  <r>
    <x v="0"/>
    <x v="134"/>
    <x v="134"/>
    <x v="92"/>
    <x v="87"/>
    <x v="90"/>
    <x v="0"/>
    <n v="3"/>
  </r>
  <r>
    <x v="0"/>
    <x v="134"/>
    <x v="134"/>
    <x v="92"/>
    <x v="87"/>
    <x v="90"/>
    <x v="0"/>
    <n v="4"/>
  </r>
  <r>
    <x v="0"/>
    <x v="134"/>
    <x v="134"/>
    <x v="92"/>
    <x v="87"/>
    <x v="90"/>
    <x v="0"/>
    <n v="3"/>
  </r>
  <r>
    <x v="0"/>
    <x v="134"/>
    <x v="134"/>
    <x v="92"/>
    <x v="87"/>
    <x v="90"/>
    <x v="0"/>
    <n v="5"/>
  </r>
  <r>
    <x v="0"/>
    <x v="134"/>
    <x v="134"/>
    <x v="92"/>
    <x v="87"/>
    <x v="90"/>
    <x v="0"/>
    <n v="4"/>
  </r>
  <r>
    <x v="0"/>
    <x v="134"/>
    <x v="134"/>
    <x v="92"/>
    <x v="87"/>
    <x v="90"/>
    <x v="0"/>
    <n v="6"/>
  </r>
  <r>
    <x v="0"/>
    <x v="134"/>
    <x v="134"/>
    <x v="92"/>
    <x v="87"/>
    <x v="90"/>
    <x v="0"/>
    <n v="3"/>
  </r>
  <r>
    <x v="0"/>
    <x v="134"/>
    <x v="134"/>
    <x v="92"/>
    <x v="87"/>
    <x v="90"/>
    <x v="0"/>
    <n v="2"/>
  </r>
  <r>
    <x v="0"/>
    <x v="134"/>
    <x v="134"/>
    <x v="92"/>
    <x v="87"/>
    <x v="90"/>
    <x v="0"/>
    <n v="8"/>
  </r>
  <r>
    <x v="0"/>
    <x v="134"/>
    <x v="134"/>
    <x v="92"/>
    <x v="87"/>
    <x v="90"/>
    <x v="0"/>
    <n v="2"/>
  </r>
  <r>
    <x v="0"/>
    <x v="134"/>
    <x v="134"/>
    <x v="92"/>
    <x v="87"/>
    <x v="90"/>
    <x v="0"/>
    <n v="1"/>
  </r>
  <r>
    <x v="0"/>
    <x v="134"/>
    <x v="134"/>
    <x v="92"/>
    <x v="87"/>
    <x v="90"/>
    <x v="0"/>
    <n v="6"/>
  </r>
  <r>
    <x v="0"/>
    <x v="134"/>
    <x v="134"/>
    <x v="92"/>
    <x v="87"/>
    <x v="90"/>
    <x v="0"/>
    <n v="1"/>
  </r>
  <r>
    <x v="0"/>
    <x v="134"/>
    <x v="134"/>
    <x v="92"/>
    <x v="87"/>
    <x v="90"/>
    <x v="0"/>
    <n v="3"/>
  </r>
  <r>
    <x v="0"/>
    <x v="134"/>
    <x v="134"/>
    <x v="92"/>
    <x v="87"/>
    <x v="90"/>
    <x v="0"/>
    <n v="3"/>
  </r>
  <r>
    <x v="0"/>
    <x v="134"/>
    <x v="134"/>
    <x v="92"/>
    <x v="87"/>
    <x v="90"/>
    <x v="0"/>
    <n v="1"/>
  </r>
  <r>
    <x v="0"/>
    <x v="134"/>
    <x v="134"/>
    <x v="92"/>
    <x v="87"/>
    <x v="90"/>
    <x v="0"/>
    <n v="1"/>
  </r>
  <r>
    <x v="0"/>
    <x v="134"/>
    <x v="134"/>
    <x v="92"/>
    <x v="87"/>
    <x v="90"/>
    <x v="0"/>
    <n v="4"/>
  </r>
  <r>
    <x v="0"/>
    <x v="134"/>
    <x v="134"/>
    <x v="92"/>
    <x v="87"/>
    <x v="90"/>
    <x v="0"/>
    <n v="4"/>
  </r>
  <r>
    <x v="0"/>
    <x v="134"/>
    <x v="134"/>
    <x v="92"/>
    <x v="87"/>
    <x v="90"/>
    <x v="0"/>
    <n v="10"/>
  </r>
  <r>
    <x v="0"/>
    <x v="134"/>
    <x v="134"/>
    <x v="92"/>
    <x v="87"/>
    <x v="90"/>
    <x v="0"/>
    <n v="6"/>
  </r>
  <r>
    <x v="0"/>
    <x v="134"/>
    <x v="134"/>
    <x v="92"/>
    <x v="87"/>
    <x v="90"/>
    <x v="0"/>
    <n v="2"/>
  </r>
  <r>
    <x v="0"/>
    <x v="134"/>
    <x v="134"/>
    <x v="92"/>
    <x v="87"/>
    <x v="90"/>
    <x v="0"/>
    <n v="10"/>
  </r>
  <r>
    <x v="0"/>
    <x v="135"/>
    <x v="135"/>
    <x v="92"/>
    <x v="87"/>
    <x v="90"/>
    <x v="0"/>
    <n v="3"/>
  </r>
  <r>
    <x v="0"/>
    <x v="135"/>
    <x v="135"/>
    <x v="92"/>
    <x v="87"/>
    <x v="90"/>
    <x v="0"/>
    <n v="8"/>
  </r>
  <r>
    <x v="0"/>
    <x v="135"/>
    <x v="135"/>
    <x v="92"/>
    <x v="87"/>
    <x v="90"/>
    <x v="0"/>
    <n v="1"/>
  </r>
  <r>
    <x v="0"/>
    <x v="135"/>
    <x v="135"/>
    <x v="92"/>
    <x v="87"/>
    <x v="90"/>
    <x v="0"/>
    <n v="3"/>
  </r>
  <r>
    <x v="0"/>
    <x v="135"/>
    <x v="135"/>
    <x v="92"/>
    <x v="87"/>
    <x v="90"/>
    <x v="0"/>
    <n v="20"/>
  </r>
  <r>
    <x v="0"/>
    <x v="135"/>
    <x v="135"/>
    <x v="92"/>
    <x v="87"/>
    <x v="90"/>
    <x v="0"/>
    <n v="9"/>
  </r>
  <r>
    <x v="0"/>
    <x v="135"/>
    <x v="135"/>
    <x v="92"/>
    <x v="87"/>
    <x v="90"/>
    <x v="0"/>
    <n v="1"/>
  </r>
  <r>
    <x v="0"/>
    <x v="135"/>
    <x v="135"/>
    <x v="92"/>
    <x v="87"/>
    <x v="90"/>
    <x v="0"/>
    <n v="10"/>
  </r>
  <r>
    <x v="0"/>
    <x v="135"/>
    <x v="135"/>
    <x v="92"/>
    <x v="87"/>
    <x v="90"/>
    <x v="0"/>
    <n v="14"/>
  </r>
  <r>
    <x v="0"/>
    <x v="135"/>
    <x v="135"/>
    <x v="92"/>
    <x v="87"/>
    <x v="90"/>
    <x v="0"/>
    <n v="6"/>
  </r>
  <r>
    <x v="0"/>
    <x v="135"/>
    <x v="135"/>
    <x v="92"/>
    <x v="87"/>
    <x v="90"/>
    <x v="0"/>
    <n v="6"/>
  </r>
  <r>
    <x v="0"/>
    <x v="135"/>
    <x v="135"/>
    <x v="92"/>
    <x v="87"/>
    <x v="90"/>
    <x v="0"/>
    <n v="7"/>
  </r>
  <r>
    <x v="0"/>
    <x v="135"/>
    <x v="135"/>
    <x v="92"/>
    <x v="87"/>
    <x v="90"/>
    <x v="0"/>
    <n v="8"/>
  </r>
  <r>
    <x v="0"/>
    <x v="135"/>
    <x v="135"/>
    <x v="92"/>
    <x v="87"/>
    <x v="90"/>
    <x v="0"/>
    <n v="3"/>
  </r>
  <r>
    <x v="0"/>
    <x v="135"/>
    <x v="135"/>
    <x v="92"/>
    <x v="87"/>
    <x v="90"/>
    <x v="0"/>
    <n v="2"/>
  </r>
  <r>
    <x v="0"/>
    <x v="135"/>
    <x v="135"/>
    <x v="92"/>
    <x v="87"/>
    <x v="90"/>
    <x v="0"/>
    <n v="1"/>
  </r>
  <r>
    <x v="0"/>
    <x v="135"/>
    <x v="135"/>
    <x v="92"/>
    <x v="87"/>
    <x v="90"/>
    <x v="0"/>
    <n v="6"/>
  </r>
  <r>
    <x v="0"/>
    <x v="135"/>
    <x v="135"/>
    <x v="92"/>
    <x v="87"/>
    <x v="90"/>
    <x v="0"/>
    <n v="1"/>
  </r>
  <r>
    <x v="0"/>
    <x v="135"/>
    <x v="135"/>
    <x v="92"/>
    <x v="87"/>
    <x v="90"/>
    <x v="0"/>
    <n v="6"/>
  </r>
  <r>
    <x v="0"/>
    <x v="135"/>
    <x v="135"/>
    <x v="92"/>
    <x v="87"/>
    <x v="90"/>
    <x v="0"/>
    <n v="3"/>
  </r>
  <r>
    <x v="0"/>
    <x v="135"/>
    <x v="135"/>
    <x v="92"/>
    <x v="87"/>
    <x v="90"/>
    <x v="0"/>
    <n v="1"/>
  </r>
  <r>
    <x v="0"/>
    <x v="135"/>
    <x v="135"/>
    <x v="92"/>
    <x v="87"/>
    <x v="90"/>
    <x v="0"/>
    <n v="1"/>
  </r>
  <r>
    <x v="0"/>
    <x v="135"/>
    <x v="135"/>
    <x v="92"/>
    <x v="87"/>
    <x v="90"/>
    <x v="0"/>
    <n v="3"/>
  </r>
  <r>
    <x v="0"/>
    <x v="135"/>
    <x v="135"/>
    <x v="92"/>
    <x v="87"/>
    <x v="90"/>
    <x v="0"/>
    <n v="23"/>
  </r>
  <r>
    <x v="0"/>
    <x v="135"/>
    <x v="135"/>
    <x v="92"/>
    <x v="87"/>
    <x v="90"/>
    <x v="0"/>
    <n v="8"/>
  </r>
  <r>
    <x v="0"/>
    <x v="135"/>
    <x v="135"/>
    <x v="92"/>
    <x v="87"/>
    <x v="90"/>
    <x v="0"/>
    <n v="31"/>
  </r>
  <r>
    <x v="0"/>
    <x v="135"/>
    <x v="135"/>
    <x v="92"/>
    <x v="87"/>
    <x v="90"/>
    <x v="0"/>
    <n v="6"/>
  </r>
  <r>
    <x v="0"/>
    <x v="135"/>
    <x v="135"/>
    <x v="92"/>
    <x v="87"/>
    <x v="90"/>
    <x v="0"/>
    <n v="3"/>
  </r>
  <r>
    <x v="0"/>
    <x v="135"/>
    <x v="135"/>
    <x v="92"/>
    <x v="87"/>
    <x v="90"/>
    <x v="0"/>
    <n v="40"/>
  </r>
  <r>
    <x v="0"/>
    <x v="136"/>
    <x v="136"/>
    <x v="95"/>
    <x v="90"/>
    <x v="93"/>
    <x v="0"/>
    <n v="4"/>
  </r>
  <r>
    <x v="0"/>
    <x v="136"/>
    <x v="136"/>
    <x v="41"/>
    <x v="41"/>
    <x v="41"/>
    <x v="0"/>
    <n v="1"/>
  </r>
  <r>
    <x v="0"/>
    <x v="136"/>
    <x v="136"/>
    <x v="54"/>
    <x v="53"/>
    <x v="53"/>
    <x v="0"/>
    <n v="1"/>
  </r>
  <r>
    <x v="0"/>
    <x v="136"/>
    <x v="136"/>
    <x v="43"/>
    <x v="43"/>
    <x v="43"/>
    <x v="0"/>
    <n v="2"/>
  </r>
  <r>
    <x v="0"/>
    <x v="136"/>
    <x v="136"/>
    <x v="44"/>
    <x v="44"/>
    <x v="44"/>
    <x v="0"/>
    <n v="2"/>
  </r>
  <r>
    <x v="0"/>
    <x v="136"/>
    <x v="136"/>
    <x v="45"/>
    <x v="45"/>
    <x v="45"/>
    <x v="0"/>
    <n v="1"/>
  </r>
  <r>
    <x v="0"/>
    <x v="136"/>
    <x v="136"/>
    <x v="147"/>
    <x v="136"/>
    <x v="143"/>
    <x v="0"/>
    <n v="1"/>
  </r>
  <r>
    <x v="0"/>
    <x v="136"/>
    <x v="136"/>
    <x v="148"/>
    <x v="137"/>
    <x v="144"/>
    <x v="0"/>
    <n v="1"/>
  </r>
  <r>
    <x v="0"/>
    <x v="136"/>
    <x v="136"/>
    <x v="25"/>
    <x v="25"/>
    <x v="25"/>
    <x v="1"/>
    <n v="2"/>
  </r>
  <r>
    <x v="0"/>
    <x v="136"/>
    <x v="136"/>
    <x v="94"/>
    <x v="89"/>
    <x v="92"/>
    <x v="0"/>
    <n v="4"/>
  </r>
  <r>
    <x v="0"/>
    <x v="136"/>
    <x v="136"/>
    <x v="69"/>
    <x v="67"/>
    <x v="67"/>
    <x v="0"/>
    <n v="2"/>
  </r>
  <r>
    <x v="0"/>
    <x v="136"/>
    <x v="136"/>
    <x v="65"/>
    <x v="64"/>
    <x v="64"/>
    <x v="0"/>
    <n v="1"/>
  </r>
  <r>
    <x v="0"/>
    <x v="136"/>
    <x v="136"/>
    <x v="28"/>
    <x v="28"/>
    <x v="28"/>
    <x v="0"/>
    <n v="1"/>
  </r>
  <r>
    <x v="0"/>
    <x v="136"/>
    <x v="136"/>
    <x v="29"/>
    <x v="29"/>
    <x v="29"/>
    <x v="1"/>
    <n v="4"/>
  </r>
  <r>
    <x v="0"/>
    <x v="136"/>
    <x v="136"/>
    <x v="57"/>
    <x v="56"/>
    <x v="56"/>
    <x v="0"/>
    <n v="1"/>
  </r>
  <r>
    <x v="0"/>
    <x v="136"/>
    <x v="136"/>
    <x v="36"/>
    <x v="36"/>
    <x v="36"/>
    <x v="0"/>
    <n v="1"/>
  </r>
  <r>
    <x v="0"/>
    <x v="137"/>
    <x v="137"/>
    <x v="23"/>
    <x v="23"/>
    <x v="23"/>
    <x v="0"/>
    <n v="1"/>
  </r>
  <r>
    <x v="0"/>
    <x v="137"/>
    <x v="137"/>
    <x v="95"/>
    <x v="90"/>
    <x v="93"/>
    <x v="0"/>
    <n v="8"/>
  </r>
  <r>
    <x v="0"/>
    <x v="137"/>
    <x v="137"/>
    <x v="67"/>
    <x v="66"/>
    <x v="66"/>
    <x v="0"/>
    <n v="3"/>
  </r>
  <r>
    <x v="0"/>
    <x v="137"/>
    <x v="137"/>
    <x v="41"/>
    <x v="41"/>
    <x v="41"/>
    <x v="0"/>
    <n v="1"/>
  </r>
  <r>
    <x v="0"/>
    <x v="137"/>
    <x v="137"/>
    <x v="21"/>
    <x v="21"/>
    <x v="21"/>
    <x v="0"/>
    <n v="1"/>
  </r>
  <r>
    <x v="0"/>
    <x v="137"/>
    <x v="137"/>
    <x v="43"/>
    <x v="43"/>
    <x v="43"/>
    <x v="0"/>
    <n v="4"/>
  </r>
  <r>
    <x v="0"/>
    <x v="137"/>
    <x v="137"/>
    <x v="44"/>
    <x v="44"/>
    <x v="44"/>
    <x v="0"/>
    <n v="4"/>
  </r>
  <r>
    <x v="0"/>
    <x v="137"/>
    <x v="137"/>
    <x v="45"/>
    <x v="45"/>
    <x v="45"/>
    <x v="0"/>
    <n v="2"/>
  </r>
  <r>
    <x v="0"/>
    <x v="137"/>
    <x v="137"/>
    <x v="148"/>
    <x v="137"/>
    <x v="144"/>
    <x v="0"/>
    <n v="1"/>
  </r>
  <r>
    <x v="0"/>
    <x v="137"/>
    <x v="137"/>
    <x v="25"/>
    <x v="25"/>
    <x v="25"/>
    <x v="1"/>
    <n v="1.5"/>
  </r>
  <r>
    <x v="0"/>
    <x v="137"/>
    <x v="137"/>
    <x v="143"/>
    <x v="132"/>
    <x v="139"/>
    <x v="0"/>
    <n v="1"/>
  </r>
  <r>
    <x v="0"/>
    <x v="137"/>
    <x v="137"/>
    <x v="91"/>
    <x v="86"/>
    <x v="89"/>
    <x v="0"/>
    <n v="1"/>
  </r>
  <r>
    <x v="0"/>
    <x v="137"/>
    <x v="137"/>
    <x v="26"/>
    <x v="26"/>
    <x v="26"/>
    <x v="0"/>
    <n v="1"/>
  </r>
  <r>
    <x v="0"/>
    <x v="137"/>
    <x v="137"/>
    <x v="69"/>
    <x v="67"/>
    <x v="67"/>
    <x v="0"/>
    <n v="4"/>
  </r>
  <r>
    <x v="0"/>
    <x v="137"/>
    <x v="137"/>
    <x v="65"/>
    <x v="64"/>
    <x v="64"/>
    <x v="0"/>
    <n v="1"/>
  </r>
  <r>
    <x v="0"/>
    <x v="137"/>
    <x v="137"/>
    <x v="28"/>
    <x v="28"/>
    <x v="28"/>
    <x v="0"/>
    <n v="12"/>
  </r>
  <r>
    <x v="0"/>
    <x v="137"/>
    <x v="137"/>
    <x v="29"/>
    <x v="29"/>
    <x v="29"/>
    <x v="1"/>
    <n v="16"/>
  </r>
  <r>
    <x v="0"/>
    <x v="137"/>
    <x v="137"/>
    <x v="57"/>
    <x v="56"/>
    <x v="56"/>
    <x v="0"/>
    <n v="1"/>
  </r>
  <r>
    <x v="0"/>
    <x v="137"/>
    <x v="137"/>
    <x v="36"/>
    <x v="36"/>
    <x v="36"/>
    <x v="0"/>
    <n v="11"/>
  </r>
  <r>
    <x v="0"/>
    <x v="138"/>
    <x v="138"/>
    <x v="99"/>
    <x v="94"/>
    <x v="97"/>
    <x v="0"/>
    <n v="3"/>
  </r>
  <r>
    <x v="0"/>
    <x v="138"/>
    <x v="138"/>
    <x v="67"/>
    <x v="66"/>
    <x v="66"/>
    <x v="0"/>
    <n v="5"/>
  </r>
  <r>
    <x v="0"/>
    <x v="138"/>
    <x v="138"/>
    <x v="41"/>
    <x v="41"/>
    <x v="41"/>
    <x v="0"/>
    <n v="1"/>
  </r>
  <r>
    <x v="0"/>
    <x v="138"/>
    <x v="138"/>
    <x v="68"/>
    <x v="43"/>
    <x v="43"/>
    <x v="0"/>
    <n v="4"/>
  </r>
  <r>
    <x v="0"/>
    <x v="138"/>
    <x v="138"/>
    <x v="44"/>
    <x v="44"/>
    <x v="44"/>
    <x v="0"/>
    <n v="4"/>
  </r>
  <r>
    <x v="0"/>
    <x v="138"/>
    <x v="138"/>
    <x v="98"/>
    <x v="93"/>
    <x v="96"/>
    <x v="0"/>
    <n v="1"/>
  </r>
  <r>
    <x v="0"/>
    <x v="138"/>
    <x v="138"/>
    <x v="161"/>
    <x v="145"/>
    <x v="152"/>
    <x v="0"/>
    <n v="3"/>
  </r>
  <r>
    <x v="0"/>
    <x v="138"/>
    <x v="138"/>
    <x v="45"/>
    <x v="45"/>
    <x v="45"/>
    <x v="0"/>
    <n v="2"/>
  </r>
  <r>
    <x v="0"/>
    <x v="138"/>
    <x v="138"/>
    <x v="147"/>
    <x v="136"/>
    <x v="143"/>
    <x v="0"/>
    <n v="1"/>
  </r>
  <r>
    <x v="0"/>
    <x v="138"/>
    <x v="138"/>
    <x v="148"/>
    <x v="137"/>
    <x v="144"/>
    <x v="0"/>
    <n v="1"/>
  </r>
  <r>
    <x v="0"/>
    <x v="138"/>
    <x v="138"/>
    <x v="25"/>
    <x v="25"/>
    <x v="25"/>
    <x v="1"/>
    <n v="0.5"/>
  </r>
  <r>
    <x v="0"/>
    <x v="138"/>
    <x v="138"/>
    <x v="10"/>
    <x v="10"/>
    <x v="10"/>
    <x v="0"/>
    <n v="4"/>
  </r>
  <r>
    <x v="0"/>
    <x v="138"/>
    <x v="138"/>
    <x v="69"/>
    <x v="67"/>
    <x v="67"/>
    <x v="0"/>
    <n v="4"/>
  </r>
  <r>
    <x v="0"/>
    <x v="138"/>
    <x v="138"/>
    <x v="65"/>
    <x v="64"/>
    <x v="64"/>
    <x v="0"/>
    <n v="1"/>
  </r>
  <r>
    <x v="0"/>
    <x v="138"/>
    <x v="138"/>
    <x v="28"/>
    <x v="28"/>
    <x v="28"/>
    <x v="0"/>
    <n v="18"/>
  </r>
  <r>
    <x v="0"/>
    <x v="139"/>
    <x v="139"/>
    <x v="95"/>
    <x v="90"/>
    <x v="93"/>
    <x v="0"/>
    <n v="4"/>
  </r>
  <r>
    <x v="0"/>
    <x v="139"/>
    <x v="139"/>
    <x v="99"/>
    <x v="94"/>
    <x v="97"/>
    <x v="0"/>
    <n v="6"/>
  </r>
  <r>
    <x v="0"/>
    <x v="139"/>
    <x v="139"/>
    <x v="67"/>
    <x v="66"/>
    <x v="66"/>
    <x v="0"/>
    <n v="5"/>
  </r>
  <r>
    <x v="0"/>
    <x v="139"/>
    <x v="139"/>
    <x v="41"/>
    <x v="41"/>
    <x v="41"/>
    <x v="0"/>
    <n v="1"/>
  </r>
  <r>
    <x v="0"/>
    <x v="139"/>
    <x v="139"/>
    <x v="68"/>
    <x v="43"/>
    <x v="43"/>
    <x v="0"/>
    <n v="4"/>
  </r>
  <r>
    <x v="0"/>
    <x v="139"/>
    <x v="139"/>
    <x v="44"/>
    <x v="44"/>
    <x v="44"/>
    <x v="0"/>
    <n v="4"/>
  </r>
  <r>
    <x v="0"/>
    <x v="139"/>
    <x v="139"/>
    <x v="103"/>
    <x v="98"/>
    <x v="101"/>
    <x v="0"/>
    <n v="8"/>
  </r>
  <r>
    <x v="0"/>
    <x v="139"/>
    <x v="139"/>
    <x v="45"/>
    <x v="45"/>
    <x v="45"/>
    <x v="0"/>
    <n v="2"/>
  </r>
  <r>
    <x v="0"/>
    <x v="139"/>
    <x v="139"/>
    <x v="147"/>
    <x v="136"/>
    <x v="143"/>
    <x v="0"/>
    <n v="1"/>
  </r>
  <r>
    <x v="0"/>
    <x v="139"/>
    <x v="139"/>
    <x v="148"/>
    <x v="137"/>
    <x v="144"/>
    <x v="0"/>
    <n v="1"/>
  </r>
  <r>
    <x v="0"/>
    <x v="139"/>
    <x v="139"/>
    <x v="46"/>
    <x v="46"/>
    <x v="46"/>
    <x v="0"/>
    <n v="4"/>
  </r>
  <r>
    <x v="0"/>
    <x v="139"/>
    <x v="139"/>
    <x v="84"/>
    <x v="79"/>
    <x v="82"/>
    <x v="1"/>
    <n v="6"/>
  </r>
  <r>
    <x v="0"/>
    <x v="139"/>
    <x v="139"/>
    <x v="25"/>
    <x v="25"/>
    <x v="25"/>
    <x v="1"/>
    <n v="2"/>
  </r>
  <r>
    <x v="0"/>
    <x v="139"/>
    <x v="139"/>
    <x v="10"/>
    <x v="10"/>
    <x v="10"/>
    <x v="0"/>
    <n v="8"/>
  </r>
  <r>
    <x v="0"/>
    <x v="139"/>
    <x v="139"/>
    <x v="94"/>
    <x v="89"/>
    <x v="92"/>
    <x v="0"/>
    <n v="4"/>
  </r>
  <r>
    <x v="0"/>
    <x v="139"/>
    <x v="139"/>
    <x v="69"/>
    <x v="67"/>
    <x v="67"/>
    <x v="0"/>
    <n v="4"/>
  </r>
  <r>
    <x v="0"/>
    <x v="139"/>
    <x v="139"/>
    <x v="65"/>
    <x v="64"/>
    <x v="64"/>
    <x v="0"/>
    <n v="1"/>
  </r>
  <r>
    <x v="0"/>
    <x v="139"/>
    <x v="139"/>
    <x v="28"/>
    <x v="28"/>
    <x v="28"/>
    <x v="0"/>
    <n v="18"/>
  </r>
  <r>
    <x v="0"/>
    <x v="139"/>
    <x v="139"/>
    <x v="29"/>
    <x v="29"/>
    <x v="29"/>
    <x v="1"/>
    <n v="4"/>
  </r>
  <r>
    <x v="0"/>
    <x v="140"/>
    <x v="140"/>
    <x v="23"/>
    <x v="23"/>
    <x v="23"/>
    <x v="0"/>
    <n v="1"/>
  </r>
  <r>
    <x v="0"/>
    <x v="140"/>
    <x v="140"/>
    <x v="95"/>
    <x v="90"/>
    <x v="93"/>
    <x v="0"/>
    <n v="1"/>
  </r>
  <r>
    <x v="0"/>
    <x v="140"/>
    <x v="140"/>
    <x v="54"/>
    <x v="53"/>
    <x v="53"/>
    <x v="0"/>
    <n v="1"/>
  </r>
  <r>
    <x v="0"/>
    <x v="140"/>
    <x v="140"/>
    <x v="54"/>
    <x v="53"/>
    <x v="53"/>
    <x v="0"/>
    <n v="1"/>
  </r>
  <r>
    <x v="0"/>
    <x v="140"/>
    <x v="140"/>
    <x v="92"/>
    <x v="87"/>
    <x v="90"/>
    <x v="0"/>
    <n v="1"/>
  </r>
  <r>
    <x v="0"/>
    <x v="140"/>
    <x v="140"/>
    <x v="171"/>
    <x v="107"/>
    <x v="110"/>
    <x v="0"/>
    <n v="1"/>
  </r>
  <r>
    <x v="0"/>
    <x v="140"/>
    <x v="140"/>
    <x v="55"/>
    <x v="54"/>
    <x v="54"/>
    <x v="0"/>
    <n v="1"/>
  </r>
  <r>
    <x v="0"/>
    <x v="140"/>
    <x v="140"/>
    <x v="45"/>
    <x v="45"/>
    <x v="45"/>
    <x v="0"/>
    <n v="1"/>
  </r>
  <r>
    <x v="0"/>
    <x v="140"/>
    <x v="140"/>
    <x v="147"/>
    <x v="136"/>
    <x v="143"/>
    <x v="0"/>
    <n v="1"/>
  </r>
  <r>
    <x v="0"/>
    <x v="140"/>
    <x v="140"/>
    <x v="24"/>
    <x v="24"/>
    <x v="24"/>
    <x v="0"/>
    <n v="1"/>
  </r>
  <r>
    <x v="0"/>
    <x v="140"/>
    <x v="140"/>
    <x v="25"/>
    <x v="25"/>
    <x v="25"/>
    <x v="1"/>
    <n v="0.5"/>
  </r>
  <r>
    <x v="0"/>
    <x v="140"/>
    <x v="140"/>
    <x v="173"/>
    <x v="154"/>
    <x v="162"/>
    <x v="0"/>
    <n v="1"/>
  </r>
  <r>
    <x v="0"/>
    <x v="140"/>
    <x v="140"/>
    <x v="10"/>
    <x v="10"/>
    <x v="10"/>
    <x v="0"/>
    <n v="1"/>
  </r>
  <r>
    <x v="0"/>
    <x v="140"/>
    <x v="140"/>
    <x v="94"/>
    <x v="89"/>
    <x v="92"/>
    <x v="0"/>
    <n v="1"/>
  </r>
  <r>
    <x v="0"/>
    <x v="140"/>
    <x v="140"/>
    <x v="65"/>
    <x v="64"/>
    <x v="64"/>
    <x v="0"/>
    <n v="1"/>
  </r>
  <r>
    <x v="0"/>
    <x v="140"/>
    <x v="140"/>
    <x v="28"/>
    <x v="28"/>
    <x v="28"/>
    <x v="0"/>
    <n v="3"/>
  </r>
  <r>
    <x v="0"/>
    <x v="140"/>
    <x v="140"/>
    <x v="29"/>
    <x v="29"/>
    <x v="29"/>
    <x v="1"/>
    <n v="2"/>
  </r>
  <r>
    <x v="0"/>
    <x v="140"/>
    <x v="140"/>
    <x v="30"/>
    <x v="30"/>
    <x v="30"/>
    <x v="0"/>
    <n v="2"/>
  </r>
  <r>
    <x v="0"/>
    <x v="141"/>
    <x v="141"/>
    <x v="41"/>
    <x v="41"/>
    <x v="41"/>
    <x v="0"/>
    <n v="1"/>
  </r>
  <r>
    <x v="0"/>
    <x v="141"/>
    <x v="141"/>
    <x v="54"/>
    <x v="53"/>
    <x v="53"/>
    <x v="0"/>
    <n v="1"/>
  </r>
  <r>
    <x v="0"/>
    <x v="141"/>
    <x v="141"/>
    <x v="92"/>
    <x v="87"/>
    <x v="90"/>
    <x v="0"/>
    <n v="1"/>
  </r>
  <r>
    <x v="0"/>
    <x v="141"/>
    <x v="141"/>
    <x v="43"/>
    <x v="43"/>
    <x v="43"/>
    <x v="0"/>
    <n v="4"/>
  </r>
  <r>
    <x v="0"/>
    <x v="141"/>
    <x v="141"/>
    <x v="171"/>
    <x v="107"/>
    <x v="110"/>
    <x v="0"/>
    <n v="1"/>
  </r>
  <r>
    <x v="0"/>
    <x v="141"/>
    <x v="141"/>
    <x v="44"/>
    <x v="44"/>
    <x v="44"/>
    <x v="0"/>
    <n v="4"/>
  </r>
  <r>
    <x v="0"/>
    <x v="141"/>
    <x v="141"/>
    <x v="55"/>
    <x v="54"/>
    <x v="54"/>
    <x v="0"/>
    <n v="1"/>
  </r>
  <r>
    <x v="0"/>
    <x v="141"/>
    <x v="141"/>
    <x v="45"/>
    <x v="45"/>
    <x v="45"/>
    <x v="0"/>
    <n v="1"/>
  </r>
  <r>
    <x v="0"/>
    <x v="141"/>
    <x v="141"/>
    <x v="147"/>
    <x v="136"/>
    <x v="143"/>
    <x v="0"/>
    <n v="2"/>
  </r>
  <r>
    <x v="0"/>
    <x v="141"/>
    <x v="141"/>
    <x v="24"/>
    <x v="24"/>
    <x v="24"/>
    <x v="0"/>
    <n v="2"/>
  </r>
  <r>
    <x v="0"/>
    <x v="141"/>
    <x v="141"/>
    <x v="25"/>
    <x v="25"/>
    <x v="25"/>
    <x v="1"/>
    <n v="1.5"/>
  </r>
  <r>
    <x v="0"/>
    <x v="141"/>
    <x v="141"/>
    <x v="173"/>
    <x v="154"/>
    <x v="162"/>
    <x v="0"/>
    <n v="1"/>
  </r>
  <r>
    <x v="0"/>
    <x v="141"/>
    <x v="141"/>
    <x v="94"/>
    <x v="89"/>
    <x v="92"/>
    <x v="0"/>
    <n v="1"/>
  </r>
  <r>
    <x v="0"/>
    <x v="141"/>
    <x v="141"/>
    <x v="69"/>
    <x v="67"/>
    <x v="67"/>
    <x v="0"/>
    <n v="4"/>
  </r>
  <r>
    <x v="0"/>
    <x v="141"/>
    <x v="141"/>
    <x v="65"/>
    <x v="64"/>
    <x v="64"/>
    <x v="0"/>
    <n v="2"/>
  </r>
  <r>
    <x v="0"/>
    <x v="141"/>
    <x v="141"/>
    <x v="28"/>
    <x v="28"/>
    <x v="28"/>
    <x v="0"/>
    <n v="13"/>
  </r>
  <r>
    <x v="0"/>
    <x v="141"/>
    <x v="141"/>
    <x v="29"/>
    <x v="29"/>
    <x v="29"/>
    <x v="1"/>
    <n v="2"/>
  </r>
  <r>
    <x v="0"/>
    <x v="141"/>
    <x v="141"/>
    <x v="36"/>
    <x v="36"/>
    <x v="36"/>
    <x v="0"/>
    <n v="2"/>
  </r>
  <r>
    <x v="0"/>
    <x v="142"/>
    <x v="142"/>
    <x v="95"/>
    <x v="90"/>
    <x v="93"/>
    <x v="0"/>
    <n v="2"/>
  </r>
  <r>
    <x v="0"/>
    <x v="142"/>
    <x v="142"/>
    <x v="99"/>
    <x v="94"/>
    <x v="97"/>
    <x v="0"/>
    <n v="2"/>
  </r>
  <r>
    <x v="0"/>
    <x v="142"/>
    <x v="142"/>
    <x v="67"/>
    <x v="66"/>
    <x v="66"/>
    <x v="0"/>
    <n v="6"/>
  </r>
  <r>
    <x v="0"/>
    <x v="142"/>
    <x v="142"/>
    <x v="41"/>
    <x v="41"/>
    <x v="41"/>
    <x v="0"/>
    <n v="2"/>
  </r>
  <r>
    <x v="0"/>
    <x v="142"/>
    <x v="142"/>
    <x v="43"/>
    <x v="43"/>
    <x v="43"/>
    <x v="0"/>
    <n v="8"/>
  </r>
  <r>
    <x v="0"/>
    <x v="142"/>
    <x v="142"/>
    <x v="44"/>
    <x v="44"/>
    <x v="44"/>
    <x v="0"/>
    <n v="8"/>
  </r>
  <r>
    <x v="0"/>
    <x v="142"/>
    <x v="142"/>
    <x v="145"/>
    <x v="134"/>
    <x v="141"/>
    <x v="0"/>
    <n v="4"/>
  </r>
  <r>
    <x v="0"/>
    <x v="142"/>
    <x v="142"/>
    <x v="154"/>
    <x v="138"/>
    <x v="145"/>
    <x v="0"/>
    <n v="4"/>
  </r>
  <r>
    <x v="0"/>
    <x v="142"/>
    <x v="142"/>
    <x v="147"/>
    <x v="136"/>
    <x v="143"/>
    <x v="0"/>
    <n v="1"/>
  </r>
  <r>
    <x v="0"/>
    <x v="142"/>
    <x v="142"/>
    <x v="24"/>
    <x v="24"/>
    <x v="24"/>
    <x v="0"/>
    <n v="1"/>
  </r>
  <r>
    <x v="0"/>
    <x v="142"/>
    <x v="142"/>
    <x v="85"/>
    <x v="80"/>
    <x v="83"/>
    <x v="0"/>
    <n v="2"/>
  </r>
  <r>
    <x v="0"/>
    <x v="142"/>
    <x v="142"/>
    <x v="77"/>
    <x v="72"/>
    <x v="75"/>
    <x v="1"/>
    <n v="3"/>
  </r>
  <r>
    <x v="0"/>
    <x v="142"/>
    <x v="142"/>
    <x v="25"/>
    <x v="25"/>
    <x v="25"/>
    <x v="1"/>
    <n v="0.5"/>
  </r>
  <r>
    <x v="0"/>
    <x v="142"/>
    <x v="142"/>
    <x v="10"/>
    <x v="10"/>
    <x v="10"/>
    <x v="0"/>
    <n v="4"/>
  </r>
  <r>
    <x v="0"/>
    <x v="142"/>
    <x v="142"/>
    <x v="94"/>
    <x v="89"/>
    <x v="92"/>
    <x v="0"/>
    <n v="2"/>
  </r>
  <r>
    <x v="0"/>
    <x v="142"/>
    <x v="142"/>
    <x v="69"/>
    <x v="67"/>
    <x v="67"/>
    <x v="0"/>
    <n v="8"/>
  </r>
  <r>
    <x v="0"/>
    <x v="142"/>
    <x v="142"/>
    <x v="65"/>
    <x v="64"/>
    <x v="64"/>
    <x v="0"/>
    <n v="2"/>
  </r>
  <r>
    <x v="0"/>
    <x v="142"/>
    <x v="142"/>
    <x v="28"/>
    <x v="28"/>
    <x v="28"/>
    <x v="0"/>
    <n v="20"/>
  </r>
  <r>
    <x v="0"/>
    <x v="142"/>
    <x v="142"/>
    <x v="29"/>
    <x v="29"/>
    <x v="29"/>
    <x v="1"/>
    <n v="2"/>
  </r>
  <r>
    <x v="0"/>
    <x v="143"/>
    <x v="143"/>
    <x v="99"/>
    <x v="94"/>
    <x v="97"/>
    <x v="0"/>
    <n v="1"/>
  </r>
  <r>
    <x v="0"/>
    <x v="143"/>
    <x v="143"/>
    <x v="67"/>
    <x v="66"/>
    <x v="66"/>
    <x v="0"/>
    <n v="3"/>
  </r>
  <r>
    <x v="0"/>
    <x v="143"/>
    <x v="143"/>
    <x v="41"/>
    <x v="41"/>
    <x v="41"/>
    <x v="0"/>
    <n v="1"/>
  </r>
  <r>
    <x v="0"/>
    <x v="143"/>
    <x v="143"/>
    <x v="68"/>
    <x v="43"/>
    <x v="43"/>
    <x v="0"/>
    <n v="4"/>
  </r>
  <r>
    <x v="0"/>
    <x v="143"/>
    <x v="143"/>
    <x v="44"/>
    <x v="44"/>
    <x v="44"/>
    <x v="0"/>
    <n v="4"/>
  </r>
  <r>
    <x v="0"/>
    <x v="143"/>
    <x v="143"/>
    <x v="145"/>
    <x v="134"/>
    <x v="141"/>
    <x v="0"/>
    <n v="2"/>
  </r>
  <r>
    <x v="0"/>
    <x v="143"/>
    <x v="143"/>
    <x v="154"/>
    <x v="138"/>
    <x v="145"/>
    <x v="0"/>
    <n v="2"/>
  </r>
  <r>
    <x v="0"/>
    <x v="143"/>
    <x v="143"/>
    <x v="147"/>
    <x v="136"/>
    <x v="143"/>
    <x v="0"/>
    <n v="1"/>
  </r>
  <r>
    <x v="0"/>
    <x v="143"/>
    <x v="143"/>
    <x v="24"/>
    <x v="24"/>
    <x v="24"/>
    <x v="0"/>
    <n v="1"/>
  </r>
  <r>
    <x v="0"/>
    <x v="143"/>
    <x v="143"/>
    <x v="25"/>
    <x v="25"/>
    <x v="25"/>
    <x v="1"/>
    <n v="0.5"/>
  </r>
  <r>
    <x v="0"/>
    <x v="143"/>
    <x v="143"/>
    <x v="10"/>
    <x v="10"/>
    <x v="10"/>
    <x v="0"/>
    <n v="2"/>
  </r>
  <r>
    <x v="0"/>
    <x v="143"/>
    <x v="143"/>
    <x v="69"/>
    <x v="67"/>
    <x v="67"/>
    <x v="0"/>
    <n v="4"/>
  </r>
  <r>
    <x v="0"/>
    <x v="143"/>
    <x v="143"/>
    <x v="65"/>
    <x v="64"/>
    <x v="64"/>
    <x v="0"/>
    <n v="1"/>
  </r>
  <r>
    <x v="0"/>
    <x v="143"/>
    <x v="143"/>
    <x v="28"/>
    <x v="28"/>
    <x v="28"/>
    <x v="0"/>
    <n v="10"/>
  </r>
  <r>
    <x v="0"/>
    <x v="144"/>
    <x v="144"/>
    <x v="99"/>
    <x v="94"/>
    <x v="97"/>
    <x v="0"/>
    <n v="1"/>
  </r>
  <r>
    <x v="0"/>
    <x v="144"/>
    <x v="144"/>
    <x v="67"/>
    <x v="66"/>
    <x v="66"/>
    <x v="0"/>
    <n v="3"/>
  </r>
  <r>
    <x v="0"/>
    <x v="144"/>
    <x v="144"/>
    <x v="54"/>
    <x v="53"/>
    <x v="53"/>
    <x v="0"/>
    <n v="2"/>
  </r>
  <r>
    <x v="0"/>
    <x v="144"/>
    <x v="144"/>
    <x v="92"/>
    <x v="87"/>
    <x v="90"/>
    <x v="0"/>
    <n v="1"/>
  </r>
  <r>
    <x v="0"/>
    <x v="144"/>
    <x v="144"/>
    <x v="55"/>
    <x v="54"/>
    <x v="54"/>
    <x v="0"/>
    <n v="2"/>
  </r>
  <r>
    <x v="0"/>
    <x v="144"/>
    <x v="144"/>
    <x v="145"/>
    <x v="134"/>
    <x v="141"/>
    <x v="0"/>
    <n v="2"/>
  </r>
  <r>
    <x v="0"/>
    <x v="144"/>
    <x v="144"/>
    <x v="45"/>
    <x v="45"/>
    <x v="45"/>
    <x v="0"/>
    <n v="2"/>
  </r>
  <r>
    <x v="0"/>
    <x v="144"/>
    <x v="144"/>
    <x v="147"/>
    <x v="136"/>
    <x v="143"/>
    <x v="0"/>
    <n v="1"/>
  </r>
  <r>
    <x v="0"/>
    <x v="144"/>
    <x v="144"/>
    <x v="24"/>
    <x v="24"/>
    <x v="24"/>
    <x v="0"/>
    <n v="1"/>
  </r>
  <r>
    <x v="0"/>
    <x v="144"/>
    <x v="144"/>
    <x v="25"/>
    <x v="25"/>
    <x v="25"/>
    <x v="1"/>
    <n v="0.5"/>
  </r>
  <r>
    <x v="0"/>
    <x v="144"/>
    <x v="144"/>
    <x v="10"/>
    <x v="10"/>
    <x v="10"/>
    <x v="0"/>
    <n v="2"/>
  </r>
  <r>
    <x v="0"/>
    <x v="144"/>
    <x v="144"/>
    <x v="65"/>
    <x v="64"/>
    <x v="64"/>
    <x v="0"/>
    <n v="2"/>
  </r>
  <r>
    <x v="0"/>
    <x v="144"/>
    <x v="144"/>
    <x v="28"/>
    <x v="28"/>
    <x v="28"/>
    <x v="0"/>
    <n v="14"/>
  </r>
  <r>
    <x v="0"/>
    <x v="145"/>
    <x v="145"/>
    <x v="41"/>
    <x v="41"/>
    <x v="41"/>
    <x v="0"/>
    <n v="1"/>
  </r>
  <r>
    <x v="0"/>
    <x v="145"/>
    <x v="145"/>
    <x v="41"/>
    <x v="41"/>
    <x v="41"/>
    <x v="0"/>
    <n v="1"/>
  </r>
  <r>
    <x v="0"/>
    <x v="145"/>
    <x v="145"/>
    <x v="68"/>
    <x v="43"/>
    <x v="43"/>
    <x v="0"/>
    <n v="4"/>
  </r>
  <r>
    <x v="0"/>
    <x v="145"/>
    <x v="145"/>
    <x v="68"/>
    <x v="43"/>
    <x v="43"/>
    <x v="0"/>
    <n v="4"/>
  </r>
  <r>
    <x v="0"/>
    <x v="145"/>
    <x v="145"/>
    <x v="44"/>
    <x v="44"/>
    <x v="44"/>
    <x v="0"/>
    <n v="4"/>
  </r>
  <r>
    <x v="0"/>
    <x v="145"/>
    <x v="145"/>
    <x v="145"/>
    <x v="134"/>
    <x v="141"/>
    <x v="0"/>
    <n v="4"/>
  </r>
  <r>
    <x v="0"/>
    <x v="145"/>
    <x v="145"/>
    <x v="154"/>
    <x v="138"/>
    <x v="145"/>
    <x v="0"/>
    <n v="2"/>
  </r>
  <r>
    <x v="0"/>
    <x v="145"/>
    <x v="145"/>
    <x v="147"/>
    <x v="136"/>
    <x v="143"/>
    <x v="0"/>
    <n v="1"/>
  </r>
  <r>
    <x v="0"/>
    <x v="145"/>
    <x v="145"/>
    <x v="24"/>
    <x v="24"/>
    <x v="24"/>
    <x v="0"/>
    <n v="1"/>
  </r>
  <r>
    <x v="0"/>
    <x v="145"/>
    <x v="145"/>
    <x v="85"/>
    <x v="80"/>
    <x v="83"/>
    <x v="0"/>
    <n v="2"/>
  </r>
  <r>
    <x v="0"/>
    <x v="145"/>
    <x v="145"/>
    <x v="85"/>
    <x v="80"/>
    <x v="83"/>
    <x v="0"/>
    <n v="2"/>
  </r>
  <r>
    <x v="0"/>
    <x v="145"/>
    <x v="145"/>
    <x v="77"/>
    <x v="72"/>
    <x v="75"/>
    <x v="1"/>
    <n v="1.5"/>
  </r>
  <r>
    <x v="0"/>
    <x v="145"/>
    <x v="145"/>
    <x v="25"/>
    <x v="25"/>
    <x v="25"/>
    <x v="1"/>
    <n v="0.5"/>
  </r>
  <r>
    <x v="0"/>
    <x v="145"/>
    <x v="145"/>
    <x v="10"/>
    <x v="10"/>
    <x v="10"/>
    <x v="0"/>
    <n v="4"/>
  </r>
  <r>
    <x v="0"/>
    <x v="145"/>
    <x v="145"/>
    <x v="94"/>
    <x v="89"/>
    <x v="92"/>
    <x v="0"/>
    <n v="1"/>
  </r>
  <r>
    <x v="0"/>
    <x v="145"/>
    <x v="145"/>
    <x v="94"/>
    <x v="89"/>
    <x v="92"/>
    <x v="0"/>
    <n v="1"/>
  </r>
  <r>
    <x v="0"/>
    <x v="145"/>
    <x v="145"/>
    <x v="69"/>
    <x v="67"/>
    <x v="67"/>
    <x v="0"/>
    <n v="4"/>
  </r>
  <r>
    <x v="0"/>
    <x v="145"/>
    <x v="145"/>
    <x v="65"/>
    <x v="64"/>
    <x v="64"/>
    <x v="0"/>
    <n v="1"/>
  </r>
  <r>
    <x v="0"/>
    <x v="145"/>
    <x v="145"/>
    <x v="28"/>
    <x v="28"/>
    <x v="28"/>
    <x v="0"/>
    <n v="10"/>
  </r>
  <r>
    <x v="0"/>
    <x v="145"/>
    <x v="145"/>
    <x v="29"/>
    <x v="29"/>
    <x v="29"/>
    <x v="1"/>
    <n v="1"/>
  </r>
  <r>
    <x v="0"/>
    <x v="146"/>
    <x v="146"/>
    <x v="95"/>
    <x v="90"/>
    <x v="93"/>
    <x v="0"/>
    <n v="1"/>
  </r>
  <r>
    <x v="0"/>
    <x v="146"/>
    <x v="146"/>
    <x v="99"/>
    <x v="94"/>
    <x v="97"/>
    <x v="0"/>
    <n v="2"/>
  </r>
  <r>
    <x v="0"/>
    <x v="146"/>
    <x v="146"/>
    <x v="67"/>
    <x v="66"/>
    <x v="66"/>
    <x v="0"/>
    <n v="4"/>
  </r>
  <r>
    <x v="0"/>
    <x v="146"/>
    <x v="146"/>
    <x v="54"/>
    <x v="53"/>
    <x v="53"/>
    <x v="0"/>
    <n v="1"/>
  </r>
  <r>
    <x v="0"/>
    <x v="146"/>
    <x v="146"/>
    <x v="92"/>
    <x v="87"/>
    <x v="90"/>
    <x v="0"/>
    <n v="1"/>
  </r>
  <r>
    <x v="0"/>
    <x v="146"/>
    <x v="146"/>
    <x v="55"/>
    <x v="54"/>
    <x v="54"/>
    <x v="0"/>
    <n v="2"/>
  </r>
  <r>
    <x v="0"/>
    <x v="146"/>
    <x v="146"/>
    <x v="145"/>
    <x v="134"/>
    <x v="141"/>
    <x v="0"/>
    <n v="4"/>
  </r>
  <r>
    <x v="0"/>
    <x v="146"/>
    <x v="146"/>
    <x v="45"/>
    <x v="45"/>
    <x v="45"/>
    <x v="0"/>
    <n v="2"/>
  </r>
  <r>
    <x v="0"/>
    <x v="146"/>
    <x v="146"/>
    <x v="147"/>
    <x v="136"/>
    <x v="143"/>
    <x v="0"/>
    <n v="1"/>
  </r>
  <r>
    <x v="0"/>
    <x v="146"/>
    <x v="146"/>
    <x v="24"/>
    <x v="24"/>
    <x v="24"/>
    <x v="0"/>
    <n v="1"/>
  </r>
  <r>
    <x v="0"/>
    <x v="146"/>
    <x v="146"/>
    <x v="85"/>
    <x v="80"/>
    <x v="83"/>
    <x v="0"/>
    <n v="2"/>
  </r>
  <r>
    <x v="0"/>
    <x v="146"/>
    <x v="146"/>
    <x v="77"/>
    <x v="72"/>
    <x v="75"/>
    <x v="1"/>
    <n v="3"/>
  </r>
  <r>
    <x v="0"/>
    <x v="146"/>
    <x v="146"/>
    <x v="25"/>
    <x v="25"/>
    <x v="25"/>
    <x v="1"/>
    <n v="0.5"/>
  </r>
  <r>
    <x v="0"/>
    <x v="146"/>
    <x v="146"/>
    <x v="10"/>
    <x v="10"/>
    <x v="10"/>
    <x v="0"/>
    <n v="4"/>
  </r>
  <r>
    <x v="0"/>
    <x v="146"/>
    <x v="146"/>
    <x v="94"/>
    <x v="89"/>
    <x v="92"/>
    <x v="0"/>
    <n v="1"/>
  </r>
  <r>
    <x v="0"/>
    <x v="146"/>
    <x v="146"/>
    <x v="65"/>
    <x v="64"/>
    <x v="64"/>
    <x v="0"/>
    <n v="2"/>
  </r>
  <r>
    <x v="0"/>
    <x v="146"/>
    <x v="146"/>
    <x v="28"/>
    <x v="28"/>
    <x v="28"/>
    <x v="0"/>
    <n v="15"/>
  </r>
  <r>
    <x v="0"/>
    <x v="146"/>
    <x v="146"/>
    <x v="29"/>
    <x v="29"/>
    <x v="29"/>
    <x v="1"/>
    <n v="1"/>
  </r>
  <r>
    <x v="0"/>
    <x v="147"/>
    <x v="147"/>
    <x v="95"/>
    <x v="90"/>
    <x v="93"/>
    <x v="0"/>
    <n v="1"/>
  </r>
  <r>
    <x v="0"/>
    <x v="147"/>
    <x v="147"/>
    <x v="99"/>
    <x v="94"/>
    <x v="97"/>
    <x v="0"/>
    <n v="1"/>
  </r>
  <r>
    <x v="0"/>
    <x v="147"/>
    <x v="147"/>
    <x v="67"/>
    <x v="66"/>
    <x v="66"/>
    <x v="0"/>
    <n v="3"/>
  </r>
  <r>
    <x v="0"/>
    <x v="147"/>
    <x v="147"/>
    <x v="41"/>
    <x v="41"/>
    <x v="41"/>
    <x v="0"/>
    <n v="1"/>
  </r>
  <r>
    <x v="0"/>
    <x v="147"/>
    <x v="147"/>
    <x v="54"/>
    <x v="53"/>
    <x v="53"/>
    <x v="0"/>
    <n v="2"/>
  </r>
  <r>
    <x v="0"/>
    <x v="147"/>
    <x v="147"/>
    <x v="68"/>
    <x v="43"/>
    <x v="43"/>
    <x v="0"/>
    <n v="4"/>
  </r>
  <r>
    <x v="0"/>
    <x v="147"/>
    <x v="147"/>
    <x v="44"/>
    <x v="44"/>
    <x v="44"/>
    <x v="0"/>
    <n v="4"/>
  </r>
  <r>
    <x v="0"/>
    <x v="147"/>
    <x v="147"/>
    <x v="145"/>
    <x v="134"/>
    <x v="141"/>
    <x v="0"/>
    <n v="1"/>
  </r>
  <r>
    <x v="0"/>
    <x v="147"/>
    <x v="147"/>
    <x v="98"/>
    <x v="93"/>
    <x v="96"/>
    <x v="0"/>
    <n v="2"/>
  </r>
  <r>
    <x v="0"/>
    <x v="147"/>
    <x v="147"/>
    <x v="45"/>
    <x v="45"/>
    <x v="45"/>
    <x v="0"/>
    <n v="2"/>
  </r>
  <r>
    <x v="0"/>
    <x v="147"/>
    <x v="147"/>
    <x v="85"/>
    <x v="80"/>
    <x v="83"/>
    <x v="0"/>
    <n v="2"/>
  </r>
  <r>
    <x v="0"/>
    <x v="147"/>
    <x v="147"/>
    <x v="25"/>
    <x v="25"/>
    <x v="25"/>
    <x v="1"/>
    <n v="3"/>
  </r>
  <r>
    <x v="0"/>
    <x v="147"/>
    <x v="147"/>
    <x v="10"/>
    <x v="10"/>
    <x v="10"/>
    <x v="0"/>
    <n v="3"/>
  </r>
  <r>
    <x v="0"/>
    <x v="147"/>
    <x v="147"/>
    <x v="91"/>
    <x v="86"/>
    <x v="89"/>
    <x v="0"/>
    <n v="3"/>
  </r>
  <r>
    <x v="0"/>
    <x v="147"/>
    <x v="147"/>
    <x v="26"/>
    <x v="26"/>
    <x v="26"/>
    <x v="0"/>
    <n v="1"/>
  </r>
  <r>
    <x v="0"/>
    <x v="147"/>
    <x v="147"/>
    <x v="96"/>
    <x v="91"/>
    <x v="94"/>
    <x v="0"/>
    <n v="1"/>
  </r>
  <r>
    <x v="0"/>
    <x v="147"/>
    <x v="147"/>
    <x v="69"/>
    <x v="67"/>
    <x v="67"/>
    <x v="0"/>
    <n v="4"/>
  </r>
  <r>
    <x v="0"/>
    <x v="147"/>
    <x v="147"/>
    <x v="65"/>
    <x v="64"/>
    <x v="64"/>
    <x v="0"/>
    <n v="1"/>
  </r>
  <r>
    <x v="0"/>
    <x v="147"/>
    <x v="147"/>
    <x v="28"/>
    <x v="28"/>
    <x v="28"/>
    <x v="0"/>
    <n v="18"/>
  </r>
  <r>
    <x v="0"/>
    <x v="147"/>
    <x v="147"/>
    <x v="29"/>
    <x v="29"/>
    <x v="29"/>
    <x v="1"/>
    <n v="2"/>
  </r>
  <r>
    <x v="0"/>
    <x v="147"/>
    <x v="147"/>
    <x v="57"/>
    <x v="56"/>
    <x v="56"/>
    <x v="0"/>
    <n v="1"/>
  </r>
  <r>
    <x v="0"/>
    <x v="147"/>
    <x v="147"/>
    <x v="30"/>
    <x v="30"/>
    <x v="30"/>
    <x v="0"/>
    <n v="12"/>
  </r>
  <r>
    <x v="0"/>
    <x v="148"/>
    <x v="148"/>
    <x v="23"/>
    <x v="23"/>
    <x v="23"/>
    <x v="0"/>
    <n v="1"/>
  </r>
  <r>
    <x v="0"/>
    <x v="148"/>
    <x v="148"/>
    <x v="95"/>
    <x v="90"/>
    <x v="93"/>
    <x v="0"/>
    <n v="1"/>
  </r>
  <r>
    <x v="0"/>
    <x v="148"/>
    <x v="148"/>
    <x v="99"/>
    <x v="94"/>
    <x v="97"/>
    <x v="0"/>
    <n v="1"/>
  </r>
  <r>
    <x v="0"/>
    <x v="148"/>
    <x v="148"/>
    <x v="67"/>
    <x v="66"/>
    <x v="66"/>
    <x v="0"/>
    <n v="3"/>
  </r>
  <r>
    <x v="0"/>
    <x v="148"/>
    <x v="148"/>
    <x v="41"/>
    <x v="41"/>
    <x v="41"/>
    <x v="0"/>
    <n v="1"/>
  </r>
  <r>
    <x v="0"/>
    <x v="148"/>
    <x v="148"/>
    <x v="92"/>
    <x v="87"/>
    <x v="90"/>
    <x v="0"/>
    <n v="1"/>
  </r>
  <r>
    <x v="0"/>
    <x v="148"/>
    <x v="148"/>
    <x v="68"/>
    <x v="43"/>
    <x v="43"/>
    <x v="0"/>
    <n v="4"/>
  </r>
  <r>
    <x v="0"/>
    <x v="148"/>
    <x v="148"/>
    <x v="171"/>
    <x v="107"/>
    <x v="110"/>
    <x v="0"/>
    <n v="1"/>
  </r>
  <r>
    <x v="0"/>
    <x v="148"/>
    <x v="148"/>
    <x v="44"/>
    <x v="44"/>
    <x v="44"/>
    <x v="0"/>
    <n v="4"/>
  </r>
  <r>
    <x v="0"/>
    <x v="148"/>
    <x v="148"/>
    <x v="55"/>
    <x v="54"/>
    <x v="54"/>
    <x v="0"/>
    <n v="1"/>
  </r>
  <r>
    <x v="0"/>
    <x v="148"/>
    <x v="148"/>
    <x v="145"/>
    <x v="134"/>
    <x v="141"/>
    <x v="0"/>
    <n v="2"/>
  </r>
  <r>
    <x v="0"/>
    <x v="148"/>
    <x v="148"/>
    <x v="154"/>
    <x v="138"/>
    <x v="145"/>
    <x v="0"/>
    <n v="2"/>
  </r>
  <r>
    <x v="0"/>
    <x v="148"/>
    <x v="148"/>
    <x v="45"/>
    <x v="45"/>
    <x v="45"/>
    <x v="0"/>
    <n v="1"/>
  </r>
  <r>
    <x v="0"/>
    <x v="148"/>
    <x v="148"/>
    <x v="147"/>
    <x v="136"/>
    <x v="143"/>
    <x v="0"/>
    <n v="2"/>
  </r>
  <r>
    <x v="0"/>
    <x v="148"/>
    <x v="148"/>
    <x v="24"/>
    <x v="24"/>
    <x v="24"/>
    <x v="0"/>
    <n v="1"/>
  </r>
  <r>
    <x v="0"/>
    <x v="148"/>
    <x v="148"/>
    <x v="85"/>
    <x v="80"/>
    <x v="83"/>
    <x v="0"/>
    <n v="2"/>
  </r>
  <r>
    <x v="0"/>
    <x v="148"/>
    <x v="148"/>
    <x v="77"/>
    <x v="72"/>
    <x v="75"/>
    <x v="1"/>
    <n v="3"/>
  </r>
  <r>
    <x v="0"/>
    <x v="148"/>
    <x v="148"/>
    <x v="25"/>
    <x v="25"/>
    <x v="25"/>
    <x v="1"/>
    <n v="1"/>
  </r>
  <r>
    <x v="0"/>
    <x v="148"/>
    <x v="148"/>
    <x v="173"/>
    <x v="154"/>
    <x v="162"/>
    <x v="0"/>
    <n v="1"/>
  </r>
  <r>
    <x v="0"/>
    <x v="148"/>
    <x v="148"/>
    <x v="10"/>
    <x v="10"/>
    <x v="10"/>
    <x v="0"/>
    <n v="3"/>
  </r>
  <r>
    <x v="0"/>
    <x v="148"/>
    <x v="148"/>
    <x v="94"/>
    <x v="89"/>
    <x v="92"/>
    <x v="0"/>
    <n v="1"/>
  </r>
  <r>
    <x v="0"/>
    <x v="148"/>
    <x v="148"/>
    <x v="69"/>
    <x v="67"/>
    <x v="67"/>
    <x v="0"/>
    <n v="4"/>
  </r>
  <r>
    <x v="0"/>
    <x v="148"/>
    <x v="148"/>
    <x v="65"/>
    <x v="64"/>
    <x v="64"/>
    <x v="0"/>
    <n v="2"/>
  </r>
  <r>
    <x v="0"/>
    <x v="148"/>
    <x v="148"/>
    <x v="28"/>
    <x v="28"/>
    <x v="28"/>
    <x v="0"/>
    <n v="12"/>
  </r>
  <r>
    <x v="0"/>
    <x v="148"/>
    <x v="148"/>
    <x v="28"/>
    <x v="28"/>
    <x v="28"/>
    <x v="0"/>
    <n v="12"/>
  </r>
  <r>
    <x v="0"/>
    <x v="148"/>
    <x v="148"/>
    <x v="29"/>
    <x v="29"/>
    <x v="29"/>
    <x v="1"/>
    <n v="1"/>
  </r>
  <r>
    <x v="0"/>
    <x v="148"/>
    <x v="148"/>
    <x v="30"/>
    <x v="30"/>
    <x v="30"/>
    <x v="0"/>
    <n v="2"/>
  </r>
  <r>
    <x v="0"/>
    <x v="149"/>
    <x v="149"/>
    <x v="95"/>
    <x v="90"/>
    <x v="93"/>
    <x v="0"/>
    <n v="1"/>
  </r>
  <r>
    <x v="0"/>
    <x v="149"/>
    <x v="149"/>
    <x v="99"/>
    <x v="94"/>
    <x v="97"/>
    <x v="0"/>
    <n v="2"/>
  </r>
  <r>
    <x v="0"/>
    <x v="149"/>
    <x v="149"/>
    <x v="67"/>
    <x v="66"/>
    <x v="66"/>
    <x v="0"/>
    <n v="4"/>
  </r>
  <r>
    <x v="0"/>
    <x v="149"/>
    <x v="149"/>
    <x v="54"/>
    <x v="53"/>
    <x v="53"/>
    <x v="0"/>
    <n v="1"/>
  </r>
  <r>
    <x v="0"/>
    <x v="149"/>
    <x v="149"/>
    <x v="92"/>
    <x v="87"/>
    <x v="90"/>
    <x v="0"/>
    <n v="1"/>
  </r>
  <r>
    <x v="0"/>
    <x v="149"/>
    <x v="149"/>
    <x v="55"/>
    <x v="54"/>
    <x v="54"/>
    <x v="0"/>
    <n v="2"/>
  </r>
  <r>
    <x v="0"/>
    <x v="149"/>
    <x v="149"/>
    <x v="145"/>
    <x v="134"/>
    <x v="141"/>
    <x v="0"/>
    <n v="4"/>
  </r>
  <r>
    <x v="0"/>
    <x v="149"/>
    <x v="149"/>
    <x v="45"/>
    <x v="45"/>
    <x v="45"/>
    <x v="0"/>
    <n v="2"/>
  </r>
  <r>
    <x v="0"/>
    <x v="149"/>
    <x v="149"/>
    <x v="147"/>
    <x v="136"/>
    <x v="143"/>
    <x v="0"/>
    <n v="1"/>
  </r>
  <r>
    <x v="0"/>
    <x v="149"/>
    <x v="149"/>
    <x v="24"/>
    <x v="24"/>
    <x v="24"/>
    <x v="0"/>
    <n v="1"/>
  </r>
  <r>
    <x v="0"/>
    <x v="149"/>
    <x v="149"/>
    <x v="85"/>
    <x v="80"/>
    <x v="83"/>
    <x v="0"/>
    <n v="2"/>
  </r>
  <r>
    <x v="0"/>
    <x v="149"/>
    <x v="149"/>
    <x v="77"/>
    <x v="72"/>
    <x v="75"/>
    <x v="1"/>
    <n v="3"/>
  </r>
  <r>
    <x v="0"/>
    <x v="149"/>
    <x v="149"/>
    <x v="25"/>
    <x v="25"/>
    <x v="25"/>
    <x v="1"/>
    <n v="0.5"/>
  </r>
  <r>
    <x v="0"/>
    <x v="149"/>
    <x v="149"/>
    <x v="10"/>
    <x v="10"/>
    <x v="10"/>
    <x v="0"/>
    <n v="4"/>
  </r>
  <r>
    <x v="0"/>
    <x v="149"/>
    <x v="149"/>
    <x v="94"/>
    <x v="89"/>
    <x v="92"/>
    <x v="0"/>
    <n v="1"/>
  </r>
  <r>
    <x v="0"/>
    <x v="149"/>
    <x v="149"/>
    <x v="65"/>
    <x v="64"/>
    <x v="64"/>
    <x v="0"/>
    <n v="2"/>
  </r>
  <r>
    <x v="0"/>
    <x v="149"/>
    <x v="149"/>
    <x v="28"/>
    <x v="28"/>
    <x v="28"/>
    <x v="0"/>
    <n v="15"/>
  </r>
  <r>
    <x v="0"/>
    <x v="149"/>
    <x v="149"/>
    <x v="29"/>
    <x v="29"/>
    <x v="29"/>
    <x v="1"/>
    <n v="1"/>
  </r>
  <r>
    <x v="0"/>
    <x v="150"/>
    <x v="150"/>
    <x v="92"/>
    <x v="87"/>
    <x v="90"/>
    <x v="0"/>
    <n v="4"/>
  </r>
  <r>
    <x v="0"/>
    <x v="150"/>
    <x v="150"/>
    <x v="92"/>
    <x v="87"/>
    <x v="90"/>
    <x v="0"/>
    <n v="2"/>
  </r>
  <r>
    <x v="0"/>
    <x v="150"/>
    <x v="150"/>
    <x v="92"/>
    <x v="87"/>
    <x v="90"/>
    <x v="0"/>
    <n v="2"/>
  </r>
  <r>
    <x v="0"/>
    <x v="150"/>
    <x v="150"/>
    <x v="92"/>
    <x v="87"/>
    <x v="90"/>
    <x v="0"/>
    <n v="1"/>
  </r>
  <r>
    <x v="0"/>
    <x v="150"/>
    <x v="150"/>
    <x v="92"/>
    <x v="87"/>
    <x v="90"/>
    <x v="0"/>
    <n v="2"/>
  </r>
  <r>
    <x v="0"/>
    <x v="150"/>
    <x v="150"/>
    <x v="92"/>
    <x v="87"/>
    <x v="90"/>
    <x v="0"/>
    <n v="4"/>
  </r>
  <r>
    <x v="0"/>
    <x v="150"/>
    <x v="150"/>
    <x v="92"/>
    <x v="87"/>
    <x v="90"/>
    <x v="0"/>
    <n v="2"/>
  </r>
  <r>
    <x v="0"/>
    <x v="150"/>
    <x v="150"/>
    <x v="92"/>
    <x v="87"/>
    <x v="90"/>
    <x v="0"/>
    <n v="1"/>
  </r>
  <r>
    <x v="0"/>
    <x v="150"/>
    <x v="150"/>
    <x v="92"/>
    <x v="87"/>
    <x v="90"/>
    <x v="0"/>
    <n v="1"/>
  </r>
  <r>
    <x v="0"/>
    <x v="150"/>
    <x v="150"/>
    <x v="92"/>
    <x v="87"/>
    <x v="90"/>
    <x v="0"/>
    <n v="1"/>
  </r>
  <r>
    <x v="0"/>
    <x v="150"/>
    <x v="150"/>
    <x v="92"/>
    <x v="87"/>
    <x v="90"/>
    <x v="0"/>
    <n v="4"/>
  </r>
  <r>
    <x v="0"/>
    <x v="150"/>
    <x v="150"/>
    <x v="92"/>
    <x v="87"/>
    <x v="90"/>
    <x v="0"/>
    <n v="3"/>
  </r>
  <r>
    <x v="0"/>
    <x v="150"/>
    <x v="150"/>
    <x v="92"/>
    <x v="87"/>
    <x v="90"/>
    <x v="0"/>
    <n v="17"/>
  </r>
  <r>
    <x v="0"/>
    <x v="150"/>
    <x v="150"/>
    <x v="92"/>
    <x v="87"/>
    <x v="90"/>
    <x v="0"/>
    <n v="3"/>
  </r>
  <r>
    <x v="0"/>
    <x v="150"/>
    <x v="150"/>
    <x v="92"/>
    <x v="87"/>
    <x v="90"/>
    <x v="0"/>
    <n v="17"/>
  </r>
  <r>
    <x v="0"/>
    <x v="151"/>
    <x v="151"/>
    <x v="23"/>
    <x v="23"/>
    <x v="23"/>
    <x v="0"/>
    <n v="1"/>
  </r>
  <r>
    <x v="0"/>
    <x v="151"/>
    <x v="151"/>
    <x v="95"/>
    <x v="90"/>
    <x v="93"/>
    <x v="0"/>
    <n v="1"/>
  </r>
  <r>
    <x v="0"/>
    <x v="151"/>
    <x v="151"/>
    <x v="54"/>
    <x v="53"/>
    <x v="53"/>
    <x v="0"/>
    <n v="2"/>
  </r>
  <r>
    <x v="0"/>
    <x v="151"/>
    <x v="151"/>
    <x v="167"/>
    <x v="149"/>
    <x v="157"/>
    <x v="0"/>
    <n v="1"/>
  </r>
  <r>
    <x v="0"/>
    <x v="151"/>
    <x v="151"/>
    <x v="171"/>
    <x v="107"/>
    <x v="110"/>
    <x v="0"/>
    <n v="1"/>
  </r>
  <r>
    <x v="0"/>
    <x v="151"/>
    <x v="151"/>
    <x v="55"/>
    <x v="54"/>
    <x v="54"/>
    <x v="0"/>
    <n v="1"/>
  </r>
  <r>
    <x v="0"/>
    <x v="151"/>
    <x v="151"/>
    <x v="45"/>
    <x v="45"/>
    <x v="45"/>
    <x v="0"/>
    <n v="1"/>
  </r>
  <r>
    <x v="0"/>
    <x v="151"/>
    <x v="151"/>
    <x v="148"/>
    <x v="137"/>
    <x v="144"/>
    <x v="0"/>
    <n v="1"/>
  </r>
  <r>
    <x v="0"/>
    <x v="151"/>
    <x v="151"/>
    <x v="25"/>
    <x v="25"/>
    <x v="25"/>
    <x v="1"/>
    <n v="0.5"/>
  </r>
  <r>
    <x v="0"/>
    <x v="151"/>
    <x v="151"/>
    <x v="143"/>
    <x v="132"/>
    <x v="139"/>
    <x v="0"/>
    <n v="1"/>
  </r>
  <r>
    <x v="0"/>
    <x v="151"/>
    <x v="151"/>
    <x v="10"/>
    <x v="10"/>
    <x v="10"/>
    <x v="0"/>
    <n v="1"/>
  </r>
  <r>
    <x v="0"/>
    <x v="151"/>
    <x v="151"/>
    <x v="152"/>
    <x v="86"/>
    <x v="89"/>
    <x v="0"/>
    <n v="1"/>
  </r>
  <r>
    <x v="0"/>
    <x v="151"/>
    <x v="151"/>
    <x v="26"/>
    <x v="26"/>
    <x v="26"/>
    <x v="0"/>
    <n v="1"/>
  </r>
  <r>
    <x v="0"/>
    <x v="151"/>
    <x v="151"/>
    <x v="65"/>
    <x v="64"/>
    <x v="64"/>
    <x v="0"/>
    <n v="1"/>
  </r>
  <r>
    <x v="0"/>
    <x v="151"/>
    <x v="151"/>
    <x v="28"/>
    <x v="28"/>
    <x v="28"/>
    <x v="0"/>
    <n v="4"/>
  </r>
  <r>
    <x v="0"/>
    <x v="151"/>
    <x v="151"/>
    <x v="144"/>
    <x v="133"/>
    <x v="140"/>
    <x v="0"/>
    <n v="2"/>
  </r>
  <r>
    <x v="0"/>
    <x v="151"/>
    <x v="151"/>
    <x v="29"/>
    <x v="29"/>
    <x v="29"/>
    <x v="1"/>
    <n v="2"/>
  </r>
  <r>
    <x v="0"/>
    <x v="151"/>
    <x v="151"/>
    <x v="30"/>
    <x v="30"/>
    <x v="30"/>
    <x v="0"/>
    <n v="4"/>
  </r>
  <r>
    <x v="0"/>
    <x v="152"/>
    <x v="152"/>
    <x v="23"/>
    <x v="23"/>
    <x v="23"/>
    <x v="0"/>
    <n v="1"/>
  </r>
  <r>
    <x v="0"/>
    <x v="152"/>
    <x v="152"/>
    <x v="95"/>
    <x v="90"/>
    <x v="93"/>
    <x v="0"/>
    <n v="4"/>
  </r>
  <r>
    <x v="0"/>
    <x v="152"/>
    <x v="152"/>
    <x v="67"/>
    <x v="66"/>
    <x v="66"/>
    <x v="0"/>
    <n v="3"/>
  </r>
  <r>
    <x v="0"/>
    <x v="152"/>
    <x v="152"/>
    <x v="54"/>
    <x v="53"/>
    <x v="53"/>
    <x v="0"/>
    <n v="1"/>
  </r>
  <r>
    <x v="0"/>
    <x v="152"/>
    <x v="152"/>
    <x v="167"/>
    <x v="149"/>
    <x v="157"/>
    <x v="0"/>
    <n v="2"/>
  </r>
  <r>
    <x v="0"/>
    <x v="152"/>
    <x v="152"/>
    <x v="171"/>
    <x v="107"/>
    <x v="110"/>
    <x v="0"/>
    <n v="1"/>
  </r>
  <r>
    <x v="0"/>
    <x v="152"/>
    <x v="152"/>
    <x v="55"/>
    <x v="54"/>
    <x v="54"/>
    <x v="0"/>
    <n v="2"/>
  </r>
  <r>
    <x v="0"/>
    <x v="152"/>
    <x v="152"/>
    <x v="45"/>
    <x v="45"/>
    <x v="45"/>
    <x v="0"/>
    <n v="2"/>
  </r>
  <r>
    <x v="0"/>
    <x v="152"/>
    <x v="152"/>
    <x v="148"/>
    <x v="137"/>
    <x v="144"/>
    <x v="0"/>
    <n v="1"/>
  </r>
  <r>
    <x v="0"/>
    <x v="152"/>
    <x v="152"/>
    <x v="25"/>
    <x v="25"/>
    <x v="25"/>
    <x v="1"/>
    <n v="0.5"/>
  </r>
  <r>
    <x v="0"/>
    <x v="152"/>
    <x v="152"/>
    <x v="173"/>
    <x v="154"/>
    <x v="162"/>
    <x v="0"/>
    <n v="1"/>
  </r>
  <r>
    <x v="0"/>
    <x v="152"/>
    <x v="152"/>
    <x v="10"/>
    <x v="10"/>
    <x v="10"/>
    <x v="0"/>
    <n v="1"/>
  </r>
  <r>
    <x v="0"/>
    <x v="152"/>
    <x v="152"/>
    <x v="91"/>
    <x v="86"/>
    <x v="89"/>
    <x v="0"/>
    <n v="1"/>
  </r>
  <r>
    <x v="0"/>
    <x v="152"/>
    <x v="152"/>
    <x v="26"/>
    <x v="26"/>
    <x v="26"/>
    <x v="0"/>
    <n v="1"/>
  </r>
  <r>
    <x v="0"/>
    <x v="152"/>
    <x v="152"/>
    <x v="65"/>
    <x v="64"/>
    <x v="64"/>
    <x v="0"/>
    <n v="2"/>
  </r>
  <r>
    <x v="0"/>
    <x v="152"/>
    <x v="152"/>
    <x v="28"/>
    <x v="28"/>
    <x v="28"/>
    <x v="0"/>
    <n v="13"/>
  </r>
  <r>
    <x v="0"/>
    <x v="152"/>
    <x v="152"/>
    <x v="144"/>
    <x v="133"/>
    <x v="140"/>
    <x v="0"/>
    <n v="4"/>
  </r>
  <r>
    <x v="0"/>
    <x v="152"/>
    <x v="152"/>
    <x v="29"/>
    <x v="29"/>
    <x v="29"/>
    <x v="1"/>
    <n v="8"/>
  </r>
  <r>
    <x v="0"/>
    <x v="152"/>
    <x v="152"/>
    <x v="30"/>
    <x v="30"/>
    <x v="30"/>
    <x v="0"/>
    <n v="2"/>
  </r>
  <r>
    <x v="0"/>
    <x v="153"/>
    <x v="153"/>
    <x v="23"/>
    <x v="23"/>
    <x v="23"/>
    <x v="0"/>
    <n v="1"/>
  </r>
  <r>
    <x v="0"/>
    <x v="153"/>
    <x v="153"/>
    <x v="95"/>
    <x v="90"/>
    <x v="93"/>
    <x v="0"/>
    <n v="3"/>
  </r>
  <r>
    <x v="0"/>
    <x v="153"/>
    <x v="153"/>
    <x v="54"/>
    <x v="53"/>
    <x v="53"/>
    <x v="0"/>
    <n v="4"/>
  </r>
  <r>
    <x v="0"/>
    <x v="153"/>
    <x v="153"/>
    <x v="92"/>
    <x v="87"/>
    <x v="90"/>
    <x v="0"/>
    <n v="1"/>
  </r>
  <r>
    <x v="0"/>
    <x v="153"/>
    <x v="153"/>
    <x v="92"/>
    <x v="87"/>
    <x v="90"/>
    <x v="0"/>
    <n v="1"/>
  </r>
  <r>
    <x v="0"/>
    <x v="153"/>
    <x v="153"/>
    <x v="171"/>
    <x v="107"/>
    <x v="110"/>
    <x v="0"/>
    <n v="1"/>
  </r>
  <r>
    <x v="0"/>
    <x v="153"/>
    <x v="153"/>
    <x v="55"/>
    <x v="54"/>
    <x v="54"/>
    <x v="0"/>
    <n v="1"/>
  </r>
  <r>
    <x v="0"/>
    <x v="153"/>
    <x v="153"/>
    <x v="45"/>
    <x v="45"/>
    <x v="45"/>
    <x v="0"/>
    <n v="1"/>
  </r>
  <r>
    <x v="0"/>
    <x v="153"/>
    <x v="153"/>
    <x v="147"/>
    <x v="136"/>
    <x v="143"/>
    <x v="0"/>
    <n v="1"/>
  </r>
  <r>
    <x v="0"/>
    <x v="153"/>
    <x v="153"/>
    <x v="148"/>
    <x v="137"/>
    <x v="144"/>
    <x v="0"/>
    <n v="1"/>
  </r>
  <r>
    <x v="0"/>
    <x v="153"/>
    <x v="153"/>
    <x v="25"/>
    <x v="25"/>
    <x v="25"/>
    <x v="1"/>
    <n v="0.5"/>
  </r>
  <r>
    <x v="0"/>
    <x v="153"/>
    <x v="153"/>
    <x v="173"/>
    <x v="154"/>
    <x v="162"/>
    <x v="0"/>
    <n v="1"/>
  </r>
  <r>
    <x v="0"/>
    <x v="153"/>
    <x v="153"/>
    <x v="10"/>
    <x v="10"/>
    <x v="10"/>
    <x v="0"/>
    <n v="1"/>
  </r>
  <r>
    <x v="0"/>
    <x v="153"/>
    <x v="153"/>
    <x v="94"/>
    <x v="89"/>
    <x v="92"/>
    <x v="0"/>
    <n v="3"/>
  </r>
  <r>
    <x v="0"/>
    <x v="153"/>
    <x v="153"/>
    <x v="96"/>
    <x v="91"/>
    <x v="94"/>
    <x v="0"/>
    <n v="1"/>
  </r>
  <r>
    <x v="0"/>
    <x v="153"/>
    <x v="153"/>
    <x v="65"/>
    <x v="64"/>
    <x v="64"/>
    <x v="0"/>
    <n v="1"/>
  </r>
  <r>
    <x v="0"/>
    <x v="153"/>
    <x v="153"/>
    <x v="28"/>
    <x v="28"/>
    <x v="28"/>
    <x v="0"/>
    <n v="4"/>
  </r>
  <r>
    <x v="0"/>
    <x v="153"/>
    <x v="153"/>
    <x v="29"/>
    <x v="29"/>
    <x v="29"/>
    <x v="1"/>
    <n v="4"/>
  </r>
  <r>
    <x v="0"/>
    <x v="153"/>
    <x v="153"/>
    <x v="30"/>
    <x v="30"/>
    <x v="30"/>
    <x v="0"/>
    <n v="4"/>
  </r>
  <r>
    <x v="0"/>
    <x v="154"/>
    <x v="154"/>
    <x v="23"/>
    <x v="23"/>
    <x v="23"/>
    <x v="0"/>
    <n v="1"/>
  </r>
  <r>
    <x v="0"/>
    <x v="154"/>
    <x v="154"/>
    <x v="95"/>
    <x v="90"/>
    <x v="93"/>
    <x v="0"/>
    <n v="6"/>
  </r>
  <r>
    <x v="0"/>
    <x v="154"/>
    <x v="154"/>
    <x v="67"/>
    <x v="66"/>
    <x v="66"/>
    <x v="0"/>
    <n v="4"/>
  </r>
  <r>
    <x v="0"/>
    <x v="154"/>
    <x v="154"/>
    <x v="54"/>
    <x v="53"/>
    <x v="53"/>
    <x v="0"/>
    <n v="3"/>
  </r>
  <r>
    <x v="0"/>
    <x v="154"/>
    <x v="154"/>
    <x v="92"/>
    <x v="87"/>
    <x v="90"/>
    <x v="0"/>
    <n v="1"/>
  </r>
  <r>
    <x v="0"/>
    <x v="154"/>
    <x v="154"/>
    <x v="171"/>
    <x v="107"/>
    <x v="110"/>
    <x v="0"/>
    <n v="1"/>
  </r>
  <r>
    <x v="0"/>
    <x v="154"/>
    <x v="154"/>
    <x v="55"/>
    <x v="54"/>
    <x v="54"/>
    <x v="0"/>
    <n v="2"/>
  </r>
  <r>
    <x v="0"/>
    <x v="154"/>
    <x v="154"/>
    <x v="45"/>
    <x v="45"/>
    <x v="45"/>
    <x v="0"/>
    <n v="2"/>
  </r>
  <r>
    <x v="0"/>
    <x v="154"/>
    <x v="154"/>
    <x v="147"/>
    <x v="136"/>
    <x v="143"/>
    <x v="0"/>
    <n v="1"/>
  </r>
  <r>
    <x v="0"/>
    <x v="154"/>
    <x v="154"/>
    <x v="148"/>
    <x v="137"/>
    <x v="144"/>
    <x v="0"/>
    <n v="1"/>
  </r>
  <r>
    <x v="0"/>
    <x v="154"/>
    <x v="154"/>
    <x v="25"/>
    <x v="25"/>
    <x v="25"/>
    <x v="1"/>
    <n v="0.5"/>
  </r>
  <r>
    <x v="0"/>
    <x v="154"/>
    <x v="154"/>
    <x v="173"/>
    <x v="154"/>
    <x v="162"/>
    <x v="0"/>
    <n v="1"/>
  </r>
  <r>
    <x v="0"/>
    <x v="154"/>
    <x v="154"/>
    <x v="10"/>
    <x v="10"/>
    <x v="10"/>
    <x v="0"/>
    <n v="1"/>
  </r>
  <r>
    <x v="0"/>
    <x v="154"/>
    <x v="154"/>
    <x v="10"/>
    <x v="10"/>
    <x v="10"/>
    <x v="0"/>
    <n v="1"/>
  </r>
  <r>
    <x v="0"/>
    <x v="154"/>
    <x v="154"/>
    <x v="94"/>
    <x v="89"/>
    <x v="92"/>
    <x v="0"/>
    <n v="6"/>
  </r>
  <r>
    <x v="0"/>
    <x v="154"/>
    <x v="154"/>
    <x v="96"/>
    <x v="91"/>
    <x v="94"/>
    <x v="0"/>
    <n v="2"/>
  </r>
  <r>
    <x v="0"/>
    <x v="154"/>
    <x v="154"/>
    <x v="65"/>
    <x v="64"/>
    <x v="64"/>
    <x v="0"/>
    <n v="2"/>
  </r>
  <r>
    <x v="0"/>
    <x v="154"/>
    <x v="154"/>
    <x v="28"/>
    <x v="28"/>
    <x v="28"/>
    <x v="0"/>
    <n v="17"/>
  </r>
  <r>
    <x v="0"/>
    <x v="154"/>
    <x v="154"/>
    <x v="29"/>
    <x v="29"/>
    <x v="29"/>
    <x v="1"/>
    <n v="7"/>
  </r>
  <r>
    <x v="0"/>
    <x v="155"/>
    <x v="155"/>
    <x v="99"/>
    <x v="94"/>
    <x v="97"/>
    <x v="0"/>
    <n v="3"/>
  </r>
  <r>
    <x v="0"/>
    <x v="155"/>
    <x v="155"/>
    <x v="67"/>
    <x v="66"/>
    <x v="66"/>
    <x v="0"/>
    <n v="3"/>
  </r>
  <r>
    <x v="0"/>
    <x v="155"/>
    <x v="155"/>
    <x v="41"/>
    <x v="41"/>
    <x v="41"/>
    <x v="0"/>
    <n v="1"/>
  </r>
  <r>
    <x v="0"/>
    <x v="155"/>
    <x v="155"/>
    <x v="54"/>
    <x v="53"/>
    <x v="53"/>
    <x v="0"/>
    <n v="1"/>
  </r>
  <r>
    <x v="0"/>
    <x v="155"/>
    <x v="155"/>
    <x v="68"/>
    <x v="43"/>
    <x v="43"/>
    <x v="0"/>
    <n v="4"/>
  </r>
  <r>
    <x v="0"/>
    <x v="155"/>
    <x v="155"/>
    <x v="44"/>
    <x v="44"/>
    <x v="44"/>
    <x v="0"/>
    <n v="4"/>
  </r>
  <r>
    <x v="0"/>
    <x v="155"/>
    <x v="155"/>
    <x v="161"/>
    <x v="145"/>
    <x v="152"/>
    <x v="0"/>
    <n v="4"/>
  </r>
  <r>
    <x v="0"/>
    <x v="155"/>
    <x v="155"/>
    <x v="45"/>
    <x v="45"/>
    <x v="45"/>
    <x v="0"/>
    <n v="2"/>
  </r>
  <r>
    <x v="0"/>
    <x v="155"/>
    <x v="155"/>
    <x v="148"/>
    <x v="137"/>
    <x v="144"/>
    <x v="0"/>
    <n v="1"/>
  </r>
  <r>
    <x v="0"/>
    <x v="155"/>
    <x v="155"/>
    <x v="25"/>
    <x v="25"/>
    <x v="25"/>
    <x v="1"/>
    <n v="0.5"/>
  </r>
  <r>
    <x v="0"/>
    <x v="155"/>
    <x v="155"/>
    <x v="10"/>
    <x v="10"/>
    <x v="10"/>
    <x v="0"/>
    <n v="4"/>
  </r>
  <r>
    <x v="0"/>
    <x v="155"/>
    <x v="155"/>
    <x v="91"/>
    <x v="86"/>
    <x v="89"/>
    <x v="0"/>
    <n v="7"/>
  </r>
  <r>
    <x v="0"/>
    <x v="155"/>
    <x v="155"/>
    <x v="26"/>
    <x v="26"/>
    <x v="26"/>
    <x v="0"/>
    <n v="1"/>
  </r>
  <r>
    <x v="0"/>
    <x v="155"/>
    <x v="155"/>
    <x v="69"/>
    <x v="67"/>
    <x v="67"/>
    <x v="0"/>
    <n v="4"/>
  </r>
  <r>
    <x v="0"/>
    <x v="155"/>
    <x v="155"/>
    <x v="65"/>
    <x v="64"/>
    <x v="64"/>
    <x v="0"/>
    <n v="1"/>
  </r>
  <r>
    <x v="0"/>
    <x v="155"/>
    <x v="155"/>
    <x v="28"/>
    <x v="28"/>
    <x v="28"/>
    <x v="0"/>
    <n v="19"/>
  </r>
  <r>
    <x v="0"/>
    <x v="155"/>
    <x v="155"/>
    <x v="57"/>
    <x v="56"/>
    <x v="56"/>
    <x v="0"/>
    <n v="1"/>
  </r>
  <r>
    <x v="0"/>
    <x v="155"/>
    <x v="155"/>
    <x v="30"/>
    <x v="30"/>
    <x v="30"/>
    <x v="0"/>
    <n v="10"/>
  </r>
  <r>
    <x v="0"/>
    <x v="156"/>
    <x v="156"/>
    <x v="23"/>
    <x v="23"/>
    <x v="23"/>
    <x v="0"/>
    <n v="1"/>
  </r>
  <r>
    <x v="0"/>
    <x v="156"/>
    <x v="156"/>
    <x v="95"/>
    <x v="90"/>
    <x v="93"/>
    <x v="0"/>
    <n v="6"/>
  </r>
  <r>
    <x v="0"/>
    <x v="156"/>
    <x v="156"/>
    <x v="67"/>
    <x v="66"/>
    <x v="66"/>
    <x v="0"/>
    <n v="3"/>
  </r>
  <r>
    <x v="0"/>
    <x v="156"/>
    <x v="156"/>
    <x v="54"/>
    <x v="53"/>
    <x v="53"/>
    <x v="0"/>
    <n v="3"/>
  </r>
  <r>
    <x v="0"/>
    <x v="156"/>
    <x v="156"/>
    <x v="92"/>
    <x v="87"/>
    <x v="90"/>
    <x v="0"/>
    <n v="1"/>
  </r>
  <r>
    <x v="0"/>
    <x v="156"/>
    <x v="156"/>
    <x v="171"/>
    <x v="107"/>
    <x v="110"/>
    <x v="0"/>
    <n v="1"/>
  </r>
  <r>
    <x v="0"/>
    <x v="156"/>
    <x v="156"/>
    <x v="172"/>
    <x v="153"/>
    <x v="161"/>
    <x v="0"/>
    <n v="2"/>
  </r>
  <r>
    <x v="0"/>
    <x v="156"/>
    <x v="156"/>
    <x v="45"/>
    <x v="45"/>
    <x v="45"/>
    <x v="0"/>
    <n v="2"/>
  </r>
  <r>
    <x v="0"/>
    <x v="156"/>
    <x v="156"/>
    <x v="6"/>
    <x v="6"/>
    <x v="6"/>
    <x v="1"/>
    <n v="3"/>
  </r>
  <r>
    <x v="0"/>
    <x v="156"/>
    <x v="156"/>
    <x v="143"/>
    <x v="132"/>
    <x v="139"/>
    <x v="0"/>
    <n v="1"/>
  </r>
  <r>
    <x v="0"/>
    <x v="156"/>
    <x v="156"/>
    <x v="10"/>
    <x v="10"/>
    <x v="10"/>
    <x v="0"/>
    <n v="1"/>
  </r>
  <r>
    <x v="0"/>
    <x v="156"/>
    <x v="156"/>
    <x v="91"/>
    <x v="86"/>
    <x v="89"/>
    <x v="0"/>
    <n v="3"/>
  </r>
  <r>
    <x v="0"/>
    <x v="156"/>
    <x v="156"/>
    <x v="91"/>
    <x v="86"/>
    <x v="89"/>
    <x v="0"/>
    <n v="3"/>
  </r>
  <r>
    <x v="0"/>
    <x v="156"/>
    <x v="156"/>
    <x v="26"/>
    <x v="26"/>
    <x v="26"/>
    <x v="0"/>
    <n v="2"/>
  </r>
  <r>
    <x v="0"/>
    <x v="156"/>
    <x v="156"/>
    <x v="96"/>
    <x v="91"/>
    <x v="94"/>
    <x v="0"/>
    <n v="2"/>
  </r>
  <r>
    <x v="0"/>
    <x v="156"/>
    <x v="156"/>
    <x v="65"/>
    <x v="64"/>
    <x v="64"/>
    <x v="0"/>
    <n v="2"/>
  </r>
  <r>
    <x v="0"/>
    <x v="156"/>
    <x v="156"/>
    <x v="28"/>
    <x v="28"/>
    <x v="28"/>
    <x v="0"/>
    <n v="15"/>
  </r>
  <r>
    <x v="0"/>
    <x v="156"/>
    <x v="156"/>
    <x v="144"/>
    <x v="133"/>
    <x v="140"/>
    <x v="0"/>
    <n v="5"/>
  </r>
  <r>
    <x v="0"/>
    <x v="156"/>
    <x v="156"/>
    <x v="29"/>
    <x v="29"/>
    <x v="29"/>
    <x v="1"/>
    <n v="4"/>
  </r>
  <r>
    <x v="0"/>
    <x v="156"/>
    <x v="156"/>
    <x v="30"/>
    <x v="30"/>
    <x v="30"/>
    <x v="0"/>
    <n v="15"/>
  </r>
  <r>
    <x v="0"/>
    <x v="157"/>
    <x v="157"/>
    <x v="174"/>
    <x v="155"/>
    <x v="163"/>
    <x v="0"/>
    <n v="1"/>
  </r>
  <r>
    <x v="0"/>
    <x v="157"/>
    <x v="157"/>
    <x v="95"/>
    <x v="90"/>
    <x v="93"/>
    <x v="0"/>
    <n v="2"/>
  </r>
  <r>
    <x v="0"/>
    <x v="157"/>
    <x v="157"/>
    <x v="99"/>
    <x v="94"/>
    <x v="97"/>
    <x v="0"/>
    <n v="8"/>
  </r>
  <r>
    <x v="0"/>
    <x v="157"/>
    <x v="157"/>
    <x v="54"/>
    <x v="53"/>
    <x v="53"/>
    <x v="0"/>
    <n v="2"/>
  </r>
  <r>
    <x v="0"/>
    <x v="157"/>
    <x v="157"/>
    <x v="155"/>
    <x v="139"/>
    <x v="146"/>
    <x v="0"/>
    <n v="1"/>
  </r>
  <r>
    <x v="0"/>
    <x v="157"/>
    <x v="157"/>
    <x v="92"/>
    <x v="87"/>
    <x v="90"/>
    <x v="0"/>
    <n v="1"/>
  </r>
  <r>
    <x v="0"/>
    <x v="157"/>
    <x v="157"/>
    <x v="92"/>
    <x v="87"/>
    <x v="90"/>
    <x v="0"/>
    <n v="4"/>
  </r>
  <r>
    <x v="0"/>
    <x v="157"/>
    <x v="157"/>
    <x v="92"/>
    <x v="87"/>
    <x v="90"/>
    <x v="0"/>
    <n v="2"/>
  </r>
  <r>
    <x v="0"/>
    <x v="157"/>
    <x v="157"/>
    <x v="55"/>
    <x v="54"/>
    <x v="54"/>
    <x v="0"/>
    <n v="2"/>
  </r>
  <r>
    <x v="0"/>
    <x v="157"/>
    <x v="157"/>
    <x v="98"/>
    <x v="93"/>
    <x v="96"/>
    <x v="0"/>
    <n v="2"/>
  </r>
  <r>
    <x v="0"/>
    <x v="157"/>
    <x v="157"/>
    <x v="103"/>
    <x v="98"/>
    <x v="101"/>
    <x v="0"/>
    <n v="6"/>
  </r>
  <r>
    <x v="0"/>
    <x v="157"/>
    <x v="157"/>
    <x v="45"/>
    <x v="45"/>
    <x v="45"/>
    <x v="0"/>
    <n v="2"/>
  </r>
  <r>
    <x v="0"/>
    <x v="157"/>
    <x v="157"/>
    <x v="175"/>
    <x v="156"/>
    <x v="164"/>
    <x v="0"/>
    <n v="1"/>
  </r>
  <r>
    <x v="0"/>
    <x v="157"/>
    <x v="157"/>
    <x v="65"/>
    <x v="64"/>
    <x v="64"/>
    <x v="0"/>
    <n v="3"/>
  </r>
  <r>
    <x v="0"/>
    <x v="157"/>
    <x v="157"/>
    <x v="28"/>
    <x v="28"/>
    <x v="28"/>
    <x v="0"/>
    <n v="20"/>
  </r>
  <r>
    <x v="0"/>
    <x v="157"/>
    <x v="157"/>
    <x v="57"/>
    <x v="56"/>
    <x v="56"/>
    <x v="0"/>
    <n v="3"/>
  </r>
  <r>
    <x v="0"/>
    <x v="157"/>
    <x v="157"/>
    <x v="36"/>
    <x v="36"/>
    <x v="36"/>
    <x v="0"/>
    <n v="20"/>
  </r>
  <r>
    <x v="0"/>
    <x v="158"/>
    <x v="158"/>
    <x v="92"/>
    <x v="87"/>
    <x v="90"/>
    <x v="0"/>
    <n v="1"/>
  </r>
  <r>
    <x v="0"/>
    <x v="158"/>
    <x v="158"/>
    <x v="176"/>
    <x v="68"/>
    <x v="165"/>
    <x v="0"/>
    <n v="1"/>
  </r>
  <r>
    <x v="0"/>
    <x v="158"/>
    <x v="158"/>
    <x v="177"/>
    <x v="157"/>
    <x v="166"/>
    <x v="0"/>
    <n v="1"/>
  </r>
  <r>
    <x v="0"/>
    <x v="158"/>
    <x v="158"/>
    <x v="25"/>
    <x v="25"/>
    <x v="25"/>
    <x v="1"/>
    <n v="1"/>
  </r>
  <r>
    <x v="0"/>
    <x v="158"/>
    <x v="158"/>
    <x v="48"/>
    <x v="48"/>
    <x v="48"/>
    <x v="0"/>
    <n v="1"/>
  </r>
  <r>
    <x v="0"/>
    <x v="159"/>
    <x v="159"/>
    <x v="178"/>
    <x v="158"/>
    <x v="167"/>
    <x v="0"/>
    <n v="2"/>
  </r>
  <r>
    <x v="0"/>
    <x v="159"/>
    <x v="159"/>
    <x v="179"/>
    <x v="159"/>
    <x v="168"/>
    <x v="0"/>
    <n v="1"/>
  </r>
  <r>
    <x v="0"/>
    <x v="159"/>
    <x v="159"/>
    <x v="180"/>
    <x v="160"/>
    <x v="169"/>
    <x v="0"/>
    <n v="1"/>
  </r>
  <r>
    <x v="0"/>
    <x v="159"/>
    <x v="159"/>
    <x v="37"/>
    <x v="37"/>
    <x v="37"/>
    <x v="1"/>
    <n v="20"/>
  </r>
  <r>
    <x v="0"/>
    <x v="159"/>
    <x v="159"/>
    <x v="42"/>
    <x v="42"/>
    <x v="42"/>
    <x v="0"/>
    <n v="4"/>
  </r>
  <r>
    <x v="0"/>
    <x v="159"/>
    <x v="159"/>
    <x v="7"/>
    <x v="7"/>
    <x v="7"/>
    <x v="0"/>
    <n v="10"/>
  </r>
  <r>
    <x v="0"/>
    <x v="159"/>
    <x v="159"/>
    <x v="48"/>
    <x v="48"/>
    <x v="48"/>
    <x v="0"/>
    <n v="10"/>
  </r>
  <r>
    <x v="0"/>
    <x v="160"/>
    <x v="160"/>
    <x v="181"/>
    <x v="161"/>
    <x v="170"/>
    <x v="0"/>
    <n v="1"/>
  </r>
  <r>
    <x v="0"/>
    <x v="161"/>
    <x v="161"/>
    <x v="182"/>
    <x v="162"/>
    <x v="171"/>
    <x v="0"/>
    <n v="1"/>
  </r>
  <r>
    <x v="0"/>
    <x v="162"/>
    <x v="162"/>
    <x v="183"/>
    <x v="163"/>
    <x v="172"/>
    <x v="0"/>
    <n v="1"/>
  </r>
  <r>
    <x v="0"/>
    <x v="163"/>
    <x v="163"/>
    <x v="184"/>
    <x v="164"/>
    <x v="173"/>
    <x v="0"/>
    <n v="1"/>
  </r>
  <r>
    <x v="0"/>
    <x v="164"/>
    <x v="164"/>
    <x v="185"/>
    <x v="165"/>
    <x v="174"/>
    <x v="0"/>
    <n v="1"/>
  </r>
  <r>
    <x v="0"/>
    <x v="165"/>
    <x v="165"/>
    <x v="186"/>
    <x v="165"/>
    <x v="175"/>
    <x v="0"/>
    <n v="1"/>
  </r>
  <r>
    <x v="0"/>
    <x v="166"/>
    <x v="166"/>
    <x v="187"/>
    <x v="166"/>
    <x v="176"/>
    <x v="0"/>
    <n v="1"/>
  </r>
  <r>
    <x v="0"/>
    <x v="167"/>
    <x v="167"/>
    <x v="188"/>
    <x v="167"/>
    <x v="177"/>
    <x v="0"/>
    <n v="1"/>
  </r>
  <r>
    <x v="0"/>
    <x v="168"/>
    <x v="168"/>
    <x v="189"/>
    <x v="168"/>
    <x v="178"/>
    <x v="0"/>
    <n v="1"/>
  </r>
  <r>
    <x v="0"/>
    <x v="169"/>
    <x v="169"/>
    <x v="190"/>
    <x v="169"/>
    <x v="179"/>
    <x v="0"/>
    <n v="1"/>
  </r>
  <r>
    <x v="0"/>
    <x v="170"/>
    <x v="170"/>
    <x v="191"/>
    <x v="170"/>
    <x v="180"/>
    <x v="0"/>
    <n v="1"/>
  </r>
  <r>
    <x v="0"/>
    <x v="171"/>
    <x v="171"/>
    <x v="192"/>
    <x v="171"/>
    <x v="181"/>
    <x v="0"/>
    <n v="1"/>
  </r>
  <r>
    <x v="0"/>
    <x v="172"/>
    <x v="172"/>
    <x v="193"/>
    <x v="172"/>
    <x v="182"/>
    <x v="0"/>
    <n v="1"/>
  </r>
  <r>
    <x v="0"/>
    <x v="173"/>
    <x v="173"/>
    <x v="194"/>
    <x v="173"/>
    <x v="183"/>
    <x v="0"/>
    <n v="1"/>
  </r>
  <r>
    <x v="0"/>
    <x v="174"/>
    <x v="174"/>
    <x v="195"/>
    <x v="174"/>
    <x v="184"/>
    <x v="0"/>
    <n v="1"/>
  </r>
  <r>
    <x v="0"/>
    <x v="175"/>
    <x v="175"/>
    <x v="196"/>
    <x v="175"/>
    <x v="185"/>
    <x v="0"/>
    <n v="1"/>
  </r>
  <r>
    <x v="0"/>
    <x v="176"/>
    <x v="176"/>
    <x v="196"/>
    <x v="175"/>
    <x v="185"/>
    <x v="0"/>
    <n v="1"/>
  </r>
  <r>
    <x v="0"/>
    <x v="177"/>
    <x v="177"/>
    <x v="197"/>
    <x v="176"/>
    <x v="186"/>
    <x v="0"/>
    <n v="1"/>
  </r>
  <r>
    <x v="0"/>
    <x v="178"/>
    <x v="178"/>
    <x v="196"/>
    <x v="175"/>
    <x v="185"/>
    <x v="0"/>
    <n v="1"/>
  </r>
  <r>
    <x v="0"/>
    <x v="179"/>
    <x v="179"/>
    <x v="198"/>
    <x v="68"/>
    <x v="187"/>
    <x v="0"/>
    <n v="1"/>
  </r>
  <r>
    <x v="0"/>
    <x v="180"/>
    <x v="180"/>
    <x v="199"/>
    <x v="68"/>
    <x v="188"/>
    <x v="0"/>
    <n v="1"/>
  </r>
  <r>
    <x v="0"/>
    <x v="181"/>
    <x v="181"/>
    <x v="197"/>
    <x v="176"/>
    <x v="186"/>
    <x v="0"/>
    <n v="1"/>
  </r>
  <r>
    <x v="0"/>
    <x v="182"/>
    <x v="182"/>
    <x v="200"/>
    <x v="177"/>
    <x v="189"/>
    <x v="0"/>
    <n v="1"/>
  </r>
  <r>
    <x v="0"/>
    <x v="183"/>
    <x v="183"/>
    <x v="201"/>
    <x v="178"/>
    <x v="190"/>
    <x v="0"/>
    <n v="1"/>
  </r>
  <r>
    <x v="0"/>
    <x v="184"/>
    <x v="184"/>
    <x v="198"/>
    <x v="68"/>
    <x v="187"/>
    <x v="0"/>
    <n v="1"/>
  </r>
  <r>
    <x v="0"/>
    <x v="185"/>
    <x v="185"/>
    <x v="202"/>
    <x v="179"/>
    <x v="191"/>
    <x v="0"/>
    <n v="1"/>
  </r>
  <r>
    <x v="0"/>
    <x v="186"/>
    <x v="186"/>
    <x v="203"/>
    <x v="68"/>
    <x v="192"/>
    <x v="0"/>
    <n v="1"/>
  </r>
  <r>
    <x v="0"/>
    <x v="187"/>
    <x v="187"/>
    <x v="204"/>
    <x v="180"/>
    <x v="193"/>
    <x v="0"/>
    <n v="1"/>
  </r>
  <r>
    <x v="0"/>
    <x v="188"/>
    <x v="188"/>
    <x v="205"/>
    <x v="68"/>
    <x v="194"/>
    <x v="0"/>
    <n v="1"/>
  </r>
  <r>
    <x v="0"/>
    <x v="189"/>
    <x v="189"/>
    <x v="206"/>
    <x v="181"/>
    <x v="195"/>
    <x v="0"/>
    <n v="1"/>
  </r>
  <r>
    <x v="0"/>
    <x v="189"/>
    <x v="189"/>
    <x v="25"/>
    <x v="25"/>
    <x v="25"/>
    <x v="1"/>
    <n v="14"/>
  </r>
  <r>
    <x v="0"/>
    <x v="189"/>
    <x v="189"/>
    <x v="48"/>
    <x v="48"/>
    <x v="48"/>
    <x v="0"/>
    <n v="1"/>
  </r>
  <r>
    <x v="0"/>
    <x v="189"/>
    <x v="189"/>
    <x v="48"/>
    <x v="48"/>
    <x v="48"/>
    <x v="0"/>
    <n v="1"/>
  </r>
  <r>
    <x v="0"/>
    <x v="190"/>
    <x v="190"/>
    <x v="92"/>
    <x v="87"/>
    <x v="90"/>
    <x v="0"/>
    <n v="1"/>
  </r>
  <r>
    <x v="0"/>
    <x v="190"/>
    <x v="190"/>
    <x v="206"/>
    <x v="181"/>
    <x v="195"/>
    <x v="0"/>
    <n v="1"/>
  </r>
  <r>
    <x v="0"/>
    <x v="190"/>
    <x v="190"/>
    <x v="25"/>
    <x v="25"/>
    <x v="25"/>
    <x v="1"/>
    <n v="14"/>
  </r>
  <r>
    <x v="0"/>
    <x v="190"/>
    <x v="190"/>
    <x v="7"/>
    <x v="7"/>
    <x v="7"/>
    <x v="0"/>
    <n v="1"/>
  </r>
  <r>
    <x v="0"/>
    <x v="190"/>
    <x v="190"/>
    <x v="48"/>
    <x v="48"/>
    <x v="48"/>
    <x v="0"/>
    <n v="1"/>
  </r>
  <r>
    <x v="0"/>
    <x v="191"/>
    <x v="191"/>
    <x v="37"/>
    <x v="37"/>
    <x v="37"/>
    <x v="1"/>
    <n v="25"/>
  </r>
  <r>
    <x v="0"/>
    <x v="191"/>
    <x v="191"/>
    <x v="207"/>
    <x v="182"/>
    <x v="196"/>
    <x v="0"/>
    <n v="6"/>
  </r>
  <r>
    <x v="0"/>
    <x v="191"/>
    <x v="191"/>
    <x v="208"/>
    <x v="183"/>
    <x v="197"/>
    <x v="0"/>
    <n v="1"/>
  </r>
  <r>
    <x v="0"/>
    <x v="191"/>
    <x v="191"/>
    <x v="209"/>
    <x v="184"/>
    <x v="198"/>
    <x v="0"/>
    <n v="18"/>
  </r>
  <r>
    <x v="0"/>
    <x v="191"/>
    <x v="191"/>
    <x v="40"/>
    <x v="40"/>
    <x v="40"/>
    <x v="0"/>
    <n v="6"/>
  </r>
  <r>
    <x v="0"/>
    <x v="191"/>
    <x v="191"/>
    <x v="99"/>
    <x v="94"/>
    <x v="97"/>
    <x v="0"/>
    <n v="6"/>
  </r>
  <r>
    <x v="0"/>
    <x v="191"/>
    <x v="191"/>
    <x v="100"/>
    <x v="95"/>
    <x v="98"/>
    <x v="0"/>
    <n v="4"/>
  </r>
  <r>
    <x v="0"/>
    <x v="191"/>
    <x v="191"/>
    <x v="41"/>
    <x v="41"/>
    <x v="41"/>
    <x v="0"/>
    <n v="1"/>
  </r>
  <r>
    <x v="0"/>
    <x v="191"/>
    <x v="191"/>
    <x v="54"/>
    <x v="53"/>
    <x v="53"/>
    <x v="0"/>
    <n v="3"/>
  </r>
  <r>
    <x v="0"/>
    <x v="191"/>
    <x v="191"/>
    <x v="42"/>
    <x v="42"/>
    <x v="42"/>
    <x v="0"/>
    <n v="2"/>
  </r>
  <r>
    <x v="0"/>
    <x v="191"/>
    <x v="191"/>
    <x v="43"/>
    <x v="43"/>
    <x v="43"/>
    <x v="0"/>
    <n v="4"/>
  </r>
  <r>
    <x v="0"/>
    <x v="191"/>
    <x v="191"/>
    <x v="167"/>
    <x v="149"/>
    <x v="157"/>
    <x v="0"/>
    <n v="36"/>
  </r>
  <r>
    <x v="0"/>
    <x v="191"/>
    <x v="191"/>
    <x v="44"/>
    <x v="44"/>
    <x v="44"/>
    <x v="0"/>
    <n v="4"/>
  </r>
  <r>
    <x v="0"/>
    <x v="191"/>
    <x v="191"/>
    <x v="45"/>
    <x v="45"/>
    <x v="45"/>
    <x v="0"/>
    <n v="2"/>
  </r>
  <r>
    <x v="0"/>
    <x v="191"/>
    <x v="191"/>
    <x v="88"/>
    <x v="83"/>
    <x v="86"/>
    <x v="1"/>
    <n v="25"/>
  </r>
  <r>
    <x v="0"/>
    <x v="191"/>
    <x v="191"/>
    <x v="46"/>
    <x v="46"/>
    <x v="46"/>
    <x v="0"/>
    <n v="6"/>
  </r>
  <r>
    <x v="0"/>
    <x v="191"/>
    <x v="191"/>
    <x v="7"/>
    <x v="7"/>
    <x v="7"/>
    <x v="0"/>
    <n v="10"/>
  </r>
  <r>
    <x v="0"/>
    <x v="191"/>
    <x v="191"/>
    <x v="10"/>
    <x v="10"/>
    <x v="10"/>
    <x v="0"/>
    <n v="6"/>
  </r>
  <r>
    <x v="0"/>
    <x v="191"/>
    <x v="191"/>
    <x v="47"/>
    <x v="47"/>
    <x v="47"/>
    <x v="0"/>
    <n v="1"/>
  </r>
  <r>
    <x v="0"/>
    <x v="191"/>
    <x v="191"/>
    <x v="48"/>
    <x v="48"/>
    <x v="48"/>
    <x v="0"/>
    <n v="10"/>
  </r>
  <r>
    <x v="0"/>
    <x v="191"/>
    <x v="191"/>
    <x v="50"/>
    <x v="50"/>
    <x v="50"/>
    <x v="0"/>
    <n v="1"/>
  </r>
  <r>
    <x v="0"/>
    <x v="191"/>
    <x v="191"/>
    <x v="65"/>
    <x v="64"/>
    <x v="64"/>
    <x v="0"/>
    <n v="36"/>
  </r>
  <r>
    <x v="0"/>
    <x v="191"/>
    <x v="191"/>
    <x v="28"/>
    <x v="28"/>
    <x v="28"/>
    <x v="0"/>
    <n v="20"/>
  </r>
  <r>
    <x v="0"/>
    <x v="191"/>
    <x v="191"/>
    <x v="30"/>
    <x v="30"/>
    <x v="30"/>
    <x v="0"/>
    <n v="4"/>
  </r>
  <r>
    <x v="0"/>
    <x v="192"/>
    <x v="192"/>
    <x v="37"/>
    <x v="37"/>
    <x v="37"/>
    <x v="1"/>
    <n v="25"/>
  </r>
  <r>
    <x v="0"/>
    <x v="192"/>
    <x v="192"/>
    <x v="207"/>
    <x v="182"/>
    <x v="196"/>
    <x v="0"/>
    <n v="6"/>
  </r>
  <r>
    <x v="0"/>
    <x v="192"/>
    <x v="192"/>
    <x v="208"/>
    <x v="183"/>
    <x v="197"/>
    <x v="0"/>
    <n v="3"/>
  </r>
  <r>
    <x v="0"/>
    <x v="192"/>
    <x v="192"/>
    <x v="209"/>
    <x v="184"/>
    <x v="198"/>
    <x v="0"/>
    <n v="18"/>
  </r>
  <r>
    <x v="0"/>
    <x v="192"/>
    <x v="192"/>
    <x v="40"/>
    <x v="40"/>
    <x v="40"/>
    <x v="0"/>
    <n v="6"/>
  </r>
  <r>
    <x v="0"/>
    <x v="192"/>
    <x v="192"/>
    <x v="99"/>
    <x v="94"/>
    <x v="97"/>
    <x v="0"/>
    <n v="6"/>
  </r>
  <r>
    <x v="0"/>
    <x v="192"/>
    <x v="192"/>
    <x v="100"/>
    <x v="95"/>
    <x v="98"/>
    <x v="0"/>
    <n v="4"/>
  </r>
  <r>
    <x v="0"/>
    <x v="192"/>
    <x v="192"/>
    <x v="41"/>
    <x v="41"/>
    <x v="41"/>
    <x v="0"/>
    <n v="1"/>
  </r>
  <r>
    <x v="0"/>
    <x v="192"/>
    <x v="192"/>
    <x v="54"/>
    <x v="53"/>
    <x v="53"/>
    <x v="0"/>
    <n v="3"/>
  </r>
  <r>
    <x v="0"/>
    <x v="192"/>
    <x v="192"/>
    <x v="42"/>
    <x v="42"/>
    <x v="42"/>
    <x v="0"/>
    <n v="2"/>
  </r>
  <r>
    <x v="0"/>
    <x v="192"/>
    <x v="192"/>
    <x v="43"/>
    <x v="43"/>
    <x v="43"/>
    <x v="0"/>
    <n v="4"/>
  </r>
  <r>
    <x v="0"/>
    <x v="192"/>
    <x v="192"/>
    <x v="167"/>
    <x v="149"/>
    <x v="157"/>
    <x v="0"/>
    <n v="36"/>
  </r>
  <r>
    <x v="0"/>
    <x v="192"/>
    <x v="192"/>
    <x v="44"/>
    <x v="44"/>
    <x v="44"/>
    <x v="0"/>
    <n v="4"/>
  </r>
  <r>
    <x v="0"/>
    <x v="192"/>
    <x v="192"/>
    <x v="45"/>
    <x v="45"/>
    <x v="45"/>
    <x v="0"/>
    <n v="2"/>
  </r>
  <r>
    <x v="0"/>
    <x v="192"/>
    <x v="192"/>
    <x v="88"/>
    <x v="83"/>
    <x v="86"/>
    <x v="1"/>
    <n v="25"/>
  </r>
  <r>
    <x v="0"/>
    <x v="192"/>
    <x v="192"/>
    <x v="46"/>
    <x v="46"/>
    <x v="46"/>
    <x v="0"/>
    <n v="6"/>
  </r>
  <r>
    <x v="0"/>
    <x v="192"/>
    <x v="192"/>
    <x v="7"/>
    <x v="7"/>
    <x v="7"/>
    <x v="0"/>
    <n v="10"/>
  </r>
  <r>
    <x v="0"/>
    <x v="192"/>
    <x v="192"/>
    <x v="10"/>
    <x v="10"/>
    <x v="10"/>
    <x v="0"/>
    <n v="6"/>
  </r>
  <r>
    <x v="0"/>
    <x v="192"/>
    <x v="192"/>
    <x v="47"/>
    <x v="47"/>
    <x v="47"/>
    <x v="0"/>
    <n v="1"/>
  </r>
  <r>
    <x v="0"/>
    <x v="192"/>
    <x v="192"/>
    <x v="48"/>
    <x v="48"/>
    <x v="48"/>
    <x v="0"/>
    <n v="10"/>
  </r>
  <r>
    <x v="0"/>
    <x v="192"/>
    <x v="192"/>
    <x v="50"/>
    <x v="50"/>
    <x v="50"/>
    <x v="0"/>
    <n v="1"/>
  </r>
  <r>
    <x v="0"/>
    <x v="192"/>
    <x v="192"/>
    <x v="65"/>
    <x v="64"/>
    <x v="64"/>
    <x v="0"/>
    <n v="36"/>
  </r>
  <r>
    <x v="0"/>
    <x v="192"/>
    <x v="192"/>
    <x v="28"/>
    <x v="28"/>
    <x v="28"/>
    <x v="0"/>
    <n v="20"/>
  </r>
  <r>
    <x v="0"/>
    <x v="192"/>
    <x v="192"/>
    <x v="30"/>
    <x v="30"/>
    <x v="30"/>
    <x v="0"/>
    <n v="4"/>
  </r>
  <r>
    <x v="0"/>
    <x v="193"/>
    <x v="193"/>
    <x v="37"/>
    <x v="37"/>
    <x v="37"/>
    <x v="1"/>
    <n v="20"/>
  </r>
  <r>
    <x v="0"/>
    <x v="193"/>
    <x v="193"/>
    <x v="207"/>
    <x v="182"/>
    <x v="196"/>
    <x v="0"/>
    <n v="6"/>
  </r>
  <r>
    <x v="0"/>
    <x v="193"/>
    <x v="193"/>
    <x v="210"/>
    <x v="185"/>
    <x v="199"/>
    <x v="0"/>
    <n v="4"/>
  </r>
  <r>
    <x v="0"/>
    <x v="193"/>
    <x v="193"/>
    <x v="208"/>
    <x v="183"/>
    <x v="197"/>
    <x v="0"/>
    <n v="3"/>
  </r>
  <r>
    <x v="0"/>
    <x v="193"/>
    <x v="193"/>
    <x v="209"/>
    <x v="184"/>
    <x v="198"/>
    <x v="0"/>
    <n v="18"/>
  </r>
  <r>
    <x v="0"/>
    <x v="193"/>
    <x v="193"/>
    <x v="211"/>
    <x v="186"/>
    <x v="200"/>
    <x v="0"/>
    <n v="3"/>
  </r>
  <r>
    <x v="0"/>
    <x v="193"/>
    <x v="193"/>
    <x v="40"/>
    <x v="40"/>
    <x v="40"/>
    <x v="0"/>
    <n v="6"/>
  </r>
  <r>
    <x v="0"/>
    <x v="193"/>
    <x v="193"/>
    <x v="99"/>
    <x v="94"/>
    <x v="97"/>
    <x v="0"/>
    <n v="6"/>
  </r>
  <r>
    <x v="0"/>
    <x v="193"/>
    <x v="193"/>
    <x v="100"/>
    <x v="95"/>
    <x v="98"/>
    <x v="0"/>
    <n v="8"/>
  </r>
  <r>
    <x v="0"/>
    <x v="193"/>
    <x v="193"/>
    <x v="41"/>
    <x v="41"/>
    <x v="41"/>
    <x v="0"/>
    <n v="2"/>
  </r>
  <r>
    <x v="0"/>
    <x v="193"/>
    <x v="193"/>
    <x v="54"/>
    <x v="53"/>
    <x v="53"/>
    <x v="0"/>
    <n v="2"/>
  </r>
  <r>
    <x v="0"/>
    <x v="193"/>
    <x v="193"/>
    <x v="42"/>
    <x v="42"/>
    <x v="42"/>
    <x v="0"/>
    <n v="4"/>
  </r>
  <r>
    <x v="0"/>
    <x v="193"/>
    <x v="193"/>
    <x v="43"/>
    <x v="43"/>
    <x v="43"/>
    <x v="0"/>
    <n v="8"/>
  </r>
  <r>
    <x v="0"/>
    <x v="193"/>
    <x v="193"/>
    <x v="167"/>
    <x v="149"/>
    <x v="157"/>
    <x v="0"/>
    <n v="36"/>
  </r>
  <r>
    <x v="0"/>
    <x v="193"/>
    <x v="193"/>
    <x v="44"/>
    <x v="44"/>
    <x v="44"/>
    <x v="0"/>
    <n v="8"/>
  </r>
  <r>
    <x v="0"/>
    <x v="193"/>
    <x v="193"/>
    <x v="45"/>
    <x v="45"/>
    <x v="45"/>
    <x v="0"/>
    <n v="4"/>
  </r>
  <r>
    <x v="0"/>
    <x v="193"/>
    <x v="193"/>
    <x v="88"/>
    <x v="83"/>
    <x v="86"/>
    <x v="1"/>
    <n v="30"/>
  </r>
  <r>
    <x v="0"/>
    <x v="193"/>
    <x v="193"/>
    <x v="46"/>
    <x v="46"/>
    <x v="46"/>
    <x v="0"/>
    <n v="6"/>
  </r>
  <r>
    <x v="0"/>
    <x v="193"/>
    <x v="193"/>
    <x v="7"/>
    <x v="7"/>
    <x v="7"/>
    <x v="0"/>
    <n v="10"/>
  </r>
  <r>
    <x v="0"/>
    <x v="193"/>
    <x v="193"/>
    <x v="10"/>
    <x v="10"/>
    <x v="10"/>
    <x v="0"/>
    <n v="6"/>
  </r>
  <r>
    <x v="0"/>
    <x v="193"/>
    <x v="193"/>
    <x v="48"/>
    <x v="48"/>
    <x v="48"/>
    <x v="0"/>
    <n v="10"/>
  </r>
  <r>
    <x v="0"/>
    <x v="193"/>
    <x v="193"/>
    <x v="65"/>
    <x v="64"/>
    <x v="64"/>
    <x v="0"/>
    <n v="36"/>
  </r>
  <r>
    <x v="0"/>
    <x v="193"/>
    <x v="193"/>
    <x v="28"/>
    <x v="28"/>
    <x v="28"/>
    <x v="0"/>
    <n v="34"/>
  </r>
  <r>
    <x v="0"/>
    <x v="193"/>
    <x v="193"/>
    <x v="30"/>
    <x v="30"/>
    <x v="30"/>
    <x v="0"/>
    <n v="2"/>
  </r>
  <r>
    <x v="0"/>
    <x v="194"/>
    <x v="194"/>
    <x v="37"/>
    <x v="37"/>
    <x v="37"/>
    <x v="1"/>
    <n v="20"/>
  </r>
  <r>
    <x v="0"/>
    <x v="194"/>
    <x v="194"/>
    <x v="207"/>
    <x v="182"/>
    <x v="196"/>
    <x v="0"/>
    <n v="6"/>
  </r>
  <r>
    <x v="0"/>
    <x v="194"/>
    <x v="194"/>
    <x v="210"/>
    <x v="185"/>
    <x v="199"/>
    <x v="0"/>
    <n v="4"/>
  </r>
  <r>
    <x v="0"/>
    <x v="194"/>
    <x v="194"/>
    <x v="208"/>
    <x v="183"/>
    <x v="197"/>
    <x v="0"/>
    <n v="3"/>
  </r>
  <r>
    <x v="0"/>
    <x v="194"/>
    <x v="194"/>
    <x v="209"/>
    <x v="184"/>
    <x v="198"/>
    <x v="0"/>
    <n v="18"/>
  </r>
  <r>
    <x v="0"/>
    <x v="194"/>
    <x v="194"/>
    <x v="40"/>
    <x v="40"/>
    <x v="40"/>
    <x v="0"/>
    <n v="6"/>
  </r>
  <r>
    <x v="0"/>
    <x v="194"/>
    <x v="194"/>
    <x v="99"/>
    <x v="94"/>
    <x v="97"/>
    <x v="0"/>
    <n v="6"/>
  </r>
  <r>
    <x v="0"/>
    <x v="194"/>
    <x v="194"/>
    <x v="100"/>
    <x v="95"/>
    <x v="98"/>
    <x v="0"/>
    <n v="8"/>
  </r>
  <r>
    <x v="0"/>
    <x v="194"/>
    <x v="194"/>
    <x v="41"/>
    <x v="41"/>
    <x v="41"/>
    <x v="0"/>
    <n v="2"/>
  </r>
  <r>
    <x v="0"/>
    <x v="194"/>
    <x v="194"/>
    <x v="54"/>
    <x v="53"/>
    <x v="53"/>
    <x v="0"/>
    <n v="2"/>
  </r>
  <r>
    <x v="0"/>
    <x v="194"/>
    <x v="194"/>
    <x v="42"/>
    <x v="42"/>
    <x v="42"/>
    <x v="0"/>
    <n v="4"/>
  </r>
  <r>
    <x v="0"/>
    <x v="194"/>
    <x v="194"/>
    <x v="43"/>
    <x v="43"/>
    <x v="43"/>
    <x v="0"/>
    <n v="8"/>
  </r>
  <r>
    <x v="0"/>
    <x v="194"/>
    <x v="194"/>
    <x v="167"/>
    <x v="149"/>
    <x v="157"/>
    <x v="0"/>
    <n v="36"/>
  </r>
  <r>
    <x v="0"/>
    <x v="194"/>
    <x v="194"/>
    <x v="44"/>
    <x v="44"/>
    <x v="44"/>
    <x v="0"/>
    <n v="8"/>
  </r>
  <r>
    <x v="0"/>
    <x v="194"/>
    <x v="194"/>
    <x v="45"/>
    <x v="45"/>
    <x v="45"/>
    <x v="0"/>
    <n v="4"/>
  </r>
  <r>
    <x v="0"/>
    <x v="194"/>
    <x v="194"/>
    <x v="88"/>
    <x v="83"/>
    <x v="86"/>
    <x v="1"/>
    <n v="30"/>
  </r>
  <r>
    <x v="0"/>
    <x v="194"/>
    <x v="194"/>
    <x v="46"/>
    <x v="46"/>
    <x v="46"/>
    <x v="0"/>
    <n v="6"/>
  </r>
  <r>
    <x v="0"/>
    <x v="194"/>
    <x v="194"/>
    <x v="7"/>
    <x v="7"/>
    <x v="7"/>
    <x v="0"/>
    <n v="10"/>
  </r>
  <r>
    <x v="0"/>
    <x v="194"/>
    <x v="194"/>
    <x v="10"/>
    <x v="10"/>
    <x v="10"/>
    <x v="0"/>
    <n v="6"/>
  </r>
  <r>
    <x v="0"/>
    <x v="194"/>
    <x v="194"/>
    <x v="48"/>
    <x v="48"/>
    <x v="48"/>
    <x v="0"/>
    <n v="10"/>
  </r>
  <r>
    <x v="0"/>
    <x v="194"/>
    <x v="194"/>
    <x v="65"/>
    <x v="64"/>
    <x v="64"/>
    <x v="0"/>
    <n v="36"/>
  </r>
  <r>
    <x v="0"/>
    <x v="194"/>
    <x v="194"/>
    <x v="28"/>
    <x v="28"/>
    <x v="28"/>
    <x v="0"/>
    <n v="34"/>
  </r>
  <r>
    <x v="0"/>
    <x v="194"/>
    <x v="194"/>
    <x v="30"/>
    <x v="30"/>
    <x v="30"/>
    <x v="0"/>
    <n v="2"/>
  </r>
  <r>
    <x v="0"/>
    <x v="194"/>
    <x v="194"/>
    <x v="212"/>
    <x v="68"/>
    <x v="201"/>
    <x v="0"/>
    <n v="3"/>
  </r>
  <r>
    <x v="0"/>
    <x v="195"/>
    <x v="195"/>
    <x v="37"/>
    <x v="37"/>
    <x v="37"/>
    <x v="1"/>
    <n v="20"/>
  </r>
  <r>
    <x v="0"/>
    <x v="195"/>
    <x v="195"/>
    <x v="207"/>
    <x v="182"/>
    <x v="196"/>
    <x v="0"/>
    <n v="6"/>
  </r>
  <r>
    <x v="0"/>
    <x v="195"/>
    <x v="195"/>
    <x v="210"/>
    <x v="185"/>
    <x v="199"/>
    <x v="0"/>
    <n v="4"/>
  </r>
  <r>
    <x v="0"/>
    <x v="195"/>
    <x v="195"/>
    <x v="208"/>
    <x v="183"/>
    <x v="197"/>
    <x v="0"/>
    <n v="3"/>
  </r>
  <r>
    <x v="0"/>
    <x v="195"/>
    <x v="195"/>
    <x v="209"/>
    <x v="184"/>
    <x v="198"/>
    <x v="0"/>
    <n v="18"/>
  </r>
  <r>
    <x v="0"/>
    <x v="195"/>
    <x v="195"/>
    <x v="40"/>
    <x v="40"/>
    <x v="40"/>
    <x v="0"/>
    <n v="6"/>
  </r>
  <r>
    <x v="0"/>
    <x v="195"/>
    <x v="195"/>
    <x v="99"/>
    <x v="94"/>
    <x v="97"/>
    <x v="0"/>
    <n v="6"/>
  </r>
  <r>
    <x v="0"/>
    <x v="195"/>
    <x v="195"/>
    <x v="100"/>
    <x v="95"/>
    <x v="98"/>
    <x v="0"/>
    <n v="8"/>
  </r>
  <r>
    <x v="0"/>
    <x v="195"/>
    <x v="195"/>
    <x v="41"/>
    <x v="41"/>
    <x v="41"/>
    <x v="0"/>
    <n v="2"/>
  </r>
  <r>
    <x v="0"/>
    <x v="195"/>
    <x v="195"/>
    <x v="54"/>
    <x v="53"/>
    <x v="53"/>
    <x v="0"/>
    <n v="2"/>
  </r>
  <r>
    <x v="0"/>
    <x v="195"/>
    <x v="195"/>
    <x v="42"/>
    <x v="42"/>
    <x v="42"/>
    <x v="0"/>
    <n v="4"/>
  </r>
  <r>
    <x v="0"/>
    <x v="195"/>
    <x v="195"/>
    <x v="43"/>
    <x v="43"/>
    <x v="43"/>
    <x v="0"/>
    <n v="8"/>
  </r>
  <r>
    <x v="0"/>
    <x v="195"/>
    <x v="195"/>
    <x v="167"/>
    <x v="149"/>
    <x v="157"/>
    <x v="0"/>
    <n v="36"/>
  </r>
  <r>
    <x v="0"/>
    <x v="195"/>
    <x v="195"/>
    <x v="44"/>
    <x v="44"/>
    <x v="44"/>
    <x v="0"/>
    <n v="8"/>
  </r>
  <r>
    <x v="0"/>
    <x v="195"/>
    <x v="195"/>
    <x v="45"/>
    <x v="45"/>
    <x v="45"/>
    <x v="0"/>
    <n v="4"/>
  </r>
  <r>
    <x v="0"/>
    <x v="195"/>
    <x v="195"/>
    <x v="88"/>
    <x v="83"/>
    <x v="86"/>
    <x v="1"/>
    <n v="30"/>
  </r>
  <r>
    <x v="0"/>
    <x v="195"/>
    <x v="195"/>
    <x v="46"/>
    <x v="46"/>
    <x v="46"/>
    <x v="0"/>
    <n v="6"/>
  </r>
  <r>
    <x v="0"/>
    <x v="195"/>
    <x v="195"/>
    <x v="7"/>
    <x v="7"/>
    <x v="7"/>
    <x v="0"/>
    <n v="10"/>
  </r>
  <r>
    <x v="0"/>
    <x v="195"/>
    <x v="195"/>
    <x v="10"/>
    <x v="10"/>
    <x v="10"/>
    <x v="0"/>
    <n v="6"/>
  </r>
  <r>
    <x v="0"/>
    <x v="195"/>
    <x v="195"/>
    <x v="48"/>
    <x v="48"/>
    <x v="48"/>
    <x v="0"/>
    <n v="10"/>
  </r>
  <r>
    <x v="0"/>
    <x v="195"/>
    <x v="195"/>
    <x v="65"/>
    <x v="64"/>
    <x v="64"/>
    <x v="0"/>
    <n v="36"/>
  </r>
  <r>
    <x v="0"/>
    <x v="195"/>
    <x v="195"/>
    <x v="28"/>
    <x v="28"/>
    <x v="28"/>
    <x v="0"/>
    <n v="34"/>
  </r>
  <r>
    <x v="0"/>
    <x v="195"/>
    <x v="195"/>
    <x v="30"/>
    <x v="30"/>
    <x v="30"/>
    <x v="0"/>
    <n v="2"/>
  </r>
  <r>
    <x v="0"/>
    <x v="195"/>
    <x v="195"/>
    <x v="212"/>
    <x v="68"/>
    <x v="202"/>
    <x v="0"/>
    <n v="3"/>
  </r>
  <r>
    <x v="0"/>
    <x v="196"/>
    <x v="196"/>
    <x v="37"/>
    <x v="37"/>
    <x v="37"/>
    <x v="1"/>
    <n v="20"/>
  </r>
  <r>
    <x v="0"/>
    <x v="196"/>
    <x v="196"/>
    <x v="207"/>
    <x v="182"/>
    <x v="196"/>
    <x v="0"/>
    <n v="6"/>
  </r>
  <r>
    <x v="0"/>
    <x v="196"/>
    <x v="196"/>
    <x v="210"/>
    <x v="185"/>
    <x v="199"/>
    <x v="0"/>
    <n v="4"/>
  </r>
  <r>
    <x v="0"/>
    <x v="196"/>
    <x v="196"/>
    <x v="208"/>
    <x v="183"/>
    <x v="197"/>
    <x v="0"/>
    <n v="3"/>
  </r>
  <r>
    <x v="0"/>
    <x v="196"/>
    <x v="196"/>
    <x v="209"/>
    <x v="184"/>
    <x v="198"/>
    <x v="0"/>
    <n v="18"/>
  </r>
  <r>
    <x v="0"/>
    <x v="196"/>
    <x v="196"/>
    <x v="40"/>
    <x v="40"/>
    <x v="40"/>
    <x v="0"/>
    <n v="6"/>
  </r>
  <r>
    <x v="0"/>
    <x v="196"/>
    <x v="196"/>
    <x v="99"/>
    <x v="94"/>
    <x v="97"/>
    <x v="0"/>
    <n v="6"/>
  </r>
  <r>
    <x v="0"/>
    <x v="196"/>
    <x v="196"/>
    <x v="100"/>
    <x v="95"/>
    <x v="98"/>
    <x v="0"/>
    <n v="8"/>
  </r>
  <r>
    <x v="0"/>
    <x v="196"/>
    <x v="196"/>
    <x v="41"/>
    <x v="41"/>
    <x v="41"/>
    <x v="0"/>
    <n v="2"/>
  </r>
  <r>
    <x v="0"/>
    <x v="196"/>
    <x v="196"/>
    <x v="54"/>
    <x v="53"/>
    <x v="53"/>
    <x v="0"/>
    <n v="2"/>
  </r>
  <r>
    <x v="0"/>
    <x v="196"/>
    <x v="196"/>
    <x v="42"/>
    <x v="42"/>
    <x v="42"/>
    <x v="0"/>
    <n v="4"/>
  </r>
  <r>
    <x v="0"/>
    <x v="196"/>
    <x v="196"/>
    <x v="43"/>
    <x v="43"/>
    <x v="43"/>
    <x v="0"/>
    <n v="8"/>
  </r>
  <r>
    <x v="0"/>
    <x v="196"/>
    <x v="196"/>
    <x v="167"/>
    <x v="149"/>
    <x v="157"/>
    <x v="0"/>
    <n v="36"/>
  </r>
  <r>
    <x v="0"/>
    <x v="196"/>
    <x v="196"/>
    <x v="44"/>
    <x v="44"/>
    <x v="44"/>
    <x v="0"/>
    <n v="8"/>
  </r>
  <r>
    <x v="0"/>
    <x v="196"/>
    <x v="196"/>
    <x v="45"/>
    <x v="45"/>
    <x v="45"/>
    <x v="0"/>
    <n v="4"/>
  </r>
  <r>
    <x v="0"/>
    <x v="196"/>
    <x v="196"/>
    <x v="88"/>
    <x v="83"/>
    <x v="86"/>
    <x v="1"/>
    <n v="30"/>
  </r>
  <r>
    <x v="0"/>
    <x v="196"/>
    <x v="196"/>
    <x v="46"/>
    <x v="46"/>
    <x v="46"/>
    <x v="0"/>
    <n v="6"/>
  </r>
  <r>
    <x v="0"/>
    <x v="196"/>
    <x v="196"/>
    <x v="7"/>
    <x v="7"/>
    <x v="7"/>
    <x v="0"/>
    <n v="10"/>
  </r>
  <r>
    <x v="0"/>
    <x v="196"/>
    <x v="196"/>
    <x v="10"/>
    <x v="10"/>
    <x v="10"/>
    <x v="0"/>
    <n v="6"/>
  </r>
  <r>
    <x v="0"/>
    <x v="196"/>
    <x v="196"/>
    <x v="48"/>
    <x v="48"/>
    <x v="48"/>
    <x v="0"/>
    <n v="10"/>
  </r>
  <r>
    <x v="0"/>
    <x v="196"/>
    <x v="196"/>
    <x v="65"/>
    <x v="64"/>
    <x v="64"/>
    <x v="0"/>
    <n v="36"/>
  </r>
  <r>
    <x v="0"/>
    <x v="196"/>
    <x v="196"/>
    <x v="28"/>
    <x v="28"/>
    <x v="28"/>
    <x v="0"/>
    <n v="34"/>
  </r>
  <r>
    <x v="0"/>
    <x v="196"/>
    <x v="196"/>
    <x v="30"/>
    <x v="30"/>
    <x v="30"/>
    <x v="0"/>
    <n v="2"/>
  </r>
  <r>
    <x v="0"/>
    <x v="196"/>
    <x v="196"/>
    <x v="212"/>
    <x v="68"/>
    <x v="203"/>
    <x v="0"/>
    <n v="3"/>
  </r>
  <r>
    <x v="0"/>
    <x v="197"/>
    <x v="197"/>
    <x v="213"/>
    <x v="187"/>
    <x v="204"/>
    <x v="0"/>
    <n v="1"/>
  </r>
  <r>
    <x v="0"/>
    <x v="197"/>
    <x v="197"/>
    <x v="40"/>
    <x v="40"/>
    <x v="40"/>
    <x v="0"/>
    <n v="1"/>
  </r>
  <r>
    <x v="0"/>
    <x v="197"/>
    <x v="197"/>
    <x v="54"/>
    <x v="53"/>
    <x v="53"/>
    <x v="0"/>
    <n v="2"/>
  </r>
  <r>
    <x v="0"/>
    <x v="197"/>
    <x v="197"/>
    <x v="92"/>
    <x v="87"/>
    <x v="90"/>
    <x v="0"/>
    <n v="1"/>
  </r>
  <r>
    <x v="0"/>
    <x v="197"/>
    <x v="197"/>
    <x v="148"/>
    <x v="137"/>
    <x v="144"/>
    <x v="0"/>
    <n v="1"/>
  </r>
  <r>
    <x v="0"/>
    <x v="197"/>
    <x v="197"/>
    <x v="25"/>
    <x v="25"/>
    <x v="25"/>
    <x v="1"/>
    <n v="1"/>
  </r>
  <r>
    <x v="0"/>
    <x v="197"/>
    <x v="197"/>
    <x v="25"/>
    <x v="25"/>
    <x v="25"/>
    <x v="1"/>
    <n v="1"/>
  </r>
  <r>
    <x v="0"/>
    <x v="197"/>
    <x v="197"/>
    <x v="91"/>
    <x v="86"/>
    <x v="89"/>
    <x v="0"/>
    <n v="1"/>
  </r>
  <r>
    <x v="0"/>
    <x v="197"/>
    <x v="197"/>
    <x v="214"/>
    <x v="68"/>
    <x v="205"/>
    <x v="0"/>
    <n v="1"/>
  </r>
  <r>
    <x v="0"/>
    <x v="197"/>
    <x v="197"/>
    <x v="26"/>
    <x v="26"/>
    <x v="26"/>
    <x v="0"/>
    <n v="1"/>
  </r>
  <r>
    <x v="0"/>
    <x v="197"/>
    <x v="197"/>
    <x v="49"/>
    <x v="49"/>
    <x v="49"/>
    <x v="0"/>
    <n v="1"/>
  </r>
  <r>
    <x v="0"/>
    <x v="197"/>
    <x v="197"/>
    <x v="215"/>
    <x v="188"/>
    <x v="206"/>
    <x v="0"/>
    <n v="1"/>
  </r>
  <r>
    <x v="0"/>
    <x v="197"/>
    <x v="197"/>
    <x v="216"/>
    <x v="189"/>
    <x v="207"/>
    <x v="0"/>
    <n v="1"/>
  </r>
  <r>
    <x v="0"/>
    <x v="197"/>
    <x v="197"/>
    <x v="65"/>
    <x v="64"/>
    <x v="64"/>
    <x v="0"/>
    <n v="1"/>
  </r>
  <r>
    <x v="0"/>
    <x v="197"/>
    <x v="197"/>
    <x v="28"/>
    <x v="28"/>
    <x v="28"/>
    <x v="0"/>
    <n v="2"/>
  </r>
  <r>
    <x v="0"/>
    <x v="197"/>
    <x v="197"/>
    <x v="30"/>
    <x v="30"/>
    <x v="30"/>
    <x v="0"/>
    <n v="2"/>
  </r>
  <r>
    <x v="0"/>
    <x v="198"/>
    <x v="198"/>
    <x v="40"/>
    <x v="40"/>
    <x v="40"/>
    <x v="0"/>
    <n v="1"/>
  </r>
  <r>
    <x v="0"/>
    <x v="198"/>
    <x v="198"/>
    <x v="54"/>
    <x v="53"/>
    <x v="53"/>
    <x v="0"/>
    <n v="2"/>
  </r>
  <r>
    <x v="0"/>
    <x v="198"/>
    <x v="198"/>
    <x v="92"/>
    <x v="87"/>
    <x v="90"/>
    <x v="0"/>
    <n v="1"/>
  </r>
  <r>
    <x v="0"/>
    <x v="198"/>
    <x v="198"/>
    <x v="148"/>
    <x v="137"/>
    <x v="144"/>
    <x v="0"/>
    <n v="1"/>
  </r>
  <r>
    <x v="0"/>
    <x v="198"/>
    <x v="198"/>
    <x v="25"/>
    <x v="25"/>
    <x v="25"/>
    <x v="1"/>
    <n v="1"/>
  </r>
  <r>
    <x v="0"/>
    <x v="198"/>
    <x v="198"/>
    <x v="25"/>
    <x v="25"/>
    <x v="25"/>
    <x v="1"/>
    <n v="1"/>
  </r>
  <r>
    <x v="0"/>
    <x v="198"/>
    <x v="198"/>
    <x v="91"/>
    <x v="86"/>
    <x v="89"/>
    <x v="0"/>
    <n v="1"/>
  </r>
  <r>
    <x v="0"/>
    <x v="198"/>
    <x v="198"/>
    <x v="214"/>
    <x v="68"/>
    <x v="205"/>
    <x v="0"/>
    <n v="1"/>
  </r>
  <r>
    <x v="0"/>
    <x v="198"/>
    <x v="198"/>
    <x v="26"/>
    <x v="26"/>
    <x v="26"/>
    <x v="0"/>
    <n v="1"/>
  </r>
  <r>
    <x v="0"/>
    <x v="198"/>
    <x v="198"/>
    <x v="49"/>
    <x v="49"/>
    <x v="49"/>
    <x v="0"/>
    <n v="1"/>
  </r>
  <r>
    <x v="0"/>
    <x v="198"/>
    <x v="198"/>
    <x v="215"/>
    <x v="188"/>
    <x v="206"/>
    <x v="0"/>
    <n v="1"/>
  </r>
  <r>
    <x v="0"/>
    <x v="198"/>
    <x v="198"/>
    <x v="216"/>
    <x v="189"/>
    <x v="207"/>
    <x v="0"/>
    <n v="1"/>
  </r>
  <r>
    <x v="0"/>
    <x v="198"/>
    <x v="198"/>
    <x v="216"/>
    <x v="189"/>
    <x v="207"/>
    <x v="0"/>
    <n v="1"/>
  </r>
  <r>
    <x v="0"/>
    <x v="198"/>
    <x v="198"/>
    <x v="65"/>
    <x v="64"/>
    <x v="64"/>
    <x v="0"/>
    <n v="1"/>
  </r>
  <r>
    <x v="0"/>
    <x v="198"/>
    <x v="198"/>
    <x v="28"/>
    <x v="28"/>
    <x v="28"/>
    <x v="0"/>
    <n v="2"/>
  </r>
  <r>
    <x v="0"/>
    <x v="198"/>
    <x v="198"/>
    <x v="30"/>
    <x v="30"/>
    <x v="30"/>
    <x v="0"/>
    <n v="2"/>
  </r>
  <r>
    <x v="0"/>
    <x v="199"/>
    <x v="199"/>
    <x v="217"/>
    <x v="190"/>
    <x v="208"/>
    <x v="0"/>
    <n v="3"/>
  </r>
  <r>
    <x v="0"/>
    <x v="199"/>
    <x v="199"/>
    <x v="40"/>
    <x v="40"/>
    <x v="40"/>
    <x v="0"/>
    <n v="6"/>
  </r>
  <r>
    <x v="0"/>
    <x v="199"/>
    <x v="199"/>
    <x v="67"/>
    <x v="66"/>
    <x v="66"/>
    <x v="0"/>
    <n v="5"/>
  </r>
  <r>
    <x v="0"/>
    <x v="199"/>
    <x v="199"/>
    <x v="41"/>
    <x v="41"/>
    <x v="41"/>
    <x v="0"/>
    <n v="1"/>
  </r>
  <r>
    <x v="0"/>
    <x v="199"/>
    <x v="199"/>
    <x v="92"/>
    <x v="87"/>
    <x v="90"/>
    <x v="0"/>
    <n v="18"/>
  </r>
  <r>
    <x v="0"/>
    <x v="199"/>
    <x v="199"/>
    <x v="43"/>
    <x v="43"/>
    <x v="43"/>
    <x v="0"/>
    <n v="4"/>
  </r>
  <r>
    <x v="0"/>
    <x v="199"/>
    <x v="199"/>
    <x v="44"/>
    <x v="44"/>
    <x v="44"/>
    <x v="0"/>
    <n v="4"/>
  </r>
  <r>
    <x v="0"/>
    <x v="199"/>
    <x v="199"/>
    <x v="45"/>
    <x v="45"/>
    <x v="45"/>
    <x v="0"/>
    <n v="2"/>
  </r>
  <r>
    <x v="0"/>
    <x v="199"/>
    <x v="199"/>
    <x v="218"/>
    <x v="191"/>
    <x v="209"/>
    <x v="0"/>
    <n v="6"/>
  </r>
  <r>
    <x v="0"/>
    <x v="199"/>
    <x v="199"/>
    <x v="219"/>
    <x v="192"/>
    <x v="210"/>
    <x v="0"/>
    <n v="6"/>
  </r>
  <r>
    <x v="0"/>
    <x v="199"/>
    <x v="199"/>
    <x v="206"/>
    <x v="181"/>
    <x v="195"/>
    <x v="0"/>
    <n v="2"/>
  </r>
  <r>
    <x v="0"/>
    <x v="199"/>
    <x v="199"/>
    <x v="82"/>
    <x v="77"/>
    <x v="80"/>
    <x v="0"/>
    <n v="6"/>
  </r>
  <r>
    <x v="0"/>
    <x v="199"/>
    <x v="199"/>
    <x v="79"/>
    <x v="74"/>
    <x v="77"/>
    <x v="1"/>
    <n v="9"/>
  </r>
  <r>
    <x v="0"/>
    <x v="199"/>
    <x v="199"/>
    <x v="25"/>
    <x v="25"/>
    <x v="25"/>
    <x v="1"/>
    <n v="8"/>
  </r>
  <r>
    <x v="0"/>
    <x v="199"/>
    <x v="199"/>
    <x v="49"/>
    <x v="49"/>
    <x v="49"/>
    <x v="0"/>
    <n v="6"/>
  </r>
  <r>
    <x v="0"/>
    <x v="199"/>
    <x v="199"/>
    <x v="69"/>
    <x v="67"/>
    <x v="67"/>
    <x v="0"/>
    <n v="4"/>
  </r>
  <r>
    <x v="0"/>
    <x v="199"/>
    <x v="199"/>
    <x v="65"/>
    <x v="64"/>
    <x v="64"/>
    <x v="0"/>
    <n v="1"/>
  </r>
  <r>
    <x v="0"/>
    <x v="199"/>
    <x v="199"/>
    <x v="28"/>
    <x v="28"/>
    <x v="28"/>
    <x v="0"/>
    <n v="18"/>
  </r>
  <r>
    <x v="0"/>
    <x v="200"/>
    <x v="200"/>
    <x v="217"/>
    <x v="190"/>
    <x v="208"/>
    <x v="0"/>
    <n v="3"/>
  </r>
  <r>
    <x v="0"/>
    <x v="200"/>
    <x v="200"/>
    <x v="40"/>
    <x v="40"/>
    <x v="40"/>
    <x v="0"/>
    <n v="6"/>
  </r>
  <r>
    <x v="0"/>
    <x v="200"/>
    <x v="200"/>
    <x v="67"/>
    <x v="66"/>
    <x v="66"/>
    <x v="0"/>
    <n v="5"/>
  </r>
  <r>
    <x v="0"/>
    <x v="200"/>
    <x v="200"/>
    <x v="41"/>
    <x v="41"/>
    <x v="41"/>
    <x v="0"/>
    <n v="1"/>
  </r>
  <r>
    <x v="0"/>
    <x v="200"/>
    <x v="200"/>
    <x v="92"/>
    <x v="87"/>
    <x v="90"/>
    <x v="0"/>
    <n v="18"/>
  </r>
  <r>
    <x v="0"/>
    <x v="200"/>
    <x v="200"/>
    <x v="43"/>
    <x v="43"/>
    <x v="43"/>
    <x v="0"/>
    <n v="4"/>
  </r>
  <r>
    <x v="0"/>
    <x v="200"/>
    <x v="200"/>
    <x v="44"/>
    <x v="44"/>
    <x v="44"/>
    <x v="0"/>
    <n v="4"/>
  </r>
  <r>
    <x v="0"/>
    <x v="200"/>
    <x v="200"/>
    <x v="45"/>
    <x v="45"/>
    <x v="45"/>
    <x v="0"/>
    <n v="2"/>
  </r>
  <r>
    <x v="0"/>
    <x v="200"/>
    <x v="200"/>
    <x v="218"/>
    <x v="191"/>
    <x v="209"/>
    <x v="0"/>
    <n v="6"/>
  </r>
  <r>
    <x v="0"/>
    <x v="200"/>
    <x v="200"/>
    <x v="219"/>
    <x v="192"/>
    <x v="210"/>
    <x v="0"/>
    <n v="6"/>
  </r>
  <r>
    <x v="0"/>
    <x v="200"/>
    <x v="200"/>
    <x v="206"/>
    <x v="181"/>
    <x v="195"/>
    <x v="0"/>
    <n v="2"/>
  </r>
  <r>
    <x v="0"/>
    <x v="200"/>
    <x v="200"/>
    <x v="82"/>
    <x v="77"/>
    <x v="80"/>
    <x v="0"/>
    <n v="6"/>
  </r>
  <r>
    <x v="0"/>
    <x v="200"/>
    <x v="200"/>
    <x v="79"/>
    <x v="74"/>
    <x v="77"/>
    <x v="1"/>
    <n v="9"/>
  </r>
  <r>
    <x v="0"/>
    <x v="200"/>
    <x v="200"/>
    <x v="25"/>
    <x v="25"/>
    <x v="25"/>
    <x v="1"/>
    <n v="8"/>
  </r>
  <r>
    <x v="0"/>
    <x v="200"/>
    <x v="200"/>
    <x v="49"/>
    <x v="49"/>
    <x v="49"/>
    <x v="0"/>
    <n v="6"/>
  </r>
  <r>
    <x v="0"/>
    <x v="200"/>
    <x v="200"/>
    <x v="69"/>
    <x v="67"/>
    <x v="67"/>
    <x v="0"/>
    <n v="4"/>
  </r>
  <r>
    <x v="0"/>
    <x v="200"/>
    <x v="200"/>
    <x v="65"/>
    <x v="64"/>
    <x v="64"/>
    <x v="0"/>
    <n v="1"/>
  </r>
  <r>
    <x v="0"/>
    <x v="200"/>
    <x v="200"/>
    <x v="28"/>
    <x v="28"/>
    <x v="28"/>
    <x v="0"/>
    <n v="18"/>
  </r>
  <r>
    <x v="0"/>
    <x v="201"/>
    <x v="201"/>
    <x v="40"/>
    <x v="40"/>
    <x v="40"/>
    <x v="0"/>
    <n v="6"/>
  </r>
  <r>
    <x v="0"/>
    <x v="201"/>
    <x v="201"/>
    <x v="67"/>
    <x v="66"/>
    <x v="66"/>
    <x v="0"/>
    <n v="5"/>
  </r>
  <r>
    <x v="0"/>
    <x v="201"/>
    <x v="201"/>
    <x v="41"/>
    <x v="41"/>
    <x v="41"/>
    <x v="0"/>
    <n v="1"/>
  </r>
  <r>
    <x v="0"/>
    <x v="201"/>
    <x v="201"/>
    <x v="92"/>
    <x v="87"/>
    <x v="90"/>
    <x v="0"/>
    <n v="18"/>
  </r>
  <r>
    <x v="0"/>
    <x v="201"/>
    <x v="201"/>
    <x v="43"/>
    <x v="43"/>
    <x v="43"/>
    <x v="0"/>
    <n v="4"/>
  </r>
  <r>
    <x v="0"/>
    <x v="201"/>
    <x v="201"/>
    <x v="44"/>
    <x v="44"/>
    <x v="44"/>
    <x v="0"/>
    <n v="4"/>
  </r>
  <r>
    <x v="0"/>
    <x v="201"/>
    <x v="201"/>
    <x v="45"/>
    <x v="45"/>
    <x v="45"/>
    <x v="0"/>
    <n v="2"/>
  </r>
  <r>
    <x v="0"/>
    <x v="201"/>
    <x v="201"/>
    <x v="218"/>
    <x v="191"/>
    <x v="209"/>
    <x v="0"/>
    <n v="6"/>
  </r>
  <r>
    <x v="0"/>
    <x v="201"/>
    <x v="201"/>
    <x v="219"/>
    <x v="192"/>
    <x v="210"/>
    <x v="0"/>
    <n v="6"/>
  </r>
  <r>
    <x v="0"/>
    <x v="201"/>
    <x v="201"/>
    <x v="206"/>
    <x v="181"/>
    <x v="195"/>
    <x v="0"/>
    <n v="2"/>
  </r>
  <r>
    <x v="0"/>
    <x v="201"/>
    <x v="201"/>
    <x v="82"/>
    <x v="77"/>
    <x v="80"/>
    <x v="0"/>
    <n v="6"/>
  </r>
  <r>
    <x v="0"/>
    <x v="201"/>
    <x v="201"/>
    <x v="220"/>
    <x v="193"/>
    <x v="211"/>
    <x v="0"/>
    <n v="3"/>
  </r>
  <r>
    <x v="0"/>
    <x v="201"/>
    <x v="201"/>
    <x v="79"/>
    <x v="74"/>
    <x v="77"/>
    <x v="1"/>
    <n v="9"/>
  </r>
  <r>
    <x v="0"/>
    <x v="201"/>
    <x v="201"/>
    <x v="25"/>
    <x v="25"/>
    <x v="25"/>
    <x v="1"/>
    <n v="8"/>
  </r>
  <r>
    <x v="0"/>
    <x v="201"/>
    <x v="201"/>
    <x v="49"/>
    <x v="49"/>
    <x v="49"/>
    <x v="0"/>
    <n v="6"/>
  </r>
  <r>
    <x v="0"/>
    <x v="201"/>
    <x v="201"/>
    <x v="69"/>
    <x v="67"/>
    <x v="67"/>
    <x v="0"/>
    <n v="4"/>
  </r>
  <r>
    <x v="0"/>
    <x v="201"/>
    <x v="201"/>
    <x v="65"/>
    <x v="64"/>
    <x v="64"/>
    <x v="0"/>
    <n v="1"/>
  </r>
  <r>
    <x v="0"/>
    <x v="201"/>
    <x v="201"/>
    <x v="28"/>
    <x v="28"/>
    <x v="28"/>
    <x v="0"/>
    <n v="18"/>
  </r>
  <r>
    <x v="0"/>
    <x v="202"/>
    <x v="202"/>
    <x v="221"/>
    <x v="194"/>
    <x v="212"/>
    <x v="0"/>
    <n v="3"/>
  </r>
  <r>
    <x v="0"/>
    <x v="202"/>
    <x v="202"/>
    <x v="40"/>
    <x v="40"/>
    <x v="40"/>
    <x v="0"/>
    <n v="6"/>
  </r>
  <r>
    <x v="0"/>
    <x v="202"/>
    <x v="202"/>
    <x v="67"/>
    <x v="66"/>
    <x v="66"/>
    <x v="0"/>
    <n v="3"/>
  </r>
  <r>
    <x v="0"/>
    <x v="202"/>
    <x v="202"/>
    <x v="41"/>
    <x v="41"/>
    <x v="41"/>
    <x v="0"/>
    <n v="1"/>
  </r>
  <r>
    <x v="0"/>
    <x v="202"/>
    <x v="202"/>
    <x v="43"/>
    <x v="43"/>
    <x v="43"/>
    <x v="0"/>
    <n v="4"/>
  </r>
  <r>
    <x v="0"/>
    <x v="202"/>
    <x v="202"/>
    <x v="167"/>
    <x v="149"/>
    <x v="157"/>
    <x v="0"/>
    <n v="18"/>
  </r>
  <r>
    <x v="0"/>
    <x v="202"/>
    <x v="202"/>
    <x v="44"/>
    <x v="44"/>
    <x v="44"/>
    <x v="0"/>
    <n v="4"/>
  </r>
  <r>
    <x v="0"/>
    <x v="202"/>
    <x v="202"/>
    <x v="45"/>
    <x v="45"/>
    <x v="45"/>
    <x v="0"/>
    <n v="2"/>
  </r>
  <r>
    <x v="0"/>
    <x v="202"/>
    <x v="202"/>
    <x v="218"/>
    <x v="191"/>
    <x v="209"/>
    <x v="0"/>
    <n v="6"/>
  </r>
  <r>
    <x v="0"/>
    <x v="202"/>
    <x v="202"/>
    <x v="168"/>
    <x v="150"/>
    <x v="158"/>
    <x v="0"/>
    <n v="6"/>
  </r>
  <r>
    <x v="0"/>
    <x v="202"/>
    <x v="202"/>
    <x v="219"/>
    <x v="192"/>
    <x v="210"/>
    <x v="0"/>
    <n v="6"/>
  </r>
  <r>
    <x v="0"/>
    <x v="202"/>
    <x v="202"/>
    <x v="222"/>
    <x v="181"/>
    <x v="195"/>
    <x v="0"/>
    <n v="2"/>
  </r>
  <r>
    <x v="0"/>
    <x v="202"/>
    <x v="202"/>
    <x v="79"/>
    <x v="74"/>
    <x v="77"/>
    <x v="1"/>
    <n v="9"/>
  </r>
  <r>
    <x v="0"/>
    <x v="202"/>
    <x v="202"/>
    <x v="25"/>
    <x v="25"/>
    <x v="25"/>
    <x v="1"/>
    <n v="8"/>
  </r>
  <r>
    <x v="0"/>
    <x v="202"/>
    <x v="202"/>
    <x v="49"/>
    <x v="49"/>
    <x v="49"/>
    <x v="0"/>
    <n v="6"/>
  </r>
  <r>
    <x v="0"/>
    <x v="202"/>
    <x v="202"/>
    <x v="69"/>
    <x v="67"/>
    <x v="67"/>
    <x v="0"/>
    <n v="4"/>
  </r>
  <r>
    <x v="0"/>
    <x v="202"/>
    <x v="202"/>
    <x v="65"/>
    <x v="64"/>
    <x v="64"/>
    <x v="0"/>
    <n v="1"/>
  </r>
  <r>
    <x v="0"/>
    <x v="202"/>
    <x v="202"/>
    <x v="28"/>
    <x v="28"/>
    <x v="28"/>
    <x v="0"/>
    <n v="10"/>
  </r>
  <r>
    <x v="0"/>
    <x v="203"/>
    <x v="203"/>
    <x v="207"/>
    <x v="182"/>
    <x v="196"/>
    <x v="0"/>
    <n v="2"/>
  </r>
  <r>
    <x v="0"/>
    <x v="203"/>
    <x v="203"/>
    <x v="208"/>
    <x v="183"/>
    <x v="197"/>
    <x v="0"/>
    <n v="1"/>
  </r>
  <r>
    <x v="0"/>
    <x v="203"/>
    <x v="203"/>
    <x v="209"/>
    <x v="184"/>
    <x v="198"/>
    <x v="0"/>
    <n v="4"/>
  </r>
  <r>
    <x v="0"/>
    <x v="203"/>
    <x v="203"/>
    <x v="99"/>
    <x v="94"/>
    <x v="97"/>
    <x v="0"/>
    <n v="2"/>
  </r>
  <r>
    <x v="0"/>
    <x v="203"/>
    <x v="203"/>
    <x v="100"/>
    <x v="95"/>
    <x v="98"/>
    <x v="0"/>
    <n v="1"/>
  </r>
  <r>
    <x v="0"/>
    <x v="203"/>
    <x v="203"/>
    <x v="167"/>
    <x v="149"/>
    <x v="157"/>
    <x v="0"/>
    <n v="8"/>
  </r>
  <r>
    <x v="0"/>
    <x v="203"/>
    <x v="203"/>
    <x v="88"/>
    <x v="83"/>
    <x v="86"/>
    <x v="1"/>
    <n v="6"/>
  </r>
  <r>
    <x v="0"/>
    <x v="203"/>
    <x v="203"/>
    <x v="46"/>
    <x v="46"/>
    <x v="46"/>
    <x v="0"/>
    <n v="2"/>
  </r>
  <r>
    <x v="0"/>
    <x v="203"/>
    <x v="203"/>
    <x v="10"/>
    <x v="10"/>
    <x v="10"/>
    <x v="0"/>
    <n v="2"/>
  </r>
  <r>
    <x v="0"/>
    <x v="203"/>
    <x v="203"/>
    <x v="65"/>
    <x v="64"/>
    <x v="64"/>
    <x v="0"/>
    <n v="8"/>
  </r>
  <r>
    <x v="0"/>
    <x v="203"/>
    <x v="203"/>
    <x v="28"/>
    <x v="28"/>
    <x v="28"/>
    <x v="0"/>
    <n v="4"/>
  </r>
  <r>
    <x v="0"/>
    <x v="203"/>
    <x v="203"/>
    <x v="30"/>
    <x v="30"/>
    <x v="30"/>
    <x v="0"/>
    <n v="2"/>
  </r>
  <r>
    <x v="0"/>
    <x v="204"/>
    <x v="204"/>
    <x v="54"/>
    <x v="53"/>
    <x v="53"/>
    <x v="0"/>
    <n v="2"/>
  </r>
  <r>
    <x v="0"/>
    <x v="204"/>
    <x v="204"/>
    <x v="223"/>
    <x v="195"/>
    <x v="213"/>
    <x v="0"/>
    <n v="1"/>
  </r>
  <r>
    <x v="0"/>
    <x v="204"/>
    <x v="204"/>
    <x v="224"/>
    <x v="196"/>
    <x v="214"/>
    <x v="0"/>
    <n v="1"/>
  </r>
  <r>
    <x v="0"/>
    <x v="204"/>
    <x v="204"/>
    <x v="25"/>
    <x v="25"/>
    <x v="25"/>
    <x v="1"/>
    <n v="3"/>
  </r>
  <r>
    <x v="0"/>
    <x v="204"/>
    <x v="204"/>
    <x v="225"/>
    <x v="197"/>
    <x v="215"/>
    <x v="0"/>
    <n v="1"/>
  </r>
  <r>
    <x v="0"/>
    <x v="204"/>
    <x v="204"/>
    <x v="50"/>
    <x v="50"/>
    <x v="50"/>
    <x v="0"/>
    <n v="1"/>
  </r>
  <r>
    <x v="0"/>
    <x v="204"/>
    <x v="204"/>
    <x v="28"/>
    <x v="28"/>
    <x v="28"/>
    <x v="0"/>
    <n v="2"/>
  </r>
  <r>
    <x v="0"/>
    <x v="204"/>
    <x v="204"/>
    <x v="36"/>
    <x v="36"/>
    <x v="36"/>
    <x v="0"/>
    <n v="2"/>
  </r>
  <r>
    <x v="0"/>
    <x v="205"/>
    <x v="205"/>
    <x v="54"/>
    <x v="53"/>
    <x v="53"/>
    <x v="0"/>
    <n v="2"/>
  </r>
  <r>
    <x v="0"/>
    <x v="205"/>
    <x v="205"/>
    <x v="223"/>
    <x v="195"/>
    <x v="213"/>
    <x v="0"/>
    <n v="1"/>
  </r>
  <r>
    <x v="0"/>
    <x v="205"/>
    <x v="205"/>
    <x v="224"/>
    <x v="196"/>
    <x v="214"/>
    <x v="0"/>
    <n v="1"/>
  </r>
  <r>
    <x v="0"/>
    <x v="205"/>
    <x v="205"/>
    <x v="25"/>
    <x v="25"/>
    <x v="25"/>
    <x v="1"/>
    <n v="3"/>
  </r>
  <r>
    <x v="0"/>
    <x v="205"/>
    <x v="205"/>
    <x v="225"/>
    <x v="197"/>
    <x v="215"/>
    <x v="0"/>
    <n v="1"/>
  </r>
  <r>
    <x v="0"/>
    <x v="205"/>
    <x v="205"/>
    <x v="215"/>
    <x v="188"/>
    <x v="206"/>
    <x v="0"/>
    <n v="1"/>
  </r>
  <r>
    <x v="0"/>
    <x v="205"/>
    <x v="205"/>
    <x v="28"/>
    <x v="28"/>
    <x v="28"/>
    <x v="0"/>
    <n v="2"/>
  </r>
  <r>
    <x v="0"/>
    <x v="205"/>
    <x v="205"/>
    <x v="36"/>
    <x v="36"/>
    <x v="36"/>
    <x v="0"/>
    <n v="2"/>
  </r>
  <r>
    <x v="0"/>
    <x v="206"/>
    <x v="206"/>
    <x v="92"/>
    <x v="87"/>
    <x v="90"/>
    <x v="0"/>
    <n v="1"/>
  </r>
  <r>
    <x v="0"/>
    <x v="206"/>
    <x v="206"/>
    <x v="148"/>
    <x v="137"/>
    <x v="144"/>
    <x v="0"/>
    <n v="1"/>
  </r>
  <r>
    <x v="0"/>
    <x v="206"/>
    <x v="206"/>
    <x v="25"/>
    <x v="25"/>
    <x v="25"/>
    <x v="1"/>
    <n v="1"/>
  </r>
  <r>
    <x v="0"/>
    <x v="206"/>
    <x v="206"/>
    <x v="49"/>
    <x v="49"/>
    <x v="49"/>
    <x v="0"/>
    <n v="1"/>
  </r>
  <r>
    <x v="0"/>
    <x v="206"/>
    <x v="206"/>
    <x v="50"/>
    <x v="50"/>
    <x v="50"/>
    <x v="0"/>
    <n v="1"/>
  </r>
  <r>
    <x v="0"/>
    <x v="206"/>
    <x v="206"/>
    <x v="65"/>
    <x v="64"/>
    <x v="64"/>
    <x v="0"/>
    <n v="1"/>
  </r>
  <r>
    <x v="0"/>
    <x v="207"/>
    <x v="207"/>
    <x v="92"/>
    <x v="87"/>
    <x v="90"/>
    <x v="0"/>
    <n v="1"/>
  </r>
  <r>
    <x v="0"/>
    <x v="207"/>
    <x v="207"/>
    <x v="24"/>
    <x v="24"/>
    <x v="24"/>
    <x v="0"/>
    <n v="1"/>
  </r>
  <r>
    <x v="0"/>
    <x v="207"/>
    <x v="207"/>
    <x v="25"/>
    <x v="25"/>
    <x v="25"/>
    <x v="1"/>
    <n v="1"/>
  </r>
  <r>
    <x v="0"/>
    <x v="207"/>
    <x v="207"/>
    <x v="49"/>
    <x v="49"/>
    <x v="49"/>
    <x v="0"/>
    <n v="1"/>
  </r>
  <r>
    <x v="0"/>
    <x v="207"/>
    <x v="207"/>
    <x v="215"/>
    <x v="188"/>
    <x v="206"/>
    <x v="0"/>
    <n v="1"/>
  </r>
  <r>
    <x v="0"/>
    <x v="207"/>
    <x v="207"/>
    <x v="65"/>
    <x v="64"/>
    <x v="64"/>
    <x v="0"/>
    <n v="1"/>
  </r>
  <r>
    <x v="0"/>
    <x v="208"/>
    <x v="208"/>
    <x v="58"/>
    <x v="57"/>
    <x v="57"/>
    <x v="0"/>
    <n v="3"/>
  </r>
  <r>
    <x v="0"/>
    <x v="208"/>
    <x v="208"/>
    <x v="60"/>
    <x v="59"/>
    <x v="59"/>
    <x v="0"/>
    <n v="3"/>
  </r>
  <r>
    <x v="0"/>
    <x v="208"/>
    <x v="208"/>
    <x v="62"/>
    <x v="61"/>
    <x v="61"/>
    <x v="1"/>
    <n v="2"/>
  </r>
  <r>
    <x v="0"/>
    <x v="208"/>
    <x v="208"/>
    <x v="63"/>
    <x v="62"/>
    <x v="62"/>
    <x v="0"/>
    <n v="1"/>
  </r>
  <r>
    <x v="0"/>
    <x v="208"/>
    <x v="208"/>
    <x v="226"/>
    <x v="198"/>
    <x v="216"/>
    <x v="0"/>
    <n v="1"/>
  </r>
  <r>
    <x v="0"/>
    <x v="208"/>
    <x v="208"/>
    <x v="123"/>
    <x v="118"/>
    <x v="121"/>
    <x v="0"/>
    <n v="1"/>
  </r>
  <r>
    <x v="0"/>
    <x v="208"/>
    <x v="208"/>
    <x v="227"/>
    <x v="199"/>
    <x v="217"/>
    <x v="0"/>
    <n v="1"/>
  </r>
  <r>
    <x v="0"/>
    <x v="208"/>
    <x v="208"/>
    <x v="228"/>
    <x v="200"/>
    <x v="218"/>
    <x v="0"/>
    <n v="1"/>
  </r>
  <r>
    <x v="0"/>
    <x v="208"/>
    <x v="208"/>
    <x v="14"/>
    <x v="14"/>
    <x v="14"/>
    <x v="0"/>
    <n v="1"/>
  </r>
  <r>
    <x v="0"/>
    <x v="208"/>
    <x v="208"/>
    <x v="65"/>
    <x v="64"/>
    <x v="64"/>
    <x v="0"/>
    <n v="3"/>
  </r>
  <r>
    <x v="0"/>
    <x v="209"/>
    <x v="209"/>
    <x v="58"/>
    <x v="57"/>
    <x v="57"/>
    <x v="0"/>
    <n v="3"/>
  </r>
  <r>
    <x v="0"/>
    <x v="209"/>
    <x v="209"/>
    <x v="60"/>
    <x v="59"/>
    <x v="59"/>
    <x v="0"/>
    <n v="3"/>
  </r>
  <r>
    <x v="0"/>
    <x v="209"/>
    <x v="209"/>
    <x v="62"/>
    <x v="61"/>
    <x v="61"/>
    <x v="1"/>
    <n v="2"/>
  </r>
  <r>
    <x v="0"/>
    <x v="209"/>
    <x v="209"/>
    <x v="63"/>
    <x v="62"/>
    <x v="62"/>
    <x v="0"/>
    <n v="1"/>
  </r>
  <r>
    <x v="0"/>
    <x v="209"/>
    <x v="209"/>
    <x v="229"/>
    <x v="201"/>
    <x v="219"/>
    <x v="0"/>
    <n v="1"/>
  </r>
  <r>
    <x v="0"/>
    <x v="209"/>
    <x v="209"/>
    <x v="123"/>
    <x v="118"/>
    <x v="121"/>
    <x v="0"/>
    <n v="1"/>
  </r>
  <r>
    <x v="0"/>
    <x v="209"/>
    <x v="209"/>
    <x v="227"/>
    <x v="199"/>
    <x v="217"/>
    <x v="0"/>
    <n v="1"/>
  </r>
  <r>
    <x v="0"/>
    <x v="209"/>
    <x v="209"/>
    <x v="228"/>
    <x v="200"/>
    <x v="218"/>
    <x v="0"/>
    <n v="1"/>
  </r>
  <r>
    <x v="0"/>
    <x v="209"/>
    <x v="209"/>
    <x v="14"/>
    <x v="14"/>
    <x v="14"/>
    <x v="0"/>
    <n v="1"/>
  </r>
  <r>
    <x v="0"/>
    <x v="209"/>
    <x v="209"/>
    <x v="65"/>
    <x v="64"/>
    <x v="64"/>
    <x v="0"/>
    <n v="3"/>
  </r>
  <r>
    <x v="0"/>
    <x v="210"/>
    <x v="210"/>
    <x v="23"/>
    <x v="23"/>
    <x v="23"/>
    <x v="0"/>
    <n v="1"/>
  </r>
  <r>
    <x v="0"/>
    <x v="210"/>
    <x v="210"/>
    <x v="143"/>
    <x v="132"/>
    <x v="139"/>
    <x v="0"/>
    <n v="1"/>
  </r>
  <r>
    <x v="0"/>
    <x v="210"/>
    <x v="210"/>
    <x v="146"/>
    <x v="135"/>
    <x v="142"/>
    <x v="0"/>
    <n v="1"/>
  </r>
  <r>
    <x v="0"/>
    <x v="210"/>
    <x v="210"/>
    <x v="28"/>
    <x v="28"/>
    <x v="28"/>
    <x v="0"/>
    <n v="1"/>
  </r>
  <r>
    <x v="0"/>
    <x v="210"/>
    <x v="210"/>
    <x v="29"/>
    <x v="29"/>
    <x v="29"/>
    <x v="1"/>
    <n v="1"/>
  </r>
  <r>
    <x v="0"/>
    <x v="210"/>
    <x v="210"/>
    <x v="36"/>
    <x v="36"/>
    <x v="36"/>
    <x v="0"/>
    <n v="1"/>
  </r>
  <r>
    <x v="0"/>
    <x v="211"/>
    <x v="211"/>
    <x v="62"/>
    <x v="61"/>
    <x v="61"/>
    <x v="1"/>
    <n v="1.05"/>
  </r>
  <r>
    <x v="0"/>
    <x v="212"/>
    <x v="212"/>
    <x v="8"/>
    <x v="8"/>
    <x v="8"/>
    <x v="1"/>
    <n v="1.05"/>
  </r>
  <r>
    <x v="0"/>
    <x v="213"/>
    <x v="213"/>
    <x v="17"/>
    <x v="17"/>
    <x v="17"/>
    <x v="1"/>
    <n v="1.05"/>
  </r>
  <r>
    <x v="0"/>
    <x v="214"/>
    <x v="214"/>
    <x v="230"/>
    <x v="202"/>
    <x v="220"/>
    <x v="1"/>
    <n v="1.05"/>
  </r>
  <r>
    <x v="0"/>
    <x v="214"/>
    <x v="214"/>
    <x v="78"/>
    <x v="73"/>
    <x v="76"/>
    <x v="1"/>
    <n v="1.05"/>
  </r>
  <r>
    <x v="0"/>
    <x v="215"/>
    <x v="215"/>
    <x v="80"/>
    <x v="75"/>
    <x v="78"/>
    <x v="1"/>
    <n v="1.05"/>
  </r>
  <r>
    <x v="0"/>
    <x v="216"/>
    <x v="216"/>
    <x v="77"/>
    <x v="72"/>
    <x v="75"/>
    <x v="1"/>
    <n v="1.05"/>
  </r>
  <r>
    <x v="0"/>
    <x v="217"/>
    <x v="217"/>
    <x v="84"/>
    <x v="79"/>
    <x v="82"/>
    <x v="1"/>
    <n v="1"/>
  </r>
  <r>
    <x v="0"/>
    <x v="218"/>
    <x v="218"/>
    <x v="231"/>
    <x v="203"/>
    <x v="221"/>
    <x v="0"/>
    <n v="3"/>
  </r>
  <r>
    <x v="0"/>
    <x v="218"/>
    <x v="218"/>
    <x v="23"/>
    <x v="23"/>
    <x v="23"/>
    <x v="0"/>
    <n v="1"/>
  </r>
  <r>
    <x v="0"/>
    <x v="218"/>
    <x v="218"/>
    <x v="93"/>
    <x v="88"/>
    <x v="91"/>
    <x v="0"/>
    <n v="3"/>
  </r>
  <r>
    <x v="0"/>
    <x v="218"/>
    <x v="218"/>
    <x v="41"/>
    <x v="41"/>
    <x v="41"/>
    <x v="0"/>
    <n v="1"/>
  </r>
  <r>
    <x v="0"/>
    <x v="218"/>
    <x v="218"/>
    <x v="54"/>
    <x v="53"/>
    <x v="53"/>
    <x v="0"/>
    <n v="1"/>
  </r>
  <r>
    <x v="0"/>
    <x v="218"/>
    <x v="218"/>
    <x v="68"/>
    <x v="43"/>
    <x v="43"/>
    <x v="0"/>
    <n v="2"/>
  </r>
  <r>
    <x v="0"/>
    <x v="218"/>
    <x v="218"/>
    <x v="44"/>
    <x v="44"/>
    <x v="44"/>
    <x v="0"/>
    <n v="2"/>
  </r>
  <r>
    <x v="0"/>
    <x v="218"/>
    <x v="218"/>
    <x v="45"/>
    <x v="45"/>
    <x v="45"/>
    <x v="0"/>
    <n v="1"/>
  </r>
  <r>
    <x v="0"/>
    <x v="218"/>
    <x v="218"/>
    <x v="148"/>
    <x v="137"/>
    <x v="144"/>
    <x v="0"/>
    <n v="1"/>
  </r>
  <r>
    <x v="0"/>
    <x v="218"/>
    <x v="218"/>
    <x v="25"/>
    <x v="25"/>
    <x v="25"/>
    <x v="1"/>
    <n v="1"/>
  </r>
  <r>
    <x v="0"/>
    <x v="218"/>
    <x v="218"/>
    <x v="91"/>
    <x v="86"/>
    <x v="89"/>
    <x v="0"/>
    <n v="1"/>
  </r>
  <r>
    <x v="0"/>
    <x v="218"/>
    <x v="218"/>
    <x v="26"/>
    <x v="26"/>
    <x v="26"/>
    <x v="0"/>
    <n v="1"/>
  </r>
  <r>
    <x v="0"/>
    <x v="218"/>
    <x v="218"/>
    <x v="27"/>
    <x v="27"/>
    <x v="27"/>
    <x v="0"/>
    <n v="1"/>
  </r>
  <r>
    <x v="0"/>
    <x v="218"/>
    <x v="218"/>
    <x v="69"/>
    <x v="67"/>
    <x v="67"/>
    <x v="0"/>
    <n v="2"/>
  </r>
  <r>
    <x v="0"/>
    <x v="218"/>
    <x v="218"/>
    <x v="65"/>
    <x v="64"/>
    <x v="64"/>
    <x v="0"/>
    <n v="1"/>
  </r>
  <r>
    <x v="0"/>
    <x v="218"/>
    <x v="218"/>
    <x v="28"/>
    <x v="28"/>
    <x v="28"/>
    <x v="0"/>
    <n v="2"/>
  </r>
  <r>
    <x v="0"/>
    <x v="218"/>
    <x v="218"/>
    <x v="29"/>
    <x v="29"/>
    <x v="29"/>
    <x v="1"/>
    <n v="4"/>
  </r>
  <r>
    <x v="0"/>
    <x v="218"/>
    <x v="218"/>
    <x v="57"/>
    <x v="56"/>
    <x v="56"/>
    <x v="0"/>
    <n v="1"/>
  </r>
  <r>
    <x v="0"/>
    <x v="218"/>
    <x v="218"/>
    <x v="30"/>
    <x v="30"/>
    <x v="30"/>
    <x v="0"/>
    <n v="2"/>
  </r>
  <r>
    <x v="0"/>
    <x v="219"/>
    <x v="219"/>
    <x v="174"/>
    <x v="155"/>
    <x v="163"/>
    <x v="0"/>
    <n v="2"/>
  </r>
  <r>
    <x v="0"/>
    <x v="219"/>
    <x v="219"/>
    <x v="231"/>
    <x v="203"/>
    <x v="221"/>
    <x v="0"/>
    <n v="2"/>
  </r>
  <r>
    <x v="0"/>
    <x v="219"/>
    <x v="219"/>
    <x v="93"/>
    <x v="88"/>
    <x v="91"/>
    <x v="0"/>
    <n v="6"/>
  </r>
  <r>
    <x v="0"/>
    <x v="219"/>
    <x v="219"/>
    <x v="67"/>
    <x v="66"/>
    <x v="66"/>
    <x v="0"/>
    <n v="3"/>
  </r>
  <r>
    <x v="0"/>
    <x v="219"/>
    <x v="219"/>
    <x v="41"/>
    <x v="41"/>
    <x v="41"/>
    <x v="0"/>
    <n v="1"/>
  </r>
  <r>
    <x v="0"/>
    <x v="219"/>
    <x v="219"/>
    <x v="43"/>
    <x v="43"/>
    <x v="43"/>
    <x v="0"/>
    <n v="4"/>
  </r>
  <r>
    <x v="0"/>
    <x v="219"/>
    <x v="219"/>
    <x v="44"/>
    <x v="44"/>
    <x v="44"/>
    <x v="0"/>
    <n v="4"/>
  </r>
  <r>
    <x v="0"/>
    <x v="219"/>
    <x v="219"/>
    <x v="45"/>
    <x v="45"/>
    <x v="45"/>
    <x v="0"/>
    <n v="2"/>
  </r>
  <r>
    <x v="0"/>
    <x v="219"/>
    <x v="219"/>
    <x v="69"/>
    <x v="67"/>
    <x v="67"/>
    <x v="0"/>
    <n v="4"/>
  </r>
  <r>
    <x v="0"/>
    <x v="219"/>
    <x v="219"/>
    <x v="65"/>
    <x v="64"/>
    <x v="64"/>
    <x v="0"/>
    <n v="1"/>
  </r>
  <r>
    <x v="0"/>
    <x v="219"/>
    <x v="219"/>
    <x v="28"/>
    <x v="28"/>
    <x v="28"/>
    <x v="0"/>
    <n v="10"/>
  </r>
  <r>
    <x v="0"/>
    <x v="220"/>
    <x v="220"/>
    <x v="52"/>
    <x v="51"/>
    <x v="51"/>
    <x v="0"/>
    <n v="4"/>
  </r>
  <r>
    <x v="0"/>
    <x v="220"/>
    <x v="220"/>
    <x v="53"/>
    <x v="52"/>
    <x v="52"/>
    <x v="0"/>
    <n v="4"/>
  </r>
  <r>
    <x v="0"/>
    <x v="220"/>
    <x v="220"/>
    <x v="155"/>
    <x v="139"/>
    <x v="146"/>
    <x v="0"/>
    <n v="2"/>
  </r>
  <r>
    <x v="0"/>
    <x v="220"/>
    <x v="220"/>
    <x v="44"/>
    <x v="44"/>
    <x v="44"/>
    <x v="0"/>
    <n v="4"/>
  </r>
  <r>
    <x v="0"/>
    <x v="220"/>
    <x v="220"/>
    <x v="103"/>
    <x v="98"/>
    <x v="101"/>
    <x v="0"/>
    <n v="4"/>
  </r>
  <r>
    <x v="0"/>
    <x v="220"/>
    <x v="220"/>
    <x v="45"/>
    <x v="45"/>
    <x v="45"/>
    <x v="0"/>
    <n v="2"/>
  </r>
  <r>
    <x v="0"/>
    <x v="220"/>
    <x v="220"/>
    <x v="10"/>
    <x v="10"/>
    <x v="10"/>
    <x v="0"/>
    <n v="4"/>
  </r>
  <r>
    <x v="0"/>
    <x v="220"/>
    <x v="220"/>
    <x v="102"/>
    <x v="97"/>
    <x v="100"/>
    <x v="0"/>
    <n v="4"/>
  </r>
  <r>
    <x v="0"/>
    <x v="220"/>
    <x v="220"/>
    <x v="69"/>
    <x v="67"/>
    <x v="67"/>
    <x v="0"/>
    <n v="4"/>
  </r>
  <r>
    <x v="0"/>
    <x v="220"/>
    <x v="220"/>
    <x v="65"/>
    <x v="64"/>
    <x v="64"/>
    <x v="0"/>
    <n v="2"/>
  </r>
  <r>
    <x v="0"/>
    <x v="220"/>
    <x v="220"/>
    <x v="28"/>
    <x v="28"/>
    <x v="28"/>
    <x v="0"/>
    <n v="10"/>
  </r>
  <r>
    <x v="0"/>
    <x v="220"/>
    <x v="220"/>
    <x v="36"/>
    <x v="36"/>
    <x v="36"/>
    <x v="0"/>
    <n v="10"/>
  </r>
  <r>
    <x v="0"/>
    <x v="221"/>
    <x v="221"/>
    <x v="158"/>
    <x v="142"/>
    <x v="149"/>
    <x v="0"/>
    <n v="1"/>
  </r>
  <r>
    <x v="0"/>
    <x v="221"/>
    <x v="221"/>
    <x v="100"/>
    <x v="95"/>
    <x v="98"/>
    <x v="0"/>
    <n v="1"/>
  </r>
  <r>
    <x v="0"/>
    <x v="221"/>
    <x v="221"/>
    <x v="52"/>
    <x v="51"/>
    <x v="51"/>
    <x v="0"/>
    <n v="3"/>
  </r>
  <r>
    <x v="0"/>
    <x v="221"/>
    <x v="221"/>
    <x v="53"/>
    <x v="52"/>
    <x v="52"/>
    <x v="0"/>
    <n v="4"/>
  </r>
  <r>
    <x v="0"/>
    <x v="221"/>
    <x v="221"/>
    <x v="155"/>
    <x v="139"/>
    <x v="146"/>
    <x v="0"/>
    <n v="2"/>
  </r>
  <r>
    <x v="0"/>
    <x v="221"/>
    <x v="221"/>
    <x v="44"/>
    <x v="44"/>
    <x v="44"/>
    <x v="0"/>
    <n v="4"/>
  </r>
  <r>
    <x v="0"/>
    <x v="221"/>
    <x v="221"/>
    <x v="103"/>
    <x v="98"/>
    <x v="101"/>
    <x v="0"/>
    <n v="4"/>
  </r>
  <r>
    <x v="0"/>
    <x v="221"/>
    <x v="221"/>
    <x v="45"/>
    <x v="45"/>
    <x v="45"/>
    <x v="0"/>
    <n v="2"/>
  </r>
  <r>
    <x v="0"/>
    <x v="221"/>
    <x v="221"/>
    <x v="165"/>
    <x v="148"/>
    <x v="155"/>
    <x v="0"/>
    <n v="1"/>
  </r>
  <r>
    <x v="0"/>
    <x v="221"/>
    <x v="221"/>
    <x v="159"/>
    <x v="143"/>
    <x v="150"/>
    <x v="0"/>
    <n v="1"/>
  </r>
  <r>
    <x v="0"/>
    <x v="221"/>
    <x v="221"/>
    <x v="87"/>
    <x v="82"/>
    <x v="85"/>
    <x v="0"/>
    <n v="1"/>
  </r>
  <r>
    <x v="0"/>
    <x v="221"/>
    <x v="221"/>
    <x v="86"/>
    <x v="81"/>
    <x v="84"/>
    <x v="0"/>
    <n v="1"/>
  </r>
  <r>
    <x v="0"/>
    <x v="221"/>
    <x v="221"/>
    <x v="6"/>
    <x v="6"/>
    <x v="6"/>
    <x v="1"/>
    <n v="2"/>
  </r>
  <r>
    <x v="0"/>
    <x v="221"/>
    <x v="221"/>
    <x v="10"/>
    <x v="10"/>
    <x v="10"/>
    <x v="0"/>
    <n v="8"/>
  </r>
  <r>
    <x v="0"/>
    <x v="221"/>
    <x v="221"/>
    <x v="102"/>
    <x v="97"/>
    <x v="100"/>
    <x v="0"/>
    <n v="4"/>
  </r>
  <r>
    <x v="0"/>
    <x v="221"/>
    <x v="221"/>
    <x v="69"/>
    <x v="67"/>
    <x v="67"/>
    <x v="0"/>
    <n v="4"/>
  </r>
  <r>
    <x v="0"/>
    <x v="221"/>
    <x v="221"/>
    <x v="65"/>
    <x v="64"/>
    <x v="64"/>
    <x v="0"/>
    <n v="2"/>
  </r>
  <r>
    <x v="0"/>
    <x v="221"/>
    <x v="221"/>
    <x v="28"/>
    <x v="28"/>
    <x v="28"/>
    <x v="0"/>
    <n v="14"/>
  </r>
  <r>
    <x v="0"/>
    <x v="221"/>
    <x v="221"/>
    <x v="36"/>
    <x v="36"/>
    <x v="36"/>
    <x v="0"/>
    <n v="12"/>
  </r>
  <r>
    <x v="0"/>
    <x v="222"/>
    <x v="222"/>
    <x v="67"/>
    <x v="66"/>
    <x v="66"/>
    <x v="0"/>
    <n v="5"/>
  </r>
  <r>
    <x v="0"/>
    <x v="222"/>
    <x v="222"/>
    <x v="41"/>
    <x v="41"/>
    <x v="41"/>
    <x v="0"/>
    <n v="1"/>
  </r>
  <r>
    <x v="0"/>
    <x v="222"/>
    <x v="222"/>
    <x v="43"/>
    <x v="43"/>
    <x v="43"/>
    <x v="0"/>
    <n v="4"/>
  </r>
  <r>
    <x v="0"/>
    <x v="222"/>
    <x v="222"/>
    <x v="44"/>
    <x v="44"/>
    <x v="44"/>
    <x v="0"/>
    <n v="4"/>
  </r>
  <r>
    <x v="0"/>
    <x v="222"/>
    <x v="222"/>
    <x v="103"/>
    <x v="98"/>
    <x v="101"/>
    <x v="0"/>
    <n v="8"/>
  </r>
  <r>
    <x v="0"/>
    <x v="222"/>
    <x v="222"/>
    <x v="45"/>
    <x v="45"/>
    <x v="45"/>
    <x v="0"/>
    <n v="2"/>
  </r>
  <r>
    <x v="0"/>
    <x v="222"/>
    <x v="222"/>
    <x v="147"/>
    <x v="136"/>
    <x v="143"/>
    <x v="0"/>
    <n v="1"/>
  </r>
  <r>
    <x v="0"/>
    <x v="222"/>
    <x v="222"/>
    <x v="148"/>
    <x v="137"/>
    <x v="144"/>
    <x v="0"/>
    <n v="1"/>
  </r>
  <r>
    <x v="0"/>
    <x v="222"/>
    <x v="222"/>
    <x v="46"/>
    <x v="46"/>
    <x v="46"/>
    <x v="0"/>
    <n v="4"/>
  </r>
  <r>
    <x v="0"/>
    <x v="222"/>
    <x v="222"/>
    <x v="84"/>
    <x v="79"/>
    <x v="82"/>
    <x v="1"/>
    <n v="6"/>
  </r>
  <r>
    <x v="0"/>
    <x v="222"/>
    <x v="222"/>
    <x v="25"/>
    <x v="25"/>
    <x v="25"/>
    <x v="1"/>
    <n v="2"/>
  </r>
  <r>
    <x v="0"/>
    <x v="222"/>
    <x v="222"/>
    <x v="10"/>
    <x v="10"/>
    <x v="10"/>
    <x v="0"/>
    <n v="8"/>
  </r>
  <r>
    <x v="0"/>
    <x v="222"/>
    <x v="222"/>
    <x v="94"/>
    <x v="89"/>
    <x v="92"/>
    <x v="0"/>
    <n v="3"/>
  </r>
  <r>
    <x v="0"/>
    <x v="222"/>
    <x v="222"/>
    <x v="142"/>
    <x v="88"/>
    <x v="91"/>
    <x v="0"/>
    <n v="3"/>
  </r>
  <r>
    <x v="0"/>
    <x v="222"/>
    <x v="222"/>
    <x v="102"/>
    <x v="97"/>
    <x v="100"/>
    <x v="0"/>
    <n v="6"/>
  </r>
  <r>
    <x v="0"/>
    <x v="222"/>
    <x v="222"/>
    <x v="69"/>
    <x v="67"/>
    <x v="67"/>
    <x v="0"/>
    <n v="4"/>
  </r>
  <r>
    <x v="0"/>
    <x v="222"/>
    <x v="222"/>
    <x v="65"/>
    <x v="64"/>
    <x v="64"/>
    <x v="0"/>
    <n v="1"/>
  </r>
  <r>
    <x v="0"/>
    <x v="222"/>
    <x v="222"/>
    <x v="28"/>
    <x v="28"/>
    <x v="28"/>
    <x v="0"/>
    <n v="18"/>
  </r>
  <r>
    <x v="0"/>
    <x v="222"/>
    <x v="222"/>
    <x v="29"/>
    <x v="29"/>
    <x v="29"/>
    <x v="1"/>
    <n v="4"/>
  </r>
  <r>
    <x v="0"/>
    <x v="223"/>
    <x v="223"/>
    <x v="232"/>
    <x v="204"/>
    <x v="222"/>
    <x v="0"/>
    <n v="1"/>
  </r>
  <r>
    <x v="0"/>
    <x v="223"/>
    <x v="223"/>
    <x v="233"/>
    <x v="205"/>
    <x v="223"/>
    <x v="0"/>
    <n v="1"/>
  </r>
  <r>
    <x v="0"/>
    <x v="223"/>
    <x v="223"/>
    <x v="54"/>
    <x v="53"/>
    <x v="53"/>
    <x v="0"/>
    <n v="2"/>
  </r>
  <r>
    <x v="0"/>
    <x v="223"/>
    <x v="223"/>
    <x v="206"/>
    <x v="181"/>
    <x v="195"/>
    <x v="0"/>
    <n v="1"/>
  </r>
  <r>
    <x v="0"/>
    <x v="223"/>
    <x v="223"/>
    <x v="25"/>
    <x v="25"/>
    <x v="25"/>
    <x v="1"/>
    <n v="3"/>
  </r>
  <r>
    <x v="0"/>
    <x v="223"/>
    <x v="223"/>
    <x v="91"/>
    <x v="86"/>
    <x v="89"/>
    <x v="0"/>
    <n v="1"/>
  </r>
  <r>
    <x v="0"/>
    <x v="223"/>
    <x v="223"/>
    <x v="26"/>
    <x v="26"/>
    <x v="26"/>
    <x v="0"/>
    <n v="1"/>
  </r>
  <r>
    <x v="0"/>
    <x v="223"/>
    <x v="223"/>
    <x v="28"/>
    <x v="28"/>
    <x v="28"/>
    <x v="0"/>
    <n v="2"/>
  </r>
  <r>
    <x v="0"/>
    <x v="223"/>
    <x v="223"/>
    <x v="36"/>
    <x v="36"/>
    <x v="36"/>
    <x v="0"/>
    <n v="2"/>
  </r>
  <r>
    <x v="0"/>
    <x v="224"/>
    <x v="224"/>
    <x v="234"/>
    <x v="206"/>
    <x v="224"/>
    <x v="0"/>
    <n v="1"/>
  </r>
  <r>
    <x v="0"/>
    <x v="224"/>
    <x v="224"/>
    <x v="233"/>
    <x v="205"/>
    <x v="223"/>
    <x v="0"/>
    <n v="1"/>
  </r>
  <r>
    <x v="0"/>
    <x v="224"/>
    <x v="224"/>
    <x v="54"/>
    <x v="53"/>
    <x v="53"/>
    <x v="0"/>
    <n v="2"/>
  </r>
  <r>
    <x v="0"/>
    <x v="224"/>
    <x v="224"/>
    <x v="206"/>
    <x v="181"/>
    <x v="195"/>
    <x v="0"/>
    <n v="1"/>
  </r>
  <r>
    <x v="0"/>
    <x v="224"/>
    <x v="224"/>
    <x v="25"/>
    <x v="25"/>
    <x v="25"/>
    <x v="1"/>
    <n v="3"/>
  </r>
  <r>
    <x v="0"/>
    <x v="224"/>
    <x v="224"/>
    <x v="91"/>
    <x v="86"/>
    <x v="89"/>
    <x v="0"/>
    <n v="1"/>
  </r>
  <r>
    <x v="0"/>
    <x v="224"/>
    <x v="224"/>
    <x v="26"/>
    <x v="26"/>
    <x v="26"/>
    <x v="0"/>
    <n v="1"/>
  </r>
  <r>
    <x v="0"/>
    <x v="224"/>
    <x v="224"/>
    <x v="28"/>
    <x v="28"/>
    <x v="28"/>
    <x v="0"/>
    <n v="2"/>
  </r>
  <r>
    <x v="0"/>
    <x v="224"/>
    <x v="224"/>
    <x v="36"/>
    <x v="36"/>
    <x v="36"/>
    <x v="0"/>
    <n v="2"/>
  </r>
  <r>
    <x v="0"/>
    <x v="225"/>
    <x v="225"/>
    <x v="54"/>
    <x v="53"/>
    <x v="53"/>
    <x v="0"/>
    <n v="2"/>
  </r>
  <r>
    <x v="0"/>
    <x v="225"/>
    <x v="225"/>
    <x v="206"/>
    <x v="181"/>
    <x v="195"/>
    <x v="0"/>
    <n v="1"/>
  </r>
  <r>
    <x v="0"/>
    <x v="225"/>
    <x v="225"/>
    <x v="25"/>
    <x v="25"/>
    <x v="25"/>
    <x v="1"/>
    <n v="3"/>
  </r>
  <r>
    <x v="0"/>
    <x v="225"/>
    <x v="225"/>
    <x v="91"/>
    <x v="86"/>
    <x v="89"/>
    <x v="0"/>
    <n v="1"/>
  </r>
  <r>
    <x v="0"/>
    <x v="225"/>
    <x v="225"/>
    <x v="235"/>
    <x v="207"/>
    <x v="225"/>
    <x v="0"/>
    <n v="1"/>
  </r>
  <r>
    <x v="0"/>
    <x v="225"/>
    <x v="225"/>
    <x v="26"/>
    <x v="26"/>
    <x v="26"/>
    <x v="0"/>
    <n v="1"/>
  </r>
  <r>
    <x v="0"/>
    <x v="225"/>
    <x v="225"/>
    <x v="236"/>
    <x v="68"/>
    <x v="226"/>
    <x v="0"/>
    <n v="1"/>
  </r>
  <r>
    <x v="0"/>
    <x v="225"/>
    <x v="225"/>
    <x v="28"/>
    <x v="28"/>
    <x v="28"/>
    <x v="0"/>
    <n v="2"/>
  </r>
  <r>
    <x v="0"/>
    <x v="225"/>
    <x v="225"/>
    <x v="36"/>
    <x v="36"/>
    <x v="36"/>
    <x v="0"/>
    <n v="2"/>
  </r>
  <r>
    <x v="0"/>
    <x v="226"/>
    <x v="226"/>
    <x v="237"/>
    <x v="208"/>
    <x v="227"/>
    <x v="0"/>
    <n v="1"/>
  </r>
  <r>
    <x v="0"/>
    <x v="226"/>
    <x v="226"/>
    <x v="54"/>
    <x v="53"/>
    <x v="53"/>
    <x v="0"/>
    <n v="2"/>
  </r>
  <r>
    <x v="0"/>
    <x v="226"/>
    <x v="226"/>
    <x v="206"/>
    <x v="181"/>
    <x v="195"/>
    <x v="0"/>
    <n v="1"/>
  </r>
  <r>
    <x v="0"/>
    <x v="226"/>
    <x v="226"/>
    <x v="25"/>
    <x v="25"/>
    <x v="25"/>
    <x v="1"/>
    <n v="3"/>
  </r>
  <r>
    <x v="0"/>
    <x v="226"/>
    <x v="226"/>
    <x v="238"/>
    <x v="209"/>
    <x v="228"/>
    <x v="0"/>
    <n v="1"/>
  </r>
  <r>
    <x v="0"/>
    <x v="226"/>
    <x v="226"/>
    <x v="26"/>
    <x v="26"/>
    <x v="26"/>
    <x v="0"/>
    <n v="1"/>
  </r>
  <r>
    <x v="0"/>
    <x v="226"/>
    <x v="226"/>
    <x v="28"/>
    <x v="28"/>
    <x v="28"/>
    <x v="0"/>
    <n v="2"/>
  </r>
  <r>
    <x v="0"/>
    <x v="226"/>
    <x v="226"/>
    <x v="36"/>
    <x v="36"/>
    <x v="36"/>
    <x v="0"/>
    <n v="2"/>
  </r>
  <r>
    <x v="0"/>
    <x v="227"/>
    <x v="227"/>
    <x v="239"/>
    <x v="210"/>
    <x v="229"/>
    <x v="0"/>
    <n v="1"/>
  </r>
  <r>
    <x v="0"/>
    <x v="227"/>
    <x v="227"/>
    <x v="54"/>
    <x v="53"/>
    <x v="53"/>
    <x v="0"/>
    <n v="2"/>
  </r>
  <r>
    <x v="0"/>
    <x v="227"/>
    <x v="227"/>
    <x v="206"/>
    <x v="181"/>
    <x v="195"/>
    <x v="0"/>
    <n v="1"/>
  </r>
  <r>
    <x v="0"/>
    <x v="227"/>
    <x v="227"/>
    <x v="25"/>
    <x v="25"/>
    <x v="25"/>
    <x v="1"/>
    <n v="3"/>
  </r>
  <r>
    <x v="0"/>
    <x v="227"/>
    <x v="227"/>
    <x v="91"/>
    <x v="86"/>
    <x v="89"/>
    <x v="0"/>
    <n v="1"/>
  </r>
  <r>
    <x v="0"/>
    <x v="227"/>
    <x v="227"/>
    <x v="240"/>
    <x v="211"/>
    <x v="230"/>
    <x v="0"/>
    <n v="1"/>
  </r>
  <r>
    <x v="0"/>
    <x v="227"/>
    <x v="227"/>
    <x v="26"/>
    <x v="26"/>
    <x v="26"/>
    <x v="0"/>
    <n v="1"/>
  </r>
  <r>
    <x v="0"/>
    <x v="227"/>
    <x v="227"/>
    <x v="28"/>
    <x v="28"/>
    <x v="28"/>
    <x v="0"/>
    <n v="2"/>
  </r>
  <r>
    <x v="0"/>
    <x v="227"/>
    <x v="227"/>
    <x v="36"/>
    <x v="36"/>
    <x v="36"/>
    <x v="0"/>
    <n v="2"/>
  </r>
  <r>
    <x v="0"/>
    <x v="228"/>
    <x v="228"/>
    <x v="241"/>
    <x v="212"/>
    <x v="231"/>
    <x v="0"/>
    <n v="1"/>
  </r>
  <r>
    <x v="0"/>
    <x v="228"/>
    <x v="228"/>
    <x v="54"/>
    <x v="53"/>
    <x v="53"/>
    <x v="0"/>
    <n v="2"/>
  </r>
  <r>
    <x v="0"/>
    <x v="228"/>
    <x v="228"/>
    <x v="206"/>
    <x v="181"/>
    <x v="195"/>
    <x v="0"/>
    <n v="1"/>
  </r>
  <r>
    <x v="0"/>
    <x v="228"/>
    <x v="228"/>
    <x v="25"/>
    <x v="25"/>
    <x v="25"/>
    <x v="1"/>
    <n v="3"/>
  </r>
  <r>
    <x v="0"/>
    <x v="228"/>
    <x v="228"/>
    <x v="91"/>
    <x v="86"/>
    <x v="89"/>
    <x v="0"/>
    <n v="1"/>
  </r>
  <r>
    <x v="0"/>
    <x v="228"/>
    <x v="228"/>
    <x v="242"/>
    <x v="213"/>
    <x v="232"/>
    <x v="0"/>
    <n v="1"/>
  </r>
  <r>
    <x v="0"/>
    <x v="228"/>
    <x v="228"/>
    <x v="26"/>
    <x v="26"/>
    <x v="26"/>
    <x v="0"/>
    <n v="1"/>
  </r>
  <r>
    <x v="0"/>
    <x v="228"/>
    <x v="228"/>
    <x v="28"/>
    <x v="28"/>
    <x v="28"/>
    <x v="0"/>
    <n v="2"/>
  </r>
  <r>
    <x v="0"/>
    <x v="228"/>
    <x v="228"/>
    <x v="36"/>
    <x v="36"/>
    <x v="36"/>
    <x v="0"/>
    <n v="2"/>
  </r>
  <r>
    <x v="0"/>
    <x v="229"/>
    <x v="229"/>
    <x v="243"/>
    <x v="214"/>
    <x v="233"/>
    <x v="0"/>
    <n v="1"/>
  </r>
  <r>
    <x v="0"/>
    <x v="229"/>
    <x v="229"/>
    <x v="54"/>
    <x v="53"/>
    <x v="53"/>
    <x v="0"/>
    <n v="2"/>
  </r>
  <r>
    <x v="0"/>
    <x v="229"/>
    <x v="229"/>
    <x v="206"/>
    <x v="181"/>
    <x v="195"/>
    <x v="0"/>
    <n v="1"/>
  </r>
  <r>
    <x v="0"/>
    <x v="229"/>
    <x v="229"/>
    <x v="25"/>
    <x v="25"/>
    <x v="25"/>
    <x v="1"/>
    <n v="3"/>
  </r>
  <r>
    <x v="0"/>
    <x v="229"/>
    <x v="229"/>
    <x v="91"/>
    <x v="86"/>
    <x v="89"/>
    <x v="0"/>
    <n v="1"/>
  </r>
  <r>
    <x v="0"/>
    <x v="229"/>
    <x v="229"/>
    <x v="242"/>
    <x v="213"/>
    <x v="232"/>
    <x v="0"/>
    <n v="1"/>
  </r>
  <r>
    <x v="0"/>
    <x v="229"/>
    <x v="229"/>
    <x v="26"/>
    <x v="26"/>
    <x v="26"/>
    <x v="0"/>
    <n v="1"/>
  </r>
  <r>
    <x v="0"/>
    <x v="229"/>
    <x v="229"/>
    <x v="28"/>
    <x v="28"/>
    <x v="28"/>
    <x v="0"/>
    <n v="2"/>
  </r>
  <r>
    <x v="0"/>
    <x v="229"/>
    <x v="229"/>
    <x v="36"/>
    <x v="36"/>
    <x v="36"/>
    <x v="0"/>
    <n v="2"/>
  </r>
  <r>
    <x v="0"/>
    <x v="230"/>
    <x v="230"/>
    <x v="105"/>
    <x v="100"/>
    <x v="103"/>
    <x v="1"/>
    <n v="20"/>
  </r>
  <r>
    <x v="0"/>
    <x v="230"/>
    <x v="230"/>
    <x v="113"/>
    <x v="108"/>
    <x v="111"/>
    <x v="0"/>
    <n v="2"/>
  </r>
  <r>
    <x v="0"/>
    <x v="230"/>
    <x v="230"/>
    <x v="107"/>
    <x v="102"/>
    <x v="105"/>
    <x v="0"/>
    <n v="2"/>
  </r>
  <r>
    <x v="0"/>
    <x v="231"/>
    <x v="231"/>
    <x v="0"/>
    <x v="0"/>
    <x v="0"/>
    <x v="0"/>
    <n v="1"/>
  </r>
  <r>
    <x v="0"/>
    <x v="231"/>
    <x v="231"/>
    <x v="17"/>
    <x v="17"/>
    <x v="17"/>
    <x v="1"/>
    <n v="20"/>
  </r>
  <r>
    <x v="0"/>
    <x v="231"/>
    <x v="231"/>
    <x v="10"/>
    <x v="10"/>
    <x v="10"/>
    <x v="0"/>
    <n v="1"/>
  </r>
  <r>
    <x v="0"/>
    <x v="231"/>
    <x v="231"/>
    <x v="244"/>
    <x v="215"/>
    <x v="234"/>
    <x v="0"/>
    <n v="1"/>
  </r>
  <r>
    <x v="0"/>
    <x v="231"/>
    <x v="231"/>
    <x v="245"/>
    <x v="216"/>
    <x v="235"/>
    <x v="0"/>
    <n v="1"/>
  </r>
  <r>
    <x v="0"/>
    <x v="231"/>
    <x v="231"/>
    <x v="12"/>
    <x v="12"/>
    <x v="12"/>
    <x v="0"/>
    <n v="2"/>
  </r>
  <r>
    <x v="0"/>
    <x v="231"/>
    <x v="231"/>
    <x v="20"/>
    <x v="20"/>
    <x v="20"/>
    <x v="0"/>
    <n v="1"/>
  </r>
  <r>
    <x v="0"/>
    <x v="232"/>
    <x v="232"/>
    <x v="23"/>
    <x v="23"/>
    <x v="23"/>
    <x v="0"/>
    <n v="1"/>
  </r>
  <r>
    <x v="0"/>
    <x v="232"/>
    <x v="232"/>
    <x v="148"/>
    <x v="137"/>
    <x v="144"/>
    <x v="0"/>
    <n v="1"/>
  </r>
  <r>
    <x v="0"/>
    <x v="232"/>
    <x v="232"/>
    <x v="25"/>
    <x v="25"/>
    <x v="25"/>
    <x v="1"/>
    <n v="1"/>
  </r>
  <r>
    <x v="0"/>
    <x v="232"/>
    <x v="232"/>
    <x v="91"/>
    <x v="86"/>
    <x v="89"/>
    <x v="0"/>
    <n v="1"/>
  </r>
  <r>
    <x v="0"/>
    <x v="232"/>
    <x v="232"/>
    <x v="26"/>
    <x v="26"/>
    <x v="26"/>
    <x v="0"/>
    <n v="1"/>
  </r>
  <r>
    <x v="0"/>
    <x v="232"/>
    <x v="232"/>
    <x v="146"/>
    <x v="135"/>
    <x v="142"/>
    <x v="0"/>
    <n v="1"/>
  </r>
  <r>
    <x v="0"/>
    <x v="232"/>
    <x v="232"/>
    <x v="28"/>
    <x v="28"/>
    <x v="28"/>
    <x v="0"/>
    <n v="1"/>
  </r>
  <r>
    <x v="0"/>
    <x v="232"/>
    <x v="232"/>
    <x v="36"/>
    <x v="36"/>
    <x v="36"/>
    <x v="0"/>
    <n v="1"/>
  </r>
  <r>
    <x v="0"/>
    <x v="233"/>
    <x v="233"/>
    <x v="34"/>
    <x v="34"/>
    <x v="34"/>
    <x v="1"/>
    <n v="3.5"/>
  </r>
  <r>
    <x v="0"/>
    <x v="233"/>
    <x v="233"/>
    <x v="35"/>
    <x v="35"/>
    <x v="35"/>
    <x v="0"/>
    <n v="1"/>
  </r>
  <r>
    <x v="0"/>
    <x v="233"/>
    <x v="233"/>
    <x v="246"/>
    <x v="217"/>
    <x v="236"/>
    <x v="0"/>
    <n v="1"/>
  </r>
  <r>
    <x v="0"/>
    <x v="233"/>
    <x v="233"/>
    <x v="247"/>
    <x v="218"/>
    <x v="237"/>
    <x v="0"/>
    <n v="1"/>
  </r>
  <r>
    <x v="0"/>
    <x v="234"/>
    <x v="234"/>
    <x v="31"/>
    <x v="31"/>
    <x v="31"/>
    <x v="0"/>
    <n v="1"/>
  </r>
  <r>
    <x v="0"/>
    <x v="234"/>
    <x v="234"/>
    <x v="32"/>
    <x v="32"/>
    <x v="32"/>
    <x v="0"/>
    <n v="1"/>
  </r>
  <r>
    <x v="0"/>
    <x v="234"/>
    <x v="234"/>
    <x v="34"/>
    <x v="34"/>
    <x v="34"/>
    <x v="1"/>
    <n v="3.5"/>
  </r>
  <r>
    <x v="0"/>
    <x v="234"/>
    <x v="234"/>
    <x v="35"/>
    <x v="35"/>
    <x v="35"/>
    <x v="0"/>
    <n v="1"/>
  </r>
  <r>
    <x v="0"/>
    <x v="235"/>
    <x v="235"/>
    <x v="248"/>
    <x v="219"/>
    <x v="238"/>
    <x v="0"/>
    <n v="1"/>
  </r>
  <r>
    <x v="0"/>
    <x v="235"/>
    <x v="235"/>
    <x v="54"/>
    <x v="53"/>
    <x v="53"/>
    <x v="0"/>
    <n v="2"/>
  </r>
  <r>
    <x v="0"/>
    <x v="235"/>
    <x v="235"/>
    <x v="33"/>
    <x v="33"/>
    <x v="33"/>
    <x v="0"/>
    <n v="1"/>
  </r>
  <r>
    <x v="0"/>
    <x v="235"/>
    <x v="235"/>
    <x v="34"/>
    <x v="34"/>
    <x v="34"/>
    <x v="1"/>
    <n v="3.5"/>
  </r>
  <r>
    <x v="0"/>
    <x v="235"/>
    <x v="235"/>
    <x v="35"/>
    <x v="35"/>
    <x v="35"/>
    <x v="0"/>
    <n v="1"/>
  </r>
  <r>
    <x v="0"/>
    <x v="235"/>
    <x v="235"/>
    <x v="28"/>
    <x v="28"/>
    <x v="28"/>
    <x v="0"/>
    <n v="2"/>
  </r>
  <r>
    <x v="0"/>
    <x v="235"/>
    <x v="235"/>
    <x v="30"/>
    <x v="30"/>
    <x v="30"/>
    <x v="0"/>
    <n v="2"/>
  </r>
  <r>
    <x v="0"/>
    <x v="236"/>
    <x v="236"/>
    <x v="97"/>
    <x v="92"/>
    <x v="95"/>
    <x v="0"/>
    <n v="4"/>
  </r>
  <r>
    <x v="0"/>
    <x v="236"/>
    <x v="236"/>
    <x v="46"/>
    <x v="46"/>
    <x v="46"/>
    <x v="0"/>
    <n v="2"/>
  </r>
  <r>
    <x v="0"/>
    <x v="236"/>
    <x v="236"/>
    <x v="80"/>
    <x v="75"/>
    <x v="78"/>
    <x v="1"/>
    <n v="1.5"/>
  </r>
  <r>
    <x v="0"/>
    <x v="237"/>
    <x v="237"/>
    <x v="97"/>
    <x v="92"/>
    <x v="95"/>
    <x v="0"/>
    <n v="4"/>
  </r>
  <r>
    <x v="0"/>
    <x v="237"/>
    <x v="237"/>
    <x v="85"/>
    <x v="80"/>
    <x v="83"/>
    <x v="0"/>
    <n v="2"/>
  </r>
  <r>
    <x v="0"/>
    <x v="237"/>
    <x v="237"/>
    <x v="78"/>
    <x v="73"/>
    <x v="76"/>
    <x v="1"/>
    <n v="1.5"/>
  </r>
  <r>
    <x v="0"/>
    <x v="238"/>
    <x v="238"/>
    <x v="97"/>
    <x v="92"/>
    <x v="95"/>
    <x v="0"/>
    <n v="4"/>
  </r>
  <r>
    <x v="0"/>
    <x v="238"/>
    <x v="238"/>
    <x v="46"/>
    <x v="46"/>
    <x v="46"/>
    <x v="0"/>
    <n v="1"/>
  </r>
  <r>
    <x v="0"/>
    <x v="238"/>
    <x v="238"/>
    <x v="85"/>
    <x v="80"/>
    <x v="83"/>
    <x v="0"/>
    <n v="1"/>
  </r>
  <r>
    <x v="0"/>
    <x v="238"/>
    <x v="238"/>
    <x v="78"/>
    <x v="73"/>
    <x v="76"/>
    <x v="1"/>
    <n v="1.5"/>
  </r>
  <r>
    <x v="0"/>
    <x v="239"/>
    <x v="239"/>
    <x v="97"/>
    <x v="92"/>
    <x v="95"/>
    <x v="0"/>
    <n v="4"/>
  </r>
  <r>
    <x v="0"/>
    <x v="239"/>
    <x v="239"/>
    <x v="46"/>
    <x v="46"/>
    <x v="46"/>
    <x v="0"/>
    <n v="2"/>
  </r>
  <r>
    <x v="0"/>
    <x v="239"/>
    <x v="239"/>
    <x v="80"/>
    <x v="75"/>
    <x v="78"/>
    <x v="1"/>
    <n v="1.5"/>
  </r>
  <r>
    <x v="0"/>
    <x v="240"/>
    <x v="240"/>
    <x v="97"/>
    <x v="92"/>
    <x v="95"/>
    <x v="0"/>
    <n v="4"/>
  </r>
  <r>
    <x v="0"/>
    <x v="240"/>
    <x v="240"/>
    <x v="85"/>
    <x v="80"/>
    <x v="83"/>
    <x v="0"/>
    <n v="2"/>
  </r>
  <r>
    <x v="0"/>
    <x v="240"/>
    <x v="240"/>
    <x v="78"/>
    <x v="73"/>
    <x v="76"/>
    <x v="1"/>
    <n v="1.5"/>
  </r>
  <r>
    <x v="0"/>
    <x v="241"/>
    <x v="241"/>
    <x v="97"/>
    <x v="92"/>
    <x v="95"/>
    <x v="0"/>
    <n v="4"/>
  </r>
  <r>
    <x v="0"/>
    <x v="241"/>
    <x v="241"/>
    <x v="46"/>
    <x v="46"/>
    <x v="46"/>
    <x v="0"/>
    <n v="1"/>
  </r>
  <r>
    <x v="0"/>
    <x v="241"/>
    <x v="241"/>
    <x v="85"/>
    <x v="80"/>
    <x v="83"/>
    <x v="0"/>
    <n v="1"/>
  </r>
  <r>
    <x v="0"/>
    <x v="241"/>
    <x v="241"/>
    <x v="78"/>
    <x v="73"/>
    <x v="76"/>
    <x v="1"/>
    <n v="1.5"/>
  </r>
  <r>
    <x v="0"/>
    <x v="242"/>
    <x v="242"/>
    <x v="85"/>
    <x v="80"/>
    <x v="83"/>
    <x v="0"/>
    <n v="2"/>
  </r>
  <r>
    <x v="0"/>
    <x v="242"/>
    <x v="242"/>
    <x v="77"/>
    <x v="72"/>
    <x v="75"/>
    <x v="1"/>
    <n v="1.5"/>
  </r>
  <r>
    <x v="0"/>
    <x v="243"/>
    <x v="243"/>
    <x v="87"/>
    <x v="82"/>
    <x v="85"/>
    <x v="0"/>
    <n v="1"/>
  </r>
  <r>
    <x v="0"/>
    <x v="243"/>
    <x v="243"/>
    <x v="85"/>
    <x v="80"/>
    <x v="83"/>
    <x v="0"/>
    <n v="1"/>
  </r>
  <r>
    <x v="0"/>
    <x v="243"/>
    <x v="243"/>
    <x v="77"/>
    <x v="72"/>
    <x v="75"/>
    <x v="1"/>
    <n v="1.5"/>
  </r>
  <r>
    <x v="0"/>
    <x v="244"/>
    <x v="244"/>
    <x v="46"/>
    <x v="46"/>
    <x v="46"/>
    <x v="0"/>
    <n v="2"/>
  </r>
  <r>
    <x v="0"/>
    <x v="244"/>
    <x v="244"/>
    <x v="84"/>
    <x v="79"/>
    <x v="82"/>
    <x v="1"/>
    <n v="1.5"/>
  </r>
  <r>
    <x v="0"/>
    <x v="245"/>
    <x v="245"/>
    <x v="83"/>
    <x v="78"/>
    <x v="81"/>
    <x v="0"/>
    <n v="1"/>
  </r>
  <r>
    <x v="0"/>
    <x v="245"/>
    <x v="245"/>
    <x v="85"/>
    <x v="80"/>
    <x v="83"/>
    <x v="0"/>
    <n v="1"/>
  </r>
  <r>
    <x v="0"/>
    <x v="245"/>
    <x v="245"/>
    <x v="77"/>
    <x v="72"/>
    <x v="75"/>
    <x v="1"/>
    <n v="1.5"/>
  </r>
  <r>
    <x v="0"/>
    <x v="246"/>
    <x v="246"/>
    <x v="83"/>
    <x v="78"/>
    <x v="81"/>
    <x v="0"/>
    <n v="1"/>
  </r>
  <r>
    <x v="0"/>
    <x v="246"/>
    <x v="246"/>
    <x v="46"/>
    <x v="46"/>
    <x v="46"/>
    <x v="0"/>
    <n v="1"/>
  </r>
  <r>
    <x v="0"/>
    <x v="246"/>
    <x v="246"/>
    <x v="84"/>
    <x v="79"/>
    <x v="82"/>
    <x v="1"/>
    <n v="1.5"/>
  </r>
  <r>
    <x v="0"/>
    <x v="247"/>
    <x v="247"/>
    <x v="168"/>
    <x v="150"/>
    <x v="158"/>
    <x v="0"/>
    <n v="2"/>
  </r>
  <r>
    <x v="0"/>
    <x v="247"/>
    <x v="247"/>
    <x v="79"/>
    <x v="74"/>
    <x v="77"/>
    <x v="1"/>
    <n v="1.5"/>
  </r>
  <r>
    <x v="0"/>
    <x v="248"/>
    <x v="248"/>
    <x v="67"/>
    <x v="66"/>
    <x v="66"/>
    <x v="0"/>
    <n v="5"/>
  </r>
  <r>
    <x v="0"/>
    <x v="248"/>
    <x v="248"/>
    <x v="155"/>
    <x v="139"/>
    <x v="146"/>
    <x v="0"/>
    <n v="1"/>
  </r>
  <r>
    <x v="0"/>
    <x v="248"/>
    <x v="248"/>
    <x v="43"/>
    <x v="43"/>
    <x v="43"/>
    <x v="0"/>
    <n v="4"/>
  </r>
  <r>
    <x v="0"/>
    <x v="248"/>
    <x v="248"/>
    <x v="44"/>
    <x v="44"/>
    <x v="44"/>
    <x v="0"/>
    <n v="4"/>
  </r>
  <r>
    <x v="0"/>
    <x v="248"/>
    <x v="248"/>
    <x v="154"/>
    <x v="138"/>
    <x v="145"/>
    <x v="0"/>
    <n v="2"/>
  </r>
  <r>
    <x v="0"/>
    <x v="248"/>
    <x v="248"/>
    <x v="69"/>
    <x v="67"/>
    <x v="67"/>
    <x v="0"/>
    <n v="4"/>
  </r>
  <r>
    <x v="0"/>
    <x v="248"/>
    <x v="248"/>
    <x v="65"/>
    <x v="64"/>
    <x v="64"/>
    <x v="0"/>
    <n v="1"/>
  </r>
  <r>
    <x v="0"/>
    <x v="248"/>
    <x v="248"/>
    <x v="28"/>
    <x v="28"/>
    <x v="28"/>
    <x v="0"/>
    <n v="18"/>
  </r>
  <r>
    <x v="0"/>
    <x v="249"/>
    <x v="17"/>
    <x v="67"/>
    <x v="66"/>
    <x v="66"/>
    <x v="0"/>
    <n v="5"/>
  </r>
  <r>
    <x v="0"/>
    <x v="249"/>
    <x v="17"/>
    <x v="155"/>
    <x v="139"/>
    <x v="146"/>
    <x v="0"/>
    <n v="1"/>
  </r>
  <r>
    <x v="0"/>
    <x v="249"/>
    <x v="17"/>
    <x v="43"/>
    <x v="43"/>
    <x v="43"/>
    <x v="0"/>
    <n v="4"/>
  </r>
  <r>
    <x v="0"/>
    <x v="249"/>
    <x v="17"/>
    <x v="44"/>
    <x v="44"/>
    <x v="44"/>
    <x v="0"/>
    <n v="4"/>
  </r>
  <r>
    <x v="0"/>
    <x v="249"/>
    <x v="17"/>
    <x v="45"/>
    <x v="45"/>
    <x v="45"/>
    <x v="0"/>
    <n v="2"/>
  </r>
  <r>
    <x v="0"/>
    <x v="249"/>
    <x v="17"/>
    <x v="69"/>
    <x v="67"/>
    <x v="67"/>
    <x v="0"/>
    <n v="4"/>
  </r>
  <r>
    <x v="0"/>
    <x v="249"/>
    <x v="17"/>
    <x v="65"/>
    <x v="64"/>
    <x v="64"/>
    <x v="0"/>
    <n v="1"/>
  </r>
  <r>
    <x v="0"/>
    <x v="249"/>
    <x v="17"/>
    <x v="28"/>
    <x v="28"/>
    <x v="28"/>
    <x v="0"/>
    <n v="18"/>
  </r>
  <r>
    <x v="0"/>
    <x v="250"/>
    <x v="249"/>
    <x v="40"/>
    <x v="40"/>
    <x v="40"/>
    <x v="0"/>
    <n v="6"/>
  </r>
  <r>
    <x v="0"/>
    <x v="250"/>
    <x v="249"/>
    <x v="67"/>
    <x v="66"/>
    <x v="66"/>
    <x v="0"/>
    <n v="5"/>
  </r>
  <r>
    <x v="0"/>
    <x v="250"/>
    <x v="249"/>
    <x v="41"/>
    <x v="41"/>
    <x v="41"/>
    <x v="0"/>
    <n v="1"/>
  </r>
  <r>
    <x v="0"/>
    <x v="250"/>
    <x v="249"/>
    <x v="92"/>
    <x v="87"/>
    <x v="90"/>
    <x v="0"/>
    <n v="18"/>
  </r>
  <r>
    <x v="0"/>
    <x v="250"/>
    <x v="249"/>
    <x v="43"/>
    <x v="43"/>
    <x v="43"/>
    <x v="0"/>
    <n v="4"/>
  </r>
  <r>
    <x v="0"/>
    <x v="250"/>
    <x v="249"/>
    <x v="44"/>
    <x v="44"/>
    <x v="44"/>
    <x v="0"/>
    <n v="4"/>
  </r>
  <r>
    <x v="0"/>
    <x v="250"/>
    <x v="249"/>
    <x v="45"/>
    <x v="45"/>
    <x v="45"/>
    <x v="0"/>
    <n v="2"/>
  </r>
  <r>
    <x v="0"/>
    <x v="250"/>
    <x v="249"/>
    <x v="218"/>
    <x v="191"/>
    <x v="209"/>
    <x v="0"/>
    <n v="6"/>
  </r>
  <r>
    <x v="0"/>
    <x v="250"/>
    <x v="249"/>
    <x v="219"/>
    <x v="192"/>
    <x v="210"/>
    <x v="0"/>
    <n v="6"/>
  </r>
  <r>
    <x v="0"/>
    <x v="250"/>
    <x v="249"/>
    <x v="206"/>
    <x v="181"/>
    <x v="195"/>
    <x v="0"/>
    <n v="2"/>
  </r>
  <r>
    <x v="0"/>
    <x v="250"/>
    <x v="249"/>
    <x v="82"/>
    <x v="77"/>
    <x v="80"/>
    <x v="0"/>
    <n v="6"/>
  </r>
  <r>
    <x v="0"/>
    <x v="250"/>
    <x v="249"/>
    <x v="220"/>
    <x v="193"/>
    <x v="211"/>
    <x v="0"/>
    <n v="3"/>
  </r>
  <r>
    <x v="0"/>
    <x v="250"/>
    <x v="249"/>
    <x v="79"/>
    <x v="74"/>
    <x v="77"/>
    <x v="1"/>
    <n v="9"/>
  </r>
  <r>
    <x v="0"/>
    <x v="250"/>
    <x v="249"/>
    <x v="25"/>
    <x v="25"/>
    <x v="25"/>
    <x v="1"/>
    <n v="8"/>
  </r>
  <r>
    <x v="0"/>
    <x v="250"/>
    <x v="249"/>
    <x v="49"/>
    <x v="49"/>
    <x v="49"/>
    <x v="0"/>
    <n v="6"/>
  </r>
  <r>
    <x v="0"/>
    <x v="250"/>
    <x v="249"/>
    <x v="69"/>
    <x v="67"/>
    <x v="67"/>
    <x v="0"/>
    <n v="4"/>
  </r>
  <r>
    <x v="0"/>
    <x v="250"/>
    <x v="249"/>
    <x v="65"/>
    <x v="64"/>
    <x v="64"/>
    <x v="0"/>
    <n v="1"/>
  </r>
  <r>
    <x v="0"/>
    <x v="250"/>
    <x v="249"/>
    <x v="28"/>
    <x v="28"/>
    <x v="28"/>
    <x v="0"/>
    <n v="18"/>
  </r>
  <r>
    <x v="0"/>
    <x v="251"/>
    <x v="250"/>
    <x v="76"/>
    <x v="71"/>
    <x v="74"/>
    <x v="1"/>
    <n v="1.05"/>
  </r>
  <r>
    <x v="0"/>
    <x v="252"/>
    <x v="251"/>
    <x v="84"/>
    <x v="79"/>
    <x v="82"/>
    <x v="1"/>
    <n v="1.05"/>
  </r>
  <r>
    <x v="0"/>
    <x v="253"/>
    <x v="252"/>
    <x v="77"/>
    <x v="72"/>
    <x v="75"/>
    <x v="1"/>
    <n v="1.05"/>
  </r>
  <r>
    <x v="0"/>
    <x v="254"/>
    <x v="253"/>
    <x v="79"/>
    <x v="74"/>
    <x v="77"/>
    <x v="1"/>
    <n v="1.05"/>
  </r>
  <r>
    <x v="0"/>
    <x v="255"/>
    <x v="254"/>
    <x v="249"/>
    <x v="220"/>
    <x v="239"/>
    <x v="1"/>
    <n v="1.05"/>
  </r>
  <r>
    <x v="0"/>
    <x v="256"/>
    <x v="255"/>
    <x v="88"/>
    <x v="83"/>
    <x v="86"/>
    <x v="1"/>
    <n v="1.05"/>
  </r>
  <r>
    <x v="0"/>
    <x v="257"/>
    <x v="256"/>
    <x v="41"/>
    <x v="41"/>
    <x v="41"/>
    <x v="0"/>
    <n v="1"/>
  </r>
  <r>
    <x v="0"/>
    <x v="257"/>
    <x v="256"/>
    <x v="54"/>
    <x v="53"/>
    <x v="53"/>
    <x v="0"/>
    <n v="1"/>
  </r>
  <r>
    <x v="0"/>
    <x v="257"/>
    <x v="256"/>
    <x v="43"/>
    <x v="43"/>
    <x v="43"/>
    <x v="0"/>
    <n v="2"/>
  </r>
  <r>
    <x v="0"/>
    <x v="257"/>
    <x v="256"/>
    <x v="44"/>
    <x v="44"/>
    <x v="44"/>
    <x v="0"/>
    <n v="2"/>
  </r>
  <r>
    <x v="0"/>
    <x v="257"/>
    <x v="256"/>
    <x v="45"/>
    <x v="45"/>
    <x v="45"/>
    <x v="0"/>
    <n v="1"/>
  </r>
  <r>
    <x v="0"/>
    <x v="257"/>
    <x v="256"/>
    <x v="91"/>
    <x v="86"/>
    <x v="89"/>
    <x v="0"/>
    <n v="1"/>
  </r>
  <r>
    <x v="0"/>
    <x v="257"/>
    <x v="256"/>
    <x v="26"/>
    <x v="26"/>
    <x v="26"/>
    <x v="0"/>
    <n v="1"/>
  </r>
  <r>
    <x v="0"/>
    <x v="257"/>
    <x v="256"/>
    <x v="69"/>
    <x v="67"/>
    <x v="67"/>
    <x v="0"/>
    <n v="2"/>
  </r>
  <r>
    <x v="0"/>
    <x v="257"/>
    <x v="256"/>
    <x v="65"/>
    <x v="64"/>
    <x v="64"/>
    <x v="0"/>
    <n v="1"/>
  </r>
  <r>
    <x v="0"/>
    <x v="257"/>
    <x v="256"/>
    <x v="28"/>
    <x v="28"/>
    <x v="28"/>
    <x v="0"/>
    <n v="1"/>
  </r>
  <r>
    <x v="0"/>
    <x v="257"/>
    <x v="256"/>
    <x v="57"/>
    <x v="56"/>
    <x v="56"/>
    <x v="0"/>
    <n v="1"/>
  </r>
  <r>
    <x v="0"/>
    <x v="257"/>
    <x v="256"/>
    <x v="30"/>
    <x v="30"/>
    <x v="30"/>
    <x v="0"/>
    <n v="1"/>
  </r>
  <r>
    <x v="0"/>
    <x v="258"/>
    <x v="257"/>
    <x v="54"/>
    <x v="53"/>
    <x v="53"/>
    <x v="0"/>
    <n v="2"/>
  </r>
  <r>
    <x v="0"/>
    <x v="258"/>
    <x v="257"/>
    <x v="92"/>
    <x v="87"/>
    <x v="90"/>
    <x v="0"/>
    <n v="1"/>
  </r>
  <r>
    <x v="0"/>
    <x v="258"/>
    <x v="257"/>
    <x v="55"/>
    <x v="54"/>
    <x v="54"/>
    <x v="0"/>
    <n v="1"/>
  </r>
  <r>
    <x v="0"/>
    <x v="258"/>
    <x v="257"/>
    <x v="45"/>
    <x v="45"/>
    <x v="45"/>
    <x v="0"/>
    <n v="1"/>
  </r>
  <r>
    <x v="0"/>
    <x v="258"/>
    <x v="257"/>
    <x v="65"/>
    <x v="64"/>
    <x v="64"/>
    <x v="0"/>
    <n v="1"/>
  </r>
  <r>
    <x v="0"/>
    <x v="258"/>
    <x v="257"/>
    <x v="28"/>
    <x v="28"/>
    <x v="28"/>
    <x v="0"/>
    <n v="2"/>
  </r>
  <r>
    <x v="0"/>
    <x v="258"/>
    <x v="257"/>
    <x v="30"/>
    <x v="30"/>
    <x v="30"/>
    <x v="0"/>
    <n v="2"/>
  </r>
  <r>
    <x v="0"/>
    <x v="259"/>
    <x v="258"/>
    <x v="54"/>
    <x v="53"/>
    <x v="53"/>
    <x v="0"/>
    <n v="2"/>
  </r>
  <r>
    <x v="0"/>
    <x v="259"/>
    <x v="258"/>
    <x v="92"/>
    <x v="87"/>
    <x v="90"/>
    <x v="0"/>
    <n v="1"/>
  </r>
  <r>
    <x v="0"/>
    <x v="259"/>
    <x v="258"/>
    <x v="55"/>
    <x v="54"/>
    <x v="54"/>
    <x v="0"/>
    <n v="1"/>
  </r>
  <r>
    <x v="0"/>
    <x v="259"/>
    <x v="258"/>
    <x v="45"/>
    <x v="45"/>
    <x v="45"/>
    <x v="0"/>
    <n v="1"/>
  </r>
  <r>
    <x v="0"/>
    <x v="259"/>
    <x v="258"/>
    <x v="65"/>
    <x v="64"/>
    <x v="64"/>
    <x v="0"/>
    <n v="1"/>
  </r>
  <r>
    <x v="0"/>
    <x v="259"/>
    <x v="258"/>
    <x v="28"/>
    <x v="28"/>
    <x v="28"/>
    <x v="0"/>
    <n v="2"/>
  </r>
  <r>
    <x v="0"/>
    <x v="259"/>
    <x v="258"/>
    <x v="30"/>
    <x v="30"/>
    <x v="30"/>
    <x v="0"/>
    <n v="2"/>
  </r>
  <r>
    <x v="0"/>
    <x v="260"/>
    <x v="259"/>
    <x v="170"/>
    <x v="152"/>
    <x v="160"/>
    <x v="0"/>
    <n v="1"/>
  </r>
  <r>
    <x v="0"/>
    <x v="260"/>
    <x v="259"/>
    <x v="67"/>
    <x v="66"/>
    <x v="66"/>
    <x v="0"/>
    <n v="4"/>
  </r>
  <r>
    <x v="0"/>
    <x v="260"/>
    <x v="259"/>
    <x v="54"/>
    <x v="53"/>
    <x v="53"/>
    <x v="0"/>
    <n v="3"/>
  </r>
  <r>
    <x v="0"/>
    <x v="260"/>
    <x v="259"/>
    <x v="92"/>
    <x v="87"/>
    <x v="90"/>
    <x v="0"/>
    <n v="1"/>
  </r>
  <r>
    <x v="0"/>
    <x v="260"/>
    <x v="259"/>
    <x v="55"/>
    <x v="54"/>
    <x v="54"/>
    <x v="0"/>
    <n v="1"/>
  </r>
  <r>
    <x v="0"/>
    <x v="260"/>
    <x v="259"/>
    <x v="45"/>
    <x v="45"/>
    <x v="45"/>
    <x v="0"/>
    <n v="2"/>
  </r>
  <r>
    <x v="0"/>
    <x v="260"/>
    <x v="259"/>
    <x v="91"/>
    <x v="86"/>
    <x v="89"/>
    <x v="0"/>
    <n v="1"/>
  </r>
  <r>
    <x v="0"/>
    <x v="260"/>
    <x v="259"/>
    <x v="26"/>
    <x v="26"/>
    <x v="26"/>
    <x v="0"/>
    <n v="1"/>
  </r>
  <r>
    <x v="0"/>
    <x v="260"/>
    <x v="259"/>
    <x v="65"/>
    <x v="64"/>
    <x v="64"/>
    <x v="0"/>
    <n v="3"/>
  </r>
  <r>
    <x v="0"/>
    <x v="260"/>
    <x v="259"/>
    <x v="28"/>
    <x v="28"/>
    <x v="28"/>
    <x v="0"/>
    <n v="3"/>
  </r>
  <r>
    <x v="0"/>
    <x v="260"/>
    <x v="259"/>
    <x v="30"/>
    <x v="30"/>
    <x v="30"/>
    <x v="0"/>
    <n v="3"/>
  </r>
  <r>
    <x v="0"/>
    <x v="261"/>
    <x v="260"/>
    <x v="170"/>
    <x v="152"/>
    <x v="160"/>
    <x v="0"/>
    <n v="1"/>
  </r>
  <r>
    <x v="0"/>
    <x v="261"/>
    <x v="260"/>
    <x v="54"/>
    <x v="53"/>
    <x v="53"/>
    <x v="0"/>
    <n v="3"/>
  </r>
  <r>
    <x v="0"/>
    <x v="261"/>
    <x v="260"/>
    <x v="92"/>
    <x v="87"/>
    <x v="90"/>
    <x v="0"/>
    <n v="1"/>
  </r>
  <r>
    <x v="0"/>
    <x v="261"/>
    <x v="260"/>
    <x v="172"/>
    <x v="153"/>
    <x v="161"/>
    <x v="0"/>
    <n v="1"/>
  </r>
  <r>
    <x v="0"/>
    <x v="261"/>
    <x v="260"/>
    <x v="154"/>
    <x v="138"/>
    <x v="145"/>
    <x v="0"/>
    <n v="2"/>
  </r>
  <r>
    <x v="0"/>
    <x v="261"/>
    <x v="260"/>
    <x v="91"/>
    <x v="86"/>
    <x v="89"/>
    <x v="0"/>
    <n v="1"/>
  </r>
  <r>
    <x v="0"/>
    <x v="261"/>
    <x v="260"/>
    <x v="26"/>
    <x v="26"/>
    <x v="26"/>
    <x v="0"/>
    <n v="1"/>
  </r>
  <r>
    <x v="0"/>
    <x v="261"/>
    <x v="260"/>
    <x v="65"/>
    <x v="64"/>
    <x v="64"/>
    <x v="0"/>
    <n v="3"/>
  </r>
  <r>
    <x v="0"/>
    <x v="261"/>
    <x v="260"/>
    <x v="28"/>
    <x v="28"/>
    <x v="28"/>
    <x v="0"/>
    <n v="3"/>
  </r>
  <r>
    <x v="0"/>
    <x v="261"/>
    <x v="260"/>
    <x v="30"/>
    <x v="30"/>
    <x v="30"/>
    <x v="0"/>
    <n v="3"/>
  </r>
  <r>
    <x v="0"/>
    <x v="262"/>
    <x v="261"/>
    <x v="54"/>
    <x v="53"/>
    <x v="53"/>
    <x v="0"/>
    <n v="4"/>
  </r>
  <r>
    <x v="0"/>
    <x v="262"/>
    <x v="261"/>
    <x v="92"/>
    <x v="87"/>
    <x v="90"/>
    <x v="0"/>
    <n v="1"/>
  </r>
  <r>
    <x v="0"/>
    <x v="262"/>
    <x v="261"/>
    <x v="55"/>
    <x v="54"/>
    <x v="54"/>
    <x v="0"/>
    <n v="1"/>
  </r>
  <r>
    <x v="0"/>
    <x v="262"/>
    <x v="261"/>
    <x v="55"/>
    <x v="54"/>
    <x v="54"/>
    <x v="0"/>
    <n v="1"/>
  </r>
  <r>
    <x v="0"/>
    <x v="262"/>
    <x v="261"/>
    <x v="45"/>
    <x v="45"/>
    <x v="45"/>
    <x v="0"/>
    <n v="3"/>
  </r>
  <r>
    <x v="0"/>
    <x v="262"/>
    <x v="261"/>
    <x v="91"/>
    <x v="86"/>
    <x v="89"/>
    <x v="0"/>
    <n v="1"/>
  </r>
  <r>
    <x v="0"/>
    <x v="262"/>
    <x v="261"/>
    <x v="26"/>
    <x v="26"/>
    <x v="26"/>
    <x v="0"/>
    <n v="1"/>
  </r>
  <r>
    <x v="0"/>
    <x v="262"/>
    <x v="261"/>
    <x v="65"/>
    <x v="64"/>
    <x v="64"/>
    <x v="0"/>
    <n v="4"/>
  </r>
  <r>
    <x v="0"/>
    <x v="262"/>
    <x v="261"/>
    <x v="28"/>
    <x v="28"/>
    <x v="28"/>
    <x v="0"/>
    <n v="4"/>
  </r>
  <r>
    <x v="0"/>
    <x v="262"/>
    <x v="261"/>
    <x v="30"/>
    <x v="30"/>
    <x v="30"/>
    <x v="0"/>
    <n v="4"/>
  </r>
  <r>
    <x v="0"/>
    <x v="263"/>
    <x v="262"/>
    <x v="54"/>
    <x v="53"/>
    <x v="53"/>
    <x v="0"/>
    <n v="4"/>
  </r>
  <r>
    <x v="0"/>
    <x v="263"/>
    <x v="262"/>
    <x v="92"/>
    <x v="87"/>
    <x v="90"/>
    <x v="0"/>
    <n v="1"/>
  </r>
  <r>
    <x v="0"/>
    <x v="263"/>
    <x v="262"/>
    <x v="55"/>
    <x v="54"/>
    <x v="54"/>
    <x v="0"/>
    <n v="1"/>
  </r>
  <r>
    <x v="0"/>
    <x v="263"/>
    <x v="262"/>
    <x v="55"/>
    <x v="54"/>
    <x v="54"/>
    <x v="0"/>
    <n v="1"/>
  </r>
  <r>
    <x v="0"/>
    <x v="263"/>
    <x v="262"/>
    <x v="45"/>
    <x v="45"/>
    <x v="45"/>
    <x v="0"/>
    <n v="3"/>
  </r>
  <r>
    <x v="0"/>
    <x v="263"/>
    <x v="262"/>
    <x v="91"/>
    <x v="86"/>
    <x v="89"/>
    <x v="0"/>
    <n v="1"/>
  </r>
  <r>
    <x v="0"/>
    <x v="263"/>
    <x v="262"/>
    <x v="26"/>
    <x v="26"/>
    <x v="26"/>
    <x v="0"/>
    <n v="1"/>
  </r>
  <r>
    <x v="0"/>
    <x v="263"/>
    <x v="262"/>
    <x v="65"/>
    <x v="64"/>
    <x v="64"/>
    <x v="0"/>
    <n v="4"/>
  </r>
  <r>
    <x v="0"/>
    <x v="263"/>
    <x v="262"/>
    <x v="28"/>
    <x v="28"/>
    <x v="28"/>
    <x v="0"/>
    <n v="4"/>
  </r>
  <r>
    <x v="0"/>
    <x v="263"/>
    <x v="262"/>
    <x v="30"/>
    <x v="30"/>
    <x v="30"/>
    <x v="0"/>
    <n v="4"/>
  </r>
  <r>
    <x v="0"/>
    <x v="264"/>
    <x v="263"/>
    <x v="67"/>
    <x v="66"/>
    <x v="66"/>
    <x v="0"/>
    <n v="4"/>
  </r>
  <r>
    <x v="0"/>
    <x v="264"/>
    <x v="263"/>
    <x v="21"/>
    <x v="21"/>
    <x v="21"/>
    <x v="0"/>
    <n v="1"/>
  </r>
  <r>
    <x v="0"/>
    <x v="264"/>
    <x v="263"/>
    <x v="92"/>
    <x v="87"/>
    <x v="90"/>
    <x v="0"/>
    <n v="2"/>
  </r>
  <r>
    <x v="0"/>
    <x v="264"/>
    <x v="263"/>
    <x v="55"/>
    <x v="54"/>
    <x v="54"/>
    <x v="0"/>
    <n v="2"/>
  </r>
  <r>
    <x v="0"/>
    <x v="264"/>
    <x v="263"/>
    <x v="45"/>
    <x v="45"/>
    <x v="45"/>
    <x v="0"/>
    <n v="2"/>
  </r>
  <r>
    <x v="0"/>
    <x v="264"/>
    <x v="263"/>
    <x v="65"/>
    <x v="64"/>
    <x v="64"/>
    <x v="0"/>
    <n v="2"/>
  </r>
  <r>
    <x v="0"/>
    <x v="264"/>
    <x v="263"/>
    <x v="28"/>
    <x v="28"/>
    <x v="28"/>
    <x v="0"/>
    <n v="15"/>
  </r>
  <r>
    <x v="0"/>
    <x v="265"/>
    <x v="264"/>
    <x v="67"/>
    <x v="66"/>
    <x v="66"/>
    <x v="0"/>
    <n v="4"/>
  </r>
  <r>
    <x v="0"/>
    <x v="265"/>
    <x v="264"/>
    <x v="21"/>
    <x v="21"/>
    <x v="21"/>
    <x v="0"/>
    <n v="1"/>
  </r>
  <r>
    <x v="0"/>
    <x v="265"/>
    <x v="264"/>
    <x v="92"/>
    <x v="87"/>
    <x v="90"/>
    <x v="0"/>
    <n v="2"/>
  </r>
  <r>
    <x v="0"/>
    <x v="265"/>
    <x v="264"/>
    <x v="55"/>
    <x v="54"/>
    <x v="54"/>
    <x v="0"/>
    <n v="2"/>
  </r>
  <r>
    <x v="0"/>
    <x v="265"/>
    <x v="264"/>
    <x v="45"/>
    <x v="45"/>
    <x v="45"/>
    <x v="0"/>
    <n v="2"/>
  </r>
  <r>
    <x v="0"/>
    <x v="265"/>
    <x v="264"/>
    <x v="65"/>
    <x v="64"/>
    <x v="64"/>
    <x v="0"/>
    <n v="2"/>
  </r>
  <r>
    <x v="0"/>
    <x v="265"/>
    <x v="264"/>
    <x v="28"/>
    <x v="28"/>
    <x v="28"/>
    <x v="0"/>
    <n v="15"/>
  </r>
  <r>
    <x v="0"/>
    <x v="266"/>
    <x v="265"/>
    <x v="170"/>
    <x v="152"/>
    <x v="160"/>
    <x v="0"/>
    <n v="2"/>
  </r>
  <r>
    <x v="0"/>
    <x v="266"/>
    <x v="265"/>
    <x v="67"/>
    <x v="66"/>
    <x v="66"/>
    <x v="0"/>
    <n v="8"/>
  </r>
  <r>
    <x v="0"/>
    <x v="266"/>
    <x v="265"/>
    <x v="21"/>
    <x v="21"/>
    <x v="21"/>
    <x v="0"/>
    <n v="1"/>
  </r>
  <r>
    <x v="0"/>
    <x v="266"/>
    <x v="265"/>
    <x v="92"/>
    <x v="87"/>
    <x v="90"/>
    <x v="0"/>
    <n v="6"/>
  </r>
  <r>
    <x v="0"/>
    <x v="266"/>
    <x v="265"/>
    <x v="55"/>
    <x v="54"/>
    <x v="54"/>
    <x v="0"/>
    <n v="2"/>
  </r>
  <r>
    <x v="0"/>
    <x v="266"/>
    <x v="265"/>
    <x v="45"/>
    <x v="45"/>
    <x v="45"/>
    <x v="0"/>
    <n v="4"/>
  </r>
  <r>
    <x v="0"/>
    <x v="266"/>
    <x v="265"/>
    <x v="65"/>
    <x v="64"/>
    <x v="64"/>
    <x v="0"/>
    <n v="6"/>
  </r>
  <r>
    <x v="0"/>
    <x v="266"/>
    <x v="265"/>
    <x v="28"/>
    <x v="28"/>
    <x v="28"/>
    <x v="0"/>
    <n v="29"/>
  </r>
  <r>
    <x v="0"/>
    <x v="267"/>
    <x v="266"/>
    <x v="95"/>
    <x v="90"/>
    <x v="93"/>
    <x v="0"/>
    <n v="1"/>
  </r>
  <r>
    <x v="0"/>
    <x v="267"/>
    <x v="266"/>
    <x v="94"/>
    <x v="89"/>
    <x v="92"/>
    <x v="0"/>
    <n v="1"/>
  </r>
  <r>
    <x v="0"/>
    <x v="267"/>
    <x v="266"/>
    <x v="29"/>
    <x v="29"/>
    <x v="29"/>
    <x v="1"/>
    <n v="2"/>
  </r>
  <r>
    <x v="0"/>
    <x v="268"/>
    <x v="42"/>
    <x v="95"/>
    <x v="90"/>
    <x v="93"/>
    <x v="0"/>
    <n v="1"/>
  </r>
  <r>
    <x v="0"/>
    <x v="268"/>
    <x v="42"/>
    <x v="54"/>
    <x v="53"/>
    <x v="53"/>
    <x v="0"/>
    <n v="2"/>
  </r>
  <r>
    <x v="0"/>
    <x v="268"/>
    <x v="42"/>
    <x v="94"/>
    <x v="89"/>
    <x v="92"/>
    <x v="0"/>
    <n v="1"/>
  </r>
  <r>
    <x v="0"/>
    <x v="268"/>
    <x v="42"/>
    <x v="96"/>
    <x v="91"/>
    <x v="94"/>
    <x v="0"/>
    <n v="1"/>
  </r>
  <r>
    <x v="0"/>
    <x v="268"/>
    <x v="42"/>
    <x v="28"/>
    <x v="28"/>
    <x v="28"/>
    <x v="0"/>
    <n v="2"/>
  </r>
  <r>
    <x v="0"/>
    <x v="268"/>
    <x v="42"/>
    <x v="29"/>
    <x v="29"/>
    <x v="29"/>
    <x v="1"/>
    <n v="1"/>
  </r>
  <r>
    <x v="0"/>
    <x v="268"/>
    <x v="42"/>
    <x v="30"/>
    <x v="30"/>
    <x v="30"/>
    <x v="0"/>
    <n v="2"/>
  </r>
  <r>
    <x v="0"/>
    <x v="269"/>
    <x v="267"/>
    <x v="95"/>
    <x v="90"/>
    <x v="93"/>
    <x v="0"/>
    <n v="2"/>
  </r>
  <r>
    <x v="0"/>
    <x v="269"/>
    <x v="267"/>
    <x v="21"/>
    <x v="21"/>
    <x v="21"/>
    <x v="0"/>
    <n v="2"/>
  </r>
  <r>
    <x v="0"/>
    <x v="269"/>
    <x v="267"/>
    <x v="94"/>
    <x v="89"/>
    <x v="92"/>
    <x v="0"/>
    <n v="2"/>
  </r>
  <r>
    <x v="0"/>
    <x v="269"/>
    <x v="267"/>
    <x v="96"/>
    <x v="91"/>
    <x v="94"/>
    <x v="0"/>
    <n v="2"/>
  </r>
  <r>
    <x v="0"/>
    <x v="269"/>
    <x v="267"/>
    <x v="28"/>
    <x v="28"/>
    <x v="28"/>
    <x v="0"/>
    <n v="2"/>
  </r>
  <r>
    <x v="0"/>
    <x v="269"/>
    <x v="267"/>
    <x v="29"/>
    <x v="29"/>
    <x v="29"/>
    <x v="1"/>
    <n v="2"/>
  </r>
  <r>
    <x v="0"/>
    <x v="270"/>
    <x v="268"/>
    <x v="95"/>
    <x v="90"/>
    <x v="93"/>
    <x v="0"/>
    <n v="2"/>
  </r>
  <r>
    <x v="0"/>
    <x v="270"/>
    <x v="268"/>
    <x v="21"/>
    <x v="21"/>
    <x v="21"/>
    <x v="0"/>
    <n v="2"/>
  </r>
  <r>
    <x v="0"/>
    <x v="270"/>
    <x v="268"/>
    <x v="94"/>
    <x v="89"/>
    <x v="92"/>
    <x v="0"/>
    <n v="2"/>
  </r>
  <r>
    <x v="0"/>
    <x v="270"/>
    <x v="268"/>
    <x v="96"/>
    <x v="91"/>
    <x v="94"/>
    <x v="0"/>
    <n v="2"/>
  </r>
  <r>
    <x v="0"/>
    <x v="270"/>
    <x v="268"/>
    <x v="28"/>
    <x v="28"/>
    <x v="28"/>
    <x v="0"/>
    <n v="2"/>
  </r>
  <r>
    <x v="0"/>
    <x v="270"/>
    <x v="268"/>
    <x v="29"/>
    <x v="29"/>
    <x v="29"/>
    <x v="1"/>
    <n v="2"/>
  </r>
  <r>
    <x v="0"/>
    <x v="271"/>
    <x v="44"/>
    <x v="82"/>
    <x v="77"/>
    <x v="80"/>
    <x v="0"/>
    <n v="2"/>
  </r>
  <r>
    <x v="0"/>
    <x v="271"/>
    <x v="44"/>
    <x v="79"/>
    <x v="74"/>
    <x v="77"/>
    <x v="1"/>
    <n v="1.5"/>
  </r>
  <r>
    <x v="0"/>
    <x v="272"/>
    <x v="269"/>
    <x v="83"/>
    <x v="78"/>
    <x v="81"/>
    <x v="0"/>
    <n v="2"/>
  </r>
  <r>
    <x v="0"/>
    <x v="272"/>
    <x v="269"/>
    <x v="46"/>
    <x v="46"/>
    <x v="46"/>
    <x v="0"/>
    <n v="1"/>
  </r>
  <r>
    <x v="0"/>
    <x v="272"/>
    <x v="269"/>
    <x v="84"/>
    <x v="79"/>
    <x v="82"/>
    <x v="1"/>
    <n v="1.5"/>
  </r>
  <r>
    <x v="0"/>
    <x v="273"/>
    <x v="270"/>
    <x v="85"/>
    <x v="80"/>
    <x v="83"/>
    <x v="0"/>
    <n v="1"/>
  </r>
  <r>
    <x v="0"/>
    <x v="273"/>
    <x v="270"/>
    <x v="86"/>
    <x v="81"/>
    <x v="84"/>
    <x v="0"/>
    <n v="1"/>
  </r>
  <r>
    <x v="0"/>
    <x v="273"/>
    <x v="270"/>
    <x v="77"/>
    <x v="72"/>
    <x v="75"/>
    <x v="1"/>
    <n v="1.5"/>
  </r>
  <r>
    <x v="0"/>
    <x v="274"/>
    <x v="47"/>
    <x v="46"/>
    <x v="46"/>
    <x v="46"/>
    <x v="0"/>
    <n v="2"/>
  </r>
  <r>
    <x v="0"/>
    <x v="274"/>
    <x v="47"/>
    <x v="84"/>
    <x v="79"/>
    <x v="82"/>
    <x v="1"/>
    <n v="1.5"/>
  </r>
  <r>
    <x v="0"/>
    <x v="275"/>
    <x v="48"/>
    <x v="46"/>
    <x v="46"/>
    <x v="46"/>
    <x v="0"/>
    <n v="2"/>
  </r>
  <r>
    <x v="0"/>
    <x v="275"/>
    <x v="48"/>
    <x v="84"/>
    <x v="79"/>
    <x v="82"/>
    <x v="1"/>
    <n v="1.5"/>
  </r>
  <r>
    <x v="0"/>
    <x v="276"/>
    <x v="49"/>
    <x v="85"/>
    <x v="80"/>
    <x v="83"/>
    <x v="0"/>
    <n v="2"/>
  </r>
  <r>
    <x v="0"/>
    <x v="276"/>
    <x v="49"/>
    <x v="77"/>
    <x v="72"/>
    <x v="75"/>
    <x v="1"/>
    <n v="1.5"/>
  </r>
  <r>
    <x v="0"/>
    <x v="277"/>
    <x v="271"/>
    <x v="83"/>
    <x v="78"/>
    <x v="81"/>
    <x v="0"/>
    <n v="1"/>
  </r>
  <r>
    <x v="0"/>
    <x v="277"/>
    <x v="271"/>
    <x v="46"/>
    <x v="46"/>
    <x v="46"/>
    <x v="0"/>
    <n v="1"/>
  </r>
  <r>
    <x v="0"/>
    <x v="277"/>
    <x v="271"/>
    <x v="84"/>
    <x v="79"/>
    <x v="82"/>
    <x v="1"/>
    <n v="1.5"/>
  </r>
  <r>
    <x v="0"/>
    <x v="278"/>
    <x v="272"/>
    <x v="85"/>
    <x v="80"/>
    <x v="83"/>
    <x v="0"/>
    <n v="1"/>
  </r>
  <r>
    <x v="0"/>
    <x v="278"/>
    <x v="272"/>
    <x v="86"/>
    <x v="81"/>
    <x v="84"/>
    <x v="0"/>
    <n v="1"/>
  </r>
  <r>
    <x v="0"/>
    <x v="278"/>
    <x v="272"/>
    <x v="77"/>
    <x v="72"/>
    <x v="75"/>
    <x v="1"/>
    <n v="1.5"/>
  </r>
  <r>
    <x v="0"/>
    <x v="279"/>
    <x v="273"/>
    <x v="46"/>
    <x v="46"/>
    <x v="46"/>
    <x v="0"/>
    <n v="2"/>
  </r>
  <r>
    <x v="0"/>
    <x v="279"/>
    <x v="273"/>
    <x v="84"/>
    <x v="79"/>
    <x v="82"/>
    <x v="1"/>
    <n v="1.5"/>
  </r>
  <r>
    <x v="0"/>
    <x v="280"/>
    <x v="30"/>
    <x v="87"/>
    <x v="82"/>
    <x v="85"/>
    <x v="0"/>
    <n v="1"/>
  </r>
  <r>
    <x v="0"/>
    <x v="280"/>
    <x v="30"/>
    <x v="85"/>
    <x v="80"/>
    <x v="83"/>
    <x v="0"/>
    <n v="1"/>
  </r>
  <r>
    <x v="0"/>
    <x v="280"/>
    <x v="30"/>
    <x v="77"/>
    <x v="72"/>
    <x v="75"/>
    <x v="1"/>
    <n v="1.5"/>
  </r>
  <r>
    <x v="0"/>
    <x v="281"/>
    <x v="274"/>
    <x v="85"/>
    <x v="80"/>
    <x v="83"/>
    <x v="0"/>
    <n v="2"/>
  </r>
  <r>
    <x v="0"/>
    <x v="281"/>
    <x v="274"/>
    <x v="77"/>
    <x v="72"/>
    <x v="75"/>
    <x v="1"/>
    <n v="1.5"/>
  </r>
  <r>
    <x v="0"/>
    <x v="282"/>
    <x v="275"/>
    <x v="98"/>
    <x v="93"/>
    <x v="96"/>
    <x v="0"/>
    <n v="1"/>
  </r>
  <r>
    <x v="0"/>
    <x v="282"/>
    <x v="275"/>
    <x v="10"/>
    <x v="10"/>
    <x v="10"/>
    <x v="0"/>
    <n v="1"/>
  </r>
  <r>
    <x v="0"/>
    <x v="283"/>
    <x v="53"/>
    <x v="67"/>
    <x v="66"/>
    <x v="66"/>
    <x v="0"/>
    <n v="1"/>
  </r>
  <r>
    <x v="0"/>
    <x v="283"/>
    <x v="53"/>
    <x v="98"/>
    <x v="93"/>
    <x v="96"/>
    <x v="0"/>
    <n v="1"/>
  </r>
  <r>
    <x v="0"/>
    <x v="283"/>
    <x v="53"/>
    <x v="10"/>
    <x v="10"/>
    <x v="10"/>
    <x v="0"/>
    <n v="1"/>
  </r>
  <r>
    <x v="0"/>
    <x v="283"/>
    <x v="53"/>
    <x v="28"/>
    <x v="28"/>
    <x v="28"/>
    <x v="0"/>
    <n v="2"/>
  </r>
  <r>
    <x v="0"/>
    <x v="283"/>
    <x v="53"/>
    <x v="36"/>
    <x v="36"/>
    <x v="36"/>
    <x v="0"/>
    <n v="2"/>
  </r>
  <r>
    <x v="0"/>
    <x v="284"/>
    <x v="276"/>
    <x v="99"/>
    <x v="94"/>
    <x v="97"/>
    <x v="0"/>
    <n v="1"/>
  </r>
  <r>
    <x v="0"/>
    <x v="284"/>
    <x v="276"/>
    <x v="67"/>
    <x v="66"/>
    <x v="66"/>
    <x v="0"/>
    <n v="1"/>
  </r>
  <r>
    <x v="0"/>
    <x v="284"/>
    <x v="276"/>
    <x v="100"/>
    <x v="95"/>
    <x v="98"/>
    <x v="0"/>
    <n v="1"/>
  </r>
  <r>
    <x v="0"/>
    <x v="284"/>
    <x v="276"/>
    <x v="98"/>
    <x v="93"/>
    <x v="96"/>
    <x v="0"/>
    <n v="1"/>
  </r>
  <r>
    <x v="0"/>
    <x v="284"/>
    <x v="276"/>
    <x v="10"/>
    <x v="10"/>
    <x v="10"/>
    <x v="0"/>
    <n v="2"/>
  </r>
  <r>
    <x v="0"/>
    <x v="284"/>
    <x v="276"/>
    <x v="91"/>
    <x v="86"/>
    <x v="89"/>
    <x v="0"/>
    <n v="1"/>
  </r>
  <r>
    <x v="0"/>
    <x v="284"/>
    <x v="276"/>
    <x v="26"/>
    <x v="26"/>
    <x v="26"/>
    <x v="0"/>
    <n v="1"/>
  </r>
  <r>
    <x v="0"/>
    <x v="284"/>
    <x v="276"/>
    <x v="101"/>
    <x v="96"/>
    <x v="99"/>
    <x v="0"/>
    <n v="1"/>
  </r>
  <r>
    <x v="0"/>
    <x v="284"/>
    <x v="276"/>
    <x v="28"/>
    <x v="28"/>
    <x v="28"/>
    <x v="0"/>
    <n v="4"/>
  </r>
  <r>
    <x v="0"/>
    <x v="284"/>
    <x v="276"/>
    <x v="30"/>
    <x v="30"/>
    <x v="30"/>
    <x v="0"/>
    <n v="2"/>
  </r>
  <r>
    <x v="0"/>
    <x v="285"/>
    <x v="277"/>
    <x v="103"/>
    <x v="98"/>
    <x v="101"/>
    <x v="0"/>
    <n v="2"/>
  </r>
  <r>
    <x v="0"/>
    <x v="285"/>
    <x v="277"/>
    <x v="148"/>
    <x v="137"/>
    <x v="144"/>
    <x v="0"/>
    <n v="2"/>
  </r>
  <r>
    <x v="0"/>
    <x v="285"/>
    <x v="277"/>
    <x v="10"/>
    <x v="10"/>
    <x v="10"/>
    <x v="0"/>
    <n v="2"/>
  </r>
  <r>
    <x v="0"/>
    <x v="285"/>
    <x v="277"/>
    <x v="28"/>
    <x v="28"/>
    <x v="28"/>
    <x v="0"/>
    <n v="2"/>
  </r>
  <r>
    <x v="0"/>
    <x v="286"/>
    <x v="278"/>
    <x v="103"/>
    <x v="98"/>
    <x v="101"/>
    <x v="0"/>
    <n v="2"/>
  </r>
  <r>
    <x v="0"/>
    <x v="286"/>
    <x v="278"/>
    <x v="148"/>
    <x v="137"/>
    <x v="144"/>
    <x v="0"/>
    <n v="2"/>
  </r>
  <r>
    <x v="0"/>
    <x v="286"/>
    <x v="278"/>
    <x v="10"/>
    <x v="10"/>
    <x v="10"/>
    <x v="0"/>
    <n v="2"/>
  </r>
  <r>
    <x v="0"/>
    <x v="286"/>
    <x v="278"/>
    <x v="28"/>
    <x v="28"/>
    <x v="28"/>
    <x v="0"/>
    <n v="2"/>
  </r>
  <r>
    <x v="0"/>
    <x v="287"/>
    <x v="279"/>
    <x v="100"/>
    <x v="95"/>
    <x v="98"/>
    <x v="0"/>
    <n v="1"/>
  </r>
  <r>
    <x v="0"/>
    <x v="287"/>
    <x v="279"/>
    <x v="103"/>
    <x v="98"/>
    <x v="101"/>
    <x v="0"/>
    <n v="2"/>
  </r>
  <r>
    <x v="0"/>
    <x v="287"/>
    <x v="279"/>
    <x v="148"/>
    <x v="137"/>
    <x v="144"/>
    <x v="0"/>
    <n v="1"/>
  </r>
  <r>
    <x v="0"/>
    <x v="287"/>
    <x v="279"/>
    <x v="25"/>
    <x v="25"/>
    <x v="25"/>
    <x v="1"/>
    <n v="1"/>
  </r>
  <r>
    <x v="0"/>
    <x v="287"/>
    <x v="279"/>
    <x v="10"/>
    <x v="10"/>
    <x v="10"/>
    <x v="0"/>
    <n v="2"/>
  </r>
  <r>
    <x v="0"/>
    <x v="287"/>
    <x v="279"/>
    <x v="26"/>
    <x v="26"/>
    <x v="26"/>
    <x v="0"/>
    <n v="1"/>
  </r>
  <r>
    <x v="0"/>
    <x v="287"/>
    <x v="279"/>
    <x v="28"/>
    <x v="28"/>
    <x v="28"/>
    <x v="0"/>
    <n v="2"/>
  </r>
  <r>
    <x v="0"/>
    <x v="287"/>
    <x v="279"/>
    <x v="30"/>
    <x v="30"/>
    <x v="30"/>
    <x v="0"/>
    <n v="2"/>
  </r>
  <r>
    <x v="0"/>
    <x v="288"/>
    <x v="280"/>
    <x v="100"/>
    <x v="95"/>
    <x v="98"/>
    <x v="0"/>
    <n v="1"/>
  </r>
  <r>
    <x v="0"/>
    <x v="288"/>
    <x v="280"/>
    <x v="103"/>
    <x v="98"/>
    <x v="101"/>
    <x v="0"/>
    <n v="1"/>
  </r>
  <r>
    <x v="0"/>
    <x v="288"/>
    <x v="280"/>
    <x v="10"/>
    <x v="10"/>
    <x v="10"/>
    <x v="0"/>
    <n v="2"/>
  </r>
  <r>
    <x v="0"/>
    <x v="288"/>
    <x v="280"/>
    <x v="101"/>
    <x v="96"/>
    <x v="99"/>
    <x v="0"/>
    <n v="1"/>
  </r>
  <r>
    <x v="0"/>
    <x v="288"/>
    <x v="280"/>
    <x v="28"/>
    <x v="28"/>
    <x v="28"/>
    <x v="0"/>
    <n v="3"/>
  </r>
  <r>
    <x v="0"/>
    <x v="289"/>
    <x v="58"/>
    <x v="99"/>
    <x v="94"/>
    <x v="97"/>
    <x v="0"/>
    <n v="1"/>
  </r>
  <r>
    <x v="0"/>
    <x v="289"/>
    <x v="58"/>
    <x v="103"/>
    <x v="98"/>
    <x v="101"/>
    <x v="0"/>
    <n v="1"/>
  </r>
  <r>
    <x v="0"/>
    <x v="289"/>
    <x v="58"/>
    <x v="10"/>
    <x v="10"/>
    <x v="10"/>
    <x v="0"/>
    <n v="1"/>
  </r>
  <r>
    <x v="0"/>
    <x v="290"/>
    <x v="281"/>
    <x v="99"/>
    <x v="94"/>
    <x v="97"/>
    <x v="0"/>
    <n v="2"/>
  </r>
  <r>
    <x v="0"/>
    <x v="290"/>
    <x v="281"/>
    <x v="67"/>
    <x v="66"/>
    <x v="66"/>
    <x v="0"/>
    <n v="1"/>
  </r>
  <r>
    <x v="0"/>
    <x v="290"/>
    <x v="281"/>
    <x v="100"/>
    <x v="95"/>
    <x v="98"/>
    <x v="0"/>
    <n v="2"/>
  </r>
  <r>
    <x v="0"/>
    <x v="290"/>
    <x v="281"/>
    <x v="10"/>
    <x v="10"/>
    <x v="10"/>
    <x v="0"/>
    <n v="2"/>
  </r>
  <r>
    <x v="0"/>
    <x v="290"/>
    <x v="281"/>
    <x v="10"/>
    <x v="10"/>
    <x v="10"/>
    <x v="0"/>
    <n v="2"/>
  </r>
  <r>
    <x v="0"/>
    <x v="290"/>
    <x v="281"/>
    <x v="10"/>
    <x v="10"/>
    <x v="10"/>
    <x v="0"/>
    <n v="2"/>
  </r>
  <r>
    <x v="0"/>
    <x v="290"/>
    <x v="281"/>
    <x v="28"/>
    <x v="28"/>
    <x v="28"/>
    <x v="0"/>
    <n v="8"/>
  </r>
  <r>
    <x v="0"/>
    <x v="290"/>
    <x v="281"/>
    <x v="36"/>
    <x v="36"/>
    <x v="36"/>
    <x v="0"/>
    <n v="4"/>
  </r>
  <r>
    <x v="0"/>
    <x v="291"/>
    <x v="282"/>
    <x v="99"/>
    <x v="94"/>
    <x v="97"/>
    <x v="0"/>
    <n v="2"/>
  </r>
  <r>
    <x v="0"/>
    <x v="291"/>
    <x v="282"/>
    <x v="67"/>
    <x v="66"/>
    <x v="66"/>
    <x v="0"/>
    <n v="1"/>
  </r>
  <r>
    <x v="0"/>
    <x v="291"/>
    <x v="282"/>
    <x v="100"/>
    <x v="95"/>
    <x v="98"/>
    <x v="0"/>
    <n v="2"/>
  </r>
  <r>
    <x v="0"/>
    <x v="291"/>
    <x v="282"/>
    <x v="103"/>
    <x v="98"/>
    <x v="101"/>
    <x v="0"/>
    <n v="2"/>
  </r>
  <r>
    <x v="0"/>
    <x v="291"/>
    <x v="282"/>
    <x v="10"/>
    <x v="10"/>
    <x v="10"/>
    <x v="0"/>
    <n v="2"/>
  </r>
  <r>
    <x v="0"/>
    <x v="291"/>
    <x v="282"/>
    <x v="101"/>
    <x v="96"/>
    <x v="99"/>
    <x v="0"/>
    <n v="2"/>
  </r>
  <r>
    <x v="0"/>
    <x v="291"/>
    <x v="282"/>
    <x v="28"/>
    <x v="28"/>
    <x v="28"/>
    <x v="0"/>
    <n v="8"/>
  </r>
  <r>
    <x v="0"/>
    <x v="291"/>
    <x v="282"/>
    <x v="36"/>
    <x v="36"/>
    <x v="36"/>
    <x v="0"/>
    <n v="4"/>
  </r>
  <r>
    <x v="0"/>
    <x v="292"/>
    <x v="283"/>
    <x v="99"/>
    <x v="94"/>
    <x v="97"/>
    <x v="0"/>
    <n v="2"/>
  </r>
  <r>
    <x v="0"/>
    <x v="292"/>
    <x v="283"/>
    <x v="103"/>
    <x v="98"/>
    <x v="101"/>
    <x v="0"/>
    <n v="2"/>
  </r>
  <r>
    <x v="0"/>
    <x v="292"/>
    <x v="283"/>
    <x v="104"/>
    <x v="99"/>
    <x v="102"/>
    <x v="0"/>
    <n v="1"/>
  </r>
  <r>
    <x v="0"/>
    <x v="293"/>
    <x v="62"/>
    <x v="54"/>
    <x v="53"/>
    <x v="53"/>
    <x v="0"/>
    <n v="1"/>
  </r>
  <r>
    <x v="0"/>
    <x v="293"/>
    <x v="62"/>
    <x v="105"/>
    <x v="100"/>
    <x v="103"/>
    <x v="1"/>
    <n v="18"/>
  </r>
  <r>
    <x v="0"/>
    <x v="293"/>
    <x v="62"/>
    <x v="106"/>
    <x v="101"/>
    <x v="104"/>
    <x v="0"/>
    <n v="1"/>
  </r>
  <r>
    <x v="0"/>
    <x v="293"/>
    <x v="62"/>
    <x v="91"/>
    <x v="86"/>
    <x v="89"/>
    <x v="0"/>
    <n v="1"/>
  </r>
  <r>
    <x v="0"/>
    <x v="293"/>
    <x v="62"/>
    <x v="107"/>
    <x v="102"/>
    <x v="105"/>
    <x v="0"/>
    <n v="2"/>
  </r>
  <r>
    <x v="0"/>
    <x v="293"/>
    <x v="62"/>
    <x v="26"/>
    <x v="26"/>
    <x v="26"/>
    <x v="0"/>
    <n v="1"/>
  </r>
  <r>
    <x v="0"/>
    <x v="293"/>
    <x v="62"/>
    <x v="108"/>
    <x v="103"/>
    <x v="106"/>
    <x v="0"/>
    <n v="1"/>
  </r>
  <r>
    <x v="0"/>
    <x v="293"/>
    <x v="62"/>
    <x v="28"/>
    <x v="28"/>
    <x v="28"/>
    <x v="0"/>
    <n v="1"/>
  </r>
  <r>
    <x v="0"/>
    <x v="293"/>
    <x v="62"/>
    <x v="30"/>
    <x v="30"/>
    <x v="30"/>
    <x v="0"/>
    <n v="1"/>
  </r>
  <r>
    <x v="0"/>
    <x v="294"/>
    <x v="284"/>
    <x v="58"/>
    <x v="57"/>
    <x v="57"/>
    <x v="0"/>
    <n v="3"/>
  </r>
  <r>
    <x v="0"/>
    <x v="294"/>
    <x v="284"/>
    <x v="60"/>
    <x v="59"/>
    <x v="59"/>
    <x v="0"/>
    <n v="3"/>
  </r>
  <r>
    <x v="0"/>
    <x v="294"/>
    <x v="284"/>
    <x v="62"/>
    <x v="61"/>
    <x v="61"/>
    <x v="1"/>
    <n v="2"/>
  </r>
  <r>
    <x v="0"/>
    <x v="294"/>
    <x v="284"/>
    <x v="63"/>
    <x v="62"/>
    <x v="62"/>
    <x v="0"/>
    <n v="1"/>
  </r>
  <r>
    <x v="0"/>
    <x v="294"/>
    <x v="284"/>
    <x v="226"/>
    <x v="198"/>
    <x v="216"/>
    <x v="0"/>
    <n v="1"/>
  </r>
  <r>
    <x v="0"/>
    <x v="294"/>
    <x v="284"/>
    <x v="123"/>
    <x v="118"/>
    <x v="121"/>
    <x v="0"/>
    <n v="1"/>
  </r>
  <r>
    <x v="0"/>
    <x v="294"/>
    <x v="284"/>
    <x v="227"/>
    <x v="199"/>
    <x v="217"/>
    <x v="0"/>
    <n v="1"/>
  </r>
  <r>
    <x v="0"/>
    <x v="294"/>
    <x v="284"/>
    <x v="228"/>
    <x v="200"/>
    <x v="218"/>
    <x v="0"/>
    <n v="1"/>
  </r>
  <r>
    <x v="0"/>
    <x v="294"/>
    <x v="284"/>
    <x v="14"/>
    <x v="14"/>
    <x v="14"/>
    <x v="0"/>
    <n v="1"/>
  </r>
  <r>
    <x v="0"/>
    <x v="294"/>
    <x v="284"/>
    <x v="65"/>
    <x v="64"/>
    <x v="64"/>
    <x v="0"/>
    <n v="3"/>
  </r>
  <r>
    <x v="0"/>
    <x v="295"/>
    <x v="285"/>
    <x v="58"/>
    <x v="57"/>
    <x v="57"/>
    <x v="0"/>
    <n v="3"/>
  </r>
  <r>
    <x v="0"/>
    <x v="295"/>
    <x v="285"/>
    <x v="60"/>
    <x v="59"/>
    <x v="59"/>
    <x v="0"/>
    <n v="3"/>
  </r>
  <r>
    <x v="0"/>
    <x v="295"/>
    <x v="285"/>
    <x v="62"/>
    <x v="61"/>
    <x v="61"/>
    <x v="1"/>
    <n v="2"/>
  </r>
  <r>
    <x v="0"/>
    <x v="295"/>
    <x v="285"/>
    <x v="63"/>
    <x v="62"/>
    <x v="62"/>
    <x v="0"/>
    <n v="1"/>
  </r>
  <r>
    <x v="0"/>
    <x v="295"/>
    <x v="285"/>
    <x v="229"/>
    <x v="201"/>
    <x v="219"/>
    <x v="0"/>
    <n v="1"/>
  </r>
  <r>
    <x v="0"/>
    <x v="295"/>
    <x v="285"/>
    <x v="123"/>
    <x v="118"/>
    <x v="121"/>
    <x v="0"/>
    <n v="1"/>
  </r>
  <r>
    <x v="0"/>
    <x v="295"/>
    <x v="285"/>
    <x v="227"/>
    <x v="199"/>
    <x v="217"/>
    <x v="0"/>
    <n v="1"/>
  </r>
  <r>
    <x v="0"/>
    <x v="295"/>
    <x v="285"/>
    <x v="228"/>
    <x v="200"/>
    <x v="218"/>
    <x v="0"/>
    <n v="1"/>
  </r>
  <r>
    <x v="0"/>
    <x v="295"/>
    <x v="285"/>
    <x v="14"/>
    <x v="14"/>
    <x v="14"/>
    <x v="0"/>
    <n v="1"/>
  </r>
  <r>
    <x v="0"/>
    <x v="295"/>
    <x v="285"/>
    <x v="65"/>
    <x v="64"/>
    <x v="64"/>
    <x v="0"/>
    <n v="3"/>
  </r>
  <r>
    <x v="0"/>
    <x v="296"/>
    <x v="286"/>
    <x v="109"/>
    <x v="104"/>
    <x v="107"/>
    <x v="0"/>
    <n v="1"/>
  </r>
  <r>
    <x v="0"/>
    <x v="296"/>
    <x v="286"/>
    <x v="21"/>
    <x v="21"/>
    <x v="21"/>
    <x v="0"/>
    <n v="1"/>
  </r>
  <r>
    <x v="0"/>
    <x v="296"/>
    <x v="286"/>
    <x v="105"/>
    <x v="100"/>
    <x v="103"/>
    <x v="1"/>
    <n v="14"/>
  </r>
  <r>
    <x v="0"/>
    <x v="296"/>
    <x v="286"/>
    <x v="106"/>
    <x v="101"/>
    <x v="104"/>
    <x v="0"/>
    <n v="1"/>
  </r>
  <r>
    <x v="0"/>
    <x v="296"/>
    <x v="286"/>
    <x v="107"/>
    <x v="102"/>
    <x v="105"/>
    <x v="0"/>
    <n v="2"/>
  </r>
  <r>
    <x v="0"/>
    <x v="296"/>
    <x v="286"/>
    <x v="48"/>
    <x v="48"/>
    <x v="48"/>
    <x v="0"/>
    <n v="1"/>
  </r>
  <r>
    <x v="0"/>
    <x v="296"/>
    <x v="286"/>
    <x v="108"/>
    <x v="103"/>
    <x v="106"/>
    <x v="0"/>
    <n v="1"/>
  </r>
  <r>
    <x v="0"/>
    <x v="296"/>
    <x v="286"/>
    <x v="36"/>
    <x v="36"/>
    <x v="36"/>
    <x v="0"/>
    <n v="1"/>
  </r>
  <r>
    <x v="0"/>
    <x v="296"/>
    <x v="286"/>
    <x v="30"/>
    <x v="30"/>
    <x v="30"/>
    <x v="0"/>
    <n v="1"/>
  </r>
  <r>
    <x v="0"/>
    <x v="297"/>
    <x v="64"/>
    <x v="109"/>
    <x v="104"/>
    <x v="107"/>
    <x v="0"/>
    <n v="1"/>
  </r>
  <r>
    <x v="0"/>
    <x v="297"/>
    <x v="64"/>
    <x v="54"/>
    <x v="53"/>
    <x v="53"/>
    <x v="0"/>
    <n v="1"/>
  </r>
  <r>
    <x v="0"/>
    <x v="297"/>
    <x v="64"/>
    <x v="105"/>
    <x v="100"/>
    <x v="103"/>
    <x v="1"/>
    <n v="14"/>
  </r>
  <r>
    <x v="0"/>
    <x v="297"/>
    <x v="64"/>
    <x v="106"/>
    <x v="101"/>
    <x v="104"/>
    <x v="0"/>
    <n v="1"/>
  </r>
  <r>
    <x v="0"/>
    <x v="297"/>
    <x v="64"/>
    <x v="107"/>
    <x v="102"/>
    <x v="105"/>
    <x v="0"/>
    <n v="2"/>
  </r>
  <r>
    <x v="0"/>
    <x v="297"/>
    <x v="64"/>
    <x v="110"/>
    <x v="105"/>
    <x v="108"/>
    <x v="0"/>
    <n v="1"/>
  </r>
  <r>
    <x v="0"/>
    <x v="297"/>
    <x v="64"/>
    <x v="108"/>
    <x v="103"/>
    <x v="106"/>
    <x v="0"/>
    <n v="1"/>
  </r>
  <r>
    <x v="0"/>
    <x v="297"/>
    <x v="64"/>
    <x v="28"/>
    <x v="28"/>
    <x v="28"/>
    <x v="0"/>
    <n v="1"/>
  </r>
  <r>
    <x v="0"/>
    <x v="297"/>
    <x v="64"/>
    <x v="30"/>
    <x v="30"/>
    <x v="30"/>
    <x v="0"/>
    <n v="1"/>
  </r>
  <r>
    <x v="0"/>
    <x v="297"/>
    <x v="64"/>
    <x v="111"/>
    <x v="106"/>
    <x v="109"/>
    <x v="0"/>
    <n v="1"/>
  </r>
  <r>
    <x v="0"/>
    <x v="298"/>
    <x v="65"/>
    <x v="105"/>
    <x v="100"/>
    <x v="103"/>
    <x v="1"/>
    <n v="20"/>
  </r>
  <r>
    <x v="0"/>
    <x v="298"/>
    <x v="65"/>
    <x v="113"/>
    <x v="108"/>
    <x v="111"/>
    <x v="0"/>
    <n v="1"/>
  </r>
  <r>
    <x v="0"/>
    <x v="298"/>
    <x v="65"/>
    <x v="107"/>
    <x v="102"/>
    <x v="105"/>
    <x v="0"/>
    <n v="2"/>
  </r>
  <r>
    <x v="0"/>
    <x v="298"/>
    <x v="65"/>
    <x v="114"/>
    <x v="109"/>
    <x v="112"/>
    <x v="0"/>
    <n v="1"/>
  </r>
  <r>
    <x v="0"/>
    <x v="298"/>
    <x v="65"/>
    <x v="196"/>
    <x v="175"/>
    <x v="185"/>
    <x v="0"/>
    <n v="1"/>
  </r>
  <r>
    <x v="0"/>
    <x v="298"/>
    <x v="65"/>
    <x v="28"/>
    <x v="28"/>
    <x v="28"/>
    <x v="0"/>
    <n v="1"/>
  </r>
  <r>
    <x v="0"/>
    <x v="298"/>
    <x v="65"/>
    <x v="30"/>
    <x v="30"/>
    <x v="30"/>
    <x v="0"/>
    <n v="1"/>
  </r>
  <r>
    <x v="0"/>
    <x v="299"/>
    <x v="66"/>
    <x v="109"/>
    <x v="104"/>
    <x v="107"/>
    <x v="0"/>
    <n v="1"/>
  </r>
  <r>
    <x v="0"/>
    <x v="299"/>
    <x v="66"/>
    <x v="54"/>
    <x v="53"/>
    <x v="53"/>
    <x v="0"/>
    <n v="2"/>
  </r>
  <r>
    <x v="0"/>
    <x v="299"/>
    <x v="66"/>
    <x v="115"/>
    <x v="110"/>
    <x v="113"/>
    <x v="0"/>
    <n v="1"/>
  </r>
  <r>
    <x v="0"/>
    <x v="299"/>
    <x v="66"/>
    <x v="105"/>
    <x v="100"/>
    <x v="103"/>
    <x v="1"/>
    <n v="15"/>
  </r>
  <r>
    <x v="0"/>
    <x v="299"/>
    <x v="66"/>
    <x v="106"/>
    <x v="101"/>
    <x v="104"/>
    <x v="0"/>
    <n v="1"/>
  </r>
  <r>
    <x v="0"/>
    <x v="299"/>
    <x v="66"/>
    <x v="107"/>
    <x v="102"/>
    <x v="105"/>
    <x v="0"/>
    <n v="2"/>
  </r>
  <r>
    <x v="0"/>
    <x v="299"/>
    <x v="66"/>
    <x v="116"/>
    <x v="111"/>
    <x v="114"/>
    <x v="0"/>
    <n v="1"/>
  </r>
  <r>
    <x v="0"/>
    <x v="299"/>
    <x v="66"/>
    <x v="117"/>
    <x v="112"/>
    <x v="115"/>
    <x v="0"/>
    <n v="1"/>
  </r>
  <r>
    <x v="0"/>
    <x v="299"/>
    <x v="66"/>
    <x v="110"/>
    <x v="105"/>
    <x v="108"/>
    <x v="0"/>
    <n v="1"/>
  </r>
  <r>
    <x v="0"/>
    <x v="299"/>
    <x v="66"/>
    <x v="108"/>
    <x v="103"/>
    <x v="106"/>
    <x v="0"/>
    <n v="1"/>
  </r>
  <r>
    <x v="0"/>
    <x v="299"/>
    <x v="66"/>
    <x v="28"/>
    <x v="28"/>
    <x v="28"/>
    <x v="0"/>
    <n v="2"/>
  </r>
  <r>
    <x v="0"/>
    <x v="299"/>
    <x v="66"/>
    <x v="30"/>
    <x v="30"/>
    <x v="30"/>
    <x v="0"/>
    <n v="2"/>
  </r>
  <r>
    <x v="0"/>
    <x v="299"/>
    <x v="66"/>
    <x v="111"/>
    <x v="106"/>
    <x v="109"/>
    <x v="0"/>
    <n v="1"/>
  </r>
  <r>
    <x v="0"/>
    <x v="300"/>
    <x v="287"/>
    <x v="109"/>
    <x v="104"/>
    <x v="107"/>
    <x v="0"/>
    <n v="1"/>
  </r>
  <r>
    <x v="0"/>
    <x v="300"/>
    <x v="287"/>
    <x v="54"/>
    <x v="53"/>
    <x v="53"/>
    <x v="0"/>
    <n v="2"/>
  </r>
  <r>
    <x v="0"/>
    <x v="300"/>
    <x v="287"/>
    <x v="105"/>
    <x v="100"/>
    <x v="103"/>
    <x v="1"/>
    <n v="28"/>
  </r>
  <r>
    <x v="0"/>
    <x v="300"/>
    <x v="287"/>
    <x v="106"/>
    <x v="101"/>
    <x v="104"/>
    <x v="0"/>
    <n v="2"/>
  </r>
  <r>
    <x v="0"/>
    <x v="300"/>
    <x v="287"/>
    <x v="107"/>
    <x v="102"/>
    <x v="105"/>
    <x v="0"/>
    <n v="4"/>
  </r>
  <r>
    <x v="0"/>
    <x v="300"/>
    <x v="287"/>
    <x v="250"/>
    <x v="221"/>
    <x v="240"/>
    <x v="0"/>
    <n v="1"/>
  </r>
  <r>
    <x v="0"/>
    <x v="300"/>
    <x v="287"/>
    <x v="108"/>
    <x v="103"/>
    <x v="106"/>
    <x v="0"/>
    <n v="1"/>
  </r>
  <r>
    <x v="0"/>
    <x v="300"/>
    <x v="287"/>
    <x v="28"/>
    <x v="28"/>
    <x v="28"/>
    <x v="0"/>
    <n v="2"/>
  </r>
  <r>
    <x v="0"/>
    <x v="300"/>
    <x v="287"/>
    <x v="30"/>
    <x v="30"/>
    <x v="30"/>
    <x v="0"/>
    <n v="2"/>
  </r>
  <r>
    <x v="0"/>
    <x v="300"/>
    <x v="287"/>
    <x v="111"/>
    <x v="106"/>
    <x v="109"/>
    <x v="0"/>
    <n v="1"/>
  </r>
  <r>
    <x v="0"/>
    <x v="301"/>
    <x v="288"/>
    <x v="34"/>
    <x v="34"/>
    <x v="34"/>
    <x v="1"/>
    <n v="1.05"/>
  </r>
  <r>
    <x v="0"/>
    <x v="302"/>
    <x v="289"/>
    <x v="119"/>
    <x v="114"/>
    <x v="117"/>
    <x v="1"/>
    <n v="2"/>
  </r>
  <r>
    <x v="0"/>
    <x v="302"/>
    <x v="289"/>
    <x v="4"/>
    <x v="4"/>
    <x v="4"/>
    <x v="0"/>
    <n v="1"/>
  </r>
  <r>
    <x v="0"/>
    <x v="302"/>
    <x v="289"/>
    <x v="132"/>
    <x v="123"/>
    <x v="130"/>
    <x v="0"/>
    <n v="4"/>
  </r>
  <r>
    <x v="0"/>
    <x v="302"/>
    <x v="289"/>
    <x v="133"/>
    <x v="124"/>
    <x v="131"/>
    <x v="1"/>
    <n v="3"/>
  </r>
  <r>
    <x v="0"/>
    <x v="302"/>
    <x v="289"/>
    <x v="121"/>
    <x v="116"/>
    <x v="119"/>
    <x v="0"/>
    <n v="2"/>
  </r>
  <r>
    <x v="0"/>
    <x v="302"/>
    <x v="289"/>
    <x v="134"/>
    <x v="125"/>
    <x v="132"/>
    <x v="0"/>
    <n v="2"/>
  </r>
  <r>
    <x v="0"/>
    <x v="302"/>
    <x v="289"/>
    <x v="135"/>
    <x v="126"/>
    <x v="133"/>
    <x v="0"/>
    <n v="1"/>
  </r>
  <r>
    <x v="0"/>
    <x v="302"/>
    <x v="289"/>
    <x v="136"/>
    <x v="127"/>
    <x v="134"/>
    <x v="0"/>
    <n v="2"/>
  </r>
  <r>
    <x v="0"/>
    <x v="302"/>
    <x v="289"/>
    <x v="137"/>
    <x v="121"/>
    <x v="124"/>
    <x v="1"/>
    <n v="2"/>
  </r>
  <r>
    <x v="0"/>
    <x v="302"/>
    <x v="289"/>
    <x v="138"/>
    <x v="128"/>
    <x v="135"/>
    <x v="0"/>
    <n v="3"/>
  </r>
  <r>
    <x v="0"/>
    <x v="303"/>
    <x v="290"/>
    <x v="119"/>
    <x v="114"/>
    <x v="117"/>
    <x v="1"/>
    <n v="2"/>
  </r>
  <r>
    <x v="0"/>
    <x v="303"/>
    <x v="290"/>
    <x v="4"/>
    <x v="4"/>
    <x v="4"/>
    <x v="0"/>
    <n v="1"/>
  </r>
  <r>
    <x v="0"/>
    <x v="303"/>
    <x v="290"/>
    <x v="132"/>
    <x v="123"/>
    <x v="130"/>
    <x v="0"/>
    <n v="4"/>
  </r>
  <r>
    <x v="0"/>
    <x v="303"/>
    <x v="290"/>
    <x v="133"/>
    <x v="124"/>
    <x v="131"/>
    <x v="1"/>
    <n v="3"/>
  </r>
  <r>
    <x v="0"/>
    <x v="303"/>
    <x v="290"/>
    <x v="121"/>
    <x v="116"/>
    <x v="119"/>
    <x v="0"/>
    <n v="2"/>
  </r>
  <r>
    <x v="0"/>
    <x v="303"/>
    <x v="290"/>
    <x v="134"/>
    <x v="125"/>
    <x v="132"/>
    <x v="0"/>
    <n v="2"/>
  </r>
  <r>
    <x v="0"/>
    <x v="303"/>
    <x v="290"/>
    <x v="135"/>
    <x v="126"/>
    <x v="133"/>
    <x v="0"/>
    <n v="1"/>
  </r>
  <r>
    <x v="0"/>
    <x v="303"/>
    <x v="290"/>
    <x v="139"/>
    <x v="129"/>
    <x v="136"/>
    <x v="0"/>
    <n v="2"/>
  </r>
  <r>
    <x v="0"/>
    <x v="303"/>
    <x v="290"/>
    <x v="137"/>
    <x v="121"/>
    <x v="124"/>
    <x v="1"/>
    <n v="2"/>
  </r>
  <r>
    <x v="0"/>
    <x v="303"/>
    <x v="290"/>
    <x v="138"/>
    <x v="128"/>
    <x v="135"/>
    <x v="0"/>
    <n v="3"/>
  </r>
  <r>
    <x v="0"/>
    <x v="304"/>
    <x v="291"/>
    <x v="119"/>
    <x v="114"/>
    <x v="117"/>
    <x v="1"/>
    <n v="2"/>
  </r>
  <r>
    <x v="0"/>
    <x v="304"/>
    <x v="291"/>
    <x v="4"/>
    <x v="4"/>
    <x v="4"/>
    <x v="0"/>
    <n v="1"/>
  </r>
  <r>
    <x v="0"/>
    <x v="304"/>
    <x v="291"/>
    <x v="132"/>
    <x v="123"/>
    <x v="130"/>
    <x v="0"/>
    <n v="4"/>
  </r>
  <r>
    <x v="0"/>
    <x v="304"/>
    <x v="291"/>
    <x v="133"/>
    <x v="124"/>
    <x v="131"/>
    <x v="1"/>
    <n v="3"/>
  </r>
  <r>
    <x v="0"/>
    <x v="304"/>
    <x v="291"/>
    <x v="121"/>
    <x v="116"/>
    <x v="119"/>
    <x v="0"/>
    <n v="2"/>
  </r>
  <r>
    <x v="0"/>
    <x v="304"/>
    <x v="291"/>
    <x v="134"/>
    <x v="125"/>
    <x v="132"/>
    <x v="0"/>
    <n v="2"/>
  </r>
  <r>
    <x v="0"/>
    <x v="304"/>
    <x v="291"/>
    <x v="135"/>
    <x v="126"/>
    <x v="133"/>
    <x v="0"/>
    <n v="1"/>
  </r>
  <r>
    <x v="0"/>
    <x v="304"/>
    <x v="291"/>
    <x v="140"/>
    <x v="130"/>
    <x v="137"/>
    <x v="0"/>
    <n v="2"/>
  </r>
  <r>
    <x v="0"/>
    <x v="304"/>
    <x v="291"/>
    <x v="137"/>
    <x v="121"/>
    <x v="124"/>
    <x v="1"/>
    <n v="2"/>
  </r>
  <r>
    <x v="0"/>
    <x v="304"/>
    <x v="291"/>
    <x v="138"/>
    <x v="128"/>
    <x v="135"/>
    <x v="0"/>
    <n v="3"/>
  </r>
  <r>
    <x v="0"/>
    <x v="305"/>
    <x v="292"/>
    <x v="119"/>
    <x v="114"/>
    <x v="117"/>
    <x v="1"/>
    <n v="2"/>
  </r>
  <r>
    <x v="0"/>
    <x v="305"/>
    <x v="292"/>
    <x v="4"/>
    <x v="4"/>
    <x v="4"/>
    <x v="0"/>
    <n v="1"/>
  </r>
  <r>
    <x v="0"/>
    <x v="305"/>
    <x v="292"/>
    <x v="132"/>
    <x v="123"/>
    <x v="130"/>
    <x v="0"/>
    <n v="4"/>
  </r>
  <r>
    <x v="0"/>
    <x v="305"/>
    <x v="292"/>
    <x v="133"/>
    <x v="124"/>
    <x v="131"/>
    <x v="1"/>
    <n v="3"/>
  </r>
  <r>
    <x v="0"/>
    <x v="305"/>
    <x v="292"/>
    <x v="121"/>
    <x v="116"/>
    <x v="119"/>
    <x v="0"/>
    <n v="2"/>
  </r>
  <r>
    <x v="0"/>
    <x v="305"/>
    <x v="292"/>
    <x v="134"/>
    <x v="125"/>
    <x v="132"/>
    <x v="0"/>
    <n v="2"/>
  </r>
  <r>
    <x v="0"/>
    <x v="305"/>
    <x v="292"/>
    <x v="135"/>
    <x v="126"/>
    <x v="133"/>
    <x v="0"/>
    <n v="1"/>
  </r>
  <r>
    <x v="0"/>
    <x v="305"/>
    <x v="292"/>
    <x v="141"/>
    <x v="131"/>
    <x v="138"/>
    <x v="0"/>
    <n v="2"/>
  </r>
  <r>
    <x v="0"/>
    <x v="305"/>
    <x v="292"/>
    <x v="137"/>
    <x v="121"/>
    <x v="124"/>
    <x v="1"/>
    <n v="2"/>
  </r>
  <r>
    <x v="0"/>
    <x v="305"/>
    <x v="292"/>
    <x v="138"/>
    <x v="128"/>
    <x v="135"/>
    <x v="0"/>
    <n v="3"/>
  </r>
  <r>
    <x v="0"/>
    <x v="306"/>
    <x v="293"/>
    <x v="85"/>
    <x v="80"/>
    <x v="83"/>
    <x v="0"/>
    <n v="2"/>
  </r>
  <r>
    <x v="0"/>
    <x v="306"/>
    <x v="293"/>
    <x v="77"/>
    <x v="72"/>
    <x v="75"/>
    <x v="1"/>
    <n v="1.5"/>
  </r>
  <r>
    <x v="0"/>
    <x v="307"/>
    <x v="294"/>
    <x v="46"/>
    <x v="46"/>
    <x v="46"/>
    <x v="0"/>
    <n v="2"/>
  </r>
  <r>
    <x v="0"/>
    <x v="307"/>
    <x v="294"/>
    <x v="84"/>
    <x v="79"/>
    <x v="82"/>
    <x v="1"/>
    <n v="1.5"/>
  </r>
  <r>
    <x v="0"/>
    <x v="308"/>
    <x v="295"/>
    <x v="46"/>
    <x v="46"/>
    <x v="46"/>
    <x v="0"/>
    <n v="2"/>
  </r>
  <r>
    <x v="0"/>
    <x v="308"/>
    <x v="295"/>
    <x v="80"/>
    <x v="75"/>
    <x v="78"/>
    <x v="1"/>
    <n v="1"/>
  </r>
  <r>
    <x v="0"/>
    <x v="309"/>
    <x v="296"/>
    <x v="83"/>
    <x v="78"/>
    <x v="81"/>
    <x v="0"/>
    <n v="2"/>
  </r>
  <r>
    <x v="0"/>
    <x v="309"/>
    <x v="296"/>
    <x v="77"/>
    <x v="72"/>
    <x v="75"/>
    <x v="1"/>
    <n v="1"/>
  </r>
  <r>
    <x v="0"/>
    <x v="310"/>
    <x v="297"/>
    <x v="83"/>
    <x v="78"/>
    <x v="81"/>
    <x v="0"/>
    <n v="2"/>
  </r>
  <r>
    <x v="0"/>
    <x v="310"/>
    <x v="297"/>
    <x v="82"/>
    <x v="77"/>
    <x v="80"/>
    <x v="0"/>
    <n v="2"/>
  </r>
  <r>
    <x v="0"/>
    <x v="310"/>
    <x v="297"/>
    <x v="79"/>
    <x v="74"/>
    <x v="77"/>
    <x v="1"/>
    <n v="1.5"/>
  </r>
  <r>
    <x v="0"/>
    <x v="311"/>
    <x v="298"/>
    <x v="82"/>
    <x v="77"/>
    <x v="80"/>
    <x v="0"/>
    <n v="2"/>
  </r>
  <r>
    <x v="0"/>
    <x v="311"/>
    <x v="298"/>
    <x v="79"/>
    <x v="74"/>
    <x v="77"/>
    <x v="1"/>
    <n v="1.5"/>
  </r>
  <r>
    <x v="0"/>
    <x v="312"/>
    <x v="299"/>
    <x v="23"/>
    <x v="23"/>
    <x v="23"/>
    <x v="0"/>
    <n v="1"/>
  </r>
  <r>
    <x v="0"/>
    <x v="312"/>
    <x v="299"/>
    <x v="95"/>
    <x v="90"/>
    <x v="93"/>
    <x v="0"/>
    <n v="6"/>
  </r>
  <r>
    <x v="0"/>
    <x v="312"/>
    <x v="299"/>
    <x v="41"/>
    <x v="41"/>
    <x v="41"/>
    <x v="0"/>
    <n v="2"/>
  </r>
  <r>
    <x v="0"/>
    <x v="312"/>
    <x v="299"/>
    <x v="21"/>
    <x v="21"/>
    <x v="21"/>
    <x v="0"/>
    <n v="2"/>
  </r>
  <r>
    <x v="0"/>
    <x v="312"/>
    <x v="299"/>
    <x v="68"/>
    <x v="43"/>
    <x v="43"/>
    <x v="0"/>
    <n v="4"/>
  </r>
  <r>
    <x v="0"/>
    <x v="312"/>
    <x v="299"/>
    <x v="44"/>
    <x v="44"/>
    <x v="44"/>
    <x v="0"/>
    <n v="4"/>
  </r>
  <r>
    <x v="0"/>
    <x v="312"/>
    <x v="299"/>
    <x v="45"/>
    <x v="45"/>
    <x v="45"/>
    <x v="0"/>
    <n v="2"/>
  </r>
  <r>
    <x v="0"/>
    <x v="312"/>
    <x v="299"/>
    <x v="148"/>
    <x v="137"/>
    <x v="144"/>
    <x v="0"/>
    <n v="1"/>
  </r>
  <r>
    <x v="0"/>
    <x v="312"/>
    <x v="299"/>
    <x v="25"/>
    <x v="25"/>
    <x v="25"/>
    <x v="1"/>
    <n v="1"/>
  </r>
  <r>
    <x v="0"/>
    <x v="312"/>
    <x v="299"/>
    <x v="143"/>
    <x v="132"/>
    <x v="139"/>
    <x v="0"/>
    <n v="1"/>
  </r>
  <r>
    <x v="0"/>
    <x v="312"/>
    <x v="299"/>
    <x v="94"/>
    <x v="89"/>
    <x v="92"/>
    <x v="0"/>
    <n v="6"/>
  </r>
  <r>
    <x v="0"/>
    <x v="312"/>
    <x v="299"/>
    <x v="146"/>
    <x v="135"/>
    <x v="142"/>
    <x v="0"/>
    <n v="1"/>
  </r>
  <r>
    <x v="0"/>
    <x v="312"/>
    <x v="299"/>
    <x v="69"/>
    <x v="67"/>
    <x v="67"/>
    <x v="0"/>
    <n v="4"/>
  </r>
  <r>
    <x v="0"/>
    <x v="312"/>
    <x v="299"/>
    <x v="65"/>
    <x v="64"/>
    <x v="64"/>
    <x v="0"/>
    <n v="2"/>
  </r>
  <r>
    <x v="0"/>
    <x v="312"/>
    <x v="299"/>
    <x v="28"/>
    <x v="28"/>
    <x v="28"/>
    <x v="0"/>
    <n v="2"/>
  </r>
  <r>
    <x v="0"/>
    <x v="312"/>
    <x v="299"/>
    <x v="28"/>
    <x v="28"/>
    <x v="28"/>
    <x v="0"/>
    <n v="1"/>
  </r>
  <r>
    <x v="0"/>
    <x v="312"/>
    <x v="299"/>
    <x v="29"/>
    <x v="29"/>
    <x v="29"/>
    <x v="1"/>
    <n v="6"/>
  </r>
  <r>
    <x v="0"/>
    <x v="312"/>
    <x v="299"/>
    <x v="29"/>
    <x v="29"/>
    <x v="29"/>
    <x v="1"/>
    <n v="1"/>
  </r>
  <r>
    <x v="0"/>
    <x v="312"/>
    <x v="299"/>
    <x v="57"/>
    <x v="56"/>
    <x v="56"/>
    <x v="0"/>
    <n v="2"/>
  </r>
  <r>
    <x v="0"/>
    <x v="312"/>
    <x v="299"/>
    <x v="36"/>
    <x v="36"/>
    <x v="36"/>
    <x v="0"/>
    <n v="2"/>
  </r>
  <r>
    <x v="0"/>
    <x v="312"/>
    <x v="299"/>
    <x v="36"/>
    <x v="36"/>
    <x v="36"/>
    <x v="0"/>
    <n v="1"/>
  </r>
  <r>
    <x v="0"/>
    <x v="313"/>
    <x v="300"/>
    <x v="23"/>
    <x v="23"/>
    <x v="23"/>
    <x v="0"/>
    <n v="1"/>
  </r>
  <r>
    <x v="0"/>
    <x v="313"/>
    <x v="300"/>
    <x v="95"/>
    <x v="90"/>
    <x v="93"/>
    <x v="0"/>
    <n v="1"/>
  </r>
  <r>
    <x v="0"/>
    <x v="313"/>
    <x v="300"/>
    <x v="170"/>
    <x v="152"/>
    <x v="160"/>
    <x v="0"/>
    <n v="1"/>
  </r>
  <r>
    <x v="0"/>
    <x v="313"/>
    <x v="300"/>
    <x v="54"/>
    <x v="53"/>
    <x v="53"/>
    <x v="0"/>
    <n v="3"/>
  </r>
  <r>
    <x v="0"/>
    <x v="313"/>
    <x v="300"/>
    <x v="92"/>
    <x v="87"/>
    <x v="90"/>
    <x v="0"/>
    <n v="1"/>
  </r>
  <r>
    <x v="0"/>
    <x v="313"/>
    <x v="300"/>
    <x v="55"/>
    <x v="54"/>
    <x v="54"/>
    <x v="0"/>
    <n v="1"/>
  </r>
  <r>
    <x v="0"/>
    <x v="313"/>
    <x v="300"/>
    <x v="45"/>
    <x v="45"/>
    <x v="45"/>
    <x v="0"/>
    <n v="2"/>
  </r>
  <r>
    <x v="0"/>
    <x v="313"/>
    <x v="300"/>
    <x v="91"/>
    <x v="86"/>
    <x v="89"/>
    <x v="0"/>
    <n v="1"/>
  </r>
  <r>
    <x v="0"/>
    <x v="313"/>
    <x v="300"/>
    <x v="26"/>
    <x v="26"/>
    <x v="26"/>
    <x v="0"/>
    <n v="1"/>
  </r>
  <r>
    <x v="0"/>
    <x v="313"/>
    <x v="300"/>
    <x v="27"/>
    <x v="27"/>
    <x v="27"/>
    <x v="0"/>
    <n v="1"/>
  </r>
  <r>
    <x v="0"/>
    <x v="313"/>
    <x v="300"/>
    <x v="65"/>
    <x v="64"/>
    <x v="64"/>
    <x v="0"/>
    <n v="3"/>
  </r>
  <r>
    <x v="0"/>
    <x v="313"/>
    <x v="300"/>
    <x v="28"/>
    <x v="28"/>
    <x v="28"/>
    <x v="0"/>
    <n v="5"/>
  </r>
  <r>
    <x v="0"/>
    <x v="313"/>
    <x v="300"/>
    <x v="144"/>
    <x v="133"/>
    <x v="140"/>
    <x v="0"/>
    <n v="6"/>
  </r>
  <r>
    <x v="0"/>
    <x v="313"/>
    <x v="300"/>
    <x v="29"/>
    <x v="29"/>
    <x v="29"/>
    <x v="1"/>
    <n v="12"/>
  </r>
  <r>
    <x v="0"/>
    <x v="313"/>
    <x v="300"/>
    <x v="30"/>
    <x v="30"/>
    <x v="30"/>
    <x v="0"/>
    <n v="4"/>
  </r>
  <r>
    <x v="0"/>
    <x v="314"/>
    <x v="301"/>
    <x v="95"/>
    <x v="90"/>
    <x v="93"/>
    <x v="0"/>
    <n v="7"/>
  </r>
  <r>
    <x v="0"/>
    <x v="314"/>
    <x v="301"/>
    <x v="99"/>
    <x v="94"/>
    <x v="97"/>
    <x v="0"/>
    <n v="12"/>
  </r>
  <r>
    <x v="0"/>
    <x v="314"/>
    <x v="301"/>
    <x v="170"/>
    <x v="152"/>
    <x v="160"/>
    <x v="0"/>
    <n v="2"/>
  </r>
  <r>
    <x v="0"/>
    <x v="314"/>
    <x v="301"/>
    <x v="67"/>
    <x v="66"/>
    <x v="66"/>
    <x v="0"/>
    <n v="8"/>
  </r>
  <r>
    <x v="0"/>
    <x v="314"/>
    <x v="301"/>
    <x v="21"/>
    <x v="21"/>
    <x v="21"/>
    <x v="0"/>
    <n v="1"/>
  </r>
  <r>
    <x v="0"/>
    <x v="314"/>
    <x v="301"/>
    <x v="92"/>
    <x v="87"/>
    <x v="90"/>
    <x v="0"/>
    <n v="6"/>
  </r>
  <r>
    <x v="0"/>
    <x v="314"/>
    <x v="301"/>
    <x v="251"/>
    <x v="222"/>
    <x v="241"/>
    <x v="0"/>
    <n v="2"/>
  </r>
  <r>
    <x v="0"/>
    <x v="314"/>
    <x v="301"/>
    <x v="103"/>
    <x v="98"/>
    <x v="101"/>
    <x v="0"/>
    <n v="16"/>
  </r>
  <r>
    <x v="0"/>
    <x v="314"/>
    <x v="301"/>
    <x v="56"/>
    <x v="55"/>
    <x v="55"/>
    <x v="0"/>
    <n v="4"/>
  </r>
  <r>
    <x v="0"/>
    <x v="314"/>
    <x v="301"/>
    <x v="147"/>
    <x v="136"/>
    <x v="143"/>
    <x v="0"/>
    <n v="1"/>
  </r>
  <r>
    <x v="0"/>
    <x v="314"/>
    <x v="301"/>
    <x v="148"/>
    <x v="137"/>
    <x v="144"/>
    <x v="0"/>
    <n v="1"/>
  </r>
  <r>
    <x v="0"/>
    <x v="314"/>
    <x v="301"/>
    <x v="252"/>
    <x v="223"/>
    <x v="242"/>
    <x v="0"/>
    <n v="2"/>
  </r>
  <r>
    <x v="0"/>
    <x v="314"/>
    <x v="301"/>
    <x v="46"/>
    <x v="46"/>
    <x v="46"/>
    <x v="0"/>
    <n v="2"/>
  </r>
  <r>
    <x v="0"/>
    <x v="314"/>
    <x v="301"/>
    <x v="82"/>
    <x v="77"/>
    <x v="80"/>
    <x v="0"/>
    <n v="6"/>
  </r>
  <r>
    <x v="0"/>
    <x v="314"/>
    <x v="301"/>
    <x v="25"/>
    <x v="25"/>
    <x v="25"/>
    <x v="1"/>
    <n v="3.5"/>
  </r>
  <r>
    <x v="0"/>
    <x v="314"/>
    <x v="301"/>
    <x v="10"/>
    <x v="10"/>
    <x v="10"/>
    <x v="0"/>
    <n v="16"/>
  </r>
  <r>
    <x v="0"/>
    <x v="314"/>
    <x v="301"/>
    <x v="94"/>
    <x v="89"/>
    <x v="92"/>
    <x v="0"/>
    <n v="7"/>
  </r>
  <r>
    <x v="0"/>
    <x v="314"/>
    <x v="301"/>
    <x v="65"/>
    <x v="64"/>
    <x v="64"/>
    <x v="0"/>
    <n v="6"/>
  </r>
  <r>
    <x v="0"/>
    <x v="314"/>
    <x v="301"/>
    <x v="28"/>
    <x v="28"/>
    <x v="28"/>
    <x v="0"/>
    <n v="29"/>
  </r>
  <r>
    <x v="0"/>
    <x v="314"/>
    <x v="301"/>
    <x v="29"/>
    <x v="29"/>
    <x v="29"/>
    <x v="1"/>
    <n v="12"/>
  </r>
  <r>
    <x v="0"/>
    <x v="315"/>
    <x v="302"/>
    <x v="253"/>
    <x v="224"/>
    <x v="243"/>
    <x v="0"/>
    <n v="1"/>
  </r>
  <r>
    <x v="0"/>
    <x v="315"/>
    <x v="302"/>
    <x v="118"/>
    <x v="113"/>
    <x v="116"/>
    <x v="0"/>
    <n v="1"/>
  </r>
  <r>
    <x v="0"/>
    <x v="315"/>
    <x v="302"/>
    <x v="119"/>
    <x v="114"/>
    <x v="117"/>
    <x v="1"/>
    <n v="6"/>
  </r>
  <r>
    <x v="0"/>
    <x v="315"/>
    <x v="302"/>
    <x v="46"/>
    <x v="46"/>
    <x v="46"/>
    <x v="0"/>
    <n v="6"/>
  </r>
  <r>
    <x v="0"/>
    <x v="315"/>
    <x v="302"/>
    <x v="120"/>
    <x v="115"/>
    <x v="118"/>
    <x v="0"/>
    <n v="6"/>
  </r>
  <r>
    <x v="0"/>
    <x v="315"/>
    <x v="302"/>
    <x v="84"/>
    <x v="79"/>
    <x v="82"/>
    <x v="1"/>
    <n v="12"/>
  </r>
  <r>
    <x v="0"/>
    <x v="315"/>
    <x v="302"/>
    <x v="25"/>
    <x v="25"/>
    <x v="25"/>
    <x v="1"/>
    <n v="2"/>
  </r>
  <r>
    <x v="0"/>
    <x v="315"/>
    <x v="302"/>
    <x v="121"/>
    <x v="116"/>
    <x v="119"/>
    <x v="0"/>
    <n v="2"/>
  </r>
  <r>
    <x v="0"/>
    <x v="315"/>
    <x v="302"/>
    <x v="122"/>
    <x v="117"/>
    <x v="120"/>
    <x v="0"/>
    <n v="6"/>
  </r>
  <r>
    <x v="0"/>
    <x v="315"/>
    <x v="302"/>
    <x v="123"/>
    <x v="118"/>
    <x v="121"/>
    <x v="0"/>
    <n v="1"/>
  </r>
  <r>
    <x v="0"/>
    <x v="315"/>
    <x v="302"/>
    <x v="124"/>
    <x v="119"/>
    <x v="122"/>
    <x v="0"/>
    <n v="1"/>
  </r>
  <r>
    <x v="0"/>
    <x v="315"/>
    <x v="302"/>
    <x v="125"/>
    <x v="120"/>
    <x v="123"/>
    <x v="0"/>
    <n v="1"/>
  </r>
  <r>
    <x v="0"/>
    <x v="315"/>
    <x v="302"/>
    <x v="126"/>
    <x v="121"/>
    <x v="124"/>
    <x v="1"/>
    <n v="7"/>
  </r>
  <r>
    <x v="0"/>
    <x v="315"/>
    <x v="302"/>
    <x v="128"/>
    <x v="122"/>
    <x v="126"/>
    <x v="1"/>
    <n v="7"/>
  </r>
  <r>
    <x v="0"/>
    <x v="316"/>
    <x v="303"/>
    <x v="118"/>
    <x v="113"/>
    <x v="116"/>
    <x v="0"/>
    <n v="1"/>
  </r>
  <r>
    <x v="0"/>
    <x v="316"/>
    <x v="303"/>
    <x v="119"/>
    <x v="114"/>
    <x v="117"/>
    <x v="1"/>
    <n v="6"/>
  </r>
  <r>
    <x v="0"/>
    <x v="316"/>
    <x v="303"/>
    <x v="46"/>
    <x v="46"/>
    <x v="46"/>
    <x v="0"/>
    <n v="6"/>
  </r>
  <r>
    <x v="0"/>
    <x v="316"/>
    <x v="303"/>
    <x v="120"/>
    <x v="115"/>
    <x v="118"/>
    <x v="0"/>
    <n v="6"/>
  </r>
  <r>
    <x v="0"/>
    <x v="316"/>
    <x v="303"/>
    <x v="84"/>
    <x v="79"/>
    <x v="82"/>
    <x v="1"/>
    <n v="12"/>
  </r>
  <r>
    <x v="0"/>
    <x v="316"/>
    <x v="303"/>
    <x v="25"/>
    <x v="25"/>
    <x v="25"/>
    <x v="1"/>
    <n v="2"/>
  </r>
  <r>
    <x v="0"/>
    <x v="316"/>
    <x v="303"/>
    <x v="121"/>
    <x v="116"/>
    <x v="119"/>
    <x v="0"/>
    <n v="2"/>
  </r>
  <r>
    <x v="0"/>
    <x v="316"/>
    <x v="303"/>
    <x v="122"/>
    <x v="117"/>
    <x v="120"/>
    <x v="0"/>
    <n v="6"/>
  </r>
  <r>
    <x v="0"/>
    <x v="316"/>
    <x v="303"/>
    <x v="123"/>
    <x v="118"/>
    <x v="121"/>
    <x v="0"/>
    <n v="1"/>
  </r>
  <r>
    <x v="0"/>
    <x v="316"/>
    <x v="303"/>
    <x v="124"/>
    <x v="119"/>
    <x v="122"/>
    <x v="0"/>
    <n v="1"/>
  </r>
  <r>
    <x v="0"/>
    <x v="316"/>
    <x v="303"/>
    <x v="125"/>
    <x v="120"/>
    <x v="123"/>
    <x v="0"/>
    <n v="1"/>
  </r>
  <r>
    <x v="0"/>
    <x v="316"/>
    <x v="303"/>
    <x v="126"/>
    <x v="121"/>
    <x v="124"/>
    <x v="1"/>
    <n v="7"/>
  </r>
  <r>
    <x v="0"/>
    <x v="316"/>
    <x v="303"/>
    <x v="254"/>
    <x v="68"/>
    <x v="244"/>
    <x v="0"/>
    <n v="1"/>
  </r>
  <r>
    <x v="0"/>
    <x v="316"/>
    <x v="303"/>
    <x v="128"/>
    <x v="122"/>
    <x v="126"/>
    <x v="1"/>
    <n v="7"/>
  </r>
  <r>
    <x v="0"/>
    <x v="317"/>
    <x v="304"/>
    <x v="99"/>
    <x v="94"/>
    <x v="97"/>
    <x v="0"/>
    <n v="2"/>
  </r>
  <r>
    <x v="0"/>
    <x v="317"/>
    <x v="304"/>
    <x v="67"/>
    <x v="66"/>
    <x v="66"/>
    <x v="0"/>
    <n v="4"/>
  </r>
  <r>
    <x v="0"/>
    <x v="317"/>
    <x v="304"/>
    <x v="100"/>
    <x v="95"/>
    <x v="98"/>
    <x v="0"/>
    <n v="2"/>
  </r>
  <r>
    <x v="0"/>
    <x v="317"/>
    <x v="304"/>
    <x v="98"/>
    <x v="93"/>
    <x v="96"/>
    <x v="0"/>
    <n v="4"/>
  </r>
  <r>
    <x v="0"/>
    <x v="317"/>
    <x v="304"/>
    <x v="24"/>
    <x v="24"/>
    <x v="24"/>
    <x v="0"/>
    <n v="1"/>
  </r>
  <r>
    <x v="0"/>
    <x v="317"/>
    <x v="304"/>
    <x v="85"/>
    <x v="80"/>
    <x v="83"/>
    <x v="0"/>
    <n v="2"/>
  </r>
  <r>
    <x v="0"/>
    <x v="317"/>
    <x v="304"/>
    <x v="25"/>
    <x v="25"/>
    <x v="25"/>
    <x v="1"/>
    <n v="1"/>
  </r>
  <r>
    <x v="0"/>
    <x v="317"/>
    <x v="304"/>
    <x v="10"/>
    <x v="10"/>
    <x v="10"/>
    <x v="0"/>
    <n v="6"/>
  </r>
  <r>
    <x v="0"/>
    <x v="317"/>
    <x v="304"/>
    <x v="101"/>
    <x v="96"/>
    <x v="99"/>
    <x v="0"/>
    <n v="2"/>
  </r>
  <r>
    <x v="0"/>
    <x v="317"/>
    <x v="304"/>
    <x v="28"/>
    <x v="28"/>
    <x v="28"/>
    <x v="0"/>
    <n v="4"/>
  </r>
  <r>
    <x v="0"/>
    <x v="317"/>
    <x v="304"/>
    <x v="28"/>
    <x v="28"/>
    <x v="28"/>
    <x v="0"/>
    <n v="8"/>
  </r>
  <r>
    <x v="0"/>
    <x v="317"/>
    <x v="304"/>
    <x v="36"/>
    <x v="36"/>
    <x v="36"/>
    <x v="0"/>
    <n v="8"/>
  </r>
  <r>
    <x v="0"/>
    <x v="318"/>
    <x v="305"/>
    <x v="99"/>
    <x v="94"/>
    <x v="97"/>
    <x v="0"/>
    <n v="1"/>
  </r>
  <r>
    <x v="0"/>
    <x v="318"/>
    <x v="305"/>
    <x v="67"/>
    <x v="66"/>
    <x v="66"/>
    <x v="0"/>
    <n v="1"/>
  </r>
  <r>
    <x v="0"/>
    <x v="318"/>
    <x v="305"/>
    <x v="100"/>
    <x v="95"/>
    <x v="98"/>
    <x v="0"/>
    <n v="1"/>
  </r>
  <r>
    <x v="0"/>
    <x v="318"/>
    <x v="305"/>
    <x v="98"/>
    <x v="93"/>
    <x v="96"/>
    <x v="0"/>
    <n v="2"/>
  </r>
  <r>
    <x v="0"/>
    <x v="318"/>
    <x v="305"/>
    <x v="25"/>
    <x v="25"/>
    <x v="25"/>
    <x v="1"/>
    <n v="1"/>
  </r>
  <r>
    <x v="0"/>
    <x v="318"/>
    <x v="305"/>
    <x v="10"/>
    <x v="10"/>
    <x v="10"/>
    <x v="0"/>
    <n v="2"/>
  </r>
  <r>
    <x v="0"/>
    <x v="318"/>
    <x v="305"/>
    <x v="91"/>
    <x v="86"/>
    <x v="89"/>
    <x v="0"/>
    <n v="1"/>
  </r>
  <r>
    <x v="0"/>
    <x v="318"/>
    <x v="305"/>
    <x v="26"/>
    <x v="26"/>
    <x v="26"/>
    <x v="0"/>
    <n v="1"/>
  </r>
  <r>
    <x v="0"/>
    <x v="318"/>
    <x v="305"/>
    <x v="101"/>
    <x v="96"/>
    <x v="99"/>
    <x v="0"/>
    <n v="1"/>
  </r>
  <r>
    <x v="0"/>
    <x v="318"/>
    <x v="305"/>
    <x v="28"/>
    <x v="28"/>
    <x v="28"/>
    <x v="0"/>
    <n v="4"/>
  </r>
  <r>
    <x v="0"/>
    <x v="318"/>
    <x v="305"/>
    <x v="36"/>
    <x v="36"/>
    <x v="36"/>
    <x v="0"/>
    <n v="2"/>
  </r>
  <r>
    <x v="0"/>
    <x v="319"/>
    <x v="306"/>
    <x v="95"/>
    <x v="90"/>
    <x v="93"/>
    <x v="0"/>
    <n v="1"/>
  </r>
  <r>
    <x v="0"/>
    <x v="319"/>
    <x v="306"/>
    <x v="99"/>
    <x v="94"/>
    <x v="97"/>
    <x v="0"/>
    <n v="2"/>
  </r>
  <r>
    <x v="0"/>
    <x v="319"/>
    <x v="306"/>
    <x v="67"/>
    <x v="66"/>
    <x v="66"/>
    <x v="0"/>
    <n v="2"/>
  </r>
  <r>
    <x v="0"/>
    <x v="319"/>
    <x v="306"/>
    <x v="100"/>
    <x v="95"/>
    <x v="98"/>
    <x v="0"/>
    <n v="2"/>
  </r>
  <r>
    <x v="0"/>
    <x v="319"/>
    <x v="306"/>
    <x v="54"/>
    <x v="53"/>
    <x v="53"/>
    <x v="0"/>
    <n v="2"/>
  </r>
  <r>
    <x v="0"/>
    <x v="319"/>
    <x v="306"/>
    <x v="98"/>
    <x v="93"/>
    <x v="96"/>
    <x v="0"/>
    <n v="4"/>
  </r>
  <r>
    <x v="0"/>
    <x v="319"/>
    <x v="306"/>
    <x v="24"/>
    <x v="24"/>
    <x v="24"/>
    <x v="0"/>
    <n v="1"/>
  </r>
  <r>
    <x v="0"/>
    <x v="319"/>
    <x v="306"/>
    <x v="25"/>
    <x v="25"/>
    <x v="25"/>
    <x v="1"/>
    <n v="1"/>
  </r>
  <r>
    <x v="0"/>
    <x v="319"/>
    <x v="306"/>
    <x v="10"/>
    <x v="10"/>
    <x v="10"/>
    <x v="0"/>
    <n v="6"/>
  </r>
  <r>
    <x v="0"/>
    <x v="319"/>
    <x v="306"/>
    <x v="94"/>
    <x v="89"/>
    <x v="92"/>
    <x v="0"/>
    <n v="1"/>
  </r>
  <r>
    <x v="0"/>
    <x v="319"/>
    <x v="306"/>
    <x v="96"/>
    <x v="91"/>
    <x v="94"/>
    <x v="0"/>
    <n v="1"/>
  </r>
  <r>
    <x v="0"/>
    <x v="319"/>
    <x v="306"/>
    <x v="101"/>
    <x v="96"/>
    <x v="99"/>
    <x v="0"/>
    <n v="2"/>
  </r>
  <r>
    <x v="0"/>
    <x v="319"/>
    <x v="306"/>
    <x v="28"/>
    <x v="28"/>
    <x v="28"/>
    <x v="0"/>
    <n v="8"/>
  </r>
  <r>
    <x v="0"/>
    <x v="320"/>
    <x v="307"/>
    <x v="23"/>
    <x v="23"/>
    <x v="23"/>
    <x v="0"/>
    <n v="1"/>
  </r>
  <r>
    <x v="0"/>
    <x v="320"/>
    <x v="307"/>
    <x v="95"/>
    <x v="90"/>
    <x v="93"/>
    <x v="0"/>
    <n v="3"/>
  </r>
  <r>
    <x v="0"/>
    <x v="320"/>
    <x v="307"/>
    <x v="41"/>
    <x v="41"/>
    <x v="41"/>
    <x v="0"/>
    <n v="1"/>
  </r>
  <r>
    <x v="0"/>
    <x v="320"/>
    <x v="307"/>
    <x v="54"/>
    <x v="53"/>
    <x v="53"/>
    <x v="0"/>
    <n v="1"/>
  </r>
  <r>
    <x v="0"/>
    <x v="320"/>
    <x v="307"/>
    <x v="43"/>
    <x v="43"/>
    <x v="43"/>
    <x v="0"/>
    <n v="2"/>
  </r>
  <r>
    <x v="0"/>
    <x v="320"/>
    <x v="307"/>
    <x v="44"/>
    <x v="44"/>
    <x v="44"/>
    <x v="0"/>
    <n v="2"/>
  </r>
  <r>
    <x v="0"/>
    <x v="320"/>
    <x v="307"/>
    <x v="45"/>
    <x v="45"/>
    <x v="45"/>
    <x v="0"/>
    <n v="1"/>
  </r>
  <r>
    <x v="0"/>
    <x v="320"/>
    <x v="307"/>
    <x v="46"/>
    <x v="46"/>
    <x v="46"/>
    <x v="0"/>
    <n v="1"/>
  </r>
  <r>
    <x v="0"/>
    <x v="320"/>
    <x v="307"/>
    <x v="25"/>
    <x v="25"/>
    <x v="25"/>
    <x v="1"/>
    <n v="1"/>
  </r>
  <r>
    <x v="0"/>
    <x v="320"/>
    <x v="307"/>
    <x v="91"/>
    <x v="86"/>
    <x v="89"/>
    <x v="0"/>
    <n v="1"/>
  </r>
  <r>
    <x v="0"/>
    <x v="320"/>
    <x v="307"/>
    <x v="26"/>
    <x v="26"/>
    <x v="26"/>
    <x v="0"/>
    <n v="1"/>
  </r>
  <r>
    <x v="0"/>
    <x v="320"/>
    <x v="307"/>
    <x v="94"/>
    <x v="89"/>
    <x v="92"/>
    <x v="0"/>
    <n v="3"/>
  </r>
  <r>
    <x v="0"/>
    <x v="320"/>
    <x v="307"/>
    <x v="27"/>
    <x v="27"/>
    <x v="27"/>
    <x v="0"/>
    <n v="1"/>
  </r>
  <r>
    <x v="0"/>
    <x v="320"/>
    <x v="307"/>
    <x v="69"/>
    <x v="67"/>
    <x v="67"/>
    <x v="0"/>
    <n v="2"/>
  </r>
  <r>
    <x v="0"/>
    <x v="320"/>
    <x v="307"/>
    <x v="65"/>
    <x v="64"/>
    <x v="64"/>
    <x v="0"/>
    <n v="1"/>
  </r>
  <r>
    <x v="0"/>
    <x v="320"/>
    <x v="307"/>
    <x v="28"/>
    <x v="28"/>
    <x v="28"/>
    <x v="0"/>
    <n v="2"/>
  </r>
  <r>
    <x v="0"/>
    <x v="320"/>
    <x v="307"/>
    <x v="29"/>
    <x v="29"/>
    <x v="29"/>
    <x v="1"/>
    <n v="4"/>
  </r>
  <r>
    <x v="0"/>
    <x v="320"/>
    <x v="307"/>
    <x v="57"/>
    <x v="56"/>
    <x v="56"/>
    <x v="0"/>
    <n v="1"/>
  </r>
  <r>
    <x v="0"/>
    <x v="320"/>
    <x v="307"/>
    <x v="36"/>
    <x v="36"/>
    <x v="36"/>
    <x v="0"/>
    <n v="2"/>
  </r>
  <r>
    <x v="0"/>
    <x v="321"/>
    <x v="308"/>
    <x v="174"/>
    <x v="155"/>
    <x v="163"/>
    <x v="0"/>
    <n v="2"/>
  </r>
  <r>
    <x v="0"/>
    <x v="321"/>
    <x v="308"/>
    <x v="255"/>
    <x v="225"/>
    <x v="245"/>
    <x v="0"/>
    <n v="2"/>
  </r>
  <r>
    <x v="0"/>
    <x v="321"/>
    <x v="308"/>
    <x v="95"/>
    <x v="90"/>
    <x v="93"/>
    <x v="0"/>
    <n v="6"/>
  </r>
  <r>
    <x v="0"/>
    <x v="321"/>
    <x v="308"/>
    <x v="67"/>
    <x v="66"/>
    <x v="66"/>
    <x v="0"/>
    <n v="3"/>
  </r>
  <r>
    <x v="0"/>
    <x v="321"/>
    <x v="308"/>
    <x v="41"/>
    <x v="41"/>
    <x v="41"/>
    <x v="0"/>
    <n v="1"/>
  </r>
  <r>
    <x v="0"/>
    <x v="321"/>
    <x v="308"/>
    <x v="68"/>
    <x v="43"/>
    <x v="43"/>
    <x v="0"/>
    <n v="4"/>
  </r>
  <r>
    <x v="0"/>
    <x v="321"/>
    <x v="308"/>
    <x v="44"/>
    <x v="44"/>
    <x v="44"/>
    <x v="0"/>
    <n v="4"/>
  </r>
  <r>
    <x v="0"/>
    <x v="321"/>
    <x v="308"/>
    <x v="45"/>
    <x v="45"/>
    <x v="45"/>
    <x v="0"/>
    <n v="2"/>
  </r>
  <r>
    <x v="0"/>
    <x v="321"/>
    <x v="308"/>
    <x v="69"/>
    <x v="67"/>
    <x v="67"/>
    <x v="0"/>
    <n v="4"/>
  </r>
  <r>
    <x v="0"/>
    <x v="321"/>
    <x v="308"/>
    <x v="65"/>
    <x v="64"/>
    <x v="64"/>
    <x v="0"/>
    <n v="1"/>
  </r>
  <r>
    <x v="0"/>
    <x v="321"/>
    <x v="308"/>
    <x v="28"/>
    <x v="28"/>
    <x v="28"/>
    <x v="0"/>
    <n v="10"/>
  </r>
  <r>
    <x v="0"/>
    <x v="322"/>
    <x v="309"/>
    <x v="95"/>
    <x v="90"/>
    <x v="93"/>
    <x v="0"/>
    <n v="2"/>
  </r>
  <r>
    <x v="0"/>
    <x v="322"/>
    <x v="309"/>
    <x v="99"/>
    <x v="94"/>
    <x v="97"/>
    <x v="0"/>
    <n v="1"/>
  </r>
  <r>
    <x v="0"/>
    <x v="322"/>
    <x v="309"/>
    <x v="67"/>
    <x v="66"/>
    <x v="66"/>
    <x v="0"/>
    <n v="6"/>
  </r>
  <r>
    <x v="0"/>
    <x v="322"/>
    <x v="309"/>
    <x v="100"/>
    <x v="95"/>
    <x v="98"/>
    <x v="0"/>
    <n v="3"/>
  </r>
  <r>
    <x v="0"/>
    <x v="322"/>
    <x v="309"/>
    <x v="41"/>
    <x v="41"/>
    <x v="41"/>
    <x v="0"/>
    <n v="2"/>
  </r>
  <r>
    <x v="0"/>
    <x v="322"/>
    <x v="309"/>
    <x v="43"/>
    <x v="43"/>
    <x v="43"/>
    <x v="0"/>
    <n v="8"/>
  </r>
  <r>
    <x v="0"/>
    <x v="322"/>
    <x v="309"/>
    <x v="44"/>
    <x v="44"/>
    <x v="44"/>
    <x v="0"/>
    <n v="8"/>
  </r>
  <r>
    <x v="0"/>
    <x v="322"/>
    <x v="309"/>
    <x v="98"/>
    <x v="93"/>
    <x v="96"/>
    <x v="0"/>
    <n v="2"/>
  </r>
  <r>
    <x v="0"/>
    <x v="322"/>
    <x v="309"/>
    <x v="161"/>
    <x v="145"/>
    <x v="152"/>
    <x v="0"/>
    <n v="1"/>
  </r>
  <r>
    <x v="0"/>
    <x v="322"/>
    <x v="309"/>
    <x v="45"/>
    <x v="45"/>
    <x v="45"/>
    <x v="0"/>
    <n v="4"/>
  </r>
  <r>
    <x v="0"/>
    <x v="322"/>
    <x v="309"/>
    <x v="10"/>
    <x v="10"/>
    <x v="10"/>
    <x v="0"/>
    <n v="4"/>
  </r>
  <r>
    <x v="0"/>
    <x v="322"/>
    <x v="309"/>
    <x v="91"/>
    <x v="86"/>
    <x v="89"/>
    <x v="0"/>
    <n v="3"/>
  </r>
  <r>
    <x v="0"/>
    <x v="322"/>
    <x v="309"/>
    <x v="26"/>
    <x v="26"/>
    <x v="26"/>
    <x v="0"/>
    <n v="2"/>
  </r>
  <r>
    <x v="0"/>
    <x v="322"/>
    <x v="309"/>
    <x v="101"/>
    <x v="96"/>
    <x v="99"/>
    <x v="0"/>
    <n v="1"/>
  </r>
  <r>
    <x v="0"/>
    <x v="322"/>
    <x v="309"/>
    <x v="69"/>
    <x v="67"/>
    <x v="67"/>
    <x v="0"/>
    <n v="8"/>
  </r>
  <r>
    <x v="0"/>
    <x v="322"/>
    <x v="309"/>
    <x v="65"/>
    <x v="64"/>
    <x v="64"/>
    <x v="0"/>
    <n v="2"/>
  </r>
  <r>
    <x v="0"/>
    <x v="322"/>
    <x v="309"/>
    <x v="28"/>
    <x v="28"/>
    <x v="28"/>
    <x v="0"/>
    <n v="28"/>
  </r>
  <r>
    <x v="0"/>
    <x v="322"/>
    <x v="309"/>
    <x v="144"/>
    <x v="133"/>
    <x v="140"/>
    <x v="0"/>
    <n v="2"/>
  </r>
  <r>
    <x v="0"/>
    <x v="322"/>
    <x v="309"/>
    <x v="29"/>
    <x v="29"/>
    <x v="29"/>
    <x v="1"/>
    <n v="4"/>
  </r>
  <r>
    <x v="0"/>
    <x v="322"/>
    <x v="309"/>
    <x v="57"/>
    <x v="56"/>
    <x v="56"/>
    <x v="0"/>
    <n v="2"/>
  </r>
  <r>
    <x v="0"/>
    <x v="323"/>
    <x v="103"/>
    <x v="95"/>
    <x v="90"/>
    <x v="93"/>
    <x v="0"/>
    <n v="3"/>
  </r>
  <r>
    <x v="0"/>
    <x v="323"/>
    <x v="103"/>
    <x v="67"/>
    <x v="66"/>
    <x v="66"/>
    <x v="0"/>
    <n v="5"/>
  </r>
  <r>
    <x v="0"/>
    <x v="323"/>
    <x v="103"/>
    <x v="41"/>
    <x v="41"/>
    <x v="41"/>
    <x v="0"/>
    <n v="1"/>
  </r>
  <r>
    <x v="0"/>
    <x v="323"/>
    <x v="103"/>
    <x v="68"/>
    <x v="43"/>
    <x v="43"/>
    <x v="0"/>
    <n v="4"/>
  </r>
  <r>
    <x v="0"/>
    <x v="323"/>
    <x v="103"/>
    <x v="44"/>
    <x v="44"/>
    <x v="44"/>
    <x v="0"/>
    <n v="4"/>
  </r>
  <r>
    <x v="0"/>
    <x v="323"/>
    <x v="103"/>
    <x v="103"/>
    <x v="98"/>
    <x v="101"/>
    <x v="0"/>
    <n v="1"/>
  </r>
  <r>
    <x v="0"/>
    <x v="323"/>
    <x v="103"/>
    <x v="103"/>
    <x v="98"/>
    <x v="101"/>
    <x v="0"/>
    <n v="3"/>
  </r>
  <r>
    <x v="0"/>
    <x v="323"/>
    <x v="103"/>
    <x v="45"/>
    <x v="45"/>
    <x v="45"/>
    <x v="0"/>
    <n v="2"/>
  </r>
  <r>
    <x v="0"/>
    <x v="323"/>
    <x v="103"/>
    <x v="147"/>
    <x v="136"/>
    <x v="143"/>
    <x v="0"/>
    <n v="1"/>
  </r>
  <r>
    <x v="0"/>
    <x v="323"/>
    <x v="103"/>
    <x v="46"/>
    <x v="46"/>
    <x v="46"/>
    <x v="0"/>
    <n v="1"/>
  </r>
  <r>
    <x v="0"/>
    <x v="323"/>
    <x v="103"/>
    <x v="25"/>
    <x v="25"/>
    <x v="25"/>
    <x v="1"/>
    <n v="0.5"/>
  </r>
  <r>
    <x v="0"/>
    <x v="323"/>
    <x v="103"/>
    <x v="10"/>
    <x v="10"/>
    <x v="10"/>
    <x v="0"/>
    <n v="4"/>
  </r>
  <r>
    <x v="0"/>
    <x v="323"/>
    <x v="103"/>
    <x v="69"/>
    <x v="67"/>
    <x v="67"/>
    <x v="0"/>
    <n v="4"/>
  </r>
  <r>
    <x v="0"/>
    <x v="323"/>
    <x v="103"/>
    <x v="65"/>
    <x v="64"/>
    <x v="64"/>
    <x v="0"/>
    <n v="1"/>
  </r>
  <r>
    <x v="0"/>
    <x v="323"/>
    <x v="103"/>
    <x v="28"/>
    <x v="28"/>
    <x v="28"/>
    <x v="0"/>
    <n v="18"/>
  </r>
  <r>
    <x v="0"/>
    <x v="324"/>
    <x v="120"/>
    <x v="99"/>
    <x v="94"/>
    <x v="97"/>
    <x v="0"/>
    <n v="6"/>
  </r>
  <r>
    <x v="0"/>
    <x v="324"/>
    <x v="120"/>
    <x v="67"/>
    <x v="66"/>
    <x v="66"/>
    <x v="0"/>
    <n v="5"/>
  </r>
  <r>
    <x v="0"/>
    <x v="324"/>
    <x v="120"/>
    <x v="41"/>
    <x v="41"/>
    <x v="41"/>
    <x v="0"/>
    <n v="1"/>
  </r>
  <r>
    <x v="0"/>
    <x v="324"/>
    <x v="120"/>
    <x v="68"/>
    <x v="43"/>
    <x v="43"/>
    <x v="0"/>
    <n v="4"/>
  </r>
  <r>
    <x v="0"/>
    <x v="324"/>
    <x v="120"/>
    <x v="44"/>
    <x v="44"/>
    <x v="44"/>
    <x v="0"/>
    <n v="4"/>
  </r>
  <r>
    <x v="0"/>
    <x v="324"/>
    <x v="120"/>
    <x v="103"/>
    <x v="98"/>
    <x v="101"/>
    <x v="0"/>
    <n v="2"/>
  </r>
  <r>
    <x v="0"/>
    <x v="324"/>
    <x v="120"/>
    <x v="103"/>
    <x v="98"/>
    <x v="101"/>
    <x v="0"/>
    <n v="6"/>
  </r>
  <r>
    <x v="0"/>
    <x v="324"/>
    <x v="120"/>
    <x v="45"/>
    <x v="45"/>
    <x v="45"/>
    <x v="0"/>
    <n v="2"/>
  </r>
  <r>
    <x v="0"/>
    <x v="324"/>
    <x v="120"/>
    <x v="147"/>
    <x v="136"/>
    <x v="143"/>
    <x v="0"/>
    <n v="1"/>
  </r>
  <r>
    <x v="0"/>
    <x v="324"/>
    <x v="120"/>
    <x v="46"/>
    <x v="46"/>
    <x v="46"/>
    <x v="0"/>
    <n v="1"/>
  </r>
  <r>
    <x v="0"/>
    <x v="324"/>
    <x v="120"/>
    <x v="46"/>
    <x v="46"/>
    <x v="46"/>
    <x v="0"/>
    <n v="1"/>
  </r>
  <r>
    <x v="0"/>
    <x v="324"/>
    <x v="120"/>
    <x v="82"/>
    <x v="77"/>
    <x v="80"/>
    <x v="0"/>
    <n v="3"/>
  </r>
  <r>
    <x v="0"/>
    <x v="324"/>
    <x v="120"/>
    <x v="25"/>
    <x v="25"/>
    <x v="25"/>
    <x v="1"/>
    <n v="0.5"/>
  </r>
  <r>
    <x v="0"/>
    <x v="324"/>
    <x v="120"/>
    <x v="10"/>
    <x v="10"/>
    <x v="10"/>
    <x v="0"/>
    <n v="8"/>
  </r>
  <r>
    <x v="0"/>
    <x v="324"/>
    <x v="120"/>
    <x v="94"/>
    <x v="89"/>
    <x v="92"/>
    <x v="0"/>
    <n v="3"/>
  </r>
  <r>
    <x v="0"/>
    <x v="324"/>
    <x v="120"/>
    <x v="69"/>
    <x v="67"/>
    <x v="67"/>
    <x v="0"/>
    <n v="4"/>
  </r>
  <r>
    <x v="0"/>
    <x v="324"/>
    <x v="120"/>
    <x v="65"/>
    <x v="64"/>
    <x v="64"/>
    <x v="0"/>
    <n v="1"/>
  </r>
  <r>
    <x v="0"/>
    <x v="324"/>
    <x v="120"/>
    <x v="28"/>
    <x v="28"/>
    <x v="28"/>
    <x v="0"/>
    <n v="18"/>
  </r>
  <r>
    <x v="0"/>
    <x v="324"/>
    <x v="120"/>
    <x v="29"/>
    <x v="29"/>
    <x v="29"/>
    <x v="1"/>
    <n v="3"/>
  </r>
  <r>
    <x v="0"/>
    <x v="325"/>
    <x v="310"/>
    <x v="23"/>
    <x v="23"/>
    <x v="23"/>
    <x v="0"/>
    <n v="1"/>
  </r>
  <r>
    <x v="0"/>
    <x v="325"/>
    <x v="310"/>
    <x v="95"/>
    <x v="90"/>
    <x v="93"/>
    <x v="0"/>
    <n v="3"/>
  </r>
  <r>
    <x v="0"/>
    <x v="325"/>
    <x v="310"/>
    <x v="54"/>
    <x v="53"/>
    <x v="53"/>
    <x v="0"/>
    <n v="2"/>
  </r>
  <r>
    <x v="0"/>
    <x v="325"/>
    <x v="310"/>
    <x v="92"/>
    <x v="87"/>
    <x v="90"/>
    <x v="0"/>
    <n v="1"/>
  </r>
  <r>
    <x v="0"/>
    <x v="325"/>
    <x v="310"/>
    <x v="55"/>
    <x v="54"/>
    <x v="54"/>
    <x v="0"/>
    <n v="1"/>
  </r>
  <r>
    <x v="0"/>
    <x v="325"/>
    <x v="310"/>
    <x v="45"/>
    <x v="45"/>
    <x v="45"/>
    <x v="0"/>
    <n v="1"/>
  </r>
  <r>
    <x v="0"/>
    <x v="325"/>
    <x v="310"/>
    <x v="148"/>
    <x v="137"/>
    <x v="144"/>
    <x v="0"/>
    <n v="1"/>
  </r>
  <r>
    <x v="0"/>
    <x v="325"/>
    <x v="310"/>
    <x v="25"/>
    <x v="25"/>
    <x v="25"/>
    <x v="1"/>
    <n v="1"/>
  </r>
  <r>
    <x v="0"/>
    <x v="325"/>
    <x v="310"/>
    <x v="91"/>
    <x v="86"/>
    <x v="89"/>
    <x v="0"/>
    <n v="1"/>
  </r>
  <r>
    <x v="0"/>
    <x v="325"/>
    <x v="310"/>
    <x v="26"/>
    <x v="26"/>
    <x v="26"/>
    <x v="0"/>
    <n v="1"/>
  </r>
  <r>
    <x v="0"/>
    <x v="325"/>
    <x v="310"/>
    <x v="94"/>
    <x v="89"/>
    <x v="92"/>
    <x v="0"/>
    <n v="3"/>
  </r>
  <r>
    <x v="0"/>
    <x v="325"/>
    <x v="310"/>
    <x v="27"/>
    <x v="27"/>
    <x v="27"/>
    <x v="0"/>
    <n v="1"/>
  </r>
  <r>
    <x v="0"/>
    <x v="325"/>
    <x v="310"/>
    <x v="65"/>
    <x v="64"/>
    <x v="64"/>
    <x v="0"/>
    <n v="1"/>
  </r>
  <r>
    <x v="0"/>
    <x v="325"/>
    <x v="310"/>
    <x v="28"/>
    <x v="28"/>
    <x v="28"/>
    <x v="0"/>
    <n v="4"/>
  </r>
  <r>
    <x v="0"/>
    <x v="325"/>
    <x v="310"/>
    <x v="29"/>
    <x v="29"/>
    <x v="29"/>
    <x v="1"/>
    <n v="4"/>
  </r>
  <r>
    <x v="0"/>
    <x v="325"/>
    <x v="310"/>
    <x v="36"/>
    <x v="36"/>
    <x v="36"/>
    <x v="0"/>
    <n v="3"/>
  </r>
  <r>
    <x v="0"/>
    <x v="326"/>
    <x v="311"/>
    <x v="23"/>
    <x v="23"/>
    <x v="23"/>
    <x v="0"/>
    <n v="1"/>
  </r>
  <r>
    <x v="0"/>
    <x v="326"/>
    <x v="311"/>
    <x v="95"/>
    <x v="90"/>
    <x v="93"/>
    <x v="0"/>
    <n v="6"/>
  </r>
  <r>
    <x v="0"/>
    <x v="326"/>
    <x v="311"/>
    <x v="67"/>
    <x v="66"/>
    <x v="66"/>
    <x v="0"/>
    <n v="4"/>
  </r>
  <r>
    <x v="0"/>
    <x v="326"/>
    <x v="311"/>
    <x v="21"/>
    <x v="21"/>
    <x v="21"/>
    <x v="0"/>
    <n v="1"/>
  </r>
  <r>
    <x v="0"/>
    <x v="326"/>
    <x v="311"/>
    <x v="92"/>
    <x v="87"/>
    <x v="90"/>
    <x v="0"/>
    <n v="2"/>
  </r>
  <r>
    <x v="0"/>
    <x v="326"/>
    <x v="311"/>
    <x v="55"/>
    <x v="54"/>
    <x v="54"/>
    <x v="0"/>
    <n v="2"/>
  </r>
  <r>
    <x v="0"/>
    <x v="326"/>
    <x v="311"/>
    <x v="45"/>
    <x v="45"/>
    <x v="45"/>
    <x v="0"/>
    <n v="2"/>
  </r>
  <r>
    <x v="0"/>
    <x v="326"/>
    <x v="311"/>
    <x v="147"/>
    <x v="136"/>
    <x v="143"/>
    <x v="0"/>
    <n v="1"/>
  </r>
  <r>
    <x v="0"/>
    <x v="326"/>
    <x v="311"/>
    <x v="148"/>
    <x v="137"/>
    <x v="144"/>
    <x v="0"/>
    <n v="1"/>
  </r>
  <r>
    <x v="0"/>
    <x v="326"/>
    <x v="311"/>
    <x v="25"/>
    <x v="25"/>
    <x v="25"/>
    <x v="1"/>
    <n v="2.6"/>
  </r>
  <r>
    <x v="0"/>
    <x v="326"/>
    <x v="311"/>
    <x v="143"/>
    <x v="132"/>
    <x v="139"/>
    <x v="0"/>
    <n v="1"/>
  </r>
  <r>
    <x v="0"/>
    <x v="326"/>
    <x v="311"/>
    <x v="94"/>
    <x v="89"/>
    <x v="92"/>
    <x v="0"/>
    <n v="6"/>
  </r>
  <r>
    <x v="0"/>
    <x v="326"/>
    <x v="311"/>
    <x v="146"/>
    <x v="135"/>
    <x v="142"/>
    <x v="0"/>
    <n v="1"/>
  </r>
  <r>
    <x v="0"/>
    <x v="326"/>
    <x v="311"/>
    <x v="65"/>
    <x v="64"/>
    <x v="64"/>
    <x v="0"/>
    <n v="2"/>
  </r>
  <r>
    <x v="0"/>
    <x v="326"/>
    <x v="311"/>
    <x v="28"/>
    <x v="28"/>
    <x v="28"/>
    <x v="0"/>
    <n v="15"/>
  </r>
  <r>
    <x v="0"/>
    <x v="326"/>
    <x v="311"/>
    <x v="28"/>
    <x v="28"/>
    <x v="28"/>
    <x v="0"/>
    <n v="1"/>
  </r>
  <r>
    <x v="0"/>
    <x v="326"/>
    <x v="311"/>
    <x v="29"/>
    <x v="29"/>
    <x v="29"/>
    <x v="1"/>
    <n v="6"/>
  </r>
  <r>
    <x v="0"/>
    <x v="326"/>
    <x v="311"/>
    <x v="29"/>
    <x v="29"/>
    <x v="29"/>
    <x v="1"/>
    <n v="1"/>
  </r>
  <r>
    <x v="0"/>
    <x v="326"/>
    <x v="311"/>
    <x v="36"/>
    <x v="36"/>
    <x v="36"/>
    <x v="0"/>
    <n v="1"/>
  </r>
  <r>
    <x v="0"/>
    <x v="327"/>
    <x v="312"/>
    <x v="95"/>
    <x v="90"/>
    <x v="93"/>
    <x v="0"/>
    <n v="4"/>
  </r>
  <r>
    <x v="0"/>
    <x v="327"/>
    <x v="312"/>
    <x v="41"/>
    <x v="41"/>
    <x v="41"/>
    <x v="0"/>
    <n v="1"/>
  </r>
  <r>
    <x v="0"/>
    <x v="327"/>
    <x v="312"/>
    <x v="54"/>
    <x v="53"/>
    <x v="53"/>
    <x v="0"/>
    <n v="1"/>
  </r>
  <r>
    <x v="0"/>
    <x v="327"/>
    <x v="312"/>
    <x v="68"/>
    <x v="43"/>
    <x v="43"/>
    <x v="0"/>
    <n v="2"/>
  </r>
  <r>
    <x v="0"/>
    <x v="327"/>
    <x v="312"/>
    <x v="44"/>
    <x v="44"/>
    <x v="44"/>
    <x v="0"/>
    <n v="2"/>
  </r>
  <r>
    <x v="0"/>
    <x v="327"/>
    <x v="312"/>
    <x v="45"/>
    <x v="45"/>
    <x v="45"/>
    <x v="0"/>
    <n v="1"/>
  </r>
  <r>
    <x v="0"/>
    <x v="327"/>
    <x v="312"/>
    <x v="148"/>
    <x v="137"/>
    <x v="144"/>
    <x v="0"/>
    <n v="1"/>
  </r>
  <r>
    <x v="0"/>
    <x v="327"/>
    <x v="312"/>
    <x v="25"/>
    <x v="25"/>
    <x v="25"/>
    <x v="1"/>
    <n v="1.5"/>
  </r>
  <r>
    <x v="0"/>
    <x v="327"/>
    <x v="312"/>
    <x v="91"/>
    <x v="86"/>
    <x v="89"/>
    <x v="0"/>
    <n v="1"/>
  </r>
  <r>
    <x v="0"/>
    <x v="327"/>
    <x v="312"/>
    <x v="26"/>
    <x v="26"/>
    <x v="26"/>
    <x v="0"/>
    <n v="1"/>
  </r>
  <r>
    <x v="0"/>
    <x v="327"/>
    <x v="312"/>
    <x v="69"/>
    <x v="67"/>
    <x v="67"/>
    <x v="0"/>
    <n v="2"/>
  </r>
  <r>
    <x v="0"/>
    <x v="327"/>
    <x v="312"/>
    <x v="65"/>
    <x v="64"/>
    <x v="64"/>
    <x v="0"/>
    <n v="1"/>
  </r>
  <r>
    <x v="0"/>
    <x v="327"/>
    <x v="312"/>
    <x v="28"/>
    <x v="28"/>
    <x v="28"/>
    <x v="0"/>
    <n v="1"/>
  </r>
  <r>
    <x v="0"/>
    <x v="327"/>
    <x v="312"/>
    <x v="29"/>
    <x v="29"/>
    <x v="29"/>
    <x v="1"/>
    <n v="8"/>
  </r>
  <r>
    <x v="0"/>
    <x v="327"/>
    <x v="312"/>
    <x v="57"/>
    <x v="56"/>
    <x v="56"/>
    <x v="0"/>
    <n v="1"/>
  </r>
  <r>
    <x v="0"/>
    <x v="327"/>
    <x v="312"/>
    <x v="36"/>
    <x v="36"/>
    <x v="36"/>
    <x v="0"/>
    <n v="1"/>
  </r>
  <r>
    <x v="0"/>
    <x v="328"/>
    <x v="313"/>
    <x v="95"/>
    <x v="90"/>
    <x v="93"/>
    <x v="0"/>
    <n v="8"/>
  </r>
  <r>
    <x v="0"/>
    <x v="328"/>
    <x v="313"/>
    <x v="67"/>
    <x v="66"/>
    <x v="66"/>
    <x v="0"/>
    <n v="5"/>
  </r>
  <r>
    <x v="0"/>
    <x v="328"/>
    <x v="313"/>
    <x v="41"/>
    <x v="41"/>
    <x v="41"/>
    <x v="0"/>
    <n v="1"/>
  </r>
  <r>
    <x v="0"/>
    <x v="328"/>
    <x v="313"/>
    <x v="68"/>
    <x v="43"/>
    <x v="43"/>
    <x v="0"/>
    <n v="4"/>
  </r>
  <r>
    <x v="0"/>
    <x v="328"/>
    <x v="313"/>
    <x v="44"/>
    <x v="44"/>
    <x v="44"/>
    <x v="0"/>
    <n v="4"/>
  </r>
  <r>
    <x v="0"/>
    <x v="328"/>
    <x v="313"/>
    <x v="45"/>
    <x v="45"/>
    <x v="45"/>
    <x v="0"/>
    <n v="2"/>
  </r>
  <r>
    <x v="0"/>
    <x v="328"/>
    <x v="313"/>
    <x v="148"/>
    <x v="137"/>
    <x v="144"/>
    <x v="0"/>
    <n v="1"/>
  </r>
  <r>
    <x v="0"/>
    <x v="328"/>
    <x v="313"/>
    <x v="25"/>
    <x v="25"/>
    <x v="25"/>
    <x v="1"/>
    <n v="1.5"/>
  </r>
  <r>
    <x v="0"/>
    <x v="328"/>
    <x v="313"/>
    <x v="91"/>
    <x v="86"/>
    <x v="89"/>
    <x v="0"/>
    <n v="1"/>
  </r>
  <r>
    <x v="0"/>
    <x v="328"/>
    <x v="313"/>
    <x v="26"/>
    <x v="26"/>
    <x v="26"/>
    <x v="0"/>
    <n v="1"/>
  </r>
  <r>
    <x v="0"/>
    <x v="328"/>
    <x v="313"/>
    <x v="69"/>
    <x v="67"/>
    <x v="67"/>
    <x v="0"/>
    <n v="4"/>
  </r>
  <r>
    <x v="0"/>
    <x v="328"/>
    <x v="313"/>
    <x v="65"/>
    <x v="64"/>
    <x v="64"/>
    <x v="0"/>
    <n v="1"/>
  </r>
  <r>
    <x v="0"/>
    <x v="328"/>
    <x v="313"/>
    <x v="28"/>
    <x v="28"/>
    <x v="28"/>
    <x v="0"/>
    <n v="1"/>
  </r>
  <r>
    <x v="0"/>
    <x v="328"/>
    <x v="313"/>
    <x v="29"/>
    <x v="29"/>
    <x v="29"/>
    <x v="1"/>
    <n v="12"/>
  </r>
  <r>
    <x v="0"/>
    <x v="329"/>
    <x v="314"/>
    <x v="95"/>
    <x v="90"/>
    <x v="93"/>
    <x v="0"/>
    <n v="3"/>
  </r>
  <r>
    <x v="0"/>
    <x v="329"/>
    <x v="314"/>
    <x v="99"/>
    <x v="94"/>
    <x v="97"/>
    <x v="0"/>
    <n v="6"/>
  </r>
  <r>
    <x v="0"/>
    <x v="329"/>
    <x v="314"/>
    <x v="67"/>
    <x v="66"/>
    <x v="66"/>
    <x v="0"/>
    <n v="10"/>
  </r>
  <r>
    <x v="0"/>
    <x v="329"/>
    <x v="314"/>
    <x v="41"/>
    <x v="41"/>
    <x v="41"/>
    <x v="0"/>
    <n v="2"/>
  </r>
  <r>
    <x v="0"/>
    <x v="329"/>
    <x v="314"/>
    <x v="68"/>
    <x v="43"/>
    <x v="43"/>
    <x v="0"/>
    <n v="8"/>
  </r>
  <r>
    <x v="0"/>
    <x v="329"/>
    <x v="314"/>
    <x v="44"/>
    <x v="44"/>
    <x v="44"/>
    <x v="0"/>
    <n v="8"/>
  </r>
  <r>
    <x v="0"/>
    <x v="329"/>
    <x v="314"/>
    <x v="103"/>
    <x v="98"/>
    <x v="101"/>
    <x v="0"/>
    <n v="8"/>
  </r>
  <r>
    <x v="0"/>
    <x v="329"/>
    <x v="314"/>
    <x v="45"/>
    <x v="45"/>
    <x v="45"/>
    <x v="0"/>
    <n v="4"/>
  </r>
  <r>
    <x v="0"/>
    <x v="329"/>
    <x v="314"/>
    <x v="147"/>
    <x v="136"/>
    <x v="143"/>
    <x v="0"/>
    <n v="1"/>
  </r>
  <r>
    <x v="0"/>
    <x v="329"/>
    <x v="314"/>
    <x v="46"/>
    <x v="46"/>
    <x v="46"/>
    <x v="0"/>
    <n v="1"/>
  </r>
  <r>
    <x v="0"/>
    <x v="329"/>
    <x v="314"/>
    <x v="82"/>
    <x v="77"/>
    <x v="80"/>
    <x v="0"/>
    <n v="4"/>
  </r>
  <r>
    <x v="0"/>
    <x v="329"/>
    <x v="314"/>
    <x v="79"/>
    <x v="74"/>
    <x v="77"/>
    <x v="1"/>
    <n v="6"/>
  </r>
  <r>
    <x v="0"/>
    <x v="329"/>
    <x v="314"/>
    <x v="25"/>
    <x v="25"/>
    <x v="25"/>
    <x v="1"/>
    <n v="0.5"/>
  </r>
  <r>
    <x v="0"/>
    <x v="329"/>
    <x v="314"/>
    <x v="10"/>
    <x v="10"/>
    <x v="10"/>
    <x v="0"/>
    <n v="8"/>
  </r>
  <r>
    <x v="0"/>
    <x v="329"/>
    <x v="314"/>
    <x v="94"/>
    <x v="89"/>
    <x v="92"/>
    <x v="0"/>
    <n v="3"/>
  </r>
  <r>
    <x v="0"/>
    <x v="329"/>
    <x v="314"/>
    <x v="69"/>
    <x v="67"/>
    <x v="67"/>
    <x v="0"/>
    <n v="8"/>
  </r>
  <r>
    <x v="0"/>
    <x v="329"/>
    <x v="314"/>
    <x v="65"/>
    <x v="64"/>
    <x v="64"/>
    <x v="0"/>
    <n v="2"/>
  </r>
  <r>
    <x v="0"/>
    <x v="329"/>
    <x v="314"/>
    <x v="28"/>
    <x v="28"/>
    <x v="28"/>
    <x v="0"/>
    <n v="36"/>
  </r>
  <r>
    <x v="0"/>
    <x v="329"/>
    <x v="314"/>
    <x v="29"/>
    <x v="29"/>
    <x v="29"/>
    <x v="1"/>
    <n v="3"/>
  </r>
  <r>
    <x v="0"/>
    <x v="330"/>
    <x v="315"/>
    <x v="99"/>
    <x v="94"/>
    <x v="97"/>
    <x v="0"/>
    <n v="3"/>
  </r>
  <r>
    <x v="0"/>
    <x v="330"/>
    <x v="315"/>
    <x v="67"/>
    <x v="66"/>
    <x v="66"/>
    <x v="0"/>
    <n v="5"/>
  </r>
  <r>
    <x v="0"/>
    <x v="330"/>
    <x v="315"/>
    <x v="41"/>
    <x v="41"/>
    <x v="41"/>
    <x v="0"/>
    <n v="1"/>
  </r>
  <r>
    <x v="0"/>
    <x v="330"/>
    <x v="315"/>
    <x v="68"/>
    <x v="43"/>
    <x v="43"/>
    <x v="0"/>
    <n v="4"/>
  </r>
  <r>
    <x v="0"/>
    <x v="330"/>
    <x v="315"/>
    <x v="44"/>
    <x v="44"/>
    <x v="44"/>
    <x v="0"/>
    <n v="4"/>
  </r>
  <r>
    <x v="0"/>
    <x v="330"/>
    <x v="315"/>
    <x v="103"/>
    <x v="98"/>
    <x v="101"/>
    <x v="0"/>
    <n v="4"/>
  </r>
  <r>
    <x v="0"/>
    <x v="330"/>
    <x v="315"/>
    <x v="45"/>
    <x v="45"/>
    <x v="45"/>
    <x v="0"/>
    <n v="2"/>
  </r>
  <r>
    <x v="0"/>
    <x v="330"/>
    <x v="315"/>
    <x v="147"/>
    <x v="136"/>
    <x v="143"/>
    <x v="0"/>
    <n v="1"/>
  </r>
  <r>
    <x v="0"/>
    <x v="330"/>
    <x v="315"/>
    <x v="148"/>
    <x v="137"/>
    <x v="144"/>
    <x v="0"/>
    <n v="1"/>
  </r>
  <r>
    <x v="0"/>
    <x v="330"/>
    <x v="315"/>
    <x v="25"/>
    <x v="25"/>
    <x v="25"/>
    <x v="1"/>
    <n v="2"/>
  </r>
  <r>
    <x v="0"/>
    <x v="330"/>
    <x v="315"/>
    <x v="10"/>
    <x v="10"/>
    <x v="10"/>
    <x v="0"/>
    <n v="4"/>
  </r>
  <r>
    <x v="0"/>
    <x v="330"/>
    <x v="315"/>
    <x v="69"/>
    <x v="67"/>
    <x v="67"/>
    <x v="0"/>
    <n v="4"/>
  </r>
  <r>
    <x v="0"/>
    <x v="330"/>
    <x v="315"/>
    <x v="65"/>
    <x v="64"/>
    <x v="64"/>
    <x v="0"/>
    <n v="1"/>
  </r>
  <r>
    <x v="0"/>
    <x v="330"/>
    <x v="315"/>
    <x v="28"/>
    <x v="28"/>
    <x v="28"/>
    <x v="0"/>
    <n v="18"/>
  </r>
  <r>
    <x v="0"/>
    <x v="331"/>
    <x v="316"/>
    <x v="95"/>
    <x v="90"/>
    <x v="93"/>
    <x v="0"/>
    <n v="3"/>
  </r>
  <r>
    <x v="0"/>
    <x v="331"/>
    <x v="316"/>
    <x v="99"/>
    <x v="94"/>
    <x v="97"/>
    <x v="0"/>
    <n v="8"/>
  </r>
  <r>
    <x v="0"/>
    <x v="331"/>
    <x v="316"/>
    <x v="67"/>
    <x v="66"/>
    <x v="66"/>
    <x v="0"/>
    <n v="5"/>
  </r>
  <r>
    <x v="0"/>
    <x v="331"/>
    <x v="316"/>
    <x v="41"/>
    <x v="41"/>
    <x v="41"/>
    <x v="0"/>
    <n v="1"/>
  </r>
  <r>
    <x v="0"/>
    <x v="331"/>
    <x v="316"/>
    <x v="43"/>
    <x v="43"/>
    <x v="43"/>
    <x v="0"/>
    <n v="4"/>
  </r>
  <r>
    <x v="0"/>
    <x v="331"/>
    <x v="316"/>
    <x v="44"/>
    <x v="44"/>
    <x v="44"/>
    <x v="0"/>
    <n v="4"/>
  </r>
  <r>
    <x v="0"/>
    <x v="331"/>
    <x v="316"/>
    <x v="103"/>
    <x v="98"/>
    <x v="101"/>
    <x v="0"/>
    <n v="8"/>
  </r>
  <r>
    <x v="0"/>
    <x v="331"/>
    <x v="316"/>
    <x v="45"/>
    <x v="45"/>
    <x v="45"/>
    <x v="0"/>
    <n v="2"/>
  </r>
  <r>
    <x v="0"/>
    <x v="331"/>
    <x v="316"/>
    <x v="148"/>
    <x v="137"/>
    <x v="144"/>
    <x v="0"/>
    <n v="1"/>
  </r>
  <r>
    <x v="0"/>
    <x v="331"/>
    <x v="316"/>
    <x v="25"/>
    <x v="25"/>
    <x v="25"/>
    <x v="1"/>
    <n v="1.5"/>
  </r>
  <r>
    <x v="0"/>
    <x v="331"/>
    <x v="316"/>
    <x v="10"/>
    <x v="10"/>
    <x v="10"/>
    <x v="0"/>
    <n v="8"/>
  </r>
  <r>
    <x v="0"/>
    <x v="331"/>
    <x v="316"/>
    <x v="26"/>
    <x v="26"/>
    <x v="26"/>
    <x v="0"/>
    <n v="1"/>
  </r>
  <r>
    <x v="0"/>
    <x v="331"/>
    <x v="316"/>
    <x v="69"/>
    <x v="67"/>
    <x v="67"/>
    <x v="0"/>
    <n v="4"/>
  </r>
  <r>
    <x v="0"/>
    <x v="331"/>
    <x v="316"/>
    <x v="65"/>
    <x v="64"/>
    <x v="64"/>
    <x v="0"/>
    <n v="1"/>
  </r>
  <r>
    <x v="0"/>
    <x v="331"/>
    <x v="316"/>
    <x v="28"/>
    <x v="28"/>
    <x v="28"/>
    <x v="0"/>
    <n v="18"/>
  </r>
  <r>
    <x v="0"/>
    <x v="331"/>
    <x v="316"/>
    <x v="29"/>
    <x v="29"/>
    <x v="29"/>
    <x v="1"/>
    <n v="6"/>
  </r>
  <r>
    <x v="0"/>
    <x v="332"/>
    <x v="317"/>
    <x v="23"/>
    <x v="23"/>
    <x v="23"/>
    <x v="0"/>
    <n v="1"/>
  </r>
  <r>
    <x v="0"/>
    <x v="332"/>
    <x v="317"/>
    <x v="95"/>
    <x v="90"/>
    <x v="93"/>
    <x v="0"/>
    <n v="1"/>
  </r>
  <r>
    <x v="0"/>
    <x v="332"/>
    <x v="317"/>
    <x v="54"/>
    <x v="53"/>
    <x v="53"/>
    <x v="0"/>
    <n v="1"/>
  </r>
  <r>
    <x v="0"/>
    <x v="332"/>
    <x v="317"/>
    <x v="54"/>
    <x v="53"/>
    <x v="53"/>
    <x v="0"/>
    <n v="1"/>
  </r>
  <r>
    <x v="0"/>
    <x v="332"/>
    <x v="317"/>
    <x v="92"/>
    <x v="87"/>
    <x v="90"/>
    <x v="0"/>
    <n v="1"/>
  </r>
  <r>
    <x v="0"/>
    <x v="332"/>
    <x v="317"/>
    <x v="171"/>
    <x v="107"/>
    <x v="110"/>
    <x v="0"/>
    <n v="1"/>
  </r>
  <r>
    <x v="0"/>
    <x v="332"/>
    <x v="317"/>
    <x v="55"/>
    <x v="54"/>
    <x v="54"/>
    <x v="0"/>
    <n v="1"/>
  </r>
  <r>
    <x v="0"/>
    <x v="332"/>
    <x v="317"/>
    <x v="45"/>
    <x v="45"/>
    <x v="45"/>
    <x v="0"/>
    <n v="1"/>
  </r>
  <r>
    <x v="0"/>
    <x v="332"/>
    <x v="317"/>
    <x v="147"/>
    <x v="136"/>
    <x v="143"/>
    <x v="0"/>
    <n v="1"/>
  </r>
  <r>
    <x v="0"/>
    <x v="332"/>
    <x v="317"/>
    <x v="24"/>
    <x v="24"/>
    <x v="24"/>
    <x v="0"/>
    <n v="1"/>
  </r>
  <r>
    <x v="0"/>
    <x v="332"/>
    <x v="317"/>
    <x v="25"/>
    <x v="25"/>
    <x v="25"/>
    <x v="1"/>
    <n v="0.5"/>
  </r>
  <r>
    <x v="0"/>
    <x v="332"/>
    <x v="317"/>
    <x v="173"/>
    <x v="154"/>
    <x v="162"/>
    <x v="0"/>
    <n v="1"/>
  </r>
  <r>
    <x v="0"/>
    <x v="332"/>
    <x v="317"/>
    <x v="10"/>
    <x v="10"/>
    <x v="10"/>
    <x v="0"/>
    <n v="1"/>
  </r>
  <r>
    <x v="0"/>
    <x v="332"/>
    <x v="317"/>
    <x v="94"/>
    <x v="89"/>
    <x v="92"/>
    <x v="0"/>
    <n v="1"/>
  </r>
  <r>
    <x v="0"/>
    <x v="332"/>
    <x v="317"/>
    <x v="65"/>
    <x v="64"/>
    <x v="64"/>
    <x v="0"/>
    <n v="1"/>
  </r>
  <r>
    <x v="0"/>
    <x v="332"/>
    <x v="317"/>
    <x v="28"/>
    <x v="28"/>
    <x v="28"/>
    <x v="0"/>
    <n v="3"/>
  </r>
  <r>
    <x v="0"/>
    <x v="332"/>
    <x v="317"/>
    <x v="29"/>
    <x v="29"/>
    <x v="29"/>
    <x v="1"/>
    <n v="2"/>
  </r>
  <r>
    <x v="0"/>
    <x v="332"/>
    <x v="317"/>
    <x v="30"/>
    <x v="30"/>
    <x v="30"/>
    <x v="0"/>
    <n v="2"/>
  </r>
  <r>
    <x v="0"/>
    <x v="333"/>
    <x v="318"/>
    <x v="99"/>
    <x v="94"/>
    <x v="97"/>
    <x v="0"/>
    <n v="1"/>
  </r>
  <r>
    <x v="0"/>
    <x v="333"/>
    <x v="318"/>
    <x v="67"/>
    <x v="66"/>
    <x v="66"/>
    <x v="0"/>
    <n v="3"/>
  </r>
  <r>
    <x v="0"/>
    <x v="333"/>
    <x v="318"/>
    <x v="41"/>
    <x v="41"/>
    <x v="41"/>
    <x v="0"/>
    <n v="1"/>
  </r>
  <r>
    <x v="0"/>
    <x v="333"/>
    <x v="318"/>
    <x v="68"/>
    <x v="43"/>
    <x v="43"/>
    <x v="0"/>
    <n v="4"/>
  </r>
  <r>
    <x v="0"/>
    <x v="333"/>
    <x v="318"/>
    <x v="44"/>
    <x v="44"/>
    <x v="44"/>
    <x v="0"/>
    <n v="4"/>
  </r>
  <r>
    <x v="0"/>
    <x v="333"/>
    <x v="318"/>
    <x v="145"/>
    <x v="134"/>
    <x v="141"/>
    <x v="0"/>
    <n v="2"/>
  </r>
  <r>
    <x v="0"/>
    <x v="333"/>
    <x v="318"/>
    <x v="154"/>
    <x v="138"/>
    <x v="145"/>
    <x v="0"/>
    <n v="2"/>
  </r>
  <r>
    <x v="0"/>
    <x v="333"/>
    <x v="318"/>
    <x v="147"/>
    <x v="136"/>
    <x v="143"/>
    <x v="0"/>
    <n v="1"/>
  </r>
  <r>
    <x v="0"/>
    <x v="333"/>
    <x v="318"/>
    <x v="24"/>
    <x v="24"/>
    <x v="24"/>
    <x v="0"/>
    <n v="1"/>
  </r>
  <r>
    <x v="0"/>
    <x v="333"/>
    <x v="318"/>
    <x v="25"/>
    <x v="25"/>
    <x v="25"/>
    <x v="1"/>
    <n v="0.5"/>
  </r>
  <r>
    <x v="0"/>
    <x v="333"/>
    <x v="318"/>
    <x v="10"/>
    <x v="10"/>
    <x v="10"/>
    <x v="0"/>
    <n v="2"/>
  </r>
  <r>
    <x v="0"/>
    <x v="333"/>
    <x v="318"/>
    <x v="69"/>
    <x v="67"/>
    <x v="67"/>
    <x v="0"/>
    <n v="4"/>
  </r>
  <r>
    <x v="0"/>
    <x v="333"/>
    <x v="318"/>
    <x v="65"/>
    <x v="64"/>
    <x v="64"/>
    <x v="0"/>
    <n v="1"/>
  </r>
  <r>
    <x v="0"/>
    <x v="333"/>
    <x v="318"/>
    <x v="28"/>
    <x v="28"/>
    <x v="28"/>
    <x v="0"/>
    <n v="10"/>
  </r>
  <r>
    <x v="0"/>
    <x v="334"/>
    <x v="319"/>
    <x v="23"/>
    <x v="23"/>
    <x v="23"/>
    <x v="0"/>
    <n v="1"/>
  </r>
  <r>
    <x v="0"/>
    <x v="334"/>
    <x v="319"/>
    <x v="95"/>
    <x v="90"/>
    <x v="93"/>
    <x v="0"/>
    <n v="6"/>
  </r>
  <r>
    <x v="0"/>
    <x v="334"/>
    <x v="319"/>
    <x v="67"/>
    <x v="66"/>
    <x v="66"/>
    <x v="0"/>
    <n v="3"/>
  </r>
  <r>
    <x v="0"/>
    <x v="334"/>
    <x v="319"/>
    <x v="54"/>
    <x v="53"/>
    <x v="53"/>
    <x v="0"/>
    <n v="3"/>
  </r>
  <r>
    <x v="0"/>
    <x v="334"/>
    <x v="319"/>
    <x v="92"/>
    <x v="87"/>
    <x v="90"/>
    <x v="0"/>
    <n v="1"/>
  </r>
  <r>
    <x v="0"/>
    <x v="334"/>
    <x v="319"/>
    <x v="171"/>
    <x v="107"/>
    <x v="110"/>
    <x v="0"/>
    <n v="1"/>
  </r>
  <r>
    <x v="0"/>
    <x v="334"/>
    <x v="319"/>
    <x v="172"/>
    <x v="153"/>
    <x v="161"/>
    <x v="0"/>
    <n v="2"/>
  </r>
  <r>
    <x v="0"/>
    <x v="334"/>
    <x v="319"/>
    <x v="45"/>
    <x v="45"/>
    <x v="45"/>
    <x v="0"/>
    <n v="2"/>
  </r>
  <r>
    <x v="0"/>
    <x v="334"/>
    <x v="319"/>
    <x v="6"/>
    <x v="6"/>
    <x v="6"/>
    <x v="1"/>
    <n v="3"/>
  </r>
  <r>
    <x v="0"/>
    <x v="334"/>
    <x v="319"/>
    <x v="143"/>
    <x v="132"/>
    <x v="139"/>
    <x v="0"/>
    <n v="1"/>
  </r>
  <r>
    <x v="0"/>
    <x v="334"/>
    <x v="319"/>
    <x v="10"/>
    <x v="10"/>
    <x v="10"/>
    <x v="0"/>
    <n v="1"/>
  </r>
  <r>
    <x v="0"/>
    <x v="334"/>
    <x v="319"/>
    <x v="91"/>
    <x v="86"/>
    <x v="89"/>
    <x v="0"/>
    <n v="3"/>
  </r>
  <r>
    <x v="0"/>
    <x v="334"/>
    <x v="319"/>
    <x v="91"/>
    <x v="86"/>
    <x v="89"/>
    <x v="0"/>
    <n v="3"/>
  </r>
  <r>
    <x v="0"/>
    <x v="334"/>
    <x v="319"/>
    <x v="26"/>
    <x v="26"/>
    <x v="26"/>
    <x v="0"/>
    <n v="2"/>
  </r>
  <r>
    <x v="0"/>
    <x v="334"/>
    <x v="319"/>
    <x v="96"/>
    <x v="91"/>
    <x v="94"/>
    <x v="0"/>
    <n v="2"/>
  </r>
  <r>
    <x v="0"/>
    <x v="334"/>
    <x v="319"/>
    <x v="65"/>
    <x v="64"/>
    <x v="64"/>
    <x v="0"/>
    <n v="2"/>
  </r>
  <r>
    <x v="0"/>
    <x v="334"/>
    <x v="319"/>
    <x v="28"/>
    <x v="28"/>
    <x v="28"/>
    <x v="0"/>
    <n v="15"/>
  </r>
  <r>
    <x v="0"/>
    <x v="334"/>
    <x v="319"/>
    <x v="144"/>
    <x v="133"/>
    <x v="140"/>
    <x v="0"/>
    <n v="5"/>
  </r>
  <r>
    <x v="0"/>
    <x v="334"/>
    <x v="319"/>
    <x v="29"/>
    <x v="29"/>
    <x v="29"/>
    <x v="1"/>
    <n v="4"/>
  </r>
  <r>
    <x v="0"/>
    <x v="334"/>
    <x v="319"/>
    <x v="30"/>
    <x v="30"/>
    <x v="30"/>
    <x v="0"/>
    <n v="15"/>
  </r>
  <r>
    <x v="0"/>
    <x v="335"/>
    <x v="320"/>
    <x v="196"/>
    <x v="175"/>
    <x v="185"/>
    <x v="0"/>
    <n v="1"/>
  </r>
  <r>
    <x v="0"/>
    <x v="336"/>
    <x v="321"/>
    <x v="183"/>
    <x v="163"/>
    <x v="172"/>
    <x v="0"/>
    <n v="1"/>
  </r>
  <r>
    <x v="0"/>
    <x v="337"/>
    <x v="322"/>
    <x v="183"/>
    <x v="163"/>
    <x v="172"/>
    <x v="0"/>
    <n v="1"/>
  </r>
  <r>
    <x v="0"/>
    <x v="338"/>
    <x v="323"/>
    <x v="201"/>
    <x v="178"/>
    <x v="190"/>
    <x v="0"/>
    <n v="1"/>
  </r>
  <r>
    <x v="0"/>
    <x v="339"/>
    <x v="324"/>
    <x v="256"/>
    <x v="226"/>
    <x v="246"/>
    <x v="0"/>
    <n v="1"/>
  </r>
  <r>
    <x v="0"/>
    <x v="340"/>
    <x v="325"/>
    <x v="185"/>
    <x v="165"/>
    <x v="174"/>
    <x v="0"/>
    <n v="1"/>
  </r>
  <r>
    <x v="0"/>
    <x v="341"/>
    <x v="326"/>
    <x v="204"/>
    <x v="180"/>
    <x v="193"/>
    <x v="0"/>
    <n v="1"/>
  </r>
  <r>
    <x v="0"/>
    <x v="342"/>
    <x v="327"/>
    <x v="196"/>
    <x v="175"/>
    <x v="185"/>
    <x v="0"/>
    <n v="1"/>
  </r>
  <r>
    <x v="0"/>
    <x v="343"/>
    <x v="328"/>
    <x v="184"/>
    <x v="164"/>
    <x v="173"/>
    <x v="0"/>
    <n v="1"/>
  </r>
  <r>
    <x v="0"/>
    <x v="344"/>
    <x v="329"/>
    <x v="197"/>
    <x v="176"/>
    <x v="186"/>
    <x v="0"/>
    <n v="1"/>
  </r>
  <r>
    <x v="0"/>
    <x v="345"/>
    <x v="330"/>
    <x v="201"/>
    <x v="178"/>
    <x v="190"/>
    <x v="0"/>
    <n v="1"/>
  </r>
  <r>
    <x v="0"/>
    <x v="346"/>
    <x v="331"/>
    <x v="256"/>
    <x v="226"/>
    <x v="246"/>
    <x v="0"/>
    <n v="1"/>
  </r>
  <r>
    <x v="0"/>
    <x v="347"/>
    <x v="332"/>
    <x v="185"/>
    <x v="165"/>
    <x v="174"/>
    <x v="0"/>
    <n v="1"/>
  </r>
  <r>
    <x v="0"/>
    <x v="348"/>
    <x v="333"/>
    <x v="185"/>
    <x v="165"/>
    <x v="174"/>
    <x v="0"/>
    <n v="1"/>
  </r>
  <r>
    <x v="0"/>
    <x v="349"/>
    <x v="334"/>
    <x v="92"/>
    <x v="87"/>
    <x v="90"/>
    <x v="0"/>
    <n v="1"/>
  </r>
  <r>
    <x v="0"/>
    <x v="349"/>
    <x v="334"/>
    <x v="176"/>
    <x v="68"/>
    <x v="165"/>
    <x v="0"/>
    <n v="1"/>
  </r>
  <r>
    <x v="0"/>
    <x v="349"/>
    <x v="334"/>
    <x v="25"/>
    <x v="25"/>
    <x v="25"/>
    <x v="1"/>
    <n v="1.5"/>
  </r>
  <r>
    <x v="0"/>
    <x v="349"/>
    <x v="334"/>
    <x v="7"/>
    <x v="7"/>
    <x v="7"/>
    <x v="0"/>
    <n v="1"/>
  </r>
  <r>
    <x v="0"/>
    <x v="349"/>
    <x v="334"/>
    <x v="48"/>
    <x v="48"/>
    <x v="48"/>
    <x v="0"/>
    <n v="1"/>
  </r>
  <r>
    <x v="0"/>
    <x v="350"/>
    <x v="335"/>
    <x v="92"/>
    <x v="87"/>
    <x v="90"/>
    <x v="0"/>
    <n v="1"/>
  </r>
  <r>
    <x v="0"/>
    <x v="350"/>
    <x v="335"/>
    <x v="176"/>
    <x v="68"/>
    <x v="165"/>
    <x v="0"/>
    <n v="1"/>
  </r>
  <r>
    <x v="0"/>
    <x v="350"/>
    <x v="335"/>
    <x v="25"/>
    <x v="25"/>
    <x v="25"/>
    <x v="1"/>
    <n v="1.5"/>
  </r>
  <r>
    <x v="0"/>
    <x v="350"/>
    <x v="335"/>
    <x v="7"/>
    <x v="7"/>
    <x v="7"/>
    <x v="0"/>
    <n v="1"/>
  </r>
  <r>
    <x v="0"/>
    <x v="350"/>
    <x v="335"/>
    <x v="48"/>
    <x v="48"/>
    <x v="48"/>
    <x v="0"/>
    <n v="1"/>
  </r>
  <r>
    <x v="0"/>
    <x v="351"/>
    <x v="336"/>
    <x v="206"/>
    <x v="181"/>
    <x v="195"/>
    <x v="0"/>
    <n v="1"/>
  </r>
  <r>
    <x v="0"/>
    <x v="351"/>
    <x v="336"/>
    <x v="25"/>
    <x v="25"/>
    <x v="25"/>
    <x v="1"/>
    <n v="14"/>
  </r>
  <r>
    <x v="0"/>
    <x v="351"/>
    <x v="336"/>
    <x v="7"/>
    <x v="7"/>
    <x v="7"/>
    <x v="0"/>
    <n v="1"/>
  </r>
  <r>
    <x v="0"/>
    <x v="351"/>
    <x v="336"/>
    <x v="48"/>
    <x v="48"/>
    <x v="48"/>
    <x v="0"/>
    <n v="1"/>
  </r>
  <r>
    <x v="0"/>
    <x v="352"/>
    <x v="337"/>
    <x v="92"/>
    <x v="87"/>
    <x v="90"/>
    <x v="0"/>
    <n v="1"/>
  </r>
  <r>
    <x v="0"/>
    <x v="352"/>
    <x v="337"/>
    <x v="25"/>
    <x v="25"/>
    <x v="25"/>
    <x v="1"/>
    <n v="1"/>
  </r>
  <r>
    <x v="0"/>
    <x v="352"/>
    <x v="337"/>
    <x v="7"/>
    <x v="7"/>
    <x v="7"/>
    <x v="0"/>
    <n v="1"/>
  </r>
  <r>
    <x v="0"/>
    <x v="352"/>
    <x v="337"/>
    <x v="26"/>
    <x v="26"/>
    <x v="26"/>
    <x v="0"/>
    <n v="1"/>
  </r>
  <r>
    <x v="0"/>
    <x v="352"/>
    <x v="337"/>
    <x v="48"/>
    <x v="48"/>
    <x v="48"/>
    <x v="0"/>
    <n v="1"/>
  </r>
  <r>
    <x v="0"/>
    <x v="352"/>
    <x v="337"/>
    <x v="65"/>
    <x v="64"/>
    <x v="64"/>
    <x v="0"/>
    <n v="1"/>
  </r>
  <r>
    <x v="0"/>
    <x v="353"/>
    <x v="338"/>
    <x v="54"/>
    <x v="53"/>
    <x v="53"/>
    <x v="0"/>
    <n v="2"/>
  </r>
  <r>
    <x v="0"/>
    <x v="353"/>
    <x v="338"/>
    <x v="223"/>
    <x v="195"/>
    <x v="213"/>
    <x v="0"/>
    <n v="1"/>
  </r>
  <r>
    <x v="0"/>
    <x v="353"/>
    <x v="338"/>
    <x v="257"/>
    <x v="227"/>
    <x v="247"/>
    <x v="0"/>
    <n v="1"/>
  </r>
  <r>
    <x v="0"/>
    <x v="353"/>
    <x v="338"/>
    <x v="25"/>
    <x v="25"/>
    <x v="25"/>
    <x v="1"/>
    <n v="3"/>
  </r>
  <r>
    <x v="0"/>
    <x v="353"/>
    <x v="338"/>
    <x v="225"/>
    <x v="197"/>
    <x v="215"/>
    <x v="0"/>
    <n v="1"/>
  </r>
  <r>
    <x v="0"/>
    <x v="353"/>
    <x v="338"/>
    <x v="215"/>
    <x v="188"/>
    <x v="206"/>
    <x v="0"/>
    <n v="1"/>
  </r>
  <r>
    <x v="0"/>
    <x v="353"/>
    <x v="338"/>
    <x v="28"/>
    <x v="28"/>
    <x v="28"/>
    <x v="0"/>
    <n v="2"/>
  </r>
  <r>
    <x v="0"/>
    <x v="353"/>
    <x v="338"/>
    <x v="36"/>
    <x v="36"/>
    <x v="36"/>
    <x v="0"/>
    <n v="2"/>
  </r>
  <r>
    <x v="0"/>
    <x v="354"/>
    <x v="339"/>
    <x v="54"/>
    <x v="53"/>
    <x v="53"/>
    <x v="0"/>
    <n v="2"/>
  </r>
  <r>
    <x v="0"/>
    <x v="354"/>
    <x v="339"/>
    <x v="223"/>
    <x v="195"/>
    <x v="213"/>
    <x v="0"/>
    <n v="1"/>
  </r>
  <r>
    <x v="0"/>
    <x v="354"/>
    <x v="339"/>
    <x v="224"/>
    <x v="196"/>
    <x v="214"/>
    <x v="0"/>
    <n v="1"/>
  </r>
  <r>
    <x v="0"/>
    <x v="354"/>
    <x v="339"/>
    <x v="25"/>
    <x v="25"/>
    <x v="25"/>
    <x v="1"/>
    <n v="3"/>
  </r>
  <r>
    <x v="0"/>
    <x v="354"/>
    <x v="339"/>
    <x v="225"/>
    <x v="197"/>
    <x v="215"/>
    <x v="0"/>
    <n v="1"/>
  </r>
  <r>
    <x v="0"/>
    <x v="354"/>
    <x v="339"/>
    <x v="50"/>
    <x v="50"/>
    <x v="50"/>
    <x v="0"/>
    <n v="1"/>
  </r>
  <r>
    <x v="0"/>
    <x v="354"/>
    <x v="339"/>
    <x v="28"/>
    <x v="28"/>
    <x v="28"/>
    <x v="0"/>
    <n v="2"/>
  </r>
  <r>
    <x v="0"/>
    <x v="354"/>
    <x v="339"/>
    <x v="36"/>
    <x v="36"/>
    <x v="36"/>
    <x v="0"/>
    <n v="2"/>
  </r>
  <r>
    <x v="0"/>
    <x v="355"/>
    <x v="340"/>
    <x v="54"/>
    <x v="53"/>
    <x v="53"/>
    <x v="0"/>
    <n v="2"/>
  </r>
  <r>
    <x v="0"/>
    <x v="355"/>
    <x v="340"/>
    <x v="223"/>
    <x v="195"/>
    <x v="213"/>
    <x v="0"/>
    <n v="1"/>
  </r>
  <r>
    <x v="0"/>
    <x v="355"/>
    <x v="340"/>
    <x v="224"/>
    <x v="196"/>
    <x v="214"/>
    <x v="0"/>
    <n v="1"/>
  </r>
  <r>
    <x v="0"/>
    <x v="355"/>
    <x v="340"/>
    <x v="25"/>
    <x v="25"/>
    <x v="25"/>
    <x v="1"/>
    <n v="3"/>
  </r>
  <r>
    <x v="0"/>
    <x v="355"/>
    <x v="340"/>
    <x v="225"/>
    <x v="197"/>
    <x v="215"/>
    <x v="0"/>
    <n v="1"/>
  </r>
  <r>
    <x v="0"/>
    <x v="355"/>
    <x v="340"/>
    <x v="215"/>
    <x v="188"/>
    <x v="206"/>
    <x v="0"/>
    <n v="1"/>
  </r>
  <r>
    <x v="0"/>
    <x v="355"/>
    <x v="340"/>
    <x v="28"/>
    <x v="28"/>
    <x v="28"/>
    <x v="0"/>
    <n v="2"/>
  </r>
  <r>
    <x v="0"/>
    <x v="355"/>
    <x v="340"/>
    <x v="36"/>
    <x v="36"/>
    <x v="36"/>
    <x v="0"/>
    <n v="2"/>
  </r>
  <r>
    <x v="0"/>
    <x v="356"/>
    <x v="341"/>
    <x v="54"/>
    <x v="53"/>
    <x v="53"/>
    <x v="0"/>
    <n v="2"/>
  </r>
  <r>
    <x v="0"/>
    <x v="356"/>
    <x v="341"/>
    <x v="223"/>
    <x v="195"/>
    <x v="213"/>
    <x v="0"/>
    <n v="1"/>
  </r>
  <r>
    <x v="0"/>
    <x v="356"/>
    <x v="341"/>
    <x v="257"/>
    <x v="227"/>
    <x v="247"/>
    <x v="0"/>
    <n v="1"/>
  </r>
  <r>
    <x v="0"/>
    <x v="356"/>
    <x v="341"/>
    <x v="25"/>
    <x v="25"/>
    <x v="25"/>
    <x v="1"/>
    <n v="3"/>
  </r>
  <r>
    <x v="0"/>
    <x v="356"/>
    <x v="341"/>
    <x v="225"/>
    <x v="197"/>
    <x v="215"/>
    <x v="0"/>
    <n v="1"/>
  </r>
  <r>
    <x v="0"/>
    <x v="356"/>
    <x v="341"/>
    <x v="215"/>
    <x v="188"/>
    <x v="206"/>
    <x v="0"/>
    <n v="1"/>
  </r>
  <r>
    <x v="0"/>
    <x v="356"/>
    <x v="341"/>
    <x v="28"/>
    <x v="28"/>
    <x v="28"/>
    <x v="0"/>
    <n v="2"/>
  </r>
  <r>
    <x v="0"/>
    <x v="356"/>
    <x v="341"/>
    <x v="36"/>
    <x v="36"/>
    <x v="36"/>
    <x v="0"/>
    <n v="2"/>
  </r>
  <r>
    <x v="0"/>
    <x v="357"/>
    <x v="342"/>
    <x v="92"/>
    <x v="87"/>
    <x v="90"/>
    <x v="0"/>
    <n v="1"/>
  </r>
  <r>
    <x v="0"/>
    <x v="357"/>
    <x v="342"/>
    <x v="148"/>
    <x v="137"/>
    <x v="144"/>
    <x v="0"/>
    <n v="1"/>
  </r>
  <r>
    <x v="0"/>
    <x v="357"/>
    <x v="342"/>
    <x v="25"/>
    <x v="25"/>
    <x v="25"/>
    <x v="1"/>
    <n v="1"/>
  </r>
  <r>
    <x v="0"/>
    <x v="357"/>
    <x v="342"/>
    <x v="49"/>
    <x v="49"/>
    <x v="49"/>
    <x v="0"/>
    <n v="1"/>
  </r>
  <r>
    <x v="0"/>
    <x v="357"/>
    <x v="342"/>
    <x v="215"/>
    <x v="188"/>
    <x v="206"/>
    <x v="0"/>
    <n v="1"/>
  </r>
  <r>
    <x v="0"/>
    <x v="357"/>
    <x v="342"/>
    <x v="65"/>
    <x v="64"/>
    <x v="64"/>
    <x v="0"/>
    <n v="1"/>
  </r>
  <r>
    <x v="0"/>
    <x v="358"/>
    <x v="343"/>
    <x v="40"/>
    <x v="40"/>
    <x v="40"/>
    <x v="0"/>
    <n v="1"/>
  </r>
  <r>
    <x v="0"/>
    <x v="358"/>
    <x v="343"/>
    <x v="92"/>
    <x v="87"/>
    <x v="90"/>
    <x v="0"/>
    <n v="1"/>
  </r>
  <r>
    <x v="0"/>
    <x v="358"/>
    <x v="343"/>
    <x v="148"/>
    <x v="137"/>
    <x v="144"/>
    <x v="0"/>
    <n v="1"/>
  </r>
  <r>
    <x v="0"/>
    <x v="358"/>
    <x v="343"/>
    <x v="25"/>
    <x v="25"/>
    <x v="25"/>
    <x v="1"/>
    <n v="1"/>
  </r>
  <r>
    <x v="0"/>
    <x v="358"/>
    <x v="343"/>
    <x v="49"/>
    <x v="49"/>
    <x v="49"/>
    <x v="0"/>
    <n v="1"/>
  </r>
  <r>
    <x v="0"/>
    <x v="358"/>
    <x v="343"/>
    <x v="215"/>
    <x v="188"/>
    <x v="206"/>
    <x v="0"/>
    <n v="1"/>
  </r>
  <r>
    <x v="0"/>
    <x v="358"/>
    <x v="343"/>
    <x v="65"/>
    <x v="64"/>
    <x v="64"/>
    <x v="0"/>
    <n v="1"/>
  </r>
  <r>
    <x v="0"/>
    <x v="359"/>
    <x v="344"/>
    <x v="21"/>
    <x v="21"/>
    <x v="21"/>
    <x v="0"/>
    <n v="2"/>
  </r>
  <r>
    <x v="0"/>
    <x v="359"/>
    <x v="344"/>
    <x v="206"/>
    <x v="181"/>
    <x v="195"/>
    <x v="0"/>
    <n v="1"/>
  </r>
  <r>
    <x v="0"/>
    <x v="359"/>
    <x v="344"/>
    <x v="25"/>
    <x v="25"/>
    <x v="25"/>
    <x v="1"/>
    <n v="3"/>
  </r>
  <r>
    <x v="0"/>
    <x v="359"/>
    <x v="344"/>
    <x v="91"/>
    <x v="86"/>
    <x v="89"/>
    <x v="0"/>
    <n v="1"/>
  </r>
  <r>
    <x v="0"/>
    <x v="359"/>
    <x v="344"/>
    <x v="235"/>
    <x v="207"/>
    <x v="225"/>
    <x v="0"/>
    <n v="1"/>
  </r>
  <r>
    <x v="0"/>
    <x v="359"/>
    <x v="344"/>
    <x v="26"/>
    <x v="26"/>
    <x v="26"/>
    <x v="0"/>
    <n v="1"/>
  </r>
  <r>
    <x v="0"/>
    <x v="359"/>
    <x v="344"/>
    <x v="258"/>
    <x v="228"/>
    <x v="248"/>
    <x v="0"/>
    <n v="1"/>
  </r>
  <r>
    <x v="0"/>
    <x v="359"/>
    <x v="344"/>
    <x v="28"/>
    <x v="28"/>
    <x v="28"/>
    <x v="0"/>
    <n v="2"/>
  </r>
  <r>
    <x v="0"/>
    <x v="359"/>
    <x v="344"/>
    <x v="36"/>
    <x v="36"/>
    <x v="36"/>
    <x v="0"/>
    <n v="2"/>
  </r>
  <r>
    <x v="0"/>
    <x v="360"/>
    <x v="345"/>
    <x v="21"/>
    <x v="21"/>
    <x v="21"/>
    <x v="0"/>
    <n v="2"/>
  </r>
  <r>
    <x v="0"/>
    <x v="360"/>
    <x v="345"/>
    <x v="206"/>
    <x v="181"/>
    <x v="195"/>
    <x v="0"/>
    <n v="1"/>
  </r>
  <r>
    <x v="0"/>
    <x v="360"/>
    <x v="345"/>
    <x v="25"/>
    <x v="25"/>
    <x v="25"/>
    <x v="1"/>
    <n v="3"/>
  </r>
  <r>
    <x v="0"/>
    <x v="360"/>
    <x v="345"/>
    <x v="91"/>
    <x v="86"/>
    <x v="89"/>
    <x v="0"/>
    <n v="1"/>
  </r>
  <r>
    <x v="0"/>
    <x v="360"/>
    <x v="345"/>
    <x v="238"/>
    <x v="209"/>
    <x v="228"/>
    <x v="0"/>
    <n v="1"/>
  </r>
  <r>
    <x v="0"/>
    <x v="360"/>
    <x v="345"/>
    <x v="26"/>
    <x v="26"/>
    <x v="26"/>
    <x v="0"/>
    <n v="1"/>
  </r>
  <r>
    <x v="0"/>
    <x v="360"/>
    <x v="345"/>
    <x v="259"/>
    <x v="229"/>
    <x v="249"/>
    <x v="0"/>
    <n v="1"/>
  </r>
  <r>
    <x v="0"/>
    <x v="360"/>
    <x v="345"/>
    <x v="28"/>
    <x v="28"/>
    <x v="28"/>
    <x v="0"/>
    <n v="2"/>
  </r>
  <r>
    <x v="0"/>
    <x v="360"/>
    <x v="345"/>
    <x v="36"/>
    <x v="36"/>
    <x v="36"/>
    <x v="0"/>
    <n v="2"/>
  </r>
  <r>
    <x v="0"/>
    <x v="361"/>
    <x v="346"/>
    <x v="21"/>
    <x v="21"/>
    <x v="21"/>
    <x v="0"/>
    <n v="2"/>
  </r>
  <r>
    <x v="0"/>
    <x v="361"/>
    <x v="346"/>
    <x v="206"/>
    <x v="181"/>
    <x v="195"/>
    <x v="0"/>
    <n v="1"/>
  </r>
  <r>
    <x v="0"/>
    <x v="361"/>
    <x v="346"/>
    <x v="25"/>
    <x v="25"/>
    <x v="25"/>
    <x v="1"/>
    <n v="3"/>
  </r>
  <r>
    <x v="0"/>
    <x v="361"/>
    <x v="346"/>
    <x v="91"/>
    <x v="86"/>
    <x v="89"/>
    <x v="0"/>
    <n v="1"/>
  </r>
  <r>
    <x v="0"/>
    <x v="361"/>
    <x v="346"/>
    <x v="240"/>
    <x v="211"/>
    <x v="230"/>
    <x v="0"/>
    <n v="1"/>
  </r>
  <r>
    <x v="0"/>
    <x v="361"/>
    <x v="346"/>
    <x v="26"/>
    <x v="26"/>
    <x v="26"/>
    <x v="0"/>
    <n v="1"/>
  </r>
  <r>
    <x v="0"/>
    <x v="361"/>
    <x v="346"/>
    <x v="260"/>
    <x v="230"/>
    <x v="250"/>
    <x v="0"/>
    <n v="1"/>
  </r>
  <r>
    <x v="0"/>
    <x v="361"/>
    <x v="346"/>
    <x v="28"/>
    <x v="28"/>
    <x v="28"/>
    <x v="0"/>
    <n v="2"/>
  </r>
  <r>
    <x v="0"/>
    <x v="361"/>
    <x v="346"/>
    <x v="36"/>
    <x v="36"/>
    <x v="36"/>
    <x v="0"/>
    <n v="2"/>
  </r>
  <r>
    <x v="0"/>
    <x v="362"/>
    <x v="347"/>
    <x v="21"/>
    <x v="21"/>
    <x v="21"/>
    <x v="0"/>
    <n v="2"/>
  </r>
  <r>
    <x v="0"/>
    <x v="362"/>
    <x v="347"/>
    <x v="206"/>
    <x v="181"/>
    <x v="195"/>
    <x v="0"/>
    <n v="1"/>
  </r>
  <r>
    <x v="0"/>
    <x v="362"/>
    <x v="347"/>
    <x v="25"/>
    <x v="25"/>
    <x v="25"/>
    <x v="1"/>
    <n v="3"/>
  </r>
  <r>
    <x v="0"/>
    <x v="362"/>
    <x v="347"/>
    <x v="91"/>
    <x v="86"/>
    <x v="89"/>
    <x v="0"/>
    <n v="1"/>
  </r>
  <r>
    <x v="0"/>
    <x v="362"/>
    <x v="347"/>
    <x v="242"/>
    <x v="213"/>
    <x v="232"/>
    <x v="0"/>
    <n v="1"/>
  </r>
  <r>
    <x v="0"/>
    <x v="362"/>
    <x v="347"/>
    <x v="26"/>
    <x v="26"/>
    <x v="26"/>
    <x v="0"/>
    <n v="1"/>
  </r>
  <r>
    <x v="0"/>
    <x v="362"/>
    <x v="347"/>
    <x v="261"/>
    <x v="231"/>
    <x v="251"/>
    <x v="0"/>
    <n v="1"/>
  </r>
  <r>
    <x v="0"/>
    <x v="362"/>
    <x v="347"/>
    <x v="28"/>
    <x v="28"/>
    <x v="28"/>
    <x v="0"/>
    <n v="2"/>
  </r>
  <r>
    <x v="0"/>
    <x v="362"/>
    <x v="347"/>
    <x v="36"/>
    <x v="36"/>
    <x v="36"/>
    <x v="0"/>
    <n v="2"/>
  </r>
  <r>
    <x v="0"/>
    <x v="363"/>
    <x v="348"/>
    <x v="262"/>
    <x v="232"/>
    <x v="252"/>
    <x v="0"/>
    <n v="3"/>
  </r>
  <r>
    <x v="0"/>
    <x v="363"/>
    <x v="348"/>
    <x v="263"/>
    <x v="233"/>
    <x v="253"/>
    <x v="0"/>
    <n v="1"/>
  </r>
  <r>
    <x v="0"/>
    <x v="363"/>
    <x v="348"/>
    <x v="144"/>
    <x v="133"/>
    <x v="140"/>
    <x v="0"/>
    <n v="3"/>
  </r>
  <r>
    <x v="0"/>
    <x v="363"/>
    <x v="348"/>
    <x v="30"/>
    <x v="30"/>
    <x v="30"/>
    <x v="0"/>
    <n v="3"/>
  </r>
  <r>
    <x v="0"/>
    <x v="364"/>
    <x v="349"/>
    <x v="23"/>
    <x v="23"/>
    <x v="23"/>
    <x v="0"/>
    <n v="1"/>
  </r>
  <r>
    <x v="0"/>
    <x v="364"/>
    <x v="349"/>
    <x v="171"/>
    <x v="107"/>
    <x v="110"/>
    <x v="0"/>
    <n v="1"/>
  </r>
  <r>
    <x v="0"/>
    <x v="364"/>
    <x v="349"/>
    <x v="173"/>
    <x v="154"/>
    <x v="162"/>
    <x v="0"/>
    <n v="1"/>
  </r>
  <r>
    <x v="0"/>
    <x v="364"/>
    <x v="349"/>
    <x v="10"/>
    <x v="10"/>
    <x v="10"/>
    <x v="0"/>
    <n v="1"/>
  </r>
  <r>
    <x v="0"/>
    <x v="364"/>
    <x v="349"/>
    <x v="28"/>
    <x v="28"/>
    <x v="28"/>
    <x v="0"/>
    <n v="2"/>
  </r>
  <r>
    <x v="0"/>
    <x v="364"/>
    <x v="349"/>
    <x v="30"/>
    <x v="30"/>
    <x v="30"/>
    <x v="0"/>
    <n v="2"/>
  </r>
  <r>
    <x v="0"/>
    <x v="365"/>
    <x v="349"/>
    <x v="23"/>
    <x v="23"/>
    <x v="23"/>
    <x v="0"/>
    <n v="1"/>
  </r>
  <r>
    <x v="0"/>
    <x v="365"/>
    <x v="349"/>
    <x v="171"/>
    <x v="107"/>
    <x v="110"/>
    <x v="0"/>
    <n v="1"/>
  </r>
  <r>
    <x v="0"/>
    <x v="365"/>
    <x v="349"/>
    <x v="148"/>
    <x v="137"/>
    <x v="144"/>
    <x v="0"/>
    <n v="1"/>
  </r>
  <r>
    <x v="0"/>
    <x v="365"/>
    <x v="349"/>
    <x v="173"/>
    <x v="154"/>
    <x v="162"/>
    <x v="0"/>
    <n v="1"/>
  </r>
  <r>
    <x v="0"/>
    <x v="365"/>
    <x v="349"/>
    <x v="10"/>
    <x v="10"/>
    <x v="10"/>
    <x v="0"/>
    <n v="1"/>
  </r>
  <r>
    <x v="0"/>
    <x v="365"/>
    <x v="349"/>
    <x v="28"/>
    <x v="28"/>
    <x v="28"/>
    <x v="0"/>
    <n v="1"/>
  </r>
  <r>
    <x v="0"/>
    <x v="366"/>
    <x v="350"/>
    <x v="23"/>
    <x v="23"/>
    <x v="23"/>
    <x v="0"/>
    <n v="1"/>
  </r>
  <r>
    <x v="0"/>
    <x v="366"/>
    <x v="350"/>
    <x v="143"/>
    <x v="132"/>
    <x v="139"/>
    <x v="0"/>
    <n v="1"/>
  </r>
  <r>
    <x v="0"/>
    <x v="366"/>
    <x v="350"/>
    <x v="146"/>
    <x v="135"/>
    <x v="142"/>
    <x v="0"/>
    <n v="1"/>
  </r>
  <r>
    <x v="0"/>
    <x v="366"/>
    <x v="350"/>
    <x v="28"/>
    <x v="28"/>
    <x v="28"/>
    <x v="0"/>
    <n v="1"/>
  </r>
  <r>
    <x v="0"/>
    <x v="366"/>
    <x v="350"/>
    <x v="29"/>
    <x v="29"/>
    <x v="29"/>
    <x v="1"/>
    <n v="1"/>
  </r>
  <r>
    <x v="0"/>
    <x v="366"/>
    <x v="350"/>
    <x v="36"/>
    <x v="36"/>
    <x v="36"/>
    <x v="0"/>
    <n v="1"/>
  </r>
  <r>
    <x v="0"/>
    <x v="367"/>
    <x v="351"/>
    <x v="77"/>
    <x v="72"/>
    <x v="75"/>
    <x v="1"/>
    <n v="1.05"/>
  </r>
  <r>
    <x v="0"/>
    <x v="368"/>
    <x v="352"/>
    <x v="84"/>
    <x v="79"/>
    <x v="82"/>
    <x v="1"/>
    <n v="1.05"/>
  </r>
  <r>
    <x v="0"/>
    <x v="369"/>
    <x v="353"/>
    <x v="79"/>
    <x v="74"/>
    <x v="77"/>
    <x v="1"/>
    <n v="1.05"/>
  </r>
  <r>
    <x v="0"/>
    <x v="370"/>
    <x v="354"/>
    <x v="62"/>
    <x v="61"/>
    <x v="61"/>
    <x v="1"/>
    <n v="1.05"/>
  </r>
  <r>
    <x v="0"/>
    <x v="371"/>
    <x v="355"/>
    <x v="17"/>
    <x v="17"/>
    <x v="17"/>
    <x v="1"/>
    <n v="1.05"/>
  </r>
  <r>
    <x v="0"/>
    <x v="372"/>
    <x v="356"/>
    <x v="21"/>
    <x v="21"/>
    <x v="21"/>
    <x v="0"/>
    <n v="2"/>
  </r>
  <r>
    <x v="0"/>
    <x v="372"/>
    <x v="356"/>
    <x v="206"/>
    <x v="181"/>
    <x v="195"/>
    <x v="0"/>
    <n v="1"/>
  </r>
  <r>
    <x v="0"/>
    <x v="372"/>
    <x v="356"/>
    <x v="25"/>
    <x v="25"/>
    <x v="25"/>
    <x v="1"/>
    <n v="3"/>
  </r>
  <r>
    <x v="0"/>
    <x v="372"/>
    <x v="356"/>
    <x v="235"/>
    <x v="207"/>
    <x v="225"/>
    <x v="0"/>
    <n v="1"/>
  </r>
  <r>
    <x v="0"/>
    <x v="372"/>
    <x v="356"/>
    <x v="26"/>
    <x v="26"/>
    <x v="26"/>
    <x v="0"/>
    <n v="1"/>
  </r>
  <r>
    <x v="0"/>
    <x v="372"/>
    <x v="356"/>
    <x v="258"/>
    <x v="228"/>
    <x v="248"/>
    <x v="0"/>
    <n v="1"/>
  </r>
  <r>
    <x v="0"/>
    <x v="372"/>
    <x v="356"/>
    <x v="28"/>
    <x v="28"/>
    <x v="28"/>
    <x v="0"/>
    <n v="2"/>
  </r>
  <r>
    <x v="0"/>
    <x v="372"/>
    <x v="356"/>
    <x v="36"/>
    <x v="36"/>
    <x v="36"/>
    <x v="0"/>
    <n v="2"/>
  </r>
  <r>
    <x v="0"/>
    <x v="373"/>
    <x v="357"/>
    <x v="21"/>
    <x v="21"/>
    <x v="21"/>
    <x v="0"/>
    <n v="2"/>
  </r>
  <r>
    <x v="0"/>
    <x v="373"/>
    <x v="357"/>
    <x v="206"/>
    <x v="181"/>
    <x v="195"/>
    <x v="0"/>
    <n v="1"/>
  </r>
  <r>
    <x v="0"/>
    <x v="373"/>
    <x v="357"/>
    <x v="25"/>
    <x v="25"/>
    <x v="25"/>
    <x v="1"/>
    <n v="3"/>
  </r>
  <r>
    <x v="0"/>
    <x v="373"/>
    <x v="357"/>
    <x v="91"/>
    <x v="86"/>
    <x v="89"/>
    <x v="0"/>
    <n v="1"/>
  </r>
  <r>
    <x v="0"/>
    <x v="373"/>
    <x v="357"/>
    <x v="238"/>
    <x v="209"/>
    <x v="228"/>
    <x v="0"/>
    <n v="1"/>
  </r>
  <r>
    <x v="0"/>
    <x v="373"/>
    <x v="357"/>
    <x v="26"/>
    <x v="26"/>
    <x v="26"/>
    <x v="0"/>
    <n v="1"/>
  </r>
  <r>
    <x v="0"/>
    <x v="373"/>
    <x v="357"/>
    <x v="259"/>
    <x v="229"/>
    <x v="249"/>
    <x v="0"/>
    <n v="1"/>
  </r>
  <r>
    <x v="0"/>
    <x v="373"/>
    <x v="357"/>
    <x v="28"/>
    <x v="28"/>
    <x v="28"/>
    <x v="0"/>
    <n v="2"/>
  </r>
  <r>
    <x v="0"/>
    <x v="373"/>
    <x v="357"/>
    <x v="36"/>
    <x v="36"/>
    <x v="36"/>
    <x v="0"/>
    <n v="2"/>
  </r>
  <r>
    <x v="0"/>
    <x v="374"/>
    <x v="358"/>
    <x v="21"/>
    <x v="21"/>
    <x v="21"/>
    <x v="0"/>
    <n v="2"/>
  </r>
  <r>
    <x v="0"/>
    <x v="374"/>
    <x v="358"/>
    <x v="206"/>
    <x v="181"/>
    <x v="195"/>
    <x v="0"/>
    <n v="1"/>
  </r>
  <r>
    <x v="0"/>
    <x v="374"/>
    <x v="358"/>
    <x v="25"/>
    <x v="25"/>
    <x v="25"/>
    <x v="1"/>
    <n v="3"/>
  </r>
  <r>
    <x v="0"/>
    <x v="374"/>
    <x v="358"/>
    <x v="91"/>
    <x v="86"/>
    <x v="89"/>
    <x v="0"/>
    <n v="1"/>
  </r>
  <r>
    <x v="0"/>
    <x v="374"/>
    <x v="358"/>
    <x v="240"/>
    <x v="211"/>
    <x v="230"/>
    <x v="0"/>
    <n v="1"/>
  </r>
  <r>
    <x v="0"/>
    <x v="374"/>
    <x v="358"/>
    <x v="26"/>
    <x v="26"/>
    <x v="26"/>
    <x v="0"/>
    <n v="1"/>
  </r>
  <r>
    <x v="0"/>
    <x v="374"/>
    <x v="358"/>
    <x v="260"/>
    <x v="230"/>
    <x v="250"/>
    <x v="0"/>
    <n v="1"/>
  </r>
  <r>
    <x v="0"/>
    <x v="374"/>
    <x v="358"/>
    <x v="28"/>
    <x v="28"/>
    <x v="28"/>
    <x v="0"/>
    <n v="2"/>
  </r>
  <r>
    <x v="0"/>
    <x v="374"/>
    <x v="358"/>
    <x v="36"/>
    <x v="36"/>
    <x v="36"/>
    <x v="0"/>
    <n v="2"/>
  </r>
  <r>
    <x v="0"/>
    <x v="375"/>
    <x v="359"/>
    <x v="21"/>
    <x v="21"/>
    <x v="21"/>
    <x v="0"/>
    <n v="2"/>
  </r>
  <r>
    <x v="0"/>
    <x v="375"/>
    <x v="359"/>
    <x v="206"/>
    <x v="181"/>
    <x v="195"/>
    <x v="0"/>
    <n v="1"/>
  </r>
  <r>
    <x v="0"/>
    <x v="375"/>
    <x v="359"/>
    <x v="25"/>
    <x v="25"/>
    <x v="25"/>
    <x v="1"/>
    <n v="3"/>
  </r>
  <r>
    <x v="0"/>
    <x v="375"/>
    <x v="359"/>
    <x v="91"/>
    <x v="86"/>
    <x v="89"/>
    <x v="0"/>
    <n v="1"/>
  </r>
  <r>
    <x v="0"/>
    <x v="375"/>
    <x v="359"/>
    <x v="242"/>
    <x v="213"/>
    <x v="232"/>
    <x v="0"/>
    <n v="1"/>
  </r>
  <r>
    <x v="0"/>
    <x v="375"/>
    <x v="359"/>
    <x v="26"/>
    <x v="26"/>
    <x v="26"/>
    <x v="0"/>
    <n v="1"/>
  </r>
  <r>
    <x v="0"/>
    <x v="375"/>
    <x v="359"/>
    <x v="261"/>
    <x v="231"/>
    <x v="251"/>
    <x v="0"/>
    <n v="1"/>
  </r>
  <r>
    <x v="0"/>
    <x v="375"/>
    <x v="359"/>
    <x v="28"/>
    <x v="28"/>
    <x v="28"/>
    <x v="0"/>
    <n v="2"/>
  </r>
  <r>
    <x v="0"/>
    <x v="375"/>
    <x v="359"/>
    <x v="36"/>
    <x v="36"/>
    <x v="36"/>
    <x v="0"/>
    <n v="2"/>
  </r>
  <r>
    <x v="0"/>
    <x v="376"/>
    <x v="360"/>
    <x v="21"/>
    <x v="21"/>
    <x v="21"/>
    <x v="0"/>
    <n v="2"/>
  </r>
  <r>
    <x v="0"/>
    <x v="376"/>
    <x v="360"/>
    <x v="206"/>
    <x v="181"/>
    <x v="195"/>
    <x v="0"/>
    <n v="1"/>
  </r>
  <r>
    <x v="0"/>
    <x v="376"/>
    <x v="360"/>
    <x v="25"/>
    <x v="25"/>
    <x v="25"/>
    <x v="1"/>
    <n v="3"/>
  </r>
  <r>
    <x v="0"/>
    <x v="376"/>
    <x v="360"/>
    <x v="91"/>
    <x v="86"/>
    <x v="89"/>
    <x v="0"/>
    <n v="1"/>
  </r>
  <r>
    <x v="0"/>
    <x v="376"/>
    <x v="360"/>
    <x v="242"/>
    <x v="213"/>
    <x v="232"/>
    <x v="0"/>
    <n v="1"/>
  </r>
  <r>
    <x v="0"/>
    <x v="376"/>
    <x v="360"/>
    <x v="26"/>
    <x v="26"/>
    <x v="26"/>
    <x v="0"/>
    <n v="1"/>
  </r>
  <r>
    <x v="0"/>
    <x v="376"/>
    <x v="360"/>
    <x v="28"/>
    <x v="28"/>
    <x v="28"/>
    <x v="0"/>
    <n v="2"/>
  </r>
  <r>
    <x v="0"/>
    <x v="376"/>
    <x v="360"/>
    <x v="36"/>
    <x v="36"/>
    <x v="36"/>
    <x v="0"/>
    <n v="2"/>
  </r>
  <r>
    <x v="0"/>
    <x v="376"/>
    <x v="360"/>
    <x v="212"/>
    <x v="234"/>
    <x v="254"/>
    <x v="0"/>
    <n v="1"/>
  </r>
  <r>
    <x v="0"/>
    <x v="377"/>
    <x v="361"/>
    <x v="262"/>
    <x v="232"/>
    <x v="252"/>
    <x v="0"/>
    <n v="3"/>
  </r>
  <r>
    <x v="0"/>
    <x v="377"/>
    <x v="361"/>
    <x v="171"/>
    <x v="107"/>
    <x v="110"/>
    <x v="0"/>
    <n v="6"/>
  </r>
  <r>
    <x v="0"/>
    <x v="377"/>
    <x v="361"/>
    <x v="263"/>
    <x v="233"/>
    <x v="253"/>
    <x v="0"/>
    <n v="1"/>
  </r>
  <r>
    <x v="0"/>
    <x v="377"/>
    <x v="361"/>
    <x v="264"/>
    <x v="206"/>
    <x v="224"/>
    <x v="0"/>
    <n v="3"/>
  </r>
  <r>
    <x v="0"/>
    <x v="377"/>
    <x v="361"/>
    <x v="28"/>
    <x v="28"/>
    <x v="28"/>
    <x v="0"/>
    <n v="6"/>
  </r>
  <r>
    <x v="0"/>
    <x v="377"/>
    <x v="361"/>
    <x v="144"/>
    <x v="133"/>
    <x v="140"/>
    <x v="0"/>
    <n v="3"/>
  </r>
  <r>
    <x v="0"/>
    <x v="377"/>
    <x v="361"/>
    <x v="30"/>
    <x v="30"/>
    <x v="30"/>
    <x v="0"/>
    <n v="3"/>
  </r>
  <r>
    <x v="0"/>
    <x v="378"/>
    <x v="362"/>
    <x v="237"/>
    <x v="208"/>
    <x v="227"/>
    <x v="0"/>
    <n v="3"/>
  </r>
  <r>
    <x v="0"/>
    <x v="378"/>
    <x v="362"/>
    <x v="262"/>
    <x v="232"/>
    <x v="252"/>
    <x v="0"/>
    <n v="3"/>
  </r>
  <r>
    <x v="0"/>
    <x v="378"/>
    <x v="362"/>
    <x v="171"/>
    <x v="107"/>
    <x v="110"/>
    <x v="0"/>
    <n v="6"/>
  </r>
  <r>
    <x v="0"/>
    <x v="378"/>
    <x v="362"/>
    <x v="263"/>
    <x v="233"/>
    <x v="253"/>
    <x v="0"/>
    <n v="1"/>
  </r>
  <r>
    <x v="0"/>
    <x v="378"/>
    <x v="362"/>
    <x v="28"/>
    <x v="28"/>
    <x v="28"/>
    <x v="0"/>
    <n v="6"/>
  </r>
  <r>
    <x v="0"/>
    <x v="378"/>
    <x v="362"/>
    <x v="144"/>
    <x v="133"/>
    <x v="140"/>
    <x v="0"/>
    <n v="3"/>
  </r>
  <r>
    <x v="0"/>
    <x v="378"/>
    <x v="362"/>
    <x v="30"/>
    <x v="30"/>
    <x v="30"/>
    <x v="0"/>
    <n v="3"/>
  </r>
  <r>
    <x v="0"/>
    <x v="379"/>
    <x v="363"/>
    <x v="239"/>
    <x v="210"/>
    <x v="229"/>
    <x v="0"/>
    <n v="3"/>
  </r>
  <r>
    <x v="0"/>
    <x v="379"/>
    <x v="363"/>
    <x v="262"/>
    <x v="232"/>
    <x v="252"/>
    <x v="0"/>
    <n v="3"/>
  </r>
  <r>
    <x v="0"/>
    <x v="379"/>
    <x v="363"/>
    <x v="171"/>
    <x v="107"/>
    <x v="110"/>
    <x v="0"/>
    <n v="6"/>
  </r>
  <r>
    <x v="0"/>
    <x v="379"/>
    <x v="363"/>
    <x v="263"/>
    <x v="233"/>
    <x v="253"/>
    <x v="0"/>
    <n v="1"/>
  </r>
  <r>
    <x v="0"/>
    <x v="379"/>
    <x v="363"/>
    <x v="28"/>
    <x v="28"/>
    <x v="28"/>
    <x v="0"/>
    <n v="6"/>
  </r>
  <r>
    <x v="0"/>
    <x v="379"/>
    <x v="363"/>
    <x v="144"/>
    <x v="133"/>
    <x v="140"/>
    <x v="0"/>
    <n v="3"/>
  </r>
  <r>
    <x v="0"/>
    <x v="379"/>
    <x v="363"/>
    <x v="30"/>
    <x v="30"/>
    <x v="30"/>
    <x v="0"/>
    <n v="3"/>
  </r>
  <r>
    <x v="0"/>
    <x v="380"/>
    <x v="364"/>
    <x v="241"/>
    <x v="212"/>
    <x v="231"/>
    <x v="0"/>
    <n v="3"/>
  </r>
  <r>
    <x v="0"/>
    <x v="380"/>
    <x v="364"/>
    <x v="262"/>
    <x v="232"/>
    <x v="252"/>
    <x v="0"/>
    <n v="3"/>
  </r>
  <r>
    <x v="0"/>
    <x v="380"/>
    <x v="364"/>
    <x v="171"/>
    <x v="107"/>
    <x v="110"/>
    <x v="0"/>
    <n v="6"/>
  </r>
  <r>
    <x v="0"/>
    <x v="380"/>
    <x v="364"/>
    <x v="263"/>
    <x v="233"/>
    <x v="253"/>
    <x v="0"/>
    <n v="1"/>
  </r>
  <r>
    <x v="0"/>
    <x v="380"/>
    <x v="364"/>
    <x v="28"/>
    <x v="28"/>
    <x v="28"/>
    <x v="0"/>
    <n v="6"/>
  </r>
  <r>
    <x v="0"/>
    <x v="380"/>
    <x v="364"/>
    <x v="144"/>
    <x v="133"/>
    <x v="140"/>
    <x v="0"/>
    <n v="3"/>
  </r>
  <r>
    <x v="0"/>
    <x v="380"/>
    <x v="364"/>
    <x v="30"/>
    <x v="30"/>
    <x v="30"/>
    <x v="0"/>
    <n v="3"/>
  </r>
  <r>
    <x v="0"/>
    <x v="381"/>
    <x v="365"/>
    <x v="265"/>
    <x v="235"/>
    <x v="255"/>
    <x v="0"/>
    <n v="1"/>
  </r>
  <r>
    <x v="0"/>
    <x v="381"/>
    <x v="365"/>
    <x v="23"/>
    <x v="23"/>
    <x v="23"/>
    <x v="0"/>
    <n v="1"/>
  </r>
  <r>
    <x v="0"/>
    <x v="381"/>
    <x v="365"/>
    <x v="54"/>
    <x v="53"/>
    <x v="53"/>
    <x v="0"/>
    <n v="2"/>
  </r>
  <r>
    <x v="0"/>
    <x v="381"/>
    <x v="365"/>
    <x v="25"/>
    <x v="25"/>
    <x v="25"/>
    <x v="1"/>
    <n v="1"/>
  </r>
  <r>
    <x v="0"/>
    <x v="381"/>
    <x v="365"/>
    <x v="91"/>
    <x v="86"/>
    <x v="89"/>
    <x v="0"/>
    <n v="1"/>
  </r>
  <r>
    <x v="0"/>
    <x v="381"/>
    <x v="365"/>
    <x v="26"/>
    <x v="26"/>
    <x v="26"/>
    <x v="0"/>
    <n v="1"/>
  </r>
  <r>
    <x v="0"/>
    <x v="381"/>
    <x v="365"/>
    <x v="28"/>
    <x v="28"/>
    <x v="28"/>
    <x v="0"/>
    <n v="2"/>
  </r>
  <r>
    <x v="0"/>
    <x v="381"/>
    <x v="365"/>
    <x v="30"/>
    <x v="30"/>
    <x v="30"/>
    <x v="0"/>
    <n v="2"/>
  </r>
  <r>
    <x v="0"/>
    <x v="382"/>
    <x v="366"/>
    <x v="266"/>
    <x v="236"/>
    <x v="256"/>
    <x v="0"/>
    <n v="1"/>
  </r>
  <r>
    <x v="0"/>
    <x v="382"/>
    <x v="366"/>
    <x v="23"/>
    <x v="23"/>
    <x v="23"/>
    <x v="0"/>
    <n v="1"/>
  </r>
  <r>
    <x v="0"/>
    <x v="382"/>
    <x v="366"/>
    <x v="54"/>
    <x v="53"/>
    <x v="53"/>
    <x v="0"/>
    <n v="2"/>
  </r>
  <r>
    <x v="0"/>
    <x v="382"/>
    <x v="366"/>
    <x v="25"/>
    <x v="25"/>
    <x v="25"/>
    <x v="1"/>
    <n v="1"/>
  </r>
  <r>
    <x v="0"/>
    <x v="382"/>
    <x v="366"/>
    <x v="91"/>
    <x v="86"/>
    <x v="89"/>
    <x v="0"/>
    <n v="1"/>
  </r>
  <r>
    <x v="0"/>
    <x v="382"/>
    <x v="366"/>
    <x v="26"/>
    <x v="26"/>
    <x v="26"/>
    <x v="0"/>
    <n v="1"/>
  </r>
  <r>
    <x v="0"/>
    <x v="382"/>
    <x v="366"/>
    <x v="28"/>
    <x v="28"/>
    <x v="28"/>
    <x v="0"/>
    <n v="2"/>
  </r>
  <r>
    <x v="0"/>
    <x v="382"/>
    <x v="366"/>
    <x v="30"/>
    <x v="30"/>
    <x v="30"/>
    <x v="0"/>
    <n v="2"/>
  </r>
  <r>
    <x v="0"/>
    <x v="383"/>
    <x v="367"/>
    <x v="267"/>
    <x v="237"/>
    <x v="257"/>
    <x v="0"/>
    <n v="2"/>
  </r>
  <r>
    <x v="0"/>
    <x v="383"/>
    <x v="367"/>
    <x v="112"/>
    <x v="107"/>
    <x v="110"/>
    <x v="0"/>
    <n v="4"/>
  </r>
  <r>
    <x v="0"/>
    <x v="383"/>
    <x v="367"/>
    <x v="262"/>
    <x v="232"/>
    <x v="252"/>
    <x v="0"/>
    <n v="3"/>
  </r>
  <r>
    <x v="0"/>
    <x v="383"/>
    <x v="367"/>
    <x v="263"/>
    <x v="233"/>
    <x v="253"/>
    <x v="0"/>
    <n v="1"/>
  </r>
  <r>
    <x v="0"/>
    <x v="383"/>
    <x v="367"/>
    <x v="25"/>
    <x v="25"/>
    <x v="25"/>
    <x v="1"/>
    <n v="2"/>
  </r>
  <r>
    <x v="0"/>
    <x v="383"/>
    <x v="367"/>
    <x v="91"/>
    <x v="86"/>
    <x v="89"/>
    <x v="0"/>
    <n v="4"/>
  </r>
  <r>
    <x v="0"/>
    <x v="383"/>
    <x v="367"/>
    <x v="238"/>
    <x v="209"/>
    <x v="228"/>
    <x v="0"/>
    <n v="2"/>
  </r>
  <r>
    <x v="0"/>
    <x v="383"/>
    <x v="367"/>
    <x v="26"/>
    <x v="26"/>
    <x v="26"/>
    <x v="0"/>
    <n v="2"/>
  </r>
  <r>
    <x v="0"/>
    <x v="383"/>
    <x v="367"/>
    <x v="28"/>
    <x v="28"/>
    <x v="28"/>
    <x v="0"/>
    <n v="4"/>
  </r>
  <r>
    <x v="0"/>
    <x v="383"/>
    <x v="367"/>
    <x v="144"/>
    <x v="133"/>
    <x v="140"/>
    <x v="0"/>
    <n v="2"/>
  </r>
  <r>
    <x v="0"/>
    <x v="383"/>
    <x v="367"/>
    <x v="30"/>
    <x v="30"/>
    <x v="30"/>
    <x v="0"/>
    <n v="7"/>
  </r>
  <r>
    <x v="0"/>
    <x v="384"/>
    <x v="368"/>
    <x v="262"/>
    <x v="232"/>
    <x v="252"/>
    <x v="0"/>
    <n v="3"/>
  </r>
  <r>
    <x v="0"/>
    <x v="384"/>
    <x v="368"/>
    <x v="171"/>
    <x v="107"/>
    <x v="110"/>
    <x v="0"/>
    <n v="4"/>
  </r>
  <r>
    <x v="0"/>
    <x v="384"/>
    <x v="368"/>
    <x v="263"/>
    <x v="233"/>
    <x v="253"/>
    <x v="0"/>
    <n v="1"/>
  </r>
  <r>
    <x v="0"/>
    <x v="384"/>
    <x v="368"/>
    <x v="25"/>
    <x v="25"/>
    <x v="25"/>
    <x v="1"/>
    <n v="2"/>
  </r>
  <r>
    <x v="0"/>
    <x v="384"/>
    <x v="368"/>
    <x v="91"/>
    <x v="86"/>
    <x v="89"/>
    <x v="0"/>
    <n v="4"/>
  </r>
  <r>
    <x v="0"/>
    <x v="384"/>
    <x v="368"/>
    <x v="240"/>
    <x v="211"/>
    <x v="230"/>
    <x v="0"/>
    <n v="2"/>
  </r>
  <r>
    <x v="0"/>
    <x v="384"/>
    <x v="368"/>
    <x v="26"/>
    <x v="26"/>
    <x v="26"/>
    <x v="0"/>
    <n v="2"/>
  </r>
  <r>
    <x v="0"/>
    <x v="384"/>
    <x v="368"/>
    <x v="28"/>
    <x v="28"/>
    <x v="28"/>
    <x v="0"/>
    <n v="4"/>
  </r>
  <r>
    <x v="0"/>
    <x v="384"/>
    <x v="368"/>
    <x v="144"/>
    <x v="133"/>
    <x v="140"/>
    <x v="0"/>
    <n v="2"/>
  </r>
  <r>
    <x v="0"/>
    <x v="384"/>
    <x v="368"/>
    <x v="30"/>
    <x v="30"/>
    <x v="30"/>
    <x v="0"/>
    <n v="7"/>
  </r>
  <r>
    <x v="0"/>
    <x v="384"/>
    <x v="368"/>
    <x v="212"/>
    <x v="68"/>
    <x v="258"/>
    <x v="0"/>
    <n v="2"/>
  </r>
  <r>
    <x v="0"/>
    <x v="385"/>
    <x v="369"/>
    <x v="262"/>
    <x v="232"/>
    <x v="252"/>
    <x v="0"/>
    <n v="3"/>
  </r>
  <r>
    <x v="0"/>
    <x v="385"/>
    <x v="369"/>
    <x v="171"/>
    <x v="107"/>
    <x v="110"/>
    <x v="0"/>
    <n v="4"/>
  </r>
  <r>
    <x v="0"/>
    <x v="385"/>
    <x v="369"/>
    <x v="263"/>
    <x v="233"/>
    <x v="253"/>
    <x v="0"/>
    <n v="1"/>
  </r>
  <r>
    <x v="0"/>
    <x v="385"/>
    <x v="369"/>
    <x v="25"/>
    <x v="25"/>
    <x v="25"/>
    <x v="1"/>
    <n v="2"/>
  </r>
  <r>
    <x v="0"/>
    <x v="385"/>
    <x v="369"/>
    <x v="91"/>
    <x v="86"/>
    <x v="89"/>
    <x v="0"/>
    <n v="4"/>
  </r>
  <r>
    <x v="0"/>
    <x v="385"/>
    <x v="369"/>
    <x v="242"/>
    <x v="213"/>
    <x v="232"/>
    <x v="0"/>
    <n v="2"/>
  </r>
  <r>
    <x v="0"/>
    <x v="385"/>
    <x v="369"/>
    <x v="26"/>
    <x v="26"/>
    <x v="26"/>
    <x v="0"/>
    <n v="2"/>
  </r>
  <r>
    <x v="0"/>
    <x v="385"/>
    <x v="369"/>
    <x v="28"/>
    <x v="28"/>
    <x v="28"/>
    <x v="0"/>
    <n v="4"/>
  </r>
  <r>
    <x v="0"/>
    <x v="385"/>
    <x v="369"/>
    <x v="144"/>
    <x v="133"/>
    <x v="140"/>
    <x v="0"/>
    <n v="2"/>
  </r>
  <r>
    <x v="0"/>
    <x v="385"/>
    <x v="369"/>
    <x v="30"/>
    <x v="30"/>
    <x v="30"/>
    <x v="0"/>
    <n v="7"/>
  </r>
  <r>
    <x v="0"/>
    <x v="385"/>
    <x v="369"/>
    <x v="212"/>
    <x v="68"/>
    <x v="259"/>
    <x v="0"/>
    <n v="2"/>
  </r>
  <r>
    <x v="0"/>
    <x v="386"/>
    <x v="370"/>
    <x v="268"/>
    <x v="238"/>
    <x v="260"/>
    <x v="0"/>
    <n v="2"/>
  </r>
  <r>
    <x v="0"/>
    <x v="386"/>
    <x v="370"/>
    <x v="262"/>
    <x v="232"/>
    <x v="252"/>
    <x v="0"/>
    <n v="3"/>
  </r>
  <r>
    <x v="0"/>
    <x v="386"/>
    <x v="370"/>
    <x v="171"/>
    <x v="107"/>
    <x v="110"/>
    <x v="0"/>
    <n v="4"/>
  </r>
  <r>
    <x v="0"/>
    <x v="386"/>
    <x v="370"/>
    <x v="263"/>
    <x v="233"/>
    <x v="253"/>
    <x v="0"/>
    <n v="1"/>
  </r>
  <r>
    <x v="0"/>
    <x v="386"/>
    <x v="370"/>
    <x v="25"/>
    <x v="25"/>
    <x v="25"/>
    <x v="1"/>
    <n v="2"/>
  </r>
  <r>
    <x v="0"/>
    <x v="386"/>
    <x v="370"/>
    <x v="91"/>
    <x v="86"/>
    <x v="89"/>
    <x v="0"/>
    <n v="4"/>
  </r>
  <r>
    <x v="0"/>
    <x v="386"/>
    <x v="370"/>
    <x v="26"/>
    <x v="26"/>
    <x v="26"/>
    <x v="0"/>
    <n v="2"/>
  </r>
  <r>
    <x v="0"/>
    <x v="386"/>
    <x v="370"/>
    <x v="28"/>
    <x v="28"/>
    <x v="28"/>
    <x v="0"/>
    <n v="4"/>
  </r>
  <r>
    <x v="0"/>
    <x v="386"/>
    <x v="370"/>
    <x v="144"/>
    <x v="133"/>
    <x v="140"/>
    <x v="0"/>
    <n v="2"/>
  </r>
  <r>
    <x v="0"/>
    <x v="386"/>
    <x v="370"/>
    <x v="30"/>
    <x v="30"/>
    <x v="30"/>
    <x v="0"/>
    <n v="7"/>
  </r>
  <r>
    <x v="0"/>
    <x v="386"/>
    <x v="370"/>
    <x v="212"/>
    <x v="68"/>
    <x v="261"/>
    <x v="0"/>
    <n v="2"/>
  </r>
  <r>
    <x v="0"/>
    <x v="387"/>
    <x v="371"/>
    <x v="269"/>
    <x v="239"/>
    <x v="262"/>
    <x v="0"/>
    <n v="2"/>
  </r>
  <r>
    <x v="0"/>
    <x v="387"/>
    <x v="371"/>
    <x v="262"/>
    <x v="232"/>
    <x v="252"/>
    <x v="0"/>
    <n v="3"/>
  </r>
  <r>
    <x v="0"/>
    <x v="387"/>
    <x v="371"/>
    <x v="171"/>
    <x v="107"/>
    <x v="110"/>
    <x v="0"/>
    <n v="4"/>
  </r>
  <r>
    <x v="0"/>
    <x v="387"/>
    <x v="371"/>
    <x v="263"/>
    <x v="233"/>
    <x v="253"/>
    <x v="0"/>
    <n v="1"/>
  </r>
  <r>
    <x v="0"/>
    <x v="387"/>
    <x v="371"/>
    <x v="25"/>
    <x v="25"/>
    <x v="25"/>
    <x v="1"/>
    <n v="2"/>
  </r>
  <r>
    <x v="0"/>
    <x v="387"/>
    <x v="371"/>
    <x v="91"/>
    <x v="86"/>
    <x v="89"/>
    <x v="0"/>
    <n v="4"/>
  </r>
  <r>
    <x v="0"/>
    <x v="387"/>
    <x v="371"/>
    <x v="26"/>
    <x v="26"/>
    <x v="26"/>
    <x v="0"/>
    <n v="2"/>
  </r>
  <r>
    <x v="0"/>
    <x v="387"/>
    <x v="371"/>
    <x v="28"/>
    <x v="28"/>
    <x v="28"/>
    <x v="0"/>
    <n v="4"/>
  </r>
  <r>
    <x v="0"/>
    <x v="387"/>
    <x v="371"/>
    <x v="144"/>
    <x v="133"/>
    <x v="140"/>
    <x v="0"/>
    <n v="2"/>
  </r>
  <r>
    <x v="0"/>
    <x v="387"/>
    <x v="371"/>
    <x v="30"/>
    <x v="30"/>
    <x v="30"/>
    <x v="0"/>
    <n v="7"/>
  </r>
  <r>
    <x v="0"/>
    <x v="387"/>
    <x v="371"/>
    <x v="212"/>
    <x v="68"/>
    <x v="263"/>
    <x v="0"/>
    <n v="2"/>
  </r>
  <r>
    <x v="0"/>
    <x v="388"/>
    <x v="372"/>
    <x v="262"/>
    <x v="232"/>
    <x v="252"/>
    <x v="0"/>
    <n v="3"/>
  </r>
  <r>
    <x v="0"/>
    <x v="388"/>
    <x v="372"/>
    <x v="171"/>
    <x v="107"/>
    <x v="110"/>
    <x v="0"/>
    <n v="4"/>
  </r>
  <r>
    <x v="0"/>
    <x v="388"/>
    <x v="372"/>
    <x v="263"/>
    <x v="233"/>
    <x v="253"/>
    <x v="0"/>
    <n v="1"/>
  </r>
  <r>
    <x v="0"/>
    <x v="388"/>
    <x v="372"/>
    <x v="25"/>
    <x v="25"/>
    <x v="25"/>
    <x v="1"/>
    <n v="2"/>
  </r>
  <r>
    <x v="0"/>
    <x v="388"/>
    <x v="372"/>
    <x v="91"/>
    <x v="86"/>
    <x v="89"/>
    <x v="0"/>
    <n v="4"/>
  </r>
  <r>
    <x v="0"/>
    <x v="388"/>
    <x v="372"/>
    <x v="238"/>
    <x v="209"/>
    <x v="228"/>
    <x v="0"/>
    <n v="2"/>
  </r>
  <r>
    <x v="0"/>
    <x v="388"/>
    <x v="372"/>
    <x v="26"/>
    <x v="26"/>
    <x v="26"/>
    <x v="0"/>
    <n v="2"/>
  </r>
  <r>
    <x v="0"/>
    <x v="388"/>
    <x v="372"/>
    <x v="28"/>
    <x v="28"/>
    <x v="28"/>
    <x v="0"/>
    <n v="4"/>
  </r>
  <r>
    <x v="0"/>
    <x v="388"/>
    <x v="372"/>
    <x v="144"/>
    <x v="133"/>
    <x v="140"/>
    <x v="0"/>
    <n v="2"/>
  </r>
  <r>
    <x v="0"/>
    <x v="388"/>
    <x v="372"/>
    <x v="30"/>
    <x v="30"/>
    <x v="30"/>
    <x v="0"/>
    <n v="7"/>
  </r>
  <r>
    <x v="0"/>
    <x v="388"/>
    <x v="372"/>
    <x v="212"/>
    <x v="68"/>
    <x v="264"/>
    <x v="0"/>
    <n v="2"/>
  </r>
  <r>
    <x v="0"/>
    <x v="389"/>
    <x v="373"/>
    <x v="270"/>
    <x v="240"/>
    <x v="265"/>
    <x v="0"/>
    <n v="2"/>
  </r>
  <r>
    <x v="0"/>
    <x v="389"/>
    <x v="373"/>
    <x v="262"/>
    <x v="232"/>
    <x v="252"/>
    <x v="0"/>
    <n v="3"/>
  </r>
  <r>
    <x v="0"/>
    <x v="389"/>
    <x v="373"/>
    <x v="171"/>
    <x v="107"/>
    <x v="110"/>
    <x v="0"/>
    <n v="4"/>
  </r>
  <r>
    <x v="0"/>
    <x v="389"/>
    <x v="373"/>
    <x v="263"/>
    <x v="233"/>
    <x v="253"/>
    <x v="0"/>
    <n v="1"/>
  </r>
  <r>
    <x v="0"/>
    <x v="389"/>
    <x v="373"/>
    <x v="25"/>
    <x v="25"/>
    <x v="25"/>
    <x v="1"/>
    <n v="2"/>
  </r>
  <r>
    <x v="0"/>
    <x v="389"/>
    <x v="373"/>
    <x v="91"/>
    <x v="86"/>
    <x v="89"/>
    <x v="0"/>
    <n v="4"/>
  </r>
  <r>
    <x v="0"/>
    <x v="389"/>
    <x v="373"/>
    <x v="240"/>
    <x v="211"/>
    <x v="230"/>
    <x v="0"/>
    <n v="2"/>
  </r>
  <r>
    <x v="0"/>
    <x v="389"/>
    <x v="373"/>
    <x v="26"/>
    <x v="26"/>
    <x v="26"/>
    <x v="0"/>
    <n v="2"/>
  </r>
  <r>
    <x v="0"/>
    <x v="389"/>
    <x v="373"/>
    <x v="28"/>
    <x v="28"/>
    <x v="28"/>
    <x v="0"/>
    <n v="4"/>
  </r>
  <r>
    <x v="0"/>
    <x v="389"/>
    <x v="373"/>
    <x v="144"/>
    <x v="133"/>
    <x v="140"/>
    <x v="0"/>
    <n v="2"/>
  </r>
  <r>
    <x v="0"/>
    <x v="389"/>
    <x v="373"/>
    <x v="30"/>
    <x v="30"/>
    <x v="30"/>
    <x v="0"/>
    <n v="7"/>
  </r>
  <r>
    <x v="0"/>
    <x v="390"/>
    <x v="374"/>
    <x v="271"/>
    <x v="241"/>
    <x v="266"/>
    <x v="0"/>
    <n v="2"/>
  </r>
  <r>
    <x v="0"/>
    <x v="390"/>
    <x v="374"/>
    <x v="262"/>
    <x v="232"/>
    <x v="252"/>
    <x v="0"/>
    <n v="3"/>
  </r>
  <r>
    <x v="0"/>
    <x v="390"/>
    <x v="374"/>
    <x v="171"/>
    <x v="107"/>
    <x v="110"/>
    <x v="0"/>
    <n v="4"/>
  </r>
  <r>
    <x v="0"/>
    <x v="390"/>
    <x v="374"/>
    <x v="263"/>
    <x v="233"/>
    <x v="253"/>
    <x v="0"/>
    <n v="1"/>
  </r>
  <r>
    <x v="0"/>
    <x v="390"/>
    <x v="374"/>
    <x v="25"/>
    <x v="25"/>
    <x v="25"/>
    <x v="1"/>
    <n v="2"/>
  </r>
  <r>
    <x v="0"/>
    <x v="390"/>
    <x v="374"/>
    <x v="91"/>
    <x v="86"/>
    <x v="89"/>
    <x v="0"/>
    <n v="4"/>
  </r>
  <r>
    <x v="0"/>
    <x v="390"/>
    <x v="374"/>
    <x v="242"/>
    <x v="213"/>
    <x v="232"/>
    <x v="0"/>
    <n v="2"/>
  </r>
  <r>
    <x v="0"/>
    <x v="390"/>
    <x v="374"/>
    <x v="26"/>
    <x v="26"/>
    <x v="26"/>
    <x v="0"/>
    <n v="2"/>
  </r>
  <r>
    <x v="0"/>
    <x v="390"/>
    <x v="374"/>
    <x v="28"/>
    <x v="28"/>
    <x v="28"/>
    <x v="0"/>
    <n v="4"/>
  </r>
  <r>
    <x v="0"/>
    <x v="390"/>
    <x v="374"/>
    <x v="144"/>
    <x v="133"/>
    <x v="140"/>
    <x v="0"/>
    <n v="2"/>
  </r>
  <r>
    <x v="0"/>
    <x v="390"/>
    <x v="374"/>
    <x v="30"/>
    <x v="30"/>
    <x v="30"/>
    <x v="0"/>
    <n v="7"/>
  </r>
  <r>
    <x v="0"/>
    <x v="391"/>
    <x v="375"/>
    <x v="268"/>
    <x v="238"/>
    <x v="260"/>
    <x v="0"/>
    <n v="2"/>
  </r>
  <r>
    <x v="0"/>
    <x v="391"/>
    <x v="375"/>
    <x v="262"/>
    <x v="232"/>
    <x v="252"/>
    <x v="0"/>
    <n v="3"/>
  </r>
  <r>
    <x v="0"/>
    <x v="391"/>
    <x v="375"/>
    <x v="171"/>
    <x v="107"/>
    <x v="110"/>
    <x v="0"/>
    <n v="4"/>
  </r>
  <r>
    <x v="0"/>
    <x v="391"/>
    <x v="375"/>
    <x v="263"/>
    <x v="233"/>
    <x v="253"/>
    <x v="0"/>
    <n v="1"/>
  </r>
  <r>
    <x v="0"/>
    <x v="391"/>
    <x v="375"/>
    <x v="25"/>
    <x v="25"/>
    <x v="25"/>
    <x v="1"/>
    <n v="2"/>
  </r>
  <r>
    <x v="0"/>
    <x v="391"/>
    <x v="375"/>
    <x v="91"/>
    <x v="86"/>
    <x v="89"/>
    <x v="0"/>
    <n v="4"/>
  </r>
  <r>
    <x v="0"/>
    <x v="391"/>
    <x v="375"/>
    <x v="26"/>
    <x v="26"/>
    <x v="26"/>
    <x v="0"/>
    <n v="2"/>
  </r>
  <r>
    <x v="0"/>
    <x v="391"/>
    <x v="375"/>
    <x v="28"/>
    <x v="28"/>
    <x v="28"/>
    <x v="0"/>
    <n v="4"/>
  </r>
  <r>
    <x v="0"/>
    <x v="391"/>
    <x v="375"/>
    <x v="144"/>
    <x v="133"/>
    <x v="140"/>
    <x v="0"/>
    <n v="2"/>
  </r>
  <r>
    <x v="0"/>
    <x v="391"/>
    <x v="375"/>
    <x v="30"/>
    <x v="30"/>
    <x v="30"/>
    <x v="0"/>
    <n v="7"/>
  </r>
  <r>
    <x v="0"/>
    <x v="391"/>
    <x v="375"/>
    <x v="212"/>
    <x v="68"/>
    <x v="267"/>
    <x v="0"/>
    <n v="2"/>
  </r>
  <r>
    <x v="0"/>
    <x v="392"/>
    <x v="376"/>
    <x v="272"/>
    <x v="242"/>
    <x v="268"/>
    <x v="0"/>
    <n v="2"/>
  </r>
  <r>
    <x v="0"/>
    <x v="392"/>
    <x v="376"/>
    <x v="273"/>
    <x v="243"/>
    <x v="269"/>
    <x v="0"/>
    <n v="2"/>
  </r>
  <r>
    <x v="0"/>
    <x v="392"/>
    <x v="376"/>
    <x v="262"/>
    <x v="232"/>
    <x v="252"/>
    <x v="0"/>
    <n v="3"/>
  </r>
  <r>
    <x v="0"/>
    <x v="392"/>
    <x v="376"/>
    <x v="171"/>
    <x v="107"/>
    <x v="110"/>
    <x v="0"/>
    <n v="4"/>
  </r>
  <r>
    <x v="0"/>
    <x v="392"/>
    <x v="376"/>
    <x v="263"/>
    <x v="233"/>
    <x v="253"/>
    <x v="0"/>
    <n v="1"/>
  </r>
  <r>
    <x v="0"/>
    <x v="392"/>
    <x v="376"/>
    <x v="25"/>
    <x v="25"/>
    <x v="25"/>
    <x v="1"/>
    <n v="2"/>
  </r>
  <r>
    <x v="0"/>
    <x v="392"/>
    <x v="376"/>
    <x v="91"/>
    <x v="86"/>
    <x v="89"/>
    <x v="0"/>
    <n v="4"/>
  </r>
  <r>
    <x v="0"/>
    <x v="392"/>
    <x v="376"/>
    <x v="26"/>
    <x v="26"/>
    <x v="26"/>
    <x v="0"/>
    <n v="2"/>
  </r>
  <r>
    <x v="0"/>
    <x v="392"/>
    <x v="376"/>
    <x v="28"/>
    <x v="28"/>
    <x v="28"/>
    <x v="0"/>
    <n v="4"/>
  </r>
  <r>
    <x v="0"/>
    <x v="392"/>
    <x v="376"/>
    <x v="144"/>
    <x v="133"/>
    <x v="140"/>
    <x v="0"/>
    <n v="2"/>
  </r>
  <r>
    <x v="0"/>
    <x v="392"/>
    <x v="376"/>
    <x v="30"/>
    <x v="30"/>
    <x v="30"/>
    <x v="0"/>
    <n v="7"/>
  </r>
  <r>
    <x v="0"/>
    <x v="393"/>
    <x v="377"/>
    <x v="273"/>
    <x v="243"/>
    <x v="269"/>
    <x v="0"/>
    <n v="2"/>
  </r>
  <r>
    <x v="0"/>
    <x v="393"/>
    <x v="377"/>
    <x v="262"/>
    <x v="232"/>
    <x v="252"/>
    <x v="0"/>
    <n v="3"/>
  </r>
  <r>
    <x v="0"/>
    <x v="393"/>
    <x v="377"/>
    <x v="171"/>
    <x v="107"/>
    <x v="110"/>
    <x v="0"/>
    <n v="4"/>
  </r>
  <r>
    <x v="0"/>
    <x v="393"/>
    <x v="377"/>
    <x v="263"/>
    <x v="233"/>
    <x v="253"/>
    <x v="0"/>
    <n v="1"/>
  </r>
  <r>
    <x v="0"/>
    <x v="393"/>
    <x v="377"/>
    <x v="25"/>
    <x v="25"/>
    <x v="25"/>
    <x v="1"/>
    <n v="2"/>
  </r>
  <r>
    <x v="0"/>
    <x v="393"/>
    <x v="377"/>
    <x v="91"/>
    <x v="86"/>
    <x v="89"/>
    <x v="0"/>
    <n v="4"/>
  </r>
  <r>
    <x v="0"/>
    <x v="393"/>
    <x v="377"/>
    <x v="26"/>
    <x v="26"/>
    <x v="26"/>
    <x v="0"/>
    <n v="2"/>
  </r>
  <r>
    <x v="0"/>
    <x v="393"/>
    <x v="377"/>
    <x v="28"/>
    <x v="28"/>
    <x v="28"/>
    <x v="0"/>
    <n v="4"/>
  </r>
  <r>
    <x v="0"/>
    <x v="393"/>
    <x v="377"/>
    <x v="144"/>
    <x v="133"/>
    <x v="140"/>
    <x v="0"/>
    <n v="2"/>
  </r>
  <r>
    <x v="0"/>
    <x v="393"/>
    <x v="377"/>
    <x v="30"/>
    <x v="30"/>
    <x v="30"/>
    <x v="0"/>
    <n v="7"/>
  </r>
  <r>
    <x v="0"/>
    <x v="393"/>
    <x v="377"/>
    <x v="212"/>
    <x v="68"/>
    <x v="270"/>
    <x v="0"/>
    <n v="2"/>
  </r>
  <r>
    <x v="0"/>
    <x v="394"/>
    <x v="378"/>
    <x v="262"/>
    <x v="232"/>
    <x v="252"/>
    <x v="0"/>
    <n v="3"/>
  </r>
  <r>
    <x v="0"/>
    <x v="394"/>
    <x v="378"/>
    <x v="171"/>
    <x v="107"/>
    <x v="110"/>
    <x v="0"/>
    <n v="4"/>
  </r>
  <r>
    <x v="0"/>
    <x v="394"/>
    <x v="378"/>
    <x v="263"/>
    <x v="233"/>
    <x v="253"/>
    <x v="0"/>
    <n v="1"/>
  </r>
  <r>
    <x v="0"/>
    <x v="394"/>
    <x v="378"/>
    <x v="25"/>
    <x v="25"/>
    <x v="25"/>
    <x v="1"/>
    <n v="2"/>
  </r>
  <r>
    <x v="0"/>
    <x v="394"/>
    <x v="378"/>
    <x v="91"/>
    <x v="86"/>
    <x v="89"/>
    <x v="0"/>
    <n v="4"/>
  </r>
  <r>
    <x v="0"/>
    <x v="394"/>
    <x v="378"/>
    <x v="26"/>
    <x v="26"/>
    <x v="26"/>
    <x v="0"/>
    <n v="2"/>
  </r>
  <r>
    <x v="0"/>
    <x v="394"/>
    <x v="378"/>
    <x v="28"/>
    <x v="28"/>
    <x v="28"/>
    <x v="0"/>
    <n v="4"/>
  </r>
  <r>
    <x v="0"/>
    <x v="394"/>
    <x v="378"/>
    <x v="144"/>
    <x v="133"/>
    <x v="140"/>
    <x v="0"/>
    <n v="2"/>
  </r>
  <r>
    <x v="0"/>
    <x v="394"/>
    <x v="378"/>
    <x v="30"/>
    <x v="30"/>
    <x v="30"/>
    <x v="0"/>
    <n v="7"/>
  </r>
  <r>
    <x v="0"/>
    <x v="394"/>
    <x v="378"/>
    <x v="212"/>
    <x v="68"/>
    <x v="271"/>
    <x v="0"/>
    <n v="2"/>
  </r>
  <r>
    <x v="0"/>
    <x v="394"/>
    <x v="378"/>
    <x v="212"/>
    <x v="68"/>
    <x v="272"/>
    <x v="0"/>
    <n v="2"/>
  </r>
  <r>
    <x v="0"/>
    <x v="395"/>
    <x v="379"/>
    <x v="265"/>
    <x v="235"/>
    <x v="255"/>
    <x v="0"/>
    <n v="2"/>
  </r>
  <r>
    <x v="0"/>
    <x v="395"/>
    <x v="379"/>
    <x v="262"/>
    <x v="232"/>
    <x v="252"/>
    <x v="0"/>
    <n v="3"/>
  </r>
  <r>
    <x v="0"/>
    <x v="395"/>
    <x v="379"/>
    <x v="171"/>
    <x v="107"/>
    <x v="110"/>
    <x v="0"/>
    <n v="4"/>
  </r>
  <r>
    <x v="0"/>
    <x v="395"/>
    <x v="379"/>
    <x v="263"/>
    <x v="233"/>
    <x v="253"/>
    <x v="0"/>
    <n v="1"/>
  </r>
  <r>
    <x v="0"/>
    <x v="395"/>
    <x v="379"/>
    <x v="25"/>
    <x v="25"/>
    <x v="25"/>
    <x v="1"/>
    <n v="2"/>
  </r>
  <r>
    <x v="0"/>
    <x v="395"/>
    <x v="379"/>
    <x v="91"/>
    <x v="86"/>
    <x v="89"/>
    <x v="0"/>
    <n v="4"/>
  </r>
  <r>
    <x v="0"/>
    <x v="395"/>
    <x v="379"/>
    <x v="26"/>
    <x v="26"/>
    <x v="26"/>
    <x v="0"/>
    <n v="2"/>
  </r>
  <r>
    <x v="0"/>
    <x v="395"/>
    <x v="379"/>
    <x v="28"/>
    <x v="28"/>
    <x v="28"/>
    <x v="0"/>
    <n v="4"/>
  </r>
  <r>
    <x v="0"/>
    <x v="395"/>
    <x v="379"/>
    <x v="144"/>
    <x v="133"/>
    <x v="140"/>
    <x v="0"/>
    <n v="2"/>
  </r>
  <r>
    <x v="0"/>
    <x v="395"/>
    <x v="379"/>
    <x v="30"/>
    <x v="30"/>
    <x v="30"/>
    <x v="0"/>
    <n v="7"/>
  </r>
  <r>
    <x v="0"/>
    <x v="395"/>
    <x v="379"/>
    <x v="212"/>
    <x v="68"/>
    <x v="273"/>
    <x v="0"/>
    <n v="2"/>
  </r>
  <r>
    <x v="0"/>
    <x v="396"/>
    <x v="380"/>
    <x v="266"/>
    <x v="236"/>
    <x v="256"/>
    <x v="0"/>
    <n v="2"/>
  </r>
  <r>
    <x v="0"/>
    <x v="396"/>
    <x v="380"/>
    <x v="23"/>
    <x v="23"/>
    <x v="23"/>
    <x v="0"/>
    <n v="2"/>
  </r>
  <r>
    <x v="0"/>
    <x v="396"/>
    <x v="380"/>
    <x v="262"/>
    <x v="232"/>
    <x v="252"/>
    <x v="0"/>
    <n v="3"/>
  </r>
  <r>
    <x v="0"/>
    <x v="396"/>
    <x v="380"/>
    <x v="171"/>
    <x v="107"/>
    <x v="110"/>
    <x v="0"/>
    <n v="4"/>
  </r>
  <r>
    <x v="0"/>
    <x v="396"/>
    <x v="380"/>
    <x v="263"/>
    <x v="233"/>
    <x v="253"/>
    <x v="0"/>
    <n v="1"/>
  </r>
  <r>
    <x v="0"/>
    <x v="396"/>
    <x v="380"/>
    <x v="25"/>
    <x v="25"/>
    <x v="25"/>
    <x v="1"/>
    <n v="2"/>
  </r>
  <r>
    <x v="0"/>
    <x v="396"/>
    <x v="380"/>
    <x v="91"/>
    <x v="86"/>
    <x v="89"/>
    <x v="0"/>
    <n v="4"/>
  </r>
  <r>
    <x v="0"/>
    <x v="396"/>
    <x v="380"/>
    <x v="26"/>
    <x v="26"/>
    <x v="26"/>
    <x v="0"/>
    <n v="2"/>
  </r>
  <r>
    <x v="0"/>
    <x v="396"/>
    <x v="380"/>
    <x v="28"/>
    <x v="28"/>
    <x v="28"/>
    <x v="0"/>
    <n v="4"/>
  </r>
  <r>
    <x v="0"/>
    <x v="396"/>
    <x v="380"/>
    <x v="144"/>
    <x v="133"/>
    <x v="140"/>
    <x v="0"/>
    <n v="2"/>
  </r>
  <r>
    <x v="0"/>
    <x v="396"/>
    <x v="380"/>
    <x v="30"/>
    <x v="30"/>
    <x v="30"/>
    <x v="0"/>
    <n v="7"/>
  </r>
  <r>
    <x v="0"/>
    <x v="397"/>
    <x v="381"/>
    <x v="269"/>
    <x v="239"/>
    <x v="262"/>
    <x v="0"/>
    <n v="2"/>
  </r>
  <r>
    <x v="0"/>
    <x v="397"/>
    <x v="381"/>
    <x v="23"/>
    <x v="23"/>
    <x v="23"/>
    <x v="0"/>
    <n v="2"/>
  </r>
  <r>
    <x v="0"/>
    <x v="397"/>
    <x v="381"/>
    <x v="262"/>
    <x v="232"/>
    <x v="252"/>
    <x v="0"/>
    <n v="3"/>
  </r>
  <r>
    <x v="0"/>
    <x v="397"/>
    <x v="381"/>
    <x v="171"/>
    <x v="107"/>
    <x v="110"/>
    <x v="0"/>
    <n v="4"/>
  </r>
  <r>
    <x v="0"/>
    <x v="397"/>
    <x v="381"/>
    <x v="263"/>
    <x v="233"/>
    <x v="253"/>
    <x v="0"/>
    <n v="1"/>
  </r>
  <r>
    <x v="0"/>
    <x v="397"/>
    <x v="381"/>
    <x v="25"/>
    <x v="25"/>
    <x v="25"/>
    <x v="1"/>
    <n v="2"/>
  </r>
  <r>
    <x v="0"/>
    <x v="397"/>
    <x v="381"/>
    <x v="91"/>
    <x v="86"/>
    <x v="89"/>
    <x v="0"/>
    <n v="4"/>
  </r>
  <r>
    <x v="0"/>
    <x v="397"/>
    <x v="381"/>
    <x v="26"/>
    <x v="26"/>
    <x v="26"/>
    <x v="0"/>
    <n v="2"/>
  </r>
  <r>
    <x v="0"/>
    <x v="397"/>
    <x v="381"/>
    <x v="28"/>
    <x v="28"/>
    <x v="28"/>
    <x v="0"/>
    <n v="4"/>
  </r>
  <r>
    <x v="0"/>
    <x v="397"/>
    <x v="381"/>
    <x v="144"/>
    <x v="133"/>
    <x v="140"/>
    <x v="0"/>
    <n v="2"/>
  </r>
  <r>
    <x v="0"/>
    <x v="397"/>
    <x v="381"/>
    <x v="30"/>
    <x v="30"/>
    <x v="30"/>
    <x v="0"/>
    <n v="7"/>
  </r>
  <r>
    <x v="0"/>
    <x v="398"/>
    <x v="382"/>
    <x v="269"/>
    <x v="239"/>
    <x v="262"/>
    <x v="0"/>
    <n v="3"/>
  </r>
  <r>
    <x v="0"/>
    <x v="398"/>
    <x v="382"/>
    <x v="262"/>
    <x v="232"/>
    <x v="252"/>
    <x v="0"/>
    <n v="3"/>
  </r>
  <r>
    <x v="0"/>
    <x v="398"/>
    <x v="382"/>
    <x v="171"/>
    <x v="107"/>
    <x v="110"/>
    <x v="0"/>
    <n v="6"/>
  </r>
  <r>
    <x v="0"/>
    <x v="398"/>
    <x v="382"/>
    <x v="263"/>
    <x v="233"/>
    <x v="253"/>
    <x v="0"/>
    <n v="1"/>
  </r>
  <r>
    <x v="0"/>
    <x v="398"/>
    <x v="382"/>
    <x v="25"/>
    <x v="25"/>
    <x v="25"/>
    <x v="1"/>
    <n v="3"/>
  </r>
  <r>
    <x v="0"/>
    <x v="398"/>
    <x v="382"/>
    <x v="91"/>
    <x v="86"/>
    <x v="89"/>
    <x v="0"/>
    <n v="6"/>
  </r>
  <r>
    <x v="0"/>
    <x v="398"/>
    <x v="382"/>
    <x v="26"/>
    <x v="26"/>
    <x v="26"/>
    <x v="0"/>
    <n v="3"/>
  </r>
  <r>
    <x v="0"/>
    <x v="398"/>
    <x v="382"/>
    <x v="28"/>
    <x v="28"/>
    <x v="28"/>
    <x v="0"/>
    <n v="6"/>
  </r>
  <r>
    <x v="0"/>
    <x v="398"/>
    <x v="382"/>
    <x v="144"/>
    <x v="133"/>
    <x v="140"/>
    <x v="0"/>
    <n v="3"/>
  </r>
  <r>
    <x v="0"/>
    <x v="398"/>
    <x v="382"/>
    <x v="30"/>
    <x v="30"/>
    <x v="30"/>
    <x v="0"/>
    <n v="9"/>
  </r>
  <r>
    <x v="0"/>
    <x v="398"/>
    <x v="382"/>
    <x v="212"/>
    <x v="68"/>
    <x v="274"/>
    <x v="0"/>
    <n v="3"/>
  </r>
  <r>
    <x v="0"/>
    <x v="399"/>
    <x v="383"/>
    <x v="267"/>
    <x v="237"/>
    <x v="257"/>
    <x v="0"/>
    <n v="3"/>
  </r>
  <r>
    <x v="0"/>
    <x v="399"/>
    <x v="383"/>
    <x v="262"/>
    <x v="232"/>
    <x v="252"/>
    <x v="0"/>
    <n v="3"/>
  </r>
  <r>
    <x v="0"/>
    <x v="399"/>
    <x v="383"/>
    <x v="171"/>
    <x v="107"/>
    <x v="110"/>
    <x v="0"/>
    <n v="6"/>
  </r>
  <r>
    <x v="0"/>
    <x v="399"/>
    <x v="383"/>
    <x v="263"/>
    <x v="233"/>
    <x v="253"/>
    <x v="0"/>
    <n v="1"/>
  </r>
  <r>
    <x v="0"/>
    <x v="399"/>
    <x v="383"/>
    <x v="25"/>
    <x v="25"/>
    <x v="25"/>
    <x v="1"/>
    <n v="3"/>
  </r>
  <r>
    <x v="0"/>
    <x v="399"/>
    <x v="383"/>
    <x v="91"/>
    <x v="86"/>
    <x v="89"/>
    <x v="0"/>
    <n v="6"/>
  </r>
  <r>
    <x v="0"/>
    <x v="399"/>
    <x v="383"/>
    <x v="238"/>
    <x v="209"/>
    <x v="228"/>
    <x v="0"/>
    <n v="3"/>
  </r>
  <r>
    <x v="0"/>
    <x v="399"/>
    <x v="383"/>
    <x v="26"/>
    <x v="26"/>
    <x v="26"/>
    <x v="0"/>
    <n v="3"/>
  </r>
  <r>
    <x v="0"/>
    <x v="399"/>
    <x v="383"/>
    <x v="28"/>
    <x v="28"/>
    <x v="28"/>
    <x v="0"/>
    <n v="6"/>
  </r>
  <r>
    <x v="0"/>
    <x v="399"/>
    <x v="383"/>
    <x v="144"/>
    <x v="133"/>
    <x v="140"/>
    <x v="0"/>
    <n v="3"/>
  </r>
  <r>
    <x v="0"/>
    <x v="399"/>
    <x v="383"/>
    <x v="30"/>
    <x v="30"/>
    <x v="30"/>
    <x v="0"/>
    <n v="9"/>
  </r>
  <r>
    <x v="0"/>
    <x v="400"/>
    <x v="384"/>
    <x v="262"/>
    <x v="232"/>
    <x v="252"/>
    <x v="0"/>
    <n v="3"/>
  </r>
  <r>
    <x v="0"/>
    <x v="400"/>
    <x v="384"/>
    <x v="171"/>
    <x v="107"/>
    <x v="110"/>
    <x v="0"/>
    <n v="6"/>
  </r>
  <r>
    <x v="0"/>
    <x v="400"/>
    <x v="384"/>
    <x v="263"/>
    <x v="233"/>
    <x v="253"/>
    <x v="0"/>
    <n v="1"/>
  </r>
  <r>
    <x v="0"/>
    <x v="400"/>
    <x v="384"/>
    <x v="25"/>
    <x v="25"/>
    <x v="25"/>
    <x v="1"/>
    <n v="3"/>
  </r>
  <r>
    <x v="0"/>
    <x v="400"/>
    <x v="384"/>
    <x v="91"/>
    <x v="86"/>
    <x v="89"/>
    <x v="0"/>
    <n v="6"/>
  </r>
  <r>
    <x v="0"/>
    <x v="400"/>
    <x v="384"/>
    <x v="240"/>
    <x v="211"/>
    <x v="230"/>
    <x v="0"/>
    <n v="3"/>
  </r>
  <r>
    <x v="0"/>
    <x v="400"/>
    <x v="384"/>
    <x v="26"/>
    <x v="26"/>
    <x v="26"/>
    <x v="0"/>
    <n v="3"/>
  </r>
  <r>
    <x v="0"/>
    <x v="400"/>
    <x v="384"/>
    <x v="28"/>
    <x v="28"/>
    <x v="28"/>
    <x v="0"/>
    <n v="6"/>
  </r>
  <r>
    <x v="0"/>
    <x v="400"/>
    <x v="384"/>
    <x v="144"/>
    <x v="133"/>
    <x v="140"/>
    <x v="0"/>
    <n v="3"/>
  </r>
  <r>
    <x v="0"/>
    <x v="400"/>
    <x v="384"/>
    <x v="30"/>
    <x v="30"/>
    <x v="30"/>
    <x v="0"/>
    <n v="9"/>
  </r>
  <r>
    <x v="0"/>
    <x v="400"/>
    <x v="384"/>
    <x v="212"/>
    <x v="68"/>
    <x v="258"/>
    <x v="0"/>
    <n v="3"/>
  </r>
  <r>
    <x v="0"/>
    <x v="401"/>
    <x v="385"/>
    <x v="262"/>
    <x v="232"/>
    <x v="252"/>
    <x v="0"/>
    <n v="3"/>
  </r>
  <r>
    <x v="0"/>
    <x v="401"/>
    <x v="385"/>
    <x v="171"/>
    <x v="107"/>
    <x v="110"/>
    <x v="0"/>
    <n v="6"/>
  </r>
  <r>
    <x v="0"/>
    <x v="401"/>
    <x v="385"/>
    <x v="263"/>
    <x v="233"/>
    <x v="253"/>
    <x v="0"/>
    <n v="1"/>
  </r>
  <r>
    <x v="0"/>
    <x v="401"/>
    <x v="385"/>
    <x v="25"/>
    <x v="25"/>
    <x v="25"/>
    <x v="1"/>
    <n v="3"/>
  </r>
  <r>
    <x v="0"/>
    <x v="401"/>
    <x v="385"/>
    <x v="91"/>
    <x v="86"/>
    <x v="89"/>
    <x v="0"/>
    <n v="6"/>
  </r>
  <r>
    <x v="0"/>
    <x v="401"/>
    <x v="385"/>
    <x v="242"/>
    <x v="213"/>
    <x v="232"/>
    <x v="0"/>
    <n v="3"/>
  </r>
  <r>
    <x v="0"/>
    <x v="401"/>
    <x v="385"/>
    <x v="26"/>
    <x v="26"/>
    <x v="26"/>
    <x v="0"/>
    <n v="3"/>
  </r>
  <r>
    <x v="0"/>
    <x v="401"/>
    <x v="385"/>
    <x v="28"/>
    <x v="28"/>
    <x v="28"/>
    <x v="0"/>
    <n v="6"/>
  </r>
  <r>
    <x v="0"/>
    <x v="401"/>
    <x v="385"/>
    <x v="144"/>
    <x v="133"/>
    <x v="140"/>
    <x v="0"/>
    <n v="3"/>
  </r>
  <r>
    <x v="0"/>
    <x v="401"/>
    <x v="385"/>
    <x v="30"/>
    <x v="30"/>
    <x v="30"/>
    <x v="0"/>
    <n v="9"/>
  </r>
  <r>
    <x v="0"/>
    <x v="401"/>
    <x v="385"/>
    <x v="212"/>
    <x v="68"/>
    <x v="259"/>
    <x v="0"/>
    <n v="3"/>
  </r>
  <r>
    <x v="0"/>
    <x v="402"/>
    <x v="386"/>
    <x v="268"/>
    <x v="238"/>
    <x v="260"/>
    <x v="0"/>
    <n v="3"/>
  </r>
  <r>
    <x v="0"/>
    <x v="402"/>
    <x v="386"/>
    <x v="262"/>
    <x v="232"/>
    <x v="252"/>
    <x v="0"/>
    <n v="3"/>
  </r>
  <r>
    <x v="0"/>
    <x v="402"/>
    <x v="386"/>
    <x v="171"/>
    <x v="107"/>
    <x v="110"/>
    <x v="0"/>
    <n v="6"/>
  </r>
  <r>
    <x v="0"/>
    <x v="402"/>
    <x v="386"/>
    <x v="263"/>
    <x v="233"/>
    <x v="253"/>
    <x v="0"/>
    <n v="1"/>
  </r>
  <r>
    <x v="0"/>
    <x v="402"/>
    <x v="386"/>
    <x v="25"/>
    <x v="25"/>
    <x v="25"/>
    <x v="1"/>
    <n v="3"/>
  </r>
  <r>
    <x v="0"/>
    <x v="402"/>
    <x v="386"/>
    <x v="91"/>
    <x v="86"/>
    <x v="89"/>
    <x v="0"/>
    <n v="6"/>
  </r>
  <r>
    <x v="0"/>
    <x v="402"/>
    <x v="386"/>
    <x v="26"/>
    <x v="26"/>
    <x v="26"/>
    <x v="0"/>
    <n v="3"/>
  </r>
  <r>
    <x v="0"/>
    <x v="402"/>
    <x v="386"/>
    <x v="28"/>
    <x v="28"/>
    <x v="28"/>
    <x v="0"/>
    <n v="6"/>
  </r>
  <r>
    <x v="0"/>
    <x v="402"/>
    <x v="386"/>
    <x v="144"/>
    <x v="133"/>
    <x v="140"/>
    <x v="0"/>
    <n v="3"/>
  </r>
  <r>
    <x v="0"/>
    <x v="402"/>
    <x v="386"/>
    <x v="30"/>
    <x v="30"/>
    <x v="30"/>
    <x v="0"/>
    <n v="9"/>
  </r>
  <r>
    <x v="0"/>
    <x v="402"/>
    <x v="386"/>
    <x v="212"/>
    <x v="68"/>
    <x v="261"/>
    <x v="0"/>
    <n v="3"/>
  </r>
  <r>
    <x v="0"/>
    <x v="403"/>
    <x v="387"/>
    <x v="233"/>
    <x v="205"/>
    <x v="223"/>
    <x v="0"/>
    <n v="3"/>
  </r>
  <r>
    <x v="0"/>
    <x v="403"/>
    <x v="387"/>
    <x v="262"/>
    <x v="232"/>
    <x v="252"/>
    <x v="0"/>
    <n v="3"/>
  </r>
  <r>
    <x v="0"/>
    <x v="403"/>
    <x v="387"/>
    <x v="171"/>
    <x v="107"/>
    <x v="110"/>
    <x v="0"/>
    <n v="6"/>
  </r>
  <r>
    <x v="0"/>
    <x v="403"/>
    <x v="387"/>
    <x v="263"/>
    <x v="233"/>
    <x v="253"/>
    <x v="0"/>
    <n v="1"/>
  </r>
  <r>
    <x v="0"/>
    <x v="403"/>
    <x v="387"/>
    <x v="25"/>
    <x v="25"/>
    <x v="25"/>
    <x v="1"/>
    <n v="3"/>
  </r>
  <r>
    <x v="0"/>
    <x v="403"/>
    <x v="387"/>
    <x v="91"/>
    <x v="86"/>
    <x v="89"/>
    <x v="0"/>
    <n v="6"/>
  </r>
  <r>
    <x v="0"/>
    <x v="403"/>
    <x v="387"/>
    <x v="26"/>
    <x v="26"/>
    <x v="26"/>
    <x v="0"/>
    <n v="3"/>
  </r>
  <r>
    <x v="0"/>
    <x v="403"/>
    <x v="387"/>
    <x v="28"/>
    <x v="28"/>
    <x v="28"/>
    <x v="0"/>
    <n v="6"/>
  </r>
  <r>
    <x v="0"/>
    <x v="403"/>
    <x v="387"/>
    <x v="144"/>
    <x v="133"/>
    <x v="140"/>
    <x v="0"/>
    <n v="3"/>
  </r>
  <r>
    <x v="0"/>
    <x v="403"/>
    <x v="387"/>
    <x v="30"/>
    <x v="30"/>
    <x v="30"/>
    <x v="0"/>
    <n v="9"/>
  </r>
  <r>
    <x v="0"/>
    <x v="403"/>
    <x v="387"/>
    <x v="212"/>
    <x v="68"/>
    <x v="275"/>
    <x v="0"/>
    <n v="3"/>
  </r>
  <r>
    <x v="0"/>
    <x v="404"/>
    <x v="388"/>
    <x v="269"/>
    <x v="239"/>
    <x v="262"/>
    <x v="0"/>
    <n v="3"/>
  </r>
  <r>
    <x v="0"/>
    <x v="404"/>
    <x v="388"/>
    <x v="262"/>
    <x v="232"/>
    <x v="252"/>
    <x v="0"/>
    <n v="3"/>
  </r>
  <r>
    <x v="0"/>
    <x v="404"/>
    <x v="388"/>
    <x v="171"/>
    <x v="107"/>
    <x v="110"/>
    <x v="0"/>
    <n v="6"/>
  </r>
  <r>
    <x v="0"/>
    <x v="404"/>
    <x v="388"/>
    <x v="263"/>
    <x v="233"/>
    <x v="253"/>
    <x v="0"/>
    <n v="1"/>
  </r>
  <r>
    <x v="0"/>
    <x v="404"/>
    <x v="388"/>
    <x v="25"/>
    <x v="25"/>
    <x v="25"/>
    <x v="1"/>
    <n v="3"/>
  </r>
  <r>
    <x v="0"/>
    <x v="404"/>
    <x v="388"/>
    <x v="91"/>
    <x v="86"/>
    <x v="89"/>
    <x v="0"/>
    <n v="6"/>
  </r>
  <r>
    <x v="0"/>
    <x v="404"/>
    <x v="388"/>
    <x v="26"/>
    <x v="26"/>
    <x v="26"/>
    <x v="0"/>
    <n v="3"/>
  </r>
  <r>
    <x v="0"/>
    <x v="404"/>
    <x v="388"/>
    <x v="28"/>
    <x v="28"/>
    <x v="28"/>
    <x v="0"/>
    <n v="6"/>
  </r>
  <r>
    <x v="0"/>
    <x v="404"/>
    <x v="388"/>
    <x v="144"/>
    <x v="133"/>
    <x v="140"/>
    <x v="0"/>
    <n v="3"/>
  </r>
  <r>
    <x v="0"/>
    <x v="404"/>
    <x v="388"/>
    <x v="30"/>
    <x v="30"/>
    <x v="30"/>
    <x v="0"/>
    <n v="9"/>
  </r>
  <r>
    <x v="0"/>
    <x v="404"/>
    <x v="388"/>
    <x v="212"/>
    <x v="68"/>
    <x v="263"/>
    <x v="0"/>
    <n v="3"/>
  </r>
  <r>
    <x v="0"/>
    <x v="405"/>
    <x v="389"/>
    <x v="262"/>
    <x v="232"/>
    <x v="252"/>
    <x v="0"/>
    <n v="3"/>
  </r>
  <r>
    <x v="0"/>
    <x v="405"/>
    <x v="389"/>
    <x v="171"/>
    <x v="107"/>
    <x v="110"/>
    <x v="0"/>
    <n v="6"/>
  </r>
  <r>
    <x v="0"/>
    <x v="405"/>
    <x v="389"/>
    <x v="263"/>
    <x v="233"/>
    <x v="253"/>
    <x v="0"/>
    <n v="1"/>
  </r>
  <r>
    <x v="0"/>
    <x v="405"/>
    <x v="389"/>
    <x v="25"/>
    <x v="25"/>
    <x v="25"/>
    <x v="1"/>
    <n v="3"/>
  </r>
  <r>
    <x v="0"/>
    <x v="405"/>
    <x v="389"/>
    <x v="91"/>
    <x v="86"/>
    <x v="89"/>
    <x v="0"/>
    <n v="6"/>
  </r>
  <r>
    <x v="0"/>
    <x v="405"/>
    <x v="389"/>
    <x v="238"/>
    <x v="209"/>
    <x v="228"/>
    <x v="0"/>
    <n v="3"/>
  </r>
  <r>
    <x v="0"/>
    <x v="405"/>
    <x v="389"/>
    <x v="26"/>
    <x v="26"/>
    <x v="26"/>
    <x v="0"/>
    <n v="3"/>
  </r>
  <r>
    <x v="0"/>
    <x v="405"/>
    <x v="389"/>
    <x v="28"/>
    <x v="28"/>
    <x v="28"/>
    <x v="0"/>
    <n v="6"/>
  </r>
  <r>
    <x v="0"/>
    <x v="405"/>
    <x v="389"/>
    <x v="144"/>
    <x v="133"/>
    <x v="140"/>
    <x v="0"/>
    <n v="3"/>
  </r>
  <r>
    <x v="0"/>
    <x v="405"/>
    <x v="389"/>
    <x v="30"/>
    <x v="30"/>
    <x v="30"/>
    <x v="0"/>
    <n v="9"/>
  </r>
  <r>
    <x v="0"/>
    <x v="405"/>
    <x v="389"/>
    <x v="212"/>
    <x v="68"/>
    <x v="264"/>
    <x v="0"/>
    <n v="3"/>
  </r>
  <r>
    <x v="0"/>
    <x v="406"/>
    <x v="390"/>
    <x v="270"/>
    <x v="240"/>
    <x v="265"/>
    <x v="0"/>
    <n v="3"/>
  </r>
  <r>
    <x v="0"/>
    <x v="406"/>
    <x v="390"/>
    <x v="262"/>
    <x v="232"/>
    <x v="252"/>
    <x v="0"/>
    <n v="3"/>
  </r>
  <r>
    <x v="0"/>
    <x v="406"/>
    <x v="390"/>
    <x v="171"/>
    <x v="107"/>
    <x v="110"/>
    <x v="0"/>
    <n v="6"/>
  </r>
  <r>
    <x v="0"/>
    <x v="406"/>
    <x v="390"/>
    <x v="263"/>
    <x v="233"/>
    <x v="253"/>
    <x v="0"/>
    <n v="1"/>
  </r>
  <r>
    <x v="0"/>
    <x v="406"/>
    <x v="390"/>
    <x v="25"/>
    <x v="25"/>
    <x v="25"/>
    <x v="1"/>
    <n v="3"/>
  </r>
  <r>
    <x v="0"/>
    <x v="406"/>
    <x v="390"/>
    <x v="91"/>
    <x v="86"/>
    <x v="89"/>
    <x v="0"/>
    <n v="6"/>
  </r>
  <r>
    <x v="0"/>
    <x v="406"/>
    <x v="390"/>
    <x v="240"/>
    <x v="211"/>
    <x v="230"/>
    <x v="0"/>
    <n v="3"/>
  </r>
  <r>
    <x v="0"/>
    <x v="406"/>
    <x v="390"/>
    <x v="26"/>
    <x v="26"/>
    <x v="26"/>
    <x v="0"/>
    <n v="3"/>
  </r>
  <r>
    <x v="0"/>
    <x v="406"/>
    <x v="390"/>
    <x v="28"/>
    <x v="28"/>
    <x v="28"/>
    <x v="0"/>
    <n v="6"/>
  </r>
  <r>
    <x v="0"/>
    <x v="406"/>
    <x v="390"/>
    <x v="144"/>
    <x v="133"/>
    <x v="140"/>
    <x v="0"/>
    <n v="3"/>
  </r>
  <r>
    <x v="0"/>
    <x v="406"/>
    <x v="390"/>
    <x v="30"/>
    <x v="30"/>
    <x v="30"/>
    <x v="0"/>
    <n v="9"/>
  </r>
  <r>
    <x v="0"/>
    <x v="407"/>
    <x v="391"/>
    <x v="271"/>
    <x v="241"/>
    <x v="266"/>
    <x v="0"/>
    <n v="3"/>
  </r>
  <r>
    <x v="0"/>
    <x v="407"/>
    <x v="391"/>
    <x v="262"/>
    <x v="232"/>
    <x v="252"/>
    <x v="0"/>
    <n v="3"/>
  </r>
  <r>
    <x v="0"/>
    <x v="407"/>
    <x v="391"/>
    <x v="171"/>
    <x v="107"/>
    <x v="110"/>
    <x v="0"/>
    <n v="6"/>
  </r>
  <r>
    <x v="0"/>
    <x v="407"/>
    <x v="391"/>
    <x v="263"/>
    <x v="233"/>
    <x v="253"/>
    <x v="0"/>
    <n v="1"/>
  </r>
  <r>
    <x v="0"/>
    <x v="407"/>
    <x v="391"/>
    <x v="25"/>
    <x v="25"/>
    <x v="25"/>
    <x v="1"/>
    <n v="3"/>
  </r>
  <r>
    <x v="0"/>
    <x v="407"/>
    <x v="391"/>
    <x v="91"/>
    <x v="86"/>
    <x v="89"/>
    <x v="0"/>
    <n v="6"/>
  </r>
  <r>
    <x v="0"/>
    <x v="407"/>
    <x v="391"/>
    <x v="242"/>
    <x v="213"/>
    <x v="232"/>
    <x v="0"/>
    <n v="3"/>
  </r>
  <r>
    <x v="0"/>
    <x v="407"/>
    <x v="391"/>
    <x v="26"/>
    <x v="26"/>
    <x v="26"/>
    <x v="0"/>
    <n v="3"/>
  </r>
  <r>
    <x v="0"/>
    <x v="407"/>
    <x v="391"/>
    <x v="28"/>
    <x v="28"/>
    <x v="28"/>
    <x v="0"/>
    <n v="6"/>
  </r>
  <r>
    <x v="0"/>
    <x v="407"/>
    <x v="391"/>
    <x v="144"/>
    <x v="133"/>
    <x v="140"/>
    <x v="0"/>
    <n v="3"/>
  </r>
  <r>
    <x v="0"/>
    <x v="407"/>
    <x v="391"/>
    <x v="30"/>
    <x v="30"/>
    <x v="30"/>
    <x v="0"/>
    <n v="9"/>
  </r>
  <r>
    <x v="0"/>
    <x v="408"/>
    <x v="392"/>
    <x v="268"/>
    <x v="238"/>
    <x v="260"/>
    <x v="0"/>
    <n v="3"/>
  </r>
  <r>
    <x v="0"/>
    <x v="408"/>
    <x v="392"/>
    <x v="262"/>
    <x v="232"/>
    <x v="252"/>
    <x v="0"/>
    <n v="3"/>
  </r>
  <r>
    <x v="0"/>
    <x v="408"/>
    <x v="392"/>
    <x v="171"/>
    <x v="107"/>
    <x v="110"/>
    <x v="0"/>
    <n v="6"/>
  </r>
  <r>
    <x v="0"/>
    <x v="408"/>
    <x v="392"/>
    <x v="263"/>
    <x v="233"/>
    <x v="253"/>
    <x v="0"/>
    <n v="1"/>
  </r>
  <r>
    <x v="0"/>
    <x v="408"/>
    <x v="392"/>
    <x v="25"/>
    <x v="25"/>
    <x v="25"/>
    <x v="1"/>
    <n v="3"/>
  </r>
  <r>
    <x v="0"/>
    <x v="408"/>
    <x v="392"/>
    <x v="91"/>
    <x v="86"/>
    <x v="89"/>
    <x v="0"/>
    <n v="6"/>
  </r>
  <r>
    <x v="0"/>
    <x v="408"/>
    <x v="392"/>
    <x v="26"/>
    <x v="26"/>
    <x v="26"/>
    <x v="0"/>
    <n v="3"/>
  </r>
  <r>
    <x v="0"/>
    <x v="408"/>
    <x v="392"/>
    <x v="28"/>
    <x v="28"/>
    <x v="28"/>
    <x v="0"/>
    <n v="6"/>
  </r>
  <r>
    <x v="0"/>
    <x v="408"/>
    <x v="392"/>
    <x v="144"/>
    <x v="133"/>
    <x v="140"/>
    <x v="0"/>
    <n v="3"/>
  </r>
  <r>
    <x v="0"/>
    <x v="408"/>
    <x v="392"/>
    <x v="30"/>
    <x v="30"/>
    <x v="30"/>
    <x v="0"/>
    <n v="9"/>
  </r>
  <r>
    <x v="0"/>
    <x v="408"/>
    <x v="392"/>
    <x v="212"/>
    <x v="68"/>
    <x v="267"/>
    <x v="0"/>
    <n v="3"/>
  </r>
  <r>
    <x v="0"/>
    <x v="409"/>
    <x v="393"/>
    <x v="100"/>
    <x v="95"/>
    <x v="98"/>
    <x v="0"/>
    <n v="2"/>
  </r>
  <r>
    <x v="0"/>
    <x v="409"/>
    <x v="393"/>
    <x v="274"/>
    <x v="244"/>
    <x v="276"/>
    <x v="0"/>
    <n v="2"/>
  </r>
  <r>
    <x v="0"/>
    <x v="409"/>
    <x v="393"/>
    <x v="275"/>
    <x v="245"/>
    <x v="277"/>
    <x v="0"/>
    <n v="1"/>
  </r>
  <r>
    <x v="0"/>
    <x v="409"/>
    <x v="393"/>
    <x v="276"/>
    <x v="246"/>
    <x v="278"/>
    <x v="0"/>
    <n v="1"/>
  </r>
  <r>
    <x v="0"/>
    <x v="410"/>
    <x v="394"/>
    <x v="54"/>
    <x v="53"/>
    <x v="53"/>
    <x v="0"/>
    <n v="2"/>
  </r>
  <r>
    <x v="0"/>
    <x v="410"/>
    <x v="394"/>
    <x v="277"/>
    <x v="247"/>
    <x v="279"/>
    <x v="1"/>
    <n v="30"/>
  </r>
  <r>
    <x v="0"/>
    <x v="410"/>
    <x v="394"/>
    <x v="113"/>
    <x v="108"/>
    <x v="111"/>
    <x v="0"/>
    <n v="2"/>
  </r>
  <r>
    <x v="0"/>
    <x v="410"/>
    <x v="394"/>
    <x v="278"/>
    <x v="248"/>
    <x v="280"/>
    <x v="0"/>
    <n v="2"/>
  </r>
  <r>
    <x v="0"/>
    <x v="410"/>
    <x v="394"/>
    <x v="28"/>
    <x v="28"/>
    <x v="28"/>
    <x v="0"/>
    <n v="2"/>
  </r>
  <r>
    <x v="0"/>
    <x v="410"/>
    <x v="394"/>
    <x v="29"/>
    <x v="29"/>
    <x v="29"/>
    <x v="1"/>
    <n v="35"/>
  </r>
  <r>
    <x v="0"/>
    <x v="410"/>
    <x v="394"/>
    <x v="36"/>
    <x v="36"/>
    <x v="36"/>
    <x v="0"/>
    <n v="2"/>
  </r>
  <r>
    <x v="0"/>
    <x v="411"/>
    <x v="395"/>
    <x v="54"/>
    <x v="53"/>
    <x v="53"/>
    <x v="0"/>
    <n v="2"/>
  </r>
  <r>
    <x v="0"/>
    <x v="411"/>
    <x v="395"/>
    <x v="277"/>
    <x v="247"/>
    <x v="279"/>
    <x v="1"/>
    <n v="30"/>
  </r>
  <r>
    <x v="0"/>
    <x v="411"/>
    <x v="395"/>
    <x v="113"/>
    <x v="108"/>
    <x v="111"/>
    <x v="0"/>
    <n v="2"/>
  </r>
  <r>
    <x v="0"/>
    <x v="411"/>
    <x v="395"/>
    <x v="278"/>
    <x v="248"/>
    <x v="280"/>
    <x v="0"/>
    <n v="2"/>
  </r>
  <r>
    <x v="0"/>
    <x v="411"/>
    <x v="395"/>
    <x v="28"/>
    <x v="28"/>
    <x v="28"/>
    <x v="0"/>
    <n v="2"/>
  </r>
  <r>
    <x v="0"/>
    <x v="411"/>
    <x v="395"/>
    <x v="29"/>
    <x v="29"/>
    <x v="29"/>
    <x v="1"/>
    <n v="35"/>
  </r>
  <r>
    <x v="0"/>
    <x v="411"/>
    <x v="395"/>
    <x v="36"/>
    <x v="36"/>
    <x v="36"/>
    <x v="0"/>
    <n v="2"/>
  </r>
  <r>
    <x v="0"/>
    <x v="412"/>
    <x v="396"/>
    <x v="277"/>
    <x v="247"/>
    <x v="279"/>
    <x v="1"/>
    <n v="35"/>
  </r>
  <r>
    <x v="0"/>
    <x v="412"/>
    <x v="396"/>
    <x v="278"/>
    <x v="248"/>
    <x v="280"/>
    <x v="0"/>
    <n v="2"/>
  </r>
  <r>
    <x v="0"/>
    <x v="412"/>
    <x v="396"/>
    <x v="279"/>
    <x v="109"/>
    <x v="112"/>
    <x v="0"/>
    <n v="2"/>
  </r>
  <r>
    <x v="0"/>
    <x v="412"/>
    <x v="396"/>
    <x v="28"/>
    <x v="28"/>
    <x v="28"/>
    <x v="0"/>
    <n v="2"/>
  </r>
  <r>
    <x v="0"/>
    <x v="412"/>
    <x v="396"/>
    <x v="36"/>
    <x v="36"/>
    <x v="36"/>
    <x v="0"/>
    <n v="2"/>
  </r>
  <r>
    <x v="0"/>
    <x v="413"/>
    <x v="397"/>
    <x v="105"/>
    <x v="100"/>
    <x v="103"/>
    <x v="1"/>
    <n v="20"/>
  </r>
  <r>
    <x v="0"/>
    <x v="413"/>
    <x v="397"/>
    <x v="113"/>
    <x v="108"/>
    <x v="111"/>
    <x v="0"/>
    <n v="2"/>
  </r>
  <r>
    <x v="0"/>
    <x v="413"/>
    <x v="397"/>
    <x v="107"/>
    <x v="102"/>
    <x v="105"/>
    <x v="0"/>
    <n v="2"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12"/>
    <x v="68"/>
    <x v="281"/>
    <x v="2"/>
    <m/>
  </r>
  <r>
    <x v="1"/>
    <x v="414"/>
    <x v="398"/>
    <x v="280"/>
    <x v="68"/>
    <x v="281"/>
    <x v="2"/>
    <m/>
  </r>
  <r>
    <x v="1"/>
    <x v="414"/>
    <x v="398"/>
    <x v="212"/>
    <x v="68"/>
    <x v="281"/>
    <x v="2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4"/>
    <n v="60"/>
  </r>
  <r>
    <x v="1"/>
    <n v="1"/>
    <n v="15"/>
  </r>
  <r>
    <x v="2"/>
    <n v="1"/>
    <n v="15"/>
  </r>
  <r>
    <x v="3"/>
    <n v="2"/>
    <n v="30"/>
  </r>
  <r>
    <x v="4"/>
    <n v="2"/>
    <n v="30"/>
  </r>
  <r>
    <x v="5"/>
    <n v="1"/>
    <n v="15"/>
  </r>
  <r>
    <x v="6"/>
    <n v="1"/>
    <n v="15"/>
  </r>
  <r>
    <x v="7"/>
    <n v="1"/>
    <n v="15"/>
  </r>
  <r>
    <x v="8"/>
    <n v="2"/>
    <n v="30"/>
  </r>
  <r>
    <x v="9"/>
    <n v="4"/>
    <n v="60"/>
  </r>
  <r>
    <x v="10"/>
    <n v="2"/>
    <n v="30"/>
  </r>
  <r>
    <x v="11"/>
    <n v="1"/>
    <n v="15"/>
  </r>
  <r>
    <x v="12"/>
    <n v="1"/>
    <n v="15"/>
  </r>
  <r>
    <x v="13"/>
    <n v="4"/>
    <n v="60"/>
  </r>
  <r>
    <x v="14"/>
    <n v="1"/>
    <n v="15"/>
  </r>
  <r>
    <x v="15"/>
    <n v="1"/>
    <n v="15"/>
  </r>
  <r>
    <x v="16"/>
    <n v="1"/>
    <n v="10"/>
  </r>
  <r>
    <x v="0"/>
    <n v="8"/>
    <n v="80"/>
  </r>
  <r>
    <x v="17"/>
    <n v="3"/>
    <n v="30"/>
  </r>
  <r>
    <x v="1"/>
    <n v="1"/>
    <n v="10"/>
  </r>
  <r>
    <x v="18"/>
    <n v="1"/>
    <n v="10"/>
  </r>
  <r>
    <x v="3"/>
    <n v="4"/>
    <n v="40"/>
  </r>
  <r>
    <x v="4"/>
    <n v="4"/>
    <n v="40"/>
  </r>
  <r>
    <x v="5"/>
    <n v="2"/>
    <n v="20"/>
  </r>
  <r>
    <x v="7"/>
    <n v="1"/>
    <n v="10"/>
  </r>
  <r>
    <x v="8"/>
    <n v="1.5"/>
    <n v="15"/>
  </r>
  <r>
    <x v="19"/>
    <n v="1"/>
    <n v="10"/>
  </r>
  <r>
    <x v="20"/>
    <n v="1"/>
    <n v="10"/>
  </r>
  <r>
    <x v="21"/>
    <n v="1"/>
    <n v="10"/>
  </r>
  <r>
    <x v="10"/>
    <n v="4"/>
    <n v="40"/>
  </r>
  <r>
    <x v="11"/>
    <n v="1"/>
    <n v="10"/>
  </r>
  <r>
    <x v="12"/>
    <n v="12"/>
    <n v="120"/>
  </r>
  <r>
    <x v="13"/>
    <n v="16"/>
    <n v="160"/>
  </r>
  <r>
    <x v="14"/>
    <n v="1"/>
    <n v="10"/>
  </r>
  <r>
    <x v="15"/>
    <n v="11"/>
    <n v="110"/>
  </r>
  <r>
    <x v="22"/>
    <n v="3"/>
    <n v="15"/>
  </r>
  <r>
    <x v="17"/>
    <n v="5"/>
    <n v="25"/>
  </r>
  <r>
    <x v="1"/>
    <n v="1"/>
    <n v="5"/>
  </r>
  <r>
    <x v="3"/>
    <n v="4"/>
    <n v="20"/>
  </r>
  <r>
    <x v="4"/>
    <n v="4"/>
    <n v="20"/>
  </r>
  <r>
    <x v="23"/>
    <n v="4"/>
    <n v="20"/>
  </r>
  <r>
    <x v="5"/>
    <n v="2"/>
    <n v="10"/>
  </r>
  <r>
    <x v="6"/>
    <n v="1"/>
    <n v="5"/>
  </r>
  <r>
    <x v="7"/>
    <n v="1"/>
    <n v="5"/>
  </r>
  <r>
    <x v="8"/>
    <n v="2"/>
    <n v="10"/>
  </r>
  <r>
    <x v="24"/>
    <n v="4"/>
    <n v="20"/>
  </r>
  <r>
    <x v="10"/>
    <n v="4"/>
    <n v="20"/>
  </r>
  <r>
    <x v="11"/>
    <n v="1"/>
    <n v="5"/>
  </r>
  <r>
    <x v="12"/>
    <n v="18"/>
    <n v="90"/>
  </r>
  <r>
    <x v="22"/>
    <n v="3"/>
    <n v="3"/>
  </r>
  <r>
    <x v="17"/>
    <n v="5"/>
    <n v="5"/>
  </r>
  <r>
    <x v="1"/>
    <n v="1"/>
    <n v="1"/>
  </r>
  <r>
    <x v="3"/>
    <n v="4"/>
    <n v="4"/>
  </r>
  <r>
    <x v="4"/>
    <n v="4"/>
    <n v="4"/>
  </r>
  <r>
    <x v="25"/>
    <n v="1"/>
    <n v="1"/>
  </r>
  <r>
    <x v="26"/>
    <n v="3"/>
    <n v="3"/>
  </r>
  <r>
    <x v="5"/>
    <n v="2"/>
    <n v="2"/>
  </r>
  <r>
    <x v="6"/>
    <n v="1"/>
    <n v="1"/>
  </r>
  <r>
    <x v="7"/>
    <n v="1"/>
    <n v="1"/>
  </r>
  <r>
    <x v="8"/>
    <n v="0.5"/>
    <n v="0.5"/>
  </r>
  <r>
    <x v="24"/>
    <n v="4"/>
    <n v="4"/>
  </r>
  <r>
    <x v="10"/>
    <n v="4"/>
    <n v="4"/>
  </r>
  <r>
    <x v="11"/>
    <n v="1"/>
    <n v="1"/>
  </r>
  <r>
    <x v="12"/>
    <n v="18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CA978-DA0C-4C18-BDEC-1711017A8075}" name="TablaDiná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D1571" firstHeaderRow="1" firstDataRow="1" firstDataCol="4" rowPageCount="1" colPageCount="1"/>
  <pivotFields count="14">
    <pivotField axis="axisPage" compact="0" outline="0" multipleItemSelectionAllowed="1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n=" " x="1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46"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45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46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31"/>
        <item x="204"/>
        <item x="1266"/>
        <item x="1267"/>
        <item x="104"/>
        <item x="176"/>
        <item x="1268"/>
        <item x="1269"/>
        <item x="1270"/>
        <item x="1271"/>
        <item x="1272"/>
        <item x="1273"/>
        <item x="112"/>
        <item x="30"/>
        <item x="28"/>
        <item x="29"/>
        <item x="1274"/>
        <item x="1275"/>
        <item x="1276"/>
        <item x="216"/>
        <item x="8"/>
        <item x="9"/>
        <item x="10"/>
        <item x="11"/>
        <item x="12"/>
        <item x="13"/>
        <item x="121"/>
        <item x="14"/>
        <item x="73"/>
        <item x="183"/>
        <item x="182"/>
        <item x="16"/>
        <item x="108"/>
        <item x="75"/>
        <item x="1277"/>
        <item x="1278"/>
        <item x="1279"/>
        <item x="1280"/>
        <item x="1281"/>
        <item x="1282"/>
        <item x="1283"/>
        <item x="1284"/>
        <item x="1285"/>
        <item x="1286"/>
        <item x="107"/>
        <item x="185"/>
        <item x="1287"/>
        <item x="1288"/>
        <item x="106"/>
        <item x="177"/>
        <item x="1289"/>
        <item x="1290"/>
        <item x="105"/>
        <item x="101"/>
        <item x="184"/>
        <item x="102"/>
        <item x="186"/>
        <item x="1291"/>
        <item x="1292"/>
        <item x="1293"/>
        <item x="1294"/>
        <item x="1295"/>
        <item x="1296"/>
        <item x="1"/>
        <item x="70"/>
        <item x="218"/>
        <item x="1297"/>
        <item x="217"/>
        <item x="15"/>
        <item x="74"/>
        <item x="181"/>
        <item x="65"/>
        <item x="99"/>
        <item x="1298"/>
        <item x="1299"/>
        <item x="1300"/>
        <item x="120"/>
        <item x="1301"/>
        <item x="66"/>
        <item x="100"/>
        <item x="1302"/>
        <item x="1303"/>
        <item x="64"/>
        <item x="98"/>
        <item x="187"/>
        <item x="1304"/>
        <item x="1305"/>
        <item x="7"/>
        <item x="72"/>
        <item x="6"/>
        <item x="1306"/>
        <item x="17"/>
        <item x="76"/>
        <item x="71"/>
        <item x="134"/>
        <item x="130"/>
        <item x="129"/>
        <item x="133"/>
        <item x="132"/>
        <item x="131"/>
        <item x="128"/>
        <item x="127"/>
        <item x="126"/>
        <item x="125"/>
        <item x="124"/>
        <item x="190"/>
        <item x="1307"/>
        <item x="222"/>
        <item x="3"/>
        <item x="4"/>
        <item x="5"/>
        <item x="2"/>
        <item x="135"/>
        <item x="191"/>
        <item x="19"/>
        <item x="78"/>
        <item x="136"/>
        <item x="194"/>
        <item x="1308"/>
        <item x="122"/>
        <item x="188"/>
        <item x="18"/>
        <item x="77"/>
        <item x="137"/>
        <item x="193"/>
        <item x="21"/>
        <item x="80"/>
        <item x="1309"/>
        <item x="123"/>
        <item x="189"/>
        <item x="20"/>
        <item x="79"/>
        <item x="1310"/>
        <item x="1311"/>
        <item x="1312"/>
        <item x="1313"/>
        <item x="1314"/>
        <item x="1315"/>
        <item x="1316"/>
        <item x="1317"/>
        <item x="1318"/>
        <item x="44"/>
        <item x="1319"/>
        <item x="85"/>
        <item x="138"/>
        <item x="139"/>
        <item x="42"/>
        <item x="43"/>
        <item x="41"/>
        <item x="179"/>
        <item x="51"/>
        <item x="50"/>
        <item x="1357"/>
        <item x="1358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55"/>
        <item x="1356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44"/>
        <item x="145"/>
        <item x="147"/>
        <item x="148"/>
        <item x="149"/>
        <item x="22"/>
        <item x="23"/>
        <item x="24"/>
        <item x="25"/>
        <item x="26"/>
        <item x="27"/>
        <item x="53"/>
        <item x="52"/>
        <item x="67"/>
        <item x="1359"/>
        <item x="1360"/>
        <item x="1361"/>
        <item x="157"/>
        <item x="156"/>
        <item x="173"/>
        <item x="196"/>
        <item x="200"/>
        <item x="198"/>
        <item x="114"/>
        <item x="199"/>
        <item x="116"/>
        <item x="197"/>
        <item x="115"/>
        <item x="195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59"/>
        <item x="93"/>
        <item x="58"/>
        <item x="92"/>
        <item x="54"/>
        <item x="88"/>
        <item x="55"/>
        <item x="89"/>
        <item x="56"/>
        <item x="90"/>
        <item x="57"/>
        <item x="91"/>
        <item x="117"/>
        <item x="61"/>
        <item x="95"/>
        <item x="63"/>
        <item x="97"/>
        <item x="62"/>
        <item x="96"/>
        <item x="32"/>
        <item x="81"/>
        <item x="60"/>
        <item x="94"/>
        <item x="113"/>
        <item x="223"/>
        <item x="180"/>
        <item x="150"/>
        <item x="192"/>
        <item x="219"/>
        <item x="202"/>
        <item x="151"/>
        <item x="201"/>
        <item x="203"/>
        <item x="221"/>
        <item x="1375"/>
        <item x="1376"/>
        <item x="1377"/>
        <item x="1378"/>
        <item x="1379"/>
        <item x="205"/>
        <item x="206"/>
        <item x="207"/>
        <item x="208"/>
        <item x="159"/>
        <item x="35"/>
        <item x="161"/>
        <item x="163"/>
        <item x="37"/>
        <item x="39"/>
        <item x="165"/>
        <item x="158"/>
        <item x="34"/>
        <item x="160"/>
        <item x="162"/>
        <item x="36"/>
        <item x="38"/>
        <item x="164"/>
        <item x="82"/>
        <item x="83"/>
        <item x="84"/>
        <item x="33"/>
        <item x="175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69"/>
        <item x="68"/>
        <item x="1394"/>
        <item x="40"/>
        <item x="167"/>
        <item x="166"/>
        <item x="174"/>
        <item x="210"/>
        <item x="1395"/>
        <item x="1396"/>
        <item x="224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"/>
        <item x="103"/>
        <item x="212"/>
        <item x="168"/>
        <item x="169"/>
        <item x="141"/>
        <item x="211"/>
        <item x="110"/>
        <item x="209"/>
        <item x="140"/>
        <item x="109"/>
        <item x="178"/>
        <item x="152"/>
        <item x="153"/>
        <item x="154"/>
        <item x="155"/>
        <item x="1424"/>
        <item x="1425"/>
        <item x="143"/>
        <item x="213"/>
        <item x="45"/>
        <item x="214"/>
        <item x="1426"/>
        <item x="47"/>
        <item x="48"/>
        <item x="46"/>
        <item x="87"/>
        <item x="86"/>
        <item x="170"/>
        <item x="171"/>
        <item x="1427"/>
        <item x="1428"/>
        <item x="1429"/>
        <item x="1430"/>
        <item x="1431"/>
        <item x="1432"/>
        <item x="1433"/>
        <item x="1434"/>
        <item x="1435"/>
        <item x="1436"/>
        <item x="111"/>
        <item x="220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72"/>
        <item x="1537"/>
        <item x="1538"/>
        <item x="1539"/>
        <item x="1540"/>
        <item x="1541"/>
        <item x="1542"/>
        <item x="1543"/>
        <item x="119"/>
        <item x="118"/>
        <item x="1544"/>
        <item x="49"/>
        <item x="21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86">
        <item x="983"/>
        <item x="984"/>
        <item x="977"/>
        <item x="971"/>
        <item x="978"/>
        <item x="972"/>
        <item x="986"/>
        <item x="987"/>
        <item x="979"/>
        <item x="973"/>
        <item x="980"/>
        <item x="974"/>
        <item x="981"/>
        <item x="975"/>
        <item x="988"/>
        <item x="982"/>
        <item x="976"/>
        <item x="985"/>
        <item x="688"/>
        <item x="308"/>
        <item x="309"/>
        <item x="1247"/>
        <item x="361"/>
        <item x="360"/>
        <item x="362"/>
        <item x="1236"/>
        <item x="1237"/>
        <item x="1226"/>
        <item x="1227"/>
        <item x="1242"/>
        <item x="310"/>
        <item x="315"/>
        <item x="312"/>
        <item x="317"/>
        <item x="311"/>
        <item x="316"/>
        <item x="313"/>
        <item x="318"/>
        <item x="314"/>
        <item x="319"/>
        <item x="455"/>
        <item x="454"/>
        <item x="1231"/>
        <item x="1228"/>
        <item x="1230"/>
        <item x="453"/>
        <item x="452"/>
        <item x="285"/>
        <item x="1336"/>
        <item x="1335"/>
        <item x="1303"/>
        <item x="1306"/>
        <item x="1309"/>
        <item x="1307"/>
        <item x="1305"/>
        <item x="1311"/>
        <item x="1304"/>
        <item x="1310"/>
        <item x="1302"/>
        <item x="1308"/>
        <item x="1334"/>
        <item x="1333"/>
        <item x="1313"/>
        <item x="1316"/>
        <item x="1319"/>
        <item x="1315"/>
        <item x="1321"/>
        <item x="1314"/>
        <item x="1320"/>
        <item x="1322"/>
        <item x="1324"/>
        <item x="1312"/>
        <item x="1318"/>
        <item x="1317"/>
        <item x="1323"/>
        <item x="1325"/>
        <item x="1326"/>
        <item x="1331"/>
        <item x="1328"/>
        <item x="1332"/>
        <item x="1330"/>
        <item x="1327"/>
        <item x="1329"/>
        <item x="1005"/>
        <item x="998"/>
        <item x="1080"/>
        <item x="1082"/>
        <item x="1078"/>
        <item x="1076"/>
        <item x="1152"/>
        <item x="1032"/>
        <item x="1091"/>
        <item x="1093"/>
        <item x="1347"/>
        <item x="1346"/>
        <item x="1349"/>
        <item x="1348"/>
        <item x="1092"/>
        <item x="1094"/>
        <item x="1343"/>
        <item x="1351"/>
        <item x="1342"/>
        <item x="1340"/>
        <item x="1341"/>
        <item x="1350"/>
        <item x="1345"/>
        <item x="1352"/>
        <item x="1095"/>
        <item x="1344"/>
        <item x="1399"/>
        <item x="1066"/>
        <item x="1067"/>
        <item x="217"/>
        <item x="1372"/>
        <item x="1395"/>
        <item x="1371"/>
        <item x="1394"/>
        <item x="1370"/>
        <item x="994"/>
        <item x="992"/>
        <item x="995"/>
        <item x="993"/>
        <item x="1046"/>
        <item x="1337"/>
        <item x="1002"/>
        <item x="1003"/>
        <item x="1001"/>
        <item x="1004"/>
        <item x="999"/>
        <item x="1000"/>
        <item x="1225"/>
        <item x="1261"/>
        <item x="1035"/>
        <item x="1034"/>
        <item x="1036"/>
        <item x="1037"/>
        <item x="1038"/>
        <item x="1339"/>
        <item x="1282"/>
        <item x="1008"/>
        <item x="1280"/>
        <item x="74"/>
        <item x="1045"/>
        <item x="1278"/>
        <item x="188"/>
        <item x="1007"/>
        <item x="1006"/>
        <item x="76"/>
        <item x="1049"/>
        <item x="1048"/>
        <item x="1054"/>
        <item x="1053"/>
        <item x="1061"/>
        <item x="189"/>
        <item x="1056"/>
        <item x="1059"/>
        <item x="1063"/>
        <item x="1070"/>
        <item x="1071"/>
        <item x="1068"/>
        <item x="1069"/>
        <item x="1064"/>
        <item x="1065"/>
        <item x="1073"/>
        <item x="1074"/>
        <item x="1075"/>
        <item x="1072"/>
        <item x="1158"/>
        <item x="1159"/>
        <item x="1086"/>
        <item x="1090"/>
        <item x="1084"/>
        <item x="1096"/>
        <item x="1150"/>
        <item x="1151"/>
        <item x="1155"/>
        <item x="1154"/>
        <item x="1153"/>
        <item x="1156"/>
        <item x="1157"/>
        <item x="1298"/>
        <item x="213"/>
        <item x="1055"/>
        <item x="1161"/>
        <item x="1162"/>
        <item x="1160"/>
        <item x="1270"/>
        <item x="1271"/>
        <item x="1033"/>
        <item x="1517"/>
        <item x="215"/>
        <item x="1379"/>
        <item x="1378"/>
        <item x="1377"/>
        <item x="1062"/>
        <item x="1060"/>
        <item x="1190"/>
        <item x="1191"/>
        <item x="1186"/>
        <item x="1187"/>
        <item x="1188"/>
        <item x="1189"/>
        <item x="1192"/>
        <item x="1193"/>
        <item x="1194"/>
        <item x="1185"/>
        <item x="1196"/>
        <item x="1195"/>
        <item x="1184"/>
        <item x="1260"/>
        <item x="1259"/>
        <item x="1010"/>
        <item x="1047"/>
        <item x="1052"/>
        <item x="1051"/>
        <item x="1058"/>
        <item x="1057"/>
        <item x="1289"/>
        <item x="1293"/>
        <item x="1294"/>
        <item x="1295"/>
        <item x="1290"/>
        <item x="1296"/>
        <item x="1291"/>
        <item x="1297"/>
        <item x="1292"/>
        <item x="1376"/>
        <item x="1375"/>
        <item x="1374"/>
        <item x="1373"/>
        <item x="1088"/>
        <item x="996"/>
        <item x="1249"/>
        <item x="1248"/>
        <item x="1163"/>
        <item x="1164"/>
        <item x="1040"/>
        <item x="1042"/>
        <item x="1044"/>
        <item x="1165"/>
        <item x="1166"/>
        <item x="1167"/>
        <item x="1273"/>
        <item x="1275"/>
        <item x="1039"/>
        <item x="1041"/>
        <item x="1043"/>
        <item x="1515"/>
        <item x="1511"/>
        <item x="1510"/>
        <item x="1213"/>
        <item x="1512"/>
        <item x="1214"/>
        <item x="1513"/>
        <item x="1215"/>
        <item x="1514"/>
        <item x="1216"/>
        <item x="1221"/>
        <item x="1217"/>
        <item x="1222"/>
        <item x="1218"/>
        <item x="1219"/>
        <item x="1223"/>
        <item x="1220"/>
        <item x="1224"/>
        <item x="1077"/>
        <item x="1089"/>
        <item x="1087"/>
        <item x="1085"/>
        <item x="1081"/>
        <item x="1083"/>
        <item x="1079"/>
        <item x="1172"/>
        <item x="1168"/>
        <item x="1171"/>
        <item x="1170"/>
        <item x="1169"/>
        <item x="1103"/>
        <item x="1102"/>
        <item x="1097"/>
        <item x="1101"/>
        <item x="1100"/>
        <item x="1098"/>
        <item x="1099"/>
        <item x="1109"/>
        <item x="1108"/>
        <item x="1106"/>
        <item x="1107"/>
        <item x="1104"/>
        <item x="1105"/>
        <item x="1114"/>
        <item x="1115"/>
        <item x="1116"/>
        <item x="1117"/>
        <item x="1110"/>
        <item x="1113"/>
        <item x="1118"/>
        <item x="1120"/>
        <item x="1122"/>
        <item x="1124"/>
        <item x="1126"/>
        <item x="1127"/>
        <item x="1128"/>
        <item x="1129"/>
        <item x="1130"/>
        <item x="1131"/>
        <item x="1133"/>
        <item x="1119"/>
        <item x="1132"/>
        <item x="1121"/>
        <item x="1123"/>
        <item x="1125"/>
        <item x="1111"/>
        <item x="1112"/>
        <item x="1146"/>
        <item x="1149"/>
        <item x="1143"/>
        <item x="1147"/>
        <item x="1148"/>
        <item x="1144"/>
        <item x="1145"/>
        <item x="1139"/>
        <item x="1140"/>
        <item x="1141"/>
        <item x="1142"/>
        <item x="1137"/>
        <item x="1138"/>
        <item x="1134"/>
        <item x="1135"/>
        <item x="1136"/>
        <item x="1391"/>
        <item x="1387"/>
        <item x="1389"/>
        <item x="1385"/>
        <item x="1382"/>
        <item x="1393"/>
        <item x="1392"/>
        <item x="1390"/>
        <item x="1386"/>
        <item x="1388"/>
        <item x="1384"/>
        <item x="1383"/>
        <item x="1380"/>
        <item x="1381"/>
        <item x="997"/>
        <item x="1029"/>
        <item x="1030"/>
        <item x="1263"/>
        <item x="1267"/>
        <item x="1265"/>
        <item x="1269"/>
        <item m="1" x="1550"/>
        <item m="1" x="1551"/>
        <item m="1" x="1552"/>
        <item m="1" x="1553"/>
        <item m="1" x="1554"/>
        <item m="1" x="1555"/>
        <item m="1" x="1562"/>
        <item m="1" x="1563"/>
        <item m="1" x="1564"/>
        <item m="1" x="1565"/>
        <item m="1" x="1566"/>
        <item m="1" x="1567"/>
        <item m="1" x="1556"/>
        <item m="1" x="1557"/>
        <item m="1" x="1558"/>
        <item m="1" x="1559"/>
        <item m="1" x="1560"/>
        <item m="1" x="1561"/>
        <item x="1459"/>
        <item x="1451"/>
        <item x="1453"/>
        <item x="1455"/>
        <item x="1457"/>
        <item x="1469"/>
        <item x="1467"/>
        <item x="1461"/>
        <item x="1463"/>
        <item x="1465"/>
        <item x="1173"/>
        <item x="1179"/>
        <item x="1174"/>
        <item x="1180"/>
        <item x="1175"/>
        <item x="1181"/>
        <item x="1176"/>
        <item x="1177"/>
        <item x="1178"/>
        <item x="1471"/>
        <item x="1473"/>
        <item x="1475"/>
        <item x="1477"/>
        <item x="1479"/>
        <item x="1481"/>
        <item x="1483"/>
        <item x="1487"/>
        <item x="1489"/>
        <item x="1491"/>
        <item x="1493"/>
        <item x="1495"/>
        <item x="1497"/>
        <item x="1485"/>
        <item x="1403"/>
        <item x="1405"/>
        <item x="1207"/>
        <item x="1202"/>
        <item x="1203"/>
        <item x="1204"/>
        <item x="1205"/>
        <item x="1206"/>
        <item x="1208"/>
        <item x="1209"/>
        <item x="1210"/>
        <item x="1211"/>
        <item x="1201"/>
        <item x="1212"/>
        <item x="1197"/>
        <item x="1198"/>
        <item x="1199"/>
        <item x="1200"/>
        <item x="1050"/>
        <item x="1411"/>
        <item x="1415"/>
        <item x="1413"/>
        <item x="1417"/>
        <item x="1031"/>
        <item x="1396"/>
        <item x="1251"/>
        <item x="1253"/>
        <item x="1255"/>
        <item x="1338"/>
        <item x="1409"/>
        <item x="1401"/>
        <item x="1407"/>
        <item x="1182"/>
        <item x="1183"/>
        <item x="1009"/>
        <item x="1284"/>
        <item x="1283"/>
        <item x="1245"/>
        <item x="320"/>
        <item x="321"/>
        <item x="649"/>
        <item x="648"/>
        <item x="248"/>
        <item x="629"/>
        <item x="300"/>
        <item x="303"/>
        <item x="301"/>
        <item x="302"/>
        <item x="1301"/>
        <item x="1300"/>
        <item x="1299"/>
        <item x="4"/>
        <item x="3"/>
        <item x="5"/>
        <item x="2"/>
        <item x="307"/>
        <item x="451"/>
        <item x="419"/>
        <item x="421"/>
        <item x="414"/>
        <item x="398"/>
        <item x="422"/>
        <item x="401"/>
        <item x="420"/>
        <item x="397"/>
        <item x="410"/>
        <item x="405"/>
        <item x="409"/>
        <item x="407"/>
        <item x="403"/>
        <item x="426"/>
        <item x="423"/>
        <item x="424"/>
        <item x="399"/>
        <item x="418"/>
        <item x="415"/>
        <item x="413"/>
        <item x="404"/>
        <item x="427"/>
        <item x="408"/>
        <item x="1412"/>
        <item x="1408"/>
        <item x="1400"/>
        <item x="1402"/>
        <item x="1404"/>
        <item x="1406"/>
        <item x="425"/>
        <item x="1367"/>
        <item x="458"/>
        <item x="236"/>
        <item x="387"/>
        <item x="388"/>
        <item x="382"/>
        <item x="385"/>
        <item x="383"/>
        <item x="386"/>
        <item x="112"/>
        <item x="515"/>
        <item x="113"/>
        <item x="114"/>
        <item x="115"/>
        <item x="116"/>
        <item x="429"/>
        <item x="428"/>
        <item x="400"/>
        <item x="402"/>
        <item x="117"/>
        <item x="392"/>
        <item x="396"/>
        <item x="394"/>
        <item x="393"/>
        <item x="430"/>
        <item x="546"/>
        <item x="459"/>
        <item x="1410"/>
        <item x="1414"/>
        <item x="1416"/>
        <item x="348"/>
        <item x="349"/>
        <item x="118"/>
        <item x="49"/>
        <item x="119"/>
        <item x="120"/>
        <item x="15"/>
        <item x="1"/>
        <item x="292"/>
        <item x="121"/>
        <item x="525"/>
        <item x="526"/>
        <item x="527"/>
        <item x="528"/>
        <item x="529"/>
        <item x="227"/>
        <item x="225"/>
        <item x="228"/>
        <item x="226"/>
        <item x="6"/>
        <item m="1" x="1520"/>
        <item x="232"/>
        <item x="240"/>
        <item x="241"/>
        <item x="239"/>
        <item x="242"/>
        <item x="237"/>
        <item x="238"/>
        <item x="1516"/>
        <item x="243"/>
        <item x="244"/>
        <item x="275"/>
        <item x="274"/>
        <item x="276"/>
        <item x="277"/>
        <item x="278"/>
        <item x="8"/>
        <item x="9"/>
        <item x="10"/>
        <item x="11"/>
        <item x="12"/>
        <item x="13"/>
        <item x="234"/>
        <item x="14"/>
        <item x="16"/>
        <item x="17"/>
        <item x="18"/>
        <item x="245"/>
        <item x="246"/>
        <item x="295"/>
        <item x="19"/>
        <item x="20"/>
        <item x="324"/>
        <item x="21"/>
        <item x="331"/>
        <item x="22"/>
        <item x="23"/>
        <item x="24"/>
        <item x="25"/>
        <item x="26"/>
        <item x="27"/>
        <item x="28"/>
        <item x="29"/>
        <item x="30"/>
        <item x="31"/>
        <item x="1250"/>
        <item x="1252"/>
        <item x="1254"/>
        <item x="352"/>
        <item x="353"/>
        <item x="350"/>
        <item x="351"/>
        <item x="346"/>
        <item x="347"/>
        <item x="364"/>
        <item x="365"/>
        <item x="366"/>
        <item x="363"/>
        <item x="534"/>
        <item x="535"/>
        <item x="439"/>
        <item x="438"/>
        <item x="436"/>
        <item x="440"/>
        <item x="433"/>
        <item x="432"/>
        <item x="434"/>
        <item x="437"/>
        <item x="435"/>
        <item x="377"/>
        <item x="381"/>
        <item x="375"/>
        <item x="444"/>
        <item x="443"/>
        <item x="446"/>
        <item x="445"/>
        <item x="447"/>
        <item x="411"/>
        <item x="431"/>
        <item x="32"/>
        <item x="389"/>
        <item x="416"/>
        <item x="450"/>
        <item x="494"/>
        <item x="493"/>
        <item x="1235"/>
        <item x="33"/>
        <item x="34"/>
        <item x="35"/>
        <item x="36"/>
        <item x="37"/>
        <item x="38"/>
        <item x="39"/>
        <item x="40"/>
        <item x="513"/>
        <item x="514"/>
        <item x="518"/>
        <item x="517"/>
        <item x="516"/>
        <item x="519"/>
        <item x="520"/>
        <item x="41"/>
        <item x="42"/>
        <item x="43"/>
        <item x="44"/>
        <item x="45"/>
        <item x="233"/>
        <item x="46"/>
        <item x="47"/>
        <item x="48"/>
        <item x="548"/>
        <item x="549"/>
        <item x="547"/>
        <item x="271"/>
        <item x="272"/>
        <item x="496"/>
        <item x="495"/>
        <item x="608"/>
        <item x="50"/>
        <item x="51"/>
        <item x="122"/>
        <item x="330"/>
        <item x="328"/>
        <item x="123"/>
        <item x="1428"/>
        <item x="1429"/>
        <item x="1424"/>
        <item x="1425"/>
        <item x="1426"/>
        <item x="1427"/>
        <item x="1430"/>
        <item x="1431"/>
        <item x="1432"/>
        <item x="1423"/>
        <item x="1434"/>
        <item x="1420"/>
        <item x="1421"/>
        <item x="1433"/>
        <item x="1422"/>
        <item x="124"/>
        <item x="125"/>
        <item x="126"/>
        <item x="282"/>
        <item x="127"/>
        <item x="279"/>
        <item x="280"/>
        <item x="128"/>
        <item x="298"/>
        <item x="299"/>
        <item x="129"/>
        <item x="130"/>
        <item x="131"/>
        <item x="132"/>
        <item x="133"/>
        <item x="297"/>
        <item x="134"/>
        <item x="296"/>
        <item x="293"/>
        <item x="294"/>
        <item x="306"/>
        <item x="305"/>
        <item x="135"/>
        <item x="326"/>
        <item x="325"/>
        <item x="136"/>
        <item x="137"/>
        <item x="327"/>
        <item x="332"/>
        <item x="336"/>
        <item x="337"/>
        <item x="338"/>
        <item x="333"/>
        <item x="339"/>
        <item x="334"/>
        <item x="340"/>
        <item x="335"/>
        <item x="138"/>
        <item x="139"/>
        <item x="231"/>
        <item x="230"/>
        <item x="354"/>
        <item x="355"/>
        <item x="356"/>
        <item x="550"/>
        <item x="551"/>
        <item x="287"/>
        <item x="290"/>
        <item x="291"/>
        <item x="552"/>
        <item x="553"/>
        <item x="554"/>
        <item x="1272"/>
        <item x="1274"/>
        <item x="286"/>
        <item x="288"/>
        <item x="289"/>
        <item x="442"/>
        <item x="441"/>
        <item x="368"/>
        <item x="380"/>
        <item x="378"/>
        <item x="376"/>
        <item x="372"/>
        <item x="374"/>
        <item x="37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582"/>
        <item x="578"/>
        <item x="581"/>
        <item x="580"/>
        <item x="579"/>
        <item x="417"/>
        <item x="449"/>
        <item x="412"/>
        <item x="390"/>
        <item x="448"/>
        <item x="406"/>
        <item x="395"/>
        <item x="391"/>
        <item x="64"/>
        <item x="65"/>
        <item x="66"/>
        <item x="67"/>
        <item x="1234"/>
        <item x="465"/>
        <item x="460"/>
        <item x="461"/>
        <item x="462"/>
        <item x="463"/>
        <item x="464"/>
        <item x="470"/>
        <item x="471"/>
        <item x="472"/>
        <item x="473"/>
        <item x="466"/>
        <item x="469"/>
        <item x="474"/>
        <item x="476"/>
        <item x="478"/>
        <item x="480"/>
        <item x="482"/>
        <item x="483"/>
        <item x="484"/>
        <item x="485"/>
        <item x="486"/>
        <item x="487"/>
        <item x="489"/>
        <item x="475"/>
        <item x="488"/>
        <item x="477"/>
        <item x="479"/>
        <item x="481"/>
        <item x="467"/>
        <item x="468"/>
        <item x="508"/>
        <item x="512"/>
        <item x="509"/>
        <item x="510"/>
        <item x="511"/>
        <item x="506"/>
        <item x="507"/>
        <item x="502"/>
        <item x="503"/>
        <item x="504"/>
        <item x="505"/>
        <item x="500"/>
        <item x="501"/>
        <item x="497"/>
        <item x="498"/>
        <item x="499"/>
        <item x="490"/>
        <item x="491"/>
        <item x="492"/>
        <item x="609"/>
        <item x="140"/>
        <item x="141"/>
        <item x="142"/>
        <item x="532"/>
        <item x="533"/>
        <item x="530"/>
        <item x="531"/>
        <item x="235"/>
        <item x="143"/>
        <item x="267"/>
        <item x="268"/>
        <item x="269"/>
        <item x="270"/>
        <item x="273"/>
        <item x="1262"/>
        <item x="1266"/>
        <item x="1264"/>
        <item x="1268"/>
        <item x="573"/>
        <item x="574"/>
        <item x="575"/>
        <item x="576"/>
        <item x="577"/>
        <item x="561"/>
        <item x="562"/>
        <item x="563"/>
        <item x="564"/>
        <item x="565"/>
        <item x="566"/>
        <item x="567"/>
        <item x="249"/>
        <item x="250"/>
        <item x="251"/>
        <item x="252"/>
        <item x="253"/>
        <item x="254"/>
        <item x="261"/>
        <item x="262"/>
        <item x="263"/>
        <item x="264"/>
        <item x="265"/>
        <item x="266"/>
        <item x="255"/>
        <item x="256"/>
        <item x="257"/>
        <item x="258"/>
        <item x="259"/>
        <item x="260"/>
        <item x="568"/>
        <item x="569"/>
        <item x="570"/>
        <item x="571"/>
        <item x="572"/>
        <item m="1" x="1526"/>
        <item m="1" x="1527"/>
        <item m="1" x="1528"/>
        <item m="1" x="1529"/>
        <item m="1" x="1530"/>
        <item m="1" x="1531"/>
        <item m="1" x="1568"/>
        <item m="1" x="1569"/>
        <item m="1" x="1570"/>
        <item m="1" x="1571"/>
        <item m="1" x="1572"/>
        <item m="1" x="1573"/>
        <item m="1" x="1580"/>
        <item m="1" x="1581"/>
        <item m="1" x="1582"/>
        <item m="1" x="1583"/>
        <item m="1" x="1584"/>
        <item m="1" x="1585"/>
        <item m="1" x="1574"/>
        <item m="1" x="1575"/>
        <item m="1" x="1576"/>
        <item m="1" x="1577"/>
        <item m="1" x="1578"/>
        <item m="1" x="1579"/>
        <item x="1458"/>
        <item x="1450"/>
        <item x="1452"/>
        <item x="1454"/>
        <item x="1456"/>
        <item x="1468"/>
        <item x="1466"/>
        <item x="1460"/>
        <item x="1462"/>
        <item x="1464"/>
        <item x="1418"/>
        <item x="1419"/>
        <item x="583"/>
        <item x="589"/>
        <item x="584"/>
        <item x="585"/>
        <item x="586"/>
        <item x="587"/>
        <item x="588"/>
        <item x="1470"/>
        <item x="1472"/>
        <item x="1474"/>
        <item x="1476"/>
        <item x="1478"/>
        <item x="1480"/>
        <item x="1482"/>
        <item x="1486"/>
        <item x="1488"/>
        <item x="1490"/>
        <item x="1492"/>
        <item x="1494"/>
        <item x="1496"/>
        <item x="1484"/>
        <item x="1445"/>
        <item x="1440"/>
        <item x="1441"/>
        <item x="1442"/>
        <item x="1443"/>
        <item x="1444"/>
        <item x="1446"/>
        <item x="1447"/>
        <item x="1448"/>
        <item x="1449"/>
        <item x="1439"/>
        <item x="1498"/>
        <item x="1435"/>
        <item x="1436"/>
        <item x="1437"/>
        <item x="1438"/>
        <item x="304"/>
        <item x="369"/>
        <item x="367"/>
        <item x="371"/>
        <item x="373"/>
        <item x="144"/>
        <item x="145"/>
        <item x="146"/>
        <item x="147"/>
        <item x="148"/>
        <item x="149"/>
        <item x="150"/>
        <item x="151"/>
        <item x="384"/>
        <item x="152"/>
        <item x="153"/>
        <item x="154"/>
        <item x="155"/>
        <item x="1276"/>
        <item x="7"/>
        <item x="1281"/>
        <item x="247"/>
        <item x="1279"/>
        <item x="1277"/>
        <item x="1287"/>
        <item x="1285"/>
        <item x="322"/>
        <item x="329"/>
        <item x="1288"/>
        <item x="156"/>
        <item x="157"/>
        <item x="379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398"/>
        <item x="323"/>
        <item x="170"/>
        <item x="171"/>
        <item x="172"/>
        <item x="1257"/>
        <item x="1258"/>
        <item x="1256"/>
        <item x="284"/>
        <item x="283"/>
        <item x="281"/>
        <item x="229"/>
        <item x="173"/>
        <item x="174"/>
        <item x="722"/>
        <item x="1366"/>
        <item x="1364"/>
        <item x="1365"/>
        <item x="357"/>
        <item x="358"/>
        <item x="359"/>
        <item x="604"/>
        <item x="605"/>
        <item x="598"/>
        <item x="590"/>
        <item x="599"/>
        <item x="591"/>
        <item x="607"/>
        <item x="592"/>
        <item x="600"/>
        <item x="593"/>
        <item x="601"/>
        <item x="594"/>
        <item x="602"/>
        <item x="595"/>
        <item x="596"/>
        <item x="603"/>
        <item x="597"/>
        <item x="606"/>
        <item x="1509"/>
        <item x="1501"/>
        <item x="1500"/>
        <item x="1499"/>
        <item x="1502"/>
        <item x="1504"/>
        <item x="1507"/>
        <item x="1506"/>
        <item x="1505"/>
        <item x="1508"/>
        <item x="1503"/>
        <item x="456"/>
        <item x="457"/>
        <item x="68"/>
        <item x="69"/>
        <item x="175"/>
        <item x="1359"/>
        <item x="1356"/>
        <item x="1355"/>
        <item x="1354"/>
        <item x="1353"/>
        <item x="1358"/>
        <item x="1357"/>
        <item x="521"/>
        <item x="523"/>
        <item x="524"/>
        <item x="522"/>
        <item x="1241"/>
        <item x="1240"/>
        <item x="1239"/>
        <item x="1238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m="1" x="1522"/>
        <item m="1" x="1523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m="1" x="1524"/>
        <item x="214"/>
        <item m="1" x="1525"/>
        <item x="70"/>
        <item x="71"/>
        <item x="72"/>
        <item x="216"/>
        <item x="73"/>
        <item m="1" x="1518"/>
        <item m="1" x="1519"/>
        <item x="218"/>
        <item x="75"/>
        <item m="1" x="1521"/>
        <item x="77"/>
        <item x="78"/>
        <item x="79"/>
        <item x="80"/>
        <item x="21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20"/>
        <item x="221"/>
        <item x="1233"/>
        <item x="1243"/>
        <item x="1232"/>
        <item x="1369"/>
        <item x="1368"/>
        <item x="692"/>
        <item x="654"/>
        <item x="664"/>
        <item x="858"/>
        <item x="860"/>
        <item x="1246"/>
        <item x="625"/>
        <item x="626"/>
        <item x="694"/>
        <item x="703"/>
        <item x="620"/>
        <item x="621"/>
        <item x="744"/>
        <item x="748"/>
        <item x="742"/>
        <item x="778"/>
        <item x="756"/>
        <item x="784"/>
        <item x="714"/>
        <item x="715"/>
        <item x="713"/>
        <item x="698"/>
        <item x="751"/>
        <item x="617"/>
        <item x="619"/>
        <item x="618"/>
        <item x="677"/>
        <item x="757"/>
        <item x="833"/>
        <item x="834"/>
        <item x="830"/>
        <item x="831"/>
        <item x="832"/>
        <item x="991"/>
        <item x="863"/>
        <item x="864"/>
        <item x="914"/>
        <item x="920"/>
        <item x="924"/>
        <item x="915"/>
        <item x="921"/>
        <item x="916"/>
        <item x="922"/>
        <item x="917"/>
        <item x="925"/>
        <item x="918"/>
        <item x="919"/>
        <item x="734"/>
        <item x="738"/>
        <item x="740"/>
        <item x="736"/>
        <item x="341"/>
        <item x="343"/>
        <item x="345"/>
        <item x="344"/>
        <item x="342"/>
        <item x="222"/>
        <item x="1286"/>
        <item x="1244"/>
        <item x="1229"/>
        <item x="541"/>
        <item x="542"/>
        <item x="543"/>
        <item x="545"/>
        <item x="544"/>
        <item x="536"/>
        <item x="537"/>
        <item x="538"/>
        <item x="540"/>
        <item x="539"/>
        <item x="1397"/>
        <item x="1360"/>
        <item x="1361"/>
        <item x="1362"/>
        <item x="1363"/>
        <item x="223"/>
        <item x="224"/>
        <item x="101"/>
        <item x="102"/>
        <item x="103"/>
        <item x="624"/>
        <item x="104"/>
        <item x="848"/>
        <item x="761"/>
        <item x="792"/>
        <item x="767"/>
        <item x="769"/>
        <item x="781"/>
        <item x="763"/>
        <item x="760"/>
        <item x="884"/>
        <item x="720"/>
        <item x="721"/>
        <item x="658"/>
        <item x="105"/>
        <item x="106"/>
        <item x="107"/>
        <item x="660"/>
        <item x="679"/>
        <item x="879"/>
        <item x="859"/>
        <item x="878"/>
        <item x="615"/>
        <item x="613"/>
        <item x="616"/>
        <item x="614"/>
        <item x="684"/>
        <item x="723"/>
        <item x="855"/>
        <item x="856"/>
        <item x="853"/>
        <item x="857"/>
        <item x="989"/>
        <item x="650"/>
        <item x="651"/>
        <item x="669"/>
        <item x="665"/>
        <item x="666"/>
        <item x="667"/>
        <item x="668"/>
        <item x="725"/>
        <item x="683"/>
        <item x="628"/>
        <item x="682"/>
        <item x="680"/>
        <item x="678"/>
        <item x="681"/>
        <item x="108"/>
        <item x="696"/>
        <item x="652"/>
        <item x="653"/>
        <item x="686"/>
        <item x="687"/>
        <item x="691"/>
        <item x="701"/>
        <item x="699"/>
        <item x="728"/>
        <item x="729"/>
        <item x="726"/>
        <item x="727"/>
        <item x="718"/>
        <item x="719"/>
        <item x="731"/>
        <item x="732"/>
        <item x="733"/>
        <item x="730"/>
        <item x="881"/>
        <item x="882"/>
        <item x="798"/>
        <item x="799"/>
        <item x="846"/>
        <item x="847"/>
        <item x="851"/>
        <item x="850"/>
        <item x="849"/>
        <item x="852"/>
        <item x="854"/>
        <item x="716"/>
        <item x="883"/>
        <item x="693"/>
        <item x="886"/>
        <item x="887"/>
        <item x="885"/>
        <item x="662"/>
        <item x="663"/>
        <item x="990"/>
        <item x="717"/>
        <item x="702"/>
        <item x="700"/>
        <item x="923"/>
        <item x="926"/>
        <item x="927"/>
        <item x="928"/>
        <item x="929"/>
        <item x="930"/>
        <item x="685"/>
        <item x="690"/>
        <item x="689"/>
        <item x="697"/>
        <item x="695"/>
        <item x="754"/>
        <item x="755"/>
        <item x="704"/>
        <item x="708"/>
        <item x="709"/>
        <item x="710"/>
        <item x="705"/>
        <item x="711"/>
        <item x="706"/>
        <item x="712"/>
        <item x="707"/>
        <item x="862"/>
        <item x="861"/>
        <item x="749"/>
        <item x="746"/>
        <item x="752"/>
        <item x="750"/>
        <item x="753"/>
        <item x="793"/>
        <item x="788"/>
        <item x="790"/>
        <item x="891"/>
        <item x="892"/>
        <item x="670"/>
        <item x="671"/>
        <item x="672"/>
        <item x="888"/>
        <item x="889"/>
        <item x="890"/>
        <item x="673"/>
        <item x="674"/>
        <item x="676"/>
        <item x="675"/>
        <item x="735"/>
        <item x="747"/>
        <item x="745"/>
        <item x="743"/>
        <item x="739"/>
        <item x="741"/>
        <item x="737"/>
        <item x="902"/>
        <item x="898"/>
        <item x="901"/>
        <item x="900"/>
        <item x="899"/>
        <item x="785"/>
        <item x="779"/>
        <item x="772"/>
        <item x="762"/>
        <item x="759"/>
        <item x="812"/>
        <item x="805"/>
        <item x="809"/>
        <item x="807"/>
        <item x="808"/>
        <item x="810"/>
        <item x="800"/>
        <item x="822"/>
        <item x="823"/>
        <item x="824"/>
        <item x="814"/>
        <item x="826"/>
        <item x="825"/>
        <item x="827"/>
        <item x="828"/>
        <item x="829"/>
        <item x="801"/>
        <item x="841"/>
        <item x="845"/>
        <item x="842"/>
        <item x="843"/>
        <item x="844"/>
        <item x="839"/>
        <item x="840"/>
        <item x="835"/>
        <item x="836"/>
        <item x="837"/>
        <item x="838"/>
        <item x="109"/>
        <item x="110"/>
        <item x="875"/>
        <item x="871"/>
        <item x="873"/>
        <item x="869"/>
        <item x="866"/>
        <item x="877"/>
        <item x="876"/>
        <item x="874"/>
        <item x="870"/>
        <item x="872"/>
        <item x="868"/>
        <item x="867"/>
        <item x="623"/>
        <item x="610"/>
        <item x="611"/>
        <item x="612"/>
        <item x="655"/>
        <item x="659"/>
        <item x="656"/>
        <item x="661"/>
        <item m="1" x="1532"/>
        <item m="1" x="1533"/>
        <item m="1" x="1534"/>
        <item m="1" x="1535"/>
        <item m="1" x="1536"/>
        <item m="1" x="1537"/>
        <item m="1" x="1544"/>
        <item m="1" x="1545"/>
        <item m="1" x="1546"/>
        <item m="1" x="1547"/>
        <item m="1" x="1548"/>
        <item m="1" x="1549"/>
        <item m="1" x="1538"/>
        <item m="1" x="1539"/>
        <item m="1" x="1540"/>
        <item m="1" x="1541"/>
        <item m="1" x="1542"/>
        <item m="1" x="1543"/>
        <item x="951"/>
        <item x="947"/>
        <item x="948"/>
        <item x="949"/>
        <item x="950"/>
        <item x="956"/>
        <item x="955"/>
        <item x="952"/>
        <item x="953"/>
        <item x="954"/>
        <item x="957"/>
        <item x="958"/>
        <item x="959"/>
        <item x="960"/>
        <item x="961"/>
        <item x="962"/>
        <item x="963"/>
        <item x="965"/>
        <item x="966"/>
        <item x="967"/>
        <item x="968"/>
        <item x="969"/>
        <item x="970"/>
        <item x="964"/>
        <item x="865"/>
        <item x="894"/>
        <item x="895"/>
        <item x="111"/>
        <item x="942"/>
        <item x="937"/>
        <item x="938"/>
        <item x="939"/>
        <item x="940"/>
        <item x="941"/>
        <item x="943"/>
        <item x="944"/>
        <item x="945"/>
        <item x="946"/>
        <item x="936"/>
        <item x="931"/>
        <item x="932"/>
        <item x="933"/>
        <item x="934"/>
        <item x="935"/>
        <item x="782"/>
        <item x="765"/>
        <item x="791"/>
        <item x="768"/>
        <item x="789"/>
        <item x="764"/>
        <item x="787"/>
        <item x="777"/>
        <item x="758"/>
        <item x="774"/>
        <item x="776"/>
        <item x="773"/>
        <item x="770"/>
        <item x="796"/>
        <item x="794"/>
        <item x="795"/>
        <item x="766"/>
        <item x="786"/>
        <item x="783"/>
        <item x="780"/>
        <item x="771"/>
        <item x="797"/>
        <item x="775"/>
        <item x="910"/>
        <item x="912"/>
        <item x="911"/>
        <item x="913"/>
        <item x="627"/>
        <item x="657"/>
        <item x="880"/>
        <item x="622"/>
        <item x="724"/>
        <item x="804"/>
        <item x="806"/>
        <item x="811"/>
        <item x="813"/>
        <item x="803"/>
        <item x="815"/>
        <item x="816"/>
        <item x="817"/>
        <item x="818"/>
        <item x="819"/>
        <item x="820"/>
        <item x="821"/>
        <item x="802"/>
        <item x="908"/>
        <item x="903"/>
        <item x="905"/>
        <item x="909"/>
        <item x="906"/>
        <item x="907"/>
        <item x="897"/>
        <item x="893"/>
        <item x="896"/>
        <item x="904"/>
        <item x="0"/>
        <item x="555"/>
        <item x="556"/>
        <item x="557"/>
        <item x="558"/>
        <item x="559"/>
        <item x="560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3"/>
    <field x="4"/>
  </rowFields>
  <rowItems count="1567">
    <i>
      <x/>
      <x/>
      <x v="535"/>
      <x v="1"/>
    </i>
    <i r="1">
      <x v="1"/>
      <x v="537"/>
      <x v="1"/>
    </i>
    <i r="1">
      <x v="2"/>
      <x v="534"/>
      <x v="1"/>
    </i>
    <i r="1">
      <x v="3"/>
      <x v="536"/>
      <x v="1"/>
    </i>
    <i r="1">
      <x v="4"/>
      <x v="1005"/>
      <x v="1"/>
    </i>
    <i r="1">
      <x v="5"/>
      <x v="718"/>
      <x v="1"/>
    </i>
    <i r="1">
      <x v="6"/>
      <x v="717"/>
      <x v="1"/>
    </i>
    <i r="1">
      <x v="7"/>
      <x v="540"/>
      <x v="1"/>
    </i>
    <i r="1">
      <x v="8"/>
      <x v="645"/>
      <x v="1"/>
    </i>
    <i r="1">
      <x v="9"/>
      <x v="561"/>
      <x v="1"/>
    </i>
    <i r="1">
      <x v="10"/>
      <x v="831"/>
      <x v="1"/>
    </i>
    <i r="1">
      <x v="11"/>
      <x v="491"/>
      <x v="1"/>
    </i>
    <i r="1">
      <x v="12"/>
      <x v="545"/>
      <x v="1"/>
    </i>
    <i r="1">
      <x v="13"/>
      <x v="546"/>
      <x v="1"/>
    </i>
    <i r="1">
      <x v="14"/>
      <x v="543"/>
      <x v="1"/>
    </i>
    <i r="1">
      <x v="15"/>
      <x v="541"/>
      <x v="1"/>
    </i>
    <i r="1">
      <x v="16"/>
      <x v="542"/>
      <x v="1"/>
    </i>
    <i r="1">
      <x v="17"/>
      <x v="544"/>
      <x v="1"/>
    </i>
    <i r="1">
      <x v="18"/>
      <x v="548"/>
      <x v="1"/>
    </i>
    <i r="1">
      <x v="19"/>
      <x v="549"/>
      <x v="1"/>
    </i>
    <i r="1">
      <x v="20"/>
      <x v="566"/>
      <x v="1"/>
    </i>
    <i r="1">
      <x v="21"/>
      <x v="567"/>
      <x v="1"/>
    </i>
    <i r="1">
      <x v="22"/>
      <x v="971"/>
      <x v="1"/>
    </i>
    <i r="1">
      <x v="23"/>
      <x v="444"/>
      <x v="1"/>
    </i>
    <i r="1">
      <x v="24"/>
      <x v="854"/>
      <x v="1"/>
    </i>
    <i r="1">
      <x v="25"/>
      <x v="855"/>
      <x v="1"/>
    </i>
    <i r="1">
      <x v="26"/>
      <x v="856"/>
      <x v="1"/>
    </i>
    <i r="1">
      <x v="27"/>
      <x v="857"/>
      <x v="1"/>
    </i>
    <i r="1">
      <x v="28"/>
      <x v="858"/>
      <x v="1"/>
    </i>
    <i r="1">
      <x v="29"/>
      <x v="859"/>
      <x v="1"/>
    </i>
    <i r="1">
      <x v="30"/>
      <x v="866"/>
      <x v="1"/>
    </i>
    <i r="1">
      <x v="31"/>
      <x v="867"/>
      <x v="1"/>
    </i>
    <i r="1">
      <x v="32"/>
      <x v="868"/>
      <x v="1"/>
    </i>
    <i r="1">
      <x v="33"/>
      <x v="869"/>
      <x v="1"/>
    </i>
    <i r="1">
      <x v="34"/>
      <x v="870"/>
      <x v="1"/>
    </i>
    <i r="1">
      <x v="35"/>
      <x v="871"/>
      <x v="1"/>
    </i>
    <i r="1">
      <x v="36"/>
      <x v="860"/>
      <x v="1"/>
    </i>
    <i r="1">
      <x v="37"/>
      <x v="861"/>
      <x v="1"/>
    </i>
    <i r="1">
      <x v="38"/>
      <x v="862"/>
      <x v="1"/>
    </i>
    <i r="1">
      <x v="39"/>
      <x v="863"/>
      <x v="1"/>
    </i>
    <i r="1">
      <x v="40"/>
      <x v="864"/>
      <x v="1"/>
    </i>
    <i r="1">
      <x v="41"/>
      <x v="865"/>
      <x v="1"/>
    </i>
    <i r="1">
      <x v="42"/>
      <x v="833"/>
      <x/>
    </i>
    <i r="1">
      <x v="43"/>
      <x v="834"/>
      <x/>
    </i>
    <i r="1">
      <x v="44"/>
      <x v="835"/>
      <x/>
    </i>
    <i r="1">
      <x v="45"/>
      <x v="836"/>
      <x/>
    </i>
    <i r="1">
      <x v="46"/>
      <x v="652"/>
      <x/>
    </i>
    <i r="1">
      <x v="47"/>
      <x v="653"/>
      <x/>
    </i>
    <i r="1">
      <x v="48"/>
      <x v="837"/>
      <x/>
    </i>
    <i r="1">
      <x v="49"/>
      <x v="551"/>
      <x v="1"/>
    </i>
    <i r="1">
      <x v="50"/>
      <x v="550"/>
      <x v="1"/>
    </i>
    <i r="1">
      <x v="51"/>
      <x v="552"/>
      <x v="1"/>
    </i>
    <i r="1">
      <x v="52"/>
      <x v="553"/>
      <x v="1"/>
    </i>
    <i r="1">
      <x v="53"/>
      <x v="554"/>
      <x v="1"/>
    </i>
    <i r="1">
      <x v="54"/>
      <x v="683"/>
      <x v="1"/>
    </i>
    <i r="1">
      <x v="55"/>
      <x v="684"/>
      <x v="1"/>
    </i>
    <i r="1">
      <x v="56"/>
      <x v="1004"/>
      <x v="1"/>
    </i>
    <i r="1">
      <x v="57"/>
      <x v="681"/>
      <x v="1"/>
    </i>
    <i r="1">
      <x v="58"/>
      <x v="679"/>
      <x v="1"/>
    </i>
    <i r="1">
      <x v="59"/>
      <x v="1003"/>
      <x v="1"/>
    </i>
    <i r="1">
      <x v="60"/>
      <x v="1002"/>
      <x v="1"/>
    </i>
    <i r="1">
      <x v="61"/>
      <x v="47"/>
      <x v="1"/>
    </i>
    <i r="1">
      <x v="62"/>
      <x v="732"/>
      <x/>
    </i>
    <i r="1">
      <x v="63"/>
      <x v="724"/>
      <x/>
    </i>
    <i r="1">
      <x v="64"/>
      <x v="733"/>
      <x/>
    </i>
    <i r="1">
      <x v="65"/>
      <x v="734"/>
      <x/>
    </i>
    <i r="1">
      <x v="66"/>
      <x v="725"/>
      <x/>
    </i>
    <i r="1">
      <x v="67"/>
      <x v="726"/>
      <x/>
    </i>
    <i r="1">
      <x v="68"/>
      <x v="527"/>
      <x v="1"/>
    </i>
    <i r="1">
      <x v="69"/>
      <x v="696"/>
      <x v="1"/>
    </i>
    <i r="1">
      <x v="70"/>
      <x v="697"/>
      <x v="1"/>
    </i>
    <i r="1">
      <x v="71"/>
      <x v="568"/>
      <x v="1"/>
    </i>
    <i r="1">
      <x v="72"/>
      <x v="694"/>
      <x v="1"/>
    </i>
    <i r="1">
      <x v="73"/>
      <x v="695"/>
      <x v="1"/>
    </i>
    <i r="1">
      <x v="74"/>
      <x v="693"/>
      <x v="1"/>
    </i>
    <i r="1">
      <x v="75"/>
      <x v="692"/>
      <x v="1"/>
    </i>
    <i r="1">
      <x v="76"/>
      <x v="691"/>
      <x v="1"/>
    </i>
    <i r="1">
      <x v="77"/>
      <x v="690"/>
      <x v="1"/>
    </i>
    <i r="1">
      <x v="78"/>
      <x v="686"/>
      <x v="1"/>
    </i>
    <i r="1">
      <x v="79"/>
      <x v="687"/>
      <x v="1"/>
    </i>
    <i r="1">
      <x v="80"/>
      <x v="446"/>
      <x v="1"/>
    </i>
    <i r="1">
      <x v="81"/>
      <x v="448"/>
      <x v="1"/>
    </i>
    <i r="1">
      <x v="82"/>
      <x v="449"/>
      <x v="1"/>
    </i>
    <i r="1">
      <x v="83"/>
      <x v="447"/>
      <x v="1"/>
    </i>
    <i r="1">
      <x v="84"/>
      <x v="950"/>
      <x v="1"/>
    </i>
    <i r="1">
      <x v="85"/>
      <x v="699"/>
      <x v="1"/>
    </i>
    <i r="1">
      <x v="86"/>
      <x v="698"/>
      <x v="1"/>
    </i>
    <i r="1">
      <x v="87"/>
      <x v="457"/>
      <x v="1"/>
    </i>
    <i r="1">
      <x v="88"/>
      <x v="19"/>
      <x v="1"/>
    </i>
    <i r="1">
      <x v="89"/>
      <x v="20"/>
      <x v="1"/>
    </i>
    <i r="1">
      <x v="90"/>
      <x v="30"/>
      <x v="1"/>
    </i>
    <i r="1">
      <x v="91"/>
      <x v="34"/>
      <x v="1"/>
    </i>
    <i r="1">
      <x v="92"/>
      <x v="32"/>
      <x v="1"/>
    </i>
    <i r="1">
      <x v="93"/>
      <x v="36"/>
      <x v="1"/>
    </i>
    <i r="1">
      <x v="94"/>
      <x v="38"/>
      <x v="1"/>
    </i>
    <i r="1">
      <x v="95"/>
      <x v="31"/>
      <x v="1"/>
    </i>
    <i r="1">
      <x v="96"/>
      <x v="35"/>
      <x v="1"/>
    </i>
    <i r="1">
      <x v="97"/>
      <x v="33"/>
      <x v="1"/>
    </i>
    <i r="1">
      <x v="98"/>
      <x v="37"/>
      <x v="1"/>
    </i>
    <i r="1">
      <x v="99"/>
      <x v="39"/>
      <x v="1"/>
    </i>
    <i r="1">
      <x v="100"/>
      <x v="440"/>
      <x v="1"/>
    </i>
    <i r="1">
      <x v="101"/>
      <x v="441"/>
      <x v="1"/>
    </i>
    <i r="1">
      <x v="102"/>
      <x v="976"/>
      <x v="1"/>
    </i>
    <i r="1">
      <x v="103"/>
      <x v="569"/>
      <x v="1"/>
    </i>
    <i r="1">
      <x v="104"/>
      <x v="995"/>
      <x v="1"/>
    </i>
    <i r="1">
      <x v="105"/>
      <x v="571"/>
      <x v="1"/>
    </i>
    <i r="1">
      <x v="106"/>
      <x v="702"/>
      <x v="1"/>
    </i>
    <i r="1">
      <x v="107"/>
      <x v="701"/>
      <x v="1"/>
    </i>
    <i r="1">
      <x v="108"/>
      <x v="705"/>
      <x v="1"/>
    </i>
    <i r="1">
      <x v="109"/>
      <x v="661"/>
      <x v="1"/>
    </i>
    <i r="1">
      <x v="110"/>
      <x v="977"/>
      <x v="1"/>
    </i>
    <i r="1">
      <x v="111"/>
      <x v="660"/>
      <x v="1"/>
    </i>
    <i r="1">
      <x v="112"/>
      <x v="573"/>
      <x v="1"/>
    </i>
    <i r="1">
      <x v="113"/>
      <x v="706"/>
      <x v="1"/>
    </i>
    <i r="1">
      <x v="114"/>
      <x v="710"/>
      <x v="1"/>
    </i>
    <i r="1">
      <x v="115"/>
      <x v="712"/>
      <x v="1"/>
    </i>
    <i r="1">
      <x v="116"/>
      <x v="714"/>
      <x v="1"/>
    </i>
    <i r="1">
      <x v="117"/>
      <x v="707"/>
      <x v="1"/>
    </i>
    <i r="1">
      <x v="118"/>
      <x v="708"/>
      <x v="1"/>
    </i>
    <i r="1">
      <x v="119"/>
      <x v="709"/>
      <x v="1"/>
    </i>
    <i r="1">
      <x v="120"/>
      <x v="711"/>
      <x v="1"/>
    </i>
    <i r="1">
      <x v="121"/>
      <x v="713"/>
      <x v="1"/>
    </i>
    <i r="1">
      <x v="122"/>
      <x v="643"/>
      <x v="1"/>
    </i>
    <i r="1">
      <x v="123"/>
      <x v="641"/>
      <x v="1"/>
    </i>
    <i r="1">
      <x v="124"/>
      <x v="642"/>
      <x v="1"/>
    </i>
    <i r="1">
      <x v="125"/>
      <x v="640"/>
      <x v="1"/>
    </i>
    <i r="1">
      <x v="126"/>
      <x v="658"/>
      <x v="1"/>
    </i>
    <i r="1">
      <x v="127"/>
      <x v="1197"/>
      <x v="1"/>
    </i>
    <i r="1">
      <x v="128"/>
      <x v="1201"/>
      <x v="1"/>
    </i>
    <i r="1">
      <x v="129"/>
      <x v="1198"/>
      <x v="1"/>
    </i>
    <i r="1">
      <x v="130"/>
      <x v="1200"/>
      <x v="1"/>
    </i>
    <i r="1">
      <x v="131"/>
      <x v="1199"/>
      <x v="1"/>
    </i>
    <i r="1">
      <x v="132"/>
      <x v="591"/>
      <x v="1"/>
    </i>
    <i r="1">
      <x v="133"/>
      <x v="592"/>
      <x v="1"/>
    </i>
    <i r="1">
      <x v="134"/>
      <x v="519"/>
      <x v="1"/>
    </i>
    <i r="1">
      <x v="135"/>
      <x v="520"/>
      <x v="1"/>
    </i>
    <i r="1">
      <x v="136"/>
      <x v="589"/>
      <x v="1"/>
    </i>
    <i r="1">
      <x v="137"/>
      <x v="590"/>
      <x v="1"/>
    </i>
    <i r="1">
      <x v="138"/>
      <x v="587"/>
      <x v="1"/>
    </i>
    <i r="1">
      <x v="139"/>
      <x v="588"/>
      <x v="1"/>
    </i>
    <i r="1">
      <x v="140"/>
      <x v="719"/>
      <x v="1"/>
    </i>
    <i r="1">
      <x v="141"/>
      <x v="720"/>
      <x v="1"/>
    </i>
    <i r="1">
      <x v="142"/>
      <x v="721"/>
      <x v="1"/>
    </i>
    <i r="1">
      <x v="143"/>
      <x v="1012"/>
      <x v="1"/>
    </i>
    <i r="1">
      <x v="144"/>
      <x v="1013"/>
      <x v="1"/>
    </i>
    <i r="1">
      <x v="145"/>
      <x v="1014"/>
      <x v="1"/>
    </i>
    <i r="1">
      <x v="146"/>
      <x v="23"/>
      <x v="1"/>
    </i>
    <i r="1">
      <x v="147"/>
      <x v="22"/>
      <x v="1"/>
    </i>
    <i r="1">
      <x v="148"/>
      <x v="24"/>
      <x v="1"/>
    </i>
    <i r="1">
      <x v="149"/>
      <x v="596"/>
      <x v="1"/>
    </i>
    <i r="1">
      <x v="150"/>
      <x v="593"/>
      <x v="1"/>
    </i>
    <i r="1">
      <x v="151"/>
      <x v="594"/>
      <x v="1"/>
    </i>
    <i r="1">
      <x v="152"/>
      <x v="595"/>
      <x v="1"/>
    </i>
    <i r="1">
      <x v="153"/>
      <x v="952"/>
      <x v="1"/>
    </i>
    <i r="1">
      <x v="154"/>
      <x v="737"/>
      <x v="1"/>
    </i>
    <i r="1">
      <x v="155"/>
      <x v="951"/>
      <x v="1"/>
    </i>
    <i r="1">
      <x v="156"/>
      <x v="743"/>
      <x v="1"/>
    </i>
    <i r="1">
      <x v="157"/>
      <x v="953"/>
      <x v="1"/>
    </i>
    <i r="1">
      <x v="158"/>
      <x v="741"/>
      <x v="1"/>
    </i>
    <i r="1">
      <x v="159"/>
      <x v="954"/>
      <x v="1"/>
    </i>
    <i r="1">
      <x v="160"/>
      <x v="742"/>
      <x v="1"/>
    </i>
    <i r="1">
      <x v="161"/>
      <x v="610"/>
      <x v="1"/>
    </i>
    <i r="1">
      <x v="162"/>
      <x v="740"/>
      <x v="1"/>
    </i>
    <i r="1">
      <x v="163"/>
      <x v="608"/>
      <x v="1"/>
    </i>
    <i r="1">
      <x v="164"/>
      <x v="739"/>
      <x v="1"/>
    </i>
    <i r="1">
      <x v="165"/>
      <x v="981"/>
      <x v="1"/>
    </i>
    <i r="1">
      <x v="166"/>
      <x v="738"/>
      <x v="1"/>
    </i>
    <i r="1">
      <x v="167"/>
      <x v="609"/>
      <x v="1"/>
    </i>
    <i r="1">
      <x v="168"/>
      <x v="494"/>
      <x v="1"/>
    </i>
    <i r="1">
      <x v="169"/>
      <x v="496"/>
      <x v="1"/>
    </i>
    <i r="1">
      <x v="170"/>
      <x v="963"/>
      <x v="1"/>
    </i>
    <i r="1">
      <x v="171"/>
      <x v="495"/>
      <x v="1"/>
    </i>
    <i r="1">
      <x v="172"/>
      <x v="497"/>
      <x v="1"/>
    </i>
    <i r="1">
      <x v="173"/>
      <x v="492"/>
      <x v="1"/>
    </i>
    <i r="1">
      <x v="174"/>
      <x v="493"/>
      <x v="1"/>
    </i>
    <i r="1">
      <x v="175"/>
      <x v="619"/>
      <x v="1"/>
    </i>
    <i r="1">
      <x v="176"/>
      <x v="764"/>
      <x v="1"/>
    </i>
    <i r="1">
      <x v="177"/>
      <x v="768"/>
      <x v="1"/>
    </i>
    <i r="1">
      <x v="178"/>
      <x v="509"/>
      <x v="1"/>
    </i>
    <i r="1">
      <x v="179"/>
      <x v="512"/>
      <x v="1"/>
    </i>
    <i r="1">
      <x v="180"/>
      <x v="511"/>
      <x v="1"/>
    </i>
    <i r="1">
      <x v="181"/>
      <x v="767"/>
      <x v="1"/>
    </i>
    <i r="1">
      <x v="182"/>
      <x v="510"/>
      <x v="1"/>
    </i>
    <i r="1">
      <x v="183"/>
      <x v="466"/>
      <x v="1"/>
    </i>
    <i r="1">
      <x v="184"/>
      <x v="462"/>
      <x v="1"/>
    </i>
    <i r="1">
      <x v="185"/>
      <x v="475"/>
      <x v="1"/>
    </i>
    <i r="1">
      <x v="186"/>
      <x v="506"/>
      <x v="1"/>
    </i>
    <i r="1">
      <x v="187"/>
      <x v="464"/>
      <x v="1"/>
    </i>
    <i r="1">
      <x v="188"/>
      <x v="507"/>
      <x v="1"/>
    </i>
    <i r="1">
      <x v="189"/>
      <x v="471"/>
      <x v="1"/>
    </i>
    <i r="1">
      <x v="190"/>
      <x v="479"/>
      <x v="1"/>
    </i>
    <i r="1">
      <x v="191"/>
      <x v="468"/>
      <x v="1"/>
    </i>
    <i r="1">
      <x v="192"/>
      <x v="766"/>
      <x v="1"/>
    </i>
    <i r="1">
      <x v="193"/>
      <x v="470"/>
      <x v="1"/>
    </i>
    <i r="1">
      <x v="194"/>
      <x v="481"/>
      <x v="1"/>
    </i>
    <i r="1">
      <x v="195"/>
      <x v="469"/>
      <x v="1"/>
    </i>
    <i r="1">
      <x v="196"/>
      <x v="467"/>
      <x v="1"/>
    </i>
    <i r="1">
      <x v="197"/>
      <x v="616"/>
      <x v="1"/>
    </i>
    <i r="1">
      <x v="198"/>
      <x v="763"/>
      <x v="1"/>
    </i>
    <i r="1">
      <x v="199"/>
      <x v="478"/>
      <x v="1"/>
    </i>
    <i r="1">
      <x v="200"/>
      <x v="461"/>
      <x v="1"/>
    </i>
    <i r="1">
      <x v="201"/>
      <x v="477"/>
      <x v="1"/>
    </i>
    <i r="1">
      <x v="202"/>
      <x v="620"/>
      <x v="1"/>
    </i>
    <i r="1">
      <x v="203"/>
      <x v="761"/>
      <x v="1"/>
    </i>
    <i r="1">
      <x v="204"/>
      <x v="476"/>
      <x v="1"/>
    </i>
    <i r="1">
      <x v="205"/>
      <x v="459"/>
      <x v="1"/>
    </i>
    <i r="1">
      <x v="206"/>
      <x v="465"/>
      <x v="1"/>
    </i>
    <i r="1">
      <x v="207"/>
      <x v="460"/>
      <x v="1"/>
    </i>
    <i r="1">
      <x v="208"/>
      <x v="463"/>
      <x v="1"/>
    </i>
    <i r="1">
      <x v="209"/>
      <x v="473"/>
      <x v="1"/>
    </i>
    <i r="1">
      <x v="210"/>
      <x v="474"/>
      <x v="1"/>
    </i>
    <i r="1">
      <x v="211"/>
      <x v="488"/>
      <x v="1"/>
    </i>
    <i r="1">
      <x v="212"/>
      <x v="472"/>
      <x v="1"/>
    </i>
    <i r="1">
      <x v="213"/>
      <x v="480"/>
      <x v="1"/>
    </i>
    <i r="1">
      <x v="214"/>
      <x v="505"/>
      <x v="1"/>
    </i>
    <i r="1">
      <x v="215"/>
      <x v="504"/>
      <x v="1"/>
    </i>
    <i r="1">
      <x v="216"/>
      <x v="513"/>
      <x v="1"/>
    </i>
    <i r="1">
      <x v="217"/>
      <x v="617"/>
      <x v="1"/>
    </i>
    <i r="1">
      <x v="218"/>
      <x v="604"/>
      <x v="1"/>
    </i>
    <i r="1">
      <x v="219"/>
      <x v="603"/>
      <x v="1"/>
    </i>
    <i r="1">
      <x v="220"/>
      <x v="605"/>
      <x v="1"/>
    </i>
    <i r="1">
      <x v="221"/>
      <x v="607"/>
      <x v="1"/>
    </i>
    <i r="1">
      <x v="222"/>
      <x v="601"/>
      <x v="1"/>
    </i>
    <i r="1">
      <x v="223"/>
      <x v="606"/>
      <x v="1"/>
    </i>
    <i r="1">
      <x v="224"/>
      <x v="600"/>
      <x v="1"/>
    </i>
    <i r="1">
      <x v="225"/>
      <x v="599"/>
      <x v="1"/>
    </i>
    <i r="1">
      <x v="226"/>
      <x v="602"/>
      <x v="1"/>
    </i>
    <i r="1">
      <x v="227"/>
      <x v="736"/>
      <x v="1"/>
    </i>
    <i r="1">
      <x v="228"/>
      <x v="735"/>
      <x v="1"/>
    </i>
    <i r="1">
      <x v="229"/>
      <x v="612"/>
      <x v="1"/>
    </i>
    <i r="1">
      <x v="230"/>
      <x v="611"/>
      <x v="1"/>
    </i>
    <i r="1">
      <x v="231"/>
      <x v="614"/>
      <x v="1"/>
    </i>
    <i r="1">
      <x v="232"/>
      <x v="613"/>
      <x v="1"/>
    </i>
    <i r="1">
      <x v="233"/>
      <x v="615"/>
      <x v="1"/>
    </i>
    <i r="1">
      <x v="234"/>
      <x v="765"/>
      <x v="1"/>
    </i>
    <i r="1">
      <x v="235"/>
      <x v="762"/>
      <x v="1"/>
    </i>
    <i r="1">
      <x v="236"/>
      <x v="621"/>
      <x v="1"/>
    </i>
    <i r="1">
      <x v="237"/>
      <x v="458"/>
      <x v="1"/>
    </i>
    <i r="1">
      <x v="238"/>
      <x v="46"/>
      <x v="1"/>
    </i>
    <i r="1">
      <x v="239"/>
      <x v="45"/>
      <x v="1"/>
    </i>
    <i r="1">
      <x v="240"/>
      <x v="41"/>
      <x v="1"/>
    </i>
    <i r="1">
      <x v="241"/>
      <x v="40"/>
      <x v="1"/>
    </i>
    <i r="1">
      <x v="242"/>
      <x v="1047"/>
      <x v="1"/>
    </i>
    <i r="1">
      <x v="243"/>
      <x v="1044"/>
      <x v="1"/>
    </i>
    <i r="1">
      <x v="244"/>
      <x v="1046"/>
      <x v="1"/>
    </i>
    <i r="1">
      <x v="245"/>
      <x v="1045"/>
      <x v="1"/>
    </i>
    <i r="1">
      <x v="246"/>
      <x v="490"/>
      <x v="1"/>
    </i>
    <i r="1">
      <x v="247"/>
      <x v="515"/>
      <x v="1"/>
    </i>
    <i r="1">
      <x v="248"/>
      <x v="775"/>
      <x v="1"/>
    </i>
    <i r="1">
      <x v="249"/>
      <x v="776"/>
      <x v="1"/>
    </i>
    <i r="1">
      <x v="250"/>
      <x v="777"/>
      <x v="1"/>
    </i>
    <i r="1">
      <x v="251"/>
      <x v="778"/>
      <x v="1"/>
    </i>
    <i r="1">
      <x v="252"/>
      <x v="779"/>
      <x v="1"/>
    </i>
    <i r="1">
      <x v="253"/>
      <x v="774"/>
      <x v="1"/>
    </i>
    <i r="1">
      <x v="254"/>
      <x v="784"/>
      <x v="1"/>
    </i>
    <i r="1">
      <x v="255"/>
      <x v="802"/>
      <x v="1"/>
    </i>
    <i r="1">
      <x v="256"/>
      <x v="803"/>
      <x v="1"/>
    </i>
    <i r="1">
      <x v="257"/>
      <x v="785"/>
      <x v="1"/>
    </i>
    <i r="1">
      <x v="258"/>
      <x v="780"/>
      <x v="1"/>
    </i>
    <i r="1">
      <x v="259"/>
      <x v="781"/>
      <x v="1"/>
    </i>
    <i r="1">
      <x v="260"/>
      <x v="782"/>
      <x v="1"/>
    </i>
    <i r="1">
      <x v="261"/>
      <x v="783"/>
      <x v="1"/>
    </i>
    <i r="1">
      <x v="262"/>
      <x v="786"/>
      <x v="1"/>
    </i>
    <i r="1">
      <x v="263"/>
      <x v="797"/>
      <x v="1"/>
    </i>
    <i r="1">
      <x v="264"/>
      <x v="787"/>
      <x v="1"/>
    </i>
    <i r="1">
      <x v="265"/>
      <x v="799"/>
      <x v="1"/>
    </i>
    <i r="1">
      <x v="266"/>
      <x v="788"/>
      <x v="1"/>
    </i>
    <i r="1">
      <x v="267"/>
      <x v="800"/>
      <x v="1"/>
    </i>
    <i r="1">
      <x v="268"/>
      <x v="789"/>
      <x v="1"/>
    </i>
    <i r="1">
      <x v="269"/>
      <x v="801"/>
      <x v="1"/>
    </i>
    <i r="1">
      <x v="270"/>
      <x v="790"/>
      <x v="1"/>
    </i>
    <i r="1">
      <x v="271"/>
      <x v="791"/>
      <x v="1"/>
    </i>
    <i r="1">
      <x v="272"/>
      <x v="792"/>
      <x v="1"/>
    </i>
    <i r="1">
      <x v="273"/>
      <x v="793"/>
      <x v="1"/>
    </i>
    <i r="1">
      <x v="274"/>
      <x v="794"/>
      <x v="1"/>
    </i>
    <i r="1">
      <x v="275"/>
      <x v="795"/>
      <x v="1"/>
    </i>
    <i r="1">
      <x v="276"/>
      <x v="798"/>
      <x v="1"/>
    </i>
    <i r="1">
      <x v="277"/>
      <x v="796"/>
      <x v="1"/>
    </i>
    <i r="1">
      <x v="278"/>
      <x v="820"/>
      <x v="1"/>
    </i>
    <i r="1">
      <x v="279"/>
      <x v="821"/>
      <x v="1"/>
    </i>
    <i r="1">
      <x v="280"/>
      <x v="822"/>
      <x v="1"/>
    </i>
    <i r="1">
      <x v="281"/>
      <x v="623"/>
      <x v="1"/>
    </i>
    <i r="1">
      <x v="282"/>
      <x v="622"/>
      <x v="1"/>
    </i>
    <i r="1">
      <x v="283"/>
      <x v="655"/>
      <x v="1"/>
    </i>
    <i r="1">
      <x v="284"/>
      <x v="654"/>
      <x v="1"/>
    </i>
    <i r="1">
      <x v="285"/>
      <x v="817"/>
      <x v="1"/>
    </i>
    <i r="1">
      <x v="286"/>
      <x v="818"/>
      <x v="1"/>
    </i>
    <i r="1">
      <x v="287"/>
      <x v="819"/>
      <x v="1"/>
    </i>
    <i r="1">
      <x v="288"/>
      <x v="815"/>
      <x v="1"/>
    </i>
    <i r="1">
      <x v="289"/>
      <x v="816"/>
      <x v="1"/>
    </i>
    <i r="1">
      <x v="290"/>
      <x v="811"/>
      <x v="1"/>
    </i>
    <i r="1">
      <x v="291"/>
      <x v="812"/>
      <x v="1"/>
    </i>
    <i r="1">
      <x v="292"/>
      <x v="813"/>
      <x v="1"/>
    </i>
    <i r="1">
      <x v="293"/>
      <x v="814"/>
      <x v="1"/>
    </i>
    <i r="1">
      <x v="294"/>
      <x v="809"/>
      <x v="1"/>
    </i>
    <i r="1">
      <x v="295"/>
      <x v="810"/>
      <x v="1"/>
    </i>
    <i r="1">
      <x v="296"/>
      <x v="804"/>
      <x v="1"/>
    </i>
    <i r="1">
      <x v="297"/>
      <x v="806"/>
      <x v="1"/>
    </i>
    <i r="1">
      <x v="298"/>
      <x v="807"/>
      <x v="1"/>
    </i>
    <i r="1">
      <x v="299"/>
      <x v="808"/>
      <x v="1"/>
    </i>
    <i r="1">
      <x v="300"/>
      <x v="805"/>
      <x v="1"/>
    </i>
    <i r="1">
      <x v="301"/>
      <x v="633"/>
      <x v="1"/>
    </i>
    <i r="1">
      <x v="302"/>
      <x v="634"/>
      <x v="1"/>
    </i>
    <i r="1">
      <x v="303"/>
      <x v="499"/>
      <x v="1"/>
    </i>
    <i r="1">
      <x v="304"/>
      <x v="637"/>
      <x v="1"/>
    </i>
    <i r="1">
      <x v="305"/>
      <x v="636"/>
      <x v="1"/>
    </i>
    <i r="1">
      <x v="306"/>
      <x v="635"/>
      <x v="1"/>
    </i>
    <i r="1">
      <x v="307"/>
      <x v="638"/>
      <x v="1"/>
    </i>
    <i r="1">
      <x v="308"/>
      <x v="639"/>
      <x v="1"/>
    </i>
    <i r="1">
      <x v="309"/>
      <x v="1056"/>
      <x v="1"/>
    </i>
    <i r="1">
      <x v="310"/>
      <x v="1059"/>
      <x v="1"/>
    </i>
    <i r="1">
      <x v="311"/>
      <x v="1057"/>
      <x v="1"/>
    </i>
    <i r="1">
      <x v="312"/>
      <x v="1058"/>
      <x v="1"/>
    </i>
    <i r="1">
      <x v="313"/>
      <x v="529"/>
      <x v="1"/>
    </i>
    <i r="1">
      <x v="314"/>
      <x v="530"/>
      <x v="1"/>
    </i>
    <i r="1">
      <x v="315"/>
      <x v="531"/>
      <x v="1"/>
    </i>
    <i r="1">
      <x v="316"/>
      <x v="532"/>
      <x v="1"/>
    </i>
    <i r="1">
      <x v="317"/>
      <x v="533"/>
      <x v="1"/>
    </i>
    <i r="1">
      <x v="318"/>
      <x v="829"/>
      <x v="1"/>
    </i>
    <i r="1">
      <x v="319"/>
      <x v="830"/>
      <x v="1"/>
    </i>
    <i r="1">
      <x v="320"/>
      <x v="827"/>
      <x v="1"/>
    </i>
    <i r="1">
      <x v="321"/>
      <x v="828"/>
      <x v="1"/>
    </i>
    <i r="1">
      <x v="322"/>
      <x v="597"/>
      <x v="1"/>
    </i>
    <i r="1">
      <x v="323"/>
      <x v="598"/>
      <x v="1"/>
    </i>
    <i r="1">
      <x v="324"/>
      <x v="1211"/>
      <x v="1"/>
    </i>
    <i r="1">
      <x v="325"/>
      <x v="1212"/>
      <x v="1"/>
    </i>
    <i r="1">
      <x v="326"/>
      <x v="1213"/>
      <x v="1"/>
    </i>
    <i r="1">
      <x v="327"/>
      <x v="1215"/>
      <x v="1"/>
    </i>
    <i r="1">
      <x v="328"/>
      <x v="1214"/>
      <x v="1"/>
    </i>
    <i r="1">
      <x v="329"/>
      <x v="1206"/>
      <x v="1"/>
    </i>
    <i r="1">
      <x v="330"/>
      <x v="1207"/>
      <x v="1"/>
    </i>
    <i r="1">
      <x v="331"/>
      <x v="1208"/>
      <x v="1"/>
    </i>
    <i r="1">
      <x v="332"/>
      <x v="1210"/>
      <x v="1"/>
    </i>
    <i r="1">
      <x v="333"/>
      <x v="1209"/>
      <x v="1"/>
    </i>
    <i r="1">
      <x v="334"/>
      <x v="514"/>
      <x v="1"/>
    </i>
    <i r="1">
      <x v="335"/>
      <x v="651"/>
      <x/>
    </i>
    <i r="1">
      <x v="336"/>
      <x v="649"/>
      <x/>
    </i>
    <i r="1">
      <x v="337"/>
      <x v="650"/>
      <x/>
    </i>
    <i r="1">
      <x v="338"/>
      <x v="722"/>
      <x/>
    </i>
    <i r="1">
      <x v="339"/>
      <x v="723"/>
      <x/>
    </i>
    <i r="1">
      <x v="340"/>
      <x v="727"/>
      <x/>
    </i>
    <i r="1">
      <x v="341"/>
      <x v="728"/>
      <x/>
    </i>
    <i r="1">
      <x v="342"/>
      <x v="729"/>
      <x/>
    </i>
    <i r="1">
      <x v="343"/>
      <x v="1544"/>
      <x v="1"/>
    </i>
    <i r="1">
      <x v="344"/>
      <x v="1545"/>
      <x v="1"/>
    </i>
    <i r="1">
      <x v="345"/>
      <x v="1546"/>
      <x v="1"/>
    </i>
    <i r="1">
      <x v="346"/>
      <x v="1547"/>
      <x v="1"/>
    </i>
    <i r="1">
      <x v="347"/>
      <x v="1548"/>
      <x v="1"/>
    </i>
    <i r="1">
      <x v="348"/>
      <x v="1549"/>
      <x v="1"/>
    </i>
    <i r="1">
      <x v="349"/>
      <x v="847"/>
      <x v="1"/>
    </i>
    <i r="1">
      <x v="350"/>
      <x v="848"/>
      <x v="1"/>
    </i>
    <i r="1">
      <x v="351"/>
      <x v="849"/>
      <x v="1"/>
    </i>
    <i r="1">
      <x v="352"/>
      <x v="850"/>
      <x v="1"/>
    </i>
    <i r="1">
      <x v="353"/>
      <x v="851"/>
      <x v="1"/>
    </i>
    <i r="1">
      <x v="354"/>
      <x v="852"/>
      <x v="1"/>
    </i>
    <i r="1">
      <x v="355"/>
      <x v="853"/>
      <x v="1"/>
    </i>
    <i r="1">
      <x v="356"/>
      <x v="872"/>
      <x v="1"/>
    </i>
    <i r="1">
      <x v="357"/>
      <x v="873"/>
      <x v="1"/>
    </i>
    <i r="1">
      <x v="358"/>
      <x v="874"/>
      <x v="1"/>
    </i>
    <i r="1">
      <x v="359"/>
      <x v="875"/>
      <x v="1"/>
    </i>
    <i r="1">
      <x v="360"/>
      <x v="876"/>
      <x v="1"/>
    </i>
    <i r="1">
      <x v="361"/>
      <x v="842"/>
      <x v="1"/>
    </i>
    <i r="1">
      <x v="362"/>
      <x v="843"/>
      <x v="1"/>
    </i>
    <i r="1">
      <x v="363"/>
      <x v="844"/>
      <x v="1"/>
    </i>
    <i r="1">
      <x v="364"/>
      <x v="845"/>
      <x v="1"/>
    </i>
    <i r="1">
      <x v="365"/>
      <x v="846"/>
      <x v="1"/>
    </i>
    <i r="1">
      <x v="366"/>
      <x v="757"/>
      <x v="1"/>
    </i>
    <i r="1">
      <x v="367"/>
      <x v="760"/>
      <x v="1"/>
    </i>
    <i r="1">
      <x v="368"/>
      <x v="759"/>
      <x v="1"/>
    </i>
    <i r="1">
      <x v="369"/>
      <x v="758"/>
      <x v="1"/>
    </i>
    <i r="1">
      <x v="370"/>
      <x v="756"/>
      <x v="1"/>
    </i>
    <i r="1">
      <x v="371"/>
      <x v="913"/>
      <x v="1"/>
    </i>
    <i r="1">
      <x v="372"/>
      <x v="915"/>
      <x v="1"/>
    </i>
    <i r="1">
      <x v="373"/>
      <x v="916"/>
      <x v="1"/>
    </i>
    <i r="1">
      <x v="374"/>
      <x v="917"/>
      <x v="1"/>
    </i>
    <i r="1">
      <x v="375"/>
      <x v="918"/>
      <x v="1"/>
    </i>
    <i r="1">
      <x v="376"/>
      <x v="919"/>
      <x v="1"/>
    </i>
    <i r="1">
      <x v="377"/>
      <x v="914"/>
      <x v="1"/>
    </i>
    <i r="1">
      <x v="378"/>
      <x v="1018"/>
      <x v="1"/>
    </i>
    <i r="1">
      <x v="379"/>
      <x v="1020"/>
      <x v="1"/>
    </i>
    <i r="1">
      <x v="380"/>
      <x v="1022"/>
      <x v="1"/>
    </i>
    <i r="1">
      <x v="381"/>
      <x v="1024"/>
      <x v="1"/>
    </i>
    <i r="1">
      <x v="382"/>
      <x v="1026"/>
      <x v="1"/>
    </i>
    <i r="1">
      <x v="383"/>
      <x v="1028"/>
      <x v="1"/>
    </i>
    <i r="1">
      <x v="384"/>
      <x v="1029"/>
      <x v="1"/>
    </i>
    <i r="1">
      <x v="385"/>
      <x v="1031"/>
      <x v="1"/>
    </i>
    <i r="1">
      <x v="386"/>
      <x v="1017"/>
      <x v="1"/>
    </i>
    <i r="1">
      <x v="387"/>
      <x v="1019"/>
      <x v="1"/>
    </i>
    <i r="1">
      <x v="388"/>
      <x v="1023"/>
      <x v="1"/>
    </i>
    <i r="1">
      <x v="389"/>
      <x v="1025"/>
      <x v="1"/>
    </i>
    <i r="1">
      <x v="390"/>
      <x v="1027"/>
      <x v="1"/>
    </i>
    <i r="1">
      <x v="391"/>
      <x v="1030"/>
      <x v="1"/>
    </i>
    <i r="1">
      <x v="392"/>
      <x v="1015"/>
      <x v="1"/>
    </i>
    <i r="1">
      <x v="393"/>
      <x v="1016"/>
      <x v="1"/>
    </i>
    <i r="1">
      <x v="394"/>
      <x v="1032"/>
      <x v="1"/>
    </i>
    <i r="1">
      <x v="395"/>
      <x v="1021"/>
      <x v="1"/>
    </i>
    <i r="1">
      <x v="396"/>
      <x v="656"/>
      <x v="1"/>
    </i>
    <i r="1">
      <x v="397"/>
      <x v="823"/>
      <x v="1"/>
    </i>
    <i r="1">
      <x v="1020"/>
      <x v="957"/>
      <x v="1"/>
    </i>
    <i r="1">
      <x v="1021"/>
      <x v="27"/>
      <x v="1"/>
    </i>
    <i r="1">
      <x v="1022"/>
      <x v="28"/>
      <x v="1"/>
    </i>
    <i r="1">
      <x v="1023"/>
      <x v="43"/>
      <x v="1"/>
    </i>
    <i r="1">
      <x v="1024"/>
      <x v="1205"/>
      <x v="1"/>
    </i>
    <i r="1">
      <x v="1025"/>
      <x v="44"/>
      <x v="1"/>
    </i>
    <i r="1">
      <x v="1026"/>
      <x v="42"/>
      <x v="1"/>
    </i>
    <i r="1">
      <x v="1027"/>
      <x v="1143"/>
      <x v="1"/>
    </i>
    <i r="1">
      <x v="1028"/>
      <x v="1141"/>
      <x v="1"/>
    </i>
    <i r="1">
      <x v="1029"/>
      <x v="773"/>
      <x v="1"/>
    </i>
    <i r="1">
      <x v="1030"/>
      <x v="624"/>
      <x v="1"/>
    </i>
    <i r="1">
      <x v="1031"/>
      <x v="25"/>
      <x v="1"/>
    </i>
    <i r="1">
      <x v="1032"/>
      <x v="26"/>
      <x v="1"/>
    </i>
    <i r="1">
      <x v="1033"/>
      <x v="1063"/>
      <x/>
    </i>
    <i r="1">
      <x v="1034"/>
      <x v="1062"/>
      <x/>
    </i>
    <i r="1">
      <x v="1035"/>
      <x v="1061"/>
      <x v="1"/>
    </i>
    <i r="1">
      <x v="1036"/>
      <x v="1060"/>
      <x v="1"/>
    </i>
    <i r="1">
      <x v="1037"/>
      <x v="29"/>
      <x v="1"/>
    </i>
    <i r="1">
      <x v="1038"/>
      <x v="1142"/>
      <x v="1"/>
    </i>
    <i r="1">
      <x v="1039"/>
      <x v="1204"/>
      <x v="1"/>
    </i>
    <i r="1">
      <x v="1040"/>
      <x v="439"/>
      <x v="1"/>
    </i>
    <i r="1">
      <x v="1041"/>
      <x v="1151"/>
      <x v="1"/>
    </i>
    <i r="1">
      <x v="1042"/>
      <x v="21"/>
      <x v="1"/>
    </i>
    <i r="1">
      <x v="1043"/>
      <x v="583"/>
      <x v="1"/>
    </i>
    <i r="1">
      <x v="1049"/>
      <x v="584"/>
      <x v="1"/>
    </i>
    <i r="1">
      <x v="1051"/>
      <x v="585"/>
      <x v="1"/>
    </i>
    <i r="1">
      <x v="1053"/>
      <x v="586"/>
      <x v="1"/>
    </i>
    <i r="1">
      <x v="1055"/>
      <x v="498"/>
      <x v="1"/>
    </i>
    <i r="1">
      <x v="1056"/>
      <x v="582"/>
      <x v="1"/>
    </i>
    <i r="1">
      <x v="1057"/>
      <x v="580"/>
      <x v="1"/>
    </i>
    <i r="1">
      <x v="1058"/>
      <x v="581"/>
      <x v="1"/>
    </i>
    <i r="1">
      <x v="1059"/>
      <x v="1001"/>
      <x v="1"/>
    </i>
    <i r="1">
      <x v="1060"/>
      <x v="999"/>
      <x v="1"/>
    </i>
    <i r="1">
      <x v="1061"/>
      <x v="1000"/>
      <x v="1"/>
    </i>
    <i r="1">
      <x v="1063"/>
      <x v="555"/>
      <x v="1"/>
    </i>
    <i r="1">
      <x v="1064"/>
      <x v="556"/>
      <x v="1"/>
    </i>
    <i r="1">
      <x v="1065"/>
      <x v="557"/>
      <x v="1"/>
    </i>
    <i r="1">
      <x v="1066"/>
      <x v="558"/>
      <x v="1"/>
    </i>
    <i r="1">
      <x v="1067"/>
      <x v="559"/>
      <x v="1"/>
    </i>
    <i r="1">
      <x v="1068"/>
      <x v="560"/>
      <x v="1"/>
    </i>
    <i r="1">
      <x v="1069"/>
      <x v="528"/>
      <x v="1"/>
    </i>
    <i r="1">
      <x v="1070"/>
      <x v="562"/>
      <x v="1"/>
    </i>
    <i r="1">
      <x v="1074"/>
      <x v="563"/>
      <x v="1"/>
    </i>
    <i r="1">
      <x v="1077"/>
      <x v="445"/>
      <x v="1"/>
    </i>
    <i r="1">
      <x v="1078"/>
      <x v="443"/>
      <x v="1"/>
    </i>
    <i r="1">
      <x v="1079"/>
      <x v="210"/>
      <x v="1"/>
    </i>
    <i r="1">
      <x v="1080"/>
      <x v="442"/>
      <x v="1"/>
    </i>
    <i r="1">
      <x v="1083"/>
      <x v="838"/>
      <x/>
    </i>
    <i r="1">
      <x v="1085"/>
      <x v="840"/>
      <x/>
    </i>
    <i r="1">
      <x v="1089"/>
      <x v="839"/>
      <x/>
    </i>
    <i r="1">
      <x v="1093"/>
      <x v="841"/>
      <x/>
    </i>
    <i r="1">
      <x v="1102"/>
      <x v="730"/>
      <x/>
    </i>
    <i r="1">
      <x v="1104"/>
      <x v="731"/>
      <x/>
    </i>
    <i r="1">
      <x v="1106"/>
      <x v="526"/>
      <x v="1"/>
    </i>
    <i r="1">
      <x v="1109"/>
      <x v="968"/>
      <x v="1"/>
    </i>
    <i r="1">
      <x v="1111"/>
      <x v="525"/>
      <x v="1"/>
    </i>
    <i r="1">
      <x v="1114"/>
      <x v="770"/>
      <x v="1"/>
    </i>
    <i r="1">
      <x v="1116"/>
      <x v="973"/>
      <x v="1"/>
    </i>
    <i r="1">
      <x v="1118"/>
      <x v="972"/>
      <x v="1"/>
    </i>
    <i r="1">
      <x v="1119"/>
      <x v="524"/>
      <x v="1"/>
    </i>
    <i r="1">
      <x v="1121"/>
      <x v="771"/>
      <x v="1"/>
    </i>
    <i r="1">
      <x v="1123"/>
      <x v="970"/>
      <x v="1"/>
    </i>
    <i r="1">
      <x v="1125"/>
      <x v="769"/>
      <x v="1"/>
    </i>
    <i r="1">
      <x v="1128"/>
      <x v="438"/>
      <x v="1"/>
    </i>
    <i r="1">
      <x v="1129"/>
      <x v="437"/>
      <x v="1"/>
    </i>
    <i r="1">
      <x v="1130"/>
      <x v="969"/>
      <x v="1"/>
    </i>
    <i r="1">
      <x v="1132"/>
      <x v="538"/>
      <x v="1"/>
    </i>
    <i r="1">
      <x v="1133"/>
      <x v="975"/>
      <x v="1"/>
    </i>
    <i r="1">
      <x v="1134"/>
      <x v="564"/>
      <x v="1"/>
    </i>
    <i r="1">
      <x v="1137"/>
      <x v="694"/>
      <x v="1"/>
    </i>
    <i r="1">
      <x v="1138"/>
      <x v="689"/>
      <x v="1"/>
    </i>
    <i r="1">
      <x v="1139"/>
      <x v="688"/>
      <x v="1"/>
    </i>
    <i r="1">
      <x v="1140"/>
      <x v="692"/>
      <x v="1"/>
    </i>
    <i r="1">
      <x v="1141"/>
      <x v="691"/>
      <x v="1"/>
    </i>
    <i r="1">
      <x v="1142"/>
      <x v="690"/>
      <x v="1"/>
    </i>
    <i r="1">
      <x v="1143"/>
      <x v="685"/>
      <x v="1"/>
    </i>
    <i r="1">
      <x v="1144"/>
      <x v="682"/>
      <x v="1"/>
    </i>
    <i r="1">
      <x v="1145"/>
      <x v="680"/>
      <x v="1"/>
    </i>
    <i r="1">
      <x v="1146"/>
      <x v="679"/>
      <x v="1"/>
    </i>
    <i r="1">
      <x v="1147"/>
      <x v="678"/>
      <x v="1"/>
    </i>
    <i r="1">
      <x v="1149"/>
      <x v="1203"/>
      <x v="1"/>
    </i>
    <i r="1">
      <x v="1150"/>
      <x v="1202"/>
      <x v="1"/>
    </i>
    <i r="1">
      <x v="1151"/>
      <x v="454"/>
      <x v="1"/>
    </i>
    <i r="1">
      <x v="1152"/>
      <x v="453"/>
      <x v="1"/>
    </i>
    <i r="1">
      <x v="1153"/>
      <x v="455"/>
      <x v="1"/>
    </i>
    <i r="1">
      <x v="1154"/>
      <x v="456"/>
      <x v="1"/>
    </i>
    <i r="1">
      <x v="1155"/>
      <x v="700"/>
      <x v="1"/>
    </i>
    <i r="1">
      <x v="1157"/>
      <x v="569"/>
      <x v="1"/>
    </i>
    <i r="1">
      <x v="1159"/>
      <x v="703"/>
      <x v="1"/>
    </i>
    <i r="1">
      <x v="1161"/>
      <x v="974"/>
      <x v="1"/>
    </i>
    <i r="1">
      <x v="1162"/>
      <x v="659"/>
      <x v="1"/>
    </i>
    <i r="1">
      <x v="1164"/>
      <x v="565"/>
      <x v="1"/>
    </i>
    <i r="1">
      <x v="1166"/>
      <x v="704"/>
      <x v="1"/>
    </i>
    <i r="1">
      <x v="1168"/>
      <x v="572"/>
      <x v="1"/>
    </i>
    <i r="1">
      <x v="1170"/>
      <x v="978"/>
      <x v="1"/>
    </i>
    <i r="1">
      <x v="1171"/>
      <x v="662"/>
      <x v="1"/>
    </i>
    <i r="1">
      <x v="1173"/>
      <x v="570"/>
      <x v="1"/>
    </i>
    <i r="1">
      <x v="1184"/>
      <x v="643"/>
      <x v="1"/>
    </i>
    <i r="1">
      <x v="1187"/>
      <x v="715"/>
      <x v="1"/>
    </i>
    <i r="1">
      <x v="1188"/>
      <x v="716"/>
      <x v="1"/>
    </i>
    <i r="1">
      <x v="1189"/>
      <x v="641"/>
      <x v="1"/>
    </i>
    <i r="1">
      <x v="1190"/>
      <x v="642"/>
      <x v="1"/>
    </i>
    <i r="1">
      <x v="1191"/>
      <x v="640"/>
      <x v="1"/>
    </i>
    <i r="1">
      <x v="1193"/>
      <x v="658"/>
      <x v="1"/>
    </i>
    <i r="1">
      <x v="1194"/>
      <x v="657"/>
      <x v="1"/>
    </i>
    <i r="1">
      <x v="1195"/>
      <x v="49"/>
      <x v="1"/>
    </i>
    <i r="1">
      <x v="1196"/>
      <x v="48"/>
      <x v="1"/>
    </i>
    <i r="1">
      <x v="1197"/>
      <x v="452"/>
      <x v="1"/>
    </i>
    <i r="1">
      <x v="1198"/>
      <x v="451"/>
      <x v="1"/>
    </i>
    <i r="1">
      <x v="1199"/>
      <x v="450"/>
      <x v="1"/>
    </i>
    <i r="1">
      <x v="1200"/>
      <x v="58"/>
      <x v="1"/>
    </i>
    <i r="1">
      <x v="1201"/>
      <x v="50"/>
      <x v="1"/>
    </i>
    <i r="1">
      <x v="1202"/>
      <x v="56"/>
      <x v="1"/>
    </i>
    <i r="1">
      <x v="1203"/>
      <x v="54"/>
      <x v="1"/>
    </i>
    <i r="1">
      <x v="1204"/>
      <x v="51"/>
      <x v="1"/>
    </i>
    <i r="1">
      <x v="1205"/>
      <x v="53"/>
      <x v="1"/>
    </i>
    <i r="1">
      <x v="1206"/>
      <x v="59"/>
      <x v="1"/>
    </i>
    <i r="1">
      <x v="1207"/>
      <x v="52"/>
      <x v="1"/>
    </i>
    <i r="1">
      <x v="1208"/>
      <x v="57"/>
      <x v="1"/>
    </i>
    <i r="1">
      <x v="1209"/>
      <x v="55"/>
      <x v="1"/>
    </i>
    <i r="1">
      <x v="1210"/>
      <x v="61"/>
      <x v="1"/>
    </i>
    <i r="1">
      <x v="1211"/>
      <x v="60"/>
      <x v="1"/>
    </i>
    <i r="1">
      <x v="1212"/>
      <x v="71"/>
      <x v="1"/>
    </i>
    <i r="1">
      <x v="1213"/>
      <x v="62"/>
      <x v="1"/>
    </i>
    <i r="1">
      <x v="1214"/>
      <x v="67"/>
      <x v="1"/>
    </i>
    <i r="1">
      <x v="1215"/>
      <x v="65"/>
      <x v="1"/>
    </i>
    <i r="1">
      <x v="1216"/>
      <x v="63"/>
      <x v="1"/>
    </i>
    <i r="1">
      <x v="1217"/>
      <x v="73"/>
      <x v="1"/>
    </i>
    <i r="1">
      <x v="1218"/>
      <x v="72"/>
      <x v="1"/>
    </i>
    <i r="1">
      <x v="1219"/>
      <x v="64"/>
      <x v="1"/>
    </i>
    <i r="1">
      <x v="1220"/>
      <x v="68"/>
      <x v="1"/>
    </i>
    <i r="1">
      <x v="1221"/>
      <x v="66"/>
      <x v="1"/>
    </i>
    <i r="1">
      <x v="1222"/>
      <x v="69"/>
      <x v="1"/>
    </i>
    <i r="1">
      <x v="1223"/>
      <x v="74"/>
      <x v="1"/>
    </i>
    <i r="1">
      <x v="1224"/>
      <x v="70"/>
      <x v="1"/>
    </i>
    <i r="1">
      <x v="1225"/>
      <x v="75"/>
      <x v="1"/>
    </i>
    <i r="1">
      <x v="1226"/>
      <x v="76"/>
      <x v="1"/>
    </i>
    <i r="1">
      <x v="1227"/>
      <x v="81"/>
      <x v="1"/>
    </i>
    <i r="1">
      <x v="1228"/>
      <x v="78"/>
      <x v="1"/>
    </i>
    <i r="1">
      <x v="1229"/>
      <x v="82"/>
      <x v="1"/>
    </i>
    <i r="1">
      <x v="1230"/>
      <x v="80"/>
      <x v="1"/>
    </i>
    <i r="1">
      <x v="1231"/>
      <x v="77"/>
      <x v="1"/>
    </i>
    <i r="1">
      <x v="1232"/>
      <x v="79"/>
      <x v="1"/>
    </i>
    <i r="1">
      <x v="1233"/>
      <x v="80"/>
      <x v="1"/>
    </i>
    <i r="1">
      <x v="1234"/>
      <x v="955"/>
      <x/>
    </i>
    <i r="1">
      <x v="1235"/>
      <x v="956"/>
      <x v="1"/>
    </i>
    <i r="1">
      <x v="1236"/>
      <x v="958"/>
      <x v="1"/>
    </i>
    <i r="1">
      <x v="1237"/>
      <x v="959"/>
      <x v="1"/>
    </i>
    <i r="1">
      <x v="1238"/>
      <x v="960"/>
      <x v="1"/>
    </i>
    <i r="1">
      <x v="1239"/>
      <x v="574"/>
      <x v="1"/>
    </i>
    <i r="1">
      <x v="1240"/>
      <x v="575"/>
      <x v="1"/>
    </i>
    <i r="1">
      <x v="1241"/>
      <x v="576"/>
      <x v="1"/>
    </i>
    <i r="1">
      <x v="1242"/>
      <x v="577"/>
      <x v="1"/>
    </i>
    <i r="1">
      <x v="1243"/>
      <x v="578"/>
      <x v="1"/>
    </i>
    <i r="1">
      <x v="1244"/>
      <x v="579"/>
      <x v="1"/>
    </i>
    <i r="1">
      <x v="1245"/>
      <x v="745"/>
      <x v="1"/>
    </i>
    <i r="1">
      <x v="1246"/>
      <x v="744"/>
      <x v="1"/>
    </i>
    <i r="1">
      <x v="1247"/>
      <x v="772"/>
      <x v="1"/>
    </i>
    <i r="1">
      <x v="1251"/>
      <x v="980"/>
      <x v="1"/>
    </i>
    <i r="1">
      <x v="1252"/>
      <x v="979"/>
      <x v="1"/>
    </i>
    <i r="1">
      <x v="1253"/>
      <x v="1006"/>
      <x v="1"/>
    </i>
    <i r="1">
      <x v="1257"/>
      <x v="501"/>
      <x v="1"/>
    </i>
    <i r="1">
      <x v="1259"/>
      <x v="503"/>
      <x v="1"/>
    </i>
    <i r="1">
      <x v="1261"/>
      <x v="502"/>
      <x v="1"/>
    </i>
    <i r="1">
      <x v="1276"/>
      <x v="751"/>
      <x v="1"/>
    </i>
    <i r="1">
      <x v="1278"/>
      <x v="750"/>
      <x v="1"/>
    </i>
    <i r="1">
      <x v="1280"/>
      <x v="746"/>
      <x v="1"/>
    </i>
    <i r="1">
      <x v="1282"/>
      <x v="747"/>
      <x v="1"/>
    </i>
    <i r="1">
      <x v="1284"/>
      <x v="748"/>
      <x v="1"/>
    </i>
    <i r="1">
      <x v="1286"/>
      <x v="749"/>
      <x v="1"/>
    </i>
    <i r="1">
      <x v="1288"/>
      <x v="508"/>
      <x v="1"/>
    </i>
    <i r="1">
      <x v="1289"/>
      <x v="753"/>
      <x v="1"/>
    </i>
    <i r="1">
      <x v="1291"/>
      <x v="755"/>
      <x v="1"/>
    </i>
    <i r="1">
      <x v="1293"/>
      <x v="754"/>
      <x v="1"/>
    </i>
    <i r="1">
      <x v="1295"/>
      <x v="618"/>
      <x v="1"/>
    </i>
    <i r="1">
      <x v="1297"/>
      <x v="752"/>
      <x v="1"/>
    </i>
    <i r="1">
      <x v="1299"/>
      <x v="500"/>
      <x v="1"/>
    </i>
    <i r="1">
      <x v="1302"/>
      <x v="961"/>
      <x v="1"/>
    </i>
    <i r="1">
      <x v="1306"/>
      <x v="962"/>
      <x v="1"/>
    </i>
    <i r="1">
      <x v="1310"/>
      <x v="458"/>
      <x v="1"/>
    </i>
    <i r="1">
      <x v="1311"/>
      <x v="46"/>
      <x v="1"/>
    </i>
    <i r="1">
      <x v="1312"/>
      <x v="45"/>
      <x v="1"/>
    </i>
    <i r="1">
      <x v="1313"/>
      <x v="41"/>
      <x v="1"/>
    </i>
    <i r="1">
      <x v="1314"/>
      <x v="40"/>
      <x v="1"/>
    </i>
    <i r="1">
      <x v="1319"/>
      <x v="983"/>
      <x v="1"/>
    </i>
    <i r="1">
      <x v="1320"/>
      <x v="627"/>
      <x v="1"/>
    </i>
    <i r="1">
      <x v="1321"/>
      <x v="985"/>
      <x v="1"/>
    </i>
    <i r="1">
      <x v="1322"/>
      <x v="987"/>
      <x v="1"/>
    </i>
    <i r="1">
      <x v="1323"/>
      <x v="629"/>
      <x v="1"/>
    </i>
    <i r="1">
      <x v="1324"/>
      <x v="631"/>
      <x v="1"/>
    </i>
    <i r="1">
      <x v="1325"/>
      <x v="989"/>
      <x v="1"/>
    </i>
    <i r="1">
      <x v="1326"/>
      <x v="982"/>
      <x v="1"/>
    </i>
    <i r="1">
      <x v="1327"/>
      <x v="626"/>
      <x v="1"/>
    </i>
    <i r="1">
      <x v="1328"/>
      <x v="984"/>
      <x v="1"/>
    </i>
    <i r="1">
      <x v="1329"/>
      <x v="986"/>
      <x v="1"/>
    </i>
    <i r="1">
      <x v="1330"/>
      <x v="628"/>
      <x v="1"/>
    </i>
    <i r="1">
      <x v="1331"/>
      <x v="630"/>
      <x v="1"/>
    </i>
    <i r="1">
      <x v="1332"/>
      <x v="988"/>
      <x v="1"/>
    </i>
    <i r="1">
      <x v="1336"/>
      <x v="625"/>
      <x v="1"/>
    </i>
    <i r="1">
      <x v="1337"/>
      <x v="1048"/>
      <x v="1"/>
    </i>
    <i r="1">
      <x v="1338"/>
      <x v="1053"/>
      <x v="1"/>
    </i>
    <i r="1">
      <x v="1339"/>
      <x v="1052"/>
      <x v="1"/>
    </i>
    <i r="1">
      <x v="1340"/>
      <x v="1051"/>
      <x v="1"/>
    </i>
    <i r="1">
      <x v="1341"/>
      <x v="1050"/>
      <x v="1"/>
    </i>
    <i r="1">
      <x v="1342"/>
      <x v="1055"/>
      <x v="1"/>
    </i>
    <i r="1">
      <x v="1343"/>
      <x v="1054"/>
      <x v="1"/>
    </i>
    <i r="1">
      <x v="1344"/>
      <x v="1049"/>
      <x v="1"/>
    </i>
    <i r="1">
      <x v="1345"/>
      <x v="1217"/>
      <x v="1"/>
    </i>
    <i r="1">
      <x v="1346"/>
      <x v="1218"/>
      <x v="1"/>
    </i>
    <i r="1">
      <x v="1347"/>
      <x v="1219"/>
      <x v="1"/>
    </i>
    <i r="1">
      <x v="1348"/>
      <x v="1220"/>
      <x v="1"/>
    </i>
    <i r="1">
      <x v="1349"/>
      <x v="1010"/>
      <x v="1"/>
    </i>
    <i r="1">
      <x v="1350"/>
      <x v="1011"/>
      <x v="1"/>
    </i>
    <i r="1">
      <x v="1351"/>
      <x v="1009"/>
      <x v="1"/>
    </i>
    <i r="1">
      <x v="1352"/>
      <x v="1047"/>
      <x v="1"/>
    </i>
    <i r="1">
      <x v="1353"/>
      <x v="1046"/>
      <x v="1"/>
    </i>
    <i r="1">
      <x v="1354"/>
      <x v="489"/>
      <x v="1"/>
    </i>
    <i r="1">
      <x v="1355"/>
      <x v="632"/>
      <x v="1"/>
    </i>
    <i r="1">
      <x v="1356"/>
      <x v="991"/>
      <x v="1"/>
    </i>
    <i r="1">
      <x v="1357"/>
      <x v="990"/>
      <x v="1"/>
    </i>
    <i r="1">
      <x v="1358"/>
      <x v="1007"/>
      <x v="1"/>
    </i>
    <i r="1">
      <x v="1360"/>
      <x v="1145"/>
      <x v="1"/>
    </i>
    <i r="1">
      <x v="1361"/>
      <x v="1144"/>
      <x v="1"/>
    </i>
    <i r="1">
      <x v="1390"/>
      <x v="826"/>
      <x v="1"/>
    </i>
    <i r="1">
      <x v="1393"/>
      <x v="992"/>
      <x v="1"/>
    </i>
    <i r="1">
      <x v="1394"/>
      <x v="993"/>
      <x v="1"/>
    </i>
    <i r="1">
      <x v="1395"/>
      <x v="825"/>
      <x v="1"/>
    </i>
    <i r="1">
      <x v="1399"/>
      <x v="824"/>
      <x v="1"/>
    </i>
    <i r="1">
      <x v="1402"/>
      <x v="964"/>
      <x v="1"/>
    </i>
    <i r="1">
      <x v="1403"/>
      <x v="965"/>
      <x v="1"/>
    </i>
    <i r="1">
      <x v="1404"/>
      <x v="966"/>
      <x v="1"/>
    </i>
    <i r="1">
      <x v="1405"/>
      <x v="967"/>
      <x v="1"/>
    </i>
    <i r="1">
      <x v="1406"/>
      <x v="1216"/>
      <x v="1"/>
    </i>
    <i r="1">
      <x v="1407"/>
      <x v="994"/>
      <x v="1"/>
    </i>
    <i r="1">
      <x v="1408"/>
      <x v="832"/>
      <x v="1"/>
    </i>
    <i r="1">
      <x v="1410"/>
      <x v="644"/>
      <x v="1"/>
    </i>
    <i r="1">
      <x v="1413"/>
      <x v="647"/>
      <x/>
    </i>
    <i r="1">
      <x v="1414"/>
      <x v="648"/>
      <x/>
    </i>
    <i r="1">
      <x v="1415"/>
      <x v="646"/>
      <x/>
    </i>
    <i r="1">
      <x v="1418"/>
      <x v="996"/>
      <x/>
    </i>
    <i r="1">
      <x v="1419"/>
      <x v="997"/>
      <x/>
    </i>
    <i r="1">
      <x v="1420"/>
      <x v="484"/>
      <x v="1"/>
    </i>
    <i r="1">
      <x v="1422"/>
      <x v="485"/>
      <x v="1"/>
    </i>
    <i r="1">
      <x v="1424"/>
      <x v="486"/>
      <x v="1"/>
    </i>
    <i r="1">
      <x v="1426"/>
      <x v="487"/>
      <x v="1"/>
    </i>
    <i r="1">
      <x v="1428"/>
      <x v="483"/>
      <x v="1"/>
    </i>
    <i r="1">
      <x v="1432"/>
      <x v="516"/>
      <x v="1"/>
    </i>
    <i r="1">
      <x v="1434"/>
      <x v="482"/>
      <x v="1"/>
    </i>
    <i r="1">
      <x v="1436"/>
      <x v="517"/>
      <x v="1"/>
    </i>
    <i r="1">
      <x v="1438"/>
      <x v="518"/>
      <x v="1"/>
    </i>
    <i r="1">
      <x v="1440"/>
      <x v="911"/>
      <x v="1"/>
    </i>
    <i r="1">
      <x v="1441"/>
      <x v="912"/>
      <x v="1"/>
    </i>
    <i r="1">
      <x v="1442"/>
      <x v="674"/>
      <x v="1"/>
    </i>
    <i r="1">
      <x v="1443"/>
      <x v="675"/>
      <x v="1"/>
    </i>
    <i r="1">
      <x v="1444"/>
      <x v="677"/>
      <x v="1"/>
    </i>
    <i r="1">
      <x v="1445"/>
      <x v="672"/>
      <x v="1"/>
    </i>
    <i r="1">
      <x v="1446"/>
      <x v="665"/>
      <x v="1"/>
    </i>
    <i r="1">
      <x v="1447"/>
      <x v="666"/>
      <x v="1"/>
    </i>
    <i r="1">
      <x v="1448"/>
      <x v="667"/>
      <x v="1"/>
    </i>
    <i r="1">
      <x v="1449"/>
      <x v="668"/>
      <x v="1"/>
    </i>
    <i r="1">
      <x v="1450"/>
      <x v="663"/>
      <x v="1"/>
    </i>
    <i r="1">
      <x v="1451"/>
      <x v="664"/>
      <x v="1"/>
    </i>
    <i r="1">
      <x v="1452"/>
      <x v="669"/>
      <x v="1"/>
    </i>
    <i r="1">
      <x v="1453"/>
      <x v="670"/>
      <x v="1"/>
    </i>
    <i r="1">
      <x v="1454"/>
      <x v="671"/>
      <x v="1"/>
    </i>
    <i r="1">
      <x v="1455"/>
      <x v="676"/>
      <x v="1"/>
    </i>
    <i r="1">
      <x v="1456"/>
      <x v="673"/>
      <x v="1"/>
    </i>
    <i r="1">
      <x v="1457"/>
      <x v="946"/>
      <x v="1"/>
    </i>
    <i r="1">
      <x v="1458"/>
      <x v="947"/>
      <x v="1"/>
    </i>
    <i r="1">
      <x v="1459"/>
      <x v="948"/>
      <x v="1"/>
    </i>
    <i r="1">
      <x v="1460"/>
      <x v="949"/>
      <x v="1"/>
    </i>
    <i r="1">
      <x v="1461"/>
      <x v="944"/>
      <x v="1"/>
    </i>
    <i r="1">
      <x v="1462"/>
      <x v="935"/>
      <x v="1"/>
    </i>
    <i r="1">
      <x v="1463"/>
      <x v="936"/>
      <x v="1"/>
    </i>
    <i r="1">
      <x v="1464"/>
      <x v="937"/>
      <x v="1"/>
    </i>
    <i r="1">
      <x v="1465"/>
      <x v="938"/>
      <x v="1"/>
    </i>
    <i r="1">
      <x v="1466"/>
      <x v="939"/>
      <x v="1"/>
    </i>
    <i r="1">
      <x v="1467"/>
      <x v="934"/>
      <x v="1"/>
    </i>
    <i r="1">
      <x v="1468"/>
      <x v="940"/>
      <x v="1"/>
    </i>
    <i r="1">
      <x v="1469"/>
      <x v="941"/>
      <x v="1"/>
    </i>
    <i r="1">
      <x v="1470"/>
      <x v="942"/>
      <x v="1"/>
    </i>
    <i r="1">
      <x v="1471"/>
      <x v="943"/>
      <x v="1"/>
    </i>
    <i r="1">
      <x v="1472"/>
      <x v="902"/>
      <x v="1"/>
    </i>
    <i r="1">
      <x v="1474"/>
      <x v="903"/>
      <x v="1"/>
    </i>
    <i r="1">
      <x v="1476"/>
      <x v="904"/>
      <x v="1"/>
    </i>
    <i r="1">
      <x v="1478"/>
      <x v="905"/>
      <x v="1"/>
    </i>
    <i r="1">
      <x v="1480"/>
      <x v="901"/>
      <x v="1"/>
    </i>
    <i r="1">
      <x v="1482"/>
      <x v="908"/>
      <x v="1"/>
    </i>
    <i r="1">
      <x v="1484"/>
      <x v="909"/>
      <x v="1"/>
    </i>
    <i r="1">
      <x v="1486"/>
      <x v="910"/>
      <x v="1"/>
    </i>
    <i r="1">
      <x v="1488"/>
      <x v="907"/>
      <x v="1"/>
    </i>
    <i r="1">
      <x v="1490"/>
      <x v="906"/>
      <x v="1"/>
    </i>
    <i r="1">
      <x v="1492"/>
      <x v="920"/>
      <x v="1"/>
    </i>
    <i r="1">
      <x v="1494"/>
      <x v="921"/>
      <x v="1"/>
    </i>
    <i r="1">
      <x v="1496"/>
      <x v="922"/>
      <x v="1"/>
    </i>
    <i r="1">
      <x v="1498"/>
      <x v="923"/>
      <x v="1"/>
    </i>
    <i r="1">
      <x v="1500"/>
      <x v="924"/>
      <x v="1"/>
    </i>
    <i r="1">
      <x v="1502"/>
      <x v="925"/>
      <x v="1"/>
    </i>
    <i r="1">
      <x v="1504"/>
      <x v="926"/>
      <x v="1"/>
    </i>
    <i r="1">
      <x v="1506"/>
      <x v="933"/>
      <x v="1"/>
    </i>
    <i r="1">
      <x v="1508"/>
      <x v="927"/>
      <x v="1"/>
    </i>
    <i r="1">
      <x v="1510"/>
      <x v="928"/>
      <x v="1"/>
    </i>
    <i r="1">
      <x v="1512"/>
      <x v="929"/>
      <x v="1"/>
    </i>
    <i r="1">
      <x v="1514"/>
      <x v="930"/>
      <x v="1"/>
    </i>
    <i r="1">
      <x v="1516"/>
      <x v="931"/>
      <x v="1"/>
    </i>
    <i r="1">
      <x v="1518"/>
      <x v="932"/>
      <x v="1"/>
    </i>
    <i r="1">
      <x v="1520"/>
      <x v="945"/>
      <x v="1"/>
    </i>
    <i r="1">
      <x v="1521"/>
      <x v="1036"/>
      <x v="1"/>
    </i>
    <i r="1">
      <x v="1522"/>
      <x v="1035"/>
      <x v="1"/>
    </i>
    <i r="1">
      <x v="1523"/>
      <x v="1034"/>
      <x v="1"/>
    </i>
    <i r="1">
      <x v="1524"/>
      <x v="1037"/>
      <x v="1"/>
    </i>
    <i r="1">
      <x v="1525"/>
      <x v="1043"/>
      <x v="1"/>
    </i>
    <i r="1">
      <x v="1526"/>
      <x v="1038"/>
      <x v="1"/>
    </i>
    <i r="1">
      <x v="1527"/>
      <x v="1041"/>
      <x v="1"/>
    </i>
    <i r="1">
      <x v="1528"/>
      <x v="1040"/>
      <x v="1"/>
    </i>
    <i r="1">
      <x v="1529"/>
      <x v="1039"/>
      <x v="1"/>
    </i>
    <i r="1">
      <x v="1530"/>
      <x v="1042"/>
      <x v="1"/>
    </i>
    <i r="1">
      <x v="1531"/>
      <x v="1033"/>
      <x v="1"/>
    </i>
    <i r="1">
      <x v="1532"/>
      <x v="998"/>
      <x v="1"/>
    </i>
    <i r="1">
      <x v="1539"/>
      <x v="547"/>
      <x v="1"/>
    </i>
    <i r="1">
      <x v="1540"/>
      <x v="523"/>
      <x v="1"/>
    </i>
    <i r="1">
      <x v="1541"/>
      <x v="521"/>
      <x v="1"/>
    </i>
    <i r="1">
      <x v="1543"/>
      <x v="522"/>
      <x v="1"/>
    </i>
    <i>
      <x v="1"/>
      <x/>
      <x v="535"/>
      <x v="1"/>
    </i>
    <i r="1">
      <x v="785"/>
      <x v="119"/>
      <x v="1"/>
    </i>
    <i r="1">
      <x v="786"/>
      <x v="121"/>
      <x v="1"/>
    </i>
    <i r="1">
      <x v="787"/>
      <x v="118"/>
      <x v="1"/>
    </i>
    <i r="1">
      <x v="788"/>
      <x v="120"/>
      <x v="1"/>
    </i>
    <i r="1">
      <x v="789"/>
      <x v="231"/>
      <x v="1"/>
    </i>
    <i r="1">
      <x v="790"/>
      <x v="344"/>
      <x v="1"/>
    </i>
    <i r="1">
      <x v="791"/>
      <x v="84"/>
      <x v="1"/>
    </i>
    <i r="1">
      <x v="792"/>
      <x v="128"/>
      <x v="1"/>
    </i>
    <i r="1">
      <x v="793"/>
      <x v="129"/>
      <x v="1"/>
    </i>
    <i r="1">
      <x v="794"/>
      <x v="126"/>
      <x v="1"/>
    </i>
    <i r="1">
      <x v="795"/>
      <x v="124"/>
      <x v="1"/>
    </i>
    <i r="1">
      <x v="796"/>
      <x v="125"/>
      <x v="1"/>
    </i>
    <i r="1">
      <x v="797"/>
      <x v="127"/>
      <x v="1"/>
    </i>
    <i r="1">
      <x v="798"/>
      <x v="83"/>
      <x v="1"/>
    </i>
    <i r="1">
      <x v="799"/>
      <x v="146"/>
      <x v="1"/>
    </i>
    <i r="1">
      <x v="800"/>
      <x v="145"/>
      <x v="1"/>
    </i>
    <i r="1">
      <x v="801"/>
      <x v="139"/>
      <x v="1"/>
    </i>
    <i r="1">
      <x v="802"/>
      <x v="436"/>
      <x v="1"/>
    </i>
    <i r="1">
      <x v="803"/>
      <x v="211"/>
      <x v="1"/>
    </i>
    <i r="1">
      <x v="804"/>
      <x v="1568"/>
      <x v="1"/>
    </i>
    <i r="1">
      <x v="805"/>
      <x v="1569"/>
      <x v="1"/>
    </i>
    <i r="1">
      <x v="806"/>
      <x v="1570"/>
      <x v="1"/>
    </i>
    <i r="1">
      <x v="807"/>
      <x v="1571"/>
      <x v="1"/>
    </i>
    <i r="1">
      <x v="808"/>
      <x v="1572"/>
      <x v="1"/>
    </i>
    <i r="1">
      <x v="809"/>
      <x v="1573"/>
      <x v="1"/>
    </i>
    <i r="1">
      <x v="810"/>
      <x v="1574"/>
      <x v="1"/>
    </i>
    <i r="1">
      <x v="811"/>
      <x v="1575"/>
      <x v="1"/>
    </i>
    <i r="1">
      <x v="812"/>
      <x v="1576"/>
      <x v="1"/>
    </i>
    <i r="1">
      <x v="813"/>
      <x v="1577"/>
      <x v="1"/>
    </i>
    <i r="1">
      <x v="814"/>
      <x v="1578"/>
      <x v="1"/>
    </i>
    <i r="1">
      <x v="815"/>
      <x v="1579"/>
      <x v="1"/>
    </i>
    <i r="1">
      <x v="816"/>
      <x v="1580"/>
      <x v="1"/>
    </i>
    <i r="1">
      <x v="817"/>
      <x v="1581"/>
      <x v="1"/>
    </i>
    <i r="1">
      <x v="818"/>
      <x v="1582"/>
      <x v="1"/>
    </i>
    <i r="1">
      <x v="819"/>
      <x v="1583"/>
      <x v="1"/>
    </i>
    <i r="1">
      <x v="820"/>
      <x v="1584"/>
      <x v="1"/>
    </i>
    <i r="1">
      <x v="821"/>
      <x v="1585"/>
      <x v="1"/>
    </i>
    <i r="1">
      <x v="822"/>
      <x v="345"/>
      <x/>
    </i>
    <i r="1">
      <x v="823"/>
      <x v="346"/>
      <x/>
    </i>
    <i r="1">
      <x v="824"/>
      <x v="425"/>
      <x/>
    </i>
    <i r="1">
      <x v="825"/>
      <x v="90"/>
      <x/>
    </i>
    <i r="1">
      <x v="826"/>
      <x v="188"/>
      <x/>
    </i>
    <i r="1">
      <x v="827"/>
      <x v="188"/>
      <x/>
    </i>
    <i r="1">
      <x v="828"/>
      <x v="133"/>
      <x v="1"/>
    </i>
    <i r="1">
      <x v="829"/>
      <x v="132"/>
      <x v="1"/>
    </i>
    <i r="1">
      <x v="830"/>
      <x v="134"/>
      <x v="1"/>
    </i>
    <i r="1">
      <x v="831"/>
      <x v="135"/>
      <x v="1"/>
    </i>
    <i r="1">
      <x v="832"/>
      <x v="136"/>
      <x v="1"/>
    </i>
    <i r="1">
      <x v="833"/>
      <x v="244"/>
      <x/>
    </i>
    <i r="1">
      <x v="834"/>
      <x v="236"/>
      <x/>
    </i>
    <i r="1">
      <x v="835"/>
      <x v="245"/>
      <x/>
    </i>
    <i r="1">
      <x v="836"/>
      <x v="237"/>
      <x/>
    </i>
    <i r="1">
      <x v="837"/>
      <x v="246"/>
      <x/>
    </i>
    <i r="1">
      <x v="838"/>
      <x v="238"/>
      <x/>
    </i>
    <i r="1">
      <x v="839"/>
      <x v="142"/>
      <x v="1"/>
    </i>
    <i r="1">
      <x v="840"/>
      <x v="122"/>
      <x v="1"/>
    </i>
    <i r="1">
      <x v="841"/>
      <x v="212"/>
      <x v="1"/>
    </i>
    <i r="1">
      <x v="842"/>
      <x v="149"/>
      <x v="1"/>
    </i>
    <i r="1">
      <x v="843"/>
      <x v="148"/>
      <x v="1"/>
    </i>
    <i r="1">
      <x v="844"/>
      <x v="420"/>
      <x v="1"/>
    </i>
    <i r="1">
      <x v="845"/>
      <x v="214"/>
      <x v="1"/>
    </i>
    <i r="1">
      <x v="846"/>
      <x v="213"/>
      <x v="1"/>
    </i>
    <i r="1">
      <x v="847"/>
      <x v="151"/>
      <x v="1"/>
    </i>
    <i r="1">
      <x v="848"/>
      <x v="150"/>
      <x v="1"/>
    </i>
    <i r="1">
      <x v="849"/>
      <x v="182"/>
      <x v="1"/>
    </i>
    <i r="1">
      <x v="850"/>
      <x v="154"/>
      <x v="1"/>
    </i>
    <i r="1">
      <x v="851"/>
      <x v="216"/>
      <x v="1"/>
    </i>
    <i r="1">
      <x v="852"/>
      <x v="215"/>
      <x v="1"/>
    </i>
    <i r="1">
      <x v="853"/>
      <x v="155"/>
      <x v="1"/>
    </i>
    <i r="1">
      <x v="854"/>
      <x v="195"/>
      <x v="1"/>
    </i>
    <i r="1">
      <x v="855"/>
      <x v="152"/>
      <x v="1"/>
    </i>
    <i r="1">
      <x v="856"/>
      <x v="194"/>
      <x v="1"/>
    </i>
    <i r="1">
      <x v="857"/>
      <x v="156"/>
      <x v="1"/>
    </i>
    <i r="1">
      <x v="858"/>
      <x v="161"/>
      <x v="1"/>
    </i>
    <i r="1">
      <x v="859"/>
      <x v="162"/>
      <x v="1"/>
    </i>
    <i r="1">
      <x v="860"/>
      <x v="110"/>
      <x v="1"/>
    </i>
    <i r="1">
      <x v="861"/>
      <x v="111"/>
      <x v="1"/>
    </i>
    <i r="1">
      <x v="862"/>
      <x v="159"/>
      <x v="1"/>
    </i>
    <i r="1">
      <x v="863"/>
      <x v="160"/>
      <x v="1"/>
    </i>
    <i r="1">
      <x v="864"/>
      <x v="157"/>
      <x v="1"/>
    </i>
    <i r="1">
      <x v="865"/>
      <x v="158"/>
      <x v="1"/>
    </i>
    <i r="1">
      <x v="866"/>
      <x v="166"/>
      <x v="1"/>
    </i>
    <i r="1">
      <x v="867"/>
      <x v="163"/>
      <x v="1"/>
    </i>
    <i r="1">
      <x v="868"/>
      <x v="164"/>
      <x v="1"/>
    </i>
    <i r="1">
      <x v="869"/>
      <x v="165"/>
      <x v="1"/>
    </i>
    <i r="1">
      <x v="870"/>
      <x v="88"/>
      <x v="1"/>
    </i>
    <i r="1">
      <x v="871"/>
      <x v="265"/>
      <x v="1"/>
    </i>
    <i r="1">
      <x v="872"/>
      <x v="87"/>
      <x v="1"/>
    </i>
    <i r="1">
      <x v="873"/>
      <x v="271"/>
      <x v="1"/>
    </i>
    <i r="1">
      <x v="874"/>
      <x v="85"/>
      <x v="1"/>
    </i>
    <i r="1">
      <x v="875"/>
      <x v="269"/>
      <x v="1"/>
    </i>
    <i r="1">
      <x v="876"/>
      <x v="86"/>
      <x v="1"/>
    </i>
    <i r="1">
      <x v="877"/>
      <x v="270"/>
      <x v="1"/>
    </i>
    <i r="1">
      <x v="878"/>
      <x v="171"/>
      <x v="1"/>
    </i>
    <i r="1">
      <x v="879"/>
      <x v="268"/>
      <x v="1"/>
    </i>
    <i r="1">
      <x v="880"/>
      <x v="169"/>
      <x v="1"/>
    </i>
    <i r="1">
      <x v="881"/>
      <x v="267"/>
      <x v="1"/>
    </i>
    <i r="1">
      <x v="882"/>
      <x v="230"/>
      <x v="1"/>
    </i>
    <i r="1">
      <x v="883"/>
      <x v="266"/>
      <x v="1"/>
    </i>
    <i r="1">
      <x v="884"/>
      <x v="170"/>
      <x v="1"/>
    </i>
    <i r="1">
      <x v="885"/>
      <x v="91"/>
      <x v="1"/>
    </i>
    <i r="1">
      <x v="886"/>
      <x v="97"/>
      <x v="1"/>
    </i>
    <i r="1">
      <x v="887"/>
      <x v="92"/>
      <x v="1"/>
    </i>
    <i r="1">
      <x v="888"/>
      <x v="98"/>
      <x v="1"/>
    </i>
    <i r="1">
      <x v="889"/>
      <x v="107"/>
      <x v="1"/>
    </i>
    <i r="1">
      <x v="890"/>
      <x v="172"/>
      <x v="1"/>
    </i>
    <i r="1">
      <x v="891"/>
      <x v="279"/>
      <x v="1"/>
    </i>
    <i r="1">
      <x v="892"/>
      <x v="282"/>
      <x v="1"/>
    </i>
    <i r="1">
      <x v="893"/>
      <x v="283"/>
      <x v="1"/>
    </i>
    <i r="1">
      <x v="894"/>
      <x v="281"/>
      <x v="1"/>
    </i>
    <i r="1">
      <x v="895"/>
      <x v="280"/>
      <x v="1"/>
    </i>
    <i r="1">
      <x v="896"/>
      <x v="278"/>
      <x v="1"/>
    </i>
    <i r="1">
      <x v="897"/>
      <x v="277"/>
      <x v="1"/>
    </i>
    <i r="1">
      <x v="898"/>
      <x v="288"/>
      <x v="1"/>
    </i>
    <i r="1">
      <x v="899"/>
      <x v="289"/>
      <x v="1"/>
    </i>
    <i r="1">
      <x v="900"/>
      <x v="286"/>
      <x v="1"/>
    </i>
    <i r="1">
      <x v="901"/>
      <x v="287"/>
      <x v="1"/>
    </i>
    <i r="1">
      <x v="902"/>
      <x v="285"/>
      <x v="1"/>
    </i>
    <i r="1">
      <x v="903"/>
      <x v="284"/>
      <x v="1"/>
    </i>
    <i r="1">
      <x v="904"/>
      <x v="294"/>
      <x v="1"/>
    </i>
    <i r="1">
      <x v="905"/>
      <x v="312"/>
      <x v="1"/>
    </i>
    <i r="1">
      <x v="906"/>
      <x v="313"/>
      <x v="1"/>
    </i>
    <i r="1">
      <x v="907"/>
      <x v="295"/>
      <x v="1"/>
    </i>
    <i r="1">
      <x v="908"/>
      <x v="290"/>
      <x v="1"/>
    </i>
    <i r="1">
      <x v="909"/>
      <x v="291"/>
      <x v="1"/>
    </i>
    <i r="1">
      <x v="910"/>
      <x v="292"/>
      <x v="1"/>
    </i>
    <i r="1">
      <x v="911"/>
      <x v="293"/>
      <x v="1"/>
    </i>
    <i r="1">
      <x v="912"/>
      <x v="296"/>
      <x v="1"/>
    </i>
    <i r="1">
      <x v="913"/>
      <x v="307"/>
      <x v="1"/>
    </i>
    <i r="1">
      <x v="914"/>
      <x v="297"/>
      <x v="1"/>
    </i>
    <i r="1">
      <x v="915"/>
      <x v="309"/>
      <x v="1"/>
    </i>
    <i r="1">
      <x v="916"/>
      <x v="298"/>
      <x v="1"/>
    </i>
    <i r="1">
      <x v="917"/>
      <x v="310"/>
      <x v="1"/>
    </i>
    <i r="1">
      <x v="918"/>
      <x v="299"/>
      <x v="1"/>
    </i>
    <i r="1">
      <x v="919"/>
      <x v="311"/>
      <x v="1"/>
    </i>
    <i r="1">
      <x v="920"/>
      <x v="300"/>
      <x v="1"/>
    </i>
    <i r="1">
      <x v="921"/>
      <x v="301"/>
      <x v="1"/>
    </i>
    <i r="1">
      <x v="922"/>
      <x v="302"/>
      <x v="1"/>
    </i>
    <i r="1">
      <x v="923"/>
      <x v="303"/>
      <x v="1"/>
    </i>
    <i r="1">
      <x v="924"/>
      <x v="304"/>
      <x v="1"/>
    </i>
    <i r="1">
      <x v="925"/>
      <x v="305"/>
      <x v="1"/>
    </i>
    <i r="1">
      <x v="926"/>
      <x v="308"/>
      <x v="1"/>
    </i>
    <i r="1">
      <x v="927"/>
      <x v="306"/>
      <x v="1"/>
    </i>
    <i r="1">
      <x v="928"/>
      <x v="327"/>
      <x v="1"/>
    </i>
    <i r="1">
      <x v="929"/>
      <x v="328"/>
      <x v="1"/>
    </i>
    <i r="1">
      <x v="930"/>
      <x v="329"/>
      <x v="1"/>
    </i>
    <i r="1">
      <x v="931"/>
      <x v="325"/>
      <x v="1"/>
    </i>
    <i r="1">
      <x v="932"/>
      <x v="326"/>
      <x v="1"/>
    </i>
    <i r="1">
      <x v="933"/>
      <x v="321"/>
      <x v="1"/>
    </i>
    <i r="1">
      <x v="934"/>
      <x v="322"/>
      <x v="1"/>
    </i>
    <i r="1">
      <x v="935"/>
      <x v="323"/>
      <x v="1"/>
    </i>
    <i r="1">
      <x v="936"/>
      <x v="324"/>
      <x v="1"/>
    </i>
    <i r="1">
      <x v="937"/>
      <x v="316"/>
      <x v="1"/>
    </i>
    <i r="1">
      <x v="938"/>
      <x v="319"/>
      <x v="1"/>
    </i>
    <i r="1">
      <x v="939"/>
      <x v="320"/>
      <x v="1"/>
    </i>
    <i r="1">
      <x v="940"/>
      <x v="314"/>
      <x v="1"/>
    </i>
    <i r="1">
      <x v="941"/>
      <x v="317"/>
      <x v="1"/>
    </i>
    <i r="1">
      <x v="942"/>
      <x v="318"/>
      <x v="1"/>
    </i>
    <i r="1">
      <x v="943"/>
      <x v="315"/>
      <x v="1"/>
    </i>
    <i r="1">
      <x v="944"/>
      <x v="173"/>
      <x v="1"/>
    </i>
    <i r="1">
      <x v="945"/>
      <x v="174"/>
      <x v="1"/>
    </i>
    <i r="1">
      <x v="946"/>
      <x v="89"/>
      <x v="1"/>
    </i>
    <i r="1">
      <x v="947"/>
      <x v="177"/>
      <x v="1"/>
    </i>
    <i r="1">
      <x v="948"/>
      <x v="176"/>
      <x v="1"/>
    </i>
    <i r="1">
      <x v="949"/>
      <x v="175"/>
      <x v="1"/>
    </i>
    <i r="1">
      <x v="950"/>
      <x v="178"/>
      <x v="1"/>
    </i>
    <i r="1">
      <x v="951"/>
      <x v="179"/>
      <x v="1"/>
    </i>
    <i r="1">
      <x v="952"/>
      <x v="167"/>
      <x v="1"/>
    </i>
    <i r="1">
      <x v="953"/>
      <x v="168"/>
      <x v="1"/>
    </i>
    <i r="1">
      <x v="954"/>
      <x v="185"/>
      <x/>
    </i>
    <i r="1">
      <x v="955"/>
      <x v="183"/>
      <x/>
    </i>
    <i r="1">
      <x v="956"/>
      <x v="184"/>
      <x/>
    </i>
    <i r="1">
      <x v="957"/>
      <x v="234"/>
      <x/>
    </i>
    <i r="1">
      <x v="958"/>
      <x v="235"/>
      <x/>
    </i>
    <i r="1">
      <x v="959"/>
      <x v="239"/>
      <x/>
    </i>
    <i r="1">
      <x v="960"/>
      <x v="240"/>
      <x/>
    </i>
    <i r="1">
      <x v="961"/>
      <x v="241"/>
      <x/>
    </i>
    <i r="1">
      <x v="962"/>
      <x v="273"/>
      <x v="1"/>
    </i>
    <i r="1">
      <x v="963"/>
      <x v="276"/>
      <x v="1"/>
    </i>
    <i r="1">
      <x v="964"/>
      <x v="275"/>
      <x v="1"/>
    </i>
    <i r="1">
      <x v="965"/>
      <x v="274"/>
      <x v="1"/>
    </i>
    <i r="1">
      <x v="966"/>
      <x v="272"/>
      <x v="1"/>
    </i>
    <i r="1">
      <x v="967"/>
      <x v="379"/>
      <x v="1"/>
    </i>
    <i r="1">
      <x v="968"/>
      <x v="381"/>
      <x v="1"/>
    </i>
    <i r="1">
      <x v="969"/>
      <x v="383"/>
      <x v="1"/>
    </i>
    <i r="1">
      <x v="970"/>
      <x v="385"/>
      <x v="1"/>
    </i>
    <i r="1">
      <x v="971"/>
      <x v="386"/>
      <x v="1"/>
    </i>
    <i r="1">
      <x v="972"/>
      <x v="387"/>
      <x v="1"/>
    </i>
    <i r="1">
      <x v="973"/>
      <x v="380"/>
      <x v="1"/>
    </i>
    <i r="1">
      <x v="974"/>
      <x v="382"/>
      <x v="1"/>
    </i>
    <i r="1">
      <x v="975"/>
      <x v="384"/>
      <x v="1"/>
    </i>
    <i r="1">
      <x v="976"/>
      <x v="434"/>
      <x v="1"/>
    </i>
    <i r="1">
      <x v="977"/>
      <x v="435"/>
      <x v="1"/>
    </i>
    <i r="1">
      <x v="978"/>
      <x v="208"/>
      <x v="1"/>
    </i>
    <i r="1">
      <x v="979"/>
      <x v="205"/>
      <x v="1"/>
    </i>
    <i r="1">
      <x v="980"/>
      <x v="198"/>
      <x v="1"/>
    </i>
    <i r="1">
      <x v="981"/>
      <x v="199"/>
      <x v="1"/>
    </i>
    <i r="1">
      <x v="982"/>
      <x v="200"/>
      <x v="1"/>
    </i>
    <i r="1">
      <x v="983"/>
      <x v="201"/>
      <x v="1"/>
    </i>
    <i r="1">
      <x v="984"/>
      <x v="196"/>
      <x v="1"/>
    </i>
    <i r="1">
      <x v="985"/>
      <x v="197"/>
      <x v="1"/>
    </i>
    <i r="1">
      <x v="986"/>
      <x v="202"/>
      <x v="1"/>
    </i>
    <i r="1">
      <x v="987"/>
      <x v="203"/>
      <x v="1"/>
    </i>
    <i r="1">
      <x v="988"/>
      <x v="204"/>
      <x v="1"/>
    </i>
    <i r="1">
      <x v="989"/>
      <x v="207"/>
      <x v="1"/>
    </i>
    <i r="1">
      <x v="990"/>
      <x v="206"/>
      <x v="1"/>
    </i>
    <i r="1">
      <x v="991"/>
      <x v="416"/>
      <x v="1"/>
    </i>
    <i r="1">
      <x v="992"/>
      <x v="417"/>
      <x v="1"/>
    </i>
    <i r="1">
      <x v="993"/>
      <x v="418"/>
      <x v="1"/>
    </i>
    <i r="1">
      <x v="994"/>
      <x v="419"/>
      <x v="1"/>
    </i>
    <i r="1">
      <x v="995"/>
      <x v="414"/>
      <x v="1"/>
    </i>
    <i r="1">
      <x v="996"/>
      <x v="405"/>
      <x v="1"/>
    </i>
    <i r="1">
      <x v="997"/>
      <x v="406"/>
      <x v="1"/>
    </i>
    <i r="1">
      <x v="998"/>
      <x v="407"/>
      <x v="1"/>
    </i>
    <i r="1">
      <x v="999"/>
      <x v="408"/>
      <x v="1"/>
    </i>
    <i r="1">
      <x v="1000"/>
      <x v="409"/>
      <x v="1"/>
    </i>
    <i r="1">
      <x v="1001"/>
      <x v="404"/>
      <x v="1"/>
    </i>
    <i r="1">
      <x v="1002"/>
      <x v="410"/>
      <x v="1"/>
    </i>
    <i r="1">
      <x v="1003"/>
      <x v="411"/>
      <x v="1"/>
    </i>
    <i r="1">
      <x v="1004"/>
      <x v="412"/>
      <x v="1"/>
    </i>
    <i r="1">
      <x v="1005"/>
      <x v="413"/>
      <x v="1"/>
    </i>
    <i r="1">
      <x v="1006"/>
      <x v="415"/>
      <x v="1"/>
    </i>
    <i r="1">
      <x v="1007"/>
      <x v="250"/>
      <x v="1"/>
    </i>
    <i r="1">
      <x v="1008"/>
      <x v="252"/>
      <x v="1"/>
    </i>
    <i r="1">
      <x v="1009"/>
      <x v="254"/>
      <x v="1"/>
    </i>
    <i r="1">
      <x v="1010"/>
      <x v="256"/>
      <x v="1"/>
    </i>
    <i r="1">
      <x v="1011"/>
      <x v="258"/>
      <x v="1"/>
    </i>
    <i r="1">
      <x v="1012"/>
      <x v="260"/>
      <x v="1"/>
    </i>
    <i r="1">
      <x v="1013"/>
      <x v="261"/>
      <x v="1"/>
    </i>
    <i r="1">
      <x v="1014"/>
      <x v="263"/>
      <x v="1"/>
    </i>
    <i r="1">
      <x v="1015"/>
      <x v="257"/>
      <x v="1"/>
    </i>
    <i r="1">
      <x v="1016"/>
      <x v="259"/>
      <x v="1"/>
    </i>
    <i r="1">
      <x v="1017"/>
      <x v="262"/>
      <x v="1"/>
    </i>
    <i r="1">
      <x v="1018"/>
      <x v="264"/>
      <x v="1"/>
    </i>
    <i r="1">
      <x v="1019"/>
      <x v="130"/>
      <x v="1"/>
    </i>
    <i r="1">
      <x v="1044"/>
      <x v="1092"/>
      <x v="1"/>
    </i>
    <i r="1">
      <x v="1045"/>
      <x v="233"/>
      <x v="1"/>
    </i>
    <i r="1">
      <x v="1046"/>
      <x v="232"/>
      <x v="1"/>
    </i>
    <i r="1">
      <x v="1048"/>
      <x v="1064"/>
      <x v="1"/>
    </i>
    <i r="1">
      <x v="1049"/>
      <x v="584"/>
      <x v="1"/>
    </i>
    <i r="1">
      <x v="1050"/>
      <x v="427"/>
      <x v="1"/>
    </i>
    <i r="1">
      <x v="1051"/>
      <x v="585"/>
      <x v="1"/>
    </i>
    <i r="1">
      <x v="1052"/>
      <x v="428"/>
      <x v="1"/>
    </i>
    <i r="1">
      <x v="1053"/>
      <x v="586"/>
      <x v="1"/>
    </i>
    <i r="1">
      <x v="1054"/>
      <x v="429"/>
      <x v="1"/>
    </i>
    <i r="1">
      <x v="1062"/>
      <x v="1107"/>
      <x v="1"/>
    </i>
    <i r="1">
      <x v="1071"/>
      <x v="1108"/>
      <x v="1"/>
    </i>
    <i r="1">
      <x v="1072"/>
      <x v="1071"/>
      <x v="1"/>
    </i>
    <i r="1">
      <x v="1073"/>
      <x v="1070"/>
      <x v="1"/>
    </i>
    <i r="1">
      <x v="1076"/>
      <x v="1112"/>
      <x v="1"/>
    </i>
    <i r="1">
      <x v="1079"/>
      <x v="210"/>
      <x v="1"/>
    </i>
    <i r="1">
      <x v="1081"/>
      <x v="209"/>
      <x v="1"/>
    </i>
    <i r="1">
      <x v="1082"/>
      <x v="131"/>
      <x v="1"/>
    </i>
    <i r="1">
      <x v="1083"/>
      <x v="838"/>
      <x/>
    </i>
    <i r="1">
      <x v="1084"/>
      <x v="347"/>
      <x/>
    </i>
    <i r="1">
      <x v="1085"/>
      <x v="840"/>
      <x/>
    </i>
    <i r="1">
      <x v="1086"/>
      <x v="349"/>
      <x/>
    </i>
    <i r="1">
      <x v="1088"/>
      <x v="1073"/>
      <x/>
    </i>
    <i r="1">
      <x v="1089"/>
      <x v="839"/>
      <x/>
    </i>
    <i r="1">
      <x v="1090"/>
      <x v="348"/>
      <x/>
    </i>
    <i r="1">
      <x v="1092"/>
      <x v="1065"/>
      <x/>
    </i>
    <i r="1">
      <x v="1093"/>
      <x v="841"/>
      <x/>
    </i>
    <i r="1">
      <x v="1094"/>
      <x v="350"/>
      <x/>
    </i>
    <i r="1">
      <x v="1097"/>
      <x v="1072"/>
      <x/>
    </i>
    <i r="1">
      <x v="1099"/>
      <x v="1074"/>
      <x/>
    </i>
    <i r="1">
      <x v="1100"/>
      <x v="186"/>
      <x/>
    </i>
    <i r="1">
      <x v="1101"/>
      <x v="187"/>
      <x/>
    </i>
    <i r="1">
      <x v="1102"/>
      <x v="730"/>
      <x/>
    </i>
    <i r="1">
      <x v="1103"/>
      <x v="242"/>
      <x/>
    </i>
    <i r="1">
      <x v="1104"/>
      <x v="731"/>
      <x/>
    </i>
    <i r="1">
      <x v="1105"/>
      <x v="243"/>
      <x/>
    </i>
    <i r="1">
      <x v="1107"/>
      <x v="1104"/>
      <x v="1"/>
    </i>
    <i r="1">
      <x v="1108"/>
      <x v="1111"/>
      <x v="1"/>
    </i>
    <i r="1">
      <x v="1110"/>
      <x v="112"/>
      <x v="1"/>
    </i>
    <i r="1">
      <x v="1112"/>
      <x v="141"/>
      <x v="1"/>
    </i>
    <i r="1">
      <x v="1113"/>
      <x v="1069"/>
      <x v="1"/>
    </i>
    <i r="1">
      <x v="1115"/>
      <x v="1137"/>
      <x v="1"/>
    </i>
    <i r="1">
      <x v="1117"/>
      <x v="143"/>
      <x v="1"/>
    </i>
    <i r="1">
      <x v="1120"/>
      <x v="140"/>
      <x v="1"/>
    </i>
    <i r="1">
      <x v="1122"/>
      <x v="1138"/>
      <x v="1"/>
    </i>
    <i r="1">
      <x v="1124"/>
      <x v="138"/>
      <x v="1"/>
    </i>
    <i r="1">
      <x v="1126"/>
      <x v="1136"/>
      <x v="1"/>
    </i>
    <i r="1">
      <x v="1127"/>
      <x v="1075"/>
      <x v="1"/>
    </i>
    <i r="1">
      <x v="1131"/>
      <x v="1106"/>
      <x v="1"/>
    </i>
    <i r="1">
      <x v="1135"/>
      <x v="147"/>
      <x v="1"/>
    </i>
    <i r="1">
      <x v="1136"/>
      <x v="1105"/>
      <x v="1"/>
    </i>
    <i r="1">
      <x v="1148"/>
      <x v="1078"/>
      <x v="1"/>
    </i>
    <i r="1">
      <x v="1156"/>
      <x v="1079"/>
      <x v="1"/>
    </i>
    <i r="1">
      <x v="1158"/>
      <x v="1115"/>
      <x v="1"/>
    </i>
    <i r="1">
      <x v="1160"/>
      <x v="1082"/>
      <x v="1"/>
    </i>
    <i r="1">
      <x v="1163"/>
      <x v="144"/>
      <x v="1"/>
    </i>
    <i r="1">
      <x v="1165"/>
      <x v="1114"/>
      <x v="1"/>
    </i>
    <i r="1">
      <x v="1167"/>
      <x v="1081"/>
      <x v="1"/>
    </i>
    <i r="1">
      <x v="1169"/>
      <x v="1117"/>
      <x v="1"/>
    </i>
    <i r="1">
      <x v="1172"/>
      <x v="153"/>
      <x v="1"/>
    </i>
    <i r="1">
      <x v="1174"/>
      <x v="1116"/>
      <x v="1"/>
    </i>
    <i r="1">
      <x v="1175"/>
      <x v="217"/>
      <x v="1"/>
    </i>
    <i r="1">
      <x v="1176"/>
      <x v="221"/>
      <x v="1"/>
    </i>
    <i r="1">
      <x v="1177"/>
      <x v="223"/>
      <x v="1"/>
    </i>
    <i r="1">
      <x v="1178"/>
      <x v="225"/>
      <x v="1"/>
    </i>
    <i r="1">
      <x v="1179"/>
      <x v="218"/>
      <x v="1"/>
    </i>
    <i r="1">
      <x v="1180"/>
      <x v="219"/>
      <x v="1"/>
    </i>
    <i r="1">
      <x v="1181"/>
      <x v="220"/>
      <x v="1"/>
    </i>
    <i r="1">
      <x v="1182"/>
      <x v="222"/>
      <x v="1"/>
    </i>
    <i r="1">
      <x v="1183"/>
      <x v="224"/>
      <x v="1"/>
    </i>
    <i r="1">
      <x v="1185"/>
      <x v="180"/>
      <x v="1"/>
    </i>
    <i r="1">
      <x v="1186"/>
      <x v="1123"/>
      <x v="1"/>
    </i>
    <i r="1">
      <x v="1192"/>
      <x v="1067"/>
      <x v="1"/>
    </i>
    <i r="1">
      <x v="1248"/>
      <x v="123"/>
      <x v="1"/>
    </i>
    <i r="1">
      <x v="1249"/>
      <x v="430"/>
      <x v="1"/>
    </i>
    <i r="1">
      <x v="1250"/>
      <x v="137"/>
      <x v="1"/>
    </i>
    <i r="1">
      <x v="1254"/>
      <x v="1084"/>
      <x v="1"/>
    </i>
    <i r="1">
      <x v="1255"/>
      <x v="1088"/>
      <x v="1"/>
    </i>
    <i r="1">
      <x v="1256"/>
      <x v="1086"/>
      <x v="1"/>
    </i>
    <i r="1">
      <x v="1258"/>
      <x v="1087"/>
      <x v="1"/>
    </i>
    <i r="1">
      <x v="1260"/>
      <x v="1085"/>
      <x v="1"/>
    </i>
    <i r="1">
      <x v="1262"/>
      <x v="1083"/>
      <x v="1"/>
    </i>
    <i r="1">
      <x v="1263"/>
      <x v="102"/>
      <x v="1"/>
    </i>
    <i r="1">
      <x v="1264"/>
      <x v="103"/>
      <x v="1"/>
    </i>
    <i r="1">
      <x v="1265"/>
      <x v="101"/>
      <x v="1"/>
    </i>
    <i r="1">
      <x v="1266"/>
      <x v="99"/>
      <x v="1"/>
    </i>
    <i r="1">
      <x v="1267"/>
      <x v="108"/>
      <x v="1"/>
    </i>
    <i r="1">
      <x v="1268"/>
      <x v="105"/>
      <x v="1"/>
    </i>
    <i r="1">
      <x v="1269"/>
      <x v="94"/>
      <x v="1"/>
    </i>
    <i r="1">
      <x v="1270"/>
      <x v="93"/>
      <x v="1"/>
    </i>
    <i r="1">
      <x v="1271"/>
      <x v="96"/>
      <x v="1"/>
    </i>
    <i r="1">
      <x v="1272"/>
      <x v="95"/>
      <x v="1"/>
    </i>
    <i r="1">
      <x v="1273"/>
      <x v="104"/>
      <x v="1"/>
    </i>
    <i r="1">
      <x v="1274"/>
      <x v="100"/>
      <x v="1"/>
    </i>
    <i r="1">
      <x v="1275"/>
      <x v="106"/>
      <x v="1"/>
    </i>
    <i r="1">
      <x v="1277"/>
      <x v="1131"/>
      <x v="1"/>
    </i>
    <i r="1">
      <x v="1279"/>
      <x v="1130"/>
      <x v="1"/>
    </i>
    <i r="1">
      <x v="1281"/>
      <x v="1126"/>
      <x v="1"/>
    </i>
    <i r="1">
      <x v="1283"/>
      <x v="1127"/>
      <x v="1"/>
    </i>
    <i r="1">
      <x v="1285"/>
      <x v="1128"/>
      <x v="1"/>
    </i>
    <i r="1">
      <x v="1287"/>
      <x v="1129"/>
      <x v="1"/>
    </i>
    <i r="1">
      <x v="1290"/>
      <x v="1133"/>
      <x v="1"/>
    </i>
    <i r="1">
      <x v="1292"/>
      <x v="1135"/>
      <x v="1"/>
    </i>
    <i r="1">
      <x v="1294"/>
      <x v="1134"/>
      <x v="1"/>
    </i>
    <i r="1">
      <x v="1296"/>
      <x v="1119"/>
      <x v="1"/>
    </i>
    <i r="1">
      <x v="1298"/>
      <x v="1132"/>
      <x v="1"/>
    </i>
    <i r="1">
      <x v="1301"/>
      <x v="1068"/>
      <x v="1"/>
    </i>
    <i r="1">
      <x v="1303"/>
      <x v="1080"/>
      <x v="1"/>
    </i>
    <i r="1">
      <x v="1304"/>
      <x v="1118"/>
      <x v="1"/>
    </i>
    <i r="1">
      <x v="1305"/>
      <x v="1090"/>
      <x v="1"/>
    </i>
    <i r="1">
      <x v="1307"/>
      <x v="1089"/>
      <x v="1"/>
    </i>
    <i r="1">
      <x v="1308"/>
      <x v="1091"/>
      <x v="1"/>
    </i>
    <i r="1">
      <x v="1309"/>
      <x v="1140"/>
      <x v="1"/>
    </i>
    <i r="1">
      <x v="1310"/>
      <x v="458"/>
      <x v="1"/>
    </i>
    <i r="1">
      <x v="1311"/>
      <x v="46"/>
      <x v="1"/>
    </i>
    <i r="1">
      <x v="1312"/>
      <x v="45"/>
      <x v="1"/>
    </i>
    <i r="1">
      <x v="1313"/>
      <x v="41"/>
      <x v="1"/>
    </i>
    <i r="1">
      <x v="1314"/>
      <x v="40"/>
      <x v="1"/>
    </i>
    <i r="1">
      <x v="1315"/>
      <x v="1093"/>
      <x v="1"/>
    </i>
    <i r="1">
      <x v="1316"/>
      <x v="1094"/>
      <x v="1"/>
    </i>
    <i r="1">
      <x v="1317"/>
      <x v="1095"/>
      <x v="1"/>
    </i>
    <i r="1">
      <x v="1318"/>
      <x v="1096"/>
      <x v="1"/>
    </i>
    <i r="1">
      <x v="1333"/>
      <x v="1120"/>
      <x v="1"/>
    </i>
    <i r="1">
      <x v="1334"/>
      <x v="1121"/>
      <x v="1"/>
    </i>
    <i r="1">
      <x v="1335"/>
      <x v="1122"/>
      <x v="1"/>
    </i>
    <i r="1">
      <x v="1359"/>
      <x v="1098"/>
      <x v="1"/>
    </i>
    <i r="1">
      <x v="1363"/>
      <x v="117"/>
      <x v="1"/>
    </i>
    <i r="1">
      <x v="1364"/>
      <x v="115"/>
      <x v="1"/>
    </i>
    <i r="1">
      <x v="1365"/>
      <x v="113"/>
      <x v="1"/>
    </i>
    <i r="1">
      <x v="1366"/>
      <x v="229"/>
      <x v="1"/>
    </i>
    <i r="1">
      <x v="1367"/>
      <x v="228"/>
      <x v="1"/>
    </i>
    <i r="1">
      <x v="1368"/>
      <x v="227"/>
      <x v="1"/>
    </i>
    <i r="1">
      <x v="1369"/>
      <x v="226"/>
      <x v="1"/>
    </i>
    <i r="1">
      <x v="1370"/>
      <x v="193"/>
      <x v="1"/>
    </i>
    <i r="1">
      <x v="1371"/>
      <x v="192"/>
      <x v="1"/>
    </i>
    <i r="1">
      <x v="1372"/>
      <x v="191"/>
      <x v="1"/>
    </i>
    <i r="1">
      <x v="1373"/>
      <x v="342"/>
      <x v="1"/>
    </i>
    <i r="1">
      <x v="1374"/>
      <x v="343"/>
      <x v="1"/>
    </i>
    <i r="1">
      <x v="1375"/>
      <x v="334"/>
      <x v="1"/>
    </i>
    <i r="1">
      <x v="1376"/>
      <x v="341"/>
      <x v="1"/>
    </i>
    <i r="1">
      <x v="1377"/>
      <x v="340"/>
      <x v="1"/>
    </i>
    <i r="1">
      <x v="1378"/>
      <x v="333"/>
      <x v="1"/>
    </i>
    <i r="1">
      <x v="1379"/>
      <x v="338"/>
      <x v="1"/>
    </i>
    <i r="1">
      <x v="1380"/>
      <x v="331"/>
      <x v="1"/>
    </i>
    <i r="1">
      <x v="1381"/>
      <x v="339"/>
      <x v="1"/>
    </i>
    <i r="1">
      <x v="1382"/>
      <x v="332"/>
      <x v="1"/>
    </i>
    <i r="1">
      <x v="1383"/>
      <x v="337"/>
      <x v="1"/>
    </i>
    <i r="1">
      <x v="1384"/>
      <x v="330"/>
      <x v="1"/>
    </i>
    <i r="1">
      <x v="1385"/>
      <x v="336"/>
      <x v="1"/>
    </i>
    <i r="1">
      <x v="1386"/>
      <x v="335"/>
      <x v="1"/>
    </i>
    <i r="1">
      <x v="1387"/>
      <x v="116"/>
      <x v="1"/>
    </i>
    <i r="1">
      <x v="1388"/>
      <x v="114"/>
      <x v="1"/>
    </i>
    <i r="1">
      <x v="1389"/>
      <x v="426"/>
      <x v="1"/>
    </i>
    <i r="1">
      <x v="1392"/>
      <x v="1100"/>
      <x v="1"/>
    </i>
    <i r="1">
      <x v="1396"/>
      <x v="1099"/>
      <x v="1"/>
    </i>
    <i r="1">
      <x v="1398"/>
      <x v="1097"/>
      <x v="1"/>
    </i>
    <i r="1">
      <x v="1401"/>
      <x v="1066"/>
      <x v="1"/>
    </i>
    <i r="1">
      <x v="1409"/>
      <x v="181"/>
      <x v="1"/>
    </i>
    <i r="1">
      <x v="1411"/>
      <x v="1102"/>
      <x v="1"/>
    </i>
    <i r="1">
      <x v="1412"/>
      <x v="109"/>
      <x v="1"/>
    </i>
    <i r="1">
      <x v="1416"/>
      <x v="1125"/>
      <x/>
    </i>
    <i r="1">
      <x v="1417"/>
      <x v="1124"/>
      <x/>
    </i>
    <i r="1">
      <x v="1421"/>
      <x v="432"/>
      <x v="1"/>
    </i>
    <i r="1">
      <x v="1423"/>
      <x v="402"/>
      <x v="1"/>
    </i>
    <i r="1">
      <x v="1425"/>
      <x v="403"/>
      <x v="1"/>
    </i>
    <i r="1">
      <x v="1427"/>
      <x v="433"/>
      <x v="1"/>
    </i>
    <i r="1">
      <x v="1429"/>
      <x v="431"/>
      <x v="1"/>
    </i>
    <i r="1">
      <x v="1431"/>
      <x v="1139"/>
      <x v="1"/>
    </i>
    <i r="1">
      <x v="1433"/>
      <x v="421"/>
      <x v="1"/>
    </i>
    <i r="1">
      <x v="1435"/>
      <x v="423"/>
      <x v="1"/>
    </i>
    <i r="1">
      <x v="1437"/>
      <x v="422"/>
      <x v="1"/>
    </i>
    <i r="1">
      <x v="1439"/>
      <x v="424"/>
      <x v="1"/>
    </i>
    <i r="1">
      <x v="1473"/>
      <x v="370"/>
      <x v="1"/>
    </i>
    <i r="1">
      <x v="1475"/>
      <x v="371"/>
      <x v="1"/>
    </i>
    <i r="1">
      <x v="1477"/>
      <x v="372"/>
      <x v="1"/>
    </i>
    <i r="1">
      <x v="1479"/>
      <x v="373"/>
      <x v="1"/>
    </i>
    <i r="1">
      <x v="1481"/>
      <x v="369"/>
      <x v="1"/>
    </i>
    <i r="1">
      <x v="1483"/>
      <x v="376"/>
      <x v="1"/>
    </i>
    <i r="1">
      <x v="1485"/>
      <x v="377"/>
      <x v="1"/>
    </i>
    <i r="1">
      <x v="1487"/>
      <x v="378"/>
      <x v="1"/>
    </i>
    <i r="1">
      <x v="1489"/>
      <x v="375"/>
      <x v="1"/>
    </i>
    <i r="1">
      <x v="1491"/>
      <x v="374"/>
      <x v="1"/>
    </i>
    <i r="1">
      <x v="1493"/>
      <x v="388"/>
      <x v="1"/>
    </i>
    <i r="1">
      <x v="1495"/>
      <x v="389"/>
      <x v="1"/>
    </i>
    <i r="1">
      <x v="1497"/>
      <x v="390"/>
      <x v="1"/>
    </i>
    <i r="1">
      <x v="1499"/>
      <x v="391"/>
      <x v="1"/>
    </i>
    <i r="1">
      <x v="1501"/>
      <x v="392"/>
      <x v="1"/>
    </i>
    <i r="1">
      <x v="1503"/>
      <x v="393"/>
      <x v="1"/>
    </i>
    <i r="1">
      <x v="1505"/>
      <x v="394"/>
      <x v="1"/>
    </i>
    <i r="1">
      <x v="1507"/>
      <x v="401"/>
      <x v="1"/>
    </i>
    <i r="1">
      <x v="1509"/>
      <x v="395"/>
      <x v="1"/>
    </i>
    <i r="1">
      <x v="1511"/>
      <x v="396"/>
      <x v="1"/>
    </i>
    <i r="1">
      <x v="1513"/>
      <x v="397"/>
      <x v="1"/>
    </i>
    <i r="1">
      <x v="1515"/>
      <x v="398"/>
      <x v="1"/>
    </i>
    <i r="1">
      <x v="1517"/>
      <x v="399"/>
      <x v="1"/>
    </i>
    <i r="1">
      <x v="1519"/>
      <x v="400"/>
      <x v="1"/>
    </i>
    <i r="1">
      <x v="1533"/>
      <x v="249"/>
      <x v="1"/>
    </i>
    <i r="1">
      <x v="1534"/>
      <x v="248"/>
      <x v="1"/>
    </i>
    <i r="1">
      <x v="1535"/>
      <x v="251"/>
      <x v="1"/>
    </i>
    <i r="1">
      <x v="1536"/>
      <x v="253"/>
      <x v="1"/>
    </i>
    <i r="1">
      <x v="1537"/>
      <x v="255"/>
      <x v="1"/>
    </i>
    <i r="1">
      <x v="1538"/>
      <x v="247"/>
      <x v="1"/>
    </i>
    <i r="1">
      <x v="1542"/>
      <x v="189"/>
      <x v="1"/>
    </i>
    <i r="1">
      <x v="1544"/>
      <x v="190"/>
      <x v="1"/>
    </i>
    <i>
      <x v="2"/>
      <x v="398"/>
      <x v="1419"/>
      <x/>
    </i>
    <i r="1">
      <x v="399"/>
      <x v="1420"/>
      <x/>
    </i>
    <i r="1">
      <x v="400"/>
      <x v="1421"/>
      <x/>
    </i>
    <i r="1">
      <x v="401"/>
      <x v="1249"/>
      <x v="1"/>
    </i>
    <i r="1">
      <x v="402"/>
      <x v="1251"/>
      <x v="1"/>
    </i>
    <i r="1">
      <x v="403"/>
      <x v="1248"/>
      <x v="1"/>
    </i>
    <i r="1">
      <x v="404"/>
      <x v="1250"/>
      <x v="1"/>
    </i>
    <i r="1">
      <x v="405"/>
      <x v="1169"/>
      <x v="1"/>
    </i>
    <i r="1">
      <x v="406"/>
      <x v="1171"/>
      <x v="1"/>
    </i>
    <i r="1">
      <x v="407"/>
      <x v="1170"/>
      <x v="1"/>
    </i>
    <i r="1">
      <x v="408"/>
      <x v="1156"/>
      <x v="1"/>
    </i>
    <i r="1">
      <x v="409"/>
      <x v="1157"/>
      <x v="1"/>
    </i>
    <i r="1">
      <x v="410"/>
      <x v="1518"/>
      <x v="1"/>
    </i>
    <i r="1">
      <x v="411"/>
      <x v="1418"/>
      <x/>
    </i>
    <i r="3">
      <x v="1"/>
    </i>
    <i r="1">
      <x v="412"/>
      <x v="1226"/>
      <x/>
    </i>
    <i r="3">
      <x v="1"/>
    </i>
    <i r="1">
      <x v="413"/>
      <x v="1152"/>
      <x v="1"/>
    </i>
    <i r="1">
      <x v="414"/>
      <x v="1153"/>
      <x v="1"/>
    </i>
    <i r="1">
      <x v="415"/>
      <x v="1515"/>
      <x v="1"/>
    </i>
    <i r="1">
      <x v="416"/>
      <x v="1268"/>
      <x v="1"/>
    </i>
    <i r="1">
      <x v="417"/>
      <x v="445"/>
      <x v="1"/>
    </i>
    <i r="1">
      <x v="418"/>
      <x v="444"/>
      <x v="1"/>
    </i>
    <i r="1">
      <x v="419"/>
      <x v="1550"/>
      <x v="1"/>
    </i>
    <i r="1">
      <x v="420"/>
      <x v="1551"/>
      <x v="1"/>
    </i>
    <i r="1">
      <x v="421"/>
      <x v="1552"/>
      <x v="1"/>
    </i>
    <i r="1">
      <x v="422"/>
      <x v="1553"/>
      <x v="1"/>
    </i>
    <i r="1">
      <x v="423"/>
      <x v="1554"/>
      <x v="1"/>
    </i>
    <i r="1">
      <x v="424"/>
      <x v="1555"/>
      <x v="1"/>
    </i>
    <i r="1">
      <x v="425"/>
      <x v="1556"/>
      <x v="1"/>
    </i>
    <i r="1">
      <x v="426"/>
      <x v="1557"/>
      <x v="1"/>
    </i>
    <i r="1">
      <x v="427"/>
      <x v="1558"/>
      <x v="1"/>
    </i>
    <i r="1">
      <x v="428"/>
      <x v="1559"/>
      <x v="1"/>
    </i>
    <i r="1">
      <x v="429"/>
      <x v="1560"/>
      <x v="1"/>
    </i>
    <i r="1">
      <x v="430"/>
      <x v="1561"/>
      <x v="1"/>
    </i>
    <i r="1">
      <x v="431"/>
      <x v="1562"/>
      <x v="1"/>
    </i>
    <i r="1">
      <x v="432"/>
      <x v="1563"/>
      <x v="1"/>
    </i>
    <i r="1">
      <x v="433"/>
      <x v="1564"/>
      <x v="1"/>
    </i>
    <i r="1">
      <x v="434"/>
      <x v="1565"/>
      <x v="1"/>
    </i>
    <i r="1">
      <x v="435"/>
      <x v="1566"/>
      <x v="1"/>
    </i>
    <i r="1">
      <x v="436"/>
      <x v="1567"/>
      <x v="1"/>
    </i>
    <i r="1">
      <x v="437"/>
      <x v="443"/>
      <x v="1"/>
    </i>
    <i r="1">
      <x v="438"/>
      <x v="442"/>
      <x v="1"/>
    </i>
    <i r="1">
      <x v="439"/>
      <x v="1259"/>
      <x v="1"/>
    </i>
    <i r="1">
      <x v="440"/>
      <x v="1260"/>
      <x v="1"/>
    </i>
    <i r="1">
      <x v="441"/>
      <x v="1275"/>
      <x v="1"/>
    </i>
    <i r="1">
      <x v="442"/>
      <x v="1276"/>
      <x v="1"/>
    </i>
    <i r="1">
      <x v="443"/>
      <x v="1147"/>
      <x/>
    </i>
    <i r="1">
      <x v="444"/>
      <x v="1422"/>
      <x/>
    </i>
    <i r="1">
      <x v="445"/>
      <x v="1424"/>
      <x/>
    </i>
    <i r="1">
      <x v="446"/>
      <x v="1516"/>
      <x/>
    </i>
    <i r="1">
      <x v="447"/>
      <x v="1239"/>
      <x/>
    </i>
    <i r="1">
      <x v="448"/>
      <x v="1423"/>
      <x/>
    </i>
    <i r="1">
      <x v="449"/>
      <x v="1243"/>
      <x/>
    </i>
    <i r="1">
      <x v="450"/>
      <x v="1425"/>
      <x/>
    </i>
    <i r="1">
      <x v="451"/>
      <x v="1309"/>
      <x/>
    </i>
    <i r="1">
      <x v="452"/>
      <x v="1310"/>
      <x/>
    </i>
    <i r="1">
      <x v="453"/>
      <x v="1148"/>
      <x/>
    </i>
    <i r="1">
      <x v="454"/>
      <x v="1262"/>
      <x v="1"/>
    </i>
    <i r="1">
      <x v="455"/>
      <x v="1263"/>
      <x v="1"/>
    </i>
    <i r="1">
      <x v="456"/>
      <x v="1264"/>
      <x v="1"/>
    </i>
    <i r="1">
      <x v="457"/>
      <x v="1265"/>
      <x v="1"/>
    </i>
    <i r="1">
      <x v="458"/>
      <x v="1261"/>
      <x v="1"/>
    </i>
    <i r="1">
      <x v="459"/>
      <x v="1349"/>
      <x/>
    </i>
    <i r="1">
      <x v="460"/>
      <x v="1350"/>
      <x/>
    </i>
    <i r="1">
      <x v="461"/>
      <x v="1351"/>
      <x/>
    </i>
    <i r="1">
      <x v="462"/>
      <x v="1355"/>
      <x/>
    </i>
    <i r="1">
      <x v="463"/>
      <x v="1356"/>
      <x/>
    </i>
    <i r="1">
      <x v="464"/>
      <x v="1358"/>
      <x/>
    </i>
    <i r="1">
      <x v="465"/>
      <x v="1357"/>
      <x/>
    </i>
    <i r="1">
      <x v="466"/>
      <x v="1172"/>
      <x/>
    </i>
    <i r="1">
      <x v="467"/>
      <x v="1271"/>
      <x v="1"/>
    </i>
    <i r="1">
      <x v="468"/>
      <x v="1244"/>
      <x v="1"/>
    </i>
    <i r="1">
      <x v="469"/>
      <x v="1270"/>
      <x v="1"/>
    </i>
    <i r="1">
      <x v="470"/>
      <x v="1272"/>
      <x v="1"/>
    </i>
    <i r="1">
      <x v="471"/>
      <x v="1269"/>
      <x v="1"/>
    </i>
    <i r="1">
      <x v="472"/>
      <x v="1267"/>
      <x v="1"/>
    </i>
    <i r="1">
      <x v="473"/>
      <x v="1252"/>
      <x v="1"/>
    </i>
    <i r="1">
      <x v="474"/>
      <x v="1321"/>
      <x v="1"/>
    </i>
    <i r="1">
      <x v="475"/>
      <x v="1277"/>
      <x v="1"/>
    </i>
    <i r="1">
      <x v="476"/>
      <x v="1278"/>
      <x v="1"/>
    </i>
    <i r="1">
      <x v="477"/>
      <x v="18"/>
      <x v="1"/>
    </i>
    <i r="1">
      <x v="478"/>
      <x v="1323"/>
      <x v="1"/>
    </i>
    <i r="1">
      <x v="479"/>
      <x v="1322"/>
      <x v="1"/>
    </i>
    <i r="1">
      <x v="480"/>
      <x v="1279"/>
      <x v="1"/>
    </i>
    <i r="1">
      <x v="481"/>
      <x v="1146"/>
      <x v="1"/>
    </i>
    <i r="1">
      <x v="482"/>
      <x v="1305"/>
      <x v="1"/>
    </i>
    <i r="1">
      <x v="483"/>
      <x v="1154"/>
      <x v="1"/>
    </i>
    <i r="1">
      <x v="484"/>
      <x v="1325"/>
      <x v="1"/>
    </i>
    <i r="1">
      <x v="485"/>
      <x v="1274"/>
      <x v="1"/>
    </i>
    <i r="1">
      <x v="486"/>
      <x v="1324"/>
      <x v="1"/>
    </i>
    <i r="1">
      <x v="487"/>
      <x v="1167"/>
      <x v="1"/>
    </i>
    <i r="1">
      <x v="488"/>
      <x v="1281"/>
      <x v="1"/>
    </i>
    <i r="1">
      <x v="489"/>
      <x v="1314"/>
      <x v="1"/>
    </i>
    <i r="1">
      <x v="490"/>
      <x v="1280"/>
      <x v="1"/>
    </i>
    <i r="1">
      <x v="491"/>
      <x v="1313"/>
      <x v="1"/>
    </i>
    <i r="1">
      <x v="492"/>
      <x v="1155"/>
      <x v="1"/>
    </i>
    <i r="1">
      <x v="493"/>
      <x v="1328"/>
      <x v="1"/>
    </i>
    <i r="1">
      <x v="494"/>
      <x v="1332"/>
      <x v="1"/>
    </i>
    <i r="1">
      <x v="495"/>
      <x v="1334"/>
      <x v="1"/>
    </i>
    <i r="1">
      <x v="496"/>
      <x v="1336"/>
      <x v="1"/>
    </i>
    <i r="1">
      <x v="497"/>
      <x v="1329"/>
      <x v="1"/>
    </i>
    <i r="1">
      <x v="498"/>
      <x v="1330"/>
      <x v="1"/>
    </i>
    <i r="1">
      <x v="499"/>
      <x v="1331"/>
      <x v="1"/>
    </i>
    <i r="1">
      <x v="500"/>
      <x v="1333"/>
      <x v="1"/>
    </i>
    <i r="1">
      <x v="501"/>
      <x v="1335"/>
      <x v="1"/>
    </i>
    <i r="1">
      <x v="502"/>
      <x v="1166"/>
      <x v="1"/>
    </i>
    <i r="1">
      <x v="503"/>
      <x v="1164"/>
      <x v="1"/>
    </i>
    <i r="1">
      <x v="504"/>
      <x v="1165"/>
      <x v="1"/>
    </i>
    <i r="1">
      <x v="505"/>
      <x v="1303"/>
      <x v="1"/>
    </i>
    <i r="1">
      <x v="506"/>
      <x v="1312"/>
      <x v="1"/>
    </i>
    <i r="1">
      <x v="507"/>
      <x v="1286"/>
      <x v="1"/>
    </i>
    <i r="1">
      <x v="508"/>
      <x v="1287"/>
      <x v="1"/>
    </i>
    <i r="1">
      <x v="509"/>
      <x v="1237"/>
      <x v="1"/>
    </i>
    <i r="1">
      <x v="510"/>
      <x v="1238"/>
      <x v="1"/>
    </i>
    <i r="1">
      <x v="511"/>
      <x v="1008"/>
      <x v="1"/>
    </i>
    <i r="1">
      <x v="512"/>
      <x v="1253"/>
      <x v="1"/>
    </i>
    <i r="1">
      <x v="513"/>
      <x v="1519"/>
      <x v="1"/>
    </i>
    <i r="1">
      <x v="514"/>
      <x v="1266"/>
      <x v="1"/>
    </i>
    <i r="1">
      <x v="515"/>
      <x v="1284"/>
      <x v="1"/>
    </i>
    <i r="1">
      <x v="516"/>
      <x v="1285"/>
      <x v="1"/>
    </i>
    <i r="1">
      <x v="517"/>
      <x v="1282"/>
      <x v="1"/>
    </i>
    <i r="1">
      <x v="518"/>
      <x v="1283"/>
      <x v="1"/>
    </i>
    <i r="1">
      <x v="519"/>
      <x v="1291"/>
      <x v="1"/>
    </i>
    <i r="1">
      <x v="520"/>
      <x v="1288"/>
      <x v="1"/>
    </i>
    <i r="1">
      <x v="521"/>
      <x v="1289"/>
      <x v="1"/>
    </i>
    <i r="1">
      <x v="522"/>
      <x v="1290"/>
      <x v="1"/>
    </i>
    <i r="1">
      <x v="523"/>
      <x v="1193"/>
      <x v="1"/>
    </i>
    <i r="1">
      <x v="524"/>
      <x v="1359"/>
      <x v="1"/>
    </i>
    <i r="1">
      <x v="525"/>
      <x v="1196"/>
      <x v="1"/>
    </i>
    <i r="1">
      <x v="526"/>
      <x v="1365"/>
      <x v="1"/>
    </i>
    <i r="1">
      <x v="527"/>
      <x v="1194"/>
      <x v="1"/>
    </i>
    <i r="1">
      <x v="528"/>
      <x v="1363"/>
      <x v="1"/>
    </i>
    <i r="1">
      <x v="529"/>
      <x v="1195"/>
      <x v="1"/>
    </i>
    <i r="1">
      <x v="530"/>
      <x v="1364"/>
      <x v="1"/>
    </i>
    <i r="1">
      <x v="531"/>
      <x v="1160"/>
      <x v="1"/>
    </i>
    <i r="1">
      <x v="532"/>
      <x v="1362"/>
      <x v="1"/>
    </i>
    <i r="1">
      <x v="533"/>
      <x v="1158"/>
      <x v="1"/>
    </i>
    <i r="1">
      <x v="534"/>
      <x v="1361"/>
      <x v="1"/>
    </i>
    <i r="1">
      <x v="535"/>
      <x v="1340"/>
      <x v="1"/>
    </i>
    <i r="1">
      <x v="536"/>
      <x v="1360"/>
      <x v="1"/>
    </i>
    <i r="1">
      <x v="537"/>
      <x v="1159"/>
      <x v="1"/>
    </i>
    <i r="1">
      <x v="538"/>
      <x v="1339"/>
      <x v="1"/>
    </i>
    <i r="1">
      <x v="539"/>
      <x v="1342"/>
      <x v="1"/>
    </i>
    <i r="1">
      <x v="540"/>
      <x v="1168"/>
      <x v="1"/>
    </i>
    <i r="1">
      <x v="541"/>
      <x v="1341"/>
      <x v="1"/>
    </i>
    <i r="1">
      <x v="542"/>
      <x v="1343"/>
      <x v="1"/>
    </i>
    <i r="1">
      <x v="543"/>
      <x v="1326"/>
      <x v="1"/>
    </i>
    <i r="1">
      <x v="544"/>
      <x v="1327"/>
      <x v="1"/>
    </i>
    <i r="1">
      <x v="545"/>
      <x v="1162"/>
      <x v="1"/>
    </i>
    <i r="1">
      <x v="546"/>
      <x v="1173"/>
      <x v="1"/>
    </i>
    <i r="1">
      <x v="547"/>
      <x v="1496"/>
      <x v="1"/>
    </i>
    <i r="1">
      <x v="548"/>
      <x v="1375"/>
      <x v="1"/>
    </i>
    <i r="1">
      <x v="549"/>
      <x v="1235"/>
      <x v="1"/>
    </i>
    <i r="1">
      <x v="550"/>
      <x v="1229"/>
      <x v="1"/>
    </i>
    <i r="1">
      <x v="551"/>
      <x v="1374"/>
      <x v="1"/>
    </i>
    <i r="1">
      <x v="552"/>
      <x v="1234"/>
      <x v="1"/>
    </i>
    <i r="1">
      <x v="553"/>
      <x v="1493"/>
      <x v="1"/>
    </i>
    <i r="1">
      <x v="554"/>
      <x v="1489"/>
      <x v="1"/>
    </i>
    <i r="1">
      <x v="555"/>
      <x v="1504"/>
      <x v="1"/>
    </i>
    <i r="1">
      <x v="556"/>
      <x v="1231"/>
      <x v="1"/>
    </i>
    <i r="1">
      <x v="557"/>
      <x v="1491"/>
      <x v="1"/>
    </i>
    <i r="1">
      <x v="558"/>
      <x v="1232"/>
      <x v="1"/>
    </i>
    <i r="1">
      <x v="559"/>
      <x v="1500"/>
      <x v="1"/>
    </i>
    <i r="1">
      <x v="560"/>
      <x v="1508"/>
      <x v="1"/>
    </i>
    <i r="1">
      <x v="561"/>
      <x v="1373"/>
      <x v="1"/>
    </i>
    <i r="1">
      <x v="562"/>
      <x v="1499"/>
      <x v="1"/>
    </i>
    <i r="1">
      <x v="563"/>
      <x v="1497"/>
      <x v="1"/>
    </i>
    <i r="1">
      <x v="564"/>
      <x v="1510"/>
      <x v="1"/>
    </i>
    <i r="1">
      <x v="565"/>
      <x v="1498"/>
      <x v="1"/>
    </i>
    <i r="1">
      <x v="566"/>
      <x v="1495"/>
      <x v="1"/>
    </i>
    <i r="1">
      <x v="567"/>
      <x v="1161"/>
      <x v="1"/>
    </i>
    <i r="1">
      <x v="568"/>
      <x v="1372"/>
      <x v="1"/>
    </i>
    <i r="1">
      <x v="569"/>
      <x v="1507"/>
      <x v="1"/>
    </i>
    <i r="1">
      <x v="570"/>
      <x v="1233"/>
      <x v="1"/>
    </i>
    <i r="1">
      <x v="571"/>
      <x v="1488"/>
      <x v="1"/>
    </i>
    <i r="1">
      <x v="572"/>
      <x v="1506"/>
      <x v="1"/>
    </i>
    <i r="1">
      <x v="573"/>
      <x v="1163"/>
      <x v="1"/>
    </i>
    <i r="1">
      <x v="574"/>
      <x v="1371"/>
      <x v="1"/>
    </i>
    <i r="1">
      <x v="575"/>
      <x v="1505"/>
      <x v="1"/>
    </i>
    <i r="1">
      <x v="576"/>
      <x v="1494"/>
      <x v="1"/>
    </i>
    <i r="1">
      <x v="577"/>
      <x v="1345"/>
      <x v="1"/>
    </i>
    <i r="1">
      <x v="578"/>
      <x v="1492"/>
      <x v="1"/>
    </i>
    <i r="1">
      <x v="579"/>
      <x v="1346"/>
      <x v="1"/>
    </i>
    <i r="1">
      <x v="580"/>
      <x v="1490"/>
      <x v="1"/>
    </i>
    <i r="1">
      <x v="581"/>
      <x v="1230"/>
      <x v="1"/>
    </i>
    <i r="1">
      <x v="582"/>
      <x v="1344"/>
      <x v="1"/>
    </i>
    <i r="1">
      <x v="583"/>
      <x v="1502"/>
      <x v="1"/>
    </i>
    <i r="1">
      <x v="584"/>
      <x v="1503"/>
      <x v="1"/>
    </i>
    <i r="1">
      <x v="585"/>
      <x v="488"/>
      <x v="1"/>
    </i>
    <i r="1">
      <x v="586"/>
      <x v="1501"/>
      <x v="1"/>
    </i>
    <i r="1">
      <x v="587"/>
      <x v="1509"/>
      <x v="1"/>
    </i>
    <i r="1">
      <x v="588"/>
      <x v="1294"/>
      <x v="1"/>
    </i>
    <i r="1">
      <x v="589"/>
      <x v="1295"/>
      <x v="1"/>
    </i>
    <i r="1">
      <x v="590"/>
      <x v="458"/>
      <x v="1"/>
    </i>
    <i r="1">
      <x v="591"/>
      <x v="46"/>
      <x v="1"/>
    </i>
    <i r="1">
      <x v="592"/>
      <x v="45"/>
      <x v="1"/>
    </i>
    <i r="1">
      <x v="593"/>
      <x v="41"/>
      <x v="1"/>
    </i>
    <i r="1">
      <x v="594"/>
      <x v="40"/>
      <x v="1"/>
    </i>
    <i r="1">
      <x v="595"/>
      <x v="1382"/>
      <x v="1"/>
    </i>
    <i r="1">
      <x v="596"/>
      <x v="1392"/>
      <x v="1"/>
    </i>
    <i r="1">
      <x v="597"/>
      <x v="1532"/>
      <x v="1"/>
    </i>
    <i r="1">
      <x v="598"/>
      <x v="1524"/>
      <x v="1"/>
    </i>
    <i r="1">
      <x v="599"/>
      <x v="1520"/>
      <x v="1"/>
    </i>
    <i r="1">
      <x v="600"/>
      <x v="1377"/>
      <x v="1"/>
    </i>
    <i r="1">
      <x v="601"/>
      <x v="1521"/>
      <x v="1"/>
    </i>
    <i r="1">
      <x v="602"/>
      <x v="1379"/>
      <x v="1"/>
    </i>
    <i r="1">
      <x v="603"/>
      <x v="1380"/>
      <x v="1"/>
    </i>
    <i r="1">
      <x v="604"/>
      <x v="1378"/>
      <x v="1"/>
    </i>
    <i r="1">
      <x v="605"/>
      <x v="1381"/>
      <x v="1"/>
    </i>
    <i r="1">
      <x v="606"/>
      <x v="1522"/>
      <x v="1"/>
    </i>
    <i r="1">
      <x v="607"/>
      <x v="1376"/>
      <x v="1"/>
    </i>
    <i r="1">
      <x v="608"/>
      <x v="1523"/>
      <x v="1"/>
    </i>
    <i r="1">
      <x v="609"/>
      <x v="1386"/>
      <x v="1"/>
    </i>
    <i r="1">
      <x v="610"/>
      <x v="1525"/>
      <x v="1"/>
    </i>
    <i r="1">
      <x v="611"/>
      <x v="1526"/>
      <x v="1"/>
    </i>
    <i r="1">
      <x v="612"/>
      <x v="1527"/>
      <x v="1"/>
    </i>
    <i r="1">
      <x v="613"/>
      <x v="1528"/>
      <x v="1"/>
    </i>
    <i r="1">
      <x v="614"/>
      <x v="1529"/>
      <x v="1"/>
    </i>
    <i r="1">
      <x v="615"/>
      <x v="1530"/>
      <x v="1"/>
    </i>
    <i r="1">
      <x v="616"/>
      <x v="1531"/>
      <x v="1"/>
    </i>
    <i r="1">
      <x v="617"/>
      <x v="1383"/>
      <x v="1"/>
    </i>
    <i r="1">
      <x v="618"/>
      <x v="1384"/>
      <x v="1"/>
    </i>
    <i r="1">
      <x v="619"/>
      <x v="1385"/>
      <x v="1"/>
    </i>
    <i r="1">
      <x v="620"/>
      <x v="1388"/>
      <x v="1"/>
    </i>
    <i r="1">
      <x v="621"/>
      <x v="1387"/>
      <x v="1"/>
    </i>
    <i r="1">
      <x v="622"/>
      <x v="1389"/>
      <x v="1"/>
    </i>
    <i r="1">
      <x v="623"/>
      <x v="1390"/>
      <x v="1"/>
    </i>
    <i r="1">
      <x v="624"/>
      <x v="1391"/>
      <x v="1"/>
    </i>
    <i r="1">
      <x v="625"/>
      <x v="1176"/>
      <x v="1"/>
    </i>
    <i r="1">
      <x v="626"/>
      <x v="1177"/>
      <x v="1"/>
    </i>
    <i r="1">
      <x v="627"/>
      <x v="1178"/>
      <x v="1"/>
    </i>
    <i r="1">
      <x v="628"/>
      <x v="1174"/>
      <x v="1"/>
    </i>
    <i r="1">
      <x v="629"/>
      <x v="1175"/>
      <x v="1"/>
    </i>
    <i r="1">
      <x v="630"/>
      <x v="1400"/>
      <x v="1"/>
    </i>
    <i r="1">
      <x v="631"/>
      <x v="1401"/>
      <x v="1"/>
    </i>
    <i r="1">
      <x v="632"/>
      <x v="1402"/>
      <x v="1"/>
    </i>
    <i r="1">
      <x v="633"/>
      <x v="1403"/>
      <x v="1"/>
    </i>
    <i r="1">
      <x v="634"/>
      <x v="1398"/>
      <x v="1"/>
    </i>
    <i r="1">
      <x v="635"/>
      <x v="1399"/>
      <x v="1"/>
    </i>
    <i r="1">
      <x v="636"/>
      <x v="1393"/>
      <x v="1"/>
    </i>
    <i r="1">
      <x v="637"/>
      <x v="1395"/>
      <x v="1"/>
    </i>
    <i r="1">
      <x v="638"/>
      <x v="1396"/>
      <x v="1"/>
    </i>
    <i r="1">
      <x v="639"/>
      <x v="1397"/>
      <x v="1"/>
    </i>
    <i r="1">
      <x v="640"/>
      <x v="1394"/>
      <x v="1"/>
    </i>
    <i r="1">
      <x v="641"/>
      <x v="1296"/>
      <x v="1"/>
    </i>
    <i r="1">
      <x v="642"/>
      <x v="1297"/>
      <x v="1"/>
    </i>
    <i r="1">
      <x v="643"/>
      <x v="1228"/>
      <x v="1"/>
    </i>
    <i r="1">
      <x v="644"/>
      <x v="1300"/>
      <x v="1"/>
    </i>
    <i r="1">
      <x v="645"/>
      <x v="1299"/>
      <x v="1"/>
    </i>
    <i r="1">
      <x v="646"/>
      <x v="1298"/>
      <x v="1"/>
    </i>
    <i r="1">
      <x v="647"/>
      <x v="1256"/>
      <x v="1"/>
    </i>
    <i r="2">
      <x v="1301"/>
      <x v="1"/>
    </i>
    <i r="1">
      <x v="648"/>
      <x v="1254"/>
      <x v="1"/>
    </i>
    <i r="2">
      <x v="1302"/>
      <x v="1"/>
    </i>
    <i r="1">
      <x v="649"/>
      <x v="1255"/>
      <x v="1"/>
    </i>
    <i r="1">
      <x v="650"/>
      <x v="1257"/>
      <x v="1"/>
    </i>
    <i r="1">
      <x v="651"/>
      <x v="1149"/>
      <x v="1"/>
    </i>
    <i r="1">
      <x v="652"/>
      <x v="1246"/>
      <x v="1"/>
    </i>
    <i r="1">
      <x v="653"/>
      <x v="1150"/>
      <x v="1"/>
    </i>
    <i r="1">
      <x v="654"/>
      <x v="1338"/>
      <x v="1"/>
    </i>
    <i r="1">
      <x v="655"/>
      <x v="1337"/>
      <x v="1"/>
    </i>
    <i r="1">
      <x v="656"/>
      <x v="1180"/>
      <x v="1"/>
    </i>
    <i r="1">
      <x v="657"/>
      <x v="1181"/>
      <x v="1"/>
    </i>
    <i r="1">
      <x v="658"/>
      <x v="1468"/>
      <x v="1"/>
    </i>
    <i r="1">
      <x v="659"/>
      <x v="1410"/>
      <x v="1"/>
    </i>
    <i r="1">
      <x v="660"/>
      <x v="1417"/>
      <x v="1"/>
    </i>
    <i r="1">
      <x v="661"/>
      <x v="1416"/>
      <x v="1"/>
    </i>
    <i r="1">
      <x v="662"/>
      <x v="1409"/>
      <x v="1"/>
    </i>
    <i r="1">
      <x v="663"/>
      <x v="1414"/>
      <x v="1"/>
    </i>
    <i r="1">
      <x v="664"/>
      <x v="1407"/>
      <x v="1"/>
    </i>
    <i r="1">
      <x v="665"/>
      <x v="1415"/>
      <x v="1"/>
    </i>
    <i r="1">
      <x v="666"/>
      <x v="1408"/>
      <x v="1"/>
    </i>
    <i r="1">
      <x v="667"/>
      <x v="1413"/>
      <x v="1"/>
    </i>
    <i r="1">
      <x v="668"/>
      <x v="1406"/>
      <x v="1"/>
    </i>
    <i r="1">
      <x v="669"/>
      <x v="1412"/>
      <x v="1"/>
    </i>
    <i r="1">
      <x v="670"/>
      <x v="1411"/>
      <x v="1"/>
    </i>
    <i r="1">
      <x v="671"/>
      <x v="1247"/>
      <x v="1"/>
    </i>
    <i r="1">
      <x v="672"/>
      <x v="1245"/>
      <x v="1"/>
    </i>
    <i r="1">
      <x v="673"/>
      <x v="1517"/>
      <x v="1"/>
    </i>
    <i r="1">
      <x v="674"/>
      <x v="1292"/>
      <x v="1"/>
    </i>
    <i r="1">
      <x v="675"/>
      <x v="1293"/>
      <x v="1"/>
    </i>
    <i r="1">
      <x v="676"/>
      <x v="1304"/>
      <x v="1"/>
    </i>
    <i r="1">
      <x v="677"/>
      <x v="1236"/>
      <x v="1"/>
    </i>
    <i r="1">
      <x v="678"/>
      <x v="1308"/>
      <x/>
    </i>
    <i r="1">
      <x v="679"/>
      <x v="1306"/>
      <x/>
    </i>
    <i r="1">
      <x v="680"/>
      <x v="1307"/>
      <x/>
    </i>
    <i r="1">
      <x v="681"/>
      <x v="1352"/>
      <x/>
    </i>
    <i r="1">
      <x v="682"/>
      <x v="1353"/>
      <x/>
    </i>
    <i r="1">
      <x v="683"/>
      <x v="1354"/>
      <x/>
    </i>
    <i r="1">
      <x v="684"/>
      <x v="1347"/>
      <x/>
    </i>
    <i r="1">
      <x v="685"/>
      <x v="1348"/>
      <x/>
    </i>
    <i r="1">
      <x v="686"/>
      <x v="1540"/>
      <x v="1"/>
    </i>
    <i r="1">
      <x v="687"/>
      <x v="1469"/>
      <x v="1"/>
    </i>
    <i r="1">
      <x v="688"/>
      <x v="1470"/>
      <x v="1"/>
    </i>
    <i r="1">
      <x v="689"/>
      <x v="1541"/>
      <x v="1"/>
    </i>
    <i r="1">
      <x v="690"/>
      <x v="1539"/>
      <x v="1"/>
    </i>
    <i r="1">
      <x v="691"/>
      <x v="1367"/>
      <x v="1"/>
    </i>
    <i r="1">
      <x v="692"/>
      <x v="1370"/>
      <x v="1"/>
    </i>
    <i r="1">
      <x v="693"/>
      <x v="1369"/>
      <x v="1"/>
    </i>
    <i r="1">
      <x v="694"/>
      <x v="1368"/>
      <x v="1"/>
    </i>
    <i r="1">
      <x v="695"/>
      <x v="1366"/>
      <x v="1"/>
    </i>
    <i r="1">
      <x v="696"/>
      <x v="1534"/>
      <x v="1"/>
    </i>
    <i r="1">
      <x v="697"/>
      <x v="1542"/>
      <x v="1"/>
    </i>
    <i r="1">
      <x v="698"/>
      <x v="1535"/>
      <x v="1"/>
    </i>
    <i r="1">
      <x v="699"/>
      <x v="1537"/>
      <x v="1"/>
    </i>
    <i r="1">
      <x v="700"/>
      <x v="1538"/>
      <x v="1"/>
    </i>
    <i r="1">
      <x v="701"/>
      <x v="1533"/>
      <x v="1"/>
    </i>
    <i r="1">
      <x v="702"/>
      <x v="1536"/>
      <x v="1"/>
    </i>
    <i r="1">
      <x v="703"/>
      <x v="1511"/>
      <x v="1"/>
    </i>
    <i r="1">
      <x v="704"/>
      <x v="1513"/>
      <x v="1"/>
    </i>
    <i r="1">
      <x v="705"/>
      <x v="1512"/>
      <x v="1"/>
    </i>
    <i r="1">
      <x v="706"/>
      <x v="1514"/>
      <x v="1"/>
    </i>
    <i r="1">
      <x v="707"/>
      <x v="1182"/>
      <x v="1"/>
    </i>
    <i r="1">
      <x v="708"/>
      <x v="1185"/>
      <x v="1"/>
    </i>
    <i r="1">
      <x v="709"/>
      <x v="1187"/>
      <x v="1"/>
    </i>
    <i r="1">
      <x v="710"/>
      <x v="1189"/>
      <x v="1"/>
    </i>
    <i r="1">
      <x v="711"/>
      <x v="1191"/>
      <x v="1"/>
    </i>
    <i r="1">
      <x v="712"/>
      <x v="1192"/>
      <x v="1"/>
    </i>
    <i r="1">
      <x v="713"/>
      <x v="1183"/>
      <x v="1"/>
    </i>
    <i r="1">
      <x v="714"/>
      <x v="1186"/>
      <x v="1"/>
    </i>
    <i r="1">
      <x v="715"/>
      <x v="1188"/>
      <x v="1"/>
    </i>
    <i r="1">
      <x v="716"/>
      <x v="1315"/>
      <x v="1"/>
    </i>
    <i r="1">
      <x v="717"/>
      <x v="1184"/>
      <x v="1"/>
    </i>
    <i r="1">
      <x v="718"/>
      <x v="1190"/>
      <x v="1"/>
    </i>
    <i r="1">
      <x v="719"/>
      <x v="1316"/>
      <x v="1"/>
    </i>
    <i r="1">
      <x v="720"/>
      <x v="1317"/>
      <x v="1"/>
    </i>
    <i r="1">
      <x v="721"/>
      <x v="1318"/>
      <x v="1"/>
    </i>
    <i r="1">
      <x v="722"/>
      <x v="1319"/>
      <x v="1"/>
    </i>
    <i r="1">
      <x v="723"/>
      <x v="1320"/>
      <x v="1"/>
    </i>
    <i r="1">
      <x v="724"/>
      <x v="1483"/>
      <x v="1"/>
    </i>
    <i r="1">
      <x v="725"/>
      <x v="1484"/>
      <x v="1"/>
    </i>
    <i r="1">
      <x v="726"/>
      <x v="1485"/>
      <x v="1"/>
    </i>
    <i r="1">
      <x v="727"/>
      <x v="1486"/>
      <x v="1"/>
    </i>
    <i r="1">
      <x v="728"/>
      <x v="1487"/>
      <x v="1"/>
    </i>
    <i r="1">
      <x v="729"/>
      <x v="1482"/>
      <x v="1"/>
    </i>
    <i r="1">
      <x v="730"/>
      <x v="1473"/>
      <x v="1"/>
    </i>
    <i r="1">
      <x v="731"/>
      <x v="1474"/>
      <x v="1"/>
    </i>
    <i r="1">
      <x v="732"/>
      <x v="1475"/>
      <x v="1"/>
    </i>
    <i r="1">
      <x v="733"/>
      <x v="1476"/>
      <x v="1"/>
    </i>
    <i r="1">
      <x v="734"/>
      <x v="1477"/>
      <x v="1"/>
    </i>
    <i r="1">
      <x v="735"/>
      <x v="1472"/>
      <x v="1"/>
    </i>
    <i r="1">
      <x v="736"/>
      <x v="1478"/>
      <x v="1"/>
    </i>
    <i r="1">
      <x v="737"/>
      <x v="1479"/>
      <x v="1"/>
    </i>
    <i r="1">
      <x v="738"/>
      <x v="1480"/>
      <x v="1"/>
    </i>
    <i r="1">
      <x v="739"/>
      <x v="1481"/>
      <x v="1"/>
    </i>
    <i r="1">
      <x v="740"/>
      <x v="1445"/>
      <x v="1"/>
    </i>
    <i r="1">
      <x v="741"/>
      <x v="1446"/>
      <x v="1"/>
    </i>
    <i r="1">
      <x v="742"/>
      <x v="1447"/>
      <x v="1"/>
    </i>
    <i r="1">
      <x v="743"/>
      <x v="1448"/>
      <x v="1"/>
    </i>
    <i r="1">
      <x v="744"/>
      <x v="1444"/>
      <x v="1"/>
    </i>
    <i r="1">
      <x v="745"/>
      <x v="1451"/>
      <x v="1"/>
    </i>
    <i r="1">
      <x v="746"/>
      <x v="1452"/>
      <x v="1"/>
    </i>
    <i r="1">
      <x v="747"/>
      <x v="1453"/>
      <x v="1"/>
    </i>
    <i r="1">
      <x v="748"/>
      <x v="1450"/>
      <x v="1"/>
    </i>
    <i r="1">
      <x v="749"/>
      <x v="1449"/>
      <x v="1"/>
    </i>
    <i r="1">
      <x v="750"/>
      <x v="1454"/>
      <x v="1"/>
    </i>
    <i r="1">
      <x v="751"/>
      <x v="1455"/>
      <x v="1"/>
    </i>
    <i r="1">
      <x v="752"/>
      <x v="1456"/>
      <x v="1"/>
    </i>
    <i r="1">
      <x v="753"/>
      <x v="1457"/>
      <x v="1"/>
    </i>
    <i r="1">
      <x v="754"/>
      <x v="1458"/>
      <x v="1"/>
    </i>
    <i r="1">
      <x v="755"/>
      <x v="1459"/>
      <x v="1"/>
    </i>
    <i r="1">
      <x v="756"/>
      <x v="1460"/>
      <x v="1"/>
    </i>
    <i r="1">
      <x v="757"/>
      <x v="1467"/>
      <x v="1"/>
    </i>
    <i r="1">
      <x v="758"/>
      <x v="1461"/>
      <x v="1"/>
    </i>
    <i r="1">
      <x v="759"/>
      <x v="1462"/>
      <x v="1"/>
    </i>
    <i r="1">
      <x v="760"/>
      <x v="1463"/>
      <x v="1"/>
    </i>
    <i r="1">
      <x v="761"/>
      <x v="1464"/>
      <x v="1"/>
    </i>
    <i r="1">
      <x v="762"/>
      <x v="1465"/>
      <x v="1"/>
    </i>
    <i r="1">
      <x v="763"/>
      <x v="1466"/>
      <x v="1"/>
    </i>
    <i r="1">
      <x v="764"/>
      <x v="3"/>
      <x v="1"/>
    </i>
    <i r="1">
      <x v="765"/>
      <x v="5"/>
      <x v="1"/>
    </i>
    <i r="1">
      <x v="766"/>
      <x v="9"/>
      <x v="1"/>
    </i>
    <i r="1">
      <x v="767"/>
      <x v="11"/>
      <x v="1"/>
    </i>
    <i r="1">
      <x v="768"/>
      <x v="13"/>
      <x v="1"/>
    </i>
    <i r="1">
      <x v="769"/>
      <x v="16"/>
      <x v="1"/>
    </i>
    <i r="1">
      <x v="770"/>
      <x v="2"/>
      <x v="1"/>
    </i>
    <i r="1">
      <x v="771"/>
      <x v="4"/>
      <x v="1"/>
    </i>
    <i r="1">
      <x v="772"/>
      <x v="8"/>
      <x v="1"/>
    </i>
    <i r="1">
      <x v="773"/>
      <x v="10"/>
      <x v="1"/>
    </i>
    <i r="1">
      <x v="774"/>
      <x v="12"/>
      <x v="1"/>
    </i>
    <i r="1">
      <x v="775"/>
      <x v="15"/>
      <x v="1"/>
    </i>
    <i r="1">
      <x v="776"/>
      <x/>
      <x v="1"/>
    </i>
    <i r="1">
      <x v="777"/>
      <x v="1"/>
      <x v="1"/>
    </i>
    <i r="1">
      <x v="778"/>
      <x v="17"/>
      <x v="1"/>
    </i>
    <i r="1">
      <x v="779"/>
      <x v="6"/>
      <x v="1"/>
    </i>
    <i r="1">
      <x v="780"/>
      <x v="7"/>
      <x v="1"/>
    </i>
    <i r="1">
      <x v="781"/>
      <x v="14"/>
      <x v="1"/>
    </i>
    <i r="1">
      <x v="782"/>
      <x v="1258"/>
      <x v="1"/>
    </i>
    <i r="1">
      <x v="783"/>
      <x v="1311"/>
      <x v="1"/>
    </i>
    <i r="1">
      <x v="784"/>
      <x v="1179"/>
      <x v="1"/>
    </i>
    <i r="1">
      <x v="1047"/>
      <x v="1227"/>
      <x v="1"/>
    </i>
    <i r="1">
      <x v="1075"/>
      <x v="1273"/>
      <x v="1"/>
    </i>
    <i r="1">
      <x v="1087"/>
      <x v="1242"/>
      <x/>
    </i>
    <i r="1">
      <x v="1091"/>
      <x v="1241"/>
      <x/>
    </i>
    <i r="1">
      <x v="1095"/>
      <x v="1240"/>
      <x/>
    </i>
    <i r="1">
      <x v="1096"/>
      <x v="1223"/>
      <x/>
    </i>
    <i r="1">
      <x v="1098"/>
      <x v="1224"/>
      <x/>
    </i>
    <i r="1">
      <x v="1300"/>
      <x v="1221"/>
      <x v="1"/>
    </i>
    <i r="1">
      <x v="1362"/>
      <x v="1222"/>
      <x v="1"/>
    </i>
    <i r="1">
      <x v="1391"/>
      <x v="1225"/>
      <x v="1"/>
    </i>
    <i r="1">
      <x v="1397"/>
      <x v="1405"/>
      <x v="1"/>
    </i>
    <i r="1">
      <x v="1400"/>
      <x v="1404"/>
      <x v="1"/>
    </i>
    <i r="1">
      <x v="1430"/>
      <x v="1471"/>
      <x v="1"/>
    </i>
    <i>
      <x v="3"/>
      <x v="1545"/>
      <x v="1543"/>
      <x v="2"/>
    </i>
    <i t="grand">
      <x/>
    </i>
  </rowItems>
  <colItems count="1">
    <i/>
  </colItems>
  <pageFields count="1">
    <pageField fld="0" hier="-1"/>
  </pageFields>
  <formats count="3464">
    <format dxfId="4154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1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>
            <x v="535"/>
          </reference>
        </references>
      </pivotArea>
    </format>
    <format dxfId="41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 selected="0">
            <x v="535"/>
          </reference>
          <reference field="4" count="1">
            <x v="1"/>
          </reference>
        </references>
      </pivotArea>
    </format>
    <format dxfId="4151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1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1">
            <x v="535"/>
          </reference>
        </references>
      </pivotArea>
    </format>
    <format dxfId="41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 selected="0">
            <x v="535"/>
          </reference>
          <reference field="4" count="1">
            <x v="1"/>
          </reference>
        </references>
      </pivotArea>
    </format>
    <format dxfId="4148">
      <pivotArea dataOnly="0" labelOnly="1" outline="0" fieldPosition="0">
        <references count="2">
          <reference field="1" count="1" selected="0">
            <x v="0"/>
          </reference>
          <reference field="2" count="1">
            <x v="1"/>
          </reference>
        </references>
      </pivotArea>
    </format>
    <format dxfId="41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3" count="1">
            <x v="537"/>
          </reference>
        </references>
      </pivotArea>
    </format>
    <format dxfId="41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 selected="0">
            <x v="537"/>
          </reference>
          <reference field="4" count="1">
            <x v="1"/>
          </reference>
        </references>
      </pivotArea>
    </format>
    <format dxfId="4145">
      <pivotArea dataOnly="0" labelOnly="1" outline="0" fieldPosition="0">
        <references count="2">
          <reference field="1" count="1" selected="0">
            <x v="0"/>
          </reference>
          <reference field="2" count="1">
            <x v="2"/>
          </reference>
        </references>
      </pivotArea>
    </format>
    <format dxfId="41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"/>
          </reference>
          <reference field="3" count="1">
            <x v="534"/>
          </reference>
        </references>
      </pivotArea>
    </format>
    <format dxfId="41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 selected="0">
            <x v="534"/>
          </reference>
          <reference field="4" count="1">
            <x v="1"/>
          </reference>
        </references>
      </pivotArea>
    </format>
    <format dxfId="4142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41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3" count="1">
            <x v="536"/>
          </reference>
        </references>
      </pivotArea>
    </format>
    <format dxfId="41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"/>
          </reference>
          <reference field="3" count="1" selected="0">
            <x v="536"/>
          </reference>
          <reference field="4" count="1">
            <x v="1"/>
          </reference>
        </references>
      </pivotArea>
    </format>
    <format dxfId="4139">
      <pivotArea dataOnly="0" labelOnly="1" outline="0" fieldPosition="0">
        <references count="2">
          <reference field="1" count="1" selected="0">
            <x v="0"/>
          </reference>
          <reference field="2" count="1">
            <x v="4"/>
          </reference>
        </references>
      </pivotArea>
    </format>
    <format dxfId="41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3" count="1">
            <x v="1005"/>
          </reference>
        </references>
      </pivotArea>
    </format>
    <format dxfId="41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 selected="0">
            <x v="1005"/>
          </reference>
          <reference field="4" count="1">
            <x v="1"/>
          </reference>
        </references>
      </pivotArea>
    </format>
    <format dxfId="4136">
      <pivotArea dataOnly="0" labelOnly="1" outline="0" fieldPosition="0">
        <references count="2">
          <reference field="1" count="1" selected="0">
            <x v="0"/>
          </reference>
          <reference field="2" count="1">
            <x v="5"/>
          </reference>
        </references>
      </pivotArea>
    </format>
    <format dxfId="41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"/>
          </reference>
          <reference field="3" count="1">
            <x v="718"/>
          </reference>
        </references>
      </pivotArea>
    </format>
    <format dxfId="41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 selected="0">
            <x v="718"/>
          </reference>
          <reference field="4" count="1">
            <x v="1"/>
          </reference>
        </references>
      </pivotArea>
    </format>
    <format dxfId="4133">
      <pivotArea dataOnly="0" labelOnly="1" outline="0" fieldPosition="0">
        <references count="2">
          <reference field="1" count="1" selected="0">
            <x v="0"/>
          </reference>
          <reference field="2" count="1">
            <x v="6"/>
          </reference>
        </references>
      </pivotArea>
    </format>
    <format dxfId="41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"/>
          </reference>
          <reference field="3" count="1">
            <x v="717"/>
          </reference>
        </references>
      </pivotArea>
    </format>
    <format dxfId="41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 selected="0">
            <x v="717"/>
          </reference>
          <reference field="4" count="1">
            <x v="1"/>
          </reference>
        </references>
      </pivotArea>
    </format>
    <format dxfId="4130">
      <pivotArea dataOnly="0" labelOnly="1" outline="0" fieldPosition="0">
        <references count="2">
          <reference field="1" count="1" selected="0">
            <x v="0"/>
          </reference>
          <reference field="2" count="4">
            <x v="14"/>
            <x v="15"/>
            <x v="16"/>
            <x v="17"/>
          </reference>
        </references>
      </pivotArea>
    </format>
    <format dxfId="41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"/>
          </reference>
          <reference field="3" count="1">
            <x v="543"/>
          </reference>
        </references>
      </pivotArea>
    </format>
    <format dxfId="41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"/>
          </reference>
          <reference field="3" count="1">
            <x v="541"/>
          </reference>
        </references>
      </pivotArea>
    </format>
    <format dxfId="412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"/>
          </reference>
          <reference field="3" count="1">
            <x v="542"/>
          </reference>
        </references>
      </pivotArea>
    </format>
    <format dxfId="41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"/>
          </reference>
          <reference field="3" count="1">
            <x v="544"/>
          </reference>
        </references>
      </pivotArea>
    </format>
    <format dxfId="41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"/>
          </reference>
          <reference field="3" count="1" selected="0">
            <x v="543"/>
          </reference>
          <reference field="4" count="1">
            <x v="1"/>
          </reference>
        </references>
      </pivotArea>
    </format>
    <format dxfId="41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"/>
          </reference>
          <reference field="3" count="1" selected="0">
            <x v="541"/>
          </reference>
          <reference field="4" count="1">
            <x v="1"/>
          </reference>
        </references>
      </pivotArea>
    </format>
    <format dxfId="41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"/>
          </reference>
          <reference field="3" count="1" selected="0">
            <x v="542"/>
          </reference>
          <reference field="4" count="1">
            <x v="1"/>
          </reference>
        </references>
      </pivotArea>
    </format>
    <format dxfId="41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"/>
          </reference>
          <reference field="3" count="1" selected="0">
            <x v="544"/>
          </reference>
          <reference field="4" count="1">
            <x v="1"/>
          </reference>
        </references>
      </pivotArea>
    </format>
    <format dxfId="4121">
      <pivotArea dataOnly="0" labelOnly="1" outline="0" fieldPosition="0">
        <references count="2">
          <reference field="1" count="1" selected="0">
            <x v="0"/>
          </reference>
          <reference field="2" count="1">
            <x v="18"/>
          </reference>
        </references>
      </pivotArea>
    </format>
    <format dxfId="41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"/>
          </reference>
          <reference field="3" count="1">
            <x v="548"/>
          </reference>
        </references>
      </pivotArea>
    </format>
    <format dxfId="41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"/>
          </reference>
          <reference field="3" count="1" selected="0">
            <x v="548"/>
          </reference>
          <reference field="4" count="1">
            <x v="1"/>
          </reference>
        </references>
      </pivotArea>
    </format>
    <format dxfId="4118">
      <pivotArea dataOnly="0" labelOnly="1" outline="0" fieldPosition="0">
        <references count="2">
          <reference field="1" count="1" selected="0">
            <x v="0"/>
          </reference>
          <reference field="2" count="2">
            <x v="20"/>
            <x v="21"/>
          </reference>
        </references>
      </pivotArea>
    </format>
    <format dxfId="41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"/>
          </reference>
          <reference field="3" count="1">
            <x v="566"/>
          </reference>
        </references>
      </pivotArea>
    </format>
    <format dxfId="41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"/>
          </reference>
          <reference field="3" count="1">
            <x v="567"/>
          </reference>
        </references>
      </pivotArea>
    </format>
    <format dxfId="41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"/>
          </reference>
          <reference field="3" count="1" selected="0">
            <x v="566"/>
          </reference>
          <reference field="4" count="1">
            <x v="1"/>
          </reference>
        </references>
      </pivotArea>
    </format>
    <format dxfId="41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"/>
          </reference>
          <reference field="3" count="1" selected="0">
            <x v="567"/>
          </reference>
          <reference field="4" count="1">
            <x v="1"/>
          </reference>
        </references>
      </pivotArea>
    </format>
    <format dxfId="4113">
      <pivotArea dataOnly="0" labelOnly="1" outline="0" fieldPosition="0">
        <references count="2">
          <reference field="1" count="1" selected="0">
            <x v="0"/>
          </reference>
          <reference field="2" count="1">
            <x v="19"/>
          </reference>
        </references>
      </pivotArea>
    </format>
    <format dxfId="41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"/>
          </reference>
          <reference field="3" count="1">
            <x v="549"/>
          </reference>
        </references>
      </pivotArea>
    </format>
    <format dxfId="41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"/>
          </reference>
          <reference field="3" count="1" selected="0">
            <x v="549"/>
          </reference>
          <reference field="4" count="1">
            <x v="1"/>
          </reference>
        </references>
      </pivotArea>
    </format>
    <format dxfId="4110">
      <pivotArea dataOnly="0" labelOnly="1" outline="0" fieldPosition="0">
        <references count="2">
          <reference field="1" count="1" selected="0">
            <x v="0"/>
          </reference>
          <reference field="2" count="1">
            <x v="22"/>
          </reference>
        </references>
      </pivotArea>
    </format>
    <format dxfId="41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"/>
          </reference>
          <reference field="3" count="1">
            <x v="971"/>
          </reference>
        </references>
      </pivotArea>
    </format>
    <format dxfId="41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"/>
          </reference>
          <reference field="3" count="1" selected="0">
            <x v="971"/>
          </reference>
          <reference field="4" count="1">
            <x v="1"/>
          </reference>
        </references>
      </pivotArea>
    </format>
    <format dxfId="4107">
      <pivotArea dataOnly="0" labelOnly="1" outline="0" fieldPosition="0">
        <references count="2">
          <reference field="1" count="1" selected="0">
            <x v="0"/>
          </reference>
          <reference field="2" count="12"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41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"/>
          </reference>
          <reference field="3" count="1">
            <x v="854"/>
          </reference>
        </references>
      </pivotArea>
    </format>
    <format dxfId="41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3" count="1">
            <x v="855"/>
          </reference>
        </references>
      </pivotArea>
    </format>
    <format dxfId="41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"/>
          </reference>
          <reference field="3" count="1">
            <x v="856"/>
          </reference>
        </references>
      </pivotArea>
    </format>
    <format dxfId="41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"/>
          </reference>
          <reference field="3" count="1">
            <x v="857"/>
          </reference>
        </references>
      </pivotArea>
    </format>
    <format dxfId="41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8"/>
          </reference>
          <reference field="3" count="1">
            <x v="858"/>
          </reference>
        </references>
      </pivotArea>
    </format>
    <format dxfId="41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9"/>
          </reference>
          <reference field="3" count="1">
            <x v="859"/>
          </reference>
        </references>
      </pivotArea>
    </format>
    <format dxfId="41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"/>
          </reference>
          <reference field="3" count="1">
            <x v="866"/>
          </reference>
        </references>
      </pivotArea>
    </format>
    <format dxfId="40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"/>
          </reference>
          <reference field="3" count="1">
            <x v="867"/>
          </reference>
        </references>
      </pivotArea>
    </format>
    <format dxfId="40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"/>
          </reference>
          <reference field="3" count="1">
            <x v="868"/>
          </reference>
        </references>
      </pivotArea>
    </format>
    <format dxfId="40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"/>
          </reference>
          <reference field="3" count="1">
            <x v="869"/>
          </reference>
        </references>
      </pivotArea>
    </format>
    <format dxfId="40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4"/>
          </reference>
          <reference field="3" count="1">
            <x v="870"/>
          </reference>
        </references>
      </pivotArea>
    </format>
    <format dxfId="40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5"/>
          </reference>
          <reference field="3" count="1">
            <x v="871"/>
          </reference>
        </references>
      </pivotArea>
    </format>
    <format dxfId="40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"/>
          </reference>
          <reference field="3" count="1" selected="0">
            <x v="854"/>
          </reference>
          <reference field="4" count="1">
            <x v="1"/>
          </reference>
        </references>
      </pivotArea>
    </format>
    <format dxfId="40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3" count="1" selected="0">
            <x v="855"/>
          </reference>
          <reference field="4" count="1">
            <x v="1"/>
          </reference>
        </references>
      </pivotArea>
    </format>
    <format dxfId="40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"/>
          </reference>
          <reference field="3" count="1" selected="0">
            <x v="856"/>
          </reference>
          <reference field="4" count="1">
            <x v="1"/>
          </reference>
        </references>
      </pivotArea>
    </format>
    <format dxfId="40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"/>
          </reference>
          <reference field="3" count="1" selected="0">
            <x v="857"/>
          </reference>
          <reference field="4" count="1">
            <x v="1"/>
          </reference>
        </references>
      </pivotArea>
    </format>
    <format dxfId="40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8"/>
          </reference>
          <reference field="3" count="1" selected="0">
            <x v="858"/>
          </reference>
          <reference field="4" count="1">
            <x v="1"/>
          </reference>
        </references>
      </pivotArea>
    </format>
    <format dxfId="40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9"/>
          </reference>
          <reference field="3" count="1" selected="0">
            <x v="859"/>
          </reference>
          <reference field="4" count="1">
            <x v="1"/>
          </reference>
        </references>
      </pivotArea>
    </format>
    <format dxfId="40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"/>
          </reference>
          <reference field="3" count="1" selected="0">
            <x v="866"/>
          </reference>
          <reference field="4" count="1">
            <x v="1"/>
          </reference>
        </references>
      </pivotArea>
    </format>
    <format dxfId="40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"/>
          </reference>
          <reference field="3" count="1" selected="0">
            <x v="867"/>
          </reference>
          <reference field="4" count="1">
            <x v="1"/>
          </reference>
        </references>
      </pivotArea>
    </format>
    <format dxfId="40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"/>
          </reference>
          <reference field="3" count="1" selected="0">
            <x v="868"/>
          </reference>
          <reference field="4" count="1">
            <x v="1"/>
          </reference>
        </references>
      </pivotArea>
    </format>
    <format dxfId="40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"/>
          </reference>
          <reference field="3" count="1" selected="0">
            <x v="869"/>
          </reference>
          <reference field="4" count="1">
            <x v="1"/>
          </reference>
        </references>
      </pivotArea>
    </format>
    <format dxfId="40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4"/>
          </reference>
          <reference field="3" count="1" selected="0">
            <x v="870"/>
          </reference>
          <reference field="4" count="1">
            <x v="1"/>
          </reference>
        </references>
      </pivotArea>
    </format>
    <format dxfId="40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5"/>
          </reference>
          <reference field="3" count="1" selected="0">
            <x v="871"/>
          </reference>
          <reference field="4" count="1">
            <x v="1"/>
          </reference>
        </references>
      </pivotArea>
    </format>
    <format dxfId="4082">
      <pivotArea dataOnly="0" labelOnly="1" outline="0" fieldPosition="0">
        <references count="2">
          <reference field="1" count="1" selected="0">
            <x v="0"/>
          </reference>
          <reference field="2" count="5">
            <x v="36"/>
            <x v="37"/>
            <x v="38"/>
            <x v="39"/>
            <x v="40"/>
          </reference>
        </references>
      </pivotArea>
    </format>
    <format dxfId="40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6"/>
          </reference>
          <reference field="3" count="1">
            <x v="860"/>
          </reference>
        </references>
      </pivotArea>
    </format>
    <format dxfId="40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"/>
          </reference>
          <reference field="3" count="1">
            <x v="861"/>
          </reference>
        </references>
      </pivotArea>
    </format>
    <format dxfId="40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"/>
          </reference>
          <reference field="3" count="1">
            <x v="862"/>
          </reference>
        </references>
      </pivotArea>
    </format>
    <format dxfId="40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"/>
          </reference>
          <reference field="3" count="1">
            <x v="863"/>
          </reference>
        </references>
      </pivotArea>
    </format>
    <format dxfId="40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0"/>
          </reference>
          <reference field="3" count="1">
            <x v="864"/>
          </reference>
        </references>
      </pivotArea>
    </format>
    <format dxfId="40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6"/>
          </reference>
          <reference field="3" count="1" selected="0">
            <x v="860"/>
          </reference>
          <reference field="4" count="1">
            <x v="1"/>
          </reference>
        </references>
      </pivotArea>
    </format>
    <format dxfId="40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"/>
          </reference>
          <reference field="3" count="1" selected="0">
            <x v="861"/>
          </reference>
          <reference field="4" count="1">
            <x v="1"/>
          </reference>
        </references>
      </pivotArea>
    </format>
    <format dxfId="40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"/>
          </reference>
          <reference field="3" count="1" selected="0">
            <x v="862"/>
          </reference>
          <reference field="4" count="1">
            <x v="1"/>
          </reference>
        </references>
      </pivotArea>
    </format>
    <format dxfId="40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"/>
          </reference>
          <reference field="3" count="1" selected="0">
            <x v="863"/>
          </reference>
          <reference field="4" count="1">
            <x v="1"/>
          </reference>
        </references>
      </pivotArea>
    </format>
    <format dxfId="40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0"/>
          </reference>
          <reference field="3" count="1" selected="0">
            <x v="864"/>
          </reference>
          <reference field="4" count="1">
            <x v="1"/>
          </reference>
        </references>
      </pivotArea>
    </format>
    <format dxfId="4071">
      <pivotArea dataOnly="0" labelOnly="1" outline="0" fieldPosition="0">
        <references count="2">
          <reference field="1" count="1" selected="0">
            <x v="0"/>
          </reference>
          <reference field="2" count="1">
            <x v="41"/>
          </reference>
        </references>
      </pivotArea>
    </format>
    <format dxfId="407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1"/>
          </reference>
          <reference field="3" count="1">
            <x v="865"/>
          </reference>
        </references>
      </pivotArea>
    </format>
    <format dxfId="40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1"/>
          </reference>
          <reference field="3" count="1" selected="0">
            <x v="865"/>
          </reference>
          <reference field="4" count="1">
            <x v="1"/>
          </reference>
        </references>
      </pivotArea>
    </format>
    <format dxfId="4068">
      <pivotArea dataOnly="0" outline="0" fieldPosition="0">
        <references count="3">
          <reference field="2" count="6">
            <x v="42"/>
            <x v="43"/>
            <x v="44"/>
            <x v="45"/>
            <x v="46"/>
            <x v="47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067">
      <pivotArea dataOnly="0" labelOnly="1" outline="0" fieldPosition="0">
        <references count="2">
          <reference field="1" count="1" selected="0">
            <x v="0"/>
          </reference>
          <reference field="2" count="6">
            <x v="42"/>
            <x v="43"/>
            <x v="44"/>
            <x v="45"/>
            <x v="46"/>
            <x v="47"/>
          </reference>
        </references>
      </pivotArea>
    </format>
    <format dxfId="40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2"/>
          </reference>
          <reference field="3" count="1">
            <x v="833"/>
          </reference>
        </references>
      </pivotArea>
    </format>
    <format dxfId="40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3"/>
          </reference>
          <reference field="3" count="1">
            <x v="834"/>
          </reference>
        </references>
      </pivotArea>
    </format>
    <format dxfId="406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4"/>
          </reference>
          <reference field="3" count="1">
            <x v="835"/>
          </reference>
        </references>
      </pivotArea>
    </format>
    <format dxfId="40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5"/>
          </reference>
          <reference field="3" count="1">
            <x v="836"/>
          </reference>
        </references>
      </pivotArea>
    </format>
    <format dxfId="40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6"/>
          </reference>
          <reference field="3" count="1">
            <x v="652"/>
          </reference>
        </references>
      </pivotArea>
    </format>
    <format dxfId="40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7"/>
          </reference>
          <reference field="3" count="1">
            <x v="653"/>
          </reference>
        </references>
      </pivotArea>
    </format>
    <format dxfId="40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2"/>
          </reference>
          <reference field="3" count="1" selected="0">
            <x v="833"/>
          </reference>
          <reference field="4" count="1">
            <x v="0"/>
          </reference>
        </references>
      </pivotArea>
    </format>
    <format dxfId="40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3"/>
          </reference>
          <reference field="3" count="1" selected="0">
            <x v="834"/>
          </reference>
          <reference field="4" count="1">
            <x v="0"/>
          </reference>
        </references>
      </pivotArea>
    </format>
    <format dxfId="40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4"/>
          </reference>
          <reference field="3" count="1" selected="0">
            <x v="835"/>
          </reference>
          <reference field="4" count="1">
            <x v="0"/>
          </reference>
        </references>
      </pivotArea>
    </format>
    <format dxfId="40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5"/>
          </reference>
          <reference field="3" count="1" selected="0">
            <x v="836"/>
          </reference>
          <reference field="4" count="1">
            <x v="0"/>
          </reference>
        </references>
      </pivotArea>
    </format>
    <format dxfId="40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6"/>
          </reference>
          <reference field="3" count="1" selected="0">
            <x v="652"/>
          </reference>
          <reference field="4" count="1">
            <x v="0"/>
          </reference>
        </references>
      </pivotArea>
    </format>
    <format dxfId="40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7"/>
          </reference>
          <reference field="3" count="1" selected="0">
            <x v="653"/>
          </reference>
          <reference field="4" count="1">
            <x v="0"/>
          </reference>
        </references>
      </pivotArea>
    </format>
    <format dxfId="4054">
      <pivotArea dataOnly="0" labelOnly="1" outline="0" fieldPosition="0">
        <references count="2">
          <reference field="1" count="1" selected="0">
            <x v="0"/>
          </reference>
          <reference field="2" count="1">
            <x v="48"/>
          </reference>
        </references>
      </pivotArea>
    </format>
    <format dxfId="40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8"/>
          </reference>
          <reference field="3" count="1">
            <x v="837"/>
          </reference>
        </references>
      </pivotArea>
    </format>
    <format dxfId="40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8"/>
          </reference>
          <reference field="3" count="1" selected="0">
            <x v="837"/>
          </reference>
          <reference field="4" count="1">
            <x v="0"/>
          </reference>
        </references>
      </pivotArea>
    </format>
    <format dxfId="4051">
      <pivotArea dataOnly="0" labelOnly="1" outline="0" fieldPosition="0">
        <references count="2">
          <reference field="1" count="1" selected="0">
            <x v="0"/>
          </reference>
          <reference field="2" count="5">
            <x v="49"/>
            <x v="50"/>
            <x v="51"/>
            <x v="52"/>
            <x v="53"/>
          </reference>
        </references>
      </pivotArea>
    </format>
    <format dxfId="40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9"/>
          </reference>
          <reference field="3" count="1">
            <x v="551"/>
          </reference>
        </references>
      </pivotArea>
    </format>
    <format dxfId="40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0"/>
          </reference>
          <reference field="3" count="1">
            <x v="550"/>
          </reference>
        </references>
      </pivotArea>
    </format>
    <format dxfId="40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1"/>
          </reference>
          <reference field="3" count="1">
            <x v="552"/>
          </reference>
        </references>
      </pivotArea>
    </format>
    <format dxfId="40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2"/>
          </reference>
          <reference field="3" count="1">
            <x v="553"/>
          </reference>
        </references>
      </pivotArea>
    </format>
    <format dxfId="40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3"/>
          </reference>
          <reference field="3" count="1">
            <x v="554"/>
          </reference>
        </references>
      </pivotArea>
    </format>
    <format dxfId="40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9"/>
          </reference>
          <reference field="3" count="1" selected="0">
            <x v="551"/>
          </reference>
          <reference field="4" count="1">
            <x v="1"/>
          </reference>
        </references>
      </pivotArea>
    </format>
    <format dxfId="40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0"/>
          </reference>
          <reference field="3" count="1" selected="0">
            <x v="550"/>
          </reference>
          <reference field="4" count="1">
            <x v="1"/>
          </reference>
        </references>
      </pivotArea>
    </format>
    <format dxfId="40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1"/>
          </reference>
          <reference field="3" count="1" selected="0">
            <x v="552"/>
          </reference>
          <reference field="4" count="1">
            <x v="1"/>
          </reference>
        </references>
      </pivotArea>
    </format>
    <format dxfId="40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2"/>
          </reference>
          <reference field="3" count="1" selected="0">
            <x v="553"/>
          </reference>
          <reference field="4" count="1">
            <x v="1"/>
          </reference>
        </references>
      </pivotArea>
    </format>
    <format dxfId="40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3"/>
          </reference>
          <reference field="3" count="1" selected="0">
            <x v="554"/>
          </reference>
          <reference field="4" count="1">
            <x v="1"/>
          </reference>
        </references>
      </pivotArea>
    </format>
    <format dxfId="4040">
      <pivotArea dataOnly="0" labelOnly="1" outline="0" fieldPosition="0">
        <references count="2">
          <reference field="1" count="1" selected="0">
            <x v="0"/>
          </reference>
          <reference field="2" count="5">
            <x v="49"/>
            <x v="50"/>
            <x v="51"/>
            <x v="52"/>
            <x v="53"/>
          </reference>
        </references>
      </pivotArea>
    </format>
    <format dxfId="40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9"/>
          </reference>
          <reference field="3" count="1">
            <x v="551"/>
          </reference>
        </references>
      </pivotArea>
    </format>
    <format dxfId="40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0"/>
          </reference>
          <reference field="3" count="1">
            <x v="550"/>
          </reference>
        </references>
      </pivotArea>
    </format>
    <format dxfId="40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1"/>
          </reference>
          <reference field="3" count="1">
            <x v="552"/>
          </reference>
        </references>
      </pivotArea>
    </format>
    <format dxfId="40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2"/>
          </reference>
          <reference field="3" count="1">
            <x v="553"/>
          </reference>
        </references>
      </pivotArea>
    </format>
    <format dxfId="40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3"/>
          </reference>
          <reference field="3" count="1">
            <x v="554"/>
          </reference>
        </references>
      </pivotArea>
    </format>
    <format dxfId="40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9"/>
          </reference>
          <reference field="3" count="1" selected="0">
            <x v="551"/>
          </reference>
          <reference field="4" count="1">
            <x v="1"/>
          </reference>
        </references>
      </pivotArea>
    </format>
    <format dxfId="40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0"/>
          </reference>
          <reference field="3" count="1" selected="0">
            <x v="550"/>
          </reference>
          <reference field="4" count="1">
            <x v="1"/>
          </reference>
        </references>
      </pivotArea>
    </format>
    <format dxfId="40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1"/>
          </reference>
          <reference field="3" count="1" selected="0">
            <x v="552"/>
          </reference>
          <reference field="4" count="1">
            <x v="1"/>
          </reference>
        </references>
      </pivotArea>
    </format>
    <format dxfId="40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2"/>
          </reference>
          <reference field="3" count="1" selected="0">
            <x v="553"/>
          </reference>
          <reference field="4" count="1">
            <x v="1"/>
          </reference>
        </references>
      </pivotArea>
    </format>
    <format dxfId="40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3"/>
          </reference>
          <reference field="3" count="1" selected="0">
            <x v="554"/>
          </reference>
          <reference field="4" count="1">
            <x v="1"/>
          </reference>
        </references>
      </pivotArea>
    </format>
    <format dxfId="4029">
      <pivotArea dataOnly="0" labelOnly="1" outline="0" fieldPosition="0">
        <references count="2">
          <reference field="1" count="1" selected="0">
            <x v="0"/>
          </reference>
          <reference field="2" count="7">
            <x v="54"/>
            <x v="55"/>
            <x v="56"/>
            <x v="57"/>
            <x v="58"/>
            <x v="59"/>
            <x v="60"/>
          </reference>
        </references>
      </pivotArea>
    </format>
    <format dxfId="40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4"/>
          </reference>
          <reference field="3" count="1">
            <x v="683"/>
          </reference>
        </references>
      </pivotArea>
    </format>
    <format dxfId="402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5"/>
          </reference>
          <reference field="3" count="1">
            <x v="684"/>
          </reference>
        </references>
      </pivotArea>
    </format>
    <format dxfId="40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6"/>
          </reference>
          <reference field="3" count="1">
            <x v="1004"/>
          </reference>
        </references>
      </pivotArea>
    </format>
    <format dxfId="40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7"/>
          </reference>
          <reference field="3" count="1">
            <x v="681"/>
          </reference>
        </references>
      </pivotArea>
    </format>
    <format dxfId="402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8"/>
          </reference>
          <reference field="3" count="1">
            <x v="679"/>
          </reference>
        </references>
      </pivotArea>
    </format>
    <format dxfId="40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9"/>
          </reference>
          <reference field="3" count="1">
            <x v="1003"/>
          </reference>
        </references>
      </pivotArea>
    </format>
    <format dxfId="40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0"/>
          </reference>
          <reference field="3" count="1">
            <x v="1002"/>
          </reference>
        </references>
      </pivotArea>
    </format>
    <format dxfId="40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4"/>
          </reference>
          <reference field="3" count="1" selected="0">
            <x v="683"/>
          </reference>
          <reference field="4" count="1">
            <x v="1"/>
          </reference>
        </references>
      </pivotArea>
    </format>
    <format dxfId="40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5"/>
          </reference>
          <reference field="3" count="1" selected="0">
            <x v="684"/>
          </reference>
          <reference field="4" count="1">
            <x v="1"/>
          </reference>
        </references>
      </pivotArea>
    </format>
    <format dxfId="40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6"/>
          </reference>
          <reference field="3" count="1" selected="0">
            <x v="1004"/>
          </reference>
          <reference field="4" count="1">
            <x v="1"/>
          </reference>
        </references>
      </pivotArea>
    </format>
    <format dxfId="40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7"/>
          </reference>
          <reference field="3" count="1" selected="0">
            <x v="681"/>
          </reference>
          <reference field="4" count="1">
            <x v="1"/>
          </reference>
        </references>
      </pivotArea>
    </format>
    <format dxfId="40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8"/>
          </reference>
          <reference field="3" count="1" selected="0">
            <x v="679"/>
          </reference>
          <reference field="4" count="1">
            <x v="1"/>
          </reference>
        </references>
      </pivotArea>
    </format>
    <format dxfId="401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9"/>
          </reference>
          <reference field="3" count="1" selected="0">
            <x v="1003"/>
          </reference>
          <reference field="4" count="1">
            <x v="1"/>
          </reference>
        </references>
      </pivotArea>
    </format>
    <format dxfId="40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0"/>
          </reference>
          <reference field="3" count="1" selected="0">
            <x v="1002"/>
          </reference>
          <reference field="4" count="1">
            <x v="1"/>
          </reference>
        </references>
      </pivotArea>
    </format>
    <format dxfId="4014">
      <pivotArea dataOnly="0" labelOnly="1" outline="0" fieldPosition="0">
        <references count="2">
          <reference field="1" count="1" selected="0">
            <x v="0"/>
          </reference>
          <reference field="2" count="1">
            <x v="61"/>
          </reference>
        </references>
      </pivotArea>
    </format>
    <format dxfId="40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1"/>
          </reference>
          <reference field="3" count="1">
            <x v="47"/>
          </reference>
        </references>
      </pivotArea>
    </format>
    <format dxfId="401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1"/>
          </reference>
          <reference field="3" count="1" selected="0">
            <x v="47"/>
          </reference>
          <reference field="4" count="1">
            <x v="1"/>
          </reference>
        </references>
      </pivotArea>
    </format>
    <format dxfId="4011">
      <pivotArea dataOnly="0" labelOnly="1" outline="0" fieldPosition="0">
        <references count="2">
          <reference field="1" count="1" selected="0">
            <x v="0"/>
          </reference>
          <reference field="2" count="6">
            <x v="62"/>
            <x v="63"/>
            <x v="64"/>
            <x v="65"/>
            <x v="66"/>
            <x v="67"/>
          </reference>
        </references>
      </pivotArea>
    </format>
    <format dxfId="40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2"/>
          </reference>
          <reference field="3" count="1">
            <x v="732"/>
          </reference>
        </references>
      </pivotArea>
    </format>
    <format dxfId="40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3"/>
          </reference>
          <reference field="3" count="1">
            <x v="724"/>
          </reference>
        </references>
      </pivotArea>
    </format>
    <format dxfId="40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4"/>
          </reference>
          <reference field="3" count="1">
            <x v="733"/>
          </reference>
        </references>
      </pivotArea>
    </format>
    <format dxfId="40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5"/>
          </reference>
          <reference field="3" count="1">
            <x v="734"/>
          </reference>
        </references>
      </pivotArea>
    </format>
    <format dxfId="40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6"/>
          </reference>
          <reference field="3" count="1">
            <x v="725"/>
          </reference>
        </references>
      </pivotArea>
    </format>
    <format dxfId="40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7"/>
          </reference>
          <reference field="3" count="1">
            <x v="726"/>
          </reference>
        </references>
      </pivotArea>
    </format>
    <format dxfId="40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2"/>
          </reference>
          <reference field="3" count="1" selected="0">
            <x v="732"/>
          </reference>
          <reference field="4" count="1">
            <x v="0"/>
          </reference>
        </references>
      </pivotArea>
    </format>
    <format dxfId="400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3"/>
          </reference>
          <reference field="3" count="1" selected="0">
            <x v="724"/>
          </reference>
          <reference field="4" count="1">
            <x v="0"/>
          </reference>
        </references>
      </pivotArea>
    </format>
    <format dxfId="40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4"/>
          </reference>
          <reference field="3" count="1" selected="0">
            <x v="733"/>
          </reference>
          <reference field="4" count="1">
            <x v="0"/>
          </reference>
        </references>
      </pivotArea>
    </format>
    <format dxfId="40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5"/>
          </reference>
          <reference field="3" count="1" selected="0">
            <x v="734"/>
          </reference>
          <reference field="4" count="1">
            <x v="0"/>
          </reference>
        </references>
      </pivotArea>
    </format>
    <format dxfId="400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6"/>
          </reference>
          <reference field="3" count="1" selected="0">
            <x v="725"/>
          </reference>
          <reference field="4" count="1">
            <x v="0"/>
          </reference>
        </references>
      </pivotArea>
    </format>
    <format dxfId="399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7"/>
          </reference>
          <reference field="3" count="1" selected="0">
            <x v="726"/>
          </reference>
          <reference field="4" count="1">
            <x v="0"/>
          </reference>
        </references>
      </pivotArea>
    </format>
    <format dxfId="3998">
      <pivotArea dataOnly="0" labelOnly="1" outline="0" fieldPosition="0">
        <references count="2">
          <reference field="1" count="1" selected="0">
            <x v="0"/>
          </reference>
          <reference field="2" count="1">
            <x v="68"/>
          </reference>
        </references>
      </pivotArea>
    </format>
    <format dxfId="39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8"/>
          </reference>
          <reference field="3" count="1">
            <x v="527"/>
          </reference>
        </references>
      </pivotArea>
    </format>
    <format dxfId="39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8"/>
          </reference>
          <reference field="3" count="1" selected="0">
            <x v="527"/>
          </reference>
          <reference field="4" count="1">
            <x v="1"/>
          </reference>
        </references>
      </pivotArea>
    </format>
    <format dxfId="3995">
      <pivotArea dataOnly="0" labelOnly="1" outline="0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399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0"/>
          </reference>
          <reference field="3" count="1">
            <x v="535"/>
          </reference>
        </references>
      </pivotArea>
    </format>
    <format dxfId="399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 selected="0">
            <x v="535"/>
          </reference>
          <reference field="4" count="1">
            <x v="1"/>
          </reference>
        </references>
      </pivotArea>
    </format>
    <format dxfId="3992">
      <pivotArea dataOnly="0" labelOnly="1" outline="0" fieldPosition="0">
        <references count="2">
          <reference field="1" count="1" selected="0">
            <x v="0"/>
          </reference>
          <reference field="2" count="1">
            <x v="69"/>
          </reference>
        </references>
      </pivotArea>
    </format>
    <format dxfId="39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9"/>
          </reference>
          <reference field="3" count="1">
            <x v="696"/>
          </reference>
        </references>
      </pivotArea>
    </format>
    <format dxfId="39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9"/>
          </reference>
          <reference field="3" count="1" selected="0">
            <x v="696"/>
          </reference>
          <reference field="4" count="1">
            <x v="1"/>
          </reference>
        </references>
      </pivotArea>
    </format>
    <format dxfId="3989">
      <pivotArea dataOnly="0" labelOnly="1" outline="0" fieldPosition="0">
        <references count="2">
          <reference field="1" count="1" selected="0">
            <x v="0"/>
          </reference>
          <reference field="2" count="1">
            <x v="70"/>
          </reference>
        </references>
      </pivotArea>
    </format>
    <format dxfId="398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0"/>
          </reference>
          <reference field="3" count="1">
            <x v="697"/>
          </reference>
        </references>
      </pivotArea>
    </format>
    <format dxfId="39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0"/>
          </reference>
          <reference field="3" count="1" selected="0">
            <x v="697"/>
          </reference>
          <reference field="4" count="1">
            <x v="1"/>
          </reference>
        </references>
      </pivotArea>
    </format>
    <format dxfId="3986">
      <pivotArea dataOnly="0" labelOnly="1" outline="0" fieldPosition="0">
        <references count="2">
          <reference field="1" count="1" selected="0">
            <x v="0"/>
          </reference>
          <reference field="2" count="1">
            <x v="71"/>
          </reference>
        </references>
      </pivotArea>
    </format>
    <format dxfId="398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1"/>
          </reference>
          <reference field="3" count="1">
            <x v="568"/>
          </reference>
        </references>
      </pivotArea>
    </format>
    <format dxfId="39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1"/>
          </reference>
          <reference field="3" count="1" selected="0">
            <x v="568"/>
          </reference>
          <reference field="4" count="1">
            <x v="1"/>
          </reference>
        </references>
      </pivotArea>
    </format>
    <format dxfId="3983">
      <pivotArea dataOnly="0" labelOnly="1" outline="0" fieldPosition="0">
        <references count="2">
          <reference field="1" count="1" selected="0">
            <x v="0"/>
          </reference>
          <reference field="2" count="8">
            <x v="72"/>
            <x v="73"/>
            <x v="74"/>
            <x v="75"/>
            <x v="76"/>
            <x v="77"/>
            <x v="78"/>
            <x v="79"/>
          </reference>
        </references>
      </pivotArea>
    </format>
    <format dxfId="398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2"/>
          </reference>
          <reference field="3" count="1">
            <x v="694"/>
          </reference>
        </references>
      </pivotArea>
    </format>
    <format dxfId="39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3"/>
          </reference>
          <reference field="3" count="1">
            <x v="695"/>
          </reference>
        </references>
      </pivotArea>
    </format>
    <format dxfId="39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4"/>
          </reference>
          <reference field="3" count="1">
            <x v="693"/>
          </reference>
        </references>
      </pivotArea>
    </format>
    <format dxfId="39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5"/>
          </reference>
          <reference field="3" count="1">
            <x v="692"/>
          </reference>
        </references>
      </pivotArea>
    </format>
    <format dxfId="39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6"/>
          </reference>
          <reference field="3" count="1">
            <x v="691"/>
          </reference>
        </references>
      </pivotArea>
    </format>
    <format dxfId="39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7"/>
          </reference>
          <reference field="3" count="1">
            <x v="690"/>
          </reference>
        </references>
      </pivotArea>
    </format>
    <format dxfId="397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8"/>
          </reference>
          <reference field="3" count="1">
            <x v="686"/>
          </reference>
        </references>
      </pivotArea>
    </format>
    <format dxfId="397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9"/>
          </reference>
          <reference field="3" count="1">
            <x v="687"/>
          </reference>
        </references>
      </pivotArea>
    </format>
    <format dxfId="39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2"/>
          </reference>
          <reference field="3" count="1" selected="0">
            <x v="694"/>
          </reference>
          <reference field="4" count="1">
            <x v="1"/>
          </reference>
        </references>
      </pivotArea>
    </format>
    <format dxfId="39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3"/>
          </reference>
          <reference field="3" count="1" selected="0">
            <x v="695"/>
          </reference>
          <reference field="4" count="1">
            <x v="1"/>
          </reference>
        </references>
      </pivotArea>
    </format>
    <format dxfId="39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4"/>
          </reference>
          <reference field="3" count="1" selected="0">
            <x v="693"/>
          </reference>
          <reference field="4" count="1">
            <x v="1"/>
          </reference>
        </references>
      </pivotArea>
    </format>
    <format dxfId="39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5"/>
          </reference>
          <reference field="3" count="1" selected="0">
            <x v="692"/>
          </reference>
          <reference field="4" count="1">
            <x v="1"/>
          </reference>
        </references>
      </pivotArea>
    </format>
    <format dxfId="39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6"/>
          </reference>
          <reference field="3" count="1" selected="0">
            <x v="691"/>
          </reference>
          <reference field="4" count="1">
            <x v="1"/>
          </reference>
        </references>
      </pivotArea>
    </format>
    <format dxfId="39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7"/>
          </reference>
          <reference field="3" count="1" selected="0">
            <x v="690"/>
          </reference>
          <reference field="4" count="1">
            <x v="1"/>
          </reference>
        </references>
      </pivotArea>
    </format>
    <format dxfId="39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8"/>
          </reference>
          <reference field="3" count="1" selected="0">
            <x v="686"/>
          </reference>
          <reference field="4" count="1">
            <x v="1"/>
          </reference>
        </references>
      </pivotArea>
    </format>
    <format dxfId="39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9"/>
          </reference>
          <reference field="3" count="1" selected="0">
            <x v="687"/>
          </reference>
          <reference field="4" count="1">
            <x v="1"/>
          </reference>
        </references>
      </pivotArea>
    </format>
    <format dxfId="3966">
      <pivotArea dataOnly="0" labelOnly="1" outline="0" fieldPosition="0">
        <references count="2">
          <reference field="1" count="1" selected="0">
            <x v="0"/>
          </reference>
          <reference field="2" count="22"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9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0"/>
          </reference>
          <reference field="3" count="1">
            <x v="446"/>
          </reference>
        </references>
      </pivotArea>
    </format>
    <format dxfId="396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1"/>
          </reference>
          <reference field="3" count="1">
            <x v="448"/>
          </reference>
        </references>
      </pivotArea>
    </format>
    <format dxfId="39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2"/>
          </reference>
          <reference field="3" count="1">
            <x v="449"/>
          </reference>
        </references>
      </pivotArea>
    </format>
    <format dxfId="39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3"/>
          </reference>
          <reference field="3" count="1">
            <x v="447"/>
          </reference>
        </references>
      </pivotArea>
    </format>
    <format dxfId="39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4"/>
          </reference>
          <reference field="3" count="1">
            <x v="950"/>
          </reference>
        </references>
      </pivotArea>
    </format>
    <format dxfId="39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5"/>
          </reference>
          <reference field="3" count="1">
            <x v="699"/>
          </reference>
        </references>
      </pivotArea>
    </format>
    <format dxfId="39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6"/>
          </reference>
          <reference field="3" count="1">
            <x v="698"/>
          </reference>
        </references>
      </pivotArea>
    </format>
    <format dxfId="395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7"/>
          </reference>
          <reference field="3" count="1">
            <x v="457"/>
          </reference>
        </references>
      </pivotArea>
    </format>
    <format dxfId="39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8"/>
          </reference>
          <reference field="3" count="1">
            <x v="19"/>
          </reference>
        </references>
      </pivotArea>
    </format>
    <format dxfId="39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9"/>
          </reference>
          <reference field="3" count="1">
            <x v="20"/>
          </reference>
        </references>
      </pivotArea>
    </format>
    <format dxfId="395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0"/>
          </reference>
          <reference field="3" count="1">
            <x v="30"/>
          </reference>
        </references>
      </pivotArea>
    </format>
    <format dxfId="39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1"/>
          </reference>
          <reference field="3" count="1">
            <x v="34"/>
          </reference>
        </references>
      </pivotArea>
    </format>
    <format dxfId="39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2"/>
          </reference>
          <reference field="3" count="1">
            <x v="32"/>
          </reference>
        </references>
      </pivotArea>
    </format>
    <format dxfId="395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3"/>
          </reference>
          <reference field="3" count="1">
            <x v="36"/>
          </reference>
        </references>
      </pivotArea>
    </format>
    <format dxfId="395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4"/>
          </reference>
          <reference field="3" count="1">
            <x v="38"/>
          </reference>
        </references>
      </pivotArea>
    </format>
    <format dxfId="39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5"/>
          </reference>
          <reference field="3" count="1">
            <x v="31"/>
          </reference>
        </references>
      </pivotArea>
    </format>
    <format dxfId="39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6"/>
          </reference>
          <reference field="3" count="1">
            <x v="35"/>
          </reference>
        </references>
      </pivotArea>
    </format>
    <format dxfId="39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7"/>
          </reference>
          <reference field="3" count="1">
            <x v="33"/>
          </reference>
        </references>
      </pivotArea>
    </format>
    <format dxfId="39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8"/>
          </reference>
          <reference field="3" count="1">
            <x v="37"/>
          </reference>
        </references>
      </pivotArea>
    </format>
    <format dxfId="39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9"/>
          </reference>
          <reference field="3" count="1">
            <x v="39"/>
          </reference>
        </references>
      </pivotArea>
    </format>
    <format dxfId="39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0"/>
          </reference>
          <reference field="3" count="1">
            <x v="440"/>
          </reference>
        </references>
      </pivotArea>
    </format>
    <format dxfId="39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1"/>
          </reference>
          <reference field="3" count="1">
            <x v="441"/>
          </reference>
        </references>
      </pivotArea>
    </format>
    <format dxfId="39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0"/>
          </reference>
          <reference field="3" count="1" selected="0">
            <x v="446"/>
          </reference>
          <reference field="4" count="1">
            <x v="1"/>
          </reference>
        </references>
      </pivotArea>
    </format>
    <format dxfId="39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1"/>
          </reference>
          <reference field="3" count="1" selected="0">
            <x v="448"/>
          </reference>
          <reference field="4" count="1">
            <x v="1"/>
          </reference>
        </references>
      </pivotArea>
    </format>
    <format dxfId="39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2"/>
          </reference>
          <reference field="3" count="1" selected="0">
            <x v="449"/>
          </reference>
          <reference field="4" count="1">
            <x v="1"/>
          </reference>
        </references>
      </pivotArea>
    </format>
    <format dxfId="39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3"/>
          </reference>
          <reference field="3" count="1" selected="0">
            <x v="447"/>
          </reference>
          <reference field="4" count="1">
            <x v="1"/>
          </reference>
        </references>
      </pivotArea>
    </format>
    <format dxfId="39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4"/>
          </reference>
          <reference field="3" count="1" selected="0">
            <x v="950"/>
          </reference>
          <reference field="4" count="1">
            <x v="1"/>
          </reference>
        </references>
      </pivotArea>
    </format>
    <format dxfId="39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5"/>
          </reference>
          <reference field="3" count="1" selected="0">
            <x v="699"/>
          </reference>
          <reference field="4" count="1">
            <x v="1"/>
          </reference>
        </references>
      </pivotArea>
    </format>
    <format dxfId="39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6"/>
          </reference>
          <reference field="3" count="1" selected="0">
            <x v="698"/>
          </reference>
          <reference field="4" count="1">
            <x v="1"/>
          </reference>
        </references>
      </pivotArea>
    </format>
    <format dxfId="39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7"/>
          </reference>
          <reference field="3" count="1" selected="0">
            <x v="457"/>
          </reference>
          <reference field="4" count="1">
            <x v="1"/>
          </reference>
        </references>
      </pivotArea>
    </format>
    <format dxfId="39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8"/>
          </reference>
          <reference field="3" count="1" selected="0">
            <x v="19"/>
          </reference>
          <reference field="4" count="1">
            <x v="1"/>
          </reference>
        </references>
      </pivotArea>
    </format>
    <format dxfId="39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9"/>
          </reference>
          <reference field="3" count="1" selected="0">
            <x v="20"/>
          </reference>
          <reference field="4" count="1">
            <x v="1"/>
          </reference>
        </references>
      </pivotArea>
    </format>
    <format dxfId="39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0"/>
          </reference>
          <reference field="3" count="1" selected="0">
            <x v="30"/>
          </reference>
          <reference field="4" count="1">
            <x v="1"/>
          </reference>
        </references>
      </pivotArea>
    </format>
    <format dxfId="39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1"/>
          </reference>
          <reference field="3" count="1" selected="0">
            <x v="34"/>
          </reference>
          <reference field="4" count="1">
            <x v="1"/>
          </reference>
        </references>
      </pivotArea>
    </format>
    <format dxfId="39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2"/>
          </reference>
          <reference field="3" count="1" selected="0">
            <x v="32"/>
          </reference>
          <reference field="4" count="1">
            <x v="1"/>
          </reference>
        </references>
      </pivotArea>
    </format>
    <format dxfId="39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3"/>
          </reference>
          <reference field="3" count="1" selected="0">
            <x v="36"/>
          </reference>
          <reference field="4" count="1">
            <x v="1"/>
          </reference>
        </references>
      </pivotArea>
    </format>
    <format dxfId="39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4"/>
          </reference>
          <reference field="3" count="1" selected="0">
            <x v="38"/>
          </reference>
          <reference field="4" count="1">
            <x v="1"/>
          </reference>
        </references>
      </pivotArea>
    </format>
    <format dxfId="39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5"/>
          </reference>
          <reference field="3" count="1" selected="0">
            <x v="31"/>
          </reference>
          <reference field="4" count="1">
            <x v="1"/>
          </reference>
        </references>
      </pivotArea>
    </format>
    <format dxfId="39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6"/>
          </reference>
          <reference field="3" count="1" selected="0">
            <x v="35"/>
          </reference>
          <reference field="4" count="1">
            <x v="1"/>
          </reference>
        </references>
      </pivotArea>
    </format>
    <format dxfId="392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7"/>
          </reference>
          <reference field="3" count="1" selected="0">
            <x v="33"/>
          </reference>
          <reference field="4" count="1">
            <x v="1"/>
          </reference>
        </references>
      </pivotArea>
    </format>
    <format dxfId="39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8"/>
          </reference>
          <reference field="3" count="1" selected="0">
            <x v="37"/>
          </reference>
          <reference field="4" count="1">
            <x v="1"/>
          </reference>
        </references>
      </pivotArea>
    </format>
    <format dxfId="39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9"/>
          </reference>
          <reference field="3" count="1" selected="0">
            <x v="39"/>
          </reference>
          <reference field="4" count="1">
            <x v="1"/>
          </reference>
        </references>
      </pivotArea>
    </format>
    <format dxfId="39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0"/>
          </reference>
          <reference field="3" count="1" selected="0">
            <x v="440"/>
          </reference>
          <reference field="4" count="1">
            <x v="1"/>
          </reference>
        </references>
      </pivotArea>
    </format>
    <format dxfId="39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1"/>
          </reference>
          <reference field="3" count="1" selected="0">
            <x v="441"/>
          </reference>
          <reference field="4" count="1">
            <x v="1"/>
          </reference>
        </references>
      </pivotArea>
    </format>
    <format dxfId="3921">
      <pivotArea dataOnly="0" labelOnly="1" outline="0" fieldPosition="0">
        <references count="2">
          <reference field="1" count="1" selected="0">
            <x v="0"/>
          </reference>
          <reference field="2" count="1">
            <x v="102"/>
          </reference>
        </references>
      </pivotArea>
    </format>
    <format dxfId="39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"/>
          </reference>
          <reference field="3" count="1">
            <x v="976"/>
          </reference>
        </references>
      </pivotArea>
    </format>
    <format dxfId="39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"/>
          </reference>
          <reference field="3" count="1" selected="0">
            <x v="976"/>
          </reference>
          <reference field="4" count="1">
            <x v="1"/>
          </reference>
        </references>
      </pivotArea>
    </format>
    <format dxfId="3918">
      <pivotArea dataOnly="0" labelOnly="1" outline="0" fieldPosition="0">
        <references count="2">
          <reference field="1" count="1" selected="0">
            <x v="0"/>
          </reference>
          <reference field="2" count="1">
            <x v="103"/>
          </reference>
        </references>
      </pivotArea>
    </format>
    <format dxfId="39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"/>
          </reference>
          <reference field="3" count="1">
            <x v="569"/>
          </reference>
        </references>
      </pivotArea>
    </format>
    <format dxfId="391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"/>
          </reference>
          <reference field="3" count="1" selected="0">
            <x v="569"/>
          </reference>
          <reference field="4" count="1">
            <x v="1"/>
          </reference>
        </references>
      </pivotArea>
    </format>
    <format dxfId="3915">
      <pivotArea dataOnly="0" labelOnly="1" outline="0" fieldPosition="0">
        <references count="2">
          <reference field="1" count="1" selected="0">
            <x v="0"/>
          </reference>
          <reference field="2" count="1">
            <x v="104"/>
          </reference>
        </references>
      </pivotArea>
    </format>
    <format dxfId="39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"/>
          </reference>
          <reference field="3" count="1">
            <x v="995"/>
          </reference>
        </references>
      </pivotArea>
    </format>
    <format dxfId="391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"/>
          </reference>
          <reference field="3" count="1" selected="0">
            <x v="995"/>
          </reference>
          <reference field="4" count="1">
            <x v="1"/>
          </reference>
        </references>
      </pivotArea>
    </format>
    <format dxfId="3912">
      <pivotArea dataOnly="0" labelOnly="1" outline="0" fieldPosition="0">
        <references count="2">
          <reference field="1" count="1" selected="0">
            <x v="0"/>
          </reference>
          <reference field="2" count="1">
            <x v="105"/>
          </reference>
        </references>
      </pivotArea>
    </format>
    <format dxfId="39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"/>
          </reference>
          <reference field="3" count="1">
            <x v="571"/>
          </reference>
        </references>
      </pivotArea>
    </format>
    <format dxfId="39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"/>
          </reference>
          <reference field="3" count="1" selected="0">
            <x v="571"/>
          </reference>
          <reference field="4" count="1">
            <x v="1"/>
          </reference>
        </references>
      </pivotArea>
    </format>
    <format dxfId="3909">
      <pivotArea dataOnly="0" labelOnly="1" grandRow="1" outline="0" fieldPosition="0"/>
    </format>
    <format dxfId="3908">
      <pivotArea dataOnly="0" labelOnly="1" outline="0" fieldPosition="0">
        <references count="2">
          <reference field="1" count="1" selected="0">
            <x v="1"/>
          </reference>
          <reference field="2" count="50"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</reference>
        </references>
      </pivotArea>
    </format>
    <format dxfId="3907">
      <pivotArea dataOnly="0" labelOnly="1" outline="0" fieldPosition="0">
        <references count="2">
          <reference field="1" count="1" selected="0">
            <x v="1"/>
          </reference>
          <reference field="2" count="50"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</reference>
        </references>
      </pivotArea>
    </format>
    <format dxfId="3906">
      <pivotArea dataOnly="0" labelOnly="1" outline="0" fieldPosition="0">
        <references count="2">
          <reference field="1" count="1" selected="0">
            <x v="1"/>
          </reference>
          <reference field="2" count="50"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</reference>
        </references>
      </pivotArea>
    </format>
    <format dxfId="3905">
      <pivotArea dataOnly="0" labelOnly="1" outline="0" fieldPosition="0">
        <references count="2">
          <reference field="1" count="1" selected="0">
            <x v="1"/>
          </reference>
          <reference field="2" count="50"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</reference>
        </references>
      </pivotArea>
    </format>
    <format dxfId="3904">
      <pivotArea dataOnly="0" labelOnly="1" outline="0" fieldPosition="0">
        <references count="2">
          <reference field="1" count="1" selected="0">
            <x v="1"/>
          </reference>
          <reference field="2" count="50"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44"/>
            <x v="1045"/>
            <x v="1046"/>
            <x v="1048"/>
            <x v="1049"/>
            <x v="1050"/>
            <x v="1051"/>
            <x v="1052"/>
            <x v="1053"/>
            <x v="1054"/>
            <x v="1062"/>
            <x v="1071"/>
            <x v="1072"/>
            <x v="1073"/>
            <x v="1076"/>
          </reference>
        </references>
      </pivotArea>
    </format>
    <format dxfId="3903">
      <pivotArea dataOnly="0" labelOnly="1" outline="0" fieldPosition="0">
        <references count="2">
          <reference field="1" count="1" selected="0">
            <x v="1"/>
          </reference>
          <reference field="2" count="50">
            <x v="1079"/>
            <x v="1081"/>
            <x v="1082"/>
            <x v="1083"/>
            <x v="1084"/>
            <x v="1085"/>
            <x v="1086"/>
            <x v="1088"/>
            <x v="1089"/>
            <x v="1090"/>
            <x v="1092"/>
            <x v="1093"/>
            <x v="1094"/>
            <x v="1097"/>
            <x v="1099"/>
            <x v="1100"/>
            <x v="1101"/>
            <x v="1102"/>
            <x v="1103"/>
            <x v="1104"/>
            <x v="1105"/>
            <x v="1107"/>
            <x v="1108"/>
            <x v="1110"/>
            <x v="1112"/>
            <x v="1113"/>
            <x v="1115"/>
            <x v="1117"/>
            <x v="1120"/>
            <x v="1122"/>
            <x v="1124"/>
            <x v="1126"/>
            <x v="1127"/>
            <x v="1131"/>
            <x v="1135"/>
            <x v="1136"/>
            <x v="1148"/>
            <x v="1156"/>
            <x v="1158"/>
            <x v="1160"/>
            <x v="1163"/>
            <x v="1165"/>
            <x v="1167"/>
            <x v="1169"/>
            <x v="1172"/>
            <x v="1174"/>
            <x v="1175"/>
            <x v="1176"/>
            <x v="1177"/>
            <x v="1178"/>
          </reference>
        </references>
      </pivotArea>
    </format>
    <format dxfId="3902">
      <pivotArea dataOnly="0" labelOnly="1" outline="0" fieldPosition="0">
        <references count="2">
          <reference field="1" count="1" selected="0">
            <x v="1"/>
          </reference>
          <reference field="2" count="50">
            <x v="1179"/>
            <x v="1180"/>
            <x v="1181"/>
            <x v="1182"/>
            <x v="1183"/>
            <x v="1185"/>
            <x v="1186"/>
            <x v="1192"/>
            <x v="1248"/>
            <x v="1249"/>
            <x v="1250"/>
            <x v="1254"/>
            <x v="1255"/>
            <x v="1256"/>
            <x v="1258"/>
            <x v="1260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7"/>
            <x v="1279"/>
            <x v="1281"/>
            <x v="1283"/>
            <x v="1285"/>
            <x v="1287"/>
            <x v="1290"/>
            <x v="1292"/>
            <x v="1294"/>
            <x v="1296"/>
            <x v="1298"/>
            <x v="1301"/>
            <x v="1303"/>
            <x v="1304"/>
            <x v="1305"/>
            <x v="1307"/>
            <x v="1308"/>
            <x v="1309"/>
            <x v="1310"/>
            <x v="1311"/>
          </reference>
        </references>
      </pivotArea>
    </format>
    <format dxfId="3901">
      <pivotArea dataOnly="0" labelOnly="1" outline="0" fieldPosition="0">
        <references count="2">
          <reference field="1" count="1" selected="0">
            <x v="1"/>
          </reference>
          <reference field="2" count="50">
            <x v="1312"/>
            <x v="1313"/>
            <x v="1314"/>
            <x v="1315"/>
            <x v="1316"/>
            <x v="1317"/>
            <x v="1318"/>
            <x v="1333"/>
            <x v="1334"/>
            <x v="1335"/>
            <x v="1359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2"/>
            <x v="1396"/>
            <x v="1398"/>
            <x v="1401"/>
            <x v="1409"/>
            <x v="1411"/>
            <x v="1412"/>
            <x v="1416"/>
            <x v="1417"/>
            <x v="1421"/>
            <x v="1423"/>
            <x v="1425"/>
          </reference>
        </references>
      </pivotArea>
    </format>
    <format dxfId="3900">
      <pivotArea dataOnly="0" labelOnly="1" outline="0" fieldPosition="0">
        <references count="2">
          <reference field="1" count="1" selected="0">
            <x v="1"/>
          </reference>
          <reference field="2" count="39">
            <x v="1427"/>
            <x v="1429"/>
            <x v="1431"/>
            <x v="1433"/>
            <x v="1435"/>
            <x v="1437"/>
            <x v="1439"/>
            <x v="1473"/>
            <x v="1475"/>
            <x v="1477"/>
            <x v="1479"/>
            <x v="1481"/>
            <x v="1483"/>
            <x v="1485"/>
            <x v="1487"/>
            <x v="1489"/>
            <x v="1491"/>
            <x v="1493"/>
            <x v="1495"/>
            <x v="1497"/>
            <x v="1499"/>
            <x v="1501"/>
            <x v="1503"/>
            <x v="1505"/>
            <x v="1507"/>
            <x v="1509"/>
            <x v="1511"/>
            <x v="1513"/>
            <x v="1515"/>
            <x v="1517"/>
            <x v="1519"/>
            <x v="1533"/>
            <x v="1534"/>
            <x v="1535"/>
            <x v="1536"/>
            <x v="1537"/>
            <x v="1538"/>
            <x v="1542"/>
            <x v="1544"/>
          </reference>
        </references>
      </pivotArea>
    </format>
    <format dxfId="3899">
      <pivotArea dataOnly="0" labelOnly="1" outline="0" fieldPosition="0">
        <references count="2">
          <reference field="1" count="1" selected="0">
            <x v="2"/>
          </reference>
          <reference field="2" count="50"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</references>
      </pivotArea>
    </format>
    <format dxfId="3898">
      <pivotArea dataOnly="0" labelOnly="1" outline="0" fieldPosition="0">
        <references count="2">
          <reference field="1" count="1" selected="0">
            <x v="2"/>
          </reference>
          <reference field="2" count="50"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3897">
      <pivotArea dataOnly="0" labelOnly="1" outline="0" fieldPosition="0">
        <references count="2">
          <reference field="1" count="1" selected="0">
            <x v="2"/>
          </reference>
          <reference field="2" count="50"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3896">
      <pivotArea dataOnly="0" labelOnly="1" outline="0" fieldPosition="0">
        <references count="2">
          <reference field="1" count="1" selected="0">
            <x v="2"/>
          </reference>
          <reference field="2" count="50"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</reference>
        </references>
      </pivotArea>
    </format>
    <format dxfId="3895">
      <pivotArea dataOnly="0" labelOnly="1" outline="0" fieldPosition="0">
        <references count="2">
          <reference field="1" count="1" selected="0">
            <x v="2"/>
          </reference>
          <reference field="2" count="50"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</reference>
        </references>
      </pivotArea>
    </format>
    <format dxfId="3894">
      <pivotArea dataOnly="0" labelOnly="1" outline="0" fieldPosition="0">
        <references count="2">
          <reference field="1" count="1" selected="0">
            <x v="2"/>
          </reference>
          <reference field="2" count="50"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</reference>
        </references>
      </pivotArea>
    </format>
    <format dxfId="3893">
      <pivotArea dataOnly="0" labelOnly="1" outline="0" fieldPosition="0">
        <references count="2">
          <reference field="1" count="1" selected="0">
            <x v="2"/>
          </reference>
          <reference field="2" count="50"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</reference>
        </references>
      </pivotArea>
    </format>
    <format dxfId="3892">
      <pivotArea dataOnly="0" labelOnly="1" outline="0" fieldPosition="0">
        <references count="2">
          <reference field="1" count="1" selected="0">
            <x v="2"/>
          </reference>
          <reference field="2" count="50"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1047"/>
            <x v="1075"/>
            <x v="1087"/>
            <x v="1091"/>
            <x v="1095"/>
            <x v="1096"/>
            <x v="1098"/>
            <x v="1300"/>
            <x v="1362"/>
            <x v="1391"/>
            <x v="1397"/>
            <x v="1400"/>
            <x v="1430"/>
          </reference>
        </references>
      </pivotArea>
    </format>
    <format dxfId="3891">
      <pivotArea dataOnly="0" labelOnly="1" outline="0" fieldPosition="0">
        <references count="2">
          <reference field="1" count="1" selected="0">
            <x v="3"/>
          </reference>
          <reference field="2" count="1">
            <x v="1545"/>
          </reference>
        </references>
      </pivotArea>
    </format>
    <format dxfId="389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85"/>
          </reference>
          <reference field="3" count="1">
            <x v="119"/>
          </reference>
        </references>
      </pivotArea>
    </format>
    <format dxfId="388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86"/>
          </reference>
          <reference field="3" count="1">
            <x v="121"/>
          </reference>
        </references>
      </pivotArea>
    </format>
    <format dxfId="388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87"/>
          </reference>
          <reference field="3" count="1">
            <x v="118"/>
          </reference>
        </references>
      </pivotArea>
    </format>
    <format dxfId="388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88"/>
          </reference>
          <reference field="3" count="1">
            <x v="120"/>
          </reference>
        </references>
      </pivotArea>
    </format>
    <format dxfId="388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89"/>
          </reference>
          <reference field="3" count="1">
            <x v="231"/>
          </reference>
        </references>
      </pivotArea>
    </format>
    <format dxfId="388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0"/>
          </reference>
          <reference field="3" count="1">
            <x v="344"/>
          </reference>
        </references>
      </pivotArea>
    </format>
    <format dxfId="388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1"/>
          </reference>
          <reference field="3" count="1">
            <x v="84"/>
          </reference>
        </references>
      </pivotArea>
    </format>
    <format dxfId="388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2"/>
          </reference>
          <reference field="3" count="1">
            <x v="128"/>
          </reference>
        </references>
      </pivotArea>
    </format>
    <format dxfId="38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3"/>
          </reference>
          <reference field="3" count="1">
            <x v="129"/>
          </reference>
        </references>
      </pivotArea>
    </format>
    <format dxfId="388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4"/>
          </reference>
          <reference field="3" count="1">
            <x v="126"/>
          </reference>
        </references>
      </pivotArea>
    </format>
    <format dxfId="388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5"/>
          </reference>
          <reference field="3" count="1">
            <x v="124"/>
          </reference>
        </references>
      </pivotArea>
    </format>
    <format dxfId="387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6"/>
          </reference>
          <reference field="3" count="1">
            <x v="125"/>
          </reference>
        </references>
      </pivotArea>
    </format>
    <format dxfId="38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7"/>
          </reference>
          <reference field="3" count="1">
            <x v="127"/>
          </reference>
        </references>
      </pivotArea>
    </format>
    <format dxfId="387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8"/>
          </reference>
          <reference field="3" count="1">
            <x v="83"/>
          </reference>
        </references>
      </pivotArea>
    </format>
    <format dxfId="387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799"/>
          </reference>
          <reference field="3" count="1">
            <x v="146"/>
          </reference>
        </references>
      </pivotArea>
    </format>
    <format dxfId="387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0"/>
          </reference>
          <reference field="3" count="1">
            <x v="145"/>
          </reference>
        </references>
      </pivotArea>
    </format>
    <format dxfId="387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1"/>
          </reference>
          <reference field="3" count="1">
            <x v="139"/>
          </reference>
        </references>
      </pivotArea>
    </format>
    <format dxfId="387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2"/>
          </reference>
          <reference field="3" count="1">
            <x v="436"/>
          </reference>
        </references>
      </pivotArea>
    </format>
    <format dxfId="387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3"/>
          </reference>
          <reference field="3" count="1">
            <x v="211"/>
          </reference>
        </references>
      </pivotArea>
    </format>
    <format dxfId="387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4"/>
          </reference>
          <reference field="3" count="1">
            <x v="1568"/>
          </reference>
        </references>
      </pivotArea>
    </format>
    <format dxfId="38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5"/>
          </reference>
          <reference field="3" count="1">
            <x v="1569"/>
          </reference>
        </references>
      </pivotArea>
    </format>
    <format dxfId="386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6"/>
          </reference>
          <reference field="3" count="1">
            <x v="1570"/>
          </reference>
        </references>
      </pivotArea>
    </format>
    <format dxfId="386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7"/>
          </reference>
          <reference field="3" count="1">
            <x v="1571"/>
          </reference>
        </references>
      </pivotArea>
    </format>
    <format dxfId="38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8"/>
          </reference>
          <reference field="3" count="1">
            <x v="1572"/>
          </reference>
        </references>
      </pivotArea>
    </format>
    <format dxfId="386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09"/>
          </reference>
          <reference field="3" count="1">
            <x v="1573"/>
          </reference>
        </references>
      </pivotArea>
    </format>
    <format dxfId="38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0"/>
          </reference>
          <reference field="3" count="1">
            <x v="1574"/>
          </reference>
        </references>
      </pivotArea>
    </format>
    <format dxfId="386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1"/>
          </reference>
          <reference field="3" count="1">
            <x v="1575"/>
          </reference>
        </references>
      </pivotArea>
    </format>
    <format dxfId="386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2"/>
          </reference>
          <reference field="3" count="1">
            <x v="1576"/>
          </reference>
        </references>
      </pivotArea>
    </format>
    <format dxfId="386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3"/>
          </reference>
          <reference field="3" count="1">
            <x v="1577"/>
          </reference>
        </references>
      </pivotArea>
    </format>
    <format dxfId="386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4"/>
          </reference>
          <reference field="3" count="1">
            <x v="1578"/>
          </reference>
        </references>
      </pivotArea>
    </format>
    <format dxfId="38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5"/>
          </reference>
          <reference field="3" count="1">
            <x v="1579"/>
          </reference>
        </references>
      </pivotArea>
    </format>
    <format dxfId="385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6"/>
          </reference>
          <reference field="3" count="1">
            <x v="1580"/>
          </reference>
        </references>
      </pivotArea>
    </format>
    <format dxfId="385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7"/>
          </reference>
          <reference field="3" count="1">
            <x v="1581"/>
          </reference>
        </references>
      </pivotArea>
    </format>
    <format dxfId="385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8"/>
          </reference>
          <reference field="3" count="1">
            <x v="1582"/>
          </reference>
        </references>
      </pivotArea>
    </format>
    <format dxfId="38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19"/>
          </reference>
          <reference field="3" count="1">
            <x v="1583"/>
          </reference>
        </references>
      </pivotArea>
    </format>
    <format dxfId="385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0"/>
          </reference>
          <reference field="3" count="1">
            <x v="1584"/>
          </reference>
        </references>
      </pivotArea>
    </format>
    <format dxfId="385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1"/>
          </reference>
          <reference field="3" count="1">
            <x v="1585"/>
          </reference>
        </references>
      </pivotArea>
    </format>
    <format dxfId="385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2"/>
          </reference>
          <reference field="3" count="1">
            <x v="345"/>
          </reference>
        </references>
      </pivotArea>
    </format>
    <format dxfId="385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3"/>
          </reference>
          <reference field="3" count="1">
            <x v="346"/>
          </reference>
        </references>
      </pivotArea>
    </format>
    <format dxfId="385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4"/>
          </reference>
          <reference field="3" count="1">
            <x v="425"/>
          </reference>
        </references>
      </pivotArea>
    </format>
    <format dxfId="385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5"/>
          </reference>
          <reference field="3" count="1">
            <x v="90"/>
          </reference>
        </references>
      </pivotArea>
    </format>
    <format dxfId="384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6"/>
          </reference>
          <reference field="3" count="1">
            <x v="188"/>
          </reference>
        </references>
      </pivotArea>
    </format>
    <format dxfId="384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8"/>
          </reference>
          <reference field="3" count="1">
            <x v="133"/>
          </reference>
        </references>
      </pivotArea>
    </format>
    <format dxfId="384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29"/>
          </reference>
          <reference field="3" count="1">
            <x v="132"/>
          </reference>
        </references>
      </pivotArea>
    </format>
    <format dxfId="384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0"/>
          </reference>
          <reference field="3" count="1">
            <x v="134"/>
          </reference>
        </references>
      </pivotArea>
    </format>
    <format dxfId="384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1"/>
          </reference>
          <reference field="3" count="1">
            <x v="135"/>
          </reference>
        </references>
      </pivotArea>
    </format>
    <format dxfId="384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2"/>
          </reference>
          <reference field="3" count="1">
            <x v="136"/>
          </reference>
        </references>
      </pivotArea>
    </format>
    <format dxfId="384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3"/>
          </reference>
          <reference field="3" count="1">
            <x v="244"/>
          </reference>
        </references>
      </pivotArea>
    </format>
    <format dxfId="384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4"/>
          </reference>
          <reference field="3" count="1">
            <x v="236"/>
          </reference>
        </references>
      </pivotArea>
    </format>
    <format dxfId="384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5"/>
          </reference>
          <reference field="3" count="1">
            <x v="245"/>
          </reference>
        </references>
      </pivotArea>
    </format>
    <format dxfId="384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6"/>
          </reference>
          <reference field="3" count="1">
            <x v="237"/>
          </reference>
        </references>
      </pivotArea>
    </format>
    <format dxfId="383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7"/>
          </reference>
          <reference field="3" count="1">
            <x v="246"/>
          </reference>
        </references>
      </pivotArea>
    </format>
    <format dxfId="383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8"/>
          </reference>
          <reference field="3" count="1">
            <x v="238"/>
          </reference>
        </references>
      </pivotArea>
    </format>
    <format dxfId="383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39"/>
          </reference>
          <reference field="3" count="1">
            <x v="142"/>
          </reference>
        </references>
      </pivotArea>
    </format>
    <format dxfId="383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0"/>
          </reference>
          <reference field="3" count="1">
            <x v="122"/>
          </reference>
        </references>
      </pivotArea>
    </format>
    <format dxfId="383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1"/>
          </reference>
          <reference field="3" count="1">
            <x v="212"/>
          </reference>
        </references>
      </pivotArea>
    </format>
    <format dxfId="383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2"/>
          </reference>
          <reference field="3" count="1">
            <x v="149"/>
          </reference>
        </references>
      </pivotArea>
    </format>
    <format dxfId="383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3"/>
          </reference>
          <reference field="3" count="1">
            <x v="148"/>
          </reference>
        </references>
      </pivotArea>
    </format>
    <format dxfId="383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4"/>
          </reference>
          <reference field="3" count="1">
            <x v="420"/>
          </reference>
        </references>
      </pivotArea>
    </format>
    <format dxfId="383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5"/>
          </reference>
          <reference field="3" count="1">
            <x v="214"/>
          </reference>
        </references>
      </pivotArea>
    </format>
    <format dxfId="383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6"/>
          </reference>
          <reference field="3" count="1">
            <x v="213"/>
          </reference>
        </references>
      </pivotArea>
    </format>
    <format dxfId="382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7"/>
          </reference>
          <reference field="3" count="1">
            <x v="151"/>
          </reference>
        </references>
      </pivotArea>
    </format>
    <format dxfId="38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8"/>
          </reference>
          <reference field="3" count="1">
            <x v="150"/>
          </reference>
        </references>
      </pivotArea>
    </format>
    <format dxfId="382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49"/>
          </reference>
          <reference field="3" count="1">
            <x v="182"/>
          </reference>
        </references>
      </pivotArea>
    </format>
    <format dxfId="382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0"/>
          </reference>
          <reference field="3" count="1">
            <x v="154"/>
          </reference>
        </references>
      </pivotArea>
    </format>
    <format dxfId="382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1"/>
          </reference>
          <reference field="3" count="1">
            <x v="216"/>
          </reference>
        </references>
      </pivotArea>
    </format>
    <format dxfId="382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2"/>
          </reference>
          <reference field="3" count="1">
            <x v="215"/>
          </reference>
        </references>
      </pivotArea>
    </format>
    <format dxfId="382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3"/>
          </reference>
          <reference field="3" count="1">
            <x v="155"/>
          </reference>
        </references>
      </pivotArea>
    </format>
    <format dxfId="382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4"/>
          </reference>
          <reference field="3" count="1">
            <x v="195"/>
          </reference>
        </references>
      </pivotArea>
    </format>
    <format dxfId="382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5"/>
          </reference>
          <reference field="3" count="1">
            <x v="152"/>
          </reference>
        </references>
      </pivotArea>
    </format>
    <format dxfId="382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6"/>
          </reference>
          <reference field="3" count="1">
            <x v="194"/>
          </reference>
        </references>
      </pivotArea>
    </format>
    <format dxfId="381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7"/>
          </reference>
          <reference field="3" count="1">
            <x v="156"/>
          </reference>
        </references>
      </pivotArea>
    </format>
    <format dxfId="381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8"/>
          </reference>
          <reference field="3" count="1">
            <x v="161"/>
          </reference>
        </references>
      </pivotArea>
    </format>
    <format dxfId="381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59"/>
          </reference>
          <reference field="3" count="1">
            <x v="162"/>
          </reference>
        </references>
      </pivotArea>
    </format>
    <format dxfId="381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0"/>
          </reference>
          <reference field="3" count="1">
            <x v="110"/>
          </reference>
        </references>
      </pivotArea>
    </format>
    <format dxfId="381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1"/>
          </reference>
          <reference field="3" count="1">
            <x v="111"/>
          </reference>
        </references>
      </pivotArea>
    </format>
    <format dxfId="38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2"/>
          </reference>
          <reference field="3" count="1">
            <x v="159"/>
          </reference>
        </references>
      </pivotArea>
    </format>
    <format dxfId="381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3"/>
          </reference>
          <reference field="3" count="1">
            <x v="160"/>
          </reference>
        </references>
      </pivotArea>
    </format>
    <format dxfId="381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4"/>
          </reference>
          <reference field="3" count="1">
            <x v="157"/>
          </reference>
        </references>
      </pivotArea>
    </format>
    <format dxfId="381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5"/>
          </reference>
          <reference field="3" count="1">
            <x v="158"/>
          </reference>
        </references>
      </pivotArea>
    </format>
    <format dxfId="38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6"/>
          </reference>
          <reference field="3" count="1">
            <x v="166"/>
          </reference>
        </references>
      </pivotArea>
    </format>
    <format dxfId="380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7"/>
          </reference>
          <reference field="3" count="1">
            <x v="163"/>
          </reference>
        </references>
      </pivotArea>
    </format>
    <format dxfId="380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8"/>
          </reference>
          <reference field="3" count="1">
            <x v="164"/>
          </reference>
        </references>
      </pivotArea>
    </format>
    <format dxfId="380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69"/>
          </reference>
          <reference field="3" count="1">
            <x v="165"/>
          </reference>
        </references>
      </pivotArea>
    </format>
    <format dxfId="38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0"/>
          </reference>
          <reference field="3" count="1">
            <x v="88"/>
          </reference>
        </references>
      </pivotArea>
    </format>
    <format dxfId="380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1"/>
          </reference>
          <reference field="3" count="1">
            <x v="265"/>
          </reference>
        </references>
      </pivotArea>
    </format>
    <format dxfId="380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2"/>
          </reference>
          <reference field="3" count="1">
            <x v="87"/>
          </reference>
        </references>
      </pivotArea>
    </format>
    <format dxfId="380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3"/>
          </reference>
          <reference field="3" count="1">
            <x v="271"/>
          </reference>
        </references>
      </pivotArea>
    </format>
    <format dxfId="380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4"/>
          </reference>
          <reference field="3" count="1">
            <x v="85"/>
          </reference>
        </references>
      </pivotArea>
    </format>
    <format dxfId="380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5"/>
          </reference>
          <reference field="3" count="1">
            <x v="269"/>
          </reference>
        </references>
      </pivotArea>
    </format>
    <format dxfId="380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6"/>
          </reference>
          <reference field="3" count="1">
            <x v="86"/>
          </reference>
        </references>
      </pivotArea>
    </format>
    <format dxfId="37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7"/>
          </reference>
          <reference field="3" count="1">
            <x v="270"/>
          </reference>
        </references>
      </pivotArea>
    </format>
    <format dxfId="379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8"/>
          </reference>
          <reference field="3" count="1">
            <x v="171"/>
          </reference>
        </references>
      </pivotArea>
    </format>
    <format dxfId="379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79"/>
          </reference>
          <reference field="3" count="1">
            <x v="268"/>
          </reference>
        </references>
      </pivotArea>
    </format>
    <format dxfId="379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0"/>
          </reference>
          <reference field="3" count="1">
            <x v="169"/>
          </reference>
        </references>
      </pivotArea>
    </format>
    <format dxfId="379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1"/>
          </reference>
          <reference field="3" count="1">
            <x v="267"/>
          </reference>
        </references>
      </pivotArea>
    </format>
    <format dxfId="379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2"/>
          </reference>
          <reference field="3" count="1">
            <x v="230"/>
          </reference>
        </references>
      </pivotArea>
    </format>
    <format dxfId="379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3"/>
          </reference>
          <reference field="3" count="1">
            <x v="266"/>
          </reference>
        </references>
      </pivotArea>
    </format>
    <format dxfId="379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4"/>
          </reference>
          <reference field="3" count="1">
            <x v="170"/>
          </reference>
        </references>
      </pivotArea>
    </format>
    <format dxfId="379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5"/>
          </reference>
          <reference field="3" count="1">
            <x v="91"/>
          </reference>
        </references>
      </pivotArea>
    </format>
    <format dxfId="379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6"/>
          </reference>
          <reference field="3" count="1">
            <x v="97"/>
          </reference>
        </references>
      </pivotArea>
    </format>
    <format dxfId="378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7"/>
          </reference>
          <reference field="3" count="1">
            <x v="92"/>
          </reference>
        </references>
      </pivotArea>
    </format>
    <format dxfId="378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8"/>
          </reference>
          <reference field="3" count="1">
            <x v="98"/>
          </reference>
        </references>
      </pivotArea>
    </format>
    <format dxfId="378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89"/>
          </reference>
          <reference field="3" count="1">
            <x v="107"/>
          </reference>
        </references>
      </pivotArea>
    </format>
    <format dxfId="378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0"/>
          </reference>
          <reference field="3" count="1">
            <x v="172"/>
          </reference>
        </references>
      </pivotArea>
    </format>
    <format dxfId="378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1"/>
          </reference>
          <reference field="3" count="1">
            <x v="279"/>
          </reference>
        </references>
      </pivotArea>
    </format>
    <format dxfId="378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2"/>
          </reference>
          <reference field="3" count="1">
            <x v="282"/>
          </reference>
        </references>
      </pivotArea>
    </format>
    <format dxfId="378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3"/>
          </reference>
          <reference field="3" count="1">
            <x v="283"/>
          </reference>
        </references>
      </pivotArea>
    </format>
    <format dxfId="37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4"/>
          </reference>
          <reference field="3" count="1">
            <x v="281"/>
          </reference>
        </references>
      </pivotArea>
    </format>
    <format dxfId="378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5"/>
          </reference>
          <reference field="3" count="1">
            <x v="280"/>
          </reference>
        </references>
      </pivotArea>
    </format>
    <format dxfId="378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6"/>
          </reference>
          <reference field="3" count="1">
            <x v="278"/>
          </reference>
        </references>
      </pivotArea>
    </format>
    <format dxfId="377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7"/>
          </reference>
          <reference field="3" count="1">
            <x v="277"/>
          </reference>
        </references>
      </pivotArea>
    </format>
    <format dxfId="37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8"/>
          </reference>
          <reference field="3" count="1">
            <x v="288"/>
          </reference>
        </references>
      </pivotArea>
    </format>
    <format dxfId="377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899"/>
          </reference>
          <reference field="3" count="1">
            <x v="289"/>
          </reference>
        </references>
      </pivotArea>
    </format>
    <format dxfId="377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0"/>
          </reference>
          <reference field="3" count="1">
            <x v="286"/>
          </reference>
        </references>
      </pivotArea>
    </format>
    <format dxfId="377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1"/>
          </reference>
          <reference field="3" count="1">
            <x v="287"/>
          </reference>
        </references>
      </pivotArea>
    </format>
    <format dxfId="377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2"/>
          </reference>
          <reference field="3" count="1">
            <x v="285"/>
          </reference>
        </references>
      </pivotArea>
    </format>
    <format dxfId="377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3"/>
          </reference>
          <reference field="3" count="1">
            <x v="284"/>
          </reference>
        </references>
      </pivotArea>
    </format>
    <format dxfId="377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4"/>
          </reference>
          <reference field="3" count="1">
            <x v="294"/>
          </reference>
        </references>
      </pivotArea>
    </format>
    <format dxfId="377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5"/>
          </reference>
          <reference field="3" count="1">
            <x v="312"/>
          </reference>
        </references>
      </pivotArea>
    </format>
    <format dxfId="37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6"/>
          </reference>
          <reference field="3" count="1">
            <x v="313"/>
          </reference>
        </references>
      </pivotArea>
    </format>
    <format dxfId="376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7"/>
          </reference>
          <reference field="3" count="1">
            <x v="295"/>
          </reference>
        </references>
      </pivotArea>
    </format>
    <format dxfId="376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8"/>
          </reference>
          <reference field="3" count="1">
            <x v="290"/>
          </reference>
        </references>
      </pivotArea>
    </format>
    <format dxfId="37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09"/>
          </reference>
          <reference field="3" count="1">
            <x v="291"/>
          </reference>
        </references>
      </pivotArea>
    </format>
    <format dxfId="376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0"/>
          </reference>
          <reference field="3" count="1">
            <x v="292"/>
          </reference>
        </references>
      </pivotArea>
    </format>
    <format dxfId="37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1"/>
          </reference>
          <reference field="3" count="1">
            <x v="293"/>
          </reference>
        </references>
      </pivotArea>
    </format>
    <format dxfId="376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2"/>
          </reference>
          <reference field="3" count="1">
            <x v="296"/>
          </reference>
        </references>
      </pivotArea>
    </format>
    <format dxfId="376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3"/>
          </reference>
          <reference field="3" count="1">
            <x v="307"/>
          </reference>
        </references>
      </pivotArea>
    </format>
    <format dxfId="376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4"/>
          </reference>
          <reference field="3" count="1">
            <x v="297"/>
          </reference>
        </references>
      </pivotArea>
    </format>
    <format dxfId="376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5"/>
          </reference>
          <reference field="3" count="1">
            <x v="309"/>
          </reference>
        </references>
      </pivotArea>
    </format>
    <format dxfId="37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6"/>
          </reference>
          <reference field="3" count="1">
            <x v="298"/>
          </reference>
        </references>
      </pivotArea>
    </format>
    <format dxfId="375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7"/>
          </reference>
          <reference field="3" count="1">
            <x v="310"/>
          </reference>
        </references>
      </pivotArea>
    </format>
    <format dxfId="375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8"/>
          </reference>
          <reference field="3" count="1">
            <x v="299"/>
          </reference>
        </references>
      </pivotArea>
    </format>
    <format dxfId="375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19"/>
          </reference>
          <reference field="3" count="1">
            <x v="311"/>
          </reference>
        </references>
      </pivotArea>
    </format>
    <format dxfId="37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0"/>
          </reference>
          <reference field="3" count="1">
            <x v="300"/>
          </reference>
        </references>
      </pivotArea>
    </format>
    <format dxfId="375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1"/>
          </reference>
          <reference field="3" count="1">
            <x v="301"/>
          </reference>
        </references>
      </pivotArea>
    </format>
    <format dxfId="375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2"/>
          </reference>
          <reference field="3" count="1">
            <x v="302"/>
          </reference>
        </references>
      </pivotArea>
    </format>
    <format dxfId="375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3"/>
          </reference>
          <reference field="3" count="1">
            <x v="303"/>
          </reference>
        </references>
      </pivotArea>
    </format>
    <format dxfId="375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4"/>
          </reference>
          <reference field="3" count="1">
            <x v="304"/>
          </reference>
        </references>
      </pivotArea>
    </format>
    <format dxfId="375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5"/>
          </reference>
          <reference field="3" count="1">
            <x v="305"/>
          </reference>
        </references>
      </pivotArea>
    </format>
    <format dxfId="375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6"/>
          </reference>
          <reference field="3" count="1">
            <x v="308"/>
          </reference>
        </references>
      </pivotArea>
    </format>
    <format dxfId="374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7"/>
          </reference>
          <reference field="3" count="1">
            <x v="306"/>
          </reference>
        </references>
      </pivotArea>
    </format>
    <format dxfId="374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8"/>
          </reference>
          <reference field="3" count="1">
            <x v="327"/>
          </reference>
        </references>
      </pivotArea>
    </format>
    <format dxfId="374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29"/>
          </reference>
          <reference field="3" count="1">
            <x v="328"/>
          </reference>
        </references>
      </pivotArea>
    </format>
    <format dxfId="374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0"/>
          </reference>
          <reference field="3" count="1">
            <x v="329"/>
          </reference>
        </references>
      </pivotArea>
    </format>
    <format dxfId="374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1"/>
          </reference>
          <reference field="3" count="1">
            <x v="325"/>
          </reference>
        </references>
      </pivotArea>
    </format>
    <format dxfId="374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2"/>
          </reference>
          <reference field="3" count="1">
            <x v="326"/>
          </reference>
        </references>
      </pivotArea>
    </format>
    <format dxfId="374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3"/>
          </reference>
          <reference field="3" count="1">
            <x v="321"/>
          </reference>
        </references>
      </pivotArea>
    </format>
    <format dxfId="374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4"/>
          </reference>
          <reference field="3" count="1">
            <x v="322"/>
          </reference>
        </references>
      </pivotArea>
    </format>
    <format dxfId="374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5"/>
          </reference>
          <reference field="3" count="1">
            <x v="323"/>
          </reference>
        </references>
      </pivotArea>
    </format>
    <format dxfId="374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6"/>
          </reference>
          <reference field="3" count="1">
            <x v="324"/>
          </reference>
        </references>
      </pivotArea>
    </format>
    <format dxfId="373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7"/>
          </reference>
          <reference field="3" count="1">
            <x v="316"/>
          </reference>
        </references>
      </pivotArea>
    </format>
    <format dxfId="373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8"/>
          </reference>
          <reference field="3" count="1">
            <x v="319"/>
          </reference>
        </references>
      </pivotArea>
    </format>
    <format dxfId="373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39"/>
          </reference>
          <reference field="3" count="1">
            <x v="320"/>
          </reference>
        </references>
      </pivotArea>
    </format>
    <format dxfId="373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0"/>
          </reference>
          <reference field="3" count="1">
            <x v="314"/>
          </reference>
        </references>
      </pivotArea>
    </format>
    <format dxfId="373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1"/>
          </reference>
          <reference field="3" count="1">
            <x v="317"/>
          </reference>
        </references>
      </pivotArea>
    </format>
    <format dxfId="373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2"/>
          </reference>
          <reference field="3" count="1">
            <x v="318"/>
          </reference>
        </references>
      </pivotArea>
    </format>
    <format dxfId="373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3"/>
          </reference>
          <reference field="3" count="1">
            <x v="315"/>
          </reference>
        </references>
      </pivotArea>
    </format>
    <format dxfId="373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4"/>
          </reference>
          <reference field="3" count="1">
            <x v="173"/>
          </reference>
        </references>
      </pivotArea>
    </format>
    <format dxfId="373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5"/>
          </reference>
          <reference field="3" count="1">
            <x v="174"/>
          </reference>
        </references>
      </pivotArea>
    </format>
    <format dxfId="373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6"/>
          </reference>
          <reference field="3" count="1">
            <x v="89"/>
          </reference>
        </references>
      </pivotArea>
    </format>
    <format dxfId="372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7"/>
          </reference>
          <reference field="3" count="1">
            <x v="177"/>
          </reference>
        </references>
      </pivotArea>
    </format>
    <format dxfId="37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8"/>
          </reference>
          <reference field="3" count="1">
            <x v="176"/>
          </reference>
        </references>
      </pivotArea>
    </format>
    <format dxfId="372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49"/>
          </reference>
          <reference field="3" count="1">
            <x v="175"/>
          </reference>
        </references>
      </pivotArea>
    </format>
    <format dxfId="372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0"/>
          </reference>
          <reference field="3" count="1">
            <x v="178"/>
          </reference>
        </references>
      </pivotArea>
    </format>
    <format dxfId="372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1"/>
          </reference>
          <reference field="3" count="1">
            <x v="179"/>
          </reference>
        </references>
      </pivotArea>
    </format>
    <format dxfId="372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2"/>
          </reference>
          <reference field="3" count="1">
            <x v="167"/>
          </reference>
        </references>
      </pivotArea>
    </format>
    <format dxfId="372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3"/>
          </reference>
          <reference field="3" count="1">
            <x v="168"/>
          </reference>
        </references>
      </pivotArea>
    </format>
    <format dxfId="372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4"/>
          </reference>
          <reference field="3" count="1">
            <x v="185"/>
          </reference>
        </references>
      </pivotArea>
    </format>
    <format dxfId="372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5"/>
          </reference>
          <reference field="3" count="1">
            <x v="183"/>
          </reference>
        </references>
      </pivotArea>
    </format>
    <format dxfId="372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6"/>
          </reference>
          <reference field="3" count="1">
            <x v="184"/>
          </reference>
        </references>
      </pivotArea>
    </format>
    <format dxfId="371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7"/>
          </reference>
          <reference field="3" count="1">
            <x v="234"/>
          </reference>
        </references>
      </pivotArea>
    </format>
    <format dxfId="371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8"/>
          </reference>
          <reference field="3" count="1">
            <x v="235"/>
          </reference>
        </references>
      </pivotArea>
    </format>
    <format dxfId="371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59"/>
          </reference>
          <reference field="3" count="1">
            <x v="239"/>
          </reference>
        </references>
      </pivotArea>
    </format>
    <format dxfId="371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0"/>
          </reference>
          <reference field="3" count="1">
            <x v="240"/>
          </reference>
        </references>
      </pivotArea>
    </format>
    <format dxfId="371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1"/>
          </reference>
          <reference field="3" count="1">
            <x v="241"/>
          </reference>
        </references>
      </pivotArea>
    </format>
    <format dxfId="37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2"/>
          </reference>
          <reference field="3" count="1">
            <x v="273"/>
          </reference>
        </references>
      </pivotArea>
    </format>
    <format dxfId="371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3"/>
          </reference>
          <reference field="3" count="1">
            <x v="276"/>
          </reference>
        </references>
      </pivotArea>
    </format>
    <format dxfId="371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4"/>
          </reference>
          <reference field="3" count="1">
            <x v="275"/>
          </reference>
        </references>
      </pivotArea>
    </format>
    <format dxfId="371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5"/>
          </reference>
          <reference field="3" count="1">
            <x v="274"/>
          </reference>
        </references>
      </pivotArea>
    </format>
    <format dxfId="37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6"/>
          </reference>
          <reference field="3" count="1">
            <x v="272"/>
          </reference>
        </references>
      </pivotArea>
    </format>
    <format dxfId="370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7"/>
          </reference>
          <reference field="3" count="1">
            <x v="379"/>
          </reference>
        </references>
      </pivotArea>
    </format>
    <format dxfId="370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8"/>
          </reference>
          <reference field="3" count="1">
            <x v="381"/>
          </reference>
        </references>
      </pivotArea>
    </format>
    <format dxfId="370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69"/>
          </reference>
          <reference field="3" count="1">
            <x v="383"/>
          </reference>
        </references>
      </pivotArea>
    </format>
    <format dxfId="37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0"/>
          </reference>
          <reference field="3" count="1">
            <x v="385"/>
          </reference>
        </references>
      </pivotArea>
    </format>
    <format dxfId="370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1"/>
          </reference>
          <reference field="3" count="1">
            <x v="386"/>
          </reference>
        </references>
      </pivotArea>
    </format>
    <format dxfId="370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2"/>
          </reference>
          <reference field="3" count="1">
            <x v="387"/>
          </reference>
        </references>
      </pivotArea>
    </format>
    <format dxfId="370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3"/>
          </reference>
          <reference field="3" count="1">
            <x v="380"/>
          </reference>
        </references>
      </pivotArea>
    </format>
    <format dxfId="370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4"/>
          </reference>
          <reference field="3" count="1">
            <x v="382"/>
          </reference>
        </references>
      </pivotArea>
    </format>
    <format dxfId="370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5"/>
          </reference>
          <reference field="3" count="1">
            <x v="384"/>
          </reference>
        </references>
      </pivotArea>
    </format>
    <format dxfId="370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6"/>
          </reference>
          <reference field="3" count="1">
            <x v="434"/>
          </reference>
        </references>
      </pivotArea>
    </format>
    <format dxfId="36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7"/>
          </reference>
          <reference field="3" count="1">
            <x v="435"/>
          </reference>
        </references>
      </pivotArea>
    </format>
    <format dxfId="369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8"/>
          </reference>
          <reference field="3" count="1">
            <x v="208"/>
          </reference>
        </references>
      </pivotArea>
    </format>
    <format dxfId="369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79"/>
          </reference>
          <reference field="3" count="1">
            <x v="205"/>
          </reference>
        </references>
      </pivotArea>
    </format>
    <format dxfId="369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0"/>
          </reference>
          <reference field="3" count="1">
            <x v="198"/>
          </reference>
        </references>
      </pivotArea>
    </format>
    <format dxfId="369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1"/>
          </reference>
          <reference field="3" count="1">
            <x v="199"/>
          </reference>
        </references>
      </pivotArea>
    </format>
    <format dxfId="369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2"/>
          </reference>
          <reference field="3" count="1">
            <x v="200"/>
          </reference>
        </references>
      </pivotArea>
    </format>
    <format dxfId="369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3"/>
          </reference>
          <reference field="3" count="1">
            <x v="201"/>
          </reference>
        </references>
      </pivotArea>
    </format>
    <format dxfId="369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4"/>
          </reference>
          <reference field="3" count="1">
            <x v="196"/>
          </reference>
        </references>
      </pivotArea>
    </format>
    <format dxfId="369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5"/>
          </reference>
          <reference field="3" count="1">
            <x v="197"/>
          </reference>
        </references>
      </pivotArea>
    </format>
    <format dxfId="369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6"/>
          </reference>
          <reference field="3" count="1">
            <x v="202"/>
          </reference>
        </references>
      </pivotArea>
    </format>
    <format dxfId="368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7"/>
          </reference>
          <reference field="3" count="1">
            <x v="203"/>
          </reference>
        </references>
      </pivotArea>
    </format>
    <format dxfId="368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8"/>
          </reference>
          <reference field="3" count="1">
            <x v="204"/>
          </reference>
        </references>
      </pivotArea>
    </format>
    <format dxfId="368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89"/>
          </reference>
          <reference field="3" count="1">
            <x v="207"/>
          </reference>
        </references>
      </pivotArea>
    </format>
    <format dxfId="368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0"/>
          </reference>
          <reference field="3" count="1">
            <x v="206"/>
          </reference>
        </references>
      </pivotArea>
    </format>
    <format dxfId="368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1"/>
          </reference>
          <reference field="3" count="1">
            <x v="416"/>
          </reference>
        </references>
      </pivotArea>
    </format>
    <format dxfId="368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2"/>
          </reference>
          <reference field="3" count="1">
            <x v="417"/>
          </reference>
        </references>
      </pivotArea>
    </format>
    <format dxfId="368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3"/>
          </reference>
          <reference field="3" count="1">
            <x v="418"/>
          </reference>
        </references>
      </pivotArea>
    </format>
    <format dxfId="36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4"/>
          </reference>
          <reference field="3" count="1">
            <x v="419"/>
          </reference>
        </references>
      </pivotArea>
    </format>
    <format dxfId="368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5"/>
          </reference>
          <reference field="3" count="1">
            <x v="414"/>
          </reference>
        </references>
      </pivotArea>
    </format>
    <format dxfId="368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6"/>
          </reference>
          <reference field="3" count="1">
            <x v="405"/>
          </reference>
        </references>
      </pivotArea>
    </format>
    <format dxfId="367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7"/>
          </reference>
          <reference field="3" count="1">
            <x v="406"/>
          </reference>
        </references>
      </pivotArea>
    </format>
    <format dxfId="36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8"/>
          </reference>
          <reference field="3" count="1">
            <x v="407"/>
          </reference>
        </references>
      </pivotArea>
    </format>
    <format dxfId="367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999"/>
          </reference>
          <reference field="3" count="1">
            <x v="408"/>
          </reference>
        </references>
      </pivotArea>
    </format>
    <format dxfId="367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0"/>
          </reference>
          <reference field="3" count="1">
            <x v="409"/>
          </reference>
        </references>
      </pivotArea>
    </format>
    <format dxfId="367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1"/>
          </reference>
          <reference field="3" count="1">
            <x v="404"/>
          </reference>
        </references>
      </pivotArea>
    </format>
    <format dxfId="367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2"/>
          </reference>
          <reference field="3" count="1">
            <x v="410"/>
          </reference>
        </references>
      </pivotArea>
    </format>
    <format dxfId="367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3"/>
          </reference>
          <reference field="3" count="1">
            <x v="411"/>
          </reference>
        </references>
      </pivotArea>
    </format>
    <format dxfId="367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4"/>
          </reference>
          <reference field="3" count="1">
            <x v="412"/>
          </reference>
        </references>
      </pivotArea>
    </format>
    <format dxfId="367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5"/>
          </reference>
          <reference field="3" count="1">
            <x v="413"/>
          </reference>
        </references>
      </pivotArea>
    </format>
    <format dxfId="36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6"/>
          </reference>
          <reference field="3" count="1">
            <x v="415"/>
          </reference>
        </references>
      </pivotArea>
    </format>
    <format dxfId="366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7"/>
          </reference>
          <reference field="3" count="1">
            <x v="250"/>
          </reference>
        </references>
      </pivotArea>
    </format>
    <format dxfId="366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8"/>
          </reference>
          <reference field="3" count="1">
            <x v="252"/>
          </reference>
        </references>
      </pivotArea>
    </format>
    <format dxfId="36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9"/>
          </reference>
          <reference field="3" count="1">
            <x v="254"/>
          </reference>
        </references>
      </pivotArea>
    </format>
    <format dxfId="366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0"/>
          </reference>
          <reference field="3" count="1">
            <x v="256"/>
          </reference>
        </references>
      </pivotArea>
    </format>
    <format dxfId="36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1"/>
          </reference>
          <reference field="3" count="1">
            <x v="258"/>
          </reference>
        </references>
      </pivotArea>
    </format>
    <format dxfId="366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2"/>
          </reference>
          <reference field="3" count="1">
            <x v="260"/>
          </reference>
        </references>
      </pivotArea>
    </format>
    <format dxfId="366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3"/>
          </reference>
          <reference field="3" count="1">
            <x v="261"/>
          </reference>
        </references>
      </pivotArea>
    </format>
    <format dxfId="366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4"/>
          </reference>
          <reference field="3" count="1">
            <x v="263"/>
          </reference>
        </references>
      </pivotArea>
    </format>
    <format dxfId="366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5"/>
          </reference>
          <reference field="3" count="1">
            <x v="257"/>
          </reference>
        </references>
      </pivotArea>
    </format>
    <format dxfId="36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6"/>
          </reference>
          <reference field="3" count="1">
            <x v="259"/>
          </reference>
        </references>
      </pivotArea>
    </format>
    <format dxfId="365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7"/>
          </reference>
          <reference field="3" count="1">
            <x v="262"/>
          </reference>
        </references>
      </pivotArea>
    </format>
    <format dxfId="365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8"/>
          </reference>
          <reference field="3" count="1">
            <x v="264"/>
          </reference>
        </references>
      </pivotArea>
    </format>
    <format dxfId="365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19"/>
          </reference>
          <reference field="3" count="1">
            <x v="130"/>
          </reference>
        </references>
      </pivotArea>
    </format>
    <format dxfId="36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4"/>
          </reference>
          <reference field="3" count="1">
            <x v="1092"/>
          </reference>
        </references>
      </pivotArea>
    </format>
    <format dxfId="365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5"/>
          </reference>
          <reference field="3" count="1">
            <x v="233"/>
          </reference>
        </references>
      </pivotArea>
    </format>
    <format dxfId="365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6"/>
          </reference>
          <reference field="3" count="1">
            <x v="232"/>
          </reference>
        </references>
      </pivotArea>
    </format>
    <format dxfId="365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8"/>
          </reference>
          <reference field="3" count="1">
            <x v="1064"/>
          </reference>
        </references>
      </pivotArea>
    </format>
    <format dxfId="365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9"/>
          </reference>
          <reference field="3" count="1">
            <x v="584"/>
          </reference>
        </references>
      </pivotArea>
    </format>
    <format dxfId="365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50"/>
          </reference>
          <reference field="3" count="1">
            <x v="427"/>
          </reference>
        </references>
      </pivotArea>
    </format>
    <format dxfId="365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51"/>
          </reference>
          <reference field="3" count="1">
            <x v="585"/>
          </reference>
        </references>
      </pivotArea>
    </format>
    <format dxfId="364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52"/>
          </reference>
          <reference field="3" count="1">
            <x v="428"/>
          </reference>
        </references>
      </pivotArea>
    </format>
    <format dxfId="364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53"/>
          </reference>
          <reference field="3" count="1">
            <x v="586"/>
          </reference>
        </references>
      </pivotArea>
    </format>
    <format dxfId="364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54"/>
          </reference>
          <reference field="3" count="1">
            <x v="429"/>
          </reference>
        </references>
      </pivotArea>
    </format>
    <format dxfId="364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62"/>
          </reference>
          <reference field="3" count="1">
            <x v="1107"/>
          </reference>
        </references>
      </pivotArea>
    </format>
    <format dxfId="364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71"/>
          </reference>
          <reference field="3" count="1">
            <x v="1108"/>
          </reference>
        </references>
      </pivotArea>
    </format>
    <format dxfId="364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72"/>
          </reference>
          <reference field="3" count="1">
            <x v="1071"/>
          </reference>
        </references>
      </pivotArea>
    </format>
    <format dxfId="364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73"/>
          </reference>
          <reference field="3" count="1">
            <x v="1070"/>
          </reference>
        </references>
      </pivotArea>
    </format>
    <format dxfId="364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76"/>
          </reference>
          <reference field="3" count="1">
            <x v="1112"/>
          </reference>
        </references>
      </pivotArea>
    </format>
    <format dxfId="364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79"/>
          </reference>
          <reference field="3" count="1">
            <x v="210"/>
          </reference>
        </references>
      </pivotArea>
    </format>
    <format dxfId="364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1"/>
          </reference>
          <reference field="3" count="1">
            <x v="209"/>
          </reference>
        </references>
      </pivotArea>
    </format>
    <format dxfId="363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2"/>
          </reference>
          <reference field="3" count="1">
            <x v="131"/>
          </reference>
        </references>
      </pivotArea>
    </format>
    <format dxfId="363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3"/>
          </reference>
          <reference field="3" count="1">
            <x v="838"/>
          </reference>
        </references>
      </pivotArea>
    </format>
    <format dxfId="363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4"/>
          </reference>
          <reference field="3" count="1">
            <x v="347"/>
          </reference>
        </references>
      </pivotArea>
    </format>
    <format dxfId="363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5"/>
          </reference>
          <reference field="3" count="1">
            <x v="840"/>
          </reference>
        </references>
      </pivotArea>
    </format>
    <format dxfId="363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6"/>
          </reference>
          <reference field="3" count="1">
            <x v="349"/>
          </reference>
        </references>
      </pivotArea>
    </format>
    <format dxfId="363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8"/>
          </reference>
          <reference field="3" count="1">
            <x v="1073"/>
          </reference>
        </references>
      </pivotArea>
    </format>
    <format dxfId="363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89"/>
          </reference>
          <reference field="3" count="1">
            <x v="839"/>
          </reference>
        </references>
      </pivotArea>
    </format>
    <format dxfId="363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0"/>
          </reference>
          <reference field="3" count="1">
            <x v="348"/>
          </reference>
        </references>
      </pivotArea>
    </format>
    <format dxfId="363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2"/>
          </reference>
          <reference field="3" count="1">
            <x v="1065"/>
          </reference>
        </references>
      </pivotArea>
    </format>
    <format dxfId="363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3"/>
          </reference>
          <reference field="3" count="1">
            <x v="841"/>
          </reference>
        </references>
      </pivotArea>
    </format>
    <format dxfId="362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4"/>
          </reference>
          <reference field="3" count="1">
            <x v="350"/>
          </reference>
        </references>
      </pivotArea>
    </format>
    <format dxfId="36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7"/>
          </reference>
          <reference field="3" count="1">
            <x v="1072"/>
          </reference>
        </references>
      </pivotArea>
    </format>
    <format dxfId="362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99"/>
          </reference>
          <reference field="3" count="1">
            <x v="1074"/>
          </reference>
        </references>
      </pivotArea>
    </format>
    <format dxfId="362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0"/>
          </reference>
          <reference field="3" count="1">
            <x v="186"/>
          </reference>
        </references>
      </pivotArea>
    </format>
    <format dxfId="362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1"/>
          </reference>
          <reference field="3" count="1">
            <x v="187"/>
          </reference>
        </references>
      </pivotArea>
    </format>
    <format dxfId="362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2"/>
          </reference>
          <reference field="3" count="1">
            <x v="730"/>
          </reference>
        </references>
      </pivotArea>
    </format>
    <format dxfId="362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3"/>
          </reference>
          <reference field="3" count="1">
            <x v="242"/>
          </reference>
        </references>
      </pivotArea>
    </format>
    <format dxfId="362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4"/>
          </reference>
          <reference field="3" count="1">
            <x v="731"/>
          </reference>
        </references>
      </pivotArea>
    </format>
    <format dxfId="362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5"/>
          </reference>
          <reference field="3" count="1">
            <x v="243"/>
          </reference>
        </references>
      </pivotArea>
    </format>
    <format dxfId="362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7"/>
          </reference>
          <reference field="3" count="1">
            <x v="1104"/>
          </reference>
        </references>
      </pivotArea>
    </format>
    <format dxfId="361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8"/>
          </reference>
          <reference field="3" count="1">
            <x v="1111"/>
          </reference>
        </references>
      </pivotArea>
    </format>
    <format dxfId="361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10"/>
          </reference>
          <reference field="3" count="1">
            <x v="112"/>
          </reference>
        </references>
      </pivotArea>
    </format>
    <format dxfId="361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12"/>
          </reference>
          <reference field="3" count="1">
            <x v="141"/>
          </reference>
        </references>
      </pivotArea>
    </format>
    <format dxfId="361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13"/>
          </reference>
          <reference field="3" count="1">
            <x v="1069"/>
          </reference>
        </references>
      </pivotArea>
    </format>
    <format dxfId="361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15"/>
          </reference>
          <reference field="3" count="1">
            <x v="1137"/>
          </reference>
        </references>
      </pivotArea>
    </format>
    <format dxfId="36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17"/>
          </reference>
          <reference field="3" count="1">
            <x v="143"/>
          </reference>
        </references>
      </pivotArea>
    </format>
    <format dxfId="361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20"/>
          </reference>
          <reference field="3" count="1">
            <x v="140"/>
          </reference>
        </references>
      </pivotArea>
    </format>
    <format dxfId="361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22"/>
          </reference>
          <reference field="3" count="1">
            <x v="1138"/>
          </reference>
        </references>
      </pivotArea>
    </format>
    <format dxfId="361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24"/>
          </reference>
          <reference field="3" count="1">
            <x v="138"/>
          </reference>
        </references>
      </pivotArea>
    </format>
    <format dxfId="36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26"/>
          </reference>
          <reference field="3" count="1">
            <x v="1136"/>
          </reference>
        </references>
      </pivotArea>
    </format>
    <format dxfId="360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27"/>
          </reference>
          <reference field="3" count="1">
            <x v="1075"/>
          </reference>
        </references>
      </pivotArea>
    </format>
    <format dxfId="360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31"/>
          </reference>
          <reference field="3" count="1">
            <x v="1106"/>
          </reference>
        </references>
      </pivotArea>
    </format>
    <format dxfId="360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35"/>
          </reference>
          <reference field="3" count="1">
            <x v="147"/>
          </reference>
        </references>
      </pivotArea>
    </format>
    <format dxfId="36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36"/>
          </reference>
          <reference field="3" count="1">
            <x v="1105"/>
          </reference>
        </references>
      </pivotArea>
    </format>
    <format dxfId="360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48"/>
          </reference>
          <reference field="3" count="1">
            <x v="1078"/>
          </reference>
        </references>
      </pivotArea>
    </format>
    <format dxfId="360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56"/>
          </reference>
          <reference field="3" count="1">
            <x v="1079"/>
          </reference>
        </references>
      </pivotArea>
    </format>
    <format dxfId="360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58"/>
          </reference>
          <reference field="3" count="1">
            <x v="1115"/>
          </reference>
        </references>
      </pivotArea>
    </format>
    <format dxfId="360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60"/>
          </reference>
          <reference field="3" count="1">
            <x v="1082"/>
          </reference>
        </references>
      </pivotArea>
    </format>
    <format dxfId="360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63"/>
          </reference>
          <reference field="3" count="1">
            <x v="144"/>
          </reference>
        </references>
      </pivotArea>
    </format>
    <format dxfId="360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65"/>
          </reference>
          <reference field="3" count="1">
            <x v="1114"/>
          </reference>
        </references>
      </pivotArea>
    </format>
    <format dxfId="35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67"/>
          </reference>
          <reference field="3" count="1">
            <x v="1081"/>
          </reference>
        </references>
      </pivotArea>
    </format>
    <format dxfId="359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69"/>
          </reference>
          <reference field="3" count="1">
            <x v="1117"/>
          </reference>
        </references>
      </pivotArea>
    </format>
    <format dxfId="359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2"/>
          </reference>
          <reference field="3" count="1">
            <x v="153"/>
          </reference>
        </references>
      </pivotArea>
    </format>
    <format dxfId="359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4"/>
          </reference>
          <reference field="3" count="1">
            <x v="1116"/>
          </reference>
        </references>
      </pivotArea>
    </format>
    <format dxfId="359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5"/>
          </reference>
          <reference field="3" count="1">
            <x v="217"/>
          </reference>
        </references>
      </pivotArea>
    </format>
    <format dxfId="359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6"/>
          </reference>
          <reference field="3" count="1">
            <x v="221"/>
          </reference>
        </references>
      </pivotArea>
    </format>
    <format dxfId="359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7"/>
          </reference>
          <reference field="3" count="1">
            <x v="223"/>
          </reference>
        </references>
      </pivotArea>
    </format>
    <format dxfId="359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8"/>
          </reference>
          <reference field="3" count="1">
            <x v="225"/>
          </reference>
        </references>
      </pivotArea>
    </format>
    <format dxfId="359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79"/>
          </reference>
          <reference field="3" count="1">
            <x v="218"/>
          </reference>
        </references>
      </pivotArea>
    </format>
    <format dxfId="359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0"/>
          </reference>
          <reference field="3" count="1">
            <x v="219"/>
          </reference>
        </references>
      </pivotArea>
    </format>
    <format dxfId="358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1"/>
          </reference>
          <reference field="3" count="1">
            <x v="220"/>
          </reference>
        </references>
      </pivotArea>
    </format>
    <format dxfId="358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2"/>
          </reference>
          <reference field="3" count="1">
            <x v="222"/>
          </reference>
        </references>
      </pivotArea>
    </format>
    <format dxfId="358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3"/>
          </reference>
          <reference field="3" count="1">
            <x v="224"/>
          </reference>
        </references>
      </pivotArea>
    </format>
    <format dxfId="358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5"/>
          </reference>
          <reference field="3" count="1">
            <x v="180"/>
          </reference>
        </references>
      </pivotArea>
    </format>
    <format dxfId="358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86"/>
          </reference>
          <reference field="3" count="1">
            <x v="1123"/>
          </reference>
        </references>
      </pivotArea>
    </format>
    <format dxfId="358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92"/>
          </reference>
          <reference field="3" count="1">
            <x v="1067"/>
          </reference>
        </references>
      </pivotArea>
    </format>
    <format dxfId="358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48"/>
          </reference>
          <reference field="3" count="1">
            <x v="123"/>
          </reference>
        </references>
      </pivotArea>
    </format>
    <format dxfId="35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49"/>
          </reference>
          <reference field="3" count="1">
            <x v="430"/>
          </reference>
        </references>
      </pivotArea>
    </format>
    <format dxfId="358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50"/>
          </reference>
          <reference field="3" count="1">
            <x v="137"/>
          </reference>
        </references>
      </pivotArea>
    </format>
    <format dxfId="358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54"/>
          </reference>
          <reference field="3" count="1">
            <x v="1084"/>
          </reference>
        </references>
      </pivotArea>
    </format>
    <format dxfId="357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55"/>
          </reference>
          <reference field="3" count="1">
            <x v="1088"/>
          </reference>
        </references>
      </pivotArea>
    </format>
    <format dxfId="35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56"/>
          </reference>
          <reference field="3" count="1">
            <x v="1086"/>
          </reference>
        </references>
      </pivotArea>
    </format>
    <format dxfId="357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58"/>
          </reference>
          <reference field="3" count="1">
            <x v="1087"/>
          </reference>
        </references>
      </pivotArea>
    </format>
    <format dxfId="357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0"/>
          </reference>
          <reference field="3" count="1">
            <x v="1085"/>
          </reference>
        </references>
      </pivotArea>
    </format>
    <format dxfId="357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2"/>
          </reference>
          <reference field="3" count="1">
            <x v="1083"/>
          </reference>
        </references>
      </pivotArea>
    </format>
    <format dxfId="357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3"/>
          </reference>
          <reference field="3" count="1">
            <x v="102"/>
          </reference>
        </references>
      </pivotArea>
    </format>
    <format dxfId="357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4"/>
          </reference>
          <reference field="3" count="1">
            <x v="103"/>
          </reference>
        </references>
      </pivotArea>
    </format>
    <format dxfId="357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5"/>
          </reference>
          <reference field="3" count="1">
            <x v="101"/>
          </reference>
        </references>
      </pivotArea>
    </format>
    <format dxfId="357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6"/>
          </reference>
          <reference field="3" count="1">
            <x v="99"/>
          </reference>
        </references>
      </pivotArea>
    </format>
    <format dxfId="35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7"/>
          </reference>
          <reference field="3" count="1">
            <x v="108"/>
          </reference>
        </references>
      </pivotArea>
    </format>
    <format dxfId="356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8"/>
          </reference>
          <reference field="3" count="1">
            <x v="105"/>
          </reference>
        </references>
      </pivotArea>
    </format>
    <format dxfId="356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69"/>
          </reference>
          <reference field="3" count="1">
            <x v="94"/>
          </reference>
        </references>
      </pivotArea>
    </format>
    <format dxfId="35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0"/>
          </reference>
          <reference field="3" count="1">
            <x v="93"/>
          </reference>
        </references>
      </pivotArea>
    </format>
    <format dxfId="356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1"/>
          </reference>
          <reference field="3" count="1">
            <x v="96"/>
          </reference>
        </references>
      </pivotArea>
    </format>
    <format dxfId="35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2"/>
          </reference>
          <reference field="3" count="1">
            <x v="95"/>
          </reference>
        </references>
      </pivotArea>
    </format>
    <format dxfId="356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3"/>
          </reference>
          <reference field="3" count="1">
            <x v="104"/>
          </reference>
        </references>
      </pivotArea>
    </format>
    <format dxfId="356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4"/>
          </reference>
          <reference field="3" count="1">
            <x v="100"/>
          </reference>
        </references>
      </pivotArea>
    </format>
    <format dxfId="356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5"/>
          </reference>
          <reference field="3" count="1">
            <x v="106"/>
          </reference>
        </references>
      </pivotArea>
    </format>
    <format dxfId="356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7"/>
          </reference>
          <reference field="3" count="1">
            <x v="1131"/>
          </reference>
        </references>
      </pivotArea>
    </format>
    <format dxfId="35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79"/>
          </reference>
          <reference field="3" count="1">
            <x v="1130"/>
          </reference>
        </references>
      </pivotArea>
    </format>
    <format dxfId="355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81"/>
          </reference>
          <reference field="3" count="1">
            <x v="1126"/>
          </reference>
        </references>
      </pivotArea>
    </format>
    <format dxfId="355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83"/>
          </reference>
          <reference field="3" count="1">
            <x v="1127"/>
          </reference>
        </references>
      </pivotArea>
    </format>
    <format dxfId="355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85"/>
          </reference>
          <reference field="3" count="1">
            <x v="1128"/>
          </reference>
        </references>
      </pivotArea>
    </format>
    <format dxfId="35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87"/>
          </reference>
          <reference field="3" count="1">
            <x v="1129"/>
          </reference>
        </references>
      </pivotArea>
    </format>
    <format dxfId="355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90"/>
          </reference>
          <reference field="3" count="1">
            <x v="1133"/>
          </reference>
        </references>
      </pivotArea>
    </format>
    <format dxfId="355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92"/>
          </reference>
          <reference field="3" count="1">
            <x v="1135"/>
          </reference>
        </references>
      </pivotArea>
    </format>
    <format dxfId="355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94"/>
          </reference>
          <reference field="3" count="1">
            <x v="1134"/>
          </reference>
        </references>
      </pivotArea>
    </format>
    <format dxfId="355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96"/>
          </reference>
          <reference field="3" count="1">
            <x v="1119"/>
          </reference>
        </references>
      </pivotArea>
    </format>
    <format dxfId="355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298"/>
          </reference>
          <reference field="3" count="1">
            <x v="1132"/>
          </reference>
        </references>
      </pivotArea>
    </format>
    <format dxfId="355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1"/>
          </reference>
          <reference field="3" count="1">
            <x v="1068"/>
          </reference>
        </references>
      </pivotArea>
    </format>
    <format dxfId="354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3"/>
          </reference>
          <reference field="3" count="1">
            <x v="1080"/>
          </reference>
        </references>
      </pivotArea>
    </format>
    <format dxfId="354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4"/>
          </reference>
          <reference field="3" count="1">
            <x v="1118"/>
          </reference>
        </references>
      </pivotArea>
    </format>
    <format dxfId="354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5"/>
          </reference>
          <reference field="3" count="1">
            <x v="1090"/>
          </reference>
        </references>
      </pivotArea>
    </format>
    <format dxfId="354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7"/>
          </reference>
          <reference field="3" count="1">
            <x v="1089"/>
          </reference>
        </references>
      </pivotArea>
    </format>
    <format dxfId="354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8"/>
          </reference>
          <reference field="3" count="1">
            <x v="1091"/>
          </reference>
        </references>
      </pivotArea>
    </format>
    <format dxfId="354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09"/>
          </reference>
          <reference field="3" count="1">
            <x v="1140"/>
          </reference>
        </references>
      </pivotArea>
    </format>
    <format dxfId="354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0"/>
          </reference>
          <reference field="3" count="1">
            <x v="458"/>
          </reference>
        </references>
      </pivotArea>
    </format>
    <format dxfId="354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1"/>
          </reference>
          <reference field="3" count="1">
            <x v="46"/>
          </reference>
        </references>
      </pivotArea>
    </format>
    <format dxfId="354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2"/>
          </reference>
          <reference field="3" count="1">
            <x v="45"/>
          </reference>
        </references>
      </pivotArea>
    </format>
    <format dxfId="354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3"/>
          </reference>
          <reference field="3" count="1">
            <x v="41"/>
          </reference>
        </references>
      </pivotArea>
    </format>
    <format dxfId="353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4"/>
          </reference>
          <reference field="3" count="1">
            <x v="40"/>
          </reference>
        </references>
      </pivotArea>
    </format>
    <format dxfId="353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5"/>
          </reference>
          <reference field="3" count="1">
            <x v="1093"/>
          </reference>
        </references>
      </pivotArea>
    </format>
    <format dxfId="353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6"/>
          </reference>
          <reference field="3" count="1">
            <x v="1094"/>
          </reference>
        </references>
      </pivotArea>
    </format>
    <format dxfId="353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7"/>
          </reference>
          <reference field="3" count="1">
            <x v="1095"/>
          </reference>
        </references>
      </pivotArea>
    </format>
    <format dxfId="353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18"/>
          </reference>
          <reference field="3" count="1">
            <x v="1096"/>
          </reference>
        </references>
      </pivotArea>
    </format>
    <format dxfId="353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33"/>
          </reference>
          <reference field="3" count="1">
            <x v="1120"/>
          </reference>
        </references>
      </pivotArea>
    </format>
    <format dxfId="353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34"/>
          </reference>
          <reference field="3" count="1">
            <x v="1121"/>
          </reference>
        </references>
      </pivotArea>
    </format>
    <format dxfId="353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35"/>
          </reference>
          <reference field="3" count="1">
            <x v="1122"/>
          </reference>
        </references>
      </pivotArea>
    </format>
    <format dxfId="353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59"/>
          </reference>
          <reference field="3" count="1">
            <x v="1098"/>
          </reference>
        </references>
      </pivotArea>
    </format>
    <format dxfId="353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3"/>
          </reference>
          <reference field="3" count="1">
            <x v="117"/>
          </reference>
        </references>
      </pivotArea>
    </format>
    <format dxfId="352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4"/>
          </reference>
          <reference field="3" count="1">
            <x v="115"/>
          </reference>
        </references>
      </pivotArea>
    </format>
    <format dxfId="35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5"/>
          </reference>
          <reference field="3" count="1">
            <x v="113"/>
          </reference>
        </references>
      </pivotArea>
    </format>
    <format dxfId="352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6"/>
          </reference>
          <reference field="3" count="1">
            <x v="229"/>
          </reference>
        </references>
      </pivotArea>
    </format>
    <format dxfId="352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7"/>
          </reference>
          <reference field="3" count="1">
            <x v="228"/>
          </reference>
        </references>
      </pivotArea>
    </format>
    <format dxfId="352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8"/>
          </reference>
          <reference field="3" count="1">
            <x v="227"/>
          </reference>
        </references>
      </pivotArea>
    </format>
    <format dxfId="352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69"/>
          </reference>
          <reference field="3" count="1">
            <x v="226"/>
          </reference>
        </references>
      </pivotArea>
    </format>
    <format dxfId="352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0"/>
          </reference>
          <reference field="3" count="1">
            <x v="193"/>
          </reference>
        </references>
      </pivotArea>
    </format>
    <format dxfId="352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1"/>
          </reference>
          <reference field="3" count="1">
            <x v="192"/>
          </reference>
        </references>
      </pivotArea>
    </format>
    <format dxfId="352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2"/>
          </reference>
          <reference field="3" count="1">
            <x v="191"/>
          </reference>
        </references>
      </pivotArea>
    </format>
    <format dxfId="352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3"/>
          </reference>
          <reference field="3" count="1">
            <x v="342"/>
          </reference>
        </references>
      </pivotArea>
    </format>
    <format dxfId="351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4"/>
          </reference>
          <reference field="3" count="1">
            <x v="343"/>
          </reference>
        </references>
      </pivotArea>
    </format>
    <format dxfId="351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5"/>
          </reference>
          <reference field="3" count="1">
            <x v="334"/>
          </reference>
        </references>
      </pivotArea>
    </format>
    <format dxfId="351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6"/>
          </reference>
          <reference field="3" count="1">
            <x v="341"/>
          </reference>
        </references>
      </pivotArea>
    </format>
    <format dxfId="351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7"/>
          </reference>
          <reference field="3" count="1">
            <x v="340"/>
          </reference>
        </references>
      </pivotArea>
    </format>
    <format dxfId="351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8"/>
          </reference>
          <reference field="3" count="1">
            <x v="333"/>
          </reference>
        </references>
      </pivotArea>
    </format>
    <format dxfId="35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79"/>
          </reference>
          <reference field="3" count="1">
            <x v="338"/>
          </reference>
        </references>
      </pivotArea>
    </format>
    <format dxfId="351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0"/>
          </reference>
          <reference field="3" count="1">
            <x v="331"/>
          </reference>
        </references>
      </pivotArea>
    </format>
    <format dxfId="351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1"/>
          </reference>
          <reference field="3" count="1">
            <x v="339"/>
          </reference>
        </references>
      </pivotArea>
    </format>
    <format dxfId="351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2"/>
          </reference>
          <reference field="3" count="1">
            <x v="332"/>
          </reference>
        </references>
      </pivotArea>
    </format>
    <format dxfId="35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3"/>
          </reference>
          <reference field="3" count="1">
            <x v="337"/>
          </reference>
        </references>
      </pivotArea>
    </format>
    <format dxfId="350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4"/>
          </reference>
          <reference field="3" count="1">
            <x v="330"/>
          </reference>
        </references>
      </pivotArea>
    </format>
    <format dxfId="350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5"/>
          </reference>
          <reference field="3" count="1">
            <x v="336"/>
          </reference>
        </references>
      </pivotArea>
    </format>
    <format dxfId="350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6"/>
          </reference>
          <reference field="3" count="1">
            <x v="335"/>
          </reference>
        </references>
      </pivotArea>
    </format>
    <format dxfId="35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7"/>
          </reference>
          <reference field="3" count="1">
            <x v="116"/>
          </reference>
        </references>
      </pivotArea>
    </format>
    <format dxfId="350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8"/>
          </reference>
          <reference field="3" count="1">
            <x v="114"/>
          </reference>
        </references>
      </pivotArea>
    </format>
    <format dxfId="350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89"/>
          </reference>
          <reference field="3" count="1">
            <x v="426"/>
          </reference>
        </references>
      </pivotArea>
    </format>
    <format dxfId="350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92"/>
          </reference>
          <reference field="3" count="1">
            <x v="1100"/>
          </reference>
        </references>
      </pivotArea>
    </format>
    <format dxfId="350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96"/>
          </reference>
          <reference field="3" count="1">
            <x v="1099"/>
          </reference>
        </references>
      </pivotArea>
    </format>
    <format dxfId="350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398"/>
          </reference>
          <reference field="3" count="1">
            <x v="1097"/>
          </reference>
        </references>
      </pivotArea>
    </format>
    <format dxfId="350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01"/>
          </reference>
          <reference field="3" count="1">
            <x v="1066"/>
          </reference>
        </references>
      </pivotArea>
    </format>
    <format dxfId="34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09"/>
          </reference>
          <reference field="3" count="1">
            <x v="181"/>
          </reference>
        </references>
      </pivotArea>
    </format>
    <format dxfId="349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11"/>
          </reference>
          <reference field="3" count="1">
            <x v="1102"/>
          </reference>
        </references>
      </pivotArea>
    </format>
    <format dxfId="349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12"/>
          </reference>
          <reference field="3" count="1">
            <x v="109"/>
          </reference>
        </references>
      </pivotArea>
    </format>
    <format dxfId="349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16"/>
          </reference>
          <reference field="3" count="1">
            <x v="1125"/>
          </reference>
        </references>
      </pivotArea>
    </format>
    <format dxfId="349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17"/>
          </reference>
          <reference field="3" count="1">
            <x v="1124"/>
          </reference>
        </references>
      </pivotArea>
    </format>
    <format dxfId="349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21"/>
          </reference>
          <reference field="3" count="1">
            <x v="432"/>
          </reference>
        </references>
      </pivotArea>
    </format>
    <format dxfId="349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23"/>
          </reference>
          <reference field="3" count="1">
            <x v="402"/>
          </reference>
        </references>
      </pivotArea>
    </format>
    <format dxfId="349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25"/>
          </reference>
          <reference field="3" count="1">
            <x v="403"/>
          </reference>
        </references>
      </pivotArea>
    </format>
    <format dxfId="349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27"/>
          </reference>
          <reference field="3" count="1">
            <x v="433"/>
          </reference>
        </references>
      </pivotArea>
    </format>
    <format dxfId="349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29"/>
          </reference>
          <reference field="3" count="1">
            <x v="431"/>
          </reference>
        </references>
      </pivotArea>
    </format>
    <format dxfId="348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31"/>
          </reference>
          <reference field="3" count="1">
            <x v="1139"/>
          </reference>
        </references>
      </pivotArea>
    </format>
    <format dxfId="348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33"/>
          </reference>
          <reference field="3" count="1">
            <x v="421"/>
          </reference>
        </references>
      </pivotArea>
    </format>
    <format dxfId="348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35"/>
          </reference>
          <reference field="3" count="1">
            <x v="423"/>
          </reference>
        </references>
      </pivotArea>
    </format>
    <format dxfId="348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37"/>
          </reference>
          <reference field="3" count="1">
            <x v="422"/>
          </reference>
        </references>
      </pivotArea>
    </format>
    <format dxfId="348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39"/>
          </reference>
          <reference field="3" count="1">
            <x v="424"/>
          </reference>
        </references>
      </pivotArea>
    </format>
    <format dxfId="348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73"/>
          </reference>
          <reference field="3" count="1">
            <x v="370"/>
          </reference>
        </references>
      </pivotArea>
    </format>
    <format dxfId="348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75"/>
          </reference>
          <reference field="3" count="1">
            <x v="371"/>
          </reference>
        </references>
      </pivotArea>
    </format>
    <format dxfId="34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77"/>
          </reference>
          <reference field="3" count="1">
            <x v="372"/>
          </reference>
        </references>
      </pivotArea>
    </format>
    <format dxfId="348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79"/>
          </reference>
          <reference field="3" count="1">
            <x v="373"/>
          </reference>
        </references>
      </pivotArea>
    </format>
    <format dxfId="348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81"/>
          </reference>
          <reference field="3" count="1">
            <x v="369"/>
          </reference>
        </references>
      </pivotArea>
    </format>
    <format dxfId="347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83"/>
          </reference>
          <reference field="3" count="1">
            <x v="376"/>
          </reference>
        </references>
      </pivotArea>
    </format>
    <format dxfId="34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85"/>
          </reference>
          <reference field="3" count="1">
            <x v="377"/>
          </reference>
        </references>
      </pivotArea>
    </format>
    <format dxfId="347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87"/>
          </reference>
          <reference field="3" count="1">
            <x v="378"/>
          </reference>
        </references>
      </pivotArea>
    </format>
    <format dxfId="347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89"/>
          </reference>
          <reference field="3" count="1">
            <x v="375"/>
          </reference>
        </references>
      </pivotArea>
    </format>
    <format dxfId="347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91"/>
          </reference>
          <reference field="3" count="1">
            <x v="374"/>
          </reference>
        </references>
      </pivotArea>
    </format>
    <format dxfId="347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93"/>
          </reference>
          <reference field="3" count="1">
            <x v="388"/>
          </reference>
        </references>
      </pivotArea>
    </format>
    <format dxfId="347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95"/>
          </reference>
          <reference field="3" count="1">
            <x v="389"/>
          </reference>
        </references>
      </pivotArea>
    </format>
    <format dxfId="347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97"/>
          </reference>
          <reference field="3" count="1">
            <x v="390"/>
          </reference>
        </references>
      </pivotArea>
    </format>
    <format dxfId="347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499"/>
          </reference>
          <reference field="3" count="1">
            <x v="391"/>
          </reference>
        </references>
      </pivotArea>
    </format>
    <format dxfId="347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01"/>
          </reference>
          <reference field="3" count="1">
            <x v="392"/>
          </reference>
        </references>
      </pivotArea>
    </format>
    <format dxfId="346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03"/>
          </reference>
          <reference field="3" count="1">
            <x v="393"/>
          </reference>
        </references>
      </pivotArea>
    </format>
    <format dxfId="346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05"/>
          </reference>
          <reference field="3" count="1">
            <x v="394"/>
          </reference>
        </references>
      </pivotArea>
    </format>
    <format dxfId="34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07"/>
          </reference>
          <reference field="3" count="1">
            <x v="401"/>
          </reference>
        </references>
      </pivotArea>
    </format>
    <format dxfId="346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09"/>
          </reference>
          <reference field="3" count="1">
            <x v="395"/>
          </reference>
        </references>
      </pivotArea>
    </format>
    <format dxfId="34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11"/>
          </reference>
          <reference field="3" count="1">
            <x v="396"/>
          </reference>
        </references>
      </pivotArea>
    </format>
    <format dxfId="346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13"/>
          </reference>
          <reference field="3" count="1">
            <x v="397"/>
          </reference>
        </references>
      </pivotArea>
    </format>
    <format dxfId="346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15"/>
          </reference>
          <reference field="3" count="1">
            <x v="398"/>
          </reference>
        </references>
      </pivotArea>
    </format>
    <format dxfId="346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17"/>
          </reference>
          <reference field="3" count="1">
            <x v="399"/>
          </reference>
        </references>
      </pivotArea>
    </format>
    <format dxfId="3461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19"/>
          </reference>
          <reference field="3" count="1">
            <x v="400"/>
          </reference>
        </references>
      </pivotArea>
    </format>
    <format dxfId="34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3"/>
          </reference>
          <reference field="3" count="1">
            <x v="249"/>
          </reference>
        </references>
      </pivotArea>
    </format>
    <format dxfId="345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4"/>
          </reference>
          <reference field="3" count="1">
            <x v="248"/>
          </reference>
        </references>
      </pivotArea>
    </format>
    <format dxfId="345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5"/>
          </reference>
          <reference field="3" count="1">
            <x v="251"/>
          </reference>
        </references>
      </pivotArea>
    </format>
    <format dxfId="345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6"/>
          </reference>
          <reference field="3" count="1">
            <x v="253"/>
          </reference>
        </references>
      </pivotArea>
    </format>
    <format dxfId="34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7"/>
          </reference>
          <reference field="3" count="1">
            <x v="255"/>
          </reference>
        </references>
      </pivotArea>
    </format>
    <format dxfId="345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38"/>
          </reference>
          <reference field="3" count="1">
            <x v="247"/>
          </reference>
        </references>
      </pivotArea>
    </format>
    <format dxfId="345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42"/>
          </reference>
          <reference field="3" count="1">
            <x v="189"/>
          </reference>
        </references>
      </pivotArea>
    </format>
    <format dxfId="345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544"/>
          </reference>
          <reference field="3" count="1">
            <x v="190"/>
          </reference>
        </references>
      </pivotArea>
    </format>
    <format dxfId="345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398"/>
          </reference>
          <reference field="3" count="1">
            <x v="1419"/>
          </reference>
        </references>
      </pivotArea>
    </format>
    <format dxfId="345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399"/>
          </reference>
          <reference field="3" count="1">
            <x v="1420"/>
          </reference>
        </references>
      </pivotArea>
    </format>
    <format dxfId="345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0"/>
          </reference>
          <reference field="3" count="1">
            <x v="1421"/>
          </reference>
        </references>
      </pivotArea>
    </format>
    <format dxfId="344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1"/>
          </reference>
          <reference field="3" count="1">
            <x v="1249"/>
          </reference>
        </references>
      </pivotArea>
    </format>
    <format dxfId="344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2"/>
          </reference>
          <reference field="3" count="1">
            <x v="1251"/>
          </reference>
        </references>
      </pivotArea>
    </format>
    <format dxfId="344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3"/>
          </reference>
          <reference field="3" count="1">
            <x v="1248"/>
          </reference>
        </references>
      </pivotArea>
    </format>
    <format dxfId="344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4"/>
          </reference>
          <reference field="3" count="1">
            <x v="1250"/>
          </reference>
        </references>
      </pivotArea>
    </format>
    <format dxfId="344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5"/>
          </reference>
          <reference field="3" count="1">
            <x v="1169"/>
          </reference>
        </references>
      </pivotArea>
    </format>
    <format dxfId="344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6"/>
          </reference>
          <reference field="3" count="1">
            <x v="1171"/>
          </reference>
        </references>
      </pivotArea>
    </format>
    <format dxfId="344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7"/>
          </reference>
          <reference field="3" count="1">
            <x v="1170"/>
          </reference>
        </references>
      </pivotArea>
    </format>
    <format dxfId="344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8"/>
          </reference>
          <reference field="3" count="1">
            <x v="1156"/>
          </reference>
        </references>
      </pivotArea>
    </format>
    <format dxfId="344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9"/>
          </reference>
          <reference field="3" count="1">
            <x v="1157"/>
          </reference>
        </references>
      </pivotArea>
    </format>
    <format dxfId="344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0"/>
          </reference>
          <reference field="3" count="1">
            <x v="1518"/>
          </reference>
        </references>
      </pivotArea>
    </format>
    <format dxfId="343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1"/>
          </reference>
          <reference field="3" count="1">
            <x v="1418"/>
          </reference>
        </references>
      </pivotArea>
    </format>
    <format dxfId="343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2"/>
          </reference>
          <reference field="3" count="1">
            <x v="1226"/>
          </reference>
        </references>
      </pivotArea>
    </format>
    <format dxfId="343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3"/>
          </reference>
          <reference field="3" count="1">
            <x v="1152"/>
          </reference>
        </references>
      </pivotArea>
    </format>
    <format dxfId="343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4"/>
          </reference>
          <reference field="3" count="1">
            <x v="1153"/>
          </reference>
        </references>
      </pivotArea>
    </format>
    <format dxfId="343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5"/>
          </reference>
          <reference field="3" count="1">
            <x v="1515"/>
          </reference>
        </references>
      </pivotArea>
    </format>
    <format dxfId="343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6"/>
          </reference>
          <reference field="3" count="1">
            <x v="1268"/>
          </reference>
        </references>
      </pivotArea>
    </format>
    <format dxfId="343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7"/>
          </reference>
          <reference field="3" count="1">
            <x v="445"/>
          </reference>
        </references>
      </pivotArea>
    </format>
    <format dxfId="343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8"/>
          </reference>
          <reference field="3" count="1">
            <x v="444"/>
          </reference>
        </references>
      </pivotArea>
    </format>
    <format dxfId="343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19"/>
          </reference>
          <reference field="3" count="1">
            <x v="1550"/>
          </reference>
        </references>
      </pivotArea>
    </format>
    <format dxfId="343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0"/>
          </reference>
          <reference field="3" count="1">
            <x v="1551"/>
          </reference>
        </references>
      </pivotArea>
    </format>
    <format dxfId="342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1"/>
          </reference>
          <reference field="3" count="1">
            <x v="1552"/>
          </reference>
        </references>
      </pivotArea>
    </format>
    <format dxfId="342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2"/>
          </reference>
          <reference field="3" count="1">
            <x v="1553"/>
          </reference>
        </references>
      </pivotArea>
    </format>
    <format dxfId="34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3"/>
          </reference>
          <reference field="3" count="1">
            <x v="1554"/>
          </reference>
        </references>
      </pivotArea>
    </format>
    <format dxfId="342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4"/>
          </reference>
          <reference field="3" count="1">
            <x v="1555"/>
          </reference>
        </references>
      </pivotArea>
    </format>
    <format dxfId="342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5"/>
          </reference>
          <reference field="3" count="1">
            <x v="1556"/>
          </reference>
        </references>
      </pivotArea>
    </format>
    <format dxfId="342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6"/>
          </reference>
          <reference field="3" count="1">
            <x v="1557"/>
          </reference>
        </references>
      </pivotArea>
    </format>
    <format dxfId="342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7"/>
          </reference>
          <reference field="3" count="1">
            <x v="1558"/>
          </reference>
        </references>
      </pivotArea>
    </format>
    <format dxfId="342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8"/>
          </reference>
          <reference field="3" count="1">
            <x v="1559"/>
          </reference>
        </references>
      </pivotArea>
    </format>
    <format dxfId="342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29"/>
          </reference>
          <reference field="3" count="1">
            <x v="1560"/>
          </reference>
        </references>
      </pivotArea>
    </format>
    <format dxfId="342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0"/>
          </reference>
          <reference field="3" count="1">
            <x v="1561"/>
          </reference>
        </references>
      </pivotArea>
    </format>
    <format dxfId="341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1"/>
          </reference>
          <reference field="3" count="1">
            <x v="1562"/>
          </reference>
        </references>
      </pivotArea>
    </format>
    <format dxfId="341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2"/>
          </reference>
          <reference field="3" count="1">
            <x v="1563"/>
          </reference>
        </references>
      </pivotArea>
    </format>
    <format dxfId="341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3"/>
          </reference>
          <reference field="3" count="1">
            <x v="1564"/>
          </reference>
        </references>
      </pivotArea>
    </format>
    <format dxfId="341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4"/>
          </reference>
          <reference field="3" count="1">
            <x v="1565"/>
          </reference>
        </references>
      </pivotArea>
    </format>
    <format dxfId="341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5"/>
          </reference>
          <reference field="3" count="1">
            <x v="1566"/>
          </reference>
        </references>
      </pivotArea>
    </format>
    <format dxfId="341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6"/>
          </reference>
          <reference field="3" count="1">
            <x v="1567"/>
          </reference>
        </references>
      </pivotArea>
    </format>
    <format dxfId="341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7"/>
          </reference>
          <reference field="3" count="1">
            <x v="443"/>
          </reference>
        </references>
      </pivotArea>
    </format>
    <format dxfId="341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8"/>
          </reference>
          <reference field="3" count="1">
            <x v="442"/>
          </reference>
        </references>
      </pivotArea>
    </format>
    <format dxfId="341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39"/>
          </reference>
          <reference field="3" count="1">
            <x v="1259"/>
          </reference>
        </references>
      </pivotArea>
    </format>
    <format dxfId="341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0"/>
          </reference>
          <reference field="3" count="1">
            <x v="1260"/>
          </reference>
        </references>
      </pivotArea>
    </format>
    <format dxfId="34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1"/>
          </reference>
          <reference field="3" count="1">
            <x v="1275"/>
          </reference>
        </references>
      </pivotArea>
    </format>
    <format dxfId="340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2"/>
          </reference>
          <reference field="3" count="1">
            <x v="1276"/>
          </reference>
        </references>
      </pivotArea>
    </format>
    <format dxfId="340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3"/>
          </reference>
          <reference field="3" count="1">
            <x v="1147"/>
          </reference>
        </references>
      </pivotArea>
    </format>
    <format dxfId="340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4"/>
          </reference>
          <reference field="3" count="1">
            <x v="1422"/>
          </reference>
        </references>
      </pivotArea>
    </format>
    <format dxfId="34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5"/>
          </reference>
          <reference field="3" count="1">
            <x v="1424"/>
          </reference>
        </references>
      </pivotArea>
    </format>
    <format dxfId="340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6"/>
          </reference>
          <reference field="3" count="1">
            <x v="1516"/>
          </reference>
        </references>
      </pivotArea>
    </format>
    <format dxfId="340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7"/>
          </reference>
          <reference field="3" count="1">
            <x v="1239"/>
          </reference>
        </references>
      </pivotArea>
    </format>
    <format dxfId="340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8"/>
          </reference>
          <reference field="3" count="1">
            <x v="1423"/>
          </reference>
        </references>
      </pivotArea>
    </format>
    <format dxfId="340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49"/>
          </reference>
          <reference field="3" count="1">
            <x v="1243"/>
          </reference>
        </references>
      </pivotArea>
    </format>
    <format dxfId="340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0"/>
          </reference>
          <reference field="3" count="1">
            <x v="1425"/>
          </reference>
        </references>
      </pivotArea>
    </format>
    <format dxfId="339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1"/>
          </reference>
          <reference field="3" count="1">
            <x v="1309"/>
          </reference>
        </references>
      </pivotArea>
    </format>
    <format dxfId="339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2"/>
          </reference>
          <reference field="3" count="1">
            <x v="1310"/>
          </reference>
        </references>
      </pivotArea>
    </format>
    <format dxfId="339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3"/>
          </reference>
          <reference field="3" count="1">
            <x v="1148"/>
          </reference>
        </references>
      </pivotArea>
    </format>
    <format dxfId="339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4"/>
          </reference>
          <reference field="3" count="1">
            <x v="1262"/>
          </reference>
        </references>
      </pivotArea>
    </format>
    <format dxfId="339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5"/>
          </reference>
          <reference field="3" count="1">
            <x v="1263"/>
          </reference>
        </references>
      </pivotArea>
    </format>
    <format dxfId="339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6"/>
          </reference>
          <reference field="3" count="1">
            <x v="1264"/>
          </reference>
        </references>
      </pivotArea>
    </format>
    <format dxfId="339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7"/>
          </reference>
          <reference field="3" count="1">
            <x v="1265"/>
          </reference>
        </references>
      </pivotArea>
    </format>
    <format dxfId="339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8"/>
          </reference>
          <reference field="3" count="1">
            <x v="1261"/>
          </reference>
        </references>
      </pivotArea>
    </format>
    <format dxfId="339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59"/>
          </reference>
          <reference field="3" count="1">
            <x v="1349"/>
          </reference>
        </references>
      </pivotArea>
    </format>
    <format dxfId="339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0"/>
          </reference>
          <reference field="3" count="1">
            <x v="1350"/>
          </reference>
        </references>
      </pivotArea>
    </format>
    <format dxfId="338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1"/>
          </reference>
          <reference field="3" count="1">
            <x v="1351"/>
          </reference>
        </references>
      </pivotArea>
    </format>
    <format dxfId="338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2"/>
          </reference>
          <reference field="3" count="1">
            <x v="1355"/>
          </reference>
        </references>
      </pivotArea>
    </format>
    <format dxfId="338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3"/>
          </reference>
          <reference field="3" count="1">
            <x v="1356"/>
          </reference>
        </references>
      </pivotArea>
    </format>
    <format dxfId="338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4"/>
          </reference>
          <reference field="3" count="1">
            <x v="1358"/>
          </reference>
        </references>
      </pivotArea>
    </format>
    <format dxfId="338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5"/>
          </reference>
          <reference field="3" count="1">
            <x v="1357"/>
          </reference>
        </references>
      </pivotArea>
    </format>
    <format dxfId="338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6"/>
          </reference>
          <reference field="3" count="1">
            <x v="1172"/>
          </reference>
        </references>
      </pivotArea>
    </format>
    <format dxfId="338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7"/>
          </reference>
          <reference field="3" count="1">
            <x v="1271"/>
          </reference>
        </references>
      </pivotArea>
    </format>
    <format dxfId="338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8"/>
          </reference>
          <reference field="3" count="1">
            <x v="1244"/>
          </reference>
        </references>
      </pivotArea>
    </format>
    <format dxfId="338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69"/>
          </reference>
          <reference field="3" count="1">
            <x v="1270"/>
          </reference>
        </references>
      </pivotArea>
    </format>
    <format dxfId="338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0"/>
          </reference>
          <reference field="3" count="1">
            <x v="1272"/>
          </reference>
        </references>
      </pivotArea>
    </format>
    <format dxfId="337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1"/>
          </reference>
          <reference field="3" count="1">
            <x v="1269"/>
          </reference>
        </references>
      </pivotArea>
    </format>
    <format dxfId="337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2"/>
          </reference>
          <reference field="3" count="1">
            <x v="1267"/>
          </reference>
        </references>
      </pivotArea>
    </format>
    <format dxfId="33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3"/>
          </reference>
          <reference field="3" count="1">
            <x v="1252"/>
          </reference>
        </references>
      </pivotArea>
    </format>
    <format dxfId="337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4"/>
          </reference>
          <reference field="3" count="1">
            <x v="1321"/>
          </reference>
        </references>
      </pivotArea>
    </format>
    <format dxfId="337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5"/>
          </reference>
          <reference field="3" count="1">
            <x v="1277"/>
          </reference>
        </references>
      </pivotArea>
    </format>
    <format dxfId="337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6"/>
          </reference>
          <reference field="3" count="1">
            <x v="1278"/>
          </reference>
        </references>
      </pivotArea>
    </format>
    <format dxfId="337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7"/>
          </reference>
          <reference field="3" count="1">
            <x v="18"/>
          </reference>
        </references>
      </pivotArea>
    </format>
    <format dxfId="337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8"/>
          </reference>
          <reference field="3" count="1">
            <x v="1323"/>
          </reference>
        </references>
      </pivotArea>
    </format>
    <format dxfId="337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79"/>
          </reference>
          <reference field="3" count="1">
            <x v="1322"/>
          </reference>
        </references>
      </pivotArea>
    </format>
    <format dxfId="337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0"/>
          </reference>
          <reference field="3" count="1">
            <x v="1279"/>
          </reference>
        </references>
      </pivotArea>
    </format>
    <format dxfId="336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1"/>
          </reference>
          <reference field="3" count="1">
            <x v="1146"/>
          </reference>
        </references>
      </pivotArea>
    </format>
    <format dxfId="336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2"/>
          </reference>
          <reference field="3" count="1">
            <x v="1305"/>
          </reference>
        </references>
      </pivotArea>
    </format>
    <format dxfId="336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3"/>
          </reference>
          <reference field="3" count="1">
            <x v="1154"/>
          </reference>
        </references>
      </pivotArea>
    </format>
    <format dxfId="336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4"/>
          </reference>
          <reference field="3" count="1">
            <x v="1325"/>
          </reference>
        </references>
      </pivotArea>
    </format>
    <format dxfId="336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5"/>
          </reference>
          <reference field="3" count="1">
            <x v="1274"/>
          </reference>
        </references>
      </pivotArea>
    </format>
    <format dxfId="336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6"/>
          </reference>
          <reference field="3" count="1">
            <x v="1324"/>
          </reference>
        </references>
      </pivotArea>
    </format>
    <format dxfId="336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7"/>
          </reference>
          <reference field="3" count="1">
            <x v="1167"/>
          </reference>
        </references>
      </pivotArea>
    </format>
    <format dxfId="336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8"/>
          </reference>
          <reference field="3" count="1">
            <x v="1281"/>
          </reference>
        </references>
      </pivotArea>
    </format>
    <format dxfId="336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89"/>
          </reference>
          <reference field="3" count="1">
            <x v="1314"/>
          </reference>
        </references>
      </pivotArea>
    </format>
    <format dxfId="336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0"/>
          </reference>
          <reference field="3" count="1">
            <x v="1280"/>
          </reference>
        </references>
      </pivotArea>
    </format>
    <format dxfId="33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1"/>
          </reference>
          <reference field="3" count="1">
            <x v="1313"/>
          </reference>
        </references>
      </pivotArea>
    </format>
    <format dxfId="335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2"/>
          </reference>
          <reference field="3" count="1">
            <x v="1155"/>
          </reference>
        </references>
      </pivotArea>
    </format>
    <format dxfId="335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3"/>
          </reference>
          <reference field="3" count="1">
            <x v="1328"/>
          </reference>
        </references>
      </pivotArea>
    </format>
    <format dxfId="335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4"/>
          </reference>
          <reference field="3" count="1">
            <x v="1332"/>
          </reference>
        </references>
      </pivotArea>
    </format>
    <format dxfId="33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5"/>
          </reference>
          <reference field="3" count="1">
            <x v="1334"/>
          </reference>
        </references>
      </pivotArea>
    </format>
    <format dxfId="335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6"/>
          </reference>
          <reference field="3" count="1">
            <x v="1336"/>
          </reference>
        </references>
      </pivotArea>
    </format>
    <format dxfId="335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7"/>
          </reference>
          <reference field="3" count="1">
            <x v="1329"/>
          </reference>
        </references>
      </pivotArea>
    </format>
    <format dxfId="335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8"/>
          </reference>
          <reference field="3" count="1">
            <x v="1330"/>
          </reference>
        </references>
      </pivotArea>
    </format>
    <format dxfId="335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99"/>
          </reference>
          <reference field="3" count="1">
            <x v="1331"/>
          </reference>
        </references>
      </pivotArea>
    </format>
    <format dxfId="335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0"/>
          </reference>
          <reference field="3" count="1">
            <x v="1333"/>
          </reference>
        </references>
      </pivotArea>
    </format>
    <format dxfId="334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1"/>
          </reference>
          <reference field="3" count="1">
            <x v="1335"/>
          </reference>
        </references>
      </pivotArea>
    </format>
    <format dxfId="334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2"/>
          </reference>
          <reference field="3" count="1">
            <x v="1166"/>
          </reference>
        </references>
      </pivotArea>
    </format>
    <format dxfId="334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3"/>
          </reference>
          <reference field="3" count="1">
            <x v="1164"/>
          </reference>
        </references>
      </pivotArea>
    </format>
    <format dxfId="334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4"/>
          </reference>
          <reference field="3" count="1">
            <x v="1165"/>
          </reference>
        </references>
      </pivotArea>
    </format>
    <format dxfId="334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5"/>
          </reference>
          <reference field="3" count="1">
            <x v="1303"/>
          </reference>
        </references>
      </pivotArea>
    </format>
    <format dxfId="334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6"/>
          </reference>
          <reference field="3" count="1">
            <x v="1312"/>
          </reference>
        </references>
      </pivotArea>
    </format>
    <format dxfId="334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7"/>
          </reference>
          <reference field="3" count="1">
            <x v="1286"/>
          </reference>
        </references>
      </pivotArea>
    </format>
    <format dxfId="334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8"/>
          </reference>
          <reference field="3" count="1">
            <x v="1287"/>
          </reference>
        </references>
      </pivotArea>
    </format>
    <format dxfId="334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09"/>
          </reference>
          <reference field="3" count="1">
            <x v="1237"/>
          </reference>
        </references>
      </pivotArea>
    </format>
    <format dxfId="334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0"/>
          </reference>
          <reference field="3" count="1">
            <x v="1238"/>
          </reference>
        </references>
      </pivotArea>
    </format>
    <format dxfId="333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1"/>
          </reference>
          <reference field="3" count="1">
            <x v="1008"/>
          </reference>
        </references>
      </pivotArea>
    </format>
    <format dxfId="333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2"/>
          </reference>
          <reference field="3" count="1">
            <x v="1253"/>
          </reference>
        </references>
      </pivotArea>
    </format>
    <format dxfId="333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3"/>
          </reference>
          <reference field="3" count="1">
            <x v="1519"/>
          </reference>
        </references>
      </pivotArea>
    </format>
    <format dxfId="333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4"/>
          </reference>
          <reference field="3" count="1">
            <x v="1266"/>
          </reference>
        </references>
      </pivotArea>
    </format>
    <format dxfId="333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5"/>
          </reference>
          <reference field="3" count="1">
            <x v="1284"/>
          </reference>
        </references>
      </pivotArea>
    </format>
    <format dxfId="333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6"/>
          </reference>
          <reference field="3" count="1">
            <x v="1285"/>
          </reference>
        </references>
      </pivotArea>
    </format>
    <format dxfId="333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7"/>
          </reference>
          <reference field="3" count="1">
            <x v="1282"/>
          </reference>
        </references>
      </pivotArea>
    </format>
    <format dxfId="333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8"/>
          </reference>
          <reference field="3" count="1">
            <x v="1283"/>
          </reference>
        </references>
      </pivotArea>
    </format>
    <format dxfId="333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19"/>
          </reference>
          <reference field="3" count="1">
            <x v="1291"/>
          </reference>
        </references>
      </pivotArea>
    </format>
    <format dxfId="333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0"/>
          </reference>
          <reference field="3" count="1">
            <x v="1288"/>
          </reference>
        </references>
      </pivotArea>
    </format>
    <format dxfId="332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1"/>
          </reference>
          <reference field="3" count="1">
            <x v="1289"/>
          </reference>
        </references>
      </pivotArea>
    </format>
    <format dxfId="332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2"/>
          </reference>
          <reference field="3" count="1">
            <x v="1290"/>
          </reference>
        </references>
      </pivotArea>
    </format>
    <format dxfId="33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3"/>
          </reference>
          <reference field="3" count="1">
            <x v="1193"/>
          </reference>
        </references>
      </pivotArea>
    </format>
    <format dxfId="332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4"/>
          </reference>
          <reference field="3" count="1">
            <x v="1359"/>
          </reference>
        </references>
      </pivotArea>
    </format>
    <format dxfId="332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5"/>
          </reference>
          <reference field="3" count="1">
            <x v="1196"/>
          </reference>
        </references>
      </pivotArea>
    </format>
    <format dxfId="332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6"/>
          </reference>
          <reference field="3" count="1">
            <x v="1365"/>
          </reference>
        </references>
      </pivotArea>
    </format>
    <format dxfId="332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7"/>
          </reference>
          <reference field="3" count="1">
            <x v="1194"/>
          </reference>
        </references>
      </pivotArea>
    </format>
    <format dxfId="332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8"/>
          </reference>
          <reference field="3" count="1">
            <x v="1363"/>
          </reference>
        </references>
      </pivotArea>
    </format>
    <format dxfId="332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29"/>
          </reference>
          <reference field="3" count="1">
            <x v="1195"/>
          </reference>
        </references>
      </pivotArea>
    </format>
    <format dxfId="332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0"/>
          </reference>
          <reference field="3" count="1">
            <x v="1364"/>
          </reference>
        </references>
      </pivotArea>
    </format>
    <format dxfId="331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1"/>
          </reference>
          <reference field="3" count="1">
            <x v="1160"/>
          </reference>
        </references>
      </pivotArea>
    </format>
    <format dxfId="331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2"/>
          </reference>
          <reference field="3" count="1">
            <x v="1362"/>
          </reference>
        </references>
      </pivotArea>
    </format>
    <format dxfId="331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3"/>
          </reference>
          <reference field="3" count="1">
            <x v="1158"/>
          </reference>
        </references>
      </pivotArea>
    </format>
    <format dxfId="331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4"/>
          </reference>
          <reference field="3" count="1">
            <x v="1361"/>
          </reference>
        </references>
      </pivotArea>
    </format>
    <format dxfId="331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5"/>
          </reference>
          <reference field="3" count="1">
            <x v="1340"/>
          </reference>
        </references>
      </pivotArea>
    </format>
    <format dxfId="331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6"/>
          </reference>
          <reference field="3" count="1">
            <x v="1360"/>
          </reference>
        </references>
      </pivotArea>
    </format>
    <format dxfId="331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7"/>
          </reference>
          <reference field="3" count="1">
            <x v="1159"/>
          </reference>
        </references>
      </pivotArea>
    </format>
    <format dxfId="331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8"/>
          </reference>
          <reference field="3" count="1">
            <x v="1339"/>
          </reference>
        </references>
      </pivotArea>
    </format>
    <format dxfId="331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39"/>
          </reference>
          <reference field="3" count="1">
            <x v="1342"/>
          </reference>
        </references>
      </pivotArea>
    </format>
    <format dxfId="331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0"/>
          </reference>
          <reference field="3" count="1">
            <x v="1168"/>
          </reference>
        </references>
      </pivotArea>
    </format>
    <format dxfId="33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1"/>
          </reference>
          <reference field="3" count="1">
            <x v="1341"/>
          </reference>
        </references>
      </pivotArea>
    </format>
    <format dxfId="330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2"/>
          </reference>
          <reference field="3" count="1">
            <x v="1343"/>
          </reference>
        </references>
      </pivotArea>
    </format>
    <format dxfId="330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3"/>
          </reference>
          <reference field="3" count="1">
            <x v="1326"/>
          </reference>
        </references>
      </pivotArea>
    </format>
    <format dxfId="330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4"/>
          </reference>
          <reference field="3" count="1">
            <x v="1327"/>
          </reference>
        </references>
      </pivotArea>
    </format>
    <format dxfId="33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5"/>
          </reference>
          <reference field="3" count="1">
            <x v="1162"/>
          </reference>
        </references>
      </pivotArea>
    </format>
    <format dxfId="330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6"/>
          </reference>
          <reference field="3" count="1">
            <x v="1173"/>
          </reference>
        </references>
      </pivotArea>
    </format>
    <format dxfId="330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7"/>
          </reference>
          <reference field="3" count="1">
            <x v="1496"/>
          </reference>
        </references>
      </pivotArea>
    </format>
    <format dxfId="330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8"/>
          </reference>
          <reference field="3" count="1">
            <x v="1375"/>
          </reference>
        </references>
      </pivotArea>
    </format>
    <format dxfId="330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49"/>
          </reference>
          <reference field="3" count="1">
            <x v="1235"/>
          </reference>
        </references>
      </pivotArea>
    </format>
    <format dxfId="330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0"/>
          </reference>
          <reference field="3" count="1">
            <x v="1229"/>
          </reference>
        </references>
      </pivotArea>
    </format>
    <format dxfId="329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1"/>
          </reference>
          <reference field="3" count="1">
            <x v="1374"/>
          </reference>
        </references>
      </pivotArea>
    </format>
    <format dxfId="329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2"/>
          </reference>
          <reference field="3" count="1">
            <x v="1234"/>
          </reference>
        </references>
      </pivotArea>
    </format>
    <format dxfId="329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3"/>
          </reference>
          <reference field="3" count="1">
            <x v="1493"/>
          </reference>
        </references>
      </pivotArea>
    </format>
    <format dxfId="329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4"/>
          </reference>
          <reference field="3" count="1">
            <x v="1489"/>
          </reference>
        </references>
      </pivotArea>
    </format>
    <format dxfId="329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5"/>
          </reference>
          <reference field="3" count="1">
            <x v="1504"/>
          </reference>
        </references>
      </pivotArea>
    </format>
    <format dxfId="329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6"/>
          </reference>
          <reference field="3" count="1">
            <x v="1231"/>
          </reference>
        </references>
      </pivotArea>
    </format>
    <format dxfId="329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7"/>
          </reference>
          <reference field="3" count="1">
            <x v="1491"/>
          </reference>
        </references>
      </pivotArea>
    </format>
    <format dxfId="329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8"/>
          </reference>
          <reference field="3" count="1">
            <x v="1232"/>
          </reference>
        </references>
      </pivotArea>
    </format>
    <format dxfId="329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59"/>
          </reference>
          <reference field="3" count="1">
            <x v="1500"/>
          </reference>
        </references>
      </pivotArea>
    </format>
    <format dxfId="329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0"/>
          </reference>
          <reference field="3" count="1">
            <x v="1508"/>
          </reference>
        </references>
      </pivotArea>
    </format>
    <format dxfId="328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1"/>
          </reference>
          <reference field="3" count="1">
            <x v="1373"/>
          </reference>
        </references>
      </pivotArea>
    </format>
    <format dxfId="328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2"/>
          </reference>
          <reference field="3" count="1">
            <x v="1499"/>
          </reference>
        </references>
      </pivotArea>
    </format>
    <format dxfId="328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3"/>
          </reference>
          <reference field="3" count="1">
            <x v="1497"/>
          </reference>
        </references>
      </pivotArea>
    </format>
    <format dxfId="328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4"/>
          </reference>
          <reference field="3" count="1">
            <x v="1510"/>
          </reference>
        </references>
      </pivotArea>
    </format>
    <format dxfId="328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5"/>
          </reference>
          <reference field="3" count="1">
            <x v="1498"/>
          </reference>
        </references>
      </pivotArea>
    </format>
    <format dxfId="328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6"/>
          </reference>
          <reference field="3" count="1">
            <x v="1495"/>
          </reference>
        </references>
      </pivotArea>
    </format>
    <format dxfId="328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7"/>
          </reference>
          <reference field="3" count="1">
            <x v="1161"/>
          </reference>
        </references>
      </pivotArea>
    </format>
    <format dxfId="328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8"/>
          </reference>
          <reference field="3" count="1">
            <x v="1372"/>
          </reference>
        </references>
      </pivotArea>
    </format>
    <format dxfId="328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69"/>
          </reference>
          <reference field="3" count="1">
            <x v="1507"/>
          </reference>
        </references>
      </pivotArea>
    </format>
    <format dxfId="328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0"/>
          </reference>
          <reference field="3" count="1">
            <x v="1233"/>
          </reference>
        </references>
      </pivotArea>
    </format>
    <format dxfId="327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1"/>
          </reference>
          <reference field="3" count="1">
            <x v="1488"/>
          </reference>
        </references>
      </pivotArea>
    </format>
    <format dxfId="327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2"/>
          </reference>
          <reference field="3" count="1">
            <x v="1506"/>
          </reference>
        </references>
      </pivotArea>
    </format>
    <format dxfId="32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3"/>
          </reference>
          <reference field="3" count="1">
            <x v="1163"/>
          </reference>
        </references>
      </pivotArea>
    </format>
    <format dxfId="327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4"/>
          </reference>
          <reference field="3" count="1">
            <x v="1371"/>
          </reference>
        </references>
      </pivotArea>
    </format>
    <format dxfId="327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5"/>
          </reference>
          <reference field="3" count="1">
            <x v="1505"/>
          </reference>
        </references>
      </pivotArea>
    </format>
    <format dxfId="327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6"/>
          </reference>
          <reference field="3" count="1">
            <x v="1494"/>
          </reference>
        </references>
      </pivotArea>
    </format>
    <format dxfId="327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7"/>
          </reference>
          <reference field="3" count="1">
            <x v="1345"/>
          </reference>
        </references>
      </pivotArea>
    </format>
    <format dxfId="327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8"/>
          </reference>
          <reference field="3" count="1">
            <x v="1492"/>
          </reference>
        </references>
      </pivotArea>
    </format>
    <format dxfId="327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79"/>
          </reference>
          <reference field="3" count="1">
            <x v="1346"/>
          </reference>
        </references>
      </pivotArea>
    </format>
    <format dxfId="327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0"/>
          </reference>
          <reference field="3" count="1">
            <x v="1490"/>
          </reference>
        </references>
      </pivotArea>
    </format>
    <format dxfId="326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1"/>
          </reference>
          <reference field="3" count="1">
            <x v="1230"/>
          </reference>
        </references>
      </pivotArea>
    </format>
    <format dxfId="326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2"/>
          </reference>
          <reference field="3" count="1">
            <x v="1344"/>
          </reference>
        </references>
      </pivotArea>
    </format>
    <format dxfId="326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3"/>
          </reference>
          <reference field="3" count="1">
            <x v="1502"/>
          </reference>
        </references>
      </pivotArea>
    </format>
    <format dxfId="326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4"/>
          </reference>
          <reference field="3" count="1">
            <x v="1503"/>
          </reference>
        </references>
      </pivotArea>
    </format>
    <format dxfId="326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5"/>
          </reference>
          <reference field="3" count="1">
            <x v="488"/>
          </reference>
        </references>
      </pivotArea>
    </format>
    <format dxfId="326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6"/>
          </reference>
          <reference field="3" count="1">
            <x v="1501"/>
          </reference>
        </references>
      </pivotArea>
    </format>
    <format dxfId="326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7"/>
          </reference>
          <reference field="3" count="1">
            <x v="1509"/>
          </reference>
        </references>
      </pivotArea>
    </format>
    <format dxfId="326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8"/>
          </reference>
          <reference field="3" count="1">
            <x v="1294"/>
          </reference>
        </references>
      </pivotArea>
    </format>
    <format dxfId="326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89"/>
          </reference>
          <reference field="3" count="1">
            <x v="1295"/>
          </reference>
        </references>
      </pivotArea>
    </format>
    <format dxfId="326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0"/>
          </reference>
          <reference field="3" count="1">
            <x v="458"/>
          </reference>
        </references>
      </pivotArea>
    </format>
    <format dxfId="32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1"/>
          </reference>
          <reference field="3" count="1">
            <x v="46"/>
          </reference>
        </references>
      </pivotArea>
    </format>
    <format dxfId="325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2"/>
          </reference>
          <reference field="3" count="1">
            <x v="45"/>
          </reference>
        </references>
      </pivotArea>
    </format>
    <format dxfId="325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3"/>
          </reference>
          <reference field="3" count="1">
            <x v="41"/>
          </reference>
        </references>
      </pivotArea>
    </format>
    <format dxfId="325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4"/>
          </reference>
          <reference field="3" count="1">
            <x v="40"/>
          </reference>
        </references>
      </pivotArea>
    </format>
    <format dxfId="32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5"/>
          </reference>
          <reference field="3" count="1">
            <x v="1382"/>
          </reference>
        </references>
      </pivotArea>
    </format>
    <format dxfId="325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6"/>
          </reference>
          <reference field="3" count="1">
            <x v="1392"/>
          </reference>
        </references>
      </pivotArea>
    </format>
    <format dxfId="325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7"/>
          </reference>
          <reference field="3" count="1">
            <x v="1532"/>
          </reference>
        </references>
      </pivotArea>
    </format>
    <format dxfId="325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8"/>
          </reference>
          <reference field="3" count="1">
            <x v="1524"/>
          </reference>
        </references>
      </pivotArea>
    </format>
    <format dxfId="325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99"/>
          </reference>
          <reference field="3" count="1">
            <x v="1520"/>
          </reference>
        </references>
      </pivotArea>
    </format>
    <format dxfId="325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0"/>
          </reference>
          <reference field="3" count="1">
            <x v="1377"/>
          </reference>
        </references>
      </pivotArea>
    </format>
    <format dxfId="324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1"/>
          </reference>
          <reference field="3" count="1">
            <x v="1521"/>
          </reference>
        </references>
      </pivotArea>
    </format>
    <format dxfId="324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2"/>
          </reference>
          <reference field="3" count="1">
            <x v="1379"/>
          </reference>
        </references>
      </pivotArea>
    </format>
    <format dxfId="324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3"/>
          </reference>
          <reference field="3" count="1">
            <x v="1380"/>
          </reference>
        </references>
      </pivotArea>
    </format>
    <format dxfId="324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4"/>
          </reference>
          <reference field="3" count="1">
            <x v="1378"/>
          </reference>
        </references>
      </pivotArea>
    </format>
    <format dxfId="324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5"/>
          </reference>
          <reference field="3" count="1">
            <x v="1381"/>
          </reference>
        </references>
      </pivotArea>
    </format>
    <format dxfId="324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6"/>
          </reference>
          <reference field="3" count="1">
            <x v="1522"/>
          </reference>
        </references>
      </pivotArea>
    </format>
    <format dxfId="324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7"/>
          </reference>
          <reference field="3" count="1">
            <x v="1376"/>
          </reference>
        </references>
      </pivotArea>
    </format>
    <format dxfId="324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8"/>
          </reference>
          <reference field="3" count="1">
            <x v="1523"/>
          </reference>
        </references>
      </pivotArea>
    </format>
    <format dxfId="324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09"/>
          </reference>
          <reference field="3" count="1">
            <x v="1386"/>
          </reference>
        </references>
      </pivotArea>
    </format>
    <format dxfId="324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0"/>
          </reference>
          <reference field="3" count="1">
            <x v="1525"/>
          </reference>
        </references>
      </pivotArea>
    </format>
    <format dxfId="323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1"/>
          </reference>
          <reference field="3" count="1">
            <x v="1526"/>
          </reference>
        </references>
      </pivotArea>
    </format>
    <format dxfId="323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2"/>
          </reference>
          <reference field="3" count="1">
            <x v="1527"/>
          </reference>
        </references>
      </pivotArea>
    </format>
    <format dxfId="323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3"/>
          </reference>
          <reference field="3" count="1">
            <x v="1528"/>
          </reference>
        </references>
      </pivotArea>
    </format>
    <format dxfId="323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4"/>
          </reference>
          <reference field="3" count="1">
            <x v="1529"/>
          </reference>
        </references>
      </pivotArea>
    </format>
    <format dxfId="323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5"/>
          </reference>
          <reference field="3" count="1">
            <x v="1530"/>
          </reference>
        </references>
      </pivotArea>
    </format>
    <format dxfId="323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6"/>
          </reference>
          <reference field="3" count="1">
            <x v="1531"/>
          </reference>
        </references>
      </pivotArea>
    </format>
    <format dxfId="323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7"/>
          </reference>
          <reference field="3" count="1">
            <x v="1383"/>
          </reference>
        </references>
      </pivotArea>
    </format>
    <format dxfId="323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8"/>
          </reference>
          <reference field="3" count="1">
            <x v="1384"/>
          </reference>
        </references>
      </pivotArea>
    </format>
    <format dxfId="323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19"/>
          </reference>
          <reference field="3" count="1">
            <x v="1385"/>
          </reference>
        </references>
      </pivotArea>
    </format>
    <format dxfId="323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0"/>
          </reference>
          <reference field="3" count="1">
            <x v="1388"/>
          </reference>
        </references>
      </pivotArea>
    </format>
    <format dxfId="322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1"/>
          </reference>
          <reference field="3" count="1">
            <x v="1387"/>
          </reference>
        </references>
      </pivotArea>
    </format>
    <format dxfId="322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2"/>
          </reference>
          <reference field="3" count="1">
            <x v="1389"/>
          </reference>
        </references>
      </pivotArea>
    </format>
    <format dxfId="32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3"/>
          </reference>
          <reference field="3" count="1">
            <x v="1390"/>
          </reference>
        </references>
      </pivotArea>
    </format>
    <format dxfId="322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4"/>
          </reference>
          <reference field="3" count="1">
            <x v="1391"/>
          </reference>
        </references>
      </pivotArea>
    </format>
    <format dxfId="322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5"/>
          </reference>
          <reference field="3" count="1">
            <x v="1176"/>
          </reference>
        </references>
      </pivotArea>
    </format>
    <format dxfId="322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6"/>
          </reference>
          <reference field="3" count="1">
            <x v="1177"/>
          </reference>
        </references>
      </pivotArea>
    </format>
    <format dxfId="322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7"/>
          </reference>
          <reference field="3" count="1">
            <x v="1178"/>
          </reference>
        </references>
      </pivotArea>
    </format>
    <format dxfId="322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8"/>
          </reference>
          <reference field="3" count="1">
            <x v="1174"/>
          </reference>
        </references>
      </pivotArea>
    </format>
    <format dxfId="322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29"/>
          </reference>
          <reference field="3" count="1">
            <x v="1175"/>
          </reference>
        </references>
      </pivotArea>
    </format>
    <format dxfId="322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0"/>
          </reference>
          <reference field="3" count="1">
            <x v="1400"/>
          </reference>
        </references>
      </pivotArea>
    </format>
    <format dxfId="321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1"/>
          </reference>
          <reference field="3" count="1">
            <x v="1401"/>
          </reference>
        </references>
      </pivotArea>
    </format>
    <format dxfId="321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2"/>
          </reference>
          <reference field="3" count="1">
            <x v="1402"/>
          </reference>
        </references>
      </pivotArea>
    </format>
    <format dxfId="321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3"/>
          </reference>
          <reference field="3" count="1">
            <x v="1403"/>
          </reference>
        </references>
      </pivotArea>
    </format>
    <format dxfId="321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4"/>
          </reference>
          <reference field="3" count="1">
            <x v="1398"/>
          </reference>
        </references>
      </pivotArea>
    </format>
    <format dxfId="321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5"/>
          </reference>
          <reference field="3" count="1">
            <x v="1399"/>
          </reference>
        </references>
      </pivotArea>
    </format>
    <format dxfId="321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6"/>
          </reference>
          <reference field="3" count="1">
            <x v="1393"/>
          </reference>
        </references>
      </pivotArea>
    </format>
    <format dxfId="321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7"/>
          </reference>
          <reference field="3" count="1">
            <x v="1395"/>
          </reference>
        </references>
      </pivotArea>
    </format>
    <format dxfId="321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8"/>
          </reference>
          <reference field="3" count="1">
            <x v="1396"/>
          </reference>
        </references>
      </pivotArea>
    </format>
    <format dxfId="321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39"/>
          </reference>
          <reference field="3" count="1">
            <x v="1397"/>
          </reference>
        </references>
      </pivotArea>
    </format>
    <format dxfId="321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0"/>
          </reference>
          <reference field="3" count="1">
            <x v="1394"/>
          </reference>
        </references>
      </pivotArea>
    </format>
    <format dxfId="32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1"/>
          </reference>
          <reference field="3" count="1">
            <x v="1296"/>
          </reference>
        </references>
      </pivotArea>
    </format>
    <format dxfId="320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2"/>
          </reference>
          <reference field="3" count="1">
            <x v="1297"/>
          </reference>
        </references>
      </pivotArea>
    </format>
    <format dxfId="320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3"/>
          </reference>
          <reference field="3" count="1">
            <x v="1228"/>
          </reference>
        </references>
      </pivotArea>
    </format>
    <format dxfId="320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4"/>
          </reference>
          <reference field="3" count="1">
            <x v="1300"/>
          </reference>
        </references>
      </pivotArea>
    </format>
    <format dxfId="32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5"/>
          </reference>
          <reference field="3" count="1">
            <x v="1299"/>
          </reference>
        </references>
      </pivotArea>
    </format>
    <format dxfId="320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6"/>
          </reference>
          <reference field="3" count="1">
            <x v="1298"/>
          </reference>
        </references>
      </pivotArea>
    </format>
    <format dxfId="320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7"/>
          </reference>
          <reference field="3" count="2">
            <x v="1256"/>
            <x v="1301"/>
          </reference>
        </references>
      </pivotArea>
    </format>
    <format dxfId="320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8"/>
          </reference>
          <reference field="3" count="2">
            <x v="1254"/>
            <x v="1302"/>
          </reference>
        </references>
      </pivotArea>
    </format>
    <format dxfId="320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49"/>
          </reference>
          <reference field="3" count="1">
            <x v="1255"/>
          </reference>
        </references>
      </pivotArea>
    </format>
    <format dxfId="320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0"/>
          </reference>
          <reference field="3" count="1">
            <x v="1257"/>
          </reference>
        </references>
      </pivotArea>
    </format>
    <format dxfId="319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1"/>
          </reference>
          <reference field="3" count="1">
            <x v="1149"/>
          </reference>
        </references>
      </pivotArea>
    </format>
    <format dxfId="319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2"/>
          </reference>
          <reference field="3" count="1">
            <x v="1246"/>
          </reference>
        </references>
      </pivotArea>
    </format>
    <format dxfId="319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3"/>
          </reference>
          <reference field="3" count="1">
            <x v="1150"/>
          </reference>
        </references>
      </pivotArea>
    </format>
    <format dxfId="319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4"/>
          </reference>
          <reference field="3" count="1">
            <x v="1338"/>
          </reference>
        </references>
      </pivotArea>
    </format>
    <format dxfId="319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5"/>
          </reference>
          <reference field="3" count="1">
            <x v="1337"/>
          </reference>
        </references>
      </pivotArea>
    </format>
    <format dxfId="319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6"/>
          </reference>
          <reference field="3" count="1">
            <x v="1180"/>
          </reference>
        </references>
      </pivotArea>
    </format>
    <format dxfId="319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7"/>
          </reference>
          <reference field="3" count="1">
            <x v="1181"/>
          </reference>
        </references>
      </pivotArea>
    </format>
    <format dxfId="319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8"/>
          </reference>
          <reference field="3" count="1">
            <x v="1468"/>
          </reference>
        </references>
      </pivotArea>
    </format>
    <format dxfId="319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59"/>
          </reference>
          <reference field="3" count="1">
            <x v="1410"/>
          </reference>
        </references>
      </pivotArea>
    </format>
    <format dxfId="319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0"/>
          </reference>
          <reference field="3" count="1">
            <x v="1417"/>
          </reference>
        </references>
      </pivotArea>
    </format>
    <format dxfId="318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1"/>
          </reference>
          <reference field="3" count="1">
            <x v="1416"/>
          </reference>
        </references>
      </pivotArea>
    </format>
    <format dxfId="318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2"/>
          </reference>
          <reference field="3" count="1">
            <x v="1409"/>
          </reference>
        </references>
      </pivotArea>
    </format>
    <format dxfId="318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3"/>
          </reference>
          <reference field="3" count="1">
            <x v="1414"/>
          </reference>
        </references>
      </pivotArea>
    </format>
    <format dxfId="318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4"/>
          </reference>
          <reference field="3" count="1">
            <x v="1407"/>
          </reference>
        </references>
      </pivotArea>
    </format>
    <format dxfId="318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5"/>
          </reference>
          <reference field="3" count="1">
            <x v="1415"/>
          </reference>
        </references>
      </pivotArea>
    </format>
    <format dxfId="318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6"/>
          </reference>
          <reference field="3" count="1">
            <x v="1408"/>
          </reference>
        </references>
      </pivotArea>
    </format>
    <format dxfId="318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7"/>
          </reference>
          <reference field="3" count="1">
            <x v="1413"/>
          </reference>
        </references>
      </pivotArea>
    </format>
    <format dxfId="318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8"/>
          </reference>
          <reference field="3" count="1">
            <x v="1406"/>
          </reference>
        </references>
      </pivotArea>
    </format>
    <format dxfId="318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69"/>
          </reference>
          <reference field="3" count="1">
            <x v="1412"/>
          </reference>
        </references>
      </pivotArea>
    </format>
    <format dxfId="318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0"/>
          </reference>
          <reference field="3" count="1">
            <x v="1411"/>
          </reference>
        </references>
      </pivotArea>
    </format>
    <format dxfId="317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1"/>
          </reference>
          <reference field="3" count="1">
            <x v="1247"/>
          </reference>
        </references>
      </pivotArea>
    </format>
    <format dxfId="317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2"/>
          </reference>
          <reference field="3" count="1">
            <x v="1245"/>
          </reference>
        </references>
      </pivotArea>
    </format>
    <format dxfId="31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3"/>
          </reference>
          <reference field="3" count="1">
            <x v="1517"/>
          </reference>
        </references>
      </pivotArea>
    </format>
    <format dxfId="317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4"/>
          </reference>
          <reference field="3" count="1">
            <x v="1292"/>
          </reference>
        </references>
      </pivotArea>
    </format>
    <format dxfId="317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5"/>
          </reference>
          <reference field="3" count="1">
            <x v="1293"/>
          </reference>
        </references>
      </pivotArea>
    </format>
    <format dxfId="317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6"/>
          </reference>
          <reference field="3" count="1">
            <x v="1304"/>
          </reference>
        </references>
      </pivotArea>
    </format>
    <format dxfId="317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7"/>
          </reference>
          <reference field="3" count="1">
            <x v="1236"/>
          </reference>
        </references>
      </pivotArea>
    </format>
    <format dxfId="317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8"/>
          </reference>
          <reference field="3" count="1">
            <x v="1308"/>
          </reference>
        </references>
      </pivotArea>
    </format>
    <format dxfId="317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79"/>
          </reference>
          <reference field="3" count="1">
            <x v="1306"/>
          </reference>
        </references>
      </pivotArea>
    </format>
    <format dxfId="317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0"/>
          </reference>
          <reference field="3" count="1">
            <x v="1307"/>
          </reference>
        </references>
      </pivotArea>
    </format>
    <format dxfId="316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1"/>
          </reference>
          <reference field="3" count="1">
            <x v="1352"/>
          </reference>
        </references>
      </pivotArea>
    </format>
    <format dxfId="316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2"/>
          </reference>
          <reference field="3" count="1">
            <x v="1353"/>
          </reference>
        </references>
      </pivotArea>
    </format>
    <format dxfId="316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3"/>
          </reference>
          <reference field="3" count="1">
            <x v="1354"/>
          </reference>
        </references>
      </pivotArea>
    </format>
    <format dxfId="316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4"/>
          </reference>
          <reference field="3" count="1">
            <x v="1347"/>
          </reference>
        </references>
      </pivotArea>
    </format>
    <format dxfId="316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5"/>
          </reference>
          <reference field="3" count="1">
            <x v="1348"/>
          </reference>
        </references>
      </pivotArea>
    </format>
    <format dxfId="316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6"/>
          </reference>
          <reference field="3" count="1">
            <x v="1540"/>
          </reference>
        </references>
      </pivotArea>
    </format>
    <format dxfId="316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7"/>
          </reference>
          <reference field="3" count="1">
            <x v="1469"/>
          </reference>
        </references>
      </pivotArea>
    </format>
    <format dxfId="316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8"/>
          </reference>
          <reference field="3" count="1">
            <x v="1470"/>
          </reference>
        </references>
      </pivotArea>
    </format>
    <format dxfId="316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89"/>
          </reference>
          <reference field="3" count="1">
            <x v="1541"/>
          </reference>
        </references>
      </pivotArea>
    </format>
    <format dxfId="316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0"/>
          </reference>
          <reference field="3" count="1">
            <x v="1539"/>
          </reference>
        </references>
      </pivotArea>
    </format>
    <format dxfId="31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1"/>
          </reference>
          <reference field="3" count="1">
            <x v="1367"/>
          </reference>
        </references>
      </pivotArea>
    </format>
    <format dxfId="315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2"/>
          </reference>
          <reference field="3" count="1">
            <x v="1370"/>
          </reference>
        </references>
      </pivotArea>
    </format>
    <format dxfId="315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3"/>
          </reference>
          <reference field="3" count="1">
            <x v="1369"/>
          </reference>
        </references>
      </pivotArea>
    </format>
    <format dxfId="315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4"/>
          </reference>
          <reference field="3" count="1">
            <x v="1368"/>
          </reference>
        </references>
      </pivotArea>
    </format>
    <format dxfId="31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5"/>
          </reference>
          <reference field="3" count="1">
            <x v="1366"/>
          </reference>
        </references>
      </pivotArea>
    </format>
    <format dxfId="315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6"/>
          </reference>
          <reference field="3" count="1">
            <x v="1534"/>
          </reference>
        </references>
      </pivotArea>
    </format>
    <format dxfId="315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7"/>
          </reference>
          <reference field="3" count="1">
            <x v="1542"/>
          </reference>
        </references>
      </pivotArea>
    </format>
    <format dxfId="315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8"/>
          </reference>
          <reference field="3" count="1">
            <x v="1535"/>
          </reference>
        </references>
      </pivotArea>
    </format>
    <format dxfId="315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99"/>
          </reference>
          <reference field="3" count="1">
            <x v="1537"/>
          </reference>
        </references>
      </pivotArea>
    </format>
    <format dxfId="315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0"/>
          </reference>
          <reference field="3" count="1">
            <x v="1538"/>
          </reference>
        </references>
      </pivotArea>
    </format>
    <format dxfId="314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1"/>
          </reference>
          <reference field="3" count="1">
            <x v="1533"/>
          </reference>
        </references>
      </pivotArea>
    </format>
    <format dxfId="314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2"/>
          </reference>
          <reference field="3" count="1">
            <x v="1536"/>
          </reference>
        </references>
      </pivotArea>
    </format>
    <format dxfId="314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3"/>
          </reference>
          <reference field="3" count="1">
            <x v="1511"/>
          </reference>
        </references>
      </pivotArea>
    </format>
    <format dxfId="314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4"/>
          </reference>
          <reference field="3" count="1">
            <x v="1513"/>
          </reference>
        </references>
      </pivotArea>
    </format>
    <format dxfId="314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5"/>
          </reference>
          <reference field="3" count="1">
            <x v="1512"/>
          </reference>
        </references>
      </pivotArea>
    </format>
    <format dxfId="314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6"/>
          </reference>
          <reference field="3" count="1">
            <x v="1514"/>
          </reference>
        </references>
      </pivotArea>
    </format>
    <format dxfId="314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7"/>
          </reference>
          <reference field="3" count="1">
            <x v="1182"/>
          </reference>
        </references>
      </pivotArea>
    </format>
    <format dxfId="314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8"/>
          </reference>
          <reference field="3" count="1">
            <x v="1185"/>
          </reference>
        </references>
      </pivotArea>
    </format>
    <format dxfId="314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09"/>
          </reference>
          <reference field="3" count="1">
            <x v="1187"/>
          </reference>
        </references>
      </pivotArea>
    </format>
    <format dxfId="314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0"/>
          </reference>
          <reference field="3" count="1">
            <x v="1189"/>
          </reference>
        </references>
      </pivotArea>
    </format>
    <format dxfId="313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1"/>
          </reference>
          <reference field="3" count="1">
            <x v="1191"/>
          </reference>
        </references>
      </pivotArea>
    </format>
    <format dxfId="313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2"/>
          </reference>
          <reference field="3" count="1">
            <x v="1192"/>
          </reference>
        </references>
      </pivotArea>
    </format>
    <format dxfId="313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3"/>
          </reference>
          <reference field="3" count="1">
            <x v="1183"/>
          </reference>
        </references>
      </pivotArea>
    </format>
    <format dxfId="313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4"/>
          </reference>
          <reference field="3" count="1">
            <x v="1186"/>
          </reference>
        </references>
      </pivotArea>
    </format>
    <format dxfId="313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5"/>
          </reference>
          <reference field="3" count="1">
            <x v="1188"/>
          </reference>
        </references>
      </pivotArea>
    </format>
    <format dxfId="313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6"/>
          </reference>
          <reference field="3" count="1">
            <x v="1315"/>
          </reference>
        </references>
      </pivotArea>
    </format>
    <format dxfId="313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7"/>
          </reference>
          <reference field="3" count="1">
            <x v="1184"/>
          </reference>
        </references>
      </pivotArea>
    </format>
    <format dxfId="313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8"/>
          </reference>
          <reference field="3" count="1">
            <x v="1190"/>
          </reference>
        </references>
      </pivotArea>
    </format>
    <format dxfId="313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19"/>
          </reference>
          <reference field="3" count="1">
            <x v="1316"/>
          </reference>
        </references>
      </pivotArea>
    </format>
    <format dxfId="313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0"/>
          </reference>
          <reference field="3" count="1">
            <x v="1317"/>
          </reference>
        </references>
      </pivotArea>
    </format>
    <format dxfId="312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1"/>
          </reference>
          <reference field="3" count="1">
            <x v="1318"/>
          </reference>
        </references>
      </pivotArea>
    </format>
    <format dxfId="312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2"/>
          </reference>
          <reference field="3" count="1">
            <x v="1319"/>
          </reference>
        </references>
      </pivotArea>
    </format>
    <format dxfId="31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3"/>
          </reference>
          <reference field="3" count="1">
            <x v="1320"/>
          </reference>
        </references>
      </pivotArea>
    </format>
    <format dxfId="312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4"/>
          </reference>
          <reference field="3" count="1">
            <x v="1483"/>
          </reference>
        </references>
      </pivotArea>
    </format>
    <format dxfId="312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5"/>
          </reference>
          <reference field="3" count="1">
            <x v="1484"/>
          </reference>
        </references>
      </pivotArea>
    </format>
    <format dxfId="312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6"/>
          </reference>
          <reference field="3" count="1">
            <x v="1485"/>
          </reference>
        </references>
      </pivotArea>
    </format>
    <format dxfId="312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7"/>
          </reference>
          <reference field="3" count="1">
            <x v="1486"/>
          </reference>
        </references>
      </pivotArea>
    </format>
    <format dxfId="312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8"/>
          </reference>
          <reference field="3" count="1">
            <x v="1487"/>
          </reference>
        </references>
      </pivotArea>
    </format>
    <format dxfId="312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29"/>
          </reference>
          <reference field="3" count="1">
            <x v="1482"/>
          </reference>
        </references>
      </pivotArea>
    </format>
    <format dxfId="312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0"/>
          </reference>
          <reference field="3" count="1">
            <x v="1473"/>
          </reference>
        </references>
      </pivotArea>
    </format>
    <format dxfId="311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1"/>
          </reference>
          <reference field="3" count="1">
            <x v="1474"/>
          </reference>
        </references>
      </pivotArea>
    </format>
    <format dxfId="311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2"/>
          </reference>
          <reference field="3" count="1">
            <x v="1475"/>
          </reference>
        </references>
      </pivotArea>
    </format>
    <format dxfId="311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3"/>
          </reference>
          <reference field="3" count="1">
            <x v="1476"/>
          </reference>
        </references>
      </pivotArea>
    </format>
    <format dxfId="311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4"/>
          </reference>
          <reference field="3" count="1">
            <x v="1477"/>
          </reference>
        </references>
      </pivotArea>
    </format>
    <format dxfId="311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5"/>
          </reference>
          <reference field="3" count="1">
            <x v="1472"/>
          </reference>
        </references>
      </pivotArea>
    </format>
    <format dxfId="311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6"/>
          </reference>
          <reference field="3" count="1">
            <x v="1478"/>
          </reference>
        </references>
      </pivotArea>
    </format>
    <format dxfId="311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7"/>
          </reference>
          <reference field="3" count="1">
            <x v="1479"/>
          </reference>
        </references>
      </pivotArea>
    </format>
    <format dxfId="311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8"/>
          </reference>
          <reference field="3" count="1">
            <x v="1480"/>
          </reference>
        </references>
      </pivotArea>
    </format>
    <format dxfId="311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39"/>
          </reference>
          <reference field="3" count="1">
            <x v="1481"/>
          </reference>
        </references>
      </pivotArea>
    </format>
    <format dxfId="311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0"/>
          </reference>
          <reference field="3" count="1">
            <x v="1445"/>
          </reference>
        </references>
      </pivotArea>
    </format>
    <format dxfId="31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1"/>
          </reference>
          <reference field="3" count="1">
            <x v="1446"/>
          </reference>
        </references>
      </pivotArea>
    </format>
    <format dxfId="310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2"/>
          </reference>
          <reference field="3" count="1">
            <x v="1447"/>
          </reference>
        </references>
      </pivotArea>
    </format>
    <format dxfId="310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3"/>
          </reference>
          <reference field="3" count="1">
            <x v="1448"/>
          </reference>
        </references>
      </pivotArea>
    </format>
    <format dxfId="310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4"/>
          </reference>
          <reference field="3" count="1">
            <x v="1444"/>
          </reference>
        </references>
      </pivotArea>
    </format>
    <format dxfId="31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5"/>
          </reference>
          <reference field="3" count="1">
            <x v="1451"/>
          </reference>
        </references>
      </pivotArea>
    </format>
    <format dxfId="310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6"/>
          </reference>
          <reference field="3" count="1">
            <x v="1452"/>
          </reference>
        </references>
      </pivotArea>
    </format>
    <format dxfId="310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7"/>
          </reference>
          <reference field="3" count="1">
            <x v="1453"/>
          </reference>
        </references>
      </pivotArea>
    </format>
    <format dxfId="310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8"/>
          </reference>
          <reference field="3" count="1">
            <x v="1450"/>
          </reference>
        </references>
      </pivotArea>
    </format>
    <format dxfId="310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49"/>
          </reference>
          <reference field="3" count="1">
            <x v="1449"/>
          </reference>
        </references>
      </pivotArea>
    </format>
    <format dxfId="310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0"/>
          </reference>
          <reference field="3" count="1">
            <x v="1454"/>
          </reference>
        </references>
      </pivotArea>
    </format>
    <format dxfId="309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1"/>
          </reference>
          <reference field="3" count="1">
            <x v="1455"/>
          </reference>
        </references>
      </pivotArea>
    </format>
    <format dxfId="309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2"/>
          </reference>
          <reference field="3" count="1">
            <x v="1456"/>
          </reference>
        </references>
      </pivotArea>
    </format>
    <format dxfId="309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3"/>
          </reference>
          <reference field="3" count="1">
            <x v="1457"/>
          </reference>
        </references>
      </pivotArea>
    </format>
    <format dxfId="309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4"/>
          </reference>
          <reference field="3" count="1">
            <x v="1458"/>
          </reference>
        </references>
      </pivotArea>
    </format>
    <format dxfId="309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5"/>
          </reference>
          <reference field="3" count="1">
            <x v="1459"/>
          </reference>
        </references>
      </pivotArea>
    </format>
    <format dxfId="309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6"/>
          </reference>
          <reference field="3" count="1">
            <x v="1460"/>
          </reference>
        </references>
      </pivotArea>
    </format>
    <format dxfId="309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7"/>
          </reference>
          <reference field="3" count="1">
            <x v="1467"/>
          </reference>
        </references>
      </pivotArea>
    </format>
    <format dxfId="309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8"/>
          </reference>
          <reference field="3" count="1">
            <x v="1461"/>
          </reference>
        </references>
      </pivotArea>
    </format>
    <format dxfId="309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59"/>
          </reference>
          <reference field="3" count="1">
            <x v="1462"/>
          </reference>
        </references>
      </pivotArea>
    </format>
    <format dxfId="309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0"/>
          </reference>
          <reference field="3" count="1">
            <x v="1463"/>
          </reference>
        </references>
      </pivotArea>
    </format>
    <format dxfId="308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1"/>
          </reference>
          <reference field="3" count="1">
            <x v="1464"/>
          </reference>
        </references>
      </pivotArea>
    </format>
    <format dxfId="308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2"/>
          </reference>
          <reference field="3" count="1">
            <x v="1465"/>
          </reference>
        </references>
      </pivotArea>
    </format>
    <format dxfId="308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3"/>
          </reference>
          <reference field="3" count="1">
            <x v="1466"/>
          </reference>
        </references>
      </pivotArea>
    </format>
    <format dxfId="308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4"/>
          </reference>
          <reference field="3" count="1">
            <x v="3"/>
          </reference>
        </references>
      </pivotArea>
    </format>
    <format dxfId="308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5"/>
          </reference>
          <reference field="3" count="1">
            <x v="5"/>
          </reference>
        </references>
      </pivotArea>
    </format>
    <format dxfId="308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6"/>
          </reference>
          <reference field="3" count="1">
            <x v="9"/>
          </reference>
        </references>
      </pivotArea>
    </format>
    <format dxfId="308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7"/>
          </reference>
          <reference field="3" count="1">
            <x v="11"/>
          </reference>
        </references>
      </pivotArea>
    </format>
    <format dxfId="308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8"/>
          </reference>
          <reference field="3" count="1">
            <x v="13"/>
          </reference>
        </references>
      </pivotArea>
    </format>
    <format dxfId="308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69"/>
          </reference>
          <reference field="3" count="1">
            <x v="16"/>
          </reference>
        </references>
      </pivotArea>
    </format>
    <format dxfId="308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0"/>
          </reference>
          <reference field="3" count="1">
            <x v="2"/>
          </reference>
        </references>
      </pivotArea>
    </format>
    <format dxfId="307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1"/>
          </reference>
          <reference field="3" count="1">
            <x v="4"/>
          </reference>
        </references>
      </pivotArea>
    </format>
    <format dxfId="307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2"/>
          </reference>
          <reference field="3" count="1">
            <x v="8"/>
          </reference>
        </references>
      </pivotArea>
    </format>
    <format dxfId="30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3"/>
          </reference>
          <reference field="3" count="1">
            <x v="10"/>
          </reference>
        </references>
      </pivotArea>
    </format>
    <format dxfId="307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4"/>
          </reference>
          <reference field="3" count="1">
            <x v="12"/>
          </reference>
        </references>
      </pivotArea>
    </format>
    <format dxfId="307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5"/>
          </reference>
          <reference field="3" count="1">
            <x v="15"/>
          </reference>
        </references>
      </pivotArea>
    </format>
    <format dxfId="307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6"/>
          </reference>
          <reference field="3" count="1">
            <x v="0"/>
          </reference>
        </references>
      </pivotArea>
    </format>
    <format dxfId="307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7"/>
          </reference>
          <reference field="3" count="1">
            <x v="1"/>
          </reference>
        </references>
      </pivotArea>
    </format>
    <format dxfId="307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8"/>
          </reference>
          <reference field="3" count="1">
            <x v="17"/>
          </reference>
        </references>
      </pivotArea>
    </format>
    <format dxfId="307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79"/>
          </reference>
          <reference field="3" count="1">
            <x v="6"/>
          </reference>
        </references>
      </pivotArea>
    </format>
    <format dxfId="307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80"/>
          </reference>
          <reference field="3" count="1">
            <x v="7"/>
          </reference>
        </references>
      </pivotArea>
    </format>
    <format dxfId="306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81"/>
          </reference>
          <reference field="3" count="1">
            <x v="14"/>
          </reference>
        </references>
      </pivotArea>
    </format>
    <format dxfId="306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82"/>
          </reference>
          <reference field="3" count="1">
            <x v="1258"/>
          </reference>
        </references>
      </pivotArea>
    </format>
    <format dxfId="306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83"/>
          </reference>
          <reference field="3" count="1">
            <x v="1311"/>
          </reference>
        </references>
      </pivotArea>
    </format>
    <format dxfId="306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784"/>
          </reference>
          <reference field="3" count="1">
            <x v="1179"/>
          </reference>
        </references>
      </pivotArea>
    </format>
    <format dxfId="306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47"/>
          </reference>
          <reference field="3" count="1">
            <x v="1227"/>
          </reference>
        </references>
      </pivotArea>
    </format>
    <format dxfId="306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75"/>
          </reference>
          <reference field="3" count="1">
            <x v="1273"/>
          </reference>
        </references>
      </pivotArea>
    </format>
    <format dxfId="306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87"/>
          </reference>
          <reference field="3" count="1">
            <x v="1242"/>
          </reference>
        </references>
      </pivotArea>
    </format>
    <format dxfId="306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91"/>
          </reference>
          <reference field="3" count="1">
            <x v="1241"/>
          </reference>
        </references>
      </pivotArea>
    </format>
    <format dxfId="306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95"/>
          </reference>
          <reference field="3" count="1">
            <x v="1240"/>
          </reference>
        </references>
      </pivotArea>
    </format>
    <format dxfId="306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96"/>
          </reference>
          <reference field="3" count="1">
            <x v="1223"/>
          </reference>
        </references>
      </pivotArea>
    </format>
    <format dxfId="30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98"/>
          </reference>
          <reference field="3" count="1">
            <x v="1224"/>
          </reference>
        </references>
      </pivotArea>
    </format>
    <format dxfId="305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300"/>
          </reference>
          <reference field="3" count="1">
            <x v="1221"/>
          </reference>
        </references>
      </pivotArea>
    </format>
    <format dxfId="305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362"/>
          </reference>
          <reference field="3" count="1">
            <x v="1222"/>
          </reference>
        </references>
      </pivotArea>
    </format>
    <format dxfId="305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391"/>
          </reference>
          <reference field="3" count="1">
            <x v="1225"/>
          </reference>
        </references>
      </pivotArea>
    </format>
    <format dxfId="30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397"/>
          </reference>
          <reference field="3" count="1">
            <x v="1405"/>
          </reference>
        </references>
      </pivotArea>
    </format>
    <format dxfId="305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400"/>
          </reference>
          <reference field="3" count="1">
            <x v="1404"/>
          </reference>
        </references>
      </pivotArea>
    </format>
    <format dxfId="305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430"/>
          </reference>
          <reference field="3" count="1">
            <x v="1471"/>
          </reference>
        </references>
      </pivotArea>
    </format>
    <format dxfId="3052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45"/>
          </reference>
          <reference field="3" count="1">
            <x v="1543"/>
          </reference>
        </references>
      </pivotArea>
    </format>
    <format dxfId="305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85"/>
          </reference>
          <reference field="3" count="1" selected="0">
            <x v="119"/>
          </reference>
          <reference field="4" count="1">
            <x v="1"/>
          </reference>
        </references>
      </pivotArea>
    </format>
    <format dxfId="305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86"/>
          </reference>
          <reference field="3" count="1" selected="0">
            <x v="121"/>
          </reference>
          <reference field="4" count="1">
            <x v="1"/>
          </reference>
        </references>
      </pivotArea>
    </format>
    <format dxfId="304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87"/>
          </reference>
          <reference field="3" count="1" selected="0">
            <x v="118"/>
          </reference>
          <reference field="4" count="1">
            <x v="1"/>
          </reference>
        </references>
      </pivotArea>
    </format>
    <format dxfId="304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88"/>
          </reference>
          <reference field="3" count="1" selected="0">
            <x v="120"/>
          </reference>
          <reference field="4" count="1">
            <x v="1"/>
          </reference>
        </references>
      </pivotArea>
    </format>
    <format dxfId="304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89"/>
          </reference>
          <reference field="3" count="1" selected="0">
            <x v="231"/>
          </reference>
          <reference field="4" count="1">
            <x v="1"/>
          </reference>
        </references>
      </pivotArea>
    </format>
    <format dxfId="304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0"/>
          </reference>
          <reference field="3" count="1" selected="0">
            <x v="344"/>
          </reference>
          <reference field="4" count="1">
            <x v="1"/>
          </reference>
        </references>
      </pivotArea>
    </format>
    <format dxfId="304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1"/>
          </reference>
          <reference field="3" count="1" selected="0">
            <x v="84"/>
          </reference>
          <reference field="4" count="1">
            <x v="1"/>
          </reference>
        </references>
      </pivotArea>
    </format>
    <format dxfId="304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2"/>
          </reference>
          <reference field="3" count="1" selected="0">
            <x v="128"/>
          </reference>
          <reference field="4" count="1">
            <x v="1"/>
          </reference>
        </references>
      </pivotArea>
    </format>
    <format dxfId="304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3"/>
          </reference>
          <reference field="3" count="1" selected="0">
            <x v="129"/>
          </reference>
          <reference field="4" count="1">
            <x v="1"/>
          </reference>
        </references>
      </pivotArea>
    </format>
    <format dxfId="304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4"/>
          </reference>
          <reference field="3" count="1" selected="0">
            <x v="126"/>
          </reference>
          <reference field="4" count="1">
            <x v="1"/>
          </reference>
        </references>
      </pivotArea>
    </format>
    <format dxfId="304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5"/>
          </reference>
          <reference field="3" count="1" selected="0">
            <x v="124"/>
          </reference>
          <reference field="4" count="1">
            <x v="1"/>
          </reference>
        </references>
      </pivotArea>
    </format>
    <format dxfId="30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6"/>
          </reference>
          <reference field="3" count="1" selected="0">
            <x v="125"/>
          </reference>
          <reference field="4" count="1">
            <x v="1"/>
          </reference>
        </references>
      </pivotArea>
    </format>
    <format dxfId="303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7"/>
          </reference>
          <reference field="3" count="1" selected="0">
            <x v="127"/>
          </reference>
          <reference field="4" count="1">
            <x v="1"/>
          </reference>
        </references>
      </pivotArea>
    </format>
    <format dxfId="303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8"/>
          </reference>
          <reference field="3" count="1" selected="0">
            <x v="83"/>
          </reference>
          <reference field="4" count="1">
            <x v="1"/>
          </reference>
        </references>
      </pivotArea>
    </format>
    <format dxfId="303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799"/>
          </reference>
          <reference field="3" count="1" selected="0">
            <x v="146"/>
          </reference>
          <reference field="4" count="1">
            <x v="1"/>
          </reference>
        </references>
      </pivotArea>
    </format>
    <format dxfId="30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0"/>
          </reference>
          <reference field="3" count="1" selected="0">
            <x v="145"/>
          </reference>
          <reference field="4" count="1">
            <x v="1"/>
          </reference>
        </references>
      </pivotArea>
    </format>
    <format dxfId="303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1"/>
          </reference>
          <reference field="3" count="1" selected="0">
            <x v="139"/>
          </reference>
          <reference field="4" count="1">
            <x v="1"/>
          </reference>
        </references>
      </pivotArea>
    </format>
    <format dxfId="303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2"/>
          </reference>
          <reference field="3" count="1" selected="0">
            <x v="436"/>
          </reference>
          <reference field="4" count="1">
            <x v="1"/>
          </reference>
        </references>
      </pivotArea>
    </format>
    <format dxfId="303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3"/>
          </reference>
          <reference field="3" count="1" selected="0">
            <x v="211"/>
          </reference>
          <reference field="4" count="1">
            <x v="1"/>
          </reference>
        </references>
      </pivotArea>
    </format>
    <format dxfId="303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4"/>
          </reference>
          <reference field="3" count="1" selected="0">
            <x v="1568"/>
          </reference>
          <reference field="4" count="1">
            <x v="1"/>
          </reference>
        </references>
      </pivotArea>
    </format>
    <format dxfId="303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5"/>
          </reference>
          <reference field="3" count="1" selected="0">
            <x v="1569"/>
          </reference>
          <reference field="4" count="1">
            <x v="1"/>
          </reference>
        </references>
      </pivotArea>
    </format>
    <format dxfId="303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6"/>
          </reference>
          <reference field="3" count="1" selected="0">
            <x v="1570"/>
          </reference>
          <reference field="4" count="1">
            <x v="1"/>
          </reference>
        </references>
      </pivotArea>
    </format>
    <format dxfId="302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7"/>
          </reference>
          <reference field="3" count="1" selected="0">
            <x v="1571"/>
          </reference>
          <reference field="4" count="1">
            <x v="1"/>
          </reference>
        </references>
      </pivotArea>
    </format>
    <format dxfId="302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8"/>
          </reference>
          <reference field="3" count="1" selected="0">
            <x v="1572"/>
          </reference>
          <reference field="4" count="1">
            <x v="1"/>
          </reference>
        </references>
      </pivotArea>
    </format>
    <format dxfId="30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09"/>
          </reference>
          <reference field="3" count="1" selected="0">
            <x v="1573"/>
          </reference>
          <reference field="4" count="1">
            <x v="1"/>
          </reference>
        </references>
      </pivotArea>
    </format>
    <format dxfId="30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0"/>
          </reference>
          <reference field="3" count="1" selected="0">
            <x v="1574"/>
          </reference>
          <reference field="4" count="1">
            <x v="1"/>
          </reference>
        </references>
      </pivotArea>
    </format>
    <format dxfId="30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1"/>
          </reference>
          <reference field="3" count="1" selected="0">
            <x v="1575"/>
          </reference>
          <reference field="4" count="1">
            <x v="1"/>
          </reference>
        </references>
      </pivotArea>
    </format>
    <format dxfId="302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2"/>
          </reference>
          <reference field="3" count="1" selected="0">
            <x v="1576"/>
          </reference>
          <reference field="4" count="1">
            <x v="1"/>
          </reference>
        </references>
      </pivotArea>
    </format>
    <format dxfId="302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3"/>
          </reference>
          <reference field="3" count="1" selected="0">
            <x v="1577"/>
          </reference>
          <reference field="4" count="1">
            <x v="1"/>
          </reference>
        </references>
      </pivotArea>
    </format>
    <format dxfId="30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4"/>
          </reference>
          <reference field="3" count="1" selected="0">
            <x v="1578"/>
          </reference>
          <reference field="4" count="1">
            <x v="1"/>
          </reference>
        </references>
      </pivotArea>
    </format>
    <format dxfId="302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5"/>
          </reference>
          <reference field="3" count="1" selected="0">
            <x v="1579"/>
          </reference>
          <reference field="4" count="1">
            <x v="1"/>
          </reference>
        </references>
      </pivotArea>
    </format>
    <format dxfId="302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6"/>
          </reference>
          <reference field="3" count="1" selected="0">
            <x v="1580"/>
          </reference>
          <reference field="4" count="1">
            <x v="1"/>
          </reference>
        </references>
      </pivotArea>
    </format>
    <format dxfId="301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7"/>
          </reference>
          <reference field="3" count="1" selected="0">
            <x v="1581"/>
          </reference>
          <reference field="4" count="1">
            <x v="1"/>
          </reference>
        </references>
      </pivotArea>
    </format>
    <format dxfId="30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8"/>
          </reference>
          <reference field="3" count="1" selected="0">
            <x v="1582"/>
          </reference>
          <reference field="4" count="1">
            <x v="1"/>
          </reference>
        </references>
      </pivotArea>
    </format>
    <format dxfId="30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19"/>
          </reference>
          <reference field="3" count="1" selected="0">
            <x v="1583"/>
          </reference>
          <reference field="4" count="1">
            <x v="1"/>
          </reference>
        </references>
      </pivotArea>
    </format>
    <format dxfId="30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0"/>
          </reference>
          <reference field="3" count="1" selected="0">
            <x v="1584"/>
          </reference>
          <reference field="4" count="1">
            <x v="1"/>
          </reference>
        </references>
      </pivotArea>
    </format>
    <format dxfId="30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1"/>
          </reference>
          <reference field="3" count="1" selected="0">
            <x v="1585"/>
          </reference>
          <reference field="4" count="1">
            <x v="1"/>
          </reference>
        </references>
      </pivotArea>
    </format>
    <format dxfId="30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2"/>
          </reference>
          <reference field="3" count="1" selected="0">
            <x v="345"/>
          </reference>
          <reference field="4" count="1">
            <x v="0"/>
          </reference>
        </references>
      </pivotArea>
    </format>
    <format dxfId="30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3"/>
          </reference>
          <reference field="3" count="1" selected="0">
            <x v="346"/>
          </reference>
          <reference field="4" count="1">
            <x v="0"/>
          </reference>
        </references>
      </pivotArea>
    </format>
    <format dxfId="30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4"/>
          </reference>
          <reference field="3" count="1" selected="0">
            <x v="425"/>
          </reference>
          <reference field="4" count="1">
            <x v="0"/>
          </reference>
        </references>
      </pivotArea>
    </format>
    <format dxfId="30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5"/>
          </reference>
          <reference field="3" count="1" selected="0">
            <x v="90"/>
          </reference>
          <reference field="4" count="1">
            <x v="0"/>
          </reference>
        </references>
      </pivotArea>
    </format>
    <format dxfId="30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6"/>
          </reference>
          <reference field="3" count="1" selected="0">
            <x v="188"/>
          </reference>
          <reference field="4" count="1">
            <x v="0"/>
          </reference>
        </references>
      </pivotArea>
    </format>
    <format dxfId="30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7"/>
          </reference>
          <reference field="3" count="1" selected="0">
            <x v="188"/>
          </reference>
          <reference field="4" count="1">
            <x v="0"/>
          </reference>
        </references>
      </pivotArea>
    </format>
    <format dxfId="30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8"/>
          </reference>
          <reference field="3" count="1" selected="0">
            <x v="133"/>
          </reference>
          <reference field="4" count="1">
            <x v="1"/>
          </reference>
        </references>
      </pivotArea>
    </format>
    <format dxfId="30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29"/>
          </reference>
          <reference field="3" count="1" selected="0">
            <x v="132"/>
          </reference>
          <reference field="4" count="1">
            <x v="1"/>
          </reference>
        </references>
      </pivotArea>
    </format>
    <format dxfId="300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0"/>
          </reference>
          <reference field="3" count="1" selected="0">
            <x v="134"/>
          </reference>
          <reference field="4" count="1">
            <x v="1"/>
          </reference>
        </references>
      </pivotArea>
    </format>
    <format dxfId="30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1"/>
          </reference>
          <reference field="3" count="1" selected="0">
            <x v="135"/>
          </reference>
          <reference field="4" count="1">
            <x v="1"/>
          </reference>
        </references>
      </pivotArea>
    </format>
    <format dxfId="30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2"/>
          </reference>
          <reference field="3" count="1" selected="0">
            <x v="136"/>
          </reference>
          <reference field="4" count="1">
            <x v="1"/>
          </reference>
        </references>
      </pivotArea>
    </format>
    <format dxfId="30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3"/>
          </reference>
          <reference field="3" count="1" selected="0">
            <x v="244"/>
          </reference>
          <reference field="4" count="1">
            <x v="0"/>
          </reference>
        </references>
      </pivotArea>
    </format>
    <format dxfId="300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4"/>
          </reference>
          <reference field="3" count="1" selected="0">
            <x v="236"/>
          </reference>
          <reference field="4" count="1">
            <x v="0"/>
          </reference>
        </references>
      </pivotArea>
    </format>
    <format dxfId="30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5"/>
          </reference>
          <reference field="3" count="1" selected="0">
            <x v="245"/>
          </reference>
          <reference field="4" count="1">
            <x v="0"/>
          </reference>
        </references>
      </pivotArea>
    </format>
    <format dxfId="300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6"/>
          </reference>
          <reference field="3" count="1" selected="0">
            <x v="237"/>
          </reference>
          <reference field="4" count="1">
            <x v="0"/>
          </reference>
        </references>
      </pivotArea>
    </format>
    <format dxfId="299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7"/>
          </reference>
          <reference field="3" count="1" selected="0">
            <x v="246"/>
          </reference>
          <reference field="4" count="1">
            <x v="0"/>
          </reference>
        </references>
      </pivotArea>
    </format>
    <format dxfId="299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8"/>
          </reference>
          <reference field="3" count="1" selected="0">
            <x v="238"/>
          </reference>
          <reference field="4" count="1">
            <x v="0"/>
          </reference>
        </references>
      </pivotArea>
    </format>
    <format dxfId="299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39"/>
          </reference>
          <reference field="3" count="1" selected="0">
            <x v="142"/>
          </reference>
          <reference field="4" count="1">
            <x v="1"/>
          </reference>
        </references>
      </pivotArea>
    </format>
    <format dxfId="299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0"/>
          </reference>
          <reference field="3" count="1" selected="0">
            <x v="122"/>
          </reference>
          <reference field="4" count="1">
            <x v="1"/>
          </reference>
        </references>
      </pivotArea>
    </format>
    <format dxfId="299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1"/>
          </reference>
          <reference field="3" count="1" selected="0">
            <x v="212"/>
          </reference>
          <reference field="4" count="1">
            <x v="1"/>
          </reference>
        </references>
      </pivotArea>
    </format>
    <format dxfId="299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2"/>
          </reference>
          <reference field="3" count="1" selected="0">
            <x v="149"/>
          </reference>
          <reference field="4" count="1">
            <x v="1"/>
          </reference>
        </references>
      </pivotArea>
    </format>
    <format dxfId="299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3"/>
          </reference>
          <reference field="3" count="1" selected="0">
            <x v="148"/>
          </reference>
          <reference field="4" count="1">
            <x v="1"/>
          </reference>
        </references>
      </pivotArea>
    </format>
    <format dxfId="299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4"/>
          </reference>
          <reference field="3" count="1" selected="0">
            <x v="420"/>
          </reference>
          <reference field="4" count="1">
            <x v="1"/>
          </reference>
        </references>
      </pivotArea>
    </format>
    <format dxfId="299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5"/>
          </reference>
          <reference field="3" count="1" selected="0">
            <x v="214"/>
          </reference>
          <reference field="4" count="1">
            <x v="1"/>
          </reference>
        </references>
      </pivotArea>
    </format>
    <format dxfId="299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6"/>
          </reference>
          <reference field="3" count="1" selected="0">
            <x v="213"/>
          </reference>
          <reference field="4" count="1">
            <x v="1"/>
          </reference>
        </references>
      </pivotArea>
    </format>
    <format dxfId="298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7"/>
          </reference>
          <reference field="3" count="1" selected="0">
            <x v="151"/>
          </reference>
          <reference field="4" count="1">
            <x v="1"/>
          </reference>
        </references>
      </pivotArea>
    </format>
    <format dxfId="298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8"/>
          </reference>
          <reference field="3" count="1" selected="0">
            <x v="150"/>
          </reference>
          <reference field="4" count="1">
            <x v="1"/>
          </reference>
        </references>
      </pivotArea>
    </format>
    <format dxfId="298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49"/>
          </reference>
          <reference field="3" count="1" selected="0">
            <x v="182"/>
          </reference>
          <reference field="4" count="1">
            <x v="1"/>
          </reference>
        </references>
      </pivotArea>
    </format>
    <format dxfId="298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0"/>
          </reference>
          <reference field="3" count="1" selected="0">
            <x v="154"/>
          </reference>
          <reference field="4" count="1">
            <x v="1"/>
          </reference>
        </references>
      </pivotArea>
    </format>
    <format dxfId="298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1"/>
          </reference>
          <reference field="3" count="1" selected="0">
            <x v="216"/>
          </reference>
          <reference field="4" count="1">
            <x v="1"/>
          </reference>
        </references>
      </pivotArea>
    </format>
    <format dxfId="298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2"/>
          </reference>
          <reference field="3" count="1" selected="0">
            <x v="215"/>
          </reference>
          <reference field="4" count="1">
            <x v="1"/>
          </reference>
        </references>
      </pivotArea>
    </format>
    <format dxfId="298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3"/>
          </reference>
          <reference field="3" count="1" selected="0">
            <x v="155"/>
          </reference>
          <reference field="4" count="1">
            <x v="1"/>
          </reference>
        </references>
      </pivotArea>
    </format>
    <format dxfId="298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4"/>
          </reference>
          <reference field="3" count="1" selected="0">
            <x v="195"/>
          </reference>
          <reference field="4" count="1">
            <x v="1"/>
          </reference>
        </references>
      </pivotArea>
    </format>
    <format dxfId="298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5"/>
          </reference>
          <reference field="3" count="1" selected="0">
            <x v="152"/>
          </reference>
          <reference field="4" count="1">
            <x v="1"/>
          </reference>
        </references>
      </pivotArea>
    </format>
    <format dxfId="298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6"/>
          </reference>
          <reference field="3" count="1" selected="0">
            <x v="194"/>
          </reference>
          <reference field="4" count="1">
            <x v="1"/>
          </reference>
        </references>
      </pivotArea>
    </format>
    <format dxfId="297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7"/>
          </reference>
          <reference field="3" count="1" selected="0">
            <x v="156"/>
          </reference>
          <reference field="4" count="1">
            <x v="1"/>
          </reference>
        </references>
      </pivotArea>
    </format>
    <format dxfId="297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8"/>
          </reference>
          <reference field="3" count="1" selected="0">
            <x v="161"/>
          </reference>
          <reference field="4" count="1">
            <x v="1"/>
          </reference>
        </references>
      </pivotArea>
    </format>
    <format dxfId="29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59"/>
          </reference>
          <reference field="3" count="1" selected="0">
            <x v="162"/>
          </reference>
          <reference field="4" count="1">
            <x v="1"/>
          </reference>
        </references>
      </pivotArea>
    </format>
    <format dxfId="29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0"/>
          </reference>
          <reference field="3" count="1" selected="0">
            <x v="110"/>
          </reference>
          <reference field="4" count="1">
            <x v="1"/>
          </reference>
        </references>
      </pivotArea>
    </format>
    <format dxfId="29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1"/>
          </reference>
          <reference field="3" count="1" selected="0">
            <x v="111"/>
          </reference>
          <reference field="4" count="1">
            <x v="1"/>
          </reference>
        </references>
      </pivotArea>
    </format>
    <format dxfId="297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2"/>
          </reference>
          <reference field="3" count="1" selected="0">
            <x v="159"/>
          </reference>
          <reference field="4" count="1">
            <x v="1"/>
          </reference>
        </references>
      </pivotArea>
    </format>
    <format dxfId="297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3"/>
          </reference>
          <reference field="3" count="1" selected="0">
            <x v="160"/>
          </reference>
          <reference field="4" count="1">
            <x v="1"/>
          </reference>
        </references>
      </pivotArea>
    </format>
    <format dxfId="297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4"/>
          </reference>
          <reference field="3" count="1" selected="0">
            <x v="157"/>
          </reference>
          <reference field="4" count="1">
            <x v="1"/>
          </reference>
        </references>
      </pivotArea>
    </format>
    <format dxfId="297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5"/>
          </reference>
          <reference field="3" count="1" selected="0">
            <x v="158"/>
          </reference>
          <reference field="4" count="1">
            <x v="1"/>
          </reference>
        </references>
      </pivotArea>
    </format>
    <format dxfId="297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6"/>
          </reference>
          <reference field="3" count="1" selected="0">
            <x v="166"/>
          </reference>
          <reference field="4" count="1">
            <x v="1"/>
          </reference>
        </references>
      </pivotArea>
    </format>
    <format dxfId="296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7"/>
          </reference>
          <reference field="3" count="1" selected="0">
            <x v="163"/>
          </reference>
          <reference field="4" count="1">
            <x v="1"/>
          </reference>
        </references>
      </pivotArea>
    </format>
    <format dxfId="296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8"/>
          </reference>
          <reference field="3" count="1" selected="0">
            <x v="164"/>
          </reference>
          <reference field="4" count="1">
            <x v="1"/>
          </reference>
        </references>
      </pivotArea>
    </format>
    <format dxfId="296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69"/>
          </reference>
          <reference field="3" count="1" selected="0">
            <x v="165"/>
          </reference>
          <reference field="4" count="1">
            <x v="1"/>
          </reference>
        </references>
      </pivotArea>
    </format>
    <format dxfId="296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0"/>
          </reference>
          <reference field="3" count="1" selected="0">
            <x v="88"/>
          </reference>
          <reference field="4" count="1">
            <x v="1"/>
          </reference>
        </references>
      </pivotArea>
    </format>
    <format dxfId="296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1"/>
          </reference>
          <reference field="3" count="1" selected="0">
            <x v="265"/>
          </reference>
          <reference field="4" count="1">
            <x v="1"/>
          </reference>
        </references>
      </pivotArea>
    </format>
    <format dxfId="296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2"/>
          </reference>
          <reference field="3" count="1" selected="0">
            <x v="87"/>
          </reference>
          <reference field="4" count="1">
            <x v="1"/>
          </reference>
        </references>
      </pivotArea>
    </format>
    <format dxfId="296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3"/>
          </reference>
          <reference field="3" count="1" selected="0">
            <x v="271"/>
          </reference>
          <reference field="4" count="1">
            <x v="1"/>
          </reference>
        </references>
      </pivotArea>
    </format>
    <format dxfId="296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4"/>
          </reference>
          <reference field="3" count="1" selected="0">
            <x v="85"/>
          </reference>
          <reference field="4" count="1">
            <x v="1"/>
          </reference>
        </references>
      </pivotArea>
    </format>
    <format dxfId="296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5"/>
          </reference>
          <reference field="3" count="1" selected="0">
            <x v="269"/>
          </reference>
          <reference field="4" count="1">
            <x v="1"/>
          </reference>
        </references>
      </pivotArea>
    </format>
    <format dxfId="296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6"/>
          </reference>
          <reference field="3" count="1" selected="0">
            <x v="86"/>
          </reference>
          <reference field="4" count="1">
            <x v="1"/>
          </reference>
        </references>
      </pivotArea>
    </format>
    <format dxfId="29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7"/>
          </reference>
          <reference field="3" count="1" selected="0">
            <x v="270"/>
          </reference>
          <reference field="4" count="1">
            <x v="1"/>
          </reference>
        </references>
      </pivotArea>
    </format>
    <format dxfId="29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8"/>
          </reference>
          <reference field="3" count="1" selected="0">
            <x v="171"/>
          </reference>
          <reference field="4" count="1">
            <x v="1"/>
          </reference>
        </references>
      </pivotArea>
    </format>
    <format dxfId="29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79"/>
          </reference>
          <reference field="3" count="1" selected="0">
            <x v="268"/>
          </reference>
          <reference field="4" count="1">
            <x v="1"/>
          </reference>
        </references>
      </pivotArea>
    </format>
    <format dxfId="295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0"/>
          </reference>
          <reference field="3" count="1" selected="0">
            <x v="169"/>
          </reference>
          <reference field="4" count="1">
            <x v="1"/>
          </reference>
        </references>
      </pivotArea>
    </format>
    <format dxfId="29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1"/>
          </reference>
          <reference field="3" count="1" selected="0">
            <x v="267"/>
          </reference>
          <reference field="4" count="1">
            <x v="1"/>
          </reference>
        </references>
      </pivotArea>
    </format>
    <format dxfId="29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2"/>
          </reference>
          <reference field="3" count="1" selected="0">
            <x v="230"/>
          </reference>
          <reference field="4" count="1">
            <x v="1"/>
          </reference>
        </references>
      </pivotArea>
    </format>
    <format dxfId="29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3"/>
          </reference>
          <reference field="3" count="1" selected="0">
            <x v="266"/>
          </reference>
          <reference field="4" count="1">
            <x v="1"/>
          </reference>
        </references>
      </pivotArea>
    </format>
    <format dxfId="295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4"/>
          </reference>
          <reference field="3" count="1" selected="0">
            <x v="170"/>
          </reference>
          <reference field="4" count="1">
            <x v="1"/>
          </reference>
        </references>
      </pivotArea>
    </format>
    <format dxfId="295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5"/>
          </reference>
          <reference field="3" count="1" selected="0">
            <x v="91"/>
          </reference>
          <reference field="4" count="1">
            <x v="1"/>
          </reference>
        </references>
      </pivotArea>
    </format>
    <format dxfId="295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6"/>
          </reference>
          <reference field="3" count="1" selected="0">
            <x v="97"/>
          </reference>
          <reference field="4" count="1">
            <x v="1"/>
          </reference>
        </references>
      </pivotArea>
    </format>
    <format dxfId="294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7"/>
          </reference>
          <reference field="3" count="1" selected="0">
            <x v="92"/>
          </reference>
          <reference field="4" count="1">
            <x v="1"/>
          </reference>
        </references>
      </pivotArea>
    </format>
    <format dxfId="294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8"/>
          </reference>
          <reference field="3" count="1" selected="0">
            <x v="98"/>
          </reference>
          <reference field="4" count="1">
            <x v="1"/>
          </reference>
        </references>
      </pivotArea>
    </format>
    <format dxfId="294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89"/>
          </reference>
          <reference field="3" count="1" selected="0">
            <x v="107"/>
          </reference>
          <reference field="4" count="1">
            <x v="1"/>
          </reference>
        </references>
      </pivotArea>
    </format>
    <format dxfId="294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0"/>
          </reference>
          <reference field="3" count="1" selected="0">
            <x v="172"/>
          </reference>
          <reference field="4" count="1">
            <x v="1"/>
          </reference>
        </references>
      </pivotArea>
    </format>
    <format dxfId="294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1"/>
          </reference>
          <reference field="3" count="1" selected="0">
            <x v="279"/>
          </reference>
          <reference field="4" count="1">
            <x v="1"/>
          </reference>
        </references>
      </pivotArea>
    </format>
    <format dxfId="294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2"/>
          </reference>
          <reference field="3" count="1" selected="0">
            <x v="282"/>
          </reference>
          <reference field="4" count="1">
            <x v="1"/>
          </reference>
        </references>
      </pivotArea>
    </format>
    <format dxfId="294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3"/>
          </reference>
          <reference field="3" count="1" selected="0">
            <x v="283"/>
          </reference>
          <reference field="4" count="1">
            <x v="1"/>
          </reference>
        </references>
      </pivotArea>
    </format>
    <format dxfId="294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4"/>
          </reference>
          <reference field="3" count="1" selected="0">
            <x v="281"/>
          </reference>
          <reference field="4" count="1">
            <x v="1"/>
          </reference>
        </references>
      </pivotArea>
    </format>
    <format dxfId="294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5"/>
          </reference>
          <reference field="3" count="1" selected="0">
            <x v="280"/>
          </reference>
          <reference field="4" count="1">
            <x v="1"/>
          </reference>
        </references>
      </pivotArea>
    </format>
    <format dxfId="29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6"/>
          </reference>
          <reference field="3" count="1" selected="0">
            <x v="278"/>
          </reference>
          <reference field="4" count="1">
            <x v="1"/>
          </reference>
        </references>
      </pivotArea>
    </format>
    <format dxfId="293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7"/>
          </reference>
          <reference field="3" count="1" selected="0">
            <x v="277"/>
          </reference>
          <reference field="4" count="1">
            <x v="1"/>
          </reference>
        </references>
      </pivotArea>
    </format>
    <format dxfId="293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8"/>
          </reference>
          <reference field="3" count="1" selected="0">
            <x v="288"/>
          </reference>
          <reference field="4" count="1">
            <x v="1"/>
          </reference>
        </references>
      </pivotArea>
    </format>
    <format dxfId="293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899"/>
          </reference>
          <reference field="3" count="1" selected="0">
            <x v="289"/>
          </reference>
          <reference field="4" count="1">
            <x v="1"/>
          </reference>
        </references>
      </pivotArea>
    </format>
    <format dxfId="29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0"/>
          </reference>
          <reference field="3" count="1" selected="0">
            <x v="286"/>
          </reference>
          <reference field="4" count="1">
            <x v="1"/>
          </reference>
        </references>
      </pivotArea>
    </format>
    <format dxfId="293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1"/>
          </reference>
          <reference field="3" count="1" selected="0">
            <x v="287"/>
          </reference>
          <reference field="4" count="1">
            <x v="1"/>
          </reference>
        </references>
      </pivotArea>
    </format>
    <format dxfId="293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2"/>
          </reference>
          <reference field="3" count="1" selected="0">
            <x v="285"/>
          </reference>
          <reference field="4" count="1">
            <x v="1"/>
          </reference>
        </references>
      </pivotArea>
    </format>
    <format dxfId="293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3"/>
          </reference>
          <reference field="3" count="1" selected="0">
            <x v="284"/>
          </reference>
          <reference field="4" count="1">
            <x v="1"/>
          </reference>
        </references>
      </pivotArea>
    </format>
    <format dxfId="293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4"/>
          </reference>
          <reference field="3" count="1" selected="0">
            <x v="294"/>
          </reference>
          <reference field="4" count="1">
            <x v="1"/>
          </reference>
        </references>
      </pivotArea>
    </format>
    <format dxfId="293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5"/>
          </reference>
          <reference field="3" count="1" selected="0">
            <x v="312"/>
          </reference>
          <reference field="4" count="1">
            <x v="1"/>
          </reference>
        </references>
      </pivotArea>
    </format>
    <format dxfId="293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6"/>
          </reference>
          <reference field="3" count="1" selected="0">
            <x v="313"/>
          </reference>
          <reference field="4" count="1">
            <x v="1"/>
          </reference>
        </references>
      </pivotArea>
    </format>
    <format dxfId="292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7"/>
          </reference>
          <reference field="3" count="1" selected="0">
            <x v="295"/>
          </reference>
          <reference field="4" count="1">
            <x v="1"/>
          </reference>
        </references>
      </pivotArea>
    </format>
    <format dxfId="292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8"/>
          </reference>
          <reference field="3" count="1" selected="0">
            <x v="290"/>
          </reference>
          <reference field="4" count="1">
            <x v="1"/>
          </reference>
        </references>
      </pivotArea>
    </format>
    <format dxfId="29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09"/>
          </reference>
          <reference field="3" count="1" selected="0">
            <x v="291"/>
          </reference>
          <reference field="4" count="1">
            <x v="1"/>
          </reference>
        </references>
      </pivotArea>
    </format>
    <format dxfId="29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0"/>
          </reference>
          <reference field="3" count="1" selected="0">
            <x v="292"/>
          </reference>
          <reference field="4" count="1">
            <x v="1"/>
          </reference>
        </references>
      </pivotArea>
    </format>
    <format dxfId="29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1"/>
          </reference>
          <reference field="3" count="1" selected="0">
            <x v="293"/>
          </reference>
          <reference field="4" count="1">
            <x v="1"/>
          </reference>
        </references>
      </pivotArea>
    </format>
    <format dxfId="292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2"/>
          </reference>
          <reference field="3" count="1" selected="0">
            <x v="296"/>
          </reference>
          <reference field="4" count="1">
            <x v="1"/>
          </reference>
        </references>
      </pivotArea>
    </format>
    <format dxfId="292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3"/>
          </reference>
          <reference field="3" count="1" selected="0">
            <x v="307"/>
          </reference>
          <reference field="4" count="1">
            <x v="1"/>
          </reference>
        </references>
      </pivotArea>
    </format>
    <format dxfId="29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4"/>
          </reference>
          <reference field="3" count="1" selected="0">
            <x v="297"/>
          </reference>
          <reference field="4" count="1">
            <x v="1"/>
          </reference>
        </references>
      </pivotArea>
    </format>
    <format dxfId="292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5"/>
          </reference>
          <reference field="3" count="1" selected="0">
            <x v="309"/>
          </reference>
          <reference field="4" count="1">
            <x v="1"/>
          </reference>
        </references>
      </pivotArea>
    </format>
    <format dxfId="292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6"/>
          </reference>
          <reference field="3" count="1" selected="0">
            <x v="298"/>
          </reference>
          <reference field="4" count="1">
            <x v="1"/>
          </reference>
        </references>
      </pivotArea>
    </format>
    <format dxfId="291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7"/>
          </reference>
          <reference field="3" count="1" selected="0">
            <x v="310"/>
          </reference>
          <reference field="4" count="1">
            <x v="1"/>
          </reference>
        </references>
      </pivotArea>
    </format>
    <format dxfId="29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8"/>
          </reference>
          <reference field="3" count="1" selected="0">
            <x v="299"/>
          </reference>
          <reference field="4" count="1">
            <x v="1"/>
          </reference>
        </references>
      </pivotArea>
    </format>
    <format dxfId="29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19"/>
          </reference>
          <reference field="3" count="1" selected="0">
            <x v="311"/>
          </reference>
          <reference field="4" count="1">
            <x v="1"/>
          </reference>
        </references>
      </pivotArea>
    </format>
    <format dxfId="29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0"/>
          </reference>
          <reference field="3" count="1" selected="0">
            <x v="300"/>
          </reference>
          <reference field="4" count="1">
            <x v="1"/>
          </reference>
        </references>
      </pivotArea>
    </format>
    <format dxfId="29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1"/>
          </reference>
          <reference field="3" count="1" selected="0">
            <x v="301"/>
          </reference>
          <reference field="4" count="1">
            <x v="1"/>
          </reference>
        </references>
      </pivotArea>
    </format>
    <format dxfId="29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2"/>
          </reference>
          <reference field="3" count="1" selected="0">
            <x v="302"/>
          </reference>
          <reference field="4" count="1">
            <x v="1"/>
          </reference>
        </references>
      </pivotArea>
    </format>
    <format dxfId="29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3"/>
          </reference>
          <reference field="3" count="1" selected="0">
            <x v="303"/>
          </reference>
          <reference field="4" count="1">
            <x v="1"/>
          </reference>
        </references>
      </pivotArea>
    </format>
    <format dxfId="29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4"/>
          </reference>
          <reference field="3" count="1" selected="0">
            <x v="304"/>
          </reference>
          <reference field="4" count="1">
            <x v="1"/>
          </reference>
        </references>
      </pivotArea>
    </format>
    <format dxfId="29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5"/>
          </reference>
          <reference field="3" count="1" selected="0">
            <x v="305"/>
          </reference>
          <reference field="4" count="1">
            <x v="1"/>
          </reference>
        </references>
      </pivotArea>
    </format>
    <format dxfId="29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6"/>
          </reference>
          <reference field="3" count="1" selected="0">
            <x v="308"/>
          </reference>
          <reference field="4" count="1">
            <x v="1"/>
          </reference>
        </references>
      </pivotArea>
    </format>
    <format dxfId="29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7"/>
          </reference>
          <reference field="3" count="1" selected="0">
            <x v="306"/>
          </reference>
          <reference field="4" count="1">
            <x v="1"/>
          </reference>
        </references>
      </pivotArea>
    </format>
    <format dxfId="29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8"/>
          </reference>
          <reference field="3" count="1" selected="0">
            <x v="327"/>
          </reference>
          <reference field="4" count="1">
            <x v="1"/>
          </reference>
        </references>
      </pivotArea>
    </format>
    <format dxfId="29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29"/>
          </reference>
          <reference field="3" count="1" selected="0">
            <x v="328"/>
          </reference>
          <reference field="4" count="1">
            <x v="1"/>
          </reference>
        </references>
      </pivotArea>
    </format>
    <format dxfId="290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0"/>
          </reference>
          <reference field="3" count="1" selected="0">
            <x v="329"/>
          </reference>
          <reference field="4" count="1">
            <x v="1"/>
          </reference>
        </references>
      </pivotArea>
    </format>
    <format dxfId="29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1"/>
          </reference>
          <reference field="3" count="1" selected="0">
            <x v="325"/>
          </reference>
          <reference field="4" count="1">
            <x v="1"/>
          </reference>
        </references>
      </pivotArea>
    </format>
    <format dxfId="29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2"/>
          </reference>
          <reference field="3" count="1" selected="0">
            <x v="326"/>
          </reference>
          <reference field="4" count="1">
            <x v="1"/>
          </reference>
        </references>
      </pivotArea>
    </format>
    <format dxfId="29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3"/>
          </reference>
          <reference field="3" count="1" selected="0">
            <x v="321"/>
          </reference>
          <reference field="4" count="1">
            <x v="1"/>
          </reference>
        </references>
      </pivotArea>
    </format>
    <format dxfId="290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4"/>
          </reference>
          <reference field="3" count="1" selected="0">
            <x v="322"/>
          </reference>
          <reference field="4" count="1">
            <x v="1"/>
          </reference>
        </references>
      </pivotArea>
    </format>
    <format dxfId="29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5"/>
          </reference>
          <reference field="3" count="1" selected="0">
            <x v="323"/>
          </reference>
          <reference field="4" count="1">
            <x v="1"/>
          </reference>
        </references>
      </pivotArea>
    </format>
    <format dxfId="290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6"/>
          </reference>
          <reference field="3" count="1" selected="0">
            <x v="324"/>
          </reference>
          <reference field="4" count="1">
            <x v="1"/>
          </reference>
        </references>
      </pivotArea>
    </format>
    <format dxfId="289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7"/>
          </reference>
          <reference field="3" count="1" selected="0">
            <x v="316"/>
          </reference>
          <reference field="4" count="1">
            <x v="1"/>
          </reference>
        </references>
      </pivotArea>
    </format>
    <format dxfId="289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8"/>
          </reference>
          <reference field="3" count="1" selected="0">
            <x v="319"/>
          </reference>
          <reference field="4" count="1">
            <x v="1"/>
          </reference>
        </references>
      </pivotArea>
    </format>
    <format dxfId="289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39"/>
          </reference>
          <reference field="3" count="1" selected="0">
            <x v="320"/>
          </reference>
          <reference field="4" count="1">
            <x v="1"/>
          </reference>
        </references>
      </pivotArea>
    </format>
    <format dxfId="289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0"/>
          </reference>
          <reference field="3" count="1" selected="0">
            <x v="314"/>
          </reference>
          <reference field="4" count="1">
            <x v="1"/>
          </reference>
        </references>
      </pivotArea>
    </format>
    <format dxfId="289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1"/>
          </reference>
          <reference field="3" count="1" selected="0">
            <x v="317"/>
          </reference>
          <reference field="4" count="1">
            <x v="1"/>
          </reference>
        </references>
      </pivotArea>
    </format>
    <format dxfId="289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2"/>
          </reference>
          <reference field="3" count="1" selected="0">
            <x v="318"/>
          </reference>
          <reference field="4" count="1">
            <x v="1"/>
          </reference>
        </references>
      </pivotArea>
    </format>
    <format dxfId="289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3"/>
          </reference>
          <reference field="3" count="1" selected="0">
            <x v="315"/>
          </reference>
          <reference field="4" count="1">
            <x v="1"/>
          </reference>
        </references>
      </pivotArea>
    </format>
    <format dxfId="289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4"/>
          </reference>
          <reference field="3" count="1" selected="0">
            <x v="173"/>
          </reference>
          <reference field="4" count="1">
            <x v="1"/>
          </reference>
        </references>
      </pivotArea>
    </format>
    <format dxfId="289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5"/>
          </reference>
          <reference field="3" count="1" selected="0">
            <x v="174"/>
          </reference>
          <reference field="4" count="1">
            <x v="1"/>
          </reference>
        </references>
      </pivotArea>
    </format>
    <format dxfId="289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6"/>
          </reference>
          <reference field="3" count="1" selected="0">
            <x v="89"/>
          </reference>
          <reference field="4" count="1">
            <x v="1"/>
          </reference>
        </references>
      </pivotArea>
    </format>
    <format dxfId="288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7"/>
          </reference>
          <reference field="3" count="1" selected="0">
            <x v="177"/>
          </reference>
          <reference field="4" count="1">
            <x v="1"/>
          </reference>
        </references>
      </pivotArea>
    </format>
    <format dxfId="288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8"/>
          </reference>
          <reference field="3" count="1" selected="0">
            <x v="176"/>
          </reference>
          <reference field="4" count="1">
            <x v="1"/>
          </reference>
        </references>
      </pivotArea>
    </format>
    <format dxfId="288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49"/>
          </reference>
          <reference field="3" count="1" selected="0">
            <x v="175"/>
          </reference>
          <reference field="4" count="1">
            <x v="1"/>
          </reference>
        </references>
      </pivotArea>
    </format>
    <format dxfId="288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0"/>
          </reference>
          <reference field="3" count="1" selected="0">
            <x v="178"/>
          </reference>
          <reference field="4" count="1">
            <x v="1"/>
          </reference>
        </references>
      </pivotArea>
    </format>
    <format dxfId="288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1"/>
          </reference>
          <reference field="3" count="1" selected="0">
            <x v="179"/>
          </reference>
          <reference field="4" count="1">
            <x v="1"/>
          </reference>
        </references>
      </pivotArea>
    </format>
    <format dxfId="288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2"/>
          </reference>
          <reference field="3" count="1" selected="0">
            <x v="167"/>
          </reference>
          <reference field="4" count="1">
            <x v="1"/>
          </reference>
        </references>
      </pivotArea>
    </format>
    <format dxfId="288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3"/>
          </reference>
          <reference field="3" count="1" selected="0">
            <x v="168"/>
          </reference>
          <reference field="4" count="1">
            <x v="1"/>
          </reference>
        </references>
      </pivotArea>
    </format>
    <format dxfId="288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4"/>
          </reference>
          <reference field="3" count="1" selected="0">
            <x v="185"/>
          </reference>
          <reference field="4" count="1">
            <x v="0"/>
          </reference>
        </references>
      </pivotArea>
    </format>
    <format dxfId="288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5"/>
          </reference>
          <reference field="3" count="1" selected="0">
            <x v="183"/>
          </reference>
          <reference field="4" count="1">
            <x v="0"/>
          </reference>
        </references>
      </pivotArea>
    </format>
    <format dxfId="288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6"/>
          </reference>
          <reference field="3" count="1" selected="0">
            <x v="184"/>
          </reference>
          <reference field="4" count="1">
            <x v="0"/>
          </reference>
        </references>
      </pivotArea>
    </format>
    <format dxfId="287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7"/>
          </reference>
          <reference field="3" count="1" selected="0">
            <x v="234"/>
          </reference>
          <reference field="4" count="1">
            <x v="0"/>
          </reference>
        </references>
      </pivotArea>
    </format>
    <format dxfId="287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8"/>
          </reference>
          <reference field="3" count="1" selected="0">
            <x v="235"/>
          </reference>
          <reference field="4" count="1">
            <x v="0"/>
          </reference>
        </references>
      </pivotArea>
    </format>
    <format dxfId="28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59"/>
          </reference>
          <reference field="3" count="1" selected="0">
            <x v="239"/>
          </reference>
          <reference field="4" count="1">
            <x v="0"/>
          </reference>
        </references>
      </pivotArea>
    </format>
    <format dxfId="28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0"/>
          </reference>
          <reference field="3" count="1" selected="0">
            <x v="240"/>
          </reference>
          <reference field="4" count="1">
            <x v="0"/>
          </reference>
        </references>
      </pivotArea>
    </format>
    <format dxfId="28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1"/>
          </reference>
          <reference field="3" count="1" selected="0">
            <x v="241"/>
          </reference>
          <reference field="4" count="1">
            <x v="0"/>
          </reference>
        </references>
      </pivotArea>
    </format>
    <format dxfId="287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2"/>
          </reference>
          <reference field="3" count="1" selected="0">
            <x v="273"/>
          </reference>
          <reference field="4" count="1">
            <x v="1"/>
          </reference>
        </references>
      </pivotArea>
    </format>
    <format dxfId="287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3"/>
          </reference>
          <reference field="3" count="1" selected="0">
            <x v="276"/>
          </reference>
          <reference field="4" count="1">
            <x v="1"/>
          </reference>
        </references>
      </pivotArea>
    </format>
    <format dxfId="287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4"/>
          </reference>
          <reference field="3" count="1" selected="0">
            <x v="275"/>
          </reference>
          <reference field="4" count="1">
            <x v="1"/>
          </reference>
        </references>
      </pivotArea>
    </format>
    <format dxfId="287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5"/>
          </reference>
          <reference field="3" count="1" selected="0">
            <x v="274"/>
          </reference>
          <reference field="4" count="1">
            <x v="1"/>
          </reference>
        </references>
      </pivotArea>
    </format>
    <format dxfId="287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6"/>
          </reference>
          <reference field="3" count="1" selected="0">
            <x v="272"/>
          </reference>
          <reference field="4" count="1">
            <x v="1"/>
          </reference>
        </references>
      </pivotArea>
    </format>
    <format dxfId="286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7"/>
          </reference>
          <reference field="3" count="1" selected="0">
            <x v="379"/>
          </reference>
          <reference field="4" count="1">
            <x v="1"/>
          </reference>
        </references>
      </pivotArea>
    </format>
    <format dxfId="286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8"/>
          </reference>
          <reference field="3" count="1" selected="0">
            <x v="381"/>
          </reference>
          <reference field="4" count="1">
            <x v="1"/>
          </reference>
        </references>
      </pivotArea>
    </format>
    <format dxfId="286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69"/>
          </reference>
          <reference field="3" count="1" selected="0">
            <x v="383"/>
          </reference>
          <reference field="4" count="1">
            <x v="1"/>
          </reference>
        </references>
      </pivotArea>
    </format>
    <format dxfId="286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0"/>
          </reference>
          <reference field="3" count="1" selected="0">
            <x v="385"/>
          </reference>
          <reference field="4" count="1">
            <x v="1"/>
          </reference>
        </references>
      </pivotArea>
    </format>
    <format dxfId="286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1"/>
          </reference>
          <reference field="3" count="1" selected="0">
            <x v="386"/>
          </reference>
          <reference field="4" count="1">
            <x v="1"/>
          </reference>
        </references>
      </pivotArea>
    </format>
    <format dxfId="286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2"/>
          </reference>
          <reference field="3" count="1" selected="0">
            <x v="387"/>
          </reference>
          <reference field="4" count="1">
            <x v="1"/>
          </reference>
        </references>
      </pivotArea>
    </format>
    <format dxfId="286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3"/>
          </reference>
          <reference field="3" count="1" selected="0">
            <x v="380"/>
          </reference>
          <reference field="4" count="1">
            <x v="1"/>
          </reference>
        </references>
      </pivotArea>
    </format>
    <format dxfId="286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4"/>
          </reference>
          <reference field="3" count="1" selected="0">
            <x v="382"/>
          </reference>
          <reference field="4" count="1">
            <x v="1"/>
          </reference>
        </references>
      </pivotArea>
    </format>
    <format dxfId="286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5"/>
          </reference>
          <reference field="3" count="1" selected="0">
            <x v="384"/>
          </reference>
          <reference field="4" count="1">
            <x v="1"/>
          </reference>
        </references>
      </pivotArea>
    </format>
    <format dxfId="286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6"/>
          </reference>
          <reference field="3" count="1" selected="0">
            <x v="434"/>
          </reference>
          <reference field="4" count="1">
            <x v="1"/>
          </reference>
        </references>
      </pivotArea>
    </format>
    <format dxfId="28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7"/>
          </reference>
          <reference field="3" count="1" selected="0">
            <x v="435"/>
          </reference>
          <reference field="4" count="1">
            <x v="1"/>
          </reference>
        </references>
      </pivotArea>
    </format>
    <format dxfId="28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8"/>
          </reference>
          <reference field="3" count="1" selected="0">
            <x v="208"/>
          </reference>
          <reference field="4" count="1">
            <x v="1"/>
          </reference>
        </references>
      </pivotArea>
    </format>
    <format dxfId="28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79"/>
          </reference>
          <reference field="3" count="1" selected="0">
            <x v="205"/>
          </reference>
          <reference field="4" count="1">
            <x v="1"/>
          </reference>
        </references>
      </pivotArea>
    </format>
    <format dxfId="285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0"/>
          </reference>
          <reference field="3" count="1" selected="0">
            <x v="198"/>
          </reference>
          <reference field="4" count="1">
            <x v="1"/>
          </reference>
        </references>
      </pivotArea>
    </format>
    <format dxfId="28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1"/>
          </reference>
          <reference field="3" count="1" selected="0">
            <x v="199"/>
          </reference>
          <reference field="4" count="1">
            <x v="1"/>
          </reference>
        </references>
      </pivotArea>
    </format>
    <format dxfId="28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2"/>
          </reference>
          <reference field="3" count="1" selected="0">
            <x v="200"/>
          </reference>
          <reference field="4" count="1">
            <x v="1"/>
          </reference>
        </references>
      </pivotArea>
    </format>
    <format dxfId="28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3"/>
          </reference>
          <reference field="3" count="1" selected="0">
            <x v="201"/>
          </reference>
          <reference field="4" count="1">
            <x v="1"/>
          </reference>
        </references>
      </pivotArea>
    </format>
    <format dxfId="285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4"/>
          </reference>
          <reference field="3" count="1" selected="0">
            <x v="196"/>
          </reference>
          <reference field="4" count="1">
            <x v="1"/>
          </reference>
        </references>
      </pivotArea>
    </format>
    <format dxfId="285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5"/>
          </reference>
          <reference field="3" count="1" selected="0">
            <x v="197"/>
          </reference>
          <reference field="4" count="1">
            <x v="1"/>
          </reference>
        </references>
      </pivotArea>
    </format>
    <format dxfId="285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6"/>
          </reference>
          <reference field="3" count="1" selected="0">
            <x v="202"/>
          </reference>
          <reference field="4" count="1">
            <x v="1"/>
          </reference>
        </references>
      </pivotArea>
    </format>
    <format dxfId="284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7"/>
          </reference>
          <reference field="3" count="1" selected="0">
            <x v="203"/>
          </reference>
          <reference field="4" count="1">
            <x v="1"/>
          </reference>
        </references>
      </pivotArea>
    </format>
    <format dxfId="284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8"/>
          </reference>
          <reference field="3" count="1" selected="0">
            <x v="204"/>
          </reference>
          <reference field="4" count="1">
            <x v="1"/>
          </reference>
        </references>
      </pivotArea>
    </format>
    <format dxfId="284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89"/>
          </reference>
          <reference field="3" count="1" selected="0">
            <x v="207"/>
          </reference>
          <reference field="4" count="1">
            <x v="1"/>
          </reference>
        </references>
      </pivotArea>
    </format>
    <format dxfId="284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0"/>
          </reference>
          <reference field="3" count="1" selected="0">
            <x v="206"/>
          </reference>
          <reference field="4" count="1">
            <x v="1"/>
          </reference>
        </references>
      </pivotArea>
    </format>
    <format dxfId="284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1"/>
          </reference>
          <reference field="3" count="1" selected="0">
            <x v="416"/>
          </reference>
          <reference field="4" count="1">
            <x v="1"/>
          </reference>
        </references>
      </pivotArea>
    </format>
    <format dxfId="284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2"/>
          </reference>
          <reference field="3" count="1" selected="0">
            <x v="417"/>
          </reference>
          <reference field="4" count="1">
            <x v="1"/>
          </reference>
        </references>
      </pivotArea>
    </format>
    <format dxfId="284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3"/>
          </reference>
          <reference field="3" count="1" selected="0">
            <x v="418"/>
          </reference>
          <reference field="4" count="1">
            <x v="1"/>
          </reference>
        </references>
      </pivotArea>
    </format>
    <format dxfId="284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4"/>
          </reference>
          <reference field="3" count="1" selected="0">
            <x v="419"/>
          </reference>
          <reference field="4" count="1">
            <x v="1"/>
          </reference>
        </references>
      </pivotArea>
    </format>
    <format dxfId="284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5"/>
          </reference>
          <reference field="3" count="1" selected="0">
            <x v="414"/>
          </reference>
          <reference field="4" count="1">
            <x v="1"/>
          </reference>
        </references>
      </pivotArea>
    </format>
    <format dxfId="28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6"/>
          </reference>
          <reference field="3" count="1" selected="0">
            <x v="405"/>
          </reference>
          <reference field="4" count="1">
            <x v="1"/>
          </reference>
        </references>
      </pivotArea>
    </format>
    <format dxfId="283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7"/>
          </reference>
          <reference field="3" count="1" selected="0">
            <x v="406"/>
          </reference>
          <reference field="4" count="1">
            <x v="1"/>
          </reference>
        </references>
      </pivotArea>
    </format>
    <format dxfId="283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8"/>
          </reference>
          <reference field="3" count="1" selected="0">
            <x v="407"/>
          </reference>
          <reference field="4" count="1">
            <x v="1"/>
          </reference>
        </references>
      </pivotArea>
    </format>
    <format dxfId="283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999"/>
          </reference>
          <reference field="3" count="1" selected="0">
            <x v="408"/>
          </reference>
          <reference field="4" count="1">
            <x v="1"/>
          </reference>
        </references>
      </pivotArea>
    </format>
    <format dxfId="28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0"/>
          </reference>
          <reference field="3" count="1" selected="0">
            <x v="409"/>
          </reference>
          <reference field="4" count="1">
            <x v="1"/>
          </reference>
        </references>
      </pivotArea>
    </format>
    <format dxfId="283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1"/>
          </reference>
          <reference field="3" count="1" selected="0">
            <x v="404"/>
          </reference>
          <reference field="4" count="1">
            <x v="1"/>
          </reference>
        </references>
      </pivotArea>
    </format>
    <format dxfId="283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2"/>
          </reference>
          <reference field="3" count="1" selected="0">
            <x v="410"/>
          </reference>
          <reference field="4" count="1">
            <x v="1"/>
          </reference>
        </references>
      </pivotArea>
    </format>
    <format dxfId="283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3"/>
          </reference>
          <reference field="3" count="1" selected="0">
            <x v="411"/>
          </reference>
          <reference field="4" count="1">
            <x v="1"/>
          </reference>
        </references>
      </pivotArea>
    </format>
    <format dxfId="283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4"/>
          </reference>
          <reference field="3" count="1" selected="0">
            <x v="412"/>
          </reference>
          <reference field="4" count="1">
            <x v="1"/>
          </reference>
        </references>
      </pivotArea>
    </format>
    <format dxfId="283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5"/>
          </reference>
          <reference field="3" count="1" selected="0">
            <x v="413"/>
          </reference>
          <reference field="4" count="1">
            <x v="1"/>
          </reference>
        </references>
      </pivotArea>
    </format>
    <format dxfId="283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6"/>
          </reference>
          <reference field="3" count="1" selected="0">
            <x v="415"/>
          </reference>
          <reference field="4" count="1">
            <x v="1"/>
          </reference>
        </references>
      </pivotArea>
    </format>
    <format dxfId="282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7"/>
          </reference>
          <reference field="3" count="1" selected="0">
            <x v="250"/>
          </reference>
          <reference field="4" count="1">
            <x v="1"/>
          </reference>
        </references>
      </pivotArea>
    </format>
    <format dxfId="282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8"/>
          </reference>
          <reference field="3" count="1" selected="0">
            <x v="252"/>
          </reference>
          <reference field="4" count="1">
            <x v="1"/>
          </reference>
        </references>
      </pivotArea>
    </format>
    <format dxfId="28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09"/>
          </reference>
          <reference field="3" count="1" selected="0">
            <x v="254"/>
          </reference>
          <reference field="4" count="1">
            <x v="1"/>
          </reference>
        </references>
      </pivotArea>
    </format>
    <format dxfId="28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0"/>
          </reference>
          <reference field="3" count="1" selected="0">
            <x v="256"/>
          </reference>
          <reference field="4" count="1">
            <x v="1"/>
          </reference>
        </references>
      </pivotArea>
    </format>
    <format dxfId="28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1"/>
          </reference>
          <reference field="3" count="1" selected="0">
            <x v="258"/>
          </reference>
          <reference field="4" count="1">
            <x v="1"/>
          </reference>
        </references>
      </pivotArea>
    </format>
    <format dxfId="282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2"/>
          </reference>
          <reference field="3" count="1" selected="0">
            <x v="260"/>
          </reference>
          <reference field="4" count="1">
            <x v="1"/>
          </reference>
        </references>
      </pivotArea>
    </format>
    <format dxfId="282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3"/>
          </reference>
          <reference field="3" count="1" selected="0">
            <x v="261"/>
          </reference>
          <reference field="4" count="1">
            <x v="1"/>
          </reference>
        </references>
      </pivotArea>
    </format>
    <format dxfId="28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4"/>
          </reference>
          <reference field="3" count="1" selected="0">
            <x v="263"/>
          </reference>
          <reference field="4" count="1">
            <x v="1"/>
          </reference>
        </references>
      </pivotArea>
    </format>
    <format dxfId="282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5"/>
          </reference>
          <reference field="3" count="1" selected="0">
            <x v="257"/>
          </reference>
          <reference field="4" count="1">
            <x v="1"/>
          </reference>
        </references>
      </pivotArea>
    </format>
    <format dxfId="282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6"/>
          </reference>
          <reference field="3" count="1" selected="0">
            <x v="259"/>
          </reference>
          <reference field="4" count="1">
            <x v="1"/>
          </reference>
        </references>
      </pivotArea>
    </format>
    <format dxfId="281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7"/>
          </reference>
          <reference field="3" count="1" selected="0">
            <x v="262"/>
          </reference>
          <reference field="4" count="1">
            <x v="1"/>
          </reference>
        </references>
      </pivotArea>
    </format>
    <format dxfId="28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8"/>
          </reference>
          <reference field="3" count="1" selected="0">
            <x v="264"/>
          </reference>
          <reference field="4" count="1">
            <x v="1"/>
          </reference>
        </references>
      </pivotArea>
    </format>
    <format dxfId="28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19"/>
          </reference>
          <reference field="3" count="1" selected="0">
            <x v="130"/>
          </reference>
          <reference field="4" count="1">
            <x v="1"/>
          </reference>
        </references>
      </pivotArea>
    </format>
    <format dxfId="28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4"/>
          </reference>
          <reference field="3" count="1" selected="0">
            <x v="1092"/>
          </reference>
          <reference field="4" count="1">
            <x v="1"/>
          </reference>
        </references>
      </pivotArea>
    </format>
    <format dxfId="28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5"/>
          </reference>
          <reference field="3" count="1" selected="0">
            <x v="233"/>
          </reference>
          <reference field="4" count="1">
            <x v="1"/>
          </reference>
        </references>
      </pivotArea>
    </format>
    <format dxfId="28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6"/>
          </reference>
          <reference field="3" count="1" selected="0">
            <x v="232"/>
          </reference>
          <reference field="4" count="1">
            <x v="1"/>
          </reference>
        </references>
      </pivotArea>
    </format>
    <format dxfId="28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8"/>
          </reference>
          <reference field="3" count="1" selected="0">
            <x v="1064"/>
          </reference>
          <reference field="4" count="1">
            <x v="1"/>
          </reference>
        </references>
      </pivotArea>
    </format>
    <format dxfId="28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9"/>
          </reference>
          <reference field="3" count="1" selected="0">
            <x v="584"/>
          </reference>
          <reference field="4" count="1">
            <x v="1"/>
          </reference>
        </references>
      </pivotArea>
    </format>
    <format dxfId="28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50"/>
          </reference>
          <reference field="3" count="1" selected="0">
            <x v="427"/>
          </reference>
          <reference field="4" count="1">
            <x v="1"/>
          </reference>
        </references>
      </pivotArea>
    </format>
    <format dxfId="28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51"/>
          </reference>
          <reference field="3" count="1" selected="0">
            <x v="585"/>
          </reference>
          <reference field="4" count="1">
            <x v="1"/>
          </reference>
        </references>
      </pivotArea>
    </format>
    <format dxfId="28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52"/>
          </reference>
          <reference field="3" count="1" selected="0">
            <x v="428"/>
          </reference>
          <reference field="4" count="1">
            <x v="1"/>
          </reference>
        </references>
      </pivotArea>
    </format>
    <format dxfId="28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53"/>
          </reference>
          <reference field="3" count="1" selected="0">
            <x v="586"/>
          </reference>
          <reference field="4" count="1">
            <x v="1"/>
          </reference>
        </references>
      </pivotArea>
    </format>
    <format dxfId="28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54"/>
          </reference>
          <reference field="3" count="1" selected="0">
            <x v="429"/>
          </reference>
          <reference field="4" count="1">
            <x v="1"/>
          </reference>
        </references>
      </pivotArea>
    </format>
    <format dxfId="280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62"/>
          </reference>
          <reference field="3" count="1" selected="0">
            <x v="1107"/>
          </reference>
          <reference field="4" count="1">
            <x v="1"/>
          </reference>
        </references>
      </pivotArea>
    </format>
    <format dxfId="28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71"/>
          </reference>
          <reference field="3" count="1" selected="0">
            <x v="1108"/>
          </reference>
          <reference field="4" count="1">
            <x v="1"/>
          </reference>
        </references>
      </pivotArea>
    </format>
    <format dxfId="28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72"/>
          </reference>
          <reference field="3" count="1" selected="0">
            <x v="1071"/>
          </reference>
          <reference field="4" count="1">
            <x v="1"/>
          </reference>
        </references>
      </pivotArea>
    </format>
    <format dxfId="28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73"/>
          </reference>
          <reference field="3" count="1" selected="0">
            <x v="1070"/>
          </reference>
          <reference field="4" count="1">
            <x v="1"/>
          </reference>
        </references>
      </pivotArea>
    </format>
    <format dxfId="280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76"/>
          </reference>
          <reference field="3" count="1" selected="0">
            <x v="1112"/>
          </reference>
          <reference field="4" count="1">
            <x v="1"/>
          </reference>
        </references>
      </pivotArea>
    </format>
    <format dxfId="28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79"/>
          </reference>
          <reference field="3" count="1" selected="0">
            <x v="210"/>
          </reference>
          <reference field="4" count="1">
            <x v="1"/>
          </reference>
        </references>
      </pivotArea>
    </format>
    <format dxfId="280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1"/>
          </reference>
          <reference field="3" count="1" selected="0">
            <x v="209"/>
          </reference>
          <reference field="4" count="1">
            <x v="1"/>
          </reference>
        </references>
      </pivotArea>
    </format>
    <format dxfId="279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2"/>
          </reference>
          <reference field="3" count="1" selected="0">
            <x v="131"/>
          </reference>
          <reference field="4" count="1">
            <x v="1"/>
          </reference>
        </references>
      </pivotArea>
    </format>
    <format dxfId="279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3"/>
          </reference>
          <reference field="3" count="1" selected="0">
            <x v="838"/>
          </reference>
          <reference field="4" count="1">
            <x v="0"/>
          </reference>
        </references>
      </pivotArea>
    </format>
    <format dxfId="279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4"/>
          </reference>
          <reference field="3" count="1" selected="0">
            <x v="347"/>
          </reference>
          <reference field="4" count="1">
            <x v="0"/>
          </reference>
        </references>
      </pivotArea>
    </format>
    <format dxfId="279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5"/>
          </reference>
          <reference field="3" count="1" selected="0">
            <x v="840"/>
          </reference>
          <reference field="4" count="1">
            <x v="0"/>
          </reference>
        </references>
      </pivotArea>
    </format>
    <format dxfId="279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6"/>
          </reference>
          <reference field="3" count="1" selected="0">
            <x v="349"/>
          </reference>
          <reference field="4" count="1">
            <x v="0"/>
          </reference>
        </references>
      </pivotArea>
    </format>
    <format dxfId="279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8"/>
          </reference>
          <reference field="3" count="1" selected="0">
            <x v="1073"/>
          </reference>
          <reference field="4" count="1">
            <x v="0"/>
          </reference>
        </references>
      </pivotArea>
    </format>
    <format dxfId="279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89"/>
          </reference>
          <reference field="3" count="1" selected="0">
            <x v="839"/>
          </reference>
          <reference field="4" count="1">
            <x v="0"/>
          </reference>
        </references>
      </pivotArea>
    </format>
    <format dxfId="279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0"/>
          </reference>
          <reference field="3" count="1" selected="0">
            <x v="348"/>
          </reference>
          <reference field="4" count="1">
            <x v="0"/>
          </reference>
        </references>
      </pivotArea>
    </format>
    <format dxfId="279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2"/>
          </reference>
          <reference field="3" count="1" selected="0">
            <x v="1065"/>
          </reference>
          <reference field="4" count="1">
            <x v="0"/>
          </reference>
        </references>
      </pivotArea>
    </format>
    <format dxfId="279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3"/>
          </reference>
          <reference field="3" count="1" selected="0">
            <x v="841"/>
          </reference>
          <reference field="4" count="1">
            <x v="0"/>
          </reference>
        </references>
      </pivotArea>
    </format>
    <format dxfId="278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4"/>
          </reference>
          <reference field="3" count="1" selected="0">
            <x v="350"/>
          </reference>
          <reference field="4" count="1">
            <x v="0"/>
          </reference>
        </references>
      </pivotArea>
    </format>
    <format dxfId="278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7"/>
          </reference>
          <reference field="3" count="1" selected="0">
            <x v="1072"/>
          </reference>
          <reference field="4" count="1">
            <x v="0"/>
          </reference>
        </references>
      </pivotArea>
    </format>
    <format dxfId="278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99"/>
          </reference>
          <reference field="3" count="1" selected="0">
            <x v="1074"/>
          </reference>
          <reference field="4" count="1">
            <x v="0"/>
          </reference>
        </references>
      </pivotArea>
    </format>
    <format dxfId="278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0"/>
          </reference>
          <reference field="3" count="1" selected="0">
            <x v="186"/>
          </reference>
          <reference field="4" count="1">
            <x v="0"/>
          </reference>
        </references>
      </pivotArea>
    </format>
    <format dxfId="278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1"/>
          </reference>
          <reference field="3" count="1" selected="0">
            <x v="187"/>
          </reference>
          <reference field="4" count="1">
            <x v="0"/>
          </reference>
        </references>
      </pivotArea>
    </format>
    <format dxfId="278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2"/>
          </reference>
          <reference field="3" count="1" selected="0">
            <x v="730"/>
          </reference>
          <reference field="4" count="1">
            <x v="0"/>
          </reference>
        </references>
      </pivotArea>
    </format>
    <format dxfId="278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3"/>
          </reference>
          <reference field="3" count="1" selected="0">
            <x v="242"/>
          </reference>
          <reference field="4" count="1">
            <x v="0"/>
          </reference>
        </references>
      </pivotArea>
    </format>
    <format dxfId="278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4"/>
          </reference>
          <reference field="3" count="1" selected="0">
            <x v="731"/>
          </reference>
          <reference field="4" count="1">
            <x v="0"/>
          </reference>
        </references>
      </pivotArea>
    </format>
    <format dxfId="278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5"/>
          </reference>
          <reference field="3" count="1" selected="0">
            <x v="243"/>
          </reference>
          <reference field="4" count="1">
            <x v="0"/>
          </reference>
        </references>
      </pivotArea>
    </format>
    <format dxfId="278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7"/>
          </reference>
          <reference field="3" count="1" selected="0">
            <x v="1104"/>
          </reference>
          <reference field="4" count="1">
            <x v="1"/>
          </reference>
        </references>
      </pivotArea>
    </format>
    <format dxfId="277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8"/>
          </reference>
          <reference field="3" count="1" selected="0">
            <x v="1111"/>
          </reference>
          <reference field="4" count="1">
            <x v="1"/>
          </reference>
        </references>
      </pivotArea>
    </format>
    <format dxfId="277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10"/>
          </reference>
          <reference field="3" count="1" selected="0">
            <x v="112"/>
          </reference>
          <reference field="4" count="1">
            <x v="1"/>
          </reference>
        </references>
      </pivotArea>
    </format>
    <format dxfId="27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12"/>
          </reference>
          <reference field="3" count="1" selected="0">
            <x v="141"/>
          </reference>
          <reference field="4" count="1">
            <x v="1"/>
          </reference>
        </references>
      </pivotArea>
    </format>
    <format dxfId="27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13"/>
          </reference>
          <reference field="3" count="1" selected="0">
            <x v="1069"/>
          </reference>
          <reference field="4" count="1">
            <x v="1"/>
          </reference>
        </references>
      </pivotArea>
    </format>
    <format dxfId="27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15"/>
          </reference>
          <reference field="3" count="1" selected="0">
            <x v="1137"/>
          </reference>
          <reference field="4" count="1">
            <x v="1"/>
          </reference>
        </references>
      </pivotArea>
    </format>
    <format dxfId="277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17"/>
          </reference>
          <reference field="3" count="1" selected="0">
            <x v="143"/>
          </reference>
          <reference field="4" count="1">
            <x v="1"/>
          </reference>
        </references>
      </pivotArea>
    </format>
    <format dxfId="277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20"/>
          </reference>
          <reference field="3" count="1" selected="0">
            <x v="140"/>
          </reference>
          <reference field="4" count="1">
            <x v="1"/>
          </reference>
        </references>
      </pivotArea>
    </format>
    <format dxfId="277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22"/>
          </reference>
          <reference field="3" count="1" selected="0">
            <x v="1138"/>
          </reference>
          <reference field="4" count="1">
            <x v="1"/>
          </reference>
        </references>
      </pivotArea>
    </format>
    <format dxfId="277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24"/>
          </reference>
          <reference field="3" count="1" selected="0">
            <x v="138"/>
          </reference>
          <reference field="4" count="1">
            <x v="1"/>
          </reference>
        </references>
      </pivotArea>
    </format>
    <format dxfId="277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26"/>
          </reference>
          <reference field="3" count="1" selected="0">
            <x v="1136"/>
          </reference>
          <reference field="4" count="1">
            <x v="1"/>
          </reference>
        </references>
      </pivotArea>
    </format>
    <format dxfId="276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27"/>
          </reference>
          <reference field="3" count="1" selected="0">
            <x v="1075"/>
          </reference>
          <reference field="4" count="1">
            <x v="1"/>
          </reference>
        </references>
      </pivotArea>
    </format>
    <format dxfId="276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31"/>
          </reference>
          <reference field="3" count="1" selected="0">
            <x v="1106"/>
          </reference>
          <reference field="4" count="1">
            <x v="1"/>
          </reference>
        </references>
      </pivotArea>
    </format>
    <format dxfId="276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35"/>
          </reference>
          <reference field="3" count="1" selected="0">
            <x v="147"/>
          </reference>
          <reference field="4" count="1">
            <x v="1"/>
          </reference>
        </references>
      </pivotArea>
    </format>
    <format dxfId="276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36"/>
          </reference>
          <reference field="3" count="1" selected="0">
            <x v="1105"/>
          </reference>
          <reference field="4" count="1">
            <x v="1"/>
          </reference>
        </references>
      </pivotArea>
    </format>
    <format dxfId="276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48"/>
          </reference>
          <reference field="3" count="1" selected="0">
            <x v="1078"/>
          </reference>
          <reference field="4" count="1">
            <x v="1"/>
          </reference>
        </references>
      </pivotArea>
    </format>
    <format dxfId="276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56"/>
          </reference>
          <reference field="3" count="1" selected="0">
            <x v="1079"/>
          </reference>
          <reference field="4" count="1">
            <x v="1"/>
          </reference>
        </references>
      </pivotArea>
    </format>
    <format dxfId="276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58"/>
          </reference>
          <reference field="3" count="1" selected="0">
            <x v="1115"/>
          </reference>
          <reference field="4" count="1">
            <x v="1"/>
          </reference>
        </references>
      </pivotArea>
    </format>
    <format dxfId="276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60"/>
          </reference>
          <reference field="3" count="1" selected="0">
            <x v="1082"/>
          </reference>
          <reference field="4" count="1">
            <x v="1"/>
          </reference>
        </references>
      </pivotArea>
    </format>
    <format dxfId="276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63"/>
          </reference>
          <reference field="3" count="1" selected="0">
            <x v="144"/>
          </reference>
          <reference field="4" count="1">
            <x v="1"/>
          </reference>
        </references>
      </pivotArea>
    </format>
    <format dxfId="276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65"/>
          </reference>
          <reference field="3" count="1" selected="0">
            <x v="1114"/>
          </reference>
          <reference field="4" count="1">
            <x v="1"/>
          </reference>
        </references>
      </pivotArea>
    </format>
    <format dxfId="27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67"/>
          </reference>
          <reference field="3" count="1" selected="0">
            <x v="1081"/>
          </reference>
          <reference field="4" count="1">
            <x v="1"/>
          </reference>
        </references>
      </pivotArea>
    </format>
    <format dxfId="27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69"/>
          </reference>
          <reference field="3" count="1" selected="0">
            <x v="1117"/>
          </reference>
          <reference field="4" count="1">
            <x v="1"/>
          </reference>
        </references>
      </pivotArea>
    </format>
    <format dxfId="27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2"/>
          </reference>
          <reference field="3" count="1" selected="0">
            <x v="153"/>
          </reference>
          <reference field="4" count="1">
            <x v="1"/>
          </reference>
        </references>
      </pivotArea>
    </format>
    <format dxfId="275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4"/>
          </reference>
          <reference field="3" count="1" selected="0">
            <x v="1116"/>
          </reference>
          <reference field="4" count="1">
            <x v="1"/>
          </reference>
        </references>
      </pivotArea>
    </format>
    <format dxfId="27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5"/>
          </reference>
          <reference field="3" count="1" selected="0">
            <x v="217"/>
          </reference>
          <reference field="4" count="1">
            <x v="1"/>
          </reference>
        </references>
      </pivotArea>
    </format>
    <format dxfId="27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6"/>
          </reference>
          <reference field="3" count="1" selected="0">
            <x v="221"/>
          </reference>
          <reference field="4" count="1">
            <x v="1"/>
          </reference>
        </references>
      </pivotArea>
    </format>
    <format dxfId="27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7"/>
          </reference>
          <reference field="3" count="1" selected="0">
            <x v="223"/>
          </reference>
          <reference field="4" count="1">
            <x v="1"/>
          </reference>
        </references>
      </pivotArea>
    </format>
    <format dxfId="275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8"/>
          </reference>
          <reference field="3" count="1" selected="0">
            <x v="225"/>
          </reference>
          <reference field="4" count="1">
            <x v="1"/>
          </reference>
        </references>
      </pivotArea>
    </format>
    <format dxfId="275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79"/>
          </reference>
          <reference field="3" count="1" selected="0">
            <x v="218"/>
          </reference>
          <reference field="4" count="1">
            <x v="1"/>
          </reference>
        </references>
      </pivotArea>
    </format>
    <format dxfId="275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0"/>
          </reference>
          <reference field="3" count="1" selected="0">
            <x v="219"/>
          </reference>
          <reference field="4" count="1">
            <x v="1"/>
          </reference>
        </references>
      </pivotArea>
    </format>
    <format dxfId="274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1"/>
          </reference>
          <reference field="3" count="1" selected="0">
            <x v="220"/>
          </reference>
          <reference field="4" count="1">
            <x v="1"/>
          </reference>
        </references>
      </pivotArea>
    </format>
    <format dxfId="274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2"/>
          </reference>
          <reference field="3" count="1" selected="0">
            <x v="222"/>
          </reference>
          <reference field="4" count="1">
            <x v="1"/>
          </reference>
        </references>
      </pivotArea>
    </format>
    <format dxfId="274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3"/>
          </reference>
          <reference field="3" count="1" selected="0">
            <x v="224"/>
          </reference>
          <reference field="4" count="1">
            <x v="1"/>
          </reference>
        </references>
      </pivotArea>
    </format>
    <format dxfId="274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5"/>
          </reference>
          <reference field="3" count="1" selected="0">
            <x v="180"/>
          </reference>
          <reference field="4" count="1">
            <x v="1"/>
          </reference>
        </references>
      </pivotArea>
    </format>
    <format dxfId="274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86"/>
          </reference>
          <reference field="3" count="1" selected="0">
            <x v="1123"/>
          </reference>
          <reference field="4" count="1">
            <x v="1"/>
          </reference>
        </references>
      </pivotArea>
    </format>
    <format dxfId="274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92"/>
          </reference>
          <reference field="3" count="1" selected="0">
            <x v="1067"/>
          </reference>
          <reference field="4" count="1">
            <x v="1"/>
          </reference>
        </references>
      </pivotArea>
    </format>
    <format dxfId="274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48"/>
          </reference>
          <reference field="3" count="1" selected="0">
            <x v="123"/>
          </reference>
          <reference field="4" count="1">
            <x v="1"/>
          </reference>
        </references>
      </pivotArea>
    </format>
    <format dxfId="274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49"/>
          </reference>
          <reference field="3" count="1" selected="0">
            <x v="430"/>
          </reference>
          <reference field="4" count="1">
            <x v="1"/>
          </reference>
        </references>
      </pivotArea>
    </format>
    <format dxfId="274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50"/>
          </reference>
          <reference field="3" count="1" selected="0">
            <x v="137"/>
          </reference>
          <reference field="4" count="1">
            <x v="1"/>
          </reference>
        </references>
      </pivotArea>
    </format>
    <format dxfId="27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54"/>
          </reference>
          <reference field="3" count="1" selected="0">
            <x v="1084"/>
          </reference>
          <reference field="4" count="1">
            <x v="1"/>
          </reference>
        </references>
      </pivotArea>
    </format>
    <format dxfId="273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55"/>
          </reference>
          <reference field="3" count="1" selected="0">
            <x v="1088"/>
          </reference>
          <reference field="4" count="1">
            <x v="1"/>
          </reference>
        </references>
      </pivotArea>
    </format>
    <format dxfId="273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56"/>
          </reference>
          <reference field="3" count="1" selected="0">
            <x v="1086"/>
          </reference>
          <reference field="4" count="1">
            <x v="1"/>
          </reference>
        </references>
      </pivotArea>
    </format>
    <format dxfId="273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58"/>
          </reference>
          <reference field="3" count="1" selected="0">
            <x v="1087"/>
          </reference>
          <reference field="4" count="1">
            <x v="1"/>
          </reference>
        </references>
      </pivotArea>
    </format>
    <format dxfId="27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0"/>
          </reference>
          <reference field="3" count="1" selected="0">
            <x v="1085"/>
          </reference>
          <reference field="4" count="1">
            <x v="1"/>
          </reference>
        </references>
      </pivotArea>
    </format>
    <format dxfId="273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2"/>
          </reference>
          <reference field="3" count="1" selected="0">
            <x v="1083"/>
          </reference>
          <reference field="4" count="1">
            <x v="1"/>
          </reference>
        </references>
      </pivotArea>
    </format>
    <format dxfId="273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3"/>
          </reference>
          <reference field="3" count="1" selected="0">
            <x v="102"/>
          </reference>
          <reference field="4" count="1">
            <x v="1"/>
          </reference>
        </references>
      </pivotArea>
    </format>
    <format dxfId="273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4"/>
          </reference>
          <reference field="3" count="1" selected="0">
            <x v="103"/>
          </reference>
          <reference field="4" count="1">
            <x v="1"/>
          </reference>
        </references>
      </pivotArea>
    </format>
    <format dxfId="273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5"/>
          </reference>
          <reference field="3" count="1" selected="0">
            <x v="101"/>
          </reference>
          <reference field="4" count="1">
            <x v="1"/>
          </reference>
        </references>
      </pivotArea>
    </format>
    <format dxfId="273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6"/>
          </reference>
          <reference field="3" count="1" selected="0">
            <x v="99"/>
          </reference>
          <reference field="4" count="1">
            <x v="1"/>
          </reference>
        </references>
      </pivotArea>
    </format>
    <format dxfId="273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7"/>
          </reference>
          <reference field="3" count="1" selected="0">
            <x v="108"/>
          </reference>
          <reference field="4" count="1">
            <x v="1"/>
          </reference>
        </references>
      </pivotArea>
    </format>
    <format dxfId="272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8"/>
          </reference>
          <reference field="3" count="1" selected="0">
            <x v="105"/>
          </reference>
          <reference field="4" count="1">
            <x v="1"/>
          </reference>
        </references>
      </pivotArea>
    </format>
    <format dxfId="272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69"/>
          </reference>
          <reference field="3" count="1" selected="0">
            <x v="94"/>
          </reference>
          <reference field="4" count="1">
            <x v="1"/>
          </reference>
        </references>
      </pivotArea>
    </format>
    <format dxfId="27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0"/>
          </reference>
          <reference field="3" count="1" selected="0">
            <x v="93"/>
          </reference>
          <reference field="4" count="1">
            <x v="1"/>
          </reference>
        </references>
      </pivotArea>
    </format>
    <format dxfId="27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1"/>
          </reference>
          <reference field="3" count="1" selected="0">
            <x v="96"/>
          </reference>
          <reference field="4" count="1">
            <x v="1"/>
          </reference>
        </references>
      </pivotArea>
    </format>
    <format dxfId="27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2"/>
          </reference>
          <reference field="3" count="1" selected="0">
            <x v="95"/>
          </reference>
          <reference field="4" count="1">
            <x v="1"/>
          </reference>
        </references>
      </pivotArea>
    </format>
    <format dxfId="272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3"/>
          </reference>
          <reference field="3" count="1" selected="0">
            <x v="104"/>
          </reference>
          <reference field="4" count="1">
            <x v="1"/>
          </reference>
        </references>
      </pivotArea>
    </format>
    <format dxfId="272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4"/>
          </reference>
          <reference field="3" count="1" selected="0">
            <x v="100"/>
          </reference>
          <reference field="4" count="1">
            <x v="1"/>
          </reference>
        </references>
      </pivotArea>
    </format>
    <format dxfId="27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5"/>
          </reference>
          <reference field="3" count="1" selected="0">
            <x v="106"/>
          </reference>
          <reference field="4" count="1">
            <x v="1"/>
          </reference>
        </references>
      </pivotArea>
    </format>
    <format dxfId="272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7"/>
          </reference>
          <reference field="3" count="1" selected="0">
            <x v="1131"/>
          </reference>
          <reference field="4" count="1">
            <x v="1"/>
          </reference>
        </references>
      </pivotArea>
    </format>
    <format dxfId="272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79"/>
          </reference>
          <reference field="3" count="1" selected="0">
            <x v="1130"/>
          </reference>
          <reference field="4" count="1">
            <x v="1"/>
          </reference>
        </references>
      </pivotArea>
    </format>
    <format dxfId="271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81"/>
          </reference>
          <reference field="3" count="1" selected="0">
            <x v="1126"/>
          </reference>
          <reference field="4" count="1">
            <x v="1"/>
          </reference>
        </references>
      </pivotArea>
    </format>
    <format dxfId="27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83"/>
          </reference>
          <reference field="3" count="1" selected="0">
            <x v="1127"/>
          </reference>
          <reference field="4" count="1">
            <x v="1"/>
          </reference>
        </references>
      </pivotArea>
    </format>
    <format dxfId="27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85"/>
          </reference>
          <reference field="3" count="1" selected="0">
            <x v="1128"/>
          </reference>
          <reference field="4" count="1">
            <x v="1"/>
          </reference>
        </references>
      </pivotArea>
    </format>
    <format dxfId="27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87"/>
          </reference>
          <reference field="3" count="1" selected="0">
            <x v="1129"/>
          </reference>
          <reference field="4" count="1">
            <x v="1"/>
          </reference>
        </references>
      </pivotArea>
    </format>
    <format dxfId="27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90"/>
          </reference>
          <reference field="3" count="1" selected="0">
            <x v="1133"/>
          </reference>
          <reference field="4" count="1">
            <x v="1"/>
          </reference>
        </references>
      </pivotArea>
    </format>
    <format dxfId="27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92"/>
          </reference>
          <reference field="3" count="1" selected="0">
            <x v="1135"/>
          </reference>
          <reference field="4" count="1">
            <x v="1"/>
          </reference>
        </references>
      </pivotArea>
    </format>
    <format dxfId="27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94"/>
          </reference>
          <reference field="3" count="1" selected="0">
            <x v="1134"/>
          </reference>
          <reference field="4" count="1">
            <x v="1"/>
          </reference>
        </references>
      </pivotArea>
    </format>
    <format dxfId="27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96"/>
          </reference>
          <reference field="3" count="1" selected="0">
            <x v="1119"/>
          </reference>
          <reference field="4" count="1">
            <x v="1"/>
          </reference>
        </references>
      </pivotArea>
    </format>
    <format dxfId="27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298"/>
          </reference>
          <reference field="3" count="1" selected="0">
            <x v="1132"/>
          </reference>
          <reference field="4" count="1">
            <x v="1"/>
          </reference>
        </references>
      </pivotArea>
    </format>
    <format dxfId="27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1"/>
          </reference>
          <reference field="3" count="1" selected="0">
            <x v="1068"/>
          </reference>
          <reference field="4" count="1">
            <x v="1"/>
          </reference>
        </references>
      </pivotArea>
    </format>
    <format dxfId="27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3"/>
          </reference>
          <reference field="3" count="1" selected="0">
            <x v="1080"/>
          </reference>
          <reference field="4" count="1">
            <x v="1"/>
          </reference>
        </references>
      </pivotArea>
    </format>
    <format dxfId="27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4"/>
          </reference>
          <reference field="3" count="1" selected="0">
            <x v="1118"/>
          </reference>
          <reference field="4" count="1">
            <x v="1"/>
          </reference>
        </references>
      </pivotArea>
    </format>
    <format dxfId="27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5"/>
          </reference>
          <reference field="3" count="1" selected="0">
            <x v="1090"/>
          </reference>
          <reference field="4" count="1">
            <x v="1"/>
          </reference>
        </references>
      </pivotArea>
    </format>
    <format dxfId="270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7"/>
          </reference>
          <reference field="3" count="1" selected="0">
            <x v="1089"/>
          </reference>
          <reference field="4" count="1">
            <x v="1"/>
          </reference>
        </references>
      </pivotArea>
    </format>
    <format dxfId="27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8"/>
          </reference>
          <reference field="3" count="1" selected="0">
            <x v="1091"/>
          </reference>
          <reference field="4" count="1">
            <x v="1"/>
          </reference>
        </references>
      </pivotArea>
    </format>
    <format dxfId="27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09"/>
          </reference>
          <reference field="3" count="1" selected="0">
            <x v="1140"/>
          </reference>
          <reference field="4" count="1">
            <x v="1"/>
          </reference>
        </references>
      </pivotArea>
    </format>
    <format dxfId="27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0"/>
          </reference>
          <reference field="3" count="1" selected="0">
            <x v="458"/>
          </reference>
          <reference field="4" count="1">
            <x v="1"/>
          </reference>
        </references>
      </pivotArea>
    </format>
    <format dxfId="270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1"/>
          </reference>
          <reference field="3" count="1" selected="0">
            <x v="46"/>
          </reference>
          <reference field="4" count="1">
            <x v="1"/>
          </reference>
        </references>
      </pivotArea>
    </format>
    <format dxfId="27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2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270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3"/>
          </reference>
          <reference field="3" count="1" selected="0">
            <x v="41"/>
          </reference>
          <reference field="4" count="1">
            <x v="1"/>
          </reference>
        </references>
      </pivotArea>
    </format>
    <format dxfId="269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4"/>
          </reference>
          <reference field="3" count="1" selected="0">
            <x v="40"/>
          </reference>
          <reference field="4" count="1">
            <x v="1"/>
          </reference>
        </references>
      </pivotArea>
    </format>
    <format dxfId="269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5"/>
          </reference>
          <reference field="3" count="1" selected="0">
            <x v="1093"/>
          </reference>
          <reference field="4" count="1">
            <x v="1"/>
          </reference>
        </references>
      </pivotArea>
    </format>
    <format dxfId="269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6"/>
          </reference>
          <reference field="3" count="1" selected="0">
            <x v="1094"/>
          </reference>
          <reference field="4" count="1">
            <x v="1"/>
          </reference>
        </references>
      </pivotArea>
    </format>
    <format dxfId="269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7"/>
          </reference>
          <reference field="3" count="1" selected="0">
            <x v="1095"/>
          </reference>
          <reference field="4" count="1">
            <x v="1"/>
          </reference>
        </references>
      </pivotArea>
    </format>
    <format dxfId="269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18"/>
          </reference>
          <reference field="3" count="1" selected="0">
            <x v="1096"/>
          </reference>
          <reference field="4" count="1">
            <x v="1"/>
          </reference>
        </references>
      </pivotArea>
    </format>
    <format dxfId="269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33"/>
          </reference>
          <reference field="3" count="1" selected="0">
            <x v="1120"/>
          </reference>
          <reference field="4" count="1">
            <x v="1"/>
          </reference>
        </references>
      </pivotArea>
    </format>
    <format dxfId="269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34"/>
          </reference>
          <reference field="3" count="1" selected="0">
            <x v="1121"/>
          </reference>
          <reference field="4" count="1">
            <x v="1"/>
          </reference>
        </references>
      </pivotArea>
    </format>
    <format dxfId="269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35"/>
          </reference>
          <reference field="3" count="1" selected="0">
            <x v="1122"/>
          </reference>
          <reference field="4" count="1">
            <x v="1"/>
          </reference>
        </references>
      </pivotArea>
    </format>
    <format dxfId="269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59"/>
          </reference>
          <reference field="3" count="1" selected="0">
            <x v="1098"/>
          </reference>
          <reference field="4" count="1">
            <x v="1"/>
          </reference>
        </references>
      </pivotArea>
    </format>
    <format dxfId="269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3"/>
          </reference>
          <reference field="3" count="1" selected="0">
            <x v="117"/>
          </reference>
          <reference field="4" count="1">
            <x v="1"/>
          </reference>
        </references>
      </pivotArea>
    </format>
    <format dxfId="268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4"/>
          </reference>
          <reference field="3" count="1" selected="0">
            <x v="115"/>
          </reference>
          <reference field="4" count="1">
            <x v="1"/>
          </reference>
        </references>
      </pivotArea>
    </format>
    <format dxfId="268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5"/>
          </reference>
          <reference field="3" count="1" selected="0">
            <x v="113"/>
          </reference>
          <reference field="4" count="1">
            <x v="1"/>
          </reference>
        </references>
      </pivotArea>
    </format>
    <format dxfId="268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6"/>
          </reference>
          <reference field="3" count="1" selected="0">
            <x v="229"/>
          </reference>
          <reference field="4" count="1">
            <x v="1"/>
          </reference>
        </references>
      </pivotArea>
    </format>
    <format dxfId="268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7"/>
          </reference>
          <reference field="3" count="1" selected="0">
            <x v="228"/>
          </reference>
          <reference field="4" count="1">
            <x v="1"/>
          </reference>
        </references>
      </pivotArea>
    </format>
    <format dxfId="268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8"/>
          </reference>
          <reference field="3" count="1" selected="0">
            <x v="227"/>
          </reference>
          <reference field="4" count="1">
            <x v="1"/>
          </reference>
        </references>
      </pivotArea>
    </format>
    <format dxfId="268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69"/>
          </reference>
          <reference field="3" count="1" selected="0">
            <x v="226"/>
          </reference>
          <reference field="4" count="1">
            <x v="1"/>
          </reference>
        </references>
      </pivotArea>
    </format>
    <format dxfId="268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0"/>
          </reference>
          <reference field="3" count="1" selected="0">
            <x v="193"/>
          </reference>
          <reference field="4" count="1">
            <x v="1"/>
          </reference>
        </references>
      </pivotArea>
    </format>
    <format dxfId="268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1"/>
          </reference>
          <reference field="3" count="1" selected="0">
            <x v="192"/>
          </reference>
          <reference field="4" count="1">
            <x v="1"/>
          </reference>
        </references>
      </pivotArea>
    </format>
    <format dxfId="268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2"/>
          </reference>
          <reference field="3" count="1" selected="0">
            <x v="191"/>
          </reference>
          <reference field="4" count="1">
            <x v="1"/>
          </reference>
        </references>
      </pivotArea>
    </format>
    <format dxfId="268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3"/>
          </reference>
          <reference field="3" count="1" selected="0">
            <x v="342"/>
          </reference>
          <reference field="4" count="1">
            <x v="1"/>
          </reference>
        </references>
      </pivotArea>
    </format>
    <format dxfId="267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4"/>
          </reference>
          <reference field="3" count="1" selected="0">
            <x v="343"/>
          </reference>
          <reference field="4" count="1">
            <x v="1"/>
          </reference>
        </references>
      </pivotArea>
    </format>
    <format dxfId="267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5"/>
          </reference>
          <reference field="3" count="1" selected="0">
            <x v="334"/>
          </reference>
          <reference field="4" count="1">
            <x v="1"/>
          </reference>
        </references>
      </pivotArea>
    </format>
    <format dxfId="26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6"/>
          </reference>
          <reference field="3" count="1" selected="0">
            <x v="341"/>
          </reference>
          <reference field="4" count="1">
            <x v="1"/>
          </reference>
        </references>
      </pivotArea>
    </format>
    <format dxfId="26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7"/>
          </reference>
          <reference field="3" count="1" selected="0">
            <x v="340"/>
          </reference>
          <reference field="4" count="1">
            <x v="1"/>
          </reference>
        </references>
      </pivotArea>
    </format>
    <format dxfId="26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8"/>
          </reference>
          <reference field="3" count="1" selected="0">
            <x v="333"/>
          </reference>
          <reference field="4" count="1">
            <x v="1"/>
          </reference>
        </references>
      </pivotArea>
    </format>
    <format dxfId="267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79"/>
          </reference>
          <reference field="3" count="1" selected="0">
            <x v="338"/>
          </reference>
          <reference field="4" count="1">
            <x v="1"/>
          </reference>
        </references>
      </pivotArea>
    </format>
    <format dxfId="267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0"/>
          </reference>
          <reference field="3" count="1" selected="0">
            <x v="331"/>
          </reference>
          <reference field="4" count="1">
            <x v="1"/>
          </reference>
        </references>
      </pivotArea>
    </format>
    <format dxfId="267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1"/>
          </reference>
          <reference field="3" count="1" selected="0">
            <x v="339"/>
          </reference>
          <reference field="4" count="1">
            <x v="1"/>
          </reference>
        </references>
      </pivotArea>
    </format>
    <format dxfId="267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2"/>
          </reference>
          <reference field="3" count="1" selected="0">
            <x v="332"/>
          </reference>
          <reference field="4" count="1">
            <x v="1"/>
          </reference>
        </references>
      </pivotArea>
    </format>
    <format dxfId="267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3"/>
          </reference>
          <reference field="3" count="1" selected="0">
            <x v="337"/>
          </reference>
          <reference field="4" count="1">
            <x v="1"/>
          </reference>
        </references>
      </pivotArea>
    </format>
    <format dxfId="266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4"/>
          </reference>
          <reference field="3" count="1" selected="0">
            <x v="330"/>
          </reference>
          <reference field="4" count="1">
            <x v="1"/>
          </reference>
        </references>
      </pivotArea>
    </format>
    <format dxfId="266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5"/>
          </reference>
          <reference field="3" count="1" selected="0">
            <x v="336"/>
          </reference>
          <reference field="4" count="1">
            <x v="1"/>
          </reference>
        </references>
      </pivotArea>
    </format>
    <format dxfId="266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6"/>
          </reference>
          <reference field="3" count="1" selected="0">
            <x v="335"/>
          </reference>
          <reference field="4" count="1">
            <x v="1"/>
          </reference>
        </references>
      </pivotArea>
    </format>
    <format dxfId="266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7"/>
          </reference>
          <reference field="3" count="1" selected="0">
            <x v="116"/>
          </reference>
          <reference field="4" count="1">
            <x v="1"/>
          </reference>
        </references>
      </pivotArea>
    </format>
    <format dxfId="266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8"/>
          </reference>
          <reference field="3" count="1" selected="0">
            <x v="114"/>
          </reference>
          <reference field="4" count="1">
            <x v="1"/>
          </reference>
        </references>
      </pivotArea>
    </format>
    <format dxfId="266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89"/>
          </reference>
          <reference field="3" count="1" selected="0">
            <x v="426"/>
          </reference>
          <reference field="4" count="1">
            <x v="1"/>
          </reference>
        </references>
      </pivotArea>
    </format>
    <format dxfId="266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92"/>
          </reference>
          <reference field="3" count="1" selected="0">
            <x v="1100"/>
          </reference>
          <reference field="4" count="1">
            <x v="1"/>
          </reference>
        </references>
      </pivotArea>
    </format>
    <format dxfId="266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96"/>
          </reference>
          <reference field="3" count="1" selected="0">
            <x v="1099"/>
          </reference>
          <reference field="4" count="1">
            <x v="1"/>
          </reference>
        </references>
      </pivotArea>
    </format>
    <format dxfId="266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398"/>
          </reference>
          <reference field="3" count="1" selected="0">
            <x v="1097"/>
          </reference>
          <reference field="4" count="1">
            <x v="1"/>
          </reference>
        </references>
      </pivotArea>
    </format>
    <format dxfId="266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01"/>
          </reference>
          <reference field="3" count="1" selected="0">
            <x v="1066"/>
          </reference>
          <reference field="4" count="1">
            <x v="1"/>
          </reference>
        </references>
      </pivotArea>
    </format>
    <format dxfId="26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09"/>
          </reference>
          <reference field="3" count="1" selected="0">
            <x v="181"/>
          </reference>
          <reference field="4" count="1">
            <x v="1"/>
          </reference>
        </references>
      </pivotArea>
    </format>
    <format dxfId="26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11"/>
          </reference>
          <reference field="3" count="1" selected="0">
            <x v="1102"/>
          </reference>
          <reference field="4" count="1">
            <x v="1"/>
          </reference>
        </references>
      </pivotArea>
    </format>
    <format dxfId="26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12"/>
          </reference>
          <reference field="3" count="1" selected="0">
            <x v="109"/>
          </reference>
          <reference field="4" count="1">
            <x v="1"/>
          </reference>
        </references>
      </pivotArea>
    </format>
    <format dxfId="265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16"/>
          </reference>
          <reference field="3" count="1" selected="0">
            <x v="1125"/>
          </reference>
          <reference field="4" count="1">
            <x v="0"/>
          </reference>
        </references>
      </pivotArea>
    </format>
    <format dxfId="26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17"/>
          </reference>
          <reference field="3" count="1" selected="0">
            <x v="1124"/>
          </reference>
          <reference field="4" count="1">
            <x v="0"/>
          </reference>
        </references>
      </pivotArea>
    </format>
    <format dxfId="26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21"/>
          </reference>
          <reference field="3" count="1" selected="0">
            <x v="432"/>
          </reference>
          <reference field="4" count="1">
            <x v="1"/>
          </reference>
        </references>
      </pivotArea>
    </format>
    <format dxfId="26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23"/>
          </reference>
          <reference field="3" count="1" selected="0">
            <x v="402"/>
          </reference>
          <reference field="4" count="1">
            <x v="1"/>
          </reference>
        </references>
      </pivotArea>
    </format>
    <format dxfId="265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25"/>
          </reference>
          <reference field="3" count="1" selected="0">
            <x v="403"/>
          </reference>
          <reference field="4" count="1">
            <x v="1"/>
          </reference>
        </references>
      </pivotArea>
    </format>
    <format dxfId="265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27"/>
          </reference>
          <reference field="3" count="1" selected="0">
            <x v="433"/>
          </reference>
          <reference field="4" count="1">
            <x v="1"/>
          </reference>
        </references>
      </pivotArea>
    </format>
    <format dxfId="265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29"/>
          </reference>
          <reference field="3" count="1" selected="0">
            <x v="431"/>
          </reference>
          <reference field="4" count="1">
            <x v="1"/>
          </reference>
        </references>
      </pivotArea>
    </format>
    <format dxfId="264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31"/>
          </reference>
          <reference field="3" count="1" selected="0">
            <x v="1139"/>
          </reference>
          <reference field="4" count="1">
            <x v="1"/>
          </reference>
        </references>
      </pivotArea>
    </format>
    <format dxfId="264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33"/>
          </reference>
          <reference field="3" count="1" selected="0">
            <x v="421"/>
          </reference>
          <reference field="4" count="1">
            <x v="1"/>
          </reference>
        </references>
      </pivotArea>
    </format>
    <format dxfId="264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35"/>
          </reference>
          <reference field="3" count="1" selected="0">
            <x v="423"/>
          </reference>
          <reference field="4" count="1">
            <x v="1"/>
          </reference>
        </references>
      </pivotArea>
    </format>
    <format dxfId="264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37"/>
          </reference>
          <reference field="3" count="1" selected="0">
            <x v="422"/>
          </reference>
          <reference field="4" count="1">
            <x v="1"/>
          </reference>
        </references>
      </pivotArea>
    </format>
    <format dxfId="264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39"/>
          </reference>
          <reference field="3" count="1" selected="0">
            <x v="424"/>
          </reference>
          <reference field="4" count="1">
            <x v="1"/>
          </reference>
        </references>
      </pivotArea>
    </format>
    <format dxfId="264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73"/>
          </reference>
          <reference field="3" count="1" selected="0">
            <x v="370"/>
          </reference>
          <reference field="4" count="1">
            <x v="1"/>
          </reference>
        </references>
      </pivotArea>
    </format>
    <format dxfId="264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75"/>
          </reference>
          <reference field="3" count="1" selected="0">
            <x v="371"/>
          </reference>
          <reference field="4" count="1">
            <x v="1"/>
          </reference>
        </references>
      </pivotArea>
    </format>
    <format dxfId="264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77"/>
          </reference>
          <reference field="3" count="1" selected="0">
            <x v="372"/>
          </reference>
          <reference field="4" count="1">
            <x v="1"/>
          </reference>
        </references>
      </pivotArea>
    </format>
    <format dxfId="264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79"/>
          </reference>
          <reference field="3" count="1" selected="0">
            <x v="373"/>
          </reference>
          <reference field="4" count="1">
            <x v="1"/>
          </reference>
        </references>
      </pivotArea>
    </format>
    <format dxfId="26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81"/>
          </reference>
          <reference field="3" count="1" selected="0">
            <x v="369"/>
          </reference>
          <reference field="4" count="1">
            <x v="1"/>
          </reference>
        </references>
      </pivotArea>
    </format>
    <format dxfId="263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83"/>
          </reference>
          <reference field="3" count="1" selected="0">
            <x v="376"/>
          </reference>
          <reference field="4" count="1">
            <x v="1"/>
          </reference>
        </references>
      </pivotArea>
    </format>
    <format dxfId="263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85"/>
          </reference>
          <reference field="3" count="1" selected="0">
            <x v="377"/>
          </reference>
          <reference field="4" count="1">
            <x v="1"/>
          </reference>
        </references>
      </pivotArea>
    </format>
    <format dxfId="263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87"/>
          </reference>
          <reference field="3" count="1" selected="0">
            <x v="378"/>
          </reference>
          <reference field="4" count="1">
            <x v="1"/>
          </reference>
        </references>
      </pivotArea>
    </format>
    <format dxfId="26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89"/>
          </reference>
          <reference field="3" count="1" selected="0">
            <x v="375"/>
          </reference>
          <reference field="4" count="1">
            <x v="1"/>
          </reference>
        </references>
      </pivotArea>
    </format>
    <format dxfId="263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91"/>
          </reference>
          <reference field="3" count="1" selected="0">
            <x v="374"/>
          </reference>
          <reference field="4" count="1">
            <x v="1"/>
          </reference>
        </references>
      </pivotArea>
    </format>
    <format dxfId="263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93"/>
          </reference>
          <reference field="3" count="1" selected="0">
            <x v="388"/>
          </reference>
          <reference field="4" count="1">
            <x v="1"/>
          </reference>
        </references>
      </pivotArea>
    </format>
    <format dxfId="263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95"/>
          </reference>
          <reference field="3" count="1" selected="0">
            <x v="389"/>
          </reference>
          <reference field="4" count="1">
            <x v="1"/>
          </reference>
        </references>
      </pivotArea>
    </format>
    <format dxfId="263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97"/>
          </reference>
          <reference field="3" count="1" selected="0">
            <x v="390"/>
          </reference>
          <reference field="4" count="1">
            <x v="1"/>
          </reference>
        </references>
      </pivotArea>
    </format>
    <format dxfId="263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499"/>
          </reference>
          <reference field="3" count="1" selected="0">
            <x v="391"/>
          </reference>
          <reference field="4" count="1">
            <x v="1"/>
          </reference>
        </references>
      </pivotArea>
    </format>
    <format dxfId="263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01"/>
          </reference>
          <reference field="3" count="1" selected="0">
            <x v="392"/>
          </reference>
          <reference field="4" count="1">
            <x v="1"/>
          </reference>
        </references>
      </pivotArea>
    </format>
    <format dxfId="262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03"/>
          </reference>
          <reference field="3" count="1" selected="0">
            <x v="393"/>
          </reference>
          <reference field="4" count="1">
            <x v="1"/>
          </reference>
        </references>
      </pivotArea>
    </format>
    <format dxfId="262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05"/>
          </reference>
          <reference field="3" count="1" selected="0">
            <x v="394"/>
          </reference>
          <reference field="4" count="1">
            <x v="1"/>
          </reference>
        </references>
      </pivotArea>
    </format>
    <format dxfId="26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07"/>
          </reference>
          <reference field="3" count="1" selected="0">
            <x v="401"/>
          </reference>
          <reference field="4" count="1">
            <x v="1"/>
          </reference>
        </references>
      </pivotArea>
    </format>
    <format dxfId="26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09"/>
          </reference>
          <reference field="3" count="1" selected="0">
            <x v="395"/>
          </reference>
          <reference field="4" count="1">
            <x v="1"/>
          </reference>
        </references>
      </pivotArea>
    </format>
    <format dxfId="26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11"/>
          </reference>
          <reference field="3" count="1" selected="0">
            <x v="396"/>
          </reference>
          <reference field="4" count="1">
            <x v="1"/>
          </reference>
        </references>
      </pivotArea>
    </format>
    <format dxfId="262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13"/>
          </reference>
          <reference field="3" count="1" selected="0">
            <x v="397"/>
          </reference>
          <reference field="4" count="1">
            <x v="1"/>
          </reference>
        </references>
      </pivotArea>
    </format>
    <format dxfId="262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15"/>
          </reference>
          <reference field="3" count="1" selected="0">
            <x v="398"/>
          </reference>
          <reference field="4" count="1">
            <x v="1"/>
          </reference>
        </references>
      </pivotArea>
    </format>
    <format dxfId="26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17"/>
          </reference>
          <reference field="3" count="1" selected="0">
            <x v="399"/>
          </reference>
          <reference field="4" count="1">
            <x v="1"/>
          </reference>
        </references>
      </pivotArea>
    </format>
    <format dxfId="262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19"/>
          </reference>
          <reference field="3" count="1" selected="0">
            <x v="400"/>
          </reference>
          <reference field="4" count="1">
            <x v="1"/>
          </reference>
        </references>
      </pivotArea>
    </format>
    <format dxfId="262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3"/>
          </reference>
          <reference field="3" count="1" selected="0">
            <x v="249"/>
          </reference>
          <reference field="4" count="1">
            <x v="1"/>
          </reference>
        </references>
      </pivotArea>
    </format>
    <format dxfId="261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4"/>
          </reference>
          <reference field="3" count="1" selected="0">
            <x v="248"/>
          </reference>
          <reference field="4" count="1">
            <x v="1"/>
          </reference>
        </references>
      </pivotArea>
    </format>
    <format dxfId="26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5"/>
          </reference>
          <reference field="3" count="1" selected="0">
            <x v="251"/>
          </reference>
          <reference field="4" count="1">
            <x v="1"/>
          </reference>
        </references>
      </pivotArea>
    </format>
    <format dxfId="26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6"/>
          </reference>
          <reference field="3" count="1" selected="0">
            <x v="253"/>
          </reference>
          <reference field="4" count="1">
            <x v="1"/>
          </reference>
        </references>
      </pivotArea>
    </format>
    <format dxfId="26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7"/>
          </reference>
          <reference field="3" count="1" selected="0">
            <x v="255"/>
          </reference>
          <reference field="4" count="1">
            <x v="1"/>
          </reference>
        </references>
      </pivotArea>
    </format>
    <format dxfId="26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38"/>
          </reference>
          <reference field="3" count="1" selected="0">
            <x v="247"/>
          </reference>
          <reference field="4" count="1">
            <x v="1"/>
          </reference>
        </references>
      </pivotArea>
    </format>
    <format dxfId="26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42"/>
          </reference>
          <reference field="3" count="1" selected="0">
            <x v="189"/>
          </reference>
          <reference field="4" count="1">
            <x v="1"/>
          </reference>
        </references>
      </pivotArea>
    </format>
    <format dxfId="26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544"/>
          </reference>
          <reference field="3" count="1" selected="0">
            <x v="190"/>
          </reference>
          <reference field="4" count="1">
            <x v="1"/>
          </reference>
        </references>
      </pivotArea>
    </format>
    <format dxfId="26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398"/>
          </reference>
          <reference field="3" count="1" selected="0">
            <x v="1419"/>
          </reference>
          <reference field="4" count="1">
            <x v="0"/>
          </reference>
        </references>
      </pivotArea>
    </format>
    <format dxfId="26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399"/>
          </reference>
          <reference field="3" count="1" selected="0">
            <x v="1420"/>
          </reference>
          <reference field="4" count="1">
            <x v="0"/>
          </reference>
        </references>
      </pivotArea>
    </format>
    <format dxfId="261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0"/>
          </reference>
          <reference field="3" count="1" selected="0">
            <x v="1421"/>
          </reference>
          <reference field="4" count="1">
            <x v="0"/>
          </reference>
        </references>
      </pivotArea>
    </format>
    <format dxfId="260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1"/>
          </reference>
          <reference field="3" count="1" selected="0">
            <x v="1249"/>
          </reference>
          <reference field="4" count="1">
            <x v="1"/>
          </reference>
        </references>
      </pivotArea>
    </format>
    <format dxfId="260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2"/>
          </reference>
          <reference field="3" count="1" selected="0">
            <x v="1251"/>
          </reference>
          <reference field="4" count="1">
            <x v="1"/>
          </reference>
        </references>
      </pivotArea>
    </format>
    <format dxfId="260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3"/>
          </reference>
          <reference field="3" count="1" selected="0">
            <x v="1248"/>
          </reference>
          <reference field="4" count="1">
            <x v="1"/>
          </reference>
        </references>
      </pivotArea>
    </format>
    <format dxfId="26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4"/>
          </reference>
          <reference field="3" count="1" selected="0">
            <x v="1250"/>
          </reference>
          <reference field="4" count="1">
            <x v="1"/>
          </reference>
        </references>
      </pivotArea>
    </format>
    <format dxfId="26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5"/>
          </reference>
          <reference field="3" count="1" selected="0">
            <x v="1169"/>
          </reference>
          <reference field="4" count="1">
            <x v="1"/>
          </reference>
        </references>
      </pivotArea>
    </format>
    <format dxfId="26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6"/>
          </reference>
          <reference field="3" count="1" selected="0">
            <x v="1171"/>
          </reference>
          <reference field="4" count="1">
            <x v="1"/>
          </reference>
        </references>
      </pivotArea>
    </format>
    <format dxfId="26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7"/>
          </reference>
          <reference field="3" count="1" selected="0">
            <x v="1170"/>
          </reference>
          <reference field="4" count="1">
            <x v="1"/>
          </reference>
        </references>
      </pivotArea>
    </format>
    <format dxfId="26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8"/>
          </reference>
          <reference field="3" count="1" selected="0">
            <x v="1156"/>
          </reference>
          <reference field="4" count="1">
            <x v="1"/>
          </reference>
        </references>
      </pivotArea>
    </format>
    <format dxfId="26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9"/>
          </reference>
          <reference field="3" count="1" selected="0">
            <x v="1157"/>
          </reference>
          <reference field="4" count="1">
            <x v="1"/>
          </reference>
        </references>
      </pivotArea>
    </format>
    <format dxfId="26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0"/>
          </reference>
          <reference field="3" count="1" selected="0">
            <x v="1518"/>
          </reference>
          <reference field="4" count="1">
            <x v="1"/>
          </reference>
        </references>
      </pivotArea>
    </format>
    <format dxfId="25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1"/>
          </reference>
          <reference field="3" count="1" selected="0">
            <x v="1418"/>
          </reference>
          <reference field="4" count="2">
            <x v="0"/>
            <x v="1"/>
          </reference>
        </references>
      </pivotArea>
    </format>
    <format dxfId="25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2"/>
          </reference>
          <reference field="3" count="1" selected="0">
            <x v="1226"/>
          </reference>
          <reference field="4" count="2">
            <x v="0"/>
            <x v="1"/>
          </reference>
        </references>
      </pivotArea>
    </format>
    <format dxfId="25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3"/>
          </reference>
          <reference field="3" count="1" selected="0">
            <x v="1152"/>
          </reference>
          <reference field="4" count="1">
            <x v="1"/>
          </reference>
        </references>
      </pivotArea>
    </format>
    <format dxfId="25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4"/>
          </reference>
          <reference field="3" count="1" selected="0">
            <x v="1153"/>
          </reference>
          <reference field="4" count="1">
            <x v="1"/>
          </reference>
        </references>
      </pivotArea>
    </format>
    <format dxfId="25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5"/>
          </reference>
          <reference field="3" count="1" selected="0">
            <x v="1515"/>
          </reference>
          <reference field="4" count="1">
            <x v="1"/>
          </reference>
        </references>
      </pivotArea>
    </format>
    <format dxfId="259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6"/>
          </reference>
          <reference field="3" count="1" selected="0">
            <x v="1268"/>
          </reference>
          <reference field="4" count="1">
            <x v="1"/>
          </reference>
        </references>
      </pivotArea>
    </format>
    <format dxfId="259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7"/>
          </reference>
          <reference field="3" count="1" selected="0">
            <x v="445"/>
          </reference>
          <reference field="4" count="1">
            <x v="1"/>
          </reference>
        </references>
      </pivotArea>
    </format>
    <format dxfId="259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8"/>
          </reference>
          <reference field="3" count="1" selected="0">
            <x v="444"/>
          </reference>
          <reference field="4" count="1">
            <x v="1"/>
          </reference>
        </references>
      </pivotArea>
    </format>
    <format dxfId="259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19"/>
          </reference>
          <reference field="3" count="1" selected="0">
            <x v="1550"/>
          </reference>
          <reference field="4" count="1">
            <x v="1"/>
          </reference>
        </references>
      </pivotArea>
    </format>
    <format dxfId="259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0"/>
          </reference>
          <reference field="3" count="1" selected="0">
            <x v="1551"/>
          </reference>
          <reference field="4" count="1">
            <x v="1"/>
          </reference>
        </references>
      </pivotArea>
    </format>
    <format dxfId="25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1"/>
          </reference>
          <reference field="3" count="1" selected="0">
            <x v="1552"/>
          </reference>
          <reference field="4" count="1">
            <x v="1"/>
          </reference>
        </references>
      </pivotArea>
    </format>
    <format dxfId="258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2"/>
          </reference>
          <reference field="3" count="1" selected="0">
            <x v="1553"/>
          </reference>
          <reference field="4" count="1">
            <x v="1"/>
          </reference>
        </references>
      </pivotArea>
    </format>
    <format dxfId="258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3"/>
          </reference>
          <reference field="3" count="1" selected="0">
            <x v="1554"/>
          </reference>
          <reference field="4" count="1">
            <x v="1"/>
          </reference>
        </references>
      </pivotArea>
    </format>
    <format dxfId="25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4"/>
          </reference>
          <reference field="3" count="1" selected="0">
            <x v="1555"/>
          </reference>
          <reference field="4" count="1">
            <x v="1"/>
          </reference>
        </references>
      </pivotArea>
    </format>
    <format dxfId="258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5"/>
          </reference>
          <reference field="3" count="1" selected="0">
            <x v="1556"/>
          </reference>
          <reference field="4" count="1">
            <x v="1"/>
          </reference>
        </references>
      </pivotArea>
    </format>
    <format dxfId="25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6"/>
          </reference>
          <reference field="3" count="1" selected="0">
            <x v="1557"/>
          </reference>
          <reference field="4" count="1">
            <x v="1"/>
          </reference>
        </references>
      </pivotArea>
    </format>
    <format dxfId="25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7"/>
          </reference>
          <reference field="3" count="1" selected="0">
            <x v="1558"/>
          </reference>
          <reference field="4" count="1">
            <x v="1"/>
          </reference>
        </references>
      </pivotArea>
    </format>
    <format dxfId="25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8"/>
          </reference>
          <reference field="3" count="1" selected="0">
            <x v="1559"/>
          </reference>
          <reference field="4" count="1">
            <x v="1"/>
          </reference>
        </references>
      </pivotArea>
    </format>
    <format dxfId="25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29"/>
          </reference>
          <reference field="3" count="1" selected="0">
            <x v="1560"/>
          </reference>
          <reference field="4" count="1">
            <x v="1"/>
          </reference>
        </references>
      </pivotArea>
    </format>
    <format dxfId="25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0"/>
          </reference>
          <reference field="3" count="1" selected="0">
            <x v="1561"/>
          </reference>
          <reference field="4" count="1">
            <x v="1"/>
          </reference>
        </references>
      </pivotArea>
    </format>
    <format dxfId="25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1"/>
          </reference>
          <reference field="3" count="1" selected="0">
            <x v="1562"/>
          </reference>
          <reference field="4" count="1">
            <x v="1"/>
          </reference>
        </references>
      </pivotArea>
    </format>
    <format dxfId="257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2"/>
          </reference>
          <reference field="3" count="1" selected="0">
            <x v="1563"/>
          </reference>
          <reference field="4" count="1">
            <x v="1"/>
          </reference>
        </references>
      </pivotArea>
    </format>
    <format dxfId="257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3"/>
          </reference>
          <reference field="3" count="1" selected="0">
            <x v="1564"/>
          </reference>
          <reference field="4" count="1">
            <x v="1"/>
          </reference>
        </references>
      </pivotArea>
    </format>
    <format dxfId="257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4"/>
          </reference>
          <reference field="3" count="1" selected="0">
            <x v="1565"/>
          </reference>
          <reference field="4" count="1">
            <x v="1"/>
          </reference>
        </references>
      </pivotArea>
    </format>
    <format dxfId="257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5"/>
          </reference>
          <reference field="3" count="1" selected="0">
            <x v="1566"/>
          </reference>
          <reference field="4" count="1">
            <x v="1"/>
          </reference>
        </references>
      </pivotArea>
    </format>
    <format dxfId="25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6"/>
          </reference>
          <reference field="3" count="1" selected="0">
            <x v="1567"/>
          </reference>
          <reference field="4" count="1">
            <x v="1"/>
          </reference>
        </references>
      </pivotArea>
    </format>
    <format dxfId="25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7"/>
          </reference>
          <reference field="3" count="1" selected="0">
            <x v="443"/>
          </reference>
          <reference field="4" count="1">
            <x v="1"/>
          </reference>
        </references>
      </pivotArea>
    </format>
    <format dxfId="25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8"/>
          </reference>
          <reference field="3" count="1" selected="0">
            <x v="442"/>
          </reference>
          <reference field="4" count="1">
            <x v="1"/>
          </reference>
        </references>
      </pivotArea>
    </format>
    <format dxfId="25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39"/>
          </reference>
          <reference field="3" count="1" selected="0">
            <x v="1259"/>
          </reference>
          <reference field="4" count="1">
            <x v="1"/>
          </reference>
        </references>
      </pivotArea>
    </format>
    <format dxfId="25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0"/>
          </reference>
          <reference field="3" count="1" selected="0">
            <x v="1260"/>
          </reference>
          <reference field="4" count="1">
            <x v="1"/>
          </reference>
        </references>
      </pivotArea>
    </format>
    <format dxfId="25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1"/>
          </reference>
          <reference field="3" count="1" selected="0">
            <x v="1275"/>
          </reference>
          <reference field="4" count="1">
            <x v="1"/>
          </reference>
        </references>
      </pivotArea>
    </format>
    <format dxfId="25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2"/>
          </reference>
          <reference field="3" count="1" selected="0">
            <x v="1276"/>
          </reference>
          <reference field="4" count="1">
            <x v="1"/>
          </reference>
        </references>
      </pivotArea>
    </format>
    <format dxfId="25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3"/>
          </reference>
          <reference field="3" count="1" selected="0">
            <x v="1147"/>
          </reference>
          <reference field="4" count="1">
            <x v="0"/>
          </reference>
        </references>
      </pivotArea>
    </format>
    <format dxfId="256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4"/>
          </reference>
          <reference field="3" count="1" selected="0">
            <x v="1422"/>
          </reference>
          <reference field="4" count="1">
            <x v="0"/>
          </reference>
        </references>
      </pivotArea>
    </format>
    <format dxfId="256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5"/>
          </reference>
          <reference field="3" count="1" selected="0">
            <x v="1424"/>
          </reference>
          <reference field="4" count="1">
            <x v="0"/>
          </reference>
        </references>
      </pivotArea>
    </format>
    <format dxfId="256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6"/>
          </reference>
          <reference field="3" count="1" selected="0">
            <x v="1516"/>
          </reference>
          <reference field="4" count="1">
            <x v="0"/>
          </reference>
        </references>
      </pivotArea>
    </format>
    <format dxfId="256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7"/>
          </reference>
          <reference field="3" count="1" selected="0">
            <x v="1239"/>
          </reference>
          <reference field="4" count="1">
            <x v="0"/>
          </reference>
        </references>
      </pivotArea>
    </format>
    <format dxfId="256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8"/>
          </reference>
          <reference field="3" count="1" selected="0">
            <x v="1423"/>
          </reference>
          <reference field="4" count="1">
            <x v="0"/>
          </reference>
        </references>
      </pivotArea>
    </format>
    <format dxfId="256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49"/>
          </reference>
          <reference field="3" count="1" selected="0">
            <x v="1243"/>
          </reference>
          <reference field="4" count="1">
            <x v="0"/>
          </reference>
        </references>
      </pivotArea>
    </format>
    <format dxfId="256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0"/>
          </reference>
          <reference field="3" count="1" selected="0">
            <x v="1425"/>
          </reference>
          <reference field="4" count="1">
            <x v="0"/>
          </reference>
        </references>
      </pivotArea>
    </format>
    <format dxfId="255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1"/>
          </reference>
          <reference field="3" count="1" selected="0">
            <x v="1309"/>
          </reference>
          <reference field="4" count="1">
            <x v="0"/>
          </reference>
        </references>
      </pivotArea>
    </format>
    <format dxfId="255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2"/>
          </reference>
          <reference field="3" count="1" selected="0">
            <x v="1310"/>
          </reference>
          <reference field="4" count="1">
            <x v="0"/>
          </reference>
        </references>
      </pivotArea>
    </format>
    <format dxfId="255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3"/>
          </reference>
          <reference field="3" count="1" selected="0">
            <x v="1148"/>
          </reference>
          <reference field="4" count="1">
            <x v="0"/>
          </reference>
        </references>
      </pivotArea>
    </format>
    <format dxfId="25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4"/>
          </reference>
          <reference field="3" count="1" selected="0">
            <x v="1262"/>
          </reference>
          <reference field="4" count="1">
            <x v="1"/>
          </reference>
        </references>
      </pivotArea>
    </format>
    <format dxfId="25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5"/>
          </reference>
          <reference field="3" count="1" selected="0">
            <x v="1263"/>
          </reference>
          <reference field="4" count="1">
            <x v="1"/>
          </reference>
        </references>
      </pivotArea>
    </format>
    <format dxfId="25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6"/>
          </reference>
          <reference field="3" count="1" selected="0">
            <x v="1264"/>
          </reference>
          <reference field="4" count="1">
            <x v="1"/>
          </reference>
        </references>
      </pivotArea>
    </format>
    <format dxfId="25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7"/>
          </reference>
          <reference field="3" count="1" selected="0">
            <x v="1265"/>
          </reference>
          <reference field="4" count="1">
            <x v="1"/>
          </reference>
        </references>
      </pivotArea>
    </format>
    <format dxfId="25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8"/>
          </reference>
          <reference field="3" count="1" selected="0">
            <x v="1261"/>
          </reference>
          <reference field="4" count="1">
            <x v="1"/>
          </reference>
        </references>
      </pivotArea>
    </format>
    <format dxfId="25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59"/>
          </reference>
          <reference field="3" count="1" selected="0">
            <x v="1349"/>
          </reference>
          <reference field="4" count="1">
            <x v="0"/>
          </reference>
        </references>
      </pivotArea>
    </format>
    <format dxfId="25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0"/>
          </reference>
          <reference field="3" count="1" selected="0">
            <x v="1350"/>
          </reference>
          <reference field="4" count="1">
            <x v="0"/>
          </reference>
        </references>
      </pivotArea>
    </format>
    <format dxfId="25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1"/>
          </reference>
          <reference field="3" count="1" selected="0">
            <x v="1351"/>
          </reference>
          <reference field="4" count="1">
            <x v="0"/>
          </reference>
        </references>
      </pivotArea>
    </format>
    <format dxfId="25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2"/>
          </reference>
          <reference field="3" count="1" selected="0">
            <x v="1355"/>
          </reference>
          <reference field="4" count="1">
            <x v="0"/>
          </reference>
        </references>
      </pivotArea>
    </format>
    <format dxfId="25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3"/>
          </reference>
          <reference field="3" count="1" selected="0">
            <x v="1356"/>
          </reference>
          <reference field="4" count="1">
            <x v="0"/>
          </reference>
        </references>
      </pivotArea>
    </format>
    <format dxfId="25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4"/>
          </reference>
          <reference field="3" count="1" selected="0">
            <x v="1358"/>
          </reference>
          <reference field="4" count="1">
            <x v="0"/>
          </reference>
        </references>
      </pivotArea>
    </format>
    <format dxfId="25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5"/>
          </reference>
          <reference field="3" count="1" selected="0">
            <x v="1357"/>
          </reference>
          <reference field="4" count="1">
            <x v="0"/>
          </reference>
        </references>
      </pivotArea>
    </format>
    <format dxfId="254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6"/>
          </reference>
          <reference field="3" count="1" selected="0">
            <x v="1172"/>
          </reference>
          <reference field="4" count="1">
            <x v="0"/>
          </reference>
        </references>
      </pivotArea>
    </format>
    <format dxfId="254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7"/>
          </reference>
          <reference field="3" count="1" selected="0">
            <x v="1271"/>
          </reference>
          <reference field="4" count="1">
            <x v="1"/>
          </reference>
        </references>
      </pivotArea>
    </format>
    <format dxfId="254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8"/>
          </reference>
          <reference field="3" count="1" selected="0">
            <x v="1244"/>
          </reference>
          <reference field="4" count="1">
            <x v="1"/>
          </reference>
        </references>
      </pivotArea>
    </format>
    <format dxfId="254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69"/>
          </reference>
          <reference field="3" count="1" selected="0">
            <x v="1270"/>
          </reference>
          <reference field="4" count="1">
            <x v="1"/>
          </reference>
        </references>
      </pivotArea>
    </format>
    <format dxfId="254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0"/>
          </reference>
          <reference field="3" count="1" selected="0">
            <x v="1272"/>
          </reference>
          <reference field="4" count="1">
            <x v="1"/>
          </reference>
        </references>
      </pivotArea>
    </format>
    <format dxfId="253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1"/>
          </reference>
          <reference field="3" count="1" selected="0">
            <x v="1269"/>
          </reference>
          <reference field="4" count="1">
            <x v="1"/>
          </reference>
        </references>
      </pivotArea>
    </format>
    <format dxfId="253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2"/>
          </reference>
          <reference field="3" count="1" selected="0">
            <x v="1267"/>
          </reference>
          <reference field="4" count="1">
            <x v="1"/>
          </reference>
        </references>
      </pivotArea>
    </format>
    <format dxfId="253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3"/>
          </reference>
          <reference field="3" count="1" selected="0">
            <x v="1252"/>
          </reference>
          <reference field="4" count="1">
            <x v="1"/>
          </reference>
        </references>
      </pivotArea>
    </format>
    <format dxfId="253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4"/>
          </reference>
          <reference field="3" count="1" selected="0">
            <x v="1321"/>
          </reference>
          <reference field="4" count="1">
            <x v="1"/>
          </reference>
        </references>
      </pivotArea>
    </format>
    <format dxfId="253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5"/>
          </reference>
          <reference field="3" count="1" selected="0">
            <x v="1277"/>
          </reference>
          <reference field="4" count="1">
            <x v="1"/>
          </reference>
        </references>
      </pivotArea>
    </format>
    <format dxfId="253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6"/>
          </reference>
          <reference field="3" count="1" selected="0">
            <x v="1278"/>
          </reference>
          <reference field="4" count="1">
            <x v="1"/>
          </reference>
        </references>
      </pivotArea>
    </format>
    <format dxfId="253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7"/>
          </reference>
          <reference field="3" count="1" selected="0">
            <x v="18"/>
          </reference>
          <reference field="4" count="1">
            <x v="1"/>
          </reference>
        </references>
      </pivotArea>
    </format>
    <format dxfId="253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8"/>
          </reference>
          <reference field="3" count="1" selected="0">
            <x v="1323"/>
          </reference>
          <reference field="4" count="1">
            <x v="1"/>
          </reference>
        </references>
      </pivotArea>
    </format>
    <format dxfId="253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79"/>
          </reference>
          <reference field="3" count="1" selected="0">
            <x v="1322"/>
          </reference>
          <reference field="4" count="1">
            <x v="1"/>
          </reference>
        </references>
      </pivotArea>
    </format>
    <format dxfId="253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0"/>
          </reference>
          <reference field="3" count="1" selected="0">
            <x v="1279"/>
          </reference>
          <reference field="4" count="1">
            <x v="1"/>
          </reference>
        </references>
      </pivotArea>
    </format>
    <format dxfId="252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1"/>
          </reference>
          <reference field="3" count="1" selected="0">
            <x v="1146"/>
          </reference>
          <reference field="4" count="1">
            <x v="1"/>
          </reference>
        </references>
      </pivotArea>
    </format>
    <format dxfId="25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2"/>
          </reference>
          <reference field="3" count="1" selected="0">
            <x v="1305"/>
          </reference>
          <reference field="4" count="1">
            <x v="1"/>
          </reference>
        </references>
      </pivotArea>
    </format>
    <format dxfId="252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3"/>
          </reference>
          <reference field="3" count="1" selected="0">
            <x v="1154"/>
          </reference>
          <reference field="4" count="1">
            <x v="1"/>
          </reference>
        </references>
      </pivotArea>
    </format>
    <format dxfId="252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4"/>
          </reference>
          <reference field="3" count="1" selected="0">
            <x v="1325"/>
          </reference>
          <reference field="4" count="1">
            <x v="1"/>
          </reference>
        </references>
      </pivotArea>
    </format>
    <format dxfId="252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5"/>
          </reference>
          <reference field="3" count="1" selected="0">
            <x v="1274"/>
          </reference>
          <reference field="4" count="1">
            <x v="1"/>
          </reference>
        </references>
      </pivotArea>
    </format>
    <format dxfId="25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6"/>
          </reference>
          <reference field="3" count="1" selected="0">
            <x v="1324"/>
          </reference>
          <reference field="4" count="1">
            <x v="1"/>
          </reference>
        </references>
      </pivotArea>
    </format>
    <format dxfId="25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7"/>
          </reference>
          <reference field="3" count="1" selected="0">
            <x v="1167"/>
          </reference>
          <reference field="4" count="1">
            <x v="1"/>
          </reference>
        </references>
      </pivotArea>
    </format>
    <format dxfId="25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8"/>
          </reference>
          <reference field="3" count="1" selected="0">
            <x v="1281"/>
          </reference>
          <reference field="4" count="1">
            <x v="1"/>
          </reference>
        </references>
      </pivotArea>
    </format>
    <format dxfId="25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89"/>
          </reference>
          <reference field="3" count="1" selected="0">
            <x v="1314"/>
          </reference>
          <reference field="4" count="1">
            <x v="1"/>
          </reference>
        </references>
      </pivotArea>
    </format>
    <format dxfId="25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0"/>
          </reference>
          <reference field="3" count="1" selected="0">
            <x v="1280"/>
          </reference>
          <reference field="4" count="1">
            <x v="1"/>
          </reference>
        </references>
      </pivotArea>
    </format>
    <format dxfId="25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1"/>
          </reference>
          <reference field="3" count="1" selected="0">
            <x v="1313"/>
          </reference>
          <reference field="4" count="1">
            <x v="1"/>
          </reference>
        </references>
      </pivotArea>
    </format>
    <format dxfId="25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2"/>
          </reference>
          <reference field="3" count="1" selected="0">
            <x v="1155"/>
          </reference>
          <reference field="4" count="1">
            <x v="1"/>
          </reference>
        </references>
      </pivotArea>
    </format>
    <format dxfId="25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3"/>
          </reference>
          <reference field="3" count="1" selected="0">
            <x v="1328"/>
          </reference>
          <reference field="4" count="1">
            <x v="1"/>
          </reference>
        </references>
      </pivotArea>
    </format>
    <format dxfId="251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4"/>
          </reference>
          <reference field="3" count="1" selected="0">
            <x v="1332"/>
          </reference>
          <reference field="4" count="1">
            <x v="1"/>
          </reference>
        </references>
      </pivotArea>
    </format>
    <format dxfId="251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5"/>
          </reference>
          <reference field="3" count="1" selected="0">
            <x v="1334"/>
          </reference>
          <reference field="4" count="1">
            <x v="1"/>
          </reference>
        </references>
      </pivotArea>
    </format>
    <format dxfId="251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6"/>
          </reference>
          <reference field="3" count="1" selected="0">
            <x v="1336"/>
          </reference>
          <reference field="4" count="1">
            <x v="1"/>
          </reference>
        </references>
      </pivotArea>
    </format>
    <format dxfId="251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7"/>
          </reference>
          <reference field="3" count="1" selected="0">
            <x v="1329"/>
          </reference>
          <reference field="4" count="1">
            <x v="1"/>
          </reference>
        </references>
      </pivotArea>
    </format>
    <format dxfId="25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8"/>
          </reference>
          <reference field="3" count="1" selected="0">
            <x v="1330"/>
          </reference>
          <reference field="4" count="1">
            <x v="1"/>
          </reference>
        </references>
      </pivotArea>
    </format>
    <format dxfId="25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99"/>
          </reference>
          <reference field="3" count="1" selected="0">
            <x v="1331"/>
          </reference>
          <reference field="4" count="1">
            <x v="1"/>
          </reference>
        </references>
      </pivotArea>
    </format>
    <format dxfId="251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0"/>
          </reference>
          <reference field="3" count="1" selected="0">
            <x v="1333"/>
          </reference>
          <reference field="4" count="1">
            <x v="1"/>
          </reference>
        </references>
      </pivotArea>
    </format>
    <format dxfId="250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1"/>
          </reference>
          <reference field="3" count="1" selected="0">
            <x v="1335"/>
          </reference>
          <reference field="4" count="1">
            <x v="1"/>
          </reference>
        </references>
      </pivotArea>
    </format>
    <format dxfId="250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2"/>
          </reference>
          <reference field="3" count="1" selected="0">
            <x v="1166"/>
          </reference>
          <reference field="4" count="1">
            <x v="1"/>
          </reference>
        </references>
      </pivotArea>
    </format>
    <format dxfId="250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3"/>
          </reference>
          <reference field="3" count="1" selected="0">
            <x v="1164"/>
          </reference>
          <reference field="4" count="1">
            <x v="1"/>
          </reference>
        </references>
      </pivotArea>
    </format>
    <format dxfId="25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4"/>
          </reference>
          <reference field="3" count="1" selected="0">
            <x v="1165"/>
          </reference>
          <reference field="4" count="1">
            <x v="1"/>
          </reference>
        </references>
      </pivotArea>
    </format>
    <format dxfId="25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5"/>
          </reference>
          <reference field="3" count="1" selected="0">
            <x v="1303"/>
          </reference>
          <reference field="4" count="1">
            <x v="1"/>
          </reference>
        </references>
      </pivotArea>
    </format>
    <format dxfId="25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6"/>
          </reference>
          <reference field="3" count="1" selected="0">
            <x v="1312"/>
          </reference>
          <reference field="4" count="1">
            <x v="1"/>
          </reference>
        </references>
      </pivotArea>
    </format>
    <format dxfId="25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7"/>
          </reference>
          <reference field="3" count="1" selected="0">
            <x v="1286"/>
          </reference>
          <reference field="4" count="1">
            <x v="1"/>
          </reference>
        </references>
      </pivotArea>
    </format>
    <format dxfId="25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8"/>
          </reference>
          <reference field="3" count="1" selected="0">
            <x v="1287"/>
          </reference>
          <reference field="4" count="1">
            <x v="1"/>
          </reference>
        </references>
      </pivotArea>
    </format>
    <format dxfId="25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09"/>
          </reference>
          <reference field="3" count="1" selected="0">
            <x v="1237"/>
          </reference>
          <reference field="4" count="1">
            <x v="1"/>
          </reference>
        </references>
      </pivotArea>
    </format>
    <format dxfId="25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0"/>
          </reference>
          <reference field="3" count="1" selected="0">
            <x v="1238"/>
          </reference>
          <reference field="4" count="1">
            <x v="1"/>
          </reference>
        </references>
      </pivotArea>
    </format>
    <format dxfId="24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1"/>
          </reference>
          <reference field="3" count="1" selected="0">
            <x v="1008"/>
          </reference>
          <reference field="4" count="1">
            <x v="1"/>
          </reference>
        </references>
      </pivotArea>
    </format>
    <format dxfId="24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2"/>
          </reference>
          <reference field="3" count="1" selected="0">
            <x v="1253"/>
          </reference>
          <reference field="4" count="1">
            <x v="1"/>
          </reference>
        </references>
      </pivotArea>
    </format>
    <format dxfId="24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3"/>
          </reference>
          <reference field="3" count="1" selected="0">
            <x v="1519"/>
          </reference>
          <reference field="4" count="1">
            <x v="1"/>
          </reference>
        </references>
      </pivotArea>
    </format>
    <format dxfId="24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4"/>
          </reference>
          <reference field="3" count="1" selected="0">
            <x v="1266"/>
          </reference>
          <reference field="4" count="1">
            <x v="1"/>
          </reference>
        </references>
      </pivotArea>
    </format>
    <format dxfId="24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5"/>
          </reference>
          <reference field="3" count="1" selected="0">
            <x v="1284"/>
          </reference>
          <reference field="4" count="1">
            <x v="1"/>
          </reference>
        </references>
      </pivotArea>
    </format>
    <format dxfId="249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6"/>
          </reference>
          <reference field="3" count="1" selected="0">
            <x v="1285"/>
          </reference>
          <reference field="4" count="1">
            <x v="1"/>
          </reference>
        </references>
      </pivotArea>
    </format>
    <format dxfId="249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7"/>
          </reference>
          <reference field="3" count="1" selected="0">
            <x v="1282"/>
          </reference>
          <reference field="4" count="1">
            <x v="1"/>
          </reference>
        </references>
      </pivotArea>
    </format>
    <format dxfId="249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8"/>
          </reference>
          <reference field="3" count="1" selected="0">
            <x v="1283"/>
          </reference>
          <reference field="4" count="1">
            <x v="1"/>
          </reference>
        </references>
      </pivotArea>
    </format>
    <format dxfId="249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19"/>
          </reference>
          <reference field="3" count="1" selected="0">
            <x v="1291"/>
          </reference>
          <reference field="4" count="1">
            <x v="1"/>
          </reference>
        </references>
      </pivotArea>
    </format>
    <format dxfId="249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0"/>
          </reference>
          <reference field="3" count="1" selected="0">
            <x v="1288"/>
          </reference>
          <reference field="4" count="1">
            <x v="1"/>
          </reference>
        </references>
      </pivotArea>
    </format>
    <format dxfId="24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1"/>
          </reference>
          <reference field="3" count="1" selected="0">
            <x v="1289"/>
          </reference>
          <reference field="4" count="1">
            <x v="1"/>
          </reference>
        </references>
      </pivotArea>
    </format>
    <format dxfId="248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2"/>
          </reference>
          <reference field="3" count="1" selected="0">
            <x v="1290"/>
          </reference>
          <reference field="4" count="1">
            <x v="1"/>
          </reference>
        </references>
      </pivotArea>
    </format>
    <format dxfId="248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3"/>
          </reference>
          <reference field="3" count="1" selected="0">
            <x v="1193"/>
          </reference>
          <reference field="4" count="1">
            <x v="1"/>
          </reference>
        </references>
      </pivotArea>
    </format>
    <format dxfId="24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4"/>
          </reference>
          <reference field="3" count="1" selected="0">
            <x v="1359"/>
          </reference>
          <reference field="4" count="1">
            <x v="1"/>
          </reference>
        </references>
      </pivotArea>
    </format>
    <format dxfId="248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5"/>
          </reference>
          <reference field="3" count="1" selected="0">
            <x v="1196"/>
          </reference>
          <reference field="4" count="1">
            <x v="1"/>
          </reference>
        </references>
      </pivotArea>
    </format>
    <format dxfId="24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6"/>
          </reference>
          <reference field="3" count="1" selected="0">
            <x v="1365"/>
          </reference>
          <reference field="4" count="1">
            <x v="1"/>
          </reference>
        </references>
      </pivotArea>
    </format>
    <format dxfId="24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7"/>
          </reference>
          <reference field="3" count="1" selected="0">
            <x v="1194"/>
          </reference>
          <reference field="4" count="1">
            <x v="1"/>
          </reference>
        </references>
      </pivotArea>
    </format>
    <format dxfId="24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8"/>
          </reference>
          <reference field="3" count="1" selected="0">
            <x v="1363"/>
          </reference>
          <reference field="4" count="1">
            <x v="1"/>
          </reference>
        </references>
      </pivotArea>
    </format>
    <format dxfId="24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29"/>
          </reference>
          <reference field="3" count="1" selected="0">
            <x v="1195"/>
          </reference>
          <reference field="4" count="1">
            <x v="1"/>
          </reference>
        </references>
      </pivotArea>
    </format>
    <format dxfId="24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0"/>
          </reference>
          <reference field="3" count="1" selected="0">
            <x v="1364"/>
          </reference>
          <reference field="4" count="1">
            <x v="1"/>
          </reference>
        </references>
      </pivotArea>
    </format>
    <format dxfId="24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1"/>
          </reference>
          <reference field="3" count="1" selected="0">
            <x v="1160"/>
          </reference>
          <reference field="4" count="1">
            <x v="1"/>
          </reference>
        </references>
      </pivotArea>
    </format>
    <format dxfId="247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2"/>
          </reference>
          <reference field="3" count="1" selected="0">
            <x v="1362"/>
          </reference>
          <reference field="4" count="1">
            <x v="1"/>
          </reference>
        </references>
      </pivotArea>
    </format>
    <format dxfId="247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3"/>
          </reference>
          <reference field="3" count="1" selected="0">
            <x v="1158"/>
          </reference>
          <reference field="4" count="1">
            <x v="1"/>
          </reference>
        </references>
      </pivotArea>
    </format>
    <format dxfId="247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4"/>
          </reference>
          <reference field="3" count="1" selected="0">
            <x v="1361"/>
          </reference>
          <reference field="4" count="1">
            <x v="1"/>
          </reference>
        </references>
      </pivotArea>
    </format>
    <format dxfId="247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5"/>
          </reference>
          <reference field="3" count="1" selected="0">
            <x v="1340"/>
          </reference>
          <reference field="4" count="1">
            <x v="1"/>
          </reference>
        </references>
      </pivotArea>
    </format>
    <format dxfId="24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6"/>
          </reference>
          <reference field="3" count="1" selected="0">
            <x v="1360"/>
          </reference>
          <reference field="4" count="1">
            <x v="1"/>
          </reference>
        </references>
      </pivotArea>
    </format>
    <format dxfId="24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7"/>
          </reference>
          <reference field="3" count="1" selected="0">
            <x v="1159"/>
          </reference>
          <reference field="4" count="1">
            <x v="1"/>
          </reference>
        </references>
      </pivotArea>
    </format>
    <format dxfId="24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8"/>
          </reference>
          <reference field="3" count="1" selected="0">
            <x v="1339"/>
          </reference>
          <reference field="4" count="1">
            <x v="1"/>
          </reference>
        </references>
      </pivotArea>
    </format>
    <format dxfId="24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39"/>
          </reference>
          <reference field="3" count="1" selected="0">
            <x v="1342"/>
          </reference>
          <reference field="4" count="1">
            <x v="1"/>
          </reference>
        </references>
      </pivotArea>
    </format>
    <format dxfId="24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0"/>
          </reference>
          <reference field="3" count="1" selected="0">
            <x v="1168"/>
          </reference>
          <reference field="4" count="1">
            <x v="1"/>
          </reference>
        </references>
      </pivotArea>
    </format>
    <format dxfId="24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1"/>
          </reference>
          <reference field="3" count="1" selected="0">
            <x v="1341"/>
          </reference>
          <reference field="4" count="1">
            <x v="1"/>
          </reference>
        </references>
      </pivotArea>
    </format>
    <format dxfId="24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2"/>
          </reference>
          <reference field="3" count="1" selected="0">
            <x v="1343"/>
          </reference>
          <reference field="4" count="1">
            <x v="1"/>
          </reference>
        </references>
      </pivotArea>
    </format>
    <format dxfId="24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3"/>
          </reference>
          <reference field="3" count="1" selected="0">
            <x v="1326"/>
          </reference>
          <reference field="4" count="1">
            <x v="1"/>
          </reference>
        </references>
      </pivotArea>
    </format>
    <format dxfId="246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4"/>
          </reference>
          <reference field="3" count="1" selected="0">
            <x v="1327"/>
          </reference>
          <reference field="4" count="1">
            <x v="1"/>
          </reference>
        </references>
      </pivotArea>
    </format>
    <format dxfId="246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5"/>
          </reference>
          <reference field="3" count="1" selected="0">
            <x v="1162"/>
          </reference>
          <reference field="4" count="1">
            <x v="1"/>
          </reference>
        </references>
      </pivotArea>
    </format>
    <format dxfId="246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6"/>
          </reference>
          <reference field="3" count="1" selected="0">
            <x v="1173"/>
          </reference>
          <reference field="4" count="1">
            <x v="1"/>
          </reference>
        </references>
      </pivotArea>
    </format>
    <format dxfId="246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7"/>
          </reference>
          <reference field="3" count="1" selected="0">
            <x v="1496"/>
          </reference>
          <reference field="4" count="1">
            <x v="1"/>
          </reference>
        </references>
      </pivotArea>
    </format>
    <format dxfId="246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8"/>
          </reference>
          <reference field="3" count="1" selected="0">
            <x v="1375"/>
          </reference>
          <reference field="4" count="1">
            <x v="1"/>
          </reference>
        </references>
      </pivotArea>
    </format>
    <format dxfId="246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49"/>
          </reference>
          <reference field="3" count="1" selected="0">
            <x v="1235"/>
          </reference>
          <reference field="4" count="1">
            <x v="1"/>
          </reference>
        </references>
      </pivotArea>
    </format>
    <format dxfId="246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0"/>
          </reference>
          <reference field="3" count="1" selected="0">
            <x v="1229"/>
          </reference>
          <reference field="4" count="1">
            <x v="1"/>
          </reference>
        </references>
      </pivotArea>
    </format>
    <format dxfId="245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1"/>
          </reference>
          <reference field="3" count="1" selected="0">
            <x v="1374"/>
          </reference>
          <reference field="4" count="1">
            <x v="1"/>
          </reference>
        </references>
      </pivotArea>
    </format>
    <format dxfId="245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2"/>
          </reference>
          <reference field="3" count="1" selected="0">
            <x v="1234"/>
          </reference>
          <reference field="4" count="1">
            <x v="1"/>
          </reference>
        </references>
      </pivotArea>
    </format>
    <format dxfId="245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3"/>
          </reference>
          <reference field="3" count="1" selected="0">
            <x v="1493"/>
          </reference>
          <reference field="4" count="1">
            <x v="1"/>
          </reference>
        </references>
      </pivotArea>
    </format>
    <format dxfId="24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4"/>
          </reference>
          <reference field="3" count="1" selected="0">
            <x v="1489"/>
          </reference>
          <reference field="4" count="1">
            <x v="1"/>
          </reference>
        </references>
      </pivotArea>
    </format>
    <format dxfId="24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5"/>
          </reference>
          <reference field="3" count="1" selected="0">
            <x v="1504"/>
          </reference>
          <reference field="4" count="1">
            <x v="1"/>
          </reference>
        </references>
      </pivotArea>
    </format>
    <format dxfId="24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6"/>
          </reference>
          <reference field="3" count="1" selected="0">
            <x v="1231"/>
          </reference>
          <reference field="4" count="1">
            <x v="1"/>
          </reference>
        </references>
      </pivotArea>
    </format>
    <format dxfId="24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7"/>
          </reference>
          <reference field="3" count="1" selected="0">
            <x v="1491"/>
          </reference>
          <reference field="4" count="1">
            <x v="1"/>
          </reference>
        </references>
      </pivotArea>
    </format>
    <format dxfId="24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8"/>
          </reference>
          <reference field="3" count="1" selected="0">
            <x v="1232"/>
          </reference>
          <reference field="4" count="1">
            <x v="1"/>
          </reference>
        </references>
      </pivotArea>
    </format>
    <format dxfId="24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59"/>
          </reference>
          <reference field="3" count="1" selected="0">
            <x v="1500"/>
          </reference>
          <reference field="4" count="1">
            <x v="1"/>
          </reference>
        </references>
      </pivotArea>
    </format>
    <format dxfId="24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0"/>
          </reference>
          <reference field="3" count="1" selected="0">
            <x v="1508"/>
          </reference>
          <reference field="4" count="1">
            <x v="1"/>
          </reference>
        </references>
      </pivotArea>
    </format>
    <format dxfId="24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1"/>
          </reference>
          <reference field="3" count="1" selected="0">
            <x v="1373"/>
          </reference>
          <reference field="4" count="1">
            <x v="1"/>
          </reference>
        </references>
      </pivotArea>
    </format>
    <format dxfId="24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2"/>
          </reference>
          <reference field="3" count="1" selected="0">
            <x v="1499"/>
          </reference>
          <reference field="4" count="1">
            <x v="1"/>
          </reference>
        </references>
      </pivotArea>
    </format>
    <format dxfId="24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3"/>
          </reference>
          <reference field="3" count="1" selected="0">
            <x v="1497"/>
          </reference>
          <reference field="4" count="1">
            <x v="1"/>
          </reference>
        </references>
      </pivotArea>
    </format>
    <format dxfId="24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4"/>
          </reference>
          <reference field="3" count="1" selected="0">
            <x v="1510"/>
          </reference>
          <reference field="4" count="1">
            <x v="1"/>
          </reference>
        </references>
      </pivotArea>
    </format>
    <format dxfId="24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5"/>
          </reference>
          <reference field="3" count="1" selected="0">
            <x v="1498"/>
          </reference>
          <reference field="4" count="1">
            <x v="1"/>
          </reference>
        </references>
      </pivotArea>
    </format>
    <format dxfId="244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6"/>
          </reference>
          <reference field="3" count="1" selected="0">
            <x v="1495"/>
          </reference>
          <reference field="4" count="1">
            <x v="1"/>
          </reference>
        </references>
      </pivotArea>
    </format>
    <format dxfId="244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7"/>
          </reference>
          <reference field="3" count="1" selected="0">
            <x v="1161"/>
          </reference>
          <reference field="4" count="1">
            <x v="1"/>
          </reference>
        </references>
      </pivotArea>
    </format>
    <format dxfId="244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8"/>
          </reference>
          <reference field="3" count="1" selected="0">
            <x v="1372"/>
          </reference>
          <reference field="4" count="1">
            <x v="1"/>
          </reference>
        </references>
      </pivotArea>
    </format>
    <format dxfId="244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69"/>
          </reference>
          <reference field="3" count="1" selected="0">
            <x v="1507"/>
          </reference>
          <reference field="4" count="1">
            <x v="1"/>
          </reference>
        </references>
      </pivotArea>
    </format>
    <format dxfId="244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0"/>
          </reference>
          <reference field="3" count="1" selected="0">
            <x v="1233"/>
          </reference>
          <reference field="4" count="1">
            <x v="1"/>
          </reference>
        </references>
      </pivotArea>
    </format>
    <format dxfId="243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1"/>
          </reference>
          <reference field="3" count="1" selected="0">
            <x v="1488"/>
          </reference>
          <reference field="4" count="1">
            <x v="1"/>
          </reference>
        </references>
      </pivotArea>
    </format>
    <format dxfId="243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2"/>
          </reference>
          <reference field="3" count="1" selected="0">
            <x v="1506"/>
          </reference>
          <reference field="4" count="1">
            <x v="1"/>
          </reference>
        </references>
      </pivotArea>
    </format>
    <format dxfId="243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3"/>
          </reference>
          <reference field="3" count="1" selected="0">
            <x v="1163"/>
          </reference>
          <reference field="4" count="1">
            <x v="1"/>
          </reference>
        </references>
      </pivotArea>
    </format>
    <format dxfId="243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4"/>
          </reference>
          <reference field="3" count="1" selected="0">
            <x v="1371"/>
          </reference>
          <reference field="4" count="1">
            <x v="1"/>
          </reference>
        </references>
      </pivotArea>
    </format>
    <format dxfId="243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5"/>
          </reference>
          <reference field="3" count="1" selected="0">
            <x v="1505"/>
          </reference>
          <reference field="4" count="1">
            <x v="1"/>
          </reference>
        </references>
      </pivotArea>
    </format>
    <format dxfId="243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6"/>
          </reference>
          <reference field="3" count="1" selected="0">
            <x v="1494"/>
          </reference>
          <reference field="4" count="1">
            <x v="1"/>
          </reference>
        </references>
      </pivotArea>
    </format>
    <format dxfId="243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7"/>
          </reference>
          <reference field="3" count="1" selected="0">
            <x v="1345"/>
          </reference>
          <reference field="4" count="1">
            <x v="1"/>
          </reference>
        </references>
      </pivotArea>
    </format>
    <format dxfId="243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8"/>
          </reference>
          <reference field="3" count="1" selected="0">
            <x v="1492"/>
          </reference>
          <reference field="4" count="1">
            <x v="1"/>
          </reference>
        </references>
      </pivotArea>
    </format>
    <format dxfId="243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79"/>
          </reference>
          <reference field="3" count="1" selected="0">
            <x v="1346"/>
          </reference>
          <reference field="4" count="1">
            <x v="1"/>
          </reference>
        </references>
      </pivotArea>
    </format>
    <format dxfId="243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0"/>
          </reference>
          <reference field="3" count="1" selected="0">
            <x v="1490"/>
          </reference>
          <reference field="4" count="1">
            <x v="1"/>
          </reference>
        </references>
      </pivotArea>
    </format>
    <format dxfId="242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1"/>
          </reference>
          <reference field="3" count="1" selected="0">
            <x v="1230"/>
          </reference>
          <reference field="4" count="1">
            <x v="1"/>
          </reference>
        </references>
      </pivotArea>
    </format>
    <format dxfId="24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2"/>
          </reference>
          <reference field="3" count="1" selected="0">
            <x v="1344"/>
          </reference>
          <reference field="4" count="1">
            <x v="1"/>
          </reference>
        </references>
      </pivotArea>
    </format>
    <format dxfId="242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3"/>
          </reference>
          <reference field="3" count="1" selected="0">
            <x v="1502"/>
          </reference>
          <reference field="4" count="1">
            <x v="1"/>
          </reference>
        </references>
      </pivotArea>
    </format>
    <format dxfId="242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4"/>
          </reference>
          <reference field="3" count="1" selected="0">
            <x v="1503"/>
          </reference>
          <reference field="4" count="1">
            <x v="1"/>
          </reference>
        </references>
      </pivotArea>
    </format>
    <format dxfId="242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5"/>
          </reference>
          <reference field="3" count="1" selected="0">
            <x v="488"/>
          </reference>
          <reference field="4" count="1">
            <x v="1"/>
          </reference>
        </references>
      </pivotArea>
    </format>
    <format dxfId="24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6"/>
          </reference>
          <reference field="3" count="1" selected="0">
            <x v="1501"/>
          </reference>
          <reference field="4" count="1">
            <x v="1"/>
          </reference>
        </references>
      </pivotArea>
    </format>
    <format dxfId="24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7"/>
          </reference>
          <reference field="3" count="1" selected="0">
            <x v="1509"/>
          </reference>
          <reference field="4" count="1">
            <x v="1"/>
          </reference>
        </references>
      </pivotArea>
    </format>
    <format dxfId="24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8"/>
          </reference>
          <reference field="3" count="1" selected="0">
            <x v="1294"/>
          </reference>
          <reference field="4" count="1">
            <x v="1"/>
          </reference>
        </references>
      </pivotArea>
    </format>
    <format dxfId="24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89"/>
          </reference>
          <reference field="3" count="1" selected="0">
            <x v="1295"/>
          </reference>
          <reference field="4" count="1">
            <x v="1"/>
          </reference>
        </references>
      </pivotArea>
    </format>
    <format dxfId="24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0"/>
          </reference>
          <reference field="3" count="1" selected="0">
            <x v="458"/>
          </reference>
          <reference field="4" count="1">
            <x v="1"/>
          </reference>
        </references>
      </pivotArea>
    </format>
    <format dxfId="24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1"/>
          </reference>
          <reference field="3" count="1" selected="0">
            <x v="46"/>
          </reference>
          <reference field="4" count="1">
            <x v="1"/>
          </reference>
        </references>
      </pivotArea>
    </format>
    <format dxfId="24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2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24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3"/>
          </reference>
          <reference field="3" count="1" selected="0">
            <x v="41"/>
          </reference>
          <reference field="4" count="1">
            <x v="1"/>
          </reference>
        </references>
      </pivotArea>
    </format>
    <format dxfId="241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4"/>
          </reference>
          <reference field="3" count="1" selected="0">
            <x v="40"/>
          </reference>
          <reference field="4" count="1">
            <x v="1"/>
          </reference>
        </references>
      </pivotArea>
    </format>
    <format dxfId="241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5"/>
          </reference>
          <reference field="3" count="1" selected="0">
            <x v="1382"/>
          </reference>
          <reference field="4" count="1">
            <x v="1"/>
          </reference>
        </references>
      </pivotArea>
    </format>
    <format dxfId="241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6"/>
          </reference>
          <reference field="3" count="1" selected="0">
            <x v="1392"/>
          </reference>
          <reference field="4" count="1">
            <x v="1"/>
          </reference>
        </references>
      </pivotArea>
    </format>
    <format dxfId="241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7"/>
          </reference>
          <reference field="3" count="1" selected="0">
            <x v="1532"/>
          </reference>
          <reference field="4" count="1">
            <x v="1"/>
          </reference>
        </references>
      </pivotArea>
    </format>
    <format dxfId="24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8"/>
          </reference>
          <reference field="3" count="1" selected="0">
            <x v="1524"/>
          </reference>
          <reference field="4" count="1">
            <x v="1"/>
          </reference>
        </references>
      </pivotArea>
    </format>
    <format dxfId="24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99"/>
          </reference>
          <reference field="3" count="1" selected="0">
            <x v="1520"/>
          </reference>
          <reference field="4" count="1">
            <x v="1"/>
          </reference>
        </references>
      </pivotArea>
    </format>
    <format dxfId="241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0"/>
          </reference>
          <reference field="3" count="1" selected="0">
            <x v="1377"/>
          </reference>
          <reference field="4" count="1">
            <x v="1"/>
          </reference>
        </references>
      </pivotArea>
    </format>
    <format dxfId="240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1"/>
          </reference>
          <reference field="3" count="1" selected="0">
            <x v="1521"/>
          </reference>
          <reference field="4" count="1">
            <x v="1"/>
          </reference>
        </references>
      </pivotArea>
    </format>
    <format dxfId="240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2"/>
          </reference>
          <reference field="3" count="1" selected="0">
            <x v="1379"/>
          </reference>
          <reference field="4" count="1">
            <x v="1"/>
          </reference>
        </references>
      </pivotArea>
    </format>
    <format dxfId="240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3"/>
          </reference>
          <reference field="3" count="1" selected="0">
            <x v="1380"/>
          </reference>
          <reference field="4" count="1">
            <x v="1"/>
          </reference>
        </references>
      </pivotArea>
    </format>
    <format dxfId="24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4"/>
          </reference>
          <reference field="3" count="1" selected="0">
            <x v="1378"/>
          </reference>
          <reference field="4" count="1">
            <x v="1"/>
          </reference>
        </references>
      </pivotArea>
    </format>
    <format dxfId="24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5"/>
          </reference>
          <reference field="3" count="1" selected="0">
            <x v="1381"/>
          </reference>
          <reference field="4" count="1">
            <x v="1"/>
          </reference>
        </references>
      </pivotArea>
    </format>
    <format dxfId="24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6"/>
          </reference>
          <reference field="3" count="1" selected="0">
            <x v="1522"/>
          </reference>
          <reference field="4" count="1">
            <x v="1"/>
          </reference>
        </references>
      </pivotArea>
    </format>
    <format dxfId="24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7"/>
          </reference>
          <reference field="3" count="1" selected="0">
            <x v="1376"/>
          </reference>
          <reference field="4" count="1">
            <x v="1"/>
          </reference>
        </references>
      </pivotArea>
    </format>
    <format dxfId="24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8"/>
          </reference>
          <reference field="3" count="1" selected="0">
            <x v="1523"/>
          </reference>
          <reference field="4" count="1">
            <x v="1"/>
          </reference>
        </references>
      </pivotArea>
    </format>
    <format dxfId="24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09"/>
          </reference>
          <reference field="3" count="1" selected="0">
            <x v="1386"/>
          </reference>
          <reference field="4" count="1">
            <x v="1"/>
          </reference>
        </references>
      </pivotArea>
    </format>
    <format dxfId="24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0"/>
          </reference>
          <reference field="3" count="1" selected="0">
            <x v="1525"/>
          </reference>
          <reference field="4" count="1">
            <x v="1"/>
          </reference>
        </references>
      </pivotArea>
    </format>
    <format dxfId="23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1"/>
          </reference>
          <reference field="3" count="1" selected="0">
            <x v="1526"/>
          </reference>
          <reference field="4" count="1">
            <x v="1"/>
          </reference>
        </references>
      </pivotArea>
    </format>
    <format dxfId="23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2"/>
          </reference>
          <reference field="3" count="1" selected="0">
            <x v="1527"/>
          </reference>
          <reference field="4" count="1">
            <x v="1"/>
          </reference>
        </references>
      </pivotArea>
    </format>
    <format dxfId="23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3"/>
          </reference>
          <reference field="3" count="1" selected="0">
            <x v="1528"/>
          </reference>
          <reference field="4" count="1">
            <x v="1"/>
          </reference>
        </references>
      </pivotArea>
    </format>
    <format dxfId="23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4"/>
          </reference>
          <reference field="3" count="1" selected="0">
            <x v="1529"/>
          </reference>
          <reference field="4" count="1">
            <x v="1"/>
          </reference>
        </references>
      </pivotArea>
    </format>
    <format dxfId="23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5"/>
          </reference>
          <reference field="3" count="1" selected="0">
            <x v="1530"/>
          </reference>
          <reference field="4" count="1">
            <x v="1"/>
          </reference>
        </references>
      </pivotArea>
    </format>
    <format dxfId="239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6"/>
          </reference>
          <reference field="3" count="1" selected="0">
            <x v="1531"/>
          </reference>
          <reference field="4" count="1">
            <x v="1"/>
          </reference>
        </references>
      </pivotArea>
    </format>
    <format dxfId="239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7"/>
          </reference>
          <reference field="3" count="1" selected="0">
            <x v="1383"/>
          </reference>
          <reference field="4" count="1">
            <x v="1"/>
          </reference>
        </references>
      </pivotArea>
    </format>
    <format dxfId="239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8"/>
          </reference>
          <reference field="3" count="1" selected="0">
            <x v="1384"/>
          </reference>
          <reference field="4" count="1">
            <x v="1"/>
          </reference>
        </references>
      </pivotArea>
    </format>
    <format dxfId="239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19"/>
          </reference>
          <reference field="3" count="1" selected="0">
            <x v="1385"/>
          </reference>
          <reference field="4" count="1">
            <x v="1"/>
          </reference>
        </references>
      </pivotArea>
    </format>
    <format dxfId="239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0"/>
          </reference>
          <reference field="3" count="1" selected="0">
            <x v="1388"/>
          </reference>
          <reference field="4" count="1">
            <x v="1"/>
          </reference>
        </references>
      </pivotArea>
    </format>
    <format dxfId="23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1"/>
          </reference>
          <reference field="3" count="1" selected="0">
            <x v="1387"/>
          </reference>
          <reference field="4" count="1">
            <x v="1"/>
          </reference>
        </references>
      </pivotArea>
    </format>
    <format dxfId="238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2"/>
          </reference>
          <reference field="3" count="1" selected="0">
            <x v="1389"/>
          </reference>
          <reference field="4" count="1">
            <x v="1"/>
          </reference>
        </references>
      </pivotArea>
    </format>
    <format dxfId="238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3"/>
          </reference>
          <reference field="3" count="1" selected="0">
            <x v="1390"/>
          </reference>
          <reference field="4" count="1">
            <x v="1"/>
          </reference>
        </references>
      </pivotArea>
    </format>
    <format dxfId="23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4"/>
          </reference>
          <reference field="3" count="1" selected="0">
            <x v="1391"/>
          </reference>
          <reference field="4" count="1">
            <x v="1"/>
          </reference>
        </references>
      </pivotArea>
    </format>
    <format dxfId="238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5"/>
          </reference>
          <reference field="3" count="1" selected="0">
            <x v="1176"/>
          </reference>
          <reference field="4" count="1">
            <x v="1"/>
          </reference>
        </references>
      </pivotArea>
    </format>
    <format dxfId="23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6"/>
          </reference>
          <reference field="3" count="1" selected="0">
            <x v="1177"/>
          </reference>
          <reference field="4" count="1">
            <x v="1"/>
          </reference>
        </references>
      </pivotArea>
    </format>
    <format dxfId="23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7"/>
          </reference>
          <reference field="3" count="1" selected="0">
            <x v="1178"/>
          </reference>
          <reference field="4" count="1">
            <x v="1"/>
          </reference>
        </references>
      </pivotArea>
    </format>
    <format dxfId="23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8"/>
          </reference>
          <reference field="3" count="1" selected="0">
            <x v="1174"/>
          </reference>
          <reference field="4" count="1">
            <x v="1"/>
          </reference>
        </references>
      </pivotArea>
    </format>
    <format dxfId="23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29"/>
          </reference>
          <reference field="3" count="1" selected="0">
            <x v="1175"/>
          </reference>
          <reference field="4" count="1">
            <x v="1"/>
          </reference>
        </references>
      </pivotArea>
    </format>
    <format dxfId="23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0"/>
          </reference>
          <reference field="3" count="1" selected="0">
            <x v="1400"/>
          </reference>
          <reference field="4" count="1">
            <x v="1"/>
          </reference>
        </references>
      </pivotArea>
    </format>
    <format dxfId="23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1"/>
          </reference>
          <reference field="3" count="1" selected="0">
            <x v="1401"/>
          </reference>
          <reference field="4" count="1">
            <x v="1"/>
          </reference>
        </references>
      </pivotArea>
    </format>
    <format dxfId="237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2"/>
          </reference>
          <reference field="3" count="1" selected="0">
            <x v="1402"/>
          </reference>
          <reference field="4" count="1">
            <x v="1"/>
          </reference>
        </references>
      </pivotArea>
    </format>
    <format dxfId="237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3"/>
          </reference>
          <reference field="3" count="1" selected="0">
            <x v="1403"/>
          </reference>
          <reference field="4" count="1">
            <x v="1"/>
          </reference>
        </references>
      </pivotArea>
    </format>
    <format dxfId="237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4"/>
          </reference>
          <reference field="3" count="1" selected="0">
            <x v="1398"/>
          </reference>
          <reference field="4" count="1">
            <x v="1"/>
          </reference>
        </references>
      </pivotArea>
    </format>
    <format dxfId="237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5"/>
          </reference>
          <reference field="3" count="1" selected="0">
            <x v="1399"/>
          </reference>
          <reference field="4" count="1">
            <x v="1"/>
          </reference>
        </references>
      </pivotArea>
    </format>
    <format dxfId="23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6"/>
          </reference>
          <reference field="3" count="1" selected="0">
            <x v="1393"/>
          </reference>
          <reference field="4" count="1">
            <x v="1"/>
          </reference>
        </references>
      </pivotArea>
    </format>
    <format dxfId="23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7"/>
          </reference>
          <reference field="3" count="1" selected="0">
            <x v="1395"/>
          </reference>
          <reference field="4" count="1">
            <x v="1"/>
          </reference>
        </references>
      </pivotArea>
    </format>
    <format dxfId="23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8"/>
          </reference>
          <reference field="3" count="1" selected="0">
            <x v="1396"/>
          </reference>
          <reference field="4" count="1">
            <x v="1"/>
          </reference>
        </references>
      </pivotArea>
    </format>
    <format dxfId="23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39"/>
          </reference>
          <reference field="3" count="1" selected="0">
            <x v="1397"/>
          </reference>
          <reference field="4" count="1">
            <x v="1"/>
          </reference>
        </references>
      </pivotArea>
    </format>
    <format dxfId="23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0"/>
          </reference>
          <reference field="3" count="1" selected="0">
            <x v="1394"/>
          </reference>
          <reference field="4" count="1">
            <x v="1"/>
          </reference>
        </references>
      </pivotArea>
    </format>
    <format dxfId="23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1"/>
          </reference>
          <reference field="3" count="1" selected="0">
            <x v="1296"/>
          </reference>
          <reference field="4" count="1">
            <x v="1"/>
          </reference>
        </references>
      </pivotArea>
    </format>
    <format dxfId="23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2"/>
          </reference>
          <reference field="3" count="1" selected="0">
            <x v="1297"/>
          </reference>
          <reference field="4" count="1">
            <x v="1"/>
          </reference>
        </references>
      </pivotArea>
    </format>
    <format dxfId="23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3"/>
          </reference>
          <reference field="3" count="1" selected="0">
            <x v="1228"/>
          </reference>
          <reference field="4" count="1">
            <x v="1"/>
          </reference>
        </references>
      </pivotArea>
    </format>
    <format dxfId="236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4"/>
          </reference>
          <reference field="3" count="1" selected="0">
            <x v="1300"/>
          </reference>
          <reference field="4" count="1">
            <x v="1"/>
          </reference>
        </references>
      </pivotArea>
    </format>
    <format dxfId="236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5"/>
          </reference>
          <reference field="3" count="1" selected="0">
            <x v="1299"/>
          </reference>
          <reference field="4" count="1">
            <x v="1"/>
          </reference>
        </references>
      </pivotArea>
    </format>
    <format dxfId="236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6"/>
          </reference>
          <reference field="3" count="1" selected="0">
            <x v="1298"/>
          </reference>
          <reference field="4" count="1">
            <x v="1"/>
          </reference>
        </references>
      </pivotArea>
    </format>
    <format dxfId="236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7"/>
          </reference>
          <reference field="3" count="1" selected="0">
            <x v="1256"/>
          </reference>
          <reference field="4" count="1">
            <x v="1"/>
          </reference>
        </references>
      </pivotArea>
    </format>
    <format dxfId="236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7"/>
          </reference>
          <reference field="3" count="1" selected="0">
            <x v="1301"/>
          </reference>
          <reference field="4" count="1">
            <x v="1"/>
          </reference>
        </references>
      </pivotArea>
    </format>
    <format dxfId="236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8"/>
          </reference>
          <reference field="3" count="1" selected="0">
            <x v="1254"/>
          </reference>
          <reference field="4" count="1">
            <x v="1"/>
          </reference>
        </references>
      </pivotArea>
    </format>
    <format dxfId="236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8"/>
          </reference>
          <reference field="3" count="1" selected="0">
            <x v="1302"/>
          </reference>
          <reference field="4" count="1">
            <x v="1"/>
          </reference>
        </references>
      </pivotArea>
    </format>
    <format dxfId="235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49"/>
          </reference>
          <reference field="3" count="1" selected="0">
            <x v="1255"/>
          </reference>
          <reference field="4" count="1">
            <x v="1"/>
          </reference>
        </references>
      </pivotArea>
    </format>
    <format dxfId="235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0"/>
          </reference>
          <reference field="3" count="1" selected="0">
            <x v="1257"/>
          </reference>
          <reference field="4" count="1">
            <x v="1"/>
          </reference>
        </references>
      </pivotArea>
    </format>
    <format dxfId="235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1"/>
          </reference>
          <reference field="3" count="1" selected="0">
            <x v="1149"/>
          </reference>
          <reference field="4" count="1">
            <x v="1"/>
          </reference>
        </references>
      </pivotArea>
    </format>
    <format dxfId="23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2"/>
          </reference>
          <reference field="3" count="1" selected="0">
            <x v="1246"/>
          </reference>
          <reference field="4" count="1">
            <x v="1"/>
          </reference>
        </references>
      </pivotArea>
    </format>
    <format dxfId="23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3"/>
          </reference>
          <reference field="3" count="1" selected="0">
            <x v="1150"/>
          </reference>
          <reference field="4" count="1">
            <x v="1"/>
          </reference>
        </references>
      </pivotArea>
    </format>
    <format dxfId="23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4"/>
          </reference>
          <reference field="3" count="1" selected="0">
            <x v="1338"/>
          </reference>
          <reference field="4" count="1">
            <x v="1"/>
          </reference>
        </references>
      </pivotArea>
    </format>
    <format dxfId="23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5"/>
          </reference>
          <reference field="3" count="1" selected="0">
            <x v="1337"/>
          </reference>
          <reference field="4" count="1">
            <x v="1"/>
          </reference>
        </references>
      </pivotArea>
    </format>
    <format dxfId="23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6"/>
          </reference>
          <reference field="3" count="1" selected="0">
            <x v="1180"/>
          </reference>
          <reference field="4" count="1">
            <x v="1"/>
          </reference>
        </references>
      </pivotArea>
    </format>
    <format dxfId="23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7"/>
          </reference>
          <reference field="3" count="1" selected="0">
            <x v="1181"/>
          </reference>
          <reference field="4" count="1">
            <x v="1"/>
          </reference>
        </references>
      </pivotArea>
    </format>
    <format dxfId="23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8"/>
          </reference>
          <reference field="3" count="1" selected="0">
            <x v="1468"/>
          </reference>
          <reference field="4" count="1">
            <x v="1"/>
          </reference>
        </references>
      </pivotArea>
    </format>
    <format dxfId="23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59"/>
          </reference>
          <reference field="3" count="1" selected="0">
            <x v="1410"/>
          </reference>
          <reference field="4" count="1">
            <x v="1"/>
          </reference>
        </references>
      </pivotArea>
    </format>
    <format dxfId="23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0"/>
          </reference>
          <reference field="3" count="1" selected="0">
            <x v="1417"/>
          </reference>
          <reference field="4" count="1">
            <x v="1"/>
          </reference>
        </references>
      </pivotArea>
    </format>
    <format dxfId="23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1"/>
          </reference>
          <reference field="3" count="1" selected="0">
            <x v="1416"/>
          </reference>
          <reference field="4" count="1">
            <x v="1"/>
          </reference>
        </references>
      </pivotArea>
    </format>
    <format dxfId="23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2"/>
          </reference>
          <reference field="3" count="1" selected="0">
            <x v="1409"/>
          </reference>
          <reference field="4" count="1">
            <x v="1"/>
          </reference>
        </references>
      </pivotArea>
    </format>
    <format dxfId="23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3"/>
          </reference>
          <reference field="3" count="1" selected="0">
            <x v="1414"/>
          </reference>
          <reference field="4" count="1">
            <x v="1"/>
          </reference>
        </references>
      </pivotArea>
    </format>
    <format dxfId="234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4"/>
          </reference>
          <reference field="3" count="1" selected="0">
            <x v="1407"/>
          </reference>
          <reference field="4" count="1">
            <x v="1"/>
          </reference>
        </references>
      </pivotArea>
    </format>
    <format dxfId="234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5"/>
          </reference>
          <reference field="3" count="1" selected="0">
            <x v="1415"/>
          </reference>
          <reference field="4" count="1">
            <x v="1"/>
          </reference>
        </references>
      </pivotArea>
    </format>
    <format dxfId="234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6"/>
          </reference>
          <reference field="3" count="1" selected="0">
            <x v="1408"/>
          </reference>
          <reference field="4" count="1">
            <x v="1"/>
          </reference>
        </references>
      </pivotArea>
    </format>
    <format dxfId="234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7"/>
          </reference>
          <reference field="3" count="1" selected="0">
            <x v="1413"/>
          </reference>
          <reference field="4" count="1">
            <x v="1"/>
          </reference>
        </references>
      </pivotArea>
    </format>
    <format dxfId="234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8"/>
          </reference>
          <reference field="3" count="1" selected="0">
            <x v="1406"/>
          </reference>
          <reference field="4" count="1">
            <x v="1"/>
          </reference>
        </references>
      </pivotArea>
    </format>
    <format dxfId="233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69"/>
          </reference>
          <reference field="3" count="1" selected="0">
            <x v="1412"/>
          </reference>
          <reference field="4" count="1">
            <x v="1"/>
          </reference>
        </references>
      </pivotArea>
    </format>
    <format dxfId="233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0"/>
          </reference>
          <reference field="3" count="1" selected="0">
            <x v="1411"/>
          </reference>
          <reference field="4" count="1">
            <x v="1"/>
          </reference>
        </references>
      </pivotArea>
    </format>
    <format dxfId="233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1"/>
          </reference>
          <reference field="3" count="1" selected="0">
            <x v="1247"/>
          </reference>
          <reference field="4" count="1">
            <x v="1"/>
          </reference>
        </references>
      </pivotArea>
    </format>
    <format dxfId="233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2"/>
          </reference>
          <reference field="3" count="1" selected="0">
            <x v="1245"/>
          </reference>
          <reference field="4" count="1">
            <x v="1"/>
          </reference>
        </references>
      </pivotArea>
    </format>
    <format dxfId="233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3"/>
          </reference>
          <reference field="3" count="1" selected="0">
            <x v="1517"/>
          </reference>
          <reference field="4" count="1">
            <x v="1"/>
          </reference>
        </references>
      </pivotArea>
    </format>
    <format dxfId="233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4"/>
          </reference>
          <reference field="3" count="1" selected="0">
            <x v="1292"/>
          </reference>
          <reference field="4" count="1">
            <x v="1"/>
          </reference>
        </references>
      </pivotArea>
    </format>
    <format dxfId="233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5"/>
          </reference>
          <reference field="3" count="1" selected="0">
            <x v="1293"/>
          </reference>
          <reference field="4" count="1">
            <x v="1"/>
          </reference>
        </references>
      </pivotArea>
    </format>
    <format dxfId="233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6"/>
          </reference>
          <reference field="3" count="1" selected="0">
            <x v="1304"/>
          </reference>
          <reference field="4" count="1">
            <x v="1"/>
          </reference>
        </references>
      </pivotArea>
    </format>
    <format dxfId="233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7"/>
          </reference>
          <reference field="3" count="1" selected="0">
            <x v="1236"/>
          </reference>
          <reference field="4" count="1">
            <x v="1"/>
          </reference>
        </references>
      </pivotArea>
    </format>
    <format dxfId="233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8"/>
          </reference>
          <reference field="3" count="1" selected="0">
            <x v="1308"/>
          </reference>
          <reference field="4" count="1">
            <x v="0"/>
          </reference>
        </references>
      </pivotArea>
    </format>
    <format dxfId="232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79"/>
          </reference>
          <reference field="3" count="1" selected="0">
            <x v="1306"/>
          </reference>
          <reference field="4" count="1">
            <x v="0"/>
          </reference>
        </references>
      </pivotArea>
    </format>
    <format dxfId="23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0"/>
          </reference>
          <reference field="3" count="1" selected="0">
            <x v="1307"/>
          </reference>
          <reference field="4" count="1">
            <x v="0"/>
          </reference>
        </references>
      </pivotArea>
    </format>
    <format dxfId="232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1"/>
          </reference>
          <reference field="3" count="1" selected="0">
            <x v="1352"/>
          </reference>
          <reference field="4" count="1">
            <x v="0"/>
          </reference>
        </references>
      </pivotArea>
    </format>
    <format dxfId="232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2"/>
          </reference>
          <reference field="3" count="1" selected="0">
            <x v="1353"/>
          </reference>
          <reference field="4" count="1">
            <x v="0"/>
          </reference>
        </references>
      </pivotArea>
    </format>
    <format dxfId="232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3"/>
          </reference>
          <reference field="3" count="1" selected="0">
            <x v="1354"/>
          </reference>
          <reference field="4" count="1">
            <x v="0"/>
          </reference>
        </references>
      </pivotArea>
    </format>
    <format dxfId="23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4"/>
          </reference>
          <reference field="3" count="1" selected="0">
            <x v="1347"/>
          </reference>
          <reference field="4" count="1">
            <x v="0"/>
          </reference>
        </references>
      </pivotArea>
    </format>
    <format dxfId="23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5"/>
          </reference>
          <reference field="3" count="1" selected="0">
            <x v="1348"/>
          </reference>
          <reference field="4" count="1">
            <x v="0"/>
          </reference>
        </references>
      </pivotArea>
    </format>
    <format dxfId="23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6"/>
          </reference>
          <reference field="3" count="1" selected="0">
            <x v="1540"/>
          </reference>
          <reference field="4" count="1">
            <x v="1"/>
          </reference>
        </references>
      </pivotArea>
    </format>
    <format dxfId="23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7"/>
          </reference>
          <reference field="3" count="1" selected="0">
            <x v="1469"/>
          </reference>
          <reference field="4" count="1">
            <x v="1"/>
          </reference>
        </references>
      </pivotArea>
    </format>
    <format dxfId="23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8"/>
          </reference>
          <reference field="3" count="1" selected="0">
            <x v="1470"/>
          </reference>
          <reference field="4" count="1">
            <x v="1"/>
          </reference>
        </references>
      </pivotArea>
    </format>
    <format dxfId="23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89"/>
          </reference>
          <reference field="3" count="1" selected="0">
            <x v="1541"/>
          </reference>
          <reference field="4" count="1">
            <x v="1"/>
          </reference>
        </references>
      </pivotArea>
    </format>
    <format dxfId="23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0"/>
          </reference>
          <reference field="3" count="1" selected="0">
            <x v="1539"/>
          </reference>
          <reference field="4" count="1">
            <x v="1"/>
          </reference>
        </references>
      </pivotArea>
    </format>
    <format dxfId="23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1"/>
          </reference>
          <reference field="3" count="1" selected="0">
            <x v="1367"/>
          </reference>
          <reference field="4" count="1">
            <x v="1"/>
          </reference>
        </references>
      </pivotArea>
    </format>
    <format dxfId="231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2"/>
          </reference>
          <reference field="3" count="1" selected="0">
            <x v="1370"/>
          </reference>
          <reference field="4" count="1">
            <x v="1"/>
          </reference>
        </references>
      </pivotArea>
    </format>
    <format dxfId="231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3"/>
          </reference>
          <reference field="3" count="1" selected="0">
            <x v="1369"/>
          </reference>
          <reference field="4" count="1">
            <x v="1"/>
          </reference>
        </references>
      </pivotArea>
    </format>
    <format dxfId="231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4"/>
          </reference>
          <reference field="3" count="1" selected="0">
            <x v="1368"/>
          </reference>
          <reference field="4" count="1">
            <x v="1"/>
          </reference>
        </references>
      </pivotArea>
    </format>
    <format dxfId="231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5"/>
          </reference>
          <reference field="3" count="1" selected="0">
            <x v="1366"/>
          </reference>
          <reference field="4" count="1">
            <x v="1"/>
          </reference>
        </references>
      </pivotArea>
    </format>
    <format dxfId="23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6"/>
          </reference>
          <reference field="3" count="1" selected="0">
            <x v="1534"/>
          </reference>
          <reference field="4" count="1">
            <x v="1"/>
          </reference>
        </references>
      </pivotArea>
    </format>
    <format dxfId="23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7"/>
          </reference>
          <reference field="3" count="1" selected="0">
            <x v="1542"/>
          </reference>
          <reference field="4" count="1">
            <x v="1"/>
          </reference>
        </references>
      </pivotArea>
    </format>
    <format dxfId="231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8"/>
          </reference>
          <reference field="3" count="1" selected="0">
            <x v="1535"/>
          </reference>
          <reference field="4" count="1">
            <x v="1"/>
          </reference>
        </references>
      </pivotArea>
    </format>
    <format dxfId="230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99"/>
          </reference>
          <reference field="3" count="1" selected="0">
            <x v="1537"/>
          </reference>
          <reference field="4" count="1">
            <x v="1"/>
          </reference>
        </references>
      </pivotArea>
    </format>
    <format dxfId="230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0"/>
          </reference>
          <reference field="3" count="1" selected="0">
            <x v="1538"/>
          </reference>
          <reference field="4" count="1">
            <x v="1"/>
          </reference>
        </references>
      </pivotArea>
    </format>
    <format dxfId="230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1"/>
          </reference>
          <reference field="3" count="1" selected="0">
            <x v="1533"/>
          </reference>
          <reference field="4" count="1">
            <x v="1"/>
          </reference>
        </references>
      </pivotArea>
    </format>
    <format dxfId="23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2"/>
          </reference>
          <reference field="3" count="1" selected="0">
            <x v="1536"/>
          </reference>
          <reference field="4" count="1">
            <x v="1"/>
          </reference>
        </references>
      </pivotArea>
    </format>
    <format dxfId="23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3"/>
          </reference>
          <reference field="3" count="1" selected="0">
            <x v="1511"/>
          </reference>
          <reference field="4" count="1">
            <x v="1"/>
          </reference>
        </references>
      </pivotArea>
    </format>
    <format dxfId="23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4"/>
          </reference>
          <reference field="3" count="1" selected="0">
            <x v="1513"/>
          </reference>
          <reference field="4" count="1">
            <x v="1"/>
          </reference>
        </references>
      </pivotArea>
    </format>
    <format dxfId="23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5"/>
          </reference>
          <reference field="3" count="1" selected="0">
            <x v="1512"/>
          </reference>
          <reference field="4" count="1">
            <x v="1"/>
          </reference>
        </references>
      </pivotArea>
    </format>
    <format dxfId="23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6"/>
          </reference>
          <reference field="3" count="1" selected="0">
            <x v="1514"/>
          </reference>
          <reference field="4" count="1">
            <x v="1"/>
          </reference>
        </references>
      </pivotArea>
    </format>
    <format dxfId="23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7"/>
          </reference>
          <reference field="3" count="1" selected="0">
            <x v="1182"/>
          </reference>
          <reference field="4" count="1">
            <x v="1"/>
          </reference>
        </references>
      </pivotArea>
    </format>
    <format dxfId="23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8"/>
          </reference>
          <reference field="3" count="1" selected="0">
            <x v="1185"/>
          </reference>
          <reference field="4" count="1">
            <x v="1"/>
          </reference>
        </references>
      </pivotArea>
    </format>
    <format dxfId="22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09"/>
          </reference>
          <reference field="3" count="1" selected="0">
            <x v="1187"/>
          </reference>
          <reference field="4" count="1">
            <x v="1"/>
          </reference>
        </references>
      </pivotArea>
    </format>
    <format dxfId="22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0"/>
          </reference>
          <reference field="3" count="1" selected="0">
            <x v="1189"/>
          </reference>
          <reference field="4" count="1">
            <x v="1"/>
          </reference>
        </references>
      </pivotArea>
    </format>
    <format dxfId="22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1"/>
          </reference>
          <reference field="3" count="1" selected="0">
            <x v="1191"/>
          </reference>
          <reference field="4" count="1">
            <x v="1"/>
          </reference>
        </references>
      </pivotArea>
    </format>
    <format dxfId="22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2"/>
          </reference>
          <reference field="3" count="1" selected="0">
            <x v="1192"/>
          </reference>
          <reference field="4" count="1">
            <x v="1"/>
          </reference>
        </references>
      </pivotArea>
    </format>
    <format dxfId="22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3"/>
          </reference>
          <reference field="3" count="1" selected="0">
            <x v="1183"/>
          </reference>
          <reference field="4" count="1">
            <x v="1"/>
          </reference>
        </references>
      </pivotArea>
    </format>
    <format dxfId="229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4"/>
          </reference>
          <reference field="3" count="1" selected="0">
            <x v="1186"/>
          </reference>
          <reference field="4" count="1">
            <x v="1"/>
          </reference>
        </references>
      </pivotArea>
    </format>
    <format dxfId="229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5"/>
          </reference>
          <reference field="3" count="1" selected="0">
            <x v="1188"/>
          </reference>
          <reference field="4" count="1">
            <x v="1"/>
          </reference>
        </references>
      </pivotArea>
    </format>
    <format dxfId="229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6"/>
          </reference>
          <reference field="3" count="1" selected="0">
            <x v="1315"/>
          </reference>
          <reference field="4" count="1">
            <x v="1"/>
          </reference>
        </references>
      </pivotArea>
    </format>
    <format dxfId="229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7"/>
          </reference>
          <reference field="3" count="1" selected="0">
            <x v="1184"/>
          </reference>
          <reference field="4" count="1">
            <x v="1"/>
          </reference>
        </references>
      </pivotArea>
    </format>
    <format dxfId="229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8"/>
          </reference>
          <reference field="3" count="1" selected="0">
            <x v="1190"/>
          </reference>
          <reference field="4" count="1">
            <x v="1"/>
          </reference>
        </references>
      </pivotArea>
    </format>
    <format dxfId="22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19"/>
          </reference>
          <reference field="3" count="1" selected="0">
            <x v="1316"/>
          </reference>
          <reference field="4" count="1">
            <x v="1"/>
          </reference>
        </references>
      </pivotArea>
    </format>
    <format dxfId="228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0"/>
          </reference>
          <reference field="3" count="1" selected="0">
            <x v="1317"/>
          </reference>
          <reference field="4" count="1">
            <x v="1"/>
          </reference>
        </references>
      </pivotArea>
    </format>
    <format dxfId="228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1"/>
          </reference>
          <reference field="3" count="1" selected="0">
            <x v="1318"/>
          </reference>
          <reference field="4" count="1">
            <x v="1"/>
          </reference>
        </references>
      </pivotArea>
    </format>
    <format dxfId="22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2"/>
          </reference>
          <reference field="3" count="1" selected="0">
            <x v="1319"/>
          </reference>
          <reference field="4" count="1">
            <x v="1"/>
          </reference>
        </references>
      </pivotArea>
    </format>
    <format dxfId="228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3"/>
          </reference>
          <reference field="3" count="1" selected="0">
            <x v="1320"/>
          </reference>
          <reference field="4" count="1">
            <x v="1"/>
          </reference>
        </references>
      </pivotArea>
    </format>
    <format dxfId="22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4"/>
          </reference>
          <reference field="3" count="1" selected="0">
            <x v="1483"/>
          </reference>
          <reference field="4" count="1">
            <x v="1"/>
          </reference>
        </references>
      </pivotArea>
    </format>
    <format dxfId="22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5"/>
          </reference>
          <reference field="3" count="1" selected="0">
            <x v="1484"/>
          </reference>
          <reference field="4" count="1">
            <x v="1"/>
          </reference>
        </references>
      </pivotArea>
    </format>
    <format dxfId="22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6"/>
          </reference>
          <reference field="3" count="1" selected="0">
            <x v="1485"/>
          </reference>
          <reference field="4" count="1">
            <x v="1"/>
          </reference>
        </references>
      </pivotArea>
    </format>
    <format dxfId="22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7"/>
          </reference>
          <reference field="3" count="1" selected="0">
            <x v="1486"/>
          </reference>
          <reference field="4" count="1">
            <x v="1"/>
          </reference>
        </references>
      </pivotArea>
    </format>
    <format dxfId="22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8"/>
          </reference>
          <reference field="3" count="1" selected="0">
            <x v="1487"/>
          </reference>
          <reference field="4" count="1">
            <x v="1"/>
          </reference>
        </references>
      </pivotArea>
    </format>
    <format dxfId="22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29"/>
          </reference>
          <reference field="3" count="1" selected="0">
            <x v="1482"/>
          </reference>
          <reference field="4" count="1">
            <x v="1"/>
          </reference>
        </references>
      </pivotArea>
    </format>
    <format dxfId="227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0"/>
          </reference>
          <reference field="3" count="1" selected="0">
            <x v="1473"/>
          </reference>
          <reference field="4" count="1">
            <x v="1"/>
          </reference>
        </references>
      </pivotArea>
    </format>
    <format dxfId="227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1"/>
          </reference>
          <reference field="3" count="1" selected="0">
            <x v="1474"/>
          </reference>
          <reference field="4" count="1">
            <x v="1"/>
          </reference>
        </references>
      </pivotArea>
    </format>
    <format dxfId="227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2"/>
          </reference>
          <reference field="3" count="1" selected="0">
            <x v="1475"/>
          </reference>
          <reference field="4" count="1">
            <x v="1"/>
          </reference>
        </references>
      </pivotArea>
    </format>
    <format dxfId="227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3"/>
          </reference>
          <reference field="3" count="1" selected="0">
            <x v="1476"/>
          </reference>
          <reference field="4" count="1">
            <x v="1"/>
          </reference>
        </references>
      </pivotArea>
    </format>
    <format dxfId="22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4"/>
          </reference>
          <reference field="3" count="1" selected="0">
            <x v="1477"/>
          </reference>
          <reference field="4" count="1">
            <x v="1"/>
          </reference>
        </references>
      </pivotArea>
    </format>
    <format dxfId="22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5"/>
          </reference>
          <reference field="3" count="1" selected="0">
            <x v="1472"/>
          </reference>
          <reference field="4" count="1">
            <x v="1"/>
          </reference>
        </references>
      </pivotArea>
    </format>
    <format dxfId="22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6"/>
          </reference>
          <reference field="3" count="1" selected="0">
            <x v="1478"/>
          </reference>
          <reference field="4" count="1">
            <x v="1"/>
          </reference>
        </references>
      </pivotArea>
    </format>
    <format dxfId="22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7"/>
          </reference>
          <reference field="3" count="1" selected="0">
            <x v="1479"/>
          </reference>
          <reference field="4" count="1">
            <x v="1"/>
          </reference>
        </references>
      </pivotArea>
    </format>
    <format dxfId="22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8"/>
          </reference>
          <reference field="3" count="1" selected="0">
            <x v="1480"/>
          </reference>
          <reference field="4" count="1">
            <x v="1"/>
          </reference>
        </references>
      </pivotArea>
    </format>
    <format dxfId="22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39"/>
          </reference>
          <reference field="3" count="1" selected="0">
            <x v="1481"/>
          </reference>
          <reference field="4" count="1">
            <x v="1"/>
          </reference>
        </references>
      </pivotArea>
    </format>
    <format dxfId="22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0"/>
          </reference>
          <reference field="3" count="1" selected="0">
            <x v="1445"/>
          </reference>
          <reference field="4" count="1">
            <x v="1"/>
          </reference>
        </references>
      </pivotArea>
    </format>
    <format dxfId="22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1"/>
          </reference>
          <reference field="3" count="1" selected="0">
            <x v="1446"/>
          </reference>
          <reference field="4" count="1">
            <x v="1"/>
          </reference>
        </references>
      </pivotArea>
    </format>
    <format dxfId="226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2"/>
          </reference>
          <reference field="3" count="1" selected="0">
            <x v="1447"/>
          </reference>
          <reference field="4" count="1">
            <x v="1"/>
          </reference>
        </references>
      </pivotArea>
    </format>
    <format dxfId="226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3"/>
          </reference>
          <reference field="3" count="1" selected="0">
            <x v="1448"/>
          </reference>
          <reference field="4" count="1">
            <x v="1"/>
          </reference>
        </references>
      </pivotArea>
    </format>
    <format dxfId="226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4"/>
          </reference>
          <reference field="3" count="1" selected="0">
            <x v="1444"/>
          </reference>
          <reference field="4" count="1">
            <x v="1"/>
          </reference>
        </references>
      </pivotArea>
    </format>
    <format dxfId="226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5"/>
          </reference>
          <reference field="3" count="1" selected="0">
            <x v="1451"/>
          </reference>
          <reference field="4" count="1">
            <x v="1"/>
          </reference>
        </references>
      </pivotArea>
    </format>
    <format dxfId="226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6"/>
          </reference>
          <reference field="3" count="1" selected="0">
            <x v="1452"/>
          </reference>
          <reference field="4" count="1">
            <x v="1"/>
          </reference>
        </references>
      </pivotArea>
    </format>
    <format dxfId="226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7"/>
          </reference>
          <reference field="3" count="1" selected="0">
            <x v="1453"/>
          </reference>
          <reference field="4" count="1">
            <x v="1"/>
          </reference>
        </references>
      </pivotArea>
    </format>
    <format dxfId="226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8"/>
          </reference>
          <reference field="3" count="1" selected="0">
            <x v="1450"/>
          </reference>
          <reference field="4" count="1">
            <x v="1"/>
          </reference>
        </references>
      </pivotArea>
    </format>
    <format dxfId="225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49"/>
          </reference>
          <reference field="3" count="1" selected="0">
            <x v="1449"/>
          </reference>
          <reference field="4" count="1">
            <x v="1"/>
          </reference>
        </references>
      </pivotArea>
    </format>
    <format dxfId="225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0"/>
          </reference>
          <reference field="3" count="1" selected="0">
            <x v="1454"/>
          </reference>
          <reference field="4" count="1">
            <x v="1"/>
          </reference>
        </references>
      </pivotArea>
    </format>
    <format dxfId="225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1"/>
          </reference>
          <reference field="3" count="1" selected="0">
            <x v="1455"/>
          </reference>
          <reference field="4" count="1">
            <x v="1"/>
          </reference>
        </references>
      </pivotArea>
    </format>
    <format dxfId="22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2"/>
          </reference>
          <reference field="3" count="1" selected="0">
            <x v="1456"/>
          </reference>
          <reference field="4" count="1">
            <x v="1"/>
          </reference>
        </references>
      </pivotArea>
    </format>
    <format dxfId="22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3"/>
          </reference>
          <reference field="3" count="1" selected="0">
            <x v="1457"/>
          </reference>
          <reference field="4" count="1">
            <x v="1"/>
          </reference>
        </references>
      </pivotArea>
    </format>
    <format dxfId="22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4"/>
          </reference>
          <reference field="3" count="1" selected="0">
            <x v="1458"/>
          </reference>
          <reference field="4" count="1">
            <x v="1"/>
          </reference>
        </references>
      </pivotArea>
    </format>
    <format dxfId="22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5"/>
          </reference>
          <reference field="3" count="1" selected="0">
            <x v="1459"/>
          </reference>
          <reference field="4" count="1">
            <x v="1"/>
          </reference>
        </references>
      </pivotArea>
    </format>
    <format dxfId="22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6"/>
          </reference>
          <reference field="3" count="1" selected="0">
            <x v="1460"/>
          </reference>
          <reference field="4" count="1">
            <x v="1"/>
          </reference>
        </references>
      </pivotArea>
    </format>
    <format dxfId="22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7"/>
          </reference>
          <reference field="3" count="1" selected="0">
            <x v="1467"/>
          </reference>
          <reference field="4" count="1">
            <x v="1"/>
          </reference>
        </references>
      </pivotArea>
    </format>
    <format dxfId="22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8"/>
          </reference>
          <reference field="3" count="1" selected="0">
            <x v="1461"/>
          </reference>
          <reference field="4" count="1">
            <x v="1"/>
          </reference>
        </references>
      </pivotArea>
    </format>
    <format dxfId="22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59"/>
          </reference>
          <reference field="3" count="1" selected="0">
            <x v="1462"/>
          </reference>
          <reference field="4" count="1">
            <x v="1"/>
          </reference>
        </references>
      </pivotArea>
    </format>
    <format dxfId="22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0"/>
          </reference>
          <reference field="3" count="1" selected="0">
            <x v="1463"/>
          </reference>
          <reference field="4" count="1">
            <x v="1"/>
          </reference>
        </references>
      </pivotArea>
    </format>
    <format dxfId="22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1"/>
          </reference>
          <reference field="3" count="1" selected="0">
            <x v="1464"/>
          </reference>
          <reference field="4" count="1">
            <x v="1"/>
          </reference>
        </references>
      </pivotArea>
    </format>
    <format dxfId="22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2"/>
          </reference>
          <reference field="3" count="1" selected="0">
            <x v="1465"/>
          </reference>
          <reference field="4" count="1">
            <x v="1"/>
          </reference>
        </references>
      </pivotArea>
    </format>
    <format dxfId="22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3"/>
          </reference>
          <reference field="3" count="1" selected="0">
            <x v="1466"/>
          </reference>
          <reference field="4" count="1">
            <x v="1"/>
          </reference>
        </references>
      </pivotArea>
    </format>
    <format dxfId="224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4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224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5"/>
          </reference>
          <reference field="3" count="1" selected="0">
            <x v="5"/>
          </reference>
          <reference field="4" count="1">
            <x v="1"/>
          </reference>
        </references>
      </pivotArea>
    </format>
    <format dxfId="224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6"/>
          </reference>
          <reference field="3" count="1" selected="0">
            <x v="9"/>
          </reference>
          <reference field="4" count="1">
            <x v="1"/>
          </reference>
        </references>
      </pivotArea>
    </format>
    <format dxfId="224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7"/>
          </reference>
          <reference field="3" count="1" selected="0">
            <x v="11"/>
          </reference>
          <reference field="4" count="1">
            <x v="1"/>
          </reference>
        </references>
      </pivotArea>
    </format>
    <format dxfId="224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8"/>
          </reference>
          <reference field="3" count="1" selected="0">
            <x v="13"/>
          </reference>
          <reference field="4" count="1">
            <x v="1"/>
          </reference>
        </references>
      </pivotArea>
    </format>
    <format dxfId="223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69"/>
          </reference>
          <reference field="3" count="1" selected="0">
            <x v="16"/>
          </reference>
          <reference field="4" count="1">
            <x v="1"/>
          </reference>
        </references>
      </pivotArea>
    </format>
    <format dxfId="223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0"/>
          </reference>
          <reference field="3" count="1" selected="0">
            <x v="2"/>
          </reference>
          <reference field="4" count="1">
            <x v="1"/>
          </reference>
        </references>
      </pivotArea>
    </format>
    <format dxfId="223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1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223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2"/>
          </reference>
          <reference field="3" count="1" selected="0">
            <x v="8"/>
          </reference>
          <reference field="4" count="1">
            <x v="1"/>
          </reference>
        </references>
      </pivotArea>
    </format>
    <format dxfId="223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3"/>
          </reference>
          <reference field="3" count="1" selected="0">
            <x v="10"/>
          </reference>
          <reference field="4" count="1">
            <x v="1"/>
          </reference>
        </references>
      </pivotArea>
    </format>
    <format dxfId="223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4"/>
          </reference>
          <reference field="3" count="1" selected="0">
            <x v="12"/>
          </reference>
          <reference field="4" count="1">
            <x v="1"/>
          </reference>
        </references>
      </pivotArea>
    </format>
    <format dxfId="223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5"/>
          </reference>
          <reference field="3" count="1" selected="0">
            <x v="15"/>
          </reference>
          <reference field="4" count="1">
            <x v="1"/>
          </reference>
        </references>
      </pivotArea>
    </format>
    <format dxfId="223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23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7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223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8"/>
          </reference>
          <reference field="3" count="1" selected="0">
            <x v="17"/>
          </reference>
          <reference field="4" count="1">
            <x v="1"/>
          </reference>
        </references>
      </pivotArea>
    </format>
    <format dxfId="222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79"/>
          </reference>
          <reference field="3" count="1" selected="0">
            <x v="6"/>
          </reference>
          <reference field="4" count="1">
            <x v="1"/>
          </reference>
        </references>
      </pivotArea>
    </format>
    <format dxfId="22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80"/>
          </reference>
          <reference field="3" count="1" selected="0">
            <x v="7"/>
          </reference>
          <reference field="4" count="1">
            <x v="1"/>
          </reference>
        </references>
      </pivotArea>
    </format>
    <format dxfId="222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81"/>
          </reference>
          <reference field="3" count="1" selected="0">
            <x v="14"/>
          </reference>
          <reference field="4" count="1">
            <x v="1"/>
          </reference>
        </references>
      </pivotArea>
    </format>
    <format dxfId="222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82"/>
          </reference>
          <reference field="3" count="1" selected="0">
            <x v="1258"/>
          </reference>
          <reference field="4" count="1">
            <x v="1"/>
          </reference>
        </references>
      </pivotArea>
    </format>
    <format dxfId="222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83"/>
          </reference>
          <reference field="3" count="1" selected="0">
            <x v="1311"/>
          </reference>
          <reference field="4" count="1">
            <x v="1"/>
          </reference>
        </references>
      </pivotArea>
    </format>
    <format dxfId="22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784"/>
          </reference>
          <reference field="3" count="1" selected="0">
            <x v="1179"/>
          </reference>
          <reference field="4" count="1">
            <x v="1"/>
          </reference>
        </references>
      </pivotArea>
    </format>
    <format dxfId="22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7"/>
          </reference>
          <reference field="3" count="1" selected="0">
            <x v="1227"/>
          </reference>
          <reference field="4" count="1">
            <x v="1"/>
          </reference>
        </references>
      </pivotArea>
    </format>
    <format dxfId="22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75"/>
          </reference>
          <reference field="3" count="1" selected="0">
            <x v="1273"/>
          </reference>
          <reference field="4" count="1">
            <x v="1"/>
          </reference>
        </references>
      </pivotArea>
    </format>
    <format dxfId="22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87"/>
          </reference>
          <reference field="3" count="1" selected="0">
            <x v="1242"/>
          </reference>
          <reference field="4" count="1">
            <x v="0"/>
          </reference>
        </references>
      </pivotArea>
    </format>
    <format dxfId="22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91"/>
          </reference>
          <reference field="3" count="1" selected="0">
            <x v="1241"/>
          </reference>
          <reference field="4" count="1">
            <x v="0"/>
          </reference>
        </references>
      </pivotArea>
    </format>
    <format dxfId="22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95"/>
          </reference>
          <reference field="3" count="1" selected="0">
            <x v="1240"/>
          </reference>
          <reference field="4" count="1">
            <x v="0"/>
          </reference>
        </references>
      </pivotArea>
    </format>
    <format dxfId="22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96"/>
          </reference>
          <reference field="3" count="1" selected="0">
            <x v="1223"/>
          </reference>
          <reference field="4" count="1">
            <x v="0"/>
          </reference>
        </references>
      </pivotArea>
    </format>
    <format dxfId="22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98"/>
          </reference>
          <reference field="3" count="1" selected="0">
            <x v="1224"/>
          </reference>
          <reference field="4" count="1">
            <x v="0"/>
          </reference>
        </references>
      </pivotArea>
    </format>
    <format dxfId="221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300"/>
          </reference>
          <reference field="3" count="1" selected="0">
            <x v="1221"/>
          </reference>
          <reference field="4" count="1">
            <x v="1"/>
          </reference>
        </references>
      </pivotArea>
    </format>
    <format dxfId="221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362"/>
          </reference>
          <reference field="3" count="1" selected="0">
            <x v="1222"/>
          </reference>
          <reference field="4" count="1">
            <x v="1"/>
          </reference>
        </references>
      </pivotArea>
    </format>
    <format dxfId="221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391"/>
          </reference>
          <reference field="3" count="1" selected="0">
            <x v="1225"/>
          </reference>
          <reference field="4" count="1">
            <x v="1"/>
          </reference>
        </references>
      </pivotArea>
    </format>
    <format dxfId="221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397"/>
          </reference>
          <reference field="3" count="1" selected="0">
            <x v="1405"/>
          </reference>
          <reference field="4" count="1">
            <x v="1"/>
          </reference>
        </references>
      </pivotArea>
    </format>
    <format dxfId="22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400"/>
          </reference>
          <reference field="3" count="1" selected="0">
            <x v="1404"/>
          </reference>
          <reference field="4" count="1">
            <x v="1"/>
          </reference>
        </references>
      </pivotArea>
    </format>
    <format dxfId="22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430"/>
          </reference>
          <reference field="3" count="1" selected="0">
            <x v="1471"/>
          </reference>
          <reference field="4" count="1">
            <x v="1"/>
          </reference>
        </references>
      </pivotArea>
    </format>
    <format dxfId="221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45"/>
          </reference>
          <reference field="3" count="1" selected="0">
            <x v="1543"/>
          </reference>
          <reference field="4" count="1">
            <x v="2"/>
          </reference>
        </references>
      </pivotArea>
    </format>
    <format dxfId="2209">
      <pivotArea dataOnly="0" labelOnly="1" outline="0" offset="IV2:IV256" fieldPosition="0">
        <references count="1">
          <reference field="1" count="1">
            <x v="1"/>
          </reference>
        </references>
      </pivotArea>
    </format>
    <format dxfId="2208">
      <pivotArea dataOnly="0" labelOnly="1" outline="0" fieldPosition="0">
        <references count="1">
          <reference field="1" count="2">
            <x v="2"/>
            <x v="3"/>
          </reference>
        </references>
      </pivotArea>
    </format>
    <format dxfId="2207">
      <pivotArea dataOnly="0" labelOnly="1" grandRow="1" outline="0" offset="A256" fieldPosition="0"/>
    </format>
    <format dxfId="2206">
      <pivotArea dataOnly="0" labelOnly="1" outline="0" fieldPosition="0">
        <references count="2">
          <reference field="1" count="1" selected="0">
            <x v="0"/>
          </reference>
          <reference field="2" count="1">
            <x v="108"/>
          </reference>
        </references>
      </pivotArea>
    </format>
    <format dxfId="22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8"/>
          </reference>
          <reference field="3" count="1">
            <x v="705"/>
          </reference>
        </references>
      </pivotArea>
    </format>
    <format dxfId="22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8"/>
          </reference>
          <reference field="3" count="1" selected="0">
            <x v="705"/>
          </reference>
          <reference field="4" count="1">
            <x v="1"/>
          </reference>
        </references>
      </pivotArea>
    </format>
    <format dxfId="2203">
      <pivotArea dataOnly="0" labelOnly="1" outline="0" fieldPosition="0">
        <references count="2">
          <reference field="1" count="1" selected="0">
            <x v="0"/>
          </reference>
          <reference field="2" count="1">
            <x v="110"/>
          </reference>
        </references>
      </pivotArea>
    </format>
    <format dxfId="22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0"/>
          </reference>
          <reference field="3" count="1">
            <x v="977"/>
          </reference>
        </references>
      </pivotArea>
    </format>
    <format dxfId="22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0"/>
          </reference>
          <reference field="3" count="1" selected="0">
            <x v="977"/>
          </reference>
          <reference field="4" count="1">
            <x v="1"/>
          </reference>
        </references>
      </pivotArea>
    </format>
    <format dxfId="2200">
      <pivotArea dataOnly="0" labelOnly="1" outline="0" fieldPosition="0">
        <references count="2">
          <reference field="1" count="1" selected="0">
            <x v="0"/>
          </reference>
          <reference field="2" count="10">
            <x v="112"/>
            <x v="113"/>
            <x v="114"/>
            <x v="115"/>
            <x v="116"/>
            <x v="117"/>
            <x v="118"/>
            <x v="119"/>
            <x v="120"/>
            <x v="121"/>
          </reference>
        </references>
      </pivotArea>
    </format>
    <format dxfId="21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"/>
          </reference>
          <reference field="3" count="1">
            <x v="573"/>
          </reference>
        </references>
      </pivotArea>
    </format>
    <format dxfId="21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"/>
          </reference>
          <reference field="3" count="1">
            <x v="706"/>
          </reference>
        </references>
      </pivotArea>
    </format>
    <format dxfId="21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"/>
          </reference>
          <reference field="3" count="1">
            <x v="710"/>
          </reference>
        </references>
      </pivotArea>
    </format>
    <format dxfId="21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"/>
          </reference>
          <reference field="3" count="1">
            <x v="712"/>
          </reference>
        </references>
      </pivotArea>
    </format>
    <format dxfId="21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"/>
          </reference>
          <reference field="3" count="1">
            <x v="714"/>
          </reference>
        </references>
      </pivotArea>
    </format>
    <format dxfId="21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7"/>
          </reference>
          <reference field="3" count="1">
            <x v="707"/>
          </reference>
        </references>
      </pivotArea>
    </format>
    <format dxfId="21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8"/>
          </reference>
          <reference field="3" count="1">
            <x v="708"/>
          </reference>
        </references>
      </pivotArea>
    </format>
    <format dxfId="21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"/>
          </reference>
          <reference field="3" count="1">
            <x v="709"/>
          </reference>
        </references>
      </pivotArea>
    </format>
    <format dxfId="21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"/>
          </reference>
          <reference field="3" count="1">
            <x v="711"/>
          </reference>
        </references>
      </pivotArea>
    </format>
    <format dxfId="21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"/>
          </reference>
          <reference field="3" count="1">
            <x v="713"/>
          </reference>
        </references>
      </pivotArea>
    </format>
    <format dxfId="21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"/>
          </reference>
          <reference field="3" count="1" selected="0">
            <x v="573"/>
          </reference>
          <reference field="4" count="1">
            <x v="1"/>
          </reference>
        </references>
      </pivotArea>
    </format>
    <format dxfId="21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"/>
          </reference>
          <reference field="3" count="1" selected="0">
            <x v="706"/>
          </reference>
          <reference field="4" count="1">
            <x v="1"/>
          </reference>
        </references>
      </pivotArea>
    </format>
    <format dxfId="21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"/>
          </reference>
          <reference field="3" count="1" selected="0">
            <x v="710"/>
          </reference>
          <reference field="4" count="1">
            <x v="1"/>
          </reference>
        </references>
      </pivotArea>
    </format>
    <format dxfId="21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"/>
          </reference>
          <reference field="3" count="1" selected="0">
            <x v="712"/>
          </reference>
          <reference field="4" count="1">
            <x v="1"/>
          </reference>
        </references>
      </pivotArea>
    </format>
    <format dxfId="21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"/>
          </reference>
          <reference field="3" count="1" selected="0">
            <x v="714"/>
          </reference>
          <reference field="4" count="1">
            <x v="1"/>
          </reference>
        </references>
      </pivotArea>
    </format>
    <format dxfId="21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7"/>
          </reference>
          <reference field="3" count="1" selected="0">
            <x v="707"/>
          </reference>
          <reference field="4" count="1">
            <x v="1"/>
          </reference>
        </references>
      </pivotArea>
    </format>
    <format dxfId="21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8"/>
          </reference>
          <reference field="3" count="1" selected="0">
            <x v="708"/>
          </reference>
          <reference field="4" count="1">
            <x v="1"/>
          </reference>
        </references>
      </pivotArea>
    </format>
    <format dxfId="21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"/>
          </reference>
          <reference field="3" count="1" selected="0">
            <x v="709"/>
          </reference>
          <reference field="4" count="1">
            <x v="1"/>
          </reference>
        </references>
      </pivotArea>
    </format>
    <format dxfId="21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"/>
          </reference>
          <reference field="3" count="1" selected="0">
            <x v="711"/>
          </reference>
          <reference field="4" count="1">
            <x v="1"/>
          </reference>
        </references>
      </pivotArea>
    </format>
    <format dxfId="21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"/>
          </reference>
          <reference field="3" count="1" selected="0">
            <x v="713"/>
          </reference>
          <reference field="4" count="1">
            <x v="1"/>
          </reference>
        </references>
      </pivotArea>
    </format>
    <format dxfId="2179">
      <pivotArea dataOnly="0" labelOnly="1" outline="0" fieldPosition="0">
        <references count="2">
          <reference field="1" count="1" selected="0">
            <x v="0"/>
          </reference>
          <reference field="2" count="1">
            <x v="122"/>
          </reference>
        </references>
      </pivotArea>
    </format>
    <format dxfId="21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"/>
          </reference>
          <reference field="3" count="1">
            <x v="643"/>
          </reference>
        </references>
      </pivotArea>
    </format>
    <format dxfId="21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"/>
          </reference>
          <reference field="3" count="1" selected="0">
            <x v="643"/>
          </reference>
          <reference field="4" count="1">
            <x v="1"/>
          </reference>
        </references>
      </pivotArea>
    </format>
    <format dxfId="2176">
      <pivotArea dataOnly="0" labelOnly="1" outline="0" fieldPosition="0">
        <references count="2">
          <reference field="1" count="1" selected="0">
            <x v="0"/>
          </reference>
          <reference field="2" count="1">
            <x v="123"/>
          </reference>
        </references>
      </pivotArea>
    </format>
    <format dxfId="217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"/>
          </reference>
          <reference field="3" count="1">
            <x v="641"/>
          </reference>
        </references>
      </pivotArea>
    </format>
    <format dxfId="21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"/>
          </reference>
          <reference field="3" count="1" selected="0">
            <x v="641"/>
          </reference>
          <reference field="4" count="1">
            <x v="1"/>
          </reference>
        </references>
      </pivotArea>
    </format>
    <format dxfId="2173">
      <pivotArea dataOnly="0" labelOnly="1" outline="0" fieldPosition="0">
        <references count="2">
          <reference field="1" count="1" selected="0">
            <x v="0"/>
          </reference>
          <reference field="2" count="1">
            <x v="124"/>
          </reference>
        </references>
      </pivotArea>
    </format>
    <format dxfId="217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"/>
          </reference>
          <reference field="3" count="1">
            <x v="642"/>
          </reference>
        </references>
      </pivotArea>
    </format>
    <format dxfId="21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"/>
          </reference>
          <reference field="3" count="1" selected="0">
            <x v="642"/>
          </reference>
          <reference field="4" count="1">
            <x v="1"/>
          </reference>
        </references>
      </pivotArea>
    </format>
    <format dxfId="2170">
      <pivotArea dataOnly="0" labelOnly="1" outline="0" fieldPosition="0">
        <references count="2">
          <reference field="1" count="1" selected="0">
            <x v="0"/>
          </reference>
          <reference field="2" count="1">
            <x v="125"/>
          </reference>
        </references>
      </pivotArea>
    </format>
    <format dxfId="216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"/>
          </reference>
          <reference field="3" count="1">
            <x v="640"/>
          </reference>
        </references>
      </pivotArea>
    </format>
    <format dxfId="21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"/>
          </reference>
          <reference field="3" count="1" selected="0">
            <x v="640"/>
          </reference>
          <reference field="4" count="1">
            <x v="1"/>
          </reference>
        </references>
      </pivotArea>
    </format>
    <format dxfId="2167">
      <pivotArea dataOnly="0" labelOnly="1" outline="0" fieldPosition="0">
        <references count="2">
          <reference field="1" count="1" selected="0">
            <x v="0"/>
          </reference>
          <reference field="2" count="1">
            <x v="126"/>
          </reference>
        </references>
      </pivotArea>
    </format>
    <format dxfId="21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6"/>
          </reference>
          <reference field="3" count="1">
            <x v="658"/>
          </reference>
        </references>
      </pivotArea>
    </format>
    <format dxfId="21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6"/>
          </reference>
          <reference field="3" count="1" selected="0">
            <x v="658"/>
          </reference>
          <reference field="4" count="1">
            <x v="1"/>
          </reference>
        </references>
      </pivotArea>
    </format>
    <format dxfId="2164">
      <pivotArea dataOnly="0" labelOnly="1" outline="0" fieldPosition="0">
        <references count="2">
          <reference field="1" count="1" selected="0">
            <x v="0"/>
          </reference>
          <reference field="2" count="9"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21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7"/>
          </reference>
          <reference field="3" count="1">
            <x v="1197"/>
          </reference>
        </references>
      </pivotArea>
    </format>
    <format dxfId="21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"/>
          </reference>
          <reference field="3" count="1">
            <x v="1201"/>
          </reference>
        </references>
      </pivotArea>
    </format>
    <format dxfId="21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"/>
          </reference>
          <reference field="3" count="1">
            <x v="1198"/>
          </reference>
        </references>
      </pivotArea>
    </format>
    <format dxfId="21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0"/>
          </reference>
          <reference field="3" count="1">
            <x v="1200"/>
          </reference>
        </references>
      </pivotArea>
    </format>
    <format dxfId="21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"/>
          </reference>
          <reference field="3" count="1">
            <x v="1199"/>
          </reference>
        </references>
      </pivotArea>
    </format>
    <format dxfId="215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"/>
          </reference>
          <reference field="3" count="1">
            <x v="591"/>
          </reference>
        </references>
      </pivotArea>
    </format>
    <format dxfId="21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"/>
          </reference>
          <reference field="3" count="1">
            <x v="592"/>
          </reference>
        </references>
      </pivotArea>
    </format>
    <format dxfId="21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"/>
          </reference>
          <reference field="3" count="1">
            <x v="519"/>
          </reference>
        </references>
      </pivotArea>
    </format>
    <format dxfId="215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"/>
          </reference>
          <reference field="3" count="1">
            <x v="520"/>
          </reference>
        </references>
      </pivotArea>
    </format>
    <format dxfId="21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7"/>
          </reference>
          <reference field="3" count="1" selected="0">
            <x v="1197"/>
          </reference>
          <reference field="4" count="1">
            <x v="1"/>
          </reference>
        </references>
      </pivotArea>
    </format>
    <format dxfId="21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"/>
          </reference>
          <reference field="3" count="1" selected="0">
            <x v="1201"/>
          </reference>
          <reference field="4" count="1">
            <x v="1"/>
          </reference>
        </references>
      </pivotArea>
    </format>
    <format dxfId="21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"/>
          </reference>
          <reference field="3" count="1" selected="0">
            <x v="1198"/>
          </reference>
          <reference field="4" count="1">
            <x v="1"/>
          </reference>
        </references>
      </pivotArea>
    </format>
    <format dxfId="21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0"/>
          </reference>
          <reference field="3" count="1" selected="0">
            <x v="1200"/>
          </reference>
          <reference field="4" count="1">
            <x v="1"/>
          </reference>
        </references>
      </pivotArea>
    </format>
    <format dxfId="21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"/>
          </reference>
          <reference field="3" count="1" selected="0">
            <x v="1199"/>
          </reference>
          <reference field="4" count="1">
            <x v="1"/>
          </reference>
        </references>
      </pivotArea>
    </format>
    <format dxfId="21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"/>
          </reference>
          <reference field="3" count="1" selected="0">
            <x v="591"/>
          </reference>
          <reference field="4" count="1">
            <x v="1"/>
          </reference>
        </references>
      </pivotArea>
    </format>
    <format dxfId="214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"/>
          </reference>
          <reference field="3" count="1" selected="0">
            <x v="592"/>
          </reference>
          <reference field="4" count="1">
            <x v="1"/>
          </reference>
        </references>
      </pivotArea>
    </format>
    <format dxfId="21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"/>
          </reference>
          <reference field="3" count="1" selected="0">
            <x v="519"/>
          </reference>
          <reference field="4" count="1">
            <x v="1"/>
          </reference>
        </references>
      </pivotArea>
    </format>
    <format dxfId="21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"/>
          </reference>
          <reference field="3" count="1" selected="0">
            <x v="520"/>
          </reference>
          <reference field="4" count="1">
            <x v="1"/>
          </reference>
        </references>
      </pivotArea>
    </format>
    <format dxfId="2145">
      <pivotArea dataOnly="0" labelOnly="1" outline="0" fieldPosition="0">
        <references count="2">
          <reference field="1" count="1" selected="0">
            <x v="0"/>
          </reference>
          <reference field="2" count="9"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21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7"/>
          </reference>
          <reference field="3" count="1">
            <x v="1197"/>
          </reference>
        </references>
      </pivotArea>
    </format>
    <format dxfId="21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"/>
          </reference>
          <reference field="3" count="1">
            <x v="1201"/>
          </reference>
        </references>
      </pivotArea>
    </format>
    <format dxfId="21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"/>
          </reference>
          <reference field="3" count="1">
            <x v="1198"/>
          </reference>
        </references>
      </pivotArea>
    </format>
    <format dxfId="21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0"/>
          </reference>
          <reference field="3" count="1">
            <x v="1200"/>
          </reference>
        </references>
      </pivotArea>
    </format>
    <format dxfId="214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"/>
          </reference>
          <reference field="3" count="1">
            <x v="1199"/>
          </reference>
        </references>
      </pivotArea>
    </format>
    <format dxfId="21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"/>
          </reference>
          <reference field="3" count="1">
            <x v="591"/>
          </reference>
        </references>
      </pivotArea>
    </format>
    <format dxfId="21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"/>
          </reference>
          <reference field="3" count="1">
            <x v="592"/>
          </reference>
        </references>
      </pivotArea>
    </format>
    <format dxfId="21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"/>
          </reference>
          <reference field="3" count="1">
            <x v="519"/>
          </reference>
        </references>
      </pivotArea>
    </format>
    <format dxfId="21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"/>
          </reference>
          <reference field="3" count="1">
            <x v="520"/>
          </reference>
        </references>
      </pivotArea>
    </format>
    <format dxfId="21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7"/>
          </reference>
          <reference field="3" count="1" selected="0">
            <x v="1197"/>
          </reference>
          <reference field="4" count="1">
            <x v="1"/>
          </reference>
        </references>
      </pivotArea>
    </format>
    <format dxfId="21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"/>
          </reference>
          <reference field="3" count="1" selected="0">
            <x v="1201"/>
          </reference>
          <reference field="4" count="1">
            <x v="1"/>
          </reference>
        </references>
      </pivotArea>
    </format>
    <format dxfId="21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"/>
          </reference>
          <reference field="3" count="1" selected="0">
            <x v="1198"/>
          </reference>
          <reference field="4" count="1">
            <x v="1"/>
          </reference>
        </references>
      </pivotArea>
    </format>
    <format dxfId="21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0"/>
          </reference>
          <reference field="3" count="1" selected="0">
            <x v="1200"/>
          </reference>
          <reference field="4" count="1">
            <x v="1"/>
          </reference>
        </references>
      </pivotArea>
    </format>
    <format dxfId="21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"/>
          </reference>
          <reference field="3" count="1" selected="0">
            <x v="1199"/>
          </reference>
          <reference field="4" count="1">
            <x v="1"/>
          </reference>
        </references>
      </pivotArea>
    </format>
    <format dxfId="21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"/>
          </reference>
          <reference field="3" count="1" selected="0">
            <x v="591"/>
          </reference>
          <reference field="4" count="1">
            <x v="1"/>
          </reference>
        </references>
      </pivotArea>
    </format>
    <format dxfId="21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"/>
          </reference>
          <reference field="3" count="1" selected="0">
            <x v="592"/>
          </reference>
          <reference field="4" count="1">
            <x v="1"/>
          </reference>
        </references>
      </pivotArea>
    </format>
    <format dxfId="21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"/>
          </reference>
          <reference field="3" count="1" selected="0">
            <x v="519"/>
          </reference>
          <reference field="4" count="1">
            <x v="1"/>
          </reference>
        </references>
      </pivotArea>
    </format>
    <format dxfId="21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"/>
          </reference>
          <reference field="3" count="1" selected="0">
            <x v="520"/>
          </reference>
          <reference field="4" count="1">
            <x v="1"/>
          </reference>
        </references>
      </pivotArea>
    </format>
    <format dxfId="2126">
      <pivotArea dataOnly="0" labelOnly="1" outline="0" fieldPosition="0">
        <references count="2">
          <reference field="1" count="1" selected="0">
            <x v="0"/>
          </reference>
          <reference field="2" count="1">
            <x v="136"/>
          </reference>
        </references>
      </pivotArea>
    </format>
    <format dxfId="21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6"/>
          </reference>
          <reference field="3" count="1">
            <x v="589"/>
          </reference>
        </references>
      </pivotArea>
    </format>
    <format dxfId="21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6"/>
          </reference>
          <reference field="3" count="1" selected="0">
            <x v="589"/>
          </reference>
          <reference field="4" count="1">
            <x v="1"/>
          </reference>
        </references>
      </pivotArea>
    </format>
    <format dxfId="2123">
      <pivotArea dataOnly="0" labelOnly="1" outline="0" fieldPosition="0">
        <references count="2">
          <reference field="1" count="1" selected="0">
            <x v="0"/>
          </reference>
          <reference field="2" count="3">
            <x v="137"/>
            <x v="138"/>
            <x v="139"/>
          </reference>
        </references>
      </pivotArea>
    </format>
    <format dxfId="21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7"/>
          </reference>
          <reference field="3" count="1">
            <x v="590"/>
          </reference>
        </references>
      </pivotArea>
    </format>
    <format dxfId="212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8"/>
          </reference>
          <reference field="3" count="1">
            <x v="587"/>
          </reference>
        </references>
      </pivotArea>
    </format>
    <format dxfId="21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"/>
          </reference>
          <reference field="3" count="1">
            <x v="588"/>
          </reference>
        </references>
      </pivotArea>
    </format>
    <format dxfId="21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7"/>
          </reference>
          <reference field="3" count="1" selected="0">
            <x v="590"/>
          </reference>
          <reference field="4" count="1">
            <x v="1"/>
          </reference>
        </references>
      </pivotArea>
    </format>
    <format dxfId="21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8"/>
          </reference>
          <reference field="3" count="1" selected="0">
            <x v="587"/>
          </reference>
          <reference field="4" count="1">
            <x v="1"/>
          </reference>
        </references>
      </pivotArea>
    </format>
    <format dxfId="21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"/>
          </reference>
          <reference field="3" count="1" selected="0">
            <x v="588"/>
          </reference>
          <reference field="4" count="1">
            <x v="1"/>
          </reference>
        </references>
      </pivotArea>
    </format>
    <format dxfId="2116">
      <pivotArea dataOnly="0" labelOnly="1" outline="0" fieldPosition="0">
        <references count="2">
          <reference field="1" count="1" selected="0">
            <x v="0"/>
          </reference>
          <reference field="2" count="9">
            <x v="140"/>
            <x v="141"/>
            <x v="142"/>
            <x v="143"/>
            <x v="144"/>
            <x v="145"/>
            <x v="146"/>
            <x v="147"/>
            <x v="148"/>
          </reference>
        </references>
      </pivotArea>
    </format>
    <format dxfId="21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"/>
          </reference>
          <reference field="3" count="1">
            <x v="719"/>
          </reference>
        </references>
      </pivotArea>
    </format>
    <format dxfId="21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"/>
          </reference>
          <reference field="3" count="1">
            <x v="720"/>
          </reference>
        </references>
      </pivotArea>
    </format>
    <format dxfId="21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"/>
          </reference>
          <reference field="3" count="1">
            <x v="721"/>
          </reference>
        </references>
      </pivotArea>
    </format>
    <format dxfId="21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3"/>
          </reference>
          <reference field="3" count="1">
            <x v="1012"/>
          </reference>
        </references>
      </pivotArea>
    </format>
    <format dxfId="21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"/>
          </reference>
          <reference field="3" count="1">
            <x v="1013"/>
          </reference>
        </references>
      </pivotArea>
    </format>
    <format dxfId="21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"/>
          </reference>
          <reference field="3" count="1">
            <x v="1014"/>
          </reference>
        </references>
      </pivotArea>
    </format>
    <format dxfId="21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"/>
          </reference>
          <reference field="3" count="1">
            <x v="23"/>
          </reference>
        </references>
      </pivotArea>
    </format>
    <format dxfId="21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7"/>
          </reference>
          <reference field="3" count="1">
            <x v="22"/>
          </reference>
        </references>
      </pivotArea>
    </format>
    <format dxfId="21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8"/>
          </reference>
          <reference field="3" count="1">
            <x v="24"/>
          </reference>
        </references>
      </pivotArea>
    </format>
    <format dxfId="21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"/>
          </reference>
          <reference field="3" count="1" selected="0">
            <x v="719"/>
          </reference>
          <reference field="4" count="1">
            <x v="1"/>
          </reference>
        </references>
      </pivotArea>
    </format>
    <format dxfId="21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"/>
          </reference>
          <reference field="3" count="1" selected="0">
            <x v="720"/>
          </reference>
          <reference field="4" count="1">
            <x v="1"/>
          </reference>
        </references>
      </pivotArea>
    </format>
    <format dxfId="21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"/>
          </reference>
          <reference field="3" count="1" selected="0">
            <x v="721"/>
          </reference>
          <reference field="4" count="1">
            <x v="1"/>
          </reference>
        </references>
      </pivotArea>
    </format>
    <format dxfId="210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3"/>
          </reference>
          <reference field="3" count="1" selected="0">
            <x v="1012"/>
          </reference>
          <reference field="4" count="1">
            <x v="1"/>
          </reference>
        </references>
      </pivotArea>
    </format>
    <format dxfId="21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"/>
          </reference>
          <reference field="3" count="1" selected="0">
            <x v="1013"/>
          </reference>
          <reference field="4" count="1">
            <x v="1"/>
          </reference>
        </references>
      </pivotArea>
    </format>
    <format dxfId="21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"/>
          </reference>
          <reference field="3" count="1" selected="0">
            <x v="1014"/>
          </reference>
          <reference field="4" count="1">
            <x v="1"/>
          </reference>
        </references>
      </pivotArea>
    </format>
    <format dxfId="210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"/>
          </reference>
          <reference field="3" count="1" selected="0">
            <x v="23"/>
          </reference>
          <reference field="4" count="1">
            <x v="1"/>
          </reference>
        </references>
      </pivotArea>
    </format>
    <format dxfId="209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7"/>
          </reference>
          <reference field="3" count="1" selected="0">
            <x v="22"/>
          </reference>
          <reference field="4" count="1">
            <x v="1"/>
          </reference>
        </references>
      </pivotArea>
    </format>
    <format dxfId="20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8"/>
          </reference>
          <reference field="3" count="1" selected="0">
            <x v="24"/>
          </reference>
          <reference field="4" count="1">
            <x v="1"/>
          </reference>
        </references>
      </pivotArea>
    </format>
    <format dxfId="2097">
      <pivotArea dataOnly="0" labelOnly="1" outline="0" fieldPosition="0">
        <references count="2">
          <reference field="1" count="1" selected="0">
            <x v="0"/>
          </reference>
          <reference field="2" count="4">
            <x v="149"/>
            <x v="150"/>
            <x v="151"/>
            <x v="152"/>
          </reference>
        </references>
      </pivotArea>
    </format>
    <format dxfId="20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9"/>
          </reference>
          <reference field="3" count="1">
            <x v="596"/>
          </reference>
        </references>
      </pivotArea>
    </format>
    <format dxfId="20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0"/>
          </reference>
          <reference field="3" count="1">
            <x v="593"/>
          </reference>
        </references>
      </pivotArea>
    </format>
    <format dxfId="20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1"/>
          </reference>
          <reference field="3" count="1">
            <x v="594"/>
          </reference>
        </references>
      </pivotArea>
    </format>
    <format dxfId="20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"/>
          </reference>
          <reference field="3" count="1">
            <x v="595"/>
          </reference>
        </references>
      </pivotArea>
    </format>
    <format dxfId="20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9"/>
          </reference>
          <reference field="3" count="1" selected="0">
            <x v="596"/>
          </reference>
          <reference field="4" count="1">
            <x v="1"/>
          </reference>
        </references>
      </pivotArea>
    </format>
    <format dxfId="20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0"/>
          </reference>
          <reference field="3" count="1" selected="0">
            <x v="593"/>
          </reference>
          <reference field="4" count="1">
            <x v="1"/>
          </reference>
        </references>
      </pivotArea>
    </format>
    <format dxfId="20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1"/>
          </reference>
          <reference field="3" count="1" selected="0">
            <x v="594"/>
          </reference>
          <reference field="4" count="1">
            <x v="1"/>
          </reference>
        </references>
      </pivotArea>
    </format>
    <format dxfId="20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"/>
          </reference>
          <reference field="3" count="1" selected="0">
            <x v="595"/>
          </reference>
          <reference field="4" count="1">
            <x v="1"/>
          </reference>
        </references>
      </pivotArea>
    </format>
    <format dxfId="2088">
      <pivotArea dataOnly="0" labelOnly="1" outline="0" fieldPosition="0">
        <references count="2">
          <reference field="1" count="1" selected="0">
            <x v="0"/>
          </reference>
          <reference field="2" count="1">
            <x v="153"/>
          </reference>
        </references>
      </pivotArea>
    </format>
    <format dxfId="20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3"/>
          </reference>
          <reference field="3" count="1">
            <x v="952"/>
          </reference>
        </references>
      </pivotArea>
    </format>
    <format dxfId="20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3"/>
          </reference>
          <reference field="3" count="1" selected="0">
            <x v="952"/>
          </reference>
          <reference field="4" count="1">
            <x v="1"/>
          </reference>
        </references>
      </pivotArea>
    </format>
    <format dxfId="2085">
      <pivotArea dataOnly="0" labelOnly="1" outline="0" fieldPosition="0">
        <references count="2">
          <reference field="1" count="1" selected="0">
            <x v="0"/>
          </reference>
          <reference field="2" count="1">
            <x v="155"/>
          </reference>
        </references>
      </pivotArea>
    </format>
    <format dxfId="208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5"/>
          </reference>
          <reference field="3" count="1">
            <x v="951"/>
          </reference>
        </references>
      </pivotArea>
    </format>
    <format dxfId="20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5"/>
          </reference>
          <reference field="3" count="1" selected="0">
            <x v="951"/>
          </reference>
          <reference field="4" count="1">
            <x v="1"/>
          </reference>
        </references>
      </pivotArea>
    </format>
    <format dxfId="2082">
      <pivotArea dataOnly="0" labelOnly="1" outline="0" fieldPosition="0">
        <references count="2">
          <reference field="1" count="1" selected="0">
            <x v="0"/>
          </reference>
          <reference field="2" count="1">
            <x v="157"/>
          </reference>
        </references>
      </pivotArea>
    </format>
    <format dxfId="20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7"/>
          </reference>
          <reference field="3" count="1">
            <x v="953"/>
          </reference>
        </references>
      </pivotArea>
    </format>
    <format dxfId="20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7"/>
          </reference>
          <reference field="3" count="1" selected="0">
            <x v="953"/>
          </reference>
          <reference field="4" count="1">
            <x v="1"/>
          </reference>
        </references>
      </pivotArea>
    </format>
    <format dxfId="2079">
      <pivotArea dataOnly="0" labelOnly="1" outline="0" fieldPosition="0">
        <references count="2">
          <reference field="1" count="1" selected="0">
            <x v="0"/>
          </reference>
          <reference field="2" count="1">
            <x v="159"/>
          </reference>
        </references>
      </pivotArea>
    </format>
    <format dxfId="20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9"/>
          </reference>
          <reference field="3" count="1">
            <x v="954"/>
          </reference>
        </references>
      </pivotArea>
    </format>
    <format dxfId="20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9"/>
          </reference>
          <reference field="3" count="1" selected="0">
            <x v="954"/>
          </reference>
          <reference field="4" count="1">
            <x v="1"/>
          </reference>
        </references>
      </pivotArea>
    </format>
    <format dxfId="2076">
      <pivotArea dataOnly="0" labelOnly="1" outline="0" fieldPosition="0">
        <references count="2">
          <reference field="1" count="1" selected="0">
            <x v="0"/>
          </reference>
          <reference field="2" count="1">
            <x v="161"/>
          </reference>
        </references>
      </pivotArea>
    </format>
    <format dxfId="207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1"/>
          </reference>
          <reference field="3" count="1">
            <x v="610"/>
          </reference>
        </references>
      </pivotArea>
    </format>
    <format dxfId="20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1"/>
          </reference>
          <reference field="3" count="1" selected="0">
            <x v="610"/>
          </reference>
          <reference field="4" count="1">
            <x v="1"/>
          </reference>
        </references>
      </pivotArea>
    </format>
    <format dxfId="2073">
      <pivotArea dataOnly="0" labelOnly="1" outline="0" fieldPosition="0">
        <references count="2">
          <reference field="1" count="1" selected="0">
            <x v="0"/>
          </reference>
          <reference field="2" count="1">
            <x v="163"/>
          </reference>
        </references>
      </pivotArea>
    </format>
    <format dxfId="207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3"/>
          </reference>
          <reference field="3" count="1">
            <x v="608"/>
          </reference>
        </references>
      </pivotArea>
    </format>
    <format dxfId="20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3"/>
          </reference>
          <reference field="3" count="1" selected="0">
            <x v="608"/>
          </reference>
          <reference field="4" count="1">
            <x v="1"/>
          </reference>
        </references>
      </pivotArea>
    </format>
    <format dxfId="2070">
      <pivotArea dataOnly="0" labelOnly="1" outline="0" fieldPosition="0">
        <references count="2">
          <reference field="1" count="1" selected="0">
            <x v="0"/>
          </reference>
          <reference field="2" count="1">
            <x v="165"/>
          </reference>
        </references>
      </pivotArea>
    </format>
    <format dxfId="206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5"/>
          </reference>
          <reference field="3" count="1">
            <x v="981"/>
          </reference>
        </references>
      </pivotArea>
    </format>
    <format dxfId="20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5"/>
          </reference>
          <reference field="3" count="1" selected="0">
            <x v="981"/>
          </reference>
          <reference field="4" count="1">
            <x v="1"/>
          </reference>
        </references>
      </pivotArea>
    </format>
    <format dxfId="2067">
      <pivotArea dataOnly="0" labelOnly="1" outline="0" fieldPosition="0">
        <references count="2">
          <reference field="1" count="1" selected="0">
            <x v="0"/>
          </reference>
          <reference field="2" count="1">
            <x v="167"/>
          </reference>
        </references>
      </pivotArea>
    </format>
    <format dxfId="20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7"/>
          </reference>
          <reference field="3" count="1">
            <x v="609"/>
          </reference>
        </references>
      </pivotArea>
    </format>
    <format dxfId="20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7"/>
          </reference>
          <reference field="3" count="1" selected="0">
            <x v="609"/>
          </reference>
          <reference field="4" count="1">
            <x v="1"/>
          </reference>
        </references>
      </pivotArea>
    </format>
    <format dxfId="2064">
      <pivotArea dataOnly="0" labelOnly="1" outline="0" fieldPosition="0">
        <references count="2">
          <reference field="1" count="1" selected="0">
            <x v="0"/>
          </reference>
          <reference field="2" count="1">
            <x v="168"/>
          </reference>
        </references>
      </pivotArea>
    </format>
    <format dxfId="20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8"/>
          </reference>
          <reference field="3" count="1">
            <x v="494"/>
          </reference>
        </references>
      </pivotArea>
    </format>
    <format dxfId="20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8"/>
          </reference>
          <reference field="3" count="1" selected="0">
            <x v="494"/>
          </reference>
          <reference field="4" count="1">
            <x v="1"/>
          </reference>
        </references>
      </pivotArea>
    </format>
    <format dxfId="2061">
      <pivotArea dataOnly="0" labelOnly="1" outline="0" fieldPosition="0">
        <references count="2">
          <reference field="1" count="1" selected="0">
            <x v="0"/>
          </reference>
          <reference field="2" count="1">
            <x v="169"/>
          </reference>
        </references>
      </pivotArea>
    </format>
    <format dxfId="20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9"/>
          </reference>
          <reference field="3" count="1">
            <x v="496"/>
          </reference>
        </references>
      </pivotArea>
    </format>
    <format dxfId="20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9"/>
          </reference>
          <reference field="3" count="1" selected="0">
            <x v="496"/>
          </reference>
          <reference field="4" count="1">
            <x v="1"/>
          </reference>
        </references>
      </pivotArea>
    </format>
    <format dxfId="2058">
      <pivotArea dataOnly="0" labelOnly="1" outline="0" fieldPosition="0">
        <references count="2">
          <reference field="1" count="1" selected="0">
            <x v="0"/>
          </reference>
          <reference field="2" count="1">
            <x v="170"/>
          </reference>
        </references>
      </pivotArea>
    </format>
    <format dxfId="20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0"/>
          </reference>
          <reference field="3" count="1">
            <x v="963"/>
          </reference>
        </references>
      </pivotArea>
    </format>
    <format dxfId="20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0"/>
          </reference>
          <reference field="3" count="1" selected="0">
            <x v="963"/>
          </reference>
          <reference field="4" count="1">
            <x v="1"/>
          </reference>
        </references>
      </pivotArea>
    </format>
    <format dxfId="2055">
      <pivotArea dataOnly="0" labelOnly="1" outline="0" fieldPosition="0">
        <references count="2">
          <reference field="1" count="1" selected="0">
            <x v="0"/>
          </reference>
          <reference field="2" count="1">
            <x v="175"/>
          </reference>
        </references>
      </pivotArea>
    </format>
    <format dxfId="20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5"/>
          </reference>
          <reference field="3" count="1">
            <x v="619"/>
          </reference>
        </references>
      </pivotArea>
    </format>
    <format dxfId="20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5"/>
          </reference>
          <reference field="3" count="1" selected="0">
            <x v="619"/>
          </reference>
          <reference field="4" count="1">
            <x v="1"/>
          </reference>
        </references>
      </pivotArea>
    </format>
    <format dxfId="2052">
      <pivotArea dataOnly="0" labelOnly="1" outline="0" fieldPosition="0">
        <references count="2">
          <reference field="1" count="1" selected="0">
            <x v="0"/>
          </reference>
          <reference field="2" count="1">
            <x v="179"/>
          </reference>
        </references>
      </pivotArea>
    </format>
    <format dxfId="205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9"/>
          </reference>
          <reference field="3" count="1">
            <x v="512"/>
          </reference>
        </references>
      </pivotArea>
    </format>
    <format dxfId="20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9"/>
          </reference>
          <reference field="3" count="1" selected="0">
            <x v="512"/>
          </reference>
          <reference field="4" count="1">
            <x v="1"/>
          </reference>
        </references>
      </pivotArea>
    </format>
    <format dxfId="2049">
      <pivotArea dataOnly="0" labelOnly="1" outline="0" fieldPosition="0">
        <references count="2">
          <reference field="1" count="1" selected="0">
            <x v="0"/>
          </reference>
          <reference field="2" count="1">
            <x v="197"/>
          </reference>
        </references>
      </pivotArea>
    </format>
    <format dxfId="20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7"/>
          </reference>
          <reference field="3" count="1">
            <x v="616"/>
          </reference>
        </references>
      </pivotArea>
    </format>
    <format dxfId="20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7"/>
          </reference>
          <reference field="3" count="1" selected="0">
            <x v="616"/>
          </reference>
          <reference field="4" count="1">
            <x v="1"/>
          </reference>
        </references>
      </pivotArea>
    </format>
    <format dxfId="2046">
      <pivotArea dataOnly="0" labelOnly="1" outline="0" fieldPosition="0">
        <references count="2">
          <reference field="1" count="1" selected="0">
            <x v="0"/>
          </reference>
          <reference field="2" count="1">
            <x v="199"/>
          </reference>
        </references>
      </pivotArea>
    </format>
    <format dxfId="20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9"/>
          </reference>
          <reference field="3" count="1">
            <x v="478"/>
          </reference>
        </references>
      </pivotArea>
    </format>
    <format dxfId="20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9"/>
          </reference>
          <reference field="3" count="1" selected="0">
            <x v="478"/>
          </reference>
          <reference field="4" count="1">
            <x v="1"/>
          </reference>
        </references>
      </pivotArea>
    </format>
    <format dxfId="2043">
      <pivotArea dataOnly="0" labelOnly="1" outline="0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  <format dxfId="20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8"/>
          </reference>
          <reference field="3" count="1">
            <x v="604"/>
          </reference>
        </references>
      </pivotArea>
    </format>
    <format dxfId="20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8"/>
          </reference>
          <reference field="3" count="1" selected="0">
            <x v="604"/>
          </reference>
          <reference field="4" count="1">
            <x v="1"/>
          </reference>
        </references>
      </pivotArea>
    </format>
    <format dxfId="2040">
      <pivotArea dataOnly="0" labelOnly="1" outline="0" fieldPosition="0">
        <references count="2">
          <reference field="1" count="1" selected="0">
            <x v="0"/>
          </reference>
          <reference field="2" count="1">
            <x v="219"/>
          </reference>
        </references>
      </pivotArea>
    </format>
    <format dxfId="20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9"/>
          </reference>
          <reference field="3" count="1">
            <x v="603"/>
          </reference>
        </references>
      </pivotArea>
    </format>
    <format dxfId="20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9"/>
          </reference>
          <reference field="3" count="1" selected="0">
            <x v="603"/>
          </reference>
          <reference field="4" count="1">
            <x v="1"/>
          </reference>
        </references>
      </pivotArea>
    </format>
    <format dxfId="2037">
      <pivotArea dataOnly="0" labelOnly="1" outline="0" fieldPosition="0">
        <references count="2">
          <reference field="1" count="1" selected="0">
            <x v="0"/>
          </reference>
          <reference field="2" count="1">
            <x v="220"/>
          </reference>
        </references>
      </pivotArea>
    </format>
    <format dxfId="20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0"/>
          </reference>
          <reference field="3" count="1">
            <x v="605"/>
          </reference>
        </references>
      </pivotArea>
    </format>
    <format dxfId="20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0"/>
          </reference>
          <reference field="3" count="1" selected="0">
            <x v="605"/>
          </reference>
          <reference field="4" count="1">
            <x v="1"/>
          </reference>
        </references>
      </pivotArea>
    </format>
    <format dxfId="2034">
      <pivotArea dataOnly="0" labelOnly="1" outline="0" fieldPosition="0">
        <references count="2">
          <reference field="1" count="1" selected="0">
            <x v="0"/>
          </reference>
          <reference field="2" count="1">
            <x v="221"/>
          </reference>
        </references>
      </pivotArea>
    </format>
    <format dxfId="20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1"/>
          </reference>
          <reference field="3" count="1">
            <x v="607"/>
          </reference>
        </references>
      </pivotArea>
    </format>
    <format dxfId="20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1"/>
          </reference>
          <reference field="3" count="1" selected="0">
            <x v="607"/>
          </reference>
          <reference field="4" count="1">
            <x v="1"/>
          </reference>
        </references>
      </pivotArea>
    </format>
    <format dxfId="2031">
      <pivotArea dataOnly="0" labelOnly="1" outline="0" fieldPosition="0">
        <references count="2">
          <reference field="1" count="1" selected="0">
            <x v="0"/>
          </reference>
          <reference field="2" count="1">
            <x v="222"/>
          </reference>
        </references>
      </pivotArea>
    </format>
    <format dxfId="203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2"/>
          </reference>
          <reference field="3" count="1">
            <x v="601"/>
          </reference>
        </references>
      </pivotArea>
    </format>
    <format dxfId="20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2"/>
          </reference>
          <reference field="3" count="1" selected="0">
            <x v="601"/>
          </reference>
          <reference field="4" count="1">
            <x v="1"/>
          </reference>
        </references>
      </pivotArea>
    </format>
    <format dxfId="2028">
      <pivotArea dataOnly="0" labelOnly="1" outline="0" fieldPosition="0">
        <references count="2">
          <reference field="1" count="1" selected="0">
            <x v="0"/>
          </reference>
          <reference field="2" count="1">
            <x v="223"/>
          </reference>
        </references>
      </pivotArea>
    </format>
    <format dxfId="202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3"/>
          </reference>
          <reference field="3" count="1">
            <x v="606"/>
          </reference>
        </references>
      </pivotArea>
    </format>
    <format dxfId="202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3"/>
          </reference>
          <reference field="3" count="1" selected="0">
            <x v="606"/>
          </reference>
          <reference field="4" count="1">
            <x v="1"/>
          </reference>
        </references>
      </pivotArea>
    </format>
    <format dxfId="2025">
      <pivotArea dataOnly="0" labelOnly="1" outline="0" fieldPosition="0">
        <references count="2">
          <reference field="1" count="1" selected="0">
            <x v="0"/>
          </reference>
          <reference field="2" count="1">
            <x v="224"/>
          </reference>
        </references>
      </pivotArea>
    </format>
    <format dxfId="202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4"/>
          </reference>
          <reference field="3" count="1">
            <x v="600"/>
          </reference>
        </references>
      </pivotArea>
    </format>
    <format dxfId="20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4"/>
          </reference>
          <reference field="3" count="1" selected="0">
            <x v="600"/>
          </reference>
          <reference field="4" count="1">
            <x v="1"/>
          </reference>
        </references>
      </pivotArea>
    </format>
    <format dxfId="2022">
      <pivotArea dataOnly="0" labelOnly="1" outline="0" fieldPosition="0">
        <references count="2">
          <reference field="1" count="1" selected="0">
            <x v="0"/>
          </reference>
          <reference field="2" count="1">
            <x v="226"/>
          </reference>
        </references>
      </pivotArea>
    </format>
    <format dxfId="202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6"/>
          </reference>
          <reference field="3" count="1">
            <x v="602"/>
          </reference>
        </references>
      </pivotArea>
    </format>
    <format dxfId="20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6"/>
          </reference>
          <reference field="3" count="1" selected="0">
            <x v="602"/>
          </reference>
          <reference field="4" count="1">
            <x v="1"/>
          </reference>
        </references>
      </pivotArea>
    </format>
    <format dxfId="2019">
      <pivotArea dataOnly="0" labelOnly="1" outline="0" fieldPosition="0">
        <references count="2">
          <reference field="1" count="1" selected="0">
            <x v="0"/>
          </reference>
          <reference field="2" count="1">
            <x v="227"/>
          </reference>
        </references>
      </pivotArea>
    </format>
    <format dxfId="201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7"/>
          </reference>
          <reference field="3" count="1">
            <x v="736"/>
          </reference>
        </references>
      </pivotArea>
    </format>
    <format dxfId="20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7"/>
          </reference>
          <reference field="3" count="1" selected="0">
            <x v="736"/>
          </reference>
          <reference field="4" count="1">
            <x v="1"/>
          </reference>
        </references>
      </pivotArea>
    </format>
    <format dxfId="2016">
      <pivotArea dataOnly="0" labelOnly="1" outline="0" fieldPosition="0">
        <references count="2">
          <reference field="1" count="1" selected="0">
            <x v="0"/>
          </reference>
          <reference field="2" count="1">
            <x v="231"/>
          </reference>
        </references>
      </pivotArea>
    </format>
    <format dxfId="20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1"/>
          </reference>
          <reference field="3" count="1">
            <x v="614"/>
          </reference>
        </references>
      </pivotArea>
    </format>
    <format dxfId="20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1"/>
          </reference>
          <reference field="3" count="1" selected="0">
            <x v="614"/>
          </reference>
          <reference field="4" count="1">
            <x v="1"/>
          </reference>
        </references>
      </pivotArea>
    </format>
    <format dxfId="2013">
      <pivotArea dataOnly="0" labelOnly="1" outline="0" fieldPosition="0">
        <references count="2">
          <reference field="1" count="1" selected="0">
            <x v="0"/>
          </reference>
          <reference field="2" count="1">
            <x v="232"/>
          </reference>
        </references>
      </pivotArea>
    </format>
    <format dxfId="20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2"/>
          </reference>
          <reference field="3" count="1">
            <x v="613"/>
          </reference>
        </references>
      </pivotArea>
    </format>
    <format dxfId="20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2"/>
          </reference>
          <reference field="3" count="1" selected="0">
            <x v="613"/>
          </reference>
          <reference field="4" count="1">
            <x v="1"/>
          </reference>
        </references>
      </pivotArea>
    </format>
    <format dxfId="2010">
      <pivotArea dataOnly="0" labelOnly="1" outline="0" fieldPosition="0">
        <references count="2">
          <reference field="1" count="1" selected="0">
            <x v="0"/>
          </reference>
          <reference field="2" count="1">
            <x v="234"/>
          </reference>
        </references>
      </pivotArea>
    </format>
    <format dxfId="20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4"/>
          </reference>
          <reference field="3" count="1">
            <x v="765"/>
          </reference>
        </references>
      </pivotArea>
    </format>
    <format dxfId="20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4"/>
          </reference>
          <reference field="3" count="1" selected="0">
            <x v="765"/>
          </reference>
          <reference field="4" count="1">
            <x v="1"/>
          </reference>
        </references>
      </pivotArea>
    </format>
    <format dxfId="2007">
      <pivotArea dataOnly="0" labelOnly="1" outline="0" fieldPosition="0">
        <references count="2">
          <reference field="1" count="1" selected="0">
            <x v="0"/>
          </reference>
          <reference field="2" count="1">
            <x v="236"/>
          </reference>
        </references>
      </pivotArea>
    </format>
    <format dxfId="20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6"/>
          </reference>
          <reference field="3" count="1">
            <x v="621"/>
          </reference>
        </references>
      </pivotArea>
    </format>
    <format dxfId="20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6"/>
          </reference>
          <reference field="3" count="1" selected="0">
            <x v="621"/>
          </reference>
          <reference field="4" count="1">
            <x v="1"/>
          </reference>
        </references>
      </pivotArea>
    </format>
    <format dxfId="2004">
      <pivotArea dataOnly="0" labelOnly="1" outline="0" fieldPosition="0">
        <references count="2">
          <reference field="1" count="1" selected="0">
            <x v="0"/>
          </reference>
          <reference field="2" count="5">
            <x v="237"/>
            <x v="238"/>
            <x v="239"/>
            <x v="240"/>
            <x v="241"/>
          </reference>
        </references>
      </pivotArea>
    </format>
    <format dxfId="20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7"/>
          </reference>
          <reference field="3" count="1">
            <x v="458"/>
          </reference>
        </references>
      </pivotArea>
    </format>
    <format dxfId="20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8"/>
          </reference>
          <reference field="3" count="1">
            <x v="46"/>
          </reference>
        </references>
      </pivotArea>
    </format>
    <format dxfId="20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9"/>
          </reference>
          <reference field="3" count="1">
            <x v="45"/>
          </reference>
        </references>
      </pivotArea>
    </format>
    <format dxfId="20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0"/>
          </reference>
          <reference field="3" count="1">
            <x v="41"/>
          </reference>
        </references>
      </pivotArea>
    </format>
    <format dxfId="19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1"/>
          </reference>
          <reference field="3" count="1">
            <x v="40"/>
          </reference>
        </references>
      </pivotArea>
    </format>
    <format dxfId="19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7"/>
          </reference>
          <reference field="3" count="1" selected="0">
            <x v="458"/>
          </reference>
          <reference field="4" count="1">
            <x v="1"/>
          </reference>
        </references>
      </pivotArea>
    </format>
    <format dxfId="19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8"/>
          </reference>
          <reference field="3" count="1" selected="0">
            <x v="46"/>
          </reference>
          <reference field="4" count="1">
            <x v="1"/>
          </reference>
        </references>
      </pivotArea>
    </format>
    <format dxfId="19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9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19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0"/>
          </reference>
          <reference field="3" count="1" selected="0">
            <x v="41"/>
          </reference>
          <reference field="4" count="1">
            <x v="1"/>
          </reference>
        </references>
      </pivotArea>
    </format>
    <format dxfId="19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1"/>
          </reference>
          <reference field="3" count="1" selected="0">
            <x v="40"/>
          </reference>
          <reference field="4" count="1">
            <x v="1"/>
          </reference>
        </references>
      </pivotArea>
    </format>
    <format dxfId="1993">
      <pivotArea dataOnly="0" labelOnly="1" outline="0" fieldPosition="0">
        <references count="2">
          <reference field="1" count="1" selected="0">
            <x v="0"/>
          </reference>
          <reference field="2" count="4">
            <x v="242"/>
            <x v="243"/>
            <x v="244"/>
            <x v="245"/>
          </reference>
        </references>
      </pivotArea>
    </format>
    <format dxfId="19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2"/>
          </reference>
          <reference field="3" count="1">
            <x v="1047"/>
          </reference>
        </references>
      </pivotArea>
    </format>
    <format dxfId="19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3"/>
          </reference>
          <reference field="3" count="1">
            <x v="1044"/>
          </reference>
        </references>
      </pivotArea>
    </format>
    <format dxfId="19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4"/>
          </reference>
          <reference field="3" count="1">
            <x v="1046"/>
          </reference>
        </references>
      </pivotArea>
    </format>
    <format dxfId="198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5"/>
          </reference>
          <reference field="3" count="1">
            <x v="1045"/>
          </reference>
        </references>
      </pivotArea>
    </format>
    <format dxfId="19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2"/>
          </reference>
          <reference field="3" count="1" selected="0">
            <x v="1047"/>
          </reference>
          <reference field="4" count="1">
            <x v="1"/>
          </reference>
        </references>
      </pivotArea>
    </format>
    <format dxfId="19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3"/>
          </reference>
          <reference field="3" count="1" selected="0">
            <x v="1044"/>
          </reference>
          <reference field="4" count="1">
            <x v="1"/>
          </reference>
        </references>
      </pivotArea>
    </format>
    <format dxfId="19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4"/>
          </reference>
          <reference field="3" count="1" selected="0">
            <x v="1046"/>
          </reference>
          <reference field="4" count="1">
            <x v="1"/>
          </reference>
        </references>
      </pivotArea>
    </format>
    <format dxfId="19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5"/>
          </reference>
          <reference field="3" count="1" selected="0">
            <x v="1045"/>
          </reference>
          <reference field="4" count="1">
            <x v="1"/>
          </reference>
        </references>
      </pivotArea>
    </format>
    <format dxfId="1984">
      <pivotArea dataOnly="0" labelOnly="1" outline="0" fieldPosition="0">
        <references count="2">
          <reference field="1" count="1" selected="0">
            <x v="0"/>
          </reference>
          <reference field="2" count="5">
            <x v="248"/>
            <x v="249"/>
            <x v="250"/>
            <x v="251"/>
            <x v="252"/>
          </reference>
        </references>
      </pivotArea>
    </format>
    <format dxfId="19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8"/>
          </reference>
          <reference field="3" count="1">
            <x v="775"/>
          </reference>
        </references>
      </pivotArea>
    </format>
    <format dxfId="198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9"/>
          </reference>
          <reference field="3" count="1">
            <x v="776"/>
          </reference>
        </references>
      </pivotArea>
    </format>
    <format dxfId="19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0"/>
          </reference>
          <reference field="3" count="1">
            <x v="777"/>
          </reference>
        </references>
      </pivotArea>
    </format>
    <format dxfId="19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1"/>
          </reference>
          <reference field="3" count="1">
            <x v="778"/>
          </reference>
        </references>
      </pivotArea>
    </format>
    <format dxfId="19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2"/>
          </reference>
          <reference field="3" count="1">
            <x v="779"/>
          </reference>
        </references>
      </pivotArea>
    </format>
    <format dxfId="19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8"/>
          </reference>
          <reference field="3" count="1" selected="0">
            <x v="775"/>
          </reference>
          <reference field="4" count="1">
            <x v="1"/>
          </reference>
        </references>
      </pivotArea>
    </format>
    <format dxfId="19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9"/>
          </reference>
          <reference field="3" count="1" selected="0">
            <x v="776"/>
          </reference>
          <reference field="4" count="1">
            <x v="1"/>
          </reference>
        </references>
      </pivotArea>
    </format>
    <format dxfId="19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0"/>
          </reference>
          <reference field="3" count="1" selected="0">
            <x v="777"/>
          </reference>
          <reference field="4" count="1">
            <x v="1"/>
          </reference>
        </references>
      </pivotArea>
    </format>
    <format dxfId="19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1"/>
          </reference>
          <reference field="3" count="1" selected="0">
            <x v="778"/>
          </reference>
          <reference field="4" count="1">
            <x v="1"/>
          </reference>
        </references>
      </pivotArea>
    </format>
    <format dxfId="19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2"/>
          </reference>
          <reference field="3" count="1" selected="0">
            <x v="779"/>
          </reference>
          <reference field="4" count="1">
            <x v="1"/>
          </reference>
        </references>
      </pivotArea>
    </format>
    <format dxfId="1973">
      <pivotArea dataOnly="0" labelOnly="1" outline="0" fieldPosition="0">
        <references count="2">
          <reference field="1" count="1" selected="0">
            <x v="0"/>
          </reference>
          <reference field="2" count="2">
            <x v="270"/>
            <x v="271"/>
          </reference>
        </references>
      </pivotArea>
    </format>
    <format dxfId="197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0"/>
          </reference>
          <reference field="3" count="1">
            <x v="790"/>
          </reference>
        </references>
      </pivotArea>
    </format>
    <format dxfId="19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1"/>
          </reference>
          <reference field="3" count="1">
            <x v="791"/>
          </reference>
        </references>
      </pivotArea>
    </format>
    <format dxfId="19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0"/>
          </reference>
          <reference field="3" count="1" selected="0">
            <x v="790"/>
          </reference>
          <reference field="4" count="1">
            <x v="1"/>
          </reference>
        </references>
      </pivotArea>
    </format>
    <format dxfId="19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1"/>
          </reference>
          <reference field="3" count="1" selected="0">
            <x v="791"/>
          </reference>
          <reference field="4" count="1">
            <x v="1"/>
          </reference>
        </references>
      </pivotArea>
    </format>
    <format dxfId="1968">
      <pivotArea dataOnly="0" labelOnly="1" outline="0" fieldPosition="0">
        <references count="2">
          <reference field="1" count="1" selected="0">
            <x v="0"/>
          </reference>
          <reference field="2" count="1">
            <x v="264"/>
          </reference>
        </references>
      </pivotArea>
    </format>
    <format dxfId="196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4"/>
          </reference>
          <reference field="3" count="1">
            <x v="787"/>
          </reference>
        </references>
      </pivotArea>
    </format>
    <format dxfId="19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4"/>
          </reference>
          <reference field="3" count="1" selected="0">
            <x v="787"/>
          </reference>
          <reference field="4" count="1">
            <x v="1"/>
          </reference>
        </references>
      </pivotArea>
    </format>
    <format dxfId="1965">
      <pivotArea dataOnly="0" labelOnly="1" outline="0" fieldPosition="0">
        <references count="2">
          <reference field="1" count="1" selected="0">
            <x v="0"/>
          </reference>
          <reference field="2" count="3">
            <x v="273"/>
            <x v="274"/>
            <x v="275"/>
          </reference>
        </references>
      </pivotArea>
    </format>
    <format dxfId="196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3"/>
          </reference>
          <reference field="3" count="1">
            <x v="793"/>
          </reference>
        </references>
      </pivotArea>
    </format>
    <format dxfId="19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4"/>
          </reference>
          <reference field="3" count="1">
            <x v="794"/>
          </reference>
        </references>
      </pivotArea>
    </format>
    <format dxfId="19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5"/>
          </reference>
          <reference field="3" count="1">
            <x v="795"/>
          </reference>
        </references>
      </pivotArea>
    </format>
    <format dxfId="19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3"/>
          </reference>
          <reference field="3" count="1" selected="0">
            <x v="793"/>
          </reference>
          <reference field="4" count="1">
            <x v="1"/>
          </reference>
        </references>
      </pivotArea>
    </format>
    <format dxfId="19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4"/>
          </reference>
          <reference field="3" count="1" selected="0">
            <x v="794"/>
          </reference>
          <reference field="4" count="1">
            <x v="1"/>
          </reference>
        </references>
      </pivotArea>
    </format>
    <format dxfId="19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5"/>
          </reference>
          <reference field="3" count="1" selected="0">
            <x v="795"/>
          </reference>
          <reference field="4" count="1">
            <x v="1"/>
          </reference>
        </references>
      </pivotArea>
    </format>
    <format dxfId="1958">
      <pivotArea dataOnly="0" labelOnly="1" outline="0" fieldPosition="0">
        <references count="2">
          <reference field="1" count="1" selected="0">
            <x v="0"/>
          </reference>
          <reference field="2" count="1">
            <x v="214"/>
          </reference>
        </references>
      </pivotArea>
    </format>
    <format dxfId="19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4"/>
          </reference>
          <reference field="3" count="1">
            <x v="505"/>
          </reference>
        </references>
      </pivotArea>
    </format>
    <format dxfId="19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4"/>
          </reference>
          <reference field="3" count="1" selected="0">
            <x v="505"/>
          </reference>
          <reference field="4" count="1">
            <x v="1"/>
          </reference>
        </references>
      </pivotArea>
    </format>
    <format dxfId="1955">
      <pivotArea dataOnly="0" labelOnly="1" outline="0" fieldPosition="0">
        <references count="2">
          <reference field="1" count="1" selected="0">
            <x v="0"/>
          </reference>
          <reference field="2" count="1">
            <x v="217"/>
          </reference>
        </references>
      </pivotArea>
    </format>
    <format dxfId="19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7"/>
          </reference>
          <reference field="3" count="1">
            <x v="617"/>
          </reference>
        </references>
      </pivotArea>
    </format>
    <format dxfId="19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7"/>
          </reference>
          <reference field="3" count="1" selected="0">
            <x v="617"/>
          </reference>
          <reference field="4" count="1">
            <x v="1"/>
          </reference>
        </references>
      </pivotArea>
    </format>
    <format dxfId="1952">
      <pivotArea dataOnly="0" outline="0" fieldPosition="0">
        <references count="3">
          <reference field="2" count="1">
            <x v="216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951">
      <pivotArea dataOnly="0" labelOnly="1" outline="0" fieldPosition="0">
        <references count="2">
          <reference field="1" count="1" selected="0">
            <x v="0"/>
          </reference>
          <reference field="2" count="1">
            <x v="246"/>
          </reference>
        </references>
      </pivotArea>
    </format>
    <format dxfId="19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6"/>
          </reference>
          <reference field="3" count="1">
            <x v="490"/>
          </reference>
        </references>
      </pivotArea>
    </format>
    <format dxfId="19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6"/>
          </reference>
          <reference field="3" count="1" selected="0">
            <x v="490"/>
          </reference>
          <reference field="4" count="1">
            <x v="1"/>
          </reference>
        </references>
      </pivotArea>
    </format>
    <format dxfId="1948">
      <pivotArea dataOnly="0" labelOnly="1" outline="0" fieldPosition="0">
        <references count="2">
          <reference field="1" count="1" selected="0">
            <x v="0"/>
          </reference>
          <reference field="2" count="1">
            <x v="262"/>
          </reference>
        </references>
      </pivotArea>
    </format>
    <format dxfId="19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2"/>
          </reference>
          <reference field="3" count="1">
            <x v="786"/>
          </reference>
        </references>
      </pivotArea>
    </format>
    <format dxfId="19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2"/>
          </reference>
          <reference field="3" count="1" selected="0">
            <x v="786"/>
          </reference>
          <reference field="4" count="1">
            <x v="1"/>
          </reference>
        </references>
      </pivotArea>
    </format>
    <format dxfId="1945">
      <pivotArea dataOnly="0" labelOnly="1" outline="0" fieldPosition="0">
        <references count="2">
          <reference field="1" count="1" selected="0">
            <x v="0"/>
          </reference>
          <reference field="2" count="1">
            <x v="266"/>
          </reference>
        </references>
      </pivotArea>
    </format>
    <format dxfId="19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6"/>
          </reference>
          <reference field="3" count="1">
            <x v="788"/>
          </reference>
        </references>
      </pivotArea>
    </format>
    <format dxfId="19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6"/>
          </reference>
          <reference field="3" count="1" selected="0">
            <x v="788"/>
          </reference>
          <reference field="4" count="1">
            <x v="1"/>
          </reference>
        </references>
      </pivotArea>
    </format>
    <format dxfId="1942">
      <pivotArea dataOnly="0" labelOnly="1" outline="0" fieldPosition="0">
        <references count="2">
          <reference field="1" count="1" selected="0">
            <x v="0"/>
          </reference>
          <reference field="2" count="1">
            <x v="268"/>
          </reference>
        </references>
      </pivotArea>
    </format>
    <format dxfId="19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8"/>
          </reference>
          <reference field="3" count="1">
            <x v="789"/>
          </reference>
        </references>
      </pivotArea>
    </format>
    <format dxfId="19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8"/>
          </reference>
          <reference field="3" count="1" selected="0">
            <x v="789"/>
          </reference>
          <reference field="4" count="1">
            <x v="1"/>
          </reference>
        </references>
      </pivotArea>
    </format>
    <format dxfId="1939">
      <pivotArea dataOnly="0" labelOnly="1" outline="0" fieldPosition="0">
        <references count="2">
          <reference field="1" count="1" selected="0">
            <x v="0"/>
          </reference>
          <reference field="2" count="1">
            <x v="272"/>
          </reference>
        </references>
      </pivotArea>
    </format>
    <format dxfId="19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2"/>
          </reference>
          <reference field="3" count="1">
            <x v="792"/>
          </reference>
        </references>
      </pivotArea>
    </format>
    <format dxfId="19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2"/>
          </reference>
          <reference field="3" count="1" selected="0">
            <x v="792"/>
          </reference>
          <reference field="4" count="1">
            <x v="1"/>
          </reference>
        </references>
      </pivotArea>
    </format>
    <format dxfId="1936">
      <pivotArea dataOnly="0" labelOnly="1" outline="0" fieldPosition="0">
        <references count="2">
          <reference field="1" count="1" selected="0">
            <x v="0"/>
          </reference>
          <reference field="2" count="1">
            <x v="276"/>
          </reference>
        </references>
      </pivotArea>
    </format>
    <format dxfId="19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6"/>
          </reference>
          <reference field="3" count="1">
            <x v="798"/>
          </reference>
        </references>
      </pivotArea>
    </format>
    <format dxfId="19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6"/>
          </reference>
          <reference field="3" count="1" selected="0">
            <x v="798"/>
          </reference>
          <reference field="4" count="1">
            <x v="1"/>
          </reference>
        </references>
      </pivotArea>
    </format>
    <format dxfId="1933">
      <pivotArea dataOnly="0" labelOnly="1" outline="0" fieldPosition="0">
        <references count="2">
          <reference field="1" count="1" selected="0">
            <x v="0"/>
          </reference>
          <reference field="2" count="1">
            <x v="278"/>
          </reference>
        </references>
      </pivotArea>
    </format>
    <format dxfId="19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8"/>
          </reference>
          <reference field="3" count="1">
            <x v="820"/>
          </reference>
        </references>
      </pivotArea>
    </format>
    <format dxfId="19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8"/>
          </reference>
          <reference field="3" count="1" selected="0">
            <x v="820"/>
          </reference>
          <reference field="4" count="1">
            <x v="1"/>
          </reference>
        </references>
      </pivotArea>
    </format>
    <format dxfId="1930">
      <pivotArea dataOnly="0" labelOnly="1" outline="0" fieldPosition="0">
        <references count="2">
          <reference field="1" count="1" selected="0">
            <x v="0"/>
          </reference>
          <reference field="2" count="1">
            <x v="279"/>
          </reference>
        </references>
      </pivotArea>
    </format>
    <format dxfId="19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9"/>
          </reference>
          <reference field="3" count="1">
            <x v="821"/>
          </reference>
        </references>
      </pivotArea>
    </format>
    <format dxfId="19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9"/>
          </reference>
          <reference field="3" count="1" selected="0">
            <x v="821"/>
          </reference>
          <reference field="4" count="1">
            <x v="1"/>
          </reference>
        </references>
      </pivotArea>
    </format>
    <format dxfId="1927">
      <pivotArea dataOnly="0" labelOnly="1" outline="0" fieldPosition="0">
        <references count="2">
          <reference field="1" count="1" selected="0">
            <x v="0"/>
          </reference>
          <reference field="2" count="1">
            <x v="315"/>
          </reference>
        </references>
      </pivotArea>
    </format>
    <format dxfId="19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5"/>
          </reference>
          <reference field="3" count="1">
            <x v="531"/>
          </reference>
        </references>
      </pivotArea>
    </format>
    <format dxfId="19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5"/>
          </reference>
          <reference field="3" count="1" selected="0">
            <x v="531"/>
          </reference>
          <reference field="4" count="1">
            <x v="1"/>
          </reference>
        </references>
      </pivotArea>
    </format>
    <format dxfId="1924">
      <pivotArea dataOnly="0" labelOnly="1" outline="0" fieldPosition="0">
        <references count="2">
          <reference field="1" count="1" selected="0">
            <x v="0"/>
          </reference>
          <reference field="2" count="1">
            <x v="335"/>
          </reference>
        </references>
      </pivotArea>
    </format>
    <format dxfId="19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5"/>
          </reference>
          <reference field="3" count="1">
            <x v="651"/>
          </reference>
        </references>
      </pivotArea>
    </format>
    <format dxfId="19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5"/>
          </reference>
          <reference field="3" count="1" selected="0">
            <x v="651"/>
          </reference>
          <reference field="4" count="1">
            <x v="0"/>
          </reference>
        </references>
      </pivotArea>
    </format>
    <format dxfId="1921">
      <pivotArea dataOnly="0" labelOnly="1" outline="0" fieldPosition="0">
        <references count="2">
          <reference field="1" count="1" selected="0">
            <x v="0"/>
          </reference>
          <reference field="2" count="2">
            <x v="336"/>
            <x v="337"/>
          </reference>
        </references>
      </pivotArea>
    </format>
    <format dxfId="19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6"/>
          </reference>
          <reference field="3" count="1">
            <x v="649"/>
          </reference>
        </references>
      </pivotArea>
    </format>
    <format dxfId="19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7"/>
          </reference>
          <reference field="3" count="1">
            <x v="650"/>
          </reference>
        </references>
      </pivotArea>
    </format>
    <format dxfId="19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6"/>
          </reference>
          <reference field="3" count="1" selected="0">
            <x v="649"/>
          </reference>
          <reference field="4" count="1">
            <x v="0"/>
          </reference>
        </references>
      </pivotArea>
    </format>
    <format dxfId="19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7"/>
          </reference>
          <reference field="3" count="1" selected="0">
            <x v="650"/>
          </reference>
          <reference field="4" count="1">
            <x v="0"/>
          </reference>
        </references>
      </pivotArea>
    </format>
    <format dxfId="1916">
      <pivotArea dataOnly="0" labelOnly="1" outline="0" fieldPosition="0">
        <references count="2">
          <reference field="1" count="1" selected="0">
            <x v="0"/>
          </reference>
          <reference field="2" count="5">
            <x v="373"/>
            <x v="374"/>
            <x v="375"/>
            <x v="376"/>
            <x v="377"/>
          </reference>
        </references>
      </pivotArea>
    </format>
    <format dxfId="19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3"/>
          </reference>
          <reference field="3" count="1">
            <x v="916"/>
          </reference>
        </references>
      </pivotArea>
    </format>
    <format dxfId="19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4"/>
          </reference>
          <reference field="3" count="1">
            <x v="917"/>
          </reference>
        </references>
      </pivotArea>
    </format>
    <format dxfId="19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5"/>
          </reference>
          <reference field="3" count="1">
            <x v="918"/>
          </reference>
        </references>
      </pivotArea>
    </format>
    <format dxfId="19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6"/>
          </reference>
          <reference field="3" count="1">
            <x v="919"/>
          </reference>
        </references>
      </pivotArea>
    </format>
    <format dxfId="19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7"/>
          </reference>
          <reference field="3" count="1">
            <x v="914"/>
          </reference>
        </references>
      </pivotArea>
    </format>
    <format dxfId="19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3"/>
          </reference>
          <reference field="3" count="1" selected="0">
            <x v="916"/>
          </reference>
          <reference field="4" count="1">
            <x v="1"/>
          </reference>
        </references>
      </pivotArea>
    </format>
    <format dxfId="19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4"/>
          </reference>
          <reference field="3" count="1" selected="0">
            <x v="917"/>
          </reference>
          <reference field="4" count="1">
            <x v="1"/>
          </reference>
        </references>
      </pivotArea>
    </format>
    <format dxfId="19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5"/>
          </reference>
          <reference field="3" count="1" selected="0">
            <x v="918"/>
          </reference>
          <reference field="4" count="1">
            <x v="1"/>
          </reference>
        </references>
      </pivotArea>
    </format>
    <format dxfId="190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6"/>
          </reference>
          <reference field="3" count="1" selected="0">
            <x v="919"/>
          </reference>
          <reference field="4" count="1">
            <x v="1"/>
          </reference>
        </references>
      </pivotArea>
    </format>
    <format dxfId="19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7"/>
          </reference>
          <reference field="3" count="1" selected="0">
            <x v="914"/>
          </reference>
          <reference field="4" count="1">
            <x v="1"/>
          </reference>
        </references>
      </pivotArea>
    </format>
    <format dxfId="1905">
      <pivotArea dataOnly="0" labelOnly="1" outline="0" fieldPosition="0">
        <references count="2">
          <reference field="1" count="1" selected="0">
            <x v="0"/>
          </reference>
          <reference field="2" count="19"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</reference>
        </references>
      </pivotArea>
    </format>
    <format dxfId="19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8"/>
          </reference>
          <reference field="3" count="1">
            <x v="1018"/>
          </reference>
        </references>
      </pivotArea>
    </format>
    <format dxfId="19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9"/>
          </reference>
          <reference field="3" count="1">
            <x v="1020"/>
          </reference>
        </references>
      </pivotArea>
    </format>
    <format dxfId="19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0"/>
          </reference>
          <reference field="3" count="1">
            <x v="1022"/>
          </reference>
        </references>
      </pivotArea>
    </format>
    <format dxfId="19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1"/>
          </reference>
          <reference field="3" count="1">
            <x v="1024"/>
          </reference>
        </references>
      </pivotArea>
    </format>
    <format dxfId="19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2"/>
          </reference>
          <reference field="3" count="1">
            <x v="1026"/>
          </reference>
        </references>
      </pivotArea>
    </format>
    <format dxfId="18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3"/>
          </reference>
          <reference field="3" count="1">
            <x v="1028"/>
          </reference>
        </references>
      </pivotArea>
    </format>
    <format dxfId="18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4"/>
          </reference>
          <reference field="3" count="1">
            <x v="1029"/>
          </reference>
        </references>
      </pivotArea>
    </format>
    <format dxfId="18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5"/>
          </reference>
          <reference field="3" count="1">
            <x v="1031"/>
          </reference>
        </references>
      </pivotArea>
    </format>
    <format dxfId="18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6"/>
          </reference>
          <reference field="3" count="1">
            <x v="1017"/>
          </reference>
        </references>
      </pivotArea>
    </format>
    <format dxfId="18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7"/>
          </reference>
          <reference field="3" count="1">
            <x v="1019"/>
          </reference>
        </references>
      </pivotArea>
    </format>
    <format dxfId="18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8"/>
          </reference>
          <reference field="3" count="1">
            <x v="1023"/>
          </reference>
        </references>
      </pivotArea>
    </format>
    <format dxfId="18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89"/>
          </reference>
          <reference field="3" count="1">
            <x v="1025"/>
          </reference>
        </references>
      </pivotArea>
    </format>
    <format dxfId="18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0"/>
          </reference>
          <reference field="3" count="1">
            <x v="1027"/>
          </reference>
        </references>
      </pivotArea>
    </format>
    <format dxfId="18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1"/>
          </reference>
          <reference field="3" count="1">
            <x v="1030"/>
          </reference>
        </references>
      </pivotArea>
    </format>
    <format dxfId="18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2"/>
          </reference>
          <reference field="3" count="1">
            <x v="1015"/>
          </reference>
        </references>
      </pivotArea>
    </format>
    <format dxfId="188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3"/>
          </reference>
          <reference field="3" count="1">
            <x v="1016"/>
          </reference>
        </references>
      </pivotArea>
    </format>
    <format dxfId="188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4"/>
          </reference>
          <reference field="3" count="1">
            <x v="1032"/>
          </reference>
        </references>
      </pivotArea>
    </format>
    <format dxfId="18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5"/>
          </reference>
          <reference field="3" count="1">
            <x v="1021"/>
          </reference>
        </references>
      </pivotArea>
    </format>
    <format dxfId="18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6"/>
          </reference>
          <reference field="3" count="1">
            <x v="656"/>
          </reference>
        </references>
      </pivotArea>
    </format>
    <format dxfId="18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8"/>
          </reference>
          <reference field="3" count="1" selected="0">
            <x v="1018"/>
          </reference>
          <reference field="4" count="1">
            <x v="1"/>
          </reference>
        </references>
      </pivotArea>
    </format>
    <format dxfId="18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9"/>
          </reference>
          <reference field="3" count="1" selected="0">
            <x v="1020"/>
          </reference>
          <reference field="4" count="1">
            <x v="1"/>
          </reference>
        </references>
      </pivotArea>
    </format>
    <format dxfId="18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0"/>
          </reference>
          <reference field="3" count="1" selected="0">
            <x v="1022"/>
          </reference>
          <reference field="4" count="1">
            <x v="1"/>
          </reference>
        </references>
      </pivotArea>
    </format>
    <format dxfId="18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1"/>
          </reference>
          <reference field="3" count="1" selected="0">
            <x v="1024"/>
          </reference>
          <reference field="4" count="1">
            <x v="1"/>
          </reference>
        </references>
      </pivotArea>
    </format>
    <format dxfId="18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2"/>
          </reference>
          <reference field="3" count="1" selected="0">
            <x v="1026"/>
          </reference>
          <reference field="4" count="1">
            <x v="1"/>
          </reference>
        </references>
      </pivotArea>
    </format>
    <format dxfId="18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3"/>
          </reference>
          <reference field="3" count="1" selected="0">
            <x v="1028"/>
          </reference>
          <reference field="4" count="1">
            <x v="1"/>
          </reference>
        </references>
      </pivotArea>
    </format>
    <format dxfId="18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4"/>
          </reference>
          <reference field="3" count="1" selected="0">
            <x v="1029"/>
          </reference>
          <reference field="4" count="1">
            <x v="1"/>
          </reference>
        </references>
      </pivotArea>
    </format>
    <format dxfId="18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5"/>
          </reference>
          <reference field="3" count="1" selected="0">
            <x v="1031"/>
          </reference>
          <reference field="4" count="1">
            <x v="1"/>
          </reference>
        </references>
      </pivotArea>
    </format>
    <format dxfId="18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6"/>
          </reference>
          <reference field="3" count="1" selected="0">
            <x v="1017"/>
          </reference>
          <reference field="4" count="1">
            <x v="1"/>
          </reference>
        </references>
      </pivotArea>
    </format>
    <format dxfId="18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7"/>
          </reference>
          <reference field="3" count="1" selected="0">
            <x v="1019"/>
          </reference>
          <reference field="4" count="1">
            <x v="1"/>
          </reference>
        </references>
      </pivotArea>
    </format>
    <format dxfId="18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8"/>
          </reference>
          <reference field="3" count="1" selected="0">
            <x v="1023"/>
          </reference>
          <reference field="4" count="1">
            <x v="1"/>
          </reference>
        </references>
      </pivotArea>
    </format>
    <format dxfId="18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89"/>
          </reference>
          <reference field="3" count="1" selected="0">
            <x v="1025"/>
          </reference>
          <reference field="4" count="1">
            <x v="1"/>
          </reference>
        </references>
      </pivotArea>
    </format>
    <format dxfId="18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0"/>
          </reference>
          <reference field="3" count="1" selected="0">
            <x v="1027"/>
          </reference>
          <reference field="4" count="1">
            <x v="1"/>
          </reference>
        </references>
      </pivotArea>
    </format>
    <format dxfId="18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1"/>
          </reference>
          <reference field="3" count="1" selected="0">
            <x v="1030"/>
          </reference>
          <reference field="4" count="1">
            <x v="1"/>
          </reference>
        </references>
      </pivotArea>
    </format>
    <format dxfId="18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2"/>
          </reference>
          <reference field="3" count="1" selected="0">
            <x v="1015"/>
          </reference>
          <reference field="4" count="1">
            <x v="1"/>
          </reference>
        </references>
      </pivotArea>
    </format>
    <format dxfId="18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3"/>
          </reference>
          <reference field="3" count="1" selected="0">
            <x v="1016"/>
          </reference>
          <reference field="4" count="1">
            <x v="1"/>
          </reference>
        </references>
      </pivotArea>
    </format>
    <format dxfId="18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4"/>
          </reference>
          <reference field="3" count="1" selected="0">
            <x v="1032"/>
          </reference>
          <reference field="4" count="1">
            <x v="1"/>
          </reference>
        </references>
      </pivotArea>
    </format>
    <format dxfId="18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5"/>
          </reference>
          <reference field="3" count="1" selected="0">
            <x v="1021"/>
          </reference>
          <reference field="4" count="1">
            <x v="1"/>
          </reference>
        </references>
      </pivotArea>
    </format>
    <format dxfId="18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6"/>
          </reference>
          <reference field="3" count="1" selected="0">
            <x v="656"/>
          </reference>
          <reference field="4" count="1">
            <x v="1"/>
          </reference>
        </references>
      </pivotArea>
    </format>
    <format dxfId="1866">
      <pivotArea dataOnly="0" labelOnly="1" outline="0" fieldPosition="0">
        <references count="2">
          <reference field="1" count="1" selected="0">
            <x v="0"/>
          </reference>
          <reference field="2" count="1">
            <x v="397"/>
          </reference>
        </references>
      </pivotArea>
    </format>
    <format dxfId="18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97"/>
          </reference>
          <reference field="3" count="1">
            <x v="823"/>
          </reference>
        </references>
      </pivotArea>
    </format>
    <format dxfId="18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97"/>
          </reference>
          <reference field="3" count="1" selected="0">
            <x v="823"/>
          </reference>
          <reference field="4" count="1">
            <x v="1"/>
          </reference>
        </references>
      </pivotArea>
    </format>
    <format dxfId="1863">
      <pivotArea dataOnly="0" labelOnly="1" outline="0" fieldPosition="0">
        <references count="2">
          <reference field="1" count="1" selected="0">
            <x v="0"/>
          </reference>
          <reference field="2" count="1">
            <x v="1020"/>
          </reference>
        </references>
      </pivotArea>
    </format>
    <format dxfId="18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0"/>
          </reference>
          <reference field="3" count="1">
            <x v="957"/>
          </reference>
        </references>
      </pivotArea>
    </format>
    <format dxfId="18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0"/>
          </reference>
          <reference field="3" count="1" selected="0">
            <x v="957"/>
          </reference>
          <reference field="4" count="1">
            <x v="1"/>
          </reference>
        </references>
      </pivotArea>
    </format>
    <format dxfId="1860">
      <pivotArea dataOnly="0" labelOnly="1" outline="0" fieldPosition="0">
        <references count="2">
          <reference field="1" count="1" selected="0">
            <x v="0"/>
          </reference>
          <reference field="2" count="4">
            <x v="1021"/>
            <x v="1022"/>
            <x v="1023"/>
            <x v="1024"/>
          </reference>
        </references>
      </pivotArea>
    </format>
    <format dxfId="18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1"/>
          </reference>
          <reference field="3" count="1">
            <x v="27"/>
          </reference>
        </references>
      </pivotArea>
    </format>
    <format dxfId="185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2"/>
          </reference>
          <reference field="3" count="1">
            <x v="28"/>
          </reference>
        </references>
      </pivotArea>
    </format>
    <format dxfId="18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3"/>
          </reference>
          <reference field="3" count="1">
            <x v="43"/>
          </reference>
        </references>
      </pivotArea>
    </format>
    <format dxfId="18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4"/>
          </reference>
          <reference field="3" count="1">
            <x v="1205"/>
          </reference>
        </references>
      </pivotArea>
    </format>
    <format dxfId="18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1"/>
          </reference>
          <reference field="3" count="1" selected="0">
            <x v="27"/>
          </reference>
          <reference field="4" count="1">
            <x v="1"/>
          </reference>
        </references>
      </pivotArea>
    </format>
    <format dxfId="18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2"/>
          </reference>
          <reference field="3" count="1" selected="0">
            <x v="28"/>
          </reference>
          <reference field="4" count="1">
            <x v="1"/>
          </reference>
        </references>
      </pivotArea>
    </format>
    <format dxfId="18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3"/>
          </reference>
          <reference field="3" count="1" selected="0">
            <x v="43"/>
          </reference>
          <reference field="4" count="1">
            <x v="1"/>
          </reference>
        </references>
      </pivotArea>
    </format>
    <format dxfId="18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4"/>
          </reference>
          <reference field="3" count="1" selected="0">
            <x v="1205"/>
          </reference>
          <reference field="4" count="1">
            <x v="1"/>
          </reference>
        </references>
      </pivotArea>
    </format>
    <format dxfId="1851">
      <pivotArea dataOnly="0" labelOnly="1" outline="0" fieldPosition="0">
        <references count="2">
          <reference field="1" count="1" selected="0">
            <x v="0"/>
          </reference>
          <reference field="2" count="6">
            <x v="1063"/>
            <x v="1064"/>
            <x v="1065"/>
            <x v="1066"/>
            <x v="1067"/>
            <x v="1068"/>
          </reference>
        </references>
      </pivotArea>
    </format>
    <format dxfId="18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3"/>
          </reference>
          <reference field="3" count="1">
            <x v="555"/>
          </reference>
        </references>
      </pivotArea>
    </format>
    <format dxfId="18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4"/>
          </reference>
          <reference field="3" count="1">
            <x v="556"/>
          </reference>
        </references>
      </pivotArea>
    </format>
    <format dxfId="18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5"/>
          </reference>
          <reference field="3" count="1">
            <x v="557"/>
          </reference>
        </references>
      </pivotArea>
    </format>
    <format dxfId="18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6"/>
          </reference>
          <reference field="3" count="1">
            <x v="558"/>
          </reference>
        </references>
      </pivotArea>
    </format>
    <format dxfId="18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7"/>
          </reference>
          <reference field="3" count="1">
            <x v="559"/>
          </reference>
        </references>
      </pivotArea>
    </format>
    <format dxfId="18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8"/>
          </reference>
          <reference field="3" count="1">
            <x v="560"/>
          </reference>
        </references>
      </pivotArea>
    </format>
    <format dxfId="18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3"/>
          </reference>
          <reference field="3" count="1" selected="0">
            <x v="555"/>
          </reference>
          <reference field="4" count="1">
            <x v="1"/>
          </reference>
        </references>
      </pivotArea>
    </format>
    <format dxfId="18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4"/>
          </reference>
          <reference field="3" count="1" selected="0">
            <x v="556"/>
          </reference>
          <reference field="4" count="1">
            <x v="1"/>
          </reference>
        </references>
      </pivotArea>
    </format>
    <format dxfId="18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5"/>
          </reference>
          <reference field="3" count="1" selected="0">
            <x v="557"/>
          </reference>
          <reference field="4" count="1">
            <x v="1"/>
          </reference>
        </references>
      </pivotArea>
    </format>
    <format dxfId="18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6"/>
          </reference>
          <reference field="3" count="1" selected="0">
            <x v="558"/>
          </reference>
          <reference field="4" count="1">
            <x v="1"/>
          </reference>
        </references>
      </pivotArea>
    </format>
    <format dxfId="18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7"/>
          </reference>
          <reference field="3" count="1" selected="0">
            <x v="559"/>
          </reference>
          <reference field="4" count="1">
            <x v="1"/>
          </reference>
        </references>
      </pivotArea>
    </format>
    <format dxfId="18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8"/>
          </reference>
          <reference field="3" count="1" selected="0">
            <x v="560"/>
          </reference>
          <reference field="4" count="1">
            <x v="1"/>
          </reference>
        </references>
      </pivotArea>
    </format>
    <format dxfId="1838">
      <pivotArea dataOnly="0" labelOnly="1" outline="0" fieldPosition="0">
        <references count="2">
          <reference field="1" count="1" selected="0">
            <x v="0"/>
          </reference>
          <reference field="2" count="1">
            <x v="1070"/>
          </reference>
        </references>
      </pivotArea>
    </format>
    <format dxfId="18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70"/>
          </reference>
          <reference field="3" count="1">
            <x v="562"/>
          </reference>
        </references>
      </pivotArea>
    </format>
    <format dxfId="18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70"/>
          </reference>
          <reference field="3" count="1" selected="0">
            <x v="562"/>
          </reference>
          <reference field="4" count="1">
            <x v="1"/>
          </reference>
        </references>
      </pivotArea>
    </format>
    <format dxfId="1835">
      <pivotArea dataOnly="0" labelOnly="1" outline="0" fieldPosition="0">
        <references count="2">
          <reference field="1" count="1" selected="0">
            <x v="0"/>
          </reference>
          <reference field="2" count="1">
            <x v="1069"/>
          </reference>
        </references>
      </pivotArea>
    </format>
    <format dxfId="18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9"/>
          </reference>
          <reference field="3" count="1">
            <x v="528"/>
          </reference>
        </references>
      </pivotArea>
    </format>
    <format dxfId="18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9"/>
          </reference>
          <reference field="3" count="1" selected="0">
            <x v="528"/>
          </reference>
          <reference field="4" count="1">
            <x v="1"/>
          </reference>
        </references>
      </pivotArea>
    </format>
    <format dxfId="1832">
      <pivotArea dataOnly="0" labelOnly="1" outline="0" fieldPosition="0">
        <references count="2">
          <reference field="1" count="1" selected="0">
            <x v="0"/>
          </reference>
          <reference field="2" count="1">
            <x v="1074"/>
          </reference>
        </references>
      </pivotArea>
    </format>
    <format dxfId="18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74"/>
          </reference>
          <reference field="3" count="1">
            <x v="563"/>
          </reference>
        </references>
      </pivotArea>
    </format>
    <format dxfId="18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74"/>
          </reference>
          <reference field="3" count="1" selected="0">
            <x v="563"/>
          </reference>
          <reference field="4" count="1">
            <x v="1"/>
          </reference>
        </references>
      </pivotArea>
    </format>
    <format dxfId="1829">
      <pivotArea dataOnly="0" labelOnly="1" outline="0" fieldPosition="0">
        <references count="2">
          <reference field="1" count="1" selected="0">
            <x v="0"/>
          </reference>
          <reference field="2" count="1">
            <x v="1137"/>
          </reference>
        </references>
      </pivotArea>
    </format>
    <format dxfId="18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7"/>
          </reference>
          <reference field="3" count="1">
            <x v="694"/>
          </reference>
        </references>
      </pivotArea>
    </format>
    <format dxfId="18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7"/>
          </reference>
          <reference field="3" count="1" selected="0">
            <x v="694"/>
          </reference>
          <reference field="4" count="1">
            <x v="1"/>
          </reference>
        </references>
      </pivotArea>
    </format>
    <format dxfId="1826">
      <pivotArea dataOnly="0" labelOnly="1" outline="0" fieldPosition="0">
        <references count="2">
          <reference field="1" count="1" selected="0">
            <x v="0"/>
          </reference>
          <reference field="2" count="1">
            <x v="1138"/>
          </reference>
        </references>
      </pivotArea>
    </format>
    <format dxfId="18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8"/>
          </reference>
          <reference field="3" count="1">
            <x v="689"/>
          </reference>
        </references>
      </pivotArea>
    </format>
    <format dxfId="18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8"/>
          </reference>
          <reference field="3" count="1" selected="0">
            <x v="689"/>
          </reference>
          <reference field="4" count="1">
            <x v="1"/>
          </reference>
        </references>
      </pivotArea>
    </format>
    <format dxfId="1823">
      <pivotArea dataOnly="0" labelOnly="1" outline="0" fieldPosition="0">
        <references count="2">
          <reference field="1" count="1" selected="0">
            <x v="0"/>
          </reference>
          <reference field="2" count="2">
            <x v="1139"/>
            <x v="1140"/>
          </reference>
        </references>
      </pivotArea>
    </format>
    <format dxfId="18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9"/>
          </reference>
          <reference field="3" count="1">
            <x v="688"/>
          </reference>
        </references>
      </pivotArea>
    </format>
    <format dxfId="182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0"/>
          </reference>
          <reference field="3" count="1">
            <x v="692"/>
          </reference>
        </references>
      </pivotArea>
    </format>
    <format dxfId="18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9"/>
          </reference>
          <reference field="3" count="1" selected="0">
            <x v="688"/>
          </reference>
          <reference field="4" count="1">
            <x v="1"/>
          </reference>
        </references>
      </pivotArea>
    </format>
    <format dxfId="18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0"/>
          </reference>
          <reference field="3" count="1" selected="0">
            <x v="692"/>
          </reference>
          <reference field="4" count="1">
            <x v="1"/>
          </reference>
        </references>
      </pivotArea>
    </format>
    <format dxfId="1818">
      <pivotArea dataOnly="0" labelOnly="1" outline="0" fieldPosition="0">
        <references count="2">
          <reference field="1" count="1" selected="0">
            <x v="0"/>
          </reference>
          <reference field="2" count="2">
            <x v="1141"/>
            <x v="1142"/>
          </reference>
        </references>
      </pivotArea>
    </format>
    <format dxfId="18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1"/>
          </reference>
          <reference field="3" count="1">
            <x v="691"/>
          </reference>
        </references>
      </pivotArea>
    </format>
    <format dxfId="18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2"/>
          </reference>
          <reference field="3" count="1">
            <x v="690"/>
          </reference>
        </references>
      </pivotArea>
    </format>
    <format dxfId="18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1"/>
          </reference>
          <reference field="3" count="1" selected="0">
            <x v="691"/>
          </reference>
          <reference field="4" count="1">
            <x v="1"/>
          </reference>
        </references>
      </pivotArea>
    </format>
    <format dxfId="18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2"/>
          </reference>
          <reference field="3" count="1" selected="0">
            <x v="690"/>
          </reference>
          <reference field="4" count="1">
            <x v="1"/>
          </reference>
        </references>
      </pivotArea>
    </format>
    <format dxfId="1813">
      <pivotArea dataOnly="0" labelOnly="1" outline="0" fieldPosition="0">
        <references count="2">
          <reference field="1" count="1" selected="0">
            <x v="0"/>
          </reference>
          <reference field="2" count="5">
            <x v="1143"/>
            <x v="1144"/>
            <x v="1145"/>
            <x v="1146"/>
            <x v="1147"/>
          </reference>
        </references>
      </pivotArea>
    </format>
    <format dxfId="18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3"/>
          </reference>
          <reference field="3" count="1">
            <x v="685"/>
          </reference>
        </references>
      </pivotArea>
    </format>
    <format dxfId="18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4"/>
          </reference>
          <reference field="3" count="1">
            <x v="682"/>
          </reference>
        </references>
      </pivotArea>
    </format>
    <format dxfId="18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5"/>
          </reference>
          <reference field="3" count="1">
            <x v="680"/>
          </reference>
        </references>
      </pivotArea>
    </format>
    <format dxfId="18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6"/>
          </reference>
          <reference field="3" count="1">
            <x v="679"/>
          </reference>
        </references>
      </pivotArea>
    </format>
    <format dxfId="18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7"/>
          </reference>
          <reference field="3" count="1">
            <x v="678"/>
          </reference>
        </references>
      </pivotArea>
    </format>
    <format dxfId="180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3"/>
          </reference>
          <reference field="3" count="1" selected="0">
            <x v="685"/>
          </reference>
          <reference field="4" count="1">
            <x v="1"/>
          </reference>
        </references>
      </pivotArea>
    </format>
    <format dxfId="18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4"/>
          </reference>
          <reference field="3" count="1" selected="0">
            <x v="682"/>
          </reference>
          <reference field="4" count="1">
            <x v="1"/>
          </reference>
        </references>
      </pivotArea>
    </format>
    <format dxfId="18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5"/>
          </reference>
          <reference field="3" count="1" selected="0">
            <x v="680"/>
          </reference>
          <reference field="4" count="1">
            <x v="1"/>
          </reference>
        </references>
      </pivotArea>
    </format>
    <format dxfId="18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6"/>
          </reference>
          <reference field="3" count="1" selected="0">
            <x v="679"/>
          </reference>
          <reference field="4" count="1">
            <x v="1"/>
          </reference>
        </references>
      </pivotArea>
    </format>
    <format dxfId="180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7"/>
          </reference>
          <reference field="3" count="1" selected="0">
            <x v="678"/>
          </reference>
          <reference field="4" count="1">
            <x v="1"/>
          </reference>
        </references>
      </pivotArea>
    </format>
    <format dxfId="1802">
      <pivotArea dataOnly="0" labelOnly="1" outline="0" fieldPosition="0">
        <references count="2">
          <reference field="1" count="1" selected="0">
            <x v="0"/>
          </reference>
          <reference field="2" count="6">
            <x v="1149"/>
            <x v="1150"/>
            <x v="1151"/>
            <x v="1152"/>
            <x v="1153"/>
            <x v="1154"/>
          </reference>
        </references>
      </pivotArea>
    </format>
    <format dxfId="18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49"/>
          </reference>
          <reference field="3" count="1">
            <x v="1203"/>
          </reference>
        </references>
      </pivotArea>
    </format>
    <format dxfId="18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0"/>
          </reference>
          <reference field="3" count="1">
            <x v="1202"/>
          </reference>
        </references>
      </pivotArea>
    </format>
    <format dxfId="17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1"/>
          </reference>
          <reference field="3" count="1">
            <x v="454"/>
          </reference>
        </references>
      </pivotArea>
    </format>
    <format dxfId="17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2"/>
          </reference>
          <reference field="3" count="1">
            <x v="453"/>
          </reference>
        </references>
      </pivotArea>
    </format>
    <format dxfId="17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3"/>
          </reference>
          <reference field="3" count="1">
            <x v="455"/>
          </reference>
        </references>
      </pivotArea>
    </format>
    <format dxfId="17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4"/>
          </reference>
          <reference field="3" count="1">
            <x v="456"/>
          </reference>
        </references>
      </pivotArea>
    </format>
    <format dxfId="17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49"/>
          </reference>
          <reference field="3" count="1" selected="0">
            <x v="1203"/>
          </reference>
          <reference field="4" count="1">
            <x v="1"/>
          </reference>
        </references>
      </pivotArea>
    </format>
    <format dxfId="17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0"/>
          </reference>
          <reference field="3" count="1" selected="0">
            <x v="1202"/>
          </reference>
          <reference field="4" count="1">
            <x v="1"/>
          </reference>
        </references>
      </pivotArea>
    </format>
    <format dxfId="17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1"/>
          </reference>
          <reference field="3" count="1" selected="0">
            <x v="454"/>
          </reference>
          <reference field="4" count="1">
            <x v="1"/>
          </reference>
        </references>
      </pivotArea>
    </format>
    <format dxfId="17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2"/>
          </reference>
          <reference field="3" count="1" selected="0">
            <x v="453"/>
          </reference>
          <reference field="4" count="1">
            <x v="1"/>
          </reference>
        </references>
      </pivotArea>
    </format>
    <format dxfId="17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3"/>
          </reference>
          <reference field="3" count="1" selected="0">
            <x v="455"/>
          </reference>
          <reference field="4" count="1">
            <x v="1"/>
          </reference>
        </references>
      </pivotArea>
    </format>
    <format dxfId="17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4"/>
          </reference>
          <reference field="3" count="1" selected="0">
            <x v="456"/>
          </reference>
          <reference field="4" count="1">
            <x v="1"/>
          </reference>
        </references>
      </pivotArea>
    </format>
    <format dxfId="1789">
      <pivotArea dataOnly="0" labelOnly="1" outline="0" fieldPosition="0">
        <references count="2">
          <reference field="1" count="1" selected="0">
            <x v="0"/>
          </reference>
          <reference field="2" count="1">
            <x v="1155"/>
          </reference>
        </references>
      </pivotArea>
    </format>
    <format dxfId="178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5"/>
          </reference>
          <reference field="3" count="1">
            <x v="700"/>
          </reference>
        </references>
      </pivotArea>
    </format>
    <format dxfId="17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5"/>
          </reference>
          <reference field="3" count="1" selected="0">
            <x v="700"/>
          </reference>
          <reference field="4" count="1">
            <x v="1"/>
          </reference>
        </references>
      </pivotArea>
    </format>
    <format dxfId="1786">
      <pivotArea dataOnly="0" labelOnly="1" outline="0" fieldPosition="0">
        <references count="2">
          <reference field="1" count="1" selected="0">
            <x v="0"/>
          </reference>
          <reference field="2" count="1">
            <x v="1157"/>
          </reference>
        </references>
      </pivotArea>
    </format>
    <format dxfId="178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7"/>
          </reference>
          <reference field="3" count="1">
            <x v="569"/>
          </reference>
        </references>
      </pivotArea>
    </format>
    <format dxfId="17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7"/>
          </reference>
          <reference field="3" count="1" selected="0">
            <x v="569"/>
          </reference>
          <reference field="4" count="1">
            <x v="1"/>
          </reference>
        </references>
      </pivotArea>
    </format>
    <format dxfId="1783">
      <pivotArea dataOnly="0" labelOnly="1" outline="0" fieldPosition="0">
        <references count="2">
          <reference field="1" count="1" selected="0">
            <x v="0"/>
          </reference>
          <reference field="2" count="1">
            <x v="1159"/>
          </reference>
        </references>
      </pivotArea>
    </format>
    <format dxfId="178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59"/>
          </reference>
          <reference field="3" count="1">
            <x v="703"/>
          </reference>
        </references>
      </pivotArea>
    </format>
    <format dxfId="17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59"/>
          </reference>
          <reference field="3" count="1" selected="0">
            <x v="703"/>
          </reference>
          <reference field="4" count="1">
            <x v="1"/>
          </reference>
        </references>
      </pivotArea>
    </format>
    <format dxfId="1780">
      <pivotArea dataOnly="0" labelOnly="1" outline="0" fieldPosition="0">
        <references count="2">
          <reference field="1" count="1" selected="0">
            <x v="0"/>
          </reference>
          <reference field="2" count="1">
            <x v="1166"/>
          </reference>
        </references>
      </pivotArea>
    </format>
    <format dxfId="17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6"/>
          </reference>
          <reference field="3" count="1">
            <x v="704"/>
          </reference>
        </references>
      </pivotArea>
    </format>
    <format dxfId="17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6"/>
          </reference>
          <reference field="3" count="1" selected="0">
            <x v="704"/>
          </reference>
          <reference field="4" count="1">
            <x v="1"/>
          </reference>
        </references>
      </pivotArea>
    </format>
    <format dxfId="1777">
      <pivotArea dataOnly="0" labelOnly="1" outline="0" fieldPosition="0">
        <references count="2">
          <reference field="1" count="1" selected="0">
            <x v="0"/>
          </reference>
          <reference field="2" count="1">
            <x v="1161"/>
          </reference>
        </references>
      </pivotArea>
    </format>
    <format dxfId="177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1"/>
          </reference>
          <reference field="3" count="1">
            <x v="974"/>
          </reference>
        </references>
      </pivotArea>
    </format>
    <format dxfId="17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1"/>
          </reference>
          <reference field="3" count="1" selected="0">
            <x v="974"/>
          </reference>
          <reference field="4" count="1">
            <x v="1"/>
          </reference>
        </references>
      </pivotArea>
    </format>
    <format dxfId="1774">
      <pivotArea dataOnly="0" labelOnly="1" outline="0" fieldPosition="0">
        <references count="2">
          <reference field="1" count="1" selected="0">
            <x v="0"/>
          </reference>
          <reference field="2" count="1">
            <x v="1162"/>
          </reference>
        </references>
      </pivotArea>
    </format>
    <format dxfId="177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2"/>
          </reference>
          <reference field="3" count="1">
            <x v="659"/>
          </reference>
        </references>
      </pivotArea>
    </format>
    <format dxfId="17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2"/>
          </reference>
          <reference field="3" count="1" selected="0">
            <x v="659"/>
          </reference>
          <reference field="4" count="1">
            <x v="1"/>
          </reference>
        </references>
      </pivotArea>
    </format>
    <format dxfId="1771">
      <pivotArea dataOnly="0" labelOnly="1" outline="0" fieldPosition="0">
        <references count="2">
          <reference field="1" count="1" selected="0">
            <x v="0"/>
          </reference>
          <reference field="2" count="1">
            <x v="1164"/>
          </reference>
        </references>
      </pivotArea>
    </format>
    <format dxfId="177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4"/>
          </reference>
          <reference field="3" count="1">
            <x v="565"/>
          </reference>
        </references>
      </pivotArea>
    </format>
    <format dxfId="17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4"/>
          </reference>
          <reference field="3" count="1" selected="0">
            <x v="565"/>
          </reference>
          <reference field="4" count="1">
            <x v="1"/>
          </reference>
        </references>
      </pivotArea>
    </format>
    <format dxfId="1768">
      <pivotArea dataOnly="0" labelOnly="1" outline="0" fieldPosition="0">
        <references count="2">
          <reference field="1" count="1" selected="0">
            <x v="0"/>
          </reference>
          <reference field="2" count="1">
            <x v="1168"/>
          </reference>
        </references>
      </pivotArea>
    </format>
    <format dxfId="176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68"/>
          </reference>
          <reference field="3" count="1">
            <x v="572"/>
          </reference>
        </references>
      </pivotArea>
    </format>
    <format dxfId="17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68"/>
          </reference>
          <reference field="3" count="1" selected="0">
            <x v="572"/>
          </reference>
          <reference field="4" count="1">
            <x v="1"/>
          </reference>
        </references>
      </pivotArea>
    </format>
    <format dxfId="1765">
      <pivotArea dataOnly="0" labelOnly="1" outline="0" fieldPosition="0">
        <references count="2">
          <reference field="1" count="1" selected="0">
            <x v="0"/>
          </reference>
          <reference field="2" count="2">
            <x v="1170"/>
            <x v="1171"/>
          </reference>
        </references>
      </pivotArea>
    </format>
    <format dxfId="176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70"/>
          </reference>
          <reference field="3" count="1">
            <x v="978"/>
          </reference>
        </references>
      </pivotArea>
    </format>
    <format dxfId="17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71"/>
          </reference>
          <reference field="3" count="1">
            <x v="662"/>
          </reference>
        </references>
      </pivotArea>
    </format>
    <format dxfId="17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70"/>
          </reference>
          <reference field="3" count="1" selected="0">
            <x v="978"/>
          </reference>
          <reference field="4" count="1">
            <x v="1"/>
          </reference>
        </references>
      </pivotArea>
    </format>
    <format dxfId="17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71"/>
          </reference>
          <reference field="3" count="1" selected="0">
            <x v="662"/>
          </reference>
          <reference field="4" count="1">
            <x v="1"/>
          </reference>
        </references>
      </pivotArea>
    </format>
    <format dxfId="1760">
      <pivotArea dataOnly="0" labelOnly="1" outline="0" fieldPosition="0">
        <references count="2">
          <reference field="1" count="1" selected="0">
            <x v="0"/>
          </reference>
          <reference field="2" count="1">
            <x v="1173"/>
          </reference>
        </references>
      </pivotArea>
    </format>
    <format dxfId="17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73"/>
          </reference>
          <reference field="3" count="1">
            <x v="570"/>
          </reference>
        </references>
      </pivotArea>
    </format>
    <format dxfId="17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73"/>
          </reference>
          <reference field="3" count="1" selected="0">
            <x v="570"/>
          </reference>
          <reference field="4" count="1">
            <x v="1"/>
          </reference>
        </references>
      </pivotArea>
    </format>
    <format dxfId="1757">
      <pivotArea dataOnly="0" labelOnly="1" outline="0" fieldPosition="0">
        <references count="2">
          <reference field="1" count="1" selected="0">
            <x v="0"/>
          </reference>
          <reference field="2" count="1">
            <x v="1184"/>
          </reference>
        </references>
      </pivotArea>
    </format>
    <format dxfId="17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84"/>
          </reference>
          <reference field="3" count="1">
            <x v="643"/>
          </reference>
        </references>
      </pivotArea>
    </format>
    <format dxfId="17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84"/>
          </reference>
          <reference field="3" count="1" selected="0">
            <x v="643"/>
          </reference>
          <reference field="4" count="1">
            <x v="1"/>
          </reference>
        </references>
      </pivotArea>
    </format>
    <format dxfId="1754">
      <pivotArea dataOnly="0" labelOnly="1" outline="0" fieldPosition="0">
        <references count="2">
          <reference field="1" count="1" selected="0">
            <x v="0"/>
          </reference>
          <reference field="2" count="2">
            <x v="1187"/>
            <x v="1188"/>
          </reference>
        </references>
      </pivotArea>
    </format>
    <format dxfId="17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87"/>
          </reference>
          <reference field="3" count="1">
            <x v="715"/>
          </reference>
        </references>
      </pivotArea>
    </format>
    <format dxfId="175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88"/>
          </reference>
          <reference field="3" count="1">
            <x v="716"/>
          </reference>
        </references>
      </pivotArea>
    </format>
    <format dxfId="17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87"/>
          </reference>
          <reference field="3" count="1" selected="0">
            <x v="715"/>
          </reference>
          <reference field="4" count="1">
            <x v="1"/>
          </reference>
        </references>
      </pivotArea>
    </format>
    <format dxfId="17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88"/>
          </reference>
          <reference field="3" count="1" selected="0">
            <x v="716"/>
          </reference>
          <reference field="4" count="1">
            <x v="1"/>
          </reference>
        </references>
      </pivotArea>
    </format>
    <format dxfId="1749">
      <pivotArea dataOnly="0" labelOnly="1" outline="0" fieldPosition="0">
        <references count="2">
          <reference field="1" count="1" selected="0">
            <x v="0"/>
          </reference>
          <reference field="2" count="1">
            <x v="1189"/>
          </reference>
        </references>
      </pivotArea>
    </format>
    <format dxfId="17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89"/>
          </reference>
          <reference field="3" count="1">
            <x v="641"/>
          </reference>
        </references>
      </pivotArea>
    </format>
    <format dxfId="17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89"/>
          </reference>
          <reference field="3" count="1" selected="0">
            <x v="641"/>
          </reference>
          <reference field="4" count="1">
            <x v="1"/>
          </reference>
        </references>
      </pivotArea>
    </format>
    <format dxfId="1746">
      <pivotArea dataOnly="0" labelOnly="1" outline="0" fieldPosition="0">
        <references count="2">
          <reference field="1" count="1" selected="0">
            <x v="0"/>
          </reference>
          <reference field="2" count="1">
            <x v="1190"/>
          </reference>
        </references>
      </pivotArea>
    </format>
    <format dxfId="17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0"/>
          </reference>
          <reference field="3" count="1">
            <x v="642"/>
          </reference>
        </references>
      </pivotArea>
    </format>
    <format dxfId="17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0"/>
          </reference>
          <reference field="3" count="1" selected="0">
            <x v="642"/>
          </reference>
          <reference field="4" count="1">
            <x v="1"/>
          </reference>
        </references>
      </pivotArea>
    </format>
    <format dxfId="1743">
      <pivotArea dataOnly="0" labelOnly="1" outline="0" fieldPosition="0">
        <references count="2">
          <reference field="1" count="1" selected="0">
            <x v="0"/>
          </reference>
          <reference field="2" count="1">
            <x v="1191"/>
          </reference>
        </references>
      </pivotArea>
    </format>
    <format dxfId="17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1"/>
          </reference>
          <reference field="3" count="1">
            <x v="640"/>
          </reference>
        </references>
      </pivotArea>
    </format>
    <format dxfId="17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1"/>
          </reference>
          <reference field="3" count="1" selected="0">
            <x v="640"/>
          </reference>
          <reference field="4" count="1">
            <x v="1"/>
          </reference>
        </references>
      </pivotArea>
    </format>
    <format dxfId="1740">
      <pivotArea dataOnly="0" labelOnly="1" outline="0" fieldPosition="0">
        <references count="2">
          <reference field="1" count="1" selected="0">
            <x v="0"/>
          </reference>
          <reference field="2" count="1">
            <x v="1193"/>
          </reference>
        </references>
      </pivotArea>
    </format>
    <format dxfId="17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3"/>
          </reference>
          <reference field="3" count="1">
            <x v="658"/>
          </reference>
        </references>
      </pivotArea>
    </format>
    <format dxfId="17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3"/>
          </reference>
          <reference field="3" count="1" selected="0">
            <x v="658"/>
          </reference>
          <reference field="4" count="1">
            <x v="1"/>
          </reference>
        </references>
      </pivotArea>
    </format>
    <format dxfId="1737">
      <pivotArea dataOnly="0" labelOnly="1" outline="0" fieldPosition="0">
        <references count="2">
          <reference field="1" count="1" selected="0">
            <x v="0"/>
          </reference>
          <reference field="2" count="1">
            <x v="1194"/>
          </reference>
        </references>
      </pivotArea>
    </format>
    <format dxfId="17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4"/>
          </reference>
          <reference field="3" count="1">
            <x v="657"/>
          </reference>
        </references>
      </pivotArea>
    </format>
    <format dxfId="17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4"/>
          </reference>
          <reference field="3" count="1" selected="0">
            <x v="657"/>
          </reference>
          <reference field="4" count="1">
            <x v="1"/>
          </reference>
        </references>
      </pivotArea>
    </format>
    <format dxfId="1734">
      <pivotArea dataOnly="0" labelOnly="1" outline="0" fieldPosition="0">
        <references count="2">
          <reference field="1" count="1" selected="0">
            <x v="0"/>
          </reference>
          <reference field="2" count="1">
            <x v="215"/>
          </reference>
        </references>
      </pivotArea>
    </format>
    <format dxfId="17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5"/>
          </reference>
          <reference field="3" count="1">
            <x v="504"/>
          </reference>
        </references>
      </pivotArea>
    </format>
    <format dxfId="17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5"/>
          </reference>
          <reference field="3" count="1" selected="0">
            <x v="504"/>
          </reference>
          <reference field="4" count="1">
            <x v="1"/>
          </reference>
        </references>
      </pivotArea>
    </format>
    <format dxfId="1731">
      <pivotArea dataOnly="0" labelOnly="1" outline="0" fieldPosition="0">
        <references count="2">
          <reference field="1" count="1" selected="0">
            <x v="0"/>
          </reference>
          <reference field="2" count="2">
            <x v="313"/>
            <x v="314"/>
          </reference>
        </references>
      </pivotArea>
    </format>
    <format dxfId="173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3"/>
          </reference>
          <reference field="3" count="1">
            <x v="529"/>
          </reference>
        </references>
      </pivotArea>
    </format>
    <format dxfId="17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4"/>
          </reference>
          <reference field="3" count="1">
            <x v="530"/>
          </reference>
        </references>
      </pivotArea>
    </format>
    <format dxfId="17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3"/>
          </reference>
          <reference field="3" count="1" selected="0">
            <x v="529"/>
          </reference>
          <reference field="4" count="1">
            <x v="1"/>
          </reference>
        </references>
      </pivotArea>
    </format>
    <format dxfId="17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4"/>
          </reference>
          <reference field="3" count="1" selected="0">
            <x v="530"/>
          </reference>
          <reference field="4" count="1">
            <x v="1"/>
          </reference>
        </references>
      </pivotArea>
    </format>
    <format dxfId="1726">
      <pivotArea dataOnly="0" labelOnly="1" outline="0" fieldPosition="0">
        <references count="2">
          <reference field="1" count="1" selected="0">
            <x v="0"/>
          </reference>
          <reference field="2" count="1">
            <x v="319"/>
          </reference>
        </references>
      </pivotArea>
    </format>
    <format dxfId="17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9"/>
          </reference>
          <reference field="3" count="1">
            <x v="830"/>
          </reference>
        </references>
      </pivotArea>
    </format>
    <format dxfId="17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9"/>
          </reference>
          <reference field="3" count="1" selected="0">
            <x v="830"/>
          </reference>
          <reference field="4" count="1">
            <x v="1"/>
          </reference>
        </references>
      </pivotArea>
    </format>
    <format dxfId="1723">
      <pivotArea dataOnly="0" labelOnly="1" outline="0" fieldPosition="0">
        <references count="2">
          <reference field="1" count="1" selected="0">
            <x v="0"/>
          </reference>
          <reference field="2" count="1">
            <x v="318"/>
          </reference>
        </references>
      </pivotArea>
    </format>
    <format dxfId="17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8"/>
          </reference>
          <reference field="3" count="1">
            <x v="829"/>
          </reference>
        </references>
      </pivotArea>
    </format>
    <format dxfId="17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8"/>
          </reference>
          <reference field="3" count="1" selected="0">
            <x v="829"/>
          </reference>
          <reference field="4" count="1">
            <x v="1"/>
          </reference>
        </references>
      </pivotArea>
    </format>
    <format dxfId="1720">
      <pivotArea dataOnly="0" labelOnly="1" outline="0" fieldPosition="0">
        <references count="2">
          <reference field="1" count="1" selected="0">
            <x v="0"/>
          </reference>
          <reference field="2" count="1">
            <x v="320"/>
          </reference>
        </references>
      </pivotArea>
    </format>
    <format dxfId="17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0"/>
          </reference>
          <reference field="3" count="1">
            <x v="827"/>
          </reference>
        </references>
      </pivotArea>
    </format>
    <format dxfId="17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0"/>
          </reference>
          <reference field="3" count="1" selected="0">
            <x v="827"/>
          </reference>
          <reference field="4" count="1">
            <x v="1"/>
          </reference>
        </references>
      </pivotArea>
    </format>
    <format dxfId="1717">
      <pivotArea dataOnly="0" labelOnly="1" outline="0" fieldPosition="0">
        <references count="2">
          <reference field="1" count="1" selected="0">
            <x v="0"/>
          </reference>
          <reference field="2" count="1">
            <x v="321"/>
          </reference>
        </references>
      </pivotArea>
    </format>
    <format dxfId="17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1"/>
          </reference>
          <reference field="3" count="1">
            <x v="828"/>
          </reference>
        </references>
      </pivotArea>
    </format>
    <format dxfId="17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1"/>
          </reference>
          <reference field="3" count="1" selected="0">
            <x v="828"/>
          </reference>
          <reference field="4" count="1">
            <x v="1"/>
          </reference>
        </references>
      </pivotArea>
    </format>
    <format dxfId="1714">
      <pivotArea dataOnly="0" labelOnly="1" outline="0" fieldPosition="0">
        <references count="2">
          <reference field="1" count="1" selected="0">
            <x v="0"/>
          </reference>
          <reference field="2" count="2">
            <x v="322"/>
            <x v="323"/>
          </reference>
        </references>
      </pivotArea>
    </format>
    <format dxfId="17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2"/>
          </reference>
          <reference field="3" count="1">
            <x v="597"/>
          </reference>
        </references>
      </pivotArea>
    </format>
    <format dxfId="17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3"/>
          </reference>
          <reference field="3" count="1">
            <x v="598"/>
          </reference>
        </references>
      </pivotArea>
    </format>
    <format dxfId="17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2"/>
          </reference>
          <reference field="3" count="1" selected="0">
            <x v="597"/>
          </reference>
          <reference field="4" count="1">
            <x v="1"/>
          </reference>
        </references>
      </pivotArea>
    </format>
    <format dxfId="17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3"/>
          </reference>
          <reference field="3" count="1" selected="0">
            <x v="598"/>
          </reference>
          <reference field="4" count="1">
            <x v="1"/>
          </reference>
        </references>
      </pivotArea>
    </format>
    <format dxfId="1709">
      <pivotArea dataOnly="0" labelOnly="1" outline="0" fieldPosition="0">
        <references count="2">
          <reference field="1" count="1" selected="0">
            <x v="0"/>
          </reference>
          <reference field="2" count="10">
            <x v="324"/>
            <x v="325"/>
            <x v="326"/>
            <x v="327"/>
            <x v="328"/>
            <x v="329"/>
            <x v="330"/>
            <x v="331"/>
            <x v="332"/>
            <x v="333"/>
          </reference>
        </references>
      </pivotArea>
    </format>
    <format dxfId="17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4"/>
          </reference>
          <reference field="3" count="1">
            <x v="1211"/>
          </reference>
        </references>
      </pivotArea>
    </format>
    <format dxfId="17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5"/>
          </reference>
          <reference field="3" count="1">
            <x v="1212"/>
          </reference>
        </references>
      </pivotArea>
    </format>
    <format dxfId="17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6"/>
          </reference>
          <reference field="3" count="1">
            <x v="1213"/>
          </reference>
        </references>
      </pivotArea>
    </format>
    <format dxfId="17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7"/>
          </reference>
          <reference field="3" count="1">
            <x v="1215"/>
          </reference>
        </references>
      </pivotArea>
    </format>
    <format dxfId="17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8"/>
          </reference>
          <reference field="3" count="1">
            <x v="1214"/>
          </reference>
        </references>
      </pivotArea>
    </format>
    <format dxfId="17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29"/>
          </reference>
          <reference field="3" count="1">
            <x v="1206"/>
          </reference>
        </references>
      </pivotArea>
    </format>
    <format dxfId="17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0"/>
          </reference>
          <reference field="3" count="1">
            <x v="1207"/>
          </reference>
        </references>
      </pivotArea>
    </format>
    <format dxfId="17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1"/>
          </reference>
          <reference field="3" count="1">
            <x v="1208"/>
          </reference>
        </references>
      </pivotArea>
    </format>
    <format dxfId="17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2"/>
          </reference>
          <reference field="3" count="1">
            <x v="1210"/>
          </reference>
        </references>
      </pivotArea>
    </format>
    <format dxfId="16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3"/>
          </reference>
          <reference field="3" count="1">
            <x v="1209"/>
          </reference>
        </references>
      </pivotArea>
    </format>
    <format dxfId="16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4"/>
          </reference>
          <reference field="3" count="1" selected="0">
            <x v="1211"/>
          </reference>
          <reference field="4" count="1">
            <x v="1"/>
          </reference>
        </references>
      </pivotArea>
    </format>
    <format dxfId="16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5"/>
          </reference>
          <reference field="3" count="1" selected="0">
            <x v="1212"/>
          </reference>
          <reference field="4" count="1">
            <x v="1"/>
          </reference>
        </references>
      </pivotArea>
    </format>
    <format dxfId="16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6"/>
          </reference>
          <reference field="3" count="1" selected="0">
            <x v="1213"/>
          </reference>
          <reference field="4" count="1">
            <x v="1"/>
          </reference>
        </references>
      </pivotArea>
    </format>
    <format dxfId="16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7"/>
          </reference>
          <reference field="3" count="1" selected="0">
            <x v="1215"/>
          </reference>
          <reference field="4" count="1">
            <x v="1"/>
          </reference>
        </references>
      </pivotArea>
    </format>
    <format dxfId="16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8"/>
          </reference>
          <reference field="3" count="1" selected="0">
            <x v="1214"/>
          </reference>
          <reference field="4" count="1">
            <x v="1"/>
          </reference>
        </references>
      </pivotArea>
    </format>
    <format dxfId="16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29"/>
          </reference>
          <reference field="3" count="1" selected="0">
            <x v="1206"/>
          </reference>
          <reference field="4" count="1">
            <x v="1"/>
          </reference>
        </references>
      </pivotArea>
    </format>
    <format dxfId="16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0"/>
          </reference>
          <reference field="3" count="1" selected="0">
            <x v="1207"/>
          </reference>
          <reference field="4" count="1">
            <x v="1"/>
          </reference>
        </references>
      </pivotArea>
    </format>
    <format dxfId="16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1"/>
          </reference>
          <reference field="3" count="1" selected="0">
            <x v="1208"/>
          </reference>
          <reference field="4" count="1">
            <x v="1"/>
          </reference>
        </references>
      </pivotArea>
    </format>
    <format dxfId="16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2"/>
          </reference>
          <reference field="3" count="1" selected="0">
            <x v="1210"/>
          </reference>
          <reference field="4" count="1">
            <x v="1"/>
          </reference>
        </references>
      </pivotArea>
    </format>
    <format dxfId="16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3"/>
          </reference>
          <reference field="3" count="1" selected="0">
            <x v="1209"/>
          </reference>
          <reference field="4" count="1">
            <x v="1"/>
          </reference>
        </references>
      </pivotArea>
    </format>
    <format dxfId="1688">
      <pivotArea dataOnly="0" labelOnly="1" outline="0" fieldPosition="0">
        <references count="2">
          <reference field="1" count="1" selected="0">
            <x v="0"/>
          </reference>
          <reference field="2" count="4">
            <x v="356"/>
            <x v="357"/>
            <x v="358"/>
            <x v="359"/>
          </reference>
        </references>
      </pivotArea>
    </format>
    <format dxfId="16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56"/>
          </reference>
          <reference field="3" count="1">
            <x v="872"/>
          </reference>
        </references>
      </pivotArea>
    </format>
    <format dxfId="16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57"/>
          </reference>
          <reference field="3" count="1">
            <x v="873"/>
          </reference>
        </references>
      </pivotArea>
    </format>
    <format dxfId="168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58"/>
          </reference>
          <reference field="3" count="1">
            <x v="874"/>
          </reference>
        </references>
      </pivotArea>
    </format>
    <format dxfId="168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59"/>
          </reference>
          <reference field="3" count="1">
            <x v="875"/>
          </reference>
        </references>
      </pivotArea>
    </format>
    <format dxfId="16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56"/>
          </reference>
          <reference field="3" count="1" selected="0">
            <x v="872"/>
          </reference>
          <reference field="4" count="1">
            <x v="1"/>
          </reference>
        </references>
      </pivotArea>
    </format>
    <format dxfId="16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57"/>
          </reference>
          <reference field="3" count="1" selected="0">
            <x v="873"/>
          </reference>
          <reference field="4" count="1">
            <x v="1"/>
          </reference>
        </references>
      </pivotArea>
    </format>
    <format dxfId="16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58"/>
          </reference>
          <reference field="3" count="1" selected="0">
            <x v="874"/>
          </reference>
          <reference field="4" count="1">
            <x v="1"/>
          </reference>
        </references>
      </pivotArea>
    </format>
    <format dxfId="16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59"/>
          </reference>
          <reference field="3" count="1" selected="0">
            <x v="875"/>
          </reference>
          <reference field="4" count="1">
            <x v="1"/>
          </reference>
        </references>
      </pivotArea>
    </format>
    <format dxfId="1679">
      <pivotArea dataOnly="0" labelOnly="1" outline="0" fieldPosition="0">
        <references count="2">
          <reference field="1" count="1" selected="0">
            <x v="0"/>
          </reference>
          <reference field="2" count="4">
            <x v="1025"/>
            <x v="1026"/>
            <x v="1027"/>
            <x v="1028"/>
          </reference>
        </references>
      </pivotArea>
    </format>
    <format dxfId="16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5"/>
          </reference>
          <reference field="3" count="1">
            <x v="44"/>
          </reference>
        </references>
      </pivotArea>
    </format>
    <format dxfId="16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6"/>
          </reference>
          <reference field="3" count="1">
            <x v="42"/>
          </reference>
        </references>
      </pivotArea>
    </format>
    <format dxfId="167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7"/>
          </reference>
          <reference field="3" count="1">
            <x v="1143"/>
          </reference>
        </references>
      </pivotArea>
    </format>
    <format dxfId="167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8"/>
          </reference>
          <reference field="3" count="1">
            <x v="1141"/>
          </reference>
        </references>
      </pivotArea>
    </format>
    <format dxfId="16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5"/>
          </reference>
          <reference field="3" count="1" selected="0">
            <x v="44"/>
          </reference>
          <reference field="4" count="1">
            <x v="1"/>
          </reference>
        </references>
      </pivotArea>
    </format>
    <format dxfId="16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6"/>
          </reference>
          <reference field="3" count="1" selected="0">
            <x v="42"/>
          </reference>
          <reference field="4" count="1">
            <x v="1"/>
          </reference>
        </references>
      </pivotArea>
    </format>
    <format dxfId="16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7"/>
          </reference>
          <reference field="3" count="1" selected="0">
            <x v="1143"/>
          </reference>
          <reference field="4" count="1">
            <x v="1"/>
          </reference>
        </references>
      </pivotArea>
    </format>
    <format dxfId="16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8"/>
          </reference>
          <reference field="3" count="1" selected="0">
            <x v="1141"/>
          </reference>
          <reference field="4" count="1">
            <x v="1"/>
          </reference>
        </references>
      </pivotArea>
    </format>
    <format dxfId="1670">
      <pivotArea dataOnly="0" labelOnly="1" outline="0" fieldPosition="0">
        <references count="2">
          <reference field="1" count="1" selected="0">
            <x v="0"/>
          </reference>
          <reference field="2" count="3">
            <x v="1056"/>
            <x v="1057"/>
            <x v="1058"/>
          </reference>
        </references>
      </pivotArea>
    </format>
    <format dxfId="166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6"/>
          </reference>
          <reference field="3" count="1">
            <x v="582"/>
          </reference>
        </references>
      </pivotArea>
    </format>
    <format dxfId="16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7"/>
          </reference>
          <reference field="3" count="1">
            <x v="580"/>
          </reference>
        </references>
      </pivotArea>
    </format>
    <format dxfId="166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8"/>
          </reference>
          <reference field="3" count="1">
            <x v="581"/>
          </reference>
        </references>
      </pivotArea>
    </format>
    <format dxfId="16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6"/>
          </reference>
          <reference field="3" count="1" selected="0">
            <x v="582"/>
          </reference>
          <reference field="4" count="1">
            <x v="1"/>
          </reference>
        </references>
      </pivotArea>
    </format>
    <format dxfId="16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7"/>
          </reference>
          <reference field="3" count="1" selected="0">
            <x v="580"/>
          </reference>
          <reference field="4" count="1">
            <x v="1"/>
          </reference>
        </references>
      </pivotArea>
    </format>
    <format dxfId="16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8"/>
          </reference>
          <reference field="3" count="1" selected="0">
            <x v="581"/>
          </reference>
          <reference field="4" count="1">
            <x v="1"/>
          </reference>
        </references>
      </pivotArea>
    </format>
    <format dxfId="1663">
      <pivotArea dataOnly="0" labelOnly="1" outline="0" fieldPosition="0">
        <references count="2">
          <reference field="1" count="1" selected="0">
            <x v="0"/>
          </reference>
          <reference field="2" count="3">
            <x v="1059"/>
            <x v="1060"/>
            <x v="1061"/>
          </reference>
        </references>
      </pivotArea>
    </format>
    <format dxfId="16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9"/>
          </reference>
          <reference field="3" count="1">
            <x v="1001"/>
          </reference>
        </references>
      </pivotArea>
    </format>
    <format dxfId="16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0"/>
          </reference>
          <reference field="3" count="1">
            <x v="999"/>
          </reference>
        </references>
      </pivotArea>
    </format>
    <format dxfId="16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1"/>
          </reference>
          <reference field="3" count="1">
            <x v="1000"/>
          </reference>
        </references>
      </pivotArea>
    </format>
    <format dxfId="16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9"/>
          </reference>
          <reference field="3" count="1" selected="0">
            <x v="1001"/>
          </reference>
          <reference field="4" count="1">
            <x v="1"/>
          </reference>
        </references>
      </pivotArea>
    </format>
    <format dxfId="16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0"/>
          </reference>
          <reference field="3" count="1" selected="0">
            <x v="999"/>
          </reference>
          <reference field="4" count="1">
            <x v="1"/>
          </reference>
        </references>
      </pivotArea>
    </format>
    <format dxfId="16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1"/>
          </reference>
          <reference field="3" count="1" selected="0">
            <x v="1000"/>
          </reference>
          <reference field="4" count="1">
            <x v="1"/>
          </reference>
        </references>
      </pivotArea>
    </format>
    <format dxfId="1656">
      <pivotArea dataOnly="0" labelOnly="1" outline="0" fieldPosition="0">
        <references count="2">
          <reference field="1" count="1" selected="0">
            <x v="0"/>
          </reference>
          <reference field="2" count="10">
            <x v="1106"/>
            <x v="1109"/>
            <x v="1111"/>
            <x v="1114"/>
            <x v="1116"/>
            <x v="1118"/>
            <x v="1119"/>
            <x v="1121"/>
            <x v="1123"/>
            <x v="1125"/>
          </reference>
        </references>
      </pivotArea>
    </format>
    <format dxfId="165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06"/>
          </reference>
          <reference field="3" count="1">
            <x v="526"/>
          </reference>
        </references>
      </pivotArea>
    </format>
    <format dxfId="16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09"/>
          </reference>
          <reference field="3" count="1">
            <x v="968"/>
          </reference>
        </references>
      </pivotArea>
    </format>
    <format dxfId="16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1"/>
          </reference>
          <reference field="3" count="1">
            <x v="525"/>
          </reference>
        </references>
      </pivotArea>
    </format>
    <format dxfId="165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4"/>
          </reference>
          <reference field="3" count="1">
            <x v="770"/>
          </reference>
        </references>
      </pivotArea>
    </format>
    <format dxfId="165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6"/>
          </reference>
          <reference field="3" count="1">
            <x v="973"/>
          </reference>
        </references>
      </pivotArea>
    </format>
    <format dxfId="16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8"/>
          </reference>
          <reference field="3" count="1">
            <x v="972"/>
          </reference>
        </references>
      </pivotArea>
    </format>
    <format dxfId="16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9"/>
          </reference>
          <reference field="3" count="1">
            <x v="524"/>
          </reference>
        </references>
      </pivotArea>
    </format>
    <format dxfId="16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1"/>
          </reference>
          <reference field="3" count="1">
            <x v="771"/>
          </reference>
        </references>
      </pivotArea>
    </format>
    <format dxfId="16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3"/>
          </reference>
          <reference field="3" count="1">
            <x v="970"/>
          </reference>
        </references>
      </pivotArea>
    </format>
    <format dxfId="16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5"/>
          </reference>
          <reference field="3" count="1">
            <x v="769"/>
          </reference>
        </references>
      </pivotArea>
    </format>
    <format dxfId="16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06"/>
          </reference>
          <reference field="3" count="1" selected="0">
            <x v="526"/>
          </reference>
          <reference field="4" count="1">
            <x v="1"/>
          </reference>
        </references>
      </pivotArea>
    </format>
    <format dxfId="16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09"/>
          </reference>
          <reference field="3" count="1" selected="0">
            <x v="968"/>
          </reference>
          <reference field="4" count="1">
            <x v="1"/>
          </reference>
        </references>
      </pivotArea>
    </format>
    <format dxfId="16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1"/>
          </reference>
          <reference field="3" count="1" selected="0">
            <x v="525"/>
          </reference>
          <reference field="4" count="1">
            <x v="1"/>
          </reference>
        </references>
      </pivotArea>
    </format>
    <format dxfId="16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4"/>
          </reference>
          <reference field="3" count="1" selected="0">
            <x v="770"/>
          </reference>
          <reference field="4" count="1">
            <x v="1"/>
          </reference>
        </references>
      </pivotArea>
    </format>
    <format dxfId="16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6"/>
          </reference>
          <reference field="3" count="1" selected="0">
            <x v="973"/>
          </reference>
          <reference field="4" count="1">
            <x v="1"/>
          </reference>
        </references>
      </pivotArea>
    </format>
    <format dxfId="16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8"/>
          </reference>
          <reference field="3" count="1" selected="0">
            <x v="972"/>
          </reference>
          <reference field="4" count="1">
            <x v="1"/>
          </reference>
        </references>
      </pivotArea>
    </format>
    <format dxfId="16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9"/>
          </reference>
          <reference field="3" count="1" selected="0">
            <x v="524"/>
          </reference>
          <reference field="4" count="1">
            <x v="1"/>
          </reference>
        </references>
      </pivotArea>
    </format>
    <format dxfId="16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1"/>
          </reference>
          <reference field="3" count="1" selected="0">
            <x v="771"/>
          </reference>
          <reference field="4" count="1">
            <x v="1"/>
          </reference>
        </references>
      </pivotArea>
    </format>
    <format dxfId="16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3"/>
          </reference>
          <reference field="3" count="1" selected="0">
            <x v="970"/>
          </reference>
          <reference field="4" count="1">
            <x v="1"/>
          </reference>
        </references>
      </pivotArea>
    </format>
    <format dxfId="16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5"/>
          </reference>
          <reference field="3" count="1" selected="0">
            <x v="769"/>
          </reference>
          <reference field="4" count="1">
            <x v="1"/>
          </reference>
        </references>
      </pivotArea>
    </format>
    <format dxfId="1635">
      <pivotArea dataOnly="0" labelOnly="1" outline="0" fieldPosition="0">
        <references count="2">
          <reference field="1" count="1" selected="0">
            <x v="0"/>
          </reference>
          <reference field="2" count="2">
            <x v="1128"/>
            <x v="1129"/>
          </reference>
        </references>
      </pivotArea>
    </format>
    <format dxfId="16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8"/>
          </reference>
          <reference field="3" count="1">
            <x v="438"/>
          </reference>
        </references>
      </pivotArea>
    </format>
    <format dxfId="16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29"/>
          </reference>
          <reference field="3" count="1">
            <x v="437"/>
          </reference>
        </references>
      </pivotArea>
    </format>
    <format dxfId="16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8"/>
          </reference>
          <reference field="3" count="1" selected="0">
            <x v="438"/>
          </reference>
          <reference field="4" count="1">
            <x v="1"/>
          </reference>
        </references>
      </pivotArea>
    </format>
    <format dxfId="16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29"/>
          </reference>
          <reference field="3" count="1" selected="0">
            <x v="437"/>
          </reference>
          <reference field="4" count="1">
            <x v="1"/>
          </reference>
        </references>
      </pivotArea>
    </format>
    <format dxfId="1630">
      <pivotArea dataOnly="0" labelOnly="1" outline="0" fieldPosition="0">
        <references count="2">
          <reference field="1" count="1" selected="0">
            <x v="0"/>
          </reference>
          <reference field="2" count="1">
            <x v="1130"/>
          </reference>
        </references>
      </pivotArea>
    </format>
    <format dxfId="16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0"/>
          </reference>
          <reference field="3" count="1">
            <x v="969"/>
          </reference>
        </references>
      </pivotArea>
    </format>
    <format dxfId="16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0"/>
          </reference>
          <reference field="3" count="1" selected="0">
            <x v="969"/>
          </reference>
          <reference field="4" count="1">
            <x v="1"/>
          </reference>
        </references>
      </pivotArea>
    </format>
    <format dxfId="1627">
      <pivotArea dataOnly="0" labelOnly="1" outline="0" fieldPosition="0">
        <references count="2">
          <reference field="1" count="1" selected="0">
            <x v="0"/>
          </reference>
          <reference field="2" count="1">
            <x v="1132"/>
          </reference>
        </references>
      </pivotArea>
    </format>
    <format dxfId="16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2"/>
          </reference>
          <reference field="3" count="1">
            <x v="538"/>
          </reference>
        </references>
      </pivotArea>
    </format>
    <format dxfId="16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2"/>
          </reference>
          <reference field="3" count="1" selected="0">
            <x v="538"/>
          </reference>
          <reference field="4" count="1">
            <x v="1"/>
          </reference>
        </references>
      </pivotArea>
    </format>
    <format dxfId="1624">
      <pivotArea dataOnly="0" labelOnly="1" outline="0" fieldPosition="0">
        <references count="2">
          <reference field="1" count="1" selected="0">
            <x v="0"/>
          </reference>
          <reference field="2" count="1">
            <x v="1133"/>
          </reference>
        </references>
      </pivotArea>
    </format>
    <format dxfId="16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3"/>
          </reference>
          <reference field="3" count="1">
            <x v="975"/>
          </reference>
        </references>
      </pivotArea>
    </format>
    <format dxfId="16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3"/>
          </reference>
          <reference field="3" count="1" selected="0">
            <x v="975"/>
          </reference>
          <reference field="4" count="1">
            <x v="1"/>
          </reference>
        </references>
      </pivotArea>
    </format>
    <format dxfId="1621">
      <pivotArea dataOnly="0" labelOnly="1" outline="0" fieldPosition="0">
        <references count="2">
          <reference field="1" count="1" selected="0">
            <x v="0"/>
          </reference>
          <reference field="2" count="1">
            <x v="1134"/>
          </reference>
        </references>
      </pivotArea>
    </format>
    <format dxfId="16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34"/>
          </reference>
          <reference field="3" count="1">
            <x v="564"/>
          </reference>
        </references>
      </pivotArea>
    </format>
    <format dxfId="16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34"/>
          </reference>
          <reference field="3" count="1" selected="0">
            <x v="564"/>
          </reference>
          <reference field="4" count="1">
            <x v="1"/>
          </reference>
        </references>
      </pivotArea>
    </format>
    <format dxfId="1618">
      <pivotArea dataOnly="0" labelOnly="1" outline="0" fieldPosition="0">
        <references count="2">
          <reference field="1" count="1" selected="0">
            <x v="0"/>
          </reference>
          <reference field="2" count="39"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</reference>
        </references>
      </pivotArea>
    </format>
    <format dxfId="16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5"/>
          </reference>
          <reference field="3" count="1">
            <x v="49"/>
          </reference>
        </references>
      </pivotArea>
    </format>
    <format dxfId="16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6"/>
          </reference>
          <reference field="3" count="1">
            <x v="48"/>
          </reference>
        </references>
      </pivotArea>
    </format>
    <format dxfId="16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7"/>
          </reference>
          <reference field="3" count="1">
            <x v="452"/>
          </reference>
        </references>
      </pivotArea>
    </format>
    <format dxfId="16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8"/>
          </reference>
          <reference field="3" count="1">
            <x v="451"/>
          </reference>
        </references>
      </pivotArea>
    </format>
    <format dxfId="16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9"/>
          </reference>
          <reference field="3" count="1">
            <x v="450"/>
          </reference>
        </references>
      </pivotArea>
    </format>
    <format dxfId="16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0"/>
          </reference>
          <reference field="3" count="1">
            <x v="58"/>
          </reference>
        </references>
      </pivotArea>
    </format>
    <format dxfId="16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1"/>
          </reference>
          <reference field="3" count="1">
            <x v="50"/>
          </reference>
        </references>
      </pivotArea>
    </format>
    <format dxfId="16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2"/>
          </reference>
          <reference field="3" count="1">
            <x v="56"/>
          </reference>
        </references>
      </pivotArea>
    </format>
    <format dxfId="16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3"/>
          </reference>
          <reference field="3" count="1">
            <x v="54"/>
          </reference>
        </references>
      </pivotArea>
    </format>
    <format dxfId="16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4"/>
          </reference>
          <reference field="3" count="1">
            <x v="51"/>
          </reference>
        </references>
      </pivotArea>
    </format>
    <format dxfId="16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5"/>
          </reference>
          <reference field="3" count="1">
            <x v="53"/>
          </reference>
        </references>
      </pivotArea>
    </format>
    <format dxfId="16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6"/>
          </reference>
          <reference field="3" count="1">
            <x v="59"/>
          </reference>
        </references>
      </pivotArea>
    </format>
    <format dxfId="16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7"/>
          </reference>
          <reference field="3" count="1">
            <x v="52"/>
          </reference>
        </references>
      </pivotArea>
    </format>
    <format dxfId="16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8"/>
          </reference>
          <reference field="3" count="1">
            <x v="57"/>
          </reference>
        </references>
      </pivotArea>
    </format>
    <format dxfId="16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9"/>
          </reference>
          <reference field="3" count="1">
            <x v="55"/>
          </reference>
        </references>
      </pivotArea>
    </format>
    <format dxfId="16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0"/>
          </reference>
          <reference field="3" count="1">
            <x v="61"/>
          </reference>
        </references>
      </pivotArea>
    </format>
    <format dxfId="16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1"/>
          </reference>
          <reference field="3" count="1">
            <x v="60"/>
          </reference>
        </references>
      </pivotArea>
    </format>
    <format dxfId="16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2"/>
          </reference>
          <reference field="3" count="1">
            <x v="71"/>
          </reference>
        </references>
      </pivotArea>
    </format>
    <format dxfId="15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3"/>
          </reference>
          <reference field="3" count="1">
            <x v="62"/>
          </reference>
        </references>
      </pivotArea>
    </format>
    <format dxfId="15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4"/>
          </reference>
          <reference field="3" count="1">
            <x v="67"/>
          </reference>
        </references>
      </pivotArea>
    </format>
    <format dxfId="15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5"/>
          </reference>
          <reference field="3" count="1">
            <x v="65"/>
          </reference>
        </references>
      </pivotArea>
    </format>
    <format dxfId="15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6"/>
          </reference>
          <reference field="3" count="1">
            <x v="63"/>
          </reference>
        </references>
      </pivotArea>
    </format>
    <format dxfId="15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7"/>
          </reference>
          <reference field="3" count="1">
            <x v="73"/>
          </reference>
        </references>
      </pivotArea>
    </format>
    <format dxfId="15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8"/>
          </reference>
          <reference field="3" count="1">
            <x v="72"/>
          </reference>
        </references>
      </pivotArea>
    </format>
    <format dxfId="15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9"/>
          </reference>
          <reference field="3" count="1">
            <x v="64"/>
          </reference>
        </references>
      </pivotArea>
    </format>
    <format dxfId="15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0"/>
          </reference>
          <reference field="3" count="1">
            <x v="68"/>
          </reference>
        </references>
      </pivotArea>
    </format>
    <format dxfId="15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1"/>
          </reference>
          <reference field="3" count="1">
            <x v="66"/>
          </reference>
        </references>
      </pivotArea>
    </format>
    <format dxfId="15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2"/>
          </reference>
          <reference field="3" count="1">
            <x v="69"/>
          </reference>
        </references>
      </pivotArea>
    </format>
    <format dxfId="158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3"/>
          </reference>
          <reference field="3" count="1">
            <x v="74"/>
          </reference>
        </references>
      </pivotArea>
    </format>
    <format dxfId="158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4"/>
          </reference>
          <reference field="3" count="1">
            <x v="70"/>
          </reference>
        </references>
      </pivotArea>
    </format>
    <format dxfId="15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5"/>
          </reference>
          <reference field="3" count="1">
            <x v="75"/>
          </reference>
        </references>
      </pivotArea>
    </format>
    <format dxfId="15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6"/>
          </reference>
          <reference field="3" count="1">
            <x v="76"/>
          </reference>
        </references>
      </pivotArea>
    </format>
    <format dxfId="158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7"/>
          </reference>
          <reference field="3" count="1">
            <x v="81"/>
          </reference>
        </references>
      </pivotArea>
    </format>
    <format dxfId="158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8"/>
          </reference>
          <reference field="3" count="1">
            <x v="78"/>
          </reference>
        </references>
      </pivotArea>
    </format>
    <format dxfId="15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9"/>
          </reference>
          <reference field="3" count="1">
            <x v="82"/>
          </reference>
        </references>
      </pivotArea>
    </format>
    <format dxfId="158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0"/>
          </reference>
          <reference field="3" count="1">
            <x v="80"/>
          </reference>
        </references>
      </pivotArea>
    </format>
    <format dxfId="15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1"/>
          </reference>
          <reference field="3" count="1">
            <x v="77"/>
          </reference>
        </references>
      </pivotArea>
    </format>
    <format dxfId="15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2"/>
          </reference>
          <reference field="3" count="1">
            <x v="79"/>
          </reference>
        </references>
      </pivotArea>
    </format>
    <format dxfId="15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3"/>
          </reference>
          <reference field="3" count="1">
            <x v="80"/>
          </reference>
        </references>
      </pivotArea>
    </format>
    <format dxfId="15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5"/>
          </reference>
          <reference field="3" count="1" selected="0">
            <x v="49"/>
          </reference>
          <reference field="4" count="1">
            <x v="1"/>
          </reference>
        </references>
      </pivotArea>
    </format>
    <format dxfId="15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6"/>
          </reference>
          <reference field="3" count="1" selected="0">
            <x v="48"/>
          </reference>
          <reference field="4" count="1">
            <x v="1"/>
          </reference>
        </references>
      </pivotArea>
    </format>
    <format dxfId="15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7"/>
          </reference>
          <reference field="3" count="1" selected="0">
            <x v="452"/>
          </reference>
          <reference field="4" count="1">
            <x v="1"/>
          </reference>
        </references>
      </pivotArea>
    </format>
    <format dxfId="15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8"/>
          </reference>
          <reference field="3" count="1" selected="0">
            <x v="451"/>
          </reference>
          <reference field="4" count="1">
            <x v="1"/>
          </reference>
        </references>
      </pivotArea>
    </format>
    <format dxfId="15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9"/>
          </reference>
          <reference field="3" count="1" selected="0">
            <x v="450"/>
          </reference>
          <reference field="4" count="1">
            <x v="1"/>
          </reference>
        </references>
      </pivotArea>
    </format>
    <format dxfId="15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0"/>
          </reference>
          <reference field="3" count="1" selected="0">
            <x v="58"/>
          </reference>
          <reference field="4" count="1">
            <x v="1"/>
          </reference>
        </references>
      </pivotArea>
    </format>
    <format dxfId="15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1"/>
          </reference>
          <reference field="3" count="1" selected="0">
            <x v="50"/>
          </reference>
          <reference field="4" count="1">
            <x v="1"/>
          </reference>
        </references>
      </pivotArea>
    </format>
    <format dxfId="15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2"/>
          </reference>
          <reference field="3" count="1" selected="0">
            <x v="56"/>
          </reference>
          <reference field="4" count="1">
            <x v="1"/>
          </reference>
        </references>
      </pivotArea>
    </format>
    <format dxfId="15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3"/>
          </reference>
          <reference field="3" count="1" selected="0">
            <x v="54"/>
          </reference>
          <reference field="4" count="1">
            <x v="1"/>
          </reference>
        </references>
      </pivotArea>
    </format>
    <format dxfId="15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4"/>
          </reference>
          <reference field="3" count="1" selected="0">
            <x v="51"/>
          </reference>
          <reference field="4" count="1">
            <x v="1"/>
          </reference>
        </references>
      </pivotArea>
    </format>
    <format dxfId="15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5"/>
          </reference>
          <reference field="3" count="1" selected="0">
            <x v="53"/>
          </reference>
          <reference field="4" count="1">
            <x v="1"/>
          </reference>
        </references>
      </pivotArea>
    </format>
    <format dxfId="15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6"/>
          </reference>
          <reference field="3" count="1" selected="0">
            <x v="59"/>
          </reference>
          <reference field="4" count="1">
            <x v="1"/>
          </reference>
        </references>
      </pivotArea>
    </format>
    <format dxfId="15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7"/>
          </reference>
          <reference field="3" count="1" selected="0">
            <x v="52"/>
          </reference>
          <reference field="4" count="1">
            <x v="1"/>
          </reference>
        </references>
      </pivotArea>
    </format>
    <format dxfId="15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8"/>
          </reference>
          <reference field="3" count="1" selected="0">
            <x v="57"/>
          </reference>
          <reference field="4" count="1">
            <x v="1"/>
          </reference>
        </references>
      </pivotArea>
    </format>
    <format dxfId="15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9"/>
          </reference>
          <reference field="3" count="1" selected="0">
            <x v="55"/>
          </reference>
          <reference field="4" count="1">
            <x v="1"/>
          </reference>
        </references>
      </pivotArea>
    </format>
    <format dxfId="15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0"/>
          </reference>
          <reference field="3" count="1" selected="0">
            <x v="61"/>
          </reference>
          <reference field="4" count="1">
            <x v="1"/>
          </reference>
        </references>
      </pivotArea>
    </format>
    <format dxfId="15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1"/>
          </reference>
          <reference field="3" count="1" selected="0">
            <x v="60"/>
          </reference>
          <reference field="4" count="1">
            <x v="1"/>
          </reference>
        </references>
      </pivotArea>
    </format>
    <format dxfId="15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2"/>
          </reference>
          <reference field="3" count="1" selected="0">
            <x v="71"/>
          </reference>
          <reference field="4" count="1">
            <x v="1"/>
          </reference>
        </references>
      </pivotArea>
    </format>
    <format dxfId="15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3"/>
          </reference>
          <reference field="3" count="1" selected="0">
            <x v="62"/>
          </reference>
          <reference field="4" count="1">
            <x v="1"/>
          </reference>
        </references>
      </pivotArea>
    </format>
    <format dxfId="15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4"/>
          </reference>
          <reference field="3" count="1" selected="0">
            <x v="67"/>
          </reference>
          <reference field="4" count="1">
            <x v="1"/>
          </reference>
        </references>
      </pivotArea>
    </format>
    <format dxfId="15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5"/>
          </reference>
          <reference field="3" count="1" selected="0">
            <x v="65"/>
          </reference>
          <reference field="4" count="1">
            <x v="1"/>
          </reference>
        </references>
      </pivotArea>
    </format>
    <format dxfId="15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6"/>
          </reference>
          <reference field="3" count="1" selected="0">
            <x v="63"/>
          </reference>
          <reference field="4" count="1">
            <x v="1"/>
          </reference>
        </references>
      </pivotArea>
    </format>
    <format dxfId="15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7"/>
          </reference>
          <reference field="3" count="1" selected="0">
            <x v="73"/>
          </reference>
          <reference field="4" count="1">
            <x v="1"/>
          </reference>
        </references>
      </pivotArea>
    </format>
    <format dxfId="15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8"/>
          </reference>
          <reference field="3" count="1" selected="0">
            <x v="72"/>
          </reference>
          <reference field="4" count="1">
            <x v="1"/>
          </reference>
        </references>
      </pivotArea>
    </format>
    <format dxfId="15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9"/>
          </reference>
          <reference field="3" count="1" selected="0">
            <x v="64"/>
          </reference>
          <reference field="4" count="1">
            <x v="1"/>
          </reference>
        </references>
      </pivotArea>
    </format>
    <format dxfId="15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0"/>
          </reference>
          <reference field="3" count="1" selected="0">
            <x v="68"/>
          </reference>
          <reference field="4" count="1">
            <x v="1"/>
          </reference>
        </references>
      </pivotArea>
    </format>
    <format dxfId="15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1"/>
          </reference>
          <reference field="3" count="1" selected="0">
            <x v="66"/>
          </reference>
          <reference field="4" count="1">
            <x v="1"/>
          </reference>
        </references>
      </pivotArea>
    </format>
    <format dxfId="15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2"/>
          </reference>
          <reference field="3" count="1" selected="0">
            <x v="69"/>
          </reference>
          <reference field="4" count="1">
            <x v="1"/>
          </reference>
        </references>
      </pivotArea>
    </format>
    <format dxfId="15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3"/>
          </reference>
          <reference field="3" count="1" selected="0">
            <x v="74"/>
          </reference>
          <reference field="4" count="1">
            <x v="1"/>
          </reference>
        </references>
      </pivotArea>
    </format>
    <format dxfId="15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4"/>
          </reference>
          <reference field="3" count="1" selected="0">
            <x v="70"/>
          </reference>
          <reference field="4" count="1">
            <x v="1"/>
          </reference>
        </references>
      </pivotArea>
    </format>
    <format dxfId="154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5"/>
          </reference>
          <reference field="3" count="1" selected="0">
            <x v="75"/>
          </reference>
          <reference field="4" count="1">
            <x v="1"/>
          </reference>
        </references>
      </pivotArea>
    </format>
    <format dxfId="15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6"/>
          </reference>
          <reference field="3" count="1" selected="0">
            <x v="76"/>
          </reference>
          <reference field="4" count="1">
            <x v="1"/>
          </reference>
        </references>
      </pivotArea>
    </format>
    <format dxfId="15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7"/>
          </reference>
          <reference field="3" count="1" selected="0">
            <x v="81"/>
          </reference>
          <reference field="4" count="1">
            <x v="1"/>
          </reference>
        </references>
      </pivotArea>
    </format>
    <format dxfId="15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8"/>
          </reference>
          <reference field="3" count="1" selected="0">
            <x v="78"/>
          </reference>
          <reference field="4" count="1">
            <x v="1"/>
          </reference>
        </references>
      </pivotArea>
    </format>
    <format dxfId="15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9"/>
          </reference>
          <reference field="3" count="1" selected="0">
            <x v="82"/>
          </reference>
          <reference field="4" count="1">
            <x v="1"/>
          </reference>
        </references>
      </pivotArea>
    </format>
    <format dxfId="15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0"/>
          </reference>
          <reference field="3" count="1" selected="0">
            <x v="80"/>
          </reference>
          <reference field="4" count="1">
            <x v="1"/>
          </reference>
        </references>
      </pivotArea>
    </format>
    <format dxfId="15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1"/>
          </reference>
          <reference field="3" count="1" selected="0">
            <x v="77"/>
          </reference>
          <reference field="4" count="1">
            <x v="1"/>
          </reference>
        </references>
      </pivotArea>
    </format>
    <format dxfId="15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2"/>
          </reference>
          <reference field="3" count="1" selected="0">
            <x v="79"/>
          </reference>
          <reference field="4" count="1">
            <x v="1"/>
          </reference>
        </references>
      </pivotArea>
    </format>
    <format dxfId="15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3"/>
          </reference>
          <reference field="3" count="1" selected="0">
            <x v="80"/>
          </reference>
          <reference field="4" count="1">
            <x v="1"/>
          </reference>
        </references>
      </pivotArea>
    </format>
    <format dxfId="1539">
      <pivotArea dataOnly="0" labelOnly="1" outline="0" fieldPosition="0">
        <references count="2">
          <reference field="1" count="1" selected="0">
            <x v="0"/>
          </reference>
          <reference field="2" count="39"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</reference>
        </references>
      </pivotArea>
    </format>
    <format dxfId="15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5"/>
          </reference>
          <reference field="3" count="1">
            <x v="49"/>
          </reference>
        </references>
      </pivotArea>
    </format>
    <format dxfId="15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6"/>
          </reference>
          <reference field="3" count="1">
            <x v="48"/>
          </reference>
        </references>
      </pivotArea>
    </format>
    <format dxfId="15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7"/>
          </reference>
          <reference field="3" count="1">
            <x v="452"/>
          </reference>
        </references>
      </pivotArea>
    </format>
    <format dxfId="15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8"/>
          </reference>
          <reference field="3" count="1">
            <x v="451"/>
          </reference>
        </references>
      </pivotArea>
    </format>
    <format dxfId="15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99"/>
          </reference>
          <reference field="3" count="1">
            <x v="450"/>
          </reference>
        </references>
      </pivotArea>
    </format>
    <format dxfId="15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0"/>
          </reference>
          <reference field="3" count="1">
            <x v="58"/>
          </reference>
        </references>
      </pivotArea>
    </format>
    <format dxfId="15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1"/>
          </reference>
          <reference field="3" count="1">
            <x v="50"/>
          </reference>
        </references>
      </pivotArea>
    </format>
    <format dxfId="15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2"/>
          </reference>
          <reference field="3" count="1">
            <x v="56"/>
          </reference>
        </references>
      </pivotArea>
    </format>
    <format dxfId="153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3"/>
          </reference>
          <reference field="3" count="1">
            <x v="54"/>
          </reference>
        </references>
      </pivotArea>
    </format>
    <format dxfId="15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4"/>
          </reference>
          <reference field="3" count="1">
            <x v="51"/>
          </reference>
        </references>
      </pivotArea>
    </format>
    <format dxfId="15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5"/>
          </reference>
          <reference field="3" count="1">
            <x v="53"/>
          </reference>
        </references>
      </pivotArea>
    </format>
    <format dxfId="152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6"/>
          </reference>
          <reference field="3" count="1">
            <x v="59"/>
          </reference>
        </references>
      </pivotArea>
    </format>
    <format dxfId="15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7"/>
          </reference>
          <reference field="3" count="1">
            <x v="52"/>
          </reference>
        </references>
      </pivotArea>
    </format>
    <format dxfId="15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8"/>
          </reference>
          <reference field="3" count="1">
            <x v="57"/>
          </reference>
        </references>
      </pivotArea>
    </format>
    <format dxfId="152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09"/>
          </reference>
          <reference field="3" count="1">
            <x v="55"/>
          </reference>
        </references>
      </pivotArea>
    </format>
    <format dxfId="15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0"/>
          </reference>
          <reference field="3" count="1">
            <x v="61"/>
          </reference>
        </references>
      </pivotArea>
    </format>
    <format dxfId="15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1"/>
          </reference>
          <reference field="3" count="1">
            <x v="60"/>
          </reference>
        </references>
      </pivotArea>
    </format>
    <format dxfId="152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2"/>
          </reference>
          <reference field="3" count="1">
            <x v="71"/>
          </reference>
        </references>
      </pivotArea>
    </format>
    <format dxfId="15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3"/>
          </reference>
          <reference field="3" count="1">
            <x v="62"/>
          </reference>
        </references>
      </pivotArea>
    </format>
    <format dxfId="15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4"/>
          </reference>
          <reference field="3" count="1">
            <x v="67"/>
          </reference>
        </references>
      </pivotArea>
    </format>
    <format dxfId="151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5"/>
          </reference>
          <reference field="3" count="1">
            <x v="65"/>
          </reference>
        </references>
      </pivotArea>
    </format>
    <format dxfId="15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6"/>
          </reference>
          <reference field="3" count="1">
            <x v="63"/>
          </reference>
        </references>
      </pivotArea>
    </format>
    <format dxfId="15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7"/>
          </reference>
          <reference field="3" count="1">
            <x v="73"/>
          </reference>
        </references>
      </pivotArea>
    </format>
    <format dxfId="15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8"/>
          </reference>
          <reference field="3" count="1">
            <x v="72"/>
          </reference>
        </references>
      </pivotArea>
    </format>
    <format dxfId="15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19"/>
          </reference>
          <reference field="3" count="1">
            <x v="64"/>
          </reference>
        </references>
      </pivotArea>
    </format>
    <format dxfId="15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0"/>
          </reference>
          <reference field="3" count="1">
            <x v="68"/>
          </reference>
        </references>
      </pivotArea>
    </format>
    <format dxfId="15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1"/>
          </reference>
          <reference field="3" count="1">
            <x v="66"/>
          </reference>
        </references>
      </pivotArea>
    </format>
    <format dxfId="15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2"/>
          </reference>
          <reference field="3" count="1">
            <x v="69"/>
          </reference>
        </references>
      </pivotArea>
    </format>
    <format dxfId="15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3"/>
          </reference>
          <reference field="3" count="1">
            <x v="74"/>
          </reference>
        </references>
      </pivotArea>
    </format>
    <format dxfId="15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4"/>
          </reference>
          <reference field="3" count="1">
            <x v="70"/>
          </reference>
        </references>
      </pivotArea>
    </format>
    <format dxfId="15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5"/>
          </reference>
          <reference field="3" count="1">
            <x v="75"/>
          </reference>
        </references>
      </pivotArea>
    </format>
    <format dxfId="15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6"/>
          </reference>
          <reference field="3" count="1">
            <x v="76"/>
          </reference>
        </references>
      </pivotArea>
    </format>
    <format dxfId="15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7"/>
          </reference>
          <reference field="3" count="1">
            <x v="81"/>
          </reference>
        </references>
      </pivotArea>
    </format>
    <format dxfId="15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8"/>
          </reference>
          <reference field="3" count="1">
            <x v="78"/>
          </reference>
        </references>
      </pivotArea>
    </format>
    <format dxfId="15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29"/>
          </reference>
          <reference field="3" count="1">
            <x v="82"/>
          </reference>
        </references>
      </pivotArea>
    </format>
    <format dxfId="15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0"/>
          </reference>
          <reference field="3" count="1">
            <x v="80"/>
          </reference>
        </references>
      </pivotArea>
    </format>
    <format dxfId="15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1"/>
          </reference>
          <reference field="3" count="1">
            <x v="77"/>
          </reference>
        </references>
      </pivotArea>
    </format>
    <format dxfId="15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2"/>
          </reference>
          <reference field="3" count="1">
            <x v="79"/>
          </reference>
        </references>
      </pivotArea>
    </format>
    <format dxfId="15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3"/>
          </reference>
          <reference field="3" count="1">
            <x v="80"/>
          </reference>
        </references>
      </pivotArea>
    </format>
    <format dxfId="149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5"/>
          </reference>
          <reference field="3" count="1" selected="0">
            <x v="49"/>
          </reference>
          <reference field="4" count="1">
            <x v="1"/>
          </reference>
        </references>
      </pivotArea>
    </format>
    <format dxfId="14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6"/>
          </reference>
          <reference field="3" count="1" selected="0">
            <x v="48"/>
          </reference>
          <reference field="4" count="1">
            <x v="1"/>
          </reference>
        </references>
      </pivotArea>
    </format>
    <format dxfId="14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7"/>
          </reference>
          <reference field="3" count="1" selected="0">
            <x v="452"/>
          </reference>
          <reference field="4" count="1">
            <x v="1"/>
          </reference>
        </references>
      </pivotArea>
    </format>
    <format dxfId="14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8"/>
          </reference>
          <reference field="3" count="1" selected="0">
            <x v="451"/>
          </reference>
          <reference field="4" count="1">
            <x v="1"/>
          </reference>
        </references>
      </pivotArea>
    </format>
    <format dxfId="14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99"/>
          </reference>
          <reference field="3" count="1" selected="0">
            <x v="450"/>
          </reference>
          <reference field="4" count="1">
            <x v="1"/>
          </reference>
        </references>
      </pivotArea>
    </format>
    <format dxfId="14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0"/>
          </reference>
          <reference field="3" count="1" selected="0">
            <x v="58"/>
          </reference>
          <reference field="4" count="1">
            <x v="1"/>
          </reference>
        </references>
      </pivotArea>
    </format>
    <format dxfId="14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1"/>
          </reference>
          <reference field="3" count="1" selected="0">
            <x v="50"/>
          </reference>
          <reference field="4" count="1">
            <x v="1"/>
          </reference>
        </references>
      </pivotArea>
    </format>
    <format dxfId="14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2"/>
          </reference>
          <reference field="3" count="1" selected="0">
            <x v="56"/>
          </reference>
          <reference field="4" count="1">
            <x v="1"/>
          </reference>
        </references>
      </pivotArea>
    </format>
    <format dxfId="14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3"/>
          </reference>
          <reference field="3" count="1" selected="0">
            <x v="54"/>
          </reference>
          <reference field="4" count="1">
            <x v="1"/>
          </reference>
        </references>
      </pivotArea>
    </format>
    <format dxfId="14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4"/>
          </reference>
          <reference field="3" count="1" selected="0">
            <x v="51"/>
          </reference>
          <reference field="4" count="1">
            <x v="1"/>
          </reference>
        </references>
      </pivotArea>
    </format>
    <format dxfId="14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5"/>
          </reference>
          <reference field="3" count="1" selected="0">
            <x v="53"/>
          </reference>
          <reference field="4" count="1">
            <x v="1"/>
          </reference>
        </references>
      </pivotArea>
    </format>
    <format dxfId="14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6"/>
          </reference>
          <reference field="3" count="1" selected="0">
            <x v="59"/>
          </reference>
          <reference field="4" count="1">
            <x v="1"/>
          </reference>
        </references>
      </pivotArea>
    </format>
    <format dxfId="14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7"/>
          </reference>
          <reference field="3" count="1" selected="0">
            <x v="52"/>
          </reference>
          <reference field="4" count="1">
            <x v="1"/>
          </reference>
        </references>
      </pivotArea>
    </format>
    <format dxfId="14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8"/>
          </reference>
          <reference field="3" count="1" selected="0">
            <x v="57"/>
          </reference>
          <reference field="4" count="1">
            <x v="1"/>
          </reference>
        </references>
      </pivotArea>
    </format>
    <format dxfId="14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09"/>
          </reference>
          <reference field="3" count="1" selected="0">
            <x v="55"/>
          </reference>
          <reference field="4" count="1">
            <x v="1"/>
          </reference>
        </references>
      </pivotArea>
    </format>
    <format dxfId="14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0"/>
          </reference>
          <reference field="3" count="1" selected="0">
            <x v="61"/>
          </reference>
          <reference field="4" count="1">
            <x v="1"/>
          </reference>
        </references>
      </pivotArea>
    </format>
    <format dxfId="14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1"/>
          </reference>
          <reference field="3" count="1" selected="0">
            <x v="60"/>
          </reference>
          <reference field="4" count="1">
            <x v="1"/>
          </reference>
        </references>
      </pivotArea>
    </format>
    <format dxfId="14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2"/>
          </reference>
          <reference field="3" count="1" selected="0">
            <x v="71"/>
          </reference>
          <reference field="4" count="1">
            <x v="1"/>
          </reference>
        </references>
      </pivotArea>
    </format>
    <format dxfId="14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3"/>
          </reference>
          <reference field="3" count="1" selected="0">
            <x v="62"/>
          </reference>
          <reference field="4" count="1">
            <x v="1"/>
          </reference>
        </references>
      </pivotArea>
    </format>
    <format dxfId="14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4"/>
          </reference>
          <reference field="3" count="1" selected="0">
            <x v="67"/>
          </reference>
          <reference field="4" count="1">
            <x v="1"/>
          </reference>
        </references>
      </pivotArea>
    </format>
    <format dxfId="14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5"/>
          </reference>
          <reference field="3" count="1" selected="0">
            <x v="65"/>
          </reference>
          <reference field="4" count="1">
            <x v="1"/>
          </reference>
        </references>
      </pivotArea>
    </format>
    <format dxfId="14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6"/>
          </reference>
          <reference field="3" count="1" selected="0">
            <x v="63"/>
          </reference>
          <reference field="4" count="1">
            <x v="1"/>
          </reference>
        </references>
      </pivotArea>
    </format>
    <format dxfId="14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7"/>
          </reference>
          <reference field="3" count="1" selected="0">
            <x v="73"/>
          </reference>
          <reference field="4" count="1">
            <x v="1"/>
          </reference>
        </references>
      </pivotArea>
    </format>
    <format dxfId="14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8"/>
          </reference>
          <reference field="3" count="1" selected="0">
            <x v="72"/>
          </reference>
          <reference field="4" count="1">
            <x v="1"/>
          </reference>
        </references>
      </pivotArea>
    </format>
    <format dxfId="14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19"/>
          </reference>
          <reference field="3" count="1" selected="0">
            <x v="64"/>
          </reference>
          <reference field="4" count="1">
            <x v="1"/>
          </reference>
        </references>
      </pivotArea>
    </format>
    <format dxfId="14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0"/>
          </reference>
          <reference field="3" count="1" selected="0">
            <x v="68"/>
          </reference>
          <reference field="4" count="1">
            <x v="1"/>
          </reference>
        </references>
      </pivotArea>
    </format>
    <format dxfId="14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1"/>
          </reference>
          <reference field="3" count="1" selected="0">
            <x v="66"/>
          </reference>
          <reference field="4" count="1">
            <x v="1"/>
          </reference>
        </references>
      </pivotArea>
    </format>
    <format dxfId="14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2"/>
          </reference>
          <reference field="3" count="1" selected="0">
            <x v="69"/>
          </reference>
          <reference field="4" count="1">
            <x v="1"/>
          </reference>
        </references>
      </pivotArea>
    </format>
    <format dxfId="14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3"/>
          </reference>
          <reference field="3" count="1" selected="0">
            <x v="74"/>
          </reference>
          <reference field="4" count="1">
            <x v="1"/>
          </reference>
        </references>
      </pivotArea>
    </format>
    <format dxfId="14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4"/>
          </reference>
          <reference field="3" count="1" selected="0">
            <x v="70"/>
          </reference>
          <reference field="4" count="1">
            <x v="1"/>
          </reference>
        </references>
      </pivotArea>
    </format>
    <format dxfId="14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5"/>
          </reference>
          <reference field="3" count="1" selected="0">
            <x v="75"/>
          </reference>
          <reference field="4" count="1">
            <x v="1"/>
          </reference>
        </references>
      </pivotArea>
    </format>
    <format dxfId="14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6"/>
          </reference>
          <reference field="3" count="1" selected="0">
            <x v="76"/>
          </reference>
          <reference field="4" count="1">
            <x v="1"/>
          </reference>
        </references>
      </pivotArea>
    </format>
    <format dxfId="14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7"/>
          </reference>
          <reference field="3" count="1" selected="0">
            <x v="81"/>
          </reference>
          <reference field="4" count="1">
            <x v="1"/>
          </reference>
        </references>
      </pivotArea>
    </format>
    <format dxfId="14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8"/>
          </reference>
          <reference field="3" count="1" selected="0">
            <x v="78"/>
          </reference>
          <reference field="4" count="1">
            <x v="1"/>
          </reference>
        </references>
      </pivotArea>
    </format>
    <format dxfId="14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29"/>
          </reference>
          <reference field="3" count="1" selected="0">
            <x v="82"/>
          </reference>
          <reference field="4" count="1">
            <x v="1"/>
          </reference>
        </references>
      </pivotArea>
    </format>
    <format dxfId="14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0"/>
          </reference>
          <reference field="3" count="1" selected="0">
            <x v="80"/>
          </reference>
          <reference field="4" count="1">
            <x v="1"/>
          </reference>
        </references>
      </pivotArea>
    </format>
    <format dxfId="14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1"/>
          </reference>
          <reference field="3" count="1" selected="0">
            <x v="77"/>
          </reference>
          <reference field="4" count="1">
            <x v="1"/>
          </reference>
        </references>
      </pivotArea>
    </format>
    <format dxfId="14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2"/>
          </reference>
          <reference field="3" count="1" selected="0">
            <x v="79"/>
          </reference>
          <reference field="4" count="1">
            <x v="1"/>
          </reference>
        </references>
      </pivotArea>
    </format>
    <format dxfId="14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3"/>
          </reference>
          <reference field="3" count="1" selected="0">
            <x v="80"/>
          </reference>
          <reference field="4" count="1">
            <x v="1"/>
          </reference>
        </references>
      </pivotArea>
    </format>
    <format dxfId="1460">
      <pivotArea dataOnly="0" labelOnly="1" outline="0" fieldPosition="0">
        <references count="2">
          <reference field="1" count="1" selected="0">
            <x v="0"/>
          </reference>
          <reference field="2" count="1">
            <x v="1234"/>
          </reference>
        </references>
      </pivotArea>
    </format>
    <format dxfId="14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4"/>
          </reference>
          <reference field="3" count="1">
            <x v="955"/>
          </reference>
        </references>
      </pivotArea>
    </format>
    <format dxfId="14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4"/>
          </reference>
          <reference field="3" count="1" selected="0">
            <x v="955"/>
          </reference>
          <reference field="4" count="1">
            <x v="0"/>
          </reference>
        </references>
      </pivotArea>
    </format>
    <format dxfId="1457">
      <pivotArea dataOnly="0" labelOnly="1" outline="0" fieldPosition="0">
        <references count="2">
          <reference field="1" count="1" selected="0">
            <x v="0"/>
          </reference>
          <reference field="2" count="4">
            <x v="1235"/>
            <x v="1236"/>
            <x v="1237"/>
            <x v="1238"/>
          </reference>
        </references>
      </pivotArea>
    </format>
    <format dxfId="14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5"/>
          </reference>
          <reference field="3" count="1">
            <x v="956"/>
          </reference>
        </references>
      </pivotArea>
    </format>
    <format dxfId="145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6"/>
          </reference>
          <reference field="3" count="1">
            <x v="958"/>
          </reference>
        </references>
      </pivotArea>
    </format>
    <format dxfId="14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7"/>
          </reference>
          <reference field="3" count="1">
            <x v="959"/>
          </reference>
        </references>
      </pivotArea>
    </format>
    <format dxfId="14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8"/>
          </reference>
          <reference field="3" count="1">
            <x v="960"/>
          </reference>
        </references>
      </pivotArea>
    </format>
    <format dxfId="14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5"/>
          </reference>
          <reference field="3" count="1" selected="0">
            <x v="956"/>
          </reference>
          <reference field="4" count="1">
            <x v="1"/>
          </reference>
        </references>
      </pivotArea>
    </format>
    <format dxfId="14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6"/>
          </reference>
          <reference field="3" count="1" selected="0">
            <x v="958"/>
          </reference>
          <reference field="4" count="1">
            <x v="1"/>
          </reference>
        </references>
      </pivotArea>
    </format>
    <format dxfId="14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7"/>
          </reference>
          <reference field="3" count="1" selected="0">
            <x v="959"/>
          </reference>
          <reference field="4" count="1">
            <x v="1"/>
          </reference>
        </references>
      </pivotArea>
    </format>
    <format dxfId="14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8"/>
          </reference>
          <reference field="3" count="1" selected="0">
            <x v="960"/>
          </reference>
          <reference field="4" count="1">
            <x v="1"/>
          </reference>
        </references>
      </pivotArea>
    </format>
    <format dxfId="1448">
      <pivotArea dataOnly="0" labelOnly="1" outline="0" fieldPosition="0">
        <references count="2">
          <reference field="1" count="1" selected="0">
            <x v="0"/>
          </reference>
          <reference field="2" count="6">
            <x v="1239"/>
            <x v="1240"/>
            <x v="1241"/>
            <x v="1242"/>
            <x v="1243"/>
            <x v="1244"/>
          </reference>
        </references>
      </pivotArea>
    </format>
    <format dxfId="14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39"/>
          </reference>
          <reference field="3" count="1">
            <x v="574"/>
          </reference>
        </references>
      </pivotArea>
    </format>
    <format dxfId="14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0"/>
          </reference>
          <reference field="3" count="1">
            <x v="575"/>
          </reference>
        </references>
      </pivotArea>
    </format>
    <format dxfId="14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1"/>
          </reference>
          <reference field="3" count="1">
            <x v="576"/>
          </reference>
        </references>
      </pivotArea>
    </format>
    <format dxfId="14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2"/>
          </reference>
          <reference field="3" count="1">
            <x v="577"/>
          </reference>
        </references>
      </pivotArea>
    </format>
    <format dxfId="14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3"/>
          </reference>
          <reference field="3" count="1">
            <x v="578"/>
          </reference>
        </references>
      </pivotArea>
    </format>
    <format dxfId="14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4"/>
          </reference>
          <reference field="3" count="1">
            <x v="579"/>
          </reference>
        </references>
      </pivotArea>
    </format>
    <format dxfId="14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39"/>
          </reference>
          <reference field="3" count="1" selected="0">
            <x v="574"/>
          </reference>
          <reference field="4" count="1">
            <x v="1"/>
          </reference>
        </references>
      </pivotArea>
    </format>
    <format dxfId="14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0"/>
          </reference>
          <reference field="3" count="1" selected="0">
            <x v="575"/>
          </reference>
          <reference field="4" count="1">
            <x v="1"/>
          </reference>
        </references>
      </pivotArea>
    </format>
    <format dxfId="14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1"/>
          </reference>
          <reference field="3" count="1" selected="0">
            <x v="576"/>
          </reference>
          <reference field="4" count="1">
            <x v="1"/>
          </reference>
        </references>
      </pivotArea>
    </format>
    <format dxfId="14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2"/>
          </reference>
          <reference field="3" count="1" selected="0">
            <x v="577"/>
          </reference>
          <reference field="4" count="1">
            <x v="1"/>
          </reference>
        </references>
      </pivotArea>
    </format>
    <format dxfId="14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3"/>
          </reference>
          <reference field="3" count="1" selected="0">
            <x v="578"/>
          </reference>
          <reference field="4" count="1">
            <x v="1"/>
          </reference>
        </references>
      </pivotArea>
    </format>
    <format dxfId="14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4"/>
          </reference>
          <reference field="3" count="1" selected="0">
            <x v="579"/>
          </reference>
          <reference field="4" count="1">
            <x v="1"/>
          </reference>
        </references>
      </pivotArea>
    </format>
    <format dxfId="1435">
      <pivotArea dataOnly="0" labelOnly="1" outline="0" fieldPosition="0">
        <references count="2">
          <reference field="1" count="1" selected="0">
            <x v="0"/>
          </reference>
          <reference field="2" count="1">
            <x v="1245"/>
          </reference>
        </references>
      </pivotArea>
    </format>
    <format dxfId="14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5"/>
          </reference>
          <reference field="3" count="1">
            <x v="745"/>
          </reference>
        </references>
      </pivotArea>
    </format>
    <format dxfId="14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5"/>
          </reference>
          <reference field="3" count="1" selected="0">
            <x v="745"/>
          </reference>
          <reference field="4" count="1">
            <x v="1"/>
          </reference>
        </references>
      </pivotArea>
    </format>
    <format dxfId="1432">
      <pivotArea dataOnly="0" labelOnly="1" outline="0" fieldPosition="0">
        <references count="2">
          <reference field="1" count="1" selected="0">
            <x v="0"/>
          </reference>
          <reference field="2" count="1">
            <x v="1246"/>
          </reference>
        </references>
      </pivotArea>
    </format>
    <format dxfId="14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6"/>
          </reference>
          <reference field="3" count="1">
            <x v="744"/>
          </reference>
        </references>
      </pivotArea>
    </format>
    <format dxfId="14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6"/>
          </reference>
          <reference field="3" count="1" selected="0">
            <x v="744"/>
          </reference>
          <reference field="4" count="1">
            <x v="1"/>
          </reference>
        </references>
      </pivotArea>
    </format>
    <format dxfId="1429">
      <pivotArea dataOnly="0" labelOnly="1" outline="0" fieldPosition="0">
        <references count="2">
          <reference field="1" count="1" selected="0">
            <x v="0"/>
          </reference>
          <reference field="2" count="1">
            <x v="1247"/>
          </reference>
        </references>
      </pivotArea>
    </format>
    <format dxfId="14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47"/>
          </reference>
          <reference field="3" count="1">
            <x v="772"/>
          </reference>
        </references>
      </pivotArea>
    </format>
    <format dxfId="14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47"/>
          </reference>
          <reference field="3" count="1" selected="0">
            <x v="772"/>
          </reference>
          <reference field="4" count="1">
            <x v="1"/>
          </reference>
        </references>
      </pivotArea>
    </format>
    <format dxfId="1426">
      <pivotArea dataOnly="0" labelOnly="1" outline="0" fieldPosition="0">
        <references count="2">
          <reference field="1" count="1" selected="0">
            <x v="0"/>
          </reference>
          <reference field="2" count="1">
            <x v="1252"/>
          </reference>
        </references>
      </pivotArea>
    </format>
    <format dxfId="14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2"/>
          </reference>
          <reference field="3" count="1">
            <x v="979"/>
          </reference>
        </references>
      </pivotArea>
    </format>
    <format dxfId="14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2"/>
          </reference>
          <reference field="3" count="1" selected="0">
            <x v="979"/>
          </reference>
          <reference field="4" count="1">
            <x v="1"/>
          </reference>
        </references>
      </pivotArea>
    </format>
    <format dxfId="1423">
      <pivotArea dataOnly="0" labelOnly="1" outline="0" fieldPosition="0">
        <references count="2">
          <reference field="1" count="1" selected="0">
            <x v="0"/>
          </reference>
          <reference field="2" count="1">
            <x v="1253"/>
          </reference>
        </references>
      </pivotArea>
    </format>
    <format dxfId="14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3"/>
          </reference>
          <reference field="3" count="1">
            <x v="1006"/>
          </reference>
        </references>
      </pivotArea>
    </format>
    <format dxfId="14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3"/>
          </reference>
          <reference field="3" count="1" selected="0">
            <x v="1006"/>
          </reference>
          <reference field="4" count="1">
            <x v="1"/>
          </reference>
        </references>
      </pivotArea>
    </format>
    <format dxfId="1420">
      <pivotArea dataOnly="0" labelOnly="1" outline="0" fieldPosition="0">
        <references count="2">
          <reference field="1" count="1" selected="0">
            <x v="0"/>
          </reference>
          <reference field="2" count="1">
            <x v="1257"/>
          </reference>
        </references>
      </pivotArea>
    </format>
    <format dxfId="14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7"/>
          </reference>
          <reference field="3" count="1">
            <x v="501"/>
          </reference>
        </references>
      </pivotArea>
    </format>
    <format dxfId="14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7"/>
          </reference>
          <reference field="3" count="1" selected="0">
            <x v="501"/>
          </reference>
          <reference field="4" count="1">
            <x v="1"/>
          </reference>
        </references>
      </pivotArea>
    </format>
    <format dxfId="1417">
      <pivotArea dataOnly="0" labelOnly="1" outline="0" fieldPosition="0">
        <references count="2">
          <reference field="1" count="1" selected="0">
            <x v="0"/>
          </reference>
          <reference field="2" count="1">
            <x v="1259"/>
          </reference>
        </references>
      </pivotArea>
    </format>
    <format dxfId="14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9"/>
          </reference>
          <reference field="3" count="1">
            <x v="503"/>
          </reference>
        </references>
      </pivotArea>
    </format>
    <format dxfId="14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9"/>
          </reference>
          <reference field="3" count="1" selected="0">
            <x v="503"/>
          </reference>
          <reference field="4" count="1">
            <x v="1"/>
          </reference>
        </references>
      </pivotArea>
    </format>
    <format dxfId="1414">
      <pivotArea dataOnly="0" labelOnly="1" outline="0" fieldPosition="0">
        <references count="2">
          <reference field="1" count="1" selected="0">
            <x v="0"/>
          </reference>
          <reference field="2" count="1">
            <x v="1261"/>
          </reference>
        </references>
      </pivotArea>
    </format>
    <format dxfId="14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61"/>
          </reference>
          <reference field="3" count="1">
            <x v="502"/>
          </reference>
        </references>
      </pivotArea>
    </format>
    <format dxfId="141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61"/>
          </reference>
          <reference field="3" count="1" selected="0">
            <x v="502"/>
          </reference>
          <reference field="4" count="1">
            <x v="1"/>
          </reference>
        </references>
      </pivotArea>
    </format>
    <format dxfId="1411">
      <pivotArea dataOnly="0" labelOnly="1" outline="0" fieldPosition="0">
        <references count="2">
          <reference field="1" count="1" selected="0">
            <x v="0"/>
          </reference>
          <reference field="2" count="1">
            <x v="1276"/>
          </reference>
        </references>
      </pivotArea>
    </format>
    <format dxfId="14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76"/>
          </reference>
          <reference field="3" count="1">
            <x v="751"/>
          </reference>
        </references>
      </pivotArea>
    </format>
    <format dxfId="14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76"/>
          </reference>
          <reference field="3" count="1" selected="0">
            <x v="751"/>
          </reference>
          <reference field="4" count="1">
            <x v="1"/>
          </reference>
        </references>
      </pivotArea>
    </format>
    <format dxfId="1408">
      <pivotArea dataOnly="0" labelOnly="1" outline="0" fieldPosition="0">
        <references count="2">
          <reference field="1" count="1" selected="0">
            <x v="0"/>
          </reference>
          <reference field="2" count="1">
            <x v="1278"/>
          </reference>
        </references>
      </pivotArea>
    </format>
    <format dxfId="14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78"/>
          </reference>
          <reference field="3" count="1">
            <x v="750"/>
          </reference>
        </references>
      </pivotArea>
    </format>
    <format dxfId="14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78"/>
          </reference>
          <reference field="3" count="1" selected="0">
            <x v="750"/>
          </reference>
          <reference field="4" count="1">
            <x v="1"/>
          </reference>
        </references>
      </pivotArea>
    </format>
    <format dxfId="1405">
      <pivotArea dataOnly="0" labelOnly="1" outline="0" fieldPosition="0">
        <references count="2">
          <reference field="1" count="1" selected="0">
            <x v="0"/>
          </reference>
          <reference field="2" count="1">
            <x v="1280"/>
          </reference>
        </references>
      </pivotArea>
    </format>
    <format dxfId="14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0"/>
          </reference>
          <reference field="3" count="1">
            <x v="746"/>
          </reference>
        </references>
      </pivotArea>
    </format>
    <format dxfId="140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0"/>
          </reference>
          <reference field="3" count="1" selected="0">
            <x v="746"/>
          </reference>
          <reference field="4" count="1">
            <x v="1"/>
          </reference>
        </references>
      </pivotArea>
    </format>
    <format dxfId="1402">
      <pivotArea dataOnly="0" labelOnly="1" outline="0" fieldPosition="0">
        <references count="2">
          <reference field="1" count="1" selected="0">
            <x v="0"/>
          </reference>
          <reference field="2" count="1">
            <x v="1282"/>
          </reference>
        </references>
      </pivotArea>
    </format>
    <format dxfId="14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2"/>
          </reference>
          <reference field="3" count="1">
            <x v="747"/>
          </reference>
        </references>
      </pivotArea>
    </format>
    <format dxfId="140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2"/>
          </reference>
          <reference field="3" count="1" selected="0">
            <x v="747"/>
          </reference>
          <reference field="4" count="1">
            <x v="1"/>
          </reference>
        </references>
      </pivotArea>
    </format>
    <format dxfId="1399">
      <pivotArea dataOnly="0" labelOnly="1" outline="0" fieldPosition="0">
        <references count="2">
          <reference field="1" count="1" selected="0">
            <x v="0"/>
          </reference>
          <reference field="2" count="1">
            <x v="1284"/>
          </reference>
        </references>
      </pivotArea>
    </format>
    <format dxfId="13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4"/>
          </reference>
          <reference field="3" count="1">
            <x v="748"/>
          </reference>
        </references>
      </pivotArea>
    </format>
    <format dxfId="13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4"/>
          </reference>
          <reference field="3" count="1" selected="0">
            <x v="748"/>
          </reference>
          <reference field="4" count="1">
            <x v="1"/>
          </reference>
        </references>
      </pivotArea>
    </format>
    <format dxfId="1396">
      <pivotArea dataOnly="0" labelOnly="1" outline="0" fieldPosition="0">
        <references count="2">
          <reference field="1" count="1" selected="0">
            <x v="0"/>
          </reference>
          <reference field="2" count="1">
            <x v="1286"/>
          </reference>
        </references>
      </pivotArea>
    </format>
    <format dxfId="13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6"/>
          </reference>
          <reference field="3" count="1">
            <x v="749"/>
          </reference>
        </references>
      </pivotArea>
    </format>
    <format dxfId="13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6"/>
          </reference>
          <reference field="3" count="1" selected="0">
            <x v="749"/>
          </reference>
          <reference field="4" count="1">
            <x v="1"/>
          </reference>
        </references>
      </pivotArea>
    </format>
    <format dxfId="1393">
      <pivotArea dataOnly="0" labelOnly="1" outline="0" fieldPosition="0">
        <references count="2">
          <reference field="1" count="1" selected="0">
            <x v="0"/>
          </reference>
          <reference field="2" count="1">
            <x v="1288"/>
          </reference>
        </references>
      </pivotArea>
    </format>
    <format dxfId="13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8"/>
          </reference>
          <reference field="3" count="1">
            <x v="508"/>
          </reference>
        </references>
      </pivotArea>
    </format>
    <format dxfId="13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8"/>
          </reference>
          <reference field="3" count="1" selected="0">
            <x v="508"/>
          </reference>
          <reference field="4" count="1">
            <x v="1"/>
          </reference>
        </references>
      </pivotArea>
    </format>
    <format dxfId="1390">
      <pivotArea dataOnly="0" labelOnly="1" outline="0" fieldPosition="0">
        <references count="2">
          <reference field="1" count="1" selected="0">
            <x v="0"/>
          </reference>
          <reference field="2" count="1">
            <x v="1289"/>
          </reference>
        </references>
      </pivotArea>
    </format>
    <format dxfId="138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89"/>
          </reference>
          <reference field="3" count="1">
            <x v="753"/>
          </reference>
        </references>
      </pivotArea>
    </format>
    <format dxfId="13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89"/>
          </reference>
          <reference field="3" count="1" selected="0">
            <x v="753"/>
          </reference>
          <reference field="4" count="1">
            <x v="1"/>
          </reference>
        </references>
      </pivotArea>
    </format>
    <format dxfId="1387">
      <pivotArea dataOnly="0" labelOnly="1" outline="0" fieldPosition="0">
        <references count="2">
          <reference field="1" count="1" selected="0">
            <x v="0"/>
          </reference>
          <reference field="2" count="1">
            <x v="1291"/>
          </reference>
        </references>
      </pivotArea>
    </format>
    <format dxfId="13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1"/>
          </reference>
          <reference field="3" count="1">
            <x v="755"/>
          </reference>
        </references>
      </pivotArea>
    </format>
    <format dxfId="13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1"/>
          </reference>
          <reference field="3" count="1" selected="0">
            <x v="755"/>
          </reference>
          <reference field="4" count="1">
            <x v="1"/>
          </reference>
        </references>
      </pivotArea>
    </format>
    <format dxfId="1384">
      <pivotArea dataOnly="0" labelOnly="1" outline="0" fieldPosition="0">
        <references count="2">
          <reference field="1" count="1" selected="0">
            <x v="0"/>
          </reference>
          <reference field="2" count="1">
            <x v="1293"/>
          </reference>
        </references>
      </pivotArea>
    </format>
    <format dxfId="13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3"/>
          </reference>
          <reference field="3" count="1">
            <x v="754"/>
          </reference>
        </references>
      </pivotArea>
    </format>
    <format dxfId="13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3"/>
          </reference>
          <reference field="3" count="1" selected="0">
            <x v="754"/>
          </reference>
          <reference field="4" count="1">
            <x v="1"/>
          </reference>
        </references>
      </pivotArea>
    </format>
    <format dxfId="1381">
      <pivotArea dataOnly="0" labelOnly="1" outline="0" fieldPosition="0">
        <references count="2">
          <reference field="1" count="1" selected="0">
            <x v="0"/>
          </reference>
          <reference field="2" count="1">
            <x v="1295"/>
          </reference>
        </references>
      </pivotArea>
    </format>
    <format dxfId="13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5"/>
          </reference>
          <reference field="3" count="1">
            <x v="618"/>
          </reference>
        </references>
      </pivotArea>
    </format>
    <format dxfId="13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5"/>
          </reference>
          <reference field="3" count="1" selected="0">
            <x v="618"/>
          </reference>
          <reference field="4" count="1">
            <x v="1"/>
          </reference>
        </references>
      </pivotArea>
    </format>
    <format dxfId="1378">
      <pivotArea dataOnly="0" labelOnly="1" outline="0" fieldPosition="0">
        <references count="2">
          <reference field="1" count="1" selected="0">
            <x v="0"/>
          </reference>
          <reference field="2" count="1">
            <x v="1297"/>
          </reference>
        </references>
      </pivotArea>
    </format>
    <format dxfId="13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7"/>
          </reference>
          <reference field="3" count="1">
            <x v="752"/>
          </reference>
        </references>
      </pivotArea>
    </format>
    <format dxfId="13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7"/>
          </reference>
          <reference field="3" count="1" selected="0">
            <x v="752"/>
          </reference>
          <reference field="4" count="1">
            <x v="1"/>
          </reference>
        </references>
      </pivotArea>
    </format>
    <format dxfId="1375">
      <pivotArea dataOnly="0" labelOnly="1" outline="0" fieldPosition="0">
        <references count="2">
          <reference field="1" count="1" selected="0">
            <x v="0"/>
          </reference>
          <reference field="2" count="1">
            <x v="1299"/>
          </reference>
        </references>
      </pivotArea>
    </format>
    <format dxfId="137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9"/>
          </reference>
          <reference field="3" count="1">
            <x v="500"/>
          </reference>
        </references>
      </pivotArea>
    </format>
    <format dxfId="13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9"/>
          </reference>
          <reference field="3" count="1" selected="0">
            <x v="500"/>
          </reference>
          <reference field="4" count="1">
            <x v="1"/>
          </reference>
        </references>
      </pivotArea>
    </format>
    <format dxfId="1372">
      <pivotArea dataOnly="0" labelOnly="1" outline="0" fieldPosition="0">
        <references count="2">
          <reference field="1" count="1" selected="0">
            <x v="0"/>
          </reference>
          <reference field="2" count="2">
            <x v="1297"/>
            <x v="1299"/>
          </reference>
        </references>
      </pivotArea>
    </format>
    <format dxfId="13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7"/>
          </reference>
          <reference field="3" count="1">
            <x v="752"/>
          </reference>
        </references>
      </pivotArea>
    </format>
    <format dxfId="137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99"/>
          </reference>
          <reference field="3" count="1">
            <x v="500"/>
          </reference>
        </references>
      </pivotArea>
    </format>
    <format dxfId="13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7"/>
          </reference>
          <reference field="3" count="1" selected="0">
            <x v="752"/>
          </reference>
          <reference field="4" count="1">
            <x v="1"/>
          </reference>
        </references>
      </pivotArea>
    </format>
    <format dxfId="13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99"/>
          </reference>
          <reference field="3" count="1" selected="0">
            <x v="500"/>
          </reference>
          <reference field="4" count="1">
            <x v="1"/>
          </reference>
        </references>
      </pivotArea>
    </format>
    <format dxfId="1367">
      <pivotArea dataOnly="0" labelOnly="1" outline="0" fieldPosition="0">
        <references count="2">
          <reference field="1" count="1" selected="0">
            <x v="0"/>
          </reference>
          <reference field="2" count="1">
            <x v="1302"/>
          </reference>
        </references>
      </pivotArea>
    </format>
    <format dxfId="13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02"/>
          </reference>
          <reference field="3" count="1">
            <x v="961"/>
          </reference>
        </references>
      </pivotArea>
    </format>
    <format dxfId="13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02"/>
          </reference>
          <reference field="3" count="1" selected="0">
            <x v="961"/>
          </reference>
          <reference field="4" count="1">
            <x v="1"/>
          </reference>
        </references>
      </pivotArea>
    </format>
    <format dxfId="1364">
      <pivotArea dataOnly="0" labelOnly="1" outline="0" fieldPosition="0">
        <references count="2">
          <reference field="1" count="1" selected="0">
            <x v="0"/>
          </reference>
          <reference field="2" count="1">
            <x v="1306"/>
          </reference>
        </references>
      </pivotArea>
    </format>
    <format dxfId="13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06"/>
          </reference>
          <reference field="3" count="1">
            <x v="962"/>
          </reference>
        </references>
      </pivotArea>
    </format>
    <format dxfId="13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06"/>
          </reference>
          <reference field="3" count="1" selected="0">
            <x v="962"/>
          </reference>
          <reference field="4" count="1">
            <x v="1"/>
          </reference>
        </references>
      </pivotArea>
    </format>
    <format dxfId="1361">
      <pivotArea dataOnly="0" labelOnly="1" outline="0" fieldPosition="0">
        <references count="2">
          <reference field="1" count="1" selected="0">
            <x v="0"/>
          </reference>
          <reference field="2" count="5">
            <x v="1310"/>
            <x v="1311"/>
            <x v="1312"/>
            <x v="1313"/>
            <x v="1314"/>
          </reference>
        </references>
      </pivotArea>
    </format>
    <format dxfId="13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0"/>
          </reference>
          <reference field="3" count="1">
            <x v="458"/>
          </reference>
        </references>
      </pivotArea>
    </format>
    <format dxfId="13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1"/>
          </reference>
          <reference field="3" count="1">
            <x v="46"/>
          </reference>
        </references>
      </pivotArea>
    </format>
    <format dxfId="135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2"/>
          </reference>
          <reference field="3" count="1">
            <x v="45"/>
          </reference>
        </references>
      </pivotArea>
    </format>
    <format dxfId="13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3"/>
          </reference>
          <reference field="3" count="1">
            <x v="41"/>
          </reference>
        </references>
      </pivotArea>
    </format>
    <format dxfId="13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4"/>
          </reference>
          <reference field="3" count="1">
            <x v="40"/>
          </reference>
        </references>
      </pivotArea>
    </format>
    <format dxfId="13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0"/>
          </reference>
          <reference field="3" count="1" selected="0">
            <x v="458"/>
          </reference>
          <reference field="4" count="1">
            <x v="1"/>
          </reference>
        </references>
      </pivotArea>
    </format>
    <format dxfId="13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1"/>
          </reference>
          <reference field="3" count="1" selected="0">
            <x v="46"/>
          </reference>
          <reference field="4" count="1">
            <x v="1"/>
          </reference>
        </references>
      </pivotArea>
    </format>
    <format dxfId="13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2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13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3"/>
          </reference>
          <reference field="3" count="1" selected="0">
            <x v="41"/>
          </reference>
          <reference field="4" count="1">
            <x v="1"/>
          </reference>
        </references>
      </pivotArea>
    </format>
    <format dxfId="13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4"/>
          </reference>
          <reference field="3" count="1" selected="0">
            <x v="40"/>
          </reference>
          <reference field="4" count="1">
            <x v="1"/>
          </reference>
        </references>
      </pivotArea>
    </format>
    <format dxfId="1350">
      <pivotArea dataOnly="0" labelOnly="1" outline="0" fieldPosition="0">
        <references count="2">
          <reference field="1" count="1" selected="0">
            <x v="0"/>
          </reference>
          <reference field="2" count="1">
            <x v="1319"/>
          </reference>
        </references>
      </pivotArea>
    </format>
    <format dxfId="13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19"/>
          </reference>
          <reference field="3" count="1">
            <x v="983"/>
          </reference>
        </references>
      </pivotArea>
    </format>
    <format dxfId="134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19"/>
          </reference>
          <reference field="3" count="1" selected="0">
            <x v="983"/>
          </reference>
          <reference field="4" count="1">
            <x v="1"/>
          </reference>
        </references>
      </pivotArea>
    </format>
    <format dxfId="1347">
      <pivotArea dataOnly="0" labelOnly="1" outline="0" fieldPosition="0">
        <references count="2">
          <reference field="1" count="1" selected="0">
            <x v="0"/>
          </reference>
          <reference field="2" count="1">
            <x v="1320"/>
          </reference>
        </references>
      </pivotArea>
    </format>
    <format dxfId="13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0"/>
          </reference>
          <reference field="3" count="1">
            <x v="627"/>
          </reference>
        </references>
      </pivotArea>
    </format>
    <format dxfId="13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0"/>
          </reference>
          <reference field="3" count="1" selected="0">
            <x v="627"/>
          </reference>
          <reference field="4" count="1">
            <x v="1"/>
          </reference>
        </references>
      </pivotArea>
    </format>
    <format dxfId="1344">
      <pivotArea dataOnly="0" labelOnly="1" outline="0" fieldPosition="0">
        <references count="2">
          <reference field="1" count="1" selected="0">
            <x v="0"/>
          </reference>
          <reference field="2" count="1">
            <x v="1321"/>
          </reference>
        </references>
      </pivotArea>
    </format>
    <format dxfId="13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1"/>
          </reference>
          <reference field="3" count="1">
            <x v="985"/>
          </reference>
        </references>
      </pivotArea>
    </format>
    <format dxfId="13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1"/>
          </reference>
          <reference field="3" count="1" selected="0">
            <x v="985"/>
          </reference>
          <reference field="4" count="1">
            <x v="1"/>
          </reference>
        </references>
      </pivotArea>
    </format>
    <format dxfId="1341">
      <pivotArea dataOnly="0" labelOnly="1" outline="0" fieldPosition="0">
        <references count="2">
          <reference field="1" count="1" selected="0">
            <x v="0"/>
          </reference>
          <reference field="2" count="1">
            <x v="1322"/>
          </reference>
        </references>
      </pivotArea>
    </format>
    <format dxfId="134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2"/>
          </reference>
          <reference field="3" count="1">
            <x v="987"/>
          </reference>
        </references>
      </pivotArea>
    </format>
    <format dxfId="13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2"/>
          </reference>
          <reference field="3" count="1" selected="0">
            <x v="987"/>
          </reference>
          <reference field="4" count="1">
            <x v="1"/>
          </reference>
        </references>
      </pivotArea>
    </format>
    <format dxfId="1338">
      <pivotArea dataOnly="0" labelOnly="1" outline="0" fieldPosition="0">
        <references count="2">
          <reference field="1" count="1" selected="0">
            <x v="0"/>
          </reference>
          <reference field="2" count="1">
            <x v="1323"/>
          </reference>
        </references>
      </pivotArea>
    </format>
    <format dxfId="13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3"/>
          </reference>
          <reference field="3" count="1">
            <x v="629"/>
          </reference>
        </references>
      </pivotArea>
    </format>
    <format dxfId="13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3"/>
          </reference>
          <reference field="3" count="1" selected="0">
            <x v="629"/>
          </reference>
          <reference field="4" count="1">
            <x v="1"/>
          </reference>
        </references>
      </pivotArea>
    </format>
    <format dxfId="1335">
      <pivotArea dataOnly="0" labelOnly="1" outline="0" fieldPosition="0">
        <references count="2">
          <reference field="1" count="1" selected="0">
            <x v="0"/>
          </reference>
          <reference field="2" count="1">
            <x v="1324"/>
          </reference>
        </references>
      </pivotArea>
    </format>
    <format dxfId="13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4"/>
          </reference>
          <reference field="3" count="1">
            <x v="631"/>
          </reference>
        </references>
      </pivotArea>
    </format>
    <format dxfId="13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4"/>
          </reference>
          <reference field="3" count="1" selected="0">
            <x v="631"/>
          </reference>
          <reference field="4" count="1">
            <x v="1"/>
          </reference>
        </references>
      </pivotArea>
    </format>
    <format dxfId="1332">
      <pivotArea dataOnly="0" labelOnly="1" outline="0" fieldPosition="0">
        <references count="2">
          <reference field="1" count="1" selected="0">
            <x v="0"/>
          </reference>
          <reference field="2" count="1">
            <x v="1325"/>
          </reference>
        </references>
      </pivotArea>
    </format>
    <format dxfId="13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5"/>
          </reference>
          <reference field="3" count="1">
            <x v="989"/>
          </reference>
        </references>
      </pivotArea>
    </format>
    <format dxfId="13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5"/>
          </reference>
          <reference field="3" count="1" selected="0">
            <x v="989"/>
          </reference>
          <reference field="4" count="1">
            <x v="1"/>
          </reference>
        </references>
      </pivotArea>
    </format>
    <format dxfId="1329">
      <pivotArea dataOnly="0" labelOnly="1" outline="0" fieldPosition="0">
        <references count="2">
          <reference field="1" count="1" selected="0">
            <x v="0"/>
          </reference>
          <reference field="2" count="1">
            <x v="1326"/>
          </reference>
        </references>
      </pivotArea>
    </format>
    <format dxfId="13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6"/>
          </reference>
          <reference field="3" count="1">
            <x v="982"/>
          </reference>
        </references>
      </pivotArea>
    </format>
    <format dxfId="13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6"/>
          </reference>
          <reference field="3" count="1" selected="0">
            <x v="982"/>
          </reference>
          <reference field="4" count="1">
            <x v="1"/>
          </reference>
        </references>
      </pivotArea>
    </format>
    <format dxfId="1326">
      <pivotArea dataOnly="0" labelOnly="1" outline="0" fieldPosition="0">
        <references count="2">
          <reference field="1" count="1" selected="0">
            <x v="0"/>
          </reference>
          <reference field="2" count="1">
            <x v="1327"/>
          </reference>
        </references>
      </pivotArea>
    </format>
    <format dxfId="13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7"/>
          </reference>
          <reference field="3" count="1">
            <x v="626"/>
          </reference>
        </references>
      </pivotArea>
    </format>
    <format dxfId="13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7"/>
          </reference>
          <reference field="3" count="1" selected="0">
            <x v="626"/>
          </reference>
          <reference field="4" count="1">
            <x v="1"/>
          </reference>
        </references>
      </pivotArea>
    </format>
    <format dxfId="1323">
      <pivotArea dataOnly="0" labelOnly="1" outline="0" fieldPosition="0">
        <references count="2">
          <reference field="1" count="1" selected="0">
            <x v="0"/>
          </reference>
          <reference field="2" count="1">
            <x v="1328"/>
          </reference>
        </references>
      </pivotArea>
    </format>
    <format dxfId="13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8"/>
          </reference>
          <reference field="3" count="1">
            <x v="984"/>
          </reference>
        </references>
      </pivotArea>
    </format>
    <format dxfId="13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8"/>
          </reference>
          <reference field="3" count="1" selected="0">
            <x v="984"/>
          </reference>
          <reference field="4" count="1">
            <x v="1"/>
          </reference>
        </references>
      </pivotArea>
    </format>
    <format dxfId="1320">
      <pivotArea dataOnly="0" labelOnly="1" outline="0" fieldPosition="0">
        <references count="2">
          <reference field="1" count="1" selected="0">
            <x v="0"/>
          </reference>
          <reference field="2" count="1">
            <x v="1329"/>
          </reference>
        </references>
      </pivotArea>
    </format>
    <format dxfId="13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29"/>
          </reference>
          <reference field="3" count="1">
            <x v="986"/>
          </reference>
        </references>
      </pivotArea>
    </format>
    <format dxfId="13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29"/>
          </reference>
          <reference field="3" count="1" selected="0">
            <x v="986"/>
          </reference>
          <reference field="4" count="1">
            <x v="1"/>
          </reference>
        </references>
      </pivotArea>
    </format>
    <format dxfId="1317">
      <pivotArea dataOnly="0" labelOnly="1" outline="0" fieldPosition="0">
        <references count="2">
          <reference field="1" count="1" selected="0">
            <x v="0"/>
          </reference>
          <reference field="2" count="1">
            <x v="1330"/>
          </reference>
        </references>
      </pivotArea>
    </format>
    <format dxfId="13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0"/>
          </reference>
          <reference field="3" count="1">
            <x v="628"/>
          </reference>
        </references>
      </pivotArea>
    </format>
    <format dxfId="13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0"/>
          </reference>
          <reference field="3" count="1" selected="0">
            <x v="628"/>
          </reference>
          <reference field="4" count="1">
            <x v="1"/>
          </reference>
        </references>
      </pivotArea>
    </format>
    <format dxfId="1314">
      <pivotArea dataOnly="0" labelOnly="1" outline="0" fieldPosition="0">
        <references count="2">
          <reference field="1" count="1" selected="0">
            <x v="0"/>
          </reference>
          <reference field="2" count="1">
            <x v="1331"/>
          </reference>
        </references>
      </pivotArea>
    </format>
    <format dxfId="13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1"/>
          </reference>
          <reference field="3" count="1">
            <x v="630"/>
          </reference>
        </references>
      </pivotArea>
    </format>
    <format dxfId="131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1"/>
          </reference>
          <reference field="3" count="1" selected="0">
            <x v="630"/>
          </reference>
          <reference field="4" count="1">
            <x v="1"/>
          </reference>
        </references>
      </pivotArea>
    </format>
    <format dxfId="1311">
      <pivotArea dataOnly="0" labelOnly="1" outline="0" fieldPosition="0">
        <references count="2">
          <reference field="1" count="1" selected="0">
            <x v="0"/>
          </reference>
          <reference field="2" count="1">
            <x v="1332"/>
          </reference>
        </references>
      </pivotArea>
    </format>
    <format dxfId="13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2"/>
          </reference>
          <reference field="3" count="1">
            <x v="988"/>
          </reference>
        </references>
      </pivotArea>
    </format>
    <format dxfId="13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2"/>
          </reference>
          <reference field="3" count="1" selected="0">
            <x v="988"/>
          </reference>
          <reference field="4" count="1">
            <x v="1"/>
          </reference>
        </references>
      </pivotArea>
    </format>
    <format dxfId="1308">
      <pivotArea dataOnly="0" labelOnly="1" outline="0" fieldPosition="0">
        <references count="2">
          <reference field="1" count="1" selected="0">
            <x v="0"/>
          </reference>
          <reference field="2" count="16"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</reference>
        </references>
      </pivotArea>
    </format>
    <format dxfId="13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6"/>
          </reference>
          <reference field="3" count="1">
            <x v="625"/>
          </reference>
        </references>
      </pivotArea>
    </format>
    <format dxfId="13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7"/>
          </reference>
          <reference field="3" count="1">
            <x v="1048"/>
          </reference>
        </references>
      </pivotArea>
    </format>
    <format dxfId="13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8"/>
          </reference>
          <reference field="3" count="1">
            <x v="1053"/>
          </reference>
        </references>
      </pivotArea>
    </format>
    <format dxfId="13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39"/>
          </reference>
          <reference field="3" count="1">
            <x v="1052"/>
          </reference>
        </references>
      </pivotArea>
    </format>
    <format dxfId="13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0"/>
          </reference>
          <reference field="3" count="1">
            <x v="1051"/>
          </reference>
        </references>
      </pivotArea>
    </format>
    <format dxfId="13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1"/>
          </reference>
          <reference field="3" count="1">
            <x v="1050"/>
          </reference>
        </references>
      </pivotArea>
    </format>
    <format dxfId="13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2"/>
          </reference>
          <reference field="3" count="1">
            <x v="1055"/>
          </reference>
        </references>
      </pivotArea>
    </format>
    <format dxfId="13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3"/>
          </reference>
          <reference field="3" count="1">
            <x v="1054"/>
          </reference>
        </references>
      </pivotArea>
    </format>
    <format dxfId="12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4"/>
          </reference>
          <reference field="3" count="1">
            <x v="1049"/>
          </reference>
        </references>
      </pivotArea>
    </format>
    <format dxfId="12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5"/>
          </reference>
          <reference field="3" count="1">
            <x v="1217"/>
          </reference>
        </references>
      </pivotArea>
    </format>
    <format dxfId="12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6"/>
          </reference>
          <reference field="3" count="1">
            <x v="1218"/>
          </reference>
        </references>
      </pivotArea>
    </format>
    <format dxfId="12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7"/>
          </reference>
          <reference field="3" count="1">
            <x v="1219"/>
          </reference>
        </references>
      </pivotArea>
    </format>
    <format dxfId="12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8"/>
          </reference>
          <reference field="3" count="1">
            <x v="1220"/>
          </reference>
        </references>
      </pivotArea>
    </format>
    <format dxfId="12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49"/>
          </reference>
          <reference field="3" count="1">
            <x v="1010"/>
          </reference>
        </references>
      </pivotArea>
    </format>
    <format dxfId="12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0"/>
          </reference>
          <reference field="3" count="1">
            <x v="1011"/>
          </reference>
        </references>
      </pivotArea>
    </format>
    <format dxfId="12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1"/>
          </reference>
          <reference field="3" count="1">
            <x v="1009"/>
          </reference>
        </references>
      </pivotArea>
    </format>
    <format dxfId="12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6"/>
          </reference>
          <reference field="3" count="1" selected="0">
            <x v="625"/>
          </reference>
          <reference field="4" count="1">
            <x v="1"/>
          </reference>
        </references>
      </pivotArea>
    </format>
    <format dxfId="12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7"/>
          </reference>
          <reference field="3" count="1" selected="0">
            <x v="1048"/>
          </reference>
          <reference field="4" count="1">
            <x v="1"/>
          </reference>
        </references>
      </pivotArea>
    </format>
    <format dxfId="12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8"/>
          </reference>
          <reference field="3" count="1" selected="0">
            <x v="1053"/>
          </reference>
          <reference field="4" count="1">
            <x v="1"/>
          </reference>
        </references>
      </pivotArea>
    </format>
    <format dxfId="12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39"/>
          </reference>
          <reference field="3" count="1" selected="0">
            <x v="1052"/>
          </reference>
          <reference field="4" count="1">
            <x v="1"/>
          </reference>
        </references>
      </pivotArea>
    </format>
    <format dxfId="12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0"/>
          </reference>
          <reference field="3" count="1" selected="0">
            <x v="1051"/>
          </reference>
          <reference field="4" count="1">
            <x v="1"/>
          </reference>
        </references>
      </pivotArea>
    </format>
    <format dxfId="12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1"/>
          </reference>
          <reference field="3" count="1" selected="0">
            <x v="1050"/>
          </reference>
          <reference field="4" count="1">
            <x v="1"/>
          </reference>
        </references>
      </pivotArea>
    </format>
    <format dxfId="12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2"/>
          </reference>
          <reference field="3" count="1" selected="0">
            <x v="1055"/>
          </reference>
          <reference field="4" count="1">
            <x v="1"/>
          </reference>
        </references>
      </pivotArea>
    </format>
    <format dxfId="12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3"/>
          </reference>
          <reference field="3" count="1" selected="0">
            <x v="1054"/>
          </reference>
          <reference field="4" count="1">
            <x v="1"/>
          </reference>
        </references>
      </pivotArea>
    </format>
    <format dxfId="12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4"/>
          </reference>
          <reference field="3" count="1" selected="0">
            <x v="1049"/>
          </reference>
          <reference field="4" count="1">
            <x v="1"/>
          </reference>
        </references>
      </pivotArea>
    </format>
    <format dxfId="12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5"/>
          </reference>
          <reference field="3" count="1" selected="0">
            <x v="1217"/>
          </reference>
          <reference field="4" count="1">
            <x v="1"/>
          </reference>
        </references>
      </pivotArea>
    </format>
    <format dxfId="12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6"/>
          </reference>
          <reference field="3" count="1" selected="0">
            <x v="1218"/>
          </reference>
          <reference field="4" count="1">
            <x v="1"/>
          </reference>
        </references>
      </pivotArea>
    </format>
    <format dxfId="12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7"/>
          </reference>
          <reference field="3" count="1" selected="0">
            <x v="1219"/>
          </reference>
          <reference field="4" count="1">
            <x v="1"/>
          </reference>
        </references>
      </pivotArea>
    </format>
    <format dxfId="12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8"/>
          </reference>
          <reference field="3" count="1" selected="0">
            <x v="1220"/>
          </reference>
          <reference field="4" count="1">
            <x v="1"/>
          </reference>
        </references>
      </pivotArea>
    </format>
    <format dxfId="12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49"/>
          </reference>
          <reference field="3" count="1" selected="0">
            <x v="1010"/>
          </reference>
          <reference field="4" count="1">
            <x v="1"/>
          </reference>
        </references>
      </pivotArea>
    </format>
    <format dxfId="12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0"/>
          </reference>
          <reference field="3" count="1" selected="0">
            <x v="1011"/>
          </reference>
          <reference field="4" count="1">
            <x v="1"/>
          </reference>
        </references>
      </pivotArea>
    </format>
    <format dxfId="12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1"/>
          </reference>
          <reference field="3" count="1" selected="0">
            <x v="1009"/>
          </reference>
          <reference field="4" count="1">
            <x v="1"/>
          </reference>
        </references>
      </pivotArea>
    </format>
    <format dxfId="1275">
      <pivotArea dataOnly="0" labelOnly="1" outline="0" fieldPosition="0">
        <references count="2">
          <reference field="1" count="1" selected="0">
            <x v="0"/>
          </reference>
          <reference field="2" count="9">
            <x v="1352"/>
            <x v="1353"/>
            <x v="1354"/>
            <x v="1355"/>
            <x v="1356"/>
            <x v="1357"/>
            <x v="1358"/>
            <x v="1360"/>
            <x v="1361"/>
          </reference>
        </references>
      </pivotArea>
    </format>
    <format dxfId="127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2"/>
          </reference>
          <reference field="3" count="1">
            <x v="1047"/>
          </reference>
        </references>
      </pivotArea>
    </format>
    <format dxfId="127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3"/>
          </reference>
          <reference field="3" count="1">
            <x v="1046"/>
          </reference>
        </references>
      </pivotArea>
    </format>
    <format dxfId="127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4"/>
          </reference>
          <reference field="3" count="1">
            <x v="489"/>
          </reference>
        </references>
      </pivotArea>
    </format>
    <format dxfId="12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5"/>
          </reference>
          <reference field="3" count="1">
            <x v="632"/>
          </reference>
        </references>
      </pivotArea>
    </format>
    <format dxfId="127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6"/>
          </reference>
          <reference field="3" count="1">
            <x v="991"/>
          </reference>
        </references>
      </pivotArea>
    </format>
    <format dxfId="126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7"/>
          </reference>
          <reference field="3" count="1">
            <x v="990"/>
          </reference>
        </references>
      </pivotArea>
    </format>
    <format dxfId="12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8"/>
          </reference>
          <reference field="3" count="1">
            <x v="1007"/>
          </reference>
        </references>
      </pivotArea>
    </format>
    <format dxfId="126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60"/>
          </reference>
          <reference field="3" count="1">
            <x v="1145"/>
          </reference>
        </references>
      </pivotArea>
    </format>
    <format dxfId="12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61"/>
          </reference>
          <reference field="3" count="1">
            <x v="1144"/>
          </reference>
        </references>
      </pivotArea>
    </format>
    <format dxfId="12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2"/>
          </reference>
          <reference field="3" count="1" selected="0">
            <x v="1047"/>
          </reference>
          <reference field="4" count="1">
            <x v="1"/>
          </reference>
        </references>
      </pivotArea>
    </format>
    <format dxfId="12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3"/>
          </reference>
          <reference field="3" count="1" selected="0">
            <x v="1046"/>
          </reference>
          <reference field="4" count="1">
            <x v="1"/>
          </reference>
        </references>
      </pivotArea>
    </format>
    <format dxfId="12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4"/>
          </reference>
          <reference field="3" count="1" selected="0">
            <x v="489"/>
          </reference>
          <reference field="4" count="1">
            <x v="1"/>
          </reference>
        </references>
      </pivotArea>
    </format>
    <format dxfId="12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5"/>
          </reference>
          <reference field="3" count="1" selected="0">
            <x v="632"/>
          </reference>
          <reference field="4" count="1">
            <x v="1"/>
          </reference>
        </references>
      </pivotArea>
    </format>
    <format dxfId="12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6"/>
          </reference>
          <reference field="3" count="1" selected="0">
            <x v="991"/>
          </reference>
          <reference field="4" count="1">
            <x v="1"/>
          </reference>
        </references>
      </pivotArea>
    </format>
    <format dxfId="12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7"/>
          </reference>
          <reference field="3" count="1" selected="0">
            <x v="990"/>
          </reference>
          <reference field="4" count="1">
            <x v="1"/>
          </reference>
        </references>
      </pivotArea>
    </format>
    <format dxfId="12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8"/>
          </reference>
          <reference field="3" count="1" selected="0">
            <x v="1007"/>
          </reference>
          <reference field="4" count="1">
            <x v="1"/>
          </reference>
        </references>
      </pivotArea>
    </format>
    <format dxfId="12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60"/>
          </reference>
          <reference field="3" count="1" selected="0">
            <x v="1145"/>
          </reference>
          <reference field="4" count="1">
            <x v="1"/>
          </reference>
        </references>
      </pivotArea>
    </format>
    <format dxfId="12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61"/>
          </reference>
          <reference field="3" count="1" selected="0">
            <x v="1144"/>
          </reference>
          <reference field="4" count="1">
            <x v="1"/>
          </reference>
        </references>
      </pivotArea>
    </format>
    <format dxfId="1256">
      <pivotArea dataOnly="0" labelOnly="1" outline="0" fieldPosition="0">
        <references count="2">
          <reference field="1" count="1" selected="0">
            <x v="0"/>
          </reference>
          <reference field="2" count="1">
            <x v="1390"/>
          </reference>
        </references>
      </pivotArea>
    </format>
    <format dxfId="125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0"/>
          </reference>
          <reference field="3" count="1">
            <x v="826"/>
          </reference>
        </references>
      </pivotArea>
    </format>
    <format dxfId="12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0"/>
          </reference>
          <reference field="3" count="1" selected="0">
            <x v="826"/>
          </reference>
          <reference field="4" count="1">
            <x v="1"/>
          </reference>
        </references>
      </pivotArea>
    </format>
    <format dxfId="1253">
      <pivotArea dataOnly="0" labelOnly="1" outline="0" fieldPosition="0">
        <references count="2">
          <reference field="1" count="1" selected="0">
            <x v="0"/>
          </reference>
          <reference field="2" count="1">
            <x v="1393"/>
          </reference>
        </references>
      </pivotArea>
    </format>
    <format dxfId="125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3"/>
          </reference>
          <reference field="3" count="1">
            <x v="992"/>
          </reference>
        </references>
      </pivotArea>
    </format>
    <format dxfId="12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3"/>
          </reference>
          <reference field="3" count="1" selected="0">
            <x v="992"/>
          </reference>
          <reference field="4" count="1">
            <x v="1"/>
          </reference>
        </references>
      </pivotArea>
    </format>
    <format dxfId="1250">
      <pivotArea dataOnly="0" labelOnly="1" outline="0" fieldPosition="0">
        <references count="2">
          <reference field="1" count="1" selected="0">
            <x v="0"/>
          </reference>
          <reference field="2" count="1">
            <x v="1394"/>
          </reference>
        </references>
      </pivotArea>
    </format>
    <format dxfId="12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4"/>
          </reference>
          <reference field="3" count="1">
            <x v="993"/>
          </reference>
        </references>
      </pivotArea>
    </format>
    <format dxfId="124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4"/>
          </reference>
          <reference field="3" count="1" selected="0">
            <x v="993"/>
          </reference>
          <reference field="4" count="1">
            <x v="1"/>
          </reference>
        </references>
      </pivotArea>
    </format>
    <format dxfId="1247">
      <pivotArea dataOnly="0" labelOnly="1" outline="0" fieldPosition="0">
        <references count="2">
          <reference field="1" count="1" selected="0">
            <x v="0"/>
          </reference>
          <reference field="2" count="1">
            <x v="1395"/>
          </reference>
        </references>
      </pivotArea>
    </format>
    <format dxfId="124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5"/>
          </reference>
          <reference field="3" count="1">
            <x v="825"/>
          </reference>
        </references>
      </pivotArea>
    </format>
    <format dxfId="12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5"/>
          </reference>
          <reference field="3" count="1" selected="0">
            <x v="825"/>
          </reference>
          <reference field="4" count="1">
            <x v="1"/>
          </reference>
        </references>
      </pivotArea>
    </format>
    <format dxfId="1244">
      <pivotArea dataOnly="0" labelOnly="1" outline="0" fieldPosition="0">
        <references count="2">
          <reference field="1" count="1" selected="0">
            <x v="0"/>
          </reference>
          <reference field="2" count="1">
            <x v="1399"/>
          </reference>
        </references>
      </pivotArea>
    </format>
    <format dxfId="12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99"/>
          </reference>
          <reference field="3" count="1">
            <x v="824"/>
          </reference>
        </references>
      </pivotArea>
    </format>
    <format dxfId="12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99"/>
          </reference>
          <reference field="3" count="1" selected="0">
            <x v="824"/>
          </reference>
          <reference field="4" count="1">
            <x v="1"/>
          </reference>
        </references>
      </pivotArea>
    </format>
    <format dxfId="1241">
      <pivotArea dataOnly="0" labelOnly="1" outline="0" fieldPosition="0">
        <references count="2">
          <reference field="1" count="1" selected="0">
            <x v="0"/>
          </reference>
          <reference field="2" count="4">
            <x v="1402"/>
            <x v="1403"/>
            <x v="1404"/>
            <x v="1405"/>
          </reference>
        </references>
      </pivotArea>
    </format>
    <format dxfId="124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2"/>
          </reference>
          <reference field="3" count="1">
            <x v="964"/>
          </reference>
        </references>
      </pivotArea>
    </format>
    <format dxfId="12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3"/>
          </reference>
          <reference field="3" count="1">
            <x v="965"/>
          </reference>
        </references>
      </pivotArea>
    </format>
    <format dxfId="12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4"/>
          </reference>
          <reference field="3" count="1">
            <x v="966"/>
          </reference>
        </references>
      </pivotArea>
    </format>
    <format dxfId="12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5"/>
          </reference>
          <reference field="3" count="1">
            <x v="967"/>
          </reference>
        </references>
      </pivotArea>
    </format>
    <format dxfId="12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2"/>
          </reference>
          <reference field="3" count="1" selected="0">
            <x v="964"/>
          </reference>
          <reference field="4" count="1">
            <x v="1"/>
          </reference>
        </references>
      </pivotArea>
    </format>
    <format dxfId="12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3"/>
          </reference>
          <reference field="3" count="1" selected="0">
            <x v="965"/>
          </reference>
          <reference field="4" count="1">
            <x v="1"/>
          </reference>
        </references>
      </pivotArea>
    </format>
    <format dxfId="12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4"/>
          </reference>
          <reference field="3" count="1" selected="0">
            <x v="966"/>
          </reference>
          <reference field="4" count="1">
            <x v="1"/>
          </reference>
        </references>
      </pivotArea>
    </format>
    <format dxfId="12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5"/>
          </reference>
          <reference field="3" count="1" selected="0">
            <x v="967"/>
          </reference>
          <reference field="4" count="1">
            <x v="1"/>
          </reference>
        </references>
      </pivotArea>
    </format>
    <format dxfId="1232">
      <pivotArea dataOnly="0" labelOnly="1" outline="0" fieldPosition="0">
        <references count="2">
          <reference field="1" count="1" selected="0">
            <x v="0"/>
          </reference>
          <reference field="2" count="1">
            <x v="1406"/>
          </reference>
        </references>
      </pivotArea>
    </format>
    <format dxfId="12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6"/>
          </reference>
          <reference field="3" count="1">
            <x v="1216"/>
          </reference>
        </references>
      </pivotArea>
    </format>
    <format dxfId="12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6"/>
          </reference>
          <reference field="3" count="1" selected="0">
            <x v="1216"/>
          </reference>
          <reference field="4" count="1">
            <x v="1"/>
          </reference>
        </references>
      </pivotArea>
    </format>
    <format dxfId="1229">
      <pivotArea dataOnly="0" labelOnly="1" outline="0" fieldPosition="0">
        <references count="2">
          <reference field="1" count="1" selected="0">
            <x v="0"/>
          </reference>
          <reference field="2" count="1">
            <x v="1407"/>
          </reference>
        </references>
      </pivotArea>
    </format>
    <format dxfId="12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7"/>
          </reference>
          <reference field="3" count="1">
            <x v="994"/>
          </reference>
        </references>
      </pivotArea>
    </format>
    <format dxfId="12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7"/>
          </reference>
          <reference field="3" count="1" selected="0">
            <x v="994"/>
          </reference>
          <reference field="4" count="1">
            <x v="1"/>
          </reference>
        </references>
      </pivotArea>
    </format>
    <format dxfId="1226">
      <pivotArea dataOnly="0" labelOnly="1" outline="0" fieldPosition="0">
        <references count="2">
          <reference field="1" count="1" selected="0">
            <x v="0"/>
          </reference>
          <reference field="2" count="1">
            <x v="1408"/>
          </reference>
        </references>
      </pivotArea>
    </format>
    <format dxfId="12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08"/>
          </reference>
          <reference field="3" count="1">
            <x v="832"/>
          </reference>
        </references>
      </pivotArea>
    </format>
    <format dxfId="12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08"/>
          </reference>
          <reference field="3" count="1" selected="0">
            <x v="832"/>
          </reference>
          <reference field="4" count="1">
            <x v="1"/>
          </reference>
        </references>
      </pivotArea>
    </format>
    <format dxfId="1223">
      <pivotArea dataOnly="0" labelOnly="1" outline="0" fieldPosition="0">
        <references count="2">
          <reference field="1" count="1" selected="0">
            <x v="0"/>
          </reference>
          <reference field="2" count="1">
            <x v="1410"/>
          </reference>
        </references>
      </pivotArea>
    </format>
    <format dxfId="122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0"/>
          </reference>
          <reference field="3" count="1">
            <x v="644"/>
          </reference>
        </references>
      </pivotArea>
    </format>
    <format dxfId="12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0"/>
          </reference>
          <reference field="3" count="1" selected="0">
            <x v="644"/>
          </reference>
          <reference field="4" count="1">
            <x v="1"/>
          </reference>
        </references>
      </pivotArea>
    </format>
    <format dxfId="1220">
      <pivotArea dataOnly="0" labelOnly="1" outline="0" fieldPosition="0">
        <references count="2">
          <reference field="1" count="1" selected="0">
            <x v="0"/>
          </reference>
          <reference field="2" count="3">
            <x v="1413"/>
            <x v="1414"/>
            <x v="1415"/>
          </reference>
        </references>
      </pivotArea>
    </format>
    <format dxfId="12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3"/>
          </reference>
          <reference field="3" count="1">
            <x v="647"/>
          </reference>
        </references>
      </pivotArea>
    </format>
    <format dxfId="121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4"/>
          </reference>
          <reference field="3" count="1">
            <x v="648"/>
          </reference>
        </references>
      </pivotArea>
    </format>
    <format dxfId="12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5"/>
          </reference>
          <reference field="3" count="1">
            <x v="646"/>
          </reference>
        </references>
      </pivotArea>
    </format>
    <format dxfId="121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3"/>
          </reference>
          <reference field="3" count="1" selected="0">
            <x v="647"/>
          </reference>
          <reference field="4" count="1">
            <x v="0"/>
          </reference>
        </references>
      </pivotArea>
    </format>
    <format dxfId="12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4"/>
          </reference>
          <reference field="3" count="1" selected="0">
            <x v="648"/>
          </reference>
          <reference field="4" count="1">
            <x v="0"/>
          </reference>
        </references>
      </pivotArea>
    </format>
    <format dxfId="12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5"/>
          </reference>
          <reference field="3" count="1" selected="0">
            <x v="646"/>
          </reference>
          <reference field="4" count="1">
            <x v="0"/>
          </reference>
        </references>
      </pivotArea>
    </format>
    <format dxfId="1213">
      <pivotArea dataOnly="0" labelOnly="1" outline="0" fieldPosition="0">
        <references count="2">
          <reference field="1" count="1" selected="0">
            <x v="0"/>
          </reference>
          <reference field="2" count="2">
            <x v="1418"/>
            <x v="1419"/>
          </reference>
        </references>
      </pivotArea>
    </format>
    <format dxfId="12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8"/>
          </reference>
          <reference field="3" count="1">
            <x v="996"/>
          </reference>
        </references>
      </pivotArea>
    </format>
    <format dxfId="12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19"/>
          </reference>
          <reference field="3" count="1">
            <x v="997"/>
          </reference>
        </references>
      </pivotArea>
    </format>
    <format dxfId="12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8"/>
          </reference>
          <reference field="3" count="1" selected="0">
            <x v="996"/>
          </reference>
          <reference field="4" count="1">
            <x v="0"/>
          </reference>
        </references>
      </pivotArea>
    </format>
    <format dxfId="12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19"/>
          </reference>
          <reference field="3" count="1" selected="0">
            <x v="997"/>
          </reference>
          <reference field="4" count="1">
            <x v="0"/>
          </reference>
        </references>
      </pivotArea>
    </format>
    <format dxfId="1208">
      <pivotArea dataOnly="0" labelOnly="1" outline="0" fieldPosition="0">
        <references count="2">
          <reference field="1" count="1" selected="0">
            <x v="0"/>
          </reference>
          <reference field="2" count="4">
            <x v="1420"/>
            <x v="1422"/>
            <x v="1424"/>
            <x v="1426"/>
          </reference>
        </references>
      </pivotArea>
    </format>
    <format dxfId="12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0"/>
          </reference>
          <reference field="3" count="1">
            <x v="484"/>
          </reference>
        </references>
      </pivotArea>
    </format>
    <format dxfId="12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2"/>
          </reference>
          <reference field="3" count="1">
            <x v="485"/>
          </reference>
        </references>
      </pivotArea>
    </format>
    <format dxfId="12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4"/>
          </reference>
          <reference field="3" count="1">
            <x v="486"/>
          </reference>
        </references>
      </pivotArea>
    </format>
    <format dxfId="12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6"/>
          </reference>
          <reference field="3" count="1">
            <x v="487"/>
          </reference>
        </references>
      </pivotArea>
    </format>
    <format dxfId="120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0"/>
          </reference>
          <reference field="3" count="1" selected="0">
            <x v="484"/>
          </reference>
          <reference field="4" count="1">
            <x v="1"/>
          </reference>
        </references>
      </pivotArea>
    </format>
    <format dxfId="12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2"/>
          </reference>
          <reference field="3" count="1" selected="0">
            <x v="485"/>
          </reference>
          <reference field="4" count="1">
            <x v="1"/>
          </reference>
        </references>
      </pivotArea>
    </format>
    <format dxfId="12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4"/>
          </reference>
          <reference field="3" count="1" selected="0">
            <x v="486"/>
          </reference>
          <reference field="4" count="1">
            <x v="1"/>
          </reference>
        </references>
      </pivotArea>
    </format>
    <format dxfId="120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6"/>
          </reference>
          <reference field="3" count="1" selected="0">
            <x v="487"/>
          </reference>
          <reference field="4" count="1">
            <x v="1"/>
          </reference>
        </references>
      </pivotArea>
    </format>
    <format dxfId="1199">
      <pivotArea dataOnly="0" labelOnly="1" outline="0" fieldPosition="0">
        <references count="2">
          <reference field="1" count="1" selected="0">
            <x v="0"/>
          </reference>
          <reference field="2" count="1">
            <x v="1428"/>
          </reference>
        </references>
      </pivotArea>
    </format>
    <format dxfId="11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28"/>
          </reference>
          <reference field="3" count="1">
            <x v="483"/>
          </reference>
        </references>
      </pivotArea>
    </format>
    <format dxfId="11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28"/>
          </reference>
          <reference field="3" count="1" selected="0">
            <x v="483"/>
          </reference>
          <reference field="4" count="1">
            <x v="1"/>
          </reference>
        </references>
      </pivotArea>
    </format>
    <format dxfId="1196">
      <pivotArea dataOnly="0" labelOnly="1" outline="0" fieldPosition="0">
        <references count="2">
          <reference field="1" count="1" selected="0">
            <x v="0"/>
          </reference>
          <reference field="2" count="1">
            <x v="1532"/>
          </reference>
        </references>
      </pivotArea>
    </format>
    <format dxfId="11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32"/>
          </reference>
          <reference field="3" count="1">
            <x v="998"/>
          </reference>
        </references>
      </pivotArea>
    </format>
    <format dxfId="11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32"/>
          </reference>
          <reference field="3" count="1" selected="0">
            <x v="998"/>
          </reference>
          <reference field="4" count="1">
            <x v="1"/>
          </reference>
        </references>
      </pivotArea>
    </format>
    <format dxfId="1193">
      <pivotArea dataOnly="0" labelOnly="1" outline="0" fieldPosition="0">
        <references count="2">
          <reference field="1" count="1" selected="0">
            <x v="0"/>
          </reference>
          <reference field="2" count="1">
            <x v="1539"/>
          </reference>
        </references>
      </pivotArea>
    </format>
    <format dxfId="11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39"/>
          </reference>
          <reference field="3" count="1">
            <x v="547"/>
          </reference>
        </references>
      </pivotArea>
    </format>
    <format dxfId="11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39"/>
          </reference>
          <reference field="3" count="1" selected="0">
            <x v="547"/>
          </reference>
          <reference field="4" count="1">
            <x v="1"/>
          </reference>
        </references>
      </pivotArea>
    </format>
    <format dxfId="1190">
      <pivotArea dataOnly="0" labelOnly="1" outline="0" fieldPosition="0">
        <references count="2">
          <reference field="1" count="1" selected="0">
            <x v="0"/>
          </reference>
          <reference field="2" count="1">
            <x v="1540"/>
          </reference>
        </references>
      </pivotArea>
    </format>
    <format dxfId="118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40"/>
          </reference>
          <reference field="3" count="1">
            <x v="523"/>
          </reference>
        </references>
      </pivotArea>
    </format>
    <format dxfId="11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40"/>
          </reference>
          <reference field="3" count="1" selected="0">
            <x v="523"/>
          </reference>
          <reference field="4" count="1">
            <x v="1"/>
          </reference>
        </references>
      </pivotArea>
    </format>
    <format dxfId="1187">
      <pivotArea dataOnly="0" labelOnly="1" outline="0" fieldPosition="0">
        <references count="2">
          <reference field="1" count="1" selected="0">
            <x v="0"/>
          </reference>
          <reference field="2" count="1">
            <x v="1541"/>
          </reference>
        </references>
      </pivotArea>
    </format>
    <format dxfId="11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41"/>
          </reference>
          <reference field="3" count="1">
            <x v="521"/>
          </reference>
        </references>
      </pivotArea>
    </format>
    <format dxfId="11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41"/>
          </reference>
          <reference field="3" count="1" selected="0">
            <x v="521"/>
          </reference>
          <reference field="4" count="1">
            <x v="1"/>
          </reference>
        </references>
      </pivotArea>
    </format>
    <format dxfId="1184">
      <pivotArea dataOnly="0" labelOnly="1" outline="0" fieldPosition="0">
        <references count="2">
          <reference field="1" count="1" selected="0">
            <x v="0"/>
          </reference>
          <reference field="2" count="1">
            <x v="1543"/>
          </reference>
        </references>
      </pivotArea>
    </format>
    <format dxfId="11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43"/>
          </reference>
          <reference field="3" count="1">
            <x v="522"/>
          </reference>
        </references>
      </pivotArea>
    </format>
    <format dxfId="11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43"/>
          </reference>
          <reference field="3" count="1" selected="0">
            <x v="522"/>
          </reference>
          <reference field="4" count="1">
            <x v="1"/>
          </reference>
        </references>
      </pivotArea>
    </format>
    <format dxfId="1181">
      <pivotArea dataOnly="0" outline="0" fieldPosition="0">
        <references count="3">
          <reference field="2" count="1">
            <x v="1102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180">
      <pivotArea dataOnly="0" labelOnly="1" outline="0" fieldPosition="0">
        <references count="2">
          <reference field="1" count="1" selected="0">
            <x v="0"/>
          </reference>
          <reference field="2" count="2">
            <x v="1102"/>
            <x v="1104"/>
          </reference>
        </references>
      </pivotArea>
    </format>
    <format dxfId="11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02"/>
          </reference>
          <reference field="3" count="1">
            <x v="730"/>
          </reference>
        </references>
      </pivotArea>
    </format>
    <format dxfId="11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04"/>
          </reference>
          <reference field="3" count="1">
            <x v="731"/>
          </reference>
        </references>
      </pivotArea>
    </format>
    <format dxfId="11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02"/>
          </reference>
          <reference field="3" count="1" selected="0">
            <x v="730"/>
          </reference>
          <reference field="4" count="1">
            <x v="0"/>
          </reference>
        </references>
      </pivotArea>
    </format>
    <format dxfId="11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04"/>
          </reference>
          <reference field="3" count="1" selected="0">
            <x v="731"/>
          </reference>
          <reference field="4" count="1">
            <x v="0"/>
          </reference>
        </references>
      </pivotArea>
    </format>
    <format dxfId="1175">
      <pivotArea dataOnly="0" labelOnly="1" outline="0" fieldPosition="0">
        <references count="2">
          <reference field="1" count="1" selected="0">
            <x v="0"/>
          </reference>
          <reference field="2" count="1">
            <x v="1055"/>
          </reference>
        </references>
      </pivotArea>
    </format>
    <format dxfId="117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5"/>
          </reference>
          <reference field="3" count="1">
            <x v="498"/>
          </reference>
        </references>
      </pivotArea>
    </format>
    <format dxfId="11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5"/>
          </reference>
          <reference field="3" count="1" selected="0">
            <x v="498"/>
          </reference>
          <reference field="4" count="1">
            <x v="1"/>
          </reference>
        </references>
      </pivotArea>
    </format>
    <format dxfId="1172">
      <pivotArea dataOnly="0" labelOnly="1" outline="0" fieldPosition="0">
        <references count="2">
          <reference field="1" count="1" selected="0">
            <x v="0"/>
          </reference>
          <reference field="2" count="1">
            <x v="1053"/>
          </reference>
        </references>
      </pivotArea>
    </format>
    <format dxfId="11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53"/>
          </reference>
          <reference field="3" count="1">
            <x v="586"/>
          </reference>
        </references>
      </pivotArea>
    </format>
    <format dxfId="11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53"/>
          </reference>
          <reference field="3" count="1" selected="0">
            <x v="586"/>
          </reference>
          <reference field="4" count="1">
            <x v="1"/>
          </reference>
        </references>
      </pivotArea>
    </format>
    <format dxfId="1169">
      <pivotArea dataOnly="0" labelOnly="1" outline="0" fieldPosition="0">
        <references count="2">
          <reference field="1" count="1" selected="0">
            <x v="0"/>
          </reference>
          <reference field="2" count="1">
            <x v="1354"/>
          </reference>
        </references>
      </pivotArea>
    </format>
    <format dxfId="11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4"/>
          </reference>
          <reference field="3" count="1">
            <x v="489"/>
          </reference>
        </references>
      </pivotArea>
    </format>
    <format dxfId="11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4"/>
          </reference>
          <reference field="3" count="1" selected="0">
            <x v="489"/>
          </reference>
          <reference field="4" count="1">
            <x v="1"/>
          </reference>
        </references>
      </pivotArea>
    </format>
    <format dxfId="1166">
      <pivotArea dataOnly="0" labelOnly="1" outline="0" fieldPosition="0">
        <references count="2">
          <reference field="1" count="1" selected="0">
            <x v="0"/>
          </reference>
          <reference field="2" count="1">
            <x v="1355"/>
          </reference>
        </references>
      </pivotArea>
    </format>
    <format dxfId="11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5"/>
          </reference>
          <reference field="3" count="1">
            <x v="632"/>
          </reference>
        </references>
      </pivotArea>
    </format>
    <format dxfId="11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5"/>
          </reference>
          <reference field="3" count="1" selected="0">
            <x v="632"/>
          </reference>
          <reference field="4" count="1">
            <x v="1"/>
          </reference>
        </references>
      </pivotArea>
    </format>
    <format dxfId="1163">
      <pivotArea dataOnly="0" labelOnly="1" outline="0" fieldPosition="0">
        <references count="2">
          <reference field="1" count="1" selected="0">
            <x v="0"/>
          </reference>
          <reference field="2" count="1">
            <x v="1356"/>
          </reference>
        </references>
      </pivotArea>
    </format>
    <format dxfId="11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6"/>
          </reference>
          <reference field="3" count="1">
            <x v="991"/>
          </reference>
        </references>
      </pivotArea>
    </format>
    <format dxfId="11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6"/>
          </reference>
          <reference field="3" count="1" selected="0">
            <x v="991"/>
          </reference>
          <reference field="4" count="1">
            <x v="1"/>
          </reference>
        </references>
      </pivotArea>
    </format>
    <format dxfId="1160">
      <pivotArea dataOnly="0" labelOnly="1" outline="0" fieldPosition="0">
        <references count="2">
          <reference field="1" count="1" selected="0">
            <x v="0"/>
          </reference>
          <reference field="2" count="1">
            <x v="1357"/>
          </reference>
        </references>
      </pivotArea>
    </format>
    <format dxfId="11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7"/>
          </reference>
          <reference field="3" count="1">
            <x v="990"/>
          </reference>
        </references>
      </pivotArea>
    </format>
    <format dxfId="11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7"/>
          </reference>
          <reference field="3" count="1" selected="0">
            <x v="990"/>
          </reference>
          <reference field="4" count="1">
            <x v="1"/>
          </reference>
        </references>
      </pivotArea>
    </format>
    <format dxfId="1157">
      <pivotArea dataOnly="0" labelOnly="1" outline="0" fieldPosition="0">
        <references count="2">
          <reference field="1" count="1" selected="0">
            <x v="0"/>
          </reference>
          <reference field="2" count="1">
            <x v="1358"/>
          </reference>
        </references>
      </pivotArea>
    </format>
    <format dxfId="11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58"/>
          </reference>
          <reference field="3" count="1">
            <x v="1007"/>
          </reference>
        </references>
      </pivotArea>
    </format>
    <format dxfId="11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58"/>
          </reference>
          <reference field="3" count="1" selected="0">
            <x v="1007"/>
          </reference>
          <reference field="4" count="1">
            <x v="1"/>
          </reference>
        </references>
      </pivotArea>
    </format>
    <format dxfId="1154">
      <pivotArea dataOnly="0" labelOnly="1" outline="0" fieldPosition="0">
        <references count="2">
          <reference field="1" count="1" selected="0">
            <x v="0"/>
          </reference>
          <reference field="2" count="1">
            <x v="1043"/>
          </reference>
        </references>
      </pivotArea>
    </format>
    <format dxfId="11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3"/>
          </reference>
          <reference field="3" count="1">
            <x v="583"/>
          </reference>
        </references>
      </pivotArea>
    </format>
    <format dxfId="11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3"/>
          </reference>
          <reference field="3" count="1" selected="0">
            <x v="583"/>
          </reference>
          <reference field="4" count="1">
            <x v="1"/>
          </reference>
        </references>
      </pivotArea>
    </format>
    <format dxfId="1151">
      <pivotArea dataOnly="0" labelOnly="1" outline="0" fieldPosition="0">
        <references count="2">
          <reference field="1" count="1" selected="0">
            <x v="0"/>
          </reference>
          <reference field="2" count="1">
            <x v="1049"/>
          </reference>
        </references>
      </pivotArea>
    </format>
    <format dxfId="11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9"/>
          </reference>
          <reference field="3" count="1">
            <x v="584"/>
          </reference>
        </references>
      </pivotArea>
    </format>
    <format dxfId="11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9"/>
          </reference>
          <reference field="3" count="1" selected="0">
            <x v="584"/>
          </reference>
          <reference field="4" count="1">
            <x v="1"/>
          </reference>
        </references>
      </pivotArea>
    </format>
    <format dxfId="1148">
      <pivotArea dataOnly="0" labelOnly="1" outline="0" fieldPosition="0">
        <references count="2">
          <reference field="1" count="1" selected="0">
            <x v="0"/>
          </reference>
          <reference field="2" count="1">
            <x v="338"/>
          </reference>
        </references>
      </pivotArea>
    </format>
    <format dxfId="11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8"/>
          </reference>
          <reference field="3" count="1">
            <x v="722"/>
          </reference>
        </references>
      </pivotArea>
    </format>
    <format dxfId="11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8"/>
          </reference>
          <reference field="3" count="1" selected="0">
            <x v="722"/>
          </reference>
          <reference field="4" count="1">
            <x v="0"/>
          </reference>
        </references>
      </pivotArea>
    </format>
    <format dxfId="1145">
      <pivotArea dataOnly="0" labelOnly="1" outline="0" fieldPosition="0">
        <references count="2">
          <reference field="1" count="1" selected="0">
            <x v="0"/>
          </reference>
          <reference field="2" count="1">
            <x v="366"/>
          </reference>
        </references>
      </pivotArea>
    </format>
    <format dxfId="11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66"/>
          </reference>
          <reference field="3" count="1">
            <x v="757"/>
          </reference>
        </references>
      </pivotArea>
    </format>
    <format dxfId="11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66"/>
          </reference>
          <reference field="3" count="1" selected="0">
            <x v="757"/>
          </reference>
          <reference field="4" count="1">
            <x v="1"/>
          </reference>
        </references>
      </pivotArea>
    </format>
    <format dxfId="1142">
      <pivotArea dataOnly="0" labelOnly="1" outline="0" fieldPosition="0">
        <references count="2">
          <reference field="1" count="1" selected="0">
            <x v="0"/>
          </reference>
          <reference field="2" count="1">
            <x v="367"/>
          </reference>
        </references>
      </pivotArea>
    </format>
    <format dxfId="11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67"/>
          </reference>
          <reference field="3" count="1">
            <x v="760"/>
          </reference>
        </references>
      </pivotArea>
    </format>
    <format dxfId="11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67"/>
          </reference>
          <reference field="3" count="1" selected="0">
            <x v="760"/>
          </reference>
          <reference field="4" count="1">
            <x v="1"/>
          </reference>
        </references>
      </pivotArea>
    </format>
    <format dxfId="1139">
      <pivotArea dataOnly="0" labelOnly="1" outline="0" fieldPosition="0">
        <references count="2">
          <reference field="1" count="1" selected="0">
            <x v="0"/>
          </reference>
          <reference field="2" count="11"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</reference>
        </references>
      </pivotArea>
    </format>
    <format dxfId="11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1"/>
          </reference>
          <reference field="3" count="1">
            <x v="1036"/>
          </reference>
        </references>
      </pivotArea>
    </format>
    <format dxfId="11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2"/>
          </reference>
          <reference field="3" count="1">
            <x v="1035"/>
          </reference>
        </references>
      </pivotArea>
    </format>
    <format dxfId="11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3"/>
          </reference>
          <reference field="3" count="1">
            <x v="1034"/>
          </reference>
        </references>
      </pivotArea>
    </format>
    <format dxfId="11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4"/>
          </reference>
          <reference field="3" count="1">
            <x v="1037"/>
          </reference>
        </references>
      </pivotArea>
    </format>
    <format dxfId="11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5"/>
          </reference>
          <reference field="3" count="1">
            <x v="1043"/>
          </reference>
        </references>
      </pivotArea>
    </format>
    <format dxfId="11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6"/>
          </reference>
          <reference field="3" count="1">
            <x v="1038"/>
          </reference>
        </references>
      </pivotArea>
    </format>
    <format dxfId="11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7"/>
          </reference>
          <reference field="3" count="1">
            <x v="1041"/>
          </reference>
        </references>
      </pivotArea>
    </format>
    <format dxfId="11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8"/>
          </reference>
          <reference field="3" count="1">
            <x v="1040"/>
          </reference>
        </references>
      </pivotArea>
    </format>
    <format dxfId="113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29"/>
          </reference>
          <reference field="3" count="1">
            <x v="1039"/>
          </reference>
        </references>
      </pivotArea>
    </format>
    <format dxfId="11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30"/>
          </reference>
          <reference field="3" count="1">
            <x v="1042"/>
          </reference>
        </references>
      </pivotArea>
    </format>
    <format dxfId="11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31"/>
          </reference>
          <reference field="3" count="1">
            <x v="1033"/>
          </reference>
        </references>
      </pivotArea>
    </format>
    <format dxfId="11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1"/>
          </reference>
          <reference field="3" count="1" selected="0">
            <x v="1036"/>
          </reference>
          <reference field="4" count="1">
            <x v="1"/>
          </reference>
        </references>
      </pivotArea>
    </format>
    <format dxfId="112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2"/>
          </reference>
          <reference field="3" count="1" selected="0">
            <x v="1035"/>
          </reference>
          <reference field="4" count="1">
            <x v="1"/>
          </reference>
        </references>
      </pivotArea>
    </format>
    <format dxfId="11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3"/>
          </reference>
          <reference field="3" count="1" selected="0">
            <x v="1034"/>
          </reference>
          <reference field="4" count="1">
            <x v="1"/>
          </reference>
        </references>
      </pivotArea>
    </format>
    <format dxfId="11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4"/>
          </reference>
          <reference field="3" count="1" selected="0">
            <x v="1037"/>
          </reference>
          <reference field="4" count="1">
            <x v="1"/>
          </reference>
        </references>
      </pivotArea>
    </format>
    <format dxfId="11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5"/>
          </reference>
          <reference field="3" count="1" selected="0">
            <x v="1043"/>
          </reference>
          <reference field="4" count="1">
            <x v="1"/>
          </reference>
        </references>
      </pivotArea>
    </format>
    <format dxfId="11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6"/>
          </reference>
          <reference field="3" count="1" selected="0">
            <x v="1038"/>
          </reference>
          <reference field="4" count="1">
            <x v="1"/>
          </reference>
        </references>
      </pivotArea>
    </format>
    <format dxfId="11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7"/>
          </reference>
          <reference field="3" count="1" selected="0">
            <x v="1041"/>
          </reference>
          <reference field="4" count="1">
            <x v="1"/>
          </reference>
        </references>
      </pivotArea>
    </format>
    <format dxfId="11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8"/>
          </reference>
          <reference field="3" count="1" selected="0">
            <x v="1040"/>
          </reference>
          <reference field="4" count="1">
            <x v="1"/>
          </reference>
        </references>
      </pivotArea>
    </format>
    <format dxfId="11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29"/>
          </reference>
          <reference field="3" count="1" selected="0">
            <x v="1039"/>
          </reference>
          <reference field="4" count="1">
            <x v="1"/>
          </reference>
        </references>
      </pivotArea>
    </format>
    <format dxfId="11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30"/>
          </reference>
          <reference field="3" count="1" selected="0">
            <x v="1042"/>
          </reference>
          <reference field="4" count="1">
            <x v="1"/>
          </reference>
        </references>
      </pivotArea>
    </format>
    <format dxfId="11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31"/>
          </reference>
          <reference field="3" count="1" selected="0">
            <x v="1033"/>
          </reference>
          <reference field="4" count="1">
            <x v="1"/>
          </reference>
        </references>
      </pivotArea>
    </format>
    <format dxfId="1116">
      <pivotArea dataOnly="0" labelOnly="1" outline="0" offset="IV13" fieldPosition="0">
        <references count="1">
          <reference field="1" count="1">
            <x v="1"/>
          </reference>
        </references>
      </pivotArea>
    </format>
    <format dxfId="1115">
      <pivotArea dataOnly="0" labelOnly="1" outline="0" fieldPosition="0">
        <references count="2">
          <reference field="1" count="1" selected="0">
            <x v="1"/>
          </reference>
          <reference field="2" count="1">
            <x v="1102"/>
          </reference>
        </references>
      </pivotArea>
    </format>
    <format dxfId="11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2"/>
          </reference>
          <reference field="3" count="1">
            <x v="730"/>
          </reference>
        </references>
      </pivotArea>
    </format>
    <format dxfId="11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2"/>
          </reference>
          <reference field="3" count="1" selected="0">
            <x v="730"/>
          </reference>
          <reference field="4" count="1">
            <x v="0"/>
          </reference>
        </references>
      </pivotArea>
    </format>
    <format dxfId="1112">
      <pivotArea dataOnly="0" labelOnly="1" outline="0" offset="IV15" fieldPosition="0">
        <references count="1">
          <reference field="1" count="1">
            <x v="1"/>
          </reference>
        </references>
      </pivotArea>
    </format>
    <format dxfId="1111">
      <pivotArea dataOnly="0" labelOnly="1" outline="0" fieldPosition="0">
        <references count="2">
          <reference field="1" count="1" selected="0">
            <x v="1"/>
          </reference>
          <reference field="2" count="1">
            <x v="1104"/>
          </reference>
        </references>
      </pivotArea>
    </format>
    <format dxfId="11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104"/>
          </reference>
          <reference field="3" count="1">
            <x v="731"/>
          </reference>
        </references>
      </pivotArea>
    </format>
    <format dxfId="11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104"/>
          </reference>
          <reference field="3" count="1" selected="0">
            <x v="731"/>
          </reference>
          <reference field="4" count="1">
            <x v="0"/>
          </reference>
        </references>
      </pivotArea>
    </format>
    <format dxfId="1108">
      <pivotArea dataOnly="0" labelOnly="1" outline="0" fieldPosition="0">
        <references count="2">
          <reference field="1" count="1" selected="0">
            <x v="0"/>
          </reference>
          <reference field="2" count="1">
            <x v="9"/>
          </reference>
        </references>
      </pivotArea>
    </format>
    <format dxfId="11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9"/>
          </reference>
          <reference field="3" count="1">
            <x v="561"/>
          </reference>
        </references>
      </pivotArea>
    </format>
    <format dxfId="11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9"/>
          </reference>
          <reference field="3" count="1" selected="0">
            <x v="561"/>
          </reference>
          <reference field="4" count="1">
            <x v="1"/>
          </reference>
        </references>
      </pivotArea>
    </format>
    <format dxfId="1105">
      <pivotArea dataOnly="0" labelOnly="1" outline="0" fieldPosition="0">
        <references count="2">
          <reference field="1" count="1" selected="0">
            <x v="0"/>
          </reference>
          <reference field="2" count="2">
            <x v="12"/>
            <x v="13"/>
          </reference>
        </references>
      </pivotArea>
    </format>
    <format dxfId="11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"/>
          </reference>
          <reference field="3" count="1">
            <x v="545"/>
          </reference>
        </references>
      </pivotArea>
    </format>
    <format dxfId="11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3" count="1">
            <x v="546"/>
          </reference>
        </references>
      </pivotArea>
    </format>
    <format dxfId="11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"/>
          </reference>
          <reference field="3" count="1" selected="0">
            <x v="545"/>
          </reference>
          <reference field="4" count="1">
            <x v="1"/>
          </reference>
        </references>
      </pivotArea>
    </format>
    <format dxfId="11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3" count="1" selected="0">
            <x v="546"/>
          </reference>
          <reference field="4" count="1">
            <x v="1"/>
          </reference>
        </references>
      </pivotArea>
    </format>
    <format dxfId="1100">
      <pivotArea dataOnly="0" labelOnly="1" outline="0" fieldPosition="0">
        <references count="2">
          <reference field="1" count="1" selected="0">
            <x v="0"/>
          </reference>
          <reference field="2" count="2">
            <x v="7"/>
            <x v="8"/>
          </reference>
        </references>
      </pivotArea>
    </format>
    <format dxfId="10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7"/>
          </reference>
          <reference field="3" count="1">
            <x v="540"/>
          </reference>
        </references>
      </pivotArea>
    </format>
    <format dxfId="10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8"/>
          </reference>
          <reference field="3" count="1">
            <x v="645"/>
          </reference>
        </references>
      </pivotArea>
    </format>
    <format dxfId="10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7"/>
          </reference>
          <reference field="3" count="1" selected="0">
            <x v="540"/>
          </reference>
          <reference field="4" count="1">
            <x v="1"/>
          </reference>
        </references>
      </pivotArea>
    </format>
    <format dxfId="10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8"/>
          </reference>
          <reference field="3" count="1" selected="0">
            <x v="645"/>
          </reference>
          <reference field="4" count="1">
            <x v="1"/>
          </reference>
        </references>
      </pivotArea>
    </format>
    <format dxfId="1095">
      <pivotArea dataOnly="0" labelOnly="1" outline="0" fieldPosition="0">
        <references count="2">
          <reference field="1" count="1" selected="0">
            <x v="0"/>
          </reference>
          <reference field="2" count="3">
            <x v="176"/>
            <x v="177"/>
            <x v="178"/>
          </reference>
        </references>
      </pivotArea>
    </format>
    <format dxfId="10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6"/>
          </reference>
          <reference field="3" count="1">
            <x v="764"/>
          </reference>
        </references>
      </pivotArea>
    </format>
    <format dxfId="10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7"/>
          </reference>
          <reference field="3" count="1">
            <x v="768"/>
          </reference>
        </references>
      </pivotArea>
    </format>
    <format dxfId="10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8"/>
          </reference>
          <reference field="3" count="1">
            <x v="509"/>
          </reference>
        </references>
      </pivotArea>
    </format>
    <format dxfId="10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6"/>
          </reference>
          <reference field="3" count="1" selected="0">
            <x v="764"/>
          </reference>
          <reference field="4" count="1">
            <x v="1"/>
          </reference>
        </references>
      </pivotArea>
    </format>
    <format dxfId="10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7"/>
          </reference>
          <reference field="3" count="1" selected="0">
            <x v="768"/>
          </reference>
          <reference field="4" count="1">
            <x v="1"/>
          </reference>
        </references>
      </pivotArea>
    </format>
    <format dxfId="10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8"/>
          </reference>
          <reference field="3" count="1" selected="0">
            <x v="509"/>
          </reference>
          <reference field="4" count="1">
            <x v="1"/>
          </reference>
        </references>
      </pivotArea>
    </format>
    <format dxfId="1088">
      <pivotArea dataOnly="0" labelOnly="1" outline="0" fieldPosition="0">
        <references count="2">
          <reference field="1" count="1" selected="0">
            <x v="0"/>
          </reference>
          <reference field="2" count="3">
            <x v="180"/>
            <x v="181"/>
            <x v="182"/>
          </reference>
        </references>
      </pivotArea>
    </format>
    <format dxfId="10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0"/>
          </reference>
          <reference field="3" count="1">
            <x v="511"/>
          </reference>
        </references>
      </pivotArea>
    </format>
    <format dxfId="10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1"/>
          </reference>
          <reference field="3" count="1">
            <x v="767"/>
          </reference>
        </references>
      </pivotArea>
    </format>
    <format dxfId="108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2"/>
          </reference>
          <reference field="3" count="1">
            <x v="510"/>
          </reference>
        </references>
      </pivotArea>
    </format>
    <format dxfId="10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0"/>
          </reference>
          <reference field="3" count="1" selected="0">
            <x v="511"/>
          </reference>
          <reference field="4" count="1">
            <x v="1"/>
          </reference>
        </references>
      </pivotArea>
    </format>
    <format dxfId="10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1"/>
          </reference>
          <reference field="3" count="1" selected="0">
            <x v="767"/>
          </reference>
          <reference field="4" count="1">
            <x v="1"/>
          </reference>
        </references>
      </pivotArea>
    </format>
    <format dxfId="10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2"/>
          </reference>
          <reference field="3" count="1" selected="0">
            <x v="510"/>
          </reference>
          <reference field="4" count="1">
            <x v="1"/>
          </reference>
        </references>
      </pivotArea>
    </format>
    <format dxfId="1081">
      <pivotArea dataOnly="0" labelOnly="1" outline="0" fieldPosition="0">
        <references count="2">
          <reference field="1" count="1" selected="0">
            <x v="0"/>
          </reference>
          <reference field="2" count="1">
            <x v="184"/>
          </reference>
        </references>
      </pivotArea>
    </format>
    <format dxfId="10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4"/>
          </reference>
          <reference field="3" count="1">
            <x v="462"/>
          </reference>
        </references>
      </pivotArea>
    </format>
    <format dxfId="10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4"/>
          </reference>
          <reference field="3" count="1" selected="0">
            <x v="462"/>
          </reference>
          <reference field="4" count="1">
            <x v="1"/>
          </reference>
        </references>
      </pivotArea>
    </format>
    <format dxfId="1078">
      <pivotArea dataOnly="0" labelOnly="1" outline="0" fieldPosition="0">
        <references count="2">
          <reference field="1" count="1" selected="0">
            <x v="0"/>
          </reference>
          <reference field="2" count="1">
            <x v="186"/>
          </reference>
        </references>
      </pivotArea>
    </format>
    <format dxfId="10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6"/>
          </reference>
          <reference field="3" count="1">
            <x v="506"/>
          </reference>
        </references>
      </pivotArea>
    </format>
    <format dxfId="10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6"/>
          </reference>
          <reference field="3" count="1" selected="0">
            <x v="506"/>
          </reference>
          <reference field="4" count="1">
            <x v="1"/>
          </reference>
        </references>
      </pivotArea>
    </format>
    <format dxfId="1075">
      <pivotArea dataOnly="0" labelOnly="1" outline="0" fieldPosition="0">
        <references count="2">
          <reference field="1" count="1" selected="0">
            <x v="0"/>
          </reference>
          <reference field="2" count="1">
            <x v="188"/>
          </reference>
        </references>
      </pivotArea>
    </format>
    <format dxfId="107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8"/>
          </reference>
          <reference field="3" count="1">
            <x v="507"/>
          </reference>
        </references>
      </pivotArea>
    </format>
    <format dxfId="10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8"/>
          </reference>
          <reference field="3" count="1" selected="0">
            <x v="507"/>
          </reference>
          <reference field="4" count="1">
            <x v="1"/>
          </reference>
        </references>
      </pivotArea>
    </format>
    <format dxfId="1072">
      <pivotArea dataOnly="0" labelOnly="1" outline="0" fieldPosition="0">
        <references count="2">
          <reference field="1" count="1" selected="0">
            <x v="0"/>
          </reference>
          <reference field="2" count="1">
            <x v="191"/>
          </reference>
        </references>
      </pivotArea>
    </format>
    <format dxfId="10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1"/>
          </reference>
          <reference field="3" count="1">
            <x v="468"/>
          </reference>
        </references>
      </pivotArea>
    </format>
    <format dxfId="10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1"/>
          </reference>
          <reference field="3" count="1" selected="0">
            <x v="468"/>
          </reference>
          <reference field="4" count="1">
            <x v="1"/>
          </reference>
        </references>
      </pivotArea>
    </format>
    <format dxfId="1069">
      <pivotArea dataOnly="0" labelOnly="1" outline="0" fieldPosition="0">
        <references count="2">
          <reference field="1" count="1" selected="0">
            <x v="0"/>
          </reference>
          <reference field="2" count="1">
            <x v="195"/>
          </reference>
        </references>
      </pivotArea>
    </format>
    <format dxfId="10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5"/>
          </reference>
          <reference field="3" count="1">
            <x v="469"/>
          </reference>
        </references>
      </pivotArea>
    </format>
    <format dxfId="10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5"/>
          </reference>
          <reference field="3" count="1" selected="0">
            <x v="469"/>
          </reference>
          <reference field="4" count="1">
            <x v="1"/>
          </reference>
        </references>
      </pivotArea>
    </format>
    <format dxfId="1066">
      <pivotArea dataOnly="0" labelOnly="1" outline="0" fieldPosition="0">
        <references count="2">
          <reference field="1" count="1" selected="0">
            <x v="0"/>
          </reference>
          <reference field="2" count="1">
            <x v="202"/>
          </reference>
        </references>
      </pivotArea>
    </format>
    <format dxfId="10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2"/>
          </reference>
          <reference field="3" count="1">
            <x v="620"/>
          </reference>
        </references>
      </pivotArea>
    </format>
    <format dxfId="10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2"/>
          </reference>
          <reference field="3" count="1" selected="0">
            <x v="620"/>
          </reference>
          <reference field="4" count="1">
            <x v="1"/>
          </reference>
        </references>
      </pivotArea>
    </format>
    <format dxfId="1063">
      <pivotArea dataOnly="0" labelOnly="1" outline="0" fieldPosition="0">
        <references count="2">
          <reference field="1" count="1" selected="0">
            <x v="0"/>
          </reference>
          <reference field="2" count="1">
            <x v="205"/>
          </reference>
        </references>
      </pivotArea>
    </format>
    <format dxfId="10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5"/>
          </reference>
          <reference field="3" count="1">
            <x v="459"/>
          </reference>
        </references>
      </pivotArea>
    </format>
    <format dxfId="10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5"/>
          </reference>
          <reference field="3" count="1" selected="0">
            <x v="459"/>
          </reference>
          <reference field="4" count="1">
            <x v="1"/>
          </reference>
        </references>
      </pivotArea>
    </format>
    <format dxfId="1060">
      <pivotArea dataOnly="0" labelOnly="1" outline="0" fieldPosition="0">
        <references count="2">
          <reference field="1" count="1" selected="0">
            <x v="0"/>
          </reference>
          <reference field="2" count="2">
            <x v="207"/>
            <x v="208"/>
          </reference>
        </references>
      </pivotArea>
    </format>
    <format dxfId="10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7"/>
          </reference>
          <reference field="3" count="1">
            <x v="460"/>
          </reference>
        </references>
      </pivotArea>
    </format>
    <format dxfId="105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8"/>
          </reference>
          <reference field="3" count="1">
            <x v="463"/>
          </reference>
        </references>
      </pivotArea>
    </format>
    <format dxfId="10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7"/>
          </reference>
          <reference field="3" count="1" selected="0">
            <x v="460"/>
          </reference>
          <reference field="4" count="1">
            <x v="1"/>
          </reference>
        </references>
      </pivotArea>
    </format>
    <format dxfId="10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8"/>
          </reference>
          <reference field="3" count="1" selected="0">
            <x v="463"/>
          </reference>
          <reference field="4" count="1">
            <x v="1"/>
          </reference>
        </references>
      </pivotArea>
    </format>
    <format dxfId="1055">
      <pivotArea dataOnly="0" labelOnly="1" outline="0" fieldPosition="0">
        <references count="2">
          <reference field="1" count="1" selected="0">
            <x v="0"/>
          </reference>
          <reference field="2" count="3">
            <x v="210"/>
            <x v="211"/>
            <x v="212"/>
          </reference>
        </references>
      </pivotArea>
    </format>
    <format dxfId="10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0"/>
          </reference>
          <reference field="3" count="1">
            <x v="474"/>
          </reference>
        </references>
      </pivotArea>
    </format>
    <format dxfId="10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1"/>
          </reference>
          <reference field="3" count="1">
            <x v="488"/>
          </reference>
        </references>
      </pivotArea>
    </format>
    <format dxfId="105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2"/>
          </reference>
          <reference field="3" count="1">
            <x v="472"/>
          </reference>
        </references>
      </pivotArea>
    </format>
    <format dxfId="10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0"/>
          </reference>
          <reference field="3" count="1" selected="0">
            <x v="474"/>
          </reference>
          <reference field="4" count="1">
            <x v="1"/>
          </reference>
        </references>
      </pivotArea>
    </format>
    <format dxfId="10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1"/>
          </reference>
          <reference field="3" count="1" selected="0">
            <x v="488"/>
          </reference>
          <reference field="4" count="1">
            <x v="1"/>
          </reference>
        </references>
      </pivotArea>
    </format>
    <format dxfId="10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2"/>
          </reference>
          <reference field="3" count="1" selected="0">
            <x v="472"/>
          </reference>
          <reference field="4" count="1">
            <x v="1"/>
          </reference>
        </references>
      </pivotArea>
    </format>
    <format dxfId="1048">
      <pivotArea dataOnly="0" labelOnly="1" outline="0" fieldPosition="0">
        <references count="2">
          <reference field="1" count="1" selected="0">
            <x v="0"/>
          </reference>
          <reference field="2" count="1">
            <x v="228"/>
          </reference>
        </references>
      </pivotArea>
    </format>
    <format dxfId="10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8"/>
          </reference>
          <reference field="3" count="1">
            <x v="735"/>
          </reference>
        </references>
      </pivotArea>
    </format>
    <format dxfId="10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8"/>
          </reference>
          <reference field="3" count="1" selected="0">
            <x v="735"/>
          </reference>
          <reference field="4" count="1">
            <x v="1"/>
          </reference>
        </references>
      </pivotArea>
    </format>
    <format dxfId="1045">
      <pivotArea dataOnly="0" labelOnly="1" outline="0" fieldPosition="0">
        <references count="2">
          <reference field="1" count="1" selected="0">
            <x v="0"/>
          </reference>
          <reference field="2" count="1">
            <x v="235"/>
          </reference>
        </references>
      </pivotArea>
    </format>
    <format dxfId="10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5"/>
          </reference>
          <reference field="3" count="1">
            <x v="762"/>
          </reference>
        </references>
      </pivotArea>
    </format>
    <format dxfId="10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5"/>
          </reference>
          <reference field="3" count="1" selected="0">
            <x v="762"/>
          </reference>
          <reference field="4" count="1">
            <x v="1"/>
          </reference>
        </references>
      </pivotArea>
    </format>
    <format dxfId="1042">
      <pivotArea dataOnly="0" labelOnly="1" outline="0" fieldPosition="0">
        <references count="2">
          <reference field="1" count="1" selected="0">
            <x v="0"/>
          </reference>
          <reference field="2" count="14"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</reference>
        </references>
      </pivotArea>
    </format>
    <format dxfId="10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29"/>
          </reference>
          <reference field="3" count="1">
            <x v="773"/>
          </reference>
        </references>
      </pivotArea>
    </format>
    <format dxfId="104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0"/>
          </reference>
          <reference field="3" count="1">
            <x v="624"/>
          </reference>
        </references>
      </pivotArea>
    </format>
    <format dxfId="10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1"/>
          </reference>
          <reference field="3" count="1">
            <x v="25"/>
          </reference>
        </references>
      </pivotArea>
    </format>
    <format dxfId="10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2"/>
          </reference>
          <reference field="3" count="1">
            <x v="26"/>
          </reference>
        </references>
      </pivotArea>
    </format>
    <format dxfId="103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3"/>
          </reference>
          <reference field="3" count="1">
            <x v="1063"/>
          </reference>
        </references>
      </pivotArea>
    </format>
    <format dxfId="103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4"/>
          </reference>
          <reference field="3" count="1">
            <x v="1062"/>
          </reference>
        </references>
      </pivotArea>
    </format>
    <format dxfId="103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5"/>
          </reference>
          <reference field="3" count="1">
            <x v="1061"/>
          </reference>
        </references>
      </pivotArea>
    </format>
    <format dxfId="10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6"/>
          </reference>
          <reference field="3" count="1">
            <x v="1060"/>
          </reference>
        </references>
      </pivotArea>
    </format>
    <format dxfId="10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7"/>
          </reference>
          <reference field="3" count="1">
            <x v="29"/>
          </reference>
        </references>
      </pivotArea>
    </format>
    <format dxfId="10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8"/>
          </reference>
          <reference field="3" count="1">
            <x v="1142"/>
          </reference>
        </references>
      </pivotArea>
    </format>
    <format dxfId="10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39"/>
          </reference>
          <reference field="3" count="1">
            <x v="1204"/>
          </reference>
        </references>
      </pivotArea>
    </format>
    <format dxfId="103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0"/>
          </reference>
          <reference field="3" count="1">
            <x v="439"/>
          </reference>
        </references>
      </pivotArea>
    </format>
    <format dxfId="10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1"/>
          </reference>
          <reference field="3" count="1">
            <x v="1151"/>
          </reference>
        </references>
      </pivotArea>
    </format>
    <format dxfId="102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2"/>
          </reference>
          <reference field="3" count="1">
            <x v="21"/>
          </reference>
        </references>
      </pivotArea>
    </format>
    <format dxfId="10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29"/>
          </reference>
          <reference field="3" count="1" selected="0">
            <x v="773"/>
          </reference>
          <reference field="4" count="1">
            <x v="1"/>
          </reference>
        </references>
      </pivotArea>
    </format>
    <format dxfId="102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0"/>
          </reference>
          <reference field="3" count="1" selected="0">
            <x v="624"/>
          </reference>
          <reference field="4" count="1">
            <x v="1"/>
          </reference>
        </references>
      </pivotArea>
    </format>
    <format dxfId="10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1"/>
          </reference>
          <reference field="3" count="1" selected="0">
            <x v="25"/>
          </reference>
          <reference field="4" count="1">
            <x v="1"/>
          </reference>
        </references>
      </pivotArea>
    </format>
    <format dxfId="10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2"/>
          </reference>
          <reference field="3" count="1" selected="0">
            <x v="26"/>
          </reference>
          <reference field="4" count="1">
            <x v="1"/>
          </reference>
        </references>
      </pivotArea>
    </format>
    <format dxfId="10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3"/>
          </reference>
          <reference field="3" count="1" selected="0">
            <x v="1063"/>
          </reference>
          <reference field="4" count="1">
            <x v="0"/>
          </reference>
        </references>
      </pivotArea>
    </format>
    <format dxfId="10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4"/>
          </reference>
          <reference field="3" count="1" selected="0">
            <x v="1062"/>
          </reference>
          <reference field="4" count="1">
            <x v="0"/>
          </reference>
        </references>
      </pivotArea>
    </format>
    <format dxfId="10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5"/>
          </reference>
          <reference field="3" count="1" selected="0">
            <x v="1061"/>
          </reference>
          <reference field="4" count="1">
            <x v="1"/>
          </reference>
        </references>
      </pivotArea>
    </format>
    <format dxfId="10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6"/>
          </reference>
          <reference field="3" count="1" selected="0">
            <x v="1060"/>
          </reference>
          <reference field="4" count="1">
            <x v="1"/>
          </reference>
        </references>
      </pivotArea>
    </format>
    <format dxfId="10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7"/>
          </reference>
          <reference field="3" count="1" selected="0">
            <x v="29"/>
          </reference>
          <reference field="4" count="1">
            <x v="1"/>
          </reference>
        </references>
      </pivotArea>
    </format>
    <format dxfId="101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8"/>
          </reference>
          <reference field="3" count="1" selected="0">
            <x v="1142"/>
          </reference>
          <reference field="4" count="1">
            <x v="1"/>
          </reference>
        </references>
      </pivotArea>
    </format>
    <format dxfId="10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39"/>
          </reference>
          <reference field="3" count="1" selected="0">
            <x v="1204"/>
          </reference>
          <reference field="4" count="1">
            <x v="1"/>
          </reference>
        </references>
      </pivotArea>
    </format>
    <format dxfId="101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0"/>
          </reference>
          <reference field="3" count="1" selected="0">
            <x v="439"/>
          </reference>
          <reference field="4" count="1">
            <x v="1"/>
          </reference>
        </references>
      </pivotArea>
    </format>
    <format dxfId="101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1"/>
          </reference>
          <reference field="3" count="1" selected="0">
            <x v="1151"/>
          </reference>
          <reference field="4" count="1">
            <x v="1"/>
          </reference>
        </references>
      </pivotArea>
    </format>
    <format dxfId="10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2"/>
          </reference>
          <reference field="3" count="1" selected="0">
            <x v="21"/>
          </reference>
          <reference field="4" count="1">
            <x v="1"/>
          </reference>
        </references>
      </pivotArea>
    </format>
    <format dxfId="1013">
      <pivotArea dataOnly="0" labelOnly="1" outline="0" fieldPosition="0">
        <references count="2">
          <reference field="1" count="1" selected="0">
            <x v="0"/>
          </reference>
          <reference field="2" count="1">
            <x v="334"/>
          </reference>
        </references>
      </pivotArea>
    </format>
    <format dxfId="10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4"/>
          </reference>
          <reference field="3" count="1">
            <x v="514"/>
          </reference>
        </references>
      </pivotArea>
    </format>
    <format dxfId="10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4"/>
          </reference>
          <reference field="3" count="1" selected="0">
            <x v="514"/>
          </reference>
          <reference field="4" count="1">
            <x v="1"/>
          </reference>
        </references>
      </pivotArea>
    </format>
    <format dxfId="1010">
      <pivotArea dataOnly="0" labelOnly="1" outline="0" fieldPosition="0">
        <references count="2">
          <reference field="1" count="1" selected="0">
            <x v="0"/>
          </reference>
          <reference field="2" count="1">
            <x v="154"/>
          </reference>
        </references>
      </pivotArea>
    </format>
    <format dxfId="10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4"/>
          </reference>
          <reference field="3" count="1">
            <x v="737"/>
          </reference>
        </references>
      </pivotArea>
    </format>
    <format dxfId="10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4"/>
          </reference>
          <reference field="3" count="1" selected="0">
            <x v="737"/>
          </reference>
          <reference field="4" count="1">
            <x v="1"/>
          </reference>
        </references>
      </pivotArea>
    </format>
    <format dxfId="1007">
      <pivotArea dataOnly="0" labelOnly="1" outline="0" fieldPosition="0">
        <references count="2">
          <reference field="1" count="1" selected="0">
            <x v="0"/>
          </reference>
          <reference field="2" count="1">
            <x v="162"/>
          </reference>
        </references>
      </pivotArea>
    </format>
    <format dxfId="10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2"/>
          </reference>
          <reference field="3" count="1">
            <x v="740"/>
          </reference>
        </references>
      </pivotArea>
    </format>
    <format dxfId="10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2"/>
          </reference>
          <reference field="3" count="1" selected="0">
            <x v="740"/>
          </reference>
          <reference field="4" count="1">
            <x v="1"/>
          </reference>
        </references>
      </pivotArea>
    </format>
    <format dxfId="1004">
      <pivotArea dataOnly="0" labelOnly="1" outline="0" fieldPosition="0">
        <references count="2">
          <reference field="1" count="1" selected="0">
            <x v="0"/>
          </reference>
          <reference field="2" count="1">
            <x v="164"/>
          </reference>
        </references>
      </pivotArea>
    </format>
    <format dxfId="10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4"/>
          </reference>
          <reference field="3" count="1">
            <x v="739"/>
          </reference>
        </references>
      </pivotArea>
    </format>
    <format dxfId="10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4"/>
          </reference>
          <reference field="3" count="1" selected="0">
            <x v="739"/>
          </reference>
          <reference field="4" count="1">
            <x v="1"/>
          </reference>
        </references>
      </pivotArea>
    </format>
    <format dxfId="1001">
      <pivotArea dataOnly="0" labelOnly="1" outline="0" fieldPosition="0">
        <references count="2">
          <reference field="1" count="1" selected="0">
            <x v="0"/>
          </reference>
          <reference field="2" count="1">
            <x v="23"/>
          </reference>
        </references>
      </pivotArea>
    </format>
    <format dxfId="10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"/>
          </reference>
          <reference field="3" count="1">
            <x v="444"/>
          </reference>
        </references>
      </pivotArea>
    </format>
    <format dxfId="99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"/>
          </reference>
          <reference field="3" count="1" selected="0">
            <x v="444"/>
          </reference>
          <reference field="4" count="1">
            <x v="1"/>
          </reference>
        </references>
      </pivotArea>
    </format>
    <format dxfId="998">
      <pivotArea dataOnly="0" labelOnly="1" outline="0" fieldPosition="0">
        <references count="2">
          <reference field="1" count="1" selected="0">
            <x v="0"/>
          </reference>
          <reference field="2" count="1">
            <x v="225"/>
          </reference>
        </references>
      </pivotArea>
    </format>
    <format dxfId="9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5"/>
          </reference>
          <reference field="3" count="1">
            <x v="599"/>
          </reference>
        </references>
      </pivotArea>
    </format>
    <format dxfId="9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5"/>
          </reference>
          <reference field="3" count="1" selected="0">
            <x v="599"/>
          </reference>
          <reference field="4" count="1">
            <x v="1"/>
          </reference>
        </references>
      </pivotArea>
    </format>
    <format dxfId="995">
      <pivotArea dataOnly="0" labelOnly="1" outline="0" fieldPosition="0">
        <references count="2">
          <reference field="1" count="1" selected="0">
            <x v="0"/>
          </reference>
          <reference field="2" count="1">
            <x v="225"/>
          </reference>
        </references>
      </pivotArea>
    </format>
    <format dxfId="9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5"/>
          </reference>
          <reference field="3" count="1">
            <x v="599"/>
          </reference>
        </references>
      </pivotArea>
    </format>
    <format dxfId="9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5"/>
          </reference>
          <reference field="3" count="1" selected="0">
            <x v="599"/>
          </reference>
          <reference field="4" count="1">
            <x v="1"/>
          </reference>
        </references>
      </pivotArea>
    </format>
    <format dxfId="992">
      <pivotArea dataOnly="0" labelOnly="1" outline="0" fieldPosition="0">
        <references count="2">
          <reference field="1" count="1" selected="0">
            <x v="0"/>
          </reference>
          <reference field="2" count="2">
            <x v="229"/>
            <x v="230"/>
          </reference>
        </references>
      </pivotArea>
    </format>
    <format dxfId="99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29"/>
          </reference>
          <reference field="3" count="1">
            <x v="612"/>
          </reference>
        </references>
      </pivotArea>
    </format>
    <format dxfId="9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0"/>
          </reference>
          <reference field="3" count="1">
            <x v="611"/>
          </reference>
        </references>
      </pivotArea>
    </format>
    <format dxfId="9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29"/>
          </reference>
          <reference field="3" count="1" selected="0">
            <x v="612"/>
          </reference>
          <reference field="4" count="1">
            <x v="1"/>
          </reference>
        </references>
      </pivotArea>
    </format>
    <format dxfId="9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0"/>
          </reference>
          <reference field="3" count="1" selected="0">
            <x v="611"/>
          </reference>
          <reference field="4" count="1">
            <x v="1"/>
          </reference>
        </references>
      </pivotArea>
    </format>
    <format dxfId="987">
      <pivotArea dataOnly="0" labelOnly="1" outline="0" fieldPosition="0">
        <references count="2">
          <reference field="1" count="1" selected="0">
            <x v="0"/>
          </reference>
          <reference field="2" count="1">
            <x v="233"/>
          </reference>
        </references>
      </pivotArea>
    </format>
    <format dxfId="98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3"/>
          </reference>
          <reference field="3" count="1">
            <x v="615"/>
          </reference>
        </references>
      </pivotArea>
    </format>
    <format dxfId="9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3"/>
          </reference>
          <reference field="3" count="1" selected="0">
            <x v="615"/>
          </reference>
          <reference field="4" count="1">
            <x v="1"/>
          </reference>
        </references>
      </pivotArea>
    </format>
    <format dxfId="984">
      <pivotArea dataOnly="0" labelOnly="1" outline="0" fieldPosition="0">
        <references count="2">
          <reference field="1" count="1" selected="0">
            <x v="0"/>
          </reference>
          <reference field="2" count="1">
            <x v="316"/>
          </reference>
        </references>
      </pivotArea>
    </format>
    <format dxfId="9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6"/>
          </reference>
          <reference field="3" count="1">
            <x v="532"/>
          </reference>
        </references>
      </pivotArea>
    </format>
    <format dxfId="9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6"/>
          </reference>
          <reference field="3" count="1" selected="0">
            <x v="532"/>
          </reference>
          <reference field="4" count="1">
            <x v="1"/>
          </reference>
        </references>
      </pivotArea>
    </format>
    <format dxfId="981">
      <pivotArea dataOnly="0" labelOnly="1" outline="0" fieldPosition="0">
        <references count="2">
          <reference field="1" count="1" selected="0">
            <x v="0"/>
          </reference>
          <reference field="2" count="1">
            <x v="1251"/>
          </reference>
        </references>
      </pivotArea>
    </format>
    <format dxfId="98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251"/>
          </reference>
          <reference field="3" count="1">
            <x v="980"/>
          </reference>
        </references>
      </pivotArea>
    </format>
    <format dxfId="9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251"/>
          </reference>
          <reference field="3" count="1" selected="0">
            <x v="980"/>
          </reference>
          <reference field="4" count="1">
            <x v="1"/>
          </reference>
        </references>
      </pivotArea>
    </format>
    <format dxfId="978">
      <pivotArea dataOnly="0" labelOnly="1" outline="0" fieldPosition="0">
        <references count="2">
          <reference field="1" count="1" selected="0">
            <x v="0"/>
          </reference>
          <reference field="2" count="1">
            <x v="368"/>
          </reference>
        </references>
      </pivotArea>
    </format>
    <format dxfId="97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68"/>
          </reference>
          <reference field="3" count="1">
            <x v="759"/>
          </reference>
        </references>
      </pivotArea>
    </format>
    <format dxfId="9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68"/>
          </reference>
          <reference field="3" count="1" selected="0">
            <x v="759"/>
          </reference>
          <reference field="4" count="1">
            <x v="1"/>
          </reference>
        </references>
      </pivotArea>
    </format>
    <format dxfId="975">
      <pivotArea dataOnly="0" labelOnly="1" outline="0" fieldPosition="0">
        <references count="2">
          <reference field="1" count="1" selected="0">
            <x v="0"/>
          </reference>
          <reference field="2" count="1">
            <x v="370"/>
          </reference>
        </references>
      </pivotArea>
    </format>
    <format dxfId="97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0"/>
          </reference>
          <reference field="3" count="1">
            <x v="756"/>
          </reference>
        </references>
      </pivotArea>
    </format>
    <format dxfId="9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0"/>
          </reference>
          <reference field="3" count="1" selected="0">
            <x v="756"/>
          </reference>
          <reference field="4" count="1">
            <x v="1"/>
          </reference>
        </references>
      </pivotArea>
    </format>
    <format dxfId="972">
      <pivotArea dataOnly="0" labelOnly="1" outline="0" fieldPosition="0">
        <references count="2">
          <reference field="1" count="1" selected="0">
            <x v="0"/>
          </reference>
          <reference field="2" count="1">
            <x v="369"/>
          </reference>
        </references>
      </pivotArea>
    </format>
    <format dxfId="97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69"/>
          </reference>
          <reference field="3" count="1">
            <x v="758"/>
          </reference>
        </references>
      </pivotArea>
    </format>
    <format dxfId="9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69"/>
          </reference>
          <reference field="3" count="1" selected="0">
            <x v="758"/>
          </reference>
          <reference field="4" count="1">
            <x v="1"/>
          </reference>
        </references>
      </pivotArea>
    </format>
    <format dxfId="969">
      <pivotArea dataOnly="0" labelOnly="1" outline="0" fieldPosition="0">
        <references count="2">
          <reference field="1" count="1" selected="0">
            <x v="0"/>
          </reference>
          <reference field="2" count="1">
            <x v="254"/>
          </reference>
        </references>
      </pivotArea>
    </format>
    <format dxfId="9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4"/>
          </reference>
          <reference field="3" count="1">
            <x v="784"/>
          </reference>
        </references>
      </pivotArea>
    </format>
    <format dxfId="9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4"/>
          </reference>
          <reference field="3" count="1" selected="0">
            <x v="784"/>
          </reference>
          <reference field="4" count="1">
            <x v="1"/>
          </reference>
        </references>
      </pivotArea>
    </format>
    <format dxfId="966">
      <pivotArea dataOnly="0" labelOnly="1" outline="0" fieldPosition="0">
        <references count="2">
          <reference field="1" count="1" selected="0">
            <x v="0"/>
          </reference>
          <reference field="2" count="1">
            <x v="255"/>
          </reference>
        </references>
      </pivotArea>
    </format>
    <format dxfId="96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5"/>
          </reference>
          <reference field="3" count="1">
            <x v="802"/>
          </reference>
        </references>
      </pivotArea>
    </format>
    <format dxfId="9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5"/>
          </reference>
          <reference field="3" count="1" selected="0">
            <x v="802"/>
          </reference>
          <reference field="4" count="1">
            <x v="1"/>
          </reference>
        </references>
      </pivotArea>
    </format>
    <format dxfId="963">
      <pivotArea dataOnly="0" labelOnly="1" outline="0" fieldPosition="0">
        <references count="2">
          <reference field="1" count="1" selected="0">
            <x v="0"/>
          </reference>
          <reference field="2" count="1">
            <x v="256"/>
          </reference>
        </references>
      </pivotArea>
    </format>
    <format dxfId="96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6"/>
          </reference>
          <reference field="3" count="1">
            <x v="803"/>
          </reference>
        </references>
      </pivotArea>
    </format>
    <format dxfId="9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6"/>
          </reference>
          <reference field="3" count="1" selected="0">
            <x v="803"/>
          </reference>
          <reference field="4" count="1">
            <x v="1"/>
          </reference>
        </references>
      </pivotArea>
    </format>
    <format dxfId="960">
      <pivotArea dataOnly="0" labelOnly="1" outline="0" fieldPosition="0">
        <references count="2">
          <reference field="1" count="1" selected="0">
            <x v="0"/>
          </reference>
          <reference field="2" count="1">
            <x v="257"/>
          </reference>
        </references>
      </pivotArea>
    </format>
    <format dxfId="95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7"/>
          </reference>
          <reference field="3" count="1">
            <x v="785"/>
          </reference>
        </references>
      </pivotArea>
    </format>
    <format dxfId="9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7"/>
          </reference>
          <reference field="3" count="1" selected="0">
            <x v="785"/>
          </reference>
          <reference field="4" count="1">
            <x v="1"/>
          </reference>
        </references>
      </pivotArea>
    </format>
    <format dxfId="957">
      <pivotArea dataOnly="0" labelOnly="1" outline="0" fieldPosition="0">
        <references count="2">
          <reference field="1" count="1" selected="0">
            <x v="0"/>
          </reference>
          <reference field="2" count="1">
            <x v="258"/>
          </reference>
        </references>
      </pivotArea>
    </format>
    <format dxfId="95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8"/>
          </reference>
          <reference field="3" count="1">
            <x v="780"/>
          </reference>
        </references>
      </pivotArea>
    </format>
    <format dxfId="9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8"/>
          </reference>
          <reference field="3" count="1" selected="0">
            <x v="780"/>
          </reference>
          <reference field="4" count="1">
            <x v="1"/>
          </reference>
        </references>
      </pivotArea>
    </format>
    <format dxfId="954">
      <pivotArea dataOnly="0" labelOnly="1" outline="0" fieldPosition="0">
        <references count="2">
          <reference field="1" count="1" selected="0">
            <x v="0"/>
          </reference>
          <reference field="2" count="1">
            <x v="259"/>
          </reference>
        </references>
      </pivotArea>
    </format>
    <format dxfId="9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9"/>
          </reference>
          <reference field="3" count="1">
            <x v="781"/>
          </reference>
        </references>
      </pivotArea>
    </format>
    <format dxfId="9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9"/>
          </reference>
          <reference field="3" count="1" selected="0">
            <x v="781"/>
          </reference>
          <reference field="4" count="1">
            <x v="1"/>
          </reference>
        </references>
      </pivotArea>
    </format>
    <format dxfId="951">
      <pivotArea dataOnly="0" labelOnly="1" outline="0" fieldPosition="0">
        <references count="2">
          <reference field="1" count="1" selected="0">
            <x v="0"/>
          </reference>
          <reference field="2" count="1">
            <x v="260"/>
          </reference>
        </references>
      </pivotArea>
    </format>
    <format dxfId="95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0"/>
          </reference>
          <reference field="3" count="1">
            <x v="782"/>
          </reference>
        </references>
      </pivotArea>
    </format>
    <format dxfId="9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0"/>
          </reference>
          <reference field="3" count="1" selected="0">
            <x v="782"/>
          </reference>
          <reference field="4" count="1">
            <x v="1"/>
          </reference>
        </references>
      </pivotArea>
    </format>
    <format dxfId="948">
      <pivotArea dataOnly="0" labelOnly="1" outline="0" fieldPosition="0">
        <references count="2">
          <reference field="1" count="1" selected="0">
            <x v="0"/>
          </reference>
          <reference field="2" count="1">
            <x v="261"/>
          </reference>
        </references>
      </pivotArea>
    </format>
    <format dxfId="9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1"/>
          </reference>
          <reference field="3" count="1">
            <x v="783"/>
          </reference>
        </references>
      </pivotArea>
    </format>
    <format dxfId="9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1"/>
          </reference>
          <reference field="3" count="1" selected="0">
            <x v="783"/>
          </reference>
          <reference field="4" count="1">
            <x v="1"/>
          </reference>
        </references>
      </pivotArea>
    </format>
    <format dxfId="945">
      <pivotArea dataOnly="0" labelOnly="1" outline="0" fieldPosition="0">
        <references count="2">
          <reference field="1" count="1" selected="0">
            <x v="0"/>
          </reference>
          <reference field="2" count="4">
            <x v="303"/>
            <x v="304"/>
            <x v="305"/>
            <x v="306"/>
          </reference>
        </references>
      </pivotArea>
    </format>
    <format dxfId="9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3"/>
          </reference>
          <reference field="3" count="1">
            <x v="499"/>
          </reference>
        </references>
      </pivotArea>
    </format>
    <format dxfId="9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4"/>
          </reference>
          <reference field="3" count="1">
            <x v="637"/>
          </reference>
        </references>
      </pivotArea>
    </format>
    <format dxfId="9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5"/>
          </reference>
          <reference field="3" count="1">
            <x v="636"/>
          </reference>
        </references>
      </pivotArea>
    </format>
    <format dxfId="9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6"/>
          </reference>
          <reference field="3" count="1">
            <x v="635"/>
          </reference>
        </references>
      </pivotArea>
    </format>
    <format dxfId="9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3"/>
          </reference>
          <reference field="3" count="1" selected="0">
            <x v="499"/>
          </reference>
          <reference field="4" count="1">
            <x v="1"/>
          </reference>
        </references>
      </pivotArea>
    </format>
    <format dxfId="9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4"/>
          </reference>
          <reference field="3" count="1" selected="0">
            <x v="637"/>
          </reference>
          <reference field="4" count="1">
            <x v="1"/>
          </reference>
        </references>
      </pivotArea>
    </format>
    <format dxfId="9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5"/>
          </reference>
          <reference field="3" count="1" selected="0">
            <x v="636"/>
          </reference>
          <reference field="4" count="1">
            <x v="1"/>
          </reference>
        </references>
      </pivotArea>
    </format>
    <format dxfId="9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6"/>
          </reference>
          <reference field="3" count="1" selected="0">
            <x v="635"/>
          </reference>
          <reference field="4" count="1">
            <x v="1"/>
          </reference>
        </references>
      </pivotArea>
    </format>
    <format dxfId="936">
      <pivotArea dataOnly="0" labelOnly="1" outline="0" fieldPosition="0">
        <references count="2">
          <reference field="1" count="1" selected="0">
            <x v="0"/>
          </reference>
          <reference field="2" count="4">
            <x v="303"/>
            <x v="304"/>
            <x v="305"/>
            <x v="306"/>
          </reference>
        </references>
      </pivotArea>
    </format>
    <format dxfId="935">
      <pivotArea dataOnly="0" labelOnly="1" outline="0" fieldPosition="0">
        <references count="2">
          <reference field="1" count="1" selected="0">
            <x v="0"/>
          </reference>
          <reference field="2" count="2">
            <x v="301"/>
            <x v="302"/>
          </reference>
        </references>
      </pivotArea>
    </format>
    <format dxfId="9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1"/>
          </reference>
          <reference field="3" count="1">
            <x v="633"/>
          </reference>
        </references>
      </pivotArea>
    </format>
    <format dxfId="9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2"/>
          </reference>
          <reference field="3" count="1">
            <x v="634"/>
          </reference>
        </references>
      </pivotArea>
    </format>
    <format dxfId="9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1"/>
          </reference>
          <reference field="3" count="1" selected="0">
            <x v="633"/>
          </reference>
          <reference field="4" count="1">
            <x v="1"/>
          </reference>
        </references>
      </pivotArea>
    </format>
    <format dxfId="9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2"/>
          </reference>
          <reference field="3" count="1" selected="0">
            <x v="634"/>
          </reference>
          <reference field="4" count="1">
            <x v="1"/>
          </reference>
        </references>
      </pivotArea>
    </format>
    <format dxfId="930">
      <pivotArea dataOnly="0" labelOnly="1" outline="0" fieldPosition="0">
        <references count="2">
          <reference field="1" count="1" selected="0">
            <x v="0"/>
          </reference>
          <reference field="2" count="1">
            <x v="1432"/>
          </reference>
        </references>
      </pivotArea>
    </format>
    <format dxfId="9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32"/>
          </reference>
          <reference field="3" count="1">
            <x v="516"/>
          </reference>
        </references>
      </pivotArea>
    </format>
    <format dxfId="9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32"/>
          </reference>
          <reference field="3" count="1" selected="0">
            <x v="516"/>
          </reference>
          <reference field="4" count="1">
            <x v="1"/>
          </reference>
        </references>
      </pivotArea>
    </format>
    <format dxfId="927">
      <pivotArea dataOnly="0" labelOnly="1" outline="0" fieldPosition="0">
        <references count="2">
          <reference field="1" count="1" selected="0">
            <x v="0"/>
          </reference>
          <reference field="2" count="1">
            <x v="1434"/>
          </reference>
        </references>
      </pivotArea>
    </format>
    <format dxfId="92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34"/>
          </reference>
          <reference field="3" count="1">
            <x v="482"/>
          </reference>
        </references>
      </pivotArea>
    </format>
    <format dxfId="9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34"/>
          </reference>
          <reference field="3" count="1" selected="0">
            <x v="482"/>
          </reference>
          <reference field="4" count="1">
            <x v="1"/>
          </reference>
        </references>
      </pivotArea>
    </format>
    <format dxfId="924">
      <pivotArea dataOnly="0" labelOnly="1" outline="0" fieldPosition="0">
        <references count="2">
          <reference field="1" count="1" selected="0">
            <x v="0"/>
          </reference>
          <reference field="2" count="1">
            <x v="1436"/>
          </reference>
        </references>
      </pivotArea>
    </format>
    <format dxfId="9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36"/>
          </reference>
          <reference field="3" count="1">
            <x v="517"/>
          </reference>
        </references>
      </pivotArea>
    </format>
    <format dxfId="9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36"/>
          </reference>
          <reference field="3" count="1" selected="0">
            <x v="517"/>
          </reference>
          <reference field="4" count="1">
            <x v="1"/>
          </reference>
        </references>
      </pivotArea>
    </format>
    <format dxfId="921">
      <pivotArea dataOnly="0" labelOnly="1" outline="0" fieldPosition="0">
        <references count="2">
          <reference field="1" count="1" selected="0">
            <x v="0"/>
          </reference>
          <reference field="2" count="1">
            <x v="1438"/>
          </reference>
        </references>
      </pivotArea>
    </format>
    <format dxfId="9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38"/>
          </reference>
          <reference field="3" count="1">
            <x v="518"/>
          </reference>
        </references>
      </pivotArea>
    </format>
    <format dxfId="9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38"/>
          </reference>
          <reference field="3" count="1" selected="0">
            <x v="518"/>
          </reference>
          <reference field="4" count="1">
            <x v="1"/>
          </reference>
        </references>
      </pivotArea>
    </format>
    <format dxfId="918">
      <pivotArea dataOnly="0" labelOnly="1" outline="0" fieldPosition="0">
        <references count="2">
          <reference field="1" count="1" selected="0">
            <x v="0"/>
          </reference>
          <reference field="2" count="1">
            <x v="301"/>
          </reference>
        </references>
      </pivotArea>
    </format>
    <format dxfId="9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1"/>
          </reference>
          <reference field="3" count="1">
            <x v="633"/>
          </reference>
        </references>
      </pivotArea>
    </format>
    <format dxfId="91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1"/>
          </reference>
          <reference field="3" count="1" selected="0">
            <x v="633"/>
          </reference>
          <reference field="4" count="1">
            <x v="1"/>
          </reference>
        </references>
      </pivotArea>
    </format>
    <format dxfId="915">
      <pivotArea dataOnly="0" labelOnly="1" outline="0" fieldPosition="0">
        <references count="2">
          <reference field="1" count="1" selected="0">
            <x v="0"/>
          </reference>
          <reference field="2" count="1">
            <x v="302"/>
          </reference>
        </references>
      </pivotArea>
    </format>
    <format dxfId="9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2"/>
          </reference>
          <reference field="3" count="1">
            <x v="634"/>
          </reference>
        </references>
      </pivotArea>
    </format>
    <format dxfId="91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2"/>
          </reference>
          <reference field="3" count="1" selected="0">
            <x v="634"/>
          </reference>
          <reference field="4" count="1">
            <x v="1"/>
          </reference>
        </references>
      </pivotArea>
    </format>
    <format dxfId="912">
      <pivotArea dataOnly="0" labelOnly="1" outline="0" fieldPosition="0">
        <references count="2">
          <reference field="1" count="1" selected="0">
            <x v="0"/>
          </reference>
          <reference field="2" count="1">
            <x v="303"/>
          </reference>
        </references>
      </pivotArea>
    </format>
    <format dxfId="9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3"/>
          </reference>
          <reference field="3" count="1">
            <x v="499"/>
          </reference>
        </references>
      </pivotArea>
    </format>
    <format dxfId="9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3"/>
          </reference>
          <reference field="3" count="1" selected="0">
            <x v="499"/>
          </reference>
          <reference field="4" count="1">
            <x v="1"/>
          </reference>
        </references>
      </pivotArea>
    </format>
    <format dxfId="909">
      <pivotArea dataOnly="0" labelOnly="1" outline="0" fieldPosition="0">
        <references count="2">
          <reference field="1" count="1" selected="0">
            <x v="0"/>
          </reference>
          <reference field="2" count="1">
            <x v="304"/>
          </reference>
        </references>
      </pivotArea>
    </format>
    <format dxfId="9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4"/>
          </reference>
          <reference field="3" count="1">
            <x v="637"/>
          </reference>
        </references>
      </pivotArea>
    </format>
    <format dxfId="90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4"/>
          </reference>
          <reference field="3" count="1" selected="0">
            <x v="637"/>
          </reference>
          <reference field="4" count="1">
            <x v="1"/>
          </reference>
        </references>
      </pivotArea>
    </format>
    <format dxfId="906">
      <pivotArea dataOnly="0" labelOnly="1" outline="0" fieldPosition="0">
        <references count="2">
          <reference field="1" count="1" selected="0">
            <x v="0"/>
          </reference>
          <reference field="2" count="1">
            <x v="305"/>
          </reference>
        </references>
      </pivotArea>
    </format>
    <format dxfId="9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5"/>
          </reference>
          <reference field="3" count="1">
            <x v="636"/>
          </reference>
        </references>
      </pivotArea>
    </format>
    <format dxfId="90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5"/>
          </reference>
          <reference field="3" count="1" selected="0">
            <x v="636"/>
          </reference>
          <reference field="4" count="1">
            <x v="1"/>
          </reference>
        </references>
      </pivotArea>
    </format>
    <format dxfId="903">
      <pivotArea dataOnly="0" labelOnly="1" outline="0" fieldPosition="0">
        <references count="2">
          <reference field="1" count="1" selected="0">
            <x v="0"/>
          </reference>
          <reference field="2" count="1">
            <x v="306"/>
          </reference>
        </references>
      </pivotArea>
    </format>
    <format dxfId="9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6"/>
          </reference>
          <reference field="3" count="1">
            <x v="635"/>
          </reference>
        </references>
      </pivotArea>
    </format>
    <format dxfId="9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6"/>
          </reference>
          <reference field="3" count="1" selected="0">
            <x v="635"/>
          </reference>
          <reference field="4" count="1">
            <x v="1"/>
          </reference>
        </references>
      </pivotArea>
    </format>
    <format dxfId="900">
      <pivotArea dataOnly="0" labelOnly="1" outline="0" fieldPosition="0">
        <references count="2">
          <reference field="1" count="1" selected="0">
            <x v="0"/>
          </reference>
          <reference field="2" count="1">
            <x v="317"/>
          </reference>
        </references>
      </pivotArea>
    </format>
    <format dxfId="8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17"/>
          </reference>
          <reference field="3" count="1">
            <x v="533"/>
          </reference>
        </references>
      </pivotArea>
    </format>
    <format dxfId="8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17"/>
          </reference>
          <reference field="3" count="1" selected="0">
            <x v="533"/>
          </reference>
          <reference field="4" count="1">
            <x v="1"/>
          </reference>
        </references>
      </pivotArea>
    </format>
    <format dxfId="897">
      <pivotArea dataOnly="0" labelOnly="1" outline="0" fieldPosition="0">
        <references count="2">
          <reference field="1" count="1" selected="0">
            <x v="0"/>
          </reference>
          <reference field="2" count="1">
            <x v="11"/>
          </reference>
        </references>
      </pivotArea>
    </format>
    <format dxfId="8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"/>
          </reference>
          <reference field="3" count="1">
            <x v="491"/>
          </reference>
        </references>
      </pivotArea>
    </format>
    <format dxfId="8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"/>
          </reference>
          <reference field="3" count="1" selected="0">
            <x v="491"/>
          </reference>
          <reference field="4" count="1">
            <x v="1"/>
          </reference>
        </references>
      </pivotArea>
    </format>
    <format dxfId="894">
      <pivotArea dataOnly="0" labelOnly="1" outline="0" fieldPosition="0">
        <references count="2">
          <reference field="1" count="1" selected="0">
            <x v="0"/>
          </reference>
          <reference field="2" count="1">
            <x v="106"/>
          </reference>
        </references>
      </pivotArea>
    </format>
    <format dxfId="8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6"/>
          </reference>
          <reference field="3" count="1">
            <x v="702"/>
          </reference>
        </references>
      </pivotArea>
    </format>
    <format dxfId="8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6"/>
          </reference>
          <reference field="3" count="1" selected="0">
            <x v="702"/>
          </reference>
          <reference field="4" count="1">
            <x v="1"/>
          </reference>
        </references>
      </pivotArea>
    </format>
    <format dxfId="891">
      <pivotArea dataOnly="0" labelOnly="1" outline="0" fieldPosition="0">
        <references count="2">
          <reference field="1" count="1" selected="0">
            <x v="0"/>
          </reference>
          <reference field="2" count="1">
            <x v="107"/>
          </reference>
        </references>
      </pivotArea>
    </format>
    <format dxfId="89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7"/>
          </reference>
          <reference field="3" count="1">
            <x v="701"/>
          </reference>
        </references>
      </pivotArea>
    </format>
    <format dxfId="8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7"/>
          </reference>
          <reference field="3" count="1" selected="0">
            <x v="701"/>
          </reference>
          <reference field="4" count="1">
            <x v="1"/>
          </reference>
        </references>
      </pivotArea>
    </format>
    <format dxfId="888">
      <pivotArea dataOnly="0" labelOnly="1" outline="0" fieldPosition="0">
        <references count="2">
          <reference field="1" count="1" selected="0">
            <x v="0"/>
          </reference>
          <reference field="2" count="1">
            <x v="109"/>
          </reference>
        </references>
      </pivotArea>
    </format>
    <format dxfId="88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9"/>
          </reference>
          <reference field="3" count="1">
            <x v="661"/>
          </reference>
        </references>
      </pivotArea>
    </format>
    <format dxfId="8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9"/>
          </reference>
          <reference field="3" count="1" selected="0">
            <x v="661"/>
          </reference>
          <reference field="4" count="1">
            <x v="1"/>
          </reference>
        </references>
      </pivotArea>
    </format>
    <format dxfId="885">
      <pivotArea dataOnly="0" labelOnly="1" outline="0" fieldPosition="0">
        <references count="2">
          <reference field="1" count="1" selected="0">
            <x v="0"/>
          </reference>
          <reference field="2" count="1">
            <x v="111"/>
          </reference>
        </references>
      </pivotArea>
    </format>
    <format dxfId="88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11"/>
          </reference>
          <reference field="3" count="1">
            <x v="660"/>
          </reference>
        </references>
      </pivotArea>
    </format>
    <format dxfId="8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11"/>
          </reference>
          <reference field="3" count="1" selected="0">
            <x v="660"/>
          </reference>
          <reference field="4" count="1">
            <x v="1"/>
          </reference>
        </references>
      </pivotArea>
    </format>
    <format dxfId="882">
      <pivotArea dataOnly="0" labelOnly="1" outline="0" fieldPosition="0">
        <references count="2">
          <reference field="1" count="1" selected="0">
            <x v="0"/>
          </reference>
          <reference field="2" count="1">
            <x v="247"/>
          </reference>
        </references>
      </pivotArea>
    </format>
    <format dxfId="88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47"/>
          </reference>
          <reference field="3" count="1">
            <x v="515"/>
          </reference>
        </references>
      </pivotArea>
    </format>
    <format dxfId="8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47"/>
          </reference>
          <reference field="3" count="1" selected="0">
            <x v="515"/>
          </reference>
          <reference field="4" count="1">
            <x v="1"/>
          </reference>
        </references>
      </pivotArea>
    </format>
    <format dxfId="879">
      <pivotArea dataOnly="0" labelOnly="1" outline="0" fieldPosition="0">
        <references count="2">
          <reference field="1" count="1" selected="0">
            <x v="0"/>
          </reference>
          <reference field="2" count="1">
            <x v="156"/>
          </reference>
        </references>
      </pivotArea>
    </format>
    <format dxfId="87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6"/>
          </reference>
          <reference field="3" count="1">
            <x v="743"/>
          </reference>
        </references>
      </pivotArea>
    </format>
    <format dxfId="8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6"/>
          </reference>
          <reference field="3" count="1" selected="0">
            <x v="743"/>
          </reference>
          <reference field="4" count="1">
            <x v="1"/>
          </reference>
        </references>
      </pivotArea>
    </format>
    <format dxfId="876">
      <pivotArea dataOnly="0" labelOnly="1" outline="0" fieldPosition="0">
        <references count="2">
          <reference field="1" count="1" selected="0">
            <x v="0"/>
          </reference>
          <reference field="2" count="1">
            <x v="158"/>
          </reference>
        </references>
      </pivotArea>
    </format>
    <format dxfId="87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8"/>
          </reference>
          <reference field="3" count="1">
            <x v="741"/>
          </reference>
        </references>
      </pivotArea>
    </format>
    <format dxfId="8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8"/>
          </reference>
          <reference field="3" count="1" selected="0">
            <x v="741"/>
          </reference>
          <reference field="4" count="1">
            <x v="1"/>
          </reference>
        </references>
      </pivotArea>
    </format>
    <format dxfId="873">
      <pivotArea dataOnly="0" labelOnly="1" outline="0" fieldPosition="0">
        <references count="2">
          <reference field="1" count="1" selected="0">
            <x v="0"/>
          </reference>
          <reference field="2" count="1">
            <x v="160"/>
          </reference>
        </references>
      </pivotArea>
    </format>
    <format dxfId="87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0"/>
          </reference>
          <reference field="3" count="1">
            <x v="742"/>
          </reference>
        </references>
      </pivotArea>
    </format>
    <format dxfId="8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0"/>
          </reference>
          <reference field="3" count="1" selected="0">
            <x v="742"/>
          </reference>
          <reference field="4" count="1">
            <x v="1"/>
          </reference>
        </references>
      </pivotArea>
    </format>
    <format dxfId="870">
      <pivotArea dataOnly="0" labelOnly="1" outline="0" fieldPosition="0">
        <references count="2">
          <reference field="1" count="1" selected="0">
            <x v="0"/>
          </reference>
          <reference field="2" count="1">
            <x v="198"/>
          </reference>
        </references>
      </pivotArea>
    </format>
    <format dxfId="86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8"/>
          </reference>
          <reference field="3" count="1">
            <x v="763"/>
          </reference>
        </references>
      </pivotArea>
    </format>
    <format dxfId="8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8"/>
          </reference>
          <reference field="3" count="1" selected="0">
            <x v="763"/>
          </reference>
          <reference field="4" count="1">
            <x v="1"/>
          </reference>
        </references>
      </pivotArea>
    </format>
    <format dxfId="867">
      <pivotArea dataOnly="0" labelOnly="1" outline="0" fieldPosition="0">
        <references count="2">
          <reference field="1" count="1" selected="0">
            <x v="0"/>
          </reference>
          <reference field="2" count="1">
            <x v="209"/>
          </reference>
        </references>
      </pivotArea>
    </format>
    <format dxfId="86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9"/>
          </reference>
          <reference field="3" count="1">
            <x v="473"/>
          </reference>
        </references>
      </pivotArea>
    </format>
    <format dxfId="8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9"/>
          </reference>
          <reference field="3" count="1" selected="0">
            <x v="473"/>
          </reference>
          <reference field="4" count="1">
            <x v="1"/>
          </reference>
        </references>
      </pivotArea>
    </format>
    <format dxfId="864">
      <pivotArea dataOnly="0" labelOnly="1" outline="0" fieldPosition="0">
        <references count="2">
          <reference field="1" count="1" selected="0">
            <x v="0"/>
          </reference>
          <reference field="2" count="1">
            <x v="339"/>
          </reference>
        </references>
      </pivotArea>
    </format>
    <format dxfId="8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39"/>
          </reference>
          <reference field="3" count="1">
            <x v="723"/>
          </reference>
        </references>
      </pivotArea>
    </format>
    <format dxfId="8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39"/>
          </reference>
          <reference field="3" count="1" selected="0">
            <x v="723"/>
          </reference>
          <reference field="4" count="1">
            <x v="0"/>
          </reference>
        </references>
      </pivotArea>
    </format>
    <format dxfId="861">
      <pivotArea dataOnly="0" labelOnly="1" outline="0" fieldPosition="0">
        <references count="2">
          <reference field="1" count="1" selected="0">
            <x v="0"/>
          </reference>
          <reference field="2" count="1">
            <x v="341"/>
          </reference>
        </references>
      </pivotArea>
    </format>
    <format dxfId="8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41"/>
          </reference>
          <reference field="3" count="1">
            <x v="728"/>
          </reference>
        </references>
      </pivotArea>
    </format>
    <format dxfId="8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41"/>
          </reference>
          <reference field="3" count="1" selected="0">
            <x v="728"/>
          </reference>
          <reference field="4" count="1">
            <x v="0"/>
          </reference>
        </references>
      </pivotArea>
    </format>
    <format dxfId="858">
      <pivotArea dataOnly="0" labelOnly="1" outline="0" fieldPosition="0">
        <references count="2">
          <reference field="1" count="1" selected="0">
            <x v="0"/>
          </reference>
          <reference field="2" count="1">
            <x v="342"/>
          </reference>
        </references>
      </pivotArea>
    </format>
    <format dxfId="8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42"/>
          </reference>
          <reference field="3" count="1">
            <x v="729"/>
          </reference>
        </references>
      </pivotArea>
    </format>
    <format dxfId="8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42"/>
          </reference>
          <reference field="3" count="1" selected="0">
            <x v="729"/>
          </reference>
          <reference field="4" count="1">
            <x v="0"/>
          </reference>
        </references>
      </pivotArea>
    </format>
    <format dxfId="855">
      <pivotArea dataOnly="0" labelOnly="1" outline="0" fieldPosition="0">
        <references count="2">
          <reference field="1" count="1" selected="0">
            <x v="0"/>
          </reference>
          <reference field="2" count="1">
            <x v="216"/>
          </reference>
        </references>
      </pivotArea>
    </format>
    <format dxfId="8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16"/>
          </reference>
          <reference field="3" count="1">
            <x v="513"/>
          </reference>
        </references>
      </pivotArea>
    </format>
    <format dxfId="8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16"/>
          </reference>
          <reference field="3" count="1" selected="0">
            <x v="513"/>
          </reference>
          <reference field="4" count="1">
            <x v="1"/>
          </reference>
        </references>
      </pivotArea>
    </format>
    <format dxfId="852">
      <pivotArea dataOnly="0" labelOnly="1" outline="0" fieldPosition="0">
        <references count="2">
          <reference field="1" count="1" selected="0">
            <x v="0"/>
          </reference>
          <reference field="2" count="1">
            <x v="23"/>
          </reference>
        </references>
      </pivotArea>
    </format>
    <format dxfId="85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3"/>
          </reference>
          <reference field="3" count="1">
            <x v="444"/>
          </reference>
        </references>
      </pivotArea>
    </format>
    <format dxfId="8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3"/>
          </reference>
          <reference field="3" count="1" selected="0">
            <x v="444"/>
          </reference>
          <reference field="4" count="1">
            <x v="1"/>
          </reference>
        </references>
      </pivotArea>
    </format>
    <format dxfId="849">
      <pivotArea dataOnly="0" labelOnly="1" outline="0" fieldPosition="0">
        <references count="2">
          <reference field="1" count="1" selected="0">
            <x v="0"/>
          </reference>
          <reference field="2" count="1">
            <x v="154"/>
          </reference>
        </references>
      </pivotArea>
    </format>
    <format dxfId="8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54"/>
          </reference>
          <reference field="3" count="1">
            <x v="737"/>
          </reference>
        </references>
      </pivotArea>
    </format>
    <format dxfId="8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54"/>
          </reference>
          <reference field="3" count="1" selected="0">
            <x v="737"/>
          </reference>
          <reference field="4" count="1">
            <x v="1"/>
          </reference>
        </references>
      </pivotArea>
    </format>
    <format dxfId="846">
      <pivotArea dataOnly="0" labelOnly="1" outline="0" fieldPosition="0">
        <references count="2">
          <reference field="1" count="1" selected="0">
            <x v="0"/>
          </reference>
          <reference field="2" count="1">
            <x v="253"/>
          </reference>
        </references>
      </pivotArea>
    </format>
    <format dxfId="84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3"/>
          </reference>
          <reference field="3" count="1">
            <x v="774"/>
          </reference>
        </references>
      </pivotArea>
    </format>
    <format dxfId="8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3"/>
          </reference>
          <reference field="3" count="1" selected="0">
            <x v="774"/>
          </reference>
          <reference field="4" count="1">
            <x v="1"/>
          </reference>
        </references>
      </pivotArea>
    </format>
    <format dxfId="843">
      <pivotArea dataOnly="0" labelOnly="1" outline="0" fieldPosition="0">
        <references count="2">
          <reference field="1" count="1" selected="0">
            <x v="0"/>
          </reference>
          <reference field="2" count="1">
            <x v="277"/>
          </reference>
        </references>
      </pivotArea>
    </format>
    <format dxfId="84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77"/>
          </reference>
          <reference field="3" count="1">
            <x v="796"/>
          </reference>
        </references>
      </pivotArea>
    </format>
    <format dxfId="8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77"/>
          </reference>
          <reference field="3" count="1" selected="0">
            <x v="796"/>
          </reference>
          <reference field="4" count="1">
            <x v="1"/>
          </reference>
        </references>
      </pivotArea>
    </format>
    <format dxfId="840">
      <pivotArea dataOnly="0" labelOnly="1" outline="0" fieldPosition="0">
        <references count="2">
          <reference field="1" count="1" selected="0">
            <x v="0"/>
          </reference>
          <reference field="2" count="2">
            <x v="371"/>
            <x v="372"/>
          </reference>
        </references>
      </pivotArea>
    </format>
    <format dxfId="8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1"/>
          </reference>
          <reference field="3" count="1">
            <x v="913"/>
          </reference>
        </references>
      </pivotArea>
    </format>
    <format dxfId="8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72"/>
          </reference>
          <reference field="3" count="1">
            <x v="915"/>
          </reference>
        </references>
      </pivotArea>
    </format>
    <format dxfId="8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1"/>
          </reference>
          <reference field="3" count="1" selected="0">
            <x v="913"/>
          </reference>
          <reference field="4" count="1">
            <x v="1"/>
          </reference>
        </references>
      </pivotArea>
    </format>
    <format dxfId="8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72"/>
          </reference>
          <reference field="3" count="1" selected="0">
            <x v="915"/>
          </reference>
          <reference field="4" count="1">
            <x v="1"/>
          </reference>
        </references>
      </pivotArea>
    </format>
    <format dxfId="835">
      <pivotArea dataOnly="0" labelOnly="1" outline="0" fieldPosition="0">
        <references count="2">
          <reference field="1" count="1" selected="0">
            <x v="0"/>
          </reference>
          <reference field="2" count="4">
            <x v="171"/>
            <x v="172"/>
            <x v="173"/>
            <x v="174"/>
          </reference>
        </references>
      </pivotArea>
    </format>
    <format dxfId="8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1"/>
          </reference>
          <reference field="3" count="1">
            <x v="495"/>
          </reference>
        </references>
      </pivotArea>
    </format>
    <format dxfId="8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2"/>
          </reference>
          <reference field="3" count="1">
            <x v="497"/>
          </reference>
        </references>
      </pivotArea>
    </format>
    <format dxfId="83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3"/>
          </reference>
          <reference field="3" count="1">
            <x v="492"/>
          </reference>
        </references>
      </pivotArea>
    </format>
    <format dxfId="83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74"/>
          </reference>
          <reference field="3" count="1">
            <x v="493"/>
          </reference>
        </references>
      </pivotArea>
    </format>
    <format dxfId="8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1"/>
          </reference>
          <reference field="3" count="1" selected="0">
            <x v="495"/>
          </reference>
          <reference field="4" count="1">
            <x v="1"/>
          </reference>
        </references>
      </pivotArea>
    </format>
    <format dxfId="8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2"/>
          </reference>
          <reference field="3" count="1" selected="0">
            <x v="497"/>
          </reference>
          <reference field="4" count="1">
            <x v="1"/>
          </reference>
        </references>
      </pivotArea>
    </format>
    <format dxfId="8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3"/>
          </reference>
          <reference field="3" count="1" selected="0">
            <x v="492"/>
          </reference>
          <reference field="4" count="1">
            <x v="1"/>
          </reference>
        </references>
      </pivotArea>
    </format>
    <format dxfId="8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74"/>
          </reference>
          <reference field="3" count="1" selected="0">
            <x v="493"/>
          </reference>
          <reference field="4" count="1">
            <x v="1"/>
          </reference>
        </references>
      </pivotArea>
    </format>
    <format dxfId="826">
      <pivotArea dataOnly="0" labelOnly="1" outline="0" fieldPosition="0">
        <references count="2">
          <reference field="1" count="1" selected="0">
            <x v="0"/>
          </reference>
          <reference field="2" count="1">
            <x v="10"/>
          </reference>
        </references>
      </pivotArea>
    </format>
    <format dxfId="82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"/>
          </reference>
          <reference field="3" count="1">
            <x v="831"/>
          </reference>
        </references>
      </pivotArea>
    </format>
    <format dxfId="824">
      <pivotArea dataOnly="0" labelOnly="1" outline="0" fieldPosition="0">
        <references count="2">
          <reference field="1" count="1" selected="0">
            <x v="0"/>
          </reference>
          <reference field="2" count="1">
            <x v="10"/>
          </reference>
        </references>
      </pivotArea>
    </format>
    <format dxfId="82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"/>
          </reference>
          <reference field="3" count="1">
            <x v="831"/>
          </reference>
        </references>
      </pivotArea>
    </format>
    <format dxfId="8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"/>
          </reference>
          <reference field="3" count="1" selected="0">
            <x v="831"/>
          </reference>
          <reference field="4" count="1">
            <x v="1"/>
          </reference>
        </references>
      </pivotArea>
    </format>
    <format dxfId="821">
      <pivotArea dataOnly="0" labelOnly="1" outline="0" fieldPosition="0">
        <references count="2">
          <reference field="1" count="1" selected="0">
            <x v="0"/>
          </reference>
          <reference field="2" count="28"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</reference>
        </references>
      </pivotArea>
    </format>
    <format dxfId="82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0"/>
          </reference>
          <reference field="3" count="1">
            <x v="911"/>
          </reference>
        </references>
      </pivotArea>
    </format>
    <format dxfId="81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1"/>
          </reference>
          <reference field="3" count="1">
            <x v="912"/>
          </reference>
        </references>
      </pivotArea>
    </format>
    <format dxfId="81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2"/>
          </reference>
          <reference field="3" count="1">
            <x v="674"/>
          </reference>
        </references>
      </pivotArea>
    </format>
    <format dxfId="81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3"/>
          </reference>
          <reference field="3" count="1">
            <x v="675"/>
          </reference>
        </references>
      </pivotArea>
    </format>
    <format dxfId="81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4"/>
          </reference>
          <reference field="3" count="1">
            <x v="677"/>
          </reference>
        </references>
      </pivotArea>
    </format>
    <format dxfId="8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5"/>
          </reference>
          <reference field="3" count="1">
            <x v="672"/>
          </reference>
        </references>
      </pivotArea>
    </format>
    <format dxfId="81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6"/>
          </reference>
          <reference field="3" count="1">
            <x v="665"/>
          </reference>
        </references>
      </pivotArea>
    </format>
    <format dxfId="81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7"/>
          </reference>
          <reference field="3" count="1">
            <x v="666"/>
          </reference>
        </references>
      </pivotArea>
    </format>
    <format dxfId="8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8"/>
          </reference>
          <reference field="3" count="1">
            <x v="667"/>
          </reference>
        </references>
      </pivotArea>
    </format>
    <format dxfId="8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49"/>
          </reference>
          <reference field="3" count="1">
            <x v="668"/>
          </reference>
        </references>
      </pivotArea>
    </format>
    <format dxfId="8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0"/>
          </reference>
          <reference field="3" count="1">
            <x v="663"/>
          </reference>
        </references>
      </pivotArea>
    </format>
    <format dxfId="8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1"/>
          </reference>
          <reference field="3" count="1">
            <x v="664"/>
          </reference>
        </references>
      </pivotArea>
    </format>
    <format dxfId="8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2"/>
          </reference>
          <reference field="3" count="1">
            <x v="669"/>
          </reference>
        </references>
      </pivotArea>
    </format>
    <format dxfId="8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3"/>
          </reference>
          <reference field="3" count="1">
            <x v="670"/>
          </reference>
        </references>
      </pivotArea>
    </format>
    <format dxfId="8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4"/>
          </reference>
          <reference field="3" count="1">
            <x v="671"/>
          </reference>
        </references>
      </pivotArea>
    </format>
    <format dxfId="8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5"/>
          </reference>
          <reference field="3" count="1">
            <x v="676"/>
          </reference>
        </references>
      </pivotArea>
    </format>
    <format dxfId="8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6"/>
          </reference>
          <reference field="3" count="1">
            <x v="673"/>
          </reference>
        </references>
      </pivotArea>
    </format>
    <format dxfId="8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7"/>
          </reference>
          <reference field="3" count="1">
            <x v="946"/>
          </reference>
        </references>
      </pivotArea>
    </format>
    <format dxfId="80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8"/>
          </reference>
          <reference field="3" count="1">
            <x v="947"/>
          </reference>
        </references>
      </pivotArea>
    </format>
    <format dxfId="80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59"/>
          </reference>
          <reference field="3" count="1">
            <x v="948"/>
          </reference>
        </references>
      </pivotArea>
    </format>
    <format dxfId="8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0"/>
          </reference>
          <reference field="3" count="1">
            <x v="949"/>
          </reference>
        </references>
      </pivotArea>
    </format>
    <format dxfId="79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1"/>
          </reference>
          <reference field="3" count="1">
            <x v="944"/>
          </reference>
        </references>
      </pivotArea>
    </format>
    <format dxfId="79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2"/>
          </reference>
          <reference field="3" count="1">
            <x v="935"/>
          </reference>
        </references>
      </pivotArea>
    </format>
    <format dxfId="7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3"/>
          </reference>
          <reference field="3" count="1">
            <x v="936"/>
          </reference>
        </references>
      </pivotArea>
    </format>
    <format dxfId="7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4"/>
          </reference>
          <reference field="3" count="1">
            <x v="937"/>
          </reference>
        </references>
      </pivotArea>
    </format>
    <format dxfId="79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5"/>
          </reference>
          <reference field="3" count="1">
            <x v="938"/>
          </reference>
        </references>
      </pivotArea>
    </format>
    <format dxfId="79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6"/>
          </reference>
          <reference field="3" count="1">
            <x v="939"/>
          </reference>
        </references>
      </pivotArea>
    </format>
    <format dxfId="79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467"/>
          </reference>
          <reference field="3" count="1">
            <x v="934"/>
          </reference>
        </references>
      </pivotArea>
    </format>
    <format dxfId="7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0"/>
          </reference>
          <reference field="3" count="1" selected="0">
            <x v="911"/>
          </reference>
          <reference field="4" count="1">
            <x v="1"/>
          </reference>
        </references>
      </pivotArea>
    </format>
    <format dxfId="7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1"/>
          </reference>
          <reference field="3" count="1" selected="0">
            <x v="912"/>
          </reference>
          <reference field="4" count="1">
            <x v="1"/>
          </reference>
        </references>
      </pivotArea>
    </format>
    <format dxfId="7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2"/>
          </reference>
          <reference field="3" count="1" selected="0">
            <x v="674"/>
          </reference>
          <reference field="4" count="1">
            <x v="1"/>
          </reference>
        </references>
      </pivotArea>
    </format>
    <format dxfId="7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3"/>
          </reference>
          <reference field="3" count="1" selected="0">
            <x v="675"/>
          </reference>
          <reference field="4" count="1">
            <x v="1"/>
          </reference>
        </references>
      </pivotArea>
    </format>
    <format dxfId="7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4"/>
          </reference>
          <reference field="3" count="1" selected="0">
            <x v="677"/>
          </reference>
          <reference field="4" count="1">
            <x v="1"/>
          </reference>
        </references>
      </pivotArea>
    </format>
    <format dxfId="7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5"/>
          </reference>
          <reference field="3" count="1" selected="0">
            <x v="672"/>
          </reference>
          <reference field="4" count="1">
            <x v="1"/>
          </reference>
        </references>
      </pivotArea>
    </format>
    <format dxfId="7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6"/>
          </reference>
          <reference field="3" count="1" selected="0">
            <x v="665"/>
          </reference>
          <reference field="4" count="1">
            <x v="1"/>
          </reference>
        </references>
      </pivotArea>
    </format>
    <format dxfId="7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7"/>
          </reference>
          <reference field="3" count="1" selected="0">
            <x v="666"/>
          </reference>
          <reference field="4" count="1">
            <x v="1"/>
          </reference>
        </references>
      </pivotArea>
    </format>
    <format dxfId="7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8"/>
          </reference>
          <reference field="3" count="1" selected="0">
            <x v="667"/>
          </reference>
          <reference field="4" count="1">
            <x v="1"/>
          </reference>
        </references>
      </pivotArea>
    </format>
    <format dxfId="7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49"/>
          </reference>
          <reference field="3" count="1" selected="0">
            <x v="668"/>
          </reference>
          <reference field="4" count="1">
            <x v="1"/>
          </reference>
        </references>
      </pivotArea>
    </format>
    <format dxfId="7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0"/>
          </reference>
          <reference field="3" count="1" selected="0">
            <x v="663"/>
          </reference>
          <reference field="4" count="1">
            <x v="1"/>
          </reference>
        </references>
      </pivotArea>
    </format>
    <format dxfId="7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1"/>
          </reference>
          <reference field="3" count="1" selected="0">
            <x v="664"/>
          </reference>
          <reference field="4" count="1">
            <x v="1"/>
          </reference>
        </references>
      </pivotArea>
    </format>
    <format dxfId="7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2"/>
          </reference>
          <reference field="3" count="1" selected="0">
            <x v="669"/>
          </reference>
          <reference field="4" count="1">
            <x v="1"/>
          </reference>
        </references>
      </pivotArea>
    </format>
    <format dxfId="7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3"/>
          </reference>
          <reference field="3" count="1" selected="0">
            <x v="670"/>
          </reference>
          <reference field="4" count="1">
            <x v="1"/>
          </reference>
        </references>
      </pivotArea>
    </format>
    <format dxfId="7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4"/>
          </reference>
          <reference field="3" count="1" selected="0">
            <x v="671"/>
          </reference>
          <reference field="4" count="1">
            <x v="1"/>
          </reference>
        </references>
      </pivotArea>
    </format>
    <format dxfId="7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5"/>
          </reference>
          <reference field="3" count="1" selected="0">
            <x v="676"/>
          </reference>
          <reference field="4" count="1">
            <x v="1"/>
          </reference>
        </references>
      </pivotArea>
    </format>
    <format dxfId="7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6"/>
          </reference>
          <reference field="3" count="1" selected="0">
            <x v="673"/>
          </reference>
          <reference field="4" count="1">
            <x v="1"/>
          </reference>
        </references>
      </pivotArea>
    </format>
    <format dxfId="7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7"/>
          </reference>
          <reference field="3" count="1" selected="0">
            <x v="946"/>
          </reference>
          <reference field="4" count="1">
            <x v="1"/>
          </reference>
        </references>
      </pivotArea>
    </format>
    <format dxfId="7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8"/>
          </reference>
          <reference field="3" count="1" selected="0">
            <x v="947"/>
          </reference>
          <reference field="4" count="1">
            <x v="1"/>
          </reference>
        </references>
      </pivotArea>
    </format>
    <format dxfId="7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59"/>
          </reference>
          <reference field="3" count="1" selected="0">
            <x v="948"/>
          </reference>
          <reference field="4" count="1">
            <x v="1"/>
          </reference>
        </references>
      </pivotArea>
    </format>
    <format dxfId="7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0"/>
          </reference>
          <reference field="3" count="1" selected="0">
            <x v="949"/>
          </reference>
          <reference field="4" count="1">
            <x v="1"/>
          </reference>
        </references>
      </pivotArea>
    </format>
    <format dxfId="7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1"/>
          </reference>
          <reference field="3" count="1" selected="0">
            <x v="944"/>
          </reference>
          <reference field="4" count="1">
            <x v="1"/>
          </reference>
        </references>
      </pivotArea>
    </format>
    <format dxfId="7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2"/>
          </reference>
          <reference field="3" count="1" selected="0">
            <x v="935"/>
          </reference>
          <reference field="4" count="1">
            <x v="1"/>
          </reference>
        </references>
      </pivotArea>
    </format>
    <format dxfId="7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3"/>
          </reference>
          <reference field="3" count="1" selected="0">
            <x v="936"/>
          </reference>
          <reference field="4" count="1">
            <x v="1"/>
          </reference>
        </references>
      </pivotArea>
    </format>
    <format dxfId="7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4"/>
          </reference>
          <reference field="3" count="1" selected="0">
            <x v="937"/>
          </reference>
          <reference field="4" count="1">
            <x v="1"/>
          </reference>
        </references>
      </pivotArea>
    </format>
    <format dxfId="7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5"/>
          </reference>
          <reference field="3" count="1" selected="0">
            <x v="938"/>
          </reference>
          <reference field="4" count="1">
            <x v="1"/>
          </reference>
        </references>
      </pivotArea>
    </format>
    <format dxfId="7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6"/>
          </reference>
          <reference field="3" count="1" selected="0">
            <x v="939"/>
          </reference>
          <reference field="4" count="1">
            <x v="1"/>
          </reference>
        </references>
      </pivotArea>
    </format>
    <format dxfId="7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467"/>
          </reference>
          <reference field="3" count="1" selected="0">
            <x v="934"/>
          </reference>
          <reference field="4" count="1">
            <x v="1"/>
          </reference>
        </references>
      </pivotArea>
    </format>
    <format dxfId="764">
      <pivotArea dataOnly="0" labelOnly="1" outline="0" fieldPosition="0">
        <references count="2">
          <reference field="1" count="1" selected="0">
            <x v="0"/>
          </reference>
          <reference field="2" count="1">
            <x v="183"/>
          </reference>
        </references>
      </pivotArea>
    </format>
    <format dxfId="76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3"/>
          </reference>
          <reference field="3" count="1">
            <x v="466"/>
          </reference>
        </references>
      </pivotArea>
    </format>
    <format dxfId="7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3"/>
          </reference>
          <reference field="3" count="1" selected="0">
            <x v="466"/>
          </reference>
          <reference field="4" count="1">
            <x v="1"/>
          </reference>
        </references>
      </pivotArea>
    </format>
    <format dxfId="761">
      <pivotArea dataOnly="0" labelOnly="1" outline="0" fieldPosition="0">
        <references count="2">
          <reference field="1" count="1" selected="0">
            <x v="0"/>
          </reference>
          <reference field="2" count="1">
            <x v="185"/>
          </reference>
        </references>
      </pivotArea>
    </format>
    <format dxfId="76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5"/>
          </reference>
          <reference field="3" count="1">
            <x v="475"/>
          </reference>
        </references>
      </pivotArea>
    </format>
    <format dxfId="7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5"/>
          </reference>
          <reference field="3" count="1" selected="0">
            <x v="475"/>
          </reference>
          <reference field="4" count="1">
            <x v="1"/>
          </reference>
        </references>
      </pivotArea>
    </format>
    <format dxfId="758">
      <pivotArea dataOnly="0" labelOnly="1" outline="0" fieldPosition="0">
        <references count="2">
          <reference field="1" count="1" selected="0">
            <x v="0"/>
          </reference>
          <reference field="2" count="1">
            <x v="187"/>
          </reference>
        </references>
      </pivotArea>
    </format>
    <format dxfId="7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7"/>
          </reference>
          <reference field="3" count="1">
            <x v="464"/>
          </reference>
        </references>
      </pivotArea>
    </format>
    <format dxfId="7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7"/>
          </reference>
          <reference field="3" count="1" selected="0">
            <x v="464"/>
          </reference>
          <reference field="4" count="1">
            <x v="1"/>
          </reference>
        </references>
      </pivotArea>
    </format>
    <format dxfId="755">
      <pivotArea dataOnly="0" labelOnly="1" outline="0" fieldPosition="0">
        <references count="2">
          <reference field="1" count="1" selected="0">
            <x v="0"/>
          </reference>
          <reference field="2" count="2">
            <x v="189"/>
            <x v="190"/>
          </reference>
        </references>
      </pivotArea>
    </format>
    <format dxfId="75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89"/>
          </reference>
          <reference field="3" count="1">
            <x v="471"/>
          </reference>
        </references>
      </pivotArea>
    </format>
    <format dxfId="75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0"/>
          </reference>
          <reference field="3" count="1">
            <x v="479"/>
          </reference>
        </references>
      </pivotArea>
    </format>
    <format dxfId="7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89"/>
          </reference>
          <reference field="3" count="1" selected="0">
            <x v="471"/>
          </reference>
          <reference field="4" count="1">
            <x v="1"/>
          </reference>
        </references>
      </pivotArea>
    </format>
    <format dxfId="7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0"/>
          </reference>
          <reference field="3" count="1" selected="0">
            <x v="479"/>
          </reference>
          <reference field="4" count="1">
            <x v="1"/>
          </reference>
        </references>
      </pivotArea>
    </format>
    <format dxfId="750">
      <pivotArea dataOnly="0" labelOnly="1" outline="0" fieldPosition="0">
        <references count="2">
          <reference field="1" count="1" selected="0">
            <x v="0"/>
          </reference>
          <reference field="2" count="2">
            <x v="193"/>
            <x v="194"/>
          </reference>
        </references>
      </pivotArea>
    </format>
    <format dxfId="74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3"/>
          </reference>
          <reference field="3" count="1">
            <x v="470"/>
          </reference>
        </references>
      </pivotArea>
    </format>
    <format dxfId="74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4"/>
          </reference>
          <reference field="3" count="1">
            <x v="481"/>
          </reference>
        </references>
      </pivotArea>
    </format>
    <format dxfId="7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3"/>
          </reference>
          <reference field="3" count="1" selected="0">
            <x v="470"/>
          </reference>
          <reference field="4" count="1">
            <x v="1"/>
          </reference>
        </references>
      </pivotArea>
    </format>
    <format dxfId="7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4"/>
          </reference>
          <reference field="3" count="1" selected="0">
            <x v="481"/>
          </reference>
          <reference field="4" count="1">
            <x v="1"/>
          </reference>
        </references>
      </pivotArea>
    </format>
    <format dxfId="745">
      <pivotArea dataOnly="0" labelOnly="1" outline="0" fieldPosition="0">
        <references count="2">
          <reference field="1" count="1" selected="0">
            <x v="0"/>
          </reference>
          <reference field="2" count="2">
            <x v="200"/>
            <x v="201"/>
          </reference>
        </references>
      </pivotArea>
    </format>
    <format dxfId="74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0"/>
          </reference>
          <reference field="3" count="1">
            <x v="461"/>
          </reference>
        </references>
      </pivotArea>
    </format>
    <format dxfId="74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1"/>
          </reference>
          <reference field="3" count="1">
            <x v="477"/>
          </reference>
        </references>
      </pivotArea>
    </format>
    <format dxfId="7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0"/>
          </reference>
          <reference field="3" count="1" selected="0">
            <x v="461"/>
          </reference>
          <reference field="4" count="1">
            <x v="1"/>
          </reference>
        </references>
      </pivotArea>
    </format>
    <format dxfId="7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1"/>
          </reference>
          <reference field="3" count="1" selected="0">
            <x v="477"/>
          </reference>
          <reference field="4" count="1">
            <x v="1"/>
          </reference>
        </references>
      </pivotArea>
    </format>
    <format dxfId="740">
      <pivotArea dataOnly="0" labelOnly="1" outline="0" fieldPosition="0">
        <references count="2">
          <reference field="1" count="1" selected="0">
            <x v="0"/>
          </reference>
          <reference field="2" count="2">
            <x v="206"/>
            <x v="207"/>
          </reference>
        </references>
      </pivotArea>
    </format>
    <format dxfId="73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6"/>
          </reference>
          <reference field="3" count="1">
            <x v="465"/>
          </reference>
        </references>
      </pivotArea>
    </format>
    <format dxfId="73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7"/>
          </reference>
          <reference field="3" count="1">
            <x v="460"/>
          </reference>
        </references>
      </pivotArea>
    </format>
    <format dxfId="7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6"/>
          </reference>
          <reference field="3" count="1" selected="0">
            <x v="465"/>
          </reference>
          <reference field="4" count="1">
            <x v="1"/>
          </reference>
        </references>
      </pivotArea>
    </format>
    <format dxfId="7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7"/>
          </reference>
          <reference field="3" count="1" selected="0">
            <x v="460"/>
          </reference>
          <reference field="4" count="1">
            <x v="1"/>
          </reference>
        </references>
      </pivotArea>
    </format>
    <format dxfId="735">
      <pivotArea dataOnly="0" labelOnly="1" outline="0" fieldPosition="0">
        <references count="2">
          <reference field="1" count="1" selected="0">
            <x v="0"/>
          </reference>
          <reference field="2" count="2">
            <x v="307"/>
            <x v="308"/>
          </reference>
        </references>
      </pivotArea>
    </format>
    <format dxfId="73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7"/>
          </reference>
          <reference field="3" count="1">
            <x v="638"/>
          </reference>
        </references>
      </pivotArea>
    </format>
    <format dxfId="73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08"/>
          </reference>
          <reference field="3" count="1">
            <x v="639"/>
          </reference>
        </references>
      </pivotArea>
    </format>
    <format dxfId="7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7"/>
          </reference>
          <reference field="3" count="1" selected="0">
            <x v="638"/>
          </reference>
          <reference field="4" count="1">
            <x v="1"/>
          </reference>
        </references>
      </pivotArea>
    </format>
    <format dxfId="7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08"/>
          </reference>
          <reference field="3" count="1" selected="0">
            <x v="639"/>
          </reference>
          <reference field="4" count="1">
            <x v="1"/>
          </reference>
        </references>
      </pivotArea>
    </format>
    <format dxfId="730">
      <pivotArea dataOnly="0" labelOnly="1" outline="0" fieldPosition="0">
        <references count="2">
          <reference field="1" count="1" selected="0">
            <x v="0"/>
          </reference>
          <reference field="2" count="1">
            <x v="166"/>
          </reference>
        </references>
      </pivotArea>
    </format>
    <format dxfId="7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6"/>
          </reference>
          <reference field="3" count="1">
            <x v="738"/>
          </reference>
        </references>
      </pivotArea>
    </format>
    <format dxfId="7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6"/>
          </reference>
          <reference field="3" count="1" selected="0">
            <x v="738"/>
          </reference>
          <reference field="4" count="1">
            <x v="1"/>
          </reference>
        </references>
      </pivotArea>
    </format>
    <format dxfId="727">
      <pivotArea dataOnly="0" labelOnly="1" outline="0" offset="IV256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3" count="1">
            <x v="537"/>
          </reference>
        </references>
      </pivotArea>
    </format>
    <format dxfId="726">
      <pivotArea dataOnly="0" outline="0" fieldPosition="0">
        <references count="3">
          <reference field="2" count="1">
            <x v="162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25">
      <pivotArea dataOnly="0" labelOnly="1" outline="0" fieldPosition="0">
        <references count="2">
          <reference field="1" count="1" selected="0">
            <x v="0"/>
          </reference>
          <reference field="2" count="1">
            <x v="164"/>
          </reference>
        </references>
      </pivotArea>
    </format>
    <format dxfId="72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64"/>
          </reference>
          <reference field="3" count="1">
            <x v="739"/>
          </reference>
        </references>
      </pivotArea>
    </format>
    <format dxfId="7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64"/>
          </reference>
          <reference field="3" count="1" selected="0">
            <x v="739"/>
          </reference>
          <reference field="4" count="1">
            <x v="1"/>
          </reference>
        </references>
      </pivotArea>
    </format>
    <format dxfId="722">
      <pivotArea dataOnly="0" labelOnly="1" outline="0" fieldPosition="0">
        <references count="2">
          <reference field="1" count="1" selected="0">
            <x v="0"/>
          </reference>
          <reference field="2" count="1">
            <x v="263"/>
          </reference>
        </references>
      </pivotArea>
    </format>
    <format dxfId="72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3"/>
          </reference>
          <reference field="3" count="1">
            <x v="797"/>
          </reference>
        </references>
      </pivotArea>
    </format>
    <format dxfId="7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3"/>
          </reference>
          <reference field="3" count="1" selected="0">
            <x v="797"/>
          </reference>
          <reference field="4" count="1">
            <x v="1"/>
          </reference>
        </references>
      </pivotArea>
    </format>
    <format dxfId="719">
      <pivotArea dataOnly="0" labelOnly="1" outline="0" fieldPosition="0">
        <references count="2">
          <reference field="1" count="1" selected="0">
            <x v="0"/>
          </reference>
          <reference field="2" count="1">
            <x v="265"/>
          </reference>
        </references>
      </pivotArea>
    </format>
    <format dxfId="71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5"/>
          </reference>
          <reference field="3" count="1">
            <x v="799"/>
          </reference>
        </references>
      </pivotArea>
    </format>
    <format dxfId="71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5"/>
          </reference>
          <reference field="3" count="1" selected="0">
            <x v="799"/>
          </reference>
          <reference field="4" count="1">
            <x v="1"/>
          </reference>
        </references>
      </pivotArea>
    </format>
    <format dxfId="716">
      <pivotArea dataOnly="0" labelOnly="1" outline="0" fieldPosition="0">
        <references count="2">
          <reference field="1" count="1" selected="0">
            <x v="0"/>
          </reference>
          <reference field="2" count="1">
            <x v="267"/>
          </reference>
        </references>
      </pivotArea>
    </format>
    <format dxfId="71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67"/>
          </reference>
          <reference field="3" count="1">
            <x v="800"/>
          </reference>
        </references>
      </pivotArea>
    </format>
    <format dxfId="71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67"/>
          </reference>
          <reference field="3" count="1" selected="0">
            <x v="800"/>
          </reference>
          <reference field="4" count="1">
            <x v="1"/>
          </reference>
        </references>
      </pivotArea>
    </format>
    <format dxfId="713">
      <pivotArea dataOnly="0" labelOnly="1" outline="0" fieldPosition="0">
        <references count="2">
          <reference field="1" count="1" selected="0">
            <x v="0"/>
          </reference>
          <reference field="2" count="1">
            <x v="192"/>
          </reference>
        </references>
      </pivotArea>
    </format>
    <format dxfId="71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2"/>
          </reference>
          <reference field="3" count="1">
            <x v="766"/>
          </reference>
        </references>
      </pivotArea>
    </format>
    <format dxfId="7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2"/>
          </reference>
          <reference field="3" count="1" selected="0">
            <x v="766"/>
          </reference>
          <reference field="4" count="1">
            <x v="1"/>
          </reference>
        </references>
      </pivotArea>
    </format>
    <format dxfId="710">
      <pivotArea dataOnly="0" labelOnly="1" outline="0" fieldPosition="0">
        <references count="2">
          <reference field="1" count="1" selected="0">
            <x v="0"/>
          </reference>
          <reference field="2" count="1">
            <x v="1085"/>
          </reference>
        </references>
      </pivotArea>
    </format>
    <format dxfId="7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85"/>
          </reference>
          <reference field="3" count="1">
            <x v="840"/>
          </reference>
        </references>
      </pivotArea>
    </format>
    <format dxfId="7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85"/>
          </reference>
          <reference field="3" count="1" selected="0">
            <x v="840"/>
          </reference>
          <reference field="4" count="1">
            <x v="0"/>
          </reference>
        </references>
      </pivotArea>
    </format>
    <format dxfId="707">
      <pivotArea dataOnly="0" labelOnly="1" outline="0" fieldPosition="0">
        <references count="2">
          <reference field="1" count="1" selected="0">
            <x v="0"/>
          </reference>
          <reference field="2" count="1">
            <x v="1089"/>
          </reference>
        </references>
      </pivotArea>
    </format>
    <format dxfId="7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89"/>
          </reference>
          <reference field="3" count="1">
            <x v="839"/>
          </reference>
        </references>
      </pivotArea>
    </format>
    <format dxfId="70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89"/>
          </reference>
          <reference field="3" count="1" selected="0">
            <x v="839"/>
          </reference>
          <reference field="4" count="1">
            <x v="0"/>
          </reference>
        </references>
      </pivotArea>
    </format>
    <format dxfId="704">
      <pivotArea dataOnly="0" labelOnly="1" outline="0" fieldPosition="0">
        <references count="2">
          <reference field="1" count="1" selected="0">
            <x v="0"/>
          </reference>
          <reference field="2" count="1">
            <x v="1093"/>
          </reference>
        </references>
      </pivotArea>
    </format>
    <format dxfId="7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93"/>
          </reference>
          <reference field="3" count="1">
            <x v="841"/>
          </reference>
        </references>
      </pivotArea>
    </format>
    <format dxfId="7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93"/>
          </reference>
          <reference field="3" count="1" selected="0">
            <x v="841"/>
          </reference>
          <reference field="4" count="1">
            <x v="0"/>
          </reference>
        </references>
      </pivotArea>
    </format>
    <format dxfId="701">
      <pivotArea dataOnly="0" labelOnly="1" outline="0" fieldPosition="0">
        <references count="2">
          <reference field="1" count="1" selected="0">
            <x v="0"/>
          </reference>
          <reference field="2" count="1">
            <x v="1083"/>
          </reference>
        </references>
      </pivotArea>
    </format>
    <format dxfId="70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83"/>
          </reference>
          <reference field="3" count="1">
            <x v="838"/>
          </reference>
        </references>
      </pivotArea>
    </format>
    <format dxfId="69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83"/>
          </reference>
          <reference field="3" count="1" selected="0">
            <x v="838"/>
          </reference>
          <reference field="4" count="1">
            <x v="0"/>
          </reference>
        </references>
      </pivotArea>
    </format>
    <format dxfId="698">
      <pivotArea dataOnly="0" labelOnly="1" outline="0" fieldPosition="0">
        <references count="2">
          <reference field="1" count="1" selected="0">
            <x v="0"/>
          </reference>
          <reference field="2" count="2">
            <x v="203"/>
            <x v="204"/>
          </reference>
        </references>
      </pivotArea>
    </format>
    <format dxfId="69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3"/>
          </reference>
          <reference field="3" count="1">
            <x v="761"/>
          </reference>
        </references>
      </pivotArea>
    </format>
    <format dxfId="69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04"/>
          </reference>
          <reference field="3" count="1">
            <x v="476"/>
          </reference>
        </references>
      </pivotArea>
    </format>
    <format dxfId="6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3"/>
          </reference>
          <reference field="3" count="1" selected="0">
            <x v="761"/>
          </reference>
          <reference field="4" count="1">
            <x v="1"/>
          </reference>
        </references>
      </pivotArea>
    </format>
    <format dxfId="6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04"/>
          </reference>
          <reference field="3" count="1" selected="0">
            <x v="476"/>
          </reference>
          <reference field="4" count="1">
            <x v="1"/>
          </reference>
        </references>
      </pivotArea>
    </format>
    <format dxfId="693">
      <pivotArea dataOnly="0" labelOnly="1" outline="0" fieldPosition="0">
        <references count="2">
          <reference field="1" count="1" selected="0">
            <x v="0"/>
          </reference>
          <reference field="2" count="1">
            <x v="196"/>
          </reference>
        </references>
      </pivotArea>
    </format>
    <format dxfId="692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96"/>
          </reference>
          <reference field="3" count="1">
            <x v="467"/>
          </reference>
        </references>
      </pivotArea>
    </format>
    <format dxfId="6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96"/>
          </reference>
          <reference field="3" count="1" selected="0">
            <x v="467"/>
          </reference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65E9D-A1EC-4CE4-9AA1-9AABB94B72F7}" name="TablaDiná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139" firstHeaderRow="1" firstDataRow="1" firstDataCol="2"/>
  <pivotFields count="2">
    <pivotField axis="axisRow" compact="0" outline="0" showAll="0" defaultSubtotal="0">
      <items count="299">
        <item x="0"/>
        <item x="132"/>
        <item x="156"/>
        <item x="149"/>
        <item x="150"/>
        <item x="39"/>
        <item x="174"/>
        <item x="175"/>
        <item x="161"/>
        <item x="245"/>
        <item m="1" x="297"/>
        <item m="1" x="295"/>
        <item x="164"/>
        <item x="163"/>
        <item x="208"/>
        <item x="19"/>
        <item x="41"/>
        <item x="160"/>
        <item x="290"/>
        <item x="155"/>
        <item x="153"/>
        <item x="152"/>
        <item x="131"/>
        <item x="16"/>
        <item x="158"/>
        <item x="38"/>
        <item x="157"/>
        <item x="147"/>
        <item x="37"/>
        <item x="144"/>
        <item x="148"/>
        <item x="173"/>
        <item x="162"/>
        <item x="51"/>
        <item x="178"/>
        <item x="172"/>
        <item x="55"/>
        <item x="54"/>
        <item x="193"/>
        <item x="195"/>
        <item x="196"/>
        <item x="197"/>
        <item x="251"/>
        <item x="252"/>
        <item x="253"/>
        <item x="194"/>
        <item x="6"/>
        <item x="91"/>
        <item x="95"/>
        <item x="88"/>
        <item x="90"/>
        <item x="76"/>
        <item x="80"/>
        <item x="75"/>
        <item x="71"/>
        <item x="74"/>
        <item x="72"/>
        <item x="98"/>
        <item x="218"/>
        <item x="97"/>
        <item x="219"/>
        <item x="86"/>
        <item x="85"/>
        <item x="213"/>
        <item x="205"/>
        <item x="248"/>
        <item x="246"/>
        <item x="247"/>
        <item x="244"/>
        <item x="61"/>
        <item x="60"/>
        <item x="58"/>
        <item x="261"/>
        <item x="268"/>
        <item x="270"/>
        <item x="273"/>
        <item x="124"/>
        <item x="62"/>
        <item x="99"/>
        <item x="115"/>
        <item x="59"/>
        <item x="254"/>
        <item x="255"/>
        <item x="256"/>
        <item m="1" x="294"/>
        <item x="211"/>
        <item x="214"/>
        <item x="210"/>
        <item x="212"/>
        <item x="209"/>
        <item x="57"/>
        <item x="170"/>
        <item x="79"/>
        <item x="269"/>
        <item x="93"/>
        <item x="220"/>
        <item x="239"/>
        <item x="238"/>
        <item x="241"/>
        <item x="242"/>
        <item x="240"/>
        <item x="1"/>
        <item x="249"/>
        <item x="243"/>
        <item x="190"/>
        <item x="191"/>
        <item x="189"/>
        <item x="260"/>
        <item x="277"/>
        <item x="276"/>
        <item x="293"/>
        <item x="127"/>
        <item x="125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6"/>
        <item x="151"/>
        <item x="154"/>
        <item x="165"/>
        <item x="46"/>
        <item x="47"/>
        <item x="48"/>
        <item x="166"/>
        <item x="167"/>
        <item x="168"/>
        <item x="28"/>
        <item x="169"/>
        <item m="1" x="29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92"/>
        <item x="198"/>
        <item x="199"/>
        <item x="202"/>
        <item x="204"/>
        <item x="206"/>
        <item x="215"/>
        <item x="216"/>
        <item x="217"/>
        <item x="200"/>
        <item x="250"/>
        <item x="259"/>
        <item x="258"/>
        <item x="262"/>
        <item x="263"/>
        <item x="264"/>
        <item x="265"/>
        <item x="266"/>
        <item x="271"/>
        <item x="272"/>
        <item x="257"/>
        <item x="286"/>
        <item x="288"/>
        <item x="289"/>
        <item x="274"/>
        <item x="275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17"/>
        <item x="18"/>
        <item x="20"/>
        <item x="21"/>
        <item x="22"/>
        <item x="23"/>
        <item x="24"/>
        <item x="25"/>
        <item x="26"/>
        <item x="27"/>
        <item x="29"/>
        <item x="30"/>
        <item x="2"/>
        <item x="3"/>
        <item x="4"/>
        <item x="5"/>
        <item x="7"/>
        <item x="66"/>
        <item x="201"/>
        <item x="207"/>
        <item x="8"/>
        <item x="14"/>
        <item x="15"/>
        <item x="13"/>
        <item x="142"/>
        <item x="36"/>
        <item x="35"/>
        <item x="33"/>
        <item x="34"/>
        <item x="32"/>
        <item x="40"/>
        <item x="42"/>
        <item x="43"/>
        <item x="44"/>
        <item x="45"/>
        <item x="50"/>
        <item x="49"/>
        <item x="52"/>
        <item x="278"/>
        <item x="279"/>
        <item x="280"/>
        <item x="281"/>
        <item x="287"/>
        <item x="9"/>
        <item x="10"/>
        <item x="11"/>
        <item x="12"/>
        <item x="77"/>
        <item x="78"/>
        <item x="81"/>
        <item x="82"/>
        <item x="83"/>
        <item x="84"/>
        <item x="89"/>
        <item x="92"/>
        <item m="1" x="298"/>
        <item x="94"/>
        <item x="96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63"/>
        <item x="64"/>
        <item x="65"/>
        <item x="67"/>
        <item x="68"/>
        <item x="69"/>
        <item x="70"/>
        <item x="87"/>
        <item x="112"/>
        <item x="113"/>
        <item x="114"/>
        <item x="116"/>
        <item x="117"/>
        <item x="176"/>
        <item x="267"/>
        <item x="123"/>
        <item x="118"/>
        <item x="119"/>
        <item x="120"/>
        <item x="121"/>
        <item x="122"/>
        <item x="73"/>
        <item x="56"/>
        <item x="145"/>
        <item x="159"/>
        <item x="221"/>
        <item x="229"/>
        <item x="282"/>
        <item x="283"/>
        <item x="237"/>
        <item x="285"/>
        <item x="284"/>
        <item x="31"/>
        <item x="141"/>
        <item x="53"/>
        <item x="126"/>
        <item x="143"/>
        <item x="171"/>
        <item x="203"/>
        <item x="291"/>
        <item x="2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6">
        <item x="0"/>
        <item x="1"/>
        <item x="25"/>
        <item x="168"/>
        <item x="99"/>
        <item x="84"/>
        <item x="88"/>
        <item x="201"/>
        <item x="79"/>
        <item x="54"/>
        <item x="89"/>
        <item x="55"/>
        <item x="77"/>
        <item x="41"/>
        <item x="23"/>
        <item x="143"/>
        <item x="80"/>
        <item x="207"/>
        <item x="56"/>
        <item x="78"/>
        <item x="149"/>
        <item x="57"/>
        <item x="153"/>
        <item x="42"/>
        <item x="203"/>
        <item x="230"/>
        <item x="235"/>
        <item x="138"/>
        <item x="87"/>
        <item x="147"/>
        <item x="91"/>
        <item x="106"/>
        <item x="81"/>
        <item x="152"/>
        <item x="144"/>
        <item x="58"/>
        <item x="202"/>
        <item x="195"/>
        <item x="141"/>
        <item x="145"/>
        <item x="67"/>
        <item x="198"/>
        <item x="142"/>
        <item x="139"/>
        <item x="26"/>
        <item x="197"/>
        <item x="68"/>
        <item x="182"/>
        <item x="175"/>
        <item x="62"/>
        <item x="64"/>
        <item x="61"/>
        <item x="69"/>
        <item x="63"/>
        <item x="8"/>
        <item x="27"/>
        <item x="93"/>
        <item x="97"/>
        <item x="134"/>
        <item x="150"/>
        <item x="103"/>
        <item x="12"/>
        <item x="94"/>
        <item x="137"/>
        <item x="76"/>
        <item x="95"/>
        <item x="98"/>
        <item x="104"/>
        <item x="107"/>
        <item x="28"/>
        <item x="196"/>
        <item x="114"/>
        <item x="156"/>
        <item x="157"/>
        <item x="229"/>
        <item x="227"/>
        <item x="158"/>
        <item x="83"/>
        <item x="146"/>
        <item x="85"/>
        <item x="210"/>
        <item x="211"/>
        <item x="212"/>
        <item x="90"/>
        <item x="108"/>
        <item x="105"/>
        <item x="100"/>
        <item x="101"/>
        <item x="166"/>
        <item x="96"/>
        <item x="140"/>
        <item x="29"/>
        <item x="174"/>
        <item x="176"/>
        <item x="167"/>
        <item x="18"/>
        <item x="59"/>
        <item x="52"/>
        <item x="30"/>
        <item x="135"/>
        <item x="31"/>
        <item x="44"/>
        <item x="38"/>
        <item x="32"/>
        <item x="102"/>
        <item x="255"/>
        <item x="66"/>
        <item x="35"/>
        <item x="36"/>
        <item x="193"/>
        <item x="194"/>
        <item x="2"/>
        <item x="19"/>
        <item x="190"/>
        <item x="191"/>
        <item x="14"/>
        <item x="22"/>
        <item x="86"/>
        <item x="70"/>
        <item x="111"/>
        <item x="170"/>
        <item x="200"/>
        <item x="148"/>
        <item x="199"/>
        <item x="171"/>
        <item x="173"/>
        <item x="169"/>
        <item x="71"/>
        <item x="72"/>
        <item x="92"/>
        <item x="110"/>
        <item x="47"/>
        <item x="205"/>
        <item x="113"/>
        <item x="49"/>
        <item x="115"/>
        <item x="178"/>
        <item x="204"/>
        <item x="179"/>
        <item x="16"/>
        <item x="118"/>
        <item x="206"/>
        <item x="189"/>
        <item x="208"/>
        <item x="209"/>
        <item x="124"/>
        <item x="126"/>
        <item x="127"/>
        <item x="130"/>
        <item x="129"/>
        <item x="125"/>
        <item x="6"/>
        <item x="128"/>
        <item x="131"/>
        <item x="132"/>
        <item x="133"/>
        <item x="151"/>
        <item x="9"/>
        <item x="214"/>
        <item x="213"/>
        <item x="231"/>
        <item x="232"/>
        <item x="233"/>
        <item x="183"/>
        <item x="237"/>
        <item x="236"/>
        <item x="238"/>
        <item x="184"/>
        <item x="240"/>
        <item x="239"/>
        <item x="241"/>
        <item x="242"/>
        <item x="234"/>
        <item x="253"/>
        <item x="252"/>
        <item x="254"/>
        <item x="159"/>
        <item x="161"/>
        <item x="165"/>
        <item x="60"/>
        <item x="65"/>
        <item x="73"/>
        <item x="10"/>
        <item x="4"/>
        <item x="3"/>
        <item x="15"/>
        <item x="11"/>
        <item x="13"/>
        <item x="7"/>
        <item x="5"/>
        <item x="17"/>
        <item x="20"/>
        <item x="21"/>
        <item x="24"/>
        <item x="37"/>
        <item x="109"/>
        <item x="117"/>
        <item x="112"/>
        <item x="116"/>
        <item x="123"/>
        <item x="120"/>
        <item x="215"/>
        <item x="50"/>
        <item x="46"/>
        <item x="51"/>
        <item x="48"/>
        <item x="45"/>
        <item x="53"/>
        <item x="74"/>
        <item x="82"/>
        <item x="43"/>
        <item x="39"/>
        <item x="40"/>
        <item x="154"/>
        <item x="155"/>
        <item x="160"/>
        <item x="162"/>
        <item x="163"/>
        <item x="164"/>
        <item x="119"/>
        <item x="121"/>
        <item x="122"/>
        <item x="172"/>
        <item x="177"/>
        <item x="180"/>
        <item x="243"/>
        <item x="244"/>
        <item x="136"/>
        <item x="228"/>
        <item x="245"/>
        <item x="246"/>
        <item x="247"/>
        <item x="248"/>
        <item x="249"/>
        <item x="250"/>
        <item x="251"/>
        <item x="33"/>
        <item x="34"/>
        <item x="75"/>
        <item x="181"/>
        <item x="185"/>
        <item x="186"/>
        <item x="187"/>
        <item x="188"/>
        <item x="192"/>
        <item x="216"/>
        <item x="217"/>
        <item x="218"/>
        <item x="219"/>
        <item x="220"/>
        <item x="221"/>
        <item x="222"/>
        <item x="223"/>
        <item x="224"/>
        <item x="225"/>
        <item x="22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136">
    <i>
      <x/>
      <x/>
    </i>
    <i>
      <x v="1"/>
      <x v="45"/>
    </i>
    <i r="1">
      <x v="48"/>
    </i>
    <i r="1">
      <x v="53"/>
    </i>
    <i>
      <x v="2"/>
      <x v="13"/>
    </i>
    <i r="1">
      <x v="19"/>
    </i>
    <i r="1">
      <x v="23"/>
    </i>
    <i r="1">
      <x v="35"/>
    </i>
    <i r="1">
      <x v="63"/>
    </i>
    <i r="1">
      <x v="70"/>
    </i>
    <i r="1">
      <x v="97"/>
    </i>
    <i r="1">
      <x v="98"/>
    </i>
    <i r="1">
      <x v="103"/>
    </i>
    <i>
      <x v="3"/>
      <x v="7"/>
    </i>
    <i r="1">
      <x v="13"/>
    </i>
    <i r="1">
      <x v="19"/>
    </i>
    <i r="1">
      <x v="22"/>
    </i>
    <i r="1">
      <x v="34"/>
    </i>
    <i r="1">
      <x v="63"/>
    </i>
    <i r="1">
      <x v="69"/>
    </i>
    <i r="1">
      <x v="97"/>
    </i>
    <i r="1">
      <x v="98"/>
    </i>
    <i r="1">
      <x v="103"/>
    </i>
    <i>
      <x v="4"/>
      <x v="13"/>
    </i>
    <i r="1">
      <x v="19"/>
    </i>
    <i r="1">
      <x v="23"/>
    </i>
    <i r="1">
      <x v="35"/>
    </i>
    <i r="1">
      <x v="63"/>
    </i>
    <i r="1">
      <x v="70"/>
    </i>
    <i r="1">
      <x v="97"/>
    </i>
    <i r="1">
      <x v="98"/>
    </i>
    <i r="1">
      <x v="103"/>
    </i>
    <i>
      <x v="5"/>
      <x v="8"/>
    </i>
    <i r="1">
      <x v="9"/>
    </i>
    <i r="1">
      <x v="14"/>
    </i>
    <i r="1">
      <x v="16"/>
    </i>
    <i r="1">
      <x v="23"/>
    </i>
    <i r="1">
      <x v="32"/>
    </i>
    <i r="1">
      <x v="97"/>
    </i>
    <i r="1">
      <x v="98"/>
    </i>
    <i>
      <x v="6"/>
      <x v="30"/>
    </i>
    <i r="1">
      <x v="39"/>
    </i>
    <i r="1">
      <x v="61"/>
    </i>
    <i r="1">
      <x v="98"/>
    </i>
    <i>
      <x v="7"/>
      <x v="10"/>
    </i>
    <i r="1">
      <x v="30"/>
    </i>
    <i r="1">
      <x v="39"/>
    </i>
    <i r="1">
      <x v="55"/>
    </i>
    <i r="1">
      <x v="61"/>
    </i>
    <i r="1">
      <x v="69"/>
    </i>
    <i r="1">
      <x v="98"/>
    </i>
    <i r="1">
      <x v="103"/>
    </i>
    <i>
      <x v="8"/>
      <x v="5"/>
    </i>
    <i r="1">
      <x v="14"/>
    </i>
    <i r="1">
      <x v="78"/>
    </i>
    <i r="1">
      <x v="79"/>
    </i>
    <i r="1">
      <x v="98"/>
    </i>
    <i r="1">
      <x v="100"/>
    </i>
    <i>
      <x v="9"/>
      <x v="47"/>
    </i>
    <i r="1">
      <x v="55"/>
    </i>
    <i r="1">
      <x v="88"/>
    </i>
    <i r="1">
      <x v="157"/>
    </i>
    <i>
      <x v="12"/>
      <x v="40"/>
    </i>
    <i r="1">
      <x v="46"/>
    </i>
    <i r="1">
      <x v="52"/>
    </i>
    <i>
      <x v="13"/>
      <x v="53"/>
    </i>
    <i r="1">
      <x v="106"/>
    </i>
    <i>
      <x v="14"/>
      <x v="2"/>
    </i>
    <i r="1">
      <x v="5"/>
    </i>
    <i r="1">
      <x v="13"/>
    </i>
    <i r="1">
      <x v="19"/>
    </i>
    <i r="1">
      <x v="23"/>
    </i>
    <i r="1">
      <x v="35"/>
    </i>
    <i r="1">
      <x v="39"/>
    </i>
    <i r="1">
      <x v="55"/>
    </i>
    <i r="1">
      <x v="64"/>
    </i>
    <i r="1">
      <x v="69"/>
    </i>
    <i r="1">
      <x v="77"/>
    </i>
    <i r="1">
      <x v="91"/>
    </i>
    <i r="1">
      <x v="97"/>
    </i>
    <i r="1">
      <x v="98"/>
    </i>
    <i r="1">
      <x v="100"/>
    </i>
    <i r="1">
      <x v="103"/>
    </i>
    <i>
      <x v="15"/>
      <x v="49"/>
    </i>
    <i>
      <x v="16"/>
      <x v="5"/>
    </i>
    <i r="1">
      <x v="13"/>
    </i>
    <i r="1">
      <x v="55"/>
    </i>
    <i r="1">
      <x v="64"/>
    </i>
    <i r="1">
      <x v="69"/>
    </i>
    <i r="1">
      <x v="77"/>
    </i>
    <i r="1">
      <x v="79"/>
    </i>
    <i r="1">
      <x v="98"/>
    </i>
    <i r="1">
      <x v="100"/>
    </i>
    <i r="1">
      <x v="103"/>
    </i>
    <i>
      <x v="17"/>
      <x v="5"/>
    </i>
    <i r="1">
      <x v="77"/>
    </i>
    <i r="1">
      <x v="100"/>
    </i>
    <i>
      <x v="18"/>
      <x v="57"/>
    </i>
    <i r="1">
      <x v="60"/>
    </i>
    <i r="1">
      <x v="66"/>
    </i>
    <i>
      <x v="19"/>
      <x v="8"/>
    </i>
    <i r="1">
      <x v="9"/>
    </i>
    <i r="1">
      <x v="13"/>
    </i>
    <i r="1">
      <x v="19"/>
    </i>
    <i r="1">
      <x v="23"/>
    </i>
    <i r="1">
      <x v="36"/>
    </i>
    <i r="1">
      <x v="63"/>
    </i>
    <i r="1">
      <x v="70"/>
    </i>
    <i r="1">
      <x v="97"/>
    </i>
    <i r="1">
      <x v="98"/>
    </i>
    <i r="1">
      <x v="103"/>
    </i>
    <i>
      <x v="20"/>
      <x v="9"/>
    </i>
    <i r="1">
      <x v="13"/>
    </i>
    <i r="1">
      <x v="19"/>
    </i>
    <i r="1">
      <x v="23"/>
    </i>
    <i r="1">
      <x v="35"/>
    </i>
    <i r="1">
      <x v="97"/>
    </i>
    <i r="1">
      <x v="98"/>
    </i>
    <i>
      <x v="21"/>
      <x v="9"/>
    </i>
    <i r="1">
      <x v="13"/>
    </i>
    <i r="1">
      <x v="19"/>
    </i>
    <i r="1">
      <x v="23"/>
    </i>
    <i r="1">
      <x v="35"/>
    </i>
    <i r="1">
      <x v="55"/>
    </i>
    <i r="1">
      <x v="69"/>
    </i>
    <i r="1">
      <x v="97"/>
    </i>
    <i r="1">
      <x v="98"/>
    </i>
    <i>
      <x v="22"/>
      <x v="8"/>
    </i>
    <i r="1">
      <x v="9"/>
    </i>
    <i r="1">
      <x v="10"/>
    </i>
    <i r="1">
      <x v="13"/>
    </i>
    <i r="1">
      <x v="19"/>
    </i>
    <i r="1">
      <x v="23"/>
    </i>
    <i r="1">
      <x v="35"/>
    </i>
    <i r="1">
      <x v="37"/>
    </i>
    <i r="1">
      <x v="63"/>
    </i>
    <i r="1">
      <x v="70"/>
    </i>
    <i r="1">
      <x v="97"/>
    </i>
    <i r="1">
      <x v="98"/>
    </i>
    <i r="1">
      <x v="103"/>
    </i>
    <i>
      <x v="23"/>
      <x v="9"/>
    </i>
    <i r="1">
      <x v="11"/>
    </i>
    <i r="1">
      <x v="18"/>
    </i>
    <i r="1">
      <x v="21"/>
    </i>
    <i r="1">
      <x v="35"/>
    </i>
    <i r="1">
      <x v="96"/>
    </i>
    <i r="1">
      <x v="97"/>
    </i>
    <i r="1">
      <x v="98"/>
    </i>
    <i>
      <x v="24"/>
      <x v="9"/>
    </i>
    <i r="1">
      <x v="13"/>
    </i>
    <i r="1">
      <x v="19"/>
    </i>
    <i r="1">
      <x v="24"/>
    </i>
    <i r="1">
      <x v="36"/>
    </i>
    <i r="1">
      <x v="69"/>
    </i>
    <i r="1">
      <x v="97"/>
    </i>
    <i r="1">
      <x v="98"/>
    </i>
    <i>
      <x v="25"/>
      <x v="12"/>
    </i>
    <i r="1">
      <x v="19"/>
    </i>
    <i r="1">
      <x v="23"/>
    </i>
    <i r="1">
      <x v="35"/>
    </i>
    <i r="1">
      <x v="97"/>
    </i>
    <i r="1">
      <x v="98"/>
    </i>
    <i r="1">
      <x v="103"/>
    </i>
    <i>
      <x v="26"/>
      <x v="13"/>
    </i>
    <i r="1">
      <x v="19"/>
    </i>
    <i r="1">
      <x v="24"/>
    </i>
    <i r="1">
      <x v="36"/>
    </i>
    <i r="1">
      <x v="69"/>
    </i>
    <i r="1">
      <x v="97"/>
    </i>
    <i r="1">
      <x v="98"/>
    </i>
    <i r="1">
      <x v="103"/>
    </i>
    <i>
      <x v="27"/>
      <x v="13"/>
    </i>
    <i r="1">
      <x v="19"/>
    </i>
    <i r="1">
      <x v="23"/>
    </i>
    <i r="1">
      <x v="55"/>
    </i>
    <i r="1">
      <x v="97"/>
    </i>
    <i r="1">
      <x v="103"/>
    </i>
    <i>
      <x v="28"/>
      <x v="11"/>
    </i>
    <i r="1">
      <x v="13"/>
    </i>
    <i r="1">
      <x v="18"/>
    </i>
    <i r="1">
      <x v="21"/>
    </i>
    <i r="1">
      <x v="35"/>
    </i>
    <i r="1">
      <x v="64"/>
    </i>
    <i r="1">
      <x v="69"/>
    </i>
    <i r="1">
      <x v="96"/>
    </i>
    <i r="1">
      <x v="97"/>
    </i>
    <i r="1">
      <x v="98"/>
    </i>
    <i r="1">
      <x v="101"/>
    </i>
    <i r="1">
      <x v="103"/>
    </i>
    <i>
      <x v="29"/>
      <x v="11"/>
    </i>
    <i r="1">
      <x v="12"/>
    </i>
    <i r="1">
      <x v="18"/>
    </i>
    <i r="1">
      <x v="21"/>
    </i>
    <i r="1">
      <x v="35"/>
    </i>
    <i r="1">
      <x v="96"/>
    </i>
    <i r="1">
      <x v="97"/>
    </i>
    <i r="1">
      <x v="98"/>
    </i>
    <i r="1">
      <x v="101"/>
    </i>
    <i r="1">
      <x v="103"/>
    </i>
    <i>
      <x v="30"/>
      <x v="8"/>
    </i>
    <i r="1">
      <x v="9"/>
    </i>
    <i r="1">
      <x v="13"/>
    </i>
    <i r="1">
      <x v="19"/>
    </i>
    <i r="1">
      <x v="23"/>
    </i>
    <i r="1">
      <x v="35"/>
    </i>
    <i r="1">
      <x v="63"/>
    </i>
    <i r="1">
      <x v="70"/>
    </i>
    <i r="1">
      <x v="97"/>
    </i>
    <i r="1">
      <x v="98"/>
    </i>
    <i r="1">
      <x v="103"/>
    </i>
    <i>
      <x v="31"/>
      <x v="28"/>
    </i>
    <i r="1">
      <x v="61"/>
    </i>
    <i>
      <x v="32"/>
      <x v="5"/>
    </i>
    <i r="1">
      <x v="14"/>
    </i>
    <i r="1">
      <x v="77"/>
    </i>
    <i r="1">
      <x v="79"/>
    </i>
    <i r="1">
      <x v="98"/>
    </i>
    <i r="1">
      <x v="100"/>
    </i>
    <i>
      <x v="33"/>
      <x v="28"/>
    </i>
    <i r="1">
      <x v="30"/>
    </i>
    <i r="1">
      <x v="39"/>
    </i>
    <i r="1">
      <x v="55"/>
    </i>
    <i r="1">
      <x v="61"/>
    </i>
    <i r="1">
      <x v="98"/>
    </i>
    <i>
      <x v="34"/>
      <x v="6"/>
    </i>
    <i r="1">
      <x v="9"/>
    </i>
    <i r="1">
      <x v="10"/>
    </i>
    <i r="1">
      <x v="30"/>
    </i>
    <i r="1">
      <x v="61"/>
    </i>
    <i r="1">
      <x v="83"/>
    </i>
    <i r="1">
      <x v="98"/>
    </i>
    <i r="1">
      <x v="103"/>
    </i>
    <i>
      <x v="35"/>
      <x v="9"/>
    </i>
    <i r="1">
      <x v="10"/>
    </i>
    <i r="1">
      <x v="30"/>
    </i>
    <i r="1">
      <x v="55"/>
    </i>
    <i r="1">
      <x v="61"/>
    </i>
    <i r="1">
      <x v="64"/>
    </i>
    <i r="1">
      <x v="69"/>
    </i>
    <i r="1">
      <x v="83"/>
    </i>
    <i r="1">
      <x v="98"/>
    </i>
    <i r="1">
      <x v="103"/>
    </i>
    <i>
      <x v="36"/>
      <x v="6"/>
    </i>
    <i r="1">
      <x v="28"/>
    </i>
    <i r="1">
      <x v="30"/>
    </i>
    <i r="1">
      <x v="61"/>
    </i>
    <i r="1">
      <x v="98"/>
    </i>
    <i>
      <x v="37"/>
      <x v="6"/>
    </i>
    <i r="1">
      <x v="9"/>
    </i>
    <i r="1">
      <x v="10"/>
    </i>
    <i r="1">
      <x v="28"/>
    </i>
    <i r="1">
      <x v="30"/>
    </i>
    <i r="1">
      <x v="61"/>
    </i>
    <i r="1">
      <x v="83"/>
    </i>
    <i r="1">
      <x v="98"/>
    </i>
    <i r="1">
      <x v="103"/>
    </i>
    <i>
      <x v="38"/>
      <x v="46"/>
    </i>
    <i r="1">
      <x v="52"/>
    </i>
    <i>
      <x v="39"/>
      <x v="41"/>
    </i>
    <i r="1">
      <x v="51"/>
    </i>
    <i>
      <x v="40"/>
      <x v="40"/>
    </i>
    <i r="1">
      <x v="53"/>
    </i>
    <i r="1">
      <x v="106"/>
    </i>
    <i>
      <x v="41"/>
      <x v="53"/>
    </i>
    <i r="1">
      <x v="106"/>
    </i>
    <i>
      <x v="42"/>
      <x v="46"/>
    </i>
    <i r="1">
      <x v="51"/>
    </i>
    <i>
      <x v="43"/>
      <x v="46"/>
    </i>
    <i r="1">
      <x v="52"/>
    </i>
    <i>
      <x v="44"/>
      <x v="46"/>
    </i>
    <i r="1">
      <x v="52"/>
    </i>
    <i>
      <x v="45"/>
      <x v="46"/>
    </i>
    <i r="1">
      <x v="50"/>
    </i>
    <i>
      <x v="46"/>
      <x v="2"/>
    </i>
    <i r="1">
      <x v="44"/>
    </i>
    <i r="1">
      <x v="55"/>
    </i>
    <i r="1">
      <x v="69"/>
    </i>
    <i r="1">
      <x v="91"/>
    </i>
    <i r="1">
      <x v="98"/>
    </i>
    <i r="1">
      <x v="100"/>
    </i>
    <i r="1">
      <x v="103"/>
    </i>
    <i>
      <x v="47"/>
      <x v="6"/>
    </i>
    <i r="1">
      <x v="9"/>
    </i>
    <i r="1">
      <x v="11"/>
    </i>
    <i r="1">
      <x v="18"/>
    </i>
    <i r="1">
      <x v="21"/>
    </i>
    <i r="1">
      <x v="27"/>
    </i>
    <i r="1">
      <x v="33"/>
    </i>
    <i r="1">
      <x v="38"/>
    </i>
    <i r="1">
      <x v="44"/>
    </i>
    <i r="1">
      <x v="55"/>
    </i>
    <i r="1">
      <x v="61"/>
    </i>
    <i r="1">
      <x v="96"/>
    </i>
    <i r="1">
      <x v="97"/>
    </i>
    <i r="1">
      <x v="98"/>
    </i>
    <i>
      <x v="48"/>
      <x v="2"/>
    </i>
    <i r="1">
      <x v="5"/>
    </i>
    <i r="1">
      <x v="6"/>
    </i>
    <i r="1">
      <x v="9"/>
    </i>
    <i r="1">
      <x v="11"/>
    </i>
    <i r="1">
      <x v="18"/>
    </i>
    <i r="1">
      <x v="19"/>
    </i>
    <i r="1">
      <x v="20"/>
    </i>
    <i r="1">
      <x v="21"/>
    </i>
    <i r="1">
      <x v="23"/>
    </i>
    <i r="1">
      <x v="27"/>
    </i>
    <i r="1">
      <x v="33"/>
    </i>
    <i r="1">
      <x v="35"/>
    </i>
    <i r="1">
      <x v="38"/>
    </i>
    <i r="1">
      <x v="43"/>
    </i>
    <i r="1">
      <x v="44"/>
    </i>
    <i r="1">
      <x v="51"/>
    </i>
    <i r="1">
      <x v="55"/>
    </i>
    <i r="1">
      <x v="59"/>
    </i>
    <i r="1">
      <x v="61"/>
    </i>
    <i r="1">
      <x v="77"/>
    </i>
    <i r="1">
      <x v="96"/>
    </i>
    <i r="1">
      <x v="97"/>
    </i>
    <i r="1">
      <x v="98"/>
    </i>
    <i r="1">
      <x v="100"/>
    </i>
    <i r="1">
      <x v="103"/>
    </i>
    <i>
      <x v="49"/>
      <x v="2"/>
    </i>
    <i r="1">
      <x v="5"/>
    </i>
    <i r="1">
      <x v="12"/>
    </i>
    <i r="1">
      <x v="13"/>
    </i>
    <i r="1">
      <x v="19"/>
    </i>
    <i r="1">
      <x v="20"/>
    </i>
    <i r="1">
      <x v="23"/>
    </i>
    <i r="1">
      <x v="35"/>
    </i>
    <i r="1">
      <x v="38"/>
    </i>
    <i r="1">
      <x v="44"/>
    </i>
    <i r="1">
      <x v="55"/>
    </i>
    <i r="1">
      <x v="59"/>
    </i>
    <i r="1">
      <x v="61"/>
    </i>
    <i r="1">
      <x v="77"/>
    </i>
    <i r="1">
      <x v="97"/>
    </i>
    <i r="1">
      <x v="98"/>
    </i>
    <i r="1">
      <x v="100"/>
    </i>
    <i r="1">
      <x v="103"/>
    </i>
    <i>
      <x v="50"/>
      <x v="5"/>
    </i>
    <i r="1">
      <x v="6"/>
    </i>
    <i r="1">
      <x v="9"/>
    </i>
    <i r="1">
      <x v="11"/>
    </i>
    <i r="1">
      <x v="18"/>
    </i>
    <i r="1">
      <x v="21"/>
    </i>
    <i r="1">
      <x v="27"/>
    </i>
    <i r="1">
      <x v="33"/>
    </i>
    <i r="1">
      <x v="38"/>
    </i>
    <i r="1">
      <x v="43"/>
    </i>
    <i r="1">
      <x v="44"/>
    </i>
    <i r="1">
      <x v="51"/>
    </i>
    <i r="1">
      <x v="55"/>
    </i>
    <i r="1">
      <x v="61"/>
    </i>
    <i r="1">
      <x v="77"/>
    </i>
    <i r="1">
      <x v="96"/>
    </i>
    <i r="1">
      <x v="97"/>
    </i>
    <i r="1">
      <x v="98"/>
    </i>
    <i r="1">
      <x v="100"/>
    </i>
    <i>
      <x v="51"/>
      <x v="5"/>
    </i>
    <i r="1">
      <x v="6"/>
    </i>
    <i r="1">
      <x v="9"/>
    </i>
    <i r="1">
      <x v="10"/>
    </i>
    <i r="1">
      <x v="13"/>
    </i>
    <i r="1">
      <x v="27"/>
    </i>
    <i r="1">
      <x v="44"/>
    </i>
    <i r="1">
      <x v="55"/>
    </i>
    <i r="1">
      <x v="61"/>
    </i>
    <i r="1">
      <x v="64"/>
    </i>
    <i r="1">
      <x v="69"/>
    </i>
    <i r="1">
      <x v="77"/>
    </i>
    <i r="1">
      <x v="79"/>
    </i>
    <i r="1">
      <x v="83"/>
    </i>
    <i r="1">
      <x v="98"/>
    </i>
    <i r="1">
      <x v="103"/>
    </i>
    <i>
      <x v="52"/>
      <x v="2"/>
    </i>
    <i r="1">
      <x v="5"/>
    </i>
    <i r="1">
      <x v="12"/>
    </i>
    <i r="1">
      <x v="19"/>
    </i>
    <i r="1">
      <x v="23"/>
    </i>
    <i r="1">
      <x v="35"/>
    </i>
    <i r="1">
      <x v="38"/>
    </i>
    <i r="1">
      <x v="42"/>
    </i>
    <i r="1">
      <x v="55"/>
    </i>
    <i r="1">
      <x v="77"/>
    </i>
    <i r="1">
      <x v="91"/>
    </i>
    <i r="1">
      <x v="97"/>
    </i>
    <i r="1">
      <x v="98"/>
    </i>
    <i r="1">
      <x v="100"/>
    </i>
    <i r="1">
      <x v="103"/>
    </i>
    <i>
      <x v="53"/>
      <x v="6"/>
    </i>
    <i r="1">
      <x v="9"/>
    </i>
    <i r="1">
      <x v="10"/>
    </i>
    <i r="1">
      <x v="30"/>
    </i>
    <i r="1">
      <x v="44"/>
    </i>
    <i r="1">
      <x v="55"/>
    </i>
    <i r="1">
      <x v="61"/>
    </i>
    <i r="1">
      <x v="83"/>
    </i>
    <i r="1">
      <x v="98"/>
    </i>
    <i r="1">
      <x v="102"/>
    </i>
    <i>
      <x v="54"/>
      <x v="2"/>
    </i>
    <i r="1">
      <x v="13"/>
    </i>
    <i r="1">
      <x v="44"/>
    </i>
    <i r="1">
      <x v="55"/>
    </i>
    <i r="1">
      <x v="64"/>
    </i>
    <i r="1">
      <x v="69"/>
    </i>
    <i r="1">
      <x v="77"/>
    </i>
    <i r="1">
      <x v="79"/>
    </i>
    <i r="1">
      <x v="91"/>
    </i>
    <i r="1">
      <x v="98"/>
    </i>
    <i r="1">
      <x v="100"/>
    </i>
    <i r="1">
      <x v="103"/>
    </i>
    <i>
      <x v="55"/>
      <x v="6"/>
    </i>
    <i r="1">
      <x v="13"/>
    </i>
    <i r="1">
      <x v="27"/>
    </i>
    <i r="1">
      <x v="43"/>
    </i>
    <i r="1">
      <x v="44"/>
    </i>
    <i r="1">
      <x v="55"/>
    </i>
    <i r="1">
      <x v="61"/>
    </i>
    <i r="1">
      <x v="64"/>
    </i>
    <i r="1">
      <x v="69"/>
    </i>
    <i r="1">
      <x v="98"/>
    </i>
    <i r="1">
      <x v="103"/>
    </i>
    <i>
      <x v="56"/>
      <x v="2"/>
    </i>
    <i r="1">
      <x v="13"/>
    </i>
    <i r="1">
      <x v="14"/>
    </i>
    <i r="1">
      <x v="44"/>
    </i>
    <i r="1">
      <x v="55"/>
    </i>
    <i r="1">
      <x v="58"/>
    </i>
    <i r="1">
      <x v="64"/>
    </i>
    <i r="1">
      <x v="69"/>
    </i>
    <i r="1">
      <x v="77"/>
    </i>
    <i r="1">
      <x v="79"/>
    </i>
    <i r="1">
      <x v="98"/>
    </i>
    <i r="1">
      <x v="99"/>
    </i>
    <i r="1">
      <x v="100"/>
    </i>
    <i r="1">
      <x v="103"/>
    </i>
    <i>
      <x v="57"/>
      <x v="2"/>
    </i>
    <i r="1">
      <x v="5"/>
    </i>
    <i r="1">
      <x v="9"/>
    </i>
    <i r="1">
      <x v="13"/>
    </i>
    <i r="1">
      <x v="19"/>
    </i>
    <i r="1">
      <x v="20"/>
    </i>
    <i r="1">
      <x v="23"/>
    </i>
    <i r="1">
      <x v="35"/>
    </i>
    <i r="1">
      <x v="38"/>
    </i>
    <i r="1">
      <x v="42"/>
    </i>
    <i r="1">
      <x v="55"/>
    </i>
    <i r="1">
      <x v="59"/>
    </i>
    <i r="1">
      <x v="61"/>
    </i>
    <i r="1">
      <x v="77"/>
    </i>
    <i r="1">
      <x v="79"/>
    </i>
    <i r="1">
      <x v="97"/>
    </i>
    <i r="1">
      <x v="98"/>
    </i>
    <i r="1">
      <x v="100"/>
    </i>
    <i>
      <x v="58"/>
      <x v="6"/>
    </i>
    <i r="1">
      <x v="9"/>
    </i>
    <i r="1">
      <x v="11"/>
    </i>
    <i r="1">
      <x v="18"/>
    </i>
    <i r="1">
      <x v="21"/>
    </i>
    <i r="1">
      <x v="30"/>
    </i>
    <i r="1">
      <x v="35"/>
    </i>
    <i r="1">
      <x v="38"/>
    </i>
    <i r="1">
      <x v="46"/>
    </i>
    <i r="1">
      <x v="52"/>
    </i>
    <i r="1">
      <x v="55"/>
    </i>
    <i r="1">
      <x v="61"/>
    </i>
    <i r="1">
      <x v="77"/>
    </i>
    <i r="1">
      <x v="96"/>
    </i>
    <i r="1">
      <x v="97"/>
    </i>
    <i r="1">
      <x v="98"/>
    </i>
    <i r="1">
      <x v="100"/>
    </i>
    <i>
      <x v="59"/>
      <x v="2"/>
    </i>
    <i r="1">
      <x v="5"/>
    </i>
    <i r="1">
      <x v="13"/>
    </i>
    <i r="1">
      <x v="14"/>
    </i>
    <i r="1">
      <x v="16"/>
    </i>
    <i r="1">
      <x v="19"/>
    </i>
    <i r="1">
      <x v="20"/>
    </i>
    <i r="1">
      <x v="23"/>
    </i>
    <i r="1">
      <x v="35"/>
    </i>
    <i r="1">
      <x v="38"/>
    </i>
    <i r="1">
      <x v="39"/>
    </i>
    <i r="1">
      <x v="42"/>
    </i>
    <i r="1">
      <x v="55"/>
    </i>
    <i r="1">
      <x v="59"/>
    </i>
    <i r="1">
      <x v="61"/>
    </i>
    <i r="1">
      <x v="77"/>
    </i>
    <i r="1">
      <x v="79"/>
    </i>
    <i r="1">
      <x v="97"/>
    </i>
    <i r="1">
      <x v="98"/>
    </i>
    <i r="1">
      <x v="100"/>
    </i>
    <i r="1">
      <x v="102"/>
    </i>
    <i r="1">
      <x v="103"/>
    </i>
    <i>
      <x v="60"/>
      <x v="6"/>
    </i>
    <i r="1">
      <x v="9"/>
    </i>
    <i r="1">
      <x v="11"/>
    </i>
    <i r="1">
      <x v="13"/>
    </i>
    <i r="1">
      <x v="18"/>
    </i>
    <i r="1">
      <x v="21"/>
    </i>
    <i r="1">
      <x v="30"/>
    </i>
    <i r="1">
      <x v="35"/>
    </i>
    <i r="1">
      <x v="38"/>
    </i>
    <i r="1">
      <x v="46"/>
    </i>
    <i r="1">
      <x v="55"/>
    </i>
    <i r="1">
      <x v="61"/>
    </i>
    <i r="1">
      <x v="96"/>
    </i>
    <i r="1">
      <x v="97"/>
    </i>
    <i r="1">
      <x v="98"/>
    </i>
    <i>
      <x v="61"/>
      <x v="5"/>
    </i>
    <i r="1">
      <x v="6"/>
    </i>
    <i r="1">
      <x v="9"/>
    </i>
    <i r="1">
      <x v="11"/>
    </i>
    <i r="1">
      <x v="15"/>
    </i>
    <i r="1">
      <x v="18"/>
    </i>
    <i r="1">
      <x v="21"/>
    </i>
    <i r="1">
      <x v="30"/>
    </i>
    <i r="1">
      <x v="32"/>
    </i>
    <i r="1">
      <x v="35"/>
    </i>
    <i r="1">
      <x v="38"/>
    </i>
    <i r="1">
      <x v="39"/>
    </i>
    <i r="1">
      <x v="46"/>
    </i>
    <i r="1">
      <x v="52"/>
    </i>
    <i r="1">
      <x v="55"/>
    </i>
    <i r="1">
      <x v="61"/>
    </i>
    <i r="1">
      <x v="77"/>
    </i>
    <i r="1">
      <x v="78"/>
    </i>
    <i r="1">
      <x v="96"/>
    </i>
    <i r="1">
      <x v="97"/>
    </i>
    <i r="1">
      <x v="98"/>
    </i>
    <i r="1">
      <x v="100"/>
    </i>
    <i r="1">
      <x v="106"/>
    </i>
    <i r="1">
      <x v="122"/>
    </i>
    <i>
      <x v="62"/>
      <x v="5"/>
    </i>
    <i r="1">
      <x v="6"/>
    </i>
    <i r="1">
      <x v="9"/>
    </i>
    <i r="1">
      <x v="11"/>
    </i>
    <i r="1">
      <x v="18"/>
    </i>
    <i r="1">
      <x v="21"/>
    </i>
    <i r="1">
      <x v="28"/>
    </i>
    <i r="1">
      <x v="29"/>
    </i>
    <i r="1">
      <x v="30"/>
    </i>
    <i r="1">
      <x v="35"/>
    </i>
    <i r="1">
      <x v="38"/>
    </i>
    <i r="1">
      <x v="42"/>
    </i>
    <i r="1">
      <x v="46"/>
    </i>
    <i r="1">
      <x v="55"/>
    </i>
    <i r="1">
      <x v="61"/>
    </i>
    <i r="1">
      <x v="96"/>
    </i>
    <i r="1">
      <x v="97"/>
    </i>
    <i r="1">
      <x v="98"/>
    </i>
    <i>
      <x v="63"/>
      <x v="6"/>
    </i>
    <i r="1">
      <x v="9"/>
    </i>
    <i r="1">
      <x v="11"/>
    </i>
    <i r="1">
      <x v="18"/>
    </i>
    <i r="1">
      <x v="21"/>
    </i>
    <i r="1">
      <x v="30"/>
    </i>
    <i r="1">
      <x v="35"/>
    </i>
    <i r="1">
      <x v="38"/>
    </i>
    <i r="1">
      <x v="39"/>
    </i>
    <i r="1">
      <x v="55"/>
    </i>
    <i r="1">
      <x v="61"/>
    </i>
    <i r="1">
      <x v="96"/>
    </i>
    <i r="1">
      <x v="97"/>
    </i>
    <i r="1">
      <x v="98"/>
    </i>
    <i>
      <x v="64"/>
      <x v="2"/>
    </i>
    <i r="1">
      <x v="5"/>
    </i>
    <i r="1">
      <x v="11"/>
    </i>
    <i r="1">
      <x v="12"/>
    </i>
    <i r="1">
      <x v="18"/>
    </i>
    <i r="1">
      <x v="21"/>
    </i>
    <i r="1">
      <x v="35"/>
    </i>
    <i r="1">
      <x v="46"/>
    </i>
    <i r="1">
      <x v="55"/>
    </i>
    <i r="1">
      <x v="64"/>
    </i>
    <i r="1">
      <x v="69"/>
    </i>
    <i r="1">
      <x v="77"/>
    </i>
    <i r="1">
      <x v="91"/>
    </i>
    <i r="1">
      <x v="96"/>
    </i>
    <i r="1">
      <x v="97"/>
    </i>
    <i r="1">
      <x v="98"/>
    </i>
    <i r="1">
      <x v="100"/>
    </i>
    <i r="1">
      <x v="101"/>
    </i>
    <i r="1">
      <x v="103"/>
    </i>
    <i>
      <x v="65"/>
      <x v="19"/>
    </i>
    <i r="1">
      <x v="55"/>
    </i>
    <i r="1">
      <x v="70"/>
    </i>
    <i r="1">
      <x v="88"/>
    </i>
    <i r="1">
      <x v="97"/>
    </i>
    <i r="1">
      <x v="157"/>
    </i>
    <i>
      <x v="66"/>
      <x v="25"/>
    </i>
    <i r="1">
      <x v="55"/>
    </i>
    <i r="1">
      <x v="71"/>
    </i>
    <i r="1">
      <x v="88"/>
    </i>
    <i r="1">
      <x v="95"/>
    </i>
    <i r="1">
      <x v="157"/>
    </i>
    <i>
      <x v="67"/>
      <x v="25"/>
    </i>
    <i r="1">
      <x v="55"/>
    </i>
    <i r="1">
      <x v="71"/>
    </i>
    <i r="1">
      <x v="88"/>
    </i>
    <i r="1">
      <x v="95"/>
    </i>
    <i r="1">
      <x v="157"/>
    </i>
    <i>
      <x v="68"/>
      <x v="55"/>
    </i>
    <i r="1">
      <x v="88"/>
    </i>
    <i r="1">
      <x v="157"/>
    </i>
    <i>
      <x v="69"/>
      <x v="57"/>
    </i>
    <i r="1">
      <x v="60"/>
    </i>
    <i r="1">
      <x v="66"/>
    </i>
    <i r="1">
      <x v="67"/>
    </i>
    <i r="1">
      <x v="85"/>
    </i>
    <i r="1">
      <x v="98"/>
    </i>
    <i r="1">
      <x v="102"/>
    </i>
    <i r="1">
      <x v="103"/>
    </i>
    <i r="1">
      <x v="142"/>
    </i>
    <i>
      <x v="70"/>
      <x v="4"/>
    </i>
    <i r="1">
      <x v="13"/>
    </i>
    <i r="1">
      <x v="17"/>
    </i>
    <i r="1">
      <x v="46"/>
    </i>
    <i r="1">
      <x v="55"/>
    </i>
    <i r="1">
      <x v="57"/>
    </i>
    <i r="1">
      <x v="62"/>
    </i>
    <i r="1">
      <x v="66"/>
    </i>
    <i r="1">
      <x v="87"/>
    </i>
    <i r="1">
      <x v="89"/>
    </i>
    <i r="1">
      <x v="98"/>
    </i>
    <i r="1">
      <x v="103"/>
    </i>
    <i r="1">
      <x v="104"/>
    </i>
    <i>
      <x v="71"/>
      <x v="13"/>
    </i>
    <i r="1">
      <x v="57"/>
    </i>
    <i r="1">
      <x v="62"/>
    </i>
    <i r="1">
      <x v="64"/>
    </i>
    <i r="1">
      <x v="66"/>
    </i>
    <i r="1">
      <x v="69"/>
    </i>
    <i r="1">
      <x v="89"/>
    </i>
    <i r="1">
      <x v="98"/>
    </i>
    <i r="1">
      <x v="103"/>
    </i>
    <i>
      <x v="72"/>
      <x v="11"/>
    </i>
    <i r="1">
      <x v="19"/>
    </i>
    <i r="1">
      <x v="26"/>
    </i>
    <i r="1">
      <x v="39"/>
    </i>
    <i r="1">
      <x v="55"/>
    </i>
    <i r="1">
      <x v="92"/>
    </i>
    <i r="1">
      <x v="93"/>
    </i>
    <i r="1">
      <x v="97"/>
    </i>
    <i r="1">
      <x v="101"/>
    </i>
    <i>
      <x v="73"/>
      <x v="2"/>
    </i>
    <i r="1">
      <x v="20"/>
    </i>
    <i r="1">
      <x v="39"/>
    </i>
    <i r="1">
      <x v="59"/>
    </i>
    <i r="1">
      <x v="61"/>
    </i>
    <i r="1">
      <x v="98"/>
    </i>
    <i r="1">
      <x v="103"/>
    </i>
    <i>
      <x v="74"/>
      <x v="51"/>
    </i>
    <i>
      <x v="75"/>
      <x v="53"/>
    </i>
    <i>
      <x v="76"/>
      <x v="57"/>
    </i>
    <i r="1">
      <x v="60"/>
    </i>
    <i r="1">
      <x v="66"/>
    </i>
    <i>
      <x v="77"/>
      <x v="4"/>
    </i>
    <i r="1">
      <x v="13"/>
    </i>
    <i r="1">
      <x v="31"/>
    </i>
    <i r="1">
      <x v="57"/>
    </i>
    <i r="1">
      <x v="62"/>
    </i>
    <i r="1">
      <x v="66"/>
    </i>
    <i r="1">
      <x v="68"/>
    </i>
    <i r="1">
      <x v="84"/>
    </i>
    <i r="1">
      <x v="87"/>
    </i>
    <i r="1">
      <x v="89"/>
    </i>
    <i r="1">
      <x v="98"/>
    </i>
    <i r="1">
      <x v="103"/>
    </i>
    <i r="1">
      <x v="104"/>
    </i>
    <i>
      <x v="78"/>
      <x v="2"/>
    </i>
    <i r="1">
      <x v="5"/>
    </i>
    <i r="1">
      <x v="9"/>
    </i>
    <i r="1">
      <x v="13"/>
    </i>
    <i r="1">
      <x v="19"/>
    </i>
    <i r="1">
      <x v="20"/>
    </i>
    <i r="1">
      <x v="22"/>
    </i>
    <i r="1">
      <x v="35"/>
    </i>
    <i r="1">
      <x v="54"/>
    </i>
    <i r="1">
      <x v="58"/>
    </i>
    <i r="1">
      <x v="61"/>
    </i>
    <i r="1">
      <x v="64"/>
    </i>
    <i r="1">
      <x v="69"/>
    </i>
    <i r="1">
      <x v="79"/>
    </i>
    <i r="1">
      <x v="97"/>
    </i>
    <i r="1">
      <x v="98"/>
    </i>
    <i r="1">
      <x v="99"/>
    </i>
    <i r="1">
      <x v="100"/>
    </i>
    <i r="1">
      <x v="103"/>
    </i>
    <i>
      <x v="79"/>
      <x v="19"/>
    </i>
    <i r="1">
      <x v="44"/>
    </i>
    <i r="1">
      <x v="48"/>
    </i>
    <i r="1">
      <x v="55"/>
    </i>
    <i r="1">
      <x v="92"/>
    </i>
    <i r="1">
      <x v="93"/>
    </i>
    <i r="1">
      <x v="97"/>
    </i>
    <i>
      <x v="80"/>
      <x v="4"/>
    </i>
    <i r="1">
      <x v="14"/>
    </i>
    <i r="1">
      <x v="57"/>
    </i>
    <i r="1">
      <x v="62"/>
    </i>
    <i r="1">
      <x v="66"/>
    </i>
    <i r="1">
      <x v="86"/>
    </i>
    <i r="1">
      <x v="89"/>
    </i>
    <i r="1">
      <x v="102"/>
    </i>
    <i r="1">
      <x v="103"/>
    </i>
    <i>
      <x v="81"/>
      <x v="41"/>
    </i>
    <i r="1">
      <x v="53"/>
    </i>
    <i>
      <x v="82"/>
      <x v="40"/>
    </i>
    <i r="1">
      <x v="52"/>
    </i>
    <i>
      <x v="83"/>
      <x v="53"/>
    </i>
    <i r="1">
      <x v="106"/>
    </i>
    <i>
      <x v="85"/>
      <x v="5"/>
    </i>
    <i r="1">
      <x v="9"/>
    </i>
    <i r="1">
      <x v="11"/>
    </i>
    <i r="1">
      <x v="18"/>
    </i>
    <i r="1">
      <x v="21"/>
    </i>
    <i r="1">
      <x v="35"/>
    </i>
    <i r="1">
      <x v="39"/>
    </i>
    <i r="1">
      <x v="55"/>
    </i>
    <i r="1">
      <x v="64"/>
    </i>
    <i r="1">
      <x v="69"/>
    </i>
    <i r="1">
      <x v="96"/>
    </i>
    <i r="1">
      <x v="97"/>
    </i>
    <i r="1">
      <x v="98"/>
    </i>
    <i r="1">
      <x v="100"/>
    </i>
    <i>
      <x v="86"/>
      <x v="5"/>
    </i>
    <i r="1">
      <x v="6"/>
    </i>
    <i r="1">
      <x v="9"/>
    </i>
    <i r="1">
      <x v="11"/>
    </i>
    <i r="1">
      <x v="18"/>
    </i>
    <i r="1">
      <x v="21"/>
    </i>
    <i r="1">
      <x v="30"/>
    </i>
    <i r="1">
      <x v="35"/>
    </i>
    <i r="1">
      <x v="39"/>
    </i>
    <i r="1">
      <x v="55"/>
    </i>
    <i r="1">
      <x v="61"/>
    </i>
    <i r="1">
      <x v="69"/>
    </i>
    <i r="1">
      <x v="96"/>
    </i>
    <i r="1">
      <x v="97"/>
    </i>
    <i r="1">
      <x v="98"/>
    </i>
    <i r="1">
      <x v="100"/>
    </i>
    <i>
      <x v="87"/>
      <x v="5"/>
    </i>
    <i r="1">
      <x v="11"/>
    </i>
    <i r="1">
      <x v="13"/>
    </i>
    <i r="1">
      <x v="18"/>
    </i>
    <i r="1">
      <x v="21"/>
    </i>
    <i r="1">
      <x v="35"/>
    </i>
    <i r="1">
      <x v="39"/>
    </i>
    <i r="1">
      <x v="55"/>
    </i>
    <i r="1">
      <x v="64"/>
    </i>
    <i r="1">
      <x v="69"/>
    </i>
    <i r="1">
      <x v="96"/>
    </i>
    <i r="1">
      <x v="97"/>
    </i>
    <i r="1">
      <x v="98"/>
    </i>
    <i r="1">
      <x v="100"/>
    </i>
    <i r="1">
      <x v="101"/>
    </i>
    <i r="1">
      <x v="103"/>
    </i>
    <i>
      <x v="88"/>
      <x v="5"/>
    </i>
    <i r="1">
      <x v="6"/>
    </i>
    <i r="1">
      <x v="9"/>
    </i>
    <i r="1">
      <x v="11"/>
    </i>
    <i r="1">
      <x v="18"/>
    </i>
    <i r="1">
      <x v="21"/>
    </i>
    <i r="1">
      <x v="30"/>
    </i>
    <i r="1">
      <x v="35"/>
    </i>
    <i r="1">
      <x v="38"/>
    </i>
    <i r="1">
      <x v="46"/>
    </i>
    <i r="1">
      <x v="53"/>
    </i>
    <i r="1">
      <x v="55"/>
    </i>
    <i r="1">
      <x v="61"/>
    </i>
    <i r="1">
      <x v="77"/>
    </i>
    <i r="1">
      <x v="96"/>
    </i>
    <i r="1">
      <x v="97"/>
    </i>
    <i r="1">
      <x v="98"/>
    </i>
    <i r="1">
      <x v="100"/>
    </i>
    <i r="1">
      <x v="106"/>
    </i>
    <i>
      <x v="89"/>
      <x v="2"/>
    </i>
    <i r="1">
      <x v="5"/>
    </i>
    <i r="1">
      <x v="9"/>
    </i>
    <i r="1">
      <x v="14"/>
    </i>
    <i r="1">
      <x v="16"/>
    </i>
    <i r="1">
      <x v="23"/>
    </i>
    <i r="1">
      <x v="35"/>
    </i>
    <i r="1">
      <x v="38"/>
    </i>
    <i r="1">
      <x v="39"/>
    </i>
    <i r="1">
      <x v="55"/>
    </i>
    <i r="1">
      <x v="58"/>
    </i>
    <i r="1">
      <x v="77"/>
    </i>
    <i r="1">
      <x v="90"/>
    </i>
    <i r="1">
      <x v="97"/>
    </i>
    <i r="1">
      <x v="98"/>
    </i>
    <i r="1">
      <x v="100"/>
    </i>
    <i r="1">
      <x v="102"/>
    </i>
    <i>
      <x v="90"/>
      <x v="12"/>
    </i>
    <i r="1">
      <x v="56"/>
    </i>
    <i r="1">
      <x v="62"/>
    </i>
    <i r="1">
      <x v="65"/>
    </i>
    <i r="1">
      <x v="89"/>
    </i>
    <i r="1">
      <x v="98"/>
    </i>
    <i r="1">
      <x v="103"/>
    </i>
    <i>
      <x v="91"/>
      <x v="9"/>
    </i>
    <i r="1">
      <x v="30"/>
    </i>
    <i r="1">
      <x v="61"/>
    </i>
    <i r="1">
      <x v="98"/>
    </i>
    <i r="1">
      <x v="102"/>
    </i>
    <i>
      <x v="92"/>
      <x v="13"/>
    </i>
    <i r="1">
      <x v="19"/>
    </i>
    <i r="1">
      <x v="23"/>
    </i>
    <i r="1">
      <x v="35"/>
    </i>
    <i r="1">
      <x v="64"/>
    </i>
    <i r="1">
      <x v="69"/>
    </i>
    <i r="1">
      <x v="98"/>
    </i>
    <i r="1">
      <x v="100"/>
    </i>
    <i>
      <x v="93"/>
      <x v="2"/>
    </i>
    <i r="1">
      <x v="58"/>
    </i>
    <i r="1">
      <x v="90"/>
    </i>
    <i r="1">
      <x v="98"/>
    </i>
    <i r="1">
      <x v="100"/>
    </i>
    <i r="1">
      <x v="102"/>
    </i>
    <i>
      <x v="94"/>
      <x v="5"/>
    </i>
    <i r="1">
      <x v="6"/>
    </i>
    <i r="1">
      <x v="9"/>
    </i>
    <i r="1">
      <x v="11"/>
    </i>
    <i r="1">
      <x v="18"/>
    </i>
    <i r="1">
      <x v="21"/>
    </i>
    <i r="1">
      <x v="27"/>
    </i>
    <i r="1">
      <x v="33"/>
    </i>
    <i r="1">
      <x v="38"/>
    </i>
    <i r="1">
      <x v="43"/>
    </i>
    <i r="1">
      <x v="44"/>
    </i>
    <i r="1">
      <x v="51"/>
    </i>
    <i r="1">
      <x v="55"/>
    </i>
    <i r="1">
      <x v="61"/>
    </i>
    <i r="1">
      <x v="77"/>
    </i>
    <i r="1">
      <x v="96"/>
    </i>
    <i r="1">
      <x v="97"/>
    </i>
    <i r="1">
      <x v="98"/>
    </i>
    <i r="1">
      <x v="100"/>
    </i>
    <i r="1">
      <x v="118"/>
    </i>
    <i>
      <x v="95"/>
      <x v="6"/>
    </i>
    <i r="1">
      <x v="9"/>
    </i>
    <i r="1">
      <x v="11"/>
    </i>
    <i r="1">
      <x v="13"/>
    </i>
    <i r="1">
      <x v="18"/>
    </i>
    <i r="1">
      <x v="21"/>
    </i>
    <i r="1">
      <x v="30"/>
    </i>
    <i r="1">
      <x v="35"/>
    </i>
    <i r="1">
      <x v="38"/>
    </i>
    <i r="1">
      <x v="46"/>
    </i>
    <i r="1">
      <x v="52"/>
    </i>
    <i r="1">
      <x v="55"/>
    </i>
    <i r="1">
      <x v="61"/>
    </i>
    <i r="1">
      <x v="77"/>
    </i>
    <i r="1">
      <x v="96"/>
    </i>
    <i r="1">
      <x v="97"/>
    </i>
    <i r="1">
      <x v="100"/>
    </i>
    <i>
      <x v="96"/>
      <x v="73"/>
    </i>
    <i>
      <x v="97"/>
      <x v="72"/>
    </i>
    <i>
      <x v="98"/>
      <x v="75"/>
    </i>
    <i>
      <x v="99"/>
      <x v="76"/>
    </i>
    <i>
      <x v="100"/>
      <x v="74"/>
    </i>
    <i>
      <x v="101"/>
      <x v="1"/>
    </i>
    <i>
      <x v="102"/>
      <x v="25"/>
    </i>
    <i r="1">
      <x v="55"/>
    </i>
    <i r="1">
      <x v="71"/>
    </i>
    <i r="1">
      <x v="88"/>
    </i>
    <i r="1">
      <x v="95"/>
    </i>
    <i r="1">
      <x v="157"/>
    </i>
    <i>
      <x v="103"/>
      <x v="16"/>
    </i>
    <i r="1">
      <x v="55"/>
    </i>
    <i r="1">
      <x v="88"/>
    </i>
    <i r="1">
      <x v="94"/>
    </i>
    <i r="1">
      <x v="157"/>
    </i>
    <i>
      <x v="104"/>
      <x v="81"/>
    </i>
    <i>
      <x v="105"/>
      <x v="82"/>
    </i>
    <i>
      <x v="106"/>
      <x v="80"/>
    </i>
    <i>
      <x v="107"/>
      <x v="16"/>
    </i>
    <i r="1">
      <x v="39"/>
    </i>
    <i r="1">
      <x v="55"/>
    </i>
    <i r="1">
      <x v="92"/>
    </i>
    <i r="1">
      <x v="93"/>
    </i>
    <i r="1">
      <x v="97"/>
    </i>
    <i>
      <x v="108"/>
      <x v="53"/>
    </i>
    <i>
      <x v="109"/>
      <x v="52"/>
    </i>
    <i>
      <x v="110"/>
      <x v="105"/>
    </i>
    <i>
      <x v="111"/>
      <x v="13"/>
    </i>
    <i r="1">
      <x v="98"/>
    </i>
    <i r="1">
      <x v="103"/>
    </i>
    <i r="1">
      <x v="107"/>
    </i>
    <i r="1">
      <x v="108"/>
    </i>
    <i r="1">
      <x v="109"/>
    </i>
    <i r="1">
      <x v="110"/>
    </i>
    <i>
      <x v="112"/>
      <x v="61"/>
    </i>
    <i r="1">
      <x v="111"/>
    </i>
    <i r="1">
      <x v="112"/>
    </i>
    <i r="1">
      <x v="113"/>
    </i>
    <i r="1">
      <x v="114"/>
    </i>
    <i r="1">
      <x v="115"/>
    </i>
    <i r="1">
      <x v="116"/>
    </i>
    <i>
      <x v="113"/>
      <x v="46"/>
    </i>
    <i r="1">
      <x v="50"/>
    </i>
    <i r="1">
      <x v="117"/>
    </i>
    <i>
      <x v="114"/>
      <x v="43"/>
    </i>
    <i r="1">
      <x v="49"/>
    </i>
    <i r="1">
      <x v="117"/>
    </i>
    <i>
      <x v="115"/>
      <x v="46"/>
    </i>
    <i r="1">
      <x v="49"/>
    </i>
    <i r="1">
      <x v="117"/>
    </i>
    <i r="1">
      <x v="118"/>
    </i>
    <i>
      <x v="116"/>
      <x v="43"/>
    </i>
    <i r="1">
      <x v="51"/>
    </i>
    <i>
      <x v="117"/>
      <x v="42"/>
    </i>
    <i r="1">
      <x v="43"/>
    </i>
    <i r="1">
      <x v="51"/>
    </i>
    <i>
      <x v="118"/>
      <x v="52"/>
    </i>
    <i r="1">
      <x v="119"/>
    </i>
    <i>
      <x v="119"/>
      <x v="41"/>
    </i>
    <i r="1">
      <x v="43"/>
    </i>
    <i r="1">
      <x v="51"/>
    </i>
    <i>
      <x v="120"/>
      <x v="40"/>
    </i>
    <i r="1">
      <x v="52"/>
    </i>
    <i r="1">
      <x v="119"/>
    </i>
    <i>
      <x v="121"/>
      <x v="53"/>
    </i>
    <i r="1">
      <x v="120"/>
    </i>
    <i>
      <x v="122"/>
      <x v="9"/>
    </i>
    <i r="1">
      <x v="15"/>
    </i>
    <i r="1">
      <x v="96"/>
    </i>
    <i r="1">
      <x v="97"/>
    </i>
    <i r="1">
      <x v="98"/>
    </i>
    <i r="1">
      <x v="121"/>
    </i>
    <i r="1">
      <x v="122"/>
    </i>
    <i r="1">
      <x v="123"/>
    </i>
    <i>
      <x v="123"/>
      <x v="3"/>
    </i>
    <i r="1">
      <x v="9"/>
    </i>
    <i r="1">
      <x v="11"/>
    </i>
    <i r="1">
      <x v="15"/>
    </i>
    <i r="1">
      <x v="16"/>
    </i>
    <i r="1">
      <x v="21"/>
    </i>
    <i r="1">
      <x v="32"/>
    </i>
    <i r="1">
      <x v="47"/>
    </i>
    <i r="1">
      <x v="53"/>
    </i>
    <i r="1">
      <x v="55"/>
    </i>
    <i r="1">
      <x v="92"/>
    </i>
    <i r="1">
      <x v="96"/>
    </i>
    <i r="1">
      <x v="97"/>
    </i>
    <i r="1">
      <x v="98"/>
    </i>
    <i r="1">
      <x v="106"/>
    </i>
    <i r="1">
      <x v="124"/>
    </i>
    <i r="1">
      <x v="125"/>
    </i>
    <i r="1">
      <x v="126"/>
    </i>
    <i>
      <x v="124"/>
      <x v="12"/>
    </i>
    <i r="1">
      <x v="19"/>
    </i>
    <i r="1">
      <x v="23"/>
    </i>
    <i r="1">
      <x v="35"/>
    </i>
    <i r="1">
      <x v="97"/>
    </i>
    <i r="1">
      <x v="98"/>
    </i>
    <i r="1">
      <x v="103"/>
    </i>
    <i>
      <x v="125"/>
      <x v="9"/>
    </i>
    <i r="1">
      <x v="14"/>
    </i>
    <i r="1">
      <x v="16"/>
    </i>
    <i r="1">
      <x v="23"/>
    </i>
    <i r="1">
      <x v="32"/>
    </i>
    <i r="1">
      <x v="97"/>
    </i>
    <i r="1">
      <x v="98"/>
    </i>
    <i>
      <x v="126"/>
      <x v="8"/>
    </i>
    <i r="1">
      <x v="9"/>
    </i>
    <i r="1">
      <x v="14"/>
    </i>
    <i r="1">
      <x v="16"/>
    </i>
    <i r="1">
      <x v="23"/>
    </i>
    <i r="1">
      <x v="32"/>
    </i>
    <i r="1">
      <x v="97"/>
    </i>
    <i r="1">
      <x v="98"/>
    </i>
    <i>
      <x v="127"/>
      <x v="51"/>
    </i>
    <i r="1">
      <x v="118"/>
    </i>
    <i r="1">
      <x v="127"/>
    </i>
    <i>
      <x v="128"/>
      <x v="46"/>
    </i>
    <i r="1">
      <x v="52"/>
    </i>
    <i>
      <x v="129"/>
      <x v="46"/>
    </i>
    <i r="1">
      <x v="52"/>
    </i>
    <i>
      <x v="130"/>
      <x v="51"/>
    </i>
    <i r="1">
      <x v="118"/>
    </i>
    <i>
      <x v="131"/>
      <x v="40"/>
    </i>
    <i r="1">
      <x v="46"/>
    </i>
    <i r="1">
      <x v="52"/>
    </i>
    <i>
      <x v="132"/>
      <x v="51"/>
    </i>
    <i r="1">
      <x v="118"/>
    </i>
    <i r="1">
      <x v="127"/>
    </i>
    <i>
      <x v="133"/>
      <x v="46"/>
    </i>
    <i r="1">
      <x v="52"/>
    </i>
    <i>
      <x v="134"/>
      <x v="51"/>
    </i>
    <i r="1">
      <x v="118"/>
    </i>
    <i r="1">
      <x v="128"/>
    </i>
    <i>
      <x v="135"/>
      <x v="51"/>
    </i>
    <i r="1">
      <x v="118"/>
    </i>
    <i>
      <x v="137"/>
      <x v="6"/>
    </i>
    <i r="1">
      <x v="9"/>
    </i>
    <i r="1">
      <x v="10"/>
    </i>
    <i r="1">
      <x v="30"/>
    </i>
    <i r="1">
      <x v="61"/>
    </i>
    <i r="1">
      <x v="83"/>
    </i>
    <i r="1">
      <x v="98"/>
    </i>
    <i r="1">
      <x v="102"/>
    </i>
    <i>
      <x v="138"/>
      <x v="6"/>
    </i>
    <i r="1">
      <x v="30"/>
    </i>
    <i r="1">
      <x v="129"/>
    </i>
    <i>
      <x v="139"/>
      <x v="20"/>
    </i>
    <i r="1">
      <x v="61"/>
    </i>
    <i r="1">
      <x v="71"/>
    </i>
    <i r="1">
      <x v="98"/>
    </i>
    <i r="1">
      <x v="103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>
      <x v="140"/>
      <x v="20"/>
    </i>
    <i r="1">
      <x v="61"/>
    </i>
    <i r="1">
      <x v="71"/>
    </i>
    <i r="1">
      <x v="98"/>
    </i>
    <i r="1">
      <x v="103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8"/>
    </i>
    <i r="1">
      <x v="139"/>
    </i>
    <i r="1">
      <x v="140"/>
    </i>
    <i r="1">
      <x v="141"/>
    </i>
    <i>
      <x v="141"/>
      <x v="4"/>
    </i>
    <i r="1">
      <x v="14"/>
    </i>
    <i r="1">
      <x v="56"/>
    </i>
    <i r="1">
      <x v="62"/>
    </i>
    <i r="1">
      <x v="65"/>
    </i>
    <i r="1">
      <x v="86"/>
    </i>
    <i r="1">
      <x v="89"/>
    </i>
    <i r="1">
      <x v="98"/>
    </i>
    <i r="1">
      <x v="102"/>
    </i>
    <i r="1">
      <x v="103"/>
    </i>
    <i>
      <x v="142"/>
      <x v="4"/>
    </i>
    <i r="1">
      <x v="14"/>
    </i>
    <i r="1">
      <x v="57"/>
    </i>
    <i r="1">
      <x v="62"/>
    </i>
    <i r="1">
      <x v="66"/>
    </i>
    <i r="1">
      <x v="89"/>
    </i>
    <i r="1">
      <x v="98"/>
    </i>
    <i r="1">
      <x v="102"/>
    </i>
    <i r="1">
      <x v="103"/>
    </i>
    <i r="1">
      <x v="143"/>
    </i>
    <i r="1">
      <x v="144"/>
    </i>
    <i>
      <x v="143"/>
      <x v="108"/>
    </i>
    <i>
      <x v="144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145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3"/>
    </i>
    <i>
      <x v="146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>
      <x v="147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5"/>
    </i>
    <i>
      <x v="148"/>
      <x v="51"/>
    </i>
    <i r="1">
      <x v="118"/>
    </i>
    <i>
      <x v="149"/>
      <x v="2"/>
    </i>
    <i r="1">
      <x v="5"/>
    </i>
    <i r="1">
      <x v="11"/>
    </i>
    <i r="1">
      <x v="14"/>
    </i>
    <i r="1">
      <x v="15"/>
    </i>
    <i r="1">
      <x v="21"/>
    </i>
    <i r="1">
      <x v="32"/>
    </i>
    <i r="1">
      <x v="39"/>
    </i>
    <i r="1">
      <x v="55"/>
    </i>
    <i r="1">
      <x v="58"/>
    </i>
    <i r="1">
      <x v="78"/>
    </i>
    <i r="1">
      <x v="90"/>
    </i>
    <i r="1">
      <x v="96"/>
    </i>
    <i r="1">
      <x v="97"/>
    </i>
    <i r="1">
      <x v="98"/>
    </i>
    <i r="1">
      <x v="100"/>
    </i>
    <i r="1">
      <x v="101"/>
    </i>
    <i r="1">
      <x v="102"/>
    </i>
    <i>
      <x v="150"/>
      <x v="2"/>
    </i>
    <i r="1">
      <x v="5"/>
    </i>
    <i r="1">
      <x v="7"/>
    </i>
    <i r="1">
      <x v="13"/>
    </i>
    <i r="1">
      <x v="19"/>
    </i>
    <i r="1">
      <x v="23"/>
    </i>
    <i r="1">
      <x v="35"/>
    </i>
    <i r="1">
      <x v="63"/>
    </i>
    <i r="1">
      <x v="70"/>
    </i>
    <i r="1">
      <x v="91"/>
    </i>
    <i r="1">
      <x v="97"/>
    </i>
    <i r="1">
      <x v="98"/>
    </i>
    <i r="1">
      <x v="99"/>
    </i>
    <i r="1">
      <x v="100"/>
    </i>
    <i r="1">
      <x v="103"/>
    </i>
    <i>
      <x v="151"/>
      <x v="6"/>
    </i>
    <i r="1">
      <x v="9"/>
    </i>
    <i r="1">
      <x v="10"/>
    </i>
    <i r="1">
      <x v="28"/>
    </i>
    <i r="1">
      <x v="44"/>
    </i>
    <i r="1">
      <x v="55"/>
    </i>
    <i r="1">
      <x v="61"/>
    </i>
    <i r="1">
      <x v="83"/>
    </i>
    <i r="1">
      <x v="98"/>
    </i>
    <i r="1">
      <x v="102"/>
    </i>
    <i r="1">
      <x v="118"/>
    </i>
    <i>
      <x v="152"/>
      <x v="5"/>
    </i>
    <i r="1">
      <x v="6"/>
    </i>
    <i r="1">
      <x v="9"/>
    </i>
    <i r="1">
      <x v="10"/>
    </i>
    <i r="1">
      <x v="13"/>
    </i>
    <i r="1">
      <x v="28"/>
    </i>
    <i r="1">
      <x v="44"/>
    </i>
    <i r="1">
      <x v="55"/>
    </i>
    <i r="1">
      <x v="61"/>
    </i>
    <i r="1">
      <x v="78"/>
    </i>
    <i r="1">
      <x v="79"/>
    </i>
    <i r="1">
      <x v="83"/>
    </i>
    <i r="1">
      <x v="98"/>
    </i>
    <i>
      <x v="153"/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>
      <x v="154"/>
      <x v="2"/>
    </i>
    <i r="1">
      <x v="5"/>
    </i>
    <i r="1">
      <x v="13"/>
    </i>
    <i r="1">
      <x v="14"/>
    </i>
    <i r="1">
      <x v="16"/>
    </i>
    <i r="1">
      <x v="20"/>
    </i>
    <i r="1">
      <x v="23"/>
    </i>
    <i r="1">
      <x v="32"/>
    </i>
    <i r="1">
      <x v="38"/>
    </i>
    <i r="1">
      <x v="44"/>
    </i>
    <i r="1">
      <x v="55"/>
    </i>
    <i r="1">
      <x v="61"/>
    </i>
    <i r="1">
      <x v="78"/>
    </i>
    <i r="1">
      <x v="97"/>
    </i>
    <i r="1">
      <x v="98"/>
    </i>
    <i r="1">
      <x v="100"/>
    </i>
    <i r="1">
      <x v="102"/>
    </i>
    <i r="1">
      <x v="156"/>
    </i>
    <i>
      <x v="155"/>
      <x v="6"/>
    </i>
    <i r="1">
      <x v="9"/>
    </i>
    <i r="1">
      <x v="11"/>
    </i>
    <i r="1">
      <x v="15"/>
    </i>
    <i r="1">
      <x v="21"/>
    </i>
    <i r="1">
      <x v="28"/>
    </i>
    <i r="1">
      <x v="34"/>
    </i>
    <i r="1">
      <x v="38"/>
    </i>
    <i r="1">
      <x v="44"/>
    </i>
    <i r="1">
      <x v="55"/>
    </i>
    <i r="1">
      <x v="61"/>
    </i>
    <i r="1">
      <x v="96"/>
    </i>
    <i r="1">
      <x v="97"/>
    </i>
    <i r="1">
      <x v="98"/>
    </i>
    <i>
      <x v="156"/>
      <x v="5"/>
    </i>
    <i r="1">
      <x v="6"/>
    </i>
    <i r="1">
      <x v="9"/>
    </i>
    <i r="1">
      <x v="11"/>
    </i>
    <i r="1">
      <x v="15"/>
    </i>
    <i r="1">
      <x v="21"/>
    </i>
    <i r="1">
      <x v="28"/>
    </i>
    <i r="1">
      <x v="34"/>
    </i>
    <i r="1">
      <x v="38"/>
    </i>
    <i r="1">
      <x v="44"/>
    </i>
    <i r="1">
      <x v="51"/>
    </i>
    <i r="1">
      <x v="55"/>
    </i>
    <i r="1">
      <x v="61"/>
    </i>
    <i r="1">
      <x v="78"/>
    </i>
    <i r="1">
      <x v="96"/>
    </i>
    <i r="1">
      <x v="97"/>
    </i>
    <i r="1">
      <x v="98"/>
    </i>
    <i r="1">
      <x v="100"/>
    </i>
    <i r="1">
      <x v="118"/>
    </i>
    <i>
      <x v="157"/>
      <x v="5"/>
    </i>
    <i r="1">
      <x v="6"/>
    </i>
    <i r="1">
      <x v="8"/>
    </i>
    <i r="1">
      <x v="9"/>
    </i>
    <i r="1">
      <x v="14"/>
    </i>
    <i r="1">
      <x v="16"/>
    </i>
    <i r="1">
      <x v="24"/>
    </i>
    <i r="1">
      <x v="30"/>
    </i>
    <i r="1">
      <x v="38"/>
    </i>
    <i r="1">
      <x v="39"/>
    </i>
    <i r="1">
      <x v="46"/>
    </i>
    <i r="1">
      <x v="55"/>
    </i>
    <i r="1">
      <x v="61"/>
    </i>
    <i r="1">
      <x v="78"/>
    </i>
    <i r="1">
      <x v="97"/>
    </i>
    <i r="1">
      <x v="98"/>
    </i>
    <i r="1">
      <x v="100"/>
    </i>
    <i r="1">
      <x v="106"/>
    </i>
    <i r="1">
      <x v="158"/>
    </i>
    <i r="1">
      <x v="159"/>
    </i>
    <i>
      <x v="158"/>
      <x v="13"/>
    </i>
    <i r="1">
      <x v="45"/>
    </i>
    <i r="1">
      <x v="55"/>
    </i>
    <i r="1">
      <x v="93"/>
    </i>
    <i r="1">
      <x v="98"/>
    </i>
    <i r="1">
      <x v="102"/>
    </i>
    <i r="1">
      <x v="160"/>
    </i>
    <i r="1">
      <x v="161"/>
    </i>
    <i>
      <x v="159"/>
      <x v="13"/>
    </i>
    <i r="1">
      <x v="45"/>
    </i>
    <i r="1">
      <x v="55"/>
    </i>
    <i r="1">
      <x v="93"/>
    </i>
    <i r="1">
      <x v="98"/>
    </i>
    <i r="1">
      <x v="102"/>
    </i>
    <i r="1">
      <x v="160"/>
    </i>
    <i r="1">
      <x v="161"/>
    </i>
    <i>
      <x v="160"/>
      <x v="13"/>
    </i>
    <i r="1">
      <x v="55"/>
    </i>
    <i r="1">
      <x v="93"/>
    </i>
    <i r="1">
      <x v="98"/>
    </i>
    <i r="1">
      <x v="102"/>
    </i>
    <i r="1">
      <x v="160"/>
    </i>
    <i r="1">
      <x v="161"/>
    </i>
    <i r="1">
      <x v="162"/>
    </i>
    <i>
      <x v="161"/>
      <x v="3"/>
    </i>
    <i r="1">
      <x v="16"/>
    </i>
    <i r="1">
      <x v="39"/>
    </i>
    <i r="1">
      <x v="55"/>
    </i>
    <i r="1">
      <x v="92"/>
    </i>
    <i r="1">
      <x v="93"/>
    </i>
    <i r="1">
      <x v="97"/>
    </i>
    <i>
      <x v="162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4"/>
    </i>
    <i r="1">
      <x v="165"/>
    </i>
    <i>
      <x v="163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6"/>
    </i>
    <i r="1">
      <x v="167"/>
    </i>
    <i>
      <x v="164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8"/>
    </i>
    <i r="1">
      <x v="169"/>
    </i>
    <i>
      <x v="165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70"/>
    </i>
    <i r="1">
      <x v="171"/>
    </i>
    <i>
      <x v="166"/>
      <x v="52"/>
    </i>
    <i>
      <x v="167"/>
      <x v="53"/>
    </i>
    <i>
      <x v="168"/>
      <x v="13"/>
    </i>
    <i r="1">
      <x v="55"/>
    </i>
    <i r="1">
      <x v="98"/>
    </i>
    <i r="1">
      <x v="102"/>
    </i>
    <i r="1">
      <x v="160"/>
    </i>
    <i r="1">
      <x v="161"/>
    </i>
    <i r="1">
      <x v="162"/>
    </i>
    <i r="1">
      <x v="172"/>
    </i>
    <i>
      <x v="169"/>
      <x v="10"/>
    </i>
    <i r="1">
      <x v="173"/>
    </i>
    <i r="1">
      <x v="174"/>
    </i>
    <i r="1">
      <x v="175"/>
    </i>
    <i>
      <x v="170"/>
      <x v="13"/>
    </i>
    <i r="1">
      <x v="56"/>
    </i>
    <i r="1">
      <x v="60"/>
    </i>
    <i r="1">
      <x v="65"/>
    </i>
    <i r="1">
      <x v="98"/>
    </i>
    <i r="1">
      <x v="100"/>
    </i>
    <i r="1">
      <x v="102"/>
    </i>
    <i>
      <x v="171"/>
      <x v="56"/>
    </i>
    <i r="1">
      <x v="65"/>
    </i>
    <i r="1">
      <x v="98"/>
    </i>
    <i r="1">
      <x v="102"/>
    </i>
    <i r="1">
      <x v="142"/>
    </i>
    <i>
      <x v="172"/>
      <x v="134"/>
    </i>
    <i>
      <x v="173"/>
      <x v="112"/>
    </i>
    <i>
      <x v="174"/>
      <x v="85"/>
    </i>
    <i>
      <x v="175"/>
      <x v="72"/>
    </i>
    <i>
      <x v="176"/>
      <x v="176"/>
    </i>
    <i>
      <x v="177"/>
      <x v="177"/>
    </i>
    <i>
      <x v="178"/>
      <x v="75"/>
    </i>
    <i>
      <x v="179"/>
      <x v="76"/>
    </i>
    <i>
      <x v="180"/>
      <x v="178"/>
    </i>
    <i>
      <x v="181"/>
      <x v="85"/>
    </i>
    <i>
      <x v="182"/>
      <x v="72"/>
    </i>
    <i>
      <x v="183"/>
      <x v="176"/>
    </i>
    <i>
      <x v="184"/>
      <x v="177"/>
    </i>
    <i>
      <x v="185"/>
      <x v="75"/>
    </i>
    <i>
      <x v="186"/>
      <x v="76"/>
    </i>
    <i>
      <x v="187"/>
      <x v="178"/>
    </i>
    <i>
      <x v="188"/>
      <x v="179"/>
    </i>
    <i>
      <x v="189"/>
      <x v="51"/>
    </i>
    <i>
      <x v="190"/>
      <x v="53"/>
    </i>
    <i>
      <x v="191"/>
      <x v="49"/>
    </i>
    <i>
      <x v="192"/>
      <x v="50"/>
    </i>
    <i>
      <x v="193"/>
      <x v="180"/>
    </i>
    <i>
      <x v="194"/>
      <x v="53"/>
    </i>
    <i r="1">
      <x v="106"/>
    </i>
    <i>
      <x v="195"/>
      <x v="40"/>
    </i>
    <i r="1">
      <x v="46"/>
    </i>
    <i r="1">
      <x v="52"/>
    </i>
    <i>
      <x v="196"/>
      <x v="51"/>
    </i>
    <i r="1">
      <x v="118"/>
    </i>
    <i r="1">
      <x v="127"/>
    </i>
    <i>
      <x v="197"/>
      <x v="46"/>
    </i>
    <i r="1">
      <x v="52"/>
    </i>
    <i>
      <x v="198"/>
      <x v="51"/>
    </i>
    <i r="1">
      <x v="118"/>
    </i>
    <i>
      <x v="199"/>
      <x v="46"/>
    </i>
    <i r="1">
      <x v="181"/>
    </i>
    <i>
      <x v="200"/>
      <x v="54"/>
    </i>
    <i r="1">
      <x v="61"/>
    </i>
    <i r="1">
      <x v="95"/>
    </i>
    <i r="1">
      <x v="111"/>
    </i>
    <i r="1">
      <x v="115"/>
    </i>
    <i r="1">
      <x v="139"/>
    </i>
    <i r="1">
      <x v="151"/>
    </i>
    <i r="1">
      <x v="157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>
      <x v="201"/>
      <x v="54"/>
    </i>
    <i r="1">
      <x v="61"/>
    </i>
    <i r="1">
      <x v="95"/>
    </i>
    <i r="1">
      <x v="111"/>
    </i>
    <i r="1">
      <x v="112"/>
    </i>
    <i r="1">
      <x v="115"/>
    </i>
    <i r="1">
      <x v="139"/>
    </i>
    <i r="1">
      <x v="151"/>
    </i>
    <i r="1">
      <x v="157"/>
    </i>
    <i r="1">
      <x v="183"/>
    </i>
    <i r="1">
      <x v="184"/>
    </i>
    <i r="1">
      <x v="185"/>
    </i>
    <i r="1">
      <x v="186"/>
    </i>
    <i r="1">
      <x v="188"/>
    </i>
    <i r="1">
      <x v="189"/>
    </i>
    <i r="1">
      <x v="190"/>
    </i>
    <i r="1">
      <x v="191"/>
    </i>
    <i>
      <x v="202"/>
      <x v="61"/>
    </i>
    <i r="1">
      <x v="111"/>
    </i>
    <i r="1">
      <x v="115"/>
    </i>
    <i r="1">
      <x v="116"/>
    </i>
    <i r="1">
      <x v="182"/>
    </i>
    <i r="1">
      <x v="192"/>
    </i>
    <i>
      <x v="203"/>
      <x v="14"/>
    </i>
    <i r="1">
      <x v="61"/>
    </i>
    <i r="1">
      <x v="111"/>
    </i>
    <i r="1">
      <x v="112"/>
    </i>
    <i r="1">
      <x v="115"/>
    </i>
    <i r="1">
      <x v="116"/>
    </i>
    <i r="1">
      <x v="193"/>
    </i>
    <i>
      <x v="204"/>
      <x v="98"/>
    </i>
    <i r="1">
      <x v="102"/>
    </i>
    <i r="1">
      <x v="107"/>
    </i>
    <i r="1">
      <x v="108"/>
    </i>
    <i r="1">
      <x v="194"/>
    </i>
    <i r="1">
      <x v="236"/>
    </i>
    <i r="1">
      <x v="237"/>
    </i>
    <i>
      <x v="205"/>
      <x v="52"/>
    </i>
    <i r="1">
      <x v="55"/>
    </i>
    <i r="1">
      <x v="71"/>
    </i>
    <i r="1">
      <x v="119"/>
    </i>
    <i r="1">
      <x v="130"/>
    </i>
    <i r="1">
      <x v="133"/>
    </i>
    <i r="1">
      <x v="135"/>
    </i>
    <i r="1">
      <x v="140"/>
    </i>
    <i r="1">
      <x v="195"/>
    </i>
    <i r="1">
      <x v="196"/>
    </i>
    <i r="1">
      <x v="197"/>
    </i>
    <i r="1">
      <x v="198"/>
    </i>
    <i r="1">
      <x v="199"/>
    </i>
    <i r="1">
      <x v="200"/>
    </i>
    <i>
      <x v="206"/>
      <x v="52"/>
    </i>
    <i r="1">
      <x v="55"/>
    </i>
    <i r="1">
      <x v="71"/>
    </i>
    <i r="1">
      <x v="119"/>
    </i>
    <i r="1">
      <x v="130"/>
    </i>
    <i r="1">
      <x v="133"/>
    </i>
    <i r="1">
      <x v="135"/>
    </i>
    <i r="1">
      <x v="140"/>
    </i>
    <i r="1">
      <x v="195"/>
    </i>
    <i r="1">
      <x v="196"/>
    </i>
    <i r="1">
      <x v="197"/>
    </i>
    <i r="1">
      <x v="198"/>
    </i>
    <i r="1">
      <x v="200"/>
    </i>
    <i r="1">
      <x v="201"/>
    </i>
    <i>
      <x v="207"/>
      <x v="5"/>
    </i>
    <i r="1">
      <x v="6"/>
    </i>
    <i r="1">
      <x v="9"/>
    </i>
    <i r="1">
      <x v="10"/>
    </i>
    <i r="1">
      <x v="11"/>
    </i>
    <i r="1">
      <x v="18"/>
    </i>
    <i r="1">
      <x v="21"/>
    </i>
    <i r="1">
      <x v="28"/>
    </i>
    <i r="1">
      <x v="29"/>
    </i>
    <i r="1">
      <x v="35"/>
    </i>
    <i r="1">
      <x v="61"/>
    </i>
    <i r="1">
      <x v="64"/>
    </i>
    <i r="1">
      <x v="69"/>
    </i>
    <i r="1">
      <x v="8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>
      <x v="208"/>
      <x v="98"/>
    </i>
    <i r="1">
      <x v="102"/>
    </i>
    <i r="1">
      <x v="107"/>
    </i>
    <i r="1">
      <x v="108"/>
    </i>
    <i r="1">
      <x v="194"/>
    </i>
    <i r="1">
      <x v="236"/>
    </i>
    <i r="1">
      <x v="237"/>
    </i>
    <i>
      <x v="209"/>
      <x v="97"/>
    </i>
    <i r="1">
      <x v="131"/>
    </i>
    <i r="1">
      <x v="134"/>
    </i>
    <i r="1">
      <x v="202"/>
    </i>
    <i r="1">
      <x v="203"/>
    </i>
    <i r="1">
      <x v="204"/>
    </i>
    <i r="1">
      <x v="205"/>
    </i>
    <i r="1">
      <x v="206"/>
    </i>
    <i>
      <x v="210"/>
      <x v="97"/>
    </i>
    <i r="1">
      <x v="131"/>
    </i>
    <i r="1">
      <x v="134"/>
    </i>
    <i r="1">
      <x v="202"/>
    </i>
    <i r="1">
      <x v="203"/>
    </i>
    <i r="1">
      <x v="204"/>
    </i>
    <i r="1">
      <x v="206"/>
    </i>
    <i r="1">
      <x v="207"/>
    </i>
    <i>
      <x v="211"/>
      <x v="97"/>
    </i>
    <i r="1">
      <x v="131"/>
    </i>
    <i r="1">
      <x v="134"/>
    </i>
    <i r="1">
      <x v="202"/>
    </i>
    <i r="1">
      <x v="203"/>
    </i>
    <i r="1">
      <x v="204"/>
    </i>
    <i r="1">
      <x v="205"/>
    </i>
    <i r="1">
      <x v="206"/>
    </i>
    <i>
      <x v="212"/>
      <x v="238"/>
    </i>
    <i>
      <x v="213"/>
      <x v="238"/>
    </i>
    <i>
      <x v="214"/>
      <x v="208"/>
    </i>
    <i>
      <x v="215"/>
      <x v="208"/>
    </i>
    <i>
      <x v="216"/>
      <x v="181"/>
    </i>
    <i>
      <x v="217"/>
      <x v="181"/>
    </i>
    <i>
      <x v="218"/>
      <x v="77"/>
    </i>
    <i r="1">
      <x v="209"/>
    </i>
    <i>
      <x v="219"/>
      <x v="79"/>
    </i>
    <i r="1">
      <x v="209"/>
    </i>
    <i>
      <x v="220"/>
      <x v="53"/>
    </i>
    <i r="1">
      <x v="106"/>
    </i>
    <i>
      <x v="221"/>
      <x v="40"/>
    </i>
    <i r="1">
      <x v="46"/>
    </i>
    <i r="1">
      <x v="52"/>
    </i>
    <i>
      <x v="222"/>
      <x v="51"/>
    </i>
    <i r="1">
      <x v="118"/>
    </i>
    <i r="1">
      <x v="127"/>
    </i>
    <i>
      <x v="223"/>
      <x v="46"/>
    </i>
    <i r="1">
      <x v="50"/>
    </i>
    <i r="1">
      <x v="117"/>
    </i>
    <i>
      <x v="224"/>
      <x v="46"/>
    </i>
    <i r="1">
      <x v="49"/>
    </i>
    <i r="1">
      <x v="117"/>
    </i>
    <i>
      <x v="225"/>
      <x v="9"/>
    </i>
    <i r="1">
      <x v="28"/>
    </i>
    <i r="1">
      <x v="61"/>
    </i>
    <i r="1">
      <x v="98"/>
    </i>
    <i r="1">
      <x v="102"/>
    </i>
    <i>
      <x v="226"/>
      <x v="14"/>
    </i>
    <i r="1">
      <x v="47"/>
    </i>
    <i r="1">
      <x v="55"/>
    </i>
    <i r="1">
      <x v="98"/>
    </i>
    <i r="1">
      <x v="102"/>
    </i>
    <i r="1">
      <x v="163"/>
    </i>
    <i r="1">
      <x v="164"/>
    </i>
    <i r="1">
      <x v="165"/>
    </i>
    <i>
      <x v="227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6"/>
    </i>
    <i r="1">
      <x v="167"/>
    </i>
    <i>
      <x v="228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8"/>
    </i>
    <i r="1">
      <x v="169"/>
    </i>
    <i>
      <x v="229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70"/>
    </i>
    <i r="1">
      <x v="171"/>
    </i>
    <i>
      <x v="230"/>
      <x v="13"/>
    </i>
    <i r="1">
      <x v="56"/>
    </i>
    <i r="1">
      <x v="60"/>
    </i>
    <i r="1">
      <x v="65"/>
    </i>
    <i r="1">
      <x v="98"/>
    </i>
    <i r="1">
      <x v="100"/>
    </i>
    <i r="1">
      <x v="102"/>
    </i>
    <i>
      <x v="231"/>
      <x v="13"/>
    </i>
    <i r="1">
      <x v="23"/>
    </i>
    <i r="1">
      <x v="98"/>
    </i>
    <i r="1">
      <x v="101"/>
    </i>
    <i r="1">
      <x v="103"/>
    </i>
    <i r="1">
      <x v="210"/>
    </i>
    <i r="1">
      <x v="211"/>
    </i>
    <i r="1">
      <x v="212"/>
    </i>
    <i>
      <x v="232"/>
      <x v="13"/>
    </i>
    <i r="1">
      <x v="23"/>
    </i>
    <i r="1">
      <x v="98"/>
    </i>
    <i r="1">
      <x v="101"/>
    </i>
    <i r="1">
      <x v="103"/>
    </i>
    <i r="1">
      <x v="210"/>
    </i>
    <i r="1">
      <x v="211"/>
    </i>
    <i r="1">
      <x v="212"/>
    </i>
    <i>
      <x v="233"/>
      <x v="13"/>
    </i>
    <i r="1">
      <x v="23"/>
    </i>
    <i r="1">
      <x v="98"/>
    </i>
    <i r="1">
      <x v="101"/>
    </i>
    <i r="1">
      <x v="103"/>
    </i>
    <i r="1">
      <x v="210"/>
    </i>
    <i r="1">
      <x v="211"/>
    </i>
    <i r="1">
      <x v="212"/>
    </i>
    <i>
      <x v="234"/>
      <x v="13"/>
    </i>
    <i r="1">
      <x v="23"/>
    </i>
    <i r="1">
      <x v="98"/>
    </i>
    <i r="1">
      <x v="101"/>
    </i>
    <i r="1">
      <x v="103"/>
    </i>
    <i r="1">
      <x v="210"/>
    </i>
    <i r="1">
      <x v="211"/>
    </i>
    <i r="1">
      <x v="212"/>
    </i>
    <i>
      <x v="235"/>
      <x v="2"/>
    </i>
    <i r="1">
      <x v="5"/>
    </i>
    <i r="1">
      <x v="6"/>
    </i>
    <i r="1">
      <x v="9"/>
    </i>
    <i r="1">
      <x v="10"/>
    </i>
    <i r="1">
      <x v="13"/>
    </i>
    <i r="1">
      <x v="28"/>
    </i>
    <i r="1">
      <x v="44"/>
    </i>
    <i r="1">
      <x v="51"/>
    </i>
    <i r="1">
      <x v="55"/>
    </i>
    <i r="1">
      <x v="61"/>
    </i>
    <i r="1">
      <x v="79"/>
    </i>
    <i r="1">
      <x v="83"/>
    </i>
    <i r="1">
      <x v="90"/>
    </i>
    <i r="1">
      <x v="98"/>
    </i>
    <i r="1">
      <x v="100"/>
    </i>
    <i r="1">
      <x v="102"/>
    </i>
    <i r="1">
      <x v="118"/>
    </i>
    <i>
      <x v="236"/>
      <x v="2"/>
    </i>
    <i r="1">
      <x v="5"/>
    </i>
    <i r="1">
      <x v="77"/>
    </i>
    <i r="1">
      <x v="91"/>
    </i>
    <i r="1">
      <x v="97"/>
    </i>
    <i r="1">
      <x v="98"/>
    </i>
    <i r="1">
      <x v="103"/>
    </i>
    <i>
      <x v="237"/>
      <x v="2"/>
    </i>
    <i r="1">
      <x v="5"/>
    </i>
    <i r="1">
      <x v="13"/>
    </i>
    <i r="1">
      <x v="14"/>
    </i>
    <i r="1">
      <x v="44"/>
    </i>
    <i r="1">
      <x v="55"/>
    </i>
    <i r="1">
      <x v="58"/>
    </i>
    <i r="1">
      <x v="64"/>
    </i>
    <i r="1">
      <x v="69"/>
    </i>
    <i r="1">
      <x v="77"/>
    </i>
    <i r="1">
      <x v="79"/>
    </i>
    <i r="1">
      <x v="98"/>
    </i>
    <i r="1">
      <x v="99"/>
    </i>
    <i r="1">
      <x v="100"/>
    </i>
    <i r="1">
      <x v="103"/>
    </i>
    <i>
      <x v="238"/>
      <x v="6"/>
    </i>
    <i r="1">
      <x v="9"/>
    </i>
    <i r="1">
      <x v="11"/>
    </i>
    <i r="1">
      <x v="15"/>
    </i>
    <i r="1">
      <x v="21"/>
    </i>
    <i r="1">
      <x v="28"/>
    </i>
    <i r="1">
      <x v="32"/>
    </i>
    <i r="1">
      <x v="38"/>
    </i>
    <i r="1">
      <x v="44"/>
    </i>
    <i r="1">
      <x v="55"/>
    </i>
    <i r="1">
      <x v="61"/>
    </i>
    <i r="1">
      <x v="96"/>
    </i>
    <i r="1">
      <x v="97"/>
    </i>
    <i r="1">
      <x v="98"/>
    </i>
    <i>
      <x v="239"/>
      <x v="2"/>
    </i>
    <i r="1">
      <x v="5"/>
    </i>
    <i r="1">
      <x v="11"/>
    </i>
    <i r="1">
      <x v="13"/>
    </i>
    <i r="1">
      <x v="14"/>
    </i>
    <i r="1">
      <x v="15"/>
    </i>
    <i r="1">
      <x v="21"/>
    </i>
    <i r="1">
      <x v="34"/>
    </i>
    <i r="1">
      <x v="38"/>
    </i>
    <i r="1">
      <x v="39"/>
    </i>
    <i r="1">
      <x v="55"/>
    </i>
    <i r="1">
      <x v="58"/>
    </i>
    <i r="1">
      <x v="78"/>
    </i>
    <i r="1">
      <x v="79"/>
    </i>
    <i r="1">
      <x v="90"/>
    </i>
    <i r="1">
      <x v="96"/>
    </i>
    <i r="1">
      <x v="97"/>
    </i>
    <i r="1">
      <x v="98"/>
    </i>
    <i r="1">
      <x v="100"/>
    </i>
    <i r="1">
      <x v="101"/>
    </i>
    <i r="1">
      <x v="102"/>
    </i>
    <i>
      <x v="240"/>
      <x v="6"/>
    </i>
    <i r="1">
      <x v="9"/>
    </i>
    <i r="1">
      <x v="10"/>
    </i>
    <i r="1">
      <x v="11"/>
    </i>
    <i r="1">
      <x v="18"/>
    </i>
    <i r="1">
      <x v="21"/>
    </i>
    <i r="1">
      <x v="28"/>
    </i>
    <i r="1">
      <x v="29"/>
    </i>
    <i r="1">
      <x v="35"/>
    </i>
    <i r="1">
      <x v="61"/>
    </i>
    <i r="1">
      <x v="64"/>
    </i>
    <i r="1">
      <x v="69"/>
    </i>
    <i r="1">
      <x v="8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>
      <x v="241"/>
      <x v="2"/>
    </i>
    <i r="1">
      <x v="5"/>
    </i>
    <i r="1">
      <x v="11"/>
    </i>
    <i r="1">
      <x v="13"/>
    </i>
    <i r="1">
      <x v="15"/>
    </i>
    <i r="1">
      <x v="16"/>
    </i>
    <i r="1">
      <x v="20"/>
    </i>
    <i r="1">
      <x v="21"/>
    </i>
    <i r="1">
      <x v="23"/>
    </i>
    <i r="1">
      <x v="32"/>
    </i>
    <i r="1">
      <x v="38"/>
    </i>
    <i r="1">
      <x v="44"/>
    </i>
    <i r="1">
      <x v="55"/>
    </i>
    <i r="1">
      <x v="78"/>
    </i>
    <i r="1">
      <x v="96"/>
    </i>
    <i r="1">
      <x v="97"/>
    </i>
    <i r="1">
      <x v="98"/>
    </i>
    <i r="1">
      <x v="100"/>
    </i>
    <i r="1">
      <x v="102"/>
    </i>
    <i r="1">
      <x v="156"/>
    </i>
    <i>
      <x v="242"/>
      <x v="6"/>
    </i>
    <i r="1">
      <x v="9"/>
    </i>
    <i r="1">
      <x v="13"/>
    </i>
    <i r="1">
      <x v="19"/>
    </i>
    <i r="1">
      <x v="23"/>
    </i>
    <i r="1">
      <x v="27"/>
    </i>
    <i r="1">
      <x v="35"/>
    </i>
    <i r="1">
      <x v="38"/>
    </i>
    <i r="1">
      <x v="44"/>
    </i>
    <i r="1">
      <x v="55"/>
    </i>
    <i r="1">
      <x v="61"/>
    </i>
    <i r="1">
      <x v="97"/>
    </i>
    <i r="1">
      <x v="98"/>
    </i>
    <i>
      <x v="244"/>
      <x v="5"/>
    </i>
    <i r="1">
      <x v="6"/>
    </i>
    <i r="1">
      <x v="9"/>
    </i>
    <i r="1">
      <x v="13"/>
    </i>
    <i r="1">
      <x v="19"/>
    </i>
    <i r="1">
      <x v="23"/>
    </i>
    <i r="1">
      <x v="27"/>
    </i>
    <i r="1">
      <x v="35"/>
    </i>
    <i r="1">
      <x v="38"/>
    </i>
    <i r="1">
      <x v="43"/>
    </i>
    <i r="1">
      <x v="44"/>
    </i>
    <i r="1">
      <x v="51"/>
    </i>
    <i r="1">
      <x v="55"/>
    </i>
    <i r="1">
      <x v="61"/>
    </i>
    <i r="1">
      <x v="77"/>
    </i>
    <i r="1">
      <x v="97"/>
    </i>
    <i r="1">
      <x v="98"/>
    </i>
    <i r="1">
      <x v="100"/>
    </i>
    <i>
      <x v="245"/>
      <x v="5"/>
    </i>
    <i r="1">
      <x v="6"/>
    </i>
    <i r="1">
      <x v="9"/>
    </i>
    <i r="1">
      <x v="13"/>
    </i>
    <i r="1">
      <x v="19"/>
    </i>
    <i r="1">
      <x v="23"/>
    </i>
    <i r="1">
      <x v="27"/>
    </i>
    <i r="1">
      <x v="35"/>
    </i>
    <i r="1">
      <x v="38"/>
    </i>
    <i r="1">
      <x v="43"/>
    </i>
    <i r="1">
      <x v="44"/>
    </i>
    <i r="1">
      <x v="51"/>
    </i>
    <i r="1">
      <x v="55"/>
    </i>
    <i r="1">
      <x v="61"/>
    </i>
    <i r="1">
      <x v="77"/>
    </i>
    <i r="1">
      <x v="97"/>
    </i>
    <i r="1">
      <x v="98"/>
    </i>
    <i r="1">
      <x v="100"/>
    </i>
    <i>
      <x v="246"/>
      <x v="213"/>
    </i>
    <i>
      <x v="247"/>
      <x v="214"/>
    </i>
    <i>
      <x v="248"/>
      <x v="72"/>
    </i>
    <i>
      <x v="249"/>
      <x v="73"/>
    </i>
    <i>
      <x v="250"/>
      <x v="76"/>
    </i>
    <i>
      <x v="251"/>
      <x v="85"/>
    </i>
    <i>
      <x v="252"/>
      <x v="176"/>
    </i>
    <i>
      <x v="253"/>
      <x v="215"/>
    </i>
    <i>
      <x v="254"/>
      <x v="177"/>
    </i>
    <i>
      <x v="255"/>
      <x v="216"/>
    </i>
    <i>
      <x v="256"/>
      <x v="217"/>
    </i>
    <i>
      <x v="257"/>
      <x v="218"/>
    </i>
    <i>
      <x v="258"/>
      <x v="52"/>
    </i>
    <i r="1">
      <x v="55"/>
    </i>
    <i r="1">
      <x v="71"/>
    </i>
    <i r="1">
      <x v="119"/>
    </i>
    <i r="1">
      <x v="130"/>
    </i>
    <i r="1">
      <x v="133"/>
    </i>
    <i r="1">
      <x v="135"/>
    </i>
    <i r="1">
      <x v="140"/>
    </i>
    <i r="1">
      <x v="195"/>
    </i>
    <i r="1">
      <x v="196"/>
    </i>
    <i r="1">
      <x v="197"/>
    </i>
    <i r="1">
      <x v="198"/>
    </i>
    <i r="1">
      <x v="200"/>
    </i>
    <i r="1">
      <x v="219"/>
    </i>
    <i>
      <x v="259"/>
      <x v="52"/>
    </i>
    <i r="1">
      <x v="55"/>
    </i>
    <i r="1">
      <x v="71"/>
    </i>
    <i r="1">
      <x v="119"/>
    </i>
    <i r="1">
      <x v="130"/>
    </i>
    <i r="1">
      <x v="133"/>
    </i>
    <i r="1">
      <x v="135"/>
    </i>
    <i r="1">
      <x v="140"/>
    </i>
    <i r="1">
      <x v="195"/>
    </i>
    <i r="1">
      <x v="196"/>
    </i>
    <i r="1">
      <x v="197"/>
    </i>
    <i r="1">
      <x v="198"/>
    </i>
    <i r="1">
      <x v="200"/>
    </i>
    <i r="1">
      <x v="220"/>
    </i>
    <i>
      <x v="260"/>
      <x v="52"/>
    </i>
    <i r="1">
      <x v="55"/>
    </i>
    <i r="1">
      <x v="71"/>
    </i>
    <i r="1">
      <x v="119"/>
    </i>
    <i r="1">
      <x v="130"/>
    </i>
    <i r="1">
      <x v="133"/>
    </i>
    <i r="1">
      <x v="135"/>
    </i>
    <i r="1">
      <x v="140"/>
    </i>
    <i r="1">
      <x v="195"/>
    </i>
    <i r="1">
      <x v="196"/>
    </i>
    <i r="1">
      <x v="197"/>
    </i>
    <i r="1">
      <x v="198"/>
    </i>
    <i r="1">
      <x v="200"/>
    </i>
    <i r="1">
      <x v="221"/>
    </i>
    <i>
      <x v="261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262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3"/>
    </i>
    <i>
      <x v="263"/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>
      <x v="264"/>
      <x v="130"/>
    </i>
    <i r="1">
      <x v="133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5"/>
    </i>
    <i>
      <x v="265"/>
      <x v="5"/>
    </i>
    <i r="1">
      <x v="6"/>
    </i>
    <i r="1">
      <x v="9"/>
    </i>
    <i r="1">
      <x v="11"/>
    </i>
    <i r="1">
      <x v="15"/>
    </i>
    <i r="1">
      <x v="30"/>
    </i>
    <i r="1">
      <x v="32"/>
    </i>
    <i r="1">
      <x v="38"/>
    </i>
    <i r="1">
      <x v="39"/>
    </i>
    <i r="1">
      <x v="46"/>
    </i>
    <i r="1">
      <x v="52"/>
    </i>
    <i r="1">
      <x v="55"/>
    </i>
    <i r="1">
      <x v="61"/>
    </i>
    <i r="1">
      <x v="78"/>
    </i>
    <i r="1">
      <x v="96"/>
    </i>
    <i r="1">
      <x v="97"/>
    </i>
    <i r="1">
      <x v="98"/>
    </i>
    <i r="1">
      <x v="100"/>
    </i>
    <i r="1">
      <x v="122"/>
    </i>
    <i>
      <x v="266"/>
      <x v="178"/>
    </i>
    <i>
      <x v="267"/>
      <x v="16"/>
    </i>
    <i r="1">
      <x v="55"/>
    </i>
    <i r="1">
      <x v="88"/>
    </i>
    <i r="1">
      <x v="94"/>
    </i>
    <i r="1">
      <x v="157"/>
    </i>
    <i>
      <x v="268"/>
      <x v="3"/>
    </i>
    <i r="1">
      <x v="9"/>
    </i>
    <i r="1">
      <x v="11"/>
    </i>
    <i r="1">
      <x v="18"/>
    </i>
    <i r="1">
      <x v="19"/>
    </i>
    <i r="1">
      <x v="21"/>
    </i>
    <i r="1">
      <x v="35"/>
    </i>
    <i r="1">
      <x v="53"/>
    </i>
    <i r="1">
      <x v="55"/>
    </i>
    <i r="1">
      <x v="92"/>
    </i>
    <i r="1">
      <x v="96"/>
    </i>
    <i r="1">
      <x v="97"/>
    </i>
    <i r="1">
      <x v="98"/>
    </i>
    <i r="1">
      <x v="120"/>
    </i>
    <i r="1">
      <x v="124"/>
    </i>
    <i r="1">
      <x v="125"/>
    </i>
    <i r="1">
      <x v="126"/>
    </i>
    <i r="1">
      <x v="222"/>
    </i>
    <i>
      <x v="269"/>
      <x v="97"/>
    </i>
    <i r="1">
      <x v="131"/>
    </i>
    <i r="1">
      <x v="134"/>
    </i>
    <i r="1">
      <x v="135"/>
    </i>
    <i r="1">
      <x v="136"/>
    </i>
    <i r="1">
      <x v="138"/>
    </i>
    <i r="1">
      <x v="139"/>
    </i>
    <i r="1">
      <x v="202"/>
    </i>
    <i r="1">
      <x v="206"/>
    </i>
    <i r="1">
      <x v="223"/>
    </i>
    <i>
      <x v="270"/>
      <x v="97"/>
    </i>
    <i r="1">
      <x v="131"/>
    </i>
    <i r="1">
      <x v="134"/>
    </i>
    <i r="1">
      <x v="135"/>
    </i>
    <i r="1">
      <x v="136"/>
    </i>
    <i r="1">
      <x v="138"/>
    </i>
    <i r="1">
      <x v="139"/>
    </i>
    <i r="1">
      <x v="202"/>
    </i>
    <i r="1">
      <x v="206"/>
    </i>
    <i r="1">
      <x v="224"/>
    </i>
    <i>
      <x v="271"/>
      <x v="6"/>
    </i>
    <i r="1">
      <x v="9"/>
    </i>
    <i r="1">
      <x v="10"/>
    </i>
    <i r="1">
      <x v="61"/>
    </i>
    <i r="1">
      <x v="98"/>
    </i>
    <i r="1">
      <x v="102"/>
    </i>
    <i>
      <x v="272"/>
      <x v="99"/>
    </i>
    <i r="1">
      <x v="103"/>
    </i>
    <i r="1">
      <x v="225"/>
    </i>
    <i r="1">
      <x v="226"/>
    </i>
    <i>
      <x v="273"/>
      <x v="56"/>
    </i>
    <i r="1">
      <x v="65"/>
    </i>
    <i r="1">
      <x v="98"/>
    </i>
    <i r="1">
      <x v="102"/>
    </i>
    <i r="1">
      <x v="142"/>
    </i>
    <i>
      <x v="274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7"/>
    </i>
    <i r="1">
      <x v="239"/>
    </i>
    <i>
      <x v="275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7"/>
    </i>
    <i r="1">
      <x v="240"/>
    </i>
    <i>
      <x v="276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7"/>
    </i>
    <i r="1">
      <x v="241"/>
    </i>
    <i>
      <x v="277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7"/>
    </i>
    <i r="1">
      <x v="242"/>
    </i>
    <i>
      <x v="278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7"/>
    </i>
    <i r="1">
      <x v="243"/>
    </i>
    <i>
      <x v="279"/>
      <x v="2"/>
    </i>
    <i r="1">
      <x v="6"/>
    </i>
    <i r="1">
      <x v="9"/>
    </i>
    <i r="1">
      <x v="10"/>
    </i>
    <i r="1">
      <x v="14"/>
    </i>
    <i r="1">
      <x v="54"/>
    </i>
    <i r="1">
      <x v="58"/>
    </i>
    <i r="1">
      <x v="61"/>
    </i>
    <i r="1">
      <x v="63"/>
    </i>
    <i r="1">
      <x v="69"/>
    </i>
    <i r="1">
      <x v="83"/>
    </i>
    <i r="1">
      <x v="98"/>
    </i>
    <i r="1">
      <x v="103"/>
    </i>
    <i r="1">
      <x v="227"/>
    </i>
    <i>
      <x v="280"/>
      <x v="6"/>
    </i>
    <i r="1">
      <x v="30"/>
    </i>
    <i r="1">
      <x v="129"/>
    </i>
    <i>
      <x v="281"/>
      <x v="12"/>
    </i>
    <i r="1">
      <x v="19"/>
    </i>
    <i r="1">
      <x v="23"/>
    </i>
    <i r="1">
      <x v="35"/>
    </i>
    <i r="1">
      <x v="97"/>
    </i>
    <i r="1">
      <x v="98"/>
    </i>
    <i r="1">
      <x v="103"/>
    </i>
    <i>
      <x v="282"/>
      <x v="13"/>
    </i>
    <i r="1">
      <x v="56"/>
    </i>
    <i r="1">
      <x v="60"/>
    </i>
    <i r="1">
      <x v="65"/>
    </i>
    <i r="1">
      <x v="98"/>
    </i>
    <i r="1">
      <x v="100"/>
    </i>
    <i r="1">
      <x v="103"/>
    </i>
    <i>
      <x v="283"/>
      <x v="85"/>
    </i>
    <i>
      <x v="284"/>
      <x v="228"/>
    </i>
    <i>
      <x v="285"/>
      <x v="14"/>
    </i>
    <i r="1">
      <x v="47"/>
    </i>
    <i r="1">
      <x v="55"/>
    </i>
    <i r="1">
      <x v="98"/>
    </i>
    <i r="1">
      <x v="102"/>
    </i>
    <i r="1">
      <x v="163"/>
    </i>
    <i r="1">
      <x v="167"/>
    </i>
    <i r="1">
      <x v="229"/>
    </i>
    <i r="1">
      <x v="239"/>
    </i>
    <i>
      <x v="286"/>
      <x v="71"/>
    </i>
    <i r="1">
      <x v="117"/>
    </i>
    <i r="1">
      <x v="130"/>
    </i>
    <i r="1">
      <x v="230"/>
    </i>
    <i r="1">
      <x v="231"/>
    </i>
    <i r="1">
      <x v="232"/>
    </i>
    <i r="1">
      <x v="233"/>
    </i>
    <i r="1">
      <x v="234"/>
    </i>
    <i r="1">
      <x v="235"/>
    </i>
    <i>
      <x v="287"/>
      <x v="73"/>
    </i>
    <i>
      <x v="288"/>
      <x v="14"/>
    </i>
    <i r="1">
      <x v="47"/>
    </i>
    <i r="1">
      <x v="55"/>
    </i>
    <i r="1">
      <x v="64"/>
    </i>
    <i r="1">
      <x v="98"/>
    </i>
    <i r="1">
      <x v="102"/>
    </i>
    <i r="1">
      <x v="163"/>
    </i>
    <i r="1">
      <x v="168"/>
    </i>
    <i r="1">
      <x v="169"/>
    </i>
    <i>
      <x v="289"/>
      <x v="14"/>
    </i>
    <i r="1">
      <x v="47"/>
    </i>
    <i r="1">
      <x v="55"/>
    </i>
    <i r="1">
      <x v="98"/>
    </i>
    <i r="1">
      <x v="102"/>
    </i>
    <i r="1">
      <x v="163"/>
    </i>
    <i r="1">
      <x v="164"/>
    </i>
    <i r="1">
      <x v="165"/>
    </i>
    <i>
      <x v="290"/>
      <x v="181"/>
    </i>
    <i>
      <x v="291"/>
      <x v="208"/>
    </i>
    <i>
      <x v="292"/>
      <x v="6"/>
    </i>
    <i r="1">
      <x v="9"/>
    </i>
    <i r="1">
      <x v="10"/>
    </i>
    <i r="1">
      <x v="28"/>
    </i>
    <i r="1">
      <x v="61"/>
    </i>
    <i r="1">
      <x v="64"/>
    </i>
    <i r="1">
      <x v="69"/>
    </i>
    <i r="1">
      <x v="83"/>
    </i>
    <i r="1">
      <x v="98"/>
    </i>
    <i r="1">
      <x v="103"/>
    </i>
    <i>
      <x v="293"/>
      <x v="2"/>
    </i>
    <i r="1">
      <x v="39"/>
    </i>
    <i r="1">
      <x v="55"/>
    </i>
    <i r="1">
      <x v="64"/>
    </i>
    <i r="1">
      <x v="69"/>
    </i>
    <i r="1">
      <x v="98"/>
    </i>
    <i r="1">
      <x v="103"/>
    </i>
    <i r="1">
      <x v="244"/>
    </i>
    <i>
      <x v="294"/>
      <x v="11"/>
    </i>
    <i r="1">
      <x v="13"/>
    </i>
    <i r="1">
      <x v="18"/>
    </i>
    <i r="1">
      <x v="21"/>
    </i>
    <i r="1">
      <x v="33"/>
    </i>
    <i r="1">
      <x v="64"/>
    </i>
    <i r="1">
      <x v="69"/>
    </i>
    <i r="1">
      <x v="96"/>
    </i>
    <i r="1">
      <x v="97"/>
    </i>
    <i r="1">
      <x v="98"/>
    </i>
    <i r="1">
      <x v="101"/>
    </i>
    <i r="1">
      <x v="103"/>
    </i>
    <i>
      <x v="295"/>
      <x v="6"/>
    </i>
    <i r="1">
      <x v="9"/>
    </i>
    <i r="1">
      <x v="10"/>
    </i>
    <i r="1">
      <x v="29"/>
    </i>
    <i r="1">
      <x v="61"/>
    </i>
    <i r="1">
      <x v="64"/>
    </i>
    <i r="1">
      <x v="69"/>
    </i>
    <i r="1">
      <x v="83"/>
    </i>
    <i r="1">
      <x v="98"/>
    </i>
    <i r="1">
      <x v="103"/>
    </i>
    <i>
      <x v="296"/>
      <x v="6"/>
    </i>
    <i r="1">
      <x v="9"/>
    </i>
    <i r="1">
      <x v="10"/>
    </i>
    <i r="1">
      <x v="28"/>
    </i>
    <i r="1">
      <x v="55"/>
    </i>
    <i r="1">
      <x v="61"/>
    </i>
    <i r="1">
      <x v="64"/>
    </i>
    <i r="1">
      <x v="69"/>
    </i>
    <i r="1">
      <x v="83"/>
    </i>
    <i r="1">
      <x v="98"/>
    </i>
    <i r="1">
      <x v="103"/>
    </i>
    <i>
      <x v="297"/>
      <x v="2"/>
    </i>
    <i r="1">
      <x v="13"/>
    </i>
    <i r="1">
      <x v="44"/>
    </i>
    <i r="1">
      <x v="55"/>
    </i>
    <i r="1">
      <x v="64"/>
    </i>
    <i r="1">
      <x v="69"/>
    </i>
    <i r="1">
      <x v="77"/>
    </i>
    <i r="1">
      <x v="79"/>
    </i>
    <i r="1">
      <x v="91"/>
    </i>
    <i r="1">
      <x v="98"/>
    </i>
    <i r="1">
      <x v="100"/>
    </i>
    <i r="1">
      <x v="103"/>
    </i>
    <i r="1">
      <x v="209"/>
    </i>
    <i>
      <x v="298"/>
      <x v="2"/>
    </i>
    <i r="1">
      <x v="13"/>
    </i>
    <i r="1">
      <x v="14"/>
    </i>
    <i r="1">
      <x v="44"/>
    </i>
    <i r="1">
      <x v="55"/>
    </i>
    <i r="1">
      <x v="58"/>
    </i>
    <i r="1">
      <x v="64"/>
    </i>
    <i r="1">
      <x v="69"/>
    </i>
    <i r="1">
      <x v="77"/>
    </i>
    <i r="1">
      <x v="79"/>
    </i>
    <i r="1">
      <x v="98"/>
    </i>
    <i r="1">
      <x v="99"/>
    </i>
    <i r="1">
      <x v="100"/>
    </i>
    <i r="1">
      <x v="103"/>
    </i>
    <i r="1">
      <x v="20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35A2B-ABA7-4392-A43F-1900CD155A5D}" name="TablaDinámica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204" firstHeaderRow="1" firstDataRow="1" firstDataCol="4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x="25"/>
        <item x="1"/>
        <item x="44"/>
        <item x="46"/>
        <item x="42"/>
        <item x="23"/>
        <item x="43"/>
        <item x="32"/>
        <item x="36"/>
        <item x="29"/>
        <item x="37"/>
        <item x="30"/>
        <item x="31"/>
        <item x="18"/>
        <item x="28"/>
        <item x="19"/>
        <item x="16"/>
        <item x="22"/>
        <item x="24"/>
        <item x="21"/>
        <item x="17"/>
        <item x="3"/>
        <item x="0"/>
        <item x="2"/>
        <item x="4"/>
        <item x="6"/>
        <item x="27"/>
        <item x="26"/>
        <item x="20"/>
        <item x="13"/>
        <item x="14"/>
        <item x="11"/>
        <item x="15"/>
        <item x="12"/>
        <item x="9"/>
        <item x="8"/>
        <item x="7"/>
        <item x="10"/>
        <item x="40"/>
        <item x="39"/>
        <item x="41"/>
        <item x="45"/>
        <item x="47"/>
        <item x="38"/>
        <item x="49"/>
        <item x="35"/>
        <item x="33"/>
        <item x="34"/>
        <item x="48"/>
        <item x="51"/>
        <item x="52"/>
        <item x="5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6"/>
        <item x="24"/>
        <item x="26"/>
        <item x="0"/>
        <item x="2"/>
        <item x="4"/>
        <item x="3"/>
        <item x="17"/>
        <item x="56"/>
        <item x="21"/>
        <item x="1"/>
        <item x="51"/>
        <item x="46"/>
        <item x="42"/>
        <item x="22"/>
        <item x="16"/>
        <item x="23"/>
        <item x="58"/>
        <item x="28"/>
        <item x="19"/>
        <item x="18"/>
        <item x="57"/>
        <item x="43"/>
        <item x="5"/>
        <item x="59"/>
        <item x="27"/>
        <item x="44"/>
        <item x="20"/>
        <item x="11"/>
        <item x="55"/>
        <item x="15"/>
        <item x="13"/>
        <item x="12"/>
        <item x="14"/>
        <item x="45"/>
        <item x="62"/>
        <item x="35"/>
        <item x="68"/>
        <item x="52"/>
        <item x="50"/>
        <item x="66"/>
        <item x="31"/>
        <item x="30"/>
        <item x="47"/>
        <item x="41"/>
        <item x="39"/>
        <item x="40"/>
        <item x="38"/>
        <item x="65"/>
        <item x="9"/>
        <item x="54"/>
        <item x="8"/>
        <item x="10"/>
        <item x="53"/>
        <item x="7"/>
        <item x="64"/>
        <item x="36"/>
        <item x="29"/>
        <item x="60"/>
        <item x="25"/>
        <item x="49"/>
        <item x="67"/>
        <item x="63"/>
        <item x="48"/>
        <item x="34"/>
        <item x="32"/>
        <item x="37"/>
        <item x="61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4"/>
    <field x="2"/>
    <field x="3"/>
    <field x="4"/>
  </rowFields>
  <rowItems count="201">
    <i>
      <x/>
      <x/>
      <x v="1"/>
      <x v="1"/>
    </i>
    <i r="2">
      <x v="2"/>
      <x v="1"/>
    </i>
    <i r="2">
      <x v="24"/>
      <x v="1"/>
    </i>
    <i r="1">
      <x v="1"/>
      <x/>
      <x v="1"/>
    </i>
    <i r="2">
      <x v="3"/>
      <x v="1"/>
    </i>
    <i r="2">
      <x v="6"/>
      <x v="1"/>
    </i>
    <i r="2">
      <x v="10"/>
      <x v="1"/>
    </i>
    <i r="1">
      <x v="2"/>
      <x v="12"/>
      <x v="1"/>
    </i>
    <i r="2">
      <x v="13"/>
      <x v="1"/>
    </i>
    <i r="2">
      <x v="26"/>
      <x v="1"/>
    </i>
    <i r="2">
      <x v="43"/>
      <x v="1"/>
    </i>
    <i r="1">
      <x v="3"/>
      <x v="12"/>
      <x v="1"/>
    </i>
    <i r="2">
      <x v="13"/>
      <x v="1"/>
    </i>
    <i r="2">
      <x v="43"/>
      <x v="1"/>
    </i>
    <i r="1">
      <x v="4"/>
      <x v="12"/>
      <x v="1"/>
    </i>
    <i r="2">
      <x v="13"/>
      <x v="1"/>
    </i>
    <i r="2">
      <x v="43"/>
      <x v="1"/>
    </i>
    <i r="1">
      <x v="5"/>
      <x v="8"/>
      <x v="1"/>
    </i>
    <i r="2">
      <x v="16"/>
      <x v="1"/>
    </i>
    <i r="2">
      <x v="17"/>
      <x v="1"/>
    </i>
    <i r="2">
      <x v="21"/>
      <x v="1"/>
    </i>
    <i r="1">
      <x v="6"/>
      <x v="22"/>
      <x v="1"/>
    </i>
    <i r="2">
      <x v="45"/>
      <x v="1"/>
    </i>
    <i r="2">
      <x v="48"/>
      <x v="1"/>
    </i>
    <i r="2">
      <x v="55"/>
      <x v="1"/>
    </i>
    <i r="1">
      <x v="7"/>
      <x v="42"/>
      <x/>
    </i>
    <i r="2">
      <x v="58"/>
      <x/>
    </i>
    <i r="2">
      <x v="65"/>
      <x/>
    </i>
    <i r="1">
      <x v="8"/>
      <x v="42"/>
      <x/>
    </i>
    <i r="2">
      <x v="58"/>
      <x/>
    </i>
    <i r="2">
      <x v="65"/>
      <x/>
    </i>
    <i r="1">
      <x v="9"/>
      <x v="42"/>
      <x/>
    </i>
    <i r="2">
      <x v="58"/>
      <x/>
    </i>
    <i r="2">
      <x v="65"/>
      <x/>
    </i>
    <i r="1">
      <x v="10"/>
      <x v="35"/>
      <x/>
    </i>
    <i r="2">
      <x v="62"/>
      <x/>
    </i>
    <i r="2">
      <x v="67"/>
      <x/>
    </i>
    <i r="1">
      <x v="11"/>
      <x v="42"/>
      <x/>
    </i>
    <i r="2">
      <x v="58"/>
      <x/>
    </i>
    <i r="2">
      <x v="65"/>
      <x/>
    </i>
    <i r="1">
      <x v="12"/>
      <x v="41"/>
      <x/>
    </i>
    <i r="2">
      <x v="42"/>
      <x/>
    </i>
    <i r="2">
      <x v="58"/>
      <x/>
    </i>
    <i r="2">
      <x v="65"/>
      <x/>
    </i>
    <i r="1">
      <x v="13"/>
      <x v="8"/>
      <x v="1"/>
    </i>
    <i r="2">
      <x v="17"/>
      <x v="1"/>
    </i>
    <i r="2">
      <x v="20"/>
      <x v="1"/>
    </i>
    <i r="2">
      <x v="21"/>
      <x v="1"/>
    </i>
    <i r="1">
      <x v="14"/>
      <x v="1"/>
      <x v="1"/>
    </i>
    <i r="2">
      <x v="2"/>
      <x v="1"/>
    </i>
    <i r="2">
      <x v="18"/>
      <x v="1"/>
    </i>
    <i r="2">
      <x v="24"/>
      <x v="1"/>
    </i>
    <i r="1">
      <x v="15"/>
      <x v="8"/>
      <x v="1"/>
    </i>
    <i r="2">
      <x v="17"/>
      <x v="1"/>
    </i>
    <i r="2">
      <x v="19"/>
      <x v="1"/>
    </i>
    <i r="2">
      <x v="21"/>
      <x v="1"/>
    </i>
    <i r="1">
      <x v="16"/>
      <x v="8"/>
      <x v="1"/>
    </i>
    <i r="2">
      <x v="15"/>
      <x v="1"/>
    </i>
    <i r="2">
      <x v="17"/>
      <x v="1"/>
    </i>
    <i r="2">
      <x v="21"/>
      <x v="1"/>
    </i>
    <i r="1">
      <x v="17"/>
      <x v="8"/>
      <x v="1"/>
    </i>
    <i r="2">
      <x v="14"/>
      <x v="1"/>
    </i>
    <i r="2">
      <x v="17"/>
      <x v="1"/>
    </i>
    <i r="2">
      <x v="21"/>
      <x v="1"/>
    </i>
    <i r="1">
      <x v="18"/>
      <x v="1"/>
      <x v="1"/>
    </i>
    <i r="2">
      <x v="2"/>
      <x v="1"/>
    </i>
    <i r="2">
      <x v="24"/>
      <x v="1"/>
    </i>
    <i r="1">
      <x v="19"/>
      <x v="8"/>
      <x v="1"/>
    </i>
    <i r="2">
      <x v="9"/>
      <x v="1"/>
    </i>
    <i r="2">
      <x v="17"/>
      <x v="1"/>
    </i>
    <i r="2">
      <x v="21"/>
      <x v="1"/>
    </i>
    <i r="1">
      <x v="20"/>
      <x v="7"/>
      <x v="1"/>
    </i>
    <i r="2">
      <x v="8"/>
      <x v="1"/>
    </i>
    <i r="2">
      <x v="17"/>
      <x v="1"/>
    </i>
    <i r="2">
      <x v="21"/>
      <x v="1"/>
    </i>
    <i r="1">
      <x v="21"/>
      <x/>
      <x v="1"/>
    </i>
    <i r="2">
      <x v="3"/>
      <x v="1"/>
    </i>
    <i r="2">
      <x v="6"/>
      <x v="1"/>
    </i>
    <i r="2">
      <x v="10"/>
      <x v="1"/>
    </i>
    <i r="1">
      <x v="22"/>
      <x/>
      <x v="1"/>
    </i>
    <i r="2">
      <x v="3"/>
      <x v="1"/>
    </i>
    <i r="2">
      <x v="6"/>
      <x v="1"/>
    </i>
    <i r="2">
      <x v="10"/>
      <x v="1"/>
    </i>
    <i r="1">
      <x v="23"/>
      <x/>
      <x v="1"/>
    </i>
    <i r="2">
      <x v="3"/>
      <x v="1"/>
    </i>
    <i r="2">
      <x v="4"/>
      <x v="1"/>
    </i>
    <i r="2">
      <x v="6"/>
      <x v="1"/>
    </i>
    <i r="2">
      <x v="10"/>
      <x v="1"/>
    </i>
    <i r="1">
      <x v="24"/>
      <x/>
      <x v="1"/>
    </i>
    <i r="2">
      <x v="3"/>
      <x v="1"/>
    </i>
    <i r="2">
      <x v="5"/>
      <x v="1"/>
    </i>
    <i r="2">
      <x v="6"/>
      <x v="1"/>
    </i>
    <i r="2">
      <x v="10"/>
      <x v="1"/>
    </i>
    <i r="1">
      <x v="25"/>
      <x/>
      <x v="1"/>
    </i>
    <i r="2">
      <x v="3"/>
      <x v="1"/>
    </i>
    <i r="2">
      <x v="6"/>
      <x v="1"/>
    </i>
    <i r="2">
      <x v="10"/>
      <x v="1"/>
    </i>
    <i r="1">
      <x v="26"/>
      <x v="1"/>
      <x v="1"/>
    </i>
    <i r="2">
      <x v="2"/>
      <x v="1"/>
    </i>
    <i r="2">
      <x v="24"/>
      <x v="1"/>
    </i>
    <i r="2">
      <x v="25"/>
      <x v="1"/>
    </i>
    <i r="1">
      <x v="27"/>
      <x v="1"/>
      <x v="1"/>
    </i>
    <i r="2">
      <x v="2"/>
      <x v="1"/>
    </i>
    <i r="2">
      <x v="24"/>
      <x v="1"/>
    </i>
    <i r="1">
      <x v="28"/>
      <x v="8"/>
      <x v="1"/>
    </i>
    <i r="2">
      <x v="17"/>
      <x v="1"/>
    </i>
    <i r="2">
      <x v="21"/>
      <x v="1"/>
    </i>
    <i r="2">
      <x v="27"/>
      <x v="1"/>
    </i>
    <i r="1">
      <x v="29"/>
      <x v="29"/>
      <x v="1"/>
    </i>
    <i r="2">
      <x v="31"/>
      <x v="1"/>
    </i>
    <i r="2">
      <x v="32"/>
      <x v="1"/>
    </i>
    <i r="1">
      <x v="30"/>
      <x v="29"/>
      <x v="1"/>
    </i>
    <i r="2">
      <x v="32"/>
      <x v="1"/>
    </i>
    <i r="2">
      <x v="33"/>
      <x v="1"/>
    </i>
    <i r="1">
      <x v="31"/>
      <x v="28"/>
      <x v="1"/>
    </i>
    <i r="2">
      <x v="49"/>
      <x v="1"/>
    </i>
    <i r="2">
      <x v="50"/>
      <x v="1"/>
    </i>
    <i r="2">
      <x v="53"/>
      <x v="1"/>
    </i>
    <i r="1">
      <x v="32"/>
      <x v="29"/>
      <x v="1"/>
    </i>
    <i r="2">
      <x v="30"/>
      <x v="1"/>
    </i>
    <i r="2">
      <x v="32"/>
      <x v="1"/>
    </i>
    <i r="1">
      <x v="33"/>
      <x v="29"/>
      <x v="1"/>
    </i>
    <i r="2">
      <x v="32"/>
      <x v="1"/>
    </i>
    <i r="1">
      <x v="34"/>
      <x v="49"/>
      <x v="1"/>
    </i>
    <i r="2">
      <x v="50"/>
      <x v="1"/>
    </i>
    <i r="2">
      <x v="53"/>
      <x v="1"/>
    </i>
    <i r="1">
      <x v="35"/>
      <x v="49"/>
      <x v="1"/>
    </i>
    <i r="2">
      <x v="50"/>
      <x v="1"/>
    </i>
    <i r="2">
      <x v="51"/>
      <x v="1"/>
    </i>
    <i r="2">
      <x v="53"/>
      <x v="1"/>
    </i>
    <i r="1">
      <x v="36"/>
      <x v="49"/>
      <x v="1"/>
    </i>
    <i r="2">
      <x v="50"/>
      <x v="1"/>
    </i>
    <i r="2">
      <x v="53"/>
      <x v="1"/>
    </i>
    <i r="2">
      <x v="54"/>
      <x v="1"/>
    </i>
    <i r="1">
      <x v="37"/>
      <x v="49"/>
      <x v="1"/>
    </i>
    <i r="2">
      <x v="50"/>
      <x v="1"/>
    </i>
    <i r="2">
      <x v="52"/>
      <x v="1"/>
    </i>
    <i r="2">
      <x v="53"/>
      <x v="1"/>
    </i>
    <i r="1">
      <x v="38"/>
      <x v="45"/>
      <x v="1"/>
    </i>
    <i r="2">
      <x v="46"/>
      <x v="1"/>
    </i>
    <i r="2">
      <x v="48"/>
      <x v="1"/>
    </i>
    <i r="2">
      <x v="55"/>
      <x v="1"/>
    </i>
    <i r="1">
      <x v="39"/>
      <x v="45"/>
      <x v="1"/>
    </i>
    <i r="2">
      <x v="48"/>
      <x v="1"/>
    </i>
    <i r="2">
      <x v="55"/>
      <x v="1"/>
    </i>
    <i r="1">
      <x v="40"/>
      <x v="44"/>
      <x v="1"/>
    </i>
    <i r="2">
      <x v="45"/>
      <x v="1"/>
    </i>
    <i r="2">
      <x v="48"/>
      <x v="1"/>
    </i>
    <i r="2">
      <x v="55"/>
      <x v="1"/>
    </i>
    <i r="1">
      <x v="41"/>
      <x v="34"/>
      <x v="1"/>
    </i>
    <i r="2">
      <x v="45"/>
      <x v="1"/>
    </i>
    <i r="2">
      <x v="48"/>
      <x v="1"/>
    </i>
    <i r="2">
      <x v="55"/>
      <x v="1"/>
    </i>
    <i r="1">
      <x v="42"/>
      <x v="12"/>
      <x v="1"/>
    </i>
    <i r="2">
      <x v="13"/>
      <x v="1"/>
    </i>
    <i r="2">
      <x v="43"/>
      <x v="1"/>
    </i>
    <i r="1">
      <x v="43"/>
      <x v="45"/>
      <x v="1"/>
    </i>
    <i r="2">
      <x v="47"/>
      <x v="1"/>
    </i>
    <i r="2">
      <x v="48"/>
      <x v="1"/>
    </i>
    <i r="2">
      <x v="55"/>
      <x v="1"/>
    </i>
    <i r="1">
      <x v="44"/>
      <x v="37"/>
      <x v="1"/>
    </i>
    <i r="2">
      <x v="40"/>
      <x v="1"/>
    </i>
    <i r="2">
      <x v="61"/>
      <x v="1"/>
    </i>
    <i r="1">
      <x v="45"/>
      <x v="35"/>
      <x/>
    </i>
    <i r="2">
      <x v="36"/>
      <x/>
    </i>
    <i r="2">
      <x v="62"/>
      <x/>
    </i>
    <i r="2">
      <x v="67"/>
      <x/>
    </i>
    <i r="1">
      <x v="46"/>
      <x v="35"/>
      <x/>
    </i>
    <i r="2">
      <x v="62"/>
      <x/>
    </i>
    <i r="2">
      <x v="67"/>
      <x/>
    </i>
    <i r="1">
      <x v="47"/>
      <x v="35"/>
      <x/>
    </i>
    <i r="2">
      <x v="62"/>
      <x/>
    </i>
    <i r="2">
      <x v="67"/>
      <x/>
    </i>
    <i r="1">
      <x v="48"/>
      <x v="37"/>
      <x v="1"/>
    </i>
    <i r="2">
      <x v="40"/>
      <x v="1"/>
    </i>
    <i r="2">
      <x v="61"/>
      <x v="1"/>
    </i>
    <i r="1">
      <x v="49"/>
      <x v="11"/>
      <x v="1"/>
    </i>
    <i r="2">
      <x v="37"/>
      <x v="1"/>
    </i>
    <i r="2">
      <x v="40"/>
      <x v="1"/>
    </i>
    <i r="1">
      <x v="50"/>
      <x v="37"/>
      <x v="1"/>
    </i>
    <i r="2">
      <x v="38"/>
      <x v="1"/>
    </i>
    <i r="2">
      <x v="40"/>
      <x v="1"/>
    </i>
    <i r="2">
      <x v="61"/>
      <x v="1"/>
    </i>
    <i r="1">
      <x v="51"/>
      <x v="39"/>
      <x v="1"/>
    </i>
    <i r="2">
      <x v="40"/>
      <x v="1"/>
    </i>
    <i r="2">
      <x v="61"/>
      <x v="1"/>
    </i>
    <i r="1">
      <x v="52"/>
      <x/>
      <x v="1"/>
    </i>
    <i r="2">
      <x v="3"/>
      <x v="1"/>
    </i>
    <i r="2">
      <x v="6"/>
      <x v="1"/>
    </i>
    <i r="2">
      <x v="10"/>
      <x v="1"/>
    </i>
    <i r="2">
      <x v="23"/>
      <x v="1"/>
    </i>
    <i>
      <x v="1"/>
      <x/>
      <x v="59"/>
      <x v="1"/>
    </i>
    <i r="1">
      <x v="8"/>
      <x v="56"/>
      <x/>
    </i>
    <i r="1">
      <x v="9"/>
      <x v="57"/>
      <x/>
    </i>
    <i r="1">
      <x v="44"/>
      <x v="60"/>
      <x v="1"/>
    </i>
    <i r="1">
      <x v="47"/>
      <x v="64"/>
      <x/>
    </i>
    <i r="1">
      <x v="48"/>
      <x v="63"/>
      <x v="1"/>
    </i>
    <i>
      <x v="2"/>
      <x v="7"/>
      <x v="65"/>
      <x/>
    </i>
    <i r="1">
      <x v="10"/>
      <x v="66"/>
      <x/>
    </i>
    <i r="1">
      <x v="46"/>
      <x v="68"/>
      <x/>
    </i>
    <i t="grand">
      <x/>
    </i>
  </rowItems>
  <colItems count="1">
    <i/>
  </colItems>
  <dataFields count="1">
    <dataField name="Suma de Cantidad_Ejecutada" fld="5" baseField="1" baseItem="0"/>
  </dataFields>
  <formats count="154">
    <format dxfId="680">
      <pivotArea outline="0" fieldPosition="0">
        <references count="4">
          <reference field="2" count="1" selected="0">
            <x v="0"/>
          </reference>
          <reference field="3" count="3" selected="0">
            <x v="1"/>
            <x v="2"/>
            <x v="24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679">
      <pivotArea dataOnly="0" labelOnly="1" outline="0" offset="IV1:IV3" fieldPosition="0">
        <references count="1">
          <reference field="14" count="1">
            <x v="0"/>
          </reference>
        </references>
      </pivotArea>
    </format>
    <format dxfId="678">
      <pivotArea dataOnly="0" labelOnly="1" outline="0" fieldPosition="0">
        <references count="2">
          <reference field="2" count="1">
            <x v="0"/>
          </reference>
          <reference field="14" count="1" selected="0">
            <x v="0"/>
          </reference>
        </references>
      </pivotArea>
    </format>
    <format dxfId="677">
      <pivotArea dataOnly="0" labelOnly="1" outline="0" fieldPosition="0">
        <references count="3">
          <reference field="2" count="1" selected="0">
            <x v="0"/>
          </reference>
          <reference field="3" count="3">
            <x v="1"/>
            <x v="2"/>
            <x v="24"/>
          </reference>
          <reference field="14" count="1" selected="0">
            <x v="0"/>
          </reference>
        </references>
      </pivotArea>
    </format>
    <format dxfId="67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7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74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4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73">
      <pivotArea outline="0" fieldPosition="0">
        <references count="4">
          <reference field="2" count="4" selected="0">
            <x v="7"/>
            <x v="8"/>
            <x v="9"/>
            <x v="10"/>
          </reference>
          <reference field="3" count="6" selected="0">
            <x v="35"/>
            <x v="42"/>
            <x v="58"/>
            <x v="62"/>
            <x v="65"/>
            <x v="67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672">
      <pivotArea dataOnly="0" labelOnly="1" outline="0" offset="IV26:IV37" fieldPosition="0">
        <references count="1">
          <reference field="14" count="1">
            <x v="0"/>
          </reference>
        </references>
      </pivotArea>
    </format>
    <format dxfId="671">
      <pivotArea dataOnly="0" labelOnly="1" outline="0" fieldPosition="0">
        <references count="2">
          <reference field="2" count="4">
            <x v="7"/>
            <x v="8"/>
            <x v="9"/>
            <x v="10"/>
          </reference>
          <reference field="14" count="1" selected="0">
            <x v="0"/>
          </reference>
        </references>
      </pivotArea>
    </format>
    <format dxfId="670">
      <pivotArea dataOnly="0" labelOnly="1" outline="0" fieldPosition="0">
        <references count="3">
          <reference field="2" count="1" selected="0">
            <x v="7"/>
          </reference>
          <reference field="3" count="3">
            <x v="42"/>
            <x v="58"/>
            <x v="65"/>
          </reference>
          <reference field="14" count="1" selected="0">
            <x v="0"/>
          </reference>
        </references>
      </pivotArea>
    </format>
    <format dxfId="669">
      <pivotArea dataOnly="0" labelOnly="1" outline="0" fieldPosition="0">
        <references count="3">
          <reference field="2" count="1" selected="0">
            <x v="8"/>
          </reference>
          <reference field="3" count="3">
            <x v="42"/>
            <x v="58"/>
            <x v="65"/>
          </reference>
          <reference field="14" count="1" selected="0">
            <x v="0"/>
          </reference>
        </references>
      </pivotArea>
    </format>
    <format dxfId="668">
      <pivotArea dataOnly="0" labelOnly="1" outline="0" fieldPosition="0">
        <references count="3">
          <reference field="2" count="1" selected="0">
            <x v="9"/>
          </reference>
          <reference field="3" count="3">
            <x v="42"/>
            <x v="58"/>
            <x v="65"/>
          </reference>
          <reference field="14" count="1" selected="0">
            <x v="0"/>
          </reference>
        </references>
      </pivotArea>
    </format>
    <format dxfId="667">
      <pivotArea dataOnly="0" labelOnly="1" outline="0" fieldPosition="0">
        <references count="3">
          <reference field="2" count="1" selected="0">
            <x v="10"/>
          </reference>
          <reference field="3" count="3">
            <x v="35"/>
            <x v="62"/>
            <x v="67"/>
          </reference>
          <reference field="14" count="1" selected="0">
            <x v="0"/>
          </reference>
        </references>
      </pivotArea>
    </format>
    <format dxfId="666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5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8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65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4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2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58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1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65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6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5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7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654">
      <pivotArea outline="0" fieldPosition="0">
        <references count="4">
          <reference field="2" count="5" selected="0">
            <x v="21"/>
            <x v="22"/>
            <x v="23"/>
            <x v="24"/>
            <x v="25"/>
          </reference>
          <reference field="3" count="6" selected="0">
            <x v="0"/>
            <x v="3"/>
            <x v="4"/>
            <x v="5"/>
            <x v="6"/>
            <x v="10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653">
      <pivotArea dataOnly="0" labelOnly="1" outline="0" offset="IV76:IV97" fieldPosition="0">
        <references count="1">
          <reference field="14" count="1">
            <x v="0"/>
          </reference>
        </references>
      </pivotArea>
    </format>
    <format dxfId="652">
      <pivotArea dataOnly="0" labelOnly="1" outline="0" fieldPosition="0">
        <references count="2">
          <reference field="2" count="5">
            <x v="21"/>
            <x v="22"/>
            <x v="23"/>
            <x v="24"/>
            <x v="25"/>
          </reference>
          <reference field="14" count="1" selected="0">
            <x v="0"/>
          </reference>
        </references>
      </pivotArea>
    </format>
    <format dxfId="651">
      <pivotArea dataOnly="0" labelOnly="1" outline="0" fieldPosition="0">
        <references count="3">
          <reference field="2" count="1" selected="0">
            <x v="21"/>
          </reference>
          <reference field="3" count="4">
            <x v="0"/>
            <x v="3"/>
            <x v="6"/>
            <x v="10"/>
          </reference>
          <reference field="14" count="1" selected="0">
            <x v="0"/>
          </reference>
        </references>
      </pivotArea>
    </format>
    <format dxfId="650">
      <pivotArea dataOnly="0" labelOnly="1" outline="0" fieldPosition="0">
        <references count="3">
          <reference field="2" count="1" selected="0">
            <x v="22"/>
          </reference>
          <reference field="3" count="4">
            <x v="0"/>
            <x v="3"/>
            <x v="6"/>
            <x v="10"/>
          </reference>
          <reference field="14" count="1" selected="0">
            <x v="0"/>
          </reference>
        </references>
      </pivotArea>
    </format>
    <format dxfId="649">
      <pivotArea dataOnly="0" labelOnly="1" outline="0" fieldPosition="0">
        <references count="3">
          <reference field="2" count="1" selected="0">
            <x v="23"/>
          </reference>
          <reference field="3" count="5">
            <x v="0"/>
            <x v="3"/>
            <x v="4"/>
            <x v="6"/>
            <x v="10"/>
          </reference>
          <reference field="14" count="1" selected="0">
            <x v="0"/>
          </reference>
        </references>
      </pivotArea>
    </format>
    <format dxfId="648">
      <pivotArea dataOnly="0" labelOnly="1" outline="0" fieldPosition="0">
        <references count="3">
          <reference field="2" count="1" selected="0">
            <x v="24"/>
          </reference>
          <reference field="3" count="5">
            <x v="0"/>
            <x v="3"/>
            <x v="5"/>
            <x v="6"/>
            <x v="10"/>
          </reference>
          <reference field="14" count="1" selected="0">
            <x v="0"/>
          </reference>
        </references>
      </pivotArea>
    </format>
    <format dxfId="647">
      <pivotArea dataOnly="0" labelOnly="1" outline="0" fieldPosition="0">
        <references count="3">
          <reference field="2" count="1" selected="0">
            <x v="25"/>
          </reference>
          <reference field="3" count="4">
            <x v="0"/>
            <x v="3"/>
            <x v="6"/>
            <x v="10"/>
          </reference>
          <reference field="14" count="1" selected="0">
            <x v="0"/>
          </reference>
        </references>
      </pivotArea>
    </format>
    <format dxfId="646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5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4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3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2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4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9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3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4">
      <pivotArea outline="0" fieldPosition="0">
        <references count="4">
          <reference field="2" count="1" selected="0">
            <x v="44"/>
          </reference>
          <reference field="3" count="3" selected="0">
            <x v="37"/>
            <x v="40"/>
            <x v="61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623">
      <pivotArea dataOnly="0" labelOnly="1" outline="0" fieldPosition="0">
        <references count="2">
          <reference field="2" count="1">
            <x v="44"/>
          </reference>
          <reference field="14" count="1" selected="0">
            <x v="0"/>
          </reference>
        </references>
      </pivotArea>
    </format>
    <format dxfId="622">
      <pivotArea dataOnly="0" labelOnly="1" outline="0" fieldPosition="0">
        <references count="3">
          <reference field="2" count="1" selected="0">
            <x v="44"/>
          </reference>
          <reference field="3" count="3">
            <x v="37"/>
            <x v="40"/>
            <x v="61"/>
          </reference>
          <reference field="14" count="1" selected="0">
            <x v="0"/>
          </reference>
        </references>
      </pivotArea>
    </format>
    <format dxfId="621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37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20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19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61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618">
      <pivotArea dataOnly="0" labelOnly="1" outline="0" offset="IV161:IV163" fieldPosition="0">
        <references count="1">
          <reference field="14" count="1">
            <x v="0"/>
          </reference>
        </references>
      </pivotArea>
    </format>
    <format dxfId="617">
      <pivotArea dataOnly="0" labelOnly="1" outline="0" fieldPosition="0">
        <references count="2">
          <reference field="2" count="1">
            <x v="44"/>
          </reference>
          <reference field="14" count="1" selected="0">
            <x v="0"/>
          </reference>
        </references>
      </pivotArea>
    </format>
    <format dxfId="616">
      <pivotArea outline="0" fieldPosition="0">
        <references count="4">
          <reference field="2" count="9" selected="0">
            <x v="0"/>
            <x v="7"/>
            <x v="8"/>
            <x v="9"/>
            <x v="10"/>
            <x v="44"/>
            <x v="46"/>
            <x v="47"/>
            <x v="48"/>
          </reference>
          <reference field="3" count="9" selected="0">
            <x v="56"/>
            <x v="57"/>
            <x v="59"/>
            <x v="60"/>
            <x v="63"/>
            <x v="64"/>
            <x v="65"/>
            <x v="66"/>
            <x v="68"/>
          </reference>
          <reference field="4" count="0" selected="0"/>
          <reference field="14" count="2" selected="0">
            <x v="1"/>
            <x v="2"/>
          </reference>
        </references>
      </pivotArea>
    </format>
    <format dxfId="615">
      <pivotArea dataOnly="0" labelOnly="1" outline="0" fieldPosition="0">
        <references count="1">
          <reference field="14" count="2">
            <x v="1"/>
            <x v="2"/>
          </reference>
        </references>
      </pivotArea>
    </format>
    <format dxfId="614">
      <pivotArea dataOnly="0" labelOnly="1" outline="0" fieldPosition="0">
        <references count="2">
          <reference field="2" count="6">
            <x v="0"/>
            <x v="8"/>
            <x v="9"/>
            <x v="44"/>
            <x v="47"/>
            <x v="48"/>
          </reference>
          <reference field="14" count="1" selected="0">
            <x v="1"/>
          </reference>
        </references>
      </pivotArea>
    </format>
    <format dxfId="613">
      <pivotArea dataOnly="0" labelOnly="1" outline="0" fieldPosition="0">
        <references count="2">
          <reference field="2" count="3">
            <x v="7"/>
            <x v="10"/>
            <x v="46"/>
          </reference>
          <reference field="14" count="1" selected="0">
            <x v="2"/>
          </reference>
        </references>
      </pivotArea>
    </format>
    <format dxfId="612">
      <pivotArea dataOnly="0" labelOnly="1" outline="0" fieldPosition="0">
        <references count="3">
          <reference field="2" count="1" selected="0">
            <x v="0"/>
          </reference>
          <reference field="3" count="1">
            <x v="59"/>
          </reference>
          <reference field="14" count="1" selected="0">
            <x v="1"/>
          </reference>
        </references>
      </pivotArea>
    </format>
    <format dxfId="611">
      <pivotArea dataOnly="0" labelOnly="1" outline="0" fieldPosition="0">
        <references count="3">
          <reference field="2" count="1" selected="0">
            <x v="8"/>
          </reference>
          <reference field="3" count="1">
            <x v="56"/>
          </reference>
          <reference field="14" count="1" selected="0">
            <x v="1"/>
          </reference>
        </references>
      </pivotArea>
    </format>
    <format dxfId="610">
      <pivotArea dataOnly="0" labelOnly="1" outline="0" fieldPosition="0">
        <references count="3">
          <reference field="2" count="1" selected="0">
            <x v="9"/>
          </reference>
          <reference field="3" count="1">
            <x v="57"/>
          </reference>
          <reference field="14" count="1" selected="0">
            <x v="1"/>
          </reference>
        </references>
      </pivotArea>
    </format>
    <format dxfId="609">
      <pivotArea dataOnly="0" labelOnly="1" outline="0" fieldPosition="0">
        <references count="3">
          <reference field="2" count="1" selected="0">
            <x v="44"/>
          </reference>
          <reference field="3" count="1">
            <x v="60"/>
          </reference>
          <reference field="14" count="1" selected="0">
            <x v="1"/>
          </reference>
        </references>
      </pivotArea>
    </format>
    <format dxfId="608">
      <pivotArea dataOnly="0" labelOnly="1" outline="0" fieldPosition="0">
        <references count="3">
          <reference field="2" count="1" selected="0">
            <x v="47"/>
          </reference>
          <reference field="3" count="1">
            <x v="64"/>
          </reference>
          <reference field="14" count="1" selected="0">
            <x v="1"/>
          </reference>
        </references>
      </pivotArea>
    </format>
    <format dxfId="607">
      <pivotArea dataOnly="0" labelOnly="1" outline="0" fieldPosition="0">
        <references count="3">
          <reference field="2" count="1" selected="0">
            <x v="48"/>
          </reference>
          <reference field="3" count="1">
            <x v="63"/>
          </reference>
          <reference field="14" count="1" selected="0">
            <x v="1"/>
          </reference>
        </references>
      </pivotArea>
    </format>
    <format dxfId="606">
      <pivotArea dataOnly="0" labelOnly="1" outline="0" fieldPosition="0">
        <references count="3">
          <reference field="2" count="1" selected="0">
            <x v="7"/>
          </reference>
          <reference field="3" count="1">
            <x v="65"/>
          </reference>
          <reference field="14" count="1" selected="0">
            <x v="2"/>
          </reference>
        </references>
      </pivotArea>
    </format>
    <format dxfId="605">
      <pivotArea dataOnly="0" labelOnly="1" outline="0" fieldPosition="0">
        <references count="3">
          <reference field="2" count="1" selected="0">
            <x v="10"/>
          </reference>
          <reference field="3" count="1">
            <x v="66"/>
          </reference>
          <reference field="14" count="1" selected="0">
            <x v="2"/>
          </reference>
        </references>
      </pivotArea>
    </format>
    <format dxfId="604">
      <pivotArea dataOnly="0" labelOnly="1" outline="0" fieldPosition="0">
        <references count="3">
          <reference field="2" count="1" selected="0">
            <x v="46"/>
          </reference>
          <reference field="3" count="1">
            <x v="68"/>
          </reference>
          <reference field="14" count="1" selected="0">
            <x v="2"/>
          </reference>
        </references>
      </pivotArea>
    </format>
    <format dxfId="603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59"/>
          </reference>
          <reference field="4" count="1">
            <x v="1"/>
          </reference>
          <reference field="14" count="1" selected="0">
            <x v="1"/>
          </reference>
        </references>
      </pivotArea>
    </format>
    <format dxfId="602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56"/>
          </reference>
          <reference field="4" count="1">
            <x v="0"/>
          </reference>
          <reference field="14" count="1" selected="0">
            <x v="1"/>
          </reference>
        </references>
      </pivotArea>
    </format>
    <format dxfId="60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7"/>
          </reference>
          <reference field="4" count="1">
            <x v="0"/>
          </reference>
          <reference field="14" count="1" selected="0">
            <x v="1"/>
          </reference>
        </references>
      </pivotArea>
    </format>
    <format dxfId="600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60"/>
          </reference>
          <reference field="4" count="1">
            <x v="1"/>
          </reference>
          <reference field="14" count="1" selected="0">
            <x v="1"/>
          </reference>
        </references>
      </pivotArea>
    </format>
    <format dxfId="599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64"/>
          </reference>
          <reference field="4" count="1">
            <x v="0"/>
          </reference>
          <reference field="14" count="1" selected="0">
            <x v="1"/>
          </reference>
        </references>
      </pivotArea>
    </format>
    <format dxfId="598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63"/>
          </reference>
          <reference field="4" count="1">
            <x v="1"/>
          </reference>
          <reference field="14" count="1" selected="0">
            <x v="1"/>
          </reference>
        </references>
      </pivotArea>
    </format>
    <format dxfId="597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65"/>
          </reference>
          <reference field="4" count="1">
            <x v="0"/>
          </reference>
          <reference field="14" count="1" selected="0">
            <x v="2"/>
          </reference>
        </references>
      </pivotArea>
    </format>
    <format dxfId="5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"/>
          </reference>
          <reference field="4" count="1">
            <x v="0"/>
          </reference>
          <reference field="14" count="1" selected="0">
            <x v="2"/>
          </reference>
        </references>
      </pivotArea>
    </format>
    <format dxfId="59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68"/>
          </reference>
          <reference field="4" count="1">
            <x v="0"/>
          </reference>
          <reference field="14" count="1" selected="0">
            <x v="2"/>
          </reference>
        </references>
      </pivotArea>
    </format>
    <format dxfId="594">
      <pivotArea outline="0" fieldPosition="0">
        <references count="4">
          <reference field="2" count="1" selected="0">
            <x v="47"/>
          </reference>
          <reference field="3" count="2" selected="0">
            <x v="62"/>
            <x v="67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93">
      <pivotArea dataOnly="0" labelOnly="1" outline="0" offset="IV172:IV173" fieldPosition="0">
        <references count="1">
          <reference field="14" count="1">
            <x v="0"/>
          </reference>
        </references>
      </pivotArea>
    </format>
    <format dxfId="592">
      <pivotArea dataOnly="0" labelOnly="1" outline="0" offset="IV2:IV256" fieldPosition="0">
        <references count="2">
          <reference field="2" count="1">
            <x v="47"/>
          </reference>
          <reference field="14" count="1" selected="0">
            <x v="0"/>
          </reference>
        </references>
      </pivotArea>
    </format>
    <format dxfId="591">
      <pivotArea dataOnly="0" labelOnly="1" outline="0" fieldPosition="0">
        <references count="3">
          <reference field="2" count="1" selected="0">
            <x v="47"/>
          </reference>
          <reference field="3" count="2">
            <x v="62"/>
            <x v="67"/>
          </reference>
          <reference field="14" count="1" selected="0">
            <x v="0"/>
          </reference>
        </references>
      </pivotArea>
    </format>
    <format dxfId="59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6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89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67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88">
      <pivotArea outline="0" fieldPosition="0">
        <references count="4">
          <reference field="2" count="1" selected="0">
            <x v="46"/>
          </reference>
          <reference field="3" count="1" selected="0">
            <x v="67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87">
      <pivotArea outline="0" fieldPosition="0">
        <references count="4">
          <reference field="2" count="1" selected="0">
            <x v="47"/>
          </reference>
          <reference field="3" count="1" selected="0">
            <x v="35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86">
      <pivotArea dataOnly="0" labelOnly="1" outline="0" offset="IV170:IV171" fieldPosition="0">
        <references count="1">
          <reference field="14" count="1">
            <x v="0"/>
          </reference>
        </references>
      </pivotArea>
    </format>
    <format dxfId="585">
      <pivotArea dataOnly="0" labelOnly="1" outline="0" offset="IV256" fieldPosition="0">
        <references count="2">
          <reference field="2" count="1">
            <x v="46"/>
          </reference>
          <reference field="14" count="1" selected="0">
            <x v="0"/>
          </reference>
        </references>
      </pivotArea>
    </format>
    <format dxfId="584">
      <pivotArea dataOnly="0" labelOnly="1" outline="0" offset="IV1" fieldPosition="0">
        <references count="2">
          <reference field="2" count="1">
            <x v="47"/>
          </reference>
          <reference field="14" count="1" selected="0">
            <x v="0"/>
          </reference>
        </references>
      </pivotArea>
    </format>
    <format dxfId="583">
      <pivotArea dataOnly="0" labelOnly="1" outline="0" fieldPosition="0">
        <references count="3">
          <reference field="2" count="1" selected="0">
            <x v="46"/>
          </reference>
          <reference field="3" count="1">
            <x v="67"/>
          </reference>
          <reference field="14" count="1" selected="0">
            <x v="0"/>
          </reference>
        </references>
      </pivotArea>
    </format>
    <format dxfId="582">
      <pivotArea dataOnly="0" labelOnly="1" outline="0" fieldPosition="0">
        <references count="3">
          <reference field="2" count="1" selected="0">
            <x v="47"/>
          </reference>
          <reference field="3" count="1">
            <x v="35"/>
          </reference>
          <reference field="14" count="1" selected="0">
            <x v="0"/>
          </reference>
        </references>
      </pivotArea>
    </format>
    <format dxfId="58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67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8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35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79">
      <pivotArea outline="0" fieldPosition="0">
        <references count="4">
          <reference field="2" count="1" selected="0">
            <x v="46"/>
          </reference>
          <reference field="3" count="1" selected="0">
            <x v="62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78">
      <pivotArea dataOnly="0" labelOnly="1" outline="0" offset="IV169" fieldPosition="0">
        <references count="1">
          <reference field="14" count="1">
            <x v="0"/>
          </reference>
        </references>
      </pivotArea>
    </format>
    <format dxfId="577">
      <pivotArea dataOnly="0" labelOnly="1" outline="0" offset="IV2" fieldPosition="0">
        <references count="2">
          <reference field="2" count="1">
            <x v="46"/>
          </reference>
          <reference field="14" count="1" selected="0">
            <x v="0"/>
          </reference>
        </references>
      </pivotArea>
    </format>
    <format dxfId="576">
      <pivotArea dataOnly="0" labelOnly="1" outline="0" fieldPosition="0">
        <references count="3">
          <reference field="2" count="1" selected="0">
            <x v="46"/>
          </reference>
          <reference field="3" count="1">
            <x v="62"/>
          </reference>
          <reference field="14" count="1" selected="0">
            <x v="0"/>
          </reference>
        </references>
      </pivotArea>
    </format>
    <format dxfId="57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6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74">
      <pivotArea outline="0" fieldPosition="0">
        <references count="4">
          <reference field="2" count="1" selected="0">
            <x v="1"/>
          </reference>
          <reference field="3" count="4" selected="0">
            <x v="0"/>
            <x v="3"/>
            <x v="6"/>
            <x v="10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573">
      <pivotArea dataOnly="0" labelOnly="1" outline="0" fieldPosition="0">
        <references count="2">
          <reference field="2" count="1">
            <x v="1"/>
          </reference>
          <reference field="14" count="1" selected="0">
            <x v="0"/>
          </reference>
        </references>
      </pivotArea>
    </format>
    <format dxfId="572">
      <pivotArea dataOnly="0" labelOnly="1" outline="0" fieldPosition="0">
        <references count="3">
          <reference field="2" count="1" selected="0">
            <x v="1"/>
          </reference>
          <reference field="3" count="4">
            <x v="0"/>
            <x v="3"/>
            <x v="6"/>
            <x v="10"/>
          </reference>
          <reference field="14" count="1" selected="0">
            <x v="0"/>
          </reference>
        </references>
      </pivotArea>
    </format>
    <format dxfId="57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7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6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6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67">
      <pivotArea dataOnly="0" labelOnly="1" outline="0" offset="IV4:IV7" fieldPosition="0">
        <references count="1">
          <reference field="14" count="1">
            <x v="0"/>
          </reference>
        </references>
      </pivotArea>
    </format>
    <format dxfId="566">
      <pivotArea dataOnly="0" labelOnly="1" outline="0" fieldPosition="0">
        <references count="2">
          <reference field="2" count="1">
            <x v="1"/>
          </reference>
          <reference field="14" count="1" selected="0">
            <x v="0"/>
          </reference>
        </references>
      </pivotArea>
    </format>
    <format dxfId="565">
      <pivotArea outline="0" fieldPosition="0">
        <references count="4">
          <reference field="2" count="1" selected="0">
            <x v="45"/>
          </reference>
          <reference field="3" count="1" selected="0">
            <x v="62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64">
      <pivotArea dataOnly="0" labelOnly="1" outline="0" offset="IV166" fieldPosition="0">
        <references count="1">
          <reference field="14" count="1">
            <x v="0"/>
          </reference>
        </references>
      </pivotArea>
    </format>
    <format dxfId="563">
      <pivotArea dataOnly="0" labelOnly="1" outline="0" offset="IV3" fieldPosition="0">
        <references count="2">
          <reference field="2" count="1">
            <x v="45"/>
          </reference>
          <reference field="14" count="1" selected="0">
            <x v="0"/>
          </reference>
        </references>
      </pivotArea>
    </format>
    <format dxfId="562">
      <pivotArea dataOnly="0" labelOnly="1" outline="0" fieldPosition="0">
        <references count="3">
          <reference field="2" count="1" selected="0">
            <x v="45"/>
          </reference>
          <reference field="3" count="1">
            <x v="62"/>
          </reference>
          <reference field="14" count="1" selected="0">
            <x v="0"/>
          </reference>
        </references>
      </pivotArea>
    </format>
    <format dxfId="56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2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60">
      <pivotArea outline="0" fieldPosition="0">
        <references count="4">
          <reference field="2" count="1" selected="0">
            <x v="45"/>
          </reference>
          <reference field="3" count="1" selected="0">
            <x v="67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59">
      <pivotArea dataOnly="0" labelOnly="1" outline="0" offset="IV167" fieldPosition="0">
        <references count="1">
          <reference field="14" count="1">
            <x v="0"/>
          </reference>
        </references>
      </pivotArea>
    </format>
    <format dxfId="558">
      <pivotArea dataOnly="0" labelOnly="1" outline="0" offset="IV256" fieldPosition="0">
        <references count="2">
          <reference field="2" count="1">
            <x v="45"/>
          </reference>
          <reference field="14" count="1" selected="0">
            <x v="0"/>
          </reference>
        </references>
      </pivotArea>
    </format>
    <format dxfId="557">
      <pivotArea dataOnly="0" labelOnly="1" outline="0" fieldPosition="0">
        <references count="3">
          <reference field="2" count="1" selected="0">
            <x v="45"/>
          </reference>
          <reference field="3" count="1">
            <x v="67"/>
          </reference>
          <reference field="14" count="1" selected="0">
            <x v="0"/>
          </reference>
        </references>
      </pivotArea>
    </format>
    <format dxfId="55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7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55">
      <pivotArea outline="0" fieldPosition="0">
        <references count="4">
          <reference field="2" count="1" selected="0">
            <x v="48"/>
          </reference>
          <reference field="3" count="1" selected="0">
            <x v="61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554">
      <pivotArea dataOnly="0" labelOnly="1" outline="0" offset="IV176" fieldPosition="0">
        <references count="1">
          <reference field="14" count="1">
            <x v="0"/>
          </reference>
        </references>
      </pivotArea>
    </format>
    <format dxfId="553">
      <pivotArea dataOnly="0" labelOnly="1" outline="0" offset="IV256" fieldPosition="0">
        <references count="2">
          <reference field="2" count="1">
            <x v="48"/>
          </reference>
          <reference field="14" count="1" selected="0">
            <x v="0"/>
          </reference>
        </references>
      </pivotArea>
    </format>
    <format dxfId="552">
      <pivotArea dataOnly="0" labelOnly="1" outline="0" fieldPosition="0">
        <references count="3">
          <reference field="2" count="1" selected="0">
            <x v="48"/>
          </reference>
          <reference field="3" count="1">
            <x v="61"/>
          </reference>
          <reference field="14" count="1" selected="0">
            <x v="0"/>
          </reference>
        </references>
      </pivotArea>
    </format>
    <format dxfId="551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61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50">
      <pivotArea outline="0" fieldPosition="0">
        <references count="4">
          <reference field="2" count="1" selected="0">
            <x v="52"/>
          </reference>
          <reference field="3" count="5" selected="0">
            <x v="0"/>
            <x v="3"/>
            <x v="6"/>
            <x v="10"/>
            <x v="23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549">
      <pivotArea dataOnly="0" labelOnly="1" outline="0" offset="IV187:IV256" fieldPosition="0">
        <references count="1">
          <reference field="14" count="1">
            <x v="0"/>
          </reference>
        </references>
      </pivotArea>
    </format>
    <format dxfId="548">
      <pivotArea dataOnly="0" labelOnly="1" outline="0" fieldPosition="0">
        <references count="2">
          <reference field="2" count="1">
            <x v="52"/>
          </reference>
          <reference field="14" count="1" selected="0">
            <x v="0"/>
          </reference>
        </references>
      </pivotArea>
    </format>
    <format dxfId="547">
      <pivotArea dataOnly="0" labelOnly="1" outline="0" fieldPosition="0">
        <references count="3">
          <reference field="2" count="1" selected="0">
            <x v="52"/>
          </reference>
          <reference field="3" count="5">
            <x v="0"/>
            <x v="3"/>
            <x v="6"/>
            <x v="10"/>
            <x v="23"/>
          </reference>
          <reference field="14" count="1" selected="0">
            <x v="0"/>
          </reference>
        </references>
      </pivotArea>
    </format>
    <format dxfId="54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45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44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43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10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42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23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41">
      <pivotArea outline="0" fieldPosition="0">
        <references count="4">
          <reference field="2" count="1" selected="0">
            <x v="51"/>
          </reference>
          <reference field="3" count="1" selected="0">
            <x v="61"/>
          </reference>
          <reference field="4" count="1" selected="0">
            <x v="1"/>
          </reference>
          <reference field="14" count="1" selected="0">
            <x v="0"/>
          </reference>
        </references>
      </pivotArea>
    </format>
    <format dxfId="540">
      <pivotArea dataOnly="0" labelOnly="1" outline="0" offset="IV186" fieldPosition="0">
        <references count="1">
          <reference field="14" count="1">
            <x v="0"/>
          </reference>
        </references>
      </pivotArea>
    </format>
    <format dxfId="539">
      <pivotArea dataOnly="0" labelOnly="1" outline="0" offset="IV256" fieldPosition="0">
        <references count="2">
          <reference field="2" count="1">
            <x v="51"/>
          </reference>
          <reference field="14" count="1" selected="0">
            <x v="0"/>
          </reference>
        </references>
      </pivotArea>
    </format>
    <format dxfId="538">
      <pivotArea dataOnly="0" labelOnly="1" outline="0" fieldPosition="0">
        <references count="3">
          <reference field="2" count="1" selected="0">
            <x v="51"/>
          </reference>
          <reference field="3" count="1">
            <x v="61"/>
          </reference>
          <reference field="14" count="1" selected="0">
            <x v="0"/>
          </reference>
        </references>
      </pivotArea>
    </format>
    <format dxfId="537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61"/>
          </reference>
          <reference field="4" count="1">
            <x v="1"/>
          </reference>
          <reference field="14" count="1" selected="0">
            <x v="0"/>
          </reference>
        </references>
      </pivotArea>
    </format>
    <format dxfId="536">
      <pivotArea outline="0" fieldPosition="0">
        <references count="4">
          <reference field="2" count="1" selected="0">
            <x v="11"/>
          </reference>
          <reference field="3" count="1" selected="0">
            <x v="58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35">
      <pivotArea dataOnly="0" labelOnly="1" outline="0" offset="IV39" fieldPosition="0">
        <references count="1">
          <reference field="14" count="1">
            <x v="0"/>
          </reference>
        </references>
      </pivotArea>
    </format>
    <format dxfId="534">
      <pivotArea dataOnly="0" labelOnly="1" outline="0" offset="IV2" fieldPosition="0">
        <references count="2">
          <reference field="2" count="1">
            <x v="11"/>
          </reference>
          <reference field="14" count="1" selected="0">
            <x v="0"/>
          </reference>
        </references>
      </pivotArea>
    </format>
    <format dxfId="533">
      <pivotArea dataOnly="0" labelOnly="1" outline="0" fieldPosition="0">
        <references count="3">
          <reference field="2" count="1" selected="0">
            <x v="11"/>
          </reference>
          <reference field="3" count="1">
            <x v="58"/>
          </reference>
          <reference field="14" count="1" selected="0">
            <x v="0"/>
          </reference>
        </references>
      </pivotArea>
    </format>
    <format dxfId="53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58"/>
          </reference>
          <reference field="4" count="1">
            <x v="0"/>
          </reference>
          <reference field="14" count="1" selected="0">
            <x v="0"/>
          </reference>
        </references>
      </pivotArea>
    </format>
    <format dxfId="531">
      <pivotArea outline="0" fieldPosition="0">
        <references count="4">
          <reference field="2" count="1" selected="0">
            <x v="11"/>
          </reference>
          <reference field="3" count="1" selected="0">
            <x v="58"/>
          </reference>
          <reference field="4" count="1" selected="0">
            <x v="0"/>
          </reference>
          <reference field="14" count="1" selected="0">
            <x v="0"/>
          </reference>
        </references>
      </pivotArea>
    </format>
    <format dxfId="530">
      <pivotArea dataOnly="0" labelOnly="1" outline="0" offset="IV39" fieldPosition="0">
        <references count="1">
          <reference field="14" count="1">
            <x v="0"/>
          </reference>
        </references>
      </pivotArea>
    </format>
    <format dxfId="529">
      <pivotArea dataOnly="0" labelOnly="1" outline="0" offset="IV2" fieldPosition="0">
        <references count="2">
          <reference field="2" count="1">
            <x v="11"/>
          </reference>
          <reference field="14" count="1" selected="0">
            <x v="0"/>
          </reference>
        </references>
      </pivotArea>
    </format>
    <format dxfId="528">
      <pivotArea dataOnly="0" labelOnly="1" outline="0" fieldPosition="0">
        <references count="3">
          <reference field="2" count="1" selected="0">
            <x v="11"/>
          </reference>
          <reference field="3" count="1">
            <x v="58"/>
          </reference>
          <reference field="14" count="1" selected="0">
            <x v="0"/>
          </reference>
        </references>
      </pivotArea>
    </format>
    <format dxfId="52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58"/>
          </reference>
          <reference field="4" count="1">
            <x v="0"/>
          </reference>
          <reference field="1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97937-FBFB-4B3A-8380-12426E197A36}" name="TablaDinámica3" cacheId="3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C278" firstHeaderRow="1" firstDataRow="1" firstDataCol="3"/>
  <pivotFields count="7">
    <pivotField compact="0" outline="0" showAll="0" defaultSubtotal="0"/>
    <pivotField compact="0" outline="0" showAll="0" defaultSubtotal="0"/>
    <pivotField axis="axisRow" compact="0" outline="0" showAll="0" sortType="ascending" defaultSubtotal="0">
      <items count="256">
        <item x="216"/>
        <item x="217"/>
        <item x="75"/>
        <item x="33"/>
        <item x="34"/>
        <item x="0"/>
        <item x="218"/>
        <item x="219"/>
        <item x="220"/>
        <item x="221"/>
        <item x="222"/>
        <item x="223"/>
        <item x="224"/>
        <item x="225"/>
        <item x="226"/>
        <item x="188"/>
        <item x="181"/>
        <item x="185"/>
        <item x="186"/>
        <item x="187"/>
        <item x="199"/>
        <item x="204"/>
        <item x="1"/>
        <item x="193"/>
        <item x="206"/>
        <item x="39"/>
        <item x="40"/>
        <item x="2"/>
        <item x="3"/>
        <item x="4"/>
        <item x="25"/>
        <item x="168"/>
        <item x="99"/>
        <item x="245"/>
        <item x="246"/>
        <item x="109"/>
        <item x="84"/>
        <item x="82"/>
        <item x="5"/>
        <item x="88"/>
        <item x="201"/>
        <item x="79"/>
        <item x="54"/>
        <item x="89"/>
        <item x="55"/>
        <item x="77"/>
        <item x="41"/>
        <item x="23"/>
        <item x="243"/>
        <item x="143"/>
        <item x="200"/>
        <item x="80"/>
        <item x="252"/>
        <item x="207"/>
        <item x="56"/>
        <item x="78"/>
        <item x="45"/>
        <item x="149"/>
        <item x="148"/>
        <item x="57"/>
        <item x="153"/>
        <item x="42"/>
        <item x="203"/>
        <item x="230"/>
        <item x="110"/>
        <item x="244"/>
        <item x="235"/>
        <item x="6"/>
        <item x="35"/>
        <item x="247"/>
        <item x="248"/>
        <item x="138"/>
        <item x="87"/>
        <item x="147"/>
        <item x="91"/>
        <item x="136"/>
        <item x="231"/>
        <item x="106"/>
        <item x="7"/>
        <item x="43"/>
        <item x="81"/>
        <item x="213"/>
        <item x="152"/>
        <item x="144"/>
        <item x="58"/>
        <item x="202"/>
        <item x="195"/>
        <item x="169"/>
        <item x="124"/>
        <item x="141"/>
        <item x="145"/>
        <item x="170"/>
        <item x="67"/>
        <item x="198"/>
        <item x="171"/>
        <item x="111"/>
        <item x="142"/>
        <item x="139"/>
        <item x="26"/>
        <item x="172"/>
        <item x="74"/>
        <item x="73"/>
        <item x="197"/>
        <item x="214"/>
        <item x="46"/>
        <item x="47"/>
        <item x="86"/>
        <item x="72"/>
        <item x="68"/>
        <item x="70"/>
        <item x="182"/>
        <item x="66"/>
        <item x="71"/>
        <item x="233"/>
        <item x="112"/>
        <item x="53"/>
        <item x="48"/>
        <item x="175"/>
        <item x="65"/>
        <item x="62"/>
        <item x="64"/>
        <item x="125"/>
        <item x="249"/>
        <item x="173"/>
        <item x="183"/>
        <item x="60"/>
        <item x="61"/>
        <item x="69"/>
        <item x="63"/>
        <item x="36"/>
        <item x="205"/>
        <item x="250"/>
        <item x="8"/>
        <item x="27"/>
        <item x="9"/>
        <item x="113"/>
        <item x="49"/>
        <item x="10"/>
        <item x="19"/>
        <item x="93"/>
        <item x="97"/>
        <item x="134"/>
        <item x="150"/>
        <item x="151"/>
        <item x="11"/>
        <item x="103"/>
        <item x="12"/>
        <item x="50"/>
        <item x="94"/>
        <item x="137"/>
        <item x="76"/>
        <item x="194"/>
        <item x="37"/>
        <item x="236"/>
        <item x="184"/>
        <item x="239"/>
        <item x="241"/>
        <item x="95"/>
        <item x="98"/>
        <item x="104"/>
        <item x="189"/>
        <item x="107"/>
        <item x="180"/>
        <item x="177"/>
        <item x="28"/>
        <item x="196"/>
        <item x="126"/>
        <item x="114"/>
        <item x="154"/>
        <item x="155"/>
        <item x="156"/>
        <item x="157"/>
        <item x="229"/>
        <item x="227"/>
        <item x="158"/>
        <item x="83"/>
        <item x="146"/>
        <item x="85"/>
        <item x="210"/>
        <item x="211"/>
        <item x="212"/>
        <item x="92"/>
        <item x="115"/>
        <item x="116"/>
        <item x="178"/>
        <item x="190"/>
        <item x="13"/>
        <item x="20"/>
        <item x="127"/>
        <item x="21"/>
        <item x="24"/>
        <item x="191"/>
        <item x="90"/>
        <item x="108"/>
        <item x="117"/>
        <item x="228"/>
        <item x="105"/>
        <item x="159"/>
        <item x="160"/>
        <item x="161"/>
        <item x="163"/>
        <item x="162"/>
        <item x="164"/>
        <item x="165"/>
        <item x="208"/>
        <item x="14"/>
        <item x="100"/>
        <item x="209"/>
        <item x="101"/>
        <item x="15"/>
        <item x="166"/>
        <item x="96"/>
        <item x="192"/>
        <item x="140"/>
        <item x="29"/>
        <item x="174"/>
        <item x="232"/>
        <item x="51"/>
        <item x="179"/>
        <item x="16"/>
        <item x="17"/>
        <item x="176"/>
        <item x="234"/>
        <item x="237"/>
        <item x="238"/>
        <item x="240"/>
        <item x="167"/>
        <item x="22"/>
        <item x="132"/>
        <item x="128"/>
        <item x="133"/>
        <item x="131"/>
        <item x="118"/>
        <item x="251"/>
        <item x="253"/>
        <item x="119"/>
        <item x="215"/>
        <item x="121"/>
        <item x="122"/>
        <item x="123"/>
        <item x="242"/>
        <item x="129"/>
        <item x="254"/>
        <item x="18"/>
        <item x="59"/>
        <item x="52"/>
        <item x="30"/>
        <item x="135"/>
        <item x="130"/>
        <item x="120"/>
        <item x="31"/>
        <item x="44"/>
        <item x="38"/>
        <item x="32"/>
        <item x="102"/>
        <item x="255"/>
      </items>
    </pivotField>
    <pivotField compact="0" outline="0" showAll="0" defaultSubtotal="0"/>
    <pivotField axis="axisRow" compact="0" outline="0" showAll="0" defaultSubtotal="0">
      <items count="376">
        <item x="123"/>
        <item x="7"/>
        <item x="103"/>
        <item m="1" x="329"/>
        <item x="25"/>
        <item m="1" x="370"/>
        <item m="1" x="371"/>
        <item m="1" x="373"/>
        <item m="1" x="374"/>
        <item x="91"/>
        <item x="95"/>
        <item x="101"/>
        <item x="230"/>
        <item m="1" x="369"/>
        <item x="231"/>
        <item x="89"/>
        <item m="1" x="347"/>
        <item x="31"/>
        <item m="1" x="372"/>
        <item x="38"/>
        <item x="44"/>
        <item x="32"/>
        <item m="1" x="352"/>
        <item m="1" x="350"/>
        <item x="83"/>
        <item m="1" x="351"/>
        <item x="82"/>
        <item m="1" x="348"/>
        <item x="119"/>
        <item m="1" x="349"/>
        <item m="1" x="345"/>
        <item m="1" x="344"/>
        <item x="30"/>
        <item x="80"/>
        <item x="52"/>
        <item x="152"/>
        <item x="79"/>
        <item x="59"/>
        <item x="81"/>
        <item m="1" x="346"/>
        <item x="235"/>
        <item x="236"/>
        <item x="237"/>
        <item x="126"/>
        <item x="5"/>
        <item x="6"/>
        <item x="33"/>
        <item x="35"/>
        <item m="1" x="281"/>
        <item m="1" x="280"/>
        <item x="75"/>
        <item m="1" x="309"/>
        <item m="1" x="305"/>
        <item m="1" x="306"/>
        <item x="27"/>
        <item x="8"/>
        <item x="74"/>
        <item m="1" x="292"/>
        <item x="73"/>
        <item m="1" x="293"/>
        <item x="137"/>
        <item x="36"/>
        <item m="1" x="310"/>
        <item x="110"/>
        <item x="106"/>
        <item x="115"/>
        <item x="142"/>
        <item m="1" x="304"/>
        <item x="64"/>
        <item x="48"/>
        <item x="53"/>
        <item x="0"/>
        <item m="1" x="328"/>
        <item x="195"/>
        <item x="11"/>
        <item m="1" x="300"/>
        <item x="69"/>
        <item x="63"/>
        <item x="19"/>
        <item x="10"/>
        <item m="1" x="308"/>
        <item x="49"/>
        <item x="259"/>
        <item x="260"/>
        <item x="60"/>
        <item x="61"/>
        <item m="1" x="301"/>
        <item m="1" x="302"/>
        <item m="1" x="303"/>
        <item m="1" x="299"/>
        <item m="1" x="298"/>
        <item x="65"/>
        <item x="62"/>
        <item x="189"/>
        <item x="156"/>
        <item m="1" x="291"/>
        <item x="128"/>
        <item x="213"/>
        <item x="67"/>
        <item m="1" x="286"/>
        <item x="192"/>
        <item x="26"/>
        <item x="263"/>
        <item x="47"/>
        <item m="1" x="295"/>
        <item x="93"/>
        <item x="46"/>
        <item x="228"/>
        <item x="159"/>
        <item x="162"/>
        <item m="1" x="285"/>
        <item m="1" x="287"/>
        <item x="188"/>
        <item m="1" x="288"/>
        <item x="187"/>
        <item x="212"/>
        <item m="1" x="289"/>
        <item x="9"/>
        <item x="222"/>
        <item x="130"/>
        <item m="1" x="307"/>
        <item m="1" x="294"/>
        <item x="71"/>
        <item x="66"/>
        <item x="199"/>
        <item x="70"/>
        <item x="247"/>
        <item x="72"/>
        <item x="68"/>
        <item m="1" x="296"/>
        <item m="1" x="297"/>
        <item m="1" x="290"/>
        <item x="114"/>
        <item x="234"/>
        <item x="88"/>
        <item x="227"/>
        <item x="161"/>
        <item x="216"/>
        <item x="169"/>
        <item x="58"/>
        <item x="210"/>
        <item x="43"/>
        <item m="1" x="340"/>
        <item x="105"/>
        <item m="1" x="323"/>
        <item x="232"/>
        <item x="92"/>
        <item m="1" x="279"/>
        <item x="165"/>
        <item x="244"/>
        <item x="127"/>
        <item x="170"/>
        <item x="217"/>
        <item m="1" x="276"/>
        <item x="42"/>
        <item m="1" x="277"/>
        <item m="1" x="278"/>
        <item m="1" x="274"/>
        <item m="1" x="275"/>
        <item x="233"/>
        <item x="57"/>
        <item m="1" x="368"/>
        <item m="1" x="367"/>
        <item x="215"/>
        <item x="86"/>
        <item x="37"/>
        <item x="209"/>
        <item x="248"/>
        <item x="255"/>
        <item x="250"/>
        <item x="200"/>
        <item x="253"/>
        <item x="221"/>
        <item x="219"/>
        <item x="194"/>
        <item x="197"/>
        <item m="1" x="319"/>
        <item x="78"/>
        <item x="211"/>
        <item m="1" x="318"/>
        <item x="28"/>
        <item x="245"/>
        <item x="158"/>
        <item x="104"/>
        <item x="94"/>
        <item x="164"/>
        <item x="155"/>
        <item m="1" x="283"/>
        <item m="1" x="284"/>
        <item x="143"/>
        <item x="131"/>
        <item m="1" x="320"/>
        <item x="34"/>
        <item x="208"/>
        <item x="144"/>
        <item x="13"/>
        <item x="20"/>
        <item m="1" x="327"/>
        <item x="133"/>
        <item x="206"/>
        <item x="136"/>
        <item x="138"/>
        <item x="139"/>
        <item x="140"/>
        <item x="229"/>
        <item x="21"/>
        <item x="24"/>
        <item x="207"/>
        <item x="185"/>
        <item x="163"/>
        <item x="134"/>
        <item x="205"/>
        <item x="90"/>
        <item x="14"/>
        <item m="1" x="332"/>
        <item x="151"/>
        <item x="167"/>
        <item x="168"/>
        <item x="177"/>
        <item x="180"/>
        <item x="181"/>
        <item m="1" x="330"/>
        <item x="171"/>
        <item x="172"/>
        <item m="1" x="321"/>
        <item x="174"/>
        <item x="173"/>
        <item m="1" x="322"/>
        <item x="241"/>
        <item x="175"/>
        <item x="243"/>
        <item x="1"/>
        <item x="182"/>
        <item x="242"/>
        <item x="122"/>
        <item x="176"/>
        <item m="1" x="331"/>
        <item x="178"/>
        <item x="179"/>
        <item m="1" x="334"/>
        <item x="109"/>
        <item x="224"/>
        <item x="225"/>
        <item x="226"/>
        <item m="1" x="339"/>
        <item x="193"/>
        <item x="190"/>
        <item x="132"/>
        <item x="17"/>
        <item m="1" x="325"/>
        <item m="1" x="326"/>
        <item m="1" x="337"/>
        <item m="1" x="324"/>
        <item x="196"/>
        <item x="191"/>
        <item x="258"/>
        <item x="125"/>
        <item x="249"/>
        <item x="51"/>
        <item x="246"/>
        <item x="147"/>
        <item x="267"/>
        <item m="1" x="375"/>
        <item x="4"/>
        <item x="2"/>
        <item x="3"/>
        <item x="262"/>
        <item x="261"/>
        <item x="220"/>
        <item x="264"/>
        <item x="184"/>
        <item x="129"/>
        <item x="141"/>
        <item x="186"/>
        <item x="108"/>
        <item x="116"/>
        <item m="1" x="317"/>
        <item x="112"/>
        <item x="22"/>
        <item m="1" x="341"/>
        <item x="40"/>
        <item x="266"/>
        <item x="97"/>
        <item x="54"/>
        <item m="1" x="363"/>
        <item m="1" x="364"/>
        <item x="39"/>
        <item x="55"/>
        <item m="1" x="360"/>
        <item x="77"/>
        <item x="84"/>
        <item m="1" x="357"/>
        <item x="45"/>
        <item m="1" x="271"/>
        <item x="85"/>
        <item x="56"/>
        <item m="1" x="353"/>
        <item m="1" x="272"/>
        <item m="1" x="273"/>
        <item x="214"/>
        <item m="1" x="361"/>
        <item x="87"/>
        <item m="1" x="362"/>
        <item m="1" x="354"/>
        <item x="160"/>
        <item m="1" x="358"/>
        <item m="1" x="355"/>
        <item x="153"/>
        <item x="257"/>
        <item x="16"/>
        <item x="238"/>
        <item x="121"/>
        <item m="1" x="338"/>
        <item x="239"/>
        <item x="240"/>
        <item m="1" x="356"/>
        <item x="166"/>
        <item x="29"/>
        <item m="1" x="336"/>
        <item x="157"/>
        <item m="1" x="335"/>
        <item m="1" x="365"/>
        <item x="102"/>
        <item m="1" x="366"/>
        <item m="1" x="359"/>
        <item x="256"/>
        <item x="198"/>
        <item x="201"/>
        <item x="204"/>
        <item x="251"/>
        <item x="252"/>
        <item x="254"/>
        <item x="148"/>
        <item x="149"/>
        <item x="150"/>
        <item x="145"/>
        <item x="202"/>
        <item x="203"/>
        <item x="268"/>
        <item m="1" x="343"/>
        <item x="124"/>
        <item x="135"/>
        <item m="1" x="342"/>
        <item x="265"/>
        <item x="146"/>
        <item x="18"/>
        <item x="76"/>
        <item m="1" x="316"/>
        <item x="154"/>
        <item x="99"/>
        <item x="107"/>
        <item m="1" x="313"/>
        <item x="50"/>
        <item x="12"/>
        <item m="1" x="314"/>
        <item m="1" x="315"/>
        <item m="1" x="312"/>
        <item m="1" x="311"/>
        <item x="120"/>
        <item x="118"/>
        <item x="117"/>
        <item x="223"/>
        <item x="15"/>
        <item x="183"/>
        <item m="1" x="333"/>
        <item m="1" x="282"/>
        <item x="270"/>
        <item x="41"/>
        <item x="23"/>
        <item x="96"/>
        <item x="98"/>
        <item x="100"/>
        <item x="111"/>
        <item x="113"/>
        <item x="218"/>
        <item x="269"/>
      </items>
    </pivotField>
    <pivotField axis="axisRow"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</pivotFields>
  <rowFields count="3">
    <field x="2"/>
    <field x="4"/>
    <field x="5"/>
  </rowFields>
  <rowItems count="275">
    <i>
      <x/>
      <x v="12"/>
      <x v="2"/>
    </i>
    <i>
      <x v="1"/>
      <x v="14"/>
      <x v="2"/>
    </i>
    <i>
      <x v="2"/>
      <x v="50"/>
      <x v="1"/>
    </i>
    <i>
      <x v="3"/>
      <x v="46"/>
      <x v="2"/>
    </i>
    <i>
      <x v="4"/>
      <x v="192"/>
      <x v="2"/>
    </i>
    <i>
      <x v="5"/>
      <x v="71"/>
      <x v="1"/>
    </i>
    <i>
      <x v="6"/>
      <x v="145"/>
      <x v="2"/>
    </i>
    <i>
      <x v="7"/>
      <x v="159"/>
      <x v="2"/>
    </i>
    <i>
      <x v="8"/>
      <x v="133"/>
      <x v="2"/>
    </i>
    <i>
      <x v="9"/>
      <x v="40"/>
      <x v="2"/>
    </i>
    <i>
      <x v="10"/>
      <x v="41"/>
      <x v="2"/>
    </i>
    <i>
      <x v="11"/>
      <x v="42"/>
      <x v="2"/>
    </i>
    <i>
      <x v="12"/>
      <x v="310"/>
      <x v="2"/>
    </i>
    <i>
      <x v="13"/>
      <x v="313"/>
      <x v="2"/>
    </i>
    <i>
      <x v="14"/>
      <x v="314"/>
      <x v="2"/>
    </i>
    <i>
      <x v="15"/>
      <x v="328"/>
      <x v="2"/>
    </i>
    <i>
      <x v="16"/>
      <x v="326"/>
      <x v="2"/>
    </i>
    <i>
      <x v="17"/>
      <x v="327"/>
      <x v="2"/>
    </i>
    <i>
      <x v="18"/>
      <x v="336"/>
      <x v="2"/>
    </i>
    <i>
      <x v="19"/>
      <x v="337"/>
      <x v="2"/>
    </i>
    <i>
      <x v="20"/>
      <x v="136"/>
      <x v="2"/>
    </i>
    <i>
      <x v="21"/>
      <x v="173"/>
      <x v="2"/>
    </i>
    <i>
      <x v="22"/>
      <x v="231"/>
      <x v="2"/>
    </i>
    <i>
      <x v="23"/>
      <x v="193"/>
      <x v="2"/>
    </i>
    <i>
      <x v="24"/>
      <x v="172"/>
      <x v="2"/>
    </i>
    <i>
      <x v="25"/>
      <x v="286"/>
      <x v="2"/>
    </i>
    <i>
      <x v="26"/>
      <x v="280"/>
      <x v="2"/>
    </i>
    <i>
      <x v="27"/>
      <x v="264"/>
      <x v="2"/>
    </i>
    <i>
      <x v="28"/>
      <x v="265"/>
      <x v="2"/>
    </i>
    <i>
      <x v="29"/>
      <x v="263"/>
      <x v="2"/>
    </i>
    <i>
      <x v="30"/>
      <x v="4"/>
      <x v="2"/>
    </i>
    <i>
      <x v="31"/>
      <x v="208"/>
      <x v="2"/>
    </i>
    <i>
      <x v="32"/>
      <x v="132"/>
      <x v="2"/>
    </i>
    <i>
      <x v="33"/>
      <x v="82"/>
      <x v="1"/>
    </i>
    <i>
      <x v="34"/>
      <x v="83"/>
      <x v="1"/>
    </i>
    <i>
      <x v="35"/>
      <x v="43"/>
      <x v="2"/>
    </i>
    <i>
      <x v="36"/>
      <x v="9"/>
      <x v="2"/>
    </i>
    <i>
      <x v="37"/>
      <x v="15"/>
      <x v="2"/>
    </i>
    <i r="1">
      <x v="375"/>
      <x v="2"/>
    </i>
    <i>
      <x v="38"/>
      <x v="44"/>
      <x v="2"/>
    </i>
    <i>
      <x v="39"/>
      <x v="10"/>
      <x v="2"/>
    </i>
    <i r="1">
      <x v="11"/>
      <x v="2"/>
    </i>
    <i>
      <x v="40"/>
      <x v="163"/>
      <x v="2"/>
    </i>
    <i>
      <x v="41"/>
      <x v="164"/>
      <x v="2"/>
    </i>
    <i>
      <x v="42"/>
      <x v="283"/>
      <x v="2"/>
    </i>
    <i r="1">
      <x v="369"/>
      <x v="2"/>
    </i>
    <i>
      <x v="43"/>
      <x v="282"/>
      <x v="2"/>
    </i>
    <i r="1">
      <x v="322"/>
      <x v="2"/>
    </i>
    <i>
      <x v="44"/>
      <x v="287"/>
      <x v="2"/>
    </i>
    <i>
      <x v="45"/>
      <x v="290"/>
      <x v="2"/>
    </i>
    <i>
      <x v="46"/>
      <x v="289"/>
      <x v="2"/>
    </i>
    <i r="1">
      <x v="367"/>
      <x v="2"/>
    </i>
    <i>
      <x v="47"/>
      <x v="368"/>
      <x v="2"/>
    </i>
    <i>
      <x v="48"/>
      <x v="308"/>
      <x v="2"/>
    </i>
    <i>
      <x v="49"/>
      <x v="304"/>
      <x v="2"/>
    </i>
    <i>
      <x v="50"/>
      <x v="299"/>
      <x v="2"/>
    </i>
    <i>
      <x v="51"/>
      <x v="301"/>
      <x v="2"/>
    </i>
    <i>
      <x v="52"/>
      <x v="281"/>
      <x v="2"/>
    </i>
    <i>
      <x v="53"/>
      <x v="118"/>
      <x v="2"/>
    </i>
    <i>
      <x v="54"/>
      <x v="295"/>
      <x v="2"/>
    </i>
    <i>
      <x v="55"/>
      <x v="294"/>
      <x v="2"/>
    </i>
    <i>
      <x v="56"/>
      <x v="292"/>
      <x v="2"/>
    </i>
    <i>
      <x v="57"/>
      <x v="316"/>
      <x v="2"/>
    </i>
    <i>
      <x v="58"/>
      <x v="148"/>
      <x v="2"/>
    </i>
    <i>
      <x v="59"/>
      <x v="160"/>
      <x v="2"/>
    </i>
    <i>
      <x v="60"/>
      <x v="151"/>
      <x v="2"/>
    </i>
    <i>
      <x v="61"/>
      <x v="154"/>
      <x v="2"/>
    </i>
    <i>
      <x v="62"/>
      <x v="152"/>
      <x v="2"/>
    </i>
    <i>
      <x v="63"/>
      <x v="149"/>
      <x v="2"/>
    </i>
    <i>
      <x v="64"/>
      <x v="150"/>
      <x v="1"/>
    </i>
    <i>
      <x v="65"/>
      <x v="255"/>
      <x v="2"/>
    </i>
    <i>
      <x v="66"/>
      <x v="257"/>
      <x v="2"/>
    </i>
    <i>
      <x v="67"/>
      <x v="45"/>
      <x v="2"/>
    </i>
    <i>
      <x v="68"/>
      <x v="47"/>
      <x v="2"/>
    </i>
    <i>
      <x v="69"/>
      <x v="267"/>
      <x v="2"/>
    </i>
    <i>
      <x v="70"/>
      <x v="266"/>
      <x v="2"/>
    </i>
    <i>
      <x v="71"/>
      <x v="186"/>
      <x v="2"/>
    </i>
    <i>
      <x v="72"/>
      <x v="184"/>
      <x v="2"/>
    </i>
    <i r="1">
      <x v="370"/>
      <x v="2"/>
    </i>
    <i>
      <x v="73"/>
      <x v="185"/>
      <x v="2"/>
    </i>
    <i r="1">
      <x v="374"/>
      <x v="2"/>
    </i>
    <i>
      <x v="74"/>
      <x v="183"/>
      <x v="2"/>
    </i>
    <i>
      <x v="75"/>
      <x v="307"/>
      <x v="2"/>
    </i>
    <i>
      <x v="76"/>
      <x v="181"/>
      <x v="2"/>
    </i>
    <i>
      <x v="77"/>
      <x/>
      <x v="2"/>
    </i>
    <i>
      <x v="78"/>
      <x v="1"/>
      <x v="2"/>
    </i>
    <i>
      <x v="79"/>
      <x v="141"/>
      <x v="2"/>
    </i>
    <i>
      <x v="80"/>
      <x v="134"/>
      <x v="2"/>
    </i>
    <i>
      <x v="81"/>
      <x v="135"/>
      <x v="2"/>
    </i>
    <i>
      <x v="82"/>
      <x v="138"/>
      <x v="2"/>
    </i>
    <i>
      <x v="83"/>
      <x v="136"/>
      <x v="2"/>
    </i>
    <i>
      <x v="84"/>
      <x v="139"/>
      <x v="2"/>
    </i>
    <i>
      <x v="85"/>
      <x v="137"/>
      <x v="2"/>
    </i>
    <i>
      <x v="86"/>
      <x v="140"/>
      <x v="2"/>
    </i>
    <i>
      <x v="87"/>
      <x v="273"/>
      <x v="2"/>
    </i>
    <i>
      <x v="88"/>
      <x v="272"/>
      <x v="2"/>
    </i>
    <i>
      <x v="89"/>
      <x v="182"/>
      <x v="2"/>
    </i>
    <i>
      <x v="90"/>
      <x v="109"/>
      <x v="2"/>
    </i>
    <i>
      <x v="91"/>
      <x v="114"/>
      <x v="2"/>
    </i>
    <i>
      <x v="92"/>
      <x v="98"/>
      <x v="2"/>
    </i>
    <i>
      <x v="93"/>
      <x v="97"/>
      <x v="2"/>
    </i>
    <i>
      <x v="94"/>
      <x v="112"/>
      <x v="2"/>
    </i>
    <i>
      <x v="95"/>
      <x v="96"/>
      <x v="2"/>
    </i>
    <i>
      <x v="96"/>
      <x v="108"/>
      <x v="2"/>
    </i>
    <i>
      <x v="97"/>
      <x v="94"/>
      <x v="2"/>
    </i>
    <i>
      <x v="98"/>
      <x v="101"/>
      <x v="2"/>
    </i>
    <i>
      <x v="99"/>
      <x v="93"/>
      <x v="2"/>
    </i>
    <i>
      <x v="100"/>
      <x v="56"/>
      <x v="1"/>
    </i>
    <i>
      <x v="101"/>
      <x v="58"/>
      <x v="1"/>
    </i>
    <i>
      <x v="102"/>
      <x v="115"/>
      <x v="2"/>
    </i>
    <i>
      <x v="103"/>
      <x v="107"/>
      <x v="2"/>
    </i>
    <i>
      <x v="104"/>
      <x v="106"/>
      <x v="2"/>
    </i>
    <i>
      <x v="105"/>
      <x v="103"/>
      <x v="1"/>
    </i>
    <i>
      <x v="106"/>
      <x v="105"/>
      <x v="2"/>
    </i>
    <i>
      <x v="107"/>
      <x v="127"/>
      <x v="2"/>
    </i>
    <i>
      <x v="108"/>
      <x v="128"/>
      <x v="2"/>
    </i>
    <i>
      <x v="109"/>
      <x v="125"/>
      <x v="2"/>
    </i>
    <i>
      <x v="110"/>
      <x v="124"/>
      <x v="2"/>
    </i>
    <i>
      <x v="111"/>
      <x v="123"/>
      <x v="2"/>
    </i>
    <i>
      <x v="112"/>
      <x v="122"/>
      <x v="2"/>
    </i>
    <i>
      <x v="113"/>
      <x v="126"/>
      <x v="2"/>
    </i>
    <i>
      <x v="114"/>
      <x v="271"/>
      <x v="2"/>
    </i>
    <i>
      <x v="115"/>
      <x v="70"/>
      <x v="2"/>
    </i>
    <i>
      <x v="116"/>
      <x v="69"/>
      <x v="2"/>
    </i>
    <i>
      <x v="117"/>
      <x v="100"/>
      <x v="2"/>
    </i>
    <i>
      <x v="118"/>
      <x v="91"/>
      <x v="1"/>
    </i>
    <i>
      <x v="119"/>
      <x v="92"/>
      <x v="1"/>
    </i>
    <i>
      <x v="120"/>
      <x v="68"/>
      <x v="1"/>
    </i>
    <i>
      <x v="121"/>
      <x v="66"/>
      <x v="1"/>
    </i>
    <i>
      <x v="122"/>
      <x v="102"/>
      <x v="2"/>
    </i>
    <i>
      <x v="123"/>
      <x v="246"/>
      <x v="2"/>
    </i>
    <i>
      <x v="124"/>
      <x v="180"/>
      <x v="2"/>
    </i>
    <i>
      <x v="125"/>
      <x v="84"/>
      <x v="1"/>
    </i>
    <i>
      <x v="126"/>
      <x v="85"/>
      <x v="1"/>
    </i>
    <i>
      <x v="127"/>
      <x v="76"/>
      <x v="1"/>
    </i>
    <i>
      <x v="128"/>
      <x v="77"/>
      <x v="1"/>
    </i>
    <i>
      <x v="129"/>
      <x v="61"/>
      <x v="1"/>
    </i>
    <i>
      <x v="130"/>
      <x v="268"/>
      <x v="2"/>
    </i>
    <i>
      <x v="131"/>
      <x v="269"/>
      <x v="2"/>
    </i>
    <i>
      <x v="132"/>
      <x v="55"/>
      <x v="1"/>
    </i>
    <i>
      <x v="133"/>
      <x v="54"/>
      <x v="1"/>
    </i>
    <i>
      <x v="134"/>
      <x v="117"/>
      <x v="2"/>
    </i>
    <i>
      <x v="135"/>
      <x v="119"/>
      <x v="2"/>
    </i>
    <i>
      <x v="136"/>
      <x v="81"/>
      <x v="1"/>
    </i>
    <i>
      <x v="137"/>
      <x v="79"/>
      <x v="1"/>
    </i>
    <i>
      <x v="138"/>
      <x v="78"/>
      <x v="1"/>
    </i>
    <i>
      <x v="139"/>
      <x v="64"/>
      <x v="1"/>
    </i>
    <i>
      <x v="140"/>
      <x v="63"/>
      <x v="1"/>
    </i>
    <i r="1">
      <x v="65"/>
      <x v="1"/>
    </i>
    <i>
      <x v="141"/>
      <x v="215"/>
      <x v="2"/>
    </i>
    <i>
      <x v="142"/>
      <x v="216"/>
      <x v="2"/>
    </i>
    <i>
      <x v="143"/>
      <x v="217"/>
      <x v="2"/>
    </i>
    <i>
      <x v="144"/>
      <x v="74"/>
      <x v="2"/>
    </i>
    <i>
      <x v="145"/>
      <x v="358"/>
      <x v="2"/>
    </i>
    <i>
      <x v="146"/>
      <x v="349"/>
      <x v="2"/>
    </i>
    <i r="1">
      <x v="353"/>
      <x v="2"/>
    </i>
    <i>
      <x v="147"/>
      <x v="352"/>
      <x v="2"/>
    </i>
    <i>
      <x v="148"/>
      <x v="350"/>
      <x v="2"/>
    </i>
    <i r="1">
      <x v="372"/>
      <x v="2"/>
    </i>
    <i>
      <x v="149"/>
      <x v="348"/>
      <x v="2"/>
    </i>
    <i>
      <x v="150"/>
      <x v="346"/>
      <x v="2"/>
    </i>
    <i>
      <x v="151"/>
      <x v="166"/>
      <x v="2"/>
    </i>
    <i>
      <x v="152"/>
      <x v="165"/>
      <x v="2"/>
    </i>
    <i>
      <x v="153"/>
      <x v="169"/>
      <x v="2"/>
    </i>
    <i>
      <x v="154"/>
      <x v="170"/>
      <x v="2"/>
    </i>
    <i>
      <x v="155"/>
      <x v="171"/>
      <x v="2"/>
    </i>
    <i>
      <x v="156"/>
      <x v="168"/>
      <x v="2"/>
    </i>
    <i>
      <x v="157"/>
      <x v="274"/>
      <x v="2"/>
    </i>
    <i>
      <x v="158"/>
      <x v="275"/>
      <x v="2"/>
    </i>
    <i r="1">
      <x v="277"/>
      <x v="2"/>
    </i>
    <i>
      <x v="159"/>
      <x v="311"/>
      <x v="2"/>
    </i>
    <i>
      <x v="160"/>
      <x v="211"/>
      <x v="2"/>
    </i>
    <i>
      <x v="161"/>
      <x v="340"/>
      <x v="2"/>
    </i>
    <i>
      <x v="162"/>
      <x v="175"/>
      <x v="2"/>
    </i>
    <i>
      <x v="163"/>
      <x v="174"/>
      <x v="2"/>
    </i>
    <i>
      <x v="164"/>
      <x v="177"/>
      <x v="2"/>
    </i>
    <i r="1">
      <x v="180"/>
      <x v="2"/>
    </i>
    <i>
      <x v="165"/>
      <x v="178"/>
      <x v="2"/>
    </i>
    <i>
      <x v="166"/>
      <x v="189"/>
      <x v="2"/>
    </i>
    <i>
      <x v="167"/>
      <x v="190"/>
      <x v="2"/>
    </i>
    <i>
      <x v="168"/>
      <x v="222"/>
      <x v="2"/>
    </i>
    <i>
      <x v="169"/>
      <x v="223"/>
      <x v="2"/>
    </i>
    <i>
      <x v="170"/>
      <x v="226"/>
      <x v="2"/>
    </i>
    <i>
      <x v="171"/>
      <x v="225"/>
      <x v="2"/>
    </i>
    <i>
      <x v="172"/>
      <x v="230"/>
      <x v="2"/>
    </i>
    <i>
      <x v="173"/>
      <x v="228"/>
      <x v="2"/>
    </i>
    <i>
      <x v="174"/>
      <x v="229"/>
      <x v="2"/>
    </i>
    <i>
      <x v="175"/>
      <x v="212"/>
      <x v="2"/>
    </i>
    <i>
      <x v="176"/>
      <x v="209"/>
      <x v="2"/>
    </i>
    <i>
      <x v="177"/>
      <x v="146"/>
      <x v="2"/>
    </i>
    <i>
      <x v="178"/>
      <x v="241"/>
      <x v="2"/>
    </i>
    <i>
      <x v="179"/>
      <x v="242"/>
      <x v="2"/>
    </i>
    <i>
      <x v="180"/>
      <x v="243"/>
      <x v="2"/>
    </i>
    <i>
      <x v="181"/>
      <x v="143"/>
      <x v="2"/>
    </i>
    <i>
      <x v="182"/>
      <x v="247"/>
      <x v="2"/>
    </i>
    <i>
      <x v="183"/>
      <x v="198"/>
      <x v="2"/>
    </i>
    <i>
      <x v="184"/>
      <x v="73"/>
      <x v="2"/>
    </i>
    <i>
      <x v="185"/>
      <x v="199"/>
      <x v="2"/>
    </i>
    <i>
      <x v="186"/>
      <x v="195"/>
      <x v="2"/>
    </i>
    <i>
      <x v="187"/>
      <x v="196"/>
      <x v="2"/>
    </i>
    <i>
      <x v="188"/>
      <x v="194"/>
      <x v="2"/>
    </i>
    <i>
      <x v="189"/>
      <x v="205"/>
      <x v="2"/>
    </i>
    <i>
      <x v="190"/>
      <x v="206"/>
      <x v="2"/>
    </i>
    <i>
      <x v="191"/>
      <x v="207"/>
      <x v="2"/>
    </i>
    <i>
      <x v="192"/>
      <x v="2"/>
      <x v="2"/>
    </i>
    <i r="1">
      <x v="371"/>
      <x v="2"/>
    </i>
    <i>
      <x v="193"/>
      <x v="256"/>
      <x v="2"/>
    </i>
    <i>
      <x v="194"/>
      <x v="210"/>
      <x v="2"/>
    </i>
    <i>
      <x v="195"/>
      <x v="233"/>
      <x v="2"/>
    </i>
    <i>
      <x v="196"/>
      <x v="234"/>
      <x v="2"/>
    </i>
    <i>
      <x v="197"/>
      <x v="235"/>
      <x v="2"/>
    </i>
    <i>
      <x v="198"/>
      <x v="218"/>
      <x v="2"/>
    </i>
    <i>
      <x v="199"/>
      <x v="237"/>
      <x v="2"/>
    </i>
    <i>
      <x v="200"/>
      <x v="219"/>
      <x v="2"/>
    </i>
    <i>
      <x v="201"/>
      <x v="238"/>
      <x v="2"/>
    </i>
    <i>
      <x v="202"/>
      <x v="220"/>
      <x v="2"/>
    </i>
    <i>
      <x v="203"/>
      <x v="232"/>
      <x v="2"/>
    </i>
    <i>
      <x v="204"/>
      <x v="223"/>
      <x v="2"/>
    </i>
    <i>
      <x v="205"/>
      <x v="213"/>
      <x v="2"/>
    </i>
    <i>
      <x v="206"/>
      <x v="360"/>
      <x v="2"/>
    </i>
    <i>
      <x v="207"/>
      <x v="361"/>
      <x v="2"/>
    </i>
    <i>
      <x v="208"/>
      <x v="359"/>
      <x v="2"/>
    </i>
    <i>
      <x v="209"/>
      <x v="362"/>
      <x v="2"/>
    </i>
    <i>
      <x v="210"/>
      <x v="363"/>
      <x v="2"/>
    </i>
    <i>
      <x v="211"/>
      <x v="240"/>
      <x v="2"/>
    </i>
    <i r="1">
      <x v="373"/>
      <x v="2"/>
    </i>
    <i>
      <x v="212"/>
      <x v="319"/>
      <x v="2"/>
    </i>
    <i>
      <x v="213"/>
      <x v="319"/>
      <x v="2"/>
    </i>
    <i>
      <x v="214"/>
      <x v="317"/>
      <x v="2"/>
    </i>
    <i>
      <x v="215"/>
      <x v="254"/>
      <x v="2"/>
    </i>
    <i>
      <x v="216"/>
      <x v="259"/>
      <x v="2"/>
    </i>
    <i>
      <x v="217"/>
      <x v="258"/>
      <x v="2"/>
    </i>
    <i>
      <x v="218"/>
      <x v="253"/>
      <x v="2"/>
    </i>
    <i>
      <x v="219"/>
      <x v="309"/>
      <x v="2"/>
    </i>
    <i>
      <x v="220"/>
      <x v="248"/>
      <x v="2"/>
    </i>
    <i>
      <x v="221"/>
      <x v="245"/>
      <x v="2"/>
    </i>
    <i>
      <x v="222"/>
      <x v="167"/>
      <x v="2"/>
    </i>
    <i>
      <x v="223"/>
      <x v="329"/>
      <x v="2"/>
    </i>
    <i>
      <x v="224"/>
      <x v="330"/>
      <x v="2"/>
    </i>
    <i>
      <x v="225"/>
      <x v="331"/>
      <x v="2"/>
    </i>
    <i>
      <x v="226"/>
      <x v="270"/>
      <x v="2"/>
    </i>
    <i>
      <x v="227"/>
      <x v="278"/>
      <x v="2"/>
    </i>
    <i>
      <x v="228"/>
      <x v="333"/>
      <x v="2"/>
    </i>
    <i>
      <x v="229"/>
      <x v="335"/>
      <x v="2"/>
    </i>
    <i>
      <x v="230"/>
      <x v="334"/>
      <x v="2"/>
    </i>
    <i>
      <x v="231"/>
      <x v="332"/>
      <x v="2"/>
    </i>
    <i>
      <x v="232"/>
      <x v="341"/>
      <x v="1"/>
    </i>
    <i>
      <x v="233"/>
      <x v="343"/>
      <x v="1"/>
    </i>
    <i>
      <x v="234"/>
      <x v="261"/>
      <x v="2"/>
    </i>
    <i>
      <x v="235"/>
      <x v="200"/>
      <x v="2"/>
    </i>
    <i>
      <x v="236"/>
      <x v="204"/>
      <x v="2"/>
    </i>
    <i>
      <x v="237"/>
      <x v="201"/>
      <x v="2"/>
    </i>
    <i>
      <x v="238"/>
      <x v="202"/>
      <x v="2"/>
    </i>
    <i>
      <x v="239"/>
      <x v="203"/>
      <x v="2"/>
    </i>
    <i>
      <x v="240"/>
      <x v="325"/>
      <x v="2"/>
    </i>
    <i>
      <x v="241"/>
      <x v="344"/>
      <x v="1"/>
    </i>
    <i>
      <x v="242"/>
      <x v="338"/>
      <x v="2"/>
    </i>
    <i>
      <x v="243"/>
      <x v="345"/>
      <x v="2"/>
    </i>
    <i>
      <x v="244"/>
      <x v="36"/>
      <x v="2"/>
    </i>
    <i r="1">
      <x v="37"/>
      <x v="2"/>
    </i>
    <i>
      <x v="245"/>
      <x v="33"/>
      <x v="2"/>
    </i>
    <i r="1">
      <x v="34"/>
      <x v="2"/>
    </i>
    <i>
      <x v="246"/>
      <x v="32"/>
      <x v="2"/>
    </i>
    <i r="1">
      <x v="38"/>
      <x v="2"/>
    </i>
    <i>
      <x v="247"/>
      <x v="35"/>
      <x v="2"/>
    </i>
    <i>
      <x v="248"/>
      <x v="260"/>
      <x v="2"/>
    </i>
    <i>
      <x v="249"/>
      <x v="60"/>
      <x v="1"/>
    </i>
    <i>
      <x v="250"/>
      <x v="17"/>
      <x v="1"/>
    </i>
    <i>
      <x v="251"/>
      <x v="20"/>
      <x v="2"/>
    </i>
    <i r="1">
      <x v="26"/>
      <x v="2"/>
    </i>
    <i>
      <x v="252"/>
      <x v="19"/>
      <x v="2"/>
    </i>
    <i>
      <x v="253"/>
      <x v="21"/>
      <x v="2"/>
    </i>
    <i r="1">
      <x v="24"/>
      <x v="2"/>
    </i>
    <i>
      <x v="254"/>
      <x v="28"/>
      <x v="2"/>
    </i>
    <i>
      <x v="255"/>
      <x v="366"/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5ADA8-21C2-4384-A76C-64CCC9C07ED1}" name="TablaDinámica2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299" firstHeaderRow="1" firstDataRow="1" firstDataCol="4"/>
  <pivotFields count="8">
    <pivotField compact="0" outline="0" showAll="0" defaultSubtotal="0"/>
    <pivotField compact="0" outline="0" showAll="0" defaultSubtotal="0"/>
    <pivotField axis="axisRow" compact="0" outline="0" showAll="0" defaultSubtotal="0">
      <items count="295">
        <item m="1" x="294"/>
        <item x="174"/>
        <item x="89"/>
        <item x="31"/>
        <item x="32"/>
        <item x="255"/>
        <item m="1" x="292"/>
        <item m="1" x="289"/>
        <item m="1" x="288"/>
        <item m="1" x="287"/>
        <item m="1" x="286"/>
        <item m="1" x="293"/>
        <item m="1" x="285"/>
        <item x="248"/>
        <item x="0"/>
        <item x="1"/>
        <item x="2"/>
        <item x="23"/>
        <item x="40"/>
        <item x="109"/>
        <item x="118"/>
        <item x="95"/>
        <item x="93"/>
        <item x="3"/>
        <item x="99"/>
        <item x="170"/>
        <item x="67"/>
        <item x="100"/>
        <item x="41"/>
        <item x="54"/>
        <item x="21"/>
        <item x="155"/>
        <item x="92"/>
        <item x="274"/>
        <item x="68"/>
        <item x="58"/>
        <item x="171"/>
        <item x="44"/>
        <item x="172"/>
        <item x="55"/>
        <item x="251"/>
        <item x="119"/>
        <item x="263"/>
        <item x="4"/>
        <item x="33"/>
        <item x="145"/>
        <item x="98"/>
        <item x="161"/>
        <item x="103"/>
        <item x="223"/>
        <item x="115"/>
        <item x="5"/>
        <item x="56"/>
        <item x="154"/>
        <item x="45"/>
        <item x="218"/>
        <item x="176"/>
        <item x="132"/>
        <item x="147"/>
        <item x="148"/>
        <item x="168"/>
        <item x="83"/>
        <item x="219"/>
        <item x="24"/>
        <item x="222"/>
        <item x="90"/>
        <item x="88"/>
        <item x="257"/>
        <item x="177"/>
        <item x="252"/>
        <item x="59"/>
        <item x="60"/>
        <item x="97"/>
        <item x="87"/>
        <item x="46"/>
        <item x="85"/>
        <item x="206"/>
        <item x="82"/>
        <item x="86"/>
        <item x="224"/>
        <item x="120"/>
        <item x="66"/>
        <item x="61"/>
        <item x="81"/>
        <item x="78"/>
        <item x="80"/>
        <item x="133"/>
        <item x="220"/>
        <item x="76"/>
        <item x="77"/>
        <item x="84"/>
        <item x="79"/>
        <item x="34"/>
        <item x="6"/>
        <item x="25"/>
        <item x="7"/>
        <item x="121"/>
        <item x="62"/>
        <item x="8"/>
        <item x="17"/>
        <item x="277"/>
        <item x="105"/>
        <item x="143"/>
        <item x="173"/>
        <item x="9"/>
        <item x="113"/>
        <item x="10"/>
        <item x="63"/>
        <item x="106"/>
        <item x="35"/>
        <item x="235"/>
        <item x="238"/>
        <item x="240"/>
        <item x="242"/>
        <item x="278"/>
        <item x="107"/>
        <item x="114"/>
        <item x="279"/>
        <item x="116"/>
        <item x="229"/>
        <item x="226"/>
        <item x="26"/>
        <item x="134"/>
        <item x="181"/>
        <item x="122"/>
        <item x="182"/>
        <item x="183"/>
        <item x="184"/>
        <item x="256"/>
        <item x="185"/>
        <item x="94"/>
        <item x="96"/>
        <item x="104"/>
        <item x="246"/>
        <item x="247"/>
        <item x="123"/>
        <item x="124"/>
        <item x="227"/>
        <item x="244"/>
        <item x="11"/>
        <item x="18"/>
        <item x="135"/>
        <item x="19"/>
        <item x="22"/>
        <item x="245"/>
        <item x="101"/>
        <item x="117"/>
        <item x="125"/>
        <item x="195"/>
        <item x="196"/>
        <item x="199"/>
        <item x="197"/>
        <item x="200"/>
        <item x="201"/>
        <item x="202"/>
        <item x="198"/>
        <item x="203"/>
        <item x="204"/>
        <item x="12"/>
        <item x="250"/>
        <item x="110"/>
        <item x="13"/>
        <item x="48"/>
        <item x="108"/>
        <item x="146"/>
        <item x="27"/>
        <item x="49"/>
        <item x="225"/>
        <item x="64"/>
        <item x="228"/>
        <item x="14"/>
        <item x="15"/>
        <item x="50"/>
        <item x="215"/>
        <item x="258"/>
        <item x="259"/>
        <item x="260"/>
        <item x="20"/>
        <item x="140"/>
        <item x="136"/>
        <item x="141"/>
        <item x="139"/>
        <item x="126"/>
        <item x="275"/>
        <item x="127"/>
        <item x="254"/>
        <item x="129"/>
        <item x="130"/>
        <item x="131"/>
        <item x="261"/>
        <item x="137"/>
        <item x="276"/>
        <item x="16"/>
        <item x="69"/>
        <item x="65"/>
        <item x="28"/>
        <item x="144"/>
        <item x="138"/>
        <item x="128"/>
        <item x="29"/>
        <item x="57"/>
        <item x="36"/>
        <item x="30"/>
        <item x="111"/>
        <item x="212"/>
        <item x="236"/>
        <item x="156"/>
        <item x="157"/>
        <item x="142"/>
        <item x="52"/>
        <item x="158"/>
        <item x="159"/>
        <item x="160"/>
        <item x="162"/>
        <item x="102"/>
        <item x="164"/>
        <item x="165"/>
        <item x="175"/>
        <item x="70"/>
        <item x="71"/>
        <item x="72"/>
        <item x="73"/>
        <item x="74"/>
        <item x="75"/>
        <item x="167"/>
        <item x="221"/>
        <item x="253"/>
        <item x="187"/>
        <item x="188"/>
        <item x="189"/>
        <item x="190"/>
        <item x="191"/>
        <item x="192"/>
        <item x="193"/>
        <item x="194"/>
        <item x="262"/>
        <item x="264"/>
        <item x="239"/>
        <item x="186"/>
        <item x="205"/>
        <item x="91"/>
        <item x="149"/>
        <item x="150"/>
        <item x="151"/>
        <item x="152"/>
        <item x="43"/>
        <item x="153"/>
        <item x="232"/>
        <item x="233"/>
        <item x="234"/>
        <item x="268"/>
        <item x="112"/>
        <item x="271"/>
        <item x="270"/>
        <item x="269"/>
        <item x="267"/>
        <item x="273"/>
        <item x="272"/>
        <item x="265"/>
        <item x="266"/>
        <item x="53"/>
        <item m="1" x="282"/>
        <item x="163"/>
        <item m="1" x="291"/>
        <item m="1" x="290"/>
        <item x="214"/>
        <item x="216"/>
        <item x="42"/>
        <item x="47"/>
        <item m="1" x="283"/>
        <item x="37"/>
        <item m="1" x="281"/>
        <item x="178"/>
        <item x="179"/>
        <item x="180"/>
        <item x="38"/>
        <item m="1" x="284"/>
        <item x="39"/>
        <item x="51"/>
        <item x="231"/>
        <item x="243"/>
        <item x="241"/>
        <item x="217"/>
        <item x="230"/>
        <item x="249"/>
        <item x="237"/>
        <item x="207"/>
        <item x="208"/>
        <item x="209"/>
        <item x="211"/>
        <item x="210"/>
        <item x="213"/>
        <item x="166"/>
        <item x="169"/>
        <item m="1" x="280"/>
      </items>
    </pivotField>
    <pivotField axis="axisRow" compact="0" outline="0" showAll="0" defaultSubtotal="0">
      <items count="268">
        <item x="23"/>
        <item x="88"/>
        <item x="92"/>
        <item x="153"/>
        <item x="86"/>
        <item x="29"/>
        <item x="82"/>
        <item x="83"/>
        <item x="81"/>
        <item x="8"/>
        <item x="17"/>
        <item m="1" x="266"/>
        <item x="245"/>
        <item x="98"/>
        <item x="122"/>
        <item x="120"/>
        <item x="74"/>
        <item x="71"/>
        <item x="73"/>
        <item x="69"/>
        <item x="70"/>
        <item x="77"/>
        <item x="72"/>
        <item x="215"/>
        <item x="31"/>
        <item x="33"/>
        <item m="1" x="267"/>
        <item x="35"/>
        <item x="216"/>
        <item x="32"/>
        <item x="111"/>
        <item x="9"/>
        <item x="50"/>
        <item x="186"/>
        <item x="211"/>
        <item x="209"/>
        <item x="132"/>
        <item x="96"/>
        <item x="91"/>
        <item x="40"/>
        <item x="12"/>
        <item x="116"/>
        <item x="126"/>
        <item x="197"/>
        <item x="101"/>
        <item x="108"/>
        <item x="94"/>
        <item x="97"/>
        <item x="201"/>
        <item x="223"/>
        <item x="220"/>
        <item x="54"/>
        <item x="112"/>
        <item x="151"/>
        <item x="44"/>
        <item m="1" x="251"/>
        <item x="150"/>
        <item m="1" x="257"/>
        <item x="130"/>
        <item x="49"/>
        <item x="195"/>
        <item x="244"/>
        <item x="109"/>
        <item x="119"/>
        <item m="1" x="252"/>
        <item x="13"/>
        <item x="48"/>
        <item x="114"/>
        <item m="1" x="253"/>
        <item x="194"/>
        <item x="225"/>
        <item x="46"/>
        <item x="80"/>
        <item x="79"/>
        <item x="75"/>
        <item x="76"/>
        <item x="190"/>
        <item x="221"/>
        <item x="90"/>
        <item x="59"/>
        <item x="58"/>
        <item x="7"/>
        <item x="134"/>
        <item x="123"/>
        <item x="189"/>
        <item x="113"/>
        <item x="146"/>
        <item x="121"/>
        <item x="246"/>
        <item x="100"/>
        <item x="102"/>
        <item x="45"/>
        <item x="175"/>
        <item x="176"/>
        <item x="177"/>
        <item x="159"/>
        <item x="160"/>
        <item x="161"/>
        <item m="1" x="265"/>
        <item x="162"/>
        <item x="191"/>
        <item x="56"/>
        <item x="104"/>
        <item x="36"/>
        <item x="64"/>
        <item x="131"/>
        <item x="67"/>
        <item x="28"/>
        <item x="107"/>
        <item x="1"/>
        <item x="0"/>
        <item x="2"/>
        <item x="66"/>
        <item x="93"/>
        <item x="14"/>
        <item x="137"/>
        <item x="41"/>
        <item x="85"/>
        <item x="57"/>
        <item x="242"/>
        <item x="43"/>
        <item x="53"/>
        <item m="1" x="247"/>
        <item x="21"/>
        <item x="147"/>
        <item x="133"/>
        <item x="27"/>
        <item x="62"/>
        <item x="10"/>
        <item x="99"/>
        <item x="106"/>
        <item x="127"/>
        <item x="128"/>
        <item x="129"/>
        <item x="125"/>
        <item x="16"/>
        <item x="212"/>
        <item x="210"/>
        <item m="1" x="259"/>
        <item m="1" x="260"/>
        <item x="136"/>
        <item x="87"/>
        <item x="6"/>
        <item x="135"/>
        <item x="179"/>
        <item x="78"/>
        <item x="55"/>
        <item x="152"/>
        <item x="89"/>
        <item x="84"/>
        <item x="207"/>
        <item m="1" x="248"/>
        <item x="188"/>
        <item x="226"/>
        <item x="227"/>
        <item x="228"/>
        <item x="229"/>
        <item m="1" x="263"/>
        <item x="61"/>
        <item m="1" x="264"/>
        <item x="25"/>
        <item x="26"/>
        <item x="63"/>
        <item x="198"/>
        <item x="65"/>
        <item x="196"/>
        <item x="199"/>
        <item x="243"/>
        <item x="193"/>
        <item x="224"/>
        <item x="163"/>
        <item x="200"/>
        <item x="60"/>
        <item x="24"/>
        <item x="205"/>
        <item x="218"/>
        <item x="20"/>
        <item x="4"/>
        <item x="18"/>
        <item x="11"/>
        <item x="124"/>
        <item x="103"/>
        <item x="105"/>
        <item x="173"/>
        <item x="15"/>
        <item x="3"/>
        <item x="5"/>
        <item x="232"/>
        <item x="68"/>
        <item x="110"/>
        <item m="1" x="256"/>
        <item x="192"/>
        <item m="1" x="262"/>
        <item x="148"/>
        <item x="222"/>
        <item m="1" x="261"/>
        <item x="115"/>
        <item x="118"/>
        <item x="141"/>
        <item x="164"/>
        <item x="165"/>
        <item x="166"/>
        <item x="167"/>
        <item x="168"/>
        <item x="169"/>
        <item x="170"/>
        <item x="171"/>
        <item x="206"/>
        <item x="208"/>
        <item x="204"/>
        <item x="37"/>
        <item x="42"/>
        <item x="47"/>
        <item x="181"/>
        <item x="182"/>
        <item x="180"/>
        <item m="1" x="249"/>
        <item x="184"/>
        <item x="183"/>
        <item m="1" x="254"/>
        <item x="38"/>
        <item x="39"/>
        <item x="156"/>
        <item x="157"/>
        <item x="158"/>
        <item x="202"/>
        <item x="203"/>
        <item x="230"/>
        <item x="236"/>
        <item x="231"/>
        <item x="239"/>
        <item x="238"/>
        <item m="1" x="258"/>
        <item x="237"/>
        <item x="235"/>
        <item x="241"/>
        <item x="240"/>
        <item x="233"/>
        <item x="234"/>
        <item m="1" x="250"/>
        <item m="1" x="255"/>
        <item x="185"/>
        <item x="187"/>
        <item x="217"/>
        <item x="52"/>
        <item x="140"/>
        <item x="51"/>
        <item x="145"/>
        <item x="142"/>
        <item x="138"/>
        <item x="154"/>
        <item x="139"/>
        <item x="144"/>
        <item x="117"/>
        <item x="95"/>
        <item x="219"/>
        <item x="155"/>
        <item x="174"/>
        <item x="214"/>
        <item x="143"/>
        <item x="172"/>
        <item x="178"/>
        <item x="30"/>
        <item x="149"/>
        <item x="213"/>
        <item x="19"/>
        <item x="22"/>
        <item x="34"/>
      </items>
    </pivotField>
    <pivotField axis="axisRow" compact="0" outline="0" showAll="0" defaultSubtotal="0">
      <items count="474">
        <item sd="0" x="188"/>
        <item x="113"/>
        <item x="5"/>
        <item m="1" x="308"/>
        <item x="99"/>
        <item x="23"/>
        <item m="1" x="389"/>
        <item m="1" x="315"/>
        <item m="1" x="390"/>
        <item x="93"/>
        <item m="1" x="314"/>
        <item x="97"/>
        <item m="1" x="397"/>
        <item x="163"/>
        <item x="91"/>
        <item m="1" x="304"/>
        <item x="29"/>
        <item m="1" x="473"/>
        <item x="36"/>
        <item x="56"/>
        <item m="1" x="328"/>
        <item m="1" x="412"/>
        <item m="1" x="293"/>
        <item m="1" x="354"/>
        <item m="1" x="361"/>
        <item x="109"/>
        <item m="1" x="363"/>
        <item m="1" x="288"/>
        <item x="28"/>
        <item m="1" x="306"/>
        <item x="64"/>
        <item x="140"/>
        <item m="1" x="364"/>
        <item x="67"/>
        <item m="1" x="305"/>
        <item m="1" x="353"/>
        <item m="1" x="334"/>
        <item m="1" x="326"/>
        <item m="1" x="325"/>
        <item x="116"/>
        <item x="3"/>
        <item x="4"/>
        <item x="31"/>
        <item x="236"/>
        <item x="33"/>
        <item x="239"/>
        <item x="87"/>
        <item m="1" x="385"/>
        <item x="25"/>
        <item x="6"/>
        <item x="88"/>
        <item x="86"/>
        <item x="126"/>
        <item x="34"/>
        <item m="1" x="457"/>
        <item x="279"/>
        <item x="103"/>
        <item x="131"/>
        <item m="1" x="460"/>
        <item x="78"/>
        <item x="60"/>
        <item x="65"/>
        <item x="217"/>
        <item x="9"/>
        <item m="1" x="462"/>
        <item x="82"/>
        <item x="77"/>
        <item x="17"/>
        <item x="8"/>
        <item m="1" x="458"/>
        <item x="61"/>
        <item x="74"/>
        <item x="75"/>
        <item m="1" x="461"/>
        <item m="1" x="368"/>
        <item x="79"/>
        <item x="76"/>
        <item m="1" x="296"/>
        <item m="1" x="371"/>
        <item m="1" x="405"/>
        <item m="1" x="392"/>
        <item m="1" x="463"/>
        <item x="81"/>
        <item x="158"/>
        <item m="1" x="281"/>
        <item m="1" x="393"/>
        <item x="59"/>
        <item x="95"/>
        <item x="58"/>
        <item x="242"/>
        <item m="1" x="286"/>
        <item x="144"/>
        <item m="1" x="464"/>
        <item x="210"/>
        <item x="247"/>
        <item x="166"/>
        <item x="7"/>
        <item m="1" x="459"/>
        <item x="119"/>
        <item x="84"/>
        <item x="80"/>
        <item m="1" x="295"/>
        <item x="83"/>
        <item x="214"/>
        <item x="85"/>
        <item x="46"/>
        <item x="107"/>
        <item x="55"/>
        <item x="145"/>
        <item x="45"/>
        <item m="1" x="445"/>
        <item x="102"/>
        <item x="221"/>
        <item x="245"/>
        <item x="94"/>
        <item m="1" x="466"/>
        <item x="117"/>
        <item x="161"/>
        <item x="241"/>
        <item x="54"/>
        <item m="1" x="340"/>
        <item m="1" x="342"/>
        <item x="44"/>
        <item m="1" x="377"/>
        <item x="160"/>
        <item x="35"/>
        <item m="1" x="409"/>
        <item m="1" x="343"/>
        <item x="232"/>
        <item x="225"/>
        <item x="228"/>
        <item x="230"/>
        <item x="216"/>
        <item x="219"/>
        <item m="1" x="303"/>
        <item m="1" x="298"/>
        <item m="1" x="357"/>
        <item x="26"/>
        <item x="213"/>
        <item x="143"/>
        <item m="1" x="465"/>
        <item m="1" x="422"/>
        <item x="96"/>
        <item m="1" x="310"/>
        <item m="1" x="406"/>
        <item x="141"/>
        <item m="1" x="430"/>
        <item x="132"/>
        <item x="120"/>
        <item x="237"/>
        <item x="32"/>
        <item x="238"/>
        <item x="133"/>
        <item x="11"/>
        <item x="18"/>
        <item m="1" x="402"/>
        <item x="234"/>
        <item x="125"/>
        <item x="127"/>
        <item x="128"/>
        <item x="129"/>
        <item x="244"/>
        <item x="19"/>
        <item x="22"/>
        <item x="235"/>
        <item x="40"/>
        <item m="1" x="451"/>
        <item x="123"/>
        <item m="1" x="299"/>
        <item x="92"/>
        <item x="12"/>
        <item x="139"/>
        <item x="162"/>
        <item m="1" x="331"/>
        <item x="189"/>
        <item x="191"/>
        <item x="192"/>
        <item x="170"/>
        <item x="171"/>
        <item x="173"/>
        <item x="172"/>
        <item x="246"/>
        <item x="174"/>
        <item x="185"/>
        <item m="1" x="450"/>
        <item x="184"/>
        <item x="186"/>
        <item x="190"/>
        <item x="187"/>
        <item x="193"/>
        <item m="1" x="448"/>
        <item x="106"/>
        <item x="206"/>
        <item m="1" x="317"/>
        <item x="211"/>
        <item x="121"/>
        <item x="15"/>
        <item x="49"/>
        <item x="218"/>
        <item m="1" x="401"/>
        <item x="253"/>
        <item m="1" x="411"/>
        <item x="63"/>
        <item x="215"/>
        <item x="135"/>
        <item x="277"/>
        <item x="2"/>
        <item x="0"/>
        <item x="1"/>
        <item x="165"/>
        <item x="118"/>
        <item x="130"/>
        <item x="209"/>
        <item x="280"/>
        <item x="105"/>
        <item m="1" x="452"/>
        <item x="20"/>
        <item m="1" x="283"/>
        <item m="1" x="471"/>
        <item x="276"/>
        <item m="1" x="470"/>
        <item m="1" x="313"/>
        <item m="1" x="312"/>
        <item m="1" x="324"/>
        <item m="1" x="472"/>
        <item m="1" x="380"/>
        <item x="41"/>
        <item m="1" x="407"/>
        <item m="1" x="311"/>
        <item m="1" x="469"/>
        <item x="53"/>
        <item m="1" x="356"/>
        <item x="21"/>
        <item x="57"/>
        <item m="1" x="400"/>
        <item m="1" x="467"/>
        <item m="1" x="285"/>
        <item x="43"/>
        <item m="1" x="468"/>
        <item x="146"/>
        <item m="1" x="376"/>
        <item x="90"/>
        <item m="1" x="322"/>
        <item m="1" x="387"/>
        <item m="1" x="386"/>
        <item m="1" x="359"/>
        <item x="14"/>
        <item x="66"/>
        <item x="112"/>
        <item m="1" x="375"/>
        <item m="1" x="321"/>
        <item m="1" x="284"/>
        <item x="110"/>
        <item x="27"/>
        <item x="142"/>
        <item m="1" x="446"/>
        <item m="1" x="388"/>
        <item x="98"/>
        <item x="251"/>
        <item x="254"/>
        <item x="233"/>
        <item x="231"/>
        <item m="1" x="398"/>
        <item m="1" x="399"/>
        <item x="248"/>
        <item x="249"/>
        <item x="250"/>
        <item x="136"/>
        <item x="137"/>
        <item x="138"/>
        <item x="134"/>
        <item x="278"/>
        <item x="114"/>
        <item x="124"/>
        <item m="1" x="300"/>
        <item m="1" x="447"/>
        <item x="220"/>
        <item x="16"/>
        <item x="89"/>
        <item m="1" x="291"/>
        <item m="1" x="453"/>
        <item m="1" x="309"/>
        <item m="1" x="456"/>
        <item x="104"/>
        <item x="62"/>
        <item x="10"/>
        <item m="1" x="454"/>
        <item m="1" x="455"/>
        <item x="111"/>
        <item x="240"/>
        <item x="108"/>
        <item m="1" x="347"/>
        <item x="13"/>
        <item x="48"/>
        <item m="1" x="449"/>
        <item m="1" x="329"/>
        <item x="226"/>
        <item x="52"/>
        <item m="1" x="426"/>
        <item m="1" x="425"/>
        <item m="1" x="341"/>
        <item m="1" x="410"/>
        <item x="147"/>
        <item x="148"/>
        <item m="1" x="301"/>
        <item m="1" x="418"/>
        <item m="1" x="415"/>
        <item m="1" x="414"/>
        <item m="1" x="413"/>
        <item m="1" x="417"/>
        <item x="51"/>
        <item m="1" x="416"/>
        <item x="149"/>
        <item m="1" x="442"/>
        <item x="101"/>
        <item x="150"/>
        <item m="1" x="421"/>
        <item x="151"/>
        <item m="1" x="419"/>
        <item m="1" x="355"/>
        <item m="1" x="319"/>
        <item x="153"/>
        <item x="100"/>
        <item m="1" x="396"/>
        <item x="154"/>
        <item m="1" x="327"/>
        <item m="1" x="420"/>
        <item m="1" x="428"/>
        <item m="1" x="424"/>
        <item m="1" x="429"/>
        <item m="1" x="352"/>
        <item m="1" x="427"/>
        <item x="164"/>
        <item m="1" x="431"/>
        <item m="1" x="444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23"/>
        <item m="1" x="443"/>
        <item x="115"/>
        <item m="1" x="391"/>
        <item x="68"/>
        <item x="69"/>
        <item x="70"/>
        <item x="71"/>
        <item x="72"/>
        <item x="73"/>
        <item m="1" x="294"/>
        <item m="1" x="365"/>
        <item m="1" x="302"/>
        <item m="1" x="332"/>
        <item m="1" x="292"/>
        <item m="1" x="330"/>
        <item x="152"/>
        <item x="212"/>
        <item m="1" x="408"/>
        <item x="243"/>
        <item m="1" x="403"/>
        <item x="122"/>
        <item m="1" x="297"/>
        <item m="1" x="404"/>
        <item x="176"/>
        <item x="177"/>
        <item x="178"/>
        <item x="179"/>
        <item x="180"/>
        <item x="181"/>
        <item x="182"/>
        <item x="183"/>
        <item x="227"/>
        <item x="229"/>
        <item m="1" x="360"/>
        <item m="1" x="394"/>
        <item m="1" x="395"/>
        <item x="224"/>
        <item m="1" x="349"/>
        <item m="1" x="348"/>
        <item x="37"/>
        <item x="42"/>
        <item x="50"/>
        <item x="47"/>
        <item m="1" x="351"/>
        <item m="1" x="346"/>
        <item m="1" x="339"/>
        <item m="1" x="282"/>
        <item x="197"/>
        <item x="198"/>
        <item x="157"/>
        <item x="196"/>
        <item m="1" x="358"/>
        <item m="1" x="345"/>
        <item m="1" x="323"/>
        <item m="1" x="320"/>
        <item m="1" x="333"/>
        <item x="200"/>
        <item x="199"/>
        <item m="1" x="350"/>
        <item x="201"/>
        <item x="202"/>
        <item x="203"/>
        <item x="38"/>
        <item x="39"/>
        <item x="167"/>
        <item x="168"/>
        <item x="169"/>
        <item x="175"/>
        <item x="194"/>
        <item m="1" x="338"/>
        <item m="1" x="384"/>
        <item m="1" x="287"/>
        <item x="222"/>
        <item x="223"/>
        <item m="1" x="344"/>
        <item x="252"/>
        <item x="260"/>
        <item x="267"/>
        <item m="1" x="381"/>
        <item x="266"/>
        <item m="1" x="382"/>
        <item x="265"/>
        <item m="1" x="383"/>
        <item x="264"/>
        <item x="262"/>
        <item x="263"/>
        <item x="275"/>
        <item x="261"/>
        <item x="259"/>
        <item x="258"/>
        <item x="257"/>
        <item x="274"/>
        <item x="269"/>
        <item x="268"/>
        <item x="270"/>
        <item x="271"/>
        <item x="272"/>
        <item x="255"/>
        <item x="273"/>
        <item x="256"/>
        <item m="1" x="379"/>
        <item m="1" x="290"/>
        <item m="1" x="307"/>
        <item m="1" x="370"/>
        <item m="1" x="289"/>
        <item m="1" x="337"/>
        <item m="1" x="369"/>
        <item m="1" x="372"/>
        <item m="1" x="336"/>
        <item m="1" x="373"/>
        <item m="1" x="367"/>
        <item m="1" x="374"/>
        <item m="1" x="378"/>
        <item m="1" x="366"/>
        <item m="1" x="362"/>
        <item x="205"/>
        <item m="1" x="316"/>
        <item x="204"/>
        <item x="207"/>
        <item m="1" x="335"/>
        <item x="30"/>
        <item x="155"/>
        <item m="1" x="318"/>
        <item x="208"/>
        <item x="156"/>
        <item x="159"/>
        <item x="24"/>
        <item x="195"/>
      </items>
    </pivotField>
    <pivotField axis="axisRow" compact="0" outline="0" showAll="0" defaultSubtotal="0">
      <items count="4">
        <item m="1" x="3"/>
        <item x="1"/>
        <item x="0"/>
        <item m="1" x="2"/>
      </items>
    </pivotField>
    <pivotField dataField="1" compact="0" outline="0" showAll="0" defaultSubtotal="0"/>
    <pivotField compact="0" outline="0" showAll="0" defaultSubtotal="0"/>
  </pivotFields>
  <rowFields count="4">
    <field x="2"/>
    <field x="3"/>
    <field x="4"/>
    <field x="5"/>
  </rowFields>
  <rowItems count="296">
    <i>
      <x v="1"/>
      <x v="3"/>
      <x v="13"/>
      <x v="2"/>
    </i>
    <i>
      <x v="2"/>
      <x v="6"/>
      <x v="46"/>
      <x v="1"/>
    </i>
    <i>
      <x v="3"/>
      <x v="24"/>
      <x v="42"/>
      <x v="2"/>
    </i>
    <i>
      <x v="4"/>
      <x v="29"/>
      <x v="150"/>
      <x v="2"/>
    </i>
    <i>
      <x v="5"/>
      <x v="49"/>
      <x v="113"/>
      <x v="2"/>
    </i>
    <i>
      <x v="13"/>
      <x v="243"/>
      <x v="151"/>
      <x v="2"/>
    </i>
    <i>
      <x v="14"/>
      <x v="110"/>
      <x v="207"/>
      <x v="2"/>
    </i>
    <i>
      <x v="15"/>
      <x v="109"/>
      <x v="208"/>
      <x v="2"/>
    </i>
    <i>
      <x v="16"/>
      <x v="111"/>
      <x v="206"/>
      <x v="2"/>
    </i>
    <i>
      <x v="17"/>
      <x/>
      <x v="5"/>
      <x v="2"/>
    </i>
    <i>
      <x v="18"/>
      <x v="39"/>
      <x v="165"/>
      <x v="2"/>
    </i>
    <i>
      <x v="19"/>
      <x v="90"/>
      <x v="106"/>
      <x v="2"/>
    </i>
    <i>
      <x v="20"/>
      <x v="30"/>
      <x v="39"/>
      <x v="2"/>
    </i>
    <i>
      <x v="21"/>
      <x v="1"/>
      <x v="9"/>
      <x v="2"/>
    </i>
    <i>
      <x v="22"/>
      <x v="4"/>
      <x v="14"/>
      <x v="2"/>
    </i>
    <i>
      <x v="23"/>
      <x v="185"/>
      <x v="40"/>
      <x v="2"/>
    </i>
    <i>
      <x v="24"/>
      <x v="2"/>
      <x v="11"/>
      <x v="2"/>
    </i>
    <i>
      <x v="25"/>
      <x v="56"/>
      <x v="124"/>
      <x v="2"/>
    </i>
    <i>
      <x v="26"/>
      <x v="112"/>
      <x v="247"/>
      <x v="2"/>
    </i>
    <i>
      <x v="27"/>
      <x v="113"/>
      <x v="257"/>
      <x v="2"/>
    </i>
    <i>
      <x v="28"/>
      <x v="116"/>
      <x v="226"/>
      <x v="2"/>
    </i>
    <i>
      <x v="29"/>
      <x v="121"/>
      <x v="230"/>
      <x v="2"/>
    </i>
    <i>
      <x v="30"/>
      <x v="123"/>
      <x v="232"/>
      <x v="2"/>
    </i>
    <i>
      <x v="31"/>
      <x v="115"/>
      <x v="239"/>
      <x v="2"/>
    </i>
    <i>
      <x v="32"/>
      <x v="117"/>
      <x v="241"/>
      <x v="2"/>
    </i>
    <i>
      <x v="33"/>
      <x v="119"/>
      <x v="219"/>
      <x v="2"/>
    </i>
    <i>
      <x v="34"/>
      <x v="120"/>
      <x v="237"/>
      <x v="2"/>
    </i>
    <i>
      <x v="35"/>
      <x v="118"/>
      <x v="233"/>
      <x v="2"/>
    </i>
    <i>
      <x v="36"/>
      <x v="182"/>
      <x v="252"/>
      <x v="2"/>
    </i>
    <i>
      <x v="37"/>
      <x v="54"/>
      <x v="122"/>
      <x v="2"/>
    </i>
    <i>
      <x v="38"/>
      <x v="53"/>
      <x v="117"/>
      <x v="2"/>
    </i>
    <i>
      <x v="39"/>
      <x v="51"/>
      <x v="119"/>
      <x v="2"/>
    </i>
    <i>
      <x v="40"/>
      <x v="50"/>
      <x v="118"/>
      <x v="2"/>
    </i>
    <i>
      <x v="41"/>
      <x v="52"/>
      <x v="116"/>
      <x v="1"/>
    </i>
    <i>
      <x v="42"/>
      <x v="229"/>
      <x v="200"/>
      <x v="2"/>
    </i>
    <i>
      <x v="43"/>
      <x v="177"/>
      <x v="41"/>
      <x v="2"/>
    </i>
    <i>
      <x v="44"/>
      <x v="25"/>
      <x v="44"/>
      <x v="2"/>
    </i>
    <i>
      <x v="45"/>
      <x v="36"/>
      <x v="145"/>
      <x v="2"/>
    </i>
    <i>
      <x v="46"/>
      <x v="38"/>
      <x v="142"/>
      <x v="2"/>
    </i>
    <i>
      <x v="47"/>
      <x v="259"/>
      <x v="361"/>
      <x v="2"/>
    </i>
    <i>
      <x v="48"/>
      <x v="37"/>
      <x v="314"/>
      <x v="2"/>
    </i>
    <i>
      <x v="49"/>
      <x v="168"/>
      <x v="138"/>
      <x v="2"/>
    </i>
    <i>
      <x v="50"/>
      <x v="45"/>
      <x v="1"/>
      <x v="2"/>
    </i>
    <i>
      <x v="51"/>
      <x v="186"/>
      <x v="2"/>
      <x v="2"/>
    </i>
    <i>
      <x v="52"/>
      <x v="146"/>
      <x v="107"/>
      <x v="2"/>
    </i>
    <i>
      <x v="53"/>
      <x v="140"/>
      <x v="108"/>
      <x v="2"/>
    </i>
    <i>
      <x v="54"/>
      <x v="91"/>
      <x v="109"/>
      <x v="2"/>
    </i>
    <i>
      <x v="55"/>
      <x v="84"/>
      <x v="212"/>
      <x v="2"/>
    </i>
    <i>
      <x v="56"/>
      <x v="188"/>
      <x v="209"/>
      <x v="2"/>
    </i>
    <i>
      <x v="57"/>
      <x v="87"/>
      <x v="211"/>
      <x v="2"/>
    </i>
    <i>
      <x v="58"/>
      <x v="82"/>
      <x v="139"/>
      <x v="2"/>
    </i>
    <i>
      <x v="59"/>
      <x v="143"/>
      <x v="91"/>
      <x v="2"/>
    </i>
    <i>
      <x v="60"/>
      <x v="193"/>
      <x v="83"/>
      <x v="2"/>
    </i>
    <i>
      <x v="61"/>
      <x v="75"/>
      <x v="82"/>
      <x v="2"/>
    </i>
    <i>
      <x v="62"/>
      <x v="76"/>
      <x v="93"/>
      <x v="2"/>
    </i>
    <i>
      <x v="63"/>
      <x v="173"/>
      <x v="472"/>
      <x v="2"/>
    </i>
    <i>
      <x v="64"/>
      <x v="144"/>
      <x v="473"/>
      <x v="2"/>
    </i>
    <i>
      <x v="65"/>
      <x v="7"/>
      <x v="50"/>
      <x v="1"/>
    </i>
    <i>
      <x v="66"/>
      <x v="8"/>
      <x v="51"/>
      <x v="1"/>
    </i>
    <i>
      <x v="67"/>
      <x v="70"/>
      <x v="94"/>
      <x v="2"/>
    </i>
    <i>
      <x v="68"/>
      <x v="256"/>
      <x v="95"/>
      <x v="2"/>
    </i>
    <i>
      <x v="69"/>
      <x v="77"/>
      <x v="89"/>
      <x v="2"/>
    </i>
    <i>
      <x v="70"/>
      <x v="80"/>
      <x v="88"/>
      <x v="2"/>
    </i>
    <i>
      <x v="71"/>
      <x v="79"/>
      <x v="86"/>
      <x v="2"/>
    </i>
    <i>
      <x v="72"/>
      <x v="78"/>
      <x v="87"/>
      <x v="2"/>
    </i>
    <i>
      <x v="73"/>
      <x v="72"/>
      <x v="104"/>
      <x v="2"/>
    </i>
    <i>
      <x v="74"/>
      <x v="71"/>
      <x v="105"/>
      <x v="2"/>
    </i>
    <i>
      <x v="75"/>
      <x v="145"/>
      <x v="102"/>
      <x v="2"/>
    </i>
    <i>
      <x v="76"/>
      <x v="144"/>
      <x v="473"/>
      <x v="2"/>
    </i>
    <i>
      <x v="77"/>
      <x v="74"/>
      <x v="100"/>
      <x v="2"/>
    </i>
    <i>
      <x v="78"/>
      <x v="73"/>
      <x v="99"/>
      <x v="2"/>
    </i>
    <i>
      <x v="79"/>
      <x v="69"/>
      <x v="103"/>
      <x v="2"/>
    </i>
    <i>
      <x v="80"/>
      <x v="85"/>
      <x v="210"/>
      <x v="2"/>
    </i>
    <i>
      <x v="81"/>
      <x v="164"/>
      <x v="61"/>
      <x v="2"/>
    </i>
    <i>
      <x v="82"/>
      <x v="172"/>
      <x v="60"/>
      <x v="2"/>
    </i>
    <i>
      <x v="83"/>
      <x v="16"/>
      <x v="75"/>
      <x v="1"/>
    </i>
    <i>
      <x v="84"/>
      <x v="17"/>
      <x v="76"/>
      <x v="1"/>
    </i>
    <i>
      <x v="85"/>
      <x v="18"/>
      <x v="59"/>
      <x v="1"/>
    </i>
    <i>
      <x v="86"/>
      <x v="14"/>
      <x v="57"/>
      <x v="1"/>
    </i>
    <i>
      <x v="87"/>
      <x v="100"/>
      <x v="194"/>
      <x v="2"/>
    </i>
    <i>
      <x v="88"/>
      <x v="19"/>
      <x v="71"/>
      <x v="1"/>
    </i>
    <i>
      <x v="89"/>
      <x v="20"/>
      <x v="72"/>
      <x v="1"/>
    </i>
    <i>
      <x v="90"/>
      <x v="21"/>
      <x v="65"/>
      <x v="1"/>
    </i>
    <i>
      <x v="91"/>
      <x v="22"/>
      <x v="66"/>
      <x v="1"/>
    </i>
    <i>
      <x v="92"/>
      <x v="267"/>
      <x v="53"/>
      <x v="1"/>
    </i>
    <i>
      <x v="93"/>
      <x v="142"/>
      <x v="49"/>
      <x v="1"/>
    </i>
    <i>
      <x v="94"/>
      <x v="160"/>
      <x v="48"/>
      <x v="1"/>
    </i>
    <i>
      <x v="95"/>
      <x v="81"/>
      <x v="96"/>
      <x v="2"/>
    </i>
    <i>
      <x v="96"/>
      <x v="67"/>
      <x v="98"/>
      <x v="2"/>
    </i>
    <i>
      <x v="97"/>
      <x v="158"/>
      <x v="70"/>
      <x v="1"/>
    </i>
    <i>
      <x v="98"/>
      <x v="9"/>
      <x v="68"/>
      <x v="1"/>
    </i>
    <i>
      <x v="99"/>
      <x v="10"/>
      <x v="67"/>
      <x v="1"/>
    </i>
    <i>
      <x v="100"/>
      <x v="12"/>
      <x v="55"/>
      <x v="1"/>
    </i>
    <i>
      <x v="101"/>
      <x v="13"/>
      <x v="56"/>
      <x v="1"/>
    </i>
    <i>
      <x v="102"/>
      <x v="58"/>
      <x v="171"/>
      <x v="2"/>
    </i>
    <i>
      <x v="103"/>
      <x v="147"/>
      <x v="172"/>
      <x v="2"/>
    </i>
    <i>
      <x v="104"/>
      <x v="31"/>
      <x v="63"/>
      <x v="2"/>
    </i>
    <i>
      <x v="105"/>
      <x v="130"/>
      <x v="288"/>
      <x v="2"/>
    </i>
    <i>
      <x v="106"/>
      <x v="128"/>
      <x v="285"/>
      <x v="2"/>
    </i>
    <i>
      <x v="107"/>
      <x v="127"/>
      <x v="284"/>
      <x v="2"/>
    </i>
    <i>
      <x v="108"/>
      <x v="129"/>
      <x v="283"/>
      <x v="2"/>
    </i>
    <i>
      <x v="109"/>
      <x v="27"/>
      <x v="125"/>
      <x v="2"/>
    </i>
    <i>
      <x v="110"/>
      <x v="174"/>
      <x v="129"/>
      <x v="2"/>
    </i>
    <i>
      <x v="111"/>
      <x v="150"/>
      <x v="130"/>
      <x v="2"/>
    </i>
    <i>
      <x v="112"/>
      <x v="35"/>
      <x v="131"/>
      <x v="2"/>
    </i>
    <i>
      <x v="113"/>
      <x v="34"/>
      <x v="128"/>
      <x v="2"/>
    </i>
    <i>
      <x v="114"/>
      <x v="88"/>
      <x v="213"/>
      <x v="2"/>
    </i>
    <i>
      <x v="115"/>
      <x v="89"/>
      <x v="214"/>
      <x v="2"/>
    </i>
    <i>
      <x v="116"/>
      <x v="108"/>
      <x v="248"/>
      <x v="2"/>
    </i>
    <i>
      <x v="117"/>
      <x v="108"/>
      <x v="248"/>
      <x v="2"/>
    </i>
    <i>
      <x v="118"/>
      <x v="62"/>
      <x v="272"/>
      <x v="2"/>
    </i>
    <i>
      <x v="119"/>
      <x v="166"/>
      <x v="133"/>
      <x v="2"/>
    </i>
    <i>
      <x v="120"/>
      <x v="165"/>
      <x v="132"/>
      <x v="2"/>
    </i>
    <i>
      <x v="121"/>
      <x v="161"/>
      <x v="137"/>
      <x v="2"/>
    </i>
    <i>
      <x v="122"/>
      <x v="83"/>
      <x v="147"/>
      <x v="2"/>
    </i>
    <i>
      <x v="123"/>
      <x v="95"/>
      <x v="177"/>
      <x v="2"/>
    </i>
    <i>
      <x v="124"/>
      <x v="196"/>
      <x v="148"/>
      <x v="2"/>
    </i>
    <i>
      <x v="125"/>
      <x v="96"/>
      <x v="178"/>
      <x v="2"/>
    </i>
    <i>
      <x v="126"/>
      <x v="97"/>
      <x v="180"/>
      <x v="2"/>
    </i>
    <i>
      <x v="127"/>
      <x v="99"/>
      <x v="179"/>
      <x v="2"/>
    </i>
    <i>
      <x v="128"/>
      <x v="169"/>
      <x v="181"/>
      <x v="2"/>
    </i>
    <i>
      <x v="129"/>
      <x v="170"/>
      <x v="182"/>
      <x v="2"/>
    </i>
    <i>
      <x v="130"/>
      <x v="141"/>
      <x v="169"/>
      <x v="2"/>
    </i>
    <i>
      <x v="131"/>
      <x v="148"/>
      <x v="114"/>
      <x v="2"/>
    </i>
    <i>
      <x v="132"/>
      <x v="47"/>
      <x v="111"/>
      <x v="2"/>
    </i>
    <i>
      <x v="133"/>
      <x v="23"/>
      <x v="43"/>
      <x v="2"/>
    </i>
    <i>
      <x v="134"/>
      <x v="28"/>
      <x v="149"/>
      <x v="2"/>
    </i>
    <i>
      <x v="135"/>
      <x v="41"/>
      <x v="195"/>
      <x v="2"/>
    </i>
    <i>
      <x v="136"/>
      <x v="253"/>
      <x v="366"/>
      <x v="2"/>
    </i>
    <i>
      <x v="137"/>
      <x v="43"/>
      <x v="62"/>
      <x v="2"/>
    </i>
    <i>
      <x v="138"/>
      <x v="264"/>
      <x v="156"/>
      <x v="2"/>
    </i>
    <i>
      <x v="139"/>
      <x v="179"/>
      <x v="153"/>
      <x v="2"/>
    </i>
    <i>
      <x v="140"/>
      <x v="178"/>
      <x v="154"/>
      <x v="2"/>
    </i>
    <i>
      <x v="141"/>
      <x v="180"/>
      <x v="152"/>
      <x v="2"/>
    </i>
    <i>
      <x v="142"/>
      <x v="265"/>
      <x v="162"/>
      <x v="2"/>
    </i>
    <i>
      <x v="143"/>
      <x v="266"/>
      <x v="163"/>
      <x v="2"/>
    </i>
    <i>
      <x v="144"/>
      <x v="258"/>
      <x v="164"/>
      <x v="2"/>
    </i>
    <i>
      <x v="145"/>
      <x v="46"/>
      <x v="4"/>
      <x v="2"/>
    </i>
    <i>
      <x v="146"/>
      <x v="189"/>
      <x v="347"/>
      <x v="2"/>
    </i>
    <i>
      <x v="147"/>
      <x v="197"/>
      <x v="167"/>
      <x v="2"/>
    </i>
    <i>
      <x v="148"/>
      <x v="260"/>
      <x v="185"/>
      <x v="2"/>
    </i>
    <i>
      <x v="149"/>
      <x v="183"/>
      <x v="183"/>
      <x v="2"/>
    </i>
    <i>
      <x v="150"/>
      <x v="188"/>
      <x/>
    </i>
    <i>
      <x v="151"/>
      <x v="257"/>
      <x v="186"/>
      <x v="2"/>
    </i>
    <i>
      <x v="152"/>
      <x v="92"/>
      <x v="174"/>
      <x v="2"/>
    </i>
    <i>
      <x v="153"/>
      <x v="93"/>
      <x v="187"/>
      <x v="2"/>
    </i>
    <i>
      <x v="154"/>
      <x v="94"/>
      <x v="175"/>
      <x v="2"/>
    </i>
    <i>
      <x v="155"/>
      <x v="188"/>
      <x v="188"/>
      <x v="2"/>
    </i>
    <i>
      <x v="156"/>
      <x v="188"/>
      <x v="176"/>
      <x v="2"/>
    </i>
    <i>
      <x v="157"/>
      <x v="261"/>
      <x v="189"/>
      <x v="2"/>
    </i>
    <i>
      <x v="158"/>
      <x v="40"/>
      <x v="170"/>
      <x v="2"/>
    </i>
    <i>
      <x v="159"/>
      <x v="255"/>
      <x v="289"/>
      <x v="2"/>
    </i>
    <i>
      <x v="160"/>
      <x v="181"/>
      <x v="290"/>
      <x v="2"/>
    </i>
    <i>
      <x v="161"/>
      <x v="65"/>
      <x v="292"/>
      <x v="2"/>
    </i>
    <i>
      <x v="162"/>
      <x v="66"/>
      <x v="293"/>
      <x v="2"/>
    </i>
    <i>
      <x v="163"/>
      <x v="44"/>
      <x v="191"/>
      <x v="2"/>
    </i>
    <i>
      <x v="164"/>
      <x v="125"/>
      <x v="254"/>
      <x v="2"/>
    </i>
    <i>
      <x v="165"/>
      <x v="126"/>
      <x v="253"/>
      <x v="2"/>
    </i>
    <i>
      <x v="166"/>
      <x v="59"/>
      <x v="197"/>
      <x v="2"/>
    </i>
    <i>
      <x v="167"/>
      <x v="60"/>
      <x v="203"/>
      <x v="2"/>
    </i>
    <i>
      <x v="168"/>
      <x v="162"/>
      <x v="202"/>
      <x v="2"/>
    </i>
    <i>
      <x v="169"/>
      <x v="163"/>
      <x v="198"/>
      <x v="2"/>
    </i>
    <i>
      <x v="170"/>
      <x v="114"/>
      <x v="246"/>
      <x v="2"/>
    </i>
    <i>
      <x v="171"/>
      <x v="184"/>
      <x v="196"/>
      <x v="2"/>
    </i>
    <i>
      <x v="172"/>
      <x v="32"/>
      <x v="387"/>
      <x v="2"/>
    </i>
    <i>
      <x v="173"/>
      <x v="33"/>
      <x v="192"/>
      <x v="2"/>
    </i>
    <i>
      <x v="174"/>
      <x v="153"/>
      <x v="264"/>
      <x v="2"/>
    </i>
    <i>
      <x v="175"/>
      <x v="154"/>
      <x v="265"/>
      <x v="2"/>
    </i>
    <i>
      <x v="176"/>
      <x v="155"/>
      <x v="266"/>
      <x v="2"/>
    </i>
    <i>
      <x v="177"/>
      <x v="176"/>
      <x v="216"/>
      <x v="2"/>
    </i>
    <i>
      <x v="178"/>
      <x v="132"/>
      <x v="268"/>
      <x v="2"/>
    </i>
    <i>
      <x v="179"/>
      <x v="134"/>
      <x v="270"/>
      <x v="2"/>
    </i>
    <i>
      <x v="180"/>
      <x v="133"/>
      <x v="269"/>
      <x v="2"/>
    </i>
    <i>
      <x v="181"/>
      <x v="131"/>
      <x v="267"/>
      <x v="2"/>
    </i>
    <i>
      <x v="182"/>
      <x v="63"/>
      <x v="273"/>
      <x v="1"/>
    </i>
    <i>
      <x v="183"/>
      <x v="167"/>
      <x v="205"/>
      <x v="2"/>
    </i>
    <i>
      <x v="184"/>
      <x v="188"/>
      <x v="157"/>
      <x v="2"/>
    </i>
    <i>
      <x v="185"/>
      <x v="188"/>
      <x v="161"/>
      <x v="2"/>
    </i>
    <i>
      <x v="186"/>
      <x v="188"/>
      <x v="158"/>
      <x v="2"/>
    </i>
    <i>
      <x v="187"/>
      <x v="188"/>
      <x v="159"/>
      <x v="2"/>
    </i>
    <i>
      <x v="188"/>
      <x v="188"/>
      <x v="160"/>
      <x v="2"/>
    </i>
    <i>
      <x v="189"/>
      <x v="156"/>
      <x v="258"/>
      <x v="2"/>
    </i>
    <i>
      <x v="190"/>
      <x v="63"/>
      <x v="273"/>
      <x v="1"/>
    </i>
    <i>
      <x v="191"/>
      <x v="61"/>
      <x v="271"/>
      <x v="2"/>
    </i>
    <i>
      <x v="192"/>
      <x v="135"/>
      <x v="277"/>
      <x v="2"/>
    </i>
    <i>
      <x v="193"/>
      <x v="106"/>
      <x v="33"/>
      <x v="2"/>
    </i>
    <i>
      <x v="194"/>
      <x v="104"/>
      <x v="30"/>
      <x v="2"/>
    </i>
    <i>
      <x v="195"/>
      <x v="107"/>
      <x v="28"/>
      <x v="2"/>
    </i>
    <i>
      <x v="196"/>
      <x v="105"/>
      <x v="31"/>
      <x v="2"/>
    </i>
    <i>
      <x v="197"/>
      <x v="42"/>
      <x v="204"/>
      <x v="2"/>
    </i>
    <i>
      <x v="198"/>
      <x v="15"/>
      <x v="52"/>
      <x v="1"/>
    </i>
    <i>
      <x v="199"/>
      <x v="5"/>
      <x v="16"/>
      <x v="1"/>
    </i>
    <i>
      <x v="200"/>
      <x v="101"/>
      <x v="19"/>
      <x v="2"/>
    </i>
    <i>
      <x v="201"/>
      <x v="103"/>
      <x v="18"/>
      <x v="2"/>
    </i>
    <i>
      <x v="202"/>
      <x v="262"/>
      <x v="466"/>
      <x v="2"/>
    </i>
    <i>
      <x v="203"/>
      <x v="102"/>
      <x v="25"/>
      <x v="2"/>
    </i>
    <i>
      <x v="204"/>
      <x v="187"/>
      <x v="259"/>
      <x v="2"/>
    </i>
    <i r="1">
      <x v="188"/>
      <x v="405"/>
      <x v="2"/>
    </i>
    <i r="2">
      <x v="406"/>
      <x v="2"/>
    </i>
    <i r="2">
      <x v="407"/>
      <x v="2"/>
    </i>
    <i r="2">
      <x v="423"/>
      <x v="2"/>
    </i>
    <i r="2">
      <x v="429"/>
      <x v="2"/>
    </i>
    <i r="2">
      <x v="431"/>
      <x v="2"/>
    </i>
    <i r="2">
      <x v="432"/>
      <x v="2"/>
    </i>
    <i r="2">
      <x v="433"/>
      <x v="2"/>
    </i>
    <i r="2">
      <x v="434"/>
      <x v="2"/>
    </i>
    <i r="2">
      <x v="435"/>
      <x v="2"/>
    </i>
    <i r="2">
      <x v="437"/>
      <x v="2"/>
    </i>
    <i r="2">
      <x v="440"/>
      <x v="2"/>
    </i>
    <i r="2">
      <x v="441"/>
      <x v="2"/>
    </i>
    <i r="2">
      <x v="442"/>
      <x v="2"/>
    </i>
    <i r="2">
      <x v="444"/>
      <x v="2"/>
    </i>
    <i>
      <x v="205"/>
      <x v="188"/>
      <x v="296"/>
      <x v="2"/>
    </i>
    <i>
      <x v="206"/>
      <x v="249"/>
      <x v="302"/>
      <x v="2"/>
    </i>
    <i>
      <x v="207"/>
      <x v="251"/>
      <x v="303"/>
      <x v="2"/>
    </i>
    <i>
      <x v="208"/>
      <x v="4"/>
      <x v="14"/>
      <x v="2"/>
    </i>
    <i>
      <x v="209"/>
      <x v="246"/>
      <x v="310"/>
      <x v="2"/>
    </i>
    <i>
      <x v="210"/>
      <x v="245"/>
      <x v="312"/>
      <x v="2"/>
    </i>
    <i>
      <x v="211"/>
      <x v="198"/>
      <x v="315"/>
      <x v="2"/>
    </i>
    <i>
      <x v="212"/>
      <x v="248"/>
      <x v="317"/>
      <x v="2"/>
    </i>
    <i>
      <x v="213"/>
      <x v="252"/>
      <x v="321"/>
      <x v="2"/>
    </i>
    <i>
      <x v="214"/>
      <x v="254"/>
      <x v="322"/>
      <x v="2"/>
    </i>
    <i>
      <x v="215"/>
      <x v="247"/>
      <x v="324"/>
      <x v="2"/>
    </i>
    <i>
      <x v="216"/>
      <x v="86"/>
      <x v="467"/>
      <x v="2"/>
    </i>
    <i>
      <x v="217"/>
      <x v="250"/>
      <x v="332"/>
      <x v="2"/>
    </i>
    <i>
      <x v="218"/>
      <x v="188"/>
      <x v="349"/>
      <x v="2"/>
    </i>
    <i>
      <x v="219"/>
      <x v="188"/>
      <x v="350"/>
      <x v="2"/>
    </i>
    <i>
      <x v="220"/>
      <x v="188"/>
      <x v="351"/>
      <x v="1"/>
    </i>
    <i>
      <x v="221"/>
      <x v="188"/>
      <x v="352"/>
      <x v="1"/>
    </i>
    <i>
      <x v="222"/>
      <x v="188"/>
      <x v="353"/>
      <x v="2"/>
    </i>
    <i>
      <x v="223"/>
      <x v="188"/>
      <x v="354"/>
      <x v="2"/>
    </i>
    <i>
      <x v="224"/>
      <x v="124"/>
      <x v="395"/>
      <x v="2"/>
    </i>
    <i>
      <x v="225"/>
      <x v="191"/>
      <x v="362"/>
      <x v="2"/>
    </i>
    <i>
      <x v="226"/>
      <x v="194"/>
      <x v="364"/>
      <x v="2"/>
    </i>
    <i>
      <x v="227"/>
      <x v="199"/>
      <x v="369"/>
      <x v="2"/>
    </i>
    <i>
      <x v="228"/>
      <x v="200"/>
      <x v="370"/>
      <x v="2"/>
    </i>
    <i>
      <x v="229"/>
      <x v="201"/>
      <x v="371"/>
      <x v="2"/>
    </i>
    <i>
      <x v="230"/>
      <x v="202"/>
      <x v="372"/>
      <x v="2"/>
    </i>
    <i>
      <x v="231"/>
      <x v="203"/>
      <x v="373"/>
      <x v="2"/>
    </i>
    <i>
      <x v="232"/>
      <x v="204"/>
      <x v="374"/>
      <x v="2"/>
    </i>
    <i>
      <x v="233"/>
      <x v="205"/>
      <x v="375"/>
      <x v="2"/>
    </i>
    <i>
      <x v="234"/>
      <x v="206"/>
      <x v="376"/>
      <x v="2"/>
    </i>
    <i>
      <x v="235"/>
      <x v="227"/>
      <x v="421"/>
      <x v="2"/>
    </i>
    <i>
      <x v="236"/>
      <x v="209"/>
      <x v="382"/>
      <x v="2"/>
    </i>
    <i>
      <x v="237"/>
      <x v="208"/>
      <x v="378"/>
      <x v="2"/>
    </i>
    <i>
      <x v="238"/>
      <x v="170"/>
      <x v="413"/>
      <x v="2"/>
    </i>
    <i>
      <x v="239"/>
      <x v="188"/>
      <x v="414"/>
      <x v="2"/>
    </i>
    <i>
      <x v="240"/>
      <x v="149"/>
      <x v="278"/>
      <x v="2"/>
    </i>
    <i>
      <x v="241"/>
      <x v="113"/>
      <x v="257"/>
      <x v="2"/>
    </i>
    <i>
      <x v="242"/>
      <x v="38"/>
      <x v="142"/>
      <x v="2"/>
    </i>
    <i>
      <x v="243"/>
      <x v="128"/>
      <x v="285"/>
      <x v="2"/>
    </i>
    <i>
      <x v="244"/>
      <x v="149"/>
      <x v="278"/>
      <x v="2"/>
    </i>
    <i>
      <x v="245"/>
      <x v="120"/>
      <x v="237"/>
      <x v="2"/>
    </i>
    <i>
      <x v="246"/>
      <x v="91"/>
      <x v="109"/>
      <x v="2"/>
    </i>
    <i>
      <x v="247"/>
      <x v="225"/>
      <x v="418"/>
      <x v="2"/>
    </i>
    <i>
      <x v="248"/>
      <x v="226"/>
      <x v="419"/>
      <x v="2"/>
    </i>
    <i>
      <x v="249"/>
      <x v="209"/>
      <x v="382"/>
      <x v="2"/>
    </i>
    <i>
      <x v="250"/>
      <x v="228"/>
      <x v="422"/>
      <x v="2"/>
    </i>
    <i>
      <x v="251"/>
      <x v="182"/>
      <x v="252"/>
      <x v="2"/>
    </i>
    <i>
      <x v="252"/>
      <x v="230"/>
      <x v="425"/>
      <x v="2"/>
    </i>
    <i>
      <x v="253"/>
      <x v="231"/>
      <x v="427"/>
      <x v="2"/>
    </i>
    <i>
      <x v="254"/>
      <x v="233"/>
      <x v="430"/>
      <x v="2"/>
    </i>
    <i>
      <x v="255"/>
      <x v="234"/>
      <x v="436"/>
      <x v="2"/>
    </i>
    <i>
      <x v="256"/>
      <x v="235"/>
      <x v="438"/>
      <x v="2"/>
    </i>
    <i>
      <x v="257"/>
      <x v="236"/>
      <x v="439"/>
      <x v="2"/>
    </i>
    <i>
      <x v="258"/>
      <x v="237"/>
      <x v="443"/>
      <x v="2"/>
    </i>
    <i>
      <x v="259"/>
      <x v="238"/>
      <x v="445"/>
      <x v="2"/>
    </i>
    <i>
      <x v="260"/>
      <x v="244"/>
      <x v="297"/>
      <x v="2"/>
    </i>
    <i>
      <x v="262"/>
      <x v="73"/>
      <x v="99"/>
      <x v="2"/>
    </i>
    <i>
      <x v="265"/>
      <x v="188"/>
      <x v="461"/>
      <x v="2"/>
    </i>
    <i>
      <x v="266"/>
      <x v="242"/>
      <x v="464"/>
      <x v="2"/>
    </i>
    <i>
      <x v="267"/>
      <x v="211"/>
      <x v="386"/>
      <x v="2"/>
    </i>
    <i>
      <x v="268"/>
      <x v="212"/>
      <x v="388"/>
      <x v="2"/>
    </i>
    <i>
      <x v="270"/>
      <x v="210"/>
      <x v="385"/>
      <x v="1"/>
    </i>
    <i>
      <x v="272"/>
      <x v="222"/>
      <x v="410"/>
      <x v="2"/>
    </i>
    <i>
      <x v="273"/>
      <x v="223"/>
      <x v="411"/>
      <x v="2"/>
    </i>
    <i>
      <x v="274"/>
      <x v="224"/>
      <x v="412"/>
      <x v="2"/>
    </i>
    <i>
      <x v="275"/>
      <x v="220"/>
      <x v="408"/>
      <x v="2"/>
    </i>
    <i>
      <x v="277"/>
      <x v="221"/>
      <x v="409"/>
      <x v="2"/>
    </i>
    <i>
      <x v="278"/>
      <x v="221"/>
      <x v="409"/>
      <x v="2"/>
    </i>
    <i>
      <x v="279"/>
      <x v="48"/>
      <x v="112"/>
      <x v="2"/>
    </i>
    <i>
      <x v="280"/>
      <x v="136"/>
      <x v="260"/>
      <x v="2"/>
    </i>
    <i>
      <x v="281"/>
      <x v="137"/>
      <x v="261"/>
      <x v="2"/>
    </i>
    <i>
      <x v="282"/>
      <x v="152"/>
      <x v="469"/>
      <x v="2"/>
    </i>
    <i>
      <x v="283"/>
      <x v="171"/>
      <x v="276"/>
      <x v="1"/>
    </i>
    <i>
      <x v="284"/>
      <x v="175"/>
      <x v="45"/>
      <x v="1"/>
    </i>
    <i>
      <x v="285"/>
      <x v="207"/>
      <x v="377"/>
      <x v="2"/>
    </i>
    <i>
      <x v="286"/>
      <x v="215"/>
      <x v="396"/>
      <x v="2"/>
    </i>
    <i>
      <x v="287"/>
      <x v="213"/>
      <x v="393"/>
      <x v="2"/>
    </i>
    <i>
      <x v="288"/>
      <x v="214"/>
      <x v="394"/>
      <x v="2"/>
    </i>
    <i>
      <x v="289"/>
      <x v="217"/>
      <x v="402"/>
      <x v="2"/>
    </i>
    <i>
      <x v="290"/>
      <x v="218"/>
      <x v="403"/>
      <x v="2"/>
    </i>
    <i>
      <x v="291"/>
      <x v="241"/>
      <x v="463"/>
      <x v="2"/>
    </i>
    <i>
      <x v="292"/>
      <x v="188"/>
      <x v="470"/>
      <x v="2"/>
    </i>
    <i>
      <x v="293"/>
      <x v="263"/>
      <x v="471"/>
      <x v="2"/>
    </i>
    <i t="grand">
      <x/>
    </i>
  </rowItems>
  <colItems count="1">
    <i/>
  </colItems>
  <dataFields count="1">
    <dataField name="Suma de Cantidad Materiales" fld="6" baseField="5" baseItem="2"/>
  </dataFields>
  <formats count="473">
    <format dxfId="515">
      <pivotArea dataOnly="0" labelOnly="1" outline="0" fieldPosition="0">
        <references count="1">
          <reference field="2" count="4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</reference>
        </references>
      </pivotArea>
    </format>
    <format dxfId="514">
      <pivotArea dataOnly="0" labelOnly="1" outline="0" fieldPosition="0">
        <references count="1">
          <reference field="2" count="43"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513">
      <pivotArea dataOnly="0" labelOnly="1" outline="0" fieldPosition="0">
        <references count="1">
          <reference field="2" count="47"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</reference>
        </references>
      </pivotArea>
    </format>
    <format dxfId="512">
      <pivotArea dataOnly="0" labelOnly="1" outline="0" fieldPosition="0">
        <references count="1">
          <reference field="2" count="27"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</reference>
        </references>
      </pivotArea>
    </format>
    <format dxfId="511">
      <pivotArea dataOnly="0" labelOnly="1" outline="0" fieldPosition="0">
        <references count="2">
          <reference field="2" count="1" selected="0">
            <x v="47"/>
          </reference>
          <reference field="3" count="1">
            <x v="188"/>
          </reference>
        </references>
      </pivotArea>
    </format>
    <format dxfId="510">
      <pivotArea dataOnly="0" labelOnly="1" outline="0" fieldPosition="0">
        <references count="2">
          <reference field="2" count="1" selected="0">
            <x v="60"/>
          </reference>
          <reference field="3" count="1">
            <x v="188"/>
          </reference>
        </references>
      </pivotArea>
    </format>
    <format dxfId="509">
      <pivotArea dataOnly="0" labelOnly="1" outline="0" fieldPosition="0">
        <references count="2">
          <reference field="2" count="1" selected="0">
            <x v="64"/>
          </reference>
          <reference field="3" count="1">
            <x v="188"/>
          </reference>
        </references>
      </pivotArea>
    </format>
    <format dxfId="508">
      <pivotArea dataOnly="0" labelOnly="1" outline="0" fieldPosition="0">
        <references count="2">
          <reference field="2" count="1" selected="0">
            <x v="124"/>
          </reference>
          <reference field="3" count="1">
            <x v="188"/>
          </reference>
        </references>
      </pivotArea>
    </format>
    <format dxfId="507">
      <pivotArea dataOnly="0" labelOnly="1" outline="0" fieldPosition="0">
        <references count="2">
          <reference field="2" count="1" selected="0">
            <x v="136"/>
          </reference>
          <reference field="3" count="1">
            <x v="188"/>
          </reference>
        </references>
      </pivotArea>
    </format>
    <format dxfId="506">
      <pivotArea dataOnly="0" labelOnly="1" outline="0" fieldPosition="0">
        <references count="2">
          <reference field="2" count="1" selected="0">
            <x v="147"/>
          </reference>
          <reference field="3" count="1">
            <x v="188"/>
          </reference>
        </references>
      </pivotArea>
    </format>
    <format dxfId="505">
      <pivotArea dataOnly="0" labelOnly="1" outline="0" fieldPosition="0">
        <references count="2">
          <reference field="2" count="1" selected="0">
            <x v="182"/>
          </reference>
          <reference field="3" count="1">
            <x v="188"/>
          </reference>
        </references>
      </pivotArea>
    </format>
    <format dxfId="504">
      <pivotArea dataOnly="0" labelOnly="1" outline="0" fieldPosition="0">
        <references count="2">
          <reference field="2" count="1" selected="0">
            <x v="193"/>
          </reference>
          <reference field="3" count="2">
            <x v="106"/>
            <x v="188"/>
          </reference>
        </references>
      </pivotArea>
    </format>
    <format dxfId="503">
      <pivotArea dataOnly="0" labelOnly="1" outline="0" fieldPosition="0">
        <references count="2">
          <reference field="2" count="1" selected="0">
            <x v="194"/>
          </reference>
          <reference field="3" count="2">
            <x v="104"/>
            <x v="188"/>
          </reference>
        </references>
      </pivotArea>
    </format>
    <format dxfId="502">
      <pivotArea dataOnly="0" labelOnly="1" outline="0" fieldPosition="0">
        <references count="2">
          <reference field="2" count="1" selected="0">
            <x v="195"/>
          </reference>
          <reference field="3" count="2">
            <x v="107"/>
            <x v="188"/>
          </reference>
        </references>
      </pivotArea>
    </format>
    <format dxfId="501">
      <pivotArea dataOnly="0" labelOnly="1" outline="0" fieldPosition="0">
        <references count="2">
          <reference field="2" count="1" selected="0">
            <x v="196"/>
          </reference>
          <reference field="3" count="2">
            <x v="105"/>
            <x v="188"/>
          </reference>
        </references>
      </pivotArea>
    </format>
    <format dxfId="500">
      <pivotArea dataOnly="0" labelOnly="1" outline="0" fieldPosition="0">
        <references count="2">
          <reference field="2" count="1" selected="0">
            <x v="198"/>
          </reference>
          <reference field="3" count="2">
            <x v="15"/>
            <x v="188"/>
          </reference>
        </references>
      </pivotArea>
    </format>
    <format dxfId="499">
      <pivotArea dataOnly="0" labelOnly="1" outline="0" fieldPosition="0">
        <references count="2">
          <reference field="2" count="1" selected="0">
            <x v="199"/>
          </reference>
          <reference field="3" count="2">
            <x v="5"/>
            <x v="188"/>
          </reference>
        </references>
      </pivotArea>
    </format>
    <format dxfId="498">
      <pivotArea dataOnly="0" labelOnly="1" outline="0" fieldPosition="0">
        <references count="2">
          <reference field="2" count="1" selected="0">
            <x v="200"/>
          </reference>
          <reference field="3" count="2">
            <x v="101"/>
            <x v="188"/>
          </reference>
        </references>
      </pivotArea>
    </format>
    <format dxfId="497">
      <pivotArea dataOnly="0" labelOnly="1" outline="0" fieldPosition="0">
        <references count="2">
          <reference field="2" count="1" selected="0">
            <x v="201"/>
          </reference>
          <reference field="3" count="2">
            <x v="103"/>
            <x v="188"/>
          </reference>
        </references>
      </pivotArea>
    </format>
    <format dxfId="496">
      <pivotArea dataOnly="0" labelOnly="1" outline="0" fieldPosition="0">
        <references count="2">
          <reference field="2" count="1" selected="0">
            <x v="202"/>
          </reference>
          <reference field="3" count="3">
            <x v="102"/>
            <x v="103"/>
            <x v="188"/>
          </reference>
        </references>
      </pivotArea>
    </format>
    <format dxfId="495">
      <pivotArea dataOnly="0" labelOnly="1" outline="0" fieldPosition="0">
        <references count="2">
          <reference field="2" count="1" selected="0">
            <x v="203"/>
          </reference>
          <reference field="3" count="2">
            <x v="102"/>
            <x v="188"/>
          </reference>
        </references>
      </pivotArea>
    </format>
    <format dxfId="494">
      <pivotArea dataOnly="0" labelOnly="1" outline="0" fieldPosition="0">
        <references count="1">
          <reference field="2" count="4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493">
      <pivotArea dataOnly="0" labelOnly="1" outline="0" fieldPosition="0">
        <references count="1">
          <reference field="2" count="46"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492">
      <pivotArea dataOnly="0" labelOnly="1" outline="0" fieldPosition="0">
        <references count="1">
          <reference field="2" count="47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</reference>
        </references>
      </pivotArea>
    </format>
    <format dxfId="491">
      <pivotArea dataOnly="0" labelOnly="1" outline="0" fieldPosition="0">
        <references count="1">
          <reference field="2" count="48"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490">
      <pivotArea dataOnly="0" labelOnly="1" outline="0" fieldPosition="0">
        <references count="1">
          <reference field="2" count="42"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</reference>
        </references>
      </pivotArea>
    </format>
    <format dxfId="489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488">
      <pivotArea dataOnly="0" labelOnly="1" outline="0" fieldPosition="0">
        <references count="2">
          <reference field="2" count="1" selected="0">
            <x v="42"/>
          </reference>
          <reference field="3" count="1">
            <x v="188"/>
          </reference>
        </references>
      </pivotArea>
    </format>
    <format dxfId="487">
      <pivotArea dataOnly="0" labelOnly="1" outline="0" fieldPosition="0">
        <references count="2">
          <reference field="2" count="1" selected="0">
            <x v="204"/>
          </reference>
          <reference field="3" count="22">
            <x v="3"/>
            <x v="48"/>
            <x v="55"/>
            <x v="66"/>
            <x v="68"/>
            <x v="104"/>
            <x v="106"/>
            <x v="107"/>
            <x v="112"/>
            <x v="116"/>
            <x v="120"/>
            <x v="136"/>
            <x v="137"/>
            <x v="138"/>
            <x v="139"/>
            <x v="144"/>
            <x v="151"/>
            <x v="152"/>
            <x v="171"/>
            <x v="175"/>
            <x v="187"/>
            <x v="188"/>
          </reference>
        </references>
      </pivotArea>
    </format>
    <format dxfId="486">
      <pivotArea field="2" type="button" dataOnly="0" labelOnly="1" outline="0" axis="axisRow" fieldPosition="0"/>
    </format>
    <format dxfId="485">
      <pivotArea field="3" type="button" dataOnly="0" labelOnly="1" outline="0" axis="axisRow" fieldPosition="1"/>
    </format>
    <format dxfId="484">
      <pivotArea dataOnly="0" labelOnly="1" outline="0" fieldPosition="0">
        <references count="1">
          <reference field="2" count="4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483">
      <pivotArea dataOnly="0" labelOnly="1" outline="0" fieldPosition="0">
        <references count="1">
          <reference field="2" count="47"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</reference>
        </references>
      </pivotArea>
    </format>
    <format dxfId="482">
      <pivotArea dataOnly="0" labelOnly="1" outline="0" fieldPosition="0">
        <references count="1">
          <reference field="2" count="47"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</reference>
        </references>
      </pivotArea>
    </format>
    <format dxfId="481">
      <pivotArea dataOnly="0" labelOnly="1" outline="0" fieldPosition="0">
        <references count="1">
          <reference field="2" count="48"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</reference>
        </references>
      </pivotArea>
    </format>
    <format dxfId="480">
      <pivotArea dataOnly="0" labelOnly="1" outline="0" fieldPosition="0">
        <references count="1">
          <reference field="2" count="44"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</reference>
        </references>
      </pivotArea>
    </format>
    <format dxfId="479">
      <pivotArea dataOnly="0" labelOnly="1" outline="0" fieldPosition="0">
        <references count="1">
          <reference field="2" count="28"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</reference>
        </references>
      </pivotArea>
    </format>
    <format dxfId="478">
      <pivotArea dataOnly="0" labelOnly="1" grandRow="1" outline="0" fieldPosition="0"/>
    </format>
    <format dxfId="477">
      <pivotArea dataOnly="0" labelOnly="1" outline="0" fieldPosition="0">
        <references count="2">
          <reference field="2" count="1" selected="0">
            <x v="1"/>
          </reference>
          <reference field="3" count="1">
            <x v="3"/>
          </reference>
        </references>
      </pivotArea>
    </format>
    <format dxfId="476">
      <pivotArea dataOnly="0" labelOnly="1" outline="0" fieldPosition="0">
        <references count="2">
          <reference field="2" count="1" selected="0">
            <x v="2"/>
          </reference>
          <reference field="3" count="1">
            <x v="6"/>
          </reference>
        </references>
      </pivotArea>
    </format>
    <format dxfId="475">
      <pivotArea dataOnly="0" labelOnly="1" outline="0" fieldPosition="0">
        <references count="2">
          <reference field="2" count="1" selected="0">
            <x v="3"/>
          </reference>
          <reference field="3" count="1">
            <x v="24"/>
          </reference>
        </references>
      </pivotArea>
    </format>
    <format dxfId="474">
      <pivotArea dataOnly="0" labelOnly="1" outline="0" fieldPosition="0">
        <references count="2">
          <reference field="2" count="1" selected="0">
            <x v="4"/>
          </reference>
          <reference field="3" count="1">
            <x v="29"/>
          </reference>
        </references>
      </pivotArea>
    </format>
    <format dxfId="473">
      <pivotArea dataOnly="0" labelOnly="1" outline="0" fieldPosition="0">
        <references count="2">
          <reference field="2" count="1" selected="0">
            <x v="5"/>
          </reference>
          <reference field="3" count="1">
            <x v="49"/>
          </reference>
        </references>
      </pivotArea>
    </format>
    <format dxfId="472">
      <pivotArea dataOnly="0" labelOnly="1" outline="0" fieldPosition="0">
        <references count="2">
          <reference field="2" count="1" selected="0">
            <x v="6"/>
          </reference>
          <reference field="3" count="1">
            <x v="55"/>
          </reference>
        </references>
      </pivotArea>
    </format>
    <format dxfId="471">
      <pivotArea dataOnly="0" labelOnly="1" outline="0" fieldPosition="0">
        <references count="2">
          <reference field="2" count="1" selected="0">
            <x v="7"/>
          </reference>
          <reference field="3" count="1">
            <x v="104"/>
          </reference>
        </references>
      </pivotArea>
    </format>
    <format dxfId="470">
      <pivotArea dataOnly="0" labelOnly="1" outline="0" fieldPosition="0">
        <references count="2">
          <reference field="2" count="1" selected="0">
            <x v="8"/>
          </reference>
          <reference field="3" count="1">
            <x v="106"/>
          </reference>
        </references>
      </pivotArea>
    </format>
    <format dxfId="469">
      <pivotArea dataOnly="0" labelOnly="1" outline="0" fieldPosition="0">
        <references count="2">
          <reference field="2" count="1" selected="0">
            <x v="9"/>
          </reference>
          <reference field="3" count="1">
            <x v="107"/>
          </reference>
        </references>
      </pivotArea>
    </format>
    <format dxfId="468">
      <pivotArea dataOnly="0" labelOnly="1" outline="0" fieldPosition="0">
        <references count="2">
          <reference field="2" count="1" selected="0">
            <x v="10"/>
          </reference>
          <reference field="3" count="1">
            <x v="112"/>
          </reference>
        </references>
      </pivotArea>
    </format>
    <format dxfId="467">
      <pivotArea dataOnly="0" labelOnly="1" outline="0" fieldPosition="0">
        <references count="2">
          <reference field="2" count="1" selected="0">
            <x v="11"/>
          </reference>
          <reference field="3" count="1">
            <x v="116"/>
          </reference>
        </references>
      </pivotArea>
    </format>
    <format dxfId="466">
      <pivotArea dataOnly="0" labelOnly="1" outline="0" fieldPosition="0">
        <references count="2">
          <reference field="2" count="1" selected="0">
            <x v="12"/>
          </reference>
          <reference field="3" count="1">
            <x v="120"/>
          </reference>
        </references>
      </pivotArea>
    </format>
    <format dxfId="465">
      <pivotArea dataOnly="0" labelOnly="1" outline="0" fieldPosition="0">
        <references count="2">
          <reference field="2" count="1" selected="0">
            <x v="13"/>
          </reference>
          <reference field="3" count="1">
            <x v="188"/>
          </reference>
        </references>
      </pivotArea>
    </format>
    <format dxfId="464">
      <pivotArea dataOnly="0" labelOnly="1" outline="0" fieldPosition="0">
        <references count="2">
          <reference field="2" count="1" selected="0">
            <x v="14"/>
          </reference>
          <reference field="3" count="1">
            <x v="110"/>
          </reference>
        </references>
      </pivotArea>
    </format>
    <format dxfId="463">
      <pivotArea dataOnly="0" labelOnly="1" outline="0" fieldPosition="0">
        <references count="2">
          <reference field="2" count="1" selected="0">
            <x v="15"/>
          </reference>
          <reference field="3" count="1">
            <x v="109"/>
          </reference>
        </references>
      </pivotArea>
    </format>
    <format dxfId="462">
      <pivotArea dataOnly="0" labelOnly="1" outline="0" fieldPosition="0">
        <references count="2">
          <reference field="2" count="1" selected="0">
            <x v="16"/>
          </reference>
          <reference field="3" count="1">
            <x v="111"/>
          </reference>
        </references>
      </pivotArea>
    </format>
    <format dxfId="461">
      <pivotArea dataOnly="0" labelOnly="1" outline="0" fieldPosition="0">
        <references count="2">
          <reference field="2" count="1" selected="0">
            <x v="17"/>
          </reference>
          <reference field="3" count="1">
            <x v="0"/>
          </reference>
        </references>
      </pivotArea>
    </format>
    <format dxfId="460">
      <pivotArea dataOnly="0" labelOnly="1" outline="0" fieldPosition="0">
        <references count="2">
          <reference field="2" count="1" selected="0">
            <x v="18"/>
          </reference>
          <reference field="3" count="1">
            <x v="39"/>
          </reference>
        </references>
      </pivotArea>
    </format>
    <format dxfId="459">
      <pivotArea dataOnly="0" labelOnly="1" outline="0" fieldPosition="0">
        <references count="2">
          <reference field="2" count="1" selected="0">
            <x v="19"/>
          </reference>
          <reference field="3" count="1">
            <x v="90"/>
          </reference>
        </references>
      </pivotArea>
    </format>
    <format dxfId="458">
      <pivotArea dataOnly="0" labelOnly="1" outline="0" fieldPosition="0">
        <references count="2">
          <reference field="2" count="1" selected="0">
            <x v="20"/>
          </reference>
          <reference field="3" count="1">
            <x v="30"/>
          </reference>
        </references>
      </pivotArea>
    </format>
    <format dxfId="457">
      <pivotArea dataOnly="0" labelOnly="1" outline="0" fieldPosition="0">
        <references count="2">
          <reference field="2" count="1" selected="0">
            <x v="21"/>
          </reference>
          <reference field="3" count="1">
            <x v="1"/>
          </reference>
        </references>
      </pivotArea>
    </format>
    <format dxfId="456">
      <pivotArea dataOnly="0" labelOnly="1" outline="0" fieldPosition="0">
        <references count="2">
          <reference field="2" count="1" selected="0">
            <x v="22"/>
          </reference>
          <reference field="3" count="1">
            <x v="4"/>
          </reference>
        </references>
      </pivotArea>
    </format>
    <format dxfId="455">
      <pivotArea dataOnly="0" labelOnly="1" outline="0" fieldPosition="0">
        <references count="2">
          <reference field="2" count="1" selected="0">
            <x v="23"/>
          </reference>
          <reference field="3" count="1">
            <x v="185"/>
          </reference>
        </references>
      </pivotArea>
    </format>
    <format dxfId="454">
      <pivotArea dataOnly="0" labelOnly="1" outline="0" fieldPosition="0">
        <references count="2">
          <reference field="2" count="1" selected="0">
            <x v="24"/>
          </reference>
          <reference field="3" count="1">
            <x v="2"/>
          </reference>
        </references>
      </pivotArea>
    </format>
    <format dxfId="453">
      <pivotArea dataOnly="0" labelOnly="1" outline="0" fieldPosition="0">
        <references count="2">
          <reference field="2" count="1" selected="0">
            <x v="25"/>
          </reference>
          <reference field="3" count="1">
            <x v="56"/>
          </reference>
        </references>
      </pivotArea>
    </format>
    <format dxfId="452">
      <pivotArea dataOnly="0" labelOnly="1" outline="0" fieldPosition="0">
        <references count="2">
          <reference field="2" count="1" selected="0">
            <x v="26"/>
          </reference>
          <reference field="3" count="1">
            <x v="112"/>
          </reference>
        </references>
      </pivotArea>
    </format>
    <format dxfId="451">
      <pivotArea dataOnly="0" labelOnly="1" outline="0" fieldPosition="0">
        <references count="2">
          <reference field="2" count="1" selected="0">
            <x v="27"/>
          </reference>
          <reference field="3" count="1">
            <x v="113"/>
          </reference>
        </references>
      </pivotArea>
    </format>
    <format dxfId="450">
      <pivotArea dataOnly="0" labelOnly="1" outline="0" fieldPosition="0">
        <references count="2">
          <reference field="2" count="1" selected="0">
            <x v="28"/>
          </reference>
          <reference field="3" count="1">
            <x v="116"/>
          </reference>
        </references>
      </pivotArea>
    </format>
    <format dxfId="449">
      <pivotArea dataOnly="0" labelOnly="1" outline="0" fieldPosition="0">
        <references count="2">
          <reference field="2" count="1" selected="0">
            <x v="29"/>
          </reference>
          <reference field="3" count="1">
            <x v="122"/>
          </reference>
        </references>
      </pivotArea>
    </format>
    <format dxfId="448">
      <pivotArea dataOnly="0" labelOnly="1" outline="0" fieldPosition="0">
        <references count="2">
          <reference field="2" count="1" selected="0">
            <x v="30"/>
          </reference>
          <reference field="3" count="1">
            <x v="123"/>
          </reference>
        </references>
      </pivotArea>
    </format>
    <format dxfId="447">
      <pivotArea dataOnly="0" labelOnly="1" outline="0" fieldPosition="0">
        <references count="2">
          <reference field="2" count="1" selected="0">
            <x v="31"/>
          </reference>
          <reference field="3" count="1">
            <x v="115"/>
          </reference>
        </references>
      </pivotArea>
    </format>
    <format dxfId="446">
      <pivotArea dataOnly="0" labelOnly="1" outline="0" fieldPosition="0">
        <references count="2">
          <reference field="2" count="1" selected="0">
            <x v="32"/>
          </reference>
          <reference field="3" count="1">
            <x v="117"/>
          </reference>
        </references>
      </pivotArea>
    </format>
    <format dxfId="445">
      <pivotArea dataOnly="0" labelOnly="1" outline="0" fieldPosition="0">
        <references count="2">
          <reference field="2" count="1" selected="0">
            <x v="33"/>
          </reference>
          <reference field="3" count="1">
            <x v="119"/>
          </reference>
        </references>
      </pivotArea>
    </format>
    <format dxfId="444">
      <pivotArea dataOnly="0" labelOnly="1" outline="0" fieldPosition="0">
        <references count="2">
          <reference field="2" count="1" selected="0">
            <x v="34"/>
          </reference>
          <reference field="3" count="1">
            <x v="120"/>
          </reference>
        </references>
      </pivotArea>
    </format>
    <format dxfId="443">
      <pivotArea dataOnly="0" labelOnly="1" outline="0" fieldPosition="0">
        <references count="2">
          <reference field="2" count="1" selected="0">
            <x v="35"/>
          </reference>
          <reference field="3" count="1">
            <x v="118"/>
          </reference>
        </references>
      </pivotArea>
    </format>
    <format dxfId="442">
      <pivotArea dataOnly="0" labelOnly="1" outline="0" fieldPosition="0">
        <references count="2">
          <reference field="2" count="1" selected="0">
            <x v="36"/>
          </reference>
          <reference field="3" count="1">
            <x v="182"/>
          </reference>
        </references>
      </pivotArea>
    </format>
    <format dxfId="441">
      <pivotArea dataOnly="0" labelOnly="1" outline="0" fieldPosition="0">
        <references count="2">
          <reference field="2" count="1" selected="0">
            <x v="37"/>
          </reference>
          <reference field="3" count="1">
            <x v="54"/>
          </reference>
        </references>
      </pivotArea>
    </format>
    <format dxfId="440">
      <pivotArea dataOnly="0" labelOnly="1" outline="0" fieldPosition="0">
        <references count="2">
          <reference field="2" count="1" selected="0">
            <x v="38"/>
          </reference>
          <reference field="3" count="1">
            <x v="53"/>
          </reference>
        </references>
      </pivotArea>
    </format>
    <format dxfId="439">
      <pivotArea dataOnly="0" labelOnly="1" outline="0" fieldPosition="0">
        <references count="2">
          <reference field="2" count="1" selected="0">
            <x v="39"/>
          </reference>
          <reference field="3" count="1">
            <x v="51"/>
          </reference>
        </references>
      </pivotArea>
    </format>
    <format dxfId="438">
      <pivotArea dataOnly="0" labelOnly="1" outline="0" fieldPosition="0">
        <references count="2">
          <reference field="2" count="1" selected="0">
            <x v="40"/>
          </reference>
          <reference field="3" count="1">
            <x v="50"/>
          </reference>
        </references>
      </pivotArea>
    </format>
    <format dxfId="437">
      <pivotArea dataOnly="0" labelOnly="1" outline="0" fieldPosition="0">
        <references count="2">
          <reference field="2" count="1" selected="0">
            <x v="41"/>
          </reference>
          <reference field="3" count="1">
            <x v="52"/>
          </reference>
        </references>
      </pivotArea>
    </format>
    <format dxfId="436">
      <pivotArea dataOnly="0" labelOnly="1" outline="0" fieldPosition="0">
        <references count="2">
          <reference field="2" count="1" selected="0">
            <x v="42"/>
          </reference>
          <reference field="3" count="1">
            <x v="229"/>
          </reference>
        </references>
      </pivotArea>
    </format>
    <format dxfId="435">
      <pivotArea dataOnly="0" labelOnly="1" outline="0" fieldPosition="0">
        <references count="2">
          <reference field="2" count="1" selected="0">
            <x v="43"/>
          </reference>
          <reference field="3" count="1">
            <x v="177"/>
          </reference>
        </references>
      </pivotArea>
    </format>
    <format dxfId="434">
      <pivotArea dataOnly="0" labelOnly="1" outline="0" fieldPosition="0">
        <references count="2">
          <reference field="2" count="1" selected="0">
            <x v="44"/>
          </reference>
          <reference field="3" count="1">
            <x v="25"/>
          </reference>
        </references>
      </pivotArea>
    </format>
    <format dxfId="433">
      <pivotArea dataOnly="0" labelOnly="1" outline="0" fieldPosition="0">
        <references count="2">
          <reference field="2" count="1" selected="0">
            <x v="45"/>
          </reference>
          <reference field="3" count="1">
            <x v="36"/>
          </reference>
        </references>
      </pivotArea>
    </format>
    <format dxfId="432">
      <pivotArea dataOnly="0" labelOnly="1" outline="0" fieldPosition="0">
        <references count="2">
          <reference field="2" count="1" selected="0">
            <x v="46"/>
          </reference>
          <reference field="3" count="1">
            <x v="38"/>
          </reference>
        </references>
      </pivotArea>
    </format>
    <format dxfId="431">
      <pivotArea dataOnly="0" labelOnly="1" outline="0" fieldPosition="0">
        <references count="2">
          <reference field="2" count="1" selected="0">
            <x v="48"/>
          </reference>
          <reference field="3" count="1">
            <x v="188"/>
          </reference>
        </references>
      </pivotArea>
    </format>
    <format dxfId="430">
      <pivotArea dataOnly="0" labelOnly="1" outline="0" fieldPosition="0">
        <references count="2">
          <reference field="2" count="1" selected="0">
            <x v="49"/>
          </reference>
          <reference field="3" count="1">
            <x v="168"/>
          </reference>
        </references>
      </pivotArea>
    </format>
    <format dxfId="429">
      <pivotArea dataOnly="0" labelOnly="1" outline="0" fieldPosition="0">
        <references count="2">
          <reference field="2" count="1" selected="0">
            <x v="50"/>
          </reference>
          <reference field="3" count="1">
            <x v="45"/>
          </reference>
        </references>
      </pivotArea>
    </format>
    <format dxfId="428">
      <pivotArea dataOnly="0" labelOnly="1" outline="0" fieldPosition="0">
        <references count="2">
          <reference field="2" count="1" selected="0">
            <x v="51"/>
          </reference>
          <reference field="3" count="1">
            <x v="186"/>
          </reference>
        </references>
      </pivotArea>
    </format>
    <format dxfId="427">
      <pivotArea dataOnly="0" labelOnly="1" outline="0" fieldPosition="0">
        <references count="2">
          <reference field="2" count="1" selected="0">
            <x v="52"/>
          </reference>
          <reference field="3" count="1">
            <x v="146"/>
          </reference>
        </references>
      </pivotArea>
    </format>
    <format dxfId="426">
      <pivotArea dataOnly="0" labelOnly="1" outline="0" fieldPosition="0">
        <references count="2">
          <reference field="2" count="1" selected="0">
            <x v="53"/>
          </reference>
          <reference field="3" count="1">
            <x v="140"/>
          </reference>
        </references>
      </pivotArea>
    </format>
    <format dxfId="425">
      <pivotArea dataOnly="0" labelOnly="1" outline="0" fieldPosition="0">
        <references count="2">
          <reference field="2" count="1" selected="0">
            <x v="54"/>
          </reference>
          <reference field="3" count="1">
            <x v="91"/>
          </reference>
        </references>
      </pivotArea>
    </format>
    <format dxfId="424">
      <pivotArea dataOnly="0" labelOnly="1" outline="0" fieldPosition="0">
        <references count="2">
          <reference field="2" count="1" selected="0">
            <x v="55"/>
          </reference>
          <reference field="3" count="1">
            <x v="84"/>
          </reference>
        </references>
      </pivotArea>
    </format>
    <format dxfId="423">
      <pivotArea dataOnly="0" labelOnly="1" outline="0" fieldPosition="0">
        <references count="2">
          <reference field="2" count="1" selected="0">
            <x v="56"/>
          </reference>
          <reference field="3" count="1">
            <x v="188"/>
          </reference>
        </references>
      </pivotArea>
    </format>
    <format dxfId="422">
      <pivotArea dataOnly="0" labelOnly="1" outline="0" fieldPosition="0">
        <references count="2">
          <reference field="2" count="1" selected="0">
            <x v="57"/>
          </reference>
          <reference field="3" count="1">
            <x v="87"/>
          </reference>
        </references>
      </pivotArea>
    </format>
    <format dxfId="421">
      <pivotArea dataOnly="0" labelOnly="1" outline="0" fieldPosition="0">
        <references count="2">
          <reference field="2" count="1" selected="0">
            <x v="58"/>
          </reference>
          <reference field="3" count="1">
            <x v="82"/>
          </reference>
        </references>
      </pivotArea>
    </format>
    <format dxfId="420">
      <pivotArea dataOnly="0" labelOnly="1" outline="0" fieldPosition="0">
        <references count="2">
          <reference field="2" count="1" selected="0">
            <x v="59"/>
          </reference>
          <reference field="3" count="1">
            <x v="143"/>
          </reference>
        </references>
      </pivotArea>
    </format>
    <format dxfId="419">
      <pivotArea dataOnly="0" labelOnly="1" outline="0" fieldPosition="0">
        <references count="2">
          <reference field="2" count="1" selected="0">
            <x v="60"/>
          </reference>
          <reference field="3" count="1">
            <x v="193"/>
          </reference>
        </references>
      </pivotArea>
    </format>
    <format dxfId="418">
      <pivotArea dataOnly="0" labelOnly="1" outline="0" fieldPosition="0">
        <references count="2">
          <reference field="2" count="1" selected="0">
            <x v="61"/>
          </reference>
          <reference field="3" count="1">
            <x v="75"/>
          </reference>
        </references>
      </pivotArea>
    </format>
    <format dxfId="417">
      <pivotArea dataOnly="0" labelOnly="1" outline="0" fieldPosition="0">
        <references count="2">
          <reference field="2" count="1" selected="0">
            <x v="62"/>
          </reference>
          <reference field="3" count="1">
            <x v="76"/>
          </reference>
        </references>
      </pivotArea>
    </format>
    <format dxfId="416">
      <pivotArea dataOnly="0" labelOnly="1" outline="0" fieldPosition="0">
        <references count="2">
          <reference field="2" count="1" selected="0">
            <x v="63"/>
          </reference>
          <reference field="3" count="1">
            <x v="173"/>
          </reference>
        </references>
      </pivotArea>
    </format>
    <format dxfId="415">
      <pivotArea dataOnly="0" labelOnly="1" outline="0" fieldPosition="0">
        <references count="2">
          <reference field="2" count="1" selected="0">
            <x v="64"/>
          </reference>
          <reference field="3" count="1">
            <x v="144"/>
          </reference>
        </references>
      </pivotArea>
    </format>
    <format dxfId="414">
      <pivotArea dataOnly="0" labelOnly="1" outline="0" fieldPosition="0">
        <references count="2">
          <reference field="2" count="1" selected="0">
            <x v="65"/>
          </reference>
          <reference field="3" count="1">
            <x v="7"/>
          </reference>
        </references>
      </pivotArea>
    </format>
    <format dxfId="413">
      <pivotArea dataOnly="0" labelOnly="1" outline="0" fieldPosition="0">
        <references count="2">
          <reference field="2" count="1" selected="0">
            <x v="66"/>
          </reference>
          <reference field="3" count="1">
            <x v="8"/>
          </reference>
        </references>
      </pivotArea>
    </format>
    <format dxfId="412">
      <pivotArea dataOnly="0" labelOnly="1" outline="0" fieldPosition="0">
        <references count="2">
          <reference field="2" count="1" selected="0">
            <x v="67"/>
          </reference>
          <reference field="3" count="1">
            <x v="70"/>
          </reference>
        </references>
      </pivotArea>
    </format>
    <format dxfId="411">
      <pivotArea dataOnly="0" labelOnly="1" outline="0" fieldPosition="0">
        <references count="2">
          <reference field="2" count="1" selected="0">
            <x v="68"/>
          </reference>
          <reference field="3" count="1">
            <x v="188"/>
          </reference>
        </references>
      </pivotArea>
    </format>
    <format dxfId="410">
      <pivotArea dataOnly="0" labelOnly="1" outline="0" fieldPosition="0">
        <references count="2">
          <reference field="2" count="1" selected="0">
            <x v="69"/>
          </reference>
          <reference field="3" count="1">
            <x v="77"/>
          </reference>
        </references>
      </pivotArea>
    </format>
    <format dxfId="409">
      <pivotArea dataOnly="0" labelOnly="1" outline="0" fieldPosition="0">
        <references count="2">
          <reference field="2" count="1" selected="0">
            <x v="70"/>
          </reference>
          <reference field="3" count="1">
            <x v="80"/>
          </reference>
        </references>
      </pivotArea>
    </format>
    <format dxfId="408">
      <pivotArea dataOnly="0" labelOnly="1" outline="0" fieldPosition="0">
        <references count="2">
          <reference field="2" count="1" selected="0">
            <x v="71"/>
          </reference>
          <reference field="3" count="1">
            <x v="79"/>
          </reference>
        </references>
      </pivotArea>
    </format>
    <format dxfId="407">
      <pivotArea dataOnly="0" labelOnly="1" outline="0" fieldPosition="0">
        <references count="2">
          <reference field="2" count="1" selected="0">
            <x v="72"/>
          </reference>
          <reference field="3" count="1">
            <x v="78"/>
          </reference>
        </references>
      </pivotArea>
    </format>
    <format dxfId="406">
      <pivotArea dataOnly="0" labelOnly="1" outline="0" fieldPosition="0">
        <references count="2">
          <reference field="2" count="1" selected="0">
            <x v="73"/>
          </reference>
          <reference field="3" count="1">
            <x v="72"/>
          </reference>
        </references>
      </pivotArea>
    </format>
    <format dxfId="405">
      <pivotArea dataOnly="0" labelOnly="1" outline="0" fieldPosition="0">
        <references count="2">
          <reference field="2" count="1" selected="0">
            <x v="74"/>
          </reference>
          <reference field="3" count="1">
            <x v="71"/>
          </reference>
        </references>
      </pivotArea>
    </format>
    <format dxfId="404">
      <pivotArea dataOnly="0" labelOnly="1" outline="0" fieldPosition="0">
        <references count="2">
          <reference field="2" count="1" selected="0">
            <x v="75"/>
          </reference>
          <reference field="3" count="1">
            <x v="145"/>
          </reference>
        </references>
      </pivotArea>
    </format>
    <format dxfId="403">
      <pivotArea dataOnly="0" labelOnly="1" outline="0" fieldPosition="0">
        <references count="2">
          <reference field="2" count="1" selected="0">
            <x v="76"/>
          </reference>
          <reference field="3" count="1">
            <x v="144"/>
          </reference>
        </references>
      </pivotArea>
    </format>
    <format dxfId="402">
      <pivotArea dataOnly="0" labelOnly="1" outline="0" fieldPosition="0">
        <references count="2">
          <reference field="2" count="1" selected="0">
            <x v="77"/>
          </reference>
          <reference field="3" count="1">
            <x v="74"/>
          </reference>
        </references>
      </pivotArea>
    </format>
    <format dxfId="401">
      <pivotArea dataOnly="0" labelOnly="1" outline="0" fieldPosition="0">
        <references count="2">
          <reference field="2" count="1" selected="0">
            <x v="78"/>
          </reference>
          <reference field="3" count="1">
            <x v="73"/>
          </reference>
        </references>
      </pivotArea>
    </format>
    <format dxfId="400">
      <pivotArea dataOnly="0" labelOnly="1" outline="0" fieldPosition="0">
        <references count="2">
          <reference field="2" count="1" selected="0">
            <x v="79"/>
          </reference>
          <reference field="3" count="1">
            <x v="69"/>
          </reference>
        </references>
      </pivotArea>
    </format>
    <format dxfId="399">
      <pivotArea dataOnly="0" labelOnly="1" outline="0" fieldPosition="0">
        <references count="2">
          <reference field="2" count="1" selected="0">
            <x v="80"/>
          </reference>
          <reference field="3" count="1">
            <x v="85"/>
          </reference>
        </references>
      </pivotArea>
    </format>
    <format dxfId="398">
      <pivotArea dataOnly="0" labelOnly="1" outline="0" fieldPosition="0">
        <references count="2">
          <reference field="2" count="1" selected="0">
            <x v="81"/>
          </reference>
          <reference field="3" count="1">
            <x v="164"/>
          </reference>
        </references>
      </pivotArea>
    </format>
    <format dxfId="397">
      <pivotArea dataOnly="0" labelOnly="1" outline="0" fieldPosition="0">
        <references count="2">
          <reference field="2" count="1" selected="0">
            <x v="82"/>
          </reference>
          <reference field="3" count="1">
            <x v="172"/>
          </reference>
        </references>
      </pivotArea>
    </format>
    <format dxfId="396">
      <pivotArea dataOnly="0" labelOnly="1" outline="0" fieldPosition="0">
        <references count="2">
          <reference field="2" count="1" selected="0">
            <x v="83"/>
          </reference>
          <reference field="3" count="1">
            <x v="16"/>
          </reference>
        </references>
      </pivotArea>
    </format>
    <format dxfId="395">
      <pivotArea dataOnly="0" labelOnly="1" outline="0" fieldPosition="0">
        <references count="2">
          <reference field="2" count="1" selected="0">
            <x v="84"/>
          </reference>
          <reference field="3" count="1">
            <x v="17"/>
          </reference>
        </references>
      </pivotArea>
    </format>
    <format dxfId="394">
      <pivotArea dataOnly="0" labelOnly="1" outline="0" fieldPosition="0">
        <references count="2">
          <reference field="2" count="1" selected="0">
            <x v="85"/>
          </reference>
          <reference field="3" count="1">
            <x v="18"/>
          </reference>
        </references>
      </pivotArea>
    </format>
    <format dxfId="393">
      <pivotArea dataOnly="0" labelOnly="1" outline="0" fieldPosition="0">
        <references count="2">
          <reference field="2" count="1" selected="0">
            <x v="86"/>
          </reference>
          <reference field="3" count="1">
            <x v="14"/>
          </reference>
        </references>
      </pivotArea>
    </format>
    <format dxfId="392">
      <pivotArea dataOnly="0" labelOnly="1" outline="0" fieldPosition="0">
        <references count="2">
          <reference field="2" count="1" selected="0">
            <x v="87"/>
          </reference>
          <reference field="3" count="1">
            <x v="100"/>
          </reference>
        </references>
      </pivotArea>
    </format>
    <format dxfId="391">
      <pivotArea dataOnly="0" labelOnly="1" outline="0" fieldPosition="0">
        <references count="2">
          <reference field="2" count="1" selected="0">
            <x v="88"/>
          </reference>
          <reference field="3" count="1">
            <x v="19"/>
          </reference>
        </references>
      </pivotArea>
    </format>
    <format dxfId="390">
      <pivotArea dataOnly="0" labelOnly="1" outline="0" fieldPosition="0">
        <references count="2">
          <reference field="2" count="1" selected="0">
            <x v="89"/>
          </reference>
          <reference field="3" count="1">
            <x v="20"/>
          </reference>
        </references>
      </pivotArea>
    </format>
    <format dxfId="389">
      <pivotArea dataOnly="0" labelOnly="1" outline="0" fieldPosition="0">
        <references count="2">
          <reference field="2" count="1" selected="0">
            <x v="90"/>
          </reference>
          <reference field="3" count="1">
            <x v="21"/>
          </reference>
        </references>
      </pivotArea>
    </format>
    <format dxfId="388">
      <pivotArea dataOnly="0" labelOnly="1" outline="0" fieldPosition="0">
        <references count="2">
          <reference field="2" count="1" selected="0">
            <x v="91"/>
          </reference>
          <reference field="3" count="1">
            <x v="22"/>
          </reference>
        </references>
      </pivotArea>
    </format>
    <format dxfId="387">
      <pivotArea dataOnly="0" labelOnly="1" outline="0" fieldPosition="0">
        <references count="2">
          <reference field="2" count="1" selected="0">
            <x v="93"/>
          </reference>
          <reference field="3" count="1">
            <x v="142"/>
          </reference>
        </references>
      </pivotArea>
    </format>
    <format dxfId="386">
      <pivotArea dataOnly="0" labelOnly="1" outline="0" fieldPosition="0">
        <references count="2">
          <reference field="2" count="1" selected="0">
            <x v="94"/>
          </reference>
          <reference field="3" count="1">
            <x v="160"/>
          </reference>
        </references>
      </pivotArea>
    </format>
    <format dxfId="385">
      <pivotArea dataOnly="0" labelOnly="1" outline="0" fieldPosition="0">
        <references count="2">
          <reference field="2" count="1" selected="0">
            <x v="95"/>
          </reference>
          <reference field="3" count="1">
            <x v="81"/>
          </reference>
        </references>
      </pivotArea>
    </format>
    <format dxfId="384">
      <pivotArea dataOnly="0" labelOnly="1" outline="0" fieldPosition="0">
        <references count="2">
          <reference field="2" count="1" selected="0">
            <x v="96"/>
          </reference>
          <reference field="3" count="1">
            <x v="67"/>
          </reference>
        </references>
      </pivotArea>
    </format>
    <format dxfId="383">
      <pivotArea dataOnly="0" labelOnly="1" outline="0" fieldPosition="0">
        <references count="2">
          <reference field="2" count="1" selected="0">
            <x v="97"/>
          </reference>
          <reference field="3" count="1">
            <x v="158"/>
          </reference>
        </references>
      </pivotArea>
    </format>
    <format dxfId="382">
      <pivotArea dataOnly="0" labelOnly="1" outline="0" fieldPosition="0">
        <references count="2">
          <reference field="2" count="1" selected="0">
            <x v="98"/>
          </reference>
          <reference field="3" count="1">
            <x v="9"/>
          </reference>
        </references>
      </pivotArea>
    </format>
    <format dxfId="381">
      <pivotArea dataOnly="0" labelOnly="1" outline="0" fieldPosition="0">
        <references count="2">
          <reference field="2" count="1" selected="0">
            <x v="99"/>
          </reference>
          <reference field="3" count="1">
            <x v="10"/>
          </reference>
        </references>
      </pivotArea>
    </format>
    <format dxfId="380">
      <pivotArea dataOnly="0" labelOnly="1" outline="0" fieldPosition="0">
        <references count="2">
          <reference field="2" count="1" selected="0">
            <x v="100"/>
          </reference>
          <reference field="3" count="1">
            <x v="12"/>
          </reference>
        </references>
      </pivotArea>
    </format>
    <format dxfId="379">
      <pivotArea dataOnly="0" labelOnly="1" outline="0" fieldPosition="0">
        <references count="2">
          <reference field="2" count="1" selected="0">
            <x v="101"/>
          </reference>
          <reference field="3" count="1">
            <x v="13"/>
          </reference>
        </references>
      </pivotArea>
    </format>
    <format dxfId="378">
      <pivotArea dataOnly="0" labelOnly="1" outline="0" fieldPosition="0">
        <references count="2">
          <reference field="2" count="1" selected="0">
            <x v="102"/>
          </reference>
          <reference field="3" count="1">
            <x v="58"/>
          </reference>
        </references>
      </pivotArea>
    </format>
    <format dxfId="377">
      <pivotArea dataOnly="0" labelOnly="1" outline="0" fieldPosition="0">
        <references count="2">
          <reference field="2" count="1" selected="0">
            <x v="103"/>
          </reference>
          <reference field="3" count="1">
            <x v="147"/>
          </reference>
        </references>
      </pivotArea>
    </format>
    <format dxfId="376">
      <pivotArea dataOnly="0" labelOnly="1" outline="0" fieldPosition="0">
        <references count="2">
          <reference field="2" count="1" selected="0">
            <x v="104"/>
          </reference>
          <reference field="3" count="1">
            <x v="31"/>
          </reference>
        </references>
      </pivotArea>
    </format>
    <format dxfId="375">
      <pivotArea dataOnly="0" labelOnly="1" outline="0" fieldPosition="0">
        <references count="2">
          <reference field="2" count="1" selected="0">
            <x v="105"/>
          </reference>
          <reference field="3" count="1">
            <x v="130"/>
          </reference>
        </references>
      </pivotArea>
    </format>
    <format dxfId="374">
      <pivotArea dataOnly="0" labelOnly="1" outline="0" fieldPosition="0">
        <references count="2">
          <reference field="2" count="1" selected="0">
            <x v="106"/>
          </reference>
          <reference field="3" count="1">
            <x v="128"/>
          </reference>
        </references>
      </pivotArea>
    </format>
    <format dxfId="373">
      <pivotArea dataOnly="0" labelOnly="1" outline="0" fieldPosition="0">
        <references count="2">
          <reference field="2" count="1" selected="0">
            <x v="107"/>
          </reference>
          <reference field="3" count="1">
            <x v="127"/>
          </reference>
        </references>
      </pivotArea>
    </format>
    <format dxfId="372">
      <pivotArea dataOnly="0" labelOnly="1" outline="0" fieldPosition="0">
        <references count="2">
          <reference field="2" count="1" selected="0">
            <x v="108"/>
          </reference>
          <reference field="3" count="1">
            <x v="129"/>
          </reference>
        </references>
      </pivotArea>
    </format>
    <format dxfId="371">
      <pivotArea dataOnly="0" labelOnly="1" outline="0" fieldPosition="0">
        <references count="2">
          <reference field="2" count="1" selected="0">
            <x v="109"/>
          </reference>
          <reference field="3" count="1">
            <x v="27"/>
          </reference>
        </references>
      </pivotArea>
    </format>
    <format dxfId="370">
      <pivotArea dataOnly="0" labelOnly="1" outline="0" fieldPosition="0">
        <references count="2">
          <reference field="2" count="1" selected="0">
            <x v="110"/>
          </reference>
          <reference field="3" count="1">
            <x v="174"/>
          </reference>
        </references>
      </pivotArea>
    </format>
    <format dxfId="369">
      <pivotArea dataOnly="0" labelOnly="1" outline="0" fieldPosition="0">
        <references count="2">
          <reference field="2" count="1" selected="0">
            <x v="111"/>
          </reference>
          <reference field="3" count="1">
            <x v="150"/>
          </reference>
        </references>
      </pivotArea>
    </format>
    <format dxfId="368">
      <pivotArea dataOnly="0" labelOnly="1" outline="0" fieldPosition="0">
        <references count="2">
          <reference field="2" count="1" selected="0">
            <x v="112"/>
          </reference>
          <reference field="3" count="1">
            <x v="35"/>
          </reference>
        </references>
      </pivotArea>
    </format>
    <format dxfId="367">
      <pivotArea dataOnly="0" labelOnly="1" outline="0" fieldPosition="0">
        <references count="2">
          <reference field="2" count="1" selected="0">
            <x v="113"/>
          </reference>
          <reference field="3" count="1">
            <x v="34"/>
          </reference>
        </references>
      </pivotArea>
    </format>
    <format dxfId="366">
      <pivotArea dataOnly="0" labelOnly="1" outline="0" fieldPosition="0">
        <references count="2">
          <reference field="2" count="1" selected="0">
            <x v="114"/>
          </reference>
          <reference field="3" count="1">
            <x v="88"/>
          </reference>
        </references>
      </pivotArea>
    </format>
    <format dxfId="365">
      <pivotArea dataOnly="0" labelOnly="1" outline="0" fieldPosition="0">
        <references count="2">
          <reference field="2" count="1" selected="0">
            <x v="115"/>
          </reference>
          <reference field="3" count="1">
            <x v="89"/>
          </reference>
        </references>
      </pivotArea>
    </format>
    <format dxfId="364">
      <pivotArea dataOnly="0" labelOnly="1" outline="0" fieldPosition="0">
        <references count="2">
          <reference field="2" count="1" selected="0">
            <x v="116"/>
          </reference>
          <reference field="3" count="1">
            <x v="108"/>
          </reference>
        </references>
      </pivotArea>
    </format>
    <format dxfId="363">
      <pivotArea dataOnly="0" labelOnly="1" outline="0" fieldPosition="0">
        <references count="2">
          <reference field="2" count="1" selected="0">
            <x v="118"/>
          </reference>
          <reference field="3" count="1">
            <x v="62"/>
          </reference>
        </references>
      </pivotArea>
    </format>
    <format dxfId="362">
      <pivotArea dataOnly="0" labelOnly="1" outline="0" fieldPosition="0">
        <references count="2">
          <reference field="2" count="1" selected="0">
            <x v="119"/>
          </reference>
          <reference field="3" count="1">
            <x v="166"/>
          </reference>
        </references>
      </pivotArea>
    </format>
    <format dxfId="361">
      <pivotArea dataOnly="0" labelOnly="1" outline="0" fieldPosition="0">
        <references count="2">
          <reference field="2" count="1" selected="0">
            <x v="120"/>
          </reference>
          <reference field="3" count="1">
            <x v="165"/>
          </reference>
        </references>
      </pivotArea>
    </format>
    <format dxfId="360">
      <pivotArea dataOnly="0" labelOnly="1" outline="0" fieldPosition="0">
        <references count="2">
          <reference field="2" count="1" selected="0">
            <x v="121"/>
          </reference>
          <reference field="3" count="1">
            <x v="161"/>
          </reference>
        </references>
      </pivotArea>
    </format>
    <format dxfId="359">
      <pivotArea dataOnly="0" labelOnly="1" outline="0" fieldPosition="0">
        <references count="2">
          <reference field="2" count="1" selected="0">
            <x v="122"/>
          </reference>
          <reference field="3" count="1">
            <x v="83"/>
          </reference>
        </references>
      </pivotArea>
    </format>
    <format dxfId="358">
      <pivotArea dataOnly="0" labelOnly="1" outline="0" fieldPosition="0">
        <references count="2">
          <reference field="2" count="1" selected="0">
            <x v="123"/>
          </reference>
          <reference field="3" count="1">
            <x v="95"/>
          </reference>
        </references>
      </pivotArea>
    </format>
    <format dxfId="357">
      <pivotArea dataOnly="0" labelOnly="1" outline="0" fieldPosition="0">
        <references count="2">
          <reference field="2" count="1" selected="0">
            <x v="124"/>
          </reference>
          <reference field="3" count="1">
            <x v="196"/>
          </reference>
        </references>
      </pivotArea>
    </format>
    <format dxfId="356">
      <pivotArea dataOnly="0" labelOnly="1" outline="0" fieldPosition="0">
        <references count="2">
          <reference field="2" count="1" selected="0">
            <x v="125"/>
          </reference>
          <reference field="3" count="1">
            <x v="96"/>
          </reference>
        </references>
      </pivotArea>
    </format>
    <format dxfId="355">
      <pivotArea dataOnly="0" labelOnly="1" outline="0" fieldPosition="0">
        <references count="2">
          <reference field="2" count="1" selected="0">
            <x v="126"/>
          </reference>
          <reference field="3" count="1">
            <x v="97"/>
          </reference>
        </references>
      </pivotArea>
    </format>
    <format dxfId="354">
      <pivotArea dataOnly="0" labelOnly="1" outline="0" fieldPosition="0">
        <references count="2">
          <reference field="2" count="1" selected="0">
            <x v="127"/>
          </reference>
          <reference field="3" count="1">
            <x v="99"/>
          </reference>
        </references>
      </pivotArea>
    </format>
    <format dxfId="353">
      <pivotArea dataOnly="0" labelOnly="1" outline="0" fieldPosition="0">
        <references count="2">
          <reference field="2" count="1" selected="0">
            <x v="128"/>
          </reference>
          <reference field="3" count="1">
            <x v="169"/>
          </reference>
        </references>
      </pivotArea>
    </format>
    <format dxfId="352">
      <pivotArea dataOnly="0" labelOnly="1" outline="0" fieldPosition="0">
        <references count="2">
          <reference field="2" count="1" selected="0">
            <x v="129"/>
          </reference>
          <reference field="3" count="1">
            <x v="170"/>
          </reference>
        </references>
      </pivotArea>
    </format>
    <format dxfId="351">
      <pivotArea dataOnly="0" labelOnly="1" outline="0" fieldPosition="0">
        <references count="2">
          <reference field="2" count="1" selected="0">
            <x v="130"/>
          </reference>
          <reference field="3" count="1">
            <x v="141"/>
          </reference>
        </references>
      </pivotArea>
    </format>
    <format dxfId="350">
      <pivotArea dataOnly="0" labelOnly="1" outline="0" fieldPosition="0">
        <references count="2">
          <reference field="2" count="1" selected="0">
            <x v="131"/>
          </reference>
          <reference field="3" count="1">
            <x v="148"/>
          </reference>
        </references>
      </pivotArea>
    </format>
    <format dxfId="349">
      <pivotArea dataOnly="0" labelOnly="1" outline="0" fieldPosition="0">
        <references count="2">
          <reference field="2" count="1" selected="0">
            <x v="132"/>
          </reference>
          <reference field="3" count="1">
            <x v="47"/>
          </reference>
        </references>
      </pivotArea>
    </format>
    <format dxfId="348">
      <pivotArea dataOnly="0" labelOnly="1" outline="0" fieldPosition="0">
        <references count="2">
          <reference field="2" count="1" selected="0">
            <x v="133"/>
          </reference>
          <reference field="3" count="1">
            <x v="23"/>
          </reference>
        </references>
      </pivotArea>
    </format>
    <format dxfId="347">
      <pivotArea dataOnly="0" labelOnly="1" outline="0" fieldPosition="0">
        <references count="2">
          <reference field="2" count="1" selected="0">
            <x v="134"/>
          </reference>
          <reference field="3" count="1">
            <x v="28"/>
          </reference>
        </references>
      </pivotArea>
    </format>
    <format dxfId="346">
      <pivotArea dataOnly="0" labelOnly="1" outline="0" fieldPosition="0">
        <references count="2">
          <reference field="2" count="1" selected="0">
            <x v="135"/>
          </reference>
          <reference field="3" count="1">
            <x v="41"/>
          </reference>
        </references>
      </pivotArea>
    </format>
    <format dxfId="345">
      <pivotArea dataOnly="0" labelOnly="1" outline="0" fieldPosition="0">
        <references count="2">
          <reference field="2" count="1" selected="0">
            <x v="137"/>
          </reference>
          <reference field="3" count="1">
            <x v="43"/>
          </reference>
        </references>
      </pivotArea>
    </format>
    <format dxfId="344">
      <pivotArea dataOnly="0" labelOnly="1" outline="0" fieldPosition="0">
        <references count="2">
          <reference field="2" count="1" selected="0">
            <x v="138"/>
          </reference>
          <reference field="3" count="1">
            <x v="188"/>
          </reference>
        </references>
      </pivotArea>
    </format>
    <format dxfId="343">
      <pivotArea dataOnly="0" labelOnly="1" outline="0" fieldPosition="0">
        <references count="2">
          <reference field="2" count="1" selected="0">
            <x v="139"/>
          </reference>
          <reference field="3" count="1">
            <x v="179"/>
          </reference>
        </references>
      </pivotArea>
    </format>
    <format dxfId="342">
      <pivotArea dataOnly="0" labelOnly="1" outline="0" fieldPosition="0">
        <references count="2">
          <reference field="2" count="1" selected="0">
            <x v="140"/>
          </reference>
          <reference field="3" count="1">
            <x v="178"/>
          </reference>
        </references>
      </pivotArea>
    </format>
    <format dxfId="341">
      <pivotArea dataOnly="0" labelOnly="1" outline="0" fieldPosition="0">
        <references count="2">
          <reference field="2" count="1" selected="0">
            <x v="141"/>
          </reference>
          <reference field="3" count="1">
            <x v="180"/>
          </reference>
        </references>
      </pivotArea>
    </format>
    <format dxfId="340">
      <pivotArea dataOnly="0" labelOnly="1" outline="0" fieldPosition="0">
        <references count="2">
          <reference field="2" count="1" selected="0">
            <x v="144"/>
          </reference>
          <reference field="3" count="1">
            <x v="188"/>
          </reference>
        </references>
      </pivotArea>
    </format>
    <format dxfId="339">
      <pivotArea dataOnly="0" labelOnly="1" outline="0" fieldPosition="0">
        <references count="2">
          <reference field="2" count="1" selected="0">
            <x v="145"/>
          </reference>
          <reference field="3" count="1">
            <x v="46"/>
          </reference>
        </references>
      </pivotArea>
    </format>
    <format dxfId="338">
      <pivotArea dataOnly="0" labelOnly="1" outline="0" fieldPosition="0">
        <references count="2">
          <reference field="2" count="1" selected="0">
            <x v="146"/>
          </reference>
          <reference field="3" count="1">
            <x v="189"/>
          </reference>
        </references>
      </pivotArea>
    </format>
    <format dxfId="337">
      <pivotArea dataOnly="0" labelOnly="1" outline="0" fieldPosition="0">
        <references count="2">
          <reference field="2" count="1" selected="0">
            <x v="147"/>
          </reference>
          <reference field="3" count="1">
            <x v="197"/>
          </reference>
        </references>
      </pivotArea>
    </format>
    <format dxfId="336">
      <pivotArea dataOnly="0" labelOnly="1" outline="0" fieldPosition="0">
        <references count="2">
          <reference field="2" count="1" selected="0">
            <x v="148"/>
          </reference>
          <reference field="3" count="1">
            <x v="188"/>
          </reference>
        </references>
      </pivotArea>
    </format>
    <format dxfId="335">
      <pivotArea dataOnly="0" labelOnly="1" outline="0" fieldPosition="0">
        <references count="2">
          <reference field="2" count="1" selected="0">
            <x v="149"/>
          </reference>
          <reference field="3" count="1">
            <x v="183"/>
          </reference>
        </references>
      </pivotArea>
    </format>
    <format dxfId="334">
      <pivotArea dataOnly="0" labelOnly="1" outline="0" fieldPosition="0">
        <references count="2">
          <reference field="2" count="1" selected="0">
            <x v="150"/>
          </reference>
          <reference field="3" count="1">
            <x v="188"/>
          </reference>
        </references>
      </pivotArea>
    </format>
    <format dxfId="333">
      <pivotArea dataOnly="0" labelOnly="1" outline="0" fieldPosition="0">
        <references count="2">
          <reference field="2" count="1" selected="0">
            <x v="152"/>
          </reference>
          <reference field="3" count="1">
            <x v="92"/>
          </reference>
        </references>
      </pivotArea>
    </format>
    <format dxfId="332">
      <pivotArea dataOnly="0" labelOnly="1" outline="0" fieldPosition="0">
        <references count="2">
          <reference field="2" count="1" selected="0">
            <x v="153"/>
          </reference>
          <reference field="3" count="1">
            <x v="93"/>
          </reference>
        </references>
      </pivotArea>
    </format>
    <format dxfId="331">
      <pivotArea dataOnly="0" labelOnly="1" outline="0" fieldPosition="0">
        <references count="2">
          <reference field="2" count="1" selected="0">
            <x v="154"/>
          </reference>
          <reference field="3" count="1">
            <x v="94"/>
          </reference>
        </references>
      </pivotArea>
    </format>
    <format dxfId="330">
      <pivotArea dataOnly="0" labelOnly="1" outline="0" fieldPosition="0">
        <references count="2">
          <reference field="2" count="1" selected="0">
            <x v="155"/>
          </reference>
          <reference field="3" count="1">
            <x v="188"/>
          </reference>
        </references>
      </pivotArea>
    </format>
    <format dxfId="329">
      <pivotArea dataOnly="0" labelOnly="1" outline="0" fieldPosition="0">
        <references count="2">
          <reference field="2" count="1" selected="0">
            <x v="158"/>
          </reference>
          <reference field="3" count="1">
            <x v="40"/>
          </reference>
        </references>
      </pivotArea>
    </format>
    <format dxfId="328">
      <pivotArea dataOnly="0" labelOnly="1" outline="0" fieldPosition="0">
        <references count="2">
          <reference field="2" count="1" selected="0">
            <x v="159"/>
          </reference>
          <reference field="3" count="1">
            <x v="188"/>
          </reference>
        </references>
      </pivotArea>
    </format>
    <format dxfId="327">
      <pivotArea dataOnly="0" labelOnly="1" outline="0" fieldPosition="0">
        <references count="2">
          <reference field="2" count="1" selected="0">
            <x v="160"/>
          </reference>
          <reference field="3" count="1">
            <x v="181"/>
          </reference>
        </references>
      </pivotArea>
    </format>
    <format dxfId="326">
      <pivotArea dataOnly="0" labelOnly="1" outline="0" fieldPosition="0">
        <references count="2">
          <reference field="2" count="1" selected="0">
            <x v="161"/>
          </reference>
          <reference field="3" count="1">
            <x v="65"/>
          </reference>
        </references>
      </pivotArea>
    </format>
    <format dxfId="325">
      <pivotArea dataOnly="0" labelOnly="1" outline="0" fieldPosition="0">
        <references count="2">
          <reference field="2" count="1" selected="0">
            <x v="162"/>
          </reference>
          <reference field="3" count="1">
            <x v="66"/>
          </reference>
        </references>
      </pivotArea>
    </format>
    <format dxfId="324">
      <pivotArea dataOnly="0" labelOnly="1" outline="0" fieldPosition="0">
        <references count="2">
          <reference field="2" count="1" selected="0">
            <x v="163"/>
          </reference>
          <reference field="3" count="1">
            <x v="44"/>
          </reference>
        </references>
      </pivotArea>
    </format>
    <format dxfId="323">
      <pivotArea dataOnly="0" labelOnly="1" outline="0" fieldPosition="0">
        <references count="2">
          <reference field="2" count="1" selected="0">
            <x v="164"/>
          </reference>
          <reference field="3" count="1">
            <x v="125"/>
          </reference>
        </references>
      </pivotArea>
    </format>
    <format dxfId="322">
      <pivotArea dataOnly="0" labelOnly="1" outline="0" fieldPosition="0">
        <references count="2">
          <reference field="2" count="1" selected="0">
            <x v="165"/>
          </reference>
          <reference field="3" count="1">
            <x v="126"/>
          </reference>
        </references>
      </pivotArea>
    </format>
    <format dxfId="321">
      <pivotArea dataOnly="0" labelOnly="1" outline="0" fieldPosition="0">
        <references count="2">
          <reference field="2" count="1" selected="0">
            <x v="166"/>
          </reference>
          <reference field="3" count="1">
            <x v="59"/>
          </reference>
        </references>
      </pivotArea>
    </format>
    <format dxfId="320">
      <pivotArea dataOnly="0" labelOnly="1" outline="0" fieldPosition="0">
        <references count="2">
          <reference field="2" count="1" selected="0">
            <x v="167"/>
          </reference>
          <reference field="3" count="1">
            <x v="60"/>
          </reference>
        </references>
      </pivotArea>
    </format>
    <format dxfId="319">
      <pivotArea dataOnly="0" labelOnly="1" outline="0" fieldPosition="0">
        <references count="2">
          <reference field="2" count="1" selected="0">
            <x v="168"/>
          </reference>
          <reference field="3" count="1">
            <x v="162"/>
          </reference>
        </references>
      </pivotArea>
    </format>
    <format dxfId="318">
      <pivotArea dataOnly="0" labelOnly="1" outline="0" fieldPosition="0">
        <references count="2">
          <reference field="2" count="1" selected="0">
            <x v="169"/>
          </reference>
          <reference field="3" count="1">
            <x v="163"/>
          </reference>
        </references>
      </pivotArea>
    </format>
    <format dxfId="317">
      <pivotArea dataOnly="0" labelOnly="1" outline="0" fieldPosition="0">
        <references count="2">
          <reference field="2" count="1" selected="0">
            <x v="170"/>
          </reference>
          <reference field="3" count="1">
            <x v="114"/>
          </reference>
        </references>
      </pivotArea>
    </format>
    <format dxfId="316">
      <pivotArea dataOnly="0" labelOnly="1" outline="0" fieldPosition="0">
        <references count="2">
          <reference field="2" count="1" selected="0">
            <x v="171"/>
          </reference>
          <reference field="3" count="1">
            <x v="184"/>
          </reference>
        </references>
      </pivotArea>
    </format>
    <format dxfId="315">
      <pivotArea dataOnly="0" labelOnly="1" outline="0" fieldPosition="0">
        <references count="2">
          <reference field="2" count="1" selected="0">
            <x v="172"/>
          </reference>
          <reference field="3" count="1">
            <x v="32"/>
          </reference>
        </references>
      </pivotArea>
    </format>
    <format dxfId="314">
      <pivotArea dataOnly="0" labelOnly="1" outline="0" fieldPosition="0">
        <references count="2">
          <reference field="2" count="1" selected="0">
            <x v="173"/>
          </reference>
          <reference field="3" count="1">
            <x v="33"/>
          </reference>
        </references>
      </pivotArea>
    </format>
    <format dxfId="313">
      <pivotArea dataOnly="0" labelOnly="1" outline="0" fieldPosition="0">
        <references count="2">
          <reference field="2" count="1" selected="0">
            <x v="174"/>
          </reference>
          <reference field="3" count="1">
            <x v="153"/>
          </reference>
        </references>
      </pivotArea>
    </format>
    <format dxfId="312">
      <pivotArea dataOnly="0" labelOnly="1" outline="0" fieldPosition="0">
        <references count="2">
          <reference field="2" count="1" selected="0">
            <x v="175"/>
          </reference>
          <reference field="3" count="1">
            <x v="154"/>
          </reference>
        </references>
      </pivotArea>
    </format>
    <format dxfId="311">
      <pivotArea dataOnly="0" labelOnly="1" outline="0" fieldPosition="0">
        <references count="2">
          <reference field="2" count="1" selected="0">
            <x v="176"/>
          </reference>
          <reference field="3" count="1">
            <x v="155"/>
          </reference>
        </references>
      </pivotArea>
    </format>
    <format dxfId="310">
      <pivotArea dataOnly="0" labelOnly="1" outline="0" fieldPosition="0">
        <references count="2">
          <reference field="2" count="1" selected="0">
            <x v="177"/>
          </reference>
          <reference field="3" count="1">
            <x v="176"/>
          </reference>
        </references>
      </pivotArea>
    </format>
    <format dxfId="309">
      <pivotArea dataOnly="0" labelOnly="1" outline="0" fieldPosition="0">
        <references count="2">
          <reference field="2" count="1" selected="0">
            <x v="178"/>
          </reference>
          <reference field="3" count="1">
            <x v="132"/>
          </reference>
        </references>
      </pivotArea>
    </format>
    <format dxfId="308">
      <pivotArea dataOnly="0" labelOnly="1" outline="0" fieldPosition="0">
        <references count="2">
          <reference field="2" count="1" selected="0">
            <x v="179"/>
          </reference>
          <reference field="3" count="1">
            <x v="134"/>
          </reference>
        </references>
      </pivotArea>
    </format>
    <format dxfId="307">
      <pivotArea dataOnly="0" labelOnly="1" outline="0" fieldPosition="0">
        <references count="2">
          <reference field="2" count="1" selected="0">
            <x v="180"/>
          </reference>
          <reference field="3" count="1">
            <x v="133"/>
          </reference>
        </references>
      </pivotArea>
    </format>
    <format dxfId="306">
      <pivotArea dataOnly="0" labelOnly="1" outline="0" fieldPosition="0">
        <references count="2">
          <reference field="2" count="1" selected="0">
            <x v="181"/>
          </reference>
          <reference field="3" count="1">
            <x v="131"/>
          </reference>
        </references>
      </pivotArea>
    </format>
    <format dxfId="305">
      <pivotArea dataOnly="0" labelOnly="1" outline="0" fieldPosition="0">
        <references count="2">
          <reference field="2" count="1" selected="0">
            <x v="182"/>
          </reference>
          <reference field="3" count="1">
            <x v="63"/>
          </reference>
        </references>
      </pivotArea>
    </format>
    <format dxfId="304">
      <pivotArea dataOnly="0" labelOnly="1" outline="0" fieldPosition="0">
        <references count="2">
          <reference field="2" count="1" selected="0">
            <x v="183"/>
          </reference>
          <reference field="3" count="1">
            <x v="167"/>
          </reference>
        </references>
      </pivotArea>
    </format>
    <format dxfId="303">
      <pivotArea dataOnly="0" labelOnly="1" outline="0" fieldPosition="0">
        <references count="2">
          <reference field="2" count="1" selected="0">
            <x v="184"/>
          </reference>
          <reference field="3" count="1">
            <x v="188"/>
          </reference>
        </references>
      </pivotArea>
    </format>
    <format dxfId="302">
      <pivotArea dataOnly="0" labelOnly="1" outline="0" fieldPosition="0">
        <references count="2">
          <reference field="2" count="1" selected="0">
            <x v="189"/>
          </reference>
          <reference field="3" count="1">
            <x v="156"/>
          </reference>
        </references>
      </pivotArea>
    </format>
    <format dxfId="301">
      <pivotArea dataOnly="0" labelOnly="1" outline="0" fieldPosition="0">
        <references count="2">
          <reference field="2" count="1" selected="0">
            <x v="190"/>
          </reference>
          <reference field="3" count="1">
            <x v="63"/>
          </reference>
        </references>
      </pivotArea>
    </format>
    <format dxfId="300">
      <pivotArea dataOnly="0" labelOnly="1" outline="0" fieldPosition="0">
        <references count="2">
          <reference field="2" count="1" selected="0">
            <x v="191"/>
          </reference>
          <reference field="3" count="1">
            <x v="61"/>
          </reference>
        </references>
      </pivotArea>
    </format>
    <format dxfId="299">
      <pivotArea dataOnly="0" labelOnly="1" outline="0" fieldPosition="0">
        <references count="2">
          <reference field="2" count="1" selected="0">
            <x v="192"/>
          </reference>
          <reference field="3" count="1">
            <x v="135"/>
          </reference>
        </references>
      </pivotArea>
    </format>
    <format dxfId="298">
      <pivotArea dataOnly="0" labelOnly="1" outline="0" fieldPosition="0">
        <references count="2">
          <reference field="2" count="1" selected="0">
            <x v="193"/>
          </reference>
          <reference field="3" count="1">
            <x v="106"/>
          </reference>
        </references>
      </pivotArea>
    </format>
    <format dxfId="297">
      <pivotArea dataOnly="0" labelOnly="1" outline="0" fieldPosition="0">
        <references count="2">
          <reference field="2" count="1" selected="0">
            <x v="194"/>
          </reference>
          <reference field="3" count="1">
            <x v="104"/>
          </reference>
        </references>
      </pivotArea>
    </format>
    <format dxfId="296">
      <pivotArea dataOnly="0" labelOnly="1" outline="0" fieldPosition="0">
        <references count="2">
          <reference field="2" count="1" selected="0">
            <x v="195"/>
          </reference>
          <reference field="3" count="1">
            <x v="107"/>
          </reference>
        </references>
      </pivotArea>
    </format>
    <format dxfId="295">
      <pivotArea dataOnly="0" labelOnly="1" outline="0" fieldPosition="0">
        <references count="2">
          <reference field="2" count="1" selected="0">
            <x v="196"/>
          </reference>
          <reference field="3" count="1">
            <x v="105"/>
          </reference>
        </references>
      </pivotArea>
    </format>
    <format dxfId="294">
      <pivotArea dataOnly="0" labelOnly="1" outline="0" fieldPosition="0">
        <references count="2">
          <reference field="2" count="1" selected="0">
            <x v="197"/>
          </reference>
          <reference field="3" count="1">
            <x v="42"/>
          </reference>
        </references>
      </pivotArea>
    </format>
    <format dxfId="293">
      <pivotArea dataOnly="0" labelOnly="1" outline="0" fieldPosition="0">
        <references count="2">
          <reference field="2" count="1" selected="0">
            <x v="198"/>
          </reference>
          <reference field="3" count="1">
            <x v="15"/>
          </reference>
        </references>
      </pivotArea>
    </format>
    <format dxfId="292">
      <pivotArea dataOnly="0" labelOnly="1" outline="0" fieldPosition="0">
        <references count="2">
          <reference field="2" count="1" selected="0">
            <x v="199"/>
          </reference>
          <reference field="3" count="1">
            <x v="5"/>
          </reference>
        </references>
      </pivotArea>
    </format>
    <format dxfId="291">
      <pivotArea dataOnly="0" labelOnly="1" outline="0" fieldPosition="0">
        <references count="2">
          <reference field="2" count="1" selected="0">
            <x v="200"/>
          </reference>
          <reference field="3" count="1">
            <x v="101"/>
          </reference>
        </references>
      </pivotArea>
    </format>
    <format dxfId="290">
      <pivotArea dataOnly="0" labelOnly="1" outline="0" fieldPosition="0">
        <references count="2">
          <reference field="2" count="1" selected="0">
            <x v="201"/>
          </reference>
          <reference field="3" count="1">
            <x v="103"/>
          </reference>
        </references>
      </pivotArea>
    </format>
    <format dxfId="289">
      <pivotArea dataOnly="0" labelOnly="1" outline="0" fieldPosition="0">
        <references count="2">
          <reference field="2" count="1" selected="0">
            <x v="202"/>
          </reference>
          <reference field="3" count="1">
            <x v="102"/>
          </reference>
        </references>
      </pivotArea>
    </format>
    <format dxfId="288">
      <pivotArea dataOnly="0" labelOnly="1" outline="0" fieldPosition="0">
        <references count="2">
          <reference field="2" count="1" selected="0">
            <x v="204"/>
          </reference>
          <reference field="3" count="49">
            <x v="2"/>
            <x v="3"/>
            <x v="8"/>
            <x v="32"/>
            <x v="39"/>
            <x v="48"/>
            <x v="54"/>
            <x v="55"/>
            <x v="59"/>
            <x v="66"/>
            <x v="68"/>
            <x v="71"/>
            <x v="91"/>
            <x v="104"/>
            <x v="106"/>
            <x v="107"/>
            <x v="112"/>
            <x v="113"/>
            <x v="116"/>
            <x v="120"/>
            <x v="122"/>
            <x v="124"/>
            <x v="128"/>
            <x v="136"/>
            <x v="137"/>
            <x v="144"/>
            <x v="151"/>
            <x v="152"/>
            <x v="171"/>
            <x v="175"/>
            <x v="187"/>
            <x v="188"/>
            <x v="207"/>
            <x v="208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205"/>
          </reference>
          <reference field="3" count="1">
            <x v="188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224"/>
          </reference>
          <reference field="3" count="1">
            <x v="124"/>
          </reference>
        </references>
      </pivotArea>
    </format>
    <format dxfId="285">
      <pivotArea dataOnly="0" labelOnly="1" outline="0" fieldPosition="0">
        <references count="2">
          <reference field="2" count="1" selected="0">
            <x v="225"/>
          </reference>
          <reference field="3" count="1">
            <x v="191"/>
          </reference>
        </references>
      </pivotArea>
    </format>
    <format dxfId="284">
      <pivotArea dataOnly="0" labelOnly="1" outline="0" fieldPosition="0">
        <references count="2">
          <reference field="2" count="1" selected="0">
            <x v="226"/>
          </reference>
          <reference field="3" count="1">
            <x v="194"/>
          </reference>
        </references>
      </pivotArea>
    </format>
    <format dxfId="283">
      <pivotArea dataOnly="0" labelOnly="1" outline="0" fieldPosition="0">
        <references count="2">
          <reference field="2" count="1" selected="0">
            <x v="227"/>
          </reference>
          <reference field="3" count="1">
            <x v="199"/>
          </reference>
        </references>
      </pivotArea>
    </format>
    <format dxfId="282">
      <pivotArea dataOnly="0" labelOnly="1" outline="0" fieldPosition="0">
        <references count="2">
          <reference field="2" count="1" selected="0">
            <x v="228"/>
          </reference>
          <reference field="3" count="1">
            <x v="200"/>
          </reference>
        </references>
      </pivotArea>
    </format>
    <format dxfId="281">
      <pivotArea dataOnly="0" labelOnly="1" outline="0" fieldPosition="0">
        <references count="2">
          <reference field="2" count="1" selected="0">
            <x v="229"/>
          </reference>
          <reference field="3" count="1">
            <x v="201"/>
          </reference>
        </references>
      </pivotArea>
    </format>
    <format dxfId="280">
      <pivotArea dataOnly="0" labelOnly="1" outline="0" fieldPosition="0">
        <references count="2">
          <reference field="2" count="1" selected="0">
            <x v="230"/>
          </reference>
          <reference field="3" count="1">
            <x v="202"/>
          </reference>
        </references>
      </pivotArea>
    </format>
    <format dxfId="279">
      <pivotArea dataOnly="0" labelOnly="1" outline="0" fieldPosition="0">
        <references count="2">
          <reference field="2" count="1" selected="0">
            <x v="231"/>
          </reference>
          <reference field="3" count="1">
            <x v="203"/>
          </reference>
        </references>
      </pivotArea>
    </format>
    <format dxfId="278">
      <pivotArea dataOnly="0" labelOnly="1" outline="0" fieldPosition="0">
        <references count="2">
          <reference field="2" count="1" selected="0">
            <x v="232"/>
          </reference>
          <reference field="3" count="1">
            <x v="204"/>
          </reference>
        </references>
      </pivotArea>
    </format>
    <format dxfId="277">
      <pivotArea dataOnly="0" labelOnly="1" outline="0" fieldPosition="0">
        <references count="2">
          <reference field="2" count="1" selected="0">
            <x v="233"/>
          </reference>
          <reference field="3" count="1">
            <x v="205"/>
          </reference>
        </references>
      </pivotArea>
    </format>
    <format dxfId="276">
      <pivotArea dataOnly="0" labelOnly="1" outline="0" fieldPosition="0">
        <references count="2">
          <reference field="2" count="1" selected="0">
            <x v="234"/>
          </reference>
          <reference field="3" count="1">
            <x v="206"/>
          </reference>
        </references>
      </pivotArea>
    </format>
    <format dxfId="275">
      <pivotArea dataOnly="0" labelOnly="1" outline="0" fieldPosition="0">
        <references count="2">
          <reference field="2" count="1" selected="0">
            <x v="235"/>
          </reference>
          <reference field="3" count="2">
            <x v="188"/>
            <x v="227"/>
          </reference>
        </references>
      </pivotArea>
    </format>
    <format dxfId="274">
      <pivotArea dataOnly="0" labelOnly="1" outline="0" fieldPosition="0">
        <references count="2">
          <reference field="2" count="1" selected="0">
            <x v="236"/>
          </reference>
          <reference field="3" count="1">
            <x v="209"/>
          </reference>
        </references>
      </pivotArea>
    </format>
    <format dxfId="273">
      <pivotArea dataOnly="0" labelOnly="1" outline="0" fieldPosition="0">
        <references count="2">
          <reference field="2" count="1" selected="0">
            <x v="237"/>
          </reference>
          <reference field="3" count="1">
            <x v="208"/>
          </reference>
        </references>
      </pivotArea>
    </format>
    <format dxfId="272">
      <pivotArea dataOnly="0" labelOnly="1" outline="0" fieldPosition="0">
        <references count="2">
          <reference field="2" count="1" selected="0">
            <x v="238"/>
          </reference>
          <reference field="3" count="1">
            <x v="170"/>
          </reference>
        </references>
      </pivotArea>
    </format>
    <format dxfId="271">
      <pivotArea dataOnly="0" labelOnly="1" outline="0" fieldPosition="0">
        <references count="2">
          <reference field="2" count="1" selected="0">
            <x v="239"/>
          </reference>
          <reference field="3" count="1">
            <x v="188"/>
          </reference>
        </references>
      </pivotArea>
    </format>
    <format dxfId="270">
      <pivotArea dataOnly="0" labelOnly="1" outline="0" fieldPosition="0">
        <references count="2">
          <reference field="2" count="1" selected="0">
            <x v="240"/>
          </reference>
          <reference field="3" count="1">
            <x v="149"/>
          </reference>
        </references>
      </pivotArea>
    </format>
    <format dxfId="269">
      <pivotArea dataOnly="0" labelOnly="1" outline="0" fieldPosition="0">
        <references count="2">
          <reference field="2" count="1" selected="0">
            <x v="241"/>
          </reference>
          <reference field="3" count="1">
            <x v="123"/>
          </reference>
        </references>
      </pivotArea>
    </format>
    <format dxfId="268">
      <pivotArea dataOnly="0" labelOnly="1" outline="0" fieldPosition="0">
        <references count="2">
          <reference field="2" count="1" selected="0">
            <x v="242"/>
          </reference>
          <reference field="3" count="1">
            <x v="38"/>
          </reference>
        </references>
      </pivotArea>
    </format>
    <format dxfId="267">
      <pivotArea dataOnly="0" labelOnly="1" outline="0" fieldPosition="0">
        <references count="2">
          <reference field="2" count="1" selected="0">
            <x v="243"/>
          </reference>
          <reference field="3" count="1">
            <x v="128"/>
          </reference>
        </references>
      </pivotArea>
    </format>
    <format dxfId="266">
      <pivotArea dataOnly="0" labelOnly="1" outline="0" fieldPosition="0">
        <references count="2">
          <reference field="2" count="1" selected="0">
            <x v="244"/>
          </reference>
          <reference field="3" count="1">
            <x v="149"/>
          </reference>
        </references>
      </pivotArea>
    </format>
    <format dxfId="265">
      <pivotArea dataOnly="0" labelOnly="1" outline="0" fieldPosition="0">
        <references count="2">
          <reference field="2" count="1" selected="0">
            <x v="245"/>
          </reference>
          <reference field="3" count="1">
            <x v="120"/>
          </reference>
        </references>
      </pivotArea>
    </format>
    <format dxfId="264">
      <pivotArea dataOnly="0" labelOnly="1" outline="0" fieldPosition="0">
        <references count="2">
          <reference field="2" count="1" selected="0">
            <x v="246"/>
          </reference>
          <reference field="3" count="1">
            <x v="91"/>
          </reference>
        </references>
      </pivotArea>
    </format>
    <format dxfId="263">
      <pivotArea dataOnly="0" labelOnly="1" outline="0" fieldPosition="0">
        <references count="2">
          <reference field="2" count="1" selected="0">
            <x v="247"/>
          </reference>
          <reference field="3" count="1">
            <x v="225"/>
          </reference>
        </references>
      </pivotArea>
    </format>
    <format dxfId="262">
      <pivotArea dataOnly="0" labelOnly="1" outline="0" fieldPosition="0">
        <references count="2">
          <reference field="2" count="1" selected="0">
            <x v="248"/>
          </reference>
          <reference field="3" count="1">
            <x v="226"/>
          </reference>
        </references>
      </pivotArea>
    </format>
    <format dxfId="261">
      <pivotArea dataOnly="0" labelOnly="1" outline="0" fieldPosition="0">
        <references count="2">
          <reference field="2" count="1" selected="0">
            <x v="249"/>
          </reference>
          <reference field="3" count="1">
            <x v="209"/>
          </reference>
        </references>
      </pivotArea>
    </format>
    <format dxfId="260">
      <pivotArea dataOnly="0" labelOnly="1" outline="0" fieldPosition="0">
        <references count="2">
          <reference field="2" count="1" selected="0">
            <x v="250"/>
          </reference>
          <reference field="3" count="1">
            <x v="228"/>
          </reference>
        </references>
      </pivotArea>
    </format>
    <format dxfId="259">
      <pivotArea dataOnly="0" labelOnly="1" outline="0" fieldPosition="0">
        <references count="2">
          <reference field="2" count="1" selected="0">
            <x v="251"/>
          </reference>
          <reference field="3" count="1">
            <x v="182"/>
          </reference>
        </references>
      </pivotArea>
    </format>
    <format dxfId="258">
      <pivotArea dataOnly="0" labelOnly="1" outline="0" fieldPosition="0">
        <references count="2">
          <reference field="2" count="1" selected="0">
            <x v="252"/>
          </reference>
          <reference field="3" count="1">
            <x v="230"/>
          </reference>
        </references>
      </pivotArea>
    </format>
    <format dxfId="257">
      <pivotArea dataOnly="0" labelOnly="1" outline="0" fieldPosition="0">
        <references count="2">
          <reference field="2" count="1" selected="0">
            <x v="253"/>
          </reference>
          <reference field="3" count="1">
            <x v="231"/>
          </reference>
        </references>
      </pivotArea>
    </format>
    <format dxfId="256">
      <pivotArea dataOnly="0" labelOnly="1" outline="0" fieldPosition="0">
        <references count="2">
          <reference field="2" count="1" selected="0">
            <x v="254"/>
          </reference>
          <reference field="3" count="1">
            <x v="233"/>
          </reference>
        </references>
      </pivotArea>
    </format>
    <format dxfId="255">
      <pivotArea dataOnly="0" labelOnly="1" outline="0" fieldPosition="0">
        <references count="2">
          <reference field="2" count="1" selected="0">
            <x v="255"/>
          </reference>
          <reference field="3" count="1">
            <x v="234"/>
          </reference>
        </references>
      </pivotArea>
    </format>
    <format dxfId="254">
      <pivotArea dataOnly="0" labelOnly="1" outline="0" fieldPosition="0">
        <references count="2">
          <reference field="2" count="1" selected="0">
            <x v="256"/>
          </reference>
          <reference field="3" count="1">
            <x v="235"/>
          </reference>
        </references>
      </pivotArea>
    </format>
    <format dxfId="253">
      <pivotArea dataOnly="0" labelOnly="1" outline="0" fieldPosition="0">
        <references count="2">
          <reference field="2" count="1" selected="0">
            <x v="257"/>
          </reference>
          <reference field="3" count="1">
            <x v="236"/>
          </reference>
        </references>
      </pivotArea>
    </format>
    <format dxfId="252">
      <pivotArea dataOnly="0" labelOnly="1" outline="0" fieldPosition="0">
        <references count="2">
          <reference field="2" count="1" selected="0">
            <x v="258"/>
          </reference>
          <reference field="3" count="1">
            <x v="237"/>
          </reference>
        </references>
      </pivotArea>
    </format>
    <format dxfId="251">
      <pivotArea dataOnly="0" labelOnly="1" outline="0" fieldPosition="0">
        <references count="2">
          <reference field="2" count="1" selected="0">
            <x v="259"/>
          </reference>
          <reference field="3" count="1">
            <x v="238"/>
          </reference>
        </references>
      </pivotArea>
    </format>
    <format dxfId="250">
      <pivotArea dataOnly="0" labelOnly="1" outline="0" fieldPosition="0">
        <references count="2">
          <reference field="2" count="1" selected="0">
            <x v="260"/>
          </reference>
          <reference field="3" count="1">
            <x v="188"/>
          </reference>
        </references>
      </pivotArea>
    </format>
    <format dxfId="249">
      <pivotArea dataOnly="0" labelOnly="1" outline="0" fieldPosition="0">
        <references count="1">
          <reference field="2" count="4">
            <x v="265"/>
            <x v="266"/>
            <x v="267"/>
            <x v="268"/>
          </reference>
        </references>
      </pivotArea>
    </format>
    <format dxfId="248">
      <pivotArea outline="0" fieldPosition="0">
        <references count="4">
          <reference field="2" count="1" selected="0">
            <x v="56"/>
          </reference>
          <reference field="3" count="1" selected="0">
            <x v="188"/>
          </reference>
          <reference field="4" count="1" selected="0">
            <x v="209"/>
          </reference>
          <reference field="5" count="1" selected="0">
            <x v="2"/>
          </reference>
        </references>
      </pivotArea>
    </format>
    <format dxfId="247">
      <pivotArea dataOnly="0" labelOnly="1" outline="0" fieldPosition="0">
        <references count="1">
          <reference field="2" count="1">
            <x v="56"/>
          </reference>
        </references>
      </pivotArea>
    </format>
    <format dxfId="246">
      <pivotArea dataOnly="0" labelOnly="1" outline="0" fieldPosition="0">
        <references count="2">
          <reference field="2" count="1" selected="0">
            <x v="56"/>
          </reference>
          <reference field="3" count="1">
            <x v="188"/>
          </reference>
        </references>
      </pivotArea>
    </format>
    <format dxfId="245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88"/>
          </reference>
          <reference field="4" count="1">
            <x v="209"/>
          </reference>
        </references>
      </pivotArea>
    </format>
    <format dxfId="244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188"/>
          </reference>
          <reference field="4" count="1" selected="0">
            <x v="209"/>
          </reference>
          <reference field="5" count="1">
            <x v="2"/>
          </reference>
        </references>
      </pivotArea>
    </format>
    <format dxfId="243">
      <pivotArea outline="0" fieldPosition="0">
        <references count="4">
          <reference field="2" count="1" selected="0">
            <x v="138"/>
          </reference>
          <reference field="3" count="1" selected="0">
            <x v="188"/>
          </reference>
          <reference field="4" count="1" selected="0">
            <x v="156"/>
          </reference>
          <reference field="5" count="1" selected="0">
            <x v="2"/>
          </reference>
        </references>
      </pivotArea>
    </format>
    <format dxfId="242">
      <pivotArea dataOnly="0" labelOnly="1" outline="0" fieldPosition="0">
        <references count="1">
          <reference field="2" count="1">
            <x v="138"/>
          </reference>
        </references>
      </pivotArea>
    </format>
    <format dxfId="241">
      <pivotArea dataOnly="0" labelOnly="1" outline="0" fieldPosition="0">
        <references count="2">
          <reference field="2" count="1" selected="0">
            <x v="138"/>
          </reference>
          <reference field="3" count="1">
            <x v="188"/>
          </reference>
        </references>
      </pivotArea>
    </format>
    <format dxfId="240">
      <pivotArea dataOnly="0" labelOnly="1" outline="0" fieldPosition="0">
        <references count="3">
          <reference field="2" count="1" selected="0">
            <x v="138"/>
          </reference>
          <reference field="3" count="1" selected="0">
            <x v="188"/>
          </reference>
          <reference field="4" count="1">
            <x v="156"/>
          </reference>
        </references>
      </pivotArea>
    </format>
    <format dxfId="239">
      <pivotArea dataOnly="0" labelOnly="1" outline="0" fieldPosition="0">
        <references count="4">
          <reference field="2" count="1" selected="0">
            <x v="138"/>
          </reference>
          <reference field="3" count="1" selected="0">
            <x v="188"/>
          </reference>
          <reference field="4" count="1" selected="0">
            <x v="156"/>
          </reference>
          <reference field="5" count="1">
            <x v="2"/>
          </reference>
        </references>
      </pivotArea>
    </format>
    <format dxfId="238">
      <pivotArea outline="0" fieldPosition="0">
        <references count="4">
          <reference field="2" count="1" selected="0">
            <x v="150"/>
          </reference>
          <reference field="3" count="1" selected="0">
            <x v="188"/>
          </reference>
          <reference field="4" count="1" selected="0">
            <x v="0"/>
          </reference>
          <reference field="5" count="1" selected="0">
            <x v="2"/>
          </reference>
        </references>
      </pivotArea>
    </format>
    <format dxfId="237">
      <pivotArea dataOnly="0" labelOnly="1" outline="0" fieldPosition="0">
        <references count="1">
          <reference field="2" count="1">
            <x v="150"/>
          </reference>
        </references>
      </pivotArea>
    </format>
    <format dxfId="236">
      <pivotArea dataOnly="0" labelOnly="1" outline="0" fieldPosition="0">
        <references count="2">
          <reference field="2" count="1" selected="0">
            <x v="150"/>
          </reference>
          <reference field="3" count="1">
            <x v="188"/>
          </reference>
        </references>
      </pivotArea>
    </format>
    <format dxfId="235">
      <pivotArea dataOnly="0" labelOnly="1" outline="0" fieldPosition="0">
        <references count="3">
          <reference field="2" count="1" selected="0">
            <x v="150"/>
          </reference>
          <reference field="3" count="1" selected="0">
            <x v="188"/>
          </reference>
          <reference field="4" count="1">
            <x v="0"/>
          </reference>
        </references>
      </pivotArea>
    </format>
    <format dxfId="234">
      <pivotArea dataOnly="0" labelOnly="1" outline="0" fieldPosition="0">
        <references count="4">
          <reference field="2" count="1" selected="0">
            <x v="150"/>
          </reference>
          <reference field="3" count="1" selected="0">
            <x v="188"/>
          </reference>
          <reference field="4" count="1" selected="0">
            <x v="0"/>
          </reference>
          <reference field="5" count="1">
            <x v="2"/>
          </reference>
        </references>
      </pivotArea>
    </format>
    <format dxfId="233">
      <pivotArea outline="0" fieldPosition="0">
        <references count="4">
          <reference field="2" count="1" selected="0">
            <x v="150"/>
          </reference>
          <reference field="3" count="1" selected="0">
            <x v="188"/>
          </reference>
          <reference field="4" count="1" selected="0">
            <x v="0"/>
          </reference>
          <reference field="5" count="1" selected="0">
            <x v="2"/>
          </reference>
        </references>
      </pivotArea>
    </format>
    <format dxfId="232">
      <pivotArea dataOnly="0" labelOnly="1" outline="0" fieldPosition="0">
        <references count="4">
          <reference field="2" count="1" selected="0">
            <x v="150"/>
          </reference>
          <reference field="3" count="1" selected="0">
            <x v="188"/>
          </reference>
          <reference field="4" count="1" selected="0">
            <x v="0"/>
          </reference>
          <reference field="5" count="1">
            <x v="2"/>
          </reference>
        </references>
      </pivotArea>
    </format>
    <format dxfId="231">
      <pivotArea outline="0" fieldPosition="0">
        <references count="4">
          <reference field="2" count="2" selected="0">
            <x v="155"/>
            <x v="156"/>
          </reference>
          <reference field="3" count="1" selected="0">
            <x v="188"/>
          </reference>
          <reference field="4" count="2" selected="0">
            <x v="176"/>
            <x v="188"/>
          </reference>
          <reference field="5" count="1" selected="0">
            <x v="2"/>
          </reference>
        </references>
      </pivotArea>
    </format>
    <format dxfId="230">
      <pivotArea dataOnly="0" labelOnly="1" outline="0" fieldPosition="0">
        <references count="1">
          <reference field="2" count="2">
            <x v="155"/>
            <x v="156"/>
          </reference>
        </references>
      </pivotArea>
    </format>
    <format dxfId="229">
      <pivotArea dataOnly="0" labelOnly="1" outline="0" fieldPosition="0">
        <references count="2">
          <reference field="2" count="1" selected="0">
            <x v="155"/>
          </reference>
          <reference field="3" count="1">
            <x v="188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155"/>
          </reference>
          <reference field="3" count="1" selected="0">
            <x v="188"/>
          </reference>
          <reference field="4" count="1">
            <x v="188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156"/>
          </reference>
          <reference field="3" count="1" selected="0">
            <x v="188"/>
          </reference>
          <reference field="4" count="1">
            <x v="176"/>
          </reference>
        </references>
      </pivotArea>
    </format>
    <format dxfId="226">
      <pivotArea dataOnly="0" labelOnly="1" outline="0" fieldPosition="0">
        <references count="4">
          <reference field="2" count="1" selected="0">
            <x v="155"/>
          </reference>
          <reference field="3" count="1" selected="0">
            <x v="188"/>
          </reference>
          <reference field="4" count="1" selected="0">
            <x v="188"/>
          </reference>
          <reference field="5" count="1">
            <x v="2"/>
          </reference>
        </references>
      </pivotArea>
    </format>
    <format dxfId="225">
      <pivotArea dataOnly="0" labelOnly="1" outline="0" fieldPosition="0">
        <references count="4">
          <reference field="2" count="1" selected="0">
            <x v="156"/>
          </reference>
          <reference field="3" count="1" selected="0">
            <x v="188"/>
          </reference>
          <reference field="4" count="1" selected="0">
            <x v="176"/>
          </reference>
          <reference field="5" count="1">
            <x v="2"/>
          </reference>
        </references>
      </pivotArea>
    </format>
    <format dxfId="224">
      <pivotArea outline="0" fieldPosition="0">
        <references count="4">
          <reference field="2" count="2" selected="0">
            <x v="155"/>
            <x v="156"/>
          </reference>
          <reference field="3" count="1" selected="0">
            <x v="188"/>
          </reference>
          <reference field="4" count="2" selected="0">
            <x v="176"/>
            <x v="188"/>
          </reference>
          <reference field="5" count="1" selected="0">
            <x v="2"/>
          </reference>
        </references>
      </pivotArea>
    </format>
    <format dxfId="223">
      <pivotArea dataOnly="0" labelOnly="1" outline="0" fieldPosition="0">
        <references count="1">
          <reference field="2" count="2">
            <x v="155"/>
            <x v="156"/>
          </reference>
        </references>
      </pivotArea>
    </format>
    <format dxfId="222">
      <pivotArea outline="0" fieldPosition="0">
        <references count="4">
          <reference field="2" count="5" selected="0">
            <x v="184"/>
            <x v="185"/>
            <x v="186"/>
            <x v="187"/>
            <x v="188"/>
          </reference>
          <reference field="3" count="1" selected="0">
            <x v="188"/>
          </reference>
          <reference field="4" count="5" selected="0">
            <x v="157"/>
            <x v="158"/>
            <x v="159"/>
            <x v="160"/>
            <x v="161"/>
          </reference>
          <reference field="5" count="1" selected="0">
            <x v="2"/>
          </reference>
        </references>
      </pivotArea>
    </format>
    <format dxfId="221">
      <pivotArea dataOnly="0" labelOnly="1" outline="0" fieldPosition="0">
        <references count="1">
          <reference field="2" count="5">
            <x v="184"/>
            <x v="185"/>
            <x v="186"/>
            <x v="187"/>
            <x v="188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184"/>
          </reference>
          <reference field="3" count="1">
            <x v="188"/>
          </reference>
        </references>
      </pivotArea>
    </format>
    <format dxfId="219">
      <pivotArea dataOnly="0" labelOnly="1" outline="0" fieldPosition="0">
        <references count="3">
          <reference field="2" count="1" selected="0">
            <x v="184"/>
          </reference>
          <reference field="3" count="1" selected="0">
            <x v="188"/>
          </reference>
          <reference field="4" count="1">
            <x v="157"/>
          </reference>
        </references>
      </pivotArea>
    </format>
    <format dxfId="218">
      <pivotArea dataOnly="0" labelOnly="1" outline="0" fieldPosition="0">
        <references count="3">
          <reference field="2" count="1" selected="0">
            <x v="185"/>
          </reference>
          <reference field="3" count="1" selected="0">
            <x v="188"/>
          </reference>
          <reference field="4" count="1">
            <x v="161"/>
          </reference>
        </references>
      </pivotArea>
    </format>
    <format dxfId="217">
      <pivotArea dataOnly="0" labelOnly="1" outline="0" fieldPosition="0">
        <references count="3">
          <reference field="2" count="1" selected="0">
            <x v="186"/>
          </reference>
          <reference field="3" count="1" selected="0">
            <x v="188"/>
          </reference>
          <reference field="4" count="1">
            <x v="158"/>
          </reference>
        </references>
      </pivotArea>
    </format>
    <format dxfId="216">
      <pivotArea dataOnly="0" labelOnly="1" outline="0" fieldPosition="0">
        <references count="3">
          <reference field="2" count="1" selected="0">
            <x v="187"/>
          </reference>
          <reference field="3" count="1" selected="0">
            <x v="188"/>
          </reference>
          <reference field="4" count="1">
            <x v="159"/>
          </reference>
        </references>
      </pivotArea>
    </format>
    <format dxfId="215">
      <pivotArea dataOnly="0" labelOnly="1" outline="0" fieldPosition="0">
        <references count="3">
          <reference field="2" count="1" selected="0">
            <x v="188"/>
          </reference>
          <reference field="3" count="1" selected="0">
            <x v="188"/>
          </reference>
          <reference field="4" count="1">
            <x v="160"/>
          </reference>
        </references>
      </pivotArea>
    </format>
    <format dxfId="214">
      <pivotArea dataOnly="0" labelOnly="1" outline="0" fieldPosition="0">
        <references count="4">
          <reference field="2" count="1" selected="0">
            <x v="184"/>
          </reference>
          <reference field="3" count="1" selected="0">
            <x v="188"/>
          </reference>
          <reference field="4" count="1" selected="0">
            <x v="157"/>
          </reference>
          <reference field="5" count="1">
            <x v="2"/>
          </reference>
        </references>
      </pivotArea>
    </format>
    <format dxfId="213">
      <pivotArea dataOnly="0" labelOnly="1" outline="0" fieldPosition="0">
        <references count="4">
          <reference field="2" count="1" selected="0">
            <x v="185"/>
          </reference>
          <reference field="3" count="1" selected="0">
            <x v="188"/>
          </reference>
          <reference field="4" count="1" selected="0">
            <x v="161"/>
          </reference>
          <reference field="5" count="1">
            <x v="2"/>
          </reference>
        </references>
      </pivotArea>
    </format>
    <format dxfId="212">
      <pivotArea dataOnly="0" labelOnly="1" outline="0" fieldPosition="0">
        <references count="4">
          <reference field="2" count="1" selected="0">
            <x v="186"/>
          </reference>
          <reference field="3" count="1" selected="0">
            <x v="188"/>
          </reference>
          <reference field="4" count="1" selected="0">
            <x v="158"/>
          </reference>
          <reference field="5" count="1">
            <x v="2"/>
          </reference>
        </references>
      </pivotArea>
    </format>
    <format dxfId="211">
      <pivotArea dataOnly="0" labelOnly="1" outline="0" fieldPosition="0">
        <references count="4">
          <reference field="2" count="1" selected="0">
            <x v="187"/>
          </reference>
          <reference field="3" count="1" selected="0">
            <x v="188"/>
          </reference>
          <reference field="4" count="1" selected="0">
            <x v="159"/>
          </reference>
          <reference field="5" count="1">
            <x v="2"/>
          </reference>
        </references>
      </pivotArea>
    </format>
    <format dxfId="210">
      <pivotArea dataOnly="0" labelOnly="1" outline="0" fieldPosition="0">
        <references count="4">
          <reference field="2" count="1" selected="0">
            <x v="188"/>
          </reference>
          <reference field="3" count="1" selected="0">
            <x v="188"/>
          </reference>
          <reference field="4" count="1" selected="0">
            <x v="160"/>
          </reference>
          <reference field="5" count="1">
            <x v="2"/>
          </reference>
        </references>
      </pivotArea>
    </format>
    <format dxfId="209">
      <pivotArea outline="0" fieldPosition="0">
        <references count="4">
          <reference field="2" count="5" selected="0">
            <x v="184"/>
            <x v="185"/>
            <x v="186"/>
            <x v="187"/>
            <x v="188"/>
          </reference>
          <reference field="3" count="1" selected="0">
            <x v="188"/>
          </reference>
          <reference field="4" count="5" selected="0">
            <x v="157"/>
            <x v="158"/>
            <x v="159"/>
            <x v="160"/>
            <x v="161"/>
          </reference>
          <reference field="5" count="1" selected="0">
            <x v="2"/>
          </reference>
        </references>
      </pivotArea>
    </format>
    <format dxfId="208">
      <pivotArea dataOnly="0" labelOnly="1" outline="0" fieldPosition="0">
        <references count="1">
          <reference field="2" count="5">
            <x v="184"/>
            <x v="185"/>
            <x v="186"/>
            <x v="187"/>
            <x v="188"/>
          </reference>
        </references>
      </pivotArea>
    </format>
    <format dxfId="207">
      <pivotArea outline="0" fieldPosition="0">
        <references count="4">
          <reference field="2" count="2" selected="0">
            <x v="204"/>
            <x v="205"/>
          </reference>
          <reference field="3" count="2" selected="0">
            <x v="187"/>
            <x v="188"/>
          </reference>
          <reference field="4" count="17" selected="0">
            <x v="259"/>
            <x v="296"/>
            <x v="405"/>
            <x v="406"/>
            <x v="407"/>
            <x v="423"/>
            <x v="429"/>
            <x v="431"/>
            <x v="432"/>
            <x v="433"/>
            <x v="434"/>
            <x v="435"/>
            <x v="437"/>
            <x v="440"/>
            <x v="441"/>
            <x v="442"/>
            <x v="444"/>
          </reference>
          <reference field="5" count="1" selected="0">
            <x v="2"/>
          </reference>
        </references>
      </pivotArea>
    </format>
    <format dxfId="206">
      <pivotArea dataOnly="0" labelOnly="1" outline="0" fieldPosition="0">
        <references count="1">
          <reference field="2" count="2">
            <x v="204"/>
            <x v="205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204"/>
          </reference>
          <reference field="3" count="2">
            <x v="187"/>
            <x v="188"/>
          </reference>
        </references>
      </pivotArea>
    </format>
    <format dxfId="204">
      <pivotArea dataOnly="0" labelOnly="1" outline="0" fieldPosition="0">
        <references count="3">
          <reference field="2" count="1" selected="0">
            <x v="204"/>
          </reference>
          <reference field="3" count="1" selected="0">
            <x v="187"/>
          </reference>
          <reference field="4" count="1">
            <x v="259"/>
          </reference>
        </references>
      </pivotArea>
    </format>
    <format dxfId="203">
      <pivotArea dataOnly="0" labelOnly="1" outline="0" fieldPosition="0">
        <references count="3">
          <reference field="2" count="1" selected="0">
            <x v="204"/>
          </reference>
          <reference field="3" count="1" selected="0">
            <x v="188"/>
          </reference>
          <reference field="4" count="15">
            <x v="405"/>
            <x v="406"/>
            <x v="407"/>
            <x v="423"/>
            <x v="429"/>
            <x v="431"/>
            <x v="432"/>
            <x v="433"/>
            <x v="434"/>
            <x v="435"/>
            <x v="437"/>
            <x v="440"/>
            <x v="441"/>
            <x v="442"/>
            <x v="444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205"/>
          </reference>
          <reference field="3" count="1" selected="0">
            <x v="188"/>
          </reference>
          <reference field="4" count="1">
            <x v="296"/>
          </reference>
        </references>
      </pivotArea>
    </format>
    <format dxfId="201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7"/>
          </reference>
          <reference field="4" count="1" selected="0">
            <x v="259"/>
          </reference>
          <reference field="5" count="1">
            <x v="2"/>
          </reference>
        </references>
      </pivotArea>
    </format>
    <format dxfId="200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5"/>
          </reference>
          <reference field="5" count="1">
            <x v="2"/>
          </reference>
        </references>
      </pivotArea>
    </format>
    <format dxfId="199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6"/>
          </reference>
          <reference field="5" count="1">
            <x v="2"/>
          </reference>
        </references>
      </pivotArea>
    </format>
    <format dxfId="198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7"/>
          </reference>
          <reference field="5" count="1">
            <x v="2"/>
          </reference>
        </references>
      </pivotArea>
    </format>
    <format dxfId="197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23"/>
          </reference>
          <reference field="5" count="1">
            <x v="2"/>
          </reference>
        </references>
      </pivotArea>
    </format>
    <format dxfId="196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29"/>
          </reference>
          <reference field="5" count="1">
            <x v="2"/>
          </reference>
        </references>
      </pivotArea>
    </format>
    <format dxfId="195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1"/>
          </reference>
          <reference field="5" count="1">
            <x v="2"/>
          </reference>
        </references>
      </pivotArea>
    </format>
    <format dxfId="194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2"/>
          </reference>
          <reference field="5" count="1">
            <x v="2"/>
          </reference>
        </references>
      </pivotArea>
    </format>
    <format dxfId="193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3"/>
          </reference>
          <reference field="5" count="1">
            <x v="2"/>
          </reference>
        </references>
      </pivotArea>
    </format>
    <format dxfId="192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4"/>
          </reference>
          <reference field="5" count="1">
            <x v="2"/>
          </reference>
        </references>
      </pivotArea>
    </format>
    <format dxfId="191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5"/>
          </reference>
          <reference field="5" count="1">
            <x v="2"/>
          </reference>
        </references>
      </pivotArea>
    </format>
    <format dxfId="190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7"/>
          </reference>
          <reference field="5" count="1">
            <x v="2"/>
          </reference>
        </references>
      </pivotArea>
    </format>
    <format dxfId="189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0"/>
          </reference>
          <reference field="5" count="1">
            <x v="2"/>
          </reference>
        </references>
      </pivotArea>
    </format>
    <format dxfId="188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1"/>
          </reference>
          <reference field="5" count="1">
            <x v="2"/>
          </reference>
        </references>
      </pivotArea>
    </format>
    <format dxfId="187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2"/>
          </reference>
          <reference field="5" count="1">
            <x v="2"/>
          </reference>
        </references>
      </pivotArea>
    </format>
    <format dxfId="186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4"/>
          </reference>
          <reference field="5" count="1">
            <x v="2"/>
          </reference>
        </references>
      </pivotArea>
    </format>
    <format dxfId="185">
      <pivotArea dataOnly="0" labelOnly="1" outline="0" fieldPosition="0">
        <references count="4">
          <reference field="2" count="1" selected="0">
            <x v="205"/>
          </reference>
          <reference field="3" count="1" selected="0">
            <x v="188"/>
          </reference>
          <reference field="4" count="1" selected="0">
            <x v="296"/>
          </reference>
          <reference field="5" count="1">
            <x v="2"/>
          </reference>
        </references>
      </pivotArea>
    </format>
    <format dxfId="184">
      <pivotArea outline="0" fieldPosition="0">
        <references count="4">
          <reference field="2" count="2" selected="0">
            <x v="204"/>
            <x v="205"/>
          </reference>
          <reference field="3" count="2" selected="0">
            <x v="187"/>
            <x v="188"/>
          </reference>
          <reference field="4" count="17" selected="0">
            <x v="259"/>
            <x v="296"/>
            <x v="405"/>
            <x v="406"/>
            <x v="407"/>
            <x v="423"/>
            <x v="429"/>
            <x v="431"/>
            <x v="432"/>
            <x v="433"/>
            <x v="434"/>
            <x v="435"/>
            <x v="437"/>
            <x v="440"/>
            <x v="441"/>
            <x v="442"/>
            <x v="444"/>
          </reference>
          <reference field="5" count="1" selected="0">
            <x v="2"/>
          </reference>
        </references>
      </pivotArea>
    </format>
    <format dxfId="183">
      <pivotArea dataOnly="0" labelOnly="1" outline="0" fieldPosition="0">
        <references count="1">
          <reference field="2" count="2">
            <x v="204"/>
            <x v="205"/>
          </reference>
        </references>
      </pivotArea>
    </format>
    <format dxfId="182">
      <pivotArea dataOnly="0" labelOnly="1" outline="0" fieldPosition="0">
        <references count="2">
          <reference field="2" count="1" selected="0">
            <x v="204"/>
          </reference>
          <reference field="3" count="2">
            <x v="187"/>
            <x v="188"/>
          </reference>
        </references>
      </pivotArea>
    </format>
    <format dxfId="181">
      <pivotArea outline="0" fieldPosition="0">
        <references count="4">
          <reference field="2" count="6" selected="0">
            <x v="218"/>
            <x v="219"/>
            <x v="220"/>
            <x v="221"/>
            <x v="222"/>
            <x v="223"/>
          </reference>
          <reference field="3" count="1" selected="0">
            <x v="188"/>
          </reference>
          <reference field="4" count="6" selected="0">
            <x v="349"/>
            <x v="350"/>
            <x v="351"/>
            <x v="352"/>
            <x v="353"/>
            <x v="354"/>
          </reference>
          <reference field="5" count="0" selected="0"/>
        </references>
      </pivotArea>
    </format>
    <format dxfId="180">
      <pivotArea dataOnly="0" labelOnly="1" outline="0" fieldPosition="0">
        <references count="1">
          <reference field="2" count="6">
            <x v="218"/>
            <x v="219"/>
            <x v="220"/>
            <x v="221"/>
            <x v="222"/>
            <x v="223"/>
          </reference>
        </references>
      </pivotArea>
    </format>
    <format dxfId="179">
      <pivotArea dataOnly="0" labelOnly="1" outline="0" fieldPosition="0">
        <references count="2">
          <reference field="2" count="1" selected="0">
            <x v="218"/>
          </reference>
          <reference field="3" count="1">
            <x v="188"/>
          </reference>
        </references>
      </pivotArea>
    </format>
    <format dxfId="178">
      <pivotArea dataOnly="0" labelOnly="1" outline="0" fieldPosition="0">
        <references count="3">
          <reference field="2" count="1" selected="0">
            <x v="218"/>
          </reference>
          <reference field="3" count="1" selected="0">
            <x v="188"/>
          </reference>
          <reference field="4" count="1">
            <x v="349"/>
          </reference>
        </references>
      </pivotArea>
    </format>
    <format dxfId="177">
      <pivotArea dataOnly="0" labelOnly="1" outline="0" fieldPosition="0">
        <references count="3">
          <reference field="2" count="1" selected="0">
            <x v="219"/>
          </reference>
          <reference field="3" count="1" selected="0">
            <x v="188"/>
          </reference>
          <reference field="4" count="1">
            <x v="350"/>
          </reference>
        </references>
      </pivotArea>
    </format>
    <format dxfId="176">
      <pivotArea dataOnly="0" labelOnly="1" outline="0" fieldPosition="0">
        <references count="3">
          <reference field="2" count="1" selected="0">
            <x v="220"/>
          </reference>
          <reference field="3" count="1" selected="0">
            <x v="188"/>
          </reference>
          <reference field="4" count="1">
            <x v="351"/>
          </reference>
        </references>
      </pivotArea>
    </format>
    <format dxfId="175">
      <pivotArea dataOnly="0" labelOnly="1" outline="0" fieldPosition="0">
        <references count="3">
          <reference field="2" count="1" selected="0">
            <x v="221"/>
          </reference>
          <reference field="3" count="1" selected="0">
            <x v="188"/>
          </reference>
          <reference field="4" count="1">
            <x v="352"/>
          </reference>
        </references>
      </pivotArea>
    </format>
    <format dxfId="174">
      <pivotArea dataOnly="0" labelOnly="1" outline="0" fieldPosition="0">
        <references count="3">
          <reference field="2" count="1" selected="0">
            <x v="222"/>
          </reference>
          <reference field="3" count="1" selected="0">
            <x v="188"/>
          </reference>
          <reference field="4" count="1">
            <x v="353"/>
          </reference>
        </references>
      </pivotArea>
    </format>
    <format dxfId="173">
      <pivotArea dataOnly="0" labelOnly="1" outline="0" fieldPosition="0">
        <references count="3">
          <reference field="2" count="1" selected="0">
            <x v="223"/>
          </reference>
          <reference field="3" count="1" selected="0">
            <x v="188"/>
          </reference>
          <reference field="4" count="1">
            <x v="354"/>
          </reference>
        </references>
      </pivotArea>
    </format>
    <format dxfId="172">
      <pivotArea dataOnly="0" labelOnly="1" outline="0" fieldPosition="0">
        <references count="4">
          <reference field="2" count="1" selected="0">
            <x v="218"/>
          </reference>
          <reference field="3" count="1" selected="0">
            <x v="188"/>
          </reference>
          <reference field="4" count="1" selected="0">
            <x v="349"/>
          </reference>
          <reference field="5" count="1">
            <x v="2"/>
          </reference>
        </references>
      </pivotArea>
    </format>
    <format dxfId="171">
      <pivotArea dataOnly="0" labelOnly="1" outline="0" fieldPosition="0">
        <references count="4">
          <reference field="2" count="1" selected="0">
            <x v="219"/>
          </reference>
          <reference field="3" count="1" selected="0">
            <x v="188"/>
          </reference>
          <reference field="4" count="1" selected="0">
            <x v="350"/>
          </reference>
          <reference field="5" count="1">
            <x v="2"/>
          </reference>
        </references>
      </pivotArea>
    </format>
    <format dxfId="170">
      <pivotArea dataOnly="0" labelOnly="1" outline="0" fieldPosition="0">
        <references count="4">
          <reference field="2" count="1" selected="0">
            <x v="220"/>
          </reference>
          <reference field="3" count="1" selected="0">
            <x v="188"/>
          </reference>
          <reference field="4" count="1" selected="0">
            <x v="351"/>
          </reference>
          <reference field="5" count="1">
            <x v="1"/>
          </reference>
        </references>
      </pivotArea>
    </format>
    <format dxfId="169">
      <pivotArea dataOnly="0" labelOnly="1" outline="0" fieldPosition="0">
        <references count="4">
          <reference field="2" count="1" selected="0">
            <x v="221"/>
          </reference>
          <reference field="3" count="1" selected="0">
            <x v="188"/>
          </reference>
          <reference field="4" count="1" selected="0">
            <x v="352"/>
          </reference>
          <reference field="5" count="1">
            <x v="1"/>
          </reference>
        </references>
      </pivotArea>
    </format>
    <format dxfId="168">
      <pivotArea dataOnly="0" labelOnly="1" outline="0" fieldPosition="0">
        <references count="4">
          <reference field="2" count="1" selected="0">
            <x v="222"/>
          </reference>
          <reference field="3" count="1" selected="0">
            <x v="188"/>
          </reference>
          <reference field="4" count="1" selected="0">
            <x v="353"/>
          </reference>
          <reference field="5" count="1">
            <x v="2"/>
          </reference>
        </references>
      </pivotArea>
    </format>
    <format dxfId="167">
      <pivotArea dataOnly="0" labelOnly="1" outline="0" fieldPosition="0">
        <references count="4">
          <reference field="2" count="1" selected="0">
            <x v="223"/>
          </reference>
          <reference field="3" count="1" selected="0">
            <x v="188"/>
          </reference>
          <reference field="4" count="1" selected="0">
            <x v="354"/>
          </reference>
          <reference field="5" count="1">
            <x v="2"/>
          </reference>
        </references>
      </pivotArea>
    </format>
    <format dxfId="166">
      <pivotArea outline="0" fieldPosition="0">
        <references count="4">
          <reference field="2" count="6" selected="0">
            <x v="218"/>
            <x v="219"/>
            <x v="220"/>
            <x v="221"/>
            <x v="222"/>
            <x v="223"/>
          </reference>
          <reference field="3" count="1" selected="0">
            <x v="188"/>
          </reference>
          <reference field="4" count="6" selected="0">
            <x v="349"/>
            <x v="350"/>
            <x v="351"/>
            <x v="352"/>
            <x v="353"/>
            <x v="354"/>
          </reference>
          <reference field="5" count="0" selected="0"/>
        </references>
      </pivotArea>
    </format>
    <format dxfId="165">
      <pivotArea dataOnly="0" labelOnly="1" outline="0" fieldPosition="0">
        <references count="1">
          <reference field="2" count="6">
            <x v="218"/>
            <x v="219"/>
            <x v="220"/>
            <x v="221"/>
            <x v="222"/>
            <x v="223"/>
          </reference>
        </references>
      </pivotArea>
    </format>
    <format dxfId="164">
      <pivotArea outline="0" fieldPosition="0">
        <references count="4">
          <reference field="2" count="1" selected="0">
            <x v="239"/>
          </reference>
          <reference field="3" count="1" selected="0">
            <x v="188"/>
          </reference>
          <reference field="4" count="1" selected="0">
            <x v="414"/>
          </reference>
          <reference field="5" count="1" selected="0">
            <x v="2"/>
          </reference>
        </references>
      </pivotArea>
    </format>
    <format dxfId="163">
      <pivotArea dataOnly="0" labelOnly="1" outline="0" fieldPosition="0">
        <references count="1">
          <reference field="2" count="1">
            <x v="239"/>
          </reference>
        </references>
      </pivotArea>
    </format>
    <format dxfId="162">
      <pivotArea dataOnly="0" labelOnly="1" outline="0" fieldPosition="0">
        <references count="2">
          <reference field="2" count="1" selected="0">
            <x v="239"/>
          </reference>
          <reference field="3" count="1">
            <x v="188"/>
          </reference>
        </references>
      </pivotArea>
    </format>
    <format dxfId="161">
      <pivotArea dataOnly="0" labelOnly="1" outline="0" fieldPosition="0">
        <references count="3">
          <reference field="2" count="1" selected="0">
            <x v="239"/>
          </reference>
          <reference field="3" count="1" selected="0">
            <x v="188"/>
          </reference>
          <reference field="4" count="1">
            <x v="414"/>
          </reference>
        </references>
      </pivotArea>
    </format>
    <format dxfId="160">
      <pivotArea dataOnly="0" labelOnly="1" outline="0" fieldPosition="0">
        <references count="4">
          <reference field="2" count="1" selected="0">
            <x v="239"/>
          </reference>
          <reference field="3" count="1" selected="0">
            <x v="188"/>
          </reference>
          <reference field="4" count="1" selected="0">
            <x v="414"/>
          </reference>
          <reference field="5" count="1">
            <x v="2"/>
          </reference>
        </references>
      </pivotArea>
    </format>
    <format dxfId="159">
      <pivotArea outline="0" fieldPosition="0">
        <references count="4">
          <reference field="2" count="1" selected="0">
            <x v="265"/>
          </reference>
          <reference field="3" count="1" selected="0">
            <x v="188"/>
          </reference>
          <reference field="4" count="1" selected="0">
            <x v="461"/>
          </reference>
          <reference field="5" count="1" selected="0">
            <x v="2"/>
          </reference>
        </references>
      </pivotArea>
    </format>
    <format dxfId="158">
      <pivotArea dataOnly="0" labelOnly="1" outline="0" fieldPosition="0">
        <references count="1">
          <reference field="2" count="1">
            <x v="265"/>
          </reference>
        </references>
      </pivotArea>
    </format>
    <format dxfId="157">
      <pivotArea dataOnly="0" labelOnly="1" outline="0" fieldPosition="0">
        <references count="2">
          <reference field="2" count="1" selected="0">
            <x v="265"/>
          </reference>
          <reference field="3" count="1">
            <x v="188"/>
          </reference>
        </references>
      </pivotArea>
    </format>
    <format dxfId="156">
      <pivotArea dataOnly="0" labelOnly="1" outline="0" fieldPosition="0">
        <references count="3">
          <reference field="2" count="1" selected="0">
            <x v="265"/>
          </reference>
          <reference field="3" count="1" selected="0">
            <x v="188"/>
          </reference>
          <reference field="4" count="1">
            <x v="461"/>
          </reference>
        </references>
      </pivotArea>
    </format>
    <format dxfId="155">
      <pivotArea dataOnly="0" labelOnly="1" outline="0" fieldPosition="0">
        <references count="4">
          <reference field="2" count="1" selected="0">
            <x v="265"/>
          </reference>
          <reference field="3" count="1" selected="0">
            <x v="188"/>
          </reference>
          <reference field="4" count="1" selected="0">
            <x v="461"/>
          </reference>
          <reference field="5" count="1">
            <x v="2"/>
          </reference>
        </references>
      </pivotArea>
    </format>
    <format dxfId="154">
      <pivotArea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3" selected="0">
            <x v="134"/>
            <x v="135"/>
            <x v="137"/>
          </reference>
          <reference field="5" count="1" selected="0">
            <x v="2"/>
          </reference>
        </references>
      </pivotArea>
    </format>
    <format dxfId="153">
      <pivotArea dataOnly="0" labelOnly="1" outline="0" fieldPosition="0">
        <references count="1">
          <reference field="2" count="1">
            <x v="121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121"/>
          </reference>
          <reference field="3" count="1">
            <x v="161"/>
          </reference>
        </references>
      </pivotArea>
    </format>
    <format dxfId="151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161"/>
          </reference>
          <reference field="4" count="2">
            <x v="134"/>
            <x v="137"/>
          </reference>
        </references>
      </pivotArea>
    </format>
    <format dxfId="150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4"/>
          </reference>
          <reference field="5" count="1">
            <x v="2"/>
          </reference>
        </references>
      </pivotArea>
    </format>
    <format dxfId="149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7"/>
          </reference>
          <reference field="5" count="1">
            <x v="2"/>
          </reference>
        </references>
      </pivotArea>
    </format>
    <format dxfId="148">
      <pivotArea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3" selected="0">
            <x v="134"/>
            <x v="135"/>
            <x v="137"/>
          </reference>
          <reference field="5" count="1" selected="0">
            <x v="2"/>
          </reference>
        </references>
      </pivotArea>
    </format>
    <format dxfId="147">
      <pivotArea dataOnly="0" labelOnly="1" outline="0" fieldPosition="0">
        <references count="1">
          <reference field="2" count="1">
            <x v="121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121"/>
          </reference>
          <reference field="3" count="1">
            <x v="161"/>
          </reference>
        </references>
      </pivotArea>
    </format>
    <format dxfId="145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161"/>
          </reference>
          <reference field="4" count="2">
            <x v="134"/>
            <x v="137"/>
          </reference>
        </references>
      </pivotArea>
    </format>
    <format dxfId="144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4"/>
          </reference>
          <reference field="5" count="1">
            <x v="2"/>
          </reference>
        </references>
      </pivotArea>
    </format>
    <format dxfId="143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7"/>
          </reference>
          <reference field="5" count="1">
            <x v="2"/>
          </reference>
        </references>
      </pivotArea>
    </format>
    <format dxfId="142">
      <pivotArea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2" selected="0">
            <x v="135"/>
            <x v="137"/>
          </reference>
          <reference field="5" count="1" selected="0">
            <x v="2"/>
          </reference>
        </references>
      </pivotArea>
    </format>
    <format dxfId="141">
      <pivotArea dataOnly="0" labelOnly="1" outline="0" fieldPosition="0">
        <references count="1">
          <reference field="2" count="1">
            <x v="121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121"/>
          </reference>
          <reference field="3" count="1">
            <x v="161"/>
          </reference>
        </references>
      </pivotArea>
    </format>
    <format dxfId="139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161"/>
          </reference>
          <reference field="4" count="1">
            <x v="137"/>
          </reference>
        </references>
      </pivotArea>
    </format>
    <format dxfId="138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7"/>
          </reference>
          <reference field="5" count="1">
            <x v="2"/>
          </reference>
        </references>
      </pivotArea>
    </format>
    <format dxfId="137">
      <pivotArea outline="0" fieldPosition="0">
        <references count="4">
          <reference field="2" count="1" selected="0">
            <x v="56"/>
          </reference>
          <reference field="3" count="1" selected="0">
            <x v="188"/>
          </reference>
          <reference field="4" count="1" selected="0">
            <x v="209"/>
          </reference>
          <reference field="5" count="1" selected="0">
            <x v="2"/>
          </reference>
        </references>
      </pivotArea>
    </format>
    <format dxfId="136">
      <pivotArea dataOnly="0" labelOnly="1" outline="0" fieldPosition="0">
        <references count="1">
          <reference field="2" count="1">
            <x v="56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56"/>
          </reference>
          <reference field="3" count="1">
            <x v="188"/>
          </reference>
        </references>
      </pivotArea>
    </format>
    <format dxfId="134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88"/>
          </reference>
          <reference field="4" count="1">
            <x v="209"/>
          </reference>
        </references>
      </pivotArea>
    </format>
    <format dxfId="133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188"/>
          </reference>
          <reference field="4" count="1" selected="0">
            <x v="209"/>
          </reference>
          <reference field="5" count="1">
            <x v="2"/>
          </reference>
        </references>
      </pivotArea>
    </format>
    <format dxfId="132">
      <pivotArea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2" selected="0">
            <x v="135"/>
            <x v="137"/>
          </reference>
          <reference field="5" count="1" selected="0">
            <x v="2"/>
          </reference>
        </references>
      </pivotArea>
    </format>
    <format dxfId="131">
      <pivotArea dataOnly="0" labelOnly="1" outline="0" fieldPosition="0">
        <references count="1">
          <reference field="2" count="1">
            <x v="121"/>
          </reference>
        </references>
      </pivotArea>
    </format>
    <format dxfId="130">
      <pivotArea dataOnly="0" labelOnly="1" outline="0" fieldPosition="0">
        <references count="2">
          <reference field="2" count="1" selected="0">
            <x v="121"/>
          </reference>
          <reference field="3" count="1">
            <x v="161"/>
          </reference>
        </references>
      </pivotArea>
    </format>
    <format dxfId="129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161"/>
          </reference>
          <reference field="4" count="1">
            <x v="137"/>
          </reference>
        </references>
      </pivotArea>
    </format>
    <format dxfId="128">
      <pivotArea dataOnly="0" labelOnly="1" outline="0" fieldPosition="0">
        <references count="4">
          <reference field="2" count="1" selected="0">
            <x v="121"/>
          </reference>
          <reference field="3" count="1" selected="0">
            <x v="161"/>
          </reference>
          <reference field="4" count="1" selected="0">
            <x v="137"/>
          </reference>
          <reference field="5" count="1">
            <x v="2"/>
          </reference>
        </references>
      </pivotArea>
    </format>
    <format dxfId="127">
      <pivotArea outline="0" fieldPosition="0">
        <references count="4">
          <reference field="2" count="1" selected="0">
            <x v="138"/>
          </reference>
          <reference field="3" count="1" selected="0">
            <x v="188"/>
          </reference>
          <reference field="4" count="1" selected="0">
            <x v="156"/>
          </reference>
          <reference field="5" count="1" selected="0">
            <x v="2"/>
          </reference>
        </references>
      </pivotArea>
    </format>
    <format dxfId="126">
      <pivotArea dataOnly="0" labelOnly="1" outline="0" fieldPosition="0">
        <references count="1">
          <reference field="2" count="1">
            <x v="138"/>
          </reference>
        </references>
      </pivotArea>
    </format>
    <format dxfId="125">
      <pivotArea dataOnly="0" labelOnly="1" outline="0" fieldPosition="0">
        <references count="2">
          <reference field="2" count="1" selected="0">
            <x v="138"/>
          </reference>
          <reference field="3" count="1">
            <x v="188"/>
          </reference>
        </references>
      </pivotArea>
    </format>
    <format dxfId="124">
      <pivotArea dataOnly="0" labelOnly="1" outline="0" fieldPosition="0">
        <references count="3">
          <reference field="2" count="1" selected="0">
            <x v="138"/>
          </reference>
          <reference field="3" count="1" selected="0">
            <x v="188"/>
          </reference>
          <reference field="4" count="1">
            <x v="156"/>
          </reference>
        </references>
      </pivotArea>
    </format>
    <format dxfId="123">
      <pivotArea dataOnly="0" labelOnly="1" outline="0" fieldPosition="0">
        <references count="4">
          <reference field="2" count="1" selected="0">
            <x v="138"/>
          </reference>
          <reference field="3" count="1" selected="0">
            <x v="188"/>
          </reference>
          <reference field="4" count="1" selected="0">
            <x v="156"/>
          </reference>
          <reference field="5" count="1">
            <x v="2"/>
          </reference>
        </references>
      </pivotArea>
    </format>
    <format dxfId="122">
      <pivotArea dataOnly="0" labelOnly="1" outline="0" fieldPosition="0">
        <references count="1">
          <reference field="2" count="1">
            <x v="150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150"/>
          </reference>
          <reference field="3" count="1">
            <x v="188"/>
          </reference>
        </references>
      </pivotArea>
    </format>
    <format dxfId="120">
      <pivotArea dataOnly="0" labelOnly="1" outline="0" fieldPosition="0">
        <references count="3">
          <reference field="2" count="1" selected="0">
            <x v="150"/>
          </reference>
          <reference field="3" count="1" selected="0">
            <x v="188"/>
          </reference>
          <reference field="4" count="1">
            <x v="0"/>
          </reference>
        </references>
      </pivotArea>
    </format>
    <format dxfId="119">
      <pivotArea outline="0" fieldPosition="0">
        <references count="4">
          <reference field="2" count="1" selected="0">
            <x v="155"/>
          </reference>
          <reference field="3" count="1" selected="0">
            <x v="188"/>
          </reference>
          <reference field="4" count="1" selected="0">
            <x v="188"/>
          </reference>
          <reference field="5" count="1" selected="0">
            <x v="2"/>
          </reference>
        </references>
      </pivotArea>
    </format>
    <format dxfId="118">
      <pivotArea dataOnly="0" labelOnly="1" outline="0" fieldPosition="0">
        <references count="1">
          <reference field="2" count="1">
            <x v="155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155"/>
          </reference>
          <reference field="3" count="1">
            <x v="188"/>
          </reference>
        </references>
      </pivotArea>
    </format>
    <format dxfId="116">
      <pivotArea dataOnly="0" labelOnly="1" outline="0" fieldPosition="0">
        <references count="3">
          <reference field="2" count="1" selected="0">
            <x v="155"/>
          </reference>
          <reference field="3" count="1" selected="0">
            <x v="188"/>
          </reference>
          <reference field="4" count="1">
            <x v="188"/>
          </reference>
        </references>
      </pivotArea>
    </format>
    <format dxfId="115">
      <pivotArea dataOnly="0" labelOnly="1" outline="0" fieldPosition="0">
        <references count="4">
          <reference field="2" count="1" selected="0">
            <x v="155"/>
          </reference>
          <reference field="3" count="1" selected="0">
            <x v="188"/>
          </reference>
          <reference field="4" count="1" selected="0">
            <x v="188"/>
          </reference>
          <reference field="5" count="1">
            <x v="2"/>
          </reference>
        </references>
      </pivotArea>
    </format>
    <format dxfId="114">
      <pivotArea dataOnly="0" labelOnly="1" outline="0" fieldPosition="0">
        <references count="1">
          <reference field="2" count="1">
            <x v="156"/>
          </reference>
        </references>
      </pivotArea>
    </format>
    <format dxfId="113">
      <pivotArea outline="0" fieldPosition="0">
        <references count="4">
          <reference field="2" count="1" selected="0">
            <x v="156"/>
          </reference>
          <reference field="3" count="1" selected="0">
            <x v="188"/>
          </reference>
          <reference field="4" count="1" selected="0">
            <x v="176"/>
          </reference>
          <reference field="5" count="1" selected="0">
            <x v="2"/>
          </reference>
        </references>
      </pivotArea>
    </format>
    <format dxfId="112">
      <pivotArea dataOnly="0" labelOnly="1" outline="0" fieldPosition="0">
        <references count="3">
          <reference field="2" count="1" selected="0">
            <x v="156"/>
          </reference>
          <reference field="3" count="1" selected="0">
            <x v="188"/>
          </reference>
          <reference field="4" count="1">
            <x v="176"/>
          </reference>
        </references>
      </pivotArea>
    </format>
    <format dxfId="111">
      <pivotArea dataOnly="0" labelOnly="1" outline="0" fieldPosition="0">
        <references count="4">
          <reference field="2" count="1" selected="0">
            <x v="156"/>
          </reference>
          <reference field="3" count="1" selected="0">
            <x v="188"/>
          </reference>
          <reference field="4" count="1" selected="0">
            <x v="176"/>
          </reference>
          <reference field="5" count="1">
            <x v="2"/>
          </reference>
        </references>
      </pivotArea>
    </format>
    <format dxfId="110">
      <pivotArea outline="0" fieldPosition="0">
        <references count="4">
          <reference field="2" count="1" selected="0">
            <x v="184"/>
          </reference>
          <reference field="3" count="1" selected="0">
            <x v="188"/>
          </reference>
          <reference field="4" count="1" selected="0">
            <x v="157"/>
          </reference>
          <reference field="5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2" count="1">
            <x v="184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184"/>
          </reference>
          <reference field="3" count="1">
            <x v="188"/>
          </reference>
        </references>
      </pivotArea>
    </format>
    <format dxfId="107">
      <pivotArea dataOnly="0" labelOnly="1" outline="0" fieldPosition="0">
        <references count="3">
          <reference field="2" count="1" selected="0">
            <x v="184"/>
          </reference>
          <reference field="3" count="1" selected="0">
            <x v="188"/>
          </reference>
          <reference field="4" count="1">
            <x v="157"/>
          </reference>
        </references>
      </pivotArea>
    </format>
    <format dxfId="106">
      <pivotArea dataOnly="0" labelOnly="1" outline="0" fieldPosition="0">
        <references count="4">
          <reference field="2" count="1" selected="0">
            <x v="184"/>
          </reference>
          <reference field="3" count="1" selected="0">
            <x v="188"/>
          </reference>
          <reference field="4" count="1" selected="0">
            <x v="157"/>
          </reference>
          <reference field="5" count="1">
            <x v="2"/>
          </reference>
        </references>
      </pivotArea>
    </format>
    <format dxfId="105">
      <pivotArea dataOnly="0" labelOnly="1" outline="0" fieldPosition="0">
        <references count="1">
          <reference field="2" count="4">
            <x v="185"/>
            <x v="186"/>
            <x v="187"/>
            <x v="188"/>
          </reference>
        </references>
      </pivotArea>
    </format>
    <format dxfId="104">
      <pivotArea outline="0" fieldPosition="0">
        <references count="4">
          <reference field="2" count="4" selected="0">
            <x v="185"/>
            <x v="186"/>
            <x v="187"/>
            <x v="188"/>
          </reference>
          <reference field="3" count="1" selected="0">
            <x v="188"/>
          </reference>
          <reference field="4" count="4" selected="0">
            <x v="158"/>
            <x v="159"/>
            <x v="160"/>
            <x v="161"/>
          </reference>
          <reference field="5" count="1" selected="0">
            <x v="2"/>
          </reference>
        </references>
      </pivotArea>
    </format>
    <format dxfId="103">
      <pivotArea dataOnly="0" labelOnly="1" outline="0" fieldPosition="0">
        <references count="3">
          <reference field="2" count="1" selected="0">
            <x v="185"/>
          </reference>
          <reference field="3" count="1" selected="0">
            <x v="188"/>
          </reference>
          <reference field="4" count="1">
            <x v="161"/>
          </reference>
        </references>
      </pivotArea>
    </format>
    <format dxfId="102">
      <pivotArea dataOnly="0" labelOnly="1" outline="0" fieldPosition="0">
        <references count="3">
          <reference field="2" count="1" selected="0">
            <x v="186"/>
          </reference>
          <reference field="3" count="1" selected="0">
            <x v="188"/>
          </reference>
          <reference field="4" count="1">
            <x v="158"/>
          </reference>
        </references>
      </pivotArea>
    </format>
    <format dxfId="101">
      <pivotArea dataOnly="0" labelOnly="1" outline="0" fieldPosition="0">
        <references count="3">
          <reference field="2" count="1" selected="0">
            <x v="187"/>
          </reference>
          <reference field="3" count="1" selected="0">
            <x v="188"/>
          </reference>
          <reference field="4" count="1">
            <x v="159"/>
          </reference>
        </references>
      </pivotArea>
    </format>
    <format dxfId="100">
      <pivotArea dataOnly="0" labelOnly="1" outline="0" fieldPosition="0">
        <references count="3">
          <reference field="2" count="1" selected="0">
            <x v="188"/>
          </reference>
          <reference field="3" count="1" selected="0">
            <x v="188"/>
          </reference>
          <reference field="4" count="1">
            <x v="160"/>
          </reference>
        </references>
      </pivotArea>
    </format>
    <format dxfId="99">
      <pivotArea dataOnly="0" labelOnly="1" outline="0" fieldPosition="0">
        <references count="4">
          <reference field="2" count="1" selected="0">
            <x v="185"/>
          </reference>
          <reference field="3" count="1" selected="0">
            <x v="188"/>
          </reference>
          <reference field="4" count="1" selected="0">
            <x v="161"/>
          </reference>
          <reference field="5" count="1">
            <x v="2"/>
          </reference>
        </references>
      </pivotArea>
    </format>
    <format dxfId="98">
      <pivotArea dataOnly="0" labelOnly="1" outline="0" fieldPosition="0">
        <references count="4">
          <reference field="2" count="1" selected="0">
            <x v="186"/>
          </reference>
          <reference field="3" count="1" selected="0">
            <x v="188"/>
          </reference>
          <reference field="4" count="1" selected="0">
            <x v="158"/>
          </reference>
          <reference field="5" count="1">
            <x v="2"/>
          </reference>
        </references>
      </pivotArea>
    </format>
    <format dxfId="97">
      <pivotArea dataOnly="0" labelOnly="1" outline="0" fieldPosition="0">
        <references count="4">
          <reference field="2" count="1" selected="0">
            <x v="187"/>
          </reference>
          <reference field="3" count="1" selected="0">
            <x v="188"/>
          </reference>
          <reference field="4" count="1" selected="0">
            <x v="159"/>
          </reference>
          <reference field="5" count="1">
            <x v="2"/>
          </reference>
        </references>
      </pivotArea>
    </format>
    <format dxfId="96">
      <pivotArea dataOnly="0" labelOnly="1" outline="0" fieldPosition="0">
        <references count="4">
          <reference field="2" count="1" selected="0">
            <x v="188"/>
          </reference>
          <reference field="3" count="1" selected="0">
            <x v="188"/>
          </reference>
          <reference field="4" count="1" selected="0">
            <x v="160"/>
          </reference>
          <reference field="5" count="1">
            <x v="2"/>
          </reference>
        </references>
      </pivotArea>
    </format>
    <format dxfId="95">
      <pivotArea outline="0" fieldPosition="0">
        <references count="4">
          <reference field="2" count="1" selected="0">
            <x v="204"/>
          </reference>
          <reference field="3" count="2" selected="0">
            <x v="187"/>
            <x v="188"/>
          </reference>
          <reference field="4" count="16" selected="0">
            <x v="259"/>
            <x v="405"/>
            <x v="406"/>
            <x v="407"/>
            <x v="423"/>
            <x v="429"/>
            <x v="431"/>
            <x v="432"/>
            <x v="433"/>
            <x v="434"/>
            <x v="435"/>
            <x v="437"/>
            <x v="440"/>
            <x v="441"/>
            <x v="442"/>
            <x v="444"/>
          </reference>
          <reference field="5" count="1" selected="0">
            <x v="2"/>
          </reference>
        </references>
      </pivotArea>
    </format>
    <format dxfId="94">
      <pivotArea dataOnly="0" labelOnly="1" outline="0" fieldPosition="0">
        <references count="1">
          <reference field="2" count="1">
            <x v="204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204"/>
          </reference>
          <reference field="3" count="1">
            <x v="187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204"/>
          </reference>
          <reference field="3" count="1">
            <x v="188"/>
          </reference>
        </references>
      </pivotArea>
    </format>
    <format dxfId="91">
      <pivotArea dataOnly="0" labelOnly="1" outline="0" fieldPosition="0">
        <references count="3">
          <reference field="2" count="1" selected="0">
            <x v="204"/>
          </reference>
          <reference field="3" count="1" selected="0">
            <x v="187"/>
          </reference>
          <reference field="4" count="1">
            <x v="259"/>
          </reference>
        </references>
      </pivotArea>
    </format>
    <format dxfId="90">
      <pivotArea dataOnly="0" labelOnly="1" outline="0" fieldPosition="0">
        <references count="3">
          <reference field="2" count="1" selected="0">
            <x v="204"/>
          </reference>
          <reference field="3" count="1" selected="0">
            <x v="188"/>
          </reference>
          <reference field="4" count="15">
            <x v="405"/>
            <x v="406"/>
            <x v="407"/>
            <x v="423"/>
            <x v="429"/>
            <x v="431"/>
            <x v="432"/>
            <x v="433"/>
            <x v="434"/>
            <x v="435"/>
            <x v="437"/>
            <x v="440"/>
            <x v="441"/>
            <x v="442"/>
            <x v="444"/>
          </reference>
        </references>
      </pivotArea>
    </format>
    <format dxfId="89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7"/>
          </reference>
          <reference field="4" count="1" selected="0">
            <x v="259"/>
          </reference>
          <reference field="5" count="1">
            <x v="2"/>
          </reference>
        </references>
      </pivotArea>
    </format>
    <format dxfId="88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5"/>
          </reference>
          <reference field="5" count="1">
            <x v="2"/>
          </reference>
        </references>
      </pivotArea>
    </format>
    <format dxfId="87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6"/>
          </reference>
          <reference field="5" count="1">
            <x v="2"/>
          </reference>
        </references>
      </pivotArea>
    </format>
    <format dxfId="86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07"/>
          </reference>
          <reference field="5" count="1">
            <x v="2"/>
          </reference>
        </references>
      </pivotArea>
    </format>
    <format dxfId="85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23"/>
          </reference>
          <reference field="5" count="1">
            <x v="2"/>
          </reference>
        </references>
      </pivotArea>
    </format>
    <format dxfId="84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29"/>
          </reference>
          <reference field="5" count="1">
            <x v="2"/>
          </reference>
        </references>
      </pivotArea>
    </format>
    <format dxfId="83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1"/>
          </reference>
          <reference field="5" count="1">
            <x v="2"/>
          </reference>
        </references>
      </pivotArea>
    </format>
    <format dxfId="82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2"/>
          </reference>
          <reference field="5" count="1">
            <x v="2"/>
          </reference>
        </references>
      </pivotArea>
    </format>
    <format dxfId="81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3"/>
          </reference>
          <reference field="5" count="1">
            <x v="2"/>
          </reference>
        </references>
      </pivotArea>
    </format>
    <format dxfId="80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4"/>
          </reference>
          <reference field="5" count="1">
            <x v="2"/>
          </reference>
        </references>
      </pivotArea>
    </format>
    <format dxfId="79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5"/>
          </reference>
          <reference field="5" count="1">
            <x v="2"/>
          </reference>
        </references>
      </pivotArea>
    </format>
    <format dxfId="78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37"/>
          </reference>
          <reference field="5" count="1">
            <x v="2"/>
          </reference>
        </references>
      </pivotArea>
    </format>
    <format dxfId="77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0"/>
          </reference>
          <reference field="5" count="1">
            <x v="2"/>
          </reference>
        </references>
      </pivotArea>
    </format>
    <format dxfId="76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1"/>
          </reference>
          <reference field="5" count="1">
            <x v="2"/>
          </reference>
        </references>
      </pivotArea>
    </format>
    <format dxfId="75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2"/>
          </reference>
          <reference field="5" count="1">
            <x v="2"/>
          </reference>
        </references>
      </pivotArea>
    </format>
    <format dxfId="74">
      <pivotArea dataOnly="0" labelOnly="1" outline="0" fieldPosition="0">
        <references count="4">
          <reference field="2" count="1" selected="0">
            <x v="204"/>
          </reference>
          <reference field="3" count="1" selected="0">
            <x v="188"/>
          </reference>
          <reference field="4" count="1" selected="0">
            <x v="444"/>
          </reference>
          <reference field="5" count="1">
            <x v="2"/>
          </reference>
        </references>
      </pivotArea>
    </format>
    <format dxfId="73">
      <pivotArea dataOnly="0" labelOnly="1" outline="0" fieldPosition="0">
        <references count="1">
          <reference field="2" count="1">
            <x v="205"/>
          </reference>
        </references>
      </pivotArea>
    </format>
    <format dxfId="72">
      <pivotArea outline="0" fieldPosition="0">
        <references count="4">
          <reference field="2" count="1" selected="0">
            <x v="205"/>
          </reference>
          <reference field="3" count="1" selected="0">
            <x v="188"/>
          </reference>
          <reference field="4" count="1" selected="0">
            <x v="296"/>
          </reference>
          <reference field="5" count="1" selected="0">
            <x v="2"/>
          </reference>
        </references>
      </pivotArea>
    </format>
    <format dxfId="71">
      <pivotArea dataOnly="0" labelOnly="1" outline="0" fieldPosition="0">
        <references count="3">
          <reference field="2" count="1" selected="0">
            <x v="205"/>
          </reference>
          <reference field="3" count="1" selected="0">
            <x v="188"/>
          </reference>
          <reference field="4" count="1">
            <x v="296"/>
          </reference>
        </references>
      </pivotArea>
    </format>
    <format dxfId="70">
      <pivotArea dataOnly="0" labelOnly="1" outline="0" fieldPosition="0">
        <references count="4">
          <reference field="2" count="1" selected="0">
            <x v="205"/>
          </reference>
          <reference field="3" count="1" selected="0">
            <x v="188"/>
          </reference>
          <reference field="4" count="1" selected="0">
            <x v="296"/>
          </reference>
          <reference field="5" count="1">
            <x v="2"/>
          </reference>
        </references>
      </pivotArea>
    </format>
    <format dxfId="69">
      <pivotArea outline="0" fieldPosition="0">
        <references count="4">
          <reference field="2" count="1" selected="0">
            <x v="218"/>
          </reference>
          <reference field="3" count="1" selected="0">
            <x v="188"/>
          </reference>
          <reference field="4" count="1" selected="0">
            <x v="349"/>
          </reference>
          <reference field="5" count="1" selected="0">
            <x v="2"/>
          </reference>
        </references>
      </pivotArea>
    </format>
    <format dxfId="68">
      <pivotArea dataOnly="0" labelOnly="1" outline="0" fieldPosition="0">
        <references count="1">
          <reference field="2" count="1">
            <x v="218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218"/>
          </reference>
          <reference field="3" count="1">
            <x v="188"/>
          </reference>
        </references>
      </pivotArea>
    </format>
    <format dxfId="66">
      <pivotArea dataOnly="0" labelOnly="1" outline="0" fieldPosition="0">
        <references count="3">
          <reference field="2" count="1" selected="0">
            <x v="218"/>
          </reference>
          <reference field="3" count="1" selected="0">
            <x v="188"/>
          </reference>
          <reference field="4" count="1">
            <x v="349"/>
          </reference>
        </references>
      </pivotArea>
    </format>
    <format dxfId="65">
      <pivotArea dataOnly="0" labelOnly="1" outline="0" fieldPosition="0">
        <references count="4">
          <reference field="2" count="1" selected="0">
            <x v="218"/>
          </reference>
          <reference field="3" count="1" selected="0">
            <x v="188"/>
          </reference>
          <reference field="4" count="1" selected="0">
            <x v="349"/>
          </reference>
          <reference field="5" count="1">
            <x v="2"/>
          </reference>
        </references>
      </pivotArea>
    </format>
    <format dxfId="64">
      <pivotArea dataOnly="0" labelOnly="1" outline="0" fieldPosition="0">
        <references count="1">
          <reference field="2" count="5">
            <x v="219"/>
            <x v="220"/>
            <x v="221"/>
            <x v="222"/>
            <x v="223"/>
          </reference>
        </references>
      </pivotArea>
    </format>
    <format dxfId="63">
      <pivotArea outline="0" fieldPosition="0">
        <references count="4">
          <reference field="2" count="5" selected="0">
            <x v="219"/>
            <x v="220"/>
            <x v="221"/>
            <x v="222"/>
            <x v="223"/>
          </reference>
          <reference field="3" count="1" selected="0">
            <x v="188"/>
          </reference>
          <reference field="4" count="5" selected="0">
            <x v="350"/>
            <x v="351"/>
            <x v="352"/>
            <x v="353"/>
            <x v="354"/>
          </reference>
          <reference field="5" count="0" selected="0"/>
        </references>
      </pivotArea>
    </format>
    <format dxfId="62">
      <pivotArea dataOnly="0" labelOnly="1" outline="0" fieldPosition="0">
        <references count="3">
          <reference field="2" count="1" selected="0">
            <x v="219"/>
          </reference>
          <reference field="3" count="1" selected="0">
            <x v="188"/>
          </reference>
          <reference field="4" count="1">
            <x v="350"/>
          </reference>
        </references>
      </pivotArea>
    </format>
    <format dxfId="61">
      <pivotArea dataOnly="0" labelOnly="1" outline="0" fieldPosition="0">
        <references count="3">
          <reference field="2" count="1" selected="0">
            <x v="220"/>
          </reference>
          <reference field="3" count="1" selected="0">
            <x v="188"/>
          </reference>
          <reference field="4" count="1">
            <x v="351"/>
          </reference>
        </references>
      </pivotArea>
    </format>
    <format dxfId="60">
      <pivotArea dataOnly="0" labelOnly="1" outline="0" fieldPosition="0">
        <references count="3">
          <reference field="2" count="1" selected="0">
            <x v="221"/>
          </reference>
          <reference field="3" count="1" selected="0">
            <x v="188"/>
          </reference>
          <reference field="4" count="1">
            <x v="352"/>
          </reference>
        </references>
      </pivotArea>
    </format>
    <format dxfId="59">
      <pivotArea dataOnly="0" labelOnly="1" outline="0" fieldPosition="0">
        <references count="3">
          <reference field="2" count="1" selected="0">
            <x v="222"/>
          </reference>
          <reference field="3" count="1" selected="0">
            <x v="188"/>
          </reference>
          <reference field="4" count="1">
            <x v="353"/>
          </reference>
        </references>
      </pivotArea>
    </format>
    <format dxfId="58">
      <pivotArea dataOnly="0" labelOnly="1" outline="0" fieldPosition="0">
        <references count="3">
          <reference field="2" count="1" selected="0">
            <x v="223"/>
          </reference>
          <reference field="3" count="1" selected="0">
            <x v="188"/>
          </reference>
          <reference field="4" count="1">
            <x v="354"/>
          </reference>
        </references>
      </pivotArea>
    </format>
    <format dxfId="57">
      <pivotArea dataOnly="0" labelOnly="1" outline="0" fieldPosition="0">
        <references count="4">
          <reference field="2" count="1" selected="0">
            <x v="219"/>
          </reference>
          <reference field="3" count="1" selected="0">
            <x v="188"/>
          </reference>
          <reference field="4" count="1" selected="0">
            <x v="350"/>
          </reference>
          <reference field="5" count="1">
            <x v="2"/>
          </reference>
        </references>
      </pivotArea>
    </format>
    <format dxfId="56">
      <pivotArea dataOnly="0" labelOnly="1" outline="0" fieldPosition="0">
        <references count="4">
          <reference field="2" count="1" selected="0">
            <x v="220"/>
          </reference>
          <reference field="3" count="1" selected="0">
            <x v="188"/>
          </reference>
          <reference field="4" count="1" selected="0">
            <x v="351"/>
          </reference>
          <reference field="5" count="1">
            <x v="1"/>
          </reference>
        </references>
      </pivotArea>
    </format>
    <format dxfId="55">
      <pivotArea dataOnly="0" labelOnly="1" outline="0" fieldPosition="0">
        <references count="4">
          <reference field="2" count="1" selected="0">
            <x v="221"/>
          </reference>
          <reference field="3" count="1" selected="0">
            <x v="188"/>
          </reference>
          <reference field="4" count="1" selected="0">
            <x v="352"/>
          </reference>
          <reference field="5" count="1">
            <x v="1"/>
          </reference>
        </references>
      </pivotArea>
    </format>
    <format dxfId="54">
      <pivotArea dataOnly="0" labelOnly="1" outline="0" fieldPosition="0">
        <references count="4">
          <reference field="2" count="1" selected="0">
            <x v="222"/>
          </reference>
          <reference field="3" count="1" selected="0">
            <x v="188"/>
          </reference>
          <reference field="4" count="1" selected="0">
            <x v="353"/>
          </reference>
          <reference field="5" count="1">
            <x v="2"/>
          </reference>
        </references>
      </pivotArea>
    </format>
    <format dxfId="53">
      <pivotArea dataOnly="0" labelOnly="1" outline="0" fieldPosition="0">
        <references count="4">
          <reference field="2" count="1" selected="0">
            <x v="223"/>
          </reference>
          <reference field="3" count="1" selected="0">
            <x v="188"/>
          </reference>
          <reference field="4" count="1" selected="0">
            <x v="354"/>
          </reference>
          <reference field="5" count="1">
            <x v="2"/>
          </reference>
        </references>
      </pivotArea>
    </format>
    <format dxfId="52">
      <pivotArea outline="0" fieldPosition="0">
        <references count="4">
          <reference field="2" count="1" selected="0">
            <x v="239"/>
          </reference>
          <reference field="3" count="1" selected="0">
            <x v="188"/>
          </reference>
          <reference field="4" count="1" selected="0">
            <x v="414"/>
          </reference>
          <reference field="5" count="1" selected="0">
            <x v="2"/>
          </reference>
        </references>
      </pivotArea>
    </format>
    <format dxfId="51">
      <pivotArea dataOnly="0" labelOnly="1" outline="0" fieldPosition="0">
        <references count="1">
          <reference field="2" count="1">
            <x v="239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239"/>
          </reference>
          <reference field="3" count="1">
            <x v="188"/>
          </reference>
        </references>
      </pivotArea>
    </format>
    <format dxfId="49">
      <pivotArea dataOnly="0" labelOnly="1" outline="0" fieldPosition="0">
        <references count="3">
          <reference field="2" count="1" selected="0">
            <x v="239"/>
          </reference>
          <reference field="3" count="1" selected="0">
            <x v="188"/>
          </reference>
          <reference field="4" count="1">
            <x v="414"/>
          </reference>
        </references>
      </pivotArea>
    </format>
    <format dxfId="48">
      <pivotArea dataOnly="0" labelOnly="1" outline="0" fieldPosition="0">
        <references count="4">
          <reference field="2" count="1" selected="0">
            <x v="239"/>
          </reference>
          <reference field="3" count="1" selected="0">
            <x v="188"/>
          </reference>
          <reference field="4" count="1" selected="0">
            <x v="414"/>
          </reference>
          <reference field="5" count="1">
            <x v="2"/>
          </reference>
        </references>
      </pivotArea>
    </format>
    <format dxfId="47">
      <pivotArea outline="0" fieldPosition="0">
        <references count="4">
          <reference field="2" count="1" selected="0">
            <x v="265"/>
          </reference>
          <reference field="3" count="1" selected="0">
            <x v="188"/>
          </reference>
          <reference field="4" count="1" selected="0">
            <x v="461"/>
          </reference>
          <reference field="5" count="1" selected="0">
            <x v="2"/>
          </reference>
        </references>
      </pivotArea>
    </format>
    <format dxfId="46">
      <pivotArea dataOnly="0" labelOnly="1" outline="0" fieldPosition="0">
        <references count="1">
          <reference field="2" count="1">
            <x v="265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265"/>
          </reference>
          <reference field="3" count="1">
            <x v="188"/>
          </reference>
        </references>
      </pivotArea>
    </format>
    <format dxfId="44">
      <pivotArea dataOnly="0" labelOnly="1" outline="0" fieldPosition="0">
        <references count="3">
          <reference field="2" count="1" selected="0">
            <x v="265"/>
          </reference>
          <reference field="3" count="1" selected="0">
            <x v="188"/>
          </reference>
          <reference field="4" count="1">
            <x v="461"/>
          </reference>
        </references>
      </pivotArea>
    </format>
    <format dxfId="43">
      <pivotArea dataOnly="0" labelOnly="1" outline="0" fieldPosition="0">
        <references count="4">
          <reference field="2" count="1" selected="0">
            <x v="265"/>
          </reference>
          <reference field="3" count="1" selected="0">
            <x v="188"/>
          </reference>
          <reference field="4" count="1" selected="0">
            <x v="461"/>
          </reference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757C-D899-4B6B-8DC7-39869E67D8B9}" name="TablaDiná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3584" firstHeaderRow="1" firstDataRow="1" firstDataCol="7"/>
  <pivotFields count="8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9">
        <item x="260"/>
        <item x="279"/>
        <item x="18"/>
        <item x="267"/>
        <item x="107"/>
        <item x="131"/>
        <item x="119"/>
        <item x="118"/>
        <item x="135"/>
        <item x="114"/>
        <item x="132"/>
        <item x="133"/>
        <item x="127"/>
        <item x="122"/>
        <item x="362"/>
        <item x="360"/>
        <item x="356"/>
        <item x="357"/>
        <item x="358"/>
        <item x="359"/>
        <item x="130"/>
        <item x="128"/>
        <item x="158"/>
        <item x="134"/>
        <item x="310"/>
        <item x="8"/>
        <item x="91"/>
        <item x="193"/>
        <item x="317"/>
        <item x="304"/>
        <item x="306"/>
        <item x="137"/>
        <item x="136"/>
        <item x="109"/>
        <item x="111"/>
        <item x="100"/>
        <item x="105"/>
        <item x="102"/>
        <item x="101"/>
        <item x="138"/>
        <item x="210"/>
        <item x="159"/>
        <item x="361"/>
        <item x="363"/>
        <item x="364"/>
        <item x="396"/>
        <item x="395"/>
        <item x="21"/>
        <item x="262"/>
        <item x="258"/>
        <item x="256"/>
        <item x="248"/>
        <item x="199"/>
        <item x="200"/>
        <item x="201"/>
        <item x="202"/>
        <item x="203"/>
        <item x="2"/>
        <item x="0"/>
        <item x="3"/>
        <item x="1"/>
        <item x="42"/>
        <item x="266"/>
        <item x="10"/>
        <item x="11"/>
        <item x="9"/>
        <item x="12"/>
        <item x="397"/>
        <item x="394"/>
        <item x="13"/>
        <item x="14"/>
        <item x="242"/>
        <item x="243"/>
        <item x="244"/>
        <item x="245"/>
        <item x="246"/>
        <item x="247"/>
        <item x="17"/>
        <item x="257"/>
        <item x="40"/>
        <item x="39"/>
        <item x="259"/>
        <item x="249"/>
        <item x="15"/>
        <item x="16"/>
        <item x="43"/>
        <item x="268"/>
        <item x="53"/>
        <item x="52"/>
        <item x="283"/>
        <item x="58"/>
        <item x="56"/>
        <item x="293"/>
        <item x="294"/>
        <item x="296"/>
        <item x="297"/>
        <item x="298"/>
        <item x="237"/>
        <item x="238"/>
        <item x="236"/>
        <item x="295"/>
        <item x="4"/>
        <item x="232"/>
        <item x="233"/>
        <item x="234"/>
        <item x="69"/>
        <item x="70"/>
        <item x="67"/>
        <item x="303"/>
        <item x="68"/>
        <item x="72"/>
        <item x="73"/>
        <item x="74"/>
        <item x="71"/>
        <item x="208"/>
        <item x="209"/>
        <item x="146"/>
        <item x="143"/>
        <item x="144"/>
        <item x="148"/>
        <item x="141"/>
        <item x="140"/>
        <item x="147"/>
        <item x="142"/>
        <item x="85"/>
        <item x="89"/>
        <item x="90"/>
        <item x="83"/>
        <item x="75"/>
        <item x="81"/>
        <item x="77"/>
        <item x="152"/>
        <item x="151"/>
        <item x="154"/>
        <item x="153"/>
        <item x="120"/>
        <item x="103"/>
        <item x="139"/>
        <item x="315"/>
        <item x="97"/>
        <item x="125"/>
        <item x="307"/>
        <item x="328"/>
        <item x="321"/>
        <item x="331"/>
        <item x="324"/>
        <item x="332"/>
        <item x="325"/>
        <item x="337"/>
        <item x="335"/>
        <item x="191"/>
        <item x="192"/>
        <item x="196"/>
        <item x="195"/>
        <item x="194"/>
        <item x="197"/>
        <item x="198"/>
        <item x="65"/>
        <item x="286"/>
        <item x="64"/>
        <item x="62"/>
        <item x="349"/>
        <item x="353"/>
        <item x="351"/>
        <item x="352"/>
        <item x="212"/>
        <item x="213"/>
        <item x="211"/>
        <item x="23"/>
        <item x="24"/>
        <item x="287"/>
        <item x="66"/>
        <item x="278"/>
        <item x="61"/>
        <item x="59"/>
        <item x="282"/>
        <item x="375"/>
        <item x="376"/>
        <item x="371"/>
        <item x="372"/>
        <item x="373"/>
        <item x="374"/>
        <item x="377"/>
        <item x="378"/>
        <item x="379"/>
        <item x="370"/>
        <item x="381"/>
        <item x="367"/>
        <item x="368"/>
        <item x="380"/>
        <item x="369"/>
        <item x="274"/>
        <item x="30"/>
        <item x="273"/>
        <item x="29"/>
        <item x="272"/>
        <item x="26"/>
        <item x="27"/>
        <item x="271"/>
        <item x="50"/>
        <item x="51"/>
        <item x="270"/>
        <item x="269"/>
        <item x="49"/>
        <item x="48"/>
        <item x="47"/>
        <item x="46"/>
        <item x="44"/>
        <item x="45"/>
        <item x="41"/>
        <item x="275"/>
        <item x="57"/>
        <item x="55"/>
        <item x="54"/>
        <item x="276"/>
        <item x="280"/>
        <item x="96"/>
        <item x="95"/>
        <item x="284"/>
        <item x="285"/>
        <item x="93"/>
        <item x="94"/>
        <item x="6"/>
        <item x="5"/>
        <item x="214"/>
        <item x="215"/>
        <item x="34"/>
        <item x="37"/>
        <item x="38"/>
        <item x="216"/>
        <item x="217"/>
        <item x="254"/>
        <item x="255"/>
        <item x="33"/>
        <item x="35"/>
        <item x="36"/>
        <item x="150"/>
        <item x="149"/>
        <item x="76"/>
        <item x="88"/>
        <item x="86"/>
        <item x="84"/>
        <item x="80"/>
        <item x="82"/>
        <item x="78"/>
        <item x="300"/>
        <item x="299"/>
        <item x="308"/>
        <item x="222"/>
        <item x="218"/>
        <item x="221"/>
        <item x="220"/>
        <item x="219"/>
        <item x="126"/>
        <item x="157"/>
        <item x="121"/>
        <item x="98"/>
        <item x="115"/>
        <item x="104"/>
        <item x="99"/>
        <item x="265"/>
        <item x="263"/>
        <item x="301"/>
        <item x="305"/>
        <item x="155"/>
        <item x="156"/>
        <item x="165"/>
        <item x="160"/>
        <item x="161"/>
        <item x="162"/>
        <item x="163"/>
        <item x="164"/>
        <item x="170"/>
        <item x="171"/>
        <item x="172"/>
        <item x="173"/>
        <item x="166"/>
        <item x="169"/>
        <item x="174"/>
        <item x="176"/>
        <item x="178"/>
        <item x="180"/>
        <item x="181"/>
        <item x="182"/>
        <item x="183"/>
        <item x="184"/>
        <item x="185"/>
        <item x="186"/>
        <item x="188"/>
        <item x="175"/>
        <item x="187"/>
        <item x="177"/>
        <item x="179"/>
        <item x="167"/>
        <item x="168"/>
        <item x="189"/>
        <item x="190"/>
        <item x="230"/>
        <item x="343"/>
        <item x="339"/>
        <item x="206"/>
        <item x="207"/>
        <item x="204"/>
        <item x="205"/>
        <item x="7"/>
        <item x="19"/>
        <item x="20"/>
        <item x="22"/>
        <item x="25"/>
        <item x="250"/>
        <item x="252"/>
        <item x="251"/>
        <item x="253"/>
        <item x="365"/>
        <item x="366"/>
        <item x="223"/>
        <item x="229"/>
        <item x="224"/>
        <item x="225"/>
        <item x="226"/>
        <item x="227"/>
        <item x="228"/>
        <item x="392"/>
        <item x="387"/>
        <item x="388"/>
        <item x="389"/>
        <item x="390"/>
        <item x="391"/>
        <item x="386"/>
        <item x="382"/>
        <item x="383"/>
        <item x="384"/>
        <item x="385"/>
        <item x="129"/>
        <item x="108"/>
        <item x="106"/>
        <item x="110"/>
        <item x="123"/>
        <item x="124"/>
        <item x="117"/>
        <item x="116"/>
        <item x="113"/>
        <item x="112"/>
        <item x="63"/>
        <item x="288"/>
        <item x="289"/>
        <item x="79"/>
        <item x="231"/>
        <item x="290"/>
        <item x="291"/>
        <item x="292"/>
        <item x="318"/>
        <item x="319"/>
        <item x="92"/>
        <item x="344"/>
        <item x="345"/>
        <item x="346"/>
        <item x="347"/>
        <item x="264"/>
        <item x="261"/>
        <item x="277"/>
        <item x="60"/>
        <item x="281"/>
        <item x="302"/>
        <item x="87"/>
        <item x="327"/>
        <item x="320"/>
        <item x="329"/>
        <item x="322"/>
        <item x="330"/>
        <item x="323"/>
        <item x="333"/>
        <item x="326"/>
        <item x="336"/>
        <item x="340"/>
        <item x="341"/>
        <item x="354"/>
        <item x="355"/>
        <item x="393"/>
        <item x="240"/>
        <item x="241"/>
        <item x="239"/>
        <item x="32"/>
        <item x="31"/>
        <item x="28"/>
        <item x="338"/>
        <item x="235"/>
        <item x="313"/>
        <item x="316"/>
        <item x="312"/>
        <item x="314"/>
        <item x="311"/>
        <item x="350"/>
        <item x="309"/>
        <item x="145"/>
        <item x="334"/>
        <item x="342"/>
        <item x="348"/>
        <item x="3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1">
        <item x="178"/>
        <item x="179"/>
        <item x="180"/>
        <item x="169"/>
        <item x="174"/>
        <item x="37"/>
        <item x="89"/>
        <item x="31"/>
        <item x="32"/>
        <item x="38"/>
        <item x="207"/>
        <item x="210"/>
        <item x="208"/>
        <item x="231"/>
        <item x="255"/>
        <item x="39"/>
        <item x="51"/>
        <item x="163"/>
        <item x="209"/>
        <item x="187"/>
        <item x="188"/>
        <item x="189"/>
        <item x="190"/>
        <item x="191"/>
        <item x="192"/>
        <item x="193"/>
        <item x="194"/>
        <item x="221"/>
        <item x="243"/>
        <item x="234"/>
        <item x="267"/>
        <item x="237"/>
        <item x="270"/>
        <item x="239"/>
        <item x="271"/>
        <item x="241"/>
        <item x="213"/>
        <item x="272"/>
        <item x="211"/>
        <item x="269"/>
        <item x="268"/>
        <item x="217"/>
        <item x="230"/>
        <item x="249"/>
        <item x="273"/>
        <item x="112"/>
        <item x="232"/>
        <item x="253"/>
        <item x="248"/>
        <item x="233"/>
        <item x="265"/>
        <item x="266"/>
        <item x="280"/>
        <item x="0"/>
        <item x="1"/>
        <item x="2"/>
        <item x="23"/>
        <item x="40"/>
        <item x="109"/>
        <item x="118"/>
        <item x="95"/>
        <item x="93"/>
        <item x="3"/>
        <item x="99"/>
        <item x="170"/>
        <item x="158"/>
        <item x="67"/>
        <item x="100"/>
        <item x="149"/>
        <item x="52"/>
        <item x="164"/>
        <item x="53"/>
        <item x="41"/>
        <item x="54"/>
        <item x="21"/>
        <item x="262"/>
        <item x="155"/>
        <item x="92"/>
        <item x="274"/>
        <item x="42"/>
        <item x="68"/>
        <item x="43"/>
        <item x="167"/>
        <item x="58"/>
        <item x="171"/>
        <item x="44"/>
        <item x="172"/>
        <item x="55"/>
        <item x="251"/>
        <item x="119"/>
        <item x="263"/>
        <item x="4"/>
        <item x="33"/>
        <item x="145"/>
        <item x="98"/>
        <item x="150"/>
        <item x="161"/>
        <item x="103"/>
        <item x="223"/>
        <item x="115"/>
        <item x="5"/>
        <item x="56"/>
        <item x="154"/>
        <item x="45"/>
        <item x="153"/>
        <item x="218"/>
        <item x="165"/>
        <item x="176"/>
        <item x="132"/>
        <item x="147"/>
        <item x="148"/>
        <item x="168"/>
        <item x="83"/>
        <item x="219"/>
        <item x="24"/>
        <item x="222"/>
        <item x="90"/>
        <item x="88"/>
        <item x="257"/>
        <item x="177"/>
        <item x="252"/>
        <item x="59"/>
        <item x="60"/>
        <item x="97"/>
        <item x="159"/>
        <item x="87"/>
        <item x="46"/>
        <item x="85"/>
        <item x="206"/>
        <item x="160"/>
        <item x="82"/>
        <item x="86"/>
        <item x="224"/>
        <item x="120"/>
        <item x="66"/>
        <item x="61"/>
        <item x="81"/>
        <item x="78"/>
        <item x="80"/>
        <item x="133"/>
        <item x="220"/>
        <item x="76"/>
        <item x="77"/>
        <item x="84"/>
        <item x="79"/>
        <item x="34"/>
        <item x="6"/>
        <item x="25"/>
        <item x="7"/>
        <item x="121"/>
        <item x="62"/>
        <item x="8"/>
        <item x="17"/>
        <item x="277"/>
        <item x="105"/>
        <item x="143"/>
        <item x="173"/>
        <item x="9"/>
        <item x="113"/>
        <item x="10"/>
        <item x="151"/>
        <item x="63"/>
        <item x="106"/>
        <item x="91"/>
        <item x="152"/>
        <item x="35"/>
        <item x="235"/>
        <item x="238"/>
        <item x="240"/>
        <item x="242"/>
        <item x="47"/>
        <item x="214"/>
        <item x="278"/>
        <item x="107"/>
        <item x="114"/>
        <item x="279"/>
        <item x="116"/>
        <item x="229"/>
        <item x="226"/>
        <item x="26"/>
        <item x="134"/>
        <item x="122"/>
        <item x="181"/>
        <item x="182"/>
        <item x="183"/>
        <item x="184"/>
        <item x="256"/>
        <item x="185"/>
        <item x="186"/>
        <item x="94"/>
        <item x="156"/>
        <item x="166"/>
        <item x="175"/>
        <item x="157"/>
        <item x="96"/>
        <item x="162"/>
        <item x="142"/>
        <item x="102"/>
        <item x="104"/>
        <item x="246"/>
        <item x="247"/>
        <item x="123"/>
        <item x="124"/>
        <item x="227"/>
        <item x="244"/>
        <item x="11"/>
        <item x="18"/>
        <item x="135"/>
        <item x="19"/>
        <item x="22"/>
        <item x="245"/>
        <item x="101"/>
        <item x="117"/>
        <item x="125"/>
        <item x="195"/>
        <item x="196"/>
        <item x="199"/>
        <item x="197"/>
        <item x="200"/>
        <item x="201"/>
        <item x="202"/>
        <item x="198"/>
        <item x="203"/>
        <item x="204"/>
        <item x="205"/>
        <item x="12"/>
        <item x="250"/>
        <item x="110"/>
        <item x="13"/>
        <item x="48"/>
        <item x="108"/>
        <item x="146"/>
        <item x="27"/>
        <item x="49"/>
        <item x="225"/>
        <item x="64"/>
        <item x="228"/>
        <item x="14"/>
        <item x="15"/>
        <item x="50"/>
        <item x="215"/>
        <item x="258"/>
        <item x="259"/>
        <item x="260"/>
        <item x="20"/>
        <item x="140"/>
        <item x="136"/>
        <item x="141"/>
        <item x="139"/>
        <item x="126"/>
        <item x="275"/>
        <item x="127"/>
        <item x="254"/>
        <item x="129"/>
        <item x="130"/>
        <item x="131"/>
        <item x="264"/>
        <item x="236"/>
        <item x="261"/>
        <item x="216"/>
        <item x="137"/>
        <item x="276"/>
        <item x="16"/>
        <item x="70"/>
        <item x="71"/>
        <item x="72"/>
        <item x="73"/>
        <item x="74"/>
        <item x="75"/>
        <item x="69"/>
        <item x="65"/>
        <item x="28"/>
        <item x="144"/>
        <item x="138"/>
        <item x="128"/>
        <item x="29"/>
        <item x="57"/>
        <item x="36"/>
        <item x="30"/>
        <item x="111"/>
        <item x="2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9">
        <item x="158"/>
        <item x="159"/>
        <item x="160"/>
        <item x="23"/>
        <item x="90"/>
        <item x="94"/>
        <item x="151"/>
        <item x="146"/>
        <item x="155"/>
        <item x="88"/>
        <item x="29"/>
        <item x="37"/>
        <item x="84"/>
        <item x="85"/>
        <item x="83"/>
        <item x="8"/>
        <item x="17"/>
        <item x="247"/>
        <item x="100"/>
        <item x="124"/>
        <item x="122"/>
        <item x="76"/>
        <item x="73"/>
        <item x="75"/>
        <item x="71"/>
        <item x="72"/>
        <item x="79"/>
        <item x="74"/>
        <item x="217"/>
        <item x="31"/>
        <item x="33"/>
        <item x="35"/>
        <item x="218"/>
        <item x="32"/>
        <item x="113"/>
        <item x="38"/>
        <item x="9"/>
        <item x="50"/>
        <item x="188"/>
        <item x="47"/>
        <item x="213"/>
        <item x="211"/>
        <item x="134"/>
        <item x="98"/>
        <item x="182"/>
        <item x="93"/>
        <item x="185"/>
        <item x="145"/>
        <item x="40"/>
        <item x="12"/>
        <item x="183"/>
        <item x="118"/>
        <item x="128"/>
        <item x="199"/>
        <item x="103"/>
        <item x="110"/>
        <item x="96"/>
        <item x="99"/>
        <item x="140"/>
        <item x="203"/>
        <item x="225"/>
        <item x="156"/>
        <item x="141"/>
        <item x="222"/>
        <item x="54"/>
        <item x="114"/>
        <item x="153"/>
        <item x="44"/>
        <item x="152"/>
        <item x="132"/>
        <item x="39"/>
        <item x="49"/>
        <item x="233"/>
        <item x="112"/>
        <item x="197"/>
        <item x="246"/>
        <item x="111"/>
        <item x="121"/>
        <item x="221"/>
        <item x="13"/>
        <item x="48"/>
        <item x="116"/>
        <item x="144"/>
        <item x="196"/>
        <item x="227"/>
        <item x="46"/>
        <item x="82"/>
        <item x="143"/>
        <item x="81"/>
        <item x="77"/>
        <item x="78"/>
        <item x="192"/>
        <item x="223"/>
        <item x="92"/>
        <item x="42"/>
        <item x="59"/>
        <item x="58"/>
        <item x="7"/>
        <item x="136"/>
        <item x="125"/>
        <item x="191"/>
        <item x="115"/>
        <item x="148"/>
        <item x="123"/>
        <item x="248"/>
        <item x="102"/>
        <item x="184"/>
        <item x="104"/>
        <item x="45"/>
        <item x="174"/>
        <item x="177"/>
        <item x="178"/>
        <item x="179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93"/>
        <item x="194"/>
        <item x="56"/>
        <item x="106"/>
        <item x="30"/>
        <item x="36"/>
        <item x="64"/>
        <item x="133"/>
        <item x="67"/>
        <item x="28"/>
        <item x="109"/>
        <item x="120"/>
        <item x="1"/>
        <item x="0"/>
        <item x="2"/>
        <item x="142"/>
        <item x="66"/>
        <item x="95"/>
        <item x="51"/>
        <item x="147"/>
        <item x="14"/>
        <item x="139"/>
        <item x="41"/>
        <item x="87"/>
        <item x="57"/>
        <item x="244"/>
        <item x="232"/>
        <item x="43"/>
        <item x="52"/>
        <item x="53"/>
        <item x="21"/>
        <item x="149"/>
        <item x="135"/>
        <item x="27"/>
        <item x="62"/>
        <item x="10"/>
        <item x="101"/>
        <item x="108"/>
        <item x="129"/>
        <item x="130"/>
        <item x="131"/>
        <item x="127"/>
        <item x="16"/>
        <item x="214"/>
        <item x="206"/>
        <item x="237"/>
        <item x="208"/>
        <item x="240"/>
        <item x="210"/>
        <item x="241"/>
        <item x="212"/>
        <item x="187"/>
        <item x="138"/>
        <item x="117"/>
        <item x="89"/>
        <item x="6"/>
        <item x="176"/>
        <item x="157"/>
        <item x="137"/>
        <item x="181"/>
        <item x="80"/>
        <item x="55"/>
        <item x="154"/>
        <item x="91"/>
        <item x="86"/>
        <item x="242"/>
        <item x="186"/>
        <item x="239"/>
        <item x="209"/>
        <item x="238"/>
        <item x="150"/>
        <item x="190"/>
        <item x="228"/>
        <item x="229"/>
        <item x="230"/>
        <item x="231"/>
        <item x="61"/>
        <item x="25"/>
        <item x="26"/>
        <item x="63"/>
        <item x="200"/>
        <item x="180"/>
        <item x="65"/>
        <item x="198"/>
        <item x="201"/>
        <item x="245"/>
        <item x="195"/>
        <item x="226"/>
        <item x="165"/>
        <item x="202"/>
        <item x="97"/>
        <item x="60"/>
        <item x="24"/>
        <item x="207"/>
        <item x="220"/>
        <item x="216"/>
        <item x="20"/>
        <item x="4"/>
        <item x="18"/>
        <item x="11"/>
        <item x="126"/>
        <item x="243"/>
        <item x="19"/>
        <item x="22"/>
        <item x="119"/>
        <item x="34"/>
        <item x="105"/>
        <item x="107"/>
        <item x="175"/>
        <item x="204"/>
        <item x="15"/>
        <item x="3"/>
        <item x="5"/>
        <item x="224"/>
        <item x="215"/>
        <item x="219"/>
        <item x="205"/>
        <item x="235"/>
        <item x="236"/>
        <item x="189"/>
        <item x="234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2">
        <item x="188"/>
        <item x="113"/>
        <item x="5"/>
        <item x="99"/>
        <item x="23"/>
        <item x="93"/>
        <item x="100"/>
        <item x="97"/>
        <item x="159"/>
        <item x="163"/>
        <item x="91"/>
        <item x="153"/>
        <item x="29"/>
        <item x="30"/>
        <item x="36"/>
        <item x="56"/>
        <item x="109"/>
        <item x="28"/>
        <item x="64"/>
        <item x="140"/>
        <item x="67"/>
        <item x="116"/>
        <item x="3"/>
        <item x="4"/>
        <item x="31"/>
        <item x="236"/>
        <item x="33"/>
        <item x="239"/>
        <item x="37"/>
        <item x="87"/>
        <item x="25"/>
        <item x="6"/>
        <item x="88"/>
        <item x="86"/>
        <item x="126"/>
        <item x="34"/>
        <item x="279"/>
        <item x="103"/>
        <item x="131"/>
        <item x="78"/>
        <item x="60"/>
        <item x="65"/>
        <item x="38"/>
        <item x="71"/>
        <item x="70"/>
        <item x="217"/>
        <item x="9"/>
        <item x="82"/>
        <item x="77"/>
        <item x="17"/>
        <item x="8"/>
        <item x="61"/>
        <item x="74"/>
        <item x="75"/>
        <item x="79"/>
        <item x="76"/>
        <item x="42"/>
        <item x="81"/>
        <item x="158"/>
        <item x="68"/>
        <item x="59"/>
        <item x="95"/>
        <item x="58"/>
        <item x="242"/>
        <item x="195"/>
        <item x="24"/>
        <item x="144"/>
        <item x="210"/>
        <item x="247"/>
        <item x="166"/>
        <item x="7"/>
        <item x="119"/>
        <item x="150"/>
        <item x="84"/>
        <item x="80"/>
        <item x="83"/>
        <item x="214"/>
        <item x="85"/>
        <item x="46"/>
        <item x="151"/>
        <item x="107"/>
        <item x="55"/>
        <item x="145"/>
        <item x="45"/>
        <item x="50"/>
        <item x="102"/>
        <item x="221"/>
        <item x="245"/>
        <item x="147"/>
        <item x="164"/>
        <item x="148"/>
        <item x="94"/>
        <item x="117"/>
        <item x="161"/>
        <item x="241"/>
        <item x="54"/>
        <item x="44"/>
        <item x="160"/>
        <item x="35"/>
        <item x="47"/>
        <item x="232"/>
        <item x="225"/>
        <item x="205"/>
        <item x="228"/>
        <item x="230"/>
        <item x="269"/>
        <item x="271"/>
        <item x="255"/>
        <item x="256"/>
        <item x="260"/>
        <item x="262"/>
        <item x="223"/>
        <item x="216"/>
        <item x="219"/>
        <item x="26"/>
        <item x="213"/>
        <item x="143"/>
        <item x="101"/>
        <item x="96"/>
        <item x="152"/>
        <item x="141"/>
        <item x="196"/>
        <item x="199"/>
        <item x="132"/>
        <item x="120"/>
        <item x="69"/>
        <item x="237"/>
        <item x="73"/>
        <item x="72"/>
        <item x="32"/>
        <item x="238"/>
        <item x="133"/>
        <item x="11"/>
        <item x="18"/>
        <item x="122"/>
        <item x="234"/>
        <item x="243"/>
        <item x="125"/>
        <item x="127"/>
        <item x="128"/>
        <item x="129"/>
        <item x="244"/>
        <item x="19"/>
        <item x="22"/>
        <item x="235"/>
        <item x="40"/>
        <item x="123"/>
        <item x="92"/>
        <item x="12"/>
        <item x="139"/>
        <item x="162"/>
        <item x="189"/>
        <item x="191"/>
        <item x="192"/>
        <item x="170"/>
        <item x="171"/>
        <item x="173"/>
        <item x="172"/>
        <item x="246"/>
        <item x="174"/>
        <item x="175"/>
        <item x="176"/>
        <item x="177"/>
        <item x="178"/>
        <item x="179"/>
        <item x="180"/>
        <item x="181"/>
        <item x="182"/>
        <item x="183"/>
        <item x="194"/>
        <item x="185"/>
        <item x="184"/>
        <item x="186"/>
        <item x="190"/>
        <item x="187"/>
        <item x="193"/>
        <item x="106"/>
        <item x="200"/>
        <item x="201"/>
        <item x="202"/>
        <item x="203"/>
        <item x="168"/>
        <item x="167"/>
        <item x="212"/>
        <item x="208"/>
        <item x="197"/>
        <item x="206"/>
        <item x="211"/>
        <item x="121"/>
        <item x="15"/>
        <item x="39"/>
        <item x="49"/>
        <item x="115"/>
        <item x="218"/>
        <item x="253"/>
        <item x="63"/>
        <item x="215"/>
        <item x="135"/>
        <item x="277"/>
        <item x="2"/>
        <item x="0"/>
        <item x="1"/>
        <item x="155"/>
        <item x="165"/>
        <item x="118"/>
        <item x="130"/>
        <item x="209"/>
        <item x="280"/>
        <item x="105"/>
        <item x="198"/>
        <item x="169"/>
        <item x="20"/>
        <item x="276"/>
        <item x="51"/>
        <item x="41"/>
        <item x="53"/>
        <item x="21"/>
        <item x="57"/>
        <item x="43"/>
        <item x="146"/>
        <item x="90"/>
        <item x="52"/>
        <item x="14"/>
        <item x="66"/>
        <item x="154"/>
        <item x="112"/>
        <item x="252"/>
        <item x="157"/>
        <item x="110"/>
        <item x="27"/>
        <item x="142"/>
        <item x="156"/>
        <item x="149"/>
        <item x="98"/>
        <item x="251"/>
        <item x="207"/>
        <item x="254"/>
        <item x="233"/>
        <item x="222"/>
        <item x="224"/>
        <item x="268"/>
        <item x="270"/>
        <item x="272"/>
        <item x="273"/>
        <item x="257"/>
        <item x="227"/>
        <item x="265"/>
        <item x="229"/>
        <item x="231"/>
        <item x="204"/>
        <item x="248"/>
        <item x="249"/>
        <item x="250"/>
        <item x="136"/>
        <item x="137"/>
        <item x="138"/>
        <item x="134"/>
        <item x="267"/>
        <item x="275"/>
        <item x="261"/>
        <item x="263"/>
        <item x="274"/>
        <item x="264"/>
        <item x="258"/>
        <item x="266"/>
        <item x="259"/>
        <item x="226"/>
        <item x="278"/>
        <item x="114"/>
        <item x="124"/>
        <item x="220"/>
        <item x="16"/>
        <item x="89"/>
        <item x="104"/>
        <item x="62"/>
        <item x="10"/>
        <item x="111"/>
        <item x="240"/>
        <item x="108"/>
        <item x="13"/>
        <item x="48"/>
        <item x="2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2"/>
    <field x="3"/>
    <field x="4"/>
    <field x="5"/>
    <field x="6"/>
  </rowFields>
  <rowItems count="3581">
    <i>
      <x/>
      <x/>
      <x v="58"/>
      <x v="53"/>
      <x v="138"/>
      <x v="200"/>
      <x v="1"/>
    </i>
    <i r="3">
      <x v="54"/>
      <x v="137"/>
      <x v="201"/>
      <x v="1"/>
    </i>
    <i r="3">
      <x v="55"/>
      <x v="139"/>
      <x v="199"/>
      <x v="1"/>
    </i>
    <i r="3">
      <x v="62"/>
      <x v="236"/>
      <x v="22"/>
      <x v="1"/>
    </i>
    <i r="3">
      <x v="91"/>
      <x v="222"/>
      <x v="23"/>
      <x v="1"/>
    </i>
    <i r="3">
      <x v="100"/>
      <x v="237"/>
      <x v="2"/>
      <x v="1"/>
    </i>
    <i r="3">
      <x v="146"/>
      <x v="180"/>
      <x v="31"/>
      <x/>
    </i>
    <i r="3">
      <x v="148"/>
      <x v="97"/>
      <x v="70"/>
      <x v="1"/>
    </i>
    <i r="3">
      <x v="151"/>
      <x v="15"/>
      <x v="50"/>
      <x/>
    </i>
    <i r="3">
      <x v="157"/>
      <x v="36"/>
      <x v="46"/>
      <x v="1"/>
    </i>
    <i r="3">
      <x v="159"/>
      <x v="160"/>
      <x v="275"/>
      <x v="1"/>
    </i>
    <i r="3">
      <x v="205"/>
      <x v="224"/>
      <x v="132"/>
      <x v="1"/>
    </i>
    <i r="3">
      <x v="225"/>
      <x v="49"/>
      <x v="148"/>
      <x v="1"/>
    </i>
    <i r="3">
      <x v="228"/>
      <x v="79"/>
      <x v="279"/>
      <x v="1"/>
    </i>
    <i r="3">
      <x v="237"/>
      <x v="145"/>
      <x v="222"/>
      <x v="1"/>
    </i>
    <i r="3">
      <x v="238"/>
      <x v="235"/>
      <x v="189"/>
      <x v="1"/>
    </i>
    <i r="3">
      <x v="262"/>
      <x v="167"/>
      <x v="271"/>
      <x v="1"/>
    </i>
    <i r="1">
      <x v="1"/>
      <x v="60"/>
      <x v="53"/>
      <x v="138"/>
      <x v="200"/>
      <x v="1"/>
    </i>
    <i r="3">
      <x v="54"/>
      <x v="137"/>
      <x v="201"/>
      <x v="1"/>
    </i>
    <i r="3">
      <x v="55"/>
      <x v="139"/>
      <x v="199"/>
      <x v="1"/>
    </i>
    <i r="3">
      <x v="62"/>
      <x v="236"/>
      <x v="22"/>
      <x v="1"/>
    </i>
    <i r="3">
      <x v="91"/>
      <x v="222"/>
      <x v="23"/>
      <x v="1"/>
    </i>
    <i r="3">
      <x v="100"/>
      <x v="237"/>
      <x v="2"/>
      <x v="1"/>
    </i>
    <i r="3">
      <x v="146"/>
      <x v="180"/>
      <x v="31"/>
      <x/>
    </i>
    <i r="3">
      <x v="148"/>
      <x v="97"/>
      <x v="70"/>
      <x v="1"/>
    </i>
    <i r="3">
      <x v="152"/>
      <x v="16"/>
      <x v="49"/>
      <x/>
    </i>
    <i r="3">
      <x v="157"/>
      <x v="36"/>
      <x v="46"/>
      <x v="1"/>
    </i>
    <i r="3">
      <x v="159"/>
      <x v="160"/>
      <x v="275"/>
      <x v="1"/>
    </i>
    <i r="3">
      <x v="206"/>
      <x v="223"/>
      <x v="133"/>
      <x v="1"/>
    </i>
    <i r="3">
      <x v="225"/>
      <x v="49"/>
      <x v="148"/>
      <x v="1"/>
    </i>
    <i r="3">
      <x v="228"/>
      <x v="79"/>
      <x v="279"/>
      <x v="1"/>
    </i>
    <i r="3">
      <x v="237"/>
      <x v="145"/>
      <x v="222"/>
      <x v="1"/>
    </i>
    <i r="3">
      <x v="238"/>
      <x v="235"/>
      <x v="189"/>
      <x v="1"/>
    </i>
    <i r="3">
      <x v="262"/>
      <x v="167"/>
      <x v="271"/>
      <x v="1"/>
    </i>
    <i r="1">
      <x v="2"/>
      <x v="57"/>
      <x v="53"/>
      <x v="138"/>
      <x v="200"/>
      <x v="1"/>
    </i>
    <i r="3">
      <x v="151"/>
      <x v="15"/>
      <x v="50"/>
      <x/>
    </i>
    <i r="3">
      <x v="159"/>
      <x v="160"/>
      <x v="275"/>
      <x v="1"/>
    </i>
    <i r="3">
      <x v="208"/>
      <x v="227"/>
      <x v="142"/>
      <x v="1"/>
    </i>
    <i r="3">
      <x v="225"/>
      <x v="49"/>
      <x v="148"/>
      <x v="1"/>
    </i>
    <i r="3">
      <x v="244"/>
      <x v="221"/>
      <x v="211"/>
      <x v="1"/>
    </i>
    <i r="1">
      <x v="3"/>
      <x v="59"/>
      <x v="53"/>
      <x v="138"/>
      <x v="200"/>
      <x v="1"/>
    </i>
    <i r="3">
      <x v="74"/>
      <x v="155"/>
      <x v="216"/>
      <x v="1"/>
    </i>
    <i r="3">
      <x v="152"/>
      <x v="16"/>
      <x v="49"/>
      <x/>
    </i>
    <i r="3">
      <x v="159"/>
      <x v="160"/>
      <x v="275"/>
      <x v="1"/>
    </i>
    <i r="3">
      <x v="209"/>
      <x v="228"/>
      <x v="143"/>
      <x v="1"/>
    </i>
    <i r="3">
      <x v="225"/>
      <x v="49"/>
      <x v="148"/>
      <x v="1"/>
    </i>
    <i r="3">
      <x v="244"/>
      <x v="221"/>
      <x v="211"/>
      <x v="1"/>
    </i>
    <i r="1">
      <x v="4"/>
      <x v="101"/>
      <x v="56"/>
      <x v="3"/>
      <x v="4"/>
      <x v="1"/>
    </i>
    <i r="3">
      <x v="114"/>
      <x v="217"/>
      <x v="65"/>
      <x v="1"/>
    </i>
    <i r="3">
      <x v="147"/>
      <x v="202"/>
      <x v="30"/>
      <x/>
    </i>
    <i r="3">
      <x v="179"/>
      <x v="203"/>
      <x v="114"/>
      <x v="1"/>
    </i>
    <i r="3">
      <x v="232"/>
      <x v="158"/>
      <x v="229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5"/>
      <x v="223"/>
      <x v="7"/>
      <x v="29"/>
      <x v="24"/>
      <x v="1"/>
    </i>
    <i r="3">
      <x v="8"/>
      <x v="33"/>
      <x v="129"/>
      <x v="1"/>
    </i>
    <i r="3">
      <x v="92"/>
      <x v="30"/>
      <x v="26"/>
      <x v="1"/>
    </i>
    <i r="3">
      <x v="145"/>
      <x v="230"/>
      <x v="35"/>
      <x/>
    </i>
    <i r="3">
      <x v="165"/>
      <x v="31"/>
      <x v="98"/>
      <x v="1"/>
    </i>
    <i r="3">
      <x v="271"/>
      <x v="134"/>
      <x v="17"/>
      <x v="1"/>
    </i>
    <i r="3">
      <x v="277"/>
      <x v="130"/>
      <x v="14"/>
      <x v="1"/>
    </i>
    <i r="1">
      <x v="6"/>
      <x v="222"/>
      <x v="7"/>
      <x v="29"/>
      <x v="24"/>
      <x v="1"/>
    </i>
    <i r="3">
      <x v="8"/>
      <x v="33"/>
      <x v="129"/>
      <x v="1"/>
    </i>
    <i r="3">
      <x v="92"/>
      <x v="30"/>
      <x v="26"/>
      <x v="1"/>
    </i>
    <i r="3">
      <x v="145"/>
      <x v="230"/>
      <x v="35"/>
      <x/>
    </i>
    <i r="3">
      <x v="165"/>
      <x v="31"/>
      <x v="98"/>
      <x v="1"/>
    </i>
    <i r="3">
      <x v="271"/>
      <x v="134"/>
      <x v="17"/>
      <x v="1"/>
    </i>
    <i r="3">
      <x v="277"/>
      <x v="130"/>
      <x v="14"/>
      <x v="1"/>
    </i>
    <i r="1">
      <x v="7"/>
      <x v="304"/>
      <x v="5"/>
      <x v="11"/>
      <x v="28"/>
      <x/>
    </i>
    <i r="3">
      <x v="9"/>
      <x v="35"/>
      <x v="42"/>
      <x v="1"/>
    </i>
    <i r="3">
      <x v="15"/>
      <x v="70"/>
      <x v="190"/>
      <x v="1"/>
    </i>
    <i r="3">
      <x v="57"/>
      <x v="48"/>
      <x v="145"/>
      <x v="1"/>
    </i>
    <i r="3">
      <x v="72"/>
      <x v="147"/>
      <x v="214"/>
      <x v="1"/>
    </i>
    <i r="3">
      <x v="79"/>
      <x v="94"/>
      <x v="56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26"/>
      <x v="85"/>
      <x v="78"/>
      <x v="1"/>
    </i>
    <i r="3">
      <x v="148"/>
      <x v="97"/>
      <x v="70"/>
      <x v="1"/>
    </i>
    <i r="3">
      <x v="170"/>
      <x v="39"/>
      <x v="99"/>
      <x v="1"/>
    </i>
    <i r="3">
      <x v="229"/>
      <x v="80"/>
      <x v="280"/>
      <x v="1"/>
    </i>
    <i r="3">
      <x v="233"/>
      <x v="71"/>
      <x v="191"/>
      <x v="1"/>
    </i>
    <i r="3">
      <x v="239"/>
      <x v="37"/>
      <x v="84"/>
      <x v="1"/>
    </i>
    <i r="1">
      <x v="8"/>
      <x v="25"/>
      <x v="5"/>
      <x v="11"/>
      <x v="28"/>
      <x/>
    </i>
    <i r="3">
      <x v="9"/>
      <x v="35"/>
      <x v="42"/>
      <x v="1"/>
    </i>
    <i r="3">
      <x v="16"/>
      <x v="70"/>
      <x v="190"/>
      <x v="1"/>
    </i>
    <i r="3">
      <x v="79"/>
      <x v="94"/>
      <x v="56"/>
      <x v="1"/>
    </i>
    <i r="3">
      <x v="126"/>
      <x v="85"/>
      <x v="78"/>
      <x v="1"/>
    </i>
    <i r="3">
      <x v="148"/>
      <x v="97"/>
      <x v="70"/>
      <x v="1"/>
    </i>
    <i r="3">
      <x v="229"/>
      <x v="80"/>
      <x v="280"/>
      <x v="1"/>
    </i>
    <i r="1">
      <x v="9"/>
      <x v="65"/>
      <x v="69"/>
      <x v="143"/>
      <x v="213"/>
      <x v="1"/>
    </i>
    <i r="3">
      <x v="71"/>
      <x v="153"/>
      <x v="221"/>
      <x v="1"/>
    </i>
    <i r="3">
      <x v="73"/>
      <x v="154"/>
      <x v="215"/>
      <x v="1"/>
    </i>
    <i r="3">
      <x v="87"/>
      <x v="64"/>
      <x v="95"/>
      <x v="1"/>
    </i>
    <i r="3">
      <x v="101"/>
      <x v="186"/>
      <x v="81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10"/>
      <x v="63"/>
      <x v="69"/>
      <x v="143"/>
      <x v="213"/>
      <x v="1"/>
    </i>
    <i r="3">
      <x v="71"/>
      <x v="153"/>
      <x v="221"/>
      <x v="1"/>
    </i>
    <i r="3">
      <x v="73"/>
      <x v="154"/>
      <x v="215"/>
      <x v="1"/>
    </i>
    <i r="3">
      <x v="87"/>
      <x v="64"/>
      <x v="95"/>
      <x v="1"/>
    </i>
    <i r="3">
      <x v="101"/>
      <x v="186"/>
      <x v="81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11"/>
      <x v="64"/>
      <x v="69"/>
      <x v="143"/>
      <x v="213"/>
      <x v="1"/>
    </i>
    <i r="3">
      <x v="71"/>
      <x v="153"/>
      <x v="221"/>
      <x v="1"/>
    </i>
    <i r="3">
      <x v="73"/>
      <x v="154"/>
      <x v="215"/>
      <x v="1"/>
    </i>
    <i r="3">
      <x v="87"/>
      <x v="64"/>
      <x v="95"/>
      <x v="1"/>
    </i>
    <i r="3">
      <x v="101"/>
      <x v="186"/>
      <x v="81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12"/>
      <x v="66"/>
      <x v="69"/>
      <x v="143"/>
      <x v="213"/>
      <x v="1"/>
    </i>
    <i r="3">
      <x v="71"/>
      <x v="153"/>
      <x v="221"/>
      <x v="1"/>
    </i>
    <i r="3">
      <x v="73"/>
      <x v="154"/>
      <x v="215"/>
      <x v="1"/>
    </i>
    <i r="3">
      <x v="87"/>
      <x v="64"/>
      <x v="95"/>
      <x v="1"/>
    </i>
    <i r="3">
      <x v="101"/>
      <x v="186"/>
      <x v="81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13"/>
      <x v="69"/>
      <x v="83"/>
      <x v="149"/>
      <x v="217"/>
      <x v="1"/>
    </i>
    <i r="3">
      <x v="121"/>
      <x v="96"/>
      <x v="62"/>
      <x v="1"/>
    </i>
    <i r="3">
      <x v="122"/>
      <x v="95"/>
      <x v="60"/>
      <x v="1"/>
    </i>
    <i r="3">
      <x v="135"/>
      <x v="216"/>
      <x v="40"/>
      <x v="1"/>
    </i>
    <i r="3">
      <x v="150"/>
      <x v="201"/>
      <x v="51"/>
      <x/>
    </i>
    <i r="3">
      <x v="161"/>
      <x v="159"/>
      <x v="274"/>
      <x v="1"/>
    </i>
    <i r="3">
      <x v="235"/>
      <x v="204"/>
      <x v="195"/>
      <x v="1"/>
    </i>
    <i r="3">
      <x v="270"/>
      <x v="131"/>
      <x v="18"/>
      <x v="1"/>
    </i>
    <i r="1">
      <x v="14"/>
      <x v="70"/>
      <x v="83"/>
      <x v="149"/>
      <x v="217"/>
      <x v="1"/>
    </i>
    <i r="3">
      <x v="121"/>
      <x v="96"/>
      <x v="62"/>
      <x v="1"/>
    </i>
    <i r="3">
      <x v="122"/>
      <x v="95"/>
      <x v="60"/>
      <x v="1"/>
    </i>
    <i r="3">
      <x v="134"/>
      <x v="207"/>
      <x v="41"/>
      <x v="1"/>
    </i>
    <i r="3">
      <x v="150"/>
      <x v="201"/>
      <x v="51"/>
      <x/>
    </i>
    <i r="3">
      <x v="161"/>
      <x v="159"/>
      <x v="274"/>
      <x v="1"/>
    </i>
    <i r="3">
      <x v="235"/>
      <x v="204"/>
      <x v="195"/>
      <x v="1"/>
    </i>
    <i r="3">
      <x v="270"/>
      <x v="131"/>
      <x v="18"/>
      <x v="1"/>
    </i>
    <i r="1">
      <x v="15"/>
      <x v="83"/>
      <x v="83"/>
      <x v="149"/>
      <x v="217"/>
      <x v="1"/>
    </i>
    <i r="3">
      <x v="121"/>
      <x v="96"/>
      <x v="62"/>
      <x v="1"/>
    </i>
    <i r="3">
      <x v="122"/>
      <x v="95"/>
      <x v="60"/>
      <x v="1"/>
    </i>
    <i r="3">
      <x v="135"/>
      <x v="216"/>
      <x v="40"/>
      <x v="1"/>
    </i>
    <i r="3">
      <x v="150"/>
      <x v="201"/>
      <x v="51"/>
      <x/>
    </i>
    <i r="3">
      <x v="161"/>
      <x v="159"/>
      <x v="274"/>
      <x v="1"/>
    </i>
    <i r="3">
      <x v="235"/>
      <x v="204"/>
      <x v="195"/>
      <x v="1"/>
    </i>
    <i r="3">
      <x v="270"/>
      <x v="131"/>
      <x v="18"/>
      <x v="1"/>
    </i>
    <i r="1">
      <x v="16"/>
      <x v="84"/>
      <x v="83"/>
      <x v="149"/>
      <x v="217"/>
      <x v="1"/>
    </i>
    <i r="3">
      <x v="121"/>
      <x v="96"/>
      <x v="62"/>
      <x v="1"/>
    </i>
    <i r="3">
      <x v="122"/>
      <x v="95"/>
      <x v="60"/>
      <x v="1"/>
    </i>
    <i r="3">
      <x v="134"/>
      <x v="207"/>
      <x v="41"/>
      <x v="1"/>
    </i>
    <i r="3">
      <x v="150"/>
      <x v="201"/>
      <x v="51"/>
      <x/>
    </i>
    <i r="3">
      <x v="161"/>
      <x v="159"/>
      <x v="274"/>
      <x v="1"/>
    </i>
    <i r="3">
      <x v="235"/>
      <x v="204"/>
      <x v="195"/>
      <x v="1"/>
    </i>
    <i r="3">
      <x v="270"/>
      <x v="131"/>
      <x v="18"/>
      <x v="1"/>
    </i>
    <i r="1">
      <x v="17"/>
      <x v="77"/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18"/>
      <x v="2"/>
      <x v="263"/>
      <x v="246"/>
      <x v="59"/>
      <x v="1"/>
    </i>
    <i r="3">
      <x v="264"/>
      <x v="246"/>
      <x v="125"/>
      <x v="1"/>
    </i>
    <i r="3">
      <x v="265"/>
      <x v="247"/>
      <x v="44"/>
      <x/>
    </i>
    <i r="3">
      <x v="266"/>
      <x v="248"/>
      <x v="43"/>
      <x/>
    </i>
    <i r="3">
      <x v="267"/>
      <x v="246"/>
      <x v="128"/>
      <x v="1"/>
    </i>
    <i r="3">
      <x v="268"/>
      <x v="246"/>
      <x v="127"/>
      <x v="1"/>
    </i>
    <i r="1">
      <x v="19"/>
      <x v="305"/>
      <x v="141"/>
      <x v="24"/>
      <x v="52"/>
      <x/>
    </i>
    <i r="1">
      <x v="20"/>
      <x v="306"/>
      <x v="142"/>
      <x v="25"/>
      <x v="53"/>
      <x/>
    </i>
    <i r="1">
      <x v="21"/>
      <x v="47"/>
      <x v="137"/>
      <x v="22"/>
      <x v="55"/>
      <x/>
    </i>
    <i r="1">
      <x v="22"/>
      <x v="307"/>
      <x v="144"/>
      <x v="27"/>
      <x v="48"/>
      <x/>
    </i>
    <i r="1">
      <x v="23"/>
      <x v="168"/>
      <x v="137"/>
      <x v="22"/>
      <x v="55"/>
      <x/>
    </i>
    <i r="1">
      <x v="24"/>
      <x v="169"/>
      <x v="138"/>
      <x v="23"/>
      <x v="39"/>
      <x/>
    </i>
    <i r="1">
      <x v="25"/>
      <x v="308"/>
      <x v="136"/>
      <x v="21"/>
      <x v="54"/>
      <x/>
    </i>
    <i r="1">
      <x v="26"/>
      <x v="196"/>
      <x v="130"/>
      <x v="89"/>
      <x v="74"/>
      <x v="1"/>
    </i>
    <i r="3">
      <x v="144"/>
      <x v="27"/>
      <x v="48"/>
      <x/>
    </i>
    <i r="1">
      <x v="27"/>
      <x v="197"/>
      <x v="112"/>
      <x v="90"/>
      <x v="57"/>
      <x v="1"/>
    </i>
    <i r="3">
      <x v="126"/>
      <x v="85"/>
      <x v="78"/>
      <x v="1"/>
    </i>
    <i r="3">
      <x v="143"/>
      <x v="26"/>
      <x v="47"/>
      <x/>
    </i>
    <i r="1">
      <x v="28"/>
      <x v="384"/>
      <x v="127"/>
      <x v="185"/>
      <x v="75"/>
      <x v="1"/>
    </i>
    <i r="3">
      <x v="131"/>
      <x v="88"/>
      <x v="73"/>
      <x v="1"/>
    </i>
    <i r="3">
      <x v="142"/>
      <x v="25"/>
      <x v="53"/>
      <x/>
    </i>
    <i r="1">
      <x v="29"/>
      <x v="194"/>
      <x v="126"/>
      <x v="85"/>
      <x v="78"/>
      <x v="1"/>
    </i>
    <i r="3">
      <x v="143"/>
      <x v="26"/>
      <x v="47"/>
      <x/>
    </i>
    <i r="1">
      <x v="30"/>
      <x v="192"/>
      <x v="125"/>
      <x v="86"/>
      <x v="77"/>
      <x v="1"/>
    </i>
    <i r="3">
      <x v="127"/>
      <x v="185"/>
      <x v="75"/>
      <x v="1"/>
    </i>
    <i r="3">
      <x v="142"/>
      <x v="25"/>
      <x v="53"/>
      <x/>
    </i>
    <i r="1">
      <x v="31"/>
      <x v="383"/>
      <x v="127"/>
      <x v="185"/>
      <x v="75"/>
      <x v="1"/>
    </i>
    <i r="3">
      <x v="142"/>
      <x v="25"/>
      <x v="53"/>
      <x/>
    </i>
    <i r="1">
      <x v="32"/>
      <x v="382"/>
      <x v="117"/>
      <x v="14"/>
      <x v="33"/>
      <x v="1"/>
    </i>
    <i r="3">
      <x v="126"/>
      <x v="85"/>
      <x v="78"/>
      <x v="1"/>
    </i>
    <i r="1">
      <x v="33"/>
      <x v="233"/>
      <x v="6"/>
      <x v="12"/>
      <x v="29"/>
      <x/>
    </i>
    <i r="1">
      <x v="34"/>
      <x v="226"/>
      <x v="6"/>
      <x v="12"/>
      <x v="29"/>
      <x/>
    </i>
    <i r="1">
      <x v="35"/>
      <x v="234"/>
      <x v="116"/>
      <x v="13"/>
      <x v="32"/>
      <x/>
    </i>
    <i r="1">
      <x v="36"/>
      <x v="235"/>
      <x v="117"/>
      <x v="14"/>
      <x v="33"/>
      <x/>
    </i>
    <i r="1">
      <x v="37"/>
      <x v="227"/>
      <x v="116"/>
      <x v="13"/>
      <x v="32"/>
      <x/>
    </i>
    <i r="1">
      <x v="38"/>
      <x v="228"/>
      <x v="117"/>
      <x v="14"/>
      <x v="33"/>
      <x/>
    </i>
    <i r="1">
      <x v="39"/>
      <x v="80"/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40"/>
      <x v="79"/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41"/>
      <x v="209"/>
      <x v="61"/>
      <x v="9"/>
      <x v="10"/>
      <x v="1"/>
    </i>
    <i r="3">
      <x v="189"/>
      <x v="179"/>
      <x v="147"/>
      <x v="1"/>
    </i>
    <i r="1">
      <x v="42"/>
      <x v="61"/>
      <x v="60"/>
      <x v="4"/>
      <x v="5"/>
      <x v="1"/>
    </i>
    <i r="3">
      <x v="73"/>
      <x v="154"/>
      <x v="215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43"/>
      <x v="85"/>
      <x v="61"/>
      <x v="9"/>
      <x v="10"/>
      <x v="1"/>
    </i>
    <i r="3">
      <x v="194"/>
      <x v="188"/>
      <x v="91"/>
      <x v="1"/>
    </i>
    <i r="1">
      <x v="44"/>
      <x v="207"/>
      <x v="130"/>
      <x v="89"/>
      <x v="74"/>
      <x v="1"/>
    </i>
    <i r="3">
      <x v="144"/>
      <x v="27"/>
      <x v="48"/>
      <x/>
    </i>
    <i r="1">
      <x v="45"/>
      <x v="208"/>
      <x v="112"/>
      <x v="90"/>
      <x v="57"/>
      <x v="1"/>
    </i>
    <i r="3">
      <x v="126"/>
      <x v="85"/>
      <x v="78"/>
      <x v="1"/>
    </i>
    <i r="3">
      <x v="143"/>
      <x v="26"/>
      <x v="47"/>
      <x/>
    </i>
    <i r="1">
      <x v="46"/>
      <x v="206"/>
      <x v="127"/>
      <x v="185"/>
      <x v="75"/>
      <x v="1"/>
    </i>
    <i r="3">
      <x v="131"/>
      <x v="88"/>
      <x v="73"/>
      <x v="1"/>
    </i>
    <i r="3">
      <x v="142"/>
      <x v="25"/>
      <x v="53"/>
      <x/>
    </i>
    <i r="1">
      <x v="47"/>
      <x v="205"/>
      <x v="126"/>
      <x v="85"/>
      <x v="78"/>
      <x v="1"/>
    </i>
    <i r="3">
      <x v="143"/>
      <x v="26"/>
      <x v="47"/>
      <x/>
    </i>
    <i r="1">
      <x v="48"/>
      <x v="204"/>
      <x v="126"/>
      <x v="85"/>
      <x v="78"/>
      <x v="1"/>
    </i>
    <i r="3">
      <x v="143"/>
      <x v="26"/>
      <x v="47"/>
      <x/>
    </i>
    <i r="1">
      <x v="49"/>
      <x v="203"/>
      <x v="127"/>
      <x v="185"/>
      <x v="75"/>
      <x v="1"/>
    </i>
    <i r="3">
      <x v="142"/>
      <x v="25"/>
      <x v="53"/>
      <x/>
    </i>
    <i r="1">
      <x v="50"/>
      <x v="199"/>
      <x v="123"/>
      <x v="93"/>
      <x v="61"/>
      <x v="1"/>
    </i>
    <i r="3">
      <x v="126"/>
      <x v="85"/>
      <x v="78"/>
      <x v="1"/>
    </i>
    <i r="3">
      <x v="137"/>
      <x v="22"/>
      <x v="55"/>
      <x/>
    </i>
    <i r="1">
      <x v="51"/>
      <x v="200"/>
      <x v="123"/>
      <x v="93"/>
      <x v="61"/>
      <x v="1"/>
    </i>
    <i r="3">
      <x v="126"/>
      <x v="85"/>
      <x v="78"/>
      <x v="1"/>
    </i>
    <i r="3">
      <x v="138"/>
      <x v="23"/>
      <x v="39"/>
      <x/>
    </i>
    <i r="1">
      <x v="52"/>
      <x v="88"/>
      <x v="94"/>
      <x v="45"/>
      <x v="118"/>
      <x v="1"/>
    </i>
    <i r="3">
      <x v="159"/>
      <x v="160"/>
      <x v="275"/>
      <x v="1"/>
    </i>
    <i r="1">
      <x v="53"/>
      <x v="87"/>
      <x v="66"/>
      <x v="141"/>
      <x v="223"/>
      <x v="1"/>
    </i>
    <i r="3">
      <x v="94"/>
      <x v="45"/>
      <x v="118"/>
      <x v="1"/>
    </i>
    <i r="3">
      <x v="159"/>
      <x v="160"/>
      <x v="275"/>
      <x v="1"/>
    </i>
    <i r="3">
      <x v="271"/>
      <x v="134"/>
      <x v="17"/>
      <x v="1"/>
    </i>
    <i r="1">
      <x v="54"/>
      <x v="213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8"/>
      <x v="129"/>
      <x v="13"/>
      <x v="1"/>
    </i>
    <i r="1">
      <x v="55"/>
      <x v="212"/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7"/>
      <x v="215"/>
      <x v="6"/>
      <x v="1"/>
    </i>
    <i r="3">
      <x v="211"/>
      <x v="56"/>
      <x v="3"/>
      <x v="1"/>
    </i>
    <i r="3">
      <x v="271"/>
      <x v="134"/>
      <x v="17"/>
      <x v="1"/>
    </i>
    <i r="3">
      <x v="278"/>
      <x v="129"/>
      <x v="13"/>
      <x v="1"/>
    </i>
    <i r="1">
      <x v="56"/>
      <x v="91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59"/>
      <x v="160"/>
      <x v="275"/>
      <x v="1"/>
    </i>
    <i r="3">
      <x v="211"/>
      <x v="56"/>
      <x v="3"/>
      <x v="1"/>
    </i>
    <i r="3">
      <x v="271"/>
      <x v="134"/>
      <x v="17"/>
      <x v="1"/>
    </i>
    <i r="3">
      <x v="278"/>
      <x v="129"/>
      <x v="13"/>
      <x v="1"/>
    </i>
    <i r="1">
      <x v="57"/>
      <x v="211"/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59"/>
      <x v="160"/>
      <x v="275"/>
      <x v="1"/>
    </i>
    <i r="3">
      <x v="197"/>
      <x v="215"/>
      <x v="6"/>
      <x v="1"/>
    </i>
    <i r="3">
      <x v="211"/>
      <x v="56"/>
      <x v="3"/>
      <x v="1"/>
    </i>
    <i r="3">
      <x v="271"/>
      <x v="134"/>
      <x v="17"/>
      <x v="1"/>
    </i>
    <i r="3">
      <x v="278"/>
      <x v="129"/>
      <x v="13"/>
      <x v="1"/>
    </i>
    <i r="1">
      <x v="58"/>
      <x v="90"/>
      <x v="63"/>
      <x v="5"/>
      <x v="7"/>
      <x v="1"/>
    </i>
    <i r="3">
      <x v="94"/>
      <x v="45"/>
      <x v="118"/>
      <x v="1"/>
    </i>
    <i r="3">
      <x v="159"/>
      <x v="160"/>
      <x v="275"/>
      <x v="1"/>
    </i>
    <i r="1">
      <x v="59"/>
      <x v="174"/>
      <x v="66"/>
      <x v="141"/>
      <x v="223"/>
      <x v="1"/>
    </i>
    <i r="3">
      <x v="67"/>
      <x v="142"/>
      <x v="233"/>
      <x v="1"/>
    </i>
    <i r="3">
      <x v="159"/>
      <x v="160"/>
      <x v="275"/>
      <x v="1"/>
    </i>
    <i r="3">
      <x v="197"/>
      <x v="215"/>
      <x v="6"/>
      <x v="1"/>
    </i>
    <i r="3">
      <x v="271"/>
      <x v="134"/>
      <x v="17"/>
      <x v="1"/>
    </i>
    <i r="3">
      <x v="277"/>
      <x v="130"/>
      <x v="14"/>
      <x v="1"/>
    </i>
    <i r="1">
      <x v="60"/>
      <x v="361"/>
      <x v="63"/>
      <x v="5"/>
      <x v="7"/>
      <x v="1"/>
    </i>
    <i r="3">
      <x v="97"/>
      <x v="43"/>
      <x v="117"/>
      <x v="1"/>
    </i>
    <i r="3">
      <x v="198"/>
      <x v="57"/>
      <x v="85"/>
      <x v="1"/>
    </i>
    <i r="1">
      <x v="61"/>
      <x v="173"/>
      <x v="97"/>
      <x v="43"/>
      <x v="117"/>
      <x v="1"/>
    </i>
    <i r="3">
      <x v="197"/>
      <x v="215"/>
      <x v="6"/>
      <x v="1"/>
    </i>
    <i r="3">
      <x v="198"/>
      <x v="57"/>
      <x v="85"/>
      <x v="1"/>
    </i>
    <i r="1">
      <x v="62"/>
      <x v="160"/>
      <x v="73"/>
      <x v="154"/>
      <x v="215"/>
      <x v="1"/>
    </i>
    <i r="3">
      <x v="154"/>
      <x v="18"/>
      <x v="37"/>
      <x/>
    </i>
    <i r="3">
      <x v="162"/>
      <x v="161"/>
      <x v="273"/>
      <x v="1"/>
    </i>
    <i r="3">
      <x v="163"/>
      <x v="189"/>
      <x v="272"/>
      <x v="1"/>
    </i>
    <i r="3">
      <x v="173"/>
      <x v="105"/>
      <x v="208"/>
      <x v="1"/>
    </i>
    <i r="3">
      <x v="179"/>
      <x v="203"/>
      <x v="114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1">
      <x v="63"/>
      <x v="343"/>
      <x v="58"/>
      <x v="107"/>
      <x v="80"/>
      <x v="1"/>
    </i>
    <i r="3">
      <x v="74"/>
      <x v="155"/>
      <x v="216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229"/>
      <x v="80"/>
      <x v="280"/>
      <x v="1"/>
    </i>
    <i r="3">
      <x v="230"/>
      <x v="54"/>
      <x v="176"/>
      <x v="1"/>
    </i>
    <i r="3">
      <x v="277"/>
      <x v="130"/>
      <x v="14"/>
      <x v="1"/>
    </i>
    <i r="3">
      <x v="278"/>
      <x v="129"/>
      <x v="13"/>
      <x v="1"/>
    </i>
    <i r="1">
      <x v="64"/>
      <x v="159"/>
      <x v="58"/>
      <x v="107"/>
      <x v="80"/>
      <x v="1"/>
    </i>
    <i r="3">
      <x v="73"/>
      <x v="154"/>
      <x v="215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227"/>
      <x v="231"/>
      <x v="278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3">
      <x v="279"/>
      <x v="128"/>
      <x v="16"/>
      <x v="1"/>
    </i>
    <i r="1">
      <x v="65"/>
      <x v="157"/>
      <x v="45"/>
      <x v="232"/>
      <x v="228"/>
      <x v="1"/>
    </i>
    <i r="3">
      <x v="154"/>
      <x v="18"/>
      <x v="37"/>
      <x/>
    </i>
    <i r="3">
      <x v="158"/>
      <x v="162"/>
      <x v="276"/>
      <x v="1"/>
    </i>
    <i r="3">
      <x v="173"/>
      <x v="105"/>
      <x v="208"/>
      <x v="1"/>
    </i>
    <i r="3">
      <x v="174"/>
      <x v="135"/>
      <x v="225"/>
      <x v="1"/>
    </i>
    <i r="3">
      <x v="271"/>
      <x v="134"/>
      <x v="17"/>
      <x v="1"/>
    </i>
    <i r="3">
      <x v="278"/>
      <x v="129"/>
      <x v="13"/>
      <x v="1"/>
    </i>
    <i r="1">
      <x v="66"/>
      <x v="171"/>
      <x v="58"/>
      <x v="107"/>
      <x v="80"/>
      <x v="1"/>
    </i>
    <i r="3">
      <x v="73"/>
      <x v="154"/>
      <x v="215"/>
      <x v="1"/>
    </i>
    <i r="3">
      <x v="99"/>
      <x v="55"/>
      <x v="1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176"/>
      <x v="76"/>
      <x v="268"/>
      <x v="1"/>
    </i>
    <i r="3">
      <x v="212"/>
      <x v="73"/>
      <x v="192"/>
      <x v="1"/>
    </i>
    <i r="3">
      <x v="227"/>
      <x v="231"/>
      <x v="278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3">
      <x v="279"/>
      <x v="128"/>
      <x v="16"/>
      <x v="1"/>
    </i>
    <i r="1">
      <x v="67"/>
      <x v="107"/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51"/>
      <x v="246"/>
      <x v="137"/>
      <x v="1"/>
    </i>
    <i r="3">
      <x v="274"/>
      <x v="20"/>
      <x v="34"/>
      <x/>
    </i>
    <i r="1">
      <x v="68"/>
      <x v="109"/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53"/>
      <x v="246"/>
      <x v="138"/>
      <x v="1"/>
    </i>
    <i r="3">
      <x v="274"/>
      <x v="20"/>
      <x v="34"/>
      <x/>
    </i>
    <i r="1">
      <x v="69"/>
      <x v="105"/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54"/>
      <x v="246"/>
      <x v="139"/>
      <x v="1"/>
    </i>
    <i r="3">
      <x v="274"/>
      <x v="20"/>
      <x v="34"/>
      <x/>
    </i>
    <i r="1">
      <x v="70"/>
      <x v="106"/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55"/>
      <x v="246"/>
      <x v="140"/>
      <x v="1"/>
    </i>
    <i r="3">
      <x v="274"/>
      <x v="20"/>
      <x v="34"/>
      <x/>
    </i>
    <i r="1">
      <x v="71"/>
      <x v="113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6"/>
      <x v="166"/>
      <x v="256"/>
      <x v="1"/>
    </i>
    <i r="3">
      <x v="260"/>
      <x v="77"/>
      <x v="269"/>
      <x/>
    </i>
    <i r="3">
      <x v="273"/>
      <x v="52"/>
      <x v="197"/>
      <x v="1"/>
    </i>
    <i r="1">
      <x v="72"/>
      <x v="110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8"/>
      <x v="163"/>
      <x v="253"/>
      <x v="1"/>
    </i>
    <i r="3">
      <x v="260"/>
      <x v="77"/>
      <x v="269"/>
      <x/>
    </i>
    <i r="3">
      <x v="273"/>
      <x v="52"/>
      <x v="197"/>
      <x v="1"/>
    </i>
    <i r="1">
      <x v="73"/>
      <x v="111"/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5"/>
      <x v="164"/>
      <x v="254"/>
      <x v="1"/>
    </i>
    <i r="3">
      <x v="260"/>
      <x v="77"/>
      <x v="269"/>
      <x/>
    </i>
    <i r="3">
      <x v="273"/>
      <x v="52"/>
      <x v="197"/>
      <x v="1"/>
    </i>
    <i r="1">
      <x v="74"/>
      <x v="112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7"/>
      <x v="165"/>
      <x v="255"/>
      <x v="1"/>
    </i>
    <i r="3">
      <x v="260"/>
      <x v="77"/>
      <x v="269"/>
      <x/>
    </i>
    <i r="3">
      <x v="273"/>
      <x v="52"/>
      <x v="197"/>
      <x v="1"/>
    </i>
    <i r="1">
      <x v="75"/>
      <x v="128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114"/>
      <x v="217"/>
      <x v="65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32"/>
      <x v="158"/>
      <x v="229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76"/>
      <x v="238"/>
      <x v="56"/>
      <x v="3"/>
      <x v="4"/>
      <x v="1"/>
    </i>
    <i r="3">
      <x v="73"/>
      <x v="154"/>
      <x v="215"/>
      <x v="1"/>
    </i>
    <i r="3">
      <x v="114"/>
      <x v="217"/>
      <x v="65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196"/>
      <x v="9"/>
      <x v="10"/>
      <x v="1"/>
    </i>
    <i r="3">
      <x v="232"/>
      <x v="158"/>
      <x v="229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77"/>
      <x v="130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4"/>
      <x v="155"/>
      <x v="216"/>
      <x v="1"/>
    </i>
    <i r="3">
      <x v="114"/>
      <x v="217"/>
      <x v="65"/>
      <x v="1"/>
    </i>
    <i r="3">
      <x v="147"/>
      <x v="202"/>
      <x v="30"/>
      <x/>
    </i>
    <i r="3">
      <x v="155"/>
      <x v="69"/>
      <x v="149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7"/>
      <x v="130"/>
      <x v="14"/>
      <x v="1"/>
    </i>
    <i r="1">
      <x v="78"/>
      <x v="244"/>
      <x v="56"/>
      <x v="3"/>
      <x v="4"/>
      <x v="1"/>
    </i>
    <i r="3">
      <x v="73"/>
      <x v="154"/>
      <x v="215"/>
      <x v="1"/>
    </i>
    <i r="3">
      <x v="74"/>
      <x v="155"/>
      <x v="216"/>
      <x v="1"/>
    </i>
    <i r="3">
      <x v="114"/>
      <x v="217"/>
      <x v="65"/>
      <x v="1"/>
    </i>
    <i r="3">
      <x v="147"/>
      <x v="202"/>
      <x v="30"/>
      <x/>
    </i>
    <i r="3">
      <x v="155"/>
      <x v="69"/>
      <x v="149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196"/>
      <x v="9"/>
      <x v="10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7"/>
      <x v="130"/>
      <x v="14"/>
      <x v="1"/>
    </i>
    <i r="1">
      <x v="79"/>
      <x v="346"/>
      <x v="56"/>
      <x v="3"/>
      <x v="4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74"/>
      <x v="155"/>
      <x v="216"/>
      <x v="1"/>
    </i>
    <i r="3">
      <x v="146"/>
      <x v="180"/>
      <x v="31"/>
      <x/>
    </i>
    <i r="3">
      <x v="155"/>
      <x v="69"/>
      <x v="149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80"/>
      <x v="242"/>
      <x v="56"/>
      <x v="3"/>
      <x v="4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74"/>
      <x v="155"/>
      <x v="216"/>
      <x v="1"/>
    </i>
    <i r="3">
      <x v="146"/>
      <x v="180"/>
      <x v="31"/>
      <x/>
    </i>
    <i r="3">
      <x v="155"/>
      <x v="69"/>
      <x v="149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7"/>
      <x v="215"/>
      <x v="6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81"/>
      <x v="129"/>
      <x v="63"/>
      <x v="5"/>
      <x v="7"/>
      <x v="1"/>
    </i>
    <i r="3">
      <x v="73"/>
      <x v="154"/>
      <x v="215"/>
      <x v="1"/>
    </i>
    <i r="3">
      <x v="93"/>
      <x v="42"/>
      <x v="120"/>
      <x v="1"/>
    </i>
    <i r="3">
      <x v="114"/>
      <x v="217"/>
      <x v="65"/>
      <x v="1"/>
    </i>
    <i r="3">
      <x v="127"/>
      <x v="185"/>
      <x v="75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82"/>
      <x v="243"/>
      <x v="73"/>
      <x v="154"/>
      <x v="215"/>
      <x v="1"/>
    </i>
    <i r="3">
      <x v="93"/>
      <x v="42"/>
      <x v="120"/>
      <x v="1"/>
    </i>
    <i r="3">
      <x v="114"/>
      <x v="217"/>
      <x v="65"/>
      <x v="1"/>
    </i>
    <i r="3">
      <x v="127"/>
      <x v="185"/>
      <x v="75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7"/>
      <x v="215"/>
      <x v="6"/>
      <x v="1"/>
    </i>
    <i r="3">
      <x v="271"/>
      <x v="134"/>
      <x v="17"/>
      <x v="1"/>
    </i>
    <i r="3">
      <x v="277"/>
      <x v="130"/>
      <x v="14"/>
      <x v="1"/>
    </i>
    <i r="1">
      <x v="83"/>
      <x v="127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7"/>
      <x v="43"/>
      <x v="117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84"/>
      <x v="241"/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7"/>
      <x v="215"/>
      <x v="6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85"/>
      <x v="124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93"/>
      <x v="42"/>
      <x v="120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86"/>
      <x v="240"/>
      <x v="61"/>
      <x v="9"/>
      <x v="10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94"/>
      <x v="45"/>
      <x v="118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194"/>
      <x v="188"/>
      <x v="91"/>
      <x v="1"/>
    </i>
    <i r="3">
      <x v="197"/>
      <x v="215"/>
      <x v="6"/>
      <x v="1"/>
    </i>
    <i r="3">
      <x v="211"/>
      <x v="56"/>
      <x v="3"/>
      <x v="1"/>
    </i>
    <i r="3">
      <x v="271"/>
      <x v="134"/>
      <x v="17"/>
      <x v="1"/>
    </i>
    <i r="1">
      <x v="87"/>
      <x v="364"/>
      <x v="56"/>
      <x v="3"/>
      <x v="4"/>
      <x v="1"/>
    </i>
    <i r="3"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94"/>
      <x v="45"/>
      <x v="118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94"/>
      <x v="188"/>
      <x v="91"/>
      <x v="1"/>
    </i>
    <i r="3">
      <x v="211"/>
      <x v="56"/>
      <x v="3"/>
      <x v="1"/>
    </i>
    <i r="3">
      <x v="231"/>
      <x v="157"/>
      <x v="230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88"/>
      <x v="239"/>
      <x v="61"/>
      <x v="9"/>
      <x v="10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94"/>
      <x v="45"/>
      <x v="118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5"/>
      <x v="69"/>
      <x v="149"/>
      <x v="1"/>
    </i>
    <i r="3">
      <x v="159"/>
      <x v="160"/>
      <x v="275"/>
      <x v="1"/>
    </i>
    <i r="3">
      <x v="194"/>
      <x v="188"/>
      <x v="91"/>
      <x v="1"/>
    </i>
    <i r="3">
      <x v="197"/>
      <x v="215"/>
      <x v="6"/>
      <x v="1"/>
    </i>
    <i r="3">
      <x v="211"/>
      <x v="56"/>
      <x v="3"/>
      <x v="1"/>
    </i>
    <i r="3">
      <x v="231"/>
      <x v="157"/>
      <x v="230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89"/>
      <x v="125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90"/>
      <x v="126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89"/>
      <x v="179"/>
      <x v="147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91"/>
      <x v="26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4"/>
      <x v="155"/>
      <x v="216"/>
      <x v="1"/>
    </i>
    <i r="3">
      <x v="114"/>
      <x v="217"/>
      <x v="65"/>
      <x v="1"/>
    </i>
    <i r="3">
      <x v="147"/>
      <x v="202"/>
      <x v="30"/>
      <x/>
    </i>
    <i r="3">
      <x v="155"/>
      <x v="69"/>
      <x v="149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7"/>
      <x v="130"/>
      <x v="14"/>
      <x v="1"/>
    </i>
    <i r="1">
      <x v="92"/>
      <x v="353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93"/>
      <x v="220"/>
      <x v="56"/>
      <x v="3"/>
      <x v="4"/>
      <x v="1"/>
    </i>
    <i r="3">
      <x v="60"/>
      <x v="4"/>
      <x v="5"/>
      <x v="1"/>
    </i>
    <i r="3">
      <x v="72"/>
      <x v="147"/>
      <x v="214"/>
      <x v="1"/>
    </i>
    <i r="3">
      <x v="73"/>
      <x v="154"/>
      <x v="215"/>
      <x v="1"/>
    </i>
    <i r="3">
      <x v="81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10"/>
      <x v="183"/>
      <x v="66"/>
      <x v="1"/>
    </i>
    <i r="3">
      <x v="126"/>
      <x v="85"/>
      <x v="78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94"/>
      <x v="221"/>
      <x v="56"/>
      <x v="3"/>
      <x v="4"/>
      <x v="1"/>
    </i>
    <i r="3">
      <x v="66"/>
      <x v="141"/>
      <x v="223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10"/>
      <x v="183"/>
      <x v="66"/>
      <x v="1"/>
    </i>
    <i r="3">
      <x v="126"/>
      <x v="85"/>
      <x v="78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1">
      <x v="95"/>
      <x v="217"/>
      <x v="63"/>
      <x v="5"/>
      <x v="7"/>
      <x v="1"/>
    </i>
    <i r="3">
      <x v="66"/>
      <x v="141"/>
      <x v="223"/>
      <x v="1"/>
    </i>
    <i r="3">
      <x v="68"/>
      <x v="142"/>
      <x v="233"/>
      <x v="1"/>
    </i>
    <i r="3">
      <x v="94"/>
      <x v="45"/>
      <x v="118"/>
      <x v="1"/>
    </i>
    <i r="3">
      <x v="95"/>
      <x v="45"/>
      <x v="118"/>
      <x v="1"/>
    </i>
    <i r="3">
      <x v="160"/>
      <x v="160"/>
      <x v="275"/>
      <x v="1"/>
    </i>
    <i r="3">
      <x v="164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96"/>
      <x v="216"/>
      <x v="63"/>
      <x v="5"/>
      <x v="7"/>
      <x v="1"/>
    </i>
    <i r="3">
      <x v="66"/>
      <x v="141"/>
      <x v="223"/>
      <x v="1"/>
    </i>
    <i r="3">
      <x v="68"/>
      <x v="142"/>
      <x v="23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5"/>
      <x v="45"/>
      <x v="118"/>
      <x v="1"/>
    </i>
    <i r="3">
      <x v="104"/>
      <x v="108"/>
      <x v="83"/>
      <x v="1"/>
    </i>
    <i r="3">
      <x v="160"/>
      <x v="160"/>
      <x v="275"/>
      <x v="1"/>
    </i>
    <i r="3">
      <x v="164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7"/>
      <x v="130"/>
      <x v="14"/>
      <x v="1"/>
    </i>
    <i r="1">
      <x v="97"/>
      <x v="139"/>
      <x v="56"/>
      <x v="3"/>
      <x v="4"/>
      <x v="1"/>
    </i>
    <i r="3">
      <x v="60"/>
      <x v="4"/>
      <x v="5"/>
      <x v="1"/>
    </i>
    <i r="3">
      <x v="72"/>
      <x v="147"/>
      <x v="214"/>
      <x v="1"/>
    </i>
    <i r="3">
      <x v="73"/>
      <x v="154"/>
      <x v="215"/>
      <x v="1"/>
    </i>
    <i r="3">
      <x v="74"/>
      <x v="155"/>
      <x v="216"/>
      <x v="1"/>
    </i>
    <i r="3">
      <x v="80"/>
      <x v="152"/>
      <x v="218"/>
      <x v="1"/>
    </i>
    <i r="3">
      <x v="85"/>
      <x v="67"/>
      <x v="96"/>
      <x v="1"/>
    </i>
    <i r="3">
      <x v="102"/>
      <x v="177"/>
      <x v="82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89"/>
      <x v="179"/>
      <x v="147"/>
      <x v="1"/>
    </i>
    <i r="3">
      <x v="194"/>
      <x v="188"/>
      <x v="91"/>
      <x v="1"/>
    </i>
    <i r="3">
      <x v="231"/>
      <x v="157"/>
      <x v="230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98"/>
      <x v="256"/>
      <x v="71"/>
      <x v="153"/>
      <x v="221"/>
      <x v="1"/>
    </i>
    <i r="3">
      <x v="74"/>
      <x v="155"/>
      <x v="216"/>
      <x v="1"/>
    </i>
    <i r="3">
      <x v="76"/>
      <x v="146"/>
      <x v="219"/>
      <x v="1"/>
    </i>
    <i r="3">
      <x v="85"/>
      <x v="67"/>
      <x v="96"/>
      <x v="1"/>
    </i>
    <i r="3">
      <x v="103"/>
      <x v="108"/>
      <x v="83"/>
      <x v="1"/>
    </i>
    <i r="3">
      <x v="190"/>
      <x v="58"/>
      <x v="88"/>
      <x v="1"/>
    </i>
    <i r="3">
      <x v="193"/>
      <x v="62"/>
      <x v="90"/>
      <x v="1"/>
    </i>
    <i r="3">
      <x v="196"/>
      <x v="9"/>
      <x v="10"/>
      <x v="1"/>
    </i>
    <i r="3">
      <x v="269"/>
      <x v="133"/>
      <x v="20"/>
      <x v="1"/>
    </i>
    <i r="3">
      <x v="271"/>
      <x v="134"/>
      <x v="17"/>
      <x v="1"/>
    </i>
    <i r="3">
      <x v="272"/>
      <x v="132"/>
      <x v="19"/>
      <x v="1"/>
    </i>
    <i r="3">
      <x v="276"/>
      <x v="127"/>
      <x v="15"/>
      <x v="1"/>
    </i>
    <i r="3">
      <x v="277"/>
      <x v="130"/>
      <x v="14"/>
      <x v="1"/>
    </i>
    <i r="1">
      <x v="99"/>
      <x v="259"/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103"/>
      <x v="108"/>
      <x v="83"/>
      <x v="1"/>
    </i>
    <i r="3">
      <x v="190"/>
      <x v="58"/>
      <x v="88"/>
      <x v="1"/>
    </i>
    <i r="3">
      <x v="196"/>
      <x v="9"/>
      <x v="10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7"/>
      <x v="130"/>
      <x v="14"/>
      <x v="1"/>
    </i>
    <i r="1">
      <x v="100"/>
      <x v="35"/>
      <x v="63"/>
      <x v="5"/>
      <x v="7"/>
      <x v="1"/>
    </i>
    <i r="3">
      <x v="65"/>
      <x v="140"/>
      <x v="232"/>
      <x v="1"/>
    </i>
    <i r="3">
      <x v="67"/>
      <x v="142"/>
      <x v="233"/>
      <x v="1"/>
    </i>
    <i r="3">
      <x v="97"/>
      <x v="43"/>
      <x v="117"/>
      <x v="1"/>
    </i>
    <i r="3">
      <x v="124"/>
      <x v="87"/>
      <x v="72"/>
      <x v="1"/>
    </i>
    <i r="3">
      <x v="125"/>
      <x v="86"/>
      <x v="77"/>
      <x v="1"/>
    </i>
    <i r="3">
      <x v="129"/>
      <x v="82"/>
      <x v="79"/>
      <x v="1"/>
    </i>
    <i r="3">
      <x v="146"/>
      <x v="180"/>
      <x v="31"/>
      <x/>
    </i>
    <i r="3">
      <x v="159"/>
      <x v="160"/>
      <x v="275"/>
      <x v="1"/>
    </i>
    <i r="3">
      <x v="271"/>
      <x v="134"/>
      <x v="17"/>
      <x v="1"/>
    </i>
    <i r="3">
      <x v="277"/>
      <x v="130"/>
      <x v="14"/>
      <x v="1"/>
    </i>
    <i r="1">
      <x v="101"/>
      <x v="38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02"/>
      <x v="37"/>
      <x v="63"/>
      <x v="5"/>
      <x v="7"/>
      <x v="1"/>
    </i>
    <i r="3"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0"/>
      <x v="58"/>
      <x v="88"/>
      <x v="1"/>
    </i>
    <i r="3">
      <x v="195"/>
      <x v="7"/>
      <x v="1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7"/>
      <x v="130"/>
      <x v="14"/>
      <x v="1"/>
    </i>
    <i r="1">
      <x v="103"/>
      <x v="136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104"/>
      <x v="258"/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7"/>
      <x v="215"/>
      <x v="6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7"/>
      <x v="130"/>
      <x v="14"/>
      <x v="1"/>
    </i>
    <i r="1">
      <x v="105"/>
      <x v="36"/>
      <x v="63"/>
      <x v="5"/>
      <x v="7"/>
      <x v="1"/>
    </i>
    <i r="3"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7"/>
      <x v="130"/>
      <x v="14"/>
      <x v="1"/>
    </i>
    <i r="1">
      <x v="106"/>
      <x v="335"/>
      <x v="17"/>
      <x v="88"/>
      <x v="73"/>
      <x v="1"/>
    </i>
    <i r="3">
      <x v="56"/>
      <x v="3"/>
      <x v="4"/>
      <x v="1"/>
    </i>
    <i r="3"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10"/>
      <x v="183"/>
      <x v="66"/>
      <x v="1"/>
    </i>
    <i r="3">
      <x v="114"/>
      <x v="217"/>
      <x v="65"/>
      <x v="1"/>
    </i>
    <i r="3">
      <x v="126"/>
      <x v="85"/>
      <x v="78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11"/>
      <x v="56"/>
      <x v="3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07"/>
      <x v="4"/>
      <x v="60"/>
      <x v="4"/>
      <x v="5"/>
      <x v="1"/>
    </i>
    <i r="3">
      <x v="63"/>
      <x v="5"/>
      <x v="7"/>
      <x v="1"/>
    </i>
    <i r="3">
      <x v="65"/>
      <x v="140"/>
      <x v="232"/>
      <x v="1"/>
    </i>
    <i r="3">
      <x v="67"/>
      <x v="142"/>
      <x v="233"/>
      <x v="1"/>
    </i>
    <i r="3">
      <x v="71"/>
      <x v="153"/>
      <x v="221"/>
      <x v="1"/>
    </i>
    <i r="3">
      <x v="74"/>
      <x v="155"/>
      <x v="216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0"/>
      <x v="58"/>
      <x v="88"/>
      <x v="1"/>
    </i>
    <i r="3">
      <x v="195"/>
      <x v="7"/>
      <x v="11"/>
      <x v="1"/>
    </i>
    <i r="3">
      <x v="269"/>
      <x v="133"/>
      <x v="20"/>
      <x v="1"/>
    </i>
    <i r="3">
      <x v="271"/>
      <x v="134"/>
      <x v="17"/>
      <x v="1"/>
    </i>
    <i r="3">
      <x v="272"/>
      <x v="132"/>
      <x v="19"/>
      <x v="1"/>
    </i>
    <i r="3">
      <x v="276"/>
      <x v="127"/>
      <x v="15"/>
      <x v="1"/>
    </i>
    <i r="3">
      <x v="277"/>
      <x v="130"/>
      <x v="14"/>
      <x v="1"/>
    </i>
    <i r="1">
      <x v="108"/>
      <x v="334"/>
      <x v="56"/>
      <x v="3"/>
      <x v="4"/>
      <x v="1"/>
    </i>
    <i r="3"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10"/>
      <x v="183"/>
      <x v="66"/>
      <x v="1"/>
    </i>
    <i r="3">
      <x v="112"/>
      <x v="90"/>
      <x v="57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09"/>
      <x v="33"/>
      <x v="63"/>
      <x v="5"/>
      <x v="7"/>
      <x v="1"/>
    </i>
    <i r="3">
      <x v="69"/>
      <x v="143"/>
      <x v="213"/>
      <x v="1"/>
    </i>
    <i r="3">
      <x v="70"/>
      <x v="144"/>
      <x v="224"/>
      <x v="1"/>
    </i>
    <i r="3">
      <x v="71"/>
      <x v="153"/>
      <x v="221"/>
      <x v="1"/>
    </i>
    <i r="3">
      <x v="74"/>
      <x v="155"/>
      <x v="216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0"/>
      <x v="58"/>
      <x v="88"/>
      <x v="1"/>
    </i>
    <i r="3">
      <x v="195"/>
      <x v="7"/>
      <x v="1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6"/>
      <x v="127"/>
      <x v="15"/>
      <x v="1"/>
    </i>
    <i r="3">
      <x v="277"/>
      <x v="130"/>
      <x v="14"/>
      <x v="1"/>
    </i>
    <i r="1">
      <x v="110"/>
      <x v="336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6"/>
      <x v="146"/>
      <x v="219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103"/>
      <x v="108"/>
      <x v="83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11"/>
      <x v="34"/>
      <x v="60"/>
      <x v="4"/>
      <x v="5"/>
      <x v="1"/>
    </i>
    <i r="3">
      <x v="63"/>
      <x v="5"/>
      <x v="7"/>
      <x v="1"/>
    </i>
    <i r="3">
      <x v="69"/>
      <x v="143"/>
      <x v="213"/>
      <x v="1"/>
    </i>
    <i r="3">
      <x v="70"/>
      <x v="144"/>
      <x v="224"/>
      <x v="1"/>
    </i>
    <i r="3">
      <x v="71"/>
      <x v="153"/>
      <x v="221"/>
      <x v="1"/>
    </i>
    <i r="3">
      <x v="74"/>
      <x v="155"/>
      <x v="216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0"/>
      <x v="58"/>
      <x v="88"/>
      <x v="1"/>
    </i>
    <i r="3">
      <x v="195"/>
      <x v="7"/>
      <x v="1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6"/>
      <x v="127"/>
      <x v="15"/>
      <x v="1"/>
    </i>
    <i r="3">
      <x v="277"/>
      <x v="130"/>
      <x v="14"/>
      <x v="1"/>
    </i>
    <i r="1">
      <x v="112"/>
      <x v="342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96"/>
      <x v="47"/>
      <x v="119"/>
      <x v="1"/>
    </i>
    <i r="3">
      <x v="114"/>
      <x v="217"/>
      <x v="65"/>
      <x v="1"/>
    </i>
    <i r="3">
      <x v="131"/>
      <x v="88"/>
      <x v="73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113"/>
      <x v="341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96"/>
      <x v="47"/>
      <x v="119"/>
      <x v="1"/>
    </i>
    <i r="3">
      <x v="112"/>
      <x v="90"/>
      <x v="57"/>
      <x v="1"/>
    </i>
    <i r="3">
      <x v="114"/>
      <x v="217"/>
      <x v="65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114"/>
      <x v="9"/>
      <x v="63"/>
      <x v="5"/>
      <x v="7"/>
      <x v="1"/>
    </i>
    <i r="3">
      <x v="65"/>
      <x v="140"/>
      <x v="232"/>
      <x v="1"/>
    </i>
    <i r="3">
      <x v="67"/>
      <x v="142"/>
      <x v="23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6"/>
      <x v="102"/>
      <x v="202"/>
      <x v="1"/>
    </i>
    <i r="3">
      <x v="124"/>
      <x v="87"/>
      <x v="72"/>
      <x v="1"/>
    </i>
    <i r="3">
      <x v="125"/>
      <x v="86"/>
      <x v="77"/>
      <x v="1"/>
    </i>
    <i r="3">
      <x v="131"/>
      <x v="88"/>
      <x v="73"/>
      <x v="1"/>
    </i>
    <i r="3">
      <x v="146"/>
      <x v="180"/>
      <x v="31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7"/>
      <x v="130"/>
      <x v="14"/>
      <x v="1"/>
    </i>
    <i r="1">
      <x v="115"/>
      <x v="257"/>
      <x v="17"/>
      <x v="88"/>
      <x v="73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14"/>
      <x v="217"/>
      <x v="6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7"/>
      <x v="215"/>
      <x v="6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1">
      <x v="116"/>
      <x v="340"/>
      <x v="17"/>
      <x v="88"/>
      <x v="73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14"/>
      <x v="217"/>
      <x v="6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7"/>
      <x v="130"/>
      <x v="14"/>
      <x v="1"/>
    </i>
    <i r="1">
      <x v="117"/>
      <x v="339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12"/>
      <x v="90"/>
      <x v="57"/>
      <x v="1"/>
    </i>
    <i r="3">
      <x v="114"/>
      <x v="217"/>
      <x v="65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18"/>
      <x v="7"/>
      <x v="63"/>
      <x v="5"/>
      <x v="7"/>
      <x v="1"/>
    </i>
    <i r="3">
      <x v="69"/>
      <x v="143"/>
      <x v="213"/>
      <x v="1"/>
    </i>
    <i r="3">
      <x v="70"/>
      <x v="144"/>
      <x v="224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0"/>
      <x v="58"/>
      <x v="88"/>
      <x v="1"/>
    </i>
    <i r="3">
      <x v="195"/>
      <x v="7"/>
      <x v="1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7"/>
      <x v="130"/>
      <x v="14"/>
      <x v="1"/>
    </i>
    <i r="1">
      <x v="119"/>
      <x v="6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96"/>
      <x v="47"/>
      <x v="119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1"/>
      <x v="246"/>
      <x v="231"/>
      <x v="1"/>
    </i>
    <i r="3">
      <x v="211"/>
      <x v="56"/>
      <x v="3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120"/>
      <x v="135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21"/>
      <x v="255"/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196"/>
      <x v="9"/>
      <x v="10"/>
      <x v="1"/>
    </i>
    <i r="3">
      <x v="197"/>
      <x v="215"/>
      <x v="6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22"/>
      <x v="13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23"/>
      <x v="337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82"/>
      <x v="156"/>
      <x v="227"/>
      <x v="1"/>
    </i>
    <i r="3">
      <x v="87"/>
      <x v="64"/>
      <x v="95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10"/>
      <x v="183"/>
      <x v="66"/>
      <x v="1"/>
    </i>
    <i r="3">
      <x v="111"/>
      <x v="195"/>
      <x v="58"/>
      <x v="1"/>
    </i>
    <i r="3">
      <x v="126"/>
      <x v="85"/>
      <x v="78"/>
      <x v="1"/>
    </i>
    <i r="3">
      <x v="144"/>
      <x v="27"/>
      <x v="48"/>
      <x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194"/>
      <x v="188"/>
      <x v="91"/>
      <x v="1"/>
    </i>
    <i r="3">
      <x v="211"/>
      <x v="56"/>
      <x v="3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7"/>
      <x v="130"/>
      <x v="14"/>
      <x v="1"/>
    </i>
    <i r="1">
      <x v="124"/>
      <x v="338"/>
      <x v="56"/>
      <x v="3"/>
      <x v="4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96"/>
      <x v="47"/>
      <x v="119"/>
      <x v="1"/>
    </i>
    <i r="3">
      <x v="110"/>
      <x v="183"/>
      <x v="66"/>
      <x v="1"/>
    </i>
    <i r="3">
      <x v="126"/>
      <x v="85"/>
      <x v="78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32"/>
      <x v="158"/>
      <x v="229"/>
      <x v="1"/>
    </i>
    <i r="3">
      <x v="271"/>
      <x v="134"/>
      <x v="17"/>
      <x v="1"/>
    </i>
    <i r="3">
      <x v="277"/>
      <x v="130"/>
      <x v="14"/>
      <x v="1"/>
    </i>
    <i r="1">
      <x v="125"/>
      <x v="140"/>
      <x v="77"/>
      <x v="148"/>
      <x v="220"/>
      <x v="1"/>
    </i>
    <i r="1">
      <x v="126"/>
      <x v="253"/>
      <x v="3"/>
      <x v="6"/>
      <x v="8"/>
      <x v="1"/>
    </i>
    <i r="3">
      <x v="56"/>
      <x v="3"/>
      <x v="4"/>
      <x v="1"/>
    </i>
    <i r="3">
      <x v="73"/>
      <x v="154"/>
      <x v="215"/>
      <x v="1"/>
    </i>
    <i r="3">
      <x v="82"/>
      <x v="156"/>
      <x v="227"/>
      <x v="1"/>
    </i>
    <i r="3">
      <x v="87"/>
      <x v="64"/>
      <x v="95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127"/>
      <x v="12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82"/>
      <x v="156"/>
      <x v="227"/>
      <x v="1"/>
    </i>
    <i r="3">
      <x v="87"/>
      <x v="64"/>
      <x v="95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128"/>
      <x v="21"/>
      <x v="77"/>
      <x v="148"/>
      <x v="220"/>
      <x v="1"/>
    </i>
    <i r="1">
      <x v="129"/>
      <x v="333"/>
      <x v="56"/>
      <x v="3"/>
      <x v="4"/>
      <x v="1"/>
    </i>
    <i r="3">
      <x v="64"/>
      <x v="68"/>
      <x v="97"/>
      <x v="1"/>
    </i>
    <i r="3">
      <x v="73"/>
      <x v="154"/>
      <x v="215"/>
      <x v="1"/>
    </i>
    <i r="3">
      <x v="82"/>
      <x v="156"/>
      <x v="227"/>
      <x v="1"/>
    </i>
    <i r="3">
      <x v="84"/>
      <x v="232"/>
      <x v="228"/>
      <x v="1"/>
    </i>
    <i r="3">
      <x v="86"/>
      <x v="66"/>
      <x v="93"/>
      <x v="1"/>
    </i>
    <i r="3">
      <x v="87"/>
      <x v="64"/>
      <x v="95"/>
      <x v="1"/>
    </i>
    <i r="3">
      <x v="102"/>
      <x v="177"/>
      <x v="82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7"/>
      <x v="130"/>
      <x v="14"/>
      <x v="1"/>
    </i>
    <i r="1">
      <x v="130"/>
      <x v="20"/>
      <x v="77"/>
      <x v="148"/>
      <x v="220"/>
      <x v="1"/>
    </i>
    <i r="1">
      <x v="131"/>
      <x v="5"/>
      <x v="77"/>
      <x v="148"/>
      <x v="220"/>
      <x v="1"/>
    </i>
    <i r="1">
      <x v="132"/>
      <x v="10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89"/>
      <x v="179"/>
      <x v="147"/>
      <x v="1"/>
    </i>
    <i r="3">
      <x v="231"/>
      <x v="157"/>
      <x v="23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133"/>
      <x v="11"/>
      <x v="77"/>
      <x v="148"/>
      <x v="220"/>
      <x v="1"/>
    </i>
    <i r="1">
      <x v="134"/>
      <x v="23"/>
      <x v="77"/>
      <x v="148"/>
      <x v="220"/>
      <x v="1"/>
    </i>
    <i r="1">
      <x v="135"/>
      <x v="8"/>
      <x v="77"/>
      <x v="148"/>
      <x v="220"/>
      <x v="1"/>
    </i>
    <i r="1">
      <x v="136"/>
      <x v="32"/>
      <x v="60"/>
      <x v="4"/>
      <x v="5"/>
      <x v="1"/>
    </i>
    <i r="3">
      <x v="72"/>
      <x v="147"/>
      <x v="214"/>
      <x v="1"/>
    </i>
    <i r="3">
      <x v="73"/>
      <x v="154"/>
      <x v="215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37"/>
      <x v="31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2"/>
      <x v="147"/>
      <x v="214"/>
      <x v="1"/>
    </i>
    <i r="3">
      <x v="74"/>
      <x v="155"/>
      <x v="216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138"/>
      <x v="39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139"/>
      <x v="137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40"/>
      <x v="121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89"/>
      <x v="179"/>
      <x v="147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141"/>
      <x v="120"/>
      <x v="72"/>
      <x v="147"/>
      <x v="214"/>
      <x v="1"/>
    </i>
    <i r="3">
      <x v="73"/>
      <x v="154"/>
      <x v="215"/>
      <x v="1"/>
    </i>
    <i r="3">
      <x v="77"/>
      <x v="148"/>
      <x v="220"/>
      <x v="1"/>
    </i>
    <i r="3">
      <x v="81"/>
      <x v="152"/>
      <x v="218"/>
      <x v="1"/>
    </i>
    <i r="3">
      <x v="84"/>
      <x v="232"/>
      <x v="228"/>
      <x v="1"/>
    </i>
    <i r="3">
      <x v="85"/>
      <x v="67"/>
      <x v="96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6"/>
      <x v="187"/>
      <x v="150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142"/>
      <x v="123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3"/>
      <x v="42"/>
      <x v="120"/>
      <x v="1"/>
    </i>
    <i r="3">
      <x v="102"/>
      <x v="177"/>
      <x v="82"/>
      <x v="1"/>
    </i>
    <i r="3">
      <x v="109"/>
      <x v="98"/>
      <x v="116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43"/>
      <x v="117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3"/>
      <x v="42"/>
      <x v="120"/>
      <x v="1"/>
    </i>
    <i r="3">
      <x v="102"/>
      <x v="177"/>
      <x v="82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144"/>
      <x v="118"/>
      <x v="63"/>
      <x v="5"/>
      <x v="7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93"/>
      <x v="42"/>
      <x v="120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270"/>
      <x v="131"/>
      <x v="18"/>
      <x v="1"/>
    </i>
    <i r="3">
      <x v="271"/>
      <x v="134"/>
      <x v="17"/>
      <x v="1"/>
    </i>
    <i r="1">
      <x v="145"/>
      <x v="394"/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3"/>
      <x v="42"/>
      <x v="120"/>
      <x v="1"/>
    </i>
    <i r="3">
      <x v="102"/>
      <x v="177"/>
      <x v="82"/>
      <x v="1"/>
    </i>
    <i r="3">
      <x v="109"/>
      <x v="98"/>
      <x v="116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46"/>
      <x v="116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93"/>
      <x v="42"/>
      <x v="120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47"/>
      <x v="122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93"/>
      <x v="42"/>
      <x v="120"/>
      <x v="1"/>
    </i>
    <i r="3">
      <x v="94"/>
      <x v="45"/>
      <x v="118"/>
      <x v="1"/>
    </i>
    <i r="3">
      <x v="103"/>
      <x v="108"/>
      <x v="83"/>
      <x v="1"/>
    </i>
    <i r="3">
      <x v="127"/>
      <x v="185"/>
      <x v="75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4"/>
      <x v="188"/>
      <x v="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8"/>
      <x v="129"/>
      <x v="13"/>
      <x v="1"/>
    </i>
    <i r="1">
      <x v="148"/>
      <x v="119"/>
      <x v="56"/>
      <x v="3"/>
      <x v="4"/>
      <x v="1"/>
    </i>
    <i r="3"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77"/>
      <x v="148"/>
      <x v="220"/>
      <x v="1"/>
    </i>
    <i r="3">
      <x v="80"/>
      <x v="152"/>
      <x v="218"/>
      <x v="1"/>
    </i>
    <i r="3">
      <x v="84"/>
      <x v="232"/>
      <x v="228"/>
      <x v="1"/>
    </i>
    <i r="3">
      <x v="85"/>
      <x v="67"/>
      <x v="96"/>
      <x v="1"/>
    </i>
    <i r="3">
      <x v="87"/>
      <x v="64"/>
      <x v="95"/>
      <x v="1"/>
    </i>
    <i r="3">
      <x v="93"/>
      <x v="42"/>
      <x v="120"/>
      <x v="1"/>
    </i>
    <i r="3">
      <x v="102"/>
      <x v="177"/>
      <x v="82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149"/>
      <x v="237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93"/>
      <x v="42"/>
      <x v="120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27"/>
      <x v="185"/>
      <x v="75"/>
      <x v="1"/>
    </i>
    <i r="3">
      <x v="142"/>
      <x v="25"/>
      <x v="53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50"/>
      <x v="236"/>
      <x v="77"/>
      <x v="148"/>
      <x v="220"/>
      <x v="1"/>
    </i>
    <i r="1">
      <x v="151"/>
      <x v="132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82"/>
      <x v="156"/>
      <x v="227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59"/>
      <x v="160"/>
      <x v="275"/>
      <x v="1"/>
    </i>
    <i r="3">
      <x v="164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152"/>
      <x v="131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3"/>
      <x v="154"/>
      <x v="215"/>
      <x v="1"/>
    </i>
    <i r="3">
      <x v="82"/>
      <x v="156"/>
      <x v="227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153"/>
      <x v="134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89"/>
      <x v="179"/>
      <x v="147"/>
      <x v="1"/>
    </i>
    <i r="3">
      <x v="194"/>
      <x v="188"/>
      <x v="91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154"/>
      <x v="133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89"/>
      <x v="179"/>
      <x v="147"/>
      <x v="1"/>
    </i>
    <i r="3">
      <x v="194"/>
      <x v="188"/>
      <x v="91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155"/>
      <x v="264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96"/>
      <x v="47"/>
      <x v="119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156"/>
      <x v="265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6"/>
      <x v="66"/>
      <x v="93"/>
      <x v="1"/>
    </i>
    <i r="3">
      <x v="103"/>
      <x v="108"/>
      <x v="83"/>
      <x v="1"/>
    </i>
    <i r="3">
      <x v="146"/>
      <x v="180"/>
      <x v="31"/>
      <x/>
    </i>
    <i r="3">
      <x v="155"/>
      <x v="69"/>
      <x v="149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4"/>
      <x v="188"/>
      <x v="91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157"/>
      <x v="254"/>
      <x v="4"/>
      <x v="8"/>
      <x v="9"/>
      <x v="1"/>
    </i>
    <i r="3">
      <x v="60"/>
      <x v="4"/>
      <x v="5"/>
      <x v="1"/>
    </i>
    <i r="3">
      <x v="63"/>
      <x v="5"/>
      <x v="7"/>
      <x v="1"/>
    </i>
    <i r="3">
      <x v="73"/>
      <x v="154"/>
      <x v="215"/>
      <x v="1"/>
    </i>
    <i r="3">
      <x v="76"/>
      <x v="146"/>
      <x v="219"/>
      <x v="1"/>
    </i>
    <i r="3">
      <x v="77"/>
      <x v="148"/>
      <x v="220"/>
      <x v="1"/>
    </i>
    <i r="3">
      <x v="87"/>
      <x v="64"/>
      <x v="95"/>
      <x v="1"/>
    </i>
    <i r="3">
      <x v="94"/>
      <x v="45"/>
      <x v="118"/>
      <x v="1"/>
    </i>
    <i r="3">
      <x v="97"/>
      <x v="43"/>
      <x v="117"/>
      <x v="1"/>
    </i>
    <i r="3">
      <x v="103"/>
      <x v="108"/>
      <x v="83"/>
      <x v="1"/>
    </i>
    <i r="3">
      <x v="192"/>
      <x v="61"/>
      <x v="89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7"/>
      <x v="130"/>
      <x v="14"/>
      <x v="1"/>
    </i>
    <i r="1">
      <x v="158"/>
      <x v="22"/>
      <x v="77"/>
      <x v="148"/>
      <x v="220"/>
      <x v="1"/>
    </i>
    <i r="3">
      <x v="107"/>
      <x v="246"/>
      <x v="203"/>
      <x v="1"/>
    </i>
    <i r="3">
      <x v="119"/>
      <x v="182"/>
      <x v="69"/>
      <x v="1"/>
    </i>
    <i r="3">
      <x v="147"/>
      <x v="202"/>
      <x v="30"/>
      <x/>
    </i>
    <i r="3">
      <x v="229"/>
      <x v="80"/>
      <x v="280"/>
      <x v="1"/>
    </i>
    <i r="1">
      <x v="159"/>
      <x v="41"/>
      <x/>
      <x/>
      <x v="182"/>
      <x v="1"/>
    </i>
    <i r="3">
      <x v="1"/>
      <x v="1"/>
      <x v="181"/>
      <x v="1"/>
    </i>
    <i r="3">
      <x v="2"/>
      <x v="2"/>
      <x v="210"/>
      <x v="1"/>
    </i>
    <i r="3">
      <x v="5"/>
      <x v="11"/>
      <x v="28"/>
      <x/>
    </i>
    <i r="3">
      <x v="79"/>
      <x v="94"/>
      <x v="56"/>
      <x v="1"/>
    </i>
    <i r="3">
      <x v="148"/>
      <x v="97"/>
      <x v="70"/>
      <x v="1"/>
    </i>
    <i r="3">
      <x v="229"/>
      <x v="80"/>
      <x v="280"/>
      <x v="1"/>
    </i>
    <i r="1">
      <x v="160"/>
      <x v="267"/>
      <x v="182"/>
      <x v="113"/>
      <x v="154"/>
      <x v="1"/>
    </i>
    <i r="1">
      <x v="161"/>
      <x v="268"/>
      <x v="183"/>
      <x v="114"/>
      <x v="155"/>
      <x v="1"/>
    </i>
    <i r="1">
      <x v="162"/>
      <x v="269"/>
      <x v="184"/>
      <x v="115"/>
      <x v="157"/>
      <x v="1"/>
    </i>
    <i r="1">
      <x v="163"/>
      <x v="270"/>
      <x v="185"/>
      <x v="116"/>
      <x v="156"/>
      <x v="1"/>
    </i>
    <i r="1">
      <x v="164"/>
      <x v="271"/>
      <x v="187"/>
      <x v="213"/>
      <x v="159"/>
      <x v="1"/>
    </i>
    <i r="1">
      <x v="165"/>
      <x v="266"/>
      <x v="188"/>
      <x v="213"/>
      <x v="160"/>
      <x v="1"/>
    </i>
    <i r="1">
      <x v="166"/>
      <x v="276"/>
      <x v="19"/>
      <x v="117"/>
      <x v="161"/>
      <x v="1"/>
    </i>
    <i r="1">
      <x v="167"/>
      <x v="293"/>
      <x v="20"/>
      <x v="118"/>
      <x v="162"/>
      <x v="1"/>
    </i>
    <i r="1">
      <x v="168"/>
      <x v="294"/>
      <x v="21"/>
      <x v="119"/>
      <x v="163"/>
      <x v="1"/>
    </i>
    <i r="1">
      <x v="169"/>
      <x v="277"/>
      <x v="22"/>
      <x v="120"/>
      <x v="164"/>
      <x v="1"/>
    </i>
    <i r="1">
      <x v="170"/>
      <x v="272"/>
      <x v="23"/>
      <x v="121"/>
      <x v="165"/>
      <x v="1"/>
    </i>
    <i r="1">
      <x v="171"/>
      <x v="273"/>
      <x v="24"/>
      <x v="122"/>
      <x v="166"/>
      <x v="1"/>
    </i>
    <i r="1">
      <x v="172"/>
      <x v="274"/>
      <x v="25"/>
      <x v="123"/>
      <x v="167"/>
      <x v="1"/>
    </i>
    <i r="1">
      <x v="173"/>
      <x v="275"/>
      <x v="26"/>
      <x v="124"/>
      <x v="168"/>
      <x v="1"/>
    </i>
    <i r="1">
      <x v="174"/>
      <x v="278"/>
      <x v="214"/>
      <x v="109"/>
      <x v="171"/>
      <x v="1"/>
    </i>
    <i r="1">
      <x v="175"/>
      <x v="289"/>
      <x v="215"/>
      <x v="233"/>
      <x v="170"/>
      <x v="1"/>
    </i>
    <i r="1">
      <x v="176"/>
      <x v="279"/>
      <x v="215"/>
      <x v="233"/>
      <x v="170"/>
      <x v="1"/>
    </i>
    <i r="1">
      <x v="177"/>
      <x v="291"/>
      <x v="217"/>
      <x v="181"/>
      <x v="172"/>
      <x v="1"/>
    </i>
    <i r="1">
      <x v="178"/>
      <x v="280"/>
      <x v="215"/>
      <x v="233"/>
      <x v="170"/>
      <x v="1"/>
    </i>
    <i r="1">
      <x v="179"/>
      <x v="292"/>
      <x v="221"/>
      <x v="246"/>
      <x v="174"/>
      <x v="1"/>
    </i>
    <i r="1">
      <x v="180"/>
      <x v="281"/>
      <x v="216"/>
      <x v="246"/>
      <x/>
      <x v="1"/>
    </i>
    <i r="1">
      <x v="181"/>
      <x v="282"/>
      <x v="217"/>
      <x v="181"/>
      <x v="172"/>
      <x v="1"/>
    </i>
    <i r="1">
      <x v="182"/>
      <x v="283"/>
      <x v="218"/>
      <x v="110"/>
      <x v="151"/>
      <x v="1"/>
    </i>
    <i r="1">
      <x v="183"/>
      <x v="284"/>
      <x v="219"/>
      <x v="111"/>
      <x v="173"/>
      <x v="1"/>
    </i>
    <i r="1">
      <x v="184"/>
      <x v="285"/>
      <x v="221"/>
      <x v="246"/>
      <x v="174"/>
      <x v="1"/>
    </i>
    <i r="1">
      <x v="185"/>
      <x v="286"/>
      <x v="220"/>
      <x v="112"/>
      <x v="152"/>
      <x v="1"/>
    </i>
    <i r="1">
      <x v="186"/>
      <x v="287"/>
      <x v="222"/>
      <x v="246"/>
      <x v="153"/>
      <x v="1"/>
    </i>
    <i r="1">
      <x v="187"/>
      <x v="290"/>
      <x v="223"/>
      <x v="206"/>
      <x v="175"/>
      <x v="1"/>
    </i>
    <i r="1">
      <x v="188"/>
      <x v="288"/>
      <x v="224"/>
      <x v="246"/>
      <x v="169"/>
      <x v="1"/>
    </i>
    <i r="1">
      <x v="189"/>
      <x v="295"/>
      <x v="128"/>
      <x v="184"/>
      <x v="64"/>
      <x v="1"/>
    </i>
    <i r="3">
      <x v="147"/>
      <x v="202"/>
      <x v="30"/>
      <x/>
    </i>
    <i r="3">
      <x v="229"/>
      <x v="80"/>
      <x v="280"/>
      <x v="1"/>
    </i>
    <i r="1">
      <x v="190"/>
      <x v="296"/>
      <x v="77"/>
      <x v="148"/>
      <x v="220"/>
      <x v="1"/>
    </i>
    <i r="3">
      <x v="128"/>
      <x v="184"/>
      <x v="64"/>
      <x v="1"/>
    </i>
    <i r="3">
      <x v="147"/>
      <x v="202"/>
      <x v="30"/>
      <x/>
    </i>
    <i r="3">
      <x v="148"/>
      <x v="97"/>
      <x v="70"/>
      <x v="1"/>
    </i>
    <i r="3">
      <x v="229"/>
      <x v="80"/>
      <x v="280"/>
      <x v="1"/>
    </i>
    <i r="1">
      <x v="191"/>
      <x v="150"/>
      <x v="5"/>
      <x v="11"/>
      <x v="28"/>
      <x/>
    </i>
    <i r="3">
      <x v="10"/>
      <x v="44"/>
      <x v="121"/>
      <x v="1"/>
    </i>
    <i r="3">
      <x v="12"/>
      <x v="50"/>
      <x v="185"/>
      <x v="1"/>
    </i>
    <i r="3">
      <x v="18"/>
      <x v="106"/>
      <x v="209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170"/>
      <x v="39"/>
      <x v="99"/>
      <x v="1"/>
    </i>
    <i r="3">
      <x v="229"/>
      <x v="80"/>
      <x v="280"/>
      <x v="1"/>
    </i>
    <i r="3">
      <x v="239"/>
      <x v="37"/>
      <x v="8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192"/>
      <x v="151"/>
      <x v="5"/>
      <x v="11"/>
      <x v="28"/>
      <x/>
    </i>
    <i r="3">
      <x v="10"/>
      <x v="44"/>
      <x v="121"/>
      <x v="1"/>
    </i>
    <i r="3">
      <x v="12"/>
      <x v="50"/>
      <x v="185"/>
      <x v="1"/>
    </i>
    <i r="3">
      <x v="18"/>
      <x v="106"/>
      <x v="209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170"/>
      <x v="39"/>
      <x v="99"/>
      <x v="1"/>
    </i>
    <i r="3">
      <x v="229"/>
      <x v="80"/>
      <x v="280"/>
      <x v="1"/>
    </i>
    <i r="3">
      <x v="239"/>
      <x v="37"/>
      <x v="8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193"/>
      <x v="27"/>
      <x v="5"/>
      <x v="11"/>
      <x v="28"/>
      <x/>
    </i>
    <i r="3">
      <x v="10"/>
      <x v="44"/>
      <x v="121"/>
      <x v="1"/>
    </i>
    <i r="3">
      <x v="11"/>
      <x v="46"/>
      <x v="122"/>
      <x v="1"/>
    </i>
    <i r="3">
      <x v="12"/>
      <x v="50"/>
      <x v="185"/>
      <x v="1"/>
    </i>
    <i r="3">
      <x v="18"/>
      <x v="106"/>
      <x v="209"/>
      <x v="1"/>
    </i>
    <i r="3">
      <x v="38"/>
      <x v="191"/>
      <x v="177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229"/>
      <x v="80"/>
      <x v="280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194"/>
      <x v="154"/>
      <x v="5"/>
      <x v="11"/>
      <x v="28"/>
      <x/>
    </i>
    <i r="3">
      <x v="10"/>
      <x v="44"/>
      <x v="121"/>
      <x v="1"/>
    </i>
    <i r="3">
      <x v="11"/>
      <x v="46"/>
      <x v="122"/>
      <x v="1"/>
    </i>
    <i r="3">
      <x v="12"/>
      <x v="50"/>
      <x v="185"/>
      <x v="1"/>
    </i>
    <i r="3">
      <x v="18"/>
      <x v="106"/>
      <x v="209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229"/>
      <x v="80"/>
      <x v="280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3">
      <x v="280"/>
      <x v="246"/>
      <x v="178"/>
      <x v="1"/>
    </i>
    <i r="1">
      <x v="195"/>
      <x v="153"/>
      <x v="5"/>
      <x v="11"/>
      <x v="28"/>
      <x/>
    </i>
    <i r="3">
      <x v="10"/>
      <x v="44"/>
      <x v="121"/>
      <x v="1"/>
    </i>
    <i r="3">
      <x v="11"/>
      <x v="46"/>
      <x v="122"/>
      <x v="1"/>
    </i>
    <i r="3">
      <x v="12"/>
      <x v="50"/>
      <x v="185"/>
      <x v="1"/>
    </i>
    <i r="3">
      <x v="18"/>
      <x v="106"/>
      <x v="209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229"/>
      <x v="80"/>
      <x v="280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3">
      <x v="280"/>
      <x v="246"/>
      <x v="179"/>
      <x v="1"/>
    </i>
    <i r="1">
      <x v="196"/>
      <x v="152"/>
      <x v="5"/>
      <x v="11"/>
      <x v="28"/>
      <x/>
    </i>
    <i r="3">
      <x v="10"/>
      <x v="44"/>
      <x v="121"/>
      <x v="1"/>
    </i>
    <i r="3">
      <x v="11"/>
      <x v="46"/>
      <x v="122"/>
      <x v="1"/>
    </i>
    <i r="3">
      <x v="12"/>
      <x v="50"/>
      <x v="185"/>
      <x v="1"/>
    </i>
    <i r="3">
      <x v="18"/>
      <x v="106"/>
      <x v="209"/>
      <x v="1"/>
    </i>
    <i r="3">
      <x v="57"/>
      <x v="48"/>
      <x v="145"/>
      <x v="1"/>
    </i>
    <i r="3">
      <x v="63"/>
      <x v="5"/>
      <x v="7"/>
      <x v="1"/>
    </i>
    <i r="3">
      <x v="67"/>
      <x v="142"/>
      <x v="233"/>
      <x v="1"/>
    </i>
    <i r="3">
      <x v="72"/>
      <x v="147"/>
      <x v="214"/>
      <x v="1"/>
    </i>
    <i r="3">
      <x v="73"/>
      <x v="154"/>
      <x v="215"/>
      <x v="1"/>
    </i>
    <i r="3">
      <x v="79"/>
      <x v="94"/>
      <x v="56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17"/>
      <x v="14"/>
      <x v="33"/>
      <x/>
    </i>
    <i r="3">
      <x v="126"/>
      <x v="85"/>
      <x v="78"/>
      <x v="1"/>
    </i>
    <i r="3">
      <x v="148"/>
      <x v="97"/>
      <x v="70"/>
      <x v="1"/>
    </i>
    <i r="3">
      <x v="159"/>
      <x v="160"/>
      <x v="275"/>
      <x v="1"/>
    </i>
    <i r="3">
      <x v="229"/>
      <x v="80"/>
      <x v="280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3">
      <x v="280"/>
      <x v="246"/>
      <x v="180"/>
      <x v="1"/>
    </i>
    <i r="1">
      <x v="197"/>
      <x v="155"/>
      <x v="36"/>
      <x v="176"/>
      <x v="249"/>
      <x v="1"/>
    </i>
    <i r="3">
      <x v="57"/>
      <x v="48"/>
      <x v="145"/>
      <x v="1"/>
    </i>
    <i r="3">
      <x v="73"/>
      <x v="154"/>
      <x v="215"/>
      <x v="1"/>
    </i>
    <i r="3">
      <x v="77"/>
      <x v="148"/>
      <x v="220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1"/>
      <x v="246"/>
      <x v="102"/>
      <x v="1"/>
    </i>
    <i r="3">
      <x v="179"/>
      <x v="203"/>
      <x v="114"/>
      <x v="1"/>
    </i>
    <i r="3">
      <x v="233"/>
      <x v="71"/>
      <x v="191"/>
      <x v="1"/>
    </i>
    <i r="3">
      <x v="240"/>
      <x v="38"/>
      <x v="186"/>
      <x v="1"/>
    </i>
    <i r="3">
      <x v="259"/>
      <x v="244"/>
      <x v="235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198"/>
      <x v="156"/>
      <x v="57"/>
      <x v="48"/>
      <x v="145"/>
      <x v="1"/>
    </i>
    <i r="3">
      <x v="73"/>
      <x v="154"/>
      <x v="215"/>
      <x v="1"/>
    </i>
    <i r="3">
      <x v="77"/>
      <x v="148"/>
      <x v="220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1"/>
      <x v="246"/>
      <x v="102"/>
      <x v="1"/>
    </i>
    <i r="3">
      <x v="179"/>
      <x v="203"/>
      <x v="114"/>
      <x v="1"/>
    </i>
    <i r="3">
      <x v="233"/>
      <x v="71"/>
      <x v="191"/>
      <x v="1"/>
    </i>
    <i r="3">
      <x v="240"/>
      <x v="38"/>
      <x v="186"/>
      <x v="1"/>
    </i>
    <i r="3">
      <x v="259"/>
      <x v="244"/>
      <x v="235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199"/>
      <x v="52"/>
      <x v="41"/>
      <x v="196"/>
      <x v="184"/>
      <x v="1"/>
    </i>
    <i r="3">
      <x v="57"/>
      <x v="48"/>
      <x v="145"/>
      <x v="1"/>
    </i>
    <i r="3">
      <x v="66"/>
      <x v="141"/>
      <x v="223"/>
      <x v="1"/>
    </i>
    <i r="3">
      <x v="72"/>
      <x v="147"/>
      <x v="214"/>
      <x v="1"/>
    </i>
    <i r="3">
      <x v="77"/>
      <x v="148"/>
      <x v="220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05"/>
      <x v="100"/>
      <x v="206"/>
      <x v="1"/>
    </i>
    <i r="3">
      <x v="113"/>
      <x v="91"/>
      <x v="67"/>
      <x v="1"/>
    </i>
    <i r="3">
      <x v="128"/>
      <x v="184"/>
      <x v="64"/>
      <x v="1"/>
    </i>
    <i r="3">
      <x v="130"/>
      <x v="89"/>
      <x v="74"/>
      <x v="1"/>
    </i>
    <i r="3">
      <x v="144"/>
      <x v="27"/>
      <x v="48"/>
      <x/>
    </i>
    <i r="3">
      <x v="147"/>
      <x v="202"/>
      <x v="30"/>
      <x/>
    </i>
    <i r="3">
      <x v="233"/>
      <x v="71"/>
      <x v="1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00"/>
      <x v="53"/>
      <x v="41"/>
      <x v="196"/>
      <x v="184"/>
      <x v="1"/>
    </i>
    <i r="3">
      <x v="57"/>
      <x v="48"/>
      <x v="145"/>
      <x v="1"/>
    </i>
    <i r="3">
      <x v="66"/>
      <x v="141"/>
      <x v="223"/>
      <x v="1"/>
    </i>
    <i r="3">
      <x v="72"/>
      <x v="147"/>
      <x v="214"/>
      <x v="1"/>
    </i>
    <i r="3">
      <x v="77"/>
      <x v="148"/>
      <x v="220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05"/>
      <x v="100"/>
      <x v="206"/>
      <x v="1"/>
    </i>
    <i r="3">
      <x v="113"/>
      <x v="91"/>
      <x v="67"/>
      <x v="1"/>
    </i>
    <i r="3">
      <x v="128"/>
      <x v="184"/>
      <x v="64"/>
      <x v="1"/>
    </i>
    <i r="3">
      <x v="130"/>
      <x v="89"/>
      <x v="74"/>
      <x v="1"/>
    </i>
    <i r="3">
      <x v="144"/>
      <x v="27"/>
      <x v="48"/>
      <x/>
    </i>
    <i r="3">
      <x v="147"/>
      <x v="202"/>
      <x v="30"/>
      <x/>
    </i>
    <i r="3">
      <x v="233"/>
      <x v="71"/>
      <x v="1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01"/>
      <x v="54"/>
      <x v="57"/>
      <x v="48"/>
      <x v="145"/>
      <x v="1"/>
    </i>
    <i r="3">
      <x v="66"/>
      <x v="141"/>
      <x v="223"/>
      <x v="1"/>
    </i>
    <i r="3">
      <x v="72"/>
      <x v="147"/>
      <x v="214"/>
      <x v="1"/>
    </i>
    <i r="3">
      <x v="77"/>
      <x v="148"/>
      <x v="220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05"/>
      <x v="100"/>
      <x v="206"/>
      <x v="1"/>
    </i>
    <i r="3">
      <x v="113"/>
      <x v="91"/>
      <x v="67"/>
      <x v="1"/>
    </i>
    <i r="3">
      <x v="128"/>
      <x v="184"/>
      <x v="64"/>
      <x v="1"/>
    </i>
    <i r="3">
      <x v="130"/>
      <x v="89"/>
      <x v="74"/>
      <x v="1"/>
    </i>
    <i r="3">
      <x v="140"/>
      <x v="125"/>
      <x v="187"/>
      <x v="1"/>
    </i>
    <i r="3">
      <x v="144"/>
      <x v="27"/>
      <x v="48"/>
      <x/>
    </i>
    <i r="3">
      <x v="147"/>
      <x v="202"/>
      <x v="30"/>
      <x/>
    </i>
    <i r="3">
      <x v="233"/>
      <x v="71"/>
      <x v="1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02"/>
      <x v="55"/>
      <x v="27"/>
      <x v="126"/>
      <x v="183"/>
      <x v="1"/>
    </i>
    <i r="3">
      <x v="57"/>
      <x v="48"/>
      <x v="145"/>
      <x v="1"/>
    </i>
    <i r="3"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2"/>
      <x v="156"/>
      <x v="227"/>
      <x v="1"/>
    </i>
    <i r="3">
      <x v="85"/>
      <x v="67"/>
      <x v="96"/>
      <x v="1"/>
    </i>
    <i r="3">
      <x v="103"/>
      <x v="108"/>
      <x v="83"/>
      <x v="1"/>
    </i>
    <i r="3">
      <x v="105"/>
      <x v="100"/>
      <x v="206"/>
      <x v="1"/>
    </i>
    <i r="3">
      <x v="111"/>
      <x v="195"/>
      <x v="58"/>
      <x v="1"/>
    </i>
    <i r="3">
      <x v="113"/>
      <x v="91"/>
      <x v="67"/>
      <x v="1"/>
    </i>
    <i r="3">
      <x v="115"/>
      <x v="184"/>
      <x v="64"/>
      <x v="1"/>
    </i>
    <i r="3">
      <x v="144"/>
      <x v="27"/>
      <x v="48"/>
      <x/>
    </i>
    <i r="3">
      <x v="147"/>
      <x v="202"/>
      <x v="30"/>
      <x/>
    </i>
    <i r="3">
      <x v="233"/>
      <x v="71"/>
      <x v="1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03"/>
      <x v="56"/>
      <x v="10"/>
      <x v="44"/>
      <x v="121"/>
      <x v="1"/>
    </i>
    <i r="3">
      <x v="12"/>
      <x v="50"/>
      <x v="185"/>
      <x v="1"/>
    </i>
    <i r="3">
      <x v="18"/>
      <x v="106"/>
      <x v="209"/>
      <x v="1"/>
    </i>
    <i r="3">
      <x v="63"/>
      <x v="5"/>
      <x v="7"/>
      <x v="1"/>
    </i>
    <i r="3">
      <x v="67"/>
      <x v="142"/>
      <x v="233"/>
      <x v="1"/>
    </i>
    <i r="3">
      <x v="82"/>
      <x v="156"/>
      <x v="227"/>
      <x v="1"/>
    </i>
    <i r="3">
      <x v="117"/>
      <x v="14"/>
      <x v="33"/>
      <x/>
    </i>
    <i r="3">
      <x v="126"/>
      <x v="85"/>
      <x v="78"/>
      <x v="1"/>
    </i>
    <i r="3">
      <x v="159"/>
      <x v="160"/>
      <x v="275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04"/>
      <x v="302"/>
      <x v="73"/>
      <x v="154"/>
      <x v="215"/>
      <x v="1"/>
    </i>
    <i r="3">
      <x v="98"/>
      <x v="211"/>
      <x v="115"/>
      <x v="1"/>
    </i>
    <i r="3">
      <x v="132"/>
      <x v="83"/>
      <x v="76"/>
      <x v="1"/>
    </i>
    <i r="3">
      <x v="147"/>
      <x v="202"/>
      <x v="30"/>
      <x/>
    </i>
    <i r="3">
      <x v="234"/>
      <x v="74"/>
      <x v="196"/>
      <x v="1"/>
    </i>
    <i r="3">
      <x v="239"/>
      <x v="37"/>
      <x v="84"/>
      <x v="1"/>
    </i>
    <i r="3">
      <x v="271"/>
      <x v="134"/>
      <x v="17"/>
      <x v="1"/>
    </i>
    <i r="3">
      <x v="277"/>
      <x v="130"/>
      <x v="14"/>
      <x v="1"/>
    </i>
    <i r="1">
      <x v="205"/>
      <x v="303"/>
      <x v="73"/>
      <x v="154"/>
      <x v="215"/>
      <x v="1"/>
    </i>
    <i r="3">
      <x v="98"/>
      <x v="211"/>
      <x v="115"/>
      <x v="1"/>
    </i>
    <i r="3">
      <x v="132"/>
      <x v="83"/>
      <x v="76"/>
      <x v="1"/>
    </i>
    <i r="3">
      <x v="147"/>
      <x v="202"/>
      <x v="30"/>
      <x/>
    </i>
    <i r="3">
      <x v="234"/>
      <x v="74"/>
      <x v="196"/>
      <x v="1"/>
    </i>
    <i r="3">
      <x v="240"/>
      <x v="38"/>
      <x v="186"/>
      <x v="1"/>
    </i>
    <i r="3">
      <x v="271"/>
      <x v="134"/>
      <x v="17"/>
      <x v="1"/>
    </i>
    <i r="3">
      <x v="277"/>
      <x v="130"/>
      <x v="14"/>
      <x v="1"/>
    </i>
    <i r="1">
      <x v="206"/>
      <x v="300"/>
      <x v="77"/>
      <x v="148"/>
      <x v="220"/>
      <x v="1"/>
    </i>
    <i r="3">
      <x v="110"/>
      <x v="183"/>
      <x v="66"/>
      <x v="1"/>
    </i>
    <i r="3">
      <x v="147"/>
      <x v="202"/>
      <x v="30"/>
      <x/>
    </i>
    <i r="3">
      <x v="233"/>
      <x v="71"/>
      <x v="191"/>
      <x v="1"/>
    </i>
    <i r="3">
      <x v="239"/>
      <x v="37"/>
      <x v="84"/>
      <x v="1"/>
    </i>
    <i r="3">
      <x v="270"/>
      <x v="131"/>
      <x v="18"/>
      <x v="1"/>
    </i>
    <i r="1">
      <x v="207"/>
      <x v="301"/>
      <x v="77"/>
      <x v="148"/>
      <x v="220"/>
      <x v="1"/>
    </i>
    <i r="3">
      <x v="114"/>
      <x v="217"/>
      <x v="65"/>
      <x v="1"/>
    </i>
    <i r="3">
      <x v="147"/>
      <x v="202"/>
      <x v="30"/>
      <x/>
    </i>
    <i r="3">
      <x v="233"/>
      <x v="71"/>
      <x v="191"/>
      <x v="1"/>
    </i>
    <i r="3">
      <x v="240"/>
      <x v="38"/>
      <x v="186"/>
      <x v="1"/>
    </i>
    <i r="3">
      <x v="270"/>
      <x v="131"/>
      <x v="18"/>
      <x v="1"/>
    </i>
    <i r="1">
      <x v="208"/>
      <x v="114"/>
      <x v="83"/>
      <x v="149"/>
      <x v="217"/>
      <x v="1"/>
    </i>
    <i r="3">
      <x v="122"/>
      <x v="95"/>
      <x v="60"/>
      <x v="1"/>
    </i>
    <i r="3">
      <x v="150"/>
      <x v="201"/>
      <x v="51"/>
      <x/>
    </i>
    <i r="3">
      <x v="161"/>
      <x v="159"/>
      <x v="274"/>
      <x v="1"/>
    </i>
    <i r="3">
      <x v="178"/>
      <x v="208"/>
      <x v="112"/>
      <x v="1"/>
    </i>
    <i r="3">
      <x v="201"/>
      <x v="51"/>
      <x v="188"/>
      <x v="1"/>
    </i>
    <i r="3">
      <x v="203"/>
      <x v="53"/>
      <x v="45"/>
      <x v="1"/>
    </i>
    <i r="3">
      <x v="236"/>
      <x v="205"/>
      <x v="193"/>
      <x v="1"/>
    </i>
    <i r="3">
      <x v="237"/>
      <x v="145"/>
      <x v="222"/>
      <x v="1"/>
    </i>
    <i r="3">
      <x v="270"/>
      <x v="131"/>
      <x v="18"/>
      <x v="1"/>
    </i>
    <i r="1">
      <x v="209"/>
      <x v="115"/>
      <x v="83"/>
      <x v="149"/>
      <x v="217"/>
      <x v="1"/>
    </i>
    <i r="3">
      <x v="122"/>
      <x v="95"/>
      <x v="60"/>
      <x v="1"/>
    </i>
    <i r="3">
      <x v="150"/>
      <x v="201"/>
      <x v="51"/>
      <x/>
    </i>
    <i r="3">
      <x v="161"/>
      <x v="159"/>
      <x v="274"/>
      <x v="1"/>
    </i>
    <i r="3">
      <x v="177"/>
      <x v="209"/>
      <x v="113"/>
      <x v="1"/>
    </i>
    <i r="3">
      <x v="201"/>
      <x v="51"/>
      <x v="188"/>
      <x v="1"/>
    </i>
    <i r="3">
      <x v="203"/>
      <x v="53"/>
      <x v="45"/>
      <x v="1"/>
    </i>
    <i r="3">
      <x v="236"/>
      <x v="205"/>
      <x v="193"/>
      <x v="1"/>
    </i>
    <i r="3">
      <x v="237"/>
      <x v="145"/>
      <x v="222"/>
      <x v="1"/>
    </i>
    <i r="3">
      <x v="270"/>
      <x v="131"/>
      <x v="18"/>
      <x v="1"/>
    </i>
    <i r="1">
      <x v="210"/>
      <x v="40"/>
      <x v="56"/>
      <x v="3"/>
      <x v="4"/>
      <x v="1"/>
    </i>
    <i r="3">
      <x v="155"/>
      <x v="69"/>
      <x v="149"/>
      <x v="1"/>
    </i>
    <i r="3">
      <x v="231"/>
      <x v="157"/>
      <x v="230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211"/>
      <x v="167"/>
      <x v="150"/>
      <x v="201"/>
      <x v="51"/>
      <x/>
    </i>
    <i r="1">
      <x v="212"/>
      <x v="165"/>
      <x v="151"/>
      <x v="15"/>
      <x v="50"/>
      <x/>
    </i>
    <i r="1">
      <x v="213"/>
      <x v="166"/>
      <x v="152"/>
      <x v="16"/>
      <x v="49"/>
      <x/>
    </i>
    <i r="1">
      <x v="214"/>
      <x v="224"/>
      <x v="42"/>
      <x v="214"/>
      <x v="270"/>
      <x/>
    </i>
    <i r="3">
      <x v="137"/>
      <x v="22"/>
      <x v="55"/>
      <x/>
    </i>
    <i r="1">
      <x v="215"/>
      <x v="225"/>
      <x v="138"/>
      <x v="23"/>
      <x v="39"/>
      <x/>
    </i>
    <i r="1">
      <x v="216"/>
      <x v="229"/>
      <x v="142"/>
      <x v="25"/>
      <x v="53"/>
      <x/>
    </i>
    <i r="1">
      <x v="217"/>
      <x v="230"/>
      <x v="143"/>
      <x v="26"/>
      <x v="47"/>
      <x/>
    </i>
    <i r="1">
      <x v="218"/>
      <x v="249"/>
      <x v="13"/>
      <x v="59"/>
      <x v="86"/>
      <x v="1"/>
    </i>
    <i r="3">
      <x v="56"/>
      <x v="3"/>
      <x v="4"/>
      <x v="1"/>
    </i>
    <i r="3">
      <x v="61"/>
      <x v="9"/>
      <x v="10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8"/>
      <x v="129"/>
      <x v="13"/>
      <x v="1"/>
    </i>
    <i r="1">
      <x v="219"/>
      <x v="252"/>
      <x v="4"/>
      <x v="8"/>
      <x v="9"/>
      <x v="1"/>
    </i>
    <i r="3">
      <x v="13"/>
      <x v="59"/>
      <x v="86"/>
      <x v="1"/>
    </i>
    <i r="3">
      <x v="61"/>
      <x v="9"/>
      <x v="10"/>
      <x v="1"/>
    </i>
    <i r="3"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20"/>
      <x v="251"/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59"/>
      <x v="160"/>
      <x v="275"/>
      <x v="1"/>
    </i>
    <i r="3">
      <x v="197"/>
      <x v="215"/>
      <x v="6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7"/>
      <x v="130"/>
      <x v="14"/>
      <x v="1"/>
    </i>
    <i r="1">
      <x v="221"/>
      <x v="250"/>
      <x v="65"/>
      <x v="140"/>
      <x v="232"/>
      <x v="1"/>
    </i>
    <i r="3">
      <x v="67"/>
      <x v="142"/>
      <x v="233"/>
      <x v="1"/>
    </i>
    <i r="3">
      <x v="69"/>
      <x v="143"/>
      <x v="213"/>
      <x v="1"/>
    </i>
    <i r="3">
      <x v="71"/>
      <x v="153"/>
      <x v="221"/>
      <x v="1"/>
    </i>
    <i r="3">
      <x v="76"/>
      <x v="146"/>
      <x v="219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6"/>
      <x v="102"/>
      <x v="202"/>
      <x v="1"/>
    </i>
    <i r="3">
      <x v="124"/>
      <x v="87"/>
      <x v="72"/>
      <x v="1"/>
    </i>
    <i r="3">
      <x v="125"/>
      <x v="86"/>
      <x v="77"/>
      <x v="1"/>
    </i>
    <i r="3">
      <x v="131"/>
      <x v="88"/>
      <x v="73"/>
      <x v="1"/>
    </i>
    <i r="3">
      <x v="146"/>
      <x v="180"/>
      <x v="31"/>
      <x/>
    </i>
    <i r="3">
      <x v="159"/>
      <x v="160"/>
      <x v="275"/>
      <x v="1"/>
    </i>
    <i r="3">
      <x v="197"/>
      <x v="215"/>
      <x v="6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7"/>
      <x v="130"/>
      <x v="14"/>
      <x v="1"/>
    </i>
    <i r="1">
      <x v="222"/>
      <x v="248"/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26"/>
      <x v="85"/>
      <x v="78"/>
      <x v="1"/>
    </i>
    <i r="3">
      <x v="143"/>
      <x v="26"/>
      <x v="47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196"/>
      <x v="9"/>
      <x v="10"/>
      <x v="1"/>
    </i>
    <i r="3">
      <x v="197"/>
      <x v="215"/>
      <x v="6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223"/>
      <x v="315"/>
      <x v="46"/>
      <x v="234"/>
      <x v="238"/>
      <x v="1"/>
    </i>
    <i r="3">
      <x v="49"/>
      <x v="241"/>
      <x v="111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24"/>
      <x v="317"/>
      <x v="29"/>
      <x v="169"/>
      <x v="239"/>
      <x v="1"/>
    </i>
    <i r="3">
      <x v="49"/>
      <x v="241"/>
      <x v="111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25"/>
      <x v="318"/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6"/>
      <x v="218"/>
      <x v="101"/>
      <x v="1"/>
    </i>
    <i r="3">
      <x v="179"/>
      <x v="203"/>
      <x v="114"/>
      <x v="1"/>
    </i>
    <i r="3">
      <x v="257"/>
      <x v="246"/>
      <x v="266"/>
      <x v="1"/>
    </i>
    <i r="3">
      <x v="271"/>
      <x v="134"/>
      <x v="17"/>
      <x v="1"/>
    </i>
    <i r="3">
      <x v="277"/>
      <x v="130"/>
      <x v="14"/>
      <x v="1"/>
    </i>
    <i r="1">
      <x v="226"/>
      <x v="319"/>
      <x v="31"/>
      <x v="171"/>
      <x v="245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7"/>
      <x v="193"/>
      <x v="103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27"/>
      <x v="320"/>
      <x v="33"/>
      <x v="173"/>
      <x v="247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28"/>
      <x v="321"/>
      <x v="35"/>
      <x v="175"/>
      <x v="248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29"/>
      <x v="316"/>
      <x v="28"/>
      <x v="168"/>
      <x v="237"/>
      <x v="1"/>
    </i>
    <i r="3">
      <x v="73"/>
      <x v="154"/>
      <x v="215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1">
      <x v="230"/>
      <x v="297"/>
      <x v="154"/>
      <x v="18"/>
      <x v="37"/>
      <x/>
    </i>
    <i r="3">
      <x v="158"/>
      <x v="162"/>
      <x v="276"/>
      <x v="1"/>
    </i>
    <i r="3">
      <x v="173"/>
      <x v="105"/>
      <x v="208"/>
      <x v="1"/>
    </i>
    <i r="1">
      <x v="231"/>
      <x v="347"/>
      <x v="53"/>
      <x v="138"/>
      <x v="200"/>
      <x v="1"/>
    </i>
    <i r="3">
      <x v="152"/>
      <x v="16"/>
      <x v="49"/>
      <x/>
    </i>
    <i r="3">
      <x v="159"/>
      <x v="160"/>
      <x v="275"/>
      <x v="1"/>
    </i>
    <i r="3">
      <x v="204"/>
      <x v="239"/>
      <x v="135"/>
      <x v="1"/>
    </i>
    <i r="3">
      <x v="210"/>
      <x v="220"/>
      <x v="144"/>
      <x v="1"/>
    </i>
    <i r="3">
      <x v="225"/>
      <x v="49"/>
      <x v="148"/>
      <x v="1"/>
    </i>
    <i r="3">
      <x v="244"/>
      <x v="221"/>
      <x v="211"/>
      <x v="1"/>
    </i>
    <i r="1">
      <x v="232"/>
      <x v="102"/>
      <x v="56"/>
      <x v="3"/>
      <x v="4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31"/>
      <x v="157"/>
      <x v="230"/>
      <x v="1"/>
    </i>
    <i r="3">
      <x v="271"/>
      <x v="134"/>
      <x v="17"/>
      <x v="1"/>
    </i>
    <i r="3">
      <x v="277"/>
      <x v="130"/>
      <x v="14"/>
      <x v="1"/>
    </i>
    <i r="1">
      <x v="233"/>
      <x v="103"/>
      <x v="145"/>
      <x v="230"/>
      <x v="35"/>
      <x/>
    </i>
    <i r="3">
      <x v="165"/>
      <x v="31"/>
      <x v="98"/>
      <x v="1"/>
    </i>
    <i r="3">
      <x v="199"/>
      <x v="28"/>
      <x v="25"/>
      <x v="1"/>
    </i>
    <i r="3">
      <x v="200"/>
      <x v="32"/>
      <x v="126"/>
      <x v="1"/>
    </i>
    <i r="1">
      <x v="234"/>
      <x v="104"/>
      <x v="7"/>
      <x v="29"/>
      <x v="24"/>
      <x v="1"/>
    </i>
    <i r="3">
      <x v="8"/>
      <x v="33"/>
      <x v="129"/>
      <x v="1"/>
    </i>
    <i r="3">
      <x v="145"/>
      <x v="230"/>
      <x v="35"/>
      <x/>
    </i>
    <i r="3">
      <x v="165"/>
      <x v="31"/>
      <x v="98"/>
      <x v="1"/>
    </i>
    <i r="1">
      <x v="235"/>
      <x v="386"/>
      <x v="48"/>
      <x v="240"/>
      <x v="130"/>
      <x v="1"/>
    </i>
    <i r="3">
      <x v="73"/>
      <x v="154"/>
      <x v="215"/>
      <x v="1"/>
    </i>
    <i r="3">
      <x v="92"/>
      <x v="30"/>
      <x v="26"/>
      <x v="1"/>
    </i>
    <i r="3">
      <x v="145"/>
      <x v="230"/>
      <x v="35"/>
      <x/>
    </i>
    <i r="3">
      <x v="165"/>
      <x v="31"/>
      <x v="98"/>
      <x v="1"/>
    </i>
    <i r="3">
      <x v="271"/>
      <x v="134"/>
      <x v="17"/>
      <x v="1"/>
    </i>
    <i r="3">
      <x v="278"/>
      <x v="129"/>
      <x v="13"/>
      <x v="1"/>
    </i>
    <i r="1">
      <x v="236"/>
      <x v="99"/>
      <x v="123"/>
      <x v="93"/>
      <x v="61"/>
      <x v="1"/>
    </i>
    <i r="3">
      <x v="126"/>
      <x v="85"/>
      <x v="78"/>
      <x v="1"/>
    </i>
    <i r="3">
      <x v="138"/>
      <x v="23"/>
      <x v="39"/>
      <x/>
    </i>
    <i r="1">
      <x v="237"/>
      <x v="97"/>
      <x v="123"/>
      <x v="93"/>
      <x v="61"/>
      <x v="1"/>
    </i>
    <i r="3">
      <x v="127"/>
      <x v="185"/>
      <x v="75"/>
      <x v="1"/>
    </i>
    <i r="3">
      <x v="137"/>
      <x v="22"/>
      <x v="55"/>
      <x/>
    </i>
    <i r="1">
      <x v="238"/>
      <x v="98"/>
      <x v="123"/>
      <x v="93"/>
      <x v="61"/>
      <x v="1"/>
    </i>
    <i r="3">
      <x v="126"/>
      <x v="85"/>
      <x v="78"/>
      <x v="1"/>
    </i>
    <i r="3">
      <x v="127"/>
      <x v="185"/>
      <x v="75"/>
      <x v="1"/>
    </i>
    <i r="3">
      <x v="137"/>
      <x v="22"/>
      <x v="55"/>
      <x/>
    </i>
    <i r="1">
      <x v="239"/>
      <x v="381"/>
      <x v="123"/>
      <x v="93"/>
      <x v="61"/>
      <x v="1"/>
    </i>
    <i r="3">
      <x v="126"/>
      <x v="85"/>
      <x v="78"/>
      <x v="1"/>
    </i>
    <i r="3">
      <x v="138"/>
      <x v="23"/>
      <x v="39"/>
      <x/>
    </i>
    <i r="1">
      <x v="240"/>
      <x v="379"/>
      <x v="123"/>
      <x v="93"/>
      <x v="61"/>
      <x v="1"/>
    </i>
    <i r="3">
      <x v="127"/>
      <x v="185"/>
      <x v="75"/>
      <x v="1"/>
    </i>
    <i r="3">
      <x v="137"/>
      <x v="22"/>
      <x v="55"/>
      <x/>
    </i>
    <i r="1">
      <x v="241"/>
      <x v="380"/>
      <x v="123"/>
      <x v="93"/>
      <x v="61"/>
      <x v="1"/>
    </i>
    <i r="3">
      <x v="126"/>
      <x v="85"/>
      <x v="78"/>
      <x v="1"/>
    </i>
    <i r="3">
      <x v="127"/>
      <x v="185"/>
      <x v="75"/>
      <x v="1"/>
    </i>
    <i r="3">
      <x v="137"/>
      <x v="22"/>
      <x v="55"/>
      <x/>
    </i>
    <i r="1">
      <x v="242"/>
      <x v="71"/>
      <x v="127"/>
      <x v="185"/>
      <x v="75"/>
      <x v="1"/>
    </i>
    <i r="3">
      <x v="142"/>
      <x v="25"/>
      <x v="53"/>
      <x/>
    </i>
    <i r="1">
      <x v="243"/>
      <x v="72"/>
      <x v="125"/>
      <x v="86"/>
      <x v="77"/>
      <x v="1"/>
    </i>
    <i r="3">
      <x v="127"/>
      <x v="185"/>
      <x v="75"/>
      <x v="1"/>
    </i>
    <i r="3">
      <x v="142"/>
      <x v="25"/>
      <x v="53"/>
      <x/>
    </i>
    <i r="1">
      <x v="244"/>
      <x v="73"/>
      <x v="126"/>
      <x v="85"/>
      <x v="78"/>
      <x v="1"/>
    </i>
    <i r="3">
      <x v="143"/>
      <x v="26"/>
      <x v="47"/>
      <x/>
    </i>
    <i r="1">
      <x v="245"/>
      <x v="74"/>
      <x v="112"/>
      <x v="90"/>
      <x v="57"/>
      <x v="1"/>
    </i>
    <i r="3">
      <x v="127"/>
      <x v="185"/>
      <x v="75"/>
      <x v="1"/>
    </i>
    <i r="3">
      <x v="142"/>
      <x v="25"/>
      <x v="53"/>
      <x/>
    </i>
    <i r="1">
      <x v="246"/>
      <x v="75"/>
      <x v="112"/>
      <x v="90"/>
      <x v="57"/>
      <x v="1"/>
    </i>
    <i r="3">
      <x v="126"/>
      <x v="85"/>
      <x v="78"/>
      <x v="1"/>
    </i>
    <i r="3">
      <x v="143"/>
      <x v="26"/>
      <x v="47"/>
      <x/>
    </i>
    <i r="1">
      <x v="247"/>
      <x v="76"/>
      <x v="111"/>
      <x v="195"/>
      <x v="58"/>
      <x v="1"/>
    </i>
    <i r="3">
      <x v="144"/>
      <x v="27"/>
      <x v="48"/>
      <x/>
    </i>
    <i r="1">
      <x v="248"/>
      <x v="51"/>
      <x v="66"/>
      <x v="141"/>
      <x v="223"/>
      <x v="1"/>
    </i>
    <i r="3">
      <x v="76"/>
      <x v="146"/>
      <x v="219"/>
      <x v="1"/>
    </i>
    <i r="3">
      <x v="81"/>
      <x v="152"/>
      <x v="218"/>
      <x v="1"/>
    </i>
    <i r="3">
      <x v="85"/>
      <x v="67"/>
      <x v="96"/>
      <x v="1"/>
    </i>
    <i r="3">
      <x v="102"/>
      <x v="177"/>
      <x v="82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49"/>
      <x v="77"/>
      <x v="66"/>
      <x v="141"/>
      <x v="223"/>
      <x v="1"/>
    </i>
    <i r="3">
      <x v="76"/>
      <x v="146"/>
      <x v="219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50"/>
      <x v="82"/>
      <x v="57"/>
      <x v="48"/>
      <x v="145"/>
      <x v="1"/>
    </i>
    <i r="3">
      <x v="66"/>
      <x v="141"/>
      <x v="223"/>
      <x v="1"/>
    </i>
    <i r="3">
      <x v="72"/>
      <x v="147"/>
      <x v="214"/>
      <x v="1"/>
    </i>
    <i r="3">
      <x v="77"/>
      <x v="148"/>
      <x v="220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05"/>
      <x v="100"/>
      <x v="206"/>
      <x v="1"/>
    </i>
    <i r="3">
      <x v="113"/>
      <x v="91"/>
      <x v="67"/>
      <x v="1"/>
    </i>
    <i r="3">
      <x v="128"/>
      <x v="184"/>
      <x v="64"/>
      <x v="1"/>
    </i>
    <i r="3">
      <x v="130"/>
      <x v="89"/>
      <x v="74"/>
      <x v="1"/>
    </i>
    <i r="3">
      <x v="140"/>
      <x v="125"/>
      <x v="187"/>
      <x v="1"/>
    </i>
    <i r="3">
      <x v="144"/>
      <x v="27"/>
      <x v="48"/>
      <x/>
    </i>
    <i r="3">
      <x v="147"/>
      <x v="202"/>
      <x v="30"/>
      <x/>
    </i>
    <i r="3">
      <x v="233"/>
      <x v="71"/>
      <x v="191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251"/>
      <x v="309"/>
      <x v="141"/>
      <x v="24"/>
      <x v="52"/>
      <x/>
    </i>
    <i r="1">
      <x v="252"/>
      <x v="311"/>
      <x v="143"/>
      <x v="26"/>
      <x v="47"/>
      <x/>
    </i>
    <i r="1">
      <x v="253"/>
      <x v="310"/>
      <x v="142"/>
      <x v="25"/>
      <x v="53"/>
      <x/>
    </i>
    <i r="1">
      <x v="254"/>
      <x v="312"/>
      <x v="144"/>
      <x v="27"/>
      <x v="48"/>
      <x/>
    </i>
    <i r="1">
      <x v="255"/>
      <x v="231"/>
      <x v="43"/>
      <x v="219"/>
      <x v="27"/>
      <x/>
    </i>
    <i r="1">
      <x v="256"/>
      <x v="232"/>
      <x v="117"/>
      <x v="14"/>
      <x v="33"/>
      <x/>
    </i>
    <i r="1">
      <x v="257"/>
      <x v="50"/>
      <x v="72"/>
      <x v="147"/>
      <x v="214"/>
      <x v="1"/>
    </i>
    <i r="3">
      <x v="73"/>
      <x v="154"/>
      <x v="215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6"/>
      <x v="127"/>
      <x v="15"/>
      <x v="1"/>
    </i>
    <i r="3">
      <x v="278"/>
      <x v="129"/>
      <x v="13"/>
      <x v="1"/>
    </i>
    <i r="1">
      <x v="258"/>
      <x v="78"/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59"/>
      <x v="49"/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60"/>
      <x v="81"/>
      <x v="64"/>
      <x v="68"/>
      <x v="97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61"/>
      <x/>
      <x v="64"/>
      <x v="68"/>
      <x v="97"/>
      <x v="1"/>
    </i>
    <i r="3">
      <x v="73"/>
      <x v="154"/>
      <x v="215"/>
      <x v="1"/>
    </i>
    <i r="3">
      <x v="77"/>
      <x v="148"/>
      <x v="220"/>
      <x v="1"/>
    </i>
    <i r="3">
      <x v="86"/>
      <x v="66"/>
      <x v="93"/>
      <x v="1"/>
    </i>
    <i r="3">
      <x v="102"/>
      <x v="177"/>
      <x v="82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62"/>
      <x v="359"/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63"/>
      <x v="48"/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70"/>
      <x v="131"/>
      <x v="18"/>
      <x v="1"/>
    </i>
    <i r="3">
      <x v="271"/>
      <x v="134"/>
      <x v="17"/>
      <x v="1"/>
    </i>
    <i r="3">
      <x v="278"/>
      <x v="129"/>
      <x v="13"/>
      <x v="1"/>
    </i>
    <i r="1">
      <x v="264"/>
      <x v="261"/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1">
      <x v="265"/>
      <x v="358"/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1">
      <x v="266"/>
      <x v="260"/>
      <x v="64"/>
      <x v="68"/>
      <x v="97"/>
      <x v="1"/>
    </i>
    <i r="3"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270"/>
      <x v="131"/>
      <x v="18"/>
      <x v="1"/>
    </i>
    <i r="3">
      <x v="271"/>
      <x v="134"/>
      <x v="17"/>
      <x v="1"/>
    </i>
    <i r="1">
      <x v="267"/>
      <x v="62"/>
      <x v="60"/>
      <x v="4"/>
      <x v="5"/>
      <x v="1"/>
    </i>
    <i r="3">
      <x v="189"/>
      <x v="179"/>
      <x v="147"/>
      <x v="1"/>
    </i>
    <i r="3">
      <x v="275"/>
      <x v="10"/>
      <x v="12"/>
      <x/>
    </i>
    <i r="1">
      <x v="268"/>
      <x v="61"/>
      <x v="60"/>
      <x v="4"/>
      <x v="5"/>
      <x v="1"/>
    </i>
    <i r="3">
      <x v="73"/>
      <x v="154"/>
      <x v="215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269"/>
      <x v="3"/>
      <x v="60"/>
      <x v="4"/>
      <x v="5"/>
      <x v="1"/>
    </i>
    <i r="3">
      <x v="74"/>
      <x v="155"/>
      <x v="216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5"/>
      <x v="10"/>
      <x v="12"/>
      <x/>
    </i>
    <i r="1">
      <x v="270"/>
      <x v="86"/>
      <x v="60"/>
      <x v="4"/>
      <x v="5"/>
      <x v="1"/>
    </i>
    <i r="3">
      <x v="74"/>
      <x v="155"/>
      <x v="216"/>
      <x v="1"/>
    </i>
    <i r="3">
      <x v="189"/>
      <x v="179"/>
      <x v="147"/>
      <x v="1"/>
    </i>
    <i r="3">
      <x v="194"/>
      <x v="188"/>
      <x v="91"/>
      <x v="1"/>
    </i>
    <i r="3">
      <x v="271"/>
      <x v="134"/>
      <x v="17"/>
      <x v="1"/>
    </i>
    <i r="3">
      <x v="275"/>
      <x v="10"/>
      <x v="12"/>
      <x/>
    </i>
    <i r="1">
      <x v="271"/>
      <x v="207"/>
      <x v="130"/>
      <x v="89"/>
      <x v="74"/>
      <x v="1"/>
    </i>
    <i r="3">
      <x v="144"/>
      <x v="27"/>
      <x v="48"/>
      <x/>
    </i>
    <i r="1">
      <x v="272"/>
      <x v="202"/>
      <x v="112"/>
      <x v="90"/>
      <x v="57"/>
      <x v="1"/>
    </i>
    <i r="3">
      <x v="126"/>
      <x v="85"/>
      <x v="78"/>
      <x v="1"/>
    </i>
    <i r="3">
      <x v="143"/>
      <x v="26"/>
      <x v="47"/>
      <x/>
    </i>
    <i r="1">
      <x v="273"/>
      <x v="201"/>
      <x v="127"/>
      <x v="185"/>
      <x v="75"/>
      <x v="1"/>
    </i>
    <i r="3">
      <x v="131"/>
      <x v="88"/>
      <x v="73"/>
      <x v="1"/>
    </i>
    <i r="3">
      <x v="142"/>
      <x v="25"/>
      <x v="53"/>
      <x/>
    </i>
    <i r="1">
      <x v="274"/>
      <x v="205"/>
      <x v="126"/>
      <x v="85"/>
      <x v="78"/>
      <x v="1"/>
    </i>
    <i r="3">
      <x v="143"/>
      <x v="26"/>
      <x v="47"/>
      <x/>
    </i>
    <i r="1">
      <x v="275"/>
      <x v="204"/>
      <x v="126"/>
      <x v="85"/>
      <x v="78"/>
      <x v="1"/>
    </i>
    <i r="3">
      <x v="143"/>
      <x v="26"/>
      <x v="47"/>
      <x/>
    </i>
    <i r="1">
      <x v="276"/>
      <x v="203"/>
      <x v="127"/>
      <x v="185"/>
      <x v="75"/>
      <x v="1"/>
    </i>
    <i r="3">
      <x v="142"/>
      <x v="25"/>
      <x v="53"/>
      <x/>
    </i>
    <i r="1">
      <x v="277"/>
      <x v="198"/>
      <x v="112"/>
      <x v="90"/>
      <x v="57"/>
      <x v="1"/>
    </i>
    <i r="3">
      <x v="126"/>
      <x v="85"/>
      <x v="78"/>
      <x v="1"/>
    </i>
    <i r="3">
      <x v="143"/>
      <x v="26"/>
      <x v="47"/>
      <x/>
    </i>
    <i r="1">
      <x v="278"/>
      <x v="195"/>
      <x v="127"/>
      <x v="185"/>
      <x v="75"/>
      <x v="1"/>
    </i>
    <i r="3">
      <x v="131"/>
      <x v="88"/>
      <x v="73"/>
      <x v="1"/>
    </i>
    <i r="3">
      <x v="142"/>
      <x v="25"/>
      <x v="53"/>
      <x/>
    </i>
    <i r="1">
      <x v="279"/>
      <x v="193"/>
      <x v="126"/>
      <x v="85"/>
      <x v="78"/>
      <x v="1"/>
    </i>
    <i r="3">
      <x v="143"/>
      <x v="26"/>
      <x v="47"/>
      <x/>
    </i>
    <i r="1">
      <x v="280"/>
      <x v="192"/>
      <x v="125"/>
      <x v="86"/>
      <x v="77"/>
      <x v="1"/>
    </i>
    <i r="3">
      <x v="127"/>
      <x v="185"/>
      <x v="75"/>
      <x v="1"/>
    </i>
    <i r="3">
      <x v="142"/>
      <x v="25"/>
      <x v="53"/>
      <x/>
    </i>
    <i r="1">
      <x v="281"/>
      <x v="191"/>
      <x v="127"/>
      <x v="185"/>
      <x v="75"/>
      <x v="1"/>
    </i>
    <i r="3">
      <x v="142"/>
      <x v="25"/>
      <x v="53"/>
      <x/>
    </i>
    <i r="1">
      <x v="282"/>
      <x v="210"/>
      <x v="94"/>
      <x v="45"/>
      <x v="118"/>
      <x v="1"/>
    </i>
    <i r="3">
      <x v="159"/>
      <x v="160"/>
      <x v="275"/>
      <x v="1"/>
    </i>
    <i r="1">
      <x v="283"/>
      <x v="87"/>
      <x v="66"/>
      <x v="141"/>
      <x v="223"/>
      <x v="1"/>
    </i>
    <i r="3">
      <x v="94"/>
      <x v="45"/>
      <x v="118"/>
      <x v="1"/>
    </i>
    <i r="3">
      <x v="159"/>
      <x v="160"/>
      <x v="275"/>
      <x v="1"/>
    </i>
    <i r="3">
      <x v="271"/>
      <x v="134"/>
      <x v="17"/>
      <x v="1"/>
    </i>
    <i r="3">
      <x v="277"/>
      <x v="130"/>
      <x v="14"/>
      <x v="1"/>
    </i>
    <i r="1">
      <x v="284"/>
      <x v="214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8"/>
      <x v="129"/>
      <x v="13"/>
      <x v="1"/>
    </i>
    <i r="1">
      <x v="285"/>
      <x v="360"/>
      <x v="97"/>
      <x v="43"/>
      <x v="117"/>
      <x v="1"/>
    </i>
    <i r="3">
      <x v="110"/>
      <x v="183"/>
      <x v="66"/>
      <x v="1"/>
    </i>
    <i r="3">
      <x v="159"/>
      <x v="160"/>
      <x v="275"/>
      <x v="1"/>
    </i>
    <i r="3">
      <x v="271"/>
      <x v="134"/>
      <x v="17"/>
      <x v="1"/>
    </i>
    <i r="1">
      <x v="286"/>
      <x v="172"/>
      <x v="97"/>
      <x v="43"/>
      <x v="117"/>
      <x v="1"/>
    </i>
    <i r="3">
      <x v="110"/>
      <x v="183"/>
      <x v="66"/>
      <x v="1"/>
    </i>
    <i r="3">
      <x v="159"/>
      <x v="160"/>
      <x v="275"/>
      <x v="1"/>
    </i>
    <i r="3">
      <x v="271"/>
      <x v="134"/>
      <x v="17"/>
      <x v="1"/>
    </i>
    <i r="1">
      <x v="287"/>
      <x v="1"/>
      <x v="67"/>
      <x v="142"/>
      <x v="233"/>
      <x v="1"/>
    </i>
    <i r="3">
      <x v="97"/>
      <x v="43"/>
      <x v="117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179"/>
      <x v="203"/>
      <x v="114"/>
      <x v="1"/>
    </i>
    <i r="3">
      <x v="271"/>
      <x v="134"/>
      <x v="17"/>
      <x v="1"/>
    </i>
    <i r="3">
      <x v="278"/>
      <x v="129"/>
      <x v="13"/>
      <x v="1"/>
    </i>
    <i r="1">
      <x v="288"/>
      <x v="215"/>
      <x v="67"/>
      <x v="142"/>
      <x v="233"/>
      <x v="1"/>
    </i>
    <i r="3">
      <x v="97"/>
      <x v="43"/>
      <x v="117"/>
      <x v="1"/>
    </i>
    <i r="3">
      <x v="159"/>
      <x v="160"/>
      <x v="275"/>
      <x v="1"/>
    </i>
    <i r="3">
      <x v="211"/>
      <x v="56"/>
      <x v="3"/>
      <x v="1"/>
    </i>
    <i r="3">
      <x v="271"/>
      <x v="134"/>
      <x v="17"/>
      <x v="1"/>
    </i>
    <i r="1">
      <x v="289"/>
      <x v="90"/>
      <x v="63"/>
      <x v="5"/>
      <x v="7"/>
      <x v="1"/>
    </i>
    <i r="3">
      <x v="97"/>
      <x v="43"/>
      <x v="117"/>
      <x v="1"/>
    </i>
    <i r="3">
      <x v="159"/>
      <x v="160"/>
      <x v="275"/>
      <x v="1"/>
    </i>
    <i r="1">
      <x v="290"/>
      <x v="362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159"/>
      <x v="160"/>
      <x v="275"/>
      <x v="1"/>
    </i>
    <i r="3">
      <x v="271"/>
      <x v="134"/>
      <x v="17"/>
      <x v="1"/>
    </i>
    <i r="3">
      <x v="277"/>
      <x v="130"/>
      <x v="14"/>
      <x v="1"/>
    </i>
    <i r="1">
      <x v="291"/>
      <x v="175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7"/>
      <x v="43"/>
      <x v="117"/>
      <x v="1"/>
    </i>
    <i r="3">
      <x v="159"/>
      <x v="160"/>
      <x v="275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292"/>
      <x v="89"/>
      <x v="63"/>
      <x v="5"/>
      <x v="7"/>
      <x v="1"/>
    </i>
    <i r="3">
      <x v="97"/>
      <x v="43"/>
      <x v="117"/>
      <x v="1"/>
    </i>
    <i r="3">
      <x v="198"/>
      <x v="57"/>
      <x v="85"/>
      <x v="1"/>
    </i>
    <i r="1">
      <x v="293"/>
      <x v="160"/>
      <x v="73"/>
      <x v="154"/>
      <x v="215"/>
      <x v="1"/>
    </i>
    <i r="3">
      <x v="154"/>
      <x v="18"/>
      <x v="37"/>
      <x/>
    </i>
    <i r="3">
      <x v="162"/>
      <x v="161"/>
      <x v="273"/>
      <x v="1"/>
    </i>
    <i r="3">
      <x v="163"/>
      <x v="189"/>
      <x v="272"/>
      <x v="1"/>
    </i>
    <i r="3">
      <x v="173"/>
      <x v="105"/>
      <x v="208"/>
      <x v="1"/>
    </i>
    <i r="3">
      <x v="179"/>
      <x v="203"/>
      <x v="114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1">
      <x v="294"/>
      <x v="218"/>
      <x v="83"/>
      <x v="149"/>
      <x v="217"/>
      <x v="1"/>
    </i>
    <i r="3">
      <x v="122"/>
      <x v="95"/>
      <x v="60"/>
      <x v="1"/>
    </i>
    <i r="3">
      <x v="150"/>
      <x v="201"/>
      <x v="51"/>
      <x/>
    </i>
    <i r="3">
      <x v="161"/>
      <x v="159"/>
      <x v="274"/>
      <x v="1"/>
    </i>
    <i r="3">
      <x v="178"/>
      <x v="208"/>
      <x v="112"/>
      <x v="1"/>
    </i>
    <i r="3">
      <x v="201"/>
      <x v="51"/>
      <x v="188"/>
      <x v="1"/>
    </i>
    <i r="3">
      <x v="203"/>
      <x v="53"/>
      <x v="45"/>
      <x v="1"/>
    </i>
    <i r="3">
      <x v="236"/>
      <x v="205"/>
      <x v="193"/>
      <x v="1"/>
    </i>
    <i r="3">
      <x v="237"/>
      <x v="145"/>
      <x v="222"/>
      <x v="1"/>
    </i>
    <i r="3">
      <x v="270"/>
      <x v="131"/>
      <x v="18"/>
      <x v="1"/>
    </i>
    <i r="1">
      <x v="295"/>
      <x v="219"/>
      <x v="83"/>
      <x v="149"/>
      <x v="217"/>
      <x v="1"/>
    </i>
    <i r="3">
      <x v="122"/>
      <x v="95"/>
      <x v="60"/>
      <x v="1"/>
    </i>
    <i r="3">
      <x v="150"/>
      <x v="201"/>
      <x v="51"/>
      <x/>
    </i>
    <i r="3">
      <x v="161"/>
      <x v="159"/>
      <x v="274"/>
      <x v="1"/>
    </i>
    <i r="3">
      <x v="177"/>
      <x v="209"/>
      <x v="113"/>
      <x v="1"/>
    </i>
    <i r="3">
      <x v="201"/>
      <x v="51"/>
      <x v="188"/>
      <x v="1"/>
    </i>
    <i r="3">
      <x v="203"/>
      <x v="53"/>
      <x v="45"/>
      <x v="1"/>
    </i>
    <i r="3">
      <x v="236"/>
      <x v="205"/>
      <x v="193"/>
      <x v="1"/>
    </i>
    <i r="3">
      <x v="237"/>
      <x v="145"/>
      <x v="222"/>
      <x v="1"/>
    </i>
    <i r="3">
      <x v="270"/>
      <x v="131"/>
      <x v="18"/>
      <x v="1"/>
    </i>
    <i r="1">
      <x v="296"/>
      <x v="158"/>
      <x v="58"/>
      <x v="107"/>
      <x v="80"/>
      <x v="1"/>
    </i>
    <i r="3">
      <x v="74"/>
      <x v="155"/>
      <x v="216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229"/>
      <x v="80"/>
      <x v="280"/>
      <x v="1"/>
    </i>
    <i r="3">
      <x v="230"/>
      <x v="54"/>
      <x v="176"/>
      <x v="1"/>
    </i>
    <i r="3">
      <x v="277"/>
      <x v="130"/>
      <x v="14"/>
      <x v="1"/>
    </i>
    <i r="3">
      <x v="278"/>
      <x v="129"/>
      <x v="13"/>
      <x v="1"/>
    </i>
    <i r="1">
      <x v="297"/>
      <x v="159"/>
      <x v="58"/>
      <x v="107"/>
      <x v="80"/>
      <x v="1"/>
    </i>
    <i r="3">
      <x v="73"/>
      <x v="154"/>
      <x v="215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227"/>
      <x v="231"/>
      <x v="278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3">
      <x v="279"/>
      <x v="128"/>
      <x v="16"/>
      <x v="1"/>
    </i>
    <i r="1">
      <x v="298"/>
      <x v="157"/>
      <x v="154"/>
      <x v="18"/>
      <x v="37"/>
      <x/>
    </i>
    <i r="3">
      <x v="158"/>
      <x v="162"/>
      <x v="276"/>
      <x v="1"/>
    </i>
    <i r="3">
      <x v="173"/>
      <x v="105"/>
      <x v="208"/>
      <x v="1"/>
    </i>
    <i r="3">
      <x v="174"/>
      <x v="135"/>
      <x v="225"/>
      <x v="1"/>
    </i>
    <i r="3">
      <x v="215"/>
      <x v="233"/>
      <x v="170"/>
      <x v="1"/>
    </i>
    <i r="3">
      <x v="271"/>
      <x v="134"/>
      <x v="17"/>
      <x v="1"/>
    </i>
    <i r="3">
      <x v="278"/>
      <x v="129"/>
      <x v="13"/>
      <x v="1"/>
    </i>
    <i r="1">
      <x v="299"/>
      <x v="171"/>
      <x v="58"/>
      <x v="107"/>
      <x v="80"/>
      <x v="1"/>
    </i>
    <i r="3">
      <x v="73"/>
      <x v="154"/>
      <x v="215"/>
      <x v="1"/>
    </i>
    <i r="3">
      <x v="99"/>
      <x v="55"/>
      <x v="1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176"/>
      <x v="76"/>
      <x v="268"/>
      <x v="1"/>
    </i>
    <i r="3">
      <x v="212"/>
      <x v="73"/>
      <x v="192"/>
      <x v="1"/>
    </i>
    <i r="3">
      <x v="227"/>
      <x v="231"/>
      <x v="278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3">
      <x v="279"/>
      <x v="128"/>
      <x v="16"/>
      <x v="1"/>
    </i>
    <i r="1">
      <x v="300"/>
      <x v="170"/>
      <x v="58"/>
      <x v="107"/>
      <x v="80"/>
      <x v="1"/>
    </i>
    <i r="3">
      <x v="73"/>
      <x v="154"/>
      <x v="215"/>
      <x v="1"/>
    </i>
    <i r="3">
      <x v="154"/>
      <x v="18"/>
      <x v="37"/>
      <x/>
    </i>
    <i r="3">
      <x v="162"/>
      <x v="161"/>
      <x v="273"/>
      <x v="1"/>
    </i>
    <i r="3">
      <x v="173"/>
      <x v="105"/>
      <x v="208"/>
      <x v="1"/>
    </i>
    <i r="3">
      <x v="226"/>
      <x v="78"/>
      <x v="277"/>
      <x v="1"/>
    </i>
    <i r="3">
      <x v="230"/>
      <x v="54"/>
      <x v="176"/>
      <x v="1"/>
    </i>
    <i r="3">
      <x v="271"/>
      <x v="134"/>
      <x v="17"/>
      <x v="1"/>
    </i>
    <i r="3">
      <x v="278"/>
      <x v="129"/>
      <x v="13"/>
      <x v="1"/>
    </i>
    <i r="3">
      <x v="279"/>
      <x v="128"/>
      <x v="16"/>
      <x v="1"/>
    </i>
    <i r="1">
      <x v="301"/>
      <x v="344"/>
      <x v="145"/>
      <x v="230"/>
      <x v="35"/>
      <x/>
    </i>
    <i r="1">
      <x v="302"/>
      <x v="345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6"/>
      <x v="166"/>
      <x v="256"/>
      <x v="1"/>
    </i>
    <i r="3">
      <x v="260"/>
      <x v="77"/>
      <x v="269"/>
      <x/>
    </i>
    <i r="3">
      <x v="273"/>
      <x v="52"/>
      <x v="197"/>
      <x v="1"/>
    </i>
    <i r="1">
      <x v="303"/>
      <x v="348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8"/>
      <x v="163"/>
      <x v="253"/>
      <x v="1"/>
    </i>
    <i r="3">
      <x v="260"/>
      <x v="77"/>
      <x v="269"/>
      <x/>
    </i>
    <i r="3">
      <x v="273"/>
      <x v="52"/>
      <x v="197"/>
      <x v="1"/>
    </i>
    <i r="1">
      <x v="304"/>
      <x v="349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5"/>
      <x v="164"/>
      <x v="254"/>
      <x v="1"/>
    </i>
    <i r="3">
      <x v="260"/>
      <x v="77"/>
      <x v="269"/>
      <x/>
    </i>
    <i r="3">
      <x v="273"/>
      <x v="52"/>
      <x v="197"/>
      <x v="1"/>
    </i>
    <i r="1">
      <x v="305"/>
      <x v="350"/>
      <x v="89"/>
      <x v="65"/>
      <x v="92"/>
      <x/>
    </i>
    <i r="3">
      <x v="91"/>
      <x v="222"/>
      <x v="23"/>
      <x v="1"/>
    </i>
    <i r="3">
      <x v="108"/>
      <x v="103"/>
      <x v="205"/>
      <x v="1"/>
    </i>
    <i r="3">
      <x v="139"/>
      <x v="19"/>
      <x v="38"/>
      <x/>
    </i>
    <i r="3">
      <x v="149"/>
      <x v="81"/>
      <x v="71"/>
      <x v="1"/>
    </i>
    <i r="3">
      <x v="180"/>
      <x v="99"/>
      <x v="123"/>
      <x v="1"/>
    </i>
    <i r="3">
      <x v="207"/>
      <x v="225"/>
      <x v="131"/>
      <x v="1"/>
    </i>
    <i r="3">
      <x v="247"/>
      <x v="165"/>
      <x v="255"/>
      <x v="1"/>
    </i>
    <i r="3">
      <x v="260"/>
      <x v="77"/>
      <x v="269"/>
      <x/>
    </i>
    <i r="3">
      <x v="273"/>
      <x v="52"/>
      <x v="197"/>
      <x v="1"/>
    </i>
    <i r="1">
      <x v="306"/>
      <x v="92"/>
      <x v="127"/>
      <x v="185"/>
      <x v="75"/>
      <x v="1"/>
    </i>
    <i r="3">
      <x v="142"/>
      <x v="25"/>
      <x v="53"/>
      <x/>
    </i>
    <i r="1">
      <x v="307"/>
      <x v="93"/>
      <x v="126"/>
      <x v="85"/>
      <x v="78"/>
      <x v="1"/>
    </i>
    <i r="3">
      <x v="143"/>
      <x v="26"/>
      <x v="47"/>
      <x/>
    </i>
    <i r="1">
      <x v="308"/>
      <x v="100"/>
      <x v="126"/>
      <x v="85"/>
      <x v="78"/>
      <x v="1"/>
    </i>
    <i r="3">
      <x v="138"/>
      <x v="23"/>
      <x v="39"/>
      <x/>
    </i>
    <i r="1">
      <x v="309"/>
      <x v="94"/>
      <x v="112"/>
      <x v="90"/>
      <x v="57"/>
      <x v="1"/>
    </i>
    <i r="3">
      <x v="142"/>
      <x v="25"/>
      <x v="53"/>
      <x/>
    </i>
    <i r="1">
      <x v="310"/>
      <x v="95"/>
      <x v="112"/>
      <x v="90"/>
      <x v="57"/>
      <x v="1"/>
    </i>
    <i r="3">
      <x v="130"/>
      <x v="89"/>
      <x v="74"/>
      <x v="1"/>
    </i>
    <i r="3">
      <x v="144"/>
      <x v="27"/>
      <x v="48"/>
      <x/>
    </i>
    <i r="1">
      <x v="311"/>
      <x v="96"/>
      <x v="130"/>
      <x v="89"/>
      <x v="74"/>
      <x v="1"/>
    </i>
    <i r="3">
      <x v="144"/>
      <x v="27"/>
      <x v="48"/>
      <x/>
    </i>
    <i r="1">
      <x v="312"/>
      <x v="246"/>
      <x v="56"/>
      <x v="3"/>
      <x v="4"/>
      <x v="1"/>
    </i>
    <i r="3">
      <x v="60"/>
      <x v="4"/>
      <x v="5"/>
      <x v="1"/>
    </i>
    <i r="3">
      <x v="72"/>
      <x v="147"/>
      <x v="214"/>
      <x v="1"/>
    </i>
    <i r="3">
      <x v="74"/>
      <x v="155"/>
      <x v="216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89"/>
      <x v="179"/>
      <x v="147"/>
      <x v="1"/>
    </i>
    <i r="3">
      <x v="231"/>
      <x v="157"/>
      <x v="230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313"/>
      <x v="245"/>
      <x v="56"/>
      <x v="3"/>
      <x v="4"/>
      <x v="1"/>
    </i>
    <i r="3">
      <x v="60"/>
      <x v="4"/>
      <x v="5"/>
      <x v="1"/>
    </i>
    <i r="3">
      <x v="64"/>
      <x v="68"/>
      <x v="97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63"/>
      <x v="189"/>
      <x v="272"/>
      <x v="1"/>
    </i>
    <i r="3">
      <x v="179"/>
      <x v="203"/>
      <x v="114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314"/>
      <x v="262"/>
      <x v="60"/>
      <x v="4"/>
      <x v="5"/>
      <x v="1"/>
    </i>
    <i r="3">
      <x v="63"/>
      <x v="5"/>
      <x v="7"/>
      <x v="1"/>
    </i>
    <i r="3">
      <x v="64"/>
      <x v="68"/>
      <x v="97"/>
      <x v="1"/>
    </i>
    <i r="3"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8"/>
      <x v="63"/>
      <x v="94"/>
      <x v="1"/>
    </i>
    <i r="3">
      <x v="97"/>
      <x v="43"/>
      <x v="117"/>
      <x v="1"/>
    </i>
    <i r="3">
      <x v="101"/>
      <x v="186"/>
      <x v="81"/>
      <x v="1"/>
    </i>
    <i r="3">
      <x v="109"/>
      <x v="98"/>
      <x v="116"/>
      <x v="1"/>
    </i>
    <i r="3">
      <x v="110"/>
      <x v="183"/>
      <x v="66"/>
      <x v="1"/>
    </i>
    <i r="3">
      <x v="120"/>
      <x v="92"/>
      <x v="63"/>
      <x v="1"/>
    </i>
    <i r="3">
      <x v="126"/>
      <x v="85"/>
      <x v="78"/>
      <x v="1"/>
    </i>
    <i r="3">
      <x v="130"/>
      <x v="89"/>
      <x v="74"/>
      <x v="1"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315"/>
      <x v="363"/>
      <x v="47"/>
      <x v="238"/>
      <x v="136"/>
      <x v="1"/>
    </i>
    <i r="3"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74"/>
      <x v="20"/>
      <x v="34"/>
      <x/>
    </i>
    <i r="1">
      <x v="316"/>
      <x v="108"/>
      <x v="59"/>
      <x v="34"/>
      <x v="21"/>
      <x v="1"/>
    </i>
    <i r="3">
      <x v="89"/>
      <x v="65"/>
      <x v="92"/>
      <x/>
    </i>
    <i r="3">
      <x v="126"/>
      <x v="85"/>
      <x v="78"/>
      <x v="1"/>
    </i>
    <i r="3">
      <x v="133"/>
      <x v="101"/>
      <x v="204"/>
      <x v="1"/>
    </i>
    <i r="3">
      <x v="143"/>
      <x v="26"/>
      <x v="47"/>
      <x/>
    </i>
    <i r="3">
      <x v="147"/>
      <x v="202"/>
      <x v="30"/>
      <x/>
    </i>
    <i r="3">
      <x v="149"/>
      <x v="81"/>
      <x v="71"/>
      <x v="1"/>
    </i>
    <i r="3">
      <x v="181"/>
      <x v="178"/>
      <x v="124"/>
      <x v="1"/>
    </i>
    <i r="3">
      <x v="201"/>
      <x v="51"/>
      <x v="188"/>
      <x v="1"/>
    </i>
    <i r="3">
      <x v="202"/>
      <x v="229"/>
      <x v="134"/>
      <x v="1"/>
    </i>
    <i r="3">
      <x v="213"/>
      <x v="136"/>
      <x v="146"/>
      <x v="1"/>
    </i>
    <i r="3">
      <x v="249"/>
      <x v="77"/>
      <x v="269"/>
      <x/>
    </i>
    <i r="3">
      <x v="252"/>
      <x v="246"/>
      <x v="141"/>
      <x v="1"/>
    </i>
    <i r="3">
      <x v="274"/>
      <x v="20"/>
      <x v="34"/>
      <x/>
    </i>
    <i r="1">
      <x v="317"/>
      <x v="29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14"/>
      <x v="217"/>
      <x v="65"/>
      <x v="1"/>
    </i>
    <i r="3">
      <x v="127"/>
      <x v="185"/>
      <x v="75"/>
      <x v="1"/>
    </i>
    <i r="3">
      <x v="147"/>
      <x v="202"/>
      <x v="30"/>
      <x/>
    </i>
    <i r="3">
      <x v="159"/>
      <x v="160"/>
      <x v="275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318"/>
      <x v="263"/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94"/>
      <x v="45"/>
      <x v="118"/>
      <x v="1"/>
    </i>
    <i r="3">
      <x v="147"/>
      <x v="202"/>
      <x v="30"/>
      <x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71"/>
      <x v="134"/>
      <x v="17"/>
      <x v="1"/>
    </i>
    <i r="3">
      <x v="277"/>
      <x v="130"/>
      <x v="14"/>
      <x v="1"/>
    </i>
    <i r="1">
      <x v="319"/>
      <x v="30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3"/>
      <x v="154"/>
      <x v="215"/>
      <x v="1"/>
    </i>
    <i r="3">
      <x v="94"/>
      <x v="45"/>
      <x v="118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194"/>
      <x v="188"/>
      <x v="91"/>
      <x v="1"/>
    </i>
    <i r="3">
      <x v="211"/>
      <x v="56"/>
      <x v="3"/>
      <x v="1"/>
    </i>
    <i r="3">
      <x v="271"/>
      <x v="134"/>
      <x v="17"/>
      <x v="1"/>
    </i>
    <i r="1">
      <x v="320"/>
      <x v="141"/>
      <x v="56"/>
      <x v="3"/>
      <x v="4"/>
      <x v="1"/>
    </i>
    <i r="3">
      <x v="60"/>
      <x v="4"/>
      <x v="5"/>
      <x v="1"/>
    </i>
    <i r="3">
      <x v="72"/>
      <x v="147"/>
      <x v="214"/>
      <x v="1"/>
    </i>
    <i r="3">
      <x v="73"/>
      <x v="154"/>
      <x v="215"/>
      <x v="1"/>
    </i>
    <i r="3">
      <x v="81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26"/>
      <x v="85"/>
      <x v="78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232"/>
      <x v="158"/>
      <x v="229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321"/>
      <x v="247"/>
      <x v="4"/>
      <x v="8"/>
      <x v="9"/>
      <x v="1"/>
    </i>
    <i r="3">
      <x v="14"/>
      <x v="60"/>
      <x v="87"/>
      <x v="1"/>
    </i>
    <i r="3">
      <x v="60"/>
      <x v="4"/>
      <x v="5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322"/>
      <x v="393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67"/>
      <x v="142"/>
      <x v="23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4"/>
      <x v="45"/>
      <x v="118"/>
      <x v="1"/>
    </i>
    <i r="3">
      <x v="96"/>
      <x v="47"/>
      <x v="119"/>
      <x v="1"/>
    </i>
    <i r="3">
      <x v="103"/>
      <x v="108"/>
      <x v="83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211"/>
      <x v="56"/>
      <x v="3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6"/>
      <x v="127"/>
      <x v="15"/>
      <x v="1"/>
    </i>
    <i r="1">
      <x v="323"/>
      <x v="136"/>
      <x v="60"/>
      <x v="4"/>
      <x v="5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26"/>
      <x v="85"/>
      <x v="78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324"/>
      <x v="135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26"/>
      <x v="85"/>
      <x v="78"/>
      <x v="1"/>
    </i>
    <i r="3">
      <x v="130"/>
      <x v="89"/>
      <x v="74"/>
      <x v="1"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325"/>
      <x v="24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189"/>
      <x v="179"/>
      <x v="147"/>
      <x v="1"/>
    </i>
    <i r="3">
      <x v="232"/>
      <x v="158"/>
      <x v="229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326"/>
      <x v="391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4"/>
      <x v="155"/>
      <x v="216"/>
      <x v="1"/>
    </i>
    <i r="3">
      <x v="77"/>
      <x v="148"/>
      <x v="220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5"/>
      <x v="69"/>
      <x v="149"/>
      <x v="1"/>
    </i>
    <i r="3">
      <x v="189"/>
      <x v="179"/>
      <x v="147"/>
      <x v="1"/>
    </i>
    <i r="3">
      <x v="231"/>
      <x v="157"/>
      <x v="23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327"/>
      <x v="389"/>
      <x v="60"/>
      <x v="4"/>
      <x v="5"/>
      <x v="1"/>
    </i>
    <i r="3">
      <x v="72"/>
      <x v="147"/>
      <x v="214"/>
      <x v="1"/>
    </i>
    <i r="3">
      <x v="73"/>
      <x v="154"/>
      <x v="215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6"/>
      <x v="127"/>
      <x v="15"/>
      <x v="1"/>
    </i>
    <i r="3">
      <x v="277"/>
      <x v="130"/>
      <x v="14"/>
      <x v="1"/>
    </i>
    <i r="1">
      <x v="328"/>
      <x v="387"/>
      <x v="60"/>
      <x v="4"/>
      <x v="5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329"/>
      <x v="390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26"/>
      <x v="85"/>
      <x v="78"/>
      <x v="1"/>
    </i>
    <i r="3">
      <x v="130"/>
      <x v="89"/>
      <x v="74"/>
      <x v="1"/>
    </i>
    <i r="3">
      <x v="144"/>
      <x v="27"/>
      <x v="48"/>
      <x/>
    </i>
    <i r="3">
      <x v="147"/>
      <x v="202"/>
      <x v="30"/>
      <x/>
    </i>
    <i r="3">
      <x v="159"/>
      <x v="160"/>
      <x v="275"/>
      <x v="1"/>
    </i>
    <i r="3">
      <x v="189"/>
      <x v="179"/>
      <x v="147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330"/>
      <x v="138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09"/>
      <x v="98"/>
      <x v="116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331"/>
      <x v="388"/>
      <x v="60"/>
      <x v="4"/>
      <x v="5"/>
      <x v="1"/>
    </i>
    <i r="3"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1"/>
      <x v="152"/>
      <x v="218"/>
      <x v="1"/>
    </i>
    <i r="3">
      <x v="85"/>
      <x v="67"/>
      <x v="96"/>
      <x v="1"/>
    </i>
    <i r="3">
      <x v="97"/>
      <x v="43"/>
      <x v="117"/>
      <x v="1"/>
    </i>
    <i r="3">
      <x v="103"/>
      <x v="108"/>
      <x v="83"/>
      <x v="1"/>
    </i>
    <i r="3">
      <x v="110"/>
      <x v="183"/>
      <x v="66"/>
      <x v="1"/>
    </i>
    <i r="3">
      <x v="147"/>
      <x v="202"/>
      <x v="30"/>
      <x/>
    </i>
    <i r="3">
      <x v="159"/>
      <x v="160"/>
      <x v="275"/>
      <x v="1"/>
    </i>
    <i r="3">
      <x v="179"/>
      <x v="203"/>
      <x v="114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1">
      <x v="332"/>
      <x v="28"/>
      <x v="56"/>
      <x v="3"/>
      <x v="4"/>
      <x v="1"/>
    </i>
    <i r="3">
      <x v="60"/>
      <x v="4"/>
      <x v="5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7"/>
      <x v="64"/>
      <x v="95"/>
      <x v="1"/>
    </i>
    <i r="3">
      <x v="103"/>
      <x v="108"/>
      <x v="83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6"/>
      <x v="187"/>
      <x v="150"/>
      <x v="1"/>
    </i>
    <i r="3">
      <x v="159"/>
      <x v="160"/>
      <x v="275"/>
      <x v="1"/>
    </i>
    <i r="3">
      <x v="189"/>
      <x v="179"/>
      <x v="147"/>
      <x v="1"/>
    </i>
    <i r="3">
      <x v="270"/>
      <x v="131"/>
      <x v="18"/>
      <x v="1"/>
    </i>
    <i r="3">
      <x v="271"/>
      <x v="134"/>
      <x v="17"/>
      <x v="1"/>
    </i>
    <i r="3">
      <x v="275"/>
      <x v="10"/>
      <x v="12"/>
      <x/>
    </i>
    <i r="3">
      <x v="278"/>
      <x v="129"/>
      <x v="13"/>
      <x v="1"/>
    </i>
    <i r="1">
      <x v="333"/>
      <x v="351"/>
      <x v="63"/>
      <x v="5"/>
      <x v="7"/>
      <x v="1"/>
    </i>
    <i r="3">
      <x v="66"/>
      <x v="141"/>
      <x v="223"/>
      <x v="1"/>
    </i>
    <i r="3">
      <x v="72"/>
      <x v="147"/>
      <x v="214"/>
      <x v="1"/>
    </i>
    <i r="3">
      <x v="80"/>
      <x v="152"/>
      <x v="218"/>
      <x v="1"/>
    </i>
    <i r="3">
      <x v="85"/>
      <x v="67"/>
      <x v="96"/>
      <x v="1"/>
    </i>
    <i r="3">
      <x v="93"/>
      <x v="42"/>
      <x v="120"/>
      <x v="1"/>
    </i>
    <i r="3">
      <x v="102"/>
      <x v="177"/>
      <x v="82"/>
      <x v="1"/>
    </i>
    <i r="3">
      <x v="109"/>
      <x v="98"/>
      <x v="116"/>
      <x v="1"/>
    </i>
    <i r="3">
      <x v="114"/>
      <x v="217"/>
      <x v="65"/>
      <x v="1"/>
    </i>
    <i r="3">
      <x v="147"/>
      <x v="202"/>
      <x v="30"/>
      <x/>
    </i>
    <i r="3">
      <x v="159"/>
      <x v="160"/>
      <x v="275"/>
      <x v="1"/>
    </i>
    <i r="3">
      <x v="269"/>
      <x v="133"/>
      <x v="20"/>
      <x v="1"/>
    </i>
    <i r="3">
      <x v="270"/>
      <x v="131"/>
      <x v="18"/>
      <x v="1"/>
    </i>
    <i r="3">
      <x v="271"/>
      <x v="134"/>
      <x v="17"/>
      <x v="1"/>
    </i>
    <i r="1">
      <x v="334"/>
      <x v="352"/>
      <x v="56"/>
      <x v="3"/>
      <x v="4"/>
      <x v="1"/>
    </i>
    <i r="3">
      <x v="60"/>
      <x v="4"/>
      <x v="5"/>
      <x v="1"/>
    </i>
    <i r="3">
      <x v="66"/>
      <x v="141"/>
      <x v="223"/>
      <x v="1"/>
    </i>
    <i r="3">
      <x v="73"/>
      <x v="154"/>
      <x v="215"/>
      <x v="1"/>
    </i>
    <i r="3">
      <x v="77"/>
      <x v="148"/>
      <x v="220"/>
      <x v="1"/>
    </i>
    <i r="3">
      <x v="84"/>
      <x v="232"/>
      <x v="228"/>
      <x v="1"/>
    </i>
    <i r="3">
      <x v="86"/>
      <x v="66"/>
      <x v="93"/>
      <x v="1"/>
    </i>
    <i r="3">
      <x v="103"/>
      <x v="108"/>
      <x v="83"/>
      <x v="1"/>
    </i>
    <i r="3">
      <x v="146"/>
      <x v="180"/>
      <x v="31"/>
      <x/>
    </i>
    <i r="3">
      <x v="155"/>
      <x v="69"/>
      <x v="149"/>
      <x v="1"/>
    </i>
    <i r="3">
      <x v="159"/>
      <x v="160"/>
      <x v="275"/>
      <x v="1"/>
    </i>
    <i r="3">
      <x v="163"/>
      <x v="189"/>
      <x v="272"/>
      <x v="1"/>
    </i>
    <i r="3">
      <x v="179"/>
      <x v="203"/>
      <x v="114"/>
      <x v="1"/>
    </i>
    <i r="3">
      <x v="194"/>
      <x v="188"/>
      <x v="91"/>
      <x v="1"/>
    </i>
    <i r="3">
      <x v="270"/>
      <x v="131"/>
      <x v="18"/>
      <x v="1"/>
    </i>
    <i r="3">
      <x v="271"/>
      <x v="134"/>
      <x v="17"/>
      <x v="1"/>
    </i>
    <i r="3">
      <x v="272"/>
      <x v="132"/>
      <x v="19"/>
      <x v="1"/>
    </i>
    <i r="3">
      <x v="275"/>
      <x v="10"/>
      <x v="12"/>
      <x/>
    </i>
    <i r="3">
      <x v="278"/>
      <x v="129"/>
      <x v="13"/>
      <x v="1"/>
    </i>
    <i r="1">
      <x v="335"/>
      <x v="366"/>
      <x v="215"/>
      <x v="233"/>
      <x v="170"/>
      <x v="1"/>
    </i>
    <i r="1">
      <x v="336"/>
      <x v="143"/>
      <x v="184"/>
      <x v="115"/>
      <x v="157"/>
      <x v="1"/>
    </i>
    <i r="1">
      <x v="337"/>
      <x v="368"/>
      <x v="184"/>
      <x v="115"/>
      <x v="157"/>
      <x v="1"/>
    </i>
    <i r="1">
      <x v="338"/>
      <x v="370"/>
      <x v="219"/>
      <x v="111"/>
      <x v="173"/>
      <x v="1"/>
    </i>
    <i r="1">
      <x v="339"/>
      <x v="145"/>
      <x v="186"/>
      <x v="212"/>
      <x v="158"/>
      <x v="1"/>
    </i>
    <i r="1">
      <x v="340"/>
      <x v="147"/>
      <x v="187"/>
      <x v="213"/>
      <x v="159"/>
      <x v="1"/>
    </i>
    <i r="1">
      <x v="341"/>
      <x v="372"/>
      <x v="223"/>
      <x v="206"/>
      <x v="175"/>
      <x v="1"/>
    </i>
    <i r="1">
      <x v="342"/>
      <x v="365"/>
      <x v="215"/>
      <x v="233"/>
      <x v="170"/>
      <x v="1"/>
    </i>
    <i r="1">
      <x v="343"/>
      <x v="142"/>
      <x v="185"/>
      <x v="116"/>
      <x v="156"/>
      <x v="1"/>
    </i>
    <i r="1">
      <x v="344"/>
      <x v="367"/>
      <x v="217"/>
      <x v="181"/>
      <x v="172"/>
      <x v="1"/>
    </i>
    <i r="1">
      <x v="345"/>
      <x v="369"/>
      <x v="219"/>
      <x v="111"/>
      <x v="173"/>
      <x v="1"/>
    </i>
    <i r="1">
      <x v="346"/>
      <x v="144"/>
      <x v="186"/>
      <x v="212"/>
      <x v="158"/>
      <x v="1"/>
    </i>
    <i r="1">
      <x v="347"/>
      <x v="146"/>
      <x v="187"/>
      <x v="213"/>
      <x v="159"/>
      <x v="1"/>
    </i>
    <i r="1">
      <x v="348"/>
      <x v="371"/>
      <x v="187"/>
      <x v="213"/>
      <x v="159"/>
      <x v="1"/>
    </i>
    <i r="1">
      <x v="349"/>
      <x v="395"/>
      <x v="77"/>
      <x v="148"/>
      <x v="220"/>
      <x v="1"/>
    </i>
    <i r="3">
      <x v="107"/>
      <x v="246"/>
      <x v="203"/>
      <x v="1"/>
    </i>
    <i r="3">
      <x v="147"/>
      <x v="202"/>
      <x v="30"/>
      <x/>
    </i>
    <i r="3">
      <x v="148"/>
      <x v="97"/>
      <x v="70"/>
      <x v="1"/>
    </i>
    <i r="3">
      <x v="229"/>
      <x v="80"/>
      <x v="280"/>
      <x v="1"/>
    </i>
    <i r="1">
      <x v="350"/>
      <x v="149"/>
      <x v="77"/>
      <x v="148"/>
      <x v="220"/>
      <x v="1"/>
    </i>
    <i r="3">
      <x v="107"/>
      <x v="246"/>
      <x v="203"/>
      <x v="1"/>
    </i>
    <i r="3">
      <x v="147"/>
      <x v="202"/>
      <x v="30"/>
      <x/>
    </i>
    <i r="3">
      <x v="148"/>
      <x v="97"/>
      <x v="70"/>
      <x v="1"/>
    </i>
    <i r="3">
      <x v="229"/>
      <x v="80"/>
      <x v="280"/>
      <x v="1"/>
    </i>
    <i r="1">
      <x v="351"/>
      <x v="373"/>
      <x v="128"/>
      <x v="184"/>
      <x v="64"/>
      <x v="1"/>
    </i>
    <i r="3">
      <x v="147"/>
      <x v="202"/>
      <x v="30"/>
      <x/>
    </i>
    <i r="3">
      <x v="148"/>
      <x v="97"/>
      <x v="70"/>
      <x v="1"/>
    </i>
    <i r="3">
      <x v="229"/>
      <x v="80"/>
      <x v="280"/>
      <x v="1"/>
    </i>
    <i r="1">
      <x v="352"/>
      <x v="148"/>
      <x v="77"/>
      <x v="148"/>
      <x v="220"/>
      <x v="1"/>
    </i>
    <i r="3">
      <x v="147"/>
      <x v="202"/>
      <x v="30"/>
      <x/>
    </i>
    <i r="3">
      <x v="148"/>
      <x v="97"/>
      <x v="70"/>
      <x v="1"/>
    </i>
    <i r="3">
      <x v="179"/>
      <x v="203"/>
      <x v="114"/>
      <x v="1"/>
    </i>
    <i r="3">
      <x v="229"/>
      <x v="80"/>
      <x v="280"/>
      <x v="1"/>
    </i>
    <i r="3">
      <x v="270"/>
      <x v="131"/>
      <x v="18"/>
      <x v="1"/>
    </i>
    <i r="1">
      <x v="353"/>
      <x v="385"/>
      <x v="73"/>
      <x v="154"/>
      <x v="215"/>
      <x v="1"/>
    </i>
    <i r="3">
      <x v="98"/>
      <x v="211"/>
      <x v="115"/>
      <x v="1"/>
    </i>
    <i r="3">
      <x v="118"/>
      <x v="84"/>
      <x v="68"/>
      <x v="1"/>
    </i>
    <i r="3">
      <x v="147"/>
      <x v="202"/>
      <x v="30"/>
      <x/>
    </i>
    <i r="3">
      <x v="234"/>
      <x v="74"/>
      <x v="196"/>
      <x v="1"/>
    </i>
    <i r="3">
      <x v="240"/>
      <x v="38"/>
      <x v="186"/>
      <x v="1"/>
    </i>
    <i r="3">
      <x v="271"/>
      <x v="134"/>
      <x v="17"/>
      <x v="1"/>
    </i>
    <i r="3">
      <x v="277"/>
      <x v="130"/>
      <x v="14"/>
      <x v="1"/>
    </i>
    <i r="1">
      <x v="354"/>
      <x v="299"/>
      <x v="73"/>
      <x v="154"/>
      <x v="215"/>
      <x v="1"/>
    </i>
    <i r="3">
      <x v="98"/>
      <x v="211"/>
      <x v="115"/>
      <x v="1"/>
    </i>
    <i r="3">
      <x v="132"/>
      <x v="83"/>
      <x v="76"/>
      <x v="1"/>
    </i>
    <i r="3">
      <x v="147"/>
      <x v="202"/>
      <x v="30"/>
      <x/>
    </i>
    <i r="3">
      <x v="234"/>
      <x v="74"/>
      <x v="196"/>
      <x v="1"/>
    </i>
    <i r="3">
      <x v="239"/>
      <x v="37"/>
      <x v="84"/>
      <x v="1"/>
    </i>
    <i r="3">
      <x v="271"/>
      <x v="134"/>
      <x v="17"/>
      <x v="1"/>
    </i>
    <i r="3">
      <x v="277"/>
      <x v="130"/>
      <x v="14"/>
      <x v="1"/>
    </i>
    <i r="1">
      <x v="355"/>
      <x v="374"/>
      <x v="73"/>
      <x v="154"/>
      <x v="215"/>
      <x v="1"/>
    </i>
    <i r="3">
      <x v="98"/>
      <x v="211"/>
      <x v="115"/>
      <x v="1"/>
    </i>
    <i r="3">
      <x v="132"/>
      <x v="83"/>
      <x v="76"/>
      <x v="1"/>
    </i>
    <i r="3">
      <x v="147"/>
      <x v="202"/>
      <x v="30"/>
      <x/>
    </i>
    <i r="3">
      <x v="234"/>
      <x v="74"/>
      <x v="196"/>
      <x v="1"/>
    </i>
    <i r="3">
      <x v="240"/>
      <x v="38"/>
      <x v="186"/>
      <x v="1"/>
    </i>
    <i r="3">
      <x v="271"/>
      <x v="134"/>
      <x v="17"/>
      <x v="1"/>
    </i>
    <i r="3">
      <x v="277"/>
      <x v="130"/>
      <x v="14"/>
      <x v="1"/>
    </i>
    <i r="1">
      <x v="356"/>
      <x v="375"/>
      <x v="73"/>
      <x v="154"/>
      <x v="215"/>
      <x v="1"/>
    </i>
    <i r="3">
      <x v="98"/>
      <x v="211"/>
      <x v="115"/>
      <x v="1"/>
    </i>
    <i r="3">
      <x v="118"/>
      <x v="84"/>
      <x v="68"/>
      <x v="1"/>
    </i>
    <i r="3">
      <x v="147"/>
      <x v="202"/>
      <x v="30"/>
      <x/>
    </i>
    <i r="3">
      <x v="234"/>
      <x v="74"/>
      <x v="196"/>
      <x v="1"/>
    </i>
    <i r="3">
      <x v="240"/>
      <x v="38"/>
      <x v="186"/>
      <x v="1"/>
    </i>
    <i r="3">
      <x v="271"/>
      <x v="134"/>
      <x v="17"/>
      <x v="1"/>
    </i>
    <i r="3">
      <x v="277"/>
      <x v="130"/>
      <x v="14"/>
      <x v="1"/>
    </i>
    <i r="1">
      <x v="357"/>
      <x v="396"/>
      <x v="77"/>
      <x v="148"/>
      <x v="220"/>
      <x v="1"/>
    </i>
    <i r="3">
      <x v="110"/>
      <x v="183"/>
      <x v="66"/>
      <x v="1"/>
    </i>
    <i r="3">
      <x v="147"/>
      <x v="202"/>
      <x v="30"/>
      <x/>
    </i>
    <i r="3">
      <x v="233"/>
      <x v="71"/>
      <x v="191"/>
      <x v="1"/>
    </i>
    <i r="3">
      <x v="240"/>
      <x v="38"/>
      <x v="186"/>
      <x v="1"/>
    </i>
    <i r="3">
      <x v="270"/>
      <x v="131"/>
      <x v="18"/>
      <x v="1"/>
    </i>
    <i r="1">
      <x v="358"/>
      <x v="298"/>
      <x v="57"/>
      <x v="48"/>
      <x v="145"/>
      <x v="1"/>
    </i>
    <i r="3">
      <x v="77"/>
      <x v="148"/>
      <x v="220"/>
      <x v="1"/>
    </i>
    <i r="3">
      <x v="110"/>
      <x v="183"/>
      <x v="66"/>
      <x v="1"/>
    </i>
    <i r="3">
      <x v="147"/>
      <x v="202"/>
      <x v="30"/>
      <x/>
    </i>
    <i r="3">
      <x v="233"/>
      <x v="71"/>
      <x v="191"/>
      <x v="1"/>
    </i>
    <i r="3">
      <x v="240"/>
      <x v="38"/>
      <x v="186"/>
      <x v="1"/>
    </i>
    <i r="3">
      <x v="270"/>
      <x v="131"/>
      <x v="18"/>
      <x v="1"/>
    </i>
    <i r="1">
      <x v="359"/>
      <x v="354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6"/>
      <x v="218"/>
      <x v="101"/>
      <x v="1"/>
    </i>
    <i r="3">
      <x v="179"/>
      <x v="203"/>
      <x v="114"/>
      <x v="1"/>
    </i>
    <i r="3">
      <x v="241"/>
      <x v="197"/>
      <x v="250"/>
      <x v="1"/>
    </i>
    <i r="3">
      <x v="271"/>
      <x v="134"/>
      <x v="17"/>
      <x v="1"/>
    </i>
    <i r="3">
      <x v="277"/>
      <x v="130"/>
      <x v="14"/>
      <x v="1"/>
    </i>
    <i r="1">
      <x v="360"/>
      <x v="355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42"/>
      <x v="198"/>
      <x v="251"/>
      <x v="1"/>
    </i>
    <i r="3">
      <x v="271"/>
      <x v="134"/>
      <x v="17"/>
      <x v="1"/>
    </i>
    <i r="3">
      <x v="277"/>
      <x v="130"/>
      <x v="14"/>
      <x v="1"/>
    </i>
    <i r="1">
      <x v="361"/>
      <x v="356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43"/>
      <x v="199"/>
      <x v="252"/>
      <x v="1"/>
    </i>
    <i r="3">
      <x v="271"/>
      <x v="134"/>
      <x v="17"/>
      <x v="1"/>
    </i>
    <i r="3">
      <x v="277"/>
      <x v="130"/>
      <x v="14"/>
      <x v="1"/>
    </i>
    <i r="1">
      <x v="362"/>
      <x v="357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58"/>
      <x v="200"/>
      <x v="234"/>
      <x v="1"/>
    </i>
    <i r="3">
      <x v="271"/>
      <x v="134"/>
      <x v="17"/>
      <x v="1"/>
    </i>
    <i r="3">
      <x v="277"/>
      <x v="130"/>
      <x v="14"/>
      <x v="1"/>
    </i>
    <i r="1">
      <x v="363"/>
      <x v="397"/>
      <x v="75"/>
      <x v="151"/>
      <x v="226"/>
      <x v="1"/>
    </i>
    <i r="3">
      <x v="90"/>
      <x v="72"/>
      <x v="194"/>
      <x v="1"/>
    </i>
    <i r="3">
      <x v="272"/>
      <x v="132"/>
      <x v="19"/>
      <x v="1"/>
    </i>
    <i r="3">
      <x v="278"/>
      <x v="129"/>
      <x v="13"/>
      <x v="1"/>
    </i>
    <i r="1">
      <x v="364"/>
      <x v="161"/>
      <x v="56"/>
      <x v="3"/>
      <x v="4"/>
      <x v="1"/>
    </i>
    <i r="3">
      <x v="84"/>
      <x v="232"/>
      <x v="228"/>
      <x v="1"/>
    </i>
    <i r="3">
      <x v="156"/>
      <x v="187"/>
      <x v="150"/>
      <x v="1"/>
    </i>
    <i r="3">
      <x v="159"/>
      <x v="160"/>
      <x v="275"/>
      <x v="1"/>
    </i>
    <i r="3">
      <x v="271"/>
      <x v="134"/>
      <x v="17"/>
      <x v="1"/>
    </i>
    <i r="3">
      <x v="278"/>
      <x v="129"/>
      <x v="13"/>
      <x v="1"/>
    </i>
    <i r="1">
      <x v="365"/>
      <x v="161"/>
      <x v="56"/>
      <x v="3"/>
      <x v="4"/>
      <x v="1"/>
    </i>
    <i r="3">
      <x v="84"/>
      <x v="232"/>
      <x v="228"/>
      <x v="1"/>
    </i>
    <i r="3">
      <x v="110"/>
      <x v="183"/>
      <x v="66"/>
      <x v="1"/>
    </i>
    <i r="3">
      <x v="156"/>
      <x v="187"/>
      <x v="150"/>
      <x v="1"/>
    </i>
    <i r="3">
      <x v="159"/>
      <x v="160"/>
      <x v="275"/>
      <x v="1"/>
    </i>
    <i r="3">
      <x v="271"/>
      <x v="134"/>
      <x v="17"/>
      <x v="1"/>
    </i>
    <i r="1">
      <x v="366"/>
      <x v="392"/>
      <x v="56"/>
      <x v="3"/>
      <x v="4"/>
      <x v="1"/>
    </i>
    <i r="3">
      <x v="155"/>
      <x v="69"/>
      <x v="149"/>
      <x v="1"/>
    </i>
    <i r="3">
      <x v="231"/>
      <x v="157"/>
      <x v="230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367"/>
      <x v="163"/>
      <x v="142"/>
      <x v="25"/>
      <x v="53"/>
      <x/>
    </i>
    <i r="1">
      <x v="368"/>
      <x v="164"/>
      <x v="143"/>
      <x v="26"/>
      <x v="47"/>
      <x/>
    </i>
    <i r="1">
      <x v="369"/>
      <x v="162"/>
      <x v="144"/>
      <x v="27"/>
      <x v="48"/>
      <x/>
    </i>
    <i r="1">
      <x v="370"/>
      <x v="376"/>
      <x v="150"/>
      <x v="201"/>
      <x v="51"/>
      <x/>
    </i>
    <i r="1">
      <x v="371"/>
      <x v="377"/>
      <x v="152"/>
      <x v="16"/>
      <x v="49"/>
      <x/>
    </i>
    <i r="1">
      <x v="372"/>
      <x v="16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6"/>
      <x v="218"/>
      <x v="101"/>
      <x v="1"/>
    </i>
    <i r="3">
      <x v="179"/>
      <x v="203"/>
      <x v="114"/>
      <x v="1"/>
    </i>
    <i r="3">
      <x v="241"/>
      <x v="197"/>
      <x v="250"/>
      <x v="1"/>
    </i>
    <i r="3">
      <x v="271"/>
      <x v="134"/>
      <x v="17"/>
      <x v="1"/>
    </i>
    <i r="3">
      <x v="277"/>
      <x v="130"/>
      <x v="14"/>
      <x v="1"/>
    </i>
    <i r="1">
      <x v="373"/>
      <x v="17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42"/>
      <x v="198"/>
      <x v="251"/>
      <x v="1"/>
    </i>
    <i r="3">
      <x v="271"/>
      <x v="134"/>
      <x v="17"/>
      <x v="1"/>
    </i>
    <i r="3">
      <x v="277"/>
      <x v="130"/>
      <x v="14"/>
      <x v="1"/>
    </i>
    <i r="1">
      <x v="374"/>
      <x v="18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43"/>
      <x v="199"/>
      <x v="252"/>
      <x v="1"/>
    </i>
    <i r="3">
      <x v="271"/>
      <x v="134"/>
      <x v="17"/>
      <x v="1"/>
    </i>
    <i r="3">
      <x v="277"/>
      <x v="130"/>
      <x v="14"/>
      <x v="1"/>
    </i>
    <i r="1">
      <x v="375"/>
      <x v="19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58"/>
      <x v="200"/>
      <x v="234"/>
      <x v="1"/>
    </i>
    <i r="3">
      <x v="271"/>
      <x v="134"/>
      <x v="17"/>
      <x v="1"/>
    </i>
    <i r="3">
      <x v="277"/>
      <x v="130"/>
      <x v="14"/>
      <x v="1"/>
    </i>
    <i r="1">
      <x v="376"/>
      <x v="15"/>
      <x v="74"/>
      <x v="155"/>
      <x v="216"/>
      <x v="1"/>
    </i>
    <i r="3">
      <x v="128"/>
      <x v="184"/>
      <x v="6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7"/>
      <x v="130"/>
      <x v="14"/>
      <x v="1"/>
    </i>
    <i r="3">
      <x v="280"/>
      <x v="245"/>
      <x v="236"/>
      <x v="1"/>
    </i>
    <i r="1">
      <x v="377"/>
      <x v="42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256"/>
      <x v="169"/>
      <x v="239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78"/>
      <x v="14"/>
      <x v="31"/>
      <x v="171"/>
      <x v="245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79"/>
      <x v="43"/>
      <x v="33"/>
      <x v="173"/>
      <x v="247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80"/>
      <x v="44"/>
      <x v="35"/>
      <x v="175"/>
      <x v="248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81"/>
      <x v="313"/>
      <x v="50"/>
      <x v="242"/>
      <x v="107"/>
      <x v="1"/>
    </i>
    <i r="3">
      <x v="56"/>
      <x v="3"/>
      <x v="4"/>
      <x v="1"/>
    </i>
    <i r="3">
      <x v="73"/>
      <x v="154"/>
      <x v="215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8"/>
      <x v="129"/>
      <x v="13"/>
      <x v="1"/>
    </i>
    <i r="1">
      <x v="382"/>
      <x v="314"/>
      <x v="51"/>
      <x v="243"/>
      <x v="108"/>
      <x v="1"/>
    </i>
    <i r="3">
      <x v="56"/>
      <x v="3"/>
      <x v="4"/>
      <x v="1"/>
    </i>
    <i r="3">
      <x v="73"/>
      <x v="154"/>
      <x v="215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8"/>
      <x v="129"/>
      <x v="13"/>
      <x v="1"/>
    </i>
    <i r="1">
      <x v="383"/>
      <x v="187"/>
      <x v="30"/>
      <x v="170"/>
      <x v="244"/>
      <x v="1"/>
    </i>
    <i r="3">
      <x v="45"/>
      <x v="232"/>
      <x v="228"/>
      <x v="1"/>
    </i>
    <i r="3">
      <x v="75"/>
      <x v="151"/>
      <x v="226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84"/>
      <x v="188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3"/>
      <x v="1"/>
    </i>
    <i r="1">
      <x v="385"/>
      <x v="190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5"/>
      <x v="1"/>
    </i>
    <i r="1">
      <x v="386"/>
      <x v="185"/>
      <x v="40"/>
      <x v="194"/>
      <x v="109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59"/>
      <x v="1"/>
    </i>
    <i r="1">
      <x v="387"/>
      <x v="178"/>
      <x v="39"/>
      <x v="192"/>
      <x v="110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0"/>
      <x v="1"/>
    </i>
    <i r="1">
      <x v="388"/>
      <x v="179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2"/>
      <x v="1"/>
    </i>
    <i r="1">
      <x v="389"/>
      <x v="180"/>
      <x v="32"/>
      <x v="172"/>
      <x v="246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90"/>
      <x v="181"/>
      <x v="34"/>
      <x v="174"/>
      <x v="264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91"/>
      <x v="176"/>
      <x v="40"/>
      <x v="194"/>
      <x v="109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57"/>
      <x v="1"/>
    </i>
    <i r="1">
      <x v="392"/>
      <x v="177"/>
      <x v="37"/>
      <x v="190"/>
      <x v="240"/>
      <x v="1"/>
    </i>
    <i r="3">
      <x v="44"/>
      <x v="226"/>
      <x v="105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93"/>
      <x v="182"/>
      <x v="44"/>
      <x v="226"/>
      <x v="105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41"/>
      <x v="1"/>
    </i>
    <i r="1">
      <x v="394"/>
      <x v="183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106"/>
      <x v="1"/>
    </i>
    <i r="5">
      <x v="242"/>
      <x v="1"/>
    </i>
    <i r="1">
      <x v="395"/>
      <x v="184"/>
      <x v="50"/>
      <x v="242"/>
      <x v="107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43"/>
      <x v="1"/>
    </i>
    <i r="1">
      <x v="396"/>
      <x v="189"/>
      <x v="51"/>
      <x v="243"/>
      <x v="108"/>
      <x v="1"/>
    </i>
    <i r="3">
      <x v="56"/>
      <x v="3"/>
      <x v="4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97"/>
      <x v="186"/>
      <x v="39"/>
      <x v="192"/>
      <x v="110"/>
      <x v="1"/>
    </i>
    <i r="3">
      <x v="56"/>
      <x v="3"/>
      <x v="4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398"/>
      <x v="329"/>
      <x v="39"/>
      <x v="192"/>
      <x v="110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1"/>
      <x v="1"/>
    </i>
    <i r="1">
      <x v="399"/>
      <x v="330"/>
      <x v="30"/>
      <x v="170"/>
      <x v="244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400"/>
      <x v="331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3"/>
      <x v="1"/>
    </i>
    <i r="1">
      <x v="401"/>
      <x v="332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5"/>
      <x v="1"/>
    </i>
    <i r="1">
      <x v="402"/>
      <x v="328"/>
      <x v="40"/>
      <x v="194"/>
      <x v="109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59"/>
      <x v="1"/>
    </i>
    <i r="1">
      <x v="403"/>
      <x v="323"/>
      <x v="49"/>
      <x v="241"/>
      <x v="111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58"/>
      <x v="1"/>
    </i>
    <i r="1">
      <x v="404"/>
      <x v="324"/>
      <x v="39"/>
      <x v="192"/>
      <x v="110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0"/>
      <x v="1"/>
    </i>
    <i r="1">
      <x v="405"/>
      <x v="325"/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7"/>
      <x v="193"/>
      <x v="103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62"/>
      <x v="1"/>
    </i>
    <i r="1">
      <x v="406"/>
      <x v="326"/>
      <x v="32"/>
      <x v="172"/>
      <x v="246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8"/>
      <x v="41"/>
      <x v="104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407"/>
      <x v="327"/>
      <x v="34"/>
      <x v="174"/>
      <x v="264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69"/>
      <x v="40"/>
      <x v="100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1">
      <x v="408"/>
      <x v="322"/>
      <x v="40"/>
      <x v="194"/>
      <x v="109"/>
      <x v="1"/>
    </i>
    <i r="3">
      <x v="75"/>
      <x v="151"/>
      <x v="226"/>
      <x v="1"/>
    </i>
    <i r="3">
      <x v="84"/>
      <x v="232"/>
      <x v="228"/>
      <x v="1"/>
    </i>
    <i r="3">
      <x v="90"/>
      <x v="72"/>
      <x v="194"/>
      <x v="1"/>
    </i>
    <i r="3">
      <x v="147"/>
      <x v="202"/>
      <x v="30"/>
      <x/>
    </i>
    <i r="3">
      <x v="163"/>
      <x v="189"/>
      <x v="272"/>
      <x v="1"/>
    </i>
    <i r="3">
      <x v="179"/>
      <x v="203"/>
      <x v="114"/>
      <x v="1"/>
    </i>
    <i r="3">
      <x v="271"/>
      <x v="134"/>
      <x v="17"/>
      <x v="1"/>
    </i>
    <i r="3">
      <x v="272"/>
      <x v="132"/>
      <x v="19"/>
      <x v="1"/>
    </i>
    <i r="3">
      <x v="278"/>
      <x v="129"/>
      <x v="13"/>
      <x v="1"/>
    </i>
    <i r="3">
      <x v="280"/>
      <x v="246"/>
      <x v="257"/>
      <x v="1"/>
    </i>
    <i r="1">
      <x v="409"/>
      <x v="378"/>
      <x v="67"/>
      <x v="142"/>
      <x v="233"/>
      <x v="1"/>
    </i>
    <i r="3">
      <x v="78"/>
      <x v="150"/>
      <x v="212"/>
      <x v="1"/>
    </i>
    <i r="3">
      <x v="250"/>
      <x v="210"/>
      <x v="198"/>
      <x v="1"/>
    </i>
    <i r="3">
      <x v="261"/>
      <x v="75"/>
      <x v="267"/>
      <x v="1"/>
    </i>
    <i r="1">
      <x v="410"/>
      <x v="68"/>
      <x v="73"/>
      <x v="154"/>
      <x v="215"/>
      <x v="1"/>
    </i>
    <i r="3">
      <x v="153"/>
      <x v="17"/>
      <x v="36"/>
      <x/>
    </i>
    <i r="3">
      <x v="158"/>
      <x v="162"/>
      <x v="276"/>
      <x v="1"/>
    </i>
    <i r="3">
      <x v="172"/>
      <x v="104"/>
      <x v="207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411"/>
      <x v="46"/>
      <x v="73"/>
      <x v="154"/>
      <x v="215"/>
      <x v="1"/>
    </i>
    <i r="3">
      <x v="153"/>
      <x v="17"/>
      <x v="36"/>
      <x/>
    </i>
    <i r="3">
      <x v="158"/>
      <x v="162"/>
      <x v="276"/>
      <x v="1"/>
    </i>
    <i r="3">
      <x v="172"/>
      <x v="104"/>
      <x v="207"/>
      <x v="1"/>
    </i>
    <i r="3">
      <x v="271"/>
      <x v="134"/>
      <x v="17"/>
      <x v="1"/>
    </i>
    <i r="3">
      <x v="275"/>
      <x v="10"/>
      <x v="12"/>
      <x/>
    </i>
    <i r="3">
      <x v="277"/>
      <x v="130"/>
      <x v="14"/>
      <x v="1"/>
    </i>
    <i r="1">
      <x v="412"/>
      <x v="45"/>
      <x v="153"/>
      <x v="17"/>
      <x v="36"/>
      <x/>
    </i>
    <i r="3">
      <x v="172"/>
      <x v="104"/>
      <x v="207"/>
      <x v="1"/>
    </i>
    <i r="3">
      <x v="175"/>
      <x v="135"/>
      <x v="225"/>
      <x v="1"/>
    </i>
    <i r="3">
      <x v="271"/>
      <x v="134"/>
      <x v="17"/>
      <x v="1"/>
    </i>
    <i r="3">
      <x v="277"/>
      <x v="130"/>
      <x v="14"/>
      <x v="1"/>
    </i>
    <i r="1">
      <x v="413"/>
      <x v="67"/>
      <x v="154"/>
      <x v="18"/>
      <x v="37"/>
      <x/>
    </i>
    <i r="3">
      <x v="158"/>
      <x v="162"/>
      <x v="276"/>
      <x v="1"/>
    </i>
    <i r="3">
      <x v="173"/>
      <x v="105"/>
      <x v="208"/>
      <x v="1"/>
    </i>
    <i>
      <x v="1"/>
      <x v="414"/>
      <x v="398"/>
      <x v="52"/>
      <x v="246"/>
      <x v="281"/>
      <x v="2"/>
    </i>
    <i r="3">
      <x v="280"/>
      <x v="246"/>
      <x v="281"/>
      <x v="2"/>
    </i>
    <i t="grand">
      <x/>
    </i>
  </rowItems>
  <colItems count="1">
    <i/>
  </colItems>
  <dataFields count="1">
    <dataField name="Suma de Cantidad Materiales" fld="7" baseField="6" baseItem="1"/>
  </dataFields>
  <formats count="1">
    <format dxfId="42">
      <pivotArea field="3" type="button" dataOnly="0" labelOnly="1" outline="0" axis="axisRow" fieldPosition="3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BABCE-DE0F-4D89-A185-1A3B7D5ED08C}" name="TablaDiná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3">
    <pivotField axis="axisRow" showAll="0">
      <items count="28">
        <item x="16"/>
        <item x="0"/>
        <item x="22"/>
        <item x="13"/>
        <item x="23"/>
        <item x="25"/>
        <item x="26"/>
        <item x="4"/>
        <item x="19"/>
        <item x="6"/>
        <item x="5"/>
        <item x="14"/>
        <item x="15"/>
        <item x="11"/>
        <item x="10"/>
        <item x="12"/>
        <item x="17"/>
        <item x="1"/>
        <item x="3"/>
        <item x="2"/>
        <item x="18"/>
        <item x="24"/>
        <item x="9"/>
        <item x="7"/>
        <item x="20"/>
        <item x="8"/>
        <item x="21"/>
        <item t="default"/>
      </items>
    </pivotField>
    <pivotField showAll="0"/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a de Tot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8086C6B-17A9-4270-B76B-DE72938CD7FC}" name="Tb_PF" displayName="Tb_PF" ref="A1:E210" totalsRowShown="0" headerRowDxfId="4163" dataDxfId="4161" headerRowBorderDxfId="4162" tableBorderDxfId="4160" headerRowCellStyle="Normal 3 2 2">
  <autoFilter ref="A1:E210" xr:uid="{C8086C6B-17A9-4270-B76B-DE72938CD7FC}"/>
  <sortState xmlns:xlrd2="http://schemas.microsoft.com/office/spreadsheetml/2017/richdata2" ref="A2:E210">
    <sortCondition ref="D1:D210"/>
  </sortState>
  <tableColumns count="5">
    <tableColumn id="1" xr3:uid="{D259BCC9-0AB2-480D-859F-0CB46A89A8F0}" name="UU_TT" dataDxfId="4159"/>
    <tableColumn id="2" xr3:uid="{61298D26-149B-4B53-9B6F-A9194394FB34}" name="Descripcion" dataDxfId="4158"/>
    <tableColumn id="3" xr3:uid="{C1FADCF2-AF1E-4DA9-B356-8A94A468FA10}" name="UNIDAD" dataDxfId="4157"/>
    <tableColumn id="4" xr3:uid="{EFA7B8ED-B7E4-4CF4-8D52-337CF6FDD84C}" name="ACT_PRI" dataDxfId="4156"/>
    <tableColumn id="5" xr3:uid="{EC9EE9BB-C4CC-44C7-B5FD-AD1A50116276}" name="peso de familias" dataDxfId="41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D57E4-A99A-4771-96CD-C93D5C165946}" name="Tabla2" displayName="Tabla2" ref="A1:G443" totalsRowShown="0" headerRowDxfId="690" headerRowBorderDxfId="689" tableBorderDxfId="688" headerRowCellStyle="Normal 2 2">
  <autoFilter ref="A1:G443" xr:uid="{DC66CC7F-77D7-4078-B010-4F8DDD5B21B0}"/>
  <sortState xmlns:xlrd2="http://schemas.microsoft.com/office/spreadsheetml/2017/richdata2" ref="A2:G443">
    <sortCondition ref="A1:A443"/>
  </sortState>
  <tableColumns count="7">
    <tableColumn id="1" xr3:uid="{C1452FF8-18B2-4CAE-86FF-137455843D0C}" name="UUTT -LOTE_18" dataDxfId="687" dataCellStyle="Normal 2"/>
    <tableColumn id="2" xr3:uid="{1644A279-F9BA-4C2D-A6E3-487E0B59498A}" name="DESCRIPCION CONTRATO" dataDxfId="686" dataCellStyle="Normal 2"/>
    <tableColumn id="3" xr3:uid="{F6435E00-7981-452A-9A3C-78CC740E83DD}" name="Cod-Material" dataDxfId="685" dataCellStyle="Normal_MAT-EST- DESGLOSE EDEESTE 2"/>
    <tableColumn id="4" xr3:uid="{A47D05CE-9402-450A-8959-D938F20A0F7E}" name="Codigo SAP" dataDxfId="684" dataCellStyle="Normal_MAT-EST- DESGLOSE EDEESTE 2"/>
    <tableColumn id="5" xr3:uid="{FFB4B483-702B-4119-905B-3E9229DC84F6}" name="Descripcion material contrato" dataDxfId="683" dataCellStyle="Normal_MAT-EST- DESGLOSE EDEESTE 2"/>
    <tableColumn id="6" xr3:uid="{EE71EA72-5C49-4555-AA40-33BF7A9BBF62}" name="Unidad" dataDxfId="682" dataCellStyle="Normal 4 2"/>
    <tableColumn id="7" xr3:uid="{E3920BB6-DAF4-4EAA-A60A-CEC506707B54}" name="Cantidad" dataDxfId="681" dataCellStyle="Normal 4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7DAA98-5973-4842-8563-17C68D62E5E6}" name="TB_CALCULO_MAT" displayName="TB_CALCULO_MAT" ref="A1:G2402" totalsRowShown="0" headerRowDxfId="526" dataDxfId="524" headerRowBorderDxfId="525" totalsRowBorderDxfId="523" headerRowCellStyle="Normal 3 2 2">
  <autoFilter ref="A1:G2402" xr:uid="{C97DAA98-5973-4842-8563-17C68D62E5E6}"/>
  <sortState xmlns:xlrd2="http://schemas.microsoft.com/office/spreadsheetml/2017/richdata2" ref="A162:G1141">
    <sortCondition descending="1" ref="A1:A2402"/>
  </sortState>
  <tableColumns count="7">
    <tableColumn id="1" xr3:uid="{4C5C86FC-1822-4A6F-A3B1-C322BEAB10CC}" name="UU_TT" dataDxfId="522"/>
    <tableColumn id="2" xr3:uid="{5BB0CC91-92F0-48FA-937F-03F8CF16C526}" name="Descripción" dataDxfId="521"/>
    <tableColumn id="3" xr3:uid="{DA991386-B1A0-41EE-A0C2-1BB9AE7970A9}" name="Código Material" dataDxfId="520"/>
    <tableColumn id="10" xr3:uid="{E9D2A58F-0D12-4165-95C0-9F12554D6A10}" name="Codigo SAP" dataDxfId="519"/>
    <tableColumn id="4" xr3:uid="{27968C8F-4BB9-4F88-B28E-09A23FD7843C}" name="Descripción_MAT" dataDxfId="518"/>
    <tableColumn id="5" xr3:uid="{119D0F69-9F12-459F-9D5B-B4268AF449F8}" name="Unidad" dataDxfId="517" dataCellStyle="Normal 2"/>
    <tableColumn id="6" xr3:uid="{A7AE30B9-167C-4194-AA11-1287155D079A}" name="Cantidad Materiales" dataDxfId="51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C5DB88-D20A-450E-A6FB-30E92567BF78}" name="Tabla4" displayName="Tabla4" ref="N1:P1566" totalsRowShown="0">
  <autoFilter ref="N1:P1566" xr:uid="{7DC5DB88-D20A-450E-A6FB-30E92567BF78}"/>
  <tableColumns count="3">
    <tableColumn id="2" xr3:uid="{1DC2A01E-CA85-4AD8-9F5C-19DEC9BC098C}" name="Código "/>
    <tableColumn id="3" xr3:uid="{2C22D497-00AA-4D43-9C14-B1313D801701}" name="Descripción de la actividad "/>
    <tableColumn id="4" xr3:uid="{A983BB81-28F7-45D4-8125-EE72953FEB77}" name="ACTIVIDAD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E1C3AD-BB69-4A29-9C90-FA1E165A9A9A}" name="Tabla3" displayName="Tabla3" ref="B1:H3805" totalsRowShown="0" headerRowDxfId="4168" tableBorderDxfId="4167" headerRowCellStyle="Normal 3 2 2">
  <autoFilter ref="B1:H3805" xr:uid="{C8E1C3AD-BB69-4A29-9C90-FA1E165A9A9A}"/>
  <sortState xmlns:xlrd2="http://schemas.microsoft.com/office/spreadsheetml/2017/richdata2" ref="B2:H3789">
    <sortCondition ref="B1:B3789"/>
  </sortState>
  <tableColumns count="7">
    <tableColumn id="1" xr3:uid="{7C51B53D-04FD-4E89-BAA4-4ECFDDD78CDD}" name="UU_TT"/>
    <tableColumn id="2" xr3:uid="{A7176728-3B0F-45CC-8146-7C23CF9ABEB4}" name="Descripción"/>
    <tableColumn id="3" xr3:uid="{9A6C4753-A971-4543-8BCE-4FDEB12F7510}" name="Código Material" dataDxfId="4166"/>
    <tableColumn id="4" xr3:uid="{F23F4D49-EB8A-49A3-97C7-F927B422A59B}" name="Codigo SAP" dataDxfId="4165"/>
    <tableColumn id="5" xr3:uid="{DCBC670F-F292-4DAD-801F-6065EEFBAD82}" name="Descripción_MAT"/>
    <tableColumn id="6" xr3:uid="{41FA6F1F-4B68-493A-BDE2-C5010129249C}" name="Unidad"/>
    <tableColumn id="7" xr3:uid="{C541D35A-FA1C-4219-B1C2-2FE3388CCBD0}" name="Cantidad Materiales" dataDxfId="416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A74701-DD42-47BB-AFD3-2A3EF453549B}" name="TB_PU_EDE" displayName="TB_PU_EDE" ref="A1:D123" totalsRowShown="0" headerRowDxfId="41" dataDxfId="39" headerRowBorderDxfId="40">
  <autoFilter ref="A1:D123" xr:uid="{57A74701-DD42-47BB-AFD3-2A3EF453549B}"/>
  <sortState xmlns:xlrd2="http://schemas.microsoft.com/office/spreadsheetml/2017/richdata2" ref="A2:D123">
    <sortCondition ref="A1:A123"/>
  </sortState>
  <tableColumns count="4">
    <tableColumn id="1" xr3:uid="{EC5AF23D-45D1-40F1-8A89-BF9B31A31AAD}" name="CODE" dataDxfId="38"/>
    <tableColumn id="2" xr3:uid="{F3297BE4-01A0-4E73-9C8B-6C90055B60A7}" name="DESCRIPCION DE MATERIALES" dataDxfId="37"/>
    <tableColumn id="3" xr3:uid="{7C59F6D1-74D5-49B4-97A5-47006309E9C7}" name="UNIDAD"/>
    <tableColumn id="4" xr3:uid="{9D4E481B-6238-45BD-9D6F-56D58BB9D965}" name="EDEESTE" dataDxfId="36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F9B32B-5390-4CEB-8E62-49FFDDE0D34C}" name="TB_PU_ESD" displayName="TB_PU_ESD" ref="A1:D123" totalsRowShown="0" headerRowDxfId="35" dataDxfId="33" headerRowBorderDxfId="34">
  <autoFilter ref="A1:D123" xr:uid="{57A74701-DD42-47BB-AFD3-2A3EF453549B}"/>
  <sortState xmlns:xlrd2="http://schemas.microsoft.com/office/spreadsheetml/2017/richdata2" ref="A2:D123">
    <sortCondition ref="A1:A123"/>
  </sortState>
  <tableColumns count="4">
    <tableColumn id="1" xr3:uid="{879D68B8-AF9D-4A34-BCD0-41AF691FD79F}" name="CODE" dataDxfId="32"/>
    <tableColumn id="2" xr3:uid="{582C2000-34CA-4485-9229-6360A4424D16}" name="DESCRIPCION DE MATERIALES" dataDxfId="31"/>
    <tableColumn id="3" xr3:uid="{185C69FD-3A1F-46C3-832C-1BDFDAC49F37}" name="UNIDAD"/>
    <tableColumn id="5" xr3:uid="{80679EE6-586E-4221-A7C1-8EAB7B9F4497}" name="ESD" dataDxfId="30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8B938C-4C02-4F45-ACE8-60BF25C743C3}" name="TB_PU_KEPCO" displayName="TB_PU_KEPCO" ref="A1:D123" totalsRowShown="0" headerRowDxfId="29" dataDxfId="27" headerRowBorderDxfId="28">
  <autoFilter ref="A1:D123" xr:uid="{57A74701-DD42-47BB-AFD3-2A3EF453549B}"/>
  <sortState xmlns:xlrd2="http://schemas.microsoft.com/office/spreadsheetml/2017/richdata2" ref="A2:D123">
    <sortCondition ref="A1:A123"/>
  </sortState>
  <tableColumns count="4">
    <tableColumn id="1" xr3:uid="{23DB6ECC-F98A-4F41-9E3C-5B8214B5DA9F}" name="CODE" dataDxfId="26"/>
    <tableColumn id="2" xr3:uid="{2F58460F-1E5A-412F-87D8-A6D59345E80D}" name="DESCRIPCION DE MATERIALES" dataDxfId="25"/>
    <tableColumn id="3" xr3:uid="{A0A3A0AD-1303-4D16-A005-7583AA585B4F}" name="UNIDAD"/>
    <tableColumn id="6" xr3:uid="{64A65CF4-66FE-4F02-80E9-38BC33B663D8}" name="REPLANTEO_KEPCO" dataDxfId="24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872C4D-F2F4-4553-803D-D25FF4E709D6}" name="TB_MAT_FAMILIA" displayName="TB_MAT_FAMILIA" ref="A1:D123" totalsRowShown="0" headerRowDxfId="23" dataDxfId="21" headerRowBorderDxfId="22" tableBorderDxfId="20" totalsRowBorderDxfId="19">
  <autoFilter ref="A1:D123" xr:uid="{A0F9D7CD-283B-4D9B-A0E7-E1EBD226380F}"/>
  <tableColumns count="4">
    <tableColumn id="2" xr3:uid="{9324A2CF-03A7-4C1A-958B-672A1E60CA2F}" name="CODE" dataDxfId="18"/>
    <tableColumn id="3" xr3:uid="{3F92BFBF-8EC3-416C-B183-0424AC9C9D29}" name="DESCRIPCION DE MATERIALES" dataDxfId="17"/>
    <tableColumn id="8" xr3:uid="{1507B849-4567-4F4A-99CB-F62910D6E069}" name="UNIDAD" dataDxfId="16"/>
    <tableColumn id="9" xr3:uid="{E5FC41FC-1B1D-45D7-A1C2-F722EEBB1080}" name="Famili_Mat" dataDxfId="15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CED031-4242-40E5-ABB3-6361041AE922}" name="Tabla12" displayName="Tabla12" ref="G1:K123" totalsRowShown="0" headerRowDxfId="14" dataDxfId="12" headerRowBorderDxfId="13" tableBorderDxfId="11" headerRowCellStyle="Normal 3 2 2">
  <autoFilter ref="G1:K123" xr:uid="{91CED031-4242-40E5-ABB3-6361041AE922}"/>
  <sortState xmlns:xlrd2="http://schemas.microsoft.com/office/spreadsheetml/2017/richdata2" ref="G2:K123">
    <sortCondition ref="J1:J123"/>
  </sortState>
  <tableColumns count="5">
    <tableColumn id="1" xr3:uid="{479F96FF-AABB-4A7B-A7F2-CE8CBBACE62B}" name="Código Material" dataDxfId="10"/>
    <tableColumn id="2" xr3:uid="{232BBFE2-E536-4065-B6AD-5DF06934D1BE}" name="Descripción_MAT" dataDxfId="9"/>
    <tableColumn id="3" xr3:uid="{4976FEF1-0AE9-4E4F-AF34-B155FA4040ED}" name="Unidad" dataDxfId="8"/>
    <tableColumn id="4" xr3:uid="{7184C662-0CC5-48CA-9C72-C140A2DB836C}" name="CATEGORIAS" dataDxfId="7"/>
    <tableColumn id="5" xr3:uid="{220AF14D-7E40-4E1B-A7CA-C1FB1DBA7C4B}" name="Columna1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6D36-9E4B-43FD-BBD2-0AFCDDB7B803}">
  <sheetPr codeName="Hoja9"/>
  <dimension ref="A1:E210"/>
  <sheetViews>
    <sheetView topLeftCell="A90" zoomScale="70" zoomScaleNormal="70" workbookViewId="0">
      <selection activeCell="D17" sqref="D17"/>
    </sheetView>
  </sheetViews>
  <sheetFormatPr baseColWidth="10" defaultColWidth="11.44140625" defaultRowHeight="14.4" x14ac:dyDescent="0.3"/>
  <cols>
    <col min="1" max="1" width="20.44140625" bestFit="1" customWidth="1"/>
    <col min="2" max="2" width="78.44140625" customWidth="1"/>
    <col min="4" max="4" width="12.109375" customWidth="1"/>
    <col min="5" max="5" width="28.5546875" bestFit="1" customWidth="1"/>
  </cols>
  <sheetData>
    <row r="1" spans="1:5" x14ac:dyDescent="0.3">
      <c r="A1" s="7" t="s">
        <v>0</v>
      </c>
      <c r="B1" s="7" t="s">
        <v>1</v>
      </c>
      <c r="C1" s="8" t="s">
        <v>2</v>
      </c>
      <c r="D1" s="7" t="s">
        <v>3</v>
      </c>
      <c r="E1" s="39" t="s">
        <v>4</v>
      </c>
    </row>
    <row r="2" spans="1:5" ht="15.6" x14ac:dyDescent="0.3">
      <c r="A2" s="6">
        <v>1000568</v>
      </c>
      <c r="B2" s="3" t="s">
        <v>5</v>
      </c>
      <c r="C2" s="2" t="s">
        <v>6</v>
      </c>
      <c r="D2" s="5" t="s">
        <v>7</v>
      </c>
      <c r="E2" s="37" t="s">
        <v>8</v>
      </c>
    </row>
    <row r="3" spans="1:5" ht="15.6" x14ac:dyDescent="0.3">
      <c r="A3" s="4">
        <v>1011408</v>
      </c>
      <c r="B3" s="4" t="s">
        <v>9</v>
      </c>
      <c r="C3" s="2" t="s">
        <v>10</v>
      </c>
      <c r="D3" s="4" t="s">
        <v>7</v>
      </c>
      <c r="E3" s="38" t="s">
        <v>11</v>
      </c>
    </row>
    <row r="4" spans="1:5" ht="15.6" x14ac:dyDescent="0.3">
      <c r="A4" s="4" t="s">
        <v>26</v>
      </c>
      <c r="B4" s="4" t="s">
        <v>27</v>
      </c>
      <c r="C4" s="2" t="s">
        <v>10</v>
      </c>
      <c r="D4" s="4" t="s">
        <v>7</v>
      </c>
      <c r="E4" s="38" t="s">
        <v>23</v>
      </c>
    </row>
    <row r="5" spans="1:5" ht="15.6" x14ac:dyDescent="0.3">
      <c r="A5" s="4" t="s">
        <v>35</v>
      </c>
      <c r="B5" s="4" t="s">
        <v>36</v>
      </c>
      <c r="C5" s="2" t="s">
        <v>10</v>
      </c>
      <c r="D5" s="4" t="s">
        <v>7</v>
      </c>
      <c r="E5" s="38" t="s">
        <v>37</v>
      </c>
    </row>
    <row r="6" spans="1:5" ht="15.6" x14ac:dyDescent="0.3">
      <c r="A6" s="4" t="s">
        <v>38</v>
      </c>
      <c r="B6" s="4" t="s">
        <v>39</v>
      </c>
      <c r="C6" s="2" t="s">
        <v>10</v>
      </c>
      <c r="D6" s="4" t="s">
        <v>7</v>
      </c>
      <c r="E6" s="38" t="s">
        <v>37</v>
      </c>
    </row>
    <row r="7" spans="1:5" ht="15.6" x14ac:dyDescent="0.3">
      <c r="A7" s="4" t="s">
        <v>53</v>
      </c>
      <c r="B7" s="4" t="s">
        <v>54</v>
      </c>
      <c r="C7" s="2" t="s">
        <v>10</v>
      </c>
      <c r="D7" s="4" t="s">
        <v>7</v>
      </c>
      <c r="E7" s="38" t="s">
        <v>37</v>
      </c>
    </row>
    <row r="8" spans="1:5" ht="15.6" x14ac:dyDescent="0.3">
      <c r="A8" s="4" t="s">
        <v>79</v>
      </c>
      <c r="B8" s="4" t="s">
        <v>80</v>
      </c>
      <c r="C8" s="2" t="s">
        <v>10</v>
      </c>
      <c r="D8" s="4" t="s">
        <v>7</v>
      </c>
      <c r="E8" s="38" t="s">
        <v>37</v>
      </c>
    </row>
    <row r="9" spans="1:5" ht="15.6" x14ac:dyDescent="0.3">
      <c r="A9" s="4" t="s">
        <v>92</v>
      </c>
      <c r="B9" s="4" t="s">
        <v>93</v>
      </c>
      <c r="C9" s="2" t="s">
        <v>10</v>
      </c>
      <c r="D9" s="4" t="s">
        <v>7</v>
      </c>
      <c r="E9" s="38" t="s">
        <v>37</v>
      </c>
    </row>
    <row r="10" spans="1:5" ht="15.6" x14ac:dyDescent="0.3">
      <c r="A10" s="4" t="s">
        <v>96</v>
      </c>
      <c r="B10" s="4" t="s">
        <v>97</v>
      </c>
      <c r="C10" s="2" t="s">
        <v>10</v>
      </c>
      <c r="D10" s="4" t="s">
        <v>7</v>
      </c>
      <c r="E10" s="38" t="s">
        <v>37</v>
      </c>
    </row>
    <row r="11" spans="1:5" ht="15.6" x14ac:dyDescent="0.3">
      <c r="A11" s="4" t="s">
        <v>100</v>
      </c>
      <c r="B11" s="4" t="s">
        <v>101</v>
      </c>
      <c r="C11" s="2" t="s">
        <v>10</v>
      </c>
      <c r="D11" s="4" t="s">
        <v>7</v>
      </c>
      <c r="E11" s="38" t="s">
        <v>37</v>
      </c>
    </row>
    <row r="12" spans="1:5" ht="15.6" x14ac:dyDescent="0.3">
      <c r="A12" s="4" t="s">
        <v>106</v>
      </c>
      <c r="B12" s="4" t="s">
        <v>107</v>
      </c>
      <c r="C12" s="2" t="s">
        <v>10</v>
      </c>
      <c r="D12" s="4" t="s">
        <v>7</v>
      </c>
      <c r="E12" s="38" t="s">
        <v>37</v>
      </c>
    </row>
    <row r="13" spans="1:5" ht="15.6" x14ac:dyDescent="0.3">
      <c r="A13" s="4" t="s">
        <v>110</v>
      </c>
      <c r="B13" s="4" t="s">
        <v>111</v>
      </c>
      <c r="C13" s="2" t="s">
        <v>10</v>
      </c>
      <c r="D13" s="4" t="s">
        <v>7</v>
      </c>
      <c r="E13" s="38" t="s">
        <v>37</v>
      </c>
    </row>
    <row r="14" spans="1:5" ht="15.6" x14ac:dyDescent="0.3">
      <c r="A14" s="4" t="s">
        <v>112</v>
      </c>
      <c r="B14" s="4" t="s">
        <v>113</v>
      </c>
      <c r="C14" s="2" t="s">
        <v>10</v>
      </c>
      <c r="D14" s="4" t="s">
        <v>7</v>
      </c>
      <c r="E14" s="38" t="s">
        <v>37</v>
      </c>
    </row>
    <row r="15" spans="1:5" ht="15.6" x14ac:dyDescent="0.3">
      <c r="A15" s="4" t="s">
        <v>114</v>
      </c>
      <c r="B15" s="4" t="s">
        <v>115</v>
      </c>
      <c r="C15" s="2" t="s">
        <v>10</v>
      </c>
      <c r="D15" s="4" t="s">
        <v>7</v>
      </c>
      <c r="E15" s="38" t="s">
        <v>37</v>
      </c>
    </row>
    <row r="16" spans="1:5" ht="15.6" x14ac:dyDescent="0.3">
      <c r="A16" s="4" t="s">
        <v>116</v>
      </c>
      <c r="B16" s="4" t="s">
        <v>117</v>
      </c>
      <c r="C16" s="2" t="s">
        <v>10</v>
      </c>
      <c r="D16" s="4" t="s">
        <v>7</v>
      </c>
      <c r="E16" s="38" t="s">
        <v>37</v>
      </c>
    </row>
    <row r="17" spans="1:5" ht="15.6" x14ac:dyDescent="0.3">
      <c r="A17" s="4" t="s">
        <v>122</v>
      </c>
      <c r="B17" s="4" t="s">
        <v>123</v>
      </c>
      <c r="C17" s="2" t="s">
        <v>10</v>
      </c>
      <c r="D17" s="4" t="s">
        <v>7</v>
      </c>
      <c r="E17" s="38" t="s">
        <v>37</v>
      </c>
    </row>
    <row r="18" spans="1:5" ht="15.6" x14ac:dyDescent="0.3">
      <c r="A18" s="4" t="s">
        <v>126</v>
      </c>
      <c r="B18" s="4" t="s">
        <v>127</v>
      </c>
      <c r="C18" s="2" t="s">
        <v>10</v>
      </c>
      <c r="D18" s="4" t="s">
        <v>7</v>
      </c>
      <c r="E18" s="38" t="s">
        <v>37</v>
      </c>
    </row>
    <row r="19" spans="1:5" ht="15.6" x14ac:dyDescent="0.3">
      <c r="A19" s="4" t="s">
        <v>128</v>
      </c>
      <c r="B19" s="4" t="s">
        <v>129</v>
      </c>
      <c r="C19" s="2" t="s">
        <v>10</v>
      </c>
      <c r="D19" s="4" t="s">
        <v>7</v>
      </c>
      <c r="E19" s="38" t="s">
        <v>37</v>
      </c>
    </row>
    <row r="20" spans="1:5" ht="15.6" x14ac:dyDescent="0.3">
      <c r="A20" s="4" t="s">
        <v>133</v>
      </c>
      <c r="B20" s="4" t="s">
        <v>134</v>
      </c>
      <c r="C20" s="2" t="s">
        <v>10</v>
      </c>
      <c r="D20" s="4" t="s">
        <v>7</v>
      </c>
      <c r="E20" s="38" t="s">
        <v>132</v>
      </c>
    </row>
    <row r="21" spans="1:5" ht="15.6" x14ac:dyDescent="0.3">
      <c r="A21" s="4" t="s">
        <v>137</v>
      </c>
      <c r="B21" s="4" t="s">
        <v>138</v>
      </c>
      <c r="C21" s="2" t="s">
        <v>10</v>
      </c>
      <c r="D21" s="4" t="s">
        <v>7</v>
      </c>
      <c r="E21" s="38" t="s">
        <v>132</v>
      </c>
    </row>
    <row r="22" spans="1:5" ht="15.6" x14ac:dyDescent="0.3">
      <c r="A22" s="4" t="s">
        <v>158</v>
      </c>
      <c r="B22" s="4" t="s">
        <v>159</v>
      </c>
      <c r="C22" s="2" t="s">
        <v>10</v>
      </c>
      <c r="D22" s="4" t="s">
        <v>7</v>
      </c>
      <c r="E22" s="38" t="s">
        <v>23</v>
      </c>
    </row>
    <row r="23" spans="1:5" ht="15.6" x14ac:dyDescent="0.3">
      <c r="A23" s="4" t="s">
        <v>164</v>
      </c>
      <c r="B23" s="4" t="s">
        <v>165</v>
      </c>
      <c r="C23" s="2" t="s">
        <v>10</v>
      </c>
      <c r="D23" s="4" t="s">
        <v>7</v>
      </c>
      <c r="E23" s="38" t="s">
        <v>23</v>
      </c>
    </row>
    <row r="24" spans="1:5" ht="15.6" x14ac:dyDescent="0.3">
      <c r="A24" s="4" t="s">
        <v>171</v>
      </c>
      <c r="B24" s="4" t="s">
        <v>172</v>
      </c>
      <c r="C24" s="2" t="s">
        <v>10</v>
      </c>
      <c r="D24" s="4" t="s">
        <v>7</v>
      </c>
      <c r="E24" s="38" t="s">
        <v>23</v>
      </c>
    </row>
    <row r="25" spans="1:5" ht="15.6" x14ac:dyDescent="0.3">
      <c r="A25" s="4" t="s">
        <v>177</v>
      </c>
      <c r="B25" s="4" t="s">
        <v>178</v>
      </c>
      <c r="C25" s="2" t="s">
        <v>10</v>
      </c>
      <c r="D25" s="4" t="s">
        <v>7</v>
      </c>
      <c r="E25" s="38" t="s">
        <v>37</v>
      </c>
    </row>
    <row r="26" spans="1:5" ht="15.6" x14ac:dyDescent="0.3">
      <c r="A26" s="4" t="s">
        <v>181</v>
      </c>
      <c r="B26" s="4" t="s">
        <v>182</v>
      </c>
      <c r="C26" s="2" t="s">
        <v>10</v>
      </c>
      <c r="D26" s="4" t="s">
        <v>7</v>
      </c>
      <c r="E26" s="38" t="s">
        <v>23</v>
      </c>
    </row>
    <row r="27" spans="1:5" ht="15.6" x14ac:dyDescent="0.3">
      <c r="A27" s="4" t="s">
        <v>189</v>
      </c>
      <c r="B27" s="4" t="s">
        <v>190</v>
      </c>
      <c r="C27" s="2" t="s">
        <v>10</v>
      </c>
      <c r="D27" s="4" t="s">
        <v>7</v>
      </c>
      <c r="E27" s="38" t="s">
        <v>23</v>
      </c>
    </row>
    <row r="28" spans="1:5" ht="15.6" x14ac:dyDescent="0.3">
      <c r="A28" s="4" t="s">
        <v>191</v>
      </c>
      <c r="B28" s="4" t="s">
        <v>192</v>
      </c>
      <c r="C28" s="2" t="s">
        <v>10</v>
      </c>
      <c r="D28" s="4" t="s">
        <v>7</v>
      </c>
      <c r="E28" s="38" t="s">
        <v>37</v>
      </c>
    </row>
    <row r="29" spans="1:5" ht="15.6" x14ac:dyDescent="0.3">
      <c r="A29" s="4" t="s">
        <v>193</v>
      </c>
      <c r="B29" s="4" t="s">
        <v>192</v>
      </c>
      <c r="C29" s="2" t="s">
        <v>10</v>
      </c>
      <c r="D29" s="4" t="s">
        <v>7</v>
      </c>
      <c r="E29" s="38" t="s">
        <v>37</v>
      </c>
    </row>
    <row r="30" spans="1:5" ht="15.6" x14ac:dyDescent="0.3">
      <c r="A30" s="4" t="s">
        <v>198</v>
      </c>
      <c r="B30" s="4" t="s">
        <v>199</v>
      </c>
      <c r="C30" s="2" t="s">
        <v>10</v>
      </c>
      <c r="D30" s="4" t="s">
        <v>7</v>
      </c>
      <c r="E30" s="38" t="s">
        <v>37</v>
      </c>
    </row>
    <row r="31" spans="1:5" ht="15.6" x14ac:dyDescent="0.3">
      <c r="A31" s="4" t="s">
        <v>200</v>
      </c>
      <c r="B31" s="4" t="s">
        <v>201</v>
      </c>
      <c r="C31" s="2" t="s">
        <v>10</v>
      </c>
      <c r="D31" s="4" t="s">
        <v>7</v>
      </c>
      <c r="E31" s="38" t="s">
        <v>37</v>
      </c>
    </row>
    <row r="32" spans="1:5" ht="15.6" x14ac:dyDescent="0.3">
      <c r="A32" s="4" t="s">
        <v>202</v>
      </c>
      <c r="B32" s="4" t="s">
        <v>203</v>
      </c>
      <c r="C32" s="2" t="s">
        <v>10</v>
      </c>
      <c r="D32" s="4" t="s">
        <v>7</v>
      </c>
      <c r="E32" s="38" t="s">
        <v>37</v>
      </c>
    </row>
    <row r="33" spans="1:5" ht="15.6" x14ac:dyDescent="0.3">
      <c r="A33" s="4" t="s">
        <v>206</v>
      </c>
      <c r="B33" s="4" t="s">
        <v>207</v>
      </c>
      <c r="C33" s="2" t="s">
        <v>10</v>
      </c>
      <c r="D33" s="4" t="s">
        <v>7</v>
      </c>
      <c r="E33" s="38" t="s">
        <v>37</v>
      </c>
    </row>
    <row r="34" spans="1:5" ht="15.6" x14ac:dyDescent="0.3">
      <c r="A34" s="4" t="s">
        <v>212</v>
      </c>
      <c r="B34" s="4" t="s">
        <v>213</v>
      </c>
      <c r="C34" s="2" t="s">
        <v>10</v>
      </c>
      <c r="D34" s="4" t="s">
        <v>7</v>
      </c>
      <c r="E34" s="38" t="s">
        <v>37</v>
      </c>
    </row>
    <row r="35" spans="1:5" ht="15.6" x14ac:dyDescent="0.3">
      <c r="A35" s="4" t="s">
        <v>216</v>
      </c>
      <c r="B35" s="4" t="s">
        <v>217</v>
      </c>
      <c r="C35" s="2" t="s">
        <v>10</v>
      </c>
      <c r="D35" s="4" t="s">
        <v>7</v>
      </c>
      <c r="E35" s="38" t="s">
        <v>218</v>
      </c>
    </row>
    <row r="36" spans="1:5" ht="15.6" x14ac:dyDescent="0.3">
      <c r="A36" s="4" t="s">
        <v>219</v>
      </c>
      <c r="B36" s="4" t="s">
        <v>220</v>
      </c>
      <c r="C36" s="2" t="s">
        <v>10</v>
      </c>
      <c r="D36" s="4" t="s">
        <v>7</v>
      </c>
      <c r="E36" s="38" t="s">
        <v>218</v>
      </c>
    </row>
    <row r="37" spans="1:5" ht="15.6" x14ac:dyDescent="0.3">
      <c r="A37" s="4" t="s">
        <v>228</v>
      </c>
      <c r="B37" s="4" t="s">
        <v>229</v>
      </c>
      <c r="C37" s="2" t="s">
        <v>10</v>
      </c>
      <c r="D37" s="4" t="s">
        <v>7</v>
      </c>
      <c r="E37" s="38" t="s">
        <v>230</v>
      </c>
    </row>
    <row r="38" spans="1:5" ht="15.6" x14ac:dyDescent="0.3">
      <c r="A38" s="4" t="s">
        <v>233</v>
      </c>
      <c r="B38" s="4" t="s">
        <v>234</v>
      </c>
      <c r="C38" s="2" t="s">
        <v>10</v>
      </c>
      <c r="D38" s="4" t="s">
        <v>7</v>
      </c>
      <c r="E38" s="38" t="s">
        <v>230</v>
      </c>
    </row>
    <row r="39" spans="1:5" ht="15.6" x14ac:dyDescent="0.3">
      <c r="A39" s="4" t="s">
        <v>235</v>
      </c>
      <c r="B39" s="4" t="s">
        <v>236</v>
      </c>
      <c r="C39" s="2" t="s">
        <v>10</v>
      </c>
      <c r="D39" s="4" t="s">
        <v>7</v>
      </c>
      <c r="E39" s="38" t="s">
        <v>230</v>
      </c>
    </row>
    <row r="40" spans="1:5" ht="15.6" x14ac:dyDescent="0.3">
      <c r="A40" s="4" t="s">
        <v>240</v>
      </c>
      <c r="B40" s="4" t="s">
        <v>241</v>
      </c>
      <c r="C40" s="2" t="s">
        <v>10</v>
      </c>
      <c r="D40" s="4" t="s">
        <v>7</v>
      </c>
      <c r="E40" s="38" t="s">
        <v>239</v>
      </c>
    </row>
    <row r="41" spans="1:5" ht="15.6" x14ac:dyDescent="0.3">
      <c r="A41" s="4" t="s">
        <v>242</v>
      </c>
      <c r="B41" s="4" t="s">
        <v>243</v>
      </c>
      <c r="C41" s="2" t="s">
        <v>10</v>
      </c>
      <c r="D41" s="4" t="s">
        <v>7</v>
      </c>
      <c r="E41" s="38" t="s">
        <v>239</v>
      </c>
    </row>
    <row r="42" spans="1:5" ht="15.6" x14ac:dyDescent="0.3">
      <c r="A42" s="4" t="s">
        <v>244</v>
      </c>
      <c r="B42" s="4" t="s">
        <v>245</v>
      </c>
      <c r="C42" s="2" t="s">
        <v>10</v>
      </c>
      <c r="D42" s="4" t="s">
        <v>7</v>
      </c>
      <c r="E42" s="38" t="s">
        <v>239</v>
      </c>
    </row>
    <row r="43" spans="1:5" ht="15.6" x14ac:dyDescent="0.3">
      <c r="A43" s="4" t="s">
        <v>248</v>
      </c>
      <c r="B43" s="4" t="s">
        <v>249</v>
      </c>
      <c r="C43" s="2" t="s">
        <v>10</v>
      </c>
      <c r="D43" s="4" t="s">
        <v>7</v>
      </c>
      <c r="E43" s="38" t="s">
        <v>239</v>
      </c>
    </row>
    <row r="44" spans="1:5" ht="15.6" x14ac:dyDescent="0.3">
      <c r="A44" s="4" t="s">
        <v>252</v>
      </c>
      <c r="B44" s="4" t="s">
        <v>253</v>
      </c>
      <c r="C44" s="2" t="s">
        <v>10</v>
      </c>
      <c r="D44" s="4" t="s">
        <v>7</v>
      </c>
      <c r="E44" s="38" t="s">
        <v>239</v>
      </c>
    </row>
    <row r="45" spans="1:5" ht="15.6" x14ac:dyDescent="0.3">
      <c r="A45" s="4" t="s">
        <v>270</v>
      </c>
      <c r="B45" s="4" t="s">
        <v>271</v>
      </c>
      <c r="C45" s="2" t="s">
        <v>10</v>
      </c>
      <c r="D45" s="4" t="s">
        <v>7</v>
      </c>
      <c r="E45" s="38" t="s">
        <v>37</v>
      </c>
    </row>
    <row r="46" spans="1:5" ht="15.6" x14ac:dyDescent="0.3">
      <c r="A46" s="4" t="s">
        <v>276</v>
      </c>
      <c r="B46" s="4" t="s">
        <v>277</v>
      </c>
      <c r="C46" s="2" t="s">
        <v>10</v>
      </c>
      <c r="D46" s="4" t="s">
        <v>7</v>
      </c>
      <c r="E46" s="38" t="s">
        <v>37</v>
      </c>
    </row>
    <row r="47" spans="1:5" ht="15.6" x14ac:dyDescent="0.3">
      <c r="A47" s="4" t="s">
        <v>280</v>
      </c>
      <c r="B47" s="4" t="s">
        <v>281</v>
      </c>
      <c r="C47" s="2" t="s">
        <v>10</v>
      </c>
      <c r="D47" s="4" t="s">
        <v>7</v>
      </c>
      <c r="E47" s="38" t="s">
        <v>37</v>
      </c>
    </row>
    <row r="48" spans="1:5" ht="15.6" x14ac:dyDescent="0.3">
      <c r="A48" s="4" t="s">
        <v>286</v>
      </c>
      <c r="B48" s="4" t="s">
        <v>287</v>
      </c>
      <c r="C48" s="2" t="s">
        <v>10</v>
      </c>
      <c r="D48" s="4" t="s">
        <v>7</v>
      </c>
      <c r="E48" s="38" t="s">
        <v>37</v>
      </c>
    </row>
    <row r="49" spans="1:5" ht="15.6" x14ac:dyDescent="0.3">
      <c r="A49" s="4" t="s">
        <v>290</v>
      </c>
      <c r="B49" s="4" t="s">
        <v>291</v>
      </c>
      <c r="C49" s="2" t="s">
        <v>10</v>
      </c>
      <c r="D49" s="4" t="s">
        <v>7</v>
      </c>
      <c r="E49" s="38" t="s">
        <v>37</v>
      </c>
    </row>
    <row r="50" spans="1:5" ht="15.6" x14ac:dyDescent="0.3">
      <c r="A50" s="4" t="s">
        <v>292</v>
      </c>
      <c r="B50" s="4" t="s">
        <v>293</v>
      </c>
      <c r="C50" s="2" t="s">
        <v>10</v>
      </c>
      <c r="D50" s="4" t="s">
        <v>7</v>
      </c>
      <c r="E50" s="38" t="s">
        <v>37</v>
      </c>
    </row>
    <row r="51" spans="1:5" ht="15.6" x14ac:dyDescent="0.3">
      <c r="A51" s="4" t="s">
        <v>298</v>
      </c>
      <c r="B51" s="4" t="s">
        <v>299</v>
      </c>
      <c r="C51" s="2" t="s">
        <v>10</v>
      </c>
      <c r="D51" s="4" t="s">
        <v>7</v>
      </c>
      <c r="E51" s="38" t="s">
        <v>37</v>
      </c>
    </row>
    <row r="52" spans="1:5" ht="15.6" x14ac:dyDescent="0.3">
      <c r="A52" s="4" t="s">
        <v>302</v>
      </c>
      <c r="B52" s="4" t="s">
        <v>303</v>
      </c>
      <c r="C52" s="2" t="s">
        <v>10</v>
      </c>
      <c r="D52" s="4" t="s">
        <v>7</v>
      </c>
      <c r="E52" s="38" t="s">
        <v>37</v>
      </c>
    </row>
    <row r="53" spans="1:5" ht="15.6" x14ac:dyDescent="0.3">
      <c r="A53" s="4" t="s">
        <v>304</v>
      </c>
      <c r="B53" s="4" t="s">
        <v>305</v>
      </c>
      <c r="C53" s="2" t="s">
        <v>10</v>
      </c>
      <c r="D53" s="4" t="s">
        <v>7</v>
      </c>
      <c r="E53" s="38" t="s">
        <v>37</v>
      </c>
    </row>
    <row r="54" spans="1:5" ht="15.6" x14ac:dyDescent="0.3">
      <c r="A54" s="4" t="s">
        <v>308</v>
      </c>
      <c r="B54" s="4" t="s">
        <v>309</v>
      </c>
      <c r="C54" s="2" t="s">
        <v>10</v>
      </c>
      <c r="D54" s="4" t="s">
        <v>7</v>
      </c>
      <c r="E54" s="38" t="s">
        <v>37</v>
      </c>
    </row>
    <row r="55" spans="1:5" ht="15.6" x14ac:dyDescent="0.3">
      <c r="A55" s="4" t="s">
        <v>312</v>
      </c>
      <c r="B55" s="4" t="s">
        <v>313</v>
      </c>
      <c r="C55" s="2" t="s">
        <v>10</v>
      </c>
      <c r="D55" s="4" t="s">
        <v>7</v>
      </c>
      <c r="E55" s="38" t="s">
        <v>37</v>
      </c>
    </row>
    <row r="56" spans="1:5" ht="15.6" x14ac:dyDescent="0.3">
      <c r="A56" s="4" t="s">
        <v>316</v>
      </c>
      <c r="B56" s="4" t="s">
        <v>317</v>
      </c>
      <c r="C56" s="2" t="s">
        <v>10</v>
      </c>
      <c r="D56" s="4" t="s">
        <v>7</v>
      </c>
      <c r="E56" s="38" t="s">
        <v>37</v>
      </c>
    </row>
    <row r="57" spans="1:5" ht="15.6" x14ac:dyDescent="0.3">
      <c r="A57" s="4" t="s">
        <v>318</v>
      </c>
      <c r="B57" s="4" t="s">
        <v>319</v>
      </c>
      <c r="C57" s="2" t="s">
        <v>10</v>
      </c>
      <c r="D57" s="4" t="s">
        <v>7</v>
      </c>
      <c r="E57" s="38" t="s">
        <v>37</v>
      </c>
    </row>
    <row r="58" spans="1:5" ht="15.6" x14ac:dyDescent="0.3">
      <c r="A58" s="4" t="s">
        <v>322</v>
      </c>
      <c r="B58" s="4" t="s">
        <v>323</v>
      </c>
      <c r="C58" s="2" t="s">
        <v>10</v>
      </c>
      <c r="D58" s="4" t="s">
        <v>7</v>
      </c>
      <c r="E58" s="38" t="s">
        <v>37</v>
      </c>
    </row>
    <row r="59" spans="1:5" ht="15.6" x14ac:dyDescent="0.3">
      <c r="A59" s="4" t="s">
        <v>324</v>
      </c>
      <c r="B59" s="4" t="s">
        <v>325</v>
      </c>
      <c r="C59" s="2" t="s">
        <v>10</v>
      </c>
      <c r="D59" s="4" t="s">
        <v>7</v>
      </c>
      <c r="E59" s="38" t="s">
        <v>37</v>
      </c>
    </row>
    <row r="60" spans="1:5" ht="15.6" x14ac:dyDescent="0.3">
      <c r="A60" s="4" t="s">
        <v>336</v>
      </c>
      <c r="B60" s="4" t="s">
        <v>337</v>
      </c>
      <c r="C60" s="2" t="s">
        <v>10</v>
      </c>
      <c r="D60" s="4" t="s">
        <v>7</v>
      </c>
      <c r="E60" s="38" t="s">
        <v>338</v>
      </c>
    </row>
    <row r="61" spans="1:5" ht="15.6" x14ac:dyDescent="0.3">
      <c r="A61" s="4" t="s">
        <v>341</v>
      </c>
      <c r="B61" s="4" t="s">
        <v>342</v>
      </c>
      <c r="C61" s="2" t="s">
        <v>10</v>
      </c>
      <c r="D61" s="4" t="s">
        <v>7</v>
      </c>
      <c r="E61" s="38" t="s">
        <v>223</v>
      </c>
    </row>
    <row r="62" spans="1:5" ht="15.6" x14ac:dyDescent="0.3">
      <c r="A62" s="4" t="s">
        <v>343</v>
      </c>
      <c r="B62" s="4" t="s">
        <v>344</v>
      </c>
      <c r="C62" s="2" t="s">
        <v>10</v>
      </c>
      <c r="D62" s="4" t="s">
        <v>7</v>
      </c>
      <c r="E62" s="38" t="s">
        <v>223</v>
      </c>
    </row>
    <row r="63" spans="1:5" ht="15.6" x14ac:dyDescent="0.3">
      <c r="A63" s="4" t="s">
        <v>345</v>
      </c>
      <c r="B63" s="4" t="s">
        <v>346</v>
      </c>
      <c r="C63" s="2" t="s">
        <v>10</v>
      </c>
      <c r="D63" s="4" t="s">
        <v>7</v>
      </c>
      <c r="E63" s="38" t="s">
        <v>223</v>
      </c>
    </row>
    <row r="64" spans="1:5" ht="15.6" x14ac:dyDescent="0.3">
      <c r="A64" s="4" t="s">
        <v>347</v>
      </c>
      <c r="B64" s="4" t="s">
        <v>348</v>
      </c>
      <c r="C64" s="2" t="s">
        <v>10</v>
      </c>
      <c r="D64" s="4" t="s">
        <v>7</v>
      </c>
      <c r="E64" s="38" t="s">
        <v>223</v>
      </c>
    </row>
    <row r="65" spans="1:5" ht="15.6" x14ac:dyDescent="0.3">
      <c r="A65" s="4" t="s">
        <v>349</v>
      </c>
      <c r="B65" s="4" t="s">
        <v>350</v>
      </c>
      <c r="C65" s="2" t="s">
        <v>10</v>
      </c>
      <c r="D65" s="4" t="s">
        <v>7</v>
      </c>
      <c r="E65" s="38" t="s">
        <v>223</v>
      </c>
    </row>
    <row r="66" spans="1:5" ht="15.6" x14ac:dyDescent="0.3">
      <c r="A66" s="4" t="s">
        <v>356</v>
      </c>
      <c r="B66" s="4" t="s">
        <v>357</v>
      </c>
      <c r="C66" s="2" t="s">
        <v>10</v>
      </c>
      <c r="D66" s="4" t="s">
        <v>7</v>
      </c>
      <c r="E66" s="38" t="s">
        <v>358</v>
      </c>
    </row>
    <row r="67" spans="1:5" ht="15.6" x14ac:dyDescent="0.3">
      <c r="A67" s="4" t="s">
        <v>359</v>
      </c>
      <c r="B67" s="4" t="s">
        <v>360</v>
      </c>
      <c r="C67" s="2" t="s">
        <v>10</v>
      </c>
      <c r="D67" s="4" t="s">
        <v>7</v>
      </c>
      <c r="E67" s="38" t="s">
        <v>358</v>
      </c>
    </row>
    <row r="68" spans="1:5" ht="15.6" x14ac:dyDescent="0.3">
      <c r="A68" s="4" t="s">
        <v>361</v>
      </c>
      <c r="B68" s="4" t="s">
        <v>362</v>
      </c>
      <c r="C68" s="2" t="s">
        <v>10</v>
      </c>
      <c r="D68" s="4" t="s">
        <v>7</v>
      </c>
      <c r="E68" s="38" t="s">
        <v>358</v>
      </c>
    </row>
    <row r="69" spans="1:5" ht="15.6" x14ac:dyDescent="0.3">
      <c r="A69" s="4" t="s">
        <v>363</v>
      </c>
      <c r="B69" s="4" t="s">
        <v>364</v>
      </c>
      <c r="C69" s="2" t="s">
        <v>10</v>
      </c>
      <c r="D69" s="4" t="s">
        <v>7</v>
      </c>
      <c r="E69" s="38" t="s">
        <v>358</v>
      </c>
    </row>
    <row r="70" spans="1:5" ht="15.6" x14ac:dyDescent="0.3">
      <c r="A70" s="4" t="s">
        <v>365</v>
      </c>
      <c r="B70" s="4" t="s">
        <v>366</v>
      </c>
      <c r="C70" s="2" t="s">
        <v>10</v>
      </c>
      <c r="D70" s="4" t="s">
        <v>7</v>
      </c>
      <c r="E70" s="38" t="s">
        <v>358</v>
      </c>
    </row>
    <row r="71" spans="1:5" ht="15.6" x14ac:dyDescent="0.3">
      <c r="A71" s="4" t="s">
        <v>369</v>
      </c>
      <c r="B71" s="4" t="s">
        <v>370</v>
      </c>
      <c r="C71" s="2" t="s">
        <v>10</v>
      </c>
      <c r="D71" s="4" t="s">
        <v>7</v>
      </c>
      <c r="E71" s="38" t="s">
        <v>132</v>
      </c>
    </row>
    <row r="72" spans="1:5" ht="15.6" x14ac:dyDescent="0.3">
      <c r="A72" s="4" t="s">
        <v>371</v>
      </c>
      <c r="B72" s="4" t="s">
        <v>372</v>
      </c>
      <c r="C72" s="2" t="s">
        <v>10</v>
      </c>
      <c r="D72" s="4" t="s">
        <v>7</v>
      </c>
      <c r="E72" s="38" t="s">
        <v>132</v>
      </c>
    </row>
    <row r="73" spans="1:5" ht="15.6" x14ac:dyDescent="0.3">
      <c r="A73" s="4" t="s">
        <v>373</v>
      </c>
      <c r="B73" s="4" t="s">
        <v>374</v>
      </c>
      <c r="C73" s="2" t="s">
        <v>10</v>
      </c>
      <c r="D73" s="4" t="s">
        <v>7</v>
      </c>
      <c r="E73" s="38" t="s">
        <v>132</v>
      </c>
    </row>
    <row r="74" spans="1:5" ht="15.6" x14ac:dyDescent="0.3">
      <c r="A74" s="4" t="s">
        <v>375</v>
      </c>
      <c r="B74" s="4" t="s">
        <v>376</v>
      </c>
      <c r="C74" s="2" t="s">
        <v>10</v>
      </c>
      <c r="D74" s="4" t="s">
        <v>7</v>
      </c>
      <c r="E74" s="38" t="s">
        <v>132</v>
      </c>
    </row>
    <row r="75" spans="1:5" ht="15.6" x14ac:dyDescent="0.3">
      <c r="A75" s="4" t="s">
        <v>377</v>
      </c>
      <c r="B75" s="4" t="s">
        <v>378</v>
      </c>
      <c r="C75" s="2" t="s">
        <v>10</v>
      </c>
      <c r="D75" s="4" t="s">
        <v>7</v>
      </c>
      <c r="E75" s="38" t="s">
        <v>132</v>
      </c>
    </row>
    <row r="76" spans="1:5" ht="15.6" x14ac:dyDescent="0.3">
      <c r="A76" s="4" t="s">
        <v>379</v>
      </c>
      <c r="B76" s="4" t="s">
        <v>380</v>
      </c>
      <c r="C76" s="2" t="s">
        <v>10</v>
      </c>
      <c r="D76" s="4" t="s">
        <v>7</v>
      </c>
      <c r="E76" s="38" t="s">
        <v>132</v>
      </c>
    </row>
    <row r="77" spans="1:5" ht="15.6" x14ac:dyDescent="0.3">
      <c r="A77" s="4" t="s">
        <v>393</v>
      </c>
      <c r="B77" s="4" t="s">
        <v>394</v>
      </c>
      <c r="C77" s="2" t="s">
        <v>10</v>
      </c>
      <c r="D77" s="4" t="s">
        <v>7</v>
      </c>
      <c r="E77" s="38" t="s">
        <v>37</v>
      </c>
    </row>
    <row r="78" spans="1:5" ht="15.6" x14ac:dyDescent="0.3">
      <c r="A78" s="4" t="s">
        <v>401</v>
      </c>
      <c r="B78" s="4" t="s">
        <v>402</v>
      </c>
      <c r="C78" s="2" t="s">
        <v>10</v>
      </c>
      <c r="D78" s="4" t="s">
        <v>7</v>
      </c>
      <c r="E78" s="38" t="s">
        <v>37</v>
      </c>
    </row>
    <row r="79" spans="1:5" ht="15.6" x14ac:dyDescent="0.3">
      <c r="A79" s="4" t="s">
        <v>409</v>
      </c>
      <c r="B79" s="4" t="s">
        <v>410</v>
      </c>
      <c r="C79" s="2" t="s">
        <v>10</v>
      </c>
      <c r="D79" s="4" t="s">
        <v>7</v>
      </c>
      <c r="E79" s="38" t="s">
        <v>23</v>
      </c>
    </row>
    <row r="80" spans="1:5" ht="15.6" x14ac:dyDescent="0.3">
      <c r="A80" s="4" t="s">
        <v>415</v>
      </c>
      <c r="B80" s="4" t="s">
        <v>416</v>
      </c>
      <c r="C80" s="2" t="s">
        <v>10</v>
      </c>
      <c r="D80" s="4" t="s">
        <v>7</v>
      </c>
      <c r="E80" s="38" t="s">
        <v>23</v>
      </c>
    </row>
    <row r="81" spans="1:5" ht="15.6" x14ac:dyDescent="0.3">
      <c r="A81" s="4" t="s">
        <v>417</v>
      </c>
      <c r="B81" s="4" t="s">
        <v>418</v>
      </c>
      <c r="C81" s="2" t="s">
        <v>6</v>
      </c>
      <c r="D81" s="4" t="s">
        <v>7</v>
      </c>
      <c r="E81" s="38" t="s">
        <v>72</v>
      </c>
    </row>
    <row r="82" spans="1:5" ht="15.6" x14ac:dyDescent="0.3">
      <c r="A82" s="4" t="s">
        <v>419</v>
      </c>
      <c r="B82" s="4" t="s">
        <v>420</v>
      </c>
      <c r="C82" s="2" t="s">
        <v>6</v>
      </c>
      <c r="D82" s="4" t="s">
        <v>7</v>
      </c>
      <c r="E82" s="38" t="s">
        <v>72</v>
      </c>
    </row>
    <row r="83" spans="1:5" ht="15.6" x14ac:dyDescent="0.3">
      <c r="A83" s="4" t="s">
        <v>421</v>
      </c>
      <c r="B83" s="4" t="s">
        <v>422</v>
      </c>
      <c r="C83" s="2" t="s">
        <v>6</v>
      </c>
      <c r="D83" s="4" t="s">
        <v>7</v>
      </c>
      <c r="E83" s="38" t="s">
        <v>72</v>
      </c>
    </row>
    <row r="84" spans="1:5" ht="15.6" x14ac:dyDescent="0.3">
      <c r="A84" s="4" t="s">
        <v>423</v>
      </c>
      <c r="B84" s="4" t="s">
        <v>424</v>
      </c>
      <c r="C84" s="2" t="s">
        <v>6</v>
      </c>
      <c r="D84" s="4" t="s">
        <v>7</v>
      </c>
      <c r="E84" s="38" t="s">
        <v>72</v>
      </c>
    </row>
    <row r="85" spans="1:5" ht="15.6" x14ac:dyDescent="0.3">
      <c r="A85" s="4" t="s">
        <v>425</v>
      </c>
      <c r="B85" s="4" t="s">
        <v>426</v>
      </c>
      <c r="C85" s="2" t="s">
        <v>6</v>
      </c>
      <c r="D85" s="4" t="s">
        <v>7</v>
      </c>
      <c r="E85" s="38" t="s">
        <v>72</v>
      </c>
    </row>
    <row r="86" spans="1:5" ht="15.6" x14ac:dyDescent="0.3">
      <c r="A86" s="4" t="s">
        <v>439</v>
      </c>
      <c r="B86" s="4" t="s">
        <v>440</v>
      </c>
      <c r="C86" s="2" t="s">
        <v>10</v>
      </c>
      <c r="D86" s="4" t="s">
        <v>7</v>
      </c>
      <c r="E86" s="38" t="s">
        <v>37</v>
      </c>
    </row>
    <row r="87" spans="1:5" ht="15.6" x14ac:dyDescent="0.3">
      <c r="A87" s="4" t="s">
        <v>18</v>
      </c>
      <c r="B87" s="4" t="s">
        <v>19</v>
      </c>
      <c r="C87" s="2" t="s">
        <v>10</v>
      </c>
      <c r="D87" s="4" t="s">
        <v>8</v>
      </c>
      <c r="E87" s="38" t="s">
        <v>8</v>
      </c>
    </row>
    <row r="88" spans="1:5" ht="15.6" x14ac:dyDescent="0.3">
      <c r="A88" s="4" t="s">
        <v>33</v>
      </c>
      <c r="B88" s="4" t="s">
        <v>34</v>
      </c>
      <c r="C88" s="2" t="s">
        <v>10</v>
      </c>
      <c r="D88" s="4" t="s">
        <v>8</v>
      </c>
      <c r="E88" s="38" t="s">
        <v>8</v>
      </c>
    </row>
    <row r="89" spans="1:5" ht="15.6" x14ac:dyDescent="0.3">
      <c r="A89" s="4" t="s">
        <v>214</v>
      </c>
      <c r="B89" s="4" t="s">
        <v>215</v>
      </c>
      <c r="C89" s="2" t="s">
        <v>10</v>
      </c>
      <c r="D89" s="4" t="s">
        <v>8</v>
      </c>
      <c r="E89" s="38" t="s">
        <v>8</v>
      </c>
    </row>
    <row r="90" spans="1:5" ht="15.6" x14ac:dyDescent="0.3">
      <c r="A90" s="4" t="s">
        <v>383</v>
      </c>
      <c r="B90" s="4" t="s">
        <v>384</v>
      </c>
      <c r="C90" s="2" t="s">
        <v>10</v>
      </c>
      <c r="D90" s="4" t="s">
        <v>8</v>
      </c>
      <c r="E90" s="38" t="s">
        <v>8</v>
      </c>
    </row>
    <row r="91" spans="1:5" ht="15.6" x14ac:dyDescent="0.3">
      <c r="A91" s="4" t="s">
        <v>326</v>
      </c>
      <c r="B91" s="4" t="s">
        <v>327</v>
      </c>
      <c r="C91" s="2" t="s">
        <v>10</v>
      </c>
      <c r="D91" s="4" t="s">
        <v>328</v>
      </c>
      <c r="E91" s="38" t="s">
        <v>329</v>
      </c>
    </row>
    <row r="92" spans="1:5" ht="15.6" x14ac:dyDescent="0.3">
      <c r="A92" s="4" t="s">
        <v>139</v>
      </c>
      <c r="B92" s="4" t="s">
        <v>140</v>
      </c>
      <c r="C92" s="2" t="s">
        <v>10</v>
      </c>
      <c r="D92" s="4" t="s">
        <v>141</v>
      </c>
      <c r="E92" s="38" t="s">
        <v>37</v>
      </c>
    </row>
    <row r="93" spans="1:5" ht="15.6" x14ac:dyDescent="0.3">
      <c r="A93" s="4" t="s">
        <v>146</v>
      </c>
      <c r="B93" s="4" t="s">
        <v>147</v>
      </c>
      <c r="C93" s="2" t="s">
        <v>10</v>
      </c>
      <c r="D93" s="4" t="s">
        <v>148</v>
      </c>
      <c r="E93" s="38" t="s">
        <v>42</v>
      </c>
    </row>
    <row r="94" spans="1:5" ht="15.6" x14ac:dyDescent="0.3">
      <c r="A94" s="4" t="s">
        <v>149</v>
      </c>
      <c r="B94" s="4" t="s">
        <v>150</v>
      </c>
      <c r="C94" s="2" t="s">
        <v>10</v>
      </c>
      <c r="D94" s="4" t="s">
        <v>148</v>
      </c>
      <c r="E94" s="38" t="s">
        <v>42</v>
      </c>
    </row>
    <row r="95" spans="1:5" ht="15.6" x14ac:dyDescent="0.3">
      <c r="A95" s="4" t="s">
        <v>151</v>
      </c>
      <c r="B95" s="4" t="s">
        <v>152</v>
      </c>
      <c r="C95" s="2" t="s">
        <v>10</v>
      </c>
      <c r="D95" s="4" t="s">
        <v>153</v>
      </c>
      <c r="E95" s="38" t="s">
        <v>42</v>
      </c>
    </row>
    <row r="96" spans="1:5" ht="15.6" x14ac:dyDescent="0.3">
      <c r="A96" s="4" t="s">
        <v>154</v>
      </c>
      <c r="B96" s="4" t="s">
        <v>155</v>
      </c>
      <c r="C96" s="2" t="s">
        <v>10</v>
      </c>
      <c r="D96" s="4" t="s">
        <v>148</v>
      </c>
      <c r="E96" s="38" t="s">
        <v>42</v>
      </c>
    </row>
    <row r="97" spans="1:5" ht="15.6" x14ac:dyDescent="0.3">
      <c r="A97" s="4" t="s">
        <v>156</v>
      </c>
      <c r="B97" s="4" t="s">
        <v>157</v>
      </c>
      <c r="C97" s="2" t="s">
        <v>10</v>
      </c>
      <c r="D97" s="4" t="s">
        <v>148</v>
      </c>
      <c r="E97" s="38" t="s">
        <v>42</v>
      </c>
    </row>
    <row r="98" spans="1:5" ht="15.6" x14ac:dyDescent="0.3">
      <c r="A98" s="4" t="s">
        <v>330</v>
      </c>
      <c r="B98" s="4" t="s">
        <v>331</v>
      </c>
      <c r="C98" s="2" t="s">
        <v>10</v>
      </c>
      <c r="D98" s="4" t="s">
        <v>153</v>
      </c>
      <c r="E98" s="38" t="s">
        <v>42</v>
      </c>
    </row>
    <row r="99" spans="1:5" ht="15.6" x14ac:dyDescent="0.3">
      <c r="A99" s="4" t="s">
        <v>20</v>
      </c>
      <c r="B99" s="4" t="s">
        <v>21</v>
      </c>
      <c r="C99" s="2" t="s">
        <v>10</v>
      </c>
      <c r="D99" s="4" t="s">
        <v>22</v>
      </c>
      <c r="E99" s="38" t="s">
        <v>23</v>
      </c>
    </row>
    <row r="100" spans="1:5" ht="15.6" x14ac:dyDescent="0.3">
      <c r="A100" s="4" t="s">
        <v>28</v>
      </c>
      <c r="B100" s="4" t="s">
        <v>29</v>
      </c>
      <c r="C100" s="2" t="s">
        <v>10</v>
      </c>
      <c r="D100" s="4" t="s">
        <v>22</v>
      </c>
      <c r="E100" s="38" t="s">
        <v>30</v>
      </c>
    </row>
    <row r="101" spans="1:5" ht="15.6" x14ac:dyDescent="0.3">
      <c r="A101" s="4" t="s">
        <v>45</v>
      </c>
      <c r="B101" s="4" t="s">
        <v>46</v>
      </c>
      <c r="C101" s="2" t="s">
        <v>10</v>
      </c>
      <c r="D101" s="4" t="s">
        <v>22</v>
      </c>
      <c r="E101" s="38" t="s">
        <v>15</v>
      </c>
    </row>
    <row r="102" spans="1:5" ht="15.6" x14ac:dyDescent="0.3">
      <c r="A102" s="4" t="s">
        <v>49</v>
      </c>
      <c r="B102" s="4" t="s">
        <v>50</v>
      </c>
      <c r="C102" s="2" t="s">
        <v>10</v>
      </c>
      <c r="D102" s="4" t="s">
        <v>22</v>
      </c>
      <c r="E102" s="38" t="s">
        <v>37</v>
      </c>
    </row>
    <row r="103" spans="1:5" ht="15.6" x14ac:dyDescent="0.3">
      <c r="A103" s="4" t="s">
        <v>55</v>
      </c>
      <c r="B103" s="4" t="s">
        <v>56</v>
      </c>
      <c r="C103" s="2" t="s">
        <v>10</v>
      </c>
      <c r="D103" s="4" t="s">
        <v>22</v>
      </c>
      <c r="E103" s="38" t="s">
        <v>37</v>
      </c>
    </row>
    <row r="104" spans="1:5" ht="15.6" x14ac:dyDescent="0.3">
      <c r="A104" s="4" t="s">
        <v>57</v>
      </c>
      <c r="B104" s="4" t="s">
        <v>58</v>
      </c>
      <c r="C104" s="2" t="s">
        <v>10</v>
      </c>
      <c r="D104" s="4" t="s">
        <v>22</v>
      </c>
      <c r="E104" s="38" t="s">
        <v>37</v>
      </c>
    </row>
    <row r="105" spans="1:5" ht="15.6" x14ac:dyDescent="0.3">
      <c r="A105" s="4" t="s">
        <v>59</v>
      </c>
      <c r="B105" s="4" t="s">
        <v>60</v>
      </c>
      <c r="C105" s="2" t="s">
        <v>6</v>
      </c>
      <c r="D105" s="4" t="s">
        <v>22</v>
      </c>
      <c r="E105" s="38" t="s">
        <v>61</v>
      </c>
    </row>
    <row r="106" spans="1:5" ht="15.6" x14ac:dyDescent="0.3">
      <c r="A106" s="4" t="s">
        <v>62</v>
      </c>
      <c r="B106" s="4" t="s">
        <v>60</v>
      </c>
      <c r="C106" s="2" t="s">
        <v>6</v>
      </c>
      <c r="D106" s="4" t="s">
        <v>22</v>
      </c>
      <c r="E106" s="38" t="s">
        <v>61</v>
      </c>
    </row>
    <row r="107" spans="1:5" ht="15.6" x14ac:dyDescent="0.3">
      <c r="A107" s="4" t="s">
        <v>73</v>
      </c>
      <c r="B107" s="4" t="s">
        <v>74</v>
      </c>
      <c r="C107" s="2" t="s">
        <v>10</v>
      </c>
      <c r="D107" s="4" t="s">
        <v>22</v>
      </c>
      <c r="E107" s="38" t="s">
        <v>42</v>
      </c>
    </row>
    <row r="108" spans="1:5" ht="15.6" x14ac:dyDescent="0.3">
      <c r="A108" s="4" t="s">
        <v>75</v>
      </c>
      <c r="B108" s="4" t="s">
        <v>76</v>
      </c>
      <c r="C108" s="2" t="s">
        <v>10</v>
      </c>
      <c r="D108" s="4" t="s">
        <v>22</v>
      </c>
      <c r="E108" s="38" t="s">
        <v>37</v>
      </c>
    </row>
    <row r="109" spans="1:5" ht="15.6" x14ac:dyDescent="0.3">
      <c r="A109" s="4" t="s">
        <v>81</v>
      </c>
      <c r="B109" s="4" t="s">
        <v>82</v>
      </c>
      <c r="C109" s="2" t="s">
        <v>10</v>
      </c>
      <c r="D109" s="4" t="s">
        <v>22</v>
      </c>
      <c r="E109" s="38" t="s">
        <v>37</v>
      </c>
    </row>
    <row r="110" spans="1:5" ht="15.6" x14ac:dyDescent="0.3">
      <c r="A110" s="4" t="s">
        <v>88</v>
      </c>
      <c r="B110" s="4" t="s">
        <v>89</v>
      </c>
      <c r="C110" s="2" t="s">
        <v>10</v>
      </c>
      <c r="D110" s="4" t="s">
        <v>22</v>
      </c>
      <c r="E110" s="38" t="s">
        <v>23</v>
      </c>
    </row>
    <row r="111" spans="1:5" ht="15.6" x14ac:dyDescent="0.3">
      <c r="A111" s="4" t="s">
        <v>90</v>
      </c>
      <c r="B111" s="4" t="s">
        <v>91</v>
      </c>
      <c r="C111" s="2" t="s">
        <v>10</v>
      </c>
      <c r="D111" s="4" t="s">
        <v>22</v>
      </c>
      <c r="E111" s="38" t="s">
        <v>37</v>
      </c>
    </row>
    <row r="112" spans="1:5" ht="15.6" x14ac:dyDescent="0.3">
      <c r="A112" s="4" t="s">
        <v>94</v>
      </c>
      <c r="B112" s="4" t="s">
        <v>95</v>
      </c>
      <c r="C112" s="2" t="s">
        <v>10</v>
      </c>
      <c r="D112" s="4" t="s">
        <v>22</v>
      </c>
      <c r="E112" s="38" t="s">
        <v>37</v>
      </c>
    </row>
    <row r="113" spans="1:5" ht="15.6" x14ac:dyDescent="0.3">
      <c r="A113" s="4" t="s">
        <v>98</v>
      </c>
      <c r="B113" s="4" t="s">
        <v>99</v>
      </c>
      <c r="C113" s="2" t="s">
        <v>10</v>
      </c>
      <c r="D113" s="4" t="s">
        <v>22</v>
      </c>
      <c r="E113" s="38" t="s">
        <v>37</v>
      </c>
    </row>
    <row r="114" spans="1:5" ht="15.6" x14ac:dyDescent="0.3">
      <c r="A114" s="4" t="s">
        <v>102</v>
      </c>
      <c r="B114" s="4" t="s">
        <v>103</v>
      </c>
      <c r="C114" s="2" t="s">
        <v>10</v>
      </c>
      <c r="D114" s="4" t="s">
        <v>22</v>
      </c>
      <c r="E114" s="38" t="s">
        <v>37</v>
      </c>
    </row>
    <row r="115" spans="1:5" ht="15.6" x14ac:dyDescent="0.3">
      <c r="A115" s="4" t="s">
        <v>108</v>
      </c>
      <c r="B115" s="4" t="s">
        <v>109</v>
      </c>
      <c r="C115" s="2" t="s">
        <v>10</v>
      </c>
      <c r="D115" s="4" t="s">
        <v>22</v>
      </c>
      <c r="E115" s="38" t="s">
        <v>37</v>
      </c>
    </row>
    <row r="116" spans="1:5" ht="15.6" x14ac:dyDescent="0.3">
      <c r="A116" s="4" t="s">
        <v>118</v>
      </c>
      <c r="B116" s="4" t="s">
        <v>119</v>
      </c>
      <c r="C116" s="2" t="s">
        <v>10</v>
      </c>
      <c r="D116" s="4" t="s">
        <v>22</v>
      </c>
      <c r="E116" s="38" t="s">
        <v>37</v>
      </c>
    </row>
    <row r="117" spans="1:5" ht="15.6" x14ac:dyDescent="0.3">
      <c r="A117" s="4" t="s">
        <v>124</v>
      </c>
      <c r="B117" s="4" t="s">
        <v>125</v>
      </c>
      <c r="C117" s="2" t="s">
        <v>10</v>
      </c>
      <c r="D117" s="4" t="s">
        <v>22</v>
      </c>
      <c r="E117" s="38" t="s">
        <v>37</v>
      </c>
    </row>
    <row r="118" spans="1:5" ht="15.6" x14ac:dyDescent="0.3">
      <c r="A118" s="4" t="s">
        <v>142</v>
      </c>
      <c r="B118" s="4" t="s">
        <v>143</v>
      </c>
      <c r="C118" s="2" t="s">
        <v>10</v>
      </c>
      <c r="D118" s="4" t="s">
        <v>22</v>
      </c>
      <c r="E118" s="38" t="s">
        <v>37</v>
      </c>
    </row>
    <row r="119" spans="1:5" ht="15.6" x14ac:dyDescent="0.3">
      <c r="A119" s="4" t="s">
        <v>160</v>
      </c>
      <c r="B119" s="4" t="s">
        <v>161</v>
      </c>
      <c r="C119" s="2" t="s">
        <v>10</v>
      </c>
      <c r="D119" s="4" t="s">
        <v>22</v>
      </c>
      <c r="E119" s="38" t="s">
        <v>23</v>
      </c>
    </row>
    <row r="120" spans="1:5" ht="15.6" x14ac:dyDescent="0.3">
      <c r="A120" s="4" t="s">
        <v>167</v>
      </c>
      <c r="B120" s="4" t="s">
        <v>168</v>
      </c>
      <c r="C120" s="2" t="s">
        <v>10</v>
      </c>
      <c r="D120" s="4" t="s">
        <v>22</v>
      </c>
      <c r="E120" s="38" t="s">
        <v>23</v>
      </c>
    </row>
    <row r="121" spans="1:5" ht="15.6" x14ac:dyDescent="0.3">
      <c r="A121" s="4" t="s">
        <v>173</v>
      </c>
      <c r="B121" s="4" t="s">
        <v>174</v>
      </c>
      <c r="C121" s="2" t="s">
        <v>10</v>
      </c>
      <c r="D121" s="4" t="s">
        <v>22</v>
      </c>
      <c r="E121" s="38" t="s">
        <v>37</v>
      </c>
    </row>
    <row r="122" spans="1:5" ht="15.6" x14ac:dyDescent="0.3">
      <c r="A122" s="4" t="s">
        <v>179</v>
      </c>
      <c r="B122" s="4" t="s">
        <v>180</v>
      </c>
      <c r="C122" s="2" t="s">
        <v>10</v>
      </c>
      <c r="D122" s="4" t="s">
        <v>22</v>
      </c>
      <c r="E122" s="38" t="s">
        <v>23</v>
      </c>
    </row>
    <row r="123" spans="1:5" ht="15.6" x14ac:dyDescent="0.3">
      <c r="A123" s="4" t="s">
        <v>185</v>
      </c>
      <c r="B123" s="4" t="s">
        <v>186</v>
      </c>
      <c r="C123" s="2" t="s">
        <v>10</v>
      </c>
      <c r="D123" s="4" t="s">
        <v>22</v>
      </c>
      <c r="E123" s="38" t="s">
        <v>23</v>
      </c>
    </row>
    <row r="124" spans="1:5" ht="15.6" x14ac:dyDescent="0.3">
      <c r="A124" s="4" t="s">
        <v>194</v>
      </c>
      <c r="B124" s="4" t="s">
        <v>195</v>
      </c>
      <c r="C124" s="2" t="s">
        <v>10</v>
      </c>
      <c r="D124" s="4" t="s">
        <v>22</v>
      </c>
      <c r="E124" s="38" t="s">
        <v>37</v>
      </c>
    </row>
    <row r="125" spans="1:5" ht="15.6" x14ac:dyDescent="0.3">
      <c r="A125" s="4" t="s">
        <v>204</v>
      </c>
      <c r="B125" s="4" t="s">
        <v>205</v>
      </c>
      <c r="C125" s="2" t="s">
        <v>10</v>
      </c>
      <c r="D125" s="4" t="s">
        <v>22</v>
      </c>
      <c r="E125" s="38" t="s">
        <v>37</v>
      </c>
    </row>
    <row r="126" spans="1:5" ht="15.6" x14ac:dyDescent="0.3">
      <c r="A126" s="4" t="s">
        <v>208</v>
      </c>
      <c r="B126" s="4" t="s">
        <v>209</v>
      </c>
      <c r="C126" s="2" t="s">
        <v>10</v>
      </c>
      <c r="D126" s="4" t="s">
        <v>22</v>
      </c>
      <c r="E126" s="38" t="s">
        <v>37</v>
      </c>
    </row>
    <row r="127" spans="1:5" ht="15.6" x14ac:dyDescent="0.3">
      <c r="A127" s="4" t="s">
        <v>210</v>
      </c>
      <c r="B127" s="4" t="s">
        <v>211</v>
      </c>
      <c r="C127" s="2" t="s">
        <v>10</v>
      </c>
      <c r="D127" s="4" t="s">
        <v>22</v>
      </c>
      <c r="E127" s="38" t="s">
        <v>37</v>
      </c>
    </row>
    <row r="128" spans="1:5" ht="15.6" x14ac:dyDescent="0.3">
      <c r="A128" s="4" t="s">
        <v>221</v>
      </c>
      <c r="B128" s="4" t="s">
        <v>222</v>
      </c>
      <c r="C128" s="2" t="s">
        <v>10</v>
      </c>
      <c r="D128" s="4" t="s">
        <v>22</v>
      </c>
      <c r="E128" s="38" t="s">
        <v>223</v>
      </c>
    </row>
    <row r="129" spans="1:5" ht="15.6" x14ac:dyDescent="0.3">
      <c r="A129" s="4" t="s">
        <v>224</v>
      </c>
      <c r="B129" s="4" t="s">
        <v>225</v>
      </c>
      <c r="C129" s="2" t="s">
        <v>10</v>
      </c>
      <c r="D129" s="4" t="s">
        <v>22</v>
      </c>
      <c r="E129" s="38" t="s">
        <v>223</v>
      </c>
    </row>
    <row r="130" spans="1:5" ht="15.6" x14ac:dyDescent="0.3">
      <c r="A130" s="4" t="s">
        <v>226</v>
      </c>
      <c r="B130" s="4" t="s">
        <v>227</v>
      </c>
      <c r="C130" s="2" t="s">
        <v>10</v>
      </c>
      <c r="D130" s="4" t="s">
        <v>22</v>
      </c>
      <c r="E130" s="38" t="s">
        <v>223</v>
      </c>
    </row>
    <row r="131" spans="1:5" ht="15.6" x14ac:dyDescent="0.3">
      <c r="A131" s="4" t="s">
        <v>237</v>
      </c>
      <c r="B131" s="4" t="s">
        <v>238</v>
      </c>
      <c r="C131" s="2" t="s">
        <v>10</v>
      </c>
      <c r="D131" s="4" t="s">
        <v>22</v>
      </c>
      <c r="E131" s="38" t="s">
        <v>239</v>
      </c>
    </row>
    <row r="132" spans="1:5" ht="15.6" x14ac:dyDescent="0.3">
      <c r="A132" s="4" t="s">
        <v>246</v>
      </c>
      <c r="B132" s="4" t="s">
        <v>247</v>
      </c>
      <c r="C132" s="2" t="s">
        <v>10</v>
      </c>
      <c r="D132" s="4" t="s">
        <v>22</v>
      </c>
      <c r="E132" s="38" t="s">
        <v>239</v>
      </c>
    </row>
    <row r="133" spans="1:5" ht="15.6" x14ac:dyDescent="0.3">
      <c r="A133" s="4" t="s">
        <v>250</v>
      </c>
      <c r="B133" s="4" t="s">
        <v>251</v>
      </c>
      <c r="C133" s="2" t="s">
        <v>10</v>
      </c>
      <c r="D133" s="4" t="s">
        <v>22</v>
      </c>
      <c r="E133" s="38" t="s">
        <v>239</v>
      </c>
    </row>
    <row r="134" spans="1:5" ht="15.6" x14ac:dyDescent="0.3">
      <c r="A134" s="4" t="s">
        <v>254</v>
      </c>
      <c r="B134" s="4" t="s">
        <v>255</v>
      </c>
      <c r="C134" s="2" t="s">
        <v>10</v>
      </c>
      <c r="D134" s="4" t="s">
        <v>22</v>
      </c>
      <c r="E134" s="38" t="s">
        <v>256</v>
      </c>
    </row>
    <row r="135" spans="1:5" ht="15.6" x14ac:dyDescent="0.3">
      <c r="A135" s="4" t="s">
        <v>257</v>
      </c>
      <c r="B135" s="4" t="s">
        <v>258</v>
      </c>
      <c r="C135" s="2" t="s">
        <v>10</v>
      </c>
      <c r="D135" s="4" t="s">
        <v>22</v>
      </c>
      <c r="E135" s="38" t="s">
        <v>259</v>
      </c>
    </row>
    <row r="136" spans="1:5" ht="15.6" x14ac:dyDescent="0.3">
      <c r="A136" s="4" t="s">
        <v>260</v>
      </c>
      <c r="B136" s="4" t="s">
        <v>261</v>
      </c>
      <c r="C136" s="2" t="s">
        <v>10</v>
      </c>
      <c r="D136" s="4" t="s">
        <v>22</v>
      </c>
      <c r="E136" s="38" t="s">
        <v>259</v>
      </c>
    </row>
    <row r="137" spans="1:5" ht="15.6" x14ac:dyDescent="0.3">
      <c r="A137" s="4" t="s">
        <v>262</v>
      </c>
      <c r="B137" s="4" t="s">
        <v>263</v>
      </c>
      <c r="C137" s="2" t="s">
        <v>10</v>
      </c>
      <c r="D137" s="4" t="s">
        <v>22</v>
      </c>
      <c r="E137" s="38" t="s">
        <v>264</v>
      </c>
    </row>
    <row r="138" spans="1:5" ht="15.6" x14ac:dyDescent="0.3">
      <c r="A138" s="4" t="s">
        <v>269</v>
      </c>
      <c r="B138" s="4" t="s">
        <v>174</v>
      </c>
      <c r="C138" s="2" t="s">
        <v>10</v>
      </c>
      <c r="D138" s="4" t="s">
        <v>22</v>
      </c>
      <c r="E138" s="38" t="s">
        <v>37</v>
      </c>
    </row>
    <row r="139" spans="1:5" ht="15.6" x14ac:dyDescent="0.3">
      <c r="A139" s="4" t="s">
        <v>274</v>
      </c>
      <c r="B139" s="4" t="s">
        <v>275</v>
      </c>
      <c r="C139" s="2" t="s">
        <v>10</v>
      </c>
      <c r="D139" s="4" t="s">
        <v>22</v>
      </c>
      <c r="E139" s="38" t="s">
        <v>37</v>
      </c>
    </row>
    <row r="140" spans="1:5" ht="15.6" x14ac:dyDescent="0.3">
      <c r="A140" s="4" t="s">
        <v>278</v>
      </c>
      <c r="B140" s="4" t="s">
        <v>279</v>
      </c>
      <c r="C140" s="2" t="s">
        <v>10</v>
      </c>
      <c r="D140" s="4" t="s">
        <v>22</v>
      </c>
      <c r="E140" s="38" t="s">
        <v>37</v>
      </c>
    </row>
    <row r="141" spans="1:5" ht="15.6" x14ac:dyDescent="0.3">
      <c r="A141" s="4" t="s">
        <v>284</v>
      </c>
      <c r="B141" s="4" t="s">
        <v>285</v>
      </c>
      <c r="C141" s="2" t="s">
        <v>10</v>
      </c>
      <c r="D141" s="4" t="s">
        <v>22</v>
      </c>
      <c r="E141" s="38" t="s">
        <v>37</v>
      </c>
    </row>
    <row r="142" spans="1:5" ht="15.6" x14ac:dyDescent="0.3">
      <c r="A142" s="4" t="s">
        <v>294</v>
      </c>
      <c r="B142" s="4" t="s">
        <v>295</v>
      </c>
      <c r="C142" s="2" t="s">
        <v>10</v>
      </c>
      <c r="D142" s="4" t="s">
        <v>22</v>
      </c>
      <c r="E142" s="38" t="s">
        <v>37</v>
      </c>
    </row>
    <row r="143" spans="1:5" ht="15.6" x14ac:dyDescent="0.3">
      <c r="A143" s="4" t="s">
        <v>300</v>
      </c>
      <c r="B143" s="4" t="s">
        <v>301</v>
      </c>
      <c r="C143" s="2" t="s">
        <v>10</v>
      </c>
      <c r="D143" s="4" t="s">
        <v>22</v>
      </c>
      <c r="E143" s="38" t="s">
        <v>37</v>
      </c>
    </row>
    <row r="144" spans="1:5" ht="15.6" x14ac:dyDescent="0.3">
      <c r="A144" s="4" t="s">
        <v>306</v>
      </c>
      <c r="B144" s="4" t="s">
        <v>307</v>
      </c>
      <c r="C144" s="2" t="s">
        <v>10</v>
      </c>
      <c r="D144" s="4" t="s">
        <v>22</v>
      </c>
      <c r="E144" s="38" t="s">
        <v>37</v>
      </c>
    </row>
    <row r="145" spans="1:5" ht="15.6" x14ac:dyDescent="0.3">
      <c r="A145" s="4" t="s">
        <v>310</v>
      </c>
      <c r="B145" s="4" t="s">
        <v>311</v>
      </c>
      <c r="C145" s="2" t="s">
        <v>10</v>
      </c>
      <c r="D145" s="4" t="s">
        <v>22</v>
      </c>
      <c r="E145" s="38" t="s">
        <v>37</v>
      </c>
    </row>
    <row r="146" spans="1:5" ht="15.6" x14ac:dyDescent="0.3">
      <c r="A146" s="4" t="s">
        <v>314</v>
      </c>
      <c r="B146" s="4" t="s">
        <v>315</v>
      </c>
      <c r="C146" s="2" t="s">
        <v>10</v>
      </c>
      <c r="D146" s="4" t="s">
        <v>22</v>
      </c>
      <c r="E146" s="38" t="s">
        <v>37</v>
      </c>
    </row>
    <row r="147" spans="1:5" ht="15.6" x14ac:dyDescent="0.3">
      <c r="A147" s="4" t="s">
        <v>320</v>
      </c>
      <c r="B147" s="4" t="s">
        <v>321</v>
      </c>
      <c r="C147" s="2" t="s">
        <v>10</v>
      </c>
      <c r="D147" s="4" t="s">
        <v>22</v>
      </c>
      <c r="E147" s="38" t="s">
        <v>37</v>
      </c>
    </row>
    <row r="148" spans="1:5" ht="15.6" x14ac:dyDescent="0.3">
      <c r="A148" s="4" t="s">
        <v>332</v>
      </c>
      <c r="B148" s="4" t="s">
        <v>333</v>
      </c>
      <c r="C148" s="2" t="s">
        <v>10</v>
      </c>
      <c r="D148" s="4" t="s">
        <v>22</v>
      </c>
      <c r="E148" s="38" t="s">
        <v>334</v>
      </c>
    </row>
    <row r="149" spans="1:5" ht="15.6" x14ac:dyDescent="0.3">
      <c r="A149" s="4" t="s">
        <v>335</v>
      </c>
      <c r="B149" s="4" t="s">
        <v>333</v>
      </c>
      <c r="C149" s="2" t="s">
        <v>10</v>
      </c>
      <c r="D149" s="4" t="s">
        <v>22</v>
      </c>
      <c r="E149" s="38" t="s">
        <v>334</v>
      </c>
    </row>
    <row r="150" spans="1:5" ht="15.6" x14ac:dyDescent="0.3">
      <c r="A150" s="4" t="s">
        <v>339</v>
      </c>
      <c r="B150" s="4" t="s">
        <v>340</v>
      </c>
      <c r="C150" s="2" t="s">
        <v>10</v>
      </c>
      <c r="D150" s="4" t="s">
        <v>22</v>
      </c>
      <c r="E150" s="38" t="s">
        <v>23</v>
      </c>
    </row>
    <row r="151" spans="1:5" ht="15.6" x14ac:dyDescent="0.3">
      <c r="A151" s="4" t="s">
        <v>351</v>
      </c>
      <c r="B151" s="4" t="s">
        <v>352</v>
      </c>
      <c r="C151" s="2" t="s">
        <v>10</v>
      </c>
      <c r="D151" s="4" t="s">
        <v>22</v>
      </c>
      <c r="E151" s="38" t="s">
        <v>353</v>
      </c>
    </row>
    <row r="152" spans="1:5" ht="15.6" x14ac:dyDescent="0.3">
      <c r="A152" s="4" t="s">
        <v>354</v>
      </c>
      <c r="B152" s="4" t="s">
        <v>355</v>
      </c>
      <c r="C152" s="2" t="s">
        <v>10</v>
      </c>
      <c r="D152" s="4" t="s">
        <v>22</v>
      </c>
      <c r="E152" s="38" t="s">
        <v>353</v>
      </c>
    </row>
    <row r="153" spans="1:5" ht="15.6" x14ac:dyDescent="0.3">
      <c r="A153" s="4" t="s">
        <v>367</v>
      </c>
      <c r="B153" s="4" t="s">
        <v>368</v>
      </c>
      <c r="C153" s="2" t="s">
        <v>10</v>
      </c>
      <c r="D153" s="4" t="s">
        <v>22</v>
      </c>
      <c r="E153" s="38" t="s">
        <v>132</v>
      </c>
    </row>
    <row r="154" spans="1:5" ht="15.6" x14ac:dyDescent="0.3">
      <c r="A154" s="4" t="s">
        <v>381</v>
      </c>
      <c r="B154" s="4" t="s">
        <v>382</v>
      </c>
      <c r="C154" s="2" t="s">
        <v>10</v>
      </c>
      <c r="D154" s="4" t="s">
        <v>22</v>
      </c>
      <c r="E154" s="38" t="s">
        <v>23</v>
      </c>
    </row>
    <row r="155" spans="1:5" ht="15.6" x14ac:dyDescent="0.3">
      <c r="A155" s="4" t="s">
        <v>385</v>
      </c>
      <c r="B155" s="4" t="s">
        <v>386</v>
      </c>
      <c r="C155" s="2" t="s">
        <v>10</v>
      </c>
      <c r="D155" s="4" t="s">
        <v>22</v>
      </c>
      <c r="E155" s="38" t="s">
        <v>37</v>
      </c>
    </row>
    <row r="156" spans="1:5" ht="15.6" x14ac:dyDescent="0.3">
      <c r="A156" s="4" t="s">
        <v>389</v>
      </c>
      <c r="B156" s="4" t="s">
        <v>390</v>
      </c>
      <c r="C156" s="2" t="s">
        <v>10</v>
      </c>
      <c r="D156" s="4" t="s">
        <v>22</v>
      </c>
      <c r="E156" s="38" t="s">
        <v>37</v>
      </c>
    </row>
    <row r="157" spans="1:5" ht="15.6" x14ac:dyDescent="0.3">
      <c r="A157" s="4" t="s">
        <v>395</v>
      </c>
      <c r="B157" s="4" t="s">
        <v>396</v>
      </c>
      <c r="C157" s="2" t="s">
        <v>10</v>
      </c>
      <c r="D157" s="4" t="s">
        <v>22</v>
      </c>
      <c r="E157" s="38" t="s">
        <v>37</v>
      </c>
    </row>
    <row r="158" spans="1:5" ht="15.6" x14ac:dyDescent="0.3">
      <c r="A158" s="4" t="s">
        <v>405</v>
      </c>
      <c r="B158" s="4" t="s">
        <v>406</v>
      </c>
      <c r="C158" s="2" t="s">
        <v>10</v>
      </c>
      <c r="D158" s="4" t="s">
        <v>22</v>
      </c>
      <c r="E158" s="38" t="s">
        <v>23</v>
      </c>
    </row>
    <row r="159" spans="1:5" ht="15.6" x14ac:dyDescent="0.3">
      <c r="A159" s="4" t="s">
        <v>411</v>
      </c>
      <c r="B159" s="4" t="s">
        <v>412</v>
      </c>
      <c r="C159" s="2" t="s">
        <v>10</v>
      </c>
      <c r="D159" s="4" t="s">
        <v>22</v>
      </c>
      <c r="E159" s="38" t="s">
        <v>23</v>
      </c>
    </row>
    <row r="160" spans="1:5" ht="15.6" x14ac:dyDescent="0.3">
      <c r="A160" s="4" t="s">
        <v>436</v>
      </c>
      <c r="B160" s="4" t="s">
        <v>437</v>
      </c>
      <c r="C160" s="2" t="s">
        <v>10</v>
      </c>
      <c r="D160" s="4" t="s">
        <v>22</v>
      </c>
      <c r="E160" s="38" t="s">
        <v>37</v>
      </c>
    </row>
    <row r="161" spans="1:5" ht="15.6" x14ac:dyDescent="0.3">
      <c r="A161" s="4" t="s">
        <v>441</v>
      </c>
      <c r="B161" s="4" t="s">
        <v>442</v>
      </c>
      <c r="C161" s="2" t="s">
        <v>10</v>
      </c>
      <c r="D161" s="4" t="s">
        <v>22</v>
      </c>
      <c r="E161" s="38" t="s">
        <v>37</v>
      </c>
    </row>
    <row r="162" spans="1:5" ht="15.6" x14ac:dyDescent="0.3">
      <c r="A162" s="4" t="s">
        <v>12</v>
      </c>
      <c r="B162" s="4" t="s">
        <v>13</v>
      </c>
      <c r="C162" s="2" t="s">
        <v>10</v>
      </c>
      <c r="D162" s="4" t="s">
        <v>14</v>
      </c>
      <c r="E162" s="38" t="s">
        <v>15</v>
      </c>
    </row>
    <row r="163" spans="1:5" ht="15.6" x14ac:dyDescent="0.3">
      <c r="A163" s="4" t="s">
        <v>16</v>
      </c>
      <c r="B163" s="4" t="s">
        <v>17</v>
      </c>
      <c r="C163" s="2" t="s">
        <v>10</v>
      </c>
      <c r="D163" s="4" t="s">
        <v>14</v>
      </c>
      <c r="E163" s="38" t="s">
        <v>15</v>
      </c>
    </row>
    <row r="164" spans="1:5" ht="15.6" x14ac:dyDescent="0.3">
      <c r="A164" s="4" t="s">
        <v>24</v>
      </c>
      <c r="B164" s="4" t="s">
        <v>25</v>
      </c>
      <c r="C164" s="2" t="s">
        <v>10</v>
      </c>
      <c r="D164" s="4" t="s">
        <v>14</v>
      </c>
      <c r="E164" s="38" t="s">
        <v>23</v>
      </c>
    </row>
    <row r="165" spans="1:5" ht="15.6" x14ac:dyDescent="0.3">
      <c r="A165" s="4" t="s">
        <v>31</v>
      </c>
      <c r="B165" s="4" t="s">
        <v>32</v>
      </c>
      <c r="C165" s="2" t="s">
        <v>10</v>
      </c>
      <c r="D165" s="4" t="s">
        <v>14</v>
      </c>
      <c r="E165" s="38" t="s">
        <v>30</v>
      </c>
    </row>
    <row r="166" spans="1:5" ht="15.6" x14ac:dyDescent="0.3">
      <c r="A166" s="4" t="s">
        <v>40</v>
      </c>
      <c r="B166" s="4" t="s">
        <v>41</v>
      </c>
      <c r="C166" s="2" t="s">
        <v>10</v>
      </c>
      <c r="D166" s="4" t="s">
        <v>14</v>
      </c>
      <c r="E166" s="38" t="s">
        <v>42</v>
      </c>
    </row>
    <row r="167" spans="1:5" ht="15.6" x14ac:dyDescent="0.3">
      <c r="A167" s="4" t="s">
        <v>43</v>
      </c>
      <c r="B167" s="4" t="s">
        <v>44</v>
      </c>
      <c r="C167" s="2" t="s">
        <v>6</v>
      </c>
      <c r="D167" s="4" t="s">
        <v>14</v>
      </c>
      <c r="E167" s="38" t="s">
        <v>42</v>
      </c>
    </row>
    <row r="168" spans="1:5" ht="15.6" x14ac:dyDescent="0.3">
      <c r="A168" s="4" t="s">
        <v>47</v>
      </c>
      <c r="B168" s="4" t="s">
        <v>48</v>
      </c>
      <c r="C168" s="2" t="s">
        <v>10</v>
      </c>
      <c r="D168" s="4" t="s">
        <v>14</v>
      </c>
      <c r="E168" s="38" t="s">
        <v>15</v>
      </c>
    </row>
    <row r="169" spans="1:5" ht="15.6" x14ac:dyDescent="0.3">
      <c r="A169" s="4" t="s">
        <v>51</v>
      </c>
      <c r="B169" s="4" t="s">
        <v>52</v>
      </c>
      <c r="C169" s="2" t="s">
        <v>10</v>
      </c>
      <c r="D169" s="4" t="s">
        <v>14</v>
      </c>
      <c r="E169" s="38" t="s">
        <v>37</v>
      </c>
    </row>
    <row r="170" spans="1:5" ht="15.6" x14ac:dyDescent="0.3">
      <c r="A170" s="4" t="s">
        <v>63</v>
      </c>
      <c r="B170" s="4" t="s">
        <v>64</v>
      </c>
      <c r="C170" s="2" t="s">
        <v>6</v>
      </c>
      <c r="D170" s="4" t="s">
        <v>14</v>
      </c>
      <c r="E170" s="38" t="s">
        <v>61</v>
      </c>
    </row>
    <row r="171" spans="1:5" ht="15.6" x14ac:dyDescent="0.3">
      <c r="A171" s="4" t="s">
        <v>65</v>
      </c>
      <c r="B171" s="4" t="s">
        <v>66</v>
      </c>
      <c r="C171" s="2" t="s">
        <v>6</v>
      </c>
      <c r="D171" s="4" t="s">
        <v>14</v>
      </c>
      <c r="E171" s="38" t="s">
        <v>61</v>
      </c>
    </row>
    <row r="172" spans="1:5" ht="15.6" x14ac:dyDescent="0.3">
      <c r="A172" s="4" t="s">
        <v>67</v>
      </c>
      <c r="B172" s="4" t="s">
        <v>68</v>
      </c>
      <c r="C172" s="2" t="s">
        <v>6</v>
      </c>
      <c r="D172" s="4" t="s">
        <v>14</v>
      </c>
      <c r="E172" s="38" t="s">
        <v>61</v>
      </c>
    </row>
    <row r="173" spans="1:5" ht="15.6" x14ac:dyDescent="0.3">
      <c r="A173" s="4" t="s">
        <v>69</v>
      </c>
      <c r="B173" s="4" t="s">
        <v>70</v>
      </c>
      <c r="C173" s="2" t="s">
        <v>6</v>
      </c>
      <c r="D173" s="4" t="s">
        <v>14</v>
      </c>
      <c r="E173" s="38" t="s">
        <v>61</v>
      </c>
    </row>
    <row r="174" spans="1:5" ht="15.6" x14ac:dyDescent="0.3">
      <c r="A174" s="4" t="s">
        <v>71</v>
      </c>
      <c r="B174" s="4" t="s">
        <v>70</v>
      </c>
      <c r="C174" s="2" t="s">
        <v>6</v>
      </c>
      <c r="D174" s="4" t="s">
        <v>14</v>
      </c>
      <c r="E174" s="38" t="s">
        <v>72</v>
      </c>
    </row>
    <row r="175" spans="1:5" ht="15.6" x14ac:dyDescent="0.3">
      <c r="A175" s="4" t="s">
        <v>77</v>
      </c>
      <c r="B175" s="4" t="s">
        <v>78</v>
      </c>
      <c r="C175" s="2" t="s">
        <v>10</v>
      </c>
      <c r="D175" s="4" t="s">
        <v>14</v>
      </c>
      <c r="E175" s="38" t="s">
        <v>37</v>
      </c>
    </row>
    <row r="176" spans="1:5" ht="15.6" x14ac:dyDescent="0.3">
      <c r="A176" s="4" t="s">
        <v>83</v>
      </c>
      <c r="B176" s="4" t="s">
        <v>84</v>
      </c>
      <c r="C176" s="2" t="s">
        <v>10</v>
      </c>
      <c r="D176" s="4" t="s">
        <v>14</v>
      </c>
      <c r="E176" s="38" t="s">
        <v>37</v>
      </c>
    </row>
    <row r="177" spans="1:5" ht="15.6" x14ac:dyDescent="0.3">
      <c r="A177" s="4" t="s">
        <v>85</v>
      </c>
      <c r="B177" s="4" t="s">
        <v>41</v>
      </c>
      <c r="C177" s="2" t="s">
        <v>10</v>
      </c>
      <c r="D177" s="4" t="s">
        <v>14</v>
      </c>
      <c r="E177" s="38" t="s">
        <v>42</v>
      </c>
    </row>
    <row r="178" spans="1:5" ht="15.6" x14ac:dyDescent="0.3">
      <c r="A178" s="4" t="s">
        <v>86</v>
      </c>
      <c r="B178" s="4" t="s">
        <v>87</v>
      </c>
      <c r="C178" s="2" t="s">
        <v>10</v>
      </c>
      <c r="D178" s="4" t="s">
        <v>14</v>
      </c>
      <c r="E178" s="38" t="s">
        <v>42</v>
      </c>
    </row>
    <row r="179" spans="1:5" ht="15.6" x14ac:dyDescent="0.3">
      <c r="A179" s="4" t="s">
        <v>104</v>
      </c>
      <c r="B179" s="4" t="s">
        <v>105</v>
      </c>
      <c r="C179" s="2" t="s">
        <v>10</v>
      </c>
      <c r="D179" s="4" t="s">
        <v>14</v>
      </c>
      <c r="E179" s="38" t="s">
        <v>37</v>
      </c>
    </row>
    <row r="180" spans="1:5" ht="15.6" x14ac:dyDescent="0.3">
      <c r="A180" s="4" t="s">
        <v>120</v>
      </c>
      <c r="B180" s="4" t="s">
        <v>121</v>
      </c>
      <c r="C180" s="2" t="s">
        <v>10</v>
      </c>
      <c r="D180" s="4" t="s">
        <v>14</v>
      </c>
      <c r="E180" s="38" t="s">
        <v>37</v>
      </c>
    </row>
    <row r="181" spans="1:5" ht="15.6" x14ac:dyDescent="0.3">
      <c r="A181" s="4" t="s">
        <v>130</v>
      </c>
      <c r="B181" s="4" t="s">
        <v>131</v>
      </c>
      <c r="C181" s="2" t="s">
        <v>10</v>
      </c>
      <c r="D181" s="4" t="s">
        <v>14</v>
      </c>
      <c r="E181" s="38" t="s">
        <v>132</v>
      </c>
    </row>
    <row r="182" spans="1:5" ht="15.6" x14ac:dyDescent="0.3">
      <c r="A182" s="4" t="s">
        <v>135</v>
      </c>
      <c r="B182" s="4" t="s">
        <v>136</v>
      </c>
      <c r="C182" s="2" t="s">
        <v>10</v>
      </c>
      <c r="D182" s="4" t="s">
        <v>14</v>
      </c>
      <c r="E182" s="38" t="s">
        <v>132</v>
      </c>
    </row>
    <row r="183" spans="1:5" ht="15.6" x14ac:dyDescent="0.3">
      <c r="A183" s="4" t="s">
        <v>144</v>
      </c>
      <c r="B183" s="4" t="s">
        <v>145</v>
      </c>
      <c r="C183" s="2" t="s">
        <v>10</v>
      </c>
      <c r="D183" s="4" t="s">
        <v>14</v>
      </c>
      <c r="E183" s="38" t="s">
        <v>37</v>
      </c>
    </row>
    <row r="184" spans="1:5" ht="15.6" x14ac:dyDescent="0.3">
      <c r="A184" s="4" t="s">
        <v>162</v>
      </c>
      <c r="B184" s="4" t="s">
        <v>163</v>
      </c>
      <c r="C184" s="2" t="s">
        <v>10</v>
      </c>
      <c r="D184" s="4" t="s">
        <v>14</v>
      </c>
      <c r="E184" s="38" t="s">
        <v>23</v>
      </c>
    </row>
    <row r="185" spans="1:5" ht="15.6" x14ac:dyDescent="0.3">
      <c r="A185" s="4" t="s">
        <v>166</v>
      </c>
      <c r="B185" s="4" t="s">
        <v>163</v>
      </c>
      <c r="C185" s="2" t="s">
        <v>10</v>
      </c>
      <c r="D185" s="4" t="s">
        <v>14</v>
      </c>
      <c r="E185" s="38" t="s">
        <v>23</v>
      </c>
    </row>
    <row r="186" spans="1:5" ht="15.6" x14ac:dyDescent="0.3">
      <c r="A186" s="4" t="s">
        <v>169</v>
      </c>
      <c r="B186" s="4" t="s">
        <v>170</v>
      </c>
      <c r="C186" s="2" t="s">
        <v>10</v>
      </c>
      <c r="D186" s="4" t="s">
        <v>14</v>
      </c>
      <c r="E186" s="38" t="s">
        <v>23</v>
      </c>
    </row>
    <row r="187" spans="1:5" ht="15.6" x14ac:dyDescent="0.3">
      <c r="A187" s="4" t="s">
        <v>175</v>
      </c>
      <c r="B187" s="4" t="s">
        <v>176</v>
      </c>
      <c r="C187" s="2" t="s">
        <v>10</v>
      </c>
      <c r="D187" s="4" t="s">
        <v>14</v>
      </c>
      <c r="E187" s="38" t="s">
        <v>37</v>
      </c>
    </row>
    <row r="188" spans="1:5" ht="15.6" x14ac:dyDescent="0.3">
      <c r="A188" s="4" t="s">
        <v>183</v>
      </c>
      <c r="B188" s="4" t="s">
        <v>184</v>
      </c>
      <c r="C188" s="2" t="s">
        <v>10</v>
      </c>
      <c r="D188" s="4" t="s">
        <v>14</v>
      </c>
      <c r="E188" s="38" t="s">
        <v>23</v>
      </c>
    </row>
    <row r="189" spans="1:5" ht="15.6" x14ac:dyDescent="0.3">
      <c r="A189" s="4" t="s">
        <v>187</v>
      </c>
      <c r="B189" s="4" t="s">
        <v>188</v>
      </c>
      <c r="C189" s="2" t="s">
        <v>10</v>
      </c>
      <c r="D189" s="4" t="s">
        <v>14</v>
      </c>
      <c r="E189" s="38" t="s">
        <v>23</v>
      </c>
    </row>
    <row r="190" spans="1:5" ht="15.6" x14ac:dyDescent="0.3">
      <c r="A190" s="4" t="s">
        <v>196</v>
      </c>
      <c r="B190" s="4" t="s">
        <v>197</v>
      </c>
      <c r="C190" s="2" t="s">
        <v>10</v>
      </c>
      <c r="D190" s="4" t="s">
        <v>14</v>
      </c>
      <c r="E190" s="38" t="s">
        <v>37</v>
      </c>
    </row>
    <row r="191" spans="1:5" ht="15.6" x14ac:dyDescent="0.3">
      <c r="A191" s="4" t="s">
        <v>231</v>
      </c>
      <c r="B191" s="4" t="s">
        <v>232</v>
      </c>
      <c r="C191" s="2" t="s">
        <v>10</v>
      </c>
      <c r="D191" s="4" t="s">
        <v>14</v>
      </c>
      <c r="E191" s="38" t="s">
        <v>230</v>
      </c>
    </row>
    <row r="192" spans="1:5" ht="15.6" x14ac:dyDescent="0.3">
      <c r="A192" s="4" t="s">
        <v>265</v>
      </c>
      <c r="B192" s="4" t="s">
        <v>266</v>
      </c>
      <c r="C192" s="2" t="s">
        <v>10</v>
      </c>
      <c r="D192" s="4" t="s">
        <v>14</v>
      </c>
      <c r="E192" s="38" t="s">
        <v>264</v>
      </c>
    </row>
    <row r="193" spans="1:5" ht="15.6" x14ac:dyDescent="0.3">
      <c r="A193" s="4" t="s">
        <v>267</v>
      </c>
      <c r="B193" s="4" t="s">
        <v>268</v>
      </c>
      <c r="C193" s="2" t="s">
        <v>10</v>
      </c>
      <c r="D193" s="4" t="s">
        <v>14</v>
      </c>
      <c r="E193" s="38" t="s">
        <v>264</v>
      </c>
    </row>
    <row r="194" spans="1:5" ht="15.6" x14ac:dyDescent="0.3">
      <c r="A194" s="4" t="s">
        <v>272</v>
      </c>
      <c r="B194" s="4" t="s">
        <v>273</v>
      </c>
      <c r="C194" s="2" t="s">
        <v>10</v>
      </c>
      <c r="D194" s="4" t="s">
        <v>14</v>
      </c>
      <c r="E194" s="38" t="s">
        <v>37</v>
      </c>
    </row>
    <row r="195" spans="1:5" ht="15.6" x14ac:dyDescent="0.3">
      <c r="A195" s="4" t="s">
        <v>282</v>
      </c>
      <c r="B195" s="4" t="s">
        <v>283</v>
      </c>
      <c r="C195" s="2" t="s">
        <v>10</v>
      </c>
      <c r="D195" s="4" t="s">
        <v>14</v>
      </c>
      <c r="E195" s="38" t="s">
        <v>37</v>
      </c>
    </row>
    <row r="196" spans="1:5" ht="15.6" x14ac:dyDescent="0.3">
      <c r="A196" s="4" t="s">
        <v>288</v>
      </c>
      <c r="B196" s="4" t="s">
        <v>289</v>
      </c>
      <c r="C196" s="2" t="s">
        <v>10</v>
      </c>
      <c r="D196" s="4" t="s">
        <v>14</v>
      </c>
      <c r="E196" s="38" t="s">
        <v>37</v>
      </c>
    </row>
    <row r="197" spans="1:5" ht="15.6" x14ac:dyDescent="0.3">
      <c r="A197" s="4" t="s">
        <v>296</v>
      </c>
      <c r="B197" s="4" t="s">
        <v>297</v>
      </c>
      <c r="C197" s="2" t="s">
        <v>10</v>
      </c>
      <c r="D197" s="4" t="s">
        <v>14</v>
      </c>
      <c r="E197" s="38" t="s">
        <v>37</v>
      </c>
    </row>
    <row r="198" spans="1:5" ht="15.6" x14ac:dyDescent="0.3">
      <c r="A198" s="4" t="s">
        <v>387</v>
      </c>
      <c r="B198" s="4" t="s">
        <v>388</v>
      </c>
      <c r="C198" s="2" t="s">
        <v>10</v>
      </c>
      <c r="D198" s="4" t="s">
        <v>14</v>
      </c>
      <c r="E198" s="38" t="s">
        <v>37</v>
      </c>
    </row>
    <row r="199" spans="1:5" ht="15.6" x14ac:dyDescent="0.3">
      <c r="A199" s="4" t="s">
        <v>391</v>
      </c>
      <c r="B199" s="4" t="s">
        <v>392</v>
      </c>
      <c r="C199" s="2" t="s">
        <v>10</v>
      </c>
      <c r="D199" s="4" t="s">
        <v>14</v>
      </c>
      <c r="E199" s="38" t="s">
        <v>37</v>
      </c>
    </row>
    <row r="200" spans="1:5" ht="15.6" x14ac:dyDescent="0.3">
      <c r="A200" s="4" t="s">
        <v>397</v>
      </c>
      <c r="B200" s="4" t="s">
        <v>398</v>
      </c>
      <c r="C200" s="2" t="s">
        <v>10</v>
      </c>
      <c r="D200" s="4" t="s">
        <v>14</v>
      </c>
      <c r="E200" s="38" t="s">
        <v>37</v>
      </c>
    </row>
    <row r="201" spans="1:5" ht="15.6" x14ac:dyDescent="0.3">
      <c r="A201" s="4" t="s">
        <v>399</v>
      </c>
      <c r="B201" s="4" t="s">
        <v>400</v>
      </c>
      <c r="C201" s="2" t="s">
        <v>10</v>
      </c>
      <c r="D201" s="4" t="s">
        <v>14</v>
      </c>
      <c r="E201" s="38" t="s">
        <v>37</v>
      </c>
    </row>
    <row r="202" spans="1:5" ht="15.6" x14ac:dyDescent="0.3">
      <c r="A202" s="4" t="s">
        <v>403</v>
      </c>
      <c r="B202" s="4" t="s">
        <v>404</v>
      </c>
      <c r="C202" s="2" t="s">
        <v>10</v>
      </c>
      <c r="D202" s="4" t="s">
        <v>14</v>
      </c>
      <c r="E202" s="38" t="s">
        <v>37</v>
      </c>
    </row>
    <row r="203" spans="1:5" ht="15.6" x14ac:dyDescent="0.3">
      <c r="A203" s="4" t="s">
        <v>407</v>
      </c>
      <c r="B203" s="4" t="s">
        <v>408</v>
      </c>
      <c r="C203" s="2" t="s">
        <v>10</v>
      </c>
      <c r="D203" s="4" t="s">
        <v>14</v>
      </c>
      <c r="E203" s="38" t="s">
        <v>23</v>
      </c>
    </row>
    <row r="204" spans="1:5" ht="15.6" x14ac:dyDescent="0.3">
      <c r="A204" s="4" t="s">
        <v>413</v>
      </c>
      <c r="B204" s="4" t="s">
        <v>414</v>
      </c>
      <c r="C204" s="2" t="s">
        <v>10</v>
      </c>
      <c r="D204" s="4" t="s">
        <v>14</v>
      </c>
      <c r="E204" s="38" t="s">
        <v>23</v>
      </c>
    </row>
    <row r="205" spans="1:5" ht="15.6" x14ac:dyDescent="0.3">
      <c r="A205" s="4" t="s">
        <v>427</v>
      </c>
      <c r="B205" s="4" t="s">
        <v>428</v>
      </c>
      <c r="C205" s="2" t="s">
        <v>10</v>
      </c>
      <c r="D205" s="4" t="s">
        <v>14</v>
      </c>
      <c r="E205" s="38" t="s">
        <v>42</v>
      </c>
    </row>
    <row r="206" spans="1:5" ht="15.6" x14ac:dyDescent="0.3">
      <c r="A206" s="4" t="s">
        <v>429</v>
      </c>
      <c r="B206" s="4" t="s">
        <v>41</v>
      </c>
      <c r="C206" s="2" t="s">
        <v>10</v>
      </c>
      <c r="D206" s="4" t="s">
        <v>14</v>
      </c>
      <c r="E206" s="38" t="s">
        <v>42</v>
      </c>
    </row>
    <row r="207" spans="1:5" ht="15.6" x14ac:dyDescent="0.3">
      <c r="A207" s="4" t="s">
        <v>430</v>
      </c>
      <c r="B207" s="4" t="s">
        <v>431</v>
      </c>
      <c r="C207" s="2" t="s">
        <v>10</v>
      </c>
      <c r="D207" s="4" t="s">
        <v>14</v>
      </c>
      <c r="E207" s="38" t="s">
        <v>23</v>
      </c>
    </row>
    <row r="208" spans="1:5" ht="15.6" x14ac:dyDescent="0.3">
      <c r="A208" s="4" t="s">
        <v>432</v>
      </c>
      <c r="B208" s="4" t="s">
        <v>433</v>
      </c>
      <c r="C208" s="2" t="s">
        <v>10</v>
      </c>
      <c r="D208" s="4" t="s">
        <v>14</v>
      </c>
      <c r="E208" s="38" t="s">
        <v>37</v>
      </c>
    </row>
    <row r="209" spans="1:5" ht="15.6" x14ac:dyDescent="0.3">
      <c r="A209" s="4" t="s">
        <v>434</v>
      </c>
      <c r="B209" s="4" t="s">
        <v>435</v>
      </c>
      <c r="C209" s="2" t="s">
        <v>10</v>
      </c>
      <c r="D209" s="4" t="s">
        <v>14</v>
      </c>
      <c r="E209" s="38" t="s">
        <v>23</v>
      </c>
    </row>
    <row r="210" spans="1:5" ht="15.6" x14ac:dyDescent="0.3">
      <c r="A210" s="4" t="s">
        <v>438</v>
      </c>
      <c r="B210" s="4" t="s">
        <v>435</v>
      </c>
      <c r="C210" s="2" t="s">
        <v>10</v>
      </c>
      <c r="D210" s="4" t="s">
        <v>14</v>
      </c>
      <c r="E210" s="38" t="s">
        <v>37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E98F-9654-49D7-A098-AC1CC7A1B709}">
  <sheetPr>
    <tabColor rgb="FFFFC000"/>
  </sheetPr>
  <dimension ref="A2:E1571"/>
  <sheetViews>
    <sheetView zoomScaleNormal="100" workbookViewId="0">
      <selection activeCell="F7" sqref="F7"/>
    </sheetView>
  </sheetViews>
  <sheetFormatPr baseColWidth="10" defaultColWidth="11.44140625" defaultRowHeight="14.4" x14ac:dyDescent="0.3"/>
  <cols>
    <col min="1" max="1" width="10.44140625" customWidth="1"/>
    <col min="2" max="2" width="17.88671875" customWidth="1"/>
    <col min="3" max="3" width="94.109375" customWidth="1"/>
    <col min="4" max="4" width="9.88671875" bestFit="1" customWidth="1"/>
    <col min="5" max="5" width="15.33203125" style="1" bestFit="1" customWidth="1"/>
    <col min="6" max="10" width="11.109375" bestFit="1" customWidth="1"/>
    <col min="11" max="11" width="12.5546875" bestFit="1" customWidth="1"/>
  </cols>
  <sheetData>
    <row r="2" spans="1:5" x14ac:dyDescent="0.3">
      <c r="A2" s="101" t="s">
        <v>443</v>
      </c>
      <c r="B2" t="s">
        <v>444</v>
      </c>
      <c r="C2" s="105"/>
    </row>
    <row r="4" spans="1:5" x14ac:dyDescent="0.3">
      <c r="A4" s="101" t="s">
        <v>445</v>
      </c>
      <c r="B4" s="101" t="s">
        <v>446</v>
      </c>
      <c r="C4" s="101" t="s">
        <v>447</v>
      </c>
      <c r="D4" s="101" t="s">
        <v>2</v>
      </c>
      <c r="E4" s="208" t="s">
        <v>448</v>
      </c>
    </row>
    <row r="5" spans="1:5" x14ac:dyDescent="0.3">
      <c r="A5" t="s">
        <v>449</v>
      </c>
      <c r="B5" s="184" t="s">
        <v>450</v>
      </c>
      <c r="C5" s="184" t="s">
        <v>451</v>
      </c>
      <c r="D5" s="184" t="s">
        <v>452</v>
      </c>
      <c r="E5" s="209" t="str">
        <f>+VLOOKUP($B5,Tabla3[UU_TT],1,FALSE)</f>
        <v>1AC-103</v>
      </c>
    </row>
    <row r="6" spans="1:5" x14ac:dyDescent="0.3">
      <c r="A6" t="s">
        <v>449</v>
      </c>
      <c r="B6" s="184" t="s">
        <v>453</v>
      </c>
      <c r="C6" s="184" t="s">
        <v>454</v>
      </c>
      <c r="D6" s="184" t="s">
        <v>452</v>
      </c>
      <c r="E6" s="209" t="str">
        <f>+VLOOKUP($B6,Tabla3[UU_TT],1,FALSE)</f>
        <v>1AC-104</v>
      </c>
    </row>
    <row r="7" spans="1:5" x14ac:dyDescent="0.3">
      <c r="A7" t="s">
        <v>449</v>
      </c>
      <c r="B7" s="184" t="s">
        <v>455</v>
      </c>
      <c r="C7" s="184" t="s">
        <v>456</v>
      </c>
      <c r="D7" s="184" t="s">
        <v>452</v>
      </c>
      <c r="E7" s="209" t="str">
        <f>+VLOOKUP($B7,Tabla3[UU_TT],1,FALSE)</f>
        <v>1AC-105</v>
      </c>
    </row>
    <row r="8" spans="1:5" x14ac:dyDescent="0.3">
      <c r="A8" t="s">
        <v>449</v>
      </c>
      <c r="B8" s="184" t="s">
        <v>457</v>
      </c>
      <c r="C8" s="184" t="s">
        <v>458</v>
      </c>
      <c r="D8" s="184" t="s">
        <v>452</v>
      </c>
      <c r="E8" s="209" t="str">
        <f>+VLOOKUP($B8,Tabla3[UU_TT],1,FALSE)</f>
        <v>1AC-106</v>
      </c>
    </row>
    <row r="9" spans="1:5" x14ac:dyDescent="0.3">
      <c r="A9" t="s">
        <v>449</v>
      </c>
      <c r="B9" s="184" t="s">
        <v>459</v>
      </c>
      <c r="C9" s="184" t="s">
        <v>460</v>
      </c>
      <c r="D9" s="184" t="s">
        <v>452</v>
      </c>
      <c r="E9" s="209" t="str">
        <f>+VLOOKUP($B9,Tabla3[UU_TT],1,FALSE)</f>
        <v>1AL-BT</v>
      </c>
    </row>
    <row r="10" spans="1:5" x14ac:dyDescent="0.3">
      <c r="A10" t="s">
        <v>449</v>
      </c>
      <c r="B10" s="184" t="s">
        <v>461</v>
      </c>
      <c r="C10" s="184" t="s">
        <v>462</v>
      </c>
      <c r="D10" s="184" t="s">
        <v>452</v>
      </c>
      <c r="E10" s="209" t="str">
        <f>+VLOOKUP($B10,Tabla3[UU_TT],1,FALSE)</f>
        <v>1AP-101</v>
      </c>
    </row>
    <row r="11" spans="1:5" x14ac:dyDescent="0.3">
      <c r="A11" t="s">
        <v>449</v>
      </c>
      <c r="B11" s="184" t="s">
        <v>463</v>
      </c>
      <c r="C11" s="184" t="s">
        <v>464</v>
      </c>
      <c r="D11" s="184" t="s">
        <v>452</v>
      </c>
      <c r="E11" s="209" t="str">
        <f>+VLOOKUP($B11,Tabla3[UU_TT],1,FALSE)</f>
        <v>1AP-102</v>
      </c>
    </row>
    <row r="12" spans="1:5" x14ac:dyDescent="0.3">
      <c r="A12" t="s">
        <v>449</v>
      </c>
      <c r="B12" s="186" t="s">
        <v>465</v>
      </c>
      <c r="C12" s="186" t="s">
        <v>466</v>
      </c>
      <c r="D12" s="186" t="s">
        <v>452</v>
      </c>
      <c r="E12" s="208" t="e">
        <f>+VLOOKUP($B12,Tabla3[UU_TT],1,FALSE)</f>
        <v>#N/A</v>
      </c>
    </row>
    <row r="13" spans="1:5" x14ac:dyDescent="0.3">
      <c r="A13" t="s">
        <v>449</v>
      </c>
      <c r="B13" s="186" t="s">
        <v>467</v>
      </c>
      <c r="C13" s="186" t="s">
        <v>468</v>
      </c>
      <c r="D13" s="186" t="s">
        <v>452</v>
      </c>
      <c r="E13" s="208" t="e">
        <f>+VLOOKUP($B13,Tabla3[UU_TT],1,FALSE)</f>
        <v>#N/A</v>
      </c>
    </row>
    <row r="14" spans="1:5" x14ac:dyDescent="0.3">
      <c r="A14" t="s">
        <v>449</v>
      </c>
      <c r="B14" s="186" t="s">
        <v>469</v>
      </c>
      <c r="C14" s="186" t="s">
        <v>470</v>
      </c>
      <c r="D14" s="186" t="s">
        <v>452</v>
      </c>
      <c r="E14" s="208" t="e">
        <f>+VLOOKUP($B14,Tabla3[UU_TT],1,FALSE)</f>
        <v>#N/A</v>
      </c>
    </row>
    <row r="15" spans="1:5" x14ac:dyDescent="0.3">
      <c r="A15" t="s">
        <v>449</v>
      </c>
      <c r="B15" s="184" t="s">
        <v>471</v>
      </c>
      <c r="C15" s="184" t="s">
        <v>472</v>
      </c>
      <c r="D15" s="184" t="s">
        <v>452</v>
      </c>
      <c r="E15" s="209" t="str">
        <f>+VLOOKUP($B15,Tabla3[UU_TT],1,FALSE)</f>
        <v>1BCON-01</v>
      </c>
    </row>
    <row r="16" spans="1:5" x14ac:dyDescent="0.3">
      <c r="A16" t="s">
        <v>449</v>
      </c>
      <c r="B16" s="184" t="s">
        <v>473</v>
      </c>
      <c r="C16" s="184" t="s">
        <v>474</v>
      </c>
      <c r="D16" s="184" t="s">
        <v>452</v>
      </c>
      <c r="E16" s="209" t="str">
        <f>+VLOOKUP($B16,Tabla3[UU_TT],1,FALSE)</f>
        <v>1BCON-02</v>
      </c>
    </row>
    <row r="17" spans="1:5" x14ac:dyDescent="0.3">
      <c r="A17" t="s">
        <v>449</v>
      </c>
      <c r="B17" s="186" t="s">
        <v>475</v>
      </c>
      <c r="C17" s="186" t="s">
        <v>476</v>
      </c>
      <c r="D17" s="186" t="s">
        <v>452</v>
      </c>
      <c r="E17" s="208" t="e">
        <f>+VLOOKUP($B17,Tabla3[UU_TT],1,FALSE)</f>
        <v>#N/A</v>
      </c>
    </row>
    <row r="18" spans="1:5" x14ac:dyDescent="0.3">
      <c r="A18" t="s">
        <v>449</v>
      </c>
      <c r="B18" s="186" t="s">
        <v>477</v>
      </c>
      <c r="C18" s="186" t="s">
        <v>478</v>
      </c>
      <c r="D18" s="186" t="s">
        <v>452</v>
      </c>
      <c r="E18" s="208" t="e">
        <f>+VLOOKUP($B18,Tabla3[UU_TT],1,FALSE)</f>
        <v>#N/A</v>
      </c>
    </row>
    <row r="19" spans="1:5" x14ac:dyDescent="0.3">
      <c r="A19" t="s">
        <v>449</v>
      </c>
      <c r="B19" s="184" t="s">
        <v>479</v>
      </c>
      <c r="C19" s="184" t="s">
        <v>480</v>
      </c>
      <c r="D19" s="184" t="s">
        <v>452</v>
      </c>
      <c r="E19" s="209" t="str">
        <f>+VLOOKUP($B19,Tabla3[UU_TT],1,FALSE)</f>
        <v>1BREGU-01</v>
      </c>
    </row>
    <row r="20" spans="1:5" x14ac:dyDescent="0.3">
      <c r="A20" t="s">
        <v>449</v>
      </c>
      <c r="B20" s="184" t="s">
        <v>481</v>
      </c>
      <c r="C20" s="184" t="s">
        <v>482</v>
      </c>
      <c r="D20" s="184" t="s">
        <v>452</v>
      </c>
      <c r="E20" s="209" t="str">
        <f>+VLOOKUP($B20,Tabla3[UU_TT],1,FALSE)</f>
        <v>1BREGU-02</v>
      </c>
    </row>
    <row r="21" spans="1:5" x14ac:dyDescent="0.3">
      <c r="A21" t="s">
        <v>449</v>
      </c>
      <c r="B21" s="184" t="s">
        <v>483</v>
      </c>
      <c r="C21" s="184" t="s">
        <v>484</v>
      </c>
      <c r="D21" s="184" t="s">
        <v>452</v>
      </c>
      <c r="E21" s="209" t="str">
        <f>+VLOOKUP($B21,Tabla3[UU_TT],1,FALSE)</f>
        <v>1BREGU-03</v>
      </c>
    </row>
    <row r="22" spans="1:5" x14ac:dyDescent="0.3">
      <c r="A22" t="s">
        <v>449</v>
      </c>
      <c r="B22" s="184" t="s">
        <v>485</v>
      </c>
      <c r="C22" s="184" t="s">
        <v>486</v>
      </c>
      <c r="D22" s="184" t="s">
        <v>452</v>
      </c>
      <c r="E22" s="209" t="str">
        <f>+VLOOKUP($B22,Tabla3[UU_TT],1,FALSE)</f>
        <v>1BREGU-04</v>
      </c>
    </row>
    <row r="23" spans="1:5" x14ac:dyDescent="0.3">
      <c r="A23" t="s">
        <v>449</v>
      </c>
      <c r="B23" s="184" t="s">
        <v>487</v>
      </c>
      <c r="C23" s="184" t="s">
        <v>488</v>
      </c>
      <c r="D23" s="184" t="s">
        <v>452</v>
      </c>
      <c r="E23" s="209" t="str">
        <f>+VLOOKUP($B23,Tabla3[UU_TT],1,FALSE)</f>
        <v>1CABT-03</v>
      </c>
    </row>
    <row r="24" spans="1:5" x14ac:dyDescent="0.3">
      <c r="A24" t="s">
        <v>449</v>
      </c>
      <c r="B24" s="184" t="s">
        <v>489</v>
      </c>
      <c r="C24" s="184" t="s">
        <v>490</v>
      </c>
      <c r="D24" s="184" t="s">
        <v>452</v>
      </c>
      <c r="E24" s="209" t="str">
        <f>+VLOOKUP($B24,Tabla3[UU_TT],1,FALSE)</f>
        <v>1CABT-04</v>
      </c>
    </row>
    <row r="25" spans="1:5" ht="10.199999999999999" customHeight="1" x14ac:dyDescent="0.3">
      <c r="A25" t="s">
        <v>449</v>
      </c>
      <c r="B25" s="184" t="s">
        <v>491</v>
      </c>
      <c r="C25" s="184" t="s">
        <v>492</v>
      </c>
      <c r="D25" s="184" t="s">
        <v>452</v>
      </c>
      <c r="E25" s="209" t="str">
        <f>+VLOOKUP($B25,Tabla3[UU_TT],1,FALSE)</f>
        <v>1CABT-05</v>
      </c>
    </row>
    <row r="26" spans="1:5" ht="10.199999999999999" customHeight="1" x14ac:dyDescent="0.3">
      <c r="A26" t="s">
        <v>449</v>
      </c>
      <c r="B26" s="184" t="s">
        <v>493</v>
      </c>
      <c r="C26" s="184" t="s">
        <v>494</v>
      </c>
      <c r="D26" s="184" t="s">
        <v>452</v>
      </c>
      <c r="E26" s="209" t="str">
        <f>+VLOOKUP($B26,Tabla3[UU_TT],1,FALSE)</f>
        <v>1CABT-06</v>
      </c>
    </row>
    <row r="27" spans="1:5" x14ac:dyDescent="0.3">
      <c r="A27" t="s">
        <v>449</v>
      </c>
      <c r="B27" s="184" t="s">
        <v>495</v>
      </c>
      <c r="C27" s="184" t="s">
        <v>496</v>
      </c>
      <c r="D27" s="184" t="s">
        <v>452</v>
      </c>
      <c r="E27" s="209" t="str">
        <f>+VLOOKUP($B27,Tabla3[UU_TT],1,FALSE)</f>
        <v>1CDA-MT</v>
      </c>
    </row>
    <row r="28" spans="1:5" x14ac:dyDescent="0.3">
      <c r="A28" t="s">
        <v>449</v>
      </c>
      <c r="B28" s="184" t="s">
        <v>497</v>
      </c>
      <c r="C28" s="184" t="s">
        <v>498</v>
      </c>
      <c r="D28" s="184" t="s">
        <v>452</v>
      </c>
      <c r="E28" s="209" t="str">
        <f>+VLOOKUP($B28,Tabla3[UU_TT],1,FALSE)</f>
        <v>1CIRS-02</v>
      </c>
    </row>
    <row r="29" spans="1:5" x14ac:dyDescent="0.3">
      <c r="A29" t="s">
        <v>449</v>
      </c>
      <c r="B29" s="185" t="s">
        <v>499</v>
      </c>
      <c r="C29" s="185" t="s">
        <v>500</v>
      </c>
      <c r="D29" s="185" t="s">
        <v>452</v>
      </c>
      <c r="E29" s="210" t="e">
        <f>+VLOOKUP($B29,Tabla3[UU_TT],1,FALSE)</f>
        <v>#N/A</v>
      </c>
    </row>
    <row r="30" spans="1:5" x14ac:dyDescent="0.3">
      <c r="A30" t="s">
        <v>449</v>
      </c>
      <c r="B30" s="185" t="s">
        <v>501</v>
      </c>
      <c r="C30" s="185" t="s">
        <v>502</v>
      </c>
      <c r="D30" s="185" t="s">
        <v>452</v>
      </c>
      <c r="E30" s="210" t="e">
        <f>+VLOOKUP($B30,Tabla3[UU_TT],1,FALSE)</f>
        <v>#N/A</v>
      </c>
    </row>
    <row r="31" spans="1:5" x14ac:dyDescent="0.3">
      <c r="A31" t="s">
        <v>449</v>
      </c>
      <c r="B31" s="185" t="s">
        <v>503</v>
      </c>
      <c r="C31" s="185" t="s">
        <v>504</v>
      </c>
      <c r="D31" s="185" t="s">
        <v>452</v>
      </c>
      <c r="E31" s="210" t="e">
        <f>+VLOOKUP($B31,Tabla3[UU_TT],1,FALSE)</f>
        <v>#N/A</v>
      </c>
    </row>
    <row r="32" spans="1:5" x14ac:dyDescent="0.3">
      <c r="A32" t="s">
        <v>449</v>
      </c>
      <c r="B32" s="185" t="s">
        <v>505</v>
      </c>
      <c r="C32" s="185" t="s">
        <v>506</v>
      </c>
      <c r="D32" s="185" t="s">
        <v>452</v>
      </c>
      <c r="E32" s="210" t="e">
        <f>+VLOOKUP($B32,Tabla3[UU_TT],1,FALSE)</f>
        <v>#N/A</v>
      </c>
    </row>
    <row r="33" spans="1:5" x14ac:dyDescent="0.3">
      <c r="A33" t="s">
        <v>449</v>
      </c>
      <c r="B33" s="185" t="s">
        <v>507</v>
      </c>
      <c r="C33" s="185" t="s">
        <v>508</v>
      </c>
      <c r="D33" s="185" t="s">
        <v>452</v>
      </c>
      <c r="E33" s="210" t="e">
        <f>+VLOOKUP($B33,Tabla3[UU_TT],1,FALSE)</f>
        <v>#N/A</v>
      </c>
    </row>
    <row r="34" spans="1:5" x14ac:dyDescent="0.3">
      <c r="A34" t="s">
        <v>449</v>
      </c>
      <c r="B34" s="185" t="s">
        <v>509</v>
      </c>
      <c r="C34" s="185" t="s">
        <v>510</v>
      </c>
      <c r="D34" s="185" t="s">
        <v>452</v>
      </c>
      <c r="E34" s="210" t="e">
        <f>+VLOOKUP($B34,Tabla3[UU_TT],1,FALSE)</f>
        <v>#N/A</v>
      </c>
    </row>
    <row r="35" spans="1:5" x14ac:dyDescent="0.3">
      <c r="A35" t="s">
        <v>449</v>
      </c>
      <c r="B35" s="185" t="s">
        <v>511</v>
      </c>
      <c r="C35" s="185" t="s">
        <v>512</v>
      </c>
      <c r="D35" s="185" t="s">
        <v>452</v>
      </c>
      <c r="E35" s="210" t="e">
        <f>+VLOOKUP($B35,Tabla3[UU_TT],1,FALSE)</f>
        <v>#N/A</v>
      </c>
    </row>
    <row r="36" spans="1:5" x14ac:dyDescent="0.3">
      <c r="A36" t="s">
        <v>449</v>
      </c>
      <c r="B36" s="185" t="s">
        <v>513</v>
      </c>
      <c r="C36" s="185" t="s">
        <v>514</v>
      </c>
      <c r="D36" s="185" t="s">
        <v>452</v>
      </c>
      <c r="E36" s="210" t="e">
        <f>+VLOOKUP($B36,Tabla3[UU_TT],1,FALSE)</f>
        <v>#N/A</v>
      </c>
    </row>
    <row r="37" spans="1:5" x14ac:dyDescent="0.3">
      <c r="A37" t="s">
        <v>449</v>
      </c>
      <c r="B37" s="185" t="s">
        <v>515</v>
      </c>
      <c r="C37" s="185" t="s">
        <v>516</v>
      </c>
      <c r="D37" s="185" t="s">
        <v>452</v>
      </c>
      <c r="E37" s="210" t="e">
        <f>+VLOOKUP($B37,Tabla3[UU_TT],1,FALSE)</f>
        <v>#N/A</v>
      </c>
    </row>
    <row r="38" spans="1:5" x14ac:dyDescent="0.3">
      <c r="A38" t="s">
        <v>449</v>
      </c>
      <c r="B38" s="185" t="s">
        <v>517</v>
      </c>
      <c r="C38" s="185" t="s">
        <v>518</v>
      </c>
      <c r="D38" s="185" t="s">
        <v>452</v>
      </c>
      <c r="E38" s="210" t="e">
        <f>+VLOOKUP($B38,Tabla3[UU_TT],1,FALSE)</f>
        <v>#N/A</v>
      </c>
    </row>
    <row r="39" spans="1:5" x14ac:dyDescent="0.3">
      <c r="A39" t="s">
        <v>449</v>
      </c>
      <c r="B39" s="185" t="s">
        <v>519</v>
      </c>
      <c r="C39" s="185" t="s">
        <v>520</v>
      </c>
      <c r="D39" s="185" t="s">
        <v>452</v>
      </c>
      <c r="E39" s="210" t="e">
        <f>+VLOOKUP($B39,Tabla3[UU_TT],1,FALSE)</f>
        <v>#N/A</v>
      </c>
    </row>
    <row r="40" spans="1:5" x14ac:dyDescent="0.3">
      <c r="A40" t="s">
        <v>449</v>
      </c>
      <c r="B40" s="185" t="s">
        <v>521</v>
      </c>
      <c r="C40" s="185" t="s">
        <v>522</v>
      </c>
      <c r="D40" s="185" t="s">
        <v>452</v>
      </c>
      <c r="E40" s="210" t="e">
        <f>+VLOOKUP($B40,Tabla3[UU_TT],1,FALSE)</f>
        <v>#N/A</v>
      </c>
    </row>
    <row r="41" spans="1:5" x14ac:dyDescent="0.3">
      <c r="A41" t="s">
        <v>449</v>
      </c>
      <c r="B41" s="185" t="s">
        <v>523</v>
      </c>
      <c r="C41" s="185" t="s">
        <v>524</v>
      </c>
      <c r="D41" s="185" t="s">
        <v>452</v>
      </c>
      <c r="E41" s="210" t="e">
        <f>+VLOOKUP($B41,Tabla3[UU_TT],1,FALSE)</f>
        <v>#N/A</v>
      </c>
    </row>
    <row r="42" spans="1:5" x14ac:dyDescent="0.3">
      <c r="A42" t="s">
        <v>449</v>
      </c>
      <c r="B42" s="185" t="s">
        <v>525</v>
      </c>
      <c r="C42" s="185" t="s">
        <v>526</v>
      </c>
      <c r="D42" s="185" t="s">
        <v>452</v>
      </c>
      <c r="E42" s="210" t="e">
        <f>+VLOOKUP($B42,Tabla3[UU_TT],1,FALSE)</f>
        <v>#N/A</v>
      </c>
    </row>
    <row r="43" spans="1:5" x14ac:dyDescent="0.3">
      <c r="A43" t="s">
        <v>449</v>
      </c>
      <c r="B43" s="185" t="s">
        <v>527</v>
      </c>
      <c r="C43" s="185" t="s">
        <v>528</v>
      </c>
      <c r="D43" s="185" t="s">
        <v>452</v>
      </c>
      <c r="E43" s="210" t="e">
        <f>+VLOOKUP($B43,Tabla3[UU_TT],1,FALSE)</f>
        <v>#N/A</v>
      </c>
    </row>
    <row r="44" spans="1:5" x14ac:dyDescent="0.3">
      <c r="A44" t="s">
        <v>449</v>
      </c>
      <c r="B44" s="185" t="s">
        <v>529</v>
      </c>
      <c r="C44" s="185" t="s">
        <v>530</v>
      </c>
      <c r="D44" s="185" t="s">
        <v>452</v>
      </c>
      <c r="E44" s="210" t="e">
        <f>+VLOOKUP($B44,Tabla3[UU_TT],1,FALSE)</f>
        <v>#N/A</v>
      </c>
    </row>
    <row r="45" spans="1:5" x14ac:dyDescent="0.3">
      <c r="A45" t="s">
        <v>449</v>
      </c>
      <c r="B45" s="185" t="s">
        <v>531</v>
      </c>
      <c r="C45" s="185" t="s">
        <v>532</v>
      </c>
      <c r="D45" s="185" t="s">
        <v>452</v>
      </c>
      <c r="E45" s="210" t="e">
        <f>+VLOOKUP($B45,Tabla3[UU_TT],1,FALSE)</f>
        <v>#N/A</v>
      </c>
    </row>
    <row r="46" spans="1:5" x14ac:dyDescent="0.3">
      <c r="A46" t="s">
        <v>449</v>
      </c>
      <c r="B46" s="185" t="s">
        <v>533</v>
      </c>
      <c r="C46" s="185" t="s">
        <v>534</v>
      </c>
      <c r="D46" s="185" t="s">
        <v>452</v>
      </c>
      <c r="E46" s="210" t="e">
        <f>+VLOOKUP($B46,Tabla3[UU_TT],1,FALSE)</f>
        <v>#N/A</v>
      </c>
    </row>
    <row r="47" spans="1:5" x14ac:dyDescent="0.3">
      <c r="A47" t="s">
        <v>449</v>
      </c>
      <c r="B47" s="184" t="s">
        <v>535</v>
      </c>
      <c r="C47" s="184" t="s">
        <v>536</v>
      </c>
      <c r="D47" s="184" t="s">
        <v>537</v>
      </c>
      <c r="E47" s="209" t="str">
        <f>+VLOOKUP($B47,Tabla3[UU_TT],1,FALSE)</f>
        <v>1CO-001</v>
      </c>
    </row>
    <row r="48" spans="1:5" x14ac:dyDescent="0.3">
      <c r="A48" t="s">
        <v>449</v>
      </c>
      <c r="B48" s="184" t="s">
        <v>538</v>
      </c>
      <c r="C48" s="184" t="s">
        <v>539</v>
      </c>
      <c r="D48" s="184" t="s">
        <v>537</v>
      </c>
      <c r="E48" s="209" t="str">
        <f>+VLOOKUP($B48,Tabla3[UU_TT],1,FALSE)</f>
        <v>1CO-002</v>
      </c>
    </row>
    <row r="49" spans="1:5" x14ac:dyDescent="0.3">
      <c r="A49" t="s">
        <v>449</v>
      </c>
      <c r="B49" s="184" t="s">
        <v>540</v>
      </c>
      <c r="C49" s="184" t="s">
        <v>541</v>
      </c>
      <c r="D49" s="184" t="s">
        <v>537</v>
      </c>
      <c r="E49" s="209" t="str">
        <f>+VLOOKUP($B49,Tabla3[UU_TT],1,FALSE)</f>
        <v>1CO-003</v>
      </c>
    </row>
    <row r="50" spans="1:5" x14ac:dyDescent="0.3">
      <c r="A50" t="s">
        <v>449</v>
      </c>
      <c r="B50" s="184" t="s">
        <v>542</v>
      </c>
      <c r="C50" s="184" t="s">
        <v>543</v>
      </c>
      <c r="D50" s="184" t="s">
        <v>537</v>
      </c>
      <c r="E50" s="209" t="str">
        <f>+VLOOKUP($B50,Tabla3[UU_TT],1,FALSE)</f>
        <v>1CO-004</v>
      </c>
    </row>
    <row r="51" spans="1:5" x14ac:dyDescent="0.3">
      <c r="A51" t="s">
        <v>449</v>
      </c>
      <c r="B51" s="184" t="s">
        <v>544</v>
      </c>
      <c r="C51" s="184" t="s">
        <v>545</v>
      </c>
      <c r="D51" s="184" t="s">
        <v>537</v>
      </c>
      <c r="E51" s="209" t="str">
        <f>+VLOOKUP($B51,Tabla3[UU_TT],1,FALSE)</f>
        <v>1CO-005</v>
      </c>
    </row>
    <row r="52" spans="1:5" x14ac:dyDescent="0.3">
      <c r="A52" t="s">
        <v>449</v>
      </c>
      <c r="B52" s="184" t="s">
        <v>546</v>
      </c>
      <c r="C52" s="184" t="s">
        <v>547</v>
      </c>
      <c r="D52" s="184" t="s">
        <v>537</v>
      </c>
      <c r="E52" s="209" t="str">
        <f>+VLOOKUP($B52,Tabla3[UU_TT],1,FALSE)</f>
        <v>1CO-006</v>
      </c>
    </row>
    <row r="53" spans="1:5" x14ac:dyDescent="0.3">
      <c r="A53" t="s">
        <v>449</v>
      </c>
      <c r="B53" s="184" t="s">
        <v>548</v>
      </c>
      <c r="C53" s="184" t="s">
        <v>549</v>
      </c>
      <c r="D53" s="184" t="s">
        <v>537</v>
      </c>
      <c r="E53" s="209" t="str">
        <f>+VLOOKUP($B53,Tabla3[UU_TT],1,FALSE)</f>
        <v>1COBT-01</v>
      </c>
    </row>
    <row r="54" spans="1:5" x14ac:dyDescent="0.3">
      <c r="A54" t="s">
        <v>449</v>
      </c>
      <c r="B54" s="186" t="s">
        <v>550</v>
      </c>
      <c r="C54" s="186" t="s">
        <v>551</v>
      </c>
      <c r="D54" s="186" t="s">
        <v>452</v>
      </c>
      <c r="E54" s="208" t="e">
        <f>+VLOOKUP($B54,Tabla3[UU_TT],1,FALSE)</f>
        <v>#N/A</v>
      </c>
    </row>
    <row r="55" spans="1:5" x14ac:dyDescent="0.3">
      <c r="A55" t="s">
        <v>449</v>
      </c>
      <c r="B55" s="186" t="s">
        <v>552</v>
      </c>
      <c r="C55" s="186" t="s">
        <v>553</v>
      </c>
      <c r="D55" s="186" t="s">
        <v>452</v>
      </c>
      <c r="E55" s="208" t="e">
        <f>+VLOOKUP($B55,Tabla3[UU_TT],1,FALSE)</f>
        <v>#N/A</v>
      </c>
    </row>
    <row r="56" spans="1:5" x14ac:dyDescent="0.3">
      <c r="A56" t="s">
        <v>449</v>
      </c>
      <c r="B56" s="186" t="s">
        <v>554</v>
      </c>
      <c r="C56" s="186" t="s">
        <v>555</v>
      </c>
      <c r="D56" s="186" t="s">
        <v>452</v>
      </c>
      <c r="E56" s="208" t="e">
        <f>+VLOOKUP($B56,Tabla3[UU_TT],1,FALSE)</f>
        <v>#N/A</v>
      </c>
    </row>
    <row r="57" spans="1:5" x14ac:dyDescent="0.3">
      <c r="A57" t="s">
        <v>449</v>
      </c>
      <c r="B57" s="186" t="s">
        <v>556</v>
      </c>
      <c r="C57" s="186" t="s">
        <v>557</v>
      </c>
      <c r="D57" s="186" t="s">
        <v>452</v>
      </c>
      <c r="E57" s="208" t="e">
        <f>+VLOOKUP($B57,Tabla3[UU_TT],1,FALSE)</f>
        <v>#N/A</v>
      </c>
    </row>
    <row r="58" spans="1:5" x14ac:dyDescent="0.3">
      <c r="A58" t="s">
        <v>449</v>
      </c>
      <c r="B58" s="186" t="s">
        <v>558</v>
      </c>
      <c r="C58" s="186" t="s">
        <v>559</v>
      </c>
      <c r="D58" s="186" t="s">
        <v>452</v>
      </c>
      <c r="E58" s="208" t="e">
        <f>+VLOOKUP($B58,Tabla3[UU_TT],1,FALSE)</f>
        <v>#N/A</v>
      </c>
    </row>
    <row r="59" spans="1:5" x14ac:dyDescent="0.3">
      <c r="A59" t="s">
        <v>449</v>
      </c>
      <c r="B59" s="184" t="s">
        <v>560</v>
      </c>
      <c r="C59" s="184" t="s">
        <v>561</v>
      </c>
      <c r="D59" s="184" t="s">
        <v>452</v>
      </c>
      <c r="E59" s="209" t="str">
        <f>+VLOOKUP($B59,Tabla3[UU_TT],1,FALSE)</f>
        <v>1CONE-01</v>
      </c>
    </row>
    <row r="60" spans="1:5" x14ac:dyDescent="0.3">
      <c r="A60" t="s">
        <v>449</v>
      </c>
      <c r="B60" s="184" t="s">
        <v>562</v>
      </c>
      <c r="C60" s="184" t="s">
        <v>563</v>
      </c>
      <c r="D60" s="184" t="s">
        <v>452</v>
      </c>
      <c r="E60" s="209" t="str">
        <f>+VLOOKUP($B60,Tabla3[UU_TT],1,FALSE)</f>
        <v>1CONE-02</v>
      </c>
    </row>
    <row r="61" spans="1:5" x14ac:dyDescent="0.3">
      <c r="A61" t="s">
        <v>449</v>
      </c>
      <c r="B61" s="184" t="s">
        <v>564</v>
      </c>
      <c r="C61" s="184" t="s">
        <v>565</v>
      </c>
      <c r="D61" s="184" t="s">
        <v>452</v>
      </c>
      <c r="E61" s="209" t="str">
        <f>+VLOOKUP($B61,Tabla3[UU_TT],1,FALSE)</f>
        <v>1CONE-03</v>
      </c>
    </row>
    <row r="62" spans="1:5" x14ac:dyDescent="0.3">
      <c r="A62" t="s">
        <v>449</v>
      </c>
      <c r="B62" s="184" t="s">
        <v>566</v>
      </c>
      <c r="C62" s="184" t="s">
        <v>567</v>
      </c>
      <c r="D62" s="184" t="s">
        <v>452</v>
      </c>
      <c r="E62" s="209" t="str">
        <f>+VLOOKUP($B62,Tabla3[UU_TT],1,FALSE)</f>
        <v>1CONE-04</v>
      </c>
    </row>
    <row r="63" spans="1:5" x14ac:dyDescent="0.3">
      <c r="A63" t="s">
        <v>449</v>
      </c>
      <c r="B63" s="184" t="s">
        <v>568</v>
      </c>
      <c r="C63" s="184" t="s">
        <v>569</v>
      </c>
      <c r="D63" s="184" t="s">
        <v>452</v>
      </c>
      <c r="E63" s="209" t="str">
        <f>+VLOOKUP($B63,Tabla3[UU_TT],1,FALSE)</f>
        <v>1CONE-05</v>
      </c>
    </row>
    <row r="64" spans="1:5" x14ac:dyDescent="0.3">
      <c r="A64" t="s">
        <v>449</v>
      </c>
      <c r="B64" s="184" t="s">
        <v>570</v>
      </c>
      <c r="C64" s="184" t="s">
        <v>571</v>
      </c>
      <c r="D64" s="184" t="s">
        <v>452</v>
      </c>
      <c r="E64" s="209" t="str">
        <f>+VLOOKUP($B64,Tabla3[UU_TT],1,FALSE)</f>
        <v>1CONE-06</v>
      </c>
    </row>
    <row r="65" spans="1:5" x14ac:dyDescent="0.3">
      <c r="A65" t="s">
        <v>449</v>
      </c>
      <c r="B65" s="184" t="s">
        <v>572</v>
      </c>
      <c r="C65" s="184" t="s">
        <v>573</v>
      </c>
      <c r="D65" s="184" t="s">
        <v>452</v>
      </c>
      <c r="E65" s="209" t="str">
        <f>+VLOOKUP($B65,Tabla3[UU_TT],1,FALSE)</f>
        <v>1CONE-08</v>
      </c>
    </row>
    <row r="66" spans="1:5" x14ac:dyDescent="0.3">
      <c r="A66" t="s">
        <v>449</v>
      </c>
      <c r="B66" s="186" t="s">
        <v>574</v>
      </c>
      <c r="C66" s="186" t="s">
        <v>575</v>
      </c>
      <c r="D66" s="186" t="s">
        <v>452</v>
      </c>
      <c r="E66" s="208" t="e">
        <f>+VLOOKUP($B66,Tabla3[UU_TT],1,FALSE)</f>
        <v>#N/A</v>
      </c>
    </row>
    <row r="67" spans="1:5" x14ac:dyDescent="0.3">
      <c r="A67" t="s">
        <v>449</v>
      </c>
      <c r="B67" s="184" t="s">
        <v>576</v>
      </c>
      <c r="C67" s="184" t="s">
        <v>577</v>
      </c>
      <c r="D67" s="184" t="s">
        <v>537</v>
      </c>
      <c r="E67" s="209" t="str">
        <f>+VLOOKUP($B67,Tabla3[UU_TT],1,FALSE)</f>
        <v>1CO-URDB1</v>
      </c>
    </row>
    <row r="68" spans="1:5" x14ac:dyDescent="0.3">
      <c r="A68" t="s">
        <v>449</v>
      </c>
      <c r="B68" s="184" t="s">
        <v>578</v>
      </c>
      <c r="C68" s="184" t="s">
        <v>579</v>
      </c>
      <c r="D68" s="184" t="s">
        <v>537</v>
      </c>
      <c r="E68" s="209" t="str">
        <f>+VLOOKUP($B68,Tabla3[UU_TT],1,FALSE)</f>
        <v>1CO-URDB12</v>
      </c>
    </row>
    <row r="69" spans="1:5" x14ac:dyDescent="0.3">
      <c r="A69" t="s">
        <v>449</v>
      </c>
      <c r="B69" s="184" t="s">
        <v>580</v>
      </c>
      <c r="C69" s="184" t="s">
        <v>581</v>
      </c>
      <c r="D69" s="184" t="s">
        <v>537</v>
      </c>
      <c r="E69" s="209" t="str">
        <f>+VLOOKUP($B69,Tabla3[UU_TT],1,FALSE)</f>
        <v>1CO-URDB2</v>
      </c>
    </row>
    <row r="70" spans="1:5" x14ac:dyDescent="0.3">
      <c r="A70" t="s">
        <v>449</v>
      </c>
      <c r="B70" s="184" t="s">
        <v>582</v>
      </c>
      <c r="C70" s="184" t="s">
        <v>583</v>
      </c>
      <c r="D70" s="184" t="s">
        <v>537</v>
      </c>
      <c r="E70" s="209" t="str">
        <f>+VLOOKUP($B70,Tabla3[UU_TT],1,FALSE)</f>
        <v>1CO-URDB3</v>
      </c>
    </row>
    <row r="71" spans="1:5" x14ac:dyDescent="0.3">
      <c r="A71" t="s">
        <v>449</v>
      </c>
      <c r="B71" s="184" t="s">
        <v>584</v>
      </c>
      <c r="C71" s="184" t="s">
        <v>585</v>
      </c>
      <c r="D71" s="184" t="s">
        <v>537</v>
      </c>
      <c r="E71" s="209" t="str">
        <f>+VLOOKUP($B71,Tabla3[UU_TT],1,FALSE)</f>
        <v>1CO-URDB7</v>
      </c>
    </row>
    <row r="72" spans="1:5" x14ac:dyDescent="0.3">
      <c r="A72" t="s">
        <v>449</v>
      </c>
      <c r="B72" s="184" t="s">
        <v>586</v>
      </c>
      <c r="C72" s="184" t="s">
        <v>587</v>
      </c>
      <c r="D72" s="184" t="s">
        <v>537</v>
      </c>
      <c r="E72" s="209" t="str">
        <f>+VLOOKUP($B72,Tabla3[UU_TT],1,FALSE)</f>
        <v>1CO-URDB8</v>
      </c>
    </row>
    <row r="73" spans="1:5" x14ac:dyDescent="0.3">
      <c r="A73" t="s">
        <v>449</v>
      </c>
      <c r="B73" s="184" t="s">
        <v>588</v>
      </c>
      <c r="C73" s="184" t="s">
        <v>589</v>
      </c>
      <c r="D73" s="184" t="s">
        <v>452</v>
      </c>
      <c r="E73" s="209" t="str">
        <f>+VLOOKUP($B73,Tabla3[UU_TT],1,FALSE)</f>
        <v>1CSA-MT</v>
      </c>
    </row>
    <row r="74" spans="1:5" x14ac:dyDescent="0.3">
      <c r="A74" t="s">
        <v>449</v>
      </c>
      <c r="B74" s="184" t="s">
        <v>590</v>
      </c>
      <c r="C74" s="184" t="s">
        <v>591</v>
      </c>
      <c r="D74" s="184" t="s">
        <v>452</v>
      </c>
      <c r="E74" s="209" t="str">
        <f>+VLOOKUP($B74,Tabla3[UU_TT],1,FALSE)</f>
        <v>1EA-ST</v>
      </c>
    </row>
    <row r="75" spans="1:5" x14ac:dyDescent="0.3">
      <c r="A75" t="s">
        <v>449</v>
      </c>
      <c r="B75" s="184" t="s">
        <v>592</v>
      </c>
      <c r="C75" s="184" t="s">
        <v>593</v>
      </c>
      <c r="D75" s="184" t="s">
        <v>452</v>
      </c>
      <c r="E75" s="209" t="str">
        <f>+VLOOKUP($B75,Tabla3[UU_TT],1,FALSE)</f>
        <v>1EC-MT</v>
      </c>
    </row>
    <row r="76" spans="1:5" x14ac:dyDescent="0.3">
      <c r="A76" t="s">
        <v>449</v>
      </c>
      <c r="B76" s="184" t="s">
        <v>594</v>
      </c>
      <c r="C76" s="184" t="s">
        <v>595</v>
      </c>
      <c r="D76" s="184" t="s">
        <v>452</v>
      </c>
      <c r="E76" s="209" t="str">
        <f>+VLOOKUP($B76,Tabla3[UU_TT],1,FALSE)</f>
        <v>1EC-ST</v>
      </c>
    </row>
    <row r="77" spans="1:5" x14ac:dyDescent="0.3">
      <c r="A77" t="s">
        <v>449</v>
      </c>
      <c r="B77" s="184" t="s">
        <v>596</v>
      </c>
      <c r="C77" s="184" t="s">
        <v>597</v>
      </c>
      <c r="D77" s="184" t="s">
        <v>452</v>
      </c>
      <c r="E77" s="209" t="str">
        <f>+VLOOKUP($B77,Tabla3[UU_TT],1,FALSE)</f>
        <v>1EJUM-1A</v>
      </c>
    </row>
    <row r="78" spans="1:5" x14ac:dyDescent="0.3">
      <c r="A78" t="s">
        <v>449</v>
      </c>
      <c r="B78" s="184" t="s">
        <v>598</v>
      </c>
      <c r="C78" s="184" t="s">
        <v>599</v>
      </c>
      <c r="D78" s="184" t="s">
        <v>452</v>
      </c>
      <c r="E78" s="209" t="str">
        <f>+VLOOKUP($B78,Tabla3[UU_TT],1,FALSE)</f>
        <v>1EJUM-1B</v>
      </c>
    </row>
    <row r="79" spans="1:5" x14ac:dyDescent="0.3">
      <c r="A79" t="s">
        <v>449</v>
      </c>
      <c r="B79" s="184" t="s">
        <v>600</v>
      </c>
      <c r="C79" s="184" t="s">
        <v>601</v>
      </c>
      <c r="D79" s="184" t="s">
        <v>452</v>
      </c>
      <c r="E79" s="209" t="str">
        <f>+VLOOKUP($B79,Tabla3[UU_TT],1,FALSE)</f>
        <v>1EJUM-1C</v>
      </c>
    </row>
    <row r="80" spans="1:5" x14ac:dyDescent="0.3">
      <c r="A80" t="s">
        <v>449</v>
      </c>
      <c r="B80" s="184" t="s">
        <v>602</v>
      </c>
      <c r="C80" s="184" t="s">
        <v>603</v>
      </c>
      <c r="D80" s="184" t="s">
        <v>452</v>
      </c>
      <c r="E80" s="209" t="str">
        <f>+VLOOKUP($B80,Tabla3[UU_TT],1,FALSE)</f>
        <v>1EJUM-1D</v>
      </c>
    </row>
    <row r="81" spans="1:5" x14ac:dyDescent="0.3">
      <c r="A81" t="s">
        <v>449</v>
      </c>
      <c r="B81" s="184" t="s">
        <v>604</v>
      </c>
      <c r="C81" s="184" t="s">
        <v>605</v>
      </c>
      <c r="D81" s="184" t="s">
        <v>452</v>
      </c>
      <c r="E81" s="209" t="str">
        <f>+VLOOKUP($B81,Tabla3[UU_TT],1,FALSE)</f>
        <v>1EJUM-1E</v>
      </c>
    </row>
    <row r="82" spans="1:5" x14ac:dyDescent="0.3">
      <c r="A82" t="s">
        <v>449</v>
      </c>
      <c r="B82" s="184" t="s">
        <v>606</v>
      </c>
      <c r="C82" s="184" t="s">
        <v>607</v>
      </c>
      <c r="D82" s="184" t="s">
        <v>452</v>
      </c>
      <c r="E82" s="209" t="str">
        <f>+VLOOKUP($B82,Tabla3[UU_TT],1,FALSE)</f>
        <v>1EJUM-1F</v>
      </c>
    </row>
    <row r="83" spans="1:5" x14ac:dyDescent="0.3">
      <c r="A83" t="s">
        <v>449</v>
      </c>
      <c r="B83" s="184" t="s">
        <v>608</v>
      </c>
      <c r="C83" s="184" t="s">
        <v>609</v>
      </c>
      <c r="D83" s="184" t="s">
        <v>452</v>
      </c>
      <c r="E83" s="209" t="str">
        <f>+VLOOKUP($B83,Tabla3[UU_TT],1,FALSE)</f>
        <v>1EJUM-1J</v>
      </c>
    </row>
    <row r="84" spans="1:5" x14ac:dyDescent="0.3">
      <c r="A84" t="s">
        <v>449</v>
      </c>
      <c r="B84" s="184" t="s">
        <v>610</v>
      </c>
      <c r="C84" s="184" t="s">
        <v>611</v>
      </c>
      <c r="D84" s="184" t="s">
        <v>452</v>
      </c>
      <c r="E84" s="209" t="str">
        <f>+VLOOKUP($B84,Tabla3[UU_TT],1,FALSE)</f>
        <v>1EJUM-1M</v>
      </c>
    </row>
    <row r="85" spans="1:5" x14ac:dyDescent="0.3">
      <c r="A85" t="s">
        <v>449</v>
      </c>
      <c r="B85" s="186" t="s">
        <v>612</v>
      </c>
      <c r="C85" s="186" t="s">
        <v>613</v>
      </c>
      <c r="D85" s="186" t="s">
        <v>452</v>
      </c>
      <c r="E85" s="208" t="e">
        <f>+VLOOKUP($B85,Tabla3[UU_TT],1,FALSE)</f>
        <v>#N/A</v>
      </c>
    </row>
    <row r="86" spans="1:5" x14ac:dyDescent="0.3">
      <c r="A86" t="s">
        <v>449</v>
      </c>
      <c r="B86" s="186" t="s">
        <v>614</v>
      </c>
      <c r="C86" s="186" t="s">
        <v>615</v>
      </c>
      <c r="D86" s="186" t="s">
        <v>452</v>
      </c>
      <c r="E86" s="208" t="e">
        <f>+VLOOKUP($B86,Tabla3[UU_TT],1,FALSE)</f>
        <v>#N/A</v>
      </c>
    </row>
    <row r="87" spans="1:5" x14ac:dyDescent="0.3">
      <c r="A87" t="s">
        <v>449</v>
      </c>
      <c r="B87" s="186" t="s">
        <v>616</v>
      </c>
      <c r="C87" s="186" t="s">
        <v>617</v>
      </c>
      <c r="D87" s="186" t="s">
        <v>452</v>
      </c>
      <c r="E87" s="208" t="e">
        <f>+VLOOKUP($B87,Tabla3[UU_TT],1,FALSE)</f>
        <v>#N/A</v>
      </c>
    </row>
    <row r="88" spans="1:5" x14ac:dyDescent="0.3">
      <c r="A88" t="s">
        <v>449</v>
      </c>
      <c r="B88" s="186" t="s">
        <v>618</v>
      </c>
      <c r="C88" s="186" t="s">
        <v>619</v>
      </c>
      <c r="D88" s="186" t="s">
        <v>452</v>
      </c>
      <c r="E88" s="208" t="e">
        <f>+VLOOKUP($B88,Tabla3[UU_TT],1,FALSE)</f>
        <v>#N/A</v>
      </c>
    </row>
    <row r="89" spans="1:5" x14ac:dyDescent="0.3">
      <c r="A89" t="s">
        <v>449</v>
      </c>
      <c r="B89" s="186" t="s">
        <v>620</v>
      </c>
      <c r="C89" s="186" t="s">
        <v>621</v>
      </c>
      <c r="D89" s="186" t="s">
        <v>452</v>
      </c>
      <c r="E89" s="208" t="e">
        <f>+VLOOKUP($B89,Tabla3[UU_TT],1,FALSE)</f>
        <v>#N/A</v>
      </c>
    </row>
    <row r="90" spans="1:5" x14ac:dyDescent="0.3">
      <c r="A90" t="s">
        <v>449</v>
      </c>
      <c r="B90" s="186" t="s">
        <v>622</v>
      </c>
      <c r="C90" s="186" t="s">
        <v>623</v>
      </c>
      <c r="D90" s="186" t="s">
        <v>452</v>
      </c>
      <c r="E90" s="208" t="e">
        <f>+VLOOKUP($B90,Tabla3[UU_TT],1,FALSE)</f>
        <v>#N/A</v>
      </c>
    </row>
    <row r="91" spans="1:5" x14ac:dyDescent="0.3">
      <c r="A91" t="s">
        <v>449</v>
      </c>
      <c r="B91" s="186" t="s">
        <v>624</v>
      </c>
      <c r="C91" s="186" t="s">
        <v>625</v>
      </c>
      <c r="D91" s="186" t="s">
        <v>452</v>
      </c>
      <c r="E91" s="208" t="e">
        <f>+VLOOKUP($B91,Tabla3[UU_TT],1,FALSE)</f>
        <v>#N/A</v>
      </c>
    </row>
    <row r="92" spans="1:5" x14ac:dyDescent="0.3">
      <c r="A92" t="s">
        <v>449</v>
      </c>
      <c r="B92" s="186" t="s">
        <v>626</v>
      </c>
      <c r="C92" s="186" t="s">
        <v>627</v>
      </c>
      <c r="D92" s="186" t="s">
        <v>452</v>
      </c>
      <c r="E92" s="208" t="e">
        <f>+VLOOKUP($B92,Tabla3[UU_TT],1,FALSE)</f>
        <v>#N/A</v>
      </c>
    </row>
    <row r="93" spans="1:5" x14ac:dyDescent="0.3">
      <c r="A93" t="s">
        <v>449</v>
      </c>
      <c r="B93" s="186" t="s">
        <v>628</v>
      </c>
      <c r="C93" s="186" t="s">
        <v>629</v>
      </c>
      <c r="D93" s="186" t="s">
        <v>452</v>
      </c>
      <c r="E93" s="208" t="e">
        <f>+VLOOKUP($B93,Tabla3[UU_TT],1,FALSE)</f>
        <v>#N/A</v>
      </c>
    </row>
    <row r="94" spans="1:5" x14ac:dyDescent="0.3">
      <c r="A94" t="s">
        <v>449</v>
      </c>
      <c r="B94" s="186" t="s">
        <v>630</v>
      </c>
      <c r="C94" s="186" t="s">
        <v>631</v>
      </c>
      <c r="D94" s="186" t="s">
        <v>452</v>
      </c>
      <c r="E94" s="208" t="e">
        <f>+VLOOKUP($B94,Tabla3[UU_TT],1,FALSE)</f>
        <v>#N/A</v>
      </c>
    </row>
    <row r="95" spans="1:5" x14ac:dyDescent="0.3">
      <c r="A95" t="s">
        <v>449</v>
      </c>
      <c r="B95" s="186" t="s">
        <v>632</v>
      </c>
      <c r="C95" s="186" t="s">
        <v>633</v>
      </c>
      <c r="D95" s="186" t="s">
        <v>452</v>
      </c>
      <c r="E95" s="208" t="e">
        <f>+VLOOKUP($B95,Tabla3[UU_TT],1,FALSE)</f>
        <v>#N/A</v>
      </c>
    </row>
    <row r="96" spans="1:5" x14ac:dyDescent="0.3">
      <c r="A96" t="s">
        <v>449</v>
      </c>
      <c r="B96" s="186" t="s">
        <v>634</v>
      </c>
      <c r="C96" s="186" t="s">
        <v>635</v>
      </c>
      <c r="D96" s="186" t="s">
        <v>452</v>
      </c>
      <c r="E96" s="208" t="e">
        <f>+VLOOKUP($B96,Tabla3[UU_TT],1,FALSE)</f>
        <v>#N/A</v>
      </c>
    </row>
    <row r="97" spans="1:5" x14ac:dyDescent="0.3">
      <c r="A97" t="s">
        <v>449</v>
      </c>
      <c r="B97" s="186" t="s">
        <v>636</v>
      </c>
      <c r="C97" s="186" t="s">
        <v>637</v>
      </c>
      <c r="D97" s="186" t="s">
        <v>452</v>
      </c>
      <c r="E97" s="208" t="e">
        <f>+VLOOKUP($B97,Tabla3[UU_TT],1,FALSE)</f>
        <v>#N/A</v>
      </c>
    </row>
    <row r="98" spans="1:5" x14ac:dyDescent="0.3">
      <c r="A98" t="s">
        <v>449</v>
      </c>
      <c r="B98" s="186" t="s">
        <v>638</v>
      </c>
      <c r="C98" s="186" t="s">
        <v>639</v>
      </c>
      <c r="D98" s="186" t="s">
        <v>452</v>
      </c>
      <c r="E98" s="208" t="e">
        <f>+VLOOKUP($B98,Tabla3[UU_TT],1,FALSE)</f>
        <v>#N/A</v>
      </c>
    </row>
    <row r="99" spans="1:5" x14ac:dyDescent="0.3">
      <c r="A99" t="s">
        <v>449</v>
      </c>
      <c r="B99" s="186" t="s">
        <v>640</v>
      </c>
      <c r="C99" s="186" t="s">
        <v>641</v>
      </c>
      <c r="D99" s="186" t="s">
        <v>452</v>
      </c>
      <c r="E99" s="208" t="e">
        <f>+VLOOKUP($B99,Tabla3[UU_TT],1,FALSE)</f>
        <v>#N/A</v>
      </c>
    </row>
    <row r="100" spans="1:5" x14ac:dyDescent="0.3">
      <c r="A100" t="s">
        <v>449</v>
      </c>
      <c r="B100" s="186" t="s">
        <v>642</v>
      </c>
      <c r="C100" s="186" t="s">
        <v>643</v>
      </c>
      <c r="D100" s="186" t="s">
        <v>452</v>
      </c>
      <c r="E100" s="208" t="e">
        <f>+VLOOKUP($B100,Tabla3[UU_TT],1,FALSE)</f>
        <v>#N/A</v>
      </c>
    </row>
    <row r="101" spans="1:5" x14ac:dyDescent="0.3">
      <c r="A101" t="s">
        <v>449</v>
      </c>
      <c r="B101" s="186" t="s">
        <v>644</v>
      </c>
      <c r="C101" s="186" t="s">
        <v>645</v>
      </c>
      <c r="D101" s="186" t="s">
        <v>452</v>
      </c>
      <c r="E101" s="208" t="e">
        <f>+VLOOKUP($B101,Tabla3[UU_TT],1,FALSE)</f>
        <v>#N/A</v>
      </c>
    </row>
    <row r="102" spans="1:5" x14ac:dyDescent="0.3">
      <c r="A102" t="s">
        <v>449</v>
      </c>
      <c r="B102" s="186" t="s">
        <v>646</v>
      </c>
      <c r="C102" s="186" t="s">
        <v>647</v>
      </c>
      <c r="D102" s="186" t="s">
        <v>452</v>
      </c>
      <c r="E102" s="208" t="e">
        <f>+VLOOKUP($B102,Tabla3[UU_TT],1,FALSE)</f>
        <v>#N/A</v>
      </c>
    </row>
    <row r="103" spans="1:5" x14ac:dyDescent="0.3">
      <c r="A103" t="s">
        <v>449</v>
      </c>
      <c r="B103" s="186" t="s">
        <v>648</v>
      </c>
      <c r="C103" s="186" t="s">
        <v>649</v>
      </c>
      <c r="D103" s="186" t="s">
        <v>452</v>
      </c>
      <c r="E103" s="208" t="e">
        <f>+VLOOKUP($B103,Tabla3[UU_TT],1,FALSE)</f>
        <v>#N/A</v>
      </c>
    </row>
    <row r="104" spans="1:5" x14ac:dyDescent="0.3">
      <c r="A104" t="s">
        <v>449</v>
      </c>
      <c r="B104" s="186" t="s">
        <v>650</v>
      </c>
      <c r="C104" s="186" t="s">
        <v>651</v>
      </c>
      <c r="D104" s="186" t="s">
        <v>452</v>
      </c>
      <c r="E104" s="208" t="e">
        <f>+VLOOKUP($B104,Tabla3[UU_TT],1,FALSE)</f>
        <v>#N/A</v>
      </c>
    </row>
    <row r="105" spans="1:5" x14ac:dyDescent="0.3">
      <c r="A105" t="s">
        <v>449</v>
      </c>
      <c r="B105" s="186" t="s">
        <v>652</v>
      </c>
      <c r="C105" s="186" t="s">
        <v>653</v>
      </c>
      <c r="D105" s="186" t="s">
        <v>452</v>
      </c>
      <c r="E105" s="208" t="e">
        <f>+VLOOKUP($B105,Tabla3[UU_TT],1,FALSE)</f>
        <v>#N/A</v>
      </c>
    </row>
    <row r="106" spans="1:5" x14ac:dyDescent="0.3">
      <c r="A106" t="s">
        <v>449</v>
      </c>
      <c r="B106" s="186" t="s">
        <v>654</v>
      </c>
      <c r="C106" s="186" t="s">
        <v>655</v>
      </c>
      <c r="D106" s="186" t="s">
        <v>452</v>
      </c>
      <c r="E106" s="208" t="e">
        <f>+VLOOKUP($B106,Tabla3[UU_TT],1,FALSE)</f>
        <v>#N/A</v>
      </c>
    </row>
    <row r="107" spans="1:5" x14ac:dyDescent="0.3">
      <c r="A107" t="s">
        <v>449</v>
      </c>
      <c r="B107" s="184" t="s">
        <v>656</v>
      </c>
      <c r="C107" s="184" t="s">
        <v>657</v>
      </c>
      <c r="D107" s="184" t="s">
        <v>452</v>
      </c>
      <c r="E107" s="209" t="str">
        <f>+VLOOKUP($B107,Tabla3[UU_TT],1,FALSE)</f>
        <v>1F1AF-BT</v>
      </c>
    </row>
    <row r="108" spans="1:5" x14ac:dyDescent="0.3">
      <c r="A108" t="s">
        <v>449</v>
      </c>
      <c r="B108" s="184" t="s">
        <v>658</v>
      </c>
      <c r="C108" s="184" t="s">
        <v>172</v>
      </c>
      <c r="D108" s="184" t="s">
        <v>452</v>
      </c>
      <c r="E108" s="209" t="str">
        <f>+VLOOKUP($B108,Tabla3[UU_TT],1,FALSE)</f>
        <v>1F1-BT</v>
      </c>
    </row>
    <row r="109" spans="1:5" x14ac:dyDescent="0.3">
      <c r="A109" t="s">
        <v>449</v>
      </c>
      <c r="B109" s="186" t="s">
        <v>659</v>
      </c>
      <c r="C109" s="186" t="s">
        <v>660</v>
      </c>
      <c r="D109" s="186" t="s">
        <v>452</v>
      </c>
      <c r="E109" s="208" t="e">
        <f>+VLOOKUP($B109,Tabla3[UU_TT],1,FALSE)</f>
        <v>#N/A</v>
      </c>
    </row>
    <row r="110" spans="1:5" x14ac:dyDescent="0.3">
      <c r="A110" t="s">
        <v>449</v>
      </c>
      <c r="B110" s="184" t="s">
        <v>661</v>
      </c>
      <c r="C110" s="184" t="s">
        <v>662</v>
      </c>
      <c r="D110" s="184" t="s">
        <v>452</v>
      </c>
      <c r="E110" s="209" t="str">
        <f>+VLOOKUP($B110,Tabla3[UU_TT],1,FALSE)</f>
        <v>1F1-MT</v>
      </c>
    </row>
    <row r="111" spans="1:5" x14ac:dyDescent="0.3">
      <c r="A111" t="s">
        <v>449</v>
      </c>
      <c r="B111" s="184" t="s">
        <v>663</v>
      </c>
      <c r="C111" s="184" t="s">
        <v>664</v>
      </c>
      <c r="D111" s="184" t="s">
        <v>452</v>
      </c>
      <c r="E111" s="209" t="str">
        <f>+VLOOKUP($B111,Tabla3[UU_TT],1,FALSE)</f>
        <v>1F1-ST</v>
      </c>
    </row>
    <row r="112" spans="1:5" x14ac:dyDescent="0.3">
      <c r="A112" t="s">
        <v>449</v>
      </c>
      <c r="B112" s="184" t="s">
        <v>665</v>
      </c>
      <c r="C112" s="184" t="s">
        <v>666</v>
      </c>
      <c r="D112" s="184" t="s">
        <v>452</v>
      </c>
      <c r="E112" s="209" t="str">
        <f>+VLOOKUP($B112,Tabla3[UU_TT],1,FALSE)</f>
        <v>1F2-ST</v>
      </c>
    </row>
    <row r="113" spans="1:5" x14ac:dyDescent="0.3">
      <c r="A113" t="s">
        <v>449</v>
      </c>
      <c r="B113" s="184" t="s">
        <v>667</v>
      </c>
      <c r="C113" s="184" t="s">
        <v>668</v>
      </c>
      <c r="D113" s="184" t="s">
        <v>452</v>
      </c>
      <c r="E113" s="209" t="str">
        <f>+VLOOKUP($B113,Tabla3[UU_TT],1,FALSE)</f>
        <v>1F3-MT</v>
      </c>
    </row>
    <row r="114" spans="1:5" x14ac:dyDescent="0.3">
      <c r="A114" t="s">
        <v>449</v>
      </c>
      <c r="B114" s="184" t="s">
        <v>669</v>
      </c>
      <c r="C114" s="184" t="s">
        <v>670</v>
      </c>
      <c r="D114" s="184" t="s">
        <v>452</v>
      </c>
      <c r="E114" s="209" t="str">
        <f>+VLOOKUP($B114,Tabla3[UU_TT],1,FALSE)</f>
        <v>1F4-ST</v>
      </c>
    </row>
    <row r="115" spans="1:5" x14ac:dyDescent="0.3">
      <c r="A115" t="s">
        <v>449</v>
      </c>
      <c r="B115" s="184" t="s">
        <v>671</v>
      </c>
      <c r="C115" s="184" t="s">
        <v>672</v>
      </c>
      <c r="D115" s="184" t="s">
        <v>452</v>
      </c>
      <c r="E115" s="209" t="str">
        <f>+VLOOKUP($B115,Tabla3[UU_TT],1,FALSE)</f>
        <v>1F5-MT</v>
      </c>
    </row>
    <row r="116" spans="1:5" x14ac:dyDescent="0.3">
      <c r="A116" t="s">
        <v>449</v>
      </c>
      <c r="B116" s="184" t="s">
        <v>673</v>
      </c>
      <c r="C116" s="184" t="s">
        <v>674</v>
      </c>
      <c r="D116" s="184" t="s">
        <v>452</v>
      </c>
      <c r="E116" s="209" t="str">
        <f>+VLOOKUP($B116,Tabla3[UU_TT],1,FALSE)</f>
        <v>1F5-ST</v>
      </c>
    </row>
    <row r="117" spans="1:5" x14ac:dyDescent="0.3">
      <c r="A117" t="s">
        <v>449</v>
      </c>
      <c r="B117" s="186" t="s">
        <v>675</v>
      </c>
      <c r="C117" s="186" t="s">
        <v>676</v>
      </c>
      <c r="D117" s="186" t="s">
        <v>452</v>
      </c>
      <c r="E117" s="208" t="e">
        <f>+VLOOKUP($B117,Tabla3[UU_TT],1,FALSE)</f>
        <v>#N/A</v>
      </c>
    </row>
    <row r="118" spans="1:5" x14ac:dyDescent="0.3">
      <c r="A118" t="s">
        <v>449</v>
      </c>
      <c r="B118" s="186" t="s">
        <v>677</v>
      </c>
      <c r="C118" s="186" t="s">
        <v>678</v>
      </c>
      <c r="D118" s="186" t="s">
        <v>452</v>
      </c>
      <c r="E118" s="208" t="e">
        <f>+VLOOKUP($B118,Tabla3[UU_TT],1,FALSE)</f>
        <v>#N/A</v>
      </c>
    </row>
    <row r="119" spans="1:5" x14ac:dyDescent="0.3">
      <c r="A119" t="s">
        <v>449</v>
      </c>
      <c r="B119" s="186" t="s">
        <v>679</v>
      </c>
      <c r="C119" s="186" t="s">
        <v>680</v>
      </c>
      <c r="D119" s="186" t="s">
        <v>452</v>
      </c>
      <c r="E119" s="208" t="e">
        <f>+VLOOKUP($B119,Tabla3[UU_TT],1,FALSE)</f>
        <v>#N/A</v>
      </c>
    </row>
    <row r="120" spans="1:5" x14ac:dyDescent="0.3">
      <c r="A120" t="s">
        <v>449</v>
      </c>
      <c r="B120" s="186" t="s">
        <v>681</v>
      </c>
      <c r="C120" s="186" t="s">
        <v>682</v>
      </c>
      <c r="D120" s="186" t="s">
        <v>452</v>
      </c>
      <c r="E120" s="208" t="e">
        <f>+VLOOKUP($B120,Tabla3[UU_TT],1,FALSE)</f>
        <v>#N/A</v>
      </c>
    </row>
    <row r="121" spans="1:5" x14ac:dyDescent="0.3">
      <c r="A121" t="s">
        <v>449</v>
      </c>
      <c r="B121" s="186" t="s">
        <v>683</v>
      </c>
      <c r="C121" s="186" t="s">
        <v>684</v>
      </c>
      <c r="D121" s="186" t="s">
        <v>452</v>
      </c>
      <c r="E121" s="208" t="e">
        <f>+VLOOKUP($B121,Tabla3[UU_TT],1,FALSE)</f>
        <v>#N/A</v>
      </c>
    </row>
    <row r="122" spans="1:5" x14ac:dyDescent="0.3">
      <c r="A122" t="s">
        <v>449</v>
      </c>
      <c r="B122" s="186" t="s">
        <v>685</v>
      </c>
      <c r="C122" s="186" t="s">
        <v>686</v>
      </c>
      <c r="D122" s="186" t="s">
        <v>452</v>
      </c>
      <c r="E122" s="208" t="e">
        <f>+VLOOKUP($B122,Tabla3[UU_TT],1,FALSE)</f>
        <v>#N/A</v>
      </c>
    </row>
    <row r="123" spans="1:5" x14ac:dyDescent="0.3">
      <c r="A123" t="s">
        <v>449</v>
      </c>
      <c r="B123" s="186" t="s">
        <v>687</v>
      </c>
      <c r="C123" s="186" t="s">
        <v>688</v>
      </c>
      <c r="D123" s="186" t="s">
        <v>452</v>
      </c>
      <c r="E123" s="208" t="e">
        <f>+VLOOKUP($B123,Tabla3[UU_TT],1,FALSE)</f>
        <v>#N/A</v>
      </c>
    </row>
    <row r="124" spans="1:5" x14ac:dyDescent="0.3">
      <c r="A124" t="s">
        <v>449</v>
      </c>
      <c r="B124" s="186" t="s">
        <v>689</v>
      </c>
      <c r="C124" s="186" t="s">
        <v>690</v>
      </c>
      <c r="D124" s="186" t="s">
        <v>452</v>
      </c>
      <c r="E124" s="208" t="e">
        <f>+VLOOKUP($B124,Tabla3[UU_TT],1,FALSE)</f>
        <v>#N/A</v>
      </c>
    </row>
    <row r="125" spans="1:5" x14ac:dyDescent="0.3">
      <c r="A125" t="s">
        <v>449</v>
      </c>
      <c r="B125" s="186" t="s">
        <v>691</v>
      </c>
      <c r="C125" s="186" t="s">
        <v>692</v>
      </c>
      <c r="D125" s="186" t="s">
        <v>452</v>
      </c>
      <c r="E125" s="208" t="e">
        <f>+VLOOKUP($B125,Tabla3[UU_TT],1,FALSE)</f>
        <v>#N/A</v>
      </c>
    </row>
    <row r="126" spans="1:5" x14ac:dyDescent="0.3">
      <c r="A126" t="s">
        <v>449</v>
      </c>
      <c r="B126" s="186" t="s">
        <v>693</v>
      </c>
      <c r="C126" s="186" t="s">
        <v>694</v>
      </c>
      <c r="D126" s="186" t="s">
        <v>452</v>
      </c>
      <c r="E126" s="208" t="e">
        <f>+VLOOKUP($B126,Tabla3[UU_TT],1,FALSE)</f>
        <v>#N/A</v>
      </c>
    </row>
    <row r="127" spans="1:5" x14ac:dyDescent="0.3">
      <c r="A127" t="s">
        <v>449</v>
      </c>
      <c r="B127" s="184" t="s">
        <v>695</v>
      </c>
      <c r="C127" s="184" t="s">
        <v>696</v>
      </c>
      <c r="D127" s="184" t="s">
        <v>452</v>
      </c>
      <c r="E127" s="209" t="str">
        <f>+VLOOKUP($B127,Tabla3[UU_TT],1,FALSE)</f>
        <v>1FV-MT1</v>
      </c>
    </row>
    <row r="128" spans="1:5" x14ac:dyDescent="0.3">
      <c r="A128" t="s">
        <v>449</v>
      </c>
      <c r="B128" s="184" t="s">
        <v>697</v>
      </c>
      <c r="C128" s="184" t="s">
        <v>698</v>
      </c>
      <c r="D128" s="184" t="s">
        <v>452</v>
      </c>
      <c r="E128" s="209" t="str">
        <f>+VLOOKUP($B128,Tabla3[UU_TT],1,FALSE)</f>
        <v>1HA-100A</v>
      </c>
    </row>
    <row r="129" spans="1:5" x14ac:dyDescent="0.3">
      <c r="A129" t="s">
        <v>449</v>
      </c>
      <c r="B129" s="184" t="s">
        <v>699</v>
      </c>
      <c r="C129" s="184" t="s">
        <v>217</v>
      </c>
      <c r="D129" s="184" t="s">
        <v>452</v>
      </c>
      <c r="E129" s="209" t="str">
        <f>+VLOOKUP($B129,Tabla3[UU_TT],1,FALSE)</f>
        <v>1HA-100B</v>
      </c>
    </row>
    <row r="130" spans="1:5" x14ac:dyDescent="0.3">
      <c r="A130" t="s">
        <v>449</v>
      </c>
      <c r="B130" s="184" t="s">
        <v>700</v>
      </c>
      <c r="C130" s="184" t="s">
        <v>701</v>
      </c>
      <c r="D130" s="184" t="s">
        <v>452</v>
      </c>
      <c r="E130" s="209" t="str">
        <f>+VLOOKUP($B130,Tabla3[UU_TT],1,FALSE)</f>
        <v>1HA-105B</v>
      </c>
    </row>
    <row r="131" spans="1:5" x14ac:dyDescent="0.3">
      <c r="A131" t="s">
        <v>449</v>
      </c>
      <c r="B131" s="184" t="s">
        <v>702</v>
      </c>
      <c r="C131" s="184" t="s">
        <v>220</v>
      </c>
      <c r="D131" s="184" t="s">
        <v>452</v>
      </c>
      <c r="E131" s="209" t="str">
        <f>+VLOOKUP($B131,Tabla3[UU_TT],1,FALSE)</f>
        <v>1HA-106</v>
      </c>
    </row>
    <row r="132" spans="1:5" x14ac:dyDescent="0.3">
      <c r="A132" t="s">
        <v>449</v>
      </c>
      <c r="B132" s="186" t="s">
        <v>703</v>
      </c>
      <c r="C132" s="186" t="s">
        <v>704</v>
      </c>
      <c r="D132" s="186" t="s">
        <v>452</v>
      </c>
      <c r="E132" s="208" t="e">
        <f>+VLOOKUP($B132,Tabla3[UU_TT],1,FALSE)</f>
        <v>#N/A</v>
      </c>
    </row>
    <row r="133" spans="1:5" x14ac:dyDescent="0.3">
      <c r="A133" t="s">
        <v>449</v>
      </c>
      <c r="B133" s="186" t="s">
        <v>705</v>
      </c>
      <c r="C133" s="186" t="s">
        <v>706</v>
      </c>
      <c r="D133" s="186" t="s">
        <v>452</v>
      </c>
      <c r="E133" s="208" t="e">
        <f>+VLOOKUP($B133,Tabla3[UU_TT],1,FALSE)</f>
        <v>#N/A</v>
      </c>
    </row>
    <row r="134" spans="1:5" x14ac:dyDescent="0.3">
      <c r="A134" t="s">
        <v>449</v>
      </c>
      <c r="B134" s="186" t="s">
        <v>707</v>
      </c>
      <c r="C134" s="186" t="s">
        <v>708</v>
      </c>
      <c r="D134" s="186" t="s">
        <v>452</v>
      </c>
      <c r="E134" s="208" t="e">
        <f>+VLOOKUP($B134,Tabla3[UU_TT],1,FALSE)</f>
        <v>#N/A</v>
      </c>
    </row>
    <row r="135" spans="1:5" x14ac:dyDescent="0.3">
      <c r="A135" t="s">
        <v>449</v>
      </c>
      <c r="B135" s="186" t="s">
        <v>709</v>
      </c>
      <c r="C135" s="186" t="s">
        <v>710</v>
      </c>
      <c r="D135" s="186" t="s">
        <v>452</v>
      </c>
      <c r="E135" s="208" t="e">
        <f>+VLOOKUP($B135,Tabla3[UU_TT],1,FALSE)</f>
        <v>#N/A</v>
      </c>
    </row>
    <row r="136" spans="1:5" x14ac:dyDescent="0.3">
      <c r="A136" t="s">
        <v>449</v>
      </c>
      <c r="B136" s="186" t="s">
        <v>711</v>
      </c>
      <c r="C136" s="186" t="s">
        <v>712</v>
      </c>
      <c r="D136" s="186" t="s">
        <v>452</v>
      </c>
      <c r="E136" s="208" t="e">
        <f>+VLOOKUP($B136,Tabla3[UU_TT],1,FALSE)</f>
        <v>#N/A</v>
      </c>
    </row>
    <row r="137" spans="1:5" x14ac:dyDescent="0.3">
      <c r="A137" t="s">
        <v>449</v>
      </c>
      <c r="B137" s="186" t="s">
        <v>713</v>
      </c>
      <c r="C137" s="186" t="s">
        <v>714</v>
      </c>
      <c r="D137" s="186" t="s">
        <v>452</v>
      </c>
      <c r="E137" s="208" t="e">
        <f>+VLOOKUP($B137,Tabla3[UU_TT],1,FALSE)</f>
        <v>#N/A</v>
      </c>
    </row>
    <row r="138" spans="1:5" x14ac:dyDescent="0.3">
      <c r="A138" t="s">
        <v>449</v>
      </c>
      <c r="B138" s="186" t="s">
        <v>715</v>
      </c>
      <c r="C138" s="186" t="s">
        <v>716</v>
      </c>
      <c r="D138" s="186" t="s">
        <v>452</v>
      </c>
      <c r="E138" s="208" t="e">
        <f>+VLOOKUP($B138,Tabla3[UU_TT],1,FALSE)</f>
        <v>#N/A</v>
      </c>
    </row>
    <row r="139" spans="1:5" x14ac:dyDescent="0.3">
      <c r="A139" t="s">
        <v>449</v>
      </c>
      <c r="B139" s="186" t="s">
        <v>717</v>
      </c>
      <c r="C139" s="186" t="s">
        <v>718</v>
      </c>
      <c r="D139" s="186" t="s">
        <v>452</v>
      </c>
      <c r="E139" s="208" t="e">
        <f>+VLOOKUP($B139,Tabla3[UU_TT],1,FALSE)</f>
        <v>#N/A</v>
      </c>
    </row>
    <row r="140" spans="1:5" x14ac:dyDescent="0.3">
      <c r="A140" t="s">
        <v>449</v>
      </c>
      <c r="B140" s="186" t="s">
        <v>719</v>
      </c>
      <c r="C140" s="186" t="s">
        <v>720</v>
      </c>
      <c r="D140" s="186" t="s">
        <v>452</v>
      </c>
      <c r="E140" s="208" t="e">
        <f>+VLOOKUP($B140,Tabla3[UU_TT],1,FALSE)</f>
        <v>#N/A</v>
      </c>
    </row>
    <row r="141" spans="1:5" x14ac:dyDescent="0.3">
      <c r="A141" t="s">
        <v>449</v>
      </c>
      <c r="B141" s="184" t="s">
        <v>721</v>
      </c>
      <c r="C141" s="184" t="s">
        <v>722</v>
      </c>
      <c r="D141" s="184" t="s">
        <v>452</v>
      </c>
      <c r="E141" s="209" t="str">
        <f>+VLOOKUP($B141,Tabla3[UU_TT],1,FALSE)</f>
        <v>1MAM-MT3A</v>
      </c>
    </row>
    <row r="142" spans="1:5" x14ac:dyDescent="0.3">
      <c r="A142" t="s">
        <v>449</v>
      </c>
      <c r="B142" s="184" t="s">
        <v>723</v>
      </c>
      <c r="C142" s="184" t="s">
        <v>724</v>
      </c>
      <c r="D142" s="184" t="s">
        <v>452</v>
      </c>
      <c r="E142" s="209" t="str">
        <f>+VLOOKUP($B142,Tabla3[UU_TT],1,FALSE)</f>
        <v>1MAM-MT3B</v>
      </c>
    </row>
    <row r="143" spans="1:5" x14ac:dyDescent="0.3">
      <c r="A143" t="s">
        <v>449</v>
      </c>
      <c r="B143" s="184" t="s">
        <v>725</v>
      </c>
      <c r="C143" s="184" t="s">
        <v>726</v>
      </c>
      <c r="D143" s="184" t="s">
        <v>452</v>
      </c>
      <c r="E143" s="209" t="str">
        <f>+VLOOKUP($B143,Tabla3[UU_TT],1,FALSE)</f>
        <v>1MAM-MT3D</v>
      </c>
    </row>
    <row r="144" spans="1:5" x14ac:dyDescent="0.3">
      <c r="A144" t="s">
        <v>449</v>
      </c>
      <c r="B144" s="184" t="s">
        <v>727</v>
      </c>
      <c r="C144" s="184" t="s">
        <v>728</v>
      </c>
      <c r="D144" s="184" t="s">
        <v>452</v>
      </c>
      <c r="E144" s="209" t="str">
        <f>+VLOOKUP($B144,Tabla3[UU_TT],1,FALSE)</f>
        <v>1MAM-MT3F</v>
      </c>
    </row>
    <row r="145" spans="1:5" x14ac:dyDescent="0.3">
      <c r="A145" t="s">
        <v>449</v>
      </c>
      <c r="B145" s="187" t="s">
        <v>729</v>
      </c>
      <c r="C145" s="187" t="s">
        <v>730</v>
      </c>
      <c r="D145" s="187" t="s">
        <v>452</v>
      </c>
      <c r="E145" s="211" t="e">
        <f>+VLOOKUP($B145,Tabla3[UU_TT],1,FALSE)</f>
        <v>#N/A</v>
      </c>
    </row>
    <row r="146" spans="1:5" x14ac:dyDescent="0.3">
      <c r="A146" t="s">
        <v>449</v>
      </c>
      <c r="B146" s="187" t="s">
        <v>731</v>
      </c>
      <c r="C146" s="187" t="s">
        <v>732</v>
      </c>
      <c r="D146" s="187" t="s">
        <v>452</v>
      </c>
      <c r="E146" s="211" t="e">
        <f>+VLOOKUP($B146,Tabla3[UU_TT],1,FALSE)</f>
        <v>#N/A</v>
      </c>
    </row>
    <row r="147" spans="1:5" x14ac:dyDescent="0.3">
      <c r="A147" t="s">
        <v>449</v>
      </c>
      <c r="B147" s="187" t="s">
        <v>733</v>
      </c>
      <c r="C147" s="187" t="s">
        <v>734</v>
      </c>
      <c r="D147" s="187" t="s">
        <v>452</v>
      </c>
      <c r="E147" s="211" t="e">
        <f>+VLOOKUP($B147,Tabla3[UU_TT],1,FALSE)</f>
        <v>#N/A</v>
      </c>
    </row>
    <row r="148" spans="1:5" x14ac:dyDescent="0.3">
      <c r="A148" t="s">
        <v>449</v>
      </c>
      <c r="B148" s="187" t="s">
        <v>735</v>
      </c>
      <c r="C148" s="187" t="s">
        <v>736</v>
      </c>
      <c r="D148" s="187" t="s">
        <v>452</v>
      </c>
      <c r="E148" s="211" t="e">
        <f>+VLOOKUP($B148,Tabla3[UU_TT],1,FALSE)</f>
        <v>#N/A</v>
      </c>
    </row>
    <row r="149" spans="1:5" x14ac:dyDescent="0.3">
      <c r="A149" t="s">
        <v>449</v>
      </c>
      <c r="B149" s="187" t="s">
        <v>737</v>
      </c>
      <c r="C149" s="187" t="s">
        <v>738</v>
      </c>
      <c r="D149" s="187" t="s">
        <v>452</v>
      </c>
      <c r="E149" s="211" t="e">
        <f>+VLOOKUP($B149,Tabla3[UU_TT],1,FALSE)</f>
        <v>#N/A</v>
      </c>
    </row>
    <row r="150" spans="1:5" x14ac:dyDescent="0.3">
      <c r="A150" t="s">
        <v>449</v>
      </c>
      <c r="B150" s="187" t="s">
        <v>739</v>
      </c>
      <c r="C150" s="187" t="s">
        <v>740</v>
      </c>
      <c r="D150" s="187" t="s">
        <v>452</v>
      </c>
      <c r="E150" s="211" t="e">
        <f>+VLOOKUP($B150,Tabla3[UU_TT],1,FALSE)</f>
        <v>#N/A</v>
      </c>
    </row>
    <row r="151" spans="1:5" x14ac:dyDescent="0.3">
      <c r="A151" t="s">
        <v>449</v>
      </c>
      <c r="B151" s="187" t="s">
        <v>741</v>
      </c>
      <c r="C151" s="187" t="s">
        <v>742</v>
      </c>
      <c r="D151" s="187" t="s">
        <v>452</v>
      </c>
      <c r="E151" s="211" t="e">
        <f>+VLOOKUP($B151,Tabla3[UU_TT],1,FALSE)</f>
        <v>#N/A</v>
      </c>
    </row>
    <row r="152" spans="1:5" x14ac:dyDescent="0.3">
      <c r="A152" t="s">
        <v>449</v>
      </c>
      <c r="B152" s="187" t="s">
        <v>743</v>
      </c>
      <c r="C152" s="187" t="s">
        <v>744</v>
      </c>
      <c r="D152" s="187" t="s">
        <v>452</v>
      </c>
      <c r="E152" s="211" t="e">
        <f>+VLOOKUP($B152,Tabla3[UU_TT],1,FALSE)</f>
        <v>#N/A</v>
      </c>
    </row>
    <row r="153" spans="1:5" x14ac:dyDescent="0.3">
      <c r="A153" t="s">
        <v>449</v>
      </c>
      <c r="B153" s="187" t="s">
        <v>745</v>
      </c>
      <c r="C153" s="187" t="s">
        <v>746</v>
      </c>
      <c r="D153" s="187" t="s">
        <v>452</v>
      </c>
      <c r="E153" s="211" t="e">
        <f>+VLOOKUP($B153,Tabla3[UU_TT],1,FALSE)</f>
        <v>#N/A</v>
      </c>
    </row>
    <row r="154" spans="1:5" x14ac:dyDescent="0.3">
      <c r="A154" t="s">
        <v>449</v>
      </c>
      <c r="B154" s="184" t="s">
        <v>747</v>
      </c>
      <c r="C154" s="184" t="s">
        <v>748</v>
      </c>
      <c r="D154" s="184" t="s">
        <v>452</v>
      </c>
      <c r="E154" s="209" t="str">
        <f>+VLOOKUP($B154,Tabla3[UU_TT],1,FALSE)</f>
        <v>1MIM-BT-100</v>
      </c>
    </row>
    <row r="155" spans="1:5" x14ac:dyDescent="0.3">
      <c r="A155" t="s">
        <v>449</v>
      </c>
      <c r="B155" s="184" t="s">
        <v>749</v>
      </c>
      <c r="C155" s="184" t="s">
        <v>750</v>
      </c>
      <c r="D155" s="184" t="s">
        <v>452</v>
      </c>
      <c r="E155" s="209" t="str">
        <f>+VLOOKUP($B155,Tabla3[UU_TT],1,FALSE)</f>
        <v>1MIM-BT-200</v>
      </c>
    </row>
    <row r="156" spans="1:5" x14ac:dyDescent="0.3">
      <c r="A156" t="s">
        <v>449</v>
      </c>
      <c r="B156" s="184" t="s">
        <v>751</v>
      </c>
      <c r="C156" s="184" t="s">
        <v>752</v>
      </c>
      <c r="D156" s="184" t="s">
        <v>452</v>
      </c>
      <c r="E156" s="209" t="str">
        <f>+VLOOKUP($B156,Tabla3[UU_TT],1,FALSE)</f>
        <v>1MIM-BT-300</v>
      </c>
    </row>
    <row r="157" spans="1:5" x14ac:dyDescent="0.3">
      <c r="A157" t="s">
        <v>449</v>
      </c>
      <c r="B157" s="184" t="s">
        <v>753</v>
      </c>
      <c r="C157" s="184" t="s">
        <v>754</v>
      </c>
      <c r="D157" s="184" t="s">
        <v>452</v>
      </c>
      <c r="E157" s="209" t="str">
        <f>+VLOOKUP($B157,Tabla3[UU_TT],1,FALSE)</f>
        <v>1MIM-BT-400</v>
      </c>
    </row>
    <row r="158" spans="1:5" x14ac:dyDescent="0.3">
      <c r="A158" t="s">
        <v>449</v>
      </c>
      <c r="B158" s="184" t="s">
        <v>755</v>
      </c>
      <c r="C158" s="184" t="s">
        <v>756</v>
      </c>
      <c r="D158" s="184" t="s">
        <v>452</v>
      </c>
      <c r="E158" s="209" t="str">
        <f>+VLOOKUP($B158,Tabla3[UU_TT],1,FALSE)</f>
        <v>1MT-101</v>
      </c>
    </row>
    <row r="159" spans="1:5" x14ac:dyDescent="0.3">
      <c r="A159" t="s">
        <v>449</v>
      </c>
      <c r="B159" s="184" t="s">
        <v>757</v>
      </c>
      <c r="C159" s="184" t="s">
        <v>758</v>
      </c>
      <c r="D159" s="184" t="s">
        <v>452</v>
      </c>
      <c r="E159" s="209" t="str">
        <f>+VLOOKUP($B159,Tabla3[UU_TT],1,FALSE)</f>
        <v>1MT-101/ST</v>
      </c>
    </row>
    <row r="160" spans="1:5" x14ac:dyDescent="0.3">
      <c r="A160" t="s">
        <v>449</v>
      </c>
      <c r="B160" s="184" t="s">
        <v>759</v>
      </c>
      <c r="C160" s="184" t="s">
        <v>760</v>
      </c>
      <c r="D160" s="184" t="s">
        <v>452</v>
      </c>
      <c r="E160" s="209" t="str">
        <f>+VLOOKUP($B160,Tabla3[UU_TT],1,FALSE)</f>
        <v>1MT-102</v>
      </c>
    </row>
    <row r="161" spans="1:5" x14ac:dyDescent="0.3">
      <c r="A161" t="s">
        <v>449</v>
      </c>
      <c r="B161" s="184" t="s">
        <v>761</v>
      </c>
      <c r="C161" s="184" t="s">
        <v>762</v>
      </c>
      <c r="D161" s="184" t="s">
        <v>452</v>
      </c>
      <c r="E161" s="209" t="str">
        <f>+VLOOKUP($B161,Tabla3[UU_TT],1,FALSE)</f>
        <v>1MT-102/ST</v>
      </c>
    </row>
    <row r="162" spans="1:5" x14ac:dyDescent="0.3">
      <c r="A162" t="s">
        <v>449</v>
      </c>
      <c r="B162" s="184" t="s">
        <v>763</v>
      </c>
      <c r="C162" s="184" t="s">
        <v>764</v>
      </c>
      <c r="D162" s="184" t="s">
        <v>452</v>
      </c>
      <c r="E162" s="209" t="str">
        <f>+VLOOKUP($B162,Tabla3[UU_TT],1,FALSE)</f>
        <v>1MT-103</v>
      </c>
    </row>
    <row r="163" spans="1:5" x14ac:dyDescent="0.3">
      <c r="A163" t="s">
        <v>449</v>
      </c>
      <c r="B163" s="184" t="s">
        <v>765</v>
      </c>
      <c r="C163" s="184" t="s">
        <v>766</v>
      </c>
      <c r="D163" s="184" t="s">
        <v>452</v>
      </c>
      <c r="E163" s="209" t="str">
        <f>+VLOOKUP($B163,Tabla3[UU_TT],1,FALSE)</f>
        <v>1MT-103/ST</v>
      </c>
    </row>
    <row r="164" spans="1:5" x14ac:dyDescent="0.3">
      <c r="A164" t="s">
        <v>449</v>
      </c>
      <c r="B164" s="184" t="s">
        <v>767</v>
      </c>
      <c r="C164" s="184" t="s">
        <v>768</v>
      </c>
      <c r="D164" s="184" t="s">
        <v>452</v>
      </c>
      <c r="E164" s="209" t="str">
        <f>+VLOOKUP($B164,Tabla3[UU_TT],1,FALSE)</f>
        <v>1MT-104</v>
      </c>
    </row>
    <row r="165" spans="1:5" x14ac:dyDescent="0.3">
      <c r="A165" t="s">
        <v>449</v>
      </c>
      <c r="B165" s="184" t="s">
        <v>769</v>
      </c>
      <c r="C165" s="184" t="s">
        <v>770</v>
      </c>
      <c r="D165" s="184" t="s">
        <v>452</v>
      </c>
      <c r="E165" s="209" t="str">
        <f>+VLOOKUP($B165,Tabla3[UU_TT],1,FALSE)</f>
        <v>1MT-104/ST</v>
      </c>
    </row>
    <row r="166" spans="1:5" x14ac:dyDescent="0.3">
      <c r="A166" t="s">
        <v>449</v>
      </c>
      <c r="B166" s="184" t="s">
        <v>771</v>
      </c>
      <c r="C166" s="184" t="s">
        <v>271</v>
      </c>
      <c r="D166" s="184" t="s">
        <v>452</v>
      </c>
      <c r="E166" s="209" t="str">
        <f>+VLOOKUP($B166,Tabla3[UU_TT],1,FALSE)</f>
        <v>1MT-105</v>
      </c>
    </row>
    <row r="167" spans="1:5" x14ac:dyDescent="0.3">
      <c r="A167" t="s">
        <v>449</v>
      </c>
      <c r="B167" s="108" t="s">
        <v>772</v>
      </c>
      <c r="C167" s="108" t="s">
        <v>773</v>
      </c>
      <c r="D167" s="108" t="s">
        <v>452</v>
      </c>
      <c r="E167" s="209" t="str">
        <f>+VLOOKUP($B167,Tabla3[UU_TT],1,FALSE)</f>
        <v>1MT-105/ST</v>
      </c>
    </row>
    <row r="168" spans="1:5" x14ac:dyDescent="0.3">
      <c r="A168" t="s">
        <v>449</v>
      </c>
      <c r="B168" s="184" t="s">
        <v>774</v>
      </c>
      <c r="C168" s="184" t="s">
        <v>775</v>
      </c>
      <c r="D168" s="184" t="s">
        <v>452</v>
      </c>
      <c r="E168" s="209" t="str">
        <f>+VLOOKUP($B168,Tabla3[UU_TT],1,FALSE)</f>
        <v>1MT-106</v>
      </c>
    </row>
    <row r="169" spans="1:5" x14ac:dyDescent="0.3">
      <c r="A169" t="s">
        <v>449</v>
      </c>
      <c r="B169" s="184" t="s">
        <v>776</v>
      </c>
      <c r="C169" s="184" t="s">
        <v>777</v>
      </c>
      <c r="D169" s="184" t="s">
        <v>452</v>
      </c>
      <c r="E169" s="209" t="str">
        <f>+VLOOKUP($B169,Tabla3[UU_TT],1,FALSE)</f>
        <v>1MT-106/ST</v>
      </c>
    </row>
    <row r="170" spans="1:5" x14ac:dyDescent="0.3">
      <c r="A170" t="s">
        <v>449</v>
      </c>
      <c r="B170" s="184" t="s">
        <v>778</v>
      </c>
      <c r="C170" s="184" t="s">
        <v>779</v>
      </c>
      <c r="D170" s="184" t="s">
        <v>452</v>
      </c>
      <c r="E170" s="209" t="str">
        <f>+VLOOKUP($B170,Tabla3[UU_TT],1,FALSE)</f>
        <v>1MT-107</v>
      </c>
    </row>
    <row r="171" spans="1:5" x14ac:dyDescent="0.3">
      <c r="A171" t="s">
        <v>449</v>
      </c>
      <c r="B171" s="184" t="s">
        <v>780</v>
      </c>
      <c r="C171" s="184" t="s">
        <v>781</v>
      </c>
      <c r="D171" s="184" t="s">
        <v>452</v>
      </c>
      <c r="E171" s="209" t="str">
        <f>+VLOOKUP($B171,Tabla3[UU_TT],1,FALSE)</f>
        <v>1MT-107/ST</v>
      </c>
    </row>
    <row r="172" spans="1:5" x14ac:dyDescent="0.3">
      <c r="A172" t="s">
        <v>449</v>
      </c>
      <c r="B172" s="184" t="s">
        <v>782</v>
      </c>
      <c r="C172" s="184" t="s">
        <v>783</v>
      </c>
      <c r="D172" s="184" t="s">
        <v>452</v>
      </c>
      <c r="E172" s="209" t="str">
        <f>+VLOOKUP($B172,Tabla3[UU_TT],1,FALSE)</f>
        <v>1MT-108</v>
      </c>
    </row>
    <row r="173" spans="1:5" x14ac:dyDescent="0.3">
      <c r="A173" t="s">
        <v>449</v>
      </c>
      <c r="B173" s="184" t="s">
        <v>784</v>
      </c>
      <c r="C173" s="184" t="s">
        <v>785</v>
      </c>
      <c r="D173" s="184" t="s">
        <v>452</v>
      </c>
      <c r="E173" s="209" t="str">
        <f>+VLOOKUP($B173,Tabla3[UU_TT],1,FALSE)</f>
        <v>1MT-109</v>
      </c>
    </row>
    <row r="174" spans="1:5" x14ac:dyDescent="0.3">
      <c r="A174" t="s">
        <v>449</v>
      </c>
      <c r="B174" s="184" t="s">
        <v>786</v>
      </c>
      <c r="C174" s="184" t="s">
        <v>787</v>
      </c>
      <c r="D174" s="184" t="s">
        <v>452</v>
      </c>
      <c r="E174" s="209" t="str">
        <f>+VLOOKUP($B174,Tabla3[UU_TT],1,FALSE)</f>
        <v>1MT-201</v>
      </c>
    </row>
    <row r="175" spans="1:5" x14ac:dyDescent="0.3">
      <c r="A175" t="s">
        <v>449</v>
      </c>
      <c r="B175" s="184" t="s">
        <v>788</v>
      </c>
      <c r="C175" s="184" t="s">
        <v>789</v>
      </c>
      <c r="D175" s="184" t="s">
        <v>452</v>
      </c>
      <c r="E175" s="209" t="str">
        <f>+VLOOKUP($B175,Tabla3[UU_TT],1,FALSE)</f>
        <v>1MT-207</v>
      </c>
    </row>
    <row r="176" spans="1:5" x14ac:dyDescent="0.3">
      <c r="A176" t="s">
        <v>449</v>
      </c>
      <c r="B176" s="184" t="s">
        <v>790</v>
      </c>
      <c r="C176" s="184" t="s">
        <v>791</v>
      </c>
      <c r="D176" s="184" t="s">
        <v>452</v>
      </c>
      <c r="E176" s="209" t="str">
        <f>+VLOOKUP($B176,Tabla3[UU_TT],1,FALSE)</f>
        <v>1MT-208</v>
      </c>
    </row>
    <row r="177" spans="1:5" x14ac:dyDescent="0.3">
      <c r="A177" t="s">
        <v>449</v>
      </c>
      <c r="B177" s="184" t="s">
        <v>792</v>
      </c>
      <c r="C177" s="184" t="s">
        <v>793</v>
      </c>
      <c r="D177" s="184" t="s">
        <v>452</v>
      </c>
      <c r="E177" s="209" t="str">
        <f>+VLOOKUP($B177,Tabla3[UU_TT],1,FALSE)</f>
        <v>1MT-209</v>
      </c>
    </row>
    <row r="178" spans="1:5" x14ac:dyDescent="0.3">
      <c r="A178" t="s">
        <v>449</v>
      </c>
      <c r="B178" s="184" t="s">
        <v>794</v>
      </c>
      <c r="C178" s="184" t="s">
        <v>795</v>
      </c>
      <c r="D178" s="184" t="s">
        <v>452</v>
      </c>
      <c r="E178" s="209" t="str">
        <f>+VLOOKUP($B178,Tabla3[UU_TT],1,FALSE)</f>
        <v>1MT-210</v>
      </c>
    </row>
    <row r="179" spans="1:5" x14ac:dyDescent="0.3">
      <c r="A179" t="s">
        <v>449</v>
      </c>
      <c r="B179" s="184" t="s">
        <v>796</v>
      </c>
      <c r="C179" s="184" t="s">
        <v>797</v>
      </c>
      <c r="D179" s="184" t="s">
        <v>452</v>
      </c>
      <c r="E179" s="209" t="str">
        <f>+VLOOKUP($B179,Tabla3[UU_TT],1,FALSE)</f>
        <v>1MT-211</v>
      </c>
    </row>
    <row r="180" spans="1:5" x14ac:dyDescent="0.3">
      <c r="A180" t="s">
        <v>449</v>
      </c>
      <c r="B180" s="184" t="s">
        <v>798</v>
      </c>
      <c r="C180" s="184" t="s">
        <v>799</v>
      </c>
      <c r="D180" s="184" t="s">
        <v>452</v>
      </c>
      <c r="E180" s="209" t="str">
        <f>+VLOOKUP($B180,Tabla3[UU_TT],1,FALSE)</f>
        <v>1MT-301</v>
      </c>
    </row>
    <row r="181" spans="1:5" x14ac:dyDescent="0.3">
      <c r="A181" t="s">
        <v>449</v>
      </c>
      <c r="B181" s="184" t="s">
        <v>800</v>
      </c>
      <c r="C181" s="184" t="s">
        <v>801</v>
      </c>
      <c r="D181" s="184" t="s">
        <v>452</v>
      </c>
      <c r="E181" s="209" t="str">
        <f>+VLOOKUP($B181,Tabla3[UU_TT],1,FALSE)</f>
        <v>1MT-301/ST</v>
      </c>
    </row>
    <row r="182" spans="1:5" x14ac:dyDescent="0.3">
      <c r="A182" t="s">
        <v>449</v>
      </c>
      <c r="B182" s="184" t="s">
        <v>802</v>
      </c>
      <c r="C182" s="184" t="s">
        <v>803</v>
      </c>
      <c r="D182" s="184" t="s">
        <v>452</v>
      </c>
      <c r="E182" s="209" t="e">
        <f>+VLOOKUP($B182,Tabla3[UU_TT],1,FALSE)</f>
        <v>#N/A</v>
      </c>
    </row>
    <row r="183" spans="1:5" x14ac:dyDescent="0.3">
      <c r="A183" t="s">
        <v>449</v>
      </c>
      <c r="B183" s="184" t="s">
        <v>804</v>
      </c>
      <c r="C183" s="184" t="s">
        <v>805</v>
      </c>
      <c r="D183" s="184" t="s">
        <v>452</v>
      </c>
      <c r="E183" s="209" t="str">
        <f>+VLOOKUP($B183,Tabla3[UU_TT],1,FALSE)</f>
        <v>1MT-304-C</v>
      </c>
    </row>
    <row r="184" spans="1:5" x14ac:dyDescent="0.3">
      <c r="A184" t="s">
        <v>449</v>
      </c>
      <c r="B184" s="184" t="s">
        <v>806</v>
      </c>
      <c r="C184" s="184" t="s">
        <v>807</v>
      </c>
      <c r="D184" s="184" t="s">
        <v>452</v>
      </c>
      <c r="E184" s="209" t="str">
        <f>+VLOOKUP($B184,Tabla3[UU_TT],1,FALSE)</f>
        <v>1MT-305</v>
      </c>
    </row>
    <row r="185" spans="1:5" x14ac:dyDescent="0.3">
      <c r="A185" t="s">
        <v>449</v>
      </c>
      <c r="B185" s="184" t="s">
        <v>808</v>
      </c>
      <c r="C185" s="184" t="s">
        <v>809</v>
      </c>
      <c r="D185" s="184" t="s">
        <v>452</v>
      </c>
      <c r="E185" s="209" t="str">
        <f>+VLOOKUP($B185,Tabla3[UU_TT],1,FALSE)</f>
        <v>1MT-305-F</v>
      </c>
    </row>
    <row r="186" spans="1:5" x14ac:dyDescent="0.3">
      <c r="A186" t="s">
        <v>449</v>
      </c>
      <c r="B186" s="184" t="s">
        <v>810</v>
      </c>
      <c r="C186" s="184" t="s">
        <v>811</v>
      </c>
      <c r="D186" s="184" t="s">
        <v>452</v>
      </c>
      <c r="E186" s="209" t="str">
        <f>+VLOOKUP($B186,Tabla3[UU_TT],1,FALSE)</f>
        <v>1MT-307/ST</v>
      </c>
    </row>
    <row r="187" spans="1:5" x14ac:dyDescent="0.3">
      <c r="A187" t="s">
        <v>449</v>
      </c>
      <c r="B187" s="184" t="s">
        <v>812</v>
      </c>
      <c r="C187" s="184" t="s">
        <v>813</v>
      </c>
      <c r="D187" s="184" t="s">
        <v>452</v>
      </c>
      <c r="E187" s="209" t="str">
        <f>+VLOOKUP($B187,Tabla3[UU_TT],1,FALSE)</f>
        <v>1MT-307-F</v>
      </c>
    </row>
    <row r="188" spans="1:5" x14ac:dyDescent="0.3">
      <c r="A188" t="s">
        <v>449</v>
      </c>
      <c r="B188" s="184" t="s">
        <v>814</v>
      </c>
      <c r="C188" s="184" t="s">
        <v>815</v>
      </c>
      <c r="D188" s="184" t="s">
        <v>452</v>
      </c>
      <c r="E188" s="209" t="str">
        <f>+VLOOKUP($B188,Tabla3[UU_TT],1,FALSE)</f>
        <v>1MT-308-C</v>
      </c>
    </row>
    <row r="189" spans="1:5" x14ac:dyDescent="0.3">
      <c r="A189" t="s">
        <v>449</v>
      </c>
      <c r="B189" s="184" t="s">
        <v>816</v>
      </c>
      <c r="C189" s="184" t="s">
        <v>817</v>
      </c>
      <c r="D189" s="184" t="s">
        <v>452</v>
      </c>
      <c r="E189" s="209" t="str">
        <f>+VLOOKUP($B189,Tabla3[UU_TT],1,FALSE)</f>
        <v>1MT-308-F</v>
      </c>
    </row>
    <row r="190" spans="1:5" x14ac:dyDescent="0.3">
      <c r="A190" t="s">
        <v>449</v>
      </c>
      <c r="B190" s="184" t="s">
        <v>818</v>
      </c>
      <c r="C190" s="184" t="s">
        <v>819</v>
      </c>
      <c r="D190" s="184" t="s">
        <v>452</v>
      </c>
      <c r="E190" s="209" t="str">
        <f>+VLOOKUP($B190,Tabla3[UU_TT],1,FALSE)</f>
        <v>1MT-309-C</v>
      </c>
    </row>
    <row r="191" spans="1:5" x14ac:dyDescent="0.3">
      <c r="A191" t="s">
        <v>449</v>
      </c>
      <c r="B191" s="184" t="s">
        <v>820</v>
      </c>
      <c r="C191" s="184" t="s">
        <v>821</v>
      </c>
      <c r="D191" s="184" t="s">
        <v>452</v>
      </c>
      <c r="E191" s="209" t="str">
        <f>+VLOOKUP($B191,Tabla3[UU_TT],1,FALSE)</f>
        <v>1MT-309-F</v>
      </c>
    </row>
    <row r="192" spans="1:5" x14ac:dyDescent="0.3">
      <c r="A192" t="s">
        <v>449</v>
      </c>
      <c r="B192" s="184" t="s">
        <v>822</v>
      </c>
      <c r="C192" s="184" t="s">
        <v>823</v>
      </c>
      <c r="D192" s="184" t="s">
        <v>452</v>
      </c>
      <c r="E192" s="209" t="str">
        <f>+VLOOKUP($B192,Tabla3[UU_TT],1,FALSE)</f>
        <v>1MT-310-C</v>
      </c>
    </row>
    <row r="193" spans="1:5" x14ac:dyDescent="0.3">
      <c r="A193" t="s">
        <v>449</v>
      </c>
      <c r="B193" s="184" t="s">
        <v>824</v>
      </c>
      <c r="C193" s="184" t="s">
        <v>825</v>
      </c>
      <c r="D193" s="184" t="s">
        <v>452</v>
      </c>
      <c r="E193" s="209" t="str">
        <f>+VLOOKUP($B193,Tabla3[UU_TT],1,FALSE)</f>
        <v>1MT-310-F</v>
      </c>
    </row>
    <row r="194" spans="1:5" x14ac:dyDescent="0.3">
      <c r="A194" t="s">
        <v>449</v>
      </c>
      <c r="B194" s="184" t="s">
        <v>826</v>
      </c>
      <c r="C194" s="184" t="s">
        <v>827</v>
      </c>
      <c r="D194" s="184" t="s">
        <v>452</v>
      </c>
      <c r="E194" s="209" t="str">
        <f>+VLOOKUP($B194,Tabla3[UU_TT],1,FALSE)</f>
        <v>1MT-311-C</v>
      </c>
    </row>
    <row r="195" spans="1:5" ht="15.75" customHeight="1" x14ac:dyDescent="0.3">
      <c r="A195" t="s">
        <v>449</v>
      </c>
      <c r="B195" s="184" t="s">
        <v>828</v>
      </c>
      <c r="C195" s="184" t="s">
        <v>829</v>
      </c>
      <c r="D195" s="184" t="s">
        <v>452</v>
      </c>
      <c r="E195" s="209" t="str">
        <f>+VLOOKUP($B195,Tabla3[UU_TT],1,FALSE)</f>
        <v>1MT-312-C</v>
      </c>
    </row>
    <row r="196" spans="1:5" x14ac:dyDescent="0.3">
      <c r="A196" t="s">
        <v>449</v>
      </c>
      <c r="B196" s="184" t="s">
        <v>830</v>
      </c>
      <c r="C196" s="184" t="s">
        <v>831</v>
      </c>
      <c r="D196" s="184" t="s">
        <v>452</v>
      </c>
      <c r="E196" s="209" t="str">
        <f>+VLOOKUP($B196,Tabla3[UU_TT],1,FALSE)</f>
        <v>1MT-313</v>
      </c>
    </row>
    <row r="197" spans="1:5" x14ac:dyDescent="0.3">
      <c r="A197" t="s">
        <v>449</v>
      </c>
      <c r="B197" s="184" t="s">
        <v>832</v>
      </c>
      <c r="C197" s="184" t="s">
        <v>833</v>
      </c>
      <c r="D197" s="184" t="s">
        <v>452</v>
      </c>
      <c r="E197" s="209" t="str">
        <f>+VLOOKUP($B197,Tabla3[UU_TT],1,FALSE)</f>
        <v>1MT-313/ST</v>
      </c>
    </row>
    <row r="198" spans="1:5" x14ac:dyDescent="0.3">
      <c r="A198" t="s">
        <v>449</v>
      </c>
      <c r="B198" s="184" t="s">
        <v>834</v>
      </c>
      <c r="C198" s="184" t="s">
        <v>835</v>
      </c>
      <c r="D198" s="184" t="s">
        <v>452</v>
      </c>
      <c r="E198" s="209" t="str">
        <f>+VLOOKUP($B198,Tabla3[UU_TT],1,FALSE)</f>
        <v>1MT-313-C</v>
      </c>
    </row>
    <row r="199" spans="1:5" x14ac:dyDescent="0.3">
      <c r="A199" t="s">
        <v>449</v>
      </c>
      <c r="B199" s="184" t="s">
        <v>836</v>
      </c>
      <c r="C199" s="184" t="s">
        <v>837</v>
      </c>
      <c r="D199" s="184" t="s">
        <v>452</v>
      </c>
      <c r="E199" s="209" t="str">
        <f>+VLOOKUP($B199,Tabla3[UU_TT],1,FALSE)</f>
        <v>1MT-314-C</v>
      </c>
    </row>
    <row r="200" spans="1:5" x14ac:dyDescent="0.3">
      <c r="A200" t="s">
        <v>449</v>
      </c>
      <c r="B200" s="184" t="s">
        <v>838</v>
      </c>
      <c r="C200" s="184" t="s">
        <v>839</v>
      </c>
      <c r="D200" s="184" t="s">
        <v>452</v>
      </c>
      <c r="E200" s="209" t="str">
        <f>+VLOOKUP($B200,Tabla3[UU_TT],1,FALSE)</f>
        <v>1MT-314-F</v>
      </c>
    </row>
    <row r="201" spans="1:5" x14ac:dyDescent="0.3">
      <c r="A201" t="s">
        <v>449</v>
      </c>
      <c r="B201" s="184" t="s">
        <v>840</v>
      </c>
      <c r="C201" s="184" t="s">
        <v>841</v>
      </c>
      <c r="D201" s="184" t="s">
        <v>452</v>
      </c>
      <c r="E201" s="209" t="str">
        <f>+VLOOKUP($B201,Tabla3[UU_TT],1,FALSE)</f>
        <v>1MT-315-C</v>
      </c>
    </row>
    <row r="202" spans="1:5" x14ac:dyDescent="0.3">
      <c r="A202" t="s">
        <v>449</v>
      </c>
      <c r="B202" s="184" t="s">
        <v>842</v>
      </c>
      <c r="C202" s="184" t="s">
        <v>843</v>
      </c>
      <c r="D202" s="184" t="s">
        <v>452</v>
      </c>
      <c r="E202" s="209" t="str">
        <f>+VLOOKUP($B202,Tabla3[UU_TT],1,FALSE)</f>
        <v>1MT-316</v>
      </c>
    </row>
    <row r="203" spans="1:5" x14ac:dyDescent="0.3">
      <c r="A203" t="s">
        <v>449</v>
      </c>
      <c r="B203" s="184" t="s">
        <v>844</v>
      </c>
      <c r="C203" s="184" t="s">
        <v>845</v>
      </c>
      <c r="D203" s="184" t="s">
        <v>452</v>
      </c>
      <c r="E203" s="209" t="str">
        <f>+VLOOKUP($B203,Tabla3[UU_TT],1,FALSE)</f>
        <v>1MT-316/ST</v>
      </c>
    </row>
    <row r="204" spans="1:5" x14ac:dyDescent="0.3">
      <c r="A204" t="s">
        <v>449</v>
      </c>
      <c r="B204" s="184" t="s">
        <v>846</v>
      </c>
      <c r="C204" s="184" t="s">
        <v>847</v>
      </c>
      <c r="D204" s="184" t="s">
        <v>452</v>
      </c>
      <c r="E204" s="209" t="str">
        <f>+VLOOKUP($B204,Tabla3[UU_TT],1,FALSE)</f>
        <v>1MT-316-C</v>
      </c>
    </row>
    <row r="205" spans="1:5" x14ac:dyDescent="0.3">
      <c r="A205" t="s">
        <v>449</v>
      </c>
      <c r="B205" s="184" t="s">
        <v>848</v>
      </c>
      <c r="C205" s="184" t="s">
        <v>849</v>
      </c>
      <c r="D205" s="184" t="s">
        <v>452</v>
      </c>
      <c r="E205" s="209" t="str">
        <f>+VLOOKUP($B205,Tabla3[UU_TT],1,FALSE)</f>
        <v>1MT-316-FV</v>
      </c>
    </row>
    <row r="206" spans="1:5" x14ac:dyDescent="0.3">
      <c r="A206" t="s">
        <v>449</v>
      </c>
      <c r="B206" s="184" t="s">
        <v>850</v>
      </c>
      <c r="C206" s="184" t="s">
        <v>851</v>
      </c>
      <c r="D206" s="184" t="s">
        <v>452</v>
      </c>
      <c r="E206" s="209" t="str">
        <f>+VLOOKUP($B206,Tabla3[UU_TT],1,FALSE)</f>
        <v>1MT-317-C</v>
      </c>
    </row>
    <row r="207" spans="1:5" x14ac:dyDescent="0.3">
      <c r="A207" t="s">
        <v>449</v>
      </c>
      <c r="B207" s="184" t="s">
        <v>852</v>
      </c>
      <c r="C207" s="184" t="s">
        <v>853</v>
      </c>
      <c r="D207" s="184" t="s">
        <v>452</v>
      </c>
      <c r="E207" s="209" t="str">
        <f>+VLOOKUP($B207,Tabla3[UU_TT],1,FALSE)</f>
        <v>1MT-319</v>
      </c>
    </row>
    <row r="208" spans="1:5" x14ac:dyDescent="0.3">
      <c r="A208" t="s">
        <v>449</v>
      </c>
      <c r="B208" s="184" t="s">
        <v>854</v>
      </c>
      <c r="C208" s="184" t="s">
        <v>855</v>
      </c>
      <c r="D208" s="184" t="s">
        <v>452</v>
      </c>
      <c r="E208" s="209" t="str">
        <f>+VLOOKUP($B208,Tabla3[UU_TT],1,FALSE)</f>
        <v>1MT-319/ST</v>
      </c>
    </row>
    <row r="209" spans="1:5" x14ac:dyDescent="0.3">
      <c r="A209" t="s">
        <v>449</v>
      </c>
      <c r="B209" s="184" t="s">
        <v>856</v>
      </c>
      <c r="C209" s="184" t="s">
        <v>857</v>
      </c>
      <c r="D209" s="184" t="s">
        <v>452</v>
      </c>
      <c r="E209" s="209" t="str">
        <f>+VLOOKUP($B209,Tabla3[UU_TT],1,FALSE)</f>
        <v>1MT-319-C</v>
      </c>
    </row>
    <row r="210" spans="1:5" x14ac:dyDescent="0.3">
      <c r="A210" t="s">
        <v>449</v>
      </c>
      <c r="B210" s="184" t="s">
        <v>858</v>
      </c>
      <c r="C210" s="184" t="s">
        <v>859</v>
      </c>
      <c r="D210" s="184" t="s">
        <v>452</v>
      </c>
      <c r="E210" s="209" t="str">
        <f>+VLOOKUP($B210,Tabla3[UU_TT],1,FALSE)</f>
        <v xml:space="preserve">1MT-320 </v>
      </c>
    </row>
    <row r="211" spans="1:5" x14ac:dyDescent="0.3">
      <c r="A211" t="s">
        <v>449</v>
      </c>
      <c r="B211" s="184" t="s">
        <v>860</v>
      </c>
      <c r="C211" s="184" t="s">
        <v>861</v>
      </c>
      <c r="D211" s="184" t="s">
        <v>452</v>
      </c>
      <c r="E211" s="209" t="str">
        <f>+VLOOKUP($B211,Tabla3[UU_TT],1,FALSE)</f>
        <v>1MT-320-C</v>
      </c>
    </row>
    <row r="212" spans="1:5" x14ac:dyDescent="0.3">
      <c r="A212" t="s">
        <v>449</v>
      </c>
      <c r="B212" s="184" t="s">
        <v>862</v>
      </c>
      <c r="C212" s="184" t="s">
        <v>863</v>
      </c>
      <c r="D212" s="184" t="s">
        <v>452</v>
      </c>
      <c r="E212" s="209" t="str">
        <f>+VLOOKUP($B212,Tabla3[UU_TT],1,FALSE)</f>
        <v xml:space="preserve">1MT-321 </v>
      </c>
    </row>
    <row r="213" spans="1:5" x14ac:dyDescent="0.3">
      <c r="A213" t="s">
        <v>449</v>
      </c>
      <c r="B213" s="184" t="s">
        <v>864</v>
      </c>
      <c r="C213" s="184" t="s">
        <v>865</v>
      </c>
      <c r="D213" s="184" t="s">
        <v>452</v>
      </c>
      <c r="E213" s="209" t="str">
        <f>+VLOOKUP($B213,Tabla3[UU_TT],1,FALSE)</f>
        <v>1MT-321-C</v>
      </c>
    </row>
    <row r="214" spans="1:5" x14ac:dyDescent="0.3">
      <c r="A214" t="s">
        <v>449</v>
      </c>
      <c r="B214" s="184" t="s">
        <v>866</v>
      </c>
      <c r="C214" s="184" t="s">
        <v>867</v>
      </c>
      <c r="D214" s="184" t="s">
        <v>452</v>
      </c>
      <c r="E214" s="209" t="str">
        <f>+VLOOKUP($B214,Tabla3[UU_TT],1,FALSE)</f>
        <v>1MT-322-C</v>
      </c>
    </row>
    <row r="215" spans="1:5" x14ac:dyDescent="0.3">
      <c r="A215" t="s">
        <v>449</v>
      </c>
      <c r="B215" s="184" t="s">
        <v>868</v>
      </c>
      <c r="C215" s="184" t="s">
        <v>869</v>
      </c>
      <c r="D215" s="184" t="s">
        <v>452</v>
      </c>
      <c r="E215" s="209" t="str">
        <f>+VLOOKUP($B215,Tabla3[UU_TT],1,FALSE)</f>
        <v>1MT-322-F</v>
      </c>
    </row>
    <row r="216" spans="1:5" x14ac:dyDescent="0.3">
      <c r="A216" t="s">
        <v>449</v>
      </c>
      <c r="B216" s="184" t="s">
        <v>870</v>
      </c>
      <c r="C216" s="184" t="s">
        <v>871</v>
      </c>
      <c r="D216" s="184" t="s">
        <v>452</v>
      </c>
      <c r="E216" s="209" t="str">
        <f>+VLOOKUP($B216,Tabla3[UU_TT],1,FALSE)</f>
        <v xml:space="preserve">1MT-323 </v>
      </c>
    </row>
    <row r="217" spans="1:5" x14ac:dyDescent="0.3">
      <c r="A217" t="s">
        <v>449</v>
      </c>
      <c r="B217" s="184" t="s">
        <v>872</v>
      </c>
      <c r="C217" s="184" t="s">
        <v>873</v>
      </c>
      <c r="D217" s="184" t="s">
        <v>452</v>
      </c>
      <c r="E217" s="209" t="str">
        <f>+VLOOKUP($B217,Tabla3[UU_TT],1,FALSE)</f>
        <v>1MT-323A</v>
      </c>
    </row>
    <row r="218" spans="1:5" x14ac:dyDescent="0.3">
      <c r="A218" t="s">
        <v>449</v>
      </c>
      <c r="B218" t="s">
        <v>874</v>
      </c>
      <c r="C218" t="s">
        <v>875</v>
      </c>
      <c r="D218" t="s">
        <v>452</v>
      </c>
      <c r="E218" s="1" t="e">
        <f>+VLOOKUP($B218,Tabla3[UU_TT],1,FALSE)</f>
        <v>#N/A</v>
      </c>
    </row>
    <row r="219" spans="1:5" x14ac:dyDescent="0.3">
      <c r="A219" t="s">
        <v>449</v>
      </c>
      <c r="B219" s="184" t="s">
        <v>876</v>
      </c>
      <c r="C219" s="184" t="s">
        <v>877</v>
      </c>
      <c r="D219" s="184" t="s">
        <v>452</v>
      </c>
      <c r="E219" s="209" t="str">
        <f>+VLOOKUP($B219,Tabla3[UU_TT],1,FALSE)</f>
        <v>1MT-401</v>
      </c>
    </row>
    <row r="220" spans="1:5" x14ac:dyDescent="0.3">
      <c r="A220" t="s">
        <v>449</v>
      </c>
      <c r="B220" s="184" t="s">
        <v>878</v>
      </c>
      <c r="C220" s="184" t="s">
        <v>879</v>
      </c>
      <c r="D220" s="184" t="s">
        <v>452</v>
      </c>
      <c r="E220" s="209" t="str">
        <f>+VLOOKUP($B220,Tabla3[UU_TT],1,FALSE)</f>
        <v>1MT-402</v>
      </c>
    </row>
    <row r="221" spans="1:5" x14ac:dyDescent="0.3">
      <c r="A221" t="s">
        <v>449</v>
      </c>
      <c r="B221" s="184" t="s">
        <v>880</v>
      </c>
      <c r="C221" s="184" t="s">
        <v>881</v>
      </c>
      <c r="D221" s="184" t="s">
        <v>452</v>
      </c>
      <c r="E221" s="209" t="str">
        <f>+VLOOKUP($B221,Tabla3[UU_TT],1,FALSE)</f>
        <v>1MT-403</v>
      </c>
    </row>
    <row r="222" spans="1:5" x14ac:dyDescent="0.3">
      <c r="A222" t="s">
        <v>449</v>
      </c>
      <c r="B222" s="184" t="s">
        <v>882</v>
      </c>
      <c r="C222" s="184" t="s">
        <v>883</v>
      </c>
      <c r="D222" s="184" t="s">
        <v>452</v>
      </c>
      <c r="E222" s="209" t="str">
        <f>+VLOOKUP($B222,Tabla3[UU_TT],1,FALSE)</f>
        <v>1MT-405</v>
      </c>
    </row>
    <row r="223" spans="1:5" x14ac:dyDescent="0.3">
      <c r="A223" t="s">
        <v>449</v>
      </c>
      <c r="B223" s="184" t="s">
        <v>884</v>
      </c>
      <c r="C223" s="184" t="s">
        <v>885</v>
      </c>
      <c r="D223" s="184" t="s">
        <v>452</v>
      </c>
      <c r="E223" s="209" t="str">
        <f>+VLOOKUP($B223,Tabla3[UU_TT],1,FALSE)</f>
        <v>1MTAF-101</v>
      </c>
    </row>
    <row r="224" spans="1:5" x14ac:dyDescent="0.3">
      <c r="A224" t="s">
        <v>449</v>
      </c>
      <c r="B224" s="184" t="s">
        <v>886</v>
      </c>
      <c r="C224" s="184" t="s">
        <v>887</v>
      </c>
      <c r="D224" s="184" t="s">
        <v>452</v>
      </c>
      <c r="E224" s="209" t="str">
        <f>+VLOOKUP($B224,Tabla3[UU_TT],1,FALSE)</f>
        <v>1MTAF-102</v>
      </c>
    </row>
    <row r="225" spans="1:5" x14ac:dyDescent="0.3">
      <c r="A225" t="s">
        <v>449</v>
      </c>
      <c r="B225" s="184" t="s">
        <v>888</v>
      </c>
      <c r="C225" s="184" t="s">
        <v>889</v>
      </c>
      <c r="D225" s="184" t="s">
        <v>452</v>
      </c>
      <c r="E225" s="209" t="str">
        <f>+VLOOKUP($B225,Tabla3[UU_TT],1,FALSE)</f>
        <v>1MTAF-103</v>
      </c>
    </row>
    <row r="226" spans="1:5" x14ac:dyDescent="0.3">
      <c r="A226" t="s">
        <v>449</v>
      </c>
      <c r="B226" s="184" t="s">
        <v>890</v>
      </c>
      <c r="C226" s="184" t="s">
        <v>891</v>
      </c>
      <c r="D226" s="184" t="s">
        <v>452</v>
      </c>
      <c r="E226" s="209" t="str">
        <f>+VLOOKUP($B226,Tabla3[UU_TT],1,FALSE)</f>
        <v>1MTAF-104</v>
      </c>
    </row>
    <row r="227" spans="1:5" x14ac:dyDescent="0.3">
      <c r="A227" t="s">
        <v>449</v>
      </c>
      <c r="B227" s="184" t="s">
        <v>892</v>
      </c>
      <c r="C227" s="184" t="s">
        <v>893</v>
      </c>
      <c r="D227" s="184" t="s">
        <v>452</v>
      </c>
      <c r="E227" s="209" t="str">
        <f>+VLOOKUP($B227,Tabla3[UU_TT],1,FALSE)</f>
        <v>1MTAF-105</v>
      </c>
    </row>
    <row r="228" spans="1:5" x14ac:dyDescent="0.3">
      <c r="A228" t="s">
        <v>449</v>
      </c>
      <c r="B228" s="184" t="s">
        <v>894</v>
      </c>
      <c r="C228" s="184" t="s">
        <v>895</v>
      </c>
      <c r="D228" s="184" t="s">
        <v>452</v>
      </c>
      <c r="E228" s="209" t="str">
        <f>+VLOOKUP($B228,Tabla3[UU_TT],1,FALSE)</f>
        <v>1MTAF-106</v>
      </c>
    </row>
    <row r="229" spans="1:5" x14ac:dyDescent="0.3">
      <c r="A229" t="s">
        <v>449</v>
      </c>
      <c r="B229" s="184" t="s">
        <v>896</v>
      </c>
      <c r="C229" s="184" t="s">
        <v>897</v>
      </c>
      <c r="D229" s="184" t="s">
        <v>452</v>
      </c>
      <c r="E229" s="209" t="str">
        <f>+VLOOKUP($B229,Tabla3[UU_TT],1,FALSE)</f>
        <v>1MTAF-107</v>
      </c>
    </row>
    <row r="230" spans="1:5" x14ac:dyDescent="0.3">
      <c r="A230" t="s">
        <v>449</v>
      </c>
      <c r="B230" s="184" t="s">
        <v>898</v>
      </c>
      <c r="C230" s="184" t="s">
        <v>899</v>
      </c>
      <c r="D230" s="184" t="s">
        <v>452</v>
      </c>
      <c r="E230" s="209" t="str">
        <f>+VLOOKUP($B230,Tabla3[UU_TT],1,FALSE)</f>
        <v>1MTAF-108</v>
      </c>
    </row>
    <row r="231" spans="1:5" x14ac:dyDescent="0.3">
      <c r="A231" t="s">
        <v>449</v>
      </c>
      <c r="B231" s="184" t="s">
        <v>900</v>
      </c>
      <c r="C231" s="184" t="s">
        <v>901</v>
      </c>
      <c r="D231" s="184" t="s">
        <v>452</v>
      </c>
      <c r="E231" s="209" t="str">
        <f>+VLOOKUP($B231,Tabla3[UU_TT],1,FALSE)</f>
        <v>1MTAF-109</v>
      </c>
    </row>
    <row r="232" spans="1:5" x14ac:dyDescent="0.3">
      <c r="A232" t="s">
        <v>449</v>
      </c>
      <c r="B232" s="184" t="s">
        <v>902</v>
      </c>
      <c r="C232" s="184" t="s">
        <v>903</v>
      </c>
      <c r="D232" s="184" t="s">
        <v>452</v>
      </c>
      <c r="E232" s="209" t="str">
        <f>+VLOOKUP($B232,Tabla3[UU_TT],1,FALSE)</f>
        <v>1MTAF-110</v>
      </c>
    </row>
    <row r="233" spans="1:5" x14ac:dyDescent="0.3">
      <c r="A233" t="s">
        <v>449</v>
      </c>
      <c r="B233" s="184" t="s">
        <v>904</v>
      </c>
      <c r="C233" s="184" t="s">
        <v>905</v>
      </c>
      <c r="D233" s="184" t="s">
        <v>452</v>
      </c>
      <c r="E233" s="209" t="str">
        <f>+VLOOKUP($B233,Tabla3[UU_TT],1,FALSE)</f>
        <v>1MTAF-111</v>
      </c>
    </row>
    <row r="234" spans="1:5" x14ac:dyDescent="0.3">
      <c r="A234" t="s">
        <v>449</v>
      </c>
      <c r="B234" s="184" t="s">
        <v>906</v>
      </c>
      <c r="C234" s="184" t="s">
        <v>907</v>
      </c>
      <c r="D234" s="184" t="s">
        <v>452</v>
      </c>
      <c r="E234" s="209" t="str">
        <f>+VLOOKUP($B234,Tabla3[UU_TT],1,FALSE)</f>
        <v>1MTAF-201</v>
      </c>
    </row>
    <row r="235" spans="1:5" x14ac:dyDescent="0.3">
      <c r="A235" t="s">
        <v>449</v>
      </c>
      <c r="B235" s="184" t="s">
        <v>908</v>
      </c>
      <c r="C235" s="184" t="s">
        <v>909</v>
      </c>
      <c r="D235" s="184" t="s">
        <v>452</v>
      </c>
      <c r="E235" s="209" t="str">
        <f>+VLOOKUP($B235,Tabla3[UU_TT],1,FALSE)</f>
        <v>1MTAF-202</v>
      </c>
    </row>
    <row r="236" spans="1:5" x14ac:dyDescent="0.3">
      <c r="A236" t="s">
        <v>449</v>
      </c>
      <c r="B236" s="184" t="s">
        <v>910</v>
      </c>
      <c r="C236" s="184" t="s">
        <v>317</v>
      </c>
      <c r="D236" s="184" t="s">
        <v>452</v>
      </c>
      <c r="E236" s="209" t="str">
        <f>+VLOOKUP($B236,Tabla3[UU_TT],1,FALSE)</f>
        <v>1MTAF-301</v>
      </c>
    </row>
    <row r="237" spans="1:5" x14ac:dyDescent="0.3">
      <c r="A237" t="s">
        <v>449</v>
      </c>
      <c r="B237" s="184" t="s">
        <v>911</v>
      </c>
      <c r="C237" s="184" t="s">
        <v>912</v>
      </c>
      <c r="D237" s="184" t="s">
        <v>452</v>
      </c>
      <c r="E237" s="209" t="str">
        <f>+VLOOKUP($B237,Tabla3[UU_TT],1,FALSE)</f>
        <v>1MTAF-302</v>
      </c>
    </row>
    <row r="238" spans="1:5" x14ac:dyDescent="0.3">
      <c r="A238" t="s">
        <v>449</v>
      </c>
      <c r="B238" s="184" t="s">
        <v>913</v>
      </c>
      <c r="C238" s="184" t="s">
        <v>323</v>
      </c>
      <c r="D238" s="184" t="s">
        <v>452</v>
      </c>
      <c r="E238" s="209" t="str">
        <f>+VLOOKUP($B238,Tabla3[UU_TT],1,FALSE)</f>
        <v>1MTAF-304</v>
      </c>
    </row>
    <row r="239" spans="1:5" x14ac:dyDescent="0.3">
      <c r="A239" t="s">
        <v>449</v>
      </c>
      <c r="B239" s="184" t="s">
        <v>914</v>
      </c>
      <c r="C239" s="184" t="s">
        <v>915</v>
      </c>
      <c r="D239" s="184" t="s">
        <v>452</v>
      </c>
      <c r="E239" s="209" t="str">
        <f>+VLOOKUP($B239,Tabla3[UU_TT],1,FALSE)</f>
        <v>1MTAF-307</v>
      </c>
    </row>
    <row r="240" spans="1:5" x14ac:dyDescent="0.3">
      <c r="A240" t="s">
        <v>449</v>
      </c>
      <c r="B240" s="184" t="s">
        <v>916</v>
      </c>
      <c r="C240" s="184" t="s">
        <v>917</v>
      </c>
      <c r="D240" s="184" t="s">
        <v>452</v>
      </c>
      <c r="E240" s="209" t="str">
        <f>+VLOOKUP($B240,Tabla3[UU_TT],1,FALSE)</f>
        <v>1MTAF-316</v>
      </c>
    </row>
    <row r="241" spans="1:5" x14ac:dyDescent="0.3">
      <c r="A241" t="s">
        <v>449</v>
      </c>
      <c r="B241" s="187" t="s">
        <v>918</v>
      </c>
      <c r="C241" s="187" t="s">
        <v>919</v>
      </c>
      <c r="D241" s="187" t="s">
        <v>452</v>
      </c>
      <c r="E241" s="211" t="e">
        <f>+VLOOKUP($B241,Tabla3[UU_TT],1,FALSE)</f>
        <v>#N/A</v>
      </c>
    </row>
    <row r="242" spans="1:5" x14ac:dyDescent="0.3">
      <c r="A242" t="s">
        <v>449</v>
      </c>
      <c r="B242" s="187" t="s">
        <v>920</v>
      </c>
      <c r="C242" s="187" t="s">
        <v>921</v>
      </c>
      <c r="D242" s="187" t="s">
        <v>452</v>
      </c>
      <c r="E242" s="211" t="e">
        <f>+VLOOKUP($B242,Tabla3[UU_TT],1,FALSE)</f>
        <v>#N/A</v>
      </c>
    </row>
    <row r="243" spans="1:5" x14ac:dyDescent="0.3">
      <c r="A243" t="s">
        <v>449</v>
      </c>
      <c r="B243" s="187" t="s">
        <v>922</v>
      </c>
      <c r="C243" s="187" t="s">
        <v>923</v>
      </c>
      <c r="D243" s="187" t="s">
        <v>452</v>
      </c>
      <c r="E243" s="211" t="e">
        <f>+VLOOKUP($B243,Tabla3[UU_TT],1,FALSE)</f>
        <v>#N/A</v>
      </c>
    </row>
    <row r="244" spans="1:5" x14ac:dyDescent="0.3">
      <c r="A244" t="s">
        <v>449</v>
      </c>
      <c r="B244" s="187" t="s">
        <v>924</v>
      </c>
      <c r="C244" s="187" t="s">
        <v>925</v>
      </c>
      <c r="D244" s="187" t="s">
        <v>452</v>
      </c>
      <c r="E244" s="211" t="e">
        <f>+VLOOKUP($B244,Tabla3[UU_TT],1,FALSE)</f>
        <v>#N/A</v>
      </c>
    </row>
    <row r="245" spans="1:5" x14ac:dyDescent="0.3">
      <c r="A245" t="s">
        <v>449</v>
      </c>
      <c r="B245" s="187" t="s">
        <v>926</v>
      </c>
      <c r="C245" s="187" t="s">
        <v>927</v>
      </c>
      <c r="D245" s="187" t="s">
        <v>452</v>
      </c>
      <c r="E245" s="211" t="e">
        <f>+VLOOKUP($B245,Tabla3[UU_TT],1,FALSE)</f>
        <v>#N/A</v>
      </c>
    </row>
    <row r="246" spans="1:5" x14ac:dyDescent="0.3">
      <c r="A246" t="s">
        <v>449</v>
      </c>
      <c r="B246" s="187" t="s">
        <v>928</v>
      </c>
      <c r="C246" s="187" t="s">
        <v>929</v>
      </c>
      <c r="D246" s="187" t="s">
        <v>452</v>
      </c>
      <c r="E246" s="211" t="e">
        <f>+VLOOKUP($B246,Tabla3[UU_TT],1,FALSE)</f>
        <v>#N/A</v>
      </c>
    </row>
    <row r="247" spans="1:5" x14ac:dyDescent="0.3">
      <c r="A247" t="s">
        <v>449</v>
      </c>
      <c r="B247" s="187" t="s">
        <v>930</v>
      </c>
      <c r="C247" s="187" t="s">
        <v>931</v>
      </c>
      <c r="D247" s="187" t="s">
        <v>452</v>
      </c>
      <c r="E247" s="211" t="e">
        <f>+VLOOKUP($B247,Tabla3[UU_TT],1,FALSE)</f>
        <v>#N/A</v>
      </c>
    </row>
    <row r="248" spans="1:5" x14ac:dyDescent="0.3">
      <c r="A248" t="s">
        <v>449</v>
      </c>
      <c r="B248" s="187" t="s">
        <v>932</v>
      </c>
      <c r="C248" s="187" t="s">
        <v>933</v>
      </c>
      <c r="D248" s="187" t="s">
        <v>452</v>
      </c>
      <c r="E248" s="211" t="e">
        <f>+VLOOKUP($B248,Tabla3[UU_TT],1,FALSE)</f>
        <v>#N/A</v>
      </c>
    </row>
    <row r="249" spans="1:5" x14ac:dyDescent="0.3">
      <c r="A249" t="s">
        <v>449</v>
      </c>
      <c r="B249" s="187" t="s">
        <v>934</v>
      </c>
      <c r="C249" s="187" t="s">
        <v>337</v>
      </c>
      <c r="D249" s="187" t="s">
        <v>452</v>
      </c>
      <c r="E249" s="211" t="e">
        <f>+VLOOKUP($B249,Tabla3[UU_TT],1,FALSE)</f>
        <v>#N/A</v>
      </c>
    </row>
    <row r="250" spans="1:5" x14ac:dyDescent="0.3">
      <c r="A250" t="s">
        <v>449</v>
      </c>
      <c r="B250" s="187" t="s">
        <v>935</v>
      </c>
      <c r="C250" s="187" t="s">
        <v>936</v>
      </c>
      <c r="D250" s="187" t="s">
        <v>452</v>
      </c>
      <c r="E250" s="211" t="e">
        <f>+VLOOKUP($B250,Tabla3[UU_TT],1,FALSE)</f>
        <v>#N/A</v>
      </c>
    </row>
    <row r="251" spans="1:5" x14ac:dyDescent="0.3">
      <c r="A251" t="s">
        <v>449</v>
      </c>
      <c r="B251" s="184" t="s">
        <v>937</v>
      </c>
      <c r="C251" s="184" t="s">
        <v>938</v>
      </c>
      <c r="D251" s="184" t="s">
        <v>452</v>
      </c>
      <c r="E251" s="209" t="str">
        <f>+VLOOKUP($B251,Tabla3[UU_TT],1,FALSE)</f>
        <v>1POAC-101</v>
      </c>
    </row>
    <row r="252" spans="1:5" x14ac:dyDescent="0.3">
      <c r="A252" t="s">
        <v>449</v>
      </c>
      <c r="B252" s="184" t="s">
        <v>939</v>
      </c>
      <c r="C252" s="184" t="s">
        <v>940</v>
      </c>
      <c r="D252" s="184" t="s">
        <v>452</v>
      </c>
      <c r="E252" s="209" t="str">
        <f>+VLOOKUP($B252,Tabla3[UU_TT],1,FALSE)</f>
        <v>1POAC-1022</v>
      </c>
    </row>
    <row r="253" spans="1:5" x14ac:dyDescent="0.3">
      <c r="A253" t="s">
        <v>449</v>
      </c>
      <c r="B253" s="184" t="s">
        <v>941</v>
      </c>
      <c r="C253" s="184" t="s">
        <v>942</v>
      </c>
      <c r="D253" s="184" t="s">
        <v>452</v>
      </c>
      <c r="E253" s="209" t="str">
        <f>+VLOOKUP($B253,Tabla3[UU_TT],1,FALSE)</f>
        <v>1POHA-01</v>
      </c>
    </row>
    <row r="254" spans="1:5" x14ac:dyDescent="0.3">
      <c r="A254" t="s">
        <v>449</v>
      </c>
      <c r="B254" s="184" t="s">
        <v>943</v>
      </c>
      <c r="C254" s="184" t="s">
        <v>944</v>
      </c>
      <c r="D254" s="184" t="s">
        <v>452</v>
      </c>
      <c r="E254" s="209" t="str">
        <f>+VLOOKUP($B254,Tabla3[UU_TT],1,FALSE)</f>
        <v>1POHA-02</v>
      </c>
    </row>
    <row r="255" spans="1:5" x14ac:dyDescent="0.3">
      <c r="A255" t="s">
        <v>449</v>
      </c>
      <c r="B255" s="184" t="s">
        <v>945</v>
      </c>
      <c r="C255" s="184" t="s">
        <v>946</v>
      </c>
      <c r="D255" s="184" t="s">
        <v>452</v>
      </c>
      <c r="E255" s="209" t="str">
        <f>+VLOOKUP($B255,Tabla3[UU_TT],1,FALSE)</f>
        <v>1POHA-03</v>
      </c>
    </row>
    <row r="256" spans="1:5" x14ac:dyDescent="0.3">
      <c r="A256" t="s">
        <v>449</v>
      </c>
      <c r="B256" s="184" t="s">
        <v>947</v>
      </c>
      <c r="C256" s="184" t="s">
        <v>948</v>
      </c>
      <c r="D256" s="184" t="s">
        <v>452</v>
      </c>
      <c r="E256" s="209" t="str">
        <f>+VLOOKUP($B256,Tabla3[UU_TT],1,FALSE)</f>
        <v>1POHA-06</v>
      </c>
    </row>
    <row r="257" spans="1:5" x14ac:dyDescent="0.3">
      <c r="A257" t="s">
        <v>449</v>
      </c>
      <c r="B257" s="184" t="s">
        <v>949</v>
      </c>
      <c r="C257" s="184" t="s">
        <v>950</v>
      </c>
      <c r="D257" s="184" t="s">
        <v>452</v>
      </c>
      <c r="E257" s="209" t="str">
        <f>+VLOOKUP($B257,Tabla3[UU_TT],1,FALSE)</f>
        <v>1POHA-09</v>
      </c>
    </row>
    <row r="258" spans="1:5" x14ac:dyDescent="0.3">
      <c r="A258" t="s">
        <v>449</v>
      </c>
      <c r="B258" s="184" t="s">
        <v>951</v>
      </c>
      <c r="C258" s="184" t="s">
        <v>952</v>
      </c>
      <c r="D258" s="184" t="s">
        <v>452</v>
      </c>
      <c r="E258" s="209" t="str">
        <f>+VLOOKUP($B258,Tabla3[UU_TT],1,FALSE)</f>
        <v>1POHA-11</v>
      </c>
    </row>
    <row r="259" spans="1:5" x14ac:dyDescent="0.3">
      <c r="A259" t="s">
        <v>449</v>
      </c>
      <c r="B259" s="184" t="s">
        <v>953</v>
      </c>
      <c r="C259" s="184" t="s">
        <v>954</v>
      </c>
      <c r="D259" s="184" t="s">
        <v>452</v>
      </c>
      <c r="E259" s="209" t="str">
        <f>+VLOOKUP($B259,Tabla3[UU_TT],1,FALSE)</f>
        <v>1POMA-01</v>
      </c>
    </row>
    <row r="260" spans="1:5" x14ac:dyDescent="0.3">
      <c r="A260" t="s">
        <v>449</v>
      </c>
      <c r="B260" s="184" t="s">
        <v>955</v>
      </c>
      <c r="C260" s="184" t="s">
        <v>956</v>
      </c>
      <c r="D260" s="184" t="s">
        <v>452</v>
      </c>
      <c r="E260" s="209" t="str">
        <f>+VLOOKUP($B260,Tabla3[UU_TT],1,FALSE)</f>
        <v>1POMA-02</v>
      </c>
    </row>
    <row r="261" spans="1:5" x14ac:dyDescent="0.3">
      <c r="A261" t="s">
        <v>449</v>
      </c>
      <c r="B261" s="184" t="s">
        <v>957</v>
      </c>
      <c r="C261" s="184" t="s">
        <v>958</v>
      </c>
      <c r="D261" s="184" t="s">
        <v>452</v>
      </c>
      <c r="E261" s="209" t="str">
        <f>+VLOOKUP($B261,Tabla3[UU_TT],1,FALSE)</f>
        <v>1POMA-03</v>
      </c>
    </row>
    <row r="262" spans="1:5" x14ac:dyDescent="0.3">
      <c r="A262" t="s">
        <v>449</v>
      </c>
      <c r="B262" s="184" t="s">
        <v>959</v>
      </c>
      <c r="C262" s="184" t="s">
        <v>960</v>
      </c>
      <c r="D262" s="184" t="s">
        <v>452</v>
      </c>
      <c r="E262" s="209" t="str">
        <f>+VLOOKUP($B262,Tabla3[UU_TT],1,FALSE)</f>
        <v>1POMA-04</v>
      </c>
    </row>
    <row r="263" spans="1:5" x14ac:dyDescent="0.3">
      <c r="A263" t="s">
        <v>449</v>
      </c>
      <c r="B263" s="184" t="s">
        <v>961</v>
      </c>
      <c r="C263" s="184" t="s">
        <v>962</v>
      </c>
      <c r="D263" s="184" t="s">
        <v>452</v>
      </c>
      <c r="E263" s="209" t="str">
        <f>+VLOOKUP($B263,Tabla3[UU_TT],1,FALSE)</f>
        <v>1POMA-05</v>
      </c>
    </row>
    <row r="264" spans="1:5" x14ac:dyDescent="0.3">
      <c r="A264" t="s">
        <v>449</v>
      </c>
      <c r="B264" s="184" t="s">
        <v>963</v>
      </c>
      <c r="C264" s="184" t="s">
        <v>964</v>
      </c>
      <c r="D264" s="184" t="s">
        <v>452</v>
      </c>
      <c r="E264" s="209" t="str">
        <f>+VLOOKUP($B264,Tabla3[UU_TT],1,FALSE)</f>
        <v>1POMA-06</v>
      </c>
    </row>
    <row r="265" spans="1:5" x14ac:dyDescent="0.3">
      <c r="A265" t="s">
        <v>449</v>
      </c>
      <c r="B265" s="184" t="s">
        <v>965</v>
      </c>
      <c r="C265" s="184" t="s">
        <v>966</v>
      </c>
      <c r="D265" s="184" t="s">
        <v>452</v>
      </c>
      <c r="E265" s="209" t="str">
        <f>+VLOOKUP($B265,Tabla3[UU_TT],1,FALSE)</f>
        <v>1POMA-07</v>
      </c>
    </row>
    <row r="266" spans="1:5" x14ac:dyDescent="0.3">
      <c r="A266" t="s">
        <v>449</v>
      </c>
      <c r="B266" s="184" t="s">
        <v>967</v>
      </c>
      <c r="C266" s="184" t="s">
        <v>968</v>
      </c>
      <c r="D266" s="184" t="s">
        <v>452</v>
      </c>
      <c r="E266" s="209" t="str">
        <f>+VLOOKUP($B266,Tabla3[UU_TT],1,FALSE)</f>
        <v>1POMA-08</v>
      </c>
    </row>
    <row r="267" spans="1:5" x14ac:dyDescent="0.3">
      <c r="A267" t="s">
        <v>449</v>
      </c>
      <c r="B267" s="184" t="s">
        <v>969</v>
      </c>
      <c r="C267" s="184" t="s">
        <v>970</v>
      </c>
      <c r="D267" s="184" t="s">
        <v>452</v>
      </c>
      <c r="E267" s="209" t="str">
        <f>+VLOOKUP($B267,Tabla3[UU_TT],1,FALSE)</f>
        <v>1POME-01</v>
      </c>
    </row>
    <row r="268" spans="1:5" x14ac:dyDescent="0.3">
      <c r="A268" t="s">
        <v>449</v>
      </c>
      <c r="B268" s="184" t="s">
        <v>971</v>
      </c>
      <c r="C268" s="184" t="s">
        <v>972</v>
      </c>
      <c r="D268" s="184" t="s">
        <v>452</v>
      </c>
      <c r="E268" s="209" t="str">
        <f>+VLOOKUP($B268,Tabla3[UU_TT],1,FALSE)</f>
        <v>1POME-01D</v>
      </c>
    </row>
    <row r="269" spans="1:5" x14ac:dyDescent="0.3">
      <c r="A269" t="s">
        <v>449</v>
      </c>
      <c r="B269" s="184" t="s">
        <v>973</v>
      </c>
      <c r="C269" s="184" t="s">
        <v>974</v>
      </c>
      <c r="D269" s="184" t="s">
        <v>452</v>
      </c>
      <c r="E269" s="209" t="str">
        <f>+VLOOKUP($B269,Tabla3[UU_TT],1,FALSE)</f>
        <v>1POME-02</v>
      </c>
    </row>
    <row r="270" spans="1:5" x14ac:dyDescent="0.3">
      <c r="A270" t="s">
        <v>449</v>
      </c>
      <c r="B270" s="184" t="s">
        <v>975</v>
      </c>
      <c r="C270" s="184" t="s">
        <v>976</v>
      </c>
      <c r="D270" s="184" t="s">
        <v>452</v>
      </c>
      <c r="E270" s="209" t="str">
        <f>+VLOOKUP($B270,Tabla3[UU_TT],1,FALSE)</f>
        <v>1POME-02D</v>
      </c>
    </row>
    <row r="271" spans="1:5" x14ac:dyDescent="0.3">
      <c r="A271" t="s">
        <v>449</v>
      </c>
      <c r="B271" s="184" t="s">
        <v>977</v>
      </c>
      <c r="C271" s="184" t="s">
        <v>978</v>
      </c>
      <c r="D271" s="184" t="s">
        <v>452</v>
      </c>
      <c r="E271" s="209" t="str">
        <f>+VLOOKUP($B271,Tabla3[UU_TT],1,FALSE)</f>
        <v>1POME-03</v>
      </c>
    </row>
    <row r="272" spans="1:5" x14ac:dyDescent="0.3">
      <c r="A272" t="s">
        <v>449</v>
      </c>
      <c r="B272" s="184" t="s">
        <v>979</v>
      </c>
      <c r="C272" s="184" t="s">
        <v>980</v>
      </c>
      <c r="D272" s="184" t="s">
        <v>452</v>
      </c>
      <c r="E272" s="209" t="str">
        <f>+VLOOKUP($B272,Tabla3[UU_TT],1,FALSE)</f>
        <v>1POME-03D</v>
      </c>
    </row>
    <row r="273" spans="1:5" x14ac:dyDescent="0.3">
      <c r="A273" t="s">
        <v>449</v>
      </c>
      <c r="B273" s="184" t="s">
        <v>981</v>
      </c>
      <c r="C273" s="184" t="s">
        <v>982</v>
      </c>
      <c r="D273" s="184" t="s">
        <v>452</v>
      </c>
      <c r="E273" s="209" t="str">
        <f>+VLOOKUP($B273,Tabla3[UU_TT],1,FALSE)</f>
        <v>1POME-04</v>
      </c>
    </row>
    <row r="274" spans="1:5" x14ac:dyDescent="0.3">
      <c r="A274" t="s">
        <v>449</v>
      </c>
      <c r="B274" t="s">
        <v>983</v>
      </c>
      <c r="C274" t="s">
        <v>984</v>
      </c>
      <c r="D274" t="s">
        <v>452</v>
      </c>
      <c r="E274" s="1" t="e">
        <f>+VLOOKUP($B274,Tabla3[UU_TT],1,FALSE)</f>
        <v>#N/A</v>
      </c>
    </row>
    <row r="275" spans="1:5" x14ac:dyDescent="0.3">
      <c r="A275" t="s">
        <v>449</v>
      </c>
      <c r="B275" s="184" t="s">
        <v>985</v>
      </c>
      <c r="C275" s="184" t="s">
        <v>986</v>
      </c>
      <c r="D275" s="184" t="s">
        <v>452</v>
      </c>
      <c r="E275" s="209" t="str">
        <f>+VLOOKUP($B275,Tabla3[UU_TT],1,FALSE)</f>
        <v>1POME-05</v>
      </c>
    </row>
    <row r="276" spans="1:5" x14ac:dyDescent="0.3">
      <c r="A276" t="s">
        <v>449</v>
      </c>
      <c r="B276" s="184" t="s">
        <v>987</v>
      </c>
      <c r="C276" s="184" t="s">
        <v>988</v>
      </c>
      <c r="D276" s="184" t="s">
        <v>452</v>
      </c>
      <c r="E276" s="209" t="str">
        <f>+VLOOKUP($B276,Tabla3[UU_TT],1,FALSE)</f>
        <v>1POME-06</v>
      </c>
    </row>
    <row r="277" spans="1:5" x14ac:dyDescent="0.3">
      <c r="A277" t="s">
        <v>449</v>
      </c>
      <c r="B277" s="184" t="s">
        <v>989</v>
      </c>
      <c r="C277" s="184" t="s">
        <v>990</v>
      </c>
      <c r="D277" s="184" t="s">
        <v>452</v>
      </c>
      <c r="E277" s="209" t="str">
        <f>+VLOOKUP($B277,Tabla3[UU_TT],1,FALSE)</f>
        <v>1POME-07</v>
      </c>
    </row>
    <row r="278" spans="1:5" x14ac:dyDescent="0.3">
      <c r="A278" t="s">
        <v>449</v>
      </c>
      <c r="B278" s="184" t="s">
        <v>991</v>
      </c>
      <c r="C278" s="184" t="s">
        <v>992</v>
      </c>
      <c r="D278" s="184" t="s">
        <v>452</v>
      </c>
      <c r="E278" s="209" t="str">
        <f>+VLOOKUP($B278,Tabla3[UU_TT],1,FALSE)</f>
        <v>1POME-08</v>
      </c>
    </row>
    <row r="279" spans="1:5" x14ac:dyDescent="0.3">
      <c r="A279" t="s">
        <v>449</v>
      </c>
      <c r="B279" s="184" t="s">
        <v>993</v>
      </c>
      <c r="C279" s="184" t="s">
        <v>994</v>
      </c>
      <c r="D279" s="184" t="s">
        <v>452</v>
      </c>
      <c r="E279" s="209" t="str">
        <f>+VLOOKUP($B279,Tabla3[UU_TT],1,FALSE)</f>
        <v>1POME-09</v>
      </c>
    </row>
    <row r="280" spans="1:5" x14ac:dyDescent="0.3">
      <c r="A280" t="s">
        <v>449</v>
      </c>
      <c r="B280" s="184" t="s">
        <v>995</v>
      </c>
      <c r="C280" s="184" t="s">
        <v>996</v>
      </c>
      <c r="D280" s="184" t="s">
        <v>452</v>
      </c>
      <c r="E280" s="209" t="str">
        <f>+VLOOKUP($B280,Tabla3[UU_TT],1,FALSE)</f>
        <v>1POME-10</v>
      </c>
    </row>
    <row r="281" spans="1:5" x14ac:dyDescent="0.3">
      <c r="A281" t="s">
        <v>449</v>
      </c>
      <c r="B281" s="184" t="s">
        <v>997</v>
      </c>
      <c r="C281" s="184" t="s">
        <v>998</v>
      </c>
      <c r="D281" s="184" t="s">
        <v>452</v>
      </c>
      <c r="E281" s="209" t="str">
        <f>+VLOOKUP($B281,Tabla3[UU_TT],1,FALSE)</f>
        <v>1POME-11</v>
      </c>
    </row>
    <row r="282" spans="1:5" x14ac:dyDescent="0.3">
      <c r="A282" t="s">
        <v>449</v>
      </c>
      <c r="B282" s="184" t="s">
        <v>999</v>
      </c>
      <c r="C282" s="184" t="s">
        <v>1000</v>
      </c>
      <c r="D282" s="184" t="s">
        <v>452</v>
      </c>
      <c r="E282" s="209" t="str">
        <f>+VLOOKUP($B282,Tabla3[UU_TT],1,FALSE)</f>
        <v>1POME-12</v>
      </c>
    </row>
    <row r="283" spans="1:5" x14ac:dyDescent="0.3">
      <c r="A283" t="s">
        <v>449</v>
      </c>
      <c r="B283" s="184" t="s">
        <v>1001</v>
      </c>
      <c r="C283" s="184" t="s">
        <v>1002</v>
      </c>
      <c r="D283" s="184" t="s">
        <v>452</v>
      </c>
      <c r="E283" s="209" t="str">
        <f>+VLOOKUP($B283,Tabla3[UU_TT],1,FALSE)</f>
        <v>1PR-103</v>
      </c>
    </row>
    <row r="284" spans="1:5" x14ac:dyDescent="0.3">
      <c r="A284" t="s">
        <v>449</v>
      </c>
      <c r="B284" s="184" t="s">
        <v>1003</v>
      </c>
      <c r="C284" s="184" t="s">
        <v>1004</v>
      </c>
      <c r="D284" s="184" t="s">
        <v>452</v>
      </c>
      <c r="E284" s="209" t="str">
        <f>+VLOOKUP($B284,Tabla3[UU_TT],1,FALSE)</f>
        <v>1PR-107</v>
      </c>
    </row>
    <row r="285" spans="1:5" x14ac:dyDescent="0.3">
      <c r="A285" t="s">
        <v>449</v>
      </c>
      <c r="B285" t="s">
        <v>1005</v>
      </c>
      <c r="C285" t="s">
        <v>1006</v>
      </c>
      <c r="D285" t="s">
        <v>452</v>
      </c>
      <c r="E285" s="1" t="e">
        <f>+VLOOKUP($B285,Tabla3[UU_TT],1,FALSE)</f>
        <v>#N/A</v>
      </c>
    </row>
    <row r="286" spans="1:5" x14ac:dyDescent="0.3">
      <c r="A286" t="s">
        <v>449</v>
      </c>
      <c r="B286" t="s">
        <v>1007</v>
      </c>
      <c r="C286" t="s">
        <v>1008</v>
      </c>
      <c r="D286" t="s">
        <v>452</v>
      </c>
      <c r="E286" s="1" t="e">
        <f>+VLOOKUP($B286,Tabla3[UU_TT],1,FALSE)</f>
        <v>#N/A</v>
      </c>
    </row>
    <row r="287" spans="1:5" x14ac:dyDescent="0.3">
      <c r="A287" t="s">
        <v>449</v>
      </c>
      <c r="B287" t="s">
        <v>1009</v>
      </c>
      <c r="C287" t="s">
        <v>1010</v>
      </c>
      <c r="D287" t="s">
        <v>452</v>
      </c>
      <c r="E287" s="1" t="e">
        <f>+VLOOKUP($B287,Tabla3[UU_TT],1,FALSE)</f>
        <v>#N/A</v>
      </c>
    </row>
    <row r="288" spans="1:5" x14ac:dyDescent="0.3">
      <c r="A288" t="s">
        <v>449</v>
      </c>
      <c r="B288" t="s">
        <v>1011</v>
      </c>
      <c r="C288" t="s">
        <v>1012</v>
      </c>
      <c r="D288" t="s">
        <v>452</v>
      </c>
      <c r="E288" s="1" t="e">
        <f>+VLOOKUP($B288,Tabla3[UU_TT],1,FALSE)</f>
        <v>#N/A</v>
      </c>
    </row>
    <row r="289" spans="1:5" x14ac:dyDescent="0.3">
      <c r="A289" t="s">
        <v>449</v>
      </c>
      <c r="B289" t="s">
        <v>1013</v>
      </c>
      <c r="C289" t="s">
        <v>1014</v>
      </c>
      <c r="D289" t="s">
        <v>452</v>
      </c>
      <c r="E289" s="1" t="e">
        <f>+VLOOKUP($B289,Tabla3[UU_TT],1,FALSE)</f>
        <v>#N/A</v>
      </c>
    </row>
    <row r="290" spans="1:5" x14ac:dyDescent="0.3">
      <c r="A290" t="s">
        <v>449</v>
      </c>
      <c r="B290" t="s">
        <v>1015</v>
      </c>
      <c r="C290" t="s">
        <v>1016</v>
      </c>
      <c r="D290" t="s">
        <v>452</v>
      </c>
      <c r="E290" s="1" t="e">
        <f>+VLOOKUP($B290,Tabla3[UU_TT],1,FALSE)</f>
        <v>#N/A</v>
      </c>
    </row>
    <row r="291" spans="1:5" x14ac:dyDescent="0.3">
      <c r="A291" t="s">
        <v>449</v>
      </c>
      <c r="B291" t="s">
        <v>1017</v>
      </c>
      <c r="C291" t="s">
        <v>1018</v>
      </c>
      <c r="D291" t="s">
        <v>452</v>
      </c>
      <c r="E291" s="1" t="e">
        <f>+VLOOKUP($B291,Tabla3[UU_TT],1,FALSE)</f>
        <v>#N/A</v>
      </c>
    </row>
    <row r="292" spans="1:5" x14ac:dyDescent="0.3">
      <c r="A292" t="s">
        <v>449</v>
      </c>
      <c r="B292" t="s">
        <v>1019</v>
      </c>
      <c r="C292" t="s">
        <v>1020</v>
      </c>
      <c r="D292" t="s">
        <v>452</v>
      </c>
      <c r="E292" s="1" t="e">
        <f>+VLOOKUP($B292,Tabla3[UU_TT],1,FALSE)</f>
        <v>#N/A</v>
      </c>
    </row>
    <row r="293" spans="1:5" x14ac:dyDescent="0.3">
      <c r="A293" t="s">
        <v>449</v>
      </c>
      <c r="B293" t="s">
        <v>1021</v>
      </c>
      <c r="C293" t="s">
        <v>1022</v>
      </c>
      <c r="D293" t="s">
        <v>452</v>
      </c>
      <c r="E293" s="1" t="e">
        <f>+VLOOKUP($B293,Tabla3[UU_TT],1,FALSE)</f>
        <v>#N/A</v>
      </c>
    </row>
    <row r="294" spans="1:5" x14ac:dyDescent="0.3">
      <c r="A294" t="s">
        <v>449</v>
      </c>
      <c r="B294" t="s">
        <v>1023</v>
      </c>
      <c r="C294" t="s">
        <v>1024</v>
      </c>
      <c r="D294" t="s">
        <v>452</v>
      </c>
      <c r="E294" s="1" t="e">
        <f>+VLOOKUP($B294,Tabla3[UU_TT],1,FALSE)</f>
        <v>#N/A</v>
      </c>
    </row>
    <row r="295" spans="1:5" x14ac:dyDescent="0.3">
      <c r="A295" t="s">
        <v>449</v>
      </c>
      <c r="B295" t="s">
        <v>1025</v>
      </c>
      <c r="C295" t="s">
        <v>1026</v>
      </c>
      <c r="D295" t="s">
        <v>452</v>
      </c>
      <c r="E295" s="1" t="e">
        <f>+VLOOKUP($B295,Tabla3[UU_TT],1,FALSE)</f>
        <v>#N/A</v>
      </c>
    </row>
    <row r="296" spans="1:5" x14ac:dyDescent="0.3">
      <c r="A296" t="s">
        <v>449</v>
      </c>
      <c r="B296" t="s">
        <v>1027</v>
      </c>
      <c r="C296" t="s">
        <v>1028</v>
      </c>
      <c r="D296" t="s">
        <v>452</v>
      </c>
      <c r="E296" s="1" t="e">
        <f>+VLOOKUP($B296,Tabla3[UU_TT],1,FALSE)</f>
        <v>#N/A</v>
      </c>
    </row>
    <row r="297" spans="1:5" x14ac:dyDescent="0.3">
      <c r="A297" t="s">
        <v>449</v>
      </c>
      <c r="B297" t="s">
        <v>1029</v>
      </c>
      <c r="C297" t="s">
        <v>1030</v>
      </c>
      <c r="D297" t="s">
        <v>452</v>
      </c>
      <c r="E297" s="1" t="e">
        <f>+VLOOKUP($B297,Tabla3[UU_TT],1,FALSE)</f>
        <v>#N/A</v>
      </c>
    </row>
    <row r="298" spans="1:5" x14ac:dyDescent="0.3">
      <c r="A298" t="s">
        <v>449</v>
      </c>
      <c r="B298" t="s">
        <v>1031</v>
      </c>
      <c r="C298" t="s">
        <v>1032</v>
      </c>
      <c r="D298" t="s">
        <v>452</v>
      </c>
      <c r="E298" s="1" t="e">
        <f>+VLOOKUP($B298,Tabla3[UU_TT],1,FALSE)</f>
        <v>#N/A</v>
      </c>
    </row>
    <row r="299" spans="1:5" x14ac:dyDescent="0.3">
      <c r="A299" t="s">
        <v>449</v>
      </c>
      <c r="B299" t="s">
        <v>1033</v>
      </c>
      <c r="C299" t="s">
        <v>1034</v>
      </c>
      <c r="D299" t="s">
        <v>452</v>
      </c>
      <c r="E299" s="1" t="e">
        <f>+VLOOKUP($B299,Tabla3[UU_TT],1,FALSE)</f>
        <v>#N/A</v>
      </c>
    </row>
    <row r="300" spans="1:5" x14ac:dyDescent="0.3">
      <c r="A300" t="s">
        <v>449</v>
      </c>
      <c r="B300" t="s">
        <v>1035</v>
      </c>
      <c r="C300" t="s">
        <v>1036</v>
      </c>
      <c r="D300" t="s">
        <v>452</v>
      </c>
      <c r="E300" s="1" t="e">
        <f>+VLOOKUP($B300,Tabla3[UU_TT],1,FALSE)</f>
        <v>#N/A</v>
      </c>
    </row>
    <row r="301" spans="1:5" x14ac:dyDescent="0.3">
      <c r="A301" t="s">
        <v>449</v>
      </c>
      <c r="B301" t="s">
        <v>1037</v>
      </c>
      <c r="C301" t="s">
        <v>1038</v>
      </c>
      <c r="D301" t="s">
        <v>452</v>
      </c>
      <c r="E301" s="1" t="e">
        <f>+VLOOKUP($B301,Tabla3[UU_TT],1,FALSE)</f>
        <v>#N/A</v>
      </c>
    </row>
    <row r="302" spans="1:5" x14ac:dyDescent="0.3">
      <c r="A302" t="s">
        <v>449</v>
      </c>
      <c r="B302" t="s">
        <v>1039</v>
      </c>
      <c r="C302" t="s">
        <v>1040</v>
      </c>
      <c r="D302" t="s">
        <v>452</v>
      </c>
      <c r="E302" s="1" t="e">
        <f>+VLOOKUP($B302,Tabla3[UU_TT],1,FALSE)</f>
        <v>#N/A</v>
      </c>
    </row>
    <row r="303" spans="1:5" x14ac:dyDescent="0.3">
      <c r="A303" t="s">
        <v>449</v>
      </c>
      <c r="B303" t="s">
        <v>1041</v>
      </c>
      <c r="C303" t="s">
        <v>1042</v>
      </c>
      <c r="D303" t="s">
        <v>452</v>
      </c>
      <c r="E303" s="1" t="e">
        <f>+VLOOKUP($B303,Tabla3[UU_TT],1,FALSE)</f>
        <v>#N/A</v>
      </c>
    </row>
    <row r="304" spans="1:5" x14ac:dyDescent="0.3">
      <c r="A304" t="s">
        <v>449</v>
      </c>
      <c r="B304" t="s">
        <v>1043</v>
      </c>
      <c r="C304" t="s">
        <v>1044</v>
      </c>
      <c r="D304" t="s">
        <v>452</v>
      </c>
      <c r="E304" s="1" t="e">
        <f>+VLOOKUP($B304,Tabla3[UU_TT],1,FALSE)</f>
        <v>#N/A</v>
      </c>
    </row>
    <row r="305" spans="1:5" x14ac:dyDescent="0.3">
      <c r="A305" t="s">
        <v>449</v>
      </c>
      <c r="B305" t="s">
        <v>1045</v>
      </c>
      <c r="C305" t="s">
        <v>1046</v>
      </c>
      <c r="D305" t="s">
        <v>452</v>
      </c>
      <c r="E305" s="1" t="e">
        <f>+VLOOKUP($B305,Tabla3[UU_TT],1,FALSE)</f>
        <v>#N/A</v>
      </c>
    </row>
    <row r="306" spans="1:5" x14ac:dyDescent="0.3">
      <c r="A306" t="s">
        <v>449</v>
      </c>
      <c r="B306" s="184" t="s">
        <v>1047</v>
      </c>
      <c r="C306" s="184" t="s">
        <v>1048</v>
      </c>
      <c r="D306" s="184" t="s">
        <v>452</v>
      </c>
      <c r="E306" s="209" t="str">
        <f>+VLOOKUP($B306,Tabla3[UU_TT],1,FALSE)</f>
        <v>1RECO-01</v>
      </c>
    </row>
    <row r="307" spans="1:5" x14ac:dyDescent="0.3">
      <c r="A307" t="s">
        <v>449</v>
      </c>
      <c r="B307" s="184" t="s">
        <v>1049</v>
      </c>
      <c r="C307" s="184" t="s">
        <v>1050</v>
      </c>
      <c r="D307" s="184" t="s">
        <v>452</v>
      </c>
      <c r="E307" s="209" t="str">
        <f>+VLOOKUP($B307,Tabla3[UU_TT],1,FALSE)</f>
        <v>1RECO-02</v>
      </c>
    </row>
    <row r="308" spans="1:5" x14ac:dyDescent="0.3">
      <c r="A308" t="s">
        <v>449</v>
      </c>
      <c r="B308" s="184" t="s">
        <v>1051</v>
      </c>
      <c r="C308" s="184" t="s">
        <v>1052</v>
      </c>
      <c r="D308" s="184" t="s">
        <v>452</v>
      </c>
      <c r="E308" s="209" t="str">
        <f>+VLOOKUP($B308,Tabla3[UU_TT],1,FALSE)</f>
        <v>1REGU-01</v>
      </c>
    </row>
    <row r="309" spans="1:5" x14ac:dyDescent="0.3">
      <c r="A309" t="s">
        <v>449</v>
      </c>
      <c r="B309" s="184" t="s">
        <v>1053</v>
      </c>
      <c r="C309" s="184" t="s">
        <v>1054</v>
      </c>
      <c r="D309" s="184" t="s">
        <v>452</v>
      </c>
      <c r="E309" s="209" t="str">
        <f>+VLOOKUP($B309,Tabla3[UU_TT],1,FALSE)</f>
        <v>1REGU-02</v>
      </c>
    </row>
    <row r="310" spans="1:5" x14ac:dyDescent="0.3">
      <c r="A310" t="s">
        <v>449</v>
      </c>
      <c r="B310" s="184" t="s">
        <v>1055</v>
      </c>
      <c r="C310" s="184" t="s">
        <v>1056</v>
      </c>
      <c r="D310" s="184" t="s">
        <v>452</v>
      </c>
      <c r="E310" s="209" t="str">
        <f>+VLOOKUP($B310,Tabla3[UU_TT],1,FALSE)</f>
        <v>1REGU-03</v>
      </c>
    </row>
    <row r="311" spans="1:5" x14ac:dyDescent="0.3">
      <c r="A311" t="s">
        <v>449</v>
      </c>
      <c r="B311" s="184" t="s">
        <v>1057</v>
      </c>
      <c r="C311" s="184" t="s">
        <v>1058</v>
      </c>
      <c r="D311" s="184" t="s">
        <v>452</v>
      </c>
      <c r="E311" s="209" t="str">
        <f>+VLOOKUP($B311,Tabla3[UU_TT],1,FALSE)</f>
        <v>1REGU-04</v>
      </c>
    </row>
    <row r="312" spans="1:5" x14ac:dyDescent="0.3">
      <c r="A312" t="s">
        <v>449</v>
      </c>
      <c r="B312" s="184" t="s">
        <v>1059</v>
      </c>
      <c r="C312" s="184" t="s">
        <v>1060</v>
      </c>
      <c r="D312" s="184" t="s">
        <v>452</v>
      </c>
      <c r="E312" s="209" t="str">
        <f>+VLOOKUP($B312,Tabla3[UU_TT],1,FALSE)</f>
        <v>1REGU-05</v>
      </c>
    </row>
    <row r="313" spans="1:5" x14ac:dyDescent="0.3">
      <c r="A313" t="s">
        <v>449</v>
      </c>
      <c r="B313" s="184" t="s">
        <v>1061</v>
      </c>
      <c r="C313" s="184" t="s">
        <v>1062</v>
      </c>
      <c r="D313" s="184" t="s">
        <v>452</v>
      </c>
      <c r="E313" s="209" t="str">
        <f>+VLOOKUP($B313,Tabla3[UU_TT],1,FALSE)</f>
        <v>1REGU-06</v>
      </c>
    </row>
    <row r="314" spans="1:5" x14ac:dyDescent="0.3">
      <c r="A314" t="s">
        <v>449</v>
      </c>
      <c r="B314" t="s">
        <v>1063</v>
      </c>
      <c r="C314" t="s">
        <v>1064</v>
      </c>
      <c r="D314" t="s">
        <v>452</v>
      </c>
      <c r="E314" s="1" t="e">
        <f>+VLOOKUP($B314,Tabla3[UU_TT],1,FALSE)</f>
        <v>#N/A</v>
      </c>
    </row>
    <row r="315" spans="1:5" x14ac:dyDescent="0.3">
      <c r="A315" t="s">
        <v>449</v>
      </c>
      <c r="B315" t="s">
        <v>1065</v>
      </c>
      <c r="C315" t="s">
        <v>1066</v>
      </c>
      <c r="D315" t="s">
        <v>452</v>
      </c>
      <c r="E315" s="1" t="e">
        <f>+VLOOKUP($B315,Tabla3[UU_TT],1,FALSE)</f>
        <v>#N/A</v>
      </c>
    </row>
    <row r="316" spans="1:5" x14ac:dyDescent="0.3">
      <c r="A316" t="s">
        <v>449</v>
      </c>
      <c r="B316" t="s">
        <v>1067</v>
      </c>
      <c r="C316" t="s">
        <v>1068</v>
      </c>
      <c r="D316" t="s">
        <v>452</v>
      </c>
      <c r="E316" s="1" t="e">
        <f>+VLOOKUP($B316,Tabla3[UU_TT],1,FALSE)</f>
        <v>#N/A</v>
      </c>
    </row>
    <row r="317" spans="1:5" x14ac:dyDescent="0.3">
      <c r="A317" t="s">
        <v>449</v>
      </c>
      <c r="B317" t="s">
        <v>1069</v>
      </c>
      <c r="C317" t="s">
        <v>1070</v>
      </c>
      <c r="D317" t="s">
        <v>452</v>
      </c>
      <c r="E317" s="1" t="e">
        <f>+VLOOKUP($B317,Tabla3[UU_TT],1,FALSE)</f>
        <v>#N/A</v>
      </c>
    </row>
    <row r="318" spans="1:5" x14ac:dyDescent="0.3">
      <c r="A318" t="s">
        <v>449</v>
      </c>
      <c r="B318" s="184" t="s">
        <v>1071</v>
      </c>
      <c r="C318" s="184" t="s">
        <v>1072</v>
      </c>
      <c r="D318" s="184" t="s">
        <v>452</v>
      </c>
      <c r="E318" s="209" t="str">
        <f>+VLOOKUP($B318,Tabla3[UU_TT],1,FALSE)</f>
        <v>1SECC-01</v>
      </c>
    </row>
    <row r="319" spans="1:5" x14ac:dyDescent="0.3">
      <c r="A319" t="s">
        <v>449</v>
      </c>
      <c r="B319" s="184" t="s">
        <v>1073</v>
      </c>
      <c r="C319" s="184" t="s">
        <v>1074</v>
      </c>
      <c r="D319" s="184" t="s">
        <v>452</v>
      </c>
      <c r="E319" s="209" t="str">
        <f>+VLOOKUP($B319,Tabla3[UU_TT],1,FALSE)</f>
        <v>1SECC-02</v>
      </c>
    </row>
    <row r="320" spans="1:5" x14ac:dyDescent="0.3">
      <c r="A320" t="s">
        <v>449</v>
      </c>
      <c r="B320" s="184" t="s">
        <v>1075</v>
      </c>
      <c r="C320" s="184" t="s">
        <v>1076</v>
      </c>
      <c r="D320" s="184" t="s">
        <v>452</v>
      </c>
      <c r="E320" s="209" t="str">
        <f>+VLOOKUP($B320,Tabla3[UU_TT],1,FALSE)</f>
        <v>1SECC-03</v>
      </c>
    </row>
    <row r="321" spans="1:5" x14ac:dyDescent="0.3">
      <c r="A321" t="s">
        <v>449</v>
      </c>
      <c r="B321" s="184" t="s">
        <v>1077</v>
      </c>
      <c r="C321" s="184" t="s">
        <v>1078</v>
      </c>
      <c r="D321" s="184" t="s">
        <v>452</v>
      </c>
      <c r="E321" s="209" t="str">
        <f>+VLOOKUP($B321,Tabla3[UU_TT],1,FALSE)</f>
        <v>1SECC-04</v>
      </c>
    </row>
    <row r="322" spans="1:5" x14ac:dyDescent="0.3">
      <c r="A322" t="s">
        <v>449</v>
      </c>
      <c r="B322" s="184" t="s">
        <v>1079</v>
      </c>
      <c r="C322" s="184" t="s">
        <v>1080</v>
      </c>
      <c r="D322" s="184" t="s">
        <v>452</v>
      </c>
      <c r="E322" s="209" t="str">
        <f>+VLOOKUP($B322,Tabla3[UU_TT],1,FALSE)</f>
        <v>1SECC-05</v>
      </c>
    </row>
    <row r="323" spans="1:5" x14ac:dyDescent="0.3">
      <c r="A323" t="s">
        <v>449</v>
      </c>
      <c r="B323" s="184" t="s">
        <v>1081</v>
      </c>
      <c r="C323" s="184" t="s">
        <v>1082</v>
      </c>
      <c r="D323" s="184" t="s">
        <v>452</v>
      </c>
      <c r="E323" s="209" t="str">
        <f>+VLOOKUP($B323,Tabla3[UU_TT],1,FALSE)</f>
        <v>1SECC-06</v>
      </c>
    </row>
    <row r="324" spans="1:5" x14ac:dyDescent="0.3">
      <c r="A324" t="s">
        <v>449</v>
      </c>
      <c r="B324" s="184" t="s">
        <v>1083</v>
      </c>
      <c r="C324" s="184" t="s">
        <v>1084</v>
      </c>
      <c r="D324" s="184" t="s">
        <v>452</v>
      </c>
      <c r="E324" s="209" t="str">
        <f>+VLOOKUP($B324,Tabla3[UU_TT],1,FALSE)</f>
        <v>1SECC-07</v>
      </c>
    </row>
    <row r="325" spans="1:5" x14ac:dyDescent="0.3">
      <c r="A325" t="s">
        <v>449</v>
      </c>
      <c r="B325" s="184" t="s">
        <v>1085</v>
      </c>
      <c r="C325" s="184" t="s">
        <v>1086</v>
      </c>
      <c r="D325" s="184" t="s">
        <v>452</v>
      </c>
      <c r="E325" s="209" t="str">
        <f>+VLOOKUP($B325,Tabla3[UU_TT],1,FALSE)</f>
        <v>1SECC-08</v>
      </c>
    </row>
    <row r="326" spans="1:5" x14ac:dyDescent="0.3">
      <c r="A326" t="s">
        <v>449</v>
      </c>
      <c r="B326" s="184" t="s">
        <v>1087</v>
      </c>
      <c r="C326" s="184" t="s">
        <v>1088</v>
      </c>
      <c r="D326" s="184" t="s">
        <v>452</v>
      </c>
      <c r="E326" s="209" t="str">
        <f>+VLOOKUP($B326,Tabla3[UU_TT],1,FALSE)</f>
        <v>1SECC-09</v>
      </c>
    </row>
    <row r="327" spans="1:5" x14ac:dyDescent="0.3">
      <c r="A327" t="s">
        <v>449</v>
      </c>
      <c r="B327" s="184" t="s">
        <v>1089</v>
      </c>
      <c r="C327" s="184" t="s">
        <v>1090</v>
      </c>
      <c r="D327" s="184" t="s">
        <v>452</v>
      </c>
      <c r="E327" s="209" t="str">
        <f>+VLOOKUP($B327,Tabla3[UU_TT],1,FALSE)</f>
        <v>1SMCA-12-P1T</v>
      </c>
    </row>
    <row r="328" spans="1:5" x14ac:dyDescent="0.3">
      <c r="A328" t="s">
        <v>449</v>
      </c>
      <c r="B328" s="184" t="s">
        <v>1091</v>
      </c>
      <c r="C328" s="184" t="s">
        <v>1092</v>
      </c>
      <c r="D328" s="184" t="s">
        <v>452</v>
      </c>
      <c r="E328" s="209" t="str">
        <f>+VLOOKUP($B328,Tabla3[UU_TT],1,FALSE)</f>
        <v>1SMCA-18-P1T</v>
      </c>
    </row>
    <row r="329" spans="1:5" x14ac:dyDescent="0.3">
      <c r="A329" t="s">
        <v>449</v>
      </c>
      <c r="B329" s="186" t="s">
        <v>1093</v>
      </c>
      <c r="C329" s="186" t="s">
        <v>1094</v>
      </c>
      <c r="D329" s="186" t="s">
        <v>452</v>
      </c>
      <c r="E329" s="208" t="e">
        <f>+VLOOKUP($B329,Tabla3[UU_TT],1,FALSE)</f>
        <v>#N/A</v>
      </c>
    </row>
    <row r="330" spans="1:5" x14ac:dyDescent="0.3">
      <c r="A330" t="s">
        <v>449</v>
      </c>
      <c r="B330" s="186" t="s">
        <v>1095</v>
      </c>
      <c r="C330" s="186" t="s">
        <v>1096</v>
      </c>
      <c r="D330" s="186" t="s">
        <v>452</v>
      </c>
      <c r="E330" s="208" t="e">
        <f>+VLOOKUP($B330,Tabla3[UU_TT],1,FALSE)</f>
        <v>#N/A</v>
      </c>
    </row>
    <row r="331" spans="1:5" x14ac:dyDescent="0.3">
      <c r="A331" t="s">
        <v>449</v>
      </c>
      <c r="B331" s="186" t="s">
        <v>1097</v>
      </c>
      <c r="C331" s="186" t="s">
        <v>1098</v>
      </c>
      <c r="D331" s="186" t="s">
        <v>452</v>
      </c>
      <c r="E331" s="208" t="e">
        <f>+VLOOKUP($B331,Tabla3[UU_TT],1,FALSE)</f>
        <v>#N/A</v>
      </c>
    </row>
    <row r="332" spans="1:5" x14ac:dyDescent="0.3">
      <c r="A332" t="s">
        <v>449</v>
      </c>
      <c r="B332" s="186" t="s">
        <v>1099</v>
      </c>
      <c r="C332" s="186" t="s">
        <v>1100</v>
      </c>
      <c r="D332" s="186" t="s">
        <v>452</v>
      </c>
      <c r="E332" s="208" t="e">
        <f>+VLOOKUP($B332,Tabla3[UU_TT],1,FALSE)</f>
        <v>#N/A</v>
      </c>
    </row>
    <row r="333" spans="1:5" x14ac:dyDescent="0.3">
      <c r="A333" t="s">
        <v>449</v>
      </c>
      <c r="B333" s="186" t="s">
        <v>1101</v>
      </c>
      <c r="C333" s="186" t="s">
        <v>1102</v>
      </c>
      <c r="D333" s="186" t="s">
        <v>452</v>
      </c>
      <c r="E333" s="208" t="e">
        <f>+VLOOKUP($B333,Tabla3[UU_TT],1,FALSE)</f>
        <v>#N/A</v>
      </c>
    </row>
    <row r="334" spans="1:5" x14ac:dyDescent="0.3">
      <c r="A334" t="s">
        <v>449</v>
      </c>
      <c r="B334" s="186" t="s">
        <v>1103</v>
      </c>
      <c r="C334" s="186" t="s">
        <v>1104</v>
      </c>
      <c r="D334" s="186" t="s">
        <v>452</v>
      </c>
      <c r="E334" s="208" t="e">
        <f>+VLOOKUP($B334,Tabla3[UU_TT],1,FALSE)</f>
        <v>#N/A</v>
      </c>
    </row>
    <row r="335" spans="1:5" x14ac:dyDescent="0.3">
      <c r="A335" t="s">
        <v>449</v>
      </c>
      <c r="B335" s="186" t="s">
        <v>1105</v>
      </c>
      <c r="C335" s="186" t="s">
        <v>1106</v>
      </c>
      <c r="D335" s="186" t="s">
        <v>452</v>
      </c>
      <c r="E335" s="208" t="e">
        <f>+VLOOKUP($B335,Tabla3[UU_TT],1,FALSE)</f>
        <v>#N/A</v>
      </c>
    </row>
    <row r="336" spans="1:5" x14ac:dyDescent="0.3">
      <c r="A336" t="s">
        <v>449</v>
      </c>
      <c r="B336" s="186" t="s">
        <v>1107</v>
      </c>
      <c r="C336" s="186" t="s">
        <v>1108</v>
      </c>
      <c r="D336" s="186" t="s">
        <v>452</v>
      </c>
      <c r="E336" s="208" t="e">
        <f>+VLOOKUP($B336,Tabla3[UU_TT],1,FALSE)</f>
        <v>#N/A</v>
      </c>
    </row>
    <row r="337" spans="1:5" x14ac:dyDescent="0.3">
      <c r="A337" t="s">
        <v>449</v>
      </c>
      <c r="B337" s="186" t="s">
        <v>1109</v>
      </c>
      <c r="C337" s="186" t="s">
        <v>1110</v>
      </c>
      <c r="D337" s="186" t="s">
        <v>452</v>
      </c>
      <c r="E337" s="208" t="e">
        <f>+VLOOKUP($B337,Tabla3[UU_TT],1,FALSE)</f>
        <v>#N/A</v>
      </c>
    </row>
    <row r="338" spans="1:5" x14ac:dyDescent="0.3">
      <c r="A338" t="s">
        <v>449</v>
      </c>
      <c r="B338" s="186" t="s">
        <v>1111</v>
      </c>
      <c r="C338" s="186" t="s">
        <v>1112</v>
      </c>
      <c r="D338" s="186" t="s">
        <v>452</v>
      </c>
      <c r="E338" s="208" t="e">
        <f>+VLOOKUP($B338,Tabla3[UU_TT],1,FALSE)</f>
        <v>#N/A</v>
      </c>
    </row>
    <row r="339" spans="1:5" x14ac:dyDescent="0.3">
      <c r="A339" t="s">
        <v>449</v>
      </c>
      <c r="B339" s="108" t="s">
        <v>1113</v>
      </c>
      <c r="C339" s="108" t="s">
        <v>1114</v>
      </c>
      <c r="D339" s="108" t="s">
        <v>452</v>
      </c>
      <c r="E339" s="212" t="str">
        <f>+VLOOKUP($B339,Tabla3[UU_TT],1,FALSE)</f>
        <v>1SUST-01</v>
      </c>
    </row>
    <row r="340" spans="1:5" x14ac:dyDescent="0.3">
      <c r="A340" t="s">
        <v>449</v>
      </c>
      <c r="B340" s="184" t="s">
        <v>1115</v>
      </c>
      <c r="C340" s="184" t="s">
        <v>1116</v>
      </c>
      <c r="D340" s="184" t="s">
        <v>537</v>
      </c>
      <c r="E340" s="209" t="str">
        <f>+VLOOKUP($B340,Tabla3[UU_TT],1,FALSE)</f>
        <v>1TCC-1A</v>
      </c>
    </row>
    <row r="341" spans="1:5" x14ac:dyDescent="0.3">
      <c r="A341" t="s">
        <v>449</v>
      </c>
      <c r="B341" s="184" t="s">
        <v>1117</v>
      </c>
      <c r="C341" s="184" t="s">
        <v>1118</v>
      </c>
      <c r="D341" s="184" t="s">
        <v>537</v>
      </c>
      <c r="E341" s="209" t="str">
        <f>+VLOOKUP($B341,Tabla3[UU_TT],1,FALSE)</f>
        <v>1TCC-2A</v>
      </c>
    </row>
    <row r="342" spans="1:5" x14ac:dyDescent="0.3">
      <c r="A342" t="s">
        <v>449</v>
      </c>
      <c r="B342" s="184" t="s">
        <v>1119</v>
      </c>
      <c r="C342" s="184" t="s">
        <v>1120</v>
      </c>
      <c r="D342" s="184" t="s">
        <v>537</v>
      </c>
      <c r="E342" s="209" t="str">
        <f>+VLOOKUP($B342,Tabla3[UU_TT],1,FALSE)</f>
        <v>1TCC-2C</v>
      </c>
    </row>
    <row r="343" spans="1:5" x14ac:dyDescent="0.3">
      <c r="A343" t="s">
        <v>449</v>
      </c>
      <c r="B343" s="184" t="s">
        <v>1121</v>
      </c>
      <c r="C343" s="184" t="s">
        <v>1122</v>
      </c>
      <c r="D343" s="184" t="s">
        <v>537</v>
      </c>
      <c r="E343" s="209" t="str">
        <f>+VLOOKUP($B343,Tabla3[UU_TT],1,FALSE)</f>
        <v>1TCNU-10</v>
      </c>
    </row>
    <row r="344" spans="1:5" x14ac:dyDescent="0.3">
      <c r="A344" t="s">
        <v>449</v>
      </c>
      <c r="B344" s="184" t="s">
        <v>1123</v>
      </c>
      <c r="C344" s="184" t="s">
        <v>1124</v>
      </c>
      <c r="D344" s="184" t="s">
        <v>537</v>
      </c>
      <c r="E344" s="209" t="str">
        <f>+VLOOKUP($B344,Tabla3[UU_TT],1,FALSE)</f>
        <v>1TCNU-11</v>
      </c>
    </row>
    <row r="345" spans="1:5" x14ac:dyDescent="0.3">
      <c r="A345" t="s">
        <v>449</v>
      </c>
      <c r="B345" t="s">
        <v>1125</v>
      </c>
      <c r="C345" t="s">
        <v>1126</v>
      </c>
      <c r="D345" t="s">
        <v>537</v>
      </c>
      <c r="E345" s="1" t="e">
        <f>+VLOOKUP($B345,Tabla3[UU_TT],1,FALSE)</f>
        <v>#N/A</v>
      </c>
    </row>
    <row r="346" spans="1:5" x14ac:dyDescent="0.3">
      <c r="A346" t="s">
        <v>449</v>
      </c>
      <c r="B346" s="184" t="s">
        <v>1127</v>
      </c>
      <c r="C346" s="184" t="s">
        <v>1128</v>
      </c>
      <c r="D346" s="184" t="s">
        <v>537</v>
      </c>
      <c r="E346" s="209" t="str">
        <f>+VLOOKUP($B346,Tabla3[UU_TT],1,FALSE)</f>
        <v>1TCNU-5</v>
      </c>
    </row>
    <row r="347" spans="1:5" x14ac:dyDescent="0.3">
      <c r="A347" t="s">
        <v>449</v>
      </c>
      <c r="B347" s="184" t="s">
        <v>1129</v>
      </c>
      <c r="C347" s="184" t="s">
        <v>1130</v>
      </c>
      <c r="D347" s="184" t="s">
        <v>537</v>
      </c>
      <c r="E347" s="209" t="str">
        <f>+VLOOKUP($B347,Tabla3[UU_TT],1,FALSE)</f>
        <v>1TCNU-6</v>
      </c>
    </row>
    <row r="348" spans="1:5" x14ac:dyDescent="0.3">
      <c r="A348" t="s">
        <v>449</v>
      </c>
      <c r="B348" t="s">
        <v>1131</v>
      </c>
      <c r="C348" t="s">
        <v>1132</v>
      </c>
      <c r="D348" t="s">
        <v>452</v>
      </c>
      <c r="E348" s="1" t="e">
        <f>+VLOOKUP($B348,Tabla3[UU_TT],1,FALSE)</f>
        <v>#N/A</v>
      </c>
    </row>
    <row r="349" spans="1:5" x14ac:dyDescent="0.3">
      <c r="A349" t="s">
        <v>449</v>
      </c>
      <c r="B349" t="s">
        <v>1133</v>
      </c>
      <c r="C349" t="s">
        <v>1134</v>
      </c>
      <c r="D349" t="s">
        <v>452</v>
      </c>
      <c r="E349" s="1" t="e">
        <f>+VLOOKUP($B349,Tabla3[UU_TT],1,FALSE)</f>
        <v>#N/A</v>
      </c>
    </row>
    <row r="350" spans="1:5" x14ac:dyDescent="0.3">
      <c r="A350" t="s">
        <v>449</v>
      </c>
      <c r="B350" t="s">
        <v>1135</v>
      </c>
      <c r="C350" t="s">
        <v>1136</v>
      </c>
      <c r="D350" t="s">
        <v>452</v>
      </c>
      <c r="E350" s="1" t="e">
        <f>+VLOOKUP($B350,Tabla3[UU_TT],1,FALSE)</f>
        <v>#N/A</v>
      </c>
    </row>
    <row r="351" spans="1:5" x14ac:dyDescent="0.3">
      <c r="A351" t="s">
        <v>449</v>
      </c>
      <c r="B351" t="s">
        <v>1137</v>
      </c>
      <c r="C351" t="s">
        <v>1138</v>
      </c>
      <c r="D351" t="s">
        <v>452</v>
      </c>
      <c r="E351" s="1" t="e">
        <f>+VLOOKUP($B351,Tabla3[UU_TT],1,FALSE)</f>
        <v>#N/A</v>
      </c>
    </row>
    <row r="352" spans="1:5" x14ac:dyDescent="0.3">
      <c r="A352" t="s">
        <v>449</v>
      </c>
      <c r="B352" t="s">
        <v>1139</v>
      </c>
      <c r="C352" t="s">
        <v>1140</v>
      </c>
      <c r="D352" t="s">
        <v>452</v>
      </c>
      <c r="E352" s="1" t="e">
        <f>+VLOOKUP($B352,Tabla3[UU_TT],1,FALSE)</f>
        <v>#N/A</v>
      </c>
    </row>
    <row r="353" spans="1:5" x14ac:dyDescent="0.3">
      <c r="A353" t="s">
        <v>449</v>
      </c>
      <c r="B353" t="s">
        <v>1141</v>
      </c>
      <c r="C353" t="s">
        <v>1142</v>
      </c>
      <c r="D353" t="s">
        <v>452</v>
      </c>
      <c r="E353" s="1" t="e">
        <f>+VLOOKUP($B353,Tabla3[UU_TT],1,FALSE)</f>
        <v>#N/A</v>
      </c>
    </row>
    <row r="354" spans="1:5" x14ac:dyDescent="0.3">
      <c r="A354" t="s">
        <v>449</v>
      </c>
      <c r="B354" t="s">
        <v>1143</v>
      </c>
      <c r="C354" t="s">
        <v>1144</v>
      </c>
      <c r="D354" t="s">
        <v>452</v>
      </c>
      <c r="E354" s="1" t="e">
        <f>+VLOOKUP($B354,Tabla3[UU_TT],1,FALSE)</f>
        <v>#N/A</v>
      </c>
    </row>
    <row r="355" spans="1:5" x14ac:dyDescent="0.3">
      <c r="A355" t="s">
        <v>449</v>
      </c>
      <c r="B355" t="s">
        <v>1145</v>
      </c>
      <c r="C355" t="s">
        <v>1146</v>
      </c>
      <c r="D355" t="s">
        <v>452</v>
      </c>
      <c r="E355" s="1" t="e">
        <f>+VLOOKUP($B355,Tabla3[UU_TT],1,FALSE)</f>
        <v>#N/A</v>
      </c>
    </row>
    <row r="356" spans="1:5" x14ac:dyDescent="0.3">
      <c r="A356" t="s">
        <v>449</v>
      </c>
      <c r="B356" t="s">
        <v>1147</v>
      </c>
      <c r="C356" t="s">
        <v>1148</v>
      </c>
      <c r="D356" t="s">
        <v>452</v>
      </c>
      <c r="E356" s="1" t="e">
        <f>+VLOOKUP($B356,Tabla3[UU_TT],1,FALSE)</f>
        <v>#N/A</v>
      </c>
    </row>
    <row r="357" spans="1:5" x14ac:dyDescent="0.3">
      <c r="A357" t="s">
        <v>449</v>
      </c>
      <c r="B357" t="s">
        <v>1149</v>
      </c>
      <c r="C357" t="s">
        <v>1150</v>
      </c>
      <c r="D357" t="s">
        <v>452</v>
      </c>
      <c r="E357" s="1" t="e">
        <f>+VLOOKUP($B357,Tabla3[UU_TT],1,FALSE)</f>
        <v>#N/A</v>
      </c>
    </row>
    <row r="358" spans="1:5" x14ac:dyDescent="0.3">
      <c r="A358" t="s">
        <v>449</v>
      </c>
      <c r="B358" t="s">
        <v>1151</v>
      </c>
      <c r="C358" t="s">
        <v>1152</v>
      </c>
      <c r="D358" t="s">
        <v>452</v>
      </c>
      <c r="E358" s="1" t="e">
        <f>+VLOOKUP($B358,Tabla3[UU_TT],1,FALSE)</f>
        <v>#N/A</v>
      </c>
    </row>
    <row r="359" spans="1:5" x14ac:dyDescent="0.3">
      <c r="A359" t="s">
        <v>449</v>
      </c>
      <c r="B359" t="s">
        <v>1153</v>
      </c>
      <c r="C359" t="s">
        <v>1154</v>
      </c>
      <c r="D359" t="s">
        <v>452</v>
      </c>
      <c r="E359" s="1" t="e">
        <f>+VLOOKUP($B359,Tabla3[UU_TT],1,FALSE)</f>
        <v>#N/A</v>
      </c>
    </row>
    <row r="360" spans="1:5" x14ac:dyDescent="0.3">
      <c r="A360" t="s">
        <v>449</v>
      </c>
      <c r="B360" t="s">
        <v>1155</v>
      </c>
      <c r="C360" t="s">
        <v>1156</v>
      </c>
      <c r="D360" t="s">
        <v>452</v>
      </c>
      <c r="E360" s="1" t="e">
        <f>+VLOOKUP($B360,Tabla3[UU_TT],1,FALSE)</f>
        <v>#N/A</v>
      </c>
    </row>
    <row r="361" spans="1:5" x14ac:dyDescent="0.3">
      <c r="A361" t="s">
        <v>449</v>
      </c>
      <c r="B361" t="s">
        <v>1157</v>
      </c>
      <c r="C361" t="s">
        <v>1158</v>
      </c>
      <c r="D361" t="s">
        <v>452</v>
      </c>
      <c r="E361" s="1" t="e">
        <f>+VLOOKUP($B361,Tabla3[UU_TT],1,FALSE)</f>
        <v>#N/A</v>
      </c>
    </row>
    <row r="362" spans="1:5" x14ac:dyDescent="0.3">
      <c r="A362" t="s">
        <v>449</v>
      </c>
      <c r="B362" t="s">
        <v>1159</v>
      </c>
      <c r="C362" t="s">
        <v>1160</v>
      </c>
      <c r="D362" t="s">
        <v>452</v>
      </c>
      <c r="E362" s="1" t="e">
        <f>+VLOOKUP($B362,Tabla3[UU_TT],1,FALSE)</f>
        <v>#N/A</v>
      </c>
    </row>
    <row r="363" spans="1:5" x14ac:dyDescent="0.3">
      <c r="A363" t="s">
        <v>449</v>
      </c>
      <c r="B363" t="s">
        <v>1161</v>
      </c>
      <c r="C363" t="s">
        <v>1162</v>
      </c>
      <c r="D363" t="s">
        <v>452</v>
      </c>
      <c r="E363" s="1" t="e">
        <f>+VLOOKUP($B363,Tabla3[UU_TT],1,FALSE)</f>
        <v>#N/A</v>
      </c>
    </row>
    <row r="364" spans="1:5" x14ac:dyDescent="0.3">
      <c r="A364" t="s">
        <v>449</v>
      </c>
      <c r="B364" t="s">
        <v>1163</v>
      </c>
      <c r="C364" t="s">
        <v>1164</v>
      </c>
      <c r="D364" t="s">
        <v>452</v>
      </c>
      <c r="E364" s="1" t="e">
        <f>+VLOOKUP($B364,Tabla3[UU_TT],1,FALSE)</f>
        <v>#N/A</v>
      </c>
    </row>
    <row r="365" spans="1:5" x14ac:dyDescent="0.3">
      <c r="A365" t="s">
        <v>449</v>
      </c>
      <c r="B365" t="s">
        <v>1165</v>
      </c>
      <c r="C365" t="s">
        <v>1166</v>
      </c>
      <c r="D365" t="s">
        <v>452</v>
      </c>
      <c r="E365" s="1" t="e">
        <f>+VLOOKUP($B365,Tabla3[UU_TT],1,FALSE)</f>
        <v>#N/A</v>
      </c>
    </row>
    <row r="366" spans="1:5" x14ac:dyDescent="0.3">
      <c r="A366" t="s">
        <v>449</v>
      </c>
      <c r="B366" t="s">
        <v>1167</v>
      </c>
      <c r="C366" t="s">
        <v>1168</v>
      </c>
      <c r="D366" t="s">
        <v>452</v>
      </c>
      <c r="E366" s="1" t="e">
        <f>+VLOOKUP($B366,Tabla3[UU_TT],1,FALSE)</f>
        <v>#N/A</v>
      </c>
    </row>
    <row r="367" spans="1:5" x14ac:dyDescent="0.3">
      <c r="A367" t="s">
        <v>449</v>
      </c>
      <c r="B367" t="s">
        <v>1169</v>
      </c>
      <c r="C367" t="s">
        <v>1170</v>
      </c>
      <c r="D367" t="s">
        <v>452</v>
      </c>
      <c r="E367" s="1" t="e">
        <f>+VLOOKUP($B367,Tabla3[UU_TT],1,FALSE)</f>
        <v>#N/A</v>
      </c>
    </row>
    <row r="368" spans="1:5" x14ac:dyDescent="0.3">
      <c r="A368" t="s">
        <v>449</v>
      </c>
      <c r="B368" t="s">
        <v>1171</v>
      </c>
      <c r="C368" t="s">
        <v>1172</v>
      </c>
      <c r="D368" t="s">
        <v>452</v>
      </c>
      <c r="E368" s="1" t="e">
        <f>+VLOOKUP($B368,Tabla3[UU_TT],1,FALSE)</f>
        <v>#N/A</v>
      </c>
    </row>
    <row r="369" spans="1:5" x14ac:dyDescent="0.3">
      <c r="A369" t="s">
        <v>449</v>
      </c>
      <c r="B369" t="s">
        <v>1173</v>
      </c>
      <c r="C369" t="s">
        <v>1174</v>
      </c>
      <c r="D369" t="s">
        <v>452</v>
      </c>
      <c r="E369" s="1" t="e">
        <f>+VLOOKUP($B369,Tabla3[UU_TT],1,FALSE)</f>
        <v>#N/A</v>
      </c>
    </row>
    <row r="370" spans="1:5" x14ac:dyDescent="0.3">
      <c r="A370" t="s">
        <v>449</v>
      </c>
      <c r="B370" t="s">
        <v>1175</v>
      </c>
      <c r="C370" t="s">
        <v>1176</v>
      </c>
      <c r="D370" t="s">
        <v>452</v>
      </c>
      <c r="E370" s="1" t="e">
        <f>+VLOOKUP($B370,Tabla3[UU_TT],1,FALSE)</f>
        <v>#N/A</v>
      </c>
    </row>
    <row r="371" spans="1:5" x14ac:dyDescent="0.3">
      <c r="A371" t="s">
        <v>449</v>
      </c>
      <c r="B371" s="184" t="s">
        <v>1177</v>
      </c>
      <c r="C371" s="184" t="s">
        <v>1178</v>
      </c>
      <c r="D371" s="184" t="s">
        <v>452</v>
      </c>
      <c r="E371" s="209" t="str">
        <f>+VLOOKUP($B371,Tabla3[UU_TT],1,FALSE)</f>
        <v>1TH-301/ST</v>
      </c>
    </row>
    <row r="372" spans="1:5" x14ac:dyDescent="0.3">
      <c r="A372" t="s">
        <v>449</v>
      </c>
      <c r="B372" s="184" t="s">
        <v>1179</v>
      </c>
      <c r="C372" s="184" t="s">
        <v>1180</v>
      </c>
      <c r="D372" s="184" t="s">
        <v>452</v>
      </c>
      <c r="E372" s="209" t="str">
        <f>+VLOOKUP($B372,Tabla3[UU_TT],1,FALSE)</f>
        <v>1TH-302/ST</v>
      </c>
    </row>
    <row r="373" spans="1:5" x14ac:dyDescent="0.3">
      <c r="A373" t="s">
        <v>449</v>
      </c>
      <c r="B373" s="184" t="s">
        <v>1181</v>
      </c>
      <c r="C373" s="184" t="s">
        <v>1182</v>
      </c>
      <c r="D373" s="184" t="s">
        <v>452</v>
      </c>
      <c r="E373" s="209" t="str">
        <f>+VLOOKUP($B373,Tabla3[UU_TT],1,FALSE)</f>
        <v>1TH-307/ST</v>
      </c>
    </row>
    <row r="374" spans="1:5" x14ac:dyDescent="0.3">
      <c r="A374" t="s">
        <v>449</v>
      </c>
      <c r="B374" s="184" t="s">
        <v>1183</v>
      </c>
      <c r="C374" s="184" t="s">
        <v>1184</v>
      </c>
      <c r="D374" s="184" t="s">
        <v>452</v>
      </c>
      <c r="E374" s="209" t="str">
        <f>+VLOOKUP($B374,Tabla3[UU_TT],1,FALSE)</f>
        <v>1TH-313/ST</v>
      </c>
    </row>
    <row r="375" spans="1:5" x14ac:dyDescent="0.3">
      <c r="A375" t="s">
        <v>449</v>
      </c>
      <c r="B375" s="184" t="s">
        <v>1185</v>
      </c>
      <c r="C375" s="184" t="s">
        <v>1186</v>
      </c>
      <c r="D375" s="184" t="s">
        <v>452</v>
      </c>
      <c r="E375" s="209" t="str">
        <f>+VLOOKUP($B375,Tabla3[UU_TT],1,FALSE)</f>
        <v>1TH-316/ST</v>
      </c>
    </row>
    <row r="376" spans="1:5" x14ac:dyDescent="0.3">
      <c r="A376" t="s">
        <v>449</v>
      </c>
      <c r="B376" s="184" t="s">
        <v>1187</v>
      </c>
      <c r="C376" s="184" t="s">
        <v>1188</v>
      </c>
      <c r="D376" s="184" t="s">
        <v>452</v>
      </c>
      <c r="E376" s="209" t="str">
        <f>+VLOOKUP($B376,Tabla3[UU_TT],1,FALSE)</f>
        <v>1TRAN-01</v>
      </c>
    </row>
    <row r="377" spans="1:5" x14ac:dyDescent="0.3">
      <c r="A377" t="s">
        <v>449</v>
      </c>
      <c r="B377" s="184" t="s">
        <v>1189</v>
      </c>
      <c r="C377" s="184" t="s">
        <v>1190</v>
      </c>
      <c r="D377" s="184" t="s">
        <v>452</v>
      </c>
      <c r="E377" s="209" t="str">
        <f>+VLOOKUP($B377,Tabla3[UU_TT],1,FALSE)</f>
        <v>1TRAN-02</v>
      </c>
    </row>
    <row r="378" spans="1:5" x14ac:dyDescent="0.3">
      <c r="A378" t="s">
        <v>449</v>
      </c>
      <c r="B378" s="184" t="s">
        <v>1191</v>
      </c>
      <c r="C378" s="184" t="s">
        <v>1192</v>
      </c>
      <c r="D378" s="184" t="s">
        <v>452</v>
      </c>
      <c r="E378" s="209" t="str">
        <f>+VLOOKUP($B378,Tabla3[UU_TT],1,FALSE)</f>
        <v>1TRAN-03</v>
      </c>
    </row>
    <row r="379" spans="1:5" x14ac:dyDescent="0.3">
      <c r="A379" t="s">
        <v>449</v>
      </c>
      <c r="B379" s="184" t="s">
        <v>1193</v>
      </c>
      <c r="C379" s="184" t="s">
        <v>1194</v>
      </c>
      <c r="D379" s="184" t="s">
        <v>452</v>
      </c>
      <c r="E379" s="209" t="str">
        <f>+VLOOKUP($B379,Tabla3[UU_TT],1,FALSE)</f>
        <v>1TRAN-04</v>
      </c>
    </row>
    <row r="380" spans="1:5" x14ac:dyDescent="0.3">
      <c r="A380" t="s">
        <v>449</v>
      </c>
      <c r="B380" s="184" t="s">
        <v>1195</v>
      </c>
      <c r="C380" s="184" t="s">
        <v>1196</v>
      </c>
      <c r="D380" s="184" t="s">
        <v>452</v>
      </c>
      <c r="E380" s="209" t="str">
        <f>+VLOOKUP($B380,Tabla3[UU_TT],1,FALSE)</f>
        <v>1TRAN-05</v>
      </c>
    </row>
    <row r="381" spans="1:5" x14ac:dyDescent="0.3">
      <c r="A381" t="s">
        <v>449</v>
      </c>
      <c r="B381" s="184" t="s">
        <v>1197</v>
      </c>
      <c r="C381" s="184" t="s">
        <v>1198</v>
      </c>
      <c r="D381" s="184" t="s">
        <v>452</v>
      </c>
      <c r="E381" s="209" t="str">
        <f>+VLOOKUP($B381,Tabla3[UU_TT],1,FALSE)</f>
        <v>1TRAN-06</v>
      </c>
    </row>
    <row r="382" spans="1:5" x14ac:dyDescent="0.3">
      <c r="A382" t="s">
        <v>449</v>
      </c>
      <c r="B382" s="184" t="s">
        <v>1199</v>
      </c>
      <c r="C382" s="184" t="s">
        <v>1200</v>
      </c>
      <c r="D382" s="184" t="s">
        <v>452</v>
      </c>
      <c r="E382" s="209" t="str">
        <f>+VLOOKUP($B382,Tabla3[UU_TT],1,FALSE)</f>
        <v>1TRAN-07</v>
      </c>
    </row>
    <row r="383" spans="1:5" x14ac:dyDescent="0.3">
      <c r="A383" t="s">
        <v>449</v>
      </c>
      <c r="B383" s="188" t="s">
        <v>1201</v>
      </c>
      <c r="C383" s="188" t="s">
        <v>1202</v>
      </c>
      <c r="D383" s="188" t="s">
        <v>452</v>
      </c>
      <c r="E383" s="213" t="e">
        <f>+VLOOKUP($B383,Tabla3[UU_TT],1,FALSE)</f>
        <v>#N/A</v>
      </c>
    </row>
    <row r="384" spans="1:5" x14ac:dyDescent="0.3">
      <c r="A384" t="s">
        <v>449</v>
      </c>
      <c r="B384" s="188" t="s">
        <v>1203</v>
      </c>
      <c r="C384" s="188" t="s">
        <v>1204</v>
      </c>
      <c r="D384" s="188" t="s">
        <v>452</v>
      </c>
      <c r="E384" s="213" t="e">
        <f>+VLOOKUP($B384,Tabla3[UU_TT],1,FALSE)</f>
        <v>#N/A</v>
      </c>
    </row>
    <row r="385" spans="1:5" x14ac:dyDescent="0.3">
      <c r="A385" t="s">
        <v>449</v>
      </c>
      <c r="B385" s="188" t="s">
        <v>1205</v>
      </c>
      <c r="C385" s="188" t="s">
        <v>1206</v>
      </c>
      <c r="D385" s="188" t="s">
        <v>452</v>
      </c>
      <c r="E385" s="213" t="e">
        <f>+VLOOKUP($B385,Tabla3[UU_TT],1,FALSE)</f>
        <v>#N/A</v>
      </c>
    </row>
    <row r="386" spans="1:5" x14ac:dyDescent="0.3">
      <c r="A386" t="s">
        <v>449</v>
      </c>
      <c r="B386" s="188" t="s">
        <v>1207</v>
      </c>
      <c r="C386" s="188" t="s">
        <v>1208</v>
      </c>
      <c r="D386" s="188" t="s">
        <v>452</v>
      </c>
      <c r="E386" s="213" t="e">
        <f>+VLOOKUP($B386,Tabla3[UU_TT],1,FALSE)</f>
        <v>#N/A</v>
      </c>
    </row>
    <row r="387" spans="1:5" x14ac:dyDescent="0.3">
      <c r="A387" t="s">
        <v>449</v>
      </c>
      <c r="B387" s="188" t="s">
        <v>1209</v>
      </c>
      <c r="C387" s="188" t="s">
        <v>1210</v>
      </c>
      <c r="D387" s="188" t="s">
        <v>452</v>
      </c>
      <c r="E387" s="213" t="e">
        <f>+VLOOKUP($B387,Tabla3[UU_TT],1,FALSE)</f>
        <v>#N/A</v>
      </c>
    </row>
    <row r="388" spans="1:5" x14ac:dyDescent="0.3">
      <c r="A388" t="s">
        <v>449</v>
      </c>
      <c r="B388" s="188" t="s">
        <v>1211</v>
      </c>
      <c r="C388" s="188" t="s">
        <v>1212</v>
      </c>
      <c r="D388" s="188" t="s">
        <v>452</v>
      </c>
      <c r="E388" s="213" t="e">
        <f>+VLOOKUP($B388,Tabla3[UU_TT],1,FALSE)</f>
        <v>#N/A</v>
      </c>
    </row>
    <row r="389" spans="1:5" x14ac:dyDescent="0.3">
      <c r="A389" t="s">
        <v>449</v>
      </c>
      <c r="B389" s="188" t="s">
        <v>1213</v>
      </c>
      <c r="C389" s="188" t="s">
        <v>1214</v>
      </c>
      <c r="D389" s="188" t="s">
        <v>452</v>
      </c>
      <c r="E389" s="213" t="e">
        <f>+VLOOKUP($B389,Tabla3[UU_TT],1,FALSE)</f>
        <v>#N/A</v>
      </c>
    </row>
    <row r="390" spans="1:5" x14ac:dyDescent="0.3">
      <c r="A390" t="s">
        <v>449</v>
      </c>
      <c r="B390" s="188" t="s">
        <v>1215</v>
      </c>
      <c r="C390" s="188" t="s">
        <v>1216</v>
      </c>
      <c r="D390" s="188" t="s">
        <v>452</v>
      </c>
      <c r="E390" s="213" t="e">
        <f>+VLOOKUP($B390,Tabla3[UU_TT],1,FALSE)</f>
        <v>#N/A</v>
      </c>
    </row>
    <row r="391" spans="1:5" x14ac:dyDescent="0.3">
      <c r="A391" t="s">
        <v>449</v>
      </c>
      <c r="B391" s="188" t="s">
        <v>1217</v>
      </c>
      <c r="C391" s="188" t="s">
        <v>1218</v>
      </c>
      <c r="D391" s="188" t="s">
        <v>452</v>
      </c>
      <c r="E391" s="213" t="e">
        <f>+VLOOKUP($B391,Tabla3[UU_TT],1,FALSE)</f>
        <v>#N/A</v>
      </c>
    </row>
    <row r="392" spans="1:5" x14ac:dyDescent="0.3">
      <c r="A392" t="s">
        <v>449</v>
      </c>
      <c r="B392" s="188" t="s">
        <v>1219</v>
      </c>
      <c r="C392" s="188" t="s">
        <v>1220</v>
      </c>
      <c r="D392" s="188" t="s">
        <v>452</v>
      </c>
      <c r="E392" s="213" t="e">
        <f>+VLOOKUP($B392,Tabla3[UU_TT],1,FALSE)</f>
        <v>#N/A</v>
      </c>
    </row>
    <row r="393" spans="1:5" x14ac:dyDescent="0.3">
      <c r="A393" t="s">
        <v>449</v>
      </c>
      <c r="B393" s="188" t="s">
        <v>1221</v>
      </c>
      <c r="C393" s="188" t="s">
        <v>1222</v>
      </c>
      <c r="D393" s="188" t="s">
        <v>452</v>
      </c>
      <c r="E393" s="213" t="e">
        <f>+VLOOKUP($B393,Tabla3[UU_TT],1,FALSE)</f>
        <v>#N/A</v>
      </c>
    </row>
    <row r="394" spans="1:5" x14ac:dyDescent="0.3">
      <c r="A394" t="s">
        <v>449</v>
      </c>
      <c r="B394" s="188" t="s">
        <v>1223</v>
      </c>
      <c r="C394" s="188" t="s">
        <v>1224</v>
      </c>
      <c r="D394" s="188" t="s">
        <v>452</v>
      </c>
      <c r="E394" s="213" t="e">
        <f>+VLOOKUP($B394,Tabla3[UU_TT],1,FALSE)</f>
        <v>#N/A</v>
      </c>
    </row>
    <row r="395" spans="1:5" x14ac:dyDescent="0.3">
      <c r="A395" t="s">
        <v>449</v>
      </c>
      <c r="B395" s="188" t="s">
        <v>1225</v>
      </c>
      <c r="C395" s="188" t="s">
        <v>1226</v>
      </c>
      <c r="D395" s="188" t="s">
        <v>452</v>
      </c>
      <c r="E395" s="213" t="e">
        <f>+VLOOKUP($B395,Tabla3[UU_TT],1,FALSE)</f>
        <v>#N/A</v>
      </c>
    </row>
    <row r="396" spans="1:5" x14ac:dyDescent="0.3">
      <c r="A396" t="s">
        <v>449</v>
      </c>
      <c r="B396" s="188" t="s">
        <v>1227</v>
      </c>
      <c r="C396" s="188" t="s">
        <v>1228</v>
      </c>
      <c r="D396" s="188" t="s">
        <v>452</v>
      </c>
      <c r="E396" s="213" t="e">
        <f>+VLOOKUP($B396,Tabla3[UU_TT],1,FALSE)</f>
        <v>#N/A</v>
      </c>
    </row>
    <row r="397" spans="1:5" x14ac:dyDescent="0.3">
      <c r="A397" t="s">
        <v>449</v>
      </c>
      <c r="B397" s="188" t="s">
        <v>1229</v>
      </c>
      <c r="C397" s="188" t="s">
        <v>1230</v>
      </c>
      <c r="D397" s="188" t="s">
        <v>452</v>
      </c>
      <c r="E397" s="213" t="e">
        <f>+VLOOKUP($B397,Tabla3[UU_TT],1,FALSE)</f>
        <v>#N/A</v>
      </c>
    </row>
    <row r="398" spans="1:5" x14ac:dyDescent="0.3">
      <c r="A398" t="s">
        <v>449</v>
      </c>
      <c r="B398" s="188" t="s">
        <v>1231</v>
      </c>
      <c r="C398" s="188" t="s">
        <v>1232</v>
      </c>
      <c r="D398" s="188" t="s">
        <v>452</v>
      </c>
      <c r="E398" s="213" t="e">
        <f>+VLOOKUP($B398,Tabla3[UU_TT],1,FALSE)</f>
        <v>#N/A</v>
      </c>
    </row>
    <row r="399" spans="1:5" x14ac:dyDescent="0.3">
      <c r="A399" t="s">
        <v>449</v>
      </c>
      <c r="B399" s="188" t="s">
        <v>1233</v>
      </c>
      <c r="C399" s="188" t="s">
        <v>1234</v>
      </c>
      <c r="D399" s="188" t="s">
        <v>452</v>
      </c>
      <c r="E399" s="213" t="e">
        <f>+VLOOKUP($B399,Tabla3[UU_TT],1,FALSE)</f>
        <v>#N/A</v>
      </c>
    </row>
    <row r="400" spans="1:5" x14ac:dyDescent="0.3">
      <c r="A400" t="s">
        <v>449</v>
      </c>
      <c r="B400" s="188" t="s">
        <v>1235</v>
      </c>
      <c r="C400" s="188" t="s">
        <v>1236</v>
      </c>
      <c r="D400" s="188" t="s">
        <v>452</v>
      </c>
      <c r="E400" s="213" t="e">
        <f>+VLOOKUP($B400,Tabla3[UU_TT],1,FALSE)</f>
        <v>#N/A</v>
      </c>
    </row>
    <row r="401" spans="1:5" x14ac:dyDescent="0.3">
      <c r="A401" t="s">
        <v>449</v>
      </c>
      <c r="B401" s="188" t="s">
        <v>1237</v>
      </c>
      <c r="C401" s="188" t="s">
        <v>1238</v>
      </c>
      <c r="D401" s="188" t="s">
        <v>452</v>
      </c>
      <c r="E401" s="213" t="e">
        <f>+VLOOKUP($B401,Tabla3[UU_TT],1,FALSE)</f>
        <v>#N/A</v>
      </c>
    </row>
    <row r="402" spans="1:5" x14ac:dyDescent="0.3">
      <c r="A402" t="s">
        <v>449</v>
      </c>
      <c r="B402" s="184" t="s">
        <v>1239</v>
      </c>
      <c r="C402" s="184" t="s">
        <v>1240</v>
      </c>
      <c r="D402" s="184" t="s">
        <v>452</v>
      </c>
      <c r="E402" s="209" t="str">
        <f>+VLOOKUP($B402,Tabla3[UU_TT],1,FALSE)</f>
        <v>1VA-MT</v>
      </c>
    </row>
    <row r="403" spans="1:5" x14ac:dyDescent="0.3">
      <c r="A403" t="s">
        <v>449</v>
      </c>
      <c r="B403" s="184" t="s">
        <v>1241</v>
      </c>
      <c r="C403" s="184" t="s">
        <v>1242</v>
      </c>
      <c r="D403" s="184" t="s">
        <v>452</v>
      </c>
      <c r="E403" s="209" t="str">
        <f>+VLOOKUP($B403,Tabla3[UU_TT],1,FALSE)</f>
        <v>ACMCA-240V1</v>
      </c>
    </row>
    <row r="404" spans="1:5" x14ac:dyDescent="0.3">
      <c r="A404" t="s">
        <v>449</v>
      </c>
      <c r="B404" s="188" t="s">
        <v>1243</v>
      </c>
      <c r="C404" s="188" t="s">
        <v>1244</v>
      </c>
      <c r="D404" s="188" t="s">
        <v>452</v>
      </c>
      <c r="E404" s="213" t="e">
        <f>+VLOOKUP($B404,Tabla3[UU_TT],1,FALSE)</f>
        <v>#N/A</v>
      </c>
    </row>
    <row r="405" spans="1:5" x14ac:dyDescent="0.3">
      <c r="A405" t="s">
        <v>449</v>
      </c>
      <c r="B405" s="188" t="s">
        <v>1245</v>
      </c>
      <c r="C405" s="188" t="s">
        <v>1246</v>
      </c>
      <c r="D405" s="188" t="s">
        <v>452</v>
      </c>
      <c r="E405" s="213" t="e">
        <f>+VLOOKUP($B405,Tabla3[UU_TT],1,FALSE)</f>
        <v>#N/A</v>
      </c>
    </row>
    <row r="406" spans="1:5" x14ac:dyDescent="0.3">
      <c r="A406" t="s">
        <v>449</v>
      </c>
      <c r="B406" s="188" t="s">
        <v>1247</v>
      </c>
      <c r="C406" s="188" t="s">
        <v>1248</v>
      </c>
      <c r="D406" s="188" t="s">
        <v>452</v>
      </c>
      <c r="E406" s="213" t="e">
        <f>+VLOOKUP($B406,Tabla3[UU_TT],1,FALSE)</f>
        <v>#N/A</v>
      </c>
    </row>
    <row r="407" spans="1:5" x14ac:dyDescent="0.3">
      <c r="A407" t="s">
        <v>449</v>
      </c>
      <c r="B407" s="188" t="s">
        <v>1249</v>
      </c>
      <c r="C407" s="188" t="s">
        <v>1250</v>
      </c>
      <c r="D407" s="188" t="s">
        <v>452</v>
      </c>
      <c r="E407" s="213" t="e">
        <f>+VLOOKUP($B407,Tabla3[UU_TT],1,FALSE)</f>
        <v>#N/A</v>
      </c>
    </row>
    <row r="408" spans="1:5" x14ac:dyDescent="0.3">
      <c r="A408" t="s">
        <v>449</v>
      </c>
      <c r="B408" s="189" t="s">
        <v>1251</v>
      </c>
      <c r="C408" s="189" t="s">
        <v>1252</v>
      </c>
      <c r="D408" s="189" t="s">
        <v>452</v>
      </c>
      <c r="E408" s="214" t="e">
        <f>+VLOOKUP($B408,Tabla3[UU_TT],1,FALSE)</f>
        <v>#N/A</v>
      </c>
    </row>
    <row r="409" spans="1:5" x14ac:dyDescent="0.3">
      <c r="A409" t="s">
        <v>449</v>
      </c>
      <c r="B409" s="189" t="s">
        <v>1253</v>
      </c>
      <c r="C409" s="189" t="s">
        <v>1254</v>
      </c>
      <c r="D409" s="189" t="s">
        <v>452</v>
      </c>
      <c r="E409" s="214" t="e">
        <f>+VLOOKUP($B409,Tabla3[UU_TT],1,FALSE)</f>
        <v>#N/A</v>
      </c>
    </row>
    <row r="410" spans="1:5" x14ac:dyDescent="0.3">
      <c r="A410" t="s">
        <v>449</v>
      </c>
      <c r="B410" s="189" t="s">
        <v>1255</v>
      </c>
      <c r="C410" s="189" t="s">
        <v>1256</v>
      </c>
      <c r="D410" s="189" t="s">
        <v>452</v>
      </c>
      <c r="E410" s="214" t="e">
        <f>+VLOOKUP($B410,Tabla3[UU_TT],1,FALSE)</f>
        <v>#N/A</v>
      </c>
    </row>
    <row r="411" spans="1:5" x14ac:dyDescent="0.3">
      <c r="A411" t="s">
        <v>449</v>
      </c>
      <c r="B411" s="189" t="s">
        <v>1257</v>
      </c>
      <c r="C411" s="189" t="s">
        <v>1258</v>
      </c>
      <c r="D411" s="189" t="s">
        <v>452</v>
      </c>
      <c r="E411" s="214" t="e">
        <f>+VLOOKUP($B411,Tabla3[UU_TT],1,FALSE)</f>
        <v>#N/A</v>
      </c>
    </row>
    <row r="412" spans="1:5" x14ac:dyDescent="0.3">
      <c r="A412" t="s">
        <v>449</v>
      </c>
      <c r="B412" s="186" t="s">
        <v>1259</v>
      </c>
      <c r="C412" s="186" t="s">
        <v>1260</v>
      </c>
      <c r="D412" s="186" t="s">
        <v>452</v>
      </c>
      <c r="E412" s="208" t="e">
        <f>+VLOOKUP($B412,Tabla3[UU_TT],1,FALSE)</f>
        <v>#N/A</v>
      </c>
    </row>
    <row r="413" spans="1:5" x14ac:dyDescent="0.3">
      <c r="A413" t="s">
        <v>449</v>
      </c>
      <c r="B413" s="186" t="s">
        <v>1261</v>
      </c>
      <c r="C413" s="186" t="s">
        <v>1262</v>
      </c>
      <c r="D413" s="186" t="s">
        <v>452</v>
      </c>
      <c r="E413" s="208" t="e">
        <f>+VLOOKUP($B413,Tabla3[UU_TT],1,FALSE)</f>
        <v>#N/A</v>
      </c>
    </row>
    <row r="414" spans="1:5" x14ac:dyDescent="0.3">
      <c r="A414" t="s">
        <v>449</v>
      </c>
      <c r="B414" s="186" t="s">
        <v>1263</v>
      </c>
      <c r="C414" s="186" t="s">
        <v>1264</v>
      </c>
      <c r="D414" s="186" t="s">
        <v>452</v>
      </c>
      <c r="E414" s="208" t="e">
        <f>+VLOOKUP($B414,Tabla3[UU_TT],1,FALSE)</f>
        <v>#N/A</v>
      </c>
    </row>
    <row r="415" spans="1:5" x14ac:dyDescent="0.3">
      <c r="A415" t="s">
        <v>449</v>
      </c>
      <c r="B415" s="186" t="s">
        <v>1265</v>
      </c>
      <c r="C415" s="186" t="s">
        <v>1266</v>
      </c>
      <c r="D415" s="186" t="s">
        <v>452</v>
      </c>
      <c r="E415" s="208" t="e">
        <f>+VLOOKUP($B415,Tabla3[UU_TT],1,FALSE)</f>
        <v>#N/A</v>
      </c>
    </row>
    <row r="416" spans="1:5" x14ac:dyDescent="0.3">
      <c r="A416" t="s">
        <v>449</v>
      </c>
      <c r="B416" s="186" t="s">
        <v>1267</v>
      </c>
      <c r="C416" s="186" t="s">
        <v>1268</v>
      </c>
      <c r="D416" s="186" t="s">
        <v>537</v>
      </c>
      <c r="E416" s="208" t="e">
        <f>+VLOOKUP($B416,Tabla3[UU_TT],1,FALSE)</f>
        <v>#N/A</v>
      </c>
    </row>
    <row r="417" spans="1:5" x14ac:dyDescent="0.3">
      <c r="A417" t="s">
        <v>449</v>
      </c>
      <c r="B417" s="186" t="s">
        <v>1269</v>
      </c>
      <c r="C417" s="186" t="s">
        <v>1270</v>
      </c>
      <c r="D417" s="186" t="s">
        <v>537</v>
      </c>
      <c r="E417" s="208" t="e">
        <f>+VLOOKUP($B417,Tabla3[UU_TT],1,FALSE)</f>
        <v>#N/A</v>
      </c>
    </row>
    <row r="418" spans="1:5" x14ac:dyDescent="0.3">
      <c r="A418" t="s">
        <v>449</v>
      </c>
      <c r="B418" s="186" t="s">
        <v>1271</v>
      </c>
      <c r="C418" s="186" t="s">
        <v>1272</v>
      </c>
      <c r="D418" s="186" t="s">
        <v>452</v>
      </c>
      <c r="E418" s="208" t="e">
        <f>+VLOOKUP($B418,Tabla3[UU_TT],1,FALSE)</f>
        <v>#N/A</v>
      </c>
    </row>
    <row r="419" spans="1:5" x14ac:dyDescent="0.3">
      <c r="A419" t="s">
        <v>449</v>
      </c>
      <c r="B419" s="186" t="s">
        <v>1273</v>
      </c>
      <c r="C419" s="186" t="s">
        <v>1274</v>
      </c>
      <c r="D419" s="186" t="s">
        <v>452</v>
      </c>
      <c r="E419" s="208" t="e">
        <f>+VLOOKUP($B419,Tabla3[UU_TT],1,FALSE)</f>
        <v>#N/A</v>
      </c>
    </row>
    <row r="420" spans="1:5" x14ac:dyDescent="0.3">
      <c r="A420" t="s">
        <v>449</v>
      </c>
      <c r="B420" s="186" t="s">
        <v>1275</v>
      </c>
      <c r="C420" s="186" t="s">
        <v>1276</v>
      </c>
      <c r="D420" s="186" t="s">
        <v>452</v>
      </c>
      <c r="E420" s="208" t="e">
        <f>+VLOOKUP($B420,Tabla3[UU_TT],1,FALSE)</f>
        <v>#N/A</v>
      </c>
    </row>
    <row r="421" spans="1:5" x14ac:dyDescent="0.3">
      <c r="A421" t="s">
        <v>449</v>
      </c>
      <c r="B421" s="186" t="s">
        <v>1277</v>
      </c>
      <c r="C421" s="186" t="s">
        <v>1278</v>
      </c>
      <c r="D421" s="186" t="s">
        <v>452</v>
      </c>
      <c r="E421" s="208" t="e">
        <f>+VLOOKUP($B421,Tabla3[UU_TT],1,FALSE)</f>
        <v>#N/A</v>
      </c>
    </row>
    <row r="422" spans="1:5" x14ac:dyDescent="0.3">
      <c r="A422" t="s">
        <v>449</v>
      </c>
      <c r="B422" s="186" t="s">
        <v>1279</v>
      </c>
      <c r="C422" s="186" t="s">
        <v>1280</v>
      </c>
      <c r="D422" s="186" t="s">
        <v>452</v>
      </c>
      <c r="E422" s="208" t="e">
        <f>+VLOOKUP($B422,Tabla3[UU_TT],1,FALSE)</f>
        <v>#N/A</v>
      </c>
    </row>
    <row r="423" spans="1:5" x14ac:dyDescent="0.3">
      <c r="A423" t="s">
        <v>449</v>
      </c>
      <c r="B423" s="186" t="s">
        <v>1281</v>
      </c>
      <c r="C423" s="186" t="s">
        <v>1282</v>
      </c>
      <c r="D423" s="186" t="s">
        <v>452</v>
      </c>
      <c r="E423" s="208" t="e">
        <f>+VLOOKUP($B423,Tabla3[UU_TT],1,FALSE)</f>
        <v>#N/A</v>
      </c>
    </row>
    <row r="424" spans="1:5" x14ac:dyDescent="0.3">
      <c r="A424" t="s">
        <v>449</v>
      </c>
      <c r="B424" s="186" t="s">
        <v>1283</v>
      </c>
      <c r="C424" s="186" t="s">
        <v>1284</v>
      </c>
      <c r="D424" s="186" t="s">
        <v>452</v>
      </c>
      <c r="E424" s="208" t="e">
        <f>+VLOOKUP($B424,Tabla3[UU_TT],1,FALSE)</f>
        <v>#N/A</v>
      </c>
    </row>
    <row r="425" spans="1:5" x14ac:dyDescent="0.3">
      <c r="A425" t="s">
        <v>449</v>
      </c>
      <c r="B425" s="186" t="s">
        <v>1285</v>
      </c>
      <c r="C425" s="186" t="s">
        <v>1286</v>
      </c>
      <c r="D425" s="186" t="s">
        <v>452</v>
      </c>
      <c r="E425" s="208" t="e">
        <f>+VLOOKUP($B425,Tabla3[UU_TT],1,FALSE)</f>
        <v>#N/A</v>
      </c>
    </row>
    <row r="426" spans="1:5" x14ac:dyDescent="0.3">
      <c r="A426" t="s">
        <v>449</v>
      </c>
      <c r="B426" s="184" t="s">
        <v>26</v>
      </c>
      <c r="C426" s="184" t="s">
        <v>27</v>
      </c>
      <c r="D426" s="184" t="s">
        <v>452</v>
      </c>
      <c r="E426" s="209" t="str">
        <f>+VLOOKUP($B426,Tabla3[UU_TT],1,FALSE)</f>
        <v>AL-BT1</v>
      </c>
    </row>
    <row r="427" spans="1:5" x14ac:dyDescent="0.3">
      <c r="A427" t="s">
        <v>449</v>
      </c>
      <c r="B427" s="184" t="s">
        <v>1287</v>
      </c>
      <c r="C427" s="184" t="s">
        <v>1288</v>
      </c>
      <c r="D427" s="184" t="s">
        <v>452</v>
      </c>
      <c r="E427" s="209" t="str">
        <f>+VLOOKUP($B427,Tabla3[UU_TT],1,FALSE)</f>
        <v>AP-105A</v>
      </c>
    </row>
    <row r="428" spans="1:5" x14ac:dyDescent="0.3">
      <c r="A428" t="s">
        <v>449</v>
      </c>
      <c r="B428" t="s">
        <v>1289</v>
      </c>
      <c r="C428" t="s">
        <v>1290</v>
      </c>
      <c r="D428" t="s">
        <v>452</v>
      </c>
      <c r="E428" s="1" t="e">
        <f>+VLOOKUP($B428,Tabla3[UU_TT],1,FALSE)</f>
        <v>#N/A</v>
      </c>
    </row>
    <row r="429" spans="1:5" x14ac:dyDescent="0.3">
      <c r="A429" t="s">
        <v>449</v>
      </c>
      <c r="B429" s="184" t="s">
        <v>1291</v>
      </c>
      <c r="C429" s="184" t="s">
        <v>1292</v>
      </c>
      <c r="D429" s="184" t="s">
        <v>452</v>
      </c>
      <c r="E429" s="209" t="str">
        <f>+VLOOKUP($B429,Tabla3[UU_TT],1,FALSE)</f>
        <v>AP-105C</v>
      </c>
    </row>
    <row r="430" spans="1:5" x14ac:dyDescent="0.3">
      <c r="A430" t="s">
        <v>449</v>
      </c>
      <c r="B430" s="184" t="s">
        <v>1293</v>
      </c>
      <c r="C430" s="184" t="s">
        <v>1294</v>
      </c>
      <c r="D430" s="184" t="s">
        <v>452</v>
      </c>
      <c r="E430" s="209" t="str">
        <f>+VLOOKUP($B430,Tabla3[UU_TT],1,FALSE)</f>
        <v>AP-LED1</v>
      </c>
    </row>
    <row r="431" spans="1:5" x14ac:dyDescent="0.3">
      <c r="A431" t="s">
        <v>449</v>
      </c>
      <c r="B431" s="184" t="s">
        <v>1295</v>
      </c>
      <c r="C431" s="184" t="s">
        <v>1296</v>
      </c>
      <c r="D431" s="184" t="s">
        <v>452</v>
      </c>
      <c r="E431" s="209" t="str">
        <f>+VLOOKUP($B431,Tabla3[UU_TT],1,FALSE)</f>
        <v>BT-201-A1</v>
      </c>
    </row>
    <row r="432" spans="1:5" x14ac:dyDescent="0.3">
      <c r="A432" t="s">
        <v>449</v>
      </c>
      <c r="B432" s="184" t="s">
        <v>1297</v>
      </c>
      <c r="C432" s="184" t="s">
        <v>1298</v>
      </c>
      <c r="D432" s="184" t="s">
        <v>452</v>
      </c>
      <c r="E432" s="209" t="str">
        <f>+VLOOKUP($B432,Tabla3[UU_TT],1,FALSE)</f>
        <v>BT-201-B1</v>
      </c>
    </row>
    <row r="433" spans="1:5" x14ac:dyDescent="0.3">
      <c r="A433" t="s">
        <v>449</v>
      </c>
      <c r="B433" s="184" t="s">
        <v>1299</v>
      </c>
      <c r="C433" s="184" t="s">
        <v>1300</v>
      </c>
      <c r="D433" s="184" t="s">
        <v>452</v>
      </c>
      <c r="E433" s="209" t="str">
        <f>+VLOOKUP($B433,Tabla3[UU_TT],1,FALSE)</f>
        <v>BT-201-C1</v>
      </c>
    </row>
    <row r="434" spans="1:5" x14ac:dyDescent="0.3">
      <c r="A434" t="s">
        <v>449</v>
      </c>
      <c r="B434" s="184" t="s">
        <v>1301</v>
      </c>
      <c r="C434" s="184" t="s">
        <v>1302</v>
      </c>
      <c r="D434" s="184" t="s">
        <v>452</v>
      </c>
      <c r="E434" s="209" t="str">
        <f>+VLOOKUP($B434,Tabla3[UU_TT],1,FALSE)</f>
        <v>BT-204A</v>
      </c>
    </row>
    <row r="435" spans="1:5" x14ac:dyDescent="0.3">
      <c r="A435" t="s">
        <v>449</v>
      </c>
      <c r="B435" s="184" t="s">
        <v>1303</v>
      </c>
      <c r="C435" s="184" t="s">
        <v>1304</v>
      </c>
      <c r="D435" s="184" t="s">
        <v>452</v>
      </c>
      <c r="E435" s="209" t="str">
        <f>+VLOOKUP($B435,Tabla3[UU_TT],1,FALSE)</f>
        <v>BT-204B</v>
      </c>
    </row>
    <row r="436" spans="1:5" x14ac:dyDescent="0.3">
      <c r="A436" t="s">
        <v>449</v>
      </c>
      <c r="B436" s="184" t="s">
        <v>1305</v>
      </c>
      <c r="C436" s="184" t="s">
        <v>1306</v>
      </c>
      <c r="D436" s="184" t="s">
        <v>452</v>
      </c>
      <c r="E436" s="209" t="str">
        <f>+VLOOKUP($B436,Tabla3[UU_TT],1,FALSE)</f>
        <v>BT-204C</v>
      </c>
    </row>
    <row r="437" spans="1:5" x14ac:dyDescent="0.3">
      <c r="A437" t="s">
        <v>449</v>
      </c>
      <c r="B437" s="184" t="s">
        <v>1307</v>
      </c>
      <c r="C437" s="184" t="s">
        <v>1308</v>
      </c>
      <c r="D437" s="184" t="s">
        <v>452</v>
      </c>
      <c r="E437" s="209" t="str">
        <f>+VLOOKUP($B437,Tabla3[UU_TT],1,FALSE)</f>
        <v>CC-2/0-2/01</v>
      </c>
    </row>
    <row r="438" spans="1:5" x14ac:dyDescent="0.3">
      <c r="A438" t="s">
        <v>449</v>
      </c>
      <c r="B438" s="184" t="s">
        <v>1309</v>
      </c>
      <c r="C438" s="184" t="s">
        <v>1310</v>
      </c>
      <c r="D438" s="184" t="s">
        <v>452</v>
      </c>
      <c r="E438" s="209" t="str">
        <f>+VLOOKUP($B438,Tabla3[UU_TT],1,FALSE)</f>
        <v>CC-4/0-2/01</v>
      </c>
    </row>
    <row r="439" spans="1:5" x14ac:dyDescent="0.3">
      <c r="A439" t="s">
        <v>449</v>
      </c>
      <c r="B439" s="184" t="s">
        <v>1311</v>
      </c>
      <c r="C439" s="184" t="s">
        <v>1312</v>
      </c>
      <c r="D439" s="184" t="s">
        <v>452</v>
      </c>
      <c r="E439" s="209" t="str">
        <f>+VLOOKUP($B439,Tabla3[UU_TT],1,FALSE)</f>
        <v>CC-4/0-4/01</v>
      </c>
    </row>
    <row r="440" spans="1:5" x14ac:dyDescent="0.3">
      <c r="A440" t="s">
        <v>449</v>
      </c>
      <c r="B440" s="184" t="s">
        <v>1313</v>
      </c>
      <c r="C440" s="184" t="s">
        <v>1314</v>
      </c>
      <c r="D440" s="184" t="s">
        <v>452</v>
      </c>
      <c r="E440" s="209" t="str">
        <f>+VLOOKUP($B440,Tabla3[UU_TT],1,FALSE)</f>
        <v>CC-465-2/01</v>
      </c>
    </row>
    <row r="441" spans="1:5" x14ac:dyDescent="0.3">
      <c r="A441" t="s">
        <v>449</v>
      </c>
      <c r="B441" s="184" t="s">
        <v>1315</v>
      </c>
      <c r="C441" s="184" t="s">
        <v>1316</v>
      </c>
      <c r="D441" s="184" t="s">
        <v>452</v>
      </c>
      <c r="E441" s="209" t="str">
        <f>+VLOOKUP($B441,Tabla3[UU_TT],1,FALSE)</f>
        <v>CC-465-4/01</v>
      </c>
    </row>
    <row r="442" spans="1:5" x14ac:dyDescent="0.3">
      <c r="A442" t="s">
        <v>449</v>
      </c>
      <c r="B442" s="184" t="s">
        <v>1317</v>
      </c>
      <c r="C442" s="184" t="s">
        <v>1318</v>
      </c>
      <c r="D442" s="184" t="s">
        <v>452</v>
      </c>
      <c r="E442" s="209" t="str">
        <f>+VLOOKUP($B442,Tabla3[UU_TT],1,FALSE)</f>
        <v>CC-465-4651</v>
      </c>
    </row>
    <row r="443" spans="1:5" x14ac:dyDescent="0.3">
      <c r="A443" t="s">
        <v>449</v>
      </c>
      <c r="B443" s="184" t="s">
        <v>1319</v>
      </c>
      <c r="C443" s="184" t="s">
        <v>1320</v>
      </c>
      <c r="D443" s="184" t="s">
        <v>452</v>
      </c>
      <c r="E443" s="209" t="str">
        <f>+VLOOKUP($B443,Tabla3[UU_TT],1,FALSE)</f>
        <v>CDA-MT1</v>
      </c>
    </row>
    <row r="444" spans="1:5" x14ac:dyDescent="0.3">
      <c r="A444" t="s">
        <v>449</v>
      </c>
      <c r="B444" s="184" t="s">
        <v>53</v>
      </c>
      <c r="C444" s="184" t="s">
        <v>1321</v>
      </c>
      <c r="D444" s="184" t="s">
        <v>452</v>
      </c>
      <c r="E444" s="209" t="str">
        <f>+VLOOKUP($B444,Tabla3[UU_TT],1,FALSE)</f>
        <v>CDA-MT11</v>
      </c>
    </row>
    <row r="445" spans="1:5" x14ac:dyDescent="0.3">
      <c r="A445" t="s">
        <v>449</v>
      </c>
      <c r="B445" s="184" t="s">
        <v>1322</v>
      </c>
      <c r="C445" s="184" t="s">
        <v>1323</v>
      </c>
      <c r="D445" s="184" t="s">
        <v>452</v>
      </c>
      <c r="E445" s="209" t="str">
        <f>+VLOOKUP($B445,Tabla3[UU_TT],1,FALSE)</f>
        <v>CE-011</v>
      </c>
    </row>
    <row r="446" spans="1:5" x14ac:dyDescent="0.3">
      <c r="A446" t="s">
        <v>449</v>
      </c>
      <c r="B446" t="s">
        <v>1324</v>
      </c>
      <c r="C446" t="s">
        <v>1325</v>
      </c>
      <c r="D446" t="s">
        <v>452</v>
      </c>
      <c r="E446" s="1" t="e">
        <f>+VLOOKUP($B446,Tabla3[UU_TT],1,FALSE)</f>
        <v>#N/A</v>
      </c>
    </row>
    <row r="447" spans="1:5" x14ac:dyDescent="0.3">
      <c r="A447" t="s">
        <v>449</v>
      </c>
      <c r="B447" t="s">
        <v>1326</v>
      </c>
      <c r="C447" t="s">
        <v>1327</v>
      </c>
      <c r="D447" t="s">
        <v>452</v>
      </c>
      <c r="E447" s="1" t="e">
        <f>+VLOOKUP($B447,Tabla3[UU_TT],1,FALSE)</f>
        <v>#N/A</v>
      </c>
    </row>
    <row r="448" spans="1:5" x14ac:dyDescent="0.3">
      <c r="A448" t="s">
        <v>449</v>
      </c>
      <c r="B448" t="s">
        <v>1328</v>
      </c>
      <c r="C448" t="s">
        <v>1329</v>
      </c>
      <c r="D448" t="s">
        <v>452</v>
      </c>
      <c r="E448" s="1" t="e">
        <f>+VLOOKUP($B448,Tabla3[UU_TT],1,FALSE)</f>
        <v>#N/A</v>
      </c>
    </row>
    <row r="449" spans="1:5" x14ac:dyDescent="0.3">
      <c r="A449" t="s">
        <v>449</v>
      </c>
      <c r="B449" t="s">
        <v>1330</v>
      </c>
      <c r="C449" t="s">
        <v>1331</v>
      </c>
      <c r="D449" t="s">
        <v>452</v>
      </c>
      <c r="E449" s="1" t="e">
        <f>+VLOOKUP($B449,Tabla3[UU_TT],1,FALSE)</f>
        <v>#N/A</v>
      </c>
    </row>
    <row r="450" spans="1:5" x14ac:dyDescent="0.3">
      <c r="A450" t="s">
        <v>449</v>
      </c>
      <c r="B450" s="184" t="s">
        <v>1332</v>
      </c>
      <c r="C450" s="184" t="s">
        <v>1333</v>
      </c>
      <c r="D450" s="184" t="s">
        <v>537</v>
      </c>
      <c r="E450" s="209" t="str">
        <f>+VLOOKUP($B450,Tabla3[UU_TT],1,FALSE)</f>
        <v>CO-000(CR)</v>
      </c>
    </row>
    <row r="451" spans="1:5" x14ac:dyDescent="0.3">
      <c r="A451" t="s">
        <v>449</v>
      </c>
      <c r="B451" s="184" t="s">
        <v>1334</v>
      </c>
      <c r="C451" s="184" t="s">
        <v>1335</v>
      </c>
      <c r="D451" s="184" t="s">
        <v>537</v>
      </c>
      <c r="E451" s="209" t="str">
        <f>+VLOOKUP($B451,Tabla3[UU_TT],1,FALSE)</f>
        <v>CO-001(CR)</v>
      </c>
    </row>
    <row r="452" spans="1:5" x14ac:dyDescent="0.3">
      <c r="A452" t="s">
        <v>449</v>
      </c>
      <c r="B452" s="184" t="s">
        <v>1336</v>
      </c>
      <c r="C452" s="184" t="s">
        <v>1337</v>
      </c>
      <c r="D452" s="184" t="s">
        <v>537</v>
      </c>
      <c r="E452" s="209" t="str">
        <f>+VLOOKUP($B452,Tabla3[UU_TT],1,FALSE)</f>
        <v>CO-001A(CR)</v>
      </c>
    </row>
    <row r="453" spans="1:5" x14ac:dyDescent="0.3">
      <c r="A453" t="s">
        <v>449</v>
      </c>
      <c r="B453" s="184" t="s">
        <v>1338</v>
      </c>
      <c r="C453" s="184" t="s">
        <v>1339</v>
      </c>
      <c r="D453" s="184" t="s">
        <v>537</v>
      </c>
      <c r="E453" s="209" t="str">
        <f>+VLOOKUP($B453,Tabla3[UU_TT],1,FALSE)</f>
        <v>CO-002(CR)</v>
      </c>
    </row>
    <row r="454" spans="1:5" x14ac:dyDescent="0.3">
      <c r="A454" t="s">
        <v>449</v>
      </c>
      <c r="B454" s="184" t="s">
        <v>1340</v>
      </c>
      <c r="C454" s="184" t="s">
        <v>1341</v>
      </c>
      <c r="D454" s="184" t="s">
        <v>537</v>
      </c>
      <c r="E454" s="209" t="str">
        <f>+VLOOKUP($B454,Tabla3[UU_TT],1,FALSE)</f>
        <v>CO-UR-24</v>
      </c>
    </row>
    <row r="455" spans="1:5" x14ac:dyDescent="0.3">
      <c r="A455" t="s">
        <v>449</v>
      </c>
      <c r="B455" s="184" t="s">
        <v>1342</v>
      </c>
      <c r="C455" s="184" t="s">
        <v>1343</v>
      </c>
      <c r="D455" s="184" t="s">
        <v>537</v>
      </c>
      <c r="E455" s="209" t="str">
        <f>+VLOOKUP($B455,Tabla3[UU_TT],1,FALSE)</f>
        <v>CO-UR-25</v>
      </c>
    </row>
    <row r="456" spans="1:5" x14ac:dyDescent="0.3">
      <c r="A456" t="s">
        <v>449</v>
      </c>
      <c r="B456" s="184" t="s">
        <v>79</v>
      </c>
      <c r="C456" s="184" t="s">
        <v>1344</v>
      </c>
      <c r="D456" s="184" t="s">
        <v>452</v>
      </c>
      <c r="E456" s="209" t="str">
        <f>+VLOOKUP($B456,Tabla3[UU_TT],1,FALSE)</f>
        <v>CSA-MT1</v>
      </c>
    </row>
    <row r="457" spans="1:5" x14ac:dyDescent="0.3">
      <c r="A457" t="s">
        <v>449</v>
      </c>
      <c r="B457" s="184" t="s">
        <v>1345</v>
      </c>
      <c r="C457" s="184" t="s">
        <v>1346</v>
      </c>
      <c r="D457" s="184" t="s">
        <v>452</v>
      </c>
      <c r="E457" s="209" t="str">
        <f>+VLOOKUP($B457,Tabla3[UU_TT],1,FALSE)</f>
        <v>CV1-BT</v>
      </c>
    </row>
    <row r="458" spans="1:5" x14ac:dyDescent="0.3">
      <c r="A458" t="s">
        <v>449</v>
      </c>
      <c r="B458" s="184" t="s">
        <v>1347</v>
      </c>
      <c r="C458" s="184" t="s">
        <v>1348</v>
      </c>
      <c r="D458" s="184" t="s">
        <v>452</v>
      </c>
      <c r="E458" s="209" t="str">
        <f>+VLOOKUP($B458,Tabla3[UU_TT],1,FALSE)</f>
        <v>CV1-MT1</v>
      </c>
    </row>
    <row r="459" spans="1:5" x14ac:dyDescent="0.3">
      <c r="A459" t="s">
        <v>449</v>
      </c>
      <c r="B459" s="184" t="s">
        <v>96</v>
      </c>
      <c r="C459" s="184" t="s">
        <v>1349</v>
      </c>
      <c r="D459" s="184" t="s">
        <v>452</v>
      </c>
      <c r="E459" s="209" t="str">
        <f>+VLOOKUP($B459,Tabla3[UU_TT],1,FALSE)</f>
        <v>CV2-MT1</v>
      </c>
    </row>
    <row r="460" spans="1:5" x14ac:dyDescent="0.3">
      <c r="A460" t="s">
        <v>449</v>
      </c>
      <c r="B460" s="184" t="s">
        <v>1350</v>
      </c>
      <c r="C460" s="184" t="s">
        <v>1351</v>
      </c>
      <c r="D460" s="184" t="s">
        <v>452</v>
      </c>
      <c r="E460" s="209" t="str">
        <f>+VLOOKUP($B460,Tabla3[UU_TT],1,FALSE)</f>
        <v>CV2-MTE</v>
      </c>
    </row>
    <row r="461" spans="1:5" x14ac:dyDescent="0.3">
      <c r="A461" t="s">
        <v>449</v>
      </c>
      <c r="B461" s="184" t="s">
        <v>1352</v>
      </c>
      <c r="C461" s="184" t="s">
        <v>1353</v>
      </c>
      <c r="D461" s="184" t="s">
        <v>452</v>
      </c>
      <c r="E461" s="209" t="str">
        <f>+VLOOKUP($B461,Tabla3[UU_TT],1,FALSE)</f>
        <v>CV3-MT</v>
      </c>
    </row>
    <row r="462" spans="1:5" x14ac:dyDescent="0.3">
      <c r="A462" t="s">
        <v>449</v>
      </c>
      <c r="B462" s="184" t="s">
        <v>100</v>
      </c>
      <c r="C462" s="184" t="s">
        <v>1354</v>
      </c>
      <c r="D462" s="184" t="s">
        <v>452</v>
      </c>
      <c r="E462" s="209" t="str">
        <f>+VLOOKUP($B462,Tabla3[UU_TT],1,FALSE)</f>
        <v>CV3-MT1</v>
      </c>
    </row>
    <row r="463" spans="1:5" x14ac:dyDescent="0.3">
      <c r="A463" t="s">
        <v>449</v>
      </c>
      <c r="B463" s="184" t="s">
        <v>1355</v>
      </c>
      <c r="C463" s="184" t="s">
        <v>1356</v>
      </c>
      <c r="D463" s="184" t="s">
        <v>452</v>
      </c>
      <c r="E463" s="209" t="str">
        <f>+VLOOKUP($B463,Tabla3[UU_TT],1,FALSE)</f>
        <v>CV4-MT1</v>
      </c>
    </row>
    <row r="464" spans="1:5" x14ac:dyDescent="0.3">
      <c r="A464" t="s">
        <v>449</v>
      </c>
      <c r="B464" s="184" t="s">
        <v>1357</v>
      </c>
      <c r="C464" s="184" t="s">
        <v>1358</v>
      </c>
      <c r="D464" s="184" t="s">
        <v>452</v>
      </c>
      <c r="E464" s="209" t="str">
        <f>+VLOOKUP($B464,Tabla3[UU_TT],1,FALSE)</f>
        <v>CV4-MTA</v>
      </c>
    </row>
    <row r="465" spans="1:5" x14ac:dyDescent="0.3">
      <c r="A465" t="s">
        <v>449</v>
      </c>
      <c r="B465" s="184" t="s">
        <v>1359</v>
      </c>
      <c r="C465" s="184" t="s">
        <v>1360</v>
      </c>
      <c r="D465" s="184" t="s">
        <v>452</v>
      </c>
      <c r="E465" s="209" t="str">
        <f>+VLOOKUP($B465,Tabla3[UU_TT],1,FALSE)</f>
        <v>CV5-MT1</v>
      </c>
    </row>
    <row r="466" spans="1:5" x14ac:dyDescent="0.3">
      <c r="A466" t="s">
        <v>449</v>
      </c>
      <c r="B466" s="187" t="s">
        <v>1361</v>
      </c>
      <c r="C466" s="187" t="s">
        <v>1362</v>
      </c>
      <c r="D466" s="187" t="s">
        <v>452</v>
      </c>
      <c r="E466" s="211" t="e">
        <f>+VLOOKUP($B466,Tabla3[UU_TT],1,FALSE)</f>
        <v>#N/A</v>
      </c>
    </row>
    <row r="467" spans="1:5" x14ac:dyDescent="0.3">
      <c r="A467" t="s">
        <v>449</v>
      </c>
      <c r="B467" s="187" t="s">
        <v>1363</v>
      </c>
      <c r="C467" s="187" t="s">
        <v>1364</v>
      </c>
      <c r="D467" s="187" t="s">
        <v>452</v>
      </c>
      <c r="E467" s="211" t="e">
        <f>+VLOOKUP($B467,Tabla3[UU_TT],1,FALSE)</f>
        <v>#N/A</v>
      </c>
    </row>
    <row r="468" spans="1:5" x14ac:dyDescent="0.3">
      <c r="A468" t="s">
        <v>449</v>
      </c>
      <c r="B468" s="184" t="s">
        <v>122</v>
      </c>
      <c r="C468" s="184" t="s">
        <v>1365</v>
      </c>
      <c r="D468" s="184" t="s">
        <v>452</v>
      </c>
      <c r="E468" s="209" t="str">
        <f>+VLOOKUP($B468,Tabla3[UU_TT],1,FALSE)</f>
        <v>EA-MT1</v>
      </c>
    </row>
    <row r="469" spans="1:5" x14ac:dyDescent="0.3">
      <c r="A469" t="s">
        <v>449</v>
      </c>
      <c r="B469" s="184" t="s">
        <v>126</v>
      </c>
      <c r="C469" s="184" t="s">
        <v>127</v>
      </c>
      <c r="D469" s="184" t="s">
        <v>452</v>
      </c>
      <c r="E469" s="209" t="str">
        <f>+VLOOKUP($B469,Tabla3[UU_TT],1,FALSE)</f>
        <v>EC-MT1</v>
      </c>
    </row>
    <row r="470" spans="1:5" x14ac:dyDescent="0.3">
      <c r="A470" t="s">
        <v>449</v>
      </c>
      <c r="B470" s="184" t="s">
        <v>1366</v>
      </c>
      <c r="C470" s="184" t="s">
        <v>1367</v>
      </c>
      <c r="D470" s="184" t="s">
        <v>452</v>
      </c>
      <c r="E470" s="209" t="str">
        <f>+VLOOKUP($B470,Tabla3[UU_TT],1,FALSE)</f>
        <v>EC-MT2</v>
      </c>
    </row>
    <row r="471" spans="1:5" x14ac:dyDescent="0.3">
      <c r="A471" t="s">
        <v>449</v>
      </c>
      <c r="B471" s="184" t="s">
        <v>128</v>
      </c>
      <c r="C471" s="184" t="s">
        <v>1368</v>
      </c>
      <c r="D471" s="184" t="s">
        <v>452</v>
      </c>
      <c r="E471" s="209" t="str">
        <f>+VLOOKUP($B471,Tabla3[UU_TT],1,FALSE)</f>
        <v>EC-MT21</v>
      </c>
    </row>
    <row r="472" spans="1:5" x14ac:dyDescent="0.3">
      <c r="A472" t="s">
        <v>449</v>
      </c>
      <c r="B472" s="184" t="s">
        <v>133</v>
      </c>
      <c r="C472" s="184" t="s">
        <v>597</v>
      </c>
      <c r="D472" s="184" t="s">
        <v>452</v>
      </c>
      <c r="E472" s="209" t="str">
        <f>+VLOOKUP($B472,Tabla3[UU_TT],1,FALSE)</f>
        <v>EJUM-1A1</v>
      </c>
    </row>
    <row r="473" spans="1:5" x14ac:dyDescent="0.3">
      <c r="A473" t="s">
        <v>449</v>
      </c>
      <c r="B473" s="184" t="s">
        <v>137</v>
      </c>
      <c r="C473" s="184" t="s">
        <v>1369</v>
      </c>
      <c r="D473" s="184" t="s">
        <v>452</v>
      </c>
      <c r="E473" s="209" t="str">
        <f>+VLOOKUP($B473,Tabla3[UU_TT],1,FALSE)</f>
        <v>EJUM-1B1</v>
      </c>
    </row>
    <row r="474" spans="1:5" x14ac:dyDescent="0.3">
      <c r="A474" t="s">
        <v>449</v>
      </c>
      <c r="B474" s="184" t="s">
        <v>1370</v>
      </c>
      <c r="C474" s="184" t="s">
        <v>1371</v>
      </c>
      <c r="D474" s="184" t="s">
        <v>452</v>
      </c>
      <c r="E474" s="209" t="str">
        <f>+VLOOKUP($B474,Tabla3[UU_TT],1,FALSE)</f>
        <v>EJUM-1C1</v>
      </c>
    </row>
    <row r="475" spans="1:5" x14ac:dyDescent="0.3">
      <c r="A475" t="s">
        <v>449</v>
      </c>
      <c r="B475" s="184" t="s">
        <v>1372</v>
      </c>
      <c r="C475" s="184" t="s">
        <v>603</v>
      </c>
      <c r="D475" s="184" t="s">
        <v>452</v>
      </c>
      <c r="E475" s="209" t="str">
        <f>+VLOOKUP($B475,Tabla3[UU_TT],1,FALSE)</f>
        <v>EJUM-1D1</v>
      </c>
    </row>
    <row r="476" spans="1:5" x14ac:dyDescent="0.3">
      <c r="A476" t="s">
        <v>449</v>
      </c>
      <c r="B476" s="184" t="s">
        <v>1373</v>
      </c>
      <c r="C476" s="184" t="s">
        <v>605</v>
      </c>
      <c r="D476" s="184" t="s">
        <v>452</v>
      </c>
      <c r="E476" s="209" t="str">
        <f>+VLOOKUP($B476,Tabla3[UU_TT],1,FALSE)</f>
        <v>EJUM-1E1</v>
      </c>
    </row>
    <row r="477" spans="1:5" x14ac:dyDescent="0.3">
      <c r="A477" t="s">
        <v>449</v>
      </c>
      <c r="B477" s="184" t="s">
        <v>1374</v>
      </c>
      <c r="C477" s="184" t="s">
        <v>607</v>
      </c>
      <c r="D477" s="184" t="s">
        <v>452</v>
      </c>
      <c r="E477" s="209" t="str">
        <f>+VLOOKUP($B477,Tabla3[UU_TT],1,FALSE)</f>
        <v>EJUM-1F1</v>
      </c>
    </row>
    <row r="478" spans="1:5" x14ac:dyDescent="0.3">
      <c r="A478" t="s">
        <v>449</v>
      </c>
      <c r="B478" s="184" t="s">
        <v>1375</v>
      </c>
      <c r="C478" s="184" t="s">
        <v>1376</v>
      </c>
      <c r="D478" s="184" t="s">
        <v>452</v>
      </c>
      <c r="E478" s="209" t="str">
        <f>+VLOOKUP($B478,Tabla3[UU_TT],1,FALSE)</f>
        <v>EMP-1B1</v>
      </c>
    </row>
    <row r="479" spans="1:5" x14ac:dyDescent="0.3">
      <c r="A479" t="s">
        <v>449</v>
      </c>
      <c r="B479" s="184" t="s">
        <v>1377</v>
      </c>
      <c r="C479" s="184" t="s">
        <v>1378</v>
      </c>
      <c r="D479" s="184" t="s">
        <v>452</v>
      </c>
      <c r="E479" s="209" t="str">
        <f>+VLOOKUP($B479,Tabla3[UU_TT],1,FALSE)</f>
        <v>EMP-1C1</v>
      </c>
    </row>
    <row r="480" spans="1:5" x14ac:dyDescent="0.3">
      <c r="A480" t="s">
        <v>449</v>
      </c>
      <c r="B480" s="184" t="s">
        <v>1379</v>
      </c>
      <c r="C480" s="184" t="s">
        <v>1380</v>
      </c>
      <c r="D480" s="184" t="s">
        <v>452</v>
      </c>
      <c r="E480" s="209" t="str">
        <f>+VLOOKUP($B480,Tabla3[UU_TT],1,FALSE)</f>
        <v>EMP-1D1</v>
      </c>
    </row>
    <row r="481" spans="1:5" x14ac:dyDescent="0.3">
      <c r="A481" t="s">
        <v>449</v>
      </c>
      <c r="B481" s="184" t="s">
        <v>1381</v>
      </c>
      <c r="C481" s="184" t="s">
        <v>569</v>
      </c>
      <c r="D481" s="184" t="s">
        <v>452</v>
      </c>
      <c r="E481" s="209" t="str">
        <f>+VLOOKUP($B481,Tabla3[UU_TT],1,FALSE)</f>
        <v>EMP-1E1</v>
      </c>
    </row>
    <row r="482" spans="1:5" x14ac:dyDescent="0.3">
      <c r="A482" t="s">
        <v>449</v>
      </c>
      <c r="B482" s="184" t="s">
        <v>1382</v>
      </c>
      <c r="C482" s="184" t="s">
        <v>1383</v>
      </c>
      <c r="D482" s="184" t="s">
        <v>452</v>
      </c>
      <c r="E482" s="209" t="str">
        <f>+VLOOKUP($B482,Tabla3[UU_TT],1,FALSE)</f>
        <v>EMP-1F1</v>
      </c>
    </row>
    <row r="483" spans="1:5" x14ac:dyDescent="0.3">
      <c r="A483" t="s">
        <v>449</v>
      </c>
      <c r="B483" s="189" t="s">
        <v>1384</v>
      </c>
      <c r="C483" s="189" t="s">
        <v>1385</v>
      </c>
      <c r="D483" s="189" t="s">
        <v>452</v>
      </c>
      <c r="E483" s="214" t="e">
        <f>+VLOOKUP($B483,Tabla3[UU_TT],1,FALSE)</f>
        <v>#N/A</v>
      </c>
    </row>
    <row r="484" spans="1:5" x14ac:dyDescent="0.3">
      <c r="A484" t="s">
        <v>449</v>
      </c>
      <c r="B484" s="189" t="s">
        <v>1386</v>
      </c>
      <c r="C484" s="189" t="s">
        <v>1387</v>
      </c>
      <c r="D484" s="189" t="s">
        <v>452</v>
      </c>
      <c r="E484" s="214" t="e">
        <f>+VLOOKUP($B484,Tabla3[UU_TT],1,FALSE)</f>
        <v>#N/A</v>
      </c>
    </row>
    <row r="485" spans="1:5" x14ac:dyDescent="0.3">
      <c r="A485" t="s">
        <v>449</v>
      </c>
      <c r="B485" s="189" t="s">
        <v>146</v>
      </c>
      <c r="C485" s="189" t="s">
        <v>1388</v>
      </c>
      <c r="D485" s="189" t="s">
        <v>452</v>
      </c>
      <c r="E485" s="214" t="e">
        <f>+VLOOKUP($B485,Tabla3[UU_TT],1,FALSE)</f>
        <v>#N/A</v>
      </c>
    </row>
    <row r="486" spans="1:5" x14ac:dyDescent="0.3">
      <c r="A486" t="s">
        <v>449</v>
      </c>
      <c r="B486" s="189" t="s">
        <v>149</v>
      </c>
      <c r="C486" s="189" t="s">
        <v>1389</v>
      </c>
      <c r="D486" s="189" t="s">
        <v>452</v>
      </c>
      <c r="E486" s="214" t="e">
        <f>+VLOOKUP($B486,Tabla3[UU_TT],1,FALSE)</f>
        <v>#N/A</v>
      </c>
    </row>
    <row r="487" spans="1:5" x14ac:dyDescent="0.3">
      <c r="A487" t="s">
        <v>449</v>
      </c>
      <c r="B487" s="189" t="s">
        <v>151</v>
      </c>
      <c r="C487" s="189" t="s">
        <v>1390</v>
      </c>
      <c r="D487" s="189" t="s">
        <v>452</v>
      </c>
      <c r="E487" s="214" t="e">
        <f>+VLOOKUP($B487,Tabla3[UU_TT],1,FALSE)</f>
        <v>#N/A</v>
      </c>
    </row>
    <row r="488" spans="1:5" x14ac:dyDescent="0.3">
      <c r="A488" t="s">
        <v>449</v>
      </c>
      <c r="B488" s="189" t="s">
        <v>154</v>
      </c>
      <c r="C488" s="189" t="s">
        <v>1391</v>
      </c>
      <c r="D488" s="189" t="s">
        <v>452</v>
      </c>
      <c r="E488" s="214" t="e">
        <f>+VLOOKUP($B488,Tabla3[UU_TT],1,FALSE)</f>
        <v>#N/A</v>
      </c>
    </row>
    <row r="489" spans="1:5" x14ac:dyDescent="0.3">
      <c r="A489" t="s">
        <v>449</v>
      </c>
      <c r="B489" s="184" t="s">
        <v>164</v>
      </c>
      <c r="C489" s="184" t="s">
        <v>1392</v>
      </c>
      <c r="D489" s="184" t="s">
        <v>452</v>
      </c>
      <c r="E489" s="209" t="str">
        <f>+VLOOKUP($B489,Tabla3[UU_TT],1,FALSE)</f>
        <v>F1AF-BT1</v>
      </c>
    </row>
    <row r="490" spans="1:5" x14ac:dyDescent="0.3">
      <c r="A490" t="s">
        <v>449</v>
      </c>
      <c r="B490" s="184" t="s">
        <v>171</v>
      </c>
      <c r="C490" s="184" t="s">
        <v>172</v>
      </c>
      <c r="D490" s="184" t="s">
        <v>452</v>
      </c>
      <c r="E490" s="209" t="str">
        <f>+VLOOKUP($B490,Tabla3[UU_TT],1,FALSE)</f>
        <v>F1-BT1</v>
      </c>
    </row>
    <row r="491" spans="1:5" x14ac:dyDescent="0.3">
      <c r="A491" t="s">
        <v>449</v>
      </c>
      <c r="B491" s="184" t="s">
        <v>1393</v>
      </c>
      <c r="C491" s="184" t="s">
        <v>1394</v>
      </c>
      <c r="D491" s="184" t="s">
        <v>452</v>
      </c>
      <c r="E491" s="209" t="str">
        <f>+VLOOKUP($B491,Tabla3[UU_TT],1,FALSE)</f>
        <v>F1-MT1</v>
      </c>
    </row>
    <row r="492" spans="1:5" x14ac:dyDescent="0.3">
      <c r="A492" t="s">
        <v>449</v>
      </c>
      <c r="B492" s="184" t="s">
        <v>1395</v>
      </c>
      <c r="C492" s="184" t="s">
        <v>1396</v>
      </c>
      <c r="D492" s="184" t="s">
        <v>452</v>
      </c>
      <c r="E492" s="209" t="str">
        <f>+VLOOKUP($B492,Tabla3[UU_TT],1,FALSE)</f>
        <v>F2AF-BT</v>
      </c>
    </row>
    <row r="493" spans="1:5" x14ac:dyDescent="0.3">
      <c r="A493" t="s">
        <v>449</v>
      </c>
      <c r="B493" s="184" t="s">
        <v>181</v>
      </c>
      <c r="C493" s="184" t="s">
        <v>1397</v>
      </c>
      <c r="D493" s="184" t="s">
        <v>452</v>
      </c>
      <c r="E493" s="209" t="str">
        <f>+VLOOKUP($B493,Tabla3[UU_TT],1,FALSE)</f>
        <v>F2AF-BT1</v>
      </c>
    </row>
    <row r="494" spans="1:5" x14ac:dyDescent="0.3">
      <c r="A494" t="s">
        <v>449</v>
      </c>
      <c r="B494" s="184" t="s">
        <v>189</v>
      </c>
      <c r="C494" s="184" t="s">
        <v>1398</v>
      </c>
      <c r="D494" s="184" t="s">
        <v>452</v>
      </c>
      <c r="E494" s="209" t="str">
        <f>+VLOOKUP($B494,Tabla3[UU_TT],1,FALSE)</f>
        <v>F2-BT1</v>
      </c>
    </row>
    <row r="495" spans="1:5" x14ac:dyDescent="0.3">
      <c r="A495" t="s">
        <v>449</v>
      </c>
      <c r="B495" s="184" t="s">
        <v>191</v>
      </c>
      <c r="C495" s="184" t="s">
        <v>1399</v>
      </c>
      <c r="D495" s="184" t="s">
        <v>452</v>
      </c>
      <c r="E495" s="209" t="str">
        <f>+VLOOKUP($B495,Tabla3[UU_TT],1,FALSE)</f>
        <v>F2-MT1</v>
      </c>
    </row>
    <row r="496" spans="1:5" x14ac:dyDescent="0.3">
      <c r="A496" t="s">
        <v>449</v>
      </c>
      <c r="B496" s="184" t="s">
        <v>1400</v>
      </c>
      <c r="C496" s="184" t="s">
        <v>201</v>
      </c>
      <c r="D496" s="184" t="s">
        <v>452</v>
      </c>
      <c r="E496" s="209" t="str">
        <f>+VLOOKUP($B496,Tabla3[UU_TT],1,FALSE)</f>
        <v>F3-MT1</v>
      </c>
    </row>
    <row r="497" spans="1:5" x14ac:dyDescent="0.3">
      <c r="A497" t="s">
        <v>449</v>
      </c>
      <c r="B497" s="184" t="s">
        <v>1401</v>
      </c>
      <c r="C497" s="184" t="s">
        <v>1402</v>
      </c>
      <c r="D497" s="184" t="s">
        <v>452</v>
      </c>
      <c r="E497" s="209" t="str">
        <f>+VLOOKUP($B497,Tabla3[UU_TT],1,FALSE)</f>
        <v>F4-MT</v>
      </c>
    </row>
    <row r="498" spans="1:5" x14ac:dyDescent="0.3">
      <c r="A498" t="s">
        <v>449</v>
      </c>
      <c r="B498" s="184" t="s">
        <v>1403</v>
      </c>
      <c r="C498" s="184" t="s">
        <v>1404</v>
      </c>
      <c r="D498" s="184" t="s">
        <v>452</v>
      </c>
      <c r="E498" s="209" t="str">
        <f>+VLOOKUP($B498,Tabla3[UU_TT],1,FALSE)</f>
        <v>F4-MT1</v>
      </c>
    </row>
    <row r="499" spans="1:5" x14ac:dyDescent="0.3">
      <c r="A499" t="s">
        <v>449</v>
      </c>
      <c r="B499" s="184" t="s">
        <v>1405</v>
      </c>
      <c r="C499" s="184" t="s">
        <v>1406</v>
      </c>
      <c r="D499" s="184" t="s">
        <v>452</v>
      </c>
      <c r="E499" s="209" t="str">
        <f>+VLOOKUP($B499,Tabla3[UU_TT],1,FALSE)</f>
        <v>F5-MT1</v>
      </c>
    </row>
    <row r="500" spans="1:5" x14ac:dyDescent="0.3">
      <c r="A500" t="s">
        <v>449</v>
      </c>
      <c r="B500" s="184" t="s">
        <v>212</v>
      </c>
      <c r="C500" s="184" t="s">
        <v>696</v>
      </c>
      <c r="D500" s="184" t="s">
        <v>452</v>
      </c>
      <c r="E500" s="209" t="str">
        <f>+VLOOKUP($B500,Tabla3[UU_TT],1,FALSE)</f>
        <v>FV-MT1</v>
      </c>
    </row>
    <row r="501" spans="1:5" x14ac:dyDescent="0.3">
      <c r="A501" t="s">
        <v>449</v>
      </c>
      <c r="B501" s="184" t="s">
        <v>1407</v>
      </c>
      <c r="C501" s="184" t="s">
        <v>1408</v>
      </c>
      <c r="D501" s="184" t="s">
        <v>452</v>
      </c>
      <c r="E501" s="209" t="str">
        <f>+VLOOKUP($B501,Tabla3[UU_TT],1,FALSE)</f>
        <v>GTM12-BT1</v>
      </c>
    </row>
    <row r="502" spans="1:5" x14ac:dyDescent="0.3">
      <c r="A502" t="s">
        <v>449</v>
      </c>
      <c r="B502" s="184" t="s">
        <v>1409</v>
      </c>
      <c r="C502" s="184" t="s">
        <v>1410</v>
      </c>
      <c r="D502" s="184" t="s">
        <v>452</v>
      </c>
      <c r="E502" s="209" t="str">
        <f>+VLOOKUP($B502,Tabla3[UU_TT],1,FALSE)</f>
        <v>GTM18-BT1</v>
      </c>
    </row>
    <row r="503" spans="1:5" x14ac:dyDescent="0.3">
      <c r="A503" t="s">
        <v>449</v>
      </c>
      <c r="B503" s="184" t="s">
        <v>1411</v>
      </c>
      <c r="C503" s="184" t="s">
        <v>698</v>
      </c>
      <c r="D503" s="184" t="s">
        <v>452</v>
      </c>
      <c r="E503" s="209" t="str">
        <f>+VLOOKUP($B503,Tabla3[UU_TT],1,FALSE)</f>
        <v>HA-100A1</v>
      </c>
    </row>
    <row r="504" spans="1:5" x14ac:dyDescent="0.3">
      <c r="A504" t="s">
        <v>449</v>
      </c>
      <c r="B504" s="184" t="s">
        <v>216</v>
      </c>
      <c r="C504" s="184" t="s">
        <v>217</v>
      </c>
      <c r="D504" s="184" t="s">
        <v>452</v>
      </c>
      <c r="E504" s="209" t="str">
        <f>+VLOOKUP($B504,Tabla3[UU_TT],1,FALSE)</f>
        <v>HA-100B1</v>
      </c>
    </row>
    <row r="505" spans="1:5" x14ac:dyDescent="0.3">
      <c r="A505" t="s">
        <v>449</v>
      </c>
      <c r="B505" s="184" t="s">
        <v>1412</v>
      </c>
      <c r="C505" s="184" t="s">
        <v>701</v>
      </c>
      <c r="D505" s="184" t="s">
        <v>452</v>
      </c>
      <c r="E505" s="209" t="str">
        <f>+VLOOKUP($B505,Tabla3[UU_TT],1,FALSE)</f>
        <v>HA-105B1</v>
      </c>
    </row>
    <row r="506" spans="1:5" x14ac:dyDescent="0.3">
      <c r="A506" t="s">
        <v>449</v>
      </c>
      <c r="B506" s="184" t="s">
        <v>219</v>
      </c>
      <c r="C506" s="184" t="s">
        <v>220</v>
      </c>
      <c r="D506" s="184" t="s">
        <v>452</v>
      </c>
      <c r="E506" s="209" t="str">
        <f>+VLOOKUP($B506,Tabla3[UU_TT],1,FALSE)</f>
        <v>HA-1061</v>
      </c>
    </row>
    <row r="507" spans="1:5" x14ac:dyDescent="0.3">
      <c r="A507" t="s">
        <v>449</v>
      </c>
      <c r="B507" s="184" t="s">
        <v>1413</v>
      </c>
      <c r="C507" s="184" t="s">
        <v>1414</v>
      </c>
      <c r="D507" s="184" t="s">
        <v>452</v>
      </c>
      <c r="E507" s="209" t="str">
        <f>+VLOOKUP($B507,Tabla3[UU_TT],1,FALSE)</f>
        <v>HA-1081</v>
      </c>
    </row>
    <row r="508" spans="1:5" x14ac:dyDescent="0.3">
      <c r="A508" t="s">
        <v>449</v>
      </c>
      <c r="B508" s="187" t="s">
        <v>1415</v>
      </c>
      <c r="C508" s="187" t="s">
        <v>1416</v>
      </c>
      <c r="D508" s="187" t="s">
        <v>452</v>
      </c>
      <c r="E508" s="211" t="e">
        <f>+VLOOKUP($B508,Tabla3[UU_TT],1,FALSE)</f>
        <v>#N/A</v>
      </c>
    </row>
    <row r="509" spans="1:5" x14ac:dyDescent="0.3">
      <c r="A509" t="s">
        <v>449</v>
      </c>
      <c r="B509" s="187" t="s">
        <v>1417</v>
      </c>
      <c r="C509" s="187" t="s">
        <v>1418</v>
      </c>
      <c r="D509" s="187" t="s">
        <v>452</v>
      </c>
      <c r="E509" s="211" t="e">
        <f>+VLOOKUP($B509,Tabla3[UU_TT],1,FALSE)</f>
        <v>#N/A</v>
      </c>
    </row>
    <row r="510" spans="1:5" x14ac:dyDescent="0.3">
      <c r="A510" t="s">
        <v>449</v>
      </c>
      <c r="B510" s="187" t="s">
        <v>1419</v>
      </c>
      <c r="C510" s="187" t="s">
        <v>1420</v>
      </c>
      <c r="D510" s="187" t="s">
        <v>452</v>
      </c>
      <c r="E510" s="211" t="e">
        <f>+VLOOKUP($B510,Tabla3[UU_TT],1,FALSE)</f>
        <v>#N/A</v>
      </c>
    </row>
    <row r="511" spans="1:5" x14ac:dyDescent="0.3">
      <c r="A511" t="s">
        <v>449</v>
      </c>
      <c r="B511" s="187" t="s">
        <v>1421</v>
      </c>
      <c r="C511" s="187" t="s">
        <v>1422</v>
      </c>
      <c r="D511" s="187" t="s">
        <v>452</v>
      </c>
      <c r="E511" s="211" t="e">
        <f>+VLOOKUP($B511,Tabla3[UU_TT],1,FALSE)</f>
        <v>#N/A</v>
      </c>
    </row>
    <row r="512" spans="1:5" x14ac:dyDescent="0.3">
      <c r="A512" t="s">
        <v>449</v>
      </c>
      <c r="B512" s="187" t="s">
        <v>1423</v>
      </c>
      <c r="C512" s="187" t="s">
        <v>1424</v>
      </c>
      <c r="D512" s="187" t="s">
        <v>452</v>
      </c>
      <c r="E512" s="211" t="e">
        <f>+VLOOKUP($B512,Tabla3[UU_TT],1,FALSE)</f>
        <v>#N/A</v>
      </c>
    </row>
    <row r="513" spans="1:5" x14ac:dyDescent="0.3">
      <c r="A513" t="s">
        <v>449</v>
      </c>
      <c r="B513" s="187" t="s">
        <v>1425</v>
      </c>
      <c r="C513" s="187" t="s">
        <v>1426</v>
      </c>
      <c r="D513" s="187" t="s">
        <v>452</v>
      </c>
      <c r="E513" s="211" t="e">
        <f>+VLOOKUP($B513,Tabla3[UU_TT],1,FALSE)</f>
        <v>#N/A</v>
      </c>
    </row>
    <row r="514" spans="1:5" x14ac:dyDescent="0.3">
      <c r="A514" t="s">
        <v>449</v>
      </c>
      <c r="B514" s="187" t="s">
        <v>1427</v>
      </c>
      <c r="C514" s="187" t="s">
        <v>1428</v>
      </c>
      <c r="D514" s="187" t="s">
        <v>452</v>
      </c>
      <c r="E514" s="211" t="e">
        <f>+VLOOKUP($B514,Tabla3[UU_TT],1,FALSE)</f>
        <v>#N/A</v>
      </c>
    </row>
    <row r="515" spans="1:5" x14ac:dyDescent="0.3">
      <c r="A515" t="s">
        <v>449</v>
      </c>
      <c r="B515" s="187" t="s">
        <v>1429</v>
      </c>
      <c r="C515" s="187" t="s">
        <v>1430</v>
      </c>
      <c r="D515" s="187" t="s">
        <v>452</v>
      </c>
      <c r="E515" s="211" t="e">
        <f>+VLOOKUP($B515,Tabla3[UU_TT],1,FALSE)</f>
        <v>#N/A</v>
      </c>
    </row>
    <row r="516" spans="1:5" x14ac:dyDescent="0.3">
      <c r="A516" t="s">
        <v>449</v>
      </c>
      <c r="B516" s="187" t="s">
        <v>1431</v>
      </c>
      <c r="C516" s="187" t="s">
        <v>1432</v>
      </c>
      <c r="D516" s="187" t="s">
        <v>452</v>
      </c>
      <c r="E516" s="211" t="e">
        <f>+VLOOKUP($B516,Tabla3[UU_TT],1,FALSE)</f>
        <v>#N/A</v>
      </c>
    </row>
    <row r="517" spans="1:5" x14ac:dyDescent="0.3">
      <c r="A517" t="s">
        <v>449</v>
      </c>
      <c r="B517" s="187" t="s">
        <v>1433</v>
      </c>
      <c r="C517" s="187" t="s">
        <v>1434</v>
      </c>
      <c r="D517" s="187" t="s">
        <v>452</v>
      </c>
      <c r="E517" s="211" t="e">
        <f>+VLOOKUP($B517,Tabla3[UU_TT],1,FALSE)</f>
        <v>#N/A</v>
      </c>
    </row>
    <row r="518" spans="1:5" x14ac:dyDescent="0.3">
      <c r="A518" t="s">
        <v>449</v>
      </c>
      <c r="B518" s="187" t="s">
        <v>1435</v>
      </c>
      <c r="C518" s="187" t="s">
        <v>1436</v>
      </c>
      <c r="D518" s="187" t="s">
        <v>452</v>
      </c>
      <c r="E518" s="211" t="e">
        <f>+VLOOKUP($B518,Tabla3[UU_TT],1,FALSE)</f>
        <v>#N/A</v>
      </c>
    </row>
    <row r="519" spans="1:5" x14ac:dyDescent="0.3">
      <c r="A519" t="s">
        <v>449</v>
      </c>
      <c r="B519" s="187" t="s">
        <v>1437</v>
      </c>
      <c r="C519" s="187" t="s">
        <v>1438</v>
      </c>
      <c r="D519" s="187" t="s">
        <v>452</v>
      </c>
      <c r="E519" s="211" t="e">
        <f>+VLOOKUP($B519,Tabla3[UU_TT],1,FALSE)</f>
        <v>#N/A</v>
      </c>
    </row>
    <row r="520" spans="1:5" x14ac:dyDescent="0.3">
      <c r="A520" t="s">
        <v>449</v>
      </c>
      <c r="B520" s="187" t="s">
        <v>1439</v>
      </c>
      <c r="C520" s="187" t="s">
        <v>1440</v>
      </c>
      <c r="D520" s="187" t="s">
        <v>452</v>
      </c>
      <c r="E520" s="211" t="e">
        <f>+VLOOKUP($B520,Tabla3[UU_TT],1,FALSE)</f>
        <v>#N/A</v>
      </c>
    </row>
    <row r="521" spans="1:5" x14ac:dyDescent="0.3">
      <c r="A521" t="s">
        <v>449</v>
      </c>
      <c r="B521" s="187" t="s">
        <v>1441</v>
      </c>
      <c r="C521" s="187" t="s">
        <v>1442</v>
      </c>
      <c r="D521" s="187" t="s">
        <v>452</v>
      </c>
      <c r="E521" s="211" t="e">
        <f>+VLOOKUP($B521,Tabla3[UU_TT],1,FALSE)</f>
        <v>#N/A</v>
      </c>
    </row>
    <row r="522" spans="1:5" x14ac:dyDescent="0.3">
      <c r="A522" t="s">
        <v>449</v>
      </c>
      <c r="B522" s="187" t="s">
        <v>1443</v>
      </c>
      <c r="C522" s="187" t="s">
        <v>1444</v>
      </c>
      <c r="D522" s="187" t="s">
        <v>452</v>
      </c>
      <c r="E522" s="211" t="e">
        <f>+VLOOKUP($B522,Tabla3[UU_TT],1,FALSE)</f>
        <v>#N/A</v>
      </c>
    </row>
    <row r="523" spans="1:5" x14ac:dyDescent="0.3">
      <c r="A523" t="s">
        <v>449</v>
      </c>
      <c r="B523" s="187" t="s">
        <v>1445</v>
      </c>
      <c r="C523" s="187" t="s">
        <v>1446</v>
      </c>
      <c r="D523" s="187" t="s">
        <v>452</v>
      </c>
      <c r="E523" s="211" t="e">
        <f>+VLOOKUP($B523,Tabla3[UU_TT],1,FALSE)</f>
        <v>#N/A</v>
      </c>
    </row>
    <row r="524" spans="1:5" x14ac:dyDescent="0.3">
      <c r="A524" t="s">
        <v>449</v>
      </c>
      <c r="B524" s="187" t="s">
        <v>1447</v>
      </c>
      <c r="C524" s="187" t="s">
        <v>1448</v>
      </c>
      <c r="D524" s="187" t="s">
        <v>452</v>
      </c>
      <c r="E524" s="211" t="e">
        <f>+VLOOKUP($B524,Tabla3[UU_TT],1,FALSE)</f>
        <v>#N/A</v>
      </c>
    </row>
    <row r="525" spans="1:5" x14ac:dyDescent="0.3">
      <c r="A525" t="s">
        <v>449</v>
      </c>
      <c r="B525" s="187" t="s">
        <v>1449</v>
      </c>
      <c r="C525" s="187" t="s">
        <v>1450</v>
      </c>
      <c r="D525" s="187" t="s">
        <v>452</v>
      </c>
      <c r="E525" s="211" t="e">
        <f>+VLOOKUP($B525,Tabla3[UU_TT],1,FALSE)</f>
        <v>#N/A</v>
      </c>
    </row>
    <row r="526" spans="1:5" x14ac:dyDescent="0.3">
      <c r="A526" t="s">
        <v>449</v>
      </c>
      <c r="B526" s="187" t="s">
        <v>1451</v>
      </c>
      <c r="C526" s="187" t="s">
        <v>1452</v>
      </c>
      <c r="D526" s="187" t="s">
        <v>452</v>
      </c>
      <c r="E526" s="211" t="e">
        <f>+VLOOKUP($B526,Tabla3[UU_TT],1,FALSE)</f>
        <v>#N/A</v>
      </c>
    </row>
    <row r="527" spans="1:5" x14ac:dyDescent="0.3">
      <c r="A527" t="s">
        <v>449</v>
      </c>
      <c r="B527" s="187" t="s">
        <v>1453</v>
      </c>
      <c r="C527" s="187" t="s">
        <v>1454</v>
      </c>
      <c r="D527" s="187" t="s">
        <v>452</v>
      </c>
      <c r="E527" s="211" t="e">
        <f>+VLOOKUP($B527,Tabla3[UU_TT],1,FALSE)</f>
        <v>#N/A</v>
      </c>
    </row>
    <row r="528" spans="1:5" x14ac:dyDescent="0.3">
      <c r="A528" t="s">
        <v>449</v>
      </c>
      <c r="B528" s="187" t="s">
        <v>1455</v>
      </c>
      <c r="C528" s="187" t="s">
        <v>1456</v>
      </c>
      <c r="D528" s="187" t="s">
        <v>452</v>
      </c>
      <c r="E528" s="211" t="e">
        <f>+VLOOKUP($B528,Tabla3[UU_TT],1,FALSE)</f>
        <v>#N/A</v>
      </c>
    </row>
    <row r="529" spans="1:5" x14ac:dyDescent="0.3">
      <c r="A529" t="s">
        <v>449</v>
      </c>
      <c r="B529" s="187" t="s">
        <v>1457</v>
      </c>
      <c r="C529" s="187" t="s">
        <v>1458</v>
      </c>
      <c r="D529" s="187" t="s">
        <v>452</v>
      </c>
      <c r="E529" s="211" t="e">
        <f>+VLOOKUP($B529,Tabla3[UU_TT],1,FALSE)</f>
        <v>#N/A</v>
      </c>
    </row>
    <row r="530" spans="1:5" x14ac:dyDescent="0.3">
      <c r="A530" t="s">
        <v>449</v>
      </c>
      <c r="B530" s="187" t="s">
        <v>1459</v>
      </c>
      <c r="C530" s="187" t="s">
        <v>1460</v>
      </c>
      <c r="D530" s="187" t="s">
        <v>452</v>
      </c>
      <c r="E530" s="211" t="e">
        <f>+VLOOKUP($B530,Tabla3[UU_TT],1,FALSE)</f>
        <v>#N/A</v>
      </c>
    </row>
    <row r="531" spans="1:5" x14ac:dyDescent="0.3">
      <c r="A531" t="s">
        <v>449</v>
      </c>
      <c r="B531" s="187" t="s">
        <v>1461</v>
      </c>
      <c r="C531" s="187" t="s">
        <v>1462</v>
      </c>
      <c r="D531" s="187" t="s">
        <v>452</v>
      </c>
      <c r="E531" s="211" t="e">
        <f>+VLOOKUP($B531,Tabla3[UU_TT],1,FALSE)</f>
        <v>#N/A</v>
      </c>
    </row>
    <row r="532" spans="1:5" x14ac:dyDescent="0.3">
      <c r="A532" t="s">
        <v>449</v>
      </c>
      <c r="B532" s="187" t="s">
        <v>1463</v>
      </c>
      <c r="C532" s="187" t="s">
        <v>1464</v>
      </c>
      <c r="D532" s="187" t="s">
        <v>452</v>
      </c>
      <c r="E532" s="211" t="e">
        <f>+VLOOKUP($B532,Tabla3[UU_TT],1,FALSE)</f>
        <v>#N/A</v>
      </c>
    </row>
    <row r="533" spans="1:5" x14ac:dyDescent="0.3">
      <c r="A533" t="s">
        <v>449</v>
      </c>
      <c r="B533" s="187" t="s">
        <v>1465</v>
      </c>
      <c r="C533" s="187" t="s">
        <v>1466</v>
      </c>
      <c r="D533" s="187" t="s">
        <v>452</v>
      </c>
      <c r="E533" s="211" t="e">
        <f>+VLOOKUP($B533,Tabla3[UU_TT],1,FALSE)</f>
        <v>#N/A</v>
      </c>
    </row>
    <row r="534" spans="1:5" x14ac:dyDescent="0.3">
      <c r="A534" t="s">
        <v>449</v>
      </c>
      <c r="B534" s="187" t="s">
        <v>1467</v>
      </c>
      <c r="C534" s="187" t="s">
        <v>1468</v>
      </c>
      <c r="D534" s="187" t="s">
        <v>452</v>
      </c>
      <c r="E534" s="211" t="e">
        <f>+VLOOKUP($B534,Tabla3[UU_TT],1,FALSE)</f>
        <v>#N/A</v>
      </c>
    </row>
    <row r="535" spans="1:5" x14ac:dyDescent="0.3">
      <c r="A535" t="s">
        <v>449</v>
      </c>
      <c r="B535" s="187" t="s">
        <v>1469</v>
      </c>
      <c r="C535" s="187" t="s">
        <v>1470</v>
      </c>
      <c r="D535" s="187" t="s">
        <v>452</v>
      </c>
      <c r="E535" s="211" t="e">
        <f>+VLOOKUP($B535,Tabla3[UU_TT],1,FALSE)</f>
        <v>#N/A</v>
      </c>
    </row>
    <row r="536" spans="1:5" x14ac:dyDescent="0.3">
      <c r="A536" t="s">
        <v>449</v>
      </c>
      <c r="B536" s="187" t="s">
        <v>1471</v>
      </c>
      <c r="C536" s="187" t="s">
        <v>1472</v>
      </c>
      <c r="D536" s="187" t="s">
        <v>452</v>
      </c>
      <c r="E536" s="211" t="e">
        <f>+VLOOKUP($B536,Tabla3[UU_TT],1,FALSE)</f>
        <v>#N/A</v>
      </c>
    </row>
    <row r="537" spans="1:5" x14ac:dyDescent="0.3">
      <c r="A537" t="s">
        <v>449</v>
      </c>
      <c r="B537" s="187" t="s">
        <v>1473</v>
      </c>
      <c r="C537" s="187" t="s">
        <v>1474</v>
      </c>
      <c r="D537" s="187" t="s">
        <v>452</v>
      </c>
      <c r="E537" s="211" t="e">
        <f>+VLOOKUP($B537,Tabla3[UU_TT],1,FALSE)</f>
        <v>#N/A</v>
      </c>
    </row>
    <row r="538" spans="1:5" x14ac:dyDescent="0.3">
      <c r="A538" t="s">
        <v>449</v>
      </c>
      <c r="B538" s="187" t="s">
        <v>1475</v>
      </c>
      <c r="C538" s="187" t="s">
        <v>1476</v>
      </c>
      <c r="D538" s="187" t="s">
        <v>452</v>
      </c>
      <c r="E538" s="211" t="e">
        <f>+VLOOKUP($B538,Tabla3[UU_TT],1,FALSE)</f>
        <v>#N/A</v>
      </c>
    </row>
    <row r="539" spans="1:5" x14ac:dyDescent="0.3">
      <c r="A539" t="s">
        <v>449</v>
      </c>
      <c r="B539" s="187" t="s">
        <v>1477</v>
      </c>
      <c r="C539" s="187" t="s">
        <v>1478</v>
      </c>
      <c r="D539" s="187" t="s">
        <v>452</v>
      </c>
      <c r="E539" s="211" t="e">
        <f>+VLOOKUP($B539,Tabla3[UU_TT],1,FALSE)</f>
        <v>#N/A</v>
      </c>
    </row>
    <row r="540" spans="1:5" x14ac:dyDescent="0.3">
      <c r="A540" t="s">
        <v>449</v>
      </c>
      <c r="B540" s="187" t="s">
        <v>1479</v>
      </c>
      <c r="C540" s="187" t="s">
        <v>1480</v>
      </c>
      <c r="D540" s="187" t="s">
        <v>452</v>
      </c>
      <c r="E540" s="211" t="e">
        <f>+VLOOKUP($B540,Tabla3[UU_TT],1,FALSE)</f>
        <v>#N/A</v>
      </c>
    </row>
    <row r="541" spans="1:5" x14ac:dyDescent="0.3">
      <c r="A541" t="s">
        <v>449</v>
      </c>
      <c r="B541" s="187" t="s">
        <v>1481</v>
      </c>
      <c r="C541" s="187" t="s">
        <v>1482</v>
      </c>
      <c r="D541" s="187" t="s">
        <v>452</v>
      </c>
      <c r="E541" s="211" t="e">
        <f>+VLOOKUP($B541,Tabla3[UU_TT],1,FALSE)</f>
        <v>#N/A</v>
      </c>
    </row>
    <row r="542" spans="1:5" x14ac:dyDescent="0.3">
      <c r="A542" t="s">
        <v>449</v>
      </c>
      <c r="B542" s="187" t="s">
        <v>1483</v>
      </c>
      <c r="C542" s="187" t="s">
        <v>1484</v>
      </c>
      <c r="D542" s="187" t="s">
        <v>452</v>
      </c>
      <c r="E542" s="211" t="e">
        <f>+VLOOKUP($B542,Tabla3[UU_TT],1,FALSE)</f>
        <v>#N/A</v>
      </c>
    </row>
    <row r="543" spans="1:5" x14ac:dyDescent="0.3">
      <c r="A543" t="s">
        <v>449</v>
      </c>
      <c r="B543" s="187" t="s">
        <v>1485</v>
      </c>
      <c r="C543" s="187" t="s">
        <v>1486</v>
      </c>
      <c r="D543" s="187" t="s">
        <v>452</v>
      </c>
      <c r="E543" s="211" t="e">
        <f>+VLOOKUP($B543,Tabla3[UU_TT],1,FALSE)</f>
        <v>#N/A</v>
      </c>
    </row>
    <row r="544" spans="1:5" x14ac:dyDescent="0.3">
      <c r="A544" t="s">
        <v>449</v>
      </c>
      <c r="B544" s="187" t="s">
        <v>1487</v>
      </c>
      <c r="C544" s="187" t="s">
        <v>1488</v>
      </c>
      <c r="D544" s="187" t="s">
        <v>452</v>
      </c>
      <c r="E544" s="211" t="e">
        <f>+VLOOKUP($B544,Tabla3[UU_TT],1,FALSE)</f>
        <v>#N/A</v>
      </c>
    </row>
    <row r="545" spans="1:5" x14ac:dyDescent="0.3">
      <c r="A545" t="s">
        <v>449</v>
      </c>
      <c r="B545" s="187" t="s">
        <v>1489</v>
      </c>
      <c r="C545" s="187" t="s">
        <v>1490</v>
      </c>
      <c r="D545" s="187" t="s">
        <v>452</v>
      </c>
      <c r="E545" s="211" t="e">
        <f>+VLOOKUP($B545,Tabla3[UU_TT],1,FALSE)</f>
        <v>#N/A</v>
      </c>
    </row>
    <row r="546" spans="1:5" x14ac:dyDescent="0.3">
      <c r="A546" t="s">
        <v>449</v>
      </c>
      <c r="B546" s="187" t="s">
        <v>1491</v>
      </c>
      <c r="C546" s="187" t="s">
        <v>1486</v>
      </c>
      <c r="D546" s="187" t="s">
        <v>452</v>
      </c>
      <c r="E546" s="211" t="e">
        <f>+VLOOKUP($B546,Tabla3[UU_TT],1,FALSE)</f>
        <v>#N/A</v>
      </c>
    </row>
    <row r="547" spans="1:5" x14ac:dyDescent="0.3">
      <c r="A547" t="s">
        <v>449</v>
      </c>
      <c r="B547" s="184" t="s">
        <v>1492</v>
      </c>
      <c r="C547" s="184" t="s">
        <v>1493</v>
      </c>
      <c r="D547" s="184" t="s">
        <v>537</v>
      </c>
      <c r="E547" s="209" t="str">
        <f>+VLOOKUP($B547,Tabla3[UU_TT],1,FALSE)</f>
        <v>IC-CPAF-12-EDE1</v>
      </c>
    </row>
    <row r="548" spans="1:5" x14ac:dyDescent="0.3">
      <c r="A548" t="s">
        <v>449</v>
      </c>
      <c r="B548" s="184" t="s">
        <v>1494</v>
      </c>
      <c r="C548" s="184" t="s">
        <v>1495</v>
      </c>
      <c r="D548" s="184" t="s">
        <v>452</v>
      </c>
      <c r="E548" s="209" t="str">
        <f>+VLOOKUP($B548,Tabla3[UU_TT],1,FALSE)</f>
        <v>IMITM25-BT1</v>
      </c>
    </row>
    <row r="549" spans="1:5" x14ac:dyDescent="0.3">
      <c r="A549" t="s">
        <v>449</v>
      </c>
      <c r="B549" s="184" t="s">
        <v>1496</v>
      </c>
      <c r="C549" s="184" t="s">
        <v>1497</v>
      </c>
      <c r="D549" s="184" t="s">
        <v>452</v>
      </c>
      <c r="E549" s="209" t="str">
        <f>+VLOOKUP($B549,Tabla3[UU_TT],1,FALSE)</f>
        <v>IMITM37-BT1</v>
      </c>
    </row>
    <row r="550" spans="1:5" x14ac:dyDescent="0.3">
      <c r="A550" t="s">
        <v>449</v>
      </c>
      <c r="B550" s="184" t="s">
        <v>1498</v>
      </c>
      <c r="C550" s="184" t="s">
        <v>1499</v>
      </c>
      <c r="D550" s="184" t="s">
        <v>452</v>
      </c>
      <c r="E550" s="209" t="str">
        <f>+VLOOKUP($B550,Tabla3[UU_TT],1,FALSE)</f>
        <v>IMITM50-BT1</v>
      </c>
    </row>
    <row r="551" spans="1:5" x14ac:dyDescent="0.3">
      <c r="A551" t="s">
        <v>449</v>
      </c>
      <c r="B551" s="184" t="s">
        <v>1500</v>
      </c>
      <c r="C551" s="184" t="s">
        <v>1501</v>
      </c>
      <c r="D551" s="184" t="s">
        <v>452</v>
      </c>
      <c r="E551" s="209" t="str">
        <f>+VLOOKUP($B551,Tabla3[UU_TT],1,FALSE)</f>
        <v>IMITM75-BT1</v>
      </c>
    </row>
    <row r="552" spans="1:5" x14ac:dyDescent="0.3">
      <c r="A552" t="s">
        <v>449</v>
      </c>
      <c r="B552" s="184" t="s">
        <v>1502</v>
      </c>
      <c r="C552" s="184" t="s">
        <v>1503</v>
      </c>
      <c r="D552" s="184" t="s">
        <v>452</v>
      </c>
      <c r="E552" s="209" t="str">
        <f>+VLOOKUP($B552,Tabla3[UU_TT],1,FALSE)</f>
        <v>JA-2/0-2/01</v>
      </c>
    </row>
    <row r="553" spans="1:5" x14ac:dyDescent="0.3">
      <c r="A553" t="s">
        <v>449</v>
      </c>
      <c r="B553" s="184" t="s">
        <v>240</v>
      </c>
      <c r="C553" s="184" t="s">
        <v>1504</v>
      </c>
      <c r="D553" s="184" t="s">
        <v>452</v>
      </c>
      <c r="E553" s="209" t="str">
        <f>+VLOOKUP($B553,Tabla3[UU_TT],1,FALSE)</f>
        <v>JA-4/0-2/01</v>
      </c>
    </row>
    <row r="554" spans="1:5" x14ac:dyDescent="0.3">
      <c r="A554" t="s">
        <v>449</v>
      </c>
      <c r="B554" s="184" t="s">
        <v>242</v>
      </c>
      <c r="C554" s="184" t="s">
        <v>1505</v>
      </c>
      <c r="D554" s="184" t="s">
        <v>452</v>
      </c>
      <c r="E554" s="209" t="str">
        <f>+VLOOKUP($B554,Tabla3[UU_TT],1,FALSE)</f>
        <v>JA-4/0-4/01</v>
      </c>
    </row>
    <row r="555" spans="1:5" x14ac:dyDescent="0.3">
      <c r="A555" t="s">
        <v>449</v>
      </c>
      <c r="B555" s="184" t="s">
        <v>244</v>
      </c>
      <c r="C555" s="184" t="s">
        <v>245</v>
      </c>
      <c r="D555" s="184" t="s">
        <v>452</v>
      </c>
      <c r="E555" s="209" t="str">
        <f>+VLOOKUP($B555,Tabla3[UU_TT],1,FALSE)</f>
        <v>JA-465-2/01</v>
      </c>
    </row>
    <row r="556" spans="1:5" x14ac:dyDescent="0.3">
      <c r="A556" t="s">
        <v>449</v>
      </c>
      <c r="B556" s="184" t="s">
        <v>248</v>
      </c>
      <c r="C556" s="184" t="s">
        <v>1506</v>
      </c>
      <c r="D556" s="184" t="s">
        <v>452</v>
      </c>
      <c r="E556" s="209" t="str">
        <f>+VLOOKUP($B556,Tabla3[UU_TT],1,FALSE)</f>
        <v>JA-465-4/01</v>
      </c>
    </row>
    <row r="557" spans="1:5" x14ac:dyDescent="0.3">
      <c r="A557" t="s">
        <v>449</v>
      </c>
      <c r="B557" s="184" t="s">
        <v>252</v>
      </c>
      <c r="C557" s="184" t="s">
        <v>253</v>
      </c>
      <c r="D557" s="184" t="s">
        <v>452</v>
      </c>
      <c r="E557" s="209" t="str">
        <f>+VLOOKUP($B557,Tabla3[UU_TT],1,FALSE)</f>
        <v>JA-465-4651</v>
      </c>
    </row>
    <row r="558" spans="1:5" x14ac:dyDescent="0.3">
      <c r="A558" t="s">
        <v>449</v>
      </c>
      <c r="B558" s="184" t="s">
        <v>1507</v>
      </c>
      <c r="C558" s="184" t="s">
        <v>1508</v>
      </c>
      <c r="D558" s="184" t="s">
        <v>452</v>
      </c>
      <c r="E558" s="209" t="str">
        <f>+VLOOKUP($B558,Tabla3[UU_TT],1,FALSE)</f>
        <v>LB-6011</v>
      </c>
    </row>
    <row r="559" spans="1:5" x14ac:dyDescent="0.3">
      <c r="A559" t="s">
        <v>449</v>
      </c>
      <c r="B559" s="184" t="s">
        <v>1509</v>
      </c>
      <c r="C559" s="184" t="s">
        <v>1510</v>
      </c>
      <c r="D559" s="184" t="s">
        <v>452</v>
      </c>
      <c r="E559" s="209" t="str">
        <f>+VLOOKUP($B559,Tabla3[UU_TT],1,FALSE)</f>
        <v>LB-6091</v>
      </c>
    </row>
    <row r="560" spans="1:5" x14ac:dyDescent="0.3">
      <c r="A560" t="s">
        <v>449</v>
      </c>
      <c r="B560" s="184" t="s">
        <v>1511</v>
      </c>
      <c r="C560" s="184" t="s">
        <v>1512</v>
      </c>
      <c r="D560" s="184" t="s">
        <v>452</v>
      </c>
      <c r="E560" s="209" t="str">
        <f>+VLOOKUP($B560,Tabla3[UU_TT],1,FALSE)</f>
        <v>LB-6151</v>
      </c>
    </row>
    <row r="561" spans="1:5" x14ac:dyDescent="0.3">
      <c r="A561" t="s">
        <v>449</v>
      </c>
      <c r="B561" s="184" t="s">
        <v>1513</v>
      </c>
      <c r="C561" s="184" t="s">
        <v>1514</v>
      </c>
      <c r="D561" s="184" t="s">
        <v>452</v>
      </c>
      <c r="E561" s="209" t="str">
        <f>+VLOOKUP($B561,Tabla3[UU_TT],1,FALSE)</f>
        <v>MAM-MT3F1</v>
      </c>
    </row>
    <row r="562" spans="1:5" x14ac:dyDescent="0.3">
      <c r="A562" t="s">
        <v>449</v>
      </c>
      <c r="B562" s="184" t="s">
        <v>1515</v>
      </c>
      <c r="C562" s="184" t="s">
        <v>1516</v>
      </c>
      <c r="D562" s="184" t="s">
        <v>452</v>
      </c>
      <c r="E562" s="209" t="str">
        <f>+VLOOKUP($B562,Tabla3[UU_TT],1,FALSE)</f>
        <v>MAM-MT3G1</v>
      </c>
    </row>
    <row r="563" spans="1:5" x14ac:dyDescent="0.3">
      <c r="A563" t="s">
        <v>449</v>
      </c>
      <c r="B563" s="187" t="s">
        <v>1517</v>
      </c>
      <c r="C563" s="187" t="s">
        <v>1518</v>
      </c>
      <c r="D563" s="187" t="s">
        <v>452</v>
      </c>
      <c r="E563" s="211" t="e">
        <f>+VLOOKUP($B563,Tabla3[UU_TT],1,FALSE)</f>
        <v>#N/A</v>
      </c>
    </row>
    <row r="564" spans="1:5" x14ac:dyDescent="0.3">
      <c r="A564" t="s">
        <v>449</v>
      </c>
      <c r="B564" s="184" t="s">
        <v>1519</v>
      </c>
      <c r="C564" s="184" t="s">
        <v>1520</v>
      </c>
      <c r="D564" s="184" t="s">
        <v>452</v>
      </c>
      <c r="E564" s="209" t="str">
        <f>+VLOOKUP($B564,Tabla3[UU_TT],1,FALSE)</f>
        <v>MT-1041</v>
      </c>
    </row>
    <row r="565" spans="1:5" x14ac:dyDescent="0.3">
      <c r="A565" t="s">
        <v>449</v>
      </c>
      <c r="B565" s="184" t="s">
        <v>270</v>
      </c>
      <c r="C565" s="184" t="s">
        <v>1521</v>
      </c>
      <c r="D565" s="184" t="s">
        <v>452</v>
      </c>
      <c r="E565" s="209" t="str">
        <f>+VLOOKUP($B565,Tabla3[UU_TT],1,FALSE)</f>
        <v>MT-1051</v>
      </c>
    </row>
    <row r="566" spans="1:5" x14ac:dyDescent="0.3">
      <c r="A566" t="s">
        <v>449</v>
      </c>
      <c r="B566" s="184" t="s">
        <v>1522</v>
      </c>
      <c r="C566" s="184" t="s">
        <v>1523</v>
      </c>
      <c r="D566" s="184" t="s">
        <v>452</v>
      </c>
      <c r="E566" s="209" t="str">
        <f>+VLOOKUP($B566,Tabla3[UU_TT],1,FALSE)</f>
        <v>MT-1061</v>
      </c>
    </row>
    <row r="567" spans="1:5" x14ac:dyDescent="0.3">
      <c r="A567" t="s">
        <v>449</v>
      </c>
      <c r="B567" s="184" t="s">
        <v>276</v>
      </c>
      <c r="C567" s="184" t="s">
        <v>1524</v>
      </c>
      <c r="D567" s="184" t="s">
        <v>452</v>
      </c>
      <c r="E567" s="209" t="str">
        <f>+VLOOKUP($B567,Tabla3[UU_TT],1,FALSE)</f>
        <v>MT-3011</v>
      </c>
    </row>
    <row r="568" spans="1:5" x14ac:dyDescent="0.3">
      <c r="A568" t="s">
        <v>449</v>
      </c>
      <c r="B568" s="184" t="s">
        <v>1525</v>
      </c>
      <c r="C568" s="184" t="s">
        <v>1526</v>
      </c>
      <c r="D568" s="184" t="s">
        <v>452</v>
      </c>
      <c r="E568" s="209" t="str">
        <f>+VLOOKUP($B568,Tabla3[UU_TT],1,FALSE)</f>
        <v>MT-3021</v>
      </c>
    </row>
    <row r="569" spans="1:5" x14ac:dyDescent="0.3">
      <c r="A569" t="s">
        <v>449</v>
      </c>
      <c r="B569" s="184" t="s">
        <v>1527</v>
      </c>
      <c r="C569" s="184" t="s">
        <v>1528</v>
      </c>
      <c r="D569" s="184" t="s">
        <v>452</v>
      </c>
      <c r="E569" s="209" t="str">
        <f>+VLOOKUP($B569,Tabla3[UU_TT],1,FALSE)</f>
        <v>MT-3051</v>
      </c>
    </row>
    <row r="570" spans="1:5" x14ac:dyDescent="0.3">
      <c r="A570" t="s">
        <v>449</v>
      </c>
      <c r="B570" s="184" t="s">
        <v>280</v>
      </c>
      <c r="C570" s="184" t="s">
        <v>1529</v>
      </c>
      <c r="D570" s="184" t="s">
        <v>452</v>
      </c>
      <c r="E570" s="209" t="str">
        <f>+VLOOKUP($B570,Tabla3[UU_TT],1,FALSE)</f>
        <v>MT-3071</v>
      </c>
    </row>
    <row r="571" spans="1:5" x14ac:dyDescent="0.3">
      <c r="A571" t="s">
        <v>449</v>
      </c>
      <c r="B571" s="184" t="s">
        <v>286</v>
      </c>
      <c r="C571" s="184" t="s">
        <v>1530</v>
      </c>
      <c r="D571" s="184" t="s">
        <v>452</v>
      </c>
      <c r="E571" s="209" t="str">
        <f>+VLOOKUP($B571,Tabla3[UU_TT],1,FALSE)</f>
        <v>MT-3161</v>
      </c>
    </row>
    <row r="572" spans="1:5" x14ac:dyDescent="0.3">
      <c r="A572" t="s">
        <v>449</v>
      </c>
      <c r="B572" s="184" t="s">
        <v>290</v>
      </c>
      <c r="C572" s="184" t="s">
        <v>1531</v>
      </c>
      <c r="D572" s="184" t="s">
        <v>452</v>
      </c>
      <c r="E572" s="209" t="str">
        <f>+VLOOKUP($B572,Tabla3[UU_TT],1,FALSE)</f>
        <v>MT-3191</v>
      </c>
    </row>
    <row r="573" spans="1:5" x14ac:dyDescent="0.3">
      <c r="A573" t="s">
        <v>449</v>
      </c>
      <c r="B573" s="184" t="s">
        <v>292</v>
      </c>
      <c r="C573" s="184" t="s">
        <v>1532</v>
      </c>
      <c r="D573" s="184" t="s">
        <v>452</v>
      </c>
      <c r="E573" s="209" t="str">
        <f>+VLOOKUP($B573,Tabla3[UU_TT],1,FALSE)</f>
        <v>MT-3221</v>
      </c>
    </row>
    <row r="574" spans="1:5" x14ac:dyDescent="0.3">
      <c r="A574" t="s">
        <v>449</v>
      </c>
      <c r="B574" s="184" t="s">
        <v>298</v>
      </c>
      <c r="C574" s="184" t="s">
        <v>1533</v>
      </c>
      <c r="D574" s="184" t="s">
        <v>452</v>
      </c>
      <c r="E574" s="209" t="str">
        <f>+VLOOKUP($B574,Tabla3[UU_TT],1,FALSE)</f>
        <v>MT-4011</v>
      </c>
    </row>
    <row r="575" spans="1:5" x14ac:dyDescent="0.3">
      <c r="A575" t="s">
        <v>449</v>
      </c>
      <c r="B575" s="184" t="s">
        <v>302</v>
      </c>
      <c r="C575" s="184" t="s">
        <v>1534</v>
      </c>
      <c r="D575" s="184" t="s">
        <v>452</v>
      </c>
      <c r="E575" s="209" t="str">
        <f>+VLOOKUP($B575,Tabla3[UU_TT],1,FALSE)</f>
        <v>MT-4021</v>
      </c>
    </row>
    <row r="576" spans="1:5" x14ac:dyDescent="0.3">
      <c r="A576" t="s">
        <v>449</v>
      </c>
      <c r="B576" s="184" t="s">
        <v>304</v>
      </c>
      <c r="C576" s="184" t="s">
        <v>1535</v>
      </c>
      <c r="D576" s="184" t="s">
        <v>452</v>
      </c>
      <c r="E576" s="209" t="str">
        <f>+VLOOKUP($B576,Tabla3[UU_TT],1,FALSE)</f>
        <v>MT-4031</v>
      </c>
    </row>
    <row r="577" spans="1:5" x14ac:dyDescent="0.3">
      <c r="A577" t="s">
        <v>449</v>
      </c>
      <c r="B577" s="184" t="s">
        <v>308</v>
      </c>
      <c r="C577" s="184" t="s">
        <v>1536</v>
      </c>
      <c r="D577" s="184" t="s">
        <v>452</v>
      </c>
      <c r="E577" s="209" t="str">
        <f>+VLOOKUP($B577,Tabla3[UU_TT],1,FALSE)</f>
        <v>MT-4041</v>
      </c>
    </row>
    <row r="578" spans="1:5" x14ac:dyDescent="0.3">
      <c r="A578" t="s">
        <v>449</v>
      </c>
      <c r="B578" s="184" t="s">
        <v>312</v>
      </c>
      <c r="C578" s="184" t="s">
        <v>1537</v>
      </c>
      <c r="D578" s="184" t="s">
        <v>452</v>
      </c>
      <c r="E578" s="209" t="str">
        <f>+VLOOKUP($B578,Tabla3[UU_TT],1,FALSE)</f>
        <v>MT-4051</v>
      </c>
    </row>
    <row r="579" spans="1:5" x14ac:dyDescent="0.3">
      <c r="A579" t="s">
        <v>449</v>
      </c>
      <c r="B579" s="184" t="s">
        <v>1538</v>
      </c>
      <c r="C579" s="184" t="s">
        <v>1539</v>
      </c>
      <c r="D579" s="184" t="s">
        <v>452</v>
      </c>
      <c r="E579" s="209" t="str">
        <f>+VLOOKUP($B579,Tabla3[UU_TT],1,FALSE)</f>
        <v>MTAF-1011</v>
      </c>
    </row>
    <row r="580" spans="1:5" x14ac:dyDescent="0.3">
      <c r="A580" t="s">
        <v>449</v>
      </c>
      <c r="B580" s="184" t="s">
        <v>1540</v>
      </c>
      <c r="C580" s="184" t="s">
        <v>1541</v>
      </c>
      <c r="D580" s="184" t="s">
        <v>452</v>
      </c>
      <c r="E580" s="209" t="str">
        <f>+VLOOKUP($B580,Tabla3[UU_TT],1,FALSE)</f>
        <v>MTAF-1041</v>
      </c>
    </row>
    <row r="581" spans="1:5" x14ac:dyDescent="0.3">
      <c r="A581" t="s">
        <v>449</v>
      </c>
      <c r="B581" s="184" t="s">
        <v>1542</v>
      </c>
      <c r="C581" s="184" t="s">
        <v>1543</v>
      </c>
      <c r="D581" s="184" t="s">
        <v>452</v>
      </c>
      <c r="E581" s="209" t="str">
        <f>+VLOOKUP($B581,Tabla3[UU_TT],1,FALSE)</f>
        <v>MTAF-1071</v>
      </c>
    </row>
    <row r="582" spans="1:5" x14ac:dyDescent="0.3">
      <c r="A582" t="s">
        <v>449</v>
      </c>
      <c r="B582" s="107" t="s">
        <v>1544</v>
      </c>
      <c r="C582" s="107" t="s">
        <v>921</v>
      </c>
      <c r="D582" s="107" t="s">
        <v>452</v>
      </c>
      <c r="E582" s="215" t="e">
        <f>+VLOOKUP($B582,Tabla3[UU_TT],1,FALSE)</f>
        <v>#N/A</v>
      </c>
    </row>
    <row r="583" spans="1:5" x14ac:dyDescent="0.3">
      <c r="A583" t="s">
        <v>449</v>
      </c>
      <c r="B583" s="107" t="s">
        <v>1545</v>
      </c>
      <c r="C583" s="107" t="s">
        <v>923</v>
      </c>
      <c r="D583" s="107" t="s">
        <v>452</v>
      </c>
      <c r="E583" s="215" t="e">
        <f>+VLOOKUP($B583,Tabla3[UU_TT],1,FALSE)</f>
        <v>#N/A</v>
      </c>
    </row>
    <row r="584" spans="1:5" x14ac:dyDescent="0.3">
      <c r="A584" t="s">
        <v>449</v>
      </c>
      <c r="B584" s="107" t="s">
        <v>1546</v>
      </c>
      <c r="C584" s="107" t="s">
        <v>925</v>
      </c>
      <c r="D584" s="107" t="s">
        <v>452</v>
      </c>
      <c r="E584" s="215" t="e">
        <f>+VLOOKUP($B584,Tabla3[UU_TT],1,FALSE)</f>
        <v>#N/A</v>
      </c>
    </row>
    <row r="585" spans="1:5" x14ac:dyDescent="0.3">
      <c r="A585" t="s">
        <v>449</v>
      </c>
      <c r="B585" s="107" t="s">
        <v>1547</v>
      </c>
      <c r="C585" s="107" t="s">
        <v>927</v>
      </c>
      <c r="D585" s="107" t="s">
        <v>452</v>
      </c>
      <c r="E585" s="215" t="e">
        <f>+VLOOKUP($B585,Tabla3[UU_TT],1,FALSE)</f>
        <v>#N/A</v>
      </c>
    </row>
    <row r="586" spans="1:5" x14ac:dyDescent="0.3">
      <c r="A586" t="s">
        <v>449</v>
      </c>
      <c r="B586" s="107" t="s">
        <v>1548</v>
      </c>
      <c r="C586" s="107" t="s">
        <v>929</v>
      </c>
      <c r="D586" s="107" t="s">
        <v>452</v>
      </c>
      <c r="E586" s="215" t="e">
        <f>+VLOOKUP($B586,Tabla3[UU_TT],1,FALSE)</f>
        <v>#N/A</v>
      </c>
    </row>
    <row r="587" spans="1:5" x14ac:dyDescent="0.3">
      <c r="A587" t="s">
        <v>449</v>
      </c>
      <c r="B587" s="184" t="s">
        <v>1549</v>
      </c>
      <c r="C587" s="184" t="s">
        <v>1550</v>
      </c>
      <c r="D587" s="184" t="s">
        <v>452</v>
      </c>
      <c r="E587" s="209" t="str">
        <f>+VLOOKUP($B587,Tabla3[UU_TT],1,FALSE)</f>
        <v>P3B-109-1B-M1</v>
      </c>
    </row>
    <row r="588" spans="1:5" x14ac:dyDescent="0.3">
      <c r="A588" t="s">
        <v>449</v>
      </c>
      <c r="B588" s="184" t="s">
        <v>1551</v>
      </c>
      <c r="C588" s="184" t="s">
        <v>1552</v>
      </c>
      <c r="D588" s="184" t="s">
        <v>452</v>
      </c>
      <c r="E588" s="209" t="str">
        <f>+VLOOKUP($B588,Tabla3[UU_TT],1,FALSE)</f>
        <v>P3B-109-2C-H1</v>
      </c>
    </row>
    <row r="589" spans="1:5" x14ac:dyDescent="0.3">
      <c r="A589" t="s">
        <v>449</v>
      </c>
      <c r="B589" s="184" t="s">
        <v>1553</v>
      </c>
      <c r="C589" s="184" t="s">
        <v>1554</v>
      </c>
      <c r="D589" s="184" t="s">
        <v>452</v>
      </c>
      <c r="E589" s="209" t="str">
        <f>+VLOOKUP($B589,Tabla3[UU_TT],1,FALSE)</f>
        <v>P3B-109-2C-M1</v>
      </c>
    </row>
    <row r="590" spans="1:5" x14ac:dyDescent="0.3">
      <c r="A590" t="s">
        <v>449</v>
      </c>
      <c r="B590" s="184" t="s">
        <v>1555</v>
      </c>
      <c r="C590" s="184" t="s">
        <v>1556</v>
      </c>
      <c r="D590" s="184" t="s">
        <v>452</v>
      </c>
      <c r="E590" s="209" t="str">
        <f>+VLOOKUP($B590,Tabla3[UU_TT],1,FALSE)</f>
        <v>P3B-109-3D-M1</v>
      </c>
    </row>
    <row r="591" spans="1:5" x14ac:dyDescent="0.3">
      <c r="A591" t="s">
        <v>449</v>
      </c>
      <c r="B591" s="184" t="s">
        <v>1557</v>
      </c>
      <c r="C591" s="184" t="s">
        <v>1558</v>
      </c>
      <c r="D591" s="184" t="s">
        <v>452</v>
      </c>
      <c r="E591" s="209" t="str">
        <f>+VLOOKUP($B591,Tabla3[UU_TT],1,FALSE)</f>
        <v>P3B-109-4D-H1</v>
      </c>
    </row>
    <row r="592" spans="1:5" x14ac:dyDescent="0.3">
      <c r="A592" t="s">
        <v>449</v>
      </c>
      <c r="B592" s="184" t="s">
        <v>1559</v>
      </c>
      <c r="C592" s="184" t="s">
        <v>1560</v>
      </c>
      <c r="D592" s="184" t="s">
        <v>452</v>
      </c>
      <c r="E592" s="209" t="str">
        <f>+VLOOKUP($B592,Tabla3[UU_TT],1,FALSE)</f>
        <v>P3B-109-4E-H1</v>
      </c>
    </row>
    <row r="593" spans="1:5" x14ac:dyDescent="0.3">
      <c r="A593" t="s">
        <v>449</v>
      </c>
      <c r="B593" s="184" t="s">
        <v>1561</v>
      </c>
      <c r="C593" s="184" t="s">
        <v>1562</v>
      </c>
      <c r="D593" s="184" t="s">
        <v>452</v>
      </c>
      <c r="E593" s="209" t="str">
        <f>+VLOOKUP($B593,Tabla3[UU_TT],1,FALSE)</f>
        <v>P3B-109-4E-M1</v>
      </c>
    </row>
    <row r="594" spans="1:5" x14ac:dyDescent="0.3">
      <c r="A594" t="s">
        <v>449</v>
      </c>
      <c r="B594" s="184" t="s">
        <v>1563</v>
      </c>
      <c r="C594" s="184" t="s">
        <v>1564</v>
      </c>
      <c r="D594" s="184" t="s">
        <v>452</v>
      </c>
      <c r="E594" s="209" t="str">
        <f>+VLOOKUP($B594,Tabla3[UU_TT],1,FALSE)</f>
        <v>P3B-110-1B-M1</v>
      </c>
    </row>
    <row r="595" spans="1:5" x14ac:dyDescent="0.3">
      <c r="A595" t="s">
        <v>449</v>
      </c>
      <c r="B595" s="184" t="s">
        <v>1565</v>
      </c>
      <c r="C595" s="184" t="s">
        <v>1566</v>
      </c>
      <c r="D595" s="184" t="s">
        <v>452</v>
      </c>
      <c r="E595" s="209" t="str">
        <f>+VLOOKUP($B595,Tabla3[UU_TT],1,FALSE)</f>
        <v>P3B-110-2C-H1</v>
      </c>
    </row>
    <row r="596" spans="1:5" x14ac:dyDescent="0.3">
      <c r="A596" t="s">
        <v>449</v>
      </c>
      <c r="B596" s="184" t="s">
        <v>1567</v>
      </c>
      <c r="C596" s="184" t="s">
        <v>1568</v>
      </c>
      <c r="D596" s="184" t="s">
        <v>452</v>
      </c>
      <c r="E596" s="209" t="str">
        <f>+VLOOKUP($B596,Tabla3[UU_TT],1,FALSE)</f>
        <v>P3B-110-2C-M1</v>
      </c>
    </row>
    <row r="597" spans="1:5" x14ac:dyDescent="0.3">
      <c r="A597" t="s">
        <v>449</v>
      </c>
      <c r="B597" s="184" t="s">
        <v>1569</v>
      </c>
      <c r="C597" s="184" t="s">
        <v>1570</v>
      </c>
      <c r="D597" s="184" t="s">
        <v>452</v>
      </c>
      <c r="E597" s="209" t="str">
        <f>+VLOOKUP($B597,Tabla3[UU_TT],1,FALSE)</f>
        <v>P3B-110-3D-M1</v>
      </c>
    </row>
    <row r="598" spans="1:5" x14ac:dyDescent="0.3">
      <c r="A598" t="s">
        <v>449</v>
      </c>
      <c r="B598" s="184" t="s">
        <v>1571</v>
      </c>
      <c r="C598" s="184" t="s">
        <v>1572</v>
      </c>
      <c r="D598" s="184" t="s">
        <v>452</v>
      </c>
      <c r="E598" s="209" t="str">
        <f>+VLOOKUP($B598,Tabla3[UU_TT],1,FALSE)</f>
        <v>P3B-110-4D-H1</v>
      </c>
    </row>
    <row r="599" spans="1:5" x14ac:dyDescent="0.3">
      <c r="A599" t="s">
        <v>449</v>
      </c>
      <c r="B599" s="184" t="s">
        <v>1573</v>
      </c>
      <c r="C599" s="184" t="s">
        <v>1574</v>
      </c>
      <c r="D599" s="184" t="s">
        <v>452</v>
      </c>
      <c r="E599" s="209" t="str">
        <f>+VLOOKUP($B599,Tabla3[UU_TT],1,FALSE)</f>
        <v>P3B-110-4E-H1</v>
      </c>
    </row>
    <row r="600" spans="1:5" x14ac:dyDescent="0.3">
      <c r="A600" t="s">
        <v>449</v>
      </c>
      <c r="B600" s="184" t="s">
        <v>1575</v>
      </c>
      <c r="C600" s="184" t="s">
        <v>1576</v>
      </c>
      <c r="D600" s="184" t="s">
        <v>452</v>
      </c>
      <c r="E600" s="209" t="str">
        <f>+VLOOKUP($B600,Tabla3[UU_TT],1,FALSE)</f>
        <v>P3B-110-4E-M1</v>
      </c>
    </row>
    <row r="601" spans="1:5" x14ac:dyDescent="0.3">
      <c r="A601" t="s">
        <v>449</v>
      </c>
      <c r="B601" s="186" t="s">
        <v>1577</v>
      </c>
      <c r="C601" s="186" t="s">
        <v>1578</v>
      </c>
      <c r="D601" s="186" t="s">
        <v>452</v>
      </c>
      <c r="E601" s="208" t="e">
        <f>+VLOOKUP($B601,Tabla3[UU_TT],1,FALSE)</f>
        <v>#N/A</v>
      </c>
    </row>
    <row r="602" spans="1:5" x14ac:dyDescent="0.3">
      <c r="A602" t="s">
        <v>449</v>
      </c>
      <c r="B602" s="186" t="s">
        <v>332</v>
      </c>
      <c r="C602" s="186" t="s">
        <v>1579</v>
      </c>
      <c r="D602" s="186" t="s">
        <v>452</v>
      </c>
      <c r="E602" s="208" t="e">
        <f>+VLOOKUP($B602,Tabla3[UU_TT],1,FALSE)</f>
        <v>#N/A</v>
      </c>
    </row>
    <row r="603" spans="1:5" x14ac:dyDescent="0.3">
      <c r="A603" t="s">
        <v>449</v>
      </c>
      <c r="B603" s="186" t="s">
        <v>1580</v>
      </c>
      <c r="C603" s="186" t="s">
        <v>1581</v>
      </c>
      <c r="D603" s="186" t="s">
        <v>452</v>
      </c>
      <c r="E603" s="208" t="e">
        <f>+VLOOKUP($B603,Tabla3[UU_TT],1,FALSE)</f>
        <v>#N/A</v>
      </c>
    </row>
    <row r="604" spans="1:5" x14ac:dyDescent="0.3">
      <c r="A604" t="s">
        <v>449</v>
      </c>
      <c r="B604" s="186" t="s">
        <v>1582</v>
      </c>
      <c r="C604" s="186" t="s">
        <v>1583</v>
      </c>
      <c r="D604" s="186" t="s">
        <v>452</v>
      </c>
      <c r="E604" s="208" t="e">
        <f>+VLOOKUP($B604,Tabla3[UU_TT],1,FALSE)</f>
        <v>#N/A</v>
      </c>
    </row>
    <row r="605" spans="1:5" x14ac:dyDescent="0.3">
      <c r="A605" t="s">
        <v>449</v>
      </c>
      <c r="B605" s="186" t="s">
        <v>1584</v>
      </c>
      <c r="C605" s="186" t="s">
        <v>1585</v>
      </c>
      <c r="D605" s="186" t="s">
        <v>452</v>
      </c>
      <c r="E605" s="208" t="e">
        <f>+VLOOKUP($B605,Tabla3[UU_TT],1,FALSE)</f>
        <v>#N/A</v>
      </c>
    </row>
    <row r="606" spans="1:5" x14ac:dyDescent="0.3">
      <c r="A606" t="s">
        <v>449</v>
      </c>
      <c r="B606" s="186" t="s">
        <v>1586</v>
      </c>
      <c r="C606" s="186" t="s">
        <v>1587</v>
      </c>
      <c r="D606" s="186" t="s">
        <v>452</v>
      </c>
      <c r="E606" s="208" t="e">
        <f>+VLOOKUP($B606,Tabla3[UU_TT],1,FALSE)</f>
        <v>#N/A</v>
      </c>
    </row>
    <row r="607" spans="1:5" x14ac:dyDescent="0.3">
      <c r="A607" t="s">
        <v>449</v>
      </c>
      <c r="B607" s="186" t="s">
        <v>1588</v>
      </c>
      <c r="C607" s="186" t="s">
        <v>1589</v>
      </c>
      <c r="D607" s="186" t="s">
        <v>452</v>
      </c>
      <c r="E607" s="208" t="e">
        <f>+VLOOKUP($B607,Tabla3[UU_TT],1,FALSE)</f>
        <v>#N/A</v>
      </c>
    </row>
    <row r="608" spans="1:5" x14ac:dyDescent="0.3">
      <c r="A608" t="s">
        <v>449</v>
      </c>
      <c r="B608" s="186" t="s">
        <v>1590</v>
      </c>
      <c r="C608" s="186" t="s">
        <v>1591</v>
      </c>
      <c r="D608" s="186" t="s">
        <v>452</v>
      </c>
      <c r="E608" s="208" t="e">
        <f>+VLOOKUP($B608,Tabla3[UU_TT],1,FALSE)</f>
        <v>#N/A</v>
      </c>
    </row>
    <row r="609" spans="1:5" x14ac:dyDescent="0.3">
      <c r="A609" t="s">
        <v>449</v>
      </c>
      <c r="B609" s="186" t="s">
        <v>1592</v>
      </c>
      <c r="C609" s="186" t="s">
        <v>1593</v>
      </c>
      <c r="D609" s="186" t="s">
        <v>452</v>
      </c>
      <c r="E609" s="208" t="e">
        <f>+VLOOKUP($B609,Tabla3[UU_TT],1,FALSE)</f>
        <v>#N/A</v>
      </c>
    </row>
    <row r="610" spans="1:5" x14ac:dyDescent="0.3">
      <c r="A610" t="s">
        <v>449</v>
      </c>
      <c r="B610" s="186" t="s">
        <v>1594</v>
      </c>
      <c r="C610" s="186" t="s">
        <v>1595</v>
      </c>
      <c r="D610" s="186" t="s">
        <v>452</v>
      </c>
      <c r="E610" s="208" t="e">
        <f>+VLOOKUP($B610,Tabla3[UU_TT],1,FALSE)</f>
        <v>#N/A</v>
      </c>
    </row>
    <row r="611" spans="1:5" x14ac:dyDescent="0.3">
      <c r="A611" t="s">
        <v>449</v>
      </c>
      <c r="B611" s="186" t="s">
        <v>1596</v>
      </c>
      <c r="C611" s="186" t="s">
        <v>1597</v>
      </c>
      <c r="D611" s="186" t="s">
        <v>452</v>
      </c>
      <c r="E611" s="208" t="e">
        <f>+VLOOKUP($B611,Tabla3[UU_TT],1,FALSE)</f>
        <v>#N/A</v>
      </c>
    </row>
    <row r="612" spans="1:5" x14ac:dyDescent="0.3">
      <c r="A612" t="s">
        <v>449</v>
      </c>
      <c r="B612" s="186" t="s">
        <v>1598</v>
      </c>
      <c r="C612" s="186" t="s">
        <v>1599</v>
      </c>
      <c r="D612" s="186" t="s">
        <v>452</v>
      </c>
      <c r="E612" s="208" t="e">
        <f>+VLOOKUP($B612,Tabla3[UU_TT],1,FALSE)</f>
        <v>#N/A</v>
      </c>
    </row>
    <row r="613" spans="1:5" x14ac:dyDescent="0.3">
      <c r="A613" t="s">
        <v>449</v>
      </c>
      <c r="B613" s="186" t="s">
        <v>1600</v>
      </c>
      <c r="C613" s="186" t="s">
        <v>1601</v>
      </c>
      <c r="D613" s="186" t="s">
        <v>452</v>
      </c>
      <c r="E613" s="208" t="e">
        <f>+VLOOKUP($B613,Tabla3[UU_TT],1,FALSE)</f>
        <v>#N/A</v>
      </c>
    </row>
    <row r="614" spans="1:5" x14ac:dyDescent="0.3">
      <c r="A614" t="s">
        <v>449</v>
      </c>
      <c r="B614" s="186" t="s">
        <v>1602</v>
      </c>
      <c r="C614" s="186" t="s">
        <v>1603</v>
      </c>
      <c r="D614" s="186" t="s">
        <v>452</v>
      </c>
      <c r="E614" s="208" t="e">
        <f>+VLOOKUP($B614,Tabla3[UU_TT],1,FALSE)</f>
        <v>#N/A</v>
      </c>
    </row>
    <row r="615" spans="1:5" x14ac:dyDescent="0.3">
      <c r="A615" t="s">
        <v>449</v>
      </c>
      <c r="B615" s="186" t="s">
        <v>1604</v>
      </c>
      <c r="C615" s="186" t="s">
        <v>1605</v>
      </c>
      <c r="D615" s="186" t="s">
        <v>452</v>
      </c>
      <c r="E615" s="208" t="e">
        <f>+VLOOKUP($B615,Tabla3[UU_TT],1,FALSE)</f>
        <v>#N/A</v>
      </c>
    </row>
    <row r="616" spans="1:5" x14ac:dyDescent="0.3">
      <c r="A616" t="s">
        <v>449</v>
      </c>
      <c r="B616" s="186" t="s">
        <v>1606</v>
      </c>
      <c r="C616" s="186" t="s">
        <v>1607</v>
      </c>
      <c r="D616" s="186" t="s">
        <v>452</v>
      </c>
      <c r="E616" s="208" t="e">
        <f>+VLOOKUP($B616,Tabla3[UU_TT],1,FALSE)</f>
        <v>#N/A</v>
      </c>
    </row>
    <row r="617" spans="1:5" x14ac:dyDescent="0.3">
      <c r="A617" t="s">
        <v>449</v>
      </c>
      <c r="B617" s="186" t="s">
        <v>1608</v>
      </c>
      <c r="C617" s="186" t="s">
        <v>931</v>
      </c>
      <c r="D617" s="186" t="s">
        <v>452</v>
      </c>
      <c r="E617" s="208" t="e">
        <f>+VLOOKUP($B617,Tabla3[UU_TT],1,FALSE)</f>
        <v>#N/A</v>
      </c>
    </row>
    <row r="618" spans="1:5" x14ac:dyDescent="0.3">
      <c r="A618" t="s">
        <v>449</v>
      </c>
      <c r="B618" s="186" t="s">
        <v>336</v>
      </c>
      <c r="C618" s="186" t="s">
        <v>337</v>
      </c>
      <c r="D618" s="186" t="s">
        <v>452</v>
      </c>
      <c r="E618" s="208" t="e">
        <f>+VLOOKUP($B618,Tabla3[UU_TT],1,FALSE)</f>
        <v>#N/A</v>
      </c>
    </row>
    <row r="619" spans="1:5" x14ac:dyDescent="0.3">
      <c r="A619" t="s">
        <v>449</v>
      </c>
      <c r="B619" s="184" t="s">
        <v>1609</v>
      </c>
      <c r="C619" s="184" t="s">
        <v>1610</v>
      </c>
      <c r="D619" s="184" t="s">
        <v>452</v>
      </c>
      <c r="E619" s="209" t="str">
        <f>+VLOOKUP($B619,Tabla3[UU_TT],1,FALSE)</f>
        <v>PR-101</v>
      </c>
    </row>
    <row r="620" spans="1:5" x14ac:dyDescent="0.3">
      <c r="A620" t="s">
        <v>449</v>
      </c>
      <c r="B620" s="184" t="s">
        <v>356</v>
      </c>
      <c r="C620" s="184" t="s">
        <v>1611</v>
      </c>
      <c r="D620" s="184" t="s">
        <v>452</v>
      </c>
      <c r="E620" s="209" t="str">
        <f>+VLOOKUP($B620,Tabla3[UU_TT],1,FALSE)</f>
        <v>PR-1011</v>
      </c>
    </row>
    <row r="621" spans="1:5" x14ac:dyDescent="0.3">
      <c r="A621" t="s">
        <v>449</v>
      </c>
      <c r="B621" s="184" t="s">
        <v>359</v>
      </c>
      <c r="C621" s="184" t="s">
        <v>1612</v>
      </c>
      <c r="D621" s="184" t="s">
        <v>452</v>
      </c>
      <c r="E621" s="209" t="str">
        <f>+VLOOKUP($B621,Tabla3[UU_TT],1,FALSE)</f>
        <v>PR-1021</v>
      </c>
    </row>
    <row r="622" spans="1:5" x14ac:dyDescent="0.3">
      <c r="A622" t="s">
        <v>449</v>
      </c>
      <c r="B622" s="184" t="s">
        <v>363</v>
      </c>
      <c r="C622" s="184" t="s">
        <v>1613</v>
      </c>
      <c r="D622" s="184" t="s">
        <v>452</v>
      </c>
      <c r="E622" s="209" t="str">
        <f>+VLOOKUP($B622,Tabla3[UU_TT],1,FALSE)</f>
        <v>PR-1031</v>
      </c>
    </row>
    <row r="623" spans="1:5" x14ac:dyDescent="0.3">
      <c r="A623" t="s">
        <v>449</v>
      </c>
      <c r="B623" s="184" t="s">
        <v>1614</v>
      </c>
      <c r="C623" s="184" t="s">
        <v>1615</v>
      </c>
      <c r="D623" s="184" t="s">
        <v>452</v>
      </c>
      <c r="E623" s="209" t="str">
        <f>+VLOOKUP($B623,Tabla3[UU_TT],1,FALSE)</f>
        <v>PR-2011</v>
      </c>
    </row>
    <row r="624" spans="1:5" x14ac:dyDescent="0.3">
      <c r="A624" t="s">
        <v>449</v>
      </c>
      <c r="B624" s="186" t="s">
        <v>1616</v>
      </c>
      <c r="C624" s="186" t="s">
        <v>1617</v>
      </c>
      <c r="D624" s="186" t="s">
        <v>452</v>
      </c>
      <c r="E624" s="208" t="e">
        <f>+VLOOKUP($B624,Tabla3[UU_TT],1,FALSE)</f>
        <v>#N/A</v>
      </c>
    </row>
    <row r="625" spans="1:5" x14ac:dyDescent="0.3">
      <c r="A625" t="s">
        <v>449</v>
      </c>
      <c r="B625" s="186" t="s">
        <v>1618</v>
      </c>
      <c r="C625" s="186" t="s">
        <v>1619</v>
      </c>
      <c r="D625" s="186" t="s">
        <v>452</v>
      </c>
      <c r="E625" s="208" t="e">
        <f>+VLOOKUP($B625,Tabla3[UU_TT],1,FALSE)</f>
        <v>#N/A</v>
      </c>
    </row>
    <row r="626" spans="1:5" x14ac:dyDescent="0.3">
      <c r="A626" t="s">
        <v>449</v>
      </c>
      <c r="B626" s="184" t="s">
        <v>1620</v>
      </c>
      <c r="C626" s="184" t="s">
        <v>1621</v>
      </c>
      <c r="D626" s="184" t="s">
        <v>452</v>
      </c>
      <c r="E626" s="209" t="str">
        <f>+VLOOKUP($B626,Tabla3[UU_TT],1,FALSE)</f>
        <v>SF1-MT1</v>
      </c>
    </row>
    <row r="627" spans="1:5" x14ac:dyDescent="0.3">
      <c r="A627" t="s">
        <v>449</v>
      </c>
      <c r="B627" s="184" t="s">
        <v>1622</v>
      </c>
      <c r="C627" s="184" t="s">
        <v>1623</v>
      </c>
      <c r="D627" s="184" t="s">
        <v>452</v>
      </c>
      <c r="E627" s="209" t="str">
        <f>+VLOOKUP($B627,Tabla3[UU_TT],1,FALSE)</f>
        <v>SF1-MT-4/01</v>
      </c>
    </row>
    <row r="628" spans="1:5" x14ac:dyDescent="0.3">
      <c r="A628" t="s">
        <v>449</v>
      </c>
      <c r="B628" s="184" t="s">
        <v>1624</v>
      </c>
      <c r="C628" s="184" t="s">
        <v>1625</v>
      </c>
      <c r="D628" s="184" t="s">
        <v>452</v>
      </c>
      <c r="E628" s="209" t="str">
        <f>+VLOOKUP($B628,Tabla3[UU_TT],1,FALSE)</f>
        <v>SF1-MT-4651</v>
      </c>
    </row>
    <row r="629" spans="1:5" x14ac:dyDescent="0.3">
      <c r="A629" t="s">
        <v>449</v>
      </c>
      <c r="B629" s="184" t="s">
        <v>393</v>
      </c>
      <c r="C629" s="184" t="s">
        <v>1626</v>
      </c>
      <c r="D629" s="184" t="s">
        <v>452</v>
      </c>
      <c r="E629" s="209" t="str">
        <f>+VLOOKUP($B629,Tabla3[UU_TT],1,FALSE)</f>
        <v>SF2-MT1</v>
      </c>
    </row>
    <row r="630" spans="1:5" x14ac:dyDescent="0.3">
      <c r="A630" t="s">
        <v>449</v>
      </c>
      <c r="B630" s="184" t="s">
        <v>1627</v>
      </c>
      <c r="C630" s="184" t="s">
        <v>1628</v>
      </c>
      <c r="D630" s="184" t="s">
        <v>452</v>
      </c>
      <c r="E630" s="209" t="str">
        <f>+VLOOKUP($B630,Tabla3[UU_TT],1,FALSE)</f>
        <v>SP2-MT1</v>
      </c>
    </row>
    <row r="631" spans="1:5" x14ac:dyDescent="0.3">
      <c r="A631" t="s">
        <v>449</v>
      </c>
      <c r="B631" s="184" t="s">
        <v>1629</v>
      </c>
      <c r="C631" s="184" t="s">
        <v>1630</v>
      </c>
      <c r="D631" s="184" t="s">
        <v>452</v>
      </c>
      <c r="E631" s="209" t="str">
        <f>+VLOOKUP($B631,Tabla3[UU_TT],1,FALSE)</f>
        <v>ST1-MT-B1</v>
      </c>
    </row>
    <row r="632" spans="1:5" x14ac:dyDescent="0.3">
      <c r="A632" t="s">
        <v>449</v>
      </c>
      <c r="B632" s="184" t="s">
        <v>1631</v>
      </c>
      <c r="C632" s="184" t="s">
        <v>1632</v>
      </c>
      <c r="D632" s="184" t="s">
        <v>452</v>
      </c>
      <c r="E632" s="209" t="str">
        <f>+VLOOKUP($B632,Tabla3[UU_TT],1,FALSE)</f>
        <v>ST1-MT-C1</v>
      </c>
    </row>
    <row r="633" spans="1:5" x14ac:dyDescent="0.3">
      <c r="A633" t="s">
        <v>449</v>
      </c>
      <c r="B633" s="184" t="s">
        <v>1633</v>
      </c>
      <c r="C633" s="184" t="s">
        <v>1634</v>
      </c>
      <c r="D633" s="184" t="s">
        <v>452</v>
      </c>
      <c r="E633" s="209" t="str">
        <f>+VLOOKUP($B633,Tabla3[UU_TT],1,FALSE)</f>
        <v>ST1-MT-D1</v>
      </c>
    </row>
    <row r="634" spans="1:5" x14ac:dyDescent="0.3">
      <c r="A634" t="s">
        <v>449</v>
      </c>
      <c r="B634" s="184" t="s">
        <v>1635</v>
      </c>
      <c r="C634" s="184" t="s">
        <v>1636</v>
      </c>
      <c r="D634" s="184" t="s">
        <v>452</v>
      </c>
      <c r="E634" s="209" t="str">
        <f>+VLOOKUP($B634,Tabla3[UU_TT],1,FALSE)</f>
        <v>ST1-MT-E1</v>
      </c>
    </row>
    <row r="635" spans="1:5" x14ac:dyDescent="0.3">
      <c r="A635" t="s">
        <v>449</v>
      </c>
      <c r="B635" s="184" t="s">
        <v>1637</v>
      </c>
      <c r="C635" s="184" t="s">
        <v>1638</v>
      </c>
      <c r="D635" s="184" t="s">
        <v>452</v>
      </c>
      <c r="E635" s="209" t="str">
        <f>+VLOOKUP($B635,Tabla3[UU_TT],1,FALSE)</f>
        <v>ST2-MT</v>
      </c>
    </row>
    <row r="636" spans="1:5" x14ac:dyDescent="0.3">
      <c r="A636" t="s">
        <v>449</v>
      </c>
      <c r="B636" s="184" t="s">
        <v>1639</v>
      </c>
      <c r="C636" s="184" t="s">
        <v>1640</v>
      </c>
      <c r="D636" s="184" t="s">
        <v>452</v>
      </c>
      <c r="E636" s="209" t="str">
        <f>+VLOOKUP($B636,Tabla3[UU_TT],1,FALSE)</f>
        <v>SUAF-BT</v>
      </c>
    </row>
    <row r="637" spans="1:5" x14ac:dyDescent="0.3">
      <c r="A637" t="s">
        <v>449</v>
      </c>
      <c r="B637" s="184" t="s">
        <v>409</v>
      </c>
      <c r="C637" s="184" t="s">
        <v>1641</v>
      </c>
      <c r="D637" s="184" t="s">
        <v>452</v>
      </c>
      <c r="E637" s="209" t="str">
        <f>+VLOOKUP($B637,Tabla3[UU_TT],1,FALSE)</f>
        <v>SUAF-BT1</v>
      </c>
    </row>
    <row r="638" spans="1:5" x14ac:dyDescent="0.3">
      <c r="A638" t="s">
        <v>449</v>
      </c>
      <c r="B638" s="184" t="s">
        <v>415</v>
      </c>
      <c r="C638" s="184" t="s">
        <v>1642</v>
      </c>
      <c r="D638" s="184" t="s">
        <v>452</v>
      </c>
      <c r="E638" s="209" t="str">
        <f>+VLOOKUP($B638,Tabla3[UU_TT],1,FALSE)</f>
        <v>SU-BT1</v>
      </c>
    </row>
    <row r="639" spans="1:5" x14ac:dyDescent="0.3">
      <c r="A639" t="s">
        <v>449</v>
      </c>
      <c r="B639" s="184" t="s">
        <v>417</v>
      </c>
      <c r="C639" s="184" t="s">
        <v>1643</v>
      </c>
      <c r="D639" s="184" t="s">
        <v>537</v>
      </c>
      <c r="E639" s="209" t="str">
        <f>+VLOOKUP($B639,Tabla3[UU_TT],1,FALSE)</f>
        <v>TC-1B1</v>
      </c>
    </row>
    <row r="640" spans="1:5" x14ac:dyDescent="0.3">
      <c r="A640" t="s">
        <v>449</v>
      </c>
      <c r="B640" s="184" t="s">
        <v>1644</v>
      </c>
      <c r="C640" s="184" t="s">
        <v>1645</v>
      </c>
      <c r="D640" s="184" t="s">
        <v>537</v>
      </c>
      <c r="E640" s="209" t="str">
        <f>+VLOOKUP($B640,Tabla3[UU_TT],1,FALSE)</f>
        <v>TC-1C1</v>
      </c>
    </row>
    <row r="641" spans="1:5" x14ac:dyDescent="0.3">
      <c r="A641" t="s">
        <v>449</v>
      </c>
      <c r="B641" s="184" t="s">
        <v>1646</v>
      </c>
      <c r="C641" s="184" t="s">
        <v>1647</v>
      </c>
      <c r="D641" s="184" t="s">
        <v>537</v>
      </c>
      <c r="E641" s="209" t="str">
        <f>+VLOOKUP($B641,Tabla3[UU_TT],1,FALSE)</f>
        <v>TC-1D1</v>
      </c>
    </row>
    <row r="642" spans="1:5" x14ac:dyDescent="0.3">
      <c r="A642" t="s">
        <v>449</v>
      </c>
      <c r="B642" s="184" t="s">
        <v>1648</v>
      </c>
      <c r="C642" s="184" t="s">
        <v>1649</v>
      </c>
      <c r="D642" s="184" t="s">
        <v>537</v>
      </c>
      <c r="E642" s="209" t="str">
        <f>+VLOOKUP($B642,Tabla3[UU_TT],1,FALSE)</f>
        <v>TCC-1A1</v>
      </c>
    </row>
    <row r="643" spans="1:5" x14ac:dyDescent="0.3">
      <c r="A643" t="s">
        <v>449</v>
      </c>
      <c r="B643" s="184" t="s">
        <v>1650</v>
      </c>
      <c r="C643" s="184" t="s">
        <v>1651</v>
      </c>
      <c r="D643" s="184" t="s">
        <v>537</v>
      </c>
      <c r="E643" s="209" t="str">
        <f>+VLOOKUP($B643,Tabla3[UU_TT],1,FALSE)</f>
        <v>TCC-2A1</v>
      </c>
    </row>
    <row r="644" spans="1:5" x14ac:dyDescent="0.3">
      <c r="A644" t="s">
        <v>449</v>
      </c>
      <c r="B644" s="184" t="s">
        <v>1652</v>
      </c>
      <c r="C644" s="184" t="s">
        <v>1653</v>
      </c>
      <c r="D644" s="184" t="s">
        <v>452</v>
      </c>
      <c r="E644" s="209" t="str">
        <f>+VLOOKUP($B644,Tabla3[UU_TT],1,FALSE)</f>
        <v>TCSP-100-B</v>
      </c>
    </row>
    <row r="645" spans="1:5" x14ac:dyDescent="0.3">
      <c r="A645" t="s">
        <v>449</v>
      </c>
      <c r="B645" s="184" t="s">
        <v>1654</v>
      </c>
      <c r="C645" s="184" t="s">
        <v>1655</v>
      </c>
      <c r="D645" s="184" t="s">
        <v>452</v>
      </c>
      <c r="E645" s="209" t="str">
        <f>+VLOOKUP($B645,Tabla3[UU_TT],1,FALSE)</f>
        <v>TCSP-100-C</v>
      </c>
    </row>
    <row r="646" spans="1:5" x14ac:dyDescent="0.3">
      <c r="A646" t="s">
        <v>449</v>
      </c>
      <c r="B646" s="184" t="s">
        <v>1656</v>
      </c>
      <c r="C646" s="184" t="s">
        <v>1657</v>
      </c>
      <c r="D646" s="184" t="s">
        <v>452</v>
      </c>
      <c r="E646" s="209" t="str">
        <f>+VLOOKUP($B646,Tabla3[UU_TT],1,FALSE)</f>
        <v>TCSP-100-D</v>
      </c>
    </row>
    <row r="647" spans="1:5" x14ac:dyDescent="0.3">
      <c r="A647" t="s">
        <v>449</v>
      </c>
      <c r="B647" s="184" t="s">
        <v>1658</v>
      </c>
      <c r="C647" s="184" t="s">
        <v>1659</v>
      </c>
      <c r="D647" s="184" t="s">
        <v>452</v>
      </c>
      <c r="E647" s="209" t="str">
        <f>+VLOOKUP($B647,Tabla3[UU_TT],1,FALSE)</f>
        <v>TCSP-100-E</v>
      </c>
    </row>
    <row r="648" spans="1:5" x14ac:dyDescent="0.3">
      <c r="A648" t="s">
        <v>449</v>
      </c>
      <c r="B648" s="184" t="s">
        <v>1660</v>
      </c>
      <c r="C648" s="184" t="s">
        <v>1661</v>
      </c>
      <c r="D648" s="184" t="s">
        <v>452</v>
      </c>
      <c r="E648" s="209" t="str">
        <f>+VLOOKUP($B648,Tabla3[UU_TT],1,FALSE)</f>
        <v>TCSP-100-F</v>
      </c>
    </row>
    <row r="649" spans="1:5" x14ac:dyDescent="0.3">
      <c r="A649" t="s">
        <v>449</v>
      </c>
      <c r="B649" s="184" t="s">
        <v>1662</v>
      </c>
      <c r="C649" s="184" t="s">
        <v>1663</v>
      </c>
      <c r="D649" s="184" t="s">
        <v>452</v>
      </c>
      <c r="E649" s="209" t="str">
        <f>+VLOOKUP($B649,Tabla3[UU_TT],1,FALSE)</f>
        <v>TR-102A</v>
      </c>
    </row>
    <row r="650" spans="1:5" x14ac:dyDescent="0.3">
      <c r="A650" t="s">
        <v>449</v>
      </c>
      <c r="B650" s="184" t="s">
        <v>1664</v>
      </c>
      <c r="C650" s="184" t="s">
        <v>1665</v>
      </c>
      <c r="D650" s="184" t="s">
        <v>452</v>
      </c>
      <c r="E650" s="209" t="str">
        <f>+VLOOKUP($B650,Tabla3[UU_TT],1,FALSE)</f>
        <v>TR-102C</v>
      </c>
    </row>
    <row r="651" spans="1:5" x14ac:dyDescent="0.3">
      <c r="A651" t="s">
        <v>449</v>
      </c>
      <c r="B651" s="184" t="s">
        <v>1666</v>
      </c>
      <c r="C651" s="184" t="s">
        <v>1667</v>
      </c>
      <c r="D651" s="184" t="s">
        <v>452</v>
      </c>
      <c r="E651" s="209" t="str">
        <f>+VLOOKUP($B651,Tabla3[UU_TT],1,FALSE)</f>
        <v>TR-102D</v>
      </c>
    </row>
    <row r="652" spans="1:5" x14ac:dyDescent="0.3">
      <c r="A652" t="s">
        <v>449</v>
      </c>
      <c r="B652" s="184" t="s">
        <v>1668</v>
      </c>
      <c r="C652" s="184" t="s">
        <v>1669</v>
      </c>
      <c r="D652" s="184" t="s">
        <v>452</v>
      </c>
      <c r="E652" s="209" t="str">
        <f>+VLOOKUP($B652,Tabla3[UU_TT],1,FALSE)</f>
        <v>TR-102E</v>
      </c>
    </row>
    <row r="653" spans="1:5" x14ac:dyDescent="0.3">
      <c r="A653" t="s">
        <v>449</v>
      </c>
      <c r="B653" s="184" t="s">
        <v>1670</v>
      </c>
      <c r="C653" s="184" t="s">
        <v>1671</v>
      </c>
      <c r="D653" s="184" t="s">
        <v>452</v>
      </c>
      <c r="E653" s="209" t="str">
        <f>+VLOOKUP($B653,Tabla3[UU_TT],1,FALSE)</f>
        <v>TRAN-08</v>
      </c>
    </row>
    <row r="654" spans="1:5" x14ac:dyDescent="0.3">
      <c r="A654" t="s">
        <v>449</v>
      </c>
      <c r="B654" s="184" t="s">
        <v>1672</v>
      </c>
      <c r="C654" s="184" t="s">
        <v>1673</v>
      </c>
      <c r="D654" s="184" t="s">
        <v>452</v>
      </c>
      <c r="E654" s="209" t="str">
        <f>+VLOOKUP($B654,Tabla3[UU_TT],1,FALSE)</f>
        <v>TRAN-09</v>
      </c>
    </row>
    <row r="655" spans="1:5" x14ac:dyDescent="0.3">
      <c r="A655" t="s">
        <v>449</v>
      </c>
      <c r="B655" s="184" t="s">
        <v>1674</v>
      </c>
      <c r="C655" s="184" t="s">
        <v>1675</v>
      </c>
      <c r="D655" s="184" t="s">
        <v>452</v>
      </c>
      <c r="E655" s="209" t="str">
        <f>+VLOOKUP($B655,Tabla3[UU_TT],1,FALSE)</f>
        <v>TRAN-10</v>
      </c>
    </row>
    <row r="656" spans="1:5" x14ac:dyDescent="0.3">
      <c r="A656" t="s">
        <v>449</v>
      </c>
      <c r="B656" s="184" t="s">
        <v>1676</v>
      </c>
      <c r="C656" s="184" t="s">
        <v>1677</v>
      </c>
      <c r="D656" s="184" t="s">
        <v>452</v>
      </c>
      <c r="E656" s="209" t="str">
        <f>+VLOOKUP($B656,Tabla3[UU_TT],1,FALSE)</f>
        <v>TRAN-11</v>
      </c>
    </row>
    <row r="657" spans="1:5" x14ac:dyDescent="0.3">
      <c r="A657" t="s">
        <v>449</v>
      </c>
      <c r="B657" s="184" t="s">
        <v>1678</v>
      </c>
      <c r="C657" s="184" t="s">
        <v>1679</v>
      </c>
      <c r="D657" s="184" t="s">
        <v>452</v>
      </c>
      <c r="E657" s="209" t="str">
        <f>+VLOOKUP($B657,Tabla3[UU_TT],1,FALSE)</f>
        <v>TRAN-12</v>
      </c>
    </row>
    <row r="658" spans="1:5" x14ac:dyDescent="0.3">
      <c r="A658" t="s">
        <v>449</v>
      </c>
      <c r="B658" s="184" t="s">
        <v>1680</v>
      </c>
      <c r="C658" s="184" t="s">
        <v>1681</v>
      </c>
      <c r="D658" s="184" t="s">
        <v>452</v>
      </c>
      <c r="E658" s="209" t="str">
        <f>+VLOOKUP($B658,Tabla3[UU_TT],1,FALSE)</f>
        <v>TRAN-13</v>
      </c>
    </row>
    <row r="659" spans="1:5" x14ac:dyDescent="0.3">
      <c r="A659" t="s">
        <v>449</v>
      </c>
      <c r="B659" s="184" t="s">
        <v>1682</v>
      </c>
      <c r="C659" s="184" t="s">
        <v>1683</v>
      </c>
      <c r="D659" s="184" t="s">
        <v>452</v>
      </c>
      <c r="E659" s="209" t="str">
        <f>+VLOOKUP($B659,Tabla3[UU_TT],1,FALSE)</f>
        <v>TRAN-14</v>
      </c>
    </row>
    <row r="660" spans="1:5" x14ac:dyDescent="0.3">
      <c r="A660" t="s">
        <v>449</v>
      </c>
      <c r="B660" s="184" t="s">
        <v>1684</v>
      </c>
      <c r="C660" s="184" t="s">
        <v>1685</v>
      </c>
      <c r="D660" s="184" t="s">
        <v>452</v>
      </c>
      <c r="E660" s="209" t="str">
        <f>+VLOOKUP($B660,Tabla3[UU_TT],1,FALSE)</f>
        <v>TRAN-15</v>
      </c>
    </row>
    <row r="661" spans="1:5" x14ac:dyDescent="0.3">
      <c r="A661" t="s">
        <v>449</v>
      </c>
      <c r="B661" s="184" t="s">
        <v>1686</v>
      </c>
      <c r="C661" s="184" t="s">
        <v>1687</v>
      </c>
      <c r="D661" s="184" t="s">
        <v>452</v>
      </c>
      <c r="E661" s="209" t="str">
        <f>+VLOOKUP($B661,Tabla3[UU_TT],1,FALSE)</f>
        <v>TRAN-16</v>
      </c>
    </row>
    <row r="662" spans="1:5" x14ac:dyDescent="0.3">
      <c r="A662" t="s">
        <v>449</v>
      </c>
      <c r="B662" s="184" t="s">
        <v>1688</v>
      </c>
      <c r="C662" s="184" t="s">
        <v>1689</v>
      </c>
      <c r="D662" s="184" t="s">
        <v>452</v>
      </c>
      <c r="E662" s="209" t="str">
        <f>+VLOOKUP($B662,Tabla3[UU_TT],1,FALSE)</f>
        <v>TRAN-17</v>
      </c>
    </row>
    <row r="663" spans="1:5" x14ac:dyDescent="0.3">
      <c r="A663" t="s">
        <v>449</v>
      </c>
      <c r="B663" s="184" t="s">
        <v>1690</v>
      </c>
      <c r="C663" s="184" t="s">
        <v>1691</v>
      </c>
      <c r="D663" s="184" t="s">
        <v>452</v>
      </c>
      <c r="E663" s="209" t="str">
        <f>+VLOOKUP($B663,Tabla3[UU_TT],1,FALSE)</f>
        <v>TRAN-18</v>
      </c>
    </row>
    <row r="664" spans="1:5" x14ac:dyDescent="0.3">
      <c r="A664" t="s">
        <v>449</v>
      </c>
      <c r="B664" s="184" t="s">
        <v>1692</v>
      </c>
      <c r="C664" s="184" t="s">
        <v>1693</v>
      </c>
      <c r="D664" s="184" t="s">
        <v>452</v>
      </c>
      <c r="E664" s="209" t="str">
        <f>+VLOOKUP($B664,Tabla3[UU_TT],1,FALSE)</f>
        <v>TRAN-19</v>
      </c>
    </row>
    <row r="665" spans="1:5" x14ac:dyDescent="0.3">
      <c r="A665" t="s">
        <v>449</v>
      </c>
      <c r="B665" s="184" t="s">
        <v>1694</v>
      </c>
      <c r="C665" s="184" t="s">
        <v>1695</v>
      </c>
      <c r="D665" s="184" t="s">
        <v>452</v>
      </c>
      <c r="E665" s="209" t="str">
        <f>+VLOOKUP($B665,Tabla3[UU_TT],1,FALSE)</f>
        <v>TRAN-20</v>
      </c>
    </row>
    <row r="666" spans="1:5" x14ac:dyDescent="0.3">
      <c r="A666" t="s">
        <v>449</v>
      </c>
      <c r="B666" s="184" t="s">
        <v>1696</v>
      </c>
      <c r="C666" s="184" t="s">
        <v>1697</v>
      </c>
      <c r="D666" s="184" t="s">
        <v>452</v>
      </c>
      <c r="E666" s="209" t="str">
        <f>+VLOOKUP($B666,Tabla3[UU_TT],1,FALSE)</f>
        <v>TRAN-21</v>
      </c>
    </row>
    <row r="667" spans="1:5" x14ac:dyDescent="0.3">
      <c r="A667" t="s">
        <v>449</v>
      </c>
      <c r="B667" s="184" t="s">
        <v>1698</v>
      </c>
      <c r="C667" s="184" t="s">
        <v>1699</v>
      </c>
      <c r="D667" s="184" t="s">
        <v>452</v>
      </c>
      <c r="E667" s="209" t="str">
        <f>+VLOOKUP($B667,Tabla3[UU_TT],1,FALSE)</f>
        <v>TRAN-22</v>
      </c>
    </row>
    <row r="668" spans="1:5" x14ac:dyDescent="0.3">
      <c r="A668" t="s">
        <v>449</v>
      </c>
      <c r="B668" s="184" t="s">
        <v>1700</v>
      </c>
      <c r="C668" s="184" t="s">
        <v>1701</v>
      </c>
      <c r="D668" s="184" t="s">
        <v>452</v>
      </c>
      <c r="E668" s="209" t="str">
        <f>+VLOOKUP($B668,Tabla3[UU_TT],1,FALSE)</f>
        <v>TRAN-23</v>
      </c>
    </row>
    <row r="669" spans="1:5" x14ac:dyDescent="0.3">
      <c r="A669" t="s">
        <v>449</v>
      </c>
      <c r="B669" s="184" t="s">
        <v>1702</v>
      </c>
      <c r="C669" s="184" t="s">
        <v>1703</v>
      </c>
      <c r="D669" s="184" t="s">
        <v>452</v>
      </c>
      <c r="E669" s="209" t="str">
        <f>+VLOOKUP($B669,Tabla3[UU_TT],1,FALSE)</f>
        <v>TRAN-24</v>
      </c>
    </row>
    <row r="670" spans="1:5" x14ac:dyDescent="0.3">
      <c r="A670" t="s">
        <v>449</v>
      </c>
      <c r="B670" s="184" t="s">
        <v>1704</v>
      </c>
      <c r="C670" s="184" t="s">
        <v>1705</v>
      </c>
      <c r="D670" s="184" t="s">
        <v>452</v>
      </c>
      <c r="E670" s="209" t="str">
        <f>+VLOOKUP($B670,Tabla3[UU_TT],1,FALSE)</f>
        <v>TRAN-25</v>
      </c>
    </row>
    <row r="671" spans="1:5" x14ac:dyDescent="0.3">
      <c r="A671" t="s">
        <v>449</v>
      </c>
      <c r="B671" s="184" t="s">
        <v>1706</v>
      </c>
      <c r="C671" s="184" t="s">
        <v>1707</v>
      </c>
      <c r="D671" s="184" t="s">
        <v>452</v>
      </c>
      <c r="E671" s="209" t="str">
        <f>+VLOOKUP($B671,Tabla3[UU_TT],1,FALSE)</f>
        <v>TRAN-26</v>
      </c>
    </row>
    <row r="672" spans="1:5" x14ac:dyDescent="0.3">
      <c r="A672" t="s">
        <v>449</v>
      </c>
      <c r="B672" s="184" t="s">
        <v>1708</v>
      </c>
      <c r="C672" s="184" t="s">
        <v>1709</v>
      </c>
      <c r="D672" s="184" t="s">
        <v>452</v>
      </c>
      <c r="E672" s="209" t="str">
        <f>+VLOOKUP($B672,Tabla3[UU_TT],1,FALSE)</f>
        <v>TRAN-27</v>
      </c>
    </row>
    <row r="673" spans="1:5" x14ac:dyDescent="0.3">
      <c r="A673" t="s">
        <v>449</v>
      </c>
      <c r="B673" s="184" t="s">
        <v>1710</v>
      </c>
      <c r="C673" s="184" t="s">
        <v>1711</v>
      </c>
      <c r="D673" s="184" t="s">
        <v>452</v>
      </c>
      <c r="E673" s="209" t="str">
        <f>+VLOOKUP($B673,Tabla3[UU_TT],1,FALSE)</f>
        <v>TRAN-28</v>
      </c>
    </row>
    <row r="674" spans="1:5" x14ac:dyDescent="0.3">
      <c r="A674" t="s">
        <v>449</v>
      </c>
      <c r="B674" s="184" t="s">
        <v>1712</v>
      </c>
      <c r="C674" s="184" t="s">
        <v>1713</v>
      </c>
      <c r="D674" s="184" t="s">
        <v>452</v>
      </c>
      <c r="E674" s="209" t="str">
        <f>+VLOOKUP($B674,Tabla3[UU_TT],1,FALSE)</f>
        <v>TRAN-29</v>
      </c>
    </row>
    <row r="675" spans="1:5" x14ac:dyDescent="0.3">
      <c r="A675" t="s">
        <v>449</v>
      </c>
      <c r="B675" s="184" t="s">
        <v>1714</v>
      </c>
      <c r="C675" s="184" t="s">
        <v>1715</v>
      </c>
      <c r="D675" s="184" t="s">
        <v>452</v>
      </c>
      <c r="E675" s="209" t="str">
        <f>+VLOOKUP($B675,Tabla3[UU_TT],1,FALSE)</f>
        <v>TRAN-30</v>
      </c>
    </row>
    <row r="676" spans="1:5" x14ac:dyDescent="0.3">
      <c r="A676" t="s">
        <v>449</v>
      </c>
      <c r="B676" s="184" t="s">
        <v>1716</v>
      </c>
      <c r="C676" s="184" t="s">
        <v>1717</v>
      </c>
      <c r="D676" s="184" t="s">
        <v>452</v>
      </c>
      <c r="E676" s="209" t="str">
        <f>+VLOOKUP($B676,Tabla3[UU_TT],1,FALSE)</f>
        <v>TRAN-31</v>
      </c>
    </row>
    <row r="677" spans="1:5" x14ac:dyDescent="0.3">
      <c r="A677" t="s">
        <v>449</v>
      </c>
      <c r="B677" s="184" t="s">
        <v>1718</v>
      </c>
      <c r="C677" s="184" t="s">
        <v>1719</v>
      </c>
      <c r="D677" s="184" t="s">
        <v>452</v>
      </c>
      <c r="E677" s="209" t="str">
        <f>+VLOOKUP($B677,Tabla3[UU_TT],1,FALSE)</f>
        <v>TRAN-32</v>
      </c>
    </row>
    <row r="678" spans="1:5" x14ac:dyDescent="0.3">
      <c r="A678" t="s">
        <v>449</v>
      </c>
      <c r="B678" s="184" t="s">
        <v>1720</v>
      </c>
      <c r="C678" s="184" t="s">
        <v>1721</v>
      </c>
      <c r="D678" s="184" t="s">
        <v>452</v>
      </c>
      <c r="E678" s="209" t="str">
        <f>+VLOOKUP($B678,Tabla3[UU_TT],1,FALSE)</f>
        <v>TRAN-33</v>
      </c>
    </row>
    <row r="679" spans="1:5" x14ac:dyDescent="0.3">
      <c r="A679" t="s">
        <v>449</v>
      </c>
      <c r="B679" s="184" t="s">
        <v>1722</v>
      </c>
      <c r="C679" s="184" t="s">
        <v>1723</v>
      </c>
      <c r="D679" s="184" t="s">
        <v>452</v>
      </c>
      <c r="E679" s="209" t="str">
        <f>+VLOOKUP($B679,Tabla3[UU_TT],1,FALSE)</f>
        <v>TRAN-34</v>
      </c>
    </row>
    <row r="680" spans="1:5" x14ac:dyDescent="0.3">
      <c r="A680" t="s">
        <v>449</v>
      </c>
      <c r="B680" s="184" t="s">
        <v>1724</v>
      </c>
      <c r="C680" s="184" t="s">
        <v>1725</v>
      </c>
      <c r="D680" s="184" t="s">
        <v>452</v>
      </c>
      <c r="E680" s="209" t="str">
        <f>+VLOOKUP($B680,Tabla3[UU_TT],1,FALSE)</f>
        <v>TRAN-35</v>
      </c>
    </row>
    <row r="681" spans="1:5" x14ac:dyDescent="0.3">
      <c r="A681" t="s">
        <v>449</v>
      </c>
      <c r="B681" t="s">
        <v>1726</v>
      </c>
      <c r="C681" t="s">
        <v>1727</v>
      </c>
      <c r="D681" t="s">
        <v>452</v>
      </c>
      <c r="E681" s="1" t="e">
        <f>+VLOOKUP($B681,Tabla3[UU_TT],1,FALSE)</f>
        <v>#N/A</v>
      </c>
    </row>
    <row r="682" spans="1:5" x14ac:dyDescent="0.3">
      <c r="A682" t="s">
        <v>449</v>
      </c>
      <c r="B682" t="s">
        <v>1728</v>
      </c>
      <c r="C682" t="s">
        <v>1729</v>
      </c>
      <c r="D682" t="s">
        <v>452</v>
      </c>
      <c r="E682" s="1" t="e">
        <f>+VLOOKUP($B682,Tabla3[UU_TT],1,FALSE)</f>
        <v>#N/A</v>
      </c>
    </row>
    <row r="683" spans="1:5" x14ac:dyDescent="0.3">
      <c r="A683" t="s">
        <v>449</v>
      </c>
      <c r="B683" t="s">
        <v>1730</v>
      </c>
      <c r="C683" t="s">
        <v>1731</v>
      </c>
      <c r="D683" t="s">
        <v>452</v>
      </c>
      <c r="E683" s="1" t="e">
        <f>+VLOOKUP($B683,Tabla3[UU_TT],1,FALSE)</f>
        <v>#N/A</v>
      </c>
    </row>
    <row r="684" spans="1:5" x14ac:dyDescent="0.3">
      <c r="A684" t="s">
        <v>449</v>
      </c>
      <c r="B684" t="s">
        <v>1732</v>
      </c>
      <c r="C684" t="s">
        <v>1733</v>
      </c>
      <c r="D684" t="s">
        <v>452</v>
      </c>
      <c r="E684" s="1" t="e">
        <f>+VLOOKUP($B684,Tabla3[UU_TT],1,FALSE)</f>
        <v>#N/A</v>
      </c>
    </row>
    <row r="685" spans="1:5" x14ac:dyDescent="0.3">
      <c r="A685" t="s">
        <v>449</v>
      </c>
      <c r="B685" t="s">
        <v>1734</v>
      </c>
      <c r="C685" t="s">
        <v>1735</v>
      </c>
      <c r="D685" t="s">
        <v>452</v>
      </c>
      <c r="E685" s="1" t="e">
        <f>+VLOOKUP($B685,Tabla3[UU_TT],1,FALSE)</f>
        <v>#N/A</v>
      </c>
    </row>
    <row r="686" spans="1:5" x14ac:dyDescent="0.3">
      <c r="A686" t="s">
        <v>449</v>
      </c>
      <c r="B686" t="s">
        <v>1736</v>
      </c>
      <c r="C686" t="s">
        <v>1737</v>
      </c>
      <c r="D686" t="s">
        <v>452</v>
      </c>
      <c r="E686" s="1" t="e">
        <f>+VLOOKUP($B686,Tabla3[UU_TT],1,FALSE)</f>
        <v>#N/A</v>
      </c>
    </row>
    <row r="687" spans="1:5" x14ac:dyDescent="0.3">
      <c r="A687" t="s">
        <v>449</v>
      </c>
      <c r="B687" t="s">
        <v>1738</v>
      </c>
      <c r="C687" t="s">
        <v>1739</v>
      </c>
      <c r="D687" t="s">
        <v>452</v>
      </c>
      <c r="E687" s="1" t="e">
        <f>+VLOOKUP($B687,Tabla3[UU_TT],1,FALSE)</f>
        <v>#N/A</v>
      </c>
    </row>
    <row r="688" spans="1:5" x14ac:dyDescent="0.3">
      <c r="A688" t="s">
        <v>449</v>
      </c>
      <c r="B688" t="s">
        <v>1740</v>
      </c>
      <c r="C688" t="s">
        <v>1741</v>
      </c>
      <c r="D688" t="s">
        <v>452</v>
      </c>
      <c r="E688" s="1" t="e">
        <f>+VLOOKUP($B688,Tabla3[UU_TT],1,FALSE)</f>
        <v>#N/A</v>
      </c>
    </row>
    <row r="689" spans="1:5" x14ac:dyDescent="0.3">
      <c r="A689" t="s">
        <v>449</v>
      </c>
      <c r="B689" t="s">
        <v>1742</v>
      </c>
      <c r="C689" t="s">
        <v>1743</v>
      </c>
      <c r="D689" t="s">
        <v>452</v>
      </c>
      <c r="E689" s="1" t="e">
        <f>+VLOOKUP($B689,Tabla3[UU_TT],1,FALSE)</f>
        <v>#N/A</v>
      </c>
    </row>
    <row r="690" spans="1:5" x14ac:dyDescent="0.3">
      <c r="A690" t="s">
        <v>449</v>
      </c>
      <c r="B690" t="s">
        <v>1744</v>
      </c>
      <c r="C690" t="s">
        <v>1745</v>
      </c>
      <c r="D690" t="s">
        <v>452</v>
      </c>
      <c r="E690" s="1" t="e">
        <f>+VLOOKUP($B690,Tabla3[UU_TT],1,FALSE)</f>
        <v>#N/A</v>
      </c>
    </row>
    <row r="691" spans="1:5" x14ac:dyDescent="0.3">
      <c r="A691" t="s">
        <v>449</v>
      </c>
      <c r="B691" t="s">
        <v>1746</v>
      </c>
      <c r="C691" t="s">
        <v>1747</v>
      </c>
      <c r="D691" t="s">
        <v>452</v>
      </c>
      <c r="E691" s="1" t="e">
        <f>+VLOOKUP($B691,Tabla3[UU_TT],1,FALSE)</f>
        <v>#N/A</v>
      </c>
    </row>
    <row r="692" spans="1:5" x14ac:dyDescent="0.3">
      <c r="A692" t="s">
        <v>449</v>
      </c>
      <c r="B692" t="s">
        <v>1748</v>
      </c>
      <c r="C692" t="s">
        <v>1749</v>
      </c>
      <c r="D692" t="s">
        <v>452</v>
      </c>
      <c r="E692" s="1" t="e">
        <f>+VLOOKUP($B692,Tabla3[UU_TT],1,FALSE)</f>
        <v>#N/A</v>
      </c>
    </row>
    <row r="693" spans="1:5" x14ac:dyDescent="0.3">
      <c r="A693" t="s">
        <v>449</v>
      </c>
      <c r="B693" t="s">
        <v>1750</v>
      </c>
      <c r="C693" t="s">
        <v>1751</v>
      </c>
      <c r="D693" t="s">
        <v>452</v>
      </c>
      <c r="E693" s="1" t="e">
        <f>+VLOOKUP($B693,Tabla3[UU_TT],1,FALSE)</f>
        <v>#N/A</v>
      </c>
    </row>
    <row r="694" spans="1:5" x14ac:dyDescent="0.3">
      <c r="A694" t="s">
        <v>449</v>
      </c>
      <c r="B694" t="s">
        <v>1752</v>
      </c>
      <c r="C694" t="s">
        <v>1753</v>
      </c>
      <c r="D694" t="s">
        <v>452</v>
      </c>
      <c r="E694" s="1" t="e">
        <f>+VLOOKUP($B694,Tabla3[UU_TT],1,FALSE)</f>
        <v>#N/A</v>
      </c>
    </row>
    <row r="695" spans="1:5" x14ac:dyDescent="0.3">
      <c r="A695" t="s">
        <v>449</v>
      </c>
      <c r="B695" t="s">
        <v>1754</v>
      </c>
      <c r="C695" t="s">
        <v>1755</v>
      </c>
      <c r="D695" t="s">
        <v>452</v>
      </c>
      <c r="E695" s="1" t="e">
        <f>+VLOOKUP($B695,Tabla3[UU_TT],1,FALSE)</f>
        <v>#N/A</v>
      </c>
    </row>
    <row r="696" spans="1:5" x14ac:dyDescent="0.3">
      <c r="A696" t="s">
        <v>449</v>
      </c>
      <c r="B696" t="s">
        <v>1756</v>
      </c>
      <c r="C696" t="s">
        <v>1757</v>
      </c>
      <c r="D696" t="s">
        <v>452</v>
      </c>
      <c r="E696" s="1" t="e">
        <f>+VLOOKUP($B696,Tabla3[UU_TT],1,FALSE)</f>
        <v>#N/A</v>
      </c>
    </row>
    <row r="697" spans="1:5" x14ac:dyDescent="0.3">
      <c r="A697" t="s">
        <v>449</v>
      </c>
      <c r="B697" t="s">
        <v>1758</v>
      </c>
      <c r="C697" t="s">
        <v>1759</v>
      </c>
      <c r="D697" t="s">
        <v>452</v>
      </c>
      <c r="E697" s="1" t="e">
        <f>+VLOOKUP($B697,Tabla3[UU_TT],1,FALSE)</f>
        <v>#N/A</v>
      </c>
    </row>
    <row r="698" spans="1:5" x14ac:dyDescent="0.3">
      <c r="A698" t="s">
        <v>449</v>
      </c>
      <c r="B698" t="s">
        <v>1760</v>
      </c>
      <c r="C698" t="s">
        <v>1761</v>
      </c>
      <c r="D698" t="s">
        <v>452</v>
      </c>
      <c r="E698" s="1" t="e">
        <f>+VLOOKUP($B698,Tabla3[UU_TT],1,FALSE)</f>
        <v>#N/A</v>
      </c>
    </row>
    <row r="699" spans="1:5" x14ac:dyDescent="0.3">
      <c r="A699" t="s">
        <v>449</v>
      </c>
      <c r="B699" t="s">
        <v>1762</v>
      </c>
      <c r="C699" t="s">
        <v>1763</v>
      </c>
      <c r="D699" t="s">
        <v>452</v>
      </c>
      <c r="E699" s="1" t="e">
        <f>+VLOOKUP($B699,Tabla3[UU_TT],1,FALSE)</f>
        <v>#N/A</v>
      </c>
    </row>
    <row r="700" spans="1:5" x14ac:dyDescent="0.3">
      <c r="A700" t="s">
        <v>449</v>
      </c>
      <c r="B700" t="s">
        <v>1764</v>
      </c>
      <c r="C700" t="s">
        <v>1765</v>
      </c>
      <c r="D700" t="s">
        <v>452</v>
      </c>
      <c r="E700" s="1" t="e">
        <f>+VLOOKUP($B700,Tabla3[UU_TT],1,FALSE)</f>
        <v>#N/A</v>
      </c>
    </row>
    <row r="701" spans="1:5" x14ac:dyDescent="0.3">
      <c r="A701" t="s">
        <v>449</v>
      </c>
      <c r="B701" t="s">
        <v>1766</v>
      </c>
      <c r="C701" t="s">
        <v>1767</v>
      </c>
      <c r="D701" t="s">
        <v>452</v>
      </c>
      <c r="E701" s="1" t="e">
        <f>+VLOOKUP($B701,Tabla3[UU_TT],1,FALSE)</f>
        <v>#N/A</v>
      </c>
    </row>
    <row r="702" spans="1:5" x14ac:dyDescent="0.3">
      <c r="A702" t="s">
        <v>449</v>
      </c>
      <c r="B702" t="s">
        <v>1768</v>
      </c>
      <c r="C702" t="s">
        <v>1769</v>
      </c>
      <c r="D702" t="s">
        <v>452</v>
      </c>
      <c r="E702" s="1" t="e">
        <f>+VLOOKUP($B702,Tabla3[UU_TT],1,FALSE)</f>
        <v>#N/A</v>
      </c>
    </row>
    <row r="703" spans="1:5" x14ac:dyDescent="0.3">
      <c r="A703" t="s">
        <v>449</v>
      </c>
      <c r="B703" t="s">
        <v>1770</v>
      </c>
      <c r="C703" t="s">
        <v>1771</v>
      </c>
      <c r="D703" t="s">
        <v>452</v>
      </c>
      <c r="E703" s="1" t="e">
        <f>+VLOOKUP($B703,Tabla3[UU_TT],1,FALSE)</f>
        <v>#N/A</v>
      </c>
    </row>
    <row r="704" spans="1:5" x14ac:dyDescent="0.3">
      <c r="A704" t="s">
        <v>449</v>
      </c>
      <c r="B704" t="s">
        <v>1772</v>
      </c>
      <c r="C704" t="s">
        <v>1773</v>
      </c>
      <c r="D704" t="s">
        <v>452</v>
      </c>
      <c r="E704" s="1" t="e">
        <f>+VLOOKUP($B704,Tabla3[UU_TT],1,FALSE)</f>
        <v>#N/A</v>
      </c>
    </row>
    <row r="705" spans="1:5" x14ac:dyDescent="0.3">
      <c r="A705" t="s">
        <v>449</v>
      </c>
      <c r="B705" t="s">
        <v>1774</v>
      </c>
      <c r="C705" t="s">
        <v>1775</v>
      </c>
      <c r="D705" t="s">
        <v>452</v>
      </c>
      <c r="E705" s="1" t="e">
        <f>+VLOOKUP($B705,Tabla3[UU_TT],1,FALSE)</f>
        <v>#N/A</v>
      </c>
    </row>
    <row r="706" spans="1:5" x14ac:dyDescent="0.3">
      <c r="A706" t="s">
        <v>449</v>
      </c>
      <c r="B706" t="s">
        <v>1776</v>
      </c>
      <c r="C706" t="s">
        <v>1777</v>
      </c>
      <c r="D706" t="s">
        <v>452</v>
      </c>
      <c r="E706" s="1" t="e">
        <f>+VLOOKUP($B706,Tabla3[UU_TT],1,FALSE)</f>
        <v>#N/A</v>
      </c>
    </row>
    <row r="707" spans="1:5" x14ac:dyDescent="0.3">
      <c r="A707" t="s">
        <v>449</v>
      </c>
      <c r="B707" t="s">
        <v>1778</v>
      </c>
      <c r="C707" t="s">
        <v>1779</v>
      </c>
      <c r="D707" t="s">
        <v>452</v>
      </c>
      <c r="E707" s="1" t="e">
        <f>+VLOOKUP($B707,Tabla3[UU_TT],1,FALSE)</f>
        <v>#N/A</v>
      </c>
    </row>
    <row r="708" spans="1:5" x14ac:dyDescent="0.3">
      <c r="A708" t="s">
        <v>449</v>
      </c>
      <c r="B708" t="s">
        <v>1780</v>
      </c>
      <c r="C708" t="s">
        <v>1781</v>
      </c>
      <c r="D708" t="s">
        <v>452</v>
      </c>
      <c r="E708" s="1" t="e">
        <f>+VLOOKUP($B708,Tabla3[UU_TT],1,FALSE)</f>
        <v>#N/A</v>
      </c>
    </row>
    <row r="709" spans="1:5" x14ac:dyDescent="0.3">
      <c r="A709" t="s">
        <v>449</v>
      </c>
      <c r="B709" t="s">
        <v>1782</v>
      </c>
      <c r="C709" t="s">
        <v>1783</v>
      </c>
      <c r="D709" t="s">
        <v>452</v>
      </c>
      <c r="E709" s="1" t="e">
        <f>+VLOOKUP($B709,Tabla3[UU_TT],1,FALSE)</f>
        <v>#N/A</v>
      </c>
    </row>
    <row r="710" spans="1:5" x14ac:dyDescent="0.3">
      <c r="A710" t="s">
        <v>449</v>
      </c>
      <c r="B710" s="187" t="s">
        <v>1784</v>
      </c>
      <c r="C710" s="187" t="s">
        <v>1785</v>
      </c>
      <c r="D710" s="187" t="s">
        <v>452</v>
      </c>
      <c r="E710" s="211" t="e">
        <f>+VLOOKUP($B710,Tabla3[UU_TT],1,FALSE)</f>
        <v>#N/A</v>
      </c>
    </row>
    <row r="711" spans="1:5" x14ac:dyDescent="0.3">
      <c r="A711" t="s">
        <v>449</v>
      </c>
      <c r="B711" s="187" t="s">
        <v>1786</v>
      </c>
      <c r="C711" s="187" t="s">
        <v>1787</v>
      </c>
      <c r="D711" s="187" t="s">
        <v>452</v>
      </c>
      <c r="E711" s="211" t="e">
        <f>+VLOOKUP($B711,Tabla3[UU_TT],1,FALSE)</f>
        <v>#N/A</v>
      </c>
    </row>
    <row r="712" spans="1:5" x14ac:dyDescent="0.3">
      <c r="A712" t="s">
        <v>449</v>
      </c>
      <c r="B712" s="187" t="s">
        <v>1788</v>
      </c>
      <c r="C712" s="187" t="s">
        <v>1789</v>
      </c>
      <c r="D712" s="187" t="s">
        <v>452</v>
      </c>
      <c r="E712" s="211" t="e">
        <f>+VLOOKUP($B712,Tabla3[UU_TT],1,FALSE)</f>
        <v>#N/A</v>
      </c>
    </row>
    <row r="713" spans="1:5" x14ac:dyDescent="0.3">
      <c r="A713" t="s">
        <v>449</v>
      </c>
      <c r="B713" s="187" t="s">
        <v>1790</v>
      </c>
      <c r="C713" s="187" t="s">
        <v>1791</v>
      </c>
      <c r="D713" s="187" t="s">
        <v>452</v>
      </c>
      <c r="E713" s="211" t="e">
        <f>+VLOOKUP($B713,Tabla3[UU_TT],1,FALSE)</f>
        <v>#N/A</v>
      </c>
    </row>
    <row r="714" spans="1:5" x14ac:dyDescent="0.3">
      <c r="A714" t="s">
        <v>449</v>
      </c>
      <c r="B714" s="187" t="s">
        <v>1792</v>
      </c>
      <c r="C714" s="187" t="s">
        <v>1793</v>
      </c>
      <c r="D714" s="187" t="s">
        <v>452</v>
      </c>
      <c r="E714" s="211" t="e">
        <f>+VLOOKUP($B714,Tabla3[UU_TT],1,FALSE)</f>
        <v>#N/A</v>
      </c>
    </row>
    <row r="715" spans="1:5" x14ac:dyDescent="0.3">
      <c r="A715" t="s">
        <v>449</v>
      </c>
      <c r="B715" s="187" t="s">
        <v>1794</v>
      </c>
      <c r="C715" s="187" t="s">
        <v>1795</v>
      </c>
      <c r="D715" s="187" t="s">
        <v>452</v>
      </c>
      <c r="E715" s="211" t="e">
        <f>+VLOOKUP($B715,Tabla3[UU_TT],1,FALSE)</f>
        <v>#N/A</v>
      </c>
    </row>
    <row r="716" spans="1:5" x14ac:dyDescent="0.3">
      <c r="A716" t="s">
        <v>449</v>
      </c>
      <c r="B716" s="187" t="s">
        <v>1796</v>
      </c>
      <c r="C716" s="187" t="s">
        <v>1797</v>
      </c>
      <c r="D716" s="187" t="s">
        <v>452</v>
      </c>
      <c r="E716" s="211" t="e">
        <f>+VLOOKUP($B716,Tabla3[UU_TT],1,FALSE)</f>
        <v>#N/A</v>
      </c>
    </row>
    <row r="717" spans="1:5" x14ac:dyDescent="0.3">
      <c r="A717" t="s">
        <v>449</v>
      </c>
      <c r="B717" s="187" t="s">
        <v>1798</v>
      </c>
      <c r="C717" s="187" t="s">
        <v>1799</v>
      </c>
      <c r="D717" s="187" t="s">
        <v>452</v>
      </c>
      <c r="E717" s="211" t="e">
        <f>+VLOOKUP($B717,Tabla3[UU_TT],1,FALSE)</f>
        <v>#N/A</v>
      </c>
    </row>
    <row r="718" spans="1:5" x14ac:dyDescent="0.3">
      <c r="A718" t="s">
        <v>449</v>
      </c>
      <c r="B718" s="187" t="s">
        <v>1800</v>
      </c>
      <c r="C718" s="187" t="s">
        <v>1801</v>
      </c>
      <c r="D718" s="187" t="s">
        <v>452</v>
      </c>
      <c r="E718" s="211" t="e">
        <f>+VLOOKUP($B718,Tabla3[UU_TT],1,FALSE)</f>
        <v>#N/A</v>
      </c>
    </row>
    <row r="719" spans="1:5" x14ac:dyDescent="0.3">
      <c r="A719" t="s">
        <v>449</v>
      </c>
      <c r="B719" s="187" t="s">
        <v>1802</v>
      </c>
      <c r="C719" s="187" t="s">
        <v>1803</v>
      </c>
      <c r="D719" s="187" t="s">
        <v>452</v>
      </c>
      <c r="E719" s="211" t="e">
        <f>+VLOOKUP($B719,Tabla3[UU_TT],1,FALSE)</f>
        <v>#N/A</v>
      </c>
    </row>
    <row r="720" spans="1:5" x14ac:dyDescent="0.3">
      <c r="A720" t="s">
        <v>449</v>
      </c>
      <c r="B720" s="187" t="s">
        <v>1804</v>
      </c>
      <c r="C720" s="187" t="s">
        <v>1805</v>
      </c>
      <c r="D720" s="187" t="s">
        <v>452</v>
      </c>
      <c r="E720" s="211" t="e">
        <f>+VLOOKUP($B720,Tabla3[UU_TT],1,FALSE)</f>
        <v>#N/A</v>
      </c>
    </row>
    <row r="721" spans="1:5" x14ac:dyDescent="0.3">
      <c r="A721" t="s">
        <v>449</v>
      </c>
      <c r="B721" s="184" t="s">
        <v>1806</v>
      </c>
      <c r="C721" s="184" t="s">
        <v>1807</v>
      </c>
      <c r="D721" s="184" t="s">
        <v>452</v>
      </c>
      <c r="E721" s="209" t="str">
        <f>+VLOOKUP($B721,Tabla3[UU_TT],1,FALSE)</f>
        <v>TU4-01A1</v>
      </c>
    </row>
    <row r="722" spans="1:5" x14ac:dyDescent="0.3">
      <c r="A722" t="s">
        <v>449</v>
      </c>
      <c r="B722" s="184" t="s">
        <v>1808</v>
      </c>
      <c r="C722" s="184" t="s">
        <v>1809</v>
      </c>
      <c r="D722" s="184" t="s">
        <v>452</v>
      </c>
      <c r="E722" s="209" t="str">
        <f>+VLOOKUP($B722,Tabla3[UU_TT],1,FALSE)</f>
        <v>VA-AC-BT</v>
      </c>
    </row>
    <row r="723" spans="1:5" x14ac:dyDescent="0.3">
      <c r="A723" t="s">
        <v>449</v>
      </c>
      <c r="B723" s="184" t="s">
        <v>1810</v>
      </c>
      <c r="C723" s="184" t="s">
        <v>1811</v>
      </c>
      <c r="D723" s="184" t="s">
        <v>452</v>
      </c>
      <c r="E723" s="209" t="str">
        <f>+VLOOKUP($B723,Tabla3[UU_TT],1,FALSE)</f>
        <v>VA-AC-BT1</v>
      </c>
    </row>
    <row r="724" spans="1:5" x14ac:dyDescent="0.3">
      <c r="A724" t="s">
        <v>449</v>
      </c>
      <c r="B724" s="184" t="s">
        <v>1812</v>
      </c>
      <c r="C724" s="184" t="s">
        <v>1813</v>
      </c>
      <c r="D724" s="184" t="s">
        <v>452</v>
      </c>
      <c r="E724" s="209" t="str">
        <f>+VLOOKUP($B724,Tabla3[UU_TT],1,FALSE)</f>
        <v>VA-BT1</v>
      </c>
    </row>
    <row r="725" spans="1:5" x14ac:dyDescent="0.3">
      <c r="A725" t="s">
        <v>449</v>
      </c>
      <c r="B725" s="184" t="s">
        <v>439</v>
      </c>
      <c r="C725" s="184" t="s">
        <v>1814</v>
      </c>
      <c r="D725" s="184" t="s">
        <v>452</v>
      </c>
      <c r="E725" s="209" t="str">
        <f>+VLOOKUP($B725,Tabla3[UU_TT],1,FALSE)</f>
        <v>VA-MT1</v>
      </c>
    </row>
    <row r="726" spans="1:5" x14ac:dyDescent="0.3">
      <c r="A726" t="s">
        <v>1815</v>
      </c>
      <c r="B726" s="184" t="s">
        <v>450</v>
      </c>
      <c r="C726" s="184" t="s">
        <v>451</v>
      </c>
      <c r="D726" s="184" t="s">
        <v>452</v>
      </c>
      <c r="E726" s="209" t="str">
        <f>+VLOOKUP($B726,Tabla3[UU_TT],1,FALSE)</f>
        <v>1AC-103</v>
      </c>
    </row>
    <row r="727" spans="1:5" x14ac:dyDescent="0.3">
      <c r="A727" t="s">
        <v>1815</v>
      </c>
      <c r="B727" s="186" t="s">
        <v>1816</v>
      </c>
      <c r="C727" s="186" t="s">
        <v>1817</v>
      </c>
      <c r="D727" s="186" t="s">
        <v>452</v>
      </c>
      <c r="E727" s="208" t="e">
        <f>+VLOOKUP($B727,Tabla3[UU_TT],1,FALSE)</f>
        <v>#N/A</v>
      </c>
    </row>
    <row r="728" spans="1:5" x14ac:dyDescent="0.3">
      <c r="A728" t="s">
        <v>1815</v>
      </c>
      <c r="B728" s="186" t="s">
        <v>1818</v>
      </c>
      <c r="C728" s="186" t="s">
        <v>1819</v>
      </c>
      <c r="D728" s="186" t="s">
        <v>452</v>
      </c>
      <c r="E728" s="208" t="e">
        <f>+VLOOKUP($B728,Tabla3[UU_TT],1,FALSE)</f>
        <v>#N/A</v>
      </c>
    </row>
    <row r="729" spans="1:5" x14ac:dyDescent="0.3">
      <c r="A729" t="s">
        <v>1815</v>
      </c>
      <c r="B729" s="186" t="s">
        <v>1820</v>
      </c>
      <c r="C729" s="186" t="s">
        <v>1821</v>
      </c>
      <c r="D729" s="186" t="s">
        <v>452</v>
      </c>
      <c r="E729" s="208" t="e">
        <f>+VLOOKUP($B729,Tabla3[UU_TT],1,FALSE)</f>
        <v>#N/A</v>
      </c>
    </row>
    <row r="730" spans="1:5" x14ac:dyDescent="0.3">
      <c r="A730" t="s">
        <v>1815</v>
      </c>
      <c r="B730" s="186" t="s">
        <v>1822</v>
      </c>
      <c r="C730" s="186" t="s">
        <v>1823</v>
      </c>
      <c r="D730" s="186" t="s">
        <v>452</v>
      </c>
      <c r="E730" s="208" t="e">
        <f>+VLOOKUP($B730,Tabla3[UU_TT],1,FALSE)</f>
        <v>#N/A</v>
      </c>
    </row>
    <row r="731" spans="1:5" x14ac:dyDescent="0.3">
      <c r="A731" t="s">
        <v>1815</v>
      </c>
      <c r="B731" s="186" t="s">
        <v>1824</v>
      </c>
      <c r="C731" s="186" t="s">
        <v>1825</v>
      </c>
      <c r="D731" s="186" t="s">
        <v>452</v>
      </c>
      <c r="E731" s="208" t="e">
        <f>+VLOOKUP($B731,Tabla3[UU_TT],1,FALSE)</f>
        <v>#N/A</v>
      </c>
    </row>
    <row r="732" spans="1:5" x14ac:dyDescent="0.3">
      <c r="A732" t="s">
        <v>1815</v>
      </c>
      <c r="B732" s="186" t="s">
        <v>1826</v>
      </c>
      <c r="C732" s="186" t="s">
        <v>1827</v>
      </c>
      <c r="D732" s="186" t="s">
        <v>452</v>
      </c>
      <c r="E732" s="208" t="e">
        <f>+VLOOKUP($B732,Tabla3[UU_TT],1,FALSE)</f>
        <v>#N/A</v>
      </c>
    </row>
    <row r="733" spans="1:5" x14ac:dyDescent="0.3">
      <c r="A733" t="s">
        <v>1815</v>
      </c>
      <c r="B733" s="186" t="s">
        <v>1828</v>
      </c>
      <c r="C733" s="186" t="s">
        <v>1829</v>
      </c>
      <c r="D733" s="186" t="s">
        <v>452</v>
      </c>
      <c r="E733" s="208" t="e">
        <f>+VLOOKUP($B733,Tabla3[UU_TT],1,FALSE)</f>
        <v>#N/A</v>
      </c>
    </row>
    <row r="734" spans="1:5" x14ac:dyDescent="0.3">
      <c r="A734" t="s">
        <v>1815</v>
      </c>
      <c r="B734" s="186" t="s">
        <v>1830</v>
      </c>
      <c r="C734" s="186" t="s">
        <v>1831</v>
      </c>
      <c r="D734" s="186" t="s">
        <v>452</v>
      </c>
      <c r="E734" s="208" t="e">
        <f>+VLOOKUP($B734,Tabla3[UU_TT],1,FALSE)</f>
        <v>#N/A</v>
      </c>
    </row>
    <row r="735" spans="1:5" x14ac:dyDescent="0.3">
      <c r="A735" t="s">
        <v>1815</v>
      </c>
      <c r="B735" s="186" t="s">
        <v>1832</v>
      </c>
      <c r="C735" s="186" t="s">
        <v>1833</v>
      </c>
      <c r="D735" s="186" t="s">
        <v>452</v>
      </c>
      <c r="E735" s="208" t="e">
        <f>+VLOOKUP($B735,Tabla3[UU_TT],1,FALSE)</f>
        <v>#N/A</v>
      </c>
    </row>
    <row r="736" spans="1:5" x14ac:dyDescent="0.3">
      <c r="A736" t="s">
        <v>1815</v>
      </c>
      <c r="B736" s="186" t="s">
        <v>1834</v>
      </c>
      <c r="C736" s="186" t="s">
        <v>1835</v>
      </c>
      <c r="D736" s="186" t="s">
        <v>452</v>
      </c>
      <c r="E736" s="208" t="e">
        <f>+VLOOKUP($B736,Tabla3[UU_TT],1,FALSE)</f>
        <v>#N/A</v>
      </c>
    </row>
    <row r="737" spans="1:5" x14ac:dyDescent="0.3">
      <c r="A737" t="s">
        <v>1815</v>
      </c>
      <c r="B737" s="186" t="s">
        <v>1836</v>
      </c>
      <c r="C737" s="186" t="s">
        <v>1837</v>
      </c>
      <c r="D737" s="186" t="s">
        <v>452</v>
      </c>
      <c r="E737" s="208" t="e">
        <f>+VLOOKUP($B737,Tabla3[UU_TT],1,FALSE)</f>
        <v>#N/A</v>
      </c>
    </row>
    <row r="738" spans="1:5" x14ac:dyDescent="0.3">
      <c r="A738" s="184" t="s">
        <v>1815</v>
      </c>
      <c r="B738" s="186" t="s">
        <v>1838</v>
      </c>
      <c r="C738" s="186" t="s">
        <v>1839</v>
      </c>
      <c r="D738" s="186" t="s">
        <v>452</v>
      </c>
      <c r="E738" s="208" t="e">
        <f>+VLOOKUP($B738,Tabla3[UU_TT],1,FALSE)</f>
        <v>#N/A</v>
      </c>
    </row>
    <row r="739" spans="1:5" x14ac:dyDescent="0.3">
      <c r="A739" t="s">
        <v>1815</v>
      </c>
      <c r="B739" s="186" t="s">
        <v>1840</v>
      </c>
      <c r="C739" s="186" t="s">
        <v>1841</v>
      </c>
      <c r="D739" s="186" t="s">
        <v>452</v>
      </c>
      <c r="E739" s="208" t="e">
        <f>+VLOOKUP($B739,Tabla3[UU_TT],1,FALSE)</f>
        <v>#N/A</v>
      </c>
    </row>
    <row r="740" spans="1:5" x14ac:dyDescent="0.3">
      <c r="A740" s="184" t="s">
        <v>1815</v>
      </c>
      <c r="B740" s="186" t="s">
        <v>1842</v>
      </c>
      <c r="C740" s="186" t="s">
        <v>1843</v>
      </c>
      <c r="D740" s="186" t="s">
        <v>452</v>
      </c>
      <c r="E740" s="208" t="e">
        <f>+VLOOKUP($B740,Tabla3[UU_TT],1,FALSE)</f>
        <v>#N/A</v>
      </c>
    </row>
    <row r="741" spans="1:5" x14ac:dyDescent="0.3">
      <c r="A741" t="s">
        <v>1815</v>
      </c>
      <c r="B741" s="186" t="s">
        <v>1844</v>
      </c>
      <c r="C741" s="186" t="s">
        <v>1845</v>
      </c>
      <c r="D741" s="186" t="s">
        <v>452</v>
      </c>
      <c r="E741" s="208" t="e">
        <f>+VLOOKUP($B741,Tabla3[UU_TT],1,FALSE)</f>
        <v>#N/A</v>
      </c>
    </row>
    <row r="742" spans="1:5" x14ac:dyDescent="0.3">
      <c r="A742" t="s">
        <v>1815</v>
      </c>
      <c r="B742" s="186" t="s">
        <v>1846</v>
      </c>
      <c r="C742" s="186" t="s">
        <v>1847</v>
      </c>
      <c r="D742" s="186" t="s">
        <v>452</v>
      </c>
      <c r="E742" s="208" t="e">
        <f>+VLOOKUP($B742,Tabla3[UU_TT],1,FALSE)</f>
        <v>#N/A</v>
      </c>
    </row>
    <row r="743" spans="1:5" x14ac:dyDescent="0.3">
      <c r="A743" t="s">
        <v>1815</v>
      </c>
      <c r="B743" s="186" t="s">
        <v>1848</v>
      </c>
      <c r="C743" s="186" t="s">
        <v>1849</v>
      </c>
      <c r="D743" s="186" t="s">
        <v>452</v>
      </c>
      <c r="E743" s="208" t="e">
        <f>+VLOOKUP($B743,Tabla3[UU_TT],1,FALSE)</f>
        <v>#N/A</v>
      </c>
    </row>
    <row r="744" spans="1:5" x14ac:dyDescent="0.3">
      <c r="A744" t="s">
        <v>1815</v>
      </c>
      <c r="B744" s="186" t="s">
        <v>1850</v>
      </c>
      <c r="C744" s="186" t="s">
        <v>1851</v>
      </c>
      <c r="D744" s="186" t="s">
        <v>452</v>
      </c>
      <c r="E744" s="208" t="e">
        <f>+VLOOKUP($B744,Tabla3[UU_TT],1,FALSE)</f>
        <v>#N/A</v>
      </c>
    </row>
    <row r="745" spans="1:5" x14ac:dyDescent="0.3">
      <c r="A745" t="s">
        <v>1815</v>
      </c>
      <c r="B745" s="186" t="s">
        <v>1852</v>
      </c>
      <c r="C745" s="186" t="s">
        <v>1853</v>
      </c>
      <c r="D745" s="186" t="s">
        <v>452</v>
      </c>
      <c r="E745" s="208" t="e">
        <f>+VLOOKUP($B745,Tabla3[UU_TT],1,FALSE)</f>
        <v>#N/A</v>
      </c>
    </row>
    <row r="746" spans="1:5" x14ac:dyDescent="0.3">
      <c r="A746" t="s">
        <v>1815</v>
      </c>
      <c r="B746" s="186" t="s">
        <v>1854</v>
      </c>
      <c r="C746" s="186" t="s">
        <v>1855</v>
      </c>
      <c r="D746" s="186" t="s">
        <v>452</v>
      </c>
      <c r="E746" s="208" t="e">
        <f>+VLOOKUP($B746,Tabla3[UU_TT],1,FALSE)</f>
        <v>#N/A</v>
      </c>
    </row>
    <row r="747" spans="1:5" x14ac:dyDescent="0.3">
      <c r="A747" t="s">
        <v>1815</v>
      </c>
      <c r="B747" s="186" t="s">
        <v>1856</v>
      </c>
      <c r="C747" s="186" t="s">
        <v>1857</v>
      </c>
      <c r="D747" s="186" t="s">
        <v>452</v>
      </c>
      <c r="E747" s="208" t="e">
        <f>+VLOOKUP($B747,Tabla3[UU_TT],1,FALSE)</f>
        <v>#N/A</v>
      </c>
    </row>
    <row r="748" spans="1:5" x14ac:dyDescent="0.3">
      <c r="A748" t="s">
        <v>1815</v>
      </c>
      <c r="B748" s="186" t="s">
        <v>1858</v>
      </c>
      <c r="C748" s="186" t="s">
        <v>1859</v>
      </c>
      <c r="D748" s="186" t="s">
        <v>452</v>
      </c>
      <c r="E748" s="208" t="e">
        <f>+VLOOKUP($B748,Tabla3[UU_TT],1,FALSE)</f>
        <v>#N/A</v>
      </c>
    </row>
    <row r="749" spans="1:5" x14ac:dyDescent="0.3">
      <c r="A749" t="s">
        <v>1815</v>
      </c>
      <c r="B749" s="186" t="s">
        <v>1860</v>
      </c>
      <c r="C749" s="186" t="s">
        <v>1861</v>
      </c>
      <c r="D749" s="186" t="s">
        <v>452</v>
      </c>
      <c r="E749" s="208" t="e">
        <f>+VLOOKUP($B749,Tabla3[UU_TT],1,FALSE)</f>
        <v>#N/A</v>
      </c>
    </row>
    <row r="750" spans="1:5" x14ac:dyDescent="0.3">
      <c r="A750" t="s">
        <v>1815</v>
      </c>
      <c r="B750" s="186" t="s">
        <v>1862</v>
      </c>
      <c r="C750" s="186" t="s">
        <v>1863</v>
      </c>
      <c r="D750" s="186" t="s">
        <v>452</v>
      </c>
      <c r="E750" s="208" t="e">
        <f>+VLOOKUP($B750,Tabla3[UU_TT],1,FALSE)</f>
        <v>#N/A</v>
      </c>
    </row>
    <row r="751" spans="1:5" x14ac:dyDescent="0.3">
      <c r="A751" t="s">
        <v>1815</v>
      </c>
      <c r="B751" s="186" t="s">
        <v>1864</v>
      </c>
      <c r="C751" s="186" t="s">
        <v>1865</v>
      </c>
      <c r="D751" s="186" t="s">
        <v>452</v>
      </c>
      <c r="E751" s="208" t="e">
        <f>+VLOOKUP($B751,Tabla3[UU_TT],1,FALSE)</f>
        <v>#N/A</v>
      </c>
    </row>
    <row r="752" spans="1:5" x14ac:dyDescent="0.3">
      <c r="A752" t="s">
        <v>1815</v>
      </c>
      <c r="B752" s="186" t="s">
        <v>1866</v>
      </c>
      <c r="C752" s="186" t="s">
        <v>1867</v>
      </c>
      <c r="D752" s="186" t="s">
        <v>452</v>
      </c>
      <c r="E752" s="208" t="e">
        <f>+VLOOKUP($B752,Tabla3[UU_TT],1,FALSE)</f>
        <v>#N/A</v>
      </c>
    </row>
    <row r="753" spans="1:5" x14ac:dyDescent="0.3">
      <c r="A753" t="s">
        <v>1815</v>
      </c>
      <c r="B753" s="186" t="s">
        <v>1868</v>
      </c>
      <c r="C753" s="186" t="s">
        <v>1869</v>
      </c>
      <c r="D753" s="186" t="s">
        <v>452</v>
      </c>
      <c r="E753" s="208" t="e">
        <f>+VLOOKUP($B753,Tabla3[UU_TT],1,FALSE)</f>
        <v>#N/A</v>
      </c>
    </row>
    <row r="754" spans="1:5" x14ac:dyDescent="0.3">
      <c r="A754" t="s">
        <v>1815</v>
      </c>
      <c r="B754" s="186" t="s">
        <v>1870</v>
      </c>
      <c r="C754" s="186" t="s">
        <v>1871</v>
      </c>
      <c r="D754" s="186" t="s">
        <v>452</v>
      </c>
      <c r="E754" s="208" t="e">
        <f>+VLOOKUP($B754,Tabla3[UU_TT],1,FALSE)</f>
        <v>#N/A</v>
      </c>
    </row>
    <row r="755" spans="1:5" x14ac:dyDescent="0.3">
      <c r="A755" t="s">
        <v>1815</v>
      </c>
      <c r="B755" s="186" t="s">
        <v>1872</v>
      </c>
      <c r="C755" s="186" t="s">
        <v>1873</v>
      </c>
      <c r="D755" s="186" t="s">
        <v>452</v>
      </c>
      <c r="E755" s="208" t="e">
        <f>+VLOOKUP($B755,Tabla3[UU_TT],1,FALSE)</f>
        <v>#N/A</v>
      </c>
    </row>
    <row r="756" spans="1:5" x14ac:dyDescent="0.3">
      <c r="A756" t="s">
        <v>1815</v>
      </c>
      <c r="B756" s="186" t="s">
        <v>1874</v>
      </c>
      <c r="C756" s="186" t="s">
        <v>1875</v>
      </c>
      <c r="D756" s="186" t="s">
        <v>452</v>
      </c>
      <c r="E756" s="208" t="e">
        <f>+VLOOKUP($B756,Tabla3[UU_TT],1,FALSE)</f>
        <v>#N/A</v>
      </c>
    </row>
    <row r="757" spans="1:5" x14ac:dyDescent="0.3">
      <c r="A757" t="s">
        <v>1815</v>
      </c>
      <c r="B757" s="186" t="s">
        <v>1876</v>
      </c>
      <c r="C757" s="186" t="s">
        <v>1877</v>
      </c>
      <c r="D757" s="186" t="s">
        <v>452</v>
      </c>
      <c r="E757" s="208" t="e">
        <f>+VLOOKUP($B757,Tabla3[UU_TT],1,FALSE)</f>
        <v>#N/A</v>
      </c>
    </row>
    <row r="758" spans="1:5" x14ac:dyDescent="0.3">
      <c r="A758" t="s">
        <v>1815</v>
      </c>
      <c r="B758" s="186" t="s">
        <v>1878</v>
      </c>
      <c r="C758" s="186" t="s">
        <v>1879</v>
      </c>
      <c r="D758" s="186" t="s">
        <v>452</v>
      </c>
      <c r="E758" s="208" t="e">
        <f>+VLOOKUP($B758,Tabla3[UU_TT],1,FALSE)</f>
        <v>#N/A</v>
      </c>
    </row>
    <row r="759" spans="1:5" x14ac:dyDescent="0.3">
      <c r="A759" t="s">
        <v>1815</v>
      </c>
      <c r="B759" s="186" t="s">
        <v>1880</v>
      </c>
      <c r="C759" s="186" t="s">
        <v>1881</v>
      </c>
      <c r="D759" s="186" t="s">
        <v>452</v>
      </c>
      <c r="E759" s="208" t="e">
        <f>+VLOOKUP($B759,Tabla3[UU_TT],1,FALSE)</f>
        <v>#N/A</v>
      </c>
    </row>
    <row r="760" spans="1:5" x14ac:dyDescent="0.3">
      <c r="A760" t="s">
        <v>1815</v>
      </c>
      <c r="B760" s="186" t="s">
        <v>1882</v>
      </c>
      <c r="C760" s="186" t="s">
        <v>1883</v>
      </c>
      <c r="D760" s="186" t="s">
        <v>452</v>
      </c>
      <c r="E760" s="208" t="e">
        <f>+VLOOKUP($B760,Tabla3[UU_TT],1,FALSE)</f>
        <v>#N/A</v>
      </c>
    </row>
    <row r="761" spans="1:5" x14ac:dyDescent="0.3">
      <c r="A761" t="s">
        <v>1815</v>
      </c>
      <c r="B761" s="186" t="s">
        <v>1884</v>
      </c>
      <c r="C761" s="186" t="s">
        <v>1885</v>
      </c>
      <c r="D761" s="186" t="s">
        <v>452</v>
      </c>
      <c r="E761" s="208" t="e">
        <f>+VLOOKUP($B761,Tabla3[UU_TT],1,FALSE)</f>
        <v>#N/A</v>
      </c>
    </row>
    <row r="762" spans="1:5" x14ac:dyDescent="0.3">
      <c r="A762" t="s">
        <v>1815</v>
      </c>
      <c r="B762" s="186" t="s">
        <v>1886</v>
      </c>
      <c r="C762" s="186" t="s">
        <v>1887</v>
      </c>
      <c r="D762" s="186" t="s">
        <v>452</v>
      </c>
      <c r="E762" s="208" t="e">
        <f>+VLOOKUP($B762,Tabla3[UU_TT],1,FALSE)</f>
        <v>#N/A</v>
      </c>
    </row>
    <row r="763" spans="1:5" x14ac:dyDescent="0.3">
      <c r="A763" t="s">
        <v>1815</v>
      </c>
      <c r="B763" s="186" t="s">
        <v>1888</v>
      </c>
      <c r="C763" s="186" t="s">
        <v>1889</v>
      </c>
      <c r="D763" s="186" t="s">
        <v>452</v>
      </c>
      <c r="E763" s="208" t="e">
        <f>+VLOOKUP($B763,Tabla3[UU_TT],1,FALSE)</f>
        <v>#N/A</v>
      </c>
    </row>
    <row r="764" spans="1:5" x14ac:dyDescent="0.3">
      <c r="A764" t="s">
        <v>1815</v>
      </c>
      <c r="B764" s="186" t="s">
        <v>1890</v>
      </c>
      <c r="C764" s="186" t="s">
        <v>1891</v>
      </c>
      <c r="D764" s="186" t="s">
        <v>537</v>
      </c>
      <c r="E764" s="208" t="e">
        <f>+VLOOKUP($B764,Tabla3[UU_TT],1,FALSE)</f>
        <v>#N/A</v>
      </c>
    </row>
    <row r="765" spans="1:5" x14ac:dyDescent="0.3">
      <c r="A765" t="s">
        <v>1815</v>
      </c>
      <c r="B765" s="186" t="s">
        <v>1892</v>
      </c>
      <c r="C765" s="186" t="s">
        <v>1893</v>
      </c>
      <c r="D765" s="186" t="s">
        <v>537</v>
      </c>
      <c r="E765" s="208" t="e">
        <f>+VLOOKUP($B765,Tabla3[UU_TT],1,FALSE)</f>
        <v>#N/A</v>
      </c>
    </row>
    <row r="766" spans="1:5" x14ac:dyDescent="0.3">
      <c r="A766" t="s">
        <v>1815</v>
      </c>
      <c r="B766" s="186" t="s">
        <v>1894</v>
      </c>
      <c r="C766" s="186" t="s">
        <v>1895</v>
      </c>
      <c r="D766" s="186" t="s">
        <v>537</v>
      </c>
      <c r="E766" s="208" t="e">
        <f>+VLOOKUP($B766,Tabla3[UU_TT],1,FALSE)</f>
        <v>#N/A</v>
      </c>
    </row>
    <row r="767" spans="1:5" x14ac:dyDescent="0.3">
      <c r="A767" t="s">
        <v>1815</v>
      </c>
      <c r="B767" s="186" t="s">
        <v>1896</v>
      </c>
      <c r="C767" s="186" t="s">
        <v>1897</v>
      </c>
      <c r="D767" s="186" t="s">
        <v>537</v>
      </c>
      <c r="E767" s="208" t="e">
        <f>+VLOOKUP($B767,Tabla3[UU_TT],1,FALSE)</f>
        <v>#N/A</v>
      </c>
    </row>
    <row r="768" spans="1:5" x14ac:dyDescent="0.3">
      <c r="A768" t="s">
        <v>1815</v>
      </c>
      <c r="B768" s="186" t="s">
        <v>1898</v>
      </c>
      <c r="C768" s="186" t="s">
        <v>1899</v>
      </c>
      <c r="D768" s="186" t="s">
        <v>537</v>
      </c>
      <c r="E768" s="208" t="e">
        <f>+VLOOKUP($B768,Tabla3[UU_TT],1,FALSE)</f>
        <v>#N/A</v>
      </c>
    </row>
    <row r="769" spans="1:5" x14ac:dyDescent="0.3">
      <c r="A769" t="s">
        <v>1815</v>
      </c>
      <c r="B769" s="186" t="s">
        <v>1900</v>
      </c>
      <c r="C769" t="s">
        <v>1899</v>
      </c>
      <c r="D769" s="186" t="s">
        <v>537</v>
      </c>
      <c r="E769" s="208" t="e">
        <f>+VLOOKUP($B769,Tabla3[UU_TT],1,FALSE)</f>
        <v>#N/A</v>
      </c>
    </row>
    <row r="770" spans="1:5" x14ac:dyDescent="0.3">
      <c r="A770" t="s">
        <v>1815</v>
      </c>
      <c r="B770" s="186" t="s">
        <v>1901</v>
      </c>
      <c r="C770" s="186" t="s">
        <v>1902</v>
      </c>
      <c r="D770" s="186" t="s">
        <v>452</v>
      </c>
      <c r="E770" s="208" t="e">
        <f>+VLOOKUP($B770,Tabla3[UU_TT],1,FALSE)</f>
        <v>#N/A</v>
      </c>
    </row>
    <row r="771" spans="1:5" x14ac:dyDescent="0.3">
      <c r="A771" t="s">
        <v>1815</v>
      </c>
      <c r="B771" s="186" t="s">
        <v>1903</v>
      </c>
      <c r="C771" s="186" t="s">
        <v>1904</v>
      </c>
      <c r="D771" s="186" t="s">
        <v>452</v>
      </c>
      <c r="E771" s="208" t="e">
        <f>+VLOOKUP($B771,Tabla3[UU_TT],1,FALSE)</f>
        <v>#N/A</v>
      </c>
    </row>
    <row r="772" spans="1:5" x14ac:dyDescent="0.3">
      <c r="A772" t="s">
        <v>1815</v>
      </c>
      <c r="B772" s="186" t="s">
        <v>1905</v>
      </c>
      <c r="C772" s="186" t="s">
        <v>1906</v>
      </c>
      <c r="D772" s="186" t="s">
        <v>452</v>
      </c>
      <c r="E772" s="208" t="e">
        <f>+VLOOKUP($B772,Tabla3[UU_TT],1,FALSE)</f>
        <v>#N/A</v>
      </c>
    </row>
    <row r="773" spans="1:5" x14ac:dyDescent="0.3">
      <c r="A773" t="s">
        <v>1815</v>
      </c>
      <c r="B773" s="186" t="s">
        <v>1907</v>
      </c>
      <c r="C773" s="186" t="s">
        <v>1908</v>
      </c>
      <c r="D773" s="186" t="s">
        <v>452</v>
      </c>
      <c r="E773" s="208" t="e">
        <f>+VLOOKUP($B773,Tabla3[UU_TT],1,FALSE)</f>
        <v>#N/A</v>
      </c>
    </row>
    <row r="774" spans="1:5" x14ac:dyDescent="0.3">
      <c r="A774" t="s">
        <v>1815</v>
      </c>
      <c r="B774" s="186" t="s">
        <v>1909</v>
      </c>
      <c r="C774" s="186" t="s">
        <v>1910</v>
      </c>
      <c r="D774" s="186" t="s">
        <v>452</v>
      </c>
      <c r="E774" s="208" t="e">
        <f>+VLOOKUP($B774,Tabla3[UU_TT],1,FALSE)</f>
        <v>#N/A</v>
      </c>
    </row>
    <row r="775" spans="1:5" x14ac:dyDescent="0.3">
      <c r="A775" t="s">
        <v>1815</v>
      </c>
      <c r="B775" s="186" t="s">
        <v>1911</v>
      </c>
      <c r="C775" s="186" t="s">
        <v>1912</v>
      </c>
      <c r="D775" s="186" t="s">
        <v>537</v>
      </c>
      <c r="E775" s="208" t="e">
        <f>+VLOOKUP($B775,Tabla3[UU_TT],1,FALSE)</f>
        <v>#N/A</v>
      </c>
    </row>
    <row r="776" spans="1:5" x14ac:dyDescent="0.3">
      <c r="A776" t="s">
        <v>1815</v>
      </c>
      <c r="B776" s="186" t="s">
        <v>1913</v>
      </c>
      <c r="C776" s="186" t="s">
        <v>1914</v>
      </c>
      <c r="D776" s="186" t="s">
        <v>537</v>
      </c>
      <c r="E776" s="208" t="e">
        <f>+VLOOKUP($B776,Tabla3[UU_TT],1,FALSE)</f>
        <v>#N/A</v>
      </c>
    </row>
    <row r="777" spans="1:5" x14ac:dyDescent="0.3">
      <c r="A777" t="s">
        <v>1815</v>
      </c>
      <c r="B777" s="186" t="s">
        <v>1915</v>
      </c>
      <c r="C777" s="186" t="s">
        <v>1916</v>
      </c>
      <c r="D777" s="186" t="s">
        <v>537</v>
      </c>
      <c r="E777" s="208" t="e">
        <f>+VLOOKUP($B777,Tabla3[UU_TT],1,FALSE)</f>
        <v>#N/A</v>
      </c>
    </row>
    <row r="778" spans="1:5" x14ac:dyDescent="0.3">
      <c r="A778" t="s">
        <v>1815</v>
      </c>
      <c r="B778" s="186" t="s">
        <v>1917</v>
      </c>
      <c r="C778" s="186" t="s">
        <v>1918</v>
      </c>
      <c r="D778" s="186" t="s">
        <v>537</v>
      </c>
      <c r="E778" s="208" t="e">
        <f>+VLOOKUP($B778,Tabla3[UU_TT],1,FALSE)</f>
        <v>#N/A</v>
      </c>
    </row>
    <row r="779" spans="1:5" x14ac:dyDescent="0.3">
      <c r="A779" t="s">
        <v>1815</v>
      </c>
      <c r="B779" s="186" t="s">
        <v>1919</v>
      </c>
      <c r="C779" s="186" t="s">
        <v>1920</v>
      </c>
      <c r="D779" s="186" t="s">
        <v>537</v>
      </c>
      <c r="E779" s="208" t="e">
        <f>+VLOOKUP($B779,Tabla3[UU_TT],1,FALSE)</f>
        <v>#N/A</v>
      </c>
    </row>
    <row r="780" spans="1:5" x14ac:dyDescent="0.3">
      <c r="A780" t="s">
        <v>1815</v>
      </c>
      <c r="B780" s="186" t="s">
        <v>1921</v>
      </c>
      <c r="C780" s="186" t="s">
        <v>1922</v>
      </c>
      <c r="D780" s="186" t="s">
        <v>537</v>
      </c>
      <c r="E780" s="208" t="e">
        <f>+VLOOKUP($B780,Tabla3[UU_TT],1,FALSE)</f>
        <v>#N/A</v>
      </c>
    </row>
    <row r="781" spans="1:5" x14ac:dyDescent="0.3">
      <c r="A781" t="s">
        <v>1815</v>
      </c>
      <c r="B781" s="186" t="s">
        <v>1923</v>
      </c>
      <c r="C781" s="186" t="s">
        <v>1924</v>
      </c>
      <c r="D781" s="186" t="s">
        <v>452</v>
      </c>
      <c r="E781" s="208" t="e">
        <f>+VLOOKUP($B781,Tabla3[UU_TT],1,FALSE)</f>
        <v>#N/A</v>
      </c>
    </row>
    <row r="782" spans="1:5" x14ac:dyDescent="0.3">
      <c r="A782" t="s">
        <v>1815</v>
      </c>
      <c r="B782" s="186" t="s">
        <v>1925</v>
      </c>
      <c r="C782" s="186" t="s">
        <v>1926</v>
      </c>
      <c r="D782" s="186" t="s">
        <v>452</v>
      </c>
      <c r="E782" s="208" t="e">
        <f>+VLOOKUP($B782,Tabla3[UU_TT],1,FALSE)</f>
        <v>#N/A</v>
      </c>
    </row>
    <row r="783" spans="1:5" x14ac:dyDescent="0.3">
      <c r="A783" t="s">
        <v>1815</v>
      </c>
      <c r="B783" s="186" t="s">
        <v>1927</v>
      </c>
      <c r="C783" s="186" t="s">
        <v>1928</v>
      </c>
      <c r="D783" s="186" t="s">
        <v>452</v>
      </c>
      <c r="E783" s="208" t="e">
        <f>+VLOOKUP($B783,Tabla3[UU_TT],1,FALSE)</f>
        <v>#N/A</v>
      </c>
    </row>
    <row r="784" spans="1:5" x14ac:dyDescent="0.3">
      <c r="A784" t="s">
        <v>1815</v>
      </c>
      <c r="B784" s="186" t="s">
        <v>1929</v>
      </c>
      <c r="C784" s="186" t="s">
        <v>1930</v>
      </c>
      <c r="D784" s="186" t="s">
        <v>452</v>
      </c>
      <c r="E784" s="208" t="e">
        <f>+VLOOKUP($B784,Tabla3[UU_TT],1,FALSE)</f>
        <v>#N/A</v>
      </c>
    </row>
    <row r="785" spans="1:5" x14ac:dyDescent="0.3">
      <c r="A785" t="s">
        <v>1815</v>
      </c>
      <c r="B785" s="186" t="s">
        <v>1931</v>
      </c>
      <c r="C785" s="186" t="s">
        <v>1932</v>
      </c>
      <c r="D785" s="186" t="s">
        <v>452</v>
      </c>
      <c r="E785" s="208" t="e">
        <f>+VLOOKUP($B785,Tabla3[UU_TT],1,FALSE)</f>
        <v>#N/A</v>
      </c>
    </row>
    <row r="786" spans="1:5" x14ac:dyDescent="0.3">
      <c r="A786" t="s">
        <v>1815</v>
      </c>
      <c r="B786" s="186" t="s">
        <v>1933</v>
      </c>
      <c r="C786" s="186" t="s">
        <v>1934</v>
      </c>
      <c r="D786" s="186" t="s">
        <v>452</v>
      </c>
      <c r="E786" s="208" t="e">
        <f>+VLOOKUP($B786,Tabla3[UU_TT],1,FALSE)</f>
        <v>#N/A</v>
      </c>
    </row>
    <row r="787" spans="1:5" x14ac:dyDescent="0.3">
      <c r="A787" t="s">
        <v>1815</v>
      </c>
      <c r="B787" s="186" t="s">
        <v>1935</v>
      </c>
      <c r="C787" s="186" t="s">
        <v>1936</v>
      </c>
      <c r="D787" s="186" t="s">
        <v>452</v>
      </c>
      <c r="E787" s="208" t="e">
        <f>+VLOOKUP($B787,Tabla3[UU_TT],1,FALSE)</f>
        <v>#N/A</v>
      </c>
    </row>
    <row r="788" spans="1:5" x14ac:dyDescent="0.3">
      <c r="A788" t="s">
        <v>1815</v>
      </c>
      <c r="B788" s="186" t="s">
        <v>1937</v>
      </c>
      <c r="C788" s="186" t="s">
        <v>1938</v>
      </c>
      <c r="D788" s="186" t="s">
        <v>452</v>
      </c>
      <c r="E788" s="208" t="e">
        <f>+VLOOKUP($B788,Tabla3[UU_TT],1,FALSE)</f>
        <v>#N/A</v>
      </c>
    </row>
    <row r="789" spans="1:5" x14ac:dyDescent="0.3">
      <c r="A789" t="s">
        <v>1815</v>
      </c>
      <c r="B789" s="186" t="s">
        <v>1939</v>
      </c>
      <c r="C789" s="186" t="s">
        <v>1940</v>
      </c>
      <c r="D789" s="186" t="s">
        <v>452</v>
      </c>
      <c r="E789" s="208" t="e">
        <f>+VLOOKUP($B789,Tabla3[UU_TT],1,FALSE)</f>
        <v>#N/A</v>
      </c>
    </row>
    <row r="790" spans="1:5" x14ac:dyDescent="0.3">
      <c r="A790" t="s">
        <v>1815</v>
      </c>
      <c r="B790" s="186" t="s">
        <v>1941</v>
      </c>
      <c r="C790" s="186" t="s">
        <v>1942</v>
      </c>
      <c r="D790" s="186" t="s">
        <v>452</v>
      </c>
      <c r="E790" s="208" t="e">
        <f>+VLOOKUP($B790,Tabla3[UU_TT],1,FALSE)</f>
        <v>#N/A</v>
      </c>
    </row>
    <row r="791" spans="1:5" x14ac:dyDescent="0.3">
      <c r="A791" t="s">
        <v>1815</v>
      </c>
      <c r="B791" s="186" t="s">
        <v>1943</v>
      </c>
      <c r="C791" s="186" t="s">
        <v>1944</v>
      </c>
      <c r="D791" s="186" t="s">
        <v>452</v>
      </c>
      <c r="E791" s="208" t="e">
        <f>+VLOOKUP($B791,Tabla3[UU_TT],1,FALSE)</f>
        <v>#N/A</v>
      </c>
    </row>
    <row r="792" spans="1:5" x14ac:dyDescent="0.3">
      <c r="A792" t="s">
        <v>1815</v>
      </c>
      <c r="B792" s="186" t="s">
        <v>1945</v>
      </c>
      <c r="C792" s="186" t="s">
        <v>1946</v>
      </c>
      <c r="D792" s="186" t="s">
        <v>452</v>
      </c>
      <c r="E792" s="208" t="e">
        <f>+VLOOKUP($B792,Tabla3[UU_TT],1,FALSE)</f>
        <v>#N/A</v>
      </c>
    </row>
    <row r="793" spans="1:5" x14ac:dyDescent="0.3">
      <c r="A793" t="s">
        <v>1815</v>
      </c>
      <c r="B793" s="186" t="s">
        <v>1947</v>
      </c>
      <c r="C793" s="186" t="s">
        <v>1948</v>
      </c>
      <c r="D793" s="186" t="s">
        <v>452</v>
      </c>
      <c r="E793" s="208" t="e">
        <f>+VLOOKUP($B793,Tabla3[UU_TT],1,FALSE)</f>
        <v>#N/A</v>
      </c>
    </row>
    <row r="794" spans="1:5" x14ac:dyDescent="0.3">
      <c r="A794" t="s">
        <v>1815</v>
      </c>
      <c r="B794" s="186" t="s">
        <v>1949</v>
      </c>
      <c r="C794" s="186" t="s">
        <v>1950</v>
      </c>
      <c r="D794" s="186" t="s">
        <v>452</v>
      </c>
      <c r="E794" s="208" t="e">
        <f>+VLOOKUP($B794,Tabla3[UU_TT],1,FALSE)</f>
        <v>#N/A</v>
      </c>
    </row>
    <row r="795" spans="1:5" x14ac:dyDescent="0.3">
      <c r="A795" t="s">
        <v>1815</v>
      </c>
      <c r="B795" s="186" t="s">
        <v>1951</v>
      </c>
      <c r="C795" s="186" t="s">
        <v>1952</v>
      </c>
      <c r="D795" s="186" t="s">
        <v>452</v>
      </c>
      <c r="E795" s="208" t="e">
        <f>+VLOOKUP($B795,Tabla3[UU_TT],1,FALSE)</f>
        <v>#N/A</v>
      </c>
    </row>
    <row r="796" spans="1:5" x14ac:dyDescent="0.3">
      <c r="A796" t="s">
        <v>1815</v>
      </c>
      <c r="B796" s="186" t="s">
        <v>1953</v>
      </c>
      <c r="C796" s="186" t="s">
        <v>1954</v>
      </c>
      <c r="D796" s="186" t="s">
        <v>452</v>
      </c>
      <c r="E796" s="208" t="e">
        <f>+VLOOKUP($B796,Tabla3[UU_TT],1,FALSE)</f>
        <v>#N/A</v>
      </c>
    </row>
    <row r="797" spans="1:5" x14ac:dyDescent="0.3">
      <c r="A797" t="s">
        <v>1815</v>
      </c>
      <c r="B797" s="186" t="s">
        <v>1955</v>
      </c>
      <c r="C797" s="186" t="s">
        <v>1956</v>
      </c>
      <c r="D797" s="186" t="s">
        <v>452</v>
      </c>
      <c r="E797" s="208" t="e">
        <f>+VLOOKUP($B797,Tabla3[UU_TT],1,FALSE)</f>
        <v>#N/A</v>
      </c>
    </row>
    <row r="798" spans="1:5" x14ac:dyDescent="0.3">
      <c r="A798" t="s">
        <v>1815</v>
      </c>
      <c r="B798" s="186" t="s">
        <v>1957</v>
      </c>
      <c r="C798" s="186" t="s">
        <v>1958</v>
      </c>
      <c r="D798" s="186" t="s">
        <v>452</v>
      </c>
      <c r="E798" s="208" t="e">
        <f>+VLOOKUP($B798,Tabla3[UU_TT],1,FALSE)</f>
        <v>#N/A</v>
      </c>
    </row>
    <row r="799" spans="1:5" x14ac:dyDescent="0.3">
      <c r="A799" t="s">
        <v>1815</v>
      </c>
      <c r="B799" s="186" t="s">
        <v>1959</v>
      </c>
      <c r="C799" s="186" t="s">
        <v>1960</v>
      </c>
      <c r="D799" s="186" t="s">
        <v>452</v>
      </c>
      <c r="E799" s="208" t="e">
        <f>+VLOOKUP($B799,Tabla3[UU_TT],1,FALSE)</f>
        <v>#N/A</v>
      </c>
    </row>
    <row r="800" spans="1:5" x14ac:dyDescent="0.3">
      <c r="A800" t="s">
        <v>1815</v>
      </c>
      <c r="B800" s="186" t="s">
        <v>1961</v>
      </c>
      <c r="C800" s="186" t="s">
        <v>1962</v>
      </c>
      <c r="D800" s="186" t="s">
        <v>452</v>
      </c>
      <c r="E800" s="208" t="e">
        <f>+VLOOKUP($B800,Tabla3[UU_TT],1,FALSE)</f>
        <v>#N/A</v>
      </c>
    </row>
    <row r="801" spans="1:5" x14ac:dyDescent="0.3">
      <c r="A801" t="s">
        <v>1815</v>
      </c>
      <c r="B801" s="186" t="s">
        <v>1963</v>
      </c>
      <c r="C801" s="186" t="s">
        <v>1964</v>
      </c>
      <c r="D801" s="186" t="s">
        <v>452</v>
      </c>
      <c r="E801" s="208" t="e">
        <f>+VLOOKUP($B801,Tabla3[UU_TT],1,FALSE)</f>
        <v>#N/A</v>
      </c>
    </row>
    <row r="802" spans="1:5" x14ac:dyDescent="0.3">
      <c r="A802" t="s">
        <v>1815</v>
      </c>
      <c r="B802" s="186" t="s">
        <v>1965</v>
      </c>
      <c r="C802" s="186" t="s">
        <v>1966</v>
      </c>
      <c r="D802" s="186" t="s">
        <v>452</v>
      </c>
      <c r="E802" s="208" t="e">
        <f>+VLOOKUP($B802,Tabla3[UU_TT],1,FALSE)</f>
        <v>#N/A</v>
      </c>
    </row>
    <row r="803" spans="1:5" x14ac:dyDescent="0.3">
      <c r="A803" t="s">
        <v>1815</v>
      </c>
      <c r="B803" s="186" t="s">
        <v>1967</v>
      </c>
      <c r="C803" s="186" t="s">
        <v>1968</v>
      </c>
      <c r="D803" s="186" t="s">
        <v>452</v>
      </c>
      <c r="E803" s="208" t="e">
        <f>+VLOOKUP($B803,Tabla3[UU_TT],1,FALSE)</f>
        <v>#N/A</v>
      </c>
    </row>
    <row r="804" spans="1:5" x14ac:dyDescent="0.3">
      <c r="A804" t="s">
        <v>1815</v>
      </c>
      <c r="B804" s="186" t="s">
        <v>1969</v>
      </c>
      <c r="C804" s="186" t="s">
        <v>1970</v>
      </c>
      <c r="D804" s="186" t="s">
        <v>452</v>
      </c>
      <c r="E804" s="208" t="e">
        <f>+VLOOKUP($B804,Tabla3[UU_TT],1,FALSE)</f>
        <v>#N/A</v>
      </c>
    </row>
    <row r="805" spans="1:5" x14ac:dyDescent="0.3">
      <c r="A805" t="s">
        <v>1815</v>
      </c>
      <c r="B805" s="186" t="s">
        <v>1971</v>
      </c>
      <c r="C805" s="186" t="s">
        <v>1972</v>
      </c>
      <c r="D805" s="186" t="s">
        <v>452</v>
      </c>
      <c r="E805" s="208" t="e">
        <f>+VLOOKUP($B805,Tabla3[UU_TT],1,FALSE)</f>
        <v>#N/A</v>
      </c>
    </row>
    <row r="806" spans="1:5" x14ac:dyDescent="0.3">
      <c r="A806" t="s">
        <v>1815</v>
      </c>
      <c r="B806" s="186" t="s">
        <v>1973</v>
      </c>
      <c r="C806" s="186" t="s">
        <v>1974</v>
      </c>
      <c r="D806" s="186" t="s">
        <v>452</v>
      </c>
      <c r="E806" s="208" t="e">
        <f>+VLOOKUP($B806,Tabla3[UU_TT],1,FALSE)</f>
        <v>#N/A</v>
      </c>
    </row>
    <row r="807" spans="1:5" x14ac:dyDescent="0.3">
      <c r="A807" t="s">
        <v>1815</v>
      </c>
      <c r="B807" s="186" t="s">
        <v>1975</v>
      </c>
      <c r="C807" s="186" t="s">
        <v>1976</v>
      </c>
      <c r="D807" s="186" t="s">
        <v>452</v>
      </c>
      <c r="E807" s="208" t="e">
        <f>+VLOOKUP($B807,Tabla3[UU_TT],1,FALSE)</f>
        <v>#N/A</v>
      </c>
    </row>
    <row r="808" spans="1:5" x14ac:dyDescent="0.3">
      <c r="A808" t="s">
        <v>1815</v>
      </c>
      <c r="B808" s="186" t="s">
        <v>1977</v>
      </c>
      <c r="C808" s="186" t="s">
        <v>1978</v>
      </c>
      <c r="D808" s="186" t="s">
        <v>452</v>
      </c>
      <c r="E808" s="208" t="e">
        <f>+VLOOKUP($B808,Tabla3[UU_TT],1,FALSE)</f>
        <v>#N/A</v>
      </c>
    </row>
    <row r="809" spans="1:5" x14ac:dyDescent="0.3">
      <c r="A809" t="s">
        <v>1815</v>
      </c>
      <c r="B809" s="186" t="s">
        <v>1979</v>
      </c>
      <c r="C809" s="186" t="s">
        <v>1980</v>
      </c>
      <c r="D809" s="186" t="s">
        <v>452</v>
      </c>
      <c r="E809" s="208" t="e">
        <f>+VLOOKUP($B809,Tabla3[UU_TT],1,FALSE)</f>
        <v>#N/A</v>
      </c>
    </row>
    <row r="810" spans="1:5" x14ac:dyDescent="0.3">
      <c r="A810" t="s">
        <v>1815</v>
      </c>
      <c r="B810" s="186" t="s">
        <v>1981</v>
      </c>
      <c r="C810" s="186" t="s">
        <v>1982</v>
      </c>
      <c r="D810" s="186" t="s">
        <v>452</v>
      </c>
      <c r="E810" s="208" t="e">
        <f>+VLOOKUP($B810,Tabla3[UU_TT],1,FALSE)</f>
        <v>#N/A</v>
      </c>
    </row>
    <row r="811" spans="1:5" x14ac:dyDescent="0.3">
      <c r="A811" t="s">
        <v>1815</v>
      </c>
      <c r="B811" s="186" t="s">
        <v>1983</v>
      </c>
      <c r="C811" s="186" t="s">
        <v>1984</v>
      </c>
      <c r="D811" s="186" t="s">
        <v>452</v>
      </c>
      <c r="E811" s="208" t="e">
        <f>+VLOOKUP($B811,Tabla3[UU_TT],1,FALSE)</f>
        <v>#N/A</v>
      </c>
    </row>
    <row r="812" spans="1:5" x14ac:dyDescent="0.3">
      <c r="A812" t="s">
        <v>1815</v>
      </c>
      <c r="B812" s="186" t="s">
        <v>1985</v>
      </c>
      <c r="C812" s="186" t="s">
        <v>1986</v>
      </c>
      <c r="D812" s="186" t="s">
        <v>452</v>
      </c>
      <c r="E812" s="208" t="e">
        <f>+VLOOKUP($B812,Tabla3[UU_TT],1,FALSE)</f>
        <v>#N/A</v>
      </c>
    </row>
    <row r="813" spans="1:5" x14ac:dyDescent="0.3">
      <c r="A813" t="s">
        <v>1815</v>
      </c>
      <c r="B813" s="186" t="s">
        <v>1987</v>
      </c>
      <c r="C813" s="186" t="s">
        <v>1988</v>
      </c>
      <c r="D813" s="186" t="s">
        <v>452</v>
      </c>
      <c r="E813" s="208" t="e">
        <f>+VLOOKUP($B813,Tabla3[UU_TT],1,FALSE)</f>
        <v>#N/A</v>
      </c>
    </row>
    <row r="814" spans="1:5" x14ac:dyDescent="0.3">
      <c r="A814" t="s">
        <v>1815</v>
      </c>
      <c r="B814" s="186" t="s">
        <v>1989</v>
      </c>
      <c r="C814" s="186" t="s">
        <v>1990</v>
      </c>
      <c r="D814" s="186" t="s">
        <v>452</v>
      </c>
      <c r="E814" s="208" t="e">
        <f>+VLOOKUP($B814,Tabla3[UU_TT],1,FALSE)</f>
        <v>#N/A</v>
      </c>
    </row>
    <row r="815" spans="1:5" x14ac:dyDescent="0.3">
      <c r="A815" t="s">
        <v>1815</v>
      </c>
      <c r="B815" s="186" t="s">
        <v>1991</v>
      </c>
      <c r="C815" s="186" t="s">
        <v>1992</v>
      </c>
      <c r="D815" s="186" t="s">
        <v>452</v>
      </c>
      <c r="E815" s="208" t="e">
        <f>+VLOOKUP($B815,Tabla3[UU_TT],1,FALSE)</f>
        <v>#N/A</v>
      </c>
    </row>
    <row r="816" spans="1:5" x14ac:dyDescent="0.3">
      <c r="A816" t="s">
        <v>1815</v>
      </c>
      <c r="B816" s="186" t="s">
        <v>1993</v>
      </c>
      <c r="C816" s="186" t="s">
        <v>1994</v>
      </c>
      <c r="D816" s="186" t="s">
        <v>452</v>
      </c>
      <c r="E816" s="208" t="e">
        <f>+VLOOKUP($B816,Tabla3[UU_TT],1,FALSE)</f>
        <v>#N/A</v>
      </c>
    </row>
    <row r="817" spans="1:5" x14ac:dyDescent="0.3">
      <c r="A817" t="s">
        <v>1815</v>
      </c>
      <c r="B817" s="186" t="s">
        <v>1995</v>
      </c>
      <c r="C817" s="186" t="s">
        <v>1996</v>
      </c>
      <c r="D817" s="186" t="s">
        <v>452</v>
      </c>
      <c r="E817" s="208" t="e">
        <f>+VLOOKUP($B817,Tabla3[UU_TT],1,FALSE)</f>
        <v>#N/A</v>
      </c>
    </row>
    <row r="818" spans="1:5" x14ac:dyDescent="0.3">
      <c r="A818" t="s">
        <v>1815</v>
      </c>
      <c r="B818" s="186" t="s">
        <v>1997</v>
      </c>
      <c r="C818" s="186" t="s">
        <v>1998</v>
      </c>
      <c r="D818" s="186" t="s">
        <v>452</v>
      </c>
      <c r="E818" s="208" t="e">
        <f>+VLOOKUP($B818,Tabla3[UU_TT],1,FALSE)</f>
        <v>#N/A</v>
      </c>
    </row>
    <row r="819" spans="1:5" x14ac:dyDescent="0.3">
      <c r="A819" t="s">
        <v>1815</v>
      </c>
      <c r="B819" s="186" t="s">
        <v>1999</v>
      </c>
      <c r="C819" s="186" t="s">
        <v>2000</v>
      </c>
      <c r="D819" s="186" t="s">
        <v>452</v>
      </c>
      <c r="E819" s="208" t="e">
        <f>+VLOOKUP($B819,Tabla3[UU_TT],1,FALSE)</f>
        <v>#N/A</v>
      </c>
    </row>
    <row r="820" spans="1:5" x14ac:dyDescent="0.3">
      <c r="A820" t="s">
        <v>1815</v>
      </c>
      <c r="B820" s="186" t="s">
        <v>2001</v>
      </c>
      <c r="C820" s="186" t="s">
        <v>2002</v>
      </c>
      <c r="D820" s="186" t="s">
        <v>452</v>
      </c>
      <c r="E820" s="208" t="e">
        <f>+VLOOKUP($B820,Tabla3[UU_TT],1,FALSE)</f>
        <v>#N/A</v>
      </c>
    </row>
    <row r="821" spans="1:5" x14ac:dyDescent="0.3">
      <c r="A821" t="s">
        <v>1815</v>
      </c>
      <c r="B821" s="186" t="s">
        <v>2003</v>
      </c>
      <c r="C821" s="186" t="s">
        <v>2004</v>
      </c>
      <c r="D821" s="186" t="s">
        <v>452</v>
      </c>
      <c r="E821" s="208" t="e">
        <f>+VLOOKUP($B821,Tabla3[UU_TT],1,FALSE)</f>
        <v>#N/A</v>
      </c>
    </row>
    <row r="822" spans="1:5" x14ac:dyDescent="0.3">
      <c r="A822" t="s">
        <v>1815</v>
      </c>
      <c r="B822" s="186" t="s">
        <v>2005</v>
      </c>
      <c r="C822" s="186" t="s">
        <v>2006</v>
      </c>
      <c r="D822" s="186" t="s">
        <v>452</v>
      </c>
      <c r="E822" s="208" t="e">
        <f>+VLOOKUP($B822,Tabla3[UU_TT],1,FALSE)</f>
        <v>#N/A</v>
      </c>
    </row>
    <row r="823" spans="1:5" x14ac:dyDescent="0.3">
      <c r="A823" t="s">
        <v>1815</v>
      </c>
      <c r="B823" s="186" t="s">
        <v>2007</v>
      </c>
      <c r="C823" s="186" t="s">
        <v>2008</v>
      </c>
      <c r="D823" s="186" t="s">
        <v>452</v>
      </c>
      <c r="E823" s="208" t="e">
        <f>+VLOOKUP($B823,Tabla3[UU_TT],1,FALSE)</f>
        <v>#N/A</v>
      </c>
    </row>
    <row r="824" spans="1:5" x14ac:dyDescent="0.3">
      <c r="A824" t="s">
        <v>1815</v>
      </c>
      <c r="B824" s="186" t="s">
        <v>2009</v>
      </c>
      <c r="C824" s="186" t="s">
        <v>2010</v>
      </c>
      <c r="D824" s="186" t="s">
        <v>452</v>
      </c>
      <c r="E824" s="208" t="e">
        <f>+VLOOKUP($B824,Tabla3[UU_TT],1,FALSE)</f>
        <v>#N/A</v>
      </c>
    </row>
    <row r="825" spans="1:5" x14ac:dyDescent="0.3">
      <c r="A825" t="s">
        <v>1815</v>
      </c>
      <c r="B825" s="186" t="s">
        <v>2011</v>
      </c>
      <c r="C825" s="186" t="s">
        <v>2012</v>
      </c>
      <c r="D825" s="186" t="s">
        <v>452</v>
      </c>
      <c r="E825" s="208" t="e">
        <f>+VLOOKUP($B825,Tabla3[UU_TT],1,FALSE)</f>
        <v>#N/A</v>
      </c>
    </row>
    <row r="826" spans="1:5" x14ac:dyDescent="0.3">
      <c r="A826" t="s">
        <v>1815</v>
      </c>
      <c r="B826" s="186" t="s">
        <v>2013</v>
      </c>
      <c r="C826" s="186" t="s">
        <v>2014</v>
      </c>
      <c r="D826" s="186" t="s">
        <v>452</v>
      </c>
      <c r="E826" s="208" t="e">
        <f>+VLOOKUP($B826,Tabla3[UU_TT],1,FALSE)</f>
        <v>#N/A</v>
      </c>
    </row>
    <row r="827" spans="1:5" x14ac:dyDescent="0.3">
      <c r="A827" t="s">
        <v>1815</v>
      </c>
      <c r="B827" s="186" t="s">
        <v>2015</v>
      </c>
      <c r="C827" s="186" t="s">
        <v>2016</v>
      </c>
      <c r="D827" s="186" t="s">
        <v>452</v>
      </c>
      <c r="E827" s="208" t="e">
        <f>+VLOOKUP($B827,Tabla3[UU_TT],1,FALSE)</f>
        <v>#N/A</v>
      </c>
    </row>
    <row r="828" spans="1:5" x14ac:dyDescent="0.3">
      <c r="A828" t="s">
        <v>1815</v>
      </c>
      <c r="B828" s="186" t="s">
        <v>2017</v>
      </c>
      <c r="C828" s="186" t="s">
        <v>2018</v>
      </c>
      <c r="D828" s="186" t="s">
        <v>452</v>
      </c>
      <c r="E828" s="208" t="e">
        <f>+VLOOKUP($B828,Tabla3[UU_TT],1,FALSE)</f>
        <v>#N/A</v>
      </c>
    </row>
    <row r="829" spans="1:5" x14ac:dyDescent="0.3">
      <c r="A829" t="s">
        <v>1815</v>
      </c>
      <c r="B829" s="186" t="s">
        <v>2019</v>
      </c>
      <c r="C829" s="186" t="s">
        <v>2020</v>
      </c>
      <c r="D829" s="186" t="s">
        <v>452</v>
      </c>
      <c r="E829" s="208" t="e">
        <f>+VLOOKUP($B829,Tabla3[UU_TT],1,FALSE)</f>
        <v>#N/A</v>
      </c>
    </row>
    <row r="830" spans="1:5" x14ac:dyDescent="0.3">
      <c r="A830" t="s">
        <v>1815</v>
      </c>
      <c r="B830" s="186" t="s">
        <v>2021</v>
      </c>
      <c r="C830" s="186" t="s">
        <v>2022</v>
      </c>
      <c r="D830" s="186" t="s">
        <v>452</v>
      </c>
      <c r="E830" s="208" t="e">
        <f>+VLOOKUP($B830,Tabla3[UU_TT],1,FALSE)</f>
        <v>#N/A</v>
      </c>
    </row>
    <row r="831" spans="1:5" x14ac:dyDescent="0.3">
      <c r="A831" t="s">
        <v>1815</v>
      </c>
      <c r="B831" s="186" t="s">
        <v>2023</v>
      </c>
      <c r="C831" s="186" t="s">
        <v>2024</v>
      </c>
      <c r="D831" s="186" t="s">
        <v>452</v>
      </c>
      <c r="E831" s="208" t="e">
        <f>+VLOOKUP($B831,Tabla3[UU_TT],1,FALSE)</f>
        <v>#N/A</v>
      </c>
    </row>
    <row r="832" spans="1:5" x14ac:dyDescent="0.3">
      <c r="A832" t="s">
        <v>1815</v>
      </c>
      <c r="B832" s="186" t="s">
        <v>2025</v>
      </c>
      <c r="C832" s="186" t="s">
        <v>2026</v>
      </c>
      <c r="D832" s="186" t="s">
        <v>452</v>
      </c>
      <c r="E832" s="208" t="e">
        <f>+VLOOKUP($B832,Tabla3[UU_TT],1,FALSE)</f>
        <v>#N/A</v>
      </c>
    </row>
    <row r="833" spans="1:5" x14ac:dyDescent="0.3">
      <c r="A833" t="s">
        <v>1815</v>
      </c>
      <c r="B833" s="186" t="s">
        <v>2027</v>
      </c>
      <c r="C833" s="186" t="s">
        <v>2028</v>
      </c>
      <c r="D833" s="186" t="s">
        <v>452</v>
      </c>
      <c r="E833" s="208" t="e">
        <f>+VLOOKUP($B833,Tabla3[UU_TT],1,FALSE)</f>
        <v>#N/A</v>
      </c>
    </row>
    <row r="834" spans="1:5" x14ac:dyDescent="0.3">
      <c r="A834" t="s">
        <v>1815</v>
      </c>
      <c r="B834" s="186" t="s">
        <v>2029</v>
      </c>
      <c r="C834" s="186" t="s">
        <v>2030</v>
      </c>
      <c r="D834" s="186" t="s">
        <v>452</v>
      </c>
      <c r="E834" s="208" t="e">
        <f>+VLOOKUP($B834,Tabla3[UU_TT],1,FALSE)</f>
        <v>#N/A</v>
      </c>
    </row>
    <row r="835" spans="1:5" x14ac:dyDescent="0.3">
      <c r="A835" t="s">
        <v>1815</v>
      </c>
      <c r="B835" s="186" t="s">
        <v>2031</v>
      </c>
      <c r="C835" s="186" t="s">
        <v>2032</v>
      </c>
      <c r="D835" s="186" t="s">
        <v>452</v>
      </c>
      <c r="E835" s="208" t="e">
        <f>+VLOOKUP($B835,Tabla3[UU_TT],1,FALSE)</f>
        <v>#N/A</v>
      </c>
    </row>
    <row r="836" spans="1:5" x14ac:dyDescent="0.3">
      <c r="A836" t="s">
        <v>1815</v>
      </c>
      <c r="B836" s="186" t="s">
        <v>2033</v>
      </c>
      <c r="C836" s="186" t="s">
        <v>2034</v>
      </c>
      <c r="D836" s="186" t="s">
        <v>452</v>
      </c>
      <c r="E836" s="208" t="e">
        <f>+VLOOKUP($B836,Tabla3[UU_TT],1,FALSE)</f>
        <v>#N/A</v>
      </c>
    </row>
    <row r="837" spans="1:5" x14ac:dyDescent="0.3">
      <c r="A837" t="s">
        <v>1815</v>
      </c>
      <c r="B837" s="186" t="s">
        <v>2035</v>
      </c>
      <c r="C837" s="186" t="s">
        <v>2036</v>
      </c>
      <c r="D837" s="186" t="s">
        <v>452</v>
      </c>
      <c r="E837" s="208" t="e">
        <f>+VLOOKUP($B837,Tabla3[UU_TT],1,FALSE)</f>
        <v>#N/A</v>
      </c>
    </row>
    <row r="838" spans="1:5" x14ac:dyDescent="0.3">
      <c r="A838" t="s">
        <v>1815</v>
      </c>
      <c r="B838" s="186" t="s">
        <v>2037</v>
      </c>
      <c r="C838" s="186" t="s">
        <v>2038</v>
      </c>
      <c r="D838" s="186" t="s">
        <v>452</v>
      </c>
      <c r="E838" s="208" t="e">
        <f>+VLOOKUP($B838,Tabla3[UU_TT],1,FALSE)</f>
        <v>#N/A</v>
      </c>
    </row>
    <row r="839" spans="1:5" x14ac:dyDescent="0.3">
      <c r="A839" t="s">
        <v>1815</v>
      </c>
      <c r="B839" s="186" t="s">
        <v>2039</v>
      </c>
      <c r="C839" s="186" t="s">
        <v>2040</v>
      </c>
      <c r="D839" s="186" t="s">
        <v>452</v>
      </c>
      <c r="E839" s="208" t="e">
        <f>+VLOOKUP($B839,Tabla3[UU_TT],1,FALSE)</f>
        <v>#N/A</v>
      </c>
    </row>
    <row r="840" spans="1:5" x14ac:dyDescent="0.3">
      <c r="A840" t="s">
        <v>1815</v>
      </c>
      <c r="B840" s="186" t="s">
        <v>2041</v>
      </c>
      <c r="C840" s="186" t="s">
        <v>2042</v>
      </c>
      <c r="D840" s="186" t="s">
        <v>452</v>
      </c>
      <c r="E840" s="208" t="e">
        <f>+VLOOKUP($B840,Tabla3[UU_TT],1,FALSE)</f>
        <v>#N/A</v>
      </c>
    </row>
    <row r="841" spans="1:5" x14ac:dyDescent="0.3">
      <c r="A841" t="s">
        <v>1815</v>
      </c>
      <c r="B841" s="186" t="s">
        <v>2043</v>
      </c>
      <c r="C841" s="186" t="s">
        <v>2044</v>
      </c>
      <c r="D841" s="186" t="s">
        <v>452</v>
      </c>
      <c r="E841" s="208" t="e">
        <f>+VLOOKUP($B841,Tabla3[UU_TT],1,FALSE)</f>
        <v>#N/A</v>
      </c>
    </row>
    <row r="842" spans="1:5" x14ac:dyDescent="0.3">
      <c r="A842" t="s">
        <v>1815</v>
      </c>
      <c r="B842" s="186" t="s">
        <v>2045</v>
      </c>
      <c r="C842" s="186" t="s">
        <v>2046</v>
      </c>
      <c r="D842" s="186" t="s">
        <v>452</v>
      </c>
      <c r="E842" s="208" t="e">
        <f>+VLOOKUP($B842,Tabla3[UU_TT],1,FALSE)</f>
        <v>#N/A</v>
      </c>
    </row>
    <row r="843" spans="1:5" x14ac:dyDescent="0.3">
      <c r="A843" t="s">
        <v>1815</v>
      </c>
      <c r="B843" s="186" t="s">
        <v>2047</v>
      </c>
      <c r="C843" s="186" t="s">
        <v>2048</v>
      </c>
      <c r="D843" s="186" t="s">
        <v>452</v>
      </c>
      <c r="E843" s="208" t="e">
        <f>+VLOOKUP($B843,Tabla3[UU_TT],1,FALSE)</f>
        <v>#N/A</v>
      </c>
    </row>
    <row r="844" spans="1:5" x14ac:dyDescent="0.3">
      <c r="A844" t="s">
        <v>1815</v>
      </c>
      <c r="B844" s="186" t="s">
        <v>2049</v>
      </c>
      <c r="C844" s="186" t="s">
        <v>2050</v>
      </c>
      <c r="D844" s="186" t="s">
        <v>452</v>
      </c>
      <c r="E844" s="208" t="e">
        <f>+VLOOKUP($B844,Tabla3[UU_TT],1,FALSE)</f>
        <v>#N/A</v>
      </c>
    </row>
    <row r="845" spans="1:5" x14ac:dyDescent="0.3">
      <c r="A845" t="s">
        <v>1815</v>
      </c>
      <c r="B845" s="186" t="s">
        <v>2051</v>
      </c>
      <c r="C845" s="186" t="s">
        <v>2052</v>
      </c>
      <c r="D845" s="186" t="s">
        <v>452</v>
      </c>
      <c r="E845" s="208" t="e">
        <f>+VLOOKUP($B845,Tabla3[UU_TT],1,FALSE)</f>
        <v>#N/A</v>
      </c>
    </row>
    <row r="846" spans="1:5" x14ac:dyDescent="0.3">
      <c r="A846" t="s">
        <v>1815</v>
      </c>
      <c r="B846" s="186" t="s">
        <v>2053</v>
      </c>
      <c r="C846" s="186" t="s">
        <v>2054</v>
      </c>
      <c r="D846" s="186" t="s">
        <v>452</v>
      </c>
      <c r="E846" s="208" t="e">
        <f>+VLOOKUP($B846,Tabla3[UU_TT],1,FALSE)</f>
        <v>#N/A</v>
      </c>
    </row>
    <row r="847" spans="1:5" x14ac:dyDescent="0.3">
      <c r="A847" t="s">
        <v>1815</v>
      </c>
      <c r="B847" s="186" t="s">
        <v>2055</v>
      </c>
      <c r="C847" s="186" t="s">
        <v>2056</v>
      </c>
      <c r="D847" s="186" t="s">
        <v>452</v>
      </c>
      <c r="E847" s="208" t="e">
        <f>+VLOOKUP($B847,Tabla3[UU_TT],1,FALSE)</f>
        <v>#N/A</v>
      </c>
    </row>
    <row r="848" spans="1:5" x14ac:dyDescent="0.3">
      <c r="A848" t="s">
        <v>1815</v>
      </c>
      <c r="B848" s="186" t="s">
        <v>2057</v>
      </c>
      <c r="C848" s="186" t="s">
        <v>2058</v>
      </c>
      <c r="D848" s="186" t="s">
        <v>452</v>
      </c>
      <c r="E848" s="208" t="e">
        <f>+VLOOKUP($B848,Tabla3[UU_TT],1,FALSE)</f>
        <v>#N/A</v>
      </c>
    </row>
    <row r="849" spans="1:5" x14ac:dyDescent="0.3">
      <c r="A849" t="s">
        <v>1815</v>
      </c>
      <c r="B849" s="186" t="s">
        <v>2059</v>
      </c>
      <c r="C849" s="186" t="s">
        <v>2060</v>
      </c>
      <c r="D849" s="186" t="s">
        <v>452</v>
      </c>
      <c r="E849" s="208" t="e">
        <f>+VLOOKUP($B849,Tabla3[UU_TT],1,FALSE)</f>
        <v>#N/A</v>
      </c>
    </row>
    <row r="850" spans="1:5" x14ac:dyDescent="0.3">
      <c r="A850" t="s">
        <v>1815</v>
      </c>
      <c r="B850" s="186" t="s">
        <v>2061</v>
      </c>
      <c r="C850" s="186" t="s">
        <v>2062</v>
      </c>
      <c r="D850" s="186" t="s">
        <v>452</v>
      </c>
      <c r="E850" s="208" t="e">
        <f>+VLOOKUP($B850,Tabla3[UU_TT],1,FALSE)</f>
        <v>#N/A</v>
      </c>
    </row>
    <row r="851" spans="1:5" x14ac:dyDescent="0.3">
      <c r="A851" t="s">
        <v>1815</v>
      </c>
      <c r="B851" s="186" t="s">
        <v>2063</v>
      </c>
      <c r="C851" s="186" t="s">
        <v>2064</v>
      </c>
      <c r="D851" s="186" t="s">
        <v>452</v>
      </c>
      <c r="E851" s="208" t="e">
        <f>+VLOOKUP($B851,Tabla3[UU_TT],1,FALSE)</f>
        <v>#N/A</v>
      </c>
    </row>
    <row r="852" spans="1:5" x14ac:dyDescent="0.3">
      <c r="A852" t="s">
        <v>1815</v>
      </c>
      <c r="B852" s="186" t="s">
        <v>2065</v>
      </c>
      <c r="C852" s="186" t="s">
        <v>2066</v>
      </c>
      <c r="D852" s="186" t="s">
        <v>452</v>
      </c>
      <c r="E852" s="208" t="e">
        <f>+VLOOKUP($B852,Tabla3[UU_TT],1,FALSE)</f>
        <v>#N/A</v>
      </c>
    </row>
    <row r="853" spans="1:5" x14ac:dyDescent="0.3">
      <c r="A853" t="s">
        <v>1815</v>
      </c>
      <c r="B853" s="186" t="s">
        <v>2067</v>
      </c>
      <c r="C853" s="186" t="s">
        <v>2068</v>
      </c>
      <c r="D853" s="186" t="s">
        <v>452</v>
      </c>
      <c r="E853" s="208" t="e">
        <f>+VLOOKUP($B853,Tabla3[UU_TT],1,FALSE)</f>
        <v>#N/A</v>
      </c>
    </row>
    <row r="854" spans="1:5" x14ac:dyDescent="0.3">
      <c r="A854" t="s">
        <v>1815</v>
      </c>
      <c r="B854" s="186" t="s">
        <v>2069</v>
      </c>
      <c r="C854" s="186" t="s">
        <v>2070</v>
      </c>
      <c r="D854" s="186" t="s">
        <v>452</v>
      </c>
      <c r="E854" s="208" t="e">
        <f>+VLOOKUP($B854,Tabla3[UU_TT],1,FALSE)</f>
        <v>#N/A</v>
      </c>
    </row>
    <row r="855" spans="1:5" x14ac:dyDescent="0.3">
      <c r="A855" t="s">
        <v>1815</v>
      </c>
      <c r="B855" s="186" t="s">
        <v>2071</v>
      </c>
      <c r="C855" s="186" t="s">
        <v>2072</v>
      </c>
      <c r="D855" s="186" t="s">
        <v>452</v>
      </c>
      <c r="E855" s="208" t="e">
        <f>+VLOOKUP($B855,Tabla3[UU_TT],1,FALSE)</f>
        <v>#N/A</v>
      </c>
    </row>
    <row r="856" spans="1:5" x14ac:dyDescent="0.3">
      <c r="A856" t="s">
        <v>1815</v>
      </c>
      <c r="B856" s="186" t="s">
        <v>2073</v>
      </c>
      <c r="C856" s="186" t="s">
        <v>2074</v>
      </c>
      <c r="D856" s="186" t="s">
        <v>452</v>
      </c>
      <c r="E856" s="208" t="e">
        <f>+VLOOKUP($B856,Tabla3[UU_TT],1,FALSE)</f>
        <v>#N/A</v>
      </c>
    </row>
    <row r="857" spans="1:5" x14ac:dyDescent="0.3">
      <c r="A857" t="s">
        <v>1815</v>
      </c>
      <c r="B857" s="186" t="s">
        <v>2075</v>
      </c>
      <c r="C857" s="186" t="s">
        <v>2076</v>
      </c>
      <c r="D857" s="186" t="s">
        <v>452</v>
      </c>
      <c r="E857" s="208" t="e">
        <f>+VLOOKUP($B857,Tabla3[UU_TT],1,FALSE)</f>
        <v>#N/A</v>
      </c>
    </row>
    <row r="858" spans="1:5" x14ac:dyDescent="0.3">
      <c r="A858" t="s">
        <v>1815</v>
      </c>
      <c r="B858" s="186" t="s">
        <v>2077</v>
      </c>
      <c r="C858" s="186" t="s">
        <v>2078</v>
      </c>
      <c r="D858" s="186" t="s">
        <v>452</v>
      </c>
      <c r="E858" s="208" t="e">
        <f>+VLOOKUP($B858,Tabla3[UU_TT],1,FALSE)</f>
        <v>#N/A</v>
      </c>
    </row>
    <row r="859" spans="1:5" x14ac:dyDescent="0.3">
      <c r="A859" t="s">
        <v>1815</v>
      </c>
      <c r="B859" s="186" t="s">
        <v>2079</v>
      </c>
      <c r="C859" s="186" t="s">
        <v>2080</v>
      </c>
      <c r="D859" s="186" t="s">
        <v>452</v>
      </c>
      <c r="E859" s="208" t="e">
        <f>+VLOOKUP($B859,Tabla3[UU_TT],1,FALSE)</f>
        <v>#N/A</v>
      </c>
    </row>
    <row r="860" spans="1:5" x14ac:dyDescent="0.3">
      <c r="A860" t="s">
        <v>1815</v>
      </c>
      <c r="B860" s="186" t="s">
        <v>2081</v>
      </c>
      <c r="C860" s="186" t="s">
        <v>2082</v>
      </c>
      <c r="D860" s="186" t="s">
        <v>452</v>
      </c>
      <c r="E860" s="208" t="e">
        <f>+VLOOKUP($B860,Tabla3[UU_TT],1,FALSE)</f>
        <v>#N/A</v>
      </c>
    </row>
    <row r="861" spans="1:5" x14ac:dyDescent="0.3">
      <c r="A861" t="s">
        <v>1815</v>
      </c>
      <c r="B861" s="186" t="s">
        <v>2083</v>
      </c>
      <c r="C861" s="186" t="s">
        <v>2084</v>
      </c>
      <c r="D861" s="186" t="s">
        <v>452</v>
      </c>
      <c r="E861" s="208" t="e">
        <f>+VLOOKUP($B861,Tabla3[UU_TT],1,FALSE)</f>
        <v>#N/A</v>
      </c>
    </row>
    <row r="862" spans="1:5" x14ac:dyDescent="0.3">
      <c r="A862" t="s">
        <v>1815</v>
      </c>
      <c r="B862" s="186" t="s">
        <v>2085</v>
      </c>
      <c r="C862" s="186" t="s">
        <v>2086</v>
      </c>
      <c r="D862" s="186" t="s">
        <v>452</v>
      </c>
      <c r="E862" s="208" t="e">
        <f>+VLOOKUP($B862,Tabla3[UU_TT],1,FALSE)</f>
        <v>#N/A</v>
      </c>
    </row>
    <row r="863" spans="1:5" x14ac:dyDescent="0.3">
      <c r="A863" t="s">
        <v>1815</v>
      </c>
      <c r="B863" s="186" t="s">
        <v>2087</v>
      </c>
      <c r="C863" s="186" t="s">
        <v>2088</v>
      </c>
      <c r="D863" s="186" t="s">
        <v>452</v>
      </c>
      <c r="E863" s="208" t="e">
        <f>+VLOOKUP($B863,Tabla3[UU_TT],1,FALSE)</f>
        <v>#N/A</v>
      </c>
    </row>
    <row r="864" spans="1:5" x14ac:dyDescent="0.3">
      <c r="A864" t="s">
        <v>1815</v>
      </c>
      <c r="B864" s="186" t="s">
        <v>2089</v>
      </c>
      <c r="C864" s="186" t="s">
        <v>2090</v>
      </c>
      <c r="D864" s="186" t="s">
        <v>452</v>
      </c>
      <c r="E864" s="208" t="e">
        <f>+VLOOKUP($B864,Tabla3[UU_TT],1,FALSE)</f>
        <v>#N/A</v>
      </c>
    </row>
    <row r="865" spans="1:5" x14ac:dyDescent="0.3">
      <c r="A865" t="s">
        <v>1815</v>
      </c>
      <c r="B865" s="186" t="s">
        <v>2091</v>
      </c>
      <c r="C865" s="186" t="s">
        <v>2092</v>
      </c>
      <c r="D865" s="186" t="s">
        <v>452</v>
      </c>
      <c r="E865" s="208" t="e">
        <f>+VLOOKUP($B865,Tabla3[UU_TT],1,FALSE)</f>
        <v>#N/A</v>
      </c>
    </row>
    <row r="866" spans="1:5" x14ac:dyDescent="0.3">
      <c r="A866" t="s">
        <v>1815</v>
      </c>
      <c r="B866" s="186" t="s">
        <v>2093</v>
      </c>
      <c r="C866" s="186" t="s">
        <v>2094</v>
      </c>
      <c r="D866" s="186" t="s">
        <v>452</v>
      </c>
      <c r="E866" s="208" t="e">
        <f>+VLOOKUP($B866,Tabla3[UU_TT],1,FALSE)</f>
        <v>#N/A</v>
      </c>
    </row>
    <row r="867" spans="1:5" x14ac:dyDescent="0.3">
      <c r="A867" t="s">
        <v>1815</v>
      </c>
      <c r="B867" s="186" t="s">
        <v>2095</v>
      </c>
      <c r="C867" s="186" t="s">
        <v>2096</v>
      </c>
      <c r="D867" s="186" t="s">
        <v>452</v>
      </c>
      <c r="E867" s="208" t="e">
        <f>+VLOOKUP($B867,Tabla3[UU_TT],1,FALSE)</f>
        <v>#N/A</v>
      </c>
    </row>
    <row r="868" spans="1:5" x14ac:dyDescent="0.3">
      <c r="A868" t="s">
        <v>1815</v>
      </c>
      <c r="B868" s="186" t="s">
        <v>2097</v>
      </c>
      <c r="C868" s="186" t="s">
        <v>2098</v>
      </c>
      <c r="D868" s="186" t="s">
        <v>452</v>
      </c>
      <c r="E868" s="208" t="e">
        <f>+VLOOKUP($B868,Tabla3[UU_TT],1,FALSE)</f>
        <v>#N/A</v>
      </c>
    </row>
    <row r="869" spans="1:5" x14ac:dyDescent="0.3">
      <c r="A869" t="s">
        <v>1815</v>
      </c>
      <c r="B869" s="186" t="s">
        <v>2099</v>
      </c>
      <c r="C869" s="186" t="s">
        <v>2100</v>
      </c>
      <c r="D869" s="186" t="s">
        <v>452</v>
      </c>
      <c r="E869" s="208" t="e">
        <f>+VLOOKUP($B869,Tabla3[UU_TT],1,FALSE)</f>
        <v>#N/A</v>
      </c>
    </row>
    <row r="870" spans="1:5" x14ac:dyDescent="0.3">
      <c r="A870" t="s">
        <v>1815</v>
      </c>
      <c r="B870" s="186" t="s">
        <v>2101</v>
      </c>
      <c r="C870" s="186" t="s">
        <v>2102</v>
      </c>
      <c r="D870" s="186" t="s">
        <v>452</v>
      </c>
      <c r="E870" s="208" t="e">
        <f>+VLOOKUP($B870,Tabla3[UU_TT],1,FALSE)</f>
        <v>#N/A</v>
      </c>
    </row>
    <row r="871" spans="1:5" x14ac:dyDescent="0.3">
      <c r="A871" t="s">
        <v>1815</v>
      </c>
      <c r="B871" s="186" t="s">
        <v>2103</v>
      </c>
      <c r="C871" s="186" t="s">
        <v>2104</v>
      </c>
      <c r="D871" s="186" t="s">
        <v>452</v>
      </c>
      <c r="E871" s="208" t="e">
        <f>+VLOOKUP($B871,Tabla3[UU_TT],1,FALSE)</f>
        <v>#N/A</v>
      </c>
    </row>
    <row r="872" spans="1:5" x14ac:dyDescent="0.3">
      <c r="A872" t="s">
        <v>1815</v>
      </c>
      <c r="B872" s="186" t="s">
        <v>2105</v>
      </c>
      <c r="C872" s="186" t="s">
        <v>2106</v>
      </c>
      <c r="D872" s="186" t="s">
        <v>452</v>
      </c>
      <c r="E872" s="208" t="e">
        <f>+VLOOKUP($B872,Tabla3[UU_TT],1,FALSE)</f>
        <v>#N/A</v>
      </c>
    </row>
    <row r="873" spans="1:5" x14ac:dyDescent="0.3">
      <c r="A873" t="s">
        <v>1815</v>
      </c>
      <c r="B873" s="186" t="s">
        <v>2107</v>
      </c>
      <c r="C873" s="186" t="s">
        <v>2108</v>
      </c>
      <c r="D873" s="186" t="s">
        <v>452</v>
      </c>
      <c r="E873" s="208" t="e">
        <f>+VLOOKUP($B873,Tabla3[UU_TT],1,FALSE)</f>
        <v>#N/A</v>
      </c>
    </row>
    <row r="874" spans="1:5" x14ac:dyDescent="0.3">
      <c r="A874" t="s">
        <v>1815</v>
      </c>
      <c r="B874" s="186" t="s">
        <v>2109</v>
      </c>
      <c r="C874" s="186" t="s">
        <v>2110</v>
      </c>
      <c r="D874" s="186" t="s">
        <v>452</v>
      </c>
      <c r="E874" s="208" t="e">
        <f>+VLOOKUP($B874,Tabla3[UU_TT],1,FALSE)</f>
        <v>#N/A</v>
      </c>
    </row>
    <row r="875" spans="1:5" x14ac:dyDescent="0.3">
      <c r="A875" t="s">
        <v>1815</v>
      </c>
      <c r="B875" s="186" t="s">
        <v>2111</v>
      </c>
      <c r="C875" s="186" t="s">
        <v>2112</v>
      </c>
      <c r="D875" s="186" t="s">
        <v>452</v>
      </c>
      <c r="E875" s="208" t="e">
        <f>+VLOOKUP($B875,Tabla3[UU_TT],1,FALSE)</f>
        <v>#N/A</v>
      </c>
    </row>
    <row r="876" spans="1:5" x14ac:dyDescent="0.3">
      <c r="A876" t="s">
        <v>1815</v>
      </c>
      <c r="B876" s="186" t="s">
        <v>2113</v>
      </c>
      <c r="C876" s="186" t="s">
        <v>2114</v>
      </c>
      <c r="D876" s="186" t="s">
        <v>452</v>
      </c>
      <c r="E876" s="208" t="e">
        <f>+VLOOKUP($B876,Tabla3[UU_TT],1,FALSE)</f>
        <v>#N/A</v>
      </c>
    </row>
    <row r="877" spans="1:5" x14ac:dyDescent="0.3">
      <c r="A877" t="s">
        <v>1815</v>
      </c>
      <c r="B877" s="186" t="s">
        <v>2115</v>
      </c>
      <c r="C877" s="186" t="s">
        <v>2116</v>
      </c>
      <c r="D877" s="186" t="s">
        <v>452</v>
      </c>
      <c r="E877" s="208" t="e">
        <f>+VLOOKUP($B877,Tabla3[UU_TT],1,FALSE)</f>
        <v>#N/A</v>
      </c>
    </row>
    <row r="878" spans="1:5" x14ac:dyDescent="0.3">
      <c r="A878" t="s">
        <v>1815</v>
      </c>
      <c r="B878" s="186" t="s">
        <v>2117</v>
      </c>
      <c r="C878" s="186" t="s">
        <v>2118</v>
      </c>
      <c r="D878" s="186" t="s">
        <v>452</v>
      </c>
      <c r="E878" s="208" t="e">
        <f>+VLOOKUP($B878,Tabla3[UU_TT],1,FALSE)</f>
        <v>#N/A</v>
      </c>
    </row>
    <row r="879" spans="1:5" x14ac:dyDescent="0.3">
      <c r="A879" t="s">
        <v>1815</v>
      </c>
      <c r="B879" s="186" t="s">
        <v>2119</v>
      </c>
      <c r="C879" s="186" t="s">
        <v>2120</v>
      </c>
      <c r="D879" s="186" t="s">
        <v>452</v>
      </c>
      <c r="E879" s="208" t="e">
        <f>+VLOOKUP($B879,Tabla3[UU_TT],1,FALSE)</f>
        <v>#N/A</v>
      </c>
    </row>
    <row r="880" spans="1:5" x14ac:dyDescent="0.3">
      <c r="A880" t="s">
        <v>1815</v>
      </c>
      <c r="B880" s="186" t="s">
        <v>2121</v>
      </c>
      <c r="C880" s="186" t="s">
        <v>2122</v>
      </c>
      <c r="D880" s="186" t="s">
        <v>452</v>
      </c>
      <c r="E880" s="208" t="e">
        <f>+VLOOKUP($B880,Tabla3[UU_TT],1,FALSE)</f>
        <v>#N/A</v>
      </c>
    </row>
    <row r="881" spans="1:5" x14ac:dyDescent="0.3">
      <c r="A881" t="s">
        <v>1815</v>
      </c>
      <c r="B881" s="186" t="s">
        <v>2123</v>
      </c>
      <c r="C881" s="186" t="s">
        <v>2124</v>
      </c>
      <c r="D881" s="186" t="s">
        <v>452</v>
      </c>
      <c r="E881" s="208" t="e">
        <f>+VLOOKUP($B881,Tabla3[UU_TT],1,FALSE)</f>
        <v>#N/A</v>
      </c>
    </row>
    <row r="882" spans="1:5" x14ac:dyDescent="0.3">
      <c r="A882" t="s">
        <v>1815</v>
      </c>
      <c r="B882" s="186" t="s">
        <v>2125</v>
      </c>
      <c r="C882" s="186" t="s">
        <v>2126</v>
      </c>
      <c r="D882" s="186" t="s">
        <v>452</v>
      </c>
      <c r="E882" s="208" t="e">
        <f>+VLOOKUP($B882,Tabla3[UU_TT],1,FALSE)</f>
        <v>#N/A</v>
      </c>
    </row>
    <row r="883" spans="1:5" x14ac:dyDescent="0.3">
      <c r="A883" t="s">
        <v>1815</v>
      </c>
      <c r="B883" s="186" t="s">
        <v>2127</v>
      </c>
      <c r="C883" s="186" t="s">
        <v>2128</v>
      </c>
      <c r="D883" s="186" t="s">
        <v>452</v>
      </c>
      <c r="E883" s="208" t="e">
        <f>+VLOOKUP($B883,Tabla3[UU_TT],1,FALSE)</f>
        <v>#N/A</v>
      </c>
    </row>
    <row r="884" spans="1:5" x14ac:dyDescent="0.3">
      <c r="A884" t="s">
        <v>1815</v>
      </c>
      <c r="B884" s="186" t="s">
        <v>2129</v>
      </c>
      <c r="C884" s="186" t="s">
        <v>2130</v>
      </c>
      <c r="D884" s="186" t="s">
        <v>452</v>
      </c>
      <c r="E884" s="208" t="e">
        <f>+VLOOKUP($B884,Tabla3[UU_TT],1,FALSE)</f>
        <v>#N/A</v>
      </c>
    </row>
    <row r="885" spans="1:5" x14ac:dyDescent="0.3">
      <c r="A885" t="s">
        <v>1815</v>
      </c>
      <c r="B885" s="186" t="s">
        <v>2131</v>
      </c>
      <c r="C885" s="186" t="s">
        <v>2132</v>
      </c>
      <c r="D885" s="186" t="s">
        <v>452</v>
      </c>
      <c r="E885" s="208" t="e">
        <f>+VLOOKUP($B885,Tabla3[UU_TT],1,FALSE)</f>
        <v>#N/A</v>
      </c>
    </row>
    <row r="886" spans="1:5" x14ac:dyDescent="0.3">
      <c r="A886" t="s">
        <v>1815</v>
      </c>
      <c r="B886" s="186" t="s">
        <v>2133</v>
      </c>
      <c r="C886" s="186" t="s">
        <v>2134</v>
      </c>
      <c r="D886" s="186" t="s">
        <v>452</v>
      </c>
      <c r="E886" s="208" t="e">
        <f>+VLOOKUP($B886,Tabla3[UU_TT],1,FALSE)</f>
        <v>#N/A</v>
      </c>
    </row>
    <row r="887" spans="1:5" x14ac:dyDescent="0.3">
      <c r="A887" t="s">
        <v>1815</v>
      </c>
      <c r="B887" s="186" t="s">
        <v>2135</v>
      </c>
      <c r="C887" s="186" t="s">
        <v>2136</v>
      </c>
      <c r="D887" s="186" t="s">
        <v>452</v>
      </c>
      <c r="E887" s="208" t="e">
        <f>+VLOOKUP($B887,Tabla3[UU_TT],1,FALSE)</f>
        <v>#N/A</v>
      </c>
    </row>
    <row r="888" spans="1:5" x14ac:dyDescent="0.3">
      <c r="A888" t="s">
        <v>1815</v>
      </c>
      <c r="B888" s="186" t="s">
        <v>2137</v>
      </c>
      <c r="C888" s="186" t="s">
        <v>2138</v>
      </c>
      <c r="D888" s="186" t="s">
        <v>452</v>
      </c>
      <c r="E888" s="208" t="e">
        <f>+VLOOKUP($B888,Tabla3[UU_TT],1,FALSE)</f>
        <v>#N/A</v>
      </c>
    </row>
    <row r="889" spans="1:5" x14ac:dyDescent="0.3">
      <c r="A889" t="s">
        <v>1815</v>
      </c>
      <c r="B889" s="186" t="s">
        <v>2139</v>
      </c>
      <c r="C889" s="186" t="s">
        <v>2140</v>
      </c>
      <c r="D889" s="186" t="s">
        <v>452</v>
      </c>
      <c r="E889" s="208" t="e">
        <f>+VLOOKUP($B889,Tabla3[UU_TT],1,FALSE)</f>
        <v>#N/A</v>
      </c>
    </row>
    <row r="890" spans="1:5" x14ac:dyDescent="0.3">
      <c r="A890" t="s">
        <v>1815</v>
      </c>
      <c r="B890" s="186" t="s">
        <v>2141</v>
      </c>
      <c r="C890" s="186" t="s">
        <v>2142</v>
      </c>
      <c r="D890" s="186" t="s">
        <v>452</v>
      </c>
      <c r="E890" s="208" t="e">
        <f>+VLOOKUP($B890,Tabla3[UU_TT],1,FALSE)</f>
        <v>#N/A</v>
      </c>
    </row>
    <row r="891" spans="1:5" x14ac:dyDescent="0.3">
      <c r="A891" t="s">
        <v>1815</v>
      </c>
      <c r="B891" s="186" t="s">
        <v>2143</v>
      </c>
      <c r="C891" s="186" t="s">
        <v>2144</v>
      </c>
      <c r="D891" s="186" t="s">
        <v>452</v>
      </c>
      <c r="E891" s="208" t="e">
        <f>+VLOOKUP($B891,Tabla3[UU_TT],1,FALSE)</f>
        <v>#N/A</v>
      </c>
    </row>
    <row r="892" spans="1:5" x14ac:dyDescent="0.3">
      <c r="A892" t="s">
        <v>1815</v>
      </c>
      <c r="B892" s="186" t="s">
        <v>2145</v>
      </c>
      <c r="C892" s="186" t="s">
        <v>2146</v>
      </c>
      <c r="D892" s="186" t="s">
        <v>452</v>
      </c>
      <c r="E892" s="208" t="e">
        <f>+VLOOKUP($B892,Tabla3[UU_TT],1,FALSE)</f>
        <v>#N/A</v>
      </c>
    </row>
    <row r="893" spans="1:5" x14ac:dyDescent="0.3">
      <c r="A893" t="s">
        <v>1815</v>
      </c>
      <c r="B893" s="186" t="s">
        <v>2147</v>
      </c>
      <c r="C893" s="186" t="s">
        <v>2148</v>
      </c>
      <c r="D893" s="186" t="s">
        <v>452</v>
      </c>
      <c r="E893" s="208" t="e">
        <f>+VLOOKUP($B893,Tabla3[UU_TT],1,FALSE)</f>
        <v>#N/A</v>
      </c>
    </row>
    <row r="894" spans="1:5" x14ac:dyDescent="0.3">
      <c r="A894" t="s">
        <v>1815</v>
      </c>
      <c r="B894" s="186" t="s">
        <v>2149</v>
      </c>
      <c r="C894" s="186" t="s">
        <v>2150</v>
      </c>
      <c r="D894" s="186" t="s">
        <v>452</v>
      </c>
      <c r="E894" s="208" t="e">
        <f>+VLOOKUP($B894,Tabla3[UU_TT],1,FALSE)</f>
        <v>#N/A</v>
      </c>
    </row>
    <row r="895" spans="1:5" x14ac:dyDescent="0.3">
      <c r="A895" t="s">
        <v>1815</v>
      </c>
      <c r="B895" s="186" t="s">
        <v>2151</v>
      </c>
      <c r="C895" s="186" t="s">
        <v>2152</v>
      </c>
      <c r="D895" s="186" t="s">
        <v>452</v>
      </c>
      <c r="E895" s="208" t="e">
        <f>+VLOOKUP($B895,Tabla3[UU_TT],1,FALSE)</f>
        <v>#N/A</v>
      </c>
    </row>
    <row r="896" spans="1:5" x14ac:dyDescent="0.3">
      <c r="A896" t="s">
        <v>1815</v>
      </c>
      <c r="B896" s="186" t="s">
        <v>2153</v>
      </c>
      <c r="C896" s="186" t="s">
        <v>2154</v>
      </c>
      <c r="D896" s="186" t="s">
        <v>537</v>
      </c>
      <c r="E896" s="208" t="e">
        <f>+VLOOKUP($B896,Tabla3[UU_TT],1,FALSE)</f>
        <v>#N/A</v>
      </c>
    </row>
    <row r="897" spans="1:5" x14ac:dyDescent="0.3">
      <c r="A897" t="s">
        <v>1815</v>
      </c>
      <c r="B897" s="186" t="s">
        <v>2155</v>
      </c>
      <c r="C897" s="186" t="s">
        <v>2156</v>
      </c>
      <c r="D897" s="186" t="s">
        <v>537</v>
      </c>
      <c r="E897" s="208" t="e">
        <f>+VLOOKUP($B897,Tabla3[UU_TT],1,FALSE)</f>
        <v>#N/A</v>
      </c>
    </row>
    <row r="898" spans="1:5" x14ac:dyDescent="0.3">
      <c r="A898" t="s">
        <v>1815</v>
      </c>
      <c r="B898" s="186" t="s">
        <v>2157</v>
      </c>
      <c r="C898" s="186" t="s">
        <v>2158</v>
      </c>
      <c r="D898" s="186" t="s">
        <v>537</v>
      </c>
      <c r="E898" s="208" t="e">
        <f>+VLOOKUP($B898,Tabla3[UU_TT],1,FALSE)</f>
        <v>#N/A</v>
      </c>
    </row>
    <row r="899" spans="1:5" x14ac:dyDescent="0.3">
      <c r="A899" t="s">
        <v>1815</v>
      </c>
      <c r="B899" s="186" t="s">
        <v>2159</v>
      </c>
      <c r="C899" s="186" t="s">
        <v>2160</v>
      </c>
      <c r="D899" s="186" t="s">
        <v>537</v>
      </c>
      <c r="E899" s="208" t="e">
        <f>+VLOOKUP($B899,Tabla3[UU_TT],1,FALSE)</f>
        <v>#N/A</v>
      </c>
    </row>
    <row r="900" spans="1:5" x14ac:dyDescent="0.3">
      <c r="A900" t="s">
        <v>1815</v>
      </c>
      <c r="B900" s="186" t="s">
        <v>2161</v>
      </c>
      <c r="C900" s="186" t="s">
        <v>2162</v>
      </c>
      <c r="D900" s="186" t="s">
        <v>537</v>
      </c>
      <c r="E900" s="208" t="e">
        <f>+VLOOKUP($B900,Tabla3[UU_TT],1,FALSE)</f>
        <v>#N/A</v>
      </c>
    </row>
    <row r="901" spans="1:5" x14ac:dyDescent="0.3">
      <c r="A901" t="s">
        <v>1815</v>
      </c>
      <c r="B901" s="186" t="s">
        <v>2163</v>
      </c>
      <c r="C901" s="186" t="s">
        <v>2164</v>
      </c>
      <c r="D901" s="186" t="s">
        <v>537</v>
      </c>
      <c r="E901" s="208" t="e">
        <f>+VLOOKUP($B901,Tabla3[UU_TT],1,FALSE)</f>
        <v>#N/A</v>
      </c>
    </row>
    <row r="902" spans="1:5" x14ac:dyDescent="0.3">
      <c r="A902" t="s">
        <v>1815</v>
      </c>
      <c r="B902" s="186" t="s">
        <v>2165</v>
      </c>
      <c r="C902" s="186" t="s">
        <v>2166</v>
      </c>
      <c r="D902" s="186" t="s">
        <v>537</v>
      </c>
      <c r="E902" s="208" t="e">
        <f>+VLOOKUP($B902,Tabla3[UU_TT],1,FALSE)</f>
        <v>#N/A</v>
      </c>
    </row>
    <row r="903" spans="1:5" x14ac:dyDescent="0.3">
      <c r="A903" t="s">
        <v>1815</v>
      </c>
      <c r="B903" s="186" t="s">
        <v>2167</v>
      </c>
      <c r="C903" s="186" t="s">
        <v>2168</v>
      </c>
      <c r="D903" s="186" t="s">
        <v>537</v>
      </c>
      <c r="E903" s="208" t="e">
        <f>+VLOOKUP($B903,Tabla3[UU_TT],1,FALSE)</f>
        <v>#N/A</v>
      </c>
    </row>
    <row r="904" spans="1:5" x14ac:dyDescent="0.3">
      <c r="A904" t="s">
        <v>1815</v>
      </c>
      <c r="B904" s="186" t="s">
        <v>2169</v>
      </c>
      <c r="C904" s="186" t="s">
        <v>2170</v>
      </c>
      <c r="D904" s="186" t="s">
        <v>452</v>
      </c>
      <c r="E904" s="208" t="e">
        <f>+VLOOKUP($B904,Tabla3[UU_TT],1,FALSE)</f>
        <v>#N/A</v>
      </c>
    </row>
    <row r="905" spans="1:5" x14ac:dyDescent="0.3">
      <c r="A905" t="s">
        <v>1815</v>
      </c>
      <c r="B905" s="186" t="s">
        <v>2171</v>
      </c>
      <c r="C905" s="186" t="s">
        <v>2172</v>
      </c>
      <c r="D905" s="186" t="s">
        <v>452</v>
      </c>
      <c r="E905" s="208" t="e">
        <f>+VLOOKUP($B905,Tabla3[UU_TT],1,FALSE)</f>
        <v>#N/A</v>
      </c>
    </row>
    <row r="906" spans="1:5" x14ac:dyDescent="0.3">
      <c r="A906" t="s">
        <v>1815</v>
      </c>
      <c r="B906" s="186" t="s">
        <v>2173</v>
      </c>
      <c r="C906" s="186" t="s">
        <v>2174</v>
      </c>
      <c r="D906" s="186" t="s">
        <v>452</v>
      </c>
      <c r="E906" s="208" t="e">
        <f>+VLOOKUP($B906,Tabla3[UU_TT],1,FALSE)</f>
        <v>#N/A</v>
      </c>
    </row>
    <row r="907" spans="1:5" x14ac:dyDescent="0.3">
      <c r="A907" t="s">
        <v>1815</v>
      </c>
      <c r="B907" s="186" t="s">
        <v>2175</v>
      </c>
      <c r="C907" s="186" t="s">
        <v>2176</v>
      </c>
      <c r="D907" s="186" t="s">
        <v>452</v>
      </c>
      <c r="E907" s="208" t="e">
        <f>+VLOOKUP($B907,Tabla3[UU_TT],1,FALSE)</f>
        <v>#N/A</v>
      </c>
    </row>
    <row r="908" spans="1:5" x14ac:dyDescent="0.3">
      <c r="A908" t="s">
        <v>1815</v>
      </c>
      <c r="B908" s="186" t="s">
        <v>2177</v>
      </c>
      <c r="C908" s="186" t="s">
        <v>2178</v>
      </c>
      <c r="D908" s="186" t="s">
        <v>452</v>
      </c>
      <c r="E908" s="208" t="e">
        <f>+VLOOKUP($B908,Tabla3[UU_TT],1,FALSE)</f>
        <v>#N/A</v>
      </c>
    </row>
    <row r="909" spans="1:5" x14ac:dyDescent="0.3">
      <c r="A909" t="s">
        <v>1815</v>
      </c>
      <c r="B909" s="186" t="s">
        <v>2179</v>
      </c>
      <c r="C909" s="186" t="s">
        <v>2180</v>
      </c>
      <c r="D909" s="186" t="s">
        <v>452</v>
      </c>
      <c r="E909" s="208" t="e">
        <f>+VLOOKUP($B909,Tabla3[UU_TT],1,FALSE)</f>
        <v>#N/A</v>
      </c>
    </row>
    <row r="910" spans="1:5" x14ac:dyDescent="0.3">
      <c r="A910" t="s">
        <v>1815</v>
      </c>
      <c r="B910" s="186" t="s">
        <v>2181</v>
      </c>
      <c r="C910" s="186" t="s">
        <v>2182</v>
      </c>
      <c r="D910" s="186" t="s">
        <v>452</v>
      </c>
      <c r="E910" s="208" t="e">
        <f>+VLOOKUP($B910,Tabla3[UU_TT],1,FALSE)</f>
        <v>#N/A</v>
      </c>
    </row>
    <row r="911" spans="1:5" x14ac:dyDescent="0.3">
      <c r="A911" t="s">
        <v>1815</v>
      </c>
      <c r="B911" s="186" t="s">
        <v>2183</v>
      </c>
      <c r="C911" s="186" t="s">
        <v>2184</v>
      </c>
      <c r="D911" s="186" t="s">
        <v>452</v>
      </c>
      <c r="E911" s="208" t="e">
        <f>+VLOOKUP($B911,Tabla3[UU_TT],1,FALSE)</f>
        <v>#N/A</v>
      </c>
    </row>
    <row r="912" spans="1:5" x14ac:dyDescent="0.3">
      <c r="A912" t="s">
        <v>1815</v>
      </c>
      <c r="B912" s="186" t="s">
        <v>2185</v>
      </c>
      <c r="C912" s="186" t="s">
        <v>2186</v>
      </c>
      <c r="D912" s="186" t="s">
        <v>452</v>
      </c>
      <c r="E912" s="208" t="e">
        <f>+VLOOKUP($B912,Tabla3[UU_TT],1,FALSE)</f>
        <v>#N/A</v>
      </c>
    </row>
    <row r="913" spans="1:5" x14ac:dyDescent="0.3">
      <c r="A913" t="s">
        <v>1815</v>
      </c>
      <c r="B913" s="186" t="s">
        <v>2187</v>
      </c>
      <c r="C913" s="186" t="s">
        <v>2188</v>
      </c>
      <c r="D913" s="186" t="s">
        <v>452</v>
      </c>
      <c r="E913" s="208" t="e">
        <f>+VLOOKUP($B913,Tabla3[UU_TT],1,FALSE)</f>
        <v>#N/A</v>
      </c>
    </row>
    <row r="914" spans="1:5" x14ac:dyDescent="0.3">
      <c r="A914" t="s">
        <v>1815</v>
      </c>
      <c r="B914" s="186" t="s">
        <v>2189</v>
      </c>
      <c r="C914" s="186" t="s">
        <v>2190</v>
      </c>
      <c r="D914" s="186" t="s">
        <v>452</v>
      </c>
      <c r="E914" s="208" t="e">
        <f>+VLOOKUP($B914,Tabla3[UU_TT],1,FALSE)</f>
        <v>#N/A</v>
      </c>
    </row>
    <row r="915" spans="1:5" x14ac:dyDescent="0.3">
      <c r="A915" t="s">
        <v>1815</v>
      </c>
      <c r="B915" s="186" t="s">
        <v>2191</v>
      </c>
      <c r="C915" s="186" t="s">
        <v>2192</v>
      </c>
      <c r="D915" s="186" t="s">
        <v>452</v>
      </c>
      <c r="E915" s="208" t="e">
        <f>+VLOOKUP($B915,Tabla3[UU_TT],1,FALSE)</f>
        <v>#N/A</v>
      </c>
    </row>
    <row r="916" spans="1:5" x14ac:dyDescent="0.3">
      <c r="A916" t="s">
        <v>1815</v>
      </c>
      <c r="B916" s="186" t="s">
        <v>2193</v>
      </c>
      <c r="C916" s="186" t="s">
        <v>2194</v>
      </c>
      <c r="D916" s="186" t="s">
        <v>452</v>
      </c>
      <c r="E916" s="208" t="e">
        <f>+VLOOKUP($B916,Tabla3[UU_TT],1,FALSE)</f>
        <v>#N/A</v>
      </c>
    </row>
    <row r="917" spans="1:5" x14ac:dyDescent="0.3">
      <c r="A917" t="s">
        <v>1815</v>
      </c>
      <c r="B917" s="186" t="s">
        <v>2195</v>
      </c>
      <c r="C917" s="186" t="s">
        <v>2196</v>
      </c>
      <c r="D917" s="186" t="s">
        <v>452</v>
      </c>
      <c r="E917" s="208" t="e">
        <f>+VLOOKUP($B917,Tabla3[UU_TT],1,FALSE)</f>
        <v>#N/A</v>
      </c>
    </row>
    <row r="918" spans="1:5" x14ac:dyDescent="0.3">
      <c r="A918" t="s">
        <v>1815</v>
      </c>
      <c r="B918" s="186" t="s">
        <v>2197</v>
      </c>
      <c r="C918" s="186" t="s">
        <v>2198</v>
      </c>
      <c r="D918" s="186" t="s">
        <v>452</v>
      </c>
      <c r="E918" s="208" t="e">
        <f>+VLOOKUP($B918,Tabla3[UU_TT],1,FALSE)</f>
        <v>#N/A</v>
      </c>
    </row>
    <row r="919" spans="1:5" x14ac:dyDescent="0.3">
      <c r="A919" t="s">
        <v>1815</v>
      </c>
      <c r="B919" s="186" t="s">
        <v>2199</v>
      </c>
      <c r="C919" s="186" t="s">
        <v>2200</v>
      </c>
      <c r="D919" s="186" t="s">
        <v>452</v>
      </c>
      <c r="E919" s="208" t="e">
        <f>+VLOOKUP($B919,Tabla3[UU_TT],1,FALSE)</f>
        <v>#N/A</v>
      </c>
    </row>
    <row r="920" spans="1:5" x14ac:dyDescent="0.3">
      <c r="A920" t="s">
        <v>1815</v>
      </c>
      <c r="B920" s="186" t="s">
        <v>2201</v>
      </c>
      <c r="C920" s="186" t="s">
        <v>2202</v>
      </c>
      <c r="D920" s="186" t="s">
        <v>452</v>
      </c>
      <c r="E920" s="208" t="e">
        <f>+VLOOKUP($B920,Tabla3[UU_TT],1,FALSE)</f>
        <v>#N/A</v>
      </c>
    </row>
    <row r="921" spans="1:5" x14ac:dyDescent="0.3">
      <c r="A921" t="s">
        <v>1815</v>
      </c>
      <c r="B921" s="186" t="s">
        <v>2203</v>
      </c>
      <c r="C921" s="186" t="s">
        <v>2204</v>
      </c>
      <c r="D921" s="186" t="s">
        <v>452</v>
      </c>
      <c r="E921" s="208" t="e">
        <f>+VLOOKUP($B921,Tabla3[UU_TT],1,FALSE)</f>
        <v>#N/A</v>
      </c>
    </row>
    <row r="922" spans="1:5" x14ac:dyDescent="0.3">
      <c r="A922" t="s">
        <v>1815</v>
      </c>
      <c r="B922" s="186" t="s">
        <v>2205</v>
      </c>
      <c r="C922" s="186" t="s">
        <v>2206</v>
      </c>
      <c r="D922" s="186" t="s">
        <v>452</v>
      </c>
      <c r="E922" s="208" t="e">
        <f>+VLOOKUP($B922,Tabla3[UU_TT],1,FALSE)</f>
        <v>#N/A</v>
      </c>
    </row>
    <row r="923" spans="1:5" x14ac:dyDescent="0.3">
      <c r="A923" t="s">
        <v>1815</v>
      </c>
      <c r="B923" s="186" t="s">
        <v>2207</v>
      </c>
      <c r="C923" s="186" t="s">
        <v>2208</v>
      </c>
      <c r="D923" s="186" t="s">
        <v>452</v>
      </c>
      <c r="E923" s="208" t="e">
        <f>+VLOOKUP($B923,Tabla3[UU_TT],1,FALSE)</f>
        <v>#N/A</v>
      </c>
    </row>
    <row r="924" spans="1:5" x14ac:dyDescent="0.3">
      <c r="A924" t="s">
        <v>1815</v>
      </c>
      <c r="B924" s="186" t="s">
        <v>2209</v>
      </c>
      <c r="C924" s="186" t="s">
        <v>2210</v>
      </c>
      <c r="D924" s="186" t="s">
        <v>452</v>
      </c>
      <c r="E924" s="208" t="e">
        <f>+VLOOKUP($B924,Tabla3[UU_TT],1,FALSE)</f>
        <v>#N/A</v>
      </c>
    </row>
    <row r="925" spans="1:5" x14ac:dyDescent="0.3">
      <c r="A925" t="s">
        <v>1815</v>
      </c>
      <c r="B925" s="186" t="s">
        <v>2211</v>
      </c>
      <c r="C925" s="186" t="s">
        <v>2212</v>
      </c>
      <c r="D925" s="186" t="s">
        <v>452</v>
      </c>
      <c r="E925" s="208" t="e">
        <f>+VLOOKUP($B925,Tabla3[UU_TT],1,FALSE)</f>
        <v>#N/A</v>
      </c>
    </row>
    <row r="926" spans="1:5" x14ac:dyDescent="0.3">
      <c r="A926" t="s">
        <v>1815</v>
      </c>
      <c r="B926" s="186" t="s">
        <v>2213</v>
      </c>
      <c r="C926" s="186" t="s">
        <v>2214</v>
      </c>
      <c r="D926" s="186" t="s">
        <v>452</v>
      </c>
      <c r="E926" s="208" t="e">
        <f>+VLOOKUP($B926,Tabla3[UU_TT],1,FALSE)</f>
        <v>#N/A</v>
      </c>
    </row>
    <row r="927" spans="1:5" x14ac:dyDescent="0.3">
      <c r="A927" t="s">
        <v>1815</v>
      </c>
      <c r="B927" s="186" t="s">
        <v>2215</v>
      </c>
      <c r="C927" s="186" t="s">
        <v>2216</v>
      </c>
      <c r="D927" s="186" t="s">
        <v>452</v>
      </c>
      <c r="E927" s="208" t="e">
        <f>+VLOOKUP($B927,Tabla3[UU_TT],1,FALSE)</f>
        <v>#N/A</v>
      </c>
    </row>
    <row r="928" spans="1:5" x14ac:dyDescent="0.3">
      <c r="A928" t="s">
        <v>1815</v>
      </c>
      <c r="B928" s="186" t="s">
        <v>2217</v>
      </c>
      <c r="C928" s="186" t="s">
        <v>2218</v>
      </c>
      <c r="D928" s="186" t="s">
        <v>452</v>
      </c>
      <c r="E928" s="208" t="e">
        <f>+VLOOKUP($B928,Tabla3[UU_TT],1,FALSE)</f>
        <v>#N/A</v>
      </c>
    </row>
    <row r="929" spans="1:5" x14ac:dyDescent="0.3">
      <c r="A929" t="s">
        <v>1815</v>
      </c>
      <c r="B929" s="186" t="s">
        <v>2219</v>
      </c>
      <c r="C929" s="186" t="s">
        <v>2220</v>
      </c>
      <c r="D929" s="186" t="s">
        <v>452</v>
      </c>
      <c r="E929" s="208" t="e">
        <f>+VLOOKUP($B929,Tabla3[UU_TT],1,FALSE)</f>
        <v>#N/A</v>
      </c>
    </row>
    <row r="930" spans="1:5" x14ac:dyDescent="0.3">
      <c r="A930" t="s">
        <v>1815</v>
      </c>
      <c r="B930" s="186" t="s">
        <v>2221</v>
      </c>
      <c r="C930" s="186" t="s">
        <v>2222</v>
      </c>
      <c r="D930" s="186" t="s">
        <v>452</v>
      </c>
      <c r="E930" s="208" t="e">
        <f>+VLOOKUP($B930,Tabla3[UU_TT],1,FALSE)</f>
        <v>#N/A</v>
      </c>
    </row>
    <row r="931" spans="1:5" x14ac:dyDescent="0.3">
      <c r="A931" t="s">
        <v>1815</v>
      </c>
      <c r="B931" s="186" t="s">
        <v>2223</v>
      </c>
      <c r="C931" s="186" t="s">
        <v>2224</v>
      </c>
      <c r="D931" s="186" t="s">
        <v>452</v>
      </c>
      <c r="E931" s="208" t="e">
        <f>+VLOOKUP($B931,Tabla3[UU_TT],1,FALSE)</f>
        <v>#N/A</v>
      </c>
    </row>
    <row r="932" spans="1:5" x14ac:dyDescent="0.3">
      <c r="A932" t="s">
        <v>1815</v>
      </c>
      <c r="B932" s="186" t="s">
        <v>2225</v>
      </c>
      <c r="C932" s="186" t="s">
        <v>2226</v>
      </c>
      <c r="D932" s="186" t="s">
        <v>452</v>
      </c>
      <c r="E932" s="208" t="e">
        <f>+VLOOKUP($B932,Tabla3[UU_TT],1,FALSE)</f>
        <v>#N/A</v>
      </c>
    </row>
    <row r="933" spans="1:5" x14ac:dyDescent="0.3">
      <c r="A933" t="s">
        <v>1815</v>
      </c>
      <c r="B933" s="186" t="s">
        <v>2227</v>
      </c>
      <c r="C933" s="186" t="s">
        <v>2228</v>
      </c>
      <c r="D933" s="186" t="s">
        <v>452</v>
      </c>
      <c r="E933" s="208" t="e">
        <f>+VLOOKUP($B933,Tabla3[UU_TT],1,FALSE)</f>
        <v>#N/A</v>
      </c>
    </row>
    <row r="934" spans="1:5" x14ac:dyDescent="0.3">
      <c r="A934" t="s">
        <v>1815</v>
      </c>
      <c r="B934" s="186" t="s">
        <v>2229</v>
      </c>
      <c r="C934" s="186" t="s">
        <v>2230</v>
      </c>
      <c r="D934" s="186" t="s">
        <v>452</v>
      </c>
      <c r="E934" s="208" t="e">
        <f>+VLOOKUP($B934,Tabla3[UU_TT],1,FALSE)</f>
        <v>#N/A</v>
      </c>
    </row>
    <row r="935" spans="1:5" x14ac:dyDescent="0.3">
      <c r="A935" t="s">
        <v>1815</v>
      </c>
      <c r="B935" s="186" t="s">
        <v>2231</v>
      </c>
      <c r="C935" s="186" t="s">
        <v>2232</v>
      </c>
      <c r="D935" s="186" t="s">
        <v>452</v>
      </c>
      <c r="E935" s="208" t="e">
        <f>+VLOOKUP($B935,Tabla3[UU_TT],1,FALSE)</f>
        <v>#N/A</v>
      </c>
    </row>
    <row r="936" spans="1:5" x14ac:dyDescent="0.3">
      <c r="A936" t="s">
        <v>1815</v>
      </c>
      <c r="B936" s="186" t="s">
        <v>2233</v>
      </c>
      <c r="C936" s="186" t="s">
        <v>2234</v>
      </c>
      <c r="D936" s="186" t="s">
        <v>452</v>
      </c>
      <c r="E936" s="208" t="e">
        <f>+VLOOKUP($B936,Tabla3[UU_TT],1,FALSE)</f>
        <v>#N/A</v>
      </c>
    </row>
    <row r="937" spans="1:5" x14ac:dyDescent="0.3">
      <c r="A937" t="s">
        <v>1815</v>
      </c>
      <c r="B937" s="186" t="s">
        <v>2235</v>
      </c>
      <c r="C937" s="186" t="s">
        <v>2236</v>
      </c>
      <c r="D937" s="186" t="s">
        <v>452</v>
      </c>
      <c r="E937" s="208" t="e">
        <f>+VLOOKUP($B937,Tabla3[UU_TT],1,FALSE)</f>
        <v>#N/A</v>
      </c>
    </row>
    <row r="938" spans="1:5" x14ac:dyDescent="0.3">
      <c r="A938" t="s">
        <v>1815</v>
      </c>
      <c r="B938" s="186" t="s">
        <v>2237</v>
      </c>
      <c r="C938" s="186" t="s">
        <v>2238</v>
      </c>
      <c r="D938" s="186" t="s">
        <v>452</v>
      </c>
      <c r="E938" s="208" t="e">
        <f>+VLOOKUP($B938,Tabla3[UU_TT],1,FALSE)</f>
        <v>#N/A</v>
      </c>
    </row>
    <row r="939" spans="1:5" x14ac:dyDescent="0.3">
      <c r="A939" t="s">
        <v>1815</v>
      </c>
      <c r="B939" s="186" t="s">
        <v>2239</v>
      </c>
      <c r="C939" s="186" t="s">
        <v>2240</v>
      </c>
      <c r="D939" s="186" t="s">
        <v>452</v>
      </c>
      <c r="E939" s="208" t="e">
        <f>+VLOOKUP($B939,Tabla3[UU_TT],1,FALSE)</f>
        <v>#N/A</v>
      </c>
    </row>
    <row r="940" spans="1:5" x14ac:dyDescent="0.3">
      <c r="A940" t="s">
        <v>1815</v>
      </c>
      <c r="B940" s="186" t="s">
        <v>2241</v>
      </c>
      <c r="C940" s="186" t="s">
        <v>2242</v>
      </c>
      <c r="D940" s="186" t="s">
        <v>452</v>
      </c>
      <c r="E940" s="208" t="e">
        <f>+VLOOKUP($B940,Tabla3[UU_TT],1,FALSE)</f>
        <v>#N/A</v>
      </c>
    </row>
    <row r="941" spans="1:5" x14ac:dyDescent="0.3">
      <c r="A941" t="s">
        <v>1815</v>
      </c>
      <c r="B941" s="186" t="s">
        <v>2243</v>
      </c>
      <c r="C941" s="186" t="s">
        <v>2244</v>
      </c>
      <c r="D941" s="186" t="s">
        <v>452</v>
      </c>
      <c r="E941" s="208" t="e">
        <f>+VLOOKUP($B941,Tabla3[UU_TT],1,FALSE)</f>
        <v>#N/A</v>
      </c>
    </row>
    <row r="942" spans="1:5" x14ac:dyDescent="0.3">
      <c r="A942" t="s">
        <v>1815</v>
      </c>
      <c r="B942" s="186" t="s">
        <v>2245</v>
      </c>
      <c r="C942" s="186" t="s">
        <v>2246</v>
      </c>
      <c r="D942" s="186" t="s">
        <v>452</v>
      </c>
      <c r="E942" s="208" t="e">
        <f>+VLOOKUP($B942,Tabla3[UU_TT],1,FALSE)</f>
        <v>#N/A</v>
      </c>
    </row>
    <row r="943" spans="1:5" x14ac:dyDescent="0.3">
      <c r="A943" t="s">
        <v>1815</v>
      </c>
      <c r="B943" s="186" t="s">
        <v>2247</v>
      </c>
      <c r="C943" s="186" t="s">
        <v>2248</v>
      </c>
      <c r="D943" s="186" t="s">
        <v>452</v>
      </c>
      <c r="E943" s="208" t="e">
        <f>+VLOOKUP($B943,Tabla3[UU_TT],1,FALSE)</f>
        <v>#N/A</v>
      </c>
    </row>
    <row r="944" spans="1:5" x14ac:dyDescent="0.3">
      <c r="A944" t="s">
        <v>1815</v>
      </c>
      <c r="B944" s="186" t="s">
        <v>2249</v>
      </c>
      <c r="C944" s="186" t="s">
        <v>2250</v>
      </c>
      <c r="D944" s="186" t="s">
        <v>452</v>
      </c>
      <c r="E944" s="208" t="e">
        <f>+VLOOKUP($B944,Tabla3[UU_TT],1,FALSE)</f>
        <v>#N/A</v>
      </c>
    </row>
    <row r="945" spans="1:5" x14ac:dyDescent="0.3">
      <c r="A945" t="s">
        <v>1815</v>
      </c>
      <c r="B945" s="186" t="s">
        <v>2251</v>
      </c>
      <c r="C945" s="186" t="s">
        <v>2252</v>
      </c>
      <c r="D945" s="186" t="s">
        <v>452</v>
      </c>
      <c r="E945" s="208" t="e">
        <f>+VLOOKUP($B945,Tabla3[UU_TT],1,FALSE)</f>
        <v>#N/A</v>
      </c>
    </row>
    <row r="946" spans="1:5" x14ac:dyDescent="0.3">
      <c r="A946" t="s">
        <v>1815</v>
      </c>
      <c r="B946" s="186" t="s">
        <v>2253</v>
      </c>
      <c r="C946" s="186" t="s">
        <v>2254</v>
      </c>
      <c r="D946" s="186" t="s">
        <v>452</v>
      </c>
      <c r="E946" s="208" t="e">
        <f>+VLOOKUP($B946,Tabla3[UU_TT],1,FALSE)</f>
        <v>#N/A</v>
      </c>
    </row>
    <row r="947" spans="1:5" x14ac:dyDescent="0.3">
      <c r="A947" t="s">
        <v>1815</v>
      </c>
      <c r="B947" s="186" t="s">
        <v>2255</v>
      </c>
      <c r="C947" s="186" t="s">
        <v>2256</v>
      </c>
      <c r="D947" s="186" t="s">
        <v>452</v>
      </c>
      <c r="E947" s="208" t="e">
        <f>+VLOOKUP($B947,Tabla3[UU_TT],1,FALSE)</f>
        <v>#N/A</v>
      </c>
    </row>
    <row r="948" spans="1:5" x14ac:dyDescent="0.3">
      <c r="A948" t="s">
        <v>1815</v>
      </c>
      <c r="B948" s="186" t="s">
        <v>2257</v>
      </c>
      <c r="C948" s="186" t="s">
        <v>2258</v>
      </c>
      <c r="D948" s="186" t="s">
        <v>452</v>
      </c>
      <c r="E948" s="208" t="e">
        <f>+VLOOKUP($B948,Tabla3[UU_TT],1,FALSE)</f>
        <v>#N/A</v>
      </c>
    </row>
    <row r="949" spans="1:5" x14ac:dyDescent="0.3">
      <c r="A949" t="s">
        <v>1815</v>
      </c>
      <c r="B949" s="186" t="s">
        <v>2259</v>
      </c>
      <c r="C949" s="186" t="s">
        <v>2260</v>
      </c>
      <c r="D949" s="186" t="s">
        <v>452</v>
      </c>
      <c r="E949" s="208" t="e">
        <f>+VLOOKUP($B949,Tabla3[UU_TT],1,FALSE)</f>
        <v>#N/A</v>
      </c>
    </row>
    <row r="950" spans="1:5" x14ac:dyDescent="0.3">
      <c r="A950" t="s">
        <v>1815</v>
      </c>
      <c r="B950" s="186" t="s">
        <v>2261</v>
      </c>
      <c r="C950" s="186" t="s">
        <v>2262</v>
      </c>
      <c r="D950" s="186" t="s">
        <v>452</v>
      </c>
      <c r="E950" s="208" t="e">
        <f>+VLOOKUP($B950,Tabla3[UU_TT],1,FALSE)</f>
        <v>#N/A</v>
      </c>
    </row>
    <row r="951" spans="1:5" x14ac:dyDescent="0.3">
      <c r="A951" t="s">
        <v>1815</v>
      </c>
      <c r="B951" s="186" t="s">
        <v>2263</v>
      </c>
      <c r="C951" s="186" t="s">
        <v>2264</v>
      </c>
      <c r="D951" s="186" t="s">
        <v>452</v>
      </c>
      <c r="E951" s="208" t="e">
        <f>+VLOOKUP($B951,Tabla3[UU_TT],1,FALSE)</f>
        <v>#N/A</v>
      </c>
    </row>
    <row r="952" spans="1:5" x14ac:dyDescent="0.3">
      <c r="A952" t="s">
        <v>1815</v>
      </c>
      <c r="B952" s="186" t="s">
        <v>2265</v>
      </c>
      <c r="C952" s="186" t="s">
        <v>2266</v>
      </c>
      <c r="D952" s="186" t="s">
        <v>452</v>
      </c>
      <c r="E952" s="208" t="e">
        <f>+VLOOKUP($B952,Tabla3[UU_TT],1,FALSE)</f>
        <v>#N/A</v>
      </c>
    </row>
    <row r="953" spans="1:5" x14ac:dyDescent="0.3">
      <c r="A953" t="s">
        <v>1815</v>
      </c>
      <c r="B953" s="186" t="s">
        <v>2267</v>
      </c>
      <c r="C953" s="186" t="s">
        <v>2268</v>
      </c>
      <c r="D953" s="186" t="s">
        <v>452</v>
      </c>
      <c r="E953" s="208" t="e">
        <f>+VLOOKUP($B953,Tabla3[UU_TT],1,FALSE)</f>
        <v>#N/A</v>
      </c>
    </row>
    <row r="954" spans="1:5" x14ac:dyDescent="0.3">
      <c r="A954" t="s">
        <v>1815</v>
      </c>
      <c r="B954" s="186" t="s">
        <v>2269</v>
      </c>
      <c r="C954" s="186" t="s">
        <v>2270</v>
      </c>
      <c r="D954" s="186" t="s">
        <v>452</v>
      </c>
      <c r="E954" s="208" t="e">
        <f>+VLOOKUP($B954,Tabla3[UU_TT],1,FALSE)</f>
        <v>#N/A</v>
      </c>
    </row>
    <row r="955" spans="1:5" x14ac:dyDescent="0.3">
      <c r="A955" t="s">
        <v>1815</v>
      </c>
      <c r="B955" s="186" t="s">
        <v>2271</v>
      </c>
      <c r="C955" s="186" t="s">
        <v>2272</v>
      </c>
      <c r="D955" s="186" t="s">
        <v>452</v>
      </c>
      <c r="E955" s="208" t="e">
        <f>+VLOOKUP($B955,Tabla3[UU_TT],1,FALSE)</f>
        <v>#N/A</v>
      </c>
    </row>
    <row r="956" spans="1:5" x14ac:dyDescent="0.3">
      <c r="A956" t="s">
        <v>1815</v>
      </c>
      <c r="B956" s="186" t="s">
        <v>2273</v>
      </c>
      <c r="C956" s="186" t="s">
        <v>2274</v>
      </c>
      <c r="D956" s="186" t="s">
        <v>452</v>
      </c>
      <c r="E956" s="208" t="e">
        <f>+VLOOKUP($B956,Tabla3[UU_TT],1,FALSE)</f>
        <v>#N/A</v>
      </c>
    </row>
    <row r="957" spans="1:5" x14ac:dyDescent="0.3">
      <c r="A957" t="s">
        <v>1815</v>
      </c>
      <c r="B957" s="186" t="s">
        <v>2275</v>
      </c>
      <c r="C957" s="186" t="s">
        <v>2276</v>
      </c>
      <c r="D957" s="186" t="s">
        <v>452</v>
      </c>
      <c r="E957" s="208" t="e">
        <f>+VLOOKUP($B957,Tabla3[UU_TT],1,FALSE)</f>
        <v>#N/A</v>
      </c>
    </row>
    <row r="958" spans="1:5" x14ac:dyDescent="0.3">
      <c r="A958" t="s">
        <v>1815</v>
      </c>
      <c r="B958" s="186" t="s">
        <v>2277</v>
      </c>
      <c r="C958" s="186" t="s">
        <v>2278</v>
      </c>
      <c r="D958" s="186" t="s">
        <v>452</v>
      </c>
      <c r="E958" s="208" t="e">
        <f>+VLOOKUP($B958,Tabla3[UU_TT],1,FALSE)</f>
        <v>#N/A</v>
      </c>
    </row>
    <row r="959" spans="1:5" x14ac:dyDescent="0.3">
      <c r="A959" t="s">
        <v>1815</v>
      </c>
      <c r="B959" s="186" t="s">
        <v>2279</v>
      </c>
      <c r="C959" s="186" t="s">
        <v>2280</v>
      </c>
      <c r="D959" s="186" t="s">
        <v>452</v>
      </c>
      <c r="E959" s="208" t="e">
        <f>+VLOOKUP($B959,Tabla3[UU_TT],1,FALSE)</f>
        <v>#N/A</v>
      </c>
    </row>
    <row r="960" spans="1:5" x14ac:dyDescent="0.3">
      <c r="A960" t="s">
        <v>1815</v>
      </c>
      <c r="B960" s="186" t="s">
        <v>2281</v>
      </c>
      <c r="C960" s="186" t="s">
        <v>2282</v>
      </c>
      <c r="D960" s="186" t="s">
        <v>452</v>
      </c>
      <c r="E960" s="208" t="e">
        <f>+VLOOKUP($B960,Tabla3[UU_TT],1,FALSE)</f>
        <v>#N/A</v>
      </c>
    </row>
    <row r="961" spans="1:5" x14ac:dyDescent="0.3">
      <c r="A961" t="s">
        <v>1815</v>
      </c>
      <c r="B961" s="186" t="s">
        <v>2283</v>
      </c>
      <c r="C961" s="186" t="s">
        <v>2284</v>
      </c>
      <c r="D961" s="186" t="s">
        <v>452</v>
      </c>
      <c r="E961" s="208" t="e">
        <f>+VLOOKUP($B961,Tabla3[UU_TT],1,FALSE)</f>
        <v>#N/A</v>
      </c>
    </row>
    <row r="962" spans="1:5" x14ac:dyDescent="0.3">
      <c r="A962" t="s">
        <v>1815</v>
      </c>
      <c r="B962" s="186" t="s">
        <v>2285</v>
      </c>
      <c r="C962" s="186" t="s">
        <v>2286</v>
      </c>
      <c r="D962" s="186" t="s">
        <v>452</v>
      </c>
      <c r="E962" s="208" t="e">
        <f>+VLOOKUP($B962,Tabla3[UU_TT],1,FALSE)</f>
        <v>#N/A</v>
      </c>
    </row>
    <row r="963" spans="1:5" x14ac:dyDescent="0.3">
      <c r="A963" t="s">
        <v>1815</v>
      </c>
      <c r="B963" s="186" t="s">
        <v>2287</v>
      </c>
      <c r="C963" s="186" t="s">
        <v>2288</v>
      </c>
      <c r="D963" s="186" t="s">
        <v>452</v>
      </c>
      <c r="E963" s="208" t="e">
        <f>+VLOOKUP($B963,Tabla3[UU_TT],1,FALSE)</f>
        <v>#N/A</v>
      </c>
    </row>
    <row r="964" spans="1:5" x14ac:dyDescent="0.3">
      <c r="A964" t="s">
        <v>1815</v>
      </c>
      <c r="B964" s="186" t="s">
        <v>2289</v>
      </c>
      <c r="C964" s="186" t="s">
        <v>2290</v>
      </c>
      <c r="D964" s="186" t="s">
        <v>452</v>
      </c>
      <c r="E964" s="208" t="e">
        <f>+VLOOKUP($B964,Tabla3[UU_TT],1,FALSE)</f>
        <v>#N/A</v>
      </c>
    </row>
    <row r="965" spans="1:5" x14ac:dyDescent="0.3">
      <c r="A965" t="s">
        <v>1815</v>
      </c>
      <c r="B965" s="186" t="s">
        <v>2291</v>
      </c>
      <c r="C965" s="186" t="s">
        <v>2292</v>
      </c>
      <c r="D965" s="186" t="s">
        <v>452</v>
      </c>
      <c r="E965" s="208" t="e">
        <f>+VLOOKUP($B965,Tabla3[UU_TT],1,FALSE)</f>
        <v>#N/A</v>
      </c>
    </row>
    <row r="966" spans="1:5" x14ac:dyDescent="0.3">
      <c r="A966" t="s">
        <v>1815</v>
      </c>
      <c r="B966" s="186" t="s">
        <v>1287</v>
      </c>
      <c r="C966" s="186" t="s">
        <v>1288</v>
      </c>
      <c r="D966" s="186" t="s">
        <v>452</v>
      </c>
      <c r="E966" s="208" t="str">
        <f>+VLOOKUP($B966,Tabla3[UU_TT],1,FALSE)</f>
        <v>AP-105A</v>
      </c>
    </row>
    <row r="967" spans="1:5" x14ac:dyDescent="0.3">
      <c r="A967" t="s">
        <v>1815</v>
      </c>
      <c r="B967" s="186" t="s">
        <v>2293</v>
      </c>
      <c r="C967" s="186" t="s">
        <v>2294</v>
      </c>
      <c r="D967" s="186" t="s">
        <v>452</v>
      </c>
      <c r="E967" s="208" t="e">
        <f>+VLOOKUP($B967,Tabla3[UU_TT],1,FALSE)</f>
        <v>#N/A</v>
      </c>
    </row>
    <row r="968" spans="1:5" x14ac:dyDescent="0.3">
      <c r="A968" t="s">
        <v>1815</v>
      </c>
      <c r="B968" s="186" t="s">
        <v>1289</v>
      </c>
      <c r="C968" s="186" t="s">
        <v>1290</v>
      </c>
      <c r="D968" s="186" t="s">
        <v>452</v>
      </c>
      <c r="E968" s="208" t="e">
        <f>+VLOOKUP($B968,Tabla3[UU_TT],1,FALSE)</f>
        <v>#N/A</v>
      </c>
    </row>
    <row r="969" spans="1:5" x14ac:dyDescent="0.3">
      <c r="A969" t="s">
        <v>1815</v>
      </c>
      <c r="B969" s="186" t="s">
        <v>2295</v>
      </c>
      <c r="C969" s="186" t="s">
        <v>2296</v>
      </c>
      <c r="D969" s="186" t="s">
        <v>452</v>
      </c>
      <c r="E969" s="208" t="e">
        <f>+VLOOKUP($B969,Tabla3[UU_TT],1,FALSE)</f>
        <v>#N/A</v>
      </c>
    </row>
    <row r="970" spans="1:5" x14ac:dyDescent="0.3">
      <c r="A970" t="s">
        <v>1815</v>
      </c>
      <c r="B970" s="186" t="s">
        <v>1291</v>
      </c>
      <c r="C970" s="186" t="s">
        <v>1292</v>
      </c>
      <c r="D970" s="186" t="s">
        <v>452</v>
      </c>
      <c r="E970" s="208" t="str">
        <f>+VLOOKUP($B970,Tabla3[UU_TT],1,FALSE)</f>
        <v>AP-105C</v>
      </c>
    </row>
    <row r="971" spans="1:5" x14ac:dyDescent="0.3">
      <c r="A971" t="s">
        <v>1815</v>
      </c>
      <c r="B971" s="186" t="s">
        <v>2297</v>
      </c>
      <c r="C971" s="186" t="s">
        <v>2298</v>
      </c>
      <c r="D971" s="186" t="s">
        <v>452</v>
      </c>
      <c r="E971" s="208" t="e">
        <f>+VLOOKUP($B971,Tabla3[UU_TT],1,FALSE)</f>
        <v>#N/A</v>
      </c>
    </row>
    <row r="972" spans="1:5" x14ac:dyDescent="0.3">
      <c r="A972" t="s">
        <v>1815</v>
      </c>
      <c r="B972" s="186" t="s">
        <v>2299</v>
      </c>
      <c r="C972" s="186" t="s">
        <v>2300</v>
      </c>
      <c r="D972" s="186" t="s">
        <v>452</v>
      </c>
      <c r="E972" s="208" t="e">
        <f>+VLOOKUP($B972,Tabla3[UU_TT],1,FALSE)</f>
        <v>#N/A</v>
      </c>
    </row>
    <row r="973" spans="1:5" x14ac:dyDescent="0.3">
      <c r="A973" t="s">
        <v>1815</v>
      </c>
      <c r="B973" s="186" t="s">
        <v>2301</v>
      </c>
      <c r="C973" s="186" t="s">
        <v>2302</v>
      </c>
      <c r="D973" s="186" t="s">
        <v>452</v>
      </c>
      <c r="E973" s="208" t="e">
        <f>+VLOOKUP($B973,Tabla3[UU_TT],1,FALSE)</f>
        <v>#N/A</v>
      </c>
    </row>
    <row r="974" spans="1:5" x14ac:dyDescent="0.3">
      <c r="A974" t="s">
        <v>1815</v>
      </c>
      <c r="B974" s="186" t="s">
        <v>2303</v>
      </c>
      <c r="C974" s="186" t="s">
        <v>2304</v>
      </c>
      <c r="D974" s="186" t="s">
        <v>452</v>
      </c>
      <c r="E974" s="208" t="e">
        <f>+VLOOKUP($B974,Tabla3[UU_TT],1,FALSE)</f>
        <v>#N/A</v>
      </c>
    </row>
    <row r="975" spans="1:5" x14ac:dyDescent="0.3">
      <c r="A975" t="s">
        <v>1815</v>
      </c>
      <c r="B975" s="186" t="s">
        <v>2305</v>
      </c>
      <c r="C975" s="186" t="s">
        <v>2306</v>
      </c>
      <c r="D975" s="186" t="s">
        <v>452</v>
      </c>
      <c r="E975" s="208" t="e">
        <f>+VLOOKUP($B975,Tabla3[UU_TT],1,FALSE)</f>
        <v>#N/A</v>
      </c>
    </row>
    <row r="976" spans="1:5" x14ac:dyDescent="0.3">
      <c r="A976" t="s">
        <v>1815</v>
      </c>
      <c r="B976" s="186" t="s">
        <v>2307</v>
      </c>
      <c r="C976" s="186" t="s">
        <v>2308</v>
      </c>
      <c r="D976" s="186" t="s">
        <v>452</v>
      </c>
      <c r="E976" s="208" t="e">
        <f>+VLOOKUP($B976,Tabla3[UU_TT],1,FALSE)</f>
        <v>#N/A</v>
      </c>
    </row>
    <row r="977" spans="1:5" x14ac:dyDescent="0.3">
      <c r="A977" t="s">
        <v>1815</v>
      </c>
      <c r="B977" s="186" t="s">
        <v>1328</v>
      </c>
      <c r="C977" s="186" t="s">
        <v>1329</v>
      </c>
      <c r="D977" s="186" t="s">
        <v>452</v>
      </c>
      <c r="E977" s="208" t="e">
        <f>+VLOOKUP($B977,Tabla3[UU_TT],1,FALSE)</f>
        <v>#N/A</v>
      </c>
    </row>
    <row r="978" spans="1:5" x14ac:dyDescent="0.3">
      <c r="A978" t="s">
        <v>1815</v>
      </c>
      <c r="B978" s="186" t="s">
        <v>2309</v>
      </c>
      <c r="C978" s="186" t="s">
        <v>2310</v>
      </c>
      <c r="D978" s="186" t="s">
        <v>452</v>
      </c>
      <c r="E978" s="208" t="e">
        <f>+VLOOKUP($B978,Tabla3[UU_TT],1,FALSE)</f>
        <v>#N/A</v>
      </c>
    </row>
    <row r="979" spans="1:5" x14ac:dyDescent="0.3">
      <c r="A979" t="s">
        <v>1815</v>
      </c>
      <c r="B979" s="186" t="s">
        <v>2311</v>
      </c>
      <c r="C979" s="186" t="s">
        <v>2312</v>
      </c>
      <c r="D979" s="186" t="s">
        <v>452</v>
      </c>
      <c r="E979" s="208" t="e">
        <f>+VLOOKUP($B979,Tabla3[UU_TT],1,FALSE)</f>
        <v>#N/A</v>
      </c>
    </row>
    <row r="980" spans="1:5" x14ac:dyDescent="0.3">
      <c r="A980" t="s">
        <v>1815</v>
      </c>
      <c r="B980" s="186" t="s">
        <v>1332</v>
      </c>
      <c r="C980" s="186" t="s">
        <v>1333</v>
      </c>
      <c r="D980" s="186" t="s">
        <v>537</v>
      </c>
      <c r="E980" s="208" t="str">
        <f>+VLOOKUP($B980,Tabla3[UU_TT],1,FALSE)</f>
        <v>CO-000(CR)</v>
      </c>
    </row>
    <row r="981" spans="1:5" x14ac:dyDescent="0.3">
      <c r="A981" t="s">
        <v>1815</v>
      </c>
      <c r="B981" s="186" t="s">
        <v>2313</v>
      </c>
      <c r="C981" s="186" t="s">
        <v>2314</v>
      </c>
      <c r="D981" s="186" t="s">
        <v>537</v>
      </c>
      <c r="E981" s="208" t="e">
        <f>+VLOOKUP($B981,Tabla3[UU_TT],1,FALSE)</f>
        <v>#N/A</v>
      </c>
    </row>
    <row r="982" spans="1:5" x14ac:dyDescent="0.3">
      <c r="A982" t="s">
        <v>1815</v>
      </c>
      <c r="B982" s="186" t="s">
        <v>1334</v>
      </c>
      <c r="C982" s="186" t="s">
        <v>1335</v>
      </c>
      <c r="D982" s="186" t="s">
        <v>537</v>
      </c>
      <c r="E982" s="208" t="str">
        <f>+VLOOKUP($B982,Tabla3[UU_TT],1,FALSE)</f>
        <v>CO-001(CR)</v>
      </c>
    </row>
    <row r="983" spans="1:5" x14ac:dyDescent="0.3">
      <c r="A983" t="s">
        <v>1815</v>
      </c>
      <c r="B983" s="186" t="s">
        <v>2315</v>
      </c>
      <c r="C983" s="186" t="s">
        <v>2316</v>
      </c>
      <c r="D983" s="186" t="s">
        <v>537</v>
      </c>
      <c r="E983" s="208" t="e">
        <f>+VLOOKUP($B983,Tabla3[UU_TT],1,FALSE)</f>
        <v>#N/A</v>
      </c>
    </row>
    <row r="984" spans="1:5" x14ac:dyDescent="0.3">
      <c r="A984" t="s">
        <v>1815</v>
      </c>
      <c r="B984" s="186" t="s">
        <v>2317</v>
      </c>
      <c r="C984" s="186" t="s">
        <v>2318</v>
      </c>
      <c r="D984" s="186" t="s">
        <v>537</v>
      </c>
      <c r="E984" s="208" t="e">
        <f>+VLOOKUP($B984,Tabla3[UU_TT],1,FALSE)</f>
        <v>#N/A</v>
      </c>
    </row>
    <row r="985" spans="1:5" x14ac:dyDescent="0.3">
      <c r="A985" t="s">
        <v>1815</v>
      </c>
      <c r="B985" s="186" t="s">
        <v>1336</v>
      </c>
      <c r="C985" s="186" t="s">
        <v>1337</v>
      </c>
      <c r="D985" s="186" t="s">
        <v>537</v>
      </c>
      <c r="E985" s="208" t="str">
        <f>+VLOOKUP($B985,Tabla3[UU_TT],1,FALSE)</f>
        <v>CO-001A(CR)</v>
      </c>
    </row>
    <row r="986" spans="1:5" x14ac:dyDescent="0.3">
      <c r="A986" t="s">
        <v>1815</v>
      </c>
      <c r="B986" s="186" t="s">
        <v>2319</v>
      </c>
      <c r="C986" s="186" t="s">
        <v>2320</v>
      </c>
      <c r="D986" s="186" t="s">
        <v>537</v>
      </c>
      <c r="E986" s="208" t="e">
        <f>+VLOOKUP($B986,Tabla3[UU_TT],1,FALSE)</f>
        <v>#N/A</v>
      </c>
    </row>
    <row r="987" spans="1:5" x14ac:dyDescent="0.3">
      <c r="A987" t="s">
        <v>1815</v>
      </c>
      <c r="B987" s="186" t="s">
        <v>2321</v>
      </c>
      <c r="C987" s="186" t="s">
        <v>2322</v>
      </c>
      <c r="D987" s="186" t="s">
        <v>537</v>
      </c>
      <c r="E987" s="208" t="e">
        <f>+VLOOKUP($B987,Tabla3[UU_TT],1,FALSE)</f>
        <v>#N/A</v>
      </c>
    </row>
    <row r="988" spans="1:5" x14ac:dyDescent="0.3">
      <c r="A988" t="s">
        <v>1815</v>
      </c>
      <c r="B988" s="186" t="s">
        <v>1338</v>
      </c>
      <c r="C988" s="186" t="s">
        <v>1339</v>
      </c>
      <c r="D988" s="186" t="s">
        <v>537</v>
      </c>
      <c r="E988" s="208" t="str">
        <f>+VLOOKUP($B988,Tabla3[UU_TT],1,FALSE)</f>
        <v>CO-002(CR)</v>
      </c>
    </row>
    <row r="989" spans="1:5" x14ac:dyDescent="0.3">
      <c r="A989" t="s">
        <v>1815</v>
      </c>
      <c r="B989" s="186" t="s">
        <v>2323</v>
      </c>
      <c r="C989" s="186" t="s">
        <v>2324</v>
      </c>
      <c r="D989" s="186" t="s">
        <v>537</v>
      </c>
      <c r="E989" s="208" t="e">
        <f>+VLOOKUP($B989,Tabla3[UU_TT],1,FALSE)</f>
        <v>#N/A</v>
      </c>
    </row>
    <row r="990" spans="1:5" x14ac:dyDescent="0.3">
      <c r="A990" t="s">
        <v>1815</v>
      </c>
      <c r="B990" s="186" t="s">
        <v>2325</v>
      </c>
      <c r="C990" s="186" t="s">
        <v>2326</v>
      </c>
      <c r="D990" s="186" t="s">
        <v>537</v>
      </c>
      <c r="E990" s="208" t="e">
        <f>+VLOOKUP($B990,Tabla3[UU_TT],1,FALSE)</f>
        <v>#N/A</v>
      </c>
    </row>
    <row r="991" spans="1:5" x14ac:dyDescent="0.3">
      <c r="A991" t="s">
        <v>1815</v>
      </c>
      <c r="B991" s="186" t="s">
        <v>2327</v>
      </c>
      <c r="C991" s="186" t="s">
        <v>2328</v>
      </c>
      <c r="D991" s="186" t="s">
        <v>537</v>
      </c>
      <c r="E991" s="208" t="e">
        <f>+VLOOKUP($B991,Tabla3[UU_TT],1,FALSE)</f>
        <v>#N/A</v>
      </c>
    </row>
    <row r="992" spans="1:5" x14ac:dyDescent="0.3">
      <c r="A992" t="s">
        <v>1815</v>
      </c>
      <c r="B992" s="186" t="s">
        <v>2329</v>
      </c>
      <c r="C992" s="186" t="s">
        <v>2330</v>
      </c>
      <c r="D992" s="186" t="s">
        <v>537</v>
      </c>
      <c r="E992" s="208" t="e">
        <f>+VLOOKUP($B992,Tabla3[UU_TT],1,FALSE)</f>
        <v>#N/A</v>
      </c>
    </row>
    <row r="993" spans="1:5" x14ac:dyDescent="0.3">
      <c r="A993" t="s">
        <v>1815</v>
      </c>
      <c r="B993" s="186" t="s">
        <v>2331</v>
      </c>
      <c r="C993" s="186" t="s">
        <v>2332</v>
      </c>
      <c r="D993" s="186" t="s">
        <v>537</v>
      </c>
      <c r="E993" s="208" t="e">
        <f>+VLOOKUP($B993,Tabla3[UU_TT],1,FALSE)</f>
        <v>#N/A</v>
      </c>
    </row>
    <row r="994" spans="1:5" x14ac:dyDescent="0.3">
      <c r="A994" t="s">
        <v>1815</v>
      </c>
      <c r="B994" s="184" t="s">
        <v>1340</v>
      </c>
      <c r="C994" s="184" t="s">
        <v>1341</v>
      </c>
      <c r="D994" s="184" t="s">
        <v>537</v>
      </c>
      <c r="E994" s="209" t="str">
        <f>+VLOOKUP($B994,Tabla3[UU_TT],1,FALSE)</f>
        <v>CO-UR-24</v>
      </c>
    </row>
    <row r="995" spans="1:5" x14ac:dyDescent="0.3">
      <c r="A995" t="s">
        <v>1815</v>
      </c>
      <c r="B995" s="186" t="s">
        <v>2333</v>
      </c>
      <c r="C995" s="186" t="s">
        <v>2334</v>
      </c>
      <c r="D995" s="186" t="s">
        <v>537</v>
      </c>
      <c r="E995" s="208" t="e">
        <f>+VLOOKUP($B995,Tabla3[UU_TT],1,FALSE)</f>
        <v>#N/A</v>
      </c>
    </row>
    <row r="996" spans="1:5" x14ac:dyDescent="0.3">
      <c r="A996" t="s">
        <v>1815</v>
      </c>
      <c r="B996" s="184" t="s">
        <v>1342</v>
      </c>
      <c r="C996" s="184" t="s">
        <v>1343</v>
      </c>
      <c r="D996" s="184" t="s">
        <v>537</v>
      </c>
      <c r="E996" s="209" t="str">
        <f>+VLOOKUP($B996,Tabla3[UU_TT],1,FALSE)</f>
        <v>CO-UR-25</v>
      </c>
    </row>
    <row r="997" spans="1:5" x14ac:dyDescent="0.3">
      <c r="A997" t="s">
        <v>1815</v>
      </c>
      <c r="B997" s="186" t="s">
        <v>2335</v>
      </c>
      <c r="C997" s="186" t="s">
        <v>2336</v>
      </c>
      <c r="D997" s="186" t="s">
        <v>537</v>
      </c>
      <c r="E997" s="208" t="e">
        <f>+VLOOKUP($B997,Tabla3[UU_TT],1,FALSE)</f>
        <v>#N/A</v>
      </c>
    </row>
    <row r="998" spans="1:5" x14ac:dyDescent="0.3">
      <c r="A998" t="s">
        <v>1815</v>
      </c>
      <c r="B998" s="186" t="s">
        <v>2337</v>
      </c>
      <c r="C998" s="186" t="s">
        <v>2338</v>
      </c>
      <c r="D998" s="186" t="s">
        <v>452</v>
      </c>
      <c r="E998" s="208" t="e">
        <f>+VLOOKUP($B998,Tabla3[UU_TT],1,FALSE)</f>
        <v>#N/A</v>
      </c>
    </row>
    <row r="999" spans="1:5" x14ac:dyDescent="0.3">
      <c r="A999" t="s">
        <v>1815</v>
      </c>
      <c r="B999" s="186" t="s">
        <v>2339</v>
      </c>
      <c r="C999" s="186" t="s">
        <v>2340</v>
      </c>
      <c r="D999" s="186" t="s">
        <v>452</v>
      </c>
      <c r="E999" s="208" t="e">
        <f>+VLOOKUP($B999,Tabla3[UU_TT],1,FALSE)</f>
        <v>#N/A</v>
      </c>
    </row>
    <row r="1000" spans="1:5" x14ac:dyDescent="0.3">
      <c r="A1000" t="s">
        <v>1815</v>
      </c>
      <c r="B1000" s="186" t="s">
        <v>2341</v>
      </c>
      <c r="C1000" s="186" t="s">
        <v>89</v>
      </c>
      <c r="D1000" s="186" t="s">
        <v>452</v>
      </c>
      <c r="E1000" s="208" t="e">
        <f>+VLOOKUP($B1000,Tabla3[UU_TT],1,FALSE)</f>
        <v>#N/A</v>
      </c>
    </row>
    <row r="1001" spans="1:5" x14ac:dyDescent="0.3">
      <c r="A1001" t="s">
        <v>1815</v>
      </c>
      <c r="B1001" s="186" t="s">
        <v>2342</v>
      </c>
      <c r="C1001" s="186" t="s">
        <v>2343</v>
      </c>
      <c r="D1001" s="186" t="s">
        <v>452</v>
      </c>
      <c r="E1001" s="208" t="e">
        <f>+VLOOKUP($B1001,Tabla3[UU_TT],1,FALSE)</f>
        <v>#N/A</v>
      </c>
    </row>
    <row r="1002" spans="1:5" x14ac:dyDescent="0.3">
      <c r="A1002" t="s">
        <v>1815</v>
      </c>
      <c r="B1002" s="186" t="s">
        <v>2344</v>
      </c>
      <c r="C1002" s="186" t="s">
        <v>2345</v>
      </c>
      <c r="D1002" s="186" t="s">
        <v>452</v>
      </c>
      <c r="E1002" s="208" t="e">
        <f>+VLOOKUP($B1002,Tabla3[UU_TT],1,FALSE)</f>
        <v>#N/A</v>
      </c>
    </row>
    <row r="1003" spans="1:5" x14ac:dyDescent="0.3">
      <c r="A1003" t="s">
        <v>1815</v>
      </c>
      <c r="B1003" s="186" t="s">
        <v>2346</v>
      </c>
      <c r="C1003" s="186" t="s">
        <v>2347</v>
      </c>
      <c r="D1003" s="186" t="s">
        <v>452</v>
      </c>
      <c r="E1003" s="208" t="e">
        <f>+VLOOKUP($B1003,Tabla3[UU_TT],1,FALSE)</f>
        <v>#N/A</v>
      </c>
    </row>
    <row r="1004" spans="1:5" x14ac:dyDescent="0.3">
      <c r="A1004" t="s">
        <v>1815</v>
      </c>
      <c r="B1004" s="186" t="s">
        <v>2348</v>
      </c>
      <c r="C1004" s="186" t="s">
        <v>2349</v>
      </c>
      <c r="D1004" s="186" t="s">
        <v>452</v>
      </c>
      <c r="E1004" s="208" t="e">
        <f>+VLOOKUP($B1004,Tabla3[UU_TT],1,FALSE)</f>
        <v>#N/A</v>
      </c>
    </row>
    <row r="1005" spans="1:5" x14ac:dyDescent="0.3">
      <c r="A1005" t="s">
        <v>1815</v>
      </c>
      <c r="B1005" s="186" t="s">
        <v>2350</v>
      </c>
      <c r="C1005" s="186" t="s">
        <v>2351</v>
      </c>
      <c r="D1005" s="186" t="s">
        <v>452</v>
      </c>
      <c r="E1005" s="208" t="e">
        <f>+VLOOKUP($B1005,Tabla3[UU_TT],1,FALSE)</f>
        <v>#N/A</v>
      </c>
    </row>
    <row r="1006" spans="1:5" x14ac:dyDescent="0.3">
      <c r="A1006" t="s">
        <v>1815</v>
      </c>
      <c r="B1006" s="186" t="s">
        <v>2352</v>
      </c>
      <c r="C1006" s="186" t="s">
        <v>2353</v>
      </c>
      <c r="D1006" s="186" t="s">
        <v>452</v>
      </c>
      <c r="E1006" s="208" t="e">
        <f>+VLOOKUP($B1006,Tabla3[UU_TT],1,FALSE)</f>
        <v>#N/A</v>
      </c>
    </row>
    <row r="1007" spans="1:5" x14ac:dyDescent="0.3">
      <c r="A1007" t="s">
        <v>1815</v>
      </c>
      <c r="B1007" s="186" t="s">
        <v>2354</v>
      </c>
      <c r="C1007" s="186" t="s">
        <v>2355</v>
      </c>
      <c r="D1007" s="186" t="s">
        <v>452</v>
      </c>
      <c r="E1007" s="208" t="e">
        <f>+VLOOKUP($B1007,Tabla3[UU_TT],1,FALSE)</f>
        <v>#N/A</v>
      </c>
    </row>
    <row r="1008" spans="1:5" x14ac:dyDescent="0.3">
      <c r="A1008" t="s">
        <v>1815</v>
      </c>
      <c r="B1008" s="186" t="s">
        <v>2356</v>
      </c>
      <c r="C1008" s="186" t="s">
        <v>2357</v>
      </c>
      <c r="D1008" s="186" t="s">
        <v>452</v>
      </c>
      <c r="E1008" s="208" t="e">
        <f>+VLOOKUP($B1008,Tabla3[UU_TT],1,FALSE)</f>
        <v>#N/A</v>
      </c>
    </row>
    <row r="1009" spans="1:5" x14ac:dyDescent="0.3">
      <c r="A1009" t="s">
        <v>1815</v>
      </c>
      <c r="B1009" s="186" t="s">
        <v>2358</v>
      </c>
      <c r="C1009" s="186" t="s">
        <v>2359</v>
      </c>
      <c r="D1009" s="186" t="s">
        <v>452</v>
      </c>
      <c r="E1009" s="208" t="e">
        <f>+VLOOKUP($B1009,Tabla3[UU_TT],1,FALSE)</f>
        <v>#N/A</v>
      </c>
    </row>
    <row r="1010" spans="1:5" x14ac:dyDescent="0.3">
      <c r="A1010" t="s">
        <v>1815</v>
      </c>
      <c r="B1010" s="186" t="s">
        <v>2360</v>
      </c>
      <c r="C1010" s="186" t="s">
        <v>2361</v>
      </c>
      <c r="D1010" s="186" t="s">
        <v>452</v>
      </c>
      <c r="E1010" s="208" t="e">
        <f>+VLOOKUP($B1010,Tabla3[UU_TT],1,FALSE)</f>
        <v>#N/A</v>
      </c>
    </row>
    <row r="1011" spans="1:5" x14ac:dyDescent="0.3">
      <c r="A1011" t="s">
        <v>1815</v>
      </c>
      <c r="B1011" s="186" t="s">
        <v>2362</v>
      </c>
      <c r="C1011" s="186" t="s">
        <v>2363</v>
      </c>
      <c r="D1011" s="186" t="s">
        <v>452</v>
      </c>
      <c r="E1011" s="208" t="e">
        <f>+VLOOKUP($B1011,Tabla3[UU_TT],1,FALSE)</f>
        <v>#N/A</v>
      </c>
    </row>
    <row r="1012" spans="1:5" x14ac:dyDescent="0.3">
      <c r="A1012" t="s">
        <v>1815</v>
      </c>
      <c r="B1012" s="186" t="s">
        <v>2364</v>
      </c>
      <c r="C1012" s="186" t="s">
        <v>2365</v>
      </c>
      <c r="D1012" s="186" t="s">
        <v>452</v>
      </c>
      <c r="E1012" s="208" t="e">
        <f>+VLOOKUP($B1012,Tabla3[UU_TT],1,FALSE)</f>
        <v>#N/A</v>
      </c>
    </row>
    <row r="1013" spans="1:5" x14ac:dyDescent="0.3">
      <c r="A1013" t="s">
        <v>1815</v>
      </c>
      <c r="B1013" s="186" t="s">
        <v>2366</v>
      </c>
      <c r="C1013" s="186" t="s">
        <v>2367</v>
      </c>
      <c r="D1013" s="186" t="s">
        <v>452</v>
      </c>
      <c r="E1013" s="208" t="e">
        <f>+VLOOKUP($B1013,Tabla3[UU_TT],1,FALSE)</f>
        <v>#N/A</v>
      </c>
    </row>
    <row r="1014" spans="1:5" x14ac:dyDescent="0.3">
      <c r="A1014" t="s">
        <v>1815</v>
      </c>
      <c r="B1014" s="186" t="s">
        <v>2368</v>
      </c>
      <c r="C1014" s="186" t="s">
        <v>2369</v>
      </c>
      <c r="D1014" s="186" t="s">
        <v>452</v>
      </c>
      <c r="E1014" s="208" t="e">
        <f>+VLOOKUP($B1014,Tabla3[UU_TT],1,FALSE)</f>
        <v>#N/A</v>
      </c>
    </row>
    <row r="1015" spans="1:5" x14ac:dyDescent="0.3">
      <c r="A1015" t="s">
        <v>1815</v>
      </c>
      <c r="B1015" s="186" t="s">
        <v>2370</v>
      </c>
      <c r="C1015" s="186" t="s">
        <v>2371</v>
      </c>
      <c r="D1015" s="186" t="s">
        <v>452</v>
      </c>
      <c r="E1015" s="208" t="e">
        <f>+VLOOKUP($B1015,Tabla3[UU_TT],1,FALSE)</f>
        <v>#N/A</v>
      </c>
    </row>
    <row r="1016" spans="1:5" x14ac:dyDescent="0.3">
      <c r="A1016" t="s">
        <v>1815</v>
      </c>
      <c r="B1016" s="186" t="s">
        <v>2372</v>
      </c>
      <c r="C1016" s="186" t="s">
        <v>2373</v>
      </c>
      <c r="D1016" s="186" t="s">
        <v>452</v>
      </c>
      <c r="E1016" s="208" t="e">
        <f>+VLOOKUP($B1016,Tabla3[UU_TT],1,FALSE)</f>
        <v>#N/A</v>
      </c>
    </row>
    <row r="1017" spans="1:5" x14ac:dyDescent="0.3">
      <c r="A1017" t="s">
        <v>1815</v>
      </c>
      <c r="B1017" s="186" t="s">
        <v>2374</v>
      </c>
      <c r="C1017" s="186" t="s">
        <v>2375</v>
      </c>
      <c r="D1017" s="186" t="s">
        <v>452</v>
      </c>
      <c r="E1017" s="208" t="e">
        <f>+VLOOKUP($B1017,Tabla3[UU_TT],1,FALSE)</f>
        <v>#N/A</v>
      </c>
    </row>
    <row r="1018" spans="1:5" x14ac:dyDescent="0.3">
      <c r="A1018" t="s">
        <v>1815</v>
      </c>
      <c r="B1018" s="186" t="s">
        <v>2376</v>
      </c>
      <c r="C1018" s="186" t="s">
        <v>2377</v>
      </c>
      <c r="D1018" s="186" t="s">
        <v>452</v>
      </c>
      <c r="E1018" s="208" t="e">
        <f>+VLOOKUP($B1018,Tabla3[UU_TT],1,FALSE)</f>
        <v>#N/A</v>
      </c>
    </row>
    <row r="1019" spans="1:5" x14ac:dyDescent="0.3">
      <c r="A1019" t="s">
        <v>1815</v>
      </c>
      <c r="B1019" s="186" t="s">
        <v>2378</v>
      </c>
      <c r="C1019" s="186" t="s">
        <v>2379</v>
      </c>
      <c r="D1019" s="186" t="s">
        <v>452</v>
      </c>
      <c r="E1019" s="208" t="e">
        <f>+VLOOKUP($B1019,Tabla3[UU_TT],1,FALSE)</f>
        <v>#N/A</v>
      </c>
    </row>
    <row r="1020" spans="1:5" x14ac:dyDescent="0.3">
      <c r="A1020" t="s">
        <v>1815</v>
      </c>
      <c r="B1020" s="186" t="s">
        <v>2380</v>
      </c>
      <c r="C1020" s="186" t="s">
        <v>2381</v>
      </c>
      <c r="D1020" s="186" t="s">
        <v>452</v>
      </c>
      <c r="E1020" s="208" t="e">
        <f>+VLOOKUP($B1020,Tabla3[UU_TT],1,FALSE)</f>
        <v>#N/A</v>
      </c>
    </row>
    <row r="1021" spans="1:5" x14ac:dyDescent="0.3">
      <c r="A1021" t="s">
        <v>1815</v>
      </c>
      <c r="B1021" s="186" t="s">
        <v>2382</v>
      </c>
      <c r="C1021" s="186" t="s">
        <v>2383</v>
      </c>
      <c r="D1021" s="186" t="s">
        <v>452</v>
      </c>
      <c r="E1021" s="208" t="e">
        <f>+VLOOKUP($B1021,Tabla3[UU_TT],1,FALSE)</f>
        <v>#N/A</v>
      </c>
    </row>
    <row r="1022" spans="1:5" x14ac:dyDescent="0.3">
      <c r="A1022" t="s">
        <v>1815</v>
      </c>
      <c r="B1022" s="186" t="s">
        <v>2384</v>
      </c>
      <c r="C1022" s="186" t="s">
        <v>2385</v>
      </c>
      <c r="D1022" s="186" t="s">
        <v>452</v>
      </c>
      <c r="E1022" s="208" t="e">
        <f>+VLOOKUP($B1022,Tabla3[UU_TT],1,FALSE)</f>
        <v>#N/A</v>
      </c>
    </row>
    <row r="1023" spans="1:5" x14ac:dyDescent="0.3">
      <c r="A1023" t="s">
        <v>1815</v>
      </c>
      <c r="B1023" s="186" t="s">
        <v>2386</v>
      </c>
      <c r="C1023" s="186" t="s">
        <v>2387</v>
      </c>
      <c r="D1023" s="186" t="s">
        <v>452</v>
      </c>
      <c r="E1023" s="208" t="e">
        <f>+VLOOKUP($B1023,Tabla3[UU_TT],1,FALSE)</f>
        <v>#N/A</v>
      </c>
    </row>
    <row r="1024" spans="1:5" x14ac:dyDescent="0.3">
      <c r="A1024" t="s">
        <v>1815</v>
      </c>
      <c r="B1024" s="186" t="s">
        <v>2388</v>
      </c>
      <c r="C1024" s="186" t="s">
        <v>2389</v>
      </c>
      <c r="D1024" s="186" t="s">
        <v>452</v>
      </c>
      <c r="E1024" s="208" t="e">
        <f>+VLOOKUP($B1024,Tabla3[UU_TT],1,FALSE)</f>
        <v>#N/A</v>
      </c>
    </row>
    <row r="1025" spans="1:5" x14ac:dyDescent="0.3">
      <c r="A1025" t="s">
        <v>1815</v>
      </c>
      <c r="B1025" s="186" t="s">
        <v>2390</v>
      </c>
      <c r="C1025" s="186" t="s">
        <v>2391</v>
      </c>
      <c r="D1025" s="186" t="s">
        <v>452</v>
      </c>
      <c r="E1025" s="208" t="e">
        <f>+VLOOKUP($B1025,Tabla3[UU_TT],1,FALSE)</f>
        <v>#N/A</v>
      </c>
    </row>
    <row r="1026" spans="1:5" x14ac:dyDescent="0.3">
      <c r="A1026" t="s">
        <v>1815</v>
      </c>
      <c r="B1026" s="186" t="s">
        <v>2392</v>
      </c>
      <c r="C1026" s="186" t="s">
        <v>2393</v>
      </c>
      <c r="D1026" s="186" t="s">
        <v>452</v>
      </c>
      <c r="E1026" s="208" t="e">
        <f>+VLOOKUP($B1026,Tabla3[UU_TT],1,FALSE)</f>
        <v>#N/A</v>
      </c>
    </row>
    <row r="1027" spans="1:5" x14ac:dyDescent="0.3">
      <c r="A1027" t="s">
        <v>1815</v>
      </c>
      <c r="B1027" s="186" t="s">
        <v>2394</v>
      </c>
      <c r="C1027" s="186" t="s">
        <v>2395</v>
      </c>
      <c r="D1027" s="186" t="s">
        <v>452</v>
      </c>
      <c r="E1027" s="208" t="e">
        <f>+VLOOKUP($B1027,Tabla3[UU_TT],1,FALSE)</f>
        <v>#N/A</v>
      </c>
    </row>
    <row r="1028" spans="1:5" x14ac:dyDescent="0.3">
      <c r="A1028" t="s">
        <v>1815</v>
      </c>
      <c r="B1028" s="186" t="s">
        <v>2396</v>
      </c>
      <c r="C1028" s="186" t="s">
        <v>2397</v>
      </c>
      <c r="D1028" s="186" t="s">
        <v>452</v>
      </c>
      <c r="E1028" s="208" t="e">
        <f>+VLOOKUP($B1028,Tabla3[UU_TT],1,FALSE)</f>
        <v>#N/A</v>
      </c>
    </row>
    <row r="1029" spans="1:5" x14ac:dyDescent="0.3">
      <c r="A1029" t="s">
        <v>1815</v>
      </c>
      <c r="B1029" s="186" t="s">
        <v>2398</v>
      </c>
      <c r="C1029" s="186" t="s">
        <v>2399</v>
      </c>
      <c r="D1029" s="186" t="s">
        <v>452</v>
      </c>
      <c r="E1029" s="208" t="e">
        <f>+VLOOKUP($B1029,Tabla3[UU_TT],1,FALSE)</f>
        <v>#N/A</v>
      </c>
    </row>
    <row r="1030" spans="1:5" x14ac:dyDescent="0.3">
      <c r="A1030" t="s">
        <v>1815</v>
      </c>
      <c r="B1030" s="186" t="s">
        <v>2400</v>
      </c>
      <c r="C1030" s="186" t="s">
        <v>2401</v>
      </c>
      <c r="D1030" s="186" t="s">
        <v>452</v>
      </c>
      <c r="E1030" s="208" t="e">
        <f>+VLOOKUP($B1030,Tabla3[UU_TT],1,FALSE)</f>
        <v>#N/A</v>
      </c>
    </row>
    <row r="1031" spans="1:5" x14ac:dyDescent="0.3">
      <c r="A1031" t="s">
        <v>1815</v>
      </c>
      <c r="B1031" s="186" t="s">
        <v>2402</v>
      </c>
      <c r="C1031" s="186" t="s">
        <v>2403</v>
      </c>
      <c r="D1031" s="186" t="s">
        <v>452</v>
      </c>
      <c r="E1031" s="208" t="e">
        <f>+VLOOKUP($B1031,Tabla3[UU_TT],1,FALSE)</f>
        <v>#N/A</v>
      </c>
    </row>
    <row r="1032" spans="1:5" x14ac:dyDescent="0.3">
      <c r="A1032" t="s">
        <v>1815</v>
      </c>
      <c r="B1032" s="186" t="s">
        <v>2404</v>
      </c>
      <c r="C1032" s="186" t="s">
        <v>2405</v>
      </c>
      <c r="D1032" s="186" t="s">
        <v>452</v>
      </c>
      <c r="E1032" s="208" t="e">
        <f>+VLOOKUP($B1032,Tabla3[UU_TT],1,FALSE)</f>
        <v>#N/A</v>
      </c>
    </row>
    <row r="1033" spans="1:5" x14ac:dyDescent="0.3">
      <c r="A1033" t="s">
        <v>1815</v>
      </c>
      <c r="B1033" s="186" t="s">
        <v>2406</v>
      </c>
      <c r="C1033" s="186" t="s">
        <v>2407</v>
      </c>
      <c r="D1033" s="186" t="s">
        <v>452</v>
      </c>
      <c r="E1033" s="208" t="e">
        <f>+VLOOKUP($B1033,Tabla3[UU_TT],1,FALSE)</f>
        <v>#N/A</v>
      </c>
    </row>
    <row r="1034" spans="1:5" x14ac:dyDescent="0.3">
      <c r="A1034" t="s">
        <v>1815</v>
      </c>
      <c r="B1034" s="186" t="s">
        <v>2408</v>
      </c>
      <c r="C1034" s="186" t="s">
        <v>2409</v>
      </c>
      <c r="D1034" s="186" t="s">
        <v>452</v>
      </c>
      <c r="E1034" s="208" t="e">
        <f>+VLOOKUP($B1034,Tabla3[UU_TT],1,FALSE)</f>
        <v>#N/A</v>
      </c>
    </row>
    <row r="1035" spans="1:5" x14ac:dyDescent="0.3">
      <c r="A1035" t="s">
        <v>1815</v>
      </c>
      <c r="B1035" s="186" t="s">
        <v>2410</v>
      </c>
      <c r="C1035" s="186" t="s">
        <v>2411</v>
      </c>
      <c r="D1035" s="186" t="s">
        <v>452</v>
      </c>
      <c r="E1035" s="208" t="e">
        <f>+VLOOKUP($B1035,Tabla3[UU_TT],1,FALSE)</f>
        <v>#N/A</v>
      </c>
    </row>
    <row r="1036" spans="1:5" x14ac:dyDescent="0.3">
      <c r="A1036" t="s">
        <v>1815</v>
      </c>
      <c r="B1036" s="186" t="s">
        <v>2412</v>
      </c>
      <c r="C1036" s="186" t="s">
        <v>2413</v>
      </c>
      <c r="D1036" s="186" t="s">
        <v>452</v>
      </c>
      <c r="E1036" s="208" t="e">
        <f>+VLOOKUP($B1036,Tabla3[UU_TT],1,FALSE)</f>
        <v>#N/A</v>
      </c>
    </row>
    <row r="1037" spans="1:5" x14ac:dyDescent="0.3">
      <c r="A1037" t="s">
        <v>1815</v>
      </c>
      <c r="B1037" s="186" t="s">
        <v>2414</v>
      </c>
      <c r="C1037" s="186" t="s">
        <v>2415</v>
      </c>
      <c r="D1037" s="186" t="s">
        <v>452</v>
      </c>
      <c r="E1037" s="208" t="e">
        <f>+VLOOKUP($B1037,Tabla3[UU_TT],1,FALSE)</f>
        <v>#N/A</v>
      </c>
    </row>
    <row r="1038" spans="1:5" x14ac:dyDescent="0.3">
      <c r="A1038" t="s">
        <v>1815</v>
      </c>
      <c r="B1038" s="186" t="s">
        <v>2416</v>
      </c>
      <c r="C1038" s="186" t="s">
        <v>2417</v>
      </c>
      <c r="D1038" s="186" t="s">
        <v>452</v>
      </c>
      <c r="E1038" s="208" t="e">
        <f>+VLOOKUP($B1038,Tabla3[UU_TT],1,FALSE)</f>
        <v>#N/A</v>
      </c>
    </row>
    <row r="1039" spans="1:5" x14ac:dyDescent="0.3">
      <c r="A1039" t="s">
        <v>1815</v>
      </c>
      <c r="B1039" s="186" t="s">
        <v>2418</v>
      </c>
      <c r="C1039" s="186" t="s">
        <v>2419</v>
      </c>
      <c r="D1039" s="186" t="s">
        <v>452</v>
      </c>
      <c r="E1039" s="208" t="e">
        <f>+VLOOKUP($B1039,Tabla3[UU_TT],1,FALSE)</f>
        <v>#N/A</v>
      </c>
    </row>
    <row r="1040" spans="1:5" x14ac:dyDescent="0.3">
      <c r="A1040" t="s">
        <v>1815</v>
      </c>
      <c r="B1040" s="186" t="s">
        <v>2420</v>
      </c>
      <c r="C1040" s="186" t="s">
        <v>2421</v>
      </c>
      <c r="D1040" s="186" t="s">
        <v>452</v>
      </c>
      <c r="E1040" s="208" t="e">
        <f>+VLOOKUP($B1040,Tabla3[UU_TT],1,FALSE)</f>
        <v>#N/A</v>
      </c>
    </row>
    <row r="1041" spans="1:5" x14ac:dyDescent="0.3">
      <c r="A1041" t="s">
        <v>1815</v>
      </c>
      <c r="B1041" s="186" t="s">
        <v>2422</v>
      </c>
      <c r="C1041" s="186" t="s">
        <v>2423</v>
      </c>
      <c r="D1041" s="186" t="s">
        <v>452</v>
      </c>
      <c r="E1041" s="208" t="e">
        <f>+VLOOKUP($B1041,Tabla3[UU_TT],1,FALSE)</f>
        <v>#N/A</v>
      </c>
    </row>
    <row r="1042" spans="1:5" x14ac:dyDescent="0.3">
      <c r="A1042" t="s">
        <v>1815</v>
      </c>
      <c r="B1042" s="186" t="s">
        <v>2424</v>
      </c>
      <c r="C1042" s="186" t="s">
        <v>2425</v>
      </c>
      <c r="D1042" s="186" t="s">
        <v>452</v>
      </c>
      <c r="E1042" s="208" t="e">
        <f>+VLOOKUP($B1042,Tabla3[UU_TT],1,FALSE)</f>
        <v>#N/A</v>
      </c>
    </row>
    <row r="1043" spans="1:5" x14ac:dyDescent="0.3">
      <c r="A1043" t="s">
        <v>1815</v>
      </c>
      <c r="B1043" s="186" t="s">
        <v>2426</v>
      </c>
      <c r="C1043" s="186" t="s">
        <v>2427</v>
      </c>
      <c r="D1043" s="186" t="s">
        <v>452</v>
      </c>
      <c r="E1043" s="208" t="e">
        <f>+VLOOKUP($B1043,Tabla3[UU_TT],1,FALSE)</f>
        <v>#N/A</v>
      </c>
    </row>
    <row r="1044" spans="1:5" x14ac:dyDescent="0.3">
      <c r="A1044" t="s">
        <v>1815</v>
      </c>
      <c r="B1044" s="186" t="s">
        <v>2428</v>
      </c>
      <c r="C1044" s="186" t="s">
        <v>2429</v>
      </c>
      <c r="D1044" s="186" t="s">
        <v>452</v>
      </c>
      <c r="E1044" s="208" t="e">
        <f>+VLOOKUP($B1044,Tabla3[UU_TT],1,FALSE)</f>
        <v>#N/A</v>
      </c>
    </row>
    <row r="1045" spans="1:5" x14ac:dyDescent="0.3">
      <c r="A1045" t="s">
        <v>1815</v>
      </c>
      <c r="B1045" s="186" t="s">
        <v>2430</v>
      </c>
      <c r="C1045" s="186" t="s">
        <v>2431</v>
      </c>
      <c r="D1045" s="186" t="s">
        <v>452</v>
      </c>
      <c r="E1045" s="208" t="e">
        <f>+VLOOKUP($B1045,Tabla3[UU_TT],1,FALSE)</f>
        <v>#N/A</v>
      </c>
    </row>
    <row r="1046" spans="1:5" x14ac:dyDescent="0.3">
      <c r="A1046" t="s">
        <v>1815</v>
      </c>
      <c r="B1046" s="186" t="s">
        <v>2432</v>
      </c>
      <c r="C1046" s="186" t="s">
        <v>2433</v>
      </c>
      <c r="D1046" s="186" t="s">
        <v>452</v>
      </c>
      <c r="E1046" s="208" t="e">
        <f>+VLOOKUP($B1046,Tabla3[UU_TT],1,FALSE)</f>
        <v>#N/A</v>
      </c>
    </row>
    <row r="1047" spans="1:5" x14ac:dyDescent="0.3">
      <c r="A1047" t="s">
        <v>1815</v>
      </c>
      <c r="B1047" s="186" t="s">
        <v>2434</v>
      </c>
      <c r="C1047" s="186" t="s">
        <v>2435</v>
      </c>
      <c r="D1047" s="186" t="s">
        <v>452</v>
      </c>
      <c r="E1047" s="208" t="e">
        <f>+VLOOKUP($B1047,Tabla3[UU_TT],1,FALSE)</f>
        <v>#N/A</v>
      </c>
    </row>
    <row r="1048" spans="1:5" x14ac:dyDescent="0.3">
      <c r="A1048" t="s">
        <v>1815</v>
      </c>
      <c r="B1048" s="186" t="s">
        <v>2436</v>
      </c>
      <c r="C1048" s="186" t="s">
        <v>2437</v>
      </c>
      <c r="D1048" s="186" t="s">
        <v>452</v>
      </c>
      <c r="E1048" s="208" t="e">
        <f>+VLOOKUP($B1048,Tabla3[UU_TT],1,FALSE)</f>
        <v>#N/A</v>
      </c>
    </row>
    <row r="1049" spans="1:5" x14ac:dyDescent="0.3">
      <c r="A1049" t="s">
        <v>1815</v>
      </c>
      <c r="B1049" s="186" t="s">
        <v>2438</v>
      </c>
      <c r="C1049" s="186" t="s">
        <v>2439</v>
      </c>
      <c r="D1049" s="186" t="s">
        <v>452</v>
      </c>
      <c r="E1049" s="208" t="e">
        <f>+VLOOKUP($B1049,Tabla3[UU_TT],1,FALSE)</f>
        <v>#N/A</v>
      </c>
    </row>
    <row r="1050" spans="1:5" x14ac:dyDescent="0.3">
      <c r="A1050" t="s">
        <v>1815</v>
      </c>
      <c r="B1050" s="186" t="s">
        <v>2440</v>
      </c>
      <c r="C1050" s="186" t="s">
        <v>2441</v>
      </c>
      <c r="D1050" s="186" t="s">
        <v>452</v>
      </c>
      <c r="E1050" s="208" t="e">
        <f>+VLOOKUP($B1050,Tabla3[UU_TT],1,FALSE)</f>
        <v>#N/A</v>
      </c>
    </row>
    <row r="1051" spans="1:5" x14ac:dyDescent="0.3">
      <c r="A1051" t="s">
        <v>1815</v>
      </c>
      <c r="B1051" s="186" t="s">
        <v>2442</v>
      </c>
      <c r="C1051" s="186" t="s">
        <v>2443</v>
      </c>
      <c r="D1051" s="186" t="s">
        <v>452</v>
      </c>
      <c r="E1051" s="208" t="e">
        <f>+VLOOKUP($B1051,Tabla3[UU_TT],1,FALSE)</f>
        <v>#N/A</v>
      </c>
    </row>
    <row r="1052" spans="1:5" x14ac:dyDescent="0.3">
      <c r="A1052" t="s">
        <v>1815</v>
      </c>
      <c r="B1052" s="186" t="s">
        <v>2444</v>
      </c>
      <c r="C1052" s="186" t="s">
        <v>2445</v>
      </c>
      <c r="D1052" s="186" t="s">
        <v>452</v>
      </c>
      <c r="E1052" s="208" t="e">
        <f>+VLOOKUP($B1052,Tabla3[UU_TT],1,FALSE)</f>
        <v>#N/A</v>
      </c>
    </row>
    <row r="1053" spans="1:5" x14ac:dyDescent="0.3">
      <c r="A1053" t="s">
        <v>1815</v>
      </c>
      <c r="B1053" s="186" t="s">
        <v>2446</v>
      </c>
      <c r="C1053" s="186" t="s">
        <v>2447</v>
      </c>
      <c r="D1053" s="186" t="s">
        <v>452</v>
      </c>
      <c r="E1053" s="208" t="e">
        <f>+VLOOKUP($B1053,Tabla3[UU_TT],1,FALSE)</f>
        <v>#N/A</v>
      </c>
    </row>
    <row r="1054" spans="1:5" x14ac:dyDescent="0.3">
      <c r="A1054" t="s">
        <v>1815</v>
      </c>
      <c r="B1054" s="186" t="s">
        <v>2448</v>
      </c>
      <c r="C1054" s="186" t="s">
        <v>2449</v>
      </c>
      <c r="D1054" s="186" t="s">
        <v>452</v>
      </c>
      <c r="E1054" s="208" t="e">
        <f>+VLOOKUP($B1054,Tabla3[UU_TT],1,FALSE)</f>
        <v>#N/A</v>
      </c>
    </row>
    <row r="1055" spans="1:5" x14ac:dyDescent="0.3">
      <c r="A1055" t="s">
        <v>1815</v>
      </c>
      <c r="B1055" s="186" t="s">
        <v>2450</v>
      </c>
      <c r="C1055" s="186" t="s">
        <v>2451</v>
      </c>
      <c r="D1055" s="186" t="s">
        <v>452</v>
      </c>
      <c r="E1055" s="208" t="e">
        <f>+VLOOKUP($B1055,Tabla3[UU_TT],1,FALSE)</f>
        <v>#N/A</v>
      </c>
    </row>
    <row r="1056" spans="1:5" x14ac:dyDescent="0.3">
      <c r="A1056" t="s">
        <v>1815</v>
      </c>
      <c r="B1056" s="186" t="s">
        <v>2452</v>
      </c>
      <c r="C1056" s="186" t="s">
        <v>2453</v>
      </c>
      <c r="D1056" s="186" t="s">
        <v>452</v>
      </c>
      <c r="E1056" s="208" t="e">
        <f>+VLOOKUP($B1056,Tabla3[UU_TT],1,FALSE)</f>
        <v>#N/A</v>
      </c>
    </row>
    <row r="1057" spans="1:5" x14ac:dyDescent="0.3">
      <c r="A1057" t="s">
        <v>1815</v>
      </c>
      <c r="B1057" s="186" t="s">
        <v>2454</v>
      </c>
      <c r="C1057" s="186" t="s">
        <v>2455</v>
      </c>
      <c r="D1057" s="186" t="s">
        <v>452</v>
      </c>
      <c r="E1057" s="208" t="e">
        <f>+VLOOKUP($B1057,Tabla3[UU_TT],1,FALSE)</f>
        <v>#N/A</v>
      </c>
    </row>
    <row r="1058" spans="1:5" x14ac:dyDescent="0.3">
      <c r="A1058" t="s">
        <v>1815</v>
      </c>
      <c r="B1058" s="186" t="s">
        <v>2456</v>
      </c>
      <c r="C1058" s="186" t="s">
        <v>2457</v>
      </c>
      <c r="D1058" s="186" t="s">
        <v>452</v>
      </c>
      <c r="E1058" s="208" t="e">
        <f>+VLOOKUP($B1058,Tabla3[UU_TT],1,FALSE)</f>
        <v>#N/A</v>
      </c>
    </row>
    <row r="1059" spans="1:5" x14ac:dyDescent="0.3">
      <c r="A1059" t="s">
        <v>1815</v>
      </c>
      <c r="B1059" s="186" t="s">
        <v>2458</v>
      </c>
      <c r="C1059" s="186" t="s">
        <v>2459</v>
      </c>
      <c r="D1059" s="186" t="s">
        <v>452</v>
      </c>
      <c r="E1059" s="208" t="e">
        <f>+VLOOKUP($B1059,Tabla3[UU_TT],1,FALSE)</f>
        <v>#N/A</v>
      </c>
    </row>
    <row r="1060" spans="1:5" x14ac:dyDescent="0.3">
      <c r="A1060" t="s">
        <v>1815</v>
      </c>
      <c r="B1060" s="186" t="s">
        <v>2460</v>
      </c>
      <c r="C1060" s="186" t="s">
        <v>2461</v>
      </c>
      <c r="D1060" s="186" t="s">
        <v>452</v>
      </c>
      <c r="E1060" s="208" t="e">
        <f>+VLOOKUP($B1060,Tabla3[UU_TT],1,FALSE)</f>
        <v>#N/A</v>
      </c>
    </row>
    <row r="1061" spans="1:5" x14ac:dyDescent="0.3">
      <c r="A1061" t="s">
        <v>1815</v>
      </c>
      <c r="B1061" s="186" t="s">
        <v>2462</v>
      </c>
      <c r="C1061" s="186" t="s">
        <v>2463</v>
      </c>
      <c r="D1061" s="186" t="s">
        <v>452</v>
      </c>
      <c r="E1061" s="208" t="e">
        <f>+VLOOKUP($B1061,Tabla3[UU_TT],1,FALSE)</f>
        <v>#N/A</v>
      </c>
    </row>
    <row r="1062" spans="1:5" x14ac:dyDescent="0.3">
      <c r="A1062" t="s">
        <v>1815</v>
      </c>
      <c r="B1062" s="186" t="s">
        <v>2464</v>
      </c>
      <c r="C1062" s="186" t="s">
        <v>2465</v>
      </c>
      <c r="D1062" s="186" t="s">
        <v>452</v>
      </c>
      <c r="E1062" s="208" t="e">
        <f>+VLOOKUP($B1062,Tabla3[UU_TT],1,FALSE)</f>
        <v>#N/A</v>
      </c>
    </row>
    <row r="1063" spans="1:5" x14ac:dyDescent="0.3">
      <c r="A1063" t="s">
        <v>1815</v>
      </c>
      <c r="B1063" s="186" t="s">
        <v>2466</v>
      </c>
      <c r="C1063" s="186" t="s">
        <v>2467</v>
      </c>
      <c r="D1063" s="186" t="s">
        <v>452</v>
      </c>
      <c r="E1063" s="208" t="e">
        <f>+VLOOKUP($B1063,Tabla3[UU_TT],1,FALSE)</f>
        <v>#N/A</v>
      </c>
    </row>
    <row r="1064" spans="1:5" x14ac:dyDescent="0.3">
      <c r="A1064" t="s">
        <v>1815</v>
      </c>
      <c r="B1064" s="186" t="s">
        <v>2468</v>
      </c>
      <c r="C1064" s="186" t="s">
        <v>2469</v>
      </c>
      <c r="D1064" s="186" t="s">
        <v>452</v>
      </c>
      <c r="E1064" s="208" t="e">
        <f>+VLOOKUP($B1064,Tabla3[UU_TT],1,FALSE)</f>
        <v>#N/A</v>
      </c>
    </row>
    <row r="1065" spans="1:5" x14ac:dyDescent="0.3">
      <c r="A1065" t="s">
        <v>1815</v>
      </c>
      <c r="B1065" s="186" t="s">
        <v>2470</v>
      </c>
      <c r="C1065" s="186" t="s">
        <v>2471</v>
      </c>
      <c r="D1065" s="186" t="s">
        <v>452</v>
      </c>
      <c r="E1065" s="208" t="e">
        <f>+VLOOKUP($B1065,Tabla3[UU_TT],1,FALSE)</f>
        <v>#N/A</v>
      </c>
    </row>
    <row r="1066" spans="1:5" x14ac:dyDescent="0.3">
      <c r="A1066" t="s">
        <v>1815</v>
      </c>
      <c r="B1066" s="186" t="s">
        <v>2472</v>
      </c>
      <c r="C1066" s="186" t="s">
        <v>2473</v>
      </c>
      <c r="D1066" s="186" t="s">
        <v>452</v>
      </c>
      <c r="E1066" s="208" t="e">
        <f>+VLOOKUP($B1066,Tabla3[UU_TT],1,FALSE)</f>
        <v>#N/A</v>
      </c>
    </row>
    <row r="1067" spans="1:5" x14ac:dyDescent="0.3">
      <c r="A1067" t="s">
        <v>1815</v>
      </c>
      <c r="B1067" s="186" t="s">
        <v>2474</v>
      </c>
      <c r="C1067" s="186" t="s">
        <v>2475</v>
      </c>
      <c r="D1067" s="186" t="s">
        <v>452</v>
      </c>
      <c r="E1067" s="208" t="e">
        <f>+VLOOKUP($B1067,Tabla3[UU_TT],1,FALSE)</f>
        <v>#N/A</v>
      </c>
    </row>
    <row r="1068" spans="1:5" x14ac:dyDescent="0.3">
      <c r="A1068" t="s">
        <v>1815</v>
      </c>
      <c r="B1068" s="186" t="s">
        <v>2476</v>
      </c>
      <c r="C1068" s="186" t="s">
        <v>2477</v>
      </c>
      <c r="D1068" s="186" t="s">
        <v>452</v>
      </c>
      <c r="E1068" s="208" t="e">
        <f>+VLOOKUP($B1068,Tabla3[UU_TT],1,FALSE)</f>
        <v>#N/A</v>
      </c>
    </row>
    <row r="1069" spans="1:5" x14ac:dyDescent="0.3">
      <c r="A1069" t="s">
        <v>1815</v>
      </c>
      <c r="B1069" s="186" t="s">
        <v>2478</v>
      </c>
      <c r="C1069" s="186" t="s">
        <v>2479</v>
      </c>
      <c r="D1069" s="186" t="s">
        <v>452</v>
      </c>
      <c r="E1069" s="208" t="e">
        <f>+VLOOKUP($B1069,Tabla3[UU_TT],1,FALSE)</f>
        <v>#N/A</v>
      </c>
    </row>
    <row r="1070" spans="1:5" x14ac:dyDescent="0.3">
      <c r="A1070" t="s">
        <v>1815</v>
      </c>
      <c r="B1070" s="186" t="s">
        <v>2480</v>
      </c>
      <c r="C1070" s="186" t="s">
        <v>2481</v>
      </c>
      <c r="D1070" s="186" t="s">
        <v>452</v>
      </c>
      <c r="E1070" s="208" t="e">
        <f>+VLOOKUP($B1070,Tabla3[UU_TT],1,FALSE)</f>
        <v>#N/A</v>
      </c>
    </row>
    <row r="1071" spans="1:5" x14ac:dyDescent="0.3">
      <c r="A1071" t="s">
        <v>1815</v>
      </c>
      <c r="B1071" s="186" t="s">
        <v>2482</v>
      </c>
      <c r="C1071" s="186" t="s">
        <v>2483</v>
      </c>
      <c r="D1071" s="186" t="s">
        <v>452</v>
      </c>
      <c r="E1071" s="208" t="e">
        <f>+VLOOKUP($B1071,Tabla3[UU_TT],1,FALSE)</f>
        <v>#N/A</v>
      </c>
    </row>
    <row r="1072" spans="1:5" x14ac:dyDescent="0.3">
      <c r="A1072" t="s">
        <v>1815</v>
      </c>
      <c r="B1072" s="186" t="s">
        <v>2484</v>
      </c>
      <c r="C1072" s="186" t="s">
        <v>2485</v>
      </c>
      <c r="D1072" s="186" t="s">
        <v>452</v>
      </c>
      <c r="E1072" s="208" t="e">
        <f>+VLOOKUP($B1072,Tabla3[UU_TT],1,FALSE)</f>
        <v>#N/A</v>
      </c>
    </row>
    <row r="1073" spans="1:5" x14ac:dyDescent="0.3">
      <c r="A1073" t="s">
        <v>1815</v>
      </c>
      <c r="B1073" s="186" t="s">
        <v>2486</v>
      </c>
      <c r="C1073" s="186" t="s">
        <v>2487</v>
      </c>
      <c r="D1073" s="186" t="s">
        <v>452</v>
      </c>
      <c r="E1073" s="208" t="e">
        <f>+VLOOKUP($B1073,Tabla3[UU_TT],1,FALSE)</f>
        <v>#N/A</v>
      </c>
    </row>
    <row r="1074" spans="1:5" x14ac:dyDescent="0.3">
      <c r="A1074" t="s">
        <v>1815</v>
      </c>
      <c r="B1074" s="186" t="s">
        <v>2488</v>
      </c>
      <c r="C1074" s="186" t="s">
        <v>2489</v>
      </c>
      <c r="D1074" s="186" t="s">
        <v>452</v>
      </c>
      <c r="E1074" s="208" t="e">
        <f>+VLOOKUP($B1074,Tabla3[UU_TT],1,FALSE)</f>
        <v>#N/A</v>
      </c>
    </row>
    <row r="1075" spans="1:5" x14ac:dyDescent="0.3">
      <c r="A1075" t="s">
        <v>1815</v>
      </c>
      <c r="B1075" s="186" t="s">
        <v>1544</v>
      </c>
      <c r="C1075" s="186" t="s">
        <v>921</v>
      </c>
      <c r="D1075" s="186" t="s">
        <v>452</v>
      </c>
      <c r="E1075" s="208" t="e">
        <f>+VLOOKUP($B1075,Tabla3[UU_TT],1,FALSE)</f>
        <v>#N/A</v>
      </c>
    </row>
    <row r="1076" spans="1:5" x14ac:dyDescent="0.3">
      <c r="A1076" t="s">
        <v>1815</v>
      </c>
      <c r="B1076" s="186" t="s">
        <v>1545</v>
      </c>
      <c r="C1076" s="186" t="s">
        <v>923</v>
      </c>
      <c r="D1076" s="186" t="s">
        <v>452</v>
      </c>
      <c r="E1076" s="208" t="e">
        <f>+VLOOKUP($B1076,Tabla3[UU_TT],1,FALSE)</f>
        <v>#N/A</v>
      </c>
    </row>
    <row r="1077" spans="1:5" x14ac:dyDescent="0.3">
      <c r="A1077" t="s">
        <v>1815</v>
      </c>
      <c r="B1077" s="186" t="s">
        <v>1546</v>
      </c>
      <c r="C1077" s="186" t="s">
        <v>925</v>
      </c>
      <c r="D1077" s="186" t="s">
        <v>452</v>
      </c>
      <c r="E1077" s="208" t="e">
        <f>+VLOOKUP($B1077,Tabla3[UU_TT],1,FALSE)</f>
        <v>#N/A</v>
      </c>
    </row>
    <row r="1078" spans="1:5" x14ac:dyDescent="0.3">
      <c r="A1078" t="s">
        <v>1815</v>
      </c>
      <c r="B1078" s="186" t="s">
        <v>1547</v>
      </c>
      <c r="C1078" s="186" t="s">
        <v>927</v>
      </c>
      <c r="D1078" s="186" t="s">
        <v>452</v>
      </c>
      <c r="E1078" s="208" t="e">
        <f>+VLOOKUP($B1078,Tabla3[UU_TT],1,FALSE)</f>
        <v>#N/A</v>
      </c>
    </row>
    <row r="1079" spans="1:5" x14ac:dyDescent="0.3">
      <c r="A1079" t="s">
        <v>1815</v>
      </c>
      <c r="B1079" s="186" t="s">
        <v>1548</v>
      </c>
      <c r="C1079" s="186" t="s">
        <v>929</v>
      </c>
      <c r="D1079" s="186" t="s">
        <v>452</v>
      </c>
      <c r="E1079" s="208" t="e">
        <f>+VLOOKUP($B1079,Tabla3[UU_TT],1,FALSE)</f>
        <v>#N/A</v>
      </c>
    </row>
    <row r="1080" spans="1:5" x14ac:dyDescent="0.3">
      <c r="A1080" t="s">
        <v>1815</v>
      </c>
      <c r="B1080" s="186" t="s">
        <v>2490</v>
      </c>
      <c r="C1080" s="186" t="s">
        <v>2491</v>
      </c>
      <c r="D1080" s="186" t="s">
        <v>452</v>
      </c>
      <c r="E1080" s="208" t="e">
        <f>+VLOOKUP($B1080,Tabla3[UU_TT],1,FALSE)</f>
        <v>#N/A</v>
      </c>
    </row>
    <row r="1081" spans="1:5" x14ac:dyDescent="0.3">
      <c r="A1081" t="s">
        <v>1815</v>
      </c>
      <c r="B1081" s="186" t="s">
        <v>2492</v>
      </c>
      <c r="C1081" s="186" t="s">
        <v>2493</v>
      </c>
      <c r="D1081" s="186" t="s">
        <v>452</v>
      </c>
      <c r="E1081" s="208" t="e">
        <f>+VLOOKUP($B1081,Tabla3[UU_TT],1,FALSE)</f>
        <v>#N/A</v>
      </c>
    </row>
    <row r="1082" spans="1:5" x14ac:dyDescent="0.3">
      <c r="A1082" t="s">
        <v>1815</v>
      </c>
      <c r="B1082" s="186" t="s">
        <v>2494</v>
      </c>
      <c r="C1082" s="186" t="s">
        <v>2495</v>
      </c>
      <c r="D1082" s="186" t="s">
        <v>452</v>
      </c>
      <c r="E1082" s="208" t="e">
        <f>+VLOOKUP($B1082,Tabla3[UU_TT],1,FALSE)</f>
        <v>#N/A</v>
      </c>
    </row>
    <row r="1083" spans="1:5" x14ac:dyDescent="0.3">
      <c r="A1083" t="s">
        <v>1815</v>
      </c>
      <c r="B1083" s="186" t="s">
        <v>2496</v>
      </c>
      <c r="C1083" s="186" t="s">
        <v>2497</v>
      </c>
      <c r="D1083" s="186" t="s">
        <v>452</v>
      </c>
      <c r="E1083" s="208" t="e">
        <f>+VLOOKUP($B1083,Tabla3[UU_TT],1,FALSE)</f>
        <v>#N/A</v>
      </c>
    </row>
    <row r="1084" spans="1:5" x14ac:dyDescent="0.3">
      <c r="A1084" t="s">
        <v>1815</v>
      </c>
      <c r="B1084" s="186" t="s">
        <v>2498</v>
      </c>
      <c r="C1084" s="186" t="s">
        <v>2499</v>
      </c>
      <c r="D1084" s="186" t="s">
        <v>452</v>
      </c>
      <c r="E1084" s="208" t="e">
        <f>+VLOOKUP($B1084,Tabla3[UU_TT],1,FALSE)</f>
        <v>#N/A</v>
      </c>
    </row>
    <row r="1085" spans="1:5" x14ac:dyDescent="0.3">
      <c r="A1085" t="s">
        <v>1815</v>
      </c>
      <c r="B1085" s="186" t="s">
        <v>2500</v>
      </c>
      <c r="C1085" s="186" t="s">
        <v>2501</v>
      </c>
      <c r="D1085" s="186" t="s">
        <v>452</v>
      </c>
      <c r="E1085" s="208" t="e">
        <f>+VLOOKUP($B1085,Tabla3[UU_TT],1,FALSE)</f>
        <v>#N/A</v>
      </c>
    </row>
    <row r="1086" spans="1:5" x14ac:dyDescent="0.3">
      <c r="A1086" t="s">
        <v>1815</v>
      </c>
      <c r="B1086" s="186" t="s">
        <v>2502</v>
      </c>
      <c r="C1086" s="186" t="s">
        <v>2503</v>
      </c>
      <c r="D1086" s="186" t="s">
        <v>452</v>
      </c>
      <c r="E1086" s="208" t="e">
        <f>+VLOOKUP($B1086,Tabla3[UU_TT],1,FALSE)</f>
        <v>#N/A</v>
      </c>
    </row>
    <row r="1087" spans="1:5" x14ac:dyDescent="0.3">
      <c r="A1087" t="s">
        <v>1815</v>
      </c>
      <c r="B1087" s="186" t="s">
        <v>2504</v>
      </c>
      <c r="C1087" s="186" t="s">
        <v>2505</v>
      </c>
      <c r="D1087" s="186" t="s">
        <v>452</v>
      </c>
      <c r="E1087" s="208" t="e">
        <f>+VLOOKUP($B1087,Tabla3[UU_TT],1,FALSE)</f>
        <v>#N/A</v>
      </c>
    </row>
    <row r="1088" spans="1:5" x14ac:dyDescent="0.3">
      <c r="A1088" t="s">
        <v>1815</v>
      </c>
      <c r="B1088" s="186" t="s">
        <v>2506</v>
      </c>
      <c r="C1088" s="186" t="s">
        <v>2507</v>
      </c>
      <c r="D1088" s="186" t="s">
        <v>452</v>
      </c>
      <c r="E1088" s="208" t="e">
        <f>+VLOOKUP($B1088,Tabla3[UU_TT],1,FALSE)</f>
        <v>#N/A</v>
      </c>
    </row>
    <row r="1089" spans="1:5" x14ac:dyDescent="0.3">
      <c r="A1089" t="s">
        <v>1815</v>
      </c>
      <c r="B1089" s="186" t="s">
        <v>2508</v>
      </c>
      <c r="C1089" s="186" t="s">
        <v>2509</v>
      </c>
      <c r="D1089" s="186" t="s">
        <v>452</v>
      </c>
      <c r="E1089" s="208" t="e">
        <f>+VLOOKUP($B1089,Tabla3[UU_TT],1,FALSE)</f>
        <v>#N/A</v>
      </c>
    </row>
    <row r="1090" spans="1:5" x14ac:dyDescent="0.3">
      <c r="A1090" t="s">
        <v>1815</v>
      </c>
      <c r="B1090" s="186" t="s">
        <v>2510</v>
      </c>
      <c r="C1090" s="186" t="s">
        <v>2511</v>
      </c>
      <c r="D1090" s="186" t="s">
        <v>452</v>
      </c>
      <c r="E1090" s="208" t="e">
        <f>+VLOOKUP($B1090,Tabla3[UU_TT],1,FALSE)</f>
        <v>#N/A</v>
      </c>
    </row>
    <row r="1091" spans="1:5" x14ac:dyDescent="0.3">
      <c r="A1091" t="s">
        <v>1815</v>
      </c>
      <c r="B1091" s="186" t="s">
        <v>2512</v>
      </c>
      <c r="C1091" s="186" t="s">
        <v>2513</v>
      </c>
      <c r="D1091" s="186" t="s">
        <v>452</v>
      </c>
      <c r="E1091" s="208" t="e">
        <f>+VLOOKUP($B1091,Tabla3[UU_TT],1,FALSE)</f>
        <v>#N/A</v>
      </c>
    </row>
    <row r="1092" spans="1:5" x14ac:dyDescent="0.3">
      <c r="A1092" t="s">
        <v>1815</v>
      </c>
      <c r="B1092" s="186" t="s">
        <v>2514</v>
      </c>
      <c r="C1092" s="186" t="s">
        <v>2515</v>
      </c>
      <c r="D1092" s="186" t="s">
        <v>452</v>
      </c>
      <c r="E1092" s="208" t="e">
        <f>+VLOOKUP($B1092,Tabla3[UU_TT],1,FALSE)</f>
        <v>#N/A</v>
      </c>
    </row>
    <row r="1093" spans="1:5" x14ac:dyDescent="0.3">
      <c r="A1093" t="s">
        <v>1815</v>
      </c>
      <c r="B1093" s="186" t="s">
        <v>2516</v>
      </c>
      <c r="C1093" s="186" t="s">
        <v>2517</v>
      </c>
      <c r="D1093" s="186" t="s">
        <v>452</v>
      </c>
      <c r="E1093" s="208" t="e">
        <f>+VLOOKUP($B1093,Tabla3[UU_TT],1,FALSE)</f>
        <v>#N/A</v>
      </c>
    </row>
    <row r="1094" spans="1:5" x14ac:dyDescent="0.3">
      <c r="A1094" t="s">
        <v>1815</v>
      </c>
      <c r="B1094" s="186" t="s">
        <v>2518</v>
      </c>
      <c r="C1094" s="186" t="s">
        <v>2519</v>
      </c>
      <c r="D1094" s="186" t="s">
        <v>452</v>
      </c>
      <c r="E1094" s="208" t="e">
        <f>+VLOOKUP($B1094,Tabla3[UU_TT],1,FALSE)</f>
        <v>#N/A</v>
      </c>
    </row>
    <row r="1095" spans="1:5" x14ac:dyDescent="0.3">
      <c r="A1095" t="s">
        <v>1815</v>
      </c>
      <c r="B1095" s="186" t="s">
        <v>2520</v>
      </c>
      <c r="C1095" s="186" t="s">
        <v>2521</v>
      </c>
      <c r="D1095" s="186" t="s">
        <v>452</v>
      </c>
      <c r="E1095" s="208" t="e">
        <f>+VLOOKUP($B1095,Tabla3[UU_TT],1,FALSE)</f>
        <v>#N/A</v>
      </c>
    </row>
    <row r="1096" spans="1:5" x14ac:dyDescent="0.3">
      <c r="A1096" t="s">
        <v>1815</v>
      </c>
      <c r="B1096" s="186" t="s">
        <v>2522</v>
      </c>
      <c r="C1096" s="186" t="s">
        <v>2523</v>
      </c>
      <c r="D1096" s="186" t="s">
        <v>452</v>
      </c>
      <c r="E1096" s="208" t="e">
        <f>+VLOOKUP($B1096,Tabla3[UU_TT],1,FALSE)</f>
        <v>#N/A</v>
      </c>
    </row>
    <row r="1097" spans="1:5" x14ac:dyDescent="0.3">
      <c r="A1097" t="s">
        <v>1815</v>
      </c>
      <c r="B1097" s="186" t="s">
        <v>2524</v>
      </c>
      <c r="C1097" s="186" t="s">
        <v>2525</v>
      </c>
      <c r="D1097" s="186" t="s">
        <v>452</v>
      </c>
      <c r="E1097" s="208" t="e">
        <f>+VLOOKUP($B1097,Tabla3[UU_TT],1,FALSE)</f>
        <v>#N/A</v>
      </c>
    </row>
    <row r="1098" spans="1:5" x14ac:dyDescent="0.3">
      <c r="A1098" t="s">
        <v>1815</v>
      </c>
      <c r="B1098" s="186" t="s">
        <v>2526</v>
      </c>
      <c r="C1098" s="186" t="s">
        <v>2527</v>
      </c>
      <c r="D1098" s="186" t="s">
        <v>452</v>
      </c>
      <c r="E1098" s="208" t="e">
        <f>+VLOOKUP($B1098,Tabla3[UU_TT],1,FALSE)</f>
        <v>#N/A</v>
      </c>
    </row>
    <row r="1099" spans="1:5" x14ac:dyDescent="0.3">
      <c r="A1099" t="s">
        <v>1815</v>
      </c>
      <c r="B1099" s="186" t="s">
        <v>2528</v>
      </c>
      <c r="C1099" s="186" t="s">
        <v>2529</v>
      </c>
      <c r="D1099" s="186" t="s">
        <v>452</v>
      </c>
      <c r="E1099" s="208" t="e">
        <f>+VLOOKUP($B1099,Tabla3[UU_TT],1,FALSE)</f>
        <v>#N/A</v>
      </c>
    </row>
    <row r="1100" spans="1:5" x14ac:dyDescent="0.3">
      <c r="A1100" t="s">
        <v>1815</v>
      </c>
      <c r="B1100" s="186" t="s">
        <v>2530</v>
      </c>
      <c r="C1100" s="186" t="s">
        <v>2531</v>
      </c>
      <c r="D1100" s="186" t="s">
        <v>452</v>
      </c>
      <c r="E1100" s="208" t="e">
        <f>+VLOOKUP($B1100,Tabla3[UU_TT],1,FALSE)</f>
        <v>#N/A</v>
      </c>
    </row>
    <row r="1101" spans="1:5" x14ac:dyDescent="0.3">
      <c r="A1101" t="s">
        <v>1815</v>
      </c>
      <c r="B1101" s="186" t="s">
        <v>2532</v>
      </c>
      <c r="C1101" s="186" t="s">
        <v>2533</v>
      </c>
      <c r="D1101" s="186" t="s">
        <v>452</v>
      </c>
      <c r="E1101" s="208" t="e">
        <f>+VLOOKUP($B1101,Tabla3[UU_TT],1,FALSE)</f>
        <v>#N/A</v>
      </c>
    </row>
    <row r="1102" spans="1:5" x14ac:dyDescent="0.3">
      <c r="A1102" t="s">
        <v>1815</v>
      </c>
      <c r="B1102" s="186" t="s">
        <v>2534</v>
      </c>
      <c r="C1102" s="186" t="s">
        <v>2535</v>
      </c>
      <c r="D1102" s="186" t="s">
        <v>452</v>
      </c>
      <c r="E1102" s="208" t="e">
        <f>+VLOOKUP($B1102,Tabla3[UU_TT],1,FALSE)</f>
        <v>#N/A</v>
      </c>
    </row>
    <row r="1103" spans="1:5" x14ac:dyDescent="0.3">
      <c r="A1103" t="s">
        <v>1815</v>
      </c>
      <c r="B1103" s="186" t="s">
        <v>2536</v>
      </c>
      <c r="C1103" s="186" t="s">
        <v>2537</v>
      </c>
      <c r="D1103" s="186" t="s">
        <v>452</v>
      </c>
      <c r="E1103" s="208" t="e">
        <f>+VLOOKUP($B1103,Tabla3[UU_TT],1,FALSE)</f>
        <v>#N/A</v>
      </c>
    </row>
    <row r="1104" spans="1:5" x14ac:dyDescent="0.3">
      <c r="A1104" t="s">
        <v>1815</v>
      </c>
      <c r="B1104" s="186" t="s">
        <v>2538</v>
      </c>
      <c r="C1104" s="186" t="s">
        <v>2539</v>
      </c>
      <c r="D1104" s="186" t="s">
        <v>452</v>
      </c>
      <c r="E1104" s="208" t="e">
        <f>+VLOOKUP($B1104,Tabla3[UU_TT],1,FALSE)</f>
        <v>#N/A</v>
      </c>
    </row>
    <row r="1105" spans="1:5" x14ac:dyDescent="0.3">
      <c r="A1105" t="s">
        <v>1815</v>
      </c>
      <c r="B1105" s="186" t="s">
        <v>2540</v>
      </c>
      <c r="C1105" s="186" t="s">
        <v>2541</v>
      </c>
      <c r="D1105" s="186" t="s">
        <v>452</v>
      </c>
      <c r="E1105" s="208" t="e">
        <f>+VLOOKUP($B1105,Tabla3[UU_TT],1,FALSE)</f>
        <v>#N/A</v>
      </c>
    </row>
    <row r="1106" spans="1:5" x14ac:dyDescent="0.3">
      <c r="A1106" t="s">
        <v>1815</v>
      </c>
      <c r="B1106" s="186" t="s">
        <v>2542</v>
      </c>
      <c r="C1106" s="186" t="s">
        <v>2543</v>
      </c>
      <c r="D1106" s="186" t="s">
        <v>452</v>
      </c>
      <c r="E1106" s="208" t="e">
        <f>+VLOOKUP($B1106,Tabla3[UU_TT],1,FALSE)</f>
        <v>#N/A</v>
      </c>
    </row>
    <row r="1107" spans="1:5" x14ac:dyDescent="0.3">
      <c r="A1107" t="s">
        <v>1815</v>
      </c>
      <c r="B1107" s="186" t="s">
        <v>2544</v>
      </c>
      <c r="C1107" s="186" t="s">
        <v>2545</v>
      </c>
      <c r="D1107" s="186" t="s">
        <v>452</v>
      </c>
      <c r="E1107" s="208" t="e">
        <f>+VLOOKUP($B1107,Tabla3[UU_TT],1,FALSE)</f>
        <v>#N/A</v>
      </c>
    </row>
    <row r="1108" spans="1:5" x14ac:dyDescent="0.3">
      <c r="A1108" t="s">
        <v>1815</v>
      </c>
      <c r="B1108" s="186" t="s">
        <v>2546</v>
      </c>
      <c r="C1108" s="186" t="s">
        <v>2547</v>
      </c>
      <c r="D1108" s="186" t="s">
        <v>452</v>
      </c>
      <c r="E1108" s="208" t="e">
        <f>+VLOOKUP($B1108,Tabla3[UU_TT],1,FALSE)</f>
        <v>#N/A</v>
      </c>
    </row>
    <row r="1109" spans="1:5" x14ac:dyDescent="0.3">
      <c r="A1109" t="s">
        <v>1815</v>
      </c>
      <c r="B1109" s="186" t="s">
        <v>2548</v>
      </c>
      <c r="C1109" s="186" t="s">
        <v>2549</v>
      </c>
      <c r="D1109" s="186" t="s">
        <v>452</v>
      </c>
      <c r="E1109" s="208" t="e">
        <f>+VLOOKUP($B1109,Tabla3[UU_TT],1,FALSE)</f>
        <v>#N/A</v>
      </c>
    </row>
    <row r="1110" spans="1:5" x14ac:dyDescent="0.3">
      <c r="A1110" t="s">
        <v>1815</v>
      </c>
      <c r="B1110" s="186" t="s">
        <v>2550</v>
      </c>
      <c r="C1110" s="186" t="s">
        <v>2551</v>
      </c>
      <c r="D1110" s="186" t="s">
        <v>452</v>
      </c>
      <c r="E1110" s="208" t="e">
        <f>+VLOOKUP($B1110,Tabla3[UU_TT],1,FALSE)</f>
        <v>#N/A</v>
      </c>
    </row>
    <row r="1111" spans="1:5" x14ac:dyDescent="0.3">
      <c r="A1111" t="s">
        <v>1815</v>
      </c>
      <c r="B1111" s="186" t="s">
        <v>2552</v>
      </c>
      <c r="C1111" s="186" t="s">
        <v>2553</v>
      </c>
      <c r="D1111" s="186" t="s">
        <v>452</v>
      </c>
      <c r="E1111" s="208" t="e">
        <f>+VLOOKUP($B1111,Tabla3[UU_TT],1,FALSE)</f>
        <v>#N/A</v>
      </c>
    </row>
    <row r="1112" spans="1:5" x14ac:dyDescent="0.3">
      <c r="A1112" t="s">
        <v>1815</v>
      </c>
      <c r="B1112" s="186" t="s">
        <v>2554</v>
      </c>
      <c r="C1112" s="186" t="s">
        <v>2555</v>
      </c>
      <c r="D1112" s="186" t="s">
        <v>452</v>
      </c>
      <c r="E1112" s="208" t="e">
        <f>+VLOOKUP($B1112,Tabla3[UU_TT],1,FALSE)</f>
        <v>#N/A</v>
      </c>
    </row>
    <row r="1113" spans="1:5" x14ac:dyDescent="0.3">
      <c r="A1113" t="s">
        <v>1815</v>
      </c>
      <c r="B1113" s="186" t="s">
        <v>2556</v>
      </c>
      <c r="C1113" s="186" t="s">
        <v>2557</v>
      </c>
      <c r="D1113" s="186" t="s">
        <v>452</v>
      </c>
      <c r="E1113" s="208" t="e">
        <f>+VLOOKUP($B1113,Tabla3[UU_TT],1,FALSE)</f>
        <v>#N/A</v>
      </c>
    </row>
    <row r="1114" spans="1:5" x14ac:dyDescent="0.3">
      <c r="A1114" t="s">
        <v>1815</v>
      </c>
      <c r="B1114" s="186" t="s">
        <v>2558</v>
      </c>
      <c r="C1114" s="186" t="s">
        <v>2559</v>
      </c>
      <c r="D1114" s="186" t="s">
        <v>452</v>
      </c>
      <c r="E1114" s="208" t="e">
        <f>+VLOOKUP($B1114,Tabla3[UU_TT],1,FALSE)</f>
        <v>#N/A</v>
      </c>
    </row>
    <row r="1115" spans="1:5" x14ac:dyDescent="0.3">
      <c r="A1115" t="s">
        <v>1815</v>
      </c>
      <c r="B1115" s="186" t="s">
        <v>2560</v>
      </c>
      <c r="C1115" s="186" t="s">
        <v>2561</v>
      </c>
      <c r="D1115" s="186" t="s">
        <v>452</v>
      </c>
      <c r="E1115" s="208" t="e">
        <f>+VLOOKUP($B1115,Tabla3[UU_TT],1,FALSE)</f>
        <v>#N/A</v>
      </c>
    </row>
    <row r="1116" spans="1:5" x14ac:dyDescent="0.3">
      <c r="A1116" t="s">
        <v>1815</v>
      </c>
      <c r="B1116" s="186" t="s">
        <v>2562</v>
      </c>
      <c r="C1116" s="186" t="s">
        <v>2563</v>
      </c>
      <c r="D1116" s="186" t="s">
        <v>452</v>
      </c>
      <c r="E1116" s="208" t="e">
        <f>+VLOOKUP($B1116,Tabla3[UU_TT],1,FALSE)</f>
        <v>#N/A</v>
      </c>
    </row>
    <row r="1117" spans="1:5" x14ac:dyDescent="0.3">
      <c r="A1117" t="s">
        <v>1815</v>
      </c>
      <c r="B1117" s="186" t="s">
        <v>2564</v>
      </c>
      <c r="C1117" s="186" t="s">
        <v>2565</v>
      </c>
      <c r="D1117" s="186" t="s">
        <v>452</v>
      </c>
      <c r="E1117" s="208" t="e">
        <f>+VLOOKUP($B1117,Tabla3[UU_TT],1,FALSE)</f>
        <v>#N/A</v>
      </c>
    </row>
    <row r="1118" spans="1:5" x14ac:dyDescent="0.3">
      <c r="A1118" t="s">
        <v>1815</v>
      </c>
      <c r="B1118" s="186" t="s">
        <v>2566</v>
      </c>
      <c r="C1118" s="186" t="s">
        <v>2567</v>
      </c>
      <c r="D1118" s="186" t="s">
        <v>452</v>
      </c>
      <c r="E1118" s="208" t="e">
        <f>+VLOOKUP($B1118,Tabla3[UU_TT],1,FALSE)</f>
        <v>#N/A</v>
      </c>
    </row>
    <row r="1119" spans="1:5" x14ac:dyDescent="0.3">
      <c r="A1119" t="s">
        <v>1815</v>
      </c>
      <c r="B1119" s="186" t="s">
        <v>2568</v>
      </c>
      <c r="C1119" s="186" t="s">
        <v>2569</v>
      </c>
      <c r="D1119" s="186" t="s">
        <v>452</v>
      </c>
      <c r="E1119" s="208" t="e">
        <f>+VLOOKUP($B1119,Tabla3[UU_TT],1,FALSE)</f>
        <v>#N/A</v>
      </c>
    </row>
    <row r="1120" spans="1:5" x14ac:dyDescent="0.3">
      <c r="A1120" t="s">
        <v>1815</v>
      </c>
      <c r="B1120" s="186" t="s">
        <v>2570</v>
      </c>
      <c r="C1120" s="186" t="s">
        <v>2571</v>
      </c>
      <c r="D1120" s="186" t="s">
        <v>452</v>
      </c>
      <c r="E1120" s="208" t="e">
        <f>+VLOOKUP($B1120,Tabla3[UU_TT],1,FALSE)</f>
        <v>#N/A</v>
      </c>
    </row>
    <row r="1121" spans="1:5" x14ac:dyDescent="0.3">
      <c r="A1121" t="s">
        <v>1815</v>
      </c>
      <c r="B1121" s="186" t="s">
        <v>2572</v>
      </c>
      <c r="C1121" s="186" t="s">
        <v>2573</v>
      </c>
      <c r="D1121" s="186" t="s">
        <v>452</v>
      </c>
      <c r="E1121" s="208" t="e">
        <f>+VLOOKUP($B1121,Tabla3[UU_TT],1,FALSE)</f>
        <v>#N/A</v>
      </c>
    </row>
    <row r="1122" spans="1:5" x14ac:dyDescent="0.3">
      <c r="A1122" t="s">
        <v>1815</v>
      </c>
      <c r="B1122" s="186" t="s">
        <v>2574</v>
      </c>
      <c r="C1122" s="186" t="s">
        <v>2575</v>
      </c>
      <c r="D1122" s="186" t="s">
        <v>537</v>
      </c>
      <c r="E1122" s="208" t="e">
        <f>+VLOOKUP($B1122,Tabla3[UU_TT],1,FALSE)</f>
        <v>#N/A</v>
      </c>
    </row>
    <row r="1123" spans="1:5" x14ac:dyDescent="0.3">
      <c r="A1123" t="s">
        <v>1815</v>
      </c>
      <c r="B1123" s="186" t="s">
        <v>2576</v>
      </c>
      <c r="C1123" s="186" t="s">
        <v>2577</v>
      </c>
      <c r="D1123" s="186" t="s">
        <v>537</v>
      </c>
      <c r="E1123" s="208" t="e">
        <f>+VLOOKUP($B1123,Tabla3[UU_TT],1,FALSE)</f>
        <v>#N/A</v>
      </c>
    </row>
    <row r="1124" spans="1:5" x14ac:dyDescent="0.3">
      <c r="A1124" t="s">
        <v>1815</v>
      </c>
      <c r="B1124" s="186" t="s">
        <v>2578</v>
      </c>
      <c r="C1124" s="186" t="s">
        <v>2579</v>
      </c>
      <c r="D1124" s="186" t="s">
        <v>452</v>
      </c>
      <c r="E1124" s="208" t="e">
        <f>+VLOOKUP($B1124,Tabla3[UU_TT],1,FALSE)</f>
        <v>#N/A</v>
      </c>
    </row>
    <row r="1125" spans="1:5" x14ac:dyDescent="0.3">
      <c r="A1125" t="s">
        <v>1815</v>
      </c>
      <c r="B1125" s="186" t="s">
        <v>2580</v>
      </c>
      <c r="C1125" s="186" t="s">
        <v>2581</v>
      </c>
      <c r="D1125" s="186" t="s">
        <v>452</v>
      </c>
      <c r="E1125" s="208" t="e">
        <f>+VLOOKUP($B1125,Tabla3[UU_TT],1,FALSE)</f>
        <v>#N/A</v>
      </c>
    </row>
    <row r="1126" spans="1:5" x14ac:dyDescent="0.3">
      <c r="A1126" t="s">
        <v>1815</v>
      </c>
      <c r="B1126" s="186" t="s">
        <v>2582</v>
      </c>
      <c r="C1126" s="186" t="s">
        <v>2583</v>
      </c>
      <c r="D1126" s="186" t="s">
        <v>452</v>
      </c>
      <c r="E1126" s="208" t="e">
        <f>+VLOOKUP($B1126,Tabla3[UU_TT],1,FALSE)</f>
        <v>#N/A</v>
      </c>
    </row>
    <row r="1127" spans="1:5" x14ac:dyDescent="0.3">
      <c r="A1127" t="s">
        <v>1815</v>
      </c>
      <c r="B1127" s="186" t="s">
        <v>2584</v>
      </c>
      <c r="C1127" s="186" t="s">
        <v>2585</v>
      </c>
      <c r="D1127" s="186" t="s">
        <v>452</v>
      </c>
      <c r="E1127" s="208" t="e">
        <f>+VLOOKUP($B1127,Tabla3[UU_TT],1,FALSE)</f>
        <v>#N/A</v>
      </c>
    </row>
    <row r="1128" spans="1:5" x14ac:dyDescent="0.3">
      <c r="A1128" t="s">
        <v>1815</v>
      </c>
      <c r="B1128" s="186" t="s">
        <v>2586</v>
      </c>
      <c r="C1128" s="186" t="s">
        <v>2587</v>
      </c>
      <c r="D1128" s="186" t="s">
        <v>452</v>
      </c>
      <c r="E1128" s="208" t="e">
        <f>+VLOOKUP($B1128,Tabla3[UU_TT],1,FALSE)</f>
        <v>#N/A</v>
      </c>
    </row>
    <row r="1129" spans="1:5" x14ac:dyDescent="0.3">
      <c r="A1129" t="s">
        <v>1815</v>
      </c>
      <c r="B1129" s="186" t="s">
        <v>2588</v>
      </c>
      <c r="C1129" s="186" t="s">
        <v>2589</v>
      </c>
      <c r="D1129" s="186" t="s">
        <v>452</v>
      </c>
      <c r="E1129" s="208" t="e">
        <f>+VLOOKUP($B1129,Tabla3[UU_TT],1,FALSE)</f>
        <v>#N/A</v>
      </c>
    </row>
    <row r="1130" spans="1:5" x14ac:dyDescent="0.3">
      <c r="A1130" t="s">
        <v>1815</v>
      </c>
      <c r="B1130" s="186" t="s">
        <v>2590</v>
      </c>
      <c r="C1130" s="186" t="s">
        <v>2591</v>
      </c>
      <c r="D1130" s="186" t="s">
        <v>452</v>
      </c>
      <c r="E1130" s="208" t="e">
        <f>+VLOOKUP($B1130,Tabla3[UU_TT],1,FALSE)</f>
        <v>#N/A</v>
      </c>
    </row>
    <row r="1131" spans="1:5" x14ac:dyDescent="0.3">
      <c r="A1131" t="s">
        <v>1815</v>
      </c>
      <c r="B1131" s="186" t="s">
        <v>2592</v>
      </c>
      <c r="C1131" s="186" t="s">
        <v>2593</v>
      </c>
      <c r="D1131" s="186" t="s">
        <v>452</v>
      </c>
      <c r="E1131" s="208" t="e">
        <f>+VLOOKUP($B1131,Tabla3[UU_TT],1,FALSE)</f>
        <v>#N/A</v>
      </c>
    </row>
    <row r="1132" spans="1:5" x14ac:dyDescent="0.3">
      <c r="A1132" t="s">
        <v>1815</v>
      </c>
      <c r="B1132" s="186" t="s">
        <v>2594</v>
      </c>
      <c r="C1132" s="186" t="s">
        <v>2595</v>
      </c>
      <c r="D1132" s="186" t="s">
        <v>452</v>
      </c>
      <c r="E1132" s="208" t="e">
        <f>+VLOOKUP($B1132,Tabla3[UU_TT],1,FALSE)</f>
        <v>#N/A</v>
      </c>
    </row>
    <row r="1133" spans="1:5" x14ac:dyDescent="0.3">
      <c r="A1133" t="s">
        <v>1815</v>
      </c>
      <c r="B1133" s="186" t="s">
        <v>2596</v>
      </c>
      <c r="C1133" s="186" t="s">
        <v>2597</v>
      </c>
      <c r="D1133" s="186" t="s">
        <v>452</v>
      </c>
      <c r="E1133" s="208" t="e">
        <f>+VLOOKUP($B1133,Tabla3[UU_TT],1,FALSE)</f>
        <v>#N/A</v>
      </c>
    </row>
    <row r="1134" spans="1:5" x14ac:dyDescent="0.3">
      <c r="A1134" t="s">
        <v>1815</v>
      </c>
      <c r="B1134" s="186" t="s">
        <v>2598</v>
      </c>
      <c r="C1134" s="186" t="s">
        <v>2599</v>
      </c>
      <c r="D1134" s="186" t="s">
        <v>452</v>
      </c>
      <c r="E1134" s="208" t="e">
        <f>+VLOOKUP($B1134,Tabla3[UU_TT],1,FALSE)</f>
        <v>#N/A</v>
      </c>
    </row>
    <row r="1135" spans="1:5" x14ac:dyDescent="0.3">
      <c r="A1135" t="s">
        <v>1815</v>
      </c>
      <c r="B1135" s="186" t="s">
        <v>2600</v>
      </c>
      <c r="C1135" s="186" t="s">
        <v>2601</v>
      </c>
      <c r="D1135" s="186" t="s">
        <v>452</v>
      </c>
      <c r="E1135" s="208" t="e">
        <f>+VLOOKUP($B1135,Tabla3[UU_TT],1,FALSE)</f>
        <v>#N/A</v>
      </c>
    </row>
    <row r="1136" spans="1:5" x14ac:dyDescent="0.3">
      <c r="A1136" t="s">
        <v>1815</v>
      </c>
      <c r="B1136" s="186" t="s">
        <v>2602</v>
      </c>
      <c r="C1136" s="186" t="s">
        <v>2603</v>
      </c>
      <c r="D1136" s="186" t="s">
        <v>452</v>
      </c>
      <c r="E1136" s="208" t="e">
        <f>+VLOOKUP($B1136,Tabla3[UU_TT],1,FALSE)</f>
        <v>#N/A</v>
      </c>
    </row>
    <row r="1137" spans="1:5" x14ac:dyDescent="0.3">
      <c r="A1137" t="s">
        <v>1815</v>
      </c>
      <c r="B1137" s="186" t="s">
        <v>2604</v>
      </c>
      <c r="C1137" s="186" t="s">
        <v>2605</v>
      </c>
      <c r="D1137" s="186" t="s">
        <v>452</v>
      </c>
      <c r="E1137" s="208" t="e">
        <f>+VLOOKUP($B1137,Tabla3[UU_TT],1,FALSE)</f>
        <v>#N/A</v>
      </c>
    </row>
    <row r="1138" spans="1:5" x14ac:dyDescent="0.3">
      <c r="A1138" t="s">
        <v>1815</v>
      </c>
      <c r="B1138" s="186" t="s">
        <v>2606</v>
      </c>
      <c r="C1138" s="186" t="s">
        <v>2607</v>
      </c>
      <c r="D1138" s="186" t="s">
        <v>452</v>
      </c>
      <c r="E1138" s="208" t="e">
        <f>+VLOOKUP($B1138,Tabla3[UU_TT],1,FALSE)</f>
        <v>#N/A</v>
      </c>
    </row>
    <row r="1139" spans="1:5" x14ac:dyDescent="0.3">
      <c r="A1139" t="s">
        <v>1815</v>
      </c>
      <c r="B1139" s="186" t="s">
        <v>2608</v>
      </c>
      <c r="C1139" s="186" t="s">
        <v>2609</v>
      </c>
      <c r="D1139" s="186" t="s">
        <v>452</v>
      </c>
      <c r="E1139" s="208" t="e">
        <f>+VLOOKUP($B1139,Tabla3[UU_TT],1,FALSE)</f>
        <v>#N/A</v>
      </c>
    </row>
    <row r="1140" spans="1:5" x14ac:dyDescent="0.3">
      <c r="A1140" t="s">
        <v>1815</v>
      </c>
      <c r="B1140" s="186" t="s">
        <v>2610</v>
      </c>
      <c r="C1140" s="186" t="s">
        <v>2611</v>
      </c>
      <c r="D1140" s="186" t="s">
        <v>452</v>
      </c>
      <c r="E1140" s="208" t="e">
        <f>+VLOOKUP($B1140,Tabla3[UU_TT],1,FALSE)</f>
        <v>#N/A</v>
      </c>
    </row>
    <row r="1141" spans="1:5" x14ac:dyDescent="0.3">
      <c r="A1141" t="s">
        <v>1815</v>
      </c>
      <c r="B1141" s="186" t="s">
        <v>2612</v>
      </c>
      <c r="C1141" s="186" t="s">
        <v>2613</v>
      </c>
      <c r="D1141" s="186" t="s">
        <v>452</v>
      </c>
      <c r="E1141" s="208" t="e">
        <f>+VLOOKUP($B1141,Tabla3[UU_TT],1,FALSE)</f>
        <v>#N/A</v>
      </c>
    </row>
    <row r="1142" spans="1:5" x14ac:dyDescent="0.3">
      <c r="A1142" t="s">
        <v>1815</v>
      </c>
      <c r="B1142" s="186" t="s">
        <v>2614</v>
      </c>
      <c r="C1142" s="186" t="s">
        <v>2615</v>
      </c>
      <c r="D1142" s="186" t="s">
        <v>452</v>
      </c>
      <c r="E1142" s="208" t="e">
        <f>+VLOOKUP($B1142,Tabla3[UU_TT],1,FALSE)</f>
        <v>#N/A</v>
      </c>
    </row>
    <row r="1143" spans="1:5" x14ac:dyDescent="0.3">
      <c r="A1143" t="s">
        <v>1815</v>
      </c>
      <c r="B1143" s="186" t="s">
        <v>2616</v>
      </c>
      <c r="C1143" s="186" t="s">
        <v>2617</v>
      </c>
      <c r="D1143" s="186" t="s">
        <v>452</v>
      </c>
      <c r="E1143" s="208" t="e">
        <f>+VLOOKUP($B1143,Tabla3[UU_TT],1,FALSE)</f>
        <v>#N/A</v>
      </c>
    </row>
    <row r="1144" spans="1:5" x14ac:dyDescent="0.3">
      <c r="A1144" t="s">
        <v>1815</v>
      </c>
      <c r="B1144" s="186" t="s">
        <v>2618</v>
      </c>
      <c r="C1144" s="186" t="s">
        <v>2619</v>
      </c>
      <c r="D1144" s="186" t="s">
        <v>452</v>
      </c>
      <c r="E1144" s="208" t="e">
        <f>+VLOOKUP($B1144,Tabla3[UU_TT],1,FALSE)</f>
        <v>#N/A</v>
      </c>
    </row>
    <row r="1145" spans="1:5" x14ac:dyDescent="0.3">
      <c r="A1145" t="s">
        <v>1815</v>
      </c>
      <c r="B1145" s="186" t="s">
        <v>2620</v>
      </c>
      <c r="C1145" s="186" t="s">
        <v>2621</v>
      </c>
      <c r="D1145" s="186" t="s">
        <v>452</v>
      </c>
      <c r="E1145" s="208" t="e">
        <f>+VLOOKUP($B1145,Tabla3[UU_TT],1,FALSE)</f>
        <v>#N/A</v>
      </c>
    </row>
    <row r="1146" spans="1:5" x14ac:dyDescent="0.3">
      <c r="A1146" t="s">
        <v>1815</v>
      </c>
      <c r="B1146" s="186" t="s">
        <v>2622</v>
      </c>
      <c r="C1146" s="186" t="s">
        <v>2623</v>
      </c>
      <c r="D1146" s="186" t="s">
        <v>452</v>
      </c>
      <c r="E1146" s="208" t="e">
        <f>+VLOOKUP($B1146,Tabla3[UU_TT],1,FALSE)</f>
        <v>#N/A</v>
      </c>
    </row>
    <row r="1147" spans="1:5" x14ac:dyDescent="0.3">
      <c r="A1147" t="s">
        <v>1815</v>
      </c>
      <c r="B1147" s="186" t="s">
        <v>2624</v>
      </c>
      <c r="C1147" s="186" t="s">
        <v>2625</v>
      </c>
      <c r="D1147" s="186" t="s">
        <v>452</v>
      </c>
      <c r="E1147" s="208" t="e">
        <f>+VLOOKUP($B1147,Tabla3[UU_TT],1,FALSE)</f>
        <v>#N/A</v>
      </c>
    </row>
    <row r="1148" spans="1:5" x14ac:dyDescent="0.3">
      <c r="A1148" t="s">
        <v>1815</v>
      </c>
      <c r="B1148" s="186" t="s">
        <v>2626</v>
      </c>
      <c r="C1148" s="186" t="s">
        <v>2627</v>
      </c>
      <c r="D1148" s="186" t="s">
        <v>452</v>
      </c>
      <c r="E1148" s="208" t="e">
        <f>+VLOOKUP($B1148,Tabla3[UU_TT],1,FALSE)</f>
        <v>#N/A</v>
      </c>
    </row>
    <row r="1149" spans="1:5" x14ac:dyDescent="0.3">
      <c r="A1149" t="s">
        <v>1815</v>
      </c>
      <c r="B1149" s="186" t="s">
        <v>2628</v>
      </c>
      <c r="C1149" s="186" t="s">
        <v>2629</v>
      </c>
      <c r="D1149" s="186" t="s">
        <v>452</v>
      </c>
      <c r="E1149" s="208" t="e">
        <f>+VLOOKUP($B1149,Tabla3[UU_TT],1,FALSE)</f>
        <v>#N/A</v>
      </c>
    </row>
    <row r="1150" spans="1:5" x14ac:dyDescent="0.3">
      <c r="A1150" t="s">
        <v>1815</v>
      </c>
      <c r="B1150" s="186" t="s">
        <v>2630</v>
      </c>
      <c r="C1150" s="186" t="s">
        <v>2631</v>
      </c>
      <c r="D1150" s="186" t="s">
        <v>452</v>
      </c>
      <c r="E1150" s="208" t="e">
        <f>+VLOOKUP($B1150,Tabla3[UU_TT],1,FALSE)</f>
        <v>#N/A</v>
      </c>
    </row>
    <row r="1151" spans="1:5" x14ac:dyDescent="0.3">
      <c r="A1151" t="s">
        <v>1815</v>
      </c>
      <c r="B1151" s="186" t="s">
        <v>2632</v>
      </c>
      <c r="C1151" s="186" t="s">
        <v>2633</v>
      </c>
      <c r="D1151" s="186" t="s">
        <v>452</v>
      </c>
      <c r="E1151" s="208" t="e">
        <f>+VLOOKUP($B1151,Tabla3[UU_TT],1,FALSE)</f>
        <v>#N/A</v>
      </c>
    </row>
    <row r="1152" spans="1:5" x14ac:dyDescent="0.3">
      <c r="A1152" t="s">
        <v>1815</v>
      </c>
      <c r="B1152" s="186" t="s">
        <v>2634</v>
      </c>
      <c r="C1152" s="186" t="s">
        <v>2635</v>
      </c>
      <c r="D1152" s="186" t="s">
        <v>452</v>
      </c>
      <c r="E1152" s="208" t="e">
        <f>+VLOOKUP($B1152,Tabla3[UU_TT],1,FALSE)</f>
        <v>#N/A</v>
      </c>
    </row>
    <row r="1153" spans="1:5" x14ac:dyDescent="0.3">
      <c r="A1153" t="s">
        <v>1815</v>
      </c>
      <c r="B1153" s="186" t="s">
        <v>2636</v>
      </c>
      <c r="C1153" s="186" t="s">
        <v>2637</v>
      </c>
      <c r="D1153" s="186" t="s">
        <v>452</v>
      </c>
      <c r="E1153" s="208" t="e">
        <f>+VLOOKUP($B1153,Tabla3[UU_TT],1,FALSE)</f>
        <v>#N/A</v>
      </c>
    </row>
    <row r="1154" spans="1:5" x14ac:dyDescent="0.3">
      <c r="A1154" t="s">
        <v>1815</v>
      </c>
      <c r="B1154" s="186" t="s">
        <v>2638</v>
      </c>
      <c r="C1154" s="186" t="s">
        <v>2639</v>
      </c>
      <c r="D1154" s="186" t="s">
        <v>452</v>
      </c>
      <c r="E1154" s="208" t="e">
        <f>+VLOOKUP($B1154,Tabla3[UU_TT],1,FALSE)</f>
        <v>#N/A</v>
      </c>
    </row>
    <row r="1155" spans="1:5" x14ac:dyDescent="0.3">
      <c r="A1155" t="s">
        <v>1815</v>
      </c>
      <c r="B1155" s="186" t="s">
        <v>2640</v>
      </c>
      <c r="C1155" s="186" t="s">
        <v>2641</v>
      </c>
      <c r="D1155" s="186" t="s">
        <v>452</v>
      </c>
      <c r="E1155" s="208" t="e">
        <f>+VLOOKUP($B1155,Tabla3[UU_TT],1,FALSE)</f>
        <v>#N/A</v>
      </c>
    </row>
    <row r="1156" spans="1:5" x14ac:dyDescent="0.3">
      <c r="A1156" t="s">
        <v>1815</v>
      </c>
      <c r="B1156" s="186" t="s">
        <v>2642</v>
      </c>
      <c r="C1156" s="186" t="s">
        <v>2643</v>
      </c>
      <c r="D1156" s="186" t="s">
        <v>452</v>
      </c>
      <c r="E1156" s="208" t="e">
        <f>+VLOOKUP($B1156,Tabla3[UU_TT],1,FALSE)</f>
        <v>#N/A</v>
      </c>
    </row>
    <row r="1157" spans="1:5" x14ac:dyDescent="0.3">
      <c r="A1157" t="s">
        <v>1815</v>
      </c>
      <c r="B1157" s="186" t="s">
        <v>2644</v>
      </c>
      <c r="C1157" s="186" t="s">
        <v>2645</v>
      </c>
      <c r="D1157" s="186" t="s">
        <v>452</v>
      </c>
      <c r="E1157" s="208" t="e">
        <f>+VLOOKUP($B1157,Tabla3[UU_TT],1,FALSE)</f>
        <v>#N/A</v>
      </c>
    </row>
    <row r="1158" spans="1:5" x14ac:dyDescent="0.3">
      <c r="A1158" t="s">
        <v>1815</v>
      </c>
      <c r="B1158" s="186" t="s">
        <v>2646</v>
      </c>
      <c r="C1158" s="186" t="s">
        <v>2647</v>
      </c>
      <c r="D1158" s="186" t="s">
        <v>452</v>
      </c>
      <c r="E1158" s="208" t="e">
        <f>+VLOOKUP($B1158,Tabla3[UU_TT],1,FALSE)</f>
        <v>#N/A</v>
      </c>
    </row>
    <row r="1159" spans="1:5" x14ac:dyDescent="0.3">
      <c r="A1159" t="s">
        <v>1815</v>
      </c>
      <c r="B1159" s="186" t="s">
        <v>2648</v>
      </c>
      <c r="C1159" s="186" t="s">
        <v>2649</v>
      </c>
      <c r="D1159" s="186" t="s">
        <v>452</v>
      </c>
      <c r="E1159" s="208" t="e">
        <f>+VLOOKUP($B1159,Tabla3[UU_TT],1,FALSE)</f>
        <v>#N/A</v>
      </c>
    </row>
    <row r="1160" spans="1:5" x14ac:dyDescent="0.3">
      <c r="A1160" t="s">
        <v>1815</v>
      </c>
      <c r="B1160" s="186" t="s">
        <v>2650</v>
      </c>
      <c r="C1160" s="186" t="s">
        <v>2651</v>
      </c>
      <c r="D1160" s="186" t="s">
        <v>452</v>
      </c>
      <c r="E1160" s="208" t="e">
        <f>+VLOOKUP($B1160,Tabla3[UU_TT],1,FALSE)</f>
        <v>#N/A</v>
      </c>
    </row>
    <row r="1161" spans="1:5" x14ac:dyDescent="0.3">
      <c r="A1161" t="s">
        <v>1815</v>
      </c>
      <c r="B1161" s="186" t="s">
        <v>2652</v>
      </c>
      <c r="C1161" s="186" t="s">
        <v>2653</v>
      </c>
      <c r="D1161" s="186" t="s">
        <v>452</v>
      </c>
      <c r="E1161" s="208" t="e">
        <f>+VLOOKUP($B1161,Tabla3[UU_TT],1,FALSE)</f>
        <v>#N/A</v>
      </c>
    </row>
    <row r="1162" spans="1:5" x14ac:dyDescent="0.3">
      <c r="A1162" t="s">
        <v>1815</v>
      </c>
      <c r="B1162" s="186" t="s">
        <v>2654</v>
      </c>
      <c r="C1162" s="186" t="s">
        <v>2655</v>
      </c>
      <c r="D1162" s="186" t="s">
        <v>452</v>
      </c>
      <c r="E1162" s="208" t="e">
        <f>+VLOOKUP($B1162,Tabla3[UU_TT],1,FALSE)</f>
        <v>#N/A</v>
      </c>
    </row>
    <row r="1163" spans="1:5" x14ac:dyDescent="0.3">
      <c r="A1163" t="s">
        <v>1815</v>
      </c>
      <c r="B1163" s="186" t="s">
        <v>2656</v>
      </c>
      <c r="C1163" s="186" t="s">
        <v>2657</v>
      </c>
      <c r="D1163" s="186" t="s">
        <v>452</v>
      </c>
      <c r="E1163" s="208" t="e">
        <f>+VLOOKUP($B1163,Tabla3[UU_TT],1,FALSE)</f>
        <v>#N/A</v>
      </c>
    </row>
    <row r="1164" spans="1:5" x14ac:dyDescent="0.3">
      <c r="A1164" t="s">
        <v>1815</v>
      </c>
      <c r="B1164" s="186" t="s">
        <v>2658</v>
      </c>
      <c r="C1164" s="186" t="s">
        <v>2659</v>
      </c>
      <c r="D1164" s="186" t="s">
        <v>452</v>
      </c>
      <c r="E1164" s="208" t="e">
        <f>+VLOOKUP($B1164,Tabla3[UU_TT],1,FALSE)</f>
        <v>#N/A</v>
      </c>
    </row>
    <row r="1165" spans="1:5" x14ac:dyDescent="0.3">
      <c r="A1165" t="s">
        <v>1815</v>
      </c>
      <c r="B1165" s="186" t="s">
        <v>2660</v>
      </c>
      <c r="C1165" s="186" t="s">
        <v>2661</v>
      </c>
      <c r="D1165" s="186" t="s">
        <v>452</v>
      </c>
      <c r="E1165" s="208" t="e">
        <f>+VLOOKUP($B1165,Tabla3[UU_TT],1,FALSE)</f>
        <v>#N/A</v>
      </c>
    </row>
    <row r="1166" spans="1:5" x14ac:dyDescent="0.3">
      <c r="A1166" t="s">
        <v>2662</v>
      </c>
      <c r="B1166" s="186" t="s">
        <v>2663</v>
      </c>
      <c r="C1166" s="186" t="s">
        <v>2664</v>
      </c>
      <c r="D1166" s="186" t="s">
        <v>537</v>
      </c>
      <c r="E1166" s="208" t="e">
        <f>+VLOOKUP($B1166,Tabla3[UU_TT],1,FALSE)</f>
        <v>#N/A</v>
      </c>
    </row>
    <row r="1167" spans="1:5" x14ac:dyDescent="0.3">
      <c r="A1167" t="s">
        <v>2662</v>
      </c>
      <c r="B1167" s="186" t="s">
        <v>2665</v>
      </c>
      <c r="C1167" s="186" t="s">
        <v>2666</v>
      </c>
      <c r="D1167" s="186" t="s">
        <v>537</v>
      </c>
      <c r="E1167" s="208" t="e">
        <f>+VLOOKUP($B1167,Tabla3[UU_TT],1,FALSE)</f>
        <v>#N/A</v>
      </c>
    </row>
    <row r="1168" spans="1:5" x14ac:dyDescent="0.3">
      <c r="A1168" t="s">
        <v>2662</v>
      </c>
      <c r="B1168" s="186" t="s">
        <v>2667</v>
      </c>
      <c r="C1168" s="186" t="s">
        <v>2668</v>
      </c>
      <c r="D1168" s="186" t="s">
        <v>537</v>
      </c>
      <c r="E1168" s="208" t="e">
        <f>+VLOOKUP($B1168,Tabla3[UU_TT],1,FALSE)</f>
        <v>#N/A</v>
      </c>
    </row>
    <row r="1169" spans="1:5" x14ac:dyDescent="0.3">
      <c r="A1169" t="s">
        <v>2662</v>
      </c>
      <c r="B1169" s="186" t="s">
        <v>2669</v>
      </c>
      <c r="C1169" s="186" t="s">
        <v>2670</v>
      </c>
      <c r="D1169" s="186" t="s">
        <v>452</v>
      </c>
      <c r="E1169" s="208" t="e">
        <f>+VLOOKUP($B1169,Tabla3[UU_TT],1,FALSE)</f>
        <v>#N/A</v>
      </c>
    </row>
    <row r="1170" spans="1:5" x14ac:dyDescent="0.3">
      <c r="A1170" t="s">
        <v>2662</v>
      </c>
      <c r="B1170" s="186" t="s">
        <v>2671</v>
      </c>
      <c r="C1170" s="186" t="s">
        <v>2672</v>
      </c>
      <c r="D1170" s="186" t="s">
        <v>452</v>
      </c>
      <c r="E1170" s="208" t="e">
        <f>+VLOOKUP($B1170,Tabla3[UU_TT],1,FALSE)</f>
        <v>#N/A</v>
      </c>
    </row>
    <row r="1171" spans="1:5" x14ac:dyDescent="0.3">
      <c r="A1171" t="s">
        <v>2662</v>
      </c>
      <c r="B1171" s="186" t="s">
        <v>2673</v>
      </c>
      <c r="C1171" s="186" t="s">
        <v>2674</v>
      </c>
      <c r="D1171" s="186" t="s">
        <v>452</v>
      </c>
      <c r="E1171" s="208" t="e">
        <f>+VLOOKUP($B1171,Tabla3[UU_TT],1,FALSE)</f>
        <v>#N/A</v>
      </c>
    </row>
    <row r="1172" spans="1:5" x14ac:dyDescent="0.3">
      <c r="A1172" t="s">
        <v>2662</v>
      </c>
      <c r="B1172" s="186" t="s">
        <v>2675</v>
      </c>
      <c r="C1172" s="186" t="s">
        <v>2676</v>
      </c>
      <c r="D1172" s="186" t="s">
        <v>452</v>
      </c>
      <c r="E1172" s="208" t="e">
        <f>+VLOOKUP($B1172,Tabla3[UU_TT],1,FALSE)</f>
        <v>#N/A</v>
      </c>
    </row>
    <row r="1173" spans="1:5" x14ac:dyDescent="0.3">
      <c r="A1173" t="s">
        <v>2662</v>
      </c>
      <c r="B1173" s="186" t="s">
        <v>2677</v>
      </c>
      <c r="C1173" s="186" t="s">
        <v>2678</v>
      </c>
      <c r="D1173" s="186" t="s">
        <v>452</v>
      </c>
      <c r="E1173" s="208" t="e">
        <f>+VLOOKUP($B1173,Tabla3[UU_TT],1,FALSE)</f>
        <v>#N/A</v>
      </c>
    </row>
    <row r="1174" spans="1:5" x14ac:dyDescent="0.3">
      <c r="A1174" t="s">
        <v>2662</v>
      </c>
      <c r="B1174" s="186" t="s">
        <v>2679</v>
      </c>
      <c r="C1174" s="186" t="s">
        <v>2680</v>
      </c>
      <c r="D1174" s="186" t="s">
        <v>452</v>
      </c>
      <c r="E1174" s="208" t="e">
        <f>+VLOOKUP($B1174,Tabla3[UU_TT],1,FALSE)</f>
        <v>#N/A</v>
      </c>
    </row>
    <row r="1175" spans="1:5" x14ac:dyDescent="0.3">
      <c r="A1175" t="s">
        <v>2662</v>
      </c>
      <c r="B1175" s="186" t="s">
        <v>2681</v>
      </c>
      <c r="C1175" s="186" t="s">
        <v>2682</v>
      </c>
      <c r="D1175" s="186" t="s">
        <v>452</v>
      </c>
      <c r="E1175" s="208" t="e">
        <f>+VLOOKUP($B1175,Tabla3[UU_TT],1,FALSE)</f>
        <v>#N/A</v>
      </c>
    </row>
    <row r="1176" spans="1:5" x14ac:dyDescent="0.3">
      <c r="A1176" t="s">
        <v>2662</v>
      </c>
      <c r="B1176" s="186" t="s">
        <v>2683</v>
      </c>
      <c r="C1176" s="186" t="s">
        <v>2684</v>
      </c>
      <c r="D1176" s="186" t="s">
        <v>452</v>
      </c>
      <c r="E1176" s="208" t="e">
        <f>+VLOOKUP($B1176,Tabla3[UU_TT],1,FALSE)</f>
        <v>#N/A</v>
      </c>
    </row>
    <row r="1177" spans="1:5" x14ac:dyDescent="0.3">
      <c r="A1177" t="s">
        <v>2662</v>
      </c>
      <c r="B1177" s="186" t="s">
        <v>2685</v>
      </c>
      <c r="C1177" s="186" t="s">
        <v>2686</v>
      </c>
      <c r="D1177" s="186" t="s">
        <v>452</v>
      </c>
      <c r="E1177" s="208" t="e">
        <f>+VLOOKUP($B1177,Tabla3[UU_TT],1,FALSE)</f>
        <v>#N/A</v>
      </c>
    </row>
    <row r="1178" spans="1:5" x14ac:dyDescent="0.3">
      <c r="A1178" t="s">
        <v>2662</v>
      </c>
      <c r="B1178" s="186" t="s">
        <v>2687</v>
      </c>
      <c r="C1178" s="186" t="s">
        <v>2688</v>
      </c>
      <c r="D1178" s="186" t="s">
        <v>452</v>
      </c>
      <c r="E1178" s="208" t="e">
        <f>+VLOOKUP($B1178,Tabla3[UU_TT],1,FALSE)</f>
        <v>#N/A</v>
      </c>
    </row>
    <row r="1179" spans="1:5" x14ac:dyDescent="0.3">
      <c r="A1179" t="s">
        <v>2662</v>
      </c>
      <c r="B1179" s="186" t="s">
        <v>2689</v>
      </c>
      <c r="C1179" s="186" t="s">
        <v>2690</v>
      </c>
      <c r="D1179" s="186" t="s">
        <v>537</v>
      </c>
      <c r="E1179" s="208" t="e">
        <f>+VLOOKUP($B1179,Tabla3[UU_TT],1,FALSE)</f>
        <v>#N/A</v>
      </c>
    </row>
    <row r="1180" spans="1:5" x14ac:dyDescent="0.3">
      <c r="A1180" t="s">
        <v>2662</v>
      </c>
      <c r="B1180" s="186" t="s">
        <v>2689</v>
      </c>
      <c r="C1180" s="186" t="s">
        <v>2690</v>
      </c>
      <c r="D1180" s="186" t="s">
        <v>452</v>
      </c>
      <c r="E1180" s="208" t="e">
        <f>+VLOOKUP($B1180,Tabla3[UU_TT],1,FALSE)</f>
        <v>#N/A</v>
      </c>
    </row>
    <row r="1181" spans="1:5" x14ac:dyDescent="0.3">
      <c r="A1181" t="s">
        <v>2662</v>
      </c>
      <c r="B1181" s="186" t="s">
        <v>2691</v>
      </c>
      <c r="C1181" s="186" t="s">
        <v>2692</v>
      </c>
      <c r="D1181" s="186" t="s">
        <v>537</v>
      </c>
      <c r="E1181" s="208" t="e">
        <f>+VLOOKUP($B1181,Tabla3[UU_TT],1,FALSE)</f>
        <v>#N/A</v>
      </c>
    </row>
    <row r="1182" spans="1:5" x14ac:dyDescent="0.3">
      <c r="A1182" t="s">
        <v>2662</v>
      </c>
      <c r="B1182" s="186" t="s">
        <v>2691</v>
      </c>
      <c r="C1182" s="186" t="s">
        <v>2692</v>
      </c>
      <c r="D1182" s="186" t="s">
        <v>452</v>
      </c>
      <c r="E1182" s="208" t="e">
        <f>+VLOOKUP($B1182,Tabla3[UU_TT],1,FALSE)</f>
        <v>#N/A</v>
      </c>
    </row>
    <row r="1183" spans="1:5" x14ac:dyDescent="0.3">
      <c r="A1183" t="s">
        <v>2662</v>
      </c>
      <c r="B1183" s="186" t="s">
        <v>2693</v>
      </c>
      <c r="C1183" s="186" t="s">
        <v>2694</v>
      </c>
      <c r="D1183" s="186" t="s">
        <v>452</v>
      </c>
      <c r="E1183" s="208" t="e">
        <f>+VLOOKUP($B1183,Tabla3[UU_TT],1,FALSE)</f>
        <v>#N/A</v>
      </c>
    </row>
    <row r="1184" spans="1:5" x14ac:dyDescent="0.3">
      <c r="A1184" t="s">
        <v>2662</v>
      </c>
      <c r="B1184" s="186" t="s">
        <v>2695</v>
      </c>
      <c r="C1184" s="186" t="s">
        <v>2696</v>
      </c>
      <c r="D1184" s="186" t="s">
        <v>452</v>
      </c>
      <c r="E1184" s="208" t="e">
        <f>+VLOOKUP($B1184,Tabla3[UU_TT],1,FALSE)</f>
        <v>#N/A</v>
      </c>
    </row>
    <row r="1185" spans="1:5" x14ac:dyDescent="0.3">
      <c r="A1185" t="s">
        <v>2662</v>
      </c>
      <c r="B1185" s="186" t="s">
        <v>2697</v>
      </c>
      <c r="C1185" s="186" t="s">
        <v>2698</v>
      </c>
      <c r="D1185" s="186" t="s">
        <v>452</v>
      </c>
      <c r="E1185" s="208" t="e">
        <f>+VLOOKUP($B1185,Tabla3[UU_TT],1,FALSE)</f>
        <v>#N/A</v>
      </c>
    </row>
    <row r="1186" spans="1:5" x14ac:dyDescent="0.3">
      <c r="A1186" t="s">
        <v>2662</v>
      </c>
      <c r="B1186" s="186" t="s">
        <v>2699</v>
      </c>
      <c r="C1186" s="186" t="s">
        <v>2700</v>
      </c>
      <c r="D1186" s="186" t="s">
        <v>452</v>
      </c>
      <c r="E1186" s="208" t="e">
        <f>+VLOOKUP($B1186,Tabla3[UU_TT],1,FALSE)</f>
        <v>#N/A</v>
      </c>
    </row>
    <row r="1187" spans="1:5" x14ac:dyDescent="0.3">
      <c r="A1187" t="s">
        <v>2662</v>
      </c>
      <c r="B1187" s="186" t="s">
        <v>2701</v>
      </c>
      <c r="C1187" s="186" t="s">
        <v>1325</v>
      </c>
      <c r="D1187" s="186" t="s">
        <v>452</v>
      </c>
      <c r="E1187" s="208" t="e">
        <f>+VLOOKUP($B1187,Tabla3[UU_TT],1,FALSE)</f>
        <v>#N/A</v>
      </c>
    </row>
    <row r="1188" spans="1:5" x14ac:dyDescent="0.3">
      <c r="A1188" t="s">
        <v>2662</v>
      </c>
      <c r="B1188" s="186" t="s">
        <v>2702</v>
      </c>
      <c r="C1188" s="186" t="s">
        <v>498</v>
      </c>
      <c r="D1188" s="186" t="s">
        <v>452</v>
      </c>
      <c r="E1188" s="208" t="e">
        <f>+VLOOKUP($B1188,Tabla3[UU_TT],1,FALSE)</f>
        <v>#N/A</v>
      </c>
    </row>
    <row r="1189" spans="1:5" x14ac:dyDescent="0.3">
      <c r="A1189" t="s">
        <v>2662</v>
      </c>
      <c r="B1189" s="186" t="s">
        <v>2703</v>
      </c>
      <c r="C1189" s="186" t="s">
        <v>2704</v>
      </c>
      <c r="D1189" s="186" t="s">
        <v>452</v>
      </c>
      <c r="E1189" s="208" t="e">
        <f>+VLOOKUP($B1189,Tabla3[UU_TT],1,FALSE)</f>
        <v>#N/A</v>
      </c>
    </row>
    <row r="1190" spans="1:5" x14ac:dyDescent="0.3">
      <c r="A1190" t="s">
        <v>2662</v>
      </c>
      <c r="B1190" s="186" t="s">
        <v>2705</v>
      </c>
      <c r="C1190" s="186" t="s">
        <v>2706</v>
      </c>
      <c r="D1190" s="186" t="s">
        <v>452</v>
      </c>
      <c r="E1190" s="208" t="e">
        <f>+VLOOKUP($B1190,Tabla3[UU_TT],1,FALSE)</f>
        <v>#N/A</v>
      </c>
    </row>
    <row r="1191" spans="1:5" x14ac:dyDescent="0.3">
      <c r="A1191" t="s">
        <v>2662</v>
      </c>
      <c r="B1191" s="186" t="s">
        <v>2707</v>
      </c>
      <c r="C1191" s="186" t="s">
        <v>2708</v>
      </c>
      <c r="D1191" s="186" t="s">
        <v>452</v>
      </c>
      <c r="E1191" s="208" t="e">
        <f>+VLOOKUP($B1191,Tabla3[UU_TT],1,FALSE)</f>
        <v>#N/A</v>
      </c>
    </row>
    <row r="1192" spans="1:5" x14ac:dyDescent="0.3">
      <c r="A1192" t="s">
        <v>2662</v>
      </c>
      <c r="B1192" s="186" t="s">
        <v>2709</v>
      </c>
      <c r="C1192" s="186" t="s">
        <v>2710</v>
      </c>
      <c r="D1192" s="186" t="s">
        <v>452</v>
      </c>
      <c r="E1192" s="208" t="e">
        <f>+VLOOKUP($B1192,Tabla3[UU_TT],1,FALSE)</f>
        <v>#N/A</v>
      </c>
    </row>
    <row r="1193" spans="1:5" x14ac:dyDescent="0.3">
      <c r="A1193" t="s">
        <v>2662</v>
      </c>
      <c r="B1193" s="186" t="s">
        <v>2711</v>
      </c>
      <c r="C1193" s="186" t="s">
        <v>2712</v>
      </c>
      <c r="D1193" s="186" t="s">
        <v>452</v>
      </c>
      <c r="E1193" s="208" t="e">
        <f>+VLOOKUP($B1193,Tabla3[UU_TT],1,FALSE)</f>
        <v>#N/A</v>
      </c>
    </row>
    <row r="1194" spans="1:5" x14ac:dyDescent="0.3">
      <c r="A1194" t="s">
        <v>2662</v>
      </c>
      <c r="B1194" s="186" t="s">
        <v>2713</v>
      </c>
      <c r="C1194" s="186" t="s">
        <v>2714</v>
      </c>
      <c r="D1194" s="186" t="s">
        <v>452</v>
      </c>
      <c r="E1194" s="208" t="e">
        <f>+VLOOKUP($B1194,Tabla3[UU_TT],1,FALSE)</f>
        <v>#N/A</v>
      </c>
    </row>
    <row r="1195" spans="1:5" x14ac:dyDescent="0.3">
      <c r="A1195" t="s">
        <v>2662</v>
      </c>
      <c r="B1195" s="186" t="s">
        <v>2715</v>
      </c>
      <c r="C1195" s="186" t="s">
        <v>2716</v>
      </c>
      <c r="D1195" s="186" t="s">
        <v>452</v>
      </c>
      <c r="E1195" s="208" t="e">
        <f>+VLOOKUP($B1195,Tabla3[UU_TT],1,FALSE)</f>
        <v>#N/A</v>
      </c>
    </row>
    <row r="1196" spans="1:5" x14ac:dyDescent="0.3">
      <c r="A1196" t="s">
        <v>2662</v>
      </c>
      <c r="B1196" s="186" t="s">
        <v>2717</v>
      </c>
      <c r="C1196" s="186" t="s">
        <v>2718</v>
      </c>
      <c r="D1196" s="186" t="s">
        <v>452</v>
      </c>
      <c r="E1196" s="208" t="e">
        <f>+VLOOKUP($B1196,Tabla3[UU_TT],1,FALSE)</f>
        <v>#N/A</v>
      </c>
    </row>
    <row r="1197" spans="1:5" x14ac:dyDescent="0.3">
      <c r="A1197" t="s">
        <v>2662</v>
      </c>
      <c r="B1197" s="186" t="s">
        <v>2719</v>
      </c>
      <c r="C1197" s="186" t="s">
        <v>2720</v>
      </c>
      <c r="D1197" s="186" t="s">
        <v>452</v>
      </c>
      <c r="E1197" s="208" t="e">
        <f>+VLOOKUP($B1197,Tabla3[UU_TT],1,FALSE)</f>
        <v>#N/A</v>
      </c>
    </row>
    <row r="1198" spans="1:5" x14ac:dyDescent="0.3">
      <c r="A1198" t="s">
        <v>2662</v>
      </c>
      <c r="B1198" s="186" t="s">
        <v>2721</v>
      </c>
      <c r="C1198" s="186" t="s">
        <v>2722</v>
      </c>
      <c r="D1198" s="186" t="s">
        <v>452</v>
      </c>
      <c r="E1198" s="208" t="e">
        <f>+VLOOKUP($B1198,Tabla3[UU_TT],1,FALSE)</f>
        <v>#N/A</v>
      </c>
    </row>
    <row r="1199" spans="1:5" x14ac:dyDescent="0.3">
      <c r="A1199" t="s">
        <v>2662</v>
      </c>
      <c r="B1199" s="186" t="s">
        <v>2723</v>
      </c>
      <c r="C1199" s="186" t="s">
        <v>2724</v>
      </c>
      <c r="D1199" s="186" t="s">
        <v>452</v>
      </c>
      <c r="E1199" s="208" t="e">
        <f>+VLOOKUP($B1199,Tabla3[UU_TT],1,FALSE)</f>
        <v>#N/A</v>
      </c>
    </row>
    <row r="1200" spans="1:5" x14ac:dyDescent="0.3">
      <c r="A1200" t="s">
        <v>2662</v>
      </c>
      <c r="B1200" s="186" t="s">
        <v>2725</v>
      </c>
      <c r="C1200" s="186" t="s">
        <v>2726</v>
      </c>
      <c r="D1200" s="186" t="s">
        <v>452</v>
      </c>
      <c r="E1200" s="208" t="e">
        <f>+VLOOKUP($B1200,Tabla3[UU_TT],1,FALSE)</f>
        <v>#N/A</v>
      </c>
    </row>
    <row r="1201" spans="1:5" x14ac:dyDescent="0.3">
      <c r="A1201" t="s">
        <v>2662</v>
      </c>
      <c r="B1201" s="186" t="s">
        <v>2727</v>
      </c>
      <c r="C1201" s="186" t="s">
        <v>2728</v>
      </c>
      <c r="D1201" s="186" t="s">
        <v>452</v>
      </c>
      <c r="E1201" s="208" t="e">
        <f>+VLOOKUP($B1201,Tabla3[UU_TT],1,FALSE)</f>
        <v>#N/A</v>
      </c>
    </row>
    <row r="1202" spans="1:5" x14ac:dyDescent="0.3">
      <c r="A1202" t="s">
        <v>2662</v>
      </c>
      <c r="B1202" s="186" t="s">
        <v>2729</v>
      </c>
      <c r="C1202" s="186" t="s">
        <v>2730</v>
      </c>
      <c r="D1202" s="186" t="s">
        <v>452</v>
      </c>
      <c r="E1202" s="208" t="e">
        <f>+VLOOKUP($B1202,Tabla3[UU_TT],1,FALSE)</f>
        <v>#N/A</v>
      </c>
    </row>
    <row r="1203" spans="1:5" x14ac:dyDescent="0.3">
      <c r="A1203" t="s">
        <v>2662</v>
      </c>
      <c r="B1203" s="186" t="s">
        <v>2731</v>
      </c>
      <c r="C1203" s="186" t="s">
        <v>2732</v>
      </c>
      <c r="D1203" s="186" t="s">
        <v>452</v>
      </c>
      <c r="E1203" s="208" t="e">
        <f>+VLOOKUP($B1203,Tabla3[UU_TT],1,FALSE)</f>
        <v>#N/A</v>
      </c>
    </row>
    <row r="1204" spans="1:5" x14ac:dyDescent="0.3">
      <c r="A1204" t="s">
        <v>2662</v>
      </c>
      <c r="B1204" s="186" t="s">
        <v>2733</v>
      </c>
      <c r="C1204" s="186" t="s">
        <v>2734</v>
      </c>
      <c r="D1204" s="186" t="s">
        <v>452</v>
      </c>
      <c r="E1204" s="208" t="e">
        <f>+VLOOKUP($B1204,Tabla3[UU_TT],1,FALSE)</f>
        <v>#N/A</v>
      </c>
    </row>
    <row r="1205" spans="1:5" x14ac:dyDescent="0.3">
      <c r="A1205" t="s">
        <v>2662</v>
      </c>
      <c r="B1205" s="186" t="s">
        <v>2735</v>
      </c>
      <c r="C1205" s="186" t="s">
        <v>2736</v>
      </c>
      <c r="D1205" s="186" t="s">
        <v>452</v>
      </c>
      <c r="E1205" s="208" t="e">
        <f>+VLOOKUP($B1205,Tabla3[UU_TT],1,FALSE)</f>
        <v>#N/A</v>
      </c>
    </row>
    <row r="1206" spans="1:5" x14ac:dyDescent="0.3">
      <c r="A1206" t="s">
        <v>2662</v>
      </c>
      <c r="B1206" s="186" t="s">
        <v>2737</v>
      </c>
      <c r="C1206" s="186" t="s">
        <v>2738</v>
      </c>
      <c r="D1206" s="186" t="s">
        <v>452</v>
      </c>
      <c r="E1206" s="208" t="e">
        <f>+VLOOKUP($B1206,Tabla3[UU_TT],1,FALSE)</f>
        <v>#N/A</v>
      </c>
    </row>
    <row r="1207" spans="1:5" x14ac:dyDescent="0.3">
      <c r="A1207" t="s">
        <v>2662</v>
      </c>
      <c r="B1207" s="186" t="s">
        <v>2739</v>
      </c>
      <c r="C1207" s="186" t="s">
        <v>1327</v>
      </c>
      <c r="D1207" s="186" t="s">
        <v>452</v>
      </c>
      <c r="E1207" s="208" t="e">
        <f>+VLOOKUP($B1207,Tabla3[UU_TT],1,FALSE)</f>
        <v>#N/A</v>
      </c>
    </row>
    <row r="1208" spans="1:5" x14ac:dyDescent="0.3">
      <c r="A1208" t="s">
        <v>2662</v>
      </c>
      <c r="B1208" s="186" t="s">
        <v>2740</v>
      </c>
      <c r="C1208" s="186" t="s">
        <v>1331</v>
      </c>
      <c r="D1208" s="186" t="s">
        <v>452</v>
      </c>
      <c r="E1208" s="208" t="e">
        <f>+VLOOKUP($B1208,Tabla3[UU_TT],1,FALSE)</f>
        <v>#N/A</v>
      </c>
    </row>
    <row r="1209" spans="1:5" x14ac:dyDescent="0.3">
      <c r="A1209" t="s">
        <v>2662</v>
      </c>
      <c r="B1209" s="186" t="s">
        <v>2741</v>
      </c>
      <c r="C1209" s="186" t="s">
        <v>2742</v>
      </c>
      <c r="D1209" s="186" t="s">
        <v>452</v>
      </c>
      <c r="E1209" s="208" t="e">
        <f>+VLOOKUP($B1209,Tabla3[UU_TT],1,FALSE)</f>
        <v>#N/A</v>
      </c>
    </row>
    <row r="1210" spans="1:5" x14ac:dyDescent="0.3">
      <c r="A1210" t="s">
        <v>2662</v>
      </c>
      <c r="B1210" s="186" t="s">
        <v>2743</v>
      </c>
      <c r="C1210" s="186" t="s">
        <v>2744</v>
      </c>
      <c r="D1210" s="186" t="s">
        <v>452</v>
      </c>
      <c r="E1210" s="208" t="e">
        <f>+VLOOKUP($B1210,Tabla3[UU_TT],1,FALSE)</f>
        <v>#N/A</v>
      </c>
    </row>
    <row r="1211" spans="1:5" x14ac:dyDescent="0.3">
      <c r="A1211" t="s">
        <v>2662</v>
      </c>
      <c r="B1211" s="186" t="s">
        <v>2745</v>
      </c>
      <c r="C1211" s="186" t="s">
        <v>2746</v>
      </c>
      <c r="D1211" s="186" t="s">
        <v>452</v>
      </c>
      <c r="E1211" s="208" t="e">
        <f>+VLOOKUP($B1211,Tabla3[UU_TT],1,FALSE)</f>
        <v>#N/A</v>
      </c>
    </row>
    <row r="1212" spans="1:5" x14ac:dyDescent="0.3">
      <c r="A1212" t="s">
        <v>2662</v>
      </c>
      <c r="B1212" s="186" t="s">
        <v>2747</v>
      </c>
      <c r="C1212" s="186" t="s">
        <v>2748</v>
      </c>
      <c r="D1212" s="186" t="s">
        <v>452</v>
      </c>
      <c r="E1212" s="208" t="e">
        <f>+VLOOKUP($B1212,Tabla3[UU_TT],1,FALSE)</f>
        <v>#N/A</v>
      </c>
    </row>
    <row r="1213" spans="1:5" x14ac:dyDescent="0.3">
      <c r="A1213" t="s">
        <v>2662</v>
      </c>
      <c r="B1213" s="186" t="s">
        <v>2749</v>
      </c>
      <c r="C1213" s="186" t="s">
        <v>2750</v>
      </c>
      <c r="D1213" s="186" t="s">
        <v>537</v>
      </c>
      <c r="E1213" s="208" t="e">
        <f>+VLOOKUP($B1213,Tabla3[UU_TT],1,FALSE)</f>
        <v>#N/A</v>
      </c>
    </row>
    <row r="1214" spans="1:5" x14ac:dyDescent="0.3">
      <c r="A1214" t="s">
        <v>2662</v>
      </c>
      <c r="B1214" s="186" t="s">
        <v>2751</v>
      </c>
      <c r="C1214" s="186" t="s">
        <v>2752</v>
      </c>
      <c r="D1214" s="186" t="s">
        <v>537</v>
      </c>
      <c r="E1214" s="208" t="e">
        <f>+VLOOKUP($B1214,Tabla3[UU_TT],1,FALSE)</f>
        <v>#N/A</v>
      </c>
    </row>
    <row r="1215" spans="1:5" x14ac:dyDescent="0.3">
      <c r="A1215" t="s">
        <v>2662</v>
      </c>
      <c r="B1215" s="186" t="s">
        <v>2753</v>
      </c>
      <c r="C1215" s="186" t="s">
        <v>2754</v>
      </c>
      <c r="D1215" s="186" t="s">
        <v>537</v>
      </c>
      <c r="E1215" s="208" t="e">
        <f>+VLOOKUP($B1215,Tabla3[UU_TT],1,FALSE)</f>
        <v>#N/A</v>
      </c>
    </row>
    <row r="1216" spans="1:5" x14ac:dyDescent="0.3">
      <c r="A1216" t="s">
        <v>2662</v>
      </c>
      <c r="B1216" s="186" t="s">
        <v>2755</v>
      </c>
      <c r="C1216" s="186" t="s">
        <v>2756</v>
      </c>
      <c r="D1216" s="186" t="s">
        <v>537</v>
      </c>
      <c r="E1216" s="208" t="e">
        <f>+VLOOKUP($B1216,Tabla3[UU_TT],1,FALSE)</f>
        <v>#N/A</v>
      </c>
    </row>
    <row r="1217" spans="1:5" x14ac:dyDescent="0.3">
      <c r="A1217" t="s">
        <v>2662</v>
      </c>
      <c r="B1217" s="186" t="s">
        <v>2757</v>
      </c>
      <c r="C1217" s="186" t="s">
        <v>2758</v>
      </c>
      <c r="D1217" s="186" t="s">
        <v>537</v>
      </c>
      <c r="E1217" s="208" t="e">
        <f>+VLOOKUP($B1217,Tabla3[UU_TT],1,FALSE)</f>
        <v>#N/A</v>
      </c>
    </row>
    <row r="1218" spans="1:5" x14ac:dyDescent="0.3">
      <c r="A1218" t="s">
        <v>2662</v>
      </c>
      <c r="B1218" s="186" t="s">
        <v>2759</v>
      </c>
      <c r="C1218" s="186" t="s">
        <v>2760</v>
      </c>
      <c r="D1218" s="186" t="s">
        <v>537</v>
      </c>
      <c r="E1218" s="208" t="e">
        <f>+VLOOKUP($B1218,Tabla3[UU_TT],1,FALSE)</f>
        <v>#N/A</v>
      </c>
    </row>
    <row r="1219" spans="1:5" x14ac:dyDescent="0.3">
      <c r="A1219" t="s">
        <v>2662</v>
      </c>
      <c r="B1219" s="186" t="s">
        <v>2761</v>
      </c>
      <c r="C1219" s="186" t="s">
        <v>2762</v>
      </c>
      <c r="D1219" s="186" t="s">
        <v>537</v>
      </c>
      <c r="E1219" s="208" t="e">
        <f>+VLOOKUP($B1219,Tabla3[UU_TT],1,FALSE)</f>
        <v>#N/A</v>
      </c>
    </row>
    <row r="1220" spans="1:5" x14ac:dyDescent="0.3">
      <c r="A1220" t="s">
        <v>2662</v>
      </c>
      <c r="B1220" s="186" t="s">
        <v>2763</v>
      </c>
      <c r="C1220" s="186" t="s">
        <v>2764</v>
      </c>
      <c r="D1220" s="186" t="s">
        <v>537</v>
      </c>
      <c r="E1220" s="208" t="e">
        <f>+VLOOKUP($B1220,Tabla3[UU_TT],1,FALSE)</f>
        <v>#N/A</v>
      </c>
    </row>
    <row r="1221" spans="1:5" x14ac:dyDescent="0.3">
      <c r="A1221" t="s">
        <v>2662</v>
      </c>
      <c r="B1221" s="186" t="s">
        <v>2765</v>
      </c>
      <c r="C1221" s="186" t="s">
        <v>2766</v>
      </c>
      <c r="D1221" s="186" t="s">
        <v>537</v>
      </c>
      <c r="E1221" s="208" t="e">
        <f>+VLOOKUP($B1221,Tabla3[UU_TT],1,FALSE)</f>
        <v>#N/A</v>
      </c>
    </row>
    <row r="1222" spans="1:5" x14ac:dyDescent="0.3">
      <c r="A1222" t="s">
        <v>2662</v>
      </c>
      <c r="B1222" s="186" t="s">
        <v>2767</v>
      </c>
      <c r="C1222" s="186" t="s">
        <v>2768</v>
      </c>
      <c r="D1222" s="186" t="s">
        <v>537</v>
      </c>
      <c r="E1222" s="208" t="e">
        <f>+VLOOKUP($B1222,Tabla3[UU_TT],1,FALSE)</f>
        <v>#N/A</v>
      </c>
    </row>
    <row r="1223" spans="1:5" x14ac:dyDescent="0.3">
      <c r="A1223" t="s">
        <v>2662</v>
      </c>
      <c r="B1223" s="186" t="s">
        <v>2769</v>
      </c>
      <c r="C1223" s="186" t="s">
        <v>2770</v>
      </c>
      <c r="D1223" s="186" t="s">
        <v>537</v>
      </c>
      <c r="E1223" s="208" t="e">
        <f>+VLOOKUP($B1223,Tabla3[UU_TT],1,FALSE)</f>
        <v>#N/A</v>
      </c>
    </row>
    <row r="1224" spans="1:5" x14ac:dyDescent="0.3">
      <c r="A1224" t="s">
        <v>2662</v>
      </c>
      <c r="B1224" s="186" t="s">
        <v>2771</v>
      </c>
      <c r="C1224" s="186" t="s">
        <v>2772</v>
      </c>
      <c r="D1224" s="186" t="s">
        <v>452</v>
      </c>
      <c r="E1224" s="208" t="e">
        <f>+VLOOKUP($B1224,Tabla3[UU_TT],1,FALSE)</f>
        <v>#N/A</v>
      </c>
    </row>
    <row r="1225" spans="1:5" x14ac:dyDescent="0.3">
      <c r="A1225" t="s">
        <v>2662</v>
      </c>
      <c r="B1225" s="186" t="s">
        <v>2773</v>
      </c>
      <c r="C1225" s="186" t="s">
        <v>2774</v>
      </c>
      <c r="D1225" s="186" t="s">
        <v>452</v>
      </c>
      <c r="E1225" s="208" t="e">
        <f>+VLOOKUP($B1225,Tabla3[UU_TT],1,FALSE)</f>
        <v>#N/A</v>
      </c>
    </row>
    <row r="1226" spans="1:5" x14ac:dyDescent="0.3">
      <c r="A1226" t="s">
        <v>2662</v>
      </c>
      <c r="B1226" s="186" t="s">
        <v>2775</v>
      </c>
      <c r="C1226" s="186" t="s">
        <v>2776</v>
      </c>
      <c r="D1226" s="186" t="s">
        <v>452</v>
      </c>
      <c r="E1226" s="208" t="e">
        <f>+VLOOKUP($B1226,Tabla3[UU_TT],1,FALSE)</f>
        <v>#N/A</v>
      </c>
    </row>
    <row r="1227" spans="1:5" x14ac:dyDescent="0.3">
      <c r="A1227" t="s">
        <v>2662</v>
      </c>
      <c r="B1227" s="186" t="s">
        <v>2777</v>
      </c>
      <c r="C1227" s="186" t="s">
        <v>2778</v>
      </c>
      <c r="D1227" s="186" t="s">
        <v>452</v>
      </c>
      <c r="E1227" s="208" t="e">
        <f>+VLOOKUP($B1227,Tabla3[UU_TT],1,FALSE)</f>
        <v>#N/A</v>
      </c>
    </row>
    <row r="1228" spans="1:5" x14ac:dyDescent="0.3">
      <c r="A1228" t="s">
        <v>2662</v>
      </c>
      <c r="B1228" s="186" t="s">
        <v>2779</v>
      </c>
      <c r="C1228" s="186" t="s">
        <v>2780</v>
      </c>
      <c r="D1228" s="186" t="s">
        <v>452</v>
      </c>
      <c r="E1228" s="208" t="e">
        <f>+VLOOKUP($B1228,Tabla3[UU_TT],1,FALSE)</f>
        <v>#N/A</v>
      </c>
    </row>
    <row r="1229" spans="1:5" x14ac:dyDescent="0.3">
      <c r="A1229" t="s">
        <v>2662</v>
      </c>
      <c r="B1229" s="186" t="s">
        <v>2781</v>
      </c>
      <c r="C1229" s="186" t="s">
        <v>2782</v>
      </c>
      <c r="D1229" s="186" t="s">
        <v>537</v>
      </c>
      <c r="E1229" s="208" t="e">
        <f>+VLOOKUP($B1229,Tabla3[UU_TT],1,FALSE)</f>
        <v>#N/A</v>
      </c>
    </row>
    <row r="1230" spans="1:5" x14ac:dyDescent="0.3">
      <c r="A1230" t="s">
        <v>2662</v>
      </c>
      <c r="B1230" s="186" t="s">
        <v>2783</v>
      </c>
      <c r="C1230" s="186" t="s">
        <v>2784</v>
      </c>
      <c r="D1230" s="186" t="s">
        <v>537</v>
      </c>
      <c r="E1230" s="208" t="e">
        <f>+VLOOKUP($B1230,Tabla3[UU_TT],1,FALSE)</f>
        <v>#N/A</v>
      </c>
    </row>
    <row r="1231" spans="1:5" x14ac:dyDescent="0.3">
      <c r="A1231" t="s">
        <v>2662</v>
      </c>
      <c r="B1231" s="186" t="s">
        <v>2785</v>
      </c>
      <c r="C1231" s="186" t="s">
        <v>2786</v>
      </c>
      <c r="D1231" s="186" t="s">
        <v>537</v>
      </c>
      <c r="E1231" s="208" t="e">
        <f>+VLOOKUP($B1231,Tabla3[UU_TT],1,FALSE)</f>
        <v>#N/A</v>
      </c>
    </row>
    <row r="1232" spans="1:5" x14ac:dyDescent="0.3">
      <c r="A1232" t="s">
        <v>2662</v>
      </c>
      <c r="B1232" s="186" t="s">
        <v>2787</v>
      </c>
      <c r="C1232" s="186" t="s">
        <v>2788</v>
      </c>
      <c r="D1232" s="186" t="s">
        <v>537</v>
      </c>
      <c r="E1232" s="208" t="e">
        <f>+VLOOKUP($B1232,Tabla3[UU_TT],1,FALSE)</f>
        <v>#N/A</v>
      </c>
    </row>
    <row r="1233" spans="1:5" x14ac:dyDescent="0.3">
      <c r="A1233" t="s">
        <v>2662</v>
      </c>
      <c r="B1233" s="186" t="s">
        <v>2789</v>
      </c>
      <c r="C1233" s="186" t="s">
        <v>2790</v>
      </c>
      <c r="D1233" s="186" t="s">
        <v>537</v>
      </c>
      <c r="E1233" s="208" t="e">
        <f>+VLOOKUP($B1233,Tabla3[UU_TT],1,FALSE)</f>
        <v>#N/A</v>
      </c>
    </row>
    <row r="1234" spans="1:5" x14ac:dyDescent="0.3">
      <c r="A1234" t="s">
        <v>2662</v>
      </c>
      <c r="B1234" s="186" t="s">
        <v>2791</v>
      </c>
      <c r="C1234" s="186" t="s">
        <v>2792</v>
      </c>
      <c r="D1234" s="186" t="s">
        <v>537</v>
      </c>
      <c r="E1234" s="208" t="e">
        <f>+VLOOKUP($B1234,Tabla3[UU_TT],1,FALSE)</f>
        <v>#N/A</v>
      </c>
    </row>
    <row r="1235" spans="1:5" x14ac:dyDescent="0.3">
      <c r="A1235" t="s">
        <v>2662</v>
      </c>
      <c r="B1235" s="186" t="s">
        <v>2793</v>
      </c>
      <c r="C1235" s="186" t="s">
        <v>2794</v>
      </c>
      <c r="D1235" s="186" t="s">
        <v>537</v>
      </c>
      <c r="E1235" s="208" t="e">
        <f>+VLOOKUP($B1235,Tabla3[UU_TT],1,FALSE)</f>
        <v>#N/A</v>
      </c>
    </row>
    <row r="1236" spans="1:5" x14ac:dyDescent="0.3">
      <c r="A1236" t="s">
        <v>2662</v>
      </c>
      <c r="B1236" s="186" t="s">
        <v>2795</v>
      </c>
      <c r="C1236" s="186" t="s">
        <v>2796</v>
      </c>
      <c r="D1236" s="186" t="s">
        <v>537</v>
      </c>
      <c r="E1236" s="208" t="e">
        <f>+VLOOKUP($B1236,Tabla3[UU_TT],1,FALSE)</f>
        <v>#N/A</v>
      </c>
    </row>
    <row r="1237" spans="1:5" x14ac:dyDescent="0.3">
      <c r="A1237" t="s">
        <v>2662</v>
      </c>
      <c r="B1237" s="186" t="s">
        <v>2797</v>
      </c>
      <c r="C1237" s="186" t="s">
        <v>2798</v>
      </c>
      <c r="D1237" s="186" t="s">
        <v>452</v>
      </c>
      <c r="E1237" s="208" t="e">
        <f>+VLOOKUP($B1237,Tabla3[UU_TT],1,FALSE)</f>
        <v>#N/A</v>
      </c>
    </row>
    <row r="1238" spans="1:5" x14ac:dyDescent="0.3">
      <c r="A1238" t="s">
        <v>2662</v>
      </c>
      <c r="B1238" s="186" t="s">
        <v>2799</v>
      </c>
      <c r="C1238" s="186" t="s">
        <v>2800</v>
      </c>
      <c r="D1238" s="186" t="s">
        <v>452</v>
      </c>
      <c r="E1238" s="208" t="e">
        <f>+VLOOKUP($B1238,Tabla3[UU_TT],1,FALSE)</f>
        <v>#N/A</v>
      </c>
    </row>
    <row r="1239" spans="1:5" x14ac:dyDescent="0.3">
      <c r="A1239" t="s">
        <v>2662</v>
      </c>
      <c r="B1239" s="186" t="s">
        <v>2801</v>
      </c>
      <c r="C1239" s="186" t="s">
        <v>2802</v>
      </c>
      <c r="D1239" s="186" t="s">
        <v>452</v>
      </c>
      <c r="E1239" s="208" t="e">
        <f>+VLOOKUP($B1239,Tabla3[UU_TT],1,FALSE)</f>
        <v>#N/A</v>
      </c>
    </row>
    <row r="1240" spans="1:5" x14ac:dyDescent="0.3">
      <c r="A1240" t="s">
        <v>2662</v>
      </c>
      <c r="B1240" s="186" t="s">
        <v>2803</v>
      </c>
      <c r="C1240" s="186" t="s">
        <v>2804</v>
      </c>
      <c r="D1240" s="186" t="s">
        <v>452</v>
      </c>
      <c r="E1240" s="208" t="e">
        <f>+VLOOKUP($B1240,Tabla3[UU_TT],1,FALSE)</f>
        <v>#N/A</v>
      </c>
    </row>
    <row r="1241" spans="1:5" x14ac:dyDescent="0.3">
      <c r="A1241" t="s">
        <v>2662</v>
      </c>
      <c r="B1241" s="186" t="s">
        <v>2805</v>
      </c>
      <c r="C1241" s="186" t="s">
        <v>2806</v>
      </c>
      <c r="D1241" s="186" t="s">
        <v>452</v>
      </c>
      <c r="E1241" s="208" t="e">
        <f>+VLOOKUP($B1241,Tabla3[UU_TT],1,FALSE)</f>
        <v>#N/A</v>
      </c>
    </row>
    <row r="1242" spans="1:5" x14ac:dyDescent="0.3">
      <c r="A1242" t="s">
        <v>2662</v>
      </c>
      <c r="B1242" s="186" t="s">
        <v>2807</v>
      </c>
      <c r="C1242" s="186" t="s">
        <v>2808</v>
      </c>
      <c r="D1242" s="186" t="s">
        <v>452</v>
      </c>
      <c r="E1242" s="208" t="e">
        <f>+VLOOKUP($B1242,Tabla3[UU_TT],1,FALSE)</f>
        <v>#N/A</v>
      </c>
    </row>
    <row r="1243" spans="1:5" x14ac:dyDescent="0.3">
      <c r="A1243" t="s">
        <v>2662</v>
      </c>
      <c r="B1243" s="186" t="s">
        <v>2809</v>
      </c>
      <c r="C1243" s="186" t="s">
        <v>121</v>
      </c>
      <c r="D1243" s="186" t="s">
        <v>452</v>
      </c>
      <c r="E1243" s="208" t="e">
        <f>+VLOOKUP($B1243,Tabla3[UU_TT],1,FALSE)</f>
        <v>#N/A</v>
      </c>
    </row>
    <row r="1244" spans="1:5" x14ac:dyDescent="0.3">
      <c r="A1244" t="s">
        <v>2662</v>
      </c>
      <c r="B1244" s="186" t="s">
        <v>2810</v>
      </c>
      <c r="C1244" s="186" t="s">
        <v>2811</v>
      </c>
      <c r="D1244" s="186" t="s">
        <v>452</v>
      </c>
      <c r="E1244" s="208" t="e">
        <f>+VLOOKUP($B1244,Tabla3[UU_TT],1,FALSE)</f>
        <v>#N/A</v>
      </c>
    </row>
    <row r="1245" spans="1:5" x14ac:dyDescent="0.3">
      <c r="A1245" t="s">
        <v>2662</v>
      </c>
      <c r="B1245" s="186" t="s">
        <v>2812</v>
      </c>
      <c r="C1245" s="186" t="s">
        <v>2813</v>
      </c>
      <c r="D1245" s="186" t="s">
        <v>452</v>
      </c>
      <c r="E1245" s="208" t="e">
        <f>+VLOOKUP($B1245,Tabla3[UU_TT],1,FALSE)</f>
        <v>#N/A</v>
      </c>
    </row>
    <row r="1246" spans="1:5" x14ac:dyDescent="0.3">
      <c r="A1246" t="s">
        <v>2662</v>
      </c>
      <c r="B1246" s="186" t="s">
        <v>2814</v>
      </c>
      <c r="C1246" s="186" t="s">
        <v>2815</v>
      </c>
      <c r="D1246" s="186" t="s">
        <v>452</v>
      </c>
      <c r="E1246" s="208" t="e">
        <f>+VLOOKUP($B1246,Tabla3[UU_TT],1,FALSE)</f>
        <v>#N/A</v>
      </c>
    </row>
    <row r="1247" spans="1:5" x14ac:dyDescent="0.3">
      <c r="A1247" t="s">
        <v>2662</v>
      </c>
      <c r="B1247" s="186" t="s">
        <v>2816</v>
      </c>
      <c r="C1247" s="186" t="s">
        <v>2817</v>
      </c>
      <c r="D1247" s="186" t="s">
        <v>452</v>
      </c>
      <c r="E1247" s="208" t="e">
        <f>+VLOOKUP($B1247,Tabla3[UU_TT],1,FALSE)</f>
        <v>#N/A</v>
      </c>
    </row>
    <row r="1248" spans="1:5" x14ac:dyDescent="0.3">
      <c r="A1248" t="s">
        <v>2662</v>
      </c>
      <c r="B1248" s="186" t="s">
        <v>2818</v>
      </c>
      <c r="C1248" s="186" t="s">
        <v>2819</v>
      </c>
      <c r="D1248" s="186" t="s">
        <v>452</v>
      </c>
      <c r="E1248" s="208" t="e">
        <f>+VLOOKUP($B1248,Tabla3[UU_TT],1,FALSE)</f>
        <v>#N/A</v>
      </c>
    </row>
    <row r="1249" spans="1:5" x14ac:dyDescent="0.3">
      <c r="A1249" t="s">
        <v>2662</v>
      </c>
      <c r="B1249" s="186" t="s">
        <v>2820</v>
      </c>
      <c r="C1249" s="186" t="s">
        <v>2821</v>
      </c>
      <c r="D1249" s="186" t="s">
        <v>452</v>
      </c>
      <c r="E1249" s="208" t="e">
        <f>+VLOOKUP($B1249,Tabla3[UU_TT],1,FALSE)</f>
        <v>#N/A</v>
      </c>
    </row>
    <row r="1250" spans="1:5" x14ac:dyDescent="0.3">
      <c r="A1250" t="s">
        <v>2662</v>
      </c>
      <c r="B1250" s="186" t="s">
        <v>2822</v>
      </c>
      <c r="C1250" s="186" t="s">
        <v>163</v>
      </c>
      <c r="D1250" s="186" t="s">
        <v>452</v>
      </c>
      <c r="E1250" s="208" t="e">
        <f>+VLOOKUP($B1250,Tabla3[UU_TT],1,FALSE)</f>
        <v>#N/A</v>
      </c>
    </row>
    <row r="1251" spans="1:5" x14ac:dyDescent="0.3">
      <c r="A1251" t="s">
        <v>2662</v>
      </c>
      <c r="B1251" s="186" t="s">
        <v>2823</v>
      </c>
      <c r="C1251" s="186" t="s">
        <v>2824</v>
      </c>
      <c r="D1251" s="186" t="s">
        <v>452</v>
      </c>
      <c r="E1251" s="208" t="e">
        <f>+VLOOKUP($B1251,Tabla3[UU_TT],1,FALSE)</f>
        <v>#N/A</v>
      </c>
    </row>
    <row r="1252" spans="1:5" x14ac:dyDescent="0.3">
      <c r="A1252" t="s">
        <v>2662</v>
      </c>
      <c r="B1252" s="186" t="s">
        <v>2825</v>
      </c>
      <c r="C1252" s="186" t="s">
        <v>2826</v>
      </c>
      <c r="D1252" s="186" t="s">
        <v>452</v>
      </c>
      <c r="E1252" s="208" t="e">
        <f>+VLOOKUP($B1252,Tabla3[UU_TT],1,FALSE)</f>
        <v>#N/A</v>
      </c>
    </row>
    <row r="1253" spans="1:5" x14ac:dyDescent="0.3">
      <c r="A1253" t="s">
        <v>2662</v>
      </c>
      <c r="B1253" s="186" t="s">
        <v>2827</v>
      </c>
      <c r="C1253" s="186" t="s">
        <v>2828</v>
      </c>
      <c r="D1253" s="186" t="s">
        <v>452</v>
      </c>
      <c r="E1253" s="208" t="e">
        <f>+VLOOKUP($B1253,Tabla3[UU_TT],1,FALSE)</f>
        <v>#N/A</v>
      </c>
    </row>
    <row r="1254" spans="1:5" x14ac:dyDescent="0.3">
      <c r="A1254" t="s">
        <v>2662</v>
      </c>
      <c r="B1254" s="186" t="s">
        <v>2829</v>
      </c>
      <c r="C1254" s="186" t="s">
        <v>2830</v>
      </c>
      <c r="D1254" s="186" t="s">
        <v>452</v>
      </c>
      <c r="E1254" s="208" t="e">
        <f>+VLOOKUP($B1254,Tabla3[UU_TT],1,FALSE)</f>
        <v>#N/A</v>
      </c>
    </row>
    <row r="1255" spans="1:5" x14ac:dyDescent="0.3">
      <c r="A1255" t="s">
        <v>2662</v>
      </c>
      <c r="B1255" s="186" t="s">
        <v>2831</v>
      </c>
      <c r="C1255" s="186" t="s">
        <v>2832</v>
      </c>
      <c r="D1255" s="186" t="s">
        <v>452</v>
      </c>
      <c r="E1255" s="208" t="e">
        <f>+VLOOKUP($B1255,Tabla3[UU_TT],1,FALSE)</f>
        <v>#N/A</v>
      </c>
    </row>
    <row r="1256" spans="1:5" x14ac:dyDescent="0.3">
      <c r="A1256" t="s">
        <v>2662</v>
      </c>
      <c r="B1256" s="186" t="s">
        <v>2833</v>
      </c>
      <c r="C1256" s="186" t="s">
        <v>2834</v>
      </c>
      <c r="D1256" s="186" t="s">
        <v>452</v>
      </c>
      <c r="E1256" s="208" t="e">
        <f>+VLOOKUP($B1256,Tabla3[UU_TT],1,FALSE)</f>
        <v>#N/A</v>
      </c>
    </row>
    <row r="1257" spans="1:5" x14ac:dyDescent="0.3">
      <c r="A1257" t="s">
        <v>2662</v>
      </c>
      <c r="B1257" s="186" t="s">
        <v>2835</v>
      </c>
      <c r="C1257" s="186" t="s">
        <v>2836</v>
      </c>
      <c r="D1257" s="186" t="s">
        <v>452</v>
      </c>
      <c r="E1257" s="208" t="e">
        <f>+VLOOKUP($B1257,Tabla3[UU_TT],1,FALSE)</f>
        <v>#N/A</v>
      </c>
    </row>
    <row r="1258" spans="1:5" x14ac:dyDescent="0.3">
      <c r="A1258" t="s">
        <v>2662</v>
      </c>
      <c r="B1258" s="186" t="s">
        <v>2837</v>
      </c>
      <c r="C1258" s="186" t="s">
        <v>2838</v>
      </c>
      <c r="D1258" s="186" t="s">
        <v>452</v>
      </c>
      <c r="E1258" s="208" t="e">
        <f>+VLOOKUP($B1258,Tabla3[UU_TT],1,FALSE)</f>
        <v>#N/A</v>
      </c>
    </row>
    <row r="1259" spans="1:5" x14ac:dyDescent="0.3">
      <c r="A1259" t="s">
        <v>2662</v>
      </c>
      <c r="B1259" s="186" t="s">
        <v>2839</v>
      </c>
      <c r="C1259" s="186" t="s">
        <v>2840</v>
      </c>
      <c r="D1259" s="186" t="s">
        <v>452</v>
      </c>
      <c r="E1259" s="208" t="e">
        <f>+VLOOKUP($B1259,Tabla3[UU_TT],1,FALSE)</f>
        <v>#N/A</v>
      </c>
    </row>
    <row r="1260" spans="1:5" x14ac:dyDescent="0.3">
      <c r="A1260" t="s">
        <v>2662</v>
      </c>
      <c r="B1260" s="186" t="s">
        <v>2841</v>
      </c>
      <c r="C1260" s="186" t="s">
        <v>2842</v>
      </c>
      <c r="D1260" s="186" t="s">
        <v>452</v>
      </c>
      <c r="E1260" s="208" t="e">
        <f>+VLOOKUP($B1260,Tabla3[UU_TT],1,FALSE)</f>
        <v>#N/A</v>
      </c>
    </row>
    <row r="1261" spans="1:5" x14ac:dyDescent="0.3">
      <c r="A1261" t="s">
        <v>2662</v>
      </c>
      <c r="B1261" s="186" t="s">
        <v>2843</v>
      </c>
      <c r="C1261" s="186" t="s">
        <v>2844</v>
      </c>
      <c r="D1261" s="186" t="s">
        <v>452</v>
      </c>
      <c r="E1261" s="208" t="e">
        <f>+VLOOKUP($B1261,Tabla3[UU_TT],1,FALSE)</f>
        <v>#N/A</v>
      </c>
    </row>
    <row r="1262" spans="1:5" x14ac:dyDescent="0.3">
      <c r="A1262" t="s">
        <v>2662</v>
      </c>
      <c r="B1262" s="186" t="s">
        <v>2845</v>
      </c>
      <c r="C1262" s="186" t="s">
        <v>2846</v>
      </c>
      <c r="D1262" s="186" t="s">
        <v>452</v>
      </c>
      <c r="E1262" s="208" t="e">
        <f>+VLOOKUP($B1262,Tabla3[UU_TT],1,FALSE)</f>
        <v>#N/A</v>
      </c>
    </row>
    <row r="1263" spans="1:5" x14ac:dyDescent="0.3">
      <c r="A1263" t="s">
        <v>2662</v>
      </c>
      <c r="B1263" s="186" t="s">
        <v>2847</v>
      </c>
      <c r="C1263" s="186" t="s">
        <v>2848</v>
      </c>
      <c r="D1263" s="186" t="s">
        <v>452</v>
      </c>
      <c r="E1263" s="208" t="e">
        <f>+VLOOKUP($B1263,Tabla3[UU_TT],1,FALSE)</f>
        <v>#N/A</v>
      </c>
    </row>
    <row r="1264" spans="1:5" x14ac:dyDescent="0.3">
      <c r="A1264" t="s">
        <v>2662</v>
      </c>
      <c r="B1264" s="186" t="s">
        <v>2849</v>
      </c>
      <c r="C1264" s="186" t="s">
        <v>2850</v>
      </c>
      <c r="D1264" s="186" t="s">
        <v>452</v>
      </c>
      <c r="E1264" s="208" t="e">
        <f>+VLOOKUP($B1264,Tabla3[UU_TT],1,FALSE)</f>
        <v>#N/A</v>
      </c>
    </row>
    <row r="1265" spans="1:5" x14ac:dyDescent="0.3">
      <c r="A1265" t="s">
        <v>2662</v>
      </c>
      <c r="B1265" s="186" t="s">
        <v>2851</v>
      </c>
      <c r="C1265" s="186" t="s">
        <v>2852</v>
      </c>
      <c r="D1265" s="186" t="s">
        <v>452</v>
      </c>
      <c r="E1265" s="208" t="e">
        <f>+VLOOKUP($B1265,Tabla3[UU_TT],1,FALSE)</f>
        <v>#N/A</v>
      </c>
    </row>
    <row r="1266" spans="1:5" x14ac:dyDescent="0.3">
      <c r="A1266" t="s">
        <v>2662</v>
      </c>
      <c r="B1266" s="186" t="s">
        <v>2853</v>
      </c>
      <c r="C1266" s="186" t="s">
        <v>2854</v>
      </c>
      <c r="D1266" s="186" t="s">
        <v>452</v>
      </c>
      <c r="E1266" s="208" t="e">
        <f>+VLOOKUP($B1266,Tabla3[UU_TT],1,FALSE)</f>
        <v>#N/A</v>
      </c>
    </row>
    <row r="1267" spans="1:5" x14ac:dyDescent="0.3">
      <c r="A1267" t="s">
        <v>2662</v>
      </c>
      <c r="B1267" s="186" t="s">
        <v>2855</v>
      </c>
      <c r="C1267" s="186" t="s">
        <v>2856</v>
      </c>
      <c r="D1267" s="186" t="s">
        <v>452</v>
      </c>
      <c r="E1267" s="208" t="e">
        <f>+VLOOKUP($B1267,Tabla3[UU_TT],1,FALSE)</f>
        <v>#N/A</v>
      </c>
    </row>
    <row r="1268" spans="1:5" x14ac:dyDescent="0.3">
      <c r="A1268" t="s">
        <v>2662</v>
      </c>
      <c r="B1268" s="186" t="s">
        <v>2857</v>
      </c>
      <c r="C1268" s="186" t="s">
        <v>2858</v>
      </c>
      <c r="D1268" s="186" t="s">
        <v>452</v>
      </c>
      <c r="E1268" s="208" t="e">
        <f>+VLOOKUP($B1268,Tabla3[UU_TT],1,FALSE)</f>
        <v>#N/A</v>
      </c>
    </row>
    <row r="1269" spans="1:5" x14ac:dyDescent="0.3">
      <c r="A1269" t="s">
        <v>2662</v>
      </c>
      <c r="B1269" s="186" t="s">
        <v>2859</v>
      </c>
      <c r="C1269" s="186" t="s">
        <v>2860</v>
      </c>
      <c r="D1269" s="186" t="s">
        <v>452</v>
      </c>
      <c r="E1269" s="208" t="e">
        <f>+VLOOKUP($B1269,Tabla3[UU_TT],1,FALSE)</f>
        <v>#N/A</v>
      </c>
    </row>
    <row r="1270" spans="1:5" x14ac:dyDescent="0.3">
      <c r="A1270" t="s">
        <v>2662</v>
      </c>
      <c r="B1270" s="186" t="s">
        <v>2861</v>
      </c>
      <c r="C1270" s="186" t="s">
        <v>2862</v>
      </c>
      <c r="D1270" s="186" t="s">
        <v>452</v>
      </c>
      <c r="E1270" s="208" t="e">
        <f>+VLOOKUP($B1270,Tabla3[UU_TT],1,FALSE)</f>
        <v>#N/A</v>
      </c>
    </row>
    <row r="1271" spans="1:5" x14ac:dyDescent="0.3">
      <c r="A1271" t="s">
        <v>2662</v>
      </c>
      <c r="B1271" s="186" t="s">
        <v>2863</v>
      </c>
      <c r="C1271" s="186" t="s">
        <v>2864</v>
      </c>
      <c r="D1271" s="186" t="s">
        <v>452</v>
      </c>
      <c r="E1271" s="208" t="e">
        <f>+VLOOKUP($B1271,Tabla3[UU_TT],1,FALSE)</f>
        <v>#N/A</v>
      </c>
    </row>
    <row r="1272" spans="1:5" x14ac:dyDescent="0.3">
      <c r="A1272" t="s">
        <v>2662</v>
      </c>
      <c r="B1272" s="186" t="s">
        <v>2865</v>
      </c>
      <c r="C1272" s="186" t="s">
        <v>2866</v>
      </c>
      <c r="D1272" s="186" t="s">
        <v>452</v>
      </c>
      <c r="E1272" s="208" t="e">
        <f>+VLOOKUP($B1272,Tabla3[UU_TT],1,FALSE)</f>
        <v>#N/A</v>
      </c>
    </row>
    <row r="1273" spans="1:5" x14ac:dyDescent="0.3">
      <c r="A1273" t="s">
        <v>2662</v>
      </c>
      <c r="B1273" s="186" t="s">
        <v>2867</v>
      </c>
      <c r="C1273" s="186" t="s">
        <v>2868</v>
      </c>
      <c r="D1273" s="186" t="s">
        <v>452</v>
      </c>
      <c r="E1273" s="208" t="e">
        <f>+VLOOKUP($B1273,Tabla3[UU_TT],1,FALSE)</f>
        <v>#N/A</v>
      </c>
    </row>
    <row r="1274" spans="1:5" x14ac:dyDescent="0.3">
      <c r="A1274" t="s">
        <v>2662</v>
      </c>
      <c r="B1274" s="186" t="s">
        <v>2869</v>
      </c>
      <c r="C1274" s="186" t="s">
        <v>2870</v>
      </c>
      <c r="D1274" s="186" t="s">
        <v>452</v>
      </c>
      <c r="E1274" s="208" t="e">
        <f>+VLOOKUP($B1274,Tabla3[UU_TT],1,FALSE)</f>
        <v>#N/A</v>
      </c>
    </row>
    <row r="1275" spans="1:5" x14ac:dyDescent="0.3">
      <c r="A1275" t="s">
        <v>2662</v>
      </c>
      <c r="B1275" s="186" t="s">
        <v>2871</v>
      </c>
      <c r="C1275" s="186" t="s">
        <v>2872</v>
      </c>
      <c r="D1275" s="186" t="s">
        <v>452</v>
      </c>
      <c r="E1275" s="208" t="e">
        <f>+VLOOKUP($B1275,Tabla3[UU_TT],1,FALSE)</f>
        <v>#N/A</v>
      </c>
    </row>
    <row r="1276" spans="1:5" x14ac:dyDescent="0.3">
      <c r="A1276" t="s">
        <v>2662</v>
      </c>
      <c r="B1276" s="186" t="s">
        <v>2873</v>
      </c>
      <c r="C1276" s="186" t="s">
        <v>2874</v>
      </c>
      <c r="D1276" s="186" t="s">
        <v>452</v>
      </c>
      <c r="E1276" s="208" t="e">
        <f>+VLOOKUP($B1276,Tabla3[UU_TT],1,FALSE)</f>
        <v>#N/A</v>
      </c>
    </row>
    <row r="1277" spans="1:5" x14ac:dyDescent="0.3">
      <c r="A1277" t="s">
        <v>2662</v>
      </c>
      <c r="B1277" s="186" t="s">
        <v>2875</v>
      </c>
      <c r="C1277" s="186" t="s">
        <v>2876</v>
      </c>
      <c r="D1277" s="186" t="s">
        <v>452</v>
      </c>
      <c r="E1277" s="208" t="e">
        <f>+VLOOKUP($B1277,Tabla3[UU_TT],1,FALSE)</f>
        <v>#N/A</v>
      </c>
    </row>
    <row r="1278" spans="1:5" x14ac:dyDescent="0.3">
      <c r="A1278" t="s">
        <v>2662</v>
      </c>
      <c r="B1278" s="186" t="s">
        <v>2877</v>
      </c>
      <c r="C1278" s="186" t="s">
        <v>2878</v>
      </c>
      <c r="D1278" s="186" t="s">
        <v>452</v>
      </c>
      <c r="E1278" s="208" t="e">
        <f>+VLOOKUP($B1278,Tabla3[UU_TT],1,FALSE)</f>
        <v>#N/A</v>
      </c>
    </row>
    <row r="1279" spans="1:5" x14ac:dyDescent="0.3">
      <c r="A1279" t="s">
        <v>2662</v>
      </c>
      <c r="B1279" s="186" t="s">
        <v>2879</v>
      </c>
      <c r="C1279" s="186" t="s">
        <v>2880</v>
      </c>
      <c r="D1279" s="186" t="s">
        <v>452</v>
      </c>
      <c r="E1279" s="208" t="e">
        <f>+VLOOKUP($B1279,Tabla3[UU_TT],1,FALSE)</f>
        <v>#N/A</v>
      </c>
    </row>
    <row r="1280" spans="1:5" x14ac:dyDescent="0.3">
      <c r="A1280" t="s">
        <v>2662</v>
      </c>
      <c r="B1280" s="186" t="s">
        <v>2881</v>
      </c>
      <c r="C1280" s="186" t="s">
        <v>2882</v>
      </c>
      <c r="D1280" s="186" t="s">
        <v>452</v>
      </c>
      <c r="E1280" s="208" t="e">
        <f>+VLOOKUP($B1280,Tabla3[UU_TT],1,FALSE)</f>
        <v>#N/A</v>
      </c>
    </row>
    <row r="1281" spans="1:5" x14ac:dyDescent="0.3">
      <c r="A1281" t="s">
        <v>2662</v>
      </c>
      <c r="B1281" s="186" t="s">
        <v>2883</v>
      </c>
      <c r="C1281" s="186" t="s">
        <v>2884</v>
      </c>
      <c r="D1281" s="186" t="s">
        <v>452</v>
      </c>
      <c r="E1281" s="208" t="e">
        <f>+VLOOKUP($B1281,Tabla3[UU_TT],1,FALSE)</f>
        <v>#N/A</v>
      </c>
    </row>
    <row r="1282" spans="1:5" x14ac:dyDescent="0.3">
      <c r="A1282" t="s">
        <v>2662</v>
      </c>
      <c r="B1282" s="186" t="s">
        <v>2885</v>
      </c>
      <c r="C1282" s="186" t="s">
        <v>2886</v>
      </c>
      <c r="D1282" s="186" t="s">
        <v>452</v>
      </c>
      <c r="E1282" s="208" t="e">
        <f>+VLOOKUP($B1282,Tabla3[UU_TT],1,FALSE)</f>
        <v>#N/A</v>
      </c>
    </row>
    <row r="1283" spans="1:5" x14ac:dyDescent="0.3">
      <c r="A1283" t="s">
        <v>2662</v>
      </c>
      <c r="B1283" s="186" t="s">
        <v>2887</v>
      </c>
      <c r="C1283" s="186" t="s">
        <v>2888</v>
      </c>
      <c r="D1283" s="186" t="s">
        <v>452</v>
      </c>
      <c r="E1283" s="208" t="e">
        <f>+VLOOKUP($B1283,Tabla3[UU_TT],1,FALSE)</f>
        <v>#N/A</v>
      </c>
    </row>
    <row r="1284" spans="1:5" x14ac:dyDescent="0.3">
      <c r="A1284" t="s">
        <v>2662</v>
      </c>
      <c r="B1284" s="186" t="s">
        <v>2889</v>
      </c>
      <c r="C1284" s="186" t="s">
        <v>2890</v>
      </c>
      <c r="D1284" s="186" t="s">
        <v>452</v>
      </c>
      <c r="E1284" s="208" t="e">
        <f>+VLOOKUP($B1284,Tabla3[UU_TT],1,FALSE)</f>
        <v>#N/A</v>
      </c>
    </row>
    <row r="1285" spans="1:5" x14ac:dyDescent="0.3">
      <c r="A1285" t="s">
        <v>2662</v>
      </c>
      <c r="B1285" s="186" t="s">
        <v>2891</v>
      </c>
      <c r="C1285" s="186" t="s">
        <v>2892</v>
      </c>
      <c r="D1285" s="186" t="s">
        <v>452</v>
      </c>
      <c r="E1285" s="208" t="e">
        <f>+VLOOKUP($B1285,Tabla3[UU_TT],1,FALSE)</f>
        <v>#N/A</v>
      </c>
    </row>
    <row r="1286" spans="1:5" x14ac:dyDescent="0.3">
      <c r="A1286" t="s">
        <v>2662</v>
      </c>
      <c r="B1286" s="186" t="s">
        <v>2893</v>
      </c>
      <c r="C1286" s="186" t="s">
        <v>2894</v>
      </c>
      <c r="D1286" s="186" t="s">
        <v>452</v>
      </c>
      <c r="E1286" s="208" t="e">
        <f>+VLOOKUP($B1286,Tabla3[UU_TT],1,FALSE)</f>
        <v>#N/A</v>
      </c>
    </row>
    <row r="1287" spans="1:5" x14ac:dyDescent="0.3">
      <c r="A1287" t="s">
        <v>2662</v>
      </c>
      <c r="B1287" s="186" t="s">
        <v>2895</v>
      </c>
      <c r="C1287" s="186" t="s">
        <v>2896</v>
      </c>
      <c r="D1287" s="186" t="s">
        <v>452</v>
      </c>
      <c r="E1287" s="208" t="e">
        <f>+VLOOKUP($B1287,Tabla3[UU_TT],1,FALSE)</f>
        <v>#N/A</v>
      </c>
    </row>
    <row r="1288" spans="1:5" x14ac:dyDescent="0.3">
      <c r="A1288" t="s">
        <v>2662</v>
      </c>
      <c r="B1288" s="186" t="s">
        <v>2897</v>
      </c>
      <c r="C1288" s="186" t="s">
        <v>2898</v>
      </c>
      <c r="D1288" s="186" t="s">
        <v>452</v>
      </c>
      <c r="E1288" s="208" t="e">
        <f>+VLOOKUP($B1288,Tabla3[UU_TT],1,FALSE)</f>
        <v>#N/A</v>
      </c>
    </row>
    <row r="1289" spans="1:5" x14ac:dyDescent="0.3">
      <c r="A1289" t="s">
        <v>2662</v>
      </c>
      <c r="B1289" s="186" t="s">
        <v>2899</v>
      </c>
      <c r="C1289" s="186" t="s">
        <v>2900</v>
      </c>
      <c r="D1289" s="186" t="s">
        <v>452</v>
      </c>
      <c r="E1289" s="208" t="e">
        <f>+VLOOKUP($B1289,Tabla3[UU_TT],1,FALSE)</f>
        <v>#N/A</v>
      </c>
    </row>
    <row r="1290" spans="1:5" x14ac:dyDescent="0.3">
      <c r="A1290" t="s">
        <v>2662</v>
      </c>
      <c r="B1290" s="186" t="s">
        <v>2901</v>
      </c>
      <c r="C1290" s="186" t="s">
        <v>2902</v>
      </c>
      <c r="D1290" s="186" t="s">
        <v>452</v>
      </c>
      <c r="E1290" s="208" t="e">
        <f>+VLOOKUP($B1290,Tabla3[UU_TT],1,FALSE)</f>
        <v>#N/A</v>
      </c>
    </row>
    <row r="1291" spans="1:5" x14ac:dyDescent="0.3">
      <c r="A1291" t="s">
        <v>2662</v>
      </c>
      <c r="B1291" s="186" t="s">
        <v>2903</v>
      </c>
      <c r="C1291" s="186" t="s">
        <v>2904</v>
      </c>
      <c r="D1291" s="186" t="s">
        <v>452</v>
      </c>
      <c r="E1291" s="208" t="e">
        <f>+VLOOKUP($B1291,Tabla3[UU_TT],1,FALSE)</f>
        <v>#N/A</v>
      </c>
    </row>
    <row r="1292" spans="1:5" x14ac:dyDescent="0.3">
      <c r="A1292" t="s">
        <v>2662</v>
      </c>
      <c r="B1292" s="186" t="s">
        <v>2905</v>
      </c>
      <c r="C1292" s="186" t="s">
        <v>2906</v>
      </c>
      <c r="D1292" s="186" t="s">
        <v>452</v>
      </c>
      <c r="E1292" s="208" t="e">
        <f>+VLOOKUP($B1292,Tabla3[UU_TT],1,FALSE)</f>
        <v>#N/A</v>
      </c>
    </row>
    <row r="1293" spans="1:5" x14ac:dyDescent="0.3">
      <c r="A1293" t="s">
        <v>2662</v>
      </c>
      <c r="B1293" s="186" t="s">
        <v>2907</v>
      </c>
      <c r="C1293" s="186" t="s">
        <v>2908</v>
      </c>
      <c r="D1293" s="186" t="s">
        <v>452</v>
      </c>
      <c r="E1293" s="208" t="e">
        <f>+VLOOKUP($B1293,Tabla3[UU_TT],1,FALSE)</f>
        <v>#N/A</v>
      </c>
    </row>
    <row r="1294" spans="1:5" x14ac:dyDescent="0.3">
      <c r="A1294" t="s">
        <v>2662</v>
      </c>
      <c r="B1294" s="186" t="s">
        <v>2909</v>
      </c>
      <c r="C1294" s="186" t="s">
        <v>2910</v>
      </c>
      <c r="D1294" s="186" t="s">
        <v>452</v>
      </c>
      <c r="E1294" s="208" t="e">
        <f>+VLOOKUP($B1294,Tabla3[UU_TT],1,FALSE)</f>
        <v>#N/A</v>
      </c>
    </row>
    <row r="1295" spans="1:5" x14ac:dyDescent="0.3">
      <c r="A1295" t="s">
        <v>2662</v>
      </c>
      <c r="B1295" s="186" t="s">
        <v>2911</v>
      </c>
      <c r="C1295" s="186" t="s">
        <v>2912</v>
      </c>
      <c r="D1295" s="186" t="s">
        <v>452</v>
      </c>
      <c r="E1295" s="208" t="e">
        <f>+VLOOKUP($B1295,Tabla3[UU_TT],1,FALSE)</f>
        <v>#N/A</v>
      </c>
    </row>
    <row r="1296" spans="1:5" x14ac:dyDescent="0.3">
      <c r="A1296" t="s">
        <v>2662</v>
      </c>
      <c r="B1296" s="186" t="s">
        <v>2913</v>
      </c>
      <c r="C1296" s="186" t="s">
        <v>2914</v>
      </c>
      <c r="D1296" s="186" t="s">
        <v>452</v>
      </c>
      <c r="E1296" s="208" t="e">
        <f>+VLOOKUP($B1296,Tabla3[UU_TT],1,FALSE)</f>
        <v>#N/A</v>
      </c>
    </row>
    <row r="1297" spans="1:5" x14ac:dyDescent="0.3">
      <c r="A1297" t="s">
        <v>2662</v>
      </c>
      <c r="B1297" s="186" t="s">
        <v>2915</v>
      </c>
      <c r="C1297" s="186" t="s">
        <v>2916</v>
      </c>
      <c r="D1297" s="186" t="s">
        <v>452</v>
      </c>
      <c r="E1297" s="208" t="e">
        <f>+VLOOKUP($B1297,Tabla3[UU_TT],1,FALSE)</f>
        <v>#N/A</v>
      </c>
    </row>
    <row r="1298" spans="1:5" x14ac:dyDescent="0.3">
      <c r="A1298" t="s">
        <v>2662</v>
      </c>
      <c r="B1298" s="186" t="s">
        <v>2917</v>
      </c>
      <c r="C1298" s="186" t="s">
        <v>2918</v>
      </c>
      <c r="D1298" s="186" t="s">
        <v>452</v>
      </c>
      <c r="E1298" s="208" t="e">
        <f>+VLOOKUP($B1298,Tabla3[UU_TT],1,FALSE)</f>
        <v>#N/A</v>
      </c>
    </row>
    <row r="1299" spans="1:5" x14ac:dyDescent="0.3">
      <c r="A1299" t="s">
        <v>2662</v>
      </c>
      <c r="B1299" s="186" t="s">
        <v>2919</v>
      </c>
      <c r="C1299" s="186" t="s">
        <v>2920</v>
      </c>
      <c r="D1299" s="186" t="s">
        <v>452</v>
      </c>
      <c r="E1299" s="208" t="e">
        <f>+VLOOKUP($B1299,Tabla3[UU_TT],1,FALSE)</f>
        <v>#N/A</v>
      </c>
    </row>
    <row r="1300" spans="1:5" x14ac:dyDescent="0.3">
      <c r="A1300" t="s">
        <v>2662</v>
      </c>
      <c r="B1300" s="186" t="s">
        <v>2921</v>
      </c>
      <c r="C1300" s="186" t="s">
        <v>2922</v>
      </c>
      <c r="D1300" s="186" t="s">
        <v>452</v>
      </c>
      <c r="E1300" s="208" t="e">
        <f>+VLOOKUP($B1300,Tabla3[UU_TT],1,FALSE)</f>
        <v>#N/A</v>
      </c>
    </row>
    <row r="1301" spans="1:5" x14ac:dyDescent="0.3">
      <c r="A1301" t="s">
        <v>2662</v>
      </c>
      <c r="B1301" s="186" t="s">
        <v>2923</v>
      </c>
      <c r="C1301" s="186" t="s">
        <v>2924</v>
      </c>
      <c r="D1301" s="186" t="s">
        <v>452</v>
      </c>
      <c r="E1301" s="208" t="e">
        <f>+VLOOKUP($B1301,Tabla3[UU_TT],1,FALSE)</f>
        <v>#N/A</v>
      </c>
    </row>
    <row r="1302" spans="1:5" x14ac:dyDescent="0.3">
      <c r="A1302" t="s">
        <v>2662</v>
      </c>
      <c r="B1302" s="186" t="s">
        <v>2925</v>
      </c>
      <c r="C1302" s="186" t="s">
        <v>2926</v>
      </c>
      <c r="D1302" s="186" t="s">
        <v>452</v>
      </c>
      <c r="E1302" s="208" t="e">
        <f>+VLOOKUP($B1302,Tabla3[UU_TT],1,FALSE)</f>
        <v>#N/A</v>
      </c>
    </row>
    <row r="1303" spans="1:5" x14ac:dyDescent="0.3">
      <c r="A1303" t="s">
        <v>2662</v>
      </c>
      <c r="B1303" s="186" t="s">
        <v>2927</v>
      </c>
      <c r="C1303" s="186" t="s">
        <v>2928</v>
      </c>
      <c r="D1303" s="186" t="s">
        <v>452</v>
      </c>
      <c r="E1303" s="208" t="e">
        <f>+VLOOKUP($B1303,Tabla3[UU_TT],1,FALSE)</f>
        <v>#N/A</v>
      </c>
    </row>
    <row r="1304" spans="1:5" x14ac:dyDescent="0.3">
      <c r="A1304" t="s">
        <v>2662</v>
      </c>
      <c r="B1304" s="186" t="s">
        <v>2929</v>
      </c>
      <c r="C1304" s="186" t="s">
        <v>2930</v>
      </c>
      <c r="D1304" s="186" t="s">
        <v>452</v>
      </c>
      <c r="E1304" s="208" t="e">
        <f>+VLOOKUP($B1304,Tabla3[UU_TT],1,FALSE)</f>
        <v>#N/A</v>
      </c>
    </row>
    <row r="1305" spans="1:5" x14ac:dyDescent="0.3">
      <c r="A1305" t="s">
        <v>2662</v>
      </c>
      <c r="B1305" s="186" t="s">
        <v>2931</v>
      </c>
      <c r="C1305" s="186" t="s">
        <v>2932</v>
      </c>
      <c r="D1305" s="186" t="s">
        <v>452</v>
      </c>
      <c r="E1305" s="208" t="e">
        <f>+VLOOKUP($B1305,Tabla3[UU_TT],1,FALSE)</f>
        <v>#N/A</v>
      </c>
    </row>
    <row r="1306" spans="1:5" x14ac:dyDescent="0.3">
      <c r="A1306" t="s">
        <v>2662</v>
      </c>
      <c r="B1306" s="186" t="s">
        <v>2933</v>
      </c>
      <c r="C1306" s="186" t="s">
        <v>2934</v>
      </c>
      <c r="D1306" s="186" t="s">
        <v>452</v>
      </c>
      <c r="E1306" s="208" t="e">
        <f>+VLOOKUP($B1306,Tabla3[UU_TT],1,FALSE)</f>
        <v>#N/A</v>
      </c>
    </row>
    <row r="1307" spans="1:5" x14ac:dyDescent="0.3">
      <c r="A1307" t="s">
        <v>2662</v>
      </c>
      <c r="B1307" s="186" t="s">
        <v>2935</v>
      </c>
      <c r="C1307" s="186" t="s">
        <v>2936</v>
      </c>
      <c r="D1307" s="186" t="s">
        <v>452</v>
      </c>
      <c r="E1307" s="208" t="e">
        <f>+VLOOKUP($B1307,Tabla3[UU_TT],1,FALSE)</f>
        <v>#N/A</v>
      </c>
    </row>
    <row r="1308" spans="1:5" x14ac:dyDescent="0.3">
      <c r="A1308" t="s">
        <v>2662</v>
      </c>
      <c r="B1308" s="186" t="s">
        <v>2937</v>
      </c>
      <c r="C1308" s="186" t="s">
        <v>2938</v>
      </c>
      <c r="D1308" s="186" t="s">
        <v>452</v>
      </c>
      <c r="E1308" s="208" t="e">
        <f>+VLOOKUP($B1308,Tabla3[UU_TT],1,FALSE)</f>
        <v>#N/A</v>
      </c>
    </row>
    <row r="1309" spans="1:5" x14ac:dyDescent="0.3">
      <c r="A1309" t="s">
        <v>2662</v>
      </c>
      <c r="B1309" s="186" t="s">
        <v>2939</v>
      </c>
      <c r="C1309" s="186" t="s">
        <v>2940</v>
      </c>
      <c r="D1309" s="186" t="s">
        <v>452</v>
      </c>
      <c r="E1309" s="208" t="e">
        <f>+VLOOKUP($B1309,Tabla3[UU_TT],1,FALSE)</f>
        <v>#N/A</v>
      </c>
    </row>
    <row r="1310" spans="1:5" x14ac:dyDescent="0.3">
      <c r="A1310" t="s">
        <v>2662</v>
      </c>
      <c r="B1310" s="186" t="s">
        <v>2941</v>
      </c>
      <c r="C1310" s="186" t="s">
        <v>2942</v>
      </c>
      <c r="D1310" s="186" t="s">
        <v>452</v>
      </c>
      <c r="E1310" s="208" t="e">
        <f>+VLOOKUP($B1310,Tabla3[UU_TT],1,FALSE)</f>
        <v>#N/A</v>
      </c>
    </row>
    <row r="1311" spans="1:5" x14ac:dyDescent="0.3">
      <c r="A1311" t="s">
        <v>2662</v>
      </c>
      <c r="B1311" s="186" t="s">
        <v>2943</v>
      </c>
      <c r="C1311" s="186" t="s">
        <v>2944</v>
      </c>
      <c r="D1311" s="186" t="s">
        <v>452</v>
      </c>
      <c r="E1311" s="208" t="e">
        <f>+VLOOKUP($B1311,Tabla3[UU_TT],1,FALSE)</f>
        <v>#N/A</v>
      </c>
    </row>
    <row r="1312" spans="1:5" x14ac:dyDescent="0.3">
      <c r="A1312" t="s">
        <v>2662</v>
      </c>
      <c r="B1312" s="186" t="s">
        <v>2945</v>
      </c>
      <c r="C1312" s="186" t="s">
        <v>2946</v>
      </c>
      <c r="D1312" s="186" t="s">
        <v>452</v>
      </c>
      <c r="E1312" s="208" t="e">
        <f>+VLOOKUP($B1312,Tabla3[UU_TT],1,FALSE)</f>
        <v>#N/A</v>
      </c>
    </row>
    <row r="1313" spans="1:5" x14ac:dyDescent="0.3">
      <c r="A1313" t="s">
        <v>2662</v>
      </c>
      <c r="B1313" s="186" t="s">
        <v>2947</v>
      </c>
      <c r="C1313" s="186" t="s">
        <v>2948</v>
      </c>
      <c r="D1313" s="186" t="s">
        <v>452</v>
      </c>
      <c r="E1313" s="208" t="e">
        <f>+VLOOKUP($B1313,Tabla3[UU_TT],1,FALSE)</f>
        <v>#N/A</v>
      </c>
    </row>
    <row r="1314" spans="1:5" x14ac:dyDescent="0.3">
      <c r="A1314" t="s">
        <v>2662</v>
      </c>
      <c r="B1314" s="186" t="s">
        <v>2949</v>
      </c>
      <c r="C1314" s="186" t="s">
        <v>2950</v>
      </c>
      <c r="D1314" s="186" t="s">
        <v>452</v>
      </c>
      <c r="E1314" s="208" t="e">
        <f>+VLOOKUP($B1314,Tabla3[UU_TT],1,FALSE)</f>
        <v>#N/A</v>
      </c>
    </row>
    <row r="1315" spans="1:5" x14ac:dyDescent="0.3">
      <c r="A1315" t="s">
        <v>2662</v>
      </c>
      <c r="B1315" s="186" t="s">
        <v>2951</v>
      </c>
      <c r="C1315" s="186" t="s">
        <v>2952</v>
      </c>
      <c r="D1315" s="186" t="s">
        <v>452</v>
      </c>
      <c r="E1315" s="208" t="e">
        <f>+VLOOKUP($B1315,Tabla3[UU_TT],1,FALSE)</f>
        <v>#N/A</v>
      </c>
    </row>
    <row r="1316" spans="1:5" x14ac:dyDescent="0.3">
      <c r="A1316" t="s">
        <v>2662</v>
      </c>
      <c r="B1316" s="186" t="s">
        <v>2953</v>
      </c>
      <c r="C1316" s="186" t="s">
        <v>2954</v>
      </c>
      <c r="D1316" s="186" t="s">
        <v>452</v>
      </c>
      <c r="E1316" s="208" t="e">
        <f>+VLOOKUP($B1316,Tabla3[UU_TT],1,FALSE)</f>
        <v>#N/A</v>
      </c>
    </row>
    <row r="1317" spans="1:5" x14ac:dyDescent="0.3">
      <c r="A1317" t="s">
        <v>2662</v>
      </c>
      <c r="B1317" s="186" t="s">
        <v>2955</v>
      </c>
      <c r="C1317" s="186" t="s">
        <v>2956</v>
      </c>
      <c r="D1317" s="186" t="s">
        <v>452</v>
      </c>
      <c r="E1317" s="208" t="e">
        <f>+VLOOKUP($B1317,Tabla3[UU_TT],1,FALSE)</f>
        <v>#N/A</v>
      </c>
    </row>
    <row r="1318" spans="1:5" x14ac:dyDescent="0.3">
      <c r="A1318" t="s">
        <v>2662</v>
      </c>
      <c r="B1318" s="186" t="s">
        <v>2957</v>
      </c>
      <c r="C1318" s="186" t="s">
        <v>2958</v>
      </c>
      <c r="D1318" s="186" t="s">
        <v>452</v>
      </c>
      <c r="E1318" s="208" t="e">
        <f>+VLOOKUP($B1318,Tabla3[UU_TT],1,FALSE)</f>
        <v>#N/A</v>
      </c>
    </row>
    <row r="1319" spans="1:5" x14ac:dyDescent="0.3">
      <c r="A1319" t="s">
        <v>2662</v>
      </c>
      <c r="B1319" s="186" t="s">
        <v>2959</v>
      </c>
      <c r="C1319" s="186" t="s">
        <v>2960</v>
      </c>
      <c r="D1319" s="186" t="s">
        <v>452</v>
      </c>
      <c r="E1319" s="208" t="e">
        <f>+VLOOKUP($B1319,Tabla3[UU_TT],1,FALSE)</f>
        <v>#N/A</v>
      </c>
    </row>
    <row r="1320" spans="1:5" x14ac:dyDescent="0.3">
      <c r="A1320" t="s">
        <v>2662</v>
      </c>
      <c r="B1320" s="186" t="s">
        <v>2961</v>
      </c>
      <c r="C1320" s="186" t="s">
        <v>2962</v>
      </c>
      <c r="D1320" s="186" t="s">
        <v>452</v>
      </c>
      <c r="E1320" s="208" t="e">
        <f>+VLOOKUP($B1320,Tabla3[UU_TT],1,FALSE)</f>
        <v>#N/A</v>
      </c>
    </row>
    <row r="1321" spans="1:5" x14ac:dyDescent="0.3">
      <c r="A1321" t="s">
        <v>2662</v>
      </c>
      <c r="B1321" s="186" t="s">
        <v>2963</v>
      </c>
      <c r="C1321" s="186" t="s">
        <v>2964</v>
      </c>
      <c r="D1321" s="186" t="s">
        <v>452</v>
      </c>
      <c r="E1321" s="208" t="e">
        <f>+VLOOKUP($B1321,Tabla3[UU_TT],1,FALSE)</f>
        <v>#N/A</v>
      </c>
    </row>
    <row r="1322" spans="1:5" x14ac:dyDescent="0.3">
      <c r="A1322" t="s">
        <v>2662</v>
      </c>
      <c r="B1322" s="186" t="s">
        <v>2965</v>
      </c>
      <c r="C1322" s="186" t="s">
        <v>2966</v>
      </c>
      <c r="D1322" s="186" t="s">
        <v>452</v>
      </c>
      <c r="E1322" s="208" t="e">
        <f>+VLOOKUP($B1322,Tabla3[UU_TT],1,FALSE)</f>
        <v>#N/A</v>
      </c>
    </row>
    <row r="1323" spans="1:5" x14ac:dyDescent="0.3">
      <c r="A1323" t="s">
        <v>2662</v>
      </c>
      <c r="B1323" s="186" t="s">
        <v>2967</v>
      </c>
      <c r="C1323" s="186" t="s">
        <v>2968</v>
      </c>
      <c r="D1323" s="186" t="s">
        <v>452</v>
      </c>
      <c r="E1323" s="208" t="e">
        <f>+VLOOKUP($B1323,Tabla3[UU_TT],1,FALSE)</f>
        <v>#N/A</v>
      </c>
    </row>
    <row r="1324" spans="1:5" x14ac:dyDescent="0.3">
      <c r="A1324" t="s">
        <v>2662</v>
      </c>
      <c r="B1324" s="186" t="s">
        <v>2969</v>
      </c>
      <c r="C1324" s="186" t="s">
        <v>2970</v>
      </c>
      <c r="D1324" s="186" t="s">
        <v>452</v>
      </c>
      <c r="E1324" s="208" t="e">
        <f>+VLOOKUP($B1324,Tabla3[UU_TT],1,FALSE)</f>
        <v>#N/A</v>
      </c>
    </row>
    <row r="1325" spans="1:5" x14ac:dyDescent="0.3">
      <c r="A1325" t="s">
        <v>2662</v>
      </c>
      <c r="B1325" s="186" t="s">
        <v>2971</v>
      </c>
      <c r="C1325" s="186" t="s">
        <v>2972</v>
      </c>
      <c r="D1325" s="186" t="s">
        <v>452</v>
      </c>
      <c r="E1325" s="208" t="e">
        <f>+VLOOKUP($B1325,Tabla3[UU_TT],1,FALSE)</f>
        <v>#N/A</v>
      </c>
    </row>
    <row r="1326" spans="1:5" x14ac:dyDescent="0.3">
      <c r="A1326" t="s">
        <v>2662</v>
      </c>
      <c r="B1326" s="186" t="s">
        <v>2973</v>
      </c>
      <c r="C1326" s="186" t="s">
        <v>2974</v>
      </c>
      <c r="D1326" s="186" t="s">
        <v>452</v>
      </c>
      <c r="E1326" s="208" t="e">
        <f>+VLOOKUP($B1326,Tabla3[UU_TT],1,FALSE)</f>
        <v>#N/A</v>
      </c>
    </row>
    <row r="1327" spans="1:5" x14ac:dyDescent="0.3">
      <c r="A1327" t="s">
        <v>2662</v>
      </c>
      <c r="B1327" s="186" t="s">
        <v>2975</v>
      </c>
      <c r="C1327" s="186" t="s">
        <v>2976</v>
      </c>
      <c r="D1327" s="186" t="s">
        <v>452</v>
      </c>
      <c r="E1327" s="208" t="e">
        <f>+VLOOKUP($B1327,Tabla3[UU_TT],1,FALSE)</f>
        <v>#N/A</v>
      </c>
    </row>
    <row r="1328" spans="1:5" x14ac:dyDescent="0.3">
      <c r="A1328" t="s">
        <v>2662</v>
      </c>
      <c r="B1328" s="186" t="s">
        <v>2977</v>
      </c>
      <c r="C1328" s="186" t="s">
        <v>2978</v>
      </c>
      <c r="D1328" s="186" t="s">
        <v>452</v>
      </c>
      <c r="E1328" s="208" t="e">
        <f>+VLOOKUP($B1328,Tabla3[UU_TT],1,FALSE)</f>
        <v>#N/A</v>
      </c>
    </row>
    <row r="1329" spans="1:5" x14ac:dyDescent="0.3">
      <c r="A1329" t="s">
        <v>2662</v>
      </c>
      <c r="B1329" s="186" t="s">
        <v>2979</v>
      </c>
      <c r="C1329" s="186" t="s">
        <v>2980</v>
      </c>
      <c r="D1329" s="186" t="s">
        <v>452</v>
      </c>
      <c r="E1329" s="208" t="e">
        <f>+VLOOKUP($B1329,Tabla3[UU_TT],1,FALSE)</f>
        <v>#N/A</v>
      </c>
    </row>
    <row r="1330" spans="1:5" x14ac:dyDescent="0.3">
      <c r="A1330" t="s">
        <v>2662</v>
      </c>
      <c r="B1330" s="186" t="s">
        <v>2981</v>
      </c>
      <c r="C1330" s="186" t="s">
        <v>2982</v>
      </c>
      <c r="D1330" s="186" t="s">
        <v>452</v>
      </c>
      <c r="E1330" s="208" t="e">
        <f>+VLOOKUP($B1330,Tabla3[UU_TT],1,FALSE)</f>
        <v>#N/A</v>
      </c>
    </row>
    <row r="1331" spans="1:5" x14ac:dyDescent="0.3">
      <c r="A1331" t="s">
        <v>2662</v>
      </c>
      <c r="B1331" s="186" t="s">
        <v>2983</v>
      </c>
      <c r="C1331" s="186" t="s">
        <v>2984</v>
      </c>
      <c r="D1331" s="186" t="s">
        <v>452</v>
      </c>
      <c r="E1331" s="208" t="e">
        <f>+VLOOKUP($B1331,Tabla3[UU_TT],1,FALSE)</f>
        <v>#N/A</v>
      </c>
    </row>
    <row r="1332" spans="1:5" x14ac:dyDescent="0.3">
      <c r="A1332" t="s">
        <v>2662</v>
      </c>
      <c r="B1332" s="186" t="s">
        <v>2985</v>
      </c>
      <c r="C1332" s="186" t="s">
        <v>2986</v>
      </c>
      <c r="D1332" s="186" t="s">
        <v>452</v>
      </c>
      <c r="E1332" s="208" t="e">
        <f>+VLOOKUP($B1332,Tabla3[UU_TT],1,FALSE)</f>
        <v>#N/A</v>
      </c>
    </row>
    <row r="1333" spans="1:5" x14ac:dyDescent="0.3">
      <c r="A1333" t="s">
        <v>2662</v>
      </c>
      <c r="B1333" s="186" t="s">
        <v>2987</v>
      </c>
      <c r="C1333" s="186" t="s">
        <v>2988</v>
      </c>
      <c r="D1333" s="186" t="s">
        <v>452</v>
      </c>
      <c r="E1333" s="208" t="e">
        <f>+VLOOKUP($B1333,Tabla3[UU_TT],1,FALSE)</f>
        <v>#N/A</v>
      </c>
    </row>
    <row r="1334" spans="1:5" x14ac:dyDescent="0.3">
      <c r="A1334" t="s">
        <v>2662</v>
      </c>
      <c r="B1334" s="186" t="s">
        <v>2989</v>
      </c>
      <c r="C1334" s="186" t="s">
        <v>2990</v>
      </c>
      <c r="D1334" s="186" t="s">
        <v>452</v>
      </c>
      <c r="E1334" s="208" t="e">
        <f>+VLOOKUP($B1334,Tabla3[UU_TT],1,FALSE)</f>
        <v>#N/A</v>
      </c>
    </row>
    <row r="1335" spans="1:5" x14ac:dyDescent="0.3">
      <c r="A1335" t="s">
        <v>2662</v>
      </c>
      <c r="B1335" s="186" t="s">
        <v>2991</v>
      </c>
      <c r="C1335" s="186" t="s">
        <v>2992</v>
      </c>
      <c r="D1335" s="186" t="s">
        <v>452</v>
      </c>
      <c r="E1335" s="208" t="e">
        <f>+VLOOKUP($B1335,Tabla3[UU_TT],1,FALSE)</f>
        <v>#N/A</v>
      </c>
    </row>
    <row r="1336" spans="1:5" x14ac:dyDescent="0.3">
      <c r="A1336" t="s">
        <v>2662</v>
      </c>
      <c r="B1336" s="186" t="s">
        <v>2993</v>
      </c>
      <c r="C1336" s="186" t="s">
        <v>2994</v>
      </c>
      <c r="D1336" s="186" t="s">
        <v>452</v>
      </c>
      <c r="E1336" s="208" t="e">
        <f>+VLOOKUP($B1336,Tabla3[UU_TT],1,FALSE)</f>
        <v>#N/A</v>
      </c>
    </row>
    <row r="1337" spans="1:5" x14ac:dyDescent="0.3">
      <c r="A1337" t="s">
        <v>2662</v>
      </c>
      <c r="B1337" s="186" t="s">
        <v>2995</v>
      </c>
      <c r="C1337" s="186" t="s">
        <v>2996</v>
      </c>
      <c r="D1337" s="186" t="s">
        <v>452</v>
      </c>
      <c r="E1337" s="208" t="e">
        <f>+VLOOKUP($B1337,Tabla3[UU_TT],1,FALSE)</f>
        <v>#N/A</v>
      </c>
    </row>
    <row r="1338" spans="1:5" x14ac:dyDescent="0.3">
      <c r="A1338" t="s">
        <v>2662</v>
      </c>
      <c r="B1338" s="186" t="s">
        <v>2997</v>
      </c>
      <c r="C1338" s="186" t="s">
        <v>2998</v>
      </c>
      <c r="D1338" s="186" t="s">
        <v>452</v>
      </c>
      <c r="E1338" s="208" t="e">
        <f>+VLOOKUP($B1338,Tabla3[UU_TT],1,FALSE)</f>
        <v>#N/A</v>
      </c>
    </row>
    <row r="1339" spans="1:5" x14ac:dyDescent="0.3">
      <c r="A1339" t="s">
        <v>2662</v>
      </c>
      <c r="B1339" s="186" t="s">
        <v>2999</v>
      </c>
      <c r="C1339" s="186" t="s">
        <v>3000</v>
      </c>
      <c r="D1339" s="186" t="s">
        <v>452</v>
      </c>
      <c r="E1339" s="208" t="e">
        <f>+VLOOKUP($B1339,Tabla3[UU_TT],1,FALSE)</f>
        <v>#N/A</v>
      </c>
    </row>
    <row r="1340" spans="1:5" x14ac:dyDescent="0.3">
      <c r="A1340" t="s">
        <v>2662</v>
      </c>
      <c r="B1340" s="186" t="s">
        <v>3001</v>
      </c>
      <c r="C1340" s="186" t="s">
        <v>3002</v>
      </c>
      <c r="D1340" s="186" t="s">
        <v>452</v>
      </c>
      <c r="E1340" s="208" t="e">
        <f>+VLOOKUP($B1340,Tabla3[UU_TT],1,FALSE)</f>
        <v>#N/A</v>
      </c>
    </row>
    <row r="1341" spans="1:5" x14ac:dyDescent="0.3">
      <c r="A1341" t="s">
        <v>2662</v>
      </c>
      <c r="B1341" s="186" t="s">
        <v>3003</v>
      </c>
      <c r="C1341" s="186" t="s">
        <v>3004</v>
      </c>
      <c r="D1341" s="186" t="s">
        <v>452</v>
      </c>
      <c r="E1341" s="208" t="e">
        <f>+VLOOKUP($B1341,Tabla3[UU_TT],1,FALSE)</f>
        <v>#N/A</v>
      </c>
    </row>
    <row r="1342" spans="1:5" x14ac:dyDescent="0.3">
      <c r="A1342" t="s">
        <v>2662</v>
      </c>
      <c r="B1342" s="186" t="s">
        <v>3005</v>
      </c>
      <c r="C1342" s="186" t="s">
        <v>3006</v>
      </c>
      <c r="D1342" s="186" t="s">
        <v>452</v>
      </c>
      <c r="E1342" s="208" t="e">
        <f>+VLOOKUP($B1342,Tabla3[UU_TT],1,FALSE)</f>
        <v>#N/A</v>
      </c>
    </row>
    <row r="1343" spans="1:5" x14ac:dyDescent="0.3">
      <c r="A1343" t="s">
        <v>2662</v>
      </c>
      <c r="B1343" s="186" t="s">
        <v>3007</v>
      </c>
      <c r="C1343" s="186" t="s">
        <v>3008</v>
      </c>
      <c r="D1343" s="186" t="s">
        <v>452</v>
      </c>
      <c r="E1343" s="208" t="e">
        <f>+VLOOKUP($B1343,Tabla3[UU_TT],1,FALSE)</f>
        <v>#N/A</v>
      </c>
    </row>
    <row r="1344" spans="1:5" x14ac:dyDescent="0.3">
      <c r="A1344" t="s">
        <v>2662</v>
      </c>
      <c r="B1344" s="186" t="s">
        <v>3009</v>
      </c>
      <c r="C1344" s="186" t="s">
        <v>3010</v>
      </c>
      <c r="D1344" s="186" t="s">
        <v>452</v>
      </c>
      <c r="E1344" s="208" t="e">
        <f>+VLOOKUP($B1344,Tabla3[UU_TT],1,FALSE)</f>
        <v>#N/A</v>
      </c>
    </row>
    <row r="1345" spans="1:5" x14ac:dyDescent="0.3">
      <c r="A1345" t="s">
        <v>2662</v>
      </c>
      <c r="B1345" s="186" t="s">
        <v>3011</v>
      </c>
      <c r="C1345" s="186" t="s">
        <v>3012</v>
      </c>
      <c r="D1345" s="186" t="s">
        <v>452</v>
      </c>
      <c r="E1345" s="208" t="e">
        <f>+VLOOKUP($B1345,Tabla3[UU_TT],1,FALSE)</f>
        <v>#N/A</v>
      </c>
    </row>
    <row r="1346" spans="1:5" x14ac:dyDescent="0.3">
      <c r="A1346" t="s">
        <v>2662</v>
      </c>
      <c r="B1346" s="186" t="s">
        <v>3013</v>
      </c>
      <c r="C1346" s="186" t="s">
        <v>3014</v>
      </c>
      <c r="D1346" s="186" t="s">
        <v>452</v>
      </c>
      <c r="E1346" s="208" t="e">
        <f>+VLOOKUP($B1346,Tabla3[UU_TT],1,FALSE)</f>
        <v>#N/A</v>
      </c>
    </row>
    <row r="1347" spans="1:5" x14ac:dyDescent="0.3">
      <c r="A1347" t="s">
        <v>2662</v>
      </c>
      <c r="B1347" s="186" t="s">
        <v>3015</v>
      </c>
      <c r="C1347" s="186" t="s">
        <v>3016</v>
      </c>
      <c r="D1347" s="186" t="s">
        <v>452</v>
      </c>
      <c r="E1347" s="208" t="e">
        <f>+VLOOKUP($B1347,Tabla3[UU_TT],1,FALSE)</f>
        <v>#N/A</v>
      </c>
    </row>
    <row r="1348" spans="1:5" x14ac:dyDescent="0.3">
      <c r="A1348" t="s">
        <v>2662</v>
      </c>
      <c r="B1348" s="186" t="s">
        <v>3017</v>
      </c>
      <c r="C1348" s="186" t="s">
        <v>3018</v>
      </c>
      <c r="D1348" s="186" t="s">
        <v>452</v>
      </c>
      <c r="E1348" s="208" t="e">
        <f>+VLOOKUP($B1348,Tabla3[UU_TT],1,FALSE)</f>
        <v>#N/A</v>
      </c>
    </row>
    <row r="1349" spans="1:5" x14ac:dyDescent="0.3">
      <c r="A1349" t="s">
        <v>2662</v>
      </c>
      <c r="B1349" s="186" t="s">
        <v>3019</v>
      </c>
      <c r="C1349" s="186" t="s">
        <v>3020</v>
      </c>
      <c r="D1349" s="186" t="s">
        <v>452</v>
      </c>
      <c r="E1349" s="208" t="e">
        <f>+VLOOKUP($B1349,Tabla3[UU_TT],1,FALSE)</f>
        <v>#N/A</v>
      </c>
    </row>
    <row r="1350" spans="1:5" x14ac:dyDescent="0.3">
      <c r="A1350" t="s">
        <v>2662</v>
      </c>
      <c r="B1350" s="186" t="s">
        <v>3021</v>
      </c>
      <c r="C1350" s="186" t="s">
        <v>3022</v>
      </c>
      <c r="D1350" s="186" t="s">
        <v>452</v>
      </c>
      <c r="E1350" s="208" t="e">
        <f>+VLOOKUP($B1350,Tabla3[UU_TT],1,FALSE)</f>
        <v>#N/A</v>
      </c>
    </row>
    <row r="1351" spans="1:5" x14ac:dyDescent="0.3">
      <c r="A1351" t="s">
        <v>2662</v>
      </c>
      <c r="B1351" s="186" t="s">
        <v>3023</v>
      </c>
      <c r="C1351" s="186" t="s">
        <v>3024</v>
      </c>
      <c r="D1351" s="186" t="s">
        <v>452</v>
      </c>
      <c r="E1351" s="208" t="e">
        <f>+VLOOKUP($B1351,Tabla3[UU_TT],1,FALSE)</f>
        <v>#N/A</v>
      </c>
    </row>
    <row r="1352" spans="1:5" x14ac:dyDescent="0.3">
      <c r="A1352" t="s">
        <v>2662</v>
      </c>
      <c r="B1352" s="186" t="s">
        <v>3025</v>
      </c>
      <c r="C1352" s="186" t="s">
        <v>3026</v>
      </c>
      <c r="D1352" s="186" t="s">
        <v>452</v>
      </c>
      <c r="E1352" s="208" t="e">
        <f>+VLOOKUP($B1352,Tabla3[UU_TT],1,FALSE)</f>
        <v>#N/A</v>
      </c>
    </row>
    <row r="1353" spans="1:5" x14ac:dyDescent="0.3">
      <c r="A1353" t="s">
        <v>2662</v>
      </c>
      <c r="B1353" s="186" t="s">
        <v>3027</v>
      </c>
      <c r="C1353" s="186" t="s">
        <v>3028</v>
      </c>
      <c r="D1353" s="186" t="s">
        <v>452</v>
      </c>
      <c r="E1353" s="208" t="e">
        <f>+VLOOKUP($B1353,Tabla3[UU_TT],1,FALSE)</f>
        <v>#N/A</v>
      </c>
    </row>
    <row r="1354" spans="1:5" x14ac:dyDescent="0.3">
      <c r="A1354" t="s">
        <v>2662</v>
      </c>
      <c r="B1354" s="186" t="s">
        <v>3029</v>
      </c>
      <c r="C1354" s="186" t="s">
        <v>3030</v>
      </c>
      <c r="D1354" s="186" t="s">
        <v>452</v>
      </c>
      <c r="E1354" s="208" t="e">
        <f>+VLOOKUP($B1354,Tabla3[UU_TT],1,FALSE)</f>
        <v>#N/A</v>
      </c>
    </row>
    <row r="1355" spans="1:5" x14ac:dyDescent="0.3">
      <c r="A1355" t="s">
        <v>2662</v>
      </c>
      <c r="B1355" s="186" t="s">
        <v>3031</v>
      </c>
      <c r="C1355" s="186" t="s">
        <v>871</v>
      </c>
      <c r="D1355" s="186" t="s">
        <v>452</v>
      </c>
      <c r="E1355" s="208" t="e">
        <f>+VLOOKUP($B1355,Tabla3[UU_TT],1,FALSE)</f>
        <v>#N/A</v>
      </c>
    </row>
    <row r="1356" spans="1:5" x14ac:dyDescent="0.3">
      <c r="A1356" t="s">
        <v>2662</v>
      </c>
      <c r="B1356" s="186" t="s">
        <v>3032</v>
      </c>
      <c r="C1356" s="186" t="s">
        <v>3033</v>
      </c>
      <c r="D1356" s="186" t="s">
        <v>452</v>
      </c>
      <c r="E1356" s="208" t="e">
        <f>+VLOOKUP($B1356,Tabla3[UU_TT],1,FALSE)</f>
        <v>#N/A</v>
      </c>
    </row>
    <row r="1357" spans="1:5" x14ac:dyDescent="0.3">
      <c r="A1357" t="s">
        <v>2662</v>
      </c>
      <c r="B1357" s="186" t="s">
        <v>3034</v>
      </c>
      <c r="C1357" s="186" t="s">
        <v>3035</v>
      </c>
      <c r="D1357" s="186" t="s">
        <v>452</v>
      </c>
      <c r="E1357" s="208" t="e">
        <f>+VLOOKUP($B1357,Tabla3[UU_TT],1,FALSE)</f>
        <v>#N/A</v>
      </c>
    </row>
    <row r="1358" spans="1:5" x14ac:dyDescent="0.3">
      <c r="A1358" t="s">
        <v>2662</v>
      </c>
      <c r="B1358" s="186" t="s">
        <v>3036</v>
      </c>
      <c r="C1358" s="186" t="s">
        <v>3037</v>
      </c>
      <c r="D1358" s="186" t="s">
        <v>452</v>
      </c>
      <c r="E1358" s="208" t="e">
        <f>+VLOOKUP($B1358,Tabla3[UU_TT],1,FALSE)</f>
        <v>#N/A</v>
      </c>
    </row>
    <row r="1359" spans="1:5" x14ac:dyDescent="0.3">
      <c r="A1359" t="s">
        <v>2662</v>
      </c>
      <c r="B1359" s="186" t="s">
        <v>3038</v>
      </c>
      <c r="C1359" s="186" t="s">
        <v>3039</v>
      </c>
      <c r="D1359" s="186" t="s">
        <v>452</v>
      </c>
      <c r="E1359" s="208" t="e">
        <f>+VLOOKUP($B1359,Tabla3[UU_TT],1,FALSE)</f>
        <v>#N/A</v>
      </c>
    </row>
    <row r="1360" spans="1:5" x14ac:dyDescent="0.3">
      <c r="A1360" t="s">
        <v>2662</v>
      </c>
      <c r="B1360" s="186" t="s">
        <v>3040</v>
      </c>
      <c r="C1360" s="186" t="s">
        <v>921</v>
      </c>
      <c r="D1360" s="186" t="s">
        <v>452</v>
      </c>
      <c r="E1360" s="208" t="e">
        <f>+VLOOKUP($B1360,Tabla3[UU_TT],1,FALSE)</f>
        <v>#N/A</v>
      </c>
    </row>
    <row r="1361" spans="1:5" x14ac:dyDescent="0.3">
      <c r="A1361" t="s">
        <v>2662</v>
      </c>
      <c r="B1361" s="186" t="s">
        <v>3041</v>
      </c>
      <c r="C1361" s="186" t="s">
        <v>923</v>
      </c>
      <c r="D1361" s="186" t="s">
        <v>452</v>
      </c>
      <c r="E1361" s="208" t="e">
        <f>+VLOOKUP($B1361,Tabla3[UU_TT],1,FALSE)</f>
        <v>#N/A</v>
      </c>
    </row>
    <row r="1362" spans="1:5" x14ac:dyDescent="0.3">
      <c r="A1362" t="s">
        <v>2662</v>
      </c>
      <c r="B1362" s="186" t="s">
        <v>3042</v>
      </c>
      <c r="C1362" s="186" t="s">
        <v>925</v>
      </c>
      <c r="D1362" s="186" t="s">
        <v>452</v>
      </c>
      <c r="E1362" s="208" t="e">
        <f>+VLOOKUP($B1362,Tabla3[UU_TT],1,FALSE)</f>
        <v>#N/A</v>
      </c>
    </row>
    <row r="1363" spans="1:5" x14ac:dyDescent="0.3">
      <c r="A1363" t="s">
        <v>2662</v>
      </c>
      <c r="B1363" s="186" t="s">
        <v>3043</v>
      </c>
      <c r="C1363" s="186" t="s">
        <v>927</v>
      </c>
      <c r="D1363" s="186" t="s">
        <v>452</v>
      </c>
      <c r="E1363" s="208" t="e">
        <f>+VLOOKUP($B1363,Tabla3[UU_TT],1,FALSE)</f>
        <v>#N/A</v>
      </c>
    </row>
    <row r="1364" spans="1:5" x14ac:dyDescent="0.3">
      <c r="A1364" t="s">
        <v>2662</v>
      </c>
      <c r="B1364" s="186" t="s">
        <v>3044</v>
      </c>
      <c r="C1364" s="186" t="s">
        <v>929</v>
      </c>
      <c r="D1364" s="186" t="s">
        <v>452</v>
      </c>
      <c r="E1364" s="208" t="e">
        <f>+VLOOKUP($B1364,Tabla3[UU_TT],1,FALSE)</f>
        <v>#N/A</v>
      </c>
    </row>
    <row r="1365" spans="1:5" x14ac:dyDescent="0.3">
      <c r="A1365" t="s">
        <v>2662</v>
      </c>
      <c r="B1365" s="186" t="s">
        <v>3045</v>
      </c>
      <c r="C1365" s="186" t="s">
        <v>3046</v>
      </c>
      <c r="D1365" s="186" t="s">
        <v>452</v>
      </c>
      <c r="E1365" s="208" t="e">
        <f>+VLOOKUP($B1365,Tabla3[UU_TT],1,FALSE)</f>
        <v>#N/A</v>
      </c>
    </row>
    <row r="1366" spans="1:5" x14ac:dyDescent="0.3">
      <c r="A1366" t="s">
        <v>2662</v>
      </c>
      <c r="B1366" s="186" t="s">
        <v>3047</v>
      </c>
      <c r="C1366" s="186" t="s">
        <v>3048</v>
      </c>
      <c r="D1366" s="186" t="s">
        <v>452</v>
      </c>
      <c r="E1366" s="208" t="e">
        <f>+VLOOKUP($B1366,Tabla3[UU_TT],1,FALSE)</f>
        <v>#N/A</v>
      </c>
    </row>
    <row r="1367" spans="1:5" x14ac:dyDescent="0.3">
      <c r="A1367" t="s">
        <v>2662</v>
      </c>
      <c r="B1367" s="186" t="s">
        <v>3049</v>
      </c>
      <c r="C1367" s="186" t="s">
        <v>3050</v>
      </c>
      <c r="D1367" s="186" t="s">
        <v>452</v>
      </c>
      <c r="E1367" s="208" t="e">
        <f>+VLOOKUP($B1367,Tabla3[UU_TT],1,FALSE)</f>
        <v>#N/A</v>
      </c>
    </row>
    <row r="1368" spans="1:5" x14ac:dyDescent="0.3">
      <c r="A1368" t="s">
        <v>2662</v>
      </c>
      <c r="B1368" s="186" t="s">
        <v>3051</v>
      </c>
      <c r="C1368" s="186" t="s">
        <v>3052</v>
      </c>
      <c r="D1368" s="186" t="s">
        <v>452</v>
      </c>
      <c r="E1368" s="208" t="e">
        <f>+VLOOKUP($B1368,Tabla3[UU_TT],1,FALSE)</f>
        <v>#N/A</v>
      </c>
    </row>
    <row r="1369" spans="1:5" x14ac:dyDescent="0.3">
      <c r="A1369" t="s">
        <v>2662</v>
      </c>
      <c r="B1369" s="186" t="s">
        <v>3053</v>
      </c>
      <c r="C1369" s="186" t="s">
        <v>3054</v>
      </c>
      <c r="D1369" s="186" t="s">
        <v>452</v>
      </c>
      <c r="E1369" s="208" t="e">
        <f>+VLOOKUP($B1369,Tabla3[UU_TT],1,FALSE)</f>
        <v>#N/A</v>
      </c>
    </row>
    <row r="1370" spans="1:5" x14ac:dyDescent="0.3">
      <c r="A1370" t="s">
        <v>2662</v>
      </c>
      <c r="B1370" s="186" t="s">
        <v>3055</v>
      </c>
      <c r="C1370" s="186" t="s">
        <v>3056</v>
      </c>
      <c r="D1370" s="186" t="s">
        <v>452</v>
      </c>
      <c r="E1370" s="208" t="e">
        <f>+VLOOKUP($B1370,Tabla3[UU_TT],1,FALSE)</f>
        <v>#N/A</v>
      </c>
    </row>
    <row r="1371" spans="1:5" x14ac:dyDescent="0.3">
      <c r="A1371" t="s">
        <v>2662</v>
      </c>
      <c r="B1371" s="186" t="s">
        <v>3057</v>
      </c>
      <c r="C1371" s="186" t="s">
        <v>3058</v>
      </c>
      <c r="D1371" s="186" t="s">
        <v>452</v>
      </c>
      <c r="E1371" s="208" t="e">
        <f>+VLOOKUP($B1371,Tabla3[UU_TT],1,FALSE)</f>
        <v>#N/A</v>
      </c>
    </row>
    <row r="1372" spans="1:5" x14ac:dyDescent="0.3">
      <c r="A1372" t="s">
        <v>2662</v>
      </c>
      <c r="B1372" s="186" t="s">
        <v>3059</v>
      </c>
      <c r="C1372" s="186" t="s">
        <v>3060</v>
      </c>
      <c r="D1372" s="186" t="s">
        <v>452</v>
      </c>
      <c r="E1372" s="208" t="e">
        <f>+VLOOKUP($B1372,Tabla3[UU_TT],1,FALSE)</f>
        <v>#N/A</v>
      </c>
    </row>
    <row r="1373" spans="1:5" x14ac:dyDescent="0.3">
      <c r="A1373" t="s">
        <v>2662</v>
      </c>
      <c r="B1373" s="186" t="s">
        <v>3061</v>
      </c>
      <c r="C1373" s="186" t="s">
        <v>3062</v>
      </c>
      <c r="D1373" s="186" t="s">
        <v>452</v>
      </c>
      <c r="E1373" s="208" t="e">
        <f>+VLOOKUP($B1373,Tabla3[UU_TT],1,FALSE)</f>
        <v>#N/A</v>
      </c>
    </row>
    <row r="1374" spans="1:5" x14ac:dyDescent="0.3">
      <c r="A1374" t="s">
        <v>2662</v>
      </c>
      <c r="B1374" s="186" t="s">
        <v>3063</v>
      </c>
      <c r="C1374" s="186" t="s">
        <v>3064</v>
      </c>
      <c r="D1374" s="186" t="s">
        <v>452</v>
      </c>
      <c r="E1374" s="208" t="e">
        <f>+VLOOKUP($B1374,Tabla3[UU_TT],1,FALSE)</f>
        <v>#N/A</v>
      </c>
    </row>
    <row r="1375" spans="1:5" x14ac:dyDescent="0.3">
      <c r="A1375" t="s">
        <v>2662</v>
      </c>
      <c r="B1375" s="186" t="s">
        <v>3065</v>
      </c>
      <c r="C1375" s="186" t="s">
        <v>3066</v>
      </c>
      <c r="D1375" s="186" t="s">
        <v>452</v>
      </c>
      <c r="E1375" s="208" t="e">
        <f>+VLOOKUP($B1375,Tabla3[UU_TT],1,FALSE)</f>
        <v>#N/A</v>
      </c>
    </row>
    <row r="1376" spans="1:5" x14ac:dyDescent="0.3">
      <c r="A1376" t="s">
        <v>2662</v>
      </c>
      <c r="B1376" s="186" t="s">
        <v>3067</v>
      </c>
      <c r="C1376" s="186" t="s">
        <v>3068</v>
      </c>
      <c r="D1376" s="186" t="s">
        <v>452</v>
      </c>
      <c r="E1376" s="208" t="e">
        <f>+VLOOKUP($B1376,Tabla3[UU_TT],1,FALSE)</f>
        <v>#N/A</v>
      </c>
    </row>
    <row r="1377" spans="1:5" x14ac:dyDescent="0.3">
      <c r="A1377" t="s">
        <v>2662</v>
      </c>
      <c r="B1377" s="186" t="s">
        <v>3069</v>
      </c>
      <c r="C1377" s="186" t="s">
        <v>3070</v>
      </c>
      <c r="D1377" s="186" t="s">
        <v>452</v>
      </c>
      <c r="E1377" s="208" t="e">
        <f>+VLOOKUP($B1377,Tabla3[UU_TT],1,FALSE)</f>
        <v>#N/A</v>
      </c>
    </row>
    <row r="1378" spans="1:5" x14ac:dyDescent="0.3">
      <c r="A1378" t="s">
        <v>2662</v>
      </c>
      <c r="B1378" s="186" t="s">
        <v>3071</v>
      </c>
      <c r="C1378" s="186" t="s">
        <v>3072</v>
      </c>
      <c r="D1378" s="186" t="s">
        <v>452</v>
      </c>
      <c r="E1378" s="208" t="e">
        <f>+VLOOKUP($B1378,Tabla3[UU_TT],1,FALSE)</f>
        <v>#N/A</v>
      </c>
    </row>
    <row r="1379" spans="1:5" x14ac:dyDescent="0.3">
      <c r="A1379" t="s">
        <v>2662</v>
      </c>
      <c r="B1379" s="186" t="s">
        <v>3073</v>
      </c>
      <c r="C1379" s="186" t="s">
        <v>3074</v>
      </c>
      <c r="D1379" s="186" t="s">
        <v>452</v>
      </c>
      <c r="E1379" s="208" t="e">
        <f>+VLOOKUP($B1379,Tabla3[UU_TT],1,FALSE)</f>
        <v>#N/A</v>
      </c>
    </row>
    <row r="1380" spans="1:5" x14ac:dyDescent="0.3">
      <c r="A1380" t="s">
        <v>2662</v>
      </c>
      <c r="B1380" s="186" t="s">
        <v>3075</v>
      </c>
      <c r="C1380" s="186" t="s">
        <v>3076</v>
      </c>
      <c r="D1380" s="186" t="s">
        <v>452</v>
      </c>
      <c r="E1380" s="208" t="e">
        <f>+VLOOKUP($B1380,Tabla3[UU_TT],1,FALSE)</f>
        <v>#N/A</v>
      </c>
    </row>
    <row r="1381" spans="1:5" x14ac:dyDescent="0.3">
      <c r="A1381" t="s">
        <v>2662</v>
      </c>
      <c r="B1381" s="186" t="s">
        <v>3077</v>
      </c>
      <c r="C1381" s="186" t="s">
        <v>3078</v>
      </c>
      <c r="D1381" s="186" t="s">
        <v>452</v>
      </c>
      <c r="E1381" s="208" t="e">
        <f>+VLOOKUP($B1381,Tabla3[UU_TT],1,FALSE)</f>
        <v>#N/A</v>
      </c>
    </row>
    <row r="1382" spans="1:5" x14ac:dyDescent="0.3">
      <c r="A1382" t="s">
        <v>2662</v>
      </c>
      <c r="B1382" s="186" t="s">
        <v>3079</v>
      </c>
      <c r="C1382" s="186" t="s">
        <v>3080</v>
      </c>
      <c r="D1382" s="186" t="s">
        <v>452</v>
      </c>
      <c r="E1382" s="208" t="e">
        <f>+VLOOKUP($B1382,Tabla3[UU_TT],1,FALSE)</f>
        <v>#N/A</v>
      </c>
    </row>
    <row r="1383" spans="1:5" x14ac:dyDescent="0.3">
      <c r="A1383" t="s">
        <v>2662</v>
      </c>
      <c r="B1383" s="186" t="s">
        <v>3081</v>
      </c>
      <c r="C1383" s="186" t="s">
        <v>3082</v>
      </c>
      <c r="D1383" s="186" t="s">
        <v>452</v>
      </c>
      <c r="E1383" s="208" t="e">
        <f>+VLOOKUP($B1383,Tabla3[UU_TT],1,FALSE)</f>
        <v>#N/A</v>
      </c>
    </row>
    <row r="1384" spans="1:5" x14ac:dyDescent="0.3">
      <c r="A1384" t="s">
        <v>2662</v>
      </c>
      <c r="B1384" s="186" t="s">
        <v>3083</v>
      </c>
      <c r="C1384" s="186" t="s">
        <v>3084</v>
      </c>
      <c r="D1384" s="186" t="s">
        <v>452</v>
      </c>
      <c r="E1384" s="208" t="e">
        <f>+VLOOKUP($B1384,Tabla3[UU_TT],1,FALSE)</f>
        <v>#N/A</v>
      </c>
    </row>
    <row r="1385" spans="1:5" x14ac:dyDescent="0.3">
      <c r="A1385" t="s">
        <v>2662</v>
      </c>
      <c r="B1385" s="186" t="s">
        <v>3085</v>
      </c>
      <c r="C1385" s="186" t="s">
        <v>3086</v>
      </c>
      <c r="D1385" s="186" t="s">
        <v>452</v>
      </c>
      <c r="E1385" s="208" t="e">
        <f>+VLOOKUP($B1385,Tabla3[UU_TT],1,FALSE)</f>
        <v>#N/A</v>
      </c>
    </row>
    <row r="1386" spans="1:5" x14ac:dyDescent="0.3">
      <c r="A1386" t="s">
        <v>2662</v>
      </c>
      <c r="B1386" s="186" t="s">
        <v>3087</v>
      </c>
      <c r="C1386" s="186" t="s">
        <v>3088</v>
      </c>
      <c r="D1386" s="186" t="s">
        <v>452</v>
      </c>
      <c r="E1386" s="208" t="e">
        <f>+VLOOKUP($B1386,Tabla3[UU_TT],1,FALSE)</f>
        <v>#N/A</v>
      </c>
    </row>
    <row r="1387" spans="1:5" x14ac:dyDescent="0.3">
      <c r="A1387" t="s">
        <v>2662</v>
      </c>
      <c r="B1387" s="186" t="s">
        <v>3089</v>
      </c>
      <c r="C1387" s="186" t="s">
        <v>3090</v>
      </c>
      <c r="D1387" s="186" t="s">
        <v>452</v>
      </c>
      <c r="E1387" s="208" t="e">
        <f>+VLOOKUP($B1387,Tabla3[UU_TT],1,FALSE)</f>
        <v>#N/A</v>
      </c>
    </row>
    <row r="1388" spans="1:5" x14ac:dyDescent="0.3">
      <c r="A1388" t="s">
        <v>2662</v>
      </c>
      <c r="B1388" s="186" t="s">
        <v>3091</v>
      </c>
      <c r="C1388" s="186" t="s">
        <v>3092</v>
      </c>
      <c r="D1388" s="186" t="s">
        <v>452</v>
      </c>
      <c r="E1388" s="208" t="e">
        <f>+VLOOKUP($B1388,Tabla3[UU_TT],1,FALSE)</f>
        <v>#N/A</v>
      </c>
    </row>
    <row r="1389" spans="1:5" x14ac:dyDescent="0.3">
      <c r="A1389" t="s">
        <v>2662</v>
      </c>
      <c r="B1389" s="186" t="s">
        <v>3093</v>
      </c>
      <c r="C1389" s="186" t="s">
        <v>3094</v>
      </c>
      <c r="D1389" s="186" t="s">
        <v>452</v>
      </c>
      <c r="E1389" s="208" t="e">
        <f>+VLOOKUP($B1389,Tabla3[UU_TT],1,FALSE)</f>
        <v>#N/A</v>
      </c>
    </row>
    <row r="1390" spans="1:5" x14ac:dyDescent="0.3">
      <c r="A1390" t="s">
        <v>2662</v>
      </c>
      <c r="B1390" s="186" t="s">
        <v>3095</v>
      </c>
      <c r="C1390" s="186" t="s">
        <v>3096</v>
      </c>
      <c r="D1390" s="186" t="s">
        <v>452</v>
      </c>
      <c r="E1390" s="208" t="e">
        <f>+VLOOKUP($B1390,Tabla3[UU_TT],1,FALSE)</f>
        <v>#N/A</v>
      </c>
    </row>
    <row r="1391" spans="1:5" x14ac:dyDescent="0.3">
      <c r="A1391" t="s">
        <v>2662</v>
      </c>
      <c r="B1391" s="186" t="s">
        <v>3097</v>
      </c>
      <c r="C1391" s="186" t="s">
        <v>3098</v>
      </c>
      <c r="D1391" s="186" t="s">
        <v>452</v>
      </c>
      <c r="E1391" s="208" t="e">
        <f>+VLOOKUP($B1391,Tabla3[UU_TT],1,FALSE)</f>
        <v>#N/A</v>
      </c>
    </row>
    <row r="1392" spans="1:5" x14ac:dyDescent="0.3">
      <c r="A1392" t="s">
        <v>2662</v>
      </c>
      <c r="B1392" s="186" t="s">
        <v>3099</v>
      </c>
      <c r="C1392" s="186" t="s">
        <v>3100</v>
      </c>
      <c r="D1392" s="186" t="s">
        <v>452</v>
      </c>
      <c r="E1392" s="208" t="e">
        <f>+VLOOKUP($B1392,Tabla3[UU_TT],1,FALSE)</f>
        <v>#N/A</v>
      </c>
    </row>
    <row r="1393" spans="1:5" x14ac:dyDescent="0.3">
      <c r="A1393" t="s">
        <v>2662</v>
      </c>
      <c r="B1393" s="186" t="s">
        <v>3101</v>
      </c>
      <c r="C1393" s="186" t="s">
        <v>3102</v>
      </c>
      <c r="D1393" s="186" t="s">
        <v>452</v>
      </c>
      <c r="E1393" s="208" t="e">
        <f>+VLOOKUP($B1393,Tabla3[UU_TT],1,FALSE)</f>
        <v>#N/A</v>
      </c>
    </row>
    <row r="1394" spans="1:5" x14ac:dyDescent="0.3">
      <c r="A1394" t="s">
        <v>2662</v>
      </c>
      <c r="B1394" s="186" t="s">
        <v>3103</v>
      </c>
      <c r="C1394" s="186" t="s">
        <v>3104</v>
      </c>
      <c r="D1394" s="186" t="s">
        <v>452</v>
      </c>
      <c r="E1394" s="208" t="e">
        <f>+VLOOKUP($B1394,Tabla3[UU_TT],1,FALSE)</f>
        <v>#N/A</v>
      </c>
    </row>
    <row r="1395" spans="1:5" x14ac:dyDescent="0.3">
      <c r="A1395" t="s">
        <v>2662</v>
      </c>
      <c r="B1395" s="186" t="s">
        <v>3105</v>
      </c>
      <c r="C1395" s="186" t="s">
        <v>3106</v>
      </c>
      <c r="D1395" s="186" t="s">
        <v>452</v>
      </c>
      <c r="E1395" s="208" t="e">
        <f>+VLOOKUP($B1395,Tabla3[UU_TT],1,FALSE)</f>
        <v>#N/A</v>
      </c>
    </row>
    <row r="1396" spans="1:5" x14ac:dyDescent="0.3">
      <c r="A1396" t="s">
        <v>2662</v>
      </c>
      <c r="B1396" s="186" t="s">
        <v>3107</v>
      </c>
      <c r="C1396" s="186" t="s">
        <v>3108</v>
      </c>
      <c r="D1396" s="186" t="s">
        <v>452</v>
      </c>
      <c r="E1396" s="208" t="e">
        <f>+VLOOKUP($B1396,Tabla3[UU_TT],1,FALSE)</f>
        <v>#N/A</v>
      </c>
    </row>
    <row r="1397" spans="1:5" x14ac:dyDescent="0.3">
      <c r="A1397" t="s">
        <v>2662</v>
      </c>
      <c r="B1397" s="186" t="s">
        <v>3109</v>
      </c>
      <c r="C1397" s="186" t="s">
        <v>3110</v>
      </c>
      <c r="D1397" s="186" t="s">
        <v>452</v>
      </c>
      <c r="E1397" s="208" t="e">
        <f>+VLOOKUP($B1397,Tabla3[UU_TT],1,FALSE)</f>
        <v>#N/A</v>
      </c>
    </row>
    <row r="1398" spans="1:5" x14ac:dyDescent="0.3">
      <c r="A1398" t="s">
        <v>2662</v>
      </c>
      <c r="B1398" s="186" t="s">
        <v>3111</v>
      </c>
      <c r="C1398" s="186" t="s">
        <v>3112</v>
      </c>
      <c r="D1398" s="186" t="s">
        <v>452</v>
      </c>
      <c r="E1398" s="208" t="e">
        <f>+VLOOKUP($B1398,Tabla3[UU_TT],1,FALSE)</f>
        <v>#N/A</v>
      </c>
    </row>
    <row r="1399" spans="1:5" x14ac:dyDescent="0.3">
      <c r="A1399" t="s">
        <v>2662</v>
      </c>
      <c r="B1399" s="186" t="s">
        <v>3113</v>
      </c>
      <c r="C1399" s="186" t="s">
        <v>3114</v>
      </c>
      <c r="D1399" s="186" t="s">
        <v>452</v>
      </c>
      <c r="E1399" s="208" t="e">
        <f>+VLOOKUP($B1399,Tabla3[UU_TT],1,FALSE)</f>
        <v>#N/A</v>
      </c>
    </row>
    <row r="1400" spans="1:5" x14ac:dyDescent="0.3">
      <c r="A1400" t="s">
        <v>2662</v>
      </c>
      <c r="B1400" s="186" t="s">
        <v>3115</v>
      </c>
      <c r="C1400" s="186" t="s">
        <v>3116</v>
      </c>
      <c r="D1400" s="186" t="s">
        <v>452</v>
      </c>
      <c r="E1400" s="208" t="e">
        <f>+VLOOKUP($B1400,Tabla3[UU_TT],1,FALSE)</f>
        <v>#N/A</v>
      </c>
    </row>
    <row r="1401" spans="1:5" x14ac:dyDescent="0.3">
      <c r="A1401" t="s">
        <v>2662</v>
      </c>
      <c r="B1401" s="186" t="s">
        <v>3117</v>
      </c>
      <c r="C1401" s="186" t="s">
        <v>3118</v>
      </c>
      <c r="D1401" s="186" t="s">
        <v>452</v>
      </c>
      <c r="E1401" s="208" t="e">
        <f>+VLOOKUP($B1401,Tabla3[UU_TT],1,FALSE)</f>
        <v>#N/A</v>
      </c>
    </row>
    <row r="1402" spans="1:5" x14ac:dyDescent="0.3">
      <c r="A1402" t="s">
        <v>2662</v>
      </c>
      <c r="B1402" s="186" t="s">
        <v>3119</v>
      </c>
      <c r="C1402" s="186" t="s">
        <v>3120</v>
      </c>
      <c r="D1402" s="186" t="s">
        <v>452</v>
      </c>
      <c r="E1402" s="208" t="e">
        <f>+VLOOKUP($B1402,Tabla3[UU_TT],1,FALSE)</f>
        <v>#N/A</v>
      </c>
    </row>
    <row r="1403" spans="1:5" x14ac:dyDescent="0.3">
      <c r="A1403" t="s">
        <v>2662</v>
      </c>
      <c r="B1403" s="186" t="s">
        <v>3121</v>
      </c>
      <c r="C1403" s="186" t="s">
        <v>3122</v>
      </c>
      <c r="D1403" s="186" t="s">
        <v>452</v>
      </c>
      <c r="E1403" s="208" t="e">
        <f>+VLOOKUP($B1403,Tabla3[UU_TT],1,FALSE)</f>
        <v>#N/A</v>
      </c>
    </row>
    <row r="1404" spans="1:5" x14ac:dyDescent="0.3">
      <c r="A1404" t="s">
        <v>2662</v>
      </c>
      <c r="B1404" s="186" t="s">
        <v>3123</v>
      </c>
      <c r="C1404" s="186" t="s">
        <v>3124</v>
      </c>
      <c r="D1404" s="186" t="s">
        <v>452</v>
      </c>
      <c r="E1404" s="208" t="e">
        <f>+VLOOKUP($B1404,Tabla3[UU_TT],1,FALSE)</f>
        <v>#N/A</v>
      </c>
    </row>
    <row r="1405" spans="1:5" x14ac:dyDescent="0.3">
      <c r="A1405" t="s">
        <v>2662</v>
      </c>
      <c r="B1405" s="186" t="s">
        <v>3125</v>
      </c>
      <c r="C1405" s="186" t="s">
        <v>3126</v>
      </c>
      <c r="D1405" s="186" t="s">
        <v>452</v>
      </c>
      <c r="E1405" s="208" t="e">
        <f>+VLOOKUP($B1405,Tabla3[UU_TT],1,FALSE)</f>
        <v>#N/A</v>
      </c>
    </row>
    <row r="1406" spans="1:5" x14ac:dyDescent="0.3">
      <c r="A1406" t="s">
        <v>2662</v>
      </c>
      <c r="B1406" s="186" t="s">
        <v>3127</v>
      </c>
      <c r="C1406" s="186" t="s">
        <v>3128</v>
      </c>
      <c r="D1406" s="186" t="s">
        <v>452</v>
      </c>
      <c r="E1406" s="208" t="e">
        <f>+VLOOKUP($B1406,Tabla3[UU_TT],1,FALSE)</f>
        <v>#N/A</v>
      </c>
    </row>
    <row r="1407" spans="1:5" x14ac:dyDescent="0.3">
      <c r="A1407" t="s">
        <v>2662</v>
      </c>
      <c r="B1407" s="186" t="s">
        <v>3129</v>
      </c>
      <c r="C1407" s="186" t="s">
        <v>3130</v>
      </c>
      <c r="D1407" s="186" t="s">
        <v>452</v>
      </c>
      <c r="E1407" s="208" t="e">
        <f>+VLOOKUP($B1407,Tabla3[UU_TT],1,FALSE)</f>
        <v>#N/A</v>
      </c>
    </row>
    <row r="1408" spans="1:5" x14ac:dyDescent="0.3">
      <c r="A1408" t="s">
        <v>2662</v>
      </c>
      <c r="B1408" s="186" t="s">
        <v>3131</v>
      </c>
      <c r="C1408" s="186" t="s">
        <v>3132</v>
      </c>
      <c r="D1408" s="186" t="s">
        <v>452</v>
      </c>
      <c r="E1408" s="208" t="e">
        <f>+VLOOKUP($B1408,Tabla3[UU_TT],1,FALSE)</f>
        <v>#N/A</v>
      </c>
    </row>
    <row r="1409" spans="1:5" x14ac:dyDescent="0.3">
      <c r="A1409" t="s">
        <v>2662</v>
      </c>
      <c r="B1409" s="186" t="s">
        <v>3133</v>
      </c>
      <c r="C1409" s="186" t="s">
        <v>3134</v>
      </c>
      <c r="D1409" s="186" t="s">
        <v>452</v>
      </c>
      <c r="E1409" s="208" t="e">
        <f>+VLOOKUP($B1409,Tabla3[UU_TT],1,FALSE)</f>
        <v>#N/A</v>
      </c>
    </row>
    <row r="1410" spans="1:5" x14ac:dyDescent="0.3">
      <c r="A1410" t="s">
        <v>2662</v>
      </c>
      <c r="B1410" s="186" t="s">
        <v>3135</v>
      </c>
      <c r="C1410" s="186" t="s">
        <v>3136</v>
      </c>
      <c r="D1410" s="186" t="s">
        <v>452</v>
      </c>
      <c r="E1410" s="208" t="e">
        <f>+VLOOKUP($B1410,Tabla3[UU_TT],1,FALSE)</f>
        <v>#N/A</v>
      </c>
    </row>
    <row r="1411" spans="1:5" x14ac:dyDescent="0.3">
      <c r="A1411" t="s">
        <v>2662</v>
      </c>
      <c r="B1411" s="186" t="s">
        <v>3137</v>
      </c>
      <c r="C1411" s="186" t="s">
        <v>3138</v>
      </c>
      <c r="D1411" s="186" t="s">
        <v>452</v>
      </c>
      <c r="E1411" s="208" t="e">
        <f>+VLOOKUP($B1411,Tabla3[UU_TT],1,FALSE)</f>
        <v>#N/A</v>
      </c>
    </row>
    <row r="1412" spans="1:5" x14ac:dyDescent="0.3">
      <c r="A1412" t="s">
        <v>2662</v>
      </c>
      <c r="B1412" s="186" t="s">
        <v>3139</v>
      </c>
      <c r="C1412" s="186" t="s">
        <v>3140</v>
      </c>
      <c r="D1412" s="186" t="s">
        <v>452</v>
      </c>
      <c r="E1412" s="208" t="e">
        <f>+VLOOKUP($B1412,Tabla3[UU_TT],1,FALSE)</f>
        <v>#N/A</v>
      </c>
    </row>
    <row r="1413" spans="1:5" x14ac:dyDescent="0.3">
      <c r="A1413" t="s">
        <v>2662</v>
      </c>
      <c r="B1413" s="186" t="s">
        <v>3141</v>
      </c>
      <c r="C1413" s="186" t="s">
        <v>3142</v>
      </c>
      <c r="D1413" s="186" t="s">
        <v>452</v>
      </c>
      <c r="E1413" s="208" t="e">
        <f>+VLOOKUP($B1413,Tabla3[UU_TT],1,FALSE)</f>
        <v>#N/A</v>
      </c>
    </row>
    <row r="1414" spans="1:5" x14ac:dyDescent="0.3">
      <c r="A1414" t="s">
        <v>2662</v>
      </c>
      <c r="B1414" s="186" t="s">
        <v>3143</v>
      </c>
      <c r="C1414" s="186" t="s">
        <v>3144</v>
      </c>
      <c r="D1414" s="186" t="s">
        <v>452</v>
      </c>
      <c r="E1414" s="208" t="e">
        <f>+VLOOKUP($B1414,Tabla3[UU_TT],1,FALSE)</f>
        <v>#N/A</v>
      </c>
    </row>
    <row r="1415" spans="1:5" x14ac:dyDescent="0.3">
      <c r="A1415" t="s">
        <v>2662</v>
      </c>
      <c r="B1415" s="186" t="s">
        <v>3145</v>
      </c>
      <c r="C1415" s="186" t="s">
        <v>3146</v>
      </c>
      <c r="D1415" s="186" t="s">
        <v>452</v>
      </c>
      <c r="E1415" s="208" t="e">
        <f>+VLOOKUP($B1415,Tabla3[UU_TT],1,FALSE)</f>
        <v>#N/A</v>
      </c>
    </row>
    <row r="1416" spans="1:5" x14ac:dyDescent="0.3">
      <c r="A1416" t="s">
        <v>2662</v>
      </c>
      <c r="B1416" s="186" t="s">
        <v>3147</v>
      </c>
      <c r="C1416" s="186" t="s">
        <v>3148</v>
      </c>
      <c r="D1416" s="186" t="s">
        <v>452</v>
      </c>
      <c r="E1416" s="208" t="e">
        <f>+VLOOKUP($B1416,Tabla3[UU_TT],1,FALSE)</f>
        <v>#N/A</v>
      </c>
    </row>
    <row r="1417" spans="1:5" x14ac:dyDescent="0.3">
      <c r="A1417" t="s">
        <v>2662</v>
      </c>
      <c r="B1417" s="186" t="s">
        <v>3149</v>
      </c>
      <c r="C1417" s="186" t="s">
        <v>3150</v>
      </c>
      <c r="D1417" s="186" t="s">
        <v>452</v>
      </c>
      <c r="E1417" s="208" t="e">
        <f>+VLOOKUP($B1417,Tabla3[UU_TT],1,FALSE)</f>
        <v>#N/A</v>
      </c>
    </row>
    <row r="1418" spans="1:5" x14ac:dyDescent="0.3">
      <c r="A1418" t="s">
        <v>2662</v>
      </c>
      <c r="B1418" s="186" t="s">
        <v>3149</v>
      </c>
      <c r="C1418" s="186" t="s">
        <v>3151</v>
      </c>
      <c r="D1418" s="186" t="s">
        <v>452</v>
      </c>
      <c r="E1418" s="208" t="e">
        <f>+VLOOKUP($B1418,Tabla3[UU_TT],1,FALSE)</f>
        <v>#N/A</v>
      </c>
    </row>
    <row r="1419" spans="1:5" x14ac:dyDescent="0.3">
      <c r="A1419" t="s">
        <v>2662</v>
      </c>
      <c r="B1419" s="186" t="s">
        <v>3152</v>
      </c>
      <c r="C1419" s="186" t="s">
        <v>3153</v>
      </c>
      <c r="D1419" s="186" t="s">
        <v>452</v>
      </c>
      <c r="E1419" s="208" t="e">
        <f>+VLOOKUP($B1419,Tabla3[UU_TT],1,FALSE)</f>
        <v>#N/A</v>
      </c>
    </row>
    <row r="1420" spans="1:5" x14ac:dyDescent="0.3">
      <c r="A1420" t="s">
        <v>2662</v>
      </c>
      <c r="B1420" s="186" t="s">
        <v>3152</v>
      </c>
      <c r="C1420" s="186" t="s">
        <v>3154</v>
      </c>
      <c r="D1420" s="186" t="s">
        <v>452</v>
      </c>
      <c r="E1420" s="208" t="e">
        <f>+VLOOKUP($B1420,Tabla3[UU_TT],1,FALSE)</f>
        <v>#N/A</v>
      </c>
    </row>
    <row r="1421" spans="1:5" x14ac:dyDescent="0.3">
      <c r="A1421" t="s">
        <v>2662</v>
      </c>
      <c r="B1421" s="186" t="s">
        <v>3155</v>
      </c>
      <c r="C1421" s="186" t="s">
        <v>3156</v>
      </c>
      <c r="D1421" s="186" t="s">
        <v>452</v>
      </c>
      <c r="E1421" s="208" t="e">
        <f>+VLOOKUP($B1421,Tabla3[UU_TT],1,FALSE)</f>
        <v>#N/A</v>
      </c>
    </row>
    <row r="1422" spans="1:5" x14ac:dyDescent="0.3">
      <c r="A1422" t="s">
        <v>2662</v>
      </c>
      <c r="B1422" s="186" t="s">
        <v>3157</v>
      </c>
      <c r="C1422" s="186" t="s">
        <v>3158</v>
      </c>
      <c r="D1422" s="186" t="s">
        <v>452</v>
      </c>
      <c r="E1422" s="208" t="e">
        <f>+VLOOKUP($B1422,Tabla3[UU_TT],1,FALSE)</f>
        <v>#N/A</v>
      </c>
    </row>
    <row r="1423" spans="1:5" x14ac:dyDescent="0.3">
      <c r="A1423" t="s">
        <v>2662</v>
      </c>
      <c r="B1423" s="186" t="s">
        <v>3159</v>
      </c>
      <c r="C1423" s="186" t="s">
        <v>3160</v>
      </c>
      <c r="D1423" s="186" t="s">
        <v>452</v>
      </c>
      <c r="E1423" s="208" t="e">
        <f>+VLOOKUP($B1423,Tabla3[UU_TT],1,FALSE)</f>
        <v>#N/A</v>
      </c>
    </row>
    <row r="1424" spans="1:5" x14ac:dyDescent="0.3">
      <c r="A1424" t="s">
        <v>2662</v>
      </c>
      <c r="B1424" s="186" t="s">
        <v>3161</v>
      </c>
      <c r="C1424" s="186" t="s">
        <v>3162</v>
      </c>
      <c r="D1424" s="186" t="s">
        <v>452</v>
      </c>
      <c r="E1424" s="208" t="e">
        <f>+VLOOKUP($B1424,Tabla3[UU_TT],1,FALSE)</f>
        <v>#N/A</v>
      </c>
    </row>
    <row r="1425" spans="1:5" x14ac:dyDescent="0.3">
      <c r="A1425" t="s">
        <v>2662</v>
      </c>
      <c r="B1425" s="186" t="s">
        <v>3163</v>
      </c>
      <c r="C1425" s="186" t="s">
        <v>3164</v>
      </c>
      <c r="D1425" s="186" t="s">
        <v>452</v>
      </c>
      <c r="E1425" s="208" t="e">
        <f>+VLOOKUP($B1425,Tabla3[UU_TT],1,FALSE)</f>
        <v>#N/A</v>
      </c>
    </row>
    <row r="1426" spans="1:5" x14ac:dyDescent="0.3">
      <c r="A1426" t="s">
        <v>2662</v>
      </c>
      <c r="B1426" s="186" t="s">
        <v>3165</v>
      </c>
      <c r="C1426" s="186" t="s">
        <v>3166</v>
      </c>
      <c r="D1426" s="186" t="s">
        <v>452</v>
      </c>
      <c r="E1426" s="208" t="e">
        <f>+VLOOKUP($B1426,Tabla3[UU_TT],1,FALSE)</f>
        <v>#N/A</v>
      </c>
    </row>
    <row r="1427" spans="1:5" x14ac:dyDescent="0.3">
      <c r="A1427" t="s">
        <v>2662</v>
      </c>
      <c r="B1427" s="186" t="s">
        <v>3167</v>
      </c>
      <c r="C1427" s="186" t="s">
        <v>3168</v>
      </c>
      <c r="D1427" s="186" t="s">
        <v>452</v>
      </c>
      <c r="E1427" s="208" t="e">
        <f>+VLOOKUP($B1427,Tabla3[UU_TT],1,FALSE)</f>
        <v>#N/A</v>
      </c>
    </row>
    <row r="1428" spans="1:5" x14ac:dyDescent="0.3">
      <c r="A1428" t="s">
        <v>2662</v>
      </c>
      <c r="B1428" s="186" t="s">
        <v>3169</v>
      </c>
      <c r="C1428" s="186" t="s">
        <v>3170</v>
      </c>
      <c r="D1428" s="186" t="s">
        <v>452</v>
      </c>
      <c r="E1428" s="208" t="e">
        <f>+VLOOKUP($B1428,Tabla3[UU_TT],1,FALSE)</f>
        <v>#N/A</v>
      </c>
    </row>
    <row r="1429" spans="1:5" x14ac:dyDescent="0.3">
      <c r="A1429" t="s">
        <v>2662</v>
      </c>
      <c r="B1429" s="186" t="s">
        <v>3171</v>
      </c>
      <c r="C1429" s="186" t="s">
        <v>3172</v>
      </c>
      <c r="D1429" s="186" t="s">
        <v>452</v>
      </c>
      <c r="E1429" s="208" t="e">
        <f>+VLOOKUP($B1429,Tabla3[UU_TT],1,FALSE)</f>
        <v>#N/A</v>
      </c>
    </row>
    <row r="1430" spans="1:5" x14ac:dyDescent="0.3">
      <c r="A1430" t="s">
        <v>2662</v>
      </c>
      <c r="B1430" s="186" t="s">
        <v>3173</v>
      </c>
      <c r="C1430" s="186" t="s">
        <v>3174</v>
      </c>
      <c r="D1430" s="186" t="s">
        <v>452</v>
      </c>
      <c r="E1430" s="208" t="e">
        <f>+VLOOKUP($B1430,Tabla3[UU_TT],1,FALSE)</f>
        <v>#N/A</v>
      </c>
    </row>
    <row r="1431" spans="1:5" x14ac:dyDescent="0.3">
      <c r="A1431" t="s">
        <v>2662</v>
      </c>
      <c r="B1431" s="186" t="s">
        <v>3175</v>
      </c>
      <c r="C1431" s="186" t="s">
        <v>3176</v>
      </c>
      <c r="D1431" s="186" t="s">
        <v>452</v>
      </c>
      <c r="E1431" s="208" t="e">
        <f>+VLOOKUP($B1431,Tabla3[UU_TT],1,FALSE)</f>
        <v>#N/A</v>
      </c>
    </row>
    <row r="1432" spans="1:5" x14ac:dyDescent="0.3">
      <c r="A1432" t="s">
        <v>2662</v>
      </c>
      <c r="B1432" s="186" t="s">
        <v>3177</v>
      </c>
      <c r="C1432" s="186" t="s">
        <v>3178</v>
      </c>
      <c r="D1432" s="186" t="s">
        <v>452</v>
      </c>
      <c r="E1432" s="208" t="e">
        <f>+VLOOKUP($B1432,Tabla3[UU_TT],1,FALSE)</f>
        <v>#N/A</v>
      </c>
    </row>
    <row r="1433" spans="1:5" x14ac:dyDescent="0.3">
      <c r="A1433" t="s">
        <v>2662</v>
      </c>
      <c r="B1433" s="186" t="s">
        <v>3179</v>
      </c>
      <c r="C1433" s="186" t="s">
        <v>3180</v>
      </c>
      <c r="D1433" s="186" t="s">
        <v>452</v>
      </c>
      <c r="E1433" s="208" t="e">
        <f>+VLOOKUP($B1433,Tabla3[UU_TT],1,FALSE)</f>
        <v>#N/A</v>
      </c>
    </row>
    <row r="1434" spans="1:5" x14ac:dyDescent="0.3">
      <c r="A1434" t="s">
        <v>2662</v>
      </c>
      <c r="B1434" s="186" t="s">
        <v>3181</v>
      </c>
      <c r="C1434" s="186" t="s">
        <v>3182</v>
      </c>
      <c r="D1434" s="186" t="s">
        <v>452</v>
      </c>
      <c r="E1434" s="208" t="e">
        <f>+VLOOKUP($B1434,Tabla3[UU_TT],1,FALSE)</f>
        <v>#N/A</v>
      </c>
    </row>
    <row r="1435" spans="1:5" x14ac:dyDescent="0.3">
      <c r="A1435" t="s">
        <v>2662</v>
      </c>
      <c r="B1435" s="186" t="s">
        <v>3183</v>
      </c>
      <c r="C1435" s="186" t="s">
        <v>3184</v>
      </c>
      <c r="D1435" s="186" t="s">
        <v>452</v>
      </c>
      <c r="E1435" s="208" t="e">
        <f>+VLOOKUP($B1435,Tabla3[UU_TT],1,FALSE)</f>
        <v>#N/A</v>
      </c>
    </row>
    <row r="1436" spans="1:5" x14ac:dyDescent="0.3">
      <c r="A1436" t="s">
        <v>2662</v>
      </c>
      <c r="B1436" s="186" t="s">
        <v>3185</v>
      </c>
      <c r="C1436" s="186" t="s">
        <v>3186</v>
      </c>
      <c r="D1436" s="186" t="s">
        <v>452</v>
      </c>
      <c r="E1436" s="208" t="e">
        <f>+VLOOKUP($B1436,Tabla3[UU_TT],1,FALSE)</f>
        <v>#N/A</v>
      </c>
    </row>
    <row r="1437" spans="1:5" x14ac:dyDescent="0.3">
      <c r="A1437" t="s">
        <v>2662</v>
      </c>
      <c r="B1437" s="186" t="s">
        <v>3187</v>
      </c>
      <c r="C1437" s="186" t="s">
        <v>3188</v>
      </c>
      <c r="D1437" s="186" t="s">
        <v>452</v>
      </c>
      <c r="E1437" s="208" t="e">
        <f>+VLOOKUP($B1437,Tabla3[UU_TT],1,FALSE)</f>
        <v>#N/A</v>
      </c>
    </row>
    <row r="1438" spans="1:5" x14ac:dyDescent="0.3">
      <c r="A1438" t="s">
        <v>2662</v>
      </c>
      <c r="B1438" s="186" t="s">
        <v>3189</v>
      </c>
      <c r="C1438" s="186" t="s">
        <v>3190</v>
      </c>
      <c r="D1438" s="186" t="s">
        <v>452</v>
      </c>
      <c r="E1438" s="208" t="e">
        <f>+VLOOKUP($B1438,Tabla3[UU_TT],1,FALSE)</f>
        <v>#N/A</v>
      </c>
    </row>
    <row r="1439" spans="1:5" x14ac:dyDescent="0.3">
      <c r="A1439" t="s">
        <v>2662</v>
      </c>
      <c r="B1439" s="186" t="s">
        <v>3191</v>
      </c>
      <c r="C1439" s="186" t="s">
        <v>3192</v>
      </c>
      <c r="D1439" s="186" t="s">
        <v>452</v>
      </c>
      <c r="E1439" s="208" t="e">
        <f>+VLOOKUP($B1439,Tabla3[UU_TT],1,FALSE)</f>
        <v>#N/A</v>
      </c>
    </row>
    <row r="1440" spans="1:5" x14ac:dyDescent="0.3">
      <c r="A1440" t="s">
        <v>2662</v>
      </c>
      <c r="B1440" s="186" t="s">
        <v>3193</v>
      </c>
      <c r="C1440" s="186" t="s">
        <v>3194</v>
      </c>
      <c r="D1440" s="186" t="s">
        <v>452</v>
      </c>
      <c r="E1440" s="208" t="e">
        <f>+VLOOKUP($B1440,Tabla3[UU_TT],1,FALSE)</f>
        <v>#N/A</v>
      </c>
    </row>
    <row r="1441" spans="1:5" x14ac:dyDescent="0.3">
      <c r="A1441" t="s">
        <v>2662</v>
      </c>
      <c r="B1441" s="186" t="s">
        <v>3195</v>
      </c>
      <c r="C1441" s="186" t="s">
        <v>3196</v>
      </c>
      <c r="D1441" s="186" t="s">
        <v>452</v>
      </c>
      <c r="E1441" s="208" t="e">
        <f>+VLOOKUP($B1441,Tabla3[UU_TT],1,FALSE)</f>
        <v>#N/A</v>
      </c>
    </row>
    <row r="1442" spans="1:5" x14ac:dyDescent="0.3">
      <c r="A1442" t="s">
        <v>2662</v>
      </c>
      <c r="B1442" s="186" t="s">
        <v>3197</v>
      </c>
      <c r="C1442" s="186" t="s">
        <v>3198</v>
      </c>
      <c r="D1442" s="186" t="s">
        <v>452</v>
      </c>
      <c r="E1442" s="208" t="e">
        <f>+VLOOKUP($B1442,Tabla3[UU_TT],1,FALSE)</f>
        <v>#N/A</v>
      </c>
    </row>
    <row r="1443" spans="1:5" x14ac:dyDescent="0.3">
      <c r="A1443" t="s">
        <v>2662</v>
      </c>
      <c r="B1443" s="186" t="s">
        <v>3199</v>
      </c>
      <c r="C1443" s="186" t="s">
        <v>3200</v>
      </c>
      <c r="D1443" s="186" t="s">
        <v>452</v>
      </c>
      <c r="E1443" s="208" t="e">
        <f>+VLOOKUP($B1443,Tabla3[UU_TT],1,FALSE)</f>
        <v>#N/A</v>
      </c>
    </row>
    <row r="1444" spans="1:5" x14ac:dyDescent="0.3">
      <c r="A1444" t="s">
        <v>2662</v>
      </c>
      <c r="B1444" s="186" t="s">
        <v>3201</v>
      </c>
      <c r="C1444" s="186" t="s">
        <v>3202</v>
      </c>
      <c r="D1444" s="186" t="s">
        <v>452</v>
      </c>
      <c r="E1444" s="208" t="e">
        <f>+VLOOKUP($B1444,Tabla3[UU_TT],1,FALSE)</f>
        <v>#N/A</v>
      </c>
    </row>
    <row r="1445" spans="1:5" x14ac:dyDescent="0.3">
      <c r="A1445" t="s">
        <v>2662</v>
      </c>
      <c r="B1445" s="186" t="s">
        <v>3203</v>
      </c>
      <c r="C1445" s="186" t="s">
        <v>3204</v>
      </c>
      <c r="D1445" s="186" t="s">
        <v>452</v>
      </c>
      <c r="E1445" s="208" t="e">
        <f>+VLOOKUP($B1445,Tabla3[UU_TT],1,FALSE)</f>
        <v>#N/A</v>
      </c>
    </row>
    <row r="1446" spans="1:5" x14ac:dyDescent="0.3">
      <c r="A1446" t="s">
        <v>2662</v>
      </c>
      <c r="B1446" s="186" t="s">
        <v>3205</v>
      </c>
      <c r="C1446" s="186" t="s">
        <v>3206</v>
      </c>
      <c r="D1446" s="186" t="s">
        <v>452</v>
      </c>
      <c r="E1446" s="208" t="e">
        <f>+VLOOKUP($B1446,Tabla3[UU_TT],1,FALSE)</f>
        <v>#N/A</v>
      </c>
    </row>
    <row r="1447" spans="1:5" x14ac:dyDescent="0.3">
      <c r="A1447" t="s">
        <v>2662</v>
      </c>
      <c r="B1447" s="186" t="s">
        <v>3207</v>
      </c>
      <c r="C1447" s="186" t="s">
        <v>3208</v>
      </c>
      <c r="D1447" s="186" t="s">
        <v>452</v>
      </c>
      <c r="E1447" s="208" t="e">
        <f>+VLOOKUP($B1447,Tabla3[UU_TT],1,FALSE)</f>
        <v>#N/A</v>
      </c>
    </row>
    <row r="1448" spans="1:5" x14ac:dyDescent="0.3">
      <c r="A1448" t="s">
        <v>2662</v>
      </c>
      <c r="B1448" s="186" t="s">
        <v>3209</v>
      </c>
      <c r="C1448" s="186" t="s">
        <v>408</v>
      </c>
      <c r="D1448" s="186" t="s">
        <v>452</v>
      </c>
      <c r="E1448" s="208" t="e">
        <f>+VLOOKUP($B1448,Tabla3[UU_TT],1,FALSE)</f>
        <v>#N/A</v>
      </c>
    </row>
    <row r="1449" spans="1:5" x14ac:dyDescent="0.3">
      <c r="A1449" t="s">
        <v>2662</v>
      </c>
      <c r="B1449" s="186" t="s">
        <v>3210</v>
      </c>
      <c r="C1449" s="186" t="s">
        <v>3211</v>
      </c>
      <c r="D1449" s="186" t="s">
        <v>452</v>
      </c>
      <c r="E1449" s="208" t="e">
        <f>+VLOOKUP($B1449,Tabla3[UU_TT],1,FALSE)</f>
        <v>#N/A</v>
      </c>
    </row>
    <row r="1450" spans="1:5" x14ac:dyDescent="0.3">
      <c r="A1450" t="s">
        <v>2662</v>
      </c>
      <c r="B1450" s="186" t="s">
        <v>3212</v>
      </c>
      <c r="C1450" s="186" t="s">
        <v>3213</v>
      </c>
      <c r="D1450" s="186" t="s">
        <v>537</v>
      </c>
      <c r="E1450" s="208" t="e">
        <f>+VLOOKUP($B1450,Tabla3[UU_TT],1,FALSE)</f>
        <v>#N/A</v>
      </c>
    </row>
    <row r="1451" spans="1:5" x14ac:dyDescent="0.3">
      <c r="A1451" t="s">
        <v>2662</v>
      </c>
      <c r="B1451" s="186" t="s">
        <v>3214</v>
      </c>
      <c r="C1451" s="186" t="s">
        <v>3215</v>
      </c>
      <c r="D1451" s="186" t="s">
        <v>537</v>
      </c>
      <c r="E1451" s="208" t="e">
        <f>+VLOOKUP($B1451,Tabla3[UU_TT],1,FALSE)</f>
        <v>#N/A</v>
      </c>
    </row>
    <row r="1452" spans="1:5" x14ac:dyDescent="0.3">
      <c r="A1452" t="s">
        <v>2662</v>
      </c>
      <c r="B1452" s="186" t="s">
        <v>3216</v>
      </c>
      <c r="C1452" s="186" t="s">
        <v>3217</v>
      </c>
      <c r="D1452" s="186" t="s">
        <v>537</v>
      </c>
      <c r="E1452" s="208" t="e">
        <f>+VLOOKUP($B1452,Tabla3[UU_TT],1,FALSE)</f>
        <v>#N/A</v>
      </c>
    </row>
    <row r="1453" spans="1:5" x14ac:dyDescent="0.3">
      <c r="A1453" t="s">
        <v>2662</v>
      </c>
      <c r="B1453" s="186" t="s">
        <v>3218</v>
      </c>
      <c r="C1453" s="186" t="s">
        <v>3219</v>
      </c>
      <c r="D1453" s="186" t="s">
        <v>537</v>
      </c>
      <c r="E1453" s="208" t="e">
        <f>+VLOOKUP($B1453,Tabla3[UU_TT],1,FALSE)</f>
        <v>#N/A</v>
      </c>
    </row>
    <row r="1454" spans="1:5" x14ac:dyDescent="0.3">
      <c r="A1454" t="s">
        <v>2662</v>
      </c>
      <c r="B1454" s="186" t="s">
        <v>3220</v>
      </c>
      <c r="C1454" s="186" t="s">
        <v>3221</v>
      </c>
      <c r="D1454" s="186" t="s">
        <v>537</v>
      </c>
      <c r="E1454" s="208" t="e">
        <f>+VLOOKUP($B1454,Tabla3[UU_TT],1,FALSE)</f>
        <v>#N/A</v>
      </c>
    </row>
    <row r="1455" spans="1:5" x14ac:dyDescent="0.3">
      <c r="A1455" t="s">
        <v>2662</v>
      </c>
      <c r="B1455" s="186" t="s">
        <v>3222</v>
      </c>
      <c r="C1455" s="186" t="s">
        <v>3223</v>
      </c>
      <c r="D1455" s="186" t="s">
        <v>537</v>
      </c>
      <c r="E1455" s="208" t="e">
        <f>+VLOOKUP($B1455,Tabla3[UU_TT],1,FALSE)</f>
        <v>#N/A</v>
      </c>
    </row>
    <row r="1456" spans="1:5" x14ac:dyDescent="0.3">
      <c r="A1456" t="s">
        <v>2662</v>
      </c>
      <c r="B1456" s="186" t="s">
        <v>3224</v>
      </c>
      <c r="C1456" s="186" t="s">
        <v>3225</v>
      </c>
      <c r="D1456" s="186" t="s">
        <v>537</v>
      </c>
      <c r="E1456" s="208" t="e">
        <f>+VLOOKUP($B1456,Tabla3[UU_TT],1,FALSE)</f>
        <v>#N/A</v>
      </c>
    </row>
    <row r="1457" spans="1:5" x14ac:dyDescent="0.3">
      <c r="A1457" t="s">
        <v>2662</v>
      </c>
      <c r="B1457" s="186" t="s">
        <v>3226</v>
      </c>
      <c r="C1457" s="186" t="s">
        <v>3227</v>
      </c>
      <c r="D1457" s="186" t="s">
        <v>537</v>
      </c>
      <c r="E1457" s="208" t="e">
        <f>+VLOOKUP($B1457,Tabla3[UU_TT],1,FALSE)</f>
        <v>#N/A</v>
      </c>
    </row>
    <row r="1458" spans="1:5" x14ac:dyDescent="0.3">
      <c r="A1458" t="s">
        <v>2662</v>
      </c>
      <c r="B1458" s="186" t="s">
        <v>3228</v>
      </c>
      <c r="C1458" s="186" t="s">
        <v>3229</v>
      </c>
      <c r="D1458" s="186" t="s">
        <v>452</v>
      </c>
      <c r="E1458" s="208" t="e">
        <f>+VLOOKUP($B1458,Tabla3[UU_TT],1,FALSE)</f>
        <v>#N/A</v>
      </c>
    </row>
    <row r="1459" spans="1:5" x14ac:dyDescent="0.3">
      <c r="A1459" t="s">
        <v>2662</v>
      </c>
      <c r="B1459" s="186" t="s">
        <v>3230</v>
      </c>
      <c r="C1459" s="186" t="s">
        <v>3231</v>
      </c>
      <c r="D1459" s="186" t="s">
        <v>452</v>
      </c>
      <c r="E1459" s="208" t="e">
        <f>+VLOOKUP($B1459,Tabla3[UU_TT],1,FALSE)</f>
        <v>#N/A</v>
      </c>
    </row>
    <row r="1460" spans="1:5" x14ac:dyDescent="0.3">
      <c r="A1460" t="s">
        <v>2662</v>
      </c>
      <c r="B1460" s="186" t="s">
        <v>3232</v>
      </c>
      <c r="C1460" s="186" t="s">
        <v>3233</v>
      </c>
      <c r="D1460" s="186" t="s">
        <v>452</v>
      </c>
      <c r="E1460" s="208" t="e">
        <f>+VLOOKUP($B1460,Tabla3[UU_TT],1,FALSE)</f>
        <v>#N/A</v>
      </c>
    </row>
    <row r="1461" spans="1:5" x14ac:dyDescent="0.3">
      <c r="A1461" t="s">
        <v>2662</v>
      </c>
      <c r="B1461" s="186" t="s">
        <v>3234</v>
      </c>
      <c r="C1461" s="186" t="s">
        <v>3235</v>
      </c>
      <c r="D1461" s="186" t="s">
        <v>452</v>
      </c>
      <c r="E1461" s="208" t="e">
        <f>+VLOOKUP($B1461,Tabla3[UU_TT],1,FALSE)</f>
        <v>#N/A</v>
      </c>
    </row>
    <row r="1462" spans="1:5" x14ac:dyDescent="0.3">
      <c r="A1462" t="s">
        <v>2662</v>
      </c>
      <c r="B1462" s="186" t="s">
        <v>3236</v>
      </c>
      <c r="C1462" s="186" t="s">
        <v>3237</v>
      </c>
      <c r="D1462" s="186" t="s">
        <v>452</v>
      </c>
      <c r="E1462" s="208" t="e">
        <f>+VLOOKUP($B1462,Tabla3[UU_TT],1,FALSE)</f>
        <v>#N/A</v>
      </c>
    </row>
    <row r="1463" spans="1:5" x14ac:dyDescent="0.3">
      <c r="A1463" t="s">
        <v>2662</v>
      </c>
      <c r="B1463" s="186" t="s">
        <v>3238</v>
      </c>
      <c r="C1463" s="186" t="s">
        <v>3239</v>
      </c>
      <c r="D1463" s="186" t="s">
        <v>452</v>
      </c>
      <c r="E1463" s="208" t="e">
        <f>+VLOOKUP($B1463,Tabla3[UU_TT],1,FALSE)</f>
        <v>#N/A</v>
      </c>
    </row>
    <row r="1464" spans="1:5" x14ac:dyDescent="0.3">
      <c r="A1464" t="s">
        <v>2662</v>
      </c>
      <c r="B1464" s="186" t="s">
        <v>3240</v>
      </c>
      <c r="C1464" s="186" t="s">
        <v>3241</v>
      </c>
      <c r="D1464" s="186" t="s">
        <v>452</v>
      </c>
      <c r="E1464" s="208" t="e">
        <f>+VLOOKUP($B1464,Tabla3[UU_TT],1,FALSE)</f>
        <v>#N/A</v>
      </c>
    </row>
    <row r="1465" spans="1:5" x14ac:dyDescent="0.3">
      <c r="A1465" t="s">
        <v>2662</v>
      </c>
      <c r="B1465" s="186" t="s">
        <v>3242</v>
      </c>
      <c r="C1465" s="186" t="s">
        <v>3243</v>
      </c>
      <c r="D1465" s="186" t="s">
        <v>452</v>
      </c>
      <c r="E1465" s="208" t="e">
        <f>+VLOOKUP($B1465,Tabla3[UU_TT],1,FALSE)</f>
        <v>#N/A</v>
      </c>
    </row>
    <row r="1466" spans="1:5" x14ac:dyDescent="0.3">
      <c r="A1466" t="s">
        <v>2662</v>
      </c>
      <c r="B1466" s="186" t="s">
        <v>3244</v>
      </c>
      <c r="C1466" s="186" t="s">
        <v>3245</v>
      </c>
      <c r="D1466" s="186" t="s">
        <v>452</v>
      </c>
      <c r="E1466" s="208" t="e">
        <f>+VLOOKUP($B1466,Tabla3[UU_TT],1,FALSE)</f>
        <v>#N/A</v>
      </c>
    </row>
    <row r="1467" spans="1:5" x14ac:dyDescent="0.3">
      <c r="A1467" t="s">
        <v>2662</v>
      </c>
      <c r="B1467" s="186" t="s">
        <v>3246</v>
      </c>
      <c r="C1467" s="186" t="s">
        <v>3247</v>
      </c>
      <c r="D1467" s="186" t="s">
        <v>452</v>
      </c>
      <c r="E1467" s="208" t="e">
        <f>+VLOOKUP($B1467,Tabla3[UU_TT],1,FALSE)</f>
        <v>#N/A</v>
      </c>
    </row>
    <row r="1468" spans="1:5" x14ac:dyDescent="0.3">
      <c r="A1468" t="s">
        <v>2662</v>
      </c>
      <c r="B1468" s="186" t="s">
        <v>3248</v>
      </c>
      <c r="C1468" s="186" t="s">
        <v>3249</v>
      </c>
      <c r="D1468" s="186" t="s">
        <v>452</v>
      </c>
      <c r="E1468" s="208" t="e">
        <f>+VLOOKUP($B1468,Tabla3[UU_TT],1,FALSE)</f>
        <v>#N/A</v>
      </c>
    </row>
    <row r="1469" spans="1:5" x14ac:dyDescent="0.3">
      <c r="A1469" t="s">
        <v>2662</v>
      </c>
      <c r="B1469" s="186" t="s">
        <v>3250</v>
      </c>
      <c r="C1469" s="186" t="s">
        <v>3251</v>
      </c>
      <c r="D1469" s="186" t="s">
        <v>452</v>
      </c>
      <c r="E1469" s="208" t="e">
        <f>+VLOOKUP($B1469,Tabla3[UU_TT],1,FALSE)</f>
        <v>#N/A</v>
      </c>
    </row>
    <row r="1470" spans="1:5" x14ac:dyDescent="0.3">
      <c r="A1470" t="s">
        <v>2662</v>
      </c>
      <c r="B1470" s="186" t="s">
        <v>3252</v>
      </c>
      <c r="C1470" s="186" t="s">
        <v>3253</v>
      </c>
      <c r="D1470" s="186" t="s">
        <v>452</v>
      </c>
      <c r="E1470" s="208" t="e">
        <f>+VLOOKUP($B1470,Tabla3[UU_TT],1,FALSE)</f>
        <v>#N/A</v>
      </c>
    </row>
    <row r="1471" spans="1:5" x14ac:dyDescent="0.3">
      <c r="A1471" t="s">
        <v>2662</v>
      </c>
      <c r="B1471" s="186" t="s">
        <v>3254</v>
      </c>
      <c r="C1471" s="186" t="s">
        <v>3255</v>
      </c>
      <c r="D1471" s="186" t="s">
        <v>452</v>
      </c>
      <c r="E1471" s="208" t="e">
        <f>+VLOOKUP($B1471,Tabla3[UU_TT],1,FALSE)</f>
        <v>#N/A</v>
      </c>
    </row>
    <row r="1472" spans="1:5" x14ac:dyDescent="0.3">
      <c r="A1472" t="s">
        <v>2662</v>
      </c>
      <c r="B1472" s="186" t="s">
        <v>3256</v>
      </c>
      <c r="C1472" s="186" t="s">
        <v>3257</v>
      </c>
      <c r="D1472" s="186" t="s">
        <v>452</v>
      </c>
      <c r="E1472" s="208" t="e">
        <f>+VLOOKUP($B1472,Tabla3[UU_TT],1,FALSE)</f>
        <v>#N/A</v>
      </c>
    </row>
    <row r="1473" spans="1:5" x14ac:dyDescent="0.3">
      <c r="A1473" t="s">
        <v>2662</v>
      </c>
      <c r="B1473" s="186" t="s">
        <v>3258</v>
      </c>
      <c r="C1473" s="186" t="s">
        <v>3259</v>
      </c>
      <c r="D1473" s="186" t="s">
        <v>452</v>
      </c>
      <c r="E1473" s="208" t="e">
        <f>+VLOOKUP($B1473,Tabla3[UU_TT],1,FALSE)</f>
        <v>#N/A</v>
      </c>
    </row>
    <row r="1474" spans="1:5" x14ac:dyDescent="0.3">
      <c r="A1474" t="s">
        <v>2662</v>
      </c>
      <c r="B1474" s="186" t="s">
        <v>3260</v>
      </c>
      <c r="C1474" s="186" t="s">
        <v>3261</v>
      </c>
      <c r="D1474" s="186" t="s">
        <v>452</v>
      </c>
      <c r="E1474" s="208" t="e">
        <f>+VLOOKUP($B1474,Tabla3[UU_TT],1,FALSE)</f>
        <v>#N/A</v>
      </c>
    </row>
    <row r="1475" spans="1:5" x14ac:dyDescent="0.3">
      <c r="A1475" t="s">
        <v>2662</v>
      </c>
      <c r="B1475" s="186" t="s">
        <v>3262</v>
      </c>
      <c r="C1475" s="186" t="s">
        <v>3263</v>
      </c>
      <c r="D1475" s="186" t="s">
        <v>452</v>
      </c>
      <c r="E1475" s="208" t="e">
        <f>+VLOOKUP($B1475,Tabla3[UU_TT],1,FALSE)</f>
        <v>#N/A</v>
      </c>
    </row>
    <row r="1476" spans="1:5" x14ac:dyDescent="0.3">
      <c r="A1476" t="s">
        <v>2662</v>
      </c>
      <c r="B1476" s="186" t="s">
        <v>3264</v>
      </c>
      <c r="C1476" s="186" t="s">
        <v>3265</v>
      </c>
      <c r="D1476" s="186" t="s">
        <v>452</v>
      </c>
      <c r="E1476" s="208" t="e">
        <f>+VLOOKUP($B1476,Tabla3[UU_TT],1,FALSE)</f>
        <v>#N/A</v>
      </c>
    </row>
    <row r="1477" spans="1:5" x14ac:dyDescent="0.3">
      <c r="A1477" t="s">
        <v>2662</v>
      </c>
      <c r="B1477" s="186" t="s">
        <v>3266</v>
      </c>
      <c r="C1477" s="186" t="s">
        <v>3267</v>
      </c>
      <c r="D1477" s="186" t="s">
        <v>452</v>
      </c>
      <c r="E1477" s="208" t="e">
        <f>+VLOOKUP($B1477,Tabla3[UU_TT],1,FALSE)</f>
        <v>#N/A</v>
      </c>
    </row>
    <row r="1478" spans="1:5" x14ac:dyDescent="0.3">
      <c r="A1478" t="s">
        <v>2662</v>
      </c>
      <c r="B1478" s="186" t="s">
        <v>3268</v>
      </c>
      <c r="C1478" s="186" t="s">
        <v>3269</v>
      </c>
      <c r="D1478" s="186" t="s">
        <v>452</v>
      </c>
      <c r="E1478" s="208" t="e">
        <f>+VLOOKUP($B1478,Tabla3[UU_TT],1,FALSE)</f>
        <v>#N/A</v>
      </c>
    </row>
    <row r="1479" spans="1:5" x14ac:dyDescent="0.3">
      <c r="A1479" t="s">
        <v>2662</v>
      </c>
      <c r="B1479" s="186" t="s">
        <v>3270</v>
      </c>
      <c r="C1479" s="186" t="s">
        <v>3271</v>
      </c>
      <c r="D1479" s="186" t="s">
        <v>452</v>
      </c>
      <c r="E1479" s="208" t="e">
        <f>+VLOOKUP($B1479,Tabla3[UU_TT],1,FALSE)</f>
        <v>#N/A</v>
      </c>
    </row>
    <row r="1480" spans="1:5" x14ac:dyDescent="0.3">
      <c r="A1480" t="s">
        <v>2662</v>
      </c>
      <c r="B1480" s="186" t="s">
        <v>3272</v>
      </c>
      <c r="C1480" s="186" t="s">
        <v>3273</v>
      </c>
      <c r="D1480" s="186" t="s">
        <v>452</v>
      </c>
      <c r="E1480" s="208" t="e">
        <f>+VLOOKUP($B1480,Tabla3[UU_TT],1,FALSE)</f>
        <v>#N/A</v>
      </c>
    </row>
    <row r="1481" spans="1:5" x14ac:dyDescent="0.3">
      <c r="A1481" t="s">
        <v>2662</v>
      </c>
      <c r="B1481" s="186" t="s">
        <v>3274</v>
      </c>
      <c r="C1481" s="186" t="s">
        <v>3275</v>
      </c>
      <c r="D1481" s="186" t="s">
        <v>452</v>
      </c>
      <c r="E1481" s="208" t="e">
        <f>+VLOOKUP($B1481,Tabla3[UU_TT],1,FALSE)</f>
        <v>#N/A</v>
      </c>
    </row>
    <row r="1482" spans="1:5" x14ac:dyDescent="0.3">
      <c r="A1482" t="s">
        <v>2662</v>
      </c>
      <c r="B1482" s="186" t="s">
        <v>3276</v>
      </c>
      <c r="C1482" s="186" t="s">
        <v>3277</v>
      </c>
      <c r="D1482" s="186" t="s">
        <v>452</v>
      </c>
      <c r="E1482" s="208" t="e">
        <f>+VLOOKUP($B1482,Tabla3[UU_TT],1,FALSE)</f>
        <v>#N/A</v>
      </c>
    </row>
    <row r="1483" spans="1:5" x14ac:dyDescent="0.3">
      <c r="A1483" t="s">
        <v>2662</v>
      </c>
      <c r="B1483" s="186" t="s">
        <v>3278</v>
      </c>
      <c r="C1483" s="186" t="s">
        <v>3279</v>
      </c>
      <c r="D1483" s="186" t="s">
        <v>452</v>
      </c>
      <c r="E1483" s="208" t="e">
        <f>+VLOOKUP($B1483,Tabla3[UU_TT],1,FALSE)</f>
        <v>#N/A</v>
      </c>
    </row>
    <row r="1484" spans="1:5" x14ac:dyDescent="0.3">
      <c r="A1484" t="s">
        <v>2662</v>
      </c>
      <c r="B1484" s="186" t="s">
        <v>3280</v>
      </c>
      <c r="C1484" s="186" t="s">
        <v>3281</v>
      </c>
      <c r="D1484" s="186" t="s">
        <v>452</v>
      </c>
      <c r="E1484" s="208" t="e">
        <f>+VLOOKUP($B1484,Tabla3[UU_TT],1,FALSE)</f>
        <v>#N/A</v>
      </c>
    </row>
    <row r="1485" spans="1:5" x14ac:dyDescent="0.3">
      <c r="A1485" t="s">
        <v>2662</v>
      </c>
      <c r="B1485" s="186" t="s">
        <v>3282</v>
      </c>
      <c r="C1485" s="186" t="s">
        <v>3283</v>
      </c>
      <c r="D1485" s="186" t="s">
        <v>452</v>
      </c>
      <c r="E1485" s="208" t="e">
        <f>+VLOOKUP($B1485,Tabla3[UU_TT],1,FALSE)</f>
        <v>#N/A</v>
      </c>
    </row>
    <row r="1486" spans="1:5" x14ac:dyDescent="0.3">
      <c r="A1486" t="s">
        <v>2662</v>
      </c>
      <c r="B1486" s="186" t="s">
        <v>3284</v>
      </c>
      <c r="C1486" s="186" t="s">
        <v>3285</v>
      </c>
      <c r="D1486" s="186" t="s">
        <v>452</v>
      </c>
      <c r="E1486" s="208" t="e">
        <f>+VLOOKUP($B1486,Tabla3[UU_TT],1,FALSE)</f>
        <v>#N/A</v>
      </c>
    </row>
    <row r="1487" spans="1:5" x14ac:dyDescent="0.3">
      <c r="A1487" t="s">
        <v>2662</v>
      </c>
      <c r="B1487" s="186" t="s">
        <v>3286</v>
      </c>
      <c r="C1487" s="186" t="s">
        <v>3287</v>
      </c>
      <c r="D1487" s="186" t="s">
        <v>452</v>
      </c>
      <c r="E1487" s="208" t="e">
        <f>+VLOOKUP($B1487,Tabla3[UU_TT],1,FALSE)</f>
        <v>#N/A</v>
      </c>
    </row>
    <row r="1488" spans="1:5" x14ac:dyDescent="0.3">
      <c r="A1488" t="s">
        <v>2662</v>
      </c>
      <c r="B1488" s="186" t="s">
        <v>3288</v>
      </c>
      <c r="C1488" s="186" t="s">
        <v>3289</v>
      </c>
      <c r="D1488" s="186" t="s">
        <v>452</v>
      </c>
      <c r="E1488" s="208" t="e">
        <f>+VLOOKUP($B1488,Tabla3[UU_TT],1,FALSE)</f>
        <v>#N/A</v>
      </c>
    </row>
    <row r="1489" spans="1:5" x14ac:dyDescent="0.3">
      <c r="A1489" t="s">
        <v>2662</v>
      </c>
      <c r="B1489" s="186" t="s">
        <v>3290</v>
      </c>
      <c r="C1489" s="186" t="s">
        <v>3291</v>
      </c>
      <c r="D1489" s="186" t="s">
        <v>452</v>
      </c>
      <c r="E1489" s="208" t="e">
        <f>+VLOOKUP($B1489,Tabla3[UU_TT],1,FALSE)</f>
        <v>#N/A</v>
      </c>
    </row>
    <row r="1490" spans="1:5" x14ac:dyDescent="0.3">
      <c r="A1490" t="s">
        <v>2662</v>
      </c>
      <c r="B1490" s="186" t="s">
        <v>3292</v>
      </c>
      <c r="C1490" s="186" t="s">
        <v>3293</v>
      </c>
      <c r="D1490" s="186" t="s">
        <v>452</v>
      </c>
      <c r="E1490" s="208" t="e">
        <f>+VLOOKUP($B1490,Tabla3[UU_TT],1,FALSE)</f>
        <v>#N/A</v>
      </c>
    </row>
    <row r="1491" spans="1:5" x14ac:dyDescent="0.3">
      <c r="A1491" t="s">
        <v>2662</v>
      </c>
      <c r="B1491" s="186" t="s">
        <v>3294</v>
      </c>
      <c r="C1491" s="186" t="s">
        <v>3295</v>
      </c>
      <c r="D1491" s="186" t="s">
        <v>452</v>
      </c>
      <c r="E1491" s="208" t="e">
        <f>+VLOOKUP($B1491,Tabla3[UU_TT],1,FALSE)</f>
        <v>#N/A</v>
      </c>
    </row>
    <row r="1492" spans="1:5" x14ac:dyDescent="0.3">
      <c r="A1492" t="s">
        <v>2662</v>
      </c>
      <c r="B1492" s="186" t="s">
        <v>3296</v>
      </c>
      <c r="C1492" s="186" t="s">
        <v>3297</v>
      </c>
      <c r="D1492" s="186" t="s">
        <v>452</v>
      </c>
      <c r="E1492" s="208" t="e">
        <f>+VLOOKUP($B1492,Tabla3[UU_TT],1,FALSE)</f>
        <v>#N/A</v>
      </c>
    </row>
    <row r="1493" spans="1:5" x14ac:dyDescent="0.3">
      <c r="A1493" t="s">
        <v>2662</v>
      </c>
      <c r="B1493" s="186" t="s">
        <v>3298</v>
      </c>
      <c r="C1493" s="186" t="s">
        <v>3299</v>
      </c>
      <c r="D1493" s="186" t="s">
        <v>452</v>
      </c>
      <c r="E1493" s="208" t="e">
        <f>+VLOOKUP($B1493,Tabla3[UU_TT],1,FALSE)</f>
        <v>#N/A</v>
      </c>
    </row>
    <row r="1494" spans="1:5" x14ac:dyDescent="0.3">
      <c r="A1494" t="s">
        <v>2662</v>
      </c>
      <c r="B1494" s="186" t="s">
        <v>3300</v>
      </c>
      <c r="C1494" s="186" t="s">
        <v>3301</v>
      </c>
      <c r="D1494" s="186" t="s">
        <v>452</v>
      </c>
      <c r="E1494" s="208" t="e">
        <f>+VLOOKUP($B1494,Tabla3[UU_TT],1,FALSE)</f>
        <v>#N/A</v>
      </c>
    </row>
    <row r="1495" spans="1:5" x14ac:dyDescent="0.3">
      <c r="A1495" t="s">
        <v>2662</v>
      </c>
      <c r="B1495" s="186" t="s">
        <v>3302</v>
      </c>
      <c r="C1495" s="186" t="s">
        <v>3303</v>
      </c>
      <c r="D1495" s="186" t="s">
        <v>452</v>
      </c>
      <c r="E1495" s="208" t="e">
        <f>+VLOOKUP($B1495,Tabla3[UU_TT],1,FALSE)</f>
        <v>#N/A</v>
      </c>
    </row>
    <row r="1496" spans="1:5" x14ac:dyDescent="0.3">
      <c r="A1496" t="s">
        <v>2662</v>
      </c>
      <c r="B1496" s="186" t="s">
        <v>3304</v>
      </c>
      <c r="C1496" s="186" t="s">
        <v>3305</v>
      </c>
      <c r="D1496" s="186" t="s">
        <v>452</v>
      </c>
      <c r="E1496" s="208" t="e">
        <f>+VLOOKUP($B1496,Tabla3[UU_TT],1,FALSE)</f>
        <v>#N/A</v>
      </c>
    </row>
    <row r="1497" spans="1:5" x14ac:dyDescent="0.3">
      <c r="A1497" t="s">
        <v>2662</v>
      </c>
      <c r="B1497" s="186" t="s">
        <v>3306</v>
      </c>
      <c r="C1497" s="186" t="s">
        <v>3307</v>
      </c>
      <c r="D1497" s="186" t="s">
        <v>452</v>
      </c>
      <c r="E1497" s="208" t="e">
        <f>+VLOOKUP($B1497,Tabla3[UU_TT],1,FALSE)</f>
        <v>#N/A</v>
      </c>
    </row>
    <row r="1498" spans="1:5" x14ac:dyDescent="0.3">
      <c r="A1498" t="s">
        <v>2662</v>
      </c>
      <c r="B1498" s="186" t="s">
        <v>3308</v>
      </c>
      <c r="C1498" s="186" t="s">
        <v>3309</v>
      </c>
      <c r="D1498" s="186" t="s">
        <v>452</v>
      </c>
      <c r="E1498" s="208" t="e">
        <f>+VLOOKUP($B1498,Tabla3[UU_TT],1,FALSE)</f>
        <v>#N/A</v>
      </c>
    </row>
    <row r="1499" spans="1:5" x14ac:dyDescent="0.3">
      <c r="A1499" t="s">
        <v>2662</v>
      </c>
      <c r="B1499" s="186" t="s">
        <v>3310</v>
      </c>
      <c r="C1499" s="186" t="s">
        <v>3311</v>
      </c>
      <c r="D1499" s="186" t="s">
        <v>452</v>
      </c>
      <c r="E1499" s="208" t="e">
        <f>+VLOOKUP($B1499,Tabla3[UU_TT],1,FALSE)</f>
        <v>#N/A</v>
      </c>
    </row>
    <row r="1500" spans="1:5" x14ac:dyDescent="0.3">
      <c r="A1500" t="s">
        <v>2662</v>
      </c>
      <c r="B1500" s="186" t="s">
        <v>3312</v>
      </c>
      <c r="C1500" s="186" t="s">
        <v>3313</v>
      </c>
      <c r="D1500" s="186" t="s">
        <v>452</v>
      </c>
      <c r="E1500" s="208" t="e">
        <f>+VLOOKUP($B1500,Tabla3[UU_TT],1,FALSE)</f>
        <v>#N/A</v>
      </c>
    </row>
    <row r="1501" spans="1:5" x14ac:dyDescent="0.3">
      <c r="A1501" t="s">
        <v>2662</v>
      </c>
      <c r="B1501" s="186" t="s">
        <v>3314</v>
      </c>
      <c r="C1501" s="186" t="s">
        <v>3315</v>
      </c>
      <c r="D1501" s="186" t="s">
        <v>452</v>
      </c>
      <c r="E1501" s="208" t="e">
        <f>+VLOOKUP($B1501,Tabla3[UU_TT],1,FALSE)</f>
        <v>#N/A</v>
      </c>
    </row>
    <row r="1502" spans="1:5" x14ac:dyDescent="0.3">
      <c r="A1502" t="s">
        <v>2662</v>
      </c>
      <c r="B1502" s="186" t="s">
        <v>3316</v>
      </c>
      <c r="C1502" s="186" t="s">
        <v>3317</v>
      </c>
      <c r="D1502" s="186" t="s">
        <v>452</v>
      </c>
      <c r="E1502" s="208" t="e">
        <f>+VLOOKUP($B1502,Tabla3[UU_TT],1,FALSE)</f>
        <v>#N/A</v>
      </c>
    </row>
    <row r="1503" spans="1:5" x14ac:dyDescent="0.3">
      <c r="A1503" t="s">
        <v>2662</v>
      </c>
      <c r="B1503" s="186" t="s">
        <v>3318</v>
      </c>
      <c r="C1503" s="186" t="s">
        <v>3319</v>
      </c>
      <c r="D1503" s="186" t="s">
        <v>452</v>
      </c>
      <c r="E1503" s="208" t="e">
        <f>+VLOOKUP($B1503,Tabla3[UU_TT],1,FALSE)</f>
        <v>#N/A</v>
      </c>
    </row>
    <row r="1504" spans="1:5" x14ac:dyDescent="0.3">
      <c r="A1504" t="s">
        <v>2662</v>
      </c>
      <c r="B1504" s="186" t="s">
        <v>3320</v>
      </c>
      <c r="C1504" s="186" t="s">
        <v>3321</v>
      </c>
      <c r="D1504" s="186" t="s">
        <v>452</v>
      </c>
      <c r="E1504" s="208" t="e">
        <f>+VLOOKUP($B1504,Tabla3[UU_TT],1,FALSE)</f>
        <v>#N/A</v>
      </c>
    </row>
    <row r="1505" spans="1:5" x14ac:dyDescent="0.3">
      <c r="A1505" t="s">
        <v>2662</v>
      </c>
      <c r="B1505" s="186" t="s">
        <v>3322</v>
      </c>
      <c r="C1505" s="186" t="s">
        <v>3323</v>
      </c>
      <c r="D1505" s="186" t="s">
        <v>452</v>
      </c>
      <c r="E1505" s="208" t="e">
        <f>+VLOOKUP($B1505,Tabla3[UU_TT],1,FALSE)</f>
        <v>#N/A</v>
      </c>
    </row>
    <row r="1506" spans="1:5" x14ac:dyDescent="0.3">
      <c r="A1506" t="s">
        <v>2662</v>
      </c>
      <c r="B1506" s="186" t="s">
        <v>3324</v>
      </c>
      <c r="C1506" s="186" t="s">
        <v>3325</v>
      </c>
      <c r="D1506" s="186" t="s">
        <v>452</v>
      </c>
      <c r="E1506" s="208" t="e">
        <f>+VLOOKUP($B1506,Tabla3[UU_TT],1,FALSE)</f>
        <v>#N/A</v>
      </c>
    </row>
    <row r="1507" spans="1:5" x14ac:dyDescent="0.3">
      <c r="A1507" t="s">
        <v>2662</v>
      </c>
      <c r="B1507" s="186" t="s">
        <v>3326</v>
      </c>
      <c r="C1507" s="186" t="s">
        <v>3327</v>
      </c>
      <c r="D1507" s="186" t="s">
        <v>452</v>
      </c>
      <c r="E1507" s="208" t="e">
        <f>+VLOOKUP($B1507,Tabla3[UU_TT],1,FALSE)</f>
        <v>#N/A</v>
      </c>
    </row>
    <row r="1508" spans="1:5" x14ac:dyDescent="0.3">
      <c r="A1508" t="s">
        <v>2662</v>
      </c>
      <c r="B1508" s="186" t="s">
        <v>3328</v>
      </c>
      <c r="C1508" s="186" t="s">
        <v>3329</v>
      </c>
      <c r="D1508" s="186" t="s">
        <v>452</v>
      </c>
      <c r="E1508" s="208" t="e">
        <f>+VLOOKUP($B1508,Tabla3[UU_TT],1,FALSE)</f>
        <v>#N/A</v>
      </c>
    </row>
    <row r="1509" spans="1:5" x14ac:dyDescent="0.3">
      <c r="A1509" t="s">
        <v>2662</v>
      </c>
      <c r="B1509" s="186" t="s">
        <v>3330</v>
      </c>
      <c r="C1509" s="186" t="s">
        <v>3331</v>
      </c>
      <c r="D1509" s="186" t="s">
        <v>452</v>
      </c>
      <c r="E1509" s="208" t="e">
        <f>+VLOOKUP($B1509,Tabla3[UU_TT],1,FALSE)</f>
        <v>#N/A</v>
      </c>
    </row>
    <row r="1510" spans="1:5" x14ac:dyDescent="0.3">
      <c r="A1510" t="s">
        <v>2662</v>
      </c>
      <c r="B1510" s="186" t="s">
        <v>3332</v>
      </c>
      <c r="C1510" s="186" t="s">
        <v>3333</v>
      </c>
      <c r="D1510" s="186" t="s">
        <v>452</v>
      </c>
      <c r="E1510" s="208" t="e">
        <f>+VLOOKUP($B1510,Tabla3[UU_TT],1,FALSE)</f>
        <v>#N/A</v>
      </c>
    </row>
    <row r="1511" spans="1:5" x14ac:dyDescent="0.3">
      <c r="A1511" t="s">
        <v>2662</v>
      </c>
      <c r="B1511" s="186" t="s">
        <v>3334</v>
      </c>
      <c r="C1511" s="186" t="s">
        <v>3335</v>
      </c>
      <c r="D1511" s="186" t="s">
        <v>452</v>
      </c>
      <c r="E1511" s="208" t="e">
        <f>+VLOOKUP($B1511,Tabla3[UU_TT],1,FALSE)</f>
        <v>#N/A</v>
      </c>
    </row>
    <row r="1512" spans="1:5" x14ac:dyDescent="0.3">
      <c r="A1512" t="s">
        <v>2662</v>
      </c>
      <c r="B1512" s="186" t="s">
        <v>3336</v>
      </c>
      <c r="C1512" s="186" t="s">
        <v>3337</v>
      </c>
      <c r="D1512" s="186" t="s">
        <v>452</v>
      </c>
      <c r="E1512" s="208" t="e">
        <f>+VLOOKUP($B1512,Tabla3[UU_TT],1,FALSE)</f>
        <v>#N/A</v>
      </c>
    </row>
    <row r="1513" spans="1:5" x14ac:dyDescent="0.3">
      <c r="A1513" t="s">
        <v>2662</v>
      </c>
      <c r="B1513" s="186" t="s">
        <v>3338</v>
      </c>
      <c r="C1513" s="186" t="s">
        <v>3339</v>
      </c>
      <c r="D1513" s="186" t="s">
        <v>452</v>
      </c>
      <c r="E1513" s="208" t="e">
        <f>+VLOOKUP($B1513,Tabla3[UU_TT],1,FALSE)</f>
        <v>#N/A</v>
      </c>
    </row>
    <row r="1514" spans="1:5" x14ac:dyDescent="0.3">
      <c r="A1514" t="s">
        <v>2662</v>
      </c>
      <c r="B1514" s="186" t="s">
        <v>3340</v>
      </c>
      <c r="C1514" s="186" t="s">
        <v>3341</v>
      </c>
      <c r="D1514" s="186" t="s">
        <v>452</v>
      </c>
      <c r="E1514" s="208" t="e">
        <f>+VLOOKUP($B1514,Tabla3[UU_TT],1,FALSE)</f>
        <v>#N/A</v>
      </c>
    </row>
    <row r="1515" spans="1:5" x14ac:dyDescent="0.3">
      <c r="A1515" t="s">
        <v>2662</v>
      </c>
      <c r="B1515" s="186" t="s">
        <v>3342</v>
      </c>
      <c r="C1515" s="186" t="s">
        <v>3343</v>
      </c>
      <c r="D1515" s="186" t="s">
        <v>452</v>
      </c>
      <c r="E1515" s="208" t="e">
        <f>+VLOOKUP($B1515,Tabla3[UU_TT],1,FALSE)</f>
        <v>#N/A</v>
      </c>
    </row>
    <row r="1516" spans="1:5" x14ac:dyDescent="0.3">
      <c r="A1516" t="s">
        <v>2662</v>
      </c>
      <c r="B1516" s="186" t="s">
        <v>3344</v>
      </c>
      <c r="C1516" s="186" t="s">
        <v>3345</v>
      </c>
      <c r="D1516" s="186" t="s">
        <v>452</v>
      </c>
      <c r="E1516" s="208" t="e">
        <f>+VLOOKUP($B1516,Tabla3[UU_TT],1,FALSE)</f>
        <v>#N/A</v>
      </c>
    </row>
    <row r="1517" spans="1:5" x14ac:dyDescent="0.3">
      <c r="A1517" t="s">
        <v>2662</v>
      </c>
      <c r="B1517" s="186" t="s">
        <v>3346</v>
      </c>
      <c r="C1517" s="186" t="s">
        <v>3347</v>
      </c>
      <c r="D1517" s="186" t="s">
        <v>452</v>
      </c>
      <c r="E1517" s="208" t="e">
        <f>+VLOOKUP($B1517,Tabla3[UU_TT],1,FALSE)</f>
        <v>#N/A</v>
      </c>
    </row>
    <row r="1518" spans="1:5" x14ac:dyDescent="0.3">
      <c r="A1518" t="s">
        <v>2662</v>
      </c>
      <c r="B1518" s="186" t="s">
        <v>3348</v>
      </c>
      <c r="C1518" s="186" t="s">
        <v>3349</v>
      </c>
      <c r="D1518" s="186" t="s">
        <v>452</v>
      </c>
      <c r="E1518" s="208" t="e">
        <f>+VLOOKUP($B1518,Tabla3[UU_TT],1,FALSE)</f>
        <v>#N/A</v>
      </c>
    </row>
    <row r="1519" spans="1:5" x14ac:dyDescent="0.3">
      <c r="A1519" t="s">
        <v>2662</v>
      </c>
      <c r="B1519" s="186" t="s">
        <v>3350</v>
      </c>
      <c r="C1519" s="186" t="s">
        <v>3351</v>
      </c>
      <c r="D1519" s="186" t="s">
        <v>452</v>
      </c>
      <c r="E1519" s="208" t="e">
        <f>+VLOOKUP($B1519,Tabla3[UU_TT],1,FALSE)</f>
        <v>#N/A</v>
      </c>
    </row>
    <row r="1520" spans="1:5" x14ac:dyDescent="0.3">
      <c r="A1520" t="s">
        <v>2662</v>
      </c>
      <c r="B1520" s="186" t="s">
        <v>3352</v>
      </c>
      <c r="C1520" s="186" t="s">
        <v>3353</v>
      </c>
      <c r="D1520" s="186" t="s">
        <v>452</v>
      </c>
      <c r="E1520" s="208" t="e">
        <f>+VLOOKUP($B1520,Tabla3[UU_TT],1,FALSE)</f>
        <v>#N/A</v>
      </c>
    </row>
    <row r="1521" spans="1:5" x14ac:dyDescent="0.3">
      <c r="A1521" t="s">
        <v>2662</v>
      </c>
      <c r="B1521" s="186" t="s">
        <v>3354</v>
      </c>
      <c r="C1521" s="186" t="s">
        <v>3355</v>
      </c>
      <c r="D1521" s="186" t="s">
        <v>452</v>
      </c>
      <c r="E1521" s="208" t="e">
        <f>+VLOOKUP($B1521,Tabla3[UU_TT],1,FALSE)</f>
        <v>#N/A</v>
      </c>
    </row>
    <row r="1522" spans="1:5" x14ac:dyDescent="0.3">
      <c r="A1522" t="s">
        <v>2662</v>
      </c>
      <c r="B1522" s="186" t="s">
        <v>3356</v>
      </c>
      <c r="C1522" s="186" t="s">
        <v>3357</v>
      </c>
      <c r="D1522" s="186" t="s">
        <v>452</v>
      </c>
      <c r="E1522" s="208" t="e">
        <f>+VLOOKUP($B1522,Tabla3[UU_TT],1,FALSE)</f>
        <v>#N/A</v>
      </c>
    </row>
    <row r="1523" spans="1:5" x14ac:dyDescent="0.3">
      <c r="A1523" t="s">
        <v>2662</v>
      </c>
      <c r="B1523" s="186" t="s">
        <v>3358</v>
      </c>
      <c r="C1523" s="186" t="s">
        <v>3359</v>
      </c>
      <c r="D1523" s="186" t="s">
        <v>452</v>
      </c>
      <c r="E1523" s="208" t="e">
        <f>+VLOOKUP($B1523,Tabla3[UU_TT],1,FALSE)</f>
        <v>#N/A</v>
      </c>
    </row>
    <row r="1524" spans="1:5" x14ac:dyDescent="0.3">
      <c r="A1524" t="s">
        <v>2662</v>
      </c>
      <c r="B1524" s="186" t="s">
        <v>3360</v>
      </c>
      <c r="C1524" s="186" t="s">
        <v>3361</v>
      </c>
      <c r="D1524" s="186" t="s">
        <v>452</v>
      </c>
      <c r="E1524" s="208" t="e">
        <f>+VLOOKUP($B1524,Tabla3[UU_TT],1,FALSE)</f>
        <v>#N/A</v>
      </c>
    </row>
    <row r="1525" spans="1:5" x14ac:dyDescent="0.3">
      <c r="A1525" t="s">
        <v>2662</v>
      </c>
      <c r="B1525" s="186" t="s">
        <v>3362</v>
      </c>
      <c r="C1525" s="186" t="s">
        <v>3363</v>
      </c>
      <c r="D1525" s="186" t="s">
        <v>452</v>
      </c>
      <c r="E1525" s="208" t="e">
        <f>+VLOOKUP($B1525,Tabla3[UU_TT],1,FALSE)</f>
        <v>#N/A</v>
      </c>
    </row>
    <row r="1526" spans="1:5" x14ac:dyDescent="0.3">
      <c r="A1526" t="s">
        <v>2662</v>
      </c>
      <c r="B1526" s="186" t="s">
        <v>3364</v>
      </c>
      <c r="C1526" s="186" t="s">
        <v>3365</v>
      </c>
      <c r="D1526" s="186" t="s">
        <v>452</v>
      </c>
      <c r="E1526" s="208" t="e">
        <f>+VLOOKUP($B1526,Tabla3[UU_TT],1,FALSE)</f>
        <v>#N/A</v>
      </c>
    </row>
    <row r="1527" spans="1:5" x14ac:dyDescent="0.3">
      <c r="A1527" t="s">
        <v>2662</v>
      </c>
      <c r="B1527" s="186" t="s">
        <v>3366</v>
      </c>
      <c r="C1527" s="186" t="s">
        <v>3367</v>
      </c>
      <c r="D1527" s="186" t="s">
        <v>452</v>
      </c>
      <c r="E1527" s="208" t="e">
        <f>+VLOOKUP($B1527,Tabla3[UU_TT],1,FALSE)</f>
        <v>#N/A</v>
      </c>
    </row>
    <row r="1528" spans="1:5" x14ac:dyDescent="0.3">
      <c r="A1528" t="s">
        <v>2662</v>
      </c>
      <c r="B1528" s="186" t="s">
        <v>3368</v>
      </c>
      <c r="C1528" s="186" t="s">
        <v>3369</v>
      </c>
      <c r="D1528" s="186" t="s">
        <v>452</v>
      </c>
      <c r="E1528" s="208" t="e">
        <f>+VLOOKUP($B1528,Tabla3[UU_TT],1,FALSE)</f>
        <v>#N/A</v>
      </c>
    </row>
    <row r="1529" spans="1:5" x14ac:dyDescent="0.3">
      <c r="A1529" t="s">
        <v>2662</v>
      </c>
      <c r="B1529" s="186" t="s">
        <v>3370</v>
      </c>
      <c r="C1529" s="186" t="s">
        <v>3371</v>
      </c>
      <c r="D1529" s="186" t="s">
        <v>452</v>
      </c>
      <c r="E1529" s="208" t="e">
        <f>+VLOOKUP($B1529,Tabla3[UU_TT],1,FALSE)</f>
        <v>#N/A</v>
      </c>
    </row>
    <row r="1530" spans="1:5" x14ac:dyDescent="0.3">
      <c r="A1530" t="s">
        <v>2662</v>
      </c>
      <c r="B1530" s="186" t="s">
        <v>3372</v>
      </c>
      <c r="C1530" s="186" t="s">
        <v>3373</v>
      </c>
      <c r="D1530" s="186" t="s">
        <v>452</v>
      </c>
      <c r="E1530" s="208" t="e">
        <f>+VLOOKUP($B1530,Tabla3[UU_TT],1,FALSE)</f>
        <v>#N/A</v>
      </c>
    </row>
    <row r="1531" spans="1:5" x14ac:dyDescent="0.3">
      <c r="A1531" t="s">
        <v>2662</v>
      </c>
      <c r="B1531" s="186" t="s">
        <v>3374</v>
      </c>
      <c r="C1531" s="186" t="s">
        <v>3375</v>
      </c>
      <c r="D1531" s="186" t="s">
        <v>452</v>
      </c>
      <c r="E1531" s="208" t="e">
        <f>+VLOOKUP($B1531,Tabla3[UU_TT],1,FALSE)</f>
        <v>#N/A</v>
      </c>
    </row>
    <row r="1532" spans="1:5" x14ac:dyDescent="0.3">
      <c r="A1532" t="s">
        <v>2662</v>
      </c>
      <c r="B1532" s="186" t="s">
        <v>3376</v>
      </c>
      <c r="C1532" s="186" t="s">
        <v>3377</v>
      </c>
      <c r="D1532" s="186" t="s">
        <v>452</v>
      </c>
      <c r="E1532" s="208" t="e">
        <f>+VLOOKUP($B1532,Tabla3[UU_TT],1,FALSE)</f>
        <v>#N/A</v>
      </c>
    </row>
    <row r="1533" spans="1:5" x14ac:dyDescent="0.3">
      <c r="A1533" t="s">
        <v>2662</v>
      </c>
      <c r="B1533" s="186" t="s">
        <v>3378</v>
      </c>
      <c r="C1533" s="186" t="s">
        <v>3379</v>
      </c>
      <c r="D1533" s="186" t="s">
        <v>452</v>
      </c>
      <c r="E1533" s="208" t="e">
        <f>+VLOOKUP($B1533,Tabla3[UU_TT],1,FALSE)</f>
        <v>#N/A</v>
      </c>
    </row>
    <row r="1534" spans="1:5" x14ac:dyDescent="0.3">
      <c r="A1534" t="s">
        <v>2662</v>
      </c>
      <c r="B1534" s="186" t="s">
        <v>3380</v>
      </c>
      <c r="C1534" s="186" t="s">
        <v>3381</v>
      </c>
      <c r="D1534" s="186" t="s">
        <v>452</v>
      </c>
      <c r="E1534" s="208" t="e">
        <f>+VLOOKUP($B1534,Tabla3[UU_TT],1,FALSE)</f>
        <v>#N/A</v>
      </c>
    </row>
    <row r="1535" spans="1:5" x14ac:dyDescent="0.3">
      <c r="A1535" t="s">
        <v>2662</v>
      </c>
      <c r="B1535" s="186" t="s">
        <v>3382</v>
      </c>
      <c r="C1535" s="186" t="s">
        <v>3383</v>
      </c>
      <c r="D1535" s="186" t="s">
        <v>452</v>
      </c>
      <c r="E1535" s="208" t="e">
        <f>+VLOOKUP($B1535,Tabla3[UU_TT],1,FALSE)</f>
        <v>#N/A</v>
      </c>
    </row>
    <row r="1536" spans="1:5" x14ac:dyDescent="0.3">
      <c r="A1536" t="s">
        <v>2662</v>
      </c>
      <c r="B1536" s="186" t="s">
        <v>3384</v>
      </c>
      <c r="C1536" s="186" t="s">
        <v>3385</v>
      </c>
      <c r="D1536" s="186" t="s">
        <v>452</v>
      </c>
      <c r="E1536" s="208" t="e">
        <f>+VLOOKUP($B1536,Tabla3[UU_TT],1,FALSE)</f>
        <v>#N/A</v>
      </c>
    </row>
    <row r="1537" spans="1:5" x14ac:dyDescent="0.3">
      <c r="A1537" t="s">
        <v>2662</v>
      </c>
      <c r="B1537" s="186" t="s">
        <v>3386</v>
      </c>
      <c r="C1537" s="186" t="s">
        <v>3387</v>
      </c>
      <c r="D1537" s="186" t="s">
        <v>452</v>
      </c>
      <c r="E1537" s="208" t="e">
        <f>+VLOOKUP($B1537,Tabla3[UU_TT],1,FALSE)</f>
        <v>#N/A</v>
      </c>
    </row>
    <row r="1538" spans="1:5" x14ac:dyDescent="0.3">
      <c r="A1538" t="s">
        <v>2662</v>
      </c>
      <c r="B1538" s="186" t="s">
        <v>3388</v>
      </c>
      <c r="C1538" s="186" t="s">
        <v>3389</v>
      </c>
      <c r="D1538" s="186" t="s">
        <v>452</v>
      </c>
      <c r="E1538" s="208" t="e">
        <f>+VLOOKUP($B1538,Tabla3[UU_TT],1,FALSE)</f>
        <v>#N/A</v>
      </c>
    </row>
    <row r="1539" spans="1:5" x14ac:dyDescent="0.3">
      <c r="A1539" t="s">
        <v>2662</v>
      </c>
      <c r="B1539" s="186" t="s">
        <v>3390</v>
      </c>
      <c r="C1539" s="186" t="s">
        <v>3391</v>
      </c>
      <c r="D1539" s="186" t="s">
        <v>452</v>
      </c>
      <c r="E1539" s="208" t="e">
        <f>+VLOOKUP($B1539,Tabla3[UU_TT],1,FALSE)</f>
        <v>#N/A</v>
      </c>
    </row>
    <row r="1540" spans="1:5" x14ac:dyDescent="0.3">
      <c r="A1540" t="s">
        <v>2662</v>
      </c>
      <c r="B1540" s="186" t="s">
        <v>3392</v>
      </c>
      <c r="C1540" s="186" t="s">
        <v>3393</v>
      </c>
      <c r="D1540" s="186" t="s">
        <v>452</v>
      </c>
      <c r="E1540" s="208" t="e">
        <f>+VLOOKUP($B1540,Tabla3[UU_TT],1,FALSE)</f>
        <v>#N/A</v>
      </c>
    </row>
    <row r="1541" spans="1:5" x14ac:dyDescent="0.3">
      <c r="A1541" t="s">
        <v>2662</v>
      </c>
      <c r="B1541" s="186" t="s">
        <v>3394</v>
      </c>
      <c r="C1541" s="186" t="s">
        <v>3395</v>
      </c>
      <c r="D1541" s="186" t="s">
        <v>452</v>
      </c>
      <c r="E1541" s="208" t="e">
        <f>+VLOOKUP($B1541,Tabla3[UU_TT],1,FALSE)</f>
        <v>#N/A</v>
      </c>
    </row>
    <row r="1542" spans="1:5" x14ac:dyDescent="0.3">
      <c r="A1542" t="s">
        <v>2662</v>
      </c>
      <c r="B1542" s="186" t="s">
        <v>3396</v>
      </c>
      <c r="C1542" s="186" t="s">
        <v>3397</v>
      </c>
      <c r="D1542" s="186" t="s">
        <v>452</v>
      </c>
      <c r="E1542" s="208" t="e">
        <f>+VLOOKUP($B1542,Tabla3[UU_TT],1,FALSE)</f>
        <v>#N/A</v>
      </c>
    </row>
    <row r="1543" spans="1:5" x14ac:dyDescent="0.3">
      <c r="A1543" t="s">
        <v>2662</v>
      </c>
      <c r="B1543" s="186" t="s">
        <v>3398</v>
      </c>
      <c r="C1543" s="186" t="s">
        <v>3399</v>
      </c>
      <c r="D1543" s="186" t="s">
        <v>452</v>
      </c>
      <c r="E1543" s="208" t="e">
        <f>+VLOOKUP($B1543,Tabla3[UU_TT],1,FALSE)</f>
        <v>#N/A</v>
      </c>
    </row>
    <row r="1544" spans="1:5" x14ac:dyDescent="0.3">
      <c r="A1544" t="s">
        <v>2662</v>
      </c>
      <c r="B1544" s="186" t="s">
        <v>3400</v>
      </c>
      <c r="C1544" s="186" t="s">
        <v>3401</v>
      </c>
      <c r="D1544" s="186" t="s">
        <v>452</v>
      </c>
      <c r="E1544" s="208" t="e">
        <f>+VLOOKUP($B1544,Tabla3[UU_TT],1,FALSE)</f>
        <v>#N/A</v>
      </c>
    </row>
    <row r="1545" spans="1:5" x14ac:dyDescent="0.3">
      <c r="A1545" t="s">
        <v>2662</v>
      </c>
      <c r="B1545" s="186" t="s">
        <v>3402</v>
      </c>
      <c r="C1545" s="186" t="s">
        <v>3403</v>
      </c>
      <c r="D1545" s="186" t="s">
        <v>452</v>
      </c>
      <c r="E1545" s="208" t="e">
        <f>+VLOOKUP($B1545,Tabla3[UU_TT],1,FALSE)</f>
        <v>#N/A</v>
      </c>
    </row>
    <row r="1546" spans="1:5" x14ac:dyDescent="0.3">
      <c r="A1546" t="s">
        <v>2662</v>
      </c>
      <c r="B1546" s="186" t="s">
        <v>3404</v>
      </c>
      <c r="C1546" s="186" t="s">
        <v>3405</v>
      </c>
      <c r="D1546" s="186" t="s">
        <v>452</v>
      </c>
      <c r="E1546" s="208" t="e">
        <f>+VLOOKUP($B1546,Tabla3[UU_TT],1,FALSE)</f>
        <v>#N/A</v>
      </c>
    </row>
    <row r="1547" spans="1:5" x14ac:dyDescent="0.3">
      <c r="A1547" t="s">
        <v>2662</v>
      </c>
      <c r="B1547" s="186" t="s">
        <v>3406</v>
      </c>
      <c r="C1547" s="186" t="s">
        <v>3407</v>
      </c>
      <c r="D1547" s="186" t="s">
        <v>452</v>
      </c>
      <c r="E1547" s="208" t="e">
        <f>+VLOOKUP($B1547,Tabla3[UU_TT],1,FALSE)</f>
        <v>#N/A</v>
      </c>
    </row>
    <row r="1548" spans="1:5" x14ac:dyDescent="0.3">
      <c r="A1548" t="s">
        <v>2662</v>
      </c>
      <c r="B1548" s="186" t="s">
        <v>3408</v>
      </c>
      <c r="C1548" s="186" t="s">
        <v>3409</v>
      </c>
      <c r="D1548" s="186" t="s">
        <v>452</v>
      </c>
      <c r="E1548" s="208" t="e">
        <f>+VLOOKUP($B1548,Tabla3[UU_TT],1,FALSE)</f>
        <v>#N/A</v>
      </c>
    </row>
    <row r="1549" spans="1:5" x14ac:dyDescent="0.3">
      <c r="A1549" t="s">
        <v>2662</v>
      </c>
      <c r="B1549" s="186" t="s">
        <v>3410</v>
      </c>
      <c r="C1549" s="186" t="s">
        <v>3411</v>
      </c>
      <c r="D1549" s="186" t="s">
        <v>452</v>
      </c>
      <c r="E1549" s="208" t="e">
        <f>+VLOOKUP($B1549,Tabla3[UU_TT],1,FALSE)</f>
        <v>#N/A</v>
      </c>
    </row>
    <row r="1550" spans="1:5" x14ac:dyDescent="0.3">
      <c r="A1550" t="s">
        <v>2662</v>
      </c>
      <c r="B1550" s="186" t="s">
        <v>3412</v>
      </c>
      <c r="C1550" s="186" t="s">
        <v>3413</v>
      </c>
      <c r="D1550" s="186" t="s">
        <v>452</v>
      </c>
      <c r="E1550" s="208" t="e">
        <f>+VLOOKUP($B1550,Tabla3[UU_TT],1,FALSE)</f>
        <v>#N/A</v>
      </c>
    </row>
    <row r="1551" spans="1:5" x14ac:dyDescent="0.3">
      <c r="A1551" t="s">
        <v>2662</v>
      </c>
      <c r="B1551" s="186" t="s">
        <v>3414</v>
      </c>
      <c r="C1551" s="186" t="s">
        <v>3415</v>
      </c>
      <c r="D1551" s="186" t="s">
        <v>452</v>
      </c>
      <c r="E1551" s="208" t="e">
        <f>+VLOOKUP($B1551,Tabla3[UU_TT],1,FALSE)</f>
        <v>#N/A</v>
      </c>
    </row>
    <row r="1552" spans="1:5" x14ac:dyDescent="0.3">
      <c r="A1552" t="s">
        <v>2662</v>
      </c>
      <c r="B1552" s="186" t="s">
        <v>3416</v>
      </c>
      <c r="C1552" s="186" t="s">
        <v>3417</v>
      </c>
      <c r="D1552" s="186" t="s">
        <v>452</v>
      </c>
      <c r="E1552" s="208" t="e">
        <f>+VLOOKUP($B1552,Tabla3[UU_TT],1,FALSE)</f>
        <v>#N/A</v>
      </c>
    </row>
    <row r="1553" spans="1:5" x14ac:dyDescent="0.3">
      <c r="A1553" t="s">
        <v>2662</v>
      </c>
      <c r="B1553" s="186" t="s">
        <v>3418</v>
      </c>
      <c r="C1553" s="186" t="s">
        <v>3419</v>
      </c>
      <c r="D1553" s="186" t="s">
        <v>452</v>
      </c>
      <c r="E1553" s="208" t="e">
        <f>+VLOOKUP($B1553,Tabla3[UU_TT],1,FALSE)</f>
        <v>#N/A</v>
      </c>
    </row>
    <row r="1554" spans="1:5" x14ac:dyDescent="0.3">
      <c r="A1554" t="s">
        <v>2662</v>
      </c>
      <c r="B1554" s="186" t="s">
        <v>3420</v>
      </c>
      <c r="C1554" s="186" t="s">
        <v>3421</v>
      </c>
      <c r="D1554" s="186" t="s">
        <v>452</v>
      </c>
      <c r="E1554" s="208" t="e">
        <f>+VLOOKUP($B1554,Tabla3[UU_TT],1,FALSE)</f>
        <v>#N/A</v>
      </c>
    </row>
    <row r="1555" spans="1:5" x14ac:dyDescent="0.3">
      <c r="A1555" t="s">
        <v>2662</v>
      </c>
      <c r="B1555" s="186" t="s">
        <v>3422</v>
      </c>
      <c r="C1555" s="186" t="s">
        <v>3423</v>
      </c>
      <c r="D1555" s="186" t="s">
        <v>452</v>
      </c>
      <c r="E1555" s="208" t="e">
        <f>+VLOOKUP($B1555,Tabla3[UU_TT],1,FALSE)</f>
        <v>#N/A</v>
      </c>
    </row>
    <row r="1556" spans="1:5" x14ac:dyDescent="0.3">
      <c r="A1556" t="s">
        <v>2662</v>
      </c>
      <c r="B1556" s="186" t="s">
        <v>3424</v>
      </c>
      <c r="C1556" s="186" t="s">
        <v>3425</v>
      </c>
      <c r="D1556" s="186" t="s">
        <v>452</v>
      </c>
      <c r="E1556" s="208" t="e">
        <f>+VLOOKUP($B1556,Tabla3[UU_TT],1,FALSE)</f>
        <v>#N/A</v>
      </c>
    </row>
    <row r="1557" spans="1:5" x14ac:dyDescent="0.3">
      <c r="A1557" t="s">
        <v>2662</v>
      </c>
      <c r="B1557" s="186" t="s">
        <v>3426</v>
      </c>
      <c r="C1557" s="186" t="s">
        <v>3427</v>
      </c>
      <c r="D1557" s="186" t="s">
        <v>452</v>
      </c>
      <c r="E1557" s="208" t="e">
        <f>+VLOOKUP($B1557,Tabla3[UU_TT],1,FALSE)</f>
        <v>#N/A</v>
      </c>
    </row>
    <row r="1558" spans="1:5" x14ac:dyDescent="0.3">
      <c r="A1558" t="s">
        <v>2662</v>
      </c>
      <c r="B1558" s="186" t="s">
        <v>3428</v>
      </c>
      <c r="C1558" s="186" t="s">
        <v>3429</v>
      </c>
      <c r="D1558" s="186" t="s">
        <v>452</v>
      </c>
      <c r="E1558" s="208" t="e">
        <f>+VLOOKUP($B1558,Tabla3[UU_TT],1,FALSE)</f>
        <v>#N/A</v>
      </c>
    </row>
    <row r="1559" spans="1:5" x14ac:dyDescent="0.3">
      <c r="A1559" t="s">
        <v>2662</v>
      </c>
      <c r="B1559" s="186" t="s">
        <v>67</v>
      </c>
      <c r="C1559" s="186" t="s">
        <v>3430</v>
      </c>
      <c r="D1559" s="186" t="s">
        <v>537</v>
      </c>
      <c r="E1559" s="208" t="e">
        <f>+VLOOKUP($B1559,Tabla3[UU_TT],1,FALSE)</f>
        <v>#N/A</v>
      </c>
    </row>
    <row r="1560" spans="1:5" x14ac:dyDescent="0.3">
      <c r="A1560" t="s">
        <v>2662</v>
      </c>
      <c r="B1560" s="186" t="s">
        <v>3431</v>
      </c>
      <c r="C1560" s="186" t="s">
        <v>3432</v>
      </c>
      <c r="D1560" s="186" t="s">
        <v>537</v>
      </c>
      <c r="E1560" s="208" t="e">
        <f>+VLOOKUP($B1560,Tabla3[UU_TT],1,FALSE)</f>
        <v>#N/A</v>
      </c>
    </row>
    <row r="1561" spans="1:5" x14ac:dyDescent="0.3">
      <c r="A1561" t="s">
        <v>2662</v>
      </c>
      <c r="B1561" s="186" t="s">
        <v>3433</v>
      </c>
      <c r="C1561" s="186" t="s">
        <v>3434</v>
      </c>
      <c r="D1561" s="186" t="s">
        <v>537</v>
      </c>
      <c r="E1561" s="208" t="e">
        <f>+VLOOKUP($B1561,Tabla3[UU_TT],1,FALSE)</f>
        <v>#N/A</v>
      </c>
    </row>
    <row r="1562" spans="1:5" x14ac:dyDescent="0.3">
      <c r="A1562" t="s">
        <v>2662</v>
      </c>
      <c r="B1562" s="186" t="s">
        <v>3435</v>
      </c>
      <c r="C1562" s="186" t="s">
        <v>3436</v>
      </c>
      <c r="D1562" s="186" t="s">
        <v>537</v>
      </c>
      <c r="E1562" s="208" t="e">
        <f>+VLOOKUP($B1562,Tabla3[UU_TT],1,FALSE)</f>
        <v>#N/A</v>
      </c>
    </row>
    <row r="1563" spans="1:5" x14ac:dyDescent="0.3">
      <c r="A1563" t="s">
        <v>2662</v>
      </c>
      <c r="B1563" s="186" t="s">
        <v>3437</v>
      </c>
      <c r="C1563" s="186" t="s">
        <v>3438</v>
      </c>
      <c r="D1563" s="186" t="s">
        <v>537</v>
      </c>
      <c r="E1563" s="208" t="e">
        <f>+VLOOKUP($B1563,Tabla3[UU_TT],1,FALSE)</f>
        <v>#N/A</v>
      </c>
    </row>
    <row r="1564" spans="1:5" x14ac:dyDescent="0.3">
      <c r="A1564" t="s">
        <v>2662</v>
      </c>
      <c r="B1564" s="186" t="s">
        <v>3439</v>
      </c>
      <c r="C1564" s="186" t="s">
        <v>3440</v>
      </c>
      <c r="D1564" s="186" t="s">
        <v>452</v>
      </c>
      <c r="E1564" s="208" t="e">
        <f>+VLOOKUP($B1564,Tabla3[UU_TT],1,FALSE)</f>
        <v>#N/A</v>
      </c>
    </row>
    <row r="1565" spans="1:5" x14ac:dyDescent="0.3">
      <c r="A1565" t="s">
        <v>2662</v>
      </c>
      <c r="B1565" s="186" t="s">
        <v>3441</v>
      </c>
      <c r="C1565" s="186" t="s">
        <v>3442</v>
      </c>
      <c r="D1565" s="186" t="s">
        <v>452</v>
      </c>
      <c r="E1565" s="208" t="e">
        <f>+VLOOKUP($B1565,Tabla3[UU_TT],1,FALSE)</f>
        <v>#N/A</v>
      </c>
    </row>
    <row r="1566" spans="1:5" x14ac:dyDescent="0.3">
      <c r="A1566" t="s">
        <v>2662</v>
      </c>
      <c r="B1566" s="186" t="s">
        <v>3443</v>
      </c>
      <c r="C1566" s="186" t="s">
        <v>3444</v>
      </c>
      <c r="D1566" s="186" t="s">
        <v>452</v>
      </c>
      <c r="E1566" s="208" t="e">
        <f>+VLOOKUP($B1566,Tabla3[UU_TT],1,FALSE)</f>
        <v>#N/A</v>
      </c>
    </row>
    <row r="1567" spans="1:5" x14ac:dyDescent="0.3">
      <c r="A1567" t="s">
        <v>2662</v>
      </c>
      <c r="B1567" s="186" t="s">
        <v>3445</v>
      </c>
      <c r="C1567" s="186" t="s">
        <v>3446</v>
      </c>
      <c r="D1567" s="186" t="s">
        <v>452</v>
      </c>
      <c r="E1567" s="208" t="e">
        <f>+VLOOKUP($B1567,Tabla3[UU_TT],1,FALSE)</f>
        <v>#N/A</v>
      </c>
    </row>
    <row r="1568" spans="1:5" x14ac:dyDescent="0.3">
      <c r="A1568" t="s">
        <v>2662</v>
      </c>
      <c r="B1568" s="186" t="s">
        <v>3447</v>
      </c>
      <c r="C1568" s="186" t="s">
        <v>3448</v>
      </c>
      <c r="D1568" s="186" t="s">
        <v>452</v>
      </c>
      <c r="E1568" s="208" t="e">
        <f>+VLOOKUP($B1568,Tabla3[UU_TT],1,FALSE)</f>
        <v>#N/A</v>
      </c>
    </row>
    <row r="1569" spans="1:5" x14ac:dyDescent="0.3">
      <c r="A1569" t="s">
        <v>2662</v>
      </c>
      <c r="B1569" s="186" t="s">
        <v>3449</v>
      </c>
      <c r="C1569" s="186" t="s">
        <v>3450</v>
      </c>
      <c r="D1569" s="186" t="s">
        <v>452</v>
      </c>
      <c r="E1569" s="208" t="e">
        <f>+VLOOKUP($B1569,Tabla3[UU_TT],1,FALSE)</f>
        <v>#N/A</v>
      </c>
    </row>
    <row r="1570" spans="1:5" x14ac:dyDescent="0.3">
      <c r="A1570" t="s">
        <v>3451</v>
      </c>
      <c r="B1570" s="186" t="s">
        <v>3451</v>
      </c>
      <c r="C1570" s="186" t="s">
        <v>3451</v>
      </c>
      <c r="D1570" s="186" t="s">
        <v>3451</v>
      </c>
      <c r="E1570" s="208" t="e">
        <f>+VLOOKUP($B1570,Tabla3[UU_TT],1,FALSE)</f>
        <v>#N/A</v>
      </c>
    </row>
    <row r="1571" spans="1:5" x14ac:dyDescent="0.3">
      <c r="A1571" t="s">
        <v>3452</v>
      </c>
      <c r="B1571" s="186"/>
      <c r="C1571" s="186"/>
      <c r="D1571" s="186"/>
      <c r="E1571" s="208" t="e">
        <f>+VLOOKUP($B1571,Tabla3[UU_TT],1,FALSE)</f>
        <v>#N/A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03C8-72E5-41A6-A2F8-448A77285C55}">
  <dimension ref="B3:D17"/>
  <sheetViews>
    <sheetView workbookViewId="0">
      <selection activeCell="B5" sqref="B5:C7"/>
    </sheetView>
  </sheetViews>
  <sheetFormatPr baseColWidth="10" defaultColWidth="11.44140625" defaultRowHeight="14.4" x14ac:dyDescent="0.3"/>
  <cols>
    <col min="2" max="2" width="11.6640625" customWidth="1"/>
    <col min="3" max="3" width="88.44140625" bestFit="1" customWidth="1"/>
    <col min="4" max="4" width="8" bestFit="1" customWidth="1"/>
  </cols>
  <sheetData>
    <row r="3" spans="2:4" x14ac:dyDescent="0.3">
      <c r="B3" s="110" t="s">
        <v>446</v>
      </c>
      <c r="C3" s="110" t="s">
        <v>447</v>
      </c>
      <c r="D3" s="110" t="s">
        <v>2</v>
      </c>
    </row>
    <row r="4" spans="2:4" x14ac:dyDescent="0.3">
      <c r="B4" s="108" t="s">
        <v>790</v>
      </c>
      <c r="C4" s="108" t="s">
        <v>791</v>
      </c>
      <c r="D4" s="108" t="s">
        <v>452</v>
      </c>
    </row>
    <row r="5" spans="2:4" x14ac:dyDescent="0.3">
      <c r="B5" s="108" t="s">
        <v>792</v>
      </c>
      <c r="C5" s="108" t="s">
        <v>793</v>
      </c>
      <c r="D5" s="108"/>
    </row>
    <row r="6" spans="2:4" x14ac:dyDescent="0.3">
      <c r="B6" s="109" t="s">
        <v>794</v>
      </c>
      <c r="C6" s="108" t="s">
        <v>795</v>
      </c>
      <c r="D6" s="108"/>
    </row>
    <row r="7" spans="2:4" x14ac:dyDescent="0.3">
      <c r="B7" s="109" t="s">
        <v>796</v>
      </c>
      <c r="C7" s="108" t="s">
        <v>797</v>
      </c>
      <c r="D7" s="108"/>
    </row>
    <row r="8" spans="2:4" x14ac:dyDescent="0.3">
      <c r="B8" s="109"/>
      <c r="C8" s="108"/>
      <c r="D8" s="108"/>
    </row>
    <row r="9" spans="2:4" x14ac:dyDescent="0.3">
      <c r="B9" s="109"/>
      <c r="C9" s="108"/>
      <c r="D9" s="108"/>
    </row>
    <row r="10" spans="2:4" x14ac:dyDescent="0.3">
      <c r="B10" s="109"/>
      <c r="C10" s="108"/>
      <c r="D10" s="108"/>
    </row>
    <row r="11" spans="2:4" x14ac:dyDescent="0.3">
      <c r="B11" s="109"/>
      <c r="C11" s="108"/>
      <c r="D11" s="108"/>
    </row>
    <row r="12" spans="2:4" x14ac:dyDescent="0.3">
      <c r="B12" s="109"/>
      <c r="C12" s="108"/>
      <c r="D12" s="108"/>
    </row>
    <row r="13" spans="2:4" x14ac:dyDescent="0.3">
      <c r="B13" s="109"/>
      <c r="C13" s="108"/>
      <c r="D13" s="108"/>
    </row>
    <row r="14" spans="2:4" x14ac:dyDescent="0.3">
      <c r="B14" s="109"/>
      <c r="C14" s="108"/>
      <c r="D14" s="108"/>
    </row>
    <row r="15" spans="2:4" x14ac:dyDescent="0.3">
      <c r="B15" s="109"/>
      <c r="C15" s="108"/>
      <c r="D15" s="108"/>
    </row>
    <row r="16" spans="2:4" x14ac:dyDescent="0.3">
      <c r="B16" s="109"/>
      <c r="C16" s="108"/>
      <c r="D16" s="108"/>
    </row>
    <row r="17" spans="2:4" x14ac:dyDescent="0.3">
      <c r="B17" s="109"/>
      <c r="C17" s="108"/>
      <c r="D1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F937-7651-4C1C-BE43-075FC3540E39}">
  <dimension ref="A3:D229"/>
  <sheetViews>
    <sheetView topLeftCell="A187" workbookViewId="0">
      <selection activeCell="E12" sqref="E12"/>
    </sheetView>
  </sheetViews>
  <sheetFormatPr baseColWidth="10" defaultColWidth="11.44140625" defaultRowHeight="14.4" x14ac:dyDescent="0.3"/>
  <cols>
    <col min="1" max="1" width="16.5546875" customWidth="1"/>
    <col min="2" max="2" width="99" bestFit="1" customWidth="1"/>
    <col min="3" max="3" width="14.5546875" customWidth="1"/>
    <col min="4" max="9" width="11.109375" bestFit="1" customWidth="1"/>
    <col min="10" max="10" width="12.5546875" bestFit="1" customWidth="1"/>
  </cols>
  <sheetData>
    <row r="3" spans="1:3" x14ac:dyDescent="0.3">
      <c r="A3" s="105" t="s">
        <v>446</v>
      </c>
      <c r="B3" s="105" t="s">
        <v>447</v>
      </c>
    </row>
    <row r="4" spans="1:3" x14ac:dyDescent="0.3">
      <c r="A4" s="106" t="s">
        <v>1241</v>
      </c>
      <c r="B4" s="106" t="s">
        <v>1242</v>
      </c>
      <c r="C4" s="106" t="str">
        <f>+VLOOKUP($A4,TB_CALCULO_MAT[UU_TT],1,)</f>
        <v>ACMCA-240V1</v>
      </c>
    </row>
    <row r="5" spans="1:3" x14ac:dyDescent="0.3">
      <c r="A5" s="107" t="s">
        <v>26</v>
      </c>
      <c r="B5" s="107" t="s">
        <v>27</v>
      </c>
      <c r="C5" s="107" t="str">
        <f>+VLOOKUP($A5,TB_CALCULO_MAT[UU_TT],1,)</f>
        <v>AL-BT1</v>
      </c>
    </row>
    <row r="6" spans="1:3" x14ac:dyDescent="0.3">
      <c r="A6" s="105" t="s">
        <v>2285</v>
      </c>
      <c r="B6" s="105" t="s">
        <v>2286</v>
      </c>
      <c r="C6" s="105" t="e">
        <f>+VLOOKUP($A6,TB_CALCULO_MAT[UU_TT],1,)</f>
        <v>#N/A</v>
      </c>
    </row>
    <row r="7" spans="1:3" x14ac:dyDescent="0.3">
      <c r="A7" s="105" t="s">
        <v>3426</v>
      </c>
      <c r="B7" s="105" t="s">
        <v>3427</v>
      </c>
      <c r="C7" s="105" t="e">
        <f>+VLOOKUP($A7,TB_CALCULO_MAT[UU_TT],1,)</f>
        <v>#N/A</v>
      </c>
    </row>
    <row r="8" spans="1:3" x14ac:dyDescent="0.3">
      <c r="A8" s="105" t="s">
        <v>2291</v>
      </c>
      <c r="B8" s="105" t="s">
        <v>2292</v>
      </c>
      <c r="C8" s="105" t="e">
        <f>+VLOOKUP($A8,TB_CALCULO_MAT[UU_TT],1,)</f>
        <v>#N/A</v>
      </c>
    </row>
    <row r="9" spans="1:3" x14ac:dyDescent="0.3">
      <c r="A9" s="106" t="s">
        <v>1293</v>
      </c>
      <c r="B9" s="106" t="s">
        <v>1294</v>
      </c>
      <c r="C9" s="106" t="str">
        <f>+VLOOKUP($A9,TB_CALCULO_MAT[UU_TT],1,)</f>
        <v>AP-LED1</v>
      </c>
    </row>
    <row r="10" spans="1:3" x14ac:dyDescent="0.3">
      <c r="A10" s="106" t="s">
        <v>1295</v>
      </c>
      <c r="B10" s="106" t="s">
        <v>1296</v>
      </c>
      <c r="C10" s="106" t="str">
        <f>+VLOOKUP($A10,TB_CALCULO_MAT[UU_TT],1,)</f>
        <v>BT-201-A1</v>
      </c>
    </row>
    <row r="11" spans="1:3" x14ac:dyDescent="0.3">
      <c r="A11" s="106" t="s">
        <v>1297</v>
      </c>
      <c r="B11" s="106" t="s">
        <v>1298</v>
      </c>
      <c r="C11" s="106" t="str">
        <f>+VLOOKUP($A11,TB_CALCULO_MAT[UU_TT],1,)</f>
        <v>BT-201-B1</v>
      </c>
    </row>
    <row r="12" spans="1:3" x14ac:dyDescent="0.3">
      <c r="A12" s="106" t="s">
        <v>1299</v>
      </c>
      <c r="B12" s="106" t="s">
        <v>1300</v>
      </c>
      <c r="C12" s="106" t="str">
        <f>+VLOOKUP($A12,TB_CALCULO_MAT[UU_TT],1,)</f>
        <v>BT-201-C1</v>
      </c>
    </row>
    <row r="13" spans="1:3" x14ac:dyDescent="0.3">
      <c r="A13" s="105" t="s">
        <v>2299</v>
      </c>
      <c r="B13" s="105" t="s">
        <v>2300</v>
      </c>
      <c r="C13" s="105" t="e">
        <f>+VLOOKUP($A13,TB_CALCULO_MAT[UU_TT],1,)</f>
        <v>#N/A</v>
      </c>
    </row>
    <row r="14" spans="1:3" x14ac:dyDescent="0.3">
      <c r="A14" s="106" t="s">
        <v>1307</v>
      </c>
      <c r="B14" s="106" t="s">
        <v>1308</v>
      </c>
      <c r="C14" s="106" t="str">
        <f>+VLOOKUP($A14,TB_CALCULO_MAT[UU_TT],1,)</f>
        <v>CC-2/0-2/01</v>
      </c>
    </row>
    <row r="15" spans="1:3" x14ac:dyDescent="0.3">
      <c r="A15" s="106" t="s">
        <v>1309</v>
      </c>
      <c r="B15" s="106" t="s">
        <v>1310</v>
      </c>
      <c r="C15" s="106" t="str">
        <f>+VLOOKUP($A15,TB_CALCULO_MAT[UU_TT],1,)</f>
        <v>CC-4/0-2/01</v>
      </c>
    </row>
    <row r="16" spans="1:3" x14ac:dyDescent="0.3">
      <c r="A16" s="106" t="s">
        <v>1311</v>
      </c>
      <c r="B16" s="106" t="s">
        <v>1312</v>
      </c>
      <c r="C16" s="106" t="str">
        <f>+VLOOKUP($A16,TB_CALCULO_MAT[UU_TT],1,)</f>
        <v>CC-4/0-4/01</v>
      </c>
    </row>
    <row r="17" spans="1:3" x14ac:dyDescent="0.3">
      <c r="A17" s="106" t="s">
        <v>1313</v>
      </c>
      <c r="B17" s="106" t="s">
        <v>1314</v>
      </c>
      <c r="C17" s="106" t="str">
        <f>+VLOOKUP($A17,TB_CALCULO_MAT[UU_TT],1,)</f>
        <v>CC-465-2/01</v>
      </c>
    </row>
    <row r="18" spans="1:3" x14ac:dyDescent="0.3">
      <c r="A18" s="106" t="s">
        <v>1315</v>
      </c>
      <c r="B18" s="106" t="s">
        <v>1316</v>
      </c>
      <c r="C18" s="106" t="str">
        <f>+VLOOKUP($A18,TB_CALCULO_MAT[UU_TT],1,)</f>
        <v>CC-465-4/01</v>
      </c>
    </row>
    <row r="19" spans="1:3" x14ac:dyDescent="0.3">
      <c r="A19" s="106" t="s">
        <v>1317</v>
      </c>
      <c r="B19" s="106" t="s">
        <v>1318</v>
      </c>
      <c r="C19" s="106" t="str">
        <f>+VLOOKUP($A19,TB_CALCULO_MAT[UU_TT],1,)</f>
        <v>CC-465-4651</v>
      </c>
    </row>
    <row r="20" spans="1:3" x14ac:dyDescent="0.3">
      <c r="A20" s="106" t="s">
        <v>1319</v>
      </c>
      <c r="B20" s="106" t="s">
        <v>1320</v>
      </c>
      <c r="C20" s="106" t="str">
        <f>+VLOOKUP($A20,TB_CALCULO_MAT[UU_TT],1,)</f>
        <v>CDA-MT1</v>
      </c>
    </row>
    <row r="21" spans="1:3" x14ac:dyDescent="0.3">
      <c r="A21" s="107" t="s">
        <v>53</v>
      </c>
      <c r="B21" s="107" t="s">
        <v>1321</v>
      </c>
      <c r="C21" s="107" t="str">
        <f>+VLOOKUP($A21,TB_CALCULO_MAT[UU_TT],1,)</f>
        <v>CDA-MT11</v>
      </c>
    </row>
    <row r="22" spans="1:3" x14ac:dyDescent="0.3">
      <c r="A22" s="105" t="s">
        <v>2301</v>
      </c>
      <c r="B22" s="105" t="s">
        <v>2302</v>
      </c>
      <c r="C22" s="105" t="e">
        <f>+VLOOKUP($A22,TB_CALCULO_MAT[UU_TT],1,)</f>
        <v>#N/A</v>
      </c>
    </row>
    <row r="23" spans="1:3" x14ac:dyDescent="0.3">
      <c r="A23" s="105" t="s">
        <v>2303</v>
      </c>
      <c r="B23" s="105" t="s">
        <v>2304</v>
      </c>
      <c r="C23" s="105" t="e">
        <f>+VLOOKUP($A23,TB_CALCULO_MAT[UU_TT],1,)</f>
        <v>#N/A</v>
      </c>
    </row>
    <row r="24" spans="1:3" x14ac:dyDescent="0.3">
      <c r="A24" s="105" t="s">
        <v>2305</v>
      </c>
      <c r="B24" s="105" t="s">
        <v>2306</v>
      </c>
      <c r="C24" s="105" t="e">
        <f>+VLOOKUP($A24,TB_CALCULO_MAT[UU_TT],1,)</f>
        <v>#N/A</v>
      </c>
    </row>
    <row r="25" spans="1:3" x14ac:dyDescent="0.3">
      <c r="A25" s="106" t="s">
        <v>1322</v>
      </c>
      <c r="B25" s="106" t="s">
        <v>1323</v>
      </c>
      <c r="C25" s="106" t="str">
        <f>+VLOOKUP($A25,TB_CALCULO_MAT[UU_TT],1,)</f>
        <v>CE-011</v>
      </c>
    </row>
    <row r="26" spans="1:3" x14ac:dyDescent="0.3">
      <c r="A26" s="105" t="s">
        <v>3428</v>
      </c>
      <c r="B26" s="105" t="s">
        <v>3429</v>
      </c>
      <c r="C26" s="105" t="e">
        <f>+VLOOKUP($A26,TB_CALCULO_MAT[UU_TT],1,)</f>
        <v>#N/A</v>
      </c>
    </row>
    <row r="27" spans="1:3" x14ac:dyDescent="0.3">
      <c r="A27" s="106" t="s">
        <v>2307</v>
      </c>
      <c r="B27" s="106" t="s">
        <v>2308</v>
      </c>
      <c r="C27" s="106" t="e">
        <f>+VLOOKUP($A27,TB_CALCULO_MAT[UU_TT],1,)</f>
        <v>#N/A</v>
      </c>
    </row>
    <row r="28" spans="1:3" x14ac:dyDescent="0.3">
      <c r="A28" s="105" t="s">
        <v>67</v>
      </c>
      <c r="B28" s="105" t="s">
        <v>3430</v>
      </c>
      <c r="C28" s="105" t="e">
        <f>+VLOOKUP($A28,TB_CALCULO_MAT[UU_TT],1,)</f>
        <v>#N/A</v>
      </c>
    </row>
    <row r="29" spans="1:3" x14ac:dyDescent="0.3">
      <c r="A29" s="105" t="s">
        <v>2317</v>
      </c>
      <c r="B29" s="105" t="s">
        <v>2318</v>
      </c>
      <c r="C29" s="105" t="e">
        <f>+VLOOKUP($A29,TB_CALCULO_MAT[UU_TT],1,)</f>
        <v>#N/A</v>
      </c>
    </row>
    <row r="30" spans="1:3" x14ac:dyDescent="0.3">
      <c r="A30" s="105" t="s">
        <v>3431</v>
      </c>
      <c r="B30" s="105" t="s">
        <v>3432</v>
      </c>
      <c r="C30" s="105" t="e">
        <f>+VLOOKUP($A30,TB_CALCULO_MAT[UU_TT],1,)</f>
        <v>#N/A</v>
      </c>
    </row>
    <row r="31" spans="1:3" x14ac:dyDescent="0.3">
      <c r="A31" s="105" t="s">
        <v>2321</v>
      </c>
      <c r="B31" s="105" t="s">
        <v>2322</v>
      </c>
      <c r="C31" s="105" t="e">
        <f>+VLOOKUP($A31,TB_CALCULO_MAT[UU_TT],1,)</f>
        <v>#N/A</v>
      </c>
    </row>
    <row r="32" spans="1:3" x14ac:dyDescent="0.3">
      <c r="A32" s="105" t="s">
        <v>3433</v>
      </c>
      <c r="B32" s="105" t="s">
        <v>3434</v>
      </c>
      <c r="C32" s="105" t="e">
        <f>+VLOOKUP($A32,TB_CALCULO_MAT[UU_TT],1,)</f>
        <v>#N/A</v>
      </c>
    </row>
    <row r="33" spans="1:3" x14ac:dyDescent="0.3">
      <c r="A33" s="105" t="s">
        <v>3435</v>
      </c>
      <c r="B33" s="105" t="s">
        <v>3436</v>
      </c>
      <c r="C33" s="105" t="e">
        <f>+VLOOKUP($A33,TB_CALCULO_MAT[UU_TT],1,)</f>
        <v>#N/A</v>
      </c>
    </row>
    <row r="34" spans="1:3" x14ac:dyDescent="0.3">
      <c r="A34" s="105" t="s">
        <v>2325</v>
      </c>
      <c r="B34" s="105" t="s">
        <v>2326</v>
      </c>
      <c r="C34" s="105" t="e">
        <f>+VLOOKUP($A34,TB_CALCULO_MAT[UU_TT],1,)</f>
        <v>#N/A</v>
      </c>
    </row>
    <row r="35" spans="1:3" x14ac:dyDescent="0.3">
      <c r="A35" s="105" t="s">
        <v>3437</v>
      </c>
      <c r="B35" s="105" t="s">
        <v>3438</v>
      </c>
      <c r="C35" s="105" t="e">
        <f>+VLOOKUP($A35,TB_CALCULO_MAT[UU_TT],1,)</f>
        <v>#N/A</v>
      </c>
    </row>
    <row r="36" spans="1:3" x14ac:dyDescent="0.3">
      <c r="A36" s="105" t="s">
        <v>2327</v>
      </c>
      <c r="B36" s="105" t="s">
        <v>2328</v>
      </c>
      <c r="C36" s="105" t="e">
        <f>+VLOOKUP($A36,TB_CALCULO_MAT[UU_TT],1,)</f>
        <v>#N/A</v>
      </c>
    </row>
    <row r="37" spans="1:3" x14ac:dyDescent="0.3">
      <c r="A37" s="107" t="s">
        <v>79</v>
      </c>
      <c r="B37" s="107" t="s">
        <v>1344</v>
      </c>
      <c r="C37" s="107" t="str">
        <f>+VLOOKUP($A37,TB_CALCULO_MAT[UU_TT],1,)</f>
        <v>CSA-MT1</v>
      </c>
    </row>
    <row r="38" spans="1:3" x14ac:dyDescent="0.3">
      <c r="A38" s="105" t="s">
        <v>2337</v>
      </c>
      <c r="B38" s="105" t="s">
        <v>2338</v>
      </c>
      <c r="C38" s="105" t="e">
        <f>+VLOOKUP($A38,TB_CALCULO_MAT[UU_TT],1,)</f>
        <v>#N/A</v>
      </c>
    </row>
    <row r="39" spans="1:3" x14ac:dyDescent="0.3">
      <c r="A39" s="105" t="s">
        <v>2339</v>
      </c>
      <c r="B39" s="105" t="s">
        <v>2340</v>
      </c>
      <c r="C39" s="105" t="e">
        <f>+VLOOKUP($A39,TB_CALCULO_MAT[UU_TT],1,)</f>
        <v>#N/A</v>
      </c>
    </row>
    <row r="40" spans="1:3" x14ac:dyDescent="0.3">
      <c r="A40" s="105" t="s">
        <v>2341</v>
      </c>
      <c r="B40" s="105" t="s">
        <v>3453</v>
      </c>
      <c r="C40" s="105" t="e">
        <f>+VLOOKUP($A40,TB_CALCULO_MAT[UU_TT],1,)</f>
        <v>#N/A</v>
      </c>
    </row>
    <row r="41" spans="1:3" x14ac:dyDescent="0.3">
      <c r="A41" s="106" t="s">
        <v>1347</v>
      </c>
      <c r="B41" s="106" t="s">
        <v>1348</v>
      </c>
      <c r="C41" s="106" t="str">
        <f>+VLOOKUP($A41,TB_CALCULO_MAT[UU_TT],1,)</f>
        <v>CV1-MT1</v>
      </c>
    </row>
    <row r="42" spans="1:3" x14ac:dyDescent="0.3">
      <c r="A42" s="105" t="s">
        <v>2342</v>
      </c>
      <c r="B42" s="105" t="s">
        <v>3454</v>
      </c>
      <c r="C42" s="105" t="e">
        <f>+VLOOKUP($A42,TB_CALCULO_MAT[UU_TT],1,)</f>
        <v>#N/A</v>
      </c>
    </row>
    <row r="43" spans="1:3" x14ac:dyDescent="0.3">
      <c r="A43" s="105" t="s">
        <v>2344</v>
      </c>
      <c r="B43" s="105" t="s">
        <v>2345</v>
      </c>
      <c r="C43" s="105" t="e">
        <f>+VLOOKUP($A43,TB_CALCULO_MAT[UU_TT],1,)</f>
        <v>#N/A</v>
      </c>
    </row>
    <row r="44" spans="1:3" x14ac:dyDescent="0.3">
      <c r="A44" s="107" t="s">
        <v>96</v>
      </c>
      <c r="B44" s="107" t="s">
        <v>1349</v>
      </c>
      <c r="C44" s="107" t="str">
        <f>+VLOOKUP($A44,TB_CALCULO_MAT[UU_TT],1,)</f>
        <v>CV2-MT1</v>
      </c>
    </row>
    <row r="45" spans="1:3" x14ac:dyDescent="0.3">
      <c r="A45" s="105" t="s">
        <v>2346</v>
      </c>
      <c r="B45" s="105" t="s">
        <v>2347</v>
      </c>
      <c r="C45" s="105" t="e">
        <f>+VLOOKUP($A45,TB_CALCULO_MAT[UU_TT],1,)</f>
        <v>#N/A</v>
      </c>
    </row>
    <row r="46" spans="1:3" x14ac:dyDescent="0.3">
      <c r="A46" s="107" t="s">
        <v>100</v>
      </c>
      <c r="B46" s="107" t="s">
        <v>1354</v>
      </c>
      <c r="C46" s="107" t="str">
        <f>+VLOOKUP($A46,TB_CALCULO_MAT[UU_TT],1,)</f>
        <v>CV3-MT1</v>
      </c>
    </row>
    <row r="47" spans="1:3" x14ac:dyDescent="0.3">
      <c r="A47" s="106" t="s">
        <v>1355</v>
      </c>
      <c r="B47" s="106" t="s">
        <v>1356</v>
      </c>
      <c r="C47" s="106" t="str">
        <f>+VLOOKUP($A47,TB_CALCULO_MAT[UU_TT],1,)</f>
        <v>CV4-MT1</v>
      </c>
    </row>
    <row r="48" spans="1:3" x14ac:dyDescent="0.3">
      <c r="A48" s="105" t="s">
        <v>2352</v>
      </c>
      <c r="B48" s="105" t="s">
        <v>2353</v>
      </c>
      <c r="C48" s="105" t="e">
        <f>+VLOOKUP($A48,TB_CALCULO_MAT[UU_TT],1,)</f>
        <v>#N/A</v>
      </c>
    </row>
    <row r="49" spans="1:3" x14ac:dyDescent="0.3">
      <c r="A49" s="106" t="s">
        <v>1359</v>
      </c>
      <c r="B49" s="106" t="s">
        <v>1360</v>
      </c>
      <c r="C49" s="106" t="str">
        <f>+VLOOKUP($A49,TB_CALCULO_MAT[UU_TT],1,)</f>
        <v>CV5-MT1</v>
      </c>
    </row>
    <row r="50" spans="1:3" x14ac:dyDescent="0.3">
      <c r="A50" s="105" t="s">
        <v>2356</v>
      </c>
      <c r="B50" s="105" t="s">
        <v>2357</v>
      </c>
      <c r="C50" s="105" t="e">
        <f>+VLOOKUP($A50,TB_CALCULO_MAT[UU_TT],1,)</f>
        <v>#N/A</v>
      </c>
    </row>
    <row r="51" spans="1:3" x14ac:dyDescent="0.3">
      <c r="A51" s="105" t="s">
        <v>2358</v>
      </c>
      <c r="B51" s="105" t="s">
        <v>2359</v>
      </c>
      <c r="C51" s="105" t="e">
        <f>+VLOOKUP($A51,TB_CALCULO_MAT[UU_TT],1,)</f>
        <v>#N/A</v>
      </c>
    </row>
    <row r="52" spans="1:3" x14ac:dyDescent="0.3">
      <c r="A52" s="107" t="s">
        <v>122</v>
      </c>
      <c r="B52" s="107" t="s">
        <v>123</v>
      </c>
      <c r="C52" s="107" t="str">
        <f>+VLOOKUP($A52,TB_CALCULO_MAT[UU_TT],1,)</f>
        <v>EA-MT1</v>
      </c>
    </row>
    <row r="53" spans="1:3" x14ac:dyDescent="0.3">
      <c r="A53" s="105" t="s">
        <v>2360</v>
      </c>
      <c r="B53" s="105" t="s">
        <v>2361</v>
      </c>
      <c r="C53" s="105" t="e">
        <f>+VLOOKUP($A53,TB_CALCULO_MAT[UU_TT],1,)</f>
        <v>#N/A</v>
      </c>
    </row>
    <row r="54" spans="1:3" x14ac:dyDescent="0.3">
      <c r="A54" s="107" t="s">
        <v>126</v>
      </c>
      <c r="B54" s="107" t="s">
        <v>127</v>
      </c>
      <c r="C54" s="107" t="str">
        <f>+VLOOKUP($A54,TB_CALCULO_MAT[UU_TT],1,)</f>
        <v>EC-MT1</v>
      </c>
    </row>
    <row r="55" spans="1:3" x14ac:dyDescent="0.3">
      <c r="A55" s="107" t="s">
        <v>128</v>
      </c>
      <c r="B55" s="107" t="s">
        <v>1368</v>
      </c>
      <c r="C55" s="107" t="str">
        <f>+VLOOKUP($A55,TB_CALCULO_MAT[UU_TT],1,)</f>
        <v>EC-MT21</v>
      </c>
    </row>
    <row r="56" spans="1:3" x14ac:dyDescent="0.3">
      <c r="A56" s="105" t="s">
        <v>2362</v>
      </c>
      <c r="B56" s="105" t="s">
        <v>3455</v>
      </c>
      <c r="C56" s="105" t="e">
        <f>+VLOOKUP($A56,TB_CALCULO_MAT[UU_TT],1,)</f>
        <v>#N/A</v>
      </c>
    </row>
    <row r="57" spans="1:3" x14ac:dyDescent="0.3">
      <c r="A57" s="105" t="s">
        <v>2364</v>
      </c>
      <c r="B57" s="105" t="s">
        <v>2365</v>
      </c>
      <c r="C57" s="105" t="e">
        <f>+VLOOKUP($A57,TB_CALCULO_MAT[UU_TT],1,)</f>
        <v>#N/A</v>
      </c>
    </row>
    <row r="58" spans="1:3" x14ac:dyDescent="0.3">
      <c r="A58" s="107" t="s">
        <v>133</v>
      </c>
      <c r="B58" s="107" t="s">
        <v>597</v>
      </c>
      <c r="C58" s="107" t="str">
        <f>+VLOOKUP($A58,TB_CALCULO_MAT[UU_TT],1,)</f>
        <v>EJUM-1A1</v>
      </c>
    </row>
    <row r="59" spans="1:3" x14ac:dyDescent="0.3">
      <c r="A59" s="107" t="s">
        <v>137</v>
      </c>
      <c r="B59" s="107" t="s">
        <v>1369</v>
      </c>
      <c r="C59" s="107" t="str">
        <f>+VLOOKUP($A59,TB_CALCULO_MAT[UU_TT],1,)</f>
        <v>EJUM-1B1</v>
      </c>
    </row>
    <row r="60" spans="1:3" x14ac:dyDescent="0.3">
      <c r="A60" s="106" t="s">
        <v>1370</v>
      </c>
      <c r="B60" s="106" t="s">
        <v>1371</v>
      </c>
      <c r="C60" s="106" t="str">
        <f>+VLOOKUP($A60,TB_CALCULO_MAT[UU_TT],1,)</f>
        <v>EJUM-1C1</v>
      </c>
    </row>
    <row r="61" spans="1:3" x14ac:dyDescent="0.3">
      <c r="A61" s="106" t="s">
        <v>1372</v>
      </c>
      <c r="B61" s="106" t="s">
        <v>603</v>
      </c>
      <c r="C61" s="106" t="str">
        <f>+VLOOKUP($A61,TB_CALCULO_MAT[UU_TT],1,)</f>
        <v>EJUM-1D1</v>
      </c>
    </row>
    <row r="62" spans="1:3" x14ac:dyDescent="0.3">
      <c r="A62" s="106" t="s">
        <v>1373</v>
      </c>
      <c r="B62" s="106" t="s">
        <v>605</v>
      </c>
      <c r="C62" s="106" t="str">
        <f>+VLOOKUP($A62,TB_CALCULO_MAT[UU_TT],1,)</f>
        <v>EJUM-1E1</v>
      </c>
    </row>
    <row r="63" spans="1:3" x14ac:dyDescent="0.3">
      <c r="A63" s="106" t="s">
        <v>1374</v>
      </c>
      <c r="B63" s="106" t="s">
        <v>607</v>
      </c>
      <c r="C63" s="106" t="str">
        <f>+VLOOKUP($A63,TB_CALCULO_MAT[UU_TT],1,)</f>
        <v>EJUM-1F1</v>
      </c>
    </row>
    <row r="64" spans="1:3" x14ac:dyDescent="0.3">
      <c r="A64" s="106" t="s">
        <v>1375</v>
      </c>
      <c r="B64" s="106" t="s">
        <v>1376</v>
      </c>
      <c r="C64" s="106" t="str">
        <f>+VLOOKUP($A64,TB_CALCULO_MAT[UU_TT],1,)</f>
        <v>EMP-1B1</v>
      </c>
    </row>
    <row r="65" spans="1:4" x14ac:dyDescent="0.3">
      <c r="A65" s="106" t="s">
        <v>1377</v>
      </c>
      <c r="B65" s="106" t="s">
        <v>1378</v>
      </c>
      <c r="C65" s="106" t="str">
        <f>+VLOOKUP($A65,TB_CALCULO_MAT[UU_TT],1,)</f>
        <v>EMP-1C1</v>
      </c>
    </row>
    <row r="66" spans="1:4" x14ac:dyDescent="0.3">
      <c r="A66" s="106" t="s">
        <v>1379</v>
      </c>
      <c r="B66" s="106" t="s">
        <v>1380</v>
      </c>
      <c r="C66" s="106" t="str">
        <f>+VLOOKUP($A66,TB_CALCULO_MAT[UU_TT],1,)</f>
        <v>EMP-1D1</v>
      </c>
    </row>
    <row r="67" spans="1:4" x14ac:dyDescent="0.3">
      <c r="A67" s="106" t="s">
        <v>1381</v>
      </c>
      <c r="B67" s="106" t="s">
        <v>569</v>
      </c>
      <c r="C67" s="106" t="str">
        <f>+VLOOKUP($A67,TB_CALCULO_MAT[UU_TT],1,)</f>
        <v>EMP-1E1</v>
      </c>
    </row>
    <row r="68" spans="1:4" x14ac:dyDescent="0.3">
      <c r="A68" s="106" t="s">
        <v>1382</v>
      </c>
      <c r="B68" s="106" t="s">
        <v>1383</v>
      </c>
      <c r="C68" s="106" t="str">
        <f>+VLOOKUP($A68,TB_CALCULO_MAT[UU_TT],1,)</f>
        <v>EMP-1F1</v>
      </c>
    </row>
    <row r="69" spans="1:4" x14ac:dyDescent="0.3">
      <c r="A69" s="105" t="s">
        <v>2366</v>
      </c>
      <c r="B69" s="105" t="s">
        <v>2367</v>
      </c>
      <c r="C69" s="105" t="e">
        <f>+VLOOKUP($A69,TB_CALCULO_MAT[UU_TT],1,)</f>
        <v>#N/A</v>
      </c>
    </row>
    <row r="70" spans="1:4" x14ac:dyDescent="0.3">
      <c r="A70" s="105" t="s">
        <v>1386</v>
      </c>
      <c r="B70" s="105" t="s">
        <v>1387</v>
      </c>
      <c r="C70" s="105" t="e">
        <f>+VLOOKUP($A70,TB_CALCULO_MAT[UU_TT],1,)</f>
        <v>#N/A</v>
      </c>
    </row>
    <row r="71" spans="1:4" x14ac:dyDescent="0.3">
      <c r="A71" s="105" t="s">
        <v>146</v>
      </c>
      <c r="B71" s="105" t="s">
        <v>1388</v>
      </c>
      <c r="C71" s="105" t="e">
        <f>+VLOOKUP($A71,TB_CALCULO_MAT[UU_TT],1,)</f>
        <v>#N/A</v>
      </c>
    </row>
    <row r="72" spans="1:4" x14ac:dyDescent="0.3">
      <c r="A72" s="105" t="s">
        <v>149</v>
      </c>
      <c r="B72" s="105" t="s">
        <v>1389</v>
      </c>
      <c r="C72" s="105" t="e">
        <f>+VLOOKUP($A72,TB_CALCULO_MAT[UU_TT],1,)</f>
        <v>#N/A</v>
      </c>
    </row>
    <row r="73" spans="1:4" x14ac:dyDescent="0.3">
      <c r="A73" s="105" t="s">
        <v>151</v>
      </c>
      <c r="B73" s="105" t="s">
        <v>1390</v>
      </c>
      <c r="C73" s="105" t="e">
        <f>+VLOOKUP($A73,TB_CALCULO_MAT[UU_TT],1,)</f>
        <v>#N/A</v>
      </c>
    </row>
    <row r="74" spans="1:4" x14ac:dyDescent="0.3">
      <c r="A74" s="105" t="s">
        <v>154</v>
      </c>
      <c r="B74" s="105" t="s">
        <v>1391</v>
      </c>
      <c r="C74" s="105" t="e">
        <f>+VLOOKUP($A74,TB_CALCULO_MAT[UU_TT],1,)</f>
        <v>#N/A</v>
      </c>
    </row>
    <row r="75" spans="1:4" x14ac:dyDescent="0.3">
      <c r="A75" s="107" t="s">
        <v>164</v>
      </c>
      <c r="B75" s="107" t="s">
        <v>1392</v>
      </c>
      <c r="C75" s="107" t="str">
        <f>+VLOOKUP($A75,TB_CALCULO_MAT[UU_TT],1,)</f>
        <v>F1AF-BT1</v>
      </c>
    </row>
    <row r="76" spans="1:4" x14ac:dyDescent="0.3">
      <c r="A76" s="105" t="s">
        <v>2368</v>
      </c>
      <c r="B76" s="105" t="s">
        <v>2369</v>
      </c>
      <c r="C76" s="105" t="e">
        <f>+VLOOKUP($A76,TB_CALCULO_MAT[UU_TT],1,)</f>
        <v>#N/A</v>
      </c>
    </row>
    <row r="77" spans="1:4" x14ac:dyDescent="0.3">
      <c r="A77" s="107" t="s">
        <v>171</v>
      </c>
      <c r="B77" s="107" t="s">
        <v>172</v>
      </c>
      <c r="C77" s="107" t="str">
        <f>+VLOOKUP($A77,TB_CALCULO_MAT[UU_TT],1,)</f>
        <v>F1-BT1</v>
      </c>
      <c r="D77" s="107"/>
    </row>
    <row r="78" spans="1:4" x14ac:dyDescent="0.3">
      <c r="A78" s="105" t="s">
        <v>2370</v>
      </c>
      <c r="B78" s="105" t="s">
        <v>2371</v>
      </c>
      <c r="C78" s="105" t="e">
        <f>+VLOOKUP($A78,TB_CALCULO_MAT[UU_TT],1,)</f>
        <v>#N/A</v>
      </c>
    </row>
    <row r="79" spans="1:4" x14ac:dyDescent="0.3">
      <c r="A79" s="106" t="s">
        <v>1393</v>
      </c>
      <c r="B79" s="106" t="s">
        <v>1394</v>
      </c>
      <c r="C79" s="106" t="str">
        <f>+VLOOKUP($A79,TB_CALCULO_MAT[UU_TT],1,)</f>
        <v>F1-MT1</v>
      </c>
    </row>
    <row r="80" spans="1:4" x14ac:dyDescent="0.3">
      <c r="A80" s="105" t="s">
        <v>2372</v>
      </c>
      <c r="B80" s="105" t="s">
        <v>2373</v>
      </c>
      <c r="C80" s="105" t="e">
        <f>+VLOOKUP($A80,TB_CALCULO_MAT[UU_TT],1,)</f>
        <v>#N/A</v>
      </c>
    </row>
    <row r="81" spans="1:3" x14ac:dyDescent="0.3">
      <c r="A81" s="107" t="s">
        <v>181</v>
      </c>
      <c r="B81" s="107" t="s">
        <v>1397</v>
      </c>
      <c r="C81" s="107" t="str">
        <f>+VLOOKUP($A81,TB_CALCULO_MAT[UU_TT],1,)</f>
        <v>F2AF-BT1</v>
      </c>
    </row>
    <row r="82" spans="1:3" x14ac:dyDescent="0.3">
      <c r="A82" s="105" t="s">
        <v>2374</v>
      </c>
      <c r="B82" s="105" t="s">
        <v>3456</v>
      </c>
      <c r="C82" s="105" t="e">
        <f>+VLOOKUP($A82,TB_CALCULO_MAT[UU_TT],1,)</f>
        <v>#N/A</v>
      </c>
    </row>
    <row r="83" spans="1:3" x14ac:dyDescent="0.3">
      <c r="A83" s="107" t="s">
        <v>189</v>
      </c>
      <c r="B83" s="107" t="s">
        <v>1398</v>
      </c>
      <c r="C83" s="107" t="str">
        <f>+VLOOKUP($A83,TB_CALCULO_MAT[UU_TT],1,)</f>
        <v>F2-BT1</v>
      </c>
    </row>
    <row r="84" spans="1:3" x14ac:dyDescent="0.3">
      <c r="A84" s="105" t="s">
        <v>2376</v>
      </c>
      <c r="B84" s="105" t="s">
        <v>2377</v>
      </c>
      <c r="C84" s="105" t="e">
        <f>+VLOOKUP($A84,TB_CALCULO_MAT[UU_TT],1,)</f>
        <v>#N/A</v>
      </c>
    </row>
    <row r="85" spans="1:3" x14ac:dyDescent="0.3">
      <c r="A85" s="107" t="s">
        <v>191</v>
      </c>
      <c r="B85" s="107" t="s">
        <v>1399</v>
      </c>
      <c r="C85" s="107" t="str">
        <f>+VLOOKUP($A85,TB_CALCULO_MAT[UU_TT],1,)</f>
        <v>F2-MT1</v>
      </c>
    </row>
    <row r="86" spans="1:3" x14ac:dyDescent="0.3">
      <c r="A86" s="105" t="s">
        <v>2378</v>
      </c>
      <c r="B86" s="105" t="s">
        <v>2379</v>
      </c>
      <c r="C86" s="105" t="e">
        <f>+VLOOKUP($A86,TB_CALCULO_MAT[UU_TT],1,)</f>
        <v>#N/A</v>
      </c>
    </row>
    <row r="87" spans="1:3" x14ac:dyDescent="0.3">
      <c r="A87" s="106" t="s">
        <v>1400</v>
      </c>
      <c r="B87" s="106" t="s">
        <v>201</v>
      </c>
      <c r="C87" s="106" t="str">
        <f>+VLOOKUP($A87,TB_CALCULO_MAT[UU_TT],1,)</f>
        <v>F3-MT1</v>
      </c>
    </row>
    <row r="88" spans="1:3" x14ac:dyDescent="0.3">
      <c r="A88" s="105" t="s">
        <v>2380</v>
      </c>
      <c r="B88" s="105" t="s">
        <v>2381</v>
      </c>
      <c r="C88" s="105" t="e">
        <f>+VLOOKUP($A88,TB_CALCULO_MAT[UU_TT],1,)</f>
        <v>#N/A</v>
      </c>
    </row>
    <row r="89" spans="1:3" x14ac:dyDescent="0.3">
      <c r="A89" s="106" t="s">
        <v>1403</v>
      </c>
      <c r="B89" s="106" t="s">
        <v>1404</v>
      </c>
      <c r="C89" s="106" t="str">
        <f>+VLOOKUP($A89,TB_CALCULO_MAT[UU_TT],1,)</f>
        <v>F4-MT1</v>
      </c>
    </row>
    <row r="90" spans="1:3" x14ac:dyDescent="0.3">
      <c r="A90" s="105" t="s">
        <v>2382</v>
      </c>
      <c r="B90" s="105" t="s">
        <v>3457</v>
      </c>
      <c r="C90" s="105" t="e">
        <f>+VLOOKUP($A90,TB_CALCULO_MAT[UU_TT],1,)</f>
        <v>#N/A</v>
      </c>
    </row>
    <row r="91" spans="1:3" x14ac:dyDescent="0.3">
      <c r="A91" s="106" t="s">
        <v>1405</v>
      </c>
      <c r="B91" s="106" t="s">
        <v>1406</v>
      </c>
      <c r="C91" s="106" t="str">
        <f>+VLOOKUP($A91,TB_CALCULO_MAT[UU_TT],1,)</f>
        <v>F5-MT1</v>
      </c>
    </row>
    <row r="92" spans="1:3" x14ac:dyDescent="0.3">
      <c r="A92" s="105" t="s">
        <v>2384</v>
      </c>
      <c r="B92" s="105" t="s">
        <v>2385</v>
      </c>
      <c r="C92" s="105" t="e">
        <f>+VLOOKUP($A92,TB_CALCULO_MAT[UU_TT],1,)</f>
        <v>#N/A</v>
      </c>
    </row>
    <row r="93" spans="1:3" x14ac:dyDescent="0.3">
      <c r="A93" s="107" t="s">
        <v>212</v>
      </c>
      <c r="B93" s="107" t="s">
        <v>696</v>
      </c>
      <c r="C93" s="107" t="str">
        <f>+VLOOKUP($A93,TB_CALCULO_MAT[UU_TT],1,)</f>
        <v>FV-MT1</v>
      </c>
    </row>
    <row r="94" spans="1:3" x14ac:dyDescent="0.3">
      <c r="A94" s="105" t="s">
        <v>2406</v>
      </c>
      <c r="B94" s="105" t="s">
        <v>2407</v>
      </c>
      <c r="C94" s="105" t="e">
        <f>+VLOOKUP($A94,TB_CALCULO_MAT[UU_TT],1,)</f>
        <v>#N/A</v>
      </c>
    </row>
    <row r="95" spans="1:3" x14ac:dyDescent="0.3">
      <c r="A95" s="106" t="s">
        <v>1407</v>
      </c>
      <c r="B95" s="106" t="s">
        <v>1408</v>
      </c>
      <c r="C95" s="106" t="str">
        <f>+VLOOKUP($A95,TB_CALCULO_MAT[UU_TT],1,)</f>
        <v>GTM12-BT1</v>
      </c>
    </row>
    <row r="96" spans="1:3" x14ac:dyDescent="0.3">
      <c r="A96" s="106" t="s">
        <v>1409</v>
      </c>
      <c r="B96" s="106" t="s">
        <v>1410</v>
      </c>
      <c r="C96" s="106" t="str">
        <f>+VLOOKUP($A96,TB_CALCULO_MAT[UU_TT],1,)</f>
        <v>GTM18-BT1</v>
      </c>
    </row>
    <row r="97" spans="1:3" x14ac:dyDescent="0.3">
      <c r="A97" s="106" t="s">
        <v>1411</v>
      </c>
      <c r="B97" s="106" t="s">
        <v>698</v>
      </c>
      <c r="C97" s="106" t="str">
        <f>+VLOOKUP($A97,TB_CALCULO_MAT[UU_TT],1,)</f>
        <v>HA-100A1</v>
      </c>
    </row>
    <row r="98" spans="1:3" x14ac:dyDescent="0.3">
      <c r="A98" s="107" t="s">
        <v>216</v>
      </c>
      <c r="B98" s="107" t="s">
        <v>217</v>
      </c>
      <c r="C98" s="107" t="str">
        <f>+VLOOKUP($A98,TB_CALCULO_MAT[UU_TT],1,)</f>
        <v>HA-100B1</v>
      </c>
    </row>
    <row r="99" spans="1:3" x14ac:dyDescent="0.3">
      <c r="A99" s="106" t="s">
        <v>1412</v>
      </c>
      <c r="B99" s="106" t="s">
        <v>701</v>
      </c>
      <c r="C99" s="106" t="str">
        <f>+VLOOKUP($A99,TB_CALCULO_MAT[UU_TT],1,)</f>
        <v>HA-105B1</v>
      </c>
    </row>
    <row r="100" spans="1:3" x14ac:dyDescent="0.3">
      <c r="A100" s="105" t="s">
        <v>2408</v>
      </c>
      <c r="B100" s="105" t="s">
        <v>2409</v>
      </c>
      <c r="C100" s="105" t="e">
        <f>+VLOOKUP($A100,TB_CALCULO_MAT[UU_TT],1,)</f>
        <v>#N/A</v>
      </c>
    </row>
    <row r="101" spans="1:3" x14ac:dyDescent="0.3">
      <c r="A101" s="107" t="s">
        <v>219</v>
      </c>
      <c r="B101" s="107" t="s">
        <v>220</v>
      </c>
      <c r="C101" s="107" t="str">
        <f>+VLOOKUP($A101,TB_CALCULO_MAT[UU_TT],1,)</f>
        <v>HA-1061</v>
      </c>
    </row>
    <row r="102" spans="1:3" x14ac:dyDescent="0.3">
      <c r="A102" s="106" t="s">
        <v>1413</v>
      </c>
      <c r="B102" s="106" t="s">
        <v>1414</v>
      </c>
      <c r="C102" s="106" t="str">
        <f>+VLOOKUP($A102,TB_CALCULO_MAT[UU_TT],1,)</f>
        <v>HA-1081</v>
      </c>
    </row>
    <row r="103" spans="1:3" x14ac:dyDescent="0.3">
      <c r="A103" s="106" t="s">
        <v>1492</v>
      </c>
      <c r="B103" s="106" t="s">
        <v>1493</v>
      </c>
      <c r="C103" s="106" t="str">
        <f>+VLOOKUP($A103,TB_CALCULO_MAT[UU_TT],1,)</f>
        <v>IC-CPAF-12-EDE1</v>
      </c>
    </row>
    <row r="104" spans="1:3" x14ac:dyDescent="0.3">
      <c r="A104" s="106" t="s">
        <v>1494</v>
      </c>
      <c r="B104" s="106" t="s">
        <v>1495</v>
      </c>
      <c r="C104" s="106" t="str">
        <f>+VLOOKUP($A104,TB_CALCULO_MAT[UU_TT],1,)</f>
        <v>IMITM25-BT1</v>
      </c>
    </row>
    <row r="105" spans="1:3" x14ac:dyDescent="0.3">
      <c r="A105" s="106" t="s">
        <v>1496</v>
      </c>
      <c r="B105" s="106" t="s">
        <v>1497</v>
      </c>
      <c r="C105" s="106" t="str">
        <f>+VLOOKUP($A105,TB_CALCULO_MAT[UU_TT],1,)</f>
        <v>IMITM37-BT1</v>
      </c>
    </row>
    <row r="106" spans="1:3" x14ac:dyDescent="0.3">
      <c r="A106" s="106" t="s">
        <v>1498</v>
      </c>
      <c r="B106" s="106" t="s">
        <v>1499</v>
      </c>
      <c r="C106" s="106" t="str">
        <f>+VLOOKUP($A106,TB_CALCULO_MAT[UU_TT],1,)</f>
        <v>IMITM50-BT1</v>
      </c>
    </row>
    <row r="107" spans="1:3" x14ac:dyDescent="0.3">
      <c r="A107" s="106" t="s">
        <v>1500</v>
      </c>
      <c r="B107" s="106" t="s">
        <v>1501</v>
      </c>
      <c r="C107" s="106" t="str">
        <f>+VLOOKUP($A107,TB_CALCULO_MAT[UU_TT],1,)</f>
        <v>IMITM75-BT1</v>
      </c>
    </row>
    <row r="108" spans="1:3" x14ac:dyDescent="0.3">
      <c r="A108" s="106" t="s">
        <v>1502</v>
      </c>
      <c r="B108" s="106" t="s">
        <v>1503</v>
      </c>
      <c r="C108" s="106" t="str">
        <f>+VLOOKUP($A108,TB_CALCULO_MAT[UU_TT],1,)</f>
        <v>JA-2/0-2/01</v>
      </c>
    </row>
    <row r="109" spans="1:3" x14ac:dyDescent="0.3">
      <c r="A109" s="107" t="s">
        <v>240</v>
      </c>
      <c r="B109" s="107" t="s">
        <v>1504</v>
      </c>
      <c r="C109" s="107" t="str">
        <f>+VLOOKUP($A109,TB_CALCULO_MAT[UU_TT],1,)</f>
        <v>JA-4/0-2/01</v>
      </c>
    </row>
    <row r="110" spans="1:3" x14ac:dyDescent="0.3">
      <c r="A110" s="107" t="s">
        <v>242</v>
      </c>
      <c r="B110" s="107" t="s">
        <v>1505</v>
      </c>
      <c r="C110" s="107" t="str">
        <f>+VLOOKUP($A110,TB_CALCULO_MAT[UU_TT],1,)</f>
        <v>JA-4/0-4/01</v>
      </c>
    </row>
    <row r="111" spans="1:3" x14ac:dyDescent="0.3">
      <c r="A111" s="107" t="s">
        <v>244</v>
      </c>
      <c r="B111" s="107" t="s">
        <v>245</v>
      </c>
      <c r="C111" s="107" t="str">
        <f>+VLOOKUP($A111,TB_CALCULO_MAT[UU_TT],1,)</f>
        <v>JA-465-2/01</v>
      </c>
    </row>
    <row r="112" spans="1:3" x14ac:dyDescent="0.3">
      <c r="A112" s="107" t="s">
        <v>248</v>
      </c>
      <c r="B112" s="107" t="s">
        <v>1506</v>
      </c>
      <c r="C112" s="107" t="str">
        <f>+VLOOKUP($A112,TB_CALCULO_MAT[UU_TT],1,)</f>
        <v>JA-465-4/01</v>
      </c>
    </row>
    <row r="113" spans="1:3" x14ac:dyDescent="0.3">
      <c r="A113" s="107" t="s">
        <v>252</v>
      </c>
      <c r="B113" s="107" t="s">
        <v>253</v>
      </c>
      <c r="C113" s="107" t="str">
        <f>+VLOOKUP($A113,TB_CALCULO_MAT[UU_TT],1,)</f>
        <v>JA-465-4651</v>
      </c>
    </row>
    <row r="114" spans="1:3" x14ac:dyDescent="0.3">
      <c r="A114" s="106" t="s">
        <v>1507</v>
      </c>
      <c r="B114" s="106" t="s">
        <v>1508</v>
      </c>
      <c r="C114" s="106" t="str">
        <f>+VLOOKUP($A114,TB_CALCULO_MAT[UU_TT],1,)</f>
        <v>LB-6011</v>
      </c>
    </row>
    <row r="115" spans="1:3" x14ac:dyDescent="0.3">
      <c r="A115" s="106" t="s">
        <v>1509</v>
      </c>
      <c r="B115" s="106" t="s">
        <v>1510</v>
      </c>
      <c r="C115" s="106" t="str">
        <f>+VLOOKUP($A115,TB_CALCULO_MAT[UU_TT],1,)</f>
        <v>LB-6091</v>
      </c>
    </row>
    <row r="116" spans="1:3" x14ac:dyDescent="0.3">
      <c r="A116" s="107" t="s">
        <v>1511</v>
      </c>
      <c r="B116" s="107" t="s">
        <v>1512</v>
      </c>
      <c r="C116" s="107" t="str">
        <f>+VLOOKUP($A116,TB_CALCULO_MAT[UU_TT],1,)</f>
        <v>LB-6151</v>
      </c>
    </row>
    <row r="117" spans="1:3" x14ac:dyDescent="0.3">
      <c r="A117" s="106" t="s">
        <v>1513</v>
      </c>
      <c r="B117" s="106" t="s">
        <v>1514</v>
      </c>
      <c r="C117" s="106" t="str">
        <f>+VLOOKUP($A117,TB_CALCULO_MAT[UU_TT],1,)</f>
        <v>MAM-MT3F1</v>
      </c>
    </row>
    <row r="118" spans="1:3" x14ac:dyDescent="0.3">
      <c r="A118" s="106" t="s">
        <v>1515</v>
      </c>
      <c r="B118" s="106" t="s">
        <v>1516</v>
      </c>
      <c r="C118" s="106" t="str">
        <f>+VLOOKUP($A118,TB_CALCULO_MAT[UU_TT],1,)</f>
        <v>MAM-MT3G1</v>
      </c>
    </row>
    <row r="119" spans="1:3" x14ac:dyDescent="0.3">
      <c r="A119" s="105" t="s">
        <v>1517</v>
      </c>
      <c r="B119" s="105" t="s">
        <v>1518</v>
      </c>
      <c r="C119" s="105" t="e">
        <f>+VLOOKUP($A119,TB_CALCULO_MAT[UU_TT],1,)</f>
        <v>#N/A</v>
      </c>
    </row>
    <row r="120" spans="1:3" x14ac:dyDescent="0.3">
      <c r="A120" s="105" t="s">
        <v>2416</v>
      </c>
      <c r="B120" s="105" t="s">
        <v>2417</v>
      </c>
      <c r="C120" s="105" t="e">
        <f>+VLOOKUP($A120,TB_CALCULO_MAT[UU_TT],1,)</f>
        <v>#N/A</v>
      </c>
    </row>
    <row r="121" spans="1:3" x14ac:dyDescent="0.3">
      <c r="A121" s="105" t="s">
        <v>2418</v>
      </c>
      <c r="B121" s="105" t="s">
        <v>2419</v>
      </c>
      <c r="C121" s="105" t="e">
        <f>+VLOOKUP($A121,TB_CALCULO_MAT[UU_TT],1,)</f>
        <v>#N/A</v>
      </c>
    </row>
    <row r="122" spans="1:3" x14ac:dyDescent="0.3">
      <c r="A122" s="105" t="s">
        <v>2420</v>
      </c>
      <c r="B122" s="105" t="s">
        <v>2421</v>
      </c>
      <c r="C122" s="105" t="e">
        <f>+VLOOKUP($A122,TB_CALCULO_MAT[UU_TT],1,)</f>
        <v>#N/A</v>
      </c>
    </row>
    <row r="123" spans="1:3" x14ac:dyDescent="0.3">
      <c r="A123" s="106" t="s">
        <v>1519</v>
      </c>
      <c r="B123" s="106" t="s">
        <v>1520</v>
      </c>
      <c r="C123" s="106" t="str">
        <f>+VLOOKUP($A123,TB_CALCULO_MAT[UU_TT],1,)</f>
        <v>MT-1041</v>
      </c>
    </row>
    <row r="124" spans="1:3" x14ac:dyDescent="0.3">
      <c r="A124" s="105" t="s">
        <v>2422</v>
      </c>
      <c r="B124" s="105" t="s">
        <v>2423</v>
      </c>
      <c r="C124" s="105" t="e">
        <f>+VLOOKUP($A124,TB_CALCULO_MAT[UU_TT],1,)</f>
        <v>#N/A</v>
      </c>
    </row>
    <row r="125" spans="1:3" x14ac:dyDescent="0.3">
      <c r="A125" s="107" t="s">
        <v>270</v>
      </c>
      <c r="B125" s="107" t="s">
        <v>1521</v>
      </c>
      <c r="C125" s="107" t="str">
        <f>+VLOOKUP($A125,TB_CALCULO_MAT[UU_TT],1,)</f>
        <v>MT-1051</v>
      </c>
    </row>
    <row r="126" spans="1:3" x14ac:dyDescent="0.3">
      <c r="A126" s="105" t="s">
        <v>2424</v>
      </c>
      <c r="B126" s="105" t="s">
        <v>2425</v>
      </c>
      <c r="C126" s="105" t="e">
        <f>+VLOOKUP($A126,TB_CALCULO_MAT[UU_TT],1,)</f>
        <v>#N/A</v>
      </c>
    </row>
    <row r="127" spans="1:3" x14ac:dyDescent="0.3">
      <c r="A127" s="106" t="s">
        <v>1522</v>
      </c>
      <c r="B127" s="106" t="s">
        <v>1523</v>
      </c>
      <c r="C127" s="106" t="str">
        <f>+VLOOKUP($A127,TB_CALCULO_MAT[UU_TT],1,)</f>
        <v>MT-1061</v>
      </c>
    </row>
    <row r="128" spans="1:3" x14ac:dyDescent="0.3">
      <c r="A128" s="105" t="s">
        <v>2426</v>
      </c>
      <c r="B128" s="105" t="s">
        <v>2427</v>
      </c>
      <c r="C128" s="105" t="e">
        <f>+VLOOKUP($A128,TB_CALCULO_MAT[UU_TT],1,)</f>
        <v>#N/A</v>
      </c>
    </row>
    <row r="129" spans="1:3" x14ac:dyDescent="0.3">
      <c r="A129" s="107" t="s">
        <v>276</v>
      </c>
      <c r="B129" s="107" t="s">
        <v>1524</v>
      </c>
      <c r="C129" s="107" t="str">
        <f>+VLOOKUP($A129,TB_CALCULO_MAT[UU_TT],1,)</f>
        <v>MT-3011</v>
      </c>
    </row>
    <row r="130" spans="1:3" x14ac:dyDescent="0.3">
      <c r="A130" s="105" t="s">
        <v>2454</v>
      </c>
      <c r="B130" s="105" t="s">
        <v>2455</v>
      </c>
      <c r="C130" s="105" t="e">
        <f>+VLOOKUP($A130,TB_CALCULO_MAT[UU_TT],1,)</f>
        <v>#N/A</v>
      </c>
    </row>
    <row r="131" spans="1:3" x14ac:dyDescent="0.3">
      <c r="A131" s="106" t="s">
        <v>1525</v>
      </c>
      <c r="B131" s="106" t="s">
        <v>1526</v>
      </c>
      <c r="C131" s="106" t="str">
        <f>+VLOOKUP($A131,TB_CALCULO_MAT[UU_TT],1,)</f>
        <v>MT-3021</v>
      </c>
    </row>
    <row r="132" spans="1:3" x14ac:dyDescent="0.3">
      <c r="A132" s="105" t="s">
        <v>2456</v>
      </c>
      <c r="B132" s="105" t="s">
        <v>2457</v>
      </c>
      <c r="C132" s="105" t="e">
        <f>+VLOOKUP($A132,TB_CALCULO_MAT[UU_TT],1,)</f>
        <v>#N/A</v>
      </c>
    </row>
    <row r="133" spans="1:3" x14ac:dyDescent="0.3">
      <c r="A133" s="107" t="s">
        <v>1527</v>
      </c>
      <c r="B133" s="107" t="s">
        <v>1528</v>
      </c>
      <c r="C133" s="107" t="str">
        <f>+VLOOKUP($A133,TB_CALCULO_MAT[UU_TT],1,)</f>
        <v>MT-3051</v>
      </c>
    </row>
    <row r="134" spans="1:3" x14ac:dyDescent="0.3">
      <c r="A134" s="105" t="s">
        <v>2458</v>
      </c>
      <c r="B134" s="105" t="s">
        <v>2459</v>
      </c>
      <c r="C134" s="105" t="e">
        <f>+VLOOKUP($A134,TB_CALCULO_MAT[UU_TT],1,)</f>
        <v>#N/A</v>
      </c>
    </row>
    <row r="135" spans="1:3" x14ac:dyDescent="0.3">
      <c r="A135" s="107" t="s">
        <v>280</v>
      </c>
      <c r="B135" s="107" t="s">
        <v>1529</v>
      </c>
      <c r="C135" s="107" t="str">
        <f>+VLOOKUP($A135,TB_CALCULO_MAT[UU_TT],1,)</f>
        <v>MT-3071</v>
      </c>
    </row>
    <row r="136" spans="1:3" x14ac:dyDescent="0.3">
      <c r="A136" s="105" t="s">
        <v>2460</v>
      </c>
      <c r="B136" s="105" t="s">
        <v>2461</v>
      </c>
      <c r="C136" s="105" t="e">
        <f>+VLOOKUP($A136,TB_CALCULO_MAT[UU_TT],1,)</f>
        <v>#N/A</v>
      </c>
    </row>
    <row r="137" spans="1:3" x14ac:dyDescent="0.3">
      <c r="A137" s="107" t="s">
        <v>286</v>
      </c>
      <c r="B137" s="107" t="s">
        <v>1530</v>
      </c>
      <c r="C137" s="107" t="str">
        <f>+VLOOKUP($A137,TB_CALCULO_MAT[UU_TT],1,)</f>
        <v>MT-3161</v>
      </c>
    </row>
    <row r="138" spans="1:3" x14ac:dyDescent="0.3">
      <c r="A138" s="105" t="s">
        <v>2462</v>
      </c>
      <c r="B138" s="105" t="s">
        <v>2463</v>
      </c>
      <c r="C138" s="105" t="e">
        <f>+VLOOKUP($A138,TB_CALCULO_MAT[UU_TT],1,)</f>
        <v>#N/A</v>
      </c>
    </row>
    <row r="139" spans="1:3" x14ac:dyDescent="0.3">
      <c r="A139" s="107" t="s">
        <v>290</v>
      </c>
      <c r="B139" s="107" t="s">
        <v>1531</v>
      </c>
      <c r="C139" s="107" t="str">
        <f>+VLOOKUP($A139,TB_CALCULO_MAT[UU_TT],1,)</f>
        <v>MT-3191</v>
      </c>
    </row>
    <row r="140" spans="1:3" x14ac:dyDescent="0.3">
      <c r="A140" s="105" t="s">
        <v>2464</v>
      </c>
      <c r="B140" s="105" t="s">
        <v>2465</v>
      </c>
      <c r="C140" s="105" t="e">
        <f>+VLOOKUP($A140,TB_CALCULO_MAT[UU_TT],1,)</f>
        <v>#N/A</v>
      </c>
    </row>
    <row r="141" spans="1:3" x14ac:dyDescent="0.3">
      <c r="A141" s="107" t="s">
        <v>292</v>
      </c>
      <c r="B141" s="107" t="s">
        <v>1532</v>
      </c>
      <c r="C141" s="107" t="str">
        <f>+VLOOKUP($A141,TB_CALCULO_MAT[UU_TT],1,)</f>
        <v>MT-3221</v>
      </c>
    </row>
    <row r="142" spans="1:3" x14ac:dyDescent="0.3">
      <c r="A142" s="107" t="s">
        <v>298</v>
      </c>
      <c r="B142" s="107" t="s">
        <v>1533</v>
      </c>
      <c r="C142" s="107" t="str">
        <f>+VLOOKUP($A142,TB_CALCULO_MAT[UU_TT],1,)</f>
        <v>MT-4011</v>
      </c>
    </row>
    <row r="143" spans="1:3" x14ac:dyDescent="0.3">
      <c r="A143" s="105" t="s">
        <v>2466</v>
      </c>
      <c r="B143" s="105" t="s">
        <v>2467</v>
      </c>
      <c r="C143" s="105" t="e">
        <f>+VLOOKUP($A143,TB_CALCULO_MAT[UU_TT],1,)</f>
        <v>#N/A</v>
      </c>
    </row>
    <row r="144" spans="1:3" x14ac:dyDescent="0.3">
      <c r="A144" s="107" t="s">
        <v>302</v>
      </c>
      <c r="B144" s="107" t="s">
        <v>1534</v>
      </c>
      <c r="C144" s="107" t="str">
        <f>+VLOOKUP($A144,TB_CALCULO_MAT[UU_TT],1,)</f>
        <v>MT-4021</v>
      </c>
    </row>
    <row r="145" spans="1:3" x14ac:dyDescent="0.3">
      <c r="A145" s="105" t="s">
        <v>2468</v>
      </c>
      <c r="B145" s="105" t="s">
        <v>2469</v>
      </c>
      <c r="C145" s="105" t="e">
        <f>+VLOOKUP($A145,TB_CALCULO_MAT[UU_TT],1,)</f>
        <v>#N/A</v>
      </c>
    </row>
    <row r="146" spans="1:3" x14ac:dyDescent="0.3">
      <c r="A146" s="107" t="s">
        <v>304</v>
      </c>
      <c r="B146" s="107" t="s">
        <v>1535</v>
      </c>
      <c r="C146" s="107" t="str">
        <f>+VLOOKUP($A146,TB_CALCULO_MAT[UU_TT],1,)</f>
        <v>MT-4031</v>
      </c>
    </row>
    <row r="147" spans="1:3" x14ac:dyDescent="0.3">
      <c r="A147" s="105" t="s">
        <v>2470</v>
      </c>
      <c r="B147" s="105" t="s">
        <v>2471</v>
      </c>
      <c r="C147" s="105" t="e">
        <f>+VLOOKUP($A147,TB_CALCULO_MAT[UU_TT],1,)</f>
        <v>#N/A</v>
      </c>
    </row>
    <row r="148" spans="1:3" x14ac:dyDescent="0.3">
      <c r="A148" s="107" t="s">
        <v>308</v>
      </c>
      <c r="B148" s="107" t="s">
        <v>1536</v>
      </c>
      <c r="C148" s="107" t="str">
        <f>+VLOOKUP($A148,TB_CALCULO_MAT[UU_TT],1,)</f>
        <v>MT-4041</v>
      </c>
    </row>
    <row r="149" spans="1:3" x14ac:dyDescent="0.3">
      <c r="A149" s="105" t="s">
        <v>2472</v>
      </c>
      <c r="B149" s="105" t="s">
        <v>2473</v>
      </c>
      <c r="C149" s="105" t="e">
        <f>+VLOOKUP($A149,TB_CALCULO_MAT[UU_TT],1,)</f>
        <v>#N/A</v>
      </c>
    </row>
    <row r="150" spans="1:3" x14ac:dyDescent="0.3">
      <c r="A150" s="107" t="s">
        <v>312</v>
      </c>
      <c r="B150" s="107" t="s">
        <v>1537</v>
      </c>
      <c r="C150" s="107" t="str">
        <f>+VLOOKUP($A150,TB_CALCULO_MAT[UU_TT],1,)</f>
        <v>MT-4051</v>
      </c>
    </row>
    <row r="151" spans="1:3" x14ac:dyDescent="0.3">
      <c r="A151" s="105" t="s">
        <v>2474</v>
      </c>
      <c r="B151" s="105" t="s">
        <v>2475</v>
      </c>
      <c r="C151" s="105" t="e">
        <f>+VLOOKUP($A151,TB_CALCULO_MAT[UU_TT],1,)</f>
        <v>#N/A</v>
      </c>
    </row>
    <row r="152" spans="1:3" x14ac:dyDescent="0.3">
      <c r="A152" s="106" t="s">
        <v>1538</v>
      </c>
      <c r="B152" s="106" t="s">
        <v>1539</v>
      </c>
      <c r="C152" s="106" t="str">
        <f>+VLOOKUP($A152,TB_CALCULO_MAT[UU_TT],1,)</f>
        <v>MTAF-1011</v>
      </c>
    </row>
    <row r="153" spans="1:3" x14ac:dyDescent="0.3">
      <c r="A153" s="105" t="s">
        <v>3439</v>
      </c>
      <c r="B153" s="105" t="s">
        <v>3440</v>
      </c>
      <c r="C153" s="105" t="e">
        <f>+VLOOKUP($A153,TB_CALCULO_MAT[UU_TT],1,)</f>
        <v>#N/A</v>
      </c>
    </row>
    <row r="154" spans="1:3" x14ac:dyDescent="0.3">
      <c r="A154" s="105" t="s">
        <v>2476</v>
      </c>
      <c r="B154" s="105" t="s">
        <v>2477</v>
      </c>
      <c r="C154" s="105" t="e">
        <f>+VLOOKUP($A154,TB_CALCULO_MAT[UU_TT],1,)</f>
        <v>#N/A</v>
      </c>
    </row>
    <row r="155" spans="1:3" x14ac:dyDescent="0.3">
      <c r="A155" s="106" t="s">
        <v>1540</v>
      </c>
      <c r="B155" s="106" t="s">
        <v>1541</v>
      </c>
      <c r="C155" s="106" t="str">
        <f>+VLOOKUP($A155,TB_CALCULO_MAT[UU_TT],1,)</f>
        <v>MTAF-1041</v>
      </c>
    </row>
    <row r="156" spans="1:3" x14ac:dyDescent="0.3">
      <c r="A156" s="105" t="s">
        <v>2478</v>
      </c>
      <c r="B156" s="105" t="s">
        <v>2479</v>
      </c>
      <c r="C156" s="105" t="e">
        <f>+VLOOKUP($A156,TB_CALCULO_MAT[UU_TT],1,)</f>
        <v>#N/A</v>
      </c>
    </row>
    <row r="157" spans="1:3" x14ac:dyDescent="0.3">
      <c r="A157" s="105" t="s">
        <v>2480</v>
      </c>
      <c r="B157" s="105" t="s">
        <v>2481</v>
      </c>
      <c r="C157" s="105" t="e">
        <f>+VLOOKUP($A157,TB_CALCULO_MAT[UU_TT],1,)</f>
        <v>#N/A</v>
      </c>
    </row>
    <row r="158" spans="1:3" x14ac:dyDescent="0.3">
      <c r="A158" s="105" t="s">
        <v>2482</v>
      </c>
      <c r="B158" s="105" t="s">
        <v>2483</v>
      </c>
      <c r="C158" s="105" t="e">
        <f>+VLOOKUP($A158,TB_CALCULO_MAT[UU_TT],1,)</f>
        <v>#N/A</v>
      </c>
    </row>
    <row r="159" spans="1:3" x14ac:dyDescent="0.3">
      <c r="A159" s="106" t="s">
        <v>1542</v>
      </c>
      <c r="B159" s="106" t="s">
        <v>1543</v>
      </c>
      <c r="C159" s="106" t="str">
        <f>+VLOOKUP($A159,TB_CALCULO_MAT[UU_TT],1,)</f>
        <v>MTAF-1071</v>
      </c>
    </row>
    <row r="160" spans="1:3" x14ac:dyDescent="0.3">
      <c r="A160" s="105" t="s">
        <v>2484</v>
      </c>
      <c r="B160" s="105" t="s">
        <v>2485</v>
      </c>
      <c r="C160" s="105" t="e">
        <f>+VLOOKUP($A160,TB_CALCULO_MAT[UU_TT],1,)</f>
        <v>#N/A</v>
      </c>
    </row>
    <row r="161" spans="1:3" x14ac:dyDescent="0.3">
      <c r="A161" s="105" t="s">
        <v>2486</v>
      </c>
      <c r="B161" s="105" t="s">
        <v>2487</v>
      </c>
      <c r="C161" s="105" t="e">
        <f>+VLOOKUP($A161,TB_CALCULO_MAT[UU_TT],1,)</f>
        <v>#N/A</v>
      </c>
    </row>
    <row r="162" spans="1:3" x14ac:dyDescent="0.3">
      <c r="A162" s="105" t="s">
        <v>2488</v>
      </c>
      <c r="B162" s="105" t="s">
        <v>2489</v>
      </c>
      <c r="C162" s="105" t="e">
        <f>+VLOOKUP($A162,TB_CALCULO_MAT[UU_TT],1,)</f>
        <v>#N/A</v>
      </c>
    </row>
    <row r="163" spans="1:3" x14ac:dyDescent="0.3">
      <c r="A163" s="105" t="s">
        <v>2490</v>
      </c>
      <c r="B163" s="105" t="s">
        <v>2491</v>
      </c>
      <c r="C163" s="105" t="e">
        <f>+VLOOKUP($A163,TB_CALCULO_MAT[UU_TT],1,)</f>
        <v>#N/A</v>
      </c>
    </row>
    <row r="164" spans="1:3" x14ac:dyDescent="0.3">
      <c r="A164" s="105" t="s">
        <v>2492</v>
      </c>
      <c r="B164" s="105" t="s">
        <v>2493</v>
      </c>
      <c r="C164" s="105" t="e">
        <f>+VLOOKUP($A164,TB_CALCULO_MAT[UU_TT],1,)</f>
        <v>#N/A</v>
      </c>
    </row>
    <row r="165" spans="1:3" x14ac:dyDescent="0.3">
      <c r="A165" s="105" t="s">
        <v>2494</v>
      </c>
      <c r="B165" s="105" t="s">
        <v>2495</v>
      </c>
      <c r="C165" s="105" t="e">
        <f>+VLOOKUP($A165,TB_CALCULO_MAT[UU_TT],1,)</f>
        <v>#N/A</v>
      </c>
    </row>
    <row r="166" spans="1:3" x14ac:dyDescent="0.3">
      <c r="A166" s="105" t="s">
        <v>2496</v>
      </c>
      <c r="B166" s="105" t="s">
        <v>2497</v>
      </c>
      <c r="C166" s="105" t="e">
        <f>+VLOOKUP($A166,TB_CALCULO_MAT[UU_TT],1,)</f>
        <v>#N/A</v>
      </c>
    </row>
    <row r="167" spans="1:3" x14ac:dyDescent="0.3">
      <c r="A167" s="107" t="s">
        <v>1549</v>
      </c>
      <c r="B167" s="107" t="s">
        <v>1550</v>
      </c>
      <c r="C167" s="107" t="str">
        <f>+VLOOKUP($A167,TB_CALCULO_MAT[UU_TT],1,)</f>
        <v>P3B-109-1B-M1</v>
      </c>
    </row>
    <row r="168" spans="1:3" x14ac:dyDescent="0.3">
      <c r="A168" s="107" t="s">
        <v>1551</v>
      </c>
      <c r="B168" s="107" t="s">
        <v>1552</v>
      </c>
      <c r="C168" s="107" t="str">
        <f>+VLOOKUP($A168,TB_CALCULO_MAT[UU_TT],1,)</f>
        <v>P3B-109-2C-H1</v>
      </c>
    </row>
    <row r="169" spans="1:3" x14ac:dyDescent="0.3">
      <c r="A169" s="107" t="s">
        <v>1553</v>
      </c>
      <c r="B169" s="107" t="s">
        <v>1554</v>
      </c>
      <c r="C169" s="107" t="str">
        <f>+VLOOKUP($A169,TB_CALCULO_MAT[UU_TT],1,)</f>
        <v>P3B-109-2C-M1</v>
      </c>
    </row>
    <row r="170" spans="1:3" x14ac:dyDescent="0.3">
      <c r="A170" s="107" t="s">
        <v>1555</v>
      </c>
      <c r="B170" s="107" t="s">
        <v>1556</v>
      </c>
      <c r="C170" s="107" t="str">
        <f>+VLOOKUP($A170,TB_CALCULO_MAT[UU_TT],1,)</f>
        <v>P3B-109-3D-M1</v>
      </c>
    </row>
    <row r="171" spans="1:3" x14ac:dyDescent="0.3">
      <c r="A171" s="107" t="s">
        <v>1557</v>
      </c>
      <c r="B171" s="107" t="s">
        <v>1558</v>
      </c>
      <c r="C171" s="107" t="str">
        <f>+VLOOKUP($A171,TB_CALCULO_MAT[UU_TT],1,)</f>
        <v>P3B-109-4D-H1</v>
      </c>
    </row>
    <row r="172" spans="1:3" x14ac:dyDescent="0.3">
      <c r="A172" s="107" t="s">
        <v>1559</v>
      </c>
      <c r="B172" s="107" t="s">
        <v>1560</v>
      </c>
      <c r="C172" s="107" t="str">
        <f>+VLOOKUP($A172,TB_CALCULO_MAT[UU_TT],1,)</f>
        <v>P3B-109-4E-H1</v>
      </c>
    </row>
    <row r="173" spans="1:3" x14ac:dyDescent="0.3">
      <c r="A173" s="107" t="s">
        <v>1561</v>
      </c>
      <c r="B173" s="107" t="s">
        <v>1562</v>
      </c>
      <c r="C173" s="107" t="str">
        <f>+VLOOKUP($A173,TB_CALCULO_MAT[UU_TT],1,)</f>
        <v>P3B-109-4E-M1</v>
      </c>
    </row>
    <row r="174" spans="1:3" x14ac:dyDescent="0.3">
      <c r="A174" s="107" t="s">
        <v>1563</v>
      </c>
      <c r="B174" s="107" t="s">
        <v>1564</v>
      </c>
      <c r="C174" s="107" t="str">
        <f>+VLOOKUP($A174,TB_CALCULO_MAT[UU_TT],1,)</f>
        <v>P3B-110-1B-M1</v>
      </c>
    </row>
    <row r="175" spans="1:3" x14ac:dyDescent="0.3">
      <c r="A175" s="107" t="s">
        <v>1565</v>
      </c>
      <c r="B175" s="107" t="s">
        <v>1566</v>
      </c>
      <c r="C175" s="107" t="str">
        <f>+VLOOKUP($A175,TB_CALCULO_MAT[UU_TT],1,)</f>
        <v>P3B-110-2C-H1</v>
      </c>
    </row>
    <row r="176" spans="1:3" x14ac:dyDescent="0.3">
      <c r="A176" s="107" t="s">
        <v>1567</v>
      </c>
      <c r="B176" s="107" t="s">
        <v>1568</v>
      </c>
      <c r="C176" s="107" t="str">
        <f>+VLOOKUP($A176,TB_CALCULO_MAT[UU_TT],1,)</f>
        <v>P3B-110-2C-M1</v>
      </c>
    </row>
    <row r="177" spans="1:3" x14ac:dyDescent="0.3">
      <c r="A177" s="107" t="s">
        <v>1569</v>
      </c>
      <c r="B177" s="107" t="s">
        <v>1570</v>
      </c>
      <c r="C177" s="107" t="str">
        <f>+VLOOKUP($A177,TB_CALCULO_MAT[UU_TT],1,)</f>
        <v>P3B-110-3D-M1</v>
      </c>
    </row>
    <row r="178" spans="1:3" x14ac:dyDescent="0.3">
      <c r="A178" s="107" t="s">
        <v>1571</v>
      </c>
      <c r="B178" s="107" t="s">
        <v>1572</v>
      </c>
      <c r="C178" s="107" t="str">
        <f>+VLOOKUP($A178,TB_CALCULO_MAT[UU_TT],1,)</f>
        <v>P3B-110-4D-H1</v>
      </c>
    </row>
    <row r="179" spans="1:3" x14ac:dyDescent="0.3">
      <c r="A179" s="107" t="s">
        <v>1573</v>
      </c>
      <c r="B179" s="107" t="s">
        <v>1574</v>
      </c>
      <c r="C179" s="107" t="str">
        <f>+VLOOKUP($A179,TB_CALCULO_MAT[UU_TT],1,)</f>
        <v>P3B-110-4E-H1</v>
      </c>
    </row>
    <row r="180" spans="1:3" x14ac:dyDescent="0.3">
      <c r="A180" s="107" t="s">
        <v>1575</v>
      </c>
      <c r="B180" s="107" t="s">
        <v>1576</v>
      </c>
      <c r="C180" s="107" t="str">
        <f>+VLOOKUP($A180,TB_CALCULO_MAT[UU_TT],1,)</f>
        <v>P3B-110-4E-M1</v>
      </c>
    </row>
    <row r="181" spans="1:3" x14ac:dyDescent="0.3">
      <c r="A181" s="105" t="s">
        <v>2498</v>
      </c>
      <c r="B181" s="105" t="s">
        <v>2499</v>
      </c>
      <c r="C181" s="105" t="e">
        <f>+VLOOKUP($A181,TB_CALCULO_MAT[UU_TT],1,)</f>
        <v>#N/A</v>
      </c>
    </row>
    <row r="182" spans="1:3" x14ac:dyDescent="0.3">
      <c r="A182" s="105" t="s">
        <v>2500</v>
      </c>
      <c r="B182" s="105" t="s">
        <v>2501</v>
      </c>
      <c r="C182" s="105" t="e">
        <f>+VLOOKUP($A182,TB_CALCULO_MAT[UU_TT],1,)</f>
        <v>#N/A</v>
      </c>
    </row>
    <row r="183" spans="1:3" x14ac:dyDescent="0.3">
      <c r="A183" s="105" t="s">
        <v>2502</v>
      </c>
      <c r="B183" s="105" t="s">
        <v>2503</v>
      </c>
      <c r="C183" s="105" t="e">
        <f>+VLOOKUP($A183,TB_CALCULO_MAT[UU_TT],1,)</f>
        <v>#N/A</v>
      </c>
    </row>
    <row r="184" spans="1:3" x14ac:dyDescent="0.3">
      <c r="A184" s="105" t="s">
        <v>1577</v>
      </c>
      <c r="B184" s="105" t="s">
        <v>1578</v>
      </c>
      <c r="C184" s="105" t="e">
        <f>+VLOOKUP($A184,TB_CALCULO_MAT[UU_TT],1,)</f>
        <v>#N/A</v>
      </c>
    </row>
    <row r="185" spans="1:3" x14ac:dyDescent="0.3">
      <c r="A185" s="105" t="s">
        <v>332</v>
      </c>
      <c r="B185" s="105" t="s">
        <v>1579</v>
      </c>
      <c r="C185" s="105" t="e">
        <f>+VLOOKUP($A185,TB_CALCULO_MAT[UU_TT],1,)</f>
        <v>#N/A</v>
      </c>
    </row>
    <row r="186" spans="1:3" x14ac:dyDescent="0.3">
      <c r="A186" s="105" t="s">
        <v>1608</v>
      </c>
      <c r="B186" s="105" t="s">
        <v>931</v>
      </c>
      <c r="C186" s="105" t="e">
        <f>+VLOOKUP($A186,TB_CALCULO_MAT[UU_TT],1,)</f>
        <v>#N/A</v>
      </c>
    </row>
    <row r="187" spans="1:3" x14ac:dyDescent="0.3">
      <c r="A187" s="105" t="s">
        <v>336</v>
      </c>
      <c r="B187" s="105" t="s">
        <v>337</v>
      </c>
      <c r="C187" s="105" t="e">
        <f>+VLOOKUP($A187,TB_CALCULO_MAT[UU_TT],1,)</f>
        <v>#N/A</v>
      </c>
    </row>
    <row r="188" spans="1:3" x14ac:dyDescent="0.3">
      <c r="A188" s="107" t="s">
        <v>356</v>
      </c>
      <c r="B188" s="107" t="s">
        <v>1611</v>
      </c>
      <c r="C188" s="107" t="str">
        <f>+VLOOKUP($A188,TB_CALCULO_MAT[UU_TT],1,)</f>
        <v>PR-1011</v>
      </c>
    </row>
    <row r="189" spans="1:3" x14ac:dyDescent="0.3">
      <c r="A189" s="107" t="s">
        <v>359</v>
      </c>
      <c r="B189" s="107" t="s">
        <v>1612</v>
      </c>
      <c r="C189" s="107" t="str">
        <f>+VLOOKUP($A189,TB_CALCULO_MAT[UU_TT],1,)</f>
        <v>PR-1021</v>
      </c>
    </row>
    <row r="190" spans="1:3" x14ac:dyDescent="0.3">
      <c r="A190" s="107" t="s">
        <v>363</v>
      </c>
      <c r="B190" s="107" t="s">
        <v>1613</v>
      </c>
      <c r="C190" s="107" t="str">
        <f>+VLOOKUP($A190,TB_CALCULO_MAT[UU_TT],1,)</f>
        <v>PR-1031</v>
      </c>
    </row>
    <row r="191" spans="1:3" x14ac:dyDescent="0.3">
      <c r="A191" s="107" t="s">
        <v>1614</v>
      </c>
      <c r="B191" s="107" t="s">
        <v>1615</v>
      </c>
      <c r="C191" s="107" t="str">
        <f>+VLOOKUP($A191,TB_CALCULO_MAT[UU_TT],1,)</f>
        <v>PR-2011</v>
      </c>
    </row>
    <row r="192" spans="1:3" x14ac:dyDescent="0.3">
      <c r="A192" s="105" t="s">
        <v>2504</v>
      </c>
      <c r="B192" s="105" t="s">
        <v>2505</v>
      </c>
      <c r="C192" s="105" t="e">
        <f>+VLOOKUP($A192,TB_CALCULO_MAT[UU_TT],1,)</f>
        <v>#N/A</v>
      </c>
    </row>
    <row r="193" spans="1:3" x14ac:dyDescent="0.3">
      <c r="A193" s="105" t="s">
        <v>3441</v>
      </c>
      <c r="B193" s="105" t="s">
        <v>3442</v>
      </c>
      <c r="C193" s="105" t="e">
        <f>+VLOOKUP($A193,TB_CALCULO_MAT[UU_TT],1,)</f>
        <v>#N/A</v>
      </c>
    </row>
    <row r="194" spans="1:3" x14ac:dyDescent="0.3">
      <c r="A194" s="107" t="s">
        <v>1620</v>
      </c>
      <c r="B194" s="107" t="s">
        <v>1621</v>
      </c>
      <c r="C194" s="107" t="str">
        <f>+VLOOKUP($A194,TB_CALCULO_MAT[UU_TT],1,)</f>
        <v>SF1-MT1</v>
      </c>
    </row>
    <row r="195" spans="1:3" x14ac:dyDescent="0.3">
      <c r="A195" s="105" t="s">
        <v>3443</v>
      </c>
      <c r="B195" s="105" t="s">
        <v>3444</v>
      </c>
      <c r="C195" s="105" t="e">
        <f>+VLOOKUP($A195,TB_CALCULO_MAT[UU_TT],1,)</f>
        <v>#N/A</v>
      </c>
    </row>
    <row r="196" spans="1:3" x14ac:dyDescent="0.3">
      <c r="A196" s="105" t="s">
        <v>2560</v>
      </c>
      <c r="B196" s="105" t="s">
        <v>2561</v>
      </c>
      <c r="C196" s="105" t="e">
        <f>+VLOOKUP($A196,TB_CALCULO_MAT[UU_TT],1,)</f>
        <v>#N/A</v>
      </c>
    </row>
    <row r="197" spans="1:3" x14ac:dyDescent="0.3">
      <c r="A197" s="107" t="s">
        <v>1622</v>
      </c>
      <c r="B197" s="107" t="s">
        <v>1623</v>
      </c>
      <c r="C197" s="107" t="str">
        <f>+VLOOKUP($A197,TB_CALCULO_MAT[UU_TT],1,)</f>
        <v>SF1-MT-4/01</v>
      </c>
    </row>
    <row r="198" spans="1:3" x14ac:dyDescent="0.3">
      <c r="A198" s="107" t="s">
        <v>1624</v>
      </c>
      <c r="B198" s="107" t="s">
        <v>1625</v>
      </c>
      <c r="C198" s="107" t="str">
        <f>+VLOOKUP($A198,TB_CALCULO_MAT[UU_TT],1,)</f>
        <v>SF1-MT-4651</v>
      </c>
    </row>
    <row r="199" spans="1:3" x14ac:dyDescent="0.3">
      <c r="A199" s="107" t="s">
        <v>393</v>
      </c>
      <c r="B199" s="107" t="s">
        <v>1626</v>
      </c>
      <c r="C199" s="107" t="str">
        <f>+VLOOKUP($A199,TB_CALCULO_MAT[UU_TT],1,)</f>
        <v>SF2-MT1</v>
      </c>
    </row>
    <row r="200" spans="1:3" x14ac:dyDescent="0.3">
      <c r="A200" s="105" t="s">
        <v>2562</v>
      </c>
      <c r="B200" s="105" t="s">
        <v>2563</v>
      </c>
      <c r="C200" s="105" t="e">
        <f>+VLOOKUP($A200,TB_CALCULO_MAT[UU_TT],1,)</f>
        <v>#N/A</v>
      </c>
    </row>
    <row r="201" spans="1:3" x14ac:dyDescent="0.3">
      <c r="A201" s="105" t="s">
        <v>3445</v>
      </c>
      <c r="B201" s="105" t="s">
        <v>3446</v>
      </c>
      <c r="C201" s="105" t="e">
        <f>+VLOOKUP($A201,TB_CALCULO_MAT[UU_TT],1,)</f>
        <v>#N/A</v>
      </c>
    </row>
    <row r="202" spans="1:3" x14ac:dyDescent="0.3">
      <c r="A202" s="105" t="s">
        <v>2564</v>
      </c>
      <c r="B202" s="105" t="s">
        <v>2565</v>
      </c>
      <c r="C202" s="105" t="e">
        <f>+VLOOKUP($A202,TB_CALCULO_MAT[UU_TT],1,)</f>
        <v>#N/A</v>
      </c>
    </row>
    <row r="203" spans="1:3" x14ac:dyDescent="0.3">
      <c r="A203" s="107" t="s">
        <v>1627</v>
      </c>
      <c r="B203" s="107" t="s">
        <v>1628</v>
      </c>
      <c r="C203" s="107" t="str">
        <f>+VLOOKUP($A203,TB_CALCULO_MAT[UU_TT],1,)</f>
        <v>SP2-MT1</v>
      </c>
    </row>
    <row r="204" spans="1:3" x14ac:dyDescent="0.3">
      <c r="A204" s="105" t="s">
        <v>3447</v>
      </c>
      <c r="B204" s="105" t="s">
        <v>3448</v>
      </c>
      <c r="C204" s="105" t="e">
        <f>+VLOOKUP($A204,TB_CALCULO_MAT[UU_TT],1,)</f>
        <v>#N/A</v>
      </c>
    </row>
    <row r="205" spans="1:3" x14ac:dyDescent="0.3">
      <c r="A205" s="105" t="s">
        <v>2566</v>
      </c>
      <c r="B205" s="105" t="s">
        <v>2567</v>
      </c>
      <c r="C205" s="105" t="e">
        <f>+VLOOKUP($A205,TB_CALCULO_MAT[UU_TT],1,)</f>
        <v>#N/A</v>
      </c>
    </row>
    <row r="206" spans="1:3" x14ac:dyDescent="0.3">
      <c r="A206" s="107" t="s">
        <v>1629</v>
      </c>
      <c r="B206" s="107" t="s">
        <v>1630</v>
      </c>
      <c r="C206" s="107" t="str">
        <f>+VLOOKUP($A206,TB_CALCULO_MAT[UU_TT],1,)</f>
        <v>ST1-MT-B1</v>
      </c>
    </row>
    <row r="207" spans="1:3" x14ac:dyDescent="0.3">
      <c r="A207" s="107" t="s">
        <v>1631</v>
      </c>
      <c r="B207" s="107" t="s">
        <v>1632</v>
      </c>
      <c r="C207" s="107" t="str">
        <f>+VLOOKUP($A207,TB_CALCULO_MAT[UU_TT],1,)</f>
        <v>ST1-MT-C1</v>
      </c>
    </row>
    <row r="208" spans="1:3" x14ac:dyDescent="0.3">
      <c r="A208" s="107" t="s">
        <v>1633</v>
      </c>
      <c r="B208" s="107" t="s">
        <v>1634</v>
      </c>
      <c r="C208" s="107" t="str">
        <f>+VLOOKUP($A208,TB_CALCULO_MAT[UU_TT],1,)</f>
        <v>ST1-MT-D1</v>
      </c>
    </row>
    <row r="209" spans="1:3" x14ac:dyDescent="0.3">
      <c r="A209" s="107" t="s">
        <v>1635</v>
      </c>
      <c r="B209" s="107" t="s">
        <v>1636</v>
      </c>
      <c r="C209" s="107" t="str">
        <f>+VLOOKUP($A209,TB_CALCULO_MAT[UU_TT],1,)</f>
        <v>ST1-MT-E1</v>
      </c>
    </row>
    <row r="210" spans="1:3" x14ac:dyDescent="0.3">
      <c r="A210" s="107" t="s">
        <v>409</v>
      </c>
      <c r="B210" s="107" t="s">
        <v>1641</v>
      </c>
      <c r="C210" s="107" t="str">
        <f>+VLOOKUP($A210,TB_CALCULO_MAT[UU_TT],1,)</f>
        <v>SUAF-BT1</v>
      </c>
    </row>
    <row r="211" spans="1:3" x14ac:dyDescent="0.3">
      <c r="A211" s="105" t="s">
        <v>2568</v>
      </c>
      <c r="B211" s="105" t="s">
        <v>3458</v>
      </c>
      <c r="C211" s="105" t="e">
        <f>+VLOOKUP($A211,TB_CALCULO_MAT[UU_TT],1,)</f>
        <v>#N/A</v>
      </c>
    </row>
    <row r="212" spans="1:3" x14ac:dyDescent="0.3">
      <c r="A212" s="107" t="s">
        <v>415</v>
      </c>
      <c r="B212" s="107" t="s">
        <v>1642</v>
      </c>
      <c r="C212" s="107" t="str">
        <f>+VLOOKUP($A212,TB_CALCULO_MAT[UU_TT],1,)</f>
        <v>SU-BT1</v>
      </c>
    </row>
    <row r="213" spans="1:3" x14ac:dyDescent="0.3">
      <c r="A213" s="105" t="s">
        <v>2570</v>
      </c>
      <c r="B213" s="105" t="s">
        <v>2571</v>
      </c>
      <c r="C213" s="105" t="e">
        <f>+VLOOKUP($A213,TB_CALCULO_MAT[UU_TT],1,)</f>
        <v>#N/A</v>
      </c>
    </row>
    <row r="214" spans="1:3" x14ac:dyDescent="0.3">
      <c r="A214" s="107" t="s">
        <v>417</v>
      </c>
      <c r="B214" s="107" t="s">
        <v>1643</v>
      </c>
      <c r="C214" s="107" t="str">
        <f>+VLOOKUP($A214,TB_CALCULO_MAT[UU_TT],1,)</f>
        <v>TC-1B1</v>
      </c>
    </row>
    <row r="215" spans="1:3" x14ac:dyDescent="0.3">
      <c r="A215" s="107" t="s">
        <v>1644</v>
      </c>
      <c r="B215" s="107" t="s">
        <v>1645</v>
      </c>
      <c r="C215" s="107" t="str">
        <f>+VLOOKUP($A215,TB_CALCULO_MAT[UU_TT],1,)</f>
        <v>TC-1C1</v>
      </c>
    </row>
    <row r="216" spans="1:3" x14ac:dyDescent="0.3">
      <c r="A216" s="107" t="s">
        <v>1646</v>
      </c>
      <c r="B216" s="107" t="s">
        <v>1647</v>
      </c>
      <c r="C216" s="107" t="str">
        <f>+VLOOKUP($A216,TB_CALCULO_MAT[UU_TT],1,)</f>
        <v>TC-1D1</v>
      </c>
    </row>
    <row r="217" spans="1:3" x14ac:dyDescent="0.3">
      <c r="A217" s="105" t="s">
        <v>2574</v>
      </c>
      <c r="B217" s="105" t="s">
        <v>2575</v>
      </c>
      <c r="C217" s="105" t="e">
        <f>+VLOOKUP($A217,TB_CALCULO_MAT[UU_TT],1,)</f>
        <v>#N/A</v>
      </c>
    </row>
    <row r="218" spans="1:3" x14ac:dyDescent="0.3">
      <c r="A218" s="105" t="s">
        <v>2576</v>
      </c>
      <c r="B218" s="105" t="s">
        <v>2577</v>
      </c>
      <c r="C218" s="105" t="e">
        <f>+VLOOKUP($A218,TB_CALCULO_MAT[UU_TT],1,)</f>
        <v>#N/A</v>
      </c>
    </row>
    <row r="219" spans="1:3" x14ac:dyDescent="0.3">
      <c r="A219" s="107" t="s">
        <v>1648</v>
      </c>
      <c r="B219" s="107" t="s">
        <v>1649</v>
      </c>
      <c r="C219" s="107" t="str">
        <f>+VLOOKUP($A219,TB_CALCULO_MAT[UU_TT],1,)</f>
        <v>TCC-1A1</v>
      </c>
    </row>
    <row r="220" spans="1:3" x14ac:dyDescent="0.3">
      <c r="A220" s="107" t="s">
        <v>1650</v>
      </c>
      <c r="B220" s="107" t="s">
        <v>1651</v>
      </c>
      <c r="C220" s="107" t="str">
        <f>+VLOOKUP($A220,TB_CALCULO_MAT[UU_TT],1,)</f>
        <v>TCC-2A1</v>
      </c>
    </row>
    <row r="221" spans="1:3" x14ac:dyDescent="0.3">
      <c r="A221" s="105" t="s">
        <v>3449</v>
      </c>
      <c r="B221" s="105" t="s">
        <v>3450</v>
      </c>
      <c r="C221" s="105" t="e">
        <f>+VLOOKUP($A221,TB_CALCULO_MAT[UU_TT],1,)</f>
        <v>#N/A</v>
      </c>
    </row>
    <row r="222" spans="1:3" x14ac:dyDescent="0.3">
      <c r="A222" s="105" t="s">
        <v>2588</v>
      </c>
      <c r="B222" s="105" t="s">
        <v>2589</v>
      </c>
      <c r="C222" s="105" t="str">
        <f>+VLOOKUP($A222,TB_CALCULO_MAT[UU_TT],1,)</f>
        <v>TR-1003</v>
      </c>
    </row>
    <row r="223" spans="1:3" x14ac:dyDescent="0.3">
      <c r="A223" s="107" t="s">
        <v>1806</v>
      </c>
      <c r="B223" s="107" t="s">
        <v>1807</v>
      </c>
      <c r="C223" s="107" t="str">
        <f>+VLOOKUP($A223,TB_CALCULO_MAT[UU_TT],1,)</f>
        <v>TU4-01A1</v>
      </c>
    </row>
    <row r="224" spans="1:3" x14ac:dyDescent="0.3">
      <c r="A224" s="107" t="s">
        <v>1810</v>
      </c>
      <c r="B224" s="107" t="s">
        <v>1811</v>
      </c>
      <c r="C224" s="107" t="str">
        <f>+VLOOKUP($A224,TB_CALCULO_MAT[UU_TT],1,)</f>
        <v>VA-AC-BT1</v>
      </c>
    </row>
    <row r="225" spans="1:3" x14ac:dyDescent="0.3">
      <c r="A225" s="107" t="s">
        <v>1812</v>
      </c>
      <c r="B225" s="107" t="s">
        <v>1813</v>
      </c>
      <c r="C225" s="107" t="str">
        <f>+VLOOKUP($A225,TB_CALCULO_MAT[UU_TT],1,)</f>
        <v>VA-BT1</v>
      </c>
    </row>
    <row r="226" spans="1:3" x14ac:dyDescent="0.3">
      <c r="A226" s="107" t="s">
        <v>439</v>
      </c>
      <c r="B226" s="107" t="s">
        <v>1814</v>
      </c>
      <c r="C226" s="107" t="str">
        <f>+VLOOKUP($A226,TB_CALCULO_MAT[UU_TT],1,)</f>
        <v>VA-MT1</v>
      </c>
    </row>
    <row r="227" spans="1:3" x14ac:dyDescent="0.3">
      <c r="A227" s="105" t="s">
        <v>2660</v>
      </c>
      <c r="B227" s="105" t="s">
        <v>3459</v>
      </c>
      <c r="C227" s="105" t="e">
        <f>+VLOOKUP($A227,TB_CALCULO_MAT[UU_TT],1,)</f>
        <v>#N/A</v>
      </c>
    </row>
    <row r="228" spans="1:3" x14ac:dyDescent="0.3">
      <c r="A228" t="s">
        <v>3451</v>
      </c>
      <c r="B228" t="s">
        <v>3451</v>
      </c>
      <c r="C228" t="e">
        <f>+VLOOKUP($A228,TB_CALCULO_MAT[UU_TT],1,)</f>
        <v>#N/A</v>
      </c>
    </row>
    <row r="229" spans="1:3" x14ac:dyDescent="0.3">
      <c r="A229" t="s">
        <v>3452</v>
      </c>
      <c r="C229" t="e">
        <f>+VLOOKUP($A229,TB_CALCULO_MAT[UU_TT],1,)</f>
        <v>#N/A</v>
      </c>
    </row>
  </sheetData>
  <autoFilter ref="A3:C229" xr:uid="{768AF937-7651-4C1C-BE43-075FC3540E3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0267-3DF2-4167-9B4C-B8FE9B8993AC}">
  <sheetPr>
    <tabColor rgb="FF00B050"/>
  </sheetPr>
  <dimension ref="A1:G443"/>
  <sheetViews>
    <sheetView zoomScale="85" zoomScaleNormal="85" workbookViewId="0">
      <selection activeCell="A2" sqref="A2:G443"/>
    </sheetView>
  </sheetViews>
  <sheetFormatPr baseColWidth="10" defaultColWidth="11.44140625" defaultRowHeight="14.4" x14ac:dyDescent="0.3"/>
  <cols>
    <col min="1" max="1" width="24.109375" customWidth="1"/>
    <col min="2" max="2" width="32.88671875" customWidth="1"/>
    <col min="3" max="3" width="16.33203125" customWidth="1"/>
    <col min="4" max="4" width="20" customWidth="1"/>
    <col min="5" max="5" width="68.33203125" customWidth="1"/>
    <col min="6" max="6" width="12.44140625" customWidth="1"/>
    <col min="7" max="7" width="15.33203125" customWidth="1"/>
  </cols>
  <sheetData>
    <row r="1" spans="1:7" s="70" customFormat="1" ht="15.6" x14ac:dyDescent="0.3">
      <c r="A1" s="66" t="s">
        <v>3460</v>
      </c>
      <c r="B1" s="67" t="s">
        <v>3461</v>
      </c>
      <c r="C1" s="68" t="s">
        <v>3462</v>
      </c>
      <c r="D1" s="68" t="s">
        <v>3463</v>
      </c>
      <c r="E1" s="67" t="s">
        <v>3464</v>
      </c>
      <c r="F1" s="68" t="s">
        <v>3465</v>
      </c>
      <c r="G1" s="69" t="s">
        <v>3466</v>
      </c>
    </row>
    <row r="2" spans="1:7" x14ac:dyDescent="0.3">
      <c r="A2" s="71" t="s">
        <v>459</v>
      </c>
      <c r="B2" s="72" t="s">
        <v>3467</v>
      </c>
      <c r="C2" s="73" t="s">
        <v>3468</v>
      </c>
      <c r="D2" s="73">
        <v>1000050</v>
      </c>
      <c r="E2" s="74" t="s">
        <v>3469</v>
      </c>
      <c r="F2" s="75" t="s">
        <v>6</v>
      </c>
      <c r="G2" s="76">
        <v>1</v>
      </c>
    </row>
    <row r="3" spans="1:7" x14ac:dyDescent="0.3">
      <c r="A3" s="71" t="s">
        <v>459</v>
      </c>
      <c r="B3" s="72" t="s">
        <v>3467</v>
      </c>
      <c r="C3" s="73" t="s">
        <v>3470</v>
      </c>
      <c r="D3" s="73">
        <v>1009782</v>
      </c>
      <c r="E3" s="74" t="s">
        <v>3471</v>
      </c>
      <c r="F3" s="75" t="s">
        <v>6</v>
      </c>
      <c r="G3" s="76">
        <v>1</v>
      </c>
    </row>
    <row r="4" spans="1:7" x14ac:dyDescent="0.3">
      <c r="A4" s="71" t="s">
        <v>459</v>
      </c>
      <c r="B4" s="72" t="s">
        <v>3467</v>
      </c>
      <c r="C4" s="73" t="s">
        <v>3472</v>
      </c>
      <c r="D4" s="73">
        <v>1000000</v>
      </c>
      <c r="E4" s="74" t="s">
        <v>3473</v>
      </c>
      <c r="F4" s="75" t="s">
        <v>10</v>
      </c>
      <c r="G4" s="76">
        <v>1</v>
      </c>
    </row>
    <row r="5" spans="1:7" x14ac:dyDescent="0.3">
      <c r="A5" s="71" t="s">
        <v>459</v>
      </c>
      <c r="B5" s="72" t="s">
        <v>3467</v>
      </c>
      <c r="C5" s="73" t="s">
        <v>3474</v>
      </c>
      <c r="D5" s="73">
        <v>1002185</v>
      </c>
      <c r="E5" s="74" t="s">
        <v>3475</v>
      </c>
      <c r="F5" s="75" t="s">
        <v>10</v>
      </c>
      <c r="G5" s="76">
        <v>1</v>
      </c>
    </row>
    <row r="6" spans="1:7" x14ac:dyDescent="0.3">
      <c r="A6" s="71" t="s">
        <v>459</v>
      </c>
      <c r="B6" s="72" t="s">
        <v>3467</v>
      </c>
      <c r="C6" s="73" t="s">
        <v>3476</v>
      </c>
      <c r="D6" s="73">
        <v>1002205</v>
      </c>
      <c r="E6" s="74" t="s">
        <v>3477</v>
      </c>
      <c r="F6" s="75" t="s">
        <v>10</v>
      </c>
      <c r="G6" s="76">
        <v>1</v>
      </c>
    </row>
    <row r="7" spans="1:7" x14ac:dyDescent="0.3">
      <c r="A7" s="71" t="s">
        <v>459</v>
      </c>
      <c r="B7" s="72" t="s">
        <v>3467</v>
      </c>
      <c r="C7" s="73" t="s">
        <v>3478</v>
      </c>
      <c r="D7" s="73">
        <v>1009963</v>
      </c>
      <c r="E7" s="74" t="s">
        <v>3479</v>
      </c>
      <c r="F7" s="75" t="s">
        <v>10</v>
      </c>
      <c r="G7" s="76">
        <v>1</v>
      </c>
    </row>
    <row r="8" spans="1:7" x14ac:dyDescent="0.3">
      <c r="A8" s="71" t="s">
        <v>459</v>
      </c>
      <c r="B8" s="72" t="s">
        <v>3467</v>
      </c>
      <c r="C8" s="73" t="s">
        <v>3480</v>
      </c>
      <c r="D8" s="73">
        <v>1009789</v>
      </c>
      <c r="E8" s="74" t="s">
        <v>3481</v>
      </c>
      <c r="F8" s="75" t="s">
        <v>10</v>
      </c>
      <c r="G8" s="76">
        <v>1</v>
      </c>
    </row>
    <row r="9" spans="1:7" x14ac:dyDescent="0.3">
      <c r="A9" s="71" t="s">
        <v>459</v>
      </c>
      <c r="B9" s="72" t="s">
        <v>3467</v>
      </c>
      <c r="C9" s="73" t="s">
        <v>3482</v>
      </c>
      <c r="D9" s="73">
        <v>1002349</v>
      </c>
      <c r="E9" s="74" t="s">
        <v>3483</v>
      </c>
      <c r="F9" s="75" t="s">
        <v>10</v>
      </c>
      <c r="G9" s="76">
        <v>1</v>
      </c>
    </row>
    <row r="10" spans="1:7" x14ac:dyDescent="0.3">
      <c r="A10" s="71" t="s">
        <v>495</v>
      </c>
      <c r="B10" s="72" t="s">
        <v>3484</v>
      </c>
      <c r="C10" s="73" t="s">
        <v>3476</v>
      </c>
      <c r="D10" s="73">
        <v>1002205</v>
      </c>
      <c r="E10" s="77" t="s">
        <v>3477</v>
      </c>
      <c r="F10" s="75" t="s">
        <v>10</v>
      </c>
      <c r="G10" s="78">
        <v>18</v>
      </c>
    </row>
    <row r="11" spans="1:7" x14ac:dyDescent="0.3">
      <c r="A11" s="71" t="s">
        <v>495</v>
      </c>
      <c r="B11" s="72" t="s">
        <v>3484</v>
      </c>
      <c r="C11" s="73" t="s">
        <v>3485</v>
      </c>
      <c r="D11" s="73">
        <v>1002201</v>
      </c>
      <c r="E11" s="77" t="s">
        <v>3486</v>
      </c>
      <c r="F11" s="75" t="s">
        <v>10</v>
      </c>
      <c r="G11" s="78">
        <v>1</v>
      </c>
    </row>
    <row r="12" spans="1:7" x14ac:dyDescent="0.3">
      <c r="A12" s="71" t="s">
        <v>495</v>
      </c>
      <c r="B12" s="72" t="s">
        <v>3484</v>
      </c>
      <c r="C12" s="73" t="s">
        <v>3487</v>
      </c>
      <c r="D12" s="73">
        <v>1002083</v>
      </c>
      <c r="E12" s="77" t="s">
        <v>3488</v>
      </c>
      <c r="F12" s="75" t="s">
        <v>10</v>
      </c>
      <c r="G12" s="78">
        <v>2</v>
      </c>
    </row>
    <row r="13" spans="1:7" x14ac:dyDescent="0.3">
      <c r="A13" s="71" t="s">
        <v>495</v>
      </c>
      <c r="B13" s="72" t="s">
        <v>3484</v>
      </c>
      <c r="C13" s="73" t="s">
        <v>3489</v>
      </c>
      <c r="D13" s="73">
        <v>1002283</v>
      </c>
      <c r="E13" s="77" t="s">
        <v>3490</v>
      </c>
      <c r="F13" s="75" t="s">
        <v>10</v>
      </c>
      <c r="G13" s="78">
        <v>5</v>
      </c>
    </row>
    <row r="14" spans="1:7" x14ac:dyDescent="0.3">
      <c r="A14" s="71" t="s">
        <v>495</v>
      </c>
      <c r="B14" s="72" t="s">
        <v>3484</v>
      </c>
      <c r="C14" s="73" t="s">
        <v>3491</v>
      </c>
      <c r="D14" s="73">
        <v>1001241</v>
      </c>
      <c r="E14" s="77" t="s">
        <v>3492</v>
      </c>
      <c r="F14" s="75" t="s">
        <v>10</v>
      </c>
      <c r="G14" s="78">
        <v>4</v>
      </c>
    </row>
    <row r="15" spans="1:7" x14ac:dyDescent="0.3">
      <c r="A15" s="71" t="s">
        <v>495</v>
      </c>
      <c r="B15" s="72" t="s">
        <v>3484</v>
      </c>
      <c r="C15" s="73" t="s">
        <v>3493</v>
      </c>
      <c r="D15" s="73">
        <v>1002204</v>
      </c>
      <c r="E15" s="77" t="s">
        <v>3494</v>
      </c>
      <c r="F15" s="75" t="s">
        <v>10</v>
      </c>
      <c r="G15" s="78">
        <v>4</v>
      </c>
    </row>
    <row r="16" spans="1:7" x14ac:dyDescent="0.3">
      <c r="A16" s="71" t="s">
        <v>495</v>
      </c>
      <c r="B16" s="72" t="s">
        <v>3484</v>
      </c>
      <c r="C16" s="73" t="s">
        <v>3495</v>
      </c>
      <c r="D16" s="73">
        <v>1002308</v>
      </c>
      <c r="E16" s="77" t="s">
        <v>3496</v>
      </c>
      <c r="F16" s="75" t="s">
        <v>10</v>
      </c>
      <c r="G16" s="78">
        <v>1</v>
      </c>
    </row>
    <row r="17" spans="1:7" x14ac:dyDescent="0.3">
      <c r="A17" s="71" t="s">
        <v>495</v>
      </c>
      <c r="B17" s="72" t="s">
        <v>3484</v>
      </c>
      <c r="C17" s="73" t="s">
        <v>3497</v>
      </c>
      <c r="D17" s="73">
        <v>1002325</v>
      </c>
      <c r="E17" s="77" t="s">
        <v>3498</v>
      </c>
      <c r="F17" s="75" t="s">
        <v>10</v>
      </c>
      <c r="G17" s="78">
        <v>4</v>
      </c>
    </row>
    <row r="18" spans="1:7" x14ac:dyDescent="0.3">
      <c r="A18" s="79" t="s">
        <v>540</v>
      </c>
      <c r="B18" s="80" t="s">
        <v>3499</v>
      </c>
      <c r="C18" s="81" t="s">
        <v>3500</v>
      </c>
      <c r="D18" s="81">
        <v>1000160</v>
      </c>
      <c r="E18" s="74" t="s">
        <v>3501</v>
      </c>
      <c r="F18" s="75" t="s">
        <v>6</v>
      </c>
      <c r="G18" s="82">
        <v>1.05</v>
      </c>
    </row>
    <row r="19" spans="1:7" x14ac:dyDescent="0.3">
      <c r="A19" s="71" t="s">
        <v>544</v>
      </c>
      <c r="B19" s="72" t="s">
        <v>3502</v>
      </c>
      <c r="C19" s="73" t="s">
        <v>3500</v>
      </c>
      <c r="D19" s="73">
        <v>1000160</v>
      </c>
      <c r="E19" s="74" t="s">
        <v>3501</v>
      </c>
      <c r="F19" s="75" t="s">
        <v>6</v>
      </c>
      <c r="G19" s="78">
        <v>1.05</v>
      </c>
    </row>
    <row r="20" spans="1:7" x14ac:dyDescent="0.3">
      <c r="A20" s="79" t="s">
        <v>588</v>
      </c>
      <c r="B20" s="80" t="s">
        <v>3503</v>
      </c>
      <c r="C20" s="81" t="s">
        <v>3495</v>
      </c>
      <c r="D20" s="73">
        <v>1002308</v>
      </c>
      <c r="E20" s="77" t="s">
        <v>3496</v>
      </c>
      <c r="F20" s="83" t="s">
        <v>10</v>
      </c>
      <c r="G20" s="84">
        <v>1</v>
      </c>
    </row>
    <row r="21" spans="1:7" x14ac:dyDescent="0.3">
      <c r="A21" s="79" t="s">
        <v>588</v>
      </c>
      <c r="B21" s="80" t="s">
        <v>3503</v>
      </c>
      <c r="C21" s="81" t="s">
        <v>3504</v>
      </c>
      <c r="D21" s="81">
        <v>1002325</v>
      </c>
      <c r="E21" s="74" t="s">
        <v>3505</v>
      </c>
      <c r="F21" s="83" t="s">
        <v>10</v>
      </c>
      <c r="G21" s="84">
        <v>2</v>
      </c>
    </row>
    <row r="22" spans="1:7" x14ac:dyDescent="0.3">
      <c r="A22" s="79" t="s">
        <v>588</v>
      </c>
      <c r="B22" s="80" t="s">
        <v>3503</v>
      </c>
      <c r="C22" s="81" t="s">
        <v>3506</v>
      </c>
      <c r="D22" s="81">
        <v>1002329</v>
      </c>
      <c r="E22" s="74" t="s">
        <v>3507</v>
      </c>
      <c r="F22" s="83" t="s">
        <v>10</v>
      </c>
      <c r="G22" s="84">
        <v>1</v>
      </c>
    </row>
    <row r="23" spans="1:7" x14ac:dyDescent="0.3">
      <c r="A23" s="80" t="s">
        <v>588</v>
      </c>
      <c r="B23" s="80" t="s">
        <v>3503</v>
      </c>
      <c r="C23" s="81" t="s">
        <v>3508</v>
      </c>
      <c r="D23" s="81">
        <v>1002183</v>
      </c>
      <c r="E23" s="74" t="s">
        <v>3509</v>
      </c>
      <c r="F23" s="83" t="s">
        <v>10</v>
      </c>
      <c r="G23" s="85">
        <v>1</v>
      </c>
    </row>
    <row r="24" spans="1:7" x14ac:dyDescent="0.3">
      <c r="A24" s="80" t="s">
        <v>588</v>
      </c>
      <c r="B24" s="80" t="s">
        <v>3503</v>
      </c>
      <c r="C24" s="81" t="s">
        <v>3510</v>
      </c>
      <c r="D24" s="81">
        <v>1002191</v>
      </c>
      <c r="E24" s="74" t="s">
        <v>3511</v>
      </c>
      <c r="F24" s="83" t="s">
        <v>10</v>
      </c>
      <c r="G24" s="85">
        <v>1</v>
      </c>
    </row>
    <row r="25" spans="1:7" x14ac:dyDescent="0.3">
      <c r="A25" s="80" t="s">
        <v>588</v>
      </c>
      <c r="B25" s="80" t="s">
        <v>3503</v>
      </c>
      <c r="C25" s="73" t="s">
        <v>3485</v>
      </c>
      <c r="D25" s="73">
        <v>1002201</v>
      </c>
      <c r="E25" s="77" t="s">
        <v>3486</v>
      </c>
      <c r="F25" s="83" t="s">
        <v>10</v>
      </c>
      <c r="G25" s="85">
        <v>1</v>
      </c>
    </row>
    <row r="26" spans="1:7" x14ac:dyDescent="0.3">
      <c r="A26" s="80" t="s">
        <v>588</v>
      </c>
      <c r="B26" s="80" t="s">
        <v>3503</v>
      </c>
      <c r="C26" s="73" t="s">
        <v>3493</v>
      </c>
      <c r="D26" s="81">
        <v>1002204</v>
      </c>
      <c r="E26" s="77" t="s">
        <v>3494</v>
      </c>
      <c r="F26" s="83" t="s">
        <v>10</v>
      </c>
      <c r="G26" s="85">
        <v>2</v>
      </c>
    </row>
    <row r="27" spans="1:7" x14ac:dyDescent="0.3">
      <c r="A27" s="80" t="s">
        <v>588</v>
      </c>
      <c r="B27" s="80" t="s">
        <v>3503</v>
      </c>
      <c r="C27" s="81" t="s">
        <v>3476</v>
      </c>
      <c r="D27" s="81">
        <v>1002205</v>
      </c>
      <c r="E27" s="74" t="s">
        <v>3477</v>
      </c>
      <c r="F27" s="83" t="s">
        <v>10</v>
      </c>
      <c r="G27" s="85">
        <v>1</v>
      </c>
    </row>
    <row r="28" spans="1:7" x14ac:dyDescent="0.3">
      <c r="A28" s="80" t="s">
        <v>588</v>
      </c>
      <c r="B28" s="80" t="s">
        <v>3503</v>
      </c>
      <c r="C28" s="81" t="s">
        <v>3491</v>
      </c>
      <c r="D28" s="81">
        <v>1001241</v>
      </c>
      <c r="E28" s="77" t="s">
        <v>3492</v>
      </c>
      <c r="F28" s="83" t="s">
        <v>10</v>
      </c>
      <c r="G28" s="85">
        <v>2</v>
      </c>
    </row>
    <row r="29" spans="1:7" x14ac:dyDescent="0.3">
      <c r="A29" s="80" t="s">
        <v>588</v>
      </c>
      <c r="B29" s="80" t="s">
        <v>3503</v>
      </c>
      <c r="C29" s="81" t="s">
        <v>3512</v>
      </c>
      <c r="D29" s="81">
        <v>1010958</v>
      </c>
      <c r="E29" s="74" t="s">
        <v>3513</v>
      </c>
      <c r="F29" s="83" t="s">
        <v>10</v>
      </c>
      <c r="G29" s="85">
        <v>1</v>
      </c>
    </row>
    <row r="30" spans="1:7" x14ac:dyDescent="0.3">
      <c r="A30" s="72" t="s">
        <v>588</v>
      </c>
      <c r="B30" s="72" t="s">
        <v>3514</v>
      </c>
      <c r="C30" s="73" t="s">
        <v>3474</v>
      </c>
      <c r="D30" s="73">
        <v>1002185</v>
      </c>
      <c r="E30" s="74" t="s">
        <v>3475</v>
      </c>
      <c r="F30" s="75" t="s">
        <v>10</v>
      </c>
      <c r="G30" s="86">
        <v>1</v>
      </c>
    </row>
    <row r="31" spans="1:7" x14ac:dyDescent="0.3">
      <c r="A31" s="72" t="s">
        <v>588</v>
      </c>
      <c r="B31" s="72" t="s">
        <v>3514</v>
      </c>
      <c r="C31" s="73" t="s">
        <v>3476</v>
      </c>
      <c r="D31" s="73">
        <v>1002205</v>
      </c>
      <c r="E31" s="74" t="s">
        <v>3477</v>
      </c>
      <c r="F31" s="75" t="s">
        <v>10</v>
      </c>
      <c r="G31" s="86">
        <v>1</v>
      </c>
    </row>
    <row r="32" spans="1:7" x14ac:dyDescent="0.3">
      <c r="A32" s="72" t="s">
        <v>588</v>
      </c>
      <c r="B32" s="72" t="s">
        <v>3514</v>
      </c>
      <c r="C32" s="73" t="s">
        <v>3485</v>
      </c>
      <c r="D32" s="73">
        <v>1002201</v>
      </c>
      <c r="E32" s="74" t="s">
        <v>3486</v>
      </c>
      <c r="F32" s="75" t="s">
        <v>10</v>
      </c>
      <c r="G32" s="86">
        <v>1</v>
      </c>
    </row>
    <row r="33" spans="1:7" x14ac:dyDescent="0.3">
      <c r="A33" s="72" t="s">
        <v>588</v>
      </c>
      <c r="B33" s="72" t="s">
        <v>3514</v>
      </c>
      <c r="C33" s="73" t="s">
        <v>3487</v>
      </c>
      <c r="D33" s="73">
        <v>1002083</v>
      </c>
      <c r="E33" s="74" t="s">
        <v>3488</v>
      </c>
      <c r="F33" s="75" t="s">
        <v>10</v>
      </c>
      <c r="G33" s="86">
        <v>1</v>
      </c>
    </row>
    <row r="34" spans="1:7" x14ac:dyDescent="0.3">
      <c r="A34" s="72" t="s">
        <v>588</v>
      </c>
      <c r="B34" s="72" t="s">
        <v>3514</v>
      </c>
      <c r="C34" s="73" t="s">
        <v>3515</v>
      </c>
      <c r="D34" s="73">
        <v>1002329</v>
      </c>
      <c r="E34" s="74" t="s">
        <v>3507</v>
      </c>
      <c r="F34" s="75" t="s">
        <v>10</v>
      </c>
      <c r="G34" s="86">
        <v>1</v>
      </c>
    </row>
    <row r="35" spans="1:7" x14ac:dyDescent="0.3">
      <c r="A35" s="72" t="s">
        <v>588</v>
      </c>
      <c r="B35" s="72" t="s">
        <v>3514</v>
      </c>
      <c r="C35" s="73" t="s">
        <v>3491</v>
      </c>
      <c r="D35" s="73">
        <v>1001241</v>
      </c>
      <c r="E35" s="74" t="s">
        <v>3492</v>
      </c>
      <c r="F35" s="75" t="s">
        <v>10</v>
      </c>
      <c r="G35" s="86">
        <v>2</v>
      </c>
    </row>
    <row r="36" spans="1:7" x14ac:dyDescent="0.3">
      <c r="A36" s="72" t="s">
        <v>588</v>
      </c>
      <c r="B36" s="72" t="s">
        <v>3514</v>
      </c>
      <c r="C36" s="73" t="s">
        <v>3508</v>
      </c>
      <c r="D36" s="73">
        <v>1002183</v>
      </c>
      <c r="E36" s="74" t="s">
        <v>3509</v>
      </c>
      <c r="F36" s="75" t="s">
        <v>10</v>
      </c>
      <c r="G36" s="86">
        <v>1</v>
      </c>
    </row>
    <row r="37" spans="1:7" x14ac:dyDescent="0.3">
      <c r="A37" s="72" t="s">
        <v>588</v>
      </c>
      <c r="B37" s="72" t="s">
        <v>3514</v>
      </c>
      <c r="C37" s="73" t="s">
        <v>3493</v>
      </c>
      <c r="D37" s="73">
        <v>1002204</v>
      </c>
      <c r="E37" s="77" t="s">
        <v>3494</v>
      </c>
      <c r="F37" s="75" t="s">
        <v>10</v>
      </c>
      <c r="G37" s="86">
        <v>2</v>
      </c>
    </row>
    <row r="38" spans="1:7" x14ac:dyDescent="0.3">
      <c r="A38" s="72" t="s">
        <v>588</v>
      </c>
      <c r="B38" s="72" t="s">
        <v>3514</v>
      </c>
      <c r="C38" s="73" t="s">
        <v>3495</v>
      </c>
      <c r="D38" s="73">
        <v>1002308</v>
      </c>
      <c r="E38" s="77" t="s">
        <v>3496</v>
      </c>
      <c r="F38" s="75" t="s">
        <v>10</v>
      </c>
      <c r="G38" s="86">
        <v>1</v>
      </c>
    </row>
    <row r="39" spans="1:7" x14ac:dyDescent="0.3">
      <c r="A39" s="72" t="s">
        <v>588</v>
      </c>
      <c r="B39" s="72" t="s">
        <v>3514</v>
      </c>
      <c r="C39" s="73" t="s">
        <v>3497</v>
      </c>
      <c r="D39" s="73">
        <v>1002325</v>
      </c>
      <c r="E39" s="74" t="s">
        <v>3498</v>
      </c>
      <c r="F39" s="75" t="s">
        <v>10</v>
      </c>
      <c r="G39" s="86">
        <v>2</v>
      </c>
    </row>
    <row r="40" spans="1:7" x14ac:dyDescent="0.3">
      <c r="A40" s="72" t="s">
        <v>3516</v>
      </c>
      <c r="B40" s="72" t="s">
        <v>3517</v>
      </c>
      <c r="C40" s="73" t="s">
        <v>3474</v>
      </c>
      <c r="D40" s="73">
        <v>1002185</v>
      </c>
      <c r="E40" s="74" t="s">
        <v>3475</v>
      </c>
      <c r="F40" s="75" t="s">
        <v>10</v>
      </c>
      <c r="G40" s="87">
        <v>2</v>
      </c>
    </row>
    <row r="41" spans="1:7" x14ac:dyDescent="0.3">
      <c r="A41" s="72" t="s">
        <v>3516</v>
      </c>
      <c r="B41" s="72" t="s">
        <v>3517</v>
      </c>
      <c r="C41" s="73" t="s">
        <v>3476</v>
      </c>
      <c r="D41" s="73">
        <v>1002205</v>
      </c>
      <c r="E41" s="74" t="s">
        <v>3477</v>
      </c>
      <c r="F41" s="75" t="s">
        <v>10</v>
      </c>
      <c r="G41" s="87">
        <v>2</v>
      </c>
    </row>
    <row r="42" spans="1:7" x14ac:dyDescent="0.3">
      <c r="A42" s="72" t="s">
        <v>3516</v>
      </c>
      <c r="B42" s="72" t="s">
        <v>3517</v>
      </c>
      <c r="C42" s="73" t="s">
        <v>3485</v>
      </c>
      <c r="D42" s="73">
        <v>1002201</v>
      </c>
      <c r="E42" s="74" t="s">
        <v>3486</v>
      </c>
      <c r="F42" s="75" t="s">
        <v>10</v>
      </c>
      <c r="G42" s="87">
        <v>1</v>
      </c>
    </row>
    <row r="43" spans="1:7" x14ac:dyDescent="0.3">
      <c r="A43" s="72" t="s">
        <v>3516</v>
      </c>
      <c r="B43" s="72" t="s">
        <v>3517</v>
      </c>
      <c r="C43" s="73" t="s">
        <v>3487</v>
      </c>
      <c r="D43" s="73">
        <v>1002083</v>
      </c>
      <c r="E43" s="74" t="s">
        <v>3488</v>
      </c>
      <c r="F43" s="75" t="s">
        <v>10</v>
      </c>
      <c r="G43" s="87">
        <v>1</v>
      </c>
    </row>
    <row r="44" spans="1:7" x14ac:dyDescent="0.3">
      <c r="A44" s="72" t="s">
        <v>3516</v>
      </c>
      <c r="B44" s="72" t="s">
        <v>3517</v>
      </c>
      <c r="C44" s="73" t="s">
        <v>3518</v>
      </c>
      <c r="D44" s="73">
        <v>1001235</v>
      </c>
      <c r="E44" s="74" t="s">
        <v>3519</v>
      </c>
      <c r="F44" s="75" t="s">
        <v>10</v>
      </c>
      <c r="G44" s="87">
        <v>1</v>
      </c>
    </row>
    <row r="45" spans="1:7" x14ac:dyDescent="0.3">
      <c r="A45" s="72" t="s">
        <v>3516</v>
      </c>
      <c r="B45" s="72" t="s">
        <v>3517</v>
      </c>
      <c r="C45" s="73" t="s">
        <v>3520</v>
      </c>
      <c r="D45" s="73">
        <v>1002339</v>
      </c>
      <c r="E45" s="74" t="s">
        <v>3521</v>
      </c>
      <c r="F45" s="75" t="s">
        <v>10</v>
      </c>
      <c r="G45" s="87">
        <v>1</v>
      </c>
    </row>
    <row r="46" spans="1:7" x14ac:dyDescent="0.3">
      <c r="A46" s="72" t="s">
        <v>3516</v>
      </c>
      <c r="B46" s="72" t="s">
        <v>3517</v>
      </c>
      <c r="C46" s="73" t="s">
        <v>3515</v>
      </c>
      <c r="D46" s="73">
        <v>1002329</v>
      </c>
      <c r="E46" s="88" t="s">
        <v>3507</v>
      </c>
      <c r="F46" s="75" t="s">
        <v>10</v>
      </c>
      <c r="G46" s="87">
        <v>2</v>
      </c>
    </row>
    <row r="47" spans="1:7" x14ac:dyDescent="0.3">
      <c r="A47" s="72" t="s">
        <v>3522</v>
      </c>
      <c r="B47" s="72" t="s">
        <v>3523</v>
      </c>
      <c r="C47" s="73" t="s">
        <v>3524</v>
      </c>
      <c r="D47" s="73">
        <v>1002311</v>
      </c>
      <c r="E47" s="74" t="s">
        <v>3525</v>
      </c>
      <c r="F47" s="75" t="s">
        <v>10</v>
      </c>
      <c r="G47" s="75">
        <v>6</v>
      </c>
    </row>
    <row r="48" spans="1:7" x14ac:dyDescent="0.3">
      <c r="A48" s="72" t="s">
        <v>3522</v>
      </c>
      <c r="B48" s="72" t="s">
        <v>3523</v>
      </c>
      <c r="C48" s="73" t="s">
        <v>3526</v>
      </c>
      <c r="D48" s="73">
        <v>1002330</v>
      </c>
      <c r="E48" s="74" t="s">
        <v>3527</v>
      </c>
      <c r="F48" s="75" t="s">
        <v>10</v>
      </c>
      <c r="G48" s="75">
        <v>1</v>
      </c>
    </row>
    <row r="49" spans="1:7" x14ac:dyDescent="0.3">
      <c r="A49" s="72" t="s">
        <v>3522</v>
      </c>
      <c r="B49" s="72" t="s">
        <v>3523</v>
      </c>
      <c r="C49" s="73" t="s">
        <v>3528</v>
      </c>
      <c r="D49" s="73">
        <v>1002283</v>
      </c>
      <c r="E49" s="74" t="s">
        <v>3490</v>
      </c>
      <c r="F49" s="75" t="s">
        <v>10</v>
      </c>
      <c r="G49" s="75">
        <v>8</v>
      </c>
    </row>
    <row r="50" spans="1:7" x14ac:dyDescent="0.3">
      <c r="A50" s="72" t="s">
        <v>3522</v>
      </c>
      <c r="B50" s="72" t="s">
        <v>3523</v>
      </c>
      <c r="C50" s="73" t="s">
        <v>3485</v>
      </c>
      <c r="D50" s="73">
        <v>1002201</v>
      </c>
      <c r="E50" s="74" t="s">
        <v>3486</v>
      </c>
      <c r="F50" s="75" t="s">
        <v>10</v>
      </c>
      <c r="G50" s="75">
        <v>6</v>
      </c>
    </row>
    <row r="51" spans="1:7" x14ac:dyDescent="0.3">
      <c r="A51" s="72" t="s">
        <v>3522</v>
      </c>
      <c r="B51" s="72" t="s">
        <v>3523</v>
      </c>
      <c r="C51" s="73" t="s">
        <v>3476</v>
      </c>
      <c r="D51" s="73">
        <v>1002205</v>
      </c>
      <c r="E51" s="74" t="s">
        <v>3477</v>
      </c>
      <c r="F51" s="75" t="s">
        <v>10</v>
      </c>
      <c r="G51" s="75">
        <v>29</v>
      </c>
    </row>
    <row r="52" spans="1:7" x14ac:dyDescent="0.3">
      <c r="A52" s="72" t="s">
        <v>3522</v>
      </c>
      <c r="B52" s="72" t="s">
        <v>3523</v>
      </c>
      <c r="C52" s="73" t="s">
        <v>3518</v>
      </c>
      <c r="D52" s="73">
        <v>1001235</v>
      </c>
      <c r="E52" s="74" t="s">
        <v>3519</v>
      </c>
      <c r="F52" s="75" t="s">
        <v>10</v>
      </c>
      <c r="G52" s="75">
        <v>2</v>
      </c>
    </row>
    <row r="53" spans="1:7" x14ac:dyDescent="0.3">
      <c r="A53" s="72" t="s">
        <v>3522</v>
      </c>
      <c r="B53" s="72" t="s">
        <v>3523</v>
      </c>
      <c r="C53" s="73" t="s">
        <v>3529</v>
      </c>
      <c r="D53" s="73">
        <v>1001244</v>
      </c>
      <c r="E53" s="74" t="s">
        <v>3530</v>
      </c>
      <c r="F53" s="75" t="s">
        <v>10</v>
      </c>
      <c r="G53" s="75">
        <v>2</v>
      </c>
    </row>
    <row r="54" spans="1:7" x14ac:dyDescent="0.3">
      <c r="A54" s="72" t="s">
        <v>3522</v>
      </c>
      <c r="B54" s="72" t="s">
        <v>3523</v>
      </c>
      <c r="C54" s="73" t="s">
        <v>3531</v>
      </c>
      <c r="D54" s="73">
        <v>1002083</v>
      </c>
      <c r="E54" s="74" t="s">
        <v>3532</v>
      </c>
      <c r="F54" s="75" t="s">
        <v>10</v>
      </c>
      <c r="G54" s="75">
        <v>4</v>
      </c>
    </row>
    <row r="55" spans="1:7" x14ac:dyDescent="0.3">
      <c r="A55" s="72" t="s">
        <v>592</v>
      </c>
      <c r="B55" s="72" t="s">
        <v>3533</v>
      </c>
      <c r="C55" s="73" t="s">
        <v>3468</v>
      </c>
      <c r="D55" s="73">
        <v>1000050</v>
      </c>
      <c r="E55" s="74" t="s">
        <v>3469</v>
      </c>
      <c r="F55" s="75" t="s">
        <v>6</v>
      </c>
      <c r="G55" s="87">
        <v>1</v>
      </c>
    </row>
    <row r="56" spans="1:7" x14ac:dyDescent="0.3">
      <c r="A56" s="72" t="s">
        <v>592</v>
      </c>
      <c r="B56" s="72" t="s">
        <v>3533</v>
      </c>
      <c r="C56" s="73" t="s">
        <v>3534</v>
      </c>
      <c r="D56" s="73">
        <v>1000004</v>
      </c>
      <c r="E56" s="74" t="s">
        <v>3535</v>
      </c>
      <c r="F56" s="75" t="s">
        <v>10</v>
      </c>
      <c r="G56" s="87">
        <v>1</v>
      </c>
    </row>
    <row r="57" spans="1:7" x14ac:dyDescent="0.3">
      <c r="A57" s="72" t="s">
        <v>592</v>
      </c>
      <c r="B57" s="72" t="s">
        <v>3533</v>
      </c>
      <c r="C57" s="73" t="s">
        <v>3474</v>
      </c>
      <c r="D57" s="73">
        <v>1002185</v>
      </c>
      <c r="E57" s="74" t="s">
        <v>3475</v>
      </c>
      <c r="F57" s="75" t="s">
        <v>10</v>
      </c>
      <c r="G57" s="87">
        <v>2</v>
      </c>
    </row>
    <row r="58" spans="1:7" x14ac:dyDescent="0.3">
      <c r="A58" s="72" t="s">
        <v>592</v>
      </c>
      <c r="B58" s="72" t="s">
        <v>3533</v>
      </c>
      <c r="C58" s="73" t="s">
        <v>3476</v>
      </c>
      <c r="D58" s="73">
        <v>1002205</v>
      </c>
      <c r="E58" s="74" t="s">
        <v>3477</v>
      </c>
      <c r="F58" s="75" t="s">
        <v>10</v>
      </c>
      <c r="G58" s="87">
        <v>2</v>
      </c>
    </row>
    <row r="59" spans="1:7" x14ac:dyDescent="0.3">
      <c r="A59" s="72" t="s">
        <v>592</v>
      </c>
      <c r="B59" s="72" t="s">
        <v>3533</v>
      </c>
      <c r="C59" s="73" t="s">
        <v>3536</v>
      </c>
      <c r="D59" s="73">
        <v>1003156</v>
      </c>
      <c r="E59" s="74" t="s">
        <v>3537</v>
      </c>
      <c r="F59" s="75" t="s">
        <v>10</v>
      </c>
      <c r="G59" s="87">
        <v>1</v>
      </c>
    </row>
    <row r="60" spans="1:7" x14ac:dyDescent="0.3">
      <c r="A60" s="72" t="s">
        <v>592</v>
      </c>
      <c r="B60" s="72" t="s">
        <v>3533</v>
      </c>
      <c r="C60" s="73" t="s">
        <v>3506</v>
      </c>
      <c r="D60" s="73">
        <v>1002329</v>
      </c>
      <c r="E60" s="74" t="s">
        <v>3507</v>
      </c>
      <c r="F60" s="75" t="s">
        <v>10</v>
      </c>
      <c r="G60" s="87">
        <v>2</v>
      </c>
    </row>
    <row r="61" spans="1:7" x14ac:dyDescent="0.3">
      <c r="A61" s="72" t="s">
        <v>592</v>
      </c>
      <c r="B61" s="72" t="s">
        <v>3533</v>
      </c>
      <c r="C61" s="73" t="s">
        <v>3538</v>
      </c>
      <c r="D61" s="73">
        <v>1004822</v>
      </c>
      <c r="E61" s="74" t="s">
        <v>3539</v>
      </c>
      <c r="F61" s="75" t="s">
        <v>10</v>
      </c>
      <c r="G61" s="87">
        <v>1</v>
      </c>
    </row>
    <row r="62" spans="1:7" x14ac:dyDescent="0.3">
      <c r="A62" s="72" t="s">
        <v>656</v>
      </c>
      <c r="B62" s="72" t="s">
        <v>3540</v>
      </c>
      <c r="C62" s="73" t="s">
        <v>3541</v>
      </c>
      <c r="D62" s="73">
        <v>1000742</v>
      </c>
      <c r="E62" s="74" t="s">
        <v>3542</v>
      </c>
      <c r="F62" s="75" t="s">
        <v>10</v>
      </c>
      <c r="G62" s="86">
        <v>1</v>
      </c>
    </row>
    <row r="63" spans="1:7" x14ac:dyDescent="0.3">
      <c r="A63" s="72" t="s">
        <v>656</v>
      </c>
      <c r="B63" s="72" t="s">
        <v>3540</v>
      </c>
      <c r="C63" s="73" t="s">
        <v>3543</v>
      </c>
      <c r="D63" s="73">
        <v>1002390</v>
      </c>
      <c r="E63" s="74" t="s">
        <v>3544</v>
      </c>
      <c r="F63" s="75" t="s">
        <v>10</v>
      </c>
      <c r="G63" s="86">
        <v>1</v>
      </c>
    </row>
    <row r="64" spans="1:7" x14ac:dyDescent="0.3">
      <c r="A64" s="72" t="s">
        <v>661</v>
      </c>
      <c r="B64" s="72" t="s">
        <v>3545</v>
      </c>
      <c r="C64" s="73" t="s">
        <v>3546</v>
      </c>
      <c r="D64" s="73">
        <v>1000005</v>
      </c>
      <c r="E64" s="74" t="s">
        <v>3547</v>
      </c>
      <c r="F64" s="75" t="s">
        <v>10</v>
      </c>
      <c r="G64" s="86">
        <v>1</v>
      </c>
    </row>
    <row r="65" spans="1:7" x14ac:dyDescent="0.3">
      <c r="A65" s="72" t="s">
        <v>661</v>
      </c>
      <c r="B65" s="72" t="s">
        <v>3545</v>
      </c>
      <c r="C65" s="73" t="s">
        <v>3548</v>
      </c>
      <c r="D65" s="73">
        <v>1002185</v>
      </c>
      <c r="E65" s="74" t="s">
        <v>3475</v>
      </c>
      <c r="F65" s="75" t="s">
        <v>10</v>
      </c>
      <c r="G65" s="86">
        <v>2</v>
      </c>
    </row>
    <row r="66" spans="1:7" x14ac:dyDescent="0.3">
      <c r="A66" s="72" t="s">
        <v>661</v>
      </c>
      <c r="B66" s="72" t="s">
        <v>3545</v>
      </c>
      <c r="C66" s="73" t="s">
        <v>3476</v>
      </c>
      <c r="D66" s="73">
        <v>1002205</v>
      </c>
      <c r="E66" s="74" t="s">
        <v>3477</v>
      </c>
      <c r="F66" s="75" t="s">
        <v>10</v>
      </c>
      <c r="G66" s="86">
        <v>4</v>
      </c>
    </row>
    <row r="67" spans="1:7" x14ac:dyDescent="0.3">
      <c r="A67" s="72" t="s">
        <v>661</v>
      </c>
      <c r="B67" s="72" t="s">
        <v>3545</v>
      </c>
      <c r="C67" s="73" t="s">
        <v>3541</v>
      </c>
      <c r="D67" s="73">
        <v>1000742</v>
      </c>
      <c r="E67" s="74" t="s">
        <v>3542</v>
      </c>
      <c r="F67" s="75" t="s">
        <v>10</v>
      </c>
      <c r="G67" s="86">
        <v>1</v>
      </c>
    </row>
    <row r="68" spans="1:7" x14ac:dyDescent="0.3">
      <c r="A68" s="72" t="s">
        <v>661</v>
      </c>
      <c r="B68" s="72" t="s">
        <v>3545</v>
      </c>
      <c r="C68" s="73" t="s">
        <v>3528</v>
      </c>
      <c r="D68" s="73">
        <v>1002283</v>
      </c>
      <c r="E68" s="74" t="s">
        <v>3490</v>
      </c>
      <c r="F68" s="75" t="s">
        <v>10</v>
      </c>
      <c r="G68" s="86">
        <v>1</v>
      </c>
    </row>
    <row r="69" spans="1:7" x14ac:dyDescent="0.3">
      <c r="A69" s="72" t="s">
        <v>661</v>
      </c>
      <c r="B69" s="72" t="s">
        <v>3545</v>
      </c>
      <c r="C69" s="73" t="s">
        <v>3543</v>
      </c>
      <c r="D69" s="73">
        <v>1002390</v>
      </c>
      <c r="E69" s="74" t="s">
        <v>3544</v>
      </c>
      <c r="F69" s="75" t="s">
        <v>10</v>
      </c>
      <c r="G69" s="86">
        <v>2</v>
      </c>
    </row>
    <row r="70" spans="1:7" x14ac:dyDescent="0.3">
      <c r="A70" s="72" t="s">
        <v>661</v>
      </c>
      <c r="B70" s="72" t="s">
        <v>3545</v>
      </c>
      <c r="C70" s="73" t="s">
        <v>3549</v>
      </c>
      <c r="D70" s="73">
        <v>1001204</v>
      </c>
      <c r="E70" s="74" t="s">
        <v>3550</v>
      </c>
      <c r="F70" s="75" t="s">
        <v>10</v>
      </c>
      <c r="G70" s="86">
        <v>1</v>
      </c>
    </row>
    <row r="71" spans="1:7" x14ac:dyDescent="0.3">
      <c r="A71" s="72" t="s">
        <v>661</v>
      </c>
      <c r="B71" s="72" t="s">
        <v>3545</v>
      </c>
      <c r="C71" s="73" t="s">
        <v>3551</v>
      </c>
      <c r="D71" s="73">
        <v>1002331</v>
      </c>
      <c r="E71" s="74" t="s">
        <v>3552</v>
      </c>
      <c r="F71" s="75" t="s">
        <v>10</v>
      </c>
      <c r="G71" s="86">
        <v>1</v>
      </c>
    </row>
    <row r="72" spans="1:7" x14ac:dyDescent="0.3">
      <c r="A72" s="72" t="s">
        <v>3553</v>
      </c>
      <c r="B72" s="72" t="s">
        <v>3554</v>
      </c>
      <c r="C72" s="73" t="s">
        <v>3546</v>
      </c>
      <c r="D72" s="73">
        <v>1000005</v>
      </c>
      <c r="E72" s="74" t="s">
        <v>3547</v>
      </c>
      <c r="F72" s="75" t="s">
        <v>10</v>
      </c>
      <c r="G72" s="75">
        <v>1</v>
      </c>
    </row>
    <row r="73" spans="1:7" x14ac:dyDescent="0.3">
      <c r="A73" s="72" t="s">
        <v>3553</v>
      </c>
      <c r="B73" s="72" t="s">
        <v>3554</v>
      </c>
      <c r="C73" s="73" t="s">
        <v>3548</v>
      </c>
      <c r="D73" s="73">
        <v>1002185</v>
      </c>
      <c r="E73" s="74" t="s">
        <v>3475</v>
      </c>
      <c r="F73" s="75" t="s">
        <v>10</v>
      </c>
      <c r="G73" s="75">
        <v>2</v>
      </c>
    </row>
    <row r="74" spans="1:7" x14ac:dyDescent="0.3">
      <c r="A74" s="72" t="s">
        <v>3553</v>
      </c>
      <c r="B74" s="72" t="s">
        <v>3554</v>
      </c>
      <c r="C74" s="73" t="s">
        <v>3476</v>
      </c>
      <c r="D74" s="73">
        <v>1002205</v>
      </c>
      <c r="E74" s="74" t="s">
        <v>3477</v>
      </c>
      <c r="F74" s="75" t="s">
        <v>10</v>
      </c>
      <c r="G74" s="75">
        <v>3</v>
      </c>
    </row>
    <row r="75" spans="1:7" x14ac:dyDescent="0.3">
      <c r="A75" s="72" t="s">
        <v>3553</v>
      </c>
      <c r="B75" s="72" t="s">
        <v>3554</v>
      </c>
      <c r="C75" s="73" t="s">
        <v>3541</v>
      </c>
      <c r="D75" s="73">
        <v>1000742</v>
      </c>
      <c r="E75" s="74" t="s">
        <v>3542</v>
      </c>
      <c r="F75" s="75" t="s">
        <v>10</v>
      </c>
      <c r="G75" s="75">
        <v>1</v>
      </c>
    </row>
    <row r="76" spans="1:7" x14ac:dyDescent="0.3">
      <c r="A76" s="72" t="s">
        <v>3553</v>
      </c>
      <c r="B76" s="72" t="s">
        <v>3554</v>
      </c>
      <c r="C76" s="73" t="s">
        <v>3528</v>
      </c>
      <c r="D76" s="73">
        <v>1002283</v>
      </c>
      <c r="E76" s="74" t="s">
        <v>3490</v>
      </c>
      <c r="F76" s="75" t="s">
        <v>10</v>
      </c>
      <c r="G76" s="75">
        <v>1</v>
      </c>
    </row>
    <row r="77" spans="1:7" x14ac:dyDescent="0.3">
      <c r="A77" s="72" t="s">
        <v>3553</v>
      </c>
      <c r="B77" s="72" t="s">
        <v>3554</v>
      </c>
      <c r="C77" s="73" t="s">
        <v>3543</v>
      </c>
      <c r="D77" s="73">
        <v>1002390</v>
      </c>
      <c r="E77" s="74" t="s">
        <v>3544</v>
      </c>
      <c r="F77" s="75" t="s">
        <v>10</v>
      </c>
      <c r="G77" s="75">
        <v>2</v>
      </c>
    </row>
    <row r="78" spans="1:7" x14ac:dyDescent="0.3">
      <c r="A78" s="72" t="s">
        <v>3553</v>
      </c>
      <c r="B78" s="72" t="s">
        <v>3554</v>
      </c>
      <c r="C78" s="73" t="s">
        <v>3549</v>
      </c>
      <c r="D78" s="73">
        <v>1001204</v>
      </c>
      <c r="E78" s="74" t="s">
        <v>3550</v>
      </c>
      <c r="F78" s="75" t="s">
        <v>10</v>
      </c>
      <c r="G78" s="75">
        <v>1</v>
      </c>
    </row>
    <row r="79" spans="1:7" x14ac:dyDescent="0.3">
      <c r="A79" s="72" t="s">
        <v>3553</v>
      </c>
      <c r="B79" s="72" t="s">
        <v>3554</v>
      </c>
      <c r="C79" s="73" t="s">
        <v>3551</v>
      </c>
      <c r="D79" s="73">
        <v>1002331</v>
      </c>
      <c r="E79" s="74" t="s">
        <v>3552</v>
      </c>
      <c r="F79" s="75" t="s">
        <v>10</v>
      </c>
      <c r="G79" s="75">
        <v>1</v>
      </c>
    </row>
    <row r="80" spans="1:7" x14ac:dyDescent="0.3">
      <c r="A80" s="72" t="s">
        <v>667</v>
      </c>
      <c r="B80" s="72" t="s">
        <v>3555</v>
      </c>
      <c r="C80" s="73" t="s">
        <v>3546</v>
      </c>
      <c r="D80" s="73">
        <v>1000005</v>
      </c>
      <c r="E80" s="74" t="s">
        <v>3547</v>
      </c>
      <c r="F80" s="75" t="s">
        <v>10</v>
      </c>
      <c r="G80" s="75">
        <v>1</v>
      </c>
    </row>
    <row r="81" spans="1:7" x14ac:dyDescent="0.3">
      <c r="A81" s="72" t="s">
        <v>667</v>
      </c>
      <c r="B81" s="72" t="s">
        <v>3555</v>
      </c>
      <c r="C81" s="73" t="s">
        <v>3541</v>
      </c>
      <c r="D81" s="73">
        <v>1000742</v>
      </c>
      <c r="E81" s="74" t="s">
        <v>3542</v>
      </c>
      <c r="F81" s="75" t="s">
        <v>10</v>
      </c>
      <c r="G81" s="75">
        <v>1</v>
      </c>
    </row>
    <row r="82" spans="1:7" x14ac:dyDescent="0.3">
      <c r="A82" s="72" t="s">
        <v>667</v>
      </c>
      <c r="B82" s="72" t="s">
        <v>3555</v>
      </c>
      <c r="C82" s="73" t="s">
        <v>3543</v>
      </c>
      <c r="D82" s="73">
        <v>1002390</v>
      </c>
      <c r="E82" s="74" t="s">
        <v>3544</v>
      </c>
      <c r="F82" s="75" t="s">
        <v>10</v>
      </c>
      <c r="G82" s="75">
        <v>1</v>
      </c>
    </row>
    <row r="83" spans="1:7" x14ac:dyDescent="0.3">
      <c r="A83" s="72" t="s">
        <v>3556</v>
      </c>
      <c r="B83" s="72" t="s">
        <v>3557</v>
      </c>
      <c r="C83" s="73" t="s">
        <v>3558</v>
      </c>
      <c r="D83" s="73">
        <v>1000129</v>
      </c>
      <c r="E83" s="74" t="s">
        <v>3559</v>
      </c>
      <c r="F83" s="75" t="s">
        <v>6</v>
      </c>
      <c r="G83" s="86">
        <v>14</v>
      </c>
    </row>
    <row r="84" spans="1:7" x14ac:dyDescent="0.3">
      <c r="A84" s="72" t="s">
        <v>3556</v>
      </c>
      <c r="B84" s="72" t="s">
        <v>3557</v>
      </c>
      <c r="C84" s="73" t="s">
        <v>3474</v>
      </c>
      <c r="D84" s="73">
        <v>1002185</v>
      </c>
      <c r="E84" s="74" t="s">
        <v>3475</v>
      </c>
      <c r="F84" s="75" t="s">
        <v>10</v>
      </c>
      <c r="G84" s="86">
        <v>1</v>
      </c>
    </row>
    <row r="85" spans="1:7" x14ac:dyDescent="0.3">
      <c r="A85" s="72" t="s">
        <v>3556</v>
      </c>
      <c r="B85" s="72" t="s">
        <v>3557</v>
      </c>
      <c r="C85" s="73" t="s">
        <v>3476</v>
      </c>
      <c r="D85" s="73">
        <v>1002205</v>
      </c>
      <c r="E85" s="74" t="s">
        <v>3477</v>
      </c>
      <c r="F85" s="75" t="s">
        <v>10</v>
      </c>
      <c r="G85" s="86">
        <v>1</v>
      </c>
    </row>
    <row r="86" spans="1:7" x14ac:dyDescent="0.3">
      <c r="A86" s="72" t="s">
        <v>3556</v>
      </c>
      <c r="B86" s="72" t="s">
        <v>3557</v>
      </c>
      <c r="C86" s="73" t="s">
        <v>3560</v>
      </c>
      <c r="D86" s="73">
        <v>1001021</v>
      </c>
      <c r="E86" s="74" t="s">
        <v>3561</v>
      </c>
      <c r="F86" s="75" t="s">
        <v>10</v>
      </c>
      <c r="G86" s="86">
        <v>1</v>
      </c>
    </row>
    <row r="87" spans="1:7" x14ac:dyDescent="0.3">
      <c r="A87" s="72" t="s">
        <v>3556</v>
      </c>
      <c r="B87" s="72" t="s">
        <v>3557</v>
      </c>
      <c r="C87" s="73" t="s">
        <v>3562</v>
      </c>
      <c r="D87" s="73">
        <v>1002019</v>
      </c>
      <c r="E87" s="74" t="s">
        <v>3563</v>
      </c>
      <c r="F87" s="75" t="s">
        <v>10</v>
      </c>
      <c r="G87" s="86">
        <v>2</v>
      </c>
    </row>
    <row r="88" spans="1:7" x14ac:dyDescent="0.3">
      <c r="A88" s="72" t="s">
        <v>3556</v>
      </c>
      <c r="B88" s="72" t="s">
        <v>3557</v>
      </c>
      <c r="C88" s="73" t="s">
        <v>3515</v>
      </c>
      <c r="D88" s="73">
        <v>1002329</v>
      </c>
      <c r="E88" s="74" t="s">
        <v>3507</v>
      </c>
      <c r="F88" s="75" t="s">
        <v>10</v>
      </c>
      <c r="G88" s="86">
        <v>1</v>
      </c>
    </row>
    <row r="89" spans="1:7" x14ac:dyDescent="0.3">
      <c r="A89" s="72" t="s">
        <v>3556</v>
      </c>
      <c r="B89" s="72" t="s">
        <v>3557</v>
      </c>
      <c r="C89" s="73" t="s">
        <v>3564</v>
      </c>
      <c r="D89" s="73">
        <v>1002395</v>
      </c>
      <c r="E89" s="74" t="s">
        <v>3565</v>
      </c>
      <c r="F89" s="75" t="s">
        <v>10</v>
      </c>
      <c r="G89" s="86">
        <v>1</v>
      </c>
    </row>
    <row r="90" spans="1:7" x14ac:dyDescent="0.3">
      <c r="A90" s="72" t="s">
        <v>3566</v>
      </c>
      <c r="B90" s="72" t="s">
        <v>3567</v>
      </c>
      <c r="C90" s="73" t="s">
        <v>3568</v>
      </c>
      <c r="D90" s="73">
        <v>1000130</v>
      </c>
      <c r="E90" s="74" t="s">
        <v>3569</v>
      </c>
      <c r="F90" s="75" t="s">
        <v>6</v>
      </c>
      <c r="G90" s="86">
        <v>14</v>
      </c>
    </row>
    <row r="91" spans="1:7" x14ac:dyDescent="0.3">
      <c r="A91" s="72" t="s">
        <v>3566</v>
      </c>
      <c r="B91" s="72" t="s">
        <v>3567</v>
      </c>
      <c r="C91" s="73" t="s">
        <v>3568</v>
      </c>
      <c r="D91" s="73">
        <v>1000130</v>
      </c>
      <c r="E91" s="74" t="s">
        <v>3569</v>
      </c>
      <c r="F91" s="75" t="s">
        <v>6</v>
      </c>
      <c r="G91" s="86">
        <v>14</v>
      </c>
    </row>
    <row r="92" spans="1:7" x14ac:dyDescent="0.3">
      <c r="A92" s="72" t="s">
        <v>3566</v>
      </c>
      <c r="B92" s="72" t="s">
        <v>3567</v>
      </c>
      <c r="C92" s="73" t="s">
        <v>3474</v>
      </c>
      <c r="D92" s="73">
        <v>1002185</v>
      </c>
      <c r="E92" s="74" t="s">
        <v>3475</v>
      </c>
      <c r="F92" s="75" t="s">
        <v>10</v>
      </c>
      <c r="G92" s="86">
        <v>1</v>
      </c>
    </row>
    <row r="93" spans="1:7" x14ac:dyDescent="0.3">
      <c r="A93" s="72" t="s">
        <v>3566</v>
      </c>
      <c r="B93" s="72" t="s">
        <v>3567</v>
      </c>
      <c r="C93" s="73" t="s">
        <v>3474</v>
      </c>
      <c r="D93" s="73">
        <v>1002185</v>
      </c>
      <c r="E93" s="74" t="s">
        <v>3475</v>
      </c>
      <c r="F93" s="75" t="s">
        <v>10</v>
      </c>
      <c r="G93" s="86">
        <v>1</v>
      </c>
    </row>
    <row r="94" spans="1:7" x14ac:dyDescent="0.3">
      <c r="A94" s="72" t="s">
        <v>3566</v>
      </c>
      <c r="B94" s="72" t="s">
        <v>3567</v>
      </c>
      <c r="C94" s="73" t="s">
        <v>3476</v>
      </c>
      <c r="D94" s="73">
        <v>1002205</v>
      </c>
      <c r="E94" s="74" t="s">
        <v>3477</v>
      </c>
      <c r="F94" s="75" t="s">
        <v>10</v>
      </c>
      <c r="G94" s="86">
        <v>1</v>
      </c>
    </row>
    <row r="95" spans="1:7" x14ac:dyDescent="0.3">
      <c r="A95" s="72" t="s">
        <v>3566</v>
      </c>
      <c r="B95" s="72" t="s">
        <v>3567</v>
      </c>
      <c r="C95" s="73" t="s">
        <v>3476</v>
      </c>
      <c r="D95" s="73">
        <v>1002205</v>
      </c>
      <c r="E95" s="74" t="s">
        <v>3477</v>
      </c>
      <c r="F95" s="75" t="s">
        <v>10</v>
      </c>
      <c r="G95" s="86">
        <v>1</v>
      </c>
    </row>
    <row r="96" spans="1:7" x14ac:dyDescent="0.3">
      <c r="A96" s="72" t="s">
        <v>3566</v>
      </c>
      <c r="B96" s="72" t="s">
        <v>3567</v>
      </c>
      <c r="C96" s="73" t="s">
        <v>3560</v>
      </c>
      <c r="D96" s="73">
        <v>1001021</v>
      </c>
      <c r="E96" s="74" t="s">
        <v>3561</v>
      </c>
      <c r="F96" s="75" t="s">
        <v>10</v>
      </c>
      <c r="G96" s="89">
        <v>1</v>
      </c>
    </row>
    <row r="97" spans="1:7" x14ac:dyDescent="0.3">
      <c r="A97" s="72" t="s">
        <v>3566</v>
      </c>
      <c r="B97" s="72" t="s">
        <v>3567</v>
      </c>
      <c r="C97" s="73" t="s">
        <v>3560</v>
      </c>
      <c r="D97" s="73">
        <v>1001021</v>
      </c>
      <c r="E97" s="74" t="s">
        <v>3561</v>
      </c>
      <c r="F97" s="75" t="s">
        <v>10</v>
      </c>
      <c r="G97" s="86">
        <v>1</v>
      </c>
    </row>
    <row r="98" spans="1:7" x14ac:dyDescent="0.3">
      <c r="A98" s="72" t="s">
        <v>3566</v>
      </c>
      <c r="B98" s="72" t="s">
        <v>3567</v>
      </c>
      <c r="C98" s="73" t="s">
        <v>3570</v>
      </c>
      <c r="D98" s="73">
        <v>1002020</v>
      </c>
      <c r="E98" s="74" t="s">
        <v>3571</v>
      </c>
      <c r="F98" s="75" t="s">
        <v>10</v>
      </c>
      <c r="G98" s="89">
        <v>2</v>
      </c>
    </row>
    <row r="99" spans="1:7" x14ac:dyDescent="0.3">
      <c r="A99" s="72" t="s">
        <v>3566</v>
      </c>
      <c r="B99" s="72" t="s">
        <v>3567</v>
      </c>
      <c r="C99" s="73" t="s">
        <v>3570</v>
      </c>
      <c r="D99" s="73">
        <v>1002020</v>
      </c>
      <c r="E99" s="74" t="s">
        <v>3571</v>
      </c>
      <c r="F99" s="75" t="s">
        <v>10</v>
      </c>
      <c r="G99" s="86">
        <v>2</v>
      </c>
    </row>
    <row r="100" spans="1:7" x14ac:dyDescent="0.3">
      <c r="A100" s="72" t="s">
        <v>3566</v>
      </c>
      <c r="B100" s="72" t="s">
        <v>3567</v>
      </c>
      <c r="C100" s="73" t="s">
        <v>3515</v>
      </c>
      <c r="D100" s="73">
        <v>1002329</v>
      </c>
      <c r="E100" s="74" t="s">
        <v>3507</v>
      </c>
      <c r="F100" s="75" t="s">
        <v>10</v>
      </c>
      <c r="G100" s="89">
        <v>1</v>
      </c>
    </row>
    <row r="101" spans="1:7" x14ac:dyDescent="0.3">
      <c r="A101" s="72" t="s">
        <v>3566</v>
      </c>
      <c r="B101" s="72" t="s">
        <v>3567</v>
      </c>
      <c r="C101" s="73" t="s">
        <v>3515</v>
      </c>
      <c r="D101" s="73">
        <v>1002329</v>
      </c>
      <c r="E101" s="74" t="s">
        <v>3507</v>
      </c>
      <c r="F101" s="75" t="s">
        <v>10</v>
      </c>
      <c r="G101" s="86">
        <v>1</v>
      </c>
    </row>
    <row r="102" spans="1:7" x14ac:dyDescent="0.3">
      <c r="A102" s="72" t="s">
        <v>3566</v>
      </c>
      <c r="B102" s="72" t="s">
        <v>3567</v>
      </c>
      <c r="C102" s="73" t="s">
        <v>3564</v>
      </c>
      <c r="D102" s="73">
        <v>1002395</v>
      </c>
      <c r="E102" s="74" t="s">
        <v>3565</v>
      </c>
      <c r="F102" s="75" t="s">
        <v>10</v>
      </c>
      <c r="G102" s="89">
        <v>1</v>
      </c>
    </row>
    <row r="103" spans="1:7" x14ac:dyDescent="0.3">
      <c r="A103" s="72" t="s">
        <v>3566</v>
      </c>
      <c r="B103" s="72" t="s">
        <v>3567</v>
      </c>
      <c r="C103" s="73" t="s">
        <v>3564</v>
      </c>
      <c r="D103" s="73">
        <v>1002395</v>
      </c>
      <c r="E103" s="74" t="s">
        <v>3565</v>
      </c>
      <c r="F103" s="75" t="s">
        <v>10</v>
      </c>
      <c r="G103" s="86">
        <v>1</v>
      </c>
    </row>
    <row r="104" spans="1:7" x14ac:dyDescent="0.3">
      <c r="A104" s="80" t="s">
        <v>697</v>
      </c>
      <c r="B104" s="80" t="s">
        <v>3572</v>
      </c>
      <c r="C104" s="81" t="s">
        <v>3568</v>
      </c>
      <c r="D104" s="81">
        <v>1000130</v>
      </c>
      <c r="E104" s="74" t="s">
        <v>3569</v>
      </c>
      <c r="F104" s="75" t="s">
        <v>6</v>
      </c>
      <c r="G104" s="83">
        <v>14</v>
      </c>
    </row>
    <row r="105" spans="1:7" x14ac:dyDescent="0.3">
      <c r="A105" s="80" t="s">
        <v>697</v>
      </c>
      <c r="B105" s="80" t="s">
        <v>3572</v>
      </c>
      <c r="C105" s="81" t="s">
        <v>3560</v>
      </c>
      <c r="D105" s="81">
        <v>1001021</v>
      </c>
      <c r="E105" s="74" t="s">
        <v>3561</v>
      </c>
      <c r="F105" s="83" t="s">
        <v>10</v>
      </c>
      <c r="G105" s="83">
        <v>1</v>
      </c>
    </row>
    <row r="106" spans="1:7" x14ac:dyDescent="0.3">
      <c r="A106" s="80" t="s">
        <v>697</v>
      </c>
      <c r="B106" s="80" t="s">
        <v>3572</v>
      </c>
      <c r="C106" s="81" t="s">
        <v>3526</v>
      </c>
      <c r="D106" s="81">
        <v>1002330</v>
      </c>
      <c r="E106" s="74" t="s">
        <v>3527</v>
      </c>
      <c r="F106" s="83" t="s">
        <v>10</v>
      </c>
      <c r="G106" s="83">
        <v>1</v>
      </c>
    </row>
    <row r="107" spans="1:7" x14ac:dyDescent="0.3">
      <c r="A107" s="80" t="s">
        <v>697</v>
      </c>
      <c r="B107" s="80" t="s">
        <v>3572</v>
      </c>
      <c r="C107" s="81" t="s">
        <v>3474</v>
      </c>
      <c r="D107" s="81">
        <v>1002185</v>
      </c>
      <c r="E107" s="74" t="s">
        <v>3475</v>
      </c>
      <c r="F107" s="83" t="s">
        <v>10</v>
      </c>
      <c r="G107" s="83">
        <v>1</v>
      </c>
    </row>
    <row r="108" spans="1:7" x14ac:dyDescent="0.3">
      <c r="A108" s="80" t="s">
        <v>697</v>
      </c>
      <c r="B108" s="80" t="s">
        <v>3572</v>
      </c>
      <c r="C108" s="81" t="s">
        <v>3510</v>
      </c>
      <c r="D108" s="81">
        <v>1002191</v>
      </c>
      <c r="E108" s="74" t="s">
        <v>3511</v>
      </c>
      <c r="F108" s="83" t="s">
        <v>10</v>
      </c>
      <c r="G108" s="83">
        <v>1</v>
      </c>
    </row>
    <row r="109" spans="1:7" x14ac:dyDescent="0.3">
      <c r="A109" s="80" t="s">
        <v>697</v>
      </c>
      <c r="B109" s="80" t="s">
        <v>3572</v>
      </c>
      <c r="C109" s="81" t="s">
        <v>3573</v>
      </c>
      <c r="D109" s="81">
        <v>1002205</v>
      </c>
      <c r="E109" s="74" t="s">
        <v>3477</v>
      </c>
      <c r="F109" s="83" t="s">
        <v>10</v>
      </c>
      <c r="G109" s="83">
        <v>1</v>
      </c>
    </row>
    <row r="110" spans="1:7" x14ac:dyDescent="0.3">
      <c r="A110" s="80" t="s">
        <v>697</v>
      </c>
      <c r="B110" s="80" t="s">
        <v>3572</v>
      </c>
      <c r="C110" s="81" t="s">
        <v>3574</v>
      </c>
      <c r="D110" s="81">
        <v>1002395</v>
      </c>
      <c r="E110" s="74" t="s">
        <v>3565</v>
      </c>
      <c r="F110" s="83" t="s">
        <v>10</v>
      </c>
      <c r="G110" s="83">
        <v>1</v>
      </c>
    </row>
    <row r="111" spans="1:7" x14ac:dyDescent="0.3">
      <c r="A111" s="80" t="s">
        <v>697</v>
      </c>
      <c r="B111" s="80" t="s">
        <v>3572</v>
      </c>
      <c r="C111" s="81" t="s">
        <v>3570</v>
      </c>
      <c r="D111" s="81">
        <v>1002020</v>
      </c>
      <c r="E111" s="74" t="s">
        <v>3571</v>
      </c>
      <c r="F111" s="83" t="s">
        <v>10</v>
      </c>
      <c r="G111" s="83">
        <v>2</v>
      </c>
    </row>
    <row r="112" spans="1:7" x14ac:dyDescent="0.3">
      <c r="A112" s="80" t="s">
        <v>697</v>
      </c>
      <c r="B112" s="80" t="s">
        <v>3572</v>
      </c>
      <c r="C112" s="81" t="s">
        <v>3575</v>
      </c>
      <c r="D112" s="81">
        <v>1001312</v>
      </c>
      <c r="E112" s="74" t="s">
        <v>3576</v>
      </c>
      <c r="F112" s="83" t="s">
        <v>10</v>
      </c>
      <c r="G112" s="83">
        <v>1</v>
      </c>
    </row>
    <row r="113" spans="1:7" x14ac:dyDescent="0.3">
      <c r="A113" s="80" t="s">
        <v>697</v>
      </c>
      <c r="B113" s="80" t="s">
        <v>3572</v>
      </c>
      <c r="C113" s="81" t="s">
        <v>3577</v>
      </c>
      <c r="D113" s="81">
        <v>1002077</v>
      </c>
      <c r="E113" s="74" t="s">
        <v>3578</v>
      </c>
      <c r="F113" s="90" t="s">
        <v>10</v>
      </c>
      <c r="G113" s="83">
        <v>1</v>
      </c>
    </row>
    <row r="114" spans="1:7" x14ac:dyDescent="0.3">
      <c r="A114" s="72" t="s">
        <v>699</v>
      </c>
      <c r="B114" s="72" t="s">
        <v>3579</v>
      </c>
      <c r="C114" s="73" t="s">
        <v>3568</v>
      </c>
      <c r="D114" s="73">
        <v>1000130</v>
      </c>
      <c r="E114" s="74" t="s">
        <v>3569</v>
      </c>
      <c r="F114" s="75" t="s">
        <v>6</v>
      </c>
      <c r="G114" s="75">
        <v>14</v>
      </c>
    </row>
    <row r="115" spans="1:7" x14ac:dyDescent="0.3">
      <c r="A115" s="72" t="s">
        <v>699</v>
      </c>
      <c r="B115" s="72" t="s">
        <v>3579</v>
      </c>
      <c r="C115" s="73" t="s">
        <v>3548</v>
      </c>
      <c r="D115" s="73">
        <v>1002185</v>
      </c>
      <c r="E115" s="74" t="s">
        <v>3475</v>
      </c>
      <c r="F115" s="75" t="s">
        <v>10</v>
      </c>
      <c r="G115" s="75">
        <v>1</v>
      </c>
    </row>
    <row r="116" spans="1:7" x14ac:dyDescent="0.3">
      <c r="A116" s="72" t="s">
        <v>699</v>
      </c>
      <c r="B116" s="72" t="s">
        <v>3579</v>
      </c>
      <c r="C116" s="73" t="s">
        <v>3580</v>
      </c>
      <c r="D116" s="73">
        <v>1002185</v>
      </c>
      <c r="E116" s="74" t="s">
        <v>3475</v>
      </c>
      <c r="F116" s="75" t="s">
        <v>10</v>
      </c>
      <c r="G116" s="75">
        <v>1</v>
      </c>
    </row>
    <row r="117" spans="1:7" x14ac:dyDescent="0.3">
      <c r="A117" s="72" t="s">
        <v>699</v>
      </c>
      <c r="B117" s="72" t="s">
        <v>3579</v>
      </c>
      <c r="C117" s="73" t="s">
        <v>3476</v>
      </c>
      <c r="D117" s="73">
        <v>1002205</v>
      </c>
      <c r="E117" s="74" t="s">
        <v>3477</v>
      </c>
      <c r="F117" s="75" t="s">
        <v>10</v>
      </c>
      <c r="G117" s="75">
        <v>1</v>
      </c>
    </row>
    <row r="118" spans="1:7" x14ac:dyDescent="0.3">
      <c r="A118" s="72" t="s">
        <v>699</v>
      </c>
      <c r="B118" s="72" t="s">
        <v>3579</v>
      </c>
      <c r="C118" s="73" t="s">
        <v>3577</v>
      </c>
      <c r="D118" s="73">
        <v>1002077</v>
      </c>
      <c r="E118" s="74" t="s">
        <v>3578</v>
      </c>
      <c r="F118" s="75" t="s">
        <v>10</v>
      </c>
      <c r="G118" s="75">
        <v>1</v>
      </c>
    </row>
    <row r="119" spans="1:7" x14ac:dyDescent="0.3">
      <c r="A119" s="72" t="s">
        <v>699</v>
      </c>
      <c r="B119" s="72" t="s">
        <v>3579</v>
      </c>
      <c r="C119" s="73" t="s">
        <v>3560</v>
      </c>
      <c r="D119" s="73">
        <v>1001021</v>
      </c>
      <c r="E119" s="74" t="s">
        <v>3561</v>
      </c>
      <c r="F119" s="75" t="s">
        <v>10</v>
      </c>
      <c r="G119" s="75">
        <v>1</v>
      </c>
    </row>
    <row r="120" spans="1:7" x14ac:dyDescent="0.3">
      <c r="A120" s="72" t="s">
        <v>699</v>
      </c>
      <c r="B120" s="72" t="s">
        <v>3579</v>
      </c>
      <c r="C120" s="73" t="s">
        <v>3570</v>
      </c>
      <c r="D120" s="73">
        <v>1002020</v>
      </c>
      <c r="E120" s="74" t="s">
        <v>3571</v>
      </c>
      <c r="F120" s="75" t="s">
        <v>10</v>
      </c>
      <c r="G120" s="75">
        <v>2</v>
      </c>
    </row>
    <row r="121" spans="1:7" x14ac:dyDescent="0.3">
      <c r="A121" s="72" t="s">
        <v>699</v>
      </c>
      <c r="B121" s="72" t="s">
        <v>3579</v>
      </c>
      <c r="C121" s="73" t="s">
        <v>3506</v>
      </c>
      <c r="D121" s="73">
        <v>1002329</v>
      </c>
      <c r="E121" s="74" t="s">
        <v>3507</v>
      </c>
      <c r="F121" s="75" t="s">
        <v>10</v>
      </c>
      <c r="G121" s="75">
        <v>1</v>
      </c>
    </row>
    <row r="122" spans="1:7" x14ac:dyDescent="0.3">
      <c r="A122" s="72" t="s">
        <v>699</v>
      </c>
      <c r="B122" s="72" t="s">
        <v>3579</v>
      </c>
      <c r="C122" s="73" t="s">
        <v>3574</v>
      </c>
      <c r="D122" s="73">
        <v>1002395</v>
      </c>
      <c r="E122" s="74" t="s">
        <v>3565</v>
      </c>
      <c r="F122" s="75" t="s">
        <v>10</v>
      </c>
      <c r="G122" s="75">
        <v>1</v>
      </c>
    </row>
    <row r="123" spans="1:7" x14ac:dyDescent="0.3">
      <c r="A123" s="72" t="s">
        <v>699</v>
      </c>
      <c r="B123" s="72" t="s">
        <v>3579</v>
      </c>
      <c r="C123" s="73" t="s">
        <v>3581</v>
      </c>
      <c r="D123" s="73">
        <v>1011854</v>
      </c>
      <c r="E123" s="74" t="s">
        <v>3582</v>
      </c>
      <c r="F123" s="75" t="s">
        <v>10</v>
      </c>
      <c r="G123" s="75">
        <v>1</v>
      </c>
    </row>
    <row r="124" spans="1:7" x14ac:dyDescent="0.3">
      <c r="A124" s="72" t="s">
        <v>700</v>
      </c>
      <c r="B124" s="72" t="s">
        <v>3583</v>
      </c>
      <c r="C124" s="73" t="s">
        <v>3568</v>
      </c>
      <c r="D124" s="73">
        <v>1000130</v>
      </c>
      <c r="E124" s="74" t="s">
        <v>3569</v>
      </c>
      <c r="F124" s="75" t="s">
        <v>6</v>
      </c>
      <c r="G124" s="86">
        <v>20</v>
      </c>
    </row>
    <row r="125" spans="1:7" x14ac:dyDescent="0.3">
      <c r="A125" s="72" t="s">
        <v>700</v>
      </c>
      <c r="B125" s="72" t="s">
        <v>3583</v>
      </c>
      <c r="C125" s="73" t="s">
        <v>3474</v>
      </c>
      <c r="D125" s="73">
        <v>1002185</v>
      </c>
      <c r="E125" s="74" t="s">
        <v>3475</v>
      </c>
      <c r="F125" s="75" t="s">
        <v>10</v>
      </c>
      <c r="G125" s="86">
        <v>1</v>
      </c>
    </row>
    <row r="126" spans="1:7" x14ac:dyDescent="0.3">
      <c r="A126" s="72" t="s">
        <v>700</v>
      </c>
      <c r="B126" s="72" t="s">
        <v>3583</v>
      </c>
      <c r="C126" s="73" t="s">
        <v>3476</v>
      </c>
      <c r="D126" s="73">
        <v>1002205</v>
      </c>
      <c r="E126" s="74" t="s">
        <v>3477</v>
      </c>
      <c r="F126" s="75" t="s">
        <v>10</v>
      </c>
      <c r="G126" s="86">
        <v>1</v>
      </c>
    </row>
    <row r="127" spans="1:7" x14ac:dyDescent="0.3">
      <c r="A127" s="72" t="s">
        <v>700</v>
      </c>
      <c r="B127" s="72" t="s">
        <v>3583</v>
      </c>
      <c r="C127" s="73" t="s">
        <v>3584</v>
      </c>
      <c r="D127" s="73">
        <v>1002097</v>
      </c>
      <c r="E127" s="74" t="s">
        <v>3585</v>
      </c>
      <c r="F127" s="75" t="s">
        <v>10</v>
      </c>
      <c r="G127" s="86">
        <v>1</v>
      </c>
    </row>
    <row r="128" spans="1:7" x14ac:dyDescent="0.3">
      <c r="A128" s="72" t="s">
        <v>700</v>
      </c>
      <c r="B128" s="72" t="s">
        <v>3583</v>
      </c>
      <c r="C128" s="73" t="s">
        <v>3570</v>
      </c>
      <c r="D128" s="73">
        <v>1002020</v>
      </c>
      <c r="E128" s="74" t="s">
        <v>3571</v>
      </c>
      <c r="F128" s="75" t="s">
        <v>10</v>
      </c>
      <c r="G128" s="86">
        <v>2</v>
      </c>
    </row>
    <row r="129" spans="1:7" x14ac:dyDescent="0.3">
      <c r="A129" s="72" t="s">
        <v>700</v>
      </c>
      <c r="B129" s="72" t="s">
        <v>3583</v>
      </c>
      <c r="C129" s="73" t="s">
        <v>3586</v>
      </c>
      <c r="D129" s="73">
        <v>1002398</v>
      </c>
      <c r="E129" s="74" t="s">
        <v>3587</v>
      </c>
      <c r="F129" s="75" t="s">
        <v>10</v>
      </c>
      <c r="G129" s="86">
        <v>1</v>
      </c>
    </row>
    <row r="130" spans="1:7" x14ac:dyDescent="0.3">
      <c r="A130" s="72" t="s">
        <v>700</v>
      </c>
      <c r="B130" s="72" t="s">
        <v>3583</v>
      </c>
      <c r="C130" s="73" t="s">
        <v>3588</v>
      </c>
      <c r="D130" s="73" t="e">
        <v>#N/A</v>
      </c>
      <c r="E130" s="74" t="s">
        <v>3589</v>
      </c>
      <c r="F130" s="75" t="s">
        <v>10</v>
      </c>
      <c r="G130" s="86">
        <v>1</v>
      </c>
    </row>
    <row r="131" spans="1:7" x14ac:dyDescent="0.3">
      <c r="A131" s="72" t="s">
        <v>755</v>
      </c>
      <c r="B131" s="72" t="s">
        <v>3590</v>
      </c>
      <c r="C131" s="73" t="s">
        <v>3468</v>
      </c>
      <c r="D131" s="73">
        <v>1000050</v>
      </c>
      <c r="E131" s="74" t="s">
        <v>3469</v>
      </c>
      <c r="F131" s="75" t="s">
        <v>6</v>
      </c>
      <c r="G131" s="86">
        <v>2</v>
      </c>
    </row>
    <row r="132" spans="1:7" x14ac:dyDescent="0.3">
      <c r="A132" s="72" t="s">
        <v>755</v>
      </c>
      <c r="B132" s="72" t="s">
        <v>3590</v>
      </c>
      <c r="C132" s="73" t="s">
        <v>3470</v>
      </c>
      <c r="D132" s="73">
        <v>1009782</v>
      </c>
      <c r="E132" s="74" t="s">
        <v>3471</v>
      </c>
      <c r="F132" s="75" t="s">
        <v>6</v>
      </c>
      <c r="G132" s="86">
        <v>1</v>
      </c>
    </row>
    <row r="133" spans="1:7" x14ac:dyDescent="0.3">
      <c r="A133" s="72" t="s">
        <v>755</v>
      </c>
      <c r="B133" s="72" t="s">
        <v>3590</v>
      </c>
      <c r="C133" s="73" t="s">
        <v>3472</v>
      </c>
      <c r="D133" s="73">
        <v>1000000</v>
      </c>
      <c r="E133" s="74" t="s">
        <v>3473</v>
      </c>
      <c r="F133" s="75" t="s">
        <v>10</v>
      </c>
      <c r="G133" s="86">
        <v>1</v>
      </c>
    </row>
    <row r="134" spans="1:7" x14ac:dyDescent="0.3">
      <c r="A134" s="72" t="s">
        <v>755</v>
      </c>
      <c r="B134" s="72" t="s">
        <v>3590</v>
      </c>
      <c r="C134" s="73" t="s">
        <v>3534</v>
      </c>
      <c r="D134" s="73">
        <v>1000004</v>
      </c>
      <c r="E134" s="74" t="s">
        <v>3535</v>
      </c>
      <c r="F134" s="75" t="s">
        <v>10</v>
      </c>
      <c r="G134" s="86">
        <v>1</v>
      </c>
    </row>
    <row r="135" spans="1:7" x14ac:dyDescent="0.3">
      <c r="A135" s="72" t="s">
        <v>755</v>
      </c>
      <c r="B135" s="72" t="s">
        <v>3590</v>
      </c>
      <c r="C135" s="73" t="s">
        <v>3548</v>
      </c>
      <c r="D135" s="73">
        <v>1002185</v>
      </c>
      <c r="E135" s="74" t="s">
        <v>3475</v>
      </c>
      <c r="F135" s="75" t="s">
        <v>10</v>
      </c>
      <c r="G135" s="86">
        <v>3</v>
      </c>
    </row>
    <row r="136" spans="1:7" x14ac:dyDescent="0.3">
      <c r="A136" s="72" t="s">
        <v>755</v>
      </c>
      <c r="B136" s="72" t="s">
        <v>3590</v>
      </c>
      <c r="C136" s="73" t="s">
        <v>3573</v>
      </c>
      <c r="D136" s="73">
        <v>1002205</v>
      </c>
      <c r="E136" s="74" t="s">
        <v>3477</v>
      </c>
      <c r="F136" s="75" t="s">
        <v>10</v>
      </c>
      <c r="G136" s="86">
        <v>3</v>
      </c>
    </row>
    <row r="137" spans="1:7" x14ac:dyDescent="0.3">
      <c r="A137" s="72" t="s">
        <v>755</v>
      </c>
      <c r="B137" s="72" t="s">
        <v>3590</v>
      </c>
      <c r="C137" s="73" t="s">
        <v>3478</v>
      </c>
      <c r="D137" s="73">
        <v>1009963</v>
      </c>
      <c r="E137" s="74" t="s">
        <v>3479</v>
      </c>
      <c r="F137" s="75" t="s">
        <v>10</v>
      </c>
      <c r="G137" s="86">
        <v>1</v>
      </c>
    </row>
    <row r="138" spans="1:7" x14ac:dyDescent="0.3">
      <c r="A138" s="72" t="s">
        <v>755</v>
      </c>
      <c r="B138" s="72" t="s">
        <v>3590</v>
      </c>
      <c r="C138" s="73" t="s">
        <v>3480</v>
      </c>
      <c r="D138" s="73">
        <v>1009789</v>
      </c>
      <c r="E138" s="74" t="s">
        <v>3481</v>
      </c>
      <c r="F138" s="75" t="s">
        <v>10</v>
      </c>
      <c r="G138" s="86">
        <v>1</v>
      </c>
    </row>
    <row r="139" spans="1:7" x14ac:dyDescent="0.3">
      <c r="A139" s="72" t="s">
        <v>755</v>
      </c>
      <c r="B139" s="72" t="s">
        <v>3590</v>
      </c>
      <c r="C139" s="73" t="s">
        <v>3536</v>
      </c>
      <c r="D139" s="73">
        <v>1003156</v>
      </c>
      <c r="E139" s="74" t="s">
        <v>3537</v>
      </c>
      <c r="F139" s="75" t="s">
        <v>10</v>
      </c>
      <c r="G139" s="86">
        <v>1</v>
      </c>
    </row>
    <row r="140" spans="1:7" x14ac:dyDescent="0.3">
      <c r="A140" s="72" t="s">
        <v>755</v>
      </c>
      <c r="B140" s="72" t="s">
        <v>3590</v>
      </c>
      <c r="C140" s="73" t="s">
        <v>3506</v>
      </c>
      <c r="D140" s="73">
        <v>1002329</v>
      </c>
      <c r="E140" s="74" t="s">
        <v>3507</v>
      </c>
      <c r="F140" s="75" t="s">
        <v>10</v>
      </c>
      <c r="G140" s="86">
        <v>2</v>
      </c>
    </row>
    <row r="141" spans="1:7" x14ac:dyDescent="0.3">
      <c r="A141" s="72" t="s">
        <v>755</v>
      </c>
      <c r="B141" s="72" t="s">
        <v>3590</v>
      </c>
      <c r="C141" s="73" t="s">
        <v>3591</v>
      </c>
      <c r="D141" s="73">
        <v>1004830</v>
      </c>
      <c r="E141" s="74" t="s">
        <v>3592</v>
      </c>
      <c r="F141" s="75" t="s">
        <v>10</v>
      </c>
      <c r="G141" s="86">
        <v>1</v>
      </c>
    </row>
    <row r="142" spans="1:7" x14ac:dyDescent="0.3">
      <c r="A142" s="72" t="s">
        <v>755</v>
      </c>
      <c r="B142" s="72" t="s">
        <v>3590</v>
      </c>
      <c r="C142" s="73" t="s">
        <v>3538</v>
      </c>
      <c r="D142" s="73">
        <v>1004822</v>
      </c>
      <c r="E142" s="74" t="s">
        <v>3539</v>
      </c>
      <c r="F142" s="75" t="s">
        <v>10</v>
      </c>
      <c r="G142" s="86">
        <v>1</v>
      </c>
    </row>
    <row r="143" spans="1:7" x14ac:dyDescent="0.3">
      <c r="A143" s="72" t="s">
        <v>755</v>
      </c>
      <c r="B143" s="72" t="s">
        <v>3590</v>
      </c>
      <c r="C143" s="73" t="s">
        <v>3482</v>
      </c>
      <c r="D143" s="73">
        <v>1002349</v>
      </c>
      <c r="E143" s="74" t="s">
        <v>3483</v>
      </c>
      <c r="F143" s="75" t="s">
        <v>10</v>
      </c>
      <c r="G143" s="86">
        <v>1</v>
      </c>
    </row>
    <row r="144" spans="1:7" x14ac:dyDescent="0.3">
      <c r="A144" s="72" t="s">
        <v>759</v>
      </c>
      <c r="B144" s="72" t="s">
        <v>3593</v>
      </c>
      <c r="C144" s="73" t="s">
        <v>3468</v>
      </c>
      <c r="D144" s="73">
        <v>1000050</v>
      </c>
      <c r="E144" s="74" t="s">
        <v>3469</v>
      </c>
      <c r="F144" s="75" t="s">
        <v>6</v>
      </c>
      <c r="G144" s="86">
        <v>2</v>
      </c>
    </row>
    <row r="145" spans="1:7" x14ac:dyDescent="0.3">
      <c r="A145" s="72" t="s">
        <v>759</v>
      </c>
      <c r="B145" s="72" t="s">
        <v>3593</v>
      </c>
      <c r="C145" s="73" t="s">
        <v>3470</v>
      </c>
      <c r="D145" s="73">
        <v>1009782</v>
      </c>
      <c r="E145" s="74" t="s">
        <v>3471</v>
      </c>
      <c r="F145" s="75" t="s">
        <v>6</v>
      </c>
      <c r="G145" s="86">
        <v>0.5</v>
      </c>
    </row>
    <row r="146" spans="1:7" x14ac:dyDescent="0.3">
      <c r="A146" s="72" t="s">
        <v>759</v>
      </c>
      <c r="B146" s="72" t="s">
        <v>3593</v>
      </c>
      <c r="C146" s="73" t="s">
        <v>3472</v>
      </c>
      <c r="D146" s="73">
        <v>1000000</v>
      </c>
      <c r="E146" s="74" t="s">
        <v>3473</v>
      </c>
      <c r="F146" s="75" t="s">
        <v>10</v>
      </c>
      <c r="G146" s="86">
        <v>1</v>
      </c>
    </row>
    <row r="147" spans="1:7" x14ac:dyDescent="0.3">
      <c r="A147" s="72" t="s">
        <v>759</v>
      </c>
      <c r="B147" s="72" t="s">
        <v>3593</v>
      </c>
      <c r="C147" s="73" t="s">
        <v>3534</v>
      </c>
      <c r="D147" s="73">
        <v>1000004</v>
      </c>
      <c r="E147" s="74" t="s">
        <v>3535</v>
      </c>
      <c r="F147" s="75" t="s">
        <v>10</v>
      </c>
      <c r="G147" s="86">
        <v>2</v>
      </c>
    </row>
    <row r="148" spans="1:7" x14ac:dyDescent="0.3">
      <c r="A148" s="72" t="s">
        <v>759</v>
      </c>
      <c r="B148" s="72" t="s">
        <v>3593</v>
      </c>
      <c r="C148" s="73" t="s">
        <v>3474</v>
      </c>
      <c r="D148" s="73">
        <v>1002185</v>
      </c>
      <c r="E148" s="74" t="s">
        <v>3475</v>
      </c>
      <c r="F148" s="75" t="s">
        <v>10</v>
      </c>
      <c r="G148" s="86">
        <v>1</v>
      </c>
    </row>
    <row r="149" spans="1:7" x14ac:dyDescent="0.3">
      <c r="A149" s="72" t="s">
        <v>759</v>
      </c>
      <c r="B149" s="72" t="s">
        <v>3593</v>
      </c>
      <c r="C149" s="73" t="s">
        <v>3476</v>
      </c>
      <c r="D149" s="73">
        <v>1002205</v>
      </c>
      <c r="E149" s="74" t="s">
        <v>3477</v>
      </c>
      <c r="F149" s="75" t="s">
        <v>10</v>
      </c>
      <c r="G149" s="86">
        <v>3</v>
      </c>
    </row>
    <row r="150" spans="1:7" x14ac:dyDescent="0.3">
      <c r="A150" s="72" t="s">
        <v>759</v>
      </c>
      <c r="B150" s="72" t="s">
        <v>3593</v>
      </c>
      <c r="C150" s="73" t="s">
        <v>3478</v>
      </c>
      <c r="D150" s="73">
        <v>1009963</v>
      </c>
      <c r="E150" s="74" t="s">
        <v>3479</v>
      </c>
      <c r="F150" s="75" t="s">
        <v>10</v>
      </c>
      <c r="G150" s="86">
        <v>1</v>
      </c>
    </row>
    <row r="151" spans="1:7" x14ac:dyDescent="0.3">
      <c r="A151" s="72" t="s">
        <v>759</v>
      </c>
      <c r="B151" s="72" t="s">
        <v>3593</v>
      </c>
      <c r="C151" s="73" t="s">
        <v>3480</v>
      </c>
      <c r="D151" s="73">
        <v>1009789</v>
      </c>
      <c r="E151" s="74" t="s">
        <v>3481</v>
      </c>
      <c r="F151" s="75" t="s">
        <v>10</v>
      </c>
      <c r="G151" s="86">
        <v>1</v>
      </c>
    </row>
    <row r="152" spans="1:7" x14ac:dyDescent="0.3">
      <c r="A152" s="72" t="s">
        <v>759</v>
      </c>
      <c r="B152" s="72" t="s">
        <v>3593</v>
      </c>
      <c r="C152" s="73" t="s">
        <v>3536</v>
      </c>
      <c r="D152" s="73">
        <v>1003156</v>
      </c>
      <c r="E152" s="74" t="s">
        <v>3537</v>
      </c>
      <c r="F152" s="75" t="s">
        <v>10</v>
      </c>
      <c r="G152" s="86">
        <v>2</v>
      </c>
    </row>
    <row r="153" spans="1:7" x14ac:dyDescent="0.3">
      <c r="A153" s="72" t="s">
        <v>759</v>
      </c>
      <c r="B153" s="72" t="s">
        <v>3593</v>
      </c>
      <c r="C153" s="73" t="s">
        <v>3526</v>
      </c>
      <c r="D153" s="73">
        <v>1002330</v>
      </c>
      <c r="E153" s="74" t="s">
        <v>3527</v>
      </c>
      <c r="F153" s="75" t="s">
        <v>10</v>
      </c>
      <c r="G153" s="86">
        <v>1</v>
      </c>
    </row>
    <row r="154" spans="1:7" x14ac:dyDescent="0.3">
      <c r="A154" s="72" t="s">
        <v>759</v>
      </c>
      <c r="B154" s="72" t="s">
        <v>3593</v>
      </c>
      <c r="C154" s="73" t="s">
        <v>3506</v>
      </c>
      <c r="D154" s="73">
        <v>1002329</v>
      </c>
      <c r="E154" s="74" t="s">
        <v>3507</v>
      </c>
      <c r="F154" s="75" t="s">
        <v>10</v>
      </c>
      <c r="G154" s="86">
        <v>2</v>
      </c>
    </row>
    <row r="155" spans="1:7" x14ac:dyDescent="0.3">
      <c r="A155" s="72" t="s">
        <v>759</v>
      </c>
      <c r="B155" s="72" t="s">
        <v>3593</v>
      </c>
      <c r="C155" s="73" t="s">
        <v>3591</v>
      </c>
      <c r="D155" s="73">
        <v>1004830</v>
      </c>
      <c r="E155" s="74" t="s">
        <v>3592</v>
      </c>
      <c r="F155" s="75" t="s">
        <v>10</v>
      </c>
      <c r="G155" s="86">
        <v>1</v>
      </c>
    </row>
    <row r="156" spans="1:7" x14ac:dyDescent="0.3">
      <c r="A156" s="72" t="s">
        <v>759</v>
      </c>
      <c r="B156" s="72" t="s">
        <v>3593</v>
      </c>
      <c r="C156" s="73" t="s">
        <v>3594</v>
      </c>
      <c r="D156" s="73">
        <v>1001263</v>
      </c>
      <c r="E156" s="74" t="s">
        <v>3595</v>
      </c>
      <c r="F156" s="75" t="s">
        <v>10</v>
      </c>
      <c r="G156" s="86">
        <v>1</v>
      </c>
    </row>
    <row r="157" spans="1:7" x14ac:dyDescent="0.3">
      <c r="A157" s="72" t="s">
        <v>759</v>
      </c>
      <c r="B157" s="72" t="s">
        <v>3593</v>
      </c>
      <c r="C157" s="73" t="s">
        <v>3538</v>
      </c>
      <c r="D157" s="73">
        <v>1004822</v>
      </c>
      <c r="E157" s="74" t="s">
        <v>3539</v>
      </c>
      <c r="F157" s="75" t="s">
        <v>10</v>
      </c>
      <c r="G157" s="86">
        <v>2</v>
      </c>
    </row>
    <row r="158" spans="1:7" x14ac:dyDescent="0.3">
      <c r="A158" s="72" t="s">
        <v>759</v>
      </c>
      <c r="B158" s="72" t="s">
        <v>3593</v>
      </c>
      <c r="C158" s="73" t="s">
        <v>3596</v>
      </c>
      <c r="D158" s="73">
        <v>1002203</v>
      </c>
      <c r="E158" s="74" t="s">
        <v>3597</v>
      </c>
      <c r="F158" s="75" t="s">
        <v>10</v>
      </c>
      <c r="G158" s="86">
        <v>1</v>
      </c>
    </row>
    <row r="159" spans="1:7" x14ac:dyDescent="0.3">
      <c r="A159" s="72" t="s">
        <v>767</v>
      </c>
      <c r="B159" s="72" t="s">
        <v>3598</v>
      </c>
      <c r="C159" s="73" t="s">
        <v>3470</v>
      </c>
      <c r="D159" s="73">
        <v>1009782</v>
      </c>
      <c r="E159" s="74" t="s">
        <v>3471</v>
      </c>
      <c r="F159" s="75" t="s">
        <v>6</v>
      </c>
      <c r="G159" s="86">
        <v>1</v>
      </c>
    </row>
    <row r="160" spans="1:7" x14ac:dyDescent="0.3">
      <c r="A160" s="72" t="s">
        <v>767</v>
      </c>
      <c r="B160" s="72" t="s">
        <v>3598</v>
      </c>
      <c r="C160" s="73" t="s">
        <v>3546</v>
      </c>
      <c r="D160" s="73">
        <v>1000005</v>
      </c>
      <c r="E160" s="74" t="s">
        <v>3547</v>
      </c>
      <c r="F160" s="75" t="s">
        <v>10</v>
      </c>
      <c r="G160" s="86">
        <v>2</v>
      </c>
    </row>
    <row r="161" spans="1:7" x14ac:dyDescent="0.3">
      <c r="A161" s="72" t="s">
        <v>767</v>
      </c>
      <c r="B161" s="72" t="s">
        <v>3598</v>
      </c>
      <c r="C161" s="73" t="s">
        <v>3474</v>
      </c>
      <c r="D161" s="73">
        <v>1002185</v>
      </c>
      <c r="E161" s="74" t="s">
        <v>3475</v>
      </c>
      <c r="F161" s="75" t="s">
        <v>10</v>
      </c>
      <c r="G161" s="86">
        <v>4</v>
      </c>
    </row>
    <row r="162" spans="1:7" x14ac:dyDescent="0.3">
      <c r="A162" s="72" t="s">
        <v>767</v>
      </c>
      <c r="B162" s="72" t="s">
        <v>3598</v>
      </c>
      <c r="C162" s="73" t="s">
        <v>3476</v>
      </c>
      <c r="D162" s="73">
        <v>1002205</v>
      </c>
      <c r="E162" s="74" t="s">
        <v>3477</v>
      </c>
      <c r="F162" s="75" t="s">
        <v>10</v>
      </c>
      <c r="G162" s="86">
        <v>4</v>
      </c>
    </row>
    <row r="163" spans="1:7" x14ac:dyDescent="0.3">
      <c r="A163" s="72" t="s">
        <v>767</v>
      </c>
      <c r="B163" s="72" t="s">
        <v>3598</v>
      </c>
      <c r="C163" s="73" t="s">
        <v>3599</v>
      </c>
      <c r="D163" s="73">
        <v>1004754</v>
      </c>
      <c r="E163" s="74" t="s">
        <v>3600</v>
      </c>
      <c r="F163" s="75" t="s">
        <v>10</v>
      </c>
      <c r="G163" s="86">
        <v>2</v>
      </c>
    </row>
    <row r="164" spans="1:7" x14ac:dyDescent="0.3">
      <c r="A164" s="72" t="s">
        <v>767</v>
      </c>
      <c r="B164" s="72" t="s">
        <v>3598</v>
      </c>
      <c r="C164" s="73" t="s">
        <v>3478</v>
      </c>
      <c r="D164" s="73">
        <v>1009963</v>
      </c>
      <c r="E164" s="74" t="s">
        <v>3479</v>
      </c>
      <c r="F164" s="75" t="s">
        <v>10</v>
      </c>
      <c r="G164" s="86">
        <v>1</v>
      </c>
    </row>
    <row r="165" spans="1:7" x14ac:dyDescent="0.3">
      <c r="A165" s="72" t="s">
        <v>767</v>
      </c>
      <c r="B165" s="72" t="s">
        <v>3598</v>
      </c>
      <c r="C165" s="73" t="s">
        <v>3480</v>
      </c>
      <c r="D165" s="73">
        <v>1009789</v>
      </c>
      <c r="E165" s="74" t="s">
        <v>3481</v>
      </c>
      <c r="F165" s="75" t="s">
        <v>10</v>
      </c>
      <c r="G165" s="86">
        <v>1</v>
      </c>
    </row>
    <row r="166" spans="1:7" x14ac:dyDescent="0.3">
      <c r="A166" s="72" t="s">
        <v>767</v>
      </c>
      <c r="B166" s="72" t="s">
        <v>3598</v>
      </c>
      <c r="C166" s="73" t="s">
        <v>3601</v>
      </c>
      <c r="D166" s="73">
        <v>1000734</v>
      </c>
      <c r="E166" s="74" t="s">
        <v>3602</v>
      </c>
      <c r="F166" s="75" t="s">
        <v>10</v>
      </c>
      <c r="G166" s="86">
        <v>4</v>
      </c>
    </row>
    <row r="167" spans="1:7" x14ac:dyDescent="0.3">
      <c r="A167" s="72" t="s">
        <v>767</v>
      </c>
      <c r="B167" s="72" t="s">
        <v>3598</v>
      </c>
      <c r="C167" s="73" t="s">
        <v>3506</v>
      </c>
      <c r="D167" s="73">
        <v>1002329</v>
      </c>
      <c r="E167" s="74" t="s">
        <v>3507</v>
      </c>
      <c r="F167" s="75" t="s">
        <v>10</v>
      </c>
      <c r="G167" s="86">
        <v>4</v>
      </c>
    </row>
    <row r="168" spans="1:7" x14ac:dyDescent="0.3">
      <c r="A168" s="72" t="s">
        <v>767</v>
      </c>
      <c r="B168" s="72" t="s">
        <v>3598</v>
      </c>
      <c r="C168" s="73" t="s">
        <v>3591</v>
      </c>
      <c r="D168" s="73">
        <v>1004830</v>
      </c>
      <c r="E168" s="74" t="s">
        <v>3592</v>
      </c>
      <c r="F168" s="75" t="s">
        <v>10</v>
      </c>
      <c r="G168" s="86">
        <v>1</v>
      </c>
    </row>
    <row r="169" spans="1:7" x14ac:dyDescent="0.3">
      <c r="A169" s="72" t="s">
        <v>767</v>
      </c>
      <c r="B169" s="72" t="s">
        <v>3598</v>
      </c>
      <c r="C169" s="73" t="s">
        <v>3543</v>
      </c>
      <c r="D169" s="73">
        <v>1002390</v>
      </c>
      <c r="E169" s="74" t="s">
        <v>3544</v>
      </c>
      <c r="F169" s="75" t="s">
        <v>10</v>
      </c>
      <c r="G169" s="86">
        <v>4</v>
      </c>
    </row>
    <row r="170" spans="1:7" x14ac:dyDescent="0.3">
      <c r="A170" s="72" t="s">
        <v>774</v>
      </c>
      <c r="B170" s="72" t="s">
        <v>3603</v>
      </c>
      <c r="C170" s="73" t="s">
        <v>3470</v>
      </c>
      <c r="D170" s="73">
        <v>1009782</v>
      </c>
      <c r="E170" s="74" t="s">
        <v>3471</v>
      </c>
      <c r="F170" s="75" t="s">
        <v>6</v>
      </c>
      <c r="G170" s="86">
        <v>1</v>
      </c>
    </row>
    <row r="171" spans="1:7" x14ac:dyDescent="0.3">
      <c r="A171" s="72" t="s">
        <v>774</v>
      </c>
      <c r="B171" s="72" t="s">
        <v>3603</v>
      </c>
      <c r="C171" s="73" t="s">
        <v>3534</v>
      </c>
      <c r="D171" s="73">
        <v>1000004</v>
      </c>
      <c r="E171" s="74" t="s">
        <v>3535</v>
      </c>
      <c r="F171" s="75" t="s">
        <v>10</v>
      </c>
      <c r="G171" s="86">
        <v>1</v>
      </c>
    </row>
    <row r="172" spans="1:7" x14ac:dyDescent="0.3">
      <c r="A172" s="72" t="s">
        <v>774</v>
      </c>
      <c r="B172" s="72" t="s">
        <v>3603</v>
      </c>
      <c r="C172" s="73" t="s">
        <v>3546</v>
      </c>
      <c r="D172" s="73">
        <v>1000005</v>
      </c>
      <c r="E172" s="74" t="s">
        <v>3547</v>
      </c>
      <c r="F172" s="75" t="s">
        <v>10</v>
      </c>
      <c r="G172" s="86">
        <v>2</v>
      </c>
    </row>
    <row r="173" spans="1:7" x14ac:dyDescent="0.3">
      <c r="A173" s="72" t="s">
        <v>774</v>
      </c>
      <c r="B173" s="72" t="s">
        <v>3603</v>
      </c>
      <c r="C173" s="73" t="s">
        <v>3474</v>
      </c>
      <c r="D173" s="73">
        <v>1002185</v>
      </c>
      <c r="E173" s="74" t="s">
        <v>3475</v>
      </c>
      <c r="F173" s="75" t="s">
        <v>10</v>
      </c>
      <c r="G173" s="86">
        <v>6</v>
      </c>
    </row>
    <row r="174" spans="1:7" x14ac:dyDescent="0.3">
      <c r="A174" s="72" t="s">
        <v>774</v>
      </c>
      <c r="B174" s="72" t="s">
        <v>3603</v>
      </c>
      <c r="C174" s="73" t="s">
        <v>3476</v>
      </c>
      <c r="D174" s="73">
        <v>1002205</v>
      </c>
      <c r="E174" s="74" t="s">
        <v>3477</v>
      </c>
      <c r="F174" s="75" t="s">
        <v>10</v>
      </c>
      <c r="G174" s="86">
        <v>11</v>
      </c>
    </row>
    <row r="175" spans="1:7" x14ac:dyDescent="0.3">
      <c r="A175" s="72" t="s">
        <v>774</v>
      </c>
      <c r="B175" s="72" t="s">
        <v>3603</v>
      </c>
      <c r="C175" s="73" t="s">
        <v>3599</v>
      </c>
      <c r="D175" s="73">
        <v>1004754</v>
      </c>
      <c r="E175" s="74" t="s">
        <v>3600</v>
      </c>
      <c r="F175" s="75" t="s">
        <v>10</v>
      </c>
      <c r="G175" s="86">
        <v>2</v>
      </c>
    </row>
    <row r="176" spans="1:7" x14ac:dyDescent="0.3">
      <c r="A176" s="72" t="s">
        <v>774</v>
      </c>
      <c r="B176" s="72" t="s">
        <v>3603</v>
      </c>
      <c r="C176" s="73" t="s">
        <v>3478</v>
      </c>
      <c r="D176" s="73">
        <v>1009963</v>
      </c>
      <c r="E176" s="74" t="s">
        <v>3479</v>
      </c>
      <c r="F176" s="75" t="s">
        <v>10</v>
      </c>
      <c r="G176" s="86">
        <v>1</v>
      </c>
    </row>
    <row r="177" spans="1:7" x14ac:dyDescent="0.3">
      <c r="A177" s="72" t="s">
        <v>774</v>
      </c>
      <c r="B177" s="72" t="s">
        <v>3603</v>
      </c>
      <c r="C177" s="73" t="s">
        <v>3480</v>
      </c>
      <c r="D177" s="73">
        <v>1009789</v>
      </c>
      <c r="E177" s="74" t="s">
        <v>3481</v>
      </c>
      <c r="F177" s="75" t="s">
        <v>10</v>
      </c>
      <c r="G177" s="86">
        <v>1</v>
      </c>
    </row>
    <row r="178" spans="1:7" x14ac:dyDescent="0.3">
      <c r="A178" s="72" t="s">
        <v>774</v>
      </c>
      <c r="B178" s="72" t="s">
        <v>3603</v>
      </c>
      <c r="C178" s="73" t="s">
        <v>3601</v>
      </c>
      <c r="D178" s="73">
        <v>1000734</v>
      </c>
      <c r="E178" s="74" t="s">
        <v>3602</v>
      </c>
      <c r="F178" s="75" t="s">
        <v>10</v>
      </c>
      <c r="G178" s="86">
        <v>4</v>
      </c>
    </row>
    <row r="179" spans="1:7" x14ac:dyDescent="0.3">
      <c r="A179" s="72" t="s">
        <v>774</v>
      </c>
      <c r="B179" s="72" t="s">
        <v>3603</v>
      </c>
      <c r="C179" s="73" t="s">
        <v>3536</v>
      </c>
      <c r="D179" s="73">
        <v>1003156</v>
      </c>
      <c r="E179" s="74" t="s">
        <v>3537</v>
      </c>
      <c r="F179" s="75" t="s">
        <v>10</v>
      </c>
      <c r="G179" s="86">
        <v>1</v>
      </c>
    </row>
    <row r="180" spans="1:7" x14ac:dyDescent="0.3">
      <c r="A180" s="72" t="s">
        <v>774</v>
      </c>
      <c r="B180" s="72" t="s">
        <v>3603</v>
      </c>
      <c r="C180" s="73" t="s">
        <v>3489</v>
      </c>
      <c r="D180" s="73">
        <v>1002283</v>
      </c>
      <c r="E180" s="74" t="s">
        <v>3490</v>
      </c>
      <c r="F180" s="75" t="s">
        <v>10</v>
      </c>
      <c r="G180" s="86">
        <v>1</v>
      </c>
    </row>
    <row r="181" spans="1:7" x14ac:dyDescent="0.3">
      <c r="A181" s="72" t="s">
        <v>774</v>
      </c>
      <c r="B181" s="72" t="s">
        <v>3603</v>
      </c>
      <c r="C181" s="73" t="s">
        <v>3506</v>
      </c>
      <c r="D181" s="73">
        <v>1002329</v>
      </c>
      <c r="E181" s="74" t="s">
        <v>3507</v>
      </c>
      <c r="F181" s="75" t="s">
        <v>10</v>
      </c>
      <c r="G181" s="86">
        <v>1</v>
      </c>
    </row>
    <row r="182" spans="1:7" x14ac:dyDescent="0.3">
      <c r="A182" s="72" t="s">
        <v>774</v>
      </c>
      <c r="B182" s="72" t="s">
        <v>3603</v>
      </c>
      <c r="C182" s="73" t="s">
        <v>3591</v>
      </c>
      <c r="D182" s="73">
        <v>1004830</v>
      </c>
      <c r="E182" s="74" t="s">
        <v>3592</v>
      </c>
      <c r="F182" s="75" t="s">
        <v>10</v>
      </c>
      <c r="G182" s="86">
        <v>1</v>
      </c>
    </row>
    <row r="183" spans="1:7" x14ac:dyDescent="0.3">
      <c r="A183" s="72" t="s">
        <v>774</v>
      </c>
      <c r="B183" s="72" t="s">
        <v>3603</v>
      </c>
      <c r="C183" s="73" t="s">
        <v>3543</v>
      </c>
      <c r="D183" s="73">
        <v>1002390</v>
      </c>
      <c r="E183" s="74" t="s">
        <v>3544</v>
      </c>
      <c r="F183" s="75" t="s">
        <v>10</v>
      </c>
      <c r="G183" s="86">
        <v>6</v>
      </c>
    </row>
    <row r="184" spans="1:7" x14ac:dyDescent="0.3">
      <c r="A184" s="72" t="s">
        <v>774</v>
      </c>
      <c r="B184" s="72" t="s">
        <v>3603</v>
      </c>
      <c r="C184" s="73" t="s">
        <v>3549</v>
      </c>
      <c r="D184" s="73">
        <v>1001204</v>
      </c>
      <c r="E184" s="74" t="s">
        <v>3550</v>
      </c>
      <c r="F184" s="75" t="s">
        <v>10</v>
      </c>
      <c r="G184" s="86">
        <v>2</v>
      </c>
    </row>
    <row r="185" spans="1:7" x14ac:dyDescent="0.3">
      <c r="A185" s="72" t="s">
        <v>774</v>
      </c>
      <c r="B185" s="72" t="s">
        <v>3603</v>
      </c>
      <c r="C185" s="73" t="s">
        <v>3538</v>
      </c>
      <c r="D185" s="73">
        <v>1004822</v>
      </c>
      <c r="E185" s="74" t="s">
        <v>3539</v>
      </c>
      <c r="F185" s="75" t="s">
        <v>10</v>
      </c>
      <c r="G185" s="86">
        <v>1</v>
      </c>
    </row>
    <row r="186" spans="1:7" x14ac:dyDescent="0.3">
      <c r="A186" s="72" t="s">
        <v>774</v>
      </c>
      <c r="B186" s="72" t="s">
        <v>3603</v>
      </c>
      <c r="C186" s="73" t="s">
        <v>3551</v>
      </c>
      <c r="D186" s="73">
        <v>1002331</v>
      </c>
      <c r="E186" s="74" t="s">
        <v>3552</v>
      </c>
      <c r="F186" s="75" t="s">
        <v>10</v>
      </c>
      <c r="G186" s="86">
        <v>3</v>
      </c>
    </row>
    <row r="187" spans="1:7" x14ac:dyDescent="0.3">
      <c r="A187" s="72" t="s">
        <v>782</v>
      </c>
      <c r="B187" s="72" t="s">
        <v>3604</v>
      </c>
      <c r="C187" s="73" t="s">
        <v>3468</v>
      </c>
      <c r="D187" s="73">
        <v>1000050</v>
      </c>
      <c r="E187" s="74" t="s">
        <v>3469</v>
      </c>
      <c r="F187" s="75" t="s">
        <v>6</v>
      </c>
      <c r="G187" s="86">
        <v>2</v>
      </c>
    </row>
    <row r="188" spans="1:7" x14ac:dyDescent="0.3">
      <c r="A188" s="72" t="s">
        <v>782</v>
      </c>
      <c r="B188" s="72" t="s">
        <v>3604</v>
      </c>
      <c r="C188" s="73" t="s">
        <v>3470</v>
      </c>
      <c r="D188" s="73">
        <v>1009782</v>
      </c>
      <c r="E188" s="74" t="s">
        <v>3471</v>
      </c>
      <c r="F188" s="75" t="s">
        <v>6</v>
      </c>
      <c r="G188" s="86">
        <v>0.5</v>
      </c>
    </row>
    <row r="189" spans="1:7" x14ac:dyDescent="0.3">
      <c r="A189" s="72" t="s">
        <v>782</v>
      </c>
      <c r="B189" s="72" t="s">
        <v>3604</v>
      </c>
      <c r="C189" s="73" t="s">
        <v>3472</v>
      </c>
      <c r="D189" s="73">
        <v>1000000</v>
      </c>
      <c r="E189" s="74" t="s">
        <v>3473</v>
      </c>
      <c r="F189" s="75" t="s">
        <v>10</v>
      </c>
      <c r="G189" s="86">
        <v>1</v>
      </c>
    </row>
    <row r="190" spans="1:7" x14ac:dyDescent="0.3">
      <c r="A190" s="72" t="s">
        <v>782</v>
      </c>
      <c r="B190" s="72" t="s">
        <v>3604</v>
      </c>
      <c r="C190" s="73" t="s">
        <v>3534</v>
      </c>
      <c r="D190" s="73">
        <v>1000004</v>
      </c>
      <c r="E190" s="74" t="s">
        <v>3535</v>
      </c>
      <c r="F190" s="75" t="s">
        <v>10</v>
      </c>
      <c r="G190" s="86">
        <v>1</v>
      </c>
    </row>
    <row r="191" spans="1:7" x14ac:dyDescent="0.3">
      <c r="A191" s="72" t="s">
        <v>782</v>
      </c>
      <c r="B191" s="72" t="s">
        <v>3604</v>
      </c>
      <c r="C191" s="73" t="s">
        <v>3474</v>
      </c>
      <c r="D191" s="73">
        <v>1002185</v>
      </c>
      <c r="E191" s="74" t="s">
        <v>3475</v>
      </c>
      <c r="F191" s="75" t="s">
        <v>10</v>
      </c>
      <c r="G191" s="86">
        <v>3</v>
      </c>
    </row>
    <row r="192" spans="1:7" x14ac:dyDescent="0.3">
      <c r="A192" s="72" t="s">
        <v>782</v>
      </c>
      <c r="B192" s="72" t="s">
        <v>3604</v>
      </c>
      <c r="C192" s="73" t="s">
        <v>3476</v>
      </c>
      <c r="D192" s="73">
        <v>1002205</v>
      </c>
      <c r="E192" s="74" t="s">
        <v>3477</v>
      </c>
      <c r="F192" s="75" t="s">
        <v>10</v>
      </c>
      <c r="G192" s="86">
        <v>3</v>
      </c>
    </row>
    <row r="193" spans="1:7" x14ac:dyDescent="0.3">
      <c r="A193" s="72" t="s">
        <v>782</v>
      </c>
      <c r="B193" s="72" t="s">
        <v>3604</v>
      </c>
      <c r="C193" s="73" t="s">
        <v>3485</v>
      </c>
      <c r="D193" s="73">
        <v>1002201</v>
      </c>
      <c r="E193" s="74" t="s">
        <v>3486</v>
      </c>
      <c r="F193" s="75" t="s">
        <v>10</v>
      </c>
      <c r="G193" s="86">
        <v>1</v>
      </c>
    </row>
    <row r="194" spans="1:7" x14ac:dyDescent="0.3">
      <c r="A194" s="72" t="s">
        <v>782</v>
      </c>
      <c r="B194" s="72" t="s">
        <v>3604</v>
      </c>
      <c r="C194" s="73" t="s">
        <v>3487</v>
      </c>
      <c r="D194" s="73">
        <v>1002083</v>
      </c>
      <c r="E194" s="74" t="s">
        <v>3488</v>
      </c>
      <c r="F194" s="75" t="s">
        <v>10</v>
      </c>
      <c r="G194" s="86">
        <v>1</v>
      </c>
    </row>
    <row r="195" spans="1:7" x14ac:dyDescent="0.3">
      <c r="A195" s="72" t="s">
        <v>782</v>
      </c>
      <c r="B195" s="72" t="s">
        <v>3604</v>
      </c>
      <c r="C195" s="73" t="s">
        <v>3518</v>
      </c>
      <c r="D195" s="73">
        <v>1001235</v>
      </c>
      <c r="E195" s="74" t="s">
        <v>3519</v>
      </c>
      <c r="F195" s="75" t="s">
        <v>10</v>
      </c>
      <c r="G195" s="86">
        <v>1</v>
      </c>
    </row>
    <row r="196" spans="1:7" x14ac:dyDescent="0.3">
      <c r="A196" s="72" t="s">
        <v>782</v>
      </c>
      <c r="B196" s="72" t="s">
        <v>3604</v>
      </c>
      <c r="C196" s="73" t="s">
        <v>3605</v>
      </c>
      <c r="D196" s="73">
        <v>1001892</v>
      </c>
      <c r="E196" s="74" t="s">
        <v>3606</v>
      </c>
      <c r="F196" s="75" t="s">
        <v>10</v>
      </c>
      <c r="G196" s="86">
        <v>1</v>
      </c>
    </row>
    <row r="197" spans="1:7" x14ac:dyDescent="0.3">
      <c r="A197" s="72" t="s">
        <v>782</v>
      </c>
      <c r="B197" s="72" t="s">
        <v>3604</v>
      </c>
      <c r="C197" s="73" t="s">
        <v>3536</v>
      </c>
      <c r="D197" s="73">
        <v>1003156</v>
      </c>
      <c r="E197" s="74" t="s">
        <v>3537</v>
      </c>
      <c r="F197" s="75" t="s">
        <v>10</v>
      </c>
      <c r="G197" s="86">
        <v>1</v>
      </c>
    </row>
    <row r="198" spans="1:7" x14ac:dyDescent="0.3">
      <c r="A198" s="72" t="s">
        <v>782</v>
      </c>
      <c r="B198" s="72" t="s">
        <v>3604</v>
      </c>
      <c r="C198" s="73" t="s">
        <v>3520</v>
      </c>
      <c r="D198" s="73">
        <v>1002339</v>
      </c>
      <c r="E198" s="74" t="s">
        <v>3521</v>
      </c>
      <c r="F198" s="75" t="s">
        <v>10</v>
      </c>
      <c r="G198" s="86">
        <v>1</v>
      </c>
    </row>
    <row r="199" spans="1:7" x14ac:dyDescent="0.3">
      <c r="A199" s="72" t="s">
        <v>782</v>
      </c>
      <c r="B199" s="72" t="s">
        <v>3604</v>
      </c>
      <c r="C199" s="73" t="s">
        <v>3515</v>
      </c>
      <c r="D199" s="73">
        <v>1002329</v>
      </c>
      <c r="E199" s="74" t="s">
        <v>3507</v>
      </c>
      <c r="F199" s="75" t="s">
        <v>10</v>
      </c>
      <c r="G199" s="86">
        <v>1</v>
      </c>
    </row>
    <row r="200" spans="1:7" x14ac:dyDescent="0.3">
      <c r="A200" s="72" t="s">
        <v>782</v>
      </c>
      <c r="B200" s="72" t="s">
        <v>3604</v>
      </c>
      <c r="C200" s="73" t="s">
        <v>3515</v>
      </c>
      <c r="D200" s="73">
        <v>1002329</v>
      </c>
      <c r="E200" s="74" t="s">
        <v>3507</v>
      </c>
      <c r="F200" s="75" t="s">
        <v>10</v>
      </c>
      <c r="G200" s="86">
        <v>1</v>
      </c>
    </row>
    <row r="201" spans="1:7" x14ac:dyDescent="0.3">
      <c r="A201" s="72" t="s">
        <v>782</v>
      </c>
      <c r="B201" s="72" t="s">
        <v>3604</v>
      </c>
      <c r="C201" s="73" t="s">
        <v>3607</v>
      </c>
      <c r="D201" s="73">
        <v>1004752</v>
      </c>
      <c r="E201" s="74" t="s">
        <v>3608</v>
      </c>
      <c r="F201" s="75" t="s">
        <v>10</v>
      </c>
      <c r="G201" s="86">
        <v>1</v>
      </c>
    </row>
    <row r="202" spans="1:7" x14ac:dyDescent="0.3">
      <c r="A202" s="72" t="s">
        <v>782</v>
      </c>
      <c r="B202" s="72" t="s">
        <v>3604</v>
      </c>
      <c r="C202" s="73" t="s">
        <v>3482</v>
      </c>
      <c r="D202" s="73">
        <v>1002349</v>
      </c>
      <c r="E202" s="74" t="s">
        <v>3483</v>
      </c>
      <c r="F202" s="75" t="s">
        <v>10</v>
      </c>
      <c r="G202" s="86">
        <v>1</v>
      </c>
    </row>
    <row r="203" spans="1:7" x14ac:dyDescent="0.3">
      <c r="A203" s="72" t="s">
        <v>784</v>
      </c>
      <c r="B203" s="72" t="s">
        <v>3609</v>
      </c>
      <c r="C203" s="73" t="s">
        <v>3468</v>
      </c>
      <c r="D203" s="73">
        <v>1000050</v>
      </c>
      <c r="E203" s="74" t="s">
        <v>3469</v>
      </c>
      <c r="F203" s="75" t="s">
        <v>6</v>
      </c>
      <c r="G203" s="86">
        <v>2</v>
      </c>
    </row>
    <row r="204" spans="1:7" x14ac:dyDescent="0.3">
      <c r="A204" s="72" t="s">
        <v>784</v>
      </c>
      <c r="B204" s="72" t="s">
        <v>3609</v>
      </c>
      <c r="C204" s="73" t="s">
        <v>3470</v>
      </c>
      <c r="D204" s="73">
        <v>1009782</v>
      </c>
      <c r="E204" s="74" t="s">
        <v>3471</v>
      </c>
      <c r="F204" s="75" t="s">
        <v>6</v>
      </c>
      <c r="G204" s="86">
        <v>0.5</v>
      </c>
    </row>
    <row r="205" spans="1:7" x14ac:dyDescent="0.3">
      <c r="A205" s="72" t="s">
        <v>784</v>
      </c>
      <c r="B205" s="72" t="s">
        <v>3609</v>
      </c>
      <c r="C205" s="73" t="s">
        <v>3472</v>
      </c>
      <c r="D205" s="73">
        <v>1000000</v>
      </c>
      <c r="E205" s="74" t="s">
        <v>3473</v>
      </c>
      <c r="F205" s="75" t="s">
        <v>10</v>
      </c>
      <c r="G205" s="86">
        <v>1</v>
      </c>
    </row>
    <row r="206" spans="1:7" x14ac:dyDescent="0.3">
      <c r="A206" s="72" t="s">
        <v>784</v>
      </c>
      <c r="B206" s="72" t="s">
        <v>3609</v>
      </c>
      <c r="C206" s="73" t="s">
        <v>3534</v>
      </c>
      <c r="D206" s="73">
        <v>1000004</v>
      </c>
      <c r="E206" s="74" t="s">
        <v>3535</v>
      </c>
      <c r="F206" s="75" t="s">
        <v>10</v>
      </c>
      <c r="G206" s="86">
        <v>1</v>
      </c>
    </row>
    <row r="207" spans="1:7" x14ac:dyDescent="0.3">
      <c r="A207" s="72" t="s">
        <v>784</v>
      </c>
      <c r="B207" s="72" t="s">
        <v>3609</v>
      </c>
      <c r="C207" s="73" t="s">
        <v>3474</v>
      </c>
      <c r="D207" s="73">
        <v>1002185</v>
      </c>
      <c r="E207" s="74" t="s">
        <v>3475</v>
      </c>
      <c r="F207" s="75" t="s">
        <v>10</v>
      </c>
      <c r="G207" s="86">
        <v>3</v>
      </c>
    </row>
    <row r="208" spans="1:7" x14ac:dyDescent="0.3">
      <c r="A208" s="72" t="s">
        <v>784</v>
      </c>
      <c r="B208" s="72" t="s">
        <v>3609</v>
      </c>
      <c r="C208" s="73" t="s">
        <v>3476</v>
      </c>
      <c r="D208" s="73">
        <v>1002205</v>
      </c>
      <c r="E208" s="74" t="s">
        <v>3477</v>
      </c>
      <c r="F208" s="75" t="s">
        <v>10</v>
      </c>
      <c r="G208" s="86">
        <v>3</v>
      </c>
    </row>
    <row r="209" spans="1:7" x14ac:dyDescent="0.3">
      <c r="A209" s="72" t="s">
        <v>784</v>
      </c>
      <c r="B209" s="72" t="s">
        <v>3609</v>
      </c>
      <c r="C209" s="73" t="s">
        <v>3485</v>
      </c>
      <c r="D209" s="73">
        <v>1002201</v>
      </c>
      <c r="E209" s="74" t="s">
        <v>3486</v>
      </c>
      <c r="F209" s="75" t="s">
        <v>10</v>
      </c>
      <c r="G209" s="86">
        <v>1</v>
      </c>
    </row>
    <row r="210" spans="1:7" x14ac:dyDescent="0.3">
      <c r="A210" s="72" t="s">
        <v>784</v>
      </c>
      <c r="B210" s="72" t="s">
        <v>3609</v>
      </c>
      <c r="C210" s="73" t="s">
        <v>3487</v>
      </c>
      <c r="D210" s="73">
        <v>1002083</v>
      </c>
      <c r="E210" s="74" t="s">
        <v>3488</v>
      </c>
      <c r="F210" s="75" t="s">
        <v>10</v>
      </c>
      <c r="G210" s="86">
        <v>1</v>
      </c>
    </row>
    <row r="211" spans="1:7" x14ac:dyDescent="0.3">
      <c r="A211" s="72" t="s">
        <v>784</v>
      </c>
      <c r="B211" s="72" t="s">
        <v>3609</v>
      </c>
      <c r="C211" s="73" t="s">
        <v>3518</v>
      </c>
      <c r="D211" s="73">
        <v>1001235</v>
      </c>
      <c r="E211" s="74" t="s">
        <v>3519</v>
      </c>
      <c r="F211" s="75" t="s">
        <v>10</v>
      </c>
      <c r="G211" s="86">
        <v>1</v>
      </c>
    </row>
    <row r="212" spans="1:7" x14ac:dyDescent="0.3">
      <c r="A212" s="72" t="s">
        <v>784</v>
      </c>
      <c r="B212" s="72" t="s">
        <v>3609</v>
      </c>
      <c r="C212" s="73" t="s">
        <v>3605</v>
      </c>
      <c r="D212" s="73">
        <v>1001892</v>
      </c>
      <c r="E212" s="74" t="s">
        <v>3606</v>
      </c>
      <c r="F212" s="75" t="s">
        <v>10</v>
      </c>
      <c r="G212" s="86">
        <v>1</v>
      </c>
    </row>
    <row r="213" spans="1:7" x14ac:dyDescent="0.3">
      <c r="A213" s="72" t="s">
        <v>784</v>
      </c>
      <c r="B213" s="72" t="s">
        <v>3609</v>
      </c>
      <c r="C213" s="73" t="s">
        <v>3536</v>
      </c>
      <c r="D213" s="73">
        <v>1003156</v>
      </c>
      <c r="E213" s="74" t="s">
        <v>3537</v>
      </c>
      <c r="F213" s="75" t="s">
        <v>10</v>
      </c>
      <c r="G213" s="86">
        <v>1</v>
      </c>
    </row>
    <row r="214" spans="1:7" x14ac:dyDescent="0.3">
      <c r="A214" s="72" t="s">
        <v>784</v>
      </c>
      <c r="B214" s="72" t="s">
        <v>3609</v>
      </c>
      <c r="C214" s="73" t="s">
        <v>3520</v>
      </c>
      <c r="D214" s="73">
        <v>1002339</v>
      </c>
      <c r="E214" s="74" t="s">
        <v>3521</v>
      </c>
      <c r="F214" s="75" t="s">
        <v>10</v>
      </c>
      <c r="G214" s="86">
        <v>1</v>
      </c>
    </row>
    <row r="215" spans="1:7" x14ac:dyDescent="0.3">
      <c r="A215" s="72" t="s">
        <v>784</v>
      </c>
      <c r="B215" s="72" t="s">
        <v>3609</v>
      </c>
      <c r="C215" s="73" t="s">
        <v>3515</v>
      </c>
      <c r="D215" s="73">
        <v>1002329</v>
      </c>
      <c r="E215" s="74" t="s">
        <v>3507</v>
      </c>
      <c r="F215" s="75" t="s">
        <v>10</v>
      </c>
      <c r="G215" s="86">
        <v>1</v>
      </c>
    </row>
    <row r="216" spans="1:7" x14ac:dyDescent="0.3">
      <c r="A216" s="72" t="s">
        <v>784</v>
      </c>
      <c r="B216" s="72" t="s">
        <v>3609</v>
      </c>
      <c r="C216" s="73" t="s">
        <v>3515</v>
      </c>
      <c r="D216" s="73">
        <v>1002329</v>
      </c>
      <c r="E216" s="74" t="s">
        <v>3507</v>
      </c>
      <c r="F216" s="75" t="s">
        <v>10</v>
      </c>
      <c r="G216" s="86">
        <v>1</v>
      </c>
    </row>
    <row r="217" spans="1:7" x14ac:dyDescent="0.3">
      <c r="A217" s="72" t="s">
        <v>784</v>
      </c>
      <c r="B217" s="72" t="s">
        <v>3609</v>
      </c>
      <c r="C217" s="73" t="s">
        <v>3607</v>
      </c>
      <c r="D217" s="73">
        <v>1004752</v>
      </c>
      <c r="E217" s="74" t="s">
        <v>3608</v>
      </c>
      <c r="F217" s="75" t="s">
        <v>10</v>
      </c>
      <c r="G217" s="86">
        <v>1</v>
      </c>
    </row>
    <row r="218" spans="1:7" x14ac:dyDescent="0.3">
      <c r="A218" s="72" t="s">
        <v>784</v>
      </c>
      <c r="B218" s="72" t="s">
        <v>3609</v>
      </c>
      <c r="C218" s="73" t="s">
        <v>3482</v>
      </c>
      <c r="D218" s="73">
        <v>1002349</v>
      </c>
      <c r="E218" s="74" t="s">
        <v>3483</v>
      </c>
      <c r="F218" s="75" t="s">
        <v>10</v>
      </c>
      <c r="G218" s="86">
        <v>1</v>
      </c>
    </row>
    <row r="219" spans="1:7" x14ac:dyDescent="0.3">
      <c r="A219" s="72" t="s">
        <v>3610</v>
      </c>
      <c r="B219" s="72" t="s">
        <v>3611</v>
      </c>
      <c r="C219" s="73" t="s">
        <v>3470</v>
      </c>
      <c r="D219" s="73">
        <v>1009782</v>
      </c>
      <c r="E219" s="74" t="s">
        <v>3471</v>
      </c>
      <c r="F219" s="75" t="s">
        <v>6</v>
      </c>
      <c r="G219" s="86">
        <v>0.5</v>
      </c>
    </row>
    <row r="220" spans="1:7" x14ac:dyDescent="0.3">
      <c r="A220" s="72" t="s">
        <v>3610</v>
      </c>
      <c r="B220" s="72" t="s">
        <v>3611</v>
      </c>
      <c r="C220" s="73" t="s">
        <v>3612</v>
      </c>
      <c r="D220" s="73" t="e">
        <v>#N/A</v>
      </c>
      <c r="E220" s="74" t="s">
        <v>3613</v>
      </c>
      <c r="F220" s="75" t="s">
        <v>10</v>
      </c>
      <c r="G220" s="86">
        <v>3</v>
      </c>
    </row>
    <row r="221" spans="1:7" x14ac:dyDescent="0.3">
      <c r="A221" s="72" t="s">
        <v>3610</v>
      </c>
      <c r="B221" s="72" t="s">
        <v>3611</v>
      </c>
      <c r="C221" s="73" t="s">
        <v>3546</v>
      </c>
      <c r="D221" s="73">
        <v>1000005</v>
      </c>
      <c r="E221" s="74" t="s">
        <v>3547</v>
      </c>
      <c r="F221" s="75" t="s">
        <v>10</v>
      </c>
      <c r="G221" s="86">
        <v>3</v>
      </c>
    </row>
    <row r="222" spans="1:7" x14ac:dyDescent="0.3">
      <c r="A222" s="72" t="s">
        <v>3610</v>
      </c>
      <c r="B222" s="72" t="s">
        <v>3611</v>
      </c>
      <c r="C222" s="73" t="s">
        <v>3476</v>
      </c>
      <c r="D222" s="73">
        <v>1002205</v>
      </c>
      <c r="E222" s="74" t="s">
        <v>3477</v>
      </c>
      <c r="F222" s="75" t="s">
        <v>10</v>
      </c>
      <c r="G222" s="86">
        <v>18</v>
      </c>
    </row>
    <row r="223" spans="1:7" x14ac:dyDescent="0.3">
      <c r="A223" s="72" t="s">
        <v>3610</v>
      </c>
      <c r="B223" s="72" t="s">
        <v>3611</v>
      </c>
      <c r="C223" s="73" t="s">
        <v>3485</v>
      </c>
      <c r="D223" s="73">
        <v>1002201</v>
      </c>
      <c r="E223" s="74" t="s">
        <v>3486</v>
      </c>
      <c r="F223" s="75" t="s">
        <v>10</v>
      </c>
      <c r="G223" s="86">
        <v>1</v>
      </c>
    </row>
    <row r="224" spans="1:7" x14ac:dyDescent="0.3">
      <c r="A224" s="72" t="s">
        <v>3610</v>
      </c>
      <c r="B224" s="72" t="s">
        <v>3611</v>
      </c>
      <c r="C224" s="73" t="s">
        <v>3487</v>
      </c>
      <c r="D224" s="73">
        <v>1002083</v>
      </c>
      <c r="E224" s="74" t="s">
        <v>3488</v>
      </c>
      <c r="F224" s="75" t="s">
        <v>10</v>
      </c>
      <c r="G224" s="86">
        <v>2</v>
      </c>
    </row>
    <row r="225" spans="1:7" x14ac:dyDescent="0.3">
      <c r="A225" s="72" t="s">
        <v>3610</v>
      </c>
      <c r="B225" s="72" t="s">
        <v>3611</v>
      </c>
      <c r="C225" s="73" t="s">
        <v>3605</v>
      </c>
      <c r="D225" s="73">
        <v>1001892</v>
      </c>
      <c r="E225" s="74" t="s">
        <v>3606</v>
      </c>
      <c r="F225" s="75" t="s">
        <v>10</v>
      </c>
      <c r="G225" s="86">
        <v>1</v>
      </c>
    </row>
    <row r="226" spans="1:7" x14ac:dyDescent="0.3">
      <c r="A226" s="72" t="s">
        <v>3610</v>
      </c>
      <c r="B226" s="72" t="s">
        <v>3611</v>
      </c>
      <c r="C226" s="73" t="s">
        <v>3541</v>
      </c>
      <c r="D226" s="73">
        <v>1000742</v>
      </c>
      <c r="E226" s="74" t="s">
        <v>3542</v>
      </c>
      <c r="F226" s="75" t="s">
        <v>10</v>
      </c>
      <c r="G226" s="86">
        <v>1</v>
      </c>
    </row>
    <row r="227" spans="1:7" x14ac:dyDescent="0.3">
      <c r="A227" s="72" t="s">
        <v>3610</v>
      </c>
      <c r="B227" s="72" t="s">
        <v>3611</v>
      </c>
      <c r="C227" s="73" t="s">
        <v>3489</v>
      </c>
      <c r="D227" s="73">
        <v>1002283</v>
      </c>
      <c r="E227" s="74" t="s">
        <v>3490</v>
      </c>
      <c r="F227" s="75" t="s">
        <v>10</v>
      </c>
      <c r="G227" s="86">
        <v>5</v>
      </c>
    </row>
    <row r="228" spans="1:7" x14ac:dyDescent="0.3">
      <c r="A228" s="72" t="s">
        <v>3610</v>
      </c>
      <c r="B228" s="72" t="s">
        <v>3611</v>
      </c>
      <c r="C228" s="73" t="s">
        <v>3543</v>
      </c>
      <c r="D228" s="73">
        <v>1002390</v>
      </c>
      <c r="E228" s="74" t="s">
        <v>3544</v>
      </c>
      <c r="F228" s="75" t="s">
        <v>10</v>
      </c>
      <c r="G228" s="86">
        <v>4</v>
      </c>
    </row>
    <row r="229" spans="1:7" x14ac:dyDescent="0.3">
      <c r="A229" s="72" t="s">
        <v>3610</v>
      </c>
      <c r="B229" s="72" t="s">
        <v>3611</v>
      </c>
      <c r="C229" s="73" t="s">
        <v>3491</v>
      </c>
      <c r="D229" s="73">
        <v>1001241</v>
      </c>
      <c r="E229" s="74" t="s">
        <v>3492</v>
      </c>
      <c r="F229" s="75" t="s">
        <v>10</v>
      </c>
      <c r="G229" s="86">
        <v>4</v>
      </c>
    </row>
    <row r="230" spans="1:7" x14ac:dyDescent="0.3">
      <c r="A230" s="72" t="s">
        <v>3610</v>
      </c>
      <c r="B230" s="72" t="s">
        <v>3611</v>
      </c>
      <c r="C230" s="73" t="s">
        <v>3493</v>
      </c>
      <c r="D230" s="73">
        <v>1002204</v>
      </c>
      <c r="E230" s="74" t="s">
        <v>3494</v>
      </c>
      <c r="F230" s="75" t="s">
        <v>10</v>
      </c>
      <c r="G230" s="86">
        <v>4</v>
      </c>
    </row>
    <row r="231" spans="1:7" x14ac:dyDescent="0.3">
      <c r="A231" s="72" t="s">
        <v>3610</v>
      </c>
      <c r="B231" s="72" t="s">
        <v>3611</v>
      </c>
      <c r="C231" s="73" t="s">
        <v>3495</v>
      </c>
      <c r="D231" s="73">
        <v>1002308</v>
      </c>
      <c r="E231" s="74" t="s">
        <v>3496</v>
      </c>
      <c r="F231" s="75" t="s">
        <v>10</v>
      </c>
      <c r="G231" s="86">
        <v>1</v>
      </c>
    </row>
    <row r="232" spans="1:7" x14ac:dyDescent="0.3">
      <c r="A232" s="72" t="s">
        <v>3610</v>
      </c>
      <c r="B232" s="72" t="s">
        <v>3611</v>
      </c>
      <c r="C232" s="73" t="s">
        <v>3497</v>
      </c>
      <c r="D232" s="73">
        <v>1002325</v>
      </c>
      <c r="E232" s="74" t="s">
        <v>3498</v>
      </c>
      <c r="F232" s="75" t="s">
        <v>10</v>
      </c>
      <c r="G232" s="86">
        <v>4</v>
      </c>
    </row>
    <row r="233" spans="1:7" x14ac:dyDescent="0.3">
      <c r="A233" s="72" t="s">
        <v>3610</v>
      </c>
      <c r="B233" s="72" t="s">
        <v>3611</v>
      </c>
      <c r="C233" s="73" t="s">
        <v>3607</v>
      </c>
      <c r="D233" s="73">
        <v>1004752</v>
      </c>
      <c r="E233" s="74" t="s">
        <v>3608</v>
      </c>
      <c r="F233" s="75" t="s">
        <v>10</v>
      </c>
      <c r="G233" s="86">
        <v>1</v>
      </c>
    </row>
    <row r="234" spans="1:7" x14ac:dyDescent="0.3">
      <c r="A234" s="72" t="s">
        <v>884</v>
      </c>
      <c r="B234" s="72" t="s">
        <v>3614</v>
      </c>
      <c r="C234" s="73" t="s">
        <v>3468</v>
      </c>
      <c r="D234" s="73">
        <v>1000050</v>
      </c>
      <c r="E234" s="74" t="s">
        <v>3469</v>
      </c>
      <c r="F234" s="75" t="s">
        <v>6</v>
      </c>
      <c r="G234" s="91">
        <v>2</v>
      </c>
    </row>
    <row r="235" spans="1:7" x14ac:dyDescent="0.3">
      <c r="A235" s="72" t="s">
        <v>884</v>
      </c>
      <c r="B235" s="72" t="s">
        <v>3614</v>
      </c>
      <c r="C235" s="73" t="s">
        <v>3470</v>
      </c>
      <c r="D235" s="73">
        <v>1009782</v>
      </c>
      <c r="E235" s="74" t="s">
        <v>3471</v>
      </c>
      <c r="F235" s="75" t="s">
        <v>6</v>
      </c>
      <c r="G235" s="92">
        <v>0.5</v>
      </c>
    </row>
    <row r="236" spans="1:7" x14ac:dyDescent="0.3">
      <c r="A236" s="72" t="s">
        <v>884</v>
      </c>
      <c r="B236" s="72" t="s">
        <v>3614</v>
      </c>
      <c r="C236" s="73" t="s">
        <v>3472</v>
      </c>
      <c r="D236" s="73">
        <v>1000000</v>
      </c>
      <c r="E236" s="74" t="s">
        <v>3473</v>
      </c>
      <c r="F236" s="75" t="s">
        <v>10</v>
      </c>
      <c r="G236" s="91">
        <v>1</v>
      </c>
    </row>
    <row r="237" spans="1:7" x14ac:dyDescent="0.3">
      <c r="A237" s="72" t="s">
        <v>884</v>
      </c>
      <c r="B237" s="72" t="s">
        <v>3614</v>
      </c>
      <c r="C237" s="73" t="s">
        <v>3534</v>
      </c>
      <c r="D237" s="73">
        <v>1000004</v>
      </c>
      <c r="E237" s="74" t="s">
        <v>3535</v>
      </c>
      <c r="F237" s="75" t="s">
        <v>10</v>
      </c>
      <c r="G237" s="91">
        <v>1</v>
      </c>
    </row>
    <row r="238" spans="1:7" x14ac:dyDescent="0.3">
      <c r="A238" s="72" t="s">
        <v>884</v>
      </c>
      <c r="B238" s="72" t="s">
        <v>3614</v>
      </c>
      <c r="C238" s="73" t="s">
        <v>3474</v>
      </c>
      <c r="D238" s="73">
        <v>1002185</v>
      </c>
      <c r="E238" s="77" t="s">
        <v>3475</v>
      </c>
      <c r="F238" s="75" t="s">
        <v>10</v>
      </c>
      <c r="G238" s="91">
        <v>2</v>
      </c>
    </row>
    <row r="239" spans="1:7" x14ac:dyDescent="0.3">
      <c r="A239" s="72" t="s">
        <v>884</v>
      </c>
      <c r="B239" s="72" t="s">
        <v>3614</v>
      </c>
      <c r="C239" s="73" t="s">
        <v>3476</v>
      </c>
      <c r="D239" s="73">
        <v>1002205</v>
      </c>
      <c r="E239" s="74" t="s">
        <v>3477</v>
      </c>
      <c r="F239" s="75" t="s">
        <v>10</v>
      </c>
      <c r="G239" s="91">
        <v>3</v>
      </c>
    </row>
    <row r="240" spans="1:7" x14ac:dyDescent="0.3">
      <c r="A240" s="72" t="s">
        <v>884</v>
      </c>
      <c r="B240" s="72" t="s">
        <v>3614</v>
      </c>
      <c r="C240" s="73" t="s">
        <v>3485</v>
      </c>
      <c r="D240" s="73">
        <v>1002201</v>
      </c>
      <c r="E240" s="74" t="s">
        <v>3486</v>
      </c>
      <c r="F240" s="75" t="s">
        <v>10</v>
      </c>
      <c r="G240" s="91">
        <v>1</v>
      </c>
    </row>
    <row r="241" spans="1:7" x14ac:dyDescent="0.3">
      <c r="A241" s="72" t="s">
        <v>884</v>
      </c>
      <c r="B241" s="72" t="s">
        <v>3614</v>
      </c>
      <c r="C241" s="73" t="s">
        <v>3478</v>
      </c>
      <c r="D241" s="73">
        <v>1009963</v>
      </c>
      <c r="E241" s="74" t="s">
        <v>3479</v>
      </c>
      <c r="F241" s="75" t="s">
        <v>10</v>
      </c>
      <c r="G241" s="91">
        <v>1</v>
      </c>
    </row>
    <row r="242" spans="1:7" x14ac:dyDescent="0.3">
      <c r="A242" s="72" t="s">
        <v>884</v>
      </c>
      <c r="B242" s="72" t="s">
        <v>3614</v>
      </c>
      <c r="C242" s="73" t="s">
        <v>3487</v>
      </c>
      <c r="D242" s="73">
        <v>1002083</v>
      </c>
      <c r="E242" s="93" t="s">
        <v>3488</v>
      </c>
      <c r="F242" s="75" t="s">
        <v>10</v>
      </c>
      <c r="G242" s="91">
        <v>1</v>
      </c>
    </row>
    <row r="243" spans="1:7" x14ac:dyDescent="0.3">
      <c r="A243" s="72" t="s">
        <v>884</v>
      </c>
      <c r="B243" s="72" t="s">
        <v>3614</v>
      </c>
      <c r="C243" s="73" t="s">
        <v>3518</v>
      </c>
      <c r="D243" s="73">
        <v>1001235</v>
      </c>
      <c r="E243" s="74" t="s">
        <v>3519</v>
      </c>
      <c r="F243" s="75" t="s">
        <v>10</v>
      </c>
      <c r="G243" s="91">
        <v>1</v>
      </c>
    </row>
    <row r="244" spans="1:7" x14ac:dyDescent="0.3">
      <c r="A244" s="72" t="s">
        <v>884</v>
      </c>
      <c r="B244" s="72" t="s">
        <v>3614</v>
      </c>
      <c r="C244" s="73" t="s">
        <v>3605</v>
      </c>
      <c r="D244" s="73">
        <v>1001892</v>
      </c>
      <c r="E244" s="74" t="s">
        <v>3606</v>
      </c>
      <c r="F244" s="75" t="s">
        <v>10</v>
      </c>
      <c r="G244" s="91">
        <v>1</v>
      </c>
    </row>
    <row r="245" spans="1:7" x14ac:dyDescent="0.3">
      <c r="A245" s="72" t="s">
        <v>884</v>
      </c>
      <c r="B245" s="72" t="s">
        <v>3614</v>
      </c>
      <c r="C245" s="73" t="s">
        <v>3536</v>
      </c>
      <c r="D245" s="73">
        <v>1003156</v>
      </c>
      <c r="E245" s="74" t="s">
        <v>3537</v>
      </c>
      <c r="F245" s="75" t="s">
        <v>10</v>
      </c>
      <c r="G245" s="91">
        <v>1</v>
      </c>
    </row>
    <row r="246" spans="1:7" x14ac:dyDescent="0.3">
      <c r="A246" s="72" t="s">
        <v>884</v>
      </c>
      <c r="B246" s="72" t="s">
        <v>3614</v>
      </c>
      <c r="C246" s="73" t="s">
        <v>3615</v>
      </c>
      <c r="D246" s="73">
        <v>1004814</v>
      </c>
      <c r="E246" s="94" t="s">
        <v>3616</v>
      </c>
      <c r="F246" s="75" t="s">
        <v>10</v>
      </c>
      <c r="G246" s="91">
        <v>1</v>
      </c>
    </row>
    <row r="247" spans="1:7" x14ac:dyDescent="0.3">
      <c r="A247" s="72" t="s">
        <v>884</v>
      </c>
      <c r="B247" s="72" t="s">
        <v>3614</v>
      </c>
      <c r="C247" s="73" t="s">
        <v>3520</v>
      </c>
      <c r="D247" s="73">
        <v>1002339</v>
      </c>
      <c r="E247" s="74" t="s">
        <v>3521</v>
      </c>
      <c r="F247" s="75" t="s">
        <v>10</v>
      </c>
      <c r="G247" s="91">
        <v>1</v>
      </c>
    </row>
    <row r="248" spans="1:7" x14ac:dyDescent="0.3">
      <c r="A248" s="72" t="s">
        <v>884</v>
      </c>
      <c r="B248" s="72" t="s">
        <v>3614</v>
      </c>
      <c r="C248" s="73" t="s">
        <v>3515</v>
      </c>
      <c r="D248" s="73">
        <v>1002329</v>
      </c>
      <c r="E248" s="88" t="s">
        <v>3507</v>
      </c>
      <c r="F248" s="75" t="s">
        <v>10</v>
      </c>
      <c r="G248" s="91">
        <v>1</v>
      </c>
    </row>
    <row r="249" spans="1:7" x14ac:dyDescent="0.3">
      <c r="A249" s="72" t="s">
        <v>884</v>
      </c>
      <c r="B249" s="72" t="s">
        <v>3614</v>
      </c>
      <c r="C249" s="73" t="s">
        <v>3506</v>
      </c>
      <c r="D249" s="73">
        <v>1002329</v>
      </c>
      <c r="E249" s="74" t="s">
        <v>3507</v>
      </c>
      <c r="F249" s="75" t="s">
        <v>10</v>
      </c>
      <c r="G249" s="91">
        <v>1</v>
      </c>
    </row>
    <row r="250" spans="1:7" x14ac:dyDescent="0.3">
      <c r="A250" s="72" t="s">
        <v>884</v>
      </c>
      <c r="B250" s="72" t="s">
        <v>3614</v>
      </c>
      <c r="C250" s="73" t="s">
        <v>3617</v>
      </c>
      <c r="D250" s="73">
        <v>1011855</v>
      </c>
      <c r="E250" s="74" t="s">
        <v>3618</v>
      </c>
      <c r="F250" s="75" t="s">
        <v>10</v>
      </c>
      <c r="G250" s="91">
        <v>1</v>
      </c>
    </row>
    <row r="251" spans="1:7" x14ac:dyDescent="0.3">
      <c r="A251" s="72" t="s">
        <v>884</v>
      </c>
      <c r="B251" s="72" t="s">
        <v>3614</v>
      </c>
      <c r="C251" s="73" t="s">
        <v>3543</v>
      </c>
      <c r="D251" s="73">
        <v>1002390</v>
      </c>
      <c r="E251" s="74" t="s">
        <v>3544</v>
      </c>
      <c r="F251" s="75" t="s">
        <v>10</v>
      </c>
      <c r="G251" s="91">
        <v>1</v>
      </c>
    </row>
    <row r="252" spans="1:7" x14ac:dyDescent="0.3">
      <c r="A252" s="72" t="s">
        <v>888</v>
      </c>
      <c r="B252" s="72" t="s">
        <v>3619</v>
      </c>
      <c r="C252" s="73" t="s">
        <v>3620</v>
      </c>
      <c r="D252" s="73">
        <v>1000163</v>
      </c>
      <c r="E252" s="74" t="s">
        <v>3621</v>
      </c>
      <c r="F252" s="75" t="s">
        <v>6</v>
      </c>
      <c r="G252" s="75">
        <v>3</v>
      </c>
    </row>
    <row r="253" spans="1:7" x14ac:dyDescent="0.3">
      <c r="A253" s="72" t="s">
        <v>888</v>
      </c>
      <c r="B253" s="72" t="s">
        <v>3619</v>
      </c>
      <c r="C253" s="73" t="s">
        <v>3470</v>
      </c>
      <c r="D253" s="73">
        <v>1009782</v>
      </c>
      <c r="E253" s="74" t="s">
        <v>3471</v>
      </c>
      <c r="F253" s="75" t="s">
        <v>6</v>
      </c>
      <c r="G253" s="75">
        <v>0.5</v>
      </c>
    </row>
    <row r="254" spans="1:7" x14ac:dyDescent="0.3">
      <c r="A254" s="72" t="s">
        <v>888</v>
      </c>
      <c r="B254" s="72" t="s">
        <v>3619</v>
      </c>
      <c r="C254" s="73" t="s">
        <v>3468</v>
      </c>
      <c r="D254" s="73">
        <v>1000050</v>
      </c>
      <c r="E254" s="74" t="s">
        <v>3469</v>
      </c>
      <c r="F254" s="75" t="s">
        <v>6</v>
      </c>
      <c r="G254" s="75">
        <v>2</v>
      </c>
    </row>
    <row r="255" spans="1:7" x14ac:dyDescent="0.3">
      <c r="A255" s="72" t="s">
        <v>888</v>
      </c>
      <c r="B255" s="72" t="s">
        <v>3619</v>
      </c>
      <c r="C255" s="73" t="s">
        <v>3622</v>
      </c>
      <c r="D255" s="73">
        <v>1002839</v>
      </c>
      <c r="E255" s="74" t="s">
        <v>3623</v>
      </c>
      <c r="F255" s="75" t="s">
        <v>10</v>
      </c>
      <c r="G255" s="75">
        <v>4</v>
      </c>
    </row>
    <row r="256" spans="1:7" x14ac:dyDescent="0.3">
      <c r="A256" s="72" t="s">
        <v>888</v>
      </c>
      <c r="B256" s="72" t="s">
        <v>3619</v>
      </c>
      <c r="C256" s="73" t="s">
        <v>3534</v>
      </c>
      <c r="D256" s="73">
        <v>1000004</v>
      </c>
      <c r="E256" s="74" t="s">
        <v>3535</v>
      </c>
      <c r="F256" s="75" t="s">
        <v>10</v>
      </c>
      <c r="G256" s="75">
        <v>2</v>
      </c>
    </row>
    <row r="257" spans="1:7" x14ac:dyDescent="0.3">
      <c r="A257" s="72" t="s">
        <v>888</v>
      </c>
      <c r="B257" s="72" t="s">
        <v>3619</v>
      </c>
      <c r="C257" s="73" t="s">
        <v>3546</v>
      </c>
      <c r="D257" s="73">
        <v>1000005</v>
      </c>
      <c r="E257" s="74" t="s">
        <v>3547</v>
      </c>
      <c r="F257" s="75" t="s">
        <v>10</v>
      </c>
      <c r="G257" s="75">
        <v>2</v>
      </c>
    </row>
    <row r="258" spans="1:7" x14ac:dyDescent="0.3">
      <c r="A258" s="72" t="s">
        <v>888</v>
      </c>
      <c r="B258" s="72" t="s">
        <v>3619</v>
      </c>
      <c r="C258" s="73" t="s">
        <v>3528</v>
      </c>
      <c r="D258" s="73">
        <v>1002283</v>
      </c>
      <c r="E258" s="74" t="s">
        <v>3490</v>
      </c>
      <c r="F258" s="75" t="s">
        <v>10</v>
      </c>
      <c r="G258" s="75">
        <v>6</v>
      </c>
    </row>
    <row r="259" spans="1:7" x14ac:dyDescent="0.3">
      <c r="A259" s="72" t="s">
        <v>888</v>
      </c>
      <c r="B259" s="72" t="s">
        <v>3619</v>
      </c>
      <c r="C259" s="73" t="s">
        <v>3495</v>
      </c>
      <c r="D259" s="73">
        <v>1002308</v>
      </c>
      <c r="E259" s="74" t="s">
        <v>3496</v>
      </c>
      <c r="F259" s="75" t="s">
        <v>10</v>
      </c>
      <c r="G259" s="75">
        <v>2</v>
      </c>
    </row>
    <row r="260" spans="1:7" x14ac:dyDescent="0.3">
      <c r="A260" s="72" t="s">
        <v>888</v>
      </c>
      <c r="B260" s="72" t="s">
        <v>3619</v>
      </c>
      <c r="C260" s="73" t="s">
        <v>3497</v>
      </c>
      <c r="D260" s="73">
        <v>1002325</v>
      </c>
      <c r="E260" s="74" t="s">
        <v>3498</v>
      </c>
      <c r="F260" s="75" t="s">
        <v>10</v>
      </c>
      <c r="G260" s="75">
        <v>8</v>
      </c>
    </row>
    <row r="261" spans="1:7" x14ac:dyDescent="0.3">
      <c r="A261" s="72" t="s">
        <v>888</v>
      </c>
      <c r="B261" s="72" t="s">
        <v>3619</v>
      </c>
      <c r="C261" s="73" t="s">
        <v>3491</v>
      </c>
      <c r="D261" s="73">
        <v>1001241</v>
      </c>
      <c r="E261" s="74" t="s">
        <v>3492</v>
      </c>
      <c r="F261" s="75" t="s">
        <v>10</v>
      </c>
      <c r="G261" s="75">
        <v>8</v>
      </c>
    </row>
    <row r="262" spans="1:7" x14ac:dyDescent="0.3">
      <c r="A262" s="72" t="s">
        <v>888</v>
      </c>
      <c r="B262" s="72" t="s">
        <v>3619</v>
      </c>
      <c r="C262" s="73" t="s">
        <v>3601</v>
      </c>
      <c r="D262" s="73">
        <v>1000734</v>
      </c>
      <c r="E262" s="74" t="s">
        <v>3602</v>
      </c>
      <c r="F262" s="75" t="s">
        <v>10</v>
      </c>
      <c r="G262" s="75">
        <v>4</v>
      </c>
    </row>
    <row r="263" spans="1:7" x14ac:dyDescent="0.3">
      <c r="A263" s="72" t="s">
        <v>888</v>
      </c>
      <c r="B263" s="72" t="s">
        <v>3619</v>
      </c>
      <c r="C263" s="73" t="s">
        <v>3605</v>
      </c>
      <c r="D263" s="73">
        <v>1001892</v>
      </c>
      <c r="E263" s="74" t="s">
        <v>3606</v>
      </c>
      <c r="F263" s="75" t="s">
        <v>10</v>
      </c>
      <c r="G263" s="75">
        <v>1</v>
      </c>
    </row>
    <row r="264" spans="1:7" x14ac:dyDescent="0.3">
      <c r="A264" s="72" t="s">
        <v>888</v>
      </c>
      <c r="B264" s="72" t="s">
        <v>3619</v>
      </c>
      <c r="C264" s="73" t="s">
        <v>3599</v>
      </c>
      <c r="D264" s="73">
        <v>1004754</v>
      </c>
      <c r="E264" s="74" t="s">
        <v>3600</v>
      </c>
      <c r="F264" s="75" t="s">
        <v>10</v>
      </c>
      <c r="G264" s="75">
        <v>2</v>
      </c>
    </row>
    <row r="265" spans="1:7" x14ac:dyDescent="0.3">
      <c r="A265" s="72" t="s">
        <v>888</v>
      </c>
      <c r="B265" s="72" t="s">
        <v>3619</v>
      </c>
      <c r="C265" s="73" t="s">
        <v>3478</v>
      </c>
      <c r="D265" s="73">
        <v>1009963</v>
      </c>
      <c r="E265" s="74" t="s">
        <v>3479</v>
      </c>
      <c r="F265" s="75" t="s">
        <v>10</v>
      </c>
      <c r="G265" s="75">
        <v>1</v>
      </c>
    </row>
    <row r="266" spans="1:7" x14ac:dyDescent="0.3">
      <c r="A266" s="72" t="s">
        <v>888</v>
      </c>
      <c r="B266" s="72" t="s">
        <v>3619</v>
      </c>
      <c r="C266" s="73" t="s">
        <v>3543</v>
      </c>
      <c r="D266" s="73">
        <v>1002390</v>
      </c>
      <c r="E266" s="74" t="s">
        <v>3544</v>
      </c>
      <c r="F266" s="75" t="s">
        <v>10</v>
      </c>
      <c r="G266" s="75">
        <v>4</v>
      </c>
    </row>
    <row r="267" spans="1:7" x14ac:dyDescent="0.3">
      <c r="A267" s="72" t="s">
        <v>888</v>
      </c>
      <c r="B267" s="72" t="s">
        <v>3619</v>
      </c>
      <c r="C267" s="73" t="s">
        <v>3536</v>
      </c>
      <c r="D267" s="73">
        <v>1003156</v>
      </c>
      <c r="E267" s="74" t="s">
        <v>3537</v>
      </c>
      <c r="F267" s="75" t="s">
        <v>10</v>
      </c>
      <c r="G267" s="75">
        <v>2</v>
      </c>
    </row>
    <row r="268" spans="1:7" x14ac:dyDescent="0.3">
      <c r="A268" s="72" t="s">
        <v>888</v>
      </c>
      <c r="B268" s="72" t="s">
        <v>3619</v>
      </c>
      <c r="C268" s="73" t="s">
        <v>3493</v>
      </c>
      <c r="D268" s="73">
        <v>1002204</v>
      </c>
      <c r="E268" s="74" t="s">
        <v>3494</v>
      </c>
      <c r="F268" s="75" t="s">
        <v>10</v>
      </c>
      <c r="G268" s="75">
        <v>8</v>
      </c>
    </row>
    <row r="269" spans="1:7" x14ac:dyDescent="0.3">
      <c r="A269" s="72" t="s">
        <v>888</v>
      </c>
      <c r="B269" s="72" t="s">
        <v>3619</v>
      </c>
      <c r="C269" s="73" t="s">
        <v>3485</v>
      </c>
      <c r="D269" s="73">
        <v>1002201</v>
      </c>
      <c r="E269" s="74" t="s">
        <v>3486</v>
      </c>
      <c r="F269" s="75" t="s">
        <v>10</v>
      </c>
      <c r="G269" s="75">
        <v>2</v>
      </c>
    </row>
    <row r="270" spans="1:7" x14ac:dyDescent="0.3">
      <c r="A270" s="72" t="s">
        <v>888</v>
      </c>
      <c r="B270" s="72" t="s">
        <v>3619</v>
      </c>
      <c r="C270" s="73" t="s">
        <v>3476</v>
      </c>
      <c r="D270" s="73">
        <v>1002205</v>
      </c>
      <c r="E270" s="74" t="s">
        <v>3477</v>
      </c>
      <c r="F270" s="75" t="s">
        <v>10</v>
      </c>
      <c r="G270" s="75">
        <v>20</v>
      </c>
    </row>
    <row r="271" spans="1:7" x14ac:dyDescent="0.3">
      <c r="A271" s="72" t="s">
        <v>890</v>
      </c>
      <c r="B271" s="72" t="s">
        <v>3624</v>
      </c>
      <c r="C271" s="73" t="s">
        <v>3470</v>
      </c>
      <c r="D271" s="73">
        <v>1009782</v>
      </c>
      <c r="E271" s="74" t="s">
        <v>3471</v>
      </c>
      <c r="F271" s="75" t="s">
        <v>6</v>
      </c>
      <c r="G271" s="86">
        <v>0.5</v>
      </c>
    </row>
    <row r="272" spans="1:7" x14ac:dyDescent="0.3">
      <c r="A272" s="72" t="s">
        <v>890</v>
      </c>
      <c r="B272" s="72" t="s">
        <v>3624</v>
      </c>
      <c r="C272" s="73" t="s">
        <v>3622</v>
      </c>
      <c r="D272" s="73">
        <v>1002839</v>
      </c>
      <c r="E272" s="74" t="s">
        <v>3623</v>
      </c>
      <c r="F272" s="75" t="s">
        <v>10</v>
      </c>
      <c r="G272" s="86">
        <v>2</v>
      </c>
    </row>
    <row r="273" spans="1:7" x14ac:dyDescent="0.3">
      <c r="A273" s="72" t="s">
        <v>890</v>
      </c>
      <c r="B273" s="72" t="s">
        <v>3624</v>
      </c>
      <c r="C273" s="73" t="s">
        <v>3546</v>
      </c>
      <c r="D273" s="73">
        <v>1000005</v>
      </c>
      <c r="E273" s="74" t="s">
        <v>3547</v>
      </c>
      <c r="F273" s="75" t="s">
        <v>10</v>
      </c>
      <c r="G273" s="86">
        <v>1</v>
      </c>
    </row>
    <row r="274" spans="1:7" x14ac:dyDescent="0.3">
      <c r="A274" s="72" t="s">
        <v>890</v>
      </c>
      <c r="B274" s="72" t="s">
        <v>3624</v>
      </c>
      <c r="C274" s="73" t="s">
        <v>3476</v>
      </c>
      <c r="D274" s="73">
        <v>1002205</v>
      </c>
      <c r="E274" s="74" t="s">
        <v>3477</v>
      </c>
      <c r="F274" s="75" t="s">
        <v>10</v>
      </c>
      <c r="G274" s="86">
        <v>10</v>
      </c>
    </row>
    <row r="275" spans="1:7" x14ac:dyDescent="0.3">
      <c r="A275" s="72" t="s">
        <v>890</v>
      </c>
      <c r="B275" s="72" t="s">
        <v>3624</v>
      </c>
      <c r="C275" s="73" t="s">
        <v>3485</v>
      </c>
      <c r="D275" s="73">
        <v>1002201</v>
      </c>
      <c r="E275" s="74" t="s">
        <v>3486</v>
      </c>
      <c r="F275" s="75" t="s">
        <v>10</v>
      </c>
      <c r="G275" s="86">
        <v>1</v>
      </c>
    </row>
    <row r="276" spans="1:7" x14ac:dyDescent="0.3">
      <c r="A276" s="72" t="s">
        <v>890</v>
      </c>
      <c r="B276" s="72" t="s">
        <v>3624</v>
      </c>
      <c r="C276" s="73" t="s">
        <v>3478</v>
      </c>
      <c r="D276" s="73">
        <v>1009963</v>
      </c>
      <c r="E276" s="74" t="s">
        <v>3479</v>
      </c>
      <c r="F276" s="75" t="s">
        <v>10</v>
      </c>
      <c r="G276" s="86">
        <v>1</v>
      </c>
    </row>
    <row r="277" spans="1:7" x14ac:dyDescent="0.3">
      <c r="A277" s="72" t="s">
        <v>890</v>
      </c>
      <c r="B277" s="72" t="s">
        <v>3624</v>
      </c>
      <c r="C277" s="73" t="s">
        <v>3605</v>
      </c>
      <c r="D277" s="73">
        <v>1001892</v>
      </c>
      <c r="E277" s="74" t="s">
        <v>3606</v>
      </c>
      <c r="F277" s="75" t="s">
        <v>10</v>
      </c>
      <c r="G277" s="86">
        <v>1</v>
      </c>
    </row>
    <row r="278" spans="1:7" x14ac:dyDescent="0.3">
      <c r="A278" s="72" t="s">
        <v>890</v>
      </c>
      <c r="B278" s="72" t="s">
        <v>3624</v>
      </c>
      <c r="C278" s="73" t="s">
        <v>3601</v>
      </c>
      <c r="D278" s="73">
        <v>1000734</v>
      </c>
      <c r="E278" s="74" t="s">
        <v>3602</v>
      </c>
      <c r="F278" s="75" t="s">
        <v>10</v>
      </c>
      <c r="G278" s="86">
        <v>2</v>
      </c>
    </row>
    <row r="279" spans="1:7" x14ac:dyDescent="0.3">
      <c r="A279" s="72" t="s">
        <v>890</v>
      </c>
      <c r="B279" s="72" t="s">
        <v>3624</v>
      </c>
      <c r="C279" s="73" t="s">
        <v>3528</v>
      </c>
      <c r="D279" s="73">
        <v>1002283</v>
      </c>
      <c r="E279" s="74" t="s">
        <v>3490</v>
      </c>
      <c r="F279" s="75" t="s">
        <v>10</v>
      </c>
      <c r="G279" s="86">
        <v>3</v>
      </c>
    </row>
    <row r="280" spans="1:7" x14ac:dyDescent="0.3">
      <c r="A280" s="72" t="s">
        <v>890</v>
      </c>
      <c r="B280" s="72" t="s">
        <v>3624</v>
      </c>
      <c r="C280" s="73" t="s">
        <v>3543</v>
      </c>
      <c r="D280" s="73">
        <v>1002390</v>
      </c>
      <c r="E280" s="74" t="s">
        <v>3544</v>
      </c>
      <c r="F280" s="75" t="s">
        <v>10</v>
      </c>
      <c r="G280" s="86">
        <v>2</v>
      </c>
    </row>
    <row r="281" spans="1:7" x14ac:dyDescent="0.3">
      <c r="A281" s="72" t="s">
        <v>890</v>
      </c>
      <c r="B281" s="72" t="s">
        <v>3624</v>
      </c>
      <c r="C281" s="73" t="s">
        <v>3491</v>
      </c>
      <c r="D281" s="73">
        <v>1001241</v>
      </c>
      <c r="E281" s="74" t="s">
        <v>3492</v>
      </c>
      <c r="F281" s="75" t="s">
        <v>10</v>
      </c>
      <c r="G281" s="86">
        <v>4</v>
      </c>
    </row>
    <row r="282" spans="1:7" x14ac:dyDescent="0.3">
      <c r="A282" s="72" t="s">
        <v>890</v>
      </c>
      <c r="B282" s="72" t="s">
        <v>3624</v>
      </c>
      <c r="C282" s="73" t="s">
        <v>3493</v>
      </c>
      <c r="D282" s="73">
        <v>1002204</v>
      </c>
      <c r="E282" s="74" t="s">
        <v>3494</v>
      </c>
      <c r="F282" s="75" t="s">
        <v>10</v>
      </c>
      <c r="G282" s="86">
        <v>4</v>
      </c>
    </row>
    <row r="283" spans="1:7" x14ac:dyDescent="0.3">
      <c r="A283" s="72" t="s">
        <v>890</v>
      </c>
      <c r="B283" s="72" t="s">
        <v>3624</v>
      </c>
      <c r="C283" s="73" t="s">
        <v>3495</v>
      </c>
      <c r="D283" s="73">
        <v>1002308</v>
      </c>
      <c r="E283" s="74" t="s">
        <v>3496</v>
      </c>
      <c r="F283" s="75" t="s">
        <v>10</v>
      </c>
      <c r="G283" s="86">
        <v>1</v>
      </c>
    </row>
    <row r="284" spans="1:7" x14ac:dyDescent="0.3">
      <c r="A284" s="72" t="s">
        <v>890</v>
      </c>
      <c r="B284" s="72" t="s">
        <v>3624</v>
      </c>
      <c r="C284" s="73" t="s">
        <v>3497</v>
      </c>
      <c r="D284" s="73">
        <v>1002325</v>
      </c>
      <c r="E284" s="74" t="s">
        <v>3498</v>
      </c>
      <c r="F284" s="75" t="s">
        <v>10</v>
      </c>
      <c r="G284" s="86">
        <v>4</v>
      </c>
    </row>
    <row r="285" spans="1:7" x14ac:dyDescent="0.3">
      <c r="A285" s="72" t="s">
        <v>894</v>
      </c>
      <c r="B285" s="72" t="s">
        <v>3625</v>
      </c>
      <c r="C285" s="73" t="s">
        <v>3468</v>
      </c>
      <c r="D285" s="73">
        <v>1000050</v>
      </c>
      <c r="E285" s="74" t="s">
        <v>3469</v>
      </c>
      <c r="F285" s="75" t="s">
        <v>6</v>
      </c>
      <c r="G285" s="86">
        <v>1</v>
      </c>
    </row>
    <row r="286" spans="1:7" x14ac:dyDescent="0.3">
      <c r="A286" s="72" t="s">
        <v>894</v>
      </c>
      <c r="B286" s="72" t="s">
        <v>3625</v>
      </c>
      <c r="C286" s="73" t="s">
        <v>3470</v>
      </c>
      <c r="D286" s="73">
        <v>1009782</v>
      </c>
      <c r="E286" s="74" t="s">
        <v>3471</v>
      </c>
      <c r="F286" s="75" t="s">
        <v>6</v>
      </c>
      <c r="G286" s="86">
        <v>0.5</v>
      </c>
    </row>
    <row r="287" spans="1:7" x14ac:dyDescent="0.3">
      <c r="A287" s="72" t="s">
        <v>894</v>
      </c>
      <c r="B287" s="72" t="s">
        <v>3625</v>
      </c>
      <c r="C287" s="73" t="s">
        <v>3620</v>
      </c>
      <c r="D287" s="73">
        <v>1000163</v>
      </c>
      <c r="E287" s="74" t="s">
        <v>3621</v>
      </c>
      <c r="F287" s="75" t="s">
        <v>6</v>
      </c>
      <c r="G287" s="86">
        <v>1.5</v>
      </c>
    </row>
    <row r="288" spans="1:7" x14ac:dyDescent="0.3">
      <c r="A288" s="72" t="s">
        <v>894</v>
      </c>
      <c r="B288" s="72" t="s">
        <v>3625</v>
      </c>
      <c r="C288" s="73" t="s">
        <v>3622</v>
      </c>
      <c r="D288" s="73">
        <v>1002839</v>
      </c>
      <c r="E288" s="74" t="s">
        <v>3623</v>
      </c>
      <c r="F288" s="75" t="s">
        <v>10</v>
      </c>
      <c r="G288" s="86">
        <v>2</v>
      </c>
    </row>
    <row r="289" spans="1:7" x14ac:dyDescent="0.3">
      <c r="A289" s="72" t="s">
        <v>894</v>
      </c>
      <c r="B289" s="72" t="s">
        <v>3625</v>
      </c>
      <c r="C289" s="73" t="s">
        <v>3534</v>
      </c>
      <c r="D289" s="73">
        <v>1000004</v>
      </c>
      <c r="E289" s="74" t="s">
        <v>3535</v>
      </c>
      <c r="F289" s="75" t="s">
        <v>10</v>
      </c>
      <c r="G289" s="86">
        <v>1</v>
      </c>
    </row>
    <row r="290" spans="1:7" x14ac:dyDescent="0.3">
      <c r="A290" s="72" t="s">
        <v>894</v>
      </c>
      <c r="B290" s="72" t="s">
        <v>3625</v>
      </c>
      <c r="C290" s="73" t="s">
        <v>3546</v>
      </c>
      <c r="D290" s="73">
        <v>1000005</v>
      </c>
      <c r="E290" s="74" t="s">
        <v>3547</v>
      </c>
      <c r="F290" s="75" t="s">
        <v>10</v>
      </c>
      <c r="G290" s="86">
        <v>4</v>
      </c>
    </row>
    <row r="291" spans="1:7" x14ac:dyDescent="0.3">
      <c r="A291" s="72" t="s">
        <v>894</v>
      </c>
      <c r="B291" s="72" t="s">
        <v>3625</v>
      </c>
      <c r="C291" s="73" t="s">
        <v>3476</v>
      </c>
      <c r="D291" s="73">
        <v>1002205</v>
      </c>
      <c r="E291" s="74" t="s">
        <v>3477</v>
      </c>
      <c r="F291" s="75" t="s">
        <v>10</v>
      </c>
      <c r="G291" s="86">
        <v>10</v>
      </c>
    </row>
    <row r="292" spans="1:7" x14ac:dyDescent="0.3">
      <c r="A292" s="72" t="s">
        <v>894</v>
      </c>
      <c r="B292" s="72" t="s">
        <v>3625</v>
      </c>
      <c r="C292" s="73" t="s">
        <v>3485</v>
      </c>
      <c r="D292" s="73">
        <v>1002201</v>
      </c>
      <c r="E292" s="74" t="s">
        <v>3486</v>
      </c>
      <c r="F292" s="75" t="s">
        <v>10</v>
      </c>
      <c r="G292" s="86">
        <v>1</v>
      </c>
    </row>
    <row r="293" spans="1:7" x14ac:dyDescent="0.3">
      <c r="A293" s="72" t="s">
        <v>894</v>
      </c>
      <c r="B293" s="72" t="s">
        <v>3625</v>
      </c>
      <c r="C293" s="73" t="s">
        <v>3599</v>
      </c>
      <c r="D293" s="73">
        <v>1004754</v>
      </c>
      <c r="E293" s="95" t="s">
        <v>3600</v>
      </c>
      <c r="F293" s="75" t="s">
        <v>10</v>
      </c>
      <c r="G293" s="86">
        <v>2</v>
      </c>
    </row>
    <row r="294" spans="1:7" x14ac:dyDescent="0.3">
      <c r="A294" s="72" t="s">
        <v>894</v>
      </c>
      <c r="B294" s="72" t="s">
        <v>3625</v>
      </c>
      <c r="C294" s="73" t="s">
        <v>3478</v>
      </c>
      <c r="D294" s="73">
        <v>1009963</v>
      </c>
      <c r="E294" s="74" t="s">
        <v>3479</v>
      </c>
      <c r="F294" s="75" t="s">
        <v>10</v>
      </c>
      <c r="G294" s="86">
        <v>1</v>
      </c>
    </row>
    <row r="295" spans="1:7" x14ac:dyDescent="0.3">
      <c r="A295" s="72" t="s">
        <v>894</v>
      </c>
      <c r="B295" s="72" t="s">
        <v>3625</v>
      </c>
      <c r="C295" s="73" t="s">
        <v>3605</v>
      </c>
      <c r="D295" s="73">
        <v>1001892</v>
      </c>
      <c r="E295" s="74" t="s">
        <v>3606</v>
      </c>
      <c r="F295" s="75" t="s">
        <v>10</v>
      </c>
      <c r="G295" s="86">
        <v>1</v>
      </c>
    </row>
    <row r="296" spans="1:7" x14ac:dyDescent="0.3">
      <c r="A296" s="72" t="s">
        <v>894</v>
      </c>
      <c r="B296" s="72" t="s">
        <v>3625</v>
      </c>
      <c r="C296" s="73" t="s">
        <v>3601</v>
      </c>
      <c r="D296" s="73">
        <v>1000734</v>
      </c>
      <c r="E296" s="74" t="s">
        <v>3602</v>
      </c>
      <c r="F296" s="75" t="s">
        <v>10</v>
      </c>
      <c r="G296" s="86">
        <v>4</v>
      </c>
    </row>
    <row r="297" spans="1:7" x14ac:dyDescent="0.3">
      <c r="A297" s="72" t="s">
        <v>894</v>
      </c>
      <c r="B297" s="72" t="s">
        <v>3625</v>
      </c>
      <c r="C297" s="73" t="s">
        <v>3536</v>
      </c>
      <c r="D297" s="73">
        <v>1003156</v>
      </c>
      <c r="E297" s="74" t="s">
        <v>3537</v>
      </c>
      <c r="F297" s="75" t="s">
        <v>10</v>
      </c>
      <c r="G297" s="86">
        <v>1</v>
      </c>
    </row>
    <row r="298" spans="1:7" x14ac:dyDescent="0.3">
      <c r="A298" s="72" t="s">
        <v>894</v>
      </c>
      <c r="B298" s="72" t="s">
        <v>3625</v>
      </c>
      <c r="C298" s="73" t="s">
        <v>3528</v>
      </c>
      <c r="D298" s="73">
        <v>1002283</v>
      </c>
      <c r="E298" s="74" t="s">
        <v>3490</v>
      </c>
      <c r="F298" s="75" t="s">
        <v>10</v>
      </c>
      <c r="G298" s="86">
        <v>3</v>
      </c>
    </row>
    <row r="299" spans="1:7" x14ac:dyDescent="0.3">
      <c r="A299" s="72" t="s">
        <v>894</v>
      </c>
      <c r="B299" s="72" t="s">
        <v>3625</v>
      </c>
      <c r="C299" s="73" t="s">
        <v>3543</v>
      </c>
      <c r="D299" s="73">
        <v>1002390</v>
      </c>
      <c r="E299" s="74" t="s">
        <v>3544</v>
      </c>
      <c r="F299" s="75" t="s">
        <v>10</v>
      </c>
      <c r="G299" s="86">
        <v>4</v>
      </c>
    </row>
    <row r="300" spans="1:7" x14ac:dyDescent="0.3">
      <c r="A300" s="72" t="s">
        <v>894</v>
      </c>
      <c r="B300" s="72" t="s">
        <v>3625</v>
      </c>
      <c r="C300" s="73" t="s">
        <v>3491</v>
      </c>
      <c r="D300" s="73">
        <v>1001241</v>
      </c>
      <c r="E300" s="74" t="s">
        <v>3492</v>
      </c>
      <c r="F300" s="75" t="s">
        <v>10</v>
      </c>
      <c r="G300" s="86">
        <v>4</v>
      </c>
    </row>
    <row r="301" spans="1:7" x14ac:dyDescent="0.3">
      <c r="A301" s="72" t="s">
        <v>894</v>
      </c>
      <c r="B301" s="72" t="s">
        <v>3625</v>
      </c>
      <c r="C301" s="73" t="s">
        <v>3493</v>
      </c>
      <c r="D301" s="73">
        <v>1002204</v>
      </c>
      <c r="E301" s="74" t="s">
        <v>3494</v>
      </c>
      <c r="F301" s="75" t="s">
        <v>10</v>
      </c>
      <c r="G301" s="86">
        <v>4</v>
      </c>
    </row>
    <row r="302" spans="1:7" x14ac:dyDescent="0.3">
      <c r="A302" s="72" t="s">
        <v>894</v>
      </c>
      <c r="B302" s="72" t="s">
        <v>3625</v>
      </c>
      <c r="C302" s="73" t="s">
        <v>3495</v>
      </c>
      <c r="D302" s="73">
        <v>1002308</v>
      </c>
      <c r="E302" s="74" t="s">
        <v>3496</v>
      </c>
      <c r="F302" s="75" t="s">
        <v>10</v>
      </c>
      <c r="G302" s="86">
        <v>1</v>
      </c>
    </row>
    <row r="303" spans="1:7" x14ac:dyDescent="0.3">
      <c r="A303" s="72" t="s">
        <v>894</v>
      </c>
      <c r="B303" s="72" t="s">
        <v>3625</v>
      </c>
      <c r="C303" s="73" t="s">
        <v>3497</v>
      </c>
      <c r="D303" s="73">
        <v>1002325</v>
      </c>
      <c r="E303" s="74" t="s">
        <v>3498</v>
      </c>
      <c r="F303" s="75" t="s">
        <v>10</v>
      </c>
      <c r="G303" s="86">
        <v>4</v>
      </c>
    </row>
    <row r="304" spans="1:7" x14ac:dyDescent="0.3">
      <c r="A304" s="72" t="s">
        <v>900</v>
      </c>
      <c r="B304" s="72" t="s">
        <v>3626</v>
      </c>
      <c r="C304" s="73" t="s">
        <v>3468</v>
      </c>
      <c r="D304" s="73">
        <v>1000050</v>
      </c>
      <c r="E304" s="74" t="s">
        <v>3469</v>
      </c>
      <c r="F304" s="75" t="s">
        <v>6</v>
      </c>
      <c r="G304" s="86">
        <v>1</v>
      </c>
    </row>
    <row r="305" spans="1:7" x14ac:dyDescent="0.3">
      <c r="A305" s="72" t="s">
        <v>900</v>
      </c>
      <c r="B305" s="72" t="s">
        <v>3626</v>
      </c>
      <c r="C305" s="73" t="s">
        <v>3470</v>
      </c>
      <c r="D305" s="73">
        <v>1009782</v>
      </c>
      <c r="E305" s="74" t="s">
        <v>3471</v>
      </c>
      <c r="F305" s="75" t="s">
        <v>6</v>
      </c>
      <c r="G305" s="86">
        <v>1</v>
      </c>
    </row>
    <row r="306" spans="1:7" x14ac:dyDescent="0.3">
      <c r="A306" s="72" t="s">
        <v>900</v>
      </c>
      <c r="B306" s="72" t="s">
        <v>3626</v>
      </c>
      <c r="C306" s="73" t="s">
        <v>3620</v>
      </c>
      <c r="D306" s="73">
        <v>1000163</v>
      </c>
      <c r="E306" s="74" t="s">
        <v>3621</v>
      </c>
      <c r="F306" s="75" t="s">
        <v>6</v>
      </c>
      <c r="G306" s="86">
        <v>3</v>
      </c>
    </row>
    <row r="307" spans="1:7" x14ac:dyDescent="0.3">
      <c r="A307" s="72" t="s">
        <v>900</v>
      </c>
      <c r="B307" s="72" t="s">
        <v>3626</v>
      </c>
      <c r="C307" s="73" t="s">
        <v>3472</v>
      </c>
      <c r="D307" s="73">
        <v>1000000</v>
      </c>
      <c r="E307" s="74" t="s">
        <v>3473</v>
      </c>
      <c r="F307" s="75" t="s">
        <v>10</v>
      </c>
      <c r="G307" s="86">
        <v>1</v>
      </c>
    </row>
    <row r="308" spans="1:7" x14ac:dyDescent="0.3">
      <c r="A308" s="72" t="s">
        <v>900</v>
      </c>
      <c r="B308" s="72" t="s">
        <v>3626</v>
      </c>
      <c r="C308" s="73" t="s">
        <v>3534</v>
      </c>
      <c r="D308" s="73">
        <v>1000004</v>
      </c>
      <c r="E308" s="74" t="s">
        <v>3535</v>
      </c>
      <c r="F308" s="75" t="s">
        <v>10</v>
      </c>
      <c r="G308" s="86">
        <v>1</v>
      </c>
    </row>
    <row r="309" spans="1:7" x14ac:dyDescent="0.3">
      <c r="A309" s="72" t="s">
        <v>900</v>
      </c>
      <c r="B309" s="72" t="s">
        <v>3626</v>
      </c>
      <c r="C309" s="73" t="s">
        <v>3546</v>
      </c>
      <c r="D309" s="73">
        <v>1000005</v>
      </c>
      <c r="E309" s="74" t="s">
        <v>3547</v>
      </c>
      <c r="F309" s="75" t="s">
        <v>10</v>
      </c>
      <c r="G309" s="86">
        <v>1</v>
      </c>
    </row>
    <row r="310" spans="1:7" x14ac:dyDescent="0.3">
      <c r="A310" s="72" t="s">
        <v>900</v>
      </c>
      <c r="B310" s="72" t="s">
        <v>3626</v>
      </c>
      <c r="C310" s="73" t="s">
        <v>3548</v>
      </c>
      <c r="D310" s="73">
        <v>1002185</v>
      </c>
      <c r="E310" s="74" t="s">
        <v>3475</v>
      </c>
      <c r="F310" s="75" t="s">
        <v>10</v>
      </c>
      <c r="G310" s="86">
        <v>2</v>
      </c>
    </row>
    <row r="311" spans="1:7" x14ac:dyDescent="0.3">
      <c r="A311" s="72" t="s">
        <v>900</v>
      </c>
      <c r="B311" s="72" t="s">
        <v>3626</v>
      </c>
      <c r="C311" s="73" t="s">
        <v>3476</v>
      </c>
      <c r="D311" s="73">
        <v>1002205</v>
      </c>
      <c r="E311" s="74" t="s">
        <v>3477</v>
      </c>
      <c r="F311" s="75" t="s">
        <v>10</v>
      </c>
      <c r="G311" s="86">
        <v>12</v>
      </c>
    </row>
    <row r="312" spans="1:7" x14ac:dyDescent="0.3">
      <c r="A312" s="72" t="s">
        <v>900</v>
      </c>
      <c r="B312" s="72" t="s">
        <v>3626</v>
      </c>
      <c r="C312" s="73" t="s">
        <v>3627</v>
      </c>
      <c r="D312" s="73">
        <v>1002201</v>
      </c>
      <c r="E312" s="74" t="s">
        <v>3486</v>
      </c>
      <c r="F312" s="75" t="s">
        <v>10</v>
      </c>
      <c r="G312" s="86">
        <v>2</v>
      </c>
    </row>
    <row r="313" spans="1:7" x14ac:dyDescent="0.3">
      <c r="A313" s="72" t="s">
        <v>900</v>
      </c>
      <c r="B313" s="72" t="s">
        <v>3626</v>
      </c>
      <c r="C313" s="73" t="s">
        <v>3599</v>
      </c>
      <c r="D313" s="73">
        <v>1004754</v>
      </c>
      <c r="E313" s="74" t="s">
        <v>3600</v>
      </c>
      <c r="F313" s="75" t="s">
        <v>10</v>
      </c>
      <c r="G313" s="86">
        <v>2</v>
      </c>
    </row>
    <row r="314" spans="1:7" x14ac:dyDescent="0.3">
      <c r="A314" s="72" t="s">
        <v>900</v>
      </c>
      <c r="B314" s="72" t="s">
        <v>3626</v>
      </c>
      <c r="C314" s="73" t="s">
        <v>3478</v>
      </c>
      <c r="D314" s="73">
        <v>1009963</v>
      </c>
      <c r="E314" s="74" t="s">
        <v>3479</v>
      </c>
      <c r="F314" s="75" t="s">
        <v>10</v>
      </c>
      <c r="G314" s="86">
        <v>1</v>
      </c>
    </row>
    <row r="315" spans="1:7" x14ac:dyDescent="0.3">
      <c r="A315" s="72" t="s">
        <v>900</v>
      </c>
      <c r="B315" s="72" t="s">
        <v>3626</v>
      </c>
      <c r="C315" s="73" t="s">
        <v>3487</v>
      </c>
      <c r="D315" s="73">
        <v>1002083</v>
      </c>
      <c r="E315" s="74" t="s">
        <v>3488</v>
      </c>
      <c r="F315" s="75" t="s">
        <v>10</v>
      </c>
      <c r="G315" s="86">
        <v>1</v>
      </c>
    </row>
    <row r="316" spans="1:7" x14ac:dyDescent="0.3">
      <c r="A316" s="72" t="s">
        <v>900</v>
      </c>
      <c r="B316" s="72" t="s">
        <v>3626</v>
      </c>
      <c r="C316" s="73" t="s">
        <v>3518</v>
      </c>
      <c r="D316" s="73">
        <v>1001235</v>
      </c>
      <c r="E316" s="74" t="s">
        <v>3519</v>
      </c>
      <c r="F316" s="75" t="s">
        <v>10</v>
      </c>
      <c r="G316" s="86">
        <v>1</v>
      </c>
    </row>
    <row r="317" spans="1:7" x14ac:dyDescent="0.3">
      <c r="A317" s="72" t="s">
        <v>900</v>
      </c>
      <c r="B317" s="72" t="s">
        <v>3626</v>
      </c>
      <c r="C317" s="73" t="s">
        <v>3605</v>
      </c>
      <c r="D317" s="73">
        <v>1001892</v>
      </c>
      <c r="E317" s="74" t="s">
        <v>3606</v>
      </c>
      <c r="F317" s="75" t="s">
        <v>10</v>
      </c>
      <c r="G317" s="86">
        <v>2</v>
      </c>
    </row>
    <row r="318" spans="1:7" x14ac:dyDescent="0.3">
      <c r="A318" s="72" t="s">
        <v>900</v>
      </c>
      <c r="B318" s="72" t="s">
        <v>3626</v>
      </c>
      <c r="C318" s="73" t="s">
        <v>3601</v>
      </c>
      <c r="D318" s="73">
        <v>1000734</v>
      </c>
      <c r="E318" s="74" t="s">
        <v>3602</v>
      </c>
      <c r="F318" s="75" t="s">
        <v>10</v>
      </c>
      <c r="G318" s="86">
        <v>2</v>
      </c>
    </row>
    <row r="319" spans="1:7" x14ac:dyDescent="0.3">
      <c r="A319" s="72" t="s">
        <v>900</v>
      </c>
      <c r="B319" s="72" t="s">
        <v>3626</v>
      </c>
      <c r="C319" s="73" t="s">
        <v>3536</v>
      </c>
      <c r="D319" s="73">
        <v>1003156</v>
      </c>
      <c r="E319" s="74" t="s">
        <v>3537</v>
      </c>
      <c r="F319" s="75" t="s">
        <v>10</v>
      </c>
      <c r="G319" s="86">
        <v>1</v>
      </c>
    </row>
    <row r="320" spans="1:7" x14ac:dyDescent="0.3">
      <c r="A320" s="72" t="s">
        <v>900</v>
      </c>
      <c r="B320" s="72" t="s">
        <v>3626</v>
      </c>
      <c r="C320" s="73" t="s">
        <v>3615</v>
      </c>
      <c r="D320" s="73">
        <v>1004814</v>
      </c>
      <c r="E320" s="74" t="s">
        <v>3616</v>
      </c>
      <c r="F320" s="75" t="s">
        <v>10</v>
      </c>
      <c r="G320" s="86">
        <v>1</v>
      </c>
    </row>
    <row r="321" spans="1:7" x14ac:dyDescent="0.3">
      <c r="A321" s="72" t="s">
        <v>900</v>
      </c>
      <c r="B321" s="72" t="s">
        <v>3626</v>
      </c>
      <c r="C321" s="73" t="s">
        <v>3528</v>
      </c>
      <c r="D321" s="73">
        <v>1002283</v>
      </c>
      <c r="E321" s="74" t="s">
        <v>3490</v>
      </c>
      <c r="F321" s="75" t="s">
        <v>10</v>
      </c>
      <c r="G321" s="86">
        <v>3</v>
      </c>
    </row>
    <row r="322" spans="1:7" x14ac:dyDescent="0.3">
      <c r="A322" s="72" t="s">
        <v>900</v>
      </c>
      <c r="B322" s="72" t="s">
        <v>3626</v>
      </c>
      <c r="C322" s="73" t="s">
        <v>3520</v>
      </c>
      <c r="D322" s="73">
        <v>1002339</v>
      </c>
      <c r="E322" s="74" t="s">
        <v>3521</v>
      </c>
      <c r="F322" s="75" t="s">
        <v>10</v>
      </c>
      <c r="G322" s="86">
        <v>1</v>
      </c>
    </row>
    <row r="323" spans="1:7" x14ac:dyDescent="0.3">
      <c r="A323" s="72" t="s">
        <v>900</v>
      </c>
      <c r="B323" s="72" t="s">
        <v>3626</v>
      </c>
      <c r="C323" s="73" t="s">
        <v>3617</v>
      </c>
      <c r="D323" s="73">
        <v>1011855</v>
      </c>
      <c r="E323" s="74" t="s">
        <v>3618</v>
      </c>
      <c r="F323" s="75" t="s">
        <v>10</v>
      </c>
      <c r="G323" s="86">
        <v>1</v>
      </c>
    </row>
    <row r="324" spans="1:7" x14ac:dyDescent="0.3">
      <c r="A324" s="72" t="s">
        <v>900</v>
      </c>
      <c r="B324" s="72" t="s">
        <v>3626</v>
      </c>
      <c r="C324" s="73" t="s">
        <v>3543</v>
      </c>
      <c r="D324" s="73">
        <v>1002390</v>
      </c>
      <c r="E324" s="74" t="s">
        <v>3544</v>
      </c>
      <c r="F324" s="75" t="s">
        <v>10</v>
      </c>
      <c r="G324" s="86">
        <v>3</v>
      </c>
    </row>
    <row r="325" spans="1:7" x14ac:dyDescent="0.3">
      <c r="A325" s="72" t="s">
        <v>900</v>
      </c>
      <c r="B325" s="72" t="s">
        <v>3626</v>
      </c>
      <c r="C325" s="73" t="s">
        <v>3491</v>
      </c>
      <c r="D325" s="73">
        <v>1001241</v>
      </c>
      <c r="E325" s="74" t="s">
        <v>3492</v>
      </c>
      <c r="F325" s="75" t="s">
        <v>10</v>
      </c>
      <c r="G325" s="86">
        <v>4</v>
      </c>
    </row>
    <row r="326" spans="1:7" x14ac:dyDescent="0.3">
      <c r="A326" s="72" t="s">
        <v>900</v>
      </c>
      <c r="B326" s="72" t="s">
        <v>3626</v>
      </c>
      <c r="C326" s="73" t="s">
        <v>3493</v>
      </c>
      <c r="D326" s="73">
        <v>1002204</v>
      </c>
      <c r="E326" s="77" t="s">
        <v>3494</v>
      </c>
      <c r="F326" s="75" t="s">
        <v>10</v>
      </c>
      <c r="G326" s="86">
        <v>4</v>
      </c>
    </row>
    <row r="327" spans="1:7" x14ac:dyDescent="0.3">
      <c r="A327" s="72" t="s">
        <v>900</v>
      </c>
      <c r="B327" s="72" t="s">
        <v>3626</v>
      </c>
      <c r="C327" s="73" t="s">
        <v>3495</v>
      </c>
      <c r="D327" s="73">
        <v>1002308</v>
      </c>
      <c r="E327" s="74" t="s">
        <v>3496</v>
      </c>
      <c r="F327" s="75" t="s">
        <v>10</v>
      </c>
      <c r="G327" s="86">
        <v>1</v>
      </c>
    </row>
    <row r="328" spans="1:7" x14ac:dyDescent="0.3">
      <c r="A328" s="72" t="s">
        <v>900</v>
      </c>
      <c r="B328" s="72" t="s">
        <v>3626</v>
      </c>
      <c r="C328" s="73" t="s">
        <v>3497</v>
      </c>
      <c r="D328" s="73">
        <v>1002325</v>
      </c>
      <c r="E328" s="74" t="s">
        <v>3498</v>
      </c>
      <c r="F328" s="75" t="s">
        <v>10</v>
      </c>
      <c r="G328" s="86">
        <v>4</v>
      </c>
    </row>
    <row r="329" spans="1:7" x14ac:dyDescent="0.3">
      <c r="A329" s="72" t="s">
        <v>900</v>
      </c>
      <c r="B329" s="72" t="s">
        <v>3626</v>
      </c>
      <c r="C329" s="73" t="s">
        <v>3622</v>
      </c>
      <c r="D329" s="73">
        <v>1002839</v>
      </c>
      <c r="E329" s="74" t="s">
        <v>3623</v>
      </c>
      <c r="F329" s="75" t="s">
        <v>10</v>
      </c>
      <c r="G329" s="86">
        <v>2</v>
      </c>
    </row>
    <row r="330" spans="1:7" x14ac:dyDescent="0.3">
      <c r="A330" s="72" t="s">
        <v>910</v>
      </c>
      <c r="B330" s="72" t="s">
        <v>3628</v>
      </c>
      <c r="C330" s="73" t="s">
        <v>3468</v>
      </c>
      <c r="D330" s="73">
        <v>1000050</v>
      </c>
      <c r="E330" s="74" t="s">
        <v>3469</v>
      </c>
      <c r="F330" s="75" t="s">
        <v>6</v>
      </c>
      <c r="G330" s="86">
        <v>4</v>
      </c>
    </row>
    <row r="331" spans="1:7" x14ac:dyDescent="0.3">
      <c r="A331" s="72" t="s">
        <v>910</v>
      </c>
      <c r="B331" s="72" t="s">
        <v>3628</v>
      </c>
      <c r="C331" s="73" t="s">
        <v>3470</v>
      </c>
      <c r="D331" s="73">
        <v>1009782</v>
      </c>
      <c r="E331" s="74" t="s">
        <v>3471</v>
      </c>
      <c r="F331" s="75" t="s">
        <v>6</v>
      </c>
      <c r="G331" s="86">
        <v>0.5</v>
      </c>
    </row>
    <row r="332" spans="1:7" x14ac:dyDescent="0.3">
      <c r="A332" s="72" t="s">
        <v>910</v>
      </c>
      <c r="B332" s="72" t="s">
        <v>3628</v>
      </c>
      <c r="C332" s="73" t="s">
        <v>3472</v>
      </c>
      <c r="D332" s="73">
        <v>1000000</v>
      </c>
      <c r="E332" s="74" t="s">
        <v>3473</v>
      </c>
      <c r="F332" s="75" t="s">
        <v>10</v>
      </c>
      <c r="G332" s="86">
        <v>1</v>
      </c>
    </row>
    <row r="333" spans="1:7" x14ac:dyDescent="0.3">
      <c r="A333" s="72" t="s">
        <v>910</v>
      </c>
      <c r="B333" s="72" t="s">
        <v>3628</v>
      </c>
      <c r="C333" s="73" t="s">
        <v>3534</v>
      </c>
      <c r="D333" s="73">
        <v>1000004</v>
      </c>
      <c r="E333" s="74" t="s">
        <v>3535</v>
      </c>
      <c r="F333" s="75" t="s">
        <v>10</v>
      </c>
      <c r="G333" s="86">
        <v>3</v>
      </c>
    </row>
    <row r="334" spans="1:7" x14ac:dyDescent="0.3">
      <c r="A334" s="72" t="s">
        <v>910</v>
      </c>
      <c r="B334" s="72" t="s">
        <v>3628</v>
      </c>
      <c r="C334" s="73" t="s">
        <v>3548</v>
      </c>
      <c r="D334" s="73">
        <v>1002185</v>
      </c>
      <c r="E334" s="74" t="s">
        <v>3475</v>
      </c>
      <c r="F334" s="75" t="s">
        <v>10</v>
      </c>
      <c r="G334" s="86">
        <v>4</v>
      </c>
    </row>
    <row r="335" spans="1:7" x14ac:dyDescent="0.3">
      <c r="A335" s="72" t="s">
        <v>910</v>
      </c>
      <c r="B335" s="72" t="s">
        <v>3628</v>
      </c>
      <c r="C335" s="73" t="s">
        <v>3476</v>
      </c>
      <c r="D335" s="73">
        <v>1002205</v>
      </c>
      <c r="E335" s="74" t="s">
        <v>3477</v>
      </c>
      <c r="F335" s="75" t="s">
        <v>10</v>
      </c>
      <c r="G335" s="86">
        <v>4</v>
      </c>
    </row>
    <row r="336" spans="1:7" x14ac:dyDescent="0.3">
      <c r="A336" s="72" t="s">
        <v>910</v>
      </c>
      <c r="B336" s="72" t="s">
        <v>3628</v>
      </c>
      <c r="C336" s="73" t="s">
        <v>3627</v>
      </c>
      <c r="D336" s="73">
        <v>1002201</v>
      </c>
      <c r="E336" s="74" t="s">
        <v>3486</v>
      </c>
      <c r="F336" s="75" t="s">
        <v>10</v>
      </c>
      <c r="G336" s="86">
        <v>1</v>
      </c>
    </row>
    <row r="337" spans="1:7" x14ac:dyDescent="0.3">
      <c r="A337" s="72" t="s">
        <v>910</v>
      </c>
      <c r="B337" s="72" t="s">
        <v>3628</v>
      </c>
      <c r="C337" s="73" t="s">
        <v>3487</v>
      </c>
      <c r="D337" s="73">
        <v>1002083</v>
      </c>
      <c r="E337" s="74" t="s">
        <v>3488</v>
      </c>
      <c r="F337" s="75" t="s">
        <v>10</v>
      </c>
      <c r="G337" s="86">
        <v>1</v>
      </c>
    </row>
    <row r="338" spans="1:7" x14ac:dyDescent="0.3">
      <c r="A338" s="72" t="s">
        <v>910</v>
      </c>
      <c r="B338" s="72" t="s">
        <v>3628</v>
      </c>
      <c r="C338" s="73" t="s">
        <v>3518</v>
      </c>
      <c r="D338" s="73">
        <v>1001235</v>
      </c>
      <c r="E338" s="74" t="s">
        <v>3519</v>
      </c>
      <c r="F338" s="75" t="s">
        <v>10</v>
      </c>
      <c r="G338" s="86">
        <v>1</v>
      </c>
    </row>
    <row r="339" spans="1:7" x14ac:dyDescent="0.3">
      <c r="A339" s="72" t="s">
        <v>910</v>
      </c>
      <c r="B339" s="72" t="s">
        <v>3628</v>
      </c>
      <c r="C339" s="73" t="s">
        <v>3605</v>
      </c>
      <c r="D339" s="73">
        <v>1001892</v>
      </c>
      <c r="E339" s="74" t="s">
        <v>3606</v>
      </c>
      <c r="F339" s="75" t="s">
        <v>10</v>
      </c>
      <c r="G339" s="86">
        <v>1</v>
      </c>
    </row>
    <row r="340" spans="1:7" x14ac:dyDescent="0.3">
      <c r="A340" s="72" t="s">
        <v>910</v>
      </c>
      <c r="B340" s="72" t="s">
        <v>3628</v>
      </c>
      <c r="C340" s="73" t="s">
        <v>3536</v>
      </c>
      <c r="D340" s="73">
        <v>1003156</v>
      </c>
      <c r="E340" s="74" t="s">
        <v>3537</v>
      </c>
      <c r="F340" s="75" t="s">
        <v>10</v>
      </c>
      <c r="G340" s="86">
        <v>3</v>
      </c>
    </row>
    <row r="341" spans="1:7" x14ac:dyDescent="0.3">
      <c r="A341" s="72" t="s">
        <v>910</v>
      </c>
      <c r="B341" s="72" t="s">
        <v>3628</v>
      </c>
      <c r="C341" s="73" t="s">
        <v>3615</v>
      </c>
      <c r="D341" s="73">
        <v>1004814</v>
      </c>
      <c r="E341" s="74" t="s">
        <v>3616</v>
      </c>
      <c r="F341" s="75" t="s">
        <v>10</v>
      </c>
      <c r="G341" s="86">
        <v>1</v>
      </c>
    </row>
    <row r="342" spans="1:7" x14ac:dyDescent="0.3">
      <c r="A342" s="72" t="s">
        <v>910</v>
      </c>
      <c r="B342" s="72" t="s">
        <v>3628</v>
      </c>
      <c r="C342" s="73" t="s">
        <v>3520</v>
      </c>
      <c r="D342" s="73">
        <v>1002339</v>
      </c>
      <c r="E342" s="74" t="s">
        <v>3521</v>
      </c>
      <c r="F342" s="75" t="s">
        <v>10</v>
      </c>
      <c r="G342" s="86">
        <v>1</v>
      </c>
    </row>
    <row r="343" spans="1:7" x14ac:dyDescent="0.3">
      <c r="A343" s="72" t="s">
        <v>910</v>
      </c>
      <c r="B343" s="72" t="s">
        <v>3628</v>
      </c>
      <c r="C343" s="73" t="s">
        <v>3506</v>
      </c>
      <c r="D343" s="73">
        <v>1002329</v>
      </c>
      <c r="E343" s="74" t="s">
        <v>3507</v>
      </c>
      <c r="F343" s="75" t="s">
        <v>10</v>
      </c>
      <c r="G343" s="86">
        <v>4</v>
      </c>
    </row>
    <row r="344" spans="1:7" x14ac:dyDescent="0.3">
      <c r="A344" s="72" t="s">
        <v>910</v>
      </c>
      <c r="B344" s="72" t="s">
        <v>3628</v>
      </c>
      <c r="C344" s="73" t="s">
        <v>3617</v>
      </c>
      <c r="D344" s="73">
        <v>1011855</v>
      </c>
      <c r="E344" s="74" t="s">
        <v>3618</v>
      </c>
      <c r="F344" s="75" t="s">
        <v>10</v>
      </c>
      <c r="G344" s="86">
        <v>1</v>
      </c>
    </row>
    <row r="345" spans="1:7" x14ac:dyDescent="0.3">
      <c r="A345" s="72" t="s">
        <v>910</v>
      </c>
      <c r="B345" s="72" t="s">
        <v>3628</v>
      </c>
      <c r="C345" s="73" t="s">
        <v>3543</v>
      </c>
      <c r="D345" s="73">
        <v>1002390</v>
      </c>
      <c r="E345" s="74" t="s">
        <v>3544</v>
      </c>
      <c r="F345" s="75" t="s">
        <v>10</v>
      </c>
      <c r="G345" s="86">
        <v>1</v>
      </c>
    </row>
    <row r="346" spans="1:7" x14ac:dyDescent="0.3">
      <c r="A346" s="72" t="s">
        <v>910</v>
      </c>
      <c r="B346" s="72" t="s">
        <v>3628</v>
      </c>
      <c r="C346" s="73" t="s">
        <v>3607</v>
      </c>
      <c r="D346" s="73">
        <v>1004752</v>
      </c>
      <c r="E346" s="74" t="s">
        <v>3608</v>
      </c>
      <c r="F346" s="75" t="s">
        <v>10</v>
      </c>
      <c r="G346" s="86">
        <v>1</v>
      </c>
    </row>
    <row r="347" spans="1:7" x14ac:dyDescent="0.3">
      <c r="A347" s="72" t="s">
        <v>910</v>
      </c>
      <c r="B347" s="72" t="s">
        <v>3628</v>
      </c>
      <c r="C347" s="73" t="s">
        <v>3538</v>
      </c>
      <c r="D347" s="73">
        <v>1004822</v>
      </c>
      <c r="E347" s="74" t="s">
        <v>3539</v>
      </c>
      <c r="F347" s="75" t="s">
        <v>10</v>
      </c>
      <c r="G347" s="86">
        <v>1</v>
      </c>
    </row>
    <row r="348" spans="1:7" x14ac:dyDescent="0.3">
      <c r="A348" s="72" t="s">
        <v>911</v>
      </c>
      <c r="B348" s="72" t="s">
        <v>3629</v>
      </c>
      <c r="C348" s="73" t="s">
        <v>3468</v>
      </c>
      <c r="D348" s="73">
        <v>1000050</v>
      </c>
      <c r="E348" s="74" t="s">
        <v>3469</v>
      </c>
      <c r="F348" s="75" t="s">
        <v>6</v>
      </c>
      <c r="G348" s="86">
        <v>7</v>
      </c>
    </row>
    <row r="349" spans="1:7" x14ac:dyDescent="0.3">
      <c r="A349" s="72" t="s">
        <v>911</v>
      </c>
      <c r="B349" s="72" t="s">
        <v>3629</v>
      </c>
      <c r="C349" s="73" t="s">
        <v>3470</v>
      </c>
      <c r="D349" s="73">
        <v>1009782</v>
      </c>
      <c r="E349" s="74" t="s">
        <v>3471</v>
      </c>
      <c r="F349" s="75" t="s">
        <v>6</v>
      </c>
      <c r="G349" s="86">
        <v>0.5</v>
      </c>
    </row>
    <row r="350" spans="1:7" x14ac:dyDescent="0.3">
      <c r="A350" s="72" t="s">
        <v>911</v>
      </c>
      <c r="B350" s="72" t="s">
        <v>3629</v>
      </c>
      <c r="C350" s="73" t="s">
        <v>3472</v>
      </c>
      <c r="D350" s="73">
        <v>1000000</v>
      </c>
      <c r="E350" s="74" t="s">
        <v>3473</v>
      </c>
      <c r="F350" s="75" t="s">
        <v>10</v>
      </c>
      <c r="G350" s="86">
        <v>1</v>
      </c>
    </row>
    <row r="351" spans="1:7" x14ac:dyDescent="0.3">
      <c r="A351" s="72" t="s">
        <v>911</v>
      </c>
      <c r="B351" s="72" t="s">
        <v>3629</v>
      </c>
      <c r="C351" s="73" t="s">
        <v>3534</v>
      </c>
      <c r="D351" s="73">
        <v>1000004</v>
      </c>
      <c r="E351" s="74" t="s">
        <v>3535</v>
      </c>
      <c r="F351" s="75" t="s">
        <v>10</v>
      </c>
      <c r="G351" s="86">
        <v>6</v>
      </c>
    </row>
    <row r="352" spans="1:7" x14ac:dyDescent="0.3">
      <c r="A352" s="72" t="s">
        <v>911</v>
      </c>
      <c r="B352" s="72" t="s">
        <v>3629</v>
      </c>
      <c r="C352" s="73" t="s">
        <v>3476</v>
      </c>
      <c r="D352" s="73">
        <v>1002205</v>
      </c>
      <c r="E352" s="74" t="s">
        <v>3477</v>
      </c>
      <c r="F352" s="75" t="s">
        <v>10</v>
      </c>
      <c r="G352" s="86">
        <v>17</v>
      </c>
    </row>
    <row r="353" spans="1:7" x14ac:dyDescent="0.3">
      <c r="A353" s="72" t="s">
        <v>911</v>
      </c>
      <c r="B353" s="72" t="s">
        <v>3629</v>
      </c>
      <c r="C353" s="73" t="s">
        <v>3627</v>
      </c>
      <c r="D353" s="73">
        <v>1002201</v>
      </c>
      <c r="E353" s="74" t="s">
        <v>3486</v>
      </c>
      <c r="F353" s="75" t="s">
        <v>10</v>
      </c>
      <c r="G353" s="86">
        <v>2</v>
      </c>
    </row>
    <row r="354" spans="1:7" x14ac:dyDescent="0.3">
      <c r="A354" s="72" t="s">
        <v>911</v>
      </c>
      <c r="B354" s="72" t="s">
        <v>3629</v>
      </c>
      <c r="C354" s="73" t="s">
        <v>3487</v>
      </c>
      <c r="D354" s="73">
        <v>1002083</v>
      </c>
      <c r="E354" s="74" t="s">
        <v>3488</v>
      </c>
      <c r="F354" s="75" t="s">
        <v>10</v>
      </c>
      <c r="G354" s="86">
        <v>2</v>
      </c>
    </row>
    <row r="355" spans="1:7" x14ac:dyDescent="0.3">
      <c r="A355" s="72" t="s">
        <v>911</v>
      </c>
      <c r="B355" s="72" t="s">
        <v>3629</v>
      </c>
      <c r="C355" s="73" t="s">
        <v>3518</v>
      </c>
      <c r="D355" s="73">
        <v>1001235</v>
      </c>
      <c r="E355" s="74" t="s">
        <v>3519</v>
      </c>
      <c r="F355" s="75" t="s">
        <v>10</v>
      </c>
      <c r="G355" s="86">
        <v>2</v>
      </c>
    </row>
    <row r="356" spans="1:7" x14ac:dyDescent="0.3">
      <c r="A356" s="72" t="s">
        <v>911</v>
      </c>
      <c r="B356" s="72" t="s">
        <v>3629</v>
      </c>
      <c r="C356" s="73" t="s">
        <v>3605</v>
      </c>
      <c r="D356" s="73">
        <v>1001892</v>
      </c>
      <c r="E356" s="74" t="s">
        <v>3606</v>
      </c>
      <c r="F356" s="75" t="s">
        <v>10</v>
      </c>
      <c r="G356" s="86">
        <v>1</v>
      </c>
    </row>
    <row r="357" spans="1:7" x14ac:dyDescent="0.3">
      <c r="A357" s="72" t="s">
        <v>911</v>
      </c>
      <c r="B357" s="72" t="s">
        <v>3629</v>
      </c>
      <c r="C357" s="73" t="s">
        <v>3536</v>
      </c>
      <c r="D357" s="73">
        <v>1003156</v>
      </c>
      <c r="E357" s="74" t="s">
        <v>3537</v>
      </c>
      <c r="F357" s="75" t="s">
        <v>10</v>
      </c>
      <c r="G357" s="86">
        <v>6</v>
      </c>
    </row>
    <row r="358" spans="1:7" x14ac:dyDescent="0.3">
      <c r="A358" s="72" t="s">
        <v>911</v>
      </c>
      <c r="B358" s="72" t="s">
        <v>3629</v>
      </c>
      <c r="C358" s="73" t="s">
        <v>3615</v>
      </c>
      <c r="D358" s="73">
        <v>1004814</v>
      </c>
      <c r="E358" s="74" t="s">
        <v>3616</v>
      </c>
      <c r="F358" s="75" t="s">
        <v>10</v>
      </c>
      <c r="G358" s="86">
        <v>1</v>
      </c>
    </row>
    <row r="359" spans="1:7" x14ac:dyDescent="0.3">
      <c r="A359" s="72" t="s">
        <v>911</v>
      </c>
      <c r="B359" s="72" t="s">
        <v>3629</v>
      </c>
      <c r="C359" s="73" t="s">
        <v>3528</v>
      </c>
      <c r="D359" s="73">
        <v>1002283</v>
      </c>
      <c r="E359" s="74" t="s">
        <v>3490</v>
      </c>
      <c r="F359" s="75" t="s">
        <v>10</v>
      </c>
      <c r="G359" s="86">
        <v>4</v>
      </c>
    </row>
    <row r="360" spans="1:7" x14ac:dyDescent="0.3">
      <c r="A360" s="72" t="s">
        <v>911</v>
      </c>
      <c r="B360" s="72" t="s">
        <v>3629</v>
      </c>
      <c r="C360" s="73" t="s">
        <v>3520</v>
      </c>
      <c r="D360" s="73">
        <v>1002339</v>
      </c>
      <c r="E360" s="74" t="s">
        <v>3521</v>
      </c>
      <c r="F360" s="75" t="s">
        <v>10</v>
      </c>
      <c r="G360" s="86">
        <v>2</v>
      </c>
    </row>
    <row r="361" spans="1:7" x14ac:dyDescent="0.3">
      <c r="A361" s="72" t="s">
        <v>911</v>
      </c>
      <c r="B361" s="72" t="s">
        <v>3629</v>
      </c>
      <c r="C361" s="73" t="s">
        <v>3506</v>
      </c>
      <c r="D361" s="73">
        <v>1002329</v>
      </c>
      <c r="E361" s="74" t="s">
        <v>3507</v>
      </c>
      <c r="F361" s="75" t="s">
        <v>10</v>
      </c>
      <c r="G361" s="86">
        <v>3</v>
      </c>
    </row>
    <row r="362" spans="1:7" x14ac:dyDescent="0.3">
      <c r="A362" s="72" t="s">
        <v>911</v>
      </c>
      <c r="B362" s="72" t="s">
        <v>3629</v>
      </c>
      <c r="C362" s="73" t="s">
        <v>3617</v>
      </c>
      <c r="D362" s="73">
        <v>1011855</v>
      </c>
      <c r="E362" s="74" t="s">
        <v>3618</v>
      </c>
      <c r="F362" s="75" t="s">
        <v>10</v>
      </c>
      <c r="G362" s="86">
        <v>1</v>
      </c>
    </row>
    <row r="363" spans="1:7" x14ac:dyDescent="0.3">
      <c r="A363" s="72" t="s">
        <v>911</v>
      </c>
      <c r="B363" s="72" t="s">
        <v>3629</v>
      </c>
      <c r="C363" s="73" t="s">
        <v>3543</v>
      </c>
      <c r="D363" s="73">
        <v>1002390</v>
      </c>
      <c r="E363" s="95" t="s">
        <v>3544</v>
      </c>
      <c r="F363" s="75" t="s">
        <v>10</v>
      </c>
      <c r="G363" s="86">
        <v>1</v>
      </c>
    </row>
    <row r="364" spans="1:7" x14ac:dyDescent="0.3">
      <c r="A364" s="72" t="s">
        <v>911</v>
      </c>
      <c r="B364" s="72" t="s">
        <v>3629</v>
      </c>
      <c r="C364" s="73" t="s">
        <v>3607</v>
      </c>
      <c r="D364" s="73">
        <v>1004752</v>
      </c>
      <c r="E364" s="94" t="s">
        <v>3608</v>
      </c>
      <c r="F364" s="75" t="s">
        <v>10</v>
      </c>
      <c r="G364" s="86">
        <v>1</v>
      </c>
    </row>
    <row r="365" spans="1:7" x14ac:dyDescent="0.3">
      <c r="A365" s="72" t="s">
        <v>911</v>
      </c>
      <c r="B365" s="72" t="s">
        <v>3629</v>
      </c>
      <c r="C365" s="73" t="s">
        <v>3538</v>
      </c>
      <c r="D365" s="73">
        <v>1004822</v>
      </c>
      <c r="E365" s="74" t="s">
        <v>3539</v>
      </c>
      <c r="F365" s="75" t="s">
        <v>10</v>
      </c>
      <c r="G365" s="86">
        <v>2</v>
      </c>
    </row>
    <row r="366" spans="1:7" x14ac:dyDescent="0.3">
      <c r="A366" s="72" t="s">
        <v>914</v>
      </c>
      <c r="B366" s="72" t="s">
        <v>3630</v>
      </c>
      <c r="C366" s="73" t="s">
        <v>3631</v>
      </c>
      <c r="D366" s="73">
        <v>1000103</v>
      </c>
      <c r="E366" s="74" t="s">
        <v>3632</v>
      </c>
      <c r="F366" s="75" t="s">
        <v>6</v>
      </c>
      <c r="G366" s="86">
        <v>3</v>
      </c>
    </row>
    <row r="367" spans="1:7" x14ac:dyDescent="0.3">
      <c r="A367" s="72" t="s">
        <v>914</v>
      </c>
      <c r="B367" s="72" t="s">
        <v>3630</v>
      </c>
      <c r="C367" s="73" t="s">
        <v>3472</v>
      </c>
      <c r="D367" s="73">
        <v>1000000</v>
      </c>
      <c r="E367" s="74" t="s">
        <v>3473</v>
      </c>
      <c r="F367" s="75" t="s">
        <v>10</v>
      </c>
      <c r="G367" s="86">
        <v>1</v>
      </c>
    </row>
    <row r="368" spans="1:7" x14ac:dyDescent="0.3">
      <c r="A368" s="72" t="s">
        <v>914</v>
      </c>
      <c r="B368" s="72" t="s">
        <v>3630</v>
      </c>
      <c r="C368" s="73" t="s">
        <v>3534</v>
      </c>
      <c r="D368" s="73">
        <v>1000004</v>
      </c>
      <c r="E368" s="74" t="s">
        <v>3535</v>
      </c>
      <c r="F368" s="75" t="s">
        <v>10</v>
      </c>
      <c r="G368" s="86">
        <v>6</v>
      </c>
    </row>
    <row r="369" spans="1:7" x14ac:dyDescent="0.3">
      <c r="A369" s="72" t="s">
        <v>914</v>
      </c>
      <c r="B369" s="72" t="s">
        <v>3630</v>
      </c>
      <c r="C369" s="73" t="s">
        <v>3468</v>
      </c>
      <c r="D369" s="73">
        <v>1000050</v>
      </c>
      <c r="E369" s="74" t="s">
        <v>3469</v>
      </c>
      <c r="F369" s="75" t="s">
        <v>10</v>
      </c>
      <c r="G369" s="86">
        <v>4</v>
      </c>
    </row>
    <row r="370" spans="1:7" x14ac:dyDescent="0.3">
      <c r="A370" s="72" t="s">
        <v>914</v>
      </c>
      <c r="B370" s="72" t="s">
        <v>3630</v>
      </c>
      <c r="C370" s="73" t="s">
        <v>3548</v>
      </c>
      <c r="D370" s="73">
        <v>1002185</v>
      </c>
      <c r="E370" s="74" t="s">
        <v>3475</v>
      </c>
      <c r="F370" s="75" t="s">
        <v>10</v>
      </c>
      <c r="G370" s="86">
        <v>15</v>
      </c>
    </row>
    <row r="371" spans="1:7" x14ac:dyDescent="0.3">
      <c r="A371" s="72" t="s">
        <v>914</v>
      </c>
      <c r="B371" s="72" t="s">
        <v>3630</v>
      </c>
      <c r="C371" s="73" t="s">
        <v>3476</v>
      </c>
      <c r="D371" s="73">
        <v>1002205</v>
      </c>
      <c r="E371" s="74" t="s">
        <v>3477</v>
      </c>
      <c r="F371" s="75" t="s">
        <v>10</v>
      </c>
      <c r="G371" s="86">
        <v>15</v>
      </c>
    </row>
    <row r="372" spans="1:7" x14ac:dyDescent="0.3">
      <c r="A372" s="72" t="s">
        <v>914</v>
      </c>
      <c r="B372" s="72" t="s">
        <v>3630</v>
      </c>
      <c r="C372" s="73" t="s">
        <v>3485</v>
      </c>
      <c r="D372" s="73">
        <v>1002201</v>
      </c>
      <c r="E372" s="74" t="s">
        <v>3486</v>
      </c>
      <c r="F372" s="75" t="s">
        <v>10</v>
      </c>
      <c r="G372" s="86">
        <v>2</v>
      </c>
    </row>
    <row r="373" spans="1:7" x14ac:dyDescent="0.3">
      <c r="A373" s="72" t="s">
        <v>914</v>
      </c>
      <c r="B373" s="72" t="s">
        <v>3630</v>
      </c>
      <c r="C373" s="73" t="s">
        <v>3487</v>
      </c>
      <c r="D373" s="73">
        <v>1002083</v>
      </c>
      <c r="E373" s="74" t="s">
        <v>3488</v>
      </c>
      <c r="F373" s="75" t="s">
        <v>10</v>
      </c>
      <c r="G373" s="86">
        <v>2</v>
      </c>
    </row>
    <row r="374" spans="1:7" x14ac:dyDescent="0.3">
      <c r="A374" s="72" t="s">
        <v>914</v>
      </c>
      <c r="B374" s="72" t="s">
        <v>3630</v>
      </c>
      <c r="C374" s="73" t="s">
        <v>3480</v>
      </c>
      <c r="D374" s="73">
        <v>1009789</v>
      </c>
      <c r="E374" s="74" t="s">
        <v>3481</v>
      </c>
      <c r="F374" s="75" t="s">
        <v>10</v>
      </c>
      <c r="G374" s="86">
        <v>2</v>
      </c>
    </row>
    <row r="375" spans="1:7" x14ac:dyDescent="0.3">
      <c r="A375" s="72" t="s">
        <v>914</v>
      </c>
      <c r="B375" s="72" t="s">
        <v>3630</v>
      </c>
      <c r="C375" s="73" t="s">
        <v>3489</v>
      </c>
      <c r="D375" s="73">
        <v>1002283</v>
      </c>
      <c r="E375" s="74" t="s">
        <v>3490</v>
      </c>
      <c r="F375" s="75" t="s">
        <v>10</v>
      </c>
      <c r="G375" s="86">
        <v>3</v>
      </c>
    </row>
    <row r="376" spans="1:7" x14ac:dyDescent="0.3">
      <c r="A376" s="72" t="s">
        <v>914</v>
      </c>
      <c r="B376" s="72" t="s">
        <v>3630</v>
      </c>
      <c r="C376" s="73" t="s">
        <v>3520</v>
      </c>
      <c r="D376" s="73">
        <v>1002339</v>
      </c>
      <c r="E376" s="74" t="s">
        <v>3521</v>
      </c>
      <c r="F376" s="75" t="s">
        <v>10</v>
      </c>
      <c r="G376" s="86">
        <v>2</v>
      </c>
    </row>
    <row r="377" spans="1:7" x14ac:dyDescent="0.3">
      <c r="A377" s="72" t="s">
        <v>914</v>
      </c>
      <c r="B377" s="72" t="s">
        <v>3630</v>
      </c>
      <c r="C377" s="73" t="s">
        <v>3506</v>
      </c>
      <c r="D377" s="73">
        <v>1002329</v>
      </c>
      <c r="E377" s="74" t="s">
        <v>3507</v>
      </c>
      <c r="F377" s="75" t="s">
        <v>10</v>
      </c>
      <c r="G377" s="86">
        <v>3</v>
      </c>
    </row>
    <row r="378" spans="1:7" x14ac:dyDescent="0.3">
      <c r="A378" s="72" t="s">
        <v>914</v>
      </c>
      <c r="B378" s="72" t="s">
        <v>3630</v>
      </c>
      <c r="C378" s="73" t="s">
        <v>3617</v>
      </c>
      <c r="D378" s="73">
        <v>1011855</v>
      </c>
      <c r="E378" s="74" t="s">
        <v>3618</v>
      </c>
      <c r="F378" s="75" t="s">
        <v>10</v>
      </c>
      <c r="G378" s="86">
        <v>1</v>
      </c>
    </row>
    <row r="379" spans="1:7" x14ac:dyDescent="0.3">
      <c r="A379" s="72" t="s">
        <v>914</v>
      </c>
      <c r="B379" s="72" t="s">
        <v>3630</v>
      </c>
      <c r="C379" s="73" t="s">
        <v>3591</v>
      </c>
      <c r="D379" s="73">
        <v>1004830</v>
      </c>
      <c r="E379" s="74" t="s">
        <v>3592</v>
      </c>
      <c r="F379" s="75" t="s">
        <v>10</v>
      </c>
      <c r="G379" s="86">
        <v>3</v>
      </c>
    </row>
    <row r="380" spans="1:7" x14ac:dyDescent="0.3">
      <c r="A380" s="72" t="s">
        <v>914</v>
      </c>
      <c r="B380" s="72" t="s">
        <v>3630</v>
      </c>
      <c r="C380" s="73" t="s">
        <v>3543</v>
      </c>
      <c r="D380" s="73">
        <v>1002390</v>
      </c>
      <c r="E380" s="74" t="s">
        <v>3544</v>
      </c>
      <c r="F380" s="75" t="s">
        <v>10</v>
      </c>
      <c r="G380" s="86">
        <v>1</v>
      </c>
    </row>
    <row r="381" spans="1:7" x14ac:dyDescent="0.3">
      <c r="A381" s="72" t="s">
        <v>914</v>
      </c>
      <c r="B381" s="72" t="s">
        <v>3630</v>
      </c>
      <c r="C381" s="73" t="s">
        <v>3543</v>
      </c>
      <c r="D381" s="73">
        <v>1002390</v>
      </c>
      <c r="E381" s="74" t="s">
        <v>3544</v>
      </c>
      <c r="F381" s="75" t="s">
        <v>10</v>
      </c>
      <c r="G381" s="86">
        <v>1</v>
      </c>
    </row>
    <row r="382" spans="1:7" x14ac:dyDescent="0.3">
      <c r="A382" s="72" t="s">
        <v>914</v>
      </c>
      <c r="B382" s="72" t="s">
        <v>3630</v>
      </c>
      <c r="C382" s="73" t="s">
        <v>3594</v>
      </c>
      <c r="D382" s="73">
        <v>1001263</v>
      </c>
      <c r="E382" s="74" t="s">
        <v>3595</v>
      </c>
      <c r="F382" s="75" t="s">
        <v>10</v>
      </c>
      <c r="G382" s="86">
        <v>1</v>
      </c>
    </row>
    <row r="383" spans="1:7" x14ac:dyDescent="0.3">
      <c r="A383" s="72" t="s">
        <v>914</v>
      </c>
      <c r="B383" s="72" t="s">
        <v>3630</v>
      </c>
      <c r="C383" s="73" t="s">
        <v>3538</v>
      </c>
      <c r="D383" s="73">
        <v>1004822</v>
      </c>
      <c r="E383" s="74" t="s">
        <v>3539</v>
      </c>
      <c r="F383" s="75" t="s">
        <v>10</v>
      </c>
      <c r="G383" s="86">
        <v>2</v>
      </c>
    </row>
    <row r="384" spans="1:7" x14ac:dyDescent="0.3">
      <c r="A384" s="72" t="s">
        <v>914</v>
      </c>
      <c r="B384" s="72" t="s">
        <v>3630</v>
      </c>
      <c r="C384" s="73" t="s">
        <v>3633</v>
      </c>
      <c r="D384" s="73">
        <v>1001238</v>
      </c>
      <c r="E384" s="74" t="s">
        <v>3634</v>
      </c>
      <c r="F384" s="75" t="s">
        <v>10</v>
      </c>
      <c r="G384" s="86">
        <v>2</v>
      </c>
    </row>
    <row r="385" spans="1:7" x14ac:dyDescent="0.3">
      <c r="A385" s="72" t="s">
        <v>914</v>
      </c>
      <c r="B385" s="72" t="s">
        <v>3630</v>
      </c>
      <c r="C385" s="73" t="s">
        <v>3596</v>
      </c>
      <c r="D385" s="73">
        <v>1002203</v>
      </c>
      <c r="E385" s="74" t="s">
        <v>3597</v>
      </c>
      <c r="F385" s="75" t="s">
        <v>10</v>
      </c>
      <c r="G385" s="86">
        <v>5</v>
      </c>
    </row>
    <row r="386" spans="1:7" x14ac:dyDescent="0.3">
      <c r="A386" s="72" t="s">
        <v>1083</v>
      </c>
      <c r="B386" s="72" t="s">
        <v>1084</v>
      </c>
      <c r="C386" s="73" t="s">
        <v>3470</v>
      </c>
      <c r="D386" s="73">
        <v>1009782</v>
      </c>
      <c r="E386" s="74" t="s">
        <v>3471</v>
      </c>
      <c r="F386" s="75" t="s">
        <v>6</v>
      </c>
      <c r="G386" s="75">
        <v>1</v>
      </c>
    </row>
    <row r="387" spans="1:7" x14ac:dyDescent="0.3">
      <c r="A387" s="72" t="s">
        <v>1083</v>
      </c>
      <c r="B387" s="72" t="s">
        <v>1084</v>
      </c>
      <c r="C387" s="73" t="s">
        <v>3635</v>
      </c>
      <c r="D387" s="73" t="e">
        <v>#N/A</v>
      </c>
      <c r="E387" s="74" t="s">
        <v>3636</v>
      </c>
      <c r="F387" s="75" t="s">
        <v>10</v>
      </c>
      <c r="G387" s="75">
        <v>1</v>
      </c>
    </row>
    <row r="388" spans="1:7" x14ac:dyDescent="0.3">
      <c r="A388" s="72" t="s">
        <v>1083</v>
      </c>
      <c r="B388" s="72" t="s">
        <v>1084</v>
      </c>
      <c r="C388" s="73" t="s">
        <v>3485</v>
      </c>
      <c r="D388" s="73">
        <v>1002201</v>
      </c>
      <c r="E388" s="74" t="s">
        <v>3486</v>
      </c>
      <c r="F388" s="75" t="s">
        <v>10</v>
      </c>
      <c r="G388" s="75">
        <v>1</v>
      </c>
    </row>
    <row r="389" spans="1:7" x14ac:dyDescent="0.3">
      <c r="A389" s="72" t="s">
        <v>1083</v>
      </c>
      <c r="B389" s="72" t="s">
        <v>1084</v>
      </c>
      <c r="C389" s="73" t="s">
        <v>3478</v>
      </c>
      <c r="D389" s="73">
        <v>1009963</v>
      </c>
      <c r="E389" s="74" t="s">
        <v>3479</v>
      </c>
      <c r="F389" s="75" t="s">
        <v>10</v>
      </c>
      <c r="G389" s="75">
        <v>1</v>
      </c>
    </row>
    <row r="390" spans="1:7" x14ac:dyDescent="0.3">
      <c r="A390" s="72" t="s">
        <v>1083</v>
      </c>
      <c r="B390" s="72" t="s">
        <v>1084</v>
      </c>
      <c r="C390" s="73" t="s">
        <v>3520</v>
      </c>
      <c r="D390" s="73">
        <v>1002339</v>
      </c>
      <c r="E390" s="74" t="s">
        <v>3521</v>
      </c>
      <c r="F390" s="75" t="s">
        <v>10</v>
      </c>
      <c r="G390" s="75">
        <v>1</v>
      </c>
    </row>
    <row r="391" spans="1:7" x14ac:dyDescent="0.3">
      <c r="A391" s="72" t="s">
        <v>1083</v>
      </c>
      <c r="B391" s="72" t="s">
        <v>1084</v>
      </c>
      <c r="C391" s="73" t="s">
        <v>383</v>
      </c>
      <c r="D391" s="73" t="e">
        <v>#N/A</v>
      </c>
      <c r="E391" s="74" t="s">
        <v>384</v>
      </c>
      <c r="F391" s="75" t="s">
        <v>10</v>
      </c>
      <c r="G391" s="75">
        <v>1</v>
      </c>
    </row>
    <row r="392" spans="1:7" x14ac:dyDescent="0.3">
      <c r="A392" s="72" t="s">
        <v>1083</v>
      </c>
      <c r="B392" s="72" t="s">
        <v>1084</v>
      </c>
      <c r="C392" s="73" t="s">
        <v>3637</v>
      </c>
      <c r="D392" s="73" t="e">
        <v>#N/A</v>
      </c>
      <c r="E392" s="74" t="s">
        <v>3638</v>
      </c>
      <c r="F392" s="75" t="s">
        <v>10</v>
      </c>
      <c r="G392" s="75">
        <v>1</v>
      </c>
    </row>
    <row r="393" spans="1:7" x14ac:dyDescent="0.3">
      <c r="A393" s="72" t="s">
        <v>1239</v>
      </c>
      <c r="B393" s="72" t="s">
        <v>3639</v>
      </c>
      <c r="C393" s="73" t="s">
        <v>3568</v>
      </c>
      <c r="D393" s="73">
        <v>1000130</v>
      </c>
      <c r="E393" s="74" t="s">
        <v>3569</v>
      </c>
      <c r="F393" s="75" t="s">
        <v>6</v>
      </c>
      <c r="G393" s="86">
        <v>20</v>
      </c>
    </row>
    <row r="394" spans="1:7" x14ac:dyDescent="0.3">
      <c r="A394" s="72" t="s">
        <v>1239</v>
      </c>
      <c r="B394" s="72" t="s">
        <v>3639</v>
      </c>
      <c r="C394" s="73" t="s">
        <v>3570</v>
      </c>
      <c r="D394" s="73">
        <v>1002020</v>
      </c>
      <c r="E394" s="74" t="s">
        <v>3571</v>
      </c>
      <c r="F394" s="75" t="s">
        <v>10</v>
      </c>
      <c r="G394" s="86">
        <v>2</v>
      </c>
    </row>
    <row r="395" spans="1:7" x14ac:dyDescent="0.3">
      <c r="A395" s="72" t="s">
        <v>1239</v>
      </c>
      <c r="B395" s="72" t="s">
        <v>3639</v>
      </c>
      <c r="C395" s="73" t="s">
        <v>3586</v>
      </c>
      <c r="D395" s="73">
        <v>1002398</v>
      </c>
      <c r="E395" s="74" t="s">
        <v>3587</v>
      </c>
      <c r="F395" s="75" t="s">
        <v>10</v>
      </c>
      <c r="G395" s="86">
        <v>1</v>
      </c>
    </row>
    <row r="396" spans="1:7" x14ac:dyDescent="0.3">
      <c r="A396" s="72" t="s">
        <v>1350</v>
      </c>
      <c r="B396" s="72" t="s">
        <v>3640</v>
      </c>
      <c r="C396" s="73" t="s">
        <v>3506</v>
      </c>
      <c r="D396" s="73">
        <v>1002329</v>
      </c>
      <c r="E396" s="74" t="s">
        <v>3507</v>
      </c>
      <c r="F396" s="75" t="s">
        <v>10</v>
      </c>
      <c r="G396" s="75">
        <v>3</v>
      </c>
    </row>
    <row r="397" spans="1:7" x14ac:dyDescent="0.3">
      <c r="A397" s="72" t="s">
        <v>1350</v>
      </c>
      <c r="B397" s="72" t="s">
        <v>3640</v>
      </c>
      <c r="C397" s="73" t="s">
        <v>3520</v>
      </c>
      <c r="D397" s="73">
        <v>1002339</v>
      </c>
      <c r="E397" s="94" t="s">
        <v>3521</v>
      </c>
      <c r="F397" s="75" t="s">
        <v>10</v>
      </c>
      <c r="G397" s="75">
        <v>3</v>
      </c>
    </row>
    <row r="398" spans="1:7" x14ac:dyDescent="0.3">
      <c r="A398" s="72" t="s">
        <v>1350</v>
      </c>
      <c r="B398" s="72" t="s">
        <v>3640</v>
      </c>
      <c r="C398" s="73" t="s">
        <v>3633</v>
      </c>
      <c r="D398" s="73">
        <v>1001238</v>
      </c>
      <c r="E398" s="74" t="s">
        <v>3634</v>
      </c>
      <c r="F398" s="75" t="s">
        <v>10</v>
      </c>
      <c r="G398" s="75">
        <v>1</v>
      </c>
    </row>
    <row r="399" spans="1:7" x14ac:dyDescent="0.3">
      <c r="A399" s="72" t="s">
        <v>1350</v>
      </c>
      <c r="B399" s="72" t="s">
        <v>3640</v>
      </c>
      <c r="C399" s="73" t="s">
        <v>3641</v>
      </c>
      <c r="D399" s="73">
        <v>1001245</v>
      </c>
      <c r="E399" s="74" t="s">
        <v>3642</v>
      </c>
      <c r="F399" s="75" t="s">
        <v>10</v>
      </c>
      <c r="G399" s="75">
        <v>1</v>
      </c>
    </row>
    <row r="400" spans="1:7" x14ac:dyDescent="0.3">
      <c r="A400" s="72" t="s">
        <v>1350</v>
      </c>
      <c r="B400" s="72" t="s">
        <v>3640</v>
      </c>
      <c r="C400" s="73" t="s">
        <v>3643</v>
      </c>
      <c r="D400" s="73">
        <v>1004830</v>
      </c>
      <c r="E400" s="74" t="s">
        <v>3644</v>
      </c>
      <c r="F400" s="75" t="s">
        <v>10</v>
      </c>
      <c r="G400" s="75">
        <v>1</v>
      </c>
    </row>
    <row r="401" spans="1:7" x14ac:dyDescent="0.3">
      <c r="A401" s="72" t="s">
        <v>1350</v>
      </c>
      <c r="B401" s="72" t="s">
        <v>3640</v>
      </c>
      <c r="C401" s="73" t="s">
        <v>3474</v>
      </c>
      <c r="D401" s="73">
        <v>1002185</v>
      </c>
      <c r="E401" s="74" t="s">
        <v>3475</v>
      </c>
      <c r="F401" s="75" t="s">
        <v>10</v>
      </c>
      <c r="G401" s="75">
        <v>3</v>
      </c>
    </row>
    <row r="402" spans="1:7" x14ac:dyDescent="0.3">
      <c r="A402" s="72" t="s">
        <v>1350</v>
      </c>
      <c r="B402" s="72" t="s">
        <v>3640</v>
      </c>
      <c r="C402" s="73" t="s">
        <v>3485</v>
      </c>
      <c r="D402" s="73">
        <v>1002201</v>
      </c>
      <c r="E402" s="74" t="s">
        <v>3486</v>
      </c>
      <c r="F402" s="75" t="s">
        <v>10</v>
      </c>
      <c r="G402" s="75">
        <v>3</v>
      </c>
    </row>
    <row r="403" spans="1:7" x14ac:dyDescent="0.3">
      <c r="A403" s="72" t="s">
        <v>1350</v>
      </c>
      <c r="B403" s="72" t="s">
        <v>3640</v>
      </c>
      <c r="C403" s="73" t="s">
        <v>3476</v>
      </c>
      <c r="D403" s="73">
        <v>1002205</v>
      </c>
      <c r="E403" s="74" t="s">
        <v>3477</v>
      </c>
      <c r="F403" s="75" t="s">
        <v>10</v>
      </c>
      <c r="G403" s="75">
        <v>3</v>
      </c>
    </row>
    <row r="404" spans="1:7" x14ac:dyDescent="0.3">
      <c r="A404" s="72" t="s">
        <v>1350</v>
      </c>
      <c r="B404" s="72" t="s">
        <v>3640</v>
      </c>
      <c r="C404" s="73" t="s">
        <v>3512</v>
      </c>
      <c r="D404" s="73">
        <v>1010958</v>
      </c>
      <c r="E404" s="74" t="s">
        <v>3513</v>
      </c>
      <c r="F404" s="75" t="s">
        <v>10</v>
      </c>
      <c r="G404" s="75">
        <v>2</v>
      </c>
    </row>
    <row r="405" spans="1:7" x14ac:dyDescent="0.3">
      <c r="A405" s="72" t="s">
        <v>1350</v>
      </c>
      <c r="B405" s="72" t="s">
        <v>3640</v>
      </c>
      <c r="C405" s="73" t="s">
        <v>3480</v>
      </c>
      <c r="D405" s="73">
        <v>1009789</v>
      </c>
      <c r="E405" s="74" t="s">
        <v>3481</v>
      </c>
      <c r="F405" s="75" t="s">
        <v>10</v>
      </c>
      <c r="G405" s="75">
        <v>1</v>
      </c>
    </row>
    <row r="406" spans="1:7" x14ac:dyDescent="0.3">
      <c r="A406" s="72" t="s">
        <v>1357</v>
      </c>
      <c r="B406" s="72" t="s">
        <v>3645</v>
      </c>
      <c r="C406" s="73" t="s">
        <v>3476</v>
      </c>
      <c r="D406" s="73">
        <v>1002205</v>
      </c>
      <c r="E406" s="74" t="s">
        <v>3477</v>
      </c>
      <c r="F406" s="75" t="s">
        <v>10</v>
      </c>
      <c r="G406" s="75">
        <v>15</v>
      </c>
    </row>
    <row r="407" spans="1:7" x14ac:dyDescent="0.3">
      <c r="A407" s="72" t="s">
        <v>1357</v>
      </c>
      <c r="B407" s="72" t="s">
        <v>3645</v>
      </c>
      <c r="C407" s="73" t="s">
        <v>3485</v>
      </c>
      <c r="D407" s="73">
        <v>1002201</v>
      </c>
      <c r="E407" s="74" t="s">
        <v>3486</v>
      </c>
      <c r="F407" s="75" t="s">
        <v>10</v>
      </c>
      <c r="G407" s="75">
        <v>2</v>
      </c>
    </row>
    <row r="408" spans="1:7" x14ac:dyDescent="0.3">
      <c r="A408" s="72" t="s">
        <v>1357</v>
      </c>
      <c r="B408" s="72" t="s">
        <v>3645</v>
      </c>
      <c r="C408" s="73" t="s">
        <v>3487</v>
      </c>
      <c r="D408" s="73">
        <v>1002083</v>
      </c>
      <c r="E408" s="74" t="s">
        <v>3488</v>
      </c>
      <c r="F408" s="75" t="s">
        <v>10</v>
      </c>
      <c r="G408" s="75">
        <v>2</v>
      </c>
    </row>
    <row r="409" spans="1:7" x14ac:dyDescent="0.3">
      <c r="A409" s="72" t="s">
        <v>1357</v>
      </c>
      <c r="B409" s="72" t="s">
        <v>3645</v>
      </c>
      <c r="C409" s="73" t="s">
        <v>3518</v>
      </c>
      <c r="D409" s="73">
        <v>1001235</v>
      </c>
      <c r="E409" s="74" t="s">
        <v>3519</v>
      </c>
      <c r="F409" s="75" t="s">
        <v>10</v>
      </c>
      <c r="G409" s="75">
        <v>2</v>
      </c>
    </row>
    <row r="410" spans="1:7" x14ac:dyDescent="0.3">
      <c r="A410" s="72" t="s">
        <v>1357</v>
      </c>
      <c r="B410" s="72" t="s">
        <v>3645</v>
      </c>
      <c r="C410" s="73" t="s">
        <v>3528</v>
      </c>
      <c r="D410" s="73">
        <v>1002283</v>
      </c>
      <c r="E410" s="74" t="s">
        <v>3490</v>
      </c>
      <c r="F410" s="75" t="s">
        <v>10</v>
      </c>
      <c r="G410" s="75">
        <v>4</v>
      </c>
    </row>
    <row r="411" spans="1:7" x14ac:dyDescent="0.3">
      <c r="A411" s="72" t="s">
        <v>1357</v>
      </c>
      <c r="B411" s="72" t="s">
        <v>3645</v>
      </c>
      <c r="C411" s="73" t="s">
        <v>3520</v>
      </c>
      <c r="D411" s="73">
        <v>1002339</v>
      </c>
      <c r="E411" s="74" t="s">
        <v>3521</v>
      </c>
      <c r="F411" s="75" t="s">
        <v>10</v>
      </c>
      <c r="G411" s="75">
        <v>2</v>
      </c>
    </row>
    <row r="412" spans="1:7" x14ac:dyDescent="0.3">
      <c r="A412" s="72" t="s">
        <v>1357</v>
      </c>
      <c r="B412" s="72" t="s">
        <v>3645</v>
      </c>
      <c r="C412" s="73" t="s">
        <v>3506</v>
      </c>
      <c r="D412" s="73">
        <v>1002329</v>
      </c>
      <c r="E412" s="74" t="s">
        <v>3507</v>
      </c>
      <c r="F412" s="75" t="s">
        <v>10</v>
      </c>
      <c r="G412" s="75">
        <v>1</v>
      </c>
    </row>
    <row r="413" spans="1:7" x14ac:dyDescent="0.3">
      <c r="A413" s="72" t="s">
        <v>122</v>
      </c>
      <c r="B413" s="72" t="s">
        <v>3646</v>
      </c>
      <c r="C413" s="73" t="s">
        <v>3468</v>
      </c>
      <c r="D413" s="73">
        <v>1000050</v>
      </c>
      <c r="E413" s="74" t="s">
        <v>3469</v>
      </c>
      <c r="F413" s="75" t="s">
        <v>6</v>
      </c>
      <c r="G413" s="86">
        <v>1</v>
      </c>
    </row>
    <row r="414" spans="1:7" x14ac:dyDescent="0.3">
      <c r="A414" s="72" t="s">
        <v>122</v>
      </c>
      <c r="B414" s="72" t="s">
        <v>3646</v>
      </c>
      <c r="C414" s="73" t="s">
        <v>3534</v>
      </c>
      <c r="D414" s="73">
        <v>1000004</v>
      </c>
      <c r="E414" s="74" t="s">
        <v>3535</v>
      </c>
      <c r="F414" s="75" t="s">
        <v>10</v>
      </c>
      <c r="G414" s="86">
        <v>1</v>
      </c>
    </row>
    <row r="415" spans="1:7" x14ac:dyDescent="0.3">
      <c r="A415" s="72" t="s">
        <v>122</v>
      </c>
      <c r="B415" s="72" t="s">
        <v>3646</v>
      </c>
      <c r="C415" s="73" t="s">
        <v>3536</v>
      </c>
      <c r="D415" s="73">
        <v>1003156</v>
      </c>
      <c r="E415" s="74" t="s">
        <v>3537</v>
      </c>
      <c r="F415" s="75" t="s">
        <v>10</v>
      </c>
      <c r="G415" s="86">
        <v>1</v>
      </c>
    </row>
    <row r="416" spans="1:7" x14ac:dyDescent="0.3">
      <c r="A416" s="72" t="s">
        <v>1366</v>
      </c>
      <c r="B416" s="72" t="s">
        <v>3647</v>
      </c>
      <c r="C416" s="73" t="s">
        <v>3468</v>
      </c>
      <c r="D416" s="73">
        <v>1000050</v>
      </c>
      <c r="E416" s="74" t="s">
        <v>3469</v>
      </c>
      <c r="F416" s="75" t="s">
        <v>6</v>
      </c>
      <c r="G416" s="75">
        <v>2</v>
      </c>
    </row>
    <row r="417" spans="1:7" x14ac:dyDescent="0.3">
      <c r="A417" s="72" t="s">
        <v>1366</v>
      </c>
      <c r="B417" s="72" t="s">
        <v>3647</v>
      </c>
      <c r="C417" s="73" t="s">
        <v>3534</v>
      </c>
      <c r="D417" s="73">
        <v>1000004</v>
      </c>
      <c r="E417" s="74" t="s">
        <v>3535</v>
      </c>
      <c r="F417" s="75" t="s">
        <v>10</v>
      </c>
      <c r="G417" s="75">
        <v>2</v>
      </c>
    </row>
    <row r="418" spans="1:7" x14ac:dyDescent="0.3">
      <c r="A418" s="72" t="s">
        <v>1366</v>
      </c>
      <c r="B418" s="72" t="s">
        <v>3647</v>
      </c>
      <c r="C418" s="73" t="s">
        <v>3526</v>
      </c>
      <c r="D418" s="73">
        <v>1002330</v>
      </c>
      <c r="E418" s="74" t="s">
        <v>3527</v>
      </c>
      <c r="F418" s="75" t="s">
        <v>10</v>
      </c>
      <c r="G418" s="75">
        <v>2</v>
      </c>
    </row>
    <row r="419" spans="1:7" x14ac:dyDescent="0.3">
      <c r="A419" s="72" t="s">
        <v>1366</v>
      </c>
      <c r="B419" s="72" t="s">
        <v>3647</v>
      </c>
      <c r="C419" s="73" t="s">
        <v>3476</v>
      </c>
      <c r="D419" s="73">
        <v>1002205</v>
      </c>
      <c r="E419" s="74" t="s">
        <v>3477</v>
      </c>
      <c r="F419" s="75" t="s">
        <v>10</v>
      </c>
      <c r="G419" s="75">
        <v>2</v>
      </c>
    </row>
    <row r="420" spans="1:7" x14ac:dyDescent="0.3">
      <c r="A420" s="72" t="s">
        <v>1366</v>
      </c>
      <c r="B420" s="72" t="s">
        <v>3647</v>
      </c>
      <c r="C420" s="73" t="s">
        <v>3538</v>
      </c>
      <c r="D420" s="73">
        <v>1004822</v>
      </c>
      <c r="E420" s="74" t="s">
        <v>3539</v>
      </c>
      <c r="F420" s="75" t="s">
        <v>10</v>
      </c>
      <c r="G420" s="75">
        <v>2</v>
      </c>
    </row>
    <row r="421" spans="1:7" x14ac:dyDescent="0.3">
      <c r="A421" s="72" t="s">
        <v>1366</v>
      </c>
      <c r="B421" s="72" t="s">
        <v>3647</v>
      </c>
      <c r="C421" s="73" t="s">
        <v>3648</v>
      </c>
      <c r="D421" s="73">
        <v>1009706</v>
      </c>
      <c r="E421" s="74" t="s">
        <v>3649</v>
      </c>
      <c r="F421" s="75" t="s">
        <v>10</v>
      </c>
      <c r="G421" s="75">
        <v>2</v>
      </c>
    </row>
    <row r="422" spans="1:7" x14ac:dyDescent="0.3">
      <c r="A422" s="72" t="s">
        <v>1395</v>
      </c>
      <c r="B422" s="72" t="s">
        <v>3650</v>
      </c>
      <c r="C422" s="73" t="s">
        <v>3541</v>
      </c>
      <c r="D422" s="73">
        <v>1000742</v>
      </c>
      <c r="E422" s="74" t="s">
        <v>3542</v>
      </c>
      <c r="F422" s="75" t="s">
        <v>10</v>
      </c>
      <c r="G422" s="75">
        <v>2</v>
      </c>
    </row>
    <row r="423" spans="1:7" x14ac:dyDescent="0.3">
      <c r="A423" s="72" t="s">
        <v>1395</v>
      </c>
      <c r="B423" s="72" t="s">
        <v>3650</v>
      </c>
      <c r="C423" s="73" t="s">
        <v>3543</v>
      </c>
      <c r="D423" s="73">
        <v>1002390</v>
      </c>
      <c r="E423" s="74" t="s">
        <v>3544</v>
      </c>
      <c r="F423" s="75" t="s">
        <v>10</v>
      </c>
      <c r="G423" s="75">
        <v>2</v>
      </c>
    </row>
    <row r="424" spans="1:7" x14ac:dyDescent="0.3">
      <c r="A424" s="72" t="s">
        <v>1609</v>
      </c>
      <c r="B424" s="72" t="s">
        <v>3651</v>
      </c>
      <c r="C424" s="73" t="s">
        <v>3470</v>
      </c>
      <c r="D424" s="73">
        <v>1009782</v>
      </c>
      <c r="E424" s="74" t="s">
        <v>3471</v>
      </c>
      <c r="F424" s="75" t="s">
        <v>6</v>
      </c>
      <c r="G424" s="75">
        <v>1.5</v>
      </c>
    </row>
    <row r="425" spans="1:7" x14ac:dyDescent="0.3">
      <c r="A425" s="72" t="s">
        <v>1609</v>
      </c>
      <c r="B425" s="72" t="s">
        <v>3652</v>
      </c>
      <c r="C425" s="73" t="s">
        <v>3470</v>
      </c>
      <c r="D425" s="73">
        <v>1009782</v>
      </c>
      <c r="E425" s="74" t="s">
        <v>3471</v>
      </c>
      <c r="F425" s="75" t="s">
        <v>6</v>
      </c>
      <c r="G425" s="75">
        <v>1.5</v>
      </c>
    </row>
    <row r="426" spans="1:7" x14ac:dyDescent="0.3">
      <c r="A426" s="72" t="s">
        <v>1609</v>
      </c>
      <c r="B426" s="72" t="s">
        <v>3651</v>
      </c>
      <c r="C426" s="73" t="s">
        <v>3524</v>
      </c>
      <c r="D426" s="73">
        <v>1002311</v>
      </c>
      <c r="E426" s="74" t="s">
        <v>3525</v>
      </c>
      <c r="F426" s="75" t="s">
        <v>10</v>
      </c>
      <c r="G426" s="75">
        <v>1</v>
      </c>
    </row>
    <row r="427" spans="1:7" x14ac:dyDescent="0.3">
      <c r="A427" s="72" t="s">
        <v>1609</v>
      </c>
      <c r="B427" s="72" t="s">
        <v>3651</v>
      </c>
      <c r="C427" s="73" t="s">
        <v>3653</v>
      </c>
      <c r="D427" s="73">
        <v>1001753</v>
      </c>
      <c r="E427" s="74" t="s">
        <v>3654</v>
      </c>
      <c r="F427" s="75" t="s">
        <v>10</v>
      </c>
      <c r="G427" s="75">
        <v>1</v>
      </c>
    </row>
    <row r="428" spans="1:7" x14ac:dyDescent="0.3">
      <c r="A428" s="72" t="s">
        <v>1609</v>
      </c>
      <c r="B428" s="72" t="s">
        <v>3651</v>
      </c>
      <c r="C428" s="73" t="s">
        <v>3655</v>
      </c>
      <c r="D428" s="73">
        <v>1001319</v>
      </c>
      <c r="E428" s="74" t="s">
        <v>3656</v>
      </c>
      <c r="F428" s="75" t="s">
        <v>10</v>
      </c>
      <c r="G428" s="75">
        <v>1</v>
      </c>
    </row>
    <row r="429" spans="1:7" x14ac:dyDescent="0.3">
      <c r="A429" s="72" t="s">
        <v>1609</v>
      </c>
      <c r="B429" s="72" t="s">
        <v>3651</v>
      </c>
      <c r="C429" s="73" t="s">
        <v>3657</v>
      </c>
      <c r="D429" s="73">
        <v>1001975</v>
      </c>
      <c r="E429" s="74" t="s">
        <v>3658</v>
      </c>
      <c r="F429" s="75" t="s">
        <v>10</v>
      </c>
      <c r="G429" s="75">
        <v>1</v>
      </c>
    </row>
    <row r="430" spans="1:7" x14ac:dyDescent="0.3">
      <c r="A430" s="72" t="s">
        <v>1609</v>
      </c>
      <c r="B430" s="72" t="s">
        <v>3652</v>
      </c>
      <c r="C430" s="73" t="s">
        <v>3524</v>
      </c>
      <c r="D430" s="73">
        <v>1002311</v>
      </c>
      <c r="E430" s="74" t="s">
        <v>3525</v>
      </c>
      <c r="F430" s="75" t="s">
        <v>10</v>
      </c>
      <c r="G430" s="75">
        <v>1</v>
      </c>
    </row>
    <row r="431" spans="1:7" x14ac:dyDescent="0.3">
      <c r="A431" s="72" t="s">
        <v>1609</v>
      </c>
      <c r="B431" s="72" t="s">
        <v>3652</v>
      </c>
      <c r="C431" s="73" t="s">
        <v>3653</v>
      </c>
      <c r="D431" s="73">
        <v>1001753</v>
      </c>
      <c r="E431" s="74" t="s">
        <v>3654</v>
      </c>
      <c r="F431" s="75" t="s">
        <v>10</v>
      </c>
      <c r="G431" s="75">
        <v>1</v>
      </c>
    </row>
    <row r="432" spans="1:7" x14ac:dyDescent="0.3">
      <c r="A432" s="72" t="s">
        <v>1609</v>
      </c>
      <c r="B432" s="72" t="s">
        <v>3652</v>
      </c>
      <c r="C432" s="73" t="s">
        <v>3655</v>
      </c>
      <c r="D432" s="73">
        <v>1001319</v>
      </c>
      <c r="E432" s="72" t="s">
        <v>3656</v>
      </c>
      <c r="F432" s="72" t="s">
        <v>10</v>
      </c>
      <c r="G432" s="73">
        <v>1</v>
      </c>
    </row>
    <row r="433" spans="1:7" x14ac:dyDescent="0.3">
      <c r="A433" s="72" t="s">
        <v>1609</v>
      </c>
      <c r="B433" s="72" t="s">
        <v>3652</v>
      </c>
      <c r="C433" s="73" t="s">
        <v>3657</v>
      </c>
      <c r="D433" s="73">
        <v>1001975</v>
      </c>
      <c r="E433" s="74" t="s">
        <v>3658</v>
      </c>
      <c r="F433" s="75" t="s">
        <v>10</v>
      </c>
      <c r="G433" s="75">
        <v>1</v>
      </c>
    </row>
    <row r="434" spans="1:7" x14ac:dyDescent="0.3">
      <c r="A434" s="72" t="s">
        <v>3659</v>
      </c>
      <c r="B434" s="72" t="s">
        <v>3660</v>
      </c>
      <c r="C434" s="73" t="s">
        <v>3470</v>
      </c>
      <c r="D434" s="73">
        <v>1009782</v>
      </c>
      <c r="E434" s="74" t="s">
        <v>3471</v>
      </c>
      <c r="F434" s="75" t="s">
        <v>6</v>
      </c>
      <c r="G434" s="75">
        <v>14</v>
      </c>
    </row>
    <row r="435" spans="1:7" x14ac:dyDescent="0.3">
      <c r="A435" s="72" t="s">
        <v>3659</v>
      </c>
      <c r="B435" s="72" t="s">
        <v>3660</v>
      </c>
      <c r="C435" s="73" t="s">
        <v>3653</v>
      </c>
      <c r="D435" s="73">
        <v>1001753</v>
      </c>
      <c r="E435" s="74" t="s">
        <v>3654</v>
      </c>
      <c r="F435" s="75" t="s">
        <v>10</v>
      </c>
      <c r="G435" s="75">
        <v>1</v>
      </c>
    </row>
    <row r="436" spans="1:7" x14ac:dyDescent="0.3">
      <c r="A436" s="72" t="s">
        <v>3659</v>
      </c>
      <c r="B436" s="72" t="s">
        <v>3660</v>
      </c>
      <c r="C436" s="73" t="s">
        <v>3661</v>
      </c>
      <c r="D436" s="73">
        <v>1004753</v>
      </c>
      <c r="E436" s="74" t="s">
        <v>3662</v>
      </c>
      <c r="F436" s="75" t="s">
        <v>10</v>
      </c>
      <c r="G436" s="75">
        <v>1</v>
      </c>
    </row>
    <row r="437" spans="1:7" x14ac:dyDescent="0.3">
      <c r="A437" s="72" t="s">
        <v>3659</v>
      </c>
      <c r="B437" s="72" t="s">
        <v>3660</v>
      </c>
      <c r="C437" s="73" t="s">
        <v>3655</v>
      </c>
      <c r="D437" s="73">
        <v>1001319</v>
      </c>
      <c r="E437" s="74" t="s">
        <v>3656</v>
      </c>
      <c r="F437" s="75" t="s">
        <v>10</v>
      </c>
      <c r="G437" s="75">
        <v>1</v>
      </c>
    </row>
    <row r="438" spans="1:7" x14ac:dyDescent="0.3">
      <c r="A438" s="72" t="s">
        <v>1639</v>
      </c>
      <c r="B438" s="72" t="s">
        <v>3663</v>
      </c>
      <c r="C438" s="73" t="s">
        <v>3472</v>
      </c>
      <c r="D438" s="73">
        <v>1000000</v>
      </c>
      <c r="E438" s="74" t="s">
        <v>3473</v>
      </c>
      <c r="F438" s="75" t="s">
        <v>10</v>
      </c>
      <c r="G438" s="75">
        <v>1</v>
      </c>
    </row>
    <row r="439" spans="1:7" x14ac:dyDescent="0.3">
      <c r="A439" s="72" t="s">
        <v>1639</v>
      </c>
      <c r="B439" s="72" t="s">
        <v>3663</v>
      </c>
      <c r="C439" s="73" t="s">
        <v>3474</v>
      </c>
      <c r="D439" s="73">
        <v>1002185</v>
      </c>
      <c r="E439" s="74" t="s">
        <v>3475</v>
      </c>
      <c r="F439" s="75" t="s">
        <v>10</v>
      </c>
      <c r="G439" s="75">
        <v>2</v>
      </c>
    </row>
    <row r="440" spans="1:7" x14ac:dyDescent="0.3">
      <c r="A440" s="72" t="s">
        <v>1639</v>
      </c>
      <c r="B440" s="72" t="s">
        <v>3663</v>
      </c>
      <c r="C440" s="73" t="s">
        <v>3476</v>
      </c>
      <c r="D440" s="73">
        <v>1002205</v>
      </c>
      <c r="E440" s="74" t="s">
        <v>3477</v>
      </c>
      <c r="F440" s="75" t="s">
        <v>10</v>
      </c>
      <c r="G440" s="75">
        <v>2</v>
      </c>
    </row>
    <row r="441" spans="1:7" x14ac:dyDescent="0.3">
      <c r="A441" s="72" t="s">
        <v>1639</v>
      </c>
      <c r="B441" s="72" t="s">
        <v>3663</v>
      </c>
      <c r="C441" s="73" t="s">
        <v>3615</v>
      </c>
      <c r="D441" s="73">
        <v>1004814</v>
      </c>
      <c r="E441" s="74" t="s">
        <v>3616</v>
      </c>
      <c r="F441" s="75" t="s">
        <v>10</v>
      </c>
      <c r="G441" s="75">
        <v>1</v>
      </c>
    </row>
    <row r="442" spans="1:7" x14ac:dyDescent="0.3">
      <c r="A442" s="72" t="s">
        <v>1639</v>
      </c>
      <c r="B442" s="72" t="s">
        <v>3663</v>
      </c>
      <c r="C442" s="73" t="s">
        <v>3617</v>
      </c>
      <c r="D442" s="73">
        <v>1011855</v>
      </c>
      <c r="E442" s="74" t="s">
        <v>3618</v>
      </c>
      <c r="F442" s="75" t="s">
        <v>10</v>
      </c>
      <c r="G442" s="75">
        <v>1</v>
      </c>
    </row>
    <row r="443" spans="1:7" x14ac:dyDescent="0.3">
      <c r="A443" s="96" t="s">
        <v>1639</v>
      </c>
      <c r="B443" s="96" t="s">
        <v>3663</v>
      </c>
      <c r="C443" s="97" t="s">
        <v>3543</v>
      </c>
      <c r="D443" s="97">
        <v>1002390</v>
      </c>
      <c r="E443" s="98" t="s">
        <v>3544</v>
      </c>
      <c r="F443" s="99" t="s">
        <v>10</v>
      </c>
      <c r="G443" s="99">
        <v>1</v>
      </c>
    </row>
  </sheetData>
  <conditionalFormatting sqref="A1:B1">
    <cfRule type="duplicateValues" dxfId="4" priority="2"/>
  </conditionalFormatting>
  <conditionalFormatting sqref="C1:E1">
    <cfRule type="duplicateValues" dxfId="3" priority="3"/>
  </conditionalFormatting>
  <conditionalFormatting sqref="G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B485-2E93-4677-9FEA-C56A5DD2FD6D}">
  <dimension ref="A3:B2139"/>
  <sheetViews>
    <sheetView topLeftCell="A79" workbookViewId="0">
      <selection activeCell="E144" sqref="E144"/>
    </sheetView>
  </sheetViews>
  <sheetFormatPr baseColWidth="10" defaultColWidth="11.44140625" defaultRowHeight="14.4" x14ac:dyDescent="0.3"/>
  <cols>
    <col min="1" max="1" width="98.44140625" customWidth="1"/>
    <col min="2" max="2" width="17.44140625" bestFit="1" customWidth="1"/>
    <col min="3" max="3" width="10.44140625" customWidth="1"/>
    <col min="4" max="4" width="13.5546875" bestFit="1" customWidth="1"/>
    <col min="5" max="5" width="64.88671875" customWidth="1"/>
    <col min="6" max="6" width="11.109375" bestFit="1" customWidth="1"/>
    <col min="7" max="7" width="27.5546875" bestFit="1" customWidth="1"/>
  </cols>
  <sheetData>
    <row r="3" spans="1:2" x14ac:dyDescent="0.3">
      <c r="A3" s="101" t="s">
        <v>3664</v>
      </c>
      <c r="B3" s="101" t="s">
        <v>3665</v>
      </c>
    </row>
    <row r="4" spans="1:2" x14ac:dyDescent="0.3">
      <c r="A4" t="s">
        <v>5</v>
      </c>
      <c r="B4">
        <v>1000568</v>
      </c>
    </row>
    <row r="5" spans="1:2" x14ac:dyDescent="0.3">
      <c r="A5" t="s">
        <v>39</v>
      </c>
      <c r="B5" t="s">
        <v>3666</v>
      </c>
    </row>
    <row r="6" spans="1:2" x14ac:dyDescent="0.3">
      <c r="A6" t="s">
        <v>39</v>
      </c>
      <c r="B6" t="s">
        <v>3635</v>
      </c>
    </row>
    <row r="7" spans="1:2" x14ac:dyDescent="0.3">
      <c r="A7" t="s">
        <v>39</v>
      </c>
      <c r="B7" t="s">
        <v>3667</v>
      </c>
    </row>
    <row r="8" spans="1:2" x14ac:dyDescent="0.3">
      <c r="A8" t="s">
        <v>3668</v>
      </c>
      <c r="B8" t="s">
        <v>3506</v>
      </c>
    </row>
    <row r="9" spans="1:2" x14ac:dyDescent="0.3">
      <c r="A9" t="s">
        <v>3668</v>
      </c>
      <c r="B9" t="s">
        <v>3520</v>
      </c>
    </row>
    <row r="10" spans="1:2" x14ac:dyDescent="0.3">
      <c r="A10" t="s">
        <v>3668</v>
      </c>
      <c r="B10" t="s">
        <v>3518</v>
      </c>
    </row>
    <row r="11" spans="1:2" x14ac:dyDescent="0.3">
      <c r="A11" t="s">
        <v>3668</v>
      </c>
      <c r="B11" t="s">
        <v>3487</v>
      </c>
    </row>
    <row r="12" spans="1:2" x14ac:dyDescent="0.3">
      <c r="A12" t="s">
        <v>3668</v>
      </c>
      <c r="B12" t="s">
        <v>3643</v>
      </c>
    </row>
    <row r="13" spans="1:2" x14ac:dyDescent="0.3">
      <c r="A13" t="s">
        <v>3668</v>
      </c>
      <c r="B13" t="s">
        <v>3669</v>
      </c>
    </row>
    <row r="14" spans="1:2" x14ac:dyDescent="0.3">
      <c r="A14" t="s">
        <v>3668</v>
      </c>
      <c r="B14" t="s">
        <v>3627</v>
      </c>
    </row>
    <row r="15" spans="1:2" x14ac:dyDescent="0.3">
      <c r="A15" t="s">
        <v>3668</v>
      </c>
      <c r="B15" t="s">
        <v>3476</v>
      </c>
    </row>
    <row r="16" spans="1:2" x14ac:dyDescent="0.3">
      <c r="A16" t="s">
        <v>3668</v>
      </c>
      <c r="B16" t="s">
        <v>3474</v>
      </c>
    </row>
    <row r="17" spans="1:2" x14ac:dyDescent="0.3">
      <c r="A17" t="s">
        <v>3640</v>
      </c>
      <c r="B17" t="s">
        <v>3641</v>
      </c>
    </row>
    <row r="18" spans="1:2" x14ac:dyDescent="0.3">
      <c r="A18" t="s">
        <v>3640</v>
      </c>
      <c r="B18" t="s">
        <v>3506</v>
      </c>
    </row>
    <row r="19" spans="1:2" x14ac:dyDescent="0.3">
      <c r="A19" t="s">
        <v>3640</v>
      </c>
      <c r="B19" t="s">
        <v>3520</v>
      </c>
    </row>
    <row r="20" spans="1:2" x14ac:dyDescent="0.3">
      <c r="A20" t="s">
        <v>3640</v>
      </c>
      <c r="B20" t="s">
        <v>3633</v>
      </c>
    </row>
    <row r="21" spans="1:2" x14ac:dyDescent="0.3">
      <c r="A21" t="s">
        <v>3640</v>
      </c>
      <c r="B21" t="s">
        <v>3512</v>
      </c>
    </row>
    <row r="22" spans="1:2" x14ac:dyDescent="0.3">
      <c r="A22" t="s">
        <v>3640</v>
      </c>
      <c r="B22" t="s">
        <v>3643</v>
      </c>
    </row>
    <row r="23" spans="1:2" x14ac:dyDescent="0.3">
      <c r="A23" t="s">
        <v>3640</v>
      </c>
      <c r="B23" t="s">
        <v>3480</v>
      </c>
    </row>
    <row r="24" spans="1:2" x14ac:dyDescent="0.3">
      <c r="A24" t="s">
        <v>3640</v>
      </c>
      <c r="B24" t="s">
        <v>3627</v>
      </c>
    </row>
    <row r="25" spans="1:2" x14ac:dyDescent="0.3">
      <c r="A25" t="s">
        <v>3640</v>
      </c>
      <c r="B25" t="s">
        <v>3476</v>
      </c>
    </row>
    <row r="26" spans="1:2" x14ac:dyDescent="0.3">
      <c r="A26" t="s">
        <v>3640</v>
      </c>
      <c r="B26" t="s">
        <v>3474</v>
      </c>
    </row>
    <row r="27" spans="1:2" x14ac:dyDescent="0.3">
      <c r="A27" t="s">
        <v>3670</v>
      </c>
      <c r="B27" t="s">
        <v>3506</v>
      </c>
    </row>
    <row r="28" spans="1:2" x14ac:dyDescent="0.3">
      <c r="A28" t="s">
        <v>3670</v>
      </c>
      <c r="B28" t="s">
        <v>3520</v>
      </c>
    </row>
    <row r="29" spans="1:2" x14ac:dyDescent="0.3">
      <c r="A29" t="s">
        <v>3670</v>
      </c>
      <c r="B29" t="s">
        <v>3518</v>
      </c>
    </row>
    <row r="30" spans="1:2" x14ac:dyDescent="0.3">
      <c r="A30" t="s">
        <v>3670</v>
      </c>
      <c r="B30" t="s">
        <v>3487</v>
      </c>
    </row>
    <row r="31" spans="1:2" x14ac:dyDescent="0.3">
      <c r="A31" t="s">
        <v>3670</v>
      </c>
      <c r="B31" t="s">
        <v>3643</v>
      </c>
    </row>
    <row r="32" spans="1:2" x14ac:dyDescent="0.3">
      <c r="A32" t="s">
        <v>3670</v>
      </c>
      <c r="B32" t="s">
        <v>3669</v>
      </c>
    </row>
    <row r="33" spans="1:2" x14ac:dyDescent="0.3">
      <c r="A33" t="s">
        <v>3670</v>
      </c>
      <c r="B33" t="s">
        <v>3627</v>
      </c>
    </row>
    <row r="34" spans="1:2" x14ac:dyDescent="0.3">
      <c r="A34" t="s">
        <v>3670</v>
      </c>
      <c r="B34" t="s">
        <v>3476</v>
      </c>
    </row>
    <row r="35" spans="1:2" x14ac:dyDescent="0.3">
      <c r="A35" t="s">
        <v>3670</v>
      </c>
      <c r="B35" t="s">
        <v>3474</v>
      </c>
    </row>
    <row r="36" spans="1:2" x14ac:dyDescent="0.3">
      <c r="A36" t="s">
        <v>3523</v>
      </c>
      <c r="B36" t="s">
        <v>3529</v>
      </c>
    </row>
    <row r="37" spans="1:2" x14ac:dyDescent="0.3">
      <c r="A37" t="s">
        <v>3523</v>
      </c>
      <c r="B37" t="s">
        <v>3489</v>
      </c>
    </row>
    <row r="38" spans="1:2" x14ac:dyDescent="0.3">
      <c r="A38" t="s">
        <v>3523</v>
      </c>
      <c r="B38" t="s">
        <v>3526</v>
      </c>
    </row>
    <row r="39" spans="1:2" x14ac:dyDescent="0.3">
      <c r="A39" t="s">
        <v>3523</v>
      </c>
      <c r="B39" t="s">
        <v>3524</v>
      </c>
    </row>
    <row r="40" spans="1:2" x14ac:dyDescent="0.3">
      <c r="A40" t="s">
        <v>3523</v>
      </c>
      <c r="B40" t="s">
        <v>3518</v>
      </c>
    </row>
    <row r="41" spans="1:2" x14ac:dyDescent="0.3">
      <c r="A41" t="s">
        <v>3523</v>
      </c>
      <c r="B41" t="s">
        <v>3531</v>
      </c>
    </row>
    <row r="42" spans="1:2" x14ac:dyDescent="0.3">
      <c r="A42" t="s">
        <v>3523</v>
      </c>
      <c r="B42" t="s">
        <v>3627</v>
      </c>
    </row>
    <row r="43" spans="1:2" x14ac:dyDescent="0.3">
      <c r="A43" t="s">
        <v>3523</v>
      </c>
      <c r="B43" t="s">
        <v>3476</v>
      </c>
    </row>
    <row r="44" spans="1:2" x14ac:dyDescent="0.3">
      <c r="A44" t="s">
        <v>3671</v>
      </c>
      <c r="B44" t="s">
        <v>3672</v>
      </c>
    </row>
    <row r="45" spans="1:2" x14ac:dyDescent="0.3">
      <c r="A45" t="s">
        <v>3671</v>
      </c>
      <c r="B45" t="s">
        <v>3673</v>
      </c>
    </row>
    <row r="46" spans="1:2" x14ac:dyDescent="0.3">
      <c r="A46" t="s">
        <v>3671</v>
      </c>
      <c r="B46" t="s">
        <v>13246</v>
      </c>
    </row>
    <row r="47" spans="1:2" x14ac:dyDescent="0.3">
      <c r="A47" t="s">
        <v>3671</v>
      </c>
      <c r="B47" t="s">
        <v>3476</v>
      </c>
    </row>
    <row r="48" spans="1:2" x14ac:dyDescent="0.3">
      <c r="A48" t="s">
        <v>190</v>
      </c>
      <c r="B48" t="s">
        <v>3551</v>
      </c>
    </row>
    <row r="49" spans="1:2" x14ac:dyDescent="0.3">
      <c r="A49" t="s">
        <v>190</v>
      </c>
      <c r="B49" t="s">
        <v>3672</v>
      </c>
    </row>
    <row r="50" spans="1:2" x14ac:dyDescent="0.3">
      <c r="A50" t="s">
        <v>190</v>
      </c>
      <c r="B50" t="s">
        <v>3673</v>
      </c>
    </row>
    <row r="51" spans="1:2" x14ac:dyDescent="0.3">
      <c r="A51" t="s">
        <v>190</v>
      </c>
      <c r="B51" t="s">
        <v>3470</v>
      </c>
    </row>
    <row r="52" spans="1:2" x14ac:dyDescent="0.3">
      <c r="A52" t="s">
        <v>190</v>
      </c>
      <c r="B52" t="s">
        <v>13246</v>
      </c>
    </row>
    <row r="53" spans="1:2" x14ac:dyDescent="0.3">
      <c r="A53" t="s">
        <v>190</v>
      </c>
      <c r="B53" t="s">
        <v>3480</v>
      </c>
    </row>
    <row r="54" spans="1:2" x14ac:dyDescent="0.3">
      <c r="A54" t="s">
        <v>190</v>
      </c>
      <c r="B54" t="s">
        <v>3476</v>
      </c>
    </row>
    <row r="55" spans="1:2" x14ac:dyDescent="0.3">
      <c r="A55" t="s">
        <v>190</v>
      </c>
      <c r="B55" t="s">
        <v>3474</v>
      </c>
    </row>
    <row r="56" spans="1:2" x14ac:dyDescent="0.3">
      <c r="A56" t="s">
        <v>3647</v>
      </c>
      <c r="B56" t="s">
        <v>3534</v>
      </c>
    </row>
    <row r="57" spans="1:2" x14ac:dyDescent="0.3">
      <c r="A57" t="s">
        <v>3647</v>
      </c>
      <c r="B57" t="s">
        <v>3526</v>
      </c>
    </row>
    <row r="58" spans="1:2" x14ac:dyDescent="0.3">
      <c r="A58" t="s">
        <v>3647</v>
      </c>
      <c r="B58" t="s">
        <v>3648</v>
      </c>
    </row>
    <row r="59" spans="1:2" x14ac:dyDescent="0.3">
      <c r="A59" t="s">
        <v>3647</v>
      </c>
      <c r="B59" t="s">
        <v>3538</v>
      </c>
    </row>
    <row r="60" spans="1:2" x14ac:dyDescent="0.3">
      <c r="A60" t="s">
        <v>3647</v>
      </c>
      <c r="B60" t="s">
        <v>3476</v>
      </c>
    </row>
    <row r="61" spans="1:2" x14ac:dyDescent="0.3">
      <c r="A61" t="s">
        <v>3647</v>
      </c>
      <c r="B61" t="s">
        <v>3468</v>
      </c>
    </row>
    <row r="62" spans="1:2" x14ac:dyDescent="0.3">
      <c r="A62" t="s">
        <v>3660</v>
      </c>
      <c r="B62" t="s">
        <v>3661</v>
      </c>
    </row>
    <row r="63" spans="1:2" x14ac:dyDescent="0.3">
      <c r="A63" t="s">
        <v>3660</v>
      </c>
      <c r="B63" t="s">
        <v>3470</v>
      </c>
    </row>
    <row r="64" spans="1:2" x14ac:dyDescent="0.3">
      <c r="A64" t="s">
        <v>3660</v>
      </c>
      <c r="B64" t="s">
        <v>3655</v>
      </c>
    </row>
    <row r="65" spans="1:2" x14ac:dyDescent="0.3">
      <c r="A65" t="s">
        <v>3660</v>
      </c>
      <c r="B65" t="s">
        <v>3674</v>
      </c>
    </row>
    <row r="66" spans="1:2" x14ac:dyDescent="0.3">
      <c r="A66" t="s">
        <v>3675</v>
      </c>
      <c r="B66" t="s">
        <v>3676</v>
      </c>
    </row>
    <row r="67" spans="1:2" x14ac:dyDescent="0.3">
      <c r="A67" t="s">
        <v>3675</v>
      </c>
      <c r="B67" t="s">
        <v>3677</v>
      </c>
    </row>
    <row r="68" spans="1:2" x14ac:dyDescent="0.3">
      <c r="A68" t="s">
        <v>3675</v>
      </c>
      <c r="B68" t="s">
        <v>3678</v>
      </c>
    </row>
    <row r="69" spans="1:2" x14ac:dyDescent="0.3">
      <c r="A69" t="s">
        <v>3679</v>
      </c>
      <c r="B69" t="s">
        <v>3667</v>
      </c>
    </row>
    <row r="70" spans="1:2" x14ac:dyDescent="0.3">
      <c r="A70" t="s">
        <v>3679</v>
      </c>
      <c r="B70" t="s">
        <v>3680</v>
      </c>
    </row>
    <row r="71" spans="1:2" x14ac:dyDescent="0.3">
      <c r="A71" t="s">
        <v>291</v>
      </c>
      <c r="B71" t="s">
        <v>3472</v>
      </c>
    </row>
    <row r="72" spans="1:2" x14ac:dyDescent="0.3">
      <c r="A72" t="s">
        <v>291</v>
      </c>
      <c r="B72" t="s">
        <v>3534</v>
      </c>
    </row>
    <row r="73" spans="1:2" x14ac:dyDescent="0.3">
      <c r="A73" t="s">
        <v>291</v>
      </c>
      <c r="B73" t="s">
        <v>3506</v>
      </c>
    </row>
    <row r="74" spans="1:2" x14ac:dyDescent="0.3">
      <c r="A74" t="s">
        <v>291</v>
      </c>
      <c r="B74" t="s">
        <v>3520</v>
      </c>
    </row>
    <row r="75" spans="1:2" x14ac:dyDescent="0.3">
      <c r="A75" t="s">
        <v>291</v>
      </c>
      <c r="B75" t="s">
        <v>3518</v>
      </c>
    </row>
    <row r="76" spans="1:2" x14ac:dyDescent="0.3">
      <c r="A76" t="s">
        <v>291</v>
      </c>
      <c r="B76" t="s">
        <v>3487</v>
      </c>
    </row>
    <row r="77" spans="1:2" x14ac:dyDescent="0.3">
      <c r="A77" t="s">
        <v>291</v>
      </c>
      <c r="B77" t="s">
        <v>3673</v>
      </c>
    </row>
    <row r="78" spans="1:2" x14ac:dyDescent="0.3">
      <c r="A78" t="s">
        <v>291</v>
      </c>
      <c r="B78" t="s">
        <v>3470</v>
      </c>
    </row>
    <row r="79" spans="1:2" x14ac:dyDescent="0.3">
      <c r="A79" t="s">
        <v>291</v>
      </c>
      <c r="B79" t="s">
        <v>3591</v>
      </c>
    </row>
    <row r="80" spans="1:2" x14ac:dyDescent="0.3">
      <c r="A80" t="s">
        <v>291</v>
      </c>
      <c r="B80" t="s">
        <v>3480</v>
      </c>
    </row>
    <row r="81" spans="1:2" x14ac:dyDescent="0.3">
      <c r="A81" t="s">
        <v>291</v>
      </c>
      <c r="B81" t="s">
        <v>3536</v>
      </c>
    </row>
    <row r="82" spans="1:2" x14ac:dyDescent="0.3">
      <c r="A82" t="s">
        <v>291</v>
      </c>
      <c r="B82" t="s">
        <v>3482</v>
      </c>
    </row>
    <row r="83" spans="1:2" x14ac:dyDescent="0.3">
      <c r="A83" t="s">
        <v>291</v>
      </c>
      <c r="B83" t="s">
        <v>3627</v>
      </c>
    </row>
    <row r="84" spans="1:2" x14ac:dyDescent="0.3">
      <c r="A84" t="s">
        <v>291</v>
      </c>
      <c r="B84" t="s">
        <v>3476</v>
      </c>
    </row>
    <row r="85" spans="1:2" x14ac:dyDescent="0.3">
      <c r="A85" t="s">
        <v>291</v>
      </c>
      <c r="B85" t="s">
        <v>3468</v>
      </c>
    </row>
    <row r="86" spans="1:2" x14ac:dyDescent="0.3">
      <c r="A86" t="s">
        <v>291</v>
      </c>
      <c r="B86" t="s">
        <v>3474</v>
      </c>
    </row>
    <row r="87" spans="1:2" x14ac:dyDescent="0.3">
      <c r="A87" t="s">
        <v>3499</v>
      </c>
      <c r="B87" t="s">
        <v>3500</v>
      </c>
    </row>
    <row r="88" spans="1:2" x14ac:dyDescent="0.3">
      <c r="A88" t="s">
        <v>3533</v>
      </c>
      <c r="B88" t="s">
        <v>3534</v>
      </c>
    </row>
    <row r="89" spans="1:2" x14ac:dyDescent="0.3">
      <c r="A89" t="s">
        <v>3533</v>
      </c>
      <c r="B89" t="s">
        <v>3506</v>
      </c>
    </row>
    <row r="90" spans="1:2" x14ac:dyDescent="0.3">
      <c r="A90" t="s">
        <v>3533</v>
      </c>
      <c r="B90" t="s">
        <v>3470</v>
      </c>
    </row>
    <row r="91" spans="1:2" x14ac:dyDescent="0.3">
      <c r="A91" t="s">
        <v>3533</v>
      </c>
      <c r="B91" t="s">
        <v>3591</v>
      </c>
    </row>
    <row r="92" spans="1:2" x14ac:dyDescent="0.3">
      <c r="A92" t="s">
        <v>3533</v>
      </c>
      <c r="B92" t="s">
        <v>3480</v>
      </c>
    </row>
    <row r="93" spans="1:2" x14ac:dyDescent="0.3">
      <c r="A93" t="s">
        <v>3533</v>
      </c>
      <c r="B93" t="s">
        <v>3536</v>
      </c>
    </row>
    <row r="94" spans="1:2" x14ac:dyDescent="0.3">
      <c r="A94" t="s">
        <v>3533</v>
      </c>
      <c r="B94" t="s">
        <v>3538</v>
      </c>
    </row>
    <row r="95" spans="1:2" x14ac:dyDescent="0.3">
      <c r="A95" t="s">
        <v>3533</v>
      </c>
      <c r="B95" t="s">
        <v>3476</v>
      </c>
    </row>
    <row r="96" spans="1:2" x14ac:dyDescent="0.3">
      <c r="A96" t="s">
        <v>3533</v>
      </c>
      <c r="B96" t="s">
        <v>3468</v>
      </c>
    </row>
    <row r="97" spans="1:2" x14ac:dyDescent="0.3">
      <c r="A97" t="s">
        <v>3533</v>
      </c>
      <c r="B97" t="s">
        <v>3474</v>
      </c>
    </row>
    <row r="98" spans="1:2" x14ac:dyDescent="0.3">
      <c r="A98" t="s">
        <v>3646</v>
      </c>
      <c r="B98" t="s">
        <v>3534</v>
      </c>
    </row>
    <row r="99" spans="1:2" x14ac:dyDescent="0.3">
      <c r="A99" t="s">
        <v>3646</v>
      </c>
      <c r="B99" t="s">
        <v>3536</v>
      </c>
    </row>
    <row r="100" spans="1:2" x14ac:dyDescent="0.3">
      <c r="A100" t="s">
        <v>3646</v>
      </c>
      <c r="B100" t="s">
        <v>3468</v>
      </c>
    </row>
    <row r="101" spans="1:2" x14ac:dyDescent="0.3">
      <c r="A101" t="s">
        <v>3681</v>
      </c>
      <c r="B101" t="s">
        <v>3568</v>
      </c>
    </row>
    <row r="102" spans="1:2" x14ac:dyDescent="0.3">
      <c r="A102" t="s">
        <v>3681</v>
      </c>
      <c r="B102" t="s">
        <v>3586</v>
      </c>
    </row>
    <row r="103" spans="1:2" x14ac:dyDescent="0.3">
      <c r="A103" t="s">
        <v>3681</v>
      </c>
      <c r="B103" t="s">
        <v>3570</v>
      </c>
    </row>
    <row r="104" spans="1:2" x14ac:dyDescent="0.3">
      <c r="A104" t="s">
        <v>111</v>
      </c>
      <c r="B104" t="s">
        <v>3529</v>
      </c>
    </row>
    <row r="105" spans="1:2" x14ac:dyDescent="0.3">
      <c r="A105" t="s">
        <v>111</v>
      </c>
      <c r="B105" t="s">
        <v>3489</v>
      </c>
    </row>
    <row r="106" spans="1:2" x14ac:dyDescent="0.3">
      <c r="A106" t="s">
        <v>111</v>
      </c>
      <c r="B106" t="s">
        <v>3506</v>
      </c>
    </row>
    <row r="107" spans="1:2" x14ac:dyDescent="0.3">
      <c r="A107" t="s">
        <v>111</v>
      </c>
      <c r="B107" t="s">
        <v>3520</v>
      </c>
    </row>
    <row r="108" spans="1:2" x14ac:dyDescent="0.3">
      <c r="A108" t="s">
        <v>111</v>
      </c>
      <c r="B108" t="s">
        <v>3518</v>
      </c>
    </row>
    <row r="109" spans="1:2" x14ac:dyDescent="0.3">
      <c r="A109" t="s">
        <v>111</v>
      </c>
      <c r="B109" t="s">
        <v>3682</v>
      </c>
    </row>
    <row r="110" spans="1:2" x14ac:dyDescent="0.3">
      <c r="A110" t="s">
        <v>111</v>
      </c>
      <c r="B110" t="s">
        <v>3643</v>
      </c>
    </row>
    <row r="111" spans="1:2" x14ac:dyDescent="0.3">
      <c r="A111" t="s">
        <v>111</v>
      </c>
      <c r="B111" t="s">
        <v>3669</v>
      </c>
    </row>
    <row r="112" spans="1:2" x14ac:dyDescent="0.3">
      <c r="A112" t="s">
        <v>111</v>
      </c>
      <c r="B112" t="s">
        <v>3627</v>
      </c>
    </row>
    <row r="113" spans="1:2" x14ac:dyDescent="0.3">
      <c r="A113" t="s">
        <v>111</v>
      </c>
      <c r="B113" t="s">
        <v>3476</v>
      </c>
    </row>
    <row r="114" spans="1:2" x14ac:dyDescent="0.3">
      <c r="A114" t="s">
        <v>111</v>
      </c>
      <c r="B114" t="s">
        <v>3474</v>
      </c>
    </row>
    <row r="115" spans="1:2" x14ac:dyDescent="0.3">
      <c r="A115" t="s">
        <v>3645</v>
      </c>
      <c r="B115" t="s">
        <v>3489</v>
      </c>
    </row>
    <row r="116" spans="1:2" x14ac:dyDescent="0.3">
      <c r="A116" t="s">
        <v>3645</v>
      </c>
      <c r="B116" t="s">
        <v>3506</v>
      </c>
    </row>
    <row r="117" spans="1:2" x14ac:dyDescent="0.3">
      <c r="A117" t="s">
        <v>3645</v>
      </c>
      <c r="B117" t="s">
        <v>3520</v>
      </c>
    </row>
    <row r="118" spans="1:2" x14ac:dyDescent="0.3">
      <c r="A118" t="s">
        <v>3645</v>
      </c>
      <c r="B118" t="s">
        <v>3518</v>
      </c>
    </row>
    <row r="119" spans="1:2" x14ac:dyDescent="0.3">
      <c r="A119" t="s">
        <v>3645</v>
      </c>
      <c r="B119" t="s">
        <v>3487</v>
      </c>
    </row>
    <row r="120" spans="1:2" x14ac:dyDescent="0.3">
      <c r="A120" t="s">
        <v>3645</v>
      </c>
      <c r="B120" t="s">
        <v>3627</v>
      </c>
    </row>
    <row r="121" spans="1:2" x14ac:dyDescent="0.3">
      <c r="A121" t="s">
        <v>3645</v>
      </c>
      <c r="B121" t="s">
        <v>3476</v>
      </c>
    </row>
    <row r="122" spans="1:2" x14ac:dyDescent="0.3">
      <c r="A122" t="s">
        <v>3683</v>
      </c>
      <c r="B122" t="s">
        <v>3489</v>
      </c>
    </row>
    <row r="123" spans="1:2" x14ac:dyDescent="0.3">
      <c r="A123" t="s">
        <v>3683</v>
      </c>
      <c r="B123" t="s">
        <v>3506</v>
      </c>
    </row>
    <row r="124" spans="1:2" x14ac:dyDescent="0.3">
      <c r="A124" t="s">
        <v>3683</v>
      </c>
      <c r="B124" t="s">
        <v>3520</v>
      </c>
    </row>
    <row r="125" spans="1:2" x14ac:dyDescent="0.3">
      <c r="A125" t="s">
        <v>3683</v>
      </c>
      <c r="B125" t="s">
        <v>3518</v>
      </c>
    </row>
    <row r="126" spans="1:2" x14ac:dyDescent="0.3">
      <c r="A126" t="s">
        <v>3683</v>
      </c>
      <c r="B126" t="s">
        <v>3487</v>
      </c>
    </row>
    <row r="127" spans="1:2" x14ac:dyDescent="0.3">
      <c r="A127" t="s">
        <v>3683</v>
      </c>
      <c r="B127" t="s">
        <v>3470</v>
      </c>
    </row>
    <row r="128" spans="1:2" x14ac:dyDescent="0.3">
      <c r="A128" t="s">
        <v>3683</v>
      </c>
      <c r="B128" t="s">
        <v>3480</v>
      </c>
    </row>
    <row r="129" spans="1:2" x14ac:dyDescent="0.3">
      <c r="A129" t="s">
        <v>3683</v>
      </c>
      <c r="B129" t="s">
        <v>3627</v>
      </c>
    </row>
    <row r="130" spans="1:2" x14ac:dyDescent="0.3">
      <c r="A130" t="s">
        <v>3683</v>
      </c>
      <c r="B130" t="s">
        <v>3476</v>
      </c>
    </row>
    <row r="131" spans="1:2" x14ac:dyDescent="0.3">
      <c r="A131" t="s">
        <v>36</v>
      </c>
      <c r="B131" t="s">
        <v>3529</v>
      </c>
    </row>
    <row r="132" spans="1:2" x14ac:dyDescent="0.3">
      <c r="A132" t="s">
        <v>36</v>
      </c>
      <c r="B132" t="s">
        <v>3489</v>
      </c>
    </row>
    <row r="133" spans="1:2" x14ac:dyDescent="0.3">
      <c r="A133" t="s">
        <v>36</v>
      </c>
      <c r="B133" t="s">
        <v>3551</v>
      </c>
    </row>
    <row r="134" spans="1:2" x14ac:dyDescent="0.3">
      <c r="A134" t="s">
        <v>36</v>
      </c>
      <c r="B134" t="s">
        <v>3506</v>
      </c>
    </row>
    <row r="135" spans="1:2" x14ac:dyDescent="0.3">
      <c r="A135" t="s">
        <v>36</v>
      </c>
      <c r="B135" t="s">
        <v>3520</v>
      </c>
    </row>
    <row r="136" spans="1:2" x14ac:dyDescent="0.3">
      <c r="A136" t="s">
        <v>36</v>
      </c>
      <c r="B136" t="s">
        <v>3518</v>
      </c>
    </row>
    <row r="137" spans="1:2" x14ac:dyDescent="0.3">
      <c r="A137" t="s">
        <v>36</v>
      </c>
      <c r="B137" t="s">
        <v>3487</v>
      </c>
    </row>
    <row r="138" spans="1:2" x14ac:dyDescent="0.3">
      <c r="A138" t="s">
        <v>36</v>
      </c>
      <c r="B138" t="s">
        <v>3684</v>
      </c>
    </row>
    <row r="139" spans="1:2" x14ac:dyDescent="0.3">
      <c r="A139" t="s">
        <v>36</v>
      </c>
      <c r="B139" t="s">
        <v>3643</v>
      </c>
    </row>
    <row r="140" spans="1:2" x14ac:dyDescent="0.3">
      <c r="A140" t="s">
        <v>36</v>
      </c>
      <c r="B140" t="s">
        <v>3669</v>
      </c>
    </row>
    <row r="141" spans="1:2" x14ac:dyDescent="0.3">
      <c r="A141" t="s">
        <v>36</v>
      </c>
      <c r="B141" t="s">
        <v>3627</v>
      </c>
    </row>
    <row r="142" spans="1:2" x14ac:dyDescent="0.3">
      <c r="A142" t="s">
        <v>36</v>
      </c>
      <c r="B142" t="s">
        <v>3476</v>
      </c>
    </row>
    <row r="143" spans="1:2" x14ac:dyDescent="0.3">
      <c r="A143" t="s">
        <v>36</v>
      </c>
      <c r="B143" t="s">
        <v>3474</v>
      </c>
    </row>
    <row r="144" spans="1:2" x14ac:dyDescent="0.3">
      <c r="A144" t="s">
        <v>3484</v>
      </c>
      <c r="B144" t="s">
        <v>3489</v>
      </c>
    </row>
    <row r="145" spans="1:2" x14ac:dyDescent="0.3">
      <c r="A145" t="s">
        <v>3484</v>
      </c>
      <c r="B145" t="s">
        <v>3495</v>
      </c>
    </row>
    <row r="146" spans="1:2" x14ac:dyDescent="0.3">
      <c r="A146" t="s">
        <v>3484</v>
      </c>
      <c r="B146" t="s">
        <v>3497</v>
      </c>
    </row>
    <row r="147" spans="1:2" x14ac:dyDescent="0.3">
      <c r="A147" t="s">
        <v>3484</v>
      </c>
      <c r="B147" t="s">
        <v>3491</v>
      </c>
    </row>
    <row r="148" spans="1:2" x14ac:dyDescent="0.3">
      <c r="A148" t="s">
        <v>3484</v>
      </c>
      <c r="B148" t="s">
        <v>3487</v>
      </c>
    </row>
    <row r="149" spans="1:2" x14ac:dyDescent="0.3">
      <c r="A149" t="s">
        <v>3484</v>
      </c>
      <c r="B149" t="s">
        <v>3493</v>
      </c>
    </row>
    <row r="150" spans="1:2" x14ac:dyDescent="0.3">
      <c r="A150" t="s">
        <v>3484</v>
      </c>
      <c r="B150" t="s">
        <v>3627</v>
      </c>
    </row>
    <row r="151" spans="1:2" x14ac:dyDescent="0.3">
      <c r="A151" t="s">
        <v>3484</v>
      </c>
      <c r="B151" t="s">
        <v>3476</v>
      </c>
    </row>
    <row r="152" spans="1:2" x14ac:dyDescent="0.3">
      <c r="A152" t="s">
        <v>3685</v>
      </c>
      <c r="B152" t="s">
        <v>3489</v>
      </c>
    </row>
    <row r="153" spans="1:2" x14ac:dyDescent="0.3">
      <c r="A153" t="s">
        <v>3685</v>
      </c>
      <c r="B153" t="s">
        <v>3506</v>
      </c>
    </row>
    <row r="154" spans="1:2" x14ac:dyDescent="0.3">
      <c r="A154" t="s">
        <v>3685</v>
      </c>
      <c r="B154" t="s">
        <v>3520</v>
      </c>
    </row>
    <row r="155" spans="1:2" x14ac:dyDescent="0.3">
      <c r="A155" t="s">
        <v>3685</v>
      </c>
      <c r="B155" t="s">
        <v>3686</v>
      </c>
    </row>
    <row r="156" spans="1:2" x14ac:dyDescent="0.3">
      <c r="A156" t="s">
        <v>3685</v>
      </c>
      <c r="B156" t="s">
        <v>3682</v>
      </c>
    </row>
    <row r="157" spans="1:2" x14ac:dyDescent="0.3">
      <c r="A157" t="s">
        <v>3685</v>
      </c>
      <c r="B157" t="s">
        <v>3480</v>
      </c>
    </row>
    <row r="158" spans="1:2" x14ac:dyDescent="0.3">
      <c r="A158" t="s">
        <v>3685</v>
      </c>
      <c r="B158" t="s">
        <v>3627</v>
      </c>
    </row>
    <row r="159" spans="1:2" x14ac:dyDescent="0.3">
      <c r="A159" t="s">
        <v>3685</v>
      </c>
      <c r="B159" t="s">
        <v>3476</v>
      </c>
    </row>
    <row r="160" spans="1:2" x14ac:dyDescent="0.3">
      <c r="A160" t="s">
        <v>3517</v>
      </c>
      <c r="B160" t="s">
        <v>3515</v>
      </c>
    </row>
    <row r="161" spans="1:2" x14ac:dyDescent="0.3">
      <c r="A161" t="s">
        <v>3517</v>
      </c>
      <c r="B161" t="s">
        <v>3520</v>
      </c>
    </row>
    <row r="162" spans="1:2" x14ac:dyDescent="0.3">
      <c r="A162" t="s">
        <v>3517</v>
      </c>
      <c r="B162" t="s">
        <v>3518</v>
      </c>
    </row>
    <row r="163" spans="1:2" x14ac:dyDescent="0.3">
      <c r="A163" t="s">
        <v>3517</v>
      </c>
      <c r="B163" t="s">
        <v>3487</v>
      </c>
    </row>
    <row r="164" spans="1:2" x14ac:dyDescent="0.3">
      <c r="A164" t="s">
        <v>3517</v>
      </c>
      <c r="B164" t="s">
        <v>3627</v>
      </c>
    </row>
    <row r="165" spans="1:2" x14ac:dyDescent="0.3">
      <c r="A165" t="s">
        <v>3517</v>
      </c>
      <c r="B165" t="s">
        <v>3476</v>
      </c>
    </row>
    <row r="166" spans="1:2" x14ac:dyDescent="0.3">
      <c r="A166" t="s">
        <v>3517</v>
      </c>
      <c r="B166" t="s">
        <v>3474</v>
      </c>
    </row>
    <row r="167" spans="1:2" x14ac:dyDescent="0.3">
      <c r="A167" t="s">
        <v>3687</v>
      </c>
      <c r="B167" t="s">
        <v>3506</v>
      </c>
    </row>
    <row r="168" spans="1:2" x14ac:dyDescent="0.3">
      <c r="A168" t="s">
        <v>3687</v>
      </c>
      <c r="B168" t="s">
        <v>3520</v>
      </c>
    </row>
    <row r="169" spans="1:2" x14ac:dyDescent="0.3">
      <c r="A169" t="s">
        <v>3687</v>
      </c>
      <c r="B169" t="s">
        <v>3686</v>
      </c>
    </row>
    <row r="170" spans="1:2" x14ac:dyDescent="0.3">
      <c r="A170" t="s">
        <v>3687</v>
      </c>
      <c r="B170" t="s">
        <v>3682</v>
      </c>
    </row>
    <row r="171" spans="1:2" x14ac:dyDescent="0.3">
      <c r="A171" t="s">
        <v>3687</v>
      </c>
      <c r="B171" t="s">
        <v>3480</v>
      </c>
    </row>
    <row r="172" spans="1:2" x14ac:dyDescent="0.3">
      <c r="A172" t="s">
        <v>3687</v>
      </c>
      <c r="B172" t="s">
        <v>3627</v>
      </c>
    </row>
    <row r="173" spans="1:2" x14ac:dyDescent="0.3">
      <c r="A173" t="s">
        <v>3687</v>
      </c>
      <c r="B173" t="s">
        <v>3476</v>
      </c>
    </row>
    <row r="174" spans="1:2" x14ac:dyDescent="0.3">
      <c r="A174" t="s">
        <v>3687</v>
      </c>
      <c r="B174" t="s">
        <v>3474</v>
      </c>
    </row>
    <row r="175" spans="1:2" x14ac:dyDescent="0.3">
      <c r="A175" t="s">
        <v>93</v>
      </c>
      <c r="B175" t="s">
        <v>3506</v>
      </c>
    </row>
    <row r="176" spans="1:2" x14ac:dyDescent="0.3">
      <c r="A176" t="s">
        <v>93</v>
      </c>
      <c r="B176" t="s">
        <v>3520</v>
      </c>
    </row>
    <row r="177" spans="1:2" x14ac:dyDescent="0.3">
      <c r="A177" t="s">
        <v>93</v>
      </c>
      <c r="B177" t="s">
        <v>3518</v>
      </c>
    </row>
    <row r="178" spans="1:2" x14ac:dyDescent="0.3">
      <c r="A178" t="s">
        <v>93</v>
      </c>
      <c r="B178" t="s">
        <v>3470</v>
      </c>
    </row>
    <row r="179" spans="1:2" x14ac:dyDescent="0.3">
      <c r="A179" t="s">
        <v>93</v>
      </c>
      <c r="B179" t="s">
        <v>3627</v>
      </c>
    </row>
    <row r="180" spans="1:2" x14ac:dyDescent="0.3">
      <c r="A180" t="s">
        <v>93</v>
      </c>
      <c r="B180" t="s">
        <v>3474</v>
      </c>
    </row>
    <row r="181" spans="1:2" x14ac:dyDescent="0.3">
      <c r="A181" t="s">
        <v>3514</v>
      </c>
      <c r="B181" t="s">
        <v>3495</v>
      </c>
    </row>
    <row r="182" spans="1:2" x14ac:dyDescent="0.3">
      <c r="A182" t="s">
        <v>3514</v>
      </c>
      <c r="B182" t="s">
        <v>3506</v>
      </c>
    </row>
    <row r="183" spans="1:2" x14ac:dyDescent="0.3">
      <c r="A183" t="s">
        <v>3514</v>
      </c>
      <c r="B183" t="s">
        <v>3497</v>
      </c>
    </row>
    <row r="184" spans="1:2" x14ac:dyDescent="0.3">
      <c r="A184" t="s">
        <v>3514</v>
      </c>
      <c r="B184" t="s">
        <v>3491</v>
      </c>
    </row>
    <row r="185" spans="1:2" x14ac:dyDescent="0.3">
      <c r="A185" t="s">
        <v>3514</v>
      </c>
      <c r="B185" t="s">
        <v>3487</v>
      </c>
    </row>
    <row r="186" spans="1:2" x14ac:dyDescent="0.3">
      <c r="A186" t="s">
        <v>3514</v>
      </c>
      <c r="B186" t="s">
        <v>3591</v>
      </c>
    </row>
    <row r="187" spans="1:2" x14ac:dyDescent="0.3">
      <c r="A187" t="s">
        <v>3514</v>
      </c>
      <c r="B187" t="s">
        <v>3480</v>
      </c>
    </row>
    <row r="188" spans="1:2" x14ac:dyDescent="0.3">
      <c r="A188" t="s">
        <v>3514</v>
      </c>
      <c r="B188" t="s">
        <v>3493</v>
      </c>
    </row>
    <row r="189" spans="1:2" x14ac:dyDescent="0.3">
      <c r="A189" t="s">
        <v>3514</v>
      </c>
      <c r="B189" t="s">
        <v>3627</v>
      </c>
    </row>
    <row r="190" spans="1:2" x14ac:dyDescent="0.3">
      <c r="A190" t="s">
        <v>3514</v>
      </c>
      <c r="B190" t="s">
        <v>3476</v>
      </c>
    </row>
    <row r="191" spans="1:2" x14ac:dyDescent="0.3">
      <c r="A191" t="s">
        <v>3514</v>
      </c>
      <c r="B191" t="s">
        <v>3508</v>
      </c>
    </row>
    <row r="192" spans="1:2" x14ac:dyDescent="0.3">
      <c r="A192" t="s">
        <v>3514</v>
      </c>
      <c r="B192" t="s">
        <v>3474</v>
      </c>
    </row>
    <row r="193" spans="1:2" x14ac:dyDescent="0.3">
      <c r="A193" t="s">
        <v>3688</v>
      </c>
      <c r="B193" t="s">
        <v>3495</v>
      </c>
    </row>
    <row r="194" spans="1:2" x14ac:dyDescent="0.3">
      <c r="A194" t="s">
        <v>3688</v>
      </c>
      <c r="B194" t="s">
        <v>3515</v>
      </c>
    </row>
    <row r="195" spans="1:2" x14ac:dyDescent="0.3">
      <c r="A195" t="s">
        <v>3688</v>
      </c>
      <c r="B195" t="s">
        <v>3497</v>
      </c>
    </row>
    <row r="196" spans="1:2" x14ac:dyDescent="0.3">
      <c r="A196" t="s">
        <v>3688</v>
      </c>
      <c r="B196" t="s">
        <v>3491</v>
      </c>
    </row>
    <row r="197" spans="1:2" x14ac:dyDescent="0.3">
      <c r="A197" t="s">
        <v>3688</v>
      </c>
      <c r="B197" t="s">
        <v>3487</v>
      </c>
    </row>
    <row r="198" spans="1:2" x14ac:dyDescent="0.3">
      <c r="A198" t="s">
        <v>3688</v>
      </c>
      <c r="B198" t="s">
        <v>3493</v>
      </c>
    </row>
    <row r="199" spans="1:2" x14ac:dyDescent="0.3">
      <c r="A199" t="s">
        <v>3688</v>
      </c>
      <c r="B199" t="s">
        <v>3627</v>
      </c>
    </row>
    <row r="200" spans="1:2" x14ac:dyDescent="0.3">
      <c r="A200" t="s">
        <v>3688</v>
      </c>
      <c r="B200" t="s">
        <v>3476</v>
      </c>
    </row>
    <row r="201" spans="1:2" x14ac:dyDescent="0.3">
      <c r="A201" t="s">
        <v>3688</v>
      </c>
      <c r="B201" t="s">
        <v>3508</v>
      </c>
    </row>
    <row r="202" spans="1:2" x14ac:dyDescent="0.3">
      <c r="A202" t="s">
        <v>3688</v>
      </c>
      <c r="B202" t="s">
        <v>3474</v>
      </c>
    </row>
    <row r="203" spans="1:2" x14ac:dyDescent="0.3">
      <c r="A203" t="s">
        <v>3689</v>
      </c>
      <c r="B203" t="s">
        <v>3529</v>
      </c>
    </row>
    <row r="204" spans="1:2" x14ac:dyDescent="0.3">
      <c r="A204" t="s">
        <v>3689</v>
      </c>
      <c r="B204" t="s">
        <v>3489</v>
      </c>
    </row>
    <row r="205" spans="1:2" x14ac:dyDescent="0.3">
      <c r="A205" t="s">
        <v>3689</v>
      </c>
      <c r="B205" t="s">
        <v>3506</v>
      </c>
    </row>
    <row r="206" spans="1:2" x14ac:dyDescent="0.3">
      <c r="A206" t="s">
        <v>3689</v>
      </c>
      <c r="B206" t="s">
        <v>3520</v>
      </c>
    </row>
    <row r="207" spans="1:2" x14ac:dyDescent="0.3">
      <c r="A207" t="s">
        <v>3689</v>
      </c>
      <c r="B207" t="s">
        <v>3518</v>
      </c>
    </row>
    <row r="208" spans="1:2" x14ac:dyDescent="0.3">
      <c r="A208" t="s">
        <v>3689</v>
      </c>
      <c r="B208" t="s">
        <v>3487</v>
      </c>
    </row>
    <row r="209" spans="1:2" x14ac:dyDescent="0.3">
      <c r="A209" t="s">
        <v>3689</v>
      </c>
      <c r="B209" t="s">
        <v>3643</v>
      </c>
    </row>
    <row r="210" spans="1:2" x14ac:dyDescent="0.3">
      <c r="A210" t="s">
        <v>3689</v>
      </c>
      <c r="B210" t="s">
        <v>3669</v>
      </c>
    </row>
    <row r="211" spans="1:2" x14ac:dyDescent="0.3">
      <c r="A211" t="s">
        <v>3689</v>
      </c>
      <c r="B211" t="s">
        <v>3627</v>
      </c>
    </row>
    <row r="212" spans="1:2" x14ac:dyDescent="0.3">
      <c r="A212" t="s">
        <v>3689</v>
      </c>
      <c r="B212" t="s">
        <v>3476</v>
      </c>
    </row>
    <row r="213" spans="1:2" x14ac:dyDescent="0.3">
      <c r="A213" t="s">
        <v>3689</v>
      </c>
      <c r="B213" t="s">
        <v>3474</v>
      </c>
    </row>
    <row r="214" spans="1:2" x14ac:dyDescent="0.3">
      <c r="A214" t="s">
        <v>3650</v>
      </c>
      <c r="B214" t="s">
        <v>3541</v>
      </c>
    </row>
    <row r="215" spans="1:2" x14ac:dyDescent="0.3">
      <c r="A215" t="s">
        <v>3650</v>
      </c>
      <c r="B215" t="s">
        <v>13246</v>
      </c>
    </row>
    <row r="216" spans="1:2" x14ac:dyDescent="0.3">
      <c r="A216" t="s">
        <v>129</v>
      </c>
      <c r="B216" t="s">
        <v>3534</v>
      </c>
    </row>
    <row r="217" spans="1:2" x14ac:dyDescent="0.3">
      <c r="A217" t="s">
        <v>129</v>
      </c>
      <c r="B217" t="s">
        <v>3526</v>
      </c>
    </row>
    <row r="218" spans="1:2" x14ac:dyDescent="0.3">
      <c r="A218" t="s">
        <v>129</v>
      </c>
      <c r="B218" t="s">
        <v>3536</v>
      </c>
    </row>
    <row r="219" spans="1:2" x14ac:dyDescent="0.3">
      <c r="A219" t="s">
        <v>129</v>
      </c>
      <c r="B219" t="s">
        <v>3538</v>
      </c>
    </row>
    <row r="220" spans="1:2" x14ac:dyDescent="0.3">
      <c r="A220" t="s">
        <v>129</v>
      </c>
      <c r="B220" t="s">
        <v>3476</v>
      </c>
    </row>
    <row r="221" spans="1:2" x14ac:dyDescent="0.3">
      <c r="A221" t="s">
        <v>129</v>
      </c>
      <c r="B221" t="s">
        <v>3468</v>
      </c>
    </row>
    <row r="222" spans="1:2" x14ac:dyDescent="0.3">
      <c r="A222" t="s">
        <v>3540</v>
      </c>
      <c r="B222" t="s">
        <v>3541</v>
      </c>
    </row>
    <row r="223" spans="1:2" x14ac:dyDescent="0.3">
      <c r="A223" t="s">
        <v>3540</v>
      </c>
      <c r="B223" t="s">
        <v>3672</v>
      </c>
    </row>
    <row r="224" spans="1:2" x14ac:dyDescent="0.3">
      <c r="A224" t="s">
        <v>3540</v>
      </c>
      <c r="B224" t="s">
        <v>3673</v>
      </c>
    </row>
    <row r="225" spans="1:2" x14ac:dyDescent="0.3">
      <c r="A225" t="s">
        <v>3540</v>
      </c>
      <c r="B225" t="s">
        <v>3470</v>
      </c>
    </row>
    <row r="226" spans="1:2" x14ac:dyDescent="0.3">
      <c r="A226" t="s">
        <v>3540</v>
      </c>
      <c r="B226" t="s">
        <v>13246</v>
      </c>
    </row>
    <row r="227" spans="1:2" x14ac:dyDescent="0.3">
      <c r="A227" t="s">
        <v>3540</v>
      </c>
      <c r="B227" t="s">
        <v>3476</v>
      </c>
    </row>
    <row r="228" spans="1:2" x14ac:dyDescent="0.3">
      <c r="A228" t="s">
        <v>3690</v>
      </c>
      <c r="B228" t="s">
        <v>3546</v>
      </c>
    </row>
    <row r="229" spans="1:2" x14ac:dyDescent="0.3">
      <c r="A229" t="s">
        <v>3690</v>
      </c>
      <c r="B229" t="s">
        <v>3489</v>
      </c>
    </row>
    <row r="230" spans="1:2" x14ac:dyDescent="0.3">
      <c r="A230" t="s">
        <v>3690</v>
      </c>
      <c r="B230" t="s">
        <v>3551</v>
      </c>
    </row>
    <row r="231" spans="1:2" x14ac:dyDescent="0.3">
      <c r="A231" t="s">
        <v>3690</v>
      </c>
      <c r="B231" t="s">
        <v>3672</v>
      </c>
    </row>
    <row r="232" spans="1:2" x14ac:dyDescent="0.3">
      <c r="A232" t="s">
        <v>3690</v>
      </c>
      <c r="B232" t="s">
        <v>13246</v>
      </c>
    </row>
    <row r="233" spans="1:2" x14ac:dyDescent="0.3">
      <c r="A233" t="s">
        <v>3690</v>
      </c>
      <c r="B233" t="s">
        <v>3549</v>
      </c>
    </row>
    <row r="234" spans="1:2" x14ac:dyDescent="0.3">
      <c r="A234" t="s">
        <v>3690</v>
      </c>
      <c r="B234" t="s">
        <v>3476</v>
      </c>
    </row>
    <row r="235" spans="1:2" x14ac:dyDescent="0.3">
      <c r="A235" t="s">
        <v>3690</v>
      </c>
      <c r="B235" t="s">
        <v>3474</v>
      </c>
    </row>
    <row r="236" spans="1:2" x14ac:dyDescent="0.3">
      <c r="A236" t="s">
        <v>3545</v>
      </c>
      <c r="B236" t="s">
        <v>3489</v>
      </c>
    </row>
    <row r="237" spans="1:2" x14ac:dyDescent="0.3">
      <c r="A237" t="s">
        <v>3545</v>
      </c>
      <c r="B237" t="s">
        <v>3551</v>
      </c>
    </row>
    <row r="238" spans="1:2" x14ac:dyDescent="0.3">
      <c r="A238" t="s">
        <v>3545</v>
      </c>
      <c r="B238" t="s">
        <v>3672</v>
      </c>
    </row>
    <row r="239" spans="1:2" x14ac:dyDescent="0.3">
      <c r="A239" t="s">
        <v>3545</v>
      </c>
      <c r="B239" t="s">
        <v>3470</v>
      </c>
    </row>
    <row r="240" spans="1:2" x14ac:dyDescent="0.3">
      <c r="A240" t="s">
        <v>3545</v>
      </c>
      <c r="B240" t="s">
        <v>13246</v>
      </c>
    </row>
    <row r="241" spans="1:2" x14ac:dyDescent="0.3">
      <c r="A241" t="s">
        <v>3545</v>
      </c>
      <c r="B241" t="s">
        <v>3591</v>
      </c>
    </row>
    <row r="242" spans="1:2" x14ac:dyDescent="0.3">
      <c r="A242" t="s">
        <v>3545</v>
      </c>
      <c r="B242" t="s">
        <v>3480</v>
      </c>
    </row>
    <row r="243" spans="1:2" x14ac:dyDescent="0.3">
      <c r="A243" t="s">
        <v>3545</v>
      </c>
      <c r="B243" t="s">
        <v>3549</v>
      </c>
    </row>
    <row r="244" spans="1:2" x14ac:dyDescent="0.3">
      <c r="A244" t="s">
        <v>3545</v>
      </c>
      <c r="B244" t="s">
        <v>3476</v>
      </c>
    </row>
    <row r="245" spans="1:2" x14ac:dyDescent="0.3">
      <c r="A245" t="s">
        <v>3545</v>
      </c>
      <c r="B245" t="s">
        <v>3474</v>
      </c>
    </row>
    <row r="246" spans="1:2" x14ac:dyDescent="0.3">
      <c r="A246" t="s">
        <v>3555</v>
      </c>
      <c r="B246" t="s">
        <v>3546</v>
      </c>
    </row>
    <row r="247" spans="1:2" x14ac:dyDescent="0.3">
      <c r="A247" t="s">
        <v>3555</v>
      </c>
      <c r="B247" t="s">
        <v>3541</v>
      </c>
    </row>
    <row r="248" spans="1:2" x14ac:dyDescent="0.3">
      <c r="A248" t="s">
        <v>3555</v>
      </c>
      <c r="B248" t="s">
        <v>3672</v>
      </c>
    </row>
    <row r="249" spans="1:2" x14ac:dyDescent="0.3">
      <c r="A249" t="s">
        <v>3555</v>
      </c>
      <c r="B249" t="s">
        <v>13246</v>
      </c>
    </row>
    <row r="250" spans="1:2" x14ac:dyDescent="0.3">
      <c r="A250" t="s">
        <v>3555</v>
      </c>
      <c r="B250" t="s">
        <v>3476</v>
      </c>
    </row>
    <row r="251" spans="1:2" x14ac:dyDescent="0.3">
      <c r="A251" t="s">
        <v>3554</v>
      </c>
      <c r="B251" t="s">
        <v>3546</v>
      </c>
    </row>
    <row r="252" spans="1:2" x14ac:dyDescent="0.3">
      <c r="A252" t="s">
        <v>3554</v>
      </c>
      <c r="B252" t="s">
        <v>3489</v>
      </c>
    </row>
    <row r="253" spans="1:2" x14ac:dyDescent="0.3">
      <c r="A253" t="s">
        <v>3554</v>
      </c>
      <c r="B253" t="s">
        <v>3551</v>
      </c>
    </row>
    <row r="254" spans="1:2" x14ac:dyDescent="0.3">
      <c r="A254" t="s">
        <v>3554</v>
      </c>
      <c r="B254" t="s">
        <v>3541</v>
      </c>
    </row>
    <row r="255" spans="1:2" x14ac:dyDescent="0.3">
      <c r="A255" t="s">
        <v>3554</v>
      </c>
      <c r="B255" t="s">
        <v>3672</v>
      </c>
    </row>
    <row r="256" spans="1:2" x14ac:dyDescent="0.3">
      <c r="A256" t="s">
        <v>3554</v>
      </c>
      <c r="B256" t="s">
        <v>13246</v>
      </c>
    </row>
    <row r="257" spans="1:2" x14ac:dyDescent="0.3">
      <c r="A257" t="s">
        <v>3554</v>
      </c>
      <c r="B257" t="s">
        <v>3549</v>
      </c>
    </row>
    <row r="258" spans="1:2" x14ac:dyDescent="0.3">
      <c r="A258" t="s">
        <v>3554</v>
      </c>
      <c r="B258" t="s">
        <v>3476</v>
      </c>
    </row>
    <row r="259" spans="1:2" x14ac:dyDescent="0.3">
      <c r="A259" t="s">
        <v>3554</v>
      </c>
      <c r="B259" t="s">
        <v>3474</v>
      </c>
    </row>
    <row r="260" spans="1:2" x14ac:dyDescent="0.3">
      <c r="A260" t="s">
        <v>241</v>
      </c>
      <c r="B260" t="s">
        <v>3677</v>
      </c>
    </row>
    <row r="261" spans="1:2" x14ac:dyDescent="0.3">
      <c r="A261" t="s">
        <v>241</v>
      </c>
      <c r="B261" t="s">
        <v>3678</v>
      </c>
    </row>
    <row r="262" spans="1:2" x14ac:dyDescent="0.3">
      <c r="A262" t="s">
        <v>3691</v>
      </c>
      <c r="B262" t="s">
        <v>3692</v>
      </c>
    </row>
    <row r="263" spans="1:2" x14ac:dyDescent="0.3">
      <c r="A263" t="s">
        <v>3691</v>
      </c>
      <c r="B263" t="s">
        <v>3620</v>
      </c>
    </row>
    <row r="264" spans="1:2" x14ac:dyDescent="0.3">
      <c r="A264" t="s">
        <v>1506</v>
      </c>
      <c r="B264" t="s">
        <v>3676</v>
      </c>
    </row>
    <row r="265" spans="1:2" x14ac:dyDescent="0.3">
      <c r="A265" t="s">
        <v>1506</v>
      </c>
      <c r="B265" t="s">
        <v>3667</v>
      </c>
    </row>
    <row r="266" spans="1:2" x14ac:dyDescent="0.3">
      <c r="A266" t="s">
        <v>1506</v>
      </c>
      <c r="B266" t="s">
        <v>3680</v>
      </c>
    </row>
    <row r="267" spans="1:2" x14ac:dyDescent="0.3">
      <c r="A267" t="s">
        <v>3693</v>
      </c>
      <c r="B267" t="s">
        <v>3667</v>
      </c>
    </row>
    <row r="268" spans="1:2" x14ac:dyDescent="0.3">
      <c r="A268" t="s">
        <v>3693</v>
      </c>
      <c r="B268" t="s">
        <v>3680</v>
      </c>
    </row>
    <row r="269" spans="1:2" x14ac:dyDescent="0.3">
      <c r="A269" t="s">
        <v>370</v>
      </c>
      <c r="B269" t="s">
        <v>3677</v>
      </c>
    </row>
    <row r="270" spans="1:2" x14ac:dyDescent="0.3">
      <c r="A270" t="s">
        <v>370</v>
      </c>
      <c r="B270" t="s">
        <v>3620</v>
      </c>
    </row>
    <row r="271" spans="1:2" x14ac:dyDescent="0.3">
      <c r="A271" t="s">
        <v>372</v>
      </c>
      <c r="B271" t="s">
        <v>3677</v>
      </c>
    </row>
    <row r="272" spans="1:2" x14ac:dyDescent="0.3">
      <c r="A272" t="s">
        <v>372</v>
      </c>
      <c r="B272" t="s">
        <v>3678</v>
      </c>
    </row>
    <row r="273" spans="1:2" x14ac:dyDescent="0.3">
      <c r="A273" t="s">
        <v>3694</v>
      </c>
      <c r="B273" t="s">
        <v>3677</v>
      </c>
    </row>
    <row r="274" spans="1:2" x14ac:dyDescent="0.3">
      <c r="A274" t="s">
        <v>3694</v>
      </c>
      <c r="B274" t="s">
        <v>3678</v>
      </c>
    </row>
    <row r="275" spans="1:2" x14ac:dyDescent="0.3">
      <c r="A275" t="s">
        <v>3695</v>
      </c>
      <c r="B275" t="s">
        <v>3677</v>
      </c>
    </row>
    <row r="276" spans="1:2" x14ac:dyDescent="0.3">
      <c r="A276" t="s">
        <v>3695</v>
      </c>
      <c r="B276" t="s">
        <v>3696</v>
      </c>
    </row>
    <row r="277" spans="1:2" x14ac:dyDescent="0.3">
      <c r="A277" t="s">
        <v>3467</v>
      </c>
      <c r="B277" t="s">
        <v>3472</v>
      </c>
    </row>
    <row r="278" spans="1:2" x14ac:dyDescent="0.3">
      <c r="A278" t="s">
        <v>3467</v>
      </c>
      <c r="B278" t="s">
        <v>3478</v>
      </c>
    </row>
    <row r="279" spans="1:2" x14ac:dyDescent="0.3">
      <c r="A279" t="s">
        <v>3467</v>
      </c>
      <c r="B279" t="s">
        <v>3470</v>
      </c>
    </row>
    <row r="280" spans="1:2" x14ac:dyDescent="0.3">
      <c r="A280" t="s">
        <v>3467</v>
      </c>
      <c r="B280" t="s">
        <v>3480</v>
      </c>
    </row>
    <row r="281" spans="1:2" x14ac:dyDescent="0.3">
      <c r="A281" t="s">
        <v>3467</v>
      </c>
      <c r="B281" t="s">
        <v>3482</v>
      </c>
    </row>
    <row r="282" spans="1:2" x14ac:dyDescent="0.3">
      <c r="A282" t="s">
        <v>3467</v>
      </c>
      <c r="B282" t="s">
        <v>3476</v>
      </c>
    </row>
    <row r="283" spans="1:2" x14ac:dyDescent="0.3">
      <c r="A283" t="s">
        <v>3467</v>
      </c>
      <c r="B283" t="s">
        <v>3468</v>
      </c>
    </row>
    <row r="284" spans="1:2" x14ac:dyDescent="0.3">
      <c r="A284" t="s">
        <v>3467</v>
      </c>
      <c r="B284" t="s">
        <v>3474</v>
      </c>
    </row>
    <row r="285" spans="1:2" x14ac:dyDescent="0.3">
      <c r="A285" t="s">
        <v>3624</v>
      </c>
      <c r="B285" t="s">
        <v>3546</v>
      </c>
    </row>
    <row r="286" spans="1:2" x14ac:dyDescent="0.3">
      <c r="A286" t="s">
        <v>3624</v>
      </c>
      <c r="B286" t="s">
        <v>3489</v>
      </c>
    </row>
    <row r="287" spans="1:2" x14ac:dyDescent="0.3">
      <c r="A287" t="s">
        <v>3624</v>
      </c>
      <c r="B287" t="s">
        <v>3495</v>
      </c>
    </row>
    <row r="288" spans="1:2" x14ac:dyDescent="0.3">
      <c r="A288" t="s">
        <v>3624</v>
      </c>
      <c r="B288" t="s">
        <v>3497</v>
      </c>
    </row>
    <row r="289" spans="1:2" x14ac:dyDescent="0.3">
      <c r="A289" t="s">
        <v>3624</v>
      </c>
      <c r="B289" t="s">
        <v>3491</v>
      </c>
    </row>
    <row r="290" spans="1:2" x14ac:dyDescent="0.3">
      <c r="A290" t="s">
        <v>3624</v>
      </c>
      <c r="B290" t="s">
        <v>3601</v>
      </c>
    </row>
    <row r="291" spans="1:2" x14ac:dyDescent="0.3">
      <c r="A291" t="s">
        <v>3624</v>
      </c>
      <c r="B291" t="s">
        <v>3622</v>
      </c>
    </row>
    <row r="292" spans="1:2" x14ac:dyDescent="0.3">
      <c r="A292" t="s">
        <v>3624</v>
      </c>
      <c r="B292" t="s">
        <v>3605</v>
      </c>
    </row>
    <row r="293" spans="1:2" x14ac:dyDescent="0.3">
      <c r="A293" t="s">
        <v>3624</v>
      </c>
      <c r="B293" t="s">
        <v>3478</v>
      </c>
    </row>
    <row r="294" spans="1:2" x14ac:dyDescent="0.3">
      <c r="A294" t="s">
        <v>3624</v>
      </c>
      <c r="B294" t="s">
        <v>3470</v>
      </c>
    </row>
    <row r="295" spans="1:2" x14ac:dyDescent="0.3">
      <c r="A295" t="s">
        <v>3624</v>
      </c>
      <c r="B295" t="s">
        <v>13246</v>
      </c>
    </row>
    <row r="296" spans="1:2" x14ac:dyDescent="0.3">
      <c r="A296" t="s">
        <v>3624</v>
      </c>
      <c r="B296" t="s">
        <v>3493</v>
      </c>
    </row>
    <row r="297" spans="1:2" x14ac:dyDescent="0.3">
      <c r="A297" t="s">
        <v>3624</v>
      </c>
      <c r="B297" t="s">
        <v>3627</v>
      </c>
    </row>
    <row r="298" spans="1:2" x14ac:dyDescent="0.3">
      <c r="A298" t="s">
        <v>3624</v>
      </c>
      <c r="B298" t="s">
        <v>3476</v>
      </c>
    </row>
    <row r="299" spans="1:2" x14ac:dyDescent="0.3">
      <c r="A299" t="s">
        <v>3626</v>
      </c>
      <c r="B299" t="s">
        <v>3472</v>
      </c>
    </row>
    <row r="300" spans="1:2" x14ac:dyDescent="0.3">
      <c r="A300" t="s">
        <v>3626</v>
      </c>
      <c r="B300" t="s">
        <v>3534</v>
      </c>
    </row>
    <row r="301" spans="1:2" x14ac:dyDescent="0.3">
      <c r="A301" t="s">
        <v>3626</v>
      </c>
      <c r="B301" t="s">
        <v>3546</v>
      </c>
    </row>
    <row r="302" spans="1:2" x14ac:dyDescent="0.3">
      <c r="A302" t="s">
        <v>3626</v>
      </c>
      <c r="B302" t="s">
        <v>3489</v>
      </c>
    </row>
    <row r="303" spans="1:2" x14ac:dyDescent="0.3">
      <c r="A303" t="s">
        <v>3626</v>
      </c>
      <c r="B303" t="s">
        <v>3495</v>
      </c>
    </row>
    <row r="304" spans="1:2" x14ac:dyDescent="0.3">
      <c r="A304" t="s">
        <v>3626</v>
      </c>
      <c r="B304" t="s">
        <v>3497</v>
      </c>
    </row>
    <row r="305" spans="1:2" x14ac:dyDescent="0.3">
      <c r="A305" t="s">
        <v>3626</v>
      </c>
      <c r="B305" t="s">
        <v>3520</v>
      </c>
    </row>
    <row r="306" spans="1:2" x14ac:dyDescent="0.3">
      <c r="A306" t="s">
        <v>3626</v>
      </c>
      <c r="B306" t="s">
        <v>3617</v>
      </c>
    </row>
    <row r="307" spans="1:2" x14ac:dyDescent="0.3">
      <c r="A307" t="s">
        <v>3626</v>
      </c>
      <c r="B307" t="s">
        <v>3491</v>
      </c>
    </row>
    <row r="308" spans="1:2" x14ac:dyDescent="0.3">
      <c r="A308" t="s">
        <v>3626</v>
      </c>
      <c r="B308" t="s">
        <v>3518</v>
      </c>
    </row>
    <row r="309" spans="1:2" x14ac:dyDescent="0.3">
      <c r="A309" t="s">
        <v>3626</v>
      </c>
      <c r="B309" t="s">
        <v>3601</v>
      </c>
    </row>
    <row r="310" spans="1:2" x14ac:dyDescent="0.3">
      <c r="A310" t="s">
        <v>3626</v>
      </c>
      <c r="B310" t="s">
        <v>3622</v>
      </c>
    </row>
    <row r="311" spans="1:2" x14ac:dyDescent="0.3">
      <c r="A311" t="s">
        <v>3626</v>
      </c>
      <c r="B311" t="s">
        <v>3487</v>
      </c>
    </row>
    <row r="312" spans="1:2" x14ac:dyDescent="0.3">
      <c r="A312" t="s">
        <v>3626</v>
      </c>
      <c r="B312" t="s">
        <v>3605</v>
      </c>
    </row>
    <row r="313" spans="1:2" x14ac:dyDescent="0.3">
      <c r="A313" t="s">
        <v>3626</v>
      </c>
      <c r="B313" t="s">
        <v>3599</v>
      </c>
    </row>
    <row r="314" spans="1:2" x14ac:dyDescent="0.3">
      <c r="A314" t="s">
        <v>3626</v>
      </c>
      <c r="B314" t="s">
        <v>3478</v>
      </c>
    </row>
    <row r="315" spans="1:2" x14ac:dyDescent="0.3">
      <c r="A315" t="s">
        <v>3626</v>
      </c>
      <c r="B315" t="s">
        <v>3620</v>
      </c>
    </row>
    <row r="316" spans="1:2" x14ac:dyDescent="0.3">
      <c r="A316" t="s">
        <v>3626</v>
      </c>
      <c r="B316" t="s">
        <v>3470</v>
      </c>
    </row>
    <row r="317" spans="1:2" x14ac:dyDescent="0.3">
      <c r="A317" t="s">
        <v>3626</v>
      </c>
      <c r="B317" t="s">
        <v>3615</v>
      </c>
    </row>
    <row r="318" spans="1:2" x14ac:dyDescent="0.3">
      <c r="A318" t="s">
        <v>3626</v>
      </c>
      <c r="B318" t="s">
        <v>13246</v>
      </c>
    </row>
    <row r="319" spans="1:2" x14ac:dyDescent="0.3">
      <c r="A319" t="s">
        <v>3626</v>
      </c>
      <c r="B319" t="s">
        <v>3536</v>
      </c>
    </row>
    <row r="320" spans="1:2" x14ac:dyDescent="0.3">
      <c r="A320" t="s">
        <v>3626</v>
      </c>
      <c r="B320" t="s">
        <v>3493</v>
      </c>
    </row>
    <row r="321" spans="1:2" x14ac:dyDescent="0.3">
      <c r="A321" t="s">
        <v>3626</v>
      </c>
      <c r="B321" t="s">
        <v>3627</v>
      </c>
    </row>
    <row r="322" spans="1:2" x14ac:dyDescent="0.3">
      <c r="A322" t="s">
        <v>3626</v>
      </c>
      <c r="B322" t="s">
        <v>3476</v>
      </c>
    </row>
    <row r="323" spans="1:2" x14ac:dyDescent="0.3">
      <c r="A323" t="s">
        <v>3626</v>
      </c>
      <c r="B323" t="s">
        <v>3468</v>
      </c>
    </row>
    <row r="324" spans="1:2" x14ac:dyDescent="0.3">
      <c r="A324" t="s">
        <v>3626</v>
      </c>
      <c r="B324" t="s">
        <v>3474</v>
      </c>
    </row>
    <row r="325" spans="1:2" x14ac:dyDescent="0.3">
      <c r="A325" t="s">
        <v>3614</v>
      </c>
      <c r="B325" t="s">
        <v>3472</v>
      </c>
    </row>
    <row r="326" spans="1:2" x14ac:dyDescent="0.3">
      <c r="A326" t="s">
        <v>3614</v>
      </c>
      <c r="B326" t="s">
        <v>3534</v>
      </c>
    </row>
    <row r="327" spans="1:2" x14ac:dyDescent="0.3">
      <c r="A327" t="s">
        <v>3614</v>
      </c>
      <c r="B327" t="s">
        <v>3515</v>
      </c>
    </row>
    <row r="328" spans="1:2" x14ac:dyDescent="0.3">
      <c r="A328" t="s">
        <v>3614</v>
      </c>
      <c r="B328" t="s">
        <v>3506</v>
      </c>
    </row>
    <row r="329" spans="1:2" x14ac:dyDescent="0.3">
      <c r="A329" t="s">
        <v>3614</v>
      </c>
      <c r="B329" t="s">
        <v>3520</v>
      </c>
    </row>
    <row r="330" spans="1:2" x14ac:dyDescent="0.3">
      <c r="A330" t="s">
        <v>3614</v>
      </c>
      <c r="B330" t="s">
        <v>3617</v>
      </c>
    </row>
    <row r="331" spans="1:2" x14ac:dyDescent="0.3">
      <c r="A331" t="s">
        <v>3614</v>
      </c>
      <c r="B331" t="s">
        <v>3518</v>
      </c>
    </row>
    <row r="332" spans="1:2" x14ac:dyDescent="0.3">
      <c r="A332" t="s">
        <v>3614</v>
      </c>
      <c r="B332" t="s">
        <v>3487</v>
      </c>
    </row>
    <row r="333" spans="1:2" x14ac:dyDescent="0.3">
      <c r="A333" t="s">
        <v>3614</v>
      </c>
      <c r="B333" t="s">
        <v>3605</v>
      </c>
    </row>
    <row r="334" spans="1:2" x14ac:dyDescent="0.3">
      <c r="A334" t="s">
        <v>3614</v>
      </c>
      <c r="B334" t="s">
        <v>3478</v>
      </c>
    </row>
    <row r="335" spans="1:2" x14ac:dyDescent="0.3">
      <c r="A335" t="s">
        <v>3614</v>
      </c>
      <c r="B335" t="s">
        <v>3470</v>
      </c>
    </row>
    <row r="336" spans="1:2" x14ac:dyDescent="0.3">
      <c r="A336" t="s">
        <v>3614</v>
      </c>
      <c r="B336" t="s">
        <v>3615</v>
      </c>
    </row>
    <row r="337" spans="1:2" x14ac:dyDescent="0.3">
      <c r="A337" t="s">
        <v>3614</v>
      </c>
      <c r="B337" t="s">
        <v>13246</v>
      </c>
    </row>
    <row r="338" spans="1:2" x14ac:dyDescent="0.3">
      <c r="A338" t="s">
        <v>3614</v>
      </c>
      <c r="B338" t="s">
        <v>3536</v>
      </c>
    </row>
    <row r="339" spans="1:2" x14ac:dyDescent="0.3">
      <c r="A339" t="s">
        <v>3614</v>
      </c>
      <c r="B339" t="s">
        <v>3627</v>
      </c>
    </row>
    <row r="340" spans="1:2" x14ac:dyDescent="0.3">
      <c r="A340" t="s">
        <v>3614</v>
      </c>
      <c r="B340" t="s">
        <v>3476</v>
      </c>
    </row>
    <row r="341" spans="1:2" x14ac:dyDescent="0.3">
      <c r="A341" t="s">
        <v>3614</v>
      </c>
      <c r="B341" t="s">
        <v>3468</v>
      </c>
    </row>
    <row r="342" spans="1:2" x14ac:dyDescent="0.3">
      <c r="A342" t="s">
        <v>3614</v>
      </c>
      <c r="B342" t="s">
        <v>3474</v>
      </c>
    </row>
    <row r="343" spans="1:2" x14ac:dyDescent="0.3">
      <c r="A343" t="s">
        <v>3619</v>
      </c>
      <c r="B343" t="s">
        <v>3534</v>
      </c>
    </row>
    <row r="344" spans="1:2" x14ac:dyDescent="0.3">
      <c r="A344" t="s">
        <v>3619</v>
      </c>
      <c r="B344" t="s">
        <v>3546</v>
      </c>
    </row>
    <row r="345" spans="1:2" x14ac:dyDescent="0.3">
      <c r="A345" t="s">
        <v>3619</v>
      </c>
      <c r="B345" t="s">
        <v>3489</v>
      </c>
    </row>
    <row r="346" spans="1:2" x14ac:dyDescent="0.3">
      <c r="A346" t="s">
        <v>3619</v>
      </c>
      <c r="B346" t="s">
        <v>3495</v>
      </c>
    </row>
    <row r="347" spans="1:2" x14ac:dyDescent="0.3">
      <c r="A347" t="s">
        <v>3619</v>
      </c>
      <c r="B347" t="s">
        <v>3497</v>
      </c>
    </row>
    <row r="348" spans="1:2" x14ac:dyDescent="0.3">
      <c r="A348" t="s">
        <v>3619</v>
      </c>
      <c r="B348" t="s">
        <v>3491</v>
      </c>
    </row>
    <row r="349" spans="1:2" x14ac:dyDescent="0.3">
      <c r="A349" t="s">
        <v>3619</v>
      </c>
      <c r="B349" t="s">
        <v>3601</v>
      </c>
    </row>
    <row r="350" spans="1:2" x14ac:dyDescent="0.3">
      <c r="A350" t="s">
        <v>3619</v>
      </c>
      <c r="B350" t="s">
        <v>3622</v>
      </c>
    </row>
    <row r="351" spans="1:2" x14ac:dyDescent="0.3">
      <c r="A351" t="s">
        <v>3619</v>
      </c>
      <c r="B351" t="s">
        <v>3605</v>
      </c>
    </row>
    <row r="352" spans="1:2" x14ac:dyDescent="0.3">
      <c r="A352" t="s">
        <v>3619</v>
      </c>
      <c r="B352" t="s">
        <v>3599</v>
      </c>
    </row>
    <row r="353" spans="1:2" x14ac:dyDescent="0.3">
      <c r="A353" t="s">
        <v>3619</v>
      </c>
      <c r="B353" t="s">
        <v>3478</v>
      </c>
    </row>
    <row r="354" spans="1:2" x14ac:dyDescent="0.3">
      <c r="A354" t="s">
        <v>3619</v>
      </c>
      <c r="B354" t="s">
        <v>3620</v>
      </c>
    </row>
    <row r="355" spans="1:2" x14ac:dyDescent="0.3">
      <c r="A355" t="s">
        <v>3619</v>
      </c>
      <c r="B355" t="s">
        <v>3470</v>
      </c>
    </row>
    <row r="356" spans="1:2" x14ac:dyDescent="0.3">
      <c r="A356" t="s">
        <v>3619</v>
      </c>
      <c r="B356" t="s">
        <v>13246</v>
      </c>
    </row>
    <row r="357" spans="1:2" x14ac:dyDescent="0.3">
      <c r="A357" t="s">
        <v>3619</v>
      </c>
      <c r="B357" t="s">
        <v>3536</v>
      </c>
    </row>
    <row r="358" spans="1:2" x14ac:dyDescent="0.3">
      <c r="A358" t="s">
        <v>3619</v>
      </c>
      <c r="B358" t="s">
        <v>3493</v>
      </c>
    </row>
    <row r="359" spans="1:2" x14ac:dyDescent="0.3">
      <c r="A359" t="s">
        <v>3619</v>
      </c>
      <c r="B359" t="s">
        <v>3627</v>
      </c>
    </row>
    <row r="360" spans="1:2" x14ac:dyDescent="0.3">
      <c r="A360" t="s">
        <v>3619</v>
      </c>
      <c r="B360" t="s">
        <v>3476</v>
      </c>
    </row>
    <row r="361" spans="1:2" x14ac:dyDescent="0.3">
      <c r="A361" t="s">
        <v>3619</v>
      </c>
      <c r="B361" t="s">
        <v>3468</v>
      </c>
    </row>
    <row r="362" spans="1:2" x14ac:dyDescent="0.3">
      <c r="A362" t="s">
        <v>3603</v>
      </c>
      <c r="B362" t="s">
        <v>3534</v>
      </c>
    </row>
    <row r="363" spans="1:2" x14ac:dyDescent="0.3">
      <c r="A363" t="s">
        <v>3603</v>
      </c>
      <c r="B363" t="s">
        <v>3546</v>
      </c>
    </row>
    <row r="364" spans="1:2" x14ac:dyDescent="0.3">
      <c r="A364" t="s">
        <v>3603</v>
      </c>
      <c r="B364" t="s">
        <v>3489</v>
      </c>
    </row>
    <row r="365" spans="1:2" x14ac:dyDescent="0.3">
      <c r="A365" t="s">
        <v>3603</v>
      </c>
      <c r="B365" t="s">
        <v>3551</v>
      </c>
    </row>
    <row r="366" spans="1:2" x14ac:dyDescent="0.3">
      <c r="A366" t="s">
        <v>3603</v>
      </c>
      <c r="B366" t="s">
        <v>3506</v>
      </c>
    </row>
    <row r="367" spans="1:2" x14ac:dyDescent="0.3">
      <c r="A367" t="s">
        <v>3603</v>
      </c>
      <c r="B367" t="s">
        <v>3601</v>
      </c>
    </row>
    <row r="368" spans="1:2" x14ac:dyDescent="0.3">
      <c r="A368" t="s">
        <v>3603</v>
      </c>
      <c r="B368" t="s">
        <v>3478</v>
      </c>
    </row>
    <row r="369" spans="1:2" x14ac:dyDescent="0.3">
      <c r="A369" t="s">
        <v>3603</v>
      </c>
      <c r="B369" t="s">
        <v>3470</v>
      </c>
    </row>
    <row r="370" spans="1:2" x14ac:dyDescent="0.3">
      <c r="A370" t="s">
        <v>3603</v>
      </c>
      <c r="B370" t="s">
        <v>13246</v>
      </c>
    </row>
    <row r="371" spans="1:2" x14ac:dyDescent="0.3">
      <c r="A371" t="s">
        <v>3603</v>
      </c>
      <c r="B371" t="s">
        <v>3591</v>
      </c>
    </row>
    <row r="372" spans="1:2" x14ac:dyDescent="0.3">
      <c r="A372" t="s">
        <v>3603</v>
      </c>
      <c r="B372" t="s">
        <v>3480</v>
      </c>
    </row>
    <row r="373" spans="1:2" x14ac:dyDescent="0.3">
      <c r="A373" t="s">
        <v>3603</v>
      </c>
      <c r="B373" t="s">
        <v>3536</v>
      </c>
    </row>
    <row r="374" spans="1:2" x14ac:dyDescent="0.3">
      <c r="A374" t="s">
        <v>3603</v>
      </c>
      <c r="B374" t="s">
        <v>3538</v>
      </c>
    </row>
    <row r="375" spans="1:2" x14ac:dyDescent="0.3">
      <c r="A375" t="s">
        <v>3603</v>
      </c>
      <c r="B375" t="s">
        <v>3549</v>
      </c>
    </row>
    <row r="376" spans="1:2" x14ac:dyDescent="0.3">
      <c r="A376" t="s">
        <v>3603</v>
      </c>
      <c r="B376" t="s">
        <v>3476</v>
      </c>
    </row>
    <row r="377" spans="1:2" x14ac:dyDescent="0.3">
      <c r="A377" t="s">
        <v>3603</v>
      </c>
      <c r="B377" t="s">
        <v>3474</v>
      </c>
    </row>
    <row r="378" spans="1:2" x14ac:dyDescent="0.3">
      <c r="A378" t="s">
        <v>3609</v>
      </c>
      <c r="B378" t="s">
        <v>3472</v>
      </c>
    </row>
    <row r="379" spans="1:2" x14ac:dyDescent="0.3">
      <c r="A379" t="s">
        <v>3609</v>
      </c>
      <c r="B379" t="s">
        <v>3534</v>
      </c>
    </row>
    <row r="380" spans="1:2" x14ac:dyDescent="0.3">
      <c r="A380" t="s">
        <v>3609</v>
      </c>
      <c r="B380" t="s">
        <v>3515</v>
      </c>
    </row>
    <row r="381" spans="1:2" x14ac:dyDescent="0.3">
      <c r="A381" t="s">
        <v>3609</v>
      </c>
      <c r="B381" t="s">
        <v>3520</v>
      </c>
    </row>
    <row r="382" spans="1:2" x14ac:dyDescent="0.3">
      <c r="A382" t="s">
        <v>3609</v>
      </c>
      <c r="B382" t="s">
        <v>3518</v>
      </c>
    </row>
    <row r="383" spans="1:2" x14ac:dyDescent="0.3">
      <c r="A383" t="s">
        <v>3609</v>
      </c>
      <c r="B383" t="s">
        <v>3487</v>
      </c>
    </row>
    <row r="384" spans="1:2" x14ac:dyDescent="0.3">
      <c r="A384" t="s">
        <v>3609</v>
      </c>
      <c r="B384" t="s">
        <v>3605</v>
      </c>
    </row>
    <row r="385" spans="1:2" x14ac:dyDescent="0.3">
      <c r="A385" t="s">
        <v>3609</v>
      </c>
      <c r="B385" t="s">
        <v>3607</v>
      </c>
    </row>
    <row r="386" spans="1:2" x14ac:dyDescent="0.3">
      <c r="A386" t="s">
        <v>3609</v>
      </c>
      <c r="B386" t="s">
        <v>3470</v>
      </c>
    </row>
    <row r="387" spans="1:2" x14ac:dyDescent="0.3">
      <c r="A387" t="s">
        <v>3609</v>
      </c>
      <c r="B387" t="s">
        <v>3536</v>
      </c>
    </row>
    <row r="388" spans="1:2" x14ac:dyDescent="0.3">
      <c r="A388" t="s">
        <v>3609</v>
      </c>
      <c r="B388" t="s">
        <v>3482</v>
      </c>
    </row>
    <row r="389" spans="1:2" x14ac:dyDescent="0.3">
      <c r="A389" t="s">
        <v>3609</v>
      </c>
      <c r="B389" t="s">
        <v>3627</v>
      </c>
    </row>
    <row r="390" spans="1:2" x14ac:dyDescent="0.3">
      <c r="A390" t="s">
        <v>3609</v>
      </c>
      <c r="B390" t="s">
        <v>3476</v>
      </c>
    </row>
    <row r="391" spans="1:2" x14ac:dyDescent="0.3">
      <c r="A391" t="s">
        <v>3609</v>
      </c>
      <c r="B391" t="s">
        <v>3468</v>
      </c>
    </row>
    <row r="392" spans="1:2" x14ac:dyDescent="0.3">
      <c r="A392" t="s">
        <v>3609</v>
      </c>
      <c r="B392" t="s">
        <v>3474</v>
      </c>
    </row>
    <row r="393" spans="1:2" x14ac:dyDescent="0.3">
      <c r="A393" t="s">
        <v>271</v>
      </c>
      <c r="B393" t="s">
        <v>3546</v>
      </c>
    </row>
    <row r="394" spans="1:2" x14ac:dyDescent="0.3">
      <c r="A394" t="s">
        <v>271</v>
      </c>
      <c r="B394" t="s">
        <v>3489</v>
      </c>
    </row>
    <row r="395" spans="1:2" x14ac:dyDescent="0.3">
      <c r="A395" t="s">
        <v>271</v>
      </c>
      <c r="B395" t="s">
        <v>3551</v>
      </c>
    </row>
    <row r="396" spans="1:2" x14ac:dyDescent="0.3">
      <c r="A396" t="s">
        <v>271</v>
      </c>
      <c r="B396" t="s">
        <v>3672</v>
      </c>
    </row>
    <row r="397" spans="1:2" x14ac:dyDescent="0.3">
      <c r="A397" t="s">
        <v>271</v>
      </c>
      <c r="B397" t="s">
        <v>3478</v>
      </c>
    </row>
    <row r="398" spans="1:2" x14ac:dyDescent="0.3">
      <c r="A398" t="s">
        <v>271</v>
      </c>
      <c r="B398" t="s">
        <v>3470</v>
      </c>
    </row>
    <row r="399" spans="1:2" x14ac:dyDescent="0.3">
      <c r="A399" t="s">
        <v>271</v>
      </c>
      <c r="B399" t="s">
        <v>13246</v>
      </c>
    </row>
    <row r="400" spans="1:2" x14ac:dyDescent="0.3">
      <c r="A400" t="s">
        <v>271</v>
      </c>
      <c r="B400" t="s">
        <v>3549</v>
      </c>
    </row>
    <row r="401" spans="1:2" x14ac:dyDescent="0.3">
      <c r="A401" t="s">
        <v>271</v>
      </c>
      <c r="B401" t="s">
        <v>3476</v>
      </c>
    </row>
    <row r="402" spans="1:2" x14ac:dyDescent="0.3">
      <c r="A402" t="s">
        <v>271</v>
      </c>
      <c r="B402" t="s">
        <v>3510</v>
      </c>
    </row>
    <row r="403" spans="1:2" x14ac:dyDescent="0.3">
      <c r="A403" t="s">
        <v>3590</v>
      </c>
      <c r="B403" t="s">
        <v>3472</v>
      </c>
    </row>
    <row r="404" spans="1:2" x14ac:dyDescent="0.3">
      <c r="A404" t="s">
        <v>3590</v>
      </c>
      <c r="B404" t="s">
        <v>3506</v>
      </c>
    </row>
    <row r="405" spans="1:2" x14ac:dyDescent="0.3">
      <c r="A405" t="s">
        <v>3590</v>
      </c>
      <c r="B405" t="s">
        <v>3478</v>
      </c>
    </row>
    <row r="406" spans="1:2" x14ac:dyDescent="0.3">
      <c r="A406" t="s">
        <v>3590</v>
      </c>
      <c r="B406" t="s">
        <v>3470</v>
      </c>
    </row>
    <row r="407" spans="1:2" x14ac:dyDescent="0.3">
      <c r="A407" t="s">
        <v>3590</v>
      </c>
      <c r="B407" t="s">
        <v>3591</v>
      </c>
    </row>
    <row r="408" spans="1:2" x14ac:dyDescent="0.3">
      <c r="A408" t="s">
        <v>3590</v>
      </c>
      <c r="B408" t="s">
        <v>3480</v>
      </c>
    </row>
    <row r="409" spans="1:2" x14ac:dyDescent="0.3">
      <c r="A409" t="s">
        <v>3590</v>
      </c>
      <c r="B409" t="s">
        <v>3536</v>
      </c>
    </row>
    <row r="410" spans="1:2" x14ac:dyDescent="0.3">
      <c r="A410" t="s">
        <v>3590</v>
      </c>
      <c r="B410" t="s">
        <v>3538</v>
      </c>
    </row>
    <row r="411" spans="1:2" x14ac:dyDescent="0.3">
      <c r="A411" t="s">
        <v>3590</v>
      </c>
      <c r="B411" t="s">
        <v>3482</v>
      </c>
    </row>
    <row r="412" spans="1:2" x14ac:dyDescent="0.3">
      <c r="A412" t="s">
        <v>3590</v>
      </c>
      <c r="B412" t="s">
        <v>3476</v>
      </c>
    </row>
    <row r="413" spans="1:2" x14ac:dyDescent="0.3">
      <c r="A413" t="s">
        <v>3590</v>
      </c>
      <c r="B413" t="s">
        <v>3468</v>
      </c>
    </row>
    <row r="414" spans="1:2" x14ac:dyDescent="0.3">
      <c r="A414" t="s">
        <v>3590</v>
      </c>
      <c r="B414" t="s">
        <v>3474</v>
      </c>
    </row>
    <row r="415" spans="1:2" x14ac:dyDescent="0.3">
      <c r="A415" t="s">
        <v>3598</v>
      </c>
      <c r="B415" t="s">
        <v>3546</v>
      </c>
    </row>
    <row r="416" spans="1:2" x14ac:dyDescent="0.3">
      <c r="A416" t="s">
        <v>3598</v>
      </c>
      <c r="B416" t="s">
        <v>3506</v>
      </c>
    </row>
    <row r="417" spans="1:2" x14ac:dyDescent="0.3">
      <c r="A417" t="s">
        <v>3598</v>
      </c>
      <c r="B417" t="s">
        <v>3601</v>
      </c>
    </row>
    <row r="418" spans="1:2" x14ac:dyDescent="0.3">
      <c r="A418" t="s">
        <v>3598</v>
      </c>
      <c r="B418" t="s">
        <v>3599</v>
      </c>
    </row>
    <row r="419" spans="1:2" x14ac:dyDescent="0.3">
      <c r="A419" t="s">
        <v>3598</v>
      </c>
      <c r="B419" t="s">
        <v>3478</v>
      </c>
    </row>
    <row r="420" spans="1:2" x14ac:dyDescent="0.3">
      <c r="A420" t="s">
        <v>3598</v>
      </c>
      <c r="B420" t="s">
        <v>3470</v>
      </c>
    </row>
    <row r="421" spans="1:2" x14ac:dyDescent="0.3">
      <c r="A421" t="s">
        <v>3598</v>
      </c>
      <c r="B421" t="s">
        <v>13246</v>
      </c>
    </row>
    <row r="422" spans="1:2" x14ac:dyDescent="0.3">
      <c r="A422" t="s">
        <v>3598</v>
      </c>
      <c r="B422" t="s">
        <v>3591</v>
      </c>
    </row>
    <row r="423" spans="1:2" x14ac:dyDescent="0.3">
      <c r="A423" t="s">
        <v>3598</v>
      </c>
      <c r="B423" t="s">
        <v>3480</v>
      </c>
    </row>
    <row r="424" spans="1:2" x14ac:dyDescent="0.3">
      <c r="A424" t="s">
        <v>3598</v>
      </c>
      <c r="B424" t="s">
        <v>3476</v>
      </c>
    </row>
    <row r="425" spans="1:2" x14ac:dyDescent="0.3">
      <c r="A425" t="s">
        <v>3598</v>
      </c>
      <c r="B425" t="s">
        <v>3474</v>
      </c>
    </row>
    <row r="426" spans="1:2" x14ac:dyDescent="0.3">
      <c r="A426" t="s">
        <v>3593</v>
      </c>
      <c r="B426" t="s">
        <v>3472</v>
      </c>
    </row>
    <row r="427" spans="1:2" x14ac:dyDescent="0.3">
      <c r="A427" t="s">
        <v>3593</v>
      </c>
      <c r="B427" t="s">
        <v>3506</v>
      </c>
    </row>
    <row r="428" spans="1:2" x14ac:dyDescent="0.3">
      <c r="A428" t="s">
        <v>3593</v>
      </c>
      <c r="B428" t="s">
        <v>3526</v>
      </c>
    </row>
    <row r="429" spans="1:2" x14ac:dyDescent="0.3">
      <c r="A429" t="s">
        <v>3593</v>
      </c>
      <c r="B429" t="s">
        <v>3478</v>
      </c>
    </row>
    <row r="430" spans="1:2" x14ac:dyDescent="0.3">
      <c r="A430" t="s">
        <v>3593</v>
      </c>
      <c r="B430" t="s">
        <v>3470</v>
      </c>
    </row>
    <row r="431" spans="1:2" x14ac:dyDescent="0.3">
      <c r="A431" t="s">
        <v>3593</v>
      </c>
      <c r="B431" t="s">
        <v>3594</v>
      </c>
    </row>
    <row r="432" spans="1:2" x14ac:dyDescent="0.3">
      <c r="A432" t="s">
        <v>3593</v>
      </c>
      <c r="B432" t="s">
        <v>3591</v>
      </c>
    </row>
    <row r="433" spans="1:2" x14ac:dyDescent="0.3">
      <c r="A433" t="s">
        <v>3593</v>
      </c>
      <c r="B433" t="s">
        <v>3480</v>
      </c>
    </row>
    <row r="434" spans="1:2" x14ac:dyDescent="0.3">
      <c r="A434" t="s">
        <v>3593</v>
      </c>
      <c r="B434" t="s">
        <v>3536</v>
      </c>
    </row>
    <row r="435" spans="1:2" x14ac:dyDescent="0.3">
      <c r="A435" t="s">
        <v>3593</v>
      </c>
      <c r="B435" t="s">
        <v>3538</v>
      </c>
    </row>
    <row r="436" spans="1:2" x14ac:dyDescent="0.3">
      <c r="A436" t="s">
        <v>3593</v>
      </c>
      <c r="B436" t="s">
        <v>3476</v>
      </c>
    </row>
    <row r="437" spans="1:2" x14ac:dyDescent="0.3">
      <c r="A437" t="s">
        <v>3593</v>
      </c>
      <c r="B437" t="s">
        <v>3596</v>
      </c>
    </row>
    <row r="438" spans="1:2" x14ac:dyDescent="0.3">
      <c r="A438" t="s">
        <v>3593</v>
      </c>
      <c r="B438" t="s">
        <v>3468</v>
      </c>
    </row>
    <row r="439" spans="1:2" x14ac:dyDescent="0.3">
      <c r="A439" t="s">
        <v>3593</v>
      </c>
      <c r="B439" t="s">
        <v>3474</v>
      </c>
    </row>
    <row r="440" spans="1:2" x14ac:dyDescent="0.3">
      <c r="A440" t="s">
        <v>3629</v>
      </c>
      <c r="B440" t="s">
        <v>3472</v>
      </c>
    </row>
    <row r="441" spans="1:2" x14ac:dyDescent="0.3">
      <c r="A441" t="s">
        <v>3629</v>
      </c>
      <c r="B441" t="s">
        <v>3534</v>
      </c>
    </row>
    <row r="442" spans="1:2" x14ac:dyDescent="0.3">
      <c r="A442" t="s">
        <v>3629</v>
      </c>
      <c r="B442" t="s">
        <v>3489</v>
      </c>
    </row>
    <row r="443" spans="1:2" x14ac:dyDescent="0.3">
      <c r="A443" t="s">
        <v>3629</v>
      </c>
      <c r="B443" t="s">
        <v>3506</v>
      </c>
    </row>
    <row r="444" spans="1:2" x14ac:dyDescent="0.3">
      <c r="A444" t="s">
        <v>3629</v>
      </c>
      <c r="B444" t="s">
        <v>3520</v>
      </c>
    </row>
    <row r="445" spans="1:2" x14ac:dyDescent="0.3">
      <c r="A445" t="s">
        <v>3629</v>
      </c>
      <c r="B445" t="s">
        <v>3617</v>
      </c>
    </row>
    <row r="446" spans="1:2" x14ac:dyDescent="0.3">
      <c r="A446" t="s">
        <v>3629</v>
      </c>
      <c r="B446" t="s">
        <v>3518</v>
      </c>
    </row>
    <row r="447" spans="1:2" x14ac:dyDescent="0.3">
      <c r="A447" t="s">
        <v>3629</v>
      </c>
      <c r="B447" t="s">
        <v>3487</v>
      </c>
    </row>
    <row r="448" spans="1:2" x14ac:dyDescent="0.3">
      <c r="A448" t="s">
        <v>3629</v>
      </c>
      <c r="B448" t="s">
        <v>3605</v>
      </c>
    </row>
    <row r="449" spans="1:2" x14ac:dyDescent="0.3">
      <c r="A449" t="s">
        <v>3629</v>
      </c>
      <c r="B449" t="s">
        <v>3607</v>
      </c>
    </row>
    <row r="450" spans="1:2" x14ac:dyDescent="0.3">
      <c r="A450" t="s">
        <v>3629</v>
      </c>
      <c r="B450" t="s">
        <v>3470</v>
      </c>
    </row>
    <row r="451" spans="1:2" x14ac:dyDescent="0.3">
      <c r="A451" t="s">
        <v>3629</v>
      </c>
      <c r="B451" t="s">
        <v>3615</v>
      </c>
    </row>
    <row r="452" spans="1:2" x14ac:dyDescent="0.3">
      <c r="A452" t="s">
        <v>3629</v>
      </c>
      <c r="B452" t="s">
        <v>13246</v>
      </c>
    </row>
    <row r="453" spans="1:2" x14ac:dyDescent="0.3">
      <c r="A453" t="s">
        <v>3629</v>
      </c>
      <c r="B453" t="s">
        <v>3536</v>
      </c>
    </row>
    <row r="454" spans="1:2" x14ac:dyDescent="0.3">
      <c r="A454" t="s">
        <v>3629</v>
      </c>
      <c r="B454" t="s">
        <v>3538</v>
      </c>
    </row>
    <row r="455" spans="1:2" x14ac:dyDescent="0.3">
      <c r="A455" t="s">
        <v>3629</v>
      </c>
      <c r="B455" t="s">
        <v>3627</v>
      </c>
    </row>
    <row r="456" spans="1:2" x14ac:dyDescent="0.3">
      <c r="A456" t="s">
        <v>3629</v>
      </c>
      <c r="B456" t="s">
        <v>3476</v>
      </c>
    </row>
    <row r="457" spans="1:2" x14ac:dyDescent="0.3">
      <c r="A457" t="s">
        <v>3629</v>
      </c>
      <c r="B457" t="s">
        <v>3468</v>
      </c>
    </row>
    <row r="458" spans="1:2" x14ac:dyDescent="0.3">
      <c r="A458" t="s">
        <v>3698</v>
      </c>
      <c r="B458" t="s">
        <v>3546</v>
      </c>
    </row>
    <row r="459" spans="1:2" x14ac:dyDescent="0.3">
      <c r="A459" t="s">
        <v>3698</v>
      </c>
      <c r="B459" t="s">
        <v>3489</v>
      </c>
    </row>
    <row r="460" spans="1:2" x14ac:dyDescent="0.3">
      <c r="A460" t="s">
        <v>3698</v>
      </c>
      <c r="B460" t="s">
        <v>3495</v>
      </c>
    </row>
    <row r="461" spans="1:2" x14ac:dyDescent="0.3">
      <c r="A461" t="s">
        <v>3698</v>
      </c>
      <c r="B461" t="s">
        <v>3497</v>
      </c>
    </row>
    <row r="462" spans="1:2" x14ac:dyDescent="0.3">
      <c r="A462" t="s">
        <v>3698</v>
      </c>
      <c r="B462" t="s">
        <v>3491</v>
      </c>
    </row>
    <row r="463" spans="1:2" x14ac:dyDescent="0.3">
      <c r="A463" t="s">
        <v>3698</v>
      </c>
      <c r="B463" t="s">
        <v>3672</v>
      </c>
    </row>
    <row r="464" spans="1:2" x14ac:dyDescent="0.3">
      <c r="A464" t="s">
        <v>3698</v>
      </c>
      <c r="B464" t="s">
        <v>3487</v>
      </c>
    </row>
    <row r="465" spans="1:2" x14ac:dyDescent="0.3">
      <c r="A465" t="s">
        <v>3698</v>
      </c>
      <c r="B465" t="s">
        <v>3605</v>
      </c>
    </row>
    <row r="466" spans="1:2" x14ac:dyDescent="0.3">
      <c r="A466" t="s">
        <v>3698</v>
      </c>
      <c r="B466" t="s">
        <v>3677</v>
      </c>
    </row>
    <row r="467" spans="1:2" x14ac:dyDescent="0.3">
      <c r="A467" t="s">
        <v>3698</v>
      </c>
      <c r="B467" t="s">
        <v>3678</v>
      </c>
    </row>
    <row r="468" spans="1:2" x14ac:dyDescent="0.3">
      <c r="A468" t="s">
        <v>3698</v>
      </c>
      <c r="B468" t="s">
        <v>3470</v>
      </c>
    </row>
    <row r="469" spans="1:2" x14ac:dyDescent="0.3">
      <c r="A469" t="s">
        <v>3698</v>
      </c>
      <c r="B469" t="s">
        <v>13246</v>
      </c>
    </row>
    <row r="470" spans="1:2" x14ac:dyDescent="0.3">
      <c r="A470" t="s">
        <v>3698</v>
      </c>
      <c r="B470" t="s">
        <v>3536</v>
      </c>
    </row>
    <row r="471" spans="1:2" x14ac:dyDescent="0.3">
      <c r="A471" t="s">
        <v>3698</v>
      </c>
      <c r="B471" t="s">
        <v>3493</v>
      </c>
    </row>
    <row r="472" spans="1:2" x14ac:dyDescent="0.3">
      <c r="A472" t="s">
        <v>3698</v>
      </c>
      <c r="B472" t="s">
        <v>3627</v>
      </c>
    </row>
    <row r="473" spans="1:2" x14ac:dyDescent="0.3">
      <c r="A473" t="s">
        <v>3698</v>
      </c>
      <c r="B473" t="s">
        <v>3476</v>
      </c>
    </row>
    <row r="474" spans="1:2" x14ac:dyDescent="0.3">
      <c r="A474" t="s">
        <v>3698</v>
      </c>
      <c r="B474" t="s">
        <v>3468</v>
      </c>
    </row>
    <row r="475" spans="1:2" x14ac:dyDescent="0.3">
      <c r="A475" t="s">
        <v>3628</v>
      </c>
      <c r="B475" t="s">
        <v>3472</v>
      </c>
    </row>
    <row r="476" spans="1:2" x14ac:dyDescent="0.3">
      <c r="A476" t="s">
        <v>3628</v>
      </c>
      <c r="B476" t="s">
        <v>3534</v>
      </c>
    </row>
    <row r="477" spans="1:2" x14ac:dyDescent="0.3">
      <c r="A477" t="s">
        <v>3628</v>
      </c>
      <c r="B477" t="s">
        <v>3506</v>
      </c>
    </row>
    <row r="478" spans="1:2" x14ac:dyDescent="0.3">
      <c r="A478" t="s">
        <v>3628</v>
      </c>
      <c r="B478" t="s">
        <v>3526</v>
      </c>
    </row>
    <row r="479" spans="1:2" x14ac:dyDescent="0.3">
      <c r="A479" t="s">
        <v>3628</v>
      </c>
      <c r="B479" t="s">
        <v>3524</v>
      </c>
    </row>
    <row r="480" spans="1:2" x14ac:dyDescent="0.3">
      <c r="A480" t="s">
        <v>3628</v>
      </c>
      <c r="B480" t="s">
        <v>3520</v>
      </c>
    </row>
    <row r="481" spans="1:2" x14ac:dyDescent="0.3">
      <c r="A481" t="s">
        <v>3628</v>
      </c>
      <c r="B481" t="s">
        <v>3617</v>
      </c>
    </row>
    <row r="482" spans="1:2" x14ac:dyDescent="0.3">
      <c r="A482" t="s">
        <v>3628</v>
      </c>
      <c r="B482" t="s">
        <v>3518</v>
      </c>
    </row>
    <row r="483" spans="1:2" x14ac:dyDescent="0.3">
      <c r="A483" t="s">
        <v>3628</v>
      </c>
      <c r="B483" t="s">
        <v>3487</v>
      </c>
    </row>
    <row r="484" spans="1:2" x14ac:dyDescent="0.3">
      <c r="A484" t="s">
        <v>3628</v>
      </c>
      <c r="B484" t="s">
        <v>3605</v>
      </c>
    </row>
    <row r="485" spans="1:2" x14ac:dyDescent="0.3">
      <c r="A485" t="s">
        <v>3628</v>
      </c>
      <c r="B485" t="s">
        <v>3673</v>
      </c>
    </row>
    <row r="486" spans="1:2" x14ac:dyDescent="0.3">
      <c r="A486" t="s">
        <v>3628</v>
      </c>
      <c r="B486" t="s">
        <v>3607</v>
      </c>
    </row>
    <row r="487" spans="1:2" x14ac:dyDescent="0.3">
      <c r="A487" t="s">
        <v>3628</v>
      </c>
      <c r="B487" t="s">
        <v>3470</v>
      </c>
    </row>
    <row r="488" spans="1:2" x14ac:dyDescent="0.3">
      <c r="A488" t="s">
        <v>3628</v>
      </c>
      <c r="B488" t="s">
        <v>3615</v>
      </c>
    </row>
    <row r="489" spans="1:2" x14ac:dyDescent="0.3">
      <c r="A489" t="s">
        <v>3628</v>
      </c>
      <c r="B489" t="s">
        <v>13246</v>
      </c>
    </row>
    <row r="490" spans="1:2" x14ac:dyDescent="0.3">
      <c r="A490" t="s">
        <v>3628</v>
      </c>
      <c r="B490" t="s">
        <v>3536</v>
      </c>
    </row>
    <row r="491" spans="1:2" x14ac:dyDescent="0.3">
      <c r="A491" t="s">
        <v>3628</v>
      </c>
      <c r="B491" t="s">
        <v>3538</v>
      </c>
    </row>
    <row r="492" spans="1:2" x14ac:dyDescent="0.3">
      <c r="A492" t="s">
        <v>3628</v>
      </c>
      <c r="B492" t="s">
        <v>3627</v>
      </c>
    </row>
    <row r="493" spans="1:2" x14ac:dyDescent="0.3">
      <c r="A493" t="s">
        <v>3628</v>
      </c>
      <c r="B493" t="s">
        <v>3476</v>
      </c>
    </row>
    <row r="494" spans="1:2" x14ac:dyDescent="0.3">
      <c r="A494" t="s">
        <v>3628</v>
      </c>
      <c r="B494" t="s">
        <v>3468</v>
      </c>
    </row>
    <row r="495" spans="1:2" x14ac:dyDescent="0.3">
      <c r="A495" t="s">
        <v>3628</v>
      </c>
      <c r="B495" t="s">
        <v>3510</v>
      </c>
    </row>
    <row r="496" spans="1:2" x14ac:dyDescent="0.3">
      <c r="A496" t="s">
        <v>3628</v>
      </c>
      <c r="B496" t="s">
        <v>3474</v>
      </c>
    </row>
    <row r="497" spans="1:2" x14ac:dyDescent="0.3">
      <c r="A497" t="s">
        <v>323</v>
      </c>
      <c r="B497" t="s">
        <v>3546</v>
      </c>
    </row>
    <row r="498" spans="1:2" x14ac:dyDescent="0.3">
      <c r="A498" t="s">
        <v>323</v>
      </c>
      <c r="B498" t="s">
        <v>3489</v>
      </c>
    </row>
    <row r="499" spans="1:2" x14ac:dyDescent="0.3">
      <c r="A499" t="s">
        <v>323</v>
      </c>
      <c r="B499" t="s">
        <v>3495</v>
      </c>
    </row>
    <row r="500" spans="1:2" x14ac:dyDescent="0.3">
      <c r="A500" t="s">
        <v>323</v>
      </c>
      <c r="B500" t="s">
        <v>3506</v>
      </c>
    </row>
    <row r="501" spans="1:2" x14ac:dyDescent="0.3">
      <c r="A501" t="s">
        <v>323</v>
      </c>
      <c r="B501" t="s">
        <v>3497</v>
      </c>
    </row>
    <row r="502" spans="1:2" x14ac:dyDescent="0.3">
      <c r="A502" t="s">
        <v>323</v>
      </c>
      <c r="B502" t="s">
        <v>3491</v>
      </c>
    </row>
    <row r="503" spans="1:2" x14ac:dyDescent="0.3">
      <c r="A503" t="s">
        <v>323</v>
      </c>
      <c r="B503" t="s">
        <v>3672</v>
      </c>
    </row>
    <row r="504" spans="1:2" x14ac:dyDescent="0.3">
      <c r="A504" t="s">
        <v>323</v>
      </c>
      <c r="B504" t="s">
        <v>3487</v>
      </c>
    </row>
    <row r="505" spans="1:2" x14ac:dyDescent="0.3">
      <c r="A505" t="s">
        <v>323</v>
      </c>
      <c r="B505" t="s">
        <v>3605</v>
      </c>
    </row>
    <row r="506" spans="1:2" x14ac:dyDescent="0.3">
      <c r="A506" t="s">
        <v>323</v>
      </c>
      <c r="B506" t="s">
        <v>3677</v>
      </c>
    </row>
    <row r="507" spans="1:2" x14ac:dyDescent="0.3">
      <c r="A507" t="s">
        <v>323</v>
      </c>
      <c r="B507" t="s">
        <v>3470</v>
      </c>
    </row>
    <row r="508" spans="1:2" x14ac:dyDescent="0.3">
      <c r="A508" t="s">
        <v>323</v>
      </c>
      <c r="B508" t="s">
        <v>13246</v>
      </c>
    </row>
    <row r="509" spans="1:2" x14ac:dyDescent="0.3">
      <c r="A509" t="s">
        <v>323</v>
      </c>
      <c r="B509" t="s">
        <v>3493</v>
      </c>
    </row>
    <row r="510" spans="1:2" x14ac:dyDescent="0.3">
      <c r="A510" t="s">
        <v>323</v>
      </c>
      <c r="B510" t="s">
        <v>3627</v>
      </c>
    </row>
    <row r="511" spans="1:2" x14ac:dyDescent="0.3">
      <c r="A511" t="s">
        <v>323</v>
      </c>
      <c r="B511" t="s">
        <v>3476</v>
      </c>
    </row>
    <row r="512" spans="1:2" x14ac:dyDescent="0.3">
      <c r="A512" t="s">
        <v>843</v>
      </c>
      <c r="B512" t="s">
        <v>3534</v>
      </c>
    </row>
    <row r="513" spans="1:2" x14ac:dyDescent="0.3">
      <c r="A513" t="s">
        <v>843</v>
      </c>
      <c r="B513" t="s">
        <v>3546</v>
      </c>
    </row>
    <row r="514" spans="1:2" x14ac:dyDescent="0.3">
      <c r="A514" t="s">
        <v>843</v>
      </c>
      <c r="B514" t="s">
        <v>3489</v>
      </c>
    </row>
    <row r="515" spans="1:2" x14ac:dyDescent="0.3">
      <c r="A515" t="s">
        <v>843</v>
      </c>
      <c r="B515" t="s">
        <v>3495</v>
      </c>
    </row>
    <row r="516" spans="1:2" x14ac:dyDescent="0.3">
      <c r="A516" t="s">
        <v>843</v>
      </c>
      <c r="B516" t="s">
        <v>3504</v>
      </c>
    </row>
    <row r="517" spans="1:2" x14ac:dyDescent="0.3">
      <c r="A517" t="s">
        <v>843</v>
      </c>
      <c r="B517" t="s">
        <v>3497</v>
      </c>
    </row>
    <row r="518" spans="1:2" x14ac:dyDescent="0.3">
      <c r="A518" t="s">
        <v>843</v>
      </c>
      <c r="B518" t="s">
        <v>3491</v>
      </c>
    </row>
    <row r="519" spans="1:2" x14ac:dyDescent="0.3">
      <c r="A519" t="s">
        <v>843</v>
      </c>
      <c r="B519" t="s">
        <v>3672</v>
      </c>
    </row>
    <row r="520" spans="1:2" x14ac:dyDescent="0.3">
      <c r="A520" t="s">
        <v>843</v>
      </c>
      <c r="B520" t="s">
        <v>3531</v>
      </c>
    </row>
    <row r="521" spans="1:2" x14ac:dyDescent="0.3">
      <c r="A521" t="s">
        <v>843</v>
      </c>
      <c r="B521" t="s">
        <v>3487</v>
      </c>
    </row>
    <row r="522" spans="1:2" x14ac:dyDescent="0.3">
      <c r="A522" t="s">
        <v>843</v>
      </c>
      <c r="B522" t="s">
        <v>3605</v>
      </c>
    </row>
    <row r="523" spans="1:2" x14ac:dyDescent="0.3">
      <c r="A523" t="s">
        <v>843</v>
      </c>
      <c r="B523" t="s">
        <v>3673</v>
      </c>
    </row>
    <row r="524" spans="1:2" x14ac:dyDescent="0.3">
      <c r="A524" t="s">
        <v>843</v>
      </c>
      <c r="B524" t="s">
        <v>3677</v>
      </c>
    </row>
    <row r="525" spans="1:2" x14ac:dyDescent="0.3">
      <c r="A525" t="s">
        <v>843</v>
      </c>
      <c r="B525" t="s">
        <v>3678</v>
      </c>
    </row>
    <row r="526" spans="1:2" x14ac:dyDescent="0.3">
      <c r="A526" t="s">
        <v>843</v>
      </c>
      <c r="B526" t="s">
        <v>3470</v>
      </c>
    </row>
    <row r="527" spans="1:2" x14ac:dyDescent="0.3">
      <c r="A527" t="s">
        <v>843</v>
      </c>
      <c r="B527" t="s">
        <v>13246</v>
      </c>
    </row>
    <row r="528" spans="1:2" x14ac:dyDescent="0.3">
      <c r="A528" t="s">
        <v>843</v>
      </c>
      <c r="B528" t="s">
        <v>3536</v>
      </c>
    </row>
    <row r="529" spans="1:2" x14ac:dyDescent="0.3">
      <c r="A529" t="s">
        <v>843</v>
      </c>
      <c r="B529" t="s">
        <v>3648</v>
      </c>
    </row>
    <row r="530" spans="1:2" x14ac:dyDescent="0.3">
      <c r="A530" t="s">
        <v>843</v>
      </c>
      <c r="B530" t="s">
        <v>3493</v>
      </c>
    </row>
    <row r="531" spans="1:2" x14ac:dyDescent="0.3">
      <c r="A531" t="s">
        <v>843</v>
      </c>
      <c r="B531" t="s">
        <v>3627</v>
      </c>
    </row>
    <row r="532" spans="1:2" x14ac:dyDescent="0.3">
      <c r="A532" t="s">
        <v>843</v>
      </c>
      <c r="B532" t="s">
        <v>3476</v>
      </c>
    </row>
    <row r="533" spans="1:2" x14ac:dyDescent="0.3">
      <c r="A533" t="s">
        <v>843</v>
      </c>
      <c r="B533" t="s">
        <v>3468</v>
      </c>
    </row>
    <row r="534" spans="1:2" x14ac:dyDescent="0.3">
      <c r="A534" t="s">
        <v>843</v>
      </c>
      <c r="B534" t="s">
        <v>3680</v>
      </c>
    </row>
    <row r="535" spans="1:2" x14ac:dyDescent="0.3">
      <c r="A535" t="s">
        <v>843</v>
      </c>
      <c r="B535" t="s">
        <v>3700</v>
      </c>
    </row>
    <row r="536" spans="1:2" x14ac:dyDescent="0.3">
      <c r="A536" t="s">
        <v>3611</v>
      </c>
      <c r="B536" t="s">
        <v>3534</v>
      </c>
    </row>
    <row r="537" spans="1:2" x14ac:dyDescent="0.3">
      <c r="A537" t="s">
        <v>3611</v>
      </c>
      <c r="B537" t="s">
        <v>3546</v>
      </c>
    </row>
    <row r="538" spans="1:2" x14ac:dyDescent="0.3">
      <c r="A538" t="s">
        <v>3611</v>
      </c>
      <c r="B538" t="s">
        <v>3489</v>
      </c>
    </row>
    <row r="539" spans="1:2" x14ac:dyDescent="0.3">
      <c r="A539" t="s">
        <v>3611</v>
      </c>
      <c r="B539" t="s">
        <v>3495</v>
      </c>
    </row>
    <row r="540" spans="1:2" x14ac:dyDescent="0.3">
      <c r="A540" t="s">
        <v>3611</v>
      </c>
      <c r="B540" t="s">
        <v>3497</v>
      </c>
    </row>
    <row r="541" spans="1:2" x14ac:dyDescent="0.3">
      <c r="A541" t="s">
        <v>3611</v>
      </c>
      <c r="B541" t="s">
        <v>3491</v>
      </c>
    </row>
    <row r="542" spans="1:2" x14ac:dyDescent="0.3">
      <c r="A542" t="s">
        <v>3611</v>
      </c>
      <c r="B542" t="s">
        <v>3541</v>
      </c>
    </row>
    <row r="543" spans="1:2" x14ac:dyDescent="0.3">
      <c r="A543" t="s">
        <v>3611</v>
      </c>
      <c r="B543" t="s">
        <v>3612</v>
      </c>
    </row>
    <row r="544" spans="1:2" x14ac:dyDescent="0.3">
      <c r="A544" t="s">
        <v>3611</v>
      </c>
      <c r="B544" t="s">
        <v>3672</v>
      </c>
    </row>
    <row r="545" spans="1:2" x14ac:dyDescent="0.3">
      <c r="A545" t="s">
        <v>3611</v>
      </c>
      <c r="B545" t="s">
        <v>3487</v>
      </c>
    </row>
    <row r="546" spans="1:2" x14ac:dyDescent="0.3">
      <c r="A546" t="s">
        <v>3611</v>
      </c>
      <c r="B546" t="s">
        <v>3605</v>
      </c>
    </row>
    <row r="547" spans="1:2" x14ac:dyDescent="0.3">
      <c r="A547" t="s">
        <v>3611</v>
      </c>
      <c r="B547" t="s">
        <v>3607</v>
      </c>
    </row>
    <row r="548" spans="1:2" x14ac:dyDescent="0.3">
      <c r="A548" t="s">
        <v>3611</v>
      </c>
      <c r="B548" t="s">
        <v>3677</v>
      </c>
    </row>
    <row r="549" spans="1:2" x14ac:dyDescent="0.3">
      <c r="A549" t="s">
        <v>3611</v>
      </c>
      <c r="B549" t="s">
        <v>3470</v>
      </c>
    </row>
    <row r="550" spans="1:2" x14ac:dyDescent="0.3">
      <c r="A550" t="s">
        <v>3611</v>
      </c>
      <c r="B550" t="s">
        <v>13246</v>
      </c>
    </row>
    <row r="551" spans="1:2" x14ac:dyDescent="0.3">
      <c r="A551" t="s">
        <v>3611</v>
      </c>
      <c r="B551" t="s">
        <v>3493</v>
      </c>
    </row>
    <row r="552" spans="1:2" x14ac:dyDescent="0.3">
      <c r="A552" t="s">
        <v>3611</v>
      </c>
      <c r="B552" t="s">
        <v>3627</v>
      </c>
    </row>
    <row r="553" spans="1:2" x14ac:dyDescent="0.3">
      <c r="A553" t="s">
        <v>3611</v>
      </c>
      <c r="B553" t="s">
        <v>3476</v>
      </c>
    </row>
    <row r="554" spans="1:2" x14ac:dyDescent="0.3">
      <c r="A554" t="s">
        <v>3701</v>
      </c>
      <c r="B554" t="s">
        <v>3546</v>
      </c>
    </row>
    <row r="555" spans="1:2" x14ac:dyDescent="0.3">
      <c r="A555" t="s">
        <v>3701</v>
      </c>
      <c r="B555" t="s">
        <v>3489</v>
      </c>
    </row>
    <row r="556" spans="1:2" x14ac:dyDescent="0.3">
      <c r="A556" t="s">
        <v>3701</v>
      </c>
      <c r="B556" t="s">
        <v>3495</v>
      </c>
    </row>
    <row r="557" spans="1:2" x14ac:dyDescent="0.3">
      <c r="A557" t="s">
        <v>3701</v>
      </c>
      <c r="B557" t="s">
        <v>3497</v>
      </c>
    </row>
    <row r="558" spans="1:2" x14ac:dyDescent="0.3">
      <c r="A558" t="s">
        <v>3701</v>
      </c>
      <c r="B558" t="s">
        <v>3491</v>
      </c>
    </row>
    <row r="559" spans="1:2" x14ac:dyDescent="0.3">
      <c r="A559" t="s">
        <v>3701</v>
      </c>
      <c r="B559" t="s">
        <v>3672</v>
      </c>
    </row>
    <row r="560" spans="1:2" x14ac:dyDescent="0.3">
      <c r="A560" t="s">
        <v>3701</v>
      </c>
      <c r="B560" t="s">
        <v>3487</v>
      </c>
    </row>
    <row r="561" spans="1:2" x14ac:dyDescent="0.3">
      <c r="A561" t="s">
        <v>3701</v>
      </c>
      <c r="B561" t="s">
        <v>3605</v>
      </c>
    </row>
    <row r="562" spans="1:2" x14ac:dyDescent="0.3">
      <c r="A562" t="s">
        <v>3701</v>
      </c>
      <c r="B562" t="s">
        <v>3673</v>
      </c>
    </row>
    <row r="563" spans="1:2" x14ac:dyDescent="0.3">
      <c r="A563" t="s">
        <v>3701</v>
      </c>
      <c r="B563" t="s">
        <v>3470</v>
      </c>
    </row>
    <row r="564" spans="1:2" x14ac:dyDescent="0.3">
      <c r="A564" t="s">
        <v>3701</v>
      </c>
      <c r="B564" t="s">
        <v>13246</v>
      </c>
    </row>
    <row r="565" spans="1:2" x14ac:dyDescent="0.3">
      <c r="A565" t="s">
        <v>3701</v>
      </c>
      <c r="B565" t="s">
        <v>3493</v>
      </c>
    </row>
    <row r="566" spans="1:2" x14ac:dyDescent="0.3">
      <c r="A566" t="s">
        <v>3701</v>
      </c>
      <c r="B566" t="s">
        <v>3627</v>
      </c>
    </row>
    <row r="567" spans="1:2" x14ac:dyDescent="0.3">
      <c r="A567" t="s">
        <v>3701</v>
      </c>
      <c r="B567" t="s">
        <v>3476</v>
      </c>
    </row>
    <row r="568" spans="1:2" x14ac:dyDescent="0.3">
      <c r="A568" t="s">
        <v>3702</v>
      </c>
      <c r="B568" t="s">
        <v>3472</v>
      </c>
    </row>
    <row r="569" spans="1:2" x14ac:dyDescent="0.3">
      <c r="A569" t="s">
        <v>3702</v>
      </c>
      <c r="B569" t="s">
        <v>3534</v>
      </c>
    </row>
    <row r="570" spans="1:2" x14ac:dyDescent="0.3">
      <c r="A570" t="s">
        <v>3702</v>
      </c>
      <c r="B570" t="s">
        <v>3495</v>
      </c>
    </row>
    <row r="571" spans="1:2" x14ac:dyDescent="0.3">
      <c r="A571" t="s">
        <v>3702</v>
      </c>
      <c r="B571" t="s">
        <v>3515</v>
      </c>
    </row>
    <row r="572" spans="1:2" x14ac:dyDescent="0.3">
      <c r="A572" t="s">
        <v>3702</v>
      </c>
      <c r="B572" t="s">
        <v>3497</v>
      </c>
    </row>
    <row r="573" spans="1:2" x14ac:dyDescent="0.3">
      <c r="A573" t="s">
        <v>3702</v>
      </c>
      <c r="B573" t="s">
        <v>3491</v>
      </c>
    </row>
    <row r="574" spans="1:2" x14ac:dyDescent="0.3">
      <c r="A574" t="s">
        <v>3702</v>
      </c>
      <c r="B574" t="s">
        <v>3487</v>
      </c>
    </row>
    <row r="575" spans="1:2" x14ac:dyDescent="0.3">
      <c r="A575" t="s">
        <v>3702</v>
      </c>
      <c r="B575" t="s">
        <v>3677</v>
      </c>
    </row>
    <row r="576" spans="1:2" x14ac:dyDescent="0.3">
      <c r="A576" t="s">
        <v>3702</v>
      </c>
      <c r="B576" t="s">
        <v>3470</v>
      </c>
    </row>
    <row r="577" spans="1:2" x14ac:dyDescent="0.3">
      <c r="A577" t="s">
        <v>3702</v>
      </c>
      <c r="B577" t="s">
        <v>3591</v>
      </c>
    </row>
    <row r="578" spans="1:2" x14ac:dyDescent="0.3">
      <c r="A578" t="s">
        <v>3702</v>
      </c>
      <c r="B578" t="s">
        <v>3480</v>
      </c>
    </row>
    <row r="579" spans="1:2" x14ac:dyDescent="0.3">
      <c r="A579" t="s">
        <v>3702</v>
      </c>
      <c r="B579" t="s">
        <v>3536</v>
      </c>
    </row>
    <row r="580" spans="1:2" x14ac:dyDescent="0.3">
      <c r="A580" t="s">
        <v>3702</v>
      </c>
      <c r="B580" t="s">
        <v>3482</v>
      </c>
    </row>
    <row r="581" spans="1:2" x14ac:dyDescent="0.3">
      <c r="A581" t="s">
        <v>3702</v>
      </c>
      <c r="B581" t="s">
        <v>3493</v>
      </c>
    </row>
    <row r="582" spans="1:2" x14ac:dyDescent="0.3">
      <c r="A582" t="s">
        <v>3702</v>
      </c>
      <c r="B582" t="s">
        <v>3627</v>
      </c>
    </row>
    <row r="583" spans="1:2" x14ac:dyDescent="0.3">
      <c r="A583" t="s">
        <v>3702</v>
      </c>
      <c r="B583" t="s">
        <v>3476</v>
      </c>
    </row>
    <row r="584" spans="1:2" x14ac:dyDescent="0.3">
      <c r="A584" t="s">
        <v>3702</v>
      </c>
      <c r="B584" t="s">
        <v>3468</v>
      </c>
    </row>
    <row r="585" spans="1:2" x14ac:dyDescent="0.3">
      <c r="A585" t="s">
        <v>3702</v>
      </c>
      <c r="B585" t="s">
        <v>3508</v>
      </c>
    </row>
    <row r="586" spans="1:2" x14ac:dyDescent="0.3">
      <c r="A586" t="s">
        <v>3702</v>
      </c>
      <c r="B586" t="s">
        <v>3474</v>
      </c>
    </row>
    <row r="587" spans="1:2" x14ac:dyDescent="0.3">
      <c r="A587" t="s">
        <v>3703</v>
      </c>
      <c r="B587" t="s">
        <v>3520</v>
      </c>
    </row>
    <row r="588" spans="1:2" x14ac:dyDescent="0.3">
      <c r="A588" t="s">
        <v>3703</v>
      </c>
      <c r="B588" t="s">
        <v>3470</v>
      </c>
    </row>
    <row r="589" spans="1:2" x14ac:dyDescent="0.3">
      <c r="A589" t="s">
        <v>3703</v>
      </c>
      <c r="B589" t="s">
        <v>3669</v>
      </c>
    </row>
    <row r="590" spans="1:2" x14ac:dyDescent="0.3">
      <c r="A590" t="s">
        <v>3703</v>
      </c>
      <c r="B590" t="s">
        <v>3655</v>
      </c>
    </row>
    <row r="591" spans="1:2" x14ac:dyDescent="0.3">
      <c r="A591" t="s">
        <v>3703</v>
      </c>
      <c r="B591" t="s">
        <v>3627</v>
      </c>
    </row>
    <row r="592" spans="1:2" x14ac:dyDescent="0.3">
      <c r="A592" t="s">
        <v>3703</v>
      </c>
      <c r="B592" t="s">
        <v>3674</v>
      </c>
    </row>
    <row r="593" spans="1:2" x14ac:dyDescent="0.3">
      <c r="A593" t="s">
        <v>3704</v>
      </c>
      <c r="B593" t="s">
        <v>3705</v>
      </c>
    </row>
    <row r="594" spans="1:2" x14ac:dyDescent="0.3">
      <c r="A594" t="s">
        <v>3704</v>
      </c>
      <c r="B594" t="s">
        <v>3470</v>
      </c>
    </row>
    <row r="595" spans="1:2" x14ac:dyDescent="0.3">
      <c r="A595" t="s">
        <v>3704</v>
      </c>
      <c r="B595" t="s">
        <v>3706</v>
      </c>
    </row>
    <row r="596" spans="1:2" x14ac:dyDescent="0.3">
      <c r="A596" t="s">
        <v>3704</v>
      </c>
      <c r="B596" t="s">
        <v>3655</v>
      </c>
    </row>
    <row r="597" spans="1:2" x14ac:dyDescent="0.3">
      <c r="A597" t="s">
        <v>3704</v>
      </c>
      <c r="B597" t="s">
        <v>3707</v>
      </c>
    </row>
    <row r="598" spans="1:2" x14ac:dyDescent="0.3">
      <c r="A598" t="s">
        <v>3704</v>
      </c>
      <c r="B598" t="s">
        <v>3674</v>
      </c>
    </row>
    <row r="599" spans="1:2" x14ac:dyDescent="0.3">
      <c r="A599" t="s">
        <v>362</v>
      </c>
      <c r="B599" t="s">
        <v>3705</v>
      </c>
    </row>
    <row r="600" spans="1:2" x14ac:dyDescent="0.3">
      <c r="A600" t="s">
        <v>362</v>
      </c>
      <c r="B600" t="s">
        <v>3470</v>
      </c>
    </row>
    <row r="601" spans="1:2" x14ac:dyDescent="0.3">
      <c r="A601" t="s">
        <v>362</v>
      </c>
      <c r="B601" t="s">
        <v>3706</v>
      </c>
    </row>
    <row r="602" spans="1:2" x14ac:dyDescent="0.3">
      <c r="A602" t="s">
        <v>362</v>
      </c>
      <c r="B602" t="s">
        <v>3655</v>
      </c>
    </row>
    <row r="603" spans="1:2" x14ac:dyDescent="0.3">
      <c r="A603" t="s">
        <v>362</v>
      </c>
      <c r="B603" t="s">
        <v>3707</v>
      </c>
    </row>
    <row r="604" spans="1:2" x14ac:dyDescent="0.3">
      <c r="A604" t="s">
        <v>362</v>
      </c>
      <c r="B604" t="s">
        <v>3674</v>
      </c>
    </row>
    <row r="605" spans="1:2" x14ac:dyDescent="0.3">
      <c r="A605" t="s">
        <v>3708</v>
      </c>
      <c r="B605" t="s">
        <v>3470</v>
      </c>
    </row>
    <row r="606" spans="1:2" x14ac:dyDescent="0.3">
      <c r="A606" t="s">
        <v>3708</v>
      </c>
      <c r="B606" t="s">
        <v>3655</v>
      </c>
    </row>
    <row r="607" spans="1:2" x14ac:dyDescent="0.3">
      <c r="A607" t="s">
        <v>3708</v>
      </c>
      <c r="B607" t="s">
        <v>3674</v>
      </c>
    </row>
    <row r="608" spans="1:2" x14ac:dyDescent="0.3">
      <c r="A608" t="s">
        <v>3583</v>
      </c>
      <c r="B608" t="s">
        <v>3568</v>
      </c>
    </row>
    <row r="609" spans="1:2" x14ac:dyDescent="0.3">
      <c r="A609" t="s">
        <v>3583</v>
      </c>
      <c r="B609" t="s">
        <v>3586</v>
      </c>
    </row>
    <row r="610" spans="1:2" x14ac:dyDescent="0.3">
      <c r="A610" t="s">
        <v>3583</v>
      </c>
      <c r="B610" t="s">
        <v>3570</v>
      </c>
    </row>
    <row r="611" spans="1:2" x14ac:dyDescent="0.3">
      <c r="A611" t="s">
        <v>3583</v>
      </c>
      <c r="B611" t="s">
        <v>3588</v>
      </c>
    </row>
    <row r="612" spans="1:2" x14ac:dyDescent="0.3">
      <c r="A612" t="s">
        <v>3583</v>
      </c>
      <c r="B612" t="s">
        <v>3584</v>
      </c>
    </row>
    <row r="613" spans="1:2" x14ac:dyDescent="0.3">
      <c r="A613" t="s">
        <v>3583</v>
      </c>
      <c r="B613" t="s">
        <v>3476</v>
      </c>
    </row>
    <row r="614" spans="1:2" x14ac:dyDescent="0.3">
      <c r="A614" t="s">
        <v>3583</v>
      </c>
      <c r="B614" t="s">
        <v>3510</v>
      </c>
    </row>
    <row r="615" spans="1:2" x14ac:dyDescent="0.3">
      <c r="A615" t="s">
        <v>3583</v>
      </c>
      <c r="B615" t="s">
        <v>3474</v>
      </c>
    </row>
    <row r="616" spans="1:2" x14ac:dyDescent="0.3">
      <c r="A616" t="s">
        <v>3583</v>
      </c>
      <c r="B616" t="s">
        <v>3709</v>
      </c>
    </row>
    <row r="617" spans="1:2" x14ac:dyDescent="0.3">
      <c r="A617" t="s">
        <v>3579</v>
      </c>
      <c r="B617" t="s">
        <v>3577</v>
      </c>
    </row>
    <row r="618" spans="1:2" x14ac:dyDescent="0.3">
      <c r="A618" t="s">
        <v>3579</v>
      </c>
      <c r="B618" t="s">
        <v>3506</v>
      </c>
    </row>
    <row r="619" spans="1:2" x14ac:dyDescent="0.3">
      <c r="A619" t="s">
        <v>3579</v>
      </c>
      <c r="B619" t="s">
        <v>3710</v>
      </c>
    </row>
    <row r="620" spans="1:2" x14ac:dyDescent="0.3">
      <c r="A620" t="s">
        <v>3579</v>
      </c>
      <c r="B620" t="s">
        <v>3677</v>
      </c>
    </row>
    <row r="621" spans="1:2" x14ac:dyDescent="0.3">
      <c r="A621" t="s">
        <v>3579</v>
      </c>
      <c r="B621" t="s">
        <v>3470</v>
      </c>
    </row>
    <row r="622" spans="1:2" x14ac:dyDescent="0.3">
      <c r="A622" t="s">
        <v>3579</v>
      </c>
      <c r="B622" t="s">
        <v>3568</v>
      </c>
    </row>
    <row r="623" spans="1:2" x14ac:dyDescent="0.3">
      <c r="A623" t="s">
        <v>3579</v>
      </c>
      <c r="B623" t="s">
        <v>3564</v>
      </c>
    </row>
    <row r="624" spans="1:2" x14ac:dyDescent="0.3">
      <c r="A624" t="s">
        <v>3579</v>
      </c>
      <c r="B624" t="s">
        <v>3570</v>
      </c>
    </row>
    <row r="625" spans="1:2" x14ac:dyDescent="0.3">
      <c r="A625" t="s">
        <v>3579</v>
      </c>
      <c r="B625" t="s">
        <v>3581</v>
      </c>
    </row>
    <row r="626" spans="1:2" x14ac:dyDescent="0.3">
      <c r="A626" t="s">
        <v>3579</v>
      </c>
      <c r="B626" t="s">
        <v>3560</v>
      </c>
    </row>
    <row r="627" spans="1:2" x14ac:dyDescent="0.3">
      <c r="A627" t="s">
        <v>3579</v>
      </c>
      <c r="B627" t="s">
        <v>3476</v>
      </c>
    </row>
    <row r="628" spans="1:2" x14ac:dyDescent="0.3">
      <c r="A628" t="s">
        <v>3579</v>
      </c>
      <c r="B628" t="s">
        <v>3474</v>
      </c>
    </row>
    <row r="629" spans="1:2" x14ac:dyDescent="0.3">
      <c r="A629" t="s">
        <v>3579</v>
      </c>
      <c r="B629" t="s">
        <v>3580</v>
      </c>
    </row>
    <row r="630" spans="1:2" x14ac:dyDescent="0.3">
      <c r="A630" t="s">
        <v>696</v>
      </c>
      <c r="B630" t="s">
        <v>3506</v>
      </c>
    </row>
    <row r="631" spans="1:2" x14ac:dyDescent="0.3">
      <c r="A631" t="s">
        <v>696</v>
      </c>
      <c r="B631" t="s">
        <v>3568</v>
      </c>
    </row>
    <row r="632" spans="1:2" x14ac:dyDescent="0.3">
      <c r="A632" t="s">
        <v>696</v>
      </c>
      <c r="B632" t="s">
        <v>3564</v>
      </c>
    </row>
    <row r="633" spans="1:2" x14ac:dyDescent="0.3">
      <c r="A633" t="s">
        <v>696</v>
      </c>
      <c r="B633" t="s">
        <v>3591</v>
      </c>
    </row>
    <row r="634" spans="1:2" x14ac:dyDescent="0.3">
      <c r="A634" t="s">
        <v>696</v>
      </c>
      <c r="B634" t="s">
        <v>3570</v>
      </c>
    </row>
    <row r="635" spans="1:2" x14ac:dyDescent="0.3">
      <c r="A635" t="s">
        <v>696</v>
      </c>
      <c r="B635" t="s">
        <v>3480</v>
      </c>
    </row>
    <row r="636" spans="1:2" x14ac:dyDescent="0.3">
      <c r="A636" t="s">
        <v>696</v>
      </c>
      <c r="B636" t="s">
        <v>3560</v>
      </c>
    </row>
    <row r="637" spans="1:2" x14ac:dyDescent="0.3">
      <c r="A637" t="s">
        <v>696</v>
      </c>
      <c r="B637" t="s">
        <v>3476</v>
      </c>
    </row>
    <row r="638" spans="1:2" x14ac:dyDescent="0.3">
      <c r="A638" t="s">
        <v>696</v>
      </c>
      <c r="B638" t="s">
        <v>3474</v>
      </c>
    </row>
    <row r="639" spans="1:2" x14ac:dyDescent="0.3">
      <c r="A639" t="s">
        <v>3711</v>
      </c>
      <c r="B639" t="s">
        <v>3495</v>
      </c>
    </row>
    <row r="640" spans="1:2" x14ac:dyDescent="0.3">
      <c r="A640" t="s">
        <v>3711</v>
      </c>
      <c r="B640" t="s">
        <v>3520</v>
      </c>
    </row>
    <row r="641" spans="1:2" x14ac:dyDescent="0.3">
      <c r="A641" t="s">
        <v>3711</v>
      </c>
      <c r="B641" t="s">
        <v>3712</v>
      </c>
    </row>
    <row r="642" spans="1:2" x14ac:dyDescent="0.3">
      <c r="A642" t="s">
        <v>3711</v>
      </c>
      <c r="B642" t="s">
        <v>3673</v>
      </c>
    </row>
    <row r="643" spans="1:2" x14ac:dyDescent="0.3">
      <c r="A643" t="s">
        <v>3711</v>
      </c>
      <c r="B643" t="s">
        <v>3470</v>
      </c>
    </row>
    <row r="644" spans="1:2" x14ac:dyDescent="0.3">
      <c r="A644" t="s">
        <v>3711</v>
      </c>
      <c r="B644" t="s">
        <v>383</v>
      </c>
    </row>
    <row r="645" spans="1:2" x14ac:dyDescent="0.3">
      <c r="A645" t="s">
        <v>3711</v>
      </c>
      <c r="B645" t="s">
        <v>3637</v>
      </c>
    </row>
    <row r="646" spans="1:2" x14ac:dyDescent="0.3">
      <c r="A646" t="s">
        <v>3711</v>
      </c>
      <c r="B646" t="s">
        <v>3627</v>
      </c>
    </row>
    <row r="647" spans="1:2" x14ac:dyDescent="0.3">
      <c r="A647" t="s">
        <v>3711</v>
      </c>
      <c r="B647" t="s">
        <v>3508</v>
      </c>
    </row>
    <row r="648" spans="1:2" x14ac:dyDescent="0.3">
      <c r="A648" t="s">
        <v>3663</v>
      </c>
      <c r="B648" t="s">
        <v>3472</v>
      </c>
    </row>
    <row r="649" spans="1:2" x14ac:dyDescent="0.3">
      <c r="A649" t="s">
        <v>3663</v>
      </c>
      <c r="B649" t="s">
        <v>3617</v>
      </c>
    </row>
    <row r="650" spans="1:2" x14ac:dyDescent="0.3">
      <c r="A650" t="s">
        <v>3663</v>
      </c>
      <c r="B650" t="s">
        <v>3673</v>
      </c>
    </row>
    <row r="651" spans="1:2" x14ac:dyDescent="0.3">
      <c r="A651" t="s">
        <v>3663</v>
      </c>
      <c r="B651" t="s">
        <v>3615</v>
      </c>
    </row>
    <row r="652" spans="1:2" x14ac:dyDescent="0.3">
      <c r="A652" t="s">
        <v>3663</v>
      </c>
      <c r="B652" t="s">
        <v>13246</v>
      </c>
    </row>
    <row r="653" spans="1:2" x14ac:dyDescent="0.3">
      <c r="A653" t="s">
        <v>3663</v>
      </c>
      <c r="B653" t="s">
        <v>3476</v>
      </c>
    </row>
    <row r="654" spans="1:2" x14ac:dyDescent="0.3">
      <c r="A654" t="s">
        <v>3663</v>
      </c>
      <c r="B654" t="s">
        <v>3474</v>
      </c>
    </row>
    <row r="655" spans="1:2" x14ac:dyDescent="0.3">
      <c r="A655" t="s">
        <v>418</v>
      </c>
      <c r="B655" t="s">
        <v>3620</v>
      </c>
    </row>
    <row r="656" spans="1:2" x14ac:dyDescent="0.3">
      <c r="A656" t="s">
        <v>420</v>
      </c>
      <c r="B656" t="s">
        <v>3667</v>
      </c>
    </row>
    <row r="657" spans="1:2" x14ac:dyDescent="0.3">
      <c r="A657" t="s">
        <v>3639</v>
      </c>
      <c r="B657" t="s">
        <v>3568</v>
      </c>
    </row>
    <row r="658" spans="1:2" x14ac:dyDescent="0.3">
      <c r="A658" t="s">
        <v>3639</v>
      </c>
      <c r="B658" t="s">
        <v>3586</v>
      </c>
    </row>
    <row r="659" spans="1:2" x14ac:dyDescent="0.3">
      <c r="A659" t="s">
        <v>3639</v>
      </c>
      <c r="B659" t="s">
        <v>3570</v>
      </c>
    </row>
    <row r="660" spans="1:2" x14ac:dyDescent="0.3">
      <c r="A660" t="s">
        <v>220</v>
      </c>
      <c r="B660" t="s">
        <v>3577</v>
      </c>
    </row>
    <row r="661" spans="1:2" x14ac:dyDescent="0.3">
      <c r="A661" t="s">
        <v>220</v>
      </c>
      <c r="B661" t="s">
        <v>3506</v>
      </c>
    </row>
    <row r="662" spans="1:2" x14ac:dyDescent="0.3">
      <c r="A662" t="s">
        <v>220</v>
      </c>
      <c r="B662" t="s">
        <v>3714</v>
      </c>
    </row>
    <row r="663" spans="1:2" x14ac:dyDescent="0.3">
      <c r="A663" t="s">
        <v>220</v>
      </c>
      <c r="B663" t="s">
        <v>3568</v>
      </c>
    </row>
    <row r="664" spans="1:2" x14ac:dyDescent="0.3">
      <c r="A664" t="s">
        <v>220</v>
      </c>
      <c r="B664" t="s">
        <v>3564</v>
      </c>
    </row>
    <row r="665" spans="1:2" x14ac:dyDescent="0.3">
      <c r="A665" t="s">
        <v>220</v>
      </c>
      <c r="B665" t="s">
        <v>3570</v>
      </c>
    </row>
    <row r="666" spans="1:2" x14ac:dyDescent="0.3">
      <c r="A666" t="s">
        <v>220</v>
      </c>
      <c r="B666" t="s">
        <v>3715</v>
      </c>
    </row>
    <row r="667" spans="1:2" x14ac:dyDescent="0.3">
      <c r="A667" t="s">
        <v>220</v>
      </c>
      <c r="B667" t="s">
        <v>3716</v>
      </c>
    </row>
    <row r="668" spans="1:2" x14ac:dyDescent="0.3">
      <c r="A668" t="s">
        <v>220</v>
      </c>
      <c r="B668" t="s">
        <v>3581</v>
      </c>
    </row>
    <row r="669" spans="1:2" x14ac:dyDescent="0.3">
      <c r="A669" t="s">
        <v>220</v>
      </c>
      <c r="B669" t="s">
        <v>3560</v>
      </c>
    </row>
    <row r="670" spans="1:2" x14ac:dyDescent="0.3">
      <c r="A670" t="s">
        <v>220</v>
      </c>
      <c r="B670" t="s">
        <v>3476</v>
      </c>
    </row>
    <row r="671" spans="1:2" x14ac:dyDescent="0.3">
      <c r="A671" t="s">
        <v>220</v>
      </c>
      <c r="B671" t="s">
        <v>3474</v>
      </c>
    </row>
    <row r="672" spans="1:2" x14ac:dyDescent="0.3">
      <c r="A672" t="s">
        <v>220</v>
      </c>
      <c r="B672" t="s">
        <v>3580</v>
      </c>
    </row>
    <row r="673" spans="1:2" x14ac:dyDescent="0.3">
      <c r="A673" t="s">
        <v>3630</v>
      </c>
      <c r="B673" t="s">
        <v>3472</v>
      </c>
    </row>
    <row r="674" spans="1:2" x14ac:dyDescent="0.3">
      <c r="A674" t="s">
        <v>3630</v>
      </c>
      <c r="B674" t="s">
        <v>3534</v>
      </c>
    </row>
    <row r="675" spans="1:2" x14ac:dyDescent="0.3">
      <c r="A675" t="s">
        <v>3630</v>
      </c>
      <c r="B675" t="s">
        <v>3489</v>
      </c>
    </row>
    <row r="676" spans="1:2" x14ac:dyDescent="0.3">
      <c r="A676" t="s">
        <v>3630</v>
      </c>
      <c r="B676" t="s">
        <v>3506</v>
      </c>
    </row>
    <row r="677" spans="1:2" x14ac:dyDescent="0.3">
      <c r="A677" t="s">
        <v>3630</v>
      </c>
      <c r="B677" t="s">
        <v>3520</v>
      </c>
    </row>
    <row r="678" spans="1:2" x14ac:dyDescent="0.3">
      <c r="A678" t="s">
        <v>3630</v>
      </c>
      <c r="B678" t="s">
        <v>3617</v>
      </c>
    </row>
    <row r="679" spans="1:2" x14ac:dyDescent="0.3">
      <c r="A679" t="s">
        <v>3630</v>
      </c>
      <c r="B679" t="s">
        <v>3633</v>
      </c>
    </row>
    <row r="680" spans="1:2" x14ac:dyDescent="0.3">
      <c r="A680" t="s">
        <v>3630</v>
      </c>
      <c r="B680" t="s">
        <v>3487</v>
      </c>
    </row>
    <row r="681" spans="1:2" x14ac:dyDescent="0.3">
      <c r="A681" t="s">
        <v>3630</v>
      </c>
      <c r="B681" t="s">
        <v>3631</v>
      </c>
    </row>
    <row r="682" spans="1:2" x14ac:dyDescent="0.3">
      <c r="A682" t="s">
        <v>3630</v>
      </c>
      <c r="B682" t="s">
        <v>3594</v>
      </c>
    </row>
    <row r="683" spans="1:2" x14ac:dyDescent="0.3">
      <c r="A683" t="s">
        <v>3630</v>
      </c>
      <c r="B683" t="s">
        <v>13246</v>
      </c>
    </row>
    <row r="684" spans="1:2" x14ac:dyDescent="0.3">
      <c r="A684" t="s">
        <v>3630</v>
      </c>
      <c r="B684" t="s">
        <v>3591</v>
      </c>
    </row>
    <row r="685" spans="1:2" x14ac:dyDescent="0.3">
      <c r="A685" t="s">
        <v>3630</v>
      </c>
      <c r="B685" t="s">
        <v>3480</v>
      </c>
    </row>
    <row r="686" spans="1:2" x14ac:dyDescent="0.3">
      <c r="A686" t="s">
        <v>3630</v>
      </c>
      <c r="B686" t="s">
        <v>3538</v>
      </c>
    </row>
    <row r="687" spans="1:2" x14ac:dyDescent="0.3">
      <c r="A687" t="s">
        <v>3630</v>
      </c>
      <c r="B687" t="s">
        <v>3627</v>
      </c>
    </row>
    <row r="688" spans="1:2" x14ac:dyDescent="0.3">
      <c r="A688" t="s">
        <v>3630</v>
      </c>
      <c r="B688" t="s">
        <v>3476</v>
      </c>
    </row>
    <row r="689" spans="1:2" x14ac:dyDescent="0.3">
      <c r="A689" t="s">
        <v>3630</v>
      </c>
      <c r="B689" t="s">
        <v>3596</v>
      </c>
    </row>
    <row r="690" spans="1:2" x14ac:dyDescent="0.3">
      <c r="A690" t="s">
        <v>3630</v>
      </c>
      <c r="B690" t="s">
        <v>3468</v>
      </c>
    </row>
    <row r="691" spans="1:2" x14ac:dyDescent="0.3">
      <c r="A691" t="s">
        <v>3630</v>
      </c>
      <c r="B691" t="s">
        <v>3474</v>
      </c>
    </row>
    <row r="692" spans="1:2" x14ac:dyDescent="0.3">
      <c r="A692" t="s">
        <v>1084</v>
      </c>
      <c r="B692" t="s">
        <v>3520</v>
      </c>
    </row>
    <row r="693" spans="1:2" x14ac:dyDescent="0.3">
      <c r="A693" t="s">
        <v>1084</v>
      </c>
      <c r="B693" t="s">
        <v>3478</v>
      </c>
    </row>
    <row r="694" spans="1:2" x14ac:dyDescent="0.3">
      <c r="A694" t="s">
        <v>1084</v>
      </c>
      <c r="B694" t="s">
        <v>3635</v>
      </c>
    </row>
    <row r="695" spans="1:2" x14ac:dyDescent="0.3">
      <c r="A695" t="s">
        <v>1084</v>
      </c>
      <c r="B695" t="s">
        <v>3470</v>
      </c>
    </row>
    <row r="696" spans="1:2" x14ac:dyDescent="0.3">
      <c r="A696" t="s">
        <v>1084</v>
      </c>
      <c r="B696" t="s">
        <v>383</v>
      </c>
    </row>
    <row r="697" spans="1:2" x14ac:dyDescent="0.3">
      <c r="A697" t="s">
        <v>1084</v>
      </c>
      <c r="B697" t="s">
        <v>3637</v>
      </c>
    </row>
    <row r="698" spans="1:2" x14ac:dyDescent="0.3">
      <c r="A698" t="s">
        <v>1084</v>
      </c>
      <c r="B698" t="s">
        <v>3627</v>
      </c>
    </row>
    <row r="699" spans="1:2" x14ac:dyDescent="0.3">
      <c r="A699" t="s">
        <v>3572</v>
      </c>
      <c r="B699" t="s">
        <v>3577</v>
      </c>
    </row>
    <row r="700" spans="1:2" x14ac:dyDescent="0.3">
      <c r="A700" t="s">
        <v>3572</v>
      </c>
      <c r="B700" t="s">
        <v>3526</v>
      </c>
    </row>
    <row r="701" spans="1:2" x14ac:dyDescent="0.3">
      <c r="A701" t="s">
        <v>3572</v>
      </c>
      <c r="B701" t="s">
        <v>3568</v>
      </c>
    </row>
    <row r="702" spans="1:2" x14ac:dyDescent="0.3">
      <c r="A702" t="s">
        <v>3572</v>
      </c>
      <c r="B702" t="s">
        <v>3564</v>
      </c>
    </row>
    <row r="703" spans="1:2" x14ac:dyDescent="0.3">
      <c r="A703" t="s">
        <v>3572</v>
      </c>
      <c r="B703" t="s">
        <v>3570</v>
      </c>
    </row>
    <row r="704" spans="1:2" x14ac:dyDescent="0.3">
      <c r="A704" t="s">
        <v>3572</v>
      </c>
      <c r="B704" t="s">
        <v>3575</v>
      </c>
    </row>
    <row r="705" spans="1:2" x14ac:dyDescent="0.3">
      <c r="A705" t="s">
        <v>3572</v>
      </c>
      <c r="B705" t="s">
        <v>3560</v>
      </c>
    </row>
    <row r="706" spans="1:2" x14ac:dyDescent="0.3">
      <c r="A706" t="s">
        <v>3572</v>
      </c>
      <c r="B706" t="s">
        <v>3510</v>
      </c>
    </row>
    <row r="707" spans="1:2" x14ac:dyDescent="0.3">
      <c r="A707" t="s">
        <v>3572</v>
      </c>
      <c r="B707" t="s">
        <v>3474</v>
      </c>
    </row>
    <row r="708" spans="1:2" x14ac:dyDescent="0.3">
      <c r="A708" t="s">
        <v>3717</v>
      </c>
      <c r="B708" t="s">
        <v>3692</v>
      </c>
    </row>
    <row r="709" spans="1:2" x14ac:dyDescent="0.3">
      <c r="A709" t="s">
        <v>3717</v>
      </c>
      <c r="B709" t="s">
        <v>3667</v>
      </c>
    </row>
    <row r="710" spans="1:2" x14ac:dyDescent="0.3">
      <c r="A710" t="s">
        <v>3718</v>
      </c>
      <c r="B710" t="s">
        <v>3676</v>
      </c>
    </row>
    <row r="711" spans="1:2" x14ac:dyDescent="0.3">
      <c r="A711" t="s">
        <v>3718</v>
      </c>
      <c r="B711" t="s">
        <v>3678</v>
      </c>
    </row>
    <row r="712" spans="1:2" x14ac:dyDescent="0.3">
      <c r="A712" t="s">
        <v>3719</v>
      </c>
      <c r="B712" t="s">
        <v>3667</v>
      </c>
    </row>
    <row r="713" spans="1:2" x14ac:dyDescent="0.3">
      <c r="A713" t="s">
        <v>3719</v>
      </c>
      <c r="B713" t="s">
        <v>3680</v>
      </c>
    </row>
    <row r="714" spans="1:2" x14ac:dyDescent="0.3">
      <c r="A714" t="s">
        <v>3720</v>
      </c>
      <c r="B714" t="s">
        <v>3534</v>
      </c>
    </row>
    <row r="715" spans="1:2" x14ac:dyDescent="0.3">
      <c r="A715" t="s">
        <v>3720</v>
      </c>
      <c r="B715" t="s">
        <v>3489</v>
      </c>
    </row>
    <row r="716" spans="1:2" x14ac:dyDescent="0.3">
      <c r="A716" t="s">
        <v>3720</v>
      </c>
      <c r="B716" t="s">
        <v>3495</v>
      </c>
    </row>
    <row r="717" spans="1:2" x14ac:dyDescent="0.3">
      <c r="A717" t="s">
        <v>3720</v>
      </c>
      <c r="B717" t="s">
        <v>3497</v>
      </c>
    </row>
    <row r="718" spans="1:2" x14ac:dyDescent="0.3">
      <c r="A718" t="s">
        <v>3720</v>
      </c>
      <c r="B718" t="s">
        <v>3491</v>
      </c>
    </row>
    <row r="719" spans="1:2" x14ac:dyDescent="0.3">
      <c r="A719" t="s">
        <v>3720</v>
      </c>
      <c r="B719" t="s">
        <v>3487</v>
      </c>
    </row>
    <row r="720" spans="1:2" x14ac:dyDescent="0.3">
      <c r="A720" t="s">
        <v>3720</v>
      </c>
      <c r="B720" t="s">
        <v>3673</v>
      </c>
    </row>
    <row r="721" spans="1:2" x14ac:dyDescent="0.3">
      <c r="A721" t="s">
        <v>3720</v>
      </c>
      <c r="B721" t="s">
        <v>3470</v>
      </c>
    </row>
    <row r="722" spans="1:2" x14ac:dyDescent="0.3">
      <c r="A722" t="s">
        <v>3720</v>
      </c>
      <c r="B722" t="s">
        <v>3591</v>
      </c>
    </row>
    <row r="723" spans="1:2" x14ac:dyDescent="0.3">
      <c r="A723" t="s">
        <v>3720</v>
      </c>
      <c r="B723" t="s">
        <v>3480</v>
      </c>
    </row>
    <row r="724" spans="1:2" x14ac:dyDescent="0.3">
      <c r="A724" t="s">
        <v>3720</v>
      </c>
      <c r="B724" t="s">
        <v>3493</v>
      </c>
    </row>
    <row r="725" spans="1:2" x14ac:dyDescent="0.3">
      <c r="A725" t="s">
        <v>3720</v>
      </c>
      <c r="B725" t="s">
        <v>3627</v>
      </c>
    </row>
    <row r="726" spans="1:2" x14ac:dyDescent="0.3">
      <c r="A726" t="s">
        <v>3720</v>
      </c>
      <c r="B726" t="s">
        <v>3476</v>
      </c>
    </row>
    <row r="727" spans="1:2" x14ac:dyDescent="0.3">
      <c r="A727" t="s">
        <v>3720</v>
      </c>
      <c r="B727" t="s">
        <v>3468</v>
      </c>
    </row>
    <row r="728" spans="1:2" x14ac:dyDescent="0.3">
      <c r="A728" t="s">
        <v>3721</v>
      </c>
      <c r="B728" t="s">
        <v>3534</v>
      </c>
    </row>
    <row r="729" spans="1:2" x14ac:dyDescent="0.3">
      <c r="A729" t="s">
        <v>3721</v>
      </c>
      <c r="B729" t="s">
        <v>3546</v>
      </c>
    </row>
    <row r="730" spans="1:2" x14ac:dyDescent="0.3">
      <c r="A730" t="s">
        <v>3721</v>
      </c>
      <c r="B730" t="s">
        <v>3489</v>
      </c>
    </row>
    <row r="731" spans="1:2" x14ac:dyDescent="0.3">
      <c r="A731" t="s">
        <v>3721</v>
      </c>
      <c r="B731" t="s">
        <v>3495</v>
      </c>
    </row>
    <row r="732" spans="1:2" x14ac:dyDescent="0.3">
      <c r="A732" t="s">
        <v>3721</v>
      </c>
      <c r="B732" t="s">
        <v>3497</v>
      </c>
    </row>
    <row r="733" spans="1:2" x14ac:dyDescent="0.3">
      <c r="A733" t="s">
        <v>3721</v>
      </c>
      <c r="B733" t="s">
        <v>3491</v>
      </c>
    </row>
    <row r="734" spans="1:2" x14ac:dyDescent="0.3">
      <c r="A734" t="s">
        <v>3721</v>
      </c>
      <c r="B734" t="s">
        <v>3672</v>
      </c>
    </row>
    <row r="735" spans="1:2" x14ac:dyDescent="0.3">
      <c r="A735" t="s">
        <v>3721</v>
      </c>
      <c r="B735" t="s">
        <v>3487</v>
      </c>
    </row>
    <row r="736" spans="1:2" x14ac:dyDescent="0.3">
      <c r="A736" t="s">
        <v>3721</v>
      </c>
      <c r="B736" t="s">
        <v>3673</v>
      </c>
    </row>
    <row r="737" spans="1:2" x14ac:dyDescent="0.3">
      <c r="A737" t="s">
        <v>3721</v>
      </c>
      <c r="B737" t="s">
        <v>3470</v>
      </c>
    </row>
    <row r="738" spans="1:2" x14ac:dyDescent="0.3">
      <c r="A738" t="s">
        <v>3721</v>
      </c>
      <c r="B738" t="s">
        <v>13246</v>
      </c>
    </row>
    <row r="739" spans="1:2" x14ac:dyDescent="0.3">
      <c r="A739" t="s">
        <v>3721</v>
      </c>
      <c r="B739" t="s">
        <v>3480</v>
      </c>
    </row>
    <row r="740" spans="1:2" x14ac:dyDescent="0.3">
      <c r="A740" t="s">
        <v>3721</v>
      </c>
      <c r="B740" t="s">
        <v>3493</v>
      </c>
    </row>
    <row r="741" spans="1:2" x14ac:dyDescent="0.3">
      <c r="A741" t="s">
        <v>3721</v>
      </c>
      <c r="B741" t="s">
        <v>3627</v>
      </c>
    </row>
    <row r="742" spans="1:2" x14ac:dyDescent="0.3">
      <c r="A742" t="s">
        <v>3721</v>
      </c>
      <c r="B742" t="s">
        <v>3476</v>
      </c>
    </row>
    <row r="743" spans="1:2" x14ac:dyDescent="0.3">
      <c r="A743" t="s">
        <v>3721</v>
      </c>
      <c r="B743" t="s">
        <v>3468</v>
      </c>
    </row>
    <row r="744" spans="1:2" x14ac:dyDescent="0.3">
      <c r="A744" t="s">
        <v>3722</v>
      </c>
      <c r="B744" t="s">
        <v>3534</v>
      </c>
    </row>
    <row r="745" spans="1:2" x14ac:dyDescent="0.3">
      <c r="A745" t="s">
        <v>3722</v>
      </c>
      <c r="B745" t="s">
        <v>3495</v>
      </c>
    </row>
    <row r="746" spans="1:2" x14ac:dyDescent="0.3">
      <c r="A746" t="s">
        <v>3722</v>
      </c>
      <c r="B746" t="s">
        <v>3506</v>
      </c>
    </row>
    <row r="747" spans="1:2" x14ac:dyDescent="0.3">
      <c r="A747" t="s">
        <v>3722</v>
      </c>
      <c r="B747" t="s">
        <v>3497</v>
      </c>
    </row>
    <row r="748" spans="1:2" x14ac:dyDescent="0.3">
      <c r="A748" t="s">
        <v>3722</v>
      </c>
      <c r="B748" t="s">
        <v>3491</v>
      </c>
    </row>
    <row r="749" spans="1:2" x14ac:dyDescent="0.3">
      <c r="A749" t="s">
        <v>3722</v>
      </c>
      <c r="B749" t="s">
        <v>3487</v>
      </c>
    </row>
    <row r="750" spans="1:2" x14ac:dyDescent="0.3">
      <c r="A750" t="s">
        <v>3722</v>
      </c>
      <c r="B750" t="s">
        <v>3673</v>
      </c>
    </row>
    <row r="751" spans="1:2" x14ac:dyDescent="0.3">
      <c r="A751" t="s">
        <v>3722</v>
      </c>
      <c r="B751" t="s">
        <v>3470</v>
      </c>
    </row>
    <row r="752" spans="1:2" x14ac:dyDescent="0.3">
      <c r="A752" t="s">
        <v>3722</v>
      </c>
      <c r="B752" t="s">
        <v>3591</v>
      </c>
    </row>
    <row r="753" spans="1:2" x14ac:dyDescent="0.3">
      <c r="A753" t="s">
        <v>3722</v>
      </c>
      <c r="B753" t="s">
        <v>3480</v>
      </c>
    </row>
    <row r="754" spans="1:2" x14ac:dyDescent="0.3">
      <c r="A754" t="s">
        <v>3722</v>
      </c>
      <c r="B754" t="s">
        <v>3493</v>
      </c>
    </row>
    <row r="755" spans="1:2" x14ac:dyDescent="0.3">
      <c r="A755" t="s">
        <v>3722</v>
      </c>
      <c r="B755" t="s">
        <v>3627</v>
      </c>
    </row>
    <row r="756" spans="1:2" x14ac:dyDescent="0.3">
      <c r="A756" t="s">
        <v>3722</v>
      </c>
      <c r="B756" t="s">
        <v>3476</v>
      </c>
    </row>
    <row r="757" spans="1:2" x14ac:dyDescent="0.3">
      <c r="A757" t="s">
        <v>3722</v>
      </c>
      <c r="B757" t="s">
        <v>3468</v>
      </c>
    </row>
    <row r="758" spans="1:2" x14ac:dyDescent="0.3">
      <c r="A758" t="s">
        <v>3722</v>
      </c>
      <c r="B758" t="s">
        <v>3508</v>
      </c>
    </row>
    <row r="759" spans="1:2" x14ac:dyDescent="0.3">
      <c r="A759" t="s">
        <v>3722</v>
      </c>
      <c r="B759" t="s">
        <v>3474</v>
      </c>
    </row>
    <row r="760" spans="1:2" x14ac:dyDescent="0.3">
      <c r="A760" t="s">
        <v>305</v>
      </c>
      <c r="B760" t="s">
        <v>3534</v>
      </c>
    </row>
    <row r="761" spans="1:2" x14ac:dyDescent="0.3">
      <c r="A761" t="s">
        <v>305</v>
      </c>
      <c r="B761" t="s">
        <v>3546</v>
      </c>
    </row>
    <row r="762" spans="1:2" x14ac:dyDescent="0.3">
      <c r="A762" t="s">
        <v>305</v>
      </c>
      <c r="B762" t="s">
        <v>3489</v>
      </c>
    </row>
    <row r="763" spans="1:2" x14ac:dyDescent="0.3">
      <c r="A763" t="s">
        <v>305</v>
      </c>
      <c r="B763" t="s">
        <v>3495</v>
      </c>
    </row>
    <row r="764" spans="1:2" x14ac:dyDescent="0.3">
      <c r="A764" t="s">
        <v>305</v>
      </c>
      <c r="B764" t="s">
        <v>3497</v>
      </c>
    </row>
    <row r="765" spans="1:2" x14ac:dyDescent="0.3">
      <c r="A765" t="s">
        <v>305</v>
      </c>
      <c r="B765" t="s">
        <v>3491</v>
      </c>
    </row>
    <row r="766" spans="1:2" x14ac:dyDescent="0.3">
      <c r="A766" t="s">
        <v>305</v>
      </c>
      <c r="B766" t="s">
        <v>3672</v>
      </c>
    </row>
    <row r="767" spans="1:2" x14ac:dyDescent="0.3">
      <c r="A767" t="s">
        <v>305</v>
      </c>
      <c r="B767" t="s">
        <v>3487</v>
      </c>
    </row>
    <row r="768" spans="1:2" x14ac:dyDescent="0.3">
      <c r="A768" t="s">
        <v>305</v>
      </c>
      <c r="B768" t="s">
        <v>3605</v>
      </c>
    </row>
    <row r="769" spans="1:2" x14ac:dyDescent="0.3">
      <c r="A769" t="s">
        <v>305</v>
      </c>
      <c r="B769" t="s">
        <v>3677</v>
      </c>
    </row>
    <row r="770" spans="1:2" x14ac:dyDescent="0.3">
      <c r="A770" t="s">
        <v>305</v>
      </c>
      <c r="B770" t="s">
        <v>3667</v>
      </c>
    </row>
    <row r="771" spans="1:2" x14ac:dyDescent="0.3">
      <c r="A771" t="s">
        <v>305</v>
      </c>
      <c r="B771" t="s">
        <v>3470</v>
      </c>
    </row>
    <row r="772" spans="1:2" x14ac:dyDescent="0.3">
      <c r="A772" t="s">
        <v>305</v>
      </c>
      <c r="B772" t="s">
        <v>13246</v>
      </c>
    </row>
    <row r="773" spans="1:2" x14ac:dyDescent="0.3">
      <c r="A773" t="s">
        <v>305</v>
      </c>
      <c r="B773" t="s">
        <v>3536</v>
      </c>
    </row>
    <row r="774" spans="1:2" x14ac:dyDescent="0.3">
      <c r="A774" t="s">
        <v>305</v>
      </c>
      <c r="B774" t="s">
        <v>3493</v>
      </c>
    </row>
    <row r="775" spans="1:2" x14ac:dyDescent="0.3">
      <c r="A775" t="s">
        <v>305</v>
      </c>
      <c r="B775" t="s">
        <v>3627</v>
      </c>
    </row>
    <row r="776" spans="1:2" x14ac:dyDescent="0.3">
      <c r="A776" t="s">
        <v>305</v>
      </c>
      <c r="B776" t="s">
        <v>3476</v>
      </c>
    </row>
    <row r="777" spans="1:2" x14ac:dyDescent="0.3">
      <c r="A777" t="s">
        <v>305</v>
      </c>
      <c r="B777" t="s">
        <v>3468</v>
      </c>
    </row>
    <row r="778" spans="1:2" x14ac:dyDescent="0.3">
      <c r="A778" t="s">
        <v>305</v>
      </c>
      <c r="B778" t="s">
        <v>3680</v>
      </c>
    </row>
    <row r="779" spans="1:2" x14ac:dyDescent="0.3">
      <c r="A779" t="s">
        <v>3723</v>
      </c>
      <c r="B779" t="s">
        <v>3472</v>
      </c>
    </row>
    <row r="780" spans="1:2" x14ac:dyDescent="0.3">
      <c r="A780" t="s">
        <v>3723</v>
      </c>
      <c r="B780" t="s">
        <v>3534</v>
      </c>
    </row>
    <row r="781" spans="1:2" x14ac:dyDescent="0.3">
      <c r="A781" t="s">
        <v>3723</v>
      </c>
      <c r="B781" t="s">
        <v>3489</v>
      </c>
    </row>
    <row r="782" spans="1:2" x14ac:dyDescent="0.3">
      <c r="A782" t="s">
        <v>3723</v>
      </c>
      <c r="B782" t="s">
        <v>3526</v>
      </c>
    </row>
    <row r="783" spans="1:2" x14ac:dyDescent="0.3">
      <c r="A783" t="s">
        <v>3723</v>
      </c>
      <c r="B783" t="s">
        <v>3524</v>
      </c>
    </row>
    <row r="784" spans="1:2" x14ac:dyDescent="0.3">
      <c r="A784" t="s">
        <v>3723</v>
      </c>
      <c r="B784" t="s">
        <v>3518</v>
      </c>
    </row>
    <row r="785" spans="1:2" x14ac:dyDescent="0.3">
      <c r="A785" t="s">
        <v>3723</v>
      </c>
      <c r="B785" t="s">
        <v>3487</v>
      </c>
    </row>
    <row r="786" spans="1:2" x14ac:dyDescent="0.3">
      <c r="A786" t="s">
        <v>3723</v>
      </c>
      <c r="B786" t="s">
        <v>3605</v>
      </c>
    </row>
    <row r="787" spans="1:2" x14ac:dyDescent="0.3">
      <c r="A787" t="s">
        <v>3723</v>
      </c>
      <c r="B787" t="s">
        <v>3673</v>
      </c>
    </row>
    <row r="788" spans="1:2" x14ac:dyDescent="0.3">
      <c r="A788" t="s">
        <v>3723</v>
      </c>
      <c r="B788" t="s">
        <v>3470</v>
      </c>
    </row>
    <row r="789" spans="1:2" x14ac:dyDescent="0.3">
      <c r="A789" t="s">
        <v>3723</v>
      </c>
      <c r="B789" t="s">
        <v>3594</v>
      </c>
    </row>
    <row r="790" spans="1:2" x14ac:dyDescent="0.3">
      <c r="A790" t="s">
        <v>3723</v>
      </c>
      <c r="B790" t="s">
        <v>3536</v>
      </c>
    </row>
    <row r="791" spans="1:2" x14ac:dyDescent="0.3">
      <c r="A791" t="s">
        <v>3723</v>
      </c>
      <c r="B791" t="s">
        <v>3697</v>
      </c>
    </row>
    <row r="792" spans="1:2" x14ac:dyDescent="0.3">
      <c r="A792" t="s">
        <v>3723</v>
      </c>
      <c r="B792" t="s">
        <v>3627</v>
      </c>
    </row>
    <row r="793" spans="1:2" x14ac:dyDescent="0.3">
      <c r="A793" t="s">
        <v>3723</v>
      </c>
      <c r="B793" t="s">
        <v>3476</v>
      </c>
    </row>
    <row r="794" spans="1:2" x14ac:dyDescent="0.3">
      <c r="A794" t="s">
        <v>3723</v>
      </c>
      <c r="B794" t="s">
        <v>3468</v>
      </c>
    </row>
    <row r="795" spans="1:2" x14ac:dyDescent="0.3">
      <c r="A795" t="s">
        <v>3723</v>
      </c>
      <c r="B795" t="s">
        <v>3510</v>
      </c>
    </row>
    <row r="796" spans="1:2" x14ac:dyDescent="0.3">
      <c r="A796" t="s">
        <v>3557</v>
      </c>
      <c r="B796" t="s">
        <v>3515</v>
      </c>
    </row>
    <row r="797" spans="1:2" x14ac:dyDescent="0.3">
      <c r="A797" t="s">
        <v>3557</v>
      </c>
      <c r="B797" t="s">
        <v>3558</v>
      </c>
    </row>
    <row r="798" spans="1:2" x14ac:dyDescent="0.3">
      <c r="A798" t="s">
        <v>3557</v>
      </c>
      <c r="B798" t="s">
        <v>3564</v>
      </c>
    </row>
    <row r="799" spans="1:2" x14ac:dyDescent="0.3">
      <c r="A799" t="s">
        <v>3557</v>
      </c>
      <c r="B799" t="s">
        <v>3562</v>
      </c>
    </row>
    <row r="800" spans="1:2" x14ac:dyDescent="0.3">
      <c r="A800" t="s">
        <v>3557</v>
      </c>
      <c r="B800" t="s">
        <v>3560</v>
      </c>
    </row>
    <row r="801" spans="1:2" x14ac:dyDescent="0.3">
      <c r="A801" t="s">
        <v>3557</v>
      </c>
      <c r="B801" t="s">
        <v>3476</v>
      </c>
    </row>
    <row r="802" spans="1:2" x14ac:dyDescent="0.3">
      <c r="A802" t="s">
        <v>3557</v>
      </c>
      <c r="B802" t="s">
        <v>3474</v>
      </c>
    </row>
    <row r="803" spans="1:2" x14ac:dyDescent="0.3">
      <c r="A803" t="s">
        <v>3724</v>
      </c>
      <c r="B803" t="s">
        <v>3489</v>
      </c>
    </row>
    <row r="804" spans="1:2" x14ac:dyDescent="0.3">
      <c r="A804" t="s">
        <v>3724</v>
      </c>
      <c r="B804" t="s">
        <v>3672</v>
      </c>
    </row>
    <row r="805" spans="1:2" x14ac:dyDescent="0.3">
      <c r="A805" t="s">
        <v>3724</v>
      </c>
      <c r="B805" t="s">
        <v>13246</v>
      </c>
    </row>
    <row r="806" spans="1:2" x14ac:dyDescent="0.3">
      <c r="A806" t="s">
        <v>3724</v>
      </c>
      <c r="B806" t="s">
        <v>3476</v>
      </c>
    </row>
    <row r="807" spans="1:2" x14ac:dyDescent="0.3">
      <c r="A807" t="s">
        <v>3724</v>
      </c>
      <c r="B807" t="s">
        <v>3510</v>
      </c>
    </row>
    <row r="808" spans="1:2" x14ac:dyDescent="0.3">
      <c r="A808" t="s">
        <v>3604</v>
      </c>
      <c r="B808" t="s">
        <v>3506</v>
      </c>
    </row>
    <row r="809" spans="1:2" x14ac:dyDescent="0.3">
      <c r="A809" t="s">
        <v>3604</v>
      </c>
      <c r="B809" t="s">
        <v>3520</v>
      </c>
    </row>
    <row r="810" spans="1:2" x14ac:dyDescent="0.3">
      <c r="A810" t="s">
        <v>3604</v>
      </c>
      <c r="B810" t="s">
        <v>3518</v>
      </c>
    </row>
    <row r="811" spans="1:2" x14ac:dyDescent="0.3">
      <c r="A811" t="s">
        <v>3604</v>
      </c>
      <c r="B811" t="s">
        <v>3487</v>
      </c>
    </row>
    <row r="812" spans="1:2" x14ac:dyDescent="0.3">
      <c r="A812" t="s">
        <v>3604</v>
      </c>
      <c r="B812" t="s">
        <v>3591</v>
      </c>
    </row>
    <row r="813" spans="1:2" x14ac:dyDescent="0.3">
      <c r="A813" t="s">
        <v>3604</v>
      </c>
      <c r="B813" t="s">
        <v>3480</v>
      </c>
    </row>
    <row r="814" spans="1:2" x14ac:dyDescent="0.3">
      <c r="A814" t="s">
        <v>3604</v>
      </c>
      <c r="B814" t="s">
        <v>3476</v>
      </c>
    </row>
    <row r="815" spans="1:2" x14ac:dyDescent="0.3">
      <c r="A815" t="s">
        <v>3604</v>
      </c>
      <c r="B815" t="s">
        <v>3468</v>
      </c>
    </row>
    <row r="816" spans="1:2" x14ac:dyDescent="0.3">
      <c r="A816" t="s">
        <v>416</v>
      </c>
      <c r="B816" t="s">
        <v>3472</v>
      </c>
    </row>
    <row r="817" spans="1:2" x14ac:dyDescent="0.3">
      <c r="A817" t="s">
        <v>416</v>
      </c>
      <c r="B817" t="s">
        <v>3594</v>
      </c>
    </row>
    <row r="818" spans="1:2" x14ac:dyDescent="0.3">
      <c r="A818" t="s">
        <v>416</v>
      </c>
      <c r="B818" t="s">
        <v>3697</v>
      </c>
    </row>
    <row r="819" spans="1:2" x14ac:dyDescent="0.3">
      <c r="A819" t="s">
        <v>416</v>
      </c>
      <c r="B819" t="s">
        <v>3476</v>
      </c>
    </row>
    <row r="820" spans="1:2" x14ac:dyDescent="0.3">
      <c r="A820" t="s">
        <v>416</v>
      </c>
      <c r="B820" t="s">
        <v>3468</v>
      </c>
    </row>
    <row r="821" spans="1:2" x14ac:dyDescent="0.3">
      <c r="A821" t="s">
        <v>416</v>
      </c>
      <c r="B821" t="s">
        <v>3510</v>
      </c>
    </row>
    <row r="822" spans="1:2" x14ac:dyDescent="0.3">
      <c r="A822" t="s">
        <v>3625</v>
      </c>
      <c r="B822" t="s">
        <v>3534</v>
      </c>
    </row>
    <row r="823" spans="1:2" x14ac:dyDescent="0.3">
      <c r="A823" t="s">
        <v>3625</v>
      </c>
      <c r="B823" t="s">
        <v>3546</v>
      </c>
    </row>
    <row r="824" spans="1:2" x14ac:dyDescent="0.3">
      <c r="A824" t="s">
        <v>3625</v>
      </c>
      <c r="B824" t="s">
        <v>3489</v>
      </c>
    </row>
    <row r="825" spans="1:2" x14ac:dyDescent="0.3">
      <c r="A825" t="s">
        <v>3625</v>
      </c>
      <c r="B825" t="s">
        <v>3495</v>
      </c>
    </row>
    <row r="826" spans="1:2" x14ac:dyDescent="0.3">
      <c r="A826" t="s">
        <v>3625</v>
      </c>
      <c r="B826" t="s">
        <v>3497</v>
      </c>
    </row>
    <row r="827" spans="1:2" x14ac:dyDescent="0.3">
      <c r="A827" t="s">
        <v>3625</v>
      </c>
      <c r="B827" t="s">
        <v>3491</v>
      </c>
    </row>
    <row r="828" spans="1:2" x14ac:dyDescent="0.3">
      <c r="A828" t="s">
        <v>3625</v>
      </c>
      <c r="B828" t="s">
        <v>3601</v>
      </c>
    </row>
    <row r="829" spans="1:2" x14ac:dyDescent="0.3">
      <c r="A829" t="s">
        <v>3625</v>
      </c>
      <c r="B829" t="s">
        <v>3622</v>
      </c>
    </row>
    <row r="830" spans="1:2" x14ac:dyDescent="0.3">
      <c r="A830" t="s">
        <v>3625</v>
      </c>
      <c r="B830" t="s">
        <v>3605</v>
      </c>
    </row>
    <row r="831" spans="1:2" x14ac:dyDescent="0.3">
      <c r="A831" t="s">
        <v>3625</v>
      </c>
      <c r="B831" t="s">
        <v>3599</v>
      </c>
    </row>
    <row r="832" spans="1:2" x14ac:dyDescent="0.3">
      <c r="A832" t="s">
        <v>3625</v>
      </c>
      <c r="B832" t="s">
        <v>3478</v>
      </c>
    </row>
    <row r="833" spans="1:2" x14ac:dyDescent="0.3">
      <c r="A833" t="s">
        <v>3625</v>
      </c>
      <c r="B833" t="s">
        <v>3620</v>
      </c>
    </row>
    <row r="834" spans="1:2" x14ac:dyDescent="0.3">
      <c r="A834" t="s">
        <v>3625</v>
      </c>
      <c r="B834" t="s">
        <v>3470</v>
      </c>
    </row>
    <row r="835" spans="1:2" x14ac:dyDescent="0.3">
      <c r="A835" t="s">
        <v>3625</v>
      </c>
      <c r="B835" t="s">
        <v>13246</v>
      </c>
    </row>
    <row r="836" spans="1:2" x14ac:dyDescent="0.3">
      <c r="A836" t="s">
        <v>3625</v>
      </c>
      <c r="B836" t="s">
        <v>3536</v>
      </c>
    </row>
    <row r="837" spans="1:2" x14ac:dyDescent="0.3">
      <c r="A837" t="s">
        <v>3625</v>
      </c>
      <c r="B837" t="s">
        <v>3493</v>
      </c>
    </row>
    <row r="838" spans="1:2" x14ac:dyDescent="0.3">
      <c r="A838" t="s">
        <v>3625</v>
      </c>
      <c r="B838" t="s">
        <v>3627</v>
      </c>
    </row>
    <row r="839" spans="1:2" x14ac:dyDescent="0.3">
      <c r="A839" t="s">
        <v>3625</v>
      </c>
      <c r="B839" t="s">
        <v>3476</v>
      </c>
    </row>
    <row r="840" spans="1:2" x14ac:dyDescent="0.3">
      <c r="A840" t="s">
        <v>3625</v>
      </c>
      <c r="B840" t="s">
        <v>3468</v>
      </c>
    </row>
    <row r="841" spans="1:2" x14ac:dyDescent="0.3">
      <c r="A841" t="s">
        <v>3625</v>
      </c>
      <c r="B841" t="s">
        <v>3745</v>
      </c>
    </row>
    <row r="842" spans="1:2" x14ac:dyDescent="0.3">
      <c r="A842" t="s">
        <v>3725</v>
      </c>
      <c r="B842" t="s">
        <v>3546</v>
      </c>
    </row>
    <row r="843" spans="1:2" x14ac:dyDescent="0.3">
      <c r="A843" t="s">
        <v>3725</v>
      </c>
      <c r="B843" t="s">
        <v>3489</v>
      </c>
    </row>
    <row r="844" spans="1:2" x14ac:dyDescent="0.3">
      <c r="A844" t="s">
        <v>3725</v>
      </c>
      <c r="B844" t="s">
        <v>3495</v>
      </c>
    </row>
    <row r="845" spans="1:2" x14ac:dyDescent="0.3">
      <c r="A845" t="s">
        <v>3725</v>
      </c>
      <c r="B845" t="s">
        <v>3506</v>
      </c>
    </row>
    <row r="846" spans="1:2" x14ac:dyDescent="0.3">
      <c r="A846" t="s">
        <v>3725</v>
      </c>
      <c r="B846" t="s">
        <v>3497</v>
      </c>
    </row>
    <row r="847" spans="1:2" x14ac:dyDescent="0.3">
      <c r="A847" t="s">
        <v>3725</v>
      </c>
      <c r="B847" t="s">
        <v>3491</v>
      </c>
    </row>
    <row r="848" spans="1:2" x14ac:dyDescent="0.3">
      <c r="A848" t="s">
        <v>3725</v>
      </c>
      <c r="B848" t="s">
        <v>3672</v>
      </c>
    </row>
    <row r="849" spans="1:2" x14ac:dyDescent="0.3">
      <c r="A849" t="s">
        <v>3725</v>
      </c>
      <c r="B849" t="s">
        <v>3487</v>
      </c>
    </row>
    <row r="850" spans="1:2" x14ac:dyDescent="0.3">
      <c r="A850" t="s">
        <v>3725</v>
      </c>
      <c r="B850" t="s">
        <v>3605</v>
      </c>
    </row>
    <row r="851" spans="1:2" x14ac:dyDescent="0.3">
      <c r="A851" t="s">
        <v>3725</v>
      </c>
      <c r="B851" t="s">
        <v>3677</v>
      </c>
    </row>
    <row r="852" spans="1:2" x14ac:dyDescent="0.3">
      <c r="A852" t="s">
        <v>3725</v>
      </c>
      <c r="B852" t="s">
        <v>3678</v>
      </c>
    </row>
    <row r="853" spans="1:2" x14ac:dyDescent="0.3">
      <c r="A853" t="s">
        <v>3725</v>
      </c>
      <c r="B853" t="s">
        <v>3470</v>
      </c>
    </row>
    <row r="854" spans="1:2" x14ac:dyDescent="0.3">
      <c r="A854" t="s">
        <v>3725</v>
      </c>
      <c r="B854" t="s">
        <v>13246</v>
      </c>
    </row>
    <row r="855" spans="1:2" x14ac:dyDescent="0.3">
      <c r="A855" t="s">
        <v>3725</v>
      </c>
      <c r="B855" t="s">
        <v>3536</v>
      </c>
    </row>
    <row r="856" spans="1:2" x14ac:dyDescent="0.3">
      <c r="A856" t="s">
        <v>3725</v>
      </c>
      <c r="B856" t="s">
        <v>3493</v>
      </c>
    </row>
    <row r="857" spans="1:2" x14ac:dyDescent="0.3">
      <c r="A857" t="s">
        <v>3725</v>
      </c>
      <c r="B857" t="s">
        <v>3627</v>
      </c>
    </row>
    <row r="858" spans="1:2" x14ac:dyDescent="0.3">
      <c r="A858" t="s">
        <v>3725</v>
      </c>
      <c r="B858" t="s">
        <v>3468</v>
      </c>
    </row>
    <row r="859" spans="1:2" x14ac:dyDescent="0.3">
      <c r="A859" t="s">
        <v>344</v>
      </c>
      <c r="B859" t="s">
        <v>3726</v>
      </c>
    </row>
    <row r="860" spans="1:2" x14ac:dyDescent="0.3">
      <c r="A860" t="s">
        <v>342</v>
      </c>
      <c r="B860" t="s">
        <v>3727</v>
      </c>
    </row>
    <row r="861" spans="1:2" x14ac:dyDescent="0.3">
      <c r="A861" t="s">
        <v>348</v>
      </c>
      <c r="B861" t="s">
        <v>3728</v>
      </c>
    </row>
    <row r="862" spans="1:2" x14ac:dyDescent="0.3">
      <c r="A862" t="s">
        <v>350</v>
      </c>
      <c r="B862" t="s">
        <v>3729</v>
      </c>
    </row>
    <row r="863" spans="1:2" x14ac:dyDescent="0.3">
      <c r="A863" t="s">
        <v>346</v>
      </c>
      <c r="B863" t="s">
        <v>3730</v>
      </c>
    </row>
    <row r="864" spans="1:2" x14ac:dyDescent="0.3">
      <c r="A864" t="s">
        <v>9</v>
      </c>
      <c r="B864">
        <v>1011408</v>
      </c>
    </row>
    <row r="865" spans="1:2" x14ac:dyDescent="0.3">
      <c r="A865" t="s">
        <v>3731</v>
      </c>
      <c r="B865" t="s">
        <v>3705</v>
      </c>
    </row>
    <row r="866" spans="1:2" x14ac:dyDescent="0.3">
      <c r="A866" t="s">
        <v>3731</v>
      </c>
      <c r="B866" t="s">
        <v>3470</v>
      </c>
    </row>
    <row r="867" spans="1:2" x14ac:dyDescent="0.3">
      <c r="A867" t="s">
        <v>3731</v>
      </c>
      <c r="B867" t="s">
        <v>3706</v>
      </c>
    </row>
    <row r="868" spans="1:2" x14ac:dyDescent="0.3">
      <c r="A868" t="s">
        <v>3731</v>
      </c>
      <c r="B868" t="s">
        <v>3655</v>
      </c>
    </row>
    <row r="869" spans="1:2" x14ac:dyDescent="0.3">
      <c r="A869" t="s">
        <v>3731</v>
      </c>
      <c r="B869" t="s">
        <v>3707</v>
      </c>
    </row>
    <row r="870" spans="1:2" x14ac:dyDescent="0.3">
      <c r="A870" t="s">
        <v>3731</v>
      </c>
      <c r="B870" t="s">
        <v>3674</v>
      </c>
    </row>
    <row r="871" spans="1:2" x14ac:dyDescent="0.3">
      <c r="A871" t="s">
        <v>3651</v>
      </c>
      <c r="B871" t="s">
        <v>3524</v>
      </c>
    </row>
    <row r="872" spans="1:2" x14ac:dyDescent="0.3">
      <c r="A872" t="s">
        <v>3651</v>
      </c>
      <c r="B872" t="s">
        <v>3470</v>
      </c>
    </row>
    <row r="873" spans="1:2" x14ac:dyDescent="0.3">
      <c r="A873" t="s">
        <v>3651</v>
      </c>
      <c r="B873" t="s">
        <v>3655</v>
      </c>
    </row>
    <row r="874" spans="1:2" x14ac:dyDescent="0.3">
      <c r="A874" t="s">
        <v>3651</v>
      </c>
      <c r="B874" t="s">
        <v>3657</v>
      </c>
    </row>
    <row r="875" spans="1:2" x14ac:dyDescent="0.3">
      <c r="A875" t="s">
        <v>3651</v>
      </c>
      <c r="B875" t="s">
        <v>3674</v>
      </c>
    </row>
    <row r="876" spans="1:2" x14ac:dyDescent="0.3">
      <c r="A876" t="s">
        <v>234</v>
      </c>
      <c r="B876" t="s">
        <v>233</v>
      </c>
    </row>
    <row r="877" spans="1:2" x14ac:dyDescent="0.3">
      <c r="A877" t="s">
        <v>236</v>
      </c>
      <c r="B877" t="s">
        <v>235</v>
      </c>
    </row>
    <row r="878" spans="1:2" x14ac:dyDescent="0.3">
      <c r="A878" t="s">
        <v>229</v>
      </c>
      <c r="B878" t="s">
        <v>3732</v>
      </c>
    </row>
    <row r="879" spans="1:2" x14ac:dyDescent="0.3">
      <c r="A879" t="s">
        <v>394</v>
      </c>
      <c r="B879" t="s">
        <v>3524</v>
      </c>
    </row>
    <row r="880" spans="1:2" x14ac:dyDescent="0.3">
      <c r="A880" t="s">
        <v>394</v>
      </c>
      <c r="B880" t="s">
        <v>3673</v>
      </c>
    </row>
    <row r="881" spans="1:2" x14ac:dyDescent="0.3">
      <c r="A881" t="s">
        <v>394</v>
      </c>
      <c r="B881" t="s">
        <v>3470</v>
      </c>
    </row>
    <row r="882" spans="1:2" x14ac:dyDescent="0.3">
      <c r="A882" t="s">
        <v>394</v>
      </c>
      <c r="B882" t="s">
        <v>383</v>
      </c>
    </row>
    <row r="883" spans="1:2" x14ac:dyDescent="0.3">
      <c r="A883" t="s">
        <v>394</v>
      </c>
      <c r="B883" t="s">
        <v>3637</v>
      </c>
    </row>
    <row r="884" spans="1:2" x14ac:dyDescent="0.3">
      <c r="A884" t="s">
        <v>394</v>
      </c>
      <c r="B884" t="s">
        <v>3627</v>
      </c>
    </row>
    <row r="885" spans="1:2" x14ac:dyDescent="0.3">
      <c r="A885" t="s">
        <v>426</v>
      </c>
      <c r="B885" t="s">
        <v>3667</v>
      </c>
    </row>
    <row r="886" spans="1:2" x14ac:dyDescent="0.3">
      <c r="A886" t="s">
        <v>424</v>
      </c>
      <c r="B886" t="s">
        <v>3678</v>
      </c>
    </row>
    <row r="887" spans="1:2" x14ac:dyDescent="0.3">
      <c r="A887" t="s">
        <v>3451</v>
      </c>
      <c r="B887" t="s">
        <v>3451</v>
      </c>
    </row>
    <row r="888" spans="1:2" x14ac:dyDescent="0.3">
      <c r="A888" t="s">
        <v>3733</v>
      </c>
      <c r="B888" t="s">
        <v>3506</v>
      </c>
    </row>
    <row r="889" spans="1:2" x14ac:dyDescent="0.3">
      <c r="A889" t="s">
        <v>3733</v>
      </c>
      <c r="B889" t="s">
        <v>3476</v>
      </c>
    </row>
    <row r="890" spans="1:2" x14ac:dyDescent="0.3">
      <c r="A890" t="s">
        <v>3733</v>
      </c>
      <c r="B890" t="s">
        <v>3474</v>
      </c>
    </row>
    <row r="891" spans="1:2" x14ac:dyDescent="0.3">
      <c r="A891" t="s">
        <v>3733</v>
      </c>
      <c r="B891" t="s">
        <v>3734</v>
      </c>
    </row>
    <row r="892" spans="1:2" x14ac:dyDescent="0.3">
      <c r="A892" t="s">
        <v>3733</v>
      </c>
      <c r="B892" t="s">
        <v>3735</v>
      </c>
    </row>
    <row r="893" spans="1:2" x14ac:dyDescent="0.3">
      <c r="A893" t="s">
        <v>3733</v>
      </c>
      <c r="B893">
        <v>1014667</v>
      </c>
    </row>
    <row r="894" spans="1:2" x14ac:dyDescent="0.3">
      <c r="A894" t="s">
        <v>3733</v>
      </c>
      <c r="B894" t="s">
        <v>3736</v>
      </c>
    </row>
    <row r="895" spans="1:2" x14ac:dyDescent="0.3">
      <c r="A895" t="s">
        <v>1242</v>
      </c>
      <c r="B895" t="s">
        <v>13246</v>
      </c>
    </row>
    <row r="896" spans="1:2" x14ac:dyDescent="0.3">
      <c r="A896" t="s">
        <v>1242</v>
      </c>
      <c r="B896" t="s">
        <v>3737</v>
      </c>
    </row>
    <row r="897" spans="1:2" x14ac:dyDescent="0.3">
      <c r="A897" t="s">
        <v>1242</v>
      </c>
      <c r="B897" t="s">
        <v>3738</v>
      </c>
    </row>
    <row r="898" spans="1:2" x14ac:dyDescent="0.3">
      <c r="A898" t="s">
        <v>1242</v>
      </c>
      <c r="B898" t="s">
        <v>3739</v>
      </c>
    </row>
    <row r="899" spans="1:2" x14ac:dyDescent="0.3">
      <c r="A899" t="s">
        <v>1242</v>
      </c>
      <c r="B899" t="s">
        <v>3740</v>
      </c>
    </row>
    <row r="900" spans="1:2" x14ac:dyDescent="0.3">
      <c r="A900" t="s">
        <v>1242</v>
      </c>
      <c r="B900" t="s">
        <v>3741</v>
      </c>
    </row>
    <row r="901" spans="1:2" x14ac:dyDescent="0.3">
      <c r="A901" t="s">
        <v>1242</v>
      </c>
      <c r="B901" t="s">
        <v>3742</v>
      </c>
    </row>
    <row r="902" spans="1:2" x14ac:dyDescent="0.3">
      <c r="A902" t="s">
        <v>1296</v>
      </c>
      <c r="B902" t="s">
        <v>3677</v>
      </c>
    </row>
    <row r="903" spans="1:2" x14ac:dyDescent="0.3">
      <c r="A903" t="s">
        <v>1296</v>
      </c>
      <c r="B903" t="s">
        <v>3696</v>
      </c>
    </row>
    <row r="904" spans="1:2" x14ac:dyDescent="0.3">
      <c r="A904" t="s">
        <v>1296</v>
      </c>
      <c r="B904" t="s">
        <v>3743</v>
      </c>
    </row>
    <row r="905" spans="1:2" x14ac:dyDescent="0.3">
      <c r="A905" t="s">
        <v>3744</v>
      </c>
      <c r="B905" t="s">
        <v>3599</v>
      </c>
    </row>
    <row r="906" spans="1:2" x14ac:dyDescent="0.3">
      <c r="A906" t="s">
        <v>3744</v>
      </c>
      <c r="B906" t="s">
        <v>3500</v>
      </c>
    </row>
    <row r="907" spans="1:2" x14ac:dyDescent="0.3">
      <c r="A907" t="s">
        <v>3744</v>
      </c>
      <c r="B907" t="s">
        <v>3743</v>
      </c>
    </row>
    <row r="908" spans="1:2" x14ac:dyDescent="0.3">
      <c r="A908" t="s">
        <v>1300</v>
      </c>
      <c r="B908" t="s">
        <v>3677</v>
      </c>
    </row>
    <row r="909" spans="1:2" x14ac:dyDescent="0.3">
      <c r="A909" t="s">
        <v>1300</v>
      </c>
      <c r="B909" t="s">
        <v>3500</v>
      </c>
    </row>
    <row r="910" spans="1:2" x14ac:dyDescent="0.3">
      <c r="A910" t="s">
        <v>1300</v>
      </c>
      <c r="B910" t="s">
        <v>3743</v>
      </c>
    </row>
    <row r="911" spans="1:2" x14ac:dyDescent="0.3">
      <c r="A911" t="s">
        <v>1300</v>
      </c>
      <c r="B911" t="s">
        <v>3745</v>
      </c>
    </row>
    <row r="912" spans="1:2" x14ac:dyDescent="0.3">
      <c r="A912" t="s">
        <v>1308</v>
      </c>
      <c r="B912" t="s">
        <v>3599</v>
      </c>
    </row>
    <row r="913" spans="1:2" x14ac:dyDescent="0.3">
      <c r="A913" t="s">
        <v>1308</v>
      </c>
      <c r="B913" t="s">
        <v>3620</v>
      </c>
    </row>
    <row r="914" spans="1:2" x14ac:dyDescent="0.3">
      <c r="A914" t="s">
        <v>1310</v>
      </c>
      <c r="B914" t="s">
        <v>3607</v>
      </c>
    </row>
    <row r="915" spans="1:2" x14ac:dyDescent="0.3">
      <c r="A915" t="s">
        <v>1310</v>
      </c>
      <c r="B915" t="s">
        <v>3599</v>
      </c>
    </row>
    <row r="916" spans="1:2" x14ac:dyDescent="0.3">
      <c r="A916" t="s">
        <v>1310</v>
      </c>
      <c r="B916" t="s">
        <v>3620</v>
      </c>
    </row>
    <row r="917" spans="1:2" x14ac:dyDescent="0.3">
      <c r="A917" t="s">
        <v>1312</v>
      </c>
      <c r="B917" t="s">
        <v>3678</v>
      </c>
    </row>
    <row r="918" spans="1:2" x14ac:dyDescent="0.3">
      <c r="A918" t="s">
        <v>1312</v>
      </c>
      <c r="B918" t="s">
        <v>3746</v>
      </c>
    </row>
    <row r="919" spans="1:2" x14ac:dyDescent="0.3">
      <c r="A919" t="s">
        <v>1314</v>
      </c>
      <c r="B919" t="s">
        <v>3692</v>
      </c>
    </row>
    <row r="920" spans="1:2" x14ac:dyDescent="0.3">
      <c r="A920" t="s">
        <v>1314</v>
      </c>
      <c r="B920" t="s">
        <v>3599</v>
      </c>
    </row>
    <row r="921" spans="1:2" x14ac:dyDescent="0.3">
      <c r="A921" t="s">
        <v>1314</v>
      </c>
      <c r="B921" t="s">
        <v>3620</v>
      </c>
    </row>
    <row r="922" spans="1:2" x14ac:dyDescent="0.3">
      <c r="A922" t="s">
        <v>1316</v>
      </c>
      <c r="B922" t="s">
        <v>3676</v>
      </c>
    </row>
    <row r="923" spans="1:2" x14ac:dyDescent="0.3">
      <c r="A923" t="s">
        <v>1316</v>
      </c>
      <c r="B923" t="s">
        <v>3678</v>
      </c>
    </row>
    <row r="924" spans="1:2" x14ac:dyDescent="0.3">
      <c r="A924" t="s">
        <v>1316</v>
      </c>
      <c r="B924" t="s">
        <v>3746</v>
      </c>
    </row>
    <row r="925" spans="1:2" x14ac:dyDescent="0.3">
      <c r="A925" t="s">
        <v>1318</v>
      </c>
      <c r="B925" t="s">
        <v>3667</v>
      </c>
    </row>
    <row r="926" spans="1:2" x14ac:dyDescent="0.3">
      <c r="A926" t="s">
        <v>1318</v>
      </c>
      <c r="B926" t="s">
        <v>3747</v>
      </c>
    </row>
    <row r="927" spans="1:2" x14ac:dyDescent="0.3">
      <c r="A927" t="s">
        <v>1320</v>
      </c>
      <c r="B927" t="s">
        <v>3489</v>
      </c>
    </row>
    <row r="928" spans="1:2" x14ac:dyDescent="0.3">
      <c r="A928" t="s">
        <v>1320</v>
      </c>
      <c r="B928" t="s">
        <v>3504</v>
      </c>
    </row>
    <row r="929" spans="1:2" x14ac:dyDescent="0.3">
      <c r="A929" t="s">
        <v>1320</v>
      </c>
      <c r="B929" t="s">
        <v>3493</v>
      </c>
    </row>
    <row r="930" spans="1:2" x14ac:dyDescent="0.3">
      <c r="A930" t="s">
        <v>1320</v>
      </c>
      <c r="B930" t="s">
        <v>3627</v>
      </c>
    </row>
    <row r="931" spans="1:2" x14ac:dyDescent="0.3">
      <c r="A931" t="s">
        <v>1320</v>
      </c>
      <c r="B931" t="s">
        <v>3476</v>
      </c>
    </row>
    <row r="932" spans="1:2" x14ac:dyDescent="0.3">
      <c r="A932" t="s">
        <v>1320</v>
      </c>
      <c r="B932" t="s">
        <v>3748</v>
      </c>
    </row>
    <row r="933" spans="1:2" x14ac:dyDescent="0.3">
      <c r="A933" t="s">
        <v>1320</v>
      </c>
      <c r="B933" t="s">
        <v>3700</v>
      </c>
    </row>
    <row r="934" spans="1:2" x14ac:dyDescent="0.3">
      <c r="A934" t="s">
        <v>1320</v>
      </c>
      <c r="B934">
        <v>1010958</v>
      </c>
    </row>
    <row r="935" spans="1:2" x14ac:dyDescent="0.3">
      <c r="A935" t="s">
        <v>1323</v>
      </c>
      <c r="B935" t="s">
        <v>3749</v>
      </c>
    </row>
    <row r="936" spans="1:2" x14ac:dyDescent="0.3">
      <c r="A936" t="s">
        <v>1323</v>
      </c>
      <c r="B936" t="s">
        <v>3489</v>
      </c>
    </row>
    <row r="937" spans="1:2" x14ac:dyDescent="0.3">
      <c r="A937" t="s">
        <v>1323</v>
      </c>
      <c r="B937" t="s">
        <v>3495</v>
      </c>
    </row>
    <row r="938" spans="1:2" x14ac:dyDescent="0.3">
      <c r="A938" t="s">
        <v>1323</v>
      </c>
      <c r="B938" t="s">
        <v>3504</v>
      </c>
    </row>
    <row r="939" spans="1:2" x14ac:dyDescent="0.3">
      <c r="A939" t="s">
        <v>1323</v>
      </c>
      <c r="B939" t="s">
        <v>3524</v>
      </c>
    </row>
    <row r="940" spans="1:2" x14ac:dyDescent="0.3">
      <c r="A940" t="s">
        <v>1323</v>
      </c>
      <c r="B940" t="s">
        <v>3491</v>
      </c>
    </row>
    <row r="941" spans="1:2" x14ac:dyDescent="0.3">
      <c r="A941" t="s">
        <v>1323</v>
      </c>
      <c r="B941" t="s">
        <v>3531</v>
      </c>
    </row>
    <row r="942" spans="1:2" x14ac:dyDescent="0.3">
      <c r="A942" t="s">
        <v>1323</v>
      </c>
      <c r="B942" t="s">
        <v>3661</v>
      </c>
    </row>
    <row r="943" spans="1:2" x14ac:dyDescent="0.3">
      <c r="A943" t="s">
        <v>1323</v>
      </c>
      <c r="B943" t="s">
        <v>3667</v>
      </c>
    </row>
    <row r="944" spans="1:2" x14ac:dyDescent="0.3">
      <c r="A944" t="s">
        <v>1323</v>
      </c>
      <c r="B944" t="s">
        <v>3470</v>
      </c>
    </row>
    <row r="945" spans="1:2" x14ac:dyDescent="0.3">
      <c r="A945" t="s">
        <v>1323</v>
      </c>
      <c r="B945" t="s">
        <v>383</v>
      </c>
    </row>
    <row r="946" spans="1:2" x14ac:dyDescent="0.3">
      <c r="A946" t="s">
        <v>1323</v>
      </c>
      <c r="B946" t="s">
        <v>3493</v>
      </c>
    </row>
    <row r="947" spans="1:2" x14ac:dyDescent="0.3">
      <c r="A947" t="s">
        <v>1323</v>
      </c>
      <c r="B947" t="s">
        <v>3627</v>
      </c>
    </row>
    <row r="948" spans="1:2" x14ac:dyDescent="0.3">
      <c r="A948" t="s">
        <v>1323</v>
      </c>
      <c r="B948" t="s">
        <v>3476</v>
      </c>
    </row>
    <row r="949" spans="1:2" x14ac:dyDescent="0.3">
      <c r="A949" t="s">
        <v>1323</v>
      </c>
      <c r="B949" t="s">
        <v>3680</v>
      </c>
    </row>
    <row r="950" spans="1:2" x14ac:dyDescent="0.3">
      <c r="A950" t="s">
        <v>1323</v>
      </c>
      <c r="B950" t="s">
        <v>3750</v>
      </c>
    </row>
    <row r="951" spans="1:2" x14ac:dyDescent="0.3">
      <c r="A951" t="s">
        <v>1323</v>
      </c>
      <c r="B951" t="s">
        <v>3751</v>
      </c>
    </row>
    <row r="952" spans="1:2" x14ac:dyDescent="0.3">
      <c r="A952" t="s">
        <v>1323</v>
      </c>
      <c r="B952" t="s">
        <v>3752</v>
      </c>
    </row>
    <row r="953" spans="1:2" x14ac:dyDescent="0.3">
      <c r="A953" t="s">
        <v>1348</v>
      </c>
      <c r="B953" t="s">
        <v>3515</v>
      </c>
    </row>
    <row r="954" spans="1:2" x14ac:dyDescent="0.3">
      <c r="A954" t="s">
        <v>1348</v>
      </c>
      <c r="B954" t="s">
        <v>3520</v>
      </c>
    </row>
    <row r="955" spans="1:2" x14ac:dyDescent="0.3">
      <c r="A955" t="s">
        <v>1348</v>
      </c>
      <c r="B955" t="s">
        <v>3518</v>
      </c>
    </row>
    <row r="956" spans="1:2" x14ac:dyDescent="0.3">
      <c r="A956" t="s">
        <v>1348</v>
      </c>
      <c r="B956" t="s">
        <v>3487</v>
      </c>
    </row>
    <row r="957" spans="1:2" x14ac:dyDescent="0.3">
      <c r="A957" t="s">
        <v>1348</v>
      </c>
      <c r="B957" t="s">
        <v>3627</v>
      </c>
    </row>
    <row r="958" spans="1:2" x14ac:dyDescent="0.3">
      <c r="A958" t="s">
        <v>1348</v>
      </c>
      <c r="B958" t="s">
        <v>3476</v>
      </c>
    </row>
    <row r="959" spans="1:2" x14ac:dyDescent="0.3">
      <c r="A959" t="s">
        <v>1348</v>
      </c>
      <c r="B959" t="s">
        <v>3474</v>
      </c>
    </row>
    <row r="960" spans="1:2" x14ac:dyDescent="0.3">
      <c r="A960" t="s">
        <v>1356</v>
      </c>
      <c r="B960" t="s">
        <v>3489</v>
      </c>
    </row>
    <row r="961" spans="1:2" x14ac:dyDescent="0.3">
      <c r="A961" t="s">
        <v>1356</v>
      </c>
      <c r="B961" t="s">
        <v>3526</v>
      </c>
    </row>
    <row r="962" spans="1:2" x14ac:dyDescent="0.3">
      <c r="A962" t="s">
        <v>1356</v>
      </c>
      <c r="B962" t="s">
        <v>3524</v>
      </c>
    </row>
    <row r="963" spans="1:2" x14ac:dyDescent="0.3">
      <c r="A963" t="s">
        <v>1356</v>
      </c>
      <c r="B963" t="s">
        <v>3518</v>
      </c>
    </row>
    <row r="964" spans="1:2" x14ac:dyDescent="0.3">
      <c r="A964" t="s">
        <v>1356</v>
      </c>
      <c r="B964" t="s">
        <v>3531</v>
      </c>
    </row>
    <row r="965" spans="1:2" x14ac:dyDescent="0.3">
      <c r="A965" t="s">
        <v>1356</v>
      </c>
      <c r="B965" t="s">
        <v>3627</v>
      </c>
    </row>
    <row r="966" spans="1:2" x14ac:dyDescent="0.3">
      <c r="A966" t="s">
        <v>1356</v>
      </c>
      <c r="B966" t="s">
        <v>3476</v>
      </c>
    </row>
    <row r="967" spans="1:2" x14ac:dyDescent="0.3">
      <c r="A967" t="s">
        <v>1360</v>
      </c>
      <c r="B967" t="s">
        <v>3529</v>
      </c>
    </row>
    <row r="968" spans="1:2" x14ac:dyDescent="0.3">
      <c r="A968" t="s">
        <v>1360</v>
      </c>
      <c r="B968" t="s">
        <v>3489</v>
      </c>
    </row>
    <row r="969" spans="1:2" x14ac:dyDescent="0.3">
      <c r="A969" t="s">
        <v>1360</v>
      </c>
      <c r="B969" t="s">
        <v>3526</v>
      </c>
    </row>
    <row r="970" spans="1:2" x14ac:dyDescent="0.3">
      <c r="A970" t="s">
        <v>1360</v>
      </c>
      <c r="B970" t="s">
        <v>3524</v>
      </c>
    </row>
    <row r="971" spans="1:2" x14ac:dyDescent="0.3">
      <c r="A971" t="s">
        <v>1360</v>
      </c>
      <c r="B971" t="s">
        <v>3518</v>
      </c>
    </row>
    <row r="972" spans="1:2" x14ac:dyDescent="0.3">
      <c r="A972" t="s">
        <v>1360</v>
      </c>
      <c r="B972" t="s">
        <v>3531</v>
      </c>
    </row>
    <row r="973" spans="1:2" x14ac:dyDescent="0.3">
      <c r="A973" t="s">
        <v>1360</v>
      </c>
      <c r="B973" t="s">
        <v>3627</v>
      </c>
    </row>
    <row r="974" spans="1:2" x14ac:dyDescent="0.3">
      <c r="A974" t="s">
        <v>1360</v>
      </c>
      <c r="B974" t="s">
        <v>3476</v>
      </c>
    </row>
    <row r="975" spans="1:2" x14ac:dyDescent="0.3">
      <c r="A975" t="s">
        <v>1371</v>
      </c>
      <c r="B975" t="s">
        <v>3620</v>
      </c>
    </row>
    <row r="976" spans="1:2" x14ac:dyDescent="0.3">
      <c r="A976" t="s">
        <v>1371</v>
      </c>
      <c r="B976" t="s">
        <v>3745</v>
      </c>
    </row>
    <row r="977" spans="1:2" x14ac:dyDescent="0.3">
      <c r="A977" t="s">
        <v>1371</v>
      </c>
      <c r="B977" t="s">
        <v>3753</v>
      </c>
    </row>
    <row r="978" spans="1:2" x14ac:dyDescent="0.3">
      <c r="A978" t="s">
        <v>603</v>
      </c>
      <c r="B978" t="s">
        <v>3677</v>
      </c>
    </row>
    <row r="979" spans="1:2" x14ac:dyDescent="0.3">
      <c r="A979" t="s">
        <v>603</v>
      </c>
      <c r="B979" t="s">
        <v>3678</v>
      </c>
    </row>
    <row r="980" spans="1:2" x14ac:dyDescent="0.3">
      <c r="A980" t="s">
        <v>605</v>
      </c>
      <c r="B980" t="s">
        <v>3677</v>
      </c>
    </row>
    <row r="981" spans="1:2" x14ac:dyDescent="0.3">
      <c r="A981" t="s">
        <v>605</v>
      </c>
      <c r="B981" t="s">
        <v>3678</v>
      </c>
    </row>
    <row r="982" spans="1:2" x14ac:dyDescent="0.3">
      <c r="A982" t="s">
        <v>607</v>
      </c>
      <c r="B982" t="s">
        <v>3620</v>
      </c>
    </row>
    <row r="983" spans="1:2" x14ac:dyDescent="0.3">
      <c r="A983" t="s">
        <v>607</v>
      </c>
      <c r="B983" t="s">
        <v>3745</v>
      </c>
    </row>
    <row r="984" spans="1:2" x14ac:dyDescent="0.3">
      <c r="A984" t="s">
        <v>1376</v>
      </c>
      <c r="B984" t="s">
        <v>3676</v>
      </c>
    </row>
    <row r="985" spans="1:2" x14ac:dyDescent="0.3">
      <c r="A985" t="s">
        <v>1376</v>
      </c>
      <c r="B985" t="s">
        <v>3677</v>
      </c>
    </row>
    <row r="986" spans="1:2" x14ac:dyDescent="0.3">
      <c r="A986" t="s">
        <v>1376</v>
      </c>
      <c r="B986" t="s">
        <v>3678</v>
      </c>
    </row>
    <row r="987" spans="1:2" x14ac:dyDescent="0.3">
      <c r="A987" t="s">
        <v>1378</v>
      </c>
      <c r="B987" t="s">
        <v>3620</v>
      </c>
    </row>
    <row r="988" spans="1:2" x14ac:dyDescent="0.3">
      <c r="A988" t="s">
        <v>1378</v>
      </c>
      <c r="B988" t="s">
        <v>3745</v>
      </c>
    </row>
    <row r="989" spans="1:2" x14ac:dyDescent="0.3">
      <c r="A989" t="s">
        <v>1378</v>
      </c>
      <c r="B989" t="s">
        <v>3753</v>
      </c>
    </row>
    <row r="990" spans="1:2" x14ac:dyDescent="0.3">
      <c r="A990" t="s">
        <v>1380</v>
      </c>
      <c r="B990" t="s">
        <v>3677</v>
      </c>
    </row>
    <row r="991" spans="1:2" x14ac:dyDescent="0.3">
      <c r="A991" t="s">
        <v>1380</v>
      </c>
      <c r="B991" t="s">
        <v>3678</v>
      </c>
    </row>
    <row r="992" spans="1:2" x14ac:dyDescent="0.3">
      <c r="A992" t="s">
        <v>569</v>
      </c>
      <c r="B992" t="s">
        <v>3620</v>
      </c>
    </row>
    <row r="993" spans="1:2" x14ac:dyDescent="0.3">
      <c r="A993" t="s">
        <v>569</v>
      </c>
      <c r="B993" t="s">
        <v>3745</v>
      </c>
    </row>
    <row r="994" spans="1:2" x14ac:dyDescent="0.3">
      <c r="A994" t="s">
        <v>569</v>
      </c>
      <c r="B994" t="s">
        <v>3754</v>
      </c>
    </row>
    <row r="995" spans="1:2" x14ac:dyDescent="0.3">
      <c r="A995" t="s">
        <v>1383</v>
      </c>
      <c r="B995" t="s">
        <v>3620</v>
      </c>
    </row>
    <row r="996" spans="1:2" x14ac:dyDescent="0.3">
      <c r="A996" t="s">
        <v>1383</v>
      </c>
      <c r="B996" t="s">
        <v>3745</v>
      </c>
    </row>
    <row r="997" spans="1:2" x14ac:dyDescent="0.3">
      <c r="A997" t="s">
        <v>1404</v>
      </c>
      <c r="B997" t="s">
        <v>3546</v>
      </c>
    </row>
    <row r="998" spans="1:2" x14ac:dyDescent="0.3">
      <c r="A998" t="s">
        <v>1404</v>
      </c>
      <c r="B998" t="s">
        <v>3489</v>
      </c>
    </row>
    <row r="999" spans="1:2" x14ac:dyDescent="0.3">
      <c r="A999" t="s">
        <v>1404</v>
      </c>
      <c r="B999" t="s">
        <v>3551</v>
      </c>
    </row>
    <row r="1000" spans="1:2" x14ac:dyDescent="0.3">
      <c r="A1000" t="s">
        <v>1404</v>
      </c>
      <c r="B1000" t="s">
        <v>3672</v>
      </c>
    </row>
    <row r="1001" spans="1:2" x14ac:dyDescent="0.3">
      <c r="A1001" t="s">
        <v>1404</v>
      </c>
      <c r="B1001" t="s">
        <v>13246</v>
      </c>
    </row>
    <row r="1002" spans="1:2" x14ac:dyDescent="0.3">
      <c r="A1002" t="s">
        <v>1404</v>
      </c>
      <c r="B1002" t="s">
        <v>3549</v>
      </c>
    </row>
    <row r="1003" spans="1:2" x14ac:dyDescent="0.3">
      <c r="A1003" t="s">
        <v>1404</v>
      </c>
      <c r="B1003" t="s">
        <v>3476</v>
      </c>
    </row>
    <row r="1004" spans="1:2" x14ac:dyDescent="0.3">
      <c r="A1004" t="s">
        <v>1404</v>
      </c>
      <c r="B1004" t="s">
        <v>3510</v>
      </c>
    </row>
    <row r="1005" spans="1:2" x14ac:dyDescent="0.3">
      <c r="A1005" t="s">
        <v>1406</v>
      </c>
      <c r="B1005" t="s">
        <v>3546</v>
      </c>
    </row>
    <row r="1006" spans="1:2" x14ac:dyDescent="0.3">
      <c r="A1006" t="s">
        <v>1406</v>
      </c>
      <c r="B1006" t="s">
        <v>3672</v>
      </c>
    </row>
    <row r="1007" spans="1:2" x14ac:dyDescent="0.3">
      <c r="A1007" t="s">
        <v>1406</v>
      </c>
      <c r="B1007" t="s">
        <v>3755</v>
      </c>
    </row>
    <row r="1008" spans="1:2" x14ac:dyDescent="0.3">
      <c r="A1008" t="s">
        <v>1408</v>
      </c>
      <c r="B1008" t="s">
        <v>3617</v>
      </c>
    </row>
    <row r="1009" spans="1:2" x14ac:dyDescent="0.3">
      <c r="A1009" t="s">
        <v>1408</v>
      </c>
      <c r="B1009" t="s">
        <v>13246</v>
      </c>
    </row>
    <row r="1010" spans="1:2" x14ac:dyDescent="0.3">
      <c r="A1010" t="s">
        <v>1408</v>
      </c>
      <c r="B1010" t="s">
        <v>3706</v>
      </c>
    </row>
    <row r="1011" spans="1:2" x14ac:dyDescent="0.3">
      <c r="A1011" t="s">
        <v>1408</v>
      </c>
      <c r="B1011" t="s">
        <v>3476</v>
      </c>
    </row>
    <row r="1012" spans="1:2" x14ac:dyDescent="0.3">
      <c r="A1012" t="s">
        <v>1408</v>
      </c>
      <c r="B1012" t="s">
        <v>3474</v>
      </c>
    </row>
    <row r="1013" spans="1:2" x14ac:dyDescent="0.3">
      <c r="A1013" t="s">
        <v>1408</v>
      </c>
      <c r="B1013" t="s">
        <v>3756</v>
      </c>
    </row>
    <row r="1014" spans="1:2" x14ac:dyDescent="0.3">
      <c r="A1014" t="s">
        <v>1408</v>
      </c>
      <c r="B1014" t="s">
        <v>3757</v>
      </c>
    </row>
    <row r="1015" spans="1:2" x14ac:dyDescent="0.3">
      <c r="A1015" t="s">
        <v>1408</v>
      </c>
      <c r="B1015" t="s">
        <v>3758</v>
      </c>
    </row>
    <row r="1016" spans="1:2" x14ac:dyDescent="0.3">
      <c r="A1016" t="s">
        <v>1408</v>
      </c>
      <c r="B1016" t="s">
        <v>3759</v>
      </c>
    </row>
    <row r="1017" spans="1:2" x14ac:dyDescent="0.3">
      <c r="A1017" t="s">
        <v>1408</v>
      </c>
      <c r="B1017" t="s">
        <v>3760</v>
      </c>
    </row>
    <row r="1018" spans="1:2" x14ac:dyDescent="0.3">
      <c r="A1018" t="s">
        <v>1408</v>
      </c>
      <c r="B1018" t="s">
        <v>3761</v>
      </c>
    </row>
    <row r="1019" spans="1:2" x14ac:dyDescent="0.3">
      <c r="A1019" t="s">
        <v>1408</v>
      </c>
      <c r="B1019" t="s">
        <v>3762</v>
      </c>
    </row>
    <row r="1020" spans="1:2" x14ac:dyDescent="0.3">
      <c r="A1020" t="s">
        <v>1408</v>
      </c>
      <c r="B1020">
        <v>1011373</v>
      </c>
    </row>
    <row r="1021" spans="1:2" x14ac:dyDescent="0.3">
      <c r="A1021" t="s">
        <v>1408</v>
      </c>
      <c r="B1021" t="s">
        <v>3763</v>
      </c>
    </row>
    <row r="1022" spans="1:2" x14ac:dyDescent="0.3">
      <c r="A1022" t="s">
        <v>1408</v>
      </c>
      <c r="B1022" t="s">
        <v>3764</v>
      </c>
    </row>
    <row r="1023" spans="1:2" x14ac:dyDescent="0.3">
      <c r="A1023" t="s">
        <v>1408</v>
      </c>
      <c r="B1023" t="s">
        <v>3765</v>
      </c>
    </row>
    <row r="1024" spans="1:2" x14ac:dyDescent="0.3">
      <c r="A1024" t="s">
        <v>1410</v>
      </c>
      <c r="B1024" t="s">
        <v>3617</v>
      </c>
    </row>
    <row r="1025" spans="1:2" x14ac:dyDescent="0.3">
      <c r="A1025" t="s">
        <v>1410</v>
      </c>
      <c r="B1025" t="s">
        <v>13246</v>
      </c>
    </row>
    <row r="1026" spans="1:2" x14ac:dyDescent="0.3">
      <c r="A1026" t="s">
        <v>1410</v>
      </c>
      <c r="B1026" t="s">
        <v>3706</v>
      </c>
    </row>
    <row r="1027" spans="1:2" x14ac:dyDescent="0.3">
      <c r="A1027" t="s">
        <v>1410</v>
      </c>
      <c r="B1027" t="s">
        <v>3476</v>
      </c>
    </row>
    <row r="1028" spans="1:2" x14ac:dyDescent="0.3">
      <c r="A1028" t="s">
        <v>1410</v>
      </c>
      <c r="B1028" t="s">
        <v>3474</v>
      </c>
    </row>
    <row r="1029" spans="1:2" x14ac:dyDescent="0.3">
      <c r="A1029" t="s">
        <v>1410</v>
      </c>
      <c r="B1029" t="s">
        <v>3756</v>
      </c>
    </row>
    <row r="1030" spans="1:2" x14ac:dyDescent="0.3">
      <c r="A1030" t="s">
        <v>1410</v>
      </c>
      <c r="B1030" t="s">
        <v>3757</v>
      </c>
    </row>
    <row r="1031" spans="1:2" x14ac:dyDescent="0.3">
      <c r="A1031" t="s">
        <v>1410</v>
      </c>
      <c r="B1031" t="s">
        <v>3758</v>
      </c>
    </row>
    <row r="1032" spans="1:2" x14ac:dyDescent="0.3">
      <c r="A1032" t="s">
        <v>1410</v>
      </c>
      <c r="B1032" t="s">
        <v>3759</v>
      </c>
    </row>
    <row r="1033" spans="1:2" x14ac:dyDescent="0.3">
      <c r="A1033" t="s">
        <v>1410</v>
      </c>
      <c r="B1033" t="s">
        <v>3760</v>
      </c>
    </row>
    <row r="1034" spans="1:2" x14ac:dyDescent="0.3">
      <c r="A1034" t="s">
        <v>1410</v>
      </c>
      <c r="B1034" t="s">
        <v>3761</v>
      </c>
    </row>
    <row r="1035" spans="1:2" x14ac:dyDescent="0.3">
      <c r="A1035" t="s">
        <v>1410</v>
      </c>
      <c r="B1035" t="s">
        <v>3762</v>
      </c>
    </row>
    <row r="1036" spans="1:2" x14ac:dyDescent="0.3">
      <c r="A1036" t="s">
        <v>1410</v>
      </c>
      <c r="B1036" t="s">
        <v>3763</v>
      </c>
    </row>
    <row r="1037" spans="1:2" x14ac:dyDescent="0.3">
      <c r="A1037" t="s">
        <v>1410</v>
      </c>
      <c r="B1037" t="s">
        <v>3764</v>
      </c>
    </row>
    <row r="1038" spans="1:2" x14ac:dyDescent="0.3">
      <c r="A1038" t="s">
        <v>1410</v>
      </c>
      <c r="B1038" t="s">
        <v>3765</v>
      </c>
    </row>
    <row r="1039" spans="1:2" x14ac:dyDescent="0.3">
      <c r="A1039" t="s">
        <v>1410</v>
      </c>
      <c r="B1039">
        <v>2011178</v>
      </c>
    </row>
    <row r="1040" spans="1:2" x14ac:dyDescent="0.3">
      <c r="A1040" t="s">
        <v>698</v>
      </c>
      <c r="B1040" t="s">
        <v>3577</v>
      </c>
    </row>
    <row r="1041" spans="1:2" x14ac:dyDescent="0.3">
      <c r="A1041" t="s">
        <v>698</v>
      </c>
      <c r="B1041" t="s">
        <v>3526</v>
      </c>
    </row>
    <row r="1042" spans="1:2" x14ac:dyDescent="0.3">
      <c r="A1042" t="s">
        <v>698</v>
      </c>
      <c r="B1042" t="s">
        <v>3558</v>
      </c>
    </row>
    <row r="1043" spans="1:2" x14ac:dyDescent="0.3">
      <c r="A1043" t="s">
        <v>698</v>
      </c>
      <c r="B1043" t="s">
        <v>3564</v>
      </c>
    </row>
    <row r="1044" spans="1:2" x14ac:dyDescent="0.3">
      <c r="A1044" t="s">
        <v>698</v>
      </c>
      <c r="B1044" t="s">
        <v>3562</v>
      </c>
    </row>
    <row r="1045" spans="1:2" x14ac:dyDescent="0.3">
      <c r="A1045" t="s">
        <v>698</v>
      </c>
      <c r="B1045" t="s">
        <v>3575</v>
      </c>
    </row>
    <row r="1046" spans="1:2" x14ac:dyDescent="0.3">
      <c r="A1046" t="s">
        <v>698</v>
      </c>
      <c r="B1046" t="s">
        <v>3560</v>
      </c>
    </row>
    <row r="1047" spans="1:2" x14ac:dyDescent="0.3">
      <c r="A1047" t="s">
        <v>698</v>
      </c>
      <c r="B1047" t="s">
        <v>3476</v>
      </c>
    </row>
    <row r="1048" spans="1:2" x14ac:dyDescent="0.3">
      <c r="A1048" t="s">
        <v>698</v>
      </c>
      <c r="B1048" t="s">
        <v>3510</v>
      </c>
    </row>
    <row r="1049" spans="1:2" x14ac:dyDescent="0.3">
      <c r="A1049" t="s">
        <v>698</v>
      </c>
      <c r="B1049" t="s">
        <v>3474</v>
      </c>
    </row>
    <row r="1050" spans="1:2" x14ac:dyDescent="0.3">
      <c r="A1050" t="s">
        <v>1414</v>
      </c>
      <c r="B1050" t="s">
        <v>3577</v>
      </c>
    </row>
    <row r="1051" spans="1:2" x14ac:dyDescent="0.3">
      <c r="A1051" t="s">
        <v>1414</v>
      </c>
      <c r="B1051" t="s">
        <v>3526</v>
      </c>
    </row>
    <row r="1052" spans="1:2" x14ac:dyDescent="0.3">
      <c r="A1052" t="s">
        <v>1414</v>
      </c>
      <c r="B1052" t="s">
        <v>3568</v>
      </c>
    </row>
    <row r="1053" spans="1:2" x14ac:dyDescent="0.3">
      <c r="A1053" t="s">
        <v>1414</v>
      </c>
      <c r="B1053" t="s">
        <v>3564</v>
      </c>
    </row>
    <row r="1054" spans="1:2" x14ac:dyDescent="0.3">
      <c r="A1054" t="s">
        <v>1414</v>
      </c>
      <c r="B1054" t="s">
        <v>3570</v>
      </c>
    </row>
    <row r="1055" spans="1:2" x14ac:dyDescent="0.3">
      <c r="A1055" t="s">
        <v>1414</v>
      </c>
      <c r="B1055" t="s">
        <v>3560</v>
      </c>
    </row>
    <row r="1056" spans="1:2" x14ac:dyDescent="0.3">
      <c r="A1056" t="s">
        <v>1414</v>
      </c>
      <c r="B1056" t="s">
        <v>3476</v>
      </c>
    </row>
    <row r="1057" spans="1:2" x14ac:dyDescent="0.3">
      <c r="A1057" t="s">
        <v>1414</v>
      </c>
      <c r="B1057" t="s">
        <v>3510</v>
      </c>
    </row>
    <row r="1058" spans="1:2" x14ac:dyDescent="0.3">
      <c r="A1058" t="s">
        <v>1414</v>
      </c>
      <c r="B1058" t="s">
        <v>3474</v>
      </c>
    </row>
    <row r="1059" spans="1:2" x14ac:dyDescent="0.3">
      <c r="A1059" t="s">
        <v>1414</v>
      </c>
      <c r="B1059" t="s">
        <v>3766</v>
      </c>
    </row>
    <row r="1060" spans="1:2" x14ac:dyDescent="0.3">
      <c r="A1060" t="s">
        <v>1414</v>
      </c>
      <c r="B1060" t="s">
        <v>3767</v>
      </c>
    </row>
    <row r="1061" spans="1:2" x14ac:dyDescent="0.3">
      <c r="A1061" t="s">
        <v>1493</v>
      </c>
      <c r="B1061" t="s">
        <v>3735</v>
      </c>
    </row>
    <row r="1062" spans="1:2" x14ac:dyDescent="0.3">
      <c r="A1062" t="s">
        <v>1495</v>
      </c>
      <c r="B1062" t="s">
        <v>3756</v>
      </c>
    </row>
    <row r="1063" spans="1:2" x14ac:dyDescent="0.3">
      <c r="A1063" t="s">
        <v>1495</v>
      </c>
      <c r="B1063" t="s">
        <v>3759</v>
      </c>
    </row>
    <row r="1064" spans="1:2" x14ac:dyDescent="0.3">
      <c r="A1064" t="s">
        <v>1495</v>
      </c>
      <c r="B1064" t="s">
        <v>3768</v>
      </c>
    </row>
    <row r="1065" spans="1:2" x14ac:dyDescent="0.3">
      <c r="A1065" t="s">
        <v>1495</v>
      </c>
      <c r="B1065" t="s">
        <v>3769</v>
      </c>
    </row>
    <row r="1066" spans="1:2" x14ac:dyDescent="0.3">
      <c r="A1066" t="s">
        <v>1495</v>
      </c>
      <c r="B1066" t="s">
        <v>3770</v>
      </c>
    </row>
    <row r="1067" spans="1:2" x14ac:dyDescent="0.3">
      <c r="A1067" t="s">
        <v>1495</v>
      </c>
      <c r="B1067" t="s">
        <v>3771</v>
      </c>
    </row>
    <row r="1068" spans="1:2" x14ac:dyDescent="0.3">
      <c r="A1068" t="s">
        <v>1495</v>
      </c>
      <c r="B1068" t="s">
        <v>3772</v>
      </c>
    </row>
    <row r="1069" spans="1:2" x14ac:dyDescent="0.3">
      <c r="A1069" t="s">
        <v>1495</v>
      </c>
      <c r="B1069" t="s">
        <v>3773</v>
      </c>
    </row>
    <row r="1070" spans="1:2" x14ac:dyDescent="0.3">
      <c r="A1070" t="s">
        <v>1495</v>
      </c>
      <c r="B1070" t="s">
        <v>3774</v>
      </c>
    </row>
    <row r="1071" spans="1:2" x14ac:dyDescent="0.3">
      <c r="A1071" t="s">
        <v>1495</v>
      </c>
      <c r="B1071" t="s">
        <v>3775</v>
      </c>
    </row>
    <row r="1072" spans="1:2" x14ac:dyDescent="0.3">
      <c r="A1072" t="s">
        <v>1497</v>
      </c>
      <c r="B1072" t="s">
        <v>3756</v>
      </c>
    </row>
    <row r="1073" spans="1:2" x14ac:dyDescent="0.3">
      <c r="A1073" t="s">
        <v>1497</v>
      </c>
      <c r="B1073" t="s">
        <v>3759</v>
      </c>
    </row>
    <row r="1074" spans="1:2" x14ac:dyDescent="0.3">
      <c r="A1074" t="s">
        <v>1497</v>
      </c>
      <c r="B1074" t="s">
        <v>3768</v>
      </c>
    </row>
    <row r="1075" spans="1:2" x14ac:dyDescent="0.3">
      <c r="A1075" t="s">
        <v>1497</v>
      </c>
      <c r="B1075" t="s">
        <v>3769</v>
      </c>
    </row>
    <row r="1076" spans="1:2" x14ac:dyDescent="0.3">
      <c r="A1076" t="s">
        <v>1497</v>
      </c>
      <c r="B1076" t="s">
        <v>3770</v>
      </c>
    </row>
    <row r="1077" spans="1:2" x14ac:dyDescent="0.3">
      <c r="A1077" t="s">
        <v>1497</v>
      </c>
      <c r="B1077" t="s">
        <v>3771</v>
      </c>
    </row>
    <row r="1078" spans="1:2" x14ac:dyDescent="0.3">
      <c r="A1078" t="s">
        <v>1497</v>
      </c>
      <c r="B1078" t="s">
        <v>3772</v>
      </c>
    </row>
    <row r="1079" spans="1:2" x14ac:dyDescent="0.3">
      <c r="A1079" t="s">
        <v>1497</v>
      </c>
      <c r="B1079" t="s">
        <v>3773</v>
      </c>
    </row>
    <row r="1080" spans="1:2" x14ac:dyDescent="0.3">
      <c r="A1080" t="s">
        <v>1497</v>
      </c>
      <c r="B1080" t="s">
        <v>3774</v>
      </c>
    </row>
    <row r="1081" spans="1:2" x14ac:dyDescent="0.3">
      <c r="A1081" t="s">
        <v>1497</v>
      </c>
      <c r="B1081" t="s">
        <v>3776</v>
      </c>
    </row>
    <row r="1082" spans="1:2" x14ac:dyDescent="0.3">
      <c r="A1082" t="s">
        <v>1499</v>
      </c>
      <c r="B1082" t="s">
        <v>3756</v>
      </c>
    </row>
    <row r="1083" spans="1:2" x14ac:dyDescent="0.3">
      <c r="A1083" t="s">
        <v>1499</v>
      </c>
      <c r="B1083" t="s">
        <v>3759</v>
      </c>
    </row>
    <row r="1084" spans="1:2" x14ac:dyDescent="0.3">
      <c r="A1084" t="s">
        <v>1499</v>
      </c>
      <c r="B1084" t="s">
        <v>3768</v>
      </c>
    </row>
    <row r="1085" spans="1:2" x14ac:dyDescent="0.3">
      <c r="A1085" t="s">
        <v>1499</v>
      </c>
      <c r="B1085" t="s">
        <v>3769</v>
      </c>
    </row>
    <row r="1086" spans="1:2" x14ac:dyDescent="0.3">
      <c r="A1086" t="s">
        <v>1499</v>
      </c>
      <c r="B1086" t="s">
        <v>3770</v>
      </c>
    </row>
    <row r="1087" spans="1:2" x14ac:dyDescent="0.3">
      <c r="A1087" t="s">
        <v>1499</v>
      </c>
      <c r="B1087" t="s">
        <v>3771</v>
      </c>
    </row>
    <row r="1088" spans="1:2" x14ac:dyDescent="0.3">
      <c r="A1088" t="s">
        <v>1499</v>
      </c>
      <c r="B1088" t="s">
        <v>3772</v>
      </c>
    </row>
    <row r="1089" spans="1:2" x14ac:dyDescent="0.3">
      <c r="A1089" t="s">
        <v>1499</v>
      </c>
      <c r="B1089" t="s">
        <v>3773</v>
      </c>
    </row>
    <row r="1090" spans="1:2" x14ac:dyDescent="0.3">
      <c r="A1090" t="s">
        <v>1499</v>
      </c>
      <c r="B1090" t="s">
        <v>3774</v>
      </c>
    </row>
    <row r="1091" spans="1:2" x14ac:dyDescent="0.3">
      <c r="A1091" t="s">
        <v>1499</v>
      </c>
      <c r="B1091" t="s">
        <v>3777</v>
      </c>
    </row>
    <row r="1092" spans="1:2" x14ac:dyDescent="0.3">
      <c r="A1092" t="s">
        <v>1501</v>
      </c>
      <c r="B1092" t="s">
        <v>3756</v>
      </c>
    </row>
    <row r="1093" spans="1:2" x14ac:dyDescent="0.3">
      <c r="A1093" t="s">
        <v>1501</v>
      </c>
      <c r="B1093" t="s">
        <v>3759</v>
      </c>
    </row>
    <row r="1094" spans="1:2" x14ac:dyDescent="0.3">
      <c r="A1094" t="s">
        <v>1501</v>
      </c>
      <c r="B1094" t="s">
        <v>3768</v>
      </c>
    </row>
    <row r="1095" spans="1:2" x14ac:dyDescent="0.3">
      <c r="A1095" t="s">
        <v>1501</v>
      </c>
      <c r="B1095" t="s">
        <v>3769</v>
      </c>
    </row>
    <row r="1096" spans="1:2" x14ac:dyDescent="0.3">
      <c r="A1096" t="s">
        <v>1501</v>
      </c>
      <c r="B1096" t="s">
        <v>3770</v>
      </c>
    </row>
    <row r="1097" spans="1:2" x14ac:dyDescent="0.3">
      <c r="A1097" t="s">
        <v>1501</v>
      </c>
      <c r="B1097" t="s">
        <v>3771</v>
      </c>
    </row>
    <row r="1098" spans="1:2" x14ac:dyDescent="0.3">
      <c r="A1098" t="s">
        <v>1501</v>
      </c>
      <c r="B1098" t="s">
        <v>3772</v>
      </c>
    </row>
    <row r="1099" spans="1:2" x14ac:dyDescent="0.3">
      <c r="A1099" t="s">
        <v>1501</v>
      </c>
      <c r="B1099" t="s">
        <v>3773</v>
      </c>
    </row>
    <row r="1100" spans="1:2" x14ac:dyDescent="0.3">
      <c r="A1100" t="s">
        <v>1501</v>
      </c>
      <c r="B1100" t="s">
        <v>3774</v>
      </c>
    </row>
    <row r="1101" spans="1:2" x14ac:dyDescent="0.3">
      <c r="A1101" t="s">
        <v>1501</v>
      </c>
      <c r="B1101" t="s">
        <v>3778</v>
      </c>
    </row>
    <row r="1102" spans="1:2" x14ac:dyDescent="0.3">
      <c r="A1102" t="s">
        <v>1503</v>
      </c>
      <c r="B1102" t="s">
        <v>3620</v>
      </c>
    </row>
    <row r="1103" spans="1:2" x14ac:dyDescent="0.3">
      <c r="A1103" t="s">
        <v>1503</v>
      </c>
      <c r="B1103" t="s">
        <v>3745</v>
      </c>
    </row>
    <row r="1104" spans="1:2" x14ac:dyDescent="0.3">
      <c r="A1104" t="s">
        <v>1508</v>
      </c>
      <c r="B1104" t="s">
        <v>3472</v>
      </c>
    </row>
    <row r="1105" spans="1:2" x14ac:dyDescent="0.3">
      <c r="A1105" t="s">
        <v>1508</v>
      </c>
      <c r="B1105" t="s">
        <v>3534</v>
      </c>
    </row>
    <row r="1106" spans="1:2" x14ac:dyDescent="0.3">
      <c r="A1106" t="s">
        <v>1508</v>
      </c>
      <c r="B1106" t="s">
        <v>3495</v>
      </c>
    </row>
    <row r="1107" spans="1:2" x14ac:dyDescent="0.3">
      <c r="A1107" t="s">
        <v>1508</v>
      </c>
      <c r="B1107" t="s">
        <v>3526</v>
      </c>
    </row>
    <row r="1108" spans="1:2" x14ac:dyDescent="0.3">
      <c r="A1108" t="s">
        <v>1508</v>
      </c>
      <c r="B1108" t="s">
        <v>3504</v>
      </c>
    </row>
    <row r="1109" spans="1:2" x14ac:dyDescent="0.3">
      <c r="A1109" t="s">
        <v>1508</v>
      </c>
      <c r="B1109" t="s">
        <v>3491</v>
      </c>
    </row>
    <row r="1110" spans="1:2" x14ac:dyDescent="0.3">
      <c r="A1110" t="s">
        <v>1508</v>
      </c>
      <c r="B1110" t="s">
        <v>3531</v>
      </c>
    </row>
    <row r="1111" spans="1:2" x14ac:dyDescent="0.3">
      <c r="A1111" t="s">
        <v>1508</v>
      </c>
      <c r="B1111" t="s">
        <v>3673</v>
      </c>
    </row>
    <row r="1112" spans="1:2" x14ac:dyDescent="0.3">
      <c r="A1112" t="s">
        <v>1508</v>
      </c>
      <c r="B1112" t="s">
        <v>3470</v>
      </c>
    </row>
    <row r="1113" spans="1:2" x14ac:dyDescent="0.3">
      <c r="A1113" t="s">
        <v>1508</v>
      </c>
      <c r="B1113" t="s">
        <v>3594</v>
      </c>
    </row>
    <row r="1114" spans="1:2" x14ac:dyDescent="0.3">
      <c r="A1114" t="s">
        <v>1508</v>
      </c>
      <c r="B1114" t="s">
        <v>3648</v>
      </c>
    </row>
    <row r="1115" spans="1:2" x14ac:dyDescent="0.3">
      <c r="A1115" t="s">
        <v>1508</v>
      </c>
      <c r="B1115" t="s">
        <v>3697</v>
      </c>
    </row>
    <row r="1116" spans="1:2" x14ac:dyDescent="0.3">
      <c r="A1116" t="s">
        <v>1508</v>
      </c>
      <c r="B1116" t="s">
        <v>3493</v>
      </c>
    </row>
    <row r="1117" spans="1:2" x14ac:dyDescent="0.3">
      <c r="A1117" t="s">
        <v>1508</v>
      </c>
      <c r="B1117" t="s">
        <v>3627</v>
      </c>
    </row>
    <row r="1118" spans="1:2" x14ac:dyDescent="0.3">
      <c r="A1118" t="s">
        <v>1508</v>
      </c>
      <c r="B1118" t="s">
        <v>3476</v>
      </c>
    </row>
    <row r="1119" spans="1:2" x14ac:dyDescent="0.3">
      <c r="A1119" t="s">
        <v>1508</v>
      </c>
      <c r="B1119" t="s">
        <v>3468</v>
      </c>
    </row>
    <row r="1120" spans="1:2" x14ac:dyDescent="0.3">
      <c r="A1120" t="s">
        <v>1508</v>
      </c>
      <c r="B1120" t="s">
        <v>3508</v>
      </c>
    </row>
    <row r="1121" spans="1:2" x14ac:dyDescent="0.3">
      <c r="A1121" t="s">
        <v>1508</v>
      </c>
      <c r="B1121" t="s">
        <v>3510</v>
      </c>
    </row>
    <row r="1122" spans="1:2" x14ac:dyDescent="0.3">
      <c r="A1122" t="s">
        <v>1510</v>
      </c>
      <c r="B1122" t="s">
        <v>3472</v>
      </c>
    </row>
    <row r="1123" spans="1:2" x14ac:dyDescent="0.3">
      <c r="A1123" t="s">
        <v>1510</v>
      </c>
      <c r="B1123" t="s">
        <v>3534</v>
      </c>
    </row>
    <row r="1124" spans="1:2" x14ac:dyDescent="0.3">
      <c r="A1124" t="s">
        <v>1510</v>
      </c>
      <c r="B1124" t="s">
        <v>3641</v>
      </c>
    </row>
    <row r="1125" spans="1:2" x14ac:dyDescent="0.3">
      <c r="A1125" t="s">
        <v>1510</v>
      </c>
      <c r="B1125" t="s">
        <v>3506</v>
      </c>
    </row>
    <row r="1126" spans="1:2" x14ac:dyDescent="0.3">
      <c r="A1126" t="s">
        <v>1510</v>
      </c>
      <c r="B1126" t="s">
        <v>3520</v>
      </c>
    </row>
    <row r="1127" spans="1:2" x14ac:dyDescent="0.3">
      <c r="A1127" t="s">
        <v>1510</v>
      </c>
      <c r="B1127" t="s">
        <v>3518</v>
      </c>
    </row>
    <row r="1128" spans="1:2" x14ac:dyDescent="0.3">
      <c r="A1128" t="s">
        <v>1510</v>
      </c>
      <c r="B1128" t="s">
        <v>3487</v>
      </c>
    </row>
    <row r="1129" spans="1:2" x14ac:dyDescent="0.3">
      <c r="A1129" t="s">
        <v>1510</v>
      </c>
      <c r="B1129" t="s">
        <v>3643</v>
      </c>
    </row>
    <row r="1130" spans="1:2" x14ac:dyDescent="0.3">
      <c r="A1130" t="s">
        <v>1510</v>
      </c>
      <c r="B1130" t="s">
        <v>3669</v>
      </c>
    </row>
    <row r="1131" spans="1:2" x14ac:dyDescent="0.3">
      <c r="A1131" t="s">
        <v>1510</v>
      </c>
      <c r="B1131" t="s">
        <v>3482</v>
      </c>
    </row>
    <row r="1132" spans="1:2" x14ac:dyDescent="0.3">
      <c r="A1132" t="s">
        <v>1510</v>
      </c>
      <c r="B1132" t="s">
        <v>3627</v>
      </c>
    </row>
    <row r="1133" spans="1:2" x14ac:dyDescent="0.3">
      <c r="A1133" t="s">
        <v>1510</v>
      </c>
      <c r="B1133" t="s">
        <v>3476</v>
      </c>
    </row>
    <row r="1134" spans="1:2" x14ac:dyDescent="0.3">
      <c r="A1134" t="s">
        <v>1510</v>
      </c>
      <c r="B1134" t="s">
        <v>3596</v>
      </c>
    </row>
    <row r="1135" spans="1:2" x14ac:dyDescent="0.3">
      <c r="A1135" t="s">
        <v>1510</v>
      </c>
      <c r="B1135" t="s">
        <v>3468</v>
      </c>
    </row>
    <row r="1136" spans="1:2" x14ac:dyDescent="0.3">
      <c r="A1136" t="s">
        <v>1510</v>
      </c>
      <c r="B1136" t="s">
        <v>3474</v>
      </c>
    </row>
    <row r="1137" spans="1:2" x14ac:dyDescent="0.3">
      <c r="A1137" t="s">
        <v>1520</v>
      </c>
      <c r="B1137" t="s">
        <v>3546</v>
      </c>
    </row>
    <row r="1138" spans="1:2" x14ac:dyDescent="0.3">
      <c r="A1138" t="s">
        <v>1520</v>
      </c>
      <c r="B1138" t="s">
        <v>3489</v>
      </c>
    </row>
    <row r="1139" spans="1:2" x14ac:dyDescent="0.3">
      <c r="A1139" t="s">
        <v>1520</v>
      </c>
      <c r="B1139" t="s">
        <v>3551</v>
      </c>
    </row>
    <row r="1140" spans="1:2" x14ac:dyDescent="0.3">
      <c r="A1140" t="s">
        <v>1520</v>
      </c>
      <c r="B1140" t="s">
        <v>3541</v>
      </c>
    </row>
    <row r="1141" spans="1:2" x14ac:dyDescent="0.3">
      <c r="A1141" t="s">
        <v>1520</v>
      </c>
      <c r="B1141" t="s">
        <v>3478</v>
      </c>
    </row>
    <row r="1142" spans="1:2" x14ac:dyDescent="0.3">
      <c r="A1142" t="s">
        <v>1520</v>
      </c>
      <c r="B1142" t="s">
        <v>3470</v>
      </c>
    </row>
    <row r="1143" spans="1:2" x14ac:dyDescent="0.3">
      <c r="A1143" t="s">
        <v>1520</v>
      </c>
      <c r="B1143" t="s">
        <v>13246</v>
      </c>
    </row>
    <row r="1144" spans="1:2" x14ac:dyDescent="0.3">
      <c r="A1144" t="s">
        <v>1520</v>
      </c>
      <c r="B1144" t="s">
        <v>3549</v>
      </c>
    </row>
    <row r="1145" spans="1:2" x14ac:dyDescent="0.3">
      <c r="A1145" t="s">
        <v>1520</v>
      </c>
      <c r="B1145" t="s">
        <v>3476</v>
      </c>
    </row>
    <row r="1146" spans="1:2" x14ac:dyDescent="0.3">
      <c r="A1146" t="s">
        <v>1520</v>
      </c>
      <c r="B1146" t="s">
        <v>3510</v>
      </c>
    </row>
    <row r="1147" spans="1:2" x14ac:dyDescent="0.3">
      <c r="A1147" t="s">
        <v>1520</v>
      </c>
      <c r="B1147" t="s">
        <v>3745</v>
      </c>
    </row>
    <row r="1148" spans="1:2" x14ac:dyDescent="0.3">
      <c r="A1148" t="s">
        <v>1523</v>
      </c>
      <c r="B1148" t="s">
        <v>3534</v>
      </c>
    </row>
    <row r="1149" spans="1:2" x14ac:dyDescent="0.3">
      <c r="A1149" t="s">
        <v>1523</v>
      </c>
      <c r="B1149" t="s">
        <v>3546</v>
      </c>
    </row>
    <row r="1150" spans="1:2" x14ac:dyDescent="0.3">
      <c r="A1150" t="s">
        <v>1523</v>
      </c>
      <c r="B1150" t="s">
        <v>3489</v>
      </c>
    </row>
    <row r="1151" spans="1:2" x14ac:dyDescent="0.3">
      <c r="A1151" t="s">
        <v>1523</v>
      </c>
      <c r="B1151" t="s">
        <v>3551</v>
      </c>
    </row>
    <row r="1152" spans="1:2" x14ac:dyDescent="0.3">
      <c r="A1152" t="s">
        <v>1523</v>
      </c>
      <c r="B1152" t="s">
        <v>3506</v>
      </c>
    </row>
    <row r="1153" spans="1:2" x14ac:dyDescent="0.3">
      <c r="A1153" t="s">
        <v>1523</v>
      </c>
      <c r="B1153" t="s">
        <v>3541</v>
      </c>
    </row>
    <row r="1154" spans="1:2" x14ac:dyDescent="0.3">
      <c r="A1154" t="s">
        <v>1523</v>
      </c>
      <c r="B1154" t="s">
        <v>3478</v>
      </c>
    </row>
    <row r="1155" spans="1:2" x14ac:dyDescent="0.3">
      <c r="A1155" t="s">
        <v>1523</v>
      </c>
      <c r="B1155" t="s">
        <v>3470</v>
      </c>
    </row>
    <row r="1156" spans="1:2" x14ac:dyDescent="0.3">
      <c r="A1156" t="s">
        <v>1523</v>
      </c>
      <c r="B1156" t="s">
        <v>13246</v>
      </c>
    </row>
    <row r="1157" spans="1:2" x14ac:dyDescent="0.3">
      <c r="A1157" t="s">
        <v>1523</v>
      </c>
      <c r="B1157" t="s">
        <v>3648</v>
      </c>
    </row>
    <row r="1158" spans="1:2" x14ac:dyDescent="0.3">
      <c r="A1158" t="s">
        <v>1523</v>
      </c>
      <c r="B1158" t="s">
        <v>3538</v>
      </c>
    </row>
    <row r="1159" spans="1:2" x14ac:dyDescent="0.3">
      <c r="A1159" t="s">
        <v>1523</v>
      </c>
      <c r="B1159" t="s">
        <v>3549</v>
      </c>
    </row>
    <row r="1160" spans="1:2" x14ac:dyDescent="0.3">
      <c r="A1160" t="s">
        <v>1523</v>
      </c>
      <c r="B1160" t="s">
        <v>3476</v>
      </c>
    </row>
    <row r="1161" spans="1:2" x14ac:dyDescent="0.3">
      <c r="A1161" t="s">
        <v>1526</v>
      </c>
      <c r="B1161">
        <v>1000004</v>
      </c>
    </row>
    <row r="1162" spans="1:2" x14ac:dyDescent="0.3">
      <c r="A1162" t="s">
        <v>1526</v>
      </c>
      <c r="B1162">
        <v>1000017</v>
      </c>
    </row>
    <row r="1163" spans="1:2" x14ac:dyDescent="0.3">
      <c r="A1163" t="s">
        <v>1526</v>
      </c>
      <c r="B1163">
        <v>1001223</v>
      </c>
    </row>
    <row r="1164" spans="1:2" x14ac:dyDescent="0.3">
      <c r="A1164" t="s">
        <v>1526</v>
      </c>
      <c r="B1164">
        <v>1001242</v>
      </c>
    </row>
    <row r="1165" spans="1:2" x14ac:dyDescent="0.3">
      <c r="A1165" t="s">
        <v>1526</v>
      </c>
      <c r="B1165">
        <v>1002083</v>
      </c>
    </row>
    <row r="1166" spans="1:2" x14ac:dyDescent="0.3">
      <c r="A1166" t="s">
        <v>1526</v>
      </c>
      <c r="B1166">
        <v>1002201</v>
      </c>
    </row>
    <row r="1167" spans="1:2" x14ac:dyDescent="0.3">
      <c r="A1167" t="s">
        <v>1526</v>
      </c>
      <c r="B1167">
        <v>1002204</v>
      </c>
    </row>
    <row r="1168" spans="1:2" x14ac:dyDescent="0.3">
      <c r="A1168" t="s">
        <v>1526</v>
      </c>
      <c r="B1168">
        <v>1002205</v>
      </c>
    </row>
    <row r="1169" spans="1:2" x14ac:dyDescent="0.3">
      <c r="A1169" t="s">
        <v>1526</v>
      </c>
      <c r="B1169">
        <v>1002283</v>
      </c>
    </row>
    <row r="1170" spans="1:2" x14ac:dyDescent="0.3">
      <c r="A1170" t="s">
        <v>1526</v>
      </c>
      <c r="B1170">
        <v>1002308</v>
      </c>
    </row>
    <row r="1171" spans="1:2" x14ac:dyDescent="0.3">
      <c r="A1171" t="s">
        <v>1526</v>
      </c>
      <c r="B1171">
        <v>1002325</v>
      </c>
    </row>
    <row r="1172" spans="1:2" x14ac:dyDescent="0.3">
      <c r="A1172" t="s">
        <v>1539</v>
      </c>
      <c r="B1172" t="s">
        <v>3472</v>
      </c>
    </row>
    <row r="1173" spans="1:2" x14ac:dyDescent="0.3">
      <c r="A1173" t="s">
        <v>1539</v>
      </c>
      <c r="B1173" t="s">
        <v>3534</v>
      </c>
    </row>
    <row r="1174" spans="1:2" x14ac:dyDescent="0.3">
      <c r="A1174" t="s">
        <v>1539</v>
      </c>
      <c r="B1174" t="s">
        <v>3506</v>
      </c>
    </row>
    <row r="1175" spans="1:2" x14ac:dyDescent="0.3">
      <c r="A1175" t="s">
        <v>1539</v>
      </c>
      <c r="B1175" t="s">
        <v>3526</v>
      </c>
    </row>
    <row r="1176" spans="1:2" x14ac:dyDescent="0.3">
      <c r="A1176" t="s">
        <v>1539</v>
      </c>
      <c r="B1176" t="s">
        <v>3524</v>
      </c>
    </row>
    <row r="1177" spans="1:2" x14ac:dyDescent="0.3">
      <c r="A1177" t="s">
        <v>1539</v>
      </c>
      <c r="B1177" t="s">
        <v>3617</v>
      </c>
    </row>
    <row r="1178" spans="1:2" x14ac:dyDescent="0.3">
      <c r="A1178" t="s">
        <v>1539</v>
      </c>
      <c r="B1178" t="s">
        <v>3518</v>
      </c>
    </row>
    <row r="1179" spans="1:2" x14ac:dyDescent="0.3">
      <c r="A1179" t="s">
        <v>1539</v>
      </c>
      <c r="B1179" t="s">
        <v>3531</v>
      </c>
    </row>
    <row r="1180" spans="1:2" x14ac:dyDescent="0.3">
      <c r="A1180" t="s">
        <v>1539</v>
      </c>
      <c r="B1180" t="s">
        <v>3605</v>
      </c>
    </row>
    <row r="1181" spans="1:2" x14ac:dyDescent="0.3">
      <c r="A1181" t="s">
        <v>1539</v>
      </c>
      <c r="B1181" t="s">
        <v>3478</v>
      </c>
    </row>
    <row r="1182" spans="1:2" x14ac:dyDescent="0.3">
      <c r="A1182" t="s">
        <v>1539</v>
      </c>
      <c r="B1182" t="s">
        <v>3470</v>
      </c>
    </row>
    <row r="1183" spans="1:2" x14ac:dyDescent="0.3">
      <c r="A1183" t="s">
        <v>1539</v>
      </c>
      <c r="B1183" t="s">
        <v>13246</v>
      </c>
    </row>
    <row r="1184" spans="1:2" x14ac:dyDescent="0.3">
      <c r="A1184" t="s">
        <v>1539</v>
      </c>
      <c r="B1184" t="s">
        <v>3648</v>
      </c>
    </row>
    <row r="1185" spans="1:2" x14ac:dyDescent="0.3">
      <c r="A1185" t="s">
        <v>1539</v>
      </c>
      <c r="B1185" t="s">
        <v>3627</v>
      </c>
    </row>
    <row r="1186" spans="1:2" x14ac:dyDescent="0.3">
      <c r="A1186" t="s">
        <v>1539</v>
      </c>
      <c r="B1186" t="s">
        <v>3476</v>
      </c>
    </row>
    <row r="1187" spans="1:2" x14ac:dyDescent="0.3">
      <c r="A1187" t="s">
        <v>1539</v>
      </c>
      <c r="B1187" t="s">
        <v>3468</v>
      </c>
    </row>
    <row r="1188" spans="1:2" x14ac:dyDescent="0.3">
      <c r="A1188" t="s">
        <v>1539</v>
      </c>
      <c r="B1188" t="s">
        <v>3510</v>
      </c>
    </row>
    <row r="1189" spans="1:2" x14ac:dyDescent="0.3">
      <c r="A1189" t="s">
        <v>1539</v>
      </c>
      <c r="B1189" t="s">
        <v>3779</v>
      </c>
    </row>
    <row r="1190" spans="1:2" x14ac:dyDescent="0.3">
      <c r="A1190" t="s">
        <v>1541</v>
      </c>
      <c r="B1190" t="s">
        <v>3546</v>
      </c>
    </row>
    <row r="1191" spans="1:2" x14ac:dyDescent="0.3">
      <c r="A1191" t="s">
        <v>1541</v>
      </c>
      <c r="B1191" t="s">
        <v>3489</v>
      </c>
    </row>
    <row r="1192" spans="1:2" x14ac:dyDescent="0.3">
      <c r="A1192" t="s">
        <v>1541</v>
      </c>
      <c r="B1192" t="s">
        <v>3495</v>
      </c>
    </row>
    <row r="1193" spans="1:2" x14ac:dyDescent="0.3">
      <c r="A1193" t="s">
        <v>1541</v>
      </c>
      <c r="B1193" t="s">
        <v>3504</v>
      </c>
    </row>
    <row r="1194" spans="1:2" x14ac:dyDescent="0.3">
      <c r="A1194" t="s">
        <v>1541</v>
      </c>
      <c r="B1194" t="s">
        <v>3491</v>
      </c>
    </row>
    <row r="1195" spans="1:2" x14ac:dyDescent="0.3">
      <c r="A1195" t="s">
        <v>1541</v>
      </c>
      <c r="B1195" t="s">
        <v>3541</v>
      </c>
    </row>
    <row r="1196" spans="1:2" x14ac:dyDescent="0.3">
      <c r="A1196" t="s">
        <v>1541</v>
      </c>
      <c r="B1196" t="s">
        <v>3512</v>
      </c>
    </row>
    <row r="1197" spans="1:2" x14ac:dyDescent="0.3">
      <c r="A1197" t="s">
        <v>1541</v>
      </c>
      <c r="B1197" t="s">
        <v>3605</v>
      </c>
    </row>
    <row r="1198" spans="1:2" x14ac:dyDescent="0.3">
      <c r="A1198" t="s">
        <v>1541</v>
      </c>
      <c r="B1198" t="s">
        <v>3478</v>
      </c>
    </row>
    <row r="1199" spans="1:2" x14ac:dyDescent="0.3">
      <c r="A1199" t="s">
        <v>1541</v>
      </c>
      <c r="B1199" t="s">
        <v>3470</v>
      </c>
    </row>
    <row r="1200" spans="1:2" x14ac:dyDescent="0.3">
      <c r="A1200" t="s">
        <v>1541</v>
      </c>
      <c r="B1200" t="s">
        <v>13246</v>
      </c>
    </row>
    <row r="1201" spans="1:2" x14ac:dyDescent="0.3">
      <c r="A1201" t="s">
        <v>1541</v>
      </c>
      <c r="B1201" t="s">
        <v>3493</v>
      </c>
    </row>
    <row r="1202" spans="1:2" x14ac:dyDescent="0.3">
      <c r="A1202" t="s">
        <v>1541</v>
      </c>
      <c r="B1202" t="s">
        <v>3627</v>
      </c>
    </row>
    <row r="1203" spans="1:2" x14ac:dyDescent="0.3">
      <c r="A1203" t="s">
        <v>1541</v>
      </c>
      <c r="B1203" t="s">
        <v>3476</v>
      </c>
    </row>
    <row r="1204" spans="1:2" x14ac:dyDescent="0.3">
      <c r="A1204" t="s">
        <v>1543</v>
      </c>
      <c r="B1204" t="s">
        <v>3534</v>
      </c>
    </row>
    <row r="1205" spans="1:2" x14ac:dyDescent="0.3">
      <c r="A1205" t="s">
        <v>1543</v>
      </c>
      <c r="B1205" t="s">
        <v>3546</v>
      </c>
    </row>
    <row r="1206" spans="1:2" x14ac:dyDescent="0.3">
      <c r="A1206" t="s">
        <v>1543</v>
      </c>
      <c r="B1206" t="s">
        <v>3489</v>
      </c>
    </row>
    <row r="1207" spans="1:2" x14ac:dyDescent="0.3">
      <c r="A1207" t="s">
        <v>1543</v>
      </c>
      <c r="B1207" t="s">
        <v>3495</v>
      </c>
    </row>
    <row r="1208" spans="1:2" x14ac:dyDescent="0.3">
      <c r="A1208" t="s">
        <v>1543</v>
      </c>
      <c r="B1208" t="s">
        <v>3504</v>
      </c>
    </row>
    <row r="1209" spans="1:2" x14ac:dyDescent="0.3">
      <c r="A1209" t="s">
        <v>1543</v>
      </c>
      <c r="B1209" t="s">
        <v>3491</v>
      </c>
    </row>
    <row r="1210" spans="1:2" x14ac:dyDescent="0.3">
      <c r="A1210" t="s">
        <v>1543</v>
      </c>
      <c r="B1210" t="s">
        <v>3541</v>
      </c>
    </row>
    <row r="1211" spans="1:2" x14ac:dyDescent="0.3">
      <c r="A1211" t="s">
        <v>1543</v>
      </c>
      <c r="B1211" t="s">
        <v>3512</v>
      </c>
    </row>
    <row r="1212" spans="1:2" x14ac:dyDescent="0.3">
      <c r="A1212" t="s">
        <v>1543</v>
      </c>
      <c r="B1212" t="s">
        <v>3605</v>
      </c>
    </row>
    <row r="1213" spans="1:2" x14ac:dyDescent="0.3">
      <c r="A1213" t="s">
        <v>1543</v>
      </c>
      <c r="B1213" t="s">
        <v>3478</v>
      </c>
    </row>
    <row r="1214" spans="1:2" x14ac:dyDescent="0.3">
      <c r="A1214" t="s">
        <v>1543</v>
      </c>
      <c r="B1214" t="s">
        <v>3620</v>
      </c>
    </row>
    <row r="1215" spans="1:2" x14ac:dyDescent="0.3">
      <c r="A1215" t="s">
        <v>1543</v>
      </c>
      <c r="B1215" t="s">
        <v>3470</v>
      </c>
    </row>
    <row r="1216" spans="1:2" x14ac:dyDescent="0.3">
      <c r="A1216" t="s">
        <v>1543</v>
      </c>
      <c r="B1216" t="s">
        <v>13246</v>
      </c>
    </row>
    <row r="1217" spans="1:2" x14ac:dyDescent="0.3">
      <c r="A1217" t="s">
        <v>1543</v>
      </c>
      <c r="B1217" t="s">
        <v>3648</v>
      </c>
    </row>
    <row r="1218" spans="1:2" x14ac:dyDescent="0.3">
      <c r="A1218" t="s">
        <v>1543</v>
      </c>
      <c r="B1218" t="s">
        <v>3493</v>
      </c>
    </row>
    <row r="1219" spans="1:2" x14ac:dyDescent="0.3">
      <c r="A1219" t="s">
        <v>1543</v>
      </c>
      <c r="B1219" t="s">
        <v>3627</v>
      </c>
    </row>
    <row r="1220" spans="1:2" x14ac:dyDescent="0.3">
      <c r="A1220" t="s">
        <v>1543</v>
      </c>
      <c r="B1220" t="s">
        <v>3476</v>
      </c>
    </row>
    <row r="1221" spans="1:2" x14ac:dyDescent="0.3">
      <c r="A1221" t="s">
        <v>1543</v>
      </c>
      <c r="B1221" t="s">
        <v>3468</v>
      </c>
    </row>
    <row r="1222" spans="1:2" x14ac:dyDescent="0.3">
      <c r="A1222" t="s">
        <v>1543</v>
      </c>
      <c r="B1222" t="s">
        <v>3745</v>
      </c>
    </row>
    <row r="1223" spans="1:2" x14ac:dyDescent="0.3">
      <c r="A1223" t="s">
        <v>1512</v>
      </c>
      <c r="B1223" t="s">
        <v>3534</v>
      </c>
    </row>
    <row r="1224" spans="1:2" x14ac:dyDescent="0.3">
      <c r="A1224" t="s">
        <v>1512</v>
      </c>
      <c r="B1224" t="s">
        <v>3546</v>
      </c>
    </row>
    <row r="1225" spans="1:2" x14ac:dyDescent="0.3">
      <c r="A1225" t="s">
        <v>1512</v>
      </c>
      <c r="B1225" t="s">
        <v>3529</v>
      </c>
    </row>
    <row r="1226" spans="1:2" x14ac:dyDescent="0.3">
      <c r="A1226" t="s">
        <v>1512</v>
      </c>
      <c r="B1226" t="s">
        <v>3489</v>
      </c>
    </row>
    <row r="1227" spans="1:2" x14ac:dyDescent="0.3">
      <c r="A1227" t="s">
        <v>1512</v>
      </c>
      <c r="B1227" t="s">
        <v>3526</v>
      </c>
    </row>
    <row r="1228" spans="1:2" x14ac:dyDescent="0.3">
      <c r="A1228" t="s">
        <v>1512</v>
      </c>
      <c r="B1228" t="s">
        <v>3524</v>
      </c>
    </row>
    <row r="1229" spans="1:2" x14ac:dyDescent="0.3">
      <c r="A1229" t="s">
        <v>1512</v>
      </c>
      <c r="B1229" t="s">
        <v>3686</v>
      </c>
    </row>
    <row r="1230" spans="1:2" x14ac:dyDescent="0.3">
      <c r="A1230" t="s">
        <v>1512</v>
      </c>
      <c r="B1230" t="s">
        <v>3672</v>
      </c>
    </row>
    <row r="1231" spans="1:2" x14ac:dyDescent="0.3">
      <c r="A1231" t="s">
        <v>1512</v>
      </c>
      <c r="B1231" t="s">
        <v>3605</v>
      </c>
    </row>
    <row r="1232" spans="1:2" x14ac:dyDescent="0.3">
      <c r="A1232" t="s">
        <v>1512</v>
      </c>
      <c r="B1232" t="s">
        <v>3673</v>
      </c>
    </row>
    <row r="1233" spans="1:2" x14ac:dyDescent="0.3">
      <c r="A1233" t="s">
        <v>1512</v>
      </c>
      <c r="B1233" t="s">
        <v>3677</v>
      </c>
    </row>
    <row r="1234" spans="1:2" x14ac:dyDescent="0.3">
      <c r="A1234" t="s">
        <v>1512</v>
      </c>
      <c r="B1234" t="s">
        <v>3470</v>
      </c>
    </row>
    <row r="1235" spans="1:2" x14ac:dyDescent="0.3">
      <c r="A1235" t="s">
        <v>1512</v>
      </c>
      <c r="B1235" t="s">
        <v>13246</v>
      </c>
    </row>
    <row r="1236" spans="1:2" x14ac:dyDescent="0.3">
      <c r="A1236" t="s">
        <v>1512</v>
      </c>
      <c r="B1236" t="s">
        <v>3648</v>
      </c>
    </row>
    <row r="1237" spans="1:2" x14ac:dyDescent="0.3">
      <c r="A1237" t="s">
        <v>1512</v>
      </c>
      <c r="B1237" t="s">
        <v>3627</v>
      </c>
    </row>
    <row r="1238" spans="1:2" x14ac:dyDescent="0.3">
      <c r="A1238" t="s">
        <v>1512</v>
      </c>
      <c r="B1238" t="s">
        <v>3476</v>
      </c>
    </row>
    <row r="1239" spans="1:2" x14ac:dyDescent="0.3">
      <c r="A1239" t="s">
        <v>1512</v>
      </c>
      <c r="B1239" t="s">
        <v>3468</v>
      </c>
    </row>
    <row r="1240" spans="1:2" x14ac:dyDescent="0.3">
      <c r="A1240" t="s">
        <v>1512</v>
      </c>
      <c r="B1240" t="s">
        <v>3680</v>
      </c>
    </row>
    <row r="1241" spans="1:2" x14ac:dyDescent="0.3">
      <c r="A1241" t="s">
        <v>1512</v>
      </c>
      <c r="B1241" t="s">
        <v>3780</v>
      </c>
    </row>
    <row r="1242" spans="1:2" x14ac:dyDescent="0.3">
      <c r="A1242" t="s">
        <v>1512</v>
      </c>
      <c r="B1242" t="s">
        <v>3781</v>
      </c>
    </row>
    <row r="1243" spans="1:2" x14ac:dyDescent="0.3">
      <c r="A1243" t="s">
        <v>1615</v>
      </c>
      <c r="B1243" t="s">
        <v>3506</v>
      </c>
    </row>
    <row r="1244" spans="1:2" x14ac:dyDescent="0.3">
      <c r="A1244" t="s">
        <v>1615</v>
      </c>
      <c r="B1244" t="s">
        <v>3666</v>
      </c>
    </row>
    <row r="1245" spans="1:2" x14ac:dyDescent="0.3">
      <c r="A1245" t="s">
        <v>1615</v>
      </c>
      <c r="B1245" t="s">
        <v>3470</v>
      </c>
    </row>
    <row r="1246" spans="1:2" x14ac:dyDescent="0.3">
      <c r="A1246" t="s">
        <v>1615</v>
      </c>
      <c r="B1246" t="s">
        <v>3637</v>
      </c>
    </row>
    <row r="1247" spans="1:2" x14ac:dyDescent="0.3">
      <c r="A1247" t="s">
        <v>1615</v>
      </c>
      <c r="B1247" t="s">
        <v>3476</v>
      </c>
    </row>
    <row r="1248" spans="1:2" x14ac:dyDescent="0.3">
      <c r="A1248" t="s">
        <v>1615</v>
      </c>
      <c r="B1248" t="s">
        <v>3510</v>
      </c>
    </row>
    <row r="1249" spans="1:2" x14ac:dyDescent="0.3">
      <c r="A1249" t="s">
        <v>1615</v>
      </c>
      <c r="B1249" t="s">
        <v>3782</v>
      </c>
    </row>
    <row r="1250" spans="1:2" x14ac:dyDescent="0.3">
      <c r="A1250" t="s">
        <v>1615</v>
      </c>
      <c r="B1250" t="s">
        <v>3783</v>
      </c>
    </row>
    <row r="1251" spans="1:2" x14ac:dyDescent="0.3">
      <c r="A1251" t="s">
        <v>1625</v>
      </c>
      <c r="B1251" t="s">
        <v>3506</v>
      </c>
    </row>
    <row r="1252" spans="1:2" x14ac:dyDescent="0.3">
      <c r="A1252" t="s">
        <v>1625</v>
      </c>
      <c r="B1252" t="s">
        <v>3666</v>
      </c>
    </row>
    <row r="1253" spans="1:2" x14ac:dyDescent="0.3">
      <c r="A1253" t="s">
        <v>1625</v>
      </c>
      <c r="B1253" t="s">
        <v>3470</v>
      </c>
    </row>
    <row r="1254" spans="1:2" x14ac:dyDescent="0.3">
      <c r="A1254" t="s">
        <v>1625</v>
      </c>
      <c r="B1254" t="s">
        <v>3637</v>
      </c>
    </row>
    <row r="1255" spans="1:2" x14ac:dyDescent="0.3">
      <c r="A1255" t="s">
        <v>1625</v>
      </c>
      <c r="B1255" t="s">
        <v>3476</v>
      </c>
    </row>
    <row r="1256" spans="1:2" x14ac:dyDescent="0.3">
      <c r="A1256" t="s">
        <v>1625</v>
      </c>
      <c r="B1256" t="s">
        <v>3510</v>
      </c>
    </row>
    <row r="1257" spans="1:2" x14ac:dyDescent="0.3">
      <c r="A1257" t="s">
        <v>1625</v>
      </c>
      <c r="B1257" t="s">
        <v>3782</v>
      </c>
    </row>
    <row r="1258" spans="1:2" x14ac:dyDescent="0.3">
      <c r="A1258" t="s">
        <v>1625</v>
      </c>
      <c r="B1258" t="s">
        <v>3783</v>
      </c>
    </row>
    <row r="1259" spans="1:2" x14ac:dyDescent="0.3">
      <c r="A1259" t="s">
        <v>1623</v>
      </c>
      <c r="B1259" t="s">
        <v>3506</v>
      </c>
    </row>
    <row r="1260" spans="1:2" x14ac:dyDescent="0.3">
      <c r="A1260" t="s">
        <v>1623</v>
      </c>
      <c r="B1260" t="s">
        <v>3470</v>
      </c>
    </row>
    <row r="1261" spans="1:2" x14ac:dyDescent="0.3">
      <c r="A1261" t="s">
        <v>1623</v>
      </c>
      <c r="B1261" t="s">
        <v>3637</v>
      </c>
    </row>
    <row r="1262" spans="1:2" x14ac:dyDescent="0.3">
      <c r="A1262" t="s">
        <v>1623</v>
      </c>
      <c r="B1262" t="s">
        <v>3476</v>
      </c>
    </row>
    <row r="1263" spans="1:2" x14ac:dyDescent="0.3">
      <c r="A1263" t="s">
        <v>1623</v>
      </c>
      <c r="B1263" t="s">
        <v>3510</v>
      </c>
    </row>
    <row r="1264" spans="1:2" x14ac:dyDescent="0.3">
      <c r="A1264" t="s">
        <v>1623</v>
      </c>
      <c r="B1264" t="s">
        <v>3782</v>
      </c>
    </row>
    <row r="1265" spans="1:2" x14ac:dyDescent="0.3">
      <c r="A1265" t="s">
        <v>1623</v>
      </c>
      <c r="B1265" t="s">
        <v>3783</v>
      </c>
    </row>
    <row r="1266" spans="1:2" x14ac:dyDescent="0.3">
      <c r="A1266" t="s">
        <v>1623</v>
      </c>
      <c r="B1266" t="s">
        <v>3784</v>
      </c>
    </row>
    <row r="1267" spans="1:2" x14ac:dyDescent="0.3">
      <c r="A1267" t="s">
        <v>1628</v>
      </c>
      <c r="B1267" t="s">
        <v>3749</v>
      </c>
    </row>
    <row r="1268" spans="1:2" x14ac:dyDescent="0.3">
      <c r="A1268" t="s">
        <v>1628</v>
      </c>
      <c r="B1268" t="s">
        <v>3524</v>
      </c>
    </row>
    <row r="1269" spans="1:2" x14ac:dyDescent="0.3">
      <c r="A1269" t="s">
        <v>1628</v>
      </c>
      <c r="B1269" t="s">
        <v>3673</v>
      </c>
    </row>
    <row r="1270" spans="1:2" x14ac:dyDescent="0.3">
      <c r="A1270" t="s">
        <v>1628</v>
      </c>
      <c r="B1270" t="s">
        <v>3470</v>
      </c>
    </row>
    <row r="1271" spans="1:2" x14ac:dyDescent="0.3">
      <c r="A1271" t="s">
        <v>1628</v>
      </c>
      <c r="B1271" t="s">
        <v>383</v>
      </c>
    </row>
    <row r="1272" spans="1:2" x14ac:dyDescent="0.3">
      <c r="A1272" t="s">
        <v>1628</v>
      </c>
      <c r="B1272" t="s">
        <v>3637</v>
      </c>
    </row>
    <row r="1273" spans="1:2" x14ac:dyDescent="0.3">
      <c r="A1273" t="s">
        <v>1628</v>
      </c>
      <c r="B1273" t="s">
        <v>3627</v>
      </c>
    </row>
    <row r="1274" spans="1:2" x14ac:dyDescent="0.3">
      <c r="A1274" t="s">
        <v>1630</v>
      </c>
      <c r="B1274" t="s">
        <v>3526</v>
      </c>
    </row>
    <row r="1275" spans="1:2" x14ac:dyDescent="0.3">
      <c r="A1275" t="s">
        <v>1630</v>
      </c>
      <c r="B1275" t="s">
        <v>3661</v>
      </c>
    </row>
    <row r="1276" spans="1:2" x14ac:dyDescent="0.3">
      <c r="A1276" t="s">
        <v>1630</v>
      </c>
      <c r="B1276" t="s">
        <v>3470</v>
      </c>
    </row>
    <row r="1277" spans="1:2" x14ac:dyDescent="0.3">
      <c r="A1277" t="s">
        <v>1630</v>
      </c>
      <c r="B1277" t="s">
        <v>3591</v>
      </c>
    </row>
    <row r="1278" spans="1:2" x14ac:dyDescent="0.3">
      <c r="A1278" t="s">
        <v>1630</v>
      </c>
      <c r="B1278" t="s">
        <v>3476</v>
      </c>
    </row>
    <row r="1279" spans="1:2" x14ac:dyDescent="0.3">
      <c r="A1279" t="s">
        <v>1630</v>
      </c>
      <c r="B1279" t="s">
        <v>3510</v>
      </c>
    </row>
    <row r="1280" spans="1:2" x14ac:dyDescent="0.3">
      <c r="A1280" t="s">
        <v>1630</v>
      </c>
      <c r="B1280" t="s">
        <v>3785</v>
      </c>
    </row>
    <row r="1281" spans="1:2" x14ac:dyDescent="0.3">
      <c r="A1281" t="s">
        <v>1630</v>
      </c>
      <c r="B1281" t="s">
        <v>3786</v>
      </c>
    </row>
    <row r="1282" spans="1:2" x14ac:dyDescent="0.3">
      <c r="A1282" t="s">
        <v>1630</v>
      </c>
      <c r="B1282" t="s">
        <v>3787</v>
      </c>
    </row>
    <row r="1283" spans="1:2" x14ac:dyDescent="0.3">
      <c r="A1283" t="s">
        <v>1632</v>
      </c>
      <c r="B1283" t="s">
        <v>3526</v>
      </c>
    </row>
    <row r="1284" spans="1:2" x14ac:dyDescent="0.3">
      <c r="A1284" t="s">
        <v>1632</v>
      </c>
      <c r="B1284" t="s">
        <v>3661</v>
      </c>
    </row>
    <row r="1285" spans="1:2" x14ac:dyDescent="0.3">
      <c r="A1285" t="s">
        <v>1632</v>
      </c>
      <c r="B1285" t="s">
        <v>3470</v>
      </c>
    </row>
    <row r="1286" spans="1:2" x14ac:dyDescent="0.3">
      <c r="A1286" t="s">
        <v>1632</v>
      </c>
      <c r="B1286" t="s">
        <v>3591</v>
      </c>
    </row>
    <row r="1287" spans="1:2" x14ac:dyDescent="0.3">
      <c r="A1287" t="s">
        <v>1632</v>
      </c>
      <c r="B1287" t="s">
        <v>3476</v>
      </c>
    </row>
    <row r="1288" spans="1:2" x14ac:dyDescent="0.3">
      <c r="A1288" t="s">
        <v>1632</v>
      </c>
      <c r="B1288" t="s">
        <v>3510</v>
      </c>
    </row>
    <row r="1289" spans="1:2" x14ac:dyDescent="0.3">
      <c r="A1289" t="s">
        <v>1632</v>
      </c>
      <c r="B1289" t="s">
        <v>3785</v>
      </c>
    </row>
    <row r="1290" spans="1:2" x14ac:dyDescent="0.3">
      <c r="A1290" t="s">
        <v>1632</v>
      </c>
      <c r="B1290" t="s">
        <v>3788</v>
      </c>
    </row>
    <row r="1291" spans="1:2" x14ac:dyDescent="0.3">
      <c r="A1291" t="s">
        <v>1632</v>
      </c>
      <c r="B1291" t="s">
        <v>3789</v>
      </c>
    </row>
    <row r="1292" spans="1:2" x14ac:dyDescent="0.3">
      <c r="A1292" t="s">
        <v>1634</v>
      </c>
      <c r="B1292" t="s">
        <v>3526</v>
      </c>
    </row>
    <row r="1293" spans="1:2" x14ac:dyDescent="0.3">
      <c r="A1293" t="s">
        <v>1634</v>
      </c>
      <c r="B1293" t="s">
        <v>3661</v>
      </c>
    </row>
    <row r="1294" spans="1:2" x14ac:dyDescent="0.3">
      <c r="A1294" t="s">
        <v>1634</v>
      </c>
      <c r="B1294" t="s">
        <v>3470</v>
      </c>
    </row>
    <row r="1295" spans="1:2" x14ac:dyDescent="0.3">
      <c r="A1295" t="s">
        <v>1634</v>
      </c>
      <c r="B1295" t="s">
        <v>3591</v>
      </c>
    </row>
    <row r="1296" spans="1:2" x14ac:dyDescent="0.3">
      <c r="A1296" t="s">
        <v>1634</v>
      </c>
      <c r="B1296" t="s">
        <v>3476</v>
      </c>
    </row>
    <row r="1297" spans="1:2" x14ac:dyDescent="0.3">
      <c r="A1297" t="s">
        <v>1634</v>
      </c>
      <c r="B1297" t="s">
        <v>3510</v>
      </c>
    </row>
    <row r="1298" spans="1:2" x14ac:dyDescent="0.3">
      <c r="A1298" t="s">
        <v>1634</v>
      </c>
      <c r="B1298" t="s">
        <v>3785</v>
      </c>
    </row>
    <row r="1299" spans="1:2" x14ac:dyDescent="0.3">
      <c r="A1299" t="s">
        <v>1634</v>
      </c>
      <c r="B1299" t="s">
        <v>3790</v>
      </c>
    </row>
    <row r="1300" spans="1:2" x14ac:dyDescent="0.3">
      <c r="A1300" t="s">
        <v>1634</v>
      </c>
      <c r="B1300" t="s">
        <v>3791</v>
      </c>
    </row>
    <row r="1301" spans="1:2" x14ac:dyDescent="0.3">
      <c r="A1301" t="s">
        <v>1636</v>
      </c>
      <c r="B1301" t="s">
        <v>3526</v>
      </c>
    </row>
    <row r="1302" spans="1:2" x14ac:dyDescent="0.3">
      <c r="A1302" t="s">
        <v>1636</v>
      </c>
      <c r="B1302" t="s">
        <v>3661</v>
      </c>
    </row>
    <row r="1303" spans="1:2" x14ac:dyDescent="0.3">
      <c r="A1303" t="s">
        <v>1636</v>
      </c>
      <c r="B1303" t="s">
        <v>3470</v>
      </c>
    </row>
    <row r="1304" spans="1:2" x14ac:dyDescent="0.3">
      <c r="A1304" t="s">
        <v>1636</v>
      </c>
      <c r="B1304" t="s">
        <v>3591</v>
      </c>
    </row>
    <row r="1305" spans="1:2" x14ac:dyDescent="0.3">
      <c r="A1305" t="s">
        <v>1636</v>
      </c>
      <c r="B1305" t="s">
        <v>3476</v>
      </c>
    </row>
    <row r="1306" spans="1:2" x14ac:dyDescent="0.3">
      <c r="A1306" t="s">
        <v>1636</v>
      </c>
      <c r="B1306" t="s">
        <v>3510</v>
      </c>
    </row>
    <row r="1307" spans="1:2" x14ac:dyDescent="0.3">
      <c r="A1307" t="s">
        <v>1636</v>
      </c>
      <c r="B1307" t="s">
        <v>3785</v>
      </c>
    </row>
    <row r="1308" spans="1:2" x14ac:dyDescent="0.3">
      <c r="A1308" t="s">
        <v>1636</v>
      </c>
      <c r="B1308" t="s">
        <v>3792</v>
      </c>
    </row>
    <row r="1309" spans="1:2" x14ac:dyDescent="0.3">
      <c r="A1309" t="s">
        <v>1636</v>
      </c>
      <c r="B1309" t="s">
        <v>3793</v>
      </c>
    </row>
    <row r="1310" spans="1:2" x14ac:dyDescent="0.3">
      <c r="A1310" t="s">
        <v>1645</v>
      </c>
      <c r="B1310" t="s">
        <v>3678</v>
      </c>
    </row>
    <row r="1311" spans="1:2" x14ac:dyDescent="0.3">
      <c r="A1311" t="s">
        <v>1647</v>
      </c>
      <c r="B1311" t="s">
        <v>3667</v>
      </c>
    </row>
    <row r="1312" spans="1:2" x14ac:dyDescent="0.3">
      <c r="A1312" t="s">
        <v>1621</v>
      </c>
      <c r="B1312" t="s">
        <v>3506</v>
      </c>
    </row>
    <row r="1313" spans="1:2" x14ac:dyDescent="0.3">
      <c r="A1313" t="s">
        <v>1621</v>
      </c>
      <c r="B1313" t="s">
        <v>3470</v>
      </c>
    </row>
    <row r="1314" spans="1:2" x14ac:dyDescent="0.3">
      <c r="A1314" t="s">
        <v>1621</v>
      </c>
      <c r="B1314" t="s">
        <v>3476</v>
      </c>
    </row>
    <row r="1315" spans="1:2" x14ac:dyDescent="0.3">
      <c r="A1315" t="s">
        <v>1621</v>
      </c>
      <c r="B1315" t="s">
        <v>3510</v>
      </c>
    </row>
    <row r="1316" spans="1:2" x14ac:dyDescent="0.3">
      <c r="A1316" t="s">
        <v>1621</v>
      </c>
      <c r="B1316" t="s">
        <v>3782</v>
      </c>
    </row>
    <row r="1317" spans="1:2" x14ac:dyDescent="0.3">
      <c r="A1317" t="s">
        <v>1621</v>
      </c>
      <c r="B1317" t="s">
        <v>3783</v>
      </c>
    </row>
    <row r="1318" spans="1:2" x14ac:dyDescent="0.3">
      <c r="A1318" t="s">
        <v>1621</v>
      </c>
      <c r="B1318" t="s">
        <v>3784</v>
      </c>
    </row>
    <row r="1319" spans="1:2" x14ac:dyDescent="0.3">
      <c r="A1319" t="s">
        <v>1621</v>
      </c>
      <c r="B1319" t="s">
        <v>3794</v>
      </c>
    </row>
    <row r="1320" spans="1:2" x14ac:dyDescent="0.3">
      <c r="A1320" t="s">
        <v>1807</v>
      </c>
      <c r="B1320" t="s">
        <v>3551</v>
      </c>
    </row>
    <row r="1321" spans="1:2" x14ac:dyDescent="0.3">
      <c r="A1321" t="s">
        <v>1807</v>
      </c>
      <c r="B1321" t="s">
        <v>3795</v>
      </c>
    </row>
    <row r="1322" spans="1:2" x14ac:dyDescent="0.3">
      <c r="A1322" t="s">
        <v>1807</v>
      </c>
      <c r="B1322" t="s">
        <v>3796</v>
      </c>
    </row>
    <row r="1323" spans="1:2" x14ac:dyDescent="0.3">
      <c r="A1323" t="s">
        <v>1807</v>
      </c>
      <c r="B1323" t="s">
        <v>3797</v>
      </c>
    </row>
    <row r="1324" spans="1:2" x14ac:dyDescent="0.3">
      <c r="A1324" t="s">
        <v>1811</v>
      </c>
      <c r="B1324" t="s">
        <v>3506</v>
      </c>
    </row>
    <row r="1325" spans="1:2" x14ac:dyDescent="0.3">
      <c r="A1325" t="s">
        <v>1811</v>
      </c>
      <c r="B1325" t="s">
        <v>3558</v>
      </c>
    </row>
    <row r="1326" spans="1:2" x14ac:dyDescent="0.3">
      <c r="A1326" t="s">
        <v>1811</v>
      </c>
      <c r="B1326" t="s">
        <v>3586</v>
      </c>
    </row>
    <row r="1327" spans="1:2" x14ac:dyDescent="0.3">
      <c r="A1327" t="s">
        <v>1811</v>
      </c>
      <c r="B1327" t="s">
        <v>3562</v>
      </c>
    </row>
    <row r="1328" spans="1:2" x14ac:dyDescent="0.3">
      <c r="A1328" t="s">
        <v>1811</v>
      </c>
      <c r="B1328" t="s">
        <v>3476</v>
      </c>
    </row>
    <row r="1329" spans="1:2" x14ac:dyDescent="0.3">
      <c r="A1329" t="s">
        <v>1811</v>
      </c>
      <c r="B1329" t="s">
        <v>3468</v>
      </c>
    </row>
    <row r="1330" spans="1:2" x14ac:dyDescent="0.3">
      <c r="A1330" t="s">
        <v>1811</v>
      </c>
      <c r="B1330" t="s">
        <v>3510</v>
      </c>
    </row>
    <row r="1331" spans="1:2" x14ac:dyDescent="0.3">
      <c r="A1331" t="s">
        <v>1813</v>
      </c>
      <c r="B1331" t="s">
        <v>3558</v>
      </c>
    </row>
    <row r="1332" spans="1:2" x14ac:dyDescent="0.3">
      <c r="A1332" t="s">
        <v>1813</v>
      </c>
      <c r="B1332" t="s">
        <v>3562</v>
      </c>
    </row>
    <row r="1333" spans="1:2" x14ac:dyDescent="0.3">
      <c r="A1333" t="s">
        <v>1813</v>
      </c>
      <c r="B1333" t="s">
        <v>3476</v>
      </c>
    </row>
    <row r="1334" spans="1:2" x14ac:dyDescent="0.3">
      <c r="A1334" t="s">
        <v>1813</v>
      </c>
      <c r="B1334" t="s">
        <v>3510</v>
      </c>
    </row>
    <row r="1335" spans="1:2" x14ac:dyDescent="0.3">
      <c r="A1335" t="s">
        <v>1813</v>
      </c>
      <c r="B1335" t="s">
        <v>3709</v>
      </c>
    </row>
    <row r="1336" spans="1:2" x14ac:dyDescent="0.3">
      <c r="A1336" t="s">
        <v>1649</v>
      </c>
      <c r="B1336" t="s">
        <v>3760</v>
      </c>
    </row>
    <row r="1337" spans="1:2" x14ac:dyDescent="0.3">
      <c r="A1337" t="s">
        <v>1651</v>
      </c>
      <c r="B1337" t="s">
        <v>3738</v>
      </c>
    </row>
    <row r="1338" spans="1:2" x14ac:dyDescent="0.3">
      <c r="A1338" t="s">
        <v>1550</v>
      </c>
      <c r="B1338" t="s">
        <v>3584</v>
      </c>
    </row>
    <row r="1339" spans="1:2" x14ac:dyDescent="0.3">
      <c r="A1339" t="s">
        <v>1552</v>
      </c>
      <c r="B1339" t="s">
        <v>3727</v>
      </c>
    </row>
    <row r="1340" spans="1:2" x14ac:dyDescent="0.3">
      <c r="A1340" t="s">
        <v>1554</v>
      </c>
      <c r="B1340" t="s">
        <v>3798</v>
      </c>
    </row>
    <row r="1341" spans="1:2" x14ac:dyDescent="0.3">
      <c r="A1341" t="s">
        <v>1556</v>
      </c>
      <c r="B1341" t="s">
        <v>3799</v>
      </c>
    </row>
    <row r="1342" spans="1:2" x14ac:dyDescent="0.3">
      <c r="A1342" t="s">
        <v>1558</v>
      </c>
      <c r="B1342" t="s">
        <v>3728</v>
      </c>
    </row>
    <row r="1343" spans="1:2" x14ac:dyDescent="0.3">
      <c r="A1343" t="s">
        <v>1560</v>
      </c>
      <c r="B1343" t="s">
        <v>3729</v>
      </c>
    </row>
    <row r="1344" spans="1:2" x14ac:dyDescent="0.3">
      <c r="A1344" t="s">
        <v>1562</v>
      </c>
      <c r="B1344" t="s">
        <v>3800</v>
      </c>
    </row>
    <row r="1345" spans="1:2" x14ac:dyDescent="0.3">
      <c r="A1345" t="s">
        <v>1564</v>
      </c>
      <c r="B1345" t="s">
        <v>3584</v>
      </c>
    </row>
    <row r="1346" spans="1:2" x14ac:dyDescent="0.3">
      <c r="A1346" t="s">
        <v>1566</v>
      </c>
      <c r="B1346" t="s">
        <v>3727</v>
      </c>
    </row>
    <row r="1347" spans="1:2" x14ac:dyDescent="0.3">
      <c r="A1347" t="s">
        <v>1568</v>
      </c>
      <c r="B1347" t="s">
        <v>3798</v>
      </c>
    </row>
    <row r="1348" spans="1:2" x14ac:dyDescent="0.3">
      <c r="A1348" t="s">
        <v>1570</v>
      </c>
      <c r="B1348" t="s">
        <v>3799</v>
      </c>
    </row>
    <row r="1349" spans="1:2" x14ac:dyDescent="0.3">
      <c r="A1349" t="s">
        <v>1572</v>
      </c>
      <c r="B1349" t="s">
        <v>3728</v>
      </c>
    </row>
    <row r="1350" spans="1:2" x14ac:dyDescent="0.3">
      <c r="A1350" t="s">
        <v>1574</v>
      </c>
      <c r="B1350" t="s">
        <v>3729</v>
      </c>
    </row>
    <row r="1351" spans="1:2" x14ac:dyDescent="0.3">
      <c r="A1351" t="s">
        <v>1576</v>
      </c>
      <c r="B1351" t="s">
        <v>3800</v>
      </c>
    </row>
    <row r="1352" spans="1:2" x14ac:dyDescent="0.3">
      <c r="A1352" t="s">
        <v>536</v>
      </c>
      <c r="B1352" t="s">
        <v>3801</v>
      </c>
    </row>
    <row r="1353" spans="1:2" x14ac:dyDescent="0.3">
      <c r="A1353" t="s">
        <v>539</v>
      </c>
      <c r="B1353" t="s">
        <v>3620</v>
      </c>
    </row>
    <row r="1354" spans="1:2" x14ac:dyDescent="0.3">
      <c r="A1354" t="s">
        <v>543</v>
      </c>
      <c r="B1354" t="s">
        <v>3667</v>
      </c>
    </row>
    <row r="1355" spans="1:2" x14ac:dyDescent="0.3">
      <c r="A1355" t="s">
        <v>545</v>
      </c>
      <c r="B1355" t="s">
        <v>3500</v>
      </c>
    </row>
    <row r="1356" spans="1:2" x14ac:dyDescent="0.3">
      <c r="A1356" t="s">
        <v>547</v>
      </c>
      <c r="B1356" t="s">
        <v>3696</v>
      </c>
    </row>
    <row r="1357" spans="1:2" x14ac:dyDescent="0.3">
      <c r="A1357" t="s">
        <v>549</v>
      </c>
      <c r="B1357" t="s">
        <v>3802</v>
      </c>
    </row>
    <row r="1358" spans="1:2" x14ac:dyDescent="0.3">
      <c r="A1358" t="s">
        <v>561</v>
      </c>
      <c r="B1358" t="s">
        <v>3667</v>
      </c>
    </row>
    <row r="1359" spans="1:2" x14ac:dyDescent="0.3">
      <c r="A1359" t="s">
        <v>561</v>
      </c>
      <c r="B1359" t="s">
        <v>3680</v>
      </c>
    </row>
    <row r="1360" spans="1:2" x14ac:dyDescent="0.3">
      <c r="A1360" t="s">
        <v>563</v>
      </c>
      <c r="B1360" t="s">
        <v>3676</v>
      </c>
    </row>
    <row r="1361" spans="1:2" x14ac:dyDescent="0.3">
      <c r="A1361" t="s">
        <v>563</v>
      </c>
      <c r="B1361" t="s">
        <v>3677</v>
      </c>
    </row>
    <row r="1362" spans="1:2" x14ac:dyDescent="0.3">
      <c r="A1362" t="s">
        <v>563</v>
      </c>
      <c r="B1362" t="s">
        <v>3678</v>
      </c>
    </row>
    <row r="1363" spans="1:2" x14ac:dyDescent="0.3">
      <c r="A1363" t="s">
        <v>565</v>
      </c>
      <c r="B1363" t="s">
        <v>3620</v>
      </c>
    </row>
    <row r="1364" spans="1:2" x14ac:dyDescent="0.3">
      <c r="A1364" t="s">
        <v>565</v>
      </c>
      <c r="B1364" t="s">
        <v>3745</v>
      </c>
    </row>
    <row r="1365" spans="1:2" x14ac:dyDescent="0.3">
      <c r="A1365" t="s">
        <v>565</v>
      </c>
      <c r="B1365" t="s">
        <v>3753</v>
      </c>
    </row>
    <row r="1366" spans="1:2" x14ac:dyDescent="0.3">
      <c r="A1366" t="s">
        <v>567</v>
      </c>
      <c r="B1366" t="s">
        <v>3677</v>
      </c>
    </row>
    <row r="1367" spans="1:2" x14ac:dyDescent="0.3">
      <c r="A1367" t="s">
        <v>567</v>
      </c>
      <c r="B1367" t="s">
        <v>3678</v>
      </c>
    </row>
    <row r="1368" spans="1:2" x14ac:dyDescent="0.3">
      <c r="A1368" t="s">
        <v>571</v>
      </c>
      <c r="B1368" t="s">
        <v>3620</v>
      </c>
    </row>
    <row r="1369" spans="1:2" x14ac:dyDescent="0.3">
      <c r="A1369" t="s">
        <v>571</v>
      </c>
      <c r="B1369" t="s">
        <v>3745</v>
      </c>
    </row>
    <row r="1370" spans="1:2" x14ac:dyDescent="0.3">
      <c r="A1370" t="s">
        <v>573</v>
      </c>
      <c r="B1370" t="s">
        <v>3677</v>
      </c>
    </row>
    <row r="1371" spans="1:2" x14ac:dyDescent="0.3">
      <c r="A1371" t="s">
        <v>573</v>
      </c>
      <c r="B1371" t="s">
        <v>3803</v>
      </c>
    </row>
    <row r="1372" spans="1:2" x14ac:dyDescent="0.3">
      <c r="A1372" t="s">
        <v>451</v>
      </c>
      <c r="B1372" t="s">
        <v>3631</v>
      </c>
    </row>
    <row r="1373" spans="1:2" x14ac:dyDescent="0.3">
      <c r="A1373" t="s">
        <v>451</v>
      </c>
      <c r="B1373" t="s">
        <v>13246</v>
      </c>
    </row>
    <row r="1374" spans="1:2" x14ac:dyDescent="0.3">
      <c r="A1374" t="s">
        <v>451</v>
      </c>
      <c r="B1374" t="s">
        <v>3707</v>
      </c>
    </row>
    <row r="1375" spans="1:2" x14ac:dyDescent="0.3">
      <c r="A1375" t="s">
        <v>451</v>
      </c>
      <c r="B1375" t="s">
        <v>3737</v>
      </c>
    </row>
    <row r="1376" spans="1:2" x14ac:dyDescent="0.3">
      <c r="A1376" t="s">
        <v>451</v>
      </c>
      <c r="B1376" t="s">
        <v>3741</v>
      </c>
    </row>
    <row r="1377" spans="1:2" x14ac:dyDescent="0.3">
      <c r="A1377" t="s">
        <v>451</v>
      </c>
      <c r="B1377" t="s">
        <v>3764</v>
      </c>
    </row>
    <row r="1378" spans="1:2" x14ac:dyDescent="0.3">
      <c r="A1378" t="s">
        <v>451</v>
      </c>
      <c r="B1378" t="s">
        <v>3774</v>
      </c>
    </row>
    <row r="1379" spans="1:2" x14ac:dyDescent="0.3">
      <c r="A1379" t="s">
        <v>451</v>
      </c>
      <c r="B1379" t="s">
        <v>3674</v>
      </c>
    </row>
    <row r="1380" spans="1:2" x14ac:dyDescent="0.3">
      <c r="A1380" t="s">
        <v>451</v>
      </c>
      <c r="B1380" t="s">
        <v>3804</v>
      </c>
    </row>
    <row r="1381" spans="1:2" x14ac:dyDescent="0.3">
      <c r="A1381" t="s">
        <v>451</v>
      </c>
      <c r="B1381" t="s">
        <v>3805</v>
      </c>
    </row>
    <row r="1382" spans="1:2" x14ac:dyDescent="0.3">
      <c r="A1382" t="s">
        <v>451</v>
      </c>
      <c r="B1382" t="s">
        <v>3806</v>
      </c>
    </row>
    <row r="1383" spans="1:2" x14ac:dyDescent="0.3">
      <c r="A1383" t="s">
        <v>451</v>
      </c>
      <c r="B1383" t="s">
        <v>3807</v>
      </c>
    </row>
    <row r="1384" spans="1:2" x14ac:dyDescent="0.3">
      <c r="A1384" t="s">
        <v>451</v>
      </c>
      <c r="B1384" t="s">
        <v>3808</v>
      </c>
    </row>
    <row r="1385" spans="1:2" x14ac:dyDescent="0.3">
      <c r="A1385" t="s">
        <v>451</v>
      </c>
      <c r="B1385" t="s">
        <v>3809</v>
      </c>
    </row>
    <row r="1386" spans="1:2" x14ac:dyDescent="0.3">
      <c r="A1386" t="s">
        <v>451</v>
      </c>
      <c r="B1386" t="s">
        <v>3810</v>
      </c>
    </row>
    <row r="1387" spans="1:2" x14ac:dyDescent="0.3">
      <c r="A1387" t="s">
        <v>451</v>
      </c>
      <c r="B1387" t="s">
        <v>3811</v>
      </c>
    </row>
    <row r="1388" spans="1:2" x14ac:dyDescent="0.3">
      <c r="A1388" t="s">
        <v>451</v>
      </c>
      <c r="B1388" t="s">
        <v>3812</v>
      </c>
    </row>
    <row r="1389" spans="1:2" x14ac:dyDescent="0.3">
      <c r="A1389" t="s">
        <v>454</v>
      </c>
      <c r="B1389" t="s">
        <v>3631</v>
      </c>
    </row>
    <row r="1390" spans="1:2" x14ac:dyDescent="0.3">
      <c r="A1390" t="s">
        <v>454</v>
      </c>
      <c r="B1390" t="s">
        <v>13246</v>
      </c>
    </row>
    <row r="1391" spans="1:2" x14ac:dyDescent="0.3">
      <c r="A1391" t="s">
        <v>454</v>
      </c>
      <c r="B1391" t="s">
        <v>3707</v>
      </c>
    </row>
    <row r="1392" spans="1:2" x14ac:dyDescent="0.3">
      <c r="A1392" t="s">
        <v>454</v>
      </c>
      <c r="B1392" t="s">
        <v>3737</v>
      </c>
    </row>
    <row r="1393" spans="1:2" x14ac:dyDescent="0.3">
      <c r="A1393" t="s">
        <v>454</v>
      </c>
      <c r="B1393" t="s">
        <v>3738</v>
      </c>
    </row>
    <row r="1394" spans="1:2" x14ac:dyDescent="0.3">
      <c r="A1394" t="s">
        <v>454</v>
      </c>
      <c r="B1394" t="s">
        <v>3741</v>
      </c>
    </row>
    <row r="1395" spans="1:2" x14ac:dyDescent="0.3">
      <c r="A1395" t="s">
        <v>454</v>
      </c>
      <c r="B1395" t="s">
        <v>3764</v>
      </c>
    </row>
    <row r="1396" spans="1:2" x14ac:dyDescent="0.3">
      <c r="A1396" t="s">
        <v>454</v>
      </c>
      <c r="B1396" t="s">
        <v>3774</v>
      </c>
    </row>
    <row r="1397" spans="1:2" x14ac:dyDescent="0.3">
      <c r="A1397" t="s">
        <v>454</v>
      </c>
      <c r="B1397" t="s">
        <v>3674</v>
      </c>
    </row>
    <row r="1398" spans="1:2" x14ac:dyDescent="0.3">
      <c r="A1398" t="s">
        <v>454</v>
      </c>
      <c r="B1398" t="s">
        <v>3805</v>
      </c>
    </row>
    <row r="1399" spans="1:2" x14ac:dyDescent="0.3">
      <c r="A1399" t="s">
        <v>454</v>
      </c>
      <c r="B1399" t="s">
        <v>3806</v>
      </c>
    </row>
    <row r="1400" spans="1:2" x14ac:dyDescent="0.3">
      <c r="A1400" t="s">
        <v>454</v>
      </c>
      <c r="B1400" t="s">
        <v>3807</v>
      </c>
    </row>
    <row r="1401" spans="1:2" x14ac:dyDescent="0.3">
      <c r="A1401" t="s">
        <v>454</v>
      </c>
      <c r="B1401" t="s">
        <v>3808</v>
      </c>
    </row>
    <row r="1402" spans="1:2" x14ac:dyDescent="0.3">
      <c r="A1402" t="s">
        <v>454</v>
      </c>
      <c r="B1402" t="s">
        <v>3810</v>
      </c>
    </row>
    <row r="1403" spans="1:2" x14ac:dyDescent="0.3">
      <c r="A1403" t="s">
        <v>454</v>
      </c>
      <c r="B1403" t="s">
        <v>3811</v>
      </c>
    </row>
    <row r="1404" spans="1:2" x14ac:dyDescent="0.3">
      <c r="A1404" t="s">
        <v>454</v>
      </c>
      <c r="B1404" t="s">
        <v>3812</v>
      </c>
    </row>
    <row r="1405" spans="1:2" x14ac:dyDescent="0.3">
      <c r="A1405" t="s">
        <v>454</v>
      </c>
      <c r="B1405" t="s">
        <v>3813</v>
      </c>
    </row>
    <row r="1406" spans="1:2" x14ac:dyDescent="0.3">
      <c r="A1406" t="s">
        <v>456</v>
      </c>
      <c r="B1406" t="s">
        <v>13246</v>
      </c>
    </row>
    <row r="1407" spans="1:2" x14ac:dyDescent="0.3">
      <c r="A1407" t="s">
        <v>456</v>
      </c>
      <c r="B1407" t="s">
        <v>3737</v>
      </c>
    </row>
    <row r="1408" spans="1:2" x14ac:dyDescent="0.3">
      <c r="A1408" t="s">
        <v>456</v>
      </c>
      <c r="B1408" t="s">
        <v>3741</v>
      </c>
    </row>
    <row r="1409" spans="1:2" x14ac:dyDescent="0.3">
      <c r="A1409" t="s">
        <v>456</v>
      </c>
      <c r="B1409" t="s">
        <v>3742</v>
      </c>
    </row>
    <row r="1410" spans="1:2" x14ac:dyDescent="0.3">
      <c r="A1410" t="s">
        <v>456</v>
      </c>
      <c r="B1410" t="s">
        <v>3804</v>
      </c>
    </row>
    <row r="1411" spans="1:2" x14ac:dyDescent="0.3">
      <c r="A1411" t="s">
        <v>456</v>
      </c>
      <c r="B1411" t="s">
        <v>3814</v>
      </c>
    </row>
    <row r="1412" spans="1:2" x14ac:dyDescent="0.3">
      <c r="A1412" t="s">
        <v>458</v>
      </c>
      <c r="B1412" t="s">
        <v>3526</v>
      </c>
    </row>
    <row r="1413" spans="1:2" x14ac:dyDescent="0.3">
      <c r="A1413" t="s">
        <v>458</v>
      </c>
      <c r="B1413" t="s">
        <v>13246</v>
      </c>
    </row>
    <row r="1414" spans="1:2" x14ac:dyDescent="0.3">
      <c r="A1414" t="s">
        <v>458</v>
      </c>
      <c r="B1414" t="s">
        <v>3737</v>
      </c>
    </row>
    <row r="1415" spans="1:2" x14ac:dyDescent="0.3">
      <c r="A1415" t="s">
        <v>458</v>
      </c>
      <c r="B1415" t="s">
        <v>3738</v>
      </c>
    </row>
    <row r="1416" spans="1:2" x14ac:dyDescent="0.3">
      <c r="A1416" t="s">
        <v>458</v>
      </c>
      <c r="B1416" t="s">
        <v>3741</v>
      </c>
    </row>
    <row r="1417" spans="1:2" x14ac:dyDescent="0.3">
      <c r="A1417" t="s">
        <v>458</v>
      </c>
      <c r="B1417" t="s">
        <v>3742</v>
      </c>
    </row>
    <row r="1418" spans="1:2" x14ac:dyDescent="0.3">
      <c r="A1418" t="s">
        <v>458</v>
      </c>
      <c r="B1418" t="s">
        <v>3815</v>
      </c>
    </row>
    <row r="1419" spans="1:2" x14ac:dyDescent="0.3">
      <c r="A1419" t="s">
        <v>462</v>
      </c>
      <c r="B1419" t="s">
        <v>3476</v>
      </c>
    </row>
    <row r="1420" spans="1:2" x14ac:dyDescent="0.3">
      <c r="A1420" t="s">
        <v>462</v>
      </c>
      <c r="B1420" t="s">
        <v>3510</v>
      </c>
    </row>
    <row r="1421" spans="1:2" x14ac:dyDescent="0.3">
      <c r="A1421" t="s">
        <v>462</v>
      </c>
      <c r="B1421" t="s">
        <v>3734</v>
      </c>
    </row>
    <row r="1422" spans="1:2" x14ac:dyDescent="0.3">
      <c r="A1422" t="s">
        <v>462</v>
      </c>
      <c r="B1422" t="s">
        <v>3735</v>
      </c>
    </row>
    <row r="1423" spans="1:2" x14ac:dyDescent="0.3">
      <c r="A1423" t="s">
        <v>462</v>
      </c>
      <c r="B1423" t="s">
        <v>3816</v>
      </c>
    </row>
    <row r="1424" spans="1:2" x14ac:dyDescent="0.3">
      <c r="A1424" t="s">
        <v>462</v>
      </c>
      <c r="B1424">
        <v>1000411</v>
      </c>
    </row>
    <row r="1425" spans="1:2" x14ac:dyDescent="0.3">
      <c r="A1425" t="s">
        <v>462</v>
      </c>
      <c r="B1425">
        <v>1000434</v>
      </c>
    </row>
    <row r="1426" spans="1:2" x14ac:dyDescent="0.3">
      <c r="A1426" t="s">
        <v>728</v>
      </c>
      <c r="B1426" t="s">
        <v>3678</v>
      </c>
    </row>
    <row r="1427" spans="1:2" x14ac:dyDescent="0.3">
      <c r="A1427" t="s">
        <v>728</v>
      </c>
      <c r="B1427" t="s">
        <v>3470</v>
      </c>
    </row>
    <row r="1428" spans="1:2" x14ac:dyDescent="0.3">
      <c r="A1428" t="s">
        <v>728</v>
      </c>
      <c r="B1428" t="s">
        <v>3706</v>
      </c>
    </row>
    <row r="1429" spans="1:2" x14ac:dyDescent="0.3">
      <c r="A1429" t="s">
        <v>728</v>
      </c>
      <c r="B1429" t="s">
        <v>3746</v>
      </c>
    </row>
    <row r="1430" spans="1:2" x14ac:dyDescent="0.3">
      <c r="A1430" t="s">
        <v>728</v>
      </c>
      <c r="B1430" t="s">
        <v>3756</v>
      </c>
    </row>
    <row r="1431" spans="1:2" x14ac:dyDescent="0.3">
      <c r="A1431" t="s">
        <v>728</v>
      </c>
      <c r="B1431" t="s">
        <v>3759</v>
      </c>
    </row>
    <row r="1432" spans="1:2" x14ac:dyDescent="0.3">
      <c r="A1432" t="s">
        <v>728</v>
      </c>
      <c r="B1432" t="s">
        <v>3761</v>
      </c>
    </row>
    <row r="1433" spans="1:2" x14ac:dyDescent="0.3">
      <c r="A1433" t="s">
        <v>728</v>
      </c>
      <c r="B1433" t="s">
        <v>3765</v>
      </c>
    </row>
    <row r="1434" spans="1:2" x14ac:dyDescent="0.3">
      <c r="A1434" t="s">
        <v>728</v>
      </c>
      <c r="B1434" t="s">
        <v>3818</v>
      </c>
    </row>
    <row r="1435" spans="1:2" x14ac:dyDescent="0.3">
      <c r="A1435" t="s">
        <v>728</v>
      </c>
      <c r="B1435" t="s">
        <v>3819</v>
      </c>
    </row>
    <row r="1436" spans="1:2" x14ac:dyDescent="0.3">
      <c r="A1436" t="s">
        <v>728</v>
      </c>
      <c r="B1436" t="s">
        <v>3820</v>
      </c>
    </row>
    <row r="1437" spans="1:2" x14ac:dyDescent="0.3">
      <c r="A1437" t="s">
        <v>728</v>
      </c>
      <c r="B1437" t="s">
        <v>3821</v>
      </c>
    </row>
    <row r="1438" spans="1:2" x14ac:dyDescent="0.3">
      <c r="A1438" t="s">
        <v>728</v>
      </c>
      <c r="B1438" t="s">
        <v>3822</v>
      </c>
    </row>
    <row r="1439" spans="1:2" x14ac:dyDescent="0.3">
      <c r="A1439" t="s">
        <v>728</v>
      </c>
      <c r="B1439" t="s">
        <v>3823</v>
      </c>
    </row>
    <row r="1440" spans="1:2" x14ac:dyDescent="0.3">
      <c r="A1440" t="s">
        <v>3824</v>
      </c>
      <c r="B1440" t="s">
        <v>3678</v>
      </c>
    </row>
    <row r="1441" spans="1:2" x14ac:dyDescent="0.3">
      <c r="A1441" t="s">
        <v>3824</v>
      </c>
      <c r="B1441" t="s">
        <v>3470</v>
      </c>
    </row>
    <row r="1442" spans="1:2" x14ac:dyDescent="0.3">
      <c r="A1442" t="s">
        <v>3824</v>
      </c>
      <c r="B1442" t="s">
        <v>3706</v>
      </c>
    </row>
    <row r="1443" spans="1:2" x14ac:dyDescent="0.3">
      <c r="A1443" t="s">
        <v>3824</v>
      </c>
      <c r="B1443" t="s">
        <v>3746</v>
      </c>
    </row>
    <row r="1444" spans="1:2" x14ac:dyDescent="0.3">
      <c r="A1444" t="s">
        <v>3824</v>
      </c>
      <c r="B1444" t="s">
        <v>3756</v>
      </c>
    </row>
    <row r="1445" spans="1:2" x14ac:dyDescent="0.3">
      <c r="A1445" t="s">
        <v>3824</v>
      </c>
      <c r="B1445" t="s">
        <v>3759</v>
      </c>
    </row>
    <row r="1446" spans="1:2" x14ac:dyDescent="0.3">
      <c r="A1446" t="s">
        <v>3824</v>
      </c>
      <c r="B1446" t="s">
        <v>3761</v>
      </c>
    </row>
    <row r="1447" spans="1:2" x14ac:dyDescent="0.3">
      <c r="A1447" t="s">
        <v>3824</v>
      </c>
      <c r="B1447" t="s">
        <v>3765</v>
      </c>
    </row>
    <row r="1448" spans="1:2" x14ac:dyDescent="0.3">
      <c r="A1448" t="s">
        <v>3824</v>
      </c>
      <c r="B1448" t="s">
        <v>3818</v>
      </c>
    </row>
    <row r="1449" spans="1:2" x14ac:dyDescent="0.3">
      <c r="A1449" t="s">
        <v>3824</v>
      </c>
      <c r="B1449" t="s">
        <v>3819</v>
      </c>
    </row>
    <row r="1450" spans="1:2" x14ac:dyDescent="0.3">
      <c r="A1450" t="s">
        <v>3824</v>
      </c>
      <c r="B1450" t="s">
        <v>3820</v>
      </c>
    </row>
    <row r="1451" spans="1:2" x14ac:dyDescent="0.3">
      <c r="A1451" t="s">
        <v>3824</v>
      </c>
      <c r="B1451" t="s">
        <v>3821</v>
      </c>
    </row>
    <row r="1452" spans="1:2" x14ac:dyDescent="0.3">
      <c r="A1452" t="s">
        <v>3824</v>
      </c>
      <c r="B1452" t="s">
        <v>3823</v>
      </c>
    </row>
    <row r="1453" spans="1:2" x14ac:dyDescent="0.3">
      <c r="A1453" t="s">
        <v>3824</v>
      </c>
      <c r="B1453" t="s">
        <v>3825</v>
      </c>
    </row>
    <row r="1454" spans="1:2" x14ac:dyDescent="0.3">
      <c r="A1454" t="s">
        <v>3826</v>
      </c>
      <c r="B1454" t="s">
        <v>3534</v>
      </c>
    </row>
    <row r="1455" spans="1:2" x14ac:dyDescent="0.3">
      <c r="A1455" t="s">
        <v>3826</v>
      </c>
      <c r="B1455" t="s">
        <v>3546</v>
      </c>
    </row>
    <row r="1456" spans="1:2" x14ac:dyDescent="0.3">
      <c r="A1456" t="s">
        <v>3826</v>
      </c>
      <c r="B1456" t="s">
        <v>3489</v>
      </c>
    </row>
    <row r="1457" spans="1:2" x14ac:dyDescent="0.3">
      <c r="A1457" t="s">
        <v>3826</v>
      </c>
      <c r="B1457" t="s">
        <v>3551</v>
      </c>
    </row>
    <row r="1458" spans="1:2" x14ac:dyDescent="0.3">
      <c r="A1458" t="s">
        <v>3826</v>
      </c>
      <c r="B1458" t="s">
        <v>3495</v>
      </c>
    </row>
    <row r="1459" spans="1:2" x14ac:dyDescent="0.3">
      <c r="A1459" t="s">
        <v>3826</v>
      </c>
      <c r="B1459" t="s">
        <v>3497</v>
      </c>
    </row>
    <row r="1460" spans="1:2" x14ac:dyDescent="0.3">
      <c r="A1460" t="s">
        <v>3826</v>
      </c>
      <c r="B1460" t="s">
        <v>3491</v>
      </c>
    </row>
    <row r="1461" spans="1:2" x14ac:dyDescent="0.3">
      <c r="A1461" t="s">
        <v>3826</v>
      </c>
      <c r="B1461" t="s">
        <v>3541</v>
      </c>
    </row>
    <row r="1462" spans="1:2" x14ac:dyDescent="0.3">
      <c r="A1462" t="s">
        <v>3826</v>
      </c>
      <c r="B1462" t="s">
        <v>3612</v>
      </c>
    </row>
    <row r="1463" spans="1:2" x14ac:dyDescent="0.3">
      <c r="A1463" t="s">
        <v>3826</v>
      </c>
      <c r="B1463" t="s">
        <v>3487</v>
      </c>
    </row>
    <row r="1464" spans="1:2" x14ac:dyDescent="0.3">
      <c r="A1464" t="s">
        <v>3826</v>
      </c>
      <c r="B1464" t="s">
        <v>13246</v>
      </c>
    </row>
    <row r="1465" spans="1:2" x14ac:dyDescent="0.3">
      <c r="A1465" t="s">
        <v>3826</v>
      </c>
      <c r="B1465" t="s">
        <v>3591</v>
      </c>
    </row>
    <row r="1466" spans="1:2" x14ac:dyDescent="0.3">
      <c r="A1466" t="s">
        <v>3826</v>
      </c>
      <c r="B1466" t="s">
        <v>3480</v>
      </c>
    </row>
    <row r="1467" spans="1:2" x14ac:dyDescent="0.3">
      <c r="A1467" t="s">
        <v>3826</v>
      </c>
      <c r="B1467" t="s">
        <v>3549</v>
      </c>
    </row>
    <row r="1468" spans="1:2" x14ac:dyDescent="0.3">
      <c r="A1468" t="s">
        <v>3826</v>
      </c>
      <c r="B1468" t="s">
        <v>3493</v>
      </c>
    </row>
    <row r="1469" spans="1:2" x14ac:dyDescent="0.3">
      <c r="A1469" t="s">
        <v>3826</v>
      </c>
      <c r="B1469" t="s">
        <v>3627</v>
      </c>
    </row>
    <row r="1470" spans="1:2" x14ac:dyDescent="0.3">
      <c r="A1470" t="s">
        <v>3826</v>
      </c>
      <c r="B1470" t="s">
        <v>3476</v>
      </c>
    </row>
    <row r="1471" spans="1:2" x14ac:dyDescent="0.3">
      <c r="A1471" t="s">
        <v>3826</v>
      </c>
      <c r="B1471" t="s">
        <v>3596</v>
      </c>
    </row>
    <row r="1472" spans="1:2" x14ac:dyDescent="0.3">
      <c r="A1472" t="s">
        <v>3826</v>
      </c>
      <c r="B1472" t="s">
        <v>3468</v>
      </c>
    </row>
    <row r="1473" spans="1:2" x14ac:dyDescent="0.3">
      <c r="A1473" t="s">
        <v>3826</v>
      </c>
      <c r="B1473" t="s">
        <v>3508</v>
      </c>
    </row>
    <row r="1474" spans="1:2" x14ac:dyDescent="0.3">
      <c r="A1474" t="s">
        <v>3826</v>
      </c>
      <c r="B1474" t="s">
        <v>3474</v>
      </c>
    </row>
    <row r="1475" spans="1:2" x14ac:dyDescent="0.3">
      <c r="A1475" t="s">
        <v>464</v>
      </c>
      <c r="B1475" t="s">
        <v>3476</v>
      </c>
    </row>
    <row r="1476" spans="1:2" x14ac:dyDescent="0.3">
      <c r="A1476" t="s">
        <v>464</v>
      </c>
      <c r="B1476" t="s">
        <v>3510</v>
      </c>
    </row>
    <row r="1477" spans="1:2" x14ac:dyDescent="0.3">
      <c r="A1477" t="s">
        <v>464</v>
      </c>
      <c r="B1477" t="s">
        <v>3734</v>
      </c>
    </row>
    <row r="1478" spans="1:2" x14ac:dyDescent="0.3">
      <c r="A1478" t="s">
        <v>464</v>
      </c>
      <c r="B1478" t="s">
        <v>3735</v>
      </c>
    </row>
    <row r="1479" spans="1:2" x14ac:dyDescent="0.3">
      <c r="A1479" t="s">
        <v>464</v>
      </c>
      <c r="B1479" t="s">
        <v>3816</v>
      </c>
    </row>
    <row r="1480" spans="1:2" x14ac:dyDescent="0.3">
      <c r="A1480" t="s">
        <v>464</v>
      </c>
      <c r="B1480">
        <v>1000411</v>
      </c>
    </row>
    <row r="1481" spans="1:2" x14ac:dyDescent="0.3">
      <c r="A1481" t="s">
        <v>464</v>
      </c>
      <c r="B1481">
        <v>1000434</v>
      </c>
    </row>
    <row r="1482" spans="1:2" x14ac:dyDescent="0.3">
      <c r="A1482" t="s">
        <v>492</v>
      </c>
      <c r="B1482" t="s">
        <v>3627</v>
      </c>
    </row>
    <row r="1483" spans="1:2" x14ac:dyDescent="0.3">
      <c r="A1483" t="s">
        <v>492</v>
      </c>
      <c r="B1483" t="s">
        <v>3757</v>
      </c>
    </row>
    <row r="1484" spans="1:2" x14ac:dyDescent="0.3">
      <c r="A1484" t="s">
        <v>492</v>
      </c>
      <c r="B1484" t="s">
        <v>3760</v>
      </c>
    </row>
    <row r="1485" spans="1:2" x14ac:dyDescent="0.3">
      <c r="A1485" t="s">
        <v>492</v>
      </c>
      <c r="B1485" t="s">
        <v>3827</v>
      </c>
    </row>
    <row r="1486" spans="1:2" x14ac:dyDescent="0.3">
      <c r="A1486" t="s">
        <v>492</v>
      </c>
      <c r="B1486" t="s">
        <v>3828</v>
      </c>
    </row>
    <row r="1487" spans="1:2" x14ac:dyDescent="0.3">
      <c r="A1487" t="s">
        <v>492</v>
      </c>
      <c r="B1487" t="s">
        <v>3829</v>
      </c>
    </row>
    <row r="1488" spans="1:2" x14ac:dyDescent="0.3">
      <c r="A1488" t="s">
        <v>492</v>
      </c>
      <c r="B1488" t="s">
        <v>3830</v>
      </c>
    </row>
    <row r="1489" spans="1:2" x14ac:dyDescent="0.3">
      <c r="A1489" t="s">
        <v>492</v>
      </c>
      <c r="B1489" t="s">
        <v>3831</v>
      </c>
    </row>
    <row r="1490" spans="1:2" x14ac:dyDescent="0.3">
      <c r="A1490" t="s">
        <v>494</v>
      </c>
      <c r="B1490" t="s">
        <v>3627</v>
      </c>
    </row>
    <row r="1491" spans="1:2" x14ac:dyDescent="0.3">
      <c r="A1491" t="s">
        <v>494</v>
      </c>
      <c r="B1491" t="s">
        <v>3757</v>
      </c>
    </row>
    <row r="1492" spans="1:2" x14ac:dyDescent="0.3">
      <c r="A1492" t="s">
        <v>494</v>
      </c>
      <c r="B1492" t="s">
        <v>3760</v>
      </c>
    </row>
    <row r="1493" spans="1:2" x14ac:dyDescent="0.3">
      <c r="A1493" t="s">
        <v>494</v>
      </c>
      <c r="B1493" t="s">
        <v>3827</v>
      </c>
    </row>
    <row r="1494" spans="1:2" x14ac:dyDescent="0.3">
      <c r="A1494" t="s">
        <v>494</v>
      </c>
      <c r="B1494" t="s">
        <v>3828</v>
      </c>
    </row>
    <row r="1495" spans="1:2" x14ac:dyDescent="0.3">
      <c r="A1495" t="s">
        <v>494</v>
      </c>
      <c r="B1495" t="s">
        <v>3829</v>
      </c>
    </row>
    <row r="1496" spans="1:2" x14ac:dyDescent="0.3">
      <c r="A1496" t="s">
        <v>494</v>
      </c>
      <c r="B1496" t="s">
        <v>3831</v>
      </c>
    </row>
    <row r="1497" spans="1:2" x14ac:dyDescent="0.3">
      <c r="A1497" t="s">
        <v>494</v>
      </c>
      <c r="B1497" t="s">
        <v>3832</v>
      </c>
    </row>
    <row r="1498" spans="1:2" x14ac:dyDescent="0.3">
      <c r="A1498" t="s">
        <v>488</v>
      </c>
      <c r="B1498" t="s">
        <v>3627</v>
      </c>
    </row>
    <row r="1499" spans="1:2" x14ac:dyDescent="0.3">
      <c r="A1499" t="s">
        <v>488</v>
      </c>
      <c r="B1499" t="s">
        <v>3757</v>
      </c>
    </row>
    <row r="1500" spans="1:2" x14ac:dyDescent="0.3">
      <c r="A1500" t="s">
        <v>488</v>
      </c>
      <c r="B1500" t="s">
        <v>3760</v>
      </c>
    </row>
    <row r="1501" spans="1:2" x14ac:dyDescent="0.3">
      <c r="A1501" t="s">
        <v>488</v>
      </c>
      <c r="B1501" t="s">
        <v>3827</v>
      </c>
    </row>
    <row r="1502" spans="1:2" x14ac:dyDescent="0.3">
      <c r="A1502" t="s">
        <v>488</v>
      </c>
      <c r="B1502" t="s">
        <v>3828</v>
      </c>
    </row>
    <row r="1503" spans="1:2" x14ac:dyDescent="0.3">
      <c r="A1503" t="s">
        <v>488</v>
      </c>
      <c r="B1503" t="s">
        <v>3829</v>
      </c>
    </row>
    <row r="1504" spans="1:2" x14ac:dyDescent="0.3">
      <c r="A1504" t="s">
        <v>488</v>
      </c>
      <c r="B1504" t="s">
        <v>3830</v>
      </c>
    </row>
    <row r="1505" spans="1:2" x14ac:dyDescent="0.3">
      <c r="A1505" t="s">
        <v>488</v>
      </c>
      <c r="B1505" t="s">
        <v>3831</v>
      </c>
    </row>
    <row r="1506" spans="1:2" x14ac:dyDescent="0.3">
      <c r="A1506" t="s">
        <v>577</v>
      </c>
      <c r="B1506">
        <v>1000095</v>
      </c>
    </row>
    <row r="1507" spans="1:2" x14ac:dyDescent="0.3">
      <c r="A1507" t="s">
        <v>579</v>
      </c>
      <c r="B1507">
        <v>1000095</v>
      </c>
    </row>
    <row r="1508" spans="1:2" x14ac:dyDescent="0.3">
      <c r="A1508" t="s">
        <v>581</v>
      </c>
      <c r="B1508" t="s">
        <v>3833</v>
      </c>
    </row>
    <row r="1509" spans="1:2" x14ac:dyDescent="0.3">
      <c r="A1509" t="s">
        <v>585</v>
      </c>
      <c r="B1509" t="s">
        <v>3833</v>
      </c>
    </row>
    <row r="1510" spans="1:2" x14ac:dyDescent="0.3">
      <c r="A1510" t="s">
        <v>583</v>
      </c>
      <c r="B1510" t="s">
        <v>3803</v>
      </c>
    </row>
    <row r="1511" spans="1:2" x14ac:dyDescent="0.3">
      <c r="A1511" t="s">
        <v>587</v>
      </c>
      <c r="B1511" t="s">
        <v>3803</v>
      </c>
    </row>
    <row r="1512" spans="1:2" x14ac:dyDescent="0.3">
      <c r="A1512" t="s">
        <v>591</v>
      </c>
      <c r="B1512" t="s">
        <v>3536</v>
      </c>
    </row>
    <row r="1513" spans="1:2" x14ac:dyDescent="0.3">
      <c r="A1513" t="s">
        <v>591</v>
      </c>
      <c r="B1513" t="s">
        <v>3834</v>
      </c>
    </row>
    <row r="1514" spans="1:2" x14ac:dyDescent="0.3">
      <c r="A1514" t="s">
        <v>595</v>
      </c>
      <c r="B1514" t="s">
        <v>3538</v>
      </c>
    </row>
    <row r="1515" spans="1:2" x14ac:dyDescent="0.3">
      <c r="A1515" t="s">
        <v>595</v>
      </c>
      <c r="B1515" t="s">
        <v>3834</v>
      </c>
    </row>
    <row r="1516" spans="1:2" x14ac:dyDescent="0.3">
      <c r="A1516" t="s">
        <v>597</v>
      </c>
      <c r="B1516" t="s">
        <v>3667</v>
      </c>
    </row>
    <row r="1517" spans="1:2" x14ac:dyDescent="0.3">
      <c r="A1517" t="s">
        <v>597</v>
      </c>
      <c r="B1517" t="s">
        <v>3680</v>
      </c>
    </row>
    <row r="1518" spans="1:2" x14ac:dyDescent="0.3">
      <c r="A1518" t="s">
        <v>599</v>
      </c>
      <c r="B1518" t="s">
        <v>3676</v>
      </c>
    </row>
    <row r="1519" spans="1:2" x14ac:dyDescent="0.3">
      <c r="A1519" t="s">
        <v>599</v>
      </c>
      <c r="B1519" t="s">
        <v>3677</v>
      </c>
    </row>
    <row r="1520" spans="1:2" x14ac:dyDescent="0.3">
      <c r="A1520" t="s">
        <v>599</v>
      </c>
      <c r="B1520" t="s">
        <v>3678</v>
      </c>
    </row>
    <row r="1521" spans="1:2" x14ac:dyDescent="0.3">
      <c r="A1521" t="s">
        <v>601</v>
      </c>
      <c r="B1521" t="s">
        <v>3620</v>
      </c>
    </row>
    <row r="1522" spans="1:2" x14ac:dyDescent="0.3">
      <c r="A1522" t="s">
        <v>601</v>
      </c>
      <c r="B1522" t="s">
        <v>3745</v>
      </c>
    </row>
    <row r="1523" spans="1:2" x14ac:dyDescent="0.3">
      <c r="A1523" t="s">
        <v>601</v>
      </c>
      <c r="B1523" t="s">
        <v>3753</v>
      </c>
    </row>
    <row r="1524" spans="1:2" x14ac:dyDescent="0.3">
      <c r="A1524" t="s">
        <v>611</v>
      </c>
      <c r="B1524" t="s">
        <v>3677</v>
      </c>
    </row>
    <row r="1525" spans="1:2" x14ac:dyDescent="0.3">
      <c r="A1525" t="s">
        <v>611</v>
      </c>
      <c r="B1525" t="s">
        <v>3696</v>
      </c>
    </row>
    <row r="1526" spans="1:2" x14ac:dyDescent="0.3">
      <c r="A1526" t="s">
        <v>611</v>
      </c>
      <c r="B1526" t="s">
        <v>3743</v>
      </c>
    </row>
    <row r="1527" spans="1:2" x14ac:dyDescent="0.3">
      <c r="A1527" t="s">
        <v>609</v>
      </c>
      <c r="B1527" t="s">
        <v>3677</v>
      </c>
    </row>
    <row r="1528" spans="1:2" x14ac:dyDescent="0.3">
      <c r="A1528" t="s">
        <v>609</v>
      </c>
      <c r="B1528" t="s">
        <v>3500</v>
      </c>
    </row>
    <row r="1529" spans="1:2" x14ac:dyDescent="0.3">
      <c r="A1529" t="s">
        <v>609</v>
      </c>
      <c r="B1529" t="s">
        <v>3743</v>
      </c>
    </row>
    <row r="1530" spans="1:2" x14ac:dyDescent="0.3">
      <c r="A1530" t="s">
        <v>172</v>
      </c>
      <c r="B1530" t="s">
        <v>3489</v>
      </c>
    </row>
    <row r="1531" spans="1:2" x14ac:dyDescent="0.3">
      <c r="A1531" t="s">
        <v>172</v>
      </c>
      <c r="B1531" t="s">
        <v>3541</v>
      </c>
    </row>
    <row r="1532" spans="1:2" x14ac:dyDescent="0.3">
      <c r="A1532" t="s">
        <v>172</v>
      </c>
      <c r="B1532" t="s">
        <v>13246</v>
      </c>
    </row>
    <row r="1533" spans="1:2" x14ac:dyDescent="0.3">
      <c r="A1533" t="s">
        <v>172</v>
      </c>
      <c r="B1533" t="s">
        <v>3476</v>
      </c>
    </row>
    <row r="1534" spans="1:2" x14ac:dyDescent="0.3">
      <c r="A1534" t="s">
        <v>172</v>
      </c>
      <c r="B1534" t="s">
        <v>3510</v>
      </c>
    </row>
    <row r="1535" spans="1:2" x14ac:dyDescent="0.3">
      <c r="A1535" t="s">
        <v>1653</v>
      </c>
      <c r="B1535" t="s">
        <v>3526</v>
      </c>
    </row>
    <row r="1536" spans="1:2" x14ac:dyDescent="0.3">
      <c r="A1536" t="s">
        <v>1653</v>
      </c>
      <c r="B1536" t="s">
        <v>3661</v>
      </c>
    </row>
    <row r="1537" spans="1:2" x14ac:dyDescent="0.3">
      <c r="A1537" t="s">
        <v>1653</v>
      </c>
      <c r="B1537" t="s">
        <v>3470</v>
      </c>
    </row>
    <row r="1538" spans="1:2" x14ac:dyDescent="0.3">
      <c r="A1538" t="s">
        <v>1653</v>
      </c>
      <c r="B1538" t="s">
        <v>3476</v>
      </c>
    </row>
    <row r="1539" spans="1:2" x14ac:dyDescent="0.3">
      <c r="A1539" t="s">
        <v>1653</v>
      </c>
      <c r="B1539" t="s">
        <v>3510</v>
      </c>
    </row>
    <row r="1540" spans="1:2" x14ac:dyDescent="0.3">
      <c r="A1540" t="s">
        <v>1653</v>
      </c>
      <c r="B1540" t="s">
        <v>3785</v>
      </c>
    </row>
    <row r="1541" spans="1:2" x14ac:dyDescent="0.3">
      <c r="A1541" t="s">
        <v>1653</v>
      </c>
      <c r="B1541" t="s">
        <v>3786</v>
      </c>
    </row>
    <row r="1542" spans="1:2" x14ac:dyDescent="0.3">
      <c r="A1542" t="s">
        <v>1653</v>
      </c>
      <c r="B1542" t="s">
        <v>3787</v>
      </c>
    </row>
    <row r="1543" spans="1:2" x14ac:dyDescent="0.3">
      <c r="A1543" t="s">
        <v>1655</v>
      </c>
      <c r="B1543" t="s">
        <v>3526</v>
      </c>
    </row>
    <row r="1544" spans="1:2" x14ac:dyDescent="0.3">
      <c r="A1544" t="s">
        <v>1655</v>
      </c>
      <c r="B1544" t="s">
        <v>3661</v>
      </c>
    </row>
    <row r="1545" spans="1:2" x14ac:dyDescent="0.3">
      <c r="A1545" t="s">
        <v>1655</v>
      </c>
      <c r="B1545" t="s">
        <v>3470</v>
      </c>
    </row>
    <row r="1546" spans="1:2" x14ac:dyDescent="0.3">
      <c r="A1546" t="s">
        <v>1655</v>
      </c>
      <c r="B1546" t="s">
        <v>3591</v>
      </c>
    </row>
    <row r="1547" spans="1:2" x14ac:dyDescent="0.3">
      <c r="A1547" t="s">
        <v>1655</v>
      </c>
      <c r="B1547" t="s">
        <v>3476</v>
      </c>
    </row>
    <row r="1548" spans="1:2" x14ac:dyDescent="0.3">
      <c r="A1548" t="s">
        <v>1655</v>
      </c>
      <c r="B1548" t="s">
        <v>3510</v>
      </c>
    </row>
    <row r="1549" spans="1:2" x14ac:dyDescent="0.3">
      <c r="A1549" t="s">
        <v>1655</v>
      </c>
      <c r="B1549" t="s">
        <v>3785</v>
      </c>
    </row>
    <row r="1550" spans="1:2" x14ac:dyDescent="0.3">
      <c r="A1550" t="s">
        <v>1655</v>
      </c>
      <c r="B1550" t="s">
        <v>3788</v>
      </c>
    </row>
    <row r="1551" spans="1:2" x14ac:dyDescent="0.3">
      <c r="A1551" t="s">
        <v>1655</v>
      </c>
      <c r="B1551" t="s">
        <v>3789</v>
      </c>
    </row>
    <row r="1552" spans="1:2" x14ac:dyDescent="0.3">
      <c r="A1552" t="s">
        <v>1657</v>
      </c>
      <c r="B1552" t="s">
        <v>3526</v>
      </c>
    </row>
    <row r="1553" spans="1:2" x14ac:dyDescent="0.3">
      <c r="A1553" t="s">
        <v>1657</v>
      </c>
      <c r="B1553" t="s">
        <v>3661</v>
      </c>
    </row>
    <row r="1554" spans="1:2" x14ac:dyDescent="0.3">
      <c r="A1554" t="s">
        <v>1657</v>
      </c>
      <c r="B1554" t="s">
        <v>3470</v>
      </c>
    </row>
    <row r="1555" spans="1:2" x14ac:dyDescent="0.3">
      <c r="A1555" t="s">
        <v>1657</v>
      </c>
      <c r="B1555" t="s">
        <v>3591</v>
      </c>
    </row>
    <row r="1556" spans="1:2" x14ac:dyDescent="0.3">
      <c r="A1556" t="s">
        <v>1657</v>
      </c>
      <c r="B1556" t="s">
        <v>3476</v>
      </c>
    </row>
    <row r="1557" spans="1:2" x14ac:dyDescent="0.3">
      <c r="A1557" t="s">
        <v>1657</v>
      </c>
      <c r="B1557" t="s">
        <v>3510</v>
      </c>
    </row>
    <row r="1558" spans="1:2" x14ac:dyDescent="0.3">
      <c r="A1558" t="s">
        <v>1657</v>
      </c>
      <c r="B1558" t="s">
        <v>3785</v>
      </c>
    </row>
    <row r="1559" spans="1:2" x14ac:dyDescent="0.3">
      <c r="A1559" t="s">
        <v>1657</v>
      </c>
      <c r="B1559" t="s">
        <v>3790</v>
      </c>
    </row>
    <row r="1560" spans="1:2" x14ac:dyDescent="0.3">
      <c r="A1560" t="s">
        <v>1657</v>
      </c>
      <c r="B1560" t="s">
        <v>3791</v>
      </c>
    </row>
    <row r="1561" spans="1:2" x14ac:dyDescent="0.3">
      <c r="A1561" t="s">
        <v>1659</v>
      </c>
      <c r="B1561" t="s">
        <v>3526</v>
      </c>
    </row>
    <row r="1562" spans="1:2" x14ac:dyDescent="0.3">
      <c r="A1562" t="s">
        <v>1659</v>
      </c>
      <c r="B1562" t="s">
        <v>3661</v>
      </c>
    </row>
    <row r="1563" spans="1:2" x14ac:dyDescent="0.3">
      <c r="A1563" t="s">
        <v>1659</v>
      </c>
      <c r="B1563" t="s">
        <v>3470</v>
      </c>
    </row>
    <row r="1564" spans="1:2" x14ac:dyDescent="0.3">
      <c r="A1564" t="s">
        <v>1659</v>
      </c>
      <c r="B1564" t="s">
        <v>3591</v>
      </c>
    </row>
    <row r="1565" spans="1:2" x14ac:dyDescent="0.3">
      <c r="A1565" t="s">
        <v>1659</v>
      </c>
      <c r="B1565" t="s">
        <v>3476</v>
      </c>
    </row>
    <row r="1566" spans="1:2" x14ac:dyDescent="0.3">
      <c r="A1566" t="s">
        <v>1659</v>
      </c>
      <c r="B1566" t="s">
        <v>3510</v>
      </c>
    </row>
    <row r="1567" spans="1:2" x14ac:dyDescent="0.3">
      <c r="A1567" t="s">
        <v>1659</v>
      </c>
      <c r="B1567" t="s">
        <v>3785</v>
      </c>
    </row>
    <row r="1568" spans="1:2" x14ac:dyDescent="0.3">
      <c r="A1568" t="s">
        <v>1659</v>
      </c>
      <c r="B1568" t="s">
        <v>3792</v>
      </c>
    </row>
    <row r="1569" spans="1:2" x14ac:dyDescent="0.3">
      <c r="A1569" t="s">
        <v>1659</v>
      </c>
      <c r="B1569" t="s">
        <v>3793</v>
      </c>
    </row>
    <row r="1570" spans="1:2" x14ac:dyDescent="0.3">
      <c r="A1570" t="s">
        <v>1809</v>
      </c>
      <c r="B1570" t="s">
        <v>3506</v>
      </c>
    </row>
    <row r="1571" spans="1:2" x14ac:dyDescent="0.3">
      <c r="A1571" t="s">
        <v>1809</v>
      </c>
      <c r="B1571" t="s">
        <v>3558</v>
      </c>
    </row>
    <row r="1572" spans="1:2" x14ac:dyDescent="0.3">
      <c r="A1572" t="s">
        <v>1809</v>
      </c>
      <c r="B1572" t="s">
        <v>3586</v>
      </c>
    </row>
    <row r="1573" spans="1:2" x14ac:dyDescent="0.3">
      <c r="A1573" t="s">
        <v>1809</v>
      </c>
      <c r="B1573" t="s">
        <v>3562</v>
      </c>
    </row>
    <row r="1574" spans="1:2" x14ac:dyDescent="0.3">
      <c r="A1574" t="s">
        <v>1809</v>
      </c>
      <c r="B1574" t="s">
        <v>3476</v>
      </c>
    </row>
    <row r="1575" spans="1:2" x14ac:dyDescent="0.3">
      <c r="A1575" t="s">
        <v>1809</v>
      </c>
      <c r="B1575" t="s">
        <v>3468</v>
      </c>
    </row>
    <row r="1576" spans="1:2" x14ac:dyDescent="0.3">
      <c r="A1576" t="s">
        <v>1809</v>
      </c>
      <c r="B1576" t="s">
        <v>3510</v>
      </c>
    </row>
    <row r="1577" spans="1:2" x14ac:dyDescent="0.3">
      <c r="A1577" t="s">
        <v>480</v>
      </c>
      <c r="B1577" t="s">
        <v>3506</v>
      </c>
    </row>
    <row r="1578" spans="1:2" x14ac:dyDescent="0.3">
      <c r="A1578" t="s">
        <v>480</v>
      </c>
      <c r="B1578" t="s">
        <v>3518</v>
      </c>
    </row>
    <row r="1579" spans="1:2" x14ac:dyDescent="0.3">
      <c r="A1579" t="s">
        <v>480</v>
      </c>
      <c r="B1579" t="s">
        <v>3476</v>
      </c>
    </row>
    <row r="1580" spans="1:2" x14ac:dyDescent="0.3">
      <c r="A1580" t="s">
        <v>480</v>
      </c>
      <c r="B1580" t="s">
        <v>3508</v>
      </c>
    </row>
    <row r="1581" spans="1:2" x14ac:dyDescent="0.3">
      <c r="A1581" t="s">
        <v>480</v>
      </c>
      <c r="B1581" t="s">
        <v>3474</v>
      </c>
    </row>
    <row r="1582" spans="1:2" x14ac:dyDescent="0.3">
      <c r="A1582" t="s">
        <v>480</v>
      </c>
      <c r="B1582" t="s">
        <v>3835</v>
      </c>
    </row>
    <row r="1583" spans="1:2" x14ac:dyDescent="0.3">
      <c r="A1583" t="s">
        <v>480</v>
      </c>
      <c r="B1583" t="s">
        <v>3836</v>
      </c>
    </row>
    <row r="1584" spans="1:2" x14ac:dyDescent="0.3">
      <c r="A1584" t="s">
        <v>480</v>
      </c>
      <c r="B1584" t="s">
        <v>3837</v>
      </c>
    </row>
    <row r="1585" spans="1:2" x14ac:dyDescent="0.3">
      <c r="A1585" t="s">
        <v>482</v>
      </c>
      <c r="B1585" t="s">
        <v>3506</v>
      </c>
    </row>
    <row r="1586" spans="1:2" x14ac:dyDescent="0.3">
      <c r="A1586" t="s">
        <v>482</v>
      </c>
      <c r="B1586" t="s">
        <v>3518</v>
      </c>
    </row>
    <row r="1587" spans="1:2" x14ac:dyDescent="0.3">
      <c r="A1587" t="s">
        <v>482</v>
      </c>
      <c r="B1587" t="s">
        <v>3476</v>
      </c>
    </row>
    <row r="1588" spans="1:2" x14ac:dyDescent="0.3">
      <c r="A1588" t="s">
        <v>482</v>
      </c>
      <c r="B1588" t="s">
        <v>3508</v>
      </c>
    </row>
    <row r="1589" spans="1:2" x14ac:dyDescent="0.3">
      <c r="A1589" t="s">
        <v>482</v>
      </c>
      <c r="B1589" t="s">
        <v>3474</v>
      </c>
    </row>
    <row r="1590" spans="1:2" x14ac:dyDescent="0.3">
      <c r="A1590" t="s">
        <v>482</v>
      </c>
      <c r="B1590" t="s">
        <v>3835</v>
      </c>
    </row>
    <row r="1591" spans="1:2" x14ac:dyDescent="0.3">
      <c r="A1591" t="s">
        <v>482</v>
      </c>
      <c r="B1591" t="s">
        <v>3836</v>
      </c>
    </row>
    <row r="1592" spans="1:2" x14ac:dyDescent="0.3">
      <c r="A1592" t="s">
        <v>482</v>
      </c>
      <c r="B1592" t="s">
        <v>3837</v>
      </c>
    </row>
    <row r="1593" spans="1:2" x14ac:dyDescent="0.3">
      <c r="A1593" t="s">
        <v>484</v>
      </c>
      <c r="B1593" t="s">
        <v>3506</v>
      </c>
    </row>
    <row r="1594" spans="1:2" x14ac:dyDescent="0.3">
      <c r="A1594" t="s">
        <v>484</v>
      </c>
      <c r="B1594" t="s">
        <v>3518</v>
      </c>
    </row>
    <row r="1595" spans="1:2" x14ac:dyDescent="0.3">
      <c r="A1595" t="s">
        <v>484</v>
      </c>
      <c r="B1595" t="s">
        <v>3476</v>
      </c>
    </row>
    <row r="1596" spans="1:2" x14ac:dyDescent="0.3">
      <c r="A1596" t="s">
        <v>484</v>
      </c>
      <c r="B1596" t="s">
        <v>3508</v>
      </c>
    </row>
    <row r="1597" spans="1:2" x14ac:dyDescent="0.3">
      <c r="A1597" t="s">
        <v>484</v>
      </c>
      <c r="B1597" t="s">
        <v>3474</v>
      </c>
    </row>
    <row r="1598" spans="1:2" x14ac:dyDescent="0.3">
      <c r="A1598" t="s">
        <v>484</v>
      </c>
      <c r="B1598" t="s">
        <v>3835</v>
      </c>
    </row>
    <row r="1599" spans="1:2" x14ac:dyDescent="0.3">
      <c r="A1599" t="s">
        <v>484</v>
      </c>
      <c r="B1599" t="s">
        <v>3836</v>
      </c>
    </row>
    <row r="1600" spans="1:2" x14ac:dyDescent="0.3">
      <c r="A1600" t="s">
        <v>484</v>
      </c>
      <c r="B1600" t="s">
        <v>3837</v>
      </c>
    </row>
    <row r="1601" spans="1:2" x14ac:dyDescent="0.3">
      <c r="A1601" t="s">
        <v>486</v>
      </c>
      <c r="B1601" t="s">
        <v>3506</v>
      </c>
    </row>
    <row r="1602" spans="1:2" x14ac:dyDescent="0.3">
      <c r="A1602" t="s">
        <v>486</v>
      </c>
      <c r="B1602" t="s">
        <v>3518</v>
      </c>
    </row>
    <row r="1603" spans="1:2" x14ac:dyDescent="0.3">
      <c r="A1603" t="s">
        <v>486</v>
      </c>
      <c r="B1603" t="s">
        <v>3476</v>
      </c>
    </row>
    <row r="1604" spans="1:2" x14ac:dyDescent="0.3">
      <c r="A1604" t="s">
        <v>486</v>
      </c>
      <c r="B1604" t="s">
        <v>3508</v>
      </c>
    </row>
    <row r="1605" spans="1:2" x14ac:dyDescent="0.3">
      <c r="A1605" t="s">
        <v>486</v>
      </c>
      <c r="B1605" t="s">
        <v>3474</v>
      </c>
    </row>
    <row r="1606" spans="1:2" x14ac:dyDescent="0.3">
      <c r="A1606" t="s">
        <v>486</v>
      </c>
      <c r="B1606" t="s">
        <v>3835</v>
      </c>
    </row>
    <row r="1607" spans="1:2" x14ac:dyDescent="0.3">
      <c r="A1607" t="s">
        <v>486</v>
      </c>
      <c r="B1607" t="s">
        <v>3836</v>
      </c>
    </row>
    <row r="1608" spans="1:2" x14ac:dyDescent="0.3">
      <c r="A1608" t="s">
        <v>486</v>
      </c>
      <c r="B1608" t="s">
        <v>3837</v>
      </c>
    </row>
    <row r="1609" spans="1:2" x14ac:dyDescent="0.3">
      <c r="A1609" t="s">
        <v>779</v>
      </c>
      <c r="B1609" t="s">
        <v>3472</v>
      </c>
    </row>
    <row r="1610" spans="1:2" x14ac:dyDescent="0.3">
      <c r="A1610" t="s">
        <v>779</v>
      </c>
      <c r="B1610" t="s">
        <v>3534</v>
      </c>
    </row>
    <row r="1611" spans="1:2" x14ac:dyDescent="0.3">
      <c r="A1611" t="s">
        <v>779</v>
      </c>
      <c r="B1611" t="s">
        <v>3546</v>
      </c>
    </row>
    <row r="1612" spans="1:2" x14ac:dyDescent="0.3">
      <c r="A1612" t="s">
        <v>779</v>
      </c>
      <c r="B1612" t="s">
        <v>3489</v>
      </c>
    </row>
    <row r="1613" spans="1:2" x14ac:dyDescent="0.3">
      <c r="A1613" t="s">
        <v>779</v>
      </c>
      <c r="B1613" t="s">
        <v>3551</v>
      </c>
    </row>
    <row r="1614" spans="1:2" x14ac:dyDescent="0.3">
      <c r="A1614" t="s">
        <v>779</v>
      </c>
      <c r="B1614" t="s">
        <v>3506</v>
      </c>
    </row>
    <row r="1615" spans="1:2" x14ac:dyDescent="0.3">
      <c r="A1615" t="s">
        <v>779</v>
      </c>
      <c r="B1615" t="s">
        <v>3541</v>
      </c>
    </row>
    <row r="1616" spans="1:2" x14ac:dyDescent="0.3">
      <c r="A1616" t="s">
        <v>779</v>
      </c>
      <c r="B1616" t="s">
        <v>3478</v>
      </c>
    </row>
    <row r="1617" spans="1:2" x14ac:dyDescent="0.3">
      <c r="A1617" t="s">
        <v>779</v>
      </c>
      <c r="B1617" t="s">
        <v>3620</v>
      </c>
    </row>
    <row r="1618" spans="1:2" x14ac:dyDescent="0.3">
      <c r="A1618" t="s">
        <v>779</v>
      </c>
      <c r="B1618" t="s">
        <v>3470</v>
      </c>
    </row>
    <row r="1619" spans="1:2" x14ac:dyDescent="0.3">
      <c r="A1619" t="s">
        <v>779</v>
      </c>
      <c r="B1619" t="s">
        <v>13246</v>
      </c>
    </row>
    <row r="1620" spans="1:2" x14ac:dyDescent="0.3">
      <c r="A1620" t="s">
        <v>779</v>
      </c>
      <c r="B1620" t="s">
        <v>3538</v>
      </c>
    </row>
    <row r="1621" spans="1:2" x14ac:dyDescent="0.3">
      <c r="A1621" t="s">
        <v>779</v>
      </c>
      <c r="B1621" t="s">
        <v>3549</v>
      </c>
    </row>
    <row r="1622" spans="1:2" x14ac:dyDescent="0.3">
      <c r="A1622" t="s">
        <v>779</v>
      </c>
      <c r="B1622" t="s">
        <v>3697</v>
      </c>
    </row>
    <row r="1623" spans="1:2" x14ac:dyDescent="0.3">
      <c r="A1623" t="s">
        <v>779</v>
      </c>
      <c r="B1623" t="s">
        <v>3476</v>
      </c>
    </row>
    <row r="1624" spans="1:2" x14ac:dyDescent="0.3">
      <c r="A1624" t="s">
        <v>779</v>
      </c>
      <c r="B1624" t="s">
        <v>3468</v>
      </c>
    </row>
    <row r="1625" spans="1:2" x14ac:dyDescent="0.3">
      <c r="A1625" t="s">
        <v>779</v>
      </c>
      <c r="B1625" t="s">
        <v>3510</v>
      </c>
    </row>
    <row r="1626" spans="1:2" x14ac:dyDescent="0.3">
      <c r="A1626" t="s">
        <v>779</v>
      </c>
      <c r="B1626" t="s">
        <v>3745</v>
      </c>
    </row>
    <row r="1627" spans="1:2" x14ac:dyDescent="0.3">
      <c r="A1627" t="s">
        <v>783</v>
      </c>
      <c r="B1627" t="s">
        <v>3472</v>
      </c>
    </row>
    <row r="1628" spans="1:2" x14ac:dyDescent="0.3">
      <c r="A1628" t="s">
        <v>783</v>
      </c>
      <c r="B1628" t="s">
        <v>3534</v>
      </c>
    </row>
    <row r="1629" spans="1:2" x14ac:dyDescent="0.3">
      <c r="A1629" t="s">
        <v>783</v>
      </c>
      <c r="B1629" t="s">
        <v>3536</v>
      </c>
    </row>
    <row r="1630" spans="1:2" x14ac:dyDescent="0.3">
      <c r="A1630" t="s">
        <v>783</v>
      </c>
      <c r="B1630" t="s">
        <v>3482</v>
      </c>
    </row>
    <row r="1631" spans="1:2" x14ac:dyDescent="0.3">
      <c r="A1631" t="s">
        <v>783</v>
      </c>
      <c r="B1631" t="s">
        <v>3627</v>
      </c>
    </row>
    <row r="1632" spans="1:2" x14ac:dyDescent="0.3">
      <c r="A1632" t="s">
        <v>783</v>
      </c>
      <c r="B1632" t="s">
        <v>3476</v>
      </c>
    </row>
    <row r="1633" spans="1:2" x14ac:dyDescent="0.3">
      <c r="A1633" t="s">
        <v>783</v>
      </c>
      <c r="B1633" t="s">
        <v>3474</v>
      </c>
    </row>
    <row r="1634" spans="1:2" x14ac:dyDescent="0.3">
      <c r="A1634" t="s">
        <v>787</v>
      </c>
      <c r="B1634" t="s">
        <v>3472</v>
      </c>
    </row>
    <row r="1635" spans="1:2" x14ac:dyDescent="0.3">
      <c r="A1635" t="s">
        <v>787</v>
      </c>
      <c r="B1635" t="s">
        <v>3534</v>
      </c>
    </row>
    <row r="1636" spans="1:2" x14ac:dyDescent="0.3">
      <c r="A1636" t="s">
        <v>787</v>
      </c>
      <c r="B1636" t="s">
        <v>3506</v>
      </c>
    </row>
    <row r="1637" spans="1:2" x14ac:dyDescent="0.3">
      <c r="A1637" t="s">
        <v>787</v>
      </c>
      <c r="B1637" t="s">
        <v>3526</v>
      </c>
    </row>
    <row r="1638" spans="1:2" x14ac:dyDescent="0.3">
      <c r="A1638" t="s">
        <v>787</v>
      </c>
      <c r="B1638" t="s">
        <v>3478</v>
      </c>
    </row>
    <row r="1639" spans="1:2" x14ac:dyDescent="0.3">
      <c r="A1639" t="s">
        <v>787</v>
      </c>
      <c r="B1639" t="s">
        <v>3470</v>
      </c>
    </row>
    <row r="1640" spans="1:2" x14ac:dyDescent="0.3">
      <c r="A1640" t="s">
        <v>787</v>
      </c>
      <c r="B1640" t="s">
        <v>3594</v>
      </c>
    </row>
    <row r="1641" spans="1:2" x14ac:dyDescent="0.3">
      <c r="A1641" t="s">
        <v>787</v>
      </c>
      <c r="B1641" t="s">
        <v>3591</v>
      </c>
    </row>
    <row r="1642" spans="1:2" x14ac:dyDescent="0.3">
      <c r="A1642" t="s">
        <v>787</v>
      </c>
      <c r="B1642" t="s">
        <v>3480</v>
      </c>
    </row>
    <row r="1643" spans="1:2" x14ac:dyDescent="0.3">
      <c r="A1643" t="s">
        <v>787</v>
      </c>
      <c r="B1643" t="s">
        <v>3536</v>
      </c>
    </row>
    <row r="1644" spans="1:2" x14ac:dyDescent="0.3">
      <c r="A1644" t="s">
        <v>787</v>
      </c>
      <c r="B1644" t="s">
        <v>3538</v>
      </c>
    </row>
    <row r="1645" spans="1:2" x14ac:dyDescent="0.3">
      <c r="A1645" t="s">
        <v>787</v>
      </c>
      <c r="B1645" t="s">
        <v>3476</v>
      </c>
    </row>
    <row r="1646" spans="1:2" x14ac:dyDescent="0.3">
      <c r="A1646" t="s">
        <v>787</v>
      </c>
      <c r="B1646" t="s">
        <v>3596</v>
      </c>
    </row>
    <row r="1647" spans="1:2" x14ac:dyDescent="0.3">
      <c r="A1647" t="s">
        <v>787</v>
      </c>
      <c r="B1647" t="s">
        <v>3468</v>
      </c>
    </row>
    <row r="1648" spans="1:2" x14ac:dyDescent="0.3">
      <c r="A1648" t="s">
        <v>787</v>
      </c>
      <c r="B1648" t="s">
        <v>3474</v>
      </c>
    </row>
    <row r="1649" spans="1:2" x14ac:dyDescent="0.3">
      <c r="A1649" t="s">
        <v>789</v>
      </c>
      <c r="B1649" t="s">
        <v>3546</v>
      </c>
    </row>
    <row r="1650" spans="1:2" x14ac:dyDescent="0.3">
      <c r="A1650" t="s">
        <v>789</v>
      </c>
      <c r="B1650" t="s">
        <v>3489</v>
      </c>
    </row>
    <row r="1651" spans="1:2" x14ac:dyDescent="0.3">
      <c r="A1651" t="s">
        <v>789</v>
      </c>
      <c r="B1651" t="s">
        <v>3495</v>
      </c>
    </row>
    <row r="1652" spans="1:2" x14ac:dyDescent="0.3">
      <c r="A1652" t="s">
        <v>789</v>
      </c>
      <c r="B1652" t="s">
        <v>3504</v>
      </c>
    </row>
    <row r="1653" spans="1:2" x14ac:dyDescent="0.3">
      <c r="A1653" t="s">
        <v>789</v>
      </c>
      <c r="B1653" t="s">
        <v>3491</v>
      </c>
    </row>
    <row r="1654" spans="1:2" x14ac:dyDescent="0.3">
      <c r="A1654" t="s">
        <v>789</v>
      </c>
      <c r="B1654" t="s">
        <v>3541</v>
      </c>
    </row>
    <row r="1655" spans="1:2" x14ac:dyDescent="0.3">
      <c r="A1655" t="s">
        <v>789</v>
      </c>
      <c r="B1655" t="s">
        <v>3531</v>
      </c>
    </row>
    <row r="1656" spans="1:2" x14ac:dyDescent="0.3">
      <c r="A1656" t="s">
        <v>789</v>
      </c>
      <c r="B1656" t="s">
        <v>3605</v>
      </c>
    </row>
    <row r="1657" spans="1:2" x14ac:dyDescent="0.3">
      <c r="A1657" t="s">
        <v>789</v>
      </c>
      <c r="B1657" t="s">
        <v>3478</v>
      </c>
    </row>
    <row r="1658" spans="1:2" x14ac:dyDescent="0.3">
      <c r="A1658" t="s">
        <v>789</v>
      </c>
      <c r="B1658" t="s">
        <v>3470</v>
      </c>
    </row>
    <row r="1659" spans="1:2" x14ac:dyDescent="0.3">
      <c r="A1659" t="s">
        <v>789</v>
      </c>
      <c r="B1659" t="s">
        <v>13246</v>
      </c>
    </row>
    <row r="1660" spans="1:2" x14ac:dyDescent="0.3">
      <c r="A1660" t="s">
        <v>789</v>
      </c>
      <c r="B1660" t="s">
        <v>3493</v>
      </c>
    </row>
    <row r="1661" spans="1:2" x14ac:dyDescent="0.3">
      <c r="A1661" t="s">
        <v>789</v>
      </c>
      <c r="B1661" t="s">
        <v>3627</v>
      </c>
    </row>
    <row r="1662" spans="1:2" x14ac:dyDescent="0.3">
      <c r="A1662" t="s">
        <v>789</v>
      </c>
      <c r="B1662" t="s">
        <v>3476</v>
      </c>
    </row>
    <row r="1663" spans="1:2" x14ac:dyDescent="0.3">
      <c r="A1663" t="s">
        <v>799</v>
      </c>
      <c r="B1663" t="s">
        <v>3472</v>
      </c>
    </row>
    <row r="1664" spans="1:2" x14ac:dyDescent="0.3">
      <c r="A1664" t="s">
        <v>799</v>
      </c>
      <c r="B1664" t="s">
        <v>3534</v>
      </c>
    </row>
    <row r="1665" spans="1:2" x14ac:dyDescent="0.3">
      <c r="A1665" t="s">
        <v>799</v>
      </c>
      <c r="B1665" t="s">
        <v>3495</v>
      </c>
    </row>
    <row r="1666" spans="1:2" x14ac:dyDescent="0.3">
      <c r="A1666" t="s">
        <v>799</v>
      </c>
      <c r="B1666" t="s">
        <v>3506</v>
      </c>
    </row>
    <row r="1667" spans="1:2" x14ac:dyDescent="0.3">
      <c r="A1667" t="s">
        <v>799</v>
      </c>
      <c r="B1667" t="s">
        <v>3526</v>
      </c>
    </row>
    <row r="1668" spans="1:2" x14ac:dyDescent="0.3">
      <c r="A1668" t="s">
        <v>799</v>
      </c>
      <c r="B1668" t="s">
        <v>3504</v>
      </c>
    </row>
    <row r="1669" spans="1:2" x14ac:dyDescent="0.3">
      <c r="A1669" t="s">
        <v>799</v>
      </c>
      <c r="B1669" t="s">
        <v>3491</v>
      </c>
    </row>
    <row r="1670" spans="1:2" x14ac:dyDescent="0.3">
      <c r="A1670" t="s">
        <v>799</v>
      </c>
      <c r="B1670" t="s">
        <v>3512</v>
      </c>
    </row>
    <row r="1671" spans="1:2" x14ac:dyDescent="0.3">
      <c r="A1671" t="s">
        <v>799</v>
      </c>
      <c r="B1671" t="s">
        <v>3605</v>
      </c>
    </row>
    <row r="1672" spans="1:2" x14ac:dyDescent="0.3">
      <c r="A1672" t="s">
        <v>799</v>
      </c>
      <c r="B1672" t="s">
        <v>3673</v>
      </c>
    </row>
    <row r="1673" spans="1:2" x14ac:dyDescent="0.3">
      <c r="A1673" t="s">
        <v>799</v>
      </c>
      <c r="B1673" t="s">
        <v>3470</v>
      </c>
    </row>
    <row r="1674" spans="1:2" x14ac:dyDescent="0.3">
      <c r="A1674" t="s">
        <v>799</v>
      </c>
      <c r="B1674" t="s">
        <v>3594</v>
      </c>
    </row>
    <row r="1675" spans="1:2" x14ac:dyDescent="0.3">
      <c r="A1675" t="s">
        <v>799</v>
      </c>
      <c r="B1675" t="s">
        <v>3648</v>
      </c>
    </row>
    <row r="1676" spans="1:2" x14ac:dyDescent="0.3">
      <c r="A1676" t="s">
        <v>799</v>
      </c>
      <c r="B1676" t="s">
        <v>3538</v>
      </c>
    </row>
    <row r="1677" spans="1:2" x14ac:dyDescent="0.3">
      <c r="A1677" t="s">
        <v>799</v>
      </c>
      <c r="B1677" t="s">
        <v>3697</v>
      </c>
    </row>
    <row r="1678" spans="1:2" x14ac:dyDescent="0.3">
      <c r="A1678" t="s">
        <v>799</v>
      </c>
      <c r="B1678" t="s">
        <v>3493</v>
      </c>
    </row>
    <row r="1679" spans="1:2" x14ac:dyDescent="0.3">
      <c r="A1679" t="s">
        <v>799</v>
      </c>
      <c r="B1679" t="s">
        <v>3627</v>
      </c>
    </row>
    <row r="1680" spans="1:2" x14ac:dyDescent="0.3">
      <c r="A1680" t="s">
        <v>799</v>
      </c>
      <c r="B1680" t="s">
        <v>3476</v>
      </c>
    </row>
    <row r="1681" spans="1:2" x14ac:dyDescent="0.3">
      <c r="A1681" t="s">
        <v>799</v>
      </c>
      <c r="B1681" t="s">
        <v>3468</v>
      </c>
    </row>
    <row r="1682" spans="1:2" x14ac:dyDescent="0.3">
      <c r="A1682" t="s">
        <v>799</v>
      </c>
      <c r="B1682" t="s">
        <v>3508</v>
      </c>
    </row>
    <row r="1683" spans="1:2" x14ac:dyDescent="0.3">
      <c r="A1683" t="s">
        <v>799</v>
      </c>
      <c r="B1683" t="s">
        <v>3510</v>
      </c>
    </row>
    <row r="1684" spans="1:2" x14ac:dyDescent="0.3">
      <c r="A1684" t="s">
        <v>807</v>
      </c>
      <c r="B1684" t="s">
        <v>3546</v>
      </c>
    </row>
    <row r="1685" spans="1:2" x14ac:dyDescent="0.3">
      <c r="A1685" t="s">
        <v>807</v>
      </c>
      <c r="B1685" t="s">
        <v>3489</v>
      </c>
    </row>
    <row r="1686" spans="1:2" x14ac:dyDescent="0.3">
      <c r="A1686" t="s">
        <v>807</v>
      </c>
      <c r="B1686" t="s">
        <v>3551</v>
      </c>
    </row>
    <row r="1687" spans="1:2" x14ac:dyDescent="0.3">
      <c r="A1687" t="s">
        <v>807</v>
      </c>
      <c r="B1687" t="s">
        <v>3495</v>
      </c>
    </row>
    <row r="1688" spans="1:2" x14ac:dyDescent="0.3">
      <c r="A1688" t="s">
        <v>807</v>
      </c>
      <c r="B1688" t="s">
        <v>3497</v>
      </c>
    </row>
    <row r="1689" spans="1:2" x14ac:dyDescent="0.3">
      <c r="A1689" t="s">
        <v>807</v>
      </c>
      <c r="B1689" t="s">
        <v>3491</v>
      </c>
    </row>
    <row r="1690" spans="1:2" x14ac:dyDescent="0.3">
      <c r="A1690" t="s">
        <v>807</v>
      </c>
      <c r="B1690" t="s">
        <v>3541</v>
      </c>
    </row>
    <row r="1691" spans="1:2" x14ac:dyDescent="0.3">
      <c r="A1691" t="s">
        <v>807</v>
      </c>
      <c r="B1691" t="s">
        <v>3612</v>
      </c>
    </row>
    <row r="1692" spans="1:2" x14ac:dyDescent="0.3">
      <c r="A1692" t="s">
        <v>807</v>
      </c>
      <c r="B1692" t="s">
        <v>3487</v>
      </c>
    </row>
    <row r="1693" spans="1:2" x14ac:dyDescent="0.3">
      <c r="A1693" t="s">
        <v>807</v>
      </c>
      <c r="B1693" t="s">
        <v>13246</v>
      </c>
    </row>
    <row r="1694" spans="1:2" x14ac:dyDescent="0.3">
      <c r="A1694" t="s">
        <v>807</v>
      </c>
      <c r="B1694" t="s">
        <v>3591</v>
      </c>
    </row>
    <row r="1695" spans="1:2" x14ac:dyDescent="0.3">
      <c r="A1695" t="s">
        <v>807</v>
      </c>
      <c r="B1695" t="s">
        <v>3480</v>
      </c>
    </row>
    <row r="1696" spans="1:2" x14ac:dyDescent="0.3">
      <c r="A1696" t="s">
        <v>807</v>
      </c>
      <c r="B1696" t="s">
        <v>3549</v>
      </c>
    </row>
    <row r="1697" spans="1:2" x14ac:dyDescent="0.3">
      <c r="A1697" t="s">
        <v>807</v>
      </c>
      <c r="B1697" t="s">
        <v>3493</v>
      </c>
    </row>
    <row r="1698" spans="1:2" x14ac:dyDescent="0.3">
      <c r="A1698" t="s">
        <v>807</v>
      </c>
      <c r="B1698" t="s">
        <v>3627</v>
      </c>
    </row>
    <row r="1699" spans="1:2" x14ac:dyDescent="0.3">
      <c r="A1699" t="s">
        <v>807</v>
      </c>
      <c r="B1699" t="s">
        <v>3476</v>
      </c>
    </row>
    <row r="1700" spans="1:2" x14ac:dyDescent="0.3">
      <c r="A1700" t="s">
        <v>807</v>
      </c>
      <c r="B1700" t="s">
        <v>3596</v>
      </c>
    </row>
    <row r="1701" spans="1:2" x14ac:dyDescent="0.3">
      <c r="A1701" t="s">
        <v>807</v>
      </c>
      <c r="B1701" t="s">
        <v>3468</v>
      </c>
    </row>
    <row r="1702" spans="1:2" x14ac:dyDescent="0.3">
      <c r="A1702" t="s">
        <v>807</v>
      </c>
      <c r="B1702" t="s">
        <v>3508</v>
      </c>
    </row>
    <row r="1703" spans="1:2" x14ac:dyDescent="0.3">
      <c r="A1703" t="s">
        <v>807</v>
      </c>
      <c r="B1703" t="s">
        <v>3474</v>
      </c>
    </row>
    <row r="1704" spans="1:2" x14ac:dyDescent="0.3">
      <c r="A1704" t="s">
        <v>887</v>
      </c>
      <c r="B1704" t="s">
        <v>3472</v>
      </c>
    </row>
    <row r="1705" spans="1:2" x14ac:dyDescent="0.3">
      <c r="A1705" t="s">
        <v>887</v>
      </c>
      <c r="B1705" t="s">
        <v>3534</v>
      </c>
    </row>
    <row r="1706" spans="1:2" x14ac:dyDescent="0.3">
      <c r="A1706" t="s">
        <v>887</v>
      </c>
      <c r="B1706" t="s">
        <v>3495</v>
      </c>
    </row>
    <row r="1707" spans="1:2" x14ac:dyDescent="0.3">
      <c r="A1707" t="s">
        <v>887</v>
      </c>
      <c r="B1707" t="s">
        <v>3506</v>
      </c>
    </row>
    <row r="1708" spans="1:2" x14ac:dyDescent="0.3">
      <c r="A1708" t="s">
        <v>887</v>
      </c>
      <c r="B1708" t="s">
        <v>3504</v>
      </c>
    </row>
    <row r="1709" spans="1:2" x14ac:dyDescent="0.3">
      <c r="A1709" t="s">
        <v>887</v>
      </c>
      <c r="B1709" t="s">
        <v>3524</v>
      </c>
    </row>
    <row r="1710" spans="1:2" x14ac:dyDescent="0.3">
      <c r="A1710" t="s">
        <v>887</v>
      </c>
      <c r="B1710" t="s">
        <v>3617</v>
      </c>
    </row>
    <row r="1711" spans="1:2" x14ac:dyDescent="0.3">
      <c r="A1711" t="s">
        <v>887</v>
      </c>
      <c r="B1711" t="s">
        <v>3491</v>
      </c>
    </row>
    <row r="1712" spans="1:2" x14ac:dyDescent="0.3">
      <c r="A1712" t="s">
        <v>887</v>
      </c>
      <c r="B1712" t="s">
        <v>3518</v>
      </c>
    </row>
    <row r="1713" spans="1:2" x14ac:dyDescent="0.3">
      <c r="A1713" t="s">
        <v>887</v>
      </c>
      <c r="B1713" t="s">
        <v>3531</v>
      </c>
    </row>
    <row r="1714" spans="1:2" x14ac:dyDescent="0.3">
      <c r="A1714" t="s">
        <v>887</v>
      </c>
      <c r="B1714" t="s">
        <v>3605</v>
      </c>
    </row>
    <row r="1715" spans="1:2" x14ac:dyDescent="0.3">
      <c r="A1715" t="s">
        <v>887</v>
      </c>
      <c r="B1715" t="s">
        <v>3478</v>
      </c>
    </row>
    <row r="1716" spans="1:2" x14ac:dyDescent="0.3">
      <c r="A1716" t="s">
        <v>887</v>
      </c>
      <c r="B1716" t="s">
        <v>3470</v>
      </c>
    </row>
    <row r="1717" spans="1:2" x14ac:dyDescent="0.3">
      <c r="A1717" t="s">
        <v>887</v>
      </c>
      <c r="B1717" t="s">
        <v>3648</v>
      </c>
    </row>
    <row r="1718" spans="1:2" x14ac:dyDescent="0.3">
      <c r="A1718" t="s">
        <v>887</v>
      </c>
      <c r="B1718" t="s">
        <v>3493</v>
      </c>
    </row>
    <row r="1719" spans="1:2" x14ac:dyDescent="0.3">
      <c r="A1719" t="s">
        <v>887</v>
      </c>
      <c r="B1719" t="s">
        <v>3627</v>
      </c>
    </row>
    <row r="1720" spans="1:2" x14ac:dyDescent="0.3">
      <c r="A1720" t="s">
        <v>887</v>
      </c>
      <c r="B1720" t="s">
        <v>3476</v>
      </c>
    </row>
    <row r="1721" spans="1:2" x14ac:dyDescent="0.3">
      <c r="A1721" t="s">
        <v>887</v>
      </c>
      <c r="B1721" t="s">
        <v>3468</v>
      </c>
    </row>
    <row r="1722" spans="1:2" x14ac:dyDescent="0.3">
      <c r="A1722" t="s">
        <v>887</v>
      </c>
      <c r="B1722" t="s">
        <v>3510</v>
      </c>
    </row>
    <row r="1723" spans="1:2" x14ac:dyDescent="0.3">
      <c r="A1723" t="s">
        <v>887</v>
      </c>
      <c r="B1723" t="s">
        <v>3779</v>
      </c>
    </row>
    <row r="1724" spans="1:2" x14ac:dyDescent="0.3">
      <c r="A1724" t="s">
        <v>893</v>
      </c>
      <c r="B1724" t="s">
        <v>3546</v>
      </c>
    </row>
    <row r="1725" spans="1:2" x14ac:dyDescent="0.3">
      <c r="A1725" t="s">
        <v>893</v>
      </c>
      <c r="B1725" t="s">
        <v>3489</v>
      </c>
    </row>
    <row r="1726" spans="1:2" x14ac:dyDescent="0.3">
      <c r="A1726" t="s">
        <v>893</v>
      </c>
      <c r="B1726" t="s">
        <v>3506</v>
      </c>
    </row>
    <row r="1727" spans="1:2" x14ac:dyDescent="0.3">
      <c r="A1727" t="s">
        <v>893</v>
      </c>
      <c r="B1727" t="s">
        <v>3520</v>
      </c>
    </row>
    <row r="1728" spans="1:2" x14ac:dyDescent="0.3">
      <c r="A1728" t="s">
        <v>893</v>
      </c>
      <c r="B1728" t="s">
        <v>3518</v>
      </c>
    </row>
    <row r="1729" spans="1:2" x14ac:dyDescent="0.3">
      <c r="A1729" t="s">
        <v>893</v>
      </c>
      <c r="B1729" t="s">
        <v>3601</v>
      </c>
    </row>
    <row r="1730" spans="1:2" x14ac:dyDescent="0.3">
      <c r="A1730" t="s">
        <v>893</v>
      </c>
      <c r="B1730" t="s">
        <v>3487</v>
      </c>
    </row>
    <row r="1731" spans="1:2" x14ac:dyDescent="0.3">
      <c r="A1731" t="s">
        <v>893</v>
      </c>
      <c r="B1731" t="s">
        <v>3605</v>
      </c>
    </row>
    <row r="1732" spans="1:2" x14ac:dyDescent="0.3">
      <c r="A1732" t="s">
        <v>893</v>
      </c>
      <c r="B1732" t="s">
        <v>3478</v>
      </c>
    </row>
    <row r="1733" spans="1:2" x14ac:dyDescent="0.3">
      <c r="A1733" t="s">
        <v>893</v>
      </c>
      <c r="B1733" t="s">
        <v>3470</v>
      </c>
    </row>
    <row r="1734" spans="1:2" x14ac:dyDescent="0.3">
      <c r="A1734" t="s">
        <v>893</v>
      </c>
      <c r="B1734" t="s">
        <v>13246</v>
      </c>
    </row>
    <row r="1735" spans="1:2" x14ac:dyDescent="0.3">
      <c r="A1735" t="s">
        <v>893</v>
      </c>
      <c r="B1735" t="s">
        <v>3627</v>
      </c>
    </row>
    <row r="1736" spans="1:2" x14ac:dyDescent="0.3">
      <c r="A1736" t="s">
        <v>893</v>
      </c>
      <c r="B1736" t="s">
        <v>3476</v>
      </c>
    </row>
    <row r="1737" spans="1:2" x14ac:dyDescent="0.3">
      <c r="A1737" t="s">
        <v>897</v>
      </c>
      <c r="B1737" t="s">
        <v>3534</v>
      </c>
    </row>
    <row r="1738" spans="1:2" x14ac:dyDescent="0.3">
      <c r="A1738" t="s">
        <v>897</v>
      </c>
      <c r="B1738" t="s">
        <v>3546</v>
      </c>
    </row>
    <row r="1739" spans="1:2" x14ac:dyDescent="0.3">
      <c r="A1739" t="s">
        <v>897</v>
      </c>
      <c r="B1739" t="s">
        <v>3489</v>
      </c>
    </row>
    <row r="1740" spans="1:2" x14ac:dyDescent="0.3">
      <c r="A1740" t="s">
        <v>897</v>
      </c>
      <c r="B1740" t="s">
        <v>3506</v>
      </c>
    </row>
    <row r="1741" spans="1:2" x14ac:dyDescent="0.3">
      <c r="A1741" t="s">
        <v>897</v>
      </c>
      <c r="B1741" t="s">
        <v>3520</v>
      </c>
    </row>
    <row r="1742" spans="1:2" x14ac:dyDescent="0.3">
      <c r="A1742" t="s">
        <v>897</v>
      </c>
      <c r="B1742" t="s">
        <v>3518</v>
      </c>
    </row>
    <row r="1743" spans="1:2" x14ac:dyDescent="0.3">
      <c r="A1743" t="s">
        <v>897</v>
      </c>
      <c r="B1743" t="s">
        <v>3601</v>
      </c>
    </row>
    <row r="1744" spans="1:2" x14ac:dyDescent="0.3">
      <c r="A1744" t="s">
        <v>897</v>
      </c>
      <c r="B1744" t="s">
        <v>3487</v>
      </c>
    </row>
    <row r="1745" spans="1:2" x14ac:dyDescent="0.3">
      <c r="A1745" t="s">
        <v>897</v>
      </c>
      <c r="B1745" t="s">
        <v>3605</v>
      </c>
    </row>
    <row r="1746" spans="1:2" x14ac:dyDescent="0.3">
      <c r="A1746" t="s">
        <v>897</v>
      </c>
      <c r="B1746" t="s">
        <v>3599</v>
      </c>
    </row>
    <row r="1747" spans="1:2" x14ac:dyDescent="0.3">
      <c r="A1747" t="s">
        <v>897</v>
      </c>
      <c r="B1747" t="s">
        <v>3478</v>
      </c>
    </row>
    <row r="1748" spans="1:2" x14ac:dyDescent="0.3">
      <c r="A1748" t="s">
        <v>897</v>
      </c>
      <c r="B1748" t="s">
        <v>3620</v>
      </c>
    </row>
    <row r="1749" spans="1:2" x14ac:dyDescent="0.3">
      <c r="A1749" t="s">
        <v>897</v>
      </c>
      <c r="B1749" t="s">
        <v>3470</v>
      </c>
    </row>
    <row r="1750" spans="1:2" x14ac:dyDescent="0.3">
      <c r="A1750" t="s">
        <v>897</v>
      </c>
      <c r="B1750" t="s">
        <v>13246</v>
      </c>
    </row>
    <row r="1751" spans="1:2" x14ac:dyDescent="0.3">
      <c r="A1751" t="s">
        <v>897</v>
      </c>
      <c r="B1751" t="s">
        <v>3536</v>
      </c>
    </row>
    <row r="1752" spans="1:2" x14ac:dyDescent="0.3">
      <c r="A1752" t="s">
        <v>897</v>
      </c>
      <c r="B1752" t="s">
        <v>3627</v>
      </c>
    </row>
    <row r="1753" spans="1:2" x14ac:dyDescent="0.3">
      <c r="A1753" t="s">
        <v>897</v>
      </c>
      <c r="B1753" t="s">
        <v>3476</v>
      </c>
    </row>
    <row r="1754" spans="1:2" x14ac:dyDescent="0.3">
      <c r="A1754" t="s">
        <v>897</v>
      </c>
      <c r="B1754" t="s">
        <v>3468</v>
      </c>
    </row>
    <row r="1755" spans="1:2" x14ac:dyDescent="0.3">
      <c r="A1755" t="s">
        <v>903</v>
      </c>
      <c r="B1755" t="s">
        <v>3534</v>
      </c>
    </row>
    <row r="1756" spans="1:2" x14ac:dyDescent="0.3">
      <c r="A1756" t="s">
        <v>903</v>
      </c>
      <c r="B1756" t="s">
        <v>3546</v>
      </c>
    </row>
    <row r="1757" spans="1:2" x14ac:dyDescent="0.3">
      <c r="A1757" t="s">
        <v>903</v>
      </c>
      <c r="B1757" t="s">
        <v>3489</v>
      </c>
    </row>
    <row r="1758" spans="1:2" x14ac:dyDescent="0.3">
      <c r="A1758" t="s">
        <v>903</v>
      </c>
      <c r="B1758" t="s">
        <v>3506</v>
      </c>
    </row>
    <row r="1759" spans="1:2" x14ac:dyDescent="0.3">
      <c r="A1759" t="s">
        <v>903</v>
      </c>
      <c r="B1759" t="s">
        <v>3520</v>
      </c>
    </row>
    <row r="1760" spans="1:2" x14ac:dyDescent="0.3">
      <c r="A1760" t="s">
        <v>903</v>
      </c>
      <c r="B1760" t="s">
        <v>3518</v>
      </c>
    </row>
    <row r="1761" spans="1:2" x14ac:dyDescent="0.3">
      <c r="A1761" t="s">
        <v>903</v>
      </c>
      <c r="B1761" t="s">
        <v>3601</v>
      </c>
    </row>
    <row r="1762" spans="1:2" x14ac:dyDescent="0.3">
      <c r="A1762" t="s">
        <v>903</v>
      </c>
      <c r="B1762" t="s">
        <v>3487</v>
      </c>
    </row>
    <row r="1763" spans="1:2" x14ac:dyDescent="0.3">
      <c r="A1763" t="s">
        <v>903</v>
      </c>
      <c r="B1763" t="s">
        <v>3605</v>
      </c>
    </row>
    <row r="1764" spans="1:2" x14ac:dyDescent="0.3">
      <c r="A1764" t="s">
        <v>903</v>
      </c>
      <c r="B1764" t="s">
        <v>3599</v>
      </c>
    </row>
    <row r="1765" spans="1:2" x14ac:dyDescent="0.3">
      <c r="A1765" t="s">
        <v>903</v>
      </c>
      <c r="B1765" t="s">
        <v>3478</v>
      </c>
    </row>
    <row r="1766" spans="1:2" x14ac:dyDescent="0.3">
      <c r="A1766" t="s">
        <v>903</v>
      </c>
      <c r="B1766" t="s">
        <v>3620</v>
      </c>
    </row>
    <row r="1767" spans="1:2" x14ac:dyDescent="0.3">
      <c r="A1767" t="s">
        <v>903</v>
      </c>
      <c r="B1767" t="s">
        <v>3470</v>
      </c>
    </row>
    <row r="1768" spans="1:2" x14ac:dyDescent="0.3">
      <c r="A1768" t="s">
        <v>903</v>
      </c>
      <c r="B1768" t="s">
        <v>13246</v>
      </c>
    </row>
    <row r="1769" spans="1:2" x14ac:dyDescent="0.3">
      <c r="A1769" t="s">
        <v>903</v>
      </c>
      <c r="B1769" t="s">
        <v>3536</v>
      </c>
    </row>
    <row r="1770" spans="1:2" x14ac:dyDescent="0.3">
      <c r="A1770" t="s">
        <v>903</v>
      </c>
      <c r="B1770" t="s">
        <v>3627</v>
      </c>
    </row>
    <row r="1771" spans="1:2" x14ac:dyDescent="0.3">
      <c r="A1771" t="s">
        <v>903</v>
      </c>
      <c r="B1771" t="s">
        <v>3476</v>
      </c>
    </row>
    <row r="1772" spans="1:2" x14ac:dyDescent="0.3">
      <c r="A1772" t="s">
        <v>903</v>
      </c>
      <c r="B1772" t="s">
        <v>3468</v>
      </c>
    </row>
    <row r="1773" spans="1:2" x14ac:dyDescent="0.3">
      <c r="A1773" t="s">
        <v>942</v>
      </c>
      <c r="B1773" t="s">
        <v>3838</v>
      </c>
    </row>
    <row r="1774" spans="1:2" x14ac:dyDescent="0.3">
      <c r="A1774" t="s">
        <v>944</v>
      </c>
      <c r="B1774" t="s">
        <v>3839</v>
      </c>
    </row>
    <row r="1775" spans="1:2" x14ac:dyDescent="0.3">
      <c r="A1775" t="s">
        <v>946</v>
      </c>
      <c r="B1775" t="s">
        <v>3727</v>
      </c>
    </row>
    <row r="1776" spans="1:2" x14ac:dyDescent="0.3">
      <c r="A1776" t="s">
        <v>948</v>
      </c>
      <c r="B1776" t="s">
        <v>3726</v>
      </c>
    </row>
    <row r="1777" spans="1:2" x14ac:dyDescent="0.3">
      <c r="A1777" t="s">
        <v>950</v>
      </c>
      <c r="B1777" t="s">
        <v>3729</v>
      </c>
    </row>
    <row r="1778" spans="1:2" x14ac:dyDescent="0.3">
      <c r="A1778" t="s">
        <v>974</v>
      </c>
      <c r="B1778" t="s">
        <v>3584</v>
      </c>
    </row>
    <row r="1779" spans="1:2" x14ac:dyDescent="0.3">
      <c r="A1779" t="s">
        <v>986</v>
      </c>
      <c r="B1779" t="s">
        <v>3798</v>
      </c>
    </row>
    <row r="1780" spans="1:2" x14ac:dyDescent="0.3">
      <c r="A1780" t="s">
        <v>988</v>
      </c>
      <c r="B1780" t="s">
        <v>3840</v>
      </c>
    </row>
    <row r="1781" spans="1:2" x14ac:dyDescent="0.3">
      <c r="A1781" t="s">
        <v>990</v>
      </c>
      <c r="B1781" t="s">
        <v>3799</v>
      </c>
    </row>
    <row r="1782" spans="1:2" x14ac:dyDescent="0.3">
      <c r="A1782" t="s">
        <v>992</v>
      </c>
      <c r="B1782" t="s">
        <v>3841</v>
      </c>
    </row>
    <row r="1783" spans="1:2" x14ac:dyDescent="0.3">
      <c r="A1783" t="s">
        <v>994</v>
      </c>
      <c r="B1783" t="s">
        <v>3842</v>
      </c>
    </row>
    <row r="1784" spans="1:2" x14ac:dyDescent="0.3">
      <c r="A1784" t="s">
        <v>996</v>
      </c>
      <c r="B1784" t="s">
        <v>3843</v>
      </c>
    </row>
    <row r="1785" spans="1:2" x14ac:dyDescent="0.3">
      <c r="A1785" t="s">
        <v>722</v>
      </c>
      <c r="B1785" t="s">
        <v>3678</v>
      </c>
    </row>
    <row r="1786" spans="1:2" x14ac:dyDescent="0.3">
      <c r="A1786" t="s">
        <v>722</v>
      </c>
      <c r="B1786" t="s">
        <v>3470</v>
      </c>
    </row>
    <row r="1787" spans="1:2" x14ac:dyDescent="0.3">
      <c r="A1787" t="s">
        <v>722</v>
      </c>
      <c r="B1787" t="s">
        <v>3706</v>
      </c>
    </row>
    <row r="1788" spans="1:2" x14ac:dyDescent="0.3">
      <c r="A1788" t="s">
        <v>722</v>
      </c>
      <c r="B1788" t="s">
        <v>3746</v>
      </c>
    </row>
    <row r="1789" spans="1:2" x14ac:dyDescent="0.3">
      <c r="A1789" t="s">
        <v>722</v>
      </c>
      <c r="B1789" t="s">
        <v>3756</v>
      </c>
    </row>
    <row r="1790" spans="1:2" x14ac:dyDescent="0.3">
      <c r="A1790" t="s">
        <v>722</v>
      </c>
      <c r="B1790" t="s">
        <v>3759</v>
      </c>
    </row>
    <row r="1791" spans="1:2" x14ac:dyDescent="0.3">
      <c r="A1791" t="s">
        <v>722</v>
      </c>
      <c r="B1791" t="s">
        <v>3761</v>
      </c>
    </row>
    <row r="1792" spans="1:2" x14ac:dyDescent="0.3">
      <c r="A1792" t="s">
        <v>722</v>
      </c>
      <c r="B1792" t="s">
        <v>3765</v>
      </c>
    </row>
    <row r="1793" spans="1:2" x14ac:dyDescent="0.3">
      <c r="A1793" t="s">
        <v>722</v>
      </c>
      <c r="B1793" t="s">
        <v>3818</v>
      </c>
    </row>
    <row r="1794" spans="1:2" x14ac:dyDescent="0.3">
      <c r="A1794" t="s">
        <v>722</v>
      </c>
      <c r="B1794" t="s">
        <v>3819</v>
      </c>
    </row>
    <row r="1795" spans="1:2" x14ac:dyDescent="0.3">
      <c r="A1795" t="s">
        <v>722</v>
      </c>
      <c r="B1795" t="s">
        <v>3820</v>
      </c>
    </row>
    <row r="1796" spans="1:2" x14ac:dyDescent="0.3">
      <c r="A1796" t="s">
        <v>722</v>
      </c>
      <c r="B1796" t="s">
        <v>3821</v>
      </c>
    </row>
    <row r="1797" spans="1:2" x14ac:dyDescent="0.3">
      <c r="A1797" t="s">
        <v>722</v>
      </c>
      <c r="B1797" t="s">
        <v>3823</v>
      </c>
    </row>
    <row r="1798" spans="1:2" x14ac:dyDescent="0.3">
      <c r="A1798" t="s">
        <v>722</v>
      </c>
      <c r="B1798" t="s">
        <v>3844</v>
      </c>
    </row>
    <row r="1799" spans="1:2" x14ac:dyDescent="0.3">
      <c r="A1799" t="s">
        <v>724</v>
      </c>
      <c r="B1799" t="s">
        <v>3678</v>
      </c>
    </row>
    <row r="1800" spans="1:2" x14ac:dyDescent="0.3">
      <c r="A1800" t="s">
        <v>724</v>
      </c>
      <c r="B1800" t="s">
        <v>3470</v>
      </c>
    </row>
    <row r="1801" spans="1:2" x14ac:dyDescent="0.3">
      <c r="A1801" t="s">
        <v>724</v>
      </c>
      <c r="B1801" t="s">
        <v>3706</v>
      </c>
    </row>
    <row r="1802" spans="1:2" x14ac:dyDescent="0.3">
      <c r="A1802" t="s">
        <v>724</v>
      </c>
      <c r="B1802" t="s">
        <v>3746</v>
      </c>
    </row>
    <row r="1803" spans="1:2" x14ac:dyDescent="0.3">
      <c r="A1803" t="s">
        <v>724</v>
      </c>
      <c r="B1803" t="s">
        <v>3756</v>
      </c>
    </row>
    <row r="1804" spans="1:2" x14ac:dyDescent="0.3">
      <c r="A1804" t="s">
        <v>724</v>
      </c>
      <c r="B1804" t="s">
        <v>3759</v>
      </c>
    </row>
    <row r="1805" spans="1:2" x14ac:dyDescent="0.3">
      <c r="A1805" t="s">
        <v>724</v>
      </c>
      <c r="B1805" t="s">
        <v>3761</v>
      </c>
    </row>
    <row r="1806" spans="1:2" x14ac:dyDescent="0.3">
      <c r="A1806" t="s">
        <v>724</v>
      </c>
      <c r="B1806" t="s">
        <v>3765</v>
      </c>
    </row>
    <row r="1807" spans="1:2" x14ac:dyDescent="0.3">
      <c r="A1807" t="s">
        <v>724</v>
      </c>
      <c r="B1807" t="s">
        <v>3818</v>
      </c>
    </row>
    <row r="1808" spans="1:2" x14ac:dyDescent="0.3">
      <c r="A1808" t="s">
        <v>724</v>
      </c>
      <c r="B1808" t="s">
        <v>3819</v>
      </c>
    </row>
    <row r="1809" spans="1:2" x14ac:dyDescent="0.3">
      <c r="A1809" t="s">
        <v>724</v>
      </c>
      <c r="B1809" t="s">
        <v>3820</v>
      </c>
    </row>
    <row r="1810" spans="1:2" x14ac:dyDescent="0.3">
      <c r="A1810" t="s">
        <v>724</v>
      </c>
      <c r="B1810" t="s">
        <v>3821</v>
      </c>
    </row>
    <row r="1811" spans="1:2" x14ac:dyDescent="0.3">
      <c r="A1811" t="s">
        <v>724</v>
      </c>
      <c r="B1811" t="s">
        <v>3823</v>
      </c>
    </row>
    <row r="1812" spans="1:2" x14ac:dyDescent="0.3">
      <c r="A1812" t="s">
        <v>724</v>
      </c>
      <c r="B1812" t="s">
        <v>3845</v>
      </c>
    </row>
    <row r="1813" spans="1:2" x14ac:dyDescent="0.3">
      <c r="A1813" t="s">
        <v>726</v>
      </c>
      <c r="B1813" t="s">
        <v>3678</v>
      </c>
    </row>
    <row r="1814" spans="1:2" x14ac:dyDescent="0.3">
      <c r="A1814" t="s">
        <v>726</v>
      </c>
      <c r="B1814" t="s">
        <v>3470</v>
      </c>
    </row>
    <row r="1815" spans="1:2" x14ac:dyDescent="0.3">
      <c r="A1815" t="s">
        <v>726</v>
      </c>
      <c r="B1815" t="s">
        <v>3706</v>
      </c>
    </row>
    <row r="1816" spans="1:2" x14ac:dyDescent="0.3">
      <c r="A1816" t="s">
        <v>726</v>
      </c>
      <c r="B1816" t="s">
        <v>3746</v>
      </c>
    </row>
    <row r="1817" spans="1:2" x14ac:dyDescent="0.3">
      <c r="A1817" t="s">
        <v>726</v>
      </c>
      <c r="B1817" t="s">
        <v>3756</v>
      </c>
    </row>
    <row r="1818" spans="1:2" x14ac:dyDescent="0.3">
      <c r="A1818" t="s">
        <v>726</v>
      </c>
      <c r="B1818" t="s">
        <v>3759</v>
      </c>
    </row>
    <row r="1819" spans="1:2" x14ac:dyDescent="0.3">
      <c r="A1819" t="s">
        <v>726</v>
      </c>
      <c r="B1819" t="s">
        <v>3761</v>
      </c>
    </row>
    <row r="1820" spans="1:2" x14ac:dyDescent="0.3">
      <c r="A1820" t="s">
        <v>726</v>
      </c>
      <c r="B1820" t="s">
        <v>3765</v>
      </c>
    </row>
    <row r="1821" spans="1:2" x14ac:dyDescent="0.3">
      <c r="A1821" t="s">
        <v>726</v>
      </c>
      <c r="B1821" t="s">
        <v>3818</v>
      </c>
    </row>
    <row r="1822" spans="1:2" x14ac:dyDescent="0.3">
      <c r="A1822" t="s">
        <v>726</v>
      </c>
      <c r="B1822" t="s">
        <v>3819</v>
      </c>
    </row>
    <row r="1823" spans="1:2" x14ac:dyDescent="0.3">
      <c r="A1823" t="s">
        <v>726</v>
      </c>
      <c r="B1823" t="s">
        <v>3820</v>
      </c>
    </row>
    <row r="1824" spans="1:2" x14ac:dyDescent="0.3">
      <c r="A1824" t="s">
        <v>726</v>
      </c>
      <c r="B1824" t="s">
        <v>3821</v>
      </c>
    </row>
    <row r="1825" spans="1:2" x14ac:dyDescent="0.3">
      <c r="A1825" t="s">
        <v>726</v>
      </c>
      <c r="B1825" t="s">
        <v>3823</v>
      </c>
    </row>
    <row r="1826" spans="1:2" x14ac:dyDescent="0.3">
      <c r="A1826" t="s">
        <v>726</v>
      </c>
      <c r="B1826" t="s">
        <v>3846</v>
      </c>
    </row>
    <row r="1827" spans="1:2" x14ac:dyDescent="0.3">
      <c r="A1827" t="s">
        <v>748</v>
      </c>
      <c r="B1827" t="s">
        <v>3756</v>
      </c>
    </row>
    <row r="1828" spans="1:2" x14ac:dyDescent="0.3">
      <c r="A1828" t="s">
        <v>748</v>
      </c>
      <c r="B1828" t="s">
        <v>3759</v>
      </c>
    </row>
    <row r="1829" spans="1:2" x14ac:dyDescent="0.3">
      <c r="A1829" t="s">
        <v>748</v>
      </c>
      <c r="B1829" t="s">
        <v>3768</v>
      </c>
    </row>
    <row r="1830" spans="1:2" x14ac:dyDescent="0.3">
      <c r="A1830" t="s">
        <v>748</v>
      </c>
      <c r="B1830" t="s">
        <v>3769</v>
      </c>
    </row>
    <row r="1831" spans="1:2" x14ac:dyDescent="0.3">
      <c r="A1831" t="s">
        <v>748</v>
      </c>
      <c r="B1831" t="s">
        <v>3770</v>
      </c>
    </row>
    <row r="1832" spans="1:2" x14ac:dyDescent="0.3">
      <c r="A1832" t="s">
        <v>748</v>
      </c>
      <c r="B1832" t="s">
        <v>3771</v>
      </c>
    </row>
    <row r="1833" spans="1:2" x14ac:dyDescent="0.3">
      <c r="A1833" t="s">
        <v>748</v>
      </c>
      <c r="B1833" t="s">
        <v>3772</v>
      </c>
    </row>
    <row r="1834" spans="1:2" x14ac:dyDescent="0.3">
      <c r="A1834" t="s">
        <v>748</v>
      </c>
      <c r="B1834" t="s">
        <v>3773</v>
      </c>
    </row>
    <row r="1835" spans="1:2" x14ac:dyDescent="0.3">
      <c r="A1835" t="s">
        <v>748</v>
      </c>
      <c r="B1835" t="s">
        <v>3774</v>
      </c>
    </row>
    <row r="1836" spans="1:2" x14ac:dyDescent="0.3">
      <c r="A1836" t="s">
        <v>748</v>
      </c>
      <c r="B1836" t="s">
        <v>3775</v>
      </c>
    </row>
    <row r="1837" spans="1:2" x14ac:dyDescent="0.3">
      <c r="A1837" t="s">
        <v>750</v>
      </c>
      <c r="B1837" t="s">
        <v>3756</v>
      </c>
    </row>
    <row r="1838" spans="1:2" x14ac:dyDescent="0.3">
      <c r="A1838" t="s">
        <v>750</v>
      </c>
      <c r="B1838" t="s">
        <v>3759</v>
      </c>
    </row>
    <row r="1839" spans="1:2" x14ac:dyDescent="0.3">
      <c r="A1839" t="s">
        <v>750</v>
      </c>
      <c r="B1839" t="s">
        <v>3768</v>
      </c>
    </row>
    <row r="1840" spans="1:2" x14ac:dyDescent="0.3">
      <c r="A1840" t="s">
        <v>750</v>
      </c>
      <c r="B1840" t="s">
        <v>3769</v>
      </c>
    </row>
    <row r="1841" spans="1:2" x14ac:dyDescent="0.3">
      <c r="A1841" t="s">
        <v>750</v>
      </c>
      <c r="B1841" t="s">
        <v>3770</v>
      </c>
    </row>
    <row r="1842" spans="1:2" x14ac:dyDescent="0.3">
      <c r="A1842" t="s">
        <v>750</v>
      </c>
      <c r="B1842" t="s">
        <v>3771</v>
      </c>
    </row>
    <row r="1843" spans="1:2" x14ac:dyDescent="0.3">
      <c r="A1843" t="s">
        <v>750</v>
      </c>
      <c r="B1843" t="s">
        <v>3772</v>
      </c>
    </row>
    <row r="1844" spans="1:2" x14ac:dyDescent="0.3">
      <c r="A1844" t="s">
        <v>750</v>
      </c>
      <c r="B1844" t="s">
        <v>3773</v>
      </c>
    </row>
    <row r="1845" spans="1:2" x14ac:dyDescent="0.3">
      <c r="A1845" t="s">
        <v>750</v>
      </c>
      <c r="B1845" t="s">
        <v>3774</v>
      </c>
    </row>
    <row r="1846" spans="1:2" x14ac:dyDescent="0.3">
      <c r="A1846" t="s">
        <v>750</v>
      </c>
      <c r="B1846" t="s">
        <v>3776</v>
      </c>
    </row>
    <row r="1847" spans="1:2" x14ac:dyDescent="0.3">
      <c r="A1847" t="s">
        <v>752</v>
      </c>
      <c r="B1847" t="s">
        <v>3759</v>
      </c>
    </row>
    <row r="1848" spans="1:2" x14ac:dyDescent="0.3">
      <c r="A1848" t="s">
        <v>752</v>
      </c>
      <c r="B1848" t="s">
        <v>3768</v>
      </c>
    </row>
    <row r="1849" spans="1:2" x14ac:dyDescent="0.3">
      <c r="A1849" t="s">
        <v>752</v>
      </c>
      <c r="B1849" t="s">
        <v>3769</v>
      </c>
    </row>
    <row r="1850" spans="1:2" x14ac:dyDescent="0.3">
      <c r="A1850" t="s">
        <v>752</v>
      </c>
      <c r="B1850" t="s">
        <v>3770</v>
      </c>
    </row>
    <row r="1851" spans="1:2" x14ac:dyDescent="0.3">
      <c r="A1851" t="s">
        <v>752</v>
      </c>
      <c r="B1851" t="s">
        <v>3771</v>
      </c>
    </row>
    <row r="1852" spans="1:2" x14ac:dyDescent="0.3">
      <c r="A1852" t="s">
        <v>752</v>
      </c>
      <c r="B1852" t="s">
        <v>3772</v>
      </c>
    </row>
    <row r="1853" spans="1:2" x14ac:dyDescent="0.3">
      <c r="A1853" t="s">
        <v>752</v>
      </c>
      <c r="B1853" t="s">
        <v>3773</v>
      </c>
    </row>
    <row r="1854" spans="1:2" x14ac:dyDescent="0.3">
      <c r="A1854" t="s">
        <v>752</v>
      </c>
      <c r="B1854" t="s">
        <v>3774</v>
      </c>
    </row>
    <row r="1855" spans="1:2" x14ac:dyDescent="0.3">
      <c r="A1855" t="s">
        <v>752</v>
      </c>
      <c r="B1855" t="s">
        <v>3777</v>
      </c>
    </row>
    <row r="1856" spans="1:2" x14ac:dyDescent="0.3">
      <c r="A1856" t="s">
        <v>754</v>
      </c>
      <c r="B1856" t="s">
        <v>3756</v>
      </c>
    </row>
    <row r="1857" spans="1:2" x14ac:dyDescent="0.3">
      <c r="A1857" t="s">
        <v>754</v>
      </c>
      <c r="B1857" t="s">
        <v>3759</v>
      </c>
    </row>
    <row r="1858" spans="1:2" x14ac:dyDescent="0.3">
      <c r="A1858" t="s">
        <v>754</v>
      </c>
      <c r="B1858" t="s">
        <v>3768</v>
      </c>
    </row>
    <row r="1859" spans="1:2" x14ac:dyDescent="0.3">
      <c r="A1859" t="s">
        <v>754</v>
      </c>
      <c r="B1859" t="s">
        <v>3769</v>
      </c>
    </row>
    <row r="1860" spans="1:2" x14ac:dyDescent="0.3">
      <c r="A1860" t="s">
        <v>754</v>
      </c>
      <c r="B1860" t="s">
        <v>3770</v>
      </c>
    </row>
    <row r="1861" spans="1:2" x14ac:dyDescent="0.3">
      <c r="A1861" t="s">
        <v>754</v>
      </c>
      <c r="B1861" t="s">
        <v>3771</v>
      </c>
    </row>
    <row r="1862" spans="1:2" x14ac:dyDescent="0.3">
      <c r="A1862" t="s">
        <v>754</v>
      </c>
      <c r="B1862" t="s">
        <v>3772</v>
      </c>
    </row>
    <row r="1863" spans="1:2" x14ac:dyDescent="0.3">
      <c r="A1863" t="s">
        <v>754</v>
      </c>
      <c r="B1863" t="s">
        <v>3773</v>
      </c>
    </row>
    <row r="1864" spans="1:2" x14ac:dyDescent="0.3">
      <c r="A1864" t="s">
        <v>754</v>
      </c>
      <c r="B1864" t="s">
        <v>3774</v>
      </c>
    </row>
    <row r="1865" spans="1:2" x14ac:dyDescent="0.3">
      <c r="A1865" t="s">
        <v>754</v>
      </c>
      <c r="B1865" t="s">
        <v>3778</v>
      </c>
    </row>
    <row r="1866" spans="1:2" x14ac:dyDescent="0.3">
      <c r="A1866" t="s">
        <v>847</v>
      </c>
      <c r="B1866" t="s">
        <v>3534</v>
      </c>
    </row>
    <row r="1867" spans="1:2" x14ac:dyDescent="0.3">
      <c r="A1867" t="s">
        <v>847</v>
      </c>
      <c r="B1867" t="s">
        <v>3546</v>
      </c>
    </row>
    <row r="1868" spans="1:2" x14ac:dyDescent="0.3">
      <c r="A1868" t="s">
        <v>847</v>
      </c>
      <c r="B1868" t="s">
        <v>3489</v>
      </c>
    </row>
    <row r="1869" spans="1:2" x14ac:dyDescent="0.3">
      <c r="A1869" t="s">
        <v>847</v>
      </c>
      <c r="B1869" t="s">
        <v>3495</v>
      </c>
    </row>
    <row r="1870" spans="1:2" x14ac:dyDescent="0.3">
      <c r="A1870" t="s">
        <v>847</v>
      </c>
      <c r="B1870" t="s">
        <v>3504</v>
      </c>
    </row>
    <row r="1871" spans="1:2" x14ac:dyDescent="0.3">
      <c r="A1871" t="s">
        <v>847</v>
      </c>
      <c r="B1871" t="s">
        <v>3672</v>
      </c>
    </row>
    <row r="1872" spans="1:2" x14ac:dyDescent="0.3">
      <c r="A1872" t="s">
        <v>847</v>
      </c>
      <c r="B1872" t="s">
        <v>3531</v>
      </c>
    </row>
    <row r="1873" spans="1:2" x14ac:dyDescent="0.3">
      <c r="A1873" t="s">
        <v>847</v>
      </c>
      <c r="B1873" t="s">
        <v>3605</v>
      </c>
    </row>
    <row r="1874" spans="1:2" x14ac:dyDescent="0.3">
      <c r="A1874" t="s">
        <v>847</v>
      </c>
      <c r="B1874" t="s">
        <v>3673</v>
      </c>
    </row>
    <row r="1875" spans="1:2" x14ac:dyDescent="0.3">
      <c r="A1875" t="s">
        <v>847</v>
      </c>
      <c r="B1875" t="s">
        <v>3677</v>
      </c>
    </row>
    <row r="1876" spans="1:2" x14ac:dyDescent="0.3">
      <c r="A1876" t="s">
        <v>847</v>
      </c>
      <c r="B1876" t="s">
        <v>3678</v>
      </c>
    </row>
    <row r="1877" spans="1:2" x14ac:dyDescent="0.3">
      <c r="A1877" t="s">
        <v>847</v>
      </c>
      <c r="B1877" t="s">
        <v>3470</v>
      </c>
    </row>
    <row r="1878" spans="1:2" x14ac:dyDescent="0.3">
      <c r="A1878" t="s">
        <v>847</v>
      </c>
      <c r="B1878" t="s">
        <v>13246</v>
      </c>
    </row>
    <row r="1879" spans="1:2" x14ac:dyDescent="0.3">
      <c r="A1879" t="s">
        <v>847</v>
      </c>
      <c r="B1879" t="s">
        <v>3648</v>
      </c>
    </row>
    <row r="1880" spans="1:2" x14ac:dyDescent="0.3">
      <c r="A1880" t="s">
        <v>847</v>
      </c>
      <c r="B1880" t="s">
        <v>3493</v>
      </c>
    </row>
    <row r="1881" spans="1:2" x14ac:dyDescent="0.3">
      <c r="A1881" t="s">
        <v>847</v>
      </c>
      <c r="B1881" t="s">
        <v>3627</v>
      </c>
    </row>
    <row r="1882" spans="1:2" x14ac:dyDescent="0.3">
      <c r="A1882" t="s">
        <v>847</v>
      </c>
      <c r="B1882" t="s">
        <v>3476</v>
      </c>
    </row>
    <row r="1883" spans="1:2" x14ac:dyDescent="0.3">
      <c r="A1883" t="s">
        <v>847</v>
      </c>
      <c r="B1883" t="s">
        <v>3468</v>
      </c>
    </row>
    <row r="1884" spans="1:2" x14ac:dyDescent="0.3">
      <c r="A1884" t="s">
        <v>847</v>
      </c>
      <c r="B1884" t="s">
        <v>3700</v>
      </c>
    </row>
    <row r="1885" spans="1:2" x14ac:dyDescent="0.3">
      <c r="A1885" t="s">
        <v>998</v>
      </c>
      <c r="B1885" t="s">
        <v>3800</v>
      </c>
    </row>
    <row r="1886" spans="1:2" x14ac:dyDescent="0.3">
      <c r="A1886" t="s">
        <v>1002</v>
      </c>
      <c r="B1886" t="s">
        <v>3524</v>
      </c>
    </row>
    <row r="1887" spans="1:2" x14ac:dyDescent="0.3">
      <c r="A1887" t="s">
        <v>1002</v>
      </c>
      <c r="B1887" t="s">
        <v>3470</v>
      </c>
    </row>
    <row r="1888" spans="1:2" x14ac:dyDescent="0.3">
      <c r="A1888" t="s">
        <v>1002</v>
      </c>
      <c r="B1888" t="s">
        <v>3655</v>
      </c>
    </row>
    <row r="1889" spans="1:2" x14ac:dyDescent="0.3">
      <c r="A1889" t="s">
        <v>1002</v>
      </c>
      <c r="B1889" t="s">
        <v>3657</v>
      </c>
    </row>
    <row r="1890" spans="1:2" x14ac:dyDescent="0.3">
      <c r="A1890" t="s">
        <v>1002</v>
      </c>
      <c r="B1890" t="s">
        <v>3674</v>
      </c>
    </row>
    <row r="1891" spans="1:2" x14ac:dyDescent="0.3">
      <c r="A1891" t="s">
        <v>1076</v>
      </c>
      <c r="B1891" t="s">
        <v>3749</v>
      </c>
    </row>
    <row r="1892" spans="1:2" x14ac:dyDescent="0.3">
      <c r="A1892" t="s">
        <v>1076</v>
      </c>
      <c r="B1892" t="s">
        <v>3489</v>
      </c>
    </row>
    <row r="1893" spans="1:2" x14ac:dyDescent="0.3">
      <c r="A1893" t="s">
        <v>1076</v>
      </c>
      <c r="B1893" t="s">
        <v>3495</v>
      </c>
    </row>
    <row r="1894" spans="1:2" x14ac:dyDescent="0.3">
      <c r="A1894" t="s">
        <v>1076</v>
      </c>
      <c r="B1894" t="s">
        <v>3497</v>
      </c>
    </row>
    <row r="1895" spans="1:2" x14ac:dyDescent="0.3">
      <c r="A1895" t="s">
        <v>1076</v>
      </c>
      <c r="B1895" t="s">
        <v>3520</v>
      </c>
    </row>
    <row r="1896" spans="1:2" x14ac:dyDescent="0.3">
      <c r="A1896" t="s">
        <v>1076</v>
      </c>
      <c r="B1896" t="s">
        <v>3491</v>
      </c>
    </row>
    <row r="1897" spans="1:2" x14ac:dyDescent="0.3">
      <c r="A1897" t="s">
        <v>1076</v>
      </c>
      <c r="B1897" t="s">
        <v>3487</v>
      </c>
    </row>
    <row r="1898" spans="1:2" x14ac:dyDescent="0.3">
      <c r="A1898" t="s">
        <v>1076</v>
      </c>
      <c r="B1898" t="s">
        <v>3667</v>
      </c>
    </row>
    <row r="1899" spans="1:2" x14ac:dyDescent="0.3">
      <c r="A1899" t="s">
        <v>1076</v>
      </c>
      <c r="B1899" t="s">
        <v>3470</v>
      </c>
    </row>
    <row r="1900" spans="1:2" x14ac:dyDescent="0.3">
      <c r="A1900" t="s">
        <v>1076</v>
      </c>
      <c r="B1900" t="s">
        <v>383</v>
      </c>
    </row>
    <row r="1901" spans="1:2" x14ac:dyDescent="0.3">
      <c r="A1901" t="s">
        <v>1076</v>
      </c>
      <c r="B1901" t="s">
        <v>3493</v>
      </c>
    </row>
    <row r="1902" spans="1:2" x14ac:dyDescent="0.3">
      <c r="A1902" t="s">
        <v>1076</v>
      </c>
      <c r="B1902" t="s">
        <v>3627</v>
      </c>
    </row>
    <row r="1903" spans="1:2" x14ac:dyDescent="0.3">
      <c r="A1903" t="s">
        <v>1076</v>
      </c>
      <c r="B1903" t="s">
        <v>3476</v>
      </c>
    </row>
    <row r="1904" spans="1:2" x14ac:dyDescent="0.3">
      <c r="A1904" t="s">
        <v>1076</v>
      </c>
      <c r="B1904" t="s">
        <v>3747</v>
      </c>
    </row>
    <row r="1905" spans="1:2" x14ac:dyDescent="0.3">
      <c r="A1905" t="s">
        <v>1076</v>
      </c>
      <c r="B1905" t="s">
        <v>3750</v>
      </c>
    </row>
    <row r="1906" spans="1:2" x14ac:dyDescent="0.3">
      <c r="A1906" t="s">
        <v>1076</v>
      </c>
      <c r="B1906" t="s">
        <v>3751</v>
      </c>
    </row>
    <row r="1907" spans="1:2" x14ac:dyDescent="0.3">
      <c r="A1907" t="s">
        <v>1076</v>
      </c>
      <c r="B1907" t="s">
        <v>3752</v>
      </c>
    </row>
    <row r="1908" spans="1:2" x14ac:dyDescent="0.3">
      <c r="A1908" t="s">
        <v>1076</v>
      </c>
      <c r="B1908" t="s">
        <v>3847</v>
      </c>
    </row>
    <row r="1909" spans="1:2" x14ac:dyDescent="0.3">
      <c r="A1909" t="s">
        <v>1090</v>
      </c>
      <c r="B1909" t="s">
        <v>3627</v>
      </c>
    </row>
    <row r="1910" spans="1:2" x14ac:dyDescent="0.3">
      <c r="A1910" t="s">
        <v>1090</v>
      </c>
      <c r="B1910" t="s">
        <v>3757</v>
      </c>
    </row>
    <row r="1911" spans="1:2" x14ac:dyDescent="0.3">
      <c r="A1911" t="s">
        <v>1090</v>
      </c>
      <c r="B1911" t="s">
        <v>3760</v>
      </c>
    </row>
    <row r="1912" spans="1:2" x14ac:dyDescent="0.3">
      <c r="A1912" t="s">
        <v>1090</v>
      </c>
      <c r="B1912" t="s">
        <v>3761</v>
      </c>
    </row>
    <row r="1913" spans="1:2" x14ac:dyDescent="0.3">
      <c r="A1913" t="s">
        <v>1090</v>
      </c>
      <c r="B1913" t="s">
        <v>3762</v>
      </c>
    </row>
    <row r="1914" spans="1:2" x14ac:dyDescent="0.3">
      <c r="A1914" t="s">
        <v>1090</v>
      </c>
      <c r="B1914" t="s">
        <v>3763</v>
      </c>
    </row>
    <row r="1915" spans="1:2" x14ac:dyDescent="0.3">
      <c r="A1915" t="s">
        <v>1090</v>
      </c>
      <c r="B1915" t="s">
        <v>3764</v>
      </c>
    </row>
    <row r="1916" spans="1:2" x14ac:dyDescent="0.3">
      <c r="A1916" t="s">
        <v>1090</v>
      </c>
      <c r="B1916" t="s">
        <v>3827</v>
      </c>
    </row>
    <row r="1917" spans="1:2" x14ac:dyDescent="0.3">
      <c r="A1917" t="s">
        <v>1090</v>
      </c>
      <c r="B1917" t="s">
        <v>3831</v>
      </c>
    </row>
    <row r="1918" spans="1:2" x14ac:dyDescent="0.3">
      <c r="A1918" t="s">
        <v>1090</v>
      </c>
      <c r="B1918" t="s">
        <v>3848</v>
      </c>
    </row>
    <row r="1919" spans="1:2" x14ac:dyDescent="0.3">
      <c r="A1919" t="s">
        <v>1092</v>
      </c>
      <c r="B1919" t="s">
        <v>3627</v>
      </c>
    </row>
    <row r="1920" spans="1:2" x14ac:dyDescent="0.3">
      <c r="A1920" t="s">
        <v>1092</v>
      </c>
      <c r="B1920" t="s">
        <v>3757</v>
      </c>
    </row>
    <row r="1921" spans="1:2" x14ac:dyDescent="0.3">
      <c r="A1921" t="s">
        <v>1092</v>
      </c>
      <c r="B1921" t="s">
        <v>3760</v>
      </c>
    </row>
    <row r="1922" spans="1:2" x14ac:dyDescent="0.3">
      <c r="A1922" t="s">
        <v>1092</v>
      </c>
      <c r="B1922" t="s">
        <v>3761</v>
      </c>
    </row>
    <row r="1923" spans="1:2" x14ac:dyDescent="0.3">
      <c r="A1923" t="s">
        <v>1092</v>
      </c>
      <c r="B1923" t="s">
        <v>3762</v>
      </c>
    </row>
    <row r="1924" spans="1:2" x14ac:dyDescent="0.3">
      <c r="A1924" t="s">
        <v>1092</v>
      </c>
      <c r="B1924" t="s">
        <v>3763</v>
      </c>
    </row>
    <row r="1925" spans="1:2" x14ac:dyDescent="0.3">
      <c r="A1925" t="s">
        <v>1092</v>
      </c>
      <c r="B1925" t="s">
        <v>3764</v>
      </c>
    </row>
    <row r="1926" spans="1:2" x14ac:dyDescent="0.3">
      <c r="A1926" t="s">
        <v>1092</v>
      </c>
      <c r="B1926" t="s">
        <v>3827</v>
      </c>
    </row>
    <row r="1927" spans="1:2" x14ac:dyDescent="0.3">
      <c r="A1927" t="s">
        <v>1092</v>
      </c>
      <c r="B1927" t="s">
        <v>3831</v>
      </c>
    </row>
    <row r="1928" spans="1:2" x14ac:dyDescent="0.3">
      <c r="A1928" t="s">
        <v>1092</v>
      </c>
      <c r="B1928" t="s">
        <v>3849</v>
      </c>
    </row>
    <row r="1929" spans="1:2" x14ac:dyDescent="0.3">
      <c r="A1929" t="s">
        <v>1402</v>
      </c>
      <c r="B1929" t="s">
        <v>3546</v>
      </c>
    </row>
    <row r="1930" spans="1:2" x14ac:dyDescent="0.3">
      <c r="A1930" t="s">
        <v>1402</v>
      </c>
      <c r="B1930" t="s">
        <v>3489</v>
      </c>
    </row>
    <row r="1931" spans="1:2" x14ac:dyDescent="0.3">
      <c r="A1931" t="s">
        <v>1402</v>
      </c>
      <c r="B1931" t="s">
        <v>3551</v>
      </c>
    </row>
    <row r="1932" spans="1:2" x14ac:dyDescent="0.3">
      <c r="A1932" t="s">
        <v>1402</v>
      </c>
      <c r="B1932" t="s">
        <v>13246</v>
      </c>
    </row>
    <row r="1933" spans="1:2" x14ac:dyDescent="0.3">
      <c r="A1933" t="s">
        <v>1402</v>
      </c>
      <c r="B1933" t="s">
        <v>3476</v>
      </c>
    </row>
    <row r="1934" spans="1:2" x14ac:dyDescent="0.3">
      <c r="A1934" t="s">
        <v>1402</v>
      </c>
      <c r="B1934" t="s">
        <v>3510</v>
      </c>
    </row>
    <row r="1935" spans="1:2" x14ac:dyDescent="0.3">
      <c r="A1935" t="s">
        <v>1638</v>
      </c>
      <c r="B1935" t="s">
        <v>3596</v>
      </c>
    </row>
    <row r="1936" spans="1:2" x14ac:dyDescent="0.3">
      <c r="A1936" t="s">
        <v>1638</v>
      </c>
      <c r="B1936" t="s">
        <v>3474</v>
      </c>
    </row>
    <row r="1937" spans="1:2" x14ac:dyDescent="0.3">
      <c r="A1937" t="s">
        <v>1638</v>
      </c>
      <c r="B1937" t="s">
        <v>3850</v>
      </c>
    </row>
    <row r="1938" spans="1:2" x14ac:dyDescent="0.3">
      <c r="A1938" t="s">
        <v>1638</v>
      </c>
      <c r="B1938" t="s">
        <v>3851</v>
      </c>
    </row>
    <row r="1939" spans="1:2" x14ac:dyDescent="0.3">
      <c r="A1939" t="s">
        <v>1238</v>
      </c>
      <c r="B1939" t="s">
        <v>3558</v>
      </c>
    </row>
    <row r="1940" spans="1:2" x14ac:dyDescent="0.3">
      <c r="A1940" t="s">
        <v>1238</v>
      </c>
      <c r="B1940" t="s">
        <v>3562</v>
      </c>
    </row>
    <row r="1941" spans="1:2" x14ac:dyDescent="0.3">
      <c r="A1941" t="s">
        <v>1238</v>
      </c>
      <c r="B1941" t="s">
        <v>3476</v>
      </c>
    </row>
    <row r="1942" spans="1:2" x14ac:dyDescent="0.3">
      <c r="A1942" t="s">
        <v>1238</v>
      </c>
      <c r="B1942" t="s">
        <v>3510</v>
      </c>
    </row>
    <row r="1943" spans="1:2" x14ac:dyDescent="0.3">
      <c r="A1943" t="s">
        <v>1238</v>
      </c>
      <c r="B1943" t="s">
        <v>3709</v>
      </c>
    </row>
    <row r="1944" spans="1:2" x14ac:dyDescent="0.3">
      <c r="A1944" t="s">
        <v>1192</v>
      </c>
      <c r="B1944" t="s">
        <v>3526</v>
      </c>
    </row>
    <row r="1945" spans="1:2" x14ac:dyDescent="0.3">
      <c r="A1945" t="s">
        <v>1192</v>
      </c>
      <c r="B1945" t="s">
        <v>3661</v>
      </c>
    </row>
    <row r="1946" spans="1:2" x14ac:dyDescent="0.3">
      <c r="A1946" t="s">
        <v>1192</v>
      </c>
      <c r="B1946" t="s">
        <v>3470</v>
      </c>
    </row>
    <row r="1947" spans="1:2" x14ac:dyDescent="0.3">
      <c r="A1947" t="s">
        <v>1192</v>
      </c>
      <c r="B1947" t="s">
        <v>3591</v>
      </c>
    </row>
    <row r="1948" spans="1:2" x14ac:dyDescent="0.3">
      <c r="A1948" t="s">
        <v>1192</v>
      </c>
      <c r="B1948" t="s">
        <v>3476</v>
      </c>
    </row>
    <row r="1949" spans="1:2" x14ac:dyDescent="0.3">
      <c r="A1949" t="s">
        <v>1192</v>
      </c>
      <c r="B1949" t="s">
        <v>3510</v>
      </c>
    </row>
    <row r="1950" spans="1:2" x14ac:dyDescent="0.3">
      <c r="A1950" t="s">
        <v>1192</v>
      </c>
      <c r="B1950" t="s">
        <v>3785</v>
      </c>
    </row>
    <row r="1951" spans="1:2" x14ac:dyDescent="0.3">
      <c r="A1951" t="s">
        <v>1192</v>
      </c>
      <c r="B1951" t="s">
        <v>3789</v>
      </c>
    </row>
    <row r="1952" spans="1:2" x14ac:dyDescent="0.3">
      <c r="A1952" t="s">
        <v>1192</v>
      </c>
      <c r="B1952">
        <v>1002709</v>
      </c>
    </row>
    <row r="1953" spans="1:2" x14ac:dyDescent="0.3">
      <c r="A1953" t="s">
        <v>1194</v>
      </c>
      <c r="B1953" t="s">
        <v>3526</v>
      </c>
    </row>
    <row r="1954" spans="1:2" x14ac:dyDescent="0.3">
      <c r="A1954" t="s">
        <v>1194</v>
      </c>
      <c r="B1954" t="s">
        <v>3661</v>
      </c>
    </row>
    <row r="1955" spans="1:2" x14ac:dyDescent="0.3">
      <c r="A1955" t="s">
        <v>1194</v>
      </c>
      <c r="B1955" t="s">
        <v>3470</v>
      </c>
    </row>
    <row r="1956" spans="1:2" x14ac:dyDescent="0.3">
      <c r="A1956" t="s">
        <v>1194</v>
      </c>
      <c r="B1956" t="s">
        <v>3591</v>
      </c>
    </row>
    <row r="1957" spans="1:2" x14ac:dyDescent="0.3">
      <c r="A1957" t="s">
        <v>1194</v>
      </c>
      <c r="B1957" t="s">
        <v>3476</v>
      </c>
    </row>
    <row r="1958" spans="1:2" x14ac:dyDescent="0.3">
      <c r="A1958" t="s">
        <v>1194</v>
      </c>
      <c r="B1958" t="s">
        <v>3510</v>
      </c>
    </row>
    <row r="1959" spans="1:2" x14ac:dyDescent="0.3">
      <c r="A1959" t="s">
        <v>1194</v>
      </c>
      <c r="B1959" t="s">
        <v>3785</v>
      </c>
    </row>
    <row r="1960" spans="1:2" x14ac:dyDescent="0.3">
      <c r="A1960" t="s">
        <v>1194</v>
      </c>
      <c r="B1960" t="s">
        <v>3789</v>
      </c>
    </row>
    <row r="1961" spans="1:2" x14ac:dyDescent="0.3">
      <c r="A1961" t="s">
        <v>1194</v>
      </c>
      <c r="B1961">
        <v>1002715</v>
      </c>
    </row>
    <row r="1962" spans="1:2" x14ac:dyDescent="0.3">
      <c r="A1962" t="s">
        <v>1196</v>
      </c>
      <c r="B1962" t="s">
        <v>3526</v>
      </c>
    </row>
    <row r="1963" spans="1:2" x14ac:dyDescent="0.3">
      <c r="A1963" t="s">
        <v>1196</v>
      </c>
      <c r="B1963" t="s">
        <v>3661</v>
      </c>
    </row>
    <row r="1964" spans="1:2" x14ac:dyDescent="0.3">
      <c r="A1964" t="s">
        <v>1196</v>
      </c>
      <c r="B1964" t="s">
        <v>3470</v>
      </c>
    </row>
    <row r="1965" spans="1:2" x14ac:dyDescent="0.3">
      <c r="A1965" t="s">
        <v>1196</v>
      </c>
      <c r="B1965" t="s">
        <v>3591</v>
      </c>
    </row>
    <row r="1966" spans="1:2" x14ac:dyDescent="0.3">
      <c r="A1966" t="s">
        <v>1196</v>
      </c>
      <c r="B1966" t="s">
        <v>3476</v>
      </c>
    </row>
    <row r="1967" spans="1:2" x14ac:dyDescent="0.3">
      <c r="A1967" t="s">
        <v>1196</v>
      </c>
      <c r="B1967" t="s">
        <v>3510</v>
      </c>
    </row>
    <row r="1968" spans="1:2" x14ac:dyDescent="0.3">
      <c r="A1968" t="s">
        <v>1196</v>
      </c>
      <c r="B1968" t="s">
        <v>3785</v>
      </c>
    </row>
    <row r="1969" spans="1:2" x14ac:dyDescent="0.3">
      <c r="A1969" t="s">
        <v>1196</v>
      </c>
      <c r="B1969" t="s">
        <v>3789</v>
      </c>
    </row>
    <row r="1970" spans="1:2" x14ac:dyDescent="0.3">
      <c r="A1970" t="s">
        <v>1196</v>
      </c>
      <c r="B1970">
        <v>1002724</v>
      </c>
    </row>
    <row r="1971" spans="1:2" x14ac:dyDescent="0.3">
      <c r="A1971" t="s">
        <v>1198</v>
      </c>
      <c r="B1971" t="s">
        <v>3526</v>
      </c>
    </row>
    <row r="1972" spans="1:2" x14ac:dyDescent="0.3">
      <c r="A1972" t="s">
        <v>1198</v>
      </c>
      <c r="B1972" t="s">
        <v>3661</v>
      </c>
    </row>
    <row r="1973" spans="1:2" x14ac:dyDescent="0.3">
      <c r="A1973" t="s">
        <v>1198</v>
      </c>
      <c r="B1973" t="s">
        <v>3470</v>
      </c>
    </row>
    <row r="1974" spans="1:2" x14ac:dyDescent="0.3">
      <c r="A1974" t="s">
        <v>1198</v>
      </c>
      <c r="B1974" t="s">
        <v>3591</v>
      </c>
    </row>
    <row r="1975" spans="1:2" x14ac:dyDescent="0.3">
      <c r="A1975" t="s">
        <v>1198</v>
      </c>
      <c r="B1975" t="s">
        <v>3476</v>
      </c>
    </row>
    <row r="1976" spans="1:2" x14ac:dyDescent="0.3">
      <c r="A1976" t="s">
        <v>1198</v>
      </c>
      <c r="B1976" t="s">
        <v>3510</v>
      </c>
    </row>
    <row r="1977" spans="1:2" x14ac:dyDescent="0.3">
      <c r="A1977" t="s">
        <v>1198</v>
      </c>
      <c r="B1977" t="s">
        <v>3785</v>
      </c>
    </row>
    <row r="1978" spans="1:2" x14ac:dyDescent="0.3">
      <c r="A1978" t="s">
        <v>1198</v>
      </c>
      <c r="B1978" t="s">
        <v>3789</v>
      </c>
    </row>
    <row r="1979" spans="1:2" x14ac:dyDescent="0.3">
      <c r="A1979" t="s">
        <v>1198</v>
      </c>
      <c r="B1979">
        <v>1002733</v>
      </c>
    </row>
    <row r="1980" spans="1:2" x14ac:dyDescent="0.3">
      <c r="A1980" t="s">
        <v>1200</v>
      </c>
      <c r="B1980" t="s">
        <v>3526</v>
      </c>
    </row>
    <row r="1981" spans="1:2" x14ac:dyDescent="0.3">
      <c r="A1981" t="s">
        <v>1200</v>
      </c>
      <c r="B1981" t="s">
        <v>3661</v>
      </c>
    </row>
    <row r="1982" spans="1:2" x14ac:dyDescent="0.3">
      <c r="A1982" t="s">
        <v>1200</v>
      </c>
      <c r="B1982" t="s">
        <v>3470</v>
      </c>
    </row>
    <row r="1983" spans="1:2" x14ac:dyDescent="0.3">
      <c r="A1983" t="s">
        <v>1200</v>
      </c>
      <c r="B1983" t="s">
        <v>3591</v>
      </c>
    </row>
    <row r="1984" spans="1:2" x14ac:dyDescent="0.3">
      <c r="A1984" t="s">
        <v>1200</v>
      </c>
      <c r="B1984" t="s">
        <v>3476</v>
      </c>
    </row>
    <row r="1985" spans="1:2" x14ac:dyDescent="0.3">
      <c r="A1985" t="s">
        <v>1200</v>
      </c>
      <c r="B1985" t="s">
        <v>3510</v>
      </c>
    </row>
    <row r="1986" spans="1:2" x14ac:dyDescent="0.3">
      <c r="A1986" t="s">
        <v>1200</v>
      </c>
      <c r="B1986" t="s">
        <v>3785</v>
      </c>
    </row>
    <row r="1987" spans="1:2" x14ac:dyDescent="0.3">
      <c r="A1987" t="s">
        <v>1200</v>
      </c>
      <c r="B1987" t="s">
        <v>3789</v>
      </c>
    </row>
    <row r="1988" spans="1:2" x14ac:dyDescent="0.3">
      <c r="A1988" t="s">
        <v>1200</v>
      </c>
      <c r="B1988">
        <v>1002689</v>
      </c>
    </row>
    <row r="1989" spans="1:2" x14ac:dyDescent="0.3">
      <c r="A1989" t="s">
        <v>3852</v>
      </c>
      <c r="B1989" t="s">
        <v>3472</v>
      </c>
    </row>
    <row r="1990" spans="1:2" x14ac:dyDescent="0.3">
      <c r="A1990" t="s">
        <v>3852</v>
      </c>
      <c r="B1990" t="s">
        <v>3546</v>
      </c>
    </row>
    <row r="1991" spans="1:2" x14ac:dyDescent="0.3">
      <c r="A1991" t="s">
        <v>3852</v>
      </c>
      <c r="B1991" t="s">
        <v>3489</v>
      </c>
    </row>
    <row r="1992" spans="1:2" x14ac:dyDescent="0.3">
      <c r="A1992" t="s">
        <v>3852</v>
      </c>
      <c r="B1992" t="s">
        <v>3551</v>
      </c>
    </row>
    <row r="1993" spans="1:2" x14ac:dyDescent="0.3">
      <c r="A1993" t="s">
        <v>3852</v>
      </c>
      <c r="B1993" t="s">
        <v>3526</v>
      </c>
    </row>
    <row r="1994" spans="1:2" x14ac:dyDescent="0.3">
      <c r="A1994" t="s">
        <v>3852</v>
      </c>
      <c r="B1994" t="s">
        <v>3631</v>
      </c>
    </row>
    <row r="1995" spans="1:2" x14ac:dyDescent="0.3">
      <c r="A1995" t="s">
        <v>3852</v>
      </c>
      <c r="B1995" t="s">
        <v>3594</v>
      </c>
    </row>
    <row r="1996" spans="1:2" x14ac:dyDescent="0.3">
      <c r="A1996" t="s">
        <v>3852</v>
      </c>
      <c r="B1996" t="s">
        <v>13246</v>
      </c>
    </row>
    <row r="1997" spans="1:2" x14ac:dyDescent="0.3">
      <c r="A1997" t="s">
        <v>3852</v>
      </c>
      <c r="B1997" t="s">
        <v>3643</v>
      </c>
    </row>
    <row r="1998" spans="1:2" x14ac:dyDescent="0.3">
      <c r="A1998" t="s">
        <v>3852</v>
      </c>
      <c r="B1998" t="s">
        <v>3480</v>
      </c>
    </row>
    <row r="1999" spans="1:2" x14ac:dyDescent="0.3">
      <c r="A1999" t="s">
        <v>3852</v>
      </c>
      <c r="B1999" t="s">
        <v>3549</v>
      </c>
    </row>
    <row r="2000" spans="1:2" x14ac:dyDescent="0.3">
      <c r="A2000" t="s">
        <v>3852</v>
      </c>
      <c r="B2000" t="s">
        <v>3476</v>
      </c>
    </row>
    <row r="2001" spans="1:2" x14ac:dyDescent="0.3">
      <c r="A2001" t="s">
        <v>3852</v>
      </c>
      <c r="B2001" t="s">
        <v>3474</v>
      </c>
    </row>
    <row r="2002" spans="1:2" x14ac:dyDescent="0.3">
      <c r="A2002" t="s">
        <v>3852</v>
      </c>
      <c r="B2002" t="s">
        <v>3853</v>
      </c>
    </row>
    <row r="2003" spans="1:2" x14ac:dyDescent="0.3">
      <c r="A2003" t="s">
        <v>672</v>
      </c>
      <c r="B2003" t="s">
        <v>3546</v>
      </c>
    </row>
    <row r="2004" spans="1:2" x14ac:dyDescent="0.3">
      <c r="A2004" t="s">
        <v>672</v>
      </c>
      <c r="B2004" t="s">
        <v>3672</v>
      </c>
    </row>
    <row r="2005" spans="1:2" x14ac:dyDescent="0.3">
      <c r="A2005" t="s">
        <v>672</v>
      </c>
      <c r="B2005" t="s">
        <v>3755</v>
      </c>
    </row>
    <row r="2006" spans="1:2" x14ac:dyDescent="0.3">
      <c r="A2006" t="s">
        <v>3854</v>
      </c>
      <c r="B2006" t="s">
        <v>3515</v>
      </c>
    </row>
    <row r="2007" spans="1:2" x14ac:dyDescent="0.3">
      <c r="A2007" t="s">
        <v>3854</v>
      </c>
      <c r="B2007" t="s">
        <v>3520</v>
      </c>
    </row>
    <row r="2008" spans="1:2" x14ac:dyDescent="0.3">
      <c r="A2008" t="s">
        <v>3854</v>
      </c>
      <c r="B2008" t="s">
        <v>3518</v>
      </c>
    </row>
    <row r="2009" spans="1:2" x14ac:dyDescent="0.3">
      <c r="A2009" t="s">
        <v>3854</v>
      </c>
      <c r="B2009" t="s">
        <v>3487</v>
      </c>
    </row>
    <row r="2010" spans="1:2" x14ac:dyDescent="0.3">
      <c r="A2010" t="s">
        <v>3854</v>
      </c>
      <c r="B2010" t="s">
        <v>3627</v>
      </c>
    </row>
    <row r="2011" spans="1:2" x14ac:dyDescent="0.3">
      <c r="A2011" t="s">
        <v>3854</v>
      </c>
      <c r="B2011" t="s">
        <v>3476</v>
      </c>
    </row>
    <row r="2012" spans="1:2" x14ac:dyDescent="0.3">
      <c r="A2012" t="s">
        <v>3854</v>
      </c>
      <c r="B2012" t="s">
        <v>3474</v>
      </c>
    </row>
    <row r="2013" spans="1:2" x14ac:dyDescent="0.3">
      <c r="A2013" t="s">
        <v>3855</v>
      </c>
      <c r="B2013" t="s">
        <v>3506</v>
      </c>
    </row>
    <row r="2014" spans="1:2" x14ac:dyDescent="0.3">
      <c r="A2014" t="s">
        <v>3855</v>
      </c>
      <c r="B2014" t="s">
        <v>3558</v>
      </c>
    </row>
    <row r="2015" spans="1:2" x14ac:dyDescent="0.3">
      <c r="A2015" t="s">
        <v>3855</v>
      </c>
      <c r="B2015" t="s">
        <v>3586</v>
      </c>
    </row>
    <row r="2016" spans="1:2" x14ac:dyDescent="0.3">
      <c r="A2016" t="s">
        <v>3855</v>
      </c>
      <c r="B2016" t="s">
        <v>3562</v>
      </c>
    </row>
    <row r="2017" spans="1:2" x14ac:dyDescent="0.3">
      <c r="A2017" t="s">
        <v>3855</v>
      </c>
      <c r="B2017" t="s">
        <v>3476</v>
      </c>
    </row>
    <row r="2018" spans="1:2" x14ac:dyDescent="0.3">
      <c r="A2018" t="s">
        <v>3855</v>
      </c>
      <c r="B2018" t="s">
        <v>3468</v>
      </c>
    </row>
    <row r="2019" spans="1:2" x14ac:dyDescent="0.3">
      <c r="A2019" t="s">
        <v>3855</v>
      </c>
      <c r="B2019" t="s">
        <v>3474</v>
      </c>
    </row>
    <row r="2020" spans="1:2" x14ac:dyDescent="0.3">
      <c r="A2020" t="s">
        <v>3856</v>
      </c>
      <c r="B2020" t="s">
        <v>3584</v>
      </c>
    </row>
    <row r="2021" spans="1:2" x14ac:dyDescent="0.3">
      <c r="A2021" t="s">
        <v>3857</v>
      </c>
      <c r="B2021" t="s">
        <v>3858</v>
      </c>
    </row>
    <row r="2022" spans="1:2" x14ac:dyDescent="0.3">
      <c r="A2022" t="s">
        <v>3859</v>
      </c>
      <c r="B2022" t="s">
        <v>3526</v>
      </c>
    </row>
    <row r="2023" spans="1:2" x14ac:dyDescent="0.3">
      <c r="A2023" t="s">
        <v>3859</v>
      </c>
      <c r="B2023" t="s">
        <v>3661</v>
      </c>
    </row>
    <row r="2024" spans="1:2" x14ac:dyDescent="0.3">
      <c r="A2024" t="s">
        <v>3859</v>
      </c>
      <c r="B2024" t="s">
        <v>3470</v>
      </c>
    </row>
    <row r="2025" spans="1:2" x14ac:dyDescent="0.3">
      <c r="A2025" t="s">
        <v>3859</v>
      </c>
      <c r="B2025" t="s">
        <v>3476</v>
      </c>
    </row>
    <row r="2026" spans="1:2" x14ac:dyDescent="0.3">
      <c r="A2026" t="s">
        <v>3859</v>
      </c>
      <c r="B2026" t="s">
        <v>3510</v>
      </c>
    </row>
    <row r="2027" spans="1:2" x14ac:dyDescent="0.3">
      <c r="A2027" t="s">
        <v>3859</v>
      </c>
      <c r="B2027" t="s">
        <v>3785</v>
      </c>
    </row>
    <row r="2028" spans="1:2" x14ac:dyDescent="0.3">
      <c r="A2028" t="s">
        <v>3859</v>
      </c>
      <c r="B2028" t="s">
        <v>3789</v>
      </c>
    </row>
    <row r="2029" spans="1:2" x14ac:dyDescent="0.3">
      <c r="A2029" t="s">
        <v>3859</v>
      </c>
      <c r="B2029" t="s">
        <v>3860</v>
      </c>
    </row>
    <row r="2030" spans="1:2" x14ac:dyDescent="0.3">
      <c r="A2030" t="s">
        <v>3859</v>
      </c>
      <c r="B2030">
        <v>1002709</v>
      </c>
    </row>
    <row r="2031" spans="1:2" x14ac:dyDescent="0.3">
      <c r="A2031" t="s">
        <v>3861</v>
      </c>
      <c r="B2031" t="s">
        <v>3706</v>
      </c>
    </row>
    <row r="2032" spans="1:2" x14ac:dyDescent="0.3">
      <c r="A2032" t="s">
        <v>3861</v>
      </c>
      <c r="B2032" t="s">
        <v>3743</v>
      </c>
    </row>
    <row r="2033" spans="1:2" x14ac:dyDescent="0.3">
      <c r="A2033" t="s">
        <v>3861</v>
      </c>
      <c r="B2033" t="s">
        <v>3756</v>
      </c>
    </row>
    <row r="2034" spans="1:2" x14ac:dyDescent="0.3">
      <c r="A2034" t="s">
        <v>3861</v>
      </c>
      <c r="B2034" t="s">
        <v>3862</v>
      </c>
    </row>
    <row r="2035" spans="1:2" x14ac:dyDescent="0.3">
      <c r="A2035" t="s">
        <v>3861</v>
      </c>
      <c r="B2035" t="s">
        <v>3863</v>
      </c>
    </row>
    <row r="2036" spans="1:2" x14ac:dyDescent="0.3">
      <c r="A2036" t="s">
        <v>3861</v>
      </c>
      <c r="B2036" t="s">
        <v>3864</v>
      </c>
    </row>
    <row r="2037" spans="1:2" x14ac:dyDescent="0.3">
      <c r="A2037" t="s">
        <v>3861</v>
      </c>
      <c r="B2037" t="s">
        <v>3865</v>
      </c>
    </row>
    <row r="2038" spans="1:2" x14ac:dyDescent="0.3">
      <c r="A2038" t="s">
        <v>3861</v>
      </c>
      <c r="B2038" t="s">
        <v>3866</v>
      </c>
    </row>
    <row r="2039" spans="1:2" x14ac:dyDescent="0.3">
      <c r="A2039" t="s">
        <v>3861</v>
      </c>
      <c r="B2039" t="s">
        <v>3867</v>
      </c>
    </row>
    <row r="2040" spans="1:2" x14ac:dyDescent="0.3">
      <c r="A2040" t="s">
        <v>3868</v>
      </c>
      <c r="B2040" t="s">
        <v>3726</v>
      </c>
    </row>
    <row r="2041" spans="1:2" x14ac:dyDescent="0.3">
      <c r="A2041" t="s">
        <v>3869</v>
      </c>
      <c r="B2041" t="s">
        <v>3526</v>
      </c>
    </row>
    <row r="2042" spans="1:2" x14ac:dyDescent="0.3">
      <c r="A2042" t="s">
        <v>3869</v>
      </c>
      <c r="B2042" t="s">
        <v>3661</v>
      </c>
    </row>
    <row r="2043" spans="1:2" x14ac:dyDescent="0.3">
      <c r="A2043" t="s">
        <v>3869</v>
      </c>
      <c r="B2043" t="s">
        <v>3470</v>
      </c>
    </row>
    <row r="2044" spans="1:2" x14ac:dyDescent="0.3">
      <c r="A2044" t="s">
        <v>3869</v>
      </c>
      <c r="B2044" t="s">
        <v>3591</v>
      </c>
    </row>
    <row r="2045" spans="1:2" x14ac:dyDescent="0.3">
      <c r="A2045" t="s">
        <v>3869</v>
      </c>
      <c r="B2045" t="s">
        <v>3476</v>
      </c>
    </row>
    <row r="2046" spans="1:2" x14ac:dyDescent="0.3">
      <c r="A2046" t="s">
        <v>3869</v>
      </c>
      <c r="B2046" t="s">
        <v>3510</v>
      </c>
    </row>
    <row r="2047" spans="1:2" x14ac:dyDescent="0.3">
      <c r="A2047" t="s">
        <v>3869</v>
      </c>
      <c r="B2047" t="s">
        <v>3785</v>
      </c>
    </row>
    <row r="2048" spans="1:2" x14ac:dyDescent="0.3">
      <c r="A2048" t="s">
        <v>3869</v>
      </c>
      <c r="B2048" t="s">
        <v>3790</v>
      </c>
    </row>
    <row r="2049" spans="1:2" x14ac:dyDescent="0.3">
      <c r="A2049" t="s">
        <v>3869</v>
      </c>
      <c r="B2049" t="s">
        <v>3791</v>
      </c>
    </row>
    <row r="2050" spans="1:2" x14ac:dyDescent="0.3">
      <c r="A2050" t="s">
        <v>3870</v>
      </c>
      <c r="B2050" t="s">
        <v>3526</v>
      </c>
    </row>
    <row r="2051" spans="1:2" x14ac:dyDescent="0.3">
      <c r="A2051" t="s">
        <v>3870</v>
      </c>
      <c r="B2051" t="s">
        <v>3661</v>
      </c>
    </row>
    <row r="2052" spans="1:2" x14ac:dyDescent="0.3">
      <c r="A2052" t="s">
        <v>3870</v>
      </c>
      <c r="B2052" t="s">
        <v>3470</v>
      </c>
    </row>
    <row r="2053" spans="1:2" x14ac:dyDescent="0.3">
      <c r="A2053" t="s">
        <v>3870</v>
      </c>
      <c r="B2053" t="s">
        <v>3476</v>
      </c>
    </row>
    <row r="2054" spans="1:2" x14ac:dyDescent="0.3">
      <c r="A2054" t="s">
        <v>3870</v>
      </c>
      <c r="B2054" t="s">
        <v>3510</v>
      </c>
    </row>
    <row r="2055" spans="1:2" x14ac:dyDescent="0.3">
      <c r="A2055" t="s">
        <v>3870</v>
      </c>
      <c r="B2055" t="s">
        <v>3785</v>
      </c>
    </row>
    <row r="2056" spans="1:2" x14ac:dyDescent="0.3">
      <c r="A2056" t="s">
        <v>3870</v>
      </c>
      <c r="B2056" t="s">
        <v>3786</v>
      </c>
    </row>
    <row r="2057" spans="1:2" x14ac:dyDescent="0.3">
      <c r="A2057" t="s">
        <v>3870</v>
      </c>
      <c r="B2057" t="s">
        <v>3787</v>
      </c>
    </row>
    <row r="2058" spans="1:2" x14ac:dyDescent="0.3">
      <c r="A2058" t="s">
        <v>3871</v>
      </c>
      <c r="B2058" t="s">
        <v>3803</v>
      </c>
    </row>
    <row r="2059" spans="1:2" x14ac:dyDescent="0.3">
      <c r="A2059" t="s">
        <v>68</v>
      </c>
      <c r="B2059" t="s">
        <v>3833</v>
      </c>
    </row>
    <row r="2060" spans="1:2" x14ac:dyDescent="0.3">
      <c r="A2060" t="s">
        <v>13262</v>
      </c>
      <c r="B2060" t="s">
        <v>3546</v>
      </c>
    </row>
    <row r="2061" spans="1:2" x14ac:dyDescent="0.3">
      <c r="A2061" t="s">
        <v>13262</v>
      </c>
      <c r="B2061" t="s">
        <v>3489</v>
      </c>
    </row>
    <row r="2062" spans="1:2" x14ac:dyDescent="0.3">
      <c r="A2062" t="s">
        <v>13262</v>
      </c>
      <c r="B2062" t="s">
        <v>3551</v>
      </c>
    </row>
    <row r="2063" spans="1:2" x14ac:dyDescent="0.3">
      <c r="A2063" t="s">
        <v>13262</v>
      </c>
      <c r="B2063" t="s">
        <v>3541</v>
      </c>
    </row>
    <row r="2064" spans="1:2" x14ac:dyDescent="0.3">
      <c r="A2064" t="s">
        <v>13262</v>
      </c>
      <c r="B2064" t="s">
        <v>13246</v>
      </c>
    </row>
    <row r="2065" spans="1:2" x14ac:dyDescent="0.3">
      <c r="A2065" t="s">
        <v>13262</v>
      </c>
      <c r="B2065" t="s">
        <v>3591</v>
      </c>
    </row>
    <row r="2066" spans="1:2" x14ac:dyDescent="0.3">
      <c r="A2066" t="s">
        <v>13262</v>
      </c>
      <c r="B2066" t="s">
        <v>3480</v>
      </c>
    </row>
    <row r="2067" spans="1:2" x14ac:dyDescent="0.3">
      <c r="A2067" t="s">
        <v>13262</v>
      </c>
      <c r="B2067" t="s">
        <v>3549</v>
      </c>
    </row>
    <row r="2068" spans="1:2" x14ac:dyDescent="0.3">
      <c r="A2068" t="s">
        <v>13262</v>
      </c>
      <c r="B2068" t="s">
        <v>3476</v>
      </c>
    </row>
    <row r="2069" spans="1:2" x14ac:dyDescent="0.3">
      <c r="A2069" t="s">
        <v>13262</v>
      </c>
      <c r="B2069" t="s">
        <v>3474</v>
      </c>
    </row>
    <row r="2070" spans="1:2" x14ac:dyDescent="0.3">
      <c r="A2070" t="s">
        <v>13275</v>
      </c>
      <c r="B2070" t="s">
        <v>3472</v>
      </c>
    </row>
    <row r="2071" spans="1:2" x14ac:dyDescent="0.3">
      <c r="A2071" t="s">
        <v>13275</v>
      </c>
      <c r="B2071" t="s">
        <v>3673</v>
      </c>
    </row>
    <row r="2072" spans="1:2" x14ac:dyDescent="0.3">
      <c r="A2072" t="s">
        <v>13275</v>
      </c>
      <c r="B2072" t="s">
        <v>3470</v>
      </c>
    </row>
    <row r="2073" spans="1:2" x14ac:dyDescent="0.3">
      <c r="A2073" t="s">
        <v>13275</v>
      </c>
      <c r="B2073" t="s">
        <v>3591</v>
      </c>
    </row>
    <row r="2074" spans="1:2" x14ac:dyDescent="0.3">
      <c r="A2074" t="s">
        <v>13275</v>
      </c>
      <c r="B2074" t="s">
        <v>3480</v>
      </c>
    </row>
    <row r="2075" spans="1:2" x14ac:dyDescent="0.3">
      <c r="A2075" t="s">
        <v>13275</v>
      </c>
      <c r="B2075" t="s">
        <v>3476</v>
      </c>
    </row>
    <row r="2076" spans="1:2" x14ac:dyDescent="0.3">
      <c r="A2076" t="s">
        <v>13275</v>
      </c>
      <c r="B2076" t="s">
        <v>3474</v>
      </c>
    </row>
    <row r="2077" spans="1:2" x14ac:dyDescent="0.3">
      <c r="A2077" t="s">
        <v>13275</v>
      </c>
      <c r="B2077" t="s">
        <v>13276</v>
      </c>
    </row>
    <row r="2078" spans="1:2" x14ac:dyDescent="0.3">
      <c r="A2078" t="s">
        <v>13278</v>
      </c>
      <c r="B2078" t="s">
        <v>3495</v>
      </c>
    </row>
    <row r="2079" spans="1:2" x14ac:dyDescent="0.3">
      <c r="A2079" t="s">
        <v>13278</v>
      </c>
      <c r="B2079" t="s">
        <v>3506</v>
      </c>
    </row>
    <row r="2080" spans="1:2" x14ac:dyDescent="0.3">
      <c r="A2080" t="s">
        <v>13278</v>
      </c>
      <c r="B2080" t="s">
        <v>3497</v>
      </c>
    </row>
    <row r="2081" spans="1:2" x14ac:dyDescent="0.3">
      <c r="A2081" t="s">
        <v>13278</v>
      </c>
      <c r="B2081" t="s">
        <v>3491</v>
      </c>
    </row>
    <row r="2082" spans="1:2" x14ac:dyDescent="0.3">
      <c r="A2082" t="s">
        <v>13278</v>
      </c>
      <c r="B2082" t="s">
        <v>3622</v>
      </c>
    </row>
    <row r="2083" spans="1:2" x14ac:dyDescent="0.3">
      <c r="A2083" t="s">
        <v>13278</v>
      </c>
      <c r="B2083" t="s">
        <v>3591</v>
      </c>
    </row>
    <row r="2084" spans="1:2" x14ac:dyDescent="0.3">
      <c r="A2084" t="s">
        <v>13278</v>
      </c>
      <c r="B2084" t="s">
        <v>3480</v>
      </c>
    </row>
    <row r="2085" spans="1:2" x14ac:dyDescent="0.3">
      <c r="A2085" t="s">
        <v>13278</v>
      </c>
      <c r="B2085" t="s">
        <v>3493</v>
      </c>
    </row>
    <row r="2086" spans="1:2" x14ac:dyDescent="0.3">
      <c r="A2086" t="s">
        <v>13278</v>
      </c>
      <c r="B2086" t="s">
        <v>3627</v>
      </c>
    </row>
    <row r="2087" spans="1:2" x14ac:dyDescent="0.3">
      <c r="A2087" t="s">
        <v>13278</v>
      </c>
      <c r="B2087" t="s">
        <v>3476</v>
      </c>
    </row>
    <row r="2088" spans="1:2" x14ac:dyDescent="0.3">
      <c r="A2088" t="s">
        <v>13278</v>
      </c>
      <c r="B2088" t="s">
        <v>3508</v>
      </c>
    </row>
    <row r="2089" spans="1:2" x14ac:dyDescent="0.3">
      <c r="A2089" t="s">
        <v>13278</v>
      </c>
      <c r="B2089" t="s">
        <v>3474</v>
      </c>
    </row>
    <row r="2090" spans="1:2" x14ac:dyDescent="0.3">
      <c r="A2090" t="s">
        <v>13280</v>
      </c>
      <c r="B2090" t="s">
        <v>3546</v>
      </c>
    </row>
    <row r="2091" spans="1:2" x14ac:dyDescent="0.3">
      <c r="A2091" t="s">
        <v>13280</v>
      </c>
      <c r="B2091" t="s">
        <v>3489</v>
      </c>
    </row>
    <row r="2092" spans="1:2" x14ac:dyDescent="0.3">
      <c r="A2092" t="s">
        <v>13280</v>
      </c>
      <c r="B2092" t="s">
        <v>3551</v>
      </c>
    </row>
    <row r="2093" spans="1:2" x14ac:dyDescent="0.3">
      <c r="A2093" t="s">
        <v>13280</v>
      </c>
      <c r="B2093" t="s">
        <v>3612</v>
      </c>
    </row>
    <row r="2094" spans="1:2" x14ac:dyDescent="0.3">
      <c r="A2094" t="s">
        <v>13280</v>
      </c>
      <c r="B2094" t="s">
        <v>13246</v>
      </c>
    </row>
    <row r="2095" spans="1:2" x14ac:dyDescent="0.3">
      <c r="A2095" t="s">
        <v>13280</v>
      </c>
      <c r="B2095" t="s">
        <v>3591</v>
      </c>
    </row>
    <row r="2096" spans="1:2" x14ac:dyDescent="0.3">
      <c r="A2096" t="s">
        <v>13280</v>
      </c>
      <c r="B2096" t="s">
        <v>3480</v>
      </c>
    </row>
    <row r="2097" spans="1:2" x14ac:dyDescent="0.3">
      <c r="A2097" t="s">
        <v>13280</v>
      </c>
      <c r="B2097" t="s">
        <v>3549</v>
      </c>
    </row>
    <row r="2098" spans="1:2" x14ac:dyDescent="0.3">
      <c r="A2098" t="s">
        <v>13280</v>
      </c>
      <c r="B2098" t="s">
        <v>3476</v>
      </c>
    </row>
    <row r="2099" spans="1:2" x14ac:dyDescent="0.3">
      <c r="A2099" t="s">
        <v>13280</v>
      </c>
      <c r="B2099" t="s">
        <v>3474</v>
      </c>
    </row>
    <row r="2100" spans="1:2" x14ac:dyDescent="0.3">
      <c r="A2100" t="s">
        <v>13282</v>
      </c>
      <c r="B2100" t="s">
        <v>3546</v>
      </c>
    </row>
    <row r="2101" spans="1:2" x14ac:dyDescent="0.3">
      <c r="A2101" t="s">
        <v>13282</v>
      </c>
      <c r="B2101" t="s">
        <v>3489</v>
      </c>
    </row>
    <row r="2102" spans="1:2" x14ac:dyDescent="0.3">
      <c r="A2102" t="s">
        <v>13282</v>
      </c>
      <c r="B2102" t="s">
        <v>3551</v>
      </c>
    </row>
    <row r="2103" spans="1:2" x14ac:dyDescent="0.3">
      <c r="A2103" t="s">
        <v>13282</v>
      </c>
      <c r="B2103" t="s">
        <v>3541</v>
      </c>
    </row>
    <row r="2104" spans="1:2" x14ac:dyDescent="0.3">
      <c r="A2104" t="s">
        <v>13282</v>
      </c>
      <c r="B2104" t="s">
        <v>3470</v>
      </c>
    </row>
    <row r="2105" spans="1:2" x14ac:dyDescent="0.3">
      <c r="A2105" t="s">
        <v>13282</v>
      </c>
      <c r="B2105" t="s">
        <v>13246</v>
      </c>
    </row>
    <row r="2106" spans="1:2" x14ac:dyDescent="0.3">
      <c r="A2106" t="s">
        <v>13282</v>
      </c>
      <c r="B2106" t="s">
        <v>3591</v>
      </c>
    </row>
    <row r="2107" spans="1:2" x14ac:dyDescent="0.3">
      <c r="A2107" t="s">
        <v>13282</v>
      </c>
      <c r="B2107" t="s">
        <v>3480</v>
      </c>
    </row>
    <row r="2108" spans="1:2" x14ac:dyDescent="0.3">
      <c r="A2108" t="s">
        <v>13282</v>
      </c>
      <c r="B2108" t="s">
        <v>3549</v>
      </c>
    </row>
    <row r="2109" spans="1:2" x14ac:dyDescent="0.3">
      <c r="A2109" t="s">
        <v>13282</v>
      </c>
      <c r="B2109" t="s">
        <v>3476</v>
      </c>
    </row>
    <row r="2110" spans="1:2" x14ac:dyDescent="0.3">
      <c r="A2110" t="s">
        <v>13282</v>
      </c>
      <c r="B2110" t="s">
        <v>3474</v>
      </c>
    </row>
    <row r="2111" spans="1:2" x14ac:dyDescent="0.3">
      <c r="A2111" t="s">
        <v>758</v>
      </c>
      <c r="B2111" t="s">
        <v>3472</v>
      </c>
    </row>
    <row r="2112" spans="1:2" x14ac:dyDescent="0.3">
      <c r="A2112" t="s">
        <v>758</v>
      </c>
      <c r="B2112" t="s">
        <v>3506</v>
      </c>
    </row>
    <row r="2113" spans="1:2" x14ac:dyDescent="0.3">
      <c r="A2113" t="s">
        <v>758</v>
      </c>
      <c r="B2113" t="s">
        <v>3478</v>
      </c>
    </row>
    <row r="2114" spans="1:2" x14ac:dyDescent="0.3">
      <c r="A2114" t="s">
        <v>758</v>
      </c>
      <c r="B2114" t="s">
        <v>3470</v>
      </c>
    </row>
    <row r="2115" spans="1:2" x14ac:dyDescent="0.3">
      <c r="A2115" t="s">
        <v>758</v>
      </c>
      <c r="B2115" t="s">
        <v>3591</v>
      </c>
    </row>
    <row r="2116" spans="1:2" x14ac:dyDescent="0.3">
      <c r="A2116" t="s">
        <v>758</v>
      </c>
      <c r="B2116" t="s">
        <v>3480</v>
      </c>
    </row>
    <row r="2117" spans="1:2" x14ac:dyDescent="0.3">
      <c r="A2117" t="s">
        <v>758</v>
      </c>
      <c r="B2117" t="s">
        <v>3536</v>
      </c>
    </row>
    <row r="2118" spans="1:2" x14ac:dyDescent="0.3">
      <c r="A2118" t="s">
        <v>758</v>
      </c>
      <c r="B2118" t="s">
        <v>3538</v>
      </c>
    </row>
    <row r="2119" spans="1:2" x14ac:dyDescent="0.3">
      <c r="A2119" t="s">
        <v>758</v>
      </c>
      <c r="B2119" t="s">
        <v>3482</v>
      </c>
    </row>
    <row r="2120" spans="1:2" x14ac:dyDescent="0.3">
      <c r="A2120" t="s">
        <v>758</v>
      </c>
      <c r="B2120" t="s">
        <v>3476</v>
      </c>
    </row>
    <row r="2121" spans="1:2" x14ac:dyDescent="0.3">
      <c r="A2121" t="s">
        <v>758</v>
      </c>
      <c r="B2121" t="s">
        <v>3468</v>
      </c>
    </row>
    <row r="2122" spans="1:2" x14ac:dyDescent="0.3">
      <c r="A2122" t="s">
        <v>758</v>
      </c>
      <c r="B2122" t="s">
        <v>3474</v>
      </c>
    </row>
    <row r="2123" spans="1:2" x14ac:dyDescent="0.3">
      <c r="A2123" t="s">
        <v>758</v>
      </c>
      <c r="B2123" t="s">
        <v>3834</v>
      </c>
    </row>
    <row r="2124" spans="1:2" x14ac:dyDescent="0.3">
      <c r="A2124" t="s">
        <v>762</v>
      </c>
      <c r="B2124" t="s">
        <v>3472</v>
      </c>
    </row>
    <row r="2125" spans="1:2" x14ac:dyDescent="0.3">
      <c r="A2125" t="s">
        <v>762</v>
      </c>
      <c r="B2125" t="s">
        <v>3506</v>
      </c>
    </row>
    <row r="2126" spans="1:2" x14ac:dyDescent="0.3">
      <c r="A2126" t="s">
        <v>762</v>
      </c>
      <c r="B2126" t="s">
        <v>3526</v>
      </c>
    </row>
    <row r="2127" spans="1:2" x14ac:dyDescent="0.3">
      <c r="A2127" t="s">
        <v>762</v>
      </c>
      <c r="B2127" t="s">
        <v>3478</v>
      </c>
    </row>
    <row r="2128" spans="1:2" x14ac:dyDescent="0.3">
      <c r="A2128" t="s">
        <v>762</v>
      </c>
      <c r="B2128" t="s">
        <v>3470</v>
      </c>
    </row>
    <row r="2129" spans="1:2" x14ac:dyDescent="0.3">
      <c r="A2129" t="s">
        <v>762</v>
      </c>
      <c r="B2129" t="s">
        <v>3594</v>
      </c>
    </row>
    <row r="2130" spans="1:2" x14ac:dyDescent="0.3">
      <c r="A2130" t="s">
        <v>762</v>
      </c>
      <c r="B2130" t="s">
        <v>3591</v>
      </c>
    </row>
    <row r="2131" spans="1:2" x14ac:dyDescent="0.3">
      <c r="A2131" t="s">
        <v>762</v>
      </c>
      <c r="B2131" t="s">
        <v>3480</v>
      </c>
    </row>
    <row r="2132" spans="1:2" x14ac:dyDescent="0.3">
      <c r="A2132" t="s">
        <v>762</v>
      </c>
      <c r="B2132" t="s">
        <v>3536</v>
      </c>
    </row>
    <row r="2133" spans="1:2" x14ac:dyDescent="0.3">
      <c r="A2133" t="s">
        <v>762</v>
      </c>
      <c r="B2133" t="s">
        <v>3538</v>
      </c>
    </row>
    <row r="2134" spans="1:2" x14ac:dyDescent="0.3">
      <c r="A2134" t="s">
        <v>762</v>
      </c>
      <c r="B2134" t="s">
        <v>3476</v>
      </c>
    </row>
    <row r="2135" spans="1:2" x14ac:dyDescent="0.3">
      <c r="A2135" t="s">
        <v>762</v>
      </c>
      <c r="B2135" t="s">
        <v>3596</v>
      </c>
    </row>
    <row r="2136" spans="1:2" x14ac:dyDescent="0.3">
      <c r="A2136" t="s">
        <v>762</v>
      </c>
      <c r="B2136" t="s">
        <v>3468</v>
      </c>
    </row>
    <row r="2137" spans="1:2" x14ac:dyDescent="0.3">
      <c r="A2137" t="s">
        <v>762</v>
      </c>
      <c r="B2137" t="s">
        <v>3474</v>
      </c>
    </row>
    <row r="2138" spans="1:2" x14ac:dyDescent="0.3">
      <c r="A2138" t="s">
        <v>762</v>
      </c>
      <c r="B2138" t="s">
        <v>3834</v>
      </c>
    </row>
    <row r="2139" spans="1:2" x14ac:dyDescent="0.3">
      <c r="A2139" t="s">
        <v>3452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35BC-6B49-4655-88D6-851443660649}">
  <dimension ref="A2:F204"/>
  <sheetViews>
    <sheetView workbookViewId="0">
      <selection activeCell="A173" sqref="A173:A204"/>
    </sheetView>
  </sheetViews>
  <sheetFormatPr baseColWidth="10" defaultColWidth="11.44140625" defaultRowHeight="14.4" x14ac:dyDescent="0.3"/>
  <cols>
    <col min="1" max="1" width="19.88671875" customWidth="1"/>
    <col min="2" max="2" width="22.5546875" customWidth="1"/>
    <col min="3" max="3" width="88" bestFit="1" customWidth="1"/>
    <col min="4" max="4" width="9.5546875" bestFit="1" customWidth="1"/>
    <col min="5" max="5" width="29.6640625" bestFit="1" customWidth="1"/>
  </cols>
  <sheetData>
    <row r="2" spans="1:6" x14ac:dyDescent="0.3">
      <c r="E2" t="s">
        <v>3872</v>
      </c>
    </row>
    <row r="3" spans="1:6" x14ac:dyDescent="0.3">
      <c r="A3" s="101" t="s">
        <v>3873</v>
      </c>
      <c r="B3" s="101" t="s">
        <v>3874</v>
      </c>
      <c r="C3" s="101" t="s">
        <v>1</v>
      </c>
      <c r="D3" s="101" t="s">
        <v>3465</v>
      </c>
      <c r="E3" t="s">
        <v>3875</v>
      </c>
    </row>
    <row r="4" spans="1:6" x14ac:dyDescent="0.3">
      <c r="A4" s="105" t="s">
        <v>3876</v>
      </c>
      <c r="B4" s="105" t="s">
        <v>2285</v>
      </c>
      <c r="C4" s="105" t="s">
        <v>3855</v>
      </c>
      <c r="D4" s="105" t="s">
        <v>3877</v>
      </c>
      <c r="E4" s="105">
        <v>71</v>
      </c>
      <c r="F4" s="105" t="e">
        <f>+VLOOKUP($B4,TB_CALCULO_MAT[UU_TT],1,)</f>
        <v>#N/A</v>
      </c>
    </row>
    <row r="5" spans="1:6" x14ac:dyDescent="0.3">
      <c r="A5" s="105" t="s">
        <v>3876</v>
      </c>
      <c r="B5" s="105" t="s">
        <v>2285</v>
      </c>
      <c r="C5" s="105" t="s">
        <v>190</v>
      </c>
      <c r="D5" s="105" t="s">
        <v>3877</v>
      </c>
      <c r="E5" s="105">
        <v>112</v>
      </c>
      <c r="F5" s="105" t="e">
        <f>+VLOOKUP($B5,TB_CALCULO_MAT[UU_TT],1,)</f>
        <v>#N/A</v>
      </c>
    </row>
    <row r="6" spans="1:6" x14ac:dyDescent="0.3">
      <c r="A6" s="105" t="s">
        <v>3876</v>
      </c>
      <c r="B6" s="105" t="s">
        <v>2285</v>
      </c>
      <c r="C6" s="105" t="s">
        <v>3878</v>
      </c>
      <c r="D6" s="105" t="s">
        <v>3877</v>
      </c>
      <c r="E6" s="105">
        <v>119</v>
      </c>
      <c r="F6" s="105" t="e">
        <f>+VLOOKUP($B6,TB_CALCULO_MAT[UU_TT],1,)</f>
        <v>#N/A</v>
      </c>
    </row>
    <row r="7" spans="1:6" x14ac:dyDescent="0.3">
      <c r="A7" s="105" t="s">
        <v>3876</v>
      </c>
      <c r="B7" s="105" t="s">
        <v>3879</v>
      </c>
      <c r="C7" s="105" t="s">
        <v>635</v>
      </c>
      <c r="D7" s="105" t="s">
        <v>3877</v>
      </c>
      <c r="E7" s="105">
        <v>38</v>
      </c>
      <c r="F7" s="105" t="e">
        <f>+VLOOKUP($B7,TB_CALCULO_MAT[UU_TT],1,)</f>
        <v>#N/A</v>
      </c>
    </row>
    <row r="8" spans="1:6" x14ac:dyDescent="0.3">
      <c r="A8" s="105" t="s">
        <v>3876</v>
      </c>
      <c r="B8" s="105" t="s">
        <v>3879</v>
      </c>
      <c r="C8" s="105" t="s">
        <v>150</v>
      </c>
      <c r="D8" s="105" t="s">
        <v>3877</v>
      </c>
      <c r="E8" s="105">
        <v>72</v>
      </c>
      <c r="F8" s="105" t="e">
        <f>+VLOOKUP($B8,TB_CALCULO_MAT[UU_TT],1,)</f>
        <v>#N/A</v>
      </c>
    </row>
    <row r="9" spans="1:6" x14ac:dyDescent="0.3">
      <c r="A9" s="105" t="s">
        <v>3876</v>
      </c>
      <c r="B9" s="105" t="s">
        <v>3879</v>
      </c>
      <c r="C9" s="105" t="s">
        <v>3880</v>
      </c>
      <c r="D9" s="105" t="s">
        <v>3877</v>
      </c>
      <c r="E9" s="105">
        <v>67</v>
      </c>
      <c r="F9" s="105" t="e">
        <f>+VLOOKUP($B9,TB_CALCULO_MAT[UU_TT],1,)</f>
        <v>#N/A</v>
      </c>
    </row>
    <row r="10" spans="1:6" x14ac:dyDescent="0.3">
      <c r="A10" s="105" t="s">
        <v>3876</v>
      </c>
      <c r="B10" s="105" t="s">
        <v>3879</v>
      </c>
      <c r="C10" s="105" t="s">
        <v>3881</v>
      </c>
      <c r="D10" s="105" t="s">
        <v>3877</v>
      </c>
      <c r="E10" s="105">
        <v>422</v>
      </c>
      <c r="F10" s="105" t="e">
        <f>+VLOOKUP($B10,TB_CALCULO_MAT[UU_TT],1,)</f>
        <v>#N/A</v>
      </c>
    </row>
    <row r="11" spans="1:6" x14ac:dyDescent="0.3">
      <c r="A11" t="s">
        <v>3876</v>
      </c>
      <c r="B11" t="s">
        <v>1295</v>
      </c>
      <c r="C11" t="s">
        <v>3882</v>
      </c>
      <c r="D11" t="s">
        <v>3877</v>
      </c>
      <c r="E11">
        <v>29</v>
      </c>
      <c r="F11" t="str">
        <f>+VLOOKUP($B11,TB_CALCULO_MAT[UU_TT],1,)</f>
        <v>BT-201-A1</v>
      </c>
    </row>
    <row r="12" spans="1:6" x14ac:dyDescent="0.3">
      <c r="A12" t="s">
        <v>3876</v>
      </c>
      <c r="B12" t="s">
        <v>1295</v>
      </c>
      <c r="C12" t="s">
        <v>3883</v>
      </c>
      <c r="D12" t="s">
        <v>3877</v>
      </c>
      <c r="E12">
        <v>75</v>
      </c>
      <c r="F12" t="str">
        <f>+VLOOKUP($B12,TB_CALCULO_MAT[UU_TT],1,)</f>
        <v>BT-201-A1</v>
      </c>
    </row>
    <row r="13" spans="1:6" x14ac:dyDescent="0.3">
      <c r="A13" t="s">
        <v>3876</v>
      </c>
      <c r="B13" t="s">
        <v>1295</v>
      </c>
      <c r="C13" t="s">
        <v>3884</v>
      </c>
      <c r="D13" t="s">
        <v>3877</v>
      </c>
      <c r="E13">
        <v>144</v>
      </c>
      <c r="F13" t="str">
        <f>+VLOOKUP($B13,TB_CALCULO_MAT[UU_TT],1,)</f>
        <v>BT-201-A1</v>
      </c>
    </row>
    <row r="14" spans="1:6" x14ac:dyDescent="0.3">
      <c r="A14" t="s">
        <v>3876</v>
      </c>
      <c r="B14" t="s">
        <v>1295</v>
      </c>
      <c r="C14" t="s">
        <v>3885</v>
      </c>
      <c r="D14" t="s">
        <v>3877</v>
      </c>
      <c r="E14">
        <v>26</v>
      </c>
      <c r="F14" t="str">
        <f>+VLOOKUP($B14,TB_CALCULO_MAT[UU_TT],1,)</f>
        <v>BT-201-A1</v>
      </c>
    </row>
    <row r="15" spans="1:6" x14ac:dyDescent="0.3">
      <c r="A15" t="s">
        <v>3876</v>
      </c>
      <c r="B15" t="s">
        <v>1309</v>
      </c>
      <c r="C15" t="s">
        <v>3882</v>
      </c>
      <c r="D15" t="s">
        <v>3877</v>
      </c>
      <c r="E15">
        <v>206</v>
      </c>
      <c r="F15" t="str">
        <f>+VLOOKUP($B15,TB_CALCULO_MAT[UU_TT],1,)</f>
        <v>CC-4/0-2/01</v>
      </c>
    </row>
    <row r="16" spans="1:6" x14ac:dyDescent="0.3">
      <c r="A16" t="s">
        <v>3876</v>
      </c>
      <c r="B16" t="s">
        <v>1309</v>
      </c>
      <c r="C16" t="s">
        <v>3883</v>
      </c>
      <c r="D16" t="s">
        <v>3877</v>
      </c>
      <c r="E16">
        <v>53</v>
      </c>
      <c r="F16" t="str">
        <f>+VLOOKUP($B16,TB_CALCULO_MAT[UU_TT],1,)</f>
        <v>CC-4/0-2/01</v>
      </c>
    </row>
    <row r="17" spans="1:6" x14ac:dyDescent="0.3">
      <c r="A17" t="s">
        <v>3876</v>
      </c>
      <c r="B17" t="s">
        <v>1309</v>
      </c>
      <c r="C17" t="s">
        <v>3885</v>
      </c>
      <c r="D17" t="s">
        <v>3877</v>
      </c>
      <c r="E17">
        <v>54</v>
      </c>
      <c r="F17" t="str">
        <f>+VLOOKUP($B17,TB_CALCULO_MAT[UU_TT],1,)</f>
        <v>CC-4/0-2/01</v>
      </c>
    </row>
    <row r="18" spans="1:6" x14ac:dyDescent="0.3">
      <c r="A18" t="s">
        <v>3876</v>
      </c>
      <c r="B18" t="s">
        <v>1311</v>
      </c>
      <c r="C18" t="s">
        <v>3882</v>
      </c>
      <c r="D18" t="s">
        <v>3877</v>
      </c>
      <c r="E18">
        <v>33</v>
      </c>
      <c r="F18" t="str">
        <f>+VLOOKUP($B18,TB_CALCULO_MAT[UU_TT],1,)</f>
        <v>CC-4/0-4/01</v>
      </c>
    </row>
    <row r="19" spans="1:6" x14ac:dyDescent="0.3">
      <c r="A19" t="s">
        <v>3876</v>
      </c>
      <c r="B19" t="s">
        <v>1311</v>
      </c>
      <c r="C19" t="s">
        <v>3883</v>
      </c>
      <c r="D19" t="s">
        <v>3877</v>
      </c>
      <c r="E19">
        <v>236</v>
      </c>
      <c r="F19" t="str">
        <f>+VLOOKUP($B19,TB_CALCULO_MAT[UU_TT],1,)</f>
        <v>CC-4/0-4/01</v>
      </c>
    </row>
    <row r="20" spans="1:6" x14ac:dyDescent="0.3">
      <c r="A20" t="s">
        <v>3876</v>
      </c>
      <c r="B20" t="s">
        <v>1311</v>
      </c>
      <c r="C20" t="s">
        <v>3885</v>
      </c>
      <c r="D20" t="s">
        <v>3877</v>
      </c>
      <c r="E20">
        <v>19</v>
      </c>
      <c r="F20" t="str">
        <f>+VLOOKUP($B20,TB_CALCULO_MAT[UU_TT],1,)</f>
        <v>CC-4/0-4/01</v>
      </c>
    </row>
    <row r="21" spans="1:6" x14ac:dyDescent="0.3">
      <c r="A21" t="s">
        <v>3876</v>
      </c>
      <c r="B21" t="s">
        <v>53</v>
      </c>
      <c r="C21" t="s">
        <v>3886</v>
      </c>
      <c r="D21" t="s">
        <v>3877</v>
      </c>
      <c r="E21">
        <v>100</v>
      </c>
      <c r="F21" t="str">
        <f>+VLOOKUP($B21,TB_CALCULO_MAT[UU_TT],1,)</f>
        <v>CDA-MT11</v>
      </c>
    </row>
    <row r="22" spans="1:6" x14ac:dyDescent="0.3">
      <c r="A22" t="s">
        <v>3876</v>
      </c>
      <c r="B22" t="s">
        <v>53</v>
      </c>
      <c r="C22" t="s">
        <v>54</v>
      </c>
      <c r="D22" t="s">
        <v>3877</v>
      </c>
      <c r="E22">
        <v>243</v>
      </c>
      <c r="F22" t="str">
        <f>+VLOOKUP($B22,TB_CALCULO_MAT[UU_TT],1,)</f>
        <v>CDA-MT11</v>
      </c>
    </row>
    <row r="23" spans="1:6" x14ac:dyDescent="0.3">
      <c r="A23" t="s">
        <v>3876</v>
      </c>
      <c r="B23" t="s">
        <v>53</v>
      </c>
      <c r="C23" t="s">
        <v>3887</v>
      </c>
      <c r="D23" t="s">
        <v>3877</v>
      </c>
      <c r="E23">
        <v>111</v>
      </c>
      <c r="F23" t="str">
        <f>+VLOOKUP($B23,TB_CALCULO_MAT[UU_TT],1,)</f>
        <v>CDA-MT11</v>
      </c>
    </row>
    <row r="24" spans="1:6" x14ac:dyDescent="0.3">
      <c r="A24" t="s">
        <v>3876</v>
      </c>
      <c r="B24" t="s">
        <v>53</v>
      </c>
      <c r="C24" t="s">
        <v>3888</v>
      </c>
      <c r="D24" t="s">
        <v>3877</v>
      </c>
      <c r="E24">
        <v>91</v>
      </c>
      <c r="F24" t="str">
        <f>+VLOOKUP($B24,TB_CALCULO_MAT[UU_TT],1,)</f>
        <v>CDA-MT11</v>
      </c>
    </row>
    <row r="25" spans="1:6" x14ac:dyDescent="0.3">
      <c r="A25" t="s">
        <v>3876</v>
      </c>
      <c r="B25" t="s">
        <v>1322</v>
      </c>
      <c r="C25" t="s">
        <v>3889</v>
      </c>
      <c r="D25" t="s">
        <v>3877</v>
      </c>
      <c r="E25">
        <v>146</v>
      </c>
      <c r="F25" t="str">
        <f>+VLOOKUP($B25,TB_CALCULO_MAT[UU_TT],1,)</f>
        <v>CE-011</v>
      </c>
    </row>
    <row r="26" spans="1:6" x14ac:dyDescent="0.3">
      <c r="A26" t="s">
        <v>3876</v>
      </c>
      <c r="B26" t="s">
        <v>1322</v>
      </c>
      <c r="C26" t="s">
        <v>3890</v>
      </c>
      <c r="D26" t="s">
        <v>3877</v>
      </c>
      <c r="E26">
        <v>64</v>
      </c>
      <c r="F26" t="str">
        <f>+VLOOKUP($B26,TB_CALCULO_MAT[UU_TT],1,)</f>
        <v>CE-011</v>
      </c>
    </row>
    <row r="27" spans="1:6" x14ac:dyDescent="0.3">
      <c r="A27" t="s">
        <v>3876</v>
      </c>
      <c r="B27" t="s">
        <v>1322</v>
      </c>
      <c r="C27" t="s">
        <v>3891</v>
      </c>
      <c r="D27" t="s">
        <v>3877</v>
      </c>
      <c r="E27">
        <v>32</v>
      </c>
      <c r="F27" t="str">
        <f>+VLOOKUP($B27,TB_CALCULO_MAT[UU_TT],1,)</f>
        <v>CE-011</v>
      </c>
    </row>
    <row r="28" spans="1:6" x14ac:dyDescent="0.3">
      <c r="A28" t="s">
        <v>3876</v>
      </c>
      <c r="B28" t="s">
        <v>1322</v>
      </c>
      <c r="C28" t="s">
        <v>3892</v>
      </c>
      <c r="D28" t="s">
        <v>3877</v>
      </c>
      <c r="E28">
        <v>34</v>
      </c>
      <c r="F28" t="str">
        <f>+VLOOKUP($B28,TB_CALCULO_MAT[UU_TT],1,)</f>
        <v>CE-011</v>
      </c>
    </row>
    <row r="29" spans="1:6" x14ac:dyDescent="0.3">
      <c r="A29" s="105" t="s">
        <v>3876</v>
      </c>
      <c r="B29" s="105" t="s">
        <v>67</v>
      </c>
      <c r="C29" s="105" t="s">
        <v>3893</v>
      </c>
      <c r="D29" s="105" t="s">
        <v>3894</v>
      </c>
      <c r="E29" s="105">
        <v>2401</v>
      </c>
      <c r="F29" s="105" t="e">
        <f>+VLOOKUP($B29,TB_CALCULO_MAT[UU_TT],1,)</f>
        <v>#N/A</v>
      </c>
    </row>
    <row r="30" spans="1:6" x14ac:dyDescent="0.3">
      <c r="A30" s="105" t="s">
        <v>3876</v>
      </c>
      <c r="B30" s="105" t="s">
        <v>67</v>
      </c>
      <c r="C30" s="105" t="s">
        <v>3895</v>
      </c>
      <c r="D30" s="105" t="s">
        <v>3894</v>
      </c>
      <c r="E30" s="105">
        <v>2460</v>
      </c>
      <c r="F30" s="105" t="e">
        <f>+VLOOKUP($B30,TB_CALCULO_MAT[UU_TT],1,)</f>
        <v>#N/A</v>
      </c>
    </row>
    <row r="31" spans="1:6" x14ac:dyDescent="0.3">
      <c r="A31" s="105" t="s">
        <v>3876</v>
      </c>
      <c r="B31" s="105" t="s">
        <v>67</v>
      </c>
      <c r="C31" s="105" t="s">
        <v>68</v>
      </c>
      <c r="D31" s="105" t="s">
        <v>3894</v>
      </c>
      <c r="E31" s="105">
        <v>2035</v>
      </c>
      <c r="F31" s="105" t="e">
        <f>+VLOOKUP($B31,TB_CALCULO_MAT[UU_TT],1,)</f>
        <v>#N/A</v>
      </c>
    </row>
    <row r="32" spans="1:6" x14ac:dyDescent="0.3">
      <c r="A32" s="105" t="s">
        <v>3876</v>
      </c>
      <c r="B32" s="105" t="s">
        <v>2317</v>
      </c>
      <c r="C32" s="105" t="s">
        <v>3893</v>
      </c>
      <c r="D32" s="105" t="s">
        <v>3894</v>
      </c>
      <c r="E32" s="105">
        <v>1830</v>
      </c>
      <c r="F32" s="105" t="e">
        <f>+VLOOKUP($B32,TB_CALCULO_MAT[UU_TT],1,)</f>
        <v>#N/A</v>
      </c>
    </row>
    <row r="33" spans="1:6" x14ac:dyDescent="0.3">
      <c r="A33" s="105" t="s">
        <v>3876</v>
      </c>
      <c r="B33" s="105" t="s">
        <v>2317</v>
      </c>
      <c r="C33" s="105" t="s">
        <v>3895</v>
      </c>
      <c r="D33" s="105" t="s">
        <v>3894</v>
      </c>
      <c r="E33" s="105">
        <v>2471</v>
      </c>
      <c r="F33" s="105" t="e">
        <f>+VLOOKUP($B33,TB_CALCULO_MAT[UU_TT],1,)</f>
        <v>#N/A</v>
      </c>
    </row>
    <row r="34" spans="1:6" x14ac:dyDescent="0.3">
      <c r="A34" s="105" t="s">
        <v>3876</v>
      </c>
      <c r="B34" s="105" t="s">
        <v>2317</v>
      </c>
      <c r="C34" s="105" t="s">
        <v>68</v>
      </c>
      <c r="D34" s="105" t="s">
        <v>3894</v>
      </c>
      <c r="E34" s="105">
        <v>1835</v>
      </c>
      <c r="F34" s="105" t="e">
        <f>+VLOOKUP($B34,TB_CALCULO_MAT[UU_TT],1,)</f>
        <v>#N/A</v>
      </c>
    </row>
    <row r="35" spans="1:6" x14ac:dyDescent="0.3">
      <c r="A35" s="105" t="s">
        <v>3876</v>
      </c>
      <c r="B35" s="105" t="s">
        <v>3896</v>
      </c>
      <c r="C35" s="105" t="s">
        <v>3893</v>
      </c>
      <c r="D35" s="105" t="s">
        <v>3894</v>
      </c>
      <c r="E35" s="105">
        <v>1712</v>
      </c>
      <c r="F35" s="105" t="e">
        <f>+VLOOKUP($B35,TB_CALCULO_MAT[UU_TT],1,)</f>
        <v>#N/A</v>
      </c>
    </row>
    <row r="36" spans="1:6" x14ac:dyDescent="0.3">
      <c r="A36" s="105" t="s">
        <v>3876</v>
      </c>
      <c r="B36" s="105" t="s">
        <v>3896</v>
      </c>
      <c r="C36" s="105" t="s">
        <v>3895</v>
      </c>
      <c r="D36" s="105" t="s">
        <v>3894</v>
      </c>
      <c r="E36" s="105">
        <v>1616</v>
      </c>
      <c r="F36" s="105" t="e">
        <f>+VLOOKUP($B36,TB_CALCULO_MAT[UU_TT],1,)</f>
        <v>#N/A</v>
      </c>
    </row>
    <row r="37" spans="1:6" x14ac:dyDescent="0.3">
      <c r="A37" s="105" t="s">
        <v>3876</v>
      </c>
      <c r="B37" s="105" t="s">
        <v>3896</v>
      </c>
      <c r="C37" s="105" t="s">
        <v>68</v>
      </c>
      <c r="D37" s="105" t="s">
        <v>3894</v>
      </c>
      <c r="E37" s="105">
        <v>1163</v>
      </c>
      <c r="F37" s="105" t="e">
        <f>+VLOOKUP($B37,TB_CALCULO_MAT[UU_TT],1,)</f>
        <v>#N/A</v>
      </c>
    </row>
    <row r="38" spans="1:6" x14ac:dyDescent="0.3">
      <c r="A38" s="105" t="s">
        <v>3876</v>
      </c>
      <c r="B38" s="105" t="s">
        <v>3897</v>
      </c>
      <c r="C38" s="105" t="s">
        <v>3898</v>
      </c>
      <c r="D38" s="105" t="s">
        <v>3894</v>
      </c>
      <c r="E38" s="105">
        <v>1782</v>
      </c>
      <c r="F38" s="105" t="e">
        <f>+VLOOKUP($B38,TB_CALCULO_MAT[UU_TT],1,)</f>
        <v>#N/A</v>
      </c>
    </row>
    <row r="39" spans="1:6" x14ac:dyDescent="0.3">
      <c r="A39" s="105" t="s">
        <v>3876</v>
      </c>
      <c r="B39" s="105" t="s">
        <v>3897</v>
      </c>
      <c r="C39" s="105" t="s">
        <v>3899</v>
      </c>
      <c r="D39" s="105" t="s">
        <v>3894</v>
      </c>
      <c r="E39" s="105">
        <v>2169</v>
      </c>
      <c r="F39" s="105" t="e">
        <f>+VLOOKUP($B39,TB_CALCULO_MAT[UU_TT],1,)</f>
        <v>#N/A</v>
      </c>
    </row>
    <row r="40" spans="1:6" x14ac:dyDescent="0.3">
      <c r="A40" s="105" t="s">
        <v>3876</v>
      </c>
      <c r="B40" s="105" t="s">
        <v>3897</v>
      </c>
      <c r="C40" s="105" t="s">
        <v>3900</v>
      </c>
      <c r="D40" s="105" t="s">
        <v>3894</v>
      </c>
      <c r="E40" s="105">
        <v>1878</v>
      </c>
      <c r="F40" s="105" t="e">
        <f>+VLOOKUP($B40,TB_CALCULO_MAT[UU_TT],1,)</f>
        <v>#N/A</v>
      </c>
    </row>
    <row r="41" spans="1:6" x14ac:dyDescent="0.3">
      <c r="A41" t="s">
        <v>3876</v>
      </c>
      <c r="B41" t="s">
        <v>3901</v>
      </c>
      <c r="C41" t="s">
        <v>3893</v>
      </c>
      <c r="D41" t="s">
        <v>3894</v>
      </c>
      <c r="E41">
        <v>7337</v>
      </c>
      <c r="F41" t="str">
        <f>+VLOOKUP($B41,TB_CALCULO_MAT[UU_TT],1,)</f>
        <v>CO-UR-21</v>
      </c>
    </row>
    <row r="42" spans="1:6" x14ac:dyDescent="0.3">
      <c r="A42" s="125" t="s">
        <v>3876</v>
      </c>
      <c r="B42" s="125" t="s">
        <v>3901</v>
      </c>
      <c r="C42" s="125" t="s">
        <v>3895</v>
      </c>
      <c r="D42" s="125" t="s">
        <v>3894</v>
      </c>
      <c r="E42" s="125">
        <v>1430</v>
      </c>
      <c r="F42" s="125" t="str">
        <f>+VLOOKUP($B42,TB_CALCULO_MAT[UU_TT],1,)</f>
        <v>CO-UR-21</v>
      </c>
    </row>
    <row r="43" spans="1:6" x14ac:dyDescent="0.3">
      <c r="A43" t="s">
        <v>3876</v>
      </c>
      <c r="B43" t="s">
        <v>3901</v>
      </c>
      <c r="C43" t="s">
        <v>68</v>
      </c>
      <c r="D43" t="s">
        <v>3894</v>
      </c>
      <c r="E43">
        <v>2310</v>
      </c>
      <c r="F43" t="str">
        <f>+VLOOKUP($B43,TB_CALCULO_MAT[UU_TT],1,)</f>
        <v>CO-UR-21</v>
      </c>
    </row>
    <row r="44" spans="1:6" x14ac:dyDescent="0.3">
      <c r="A44" t="s">
        <v>3876</v>
      </c>
      <c r="B44" t="s">
        <v>3902</v>
      </c>
      <c r="C44" t="s">
        <v>3871</v>
      </c>
      <c r="D44" t="s">
        <v>3894</v>
      </c>
      <c r="E44">
        <v>5218</v>
      </c>
      <c r="F44" t="str">
        <f>+VLOOKUP($B44,TB_CALCULO_MAT[UU_TT],1,)</f>
        <v>CO-URDA1</v>
      </c>
    </row>
    <row r="45" spans="1:6" x14ac:dyDescent="0.3">
      <c r="A45" t="s">
        <v>3876</v>
      </c>
      <c r="B45" t="s">
        <v>3902</v>
      </c>
      <c r="C45" t="s">
        <v>3893</v>
      </c>
      <c r="D45" t="s">
        <v>3894</v>
      </c>
      <c r="E45">
        <v>1040</v>
      </c>
      <c r="F45" t="str">
        <f>+VLOOKUP($B45,TB_CALCULO_MAT[UU_TT],1,)</f>
        <v>CO-URDA1</v>
      </c>
    </row>
    <row r="46" spans="1:6" x14ac:dyDescent="0.3">
      <c r="A46" t="s">
        <v>3876</v>
      </c>
      <c r="B46" t="s">
        <v>3902</v>
      </c>
      <c r="C46" t="s">
        <v>3895</v>
      </c>
      <c r="D46" t="s">
        <v>3894</v>
      </c>
      <c r="E46">
        <v>1436</v>
      </c>
      <c r="F46" t="str">
        <f>+VLOOKUP($B46,TB_CALCULO_MAT[UU_TT],1,)</f>
        <v>CO-URDA1</v>
      </c>
    </row>
    <row r="47" spans="1:6" x14ac:dyDescent="0.3">
      <c r="A47" t="s">
        <v>3876</v>
      </c>
      <c r="B47" t="s">
        <v>3902</v>
      </c>
      <c r="C47" t="s">
        <v>68</v>
      </c>
      <c r="D47" t="s">
        <v>3894</v>
      </c>
      <c r="E47">
        <v>1465</v>
      </c>
      <c r="F47" t="str">
        <f>+VLOOKUP($B47,TB_CALCULO_MAT[UU_TT],1,)</f>
        <v>CO-URDA1</v>
      </c>
    </row>
    <row r="48" spans="1:6" x14ac:dyDescent="0.3">
      <c r="A48" t="s">
        <v>3876</v>
      </c>
      <c r="B48" t="s">
        <v>79</v>
      </c>
      <c r="C48" t="s">
        <v>3886</v>
      </c>
      <c r="D48" t="s">
        <v>3877</v>
      </c>
      <c r="E48">
        <v>58</v>
      </c>
      <c r="F48" t="str">
        <f>+VLOOKUP($B48,TB_CALCULO_MAT[UU_TT],1,)</f>
        <v>CSA-MT1</v>
      </c>
    </row>
    <row r="49" spans="1:6" x14ac:dyDescent="0.3">
      <c r="A49" t="s">
        <v>3876</v>
      </c>
      <c r="B49" t="s">
        <v>79</v>
      </c>
      <c r="C49" t="s">
        <v>3887</v>
      </c>
      <c r="D49" t="s">
        <v>3877</v>
      </c>
      <c r="E49">
        <v>90</v>
      </c>
      <c r="F49" t="str">
        <f>+VLOOKUP($B49,TB_CALCULO_MAT[UU_TT],1,)</f>
        <v>CSA-MT1</v>
      </c>
    </row>
    <row r="50" spans="1:6" x14ac:dyDescent="0.3">
      <c r="A50" t="s">
        <v>3876</v>
      </c>
      <c r="B50" t="s">
        <v>79</v>
      </c>
      <c r="C50" t="s">
        <v>80</v>
      </c>
      <c r="D50" t="s">
        <v>3877</v>
      </c>
      <c r="E50">
        <v>234</v>
      </c>
      <c r="F50" t="str">
        <f>+VLOOKUP($B50,TB_CALCULO_MAT[UU_TT],1,)</f>
        <v>CSA-MT1</v>
      </c>
    </row>
    <row r="51" spans="1:6" x14ac:dyDescent="0.3">
      <c r="A51" t="s">
        <v>3876</v>
      </c>
      <c r="B51" t="s">
        <v>79</v>
      </c>
      <c r="C51" t="s">
        <v>3888</v>
      </c>
      <c r="D51" t="s">
        <v>3877</v>
      </c>
      <c r="E51">
        <v>44</v>
      </c>
      <c r="F51" t="str">
        <f>+VLOOKUP($B51,TB_CALCULO_MAT[UU_TT],1,)</f>
        <v>CSA-MT1</v>
      </c>
    </row>
    <row r="52" spans="1:6" x14ac:dyDescent="0.3">
      <c r="A52" t="s">
        <v>3876</v>
      </c>
      <c r="B52" t="s">
        <v>1345</v>
      </c>
      <c r="C52" t="s">
        <v>3855</v>
      </c>
      <c r="D52" t="s">
        <v>3877</v>
      </c>
      <c r="E52">
        <v>75</v>
      </c>
      <c r="F52" t="str">
        <f>+VLOOKUP($B52,TB_CALCULO_MAT[UU_TT],1,)</f>
        <v>CV1-BT</v>
      </c>
    </row>
    <row r="53" spans="1:6" x14ac:dyDescent="0.3">
      <c r="A53" t="s">
        <v>3876</v>
      </c>
      <c r="B53" t="s">
        <v>1345</v>
      </c>
      <c r="C53" t="s">
        <v>190</v>
      </c>
      <c r="D53" t="s">
        <v>3877</v>
      </c>
      <c r="E53">
        <v>125</v>
      </c>
      <c r="F53" t="str">
        <f>+VLOOKUP($B53,TB_CALCULO_MAT[UU_TT],1,)</f>
        <v>CV1-BT</v>
      </c>
    </row>
    <row r="54" spans="1:6" x14ac:dyDescent="0.3">
      <c r="A54" t="s">
        <v>3876</v>
      </c>
      <c r="B54" t="s">
        <v>1345</v>
      </c>
      <c r="C54" t="s">
        <v>3854</v>
      </c>
      <c r="D54" t="s">
        <v>3877</v>
      </c>
      <c r="E54">
        <v>340</v>
      </c>
      <c r="F54" t="str">
        <f>+VLOOKUP($B54,TB_CALCULO_MAT[UU_TT],1,)</f>
        <v>CV1-BT</v>
      </c>
    </row>
    <row r="55" spans="1:6" x14ac:dyDescent="0.3">
      <c r="A55" t="s">
        <v>3876</v>
      </c>
      <c r="B55" t="s">
        <v>1345</v>
      </c>
      <c r="C55" t="s">
        <v>3878</v>
      </c>
      <c r="D55" t="s">
        <v>3877</v>
      </c>
      <c r="E55">
        <v>113</v>
      </c>
      <c r="F55" t="str">
        <f>+VLOOKUP($B55,TB_CALCULO_MAT[UU_TT],1,)</f>
        <v>CV1-BT</v>
      </c>
    </row>
    <row r="56" spans="1:6" x14ac:dyDescent="0.3">
      <c r="A56" t="s">
        <v>3876</v>
      </c>
      <c r="B56" t="s">
        <v>1347</v>
      </c>
      <c r="C56" t="s">
        <v>3886</v>
      </c>
      <c r="D56" t="s">
        <v>3877</v>
      </c>
      <c r="E56">
        <v>111</v>
      </c>
      <c r="F56" t="str">
        <f>+VLOOKUP($B56,TB_CALCULO_MAT[UU_TT],1,)</f>
        <v>CV1-MT1</v>
      </c>
    </row>
    <row r="57" spans="1:6" x14ac:dyDescent="0.3">
      <c r="A57" t="s">
        <v>3876</v>
      </c>
      <c r="B57" t="s">
        <v>1347</v>
      </c>
      <c r="C57" t="s">
        <v>3887</v>
      </c>
      <c r="D57" t="s">
        <v>3877</v>
      </c>
      <c r="E57">
        <v>68</v>
      </c>
      <c r="F57" t="str">
        <f>+VLOOKUP($B57,TB_CALCULO_MAT[UU_TT],1,)</f>
        <v>CV1-MT1</v>
      </c>
    </row>
    <row r="58" spans="1:6" x14ac:dyDescent="0.3">
      <c r="A58" t="s">
        <v>3876</v>
      </c>
      <c r="B58" t="s">
        <v>1347</v>
      </c>
      <c r="C58" t="s">
        <v>3517</v>
      </c>
      <c r="D58" t="s">
        <v>3877</v>
      </c>
      <c r="E58">
        <v>201</v>
      </c>
      <c r="F58" t="str">
        <f>+VLOOKUP($B58,TB_CALCULO_MAT[UU_TT],1,)</f>
        <v>CV1-MT1</v>
      </c>
    </row>
    <row r="59" spans="1:6" x14ac:dyDescent="0.3">
      <c r="A59" t="s">
        <v>3876</v>
      </c>
      <c r="B59" t="s">
        <v>1347</v>
      </c>
      <c r="C59" t="s">
        <v>3888</v>
      </c>
      <c r="D59" t="s">
        <v>3877</v>
      </c>
      <c r="E59">
        <v>128</v>
      </c>
      <c r="F59" t="str">
        <f>+VLOOKUP($B59,TB_CALCULO_MAT[UU_TT],1,)</f>
        <v>CV1-MT1</v>
      </c>
    </row>
    <row r="60" spans="1:6" x14ac:dyDescent="0.3">
      <c r="A60" t="s">
        <v>3876</v>
      </c>
      <c r="B60" t="s">
        <v>106</v>
      </c>
      <c r="C60" t="s">
        <v>3886</v>
      </c>
      <c r="D60" t="s">
        <v>3877</v>
      </c>
      <c r="E60">
        <v>71</v>
      </c>
      <c r="F60" t="str">
        <f>+VLOOKUP($B60,TB_CALCULO_MAT[UU_TT],1,)</f>
        <v>CV4-MT11</v>
      </c>
    </row>
    <row r="61" spans="1:6" x14ac:dyDescent="0.3">
      <c r="A61" t="s">
        <v>3876</v>
      </c>
      <c r="B61" t="s">
        <v>106</v>
      </c>
      <c r="C61" t="s">
        <v>107</v>
      </c>
      <c r="D61" t="s">
        <v>3877</v>
      </c>
      <c r="E61">
        <v>238</v>
      </c>
      <c r="F61" t="str">
        <f>+VLOOKUP($B61,TB_CALCULO_MAT[UU_TT],1,)</f>
        <v>CV4-MT11</v>
      </c>
    </row>
    <row r="62" spans="1:6" x14ac:dyDescent="0.3">
      <c r="A62" t="s">
        <v>3876</v>
      </c>
      <c r="B62" t="s">
        <v>106</v>
      </c>
      <c r="C62" t="s">
        <v>3887</v>
      </c>
      <c r="D62" t="s">
        <v>3877</v>
      </c>
      <c r="E62">
        <v>68</v>
      </c>
      <c r="F62" t="str">
        <f>+VLOOKUP($B62,TB_CALCULO_MAT[UU_TT],1,)</f>
        <v>CV4-MT11</v>
      </c>
    </row>
    <row r="63" spans="1:6" x14ac:dyDescent="0.3">
      <c r="A63" t="s">
        <v>3876</v>
      </c>
      <c r="B63" t="s">
        <v>106</v>
      </c>
      <c r="C63" t="s">
        <v>3888</v>
      </c>
      <c r="D63" t="s">
        <v>3877</v>
      </c>
      <c r="E63">
        <v>90</v>
      </c>
      <c r="F63" t="str">
        <f>+VLOOKUP($B63,TB_CALCULO_MAT[UU_TT],1,)</f>
        <v>CV4-MT11</v>
      </c>
    </row>
    <row r="64" spans="1:6" x14ac:dyDescent="0.3">
      <c r="A64" t="s">
        <v>3876</v>
      </c>
      <c r="B64" t="s">
        <v>114</v>
      </c>
      <c r="C64" t="s">
        <v>3886</v>
      </c>
      <c r="D64" t="s">
        <v>3877</v>
      </c>
      <c r="E64">
        <v>103</v>
      </c>
      <c r="F64" t="str">
        <f>+VLOOKUP($B64,TB_CALCULO_MAT[UU_TT],1,)</f>
        <v>CV8-MT1</v>
      </c>
    </row>
    <row r="65" spans="1:6" x14ac:dyDescent="0.3">
      <c r="A65" t="s">
        <v>3876</v>
      </c>
      <c r="B65" t="s">
        <v>114</v>
      </c>
      <c r="C65" t="s">
        <v>115</v>
      </c>
      <c r="D65" t="s">
        <v>3877</v>
      </c>
      <c r="E65">
        <v>264</v>
      </c>
      <c r="F65" t="str">
        <f>+VLOOKUP($B65,TB_CALCULO_MAT[UU_TT],1,)</f>
        <v>CV8-MT1</v>
      </c>
    </row>
    <row r="66" spans="1:6" x14ac:dyDescent="0.3">
      <c r="A66" t="s">
        <v>3876</v>
      </c>
      <c r="B66" t="s">
        <v>114</v>
      </c>
      <c r="C66" t="s">
        <v>3887</v>
      </c>
      <c r="D66" t="s">
        <v>3877</v>
      </c>
      <c r="E66">
        <v>90</v>
      </c>
      <c r="F66" t="str">
        <f>+VLOOKUP($B66,TB_CALCULO_MAT[UU_TT],1,)</f>
        <v>CV8-MT1</v>
      </c>
    </row>
    <row r="67" spans="1:6" x14ac:dyDescent="0.3">
      <c r="A67" t="s">
        <v>3876</v>
      </c>
      <c r="B67" t="s">
        <v>114</v>
      </c>
      <c r="C67" t="s">
        <v>3888</v>
      </c>
      <c r="D67" t="s">
        <v>3877</v>
      </c>
      <c r="E67">
        <v>48</v>
      </c>
      <c r="F67" t="str">
        <f>+VLOOKUP($B67,TB_CALCULO_MAT[UU_TT],1,)</f>
        <v>CV8-MT1</v>
      </c>
    </row>
    <row r="68" spans="1:6" x14ac:dyDescent="0.3">
      <c r="A68" t="s">
        <v>3876</v>
      </c>
      <c r="B68" t="s">
        <v>3903</v>
      </c>
      <c r="C68" t="s">
        <v>3855</v>
      </c>
      <c r="D68" t="s">
        <v>3877</v>
      </c>
      <c r="E68">
        <v>563</v>
      </c>
      <c r="F68" t="str">
        <f>+VLOOKUP($B68,TB_CALCULO_MAT[UU_TT],1,)</f>
        <v>DM-BTC1</v>
      </c>
    </row>
    <row r="69" spans="1:6" x14ac:dyDescent="0.3">
      <c r="A69" t="s">
        <v>3876</v>
      </c>
      <c r="B69" t="s">
        <v>3903</v>
      </c>
      <c r="C69" t="s">
        <v>190</v>
      </c>
      <c r="D69" t="s">
        <v>3877</v>
      </c>
      <c r="E69">
        <v>166</v>
      </c>
      <c r="F69" t="str">
        <f>+VLOOKUP($B69,TB_CALCULO_MAT[UU_TT],1,)</f>
        <v>DM-BTC1</v>
      </c>
    </row>
    <row r="70" spans="1:6" x14ac:dyDescent="0.3">
      <c r="A70" t="s">
        <v>3876</v>
      </c>
      <c r="B70" t="s">
        <v>3903</v>
      </c>
      <c r="C70" t="s">
        <v>3878</v>
      </c>
      <c r="D70" t="s">
        <v>3877</v>
      </c>
      <c r="E70">
        <v>120</v>
      </c>
      <c r="F70" t="str">
        <f>+VLOOKUP($B70,TB_CALCULO_MAT[UU_TT],1,)</f>
        <v>DM-BTC1</v>
      </c>
    </row>
    <row r="71" spans="1:6" x14ac:dyDescent="0.3">
      <c r="A71" t="s">
        <v>3876</v>
      </c>
      <c r="B71" t="s">
        <v>122</v>
      </c>
      <c r="C71" t="s">
        <v>3886</v>
      </c>
      <c r="D71" t="s">
        <v>3877</v>
      </c>
      <c r="E71">
        <v>56</v>
      </c>
      <c r="F71" t="str">
        <f>+VLOOKUP($B71,TB_CALCULO_MAT[UU_TT],1,)</f>
        <v>EA-MT1</v>
      </c>
    </row>
    <row r="72" spans="1:6" x14ac:dyDescent="0.3">
      <c r="A72" t="s">
        <v>3876</v>
      </c>
      <c r="B72" t="s">
        <v>122</v>
      </c>
      <c r="C72" t="s">
        <v>3904</v>
      </c>
      <c r="D72" t="s">
        <v>3877</v>
      </c>
      <c r="E72">
        <v>245</v>
      </c>
      <c r="F72" t="str">
        <f>+VLOOKUP($B72,TB_CALCULO_MAT[UU_TT],1,)</f>
        <v>EA-MT1</v>
      </c>
    </row>
    <row r="73" spans="1:6" x14ac:dyDescent="0.3">
      <c r="A73" t="s">
        <v>3876</v>
      </c>
      <c r="B73" t="s">
        <v>122</v>
      </c>
      <c r="C73" t="s">
        <v>3887</v>
      </c>
      <c r="D73" t="s">
        <v>3877</v>
      </c>
      <c r="E73">
        <v>54</v>
      </c>
      <c r="F73" t="str">
        <f>+VLOOKUP($B73,TB_CALCULO_MAT[UU_TT],1,)</f>
        <v>EA-MT1</v>
      </c>
    </row>
    <row r="74" spans="1:6" x14ac:dyDescent="0.3">
      <c r="A74" t="s">
        <v>3876</v>
      </c>
      <c r="B74" t="s">
        <v>122</v>
      </c>
      <c r="C74" t="s">
        <v>3888</v>
      </c>
      <c r="D74" t="s">
        <v>3877</v>
      </c>
      <c r="E74">
        <v>56</v>
      </c>
      <c r="F74" t="str">
        <f>+VLOOKUP($B74,TB_CALCULO_MAT[UU_TT],1,)</f>
        <v>EA-MT1</v>
      </c>
    </row>
    <row r="75" spans="1:6" x14ac:dyDescent="0.3">
      <c r="A75" t="s">
        <v>3876</v>
      </c>
      <c r="B75" t="s">
        <v>126</v>
      </c>
      <c r="C75" t="s">
        <v>3905</v>
      </c>
      <c r="D75" t="s">
        <v>3877</v>
      </c>
      <c r="E75">
        <v>163</v>
      </c>
      <c r="F75" t="str">
        <f>+VLOOKUP($B75,TB_CALCULO_MAT[UU_TT],1,)</f>
        <v>EC-MT1</v>
      </c>
    </row>
    <row r="76" spans="1:6" x14ac:dyDescent="0.3">
      <c r="A76" t="s">
        <v>3876</v>
      </c>
      <c r="B76" t="s">
        <v>126</v>
      </c>
      <c r="C76" t="s">
        <v>3886</v>
      </c>
      <c r="D76" t="s">
        <v>3877</v>
      </c>
      <c r="E76">
        <v>87</v>
      </c>
      <c r="F76" t="str">
        <f>+VLOOKUP($B76,TB_CALCULO_MAT[UU_TT],1,)</f>
        <v>EC-MT1</v>
      </c>
    </row>
    <row r="77" spans="1:6" x14ac:dyDescent="0.3">
      <c r="A77" t="s">
        <v>3876</v>
      </c>
      <c r="B77" t="s">
        <v>126</v>
      </c>
      <c r="C77" t="s">
        <v>3887</v>
      </c>
      <c r="D77" t="s">
        <v>3877</v>
      </c>
      <c r="E77">
        <v>87</v>
      </c>
      <c r="F77" t="str">
        <f>+VLOOKUP($B77,TB_CALCULO_MAT[UU_TT],1,)</f>
        <v>EC-MT1</v>
      </c>
    </row>
    <row r="78" spans="1:6" x14ac:dyDescent="0.3">
      <c r="A78" t="s">
        <v>3876</v>
      </c>
      <c r="B78" t="s">
        <v>126</v>
      </c>
      <c r="C78" t="s">
        <v>3888</v>
      </c>
      <c r="D78" t="s">
        <v>3877</v>
      </c>
      <c r="E78">
        <v>81</v>
      </c>
      <c r="F78" t="str">
        <f>+VLOOKUP($B78,TB_CALCULO_MAT[UU_TT],1,)</f>
        <v>EC-MT1</v>
      </c>
    </row>
    <row r="79" spans="1:6" x14ac:dyDescent="0.3">
      <c r="A79" s="105" t="s">
        <v>3876</v>
      </c>
      <c r="B79" s="105" t="s">
        <v>146</v>
      </c>
      <c r="C79" s="105" t="s">
        <v>635</v>
      </c>
      <c r="D79" s="105" t="s">
        <v>3877</v>
      </c>
      <c r="E79" s="105">
        <v>79</v>
      </c>
      <c r="F79" s="105" t="e">
        <f>+VLOOKUP($B79,TB_CALCULO_MAT[UU_TT],1,)</f>
        <v>#N/A</v>
      </c>
    </row>
    <row r="80" spans="1:6" x14ac:dyDescent="0.3">
      <c r="A80" s="105" t="s">
        <v>3876</v>
      </c>
      <c r="B80" s="105" t="s">
        <v>146</v>
      </c>
      <c r="C80" s="105" t="s">
        <v>150</v>
      </c>
      <c r="D80" s="105" t="s">
        <v>3877</v>
      </c>
      <c r="E80" s="105">
        <v>41</v>
      </c>
      <c r="F80" s="105" t="e">
        <f>+VLOOKUP($B80,TB_CALCULO_MAT[UU_TT],1,)</f>
        <v>#N/A</v>
      </c>
    </row>
    <row r="81" spans="1:6" x14ac:dyDescent="0.3">
      <c r="A81" s="105" t="s">
        <v>3876</v>
      </c>
      <c r="B81" s="105" t="s">
        <v>146</v>
      </c>
      <c r="C81" s="105" t="s">
        <v>3880</v>
      </c>
      <c r="D81" s="105" t="s">
        <v>3877</v>
      </c>
      <c r="E81" s="105">
        <v>344</v>
      </c>
      <c r="F81" s="105" t="e">
        <f>+VLOOKUP($B81,TB_CALCULO_MAT[UU_TT],1,)</f>
        <v>#N/A</v>
      </c>
    </row>
    <row r="82" spans="1:6" x14ac:dyDescent="0.3">
      <c r="A82" s="105" t="s">
        <v>3876</v>
      </c>
      <c r="B82" s="105" t="s">
        <v>146</v>
      </c>
      <c r="C82" s="105" t="s">
        <v>3881</v>
      </c>
      <c r="D82" s="105" t="s">
        <v>3877</v>
      </c>
      <c r="E82" s="105">
        <v>116</v>
      </c>
      <c r="F82" s="105" t="e">
        <f>+VLOOKUP($B82,TB_CALCULO_MAT[UU_TT],1,)</f>
        <v>#N/A</v>
      </c>
    </row>
    <row r="83" spans="1:6" x14ac:dyDescent="0.3">
      <c r="A83" s="105" t="s">
        <v>3876</v>
      </c>
      <c r="B83" s="105" t="s">
        <v>149</v>
      </c>
      <c r="C83" s="105" t="s">
        <v>635</v>
      </c>
      <c r="D83" s="105" t="s">
        <v>3877</v>
      </c>
      <c r="E83" s="105">
        <v>53</v>
      </c>
      <c r="F83" s="105" t="e">
        <f>+VLOOKUP($B83,TB_CALCULO_MAT[UU_TT],1,)</f>
        <v>#N/A</v>
      </c>
    </row>
    <row r="84" spans="1:6" x14ac:dyDescent="0.3">
      <c r="A84" s="105" t="s">
        <v>3876</v>
      </c>
      <c r="B84" s="105" t="s">
        <v>149</v>
      </c>
      <c r="C84" s="105" t="s">
        <v>150</v>
      </c>
      <c r="D84" s="105" t="s">
        <v>3877</v>
      </c>
      <c r="E84" s="105">
        <v>426</v>
      </c>
      <c r="F84" s="105" t="e">
        <f>+VLOOKUP($B84,TB_CALCULO_MAT[UU_TT],1,)</f>
        <v>#N/A</v>
      </c>
    </row>
    <row r="85" spans="1:6" x14ac:dyDescent="0.3">
      <c r="A85" s="105" t="s">
        <v>3876</v>
      </c>
      <c r="B85" s="105" t="s">
        <v>149</v>
      </c>
      <c r="C85" s="105" t="s">
        <v>3880</v>
      </c>
      <c r="D85" s="105" t="s">
        <v>3877</v>
      </c>
      <c r="E85" s="105">
        <v>73</v>
      </c>
      <c r="F85" s="105" t="e">
        <f>+VLOOKUP($B85,TB_CALCULO_MAT[UU_TT],1,)</f>
        <v>#N/A</v>
      </c>
    </row>
    <row r="86" spans="1:6" x14ac:dyDescent="0.3">
      <c r="A86" s="105" t="s">
        <v>3876</v>
      </c>
      <c r="B86" s="105" t="s">
        <v>149</v>
      </c>
      <c r="C86" s="105" t="s">
        <v>3881</v>
      </c>
      <c r="D86" s="105" t="s">
        <v>3877</v>
      </c>
      <c r="E86" s="105">
        <v>38</v>
      </c>
      <c r="F86" s="105" t="e">
        <f>+VLOOKUP($B86,TB_CALCULO_MAT[UU_TT],1,)</f>
        <v>#N/A</v>
      </c>
    </row>
    <row r="87" spans="1:6" x14ac:dyDescent="0.3">
      <c r="A87" s="105" t="s">
        <v>3876</v>
      </c>
      <c r="B87" s="105" t="s">
        <v>151</v>
      </c>
      <c r="C87" s="105" t="s">
        <v>635</v>
      </c>
      <c r="D87" s="105" t="s">
        <v>3877</v>
      </c>
      <c r="E87" s="105">
        <v>63</v>
      </c>
      <c r="F87" s="105" t="e">
        <f>+VLOOKUP($B87,TB_CALCULO_MAT[UU_TT],1,)</f>
        <v>#N/A</v>
      </c>
    </row>
    <row r="88" spans="1:6" x14ac:dyDescent="0.3">
      <c r="A88" s="105" t="s">
        <v>3876</v>
      </c>
      <c r="B88" s="105" t="s">
        <v>151</v>
      </c>
      <c r="C88" s="105" t="s">
        <v>150</v>
      </c>
      <c r="D88" s="105" t="s">
        <v>3877</v>
      </c>
      <c r="E88" s="105">
        <v>85</v>
      </c>
      <c r="F88" s="105" t="e">
        <f>+VLOOKUP($B88,TB_CALCULO_MAT[UU_TT],1,)</f>
        <v>#N/A</v>
      </c>
    </row>
    <row r="89" spans="1:6" x14ac:dyDescent="0.3">
      <c r="A89" s="105" t="s">
        <v>3876</v>
      </c>
      <c r="B89" s="105" t="s">
        <v>151</v>
      </c>
      <c r="C89" s="105" t="s">
        <v>3906</v>
      </c>
      <c r="D89" s="105" t="s">
        <v>3877</v>
      </c>
      <c r="E89" s="105">
        <v>325</v>
      </c>
      <c r="F89" s="105" t="e">
        <f>+VLOOKUP($B89,TB_CALCULO_MAT[UU_TT],1,)</f>
        <v>#N/A</v>
      </c>
    </row>
    <row r="90" spans="1:6" x14ac:dyDescent="0.3">
      <c r="A90" s="105" t="s">
        <v>3876</v>
      </c>
      <c r="B90" s="105" t="s">
        <v>151</v>
      </c>
      <c r="C90" s="105" t="s">
        <v>3880</v>
      </c>
      <c r="D90" s="105" t="s">
        <v>3877</v>
      </c>
      <c r="E90" s="105">
        <v>96</v>
      </c>
      <c r="F90" s="105" t="e">
        <f>+VLOOKUP($B90,TB_CALCULO_MAT[UU_TT],1,)</f>
        <v>#N/A</v>
      </c>
    </row>
    <row r="91" spans="1:6" x14ac:dyDescent="0.3">
      <c r="A91" s="105" t="s">
        <v>3876</v>
      </c>
      <c r="B91" s="105" t="s">
        <v>151</v>
      </c>
      <c r="C91" s="105" t="s">
        <v>3881</v>
      </c>
      <c r="D91" s="105" t="s">
        <v>3877</v>
      </c>
      <c r="E91" s="105">
        <v>63</v>
      </c>
      <c r="F91" s="105" t="e">
        <f>+VLOOKUP($B91,TB_CALCULO_MAT[UU_TT],1,)</f>
        <v>#N/A</v>
      </c>
    </row>
    <row r="92" spans="1:6" x14ac:dyDescent="0.3">
      <c r="A92" s="105" t="s">
        <v>3876</v>
      </c>
      <c r="B92" s="105" t="s">
        <v>154</v>
      </c>
      <c r="C92" s="105" t="s">
        <v>635</v>
      </c>
      <c r="D92" s="105" t="s">
        <v>3877</v>
      </c>
      <c r="E92" s="105">
        <v>57</v>
      </c>
      <c r="F92" s="105" t="e">
        <f>+VLOOKUP($B92,TB_CALCULO_MAT[UU_TT],1,)</f>
        <v>#N/A</v>
      </c>
    </row>
    <row r="93" spans="1:6" x14ac:dyDescent="0.3">
      <c r="A93" s="105" t="s">
        <v>3876</v>
      </c>
      <c r="B93" s="105" t="s">
        <v>154</v>
      </c>
      <c r="C93" s="105" t="s">
        <v>150</v>
      </c>
      <c r="D93" s="105" t="s">
        <v>3877</v>
      </c>
      <c r="E93" s="105">
        <v>53</v>
      </c>
      <c r="F93" s="105" t="e">
        <f>+VLOOKUP($B93,TB_CALCULO_MAT[UU_TT],1,)</f>
        <v>#N/A</v>
      </c>
    </row>
    <row r="94" spans="1:6" x14ac:dyDescent="0.3">
      <c r="A94" s="105" t="s">
        <v>3876</v>
      </c>
      <c r="B94" s="105" t="s">
        <v>154</v>
      </c>
      <c r="C94" s="105" t="s">
        <v>155</v>
      </c>
      <c r="D94" s="105" t="s">
        <v>3877</v>
      </c>
      <c r="E94" s="105">
        <v>350</v>
      </c>
      <c r="F94" s="105" t="e">
        <f>+VLOOKUP($B94,TB_CALCULO_MAT[UU_TT],1,)</f>
        <v>#N/A</v>
      </c>
    </row>
    <row r="95" spans="1:6" x14ac:dyDescent="0.3">
      <c r="A95" s="105" t="s">
        <v>3876</v>
      </c>
      <c r="B95" s="105" t="s">
        <v>154</v>
      </c>
      <c r="C95" s="105" t="s">
        <v>3880</v>
      </c>
      <c r="D95" s="105" t="s">
        <v>3877</v>
      </c>
      <c r="E95" s="105">
        <v>79</v>
      </c>
      <c r="F95" s="105" t="e">
        <f>+VLOOKUP($B95,TB_CALCULO_MAT[UU_TT],1,)</f>
        <v>#N/A</v>
      </c>
    </row>
    <row r="96" spans="1:6" x14ac:dyDescent="0.3">
      <c r="A96" s="105" t="s">
        <v>3876</v>
      </c>
      <c r="B96" s="105" t="s">
        <v>154</v>
      </c>
      <c r="C96" s="105" t="s">
        <v>3881</v>
      </c>
      <c r="D96" s="105" t="s">
        <v>3877</v>
      </c>
      <c r="E96" s="105">
        <v>66</v>
      </c>
      <c r="F96" s="105" t="e">
        <f>+VLOOKUP($B96,TB_CALCULO_MAT[UU_TT],1,)</f>
        <v>#N/A</v>
      </c>
    </row>
    <row r="97" spans="1:6" x14ac:dyDescent="0.3">
      <c r="A97" s="105" t="s">
        <v>3876</v>
      </c>
      <c r="B97" s="105" t="s">
        <v>3907</v>
      </c>
      <c r="C97" s="105" t="s">
        <v>635</v>
      </c>
      <c r="D97" s="105" t="s">
        <v>3877</v>
      </c>
      <c r="E97" s="105">
        <v>363</v>
      </c>
      <c r="F97" s="105" t="e">
        <f>+VLOOKUP($B97,TB_CALCULO_MAT[UU_TT],1,)</f>
        <v>#N/A</v>
      </c>
    </row>
    <row r="98" spans="1:6" x14ac:dyDescent="0.3">
      <c r="A98" s="105" t="s">
        <v>3876</v>
      </c>
      <c r="B98" s="105" t="s">
        <v>3907</v>
      </c>
      <c r="C98" s="105" t="s">
        <v>150</v>
      </c>
      <c r="D98" s="105" t="s">
        <v>3877</v>
      </c>
      <c r="E98" s="105">
        <v>76</v>
      </c>
      <c r="F98" s="105" t="e">
        <f>+VLOOKUP($B98,TB_CALCULO_MAT[UU_TT],1,)</f>
        <v>#N/A</v>
      </c>
    </row>
    <row r="99" spans="1:6" x14ac:dyDescent="0.3">
      <c r="A99" s="105" t="s">
        <v>3876</v>
      </c>
      <c r="B99" s="105" t="s">
        <v>3907</v>
      </c>
      <c r="C99" s="105" t="s">
        <v>3880</v>
      </c>
      <c r="D99" s="105" t="s">
        <v>3877</v>
      </c>
      <c r="E99" s="105">
        <v>75</v>
      </c>
      <c r="F99" s="105" t="e">
        <f>+VLOOKUP($B99,TB_CALCULO_MAT[UU_TT],1,)</f>
        <v>#N/A</v>
      </c>
    </row>
    <row r="100" spans="1:6" x14ac:dyDescent="0.3">
      <c r="A100" s="105" t="s">
        <v>3876</v>
      </c>
      <c r="B100" s="105" t="s">
        <v>3907</v>
      </c>
      <c r="C100" s="105" t="s">
        <v>3881</v>
      </c>
      <c r="D100" s="105" t="s">
        <v>3877</v>
      </c>
      <c r="E100" s="105">
        <v>81</v>
      </c>
      <c r="F100" s="105" t="e">
        <f>+VLOOKUP($B100,TB_CALCULO_MAT[UU_TT],1,)</f>
        <v>#N/A</v>
      </c>
    </row>
    <row r="101" spans="1:6" x14ac:dyDescent="0.3">
      <c r="A101" t="s">
        <v>3876</v>
      </c>
      <c r="B101" t="s">
        <v>171</v>
      </c>
      <c r="C101" t="s">
        <v>3855</v>
      </c>
      <c r="D101" t="s">
        <v>3877</v>
      </c>
      <c r="E101">
        <v>79</v>
      </c>
      <c r="F101" t="str">
        <f>+VLOOKUP($B101,TB_CALCULO_MAT[UU_TT],1,)</f>
        <v>F1-BT1</v>
      </c>
    </row>
    <row r="102" spans="1:6" x14ac:dyDescent="0.3">
      <c r="A102" t="s">
        <v>3876</v>
      </c>
      <c r="B102" t="s">
        <v>171</v>
      </c>
      <c r="C102" t="s">
        <v>190</v>
      </c>
      <c r="D102" t="s">
        <v>3877</v>
      </c>
      <c r="E102">
        <v>113</v>
      </c>
      <c r="F102" t="str">
        <f>+VLOOKUP($B102,TB_CALCULO_MAT[UU_TT],1,)</f>
        <v>F1-BT1</v>
      </c>
    </row>
    <row r="103" spans="1:6" x14ac:dyDescent="0.3">
      <c r="A103" t="s">
        <v>3876</v>
      </c>
      <c r="B103" t="s">
        <v>171</v>
      </c>
      <c r="C103" t="s">
        <v>3878</v>
      </c>
      <c r="D103" t="s">
        <v>3877</v>
      </c>
      <c r="E103">
        <v>125</v>
      </c>
      <c r="F103" t="str">
        <f>+VLOOKUP($B103,TB_CALCULO_MAT[UU_TT],1,)</f>
        <v>F1-BT1</v>
      </c>
    </row>
    <row r="104" spans="1:6" x14ac:dyDescent="0.3">
      <c r="A104" t="s">
        <v>3876</v>
      </c>
      <c r="B104" t="s">
        <v>171</v>
      </c>
      <c r="C104" t="s">
        <v>172</v>
      </c>
      <c r="D104" t="s">
        <v>3877</v>
      </c>
      <c r="E104">
        <v>375</v>
      </c>
      <c r="F104" t="str">
        <f>+VLOOKUP($B104,TB_CALCULO_MAT[UU_TT],1,)</f>
        <v>F1-BT1</v>
      </c>
    </row>
    <row r="105" spans="1:6" x14ac:dyDescent="0.3">
      <c r="A105" t="s">
        <v>3876</v>
      </c>
      <c r="B105" t="s">
        <v>189</v>
      </c>
      <c r="C105" t="s">
        <v>3855</v>
      </c>
      <c r="D105" t="s">
        <v>3877</v>
      </c>
      <c r="E105">
        <v>108</v>
      </c>
      <c r="F105" t="str">
        <f>+VLOOKUP($B105,TB_CALCULO_MAT[UU_TT],1,)</f>
        <v>F2-BT1</v>
      </c>
    </row>
    <row r="106" spans="1:6" x14ac:dyDescent="0.3">
      <c r="A106" t="s">
        <v>3876</v>
      </c>
      <c r="B106" t="s">
        <v>189</v>
      </c>
      <c r="C106" t="s">
        <v>190</v>
      </c>
      <c r="D106" t="s">
        <v>3877</v>
      </c>
      <c r="E106">
        <v>513</v>
      </c>
      <c r="F106" t="str">
        <f>+VLOOKUP($B106,TB_CALCULO_MAT[UU_TT],1,)</f>
        <v>F2-BT1</v>
      </c>
    </row>
    <row r="107" spans="1:6" x14ac:dyDescent="0.3">
      <c r="A107" t="s">
        <v>3876</v>
      </c>
      <c r="B107" t="s">
        <v>189</v>
      </c>
      <c r="C107" t="s">
        <v>3878</v>
      </c>
      <c r="D107" t="s">
        <v>3877</v>
      </c>
      <c r="E107">
        <v>128</v>
      </c>
      <c r="F107" t="str">
        <f>+VLOOKUP($B107,TB_CALCULO_MAT[UU_TT],1,)</f>
        <v>F2-BT1</v>
      </c>
    </row>
    <row r="108" spans="1:6" x14ac:dyDescent="0.3">
      <c r="A108" t="s">
        <v>3876</v>
      </c>
      <c r="B108" t="s">
        <v>280</v>
      </c>
      <c r="C108" t="s">
        <v>3886</v>
      </c>
      <c r="D108" t="s">
        <v>3877</v>
      </c>
      <c r="E108">
        <v>77</v>
      </c>
      <c r="F108" t="str">
        <f>+VLOOKUP($B108,TB_CALCULO_MAT[UU_TT],1,)</f>
        <v>MT-3071</v>
      </c>
    </row>
    <row r="109" spans="1:6" x14ac:dyDescent="0.3">
      <c r="A109" t="s">
        <v>3876</v>
      </c>
      <c r="B109" t="s">
        <v>280</v>
      </c>
      <c r="C109" t="s">
        <v>3887</v>
      </c>
      <c r="D109" t="s">
        <v>3877</v>
      </c>
      <c r="E109">
        <v>90</v>
      </c>
      <c r="F109" t="str">
        <f>+VLOOKUP($B109,TB_CALCULO_MAT[UU_TT],1,)</f>
        <v>MT-3071</v>
      </c>
    </row>
    <row r="110" spans="1:6" x14ac:dyDescent="0.3">
      <c r="A110" t="s">
        <v>3876</v>
      </c>
      <c r="B110" t="s">
        <v>280</v>
      </c>
      <c r="C110" t="s">
        <v>3888</v>
      </c>
      <c r="D110" t="s">
        <v>3877</v>
      </c>
      <c r="E110">
        <v>65</v>
      </c>
      <c r="F110" t="str">
        <f>+VLOOKUP($B110,TB_CALCULO_MAT[UU_TT],1,)</f>
        <v>MT-3071</v>
      </c>
    </row>
    <row r="111" spans="1:6" ht="19.5" customHeight="1" x14ac:dyDescent="0.3">
      <c r="A111" t="s">
        <v>3876</v>
      </c>
      <c r="B111" t="s">
        <v>280</v>
      </c>
      <c r="C111" t="s">
        <v>281</v>
      </c>
      <c r="D111" t="s">
        <v>3877</v>
      </c>
      <c r="E111">
        <v>217</v>
      </c>
      <c r="F111" t="str">
        <f>+VLOOKUP($B111,TB_CALCULO_MAT[UU_TT],1,)</f>
        <v>MT-3071</v>
      </c>
    </row>
    <row r="112" spans="1:6" x14ac:dyDescent="0.3">
      <c r="A112" t="s">
        <v>3876</v>
      </c>
      <c r="B112" t="s">
        <v>3908</v>
      </c>
      <c r="C112" t="s">
        <v>3857</v>
      </c>
      <c r="D112" t="s">
        <v>3877</v>
      </c>
      <c r="E112">
        <v>240</v>
      </c>
      <c r="F112" t="str">
        <f>+VLOOKUP($B112,TB_CALCULO_MAT[UU_TT],1,)</f>
        <v>P3B-109-1A-M1</v>
      </c>
    </row>
    <row r="113" spans="1:6" x14ac:dyDescent="0.3">
      <c r="A113" t="s">
        <v>3876</v>
      </c>
      <c r="B113" t="s">
        <v>3908</v>
      </c>
      <c r="C113" t="s">
        <v>3909</v>
      </c>
      <c r="D113" t="s">
        <v>3877</v>
      </c>
      <c r="E113">
        <v>566</v>
      </c>
      <c r="F113" t="str">
        <f>+VLOOKUP($B113,TB_CALCULO_MAT[UU_TT],1,)</f>
        <v>P3B-109-1A-M1</v>
      </c>
    </row>
    <row r="114" spans="1:6" x14ac:dyDescent="0.3">
      <c r="A114" t="s">
        <v>3876</v>
      </c>
      <c r="B114" t="s">
        <v>3908</v>
      </c>
      <c r="C114" t="s">
        <v>3856</v>
      </c>
      <c r="D114" t="s">
        <v>3877</v>
      </c>
      <c r="E114">
        <v>250</v>
      </c>
      <c r="F114" t="str">
        <f>+VLOOKUP($B114,TB_CALCULO_MAT[UU_TT],1,)</f>
        <v>P3B-109-1A-M1</v>
      </c>
    </row>
    <row r="115" spans="1:6" x14ac:dyDescent="0.3">
      <c r="A115" t="s">
        <v>3876</v>
      </c>
      <c r="B115" t="s">
        <v>1549</v>
      </c>
      <c r="C115" t="s">
        <v>3857</v>
      </c>
      <c r="D115" t="s">
        <v>3877</v>
      </c>
      <c r="E115">
        <v>205</v>
      </c>
      <c r="F115" t="str">
        <f>+VLOOKUP($B115,TB_CALCULO_MAT[UU_TT],1,)</f>
        <v>P3B-109-1B-M1</v>
      </c>
    </row>
    <row r="116" spans="1:6" x14ac:dyDescent="0.3">
      <c r="A116" t="s">
        <v>3876</v>
      </c>
      <c r="B116" t="s">
        <v>1549</v>
      </c>
      <c r="C116" t="s">
        <v>3856</v>
      </c>
      <c r="D116" t="s">
        <v>3877</v>
      </c>
      <c r="E116">
        <v>213</v>
      </c>
      <c r="F116" t="str">
        <f>+VLOOKUP($B116,TB_CALCULO_MAT[UU_TT],1,)</f>
        <v>P3B-109-1B-M1</v>
      </c>
    </row>
    <row r="117" spans="1:6" x14ac:dyDescent="0.3">
      <c r="A117" t="s">
        <v>3876</v>
      </c>
      <c r="B117" t="s">
        <v>1549</v>
      </c>
      <c r="C117" t="s">
        <v>3910</v>
      </c>
      <c r="D117" t="s">
        <v>3877</v>
      </c>
      <c r="E117">
        <v>628</v>
      </c>
      <c r="F117" t="str">
        <f>+VLOOKUP($B117,TB_CALCULO_MAT[UU_TT],1,)</f>
        <v>P3B-109-1B-M1</v>
      </c>
    </row>
    <row r="118" spans="1:6" x14ac:dyDescent="0.3">
      <c r="A118" t="s">
        <v>3876</v>
      </c>
      <c r="B118" t="s">
        <v>1551</v>
      </c>
      <c r="C118" t="s">
        <v>3911</v>
      </c>
      <c r="D118" t="s">
        <v>3877</v>
      </c>
      <c r="E118">
        <v>558</v>
      </c>
      <c r="F118" t="str">
        <f>+VLOOKUP($B118,TB_CALCULO_MAT[UU_TT],1,)</f>
        <v>P3B-109-2C-H1</v>
      </c>
    </row>
    <row r="119" spans="1:6" x14ac:dyDescent="0.3">
      <c r="A119" t="s">
        <v>3876</v>
      </c>
      <c r="B119" t="s">
        <v>1551</v>
      </c>
      <c r="C119" t="s">
        <v>3912</v>
      </c>
      <c r="D119" t="s">
        <v>3877</v>
      </c>
      <c r="E119">
        <v>144</v>
      </c>
      <c r="F119" t="str">
        <f>+VLOOKUP($B119,TB_CALCULO_MAT[UU_TT],1,)</f>
        <v>P3B-109-2C-H1</v>
      </c>
    </row>
    <row r="120" spans="1:6" x14ac:dyDescent="0.3">
      <c r="A120" t="s">
        <v>3876</v>
      </c>
      <c r="B120" t="s">
        <v>1551</v>
      </c>
      <c r="C120" t="s">
        <v>3868</v>
      </c>
      <c r="D120" t="s">
        <v>3877</v>
      </c>
      <c r="E120">
        <v>99</v>
      </c>
      <c r="F120" t="str">
        <f>+VLOOKUP($B120,TB_CALCULO_MAT[UU_TT],1,)</f>
        <v>P3B-109-2C-H1</v>
      </c>
    </row>
    <row r="121" spans="1:6" x14ac:dyDescent="0.3">
      <c r="A121" t="s">
        <v>3876</v>
      </c>
      <c r="B121" t="s">
        <v>1551</v>
      </c>
      <c r="C121" t="s">
        <v>3913</v>
      </c>
      <c r="D121" t="s">
        <v>3877</v>
      </c>
      <c r="E121">
        <v>90</v>
      </c>
      <c r="F121" t="str">
        <f>+VLOOKUP($B121,TB_CALCULO_MAT[UU_TT],1,)</f>
        <v>P3B-109-2C-H1</v>
      </c>
    </row>
    <row r="122" spans="1:6" x14ac:dyDescent="0.3">
      <c r="A122" t="s">
        <v>3876</v>
      </c>
      <c r="B122" t="s">
        <v>3914</v>
      </c>
      <c r="C122" t="s">
        <v>3857</v>
      </c>
      <c r="D122" t="s">
        <v>3877</v>
      </c>
      <c r="E122">
        <v>301</v>
      </c>
      <c r="F122" t="str">
        <f>+VLOOKUP($B122,TB_CALCULO_MAT[UU_TT],1,)</f>
        <v>P3B-110-1A-M1</v>
      </c>
    </row>
    <row r="123" spans="1:6" x14ac:dyDescent="0.3">
      <c r="A123" t="s">
        <v>3876</v>
      </c>
      <c r="B123" t="s">
        <v>3914</v>
      </c>
      <c r="C123" t="s">
        <v>3915</v>
      </c>
      <c r="D123" t="s">
        <v>3877</v>
      </c>
      <c r="E123">
        <v>610</v>
      </c>
      <c r="F123" t="str">
        <f>+VLOOKUP($B123,TB_CALCULO_MAT[UU_TT],1,)</f>
        <v>P3B-110-1A-M1</v>
      </c>
    </row>
    <row r="124" spans="1:6" x14ac:dyDescent="0.3">
      <c r="A124" t="s">
        <v>3876</v>
      </c>
      <c r="B124" t="s">
        <v>3914</v>
      </c>
      <c r="C124" t="s">
        <v>3856</v>
      </c>
      <c r="D124" t="s">
        <v>3877</v>
      </c>
      <c r="E124">
        <v>213</v>
      </c>
      <c r="F124" t="str">
        <f>+VLOOKUP($B124,TB_CALCULO_MAT[UU_TT],1,)</f>
        <v>P3B-110-1A-M1</v>
      </c>
    </row>
    <row r="125" spans="1:6" x14ac:dyDescent="0.3">
      <c r="A125" t="s">
        <v>3876</v>
      </c>
      <c r="B125" t="s">
        <v>1563</v>
      </c>
      <c r="C125" t="s">
        <v>3857</v>
      </c>
      <c r="D125" t="s">
        <v>3877</v>
      </c>
      <c r="E125">
        <v>216</v>
      </c>
      <c r="F125" t="str">
        <f>+VLOOKUP($B125,TB_CALCULO_MAT[UU_TT],1,)</f>
        <v>P3B-110-1B-M1</v>
      </c>
    </row>
    <row r="126" spans="1:6" x14ac:dyDescent="0.3">
      <c r="A126" t="s">
        <v>3876</v>
      </c>
      <c r="B126" t="s">
        <v>1563</v>
      </c>
      <c r="C126" t="s">
        <v>3856</v>
      </c>
      <c r="D126" t="s">
        <v>3877</v>
      </c>
      <c r="E126">
        <v>886</v>
      </c>
      <c r="F126" t="str">
        <f>+VLOOKUP($B126,TB_CALCULO_MAT[UU_TT],1,)</f>
        <v>P3B-110-1B-M1</v>
      </c>
    </row>
    <row r="127" spans="1:6" x14ac:dyDescent="0.3">
      <c r="A127" t="s">
        <v>3876</v>
      </c>
      <c r="B127" t="s">
        <v>3916</v>
      </c>
      <c r="C127" t="s">
        <v>3912</v>
      </c>
      <c r="D127" t="s">
        <v>3877</v>
      </c>
      <c r="E127">
        <v>642</v>
      </c>
      <c r="F127" t="str">
        <f>+VLOOKUP($B127,TB_CALCULO_MAT[UU_TT],1,)</f>
        <v>PHV-1050-12</v>
      </c>
    </row>
    <row r="128" spans="1:6" x14ac:dyDescent="0.3">
      <c r="A128" t="s">
        <v>3876</v>
      </c>
      <c r="B128" t="s">
        <v>3916</v>
      </c>
      <c r="C128" t="s">
        <v>3868</v>
      </c>
      <c r="D128" t="s">
        <v>3877</v>
      </c>
      <c r="E128">
        <v>85</v>
      </c>
      <c r="F128" t="str">
        <f>+VLOOKUP($B128,TB_CALCULO_MAT[UU_TT],1,)</f>
        <v>PHV-1050-12</v>
      </c>
    </row>
    <row r="129" spans="1:6" x14ac:dyDescent="0.3">
      <c r="A129" t="s">
        <v>3876</v>
      </c>
      <c r="B129" t="s">
        <v>3916</v>
      </c>
      <c r="C129" t="s">
        <v>3913</v>
      </c>
      <c r="D129" t="s">
        <v>3877</v>
      </c>
      <c r="E129">
        <v>111</v>
      </c>
      <c r="F129" t="str">
        <f>+VLOOKUP($B129,TB_CALCULO_MAT[UU_TT],1,)</f>
        <v>PHV-1050-12</v>
      </c>
    </row>
    <row r="130" spans="1:6" x14ac:dyDescent="0.3">
      <c r="A130" t="s">
        <v>3876</v>
      </c>
      <c r="B130" t="s">
        <v>343</v>
      </c>
      <c r="C130" t="s">
        <v>3912</v>
      </c>
      <c r="D130" t="s">
        <v>3877</v>
      </c>
      <c r="E130">
        <v>89</v>
      </c>
      <c r="F130" t="str">
        <f>+VLOOKUP($B130,TB_CALCULO_MAT[UU_TT],1,)</f>
        <v>PHV-500-12</v>
      </c>
    </row>
    <row r="131" spans="1:6" x14ac:dyDescent="0.3">
      <c r="A131" t="s">
        <v>3876</v>
      </c>
      <c r="B131" t="s">
        <v>343</v>
      </c>
      <c r="C131" t="s">
        <v>3868</v>
      </c>
      <c r="D131" t="s">
        <v>3877</v>
      </c>
      <c r="E131">
        <v>135</v>
      </c>
      <c r="F131" t="str">
        <f>+VLOOKUP($B131,TB_CALCULO_MAT[UU_TT],1,)</f>
        <v>PHV-500-12</v>
      </c>
    </row>
    <row r="132" spans="1:6" x14ac:dyDescent="0.3">
      <c r="A132" t="s">
        <v>3876</v>
      </c>
      <c r="B132" t="s">
        <v>343</v>
      </c>
      <c r="C132" t="s">
        <v>344</v>
      </c>
      <c r="D132" t="s">
        <v>3877</v>
      </c>
      <c r="E132">
        <v>502</v>
      </c>
      <c r="F132" t="str">
        <f>+VLOOKUP($B132,TB_CALCULO_MAT[UU_TT],1,)</f>
        <v>PHV-500-12</v>
      </c>
    </row>
    <row r="133" spans="1:6" x14ac:dyDescent="0.3">
      <c r="A133" t="s">
        <v>3876</v>
      </c>
      <c r="B133" t="s">
        <v>343</v>
      </c>
      <c r="C133" t="s">
        <v>3913</v>
      </c>
      <c r="D133" t="s">
        <v>3877</v>
      </c>
      <c r="E133">
        <v>66</v>
      </c>
      <c r="F133" t="str">
        <f>+VLOOKUP($B133,TB_CALCULO_MAT[UU_TT],1,)</f>
        <v>PHV-500-12</v>
      </c>
    </row>
    <row r="134" spans="1:6" x14ac:dyDescent="0.3">
      <c r="A134" t="s">
        <v>3876</v>
      </c>
      <c r="B134" t="s">
        <v>345</v>
      </c>
      <c r="C134" t="s">
        <v>3912</v>
      </c>
      <c r="D134" t="s">
        <v>3877</v>
      </c>
      <c r="E134">
        <v>122</v>
      </c>
      <c r="F134" t="str">
        <f>+VLOOKUP($B134,TB_CALCULO_MAT[UU_TT],1,)</f>
        <v>PHV-800-10</v>
      </c>
    </row>
    <row r="135" spans="1:6" x14ac:dyDescent="0.3">
      <c r="A135" t="s">
        <v>3876</v>
      </c>
      <c r="B135" t="s">
        <v>345</v>
      </c>
      <c r="C135" t="s">
        <v>3868</v>
      </c>
      <c r="D135" t="s">
        <v>3877</v>
      </c>
      <c r="E135">
        <v>101</v>
      </c>
      <c r="F135" t="str">
        <f>+VLOOKUP($B135,TB_CALCULO_MAT[UU_TT],1,)</f>
        <v>PHV-800-10</v>
      </c>
    </row>
    <row r="136" spans="1:6" x14ac:dyDescent="0.3">
      <c r="A136" t="s">
        <v>3876</v>
      </c>
      <c r="B136" t="s">
        <v>345</v>
      </c>
      <c r="C136" t="s">
        <v>3913</v>
      </c>
      <c r="D136" t="s">
        <v>3877</v>
      </c>
      <c r="E136">
        <v>139</v>
      </c>
      <c r="F136" t="str">
        <f>+VLOOKUP($B136,TB_CALCULO_MAT[UU_TT],1,)</f>
        <v>PHV-800-10</v>
      </c>
    </row>
    <row r="137" spans="1:6" x14ac:dyDescent="0.3">
      <c r="A137" t="s">
        <v>3876</v>
      </c>
      <c r="B137" t="s">
        <v>345</v>
      </c>
      <c r="C137" t="s">
        <v>346</v>
      </c>
      <c r="D137" t="s">
        <v>3877</v>
      </c>
      <c r="E137">
        <v>500</v>
      </c>
      <c r="F137" t="str">
        <f>+VLOOKUP($B137,TB_CALCULO_MAT[UU_TT],1,)</f>
        <v>PHV-800-10</v>
      </c>
    </row>
    <row r="138" spans="1:6" x14ac:dyDescent="0.3">
      <c r="A138" t="s">
        <v>3876</v>
      </c>
      <c r="B138" t="s">
        <v>347</v>
      </c>
      <c r="C138" t="s">
        <v>3912</v>
      </c>
      <c r="D138" t="s">
        <v>3877</v>
      </c>
      <c r="E138">
        <v>96</v>
      </c>
      <c r="F138" t="str">
        <f>+VLOOKUP($B138,TB_CALCULO_MAT[UU_TT],1,)</f>
        <v>PHV-800-12</v>
      </c>
    </row>
    <row r="139" spans="1:6" x14ac:dyDescent="0.3">
      <c r="A139" t="s">
        <v>3876</v>
      </c>
      <c r="B139" t="s">
        <v>347</v>
      </c>
      <c r="C139" t="s">
        <v>3868</v>
      </c>
      <c r="D139" t="s">
        <v>3877</v>
      </c>
      <c r="E139">
        <v>100</v>
      </c>
      <c r="F139" t="str">
        <f>+VLOOKUP($B139,TB_CALCULO_MAT[UU_TT],1,)</f>
        <v>PHV-800-12</v>
      </c>
    </row>
    <row r="140" spans="1:6" x14ac:dyDescent="0.3">
      <c r="A140" t="s">
        <v>3876</v>
      </c>
      <c r="B140" t="s">
        <v>347</v>
      </c>
      <c r="C140" t="s">
        <v>348</v>
      </c>
      <c r="D140" t="s">
        <v>3877</v>
      </c>
      <c r="E140">
        <v>454</v>
      </c>
      <c r="F140" t="str">
        <f>+VLOOKUP($B140,TB_CALCULO_MAT[UU_TT],1,)</f>
        <v>PHV-800-12</v>
      </c>
    </row>
    <row r="141" spans="1:6" x14ac:dyDescent="0.3">
      <c r="A141" t="s">
        <v>3876</v>
      </c>
      <c r="B141" t="s">
        <v>347</v>
      </c>
      <c r="C141" t="s">
        <v>3913</v>
      </c>
      <c r="D141" t="s">
        <v>3877</v>
      </c>
      <c r="E141">
        <v>174</v>
      </c>
      <c r="F141" t="str">
        <f>+VLOOKUP($B141,TB_CALCULO_MAT[UU_TT],1,)</f>
        <v>PHV-800-12</v>
      </c>
    </row>
    <row r="142" spans="1:6" x14ac:dyDescent="0.3">
      <c r="A142" t="s">
        <v>3876</v>
      </c>
      <c r="B142" t="s">
        <v>359</v>
      </c>
      <c r="C142" t="s">
        <v>3890</v>
      </c>
      <c r="D142" t="s">
        <v>3877</v>
      </c>
      <c r="E142">
        <v>51</v>
      </c>
      <c r="F142" t="str">
        <f>+VLOOKUP($B142,TB_CALCULO_MAT[UU_TT],1,)</f>
        <v>PR-1021</v>
      </c>
    </row>
    <row r="143" spans="1:6" x14ac:dyDescent="0.3">
      <c r="A143" t="s">
        <v>3876</v>
      </c>
      <c r="B143" t="s">
        <v>359</v>
      </c>
      <c r="C143" t="s">
        <v>3917</v>
      </c>
      <c r="D143" t="s">
        <v>3877</v>
      </c>
      <c r="E143">
        <v>99</v>
      </c>
      <c r="F143" t="str">
        <f>+VLOOKUP($B143,TB_CALCULO_MAT[UU_TT],1,)</f>
        <v>PR-1021</v>
      </c>
    </row>
    <row r="144" spans="1:6" x14ac:dyDescent="0.3">
      <c r="A144" t="s">
        <v>3876</v>
      </c>
      <c r="B144" t="s">
        <v>359</v>
      </c>
      <c r="C144" t="s">
        <v>3891</v>
      </c>
      <c r="D144" t="s">
        <v>3877</v>
      </c>
      <c r="E144">
        <v>46</v>
      </c>
      <c r="F144" t="str">
        <f>+VLOOKUP($B144,TB_CALCULO_MAT[UU_TT],1,)</f>
        <v>PR-1021</v>
      </c>
    </row>
    <row r="145" spans="1:6" x14ac:dyDescent="0.3">
      <c r="A145" t="s">
        <v>3876</v>
      </c>
      <c r="B145" t="s">
        <v>359</v>
      </c>
      <c r="C145" t="s">
        <v>3892</v>
      </c>
      <c r="D145" t="s">
        <v>3877</v>
      </c>
      <c r="E145">
        <v>49</v>
      </c>
      <c r="F145" t="str">
        <f>+VLOOKUP($B145,TB_CALCULO_MAT[UU_TT],1,)</f>
        <v>PR-1021</v>
      </c>
    </row>
    <row r="146" spans="1:6" x14ac:dyDescent="0.3">
      <c r="A146" t="s">
        <v>3876</v>
      </c>
      <c r="B146" t="s">
        <v>363</v>
      </c>
      <c r="C146" t="s">
        <v>3890</v>
      </c>
      <c r="D146" t="s">
        <v>3877</v>
      </c>
      <c r="E146">
        <v>117</v>
      </c>
      <c r="F146" t="str">
        <f>+VLOOKUP($B146,TB_CALCULO_MAT[UU_TT],1,)</f>
        <v>PR-1031</v>
      </c>
    </row>
    <row r="147" spans="1:6" x14ac:dyDescent="0.3">
      <c r="A147" t="s">
        <v>3876</v>
      </c>
      <c r="B147" t="s">
        <v>363</v>
      </c>
      <c r="C147" t="s">
        <v>3891</v>
      </c>
      <c r="D147" t="s">
        <v>3877</v>
      </c>
      <c r="E147">
        <v>40</v>
      </c>
      <c r="F147" t="str">
        <f>+VLOOKUP($B147,TB_CALCULO_MAT[UU_TT],1,)</f>
        <v>PR-1031</v>
      </c>
    </row>
    <row r="148" spans="1:6" x14ac:dyDescent="0.3">
      <c r="A148" t="s">
        <v>3876</v>
      </c>
      <c r="B148" t="s">
        <v>363</v>
      </c>
      <c r="C148" t="s">
        <v>3892</v>
      </c>
      <c r="D148" t="s">
        <v>3877</v>
      </c>
      <c r="E148">
        <v>27</v>
      </c>
      <c r="F148" t="str">
        <f>+VLOOKUP($B148,TB_CALCULO_MAT[UU_TT],1,)</f>
        <v>PR-1031</v>
      </c>
    </row>
    <row r="149" spans="1:6" x14ac:dyDescent="0.3">
      <c r="A149" t="s">
        <v>3876</v>
      </c>
      <c r="B149" t="s">
        <v>365</v>
      </c>
      <c r="C149" t="s">
        <v>3918</v>
      </c>
      <c r="D149" t="s">
        <v>3877</v>
      </c>
      <c r="E149">
        <v>77</v>
      </c>
      <c r="F149" t="str">
        <f>+VLOOKUP($B149,TB_CALCULO_MAT[UU_TT],1,)</f>
        <v>PR-1041</v>
      </c>
    </row>
    <row r="150" spans="1:6" x14ac:dyDescent="0.3">
      <c r="A150" t="s">
        <v>3876</v>
      </c>
      <c r="B150" t="s">
        <v>365</v>
      </c>
      <c r="C150" t="s">
        <v>3890</v>
      </c>
      <c r="D150" t="s">
        <v>3877</v>
      </c>
      <c r="E150">
        <v>52</v>
      </c>
      <c r="F150" t="str">
        <f>+VLOOKUP($B150,TB_CALCULO_MAT[UU_TT],1,)</f>
        <v>PR-1041</v>
      </c>
    </row>
    <row r="151" spans="1:6" x14ac:dyDescent="0.3">
      <c r="A151" t="s">
        <v>3876</v>
      </c>
      <c r="B151" t="s">
        <v>365</v>
      </c>
      <c r="C151" t="s">
        <v>3891</v>
      </c>
      <c r="D151" t="s">
        <v>3877</v>
      </c>
      <c r="E151">
        <v>8</v>
      </c>
      <c r="F151" t="str">
        <f>+VLOOKUP($B151,TB_CALCULO_MAT[UU_TT],1,)</f>
        <v>PR-1041</v>
      </c>
    </row>
    <row r="152" spans="1:6" x14ac:dyDescent="0.3">
      <c r="A152" t="s">
        <v>3876</v>
      </c>
      <c r="B152" t="s">
        <v>365</v>
      </c>
      <c r="C152" t="s">
        <v>3892</v>
      </c>
      <c r="D152" t="s">
        <v>3877</v>
      </c>
      <c r="E152">
        <v>53</v>
      </c>
      <c r="F152" t="str">
        <f>+VLOOKUP($B152,TB_CALCULO_MAT[UU_TT],1,)</f>
        <v>PR-1041</v>
      </c>
    </row>
    <row r="153" spans="1:6" x14ac:dyDescent="0.3">
      <c r="A153" t="s">
        <v>3876</v>
      </c>
      <c r="B153" t="s">
        <v>1614</v>
      </c>
      <c r="C153" t="s">
        <v>3919</v>
      </c>
      <c r="D153" t="s">
        <v>3877</v>
      </c>
      <c r="E153">
        <v>74</v>
      </c>
      <c r="F153" t="str">
        <f>+VLOOKUP($B153,TB_CALCULO_MAT[UU_TT],1,)</f>
        <v>PR-2011</v>
      </c>
    </row>
    <row r="154" spans="1:6" x14ac:dyDescent="0.3">
      <c r="A154" t="s">
        <v>3876</v>
      </c>
      <c r="B154" t="s">
        <v>1614</v>
      </c>
      <c r="C154" t="s">
        <v>3890</v>
      </c>
      <c r="D154" t="s">
        <v>3877</v>
      </c>
      <c r="E154">
        <v>22</v>
      </c>
      <c r="F154" t="str">
        <f>+VLOOKUP($B154,TB_CALCULO_MAT[UU_TT],1,)</f>
        <v>PR-2011</v>
      </c>
    </row>
    <row r="155" spans="1:6" x14ac:dyDescent="0.3">
      <c r="A155" t="s">
        <v>3876</v>
      </c>
      <c r="B155" t="s">
        <v>1614</v>
      </c>
      <c r="C155" t="s">
        <v>3891</v>
      </c>
      <c r="D155" t="s">
        <v>3877</v>
      </c>
      <c r="E155">
        <v>67</v>
      </c>
      <c r="F155" t="str">
        <f>+VLOOKUP($B155,TB_CALCULO_MAT[UU_TT],1,)</f>
        <v>PR-2011</v>
      </c>
    </row>
    <row r="156" spans="1:6" x14ac:dyDescent="0.3">
      <c r="A156" t="s">
        <v>3876</v>
      </c>
      <c r="B156" t="s">
        <v>1614</v>
      </c>
      <c r="C156" t="s">
        <v>3892</v>
      </c>
      <c r="D156" t="s">
        <v>3877</v>
      </c>
      <c r="E156">
        <v>52</v>
      </c>
      <c r="F156" t="str">
        <f>+VLOOKUP($B156,TB_CALCULO_MAT[UU_TT],1,)</f>
        <v>PR-2011</v>
      </c>
    </row>
    <row r="157" spans="1:6" x14ac:dyDescent="0.3">
      <c r="A157" t="s">
        <v>3876</v>
      </c>
      <c r="B157" t="s">
        <v>373</v>
      </c>
      <c r="C157" t="s">
        <v>3882</v>
      </c>
      <c r="D157" t="s">
        <v>3877</v>
      </c>
      <c r="E157">
        <v>64</v>
      </c>
      <c r="F157" t="str">
        <f>+VLOOKUP($B157,TB_CALCULO_MAT[UU_TT],1,)</f>
        <v>PT-4/0-4/01</v>
      </c>
    </row>
    <row r="158" spans="1:6" x14ac:dyDescent="0.3">
      <c r="A158" t="s">
        <v>3876</v>
      </c>
      <c r="B158" t="s">
        <v>373</v>
      </c>
      <c r="C158" t="s">
        <v>3883</v>
      </c>
      <c r="D158" t="s">
        <v>3877</v>
      </c>
      <c r="E158">
        <v>26</v>
      </c>
      <c r="F158" t="str">
        <f>+VLOOKUP($B158,TB_CALCULO_MAT[UU_TT],1,)</f>
        <v>PT-4/0-4/01</v>
      </c>
    </row>
    <row r="159" spans="1:6" x14ac:dyDescent="0.3">
      <c r="A159" t="s">
        <v>3876</v>
      </c>
      <c r="B159" t="s">
        <v>373</v>
      </c>
      <c r="C159" t="s">
        <v>3885</v>
      </c>
      <c r="D159" t="s">
        <v>3877</v>
      </c>
      <c r="E159">
        <v>53</v>
      </c>
      <c r="F159" t="str">
        <f>+VLOOKUP($B159,TB_CALCULO_MAT[UU_TT],1,)</f>
        <v>PT-4/0-4/01</v>
      </c>
    </row>
    <row r="160" spans="1:6" x14ac:dyDescent="0.3">
      <c r="A160" t="s">
        <v>3876</v>
      </c>
      <c r="B160" t="s">
        <v>401</v>
      </c>
      <c r="C160" t="s">
        <v>3890</v>
      </c>
      <c r="D160" t="s">
        <v>3877</v>
      </c>
      <c r="E160">
        <v>51</v>
      </c>
      <c r="F160" t="str">
        <f>+VLOOKUP($B160,TB_CALCULO_MAT[UU_TT],1,)</f>
        <v>SP1-MTE1</v>
      </c>
    </row>
    <row r="161" spans="1:6" x14ac:dyDescent="0.3">
      <c r="A161" t="s">
        <v>3876</v>
      </c>
      <c r="B161" t="s">
        <v>401</v>
      </c>
      <c r="C161" t="s">
        <v>3920</v>
      </c>
      <c r="D161" t="s">
        <v>3877</v>
      </c>
      <c r="E161">
        <v>168</v>
      </c>
      <c r="F161" t="str">
        <f>+VLOOKUP($B161,TB_CALCULO_MAT[UU_TT],1,)</f>
        <v>SP1-MTE1</v>
      </c>
    </row>
    <row r="162" spans="1:6" x14ac:dyDescent="0.3">
      <c r="A162" t="s">
        <v>3876</v>
      </c>
      <c r="B162" t="s">
        <v>401</v>
      </c>
      <c r="C162" t="s">
        <v>3891</v>
      </c>
      <c r="D162" t="s">
        <v>3877</v>
      </c>
      <c r="E162">
        <v>56</v>
      </c>
      <c r="F162" t="str">
        <f>+VLOOKUP($B162,TB_CALCULO_MAT[UU_TT],1,)</f>
        <v>SP1-MTE1</v>
      </c>
    </row>
    <row r="163" spans="1:6" x14ac:dyDescent="0.3">
      <c r="A163" t="s">
        <v>3876</v>
      </c>
      <c r="B163" t="s">
        <v>401</v>
      </c>
      <c r="C163" t="s">
        <v>3892</v>
      </c>
      <c r="D163" t="s">
        <v>3877</v>
      </c>
      <c r="E163">
        <v>43</v>
      </c>
      <c r="F163" t="str">
        <f>+VLOOKUP($B163,TB_CALCULO_MAT[UU_TT],1,)</f>
        <v>SP1-MTE1</v>
      </c>
    </row>
    <row r="164" spans="1:6" x14ac:dyDescent="0.3">
      <c r="A164" s="105" t="s">
        <v>3876</v>
      </c>
      <c r="B164" s="105" t="s">
        <v>3921</v>
      </c>
      <c r="C164" s="105" t="s">
        <v>3859</v>
      </c>
      <c r="D164" s="105" t="s">
        <v>3877</v>
      </c>
      <c r="E164" s="105">
        <v>26</v>
      </c>
      <c r="F164" s="105" t="e">
        <f>+VLOOKUP($B164,TB_CALCULO_MAT[UU_TT],1,)</f>
        <v>#N/A</v>
      </c>
    </row>
    <row r="165" spans="1:6" x14ac:dyDescent="0.3">
      <c r="A165" s="105" t="s">
        <v>3876</v>
      </c>
      <c r="B165" s="105" t="s">
        <v>3921</v>
      </c>
      <c r="C165" s="105" t="s">
        <v>3922</v>
      </c>
      <c r="D165" s="105" t="s">
        <v>3877</v>
      </c>
      <c r="E165" s="105">
        <v>19</v>
      </c>
      <c r="F165" s="105" t="e">
        <f>+VLOOKUP($B165,TB_CALCULO_MAT[UU_TT],1,)</f>
        <v>#N/A</v>
      </c>
    </row>
    <row r="166" spans="1:6" x14ac:dyDescent="0.3">
      <c r="A166" s="105" t="s">
        <v>3876</v>
      </c>
      <c r="B166" s="105" t="s">
        <v>3921</v>
      </c>
      <c r="C166" s="105" t="s">
        <v>3923</v>
      </c>
      <c r="D166" s="105" t="s">
        <v>3877</v>
      </c>
      <c r="E166" s="105">
        <v>36</v>
      </c>
      <c r="F166" s="105" t="e">
        <f>+VLOOKUP($B166,TB_CALCULO_MAT[UU_TT],1,)</f>
        <v>#N/A</v>
      </c>
    </row>
    <row r="167" spans="1:6" x14ac:dyDescent="0.3">
      <c r="A167" t="s">
        <v>3876</v>
      </c>
      <c r="B167" t="s">
        <v>3924</v>
      </c>
      <c r="C167" t="s">
        <v>3898</v>
      </c>
      <c r="D167" t="s">
        <v>3894</v>
      </c>
      <c r="E167">
        <v>1342</v>
      </c>
      <c r="F167" t="str">
        <f>+VLOOKUP($B167,TB_CALCULO_MAT[UU_TT],1,)</f>
        <v>TP-2C1</v>
      </c>
    </row>
    <row r="168" spans="1:6" x14ac:dyDescent="0.3">
      <c r="A168" t="s">
        <v>3876</v>
      </c>
      <c r="B168" t="s">
        <v>3924</v>
      </c>
      <c r="C168" t="s">
        <v>3925</v>
      </c>
      <c r="D168" t="s">
        <v>3894</v>
      </c>
      <c r="E168">
        <v>5591</v>
      </c>
      <c r="F168" t="str">
        <f>+VLOOKUP($B168,TB_CALCULO_MAT[UU_TT],1,)</f>
        <v>TP-2C1</v>
      </c>
    </row>
    <row r="169" spans="1:6" x14ac:dyDescent="0.3">
      <c r="A169" s="105" t="s">
        <v>3876</v>
      </c>
      <c r="B169" s="105" t="s">
        <v>3924</v>
      </c>
      <c r="C169" s="105" t="s">
        <v>3899</v>
      </c>
      <c r="D169" s="105" t="s">
        <v>3894</v>
      </c>
      <c r="E169" s="105">
        <v>1264</v>
      </c>
      <c r="F169" s="105" t="str">
        <f>+VLOOKUP($B169,TB_CALCULO_MAT[UU_TT],1,)</f>
        <v>TP-2C1</v>
      </c>
    </row>
    <row r="170" spans="1:6" x14ac:dyDescent="0.3">
      <c r="A170" s="105" t="s">
        <v>3876</v>
      </c>
      <c r="B170" s="105" t="s">
        <v>3924</v>
      </c>
      <c r="C170" s="105" t="s">
        <v>3900</v>
      </c>
      <c r="D170" s="105" t="s">
        <v>3894</v>
      </c>
      <c r="E170" s="105">
        <v>1292</v>
      </c>
      <c r="F170" s="105" t="str">
        <f>+VLOOKUP($B170,TB_CALCULO_MAT[UU_TT],1,)</f>
        <v>TP-2C1</v>
      </c>
    </row>
    <row r="171" spans="1:6" x14ac:dyDescent="0.3">
      <c r="A171" t="s">
        <v>3876</v>
      </c>
      <c r="B171" t="s">
        <v>3926</v>
      </c>
      <c r="C171" t="s">
        <v>3898</v>
      </c>
      <c r="D171" t="s">
        <v>3894</v>
      </c>
      <c r="E171">
        <v>1423</v>
      </c>
      <c r="F171" t="e">
        <f>+VLOOKUP($B171,TB_CALCULO_MAT[UU_TT],1,)</f>
        <v>#N/A</v>
      </c>
    </row>
    <row r="172" spans="1:6" x14ac:dyDescent="0.3">
      <c r="A172" s="105" t="s">
        <v>3876</v>
      </c>
      <c r="B172" s="105" t="s">
        <v>3926</v>
      </c>
      <c r="C172" s="105" t="s">
        <v>3899</v>
      </c>
      <c r="D172" s="105" t="s">
        <v>3894</v>
      </c>
      <c r="E172" s="105">
        <v>1989</v>
      </c>
      <c r="F172" s="105" t="e">
        <f>+VLOOKUP($B172,TB_CALCULO_MAT[UU_TT],1,)</f>
        <v>#N/A</v>
      </c>
    </row>
    <row r="173" spans="1:6" x14ac:dyDescent="0.3">
      <c r="A173" s="105" t="s">
        <v>3876</v>
      </c>
      <c r="B173" s="105" t="s">
        <v>3926</v>
      </c>
      <c r="C173" s="105" t="s">
        <v>3900</v>
      </c>
      <c r="D173" s="105" t="s">
        <v>3894</v>
      </c>
      <c r="E173" s="105">
        <v>1633</v>
      </c>
      <c r="F173" s="105" t="e">
        <f>+VLOOKUP($B173,TB_CALCULO_MAT[UU_TT],1,)</f>
        <v>#N/A</v>
      </c>
    </row>
    <row r="174" spans="1:6" x14ac:dyDescent="0.3">
      <c r="A174" s="105" t="s">
        <v>3876</v>
      </c>
      <c r="B174" s="105" t="s">
        <v>3927</v>
      </c>
      <c r="C174" s="105" t="s">
        <v>3898</v>
      </c>
      <c r="D174" s="105" t="s">
        <v>3894</v>
      </c>
      <c r="E174" s="105">
        <v>1159</v>
      </c>
      <c r="F174" s="105" t="e">
        <f>+VLOOKUP($B174,TB_CALCULO_MAT[UU_TT],1,)</f>
        <v>#N/A</v>
      </c>
    </row>
    <row r="175" spans="1:6" x14ac:dyDescent="0.3">
      <c r="A175" s="105" t="s">
        <v>3876</v>
      </c>
      <c r="B175" s="105" t="s">
        <v>3927</v>
      </c>
      <c r="C175" s="105" t="s">
        <v>3899</v>
      </c>
      <c r="D175" s="105" t="s">
        <v>3894</v>
      </c>
      <c r="E175" s="105">
        <v>2403</v>
      </c>
      <c r="F175" s="105" t="e">
        <f>+VLOOKUP($B175,TB_CALCULO_MAT[UU_TT],1,)</f>
        <v>#N/A</v>
      </c>
    </row>
    <row r="176" spans="1:6" x14ac:dyDescent="0.3">
      <c r="A176" s="105" t="s">
        <v>3876</v>
      </c>
      <c r="B176" s="105" t="s">
        <v>3927</v>
      </c>
      <c r="C176" s="105" t="s">
        <v>3900</v>
      </c>
      <c r="D176" s="105" t="s">
        <v>3894</v>
      </c>
      <c r="E176" s="105">
        <v>1178</v>
      </c>
      <c r="F176" s="105" t="e">
        <f>+VLOOKUP($B176,TB_CALCULO_MAT[UU_TT],1,)</f>
        <v>#N/A</v>
      </c>
    </row>
    <row r="177" spans="1:6" x14ac:dyDescent="0.3">
      <c r="A177" t="s">
        <v>3876</v>
      </c>
      <c r="B177" t="s">
        <v>2588</v>
      </c>
      <c r="C177" t="s">
        <v>3859</v>
      </c>
      <c r="D177" t="s">
        <v>3877</v>
      </c>
      <c r="E177">
        <v>15</v>
      </c>
      <c r="F177" t="str">
        <f>+VLOOKUP($B177,TB_CALCULO_MAT[UU_TT],1,)</f>
        <v>TR-1003</v>
      </c>
    </row>
    <row r="178" spans="1:6" x14ac:dyDescent="0.3">
      <c r="A178" t="s">
        <v>3876</v>
      </c>
      <c r="B178" t="s">
        <v>2588</v>
      </c>
      <c r="C178" t="s">
        <v>3922</v>
      </c>
      <c r="D178" t="s">
        <v>3877</v>
      </c>
      <c r="E178">
        <v>16</v>
      </c>
      <c r="F178" t="str">
        <f>+VLOOKUP($B178,TB_CALCULO_MAT[UU_TT],1,)</f>
        <v>TR-1003</v>
      </c>
    </row>
    <row r="179" spans="1:6" x14ac:dyDescent="0.3">
      <c r="A179" s="105" t="s">
        <v>3876</v>
      </c>
      <c r="B179" s="105" t="s">
        <v>2588</v>
      </c>
      <c r="C179" s="105" t="s">
        <v>3923</v>
      </c>
      <c r="D179" s="105" t="s">
        <v>3877</v>
      </c>
      <c r="E179" s="105">
        <v>31</v>
      </c>
      <c r="F179" s="105" t="str">
        <f>+VLOOKUP($B179,TB_CALCULO_MAT[UU_TT],1,)</f>
        <v>TR-1003</v>
      </c>
    </row>
    <row r="180" spans="1:6" x14ac:dyDescent="0.3">
      <c r="A180" t="s">
        <v>3876</v>
      </c>
      <c r="B180" t="s">
        <v>3928</v>
      </c>
      <c r="C180" t="s">
        <v>3861</v>
      </c>
      <c r="D180" t="s">
        <v>3877</v>
      </c>
      <c r="E180">
        <v>66</v>
      </c>
      <c r="F180" t="str">
        <f>+VLOOKUP($B180,TB_CALCULO_MAT[UU_TT],1,)</f>
        <v>TR-108A1</v>
      </c>
    </row>
    <row r="181" spans="1:6" x14ac:dyDescent="0.3">
      <c r="A181" t="s">
        <v>3876</v>
      </c>
      <c r="B181" t="s">
        <v>3928</v>
      </c>
      <c r="C181" t="s">
        <v>3859</v>
      </c>
      <c r="D181" t="s">
        <v>3877</v>
      </c>
      <c r="E181">
        <v>26</v>
      </c>
      <c r="F181" t="str">
        <f>+VLOOKUP($B181,TB_CALCULO_MAT[UU_TT],1,)</f>
        <v>TR-108A1</v>
      </c>
    </row>
    <row r="182" spans="1:6" x14ac:dyDescent="0.3">
      <c r="A182" t="s">
        <v>3876</v>
      </c>
      <c r="B182" t="s">
        <v>3928</v>
      </c>
      <c r="C182" t="s">
        <v>3922</v>
      </c>
      <c r="D182" t="s">
        <v>3877</v>
      </c>
      <c r="E182">
        <v>48</v>
      </c>
      <c r="F182" t="str">
        <f>+VLOOKUP($B182,TB_CALCULO_MAT[UU_TT],1,)</f>
        <v>TR-108A1</v>
      </c>
    </row>
    <row r="183" spans="1:6" x14ac:dyDescent="0.3">
      <c r="A183" t="s">
        <v>3876</v>
      </c>
      <c r="B183" t="s">
        <v>3929</v>
      </c>
      <c r="C183" t="s">
        <v>3859</v>
      </c>
      <c r="D183" t="s">
        <v>3877</v>
      </c>
      <c r="E183">
        <v>7</v>
      </c>
      <c r="F183" t="str">
        <f>+VLOOKUP($B183,TB_CALCULO_MAT[UU_TT],1,)</f>
        <v>TR-25-B1</v>
      </c>
    </row>
    <row r="184" spans="1:6" x14ac:dyDescent="0.3">
      <c r="A184" t="s">
        <v>3876</v>
      </c>
      <c r="B184" t="s">
        <v>3929</v>
      </c>
      <c r="C184" t="s">
        <v>3870</v>
      </c>
      <c r="D184" t="s">
        <v>3877</v>
      </c>
      <c r="E184">
        <v>83</v>
      </c>
      <c r="F184" t="str">
        <f>+VLOOKUP($B184,TB_CALCULO_MAT[UU_TT],1,)</f>
        <v>TR-25-B1</v>
      </c>
    </row>
    <row r="185" spans="1:6" x14ac:dyDescent="0.3">
      <c r="A185" t="s">
        <v>3876</v>
      </c>
      <c r="B185" t="s">
        <v>3929</v>
      </c>
      <c r="C185" t="s">
        <v>3922</v>
      </c>
      <c r="D185" t="s">
        <v>3877</v>
      </c>
      <c r="E185">
        <v>31</v>
      </c>
      <c r="F185" t="str">
        <f>+VLOOKUP($B185,TB_CALCULO_MAT[UU_TT],1,)</f>
        <v>TR-25-B1</v>
      </c>
    </row>
    <row r="186" spans="1:6" x14ac:dyDescent="0.3">
      <c r="A186" t="s">
        <v>3876</v>
      </c>
      <c r="B186" t="s">
        <v>3929</v>
      </c>
      <c r="C186" t="s">
        <v>3923</v>
      </c>
      <c r="D186" t="s">
        <v>3877</v>
      </c>
      <c r="E186">
        <v>15</v>
      </c>
      <c r="F186" t="str">
        <f>+VLOOKUP($B186,TB_CALCULO_MAT[UU_TT],1,)</f>
        <v>TR-25-B1</v>
      </c>
    </row>
    <row r="187" spans="1:6" x14ac:dyDescent="0.3">
      <c r="A187" t="s">
        <v>3876</v>
      </c>
      <c r="B187" t="s">
        <v>3930</v>
      </c>
      <c r="C187" t="s">
        <v>3869</v>
      </c>
      <c r="D187" t="s">
        <v>3877</v>
      </c>
      <c r="E187">
        <v>82</v>
      </c>
      <c r="F187" t="str">
        <f>+VLOOKUP($B187,TB_CALCULO_MAT[UU_TT],1,)</f>
        <v>TR-50-B1</v>
      </c>
    </row>
    <row r="188" spans="1:6" x14ac:dyDescent="0.3">
      <c r="A188" t="s">
        <v>3876</v>
      </c>
      <c r="B188" t="s">
        <v>3930</v>
      </c>
      <c r="C188" t="s">
        <v>3922</v>
      </c>
      <c r="D188" t="s">
        <v>3877</v>
      </c>
      <c r="E188">
        <v>15</v>
      </c>
      <c r="F188" t="str">
        <f>+VLOOKUP($B188,TB_CALCULO_MAT[UU_TT],1,)</f>
        <v>TR-50-B1</v>
      </c>
    </row>
    <row r="189" spans="1:6" x14ac:dyDescent="0.3">
      <c r="A189" s="105" t="s">
        <v>3876</v>
      </c>
      <c r="B189" s="105" t="s">
        <v>3930</v>
      </c>
      <c r="C189" s="105" t="s">
        <v>3923</v>
      </c>
      <c r="D189" s="105" t="s">
        <v>3877</v>
      </c>
      <c r="E189" s="105">
        <v>22</v>
      </c>
      <c r="F189" s="105" t="str">
        <f>+VLOOKUP($B189,TB_CALCULO_MAT[UU_TT],1,)</f>
        <v>TR-50-B1</v>
      </c>
    </row>
    <row r="190" spans="1:6" x14ac:dyDescent="0.3">
      <c r="A190" s="105" t="s">
        <v>3876</v>
      </c>
      <c r="B190" s="105" t="s">
        <v>3931</v>
      </c>
      <c r="C190" s="105" t="s">
        <v>635</v>
      </c>
      <c r="D190" s="105" t="s">
        <v>3877</v>
      </c>
      <c r="E190" s="105">
        <v>86</v>
      </c>
      <c r="F190" s="105" t="e">
        <f>+VLOOKUP($B190,TB_CALCULO_MAT[UU_TT],1,)</f>
        <v>#N/A</v>
      </c>
    </row>
    <row r="191" spans="1:6" x14ac:dyDescent="0.3">
      <c r="A191" s="105" t="s">
        <v>3876</v>
      </c>
      <c r="B191" s="105" t="s">
        <v>3931</v>
      </c>
      <c r="C191" s="105" t="s">
        <v>150</v>
      </c>
      <c r="D191" s="105" t="s">
        <v>3877</v>
      </c>
      <c r="E191" s="105">
        <v>39</v>
      </c>
      <c r="F191" s="105" t="e">
        <f>+VLOOKUP($B191,TB_CALCULO_MAT[UU_TT],1,)</f>
        <v>#N/A</v>
      </c>
    </row>
    <row r="192" spans="1:6" x14ac:dyDescent="0.3">
      <c r="A192" s="105" t="s">
        <v>3876</v>
      </c>
      <c r="B192" s="105" t="s">
        <v>3931</v>
      </c>
      <c r="C192" s="105" t="s">
        <v>3880</v>
      </c>
      <c r="D192" s="105" t="s">
        <v>3877</v>
      </c>
      <c r="E192" s="105">
        <v>71</v>
      </c>
      <c r="F192" s="105" t="e">
        <f>+VLOOKUP($B192,TB_CALCULO_MAT[UU_TT],1,)</f>
        <v>#N/A</v>
      </c>
    </row>
    <row r="193" spans="1:6" x14ac:dyDescent="0.3">
      <c r="A193" s="105" t="s">
        <v>3876</v>
      </c>
      <c r="B193" s="105" t="s">
        <v>3931</v>
      </c>
      <c r="C193" s="105" t="s">
        <v>3881</v>
      </c>
      <c r="D193" s="105" t="s">
        <v>3877</v>
      </c>
      <c r="E193" s="105">
        <v>76</v>
      </c>
      <c r="F193" s="105" t="e">
        <f>+VLOOKUP($B193,TB_CALCULO_MAT[UU_TT],1,)</f>
        <v>#N/A</v>
      </c>
    </row>
    <row r="194" spans="1:6" x14ac:dyDescent="0.3">
      <c r="A194" s="105" t="s">
        <v>3876</v>
      </c>
      <c r="B194" s="105" t="s">
        <v>3931</v>
      </c>
      <c r="C194" s="105" t="s">
        <v>3932</v>
      </c>
      <c r="D194" s="105" t="s">
        <v>3877</v>
      </c>
      <c r="E194" s="105">
        <v>357</v>
      </c>
      <c r="F194" s="105" t="e">
        <f>+VLOOKUP($B194,TB_CALCULO_MAT[UU_TT],1,)</f>
        <v>#N/A</v>
      </c>
    </row>
    <row r="195" spans="1:6" x14ac:dyDescent="0.3">
      <c r="A195" s="105" t="s">
        <v>3933</v>
      </c>
      <c r="B195" s="105" t="s">
        <v>2285</v>
      </c>
      <c r="C195" s="105" t="s">
        <v>3934</v>
      </c>
      <c r="D195" s="105" t="s">
        <v>3877</v>
      </c>
      <c r="E195" s="105">
        <v>465</v>
      </c>
      <c r="F195" s="105" t="e">
        <f>+VLOOKUP($B195,TB_CALCULO_MAT[UU_TT],1,)</f>
        <v>#N/A</v>
      </c>
    </row>
    <row r="196" spans="1:6" x14ac:dyDescent="0.3">
      <c r="A196" s="105" t="s">
        <v>3933</v>
      </c>
      <c r="B196" s="105" t="s">
        <v>2317</v>
      </c>
      <c r="C196" s="105" t="s">
        <v>3935</v>
      </c>
      <c r="D196" s="105" t="s">
        <v>3894</v>
      </c>
      <c r="E196" s="105">
        <v>5432</v>
      </c>
      <c r="F196" s="105" t="e">
        <f>+VLOOKUP($B196,TB_CALCULO_MAT[UU_TT],1,)</f>
        <v>#N/A</v>
      </c>
    </row>
    <row r="197" spans="1:6" x14ac:dyDescent="0.3">
      <c r="A197" s="105" t="s">
        <v>3933</v>
      </c>
      <c r="B197" s="105" t="s">
        <v>3896</v>
      </c>
      <c r="C197" s="105" t="s">
        <v>3936</v>
      </c>
      <c r="D197" s="105" t="s">
        <v>3894</v>
      </c>
      <c r="E197" s="105">
        <v>5108</v>
      </c>
      <c r="F197" s="105" t="e">
        <f>+VLOOKUP($B197,TB_CALCULO_MAT[UU_TT],1,)</f>
        <v>#N/A</v>
      </c>
    </row>
    <row r="198" spans="1:6" x14ac:dyDescent="0.3">
      <c r="A198" s="105" t="s">
        <v>3933</v>
      </c>
      <c r="B198" s="105" t="s">
        <v>3921</v>
      </c>
      <c r="C198" s="105" t="s">
        <v>3937</v>
      </c>
      <c r="D198" s="105" t="s">
        <v>3877</v>
      </c>
      <c r="E198" s="105">
        <v>154</v>
      </c>
      <c r="F198" s="105" t="e">
        <f>+VLOOKUP($B198,TB_CALCULO_MAT[UU_TT],1,)</f>
        <v>#N/A</v>
      </c>
    </row>
    <row r="199" spans="1:6" x14ac:dyDescent="0.3">
      <c r="A199" s="105" t="s">
        <v>3933</v>
      </c>
      <c r="B199" s="105" t="s">
        <v>3927</v>
      </c>
      <c r="C199" s="105" t="s">
        <v>3938</v>
      </c>
      <c r="D199" s="105" t="s">
        <v>3894</v>
      </c>
      <c r="E199" s="105">
        <v>4952</v>
      </c>
      <c r="F199" s="105" t="e">
        <f>+VLOOKUP($B199,TB_CALCULO_MAT[UU_TT],1,)</f>
        <v>#N/A</v>
      </c>
    </row>
    <row r="200" spans="1:6" x14ac:dyDescent="0.3">
      <c r="A200" s="105" t="s">
        <v>3933</v>
      </c>
      <c r="B200" s="105" t="s">
        <v>2588</v>
      </c>
      <c r="C200" s="105" t="s">
        <v>3939</v>
      </c>
      <c r="D200" s="105" t="s">
        <v>3877</v>
      </c>
      <c r="E200" s="105">
        <v>64</v>
      </c>
      <c r="F200" s="105" t="str">
        <f>+VLOOKUP($B200,TB_CALCULO_MAT[UU_TT],1,)</f>
        <v>TR-1003</v>
      </c>
    </row>
    <row r="201" spans="1:6" x14ac:dyDescent="0.3">
      <c r="A201" s="105" t="s">
        <v>2662</v>
      </c>
      <c r="B201" s="105" t="s">
        <v>67</v>
      </c>
      <c r="C201" s="105" t="s">
        <v>68</v>
      </c>
      <c r="D201" s="105" t="s">
        <v>3894</v>
      </c>
      <c r="E201" s="105">
        <v>6170</v>
      </c>
      <c r="F201" s="105" t="e">
        <f>+VLOOKUP($B201,TB_CALCULO_MAT[UU_TT],1,)</f>
        <v>#N/A</v>
      </c>
    </row>
    <row r="202" spans="1:6" x14ac:dyDescent="0.3">
      <c r="A202" s="105" t="s">
        <v>2662</v>
      </c>
      <c r="B202" s="105" t="s">
        <v>3897</v>
      </c>
      <c r="C202" s="105" t="s">
        <v>3940</v>
      </c>
      <c r="D202" s="105" t="s">
        <v>3894</v>
      </c>
      <c r="E202" s="105">
        <v>4917</v>
      </c>
      <c r="F202" s="105" t="e">
        <f>+VLOOKUP($B202,TB_CALCULO_MAT[UU_TT],1,)</f>
        <v>#N/A</v>
      </c>
    </row>
    <row r="203" spans="1:6" x14ac:dyDescent="0.3">
      <c r="A203" s="105" t="s">
        <v>2662</v>
      </c>
      <c r="B203" s="105" t="s">
        <v>3926</v>
      </c>
      <c r="C203" s="105" t="s">
        <v>3941</v>
      </c>
      <c r="D203" s="105" t="s">
        <v>3894</v>
      </c>
      <c r="E203" s="105">
        <v>5427</v>
      </c>
      <c r="F203" s="105" t="e">
        <f>+VLOOKUP($B203,TB_CALCULO_MAT[UU_TT],1,)</f>
        <v>#N/A</v>
      </c>
    </row>
    <row r="204" spans="1:6" x14ac:dyDescent="0.3">
      <c r="A204" t="s">
        <v>3452</v>
      </c>
      <c r="E204">
        <v>118274</v>
      </c>
      <c r="F204" t="e">
        <f>+VLOOKUP($B204,TB_CALCULO_MAT[UU_TT],1,)</f>
        <v>#N/A</v>
      </c>
    </row>
  </sheetData>
  <autoFilter ref="A3:F204" xr:uid="{468C35BC-6B49-4655-88D6-85144366064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0824-EA83-462D-86C3-49B6F097407F}">
  <dimension ref="B1:R7112"/>
  <sheetViews>
    <sheetView showGridLines="0" topLeftCell="H1" zoomScaleNormal="100" workbookViewId="0">
      <selection activeCell="D4" sqref="D4"/>
    </sheetView>
  </sheetViews>
  <sheetFormatPr baseColWidth="10" defaultColWidth="8.88671875" defaultRowHeight="14.4" x14ac:dyDescent="0.3"/>
  <cols>
    <col min="1" max="1" width="3" style="111" customWidth="1"/>
    <col min="2" max="2" width="12" style="111" customWidth="1"/>
    <col min="3" max="4" width="14" style="111" customWidth="1"/>
    <col min="5" max="5" width="93.5546875" style="111" bestFit="1" customWidth="1"/>
    <col min="6" max="7" width="14" style="112" customWidth="1"/>
    <col min="8" max="8" width="16" style="111" customWidth="1"/>
    <col min="9" max="10" width="14" style="111" customWidth="1"/>
    <col min="11" max="11" width="65.44140625" style="111" bestFit="1" customWidth="1"/>
    <col min="12" max="12" width="14" style="111" customWidth="1"/>
    <col min="13" max="14" width="14" style="112" customWidth="1"/>
    <col min="15" max="15" width="9" style="111" customWidth="1"/>
    <col min="16" max="16" width="40.6640625" style="111" bestFit="1" customWidth="1"/>
    <col min="17" max="17" width="24.109375" style="111" customWidth="1"/>
    <col min="18" max="18" width="14" style="111" customWidth="1"/>
    <col min="19" max="19" width="3" style="111" customWidth="1"/>
    <col min="20" max="16384" width="8.88671875" style="111"/>
  </cols>
  <sheetData>
    <row r="1" spans="2:18" ht="6.75" customHeight="1" x14ac:dyDescent="0.3"/>
    <row r="2" spans="2:18" ht="27.75" customHeight="1" x14ac:dyDescent="0.3">
      <c r="B2" s="240" t="s">
        <v>3942</v>
      </c>
      <c r="C2" s="241"/>
      <c r="D2" s="241"/>
      <c r="E2" s="241"/>
      <c r="F2" s="242"/>
      <c r="G2" s="242"/>
      <c r="H2" s="241"/>
      <c r="I2" s="241"/>
      <c r="J2" s="241"/>
      <c r="K2" s="241"/>
      <c r="L2" s="241"/>
      <c r="M2" s="242"/>
      <c r="N2" s="242"/>
      <c r="O2" s="241"/>
      <c r="P2" s="241"/>
      <c r="Q2" s="241"/>
      <c r="R2" s="241"/>
    </row>
    <row r="3" spans="2:18" ht="6.75" customHeight="1" x14ac:dyDescent="0.3"/>
    <row r="4" spans="2:18" ht="21.75" customHeight="1" x14ac:dyDescent="0.3">
      <c r="B4" s="123" t="s">
        <v>3943</v>
      </c>
      <c r="C4" s="123" t="s">
        <v>3944</v>
      </c>
      <c r="D4" s="123" t="s">
        <v>3874</v>
      </c>
      <c r="E4" s="123" t="s">
        <v>1</v>
      </c>
      <c r="F4" s="123" t="s">
        <v>3465</v>
      </c>
      <c r="G4" s="123" t="s">
        <v>3945</v>
      </c>
      <c r="H4" s="123" t="s">
        <v>3946</v>
      </c>
      <c r="I4" s="124" t="s">
        <v>3947</v>
      </c>
      <c r="J4" s="124" t="s">
        <v>3948</v>
      </c>
      <c r="K4" s="123" t="s">
        <v>3949</v>
      </c>
      <c r="L4" s="124" t="s">
        <v>3950</v>
      </c>
      <c r="M4" s="123" t="s">
        <v>3951</v>
      </c>
      <c r="N4" s="123" t="s">
        <v>3952</v>
      </c>
      <c r="O4" s="123" t="s">
        <v>3953</v>
      </c>
      <c r="P4" s="123" t="s">
        <v>3873</v>
      </c>
      <c r="Q4" s="123" t="s">
        <v>3954</v>
      </c>
      <c r="R4" s="123" t="s">
        <v>3955</v>
      </c>
    </row>
    <row r="5" spans="2:18" ht="18" customHeight="1" x14ac:dyDescent="0.3">
      <c r="B5" s="116" t="s">
        <v>3956</v>
      </c>
      <c r="C5" s="116" t="s">
        <v>3957</v>
      </c>
      <c r="D5" s="122" t="s">
        <v>149</v>
      </c>
      <c r="E5" s="116" t="s">
        <v>150</v>
      </c>
      <c r="F5" s="121" t="s">
        <v>3877</v>
      </c>
      <c r="G5" s="120">
        <v>2</v>
      </c>
      <c r="H5" s="119">
        <v>45658</v>
      </c>
      <c r="I5" s="117" t="s">
        <v>3958</v>
      </c>
      <c r="J5" s="117" t="s">
        <v>3959</v>
      </c>
      <c r="K5" s="117" t="s">
        <v>3960</v>
      </c>
      <c r="L5" s="117" t="s">
        <v>3961</v>
      </c>
      <c r="M5" s="118">
        <v>18.455791999999999</v>
      </c>
      <c r="N5" s="118">
        <v>-69.904762000000005</v>
      </c>
      <c r="O5" s="117"/>
      <c r="P5" s="117" t="s">
        <v>3876</v>
      </c>
      <c r="Q5" s="117" t="s">
        <v>3962</v>
      </c>
      <c r="R5" s="116"/>
    </row>
    <row r="6" spans="2:18" ht="18" customHeight="1" x14ac:dyDescent="0.3">
      <c r="B6" s="116" t="s">
        <v>3963</v>
      </c>
      <c r="C6" s="116" t="s">
        <v>3964</v>
      </c>
      <c r="D6" s="122" t="s">
        <v>3879</v>
      </c>
      <c r="E6" s="116" t="s">
        <v>3881</v>
      </c>
      <c r="F6" s="121" t="s">
        <v>3877</v>
      </c>
      <c r="G6" s="120">
        <v>2</v>
      </c>
      <c r="H6" s="119">
        <v>45663</v>
      </c>
      <c r="I6" s="117" t="s">
        <v>3958</v>
      </c>
      <c r="J6" s="117" t="s">
        <v>3959</v>
      </c>
      <c r="K6" s="117" t="s">
        <v>3960</v>
      </c>
      <c r="L6" s="117" t="s">
        <v>3961</v>
      </c>
      <c r="M6" s="118">
        <v>18.438189999999999</v>
      </c>
      <c r="N6" s="118">
        <v>-69.835244000000003</v>
      </c>
      <c r="O6" s="117"/>
      <c r="P6" s="117" t="s">
        <v>3876</v>
      </c>
      <c r="Q6" s="117" t="s">
        <v>3962</v>
      </c>
      <c r="R6" s="116"/>
    </row>
    <row r="7" spans="2:18" ht="18" customHeight="1" x14ac:dyDescent="0.3">
      <c r="B7" s="116" t="s">
        <v>3965</v>
      </c>
      <c r="C7" s="116" t="s">
        <v>3966</v>
      </c>
      <c r="D7" s="122" t="s">
        <v>149</v>
      </c>
      <c r="E7" s="116" t="s">
        <v>150</v>
      </c>
      <c r="F7" s="121" t="s">
        <v>3877</v>
      </c>
      <c r="G7" s="120">
        <v>1</v>
      </c>
      <c r="H7" s="119">
        <v>45664</v>
      </c>
      <c r="I7" s="117" t="s">
        <v>3967</v>
      </c>
      <c r="J7" s="117" t="s">
        <v>3968</v>
      </c>
      <c r="K7" s="117" t="s">
        <v>3969</v>
      </c>
      <c r="L7" s="117" t="s">
        <v>3961</v>
      </c>
      <c r="M7" s="118">
        <v>18.443048999999998</v>
      </c>
      <c r="N7" s="118">
        <v>-69.863516000000004</v>
      </c>
      <c r="O7" s="117"/>
      <c r="P7" s="117" t="s">
        <v>3876</v>
      </c>
      <c r="Q7" s="117" t="s">
        <v>3962</v>
      </c>
      <c r="R7" s="116"/>
    </row>
    <row r="8" spans="2:18" ht="18" customHeight="1" x14ac:dyDescent="0.3">
      <c r="B8" s="116" t="s">
        <v>3970</v>
      </c>
      <c r="C8" s="116" t="s">
        <v>3971</v>
      </c>
      <c r="D8" s="122" t="s">
        <v>151</v>
      </c>
      <c r="E8" s="116" t="s">
        <v>3906</v>
      </c>
      <c r="F8" s="121" t="s">
        <v>3877</v>
      </c>
      <c r="G8" s="120">
        <v>1</v>
      </c>
      <c r="H8" s="119">
        <v>45665</v>
      </c>
      <c r="I8" s="117" t="s">
        <v>3972</v>
      </c>
      <c r="J8" s="117" t="s">
        <v>3973</v>
      </c>
      <c r="K8" s="117" t="s">
        <v>3974</v>
      </c>
      <c r="L8" s="117" t="s">
        <v>3975</v>
      </c>
      <c r="M8" s="118">
        <v>18.523869000000001</v>
      </c>
      <c r="N8" s="118">
        <v>-69.858457999999999</v>
      </c>
      <c r="O8" s="117"/>
      <c r="P8" s="117" t="s">
        <v>3876</v>
      </c>
      <c r="Q8" s="117" t="s">
        <v>3962</v>
      </c>
      <c r="R8" s="116"/>
    </row>
    <row r="9" spans="2:18" ht="18" customHeight="1" x14ac:dyDescent="0.3">
      <c r="B9" s="116" t="s">
        <v>3976</v>
      </c>
      <c r="C9" s="116" t="s">
        <v>3977</v>
      </c>
      <c r="D9" s="122" t="s">
        <v>149</v>
      </c>
      <c r="E9" s="116" t="s">
        <v>150</v>
      </c>
      <c r="F9" s="121" t="s">
        <v>3877</v>
      </c>
      <c r="G9" s="120">
        <v>5</v>
      </c>
      <c r="H9" s="119">
        <v>45666</v>
      </c>
      <c r="I9" s="117" t="s">
        <v>3978</v>
      </c>
      <c r="J9" s="117" t="s">
        <v>3979</v>
      </c>
      <c r="K9" s="117" t="s">
        <v>3980</v>
      </c>
      <c r="L9" s="117" t="s">
        <v>3981</v>
      </c>
      <c r="M9" s="118">
        <v>18.519725999999999</v>
      </c>
      <c r="N9" s="118">
        <v>-69.918148000000002</v>
      </c>
      <c r="O9" s="117"/>
      <c r="P9" s="117" t="s">
        <v>3876</v>
      </c>
      <c r="Q9" s="117" t="s">
        <v>3962</v>
      </c>
      <c r="R9" s="116"/>
    </row>
    <row r="10" spans="2:18" ht="18" customHeight="1" x14ac:dyDescent="0.3">
      <c r="B10" s="116" t="s">
        <v>3982</v>
      </c>
      <c r="C10" s="116" t="s">
        <v>3983</v>
      </c>
      <c r="D10" s="122" t="s">
        <v>149</v>
      </c>
      <c r="E10" s="116" t="s">
        <v>150</v>
      </c>
      <c r="F10" s="121" t="s">
        <v>3877</v>
      </c>
      <c r="G10" s="120">
        <v>4</v>
      </c>
      <c r="H10" s="119">
        <v>45670</v>
      </c>
      <c r="I10" s="117" t="s">
        <v>3978</v>
      </c>
      <c r="J10" s="117" t="s">
        <v>3979</v>
      </c>
      <c r="K10" s="117" t="s">
        <v>3980</v>
      </c>
      <c r="L10" s="117" t="s">
        <v>3984</v>
      </c>
      <c r="M10" s="118">
        <v>18.517828999999999</v>
      </c>
      <c r="N10" s="118">
        <v>-69.887158999999997</v>
      </c>
      <c r="O10" s="117"/>
      <c r="P10" s="117" t="s">
        <v>3876</v>
      </c>
      <c r="Q10" s="117" t="s">
        <v>3962</v>
      </c>
      <c r="R10" s="116"/>
    </row>
    <row r="11" spans="2:18" ht="18" customHeight="1" x14ac:dyDescent="0.3">
      <c r="B11" s="116" t="s">
        <v>3985</v>
      </c>
      <c r="C11" s="116" t="s">
        <v>3986</v>
      </c>
      <c r="D11" s="122" t="s">
        <v>146</v>
      </c>
      <c r="E11" s="116" t="s">
        <v>3880</v>
      </c>
      <c r="F11" s="121" t="s">
        <v>3877</v>
      </c>
      <c r="G11" s="120">
        <v>1</v>
      </c>
      <c r="H11" s="119">
        <v>45670</v>
      </c>
      <c r="I11" s="117" t="s">
        <v>3958</v>
      </c>
      <c r="J11" s="117" t="s">
        <v>3959</v>
      </c>
      <c r="K11" s="117" t="s">
        <v>3960</v>
      </c>
      <c r="L11" s="117" t="s">
        <v>3961</v>
      </c>
      <c r="M11" s="118">
        <v>18.503986999999999</v>
      </c>
      <c r="N11" s="118">
        <v>-69.878800999999996</v>
      </c>
      <c r="O11" s="117"/>
      <c r="P11" s="117" t="s">
        <v>3876</v>
      </c>
      <c r="Q11" s="117" t="s">
        <v>3962</v>
      </c>
      <c r="R11" s="116"/>
    </row>
    <row r="12" spans="2:18" ht="18" customHeight="1" x14ac:dyDescent="0.3">
      <c r="B12" s="116" t="s">
        <v>3987</v>
      </c>
      <c r="C12" s="116" t="s">
        <v>3988</v>
      </c>
      <c r="D12" s="122" t="s">
        <v>151</v>
      </c>
      <c r="E12" s="116" t="s">
        <v>3906</v>
      </c>
      <c r="F12" s="121" t="s">
        <v>3877</v>
      </c>
      <c r="G12" s="120">
        <v>1</v>
      </c>
      <c r="H12" s="119">
        <v>45671</v>
      </c>
      <c r="I12" s="117" t="s">
        <v>3972</v>
      </c>
      <c r="J12" s="117" t="s">
        <v>3973</v>
      </c>
      <c r="K12" s="117" t="s">
        <v>3974</v>
      </c>
      <c r="L12" s="117" t="s">
        <v>3989</v>
      </c>
      <c r="M12" s="118">
        <v>18.44163</v>
      </c>
      <c r="N12" s="118">
        <v>-69.855113000000003</v>
      </c>
      <c r="O12" s="117"/>
      <c r="P12" s="117" t="s">
        <v>3876</v>
      </c>
      <c r="Q12" s="117" t="s">
        <v>3962</v>
      </c>
      <c r="R12" s="116"/>
    </row>
    <row r="13" spans="2:18" ht="18" customHeight="1" x14ac:dyDescent="0.3">
      <c r="B13" s="116" t="s">
        <v>3990</v>
      </c>
      <c r="C13" s="116" t="s">
        <v>3991</v>
      </c>
      <c r="D13" s="122" t="s">
        <v>154</v>
      </c>
      <c r="E13" s="116" t="s">
        <v>155</v>
      </c>
      <c r="F13" s="121" t="s">
        <v>3877</v>
      </c>
      <c r="G13" s="120">
        <v>1</v>
      </c>
      <c r="H13" s="119">
        <v>45671</v>
      </c>
      <c r="I13" s="117" t="s">
        <v>3967</v>
      </c>
      <c r="J13" s="117" t="s">
        <v>3968</v>
      </c>
      <c r="K13" s="117" t="s">
        <v>3969</v>
      </c>
      <c r="L13" s="117" t="s">
        <v>3992</v>
      </c>
      <c r="M13" s="118">
        <v>18.495501999999998</v>
      </c>
      <c r="N13" s="118">
        <v>-69.920439000000002</v>
      </c>
      <c r="O13" s="117"/>
      <c r="P13" s="117" t="s">
        <v>3876</v>
      </c>
      <c r="Q13" s="117" t="s">
        <v>3962</v>
      </c>
      <c r="R13" s="116"/>
    </row>
    <row r="14" spans="2:18" ht="18" customHeight="1" x14ac:dyDescent="0.3">
      <c r="B14" s="116" t="s">
        <v>3993</v>
      </c>
      <c r="C14" s="116" t="s">
        <v>3994</v>
      </c>
      <c r="D14" s="122" t="s">
        <v>3931</v>
      </c>
      <c r="E14" s="116" t="s">
        <v>3932</v>
      </c>
      <c r="F14" s="121" t="s">
        <v>3877</v>
      </c>
      <c r="G14" s="120">
        <v>5</v>
      </c>
      <c r="H14" s="119">
        <v>45671</v>
      </c>
      <c r="I14" s="117" t="s">
        <v>3995</v>
      </c>
      <c r="J14" s="117" t="s">
        <v>3996</v>
      </c>
      <c r="K14" s="117" t="s">
        <v>3997</v>
      </c>
      <c r="L14" s="117" t="s">
        <v>3998</v>
      </c>
      <c r="M14" s="118">
        <v>18.49136</v>
      </c>
      <c r="N14" s="118">
        <v>-69.832256999999998</v>
      </c>
      <c r="O14" s="117"/>
      <c r="P14" s="117" t="s">
        <v>3876</v>
      </c>
      <c r="Q14" s="117" t="s">
        <v>3962</v>
      </c>
      <c r="R14" s="116"/>
    </row>
    <row r="15" spans="2:18" ht="18" customHeight="1" x14ac:dyDescent="0.3">
      <c r="B15" s="116" t="s">
        <v>3999</v>
      </c>
      <c r="C15" s="116" t="s">
        <v>4000</v>
      </c>
      <c r="D15" s="122" t="s">
        <v>149</v>
      </c>
      <c r="E15" s="116" t="s">
        <v>150</v>
      </c>
      <c r="F15" s="121" t="s">
        <v>3877</v>
      </c>
      <c r="G15" s="120">
        <v>2</v>
      </c>
      <c r="H15" s="119">
        <v>45671</v>
      </c>
      <c r="I15" s="117" t="s">
        <v>4001</v>
      </c>
      <c r="J15" s="117" t="s">
        <v>4002</v>
      </c>
      <c r="K15" s="117" t="s">
        <v>4003</v>
      </c>
      <c r="L15" s="117" t="s">
        <v>3981</v>
      </c>
      <c r="M15" s="118">
        <v>18.436502999999998</v>
      </c>
      <c r="N15" s="118">
        <v>-69.904179999999997</v>
      </c>
      <c r="O15" s="117"/>
      <c r="P15" s="117" t="s">
        <v>3876</v>
      </c>
      <c r="Q15" s="117" t="s">
        <v>3962</v>
      </c>
      <c r="R15" s="116"/>
    </row>
    <row r="16" spans="2:18" ht="18" customHeight="1" x14ac:dyDescent="0.3">
      <c r="B16" s="116" t="s">
        <v>4004</v>
      </c>
      <c r="C16" s="116" t="s">
        <v>4005</v>
      </c>
      <c r="D16" s="122" t="s">
        <v>154</v>
      </c>
      <c r="E16" s="116" t="s">
        <v>155</v>
      </c>
      <c r="F16" s="121" t="s">
        <v>3877</v>
      </c>
      <c r="G16" s="120">
        <v>1</v>
      </c>
      <c r="H16" s="119">
        <v>45673</v>
      </c>
      <c r="I16" s="117" t="s">
        <v>3972</v>
      </c>
      <c r="J16" s="117" t="s">
        <v>3973</v>
      </c>
      <c r="K16" s="117" t="s">
        <v>3974</v>
      </c>
      <c r="L16" s="117" t="s">
        <v>3989</v>
      </c>
      <c r="M16" s="118">
        <v>18.495849</v>
      </c>
      <c r="N16" s="118">
        <v>-69.891164000000003</v>
      </c>
      <c r="O16" s="117"/>
      <c r="P16" s="117" t="s">
        <v>3876</v>
      </c>
      <c r="Q16" s="117" t="s">
        <v>3962</v>
      </c>
      <c r="R16" s="116"/>
    </row>
    <row r="17" spans="2:18" ht="18" customHeight="1" x14ac:dyDescent="0.3">
      <c r="B17" s="116" t="s">
        <v>4006</v>
      </c>
      <c r="C17" s="116" t="s">
        <v>4007</v>
      </c>
      <c r="D17" s="122" t="s">
        <v>3907</v>
      </c>
      <c r="E17" s="116" t="s">
        <v>635</v>
      </c>
      <c r="F17" s="121" t="s">
        <v>3877</v>
      </c>
      <c r="G17" s="120">
        <v>2</v>
      </c>
      <c r="H17" s="119">
        <v>45673</v>
      </c>
      <c r="I17" s="117" t="s">
        <v>3958</v>
      </c>
      <c r="J17" s="117" t="s">
        <v>3959</v>
      </c>
      <c r="K17" s="117" t="s">
        <v>3960</v>
      </c>
      <c r="L17" s="117" t="s">
        <v>4008</v>
      </c>
      <c r="M17" s="118">
        <v>18.496600999999998</v>
      </c>
      <c r="N17" s="118">
        <v>-69.892453000000003</v>
      </c>
      <c r="O17" s="117"/>
      <c r="P17" s="117" t="s">
        <v>3876</v>
      </c>
      <c r="Q17" s="117" t="s">
        <v>3962</v>
      </c>
      <c r="R17" s="116"/>
    </row>
    <row r="18" spans="2:18" ht="18" customHeight="1" x14ac:dyDescent="0.3">
      <c r="B18" s="116" t="s">
        <v>4009</v>
      </c>
      <c r="C18" s="116" t="s">
        <v>4010</v>
      </c>
      <c r="D18" s="122" t="s">
        <v>3931</v>
      </c>
      <c r="E18" s="116" t="s">
        <v>3932</v>
      </c>
      <c r="F18" s="121" t="s">
        <v>3877</v>
      </c>
      <c r="G18" s="120">
        <v>2</v>
      </c>
      <c r="H18" s="119">
        <v>45674</v>
      </c>
      <c r="I18" s="117" t="s">
        <v>3967</v>
      </c>
      <c r="J18" s="117" t="s">
        <v>3968</v>
      </c>
      <c r="K18" s="117" t="s">
        <v>3969</v>
      </c>
      <c r="L18" s="117" t="s">
        <v>3992</v>
      </c>
      <c r="M18" s="118">
        <v>18.515034</v>
      </c>
      <c r="N18" s="118">
        <v>-69.918612999999993</v>
      </c>
      <c r="O18" s="117"/>
      <c r="P18" s="117" t="s">
        <v>3876</v>
      </c>
      <c r="Q18" s="117" t="s">
        <v>3962</v>
      </c>
      <c r="R18" s="116"/>
    </row>
    <row r="19" spans="2:18" ht="18" customHeight="1" x14ac:dyDescent="0.3">
      <c r="B19" s="116" t="s">
        <v>4011</v>
      </c>
      <c r="C19" s="116" t="s">
        <v>4007</v>
      </c>
      <c r="D19" s="122" t="s">
        <v>151</v>
      </c>
      <c r="E19" s="116" t="s">
        <v>3906</v>
      </c>
      <c r="F19" s="121" t="s">
        <v>3877</v>
      </c>
      <c r="G19" s="120">
        <v>1</v>
      </c>
      <c r="H19" s="119">
        <v>45674</v>
      </c>
      <c r="I19" s="117" t="s">
        <v>4001</v>
      </c>
      <c r="J19" s="117" t="s">
        <v>4002</v>
      </c>
      <c r="K19" s="117" t="s">
        <v>4003</v>
      </c>
      <c r="L19" s="117" t="s">
        <v>3984</v>
      </c>
      <c r="M19" s="118">
        <v>18.500357999999999</v>
      </c>
      <c r="N19" s="118">
        <v>-69.831796999999995</v>
      </c>
      <c r="O19" s="117"/>
      <c r="P19" s="117" t="s">
        <v>3876</v>
      </c>
      <c r="Q19" s="117" t="s">
        <v>3962</v>
      </c>
      <c r="R19" s="116"/>
    </row>
    <row r="20" spans="2:18" ht="18" customHeight="1" x14ac:dyDescent="0.3">
      <c r="B20" s="116" t="s">
        <v>4012</v>
      </c>
      <c r="C20" s="116" t="s">
        <v>4013</v>
      </c>
      <c r="D20" s="122" t="s">
        <v>3879</v>
      </c>
      <c r="E20" s="116" t="s">
        <v>3881</v>
      </c>
      <c r="F20" s="121" t="s">
        <v>3877</v>
      </c>
      <c r="G20" s="120">
        <v>5</v>
      </c>
      <c r="H20" s="119">
        <v>45677</v>
      </c>
      <c r="I20" s="117" t="s">
        <v>3978</v>
      </c>
      <c r="J20" s="117" t="s">
        <v>3979</v>
      </c>
      <c r="K20" s="117" t="s">
        <v>3980</v>
      </c>
      <c r="L20" s="117" t="s">
        <v>4014</v>
      </c>
      <c r="M20" s="118">
        <v>18.436440999999999</v>
      </c>
      <c r="N20" s="118">
        <v>-69.875724000000005</v>
      </c>
      <c r="O20" s="117"/>
      <c r="P20" s="117" t="s">
        <v>3876</v>
      </c>
      <c r="Q20" s="117" t="s">
        <v>3962</v>
      </c>
      <c r="R20" s="116"/>
    </row>
    <row r="21" spans="2:18" ht="18" customHeight="1" x14ac:dyDescent="0.3">
      <c r="B21" s="116" t="s">
        <v>4015</v>
      </c>
      <c r="C21" s="116" t="s">
        <v>4016</v>
      </c>
      <c r="D21" s="122" t="s">
        <v>154</v>
      </c>
      <c r="E21" s="116" t="s">
        <v>155</v>
      </c>
      <c r="F21" s="121" t="s">
        <v>3877</v>
      </c>
      <c r="G21" s="120">
        <v>1</v>
      </c>
      <c r="H21" s="119">
        <v>45677</v>
      </c>
      <c r="I21" s="117" t="s">
        <v>3972</v>
      </c>
      <c r="J21" s="117" t="s">
        <v>3973</v>
      </c>
      <c r="K21" s="117" t="s">
        <v>3974</v>
      </c>
      <c r="L21" s="117" t="s">
        <v>3975</v>
      </c>
      <c r="M21" s="118">
        <v>18.472199</v>
      </c>
      <c r="N21" s="118">
        <v>-69.860744999999994</v>
      </c>
      <c r="O21" s="117"/>
      <c r="P21" s="117" t="s">
        <v>3876</v>
      </c>
      <c r="Q21" s="117" t="s">
        <v>3962</v>
      </c>
      <c r="R21" s="116"/>
    </row>
    <row r="22" spans="2:18" ht="18" customHeight="1" x14ac:dyDescent="0.3">
      <c r="B22" s="116" t="s">
        <v>4017</v>
      </c>
      <c r="C22" s="116" t="s">
        <v>4018</v>
      </c>
      <c r="D22" s="122" t="s">
        <v>154</v>
      </c>
      <c r="E22" s="116" t="s">
        <v>155</v>
      </c>
      <c r="F22" s="121" t="s">
        <v>3877</v>
      </c>
      <c r="G22" s="120">
        <v>5</v>
      </c>
      <c r="H22" s="119">
        <v>45677</v>
      </c>
      <c r="I22" s="117" t="s">
        <v>3995</v>
      </c>
      <c r="J22" s="117" t="s">
        <v>3996</v>
      </c>
      <c r="K22" s="117" t="s">
        <v>3997</v>
      </c>
      <c r="L22" s="117" t="s">
        <v>4019</v>
      </c>
      <c r="M22" s="118">
        <v>18.459351000000002</v>
      </c>
      <c r="N22" s="118">
        <v>-69.887414000000007</v>
      </c>
      <c r="O22" s="117"/>
      <c r="P22" s="117" t="s">
        <v>3876</v>
      </c>
      <c r="Q22" s="117" t="s">
        <v>3962</v>
      </c>
      <c r="R22" s="116"/>
    </row>
    <row r="23" spans="2:18" ht="18" customHeight="1" x14ac:dyDescent="0.3">
      <c r="B23" s="116" t="s">
        <v>4020</v>
      </c>
      <c r="C23" s="116" t="s">
        <v>4021</v>
      </c>
      <c r="D23" s="122" t="s">
        <v>3907</v>
      </c>
      <c r="E23" s="116" t="s">
        <v>635</v>
      </c>
      <c r="F23" s="121" t="s">
        <v>3877</v>
      </c>
      <c r="G23" s="120">
        <v>5</v>
      </c>
      <c r="H23" s="119">
        <v>45677</v>
      </c>
      <c r="I23" s="117" t="s">
        <v>4022</v>
      </c>
      <c r="J23" s="117" t="s">
        <v>4023</v>
      </c>
      <c r="K23" s="117" t="s">
        <v>4024</v>
      </c>
      <c r="L23" s="117" t="s">
        <v>4025</v>
      </c>
      <c r="M23" s="118">
        <v>18.507148999999998</v>
      </c>
      <c r="N23" s="118">
        <v>-69.859397999999999</v>
      </c>
      <c r="O23" s="117"/>
      <c r="P23" s="117" t="s">
        <v>3876</v>
      </c>
      <c r="Q23" s="117" t="s">
        <v>3962</v>
      </c>
      <c r="R23" s="116"/>
    </row>
    <row r="24" spans="2:18" ht="18" customHeight="1" x14ac:dyDescent="0.3">
      <c r="B24" s="116" t="s">
        <v>4026</v>
      </c>
      <c r="C24" s="116" t="s">
        <v>3964</v>
      </c>
      <c r="D24" s="122" t="s">
        <v>146</v>
      </c>
      <c r="E24" s="116" t="s">
        <v>3880</v>
      </c>
      <c r="F24" s="121" t="s">
        <v>3877</v>
      </c>
      <c r="G24" s="120">
        <v>2</v>
      </c>
      <c r="H24" s="119">
        <v>45678</v>
      </c>
      <c r="I24" s="117" t="s">
        <v>3958</v>
      </c>
      <c r="J24" s="117" t="s">
        <v>3959</v>
      </c>
      <c r="K24" s="117" t="s">
        <v>3960</v>
      </c>
      <c r="L24" s="117" t="s">
        <v>3961</v>
      </c>
      <c r="M24" s="118">
        <v>18.498660000000001</v>
      </c>
      <c r="N24" s="118">
        <v>-69.841033999999993</v>
      </c>
      <c r="O24" s="117"/>
      <c r="P24" s="117" t="s">
        <v>3876</v>
      </c>
      <c r="Q24" s="117" t="s">
        <v>3962</v>
      </c>
      <c r="R24" s="116"/>
    </row>
    <row r="25" spans="2:18" ht="18" customHeight="1" x14ac:dyDescent="0.3">
      <c r="B25" s="116" t="s">
        <v>4027</v>
      </c>
      <c r="C25" s="116" t="s">
        <v>4028</v>
      </c>
      <c r="D25" s="122" t="s">
        <v>146</v>
      </c>
      <c r="E25" s="116" t="s">
        <v>3880</v>
      </c>
      <c r="F25" s="121" t="s">
        <v>3877</v>
      </c>
      <c r="G25" s="120">
        <v>2</v>
      </c>
      <c r="H25" s="119">
        <v>45679</v>
      </c>
      <c r="I25" s="117" t="s">
        <v>4029</v>
      </c>
      <c r="J25" s="117" t="s">
        <v>4030</v>
      </c>
      <c r="K25" s="117" t="s">
        <v>4031</v>
      </c>
      <c r="L25" s="117" t="s">
        <v>4032</v>
      </c>
      <c r="M25" s="118">
        <v>18.462457000000001</v>
      </c>
      <c r="N25" s="118">
        <v>-69.887162000000004</v>
      </c>
      <c r="O25" s="117"/>
      <c r="P25" s="117" t="s">
        <v>3876</v>
      </c>
      <c r="Q25" s="117" t="s">
        <v>3962</v>
      </c>
      <c r="R25" s="116"/>
    </row>
    <row r="26" spans="2:18" ht="18" customHeight="1" x14ac:dyDescent="0.3">
      <c r="B26" s="116" t="s">
        <v>4033</v>
      </c>
      <c r="C26" s="116" t="s">
        <v>4034</v>
      </c>
      <c r="D26" s="122" t="s">
        <v>3907</v>
      </c>
      <c r="E26" s="116" t="s">
        <v>635</v>
      </c>
      <c r="F26" s="121" t="s">
        <v>3877</v>
      </c>
      <c r="G26" s="120">
        <v>1</v>
      </c>
      <c r="H26" s="119">
        <v>45679</v>
      </c>
      <c r="I26" s="117" t="s">
        <v>3967</v>
      </c>
      <c r="J26" s="117" t="s">
        <v>3968</v>
      </c>
      <c r="K26" s="117" t="s">
        <v>3969</v>
      </c>
      <c r="L26" s="117" t="s">
        <v>4008</v>
      </c>
      <c r="M26" s="118">
        <v>18.450907999999998</v>
      </c>
      <c r="N26" s="118">
        <v>-69.872411999999997</v>
      </c>
      <c r="O26" s="117"/>
      <c r="P26" s="117" t="s">
        <v>3876</v>
      </c>
      <c r="Q26" s="117" t="s">
        <v>3962</v>
      </c>
      <c r="R26" s="116"/>
    </row>
    <row r="27" spans="2:18" ht="18" customHeight="1" x14ac:dyDescent="0.3">
      <c r="B27" s="116" t="s">
        <v>4035</v>
      </c>
      <c r="C27" s="116" t="s">
        <v>4036</v>
      </c>
      <c r="D27" s="122" t="s">
        <v>151</v>
      </c>
      <c r="E27" s="116" t="s">
        <v>3906</v>
      </c>
      <c r="F27" s="121" t="s">
        <v>3877</v>
      </c>
      <c r="G27" s="120">
        <v>5</v>
      </c>
      <c r="H27" s="119">
        <v>45679</v>
      </c>
      <c r="I27" s="117" t="s">
        <v>4037</v>
      </c>
      <c r="J27" s="117" t="s">
        <v>4038</v>
      </c>
      <c r="K27" s="117" t="s">
        <v>4039</v>
      </c>
      <c r="L27" s="117" t="s">
        <v>4040</v>
      </c>
      <c r="M27" s="118">
        <v>18.504048999999998</v>
      </c>
      <c r="N27" s="118">
        <v>-69.845950999999999</v>
      </c>
      <c r="O27" s="117"/>
      <c r="P27" s="117" t="s">
        <v>3876</v>
      </c>
      <c r="Q27" s="117" t="s">
        <v>3962</v>
      </c>
      <c r="R27" s="116"/>
    </row>
    <row r="28" spans="2:18" ht="18" customHeight="1" x14ac:dyDescent="0.3">
      <c r="B28" s="116" t="s">
        <v>4041</v>
      </c>
      <c r="C28" s="116" t="s">
        <v>4013</v>
      </c>
      <c r="D28" s="122" t="s">
        <v>146</v>
      </c>
      <c r="E28" s="116" t="s">
        <v>3880</v>
      </c>
      <c r="F28" s="121" t="s">
        <v>3877</v>
      </c>
      <c r="G28" s="120">
        <v>5</v>
      </c>
      <c r="H28" s="119">
        <v>45680</v>
      </c>
      <c r="I28" s="117" t="s">
        <v>3978</v>
      </c>
      <c r="J28" s="117" t="s">
        <v>3979</v>
      </c>
      <c r="K28" s="117" t="s">
        <v>3980</v>
      </c>
      <c r="L28" s="117" t="s">
        <v>3984</v>
      </c>
      <c r="M28" s="118">
        <v>18.529049000000001</v>
      </c>
      <c r="N28" s="118">
        <v>-69.896319000000005</v>
      </c>
      <c r="O28" s="117"/>
      <c r="P28" s="117" t="s">
        <v>3876</v>
      </c>
      <c r="Q28" s="117" t="s">
        <v>3962</v>
      </c>
      <c r="R28" s="116"/>
    </row>
    <row r="29" spans="2:18" ht="18" customHeight="1" x14ac:dyDescent="0.3">
      <c r="B29" s="116" t="s">
        <v>4042</v>
      </c>
      <c r="C29" s="116" t="s">
        <v>4043</v>
      </c>
      <c r="D29" s="122" t="s">
        <v>3931</v>
      </c>
      <c r="E29" s="116" t="s">
        <v>3932</v>
      </c>
      <c r="F29" s="121" t="s">
        <v>3877</v>
      </c>
      <c r="G29" s="120">
        <v>4</v>
      </c>
      <c r="H29" s="119">
        <v>45680</v>
      </c>
      <c r="I29" s="117" t="s">
        <v>3995</v>
      </c>
      <c r="J29" s="117" t="s">
        <v>3996</v>
      </c>
      <c r="K29" s="117" t="s">
        <v>3997</v>
      </c>
      <c r="L29" s="117" t="s">
        <v>4019</v>
      </c>
      <c r="M29" s="118">
        <v>18.458798000000002</v>
      </c>
      <c r="N29" s="118">
        <v>-69.893238999999994</v>
      </c>
      <c r="O29" s="117"/>
      <c r="P29" s="117" t="s">
        <v>3876</v>
      </c>
      <c r="Q29" s="117" t="s">
        <v>3962</v>
      </c>
      <c r="R29" s="116"/>
    </row>
    <row r="30" spans="2:18" ht="18" customHeight="1" x14ac:dyDescent="0.3">
      <c r="B30" s="116" t="s">
        <v>4044</v>
      </c>
      <c r="C30" s="116" t="s">
        <v>4045</v>
      </c>
      <c r="D30" s="122" t="s">
        <v>149</v>
      </c>
      <c r="E30" s="116" t="s">
        <v>150</v>
      </c>
      <c r="F30" s="121" t="s">
        <v>3877</v>
      </c>
      <c r="G30" s="120">
        <v>1</v>
      </c>
      <c r="H30" s="119">
        <v>45680</v>
      </c>
      <c r="I30" s="117" t="s">
        <v>4001</v>
      </c>
      <c r="J30" s="117" t="s">
        <v>4002</v>
      </c>
      <c r="K30" s="117" t="s">
        <v>4003</v>
      </c>
      <c r="L30" s="117" t="s">
        <v>3984</v>
      </c>
      <c r="M30" s="118">
        <v>18.498913999999999</v>
      </c>
      <c r="N30" s="118">
        <v>-69.842370000000003</v>
      </c>
      <c r="O30" s="117"/>
      <c r="P30" s="117" t="s">
        <v>3876</v>
      </c>
      <c r="Q30" s="117" t="s">
        <v>3962</v>
      </c>
      <c r="R30" s="116"/>
    </row>
    <row r="31" spans="2:18" ht="18" customHeight="1" x14ac:dyDescent="0.3">
      <c r="B31" s="116" t="s">
        <v>4046</v>
      </c>
      <c r="C31" s="116" t="s">
        <v>4047</v>
      </c>
      <c r="D31" s="122" t="s">
        <v>151</v>
      </c>
      <c r="E31" s="116" t="s">
        <v>3906</v>
      </c>
      <c r="F31" s="121" t="s">
        <v>3877</v>
      </c>
      <c r="G31" s="120">
        <v>1</v>
      </c>
      <c r="H31" s="119">
        <v>45681</v>
      </c>
      <c r="I31" s="117" t="s">
        <v>3972</v>
      </c>
      <c r="J31" s="117" t="s">
        <v>3973</v>
      </c>
      <c r="K31" s="117" t="s">
        <v>3974</v>
      </c>
      <c r="L31" s="117" t="s">
        <v>3975</v>
      </c>
      <c r="M31" s="118">
        <v>18.492367999999999</v>
      </c>
      <c r="N31" s="118">
        <v>-69.9255</v>
      </c>
      <c r="O31" s="117"/>
      <c r="P31" s="117" t="s">
        <v>3876</v>
      </c>
      <c r="Q31" s="117" t="s">
        <v>3962</v>
      </c>
      <c r="R31" s="116"/>
    </row>
    <row r="32" spans="2:18" ht="18" customHeight="1" x14ac:dyDescent="0.3">
      <c r="B32" s="116" t="s">
        <v>4048</v>
      </c>
      <c r="C32" s="116" t="s">
        <v>4013</v>
      </c>
      <c r="D32" s="122" t="s">
        <v>149</v>
      </c>
      <c r="E32" s="116" t="s">
        <v>150</v>
      </c>
      <c r="F32" s="121" t="s">
        <v>3877</v>
      </c>
      <c r="G32" s="120">
        <v>5</v>
      </c>
      <c r="H32" s="119">
        <v>45684</v>
      </c>
      <c r="I32" s="117" t="s">
        <v>3978</v>
      </c>
      <c r="J32" s="117" t="s">
        <v>3979</v>
      </c>
      <c r="K32" s="117" t="s">
        <v>3980</v>
      </c>
      <c r="L32" s="117" t="s">
        <v>3981</v>
      </c>
      <c r="M32" s="118">
        <v>18.465917000000001</v>
      </c>
      <c r="N32" s="118">
        <v>-69.854003000000006</v>
      </c>
      <c r="O32" s="117"/>
      <c r="P32" s="117" t="s">
        <v>3876</v>
      </c>
      <c r="Q32" s="117" t="s">
        <v>3962</v>
      </c>
      <c r="R32" s="116"/>
    </row>
    <row r="33" spans="2:18" ht="18" customHeight="1" x14ac:dyDescent="0.3">
      <c r="B33" s="116" t="s">
        <v>4049</v>
      </c>
      <c r="C33" s="116" t="s">
        <v>4050</v>
      </c>
      <c r="D33" s="122" t="s">
        <v>151</v>
      </c>
      <c r="E33" s="116" t="s">
        <v>3906</v>
      </c>
      <c r="F33" s="121" t="s">
        <v>3877</v>
      </c>
      <c r="G33" s="120">
        <v>1</v>
      </c>
      <c r="H33" s="119">
        <v>45684</v>
      </c>
      <c r="I33" s="117" t="s">
        <v>4051</v>
      </c>
      <c r="J33" s="117" t="s">
        <v>4052</v>
      </c>
      <c r="K33" s="117" t="s">
        <v>4053</v>
      </c>
      <c r="L33" s="117" t="s">
        <v>4054</v>
      </c>
      <c r="M33" s="118">
        <v>18.464684999999999</v>
      </c>
      <c r="N33" s="118">
        <v>-69.927459999999996</v>
      </c>
      <c r="O33" s="117"/>
      <c r="P33" s="117" t="s">
        <v>3876</v>
      </c>
      <c r="Q33" s="117" t="s">
        <v>3962</v>
      </c>
      <c r="R33" s="116"/>
    </row>
    <row r="34" spans="2:18" ht="18" customHeight="1" x14ac:dyDescent="0.3">
      <c r="B34" s="116" t="s">
        <v>4055</v>
      </c>
      <c r="C34" s="116" t="s">
        <v>4056</v>
      </c>
      <c r="D34" s="122" t="s">
        <v>149</v>
      </c>
      <c r="E34" s="116" t="s">
        <v>150</v>
      </c>
      <c r="F34" s="121" t="s">
        <v>3877</v>
      </c>
      <c r="G34" s="120">
        <v>4</v>
      </c>
      <c r="H34" s="119">
        <v>45684</v>
      </c>
      <c r="I34" s="117" t="s">
        <v>4022</v>
      </c>
      <c r="J34" s="117" t="s">
        <v>4023</v>
      </c>
      <c r="K34" s="117" t="s">
        <v>4024</v>
      </c>
      <c r="L34" s="117" t="s">
        <v>4032</v>
      </c>
      <c r="M34" s="118">
        <v>18.438148999999999</v>
      </c>
      <c r="N34" s="118">
        <v>-69.925291999999999</v>
      </c>
      <c r="O34" s="117"/>
      <c r="P34" s="117" t="s">
        <v>3876</v>
      </c>
      <c r="Q34" s="117" t="s">
        <v>3962</v>
      </c>
      <c r="R34" s="116"/>
    </row>
    <row r="35" spans="2:18" ht="18" customHeight="1" x14ac:dyDescent="0.3">
      <c r="B35" s="116" t="s">
        <v>4057</v>
      </c>
      <c r="C35" s="116" t="s">
        <v>4058</v>
      </c>
      <c r="D35" s="122" t="s">
        <v>146</v>
      </c>
      <c r="E35" s="116" t="s">
        <v>3880</v>
      </c>
      <c r="F35" s="121" t="s">
        <v>3877</v>
      </c>
      <c r="G35" s="120">
        <v>1</v>
      </c>
      <c r="H35" s="119">
        <v>45685</v>
      </c>
      <c r="I35" s="117" t="s">
        <v>4059</v>
      </c>
      <c r="J35" s="117" t="s">
        <v>4060</v>
      </c>
      <c r="K35" s="117" t="s">
        <v>4061</v>
      </c>
      <c r="L35" s="117" t="s">
        <v>3961</v>
      </c>
      <c r="M35" s="118">
        <v>18.471176</v>
      </c>
      <c r="N35" s="118">
        <v>-69.850271000000006</v>
      </c>
      <c r="O35" s="117"/>
      <c r="P35" s="117" t="s">
        <v>3876</v>
      </c>
      <c r="Q35" s="117" t="s">
        <v>3962</v>
      </c>
      <c r="R35" s="116"/>
    </row>
    <row r="36" spans="2:18" ht="18" customHeight="1" x14ac:dyDescent="0.3">
      <c r="B36" s="116" t="s">
        <v>4062</v>
      </c>
      <c r="C36" s="116" t="s">
        <v>4063</v>
      </c>
      <c r="D36" s="122" t="s">
        <v>3931</v>
      </c>
      <c r="E36" s="116" t="s">
        <v>3932</v>
      </c>
      <c r="F36" s="121" t="s">
        <v>3877</v>
      </c>
      <c r="G36" s="120">
        <v>1</v>
      </c>
      <c r="H36" s="119">
        <v>45685</v>
      </c>
      <c r="I36" s="117" t="s">
        <v>3972</v>
      </c>
      <c r="J36" s="117" t="s">
        <v>3973</v>
      </c>
      <c r="K36" s="117" t="s">
        <v>3974</v>
      </c>
      <c r="L36" s="117" t="s">
        <v>3975</v>
      </c>
      <c r="M36" s="118">
        <v>18.477338</v>
      </c>
      <c r="N36" s="118">
        <v>-69.844165000000004</v>
      </c>
      <c r="O36" s="117"/>
      <c r="P36" s="117" t="s">
        <v>3876</v>
      </c>
      <c r="Q36" s="117" t="s">
        <v>3962</v>
      </c>
      <c r="R36" s="116"/>
    </row>
    <row r="37" spans="2:18" ht="18" customHeight="1" x14ac:dyDescent="0.3">
      <c r="B37" s="116" t="s">
        <v>4064</v>
      </c>
      <c r="C37" s="116" t="s">
        <v>4065</v>
      </c>
      <c r="D37" s="122" t="s">
        <v>3879</v>
      </c>
      <c r="E37" s="116" t="s">
        <v>3881</v>
      </c>
      <c r="F37" s="121" t="s">
        <v>3877</v>
      </c>
      <c r="G37" s="120">
        <v>1</v>
      </c>
      <c r="H37" s="119">
        <v>45685</v>
      </c>
      <c r="I37" s="117" t="s">
        <v>3967</v>
      </c>
      <c r="J37" s="117" t="s">
        <v>3968</v>
      </c>
      <c r="K37" s="117" t="s">
        <v>3969</v>
      </c>
      <c r="L37" s="117" t="s">
        <v>3992</v>
      </c>
      <c r="M37" s="118">
        <v>18.466362</v>
      </c>
      <c r="N37" s="118">
        <v>-69.878298000000001</v>
      </c>
      <c r="O37" s="117"/>
      <c r="P37" s="117" t="s">
        <v>3876</v>
      </c>
      <c r="Q37" s="117" t="s">
        <v>3962</v>
      </c>
      <c r="R37" s="116"/>
    </row>
    <row r="38" spans="2:18" ht="18" customHeight="1" x14ac:dyDescent="0.3">
      <c r="B38" s="116" t="s">
        <v>4066</v>
      </c>
      <c r="C38" s="116" t="s">
        <v>4067</v>
      </c>
      <c r="D38" s="122" t="s">
        <v>151</v>
      </c>
      <c r="E38" s="116" t="s">
        <v>3906</v>
      </c>
      <c r="F38" s="121" t="s">
        <v>3877</v>
      </c>
      <c r="G38" s="120">
        <v>4</v>
      </c>
      <c r="H38" s="119">
        <v>45685</v>
      </c>
      <c r="I38" s="117" t="s">
        <v>3995</v>
      </c>
      <c r="J38" s="117" t="s">
        <v>3996</v>
      </c>
      <c r="K38" s="117" t="s">
        <v>3997</v>
      </c>
      <c r="L38" s="117" t="s">
        <v>3998</v>
      </c>
      <c r="M38" s="118">
        <v>18.492546999999998</v>
      </c>
      <c r="N38" s="118">
        <v>-69.898510000000002</v>
      </c>
      <c r="O38" s="117"/>
      <c r="P38" s="117" t="s">
        <v>3876</v>
      </c>
      <c r="Q38" s="117" t="s">
        <v>3962</v>
      </c>
      <c r="R38" s="116"/>
    </row>
    <row r="39" spans="2:18" ht="18" customHeight="1" x14ac:dyDescent="0.3">
      <c r="B39" s="116" t="s">
        <v>4068</v>
      </c>
      <c r="C39" s="116" t="s">
        <v>4069</v>
      </c>
      <c r="D39" s="122" t="s">
        <v>3931</v>
      </c>
      <c r="E39" s="116" t="s">
        <v>3932</v>
      </c>
      <c r="F39" s="121" t="s">
        <v>3877</v>
      </c>
      <c r="G39" s="120">
        <v>3</v>
      </c>
      <c r="H39" s="119">
        <v>45685</v>
      </c>
      <c r="I39" s="117" t="s">
        <v>4037</v>
      </c>
      <c r="J39" s="117" t="s">
        <v>4038</v>
      </c>
      <c r="K39" s="117" t="s">
        <v>4039</v>
      </c>
      <c r="L39" s="117" t="s">
        <v>3975</v>
      </c>
      <c r="M39" s="118">
        <v>18.435648</v>
      </c>
      <c r="N39" s="118">
        <v>-69.902584000000004</v>
      </c>
      <c r="O39" s="117"/>
      <c r="P39" s="117" t="s">
        <v>3876</v>
      </c>
      <c r="Q39" s="117" t="s">
        <v>3962</v>
      </c>
      <c r="R39" s="116"/>
    </row>
    <row r="40" spans="2:18" ht="18" customHeight="1" x14ac:dyDescent="0.3">
      <c r="B40" s="116" t="s">
        <v>4070</v>
      </c>
      <c r="C40" s="116" t="s">
        <v>4071</v>
      </c>
      <c r="D40" s="122" t="s">
        <v>3879</v>
      </c>
      <c r="E40" s="116" t="s">
        <v>3881</v>
      </c>
      <c r="F40" s="121" t="s">
        <v>3877</v>
      </c>
      <c r="G40" s="120">
        <v>2</v>
      </c>
      <c r="H40" s="119">
        <v>45685</v>
      </c>
      <c r="I40" s="117" t="s">
        <v>4001</v>
      </c>
      <c r="J40" s="117" t="s">
        <v>4002</v>
      </c>
      <c r="K40" s="117" t="s">
        <v>4003</v>
      </c>
      <c r="L40" s="117" t="s">
        <v>3984</v>
      </c>
      <c r="M40" s="118">
        <v>18.527806999999999</v>
      </c>
      <c r="N40" s="118">
        <v>-69.845301000000006</v>
      </c>
      <c r="O40" s="117"/>
      <c r="P40" s="117" t="s">
        <v>3876</v>
      </c>
      <c r="Q40" s="117" t="s">
        <v>3962</v>
      </c>
      <c r="R40" s="116"/>
    </row>
    <row r="41" spans="2:18" ht="18" customHeight="1" x14ac:dyDescent="0.3">
      <c r="B41" s="116" t="s">
        <v>4072</v>
      </c>
      <c r="C41" s="116" t="s">
        <v>4073</v>
      </c>
      <c r="D41" s="122" t="s">
        <v>151</v>
      </c>
      <c r="E41" s="116" t="s">
        <v>3906</v>
      </c>
      <c r="F41" s="121" t="s">
        <v>3877</v>
      </c>
      <c r="G41" s="120">
        <v>2</v>
      </c>
      <c r="H41" s="119">
        <v>45686</v>
      </c>
      <c r="I41" s="117" t="s">
        <v>4029</v>
      </c>
      <c r="J41" s="117" t="s">
        <v>4030</v>
      </c>
      <c r="K41" s="117" t="s">
        <v>4031</v>
      </c>
      <c r="L41" s="117" t="s">
        <v>4032</v>
      </c>
      <c r="M41" s="118">
        <v>18.507504000000001</v>
      </c>
      <c r="N41" s="118">
        <v>-69.891317999999998</v>
      </c>
      <c r="O41" s="117"/>
      <c r="P41" s="117" t="s">
        <v>3876</v>
      </c>
      <c r="Q41" s="117" t="s">
        <v>3962</v>
      </c>
      <c r="R41" s="116"/>
    </row>
    <row r="42" spans="2:18" ht="18" customHeight="1" x14ac:dyDescent="0.3">
      <c r="B42" s="116" t="s">
        <v>4074</v>
      </c>
      <c r="C42" s="116" t="s">
        <v>4075</v>
      </c>
      <c r="D42" s="122" t="s">
        <v>3931</v>
      </c>
      <c r="E42" s="116" t="s">
        <v>3932</v>
      </c>
      <c r="F42" s="121" t="s">
        <v>3877</v>
      </c>
      <c r="G42" s="120">
        <v>3</v>
      </c>
      <c r="H42" s="119">
        <v>45687</v>
      </c>
      <c r="I42" s="117" t="s">
        <v>4037</v>
      </c>
      <c r="J42" s="117" t="s">
        <v>4038</v>
      </c>
      <c r="K42" s="117" t="s">
        <v>4039</v>
      </c>
      <c r="L42" s="117" t="s">
        <v>3975</v>
      </c>
      <c r="M42" s="118">
        <v>18.430588</v>
      </c>
      <c r="N42" s="118">
        <v>-69.852389000000002</v>
      </c>
      <c r="O42" s="117"/>
      <c r="P42" s="117" t="s">
        <v>3876</v>
      </c>
      <c r="Q42" s="117" t="s">
        <v>3962</v>
      </c>
      <c r="R42" s="116"/>
    </row>
    <row r="43" spans="2:18" ht="18" customHeight="1" x14ac:dyDescent="0.3">
      <c r="B43" s="116" t="s">
        <v>4076</v>
      </c>
      <c r="C43" s="116" t="s">
        <v>4077</v>
      </c>
      <c r="D43" s="122" t="s">
        <v>3907</v>
      </c>
      <c r="E43" s="116" t="s">
        <v>635</v>
      </c>
      <c r="F43" s="121" t="s">
        <v>3877</v>
      </c>
      <c r="G43" s="120">
        <v>4</v>
      </c>
      <c r="H43" s="119">
        <v>45687</v>
      </c>
      <c r="I43" s="117" t="s">
        <v>4022</v>
      </c>
      <c r="J43" s="117" t="s">
        <v>4023</v>
      </c>
      <c r="K43" s="117" t="s">
        <v>4024</v>
      </c>
      <c r="L43" s="117" t="s">
        <v>4025</v>
      </c>
      <c r="M43" s="118">
        <v>18.44894</v>
      </c>
      <c r="N43" s="118">
        <v>-69.872864000000007</v>
      </c>
      <c r="O43" s="117"/>
      <c r="P43" s="117" t="s">
        <v>3876</v>
      </c>
      <c r="Q43" s="117" t="s">
        <v>3962</v>
      </c>
      <c r="R43" s="116"/>
    </row>
    <row r="44" spans="2:18" ht="18" customHeight="1" x14ac:dyDescent="0.3">
      <c r="B44" s="116" t="s">
        <v>4078</v>
      </c>
      <c r="C44" s="116" t="s">
        <v>4047</v>
      </c>
      <c r="D44" s="122" t="s">
        <v>3931</v>
      </c>
      <c r="E44" s="116" t="s">
        <v>3932</v>
      </c>
      <c r="F44" s="121" t="s">
        <v>3877</v>
      </c>
      <c r="G44" s="120">
        <v>2</v>
      </c>
      <c r="H44" s="119">
        <v>45688</v>
      </c>
      <c r="I44" s="117" t="s">
        <v>4051</v>
      </c>
      <c r="J44" s="117" t="s">
        <v>4052</v>
      </c>
      <c r="K44" s="117" t="s">
        <v>4053</v>
      </c>
      <c r="L44" s="117" t="s">
        <v>4054</v>
      </c>
      <c r="M44" s="118">
        <v>18.477426999999999</v>
      </c>
      <c r="N44" s="118">
        <v>-69.872229000000004</v>
      </c>
      <c r="O44" s="117"/>
      <c r="P44" s="117" t="s">
        <v>3876</v>
      </c>
      <c r="Q44" s="117" t="s">
        <v>3962</v>
      </c>
      <c r="R44" s="116"/>
    </row>
    <row r="45" spans="2:18" ht="18" customHeight="1" x14ac:dyDescent="0.3">
      <c r="B45" s="116" t="s">
        <v>4079</v>
      </c>
      <c r="C45" s="116" t="s">
        <v>4080</v>
      </c>
      <c r="D45" s="122" t="s">
        <v>3931</v>
      </c>
      <c r="E45" s="116" t="s">
        <v>3932</v>
      </c>
      <c r="F45" s="121" t="s">
        <v>3877</v>
      </c>
      <c r="G45" s="120">
        <v>2</v>
      </c>
      <c r="H45" s="119">
        <v>45691</v>
      </c>
      <c r="I45" s="117" t="s">
        <v>4081</v>
      </c>
      <c r="J45" s="117" t="s">
        <v>4082</v>
      </c>
      <c r="K45" s="117" t="s">
        <v>4083</v>
      </c>
      <c r="L45" s="117" t="s">
        <v>4019</v>
      </c>
      <c r="M45" s="118">
        <v>18.437450999999999</v>
      </c>
      <c r="N45" s="118">
        <v>-69.846760000000003</v>
      </c>
      <c r="O45" s="117"/>
      <c r="P45" s="117" t="s">
        <v>3876</v>
      </c>
      <c r="Q45" s="117" t="s">
        <v>3962</v>
      </c>
      <c r="R45" s="116"/>
    </row>
    <row r="46" spans="2:18" ht="18" customHeight="1" x14ac:dyDescent="0.3">
      <c r="B46" s="116" t="s">
        <v>4084</v>
      </c>
      <c r="C46" s="116" t="s">
        <v>4085</v>
      </c>
      <c r="D46" s="122" t="s">
        <v>3879</v>
      </c>
      <c r="E46" s="116" t="s">
        <v>3881</v>
      </c>
      <c r="F46" s="121" t="s">
        <v>3877</v>
      </c>
      <c r="G46" s="120">
        <v>3</v>
      </c>
      <c r="H46" s="119">
        <v>45691</v>
      </c>
      <c r="I46" s="117" t="s">
        <v>3978</v>
      </c>
      <c r="J46" s="117" t="s">
        <v>3979</v>
      </c>
      <c r="K46" s="117" t="s">
        <v>3980</v>
      </c>
      <c r="L46" s="117" t="s">
        <v>3981</v>
      </c>
      <c r="M46" s="118">
        <v>18.464047000000001</v>
      </c>
      <c r="N46" s="118">
        <v>-69.925430000000006</v>
      </c>
      <c r="O46" s="117"/>
      <c r="P46" s="117" t="s">
        <v>3876</v>
      </c>
      <c r="Q46" s="117" t="s">
        <v>3962</v>
      </c>
      <c r="R46" s="116"/>
    </row>
    <row r="47" spans="2:18" ht="18" customHeight="1" x14ac:dyDescent="0.3">
      <c r="B47" s="116" t="s">
        <v>4086</v>
      </c>
      <c r="C47" s="116" t="s">
        <v>4087</v>
      </c>
      <c r="D47" s="122" t="s">
        <v>151</v>
      </c>
      <c r="E47" s="116" t="s">
        <v>3906</v>
      </c>
      <c r="F47" s="121" t="s">
        <v>3877</v>
      </c>
      <c r="G47" s="120">
        <v>3</v>
      </c>
      <c r="H47" s="119">
        <v>45691</v>
      </c>
      <c r="I47" s="117" t="s">
        <v>4088</v>
      </c>
      <c r="J47" s="117" t="s">
        <v>4089</v>
      </c>
      <c r="K47" s="117" t="s">
        <v>4090</v>
      </c>
      <c r="L47" s="117" t="s">
        <v>4025</v>
      </c>
      <c r="M47" s="118">
        <v>18.446002</v>
      </c>
      <c r="N47" s="118">
        <v>-69.894131000000002</v>
      </c>
      <c r="O47" s="117"/>
      <c r="P47" s="117" t="s">
        <v>3876</v>
      </c>
      <c r="Q47" s="117" t="s">
        <v>3962</v>
      </c>
      <c r="R47" s="116"/>
    </row>
    <row r="48" spans="2:18" ht="18" customHeight="1" x14ac:dyDescent="0.3">
      <c r="B48" s="116" t="s">
        <v>4091</v>
      </c>
      <c r="C48" s="116" t="s">
        <v>4092</v>
      </c>
      <c r="D48" s="122" t="s">
        <v>3907</v>
      </c>
      <c r="E48" s="116" t="s">
        <v>635</v>
      </c>
      <c r="F48" s="121" t="s">
        <v>3877</v>
      </c>
      <c r="G48" s="120">
        <v>1</v>
      </c>
      <c r="H48" s="119">
        <v>45691</v>
      </c>
      <c r="I48" s="117" t="s">
        <v>3972</v>
      </c>
      <c r="J48" s="117" t="s">
        <v>3973</v>
      </c>
      <c r="K48" s="117" t="s">
        <v>3974</v>
      </c>
      <c r="L48" s="117" t="s">
        <v>3989</v>
      </c>
      <c r="M48" s="118">
        <v>18.431977</v>
      </c>
      <c r="N48" s="118">
        <v>-69.921346</v>
      </c>
      <c r="O48" s="117"/>
      <c r="P48" s="117" t="s">
        <v>3876</v>
      </c>
      <c r="Q48" s="117" t="s">
        <v>3962</v>
      </c>
      <c r="R48" s="116"/>
    </row>
    <row r="49" spans="2:18" ht="18" customHeight="1" x14ac:dyDescent="0.3">
      <c r="B49" s="116" t="s">
        <v>4093</v>
      </c>
      <c r="C49" s="116" t="s">
        <v>4094</v>
      </c>
      <c r="D49" s="122" t="s">
        <v>149</v>
      </c>
      <c r="E49" s="116" t="s">
        <v>150</v>
      </c>
      <c r="F49" s="121" t="s">
        <v>3877</v>
      </c>
      <c r="G49" s="120">
        <v>2</v>
      </c>
      <c r="H49" s="119">
        <v>45691</v>
      </c>
      <c r="I49" s="117" t="s">
        <v>4001</v>
      </c>
      <c r="J49" s="117" t="s">
        <v>4002</v>
      </c>
      <c r="K49" s="117" t="s">
        <v>4003</v>
      </c>
      <c r="L49" s="117" t="s">
        <v>3984</v>
      </c>
      <c r="M49" s="118">
        <v>18.481501000000002</v>
      </c>
      <c r="N49" s="118">
        <v>-69.914525999999995</v>
      </c>
      <c r="O49" s="117"/>
      <c r="P49" s="117" t="s">
        <v>3876</v>
      </c>
      <c r="Q49" s="117" t="s">
        <v>3962</v>
      </c>
      <c r="R49" s="116"/>
    </row>
    <row r="50" spans="2:18" ht="18" customHeight="1" x14ac:dyDescent="0.3">
      <c r="B50" s="116" t="s">
        <v>4095</v>
      </c>
      <c r="C50" s="116" t="s">
        <v>4096</v>
      </c>
      <c r="D50" s="122" t="s">
        <v>154</v>
      </c>
      <c r="E50" s="116" t="s">
        <v>155</v>
      </c>
      <c r="F50" s="121" t="s">
        <v>3877</v>
      </c>
      <c r="G50" s="120">
        <v>1</v>
      </c>
      <c r="H50" s="119">
        <v>45692</v>
      </c>
      <c r="I50" s="117" t="s">
        <v>4059</v>
      </c>
      <c r="J50" s="117" t="s">
        <v>4060</v>
      </c>
      <c r="K50" s="117" t="s">
        <v>4061</v>
      </c>
      <c r="L50" s="117" t="s">
        <v>4008</v>
      </c>
      <c r="M50" s="118">
        <v>18.499517000000001</v>
      </c>
      <c r="N50" s="118">
        <v>-69.843943999999993</v>
      </c>
      <c r="O50" s="117"/>
      <c r="P50" s="117" t="s">
        <v>3876</v>
      </c>
      <c r="Q50" s="117" t="s">
        <v>3962</v>
      </c>
      <c r="R50" s="116"/>
    </row>
    <row r="51" spans="2:18" ht="18" customHeight="1" x14ac:dyDescent="0.3">
      <c r="B51" s="116" t="s">
        <v>4097</v>
      </c>
      <c r="C51" s="116" t="s">
        <v>4098</v>
      </c>
      <c r="D51" s="122" t="s">
        <v>151</v>
      </c>
      <c r="E51" s="116" t="s">
        <v>3906</v>
      </c>
      <c r="F51" s="121" t="s">
        <v>3877</v>
      </c>
      <c r="G51" s="120">
        <v>2</v>
      </c>
      <c r="H51" s="119">
        <v>45692</v>
      </c>
      <c r="I51" s="117" t="s">
        <v>4051</v>
      </c>
      <c r="J51" s="117" t="s">
        <v>4052</v>
      </c>
      <c r="K51" s="117" t="s">
        <v>4053</v>
      </c>
      <c r="L51" s="117" t="s">
        <v>4019</v>
      </c>
      <c r="M51" s="118">
        <v>18.515374999999999</v>
      </c>
      <c r="N51" s="118">
        <v>-69.887094000000005</v>
      </c>
      <c r="O51" s="117"/>
      <c r="P51" s="117" t="s">
        <v>3876</v>
      </c>
      <c r="Q51" s="117" t="s">
        <v>3962</v>
      </c>
      <c r="R51" s="116"/>
    </row>
    <row r="52" spans="2:18" ht="18" customHeight="1" x14ac:dyDescent="0.3">
      <c r="B52" s="116" t="s">
        <v>4099</v>
      </c>
      <c r="C52" s="116" t="s">
        <v>4100</v>
      </c>
      <c r="D52" s="122" t="s">
        <v>149</v>
      </c>
      <c r="E52" s="116" t="s">
        <v>150</v>
      </c>
      <c r="F52" s="121" t="s">
        <v>3877</v>
      </c>
      <c r="G52" s="120">
        <v>1</v>
      </c>
      <c r="H52" s="119">
        <v>45692</v>
      </c>
      <c r="I52" s="117" t="s">
        <v>3967</v>
      </c>
      <c r="J52" s="117" t="s">
        <v>3968</v>
      </c>
      <c r="K52" s="117" t="s">
        <v>3969</v>
      </c>
      <c r="L52" s="117" t="s">
        <v>3992</v>
      </c>
      <c r="M52" s="118">
        <v>18.503294</v>
      </c>
      <c r="N52" s="118">
        <v>-69.904584</v>
      </c>
      <c r="O52" s="117"/>
      <c r="P52" s="117" t="s">
        <v>3876</v>
      </c>
      <c r="Q52" s="117" t="s">
        <v>3962</v>
      </c>
      <c r="R52" s="116"/>
    </row>
    <row r="53" spans="2:18" ht="18" customHeight="1" x14ac:dyDescent="0.3">
      <c r="B53" s="116" t="s">
        <v>4101</v>
      </c>
      <c r="C53" s="116" t="s">
        <v>4102</v>
      </c>
      <c r="D53" s="122" t="s">
        <v>149</v>
      </c>
      <c r="E53" s="116" t="s">
        <v>150</v>
      </c>
      <c r="F53" s="121" t="s">
        <v>3877</v>
      </c>
      <c r="G53" s="120">
        <v>5</v>
      </c>
      <c r="H53" s="119">
        <v>45692</v>
      </c>
      <c r="I53" s="117" t="s">
        <v>3995</v>
      </c>
      <c r="J53" s="117" t="s">
        <v>3996</v>
      </c>
      <c r="K53" s="117" t="s">
        <v>3997</v>
      </c>
      <c r="L53" s="117" t="s">
        <v>4019</v>
      </c>
      <c r="M53" s="118">
        <v>18.471881</v>
      </c>
      <c r="N53" s="118">
        <v>-69.891692000000006</v>
      </c>
      <c r="O53" s="117"/>
      <c r="P53" s="117" t="s">
        <v>3876</v>
      </c>
      <c r="Q53" s="117" t="s">
        <v>3962</v>
      </c>
      <c r="R53" s="116"/>
    </row>
    <row r="54" spans="2:18" ht="18" customHeight="1" x14ac:dyDescent="0.3">
      <c r="B54" s="116" t="s">
        <v>4103</v>
      </c>
      <c r="C54" s="116" t="s">
        <v>4104</v>
      </c>
      <c r="D54" s="122" t="s">
        <v>149</v>
      </c>
      <c r="E54" s="116" t="s">
        <v>150</v>
      </c>
      <c r="F54" s="121" t="s">
        <v>3877</v>
      </c>
      <c r="G54" s="120">
        <v>4</v>
      </c>
      <c r="H54" s="119">
        <v>45692</v>
      </c>
      <c r="I54" s="117" t="s">
        <v>4037</v>
      </c>
      <c r="J54" s="117" t="s">
        <v>4038</v>
      </c>
      <c r="K54" s="117" t="s">
        <v>4039</v>
      </c>
      <c r="L54" s="117" t="s">
        <v>4040</v>
      </c>
      <c r="M54" s="118">
        <v>18.479437000000001</v>
      </c>
      <c r="N54" s="118">
        <v>-69.868707999999998</v>
      </c>
      <c r="O54" s="117"/>
      <c r="P54" s="117" t="s">
        <v>3876</v>
      </c>
      <c r="Q54" s="117" t="s">
        <v>3962</v>
      </c>
      <c r="R54" s="116"/>
    </row>
    <row r="55" spans="2:18" ht="18" customHeight="1" x14ac:dyDescent="0.3">
      <c r="B55" s="116" t="s">
        <v>4105</v>
      </c>
      <c r="C55" s="116" t="s">
        <v>4106</v>
      </c>
      <c r="D55" s="122" t="s">
        <v>3879</v>
      </c>
      <c r="E55" s="116" t="s">
        <v>3881</v>
      </c>
      <c r="F55" s="121" t="s">
        <v>3877</v>
      </c>
      <c r="G55" s="120">
        <v>5</v>
      </c>
      <c r="H55" s="119">
        <v>45692</v>
      </c>
      <c r="I55" s="117" t="s">
        <v>4022</v>
      </c>
      <c r="J55" s="117" t="s">
        <v>4023</v>
      </c>
      <c r="K55" s="117" t="s">
        <v>4024</v>
      </c>
      <c r="L55" s="117" t="s">
        <v>4032</v>
      </c>
      <c r="M55" s="118">
        <v>18.500653</v>
      </c>
      <c r="N55" s="118">
        <v>-69.873373999999998</v>
      </c>
      <c r="O55" s="117"/>
      <c r="P55" s="117" t="s">
        <v>3876</v>
      </c>
      <c r="Q55" s="117" t="s">
        <v>3962</v>
      </c>
      <c r="R55" s="116"/>
    </row>
    <row r="56" spans="2:18" ht="18" customHeight="1" x14ac:dyDescent="0.3">
      <c r="B56" s="116" t="s">
        <v>4107</v>
      </c>
      <c r="C56" s="116" t="s">
        <v>4073</v>
      </c>
      <c r="D56" s="122" t="s">
        <v>3907</v>
      </c>
      <c r="E56" s="116" t="s">
        <v>635</v>
      </c>
      <c r="F56" s="121" t="s">
        <v>3877</v>
      </c>
      <c r="G56" s="120">
        <v>1</v>
      </c>
      <c r="H56" s="119">
        <v>45693</v>
      </c>
      <c r="I56" s="117" t="s">
        <v>3972</v>
      </c>
      <c r="J56" s="117" t="s">
        <v>3973</v>
      </c>
      <c r="K56" s="117" t="s">
        <v>3974</v>
      </c>
      <c r="L56" s="117" t="s">
        <v>4040</v>
      </c>
      <c r="M56" s="118">
        <v>18.448879000000002</v>
      </c>
      <c r="N56" s="118">
        <v>-69.900022000000007</v>
      </c>
      <c r="O56" s="117"/>
      <c r="P56" s="117" t="s">
        <v>3876</v>
      </c>
      <c r="Q56" s="117" t="s">
        <v>3962</v>
      </c>
      <c r="R56" s="116"/>
    </row>
    <row r="57" spans="2:18" ht="18" customHeight="1" x14ac:dyDescent="0.3">
      <c r="B57" s="116" t="s">
        <v>4108</v>
      </c>
      <c r="C57" s="116" t="s">
        <v>4109</v>
      </c>
      <c r="D57" s="122" t="s">
        <v>149</v>
      </c>
      <c r="E57" s="116" t="s">
        <v>150</v>
      </c>
      <c r="F57" s="121" t="s">
        <v>3877</v>
      </c>
      <c r="G57" s="120">
        <v>3</v>
      </c>
      <c r="H57" s="119">
        <v>45693</v>
      </c>
      <c r="I57" s="117" t="s">
        <v>4029</v>
      </c>
      <c r="J57" s="117" t="s">
        <v>4030</v>
      </c>
      <c r="K57" s="117" t="s">
        <v>4031</v>
      </c>
      <c r="L57" s="117" t="s">
        <v>4025</v>
      </c>
      <c r="M57" s="118">
        <v>18.515632</v>
      </c>
      <c r="N57" s="118">
        <v>-69.844192000000007</v>
      </c>
      <c r="O57" s="117"/>
      <c r="P57" s="117" t="s">
        <v>3876</v>
      </c>
      <c r="Q57" s="117" t="s">
        <v>3962</v>
      </c>
      <c r="R57" s="116"/>
    </row>
    <row r="58" spans="2:18" ht="18" customHeight="1" x14ac:dyDescent="0.3">
      <c r="B58" s="116" t="s">
        <v>4110</v>
      </c>
      <c r="C58" s="116" t="s">
        <v>4111</v>
      </c>
      <c r="D58" s="122" t="s">
        <v>146</v>
      </c>
      <c r="E58" s="116" t="s">
        <v>3880</v>
      </c>
      <c r="F58" s="121" t="s">
        <v>3877</v>
      </c>
      <c r="G58" s="120">
        <v>4</v>
      </c>
      <c r="H58" s="119">
        <v>45694</v>
      </c>
      <c r="I58" s="117" t="s">
        <v>3978</v>
      </c>
      <c r="J58" s="117" t="s">
        <v>3979</v>
      </c>
      <c r="K58" s="117" t="s">
        <v>3980</v>
      </c>
      <c r="L58" s="117" t="s">
        <v>3984</v>
      </c>
      <c r="M58" s="118">
        <v>18.470756000000002</v>
      </c>
      <c r="N58" s="118">
        <v>-69.881310999999997</v>
      </c>
      <c r="O58" s="117"/>
      <c r="P58" s="117" t="s">
        <v>3876</v>
      </c>
      <c r="Q58" s="117" t="s">
        <v>3962</v>
      </c>
      <c r="R58" s="116"/>
    </row>
    <row r="59" spans="2:18" ht="18" customHeight="1" x14ac:dyDescent="0.3">
      <c r="B59" s="116" t="s">
        <v>4112</v>
      </c>
      <c r="C59" s="116" t="s">
        <v>4113</v>
      </c>
      <c r="D59" s="122" t="s">
        <v>154</v>
      </c>
      <c r="E59" s="116" t="s">
        <v>155</v>
      </c>
      <c r="F59" s="121" t="s">
        <v>3877</v>
      </c>
      <c r="G59" s="120">
        <v>2</v>
      </c>
      <c r="H59" s="119">
        <v>45694</v>
      </c>
      <c r="I59" s="117" t="s">
        <v>4088</v>
      </c>
      <c r="J59" s="117" t="s">
        <v>4089</v>
      </c>
      <c r="K59" s="117" t="s">
        <v>4090</v>
      </c>
      <c r="L59" s="117" t="s">
        <v>4025</v>
      </c>
      <c r="M59" s="118">
        <v>18.518581999999999</v>
      </c>
      <c r="N59" s="118">
        <v>-69.895071000000002</v>
      </c>
      <c r="O59" s="117"/>
      <c r="P59" s="117" t="s">
        <v>3876</v>
      </c>
      <c r="Q59" s="117" t="s">
        <v>3962</v>
      </c>
      <c r="R59" s="116"/>
    </row>
    <row r="60" spans="2:18" ht="18" customHeight="1" x14ac:dyDescent="0.3">
      <c r="B60" s="116" t="s">
        <v>4114</v>
      </c>
      <c r="C60" s="116" t="s">
        <v>4115</v>
      </c>
      <c r="D60" s="122" t="s">
        <v>151</v>
      </c>
      <c r="E60" s="116" t="s">
        <v>3906</v>
      </c>
      <c r="F60" s="121" t="s">
        <v>3877</v>
      </c>
      <c r="G60" s="120">
        <v>1</v>
      </c>
      <c r="H60" s="119">
        <v>45695</v>
      </c>
      <c r="I60" s="117" t="s">
        <v>3967</v>
      </c>
      <c r="J60" s="117" t="s">
        <v>3968</v>
      </c>
      <c r="K60" s="117" t="s">
        <v>3969</v>
      </c>
      <c r="L60" s="117" t="s">
        <v>4008</v>
      </c>
      <c r="M60" s="118">
        <v>18.442623999999999</v>
      </c>
      <c r="N60" s="118">
        <v>-69.899572000000006</v>
      </c>
      <c r="O60" s="117"/>
      <c r="P60" s="117" t="s">
        <v>3876</v>
      </c>
      <c r="Q60" s="117" t="s">
        <v>3962</v>
      </c>
      <c r="R60" s="116"/>
    </row>
    <row r="61" spans="2:18" ht="18" customHeight="1" x14ac:dyDescent="0.3">
      <c r="B61" s="116" t="s">
        <v>4116</v>
      </c>
      <c r="C61" s="116" t="s">
        <v>4117</v>
      </c>
      <c r="D61" s="122" t="s">
        <v>149</v>
      </c>
      <c r="E61" s="116" t="s">
        <v>150</v>
      </c>
      <c r="F61" s="121" t="s">
        <v>3877</v>
      </c>
      <c r="G61" s="120">
        <v>5</v>
      </c>
      <c r="H61" s="119">
        <v>45695</v>
      </c>
      <c r="I61" s="117" t="s">
        <v>3995</v>
      </c>
      <c r="J61" s="117" t="s">
        <v>3996</v>
      </c>
      <c r="K61" s="117" t="s">
        <v>3997</v>
      </c>
      <c r="L61" s="117" t="s">
        <v>4019</v>
      </c>
      <c r="M61" s="118">
        <v>18.435424000000001</v>
      </c>
      <c r="N61" s="118">
        <v>-69.887829999999994</v>
      </c>
      <c r="O61" s="117"/>
      <c r="P61" s="117" t="s">
        <v>3876</v>
      </c>
      <c r="Q61" s="117" t="s">
        <v>3962</v>
      </c>
      <c r="R61" s="116"/>
    </row>
    <row r="62" spans="2:18" ht="18" customHeight="1" x14ac:dyDescent="0.3">
      <c r="B62" s="116" t="s">
        <v>4118</v>
      </c>
      <c r="C62" s="116" t="s">
        <v>3977</v>
      </c>
      <c r="D62" s="122" t="s">
        <v>3879</v>
      </c>
      <c r="E62" s="116" t="s">
        <v>3881</v>
      </c>
      <c r="F62" s="121" t="s">
        <v>3877</v>
      </c>
      <c r="G62" s="120">
        <v>5</v>
      </c>
      <c r="H62" s="119">
        <v>45698</v>
      </c>
      <c r="I62" s="117" t="s">
        <v>3978</v>
      </c>
      <c r="J62" s="117" t="s">
        <v>3979</v>
      </c>
      <c r="K62" s="117" t="s">
        <v>3980</v>
      </c>
      <c r="L62" s="117" t="s">
        <v>3984</v>
      </c>
      <c r="M62" s="118">
        <v>18.469778000000002</v>
      </c>
      <c r="N62" s="118">
        <v>-69.887152999999998</v>
      </c>
      <c r="O62" s="117"/>
      <c r="P62" s="117" t="s">
        <v>3876</v>
      </c>
      <c r="Q62" s="117" t="s">
        <v>3962</v>
      </c>
      <c r="R62" s="116"/>
    </row>
    <row r="63" spans="2:18" ht="18" customHeight="1" x14ac:dyDescent="0.3">
      <c r="B63" s="116" t="s">
        <v>4119</v>
      </c>
      <c r="C63" s="116" t="s">
        <v>4120</v>
      </c>
      <c r="D63" s="122" t="s">
        <v>3879</v>
      </c>
      <c r="E63" s="116" t="s">
        <v>3881</v>
      </c>
      <c r="F63" s="121" t="s">
        <v>3877</v>
      </c>
      <c r="G63" s="120">
        <v>2</v>
      </c>
      <c r="H63" s="119">
        <v>45698</v>
      </c>
      <c r="I63" s="117" t="s">
        <v>4059</v>
      </c>
      <c r="J63" s="117" t="s">
        <v>4060</v>
      </c>
      <c r="K63" s="117" t="s">
        <v>4061</v>
      </c>
      <c r="L63" s="117" t="s">
        <v>3961</v>
      </c>
      <c r="M63" s="118">
        <v>18.521986999999999</v>
      </c>
      <c r="N63" s="118">
        <v>-69.873033000000007</v>
      </c>
      <c r="O63" s="117"/>
      <c r="P63" s="117" t="s">
        <v>3876</v>
      </c>
      <c r="Q63" s="117" t="s">
        <v>3962</v>
      </c>
      <c r="R63" s="116"/>
    </row>
    <row r="64" spans="2:18" ht="18" customHeight="1" x14ac:dyDescent="0.3">
      <c r="B64" s="116" t="s">
        <v>4121</v>
      </c>
      <c r="C64" s="116" t="s">
        <v>4122</v>
      </c>
      <c r="D64" s="122" t="s">
        <v>151</v>
      </c>
      <c r="E64" s="116" t="s">
        <v>3906</v>
      </c>
      <c r="F64" s="121" t="s">
        <v>3877</v>
      </c>
      <c r="G64" s="120">
        <v>1</v>
      </c>
      <c r="H64" s="119">
        <v>45698</v>
      </c>
      <c r="I64" s="117" t="s">
        <v>4051</v>
      </c>
      <c r="J64" s="117" t="s">
        <v>4052</v>
      </c>
      <c r="K64" s="117" t="s">
        <v>4053</v>
      </c>
      <c r="L64" s="117" t="s">
        <v>4054</v>
      </c>
      <c r="M64" s="118">
        <v>18.498180999999999</v>
      </c>
      <c r="N64" s="118">
        <v>-69.856212999999997</v>
      </c>
      <c r="O64" s="117"/>
      <c r="P64" s="117" t="s">
        <v>3876</v>
      </c>
      <c r="Q64" s="117" t="s">
        <v>3962</v>
      </c>
      <c r="R64" s="116"/>
    </row>
    <row r="65" spans="2:18" ht="18" customHeight="1" x14ac:dyDescent="0.3">
      <c r="B65" s="116" t="s">
        <v>4123</v>
      </c>
      <c r="C65" s="116" t="s">
        <v>4045</v>
      </c>
      <c r="D65" s="122" t="s">
        <v>3879</v>
      </c>
      <c r="E65" s="116" t="s">
        <v>3881</v>
      </c>
      <c r="F65" s="121" t="s">
        <v>3877</v>
      </c>
      <c r="G65" s="120">
        <v>3</v>
      </c>
      <c r="H65" s="119">
        <v>45698</v>
      </c>
      <c r="I65" s="117" t="s">
        <v>4037</v>
      </c>
      <c r="J65" s="117" t="s">
        <v>4038</v>
      </c>
      <c r="K65" s="117" t="s">
        <v>4039</v>
      </c>
      <c r="L65" s="117" t="s">
        <v>3989</v>
      </c>
      <c r="M65" s="118">
        <v>18.518049999999999</v>
      </c>
      <c r="N65" s="118">
        <v>-69.912989999999994</v>
      </c>
      <c r="O65" s="117"/>
      <c r="P65" s="117" t="s">
        <v>3876</v>
      </c>
      <c r="Q65" s="117" t="s">
        <v>3962</v>
      </c>
      <c r="R65" s="116"/>
    </row>
    <row r="66" spans="2:18" ht="18" customHeight="1" x14ac:dyDescent="0.3">
      <c r="B66" s="116" t="s">
        <v>4124</v>
      </c>
      <c r="C66" s="116" t="s">
        <v>4036</v>
      </c>
      <c r="D66" s="122" t="s">
        <v>146</v>
      </c>
      <c r="E66" s="116" t="s">
        <v>3880</v>
      </c>
      <c r="F66" s="121" t="s">
        <v>3877</v>
      </c>
      <c r="G66" s="120">
        <v>1</v>
      </c>
      <c r="H66" s="119">
        <v>45698</v>
      </c>
      <c r="I66" s="117" t="s">
        <v>4001</v>
      </c>
      <c r="J66" s="117" t="s">
        <v>4002</v>
      </c>
      <c r="K66" s="117" t="s">
        <v>4003</v>
      </c>
      <c r="L66" s="117" t="s">
        <v>3984</v>
      </c>
      <c r="M66" s="118">
        <v>18.459572000000001</v>
      </c>
      <c r="N66" s="118">
        <v>-69.889842000000002</v>
      </c>
      <c r="O66" s="117"/>
      <c r="P66" s="117" t="s">
        <v>3876</v>
      </c>
      <c r="Q66" s="117" t="s">
        <v>3962</v>
      </c>
      <c r="R66" s="116"/>
    </row>
    <row r="67" spans="2:18" ht="18" customHeight="1" x14ac:dyDescent="0.3">
      <c r="B67" s="116" t="s">
        <v>4125</v>
      </c>
      <c r="C67" s="116" t="s">
        <v>4126</v>
      </c>
      <c r="D67" s="122" t="s">
        <v>154</v>
      </c>
      <c r="E67" s="116" t="s">
        <v>155</v>
      </c>
      <c r="F67" s="121" t="s">
        <v>3877</v>
      </c>
      <c r="G67" s="120">
        <v>1</v>
      </c>
      <c r="H67" s="119">
        <v>45699</v>
      </c>
      <c r="I67" s="117" t="s">
        <v>4081</v>
      </c>
      <c r="J67" s="117" t="s">
        <v>4082</v>
      </c>
      <c r="K67" s="117" t="s">
        <v>4083</v>
      </c>
      <c r="L67" s="117" t="s">
        <v>4054</v>
      </c>
      <c r="M67" s="118">
        <v>18.434688999999999</v>
      </c>
      <c r="N67" s="118">
        <v>-69.877846000000005</v>
      </c>
      <c r="O67" s="117"/>
      <c r="P67" s="117" t="s">
        <v>3876</v>
      </c>
      <c r="Q67" s="117" t="s">
        <v>3962</v>
      </c>
      <c r="R67" s="116"/>
    </row>
    <row r="68" spans="2:18" ht="18" customHeight="1" x14ac:dyDescent="0.3">
      <c r="B68" s="116" t="s">
        <v>4127</v>
      </c>
      <c r="C68" s="116" t="s">
        <v>4128</v>
      </c>
      <c r="D68" s="122" t="s">
        <v>149</v>
      </c>
      <c r="E68" s="116" t="s">
        <v>150</v>
      </c>
      <c r="F68" s="121" t="s">
        <v>3877</v>
      </c>
      <c r="G68" s="120">
        <v>1</v>
      </c>
      <c r="H68" s="119">
        <v>45699</v>
      </c>
      <c r="I68" s="117" t="s">
        <v>3972</v>
      </c>
      <c r="J68" s="117" t="s">
        <v>3973</v>
      </c>
      <c r="K68" s="117" t="s">
        <v>3974</v>
      </c>
      <c r="L68" s="117" t="s">
        <v>3989</v>
      </c>
      <c r="M68" s="118">
        <v>18.486035999999999</v>
      </c>
      <c r="N68" s="118">
        <v>-69.885469999999998</v>
      </c>
      <c r="O68" s="117"/>
      <c r="P68" s="117" t="s">
        <v>3876</v>
      </c>
      <c r="Q68" s="117" t="s">
        <v>3962</v>
      </c>
      <c r="R68" s="116"/>
    </row>
    <row r="69" spans="2:18" ht="18" customHeight="1" x14ac:dyDescent="0.3">
      <c r="B69" s="116" t="s">
        <v>4129</v>
      </c>
      <c r="C69" s="116" t="s">
        <v>4130</v>
      </c>
      <c r="D69" s="122" t="s">
        <v>151</v>
      </c>
      <c r="E69" s="116" t="s">
        <v>3906</v>
      </c>
      <c r="F69" s="121" t="s">
        <v>3877</v>
      </c>
      <c r="G69" s="120">
        <v>4</v>
      </c>
      <c r="H69" s="119">
        <v>45699</v>
      </c>
      <c r="I69" s="117" t="s">
        <v>4022</v>
      </c>
      <c r="J69" s="117" t="s">
        <v>4023</v>
      </c>
      <c r="K69" s="117" t="s">
        <v>4024</v>
      </c>
      <c r="L69" s="117" t="s">
        <v>4032</v>
      </c>
      <c r="M69" s="118">
        <v>18.475380000000001</v>
      </c>
      <c r="N69" s="118">
        <v>-69.880722000000006</v>
      </c>
      <c r="O69" s="117"/>
      <c r="P69" s="117" t="s">
        <v>3876</v>
      </c>
      <c r="Q69" s="117" t="s">
        <v>3962</v>
      </c>
      <c r="R69" s="116"/>
    </row>
    <row r="70" spans="2:18" ht="18" customHeight="1" x14ac:dyDescent="0.3">
      <c r="B70" s="116" t="s">
        <v>4131</v>
      </c>
      <c r="C70" s="116" t="s">
        <v>4132</v>
      </c>
      <c r="D70" s="122" t="s">
        <v>3931</v>
      </c>
      <c r="E70" s="116" t="s">
        <v>3932</v>
      </c>
      <c r="F70" s="121" t="s">
        <v>3877</v>
      </c>
      <c r="G70" s="120">
        <v>2</v>
      </c>
      <c r="H70" s="119">
        <v>45700</v>
      </c>
      <c r="I70" s="117" t="s">
        <v>4088</v>
      </c>
      <c r="J70" s="117" t="s">
        <v>4089</v>
      </c>
      <c r="K70" s="117" t="s">
        <v>4090</v>
      </c>
      <c r="L70" s="117" t="s">
        <v>4032</v>
      </c>
      <c r="M70" s="118">
        <v>18.443382</v>
      </c>
      <c r="N70" s="118">
        <v>-69.864587999999998</v>
      </c>
      <c r="O70" s="117"/>
      <c r="P70" s="117" t="s">
        <v>3876</v>
      </c>
      <c r="Q70" s="117" t="s">
        <v>3962</v>
      </c>
      <c r="R70" s="116"/>
    </row>
    <row r="71" spans="2:18" ht="18" customHeight="1" x14ac:dyDescent="0.3">
      <c r="B71" s="116" t="s">
        <v>4133</v>
      </c>
      <c r="C71" s="116" t="s">
        <v>4134</v>
      </c>
      <c r="D71" s="122" t="s">
        <v>146</v>
      </c>
      <c r="E71" s="116" t="s">
        <v>3880</v>
      </c>
      <c r="F71" s="121" t="s">
        <v>3877</v>
      </c>
      <c r="G71" s="120">
        <v>1</v>
      </c>
      <c r="H71" s="119">
        <v>45700</v>
      </c>
      <c r="I71" s="117" t="s">
        <v>4051</v>
      </c>
      <c r="J71" s="117" t="s">
        <v>4052</v>
      </c>
      <c r="K71" s="117" t="s">
        <v>4053</v>
      </c>
      <c r="L71" s="117" t="s">
        <v>4019</v>
      </c>
      <c r="M71" s="118">
        <v>18.477368999999999</v>
      </c>
      <c r="N71" s="118">
        <v>-69.870462000000003</v>
      </c>
      <c r="O71" s="117"/>
      <c r="P71" s="117" t="s">
        <v>3876</v>
      </c>
      <c r="Q71" s="117" t="s">
        <v>3962</v>
      </c>
      <c r="R71" s="116"/>
    </row>
    <row r="72" spans="2:18" ht="18" customHeight="1" x14ac:dyDescent="0.3">
      <c r="B72" s="116" t="s">
        <v>4135</v>
      </c>
      <c r="C72" s="116" t="s">
        <v>4136</v>
      </c>
      <c r="D72" s="122" t="s">
        <v>149</v>
      </c>
      <c r="E72" s="116" t="s">
        <v>150</v>
      </c>
      <c r="F72" s="121" t="s">
        <v>3877</v>
      </c>
      <c r="G72" s="120">
        <v>2</v>
      </c>
      <c r="H72" s="119">
        <v>45700</v>
      </c>
      <c r="I72" s="117" t="s">
        <v>4029</v>
      </c>
      <c r="J72" s="117" t="s">
        <v>4030</v>
      </c>
      <c r="K72" s="117" t="s">
        <v>4031</v>
      </c>
      <c r="L72" s="117" t="s">
        <v>4137</v>
      </c>
      <c r="M72" s="118">
        <v>18.510397999999999</v>
      </c>
      <c r="N72" s="118">
        <v>-69.924930000000003</v>
      </c>
      <c r="O72" s="117"/>
      <c r="P72" s="117" t="s">
        <v>3876</v>
      </c>
      <c r="Q72" s="117" t="s">
        <v>3962</v>
      </c>
      <c r="R72" s="116"/>
    </row>
    <row r="73" spans="2:18" ht="18" customHeight="1" x14ac:dyDescent="0.3">
      <c r="B73" s="116" t="s">
        <v>4138</v>
      </c>
      <c r="C73" s="116" t="s">
        <v>4139</v>
      </c>
      <c r="D73" s="122" t="s">
        <v>154</v>
      </c>
      <c r="E73" s="116" t="s">
        <v>155</v>
      </c>
      <c r="F73" s="121" t="s">
        <v>3877</v>
      </c>
      <c r="G73" s="120">
        <v>4</v>
      </c>
      <c r="H73" s="119">
        <v>45700</v>
      </c>
      <c r="I73" s="117" t="s">
        <v>3995</v>
      </c>
      <c r="J73" s="117" t="s">
        <v>3996</v>
      </c>
      <c r="K73" s="117" t="s">
        <v>3997</v>
      </c>
      <c r="L73" s="117" t="s">
        <v>4019</v>
      </c>
      <c r="M73" s="118">
        <v>18.479219000000001</v>
      </c>
      <c r="N73" s="118">
        <v>-69.870272</v>
      </c>
      <c r="O73" s="117"/>
      <c r="P73" s="117" t="s">
        <v>3876</v>
      </c>
      <c r="Q73" s="117" t="s">
        <v>3962</v>
      </c>
      <c r="R73" s="116"/>
    </row>
    <row r="74" spans="2:18" ht="18" customHeight="1" x14ac:dyDescent="0.3">
      <c r="B74" s="116" t="s">
        <v>4140</v>
      </c>
      <c r="C74" s="116" t="s">
        <v>4141</v>
      </c>
      <c r="D74" s="122" t="s">
        <v>3907</v>
      </c>
      <c r="E74" s="116" t="s">
        <v>635</v>
      </c>
      <c r="F74" s="121" t="s">
        <v>3877</v>
      </c>
      <c r="G74" s="120">
        <v>1</v>
      </c>
      <c r="H74" s="119">
        <v>45701</v>
      </c>
      <c r="I74" s="117" t="s">
        <v>4059</v>
      </c>
      <c r="J74" s="117" t="s">
        <v>4060</v>
      </c>
      <c r="K74" s="117" t="s">
        <v>4061</v>
      </c>
      <c r="L74" s="117" t="s">
        <v>4008</v>
      </c>
      <c r="M74" s="118">
        <v>18.523848000000001</v>
      </c>
      <c r="N74" s="118">
        <v>-69.879085000000003</v>
      </c>
      <c r="O74" s="117"/>
      <c r="P74" s="117" t="s">
        <v>3876</v>
      </c>
      <c r="Q74" s="117" t="s">
        <v>3962</v>
      </c>
      <c r="R74" s="116"/>
    </row>
    <row r="75" spans="2:18" ht="18" customHeight="1" x14ac:dyDescent="0.3">
      <c r="B75" s="116" t="s">
        <v>4142</v>
      </c>
      <c r="C75" s="116" t="s">
        <v>4143</v>
      </c>
      <c r="D75" s="122" t="s">
        <v>146</v>
      </c>
      <c r="E75" s="116" t="s">
        <v>3880</v>
      </c>
      <c r="F75" s="121" t="s">
        <v>3877</v>
      </c>
      <c r="G75" s="120">
        <v>1</v>
      </c>
      <c r="H75" s="119">
        <v>45701</v>
      </c>
      <c r="I75" s="117" t="s">
        <v>3972</v>
      </c>
      <c r="J75" s="117" t="s">
        <v>3973</v>
      </c>
      <c r="K75" s="117" t="s">
        <v>3974</v>
      </c>
      <c r="L75" s="117" t="s">
        <v>3989</v>
      </c>
      <c r="M75" s="118">
        <v>18.446822000000001</v>
      </c>
      <c r="N75" s="118">
        <v>-69.903132999999997</v>
      </c>
      <c r="O75" s="117"/>
      <c r="P75" s="117" t="s">
        <v>3876</v>
      </c>
      <c r="Q75" s="117" t="s">
        <v>3962</v>
      </c>
      <c r="R75" s="116"/>
    </row>
    <row r="76" spans="2:18" ht="18" customHeight="1" x14ac:dyDescent="0.3">
      <c r="B76" s="116" t="s">
        <v>4144</v>
      </c>
      <c r="C76" s="116" t="s">
        <v>4145</v>
      </c>
      <c r="D76" s="122" t="s">
        <v>151</v>
      </c>
      <c r="E76" s="116" t="s">
        <v>3906</v>
      </c>
      <c r="F76" s="121" t="s">
        <v>3877</v>
      </c>
      <c r="G76" s="120">
        <v>2</v>
      </c>
      <c r="H76" s="119">
        <v>45701</v>
      </c>
      <c r="I76" s="117" t="s">
        <v>3967</v>
      </c>
      <c r="J76" s="117" t="s">
        <v>3968</v>
      </c>
      <c r="K76" s="117" t="s">
        <v>3969</v>
      </c>
      <c r="L76" s="117" t="s">
        <v>4008</v>
      </c>
      <c r="M76" s="118">
        <v>18.490940999999999</v>
      </c>
      <c r="N76" s="118">
        <v>-69.887180000000001</v>
      </c>
      <c r="O76" s="117"/>
      <c r="P76" s="117" t="s">
        <v>3876</v>
      </c>
      <c r="Q76" s="117" t="s">
        <v>3962</v>
      </c>
      <c r="R76" s="116"/>
    </row>
    <row r="77" spans="2:18" ht="18" customHeight="1" x14ac:dyDescent="0.3">
      <c r="B77" s="116" t="s">
        <v>4146</v>
      </c>
      <c r="C77" s="116" t="s">
        <v>4147</v>
      </c>
      <c r="D77" s="122" t="s">
        <v>154</v>
      </c>
      <c r="E77" s="116" t="s">
        <v>155</v>
      </c>
      <c r="F77" s="121" t="s">
        <v>3877</v>
      </c>
      <c r="G77" s="120">
        <v>4</v>
      </c>
      <c r="H77" s="119">
        <v>45701</v>
      </c>
      <c r="I77" s="117" t="s">
        <v>4037</v>
      </c>
      <c r="J77" s="117" t="s">
        <v>4038</v>
      </c>
      <c r="K77" s="117" t="s">
        <v>4039</v>
      </c>
      <c r="L77" s="117" t="s">
        <v>3989</v>
      </c>
      <c r="M77" s="118">
        <v>18.506122999999999</v>
      </c>
      <c r="N77" s="118">
        <v>-69.925276999999994</v>
      </c>
      <c r="O77" s="117"/>
      <c r="P77" s="117" t="s">
        <v>3876</v>
      </c>
      <c r="Q77" s="117" t="s">
        <v>3962</v>
      </c>
      <c r="R77" s="116"/>
    </row>
    <row r="78" spans="2:18" ht="18" customHeight="1" x14ac:dyDescent="0.3">
      <c r="B78" s="116" t="s">
        <v>4148</v>
      </c>
      <c r="C78" s="116" t="s">
        <v>4149</v>
      </c>
      <c r="D78" s="122" t="s">
        <v>3879</v>
      </c>
      <c r="E78" s="116" t="s">
        <v>3881</v>
      </c>
      <c r="F78" s="121" t="s">
        <v>3877</v>
      </c>
      <c r="G78" s="120">
        <v>2</v>
      </c>
      <c r="H78" s="119">
        <v>45702</v>
      </c>
      <c r="I78" s="117" t="s">
        <v>4150</v>
      </c>
      <c r="J78" s="117" t="s">
        <v>4151</v>
      </c>
      <c r="K78" s="117" t="s">
        <v>4152</v>
      </c>
      <c r="L78" s="117" t="s">
        <v>3975</v>
      </c>
      <c r="M78" s="118">
        <v>18.516629999999999</v>
      </c>
      <c r="N78" s="118">
        <v>-69.883826999999997</v>
      </c>
      <c r="O78" s="117"/>
      <c r="P78" s="117" t="s">
        <v>3876</v>
      </c>
      <c r="Q78" s="117" t="s">
        <v>3962</v>
      </c>
      <c r="R78" s="116"/>
    </row>
    <row r="79" spans="2:18" ht="18" customHeight="1" x14ac:dyDescent="0.3">
      <c r="B79" s="116" t="s">
        <v>4153</v>
      </c>
      <c r="C79" s="116" t="s">
        <v>4154</v>
      </c>
      <c r="D79" s="122" t="s">
        <v>146</v>
      </c>
      <c r="E79" s="116" t="s">
        <v>3880</v>
      </c>
      <c r="F79" s="121" t="s">
        <v>3877</v>
      </c>
      <c r="G79" s="120">
        <v>1</v>
      </c>
      <c r="H79" s="119">
        <v>45702</v>
      </c>
      <c r="I79" s="117" t="s">
        <v>4001</v>
      </c>
      <c r="J79" s="117" t="s">
        <v>4002</v>
      </c>
      <c r="K79" s="117" t="s">
        <v>4003</v>
      </c>
      <c r="L79" s="117" t="s">
        <v>4014</v>
      </c>
      <c r="M79" s="118">
        <v>18.518265</v>
      </c>
      <c r="N79" s="118">
        <v>-69.894363999999996</v>
      </c>
      <c r="O79" s="117"/>
      <c r="P79" s="117" t="s">
        <v>3876</v>
      </c>
      <c r="Q79" s="117" t="s">
        <v>3962</v>
      </c>
      <c r="R79" s="116"/>
    </row>
    <row r="80" spans="2:18" ht="18" customHeight="1" x14ac:dyDescent="0.3">
      <c r="B80" s="116" t="s">
        <v>4155</v>
      </c>
      <c r="C80" s="116" t="s">
        <v>4156</v>
      </c>
      <c r="D80" s="122" t="s">
        <v>3931</v>
      </c>
      <c r="E80" s="116" t="s">
        <v>3932</v>
      </c>
      <c r="F80" s="121" t="s">
        <v>3877</v>
      </c>
      <c r="G80" s="120">
        <v>5</v>
      </c>
      <c r="H80" s="119">
        <v>45702</v>
      </c>
      <c r="I80" s="117" t="s">
        <v>4022</v>
      </c>
      <c r="J80" s="117" t="s">
        <v>4023</v>
      </c>
      <c r="K80" s="117" t="s">
        <v>4024</v>
      </c>
      <c r="L80" s="117" t="s">
        <v>4137</v>
      </c>
      <c r="M80" s="118">
        <v>18.499925999999999</v>
      </c>
      <c r="N80" s="118">
        <v>-69.910775000000001</v>
      </c>
      <c r="O80" s="117"/>
      <c r="P80" s="117" t="s">
        <v>3876</v>
      </c>
      <c r="Q80" s="117" t="s">
        <v>3962</v>
      </c>
      <c r="R80" s="116"/>
    </row>
    <row r="81" spans="2:18" ht="18" customHeight="1" x14ac:dyDescent="0.3">
      <c r="B81" s="116" t="s">
        <v>4157</v>
      </c>
      <c r="C81" s="116" t="s">
        <v>4158</v>
      </c>
      <c r="D81" s="122" t="s">
        <v>3907</v>
      </c>
      <c r="E81" s="116" t="s">
        <v>635</v>
      </c>
      <c r="F81" s="121" t="s">
        <v>3877</v>
      </c>
      <c r="G81" s="120">
        <v>2</v>
      </c>
      <c r="H81" s="119">
        <v>45705</v>
      </c>
      <c r="I81" s="117" t="s">
        <v>4081</v>
      </c>
      <c r="J81" s="117" t="s">
        <v>4082</v>
      </c>
      <c r="K81" s="117" t="s">
        <v>4083</v>
      </c>
      <c r="L81" s="117" t="s">
        <v>4054</v>
      </c>
      <c r="M81" s="118">
        <v>18.456913</v>
      </c>
      <c r="N81" s="118">
        <v>-69.926231000000001</v>
      </c>
      <c r="O81" s="117"/>
      <c r="P81" s="117" t="s">
        <v>3876</v>
      </c>
      <c r="Q81" s="117" t="s">
        <v>3962</v>
      </c>
      <c r="R81" s="116"/>
    </row>
    <row r="82" spans="2:18" ht="18" customHeight="1" x14ac:dyDescent="0.3">
      <c r="B82" s="116" t="s">
        <v>4159</v>
      </c>
      <c r="C82" s="116" t="s">
        <v>4160</v>
      </c>
      <c r="D82" s="122" t="s">
        <v>146</v>
      </c>
      <c r="E82" s="116" t="s">
        <v>3880</v>
      </c>
      <c r="F82" s="121" t="s">
        <v>3877</v>
      </c>
      <c r="G82" s="120">
        <v>5</v>
      </c>
      <c r="H82" s="119">
        <v>45705</v>
      </c>
      <c r="I82" s="117" t="s">
        <v>3978</v>
      </c>
      <c r="J82" s="117" t="s">
        <v>3979</v>
      </c>
      <c r="K82" s="117" t="s">
        <v>3980</v>
      </c>
      <c r="L82" s="117" t="s">
        <v>3981</v>
      </c>
      <c r="M82" s="118">
        <v>18.468686000000002</v>
      </c>
      <c r="N82" s="118">
        <v>-69.886077</v>
      </c>
      <c r="O82" s="117"/>
      <c r="P82" s="117" t="s">
        <v>3876</v>
      </c>
      <c r="Q82" s="117" t="s">
        <v>3962</v>
      </c>
      <c r="R82" s="116"/>
    </row>
    <row r="83" spans="2:18" ht="18" customHeight="1" x14ac:dyDescent="0.3">
      <c r="B83" s="116" t="s">
        <v>4161</v>
      </c>
      <c r="C83" s="116" t="s">
        <v>4162</v>
      </c>
      <c r="D83" s="122" t="s">
        <v>3931</v>
      </c>
      <c r="E83" s="116" t="s">
        <v>3932</v>
      </c>
      <c r="F83" s="121" t="s">
        <v>3877</v>
      </c>
      <c r="G83" s="120">
        <v>1</v>
      </c>
      <c r="H83" s="119">
        <v>45705</v>
      </c>
      <c r="I83" s="117" t="s">
        <v>3972</v>
      </c>
      <c r="J83" s="117" t="s">
        <v>3973</v>
      </c>
      <c r="K83" s="117" t="s">
        <v>3974</v>
      </c>
      <c r="L83" s="117" t="s">
        <v>3975</v>
      </c>
      <c r="M83" s="118">
        <v>18.480098000000002</v>
      </c>
      <c r="N83" s="118">
        <v>-69.891127999999995</v>
      </c>
      <c r="O83" s="117"/>
      <c r="P83" s="117" t="s">
        <v>3876</v>
      </c>
      <c r="Q83" s="117" t="s">
        <v>3962</v>
      </c>
      <c r="R83" s="116"/>
    </row>
    <row r="84" spans="2:18" ht="18" customHeight="1" x14ac:dyDescent="0.3">
      <c r="B84" s="116" t="s">
        <v>4163</v>
      </c>
      <c r="C84" s="116" t="s">
        <v>3994</v>
      </c>
      <c r="D84" s="122" t="s">
        <v>3879</v>
      </c>
      <c r="E84" s="116" t="s">
        <v>3881</v>
      </c>
      <c r="F84" s="121" t="s">
        <v>3877</v>
      </c>
      <c r="G84" s="120">
        <v>4</v>
      </c>
      <c r="H84" s="119">
        <v>45705</v>
      </c>
      <c r="I84" s="117" t="s">
        <v>3995</v>
      </c>
      <c r="J84" s="117" t="s">
        <v>3996</v>
      </c>
      <c r="K84" s="117" t="s">
        <v>3997</v>
      </c>
      <c r="L84" s="117" t="s">
        <v>4054</v>
      </c>
      <c r="M84" s="118">
        <v>18.491389000000002</v>
      </c>
      <c r="N84" s="118">
        <v>-69.871568999999994</v>
      </c>
      <c r="O84" s="117"/>
      <c r="P84" s="117" t="s">
        <v>3876</v>
      </c>
      <c r="Q84" s="117" t="s">
        <v>3962</v>
      </c>
      <c r="R84" s="116"/>
    </row>
    <row r="85" spans="2:18" ht="18" customHeight="1" x14ac:dyDescent="0.3">
      <c r="B85" s="116" t="s">
        <v>4164</v>
      </c>
      <c r="C85" s="116" t="s">
        <v>4165</v>
      </c>
      <c r="D85" s="122" t="s">
        <v>151</v>
      </c>
      <c r="E85" s="116" t="s">
        <v>3906</v>
      </c>
      <c r="F85" s="121" t="s">
        <v>3877</v>
      </c>
      <c r="G85" s="120">
        <v>5</v>
      </c>
      <c r="H85" s="119">
        <v>45705</v>
      </c>
      <c r="I85" s="117" t="s">
        <v>4037</v>
      </c>
      <c r="J85" s="117" t="s">
        <v>4038</v>
      </c>
      <c r="K85" s="117" t="s">
        <v>4039</v>
      </c>
      <c r="L85" s="117" t="s">
        <v>3975</v>
      </c>
      <c r="M85" s="118">
        <v>18.490459000000001</v>
      </c>
      <c r="N85" s="118">
        <v>-69.858116999999993</v>
      </c>
      <c r="O85" s="117"/>
      <c r="P85" s="117" t="s">
        <v>3876</v>
      </c>
      <c r="Q85" s="117" t="s">
        <v>3962</v>
      </c>
      <c r="R85" s="116"/>
    </row>
    <row r="86" spans="2:18" ht="18" customHeight="1" x14ac:dyDescent="0.3">
      <c r="B86" s="116" t="s">
        <v>4166</v>
      </c>
      <c r="C86" s="116" t="s">
        <v>4167</v>
      </c>
      <c r="D86" s="122" t="s">
        <v>149</v>
      </c>
      <c r="E86" s="116" t="s">
        <v>150</v>
      </c>
      <c r="F86" s="121" t="s">
        <v>3877</v>
      </c>
      <c r="G86" s="120">
        <v>4</v>
      </c>
      <c r="H86" s="119">
        <v>45706</v>
      </c>
      <c r="I86" s="117" t="s">
        <v>4088</v>
      </c>
      <c r="J86" s="117" t="s">
        <v>4089</v>
      </c>
      <c r="K86" s="117" t="s">
        <v>4090</v>
      </c>
      <c r="L86" s="117" t="s">
        <v>4032</v>
      </c>
      <c r="M86" s="118">
        <v>18.458583999999998</v>
      </c>
      <c r="N86" s="118">
        <v>-69.922865999999999</v>
      </c>
      <c r="O86" s="117"/>
      <c r="P86" s="117" t="s">
        <v>3876</v>
      </c>
      <c r="Q86" s="117" t="s">
        <v>3962</v>
      </c>
      <c r="R86" s="116"/>
    </row>
    <row r="87" spans="2:18" ht="18" customHeight="1" x14ac:dyDescent="0.3">
      <c r="B87" s="116" t="s">
        <v>4168</v>
      </c>
      <c r="C87" s="116" t="s">
        <v>4169</v>
      </c>
      <c r="D87" s="122" t="s">
        <v>3879</v>
      </c>
      <c r="E87" s="116" t="s">
        <v>3881</v>
      </c>
      <c r="F87" s="121" t="s">
        <v>3877</v>
      </c>
      <c r="G87" s="120">
        <v>1</v>
      </c>
      <c r="H87" s="119">
        <v>45706</v>
      </c>
      <c r="I87" s="117" t="s">
        <v>4051</v>
      </c>
      <c r="J87" s="117" t="s">
        <v>4052</v>
      </c>
      <c r="K87" s="117" t="s">
        <v>4053</v>
      </c>
      <c r="L87" s="117" t="s">
        <v>3998</v>
      </c>
      <c r="M87" s="118">
        <v>18.464426</v>
      </c>
      <c r="N87" s="118">
        <v>-69.914120999999994</v>
      </c>
      <c r="O87" s="117"/>
      <c r="P87" s="117" t="s">
        <v>3876</v>
      </c>
      <c r="Q87" s="117" t="s">
        <v>3962</v>
      </c>
      <c r="R87" s="116"/>
    </row>
    <row r="88" spans="2:18" ht="18" customHeight="1" x14ac:dyDescent="0.3">
      <c r="B88" s="116" t="s">
        <v>4170</v>
      </c>
      <c r="C88" s="116" t="s">
        <v>4005</v>
      </c>
      <c r="D88" s="122" t="s">
        <v>151</v>
      </c>
      <c r="E88" s="116" t="s">
        <v>3906</v>
      </c>
      <c r="F88" s="121" t="s">
        <v>3877</v>
      </c>
      <c r="G88" s="120">
        <v>1</v>
      </c>
      <c r="H88" s="119">
        <v>45706</v>
      </c>
      <c r="I88" s="117" t="s">
        <v>3967</v>
      </c>
      <c r="J88" s="117" t="s">
        <v>3968</v>
      </c>
      <c r="K88" s="117" t="s">
        <v>3969</v>
      </c>
      <c r="L88" s="117" t="s">
        <v>3961</v>
      </c>
      <c r="M88" s="118">
        <v>18.481200000000001</v>
      </c>
      <c r="N88" s="118">
        <v>-69.887060000000005</v>
      </c>
      <c r="O88" s="117"/>
      <c r="P88" s="117" t="s">
        <v>3876</v>
      </c>
      <c r="Q88" s="117" t="s">
        <v>3962</v>
      </c>
      <c r="R88" s="116"/>
    </row>
    <row r="89" spans="2:18" ht="18" customHeight="1" x14ac:dyDescent="0.3">
      <c r="B89" s="116" t="s">
        <v>4171</v>
      </c>
      <c r="C89" s="116" t="s">
        <v>4132</v>
      </c>
      <c r="D89" s="122" t="s">
        <v>146</v>
      </c>
      <c r="E89" s="116" t="s">
        <v>3880</v>
      </c>
      <c r="F89" s="121" t="s">
        <v>3877</v>
      </c>
      <c r="G89" s="120">
        <v>2</v>
      </c>
      <c r="H89" s="119">
        <v>45707</v>
      </c>
      <c r="I89" s="117" t="s">
        <v>4150</v>
      </c>
      <c r="J89" s="117" t="s">
        <v>4151</v>
      </c>
      <c r="K89" s="117" t="s">
        <v>4152</v>
      </c>
      <c r="L89" s="117" t="s">
        <v>3989</v>
      </c>
      <c r="M89" s="118">
        <v>18.437961999999999</v>
      </c>
      <c r="N89" s="118">
        <v>-69.902912999999998</v>
      </c>
      <c r="O89" s="117"/>
      <c r="P89" s="117" t="s">
        <v>3876</v>
      </c>
      <c r="Q89" s="117" t="s">
        <v>3962</v>
      </c>
      <c r="R89" s="116"/>
    </row>
    <row r="90" spans="2:18" ht="18" customHeight="1" x14ac:dyDescent="0.3">
      <c r="B90" s="116" t="s">
        <v>4172</v>
      </c>
      <c r="C90" s="116" t="s">
        <v>4173</v>
      </c>
      <c r="D90" s="122" t="s">
        <v>3931</v>
      </c>
      <c r="E90" s="116" t="s">
        <v>3932</v>
      </c>
      <c r="F90" s="121" t="s">
        <v>3877</v>
      </c>
      <c r="G90" s="120">
        <v>1</v>
      </c>
      <c r="H90" s="119">
        <v>45707</v>
      </c>
      <c r="I90" s="117" t="s">
        <v>4059</v>
      </c>
      <c r="J90" s="117" t="s">
        <v>4060</v>
      </c>
      <c r="K90" s="117" t="s">
        <v>4061</v>
      </c>
      <c r="L90" s="117" t="s">
        <v>4008</v>
      </c>
      <c r="M90" s="118">
        <v>18.441189000000001</v>
      </c>
      <c r="N90" s="118">
        <v>-69.859308999999996</v>
      </c>
      <c r="O90" s="117"/>
      <c r="P90" s="117" t="s">
        <v>3876</v>
      </c>
      <c r="Q90" s="117" t="s">
        <v>3962</v>
      </c>
      <c r="R90" s="116"/>
    </row>
    <row r="91" spans="2:18" ht="18" customHeight="1" x14ac:dyDescent="0.3">
      <c r="B91" s="116" t="s">
        <v>4174</v>
      </c>
      <c r="C91" s="116" t="s">
        <v>4165</v>
      </c>
      <c r="D91" s="122" t="s">
        <v>146</v>
      </c>
      <c r="E91" s="116" t="s">
        <v>3880</v>
      </c>
      <c r="F91" s="121" t="s">
        <v>3877</v>
      </c>
      <c r="G91" s="120">
        <v>1</v>
      </c>
      <c r="H91" s="119">
        <v>45707</v>
      </c>
      <c r="I91" s="117" t="s">
        <v>4001</v>
      </c>
      <c r="J91" s="117" t="s">
        <v>4002</v>
      </c>
      <c r="K91" s="117" t="s">
        <v>4003</v>
      </c>
      <c r="L91" s="117" t="s">
        <v>4014</v>
      </c>
      <c r="M91" s="118">
        <v>18.452345999999999</v>
      </c>
      <c r="N91" s="118">
        <v>-69.911018999999996</v>
      </c>
      <c r="O91" s="117"/>
      <c r="P91" s="117" t="s">
        <v>3876</v>
      </c>
      <c r="Q91" s="117" t="s">
        <v>3962</v>
      </c>
      <c r="R91" s="116"/>
    </row>
    <row r="92" spans="2:18" ht="18" customHeight="1" x14ac:dyDescent="0.3">
      <c r="B92" s="116" t="s">
        <v>4175</v>
      </c>
      <c r="C92" s="116" t="s">
        <v>4176</v>
      </c>
      <c r="D92" s="122" t="s">
        <v>3907</v>
      </c>
      <c r="E92" s="116" t="s">
        <v>635</v>
      </c>
      <c r="F92" s="121" t="s">
        <v>3877</v>
      </c>
      <c r="G92" s="120">
        <v>5</v>
      </c>
      <c r="H92" s="119">
        <v>45707</v>
      </c>
      <c r="I92" s="117" t="s">
        <v>4022</v>
      </c>
      <c r="J92" s="117" t="s">
        <v>4023</v>
      </c>
      <c r="K92" s="117" t="s">
        <v>4024</v>
      </c>
      <c r="L92" s="117" t="s">
        <v>4137</v>
      </c>
      <c r="M92" s="118">
        <v>18.520755000000001</v>
      </c>
      <c r="N92" s="118">
        <v>-69.840675000000005</v>
      </c>
      <c r="O92" s="117"/>
      <c r="P92" s="117" t="s">
        <v>3876</v>
      </c>
      <c r="Q92" s="117" t="s">
        <v>3962</v>
      </c>
      <c r="R92" s="116"/>
    </row>
    <row r="93" spans="2:18" ht="18" customHeight="1" x14ac:dyDescent="0.3">
      <c r="B93" s="116" t="s">
        <v>4177</v>
      </c>
      <c r="C93" s="116" t="s">
        <v>4178</v>
      </c>
      <c r="D93" s="122" t="s">
        <v>3931</v>
      </c>
      <c r="E93" s="116" t="s">
        <v>3932</v>
      </c>
      <c r="F93" s="121" t="s">
        <v>3877</v>
      </c>
      <c r="G93" s="120">
        <v>4</v>
      </c>
      <c r="H93" s="119">
        <v>45708</v>
      </c>
      <c r="I93" s="117" t="s">
        <v>3978</v>
      </c>
      <c r="J93" s="117" t="s">
        <v>3979</v>
      </c>
      <c r="K93" s="117" t="s">
        <v>3980</v>
      </c>
      <c r="L93" s="117" t="s">
        <v>3981</v>
      </c>
      <c r="M93" s="118">
        <v>18.519544</v>
      </c>
      <c r="N93" s="118">
        <v>-69.830387999999999</v>
      </c>
      <c r="O93" s="117"/>
      <c r="P93" s="117" t="s">
        <v>3876</v>
      </c>
      <c r="Q93" s="117" t="s">
        <v>3962</v>
      </c>
      <c r="R93" s="116"/>
    </row>
    <row r="94" spans="2:18" ht="18" customHeight="1" x14ac:dyDescent="0.3">
      <c r="B94" s="116" t="s">
        <v>4179</v>
      </c>
      <c r="C94" s="116" t="s">
        <v>4180</v>
      </c>
      <c r="D94" s="122" t="s">
        <v>3879</v>
      </c>
      <c r="E94" s="116" t="s">
        <v>3881</v>
      </c>
      <c r="F94" s="121" t="s">
        <v>3877</v>
      </c>
      <c r="G94" s="120">
        <v>1</v>
      </c>
      <c r="H94" s="119">
        <v>45708</v>
      </c>
      <c r="I94" s="117" t="s">
        <v>4051</v>
      </c>
      <c r="J94" s="117" t="s">
        <v>4052</v>
      </c>
      <c r="K94" s="117" t="s">
        <v>4053</v>
      </c>
      <c r="L94" s="117" t="s">
        <v>4054</v>
      </c>
      <c r="M94" s="118">
        <v>18.454124</v>
      </c>
      <c r="N94" s="118">
        <v>-69.851873999999995</v>
      </c>
      <c r="O94" s="117"/>
      <c r="P94" s="117" t="s">
        <v>3876</v>
      </c>
      <c r="Q94" s="117" t="s">
        <v>3962</v>
      </c>
      <c r="R94" s="116"/>
    </row>
    <row r="95" spans="2:18" ht="18" customHeight="1" x14ac:dyDescent="0.3">
      <c r="B95" s="116" t="s">
        <v>4181</v>
      </c>
      <c r="C95" s="116" t="s">
        <v>4182</v>
      </c>
      <c r="D95" s="122" t="s">
        <v>3907</v>
      </c>
      <c r="E95" s="116" t="s">
        <v>635</v>
      </c>
      <c r="F95" s="121" t="s">
        <v>3877</v>
      </c>
      <c r="G95" s="120">
        <v>3</v>
      </c>
      <c r="H95" s="119">
        <v>45708</v>
      </c>
      <c r="I95" s="117" t="s">
        <v>4029</v>
      </c>
      <c r="J95" s="117" t="s">
        <v>4030</v>
      </c>
      <c r="K95" s="117" t="s">
        <v>4031</v>
      </c>
      <c r="L95" s="117" t="s">
        <v>4025</v>
      </c>
      <c r="M95" s="118">
        <v>18.471717999999999</v>
      </c>
      <c r="N95" s="118">
        <v>-69.891581000000002</v>
      </c>
      <c r="O95" s="117"/>
      <c r="P95" s="117" t="s">
        <v>3876</v>
      </c>
      <c r="Q95" s="117" t="s">
        <v>3962</v>
      </c>
      <c r="R95" s="116"/>
    </row>
    <row r="96" spans="2:18" ht="18" customHeight="1" x14ac:dyDescent="0.3">
      <c r="B96" s="116" t="s">
        <v>4183</v>
      </c>
      <c r="C96" s="116" t="s">
        <v>4184</v>
      </c>
      <c r="D96" s="122" t="s">
        <v>154</v>
      </c>
      <c r="E96" s="116" t="s">
        <v>155</v>
      </c>
      <c r="F96" s="121" t="s">
        <v>3877</v>
      </c>
      <c r="G96" s="120">
        <v>1</v>
      </c>
      <c r="H96" s="119">
        <v>45709</v>
      </c>
      <c r="I96" s="117" t="s">
        <v>4081</v>
      </c>
      <c r="J96" s="117" t="s">
        <v>4082</v>
      </c>
      <c r="K96" s="117" t="s">
        <v>4083</v>
      </c>
      <c r="L96" s="117" t="s">
        <v>3998</v>
      </c>
      <c r="M96" s="118">
        <v>18.438821000000001</v>
      </c>
      <c r="N96" s="118">
        <v>-69.900634999999994</v>
      </c>
      <c r="O96" s="117"/>
      <c r="P96" s="117" t="s">
        <v>3876</v>
      </c>
      <c r="Q96" s="117" t="s">
        <v>3962</v>
      </c>
      <c r="R96" s="116"/>
    </row>
    <row r="97" spans="2:18" ht="18" customHeight="1" x14ac:dyDescent="0.3">
      <c r="B97" s="116" t="s">
        <v>4185</v>
      </c>
      <c r="C97" s="116" t="s">
        <v>4134</v>
      </c>
      <c r="D97" s="122" t="s">
        <v>3907</v>
      </c>
      <c r="E97" s="116" t="s">
        <v>635</v>
      </c>
      <c r="F97" s="121" t="s">
        <v>3877</v>
      </c>
      <c r="G97" s="120">
        <v>1</v>
      </c>
      <c r="H97" s="119">
        <v>45709</v>
      </c>
      <c r="I97" s="117" t="s">
        <v>3972</v>
      </c>
      <c r="J97" s="117" t="s">
        <v>3973</v>
      </c>
      <c r="K97" s="117" t="s">
        <v>3974</v>
      </c>
      <c r="L97" s="117" t="s">
        <v>3975</v>
      </c>
      <c r="M97" s="118">
        <v>18.446550999999999</v>
      </c>
      <c r="N97" s="118">
        <v>-69.842585</v>
      </c>
      <c r="O97" s="117"/>
      <c r="P97" s="117" t="s">
        <v>3876</v>
      </c>
      <c r="Q97" s="117" t="s">
        <v>3962</v>
      </c>
      <c r="R97" s="116"/>
    </row>
    <row r="98" spans="2:18" ht="18" customHeight="1" x14ac:dyDescent="0.3">
      <c r="B98" s="116" t="s">
        <v>4186</v>
      </c>
      <c r="C98" s="116" t="s">
        <v>4187</v>
      </c>
      <c r="D98" s="122" t="s">
        <v>3931</v>
      </c>
      <c r="E98" s="116" t="s">
        <v>3932</v>
      </c>
      <c r="F98" s="121" t="s">
        <v>3877</v>
      </c>
      <c r="G98" s="120">
        <v>2</v>
      </c>
      <c r="H98" s="119">
        <v>45712</v>
      </c>
      <c r="I98" s="117" t="s">
        <v>4150</v>
      </c>
      <c r="J98" s="117" t="s">
        <v>4151</v>
      </c>
      <c r="K98" s="117" t="s">
        <v>4152</v>
      </c>
      <c r="L98" s="117" t="s">
        <v>3975</v>
      </c>
      <c r="M98" s="118">
        <v>18.513973</v>
      </c>
      <c r="N98" s="118">
        <v>-69.867744999999999</v>
      </c>
      <c r="O98" s="117"/>
      <c r="P98" s="117" t="s">
        <v>3876</v>
      </c>
      <c r="Q98" s="117" t="s">
        <v>3962</v>
      </c>
      <c r="R98" s="116"/>
    </row>
    <row r="99" spans="2:18" ht="18" customHeight="1" x14ac:dyDescent="0.3">
      <c r="B99" s="116" t="s">
        <v>4188</v>
      </c>
      <c r="C99" s="116" t="s">
        <v>4189</v>
      </c>
      <c r="D99" s="122" t="s">
        <v>3879</v>
      </c>
      <c r="E99" s="116" t="s">
        <v>3881</v>
      </c>
      <c r="F99" s="121" t="s">
        <v>3877</v>
      </c>
      <c r="G99" s="120">
        <v>5</v>
      </c>
      <c r="H99" s="119">
        <v>45712</v>
      </c>
      <c r="I99" s="117" t="s">
        <v>3978</v>
      </c>
      <c r="J99" s="117" t="s">
        <v>3979</v>
      </c>
      <c r="K99" s="117" t="s">
        <v>3980</v>
      </c>
      <c r="L99" s="117" t="s">
        <v>3981</v>
      </c>
      <c r="M99" s="118">
        <v>18.442530999999999</v>
      </c>
      <c r="N99" s="118">
        <v>-69.841024000000004</v>
      </c>
      <c r="O99" s="117"/>
      <c r="P99" s="117" t="s">
        <v>3876</v>
      </c>
      <c r="Q99" s="117" t="s">
        <v>3962</v>
      </c>
      <c r="R99" s="116"/>
    </row>
    <row r="100" spans="2:18" ht="18" customHeight="1" x14ac:dyDescent="0.3">
      <c r="B100" s="116" t="s">
        <v>4190</v>
      </c>
      <c r="C100" s="116" t="s">
        <v>3977</v>
      </c>
      <c r="D100" s="122" t="s">
        <v>345</v>
      </c>
      <c r="E100" s="116" t="s">
        <v>346</v>
      </c>
      <c r="F100" s="121" t="s">
        <v>3877</v>
      </c>
      <c r="G100" s="120">
        <v>2</v>
      </c>
      <c r="H100" s="119">
        <v>45712</v>
      </c>
      <c r="I100" s="117" t="s">
        <v>4191</v>
      </c>
      <c r="J100" s="117" t="s">
        <v>3979</v>
      </c>
      <c r="K100" s="117" t="s">
        <v>3980</v>
      </c>
      <c r="L100" s="117" t="s">
        <v>4014</v>
      </c>
      <c r="M100" s="118">
        <v>18.467003999999999</v>
      </c>
      <c r="N100" s="118">
        <v>-69.877933999999996</v>
      </c>
      <c r="O100" s="117"/>
      <c r="P100" s="117" t="s">
        <v>3876</v>
      </c>
      <c r="Q100" s="117" t="s">
        <v>4192</v>
      </c>
      <c r="R100" s="116"/>
    </row>
    <row r="101" spans="2:18" ht="18" customHeight="1" x14ac:dyDescent="0.3">
      <c r="B101" s="116" t="s">
        <v>4193</v>
      </c>
      <c r="C101" s="116" t="s">
        <v>4058</v>
      </c>
      <c r="D101" s="122" t="s">
        <v>146</v>
      </c>
      <c r="E101" s="116" t="s">
        <v>3880</v>
      </c>
      <c r="F101" s="121" t="s">
        <v>3877</v>
      </c>
      <c r="G101" s="120">
        <v>3</v>
      </c>
      <c r="H101" s="119">
        <v>45712</v>
      </c>
      <c r="I101" s="117" t="s">
        <v>4088</v>
      </c>
      <c r="J101" s="117" t="s">
        <v>4089</v>
      </c>
      <c r="K101" s="117" t="s">
        <v>4090</v>
      </c>
      <c r="L101" s="117" t="s">
        <v>4025</v>
      </c>
      <c r="M101" s="118">
        <v>18.489141</v>
      </c>
      <c r="N101" s="118">
        <v>-69.898420000000002</v>
      </c>
      <c r="O101" s="117"/>
      <c r="P101" s="117" t="s">
        <v>3876</v>
      </c>
      <c r="Q101" s="117" t="s">
        <v>3962</v>
      </c>
      <c r="R101" s="116"/>
    </row>
    <row r="102" spans="2:18" ht="18" customHeight="1" x14ac:dyDescent="0.3">
      <c r="B102" s="116" t="s">
        <v>4194</v>
      </c>
      <c r="C102" s="116" t="s">
        <v>4195</v>
      </c>
      <c r="D102" s="122" t="s">
        <v>3879</v>
      </c>
      <c r="E102" s="116" t="s">
        <v>3881</v>
      </c>
      <c r="F102" s="121" t="s">
        <v>3877</v>
      </c>
      <c r="G102" s="120">
        <v>4</v>
      </c>
      <c r="H102" s="119">
        <v>45712</v>
      </c>
      <c r="I102" s="117" t="s">
        <v>3995</v>
      </c>
      <c r="J102" s="117" t="s">
        <v>3996</v>
      </c>
      <c r="K102" s="117" t="s">
        <v>3997</v>
      </c>
      <c r="L102" s="117" t="s">
        <v>3998</v>
      </c>
      <c r="M102" s="118">
        <v>18.516646999999999</v>
      </c>
      <c r="N102" s="118">
        <v>-69.922704999999993</v>
      </c>
      <c r="O102" s="117"/>
      <c r="P102" s="117" t="s">
        <v>3876</v>
      </c>
      <c r="Q102" s="117" t="s">
        <v>3962</v>
      </c>
      <c r="R102" s="116"/>
    </row>
    <row r="103" spans="2:18" ht="18" customHeight="1" x14ac:dyDescent="0.3">
      <c r="B103" s="116" t="s">
        <v>4196</v>
      </c>
      <c r="C103" s="116" t="s">
        <v>4197</v>
      </c>
      <c r="D103" s="122" t="s">
        <v>154</v>
      </c>
      <c r="E103" s="116" t="s">
        <v>155</v>
      </c>
      <c r="F103" s="121" t="s">
        <v>3877</v>
      </c>
      <c r="G103" s="120">
        <v>3</v>
      </c>
      <c r="H103" s="119">
        <v>45712</v>
      </c>
      <c r="I103" s="117" t="s">
        <v>4037</v>
      </c>
      <c r="J103" s="117" t="s">
        <v>4038</v>
      </c>
      <c r="K103" s="117" t="s">
        <v>4039</v>
      </c>
      <c r="L103" s="117" t="s">
        <v>4040</v>
      </c>
      <c r="M103" s="118">
        <v>18.498977</v>
      </c>
      <c r="N103" s="118">
        <v>-69.862058000000005</v>
      </c>
      <c r="O103" s="117"/>
      <c r="P103" s="117" t="s">
        <v>3876</v>
      </c>
      <c r="Q103" s="117" t="s">
        <v>3962</v>
      </c>
      <c r="R103" s="116"/>
    </row>
    <row r="104" spans="2:18" ht="18" customHeight="1" x14ac:dyDescent="0.3">
      <c r="B104" s="116" t="s">
        <v>4198</v>
      </c>
      <c r="C104" s="116" t="s">
        <v>4199</v>
      </c>
      <c r="D104" s="122" t="s">
        <v>149</v>
      </c>
      <c r="E104" s="116" t="s">
        <v>150</v>
      </c>
      <c r="F104" s="121" t="s">
        <v>3877</v>
      </c>
      <c r="G104" s="120">
        <v>5</v>
      </c>
      <c r="H104" s="119">
        <v>45712</v>
      </c>
      <c r="I104" s="117" t="s">
        <v>4022</v>
      </c>
      <c r="J104" s="117" t="s">
        <v>4023</v>
      </c>
      <c r="K104" s="117" t="s">
        <v>4024</v>
      </c>
      <c r="L104" s="117" t="s">
        <v>4137</v>
      </c>
      <c r="M104" s="118">
        <v>18.521007999999998</v>
      </c>
      <c r="N104" s="118">
        <v>-69.860135</v>
      </c>
      <c r="O104" s="117"/>
      <c r="P104" s="117" t="s">
        <v>3876</v>
      </c>
      <c r="Q104" s="117" t="s">
        <v>3962</v>
      </c>
      <c r="R104" s="116"/>
    </row>
    <row r="105" spans="2:18" ht="18" customHeight="1" x14ac:dyDescent="0.3">
      <c r="B105" s="116" t="s">
        <v>4200</v>
      </c>
      <c r="C105" s="116" t="s">
        <v>4201</v>
      </c>
      <c r="D105" s="122" t="s">
        <v>3879</v>
      </c>
      <c r="E105" s="116" t="s">
        <v>3881</v>
      </c>
      <c r="F105" s="121" t="s">
        <v>3877</v>
      </c>
      <c r="G105" s="120">
        <v>1</v>
      </c>
      <c r="H105" s="119">
        <v>45713</v>
      </c>
      <c r="I105" s="117" t="s">
        <v>4059</v>
      </c>
      <c r="J105" s="117" t="s">
        <v>4060</v>
      </c>
      <c r="K105" s="117" t="s">
        <v>4061</v>
      </c>
      <c r="L105" s="117" t="s">
        <v>4008</v>
      </c>
      <c r="M105" s="118">
        <v>18.443577999999999</v>
      </c>
      <c r="N105" s="118">
        <v>-69.880904000000001</v>
      </c>
      <c r="O105" s="117"/>
      <c r="P105" s="117" t="s">
        <v>3876</v>
      </c>
      <c r="Q105" s="117" t="s">
        <v>3962</v>
      </c>
      <c r="R105" s="116"/>
    </row>
    <row r="106" spans="2:18" ht="18" customHeight="1" x14ac:dyDescent="0.3">
      <c r="B106" s="116" t="s">
        <v>4202</v>
      </c>
      <c r="C106" s="116" t="s">
        <v>4203</v>
      </c>
      <c r="D106" s="122" t="s">
        <v>3931</v>
      </c>
      <c r="E106" s="116" t="s">
        <v>3932</v>
      </c>
      <c r="F106" s="121" t="s">
        <v>3877</v>
      </c>
      <c r="G106" s="120">
        <v>1</v>
      </c>
      <c r="H106" s="119">
        <v>45713</v>
      </c>
      <c r="I106" s="117" t="s">
        <v>4051</v>
      </c>
      <c r="J106" s="117" t="s">
        <v>4052</v>
      </c>
      <c r="K106" s="117" t="s">
        <v>4053</v>
      </c>
      <c r="L106" s="117" t="s">
        <v>4054</v>
      </c>
      <c r="M106" s="118">
        <v>18.477685999999999</v>
      </c>
      <c r="N106" s="118">
        <v>-69.843969000000001</v>
      </c>
      <c r="O106" s="117"/>
      <c r="P106" s="117" t="s">
        <v>3876</v>
      </c>
      <c r="Q106" s="117" t="s">
        <v>3962</v>
      </c>
      <c r="R106" s="116"/>
    </row>
    <row r="107" spans="2:18" ht="18" customHeight="1" x14ac:dyDescent="0.3">
      <c r="B107" s="116" t="s">
        <v>4204</v>
      </c>
      <c r="C107" s="116" t="s">
        <v>3991</v>
      </c>
      <c r="D107" s="122" t="s">
        <v>3879</v>
      </c>
      <c r="E107" s="116" t="s">
        <v>3881</v>
      </c>
      <c r="F107" s="121" t="s">
        <v>3877</v>
      </c>
      <c r="G107" s="120">
        <v>2</v>
      </c>
      <c r="H107" s="119">
        <v>45713</v>
      </c>
      <c r="I107" s="117" t="s">
        <v>3972</v>
      </c>
      <c r="J107" s="117" t="s">
        <v>3973</v>
      </c>
      <c r="K107" s="117" t="s">
        <v>3974</v>
      </c>
      <c r="L107" s="117" t="s">
        <v>3975</v>
      </c>
      <c r="M107" s="118">
        <v>18.467849999999999</v>
      </c>
      <c r="N107" s="118">
        <v>-69.853892999999999</v>
      </c>
      <c r="O107" s="117"/>
      <c r="P107" s="117" t="s">
        <v>3876</v>
      </c>
      <c r="Q107" s="117" t="s">
        <v>3962</v>
      </c>
      <c r="R107" s="116"/>
    </row>
    <row r="108" spans="2:18" ht="18" customHeight="1" x14ac:dyDescent="0.3">
      <c r="B108" s="116" t="s">
        <v>4205</v>
      </c>
      <c r="C108" s="116" t="s">
        <v>4005</v>
      </c>
      <c r="D108" s="122" t="s">
        <v>3879</v>
      </c>
      <c r="E108" s="116" t="s">
        <v>3881</v>
      </c>
      <c r="F108" s="121" t="s">
        <v>3877</v>
      </c>
      <c r="G108" s="120">
        <v>1</v>
      </c>
      <c r="H108" s="119">
        <v>45713</v>
      </c>
      <c r="I108" s="117" t="s">
        <v>3967</v>
      </c>
      <c r="J108" s="117" t="s">
        <v>3968</v>
      </c>
      <c r="K108" s="117" t="s">
        <v>3969</v>
      </c>
      <c r="L108" s="117" t="s">
        <v>3992</v>
      </c>
      <c r="M108" s="118">
        <v>18.502967999999999</v>
      </c>
      <c r="N108" s="118">
        <v>-69.871666000000005</v>
      </c>
      <c r="O108" s="117"/>
      <c r="P108" s="117" t="s">
        <v>3876</v>
      </c>
      <c r="Q108" s="117" t="s">
        <v>3962</v>
      </c>
      <c r="R108" s="116"/>
    </row>
    <row r="109" spans="2:18" ht="18" customHeight="1" x14ac:dyDescent="0.3">
      <c r="B109" s="116" t="s">
        <v>4206</v>
      </c>
      <c r="C109" s="116" t="s">
        <v>4036</v>
      </c>
      <c r="D109" s="122" t="s">
        <v>146</v>
      </c>
      <c r="E109" s="116" t="s">
        <v>3880</v>
      </c>
      <c r="F109" s="121" t="s">
        <v>3877</v>
      </c>
      <c r="G109" s="120">
        <v>1</v>
      </c>
      <c r="H109" s="119">
        <v>45713</v>
      </c>
      <c r="I109" s="117" t="s">
        <v>4001</v>
      </c>
      <c r="J109" s="117" t="s">
        <v>4002</v>
      </c>
      <c r="K109" s="117" t="s">
        <v>4003</v>
      </c>
      <c r="L109" s="117" t="s">
        <v>4014</v>
      </c>
      <c r="M109" s="118">
        <v>18.474094999999998</v>
      </c>
      <c r="N109" s="118">
        <v>-69.921205</v>
      </c>
      <c r="O109" s="117"/>
      <c r="P109" s="117" t="s">
        <v>3876</v>
      </c>
      <c r="Q109" s="117" t="s">
        <v>3962</v>
      </c>
      <c r="R109" s="116"/>
    </row>
    <row r="110" spans="2:18" ht="18" customHeight="1" x14ac:dyDescent="0.3">
      <c r="B110" s="116" t="s">
        <v>4207</v>
      </c>
      <c r="C110" s="116" t="s">
        <v>4117</v>
      </c>
      <c r="D110" s="122" t="s">
        <v>151</v>
      </c>
      <c r="E110" s="116" t="s">
        <v>3906</v>
      </c>
      <c r="F110" s="121" t="s">
        <v>3877</v>
      </c>
      <c r="G110" s="120">
        <v>6</v>
      </c>
      <c r="H110" s="119">
        <v>45714</v>
      </c>
      <c r="I110" s="117" t="s">
        <v>3995</v>
      </c>
      <c r="J110" s="117" t="s">
        <v>3996</v>
      </c>
      <c r="K110" s="117" t="s">
        <v>3997</v>
      </c>
      <c r="L110" s="117" t="s">
        <v>3998</v>
      </c>
      <c r="M110" s="118">
        <v>18.516867999999999</v>
      </c>
      <c r="N110" s="118">
        <v>-69.864326000000005</v>
      </c>
      <c r="O110" s="117"/>
      <c r="P110" s="117" t="s">
        <v>3876</v>
      </c>
      <c r="Q110" s="117" t="s">
        <v>3962</v>
      </c>
      <c r="R110" s="116"/>
    </row>
    <row r="111" spans="2:18" ht="18" customHeight="1" x14ac:dyDescent="0.3">
      <c r="B111" s="116" t="s">
        <v>4208</v>
      </c>
      <c r="C111" s="116" t="s">
        <v>4209</v>
      </c>
      <c r="D111" s="122" t="s">
        <v>146</v>
      </c>
      <c r="E111" s="116" t="s">
        <v>3880</v>
      </c>
      <c r="F111" s="121" t="s">
        <v>3877</v>
      </c>
      <c r="G111" s="120">
        <v>4</v>
      </c>
      <c r="H111" s="119">
        <v>45714</v>
      </c>
      <c r="I111" s="117" t="s">
        <v>4037</v>
      </c>
      <c r="J111" s="117" t="s">
        <v>4038</v>
      </c>
      <c r="K111" s="117" t="s">
        <v>4039</v>
      </c>
      <c r="L111" s="117" t="s">
        <v>4040</v>
      </c>
      <c r="M111" s="118">
        <v>18.501097999999999</v>
      </c>
      <c r="N111" s="118">
        <v>-69.915379999999999</v>
      </c>
      <c r="O111" s="117"/>
      <c r="P111" s="117" t="s">
        <v>3876</v>
      </c>
      <c r="Q111" s="117" t="s">
        <v>3962</v>
      </c>
      <c r="R111" s="116"/>
    </row>
    <row r="112" spans="2:18" ht="18" customHeight="1" x14ac:dyDescent="0.3">
      <c r="B112" s="116" t="s">
        <v>4210</v>
      </c>
      <c r="C112" s="116" t="s">
        <v>4211</v>
      </c>
      <c r="D112" s="122" t="s">
        <v>343</v>
      </c>
      <c r="E112" s="116" t="s">
        <v>344</v>
      </c>
      <c r="F112" s="121" t="s">
        <v>3877</v>
      </c>
      <c r="G112" s="120">
        <v>2</v>
      </c>
      <c r="H112" s="119">
        <v>45714</v>
      </c>
      <c r="I112" s="117" t="s">
        <v>4212</v>
      </c>
      <c r="J112" s="117" t="s">
        <v>4023</v>
      </c>
      <c r="K112" s="117" t="s">
        <v>4024</v>
      </c>
      <c r="L112" s="117" t="s">
        <v>4137</v>
      </c>
      <c r="M112" s="118">
        <v>18.467896</v>
      </c>
      <c r="N112" s="118">
        <v>-69.870987</v>
      </c>
      <c r="O112" s="117"/>
      <c r="P112" s="117" t="s">
        <v>3876</v>
      </c>
      <c r="Q112" s="117" t="s">
        <v>4192</v>
      </c>
      <c r="R112" s="116"/>
    </row>
    <row r="113" spans="2:18" ht="18" customHeight="1" x14ac:dyDescent="0.3">
      <c r="B113" s="116" t="s">
        <v>4213</v>
      </c>
      <c r="C113" s="116" t="s">
        <v>4214</v>
      </c>
      <c r="D113" s="122" t="s">
        <v>3931</v>
      </c>
      <c r="E113" s="116" t="s">
        <v>3932</v>
      </c>
      <c r="F113" s="121" t="s">
        <v>3877</v>
      </c>
      <c r="G113" s="120">
        <v>1</v>
      </c>
      <c r="H113" s="119">
        <v>45715</v>
      </c>
      <c r="I113" s="117" t="s">
        <v>4081</v>
      </c>
      <c r="J113" s="117" t="s">
        <v>4082</v>
      </c>
      <c r="K113" s="117" t="s">
        <v>4083</v>
      </c>
      <c r="L113" s="117" t="s">
        <v>3998</v>
      </c>
      <c r="M113" s="118">
        <v>18.450230000000001</v>
      </c>
      <c r="N113" s="118">
        <v>-69.908339999999995</v>
      </c>
      <c r="O113" s="117"/>
      <c r="P113" s="117" t="s">
        <v>3876</v>
      </c>
      <c r="Q113" s="117" t="s">
        <v>3962</v>
      </c>
      <c r="R113" s="116"/>
    </row>
    <row r="114" spans="2:18" ht="18" customHeight="1" x14ac:dyDescent="0.3">
      <c r="B114" s="116" t="s">
        <v>4215</v>
      </c>
      <c r="C114" s="116" t="s">
        <v>4216</v>
      </c>
      <c r="D114" s="122" t="s">
        <v>3916</v>
      </c>
      <c r="E114" s="116" t="s">
        <v>3912</v>
      </c>
      <c r="F114" s="121" t="s">
        <v>3877</v>
      </c>
      <c r="G114" s="120">
        <v>2</v>
      </c>
      <c r="H114" s="119">
        <v>45715</v>
      </c>
      <c r="I114" s="117" t="s">
        <v>4191</v>
      </c>
      <c r="J114" s="117" t="s">
        <v>3979</v>
      </c>
      <c r="K114" s="117" t="s">
        <v>3980</v>
      </c>
      <c r="L114" s="117" t="s">
        <v>4014</v>
      </c>
      <c r="M114" s="118">
        <v>18.518992999999998</v>
      </c>
      <c r="N114" s="118">
        <v>-69.860510000000005</v>
      </c>
      <c r="O114" s="117"/>
      <c r="P114" s="117" t="s">
        <v>3876</v>
      </c>
      <c r="Q114" s="117" t="s">
        <v>4192</v>
      </c>
      <c r="R114" s="116"/>
    </row>
    <row r="115" spans="2:18" ht="18" customHeight="1" x14ac:dyDescent="0.3">
      <c r="B115" s="116" t="s">
        <v>4217</v>
      </c>
      <c r="C115" s="116" t="s">
        <v>4218</v>
      </c>
      <c r="D115" s="122" t="s">
        <v>146</v>
      </c>
      <c r="E115" s="116" t="s">
        <v>3880</v>
      </c>
      <c r="F115" s="121" t="s">
        <v>3877</v>
      </c>
      <c r="G115" s="120">
        <v>1</v>
      </c>
      <c r="H115" s="119">
        <v>45715</v>
      </c>
      <c r="I115" s="117" t="s">
        <v>4029</v>
      </c>
      <c r="J115" s="117" t="s">
        <v>4030</v>
      </c>
      <c r="K115" s="117" t="s">
        <v>4031</v>
      </c>
      <c r="L115" s="117" t="s">
        <v>4137</v>
      </c>
      <c r="M115" s="118">
        <v>18.462264999999999</v>
      </c>
      <c r="N115" s="118">
        <v>-69.839912999999996</v>
      </c>
      <c r="O115" s="117"/>
      <c r="P115" s="117" t="s">
        <v>3876</v>
      </c>
      <c r="Q115" s="117" t="s">
        <v>3962</v>
      </c>
      <c r="R115" s="116"/>
    </row>
    <row r="116" spans="2:18" ht="18" customHeight="1" x14ac:dyDescent="0.3">
      <c r="B116" s="116" t="s">
        <v>4219</v>
      </c>
      <c r="C116" s="116" t="s">
        <v>4211</v>
      </c>
      <c r="D116" s="122" t="s">
        <v>343</v>
      </c>
      <c r="E116" s="116" t="s">
        <v>344</v>
      </c>
      <c r="F116" s="121" t="s">
        <v>3877</v>
      </c>
      <c r="G116" s="120">
        <v>2</v>
      </c>
      <c r="H116" s="119">
        <v>45715</v>
      </c>
      <c r="I116" s="117" t="s">
        <v>4220</v>
      </c>
      <c r="J116" s="117" t="s">
        <v>3959</v>
      </c>
      <c r="K116" s="117" t="s">
        <v>3960</v>
      </c>
      <c r="L116" s="117" t="s">
        <v>3961</v>
      </c>
      <c r="M116" s="118">
        <v>18.443850000000001</v>
      </c>
      <c r="N116" s="118">
        <v>-69.831216999999995</v>
      </c>
      <c r="O116" s="117"/>
      <c r="P116" s="117" t="s">
        <v>3876</v>
      </c>
      <c r="Q116" s="117" t="s">
        <v>4192</v>
      </c>
      <c r="R116" s="116"/>
    </row>
    <row r="117" spans="2:18" ht="18" customHeight="1" x14ac:dyDescent="0.3">
      <c r="B117" s="116" t="s">
        <v>4221</v>
      </c>
      <c r="C117" s="116" t="s">
        <v>4222</v>
      </c>
      <c r="D117" s="122" t="s">
        <v>149</v>
      </c>
      <c r="E117" s="116" t="s">
        <v>150</v>
      </c>
      <c r="F117" s="121" t="s">
        <v>3877</v>
      </c>
      <c r="G117" s="120">
        <v>3</v>
      </c>
      <c r="H117" s="119">
        <v>45719</v>
      </c>
      <c r="I117" s="117" t="s">
        <v>3978</v>
      </c>
      <c r="J117" s="117" t="s">
        <v>3979</v>
      </c>
      <c r="K117" s="117" t="s">
        <v>3980</v>
      </c>
      <c r="L117" s="117" t="s">
        <v>3981</v>
      </c>
      <c r="M117" s="118">
        <v>18.514828000000001</v>
      </c>
      <c r="N117" s="118">
        <v>-69.899323999999993</v>
      </c>
      <c r="O117" s="117"/>
      <c r="P117" s="117" t="s">
        <v>3876</v>
      </c>
      <c r="Q117" s="117" t="s">
        <v>3962</v>
      </c>
      <c r="R117" s="116"/>
    </row>
    <row r="118" spans="2:18" ht="18" customHeight="1" x14ac:dyDescent="0.3">
      <c r="B118" s="116" t="s">
        <v>4223</v>
      </c>
      <c r="C118" s="116" t="s">
        <v>4224</v>
      </c>
      <c r="D118" s="122" t="s">
        <v>3907</v>
      </c>
      <c r="E118" s="116" t="s">
        <v>635</v>
      </c>
      <c r="F118" s="121" t="s">
        <v>3877</v>
      </c>
      <c r="G118" s="120">
        <v>4</v>
      </c>
      <c r="H118" s="119">
        <v>45719</v>
      </c>
      <c r="I118" s="117" t="s">
        <v>4088</v>
      </c>
      <c r="J118" s="117" t="s">
        <v>4089</v>
      </c>
      <c r="K118" s="117" t="s">
        <v>4090</v>
      </c>
      <c r="L118" s="117" t="s">
        <v>4137</v>
      </c>
      <c r="M118" s="118">
        <v>18.453258999999999</v>
      </c>
      <c r="N118" s="118">
        <v>-69.905563999999998</v>
      </c>
      <c r="O118" s="117"/>
      <c r="P118" s="117" t="s">
        <v>3876</v>
      </c>
      <c r="Q118" s="117" t="s">
        <v>3962</v>
      </c>
      <c r="R118" s="116"/>
    </row>
    <row r="119" spans="2:18" ht="18" customHeight="1" x14ac:dyDescent="0.3">
      <c r="B119" s="116" t="s">
        <v>4225</v>
      </c>
      <c r="C119" s="116" t="s">
        <v>4226</v>
      </c>
      <c r="D119" s="122" t="s">
        <v>154</v>
      </c>
      <c r="E119" s="116" t="s">
        <v>155</v>
      </c>
      <c r="F119" s="121" t="s">
        <v>3877</v>
      </c>
      <c r="G119" s="120">
        <v>1</v>
      </c>
      <c r="H119" s="119">
        <v>45719</v>
      </c>
      <c r="I119" s="117" t="s">
        <v>3967</v>
      </c>
      <c r="J119" s="117" t="s">
        <v>3968</v>
      </c>
      <c r="K119" s="117" t="s">
        <v>3969</v>
      </c>
      <c r="L119" s="117" t="s">
        <v>4008</v>
      </c>
      <c r="M119" s="118">
        <v>18.493666000000001</v>
      </c>
      <c r="N119" s="118">
        <v>-69.882644999999997</v>
      </c>
      <c r="O119" s="117"/>
      <c r="P119" s="117" t="s">
        <v>3876</v>
      </c>
      <c r="Q119" s="117" t="s">
        <v>3962</v>
      </c>
      <c r="R119" s="116"/>
    </row>
    <row r="120" spans="2:18" ht="18" customHeight="1" x14ac:dyDescent="0.3">
      <c r="B120" s="116" t="s">
        <v>4227</v>
      </c>
      <c r="C120" s="116" t="s">
        <v>4228</v>
      </c>
      <c r="D120" s="122" t="s">
        <v>149</v>
      </c>
      <c r="E120" s="116" t="s">
        <v>150</v>
      </c>
      <c r="F120" s="121" t="s">
        <v>3877</v>
      </c>
      <c r="G120" s="120">
        <v>4</v>
      </c>
      <c r="H120" s="119">
        <v>45719</v>
      </c>
      <c r="I120" s="117" t="s">
        <v>3995</v>
      </c>
      <c r="J120" s="117" t="s">
        <v>3996</v>
      </c>
      <c r="K120" s="117" t="s">
        <v>3997</v>
      </c>
      <c r="L120" s="117" t="s">
        <v>4054</v>
      </c>
      <c r="M120" s="118">
        <v>18.459271000000001</v>
      </c>
      <c r="N120" s="118">
        <v>-69.880656999999999</v>
      </c>
      <c r="O120" s="117"/>
      <c r="P120" s="117" t="s">
        <v>3876</v>
      </c>
      <c r="Q120" s="117" t="s">
        <v>3962</v>
      </c>
      <c r="R120" s="116"/>
    </row>
    <row r="121" spans="2:18" ht="18" customHeight="1" x14ac:dyDescent="0.3">
      <c r="B121" s="116" t="s">
        <v>4229</v>
      </c>
      <c r="C121" s="116" t="s">
        <v>4230</v>
      </c>
      <c r="D121" s="122" t="s">
        <v>3907</v>
      </c>
      <c r="E121" s="116" t="s">
        <v>635</v>
      </c>
      <c r="F121" s="121" t="s">
        <v>3877</v>
      </c>
      <c r="G121" s="120">
        <v>4</v>
      </c>
      <c r="H121" s="119">
        <v>45719</v>
      </c>
      <c r="I121" s="117" t="s">
        <v>4037</v>
      </c>
      <c r="J121" s="117" t="s">
        <v>4038</v>
      </c>
      <c r="K121" s="117" t="s">
        <v>4039</v>
      </c>
      <c r="L121" s="117" t="s">
        <v>3975</v>
      </c>
      <c r="M121" s="118">
        <v>18.434464999999999</v>
      </c>
      <c r="N121" s="118">
        <v>-69.841132999999999</v>
      </c>
      <c r="O121" s="117"/>
      <c r="P121" s="117" t="s">
        <v>3876</v>
      </c>
      <c r="Q121" s="117" t="s">
        <v>3962</v>
      </c>
      <c r="R121" s="116"/>
    </row>
    <row r="122" spans="2:18" ht="18" customHeight="1" x14ac:dyDescent="0.3">
      <c r="B122" s="116" t="s">
        <v>4231</v>
      </c>
      <c r="C122" s="116" t="s">
        <v>4232</v>
      </c>
      <c r="D122" s="122" t="s">
        <v>146</v>
      </c>
      <c r="E122" s="116" t="s">
        <v>3880</v>
      </c>
      <c r="F122" s="121" t="s">
        <v>3877</v>
      </c>
      <c r="G122" s="120">
        <v>4</v>
      </c>
      <c r="H122" s="119">
        <v>45719</v>
      </c>
      <c r="I122" s="117" t="s">
        <v>4022</v>
      </c>
      <c r="J122" s="117" t="s">
        <v>4023</v>
      </c>
      <c r="K122" s="117" t="s">
        <v>4024</v>
      </c>
      <c r="L122" s="117" t="s">
        <v>4137</v>
      </c>
      <c r="M122" s="118">
        <v>18.455337</v>
      </c>
      <c r="N122" s="118">
        <v>-69.849085000000002</v>
      </c>
      <c r="O122" s="117"/>
      <c r="P122" s="117" t="s">
        <v>3876</v>
      </c>
      <c r="Q122" s="117" t="s">
        <v>3962</v>
      </c>
      <c r="R122" s="116"/>
    </row>
    <row r="123" spans="2:18" ht="18" customHeight="1" x14ac:dyDescent="0.3">
      <c r="B123" s="116" t="s">
        <v>4233</v>
      </c>
      <c r="C123" s="116" t="s">
        <v>4234</v>
      </c>
      <c r="D123" s="122" t="s">
        <v>154</v>
      </c>
      <c r="E123" s="116" t="s">
        <v>155</v>
      </c>
      <c r="F123" s="121" t="s">
        <v>3877</v>
      </c>
      <c r="G123" s="120">
        <v>1</v>
      </c>
      <c r="H123" s="119">
        <v>45720</v>
      </c>
      <c r="I123" s="117" t="s">
        <v>4150</v>
      </c>
      <c r="J123" s="117" t="s">
        <v>4151</v>
      </c>
      <c r="K123" s="117" t="s">
        <v>4152</v>
      </c>
      <c r="L123" s="117" t="s">
        <v>3989</v>
      </c>
      <c r="M123" s="118">
        <v>18.484591999999999</v>
      </c>
      <c r="N123" s="118">
        <v>-69.868352999999999</v>
      </c>
      <c r="O123" s="117"/>
      <c r="P123" s="117" t="s">
        <v>3876</v>
      </c>
      <c r="Q123" s="117" t="s">
        <v>3962</v>
      </c>
      <c r="R123" s="116"/>
    </row>
    <row r="124" spans="2:18" ht="18" customHeight="1" x14ac:dyDescent="0.3">
      <c r="B124" s="116" t="s">
        <v>4235</v>
      </c>
      <c r="C124" s="116" t="s">
        <v>4236</v>
      </c>
      <c r="D124" s="122" t="s">
        <v>3916</v>
      </c>
      <c r="E124" s="116" t="s">
        <v>3912</v>
      </c>
      <c r="F124" s="121" t="s">
        <v>3877</v>
      </c>
      <c r="G124" s="120">
        <v>2</v>
      </c>
      <c r="H124" s="119">
        <v>45720</v>
      </c>
      <c r="I124" s="117" t="s">
        <v>4191</v>
      </c>
      <c r="J124" s="117" t="s">
        <v>3979</v>
      </c>
      <c r="K124" s="117" t="s">
        <v>3980</v>
      </c>
      <c r="L124" s="117" t="s">
        <v>3984</v>
      </c>
      <c r="M124" s="118">
        <v>18.439083</v>
      </c>
      <c r="N124" s="118">
        <v>-69.895574999999994</v>
      </c>
      <c r="O124" s="117"/>
      <c r="P124" s="117" t="s">
        <v>3876</v>
      </c>
      <c r="Q124" s="117" t="s">
        <v>4192</v>
      </c>
      <c r="R124" s="116"/>
    </row>
    <row r="125" spans="2:18" ht="18" customHeight="1" x14ac:dyDescent="0.3">
      <c r="B125" s="116" t="s">
        <v>4237</v>
      </c>
      <c r="C125" s="116" t="s">
        <v>4189</v>
      </c>
      <c r="D125" s="122" t="s">
        <v>149</v>
      </c>
      <c r="E125" s="116" t="s">
        <v>150</v>
      </c>
      <c r="F125" s="121" t="s">
        <v>3877</v>
      </c>
      <c r="G125" s="120">
        <v>1</v>
      </c>
      <c r="H125" s="119">
        <v>45720</v>
      </c>
      <c r="I125" s="117" t="s">
        <v>4059</v>
      </c>
      <c r="J125" s="117" t="s">
        <v>4060</v>
      </c>
      <c r="K125" s="117" t="s">
        <v>4061</v>
      </c>
      <c r="L125" s="117" t="s">
        <v>3992</v>
      </c>
      <c r="M125" s="118">
        <v>18.49418</v>
      </c>
      <c r="N125" s="118">
        <v>-69.887518</v>
      </c>
      <c r="O125" s="117"/>
      <c r="P125" s="117" t="s">
        <v>3876</v>
      </c>
      <c r="Q125" s="117" t="s">
        <v>3962</v>
      </c>
      <c r="R125" s="116"/>
    </row>
    <row r="126" spans="2:18" ht="18" customHeight="1" x14ac:dyDescent="0.3">
      <c r="B126" s="116" t="s">
        <v>4238</v>
      </c>
      <c r="C126" s="116" t="s">
        <v>4239</v>
      </c>
      <c r="D126" s="122" t="s">
        <v>3907</v>
      </c>
      <c r="E126" s="116" t="s">
        <v>635</v>
      </c>
      <c r="F126" s="121" t="s">
        <v>3877</v>
      </c>
      <c r="G126" s="120">
        <v>1</v>
      </c>
      <c r="H126" s="119">
        <v>45720</v>
      </c>
      <c r="I126" s="117" t="s">
        <v>3972</v>
      </c>
      <c r="J126" s="117" t="s">
        <v>3973</v>
      </c>
      <c r="K126" s="117" t="s">
        <v>3974</v>
      </c>
      <c r="L126" s="117" t="s">
        <v>3975</v>
      </c>
      <c r="M126" s="118">
        <v>18.458086999999999</v>
      </c>
      <c r="N126" s="118">
        <v>-69.883239000000003</v>
      </c>
      <c r="O126" s="117"/>
      <c r="P126" s="117" t="s">
        <v>3876</v>
      </c>
      <c r="Q126" s="117" t="s">
        <v>3962</v>
      </c>
      <c r="R126" s="116"/>
    </row>
    <row r="127" spans="2:18" ht="18" customHeight="1" x14ac:dyDescent="0.3">
      <c r="B127" s="116" t="s">
        <v>4240</v>
      </c>
      <c r="C127" s="116" t="s">
        <v>4241</v>
      </c>
      <c r="D127" s="122" t="s">
        <v>146</v>
      </c>
      <c r="E127" s="116" t="s">
        <v>3880</v>
      </c>
      <c r="F127" s="121" t="s">
        <v>3877</v>
      </c>
      <c r="G127" s="120">
        <v>2</v>
      </c>
      <c r="H127" s="119">
        <v>45720</v>
      </c>
      <c r="I127" s="117" t="s">
        <v>4001</v>
      </c>
      <c r="J127" s="117" t="s">
        <v>4002</v>
      </c>
      <c r="K127" s="117" t="s">
        <v>4003</v>
      </c>
      <c r="L127" s="117" t="s">
        <v>3981</v>
      </c>
      <c r="M127" s="118">
        <v>18.529982</v>
      </c>
      <c r="N127" s="118">
        <v>-69.855959999999996</v>
      </c>
      <c r="O127" s="117"/>
      <c r="P127" s="117" t="s">
        <v>3876</v>
      </c>
      <c r="Q127" s="117" t="s">
        <v>3962</v>
      </c>
      <c r="R127" s="116"/>
    </row>
    <row r="128" spans="2:18" ht="18" customHeight="1" x14ac:dyDescent="0.3">
      <c r="B128" s="116" t="s">
        <v>4242</v>
      </c>
      <c r="C128" s="116" t="s">
        <v>4228</v>
      </c>
      <c r="D128" s="122" t="s">
        <v>3916</v>
      </c>
      <c r="E128" s="116" t="s">
        <v>3912</v>
      </c>
      <c r="F128" s="121" t="s">
        <v>3877</v>
      </c>
      <c r="G128" s="120">
        <v>3</v>
      </c>
      <c r="H128" s="119">
        <v>45720</v>
      </c>
      <c r="I128" s="117" t="s">
        <v>4212</v>
      </c>
      <c r="J128" s="117" t="s">
        <v>4023</v>
      </c>
      <c r="K128" s="117" t="s">
        <v>4024</v>
      </c>
      <c r="L128" s="117" t="s">
        <v>4025</v>
      </c>
      <c r="M128" s="118">
        <v>18.451847999999998</v>
      </c>
      <c r="N128" s="118">
        <v>-69.916777999999994</v>
      </c>
      <c r="O128" s="117"/>
      <c r="P128" s="117" t="s">
        <v>3876</v>
      </c>
      <c r="Q128" s="117" t="s">
        <v>4192</v>
      </c>
      <c r="R128" s="116"/>
    </row>
    <row r="129" spans="2:18" ht="18" customHeight="1" x14ac:dyDescent="0.3">
      <c r="B129" s="116" t="s">
        <v>4243</v>
      </c>
      <c r="C129" s="116" t="s">
        <v>4244</v>
      </c>
      <c r="D129" s="122" t="s">
        <v>345</v>
      </c>
      <c r="E129" s="116" t="s">
        <v>346</v>
      </c>
      <c r="F129" s="121" t="s">
        <v>3877</v>
      </c>
      <c r="G129" s="120">
        <v>2</v>
      </c>
      <c r="H129" s="119">
        <v>45720</v>
      </c>
      <c r="I129" s="117" t="s">
        <v>4220</v>
      </c>
      <c r="J129" s="117" t="s">
        <v>3959</v>
      </c>
      <c r="K129" s="117" t="s">
        <v>3960</v>
      </c>
      <c r="L129" s="117" t="s">
        <v>3992</v>
      </c>
      <c r="M129" s="118">
        <v>18.432099000000001</v>
      </c>
      <c r="N129" s="118">
        <v>-69.908668000000006</v>
      </c>
      <c r="O129" s="117"/>
      <c r="P129" s="117" t="s">
        <v>3876</v>
      </c>
      <c r="Q129" s="117" t="s">
        <v>4192</v>
      </c>
      <c r="R129" s="116"/>
    </row>
    <row r="130" spans="2:18" ht="18" customHeight="1" x14ac:dyDescent="0.3">
      <c r="B130" s="116" t="s">
        <v>4245</v>
      </c>
      <c r="C130" s="116" t="s">
        <v>4246</v>
      </c>
      <c r="D130" s="122" t="s">
        <v>347</v>
      </c>
      <c r="E130" s="116" t="s">
        <v>348</v>
      </c>
      <c r="F130" s="121" t="s">
        <v>3877</v>
      </c>
      <c r="G130" s="120">
        <v>1</v>
      </c>
      <c r="H130" s="119">
        <v>45721</v>
      </c>
      <c r="I130" s="117" t="s">
        <v>4247</v>
      </c>
      <c r="J130" s="117" t="s">
        <v>3973</v>
      </c>
      <c r="K130" s="117" t="s">
        <v>3974</v>
      </c>
      <c r="L130" s="117" t="s">
        <v>3989</v>
      </c>
      <c r="M130" s="118">
        <v>18.434100999999998</v>
      </c>
      <c r="N130" s="118">
        <v>-69.884557999999998</v>
      </c>
      <c r="O130" s="117"/>
      <c r="P130" s="117" t="s">
        <v>3876</v>
      </c>
      <c r="Q130" s="117" t="s">
        <v>4192</v>
      </c>
      <c r="R130" s="116"/>
    </row>
    <row r="131" spans="2:18" ht="18" customHeight="1" x14ac:dyDescent="0.3">
      <c r="B131" s="116" t="s">
        <v>4248</v>
      </c>
      <c r="C131" s="116" t="s">
        <v>4249</v>
      </c>
      <c r="D131" s="122" t="s">
        <v>3907</v>
      </c>
      <c r="E131" s="116" t="s">
        <v>635</v>
      </c>
      <c r="F131" s="121" t="s">
        <v>3877</v>
      </c>
      <c r="G131" s="120">
        <v>1</v>
      </c>
      <c r="H131" s="119">
        <v>45722</v>
      </c>
      <c r="I131" s="117" t="s">
        <v>4081</v>
      </c>
      <c r="J131" s="117" t="s">
        <v>4082</v>
      </c>
      <c r="K131" s="117" t="s">
        <v>4083</v>
      </c>
      <c r="L131" s="117" t="s">
        <v>4054</v>
      </c>
      <c r="M131" s="118">
        <v>18.511754</v>
      </c>
      <c r="N131" s="118">
        <v>-69.882413999999997</v>
      </c>
      <c r="O131" s="117"/>
      <c r="P131" s="117" t="s">
        <v>3876</v>
      </c>
      <c r="Q131" s="117" t="s">
        <v>3962</v>
      </c>
      <c r="R131" s="116"/>
    </row>
    <row r="132" spans="2:18" ht="18" customHeight="1" x14ac:dyDescent="0.3">
      <c r="B132" s="116" t="s">
        <v>4250</v>
      </c>
      <c r="C132" s="116" t="s">
        <v>4085</v>
      </c>
      <c r="D132" s="122" t="s">
        <v>3931</v>
      </c>
      <c r="E132" s="116" t="s">
        <v>3932</v>
      </c>
      <c r="F132" s="121" t="s">
        <v>3877</v>
      </c>
      <c r="G132" s="120">
        <v>5</v>
      </c>
      <c r="H132" s="119">
        <v>45722</v>
      </c>
      <c r="I132" s="117" t="s">
        <v>3978</v>
      </c>
      <c r="J132" s="117" t="s">
        <v>3979</v>
      </c>
      <c r="K132" s="117" t="s">
        <v>3980</v>
      </c>
      <c r="L132" s="117" t="s">
        <v>3984</v>
      </c>
      <c r="M132" s="118">
        <v>18.432051000000001</v>
      </c>
      <c r="N132" s="118">
        <v>-69.890737000000001</v>
      </c>
      <c r="O132" s="117"/>
      <c r="P132" s="117" t="s">
        <v>3876</v>
      </c>
      <c r="Q132" s="117" t="s">
        <v>3962</v>
      </c>
      <c r="R132" s="116"/>
    </row>
    <row r="133" spans="2:18" ht="18" customHeight="1" x14ac:dyDescent="0.3">
      <c r="B133" s="116" t="s">
        <v>4251</v>
      </c>
      <c r="C133" s="116" t="s">
        <v>4246</v>
      </c>
      <c r="D133" s="122" t="s">
        <v>154</v>
      </c>
      <c r="E133" s="116" t="s">
        <v>155</v>
      </c>
      <c r="F133" s="121" t="s">
        <v>3877</v>
      </c>
      <c r="G133" s="120">
        <v>1</v>
      </c>
      <c r="H133" s="119">
        <v>45722</v>
      </c>
      <c r="I133" s="117" t="s">
        <v>3972</v>
      </c>
      <c r="J133" s="117" t="s">
        <v>3973</v>
      </c>
      <c r="K133" s="117" t="s">
        <v>3974</v>
      </c>
      <c r="L133" s="117" t="s">
        <v>4040</v>
      </c>
      <c r="M133" s="118">
        <v>18.500610000000002</v>
      </c>
      <c r="N133" s="118">
        <v>-69.923677999999995</v>
      </c>
      <c r="O133" s="117"/>
      <c r="P133" s="117" t="s">
        <v>3876</v>
      </c>
      <c r="Q133" s="117" t="s">
        <v>3962</v>
      </c>
      <c r="R133" s="116"/>
    </row>
    <row r="134" spans="2:18" ht="18" customHeight="1" x14ac:dyDescent="0.3">
      <c r="B134" s="116" t="s">
        <v>4252</v>
      </c>
      <c r="C134" s="116" t="s">
        <v>4134</v>
      </c>
      <c r="D134" s="122" t="s">
        <v>3879</v>
      </c>
      <c r="E134" s="116" t="s">
        <v>3881</v>
      </c>
      <c r="F134" s="121" t="s">
        <v>3877</v>
      </c>
      <c r="G134" s="120">
        <v>3</v>
      </c>
      <c r="H134" s="119">
        <v>45722</v>
      </c>
      <c r="I134" s="117" t="s">
        <v>4029</v>
      </c>
      <c r="J134" s="117" t="s">
        <v>4030</v>
      </c>
      <c r="K134" s="117" t="s">
        <v>4031</v>
      </c>
      <c r="L134" s="117" t="s">
        <v>4032</v>
      </c>
      <c r="M134" s="118">
        <v>18.470635000000001</v>
      </c>
      <c r="N134" s="118">
        <v>-69.902221999999995</v>
      </c>
      <c r="O134" s="117"/>
      <c r="P134" s="117" t="s">
        <v>3876</v>
      </c>
      <c r="Q134" s="117" t="s">
        <v>3962</v>
      </c>
      <c r="R134" s="116"/>
    </row>
    <row r="135" spans="2:18" ht="18" customHeight="1" x14ac:dyDescent="0.3">
      <c r="B135" s="116" t="s">
        <v>4253</v>
      </c>
      <c r="C135" s="116" t="s">
        <v>4254</v>
      </c>
      <c r="D135" s="122" t="s">
        <v>3879</v>
      </c>
      <c r="E135" s="116" t="s">
        <v>3881</v>
      </c>
      <c r="F135" s="121" t="s">
        <v>3877</v>
      </c>
      <c r="G135" s="120">
        <v>1</v>
      </c>
      <c r="H135" s="119">
        <v>45722</v>
      </c>
      <c r="I135" s="117" t="s">
        <v>3967</v>
      </c>
      <c r="J135" s="117" t="s">
        <v>3968</v>
      </c>
      <c r="K135" s="117" t="s">
        <v>3969</v>
      </c>
      <c r="L135" s="117" t="s">
        <v>3961</v>
      </c>
      <c r="M135" s="118">
        <v>18.485015000000001</v>
      </c>
      <c r="N135" s="118">
        <v>-69.867491000000001</v>
      </c>
      <c r="O135" s="117"/>
      <c r="P135" s="117" t="s">
        <v>3876</v>
      </c>
      <c r="Q135" s="117" t="s">
        <v>3962</v>
      </c>
      <c r="R135" s="116"/>
    </row>
    <row r="136" spans="2:18" ht="18" customHeight="1" x14ac:dyDescent="0.3">
      <c r="B136" s="116" t="s">
        <v>4255</v>
      </c>
      <c r="C136" s="116" t="s">
        <v>4209</v>
      </c>
      <c r="D136" s="122" t="s">
        <v>3907</v>
      </c>
      <c r="E136" s="116" t="s">
        <v>635</v>
      </c>
      <c r="F136" s="121" t="s">
        <v>3877</v>
      </c>
      <c r="G136" s="120">
        <v>6</v>
      </c>
      <c r="H136" s="119">
        <v>45722</v>
      </c>
      <c r="I136" s="117" t="s">
        <v>4022</v>
      </c>
      <c r="J136" s="117" t="s">
        <v>4023</v>
      </c>
      <c r="K136" s="117" t="s">
        <v>4024</v>
      </c>
      <c r="L136" s="117" t="s">
        <v>4032</v>
      </c>
      <c r="M136" s="118">
        <v>18.462076</v>
      </c>
      <c r="N136" s="118">
        <v>-69.906092999999998</v>
      </c>
      <c r="O136" s="117"/>
      <c r="P136" s="117" t="s">
        <v>3876</v>
      </c>
      <c r="Q136" s="117" t="s">
        <v>3962</v>
      </c>
      <c r="R136" s="116"/>
    </row>
    <row r="137" spans="2:18" ht="18" customHeight="1" x14ac:dyDescent="0.3">
      <c r="B137" s="116" t="s">
        <v>4256</v>
      </c>
      <c r="C137" s="116" t="s">
        <v>4244</v>
      </c>
      <c r="D137" s="122" t="s">
        <v>3916</v>
      </c>
      <c r="E137" s="116" t="s">
        <v>3912</v>
      </c>
      <c r="F137" s="121" t="s">
        <v>3877</v>
      </c>
      <c r="G137" s="120">
        <v>2</v>
      </c>
      <c r="H137" s="119">
        <v>45722</v>
      </c>
      <c r="I137" s="117" t="s">
        <v>4212</v>
      </c>
      <c r="J137" s="117" t="s">
        <v>4023</v>
      </c>
      <c r="K137" s="117" t="s">
        <v>4024</v>
      </c>
      <c r="L137" s="117" t="s">
        <v>4025</v>
      </c>
      <c r="M137" s="118">
        <v>18.49248</v>
      </c>
      <c r="N137" s="118">
        <v>-69.843770000000006</v>
      </c>
      <c r="O137" s="117"/>
      <c r="P137" s="117" t="s">
        <v>3876</v>
      </c>
      <c r="Q137" s="117" t="s">
        <v>4192</v>
      </c>
      <c r="R137" s="116"/>
    </row>
    <row r="138" spans="2:18" ht="18" customHeight="1" x14ac:dyDescent="0.3">
      <c r="B138" s="116" t="s">
        <v>4257</v>
      </c>
      <c r="C138" s="116" t="s">
        <v>4258</v>
      </c>
      <c r="D138" s="122" t="s">
        <v>3931</v>
      </c>
      <c r="E138" s="116" t="s">
        <v>3932</v>
      </c>
      <c r="F138" s="121" t="s">
        <v>3877</v>
      </c>
      <c r="G138" s="120">
        <v>2</v>
      </c>
      <c r="H138" s="119">
        <v>45723</v>
      </c>
      <c r="I138" s="117" t="s">
        <v>4150</v>
      </c>
      <c r="J138" s="117" t="s">
        <v>4151</v>
      </c>
      <c r="K138" s="117" t="s">
        <v>4152</v>
      </c>
      <c r="L138" s="117" t="s">
        <v>3975</v>
      </c>
      <c r="M138" s="118">
        <v>18.499887999999999</v>
      </c>
      <c r="N138" s="118">
        <v>-69.871823000000006</v>
      </c>
      <c r="O138" s="117"/>
      <c r="P138" s="117" t="s">
        <v>3876</v>
      </c>
      <c r="Q138" s="117" t="s">
        <v>3962</v>
      </c>
      <c r="R138" s="116"/>
    </row>
    <row r="139" spans="2:18" ht="18" customHeight="1" x14ac:dyDescent="0.3">
      <c r="B139" s="116" t="s">
        <v>4259</v>
      </c>
      <c r="C139" s="116" t="s">
        <v>4260</v>
      </c>
      <c r="D139" s="122" t="s">
        <v>3879</v>
      </c>
      <c r="E139" s="116" t="s">
        <v>3881</v>
      </c>
      <c r="F139" s="121" t="s">
        <v>3877</v>
      </c>
      <c r="G139" s="120">
        <v>4</v>
      </c>
      <c r="H139" s="119">
        <v>45723</v>
      </c>
      <c r="I139" s="117" t="s">
        <v>4088</v>
      </c>
      <c r="J139" s="117" t="s">
        <v>4089</v>
      </c>
      <c r="K139" s="117" t="s">
        <v>4090</v>
      </c>
      <c r="L139" s="117" t="s">
        <v>4137</v>
      </c>
      <c r="M139" s="118">
        <v>18.447236</v>
      </c>
      <c r="N139" s="118">
        <v>-69.867757999999995</v>
      </c>
      <c r="O139" s="117"/>
      <c r="P139" s="117" t="s">
        <v>3876</v>
      </c>
      <c r="Q139" s="117" t="s">
        <v>3962</v>
      </c>
      <c r="R139" s="116"/>
    </row>
    <row r="140" spans="2:18" ht="18" customHeight="1" x14ac:dyDescent="0.3">
      <c r="B140" s="116" t="s">
        <v>4261</v>
      </c>
      <c r="C140" s="116" t="s">
        <v>4262</v>
      </c>
      <c r="D140" s="122" t="s">
        <v>149</v>
      </c>
      <c r="E140" s="116" t="s">
        <v>150</v>
      </c>
      <c r="F140" s="121" t="s">
        <v>3877</v>
      </c>
      <c r="G140" s="120">
        <v>5</v>
      </c>
      <c r="H140" s="119">
        <v>45723</v>
      </c>
      <c r="I140" s="117" t="s">
        <v>4037</v>
      </c>
      <c r="J140" s="117" t="s">
        <v>4038</v>
      </c>
      <c r="K140" s="117" t="s">
        <v>4039</v>
      </c>
      <c r="L140" s="117" t="s">
        <v>3989</v>
      </c>
      <c r="M140" s="118">
        <v>18.447251999999999</v>
      </c>
      <c r="N140" s="118">
        <v>-69.925152999999995</v>
      </c>
      <c r="O140" s="117"/>
      <c r="P140" s="117" t="s">
        <v>3876</v>
      </c>
      <c r="Q140" s="117" t="s">
        <v>3962</v>
      </c>
      <c r="R140" s="116"/>
    </row>
    <row r="141" spans="2:18" ht="18" customHeight="1" x14ac:dyDescent="0.3">
      <c r="B141" s="116" t="s">
        <v>4263</v>
      </c>
      <c r="C141" s="116" t="s">
        <v>4264</v>
      </c>
      <c r="D141" s="122" t="s">
        <v>3931</v>
      </c>
      <c r="E141" s="116" t="s">
        <v>3932</v>
      </c>
      <c r="F141" s="121" t="s">
        <v>3877</v>
      </c>
      <c r="G141" s="120">
        <v>4</v>
      </c>
      <c r="H141" s="119">
        <v>45726</v>
      </c>
      <c r="I141" s="117" t="s">
        <v>3978</v>
      </c>
      <c r="J141" s="117" t="s">
        <v>3979</v>
      </c>
      <c r="K141" s="117" t="s">
        <v>3980</v>
      </c>
      <c r="L141" s="117" t="s">
        <v>3984</v>
      </c>
      <c r="M141" s="118">
        <v>18.463417</v>
      </c>
      <c r="N141" s="118">
        <v>-69.929195000000007</v>
      </c>
      <c r="O141" s="117"/>
      <c r="P141" s="117" t="s">
        <v>3876</v>
      </c>
      <c r="Q141" s="117" t="s">
        <v>3962</v>
      </c>
      <c r="R141" s="116"/>
    </row>
    <row r="142" spans="2:18" ht="18" customHeight="1" x14ac:dyDescent="0.3">
      <c r="B142" s="116" t="s">
        <v>4265</v>
      </c>
      <c r="C142" s="116" t="s">
        <v>4266</v>
      </c>
      <c r="D142" s="122" t="s">
        <v>146</v>
      </c>
      <c r="E142" s="116" t="s">
        <v>3880</v>
      </c>
      <c r="F142" s="121" t="s">
        <v>3877</v>
      </c>
      <c r="G142" s="120">
        <v>2</v>
      </c>
      <c r="H142" s="119">
        <v>45726</v>
      </c>
      <c r="I142" s="117" t="s">
        <v>4059</v>
      </c>
      <c r="J142" s="117" t="s">
        <v>4060</v>
      </c>
      <c r="K142" s="117" t="s">
        <v>4061</v>
      </c>
      <c r="L142" s="117" t="s">
        <v>3992</v>
      </c>
      <c r="M142" s="118">
        <v>18.505756000000002</v>
      </c>
      <c r="N142" s="118">
        <v>-69.846086</v>
      </c>
      <c r="O142" s="117"/>
      <c r="P142" s="117" t="s">
        <v>3876</v>
      </c>
      <c r="Q142" s="117" t="s">
        <v>3962</v>
      </c>
      <c r="R142" s="116"/>
    </row>
    <row r="143" spans="2:18" ht="18" customHeight="1" x14ac:dyDescent="0.3">
      <c r="B143" s="116" t="s">
        <v>4267</v>
      </c>
      <c r="C143" s="116" t="s">
        <v>4218</v>
      </c>
      <c r="D143" s="122" t="s">
        <v>3907</v>
      </c>
      <c r="E143" s="116" t="s">
        <v>635</v>
      </c>
      <c r="F143" s="121" t="s">
        <v>3877</v>
      </c>
      <c r="G143" s="120">
        <v>1</v>
      </c>
      <c r="H143" s="119">
        <v>45726</v>
      </c>
      <c r="I143" s="117" t="s">
        <v>3972</v>
      </c>
      <c r="J143" s="117" t="s">
        <v>3973</v>
      </c>
      <c r="K143" s="117" t="s">
        <v>3974</v>
      </c>
      <c r="L143" s="117" t="s">
        <v>3989</v>
      </c>
      <c r="M143" s="118">
        <v>18.452714</v>
      </c>
      <c r="N143" s="118">
        <v>-69.842560000000006</v>
      </c>
      <c r="O143" s="117"/>
      <c r="P143" s="117" t="s">
        <v>3876</v>
      </c>
      <c r="Q143" s="117" t="s">
        <v>3962</v>
      </c>
      <c r="R143" s="116"/>
    </row>
    <row r="144" spans="2:18" ht="18" customHeight="1" x14ac:dyDescent="0.3">
      <c r="B144" s="116" t="s">
        <v>4268</v>
      </c>
      <c r="C144" s="116" t="s">
        <v>4269</v>
      </c>
      <c r="D144" s="122" t="s">
        <v>343</v>
      </c>
      <c r="E144" s="116" t="s">
        <v>344</v>
      </c>
      <c r="F144" s="121" t="s">
        <v>3877</v>
      </c>
      <c r="G144" s="120">
        <v>2</v>
      </c>
      <c r="H144" s="119">
        <v>45726</v>
      </c>
      <c r="I144" s="117" t="s">
        <v>4247</v>
      </c>
      <c r="J144" s="117" t="s">
        <v>3973</v>
      </c>
      <c r="K144" s="117" t="s">
        <v>3974</v>
      </c>
      <c r="L144" s="117" t="s">
        <v>3989</v>
      </c>
      <c r="M144" s="118">
        <v>18.527629000000001</v>
      </c>
      <c r="N144" s="118">
        <v>-69.893665999999996</v>
      </c>
      <c r="O144" s="117"/>
      <c r="P144" s="117" t="s">
        <v>3876</v>
      </c>
      <c r="Q144" s="117" t="s">
        <v>4192</v>
      </c>
      <c r="R144" s="116"/>
    </row>
    <row r="145" spans="2:18" ht="18" customHeight="1" x14ac:dyDescent="0.3">
      <c r="B145" s="116" t="s">
        <v>4270</v>
      </c>
      <c r="C145" s="116" t="s">
        <v>4271</v>
      </c>
      <c r="D145" s="122" t="s">
        <v>3931</v>
      </c>
      <c r="E145" s="116" t="s">
        <v>3932</v>
      </c>
      <c r="F145" s="121" t="s">
        <v>3877</v>
      </c>
      <c r="G145" s="120">
        <v>6</v>
      </c>
      <c r="H145" s="119">
        <v>45726</v>
      </c>
      <c r="I145" s="117" t="s">
        <v>3995</v>
      </c>
      <c r="J145" s="117" t="s">
        <v>3996</v>
      </c>
      <c r="K145" s="117" t="s">
        <v>3997</v>
      </c>
      <c r="L145" s="117" t="s">
        <v>4019</v>
      </c>
      <c r="M145" s="118">
        <v>18.496813</v>
      </c>
      <c r="N145" s="118">
        <v>-69.860096999999996</v>
      </c>
      <c r="O145" s="117"/>
      <c r="P145" s="117" t="s">
        <v>3876</v>
      </c>
      <c r="Q145" s="117" t="s">
        <v>3962</v>
      </c>
      <c r="R145" s="116"/>
    </row>
    <row r="146" spans="2:18" ht="18" customHeight="1" x14ac:dyDescent="0.3">
      <c r="B146" s="116" t="s">
        <v>4272</v>
      </c>
      <c r="C146" s="116" t="s">
        <v>4165</v>
      </c>
      <c r="D146" s="122" t="s">
        <v>343</v>
      </c>
      <c r="E146" s="116" t="s">
        <v>344</v>
      </c>
      <c r="F146" s="121" t="s">
        <v>3877</v>
      </c>
      <c r="G146" s="120">
        <v>5</v>
      </c>
      <c r="H146" s="119">
        <v>45726</v>
      </c>
      <c r="I146" s="117" t="s">
        <v>4273</v>
      </c>
      <c r="J146" s="117" t="s">
        <v>3996</v>
      </c>
      <c r="K146" s="117" t="s">
        <v>3997</v>
      </c>
      <c r="L146" s="117" t="s">
        <v>4054</v>
      </c>
      <c r="M146" s="118">
        <v>18.444557</v>
      </c>
      <c r="N146" s="118">
        <v>-69.867836999999994</v>
      </c>
      <c r="O146" s="117"/>
      <c r="P146" s="117" t="s">
        <v>3876</v>
      </c>
      <c r="Q146" s="117" t="s">
        <v>4192</v>
      </c>
      <c r="R146" s="116"/>
    </row>
    <row r="147" spans="2:18" ht="18" customHeight="1" x14ac:dyDescent="0.3">
      <c r="B147" s="116" t="s">
        <v>4274</v>
      </c>
      <c r="C147" s="116" t="s">
        <v>4275</v>
      </c>
      <c r="D147" s="122" t="s">
        <v>3907</v>
      </c>
      <c r="E147" s="116" t="s">
        <v>635</v>
      </c>
      <c r="F147" s="121" t="s">
        <v>3877</v>
      </c>
      <c r="G147" s="120">
        <v>1</v>
      </c>
      <c r="H147" s="119">
        <v>45726</v>
      </c>
      <c r="I147" s="117" t="s">
        <v>4001</v>
      </c>
      <c r="J147" s="117" t="s">
        <v>4002</v>
      </c>
      <c r="K147" s="117" t="s">
        <v>4003</v>
      </c>
      <c r="L147" s="117" t="s">
        <v>4014</v>
      </c>
      <c r="M147" s="118">
        <v>18.496364</v>
      </c>
      <c r="N147" s="118">
        <v>-69.898713999999998</v>
      </c>
      <c r="O147" s="117"/>
      <c r="P147" s="117" t="s">
        <v>3876</v>
      </c>
      <c r="Q147" s="117" t="s">
        <v>3962</v>
      </c>
      <c r="R147" s="116"/>
    </row>
    <row r="148" spans="2:18" ht="18" customHeight="1" x14ac:dyDescent="0.3">
      <c r="B148" s="116" t="s">
        <v>4276</v>
      </c>
      <c r="C148" s="116" t="s">
        <v>3957</v>
      </c>
      <c r="D148" s="122" t="s">
        <v>3916</v>
      </c>
      <c r="E148" s="116" t="s">
        <v>3912</v>
      </c>
      <c r="F148" s="121" t="s">
        <v>3877</v>
      </c>
      <c r="G148" s="120">
        <v>2</v>
      </c>
      <c r="H148" s="119">
        <v>45726</v>
      </c>
      <c r="I148" s="117" t="s">
        <v>4212</v>
      </c>
      <c r="J148" s="117" t="s">
        <v>4023</v>
      </c>
      <c r="K148" s="117" t="s">
        <v>4024</v>
      </c>
      <c r="L148" s="117" t="s">
        <v>4032</v>
      </c>
      <c r="M148" s="118">
        <v>18.467459000000002</v>
      </c>
      <c r="N148" s="118">
        <v>-69.925911999999997</v>
      </c>
      <c r="O148" s="117"/>
      <c r="P148" s="117" t="s">
        <v>3876</v>
      </c>
      <c r="Q148" s="117" t="s">
        <v>4192</v>
      </c>
      <c r="R148" s="116"/>
    </row>
    <row r="149" spans="2:18" ht="18" customHeight="1" x14ac:dyDescent="0.3">
      <c r="B149" s="116" t="s">
        <v>4277</v>
      </c>
      <c r="C149" s="116" t="s">
        <v>4278</v>
      </c>
      <c r="D149" s="122" t="s">
        <v>1551</v>
      </c>
      <c r="E149" s="116" t="s">
        <v>3911</v>
      </c>
      <c r="F149" s="121" t="s">
        <v>3877</v>
      </c>
      <c r="G149" s="120">
        <v>2</v>
      </c>
      <c r="H149" s="119">
        <v>45727</v>
      </c>
      <c r="I149" s="117" t="s">
        <v>4191</v>
      </c>
      <c r="J149" s="117" t="s">
        <v>3979</v>
      </c>
      <c r="K149" s="117" t="s">
        <v>3980</v>
      </c>
      <c r="L149" s="117" t="s">
        <v>3984</v>
      </c>
      <c r="M149" s="118">
        <v>18.448093</v>
      </c>
      <c r="N149" s="118">
        <v>-69.886854999999997</v>
      </c>
      <c r="O149" s="117"/>
      <c r="P149" s="117" t="s">
        <v>3876</v>
      </c>
      <c r="Q149" s="117" t="s">
        <v>4192</v>
      </c>
      <c r="R149" s="116"/>
    </row>
    <row r="150" spans="2:18" ht="18" customHeight="1" x14ac:dyDescent="0.3">
      <c r="B150" s="116" t="s">
        <v>4279</v>
      </c>
      <c r="C150" s="116" t="s">
        <v>4073</v>
      </c>
      <c r="D150" s="122" t="s">
        <v>154</v>
      </c>
      <c r="E150" s="116" t="s">
        <v>155</v>
      </c>
      <c r="F150" s="121" t="s">
        <v>3877</v>
      </c>
      <c r="G150" s="120">
        <v>1</v>
      </c>
      <c r="H150" s="119">
        <v>45727</v>
      </c>
      <c r="I150" s="117" t="s">
        <v>3967</v>
      </c>
      <c r="J150" s="117" t="s">
        <v>3968</v>
      </c>
      <c r="K150" s="117" t="s">
        <v>3969</v>
      </c>
      <c r="L150" s="117" t="s">
        <v>3992</v>
      </c>
      <c r="M150" s="118">
        <v>18.465620999999999</v>
      </c>
      <c r="N150" s="118">
        <v>-69.846515999999994</v>
      </c>
      <c r="O150" s="117"/>
      <c r="P150" s="117" t="s">
        <v>3876</v>
      </c>
      <c r="Q150" s="117" t="s">
        <v>3962</v>
      </c>
      <c r="R150" s="116"/>
    </row>
    <row r="151" spans="2:18" ht="18" customHeight="1" x14ac:dyDescent="0.3">
      <c r="B151" s="116" t="s">
        <v>4280</v>
      </c>
      <c r="C151" s="116" t="s">
        <v>4281</v>
      </c>
      <c r="D151" s="122" t="s">
        <v>151</v>
      </c>
      <c r="E151" s="116" t="s">
        <v>3906</v>
      </c>
      <c r="F151" s="121" t="s">
        <v>3877</v>
      </c>
      <c r="G151" s="120">
        <v>5</v>
      </c>
      <c r="H151" s="119">
        <v>45727</v>
      </c>
      <c r="I151" s="117" t="s">
        <v>4022</v>
      </c>
      <c r="J151" s="117" t="s">
        <v>4023</v>
      </c>
      <c r="K151" s="117" t="s">
        <v>4024</v>
      </c>
      <c r="L151" s="117" t="s">
        <v>4025</v>
      </c>
      <c r="M151" s="118">
        <v>18.505604999999999</v>
      </c>
      <c r="N151" s="118">
        <v>-69.884645000000006</v>
      </c>
      <c r="O151" s="117"/>
      <c r="P151" s="117" t="s">
        <v>3876</v>
      </c>
      <c r="Q151" s="117" t="s">
        <v>3962</v>
      </c>
      <c r="R151" s="116"/>
    </row>
    <row r="152" spans="2:18" ht="18" customHeight="1" x14ac:dyDescent="0.3">
      <c r="B152" s="116" t="s">
        <v>4282</v>
      </c>
      <c r="C152" s="116" t="s">
        <v>4018</v>
      </c>
      <c r="D152" s="122" t="s">
        <v>3916</v>
      </c>
      <c r="E152" s="116" t="s">
        <v>3912</v>
      </c>
      <c r="F152" s="121" t="s">
        <v>3877</v>
      </c>
      <c r="G152" s="120">
        <v>1</v>
      </c>
      <c r="H152" s="119">
        <v>45727</v>
      </c>
      <c r="I152" s="117" t="s">
        <v>4220</v>
      </c>
      <c r="J152" s="117" t="s">
        <v>3959</v>
      </c>
      <c r="K152" s="117" t="s">
        <v>3960</v>
      </c>
      <c r="L152" s="117" t="s">
        <v>4008</v>
      </c>
      <c r="M152" s="118">
        <v>18.442156000000001</v>
      </c>
      <c r="N152" s="118">
        <v>-69.891559000000001</v>
      </c>
      <c r="O152" s="117"/>
      <c r="P152" s="117" t="s">
        <v>3876</v>
      </c>
      <c r="Q152" s="117" t="s">
        <v>4192</v>
      </c>
      <c r="R152" s="116"/>
    </row>
    <row r="153" spans="2:18" ht="18" customHeight="1" x14ac:dyDescent="0.3">
      <c r="B153" s="116" t="s">
        <v>4283</v>
      </c>
      <c r="C153" s="116" t="s">
        <v>4284</v>
      </c>
      <c r="D153" s="122" t="s">
        <v>149</v>
      </c>
      <c r="E153" s="116" t="s">
        <v>150</v>
      </c>
      <c r="F153" s="121" t="s">
        <v>3877</v>
      </c>
      <c r="G153" s="120">
        <v>2</v>
      </c>
      <c r="H153" s="119">
        <v>45728</v>
      </c>
      <c r="I153" s="117" t="s">
        <v>4081</v>
      </c>
      <c r="J153" s="117" t="s">
        <v>4082</v>
      </c>
      <c r="K153" s="117" t="s">
        <v>4083</v>
      </c>
      <c r="L153" s="117" t="s">
        <v>3998</v>
      </c>
      <c r="M153" s="118">
        <v>18.474733000000001</v>
      </c>
      <c r="N153" s="118">
        <v>-69.898268000000002</v>
      </c>
      <c r="O153" s="117"/>
      <c r="P153" s="117" t="s">
        <v>3876</v>
      </c>
      <c r="Q153" s="117" t="s">
        <v>3962</v>
      </c>
      <c r="R153" s="116"/>
    </row>
    <row r="154" spans="2:18" ht="18" customHeight="1" x14ac:dyDescent="0.3">
      <c r="B154" s="116" t="s">
        <v>4285</v>
      </c>
      <c r="C154" s="116" t="s">
        <v>4241</v>
      </c>
      <c r="D154" s="122" t="s">
        <v>149</v>
      </c>
      <c r="E154" s="116" t="s">
        <v>150</v>
      </c>
      <c r="F154" s="121" t="s">
        <v>3877</v>
      </c>
      <c r="G154" s="120">
        <v>4</v>
      </c>
      <c r="H154" s="119">
        <v>45728</v>
      </c>
      <c r="I154" s="117" t="s">
        <v>4037</v>
      </c>
      <c r="J154" s="117" t="s">
        <v>4038</v>
      </c>
      <c r="K154" s="117" t="s">
        <v>4039</v>
      </c>
      <c r="L154" s="117" t="s">
        <v>3975</v>
      </c>
      <c r="M154" s="118">
        <v>18.458082000000001</v>
      </c>
      <c r="N154" s="118">
        <v>-69.923989000000006</v>
      </c>
      <c r="O154" s="117"/>
      <c r="P154" s="117" t="s">
        <v>3876</v>
      </c>
      <c r="Q154" s="117" t="s">
        <v>3962</v>
      </c>
      <c r="R154" s="116"/>
    </row>
    <row r="155" spans="2:18" ht="18" customHeight="1" x14ac:dyDescent="0.3">
      <c r="B155" s="116" t="s">
        <v>4286</v>
      </c>
      <c r="C155" s="116" t="s">
        <v>4258</v>
      </c>
      <c r="D155" s="122" t="s">
        <v>3907</v>
      </c>
      <c r="E155" s="116" t="s">
        <v>635</v>
      </c>
      <c r="F155" s="121" t="s">
        <v>3877</v>
      </c>
      <c r="G155" s="120">
        <v>2</v>
      </c>
      <c r="H155" s="119">
        <v>45729</v>
      </c>
      <c r="I155" s="117" t="s">
        <v>4150</v>
      </c>
      <c r="J155" s="117" t="s">
        <v>4151</v>
      </c>
      <c r="K155" s="117" t="s">
        <v>4152</v>
      </c>
      <c r="L155" s="117" t="s">
        <v>3989</v>
      </c>
      <c r="M155" s="118">
        <v>18.461162000000002</v>
      </c>
      <c r="N155" s="118">
        <v>-69.879328000000001</v>
      </c>
      <c r="O155" s="117"/>
      <c r="P155" s="117" t="s">
        <v>3876</v>
      </c>
      <c r="Q155" s="117" t="s">
        <v>3962</v>
      </c>
      <c r="R155" s="116"/>
    </row>
    <row r="156" spans="2:18" ht="18" customHeight="1" x14ac:dyDescent="0.3">
      <c r="B156" s="116" t="s">
        <v>4287</v>
      </c>
      <c r="C156" s="116" t="s">
        <v>4288</v>
      </c>
      <c r="D156" s="122" t="s">
        <v>3931</v>
      </c>
      <c r="E156" s="116" t="s">
        <v>3932</v>
      </c>
      <c r="F156" s="121" t="s">
        <v>3877</v>
      </c>
      <c r="G156" s="120">
        <v>3</v>
      </c>
      <c r="H156" s="119">
        <v>45729</v>
      </c>
      <c r="I156" s="117" t="s">
        <v>4088</v>
      </c>
      <c r="J156" s="117" t="s">
        <v>4089</v>
      </c>
      <c r="K156" s="117" t="s">
        <v>4090</v>
      </c>
      <c r="L156" s="117" t="s">
        <v>4025</v>
      </c>
      <c r="M156" s="118">
        <v>18.434275</v>
      </c>
      <c r="N156" s="118">
        <v>-69.892302000000001</v>
      </c>
      <c r="O156" s="117"/>
      <c r="P156" s="117" t="s">
        <v>3876</v>
      </c>
      <c r="Q156" s="117" t="s">
        <v>3962</v>
      </c>
      <c r="R156" s="116"/>
    </row>
    <row r="157" spans="2:18" ht="18" customHeight="1" x14ac:dyDescent="0.3">
      <c r="B157" s="116" t="s">
        <v>4289</v>
      </c>
      <c r="C157" s="116" t="s">
        <v>4290</v>
      </c>
      <c r="D157" s="122" t="s">
        <v>3907</v>
      </c>
      <c r="E157" s="116" t="s">
        <v>635</v>
      </c>
      <c r="F157" s="121" t="s">
        <v>3877</v>
      </c>
      <c r="G157" s="120">
        <v>2</v>
      </c>
      <c r="H157" s="119">
        <v>45729</v>
      </c>
      <c r="I157" s="117" t="s">
        <v>4029</v>
      </c>
      <c r="J157" s="117" t="s">
        <v>4030</v>
      </c>
      <c r="K157" s="117" t="s">
        <v>4031</v>
      </c>
      <c r="L157" s="117" t="s">
        <v>4137</v>
      </c>
      <c r="M157" s="118">
        <v>18.462247000000001</v>
      </c>
      <c r="N157" s="118">
        <v>-69.854838999999998</v>
      </c>
      <c r="O157" s="117"/>
      <c r="P157" s="117" t="s">
        <v>3876</v>
      </c>
      <c r="Q157" s="117" t="s">
        <v>3962</v>
      </c>
      <c r="R157" s="116"/>
    </row>
    <row r="158" spans="2:18" ht="18" customHeight="1" x14ac:dyDescent="0.3">
      <c r="B158" s="116" t="s">
        <v>4291</v>
      </c>
      <c r="C158" s="116" t="s">
        <v>4292</v>
      </c>
      <c r="D158" s="122" t="s">
        <v>154</v>
      </c>
      <c r="E158" s="116" t="s">
        <v>155</v>
      </c>
      <c r="F158" s="121" t="s">
        <v>3877</v>
      </c>
      <c r="G158" s="120">
        <v>5</v>
      </c>
      <c r="H158" s="119">
        <v>45729</v>
      </c>
      <c r="I158" s="117" t="s">
        <v>3995</v>
      </c>
      <c r="J158" s="117" t="s">
        <v>3996</v>
      </c>
      <c r="K158" s="117" t="s">
        <v>3997</v>
      </c>
      <c r="L158" s="117" t="s">
        <v>4019</v>
      </c>
      <c r="M158" s="118">
        <v>18.486723999999999</v>
      </c>
      <c r="N158" s="118">
        <v>-69.844202999999993</v>
      </c>
      <c r="O158" s="117"/>
      <c r="P158" s="117" t="s">
        <v>3876</v>
      </c>
      <c r="Q158" s="117" t="s">
        <v>3962</v>
      </c>
      <c r="R158" s="116"/>
    </row>
    <row r="159" spans="2:18" ht="18" customHeight="1" x14ac:dyDescent="0.3">
      <c r="B159" s="116" t="s">
        <v>4293</v>
      </c>
      <c r="C159" s="116" t="s">
        <v>4176</v>
      </c>
      <c r="D159" s="122" t="s">
        <v>3879</v>
      </c>
      <c r="E159" s="116" t="s">
        <v>3881</v>
      </c>
      <c r="F159" s="121" t="s">
        <v>3877</v>
      </c>
      <c r="G159" s="120">
        <v>1</v>
      </c>
      <c r="H159" s="119">
        <v>45729</v>
      </c>
      <c r="I159" s="117" t="s">
        <v>4001</v>
      </c>
      <c r="J159" s="117" t="s">
        <v>4002</v>
      </c>
      <c r="K159" s="117" t="s">
        <v>4003</v>
      </c>
      <c r="L159" s="117" t="s">
        <v>3981</v>
      </c>
      <c r="M159" s="118">
        <v>18.473216000000001</v>
      </c>
      <c r="N159" s="118">
        <v>-69.855069</v>
      </c>
      <c r="O159" s="117"/>
      <c r="P159" s="117" t="s">
        <v>3876</v>
      </c>
      <c r="Q159" s="117" t="s">
        <v>3962</v>
      </c>
      <c r="R159" s="116"/>
    </row>
    <row r="160" spans="2:18" ht="18" customHeight="1" x14ac:dyDescent="0.3">
      <c r="B160" s="116" t="s">
        <v>4294</v>
      </c>
      <c r="C160" s="116" t="s">
        <v>4284</v>
      </c>
      <c r="D160" s="122" t="s">
        <v>1551</v>
      </c>
      <c r="E160" s="116" t="s">
        <v>3911</v>
      </c>
      <c r="F160" s="121" t="s">
        <v>3877</v>
      </c>
      <c r="G160" s="120">
        <v>2</v>
      </c>
      <c r="H160" s="119">
        <v>45730</v>
      </c>
      <c r="I160" s="117" t="s">
        <v>4191</v>
      </c>
      <c r="J160" s="117" t="s">
        <v>3979</v>
      </c>
      <c r="K160" s="117" t="s">
        <v>3980</v>
      </c>
      <c r="L160" s="117" t="s">
        <v>3981</v>
      </c>
      <c r="M160" s="118">
        <v>18.496024999999999</v>
      </c>
      <c r="N160" s="118">
        <v>-69.923247000000003</v>
      </c>
      <c r="O160" s="117"/>
      <c r="P160" s="117" t="s">
        <v>3876</v>
      </c>
      <c r="Q160" s="117" t="s">
        <v>4192</v>
      </c>
      <c r="R160" s="116"/>
    </row>
    <row r="161" spans="2:18" ht="18" customHeight="1" x14ac:dyDescent="0.3">
      <c r="B161" s="116" t="s">
        <v>4295</v>
      </c>
      <c r="C161" s="116" t="s">
        <v>4296</v>
      </c>
      <c r="D161" s="122" t="s">
        <v>149</v>
      </c>
      <c r="E161" s="116" t="s">
        <v>150</v>
      </c>
      <c r="F161" s="121" t="s">
        <v>3877</v>
      </c>
      <c r="G161" s="120">
        <v>1</v>
      </c>
      <c r="H161" s="119">
        <v>45730</v>
      </c>
      <c r="I161" s="117" t="s">
        <v>4059</v>
      </c>
      <c r="J161" s="117" t="s">
        <v>4060</v>
      </c>
      <c r="K161" s="117" t="s">
        <v>4061</v>
      </c>
      <c r="L161" s="117" t="s">
        <v>4008</v>
      </c>
      <c r="M161" s="118">
        <v>18.524711</v>
      </c>
      <c r="N161" s="118">
        <v>-69.870935000000003</v>
      </c>
      <c r="O161" s="117"/>
      <c r="P161" s="117" t="s">
        <v>3876</v>
      </c>
      <c r="Q161" s="117" t="s">
        <v>3962</v>
      </c>
      <c r="R161" s="116"/>
    </row>
    <row r="162" spans="2:18" ht="18" customHeight="1" x14ac:dyDescent="0.3">
      <c r="B162" s="116" t="s">
        <v>4297</v>
      </c>
      <c r="C162" s="116" t="s">
        <v>3966</v>
      </c>
      <c r="D162" s="122" t="s">
        <v>154</v>
      </c>
      <c r="E162" s="116" t="s">
        <v>155</v>
      </c>
      <c r="F162" s="121" t="s">
        <v>3877</v>
      </c>
      <c r="G162" s="120">
        <v>2</v>
      </c>
      <c r="H162" s="119">
        <v>45730</v>
      </c>
      <c r="I162" s="117" t="s">
        <v>3972</v>
      </c>
      <c r="J162" s="117" t="s">
        <v>3973</v>
      </c>
      <c r="K162" s="117" t="s">
        <v>3974</v>
      </c>
      <c r="L162" s="117" t="s">
        <v>4040</v>
      </c>
      <c r="M162" s="118">
        <v>18.524360999999999</v>
      </c>
      <c r="N162" s="118">
        <v>-69.912561999999994</v>
      </c>
      <c r="O162" s="117"/>
      <c r="P162" s="117" t="s">
        <v>3876</v>
      </c>
      <c r="Q162" s="117" t="s">
        <v>3962</v>
      </c>
      <c r="R162" s="116"/>
    </row>
    <row r="163" spans="2:18" ht="18" customHeight="1" x14ac:dyDescent="0.3">
      <c r="B163" s="116" t="s">
        <v>4298</v>
      </c>
      <c r="C163" s="116" t="s">
        <v>4299</v>
      </c>
      <c r="D163" s="122" t="s">
        <v>345</v>
      </c>
      <c r="E163" s="116" t="s">
        <v>346</v>
      </c>
      <c r="F163" s="121" t="s">
        <v>3877</v>
      </c>
      <c r="G163" s="120">
        <v>3</v>
      </c>
      <c r="H163" s="119">
        <v>45730</v>
      </c>
      <c r="I163" s="117" t="s">
        <v>4273</v>
      </c>
      <c r="J163" s="117" t="s">
        <v>3996</v>
      </c>
      <c r="K163" s="117" t="s">
        <v>3997</v>
      </c>
      <c r="L163" s="117" t="s">
        <v>3998</v>
      </c>
      <c r="M163" s="118">
        <v>18.434992000000001</v>
      </c>
      <c r="N163" s="118">
        <v>-69.864692000000005</v>
      </c>
      <c r="O163" s="117"/>
      <c r="P163" s="117" t="s">
        <v>3876</v>
      </c>
      <c r="Q163" s="117" t="s">
        <v>4192</v>
      </c>
      <c r="R163" s="116"/>
    </row>
    <row r="164" spans="2:18" ht="18" customHeight="1" x14ac:dyDescent="0.3">
      <c r="B164" s="116" t="s">
        <v>4300</v>
      </c>
      <c r="C164" s="116" t="s">
        <v>4301</v>
      </c>
      <c r="D164" s="122" t="s">
        <v>1551</v>
      </c>
      <c r="E164" s="116" t="s">
        <v>3911</v>
      </c>
      <c r="F164" s="121" t="s">
        <v>3877</v>
      </c>
      <c r="G164" s="120">
        <v>3</v>
      </c>
      <c r="H164" s="119">
        <v>45730</v>
      </c>
      <c r="I164" s="117" t="s">
        <v>4212</v>
      </c>
      <c r="J164" s="117" t="s">
        <v>4023</v>
      </c>
      <c r="K164" s="117" t="s">
        <v>4024</v>
      </c>
      <c r="L164" s="117" t="s">
        <v>4032</v>
      </c>
      <c r="M164" s="118">
        <v>18.519307999999999</v>
      </c>
      <c r="N164" s="118">
        <v>-69.889373000000006</v>
      </c>
      <c r="O164" s="117"/>
      <c r="P164" s="117" t="s">
        <v>3876</v>
      </c>
      <c r="Q164" s="117" t="s">
        <v>4192</v>
      </c>
      <c r="R164" s="116"/>
    </row>
    <row r="165" spans="2:18" ht="18" customHeight="1" x14ac:dyDescent="0.3">
      <c r="B165" s="116" t="s">
        <v>4302</v>
      </c>
      <c r="C165" s="116" t="s">
        <v>4209</v>
      </c>
      <c r="D165" s="122" t="s">
        <v>345</v>
      </c>
      <c r="E165" s="116" t="s">
        <v>346</v>
      </c>
      <c r="F165" s="121" t="s">
        <v>3877</v>
      </c>
      <c r="G165" s="120">
        <v>2</v>
      </c>
      <c r="H165" s="119">
        <v>45730</v>
      </c>
      <c r="I165" s="117" t="s">
        <v>4220</v>
      </c>
      <c r="J165" s="117" t="s">
        <v>3959</v>
      </c>
      <c r="K165" s="117" t="s">
        <v>3960</v>
      </c>
      <c r="L165" s="117" t="s">
        <v>3992</v>
      </c>
      <c r="M165" s="118">
        <v>18.445554000000001</v>
      </c>
      <c r="N165" s="118">
        <v>-69.888654000000002</v>
      </c>
      <c r="O165" s="117"/>
      <c r="P165" s="117" t="s">
        <v>3876</v>
      </c>
      <c r="Q165" s="117" t="s">
        <v>4192</v>
      </c>
      <c r="R165" s="116"/>
    </row>
    <row r="166" spans="2:18" ht="18" customHeight="1" x14ac:dyDescent="0.3">
      <c r="B166" s="116" t="s">
        <v>4303</v>
      </c>
      <c r="C166" s="116" t="s">
        <v>4304</v>
      </c>
      <c r="D166" s="122" t="s">
        <v>151</v>
      </c>
      <c r="E166" s="116" t="s">
        <v>3906</v>
      </c>
      <c r="F166" s="121" t="s">
        <v>3877</v>
      </c>
      <c r="G166" s="120">
        <v>3</v>
      </c>
      <c r="H166" s="119">
        <v>45733</v>
      </c>
      <c r="I166" s="117" t="s">
        <v>3978</v>
      </c>
      <c r="J166" s="117" t="s">
        <v>3979</v>
      </c>
      <c r="K166" s="117" t="s">
        <v>3980</v>
      </c>
      <c r="L166" s="117" t="s">
        <v>3984</v>
      </c>
      <c r="M166" s="118">
        <v>18.437287999999999</v>
      </c>
      <c r="N166" s="118">
        <v>-69.908748000000003</v>
      </c>
      <c r="O166" s="117"/>
      <c r="P166" s="117" t="s">
        <v>3876</v>
      </c>
      <c r="Q166" s="117" t="s">
        <v>3962</v>
      </c>
      <c r="R166" s="116"/>
    </row>
    <row r="167" spans="2:18" ht="18" customHeight="1" x14ac:dyDescent="0.3">
      <c r="B167" s="116" t="s">
        <v>4305</v>
      </c>
      <c r="C167" s="116" t="s">
        <v>4306</v>
      </c>
      <c r="D167" s="122" t="s">
        <v>347</v>
      </c>
      <c r="E167" s="116" t="s">
        <v>348</v>
      </c>
      <c r="F167" s="121" t="s">
        <v>3877</v>
      </c>
      <c r="G167" s="120">
        <v>1</v>
      </c>
      <c r="H167" s="119">
        <v>45733</v>
      </c>
      <c r="I167" s="117" t="s">
        <v>4247</v>
      </c>
      <c r="J167" s="117" t="s">
        <v>3973</v>
      </c>
      <c r="K167" s="117" t="s">
        <v>3974</v>
      </c>
      <c r="L167" s="117" t="s">
        <v>3975</v>
      </c>
      <c r="M167" s="118">
        <v>18.452788999999999</v>
      </c>
      <c r="N167" s="118">
        <v>-69.905202000000003</v>
      </c>
      <c r="O167" s="117"/>
      <c r="P167" s="117" t="s">
        <v>3876</v>
      </c>
      <c r="Q167" s="117" t="s">
        <v>4192</v>
      </c>
      <c r="R167" s="116"/>
    </row>
    <row r="168" spans="2:18" ht="18" customHeight="1" x14ac:dyDescent="0.3">
      <c r="B168" s="116" t="s">
        <v>4307</v>
      </c>
      <c r="C168" s="116" t="s">
        <v>4162</v>
      </c>
      <c r="D168" s="122" t="s">
        <v>3879</v>
      </c>
      <c r="E168" s="116" t="s">
        <v>3881</v>
      </c>
      <c r="F168" s="121" t="s">
        <v>3877</v>
      </c>
      <c r="G168" s="120">
        <v>1</v>
      </c>
      <c r="H168" s="119">
        <v>45733</v>
      </c>
      <c r="I168" s="117" t="s">
        <v>3967</v>
      </c>
      <c r="J168" s="117" t="s">
        <v>3968</v>
      </c>
      <c r="K168" s="117" t="s">
        <v>3969</v>
      </c>
      <c r="L168" s="117" t="s">
        <v>3992</v>
      </c>
      <c r="M168" s="118">
        <v>18.529727999999999</v>
      </c>
      <c r="N168" s="118">
        <v>-69.831816000000003</v>
      </c>
      <c r="O168" s="117"/>
      <c r="P168" s="117" t="s">
        <v>3876</v>
      </c>
      <c r="Q168" s="117" t="s">
        <v>3962</v>
      </c>
      <c r="R168" s="116"/>
    </row>
    <row r="169" spans="2:18" ht="18" customHeight="1" x14ac:dyDescent="0.3">
      <c r="B169" s="116" t="s">
        <v>4308</v>
      </c>
      <c r="C169" s="116" t="s">
        <v>4258</v>
      </c>
      <c r="D169" s="122" t="s">
        <v>151</v>
      </c>
      <c r="E169" s="116" t="s">
        <v>3906</v>
      </c>
      <c r="F169" s="121" t="s">
        <v>3877</v>
      </c>
      <c r="G169" s="120">
        <v>1</v>
      </c>
      <c r="H169" s="119">
        <v>45734</v>
      </c>
      <c r="I169" s="117" t="s">
        <v>4081</v>
      </c>
      <c r="J169" s="117" t="s">
        <v>4082</v>
      </c>
      <c r="K169" s="117" t="s">
        <v>4083</v>
      </c>
      <c r="L169" s="117" t="s">
        <v>4054</v>
      </c>
      <c r="M169" s="118">
        <v>18.499713</v>
      </c>
      <c r="N169" s="118">
        <v>-69.865668999999997</v>
      </c>
      <c r="O169" s="117"/>
      <c r="P169" s="117" t="s">
        <v>3876</v>
      </c>
      <c r="Q169" s="117" t="s">
        <v>3962</v>
      </c>
      <c r="R169" s="116"/>
    </row>
    <row r="170" spans="2:18" ht="18" customHeight="1" x14ac:dyDescent="0.3">
      <c r="B170" s="116" t="s">
        <v>4309</v>
      </c>
      <c r="C170" s="116" t="s">
        <v>4310</v>
      </c>
      <c r="D170" s="122" t="s">
        <v>3879</v>
      </c>
      <c r="E170" s="116" t="s">
        <v>3881</v>
      </c>
      <c r="F170" s="121" t="s">
        <v>3877</v>
      </c>
      <c r="G170" s="120">
        <v>2</v>
      </c>
      <c r="H170" s="119">
        <v>45734</v>
      </c>
      <c r="I170" s="117" t="s">
        <v>4150</v>
      </c>
      <c r="J170" s="117" t="s">
        <v>4151</v>
      </c>
      <c r="K170" s="117" t="s">
        <v>4152</v>
      </c>
      <c r="L170" s="117" t="s">
        <v>3975</v>
      </c>
      <c r="M170" s="118">
        <v>18.462733</v>
      </c>
      <c r="N170" s="118">
        <v>-69.871165000000005</v>
      </c>
      <c r="O170" s="117"/>
      <c r="P170" s="117" t="s">
        <v>3876</v>
      </c>
      <c r="Q170" s="117" t="s">
        <v>3962</v>
      </c>
      <c r="R170" s="116"/>
    </row>
    <row r="171" spans="2:18" ht="18" customHeight="1" x14ac:dyDescent="0.3">
      <c r="B171" s="116" t="s">
        <v>4311</v>
      </c>
      <c r="C171" s="116" t="s">
        <v>4254</v>
      </c>
      <c r="D171" s="122" t="s">
        <v>149</v>
      </c>
      <c r="E171" s="116" t="s">
        <v>150</v>
      </c>
      <c r="F171" s="121" t="s">
        <v>3877</v>
      </c>
      <c r="G171" s="120">
        <v>1</v>
      </c>
      <c r="H171" s="119">
        <v>45734</v>
      </c>
      <c r="I171" s="117" t="s">
        <v>3972</v>
      </c>
      <c r="J171" s="117" t="s">
        <v>3973</v>
      </c>
      <c r="K171" s="117" t="s">
        <v>3974</v>
      </c>
      <c r="L171" s="117" t="s">
        <v>3989</v>
      </c>
      <c r="M171" s="118">
        <v>18.508023000000001</v>
      </c>
      <c r="N171" s="118">
        <v>-69.869658999999999</v>
      </c>
      <c r="O171" s="117"/>
      <c r="P171" s="117" t="s">
        <v>3876</v>
      </c>
      <c r="Q171" s="117" t="s">
        <v>3962</v>
      </c>
      <c r="R171" s="116"/>
    </row>
    <row r="172" spans="2:18" ht="18" customHeight="1" x14ac:dyDescent="0.3">
      <c r="B172" s="116" t="s">
        <v>4312</v>
      </c>
      <c r="C172" s="116" t="s">
        <v>4313</v>
      </c>
      <c r="D172" s="122" t="s">
        <v>345</v>
      </c>
      <c r="E172" s="116" t="s">
        <v>346</v>
      </c>
      <c r="F172" s="121" t="s">
        <v>3877</v>
      </c>
      <c r="G172" s="120">
        <v>2</v>
      </c>
      <c r="H172" s="119">
        <v>45734</v>
      </c>
      <c r="I172" s="117" t="s">
        <v>4314</v>
      </c>
      <c r="J172" s="117" t="s">
        <v>3968</v>
      </c>
      <c r="K172" s="117" t="s">
        <v>3969</v>
      </c>
      <c r="L172" s="117" t="s">
        <v>3961</v>
      </c>
      <c r="M172" s="118">
        <v>18.490842000000001</v>
      </c>
      <c r="N172" s="118">
        <v>-69.841058000000004</v>
      </c>
      <c r="O172" s="117"/>
      <c r="P172" s="117" t="s">
        <v>3876</v>
      </c>
      <c r="Q172" s="117" t="s">
        <v>4192</v>
      </c>
      <c r="R172" s="116"/>
    </row>
    <row r="173" spans="2:18" ht="18" customHeight="1" x14ac:dyDescent="0.3">
      <c r="B173" s="116" t="s">
        <v>4315</v>
      </c>
      <c r="C173" s="116" t="s">
        <v>4069</v>
      </c>
      <c r="D173" s="122" t="s">
        <v>146</v>
      </c>
      <c r="E173" s="116" t="s">
        <v>3880</v>
      </c>
      <c r="F173" s="121" t="s">
        <v>3877</v>
      </c>
      <c r="G173" s="120">
        <v>4</v>
      </c>
      <c r="H173" s="119">
        <v>45734</v>
      </c>
      <c r="I173" s="117" t="s">
        <v>3995</v>
      </c>
      <c r="J173" s="117" t="s">
        <v>3996</v>
      </c>
      <c r="K173" s="117" t="s">
        <v>3997</v>
      </c>
      <c r="L173" s="117" t="s">
        <v>4019</v>
      </c>
      <c r="M173" s="118">
        <v>18.459130999999999</v>
      </c>
      <c r="N173" s="118">
        <v>-69.864456000000004</v>
      </c>
      <c r="O173" s="117"/>
      <c r="P173" s="117" t="s">
        <v>3876</v>
      </c>
      <c r="Q173" s="117" t="s">
        <v>3962</v>
      </c>
      <c r="R173" s="116"/>
    </row>
    <row r="174" spans="2:18" ht="18" customHeight="1" x14ac:dyDescent="0.3">
      <c r="B174" s="116" t="s">
        <v>4316</v>
      </c>
      <c r="C174" s="116" t="s">
        <v>4045</v>
      </c>
      <c r="D174" s="122" t="s">
        <v>149</v>
      </c>
      <c r="E174" s="116" t="s">
        <v>150</v>
      </c>
      <c r="F174" s="121" t="s">
        <v>3877</v>
      </c>
      <c r="G174" s="120">
        <v>5</v>
      </c>
      <c r="H174" s="119">
        <v>45734</v>
      </c>
      <c r="I174" s="117" t="s">
        <v>4037</v>
      </c>
      <c r="J174" s="117" t="s">
        <v>4038</v>
      </c>
      <c r="K174" s="117" t="s">
        <v>4039</v>
      </c>
      <c r="L174" s="117" t="s">
        <v>3975</v>
      </c>
      <c r="M174" s="118">
        <v>18.430292000000001</v>
      </c>
      <c r="N174" s="118">
        <v>-69.906497999999999</v>
      </c>
      <c r="O174" s="117"/>
      <c r="P174" s="117" t="s">
        <v>3876</v>
      </c>
      <c r="Q174" s="117" t="s">
        <v>3962</v>
      </c>
      <c r="R174" s="116"/>
    </row>
    <row r="175" spans="2:18" ht="18" customHeight="1" x14ac:dyDescent="0.3">
      <c r="B175" s="116" t="s">
        <v>4317</v>
      </c>
      <c r="C175" s="116" t="s">
        <v>4318</v>
      </c>
      <c r="D175" s="122" t="s">
        <v>345</v>
      </c>
      <c r="E175" s="116" t="s">
        <v>346</v>
      </c>
      <c r="F175" s="121" t="s">
        <v>3877</v>
      </c>
      <c r="G175" s="120">
        <v>4</v>
      </c>
      <c r="H175" s="119">
        <v>45734</v>
      </c>
      <c r="I175" s="117" t="s">
        <v>4319</v>
      </c>
      <c r="J175" s="117" t="s">
        <v>4002</v>
      </c>
      <c r="K175" s="117" t="s">
        <v>4003</v>
      </c>
      <c r="L175" s="117" t="s">
        <v>4014</v>
      </c>
      <c r="M175" s="118">
        <v>18.510505999999999</v>
      </c>
      <c r="N175" s="118">
        <v>-69.874350000000007</v>
      </c>
      <c r="O175" s="117"/>
      <c r="P175" s="117" t="s">
        <v>3876</v>
      </c>
      <c r="Q175" s="117" t="s">
        <v>4192</v>
      </c>
      <c r="R175" s="116"/>
    </row>
    <row r="176" spans="2:18" ht="18" customHeight="1" x14ac:dyDescent="0.3">
      <c r="B176" s="116" t="s">
        <v>4320</v>
      </c>
      <c r="C176" s="116" t="s">
        <v>3957</v>
      </c>
      <c r="D176" s="122" t="s">
        <v>154</v>
      </c>
      <c r="E176" s="116" t="s">
        <v>155</v>
      </c>
      <c r="F176" s="121" t="s">
        <v>3877</v>
      </c>
      <c r="G176" s="120">
        <v>5</v>
      </c>
      <c r="H176" s="119">
        <v>45734</v>
      </c>
      <c r="I176" s="117" t="s">
        <v>4022</v>
      </c>
      <c r="J176" s="117" t="s">
        <v>4023</v>
      </c>
      <c r="K176" s="117" t="s">
        <v>4024</v>
      </c>
      <c r="L176" s="117" t="s">
        <v>4032</v>
      </c>
      <c r="M176" s="118">
        <v>18.473558000000001</v>
      </c>
      <c r="N176" s="118">
        <v>-69.923935999999998</v>
      </c>
      <c r="O176" s="117"/>
      <c r="P176" s="117" t="s">
        <v>3876</v>
      </c>
      <c r="Q176" s="117" t="s">
        <v>3962</v>
      </c>
      <c r="R176" s="116"/>
    </row>
    <row r="177" spans="2:18" ht="18" customHeight="1" x14ac:dyDescent="0.3">
      <c r="B177" s="116" t="s">
        <v>4321</v>
      </c>
      <c r="C177" s="116" t="s">
        <v>4322</v>
      </c>
      <c r="D177" s="122" t="s">
        <v>1551</v>
      </c>
      <c r="E177" s="116" t="s">
        <v>3911</v>
      </c>
      <c r="F177" s="121" t="s">
        <v>3877</v>
      </c>
      <c r="G177" s="120">
        <v>4</v>
      </c>
      <c r="H177" s="119">
        <v>45735</v>
      </c>
      <c r="I177" s="117" t="s">
        <v>4191</v>
      </c>
      <c r="J177" s="117" t="s">
        <v>3979</v>
      </c>
      <c r="K177" s="117" t="s">
        <v>3980</v>
      </c>
      <c r="L177" s="117" t="s">
        <v>3981</v>
      </c>
      <c r="M177" s="118">
        <v>18.520986000000001</v>
      </c>
      <c r="N177" s="118">
        <v>-69.857720999999998</v>
      </c>
      <c r="O177" s="117"/>
      <c r="P177" s="117" t="s">
        <v>3876</v>
      </c>
      <c r="Q177" s="117" t="s">
        <v>4192</v>
      </c>
      <c r="R177" s="116"/>
    </row>
    <row r="178" spans="2:18" ht="18" customHeight="1" x14ac:dyDescent="0.3">
      <c r="B178" s="116" t="s">
        <v>4323</v>
      </c>
      <c r="C178" s="116" t="s">
        <v>4222</v>
      </c>
      <c r="D178" s="122" t="s">
        <v>151</v>
      </c>
      <c r="E178" s="116" t="s">
        <v>3906</v>
      </c>
      <c r="F178" s="121" t="s">
        <v>3877</v>
      </c>
      <c r="G178" s="120">
        <v>3</v>
      </c>
      <c r="H178" s="119">
        <v>45735</v>
      </c>
      <c r="I178" s="117" t="s">
        <v>4088</v>
      </c>
      <c r="J178" s="117" t="s">
        <v>4089</v>
      </c>
      <c r="K178" s="117" t="s">
        <v>4090</v>
      </c>
      <c r="L178" s="117" t="s">
        <v>4032</v>
      </c>
      <c r="M178" s="118">
        <v>18.481437</v>
      </c>
      <c r="N178" s="118">
        <v>-69.865369000000001</v>
      </c>
      <c r="O178" s="117"/>
      <c r="P178" s="117" t="s">
        <v>3876</v>
      </c>
      <c r="Q178" s="117" t="s">
        <v>3962</v>
      </c>
      <c r="R178" s="116"/>
    </row>
    <row r="179" spans="2:18" ht="18" customHeight="1" x14ac:dyDescent="0.3">
      <c r="B179" s="116" t="s">
        <v>4324</v>
      </c>
      <c r="C179" s="116" t="s">
        <v>4325</v>
      </c>
      <c r="D179" s="122" t="s">
        <v>3907</v>
      </c>
      <c r="E179" s="116" t="s">
        <v>635</v>
      </c>
      <c r="F179" s="121" t="s">
        <v>3877</v>
      </c>
      <c r="G179" s="120">
        <v>2</v>
      </c>
      <c r="H179" s="119">
        <v>45735</v>
      </c>
      <c r="I179" s="117" t="s">
        <v>4059</v>
      </c>
      <c r="J179" s="117" t="s">
        <v>4060</v>
      </c>
      <c r="K179" s="117" t="s">
        <v>4061</v>
      </c>
      <c r="L179" s="117" t="s">
        <v>4008</v>
      </c>
      <c r="M179" s="118">
        <v>18.450555000000001</v>
      </c>
      <c r="N179" s="118">
        <v>-69.883010999999996</v>
      </c>
      <c r="O179" s="117"/>
      <c r="P179" s="117" t="s">
        <v>3876</v>
      </c>
      <c r="Q179" s="117" t="s">
        <v>3962</v>
      </c>
      <c r="R179" s="116"/>
    </row>
    <row r="180" spans="2:18" ht="18" customHeight="1" x14ac:dyDescent="0.3">
      <c r="B180" s="116" t="s">
        <v>4326</v>
      </c>
      <c r="C180" s="116" t="s">
        <v>4199</v>
      </c>
      <c r="D180" s="122" t="s">
        <v>343</v>
      </c>
      <c r="E180" s="116" t="s">
        <v>344</v>
      </c>
      <c r="F180" s="121" t="s">
        <v>3877</v>
      </c>
      <c r="G180" s="120">
        <v>3</v>
      </c>
      <c r="H180" s="119">
        <v>45735</v>
      </c>
      <c r="I180" s="117" t="s">
        <v>4273</v>
      </c>
      <c r="J180" s="117" t="s">
        <v>3996</v>
      </c>
      <c r="K180" s="117" t="s">
        <v>3997</v>
      </c>
      <c r="L180" s="117" t="s">
        <v>3998</v>
      </c>
      <c r="M180" s="118">
        <v>18.459177</v>
      </c>
      <c r="N180" s="118">
        <v>-69.919027999999997</v>
      </c>
      <c r="O180" s="117"/>
      <c r="P180" s="117" t="s">
        <v>3876</v>
      </c>
      <c r="Q180" s="117" t="s">
        <v>4192</v>
      </c>
      <c r="R180" s="116"/>
    </row>
    <row r="181" spans="2:18" ht="18" customHeight="1" x14ac:dyDescent="0.3">
      <c r="B181" s="116" t="s">
        <v>4327</v>
      </c>
      <c r="C181" s="116" t="s">
        <v>4318</v>
      </c>
      <c r="D181" s="122" t="s">
        <v>343</v>
      </c>
      <c r="E181" s="116" t="s">
        <v>344</v>
      </c>
      <c r="F181" s="121" t="s">
        <v>3877</v>
      </c>
      <c r="G181" s="120">
        <v>3</v>
      </c>
      <c r="H181" s="119">
        <v>45735</v>
      </c>
      <c r="I181" s="117" t="s">
        <v>4328</v>
      </c>
      <c r="J181" s="117" t="s">
        <v>4038</v>
      </c>
      <c r="K181" s="117" t="s">
        <v>4039</v>
      </c>
      <c r="L181" s="117" t="s">
        <v>3975</v>
      </c>
      <c r="M181" s="118">
        <v>18.473918999999999</v>
      </c>
      <c r="N181" s="118">
        <v>-69.856564000000006</v>
      </c>
      <c r="O181" s="117"/>
      <c r="P181" s="117" t="s">
        <v>3876</v>
      </c>
      <c r="Q181" s="117" t="s">
        <v>4192</v>
      </c>
      <c r="R181" s="116"/>
    </row>
    <row r="182" spans="2:18" ht="18" customHeight="1" x14ac:dyDescent="0.3">
      <c r="B182" s="116" t="s">
        <v>4329</v>
      </c>
      <c r="C182" s="116" t="s">
        <v>4330</v>
      </c>
      <c r="D182" s="122" t="s">
        <v>151</v>
      </c>
      <c r="E182" s="116" t="s">
        <v>3906</v>
      </c>
      <c r="F182" s="121" t="s">
        <v>3877</v>
      </c>
      <c r="G182" s="120">
        <v>1</v>
      </c>
      <c r="H182" s="119">
        <v>45735</v>
      </c>
      <c r="I182" s="117" t="s">
        <v>4001</v>
      </c>
      <c r="J182" s="117" t="s">
        <v>4002</v>
      </c>
      <c r="K182" s="117" t="s">
        <v>4003</v>
      </c>
      <c r="L182" s="117" t="s">
        <v>3984</v>
      </c>
      <c r="M182" s="118">
        <v>18.508309000000001</v>
      </c>
      <c r="N182" s="118">
        <v>-69.855801999999997</v>
      </c>
      <c r="O182" s="117"/>
      <c r="P182" s="117" t="s">
        <v>3876</v>
      </c>
      <c r="Q182" s="117" t="s">
        <v>3962</v>
      </c>
      <c r="R182" s="116"/>
    </row>
    <row r="183" spans="2:18" ht="18" customHeight="1" x14ac:dyDescent="0.3">
      <c r="B183" s="116" t="s">
        <v>4331</v>
      </c>
      <c r="C183" s="116" t="s">
        <v>4130</v>
      </c>
      <c r="D183" s="122" t="s">
        <v>3916</v>
      </c>
      <c r="E183" s="116" t="s">
        <v>3912</v>
      </c>
      <c r="F183" s="121" t="s">
        <v>3877</v>
      </c>
      <c r="G183" s="120">
        <v>2</v>
      </c>
      <c r="H183" s="119">
        <v>45735</v>
      </c>
      <c r="I183" s="117" t="s">
        <v>4212</v>
      </c>
      <c r="J183" s="117" t="s">
        <v>4023</v>
      </c>
      <c r="K183" s="117" t="s">
        <v>4024</v>
      </c>
      <c r="L183" s="117" t="s">
        <v>4137</v>
      </c>
      <c r="M183" s="118">
        <v>18.488925999999999</v>
      </c>
      <c r="N183" s="118">
        <v>-69.842066000000003</v>
      </c>
      <c r="O183" s="117"/>
      <c r="P183" s="117" t="s">
        <v>3876</v>
      </c>
      <c r="Q183" s="117" t="s">
        <v>4192</v>
      </c>
      <c r="R183" s="116"/>
    </row>
    <row r="184" spans="2:18" ht="18" customHeight="1" x14ac:dyDescent="0.3">
      <c r="B184" s="116" t="s">
        <v>4332</v>
      </c>
      <c r="C184" s="116" t="s">
        <v>4271</v>
      </c>
      <c r="D184" s="122" t="s">
        <v>3916</v>
      </c>
      <c r="E184" s="116" t="s">
        <v>3912</v>
      </c>
      <c r="F184" s="121" t="s">
        <v>3877</v>
      </c>
      <c r="G184" s="120">
        <v>1</v>
      </c>
      <c r="H184" s="119">
        <v>45735</v>
      </c>
      <c r="I184" s="117" t="s">
        <v>4220</v>
      </c>
      <c r="J184" s="117" t="s">
        <v>3959</v>
      </c>
      <c r="K184" s="117" t="s">
        <v>3960</v>
      </c>
      <c r="L184" s="117" t="s">
        <v>3961</v>
      </c>
      <c r="M184" s="118">
        <v>18.453873999999999</v>
      </c>
      <c r="N184" s="118">
        <v>-69.879326000000006</v>
      </c>
      <c r="O184" s="117"/>
      <c r="P184" s="117" t="s">
        <v>3876</v>
      </c>
      <c r="Q184" s="117" t="s">
        <v>4192</v>
      </c>
      <c r="R184" s="116"/>
    </row>
    <row r="185" spans="2:18" ht="18" customHeight="1" x14ac:dyDescent="0.3">
      <c r="B185" s="116" t="s">
        <v>4333</v>
      </c>
      <c r="C185" s="116" t="s">
        <v>4173</v>
      </c>
      <c r="D185" s="122" t="s">
        <v>151</v>
      </c>
      <c r="E185" s="116" t="s">
        <v>3906</v>
      </c>
      <c r="F185" s="121" t="s">
        <v>3877</v>
      </c>
      <c r="G185" s="120">
        <v>4</v>
      </c>
      <c r="H185" s="119">
        <v>45736</v>
      </c>
      <c r="I185" s="117" t="s">
        <v>3978</v>
      </c>
      <c r="J185" s="117" t="s">
        <v>3979</v>
      </c>
      <c r="K185" s="117" t="s">
        <v>3980</v>
      </c>
      <c r="L185" s="117" t="s">
        <v>3984</v>
      </c>
      <c r="M185" s="118">
        <v>18.519884000000001</v>
      </c>
      <c r="N185" s="118">
        <v>-69.911636000000001</v>
      </c>
      <c r="O185" s="117"/>
      <c r="P185" s="117" t="s">
        <v>3876</v>
      </c>
      <c r="Q185" s="117" t="s">
        <v>3962</v>
      </c>
      <c r="R185" s="116"/>
    </row>
    <row r="186" spans="2:18" ht="18" customHeight="1" x14ac:dyDescent="0.3">
      <c r="B186" s="116" t="s">
        <v>4334</v>
      </c>
      <c r="C186" s="116" t="s">
        <v>4063</v>
      </c>
      <c r="D186" s="122" t="s">
        <v>1551</v>
      </c>
      <c r="E186" s="116" t="s">
        <v>3911</v>
      </c>
      <c r="F186" s="121" t="s">
        <v>3877</v>
      </c>
      <c r="G186" s="120">
        <v>1</v>
      </c>
      <c r="H186" s="119">
        <v>45736</v>
      </c>
      <c r="I186" s="117" t="s">
        <v>4247</v>
      </c>
      <c r="J186" s="117" t="s">
        <v>3973</v>
      </c>
      <c r="K186" s="117" t="s">
        <v>3974</v>
      </c>
      <c r="L186" s="117" t="s">
        <v>4040</v>
      </c>
      <c r="M186" s="118">
        <v>18.454564999999999</v>
      </c>
      <c r="N186" s="118">
        <v>-69.927295000000001</v>
      </c>
      <c r="O186" s="117"/>
      <c r="P186" s="117" t="s">
        <v>3876</v>
      </c>
      <c r="Q186" s="117" t="s">
        <v>4192</v>
      </c>
      <c r="R186" s="116"/>
    </row>
    <row r="187" spans="2:18" ht="18" customHeight="1" x14ac:dyDescent="0.3">
      <c r="B187" s="116" t="s">
        <v>4335</v>
      </c>
      <c r="C187" s="116" t="s">
        <v>4169</v>
      </c>
      <c r="D187" s="122" t="s">
        <v>151</v>
      </c>
      <c r="E187" s="116" t="s">
        <v>3906</v>
      </c>
      <c r="F187" s="121" t="s">
        <v>3877</v>
      </c>
      <c r="G187" s="120">
        <v>2</v>
      </c>
      <c r="H187" s="119">
        <v>45737</v>
      </c>
      <c r="I187" s="117" t="s">
        <v>4029</v>
      </c>
      <c r="J187" s="117" t="s">
        <v>4030</v>
      </c>
      <c r="K187" s="117" t="s">
        <v>4031</v>
      </c>
      <c r="L187" s="117" t="s">
        <v>4025</v>
      </c>
      <c r="M187" s="118">
        <v>18.529119999999999</v>
      </c>
      <c r="N187" s="118">
        <v>-69.912785</v>
      </c>
      <c r="O187" s="117"/>
      <c r="P187" s="117" t="s">
        <v>3876</v>
      </c>
      <c r="Q187" s="117" t="s">
        <v>3962</v>
      </c>
      <c r="R187" s="116"/>
    </row>
    <row r="188" spans="2:18" ht="18" customHeight="1" x14ac:dyDescent="0.3">
      <c r="B188" s="116" t="s">
        <v>4336</v>
      </c>
      <c r="C188" s="116" t="s">
        <v>4244</v>
      </c>
      <c r="D188" s="122" t="s">
        <v>149</v>
      </c>
      <c r="E188" s="116" t="s">
        <v>150</v>
      </c>
      <c r="F188" s="121" t="s">
        <v>3877</v>
      </c>
      <c r="G188" s="120">
        <v>5</v>
      </c>
      <c r="H188" s="119">
        <v>45737</v>
      </c>
      <c r="I188" s="117" t="s">
        <v>4037</v>
      </c>
      <c r="J188" s="117" t="s">
        <v>4038</v>
      </c>
      <c r="K188" s="117" t="s">
        <v>4039</v>
      </c>
      <c r="L188" s="117" t="s">
        <v>3989</v>
      </c>
      <c r="M188" s="118">
        <v>18.509609000000001</v>
      </c>
      <c r="N188" s="118">
        <v>-69.912619000000007</v>
      </c>
      <c r="O188" s="117"/>
      <c r="P188" s="117" t="s">
        <v>3876</v>
      </c>
      <c r="Q188" s="117" t="s">
        <v>3962</v>
      </c>
      <c r="R188" s="116"/>
    </row>
    <row r="189" spans="2:18" ht="18" customHeight="1" x14ac:dyDescent="0.3">
      <c r="B189" s="116" t="s">
        <v>4337</v>
      </c>
      <c r="C189" s="116" t="s">
        <v>4043</v>
      </c>
      <c r="D189" s="122" t="s">
        <v>149</v>
      </c>
      <c r="E189" s="116" t="s">
        <v>150</v>
      </c>
      <c r="F189" s="121" t="s">
        <v>3877</v>
      </c>
      <c r="G189" s="120">
        <v>5</v>
      </c>
      <c r="H189" s="119">
        <v>45737</v>
      </c>
      <c r="I189" s="117" t="s">
        <v>4022</v>
      </c>
      <c r="J189" s="117" t="s">
        <v>4023</v>
      </c>
      <c r="K189" s="117" t="s">
        <v>4024</v>
      </c>
      <c r="L189" s="117" t="s">
        <v>4137</v>
      </c>
      <c r="M189" s="118">
        <v>18.46246</v>
      </c>
      <c r="N189" s="118">
        <v>-69.834582999999995</v>
      </c>
      <c r="O189" s="117"/>
      <c r="P189" s="117" t="s">
        <v>3876</v>
      </c>
      <c r="Q189" s="117" t="s">
        <v>3962</v>
      </c>
      <c r="R189" s="116"/>
    </row>
    <row r="190" spans="2:18" ht="18" customHeight="1" x14ac:dyDescent="0.3">
      <c r="B190" s="116" t="s">
        <v>4338</v>
      </c>
      <c r="C190" s="116" t="s">
        <v>4339</v>
      </c>
      <c r="D190" s="122" t="s">
        <v>3931</v>
      </c>
      <c r="E190" s="116" t="s">
        <v>3932</v>
      </c>
      <c r="F190" s="121" t="s">
        <v>3877</v>
      </c>
      <c r="G190" s="120">
        <v>1</v>
      </c>
      <c r="H190" s="119">
        <v>45740</v>
      </c>
      <c r="I190" s="117" t="s">
        <v>4081</v>
      </c>
      <c r="J190" s="117" t="s">
        <v>4082</v>
      </c>
      <c r="K190" s="117" t="s">
        <v>4083</v>
      </c>
      <c r="L190" s="117" t="s">
        <v>4054</v>
      </c>
      <c r="M190" s="118">
        <v>18.433519</v>
      </c>
      <c r="N190" s="118">
        <v>-69.894614000000004</v>
      </c>
      <c r="O190" s="117"/>
      <c r="P190" s="117" t="s">
        <v>3876</v>
      </c>
      <c r="Q190" s="117" t="s">
        <v>3962</v>
      </c>
      <c r="R190" s="116"/>
    </row>
    <row r="191" spans="2:18" ht="18" customHeight="1" x14ac:dyDescent="0.3">
      <c r="B191" s="116" t="s">
        <v>4340</v>
      </c>
      <c r="C191" s="116" t="s">
        <v>4222</v>
      </c>
      <c r="D191" s="122" t="s">
        <v>146</v>
      </c>
      <c r="E191" s="116" t="s">
        <v>3880</v>
      </c>
      <c r="F191" s="121" t="s">
        <v>3877</v>
      </c>
      <c r="G191" s="120">
        <v>1</v>
      </c>
      <c r="H191" s="119">
        <v>45740</v>
      </c>
      <c r="I191" s="117" t="s">
        <v>4150</v>
      </c>
      <c r="J191" s="117" t="s">
        <v>4151</v>
      </c>
      <c r="K191" s="117" t="s">
        <v>4152</v>
      </c>
      <c r="L191" s="117" t="s">
        <v>3975</v>
      </c>
      <c r="M191" s="118">
        <v>18.442412000000001</v>
      </c>
      <c r="N191" s="118">
        <v>-69.916522999999998</v>
      </c>
      <c r="O191" s="117"/>
      <c r="P191" s="117" t="s">
        <v>3876</v>
      </c>
      <c r="Q191" s="117" t="s">
        <v>3962</v>
      </c>
      <c r="R191" s="116"/>
    </row>
    <row r="192" spans="2:18" ht="18" customHeight="1" x14ac:dyDescent="0.3">
      <c r="B192" s="116" t="s">
        <v>4341</v>
      </c>
      <c r="C192" s="116" t="s">
        <v>4342</v>
      </c>
      <c r="D192" s="122" t="s">
        <v>3907</v>
      </c>
      <c r="E192" s="116" t="s">
        <v>635</v>
      </c>
      <c r="F192" s="121" t="s">
        <v>3877</v>
      </c>
      <c r="G192" s="120">
        <v>3</v>
      </c>
      <c r="H192" s="119">
        <v>45740</v>
      </c>
      <c r="I192" s="117" t="s">
        <v>3978</v>
      </c>
      <c r="J192" s="117" t="s">
        <v>3979</v>
      </c>
      <c r="K192" s="117" t="s">
        <v>3980</v>
      </c>
      <c r="L192" s="117" t="s">
        <v>4014</v>
      </c>
      <c r="M192" s="118">
        <v>18.448377000000001</v>
      </c>
      <c r="N192" s="118">
        <v>-69.923884999999999</v>
      </c>
      <c r="O192" s="117"/>
      <c r="P192" s="117" t="s">
        <v>3876</v>
      </c>
      <c r="Q192" s="117" t="s">
        <v>3962</v>
      </c>
      <c r="R192" s="116"/>
    </row>
    <row r="193" spans="2:18" ht="18" customHeight="1" x14ac:dyDescent="0.3">
      <c r="B193" s="116" t="s">
        <v>4343</v>
      </c>
      <c r="C193" s="116" t="s">
        <v>4249</v>
      </c>
      <c r="D193" s="122" t="s">
        <v>1551</v>
      </c>
      <c r="E193" s="116" t="s">
        <v>3911</v>
      </c>
      <c r="F193" s="121" t="s">
        <v>3877</v>
      </c>
      <c r="G193" s="120">
        <v>4</v>
      </c>
      <c r="H193" s="119">
        <v>45740</v>
      </c>
      <c r="I193" s="117" t="s">
        <v>4191</v>
      </c>
      <c r="J193" s="117" t="s">
        <v>3979</v>
      </c>
      <c r="K193" s="117" t="s">
        <v>3980</v>
      </c>
      <c r="L193" s="117" t="s">
        <v>3984</v>
      </c>
      <c r="M193" s="118">
        <v>18.473372999999999</v>
      </c>
      <c r="N193" s="118">
        <v>-69.852720000000005</v>
      </c>
      <c r="O193" s="117"/>
      <c r="P193" s="117" t="s">
        <v>3876</v>
      </c>
      <c r="Q193" s="117" t="s">
        <v>4192</v>
      </c>
      <c r="R193" s="116"/>
    </row>
    <row r="194" spans="2:18" ht="18" customHeight="1" x14ac:dyDescent="0.3">
      <c r="B194" s="116" t="s">
        <v>4344</v>
      </c>
      <c r="C194" s="116" t="s">
        <v>4345</v>
      </c>
      <c r="D194" s="122" t="s">
        <v>146</v>
      </c>
      <c r="E194" s="116" t="s">
        <v>3880</v>
      </c>
      <c r="F194" s="121" t="s">
        <v>3877</v>
      </c>
      <c r="G194" s="120">
        <v>4</v>
      </c>
      <c r="H194" s="119">
        <v>45740</v>
      </c>
      <c r="I194" s="117" t="s">
        <v>4088</v>
      </c>
      <c r="J194" s="117" t="s">
        <v>4089</v>
      </c>
      <c r="K194" s="117" t="s">
        <v>4090</v>
      </c>
      <c r="L194" s="117" t="s">
        <v>4025</v>
      </c>
      <c r="M194" s="118">
        <v>18.450475999999998</v>
      </c>
      <c r="N194" s="118">
        <v>-69.919302999999999</v>
      </c>
      <c r="O194" s="117"/>
      <c r="P194" s="117" t="s">
        <v>3876</v>
      </c>
      <c r="Q194" s="117" t="s">
        <v>3962</v>
      </c>
      <c r="R194" s="116"/>
    </row>
    <row r="195" spans="2:18" ht="18" customHeight="1" x14ac:dyDescent="0.3">
      <c r="B195" s="116" t="s">
        <v>4346</v>
      </c>
      <c r="C195" s="116" t="s">
        <v>4347</v>
      </c>
      <c r="D195" s="122" t="s">
        <v>3931</v>
      </c>
      <c r="E195" s="116" t="s">
        <v>3932</v>
      </c>
      <c r="F195" s="121" t="s">
        <v>3877</v>
      </c>
      <c r="G195" s="120">
        <v>1</v>
      </c>
      <c r="H195" s="119">
        <v>45740</v>
      </c>
      <c r="I195" s="117" t="s">
        <v>3972</v>
      </c>
      <c r="J195" s="117" t="s">
        <v>3973</v>
      </c>
      <c r="K195" s="117" t="s">
        <v>3974</v>
      </c>
      <c r="L195" s="117" t="s">
        <v>3975</v>
      </c>
      <c r="M195" s="118">
        <v>18.477696000000002</v>
      </c>
      <c r="N195" s="118">
        <v>-69.922235000000001</v>
      </c>
      <c r="O195" s="117"/>
      <c r="P195" s="117" t="s">
        <v>3876</v>
      </c>
      <c r="Q195" s="117" t="s">
        <v>3962</v>
      </c>
      <c r="R195" s="116"/>
    </row>
    <row r="196" spans="2:18" ht="18" customHeight="1" x14ac:dyDescent="0.3">
      <c r="B196" s="116" t="s">
        <v>4348</v>
      </c>
      <c r="C196" s="116" t="s">
        <v>3991</v>
      </c>
      <c r="D196" s="122" t="s">
        <v>3931</v>
      </c>
      <c r="E196" s="116" t="s">
        <v>3932</v>
      </c>
      <c r="F196" s="121" t="s">
        <v>3877</v>
      </c>
      <c r="G196" s="120">
        <v>1</v>
      </c>
      <c r="H196" s="119">
        <v>45740</v>
      </c>
      <c r="I196" s="117" t="s">
        <v>3967</v>
      </c>
      <c r="J196" s="117" t="s">
        <v>3968</v>
      </c>
      <c r="K196" s="117" t="s">
        <v>3969</v>
      </c>
      <c r="L196" s="117" t="s">
        <v>4008</v>
      </c>
      <c r="M196" s="118">
        <v>18.486272</v>
      </c>
      <c r="N196" s="118">
        <v>-69.923366000000001</v>
      </c>
      <c r="O196" s="117"/>
      <c r="P196" s="117" t="s">
        <v>3876</v>
      </c>
      <c r="Q196" s="117" t="s">
        <v>3962</v>
      </c>
      <c r="R196" s="116"/>
    </row>
    <row r="197" spans="2:18" ht="18" customHeight="1" x14ac:dyDescent="0.3">
      <c r="B197" s="116" t="s">
        <v>4349</v>
      </c>
      <c r="C197" s="116" t="s">
        <v>4350</v>
      </c>
      <c r="D197" s="122" t="s">
        <v>3907</v>
      </c>
      <c r="E197" s="116" t="s">
        <v>635</v>
      </c>
      <c r="F197" s="121" t="s">
        <v>3877</v>
      </c>
      <c r="G197" s="120">
        <v>1</v>
      </c>
      <c r="H197" s="119">
        <v>45740</v>
      </c>
      <c r="I197" s="117" t="s">
        <v>4001</v>
      </c>
      <c r="J197" s="117" t="s">
        <v>4002</v>
      </c>
      <c r="K197" s="117" t="s">
        <v>4003</v>
      </c>
      <c r="L197" s="117" t="s">
        <v>3984</v>
      </c>
      <c r="M197" s="118">
        <v>18.444136</v>
      </c>
      <c r="N197" s="118">
        <v>-69.836123999999998</v>
      </c>
      <c r="O197" s="117"/>
      <c r="P197" s="117" t="s">
        <v>3876</v>
      </c>
      <c r="Q197" s="117" t="s">
        <v>3962</v>
      </c>
      <c r="R197" s="116"/>
    </row>
    <row r="198" spans="2:18" ht="18" customHeight="1" x14ac:dyDescent="0.3">
      <c r="B198" s="116" t="s">
        <v>4351</v>
      </c>
      <c r="C198" s="116" t="s">
        <v>4209</v>
      </c>
      <c r="D198" s="122" t="s">
        <v>1551</v>
      </c>
      <c r="E198" s="116" t="s">
        <v>3911</v>
      </c>
      <c r="F198" s="121" t="s">
        <v>3877</v>
      </c>
      <c r="G198" s="120">
        <v>1</v>
      </c>
      <c r="H198" s="119">
        <v>45740</v>
      </c>
      <c r="I198" s="117" t="s">
        <v>4220</v>
      </c>
      <c r="J198" s="117" t="s">
        <v>3959</v>
      </c>
      <c r="K198" s="117" t="s">
        <v>3960</v>
      </c>
      <c r="L198" s="117" t="s">
        <v>3961</v>
      </c>
      <c r="M198" s="118">
        <v>18.436612</v>
      </c>
      <c r="N198" s="118">
        <v>-69.845237999999995</v>
      </c>
      <c r="O198" s="117"/>
      <c r="P198" s="117" t="s">
        <v>3876</v>
      </c>
      <c r="Q198" s="117" t="s">
        <v>4192</v>
      </c>
      <c r="R198" s="116"/>
    </row>
    <row r="199" spans="2:18" ht="18" customHeight="1" x14ac:dyDescent="0.3">
      <c r="B199" s="116" t="s">
        <v>4352</v>
      </c>
      <c r="C199" s="116" t="s">
        <v>4353</v>
      </c>
      <c r="D199" s="122" t="s">
        <v>3907</v>
      </c>
      <c r="E199" s="116" t="s">
        <v>635</v>
      </c>
      <c r="F199" s="121" t="s">
        <v>3877</v>
      </c>
      <c r="G199" s="120">
        <v>2</v>
      </c>
      <c r="H199" s="119">
        <v>45741</v>
      </c>
      <c r="I199" s="117" t="s">
        <v>4059</v>
      </c>
      <c r="J199" s="117" t="s">
        <v>4060</v>
      </c>
      <c r="K199" s="117" t="s">
        <v>4061</v>
      </c>
      <c r="L199" s="117" t="s">
        <v>3992</v>
      </c>
      <c r="M199" s="118">
        <v>18.503229999999999</v>
      </c>
      <c r="N199" s="118">
        <v>-69.908555000000007</v>
      </c>
      <c r="O199" s="117"/>
      <c r="P199" s="117" t="s">
        <v>3876</v>
      </c>
      <c r="Q199" s="117" t="s">
        <v>3962</v>
      </c>
      <c r="R199" s="116"/>
    </row>
    <row r="200" spans="2:18" ht="18" customHeight="1" x14ac:dyDescent="0.3">
      <c r="B200" s="116" t="s">
        <v>4354</v>
      </c>
      <c r="C200" s="116" t="s">
        <v>4355</v>
      </c>
      <c r="D200" s="122" t="s">
        <v>3916</v>
      </c>
      <c r="E200" s="116" t="s">
        <v>3912</v>
      </c>
      <c r="F200" s="121" t="s">
        <v>3877</v>
      </c>
      <c r="G200" s="120">
        <v>1</v>
      </c>
      <c r="H200" s="119">
        <v>45741</v>
      </c>
      <c r="I200" s="117" t="s">
        <v>4247</v>
      </c>
      <c r="J200" s="117" t="s">
        <v>3973</v>
      </c>
      <c r="K200" s="117" t="s">
        <v>3974</v>
      </c>
      <c r="L200" s="117" t="s">
        <v>4040</v>
      </c>
      <c r="M200" s="118">
        <v>18.451098999999999</v>
      </c>
      <c r="N200" s="118">
        <v>-69.848258000000001</v>
      </c>
      <c r="O200" s="117"/>
      <c r="P200" s="117" t="s">
        <v>3876</v>
      </c>
      <c r="Q200" s="117" t="s">
        <v>4192</v>
      </c>
      <c r="R200" s="116"/>
    </row>
    <row r="201" spans="2:18" ht="18" customHeight="1" x14ac:dyDescent="0.3">
      <c r="B201" s="116" t="s">
        <v>4356</v>
      </c>
      <c r="C201" s="116" t="s">
        <v>4357</v>
      </c>
      <c r="D201" s="122" t="s">
        <v>343</v>
      </c>
      <c r="E201" s="116" t="s">
        <v>344</v>
      </c>
      <c r="F201" s="121" t="s">
        <v>3877</v>
      </c>
      <c r="G201" s="120">
        <v>2</v>
      </c>
      <c r="H201" s="119">
        <v>45741</v>
      </c>
      <c r="I201" s="117" t="s">
        <v>4314</v>
      </c>
      <c r="J201" s="117" t="s">
        <v>3968</v>
      </c>
      <c r="K201" s="117" t="s">
        <v>3969</v>
      </c>
      <c r="L201" s="117" t="s">
        <v>4008</v>
      </c>
      <c r="M201" s="118">
        <v>18.439617999999999</v>
      </c>
      <c r="N201" s="118">
        <v>-69.843956000000006</v>
      </c>
      <c r="O201" s="117"/>
      <c r="P201" s="117" t="s">
        <v>3876</v>
      </c>
      <c r="Q201" s="117" t="s">
        <v>4192</v>
      </c>
      <c r="R201" s="116"/>
    </row>
    <row r="202" spans="2:18" ht="18" customHeight="1" x14ac:dyDescent="0.3">
      <c r="B202" s="116" t="s">
        <v>4358</v>
      </c>
      <c r="C202" s="116" t="s">
        <v>4056</v>
      </c>
      <c r="D202" s="122" t="s">
        <v>149</v>
      </c>
      <c r="E202" s="116" t="s">
        <v>150</v>
      </c>
      <c r="F202" s="121" t="s">
        <v>3877</v>
      </c>
      <c r="G202" s="120">
        <v>5</v>
      </c>
      <c r="H202" s="119">
        <v>45741</v>
      </c>
      <c r="I202" s="117" t="s">
        <v>3995</v>
      </c>
      <c r="J202" s="117" t="s">
        <v>3996</v>
      </c>
      <c r="K202" s="117" t="s">
        <v>3997</v>
      </c>
      <c r="L202" s="117" t="s">
        <v>4054</v>
      </c>
      <c r="M202" s="118">
        <v>18.494973000000002</v>
      </c>
      <c r="N202" s="118">
        <v>-69.877030000000005</v>
      </c>
      <c r="O202" s="117"/>
      <c r="P202" s="117" t="s">
        <v>3876</v>
      </c>
      <c r="Q202" s="117" t="s">
        <v>3962</v>
      </c>
      <c r="R202" s="116"/>
    </row>
    <row r="203" spans="2:18" ht="18" customHeight="1" x14ac:dyDescent="0.3">
      <c r="B203" s="116" t="s">
        <v>4359</v>
      </c>
      <c r="C203" s="116" t="s">
        <v>4018</v>
      </c>
      <c r="D203" s="122" t="s">
        <v>343</v>
      </c>
      <c r="E203" s="116" t="s">
        <v>344</v>
      </c>
      <c r="F203" s="121" t="s">
        <v>3877</v>
      </c>
      <c r="G203" s="120">
        <v>4</v>
      </c>
      <c r="H203" s="119">
        <v>45741</v>
      </c>
      <c r="I203" s="117" t="s">
        <v>4273</v>
      </c>
      <c r="J203" s="117" t="s">
        <v>3996</v>
      </c>
      <c r="K203" s="117" t="s">
        <v>3997</v>
      </c>
      <c r="L203" s="117" t="s">
        <v>4019</v>
      </c>
      <c r="M203" s="118">
        <v>18.517778</v>
      </c>
      <c r="N203" s="118">
        <v>-69.908326000000002</v>
      </c>
      <c r="O203" s="117"/>
      <c r="P203" s="117" t="s">
        <v>3876</v>
      </c>
      <c r="Q203" s="117" t="s">
        <v>4192</v>
      </c>
      <c r="R203" s="116"/>
    </row>
    <row r="204" spans="2:18" ht="18" customHeight="1" x14ac:dyDescent="0.3">
      <c r="B204" s="116" t="s">
        <v>4360</v>
      </c>
      <c r="C204" s="116" t="s">
        <v>4361</v>
      </c>
      <c r="D204" s="122" t="s">
        <v>3879</v>
      </c>
      <c r="E204" s="116" t="s">
        <v>3881</v>
      </c>
      <c r="F204" s="121" t="s">
        <v>3877</v>
      </c>
      <c r="G204" s="120">
        <v>5</v>
      </c>
      <c r="H204" s="119">
        <v>45741</v>
      </c>
      <c r="I204" s="117" t="s">
        <v>4037</v>
      </c>
      <c r="J204" s="117" t="s">
        <v>4038</v>
      </c>
      <c r="K204" s="117" t="s">
        <v>4039</v>
      </c>
      <c r="L204" s="117" t="s">
        <v>4040</v>
      </c>
      <c r="M204" s="118">
        <v>18.43768</v>
      </c>
      <c r="N204" s="118">
        <v>-69.854774000000006</v>
      </c>
      <c r="O204" s="117"/>
      <c r="P204" s="117" t="s">
        <v>3876</v>
      </c>
      <c r="Q204" s="117" t="s">
        <v>3962</v>
      </c>
      <c r="R204" s="116"/>
    </row>
    <row r="205" spans="2:18" ht="18" customHeight="1" x14ac:dyDescent="0.3">
      <c r="B205" s="116" t="s">
        <v>4362</v>
      </c>
      <c r="C205" s="116" t="s">
        <v>4271</v>
      </c>
      <c r="D205" s="122" t="s">
        <v>1551</v>
      </c>
      <c r="E205" s="116" t="s">
        <v>3911</v>
      </c>
      <c r="F205" s="121" t="s">
        <v>3877</v>
      </c>
      <c r="G205" s="120">
        <v>2</v>
      </c>
      <c r="H205" s="119">
        <v>45741</v>
      </c>
      <c r="I205" s="117" t="s">
        <v>4328</v>
      </c>
      <c r="J205" s="117" t="s">
        <v>4038</v>
      </c>
      <c r="K205" s="117" t="s">
        <v>4039</v>
      </c>
      <c r="L205" s="117" t="s">
        <v>4040</v>
      </c>
      <c r="M205" s="118">
        <v>18.471526999999998</v>
      </c>
      <c r="N205" s="118">
        <v>-69.915863000000002</v>
      </c>
      <c r="O205" s="117"/>
      <c r="P205" s="117" t="s">
        <v>3876</v>
      </c>
      <c r="Q205" s="117" t="s">
        <v>4192</v>
      </c>
      <c r="R205" s="116"/>
    </row>
    <row r="206" spans="2:18" ht="18" customHeight="1" x14ac:dyDescent="0.3">
      <c r="B206" s="116" t="s">
        <v>4363</v>
      </c>
      <c r="C206" s="116" t="s">
        <v>4364</v>
      </c>
      <c r="D206" s="122" t="s">
        <v>1551</v>
      </c>
      <c r="E206" s="116" t="s">
        <v>3911</v>
      </c>
      <c r="F206" s="121" t="s">
        <v>3877</v>
      </c>
      <c r="G206" s="120">
        <v>2</v>
      </c>
      <c r="H206" s="119">
        <v>45741</v>
      </c>
      <c r="I206" s="117" t="s">
        <v>4319</v>
      </c>
      <c r="J206" s="117" t="s">
        <v>4002</v>
      </c>
      <c r="K206" s="117" t="s">
        <v>4003</v>
      </c>
      <c r="L206" s="117" t="s">
        <v>4014</v>
      </c>
      <c r="M206" s="118">
        <v>18.438836999999999</v>
      </c>
      <c r="N206" s="118">
        <v>-69.896531999999993</v>
      </c>
      <c r="O206" s="117"/>
      <c r="P206" s="117" t="s">
        <v>3876</v>
      </c>
      <c r="Q206" s="117" t="s">
        <v>4192</v>
      </c>
      <c r="R206" s="116"/>
    </row>
    <row r="207" spans="2:18" ht="18" customHeight="1" x14ac:dyDescent="0.3">
      <c r="B207" s="116" t="s">
        <v>4365</v>
      </c>
      <c r="C207" s="116" t="s">
        <v>4366</v>
      </c>
      <c r="D207" s="122" t="s">
        <v>343</v>
      </c>
      <c r="E207" s="116" t="s">
        <v>344</v>
      </c>
      <c r="F207" s="121" t="s">
        <v>3877</v>
      </c>
      <c r="G207" s="120">
        <v>2</v>
      </c>
      <c r="H207" s="119">
        <v>45741</v>
      </c>
      <c r="I207" s="117" t="s">
        <v>4212</v>
      </c>
      <c r="J207" s="117" t="s">
        <v>4023</v>
      </c>
      <c r="K207" s="117" t="s">
        <v>4024</v>
      </c>
      <c r="L207" s="117" t="s">
        <v>4025</v>
      </c>
      <c r="M207" s="118">
        <v>18.524635</v>
      </c>
      <c r="N207" s="118">
        <v>-69.854071000000005</v>
      </c>
      <c r="O207" s="117"/>
      <c r="P207" s="117" t="s">
        <v>3876</v>
      </c>
      <c r="Q207" s="117" t="s">
        <v>4192</v>
      </c>
      <c r="R207" s="116"/>
    </row>
    <row r="208" spans="2:18" ht="18" customHeight="1" x14ac:dyDescent="0.3">
      <c r="B208" s="116" t="s">
        <v>4367</v>
      </c>
      <c r="C208" s="116" t="s">
        <v>4063</v>
      </c>
      <c r="D208" s="122" t="s">
        <v>146</v>
      </c>
      <c r="E208" s="116" t="s">
        <v>3880</v>
      </c>
      <c r="F208" s="121" t="s">
        <v>3877</v>
      </c>
      <c r="G208" s="120">
        <v>2</v>
      </c>
      <c r="H208" s="119">
        <v>45742</v>
      </c>
      <c r="I208" s="117" t="s">
        <v>3972</v>
      </c>
      <c r="J208" s="117" t="s">
        <v>3973</v>
      </c>
      <c r="K208" s="117" t="s">
        <v>3974</v>
      </c>
      <c r="L208" s="117" t="s">
        <v>3989</v>
      </c>
      <c r="M208" s="118">
        <v>18.478873</v>
      </c>
      <c r="N208" s="118">
        <v>-69.865245999999999</v>
      </c>
      <c r="O208" s="117"/>
      <c r="P208" s="117" t="s">
        <v>3876</v>
      </c>
      <c r="Q208" s="117" t="s">
        <v>3962</v>
      </c>
      <c r="R208" s="116"/>
    </row>
    <row r="209" spans="2:18" ht="18" customHeight="1" x14ac:dyDescent="0.3">
      <c r="B209" s="116" t="s">
        <v>4368</v>
      </c>
      <c r="C209" s="116" t="s">
        <v>4369</v>
      </c>
      <c r="D209" s="122" t="s">
        <v>3931</v>
      </c>
      <c r="E209" s="116" t="s">
        <v>3932</v>
      </c>
      <c r="F209" s="121" t="s">
        <v>3877</v>
      </c>
      <c r="G209" s="120">
        <v>6</v>
      </c>
      <c r="H209" s="119">
        <v>45742</v>
      </c>
      <c r="I209" s="117" t="s">
        <v>4022</v>
      </c>
      <c r="J209" s="117" t="s">
        <v>4023</v>
      </c>
      <c r="K209" s="117" t="s">
        <v>4024</v>
      </c>
      <c r="L209" s="117" t="s">
        <v>4032</v>
      </c>
      <c r="M209" s="118">
        <v>18.475504999999998</v>
      </c>
      <c r="N209" s="118">
        <v>-69.866498000000007</v>
      </c>
      <c r="O209" s="117"/>
      <c r="P209" s="117" t="s">
        <v>3876</v>
      </c>
      <c r="Q209" s="117" t="s">
        <v>3962</v>
      </c>
      <c r="R209" s="116"/>
    </row>
    <row r="210" spans="2:18" ht="18" customHeight="1" x14ac:dyDescent="0.3">
      <c r="B210" s="116" t="s">
        <v>4370</v>
      </c>
      <c r="C210" s="116" t="s">
        <v>4269</v>
      </c>
      <c r="D210" s="122" t="s">
        <v>149</v>
      </c>
      <c r="E210" s="116" t="s">
        <v>150</v>
      </c>
      <c r="F210" s="121" t="s">
        <v>3877</v>
      </c>
      <c r="G210" s="120">
        <v>1</v>
      </c>
      <c r="H210" s="119">
        <v>45743</v>
      </c>
      <c r="I210" s="117" t="s">
        <v>3967</v>
      </c>
      <c r="J210" s="117" t="s">
        <v>3968</v>
      </c>
      <c r="K210" s="117" t="s">
        <v>3969</v>
      </c>
      <c r="L210" s="117" t="s">
        <v>4008</v>
      </c>
      <c r="M210" s="118">
        <v>18.508752999999999</v>
      </c>
      <c r="N210" s="118">
        <v>-69.842765999999997</v>
      </c>
      <c r="O210" s="117"/>
      <c r="P210" s="117" t="s">
        <v>3876</v>
      </c>
      <c r="Q210" s="117" t="s">
        <v>3962</v>
      </c>
      <c r="R210" s="116"/>
    </row>
    <row r="211" spans="2:18" ht="18" customHeight="1" x14ac:dyDescent="0.3">
      <c r="B211" s="116" t="s">
        <v>4371</v>
      </c>
      <c r="C211" s="116" t="s">
        <v>4372</v>
      </c>
      <c r="D211" s="122" t="s">
        <v>1551</v>
      </c>
      <c r="E211" s="116" t="s">
        <v>3911</v>
      </c>
      <c r="F211" s="121" t="s">
        <v>3877</v>
      </c>
      <c r="G211" s="120">
        <v>3</v>
      </c>
      <c r="H211" s="119">
        <v>45743</v>
      </c>
      <c r="I211" s="117" t="s">
        <v>4328</v>
      </c>
      <c r="J211" s="117" t="s">
        <v>4038</v>
      </c>
      <c r="K211" s="117" t="s">
        <v>4039</v>
      </c>
      <c r="L211" s="117" t="s">
        <v>3989</v>
      </c>
      <c r="M211" s="118">
        <v>18.470078999999998</v>
      </c>
      <c r="N211" s="118">
        <v>-69.916552999999993</v>
      </c>
      <c r="O211" s="117"/>
      <c r="P211" s="117" t="s">
        <v>3876</v>
      </c>
      <c r="Q211" s="117" t="s">
        <v>4192</v>
      </c>
      <c r="R211" s="116"/>
    </row>
    <row r="212" spans="2:18" ht="18" customHeight="1" x14ac:dyDescent="0.3">
      <c r="B212" s="116" t="s">
        <v>4373</v>
      </c>
      <c r="C212" s="116" t="s">
        <v>4374</v>
      </c>
      <c r="D212" s="122" t="s">
        <v>345</v>
      </c>
      <c r="E212" s="116" t="s">
        <v>346</v>
      </c>
      <c r="F212" s="121" t="s">
        <v>3877</v>
      </c>
      <c r="G212" s="120">
        <v>2</v>
      </c>
      <c r="H212" s="119">
        <v>45743</v>
      </c>
      <c r="I212" s="117" t="s">
        <v>4212</v>
      </c>
      <c r="J212" s="117" t="s">
        <v>4023</v>
      </c>
      <c r="K212" s="117" t="s">
        <v>4024</v>
      </c>
      <c r="L212" s="117" t="s">
        <v>4032</v>
      </c>
      <c r="M212" s="118">
        <v>18.489706999999999</v>
      </c>
      <c r="N212" s="118">
        <v>-69.912761000000003</v>
      </c>
      <c r="O212" s="117"/>
      <c r="P212" s="117" t="s">
        <v>3876</v>
      </c>
      <c r="Q212" s="117" t="s">
        <v>4192</v>
      </c>
      <c r="R212" s="116"/>
    </row>
    <row r="213" spans="2:18" ht="18" customHeight="1" x14ac:dyDescent="0.3">
      <c r="B213" s="116" t="s">
        <v>4375</v>
      </c>
      <c r="C213" s="116" t="s">
        <v>3971</v>
      </c>
      <c r="D213" s="122" t="s">
        <v>151</v>
      </c>
      <c r="E213" s="116" t="s">
        <v>3906</v>
      </c>
      <c r="F213" s="121" t="s">
        <v>3877</v>
      </c>
      <c r="G213" s="120">
        <v>2</v>
      </c>
      <c r="H213" s="119">
        <v>45744</v>
      </c>
      <c r="I213" s="117" t="s">
        <v>4029</v>
      </c>
      <c r="J213" s="117" t="s">
        <v>4030</v>
      </c>
      <c r="K213" s="117" t="s">
        <v>4031</v>
      </c>
      <c r="L213" s="117" t="s">
        <v>4025</v>
      </c>
      <c r="M213" s="118">
        <v>18.430685</v>
      </c>
      <c r="N213" s="118">
        <v>-69.891358999999994</v>
      </c>
      <c r="O213" s="117"/>
      <c r="P213" s="117" t="s">
        <v>3876</v>
      </c>
      <c r="Q213" s="117" t="s">
        <v>3962</v>
      </c>
      <c r="R213" s="116"/>
    </row>
    <row r="214" spans="2:18" ht="18" customHeight="1" x14ac:dyDescent="0.3">
      <c r="B214" s="116" t="s">
        <v>4376</v>
      </c>
      <c r="C214" s="116" t="s">
        <v>4036</v>
      </c>
      <c r="D214" s="122" t="s">
        <v>154</v>
      </c>
      <c r="E214" s="116" t="s">
        <v>155</v>
      </c>
      <c r="F214" s="121" t="s">
        <v>3877</v>
      </c>
      <c r="G214" s="120">
        <v>4</v>
      </c>
      <c r="H214" s="119">
        <v>45744</v>
      </c>
      <c r="I214" s="117" t="s">
        <v>3995</v>
      </c>
      <c r="J214" s="117" t="s">
        <v>3996</v>
      </c>
      <c r="K214" s="117" t="s">
        <v>3997</v>
      </c>
      <c r="L214" s="117" t="s">
        <v>4019</v>
      </c>
      <c r="M214" s="118">
        <v>18.498062999999998</v>
      </c>
      <c r="N214" s="118">
        <v>-69.835317000000003</v>
      </c>
      <c r="O214" s="117"/>
      <c r="P214" s="117" t="s">
        <v>3876</v>
      </c>
      <c r="Q214" s="117" t="s">
        <v>3962</v>
      </c>
      <c r="R214" s="116"/>
    </row>
    <row r="215" spans="2:18" ht="18" customHeight="1" x14ac:dyDescent="0.3">
      <c r="B215" s="116" t="s">
        <v>4377</v>
      </c>
      <c r="C215" s="116" t="s">
        <v>4106</v>
      </c>
      <c r="D215" s="122" t="s">
        <v>1551</v>
      </c>
      <c r="E215" s="116" t="s">
        <v>3911</v>
      </c>
      <c r="F215" s="121" t="s">
        <v>3877</v>
      </c>
      <c r="G215" s="120">
        <v>5</v>
      </c>
      <c r="H215" s="119">
        <v>45744</v>
      </c>
      <c r="I215" s="117" t="s">
        <v>4273</v>
      </c>
      <c r="J215" s="117" t="s">
        <v>3996</v>
      </c>
      <c r="K215" s="117" t="s">
        <v>3997</v>
      </c>
      <c r="L215" s="117" t="s">
        <v>4019</v>
      </c>
      <c r="M215" s="118">
        <v>18.505732999999999</v>
      </c>
      <c r="N215" s="118">
        <v>-69.856470000000002</v>
      </c>
      <c r="O215" s="117"/>
      <c r="P215" s="117" t="s">
        <v>3876</v>
      </c>
      <c r="Q215" s="117" t="s">
        <v>4192</v>
      </c>
      <c r="R215" s="116"/>
    </row>
    <row r="216" spans="2:18" ht="18" customHeight="1" x14ac:dyDescent="0.3">
      <c r="B216" s="116" t="s">
        <v>4378</v>
      </c>
      <c r="C216" s="116" t="s">
        <v>4379</v>
      </c>
      <c r="D216" s="122" t="s">
        <v>3907</v>
      </c>
      <c r="E216" s="116" t="s">
        <v>635</v>
      </c>
      <c r="F216" s="121" t="s">
        <v>3877</v>
      </c>
      <c r="G216" s="120">
        <v>1</v>
      </c>
      <c r="H216" s="119">
        <v>45747</v>
      </c>
      <c r="I216" s="117" t="s">
        <v>4081</v>
      </c>
      <c r="J216" s="117" t="s">
        <v>4082</v>
      </c>
      <c r="K216" s="117" t="s">
        <v>4083</v>
      </c>
      <c r="L216" s="117" t="s">
        <v>4019</v>
      </c>
      <c r="M216" s="118">
        <v>18.524798000000001</v>
      </c>
      <c r="N216" s="118">
        <v>-69.917799000000002</v>
      </c>
      <c r="O216" s="117"/>
      <c r="P216" s="117" t="s">
        <v>3876</v>
      </c>
      <c r="Q216" s="117" t="s">
        <v>3962</v>
      </c>
      <c r="R216" s="116"/>
    </row>
    <row r="217" spans="2:18" ht="18" customHeight="1" x14ac:dyDescent="0.3">
      <c r="B217" s="116" t="s">
        <v>4380</v>
      </c>
      <c r="C217" s="116" t="s">
        <v>4381</v>
      </c>
      <c r="D217" s="122" t="s">
        <v>149</v>
      </c>
      <c r="E217" s="116" t="s">
        <v>150</v>
      </c>
      <c r="F217" s="121" t="s">
        <v>3877</v>
      </c>
      <c r="G217" s="120">
        <v>2</v>
      </c>
      <c r="H217" s="119">
        <v>45747</v>
      </c>
      <c r="I217" s="117" t="s">
        <v>4150</v>
      </c>
      <c r="J217" s="117" t="s">
        <v>4151</v>
      </c>
      <c r="K217" s="117" t="s">
        <v>4152</v>
      </c>
      <c r="L217" s="117" t="s">
        <v>3975</v>
      </c>
      <c r="M217" s="118">
        <v>18.514482000000001</v>
      </c>
      <c r="N217" s="118">
        <v>-69.851894999999999</v>
      </c>
      <c r="O217" s="117"/>
      <c r="P217" s="117" t="s">
        <v>3876</v>
      </c>
      <c r="Q217" s="117" t="s">
        <v>3962</v>
      </c>
      <c r="R217" s="116"/>
    </row>
    <row r="218" spans="2:18" ht="18" customHeight="1" x14ac:dyDescent="0.3">
      <c r="B218" s="116" t="s">
        <v>4382</v>
      </c>
      <c r="C218" s="116" t="s">
        <v>4222</v>
      </c>
      <c r="D218" s="122" t="s">
        <v>3907</v>
      </c>
      <c r="E218" s="116" t="s">
        <v>635</v>
      </c>
      <c r="F218" s="121" t="s">
        <v>3877</v>
      </c>
      <c r="G218" s="120">
        <v>3</v>
      </c>
      <c r="H218" s="119">
        <v>45747</v>
      </c>
      <c r="I218" s="117" t="s">
        <v>3978</v>
      </c>
      <c r="J218" s="117" t="s">
        <v>3979</v>
      </c>
      <c r="K218" s="117" t="s">
        <v>3980</v>
      </c>
      <c r="L218" s="117" t="s">
        <v>3981</v>
      </c>
      <c r="M218" s="118">
        <v>18.507909999999999</v>
      </c>
      <c r="N218" s="118">
        <v>-69.908116000000007</v>
      </c>
      <c r="O218" s="117"/>
      <c r="P218" s="117" t="s">
        <v>3876</v>
      </c>
      <c r="Q218" s="117" t="s">
        <v>3962</v>
      </c>
      <c r="R218" s="116"/>
    </row>
    <row r="219" spans="2:18" ht="18" customHeight="1" x14ac:dyDescent="0.3">
      <c r="B219" s="116" t="s">
        <v>4383</v>
      </c>
      <c r="C219" s="116" t="s">
        <v>4384</v>
      </c>
      <c r="D219" s="122" t="s">
        <v>345</v>
      </c>
      <c r="E219" s="116" t="s">
        <v>346</v>
      </c>
      <c r="F219" s="121" t="s">
        <v>3877</v>
      </c>
      <c r="G219" s="120">
        <v>4</v>
      </c>
      <c r="H219" s="119">
        <v>45747</v>
      </c>
      <c r="I219" s="117" t="s">
        <v>4191</v>
      </c>
      <c r="J219" s="117" t="s">
        <v>3979</v>
      </c>
      <c r="K219" s="117" t="s">
        <v>3980</v>
      </c>
      <c r="L219" s="117" t="s">
        <v>3981</v>
      </c>
      <c r="M219" s="118">
        <v>18.467143</v>
      </c>
      <c r="N219" s="118">
        <v>-69.874976000000004</v>
      </c>
      <c r="O219" s="117"/>
      <c r="P219" s="117" t="s">
        <v>3876</v>
      </c>
      <c r="Q219" s="117" t="s">
        <v>4192</v>
      </c>
      <c r="R219" s="116"/>
    </row>
    <row r="220" spans="2:18" ht="18" customHeight="1" x14ac:dyDescent="0.3">
      <c r="B220" s="116" t="s">
        <v>4385</v>
      </c>
      <c r="C220" s="116" t="s">
        <v>4087</v>
      </c>
      <c r="D220" s="122" t="s">
        <v>154</v>
      </c>
      <c r="E220" s="116" t="s">
        <v>155</v>
      </c>
      <c r="F220" s="121" t="s">
        <v>3877</v>
      </c>
      <c r="G220" s="120">
        <v>1</v>
      </c>
      <c r="H220" s="119">
        <v>45747</v>
      </c>
      <c r="I220" s="117" t="s">
        <v>4059</v>
      </c>
      <c r="J220" s="117" t="s">
        <v>4060</v>
      </c>
      <c r="K220" s="117" t="s">
        <v>4061</v>
      </c>
      <c r="L220" s="117" t="s">
        <v>3992</v>
      </c>
      <c r="M220" s="118">
        <v>18.51294</v>
      </c>
      <c r="N220" s="118">
        <v>-69.920570999999995</v>
      </c>
      <c r="O220" s="117"/>
      <c r="P220" s="117" t="s">
        <v>3876</v>
      </c>
      <c r="Q220" s="117" t="s">
        <v>3962</v>
      </c>
      <c r="R220" s="116"/>
    </row>
    <row r="221" spans="2:18" ht="18" customHeight="1" x14ac:dyDescent="0.3">
      <c r="B221" s="116" t="s">
        <v>4386</v>
      </c>
      <c r="C221" s="116" t="s">
        <v>4387</v>
      </c>
      <c r="D221" s="122" t="s">
        <v>343</v>
      </c>
      <c r="E221" s="116" t="s">
        <v>344</v>
      </c>
      <c r="F221" s="121" t="s">
        <v>3877</v>
      </c>
      <c r="G221" s="120">
        <v>2</v>
      </c>
      <c r="H221" s="119">
        <v>45747</v>
      </c>
      <c r="I221" s="117" t="s">
        <v>4314</v>
      </c>
      <c r="J221" s="117" t="s">
        <v>3968</v>
      </c>
      <c r="K221" s="117" t="s">
        <v>3969</v>
      </c>
      <c r="L221" s="117" t="s">
        <v>3992</v>
      </c>
      <c r="M221" s="118">
        <v>18.469365</v>
      </c>
      <c r="N221" s="118">
        <v>-69.851838999999998</v>
      </c>
      <c r="O221" s="117"/>
      <c r="P221" s="117" t="s">
        <v>3876</v>
      </c>
      <c r="Q221" s="117" t="s">
        <v>4192</v>
      </c>
      <c r="R221" s="116"/>
    </row>
    <row r="222" spans="2:18" ht="18" customHeight="1" x14ac:dyDescent="0.3">
      <c r="B222" s="116" t="s">
        <v>4388</v>
      </c>
      <c r="C222" s="116" t="s">
        <v>4021</v>
      </c>
      <c r="D222" s="122" t="s">
        <v>3916</v>
      </c>
      <c r="E222" s="116" t="s">
        <v>3912</v>
      </c>
      <c r="F222" s="121" t="s">
        <v>3877</v>
      </c>
      <c r="G222" s="120">
        <v>3</v>
      </c>
      <c r="H222" s="119">
        <v>45747</v>
      </c>
      <c r="I222" s="117" t="s">
        <v>4328</v>
      </c>
      <c r="J222" s="117" t="s">
        <v>4038</v>
      </c>
      <c r="K222" s="117" t="s">
        <v>4039</v>
      </c>
      <c r="L222" s="117" t="s">
        <v>4040</v>
      </c>
      <c r="M222" s="118">
        <v>18.451875999999999</v>
      </c>
      <c r="N222" s="118">
        <v>-69.927474000000004</v>
      </c>
      <c r="O222" s="117"/>
      <c r="P222" s="117" t="s">
        <v>3876</v>
      </c>
      <c r="Q222" s="117" t="s">
        <v>4192</v>
      </c>
      <c r="R222" s="116"/>
    </row>
    <row r="223" spans="2:18" ht="18" customHeight="1" x14ac:dyDescent="0.3">
      <c r="B223" s="116" t="s">
        <v>4389</v>
      </c>
      <c r="C223" s="116" t="s">
        <v>4390</v>
      </c>
      <c r="D223" s="122" t="s">
        <v>347</v>
      </c>
      <c r="E223" s="116" t="s">
        <v>348</v>
      </c>
      <c r="F223" s="121" t="s">
        <v>3877</v>
      </c>
      <c r="G223" s="120">
        <v>4</v>
      </c>
      <c r="H223" s="119">
        <v>45747</v>
      </c>
      <c r="I223" s="117" t="s">
        <v>4319</v>
      </c>
      <c r="J223" s="117" t="s">
        <v>4002</v>
      </c>
      <c r="K223" s="117" t="s">
        <v>4003</v>
      </c>
      <c r="L223" s="117" t="s">
        <v>3981</v>
      </c>
      <c r="M223" s="118">
        <v>18.529585000000001</v>
      </c>
      <c r="N223" s="118">
        <v>-69.841542000000004</v>
      </c>
      <c r="O223" s="117"/>
      <c r="P223" s="117" t="s">
        <v>3876</v>
      </c>
      <c r="Q223" s="117" t="s">
        <v>4192</v>
      </c>
      <c r="R223" s="116"/>
    </row>
    <row r="224" spans="2:18" ht="18" customHeight="1" x14ac:dyDescent="0.3">
      <c r="B224" s="116" t="s">
        <v>4391</v>
      </c>
      <c r="C224" s="116" t="s">
        <v>4156</v>
      </c>
      <c r="D224" s="122" t="s">
        <v>3879</v>
      </c>
      <c r="E224" s="116" t="s">
        <v>3881</v>
      </c>
      <c r="F224" s="121" t="s">
        <v>3877</v>
      </c>
      <c r="G224" s="120">
        <v>4</v>
      </c>
      <c r="H224" s="119">
        <v>45747</v>
      </c>
      <c r="I224" s="117" t="s">
        <v>4022</v>
      </c>
      <c r="J224" s="117" t="s">
        <v>4023</v>
      </c>
      <c r="K224" s="117" t="s">
        <v>4024</v>
      </c>
      <c r="L224" s="117" t="s">
        <v>4137</v>
      </c>
      <c r="M224" s="118">
        <v>18.506029999999999</v>
      </c>
      <c r="N224" s="118">
        <v>-69.925539000000001</v>
      </c>
      <c r="O224" s="117"/>
      <c r="P224" s="117" t="s">
        <v>3876</v>
      </c>
      <c r="Q224" s="117" t="s">
        <v>3962</v>
      </c>
      <c r="R224" s="116"/>
    </row>
    <row r="225" spans="2:18" ht="18" customHeight="1" x14ac:dyDescent="0.3">
      <c r="B225" s="116" t="s">
        <v>4392</v>
      </c>
      <c r="C225" s="116" t="s">
        <v>4393</v>
      </c>
      <c r="D225" s="122" t="s">
        <v>3916</v>
      </c>
      <c r="E225" s="116" t="s">
        <v>3912</v>
      </c>
      <c r="F225" s="121" t="s">
        <v>3877</v>
      </c>
      <c r="G225" s="120">
        <v>3</v>
      </c>
      <c r="H225" s="119">
        <v>45747</v>
      </c>
      <c r="I225" s="117" t="s">
        <v>4212</v>
      </c>
      <c r="J225" s="117" t="s">
        <v>4023</v>
      </c>
      <c r="K225" s="117" t="s">
        <v>4024</v>
      </c>
      <c r="L225" s="117" t="s">
        <v>4032</v>
      </c>
      <c r="M225" s="118">
        <v>18.526683999999999</v>
      </c>
      <c r="N225" s="118">
        <v>-69.864683999999997</v>
      </c>
      <c r="O225" s="117"/>
      <c r="P225" s="117" t="s">
        <v>3876</v>
      </c>
      <c r="Q225" s="117" t="s">
        <v>4192</v>
      </c>
      <c r="R225" s="116"/>
    </row>
    <row r="226" spans="2:18" ht="18" customHeight="1" x14ac:dyDescent="0.3">
      <c r="B226" s="116" t="s">
        <v>4394</v>
      </c>
      <c r="C226" s="116" t="s">
        <v>4043</v>
      </c>
      <c r="D226" s="122" t="s">
        <v>343</v>
      </c>
      <c r="E226" s="116" t="s">
        <v>344</v>
      </c>
      <c r="F226" s="121" t="s">
        <v>3877</v>
      </c>
      <c r="G226" s="120">
        <v>1</v>
      </c>
      <c r="H226" s="119">
        <v>45747</v>
      </c>
      <c r="I226" s="117" t="s">
        <v>4220</v>
      </c>
      <c r="J226" s="117" t="s">
        <v>3959</v>
      </c>
      <c r="K226" s="117" t="s">
        <v>3960</v>
      </c>
      <c r="L226" s="117" t="s">
        <v>3992</v>
      </c>
      <c r="M226" s="118">
        <v>18.444734</v>
      </c>
      <c r="N226" s="118">
        <v>-69.851844999999997</v>
      </c>
      <c r="O226" s="117"/>
      <c r="P226" s="117" t="s">
        <v>3876</v>
      </c>
      <c r="Q226" s="117" t="s">
        <v>4192</v>
      </c>
      <c r="R226" s="116"/>
    </row>
    <row r="227" spans="2:18" ht="18" customHeight="1" x14ac:dyDescent="0.3">
      <c r="B227" s="116" t="s">
        <v>4395</v>
      </c>
      <c r="C227" s="116" t="s">
        <v>4201</v>
      </c>
      <c r="D227" s="122" t="s">
        <v>3931</v>
      </c>
      <c r="E227" s="116" t="s">
        <v>3932</v>
      </c>
      <c r="F227" s="121" t="s">
        <v>3877</v>
      </c>
      <c r="G227" s="120">
        <v>4</v>
      </c>
      <c r="H227" s="119">
        <v>45748</v>
      </c>
      <c r="I227" s="117" t="s">
        <v>4088</v>
      </c>
      <c r="J227" s="117" t="s">
        <v>4089</v>
      </c>
      <c r="K227" s="117" t="s">
        <v>4090</v>
      </c>
      <c r="L227" s="117" t="s">
        <v>4025</v>
      </c>
      <c r="M227" s="118">
        <v>18.434360999999999</v>
      </c>
      <c r="N227" s="118">
        <v>-69.872609999999995</v>
      </c>
      <c r="O227" s="117"/>
      <c r="P227" s="117" t="s">
        <v>3876</v>
      </c>
      <c r="Q227" s="117" t="s">
        <v>3962</v>
      </c>
      <c r="R227" s="116"/>
    </row>
    <row r="228" spans="2:18" ht="18" customHeight="1" x14ac:dyDescent="0.3">
      <c r="B228" s="116" t="s">
        <v>4396</v>
      </c>
      <c r="C228" s="116" t="s">
        <v>4264</v>
      </c>
      <c r="D228" s="122" t="s">
        <v>1551</v>
      </c>
      <c r="E228" s="116" t="s">
        <v>3911</v>
      </c>
      <c r="F228" s="121" t="s">
        <v>3877</v>
      </c>
      <c r="G228" s="120">
        <v>1</v>
      </c>
      <c r="H228" s="119">
        <v>45748</v>
      </c>
      <c r="I228" s="117" t="s">
        <v>4397</v>
      </c>
      <c r="J228" s="117" t="s">
        <v>4060</v>
      </c>
      <c r="K228" s="117" t="s">
        <v>4061</v>
      </c>
      <c r="L228" s="117" t="s">
        <v>4008</v>
      </c>
      <c r="M228" s="118">
        <v>18.439921999999999</v>
      </c>
      <c r="N228" s="118">
        <v>-69.891852</v>
      </c>
      <c r="O228" s="117"/>
      <c r="P228" s="117" t="s">
        <v>3876</v>
      </c>
      <c r="Q228" s="117" t="s">
        <v>4192</v>
      </c>
      <c r="R228" s="116"/>
    </row>
    <row r="229" spans="2:18" ht="18" customHeight="1" x14ac:dyDescent="0.3">
      <c r="B229" s="116" t="s">
        <v>4398</v>
      </c>
      <c r="C229" s="116" t="s">
        <v>4399</v>
      </c>
      <c r="D229" s="122" t="s">
        <v>151</v>
      </c>
      <c r="E229" s="116" t="s">
        <v>3906</v>
      </c>
      <c r="F229" s="121" t="s">
        <v>3877</v>
      </c>
      <c r="G229" s="120">
        <v>1</v>
      </c>
      <c r="H229" s="119">
        <v>45748</v>
      </c>
      <c r="I229" s="117" t="s">
        <v>3972</v>
      </c>
      <c r="J229" s="117" t="s">
        <v>3973</v>
      </c>
      <c r="K229" s="117" t="s">
        <v>3974</v>
      </c>
      <c r="L229" s="117" t="s">
        <v>3975</v>
      </c>
      <c r="M229" s="118">
        <v>18.475560999999999</v>
      </c>
      <c r="N229" s="118">
        <v>-69.834380999999993</v>
      </c>
      <c r="O229" s="117"/>
      <c r="P229" s="117" t="s">
        <v>3876</v>
      </c>
      <c r="Q229" s="117" t="s">
        <v>3962</v>
      </c>
      <c r="R229" s="116"/>
    </row>
    <row r="230" spans="2:18" ht="18" customHeight="1" x14ac:dyDescent="0.3">
      <c r="B230" s="116" t="s">
        <v>4400</v>
      </c>
      <c r="C230" s="116" t="s">
        <v>4401</v>
      </c>
      <c r="D230" s="122" t="s">
        <v>343</v>
      </c>
      <c r="E230" s="116" t="s">
        <v>344</v>
      </c>
      <c r="F230" s="121" t="s">
        <v>3877</v>
      </c>
      <c r="G230" s="120">
        <v>1</v>
      </c>
      <c r="H230" s="119">
        <v>45748</v>
      </c>
      <c r="I230" s="117" t="s">
        <v>4247</v>
      </c>
      <c r="J230" s="117" t="s">
        <v>3973</v>
      </c>
      <c r="K230" s="117" t="s">
        <v>3974</v>
      </c>
      <c r="L230" s="117" t="s">
        <v>4040</v>
      </c>
      <c r="M230" s="118">
        <v>18.523302000000001</v>
      </c>
      <c r="N230" s="118">
        <v>-69.911696000000006</v>
      </c>
      <c r="O230" s="117"/>
      <c r="P230" s="117" t="s">
        <v>3876</v>
      </c>
      <c r="Q230" s="117" t="s">
        <v>4192</v>
      </c>
      <c r="R230" s="116"/>
    </row>
    <row r="231" spans="2:18" ht="18" customHeight="1" x14ac:dyDescent="0.3">
      <c r="B231" s="116" t="s">
        <v>4402</v>
      </c>
      <c r="C231" s="116" t="s">
        <v>4195</v>
      </c>
      <c r="D231" s="122" t="s">
        <v>343</v>
      </c>
      <c r="E231" s="116" t="s">
        <v>344</v>
      </c>
      <c r="F231" s="121" t="s">
        <v>3877</v>
      </c>
      <c r="G231" s="120">
        <v>4</v>
      </c>
      <c r="H231" s="119">
        <v>45748</v>
      </c>
      <c r="I231" s="117" t="s">
        <v>4273</v>
      </c>
      <c r="J231" s="117" t="s">
        <v>3996</v>
      </c>
      <c r="K231" s="117" t="s">
        <v>3997</v>
      </c>
      <c r="L231" s="117" t="s">
        <v>4054</v>
      </c>
      <c r="M231" s="118">
        <v>18.458185</v>
      </c>
      <c r="N231" s="118">
        <v>-69.902805999999998</v>
      </c>
      <c r="O231" s="117"/>
      <c r="P231" s="117" t="s">
        <v>3876</v>
      </c>
      <c r="Q231" s="117" t="s">
        <v>4192</v>
      </c>
      <c r="R231" s="116"/>
    </row>
    <row r="232" spans="2:18" ht="18" customHeight="1" x14ac:dyDescent="0.3">
      <c r="B232" s="116" t="s">
        <v>4403</v>
      </c>
      <c r="C232" s="116" t="s">
        <v>4104</v>
      </c>
      <c r="D232" s="122" t="s">
        <v>146</v>
      </c>
      <c r="E232" s="116" t="s">
        <v>3880</v>
      </c>
      <c r="F232" s="121" t="s">
        <v>3877</v>
      </c>
      <c r="G232" s="120">
        <v>4</v>
      </c>
      <c r="H232" s="119">
        <v>45748</v>
      </c>
      <c r="I232" s="117" t="s">
        <v>4037</v>
      </c>
      <c r="J232" s="117" t="s">
        <v>4038</v>
      </c>
      <c r="K232" s="117" t="s">
        <v>4039</v>
      </c>
      <c r="L232" s="117" t="s">
        <v>4040</v>
      </c>
      <c r="M232" s="118">
        <v>18.507974000000001</v>
      </c>
      <c r="N232" s="118">
        <v>-69.888892999999996</v>
      </c>
      <c r="O232" s="117"/>
      <c r="P232" s="117" t="s">
        <v>3876</v>
      </c>
      <c r="Q232" s="117" t="s">
        <v>3962</v>
      </c>
      <c r="R232" s="116"/>
    </row>
    <row r="233" spans="2:18" ht="18" customHeight="1" x14ac:dyDescent="0.3">
      <c r="B233" s="116" t="s">
        <v>4404</v>
      </c>
      <c r="C233" s="116" t="s">
        <v>4197</v>
      </c>
      <c r="D233" s="122" t="s">
        <v>151</v>
      </c>
      <c r="E233" s="116" t="s">
        <v>3906</v>
      </c>
      <c r="F233" s="121" t="s">
        <v>3877</v>
      </c>
      <c r="G233" s="120">
        <v>2</v>
      </c>
      <c r="H233" s="119">
        <v>45748</v>
      </c>
      <c r="I233" s="117" t="s">
        <v>4001</v>
      </c>
      <c r="J233" s="117" t="s">
        <v>4002</v>
      </c>
      <c r="K233" s="117" t="s">
        <v>4003</v>
      </c>
      <c r="L233" s="117" t="s">
        <v>3984</v>
      </c>
      <c r="M233" s="118">
        <v>18.435507999999999</v>
      </c>
      <c r="N233" s="118">
        <v>-69.899321</v>
      </c>
      <c r="O233" s="117"/>
      <c r="P233" s="117" t="s">
        <v>3876</v>
      </c>
      <c r="Q233" s="117" t="s">
        <v>3962</v>
      </c>
      <c r="R233" s="116"/>
    </row>
    <row r="234" spans="2:18" ht="18" customHeight="1" x14ac:dyDescent="0.3">
      <c r="B234" s="116" t="s">
        <v>4405</v>
      </c>
      <c r="C234" s="116" t="s">
        <v>4182</v>
      </c>
      <c r="D234" s="122" t="s">
        <v>3907</v>
      </c>
      <c r="E234" s="116" t="s">
        <v>635</v>
      </c>
      <c r="F234" s="121" t="s">
        <v>3877</v>
      </c>
      <c r="G234" s="120">
        <v>2</v>
      </c>
      <c r="H234" s="119">
        <v>45749</v>
      </c>
      <c r="I234" s="117" t="s">
        <v>3967</v>
      </c>
      <c r="J234" s="117" t="s">
        <v>3968</v>
      </c>
      <c r="K234" s="117" t="s">
        <v>3969</v>
      </c>
      <c r="L234" s="117" t="s">
        <v>4008</v>
      </c>
      <c r="M234" s="118">
        <v>18.471648999999999</v>
      </c>
      <c r="N234" s="118">
        <v>-69.919477000000001</v>
      </c>
      <c r="O234" s="117"/>
      <c r="P234" s="117" t="s">
        <v>3876</v>
      </c>
      <c r="Q234" s="117" t="s">
        <v>3962</v>
      </c>
      <c r="R234" s="116"/>
    </row>
    <row r="235" spans="2:18" ht="18" customHeight="1" x14ac:dyDescent="0.3">
      <c r="B235" s="116" t="s">
        <v>4406</v>
      </c>
      <c r="C235" s="116" t="s">
        <v>4154</v>
      </c>
      <c r="D235" s="122" t="s">
        <v>149</v>
      </c>
      <c r="E235" s="116" t="s">
        <v>150</v>
      </c>
      <c r="F235" s="121" t="s">
        <v>3877</v>
      </c>
      <c r="G235" s="120">
        <v>4</v>
      </c>
      <c r="H235" s="119">
        <v>45749</v>
      </c>
      <c r="I235" s="117" t="s">
        <v>3995</v>
      </c>
      <c r="J235" s="117" t="s">
        <v>3996</v>
      </c>
      <c r="K235" s="117" t="s">
        <v>3997</v>
      </c>
      <c r="L235" s="117" t="s">
        <v>3998</v>
      </c>
      <c r="M235" s="118">
        <v>18.494510999999999</v>
      </c>
      <c r="N235" s="118">
        <v>-69.841916999999995</v>
      </c>
      <c r="O235" s="117"/>
      <c r="P235" s="117" t="s">
        <v>3876</v>
      </c>
      <c r="Q235" s="117" t="s">
        <v>3962</v>
      </c>
      <c r="R235" s="116"/>
    </row>
    <row r="236" spans="2:18" ht="18" customHeight="1" x14ac:dyDescent="0.3">
      <c r="B236" s="116" t="s">
        <v>4407</v>
      </c>
      <c r="C236" s="116" t="s">
        <v>4408</v>
      </c>
      <c r="D236" s="122" t="s">
        <v>3879</v>
      </c>
      <c r="E236" s="116" t="s">
        <v>3881</v>
      </c>
      <c r="F236" s="121" t="s">
        <v>3877</v>
      </c>
      <c r="G236" s="120">
        <v>1</v>
      </c>
      <c r="H236" s="119">
        <v>45750</v>
      </c>
      <c r="I236" s="117" t="s">
        <v>4150</v>
      </c>
      <c r="J236" s="117" t="s">
        <v>4151</v>
      </c>
      <c r="K236" s="117" t="s">
        <v>4152</v>
      </c>
      <c r="L236" s="117" t="s">
        <v>3989</v>
      </c>
      <c r="M236" s="118">
        <v>18.518915</v>
      </c>
      <c r="N236" s="118">
        <v>-69.925550999999999</v>
      </c>
      <c r="O236" s="117"/>
      <c r="P236" s="117" t="s">
        <v>3876</v>
      </c>
      <c r="Q236" s="117" t="s">
        <v>3962</v>
      </c>
      <c r="R236" s="116"/>
    </row>
    <row r="237" spans="2:18" ht="18" customHeight="1" x14ac:dyDescent="0.3">
      <c r="B237" s="116" t="s">
        <v>4409</v>
      </c>
      <c r="C237" s="116" t="s">
        <v>4310</v>
      </c>
      <c r="D237" s="122" t="s">
        <v>151</v>
      </c>
      <c r="E237" s="116" t="s">
        <v>3906</v>
      </c>
      <c r="F237" s="121" t="s">
        <v>3877</v>
      </c>
      <c r="G237" s="120">
        <v>3</v>
      </c>
      <c r="H237" s="119">
        <v>45750</v>
      </c>
      <c r="I237" s="117" t="s">
        <v>3978</v>
      </c>
      <c r="J237" s="117" t="s">
        <v>3979</v>
      </c>
      <c r="K237" s="117" t="s">
        <v>3980</v>
      </c>
      <c r="L237" s="117" t="s">
        <v>3984</v>
      </c>
      <c r="M237" s="118">
        <v>18.436973999999999</v>
      </c>
      <c r="N237" s="118">
        <v>-69.856277000000006</v>
      </c>
      <c r="O237" s="117"/>
      <c r="P237" s="117" t="s">
        <v>3876</v>
      </c>
      <c r="Q237" s="117" t="s">
        <v>3962</v>
      </c>
      <c r="R237" s="116"/>
    </row>
    <row r="238" spans="2:18" ht="18" customHeight="1" x14ac:dyDescent="0.3">
      <c r="B238" s="116" t="s">
        <v>4410</v>
      </c>
      <c r="C238" s="116" t="s">
        <v>4411</v>
      </c>
      <c r="D238" s="122" t="s">
        <v>347</v>
      </c>
      <c r="E238" s="116" t="s">
        <v>348</v>
      </c>
      <c r="F238" s="121" t="s">
        <v>3877</v>
      </c>
      <c r="G238" s="120">
        <v>2</v>
      </c>
      <c r="H238" s="119">
        <v>45750</v>
      </c>
      <c r="I238" s="117" t="s">
        <v>4191</v>
      </c>
      <c r="J238" s="117" t="s">
        <v>3979</v>
      </c>
      <c r="K238" s="117" t="s">
        <v>3980</v>
      </c>
      <c r="L238" s="117" t="s">
        <v>3981</v>
      </c>
      <c r="M238" s="118">
        <v>18.504961999999999</v>
      </c>
      <c r="N238" s="118">
        <v>-69.860973000000001</v>
      </c>
      <c r="O238" s="117"/>
      <c r="P238" s="117" t="s">
        <v>3876</v>
      </c>
      <c r="Q238" s="117" t="s">
        <v>4192</v>
      </c>
      <c r="R238" s="116"/>
    </row>
    <row r="239" spans="2:18" ht="18" customHeight="1" x14ac:dyDescent="0.3">
      <c r="B239" s="116" t="s">
        <v>4412</v>
      </c>
      <c r="C239" s="116" t="s">
        <v>4413</v>
      </c>
      <c r="D239" s="122" t="s">
        <v>345</v>
      </c>
      <c r="E239" s="116" t="s">
        <v>346</v>
      </c>
      <c r="F239" s="121" t="s">
        <v>3877</v>
      </c>
      <c r="G239" s="120">
        <v>1</v>
      </c>
      <c r="H239" s="119">
        <v>45750</v>
      </c>
      <c r="I239" s="117" t="s">
        <v>4414</v>
      </c>
      <c r="J239" s="117" t="s">
        <v>4052</v>
      </c>
      <c r="K239" s="117" t="s">
        <v>4053</v>
      </c>
      <c r="L239" s="117" t="s">
        <v>4019</v>
      </c>
      <c r="M239" s="118">
        <v>18.518304000000001</v>
      </c>
      <c r="N239" s="118">
        <v>-69.892804999999996</v>
      </c>
      <c r="O239" s="117"/>
      <c r="P239" s="117" t="s">
        <v>3876</v>
      </c>
      <c r="Q239" s="117" t="s">
        <v>4192</v>
      </c>
      <c r="R239" s="116"/>
    </row>
    <row r="240" spans="2:18" ht="18" customHeight="1" x14ac:dyDescent="0.3">
      <c r="B240" s="116" t="s">
        <v>4415</v>
      </c>
      <c r="C240" s="116" t="s">
        <v>4416</v>
      </c>
      <c r="D240" s="122" t="s">
        <v>151</v>
      </c>
      <c r="E240" s="116" t="s">
        <v>3906</v>
      </c>
      <c r="F240" s="121" t="s">
        <v>3877</v>
      </c>
      <c r="G240" s="120">
        <v>2</v>
      </c>
      <c r="H240" s="119">
        <v>45750</v>
      </c>
      <c r="I240" s="117" t="s">
        <v>3972</v>
      </c>
      <c r="J240" s="117" t="s">
        <v>3973</v>
      </c>
      <c r="K240" s="117" t="s">
        <v>3974</v>
      </c>
      <c r="L240" s="117" t="s">
        <v>3975</v>
      </c>
      <c r="M240" s="118">
        <v>18.475704</v>
      </c>
      <c r="N240" s="118">
        <v>-69.890382000000002</v>
      </c>
      <c r="O240" s="117"/>
      <c r="P240" s="117" t="s">
        <v>3876</v>
      </c>
      <c r="Q240" s="117" t="s">
        <v>3962</v>
      </c>
      <c r="R240" s="116"/>
    </row>
    <row r="241" spans="2:18" ht="18" customHeight="1" x14ac:dyDescent="0.3">
      <c r="B241" s="116" t="s">
        <v>4417</v>
      </c>
      <c r="C241" s="116" t="s">
        <v>4418</v>
      </c>
      <c r="D241" s="122" t="s">
        <v>3916</v>
      </c>
      <c r="E241" s="116" t="s">
        <v>3912</v>
      </c>
      <c r="F241" s="121" t="s">
        <v>3877</v>
      </c>
      <c r="G241" s="120">
        <v>2</v>
      </c>
      <c r="H241" s="119">
        <v>45750</v>
      </c>
      <c r="I241" s="117" t="s">
        <v>4314</v>
      </c>
      <c r="J241" s="117" t="s">
        <v>3968</v>
      </c>
      <c r="K241" s="117" t="s">
        <v>3969</v>
      </c>
      <c r="L241" s="117" t="s">
        <v>3992</v>
      </c>
      <c r="M241" s="118">
        <v>18.432922999999999</v>
      </c>
      <c r="N241" s="118">
        <v>-69.927688000000003</v>
      </c>
      <c r="O241" s="117"/>
      <c r="P241" s="117" t="s">
        <v>3876</v>
      </c>
      <c r="Q241" s="117" t="s">
        <v>4192</v>
      </c>
      <c r="R241" s="116"/>
    </row>
    <row r="242" spans="2:18" ht="18" customHeight="1" x14ac:dyDescent="0.3">
      <c r="B242" s="116" t="s">
        <v>4419</v>
      </c>
      <c r="C242" s="116" t="s">
        <v>4075</v>
      </c>
      <c r="D242" s="122" t="s">
        <v>149</v>
      </c>
      <c r="E242" s="116" t="s">
        <v>150</v>
      </c>
      <c r="F242" s="121" t="s">
        <v>3877</v>
      </c>
      <c r="G242" s="120">
        <v>4</v>
      </c>
      <c r="H242" s="119">
        <v>45750</v>
      </c>
      <c r="I242" s="117" t="s">
        <v>4037</v>
      </c>
      <c r="J242" s="117" t="s">
        <v>4038</v>
      </c>
      <c r="K242" s="117" t="s">
        <v>4039</v>
      </c>
      <c r="L242" s="117" t="s">
        <v>4040</v>
      </c>
      <c r="M242" s="118">
        <v>18.486533999999999</v>
      </c>
      <c r="N242" s="118">
        <v>-69.863243999999995</v>
      </c>
      <c r="O242" s="117"/>
      <c r="P242" s="117" t="s">
        <v>3876</v>
      </c>
      <c r="Q242" s="117" t="s">
        <v>3962</v>
      </c>
      <c r="R242" s="116"/>
    </row>
    <row r="243" spans="2:18" ht="18" customHeight="1" x14ac:dyDescent="0.3">
      <c r="B243" s="116" t="s">
        <v>4420</v>
      </c>
      <c r="C243" s="116" t="s">
        <v>4067</v>
      </c>
      <c r="D243" s="122" t="s">
        <v>345</v>
      </c>
      <c r="E243" s="116" t="s">
        <v>346</v>
      </c>
      <c r="F243" s="121" t="s">
        <v>3877</v>
      </c>
      <c r="G243" s="120">
        <v>4</v>
      </c>
      <c r="H243" s="119">
        <v>45750</v>
      </c>
      <c r="I243" s="117" t="s">
        <v>4319</v>
      </c>
      <c r="J243" s="117" t="s">
        <v>4002</v>
      </c>
      <c r="K243" s="117" t="s">
        <v>4003</v>
      </c>
      <c r="L243" s="117" t="s">
        <v>3981</v>
      </c>
      <c r="M243" s="118">
        <v>18.524773</v>
      </c>
      <c r="N243" s="118">
        <v>-69.890056999999999</v>
      </c>
      <c r="O243" s="117"/>
      <c r="P243" s="117" t="s">
        <v>3876</v>
      </c>
      <c r="Q243" s="117" t="s">
        <v>4192</v>
      </c>
      <c r="R243" s="116"/>
    </row>
    <row r="244" spans="2:18" ht="18" customHeight="1" x14ac:dyDescent="0.3">
      <c r="B244" s="116" t="s">
        <v>4421</v>
      </c>
      <c r="C244" s="116" t="s">
        <v>4366</v>
      </c>
      <c r="D244" s="122" t="s">
        <v>1551</v>
      </c>
      <c r="E244" s="116" t="s">
        <v>3911</v>
      </c>
      <c r="F244" s="121" t="s">
        <v>3877</v>
      </c>
      <c r="G244" s="120">
        <v>2</v>
      </c>
      <c r="H244" s="119">
        <v>45750</v>
      </c>
      <c r="I244" s="117" t="s">
        <v>4220</v>
      </c>
      <c r="J244" s="117" t="s">
        <v>3959</v>
      </c>
      <c r="K244" s="117" t="s">
        <v>3960</v>
      </c>
      <c r="L244" s="117" t="s">
        <v>3961</v>
      </c>
      <c r="M244" s="118">
        <v>18.452812000000002</v>
      </c>
      <c r="N244" s="118">
        <v>-69.912031999999996</v>
      </c>
      <c r="O244" s="117"/>
      <c r="P244" s="117" t="s">
        <v>3876</v>
      </c>
      <c r="Q244" s="117" t="s">
        <v>4192</v>
      </c>
      <c r="R244" s="116"/>
    </row>
    <row r="245" spans="2:18" ht="18" customHeight="1" x14ac:dyDescent="0.3">
      <c r="B245" s="116" t="s">
        <v>4422</v>
      </c>
      <c r="C245" s="116" t="s">
        <v>4087</v>
      </c>
      <c r="D245" s="122" t="s">
        <v>343</v>
      </c>
      <c r="E245" s="116" t="s">
        <v>344</v>
      </c>
      <c r="F245" s="121" t="s">
        <v>3877</v>
      </c>
      <c r="G245" s="120">
        <v>1</v>
      </c>
      <c r="H245" s="119">
        <v>45751</v>
      </c>
      <c r="I245" s="117" t="s">
        <v>4397</v>
      </c>
      <c r="J245" s="117" t="s">
        <v>4060</v>
      </c>
      <c r="K245" s="117" t="s">
        <v>4061</v>
      </c>
      <c r="L245" s="117" t="s">
        <v>3992</v>
      </c>
      <c r="M245" s="118">
        <v>18.484615999999999</v>
      </c>
      <c r="N245" s="118">
        <v>-69.885135000000005</v>
      </c>
      <c r="O245" s="117"/>
      <c r="P245" s="117" t="s">
        <v>3876</v>
      </c>
      <c r="Q245" s="117" t="s">
        <v>4192</v>
      </c>
      <c r="R245" s="116"/>
    </row>
    <row r="246" spans="2:18" ht="18" customHeight="1" x14ac:dyDescent="0.3">
      <c r="B246" s="116" t="s">
        <v>4423</v>
      </c>
      <c r="C246" s="116" t="s">
        <v>4424</v>
      </c>
      <c r="D246" s="122" t="s">
        <v>3916</v>
      </c>
      <c r="E246" s="116" t="s">
        <v>3912</v>
      </c>
      <c r="F246" s="121" t="s">
        <v>3877</v>
      </c>
      <c r="G246" s="120">
        <v>1</v>
      </c>
      <c r="H246" s="119">
        <v>45751</v>
      </c>
      <c r="I246" s="117" t="s">
        <v>4247</v>
      </c>
      <c r="J246" s="117" t="s">
        <v>3973</v>
      </c>
      <c r="K246" s="117" t="s">
        <v>3974</v>
      </c>
      <c r="L246" s="117" t="s">
        <v>3989</v>
      </c>
      <c r="M246" s="118">
        <v>18.521121999999998</v>
      </c>
      <c r="N246" s="118">
        <v>-69.865763000000001</v>
      </c>
      <c r="O246" s="117"/>
      <c r="P246" s="117" t="s">
        <v>3876</v>
      </c>
      <c r="Q246" s="117" t="s">
        <v>4192</v>
      </c>
      <c r="R246" s="116"/>
    </row>
    <row r="247" spans="2:18" ht="18" customHeight="1" x14ac:dyDescent="0.3">
      <c r="B247" s="116" t="s">
        <v>4425</v>
      </c>
      <c r="C247" s="116" t="s">
        <v>4426</v>
      </c>
      <c r="D247" s="122" t="s">
        <v>3907</v>
      </c>
      <c r="E247" s="116" t="s">
        <v>635</v>
      </c>
      <c r="F247" s="121" t="s">
        <v>3877</v>
      </c>
      <c r="G247" s="120">
        <v>2</v>
      </c>
      <c r="H247" s="119">
        <v>45751</v>
      </c>
      <c r="I247" s="117" t="s">
        <v>4029</v>
      </c>
      <c r="J247" s="117" t="s">
        <v>4030</v>
      </c>
      <c r="K247" s="117" t="s">
        <v>4031</v>
      </c>
      <c r="L247" s="117" t="s">
        <v>4137</v>
      </c>
      <c r="M247" s="118">
        <v>18.510836000000001</v>
      </c>
      <c r="N247" s="118">
        <v>-69.844415999999995</v>
      </c>
      <c r="O247" s="117"/>
      <c r="P247" s="117" t="s">
        <v>3876</v>
      </c>
      <c r="Q247" s="117" t="s">
        <v>3962</v>
      </c>
      <c r="R247" s="116"/>
    </row>
    <row r="248" spans="2:18" ht="18" customHeight="1" x14ac:dyDescent="0.3">
      <c r="B248" s="116" t="s">
        <v>4427</v>
      </c>
      <c r="C248" s="116" t="s">
        <v>4318</v>
      </c>
      <c r="D248" s="122" t="s">
        <v>345</v>
      </c>
      <c r="E248" s="116" t="s">
        <v>346</v>
      </c>
      <c r="F248" s="121" t="s">
        <v>3877</v>
      </c>
      <c r="G248" s="120">
        <v>3</v>
      </c>
      <c r="H248" s="119">
        <v>45751</v>
      </c>
      <c r="I248" s="117" t="s">
        <v>4328</v>
      </c>
      <c r="J248" s="117" t="s">
        <v>4038</v>
      </c>
      <c r="K248" s="117" t="s">
        <v>4039</v>
      </c>
      <c r="L248" s="117" t="s">
        <v>3989</v>
      </c>
      <c r="M248" s="118">
        <v>18.439844999999998</v>
      </c>
      <c r="N248" s="118">
        <v>-69.875552999999996</v>
      </c>
      <c r="O248" s="117"/>
      <c r="P248" s="117" t="s">
        <v>3876</v>
      </c>
      <c r="Q248" s="117" t="s">
        <v>4192</v>
      </c>
      <c r="R248" s="116"/>
    </row>
    <row r="249" spans="2:18" ht="18" customHeight="1" x14ac:dyDescent="0.3">
      <c r="B249" s="116" t="s">
        <v>4428</v>
      </c>
      <c r="C249" s="116" t="s">
        <v>3964</v>
      </c>
      <c r="D249" s="122" t="s">
        <v>3879</v>
      </c>
      <c r="E249" s="116" t="s">
        <v>3881</v>
      </c>
      <c r="F249" s="121" t="s">
        <v>3877</v>
      </c>
      <c r="G249" s="120">
        <v>1</v>
      </c>
      <c r="H249" s="119">
        <v>45751</v>
      </c>
      <c r="I249" s="117" t="s">
        <v>4001</v>
      </c>
      <c r="J249" s="117" t="s">
        <v>4002</v>
      </c>
      <c r="K249" s="117" t="s">
        <v>4003</v>
      </c>
      <c r="L249" s="117" t="s">
        <v>3984</v>
      </c>
      <c r="M249" s="118">
        <v>18.432290999999999</v>
      </c>
      <c r="N249" s="118">
        <v>-69.832830000000001</v>
      </c>
      <c r="O249" s="117"/>
      <c r="P249" s="117" t="s">
        <v>3876</v>
      </c>
      <c r="Q249" s="117" t="s">
        <v>3962</v>
      </c>
      <c r="R249" s="116"/>
    </row>
    <row r="250" spans="2:18" ht="18" customHeight="1" x14ac:dyDescent="0.3">
      <c r="B250" s="116" t="s">
        <v>4429</v>
      </c>
      <c r="C250" s="116" t="s">
        <v>4430</v>
      </c>
      <c r="D250" s="122" t="s">
        <v>345</v>
      </c>
      <c r="E250" s="116" t="s">
        <v>346</v>
      </c>
      <c r="F250" s="121" t="s">
        <v>3877</v>
      </c>
      <c r="G250" s="120">
        <v>1</v>
      </c>
      <c r="H250" s="119">
        <v>45751</v>
      </c>
      <c r="I250" s="117" t="s">
        <v>4212</v>
      </c>
      <c r="J250" s="117" t="s">
        <v>4023</v>
      </c>
      <c r="K250" s="117" t="s">
        <v>4024</v>
      </c>
      <c r="L250" s="117" t="s">
        <v>4025</v>
      </c>
      <c r="M250" s="118">
        <v>18.453182999999999</v>
      </c>
      <c r="N250" s="118">
        <v>-69.861559</v>
      </c>
      <c r="O250" s="117"/>
      <c r="P250" s="117" t="s">
        <v>3876</v>
      </c>
      <c r="Q250" s="117" t="s">
        <v>4192</v>
      </c>
      <c r="R250" s="116"/>
    </row>
    <row r="251" spans="2:18" ht="18" customHeight="1" x14ac:dyDescent="0.3">
      <c r="B251" s="116" t="s">
        <v>4431</v>
      </c>
      <c r="C251" s="116" t="s">
        <v>4432</v>
      </c>
      <c r="D251" s="122" t="s">
        <v>146</v>
      </c>
      <c r="E251" s="116" t="s">
        <v>3880</v>
      </c>
      <c r="F251" s="121" t="s">
        <v>3877</v>
      </c>
      <c r="G251" s="120">
        <v>3</v>
      </c>
      <c r="H251" s="119">
        <v>45754</v>
      </c>
      <c r="I251" s="117" t="s">
        <v>3978</v>
      </c>
      <c r="J251" s="117" t="s">
        <v>3979</v>
      </c>
      <c r="K251" s="117" t="s">
        <v>3980</v>
      </c>
      <c r="L251" s="117" t="s">
        <v>3981</v>
      </c>
      <c r="M251" s="118">
        <v>18.519503</v>
      </c>
      <c r="N251" s="118">
        <v>-69.887825000000007</v>
      </c>
      <c r="O251" s="117"/>
      <c r="P251" s="117" t="s">
        <v>3876</v>
      </c>
      <c r="Q251" s="117" t="s">
        <v>3962</v>
      </c>
      <c r="R251" s="116"/>
    </row>
    <row r="252" spans="2:18" ht="18" customHeight="1" x14ac:dyDescent="0.3">
      <c r="B252" s="116" t="s">
        <v>4433</v>
      </c>
      <c r="C252" s="116" t="s">
        <v>4167</v>
      </c>
      <c r="D252" s="122" t="s">
        <v>146</v>
      </c>
      <c r="E252" s="116" t="s">
        <v>3880</v>
      </c>
      <c r="F252" s="121" t="s">
        <v>3877</v>
      </c>
      <c r="G252" s="120">
        <v>2</v>
      </c>
      <c r="H252" s="119">
        <v>45754</v>
      </c>
      <c r="I252" s="117" t="s">
        <v>4088</v>
      </c>
      <c r="J252" s="117" t="s">
        <v>4089</v>
      </c>
      <c r="K252" s="117" t="s">
        <v>4090</v>
      </c>
      <c r="L252" s="117" t="s">
        <v>4032</v>
      </c>
      <c r="M252" s="118">
        <v>18.438371</v>
      </c>
      <c r="N252" s="118">
        <v>-69.844949999999997</v>
      </c>
      <c r="O252" s="117"/>
      <c r="P252" s="117" t="s">
        <v>3876</v>
      </c>
      <c r="Q252" s="117" t="s">
        <v>3962</v>
      </c>
      <c r="R252" s="116"/>
    </row>
    <row r="253" spans="2:18" ht="18" customHeight="1" x14ac:dyDescent="0.3">
      <c r="B253" s="116" t="s">
        <v>4434</v>
      </c>
      <c r="C253" s="116" t="s">
        <v>3977</v>
      </c>
      <c r="D253" s="122" t="s">
        <v>3907</v>
      </c>
      <c r="E253" s="116" t="s">
        <v>635</v>
      </c>
      <c r="F253" s="121" t="s">
        <v>3877</v>
      </c>
      <c r="G253" s="120">
        <v>2</v>
      </c>
      <c r="H253" s="119">
        <v>45754</v>
      </c>
      <c r="I253" s="117" t="s">
        <v>4059</v>
      </c>
      <c r="J253" s="117" t="s">
        <v>4060</v>
      </c>
      <c r="K253" s="117" t="s">
        <v>4061</v>
      </c>
      <c r="L253" s="117" t="s">
        <v>3992</v>
      </c>
      <c r="M253" s="118">
        <v>18.492269</v>
      </c>
      <c r="N253" s="118">
        <v>-69.918728000000002</v>
      </c>
      <c r="O253" s="117"/>
      <c r="P253" s="117" t="s">
        <v>3876</v>
      </c>
      <c r="Q253" s="117" t="s">
        <v>3962</v>
      </c>
      <c r="R253" s="116"/>
    </row>
    <row r="254" spans="2:18" ht="18" customHeight="1" x14ac:dyDescent="0.3">
      <c r="B254" s="116" t="s">
        <v>4435</v>
      </c>
      <c r="C254" s="116" t="s">
        <v>4143</v>
      </c>
      <c r="D254" s="122" t="s">
        <v>1551</v>
      </c>
      <c r="E254" s="116" t="s">
        <v>3911</v>
      </c>
      <c r="F254" s="121" t="s">
        <v>3877</v>
      </c>
      <c r="G254" s="120">
        <v>1</v>
      </c>
      <c r="H254" s="119">
        <v>45754</v>
      </c>
      <c r="I254" s="117" t="s">
        <v>4414</v>
      </c>
      <c r="J254" s="117" t="s">
        <v>4052</v>
      </c>
      <c r="K254" s="117" t="s">
        <v>4053</v>
      </c>
      <c r="L254" s="117" t="s">
        <v>3998</v>
      </c>
      <c r="M254" s="118">
        <v>18.487711999999998</v>
      </c>
      <c r="N254" s="118">
        <v>-69.906730999999994</v>
      </c>
      <c r="O254" s="117"/>
      <c r="P254" s="117" t="s">
        <v>3876</v>
      </c>
      <c r="Q254" s="117" t="s">
        <v>4192</v>
      </c>
      <c r="R254" s="116"/>
    </row>
    <row r="255" spans="2:18" ht="18" customHeight="1" x14ac:dyDescent="0.3">
      <c r="B255" s="116" t="s">
        <v>4436</v>
      </c>
      <c r="C255" s="116" t="s">
        <v>4098</v>
      </c>
      <c r="D255" s="122" t="s">
        <v>3907</v>
      </c>
      <c r="E255" s="116" t="s">
        <v>635</v>
      </c>
      <c r="F255" s="121" t="s">
        <v>3877</v>
      </c>
      <c r="G255" s="120">
        <v>1</v>
      </c>
      <c r="H255" s="119">
        <v>45754</v>
      </c>
      <c r="I255" s="117" t="s">
        <v>3972</v>
      </c>
      <c r="J255" s="117" t="s">
        <v>3973</v>
      </c>
      <c r="K255" s="117" t="s">
        <v>3974</v>
      </c>
      <c r="L255" s="117" t="s">
        <v>3989</v>
      </c>
      <c r="M255" s="118">
        <v>18.514323999999998</v>
      </c>
      <c r="N255" s="118">
        <v>-69.833697999999998</v>
      </c>
      <c r="O255" s="117"/>
      <c r="P255" s="117" t="s">
        <v>3876</v>
      </c>
      <c r="Q255" s="117" t="s">
        <v>3962</v>
      </c>
      <c r="R255" s="116"/>
    </row>
    <row r="256" spans="2:18" ht="18" customHeight="1" x14ac:dyDescent="0.3">
      <c r="B256" s="116" t="s">
        <v>4437</v>
      </c>
      <c r="C256" s="116" t="s">
        <v>3991</v>
      </c>
      <c r="D256" s="122" t="s">
        <v>149</v>
      </c>
      <c r="E256" s="116" t="s">
        <v>150</v>
      </c>
      <c r="F256" s="121" t="s">
        <v>3877</v>
      </c>
      <c r="G256" s="120">
        <v>1</v>
      </c>
      <c r="H256" s="119">
        <v>45754</v>
      </c>
      <c r="I256" s="117" t="s">
        <v>3967</v>
      </c>
      <c r="J256" s="117" t="s">
        <v>3968</v>
      </c>
      <c r="K256" s="117" t="s">
        <v>3969</v>
      </c>
      <c r="L256" s="117" t="s">
        <v>3992</v>
      </c>
      <c r="M256" s="118">
        <v>18.470431999999999</v>
      </c>
      <c r="N256" s="118">
        <v>-69.871840000000006</v>
      </c>
      <c r="O256" s="117"/>
      <c r="P256" s="117" t="s">
        <v>3876</v>
      </c>
      <c r="Q256" s="117" t="s">
        <v>3962</v>
      </c>
      <c r="R256" s="116"/>
    </row>
    <row r="257" spans="2:18" ht="18" customHeight="1" x14ac:dyDescent="0.3">
      <c r="B257" s="116" t="s">
        <v>4438</v>
      </c>
      <c r="C257" s="116" t="s">
        <v>4439</v>
      </c>
      <c r="D257" s="122" t="s">
        <v>151</v>
      </c>
      <c r="E257" s="116" t="s">
        <v>3906</v>
      </c>
      <c r="F257" s="121" t="s">
        <v>3877</v>
      </c>
      <c r="G257" s="120">
        <v>4</v>
      </c>
      <c r="H257" s="119">
        <v>45754</v>
      </c>
      <c r="I257" s="117" t="s">
        <v>4022</v>
      </c>
      <c r="J257" s="117" t="s">
        <v>4023</v>
      </c>
      <c r="K257" s="117" t="s">
        <v>4024</v>
      </c>
      <c r="L257" s="117" t="s">
        <v>4032</v>
      </c>
      <c r="M257" s="118">
        <v>18.509125000000001</v>
      </c>
      <c r="N257" s="118">
        <v>-69.855158000000003</v>
      </c>
      <c r="O257" s="117"/>
      <c r="P257" s="117" t="s">
        <v>3876</v>
      </c>
      <c r="Q257" s="117" t="s">
        <v>3962</v>
      </c>
      <c r="R257" s="116"/>
    </row>
    <row r="258" spans="2:18" ht="18" customHeight="1" x14ac:dyDescent="0.3">
      <c r="B258" s="116" t="s">
        <v>4440</v>
      </c>
      <c r="C258" s="116" t="s">
        <v>4018</v>
      </c>
      <c r="D258" s="122" t="s">
        <v>1563</v>
      </c>
      <c r="E258" s="116" t="s">
        <v>3856</v>
      </c>
      <c r="F258" s="121" t="s">
        <v>3877</v>
      </c>
      <c r="G258" s="120">
        <v>7</v>
      </c>
      <c r="H258" s="119">
        <v>45754</v>
      </c>
      <c r="I258" s="117" t="s">
        <v>4441</v>
      </c>
      <c r="J258" s="117" t="s">
        <v>4023</v>
      </c>
      <c r="K258" s="117" t="s">
        <v>4024</v>
      </c>
      <c r="L258" s="117" t="s">
        <v>4025</v>
      </c>
      <c r="M258" s="118">
        <v>18.521968999999999</v>
      </c>
      <c r="N258" s="118">
        <v>-69.878061000000002</v>
      </c>
      <c r="O258" s="117"/>
      <c r="P258" s="117" t="s">
        <v>3876</v>
      </c>
      <c r="Q258" s="117" t="s">
        <v>4442</v>
      </c>
      <c r="R258" s="116"/>
    </row>
    <row r="259" spans="2:18" ht="18" customHeight="1" x14ac:dyDescent="0.3">
      <c r="B259" s="116" t="s">
        <v>4443</v>
      </c>
      <c r="C259" s="116" t="s">
        <v>4444</v>
      </c>
      <c r="D259" s="122" t="s">
        <v>154</v>
      </c>
      <c r="E259" s="116" t="s">
        <v>155</v>
      </c>
      <c r="F259" s="121" t="s">
        <v>3877</v>
      </c>
      <c r="G259" s="120">
        <v>2</v>
      </c>
      <c r="H259" s="119">
        <v>45755</v>
      </c>
      <c r="I259" s="117" t="s">
        <v>4081</v>
      </c>
      <c r="J259" s="117" t="s">
        <v>4082</v>
      </c>
      <c r="K259" s="117" t="s">
        <v>4083</v>
      </c>
      <c r="L259" s="117" t="s">
        <v>4019</v>
      </c>
      <c r="M259" s="118">
        <v>18.436014</v>
      </c>
      <c r="N259" s="118">
        <v>-69.856750000000005</v>
      </c>
      <c r="O259" s="117"/>
      <c r="P259" s="117" t="s">
        <v>3876</v>
      </c>
      <c r="Q259" s="117" t="s">
        <v>3962</v>
      </c>
      <c r="R259" s="116"/>
    </row>
    <row r="260" spans="2:18" ht="18" customHeight="1" x14ac:dyDescent="0.3">
      <c r="B260" s="116" t="s">
        <v>4445</v>
      </c>
      <c r="C260" s="116" t="s">
        <v>4446</v>
      </c>
      <c r="D260" s="122" t="s">
        <v>3908</v>
      </c>
      <c r="E260" s="116" t="s">
        <v>3909</v>
      </c>
      <c r="F260" s="121" t="s">
        <v>3877</v>
      </c>
      <c r="G260" s="120">
        <v>1</v>
      </c>
      <c r="H260" s="119">
        <v>45755</v>
      </c>
      <c r="I260" s="117" t="s">
        <v>4447</v>
      </c>
      <c r="J260" s="117" t="s">
        <v>3979</v>
      </c>
      <c r="K260" s="117" t="s">
        <v>3980</v>
      </c>
      <c r="L260" s="117" t="s">
        <v>4014</v>
      </c>
      <c r="M260" s="118">
        <v>18.459854</v>
      </c>
      <c r="N260" s="118">
        <v>-69.843480999999997</v>
      </c>
      <c r="O260" s="117"/>
      <c r="P260" s="117" t="s">
        <v>3876</v>
      </c>
      <c r="Q260" s="117" t="s">
        <v>4442</v>
      </c>
      <c r="R260" s="116"/>
    </row>
    <row r="261" spans="2:18" ht="18" customHeight="1" x14ac:dyDescent="0.3">
      <c r="B261" s="116" t="s">
        <v>4448</v>
      </c>
      <c r="C261" s="116" t="s">
        <v>4000</v>
      </c>
      <c r="D261" s="122" t="s">
        <v>3907</v>
      </c>
      <c r="E261" s="116" t="s">
        <v>635</v>
      </c>
      <c r="F261" s="121" t="s">
        <v>3877</v>
      </c>
      <c r="G261" s="120">
        <v>6</v>
      </c>
      <c r="H261" s="119">
        <v>45755</v>
      </c>
      <c r="I261" s="117" t="s">
        <v>3995</v>
      </c>
      <c r="J261" s="117" t="s">
        <v>3996</v>
      </c>
      <c r="K261" s="117" t="s">
        <v>3997</v>
      </c>
      <c r="L261" s="117" t="s">
        <v>4019</v>
      </c>
      <c r="M261" s="118">
        <v>18.500316000000002</v>
      </c>
      <c r="N261" s="118">
        <v>-69.898334000000006</v>
      </c>
      <c r="O261" s="117"/>
      <c r="P261" s="117" t="s">
        <v>3876</v>
      </c>
      <c r="Q261" s="117" t="s">
        <v>3962</v>
      </c>
      <c r="R261" s="116"/>
    </row>
    <row r="262" spans="2:18" ht="18" customHeight="1" x14ac:dyDescent="0.3">
      <c r="B262" s="116" t="s">
        <v>4449</v>
      </c>
      <c r="C262" s="116" t="s">
        <v>4292</v>
      </c>
      <c r="D262" s="122" t="s">
        <v>3916</v>
      </c>
      <c r="E262" s="116" t="s">
        <v>3912</v>
      </c>
      <c r="F262" s="121" t="s">
        <v>3877</v>
      </c>
      <c r="G262" s="120">
        <v>3</v>
      </c>
      <c r="H262" s="119">
        <v>45755</v>
      </c>
      <c r="I262" s="117" t="s">
        <v>4273</v>
      </c>
      <c r="J262" s="117" t="s">
        <v>3996</v>
      </c>
      <c r="K262" s="117" t="s">
        <v>3997</v>
      </c>
      <c r="L262" s="117" t="s">
        <v>3998</v>
      </c>
      <c r="M262" s="118">
        <v>18.519362000000001</v>
      </c>
      <c r="N262" s="118">
        <v>-69.896006999999997</v>
      </c>
      <c r="O262" s="117"/>
      <c r="P262" s="117" t="s">
        <v>3876</v>
      </c>
      <c r="Q262" s="117" t="s">
        <v>4192</v>
      </c>
      <c r="R262" s="116"/>
    </row>
    <row r="263" spans="2:18" ht="18" customHeight="1" x14ac:dyDescent="0.3">
      <c r="B263" s="116" t="s">
        <v>4450</v>
      </c>
      <c r="C263" s="116" t="s">
        <v>4451</v>
      </c>
      <c r="D263" s="122" t="s">
        <v>3879</v>
      </c>
      <c r="E263" s="116" t="s">
        <v>3881</v>
      </c>
      <c r="F263" s="121" t="s">
        <v>3877</v>
      </c>
      <c r="G263" s="120">
        <v>3</v>
      </c>
      <c r="H263" s="119">
        <v>45755</v>
      </c>
      <c r="I263" s="117" t="s">
        <v>4037</v>
      </c>
      <c r="J263" s="117" t="s">
        <v>4038</v>
      </c>
      <c r="K263" s="117" t="s">
        <v>4039</v>
      </c>
      <c r="L263" s="117" t="s">
        <v>3989</v>
      </c>
      <c r="M263" s="118">
        <v>18.529036000000001</v>
      </c>
      <c r="N263" s="118">
        <v>-69.856172000000001</v>
      </c>
      <c r="O263" s="117"/>
      <c r="P263" s="117" t="s">
        <v>3876</v>
      </c>
      <c r="Q263" s="117" t="s">
        <v>3962</v>
      </c>
      <c r="R263" s="116"/>
    </row>
    <row r="264" spans="2:18" ht="18" customHeight="1" x14ac:dyDescent="0.3">
      <c r="B264" s="116" t="s">
        <v>4452</v>
      </c>
      <c r="C264" s="116" t="s">
        <v>4453</v>
      </c>
      <c r="D264" s="122" t="s">
        <v>347</v>
      </c>
      <c r="E264" s="116" t="s">
        <v>348</v>
      </c>
      <c r="F264" s="121" t="s">
        <v>3877</v>
      </c>
      <c r="G264" s="120">
        <v>4</v>
      </c>
      <c r="H264" s="119">
        <v>45755</v>
      </c>
      <c r="I264" s="117" t="s">
        <v>4328</v>
      </c>
      <c r="J264" s="117" t="s">
        <v>4038</v>
      </c>
      <c r="K264" s="117" t="s">
        <v>4039</v>
      </c>
      <c r="L264" s="117" t="s">
        <v>3975</v>
      </c>
      <c r="M264" s="118">
        <v>18.446587000000001</v>
      </c>
      <c r="N264" s="118">
        <v>-69.916021000000001</v>
      </c>
      <c r="O264" s="117"/>
      <c r="P264" s="117" t="s">
        <v>3876</v>
      </c>
      <c r="Q264" s="117" t="s">
        <v>4192</v>
      </c>
      <c r="R264" s="116"/>
    </row>
    <row r="265" spans="2:18" ht="18" customHeight="1" x14ac:dyDescent="0.3">
      <c r="B265" s="116" t="s">
        <v>4454</v>
      </c>
      <c r="C265" s="116" t="s">
        <v>4455</v>
      </c>
      <c r="D265" s="122" t="s">
        <v>1551</v>
      </c>
      <c r="E265" s="116" t="s">
        <v>3911</v>
      </c>
      <c r="F265" s="121" t="s">
        <v>3877</v>
      </c>
      <c r="G265" s="120">
        <v>1</v>
      </c>
      <c r="H265" s="119">
        <v>45755</v>
      </c>
      <c r="I265" s="117" t="s">
        <v>4220</v>
      </c>
      <c r="J265" s="117" t="s">
        <v>3959</v>
      </c>
      <c r="K265" s="117" t="s">
        <v>3960</v>
      </c>
      <c r="L265" s="117" t="s">
        <v>3992</v>
      </c>
      <c r="M265" s="118">
        <v>18.518550999999999</v>
      </c>
      <c r="N265" s="118">
        <v>-69.866494000000003</v>
      </c>
      <c r="O265" s="117"/>
      <c r="P265" s="117" t="s">
        <v>3876</v>
      </c>
      <c r="Q265" s="117" t="s">
        <v>4192</v>
      </c>
      <c r="R265" s="116"/>
    </row>
    <row r="266" spans="2:18" ht="18" customHeight="1" x14ac:dyDescent="0.3">
      <c r="B266" s="116" t="s">
        <v>4456</v>
      </c>
      <c r="C266" s="116" t="s">
        <v>4111</v>
      </c>
      <c r="D266" s="122" t="s">
        <v>154</v>
      </c>
      <c r="E266" s="116" t="s">
        <v>155</v>
      </c>
      <c r="F266" s="121" t="s">
        <v>3877</v>
      </c>
      <c r="G266" s="120">
        <v>1</v>
      </c>
      <c r="H266" s="119">
        <v>45756</v>
      </c>
      <c r="I266" s="117" t="s">
        <v>4150</v>
      </c>
      <c r="J266" s="117" t="s">
        <v>4151</v>
      </c>
      <c r="K266" s="117" t="s">
        <v>4152</v>
      </c>
      <c r="L266" s="117" t="s">
        <v>3975</v>
      </c>
      <c r="M266" s="118">
        <v>18.472248</v>
      </c>
      <c r="N266" s="118">
        <v>-69.85718</v>
      </c>
      <c r="O266" s="117"/>
      <c r="P266" s="117" t="s">
        <v>3876</v>
      </c>
      <c r="Q266" s="117" t="s">
        <v>3962</v>
      </c>
      <c r="R266" s="116"/>
    </row>
    <row r="267" spans="2:18" ht="18" customHeight="1" x14ac:dyDescent="0.3">
      <c r="B267" s="116" t="s">
        <v>4457</v>
      </c>
      <c r="C267" s="116" t="s">
        <v>4458</v>
      </c>
      <c r="D267" s="122" t="s">
        <v>343</v>
      </c>
      <c r="E267" s="116" t="s">
        <v>344</v>
      </c>
      <c r="F267" s="121" t="s">
        <v>3877</v>
      </c>
      <c r="G267" s="120">
        <v>3</v>
      </c>
      <c r="H267" s="119">
        <v>45756</v>
      </c>
      <c r="I267" s="117" t="s">
        <v>4191</v>
      </c>
      <c r="J267" s="117" t="s">
        <v>3979</v>
      </c>
      <c r="K267" s="117" t="s">
        <v>3980</v>
      </c>
      <c r="L267" s="117" t="s">
        <v>4014</v>
      </c>
      <c r="M267" s="118">
        <v>18.485600999999999</v>
      </c>
      <c r="N267" s="118">
        <v>-69.925554000000005</v>
      </c>
      <c r="O267" s="117"/>
      <c r="P267" s="117" t="s">
        <v>3876</v>
      </c>
      <c r="Q267" s="117" t="s">
        <v>4192</v>
      </c>
      <c r="R267" s="116"/>
    </row>
    <row r="268" spans="2:18" ht="18" customHeight="1" x14ac:dyDescent="0.3">
      <c r="B268" s="116" t="s">
        <v>4459</v>
      </c>
      <c r="C268" s="116" t="s">
        <v>4432</v>
      </c>
      <c r="D268" s="122" t="s">
        <v>1551</v>
      </c>
      <c r="E268" s="116" t="s">
        <v>3911</v>
      </c>
      <c r="F268" s="121" t="s">
        <v>3877</v>
      </c>
      <c r="G268" s="120">
        <v>4</v>
      </c>
      <c r="H268" s="119">
        <v>45756</v>
      </c>
      <c r="I268" s="117" t="s">
        <v>4460</v>
      </c>
      <c r="J268" s="117" t="s">
        <v>4089</v>
      </c>
      <c r="K268" s="117" t="s">
        <v>4090</v>
      </c>
      <c r="L268" s="117" t="s">
        <v>4025</v>
      </c>
      <c r="M268" s="118">
        <v>18.495169000000001</v>
      </c>
      <c r="N268" s="118">
        <v>-69.878630999999999</v>
      </c>
      <c r="O268" s="117"/>
      <c r="P268" s="117" t="s">
        <v>3876</v>
      </c>
      <c r="Q268" s="117" t="s">
        <v>4192</v>
      </c>
      <c r="R268" s="116"/>
    </row>
    <row r="269" spans="2:18" ht="18" customHeight="1" x14ac:dyDescent="0.3">
      <c r="B269" s="116" t="s">
        <v>4461</v>
      </c>
      <c r="C269" s="116" t="s">
        <v>4458</v>
      </c>
      <c r="D269" s="122" t="s">
        <v>343</v>
      </c>
      <c r="E269" s="116" t="s">
        <v>344</v>
      </c>
      <c r="F269" s="121" t="s">
        <v>3877</v>
      </c>
      <c r="G269" s="120">
        <v>2</v>
      </c>
      <c r="H269" s="119">
        <v>45756</v>
      </c>
      <c r="I269" s="117" t="s">
        <v>4397</v>
      </c>
      <c r="J269" s="117" t="s">
        <v>4060</v>
      </c>
      <c r="K269" s="117" t="s">
        <v>4061</v>
      </c>
      <c r="L269" s="117" t="s">
        <v>3992</v>
      </c>
      <c r="M269" s="118">
        <v>18.507904</v>
      </c>
      <c r="N269" s="118">
        <v>-69.926820000000006</v>
      </c>
      <c r="O269" s="117"/>
      <c r="P269" s="117" t="s">
        <v>3876</v>
      </c>
      <c r="Q269" s="117" t="s">
        <v>4192</v>
      </c>
      <c r="R269" s="116"/>
    </row>
    <row r="270" spans="2:18" ht="18" customHeight="1" x14ac:dyDescent="0.3">
      <c r="B270" s="116" t="s">
        <v>4462</v>
      </c>
      <c r="C270" s="116" t="s">
        <v>4010</v>
      </c>
      <c r="D270" s="122" t="s">
        <v>343</v>
      </c>
      <c r="E270" s="116" t="s">
        <v>344</v>
      </c>
      <c r="F270" s="121" t="s">
        <v>3877</v>
      </c>
      <c r="G270" s="120">
        <v>1</v>
      </c>
      <c r="H270" s="119">
        <v>45756</v>
      </c>
      <c r="I270" s="117" t="s">
        <v>4247</v>
      </c>
      <c r="J270" s="117" t="s">
        <v>3973</v>
      </c>
      <c r="K270" s="117" t="s">
        <v>3974</v>
      </c>
      <c r="L270" s="117" t="s">
        <v>4040</v>
      </c>
      <c r="M270" s="118">
        <v>18.475211999999999</v>
      </c>
      <c r="N270" s="118">
        <v>-69.865296000000001</v>
      </c>
      <c r="O270" s="117"/>
      <c r="P270" s="117" t="s">
        <v>3876</v>
      </c>
      <c r="Q270" s="117" t="s">
        <v>4192</v>
      </c>
      <c r="R270" s="116"/>
    </row>
    <row r="271" spans="2:18" ht="18" customHeight="1" x14ac:dyDescent="0.3">
      <c r="B271" s="116" t="s">
        <v>4463</v>
      </c>
      <c r="C271" s="116" t="s">
        <v>4464</v>
      </c>
      <c r="D271" s="122" t="s">
        <v>345</v>
      </c>
      <c r="E271" s="116" t="s">
        <v>346</v>
      </c>
      <c r="F271" s="121" t="s">
        <v>3877</v>
      </c>
      <c r="G271" s="120">
        <v>1</v>
      </c>
      <c r="H271" s="119">
        <v>45756</v>
      </c>
      <c r="I271" s="117" t="s">
        <v>4314</v>
      </c>
      <c r="J271" s="117" t="s">
        <v>3968</v>
      </c>
      <c r="K271" s="117" t="s">
        <v>3969</v>
      </c>
      <c r="L271" s="117" t="s">
        <v>4008</v>
      </c>
      <c r="M271" s="118">
        <v>18.435893</v>
      </c>
      <c r="N271" s="118">
        <v>-69.860887000000005</v>
      </c>
      <c r="O271" s="117"/>
      <c r="P271" s="117" t="s">
        <v>3876</v>
      </c>
      <c r="Q271" s="117" t="s">
        <v>4192</v>
      </c>
      <c r="R271" s="116"/>
    </row>
    <row r="272" spans="2:18" ht="18" customHeight="1" x14ac:dyDescent="0.3">
      <c r="B272" s="116" t="s">
        <v>4465</v>
      </c>
      <c r="C272" s="116" t="s">
        <v>4390</v>
      </c>
      <c r="D272" s="122" t="s">
        <v>347</v>
      </c>
      <c r="E272" s="116" t="s">
        <v>348</v>
      </c>
      <c r="F272" s="121" t="s">
        <v>3877</v>
      </c>
      <c r="G272" s="120">
        <v>3</v>
      </c>
      <c r="H272" s="119">
        <v>45756</v>
      </c>
      <c r="I272" s="117" t="s">
        <v>4319</v>
      </c>
      <c r="J272" s="117" t="s">
        <v>4002</v>
      </c>
      <c r="K272" s="117" t="s">
        <v>4003</v>
      </c>
      <c r="L272" s="117" t="s">
        <v>3981</v>
      </c>
      <c r="M272" s="118">
        <v>18.432867999999999</v>
      </c>
      <c r="N272" s="118">
        <v>-69.850870999999998</v>
      </c>
      <c r="O272" s="117"/>
      <c r="P272" s="117" t="s">
        <v>3876</v>
      </c>
      <c r="Q272" s="117" t="s">
        <v>4192</v>
      </c>
      <c r="R272" s="116"/>
    </row>
    <row r="273" spans="2:18" ht="18" customHeight="1" x14ac:dyDescent="0.3">
      <c r="B273" s="116" t="s">
        <v>4466</v>
      </c>
      <c r="C273" s="116" t="s">
        <v>4165</v>
      </c>
      <c r="D273" s="122" t="s">
        <v>345</v>
      </c>
      <c r="E273" s="116" t="s">
        <v>346</v>
      </c>
      <c r="F273" s="121" t="s">
        <v>3877</v>
      </c>
      <c r="G273" s="120">
        <v>1</v>
      </c>
      <c r="H273" s="119">
        <v>45756</v>
      </c>
      <c r="I273" s="117" t="s">
        <v>4212</v>
      </c>
      <c r="J273" s="117" t="s">
        <v>4023</v>
      </c>
      <c r="K273" s="117" t="s">
        <v>4024</v>
      </c>
      <c r="L273" s="117" t="s">
        <v>4025</v>
      </c>
      <c r="M273" s="118">
        <v>18.491678</v>
      </c>
      <c r="N273" s="118">
        <v>-69.837092999999996</v>
      </c>
      <c r="O273" s="117"/>
      <c r="P273" s="117" t="s">
        <v>3876</v>
      </c>
      <c r="Q273" s="117" t="s">
        <v>4192</v>
      </c>
      <c r="R273" s="116"/>
    </row>
    <row r="274" spans="2:18" ht="18" customHeight="1" x14ac:dyDescent="0.3">
      <c r="B274" s="116" t="s">
        <v>4467</v>
      </c>
      <c r="C274" s="116" t="s">
        <v>4468</v>
      </c>
      <c r="D274" s="122" t="s">
        <v>3908</v>
      </c>
      <c r="E274" s="116" t="s">
        <v>3909</v>
      </c>
      <c r="F274" s="121" t="s">
        <v>3877</v>
      </c>
      <c r="G274" s="120">
        <v>5</v>
      </c>
      <c r="H274" s="119">
        <v>45756</v>
      </c>
      <c r="I274" s="117" t="s">
        <v>4441</v>
      </c>
      <c r="J274" s="117" t="s">
        <v>4023</v>
      </c>
      <c r="K274" s="117" t="s">
        <v>4024</v>
      </c>
      <c r="L274" s="117" t="s">
        <v>4137</v>
      </c>
      <c r="M274" s="118">
        <v>18.510144</v>
      </c>
      <c r="N274" s="118">
        <v>-69.849442999999994</v>
      </c>
      <c r="O274" s="117"/>
      <c r="P274" s="117" t="s">
        <v>3876</v>
      </c>
      <c r="Q274" s="117" t="s">
        <v>4442</v>
      </c>
      <c r="R274" s="116"/>
    </row>
    <row r="275" spans="2:18" ht="18" customHeight="1" x14ac:dyDescent="0.3">
      <c r="B275" s="116" t="s">
        <v>4469</v>
      </c>
      <c r="C275" s="116" t="s">
        <v>4470</v>
      </c>
      <c r="D275" s="122" t="s">
        <v>347</v>
      </c>
      <c r="E275" s="116" t="s">
        <v>348</v>
      </c>
      <c r="F275" s="121" t="s">
        <v>3877</v>
      </c>
      <c r="G275" s="120">
        <v>5</v>
      </c>
      <c r="H275" s="119">
        <v>45757</v>
      </c>
      <c r="I275" s="117" t="s">
        <v>4273</v>
      </c>
      <c r="J275" s="117" t="s">
        <v>3996</v>
      </c>
      <c r="K275" s="117" t="s">
        <v>3997</v>
      </c>
      <c r="L275" s="117" t="s">
        <v>4054</v>
      </c>
      <c r="M275" s="118">
        <v>18.482244000000001</v>
      </c>
      <c r="N275" s="118">
        <v>-69.864547000000002</v>
      </c>
      <c r="O275" s="117"/>
      <c r="P275" s="117" t="s">
        <v>3876</v>
      </c>
      <c r="Q275" s="117" t="s">
        <v>4192</v>
      </c>
      <c r="R275" s="116"/>
    </row>
    <row r="276" spans="2:18" ht="18" customHeight="1" x14ac:dyDescent="0.3">
      <c r="B276" s="116" t="s">
        <v>4471</v>
      </c>
      <c r="C276" s="116" t="s">
        <v>4021</v>
      </c>
      <c r="D276" s="122" t="s">
        <v>3879</v>
      </c>
      <c r="E276" s="116" t="s">
        <v>3881</v>
      </c>
      <c r="F276" s="121" t="s">
        <v>3877</v>
      </c>
      <c r="G276" s="120">
        <v>2</v>
      </c>
      <c r="H276" s="119">
        <v>45757</v>
      </c>
      <c r="I276" s="117" t="s">
        <v>4001</v>
      </c>
      <c r="J276" s="117" t="s">
        <v>4002</v>
      </c>
      <c r="K276" s="117" t="s">
        <v>4003</v>
      </c>
      <c r="L276" s="117" t="s">
        <v>4014</v>
      </c>
      <c r="M276" s="118">
        <v>18.499002000000001</v>
      </c>
      <c r="N276" s="118">
        <v>-69.920671999999996</v>
      </c>
      <c r="O276" s="117"/>
      <c r="P276" s="117" t="s">
        <v>3876</v>
      </c>
      <c r="Q276" s="117" t="s">
        <v>3962</v>
      </c>
      <c r="R276" s="116"/>
    </row>
    <row r="277" spans="2:18" ht="18" customHeight="1" x14ac:dyDescent="0.3">
      <c r="B277" s="116" t="s">
        <v>4472</v>
      </c>
      <c r="C277" s="116" t="s">
        <v>4139</v>
      </c>
      <c r="D277" s="122" t="s">
        <v>151</v>
      </c>
      <c r="E277" s="116" t="s">
        <v>3906</v>
      </c>
      <c r="F277" s="121" t="s">
        <v>3877</v>
      </c>
      <c r="G277" s="120">
        <v>6</v>
      </c>
      <c r="H277" s="119">
        <v>45757</v>
      </c>
      <c r="I277" s="117" t="s">
        <v>4022</v>
      </c>
      <c r="J277" s="117" t="s">
        <v>4023</v>
      </c>
      <c r="K277" s="117" t="s">
        <v>4024</v>
      </c>
      <c r="L277" s="117" t="s">
        <v>4137</v>
      </c>
      <c r="M277" s="118">
        <v>18.519614000000001</v>
      </c>
      <c r="N277" s="118">
        <v>-69.903597000000005</v>
      </c>
      <c r="O277" s="117"/>
      <c r="P277" s="117" t="s">
        <v>3876</v>
      </c>
      <c r="Q277" s="117" t="s">
        <v>3962</v>
      </c>
      <c r="R277" s="116"/>
    </row>
    <row r="278" spans="2:18" ht="18" customHeight="1" x14ac:dyDescent="0.3">
      <c r="B278" s="116" t="s">
        <v>4473</v>
      </c>
      <c r="C278" s="116" t="s">
        <v>4474</v>
      </c>
      <c r="D278" s="122" t="s">
        <v>3931</v>
      </c>
      <c r="E278" s="116" t="s">
        <v>3932</v>
      </c>
      <c r="F278" s="121" t="s">
        <v>3877</v>
      </c>
      <c r="G278" s="120">
        <v>2</v>
      </c>
      <c r="H278" s="119">
        <v>45758</v>
      </c>
      <c r="I278" s="117" t="s">
        <v>4088</v>
      </c>
      <c r="J278" s="117" t="s">
        <v>4089</v>
      </c>
      <c r="K278" s="117" t="s">
        <v>4090</v>
      </c>
      <c r="L278" s="117" t="s">
        <v>4025</v>
      </c>
      <c r="M278" s="118">
        <v>18.467210999999999</v>
      </c>
      <c r="N278" s="118">
        <v>-69.900392999999994</v>
      </c>
      <c r="O278" s="117"/>
      <c r="P278" s="117" t="s">
        <v>3876</v>
      </c>
      <c r="Q278" s="117" t="s">
        <v>3962</v>
      </c>
      <c r="R278" s="116"/>
    </row>
    <row r="279" spans="2:18" ht="18" customHeight="1" x14ac:dyDescent="0.3">
      <c r="B279" s="116" t="s">
        <v>4475</v>
      </c>
      <c r="C279" s="116" t="s">
        <v>4476</v>
      </c>
      <c r="D279" s="122" t="s">
        <v>3907</v>
      </c>
      <c r="E279" s="116" t="s">
        <v>635</v>
      </c>
      <c r="F279" s="121" t="s">
        <v>3877</v>
      </c>
      <c r="G279" s="120">
        <v>1</v>
      </c>
      <c r="H279" s="119">
        <v>45758</v>
      </c>
      <c r="I279" s="117" t="s">
        <v>4059</v>
      </c>
      <c r="J279" s="117" t="s">
        <v>4060</v>
      </c>
      <c r="K279" s="117" t="s">
        <v>4061</v>
      </c>
      <c r="L279" s="117" t="s">
        <v>3961</v>
      </c>
      <c r="M279" s="118">
        <v>18.517334999999999</v>
      </c>
      <c r="N279" s="118">
        <v>-69.833067999999997</v>
      </c>
      <c r="O279" s="117"/>
      <c r="P279" s="117" t="s">
        <v>3876</v>
      </c>
      <c r="Q279" s="117" t="s">
        <v>3962</v>
      </c>
      <c r="R279" s="116"/>
    </row>
    <row r="280" spans="2:18" ht="18" customHeight="1" x14ac:dyDescent="0.3">
      <c r="B280" s="116" t="s">
        <v>4477</v>
      </c>
      <c r="C280" s="116" t="s">
        <v>4005</v>
      </c>
      <c r="D280" s="122" t="s">
        <v>343</v>
      </c>
      <c r="E280" s="116" t="s">
        <v>344</v>
      </c>
      <c r="F280" s="121" t="s">
        <v>3877</v>
      </c>
      <c r="G280" s="120">
        <v>1</v>
      </c>
      <c r="H280" s="119">
        <v>45758</v>
      </c>
      <c r="I280" s="117" t="s">
        <v>4414</v>
      </c>
      <c r="J280" s="117" t="s">
        <v>4052</v>
      </c>
      <c r="K280" s="117" t="s">
        <v>4053</v>
      </c>
      <c r="L280" s="117" t="s">
        <v>3998</v>
      </c>
      <c r="M280" s="118">
        <v>18.525535000000001</v>
      </c>
      <c r="N280" s="118">
        <v>-69.929214000000002</v>
      </c>
      <c r="O280" s="117"/>
      <c r="P280" s="117" t="s">
        <v>3876</v>
      </c>
      <c r="Q280" s="117" t="s">
        <v>4192</v>
      </c>
      <c r="R280" s="116"/>
    </row>
    <row r="281" spans="2:18" ht="18" customHeight="1" x14ac:dyDescent="0.3">
      <c r="B281" s="116" t="s">
        <v>4478</v>
      </c>
      <c r="C281" s="116" t="s">
        <v>4424</v>
      </c>
      <c r="D281" s="122" t="s">
        <v>151</v>
      </c>
      <c r="E281" s="116" t="s">
        <v>3906</v>
      </c>
      <c r="F281" s="121" t="s">
        <v>3877</v>
      </c>
      <c r="G281" s="120">
        <v>1</v>
      </c>
      <c r="H281" s="119">
        <v>45758</v>
      </c>
      <c r="I281" s="117" t="s">
        <v>3972</v>
      </c>
      <c r="J281" s="117" t="s">
        <v>3973</v>
      </c>
      <c r="K281" s="117" t="s">
        <v>3974</v>
      </c>
      <c r="L281" s="117" t="s">
        <v>3989</v>
      </c>
      <c r="M281" s="118">
        <v>18.514907999999998</v>
      </c>
      <c r="N281" s="118">
        <v>-69.916863000000006</v>
      </c>
      <c r="O281" s="117"/>
      <c r="P281" s="117" t="s">
        <v>3876</v>
      </c>
      <c r="Q281" s="117" t="s">
        <v>3962</v>
      </c>
      <c r="R281" s="116"/>
    </row>
    <row r="282" spans="2:18" ht="18" customHeight="1" x14ac:dyDescent="0.3">
      <c r="B282" s="116" t="s">
        <v>4479</v>
      </c>
      <c r="C282" s="116" t="s">
        <v>4480</v>
      </c>
      <c r="D282" s="122" t="s">
        <v>154</v>
      </c>
      <c r="E282" s="116" t="s">
        <v>155</v>
      </c>
      <c r="F282" s="121" t="s">
        <v>3877</v>
      </c>
      <c r="G282" s="120">
        <v>6</v>
      </c>
      <c r="H282" s="119">
        <v>45758</v>
      </c>
      <c r="I282" s="117" t="s">
        <v>3995</v>
      </c>
      <c r="J282" s="117" t="s">
        <v>3996</v>
      </c>
      <c r="K282" s="117" t="s">
        <v>3997</v>
      </c>
      <c r="L282" s="117" t="s">
        <v>3998</v>
      </c>
      <c r="M282" s="118">
        <v>18.506594</v>
      </c>
      <c r="N282" s="118">
        <v>-69.885473000000005</v>
      </c>
      <c r="O282" s="117"/>
      <c r="P282" s="117" t="s">
        <v>3876</v>
      </c>
      <c r="Q282" s="117" t="s">
        <v>3962</v>
      </c>
      <c r="R282" s="116"/>
    </row>
    <row r="283" spans="2:18" ht="18" customHeight="1" x14ac:dyDescent="0.3">
      <c r="B283" s="116" t="s">
        <v>4481</v>
      </c>
      <c r="C283" s="116" t="s">
        <v>4482</v>
      </c>
      <c r="D283" s="122" t="s">
        <v>146</v>
      </c>
      <c r="E283" s="116" t="s">
        <v>3880</v>
      </c>
      <c r="F283" s="121" t="s">
        <v>3877</v>
      </c>
      <c r="G283" s="120">
        <v>1</v>
      </c>
      <c r="H283" s="119">
        <v>45761</v>
      </c>
      <c r="I283" s="117" t="s">
        <v>4081</v>
      </c>
      <c r="J283" s="117" t="s">
        <v>4082</v>
      </c>
      <c r="K283" s="117" t="s">
        <v>4083</v>
      </c>
      <c r="L283" s="117" t="s">
        <v>3998</v>
      </c>
      <c r="M283" s="118">
        <v>18.466099</v>
      </c>
      <c r="N283" s="118">
        <v>-69.906498999999997</v>
      </c>
      <c r="O283" s="117"/>
      <c r="P283" s="117" t="s">
        <v>3876</v>
      </c>
      <c r="Q283" s="117" t="s">
        <v>3962</v>
      </c>
      <c r="R283" s="116"/>
    </row>
    <row r="284" spans="2:18" ht="18" customHeight="1" x14ac:dyDescent="0.3">
      <c r="B284" s="116" t="s">
        <v>4483</v>
      </c>
      <c r="C284" s="116" t="s">
        <v>4484</v>
      </c>
      <c r="D284" s="122" t="s">
        <v>345</v>
      </c>
      <c r="E284" s="116" t="s">
        <v>346</v>
      </c>
      <c r="F284" s="121" t="s">
        <v>3877</v>
      </c>
      <c r="G284" s="120">
        <v>4</v>
      </c>
      <c r="H284" s="119">
        <v>45761</v>
      </c>
      <c r="I284" s="117" t="s">
        <v>4485</v>
      </c>
      <c r="J284" s="117" t="s">
        <v>4082</v>
      </c>
      <c r="K284" s="117" t="s">
        <v>4083</v>
      </c>
      <c r="L284" s="117" t="s">
        <v>4019</v>
      </c>
      <c r="M284" s="118">
        <v>18.430637000000001</v>
      </c>
      <c r="N284" s="118">
        <v>-69.893371000000002</v>
      </c>
      <c r="O284" s="117"/>
      <c r="P284" s="117" t="s">
        <v>3876</v>
      </c>
      <c r="Q284" s="117" t="s">
        <v>4192</v>
      </c>
      <c r="R284" s="116"/>
    </row>
    <row r="285" spans="2:18" ht="18" customHeight="1" x14ac:dyDescent="0.3">
      <c r="B285" s="116" t="s">
        <v>4486</v>
      </c>
      <c r="C285" s="116" t="s">
        <v>4126</v>
      </c>
      <c r="D285" s="122" t="s">
        <v>3907</v>
      </c>
      <c r="E285" s="116" t="s">
        <v>635</v>
      </c>
      <c r="F285" s="121" t="s">
        <v>3877</v>
      </c>
      <c r="G285" s="120">
        <v>1</v>
      </c>
      <c r="H285" s="119">
        <v>45761</v>
      </c>
      <c r="I285" s="117" t="s">
        <v>4150</v>
      </c>
      <c r="J285" s="117" t="s">
        <v>4151</v>
      </c>
      <c r="K285" s="117" t="s">
        <v>4152</v>
      </c>
      <c r="L285" s="117" t="s">
        <v>4040</v>
      </c>
      <c r="M285" s="118">
        <v>18.510750000000002</v>
      </c>
      <c r="N285" s="118">
        <v>-69.909285999999994</v>
      </c>
      <c r="O285" s="117"/>
      <c r="P285" s="117" t="s">
        <v>3876</v>
      </c>
      <c r="Q285" s="117" t="s">
        <v>3962</v>
      </c>
      <c r="R285" s="116"/>
    </row>
    <row r="286" spans="2:18" ht="18" customHeight="1" x14ac:dyDescent="0.3">
      <c r="B286" s="116" t="s">
        <v>4487</v>
      </c>
      <c r="C286" s="116" t="s">
        <v>4178</v>
      </c>
      <c r="D286" s="122" t="s">
        <v>151</v>
      </c>
      <c r="E286" s="116" t="s">
        <v>3906</v>
      </c>
      <c r="F286" s="121" t="s">
        <v>3877</v>
      </c>
      <c r="G286" s="120">
        <v>5</v>
      </c>
      <c r="H286" s="119">
        <v>45761</v>
      </c>
      <c r="I286" s="117" t="s">
        <v>3978</v>
      </c>
      <c r="J286" s="117" t="s">
        <v>3979</v>
      </c>
      <c r="K286" s="117" t="s">
        <v>3980</v>
      </c>
      <c r="L286" s="117" t="s">
        <v>3984</v>
      </c>
      <c r="M286" s="118">
        <v>18.430561999999998</v>
      </c>
      <c r="N286" s="118">
        <v>-69.853568999999993</v>
      </c>
      <c r="O286" s="117"/>
      <c r="P286" s="117" t="s">
        <v>3876</v>
      </c>
      <c r="Q286" s="117" t="s">
        <v>3962</v>
      </c>
      <c r="R286" s="116"/>
    </row>
    <row r="287" spans="2:18" ht="18" customHeight="1" x14ac:dyDescent="0.3">
      <c r="B287" s="116" t="s">
        <v>4488</v>
      </c>
      <c r="C287" s="116" t="s">
        <v>4345</v>
      </c>
      <c r="D287" s="122" t="s">
        <v>345</v>
      </c>
      <c r="E287" s="116" t="s">
        <v>346</v>
      </c>
      <c r="F287" s="121" t="s">
        <v>3877</v>
      </c>
      <c r="G287" s="120">
        <v>2</v>
      </c>
      <c r="H287" s="119">
        <v>45761</v>
      </c>
      <c r="I287" s="117" t="s">
        <v>4191</v>
      </c>
      <c r="J287" s="117" t="s">
        <v>3979</v>
      </c>
      <c r="K287" s="117" t="s">
        <v>3980</v>
      </c>
      <c r="L287" s="117" t="s">
        <v>4014</v>
      </c>
      <c r="M287" s="118">
        <v>18.483498000000001</v>
      </c>
      <c r="N287" s="118">
        <v>-69.849170000000001</v>
      </c>
      <c r="O287" s="117"/>
      <c r="P287" s="117" t="s">
        <v>3876</v>
      </c>
      <c r="Q287" s="117" t="s">
        <v>4192</v>
      </c>
      <c r="R287" s="116"/>
    </row>
    <row r="288" spans="2:18" ht="18" customHeight="1" x14ac:dyDescent="0.3">
      <c r="B288" s="116" t="s">
        <v>4489</v>
      </c>
      <c r="C288" s="116" t="s">
        <v>4490</v>
      </c>
      <c r="D288" s="122" t="s">
        <v>1551</v>
      </c>
      <c r="E288" s="116" t="s">
        <v>3911</v>
      </c>
      <c r="F288" s="121" t="s">
        <v>3877</v>
      </c>
      <c r="G288" s="120">
        <v>3</v>
      </c>
      <c r="H288" s="119">
        <v>45761</v>
      </c>
      <c r="I288" s="117" t="s">
        <v>4460</v>
      </c>
      <c r="J288" s="117" t="s">
        <v>4089</v>
      </c>
      <c r="K288" s="117" t="s">
        <v>4090</v>
      </c>
      <c r="L288" s="117" t="s">
        <v>4025</v>
      </c>
      <c r="M288" s="118">
        <v>18.435701000000002</v>
      </c>
      <c r="N288" s="118">
        <v>-69.842482000000004</v>
      </c>
      <c r="O288" s="117"/>
      <c r="P288" s="117" t="s">
        <v>3876</v>
      </c>
      <c r="Q288" s="117" t="s">
        <v>4192</v>
      </c>
      <c r="R288" s="116"/>
    </row>
    <row r="289" spans="2:18" ht="18" customHeight="1" x14ac:dyDescent="0.3">
      <c r="B289" s="116" t="s">
        <v>4491</v>
      </c>
      <c r="C289" s="116" t="s">
        <v>4492</v>
      </c>
      <c r="D289" s="122" t="s">
        <v>3916</v>
      </c>
      <c r="E289" s="116" t="s">
        <v>3912</v>
      </c>
      <c r="F289" s="121" t="s">
        <v>3877</v>
      </c>
      <c r="G289" s="120">
        <v>1</v>
      </c>
      <c r="H289" s="119">
        <v>45761</v>
      </c>
      <c r="I289" s="117" t="s">
        <v>4397</v>
      </c>
      <c r="J289" s="117" t="s">
        <v>4060</v>
      </c>
      <c r="K289" s="117" t="s">
        <v>4061</v>
      </c>
      <c r="L289" s="117" t="s">
        <v>4008</v>
      </c>
      <c r="M289" s="118">
        <v>18.502144000000001</v>
      </c>
      <c r="N289" s="118">
        <v>-69.922991999999994</v>
      </c>
      <c r="O289" s="117"/>
      <c r="P289" s="117" t="s">
        <v>3876</v>
      </c>
      <c r="Q289" s="117" t="s">
        <v>4192</v>
      </c>
      <c r="R289" s="116"/>
    </row>
    <row r="290" spans="2:18" ht="18" customHeight="1" x14ac:dyDescent="0.3">
      <c r="B290" s="116" t="s">
        <v>4493</v>
      </c>
      <c r="C290" s="116" t="s">
        <v>4162</v>
      </c>
      <c r="D290" s="122" t="s">
        <v>345</v>
      </c>
      <c r="E290" s="116" t="s">
        <v>346</v>
      </c>
      <c r="F290" s="121" t="s">
        <v>3877</v>
      </c>
      <c r="G290" s="120">
        <v>1</v>
      </c>
      <c r="H290" s="119">
        <v>45761</v>
      </c>
      <c r="I290" s="117" t="s">
        <v>4247</v>
      </c>
      <c r="J290" s="117" t="s">
        <v>3973</v>
      </c>
      <c r="K290" s="117" t="s">
        <v>3974</v>
      </c>
      <c r="L290" s="117" t="s">
        <v>4040</v>
      </c>
      <c r="M290" s="118">
        <v>18.505993</v>
      </c>
      <c r="N290" s="118">
        <v>-69.862375</v>
      </c>
      <c r="O290" s="117"/>
      <c r="P290" s="117" t="s">
        <v>3876</v>
      </c>
      <c r="Q290" s="117" t="s">
        <v>4192</v>
      </c>
      <c r="R290" s="116"/>
    </row>
    <row r="291" spans="2:18" ht="18" customHeight="1" x14ac:dyDescent="0.3">
      <c r="B291" s="116" t="s">
        <v>4494</v>
      </c>
      <c r="C291" s="116" t="s">
        <v>4495</v>
      </c>
      <c r="D291" s="122" t="s">
        <v>146</v>
      </c>
      <c r="E291" s="116" t="s">
        <v>3880</v>
      </c>
      <c r="F291" s="121" t="s">
        <v>3877</v>
      </c>
      <c r="G291" s="120">
        <v>2</v>
      </c>
      <c r="H291" s="119">
        <v>45761</v>
      </c>
      <c r="I291" s="117" t="s">
        <v>4029</v>
      </c>
      <c r="J291" s="117" t="s">
        <v>4030</v>
      </c>
      <c r="K291" s="117" t="s">
        <v>4031</v>
      </c>
      <c r="L291" s="117" t="s">
        <v>4137</v>
      </c>
      <c r="M291" s="118">
        <v>18.437128999999999</v>
      </c>
      <c r="N291" s="118">
        <v>-69.891739000000001</v>
      </c>
      <c r="O291" s="117"/>
      <c r="P291" s="117" t="s">
        <v>3876</v>
      </c>
      <c r="Q291" s="117" t="s">
        <v>3962</v>
      </c>
      <c r="R291" s="116"/>
    </row>
    <row r="292" spans="2:18" ht="18" customHeight="1" x14ac:dyDescent="0.3">
      <c r="B292" s="116" t="s">
        <v>4496</v>
      </c>
      <c r="C292" s="116" t="s">
        <v>4313</v>
      </c>
      <c r="D292" s="122" t="s">
        <v>345</v>
      </c>
      <c r="E292" s="116" t="s">
        <v>346</v>
      </c>
      <c r="F292" s="121" t="s">
        <v>3877</v>
      </c>
      <c r="G292" s="120">
        <v>3</v>
      </c>
      <c r="H292" s="119">
        <v>45761</v>
      </c>
      <c r="I292" s="117" t="s">
        <v>4497</v>
      </c>
      <c r="J292" s="117" t="s">
        <v>4030</v>
      </c>
      <c r="K292" s="117" t="s">
        <v>4031</v>
      </c>
      <c r="L292" s="117" t="s">
        <v>4032</v>
      </c>
      <c r="M292" s="118">
        <v>18.455120999999998</v>
      </c>
      <c r="N292" s="118">
        <v>-69.928116000000003</v>
      </c>
      <c r="O292" s="117"/>
      <c r="P292" s="117" t="s">
        <v>3876</v>
      </c>
      <c r="Q292" s="117" t="s">
        <v>4192</v>
      </c>
      <c r="R292" s="116"/>
    </row>
    <row r="293" spans="2:18" ht="18" customHeight="1" x14ac:dyDescent="0.3">
      <c r="B293" s="116" t="s">
        <v>4498</v>
      </c>
      <c r="C293" s="116" t="s">
        <v>4499</v>
      </c>
      <c r="D293" s="122" t="s">
        <v>151</v>
      </c>
      <c r="E293" s="116" t="s">
        <v>3906</v>
      </c>
      <c r="F293" s="121" t="s">
        <v>3877</v>
      </c>
      <c r="G293" s="120">
        <v>1</v>
      </c>
      <c r="H293" s="119">
        <v>45761</v>
      </c>
      <c r="I293" s="117" t="s">
        <v>3967</v>
      </c>
      <c r="J293" s="117" t="s">
        <v>3968</v>
      </c>
      <c r="K293" s="117" t="s">
        <v>3969</v>
      </c>
      <c r="L293" s="117" t="s">
        <v>4008</v>
      </c>
      <c r="M293" s="118">
        <v>18.507745</v>
      </c>
      <c r="N293" s="118">
        <v>-69.835103000000004</v>
      </c>
      <c r="O293" s="117"/>
      <c r="P293" s="117" t="s">
        <v>3876</v>
      </c>
      <c r="Q293" s="117" t="s">
        <v>3962</v>
      </c>
      <c r="R293" s="116"/>
    </row>
    <row r="294" spans="2:18" ht="18" customHeight="1" x14ac:dyDescent="0.3">
      <c r="B294" s="116" t="s">
        <v>4500</v>
      </c>
      <c r="C294" s="116" t="s">
        <v>4399</v>
      </c>
      <c r="D294" s="122" t="s">
        <v>347</v>
      </c>
      <c r="E294" s="116" t="s">
        <v>348</v>
      </c>
      <c r="F294" s="121" t="s">
        <v>3877</v>
      </c>
      <c r="G294" s="120">
        <v>1</v>
      </c>
      <c r="H294" s="119">
        <v>45761</v>
      </c>
      <c r="I294" s="117" t="s">
        <v>4314</v>
      </c>
      <c r="J294" s="117" t="s">
        <v>3968</v>
      </c>
      <c r="K294" s="117" t="s">
        <v>3969</v>
      </c>
      <c r="L294" s="117" t="s">
        <v>3961</v>
      </c>
      <c r="M294" s="118">
        <v>18.491354000000001</v>
      </c>
      <c r="N294" s="118">
        <v>-69.848547999999994</v>
      </c>
      <c r="O294" s="117"/>
      <c r="P294" s="117" t="s">
        <v>3876</v>
      </c>
      <c r="Q294" s="117" t="s">
        <v>4192</v>
      </c>
      <c r="R294" s="116"/>
    </row>
    <row r="295" spans="2:18" ht="18" customHeight="1" x14ac:dyDescent="0.3">
      <c r="B295" s="116" t="s">
        <v>4501</v>
      </c>
      <c r="C295" s="116" t="s">
        <v>4075</v>
      </c>
      <c r="D295" s="122" t="s">
        <v>154</v>
      </c>
      <c r="E295" s="116" t="s">
        <v>155</v>
      </c>
      <c r="F295" s="121" t="s">
        <v>3877</v>
      </c>
      <c r="G295" s="120">
        <v>5</v>
      </c>
      <c r="H295" s="119">
        <v>45761</v>
      </c>
      <c r="I295" s="117" t="s">
        <v>4037</v>
      </c>
      <c r="J295" s="117" t="s">
        <v>4038</v>
      </c>
      <c r="K295" s="117" t="s">
        <v>4039</v>
      </c>
      <c r="L295" s="117" t="s">
        <v>4040</v>
      </c>
      <c r="M295" s="118">
        <v>18.481027999999998</v>
      </c>
      <c r="N295" s="118">
        <v>-69.859357000000003</v>
      </c>
      <c r="O295" s="117"/>
      <c r="P295" s="117" t="s">
        <v>3876</v>
      </c>
      <c r="Q295" s="117" t="s">
        <v>3962</v>
      </c>
      <c r="R295" s="116"/>
    </row>
    <row r="296" spans="2:18" ht="18" customHeight="1" x14ac:dyDescent="0.3">
      <c r="B296" s="116" t="s">
        <v>4502</v>
      </c>
      <c r="C296" s="116" t="s">
        <v>4451</v>
      </c>
      <c r="D296" s="122" t="s">
        <v>347</v>
      </c>
      <c r="E296" s="116" t="s">
        <v>348</v>
      </c>
      <c r="F296" s="121" t="s">
        <v>3877</v>
      </c>
      <c r="G296" s="120">
        <v>4</v>
      </c>
      <c r="H296" s="119">
        <v>45761</v>
      </c>
      <c r="I296" s="117" t="s">
        <v>4328</v>
      </c>
      <c r="J296" s="117" t="s">
        <v>4038</v>
      </c>
      <c r="K296" s="117" t="s">
        <v>4039</v>
      </c>
      <c r="L296" s="117" t="s">
        <v>4040</v>
      </c>
      <c r="M296" s="118">
        <v>18.468077999999998</v>
      </c>
      <c r="N296" s="118">
        <v>-69.923114999999996</v>
      </c>
      <c r="O296" s="117"/>
      <c r="P296" s="117" t="s">
        <v>3876</v>
      </c>
      <c r="Q296" s="117" t="s">
        <v>4192</v>
      </c>
      <c r="R296" s="116"/>
    </row>
    <row r="297" spans="2:18" ht="18" customHeight="1" x14ac:dyDescent="0.3">
      <c r="B297" s="116" t="s">
        <v>4503</v>
      </c>
      <c r="C297" s="116" t="s">
        <v>4504</v>
      </c>
      <c r="D297" s="122" t="s">
        <v>343</v>
      </c>
      <c r="E297" s="116" t="s">
        <v>344</v>
      </c>
      <c r="F297" s="121" t="s">
        <v>3877</v>
      </c>
      <c r="G297" s="120">
        <v>2</v>
      </c>
      <c r="H297" s="119">
        <v>45761</v>
      </c>
      <c r="I297" s="117" t="s">
        <v>4319</v>
      </c>
      <c r="J297" s="117" t="s">
        <v>4002</v>
      </c>
      <c r="K297" s="117" t="s">
        <v>4003</v>
      </c>
      <c r="L297" s="117" t="s">
        <v>4014</v>
      </c>
      <c r="M297" s="118">
        <v>18.508317999999999</v>
      </c>
      <c r="N297" s="118">
        <v>-69.845280000000002</v>
      </c>
      <c r="O297" s="117"/>
      <c r="P297" s="117" t="s">
        <v>3876</v>
      </c>
      <c r="Q297" s="117" t="s">
        <v>4192</v>
      </c>
      <c r="R297" s="116"/>
    </row>
    <row r="298" spans="2:18" ht="18" customHeight="1" x14ac:dyDescent="0.3">
      <c r="B298" s="116" t="s">
        <v>4505</v>
      </c>
      <c r="C298" s="116" t="s">
        <v>4167</v>
      </c>
      <c r="D298" s="122" t="s">
        <v>1549</v>
      </c>
      <c r="E298" s="116" t="s">
        <v>3910</v>
      </c>
      <c r="F298" s="121" t="s">
        <v>3877</v>
      </c>
      <c r="G298" s="120">
        <v>1</v>
      </c>
      <c r="H298" s="119">
        <v>45762</v>
      </c>
      <c r="I298" s="117" t="s">
        <v>4447</v>
      </c>
      <c r="J298" s="117" t="s">
        <v>3979</v>
      </c>
      <c r="K298" s="117" t="s">
        <v>3980</v>
      </c>
      <c r="L298" s="117" t="s">
        <v>3984</v>
      </c>
      <c r="M298" s="118">
        <v>18.524411000000001</v>
      </c>
      <c r="N298" s="118">
        <v>-69.927082999999996</v>
      </c>
      <c r="O298" s="117"/>
      <c r="P298" s="117" t="s">
        <v>3876</v>
      </c>
      <c r="Q298" s="117" t="s">
        <v>4442</v>
      </c>
      <c r="R298" s="116"/>
    </row>
    <row r="299" spans="2:18" ht="18" customHeight="1" x14ac:dyDescent="0.3">
      <c r="B299" s="116" t="s">
        <v>4506</v>
      </c>
      <c r="C299" s="116" t="s">
        <v>4005</v>
      </c>
      <c r="D299" s="122" t="s">
        <v>345</v>
      </c>
      <c r="E299" s="116" t="s">
        <v>346</v>
      </c>
      <c r="F299" s="121" t="s">
        <v>3877</v>
      </c>
      <c r="G299" s="120">
        <v>2</v>
      </c>
      <c r="H299" s="119">
        <v>45762</v>
      </c>
      <c r="I299" s="117" t="s">
        <v>4414</v>
      </c>
      <c r="J299" s="117" t="s">
        <v>4052</v>
      </c>
      <c r="K299" s="117" t="s">
        <v>4053</v>
      </c>
      <c r="L299" s="117" t="s">
        <v>4054</v>
      </c>
      <c r="M299" s="118">
        <v>18.519849000000001</v>
      </c>
      <c r="N299" s="118">
        <v>-69.855311999999998</v>
      </c>
      <c r="O299" s="117"/>
      <c r="P299" s="117" t="s">
        <v>3876</v>
      </c>
      <c r="Q299" s="117" t="s">
        <v>4192</v>
      </c>
      <c r="R299" s="116"/>
    </row>
    <row r="300" spans="2:18" ht="18" customHeight="1" x14ac:dyDescent="0.3">
      <c r="B300" s="116" t="s">
        <v>4507</v>
      </c>
      <c r="C300" s="116" t="s">
        <v>4065</v>
      </c>
      <c r="D300" s="122" t="s">
        <v>154</v>
      </c>
      <c r="E300" s="116" t="s">
        <v>155</v>
      </c>
      <c r="F300" s="121" t="s">
        <v>3877</v>
      </c>
      <c r="G300" s="120">
        <v>1</v>
      </c>
      <c r="H300" s="119">
        <v>45762</v>
      </c>
      <c r="I300" s="117" t="s">
        <v>3972</v>
      </c>
      <c r="J300" s="117" t="s">
        <v>3973</v>
      </c>
      <c r="K300" s="117" t="s">
        <v>3974</v>
      </c>
      <c r="L300" s="117" t="s">
        <v>4040</v>
      </c>
      <c r="M300" s="118">
        <v>18.522462000000001</v>
      </c>
      <c r="N300" s="118">
        <v>-69.839866999999998</v>
      </c>
      <c r="O300" s="117"/>
      <c r="P300" s="117" t="s">
        <v>3876</v>
      </c>
      <c r="Q300" s="117" t="s">
        <v>3962</v>
      </c>
      <c r="R300" s="116"/>
    </row>
    <row r="301" spans="2:18" ht="18" customHeight="1" x14ac:dyDescent="0.3">
      <c r="B301" s="116" t="s">
        <v>4508</v>
      </c>
      <c r="C301" s="116" t="s">
        <v>4106</v>
      </c>
      <c r="D301" s="122" t="s">
        <v>345</v>
      </c>
      <c r="E301" s="116" t="s">
        <v>346</v>
      </c>
      <c r="F301" s="121" t="s">
        <v>3877</v>
      </c>
      <c r="G301" s="120">
        <v>4</v>
      </c>
      <c r="H301" s="119">
        <v>45762</v>
      </c>
      <c r="I301" s="117" t="s">
        <v>4273</v>
      </c>
      <c r="J301" s="117" t="s">
        <v>3996</v>
      </c>
      <c r="K301" s="117" t="s">
        <v>3997</v>
      </c>
      <c r="L301" s="117" t="s">
        <v>3998</v>
      </c>
      <c r="M301" s="118">
        <v>18.461029</v>
      </c>
      <c r="N301" s="118">
        <v>-69.898027999999996</v>
      </c>
      <c r="O301" s="117"/>
      <c r="P301" s="117" t="s">
        <v>3876</v>
      </c>
      <c r="Q301" s="117" t="s">
        <v>4192</v>
      </c>
      <c r="R301" s="116"/>
    </row>
    <row r="302" spans="2:18" ht="18" customHeight="1" x14ac:dyDescent="0.3">
      <c r="B302" s="116" t="s">
        <v>4509</v>
      </c>
      <c r="C302" s="116" t="s">
        <v>4468</v>
      </c>
      <c r="D302" s="122" t="s">
        <v>3879</v>
      </c>
      <c r="E302" s="116" t="s">
        <v>3881</v>
      </c>
      <c r="F302" s="121" t="s">
        <v>3877</v>
      </c>
      <c r="G302" s="120">
        <v>1</v>
      </c>
      <c r="H302" s="119">
        <v>45762</v>
      </c>
      <c r="I302" s="117" t="s">
        <v>4001</v>
      </c>
      <c r="J302" s="117" t="s">
        <v>4002</v>
      </c>
      <c r="K302" s="117" t="s">
        <v>4003</v>
      </c>
      <c r="L302" s="117" t="s">
        <v>3981</v>
      </c>
      <c r="M302" s="118">
        <v>18.493645000000001</v>
      </c>
      <c r="N302" s="118">
        <v>-69.913995999999997</v>
      </c>
      <c r="O302" s="117"/>
      <c r="P302" s="117" t="s">
        <v>3876</v>
      </c>
      <c r="Q302" s="117" t="s">
        <v>3962</v>
      </c>
      <c r="R302" s="116"/>
    </row>
    <row r="303" spans="2:18" ht="18" customHeight="1" x14ac:dyDescent="0.3">
      <c r="B303" s="116" t="s">
        <v>4510</v>
      </c>
      <c r="C303" s="116" t="s">
        <v>4117</v>
      </c>
      <c r="D303" s="122" t="s">
        <v>3931</v>
      </c>
      <c r="E303" s="116" t="s">
        <v>3932</v>
      </c>
      <c r="F303" s="121" t="s">
        <v>3877</v>
      </c>
      <c r="G303" s="120">
        <v>5</v>
      </c>
      <c r="H303" s="119">
        <v>45762</v>
      </c>
      <c r="I303" s="117" t="s">
        <v>4022</v>
      </c>
      <c r="J303" s="117" t="s">
        <v>4023</v>
      </c>
      <c r="K303" s="117" t="s">
        <v>4024</v>
      </c>
      <c r="L303" s="117" t="s">
        <v>4025</v>
      </c>
      <c r="M303" s="118">
        <v>18.460218999999999</v>
      </c>
      <c r="N303" s="118">
        <v>-69.901909000000003</v>
      </c>
      <c r="O303" s="117"/>
      <c r="P303" s="117" t="s">
        <v>3876</v>
      </c>
      <c r="Q303" s="117" t="s">
        <v>3962</v>
      </c>
      <c r="R303" s="116"/>
    </row>
    <row r="304" spans="2:18" ht="18" customHeight="1" x14ac:dyDescent="0.3">
      <c r="B304" s="116" t="s">
        <v>4511</v>
      </c>
      <c r="C304" s="116" t="s">
        <v>4043</v>
      </c>
      <c r="D304" s="122" t="s">
        <v>3916</v>
      </c>
      <c r="E304" s="116" t="s">
        <v>3912</v>
      </c>
      <c r="F304" s="121" t="s">
        <v>3877</v>
      </c>
      <c r="G304" s="120">
        <v>2</v>
      </c>
      <c r="H304" s="119">
        <v>45762</v>
      </c>
      <c r="I304" s="117" t="s">
        <v>4212</v>
      </c>
      <c r="J304" s="117" t="s">
        <v>4023</v>
      </c>
      <c r="K304" s="117" t="s">
        <v>4024</v>
      </c>
      <c r="L304" s="117" t="s">
        <v>4025</v>
      </c>
      <c r="M304" s="118">
        <v>18.508749999999999</v>
      </c>
      <c r="N304" s="118">
        <v>-69.848560000000006</v>
      </c>
      <c r="O304" s="117"/>
      <c r="P304" s="117" t="s">
        <v>3876</v>
      </c>
      <c r="Q304" s="117" t="s">
        <v>4192</v>
      </c>
      <c r="R304" s="116"/>
    </row>
    <row r="305" spans="2:18" ht="18" customHeight="1" x14ac:dyDescent="0.3">
      <c r="B305" s="116" t="s">
        <v>4512</v>
      </c>
      <c r="C305" s="116" t="s">
        <v>4513</v>
      </c>
      <c r="D305" s="122" t="s">
        <v>1563</v>
      </c>
      <c r="E305" s="116" t="s">
        <v>3856</v>
      </c>
      <c r="F305" s="121" t="s">
        <v>3877</v>
      </c>
      <c r="G305" s="120">
        <v>7</v>
      </c>
      <c r="H305" s="119">
        <v>45762</v>
      </c>
      <c r="I305" s="117" t="s">
        <v>4441</v>
      </c>
      <c r="J305" s="117" t="s">
        <v>4023</v>
      </c>
      <c r="K305" s="117" t="s">
        <v>4024</v>
      </c>
      <c r="L305" s="117" t="s">
        <v>4025</v>
      </c>
      <c r="M305" s="118">
        <v>18.487628000000001</v>
      </c>
      <c r="N305" s="118">
        <v>-69.918689999999998</v>
      </c>
      <c r="O305" s="117"/>
      <c r="P305" s="117" t="s">
        <v>3876</v>
      </c>
      <c r="Q305" s="117" t="s">
        <v>4442</v>
      </c>
      <c r="R305" s="116"/>
    </row>
    <row r="306" spans="2:18" ht="18" customHeight="1" x14ac:dyDescent="0.3">
      <c r="B306" s="116" t="s">
        <v>4514</v>
      </c>
      <c r="C306" s="116" t="s">
        <v>3957</v>
      </c>
      <c r="D306" s="122" t="s">
        <v>343</v>
      </c>
      <c r="E306" s="116" t="s">
        <v>344</v>
      </c>
      <c r="F306" s="121" t="s">
        <v>3877</v>
      </c>
      <c r="G306" s="120">
        <v>1</v>
      </c>
      <c r="H306" s="119">
        <v>45762</v>
      </c>
      <c r="I306" s="117" t="s">
        <v>4220</v>
      </c>
      <c r="J306" s="117" t="s">
        <v>3959</v>
      </c>
      <c r="K306" s="117" t="s">
        <v>3960</v>
      </c>
      <c r="L306" s="117" t="s">
        <v>3992</v>
      </c>
      <c r="M306" s="118">
        <v>18.468053000000001</v>
      </c>
      <c r="N306" s="118">
        <v>-69.869749999999996</v>
      </c>
      <c r="O306" s="117"/>
      <c r="P306" s="117" t="s">
        <v>3876</v>
      </c>
      <c r="Q306" s="117" t="s">
        <v>4192</v>
      </c>
      <c r="R306" s="116"/>
    </row>
    <row r="307" spans="2:18" ht="18" customHeight="1" x14ac:dyDescent="0.3">
      <c r="B307" s="116" t="s">
        <v>4515</v>
      </c>
      <c r="C307" s="116" t="s">
        <v>4490</v>
      </c>
      <c r="D307" s="122" t="s">
        <v>3879</v>
      </c>
      <c r="E307" s="116" t="s">
        <v>3881</v>
      </c>
      <c r="F307" s="121" t="s">
        <v>3877</v>
      </c>
      <c r="G307" s="120">
        <v>4</v>
      </c>
      <c r="H307" s="119">
        <v>45763</v>
      </c>
      <c r="I307" s="117" t="s">
        <v>4088</v>
      </c>
      <c r="J307" s="117" t="s">
        <v>4089</v>
      </c>
      <c r="K307" s="117" t="s">
        <v>4090</v>
      </c>
      <c r="L307" s="117" t="s">
        <v>4137</v>
      </c>
      <c r="M307" s="118">
        <v>18.483833000000001</v>
      </c>
      <c r="N307" s="118">
        <v>-69.843027000000006</v>
      </c>
      <c r="O307" s="117"/>
      <c r="P307" s="117" t="s">
        <v>3876</v>
      </c>
      <c r="Q307" s="117" t="s">
        <v>3962</v>
      </c>
      <c r="R307" s="116"/>
    </row>
    <row r="308" spans="2:18" ht="18" customHeight="1" x14ac:dyDescent="0.3">
      <c r="B308" s="116" t="s">
        <v>4516</v>
      </c>
      <c r="C308" s="116" t="s">
        <v>4149</v>
      </c>
      <c r="D308" s="122" t="s">
        <v>149</v>
      </c>
      <c r="E308" s="116" t="s">
        <v>150</v>
      </c>
      <c r="F308" s="121" t="s">
        <v>3877</v>
      </c>
      <c r="G308" s="120">
        <v>1</v>
      </c>
      <c r="H308" s="119">
        <v>45763</v>
      </c>
      <c r="I308" s="117" t="s">
        <v>4059</v>
      </c>
      <c r="J308" s="117" t="s">
        <v>4060</v>
      </c>
      <c r="K308" s="117" t="s">
        <v>4061</v>
      </c>
      <c r="L308" s="117" t="s">
        <v>4008</v>
      </c>
      <c r="M308" s="118">
        <v>18.443324</v>
      </c>
      <c r="N308" s="118">
        <v>-69.903548999999998</v>
      </c>
      <c r="O308" s="117"/>
      <c r="P308" s="117" t="s">
        <v>3876</v>
      </c>
      <c r="Q308" s="117" t="s">
        <v>3962</v>
      </c>
      <c r="R308" s="116"/>
    </row>
    <row r="309" spans="2:18" ht="18" customHeight="1" x14ac:dyDescent="0.3">
      <c r="B309" s="116" t="s">
        <v>4517</v>
      </c>
      <c r="C309" s="116" t="s">
        <v>4361</v>
      </c>
      <c r="D309" s="122" t="s">
        <v>154</v>
      </c>
      <c r="E309" s="116" t="s">
        <v>155</v>
      </c>
      <c r="F309" s="121" t="s">
        <v>3877</v>
      </c>
      <c r="G309" s="120">
        <v>5</v>
      </c>
      <c r="H309" s="119">
        <v>45763</v>
      </c>
      <c r="I309" s="117" t="s">
        <v>3995</v>
      </c>
      <c r="J309" s="117" t="s">
        <v>3996</v>
      </c>
      <c r="K309" s="117" t="s">
        <v>3997</v>
      </c>
      <c r="L309" s="117" t="s">
        <v>4019</v>
      </c>
      <c r="M309" s="118">
        <v>18.451971</v>
      </c>
      <c r="N309" s="118">
        <v>-69.915937999999997</v>
      </c>
      <c r="O309" s="117"/>
      <c r="P309" s="117" t="s">
        <v>3876</v>
      </c>
      <c r="Q309" s="117" t="s">
        <v>3962</v>
      </c>
      <c r="R309" s="116"/>
    </row>
    <row r="310" spans="2:18" ht="18" customHeight="1" x14ac:dyDescent="0.3">
      <c r="B310" s="116" t="s">
        <v>4518</v>
      </c>
      <c r="C310" s="116" t="s">
        <v>4480</v>
      </c>
      <c r="D310" s="122" t="s">
        <v>3916</v>
      </c>
      <c r="E310" s="116" t="s">
        <v>3912</v>
      </c>
      <c r="F310" s="121" t="s">
        <v>3877</v>
      </c>
      <c r="G310" s="120">
        <v>3</v>
      </c>
      <c r="H310" s="119">
        <v>45763</v>
      </c>
      <c r="I310" s="117" t="s">
        <v>4328</v>
      </c>
      <c r="J310" s="117" t="s">
        <v>4038</v>
      </c>
      <c r="K310" s="117" t="s">
        <v>4039</v>
      </c>
      <c r="L310" s="117" t="s">
        <v>3975</v>
      </c>
      <c r="M310" s="118">
        <v>18.479424000000002</v>
      </c>
      <c r="N310" s="118">
        <v>-69.909520999999998</v>
      </c>
      <c r="O310" s="117"/>
      <c r="P310" s="117" t="s">
        <v>3876</v>
      </c>
      <c r="Q310" s="117" t="s">
        <v>4192</v>
      </c>
      <c r="R310" s="116"/>
    </row>
    <row r="311" spans="2:18" ht="18" customHeight="1" x14ac:dyDescent="0.3">
      <c r="B311" s="116" t="s">
        <v>4519</v>
      </c>
      <c r="C311" s="116" t="s">
        <v>4458</v>
      </c>
      <c r="D311" s="122" t="s">
        <v>347</v>
      </c>
      <c r="E311" s="116" t="s">
        <v>348</v>
      </c>
      <c r="F311" s="121" t="s">
        <v>3877</v>
      </c>
      <c r="G311" s="120">
        <v>4</v>
      </c>
      <c r="H311" s="119">
        <v>45764</v>
      </c>
      <c r="I311" s="117" t="s">
        <v>4485</v>
      </c>
      <c r="J311" s="117" t="s">
        <v>4082</v>
      </c>
      <c r="K311" s="117" t="s">
        <v>4083</v>
      </c>
      <c r="L311" s="117" t="s">
        <v>3998</v>
      </c>
      <c r="M311" s="118">
        <v>18.450914999999998</v>
      </c>
      <c r="N311" s="118">
        <v>-69.834130999999999</v>
      </c>
      <c r="O311" s="117"/>
      <c r="P311" s="117" t="s">
        <v>3876</v>
      </c>
      <c r="Q311" s="117" t="s">
        <v>4192</v>
      </c>
      <c r="R311" s="116"/>
    </row>
    <row r="312" spans="2:18" ht="18" customHeight="1" x14ac:dyDescent="0.3">
      <c r="B312" s="116" t="s">
        <v>4520</v>
      </c>
      <c r="C312" s="116" t="s">
        <v>4266</v>
      </c>
      <c r="D312" s="122" t="s">
        <v>154</v>
      </c>
      <c r="E312" s="116" t="s">
        <v>155</v>
      </c>
      <c r="F312" s="121" t="s">
        <v>3877</v>
      </c>
      <c r="G312" s="120">
        <v>5</v>
      </c>
      <c r="H312" s="119">
        <v>45764</v>
      </c>
      <c r="I312" s="117" t="s">
        <v>3978</v>
      </c>
      <c r="J312" s="117" t="s">
        <v>3979</v>
      </c>
      <c r="K312" s="117" t="s">
        <v>3980</v>
      </c>
      <c r="L312" s="117" t="s">
        <v>3981</v>
      </c>
      <c r="M312" s="118">
        <v>18.455328000000002</v>
      </c>
      <c r="N312" s="118">
        <v>-69.928606000000002</v>
      </c>
      <c r="O312" s="117"/>
      <c r="P312" s="117" t="s">
        <v>3876</v>
      </c>
      <c r="Q312" s="117" t="s">
        <v>3962</v>
      </c>
      <c r="R312" s="116"/>
    </row>
    <row r="313" spans="2:18" ht="18" customHeight="1" x14ac:dyDescent="0.3">
      <c r="B313" s="116" t="s">
        <v>4521</v>
      </c>
      <c r="C313" s="116" t="s">
        <v>4522</v>
      </c>
      <c r="D313" s="122" t="s">
        <v>154</v>
      </c>
      <c r="E313" s="116" t="s">
        <v>155</v>
      </c>
      <c r="F313" s="121" t="s">
        <v>3877</v>
      </c>
      <c r="G313" s="120">
        <v>5</v>
      </c>
      <c r="H313" s="119">
        <v>45764</v>
      </c>
      <c r="I313" s="117" t="s">
        <v>4037</v>
      </c>
      <c r="J313" s="117" t="s">
        <v>4038</v>
      </c>
      <c r="K313" s="117" t="s">
        <v>4039</v>
      </c>
      <c r="L313" s="117" t="s">
        <v>3989</v>
      </c>
      <c r="M313" s="118">
        <v>18.448419000000001</v>
      </c>
      <c r="N313" s="118">
        <v>-69.925725999999997</v>
      </c>
      <c r="O313" s="117"/>
      <c r="P313" s="117" t="s">
        <v>3876</v>
      </c>
      <c r="Q313" s="117" t="s">
        <v>3962</v>
      </c>
      <c r="R313" s="116"/>
    </row>
    <row r="314" spans="2:18" ht="18" customHeight="1" x14ac:dyDescent="0.3">
      <c r="B314" s="116" t="s">
        <v>4523</v>
      </c>
      <c r="C314" s="116" t="s">
        <v>4021</v>
      </c>
      <c r="D314" s="122" t="s">
        <v>1551</v>
      </c>
      <c r="E314" s="116" t="s">
        <v>3911</v>
      </c>
      <c r="F314" s="121" t="s">
        <v>3877</v>
      </c>
      <c r="G314" s="120">
        <v>1</v>
      </c>
      <c r="H314" s="119">
        <v>45764</v>
      </c>
      <c r="I314" s="117" t="s">
        <v>4212</v>
      </c>
      <c r="J314" s="117" t="s">
        <v>4023</v>
      </c>
      <c r="K314" s="117" t="s">
        <v>4024</v>
      </c>
      <c r="L314" s="117" t="s">
        <v>4137</v>
      </c>
      <c r="M314" s="118">
        <v>18.500772000000001</v>
      </c>
      <c r="N314" s="118">
        <v>-69.861994999999993</v>
      </c>
      <c r="O314" s="117"/>
      <c r="P314" s="117" t="s">
        <v>3876</v>
      </c>
      <c r="Q314" s="117" t="s">
        <v>4192</v>
      </c>
      <c r="R314" s="116"/>
    </row>
    <row r="315" spans="2:18" ht="18" customHeight="1" x14ac:dyDescent="0.3">
      <c r="B315" s="116" t="s">
        <v>4524</v>
      </c>
      <c r="C315" s="116" t="s">
        <v>4525</v>
      </c>
      <c r="D315" s="122" t="s">
        <v>1563</v>
      </c>
      <c r="E315" s="116" t="s">
        <v>3856</v>
      </c>
      <c r="F315" s="121" t="s">
        <v>3877</v>
      </c>
      <c r="G315" s="120">
        <v>7</v>
      </c>
      <c r="H315" s="119">
        <v>45764</v>
      </c>
      <c r="I315" s="117" t="s">
        <v>4441</v>
      </c>
      <c r="J315" s="117" t="s">
        <v>4023</v>
      </c>
      <c r="K315" s="117" t="s">
        <v>4024</v>
      </c>
      <c r="L315" s="117" t="s">
        <v>4137</v>
      </c>
      <c r="M315" s="118">
        <v>18.460042000000001</v>
      </c>
      <c r="N315" s="118">
        <v>-69.887288999999996</v>
      </c>
      <c r="O315" s="117"/>
      <c r="P315" s="117" t="s">
        <v>3876</v>
      </c>
      <c r="Q315" s="117" t="s">
        <v>4442</v>
      </c>
      <c r="R315" s="116"/>
    </row>
    <row r="316" spans="2:18" ht="18" customHeight="1" x14ac:dyDescent="0.3">
      <c r="B316" s="116" t="s">
        <v>4526</v>
      </c>
      <c r="C316" s="116" t="s">
        <v>4444</v>
      </c>
      <c r="D316" s="122" t="s">
        <v>3907</v>
      </c>
      <c r="E316" s="116" t="s">
        <v>635</v>
      </c>
      <c r="F316" s="121" t="s">
        <v>3877</v>
      </c>
      <c r="G316" s="120">
        <v>2</v>
      </c>
      <c r="H316" s="119">
        <v>45765</v>
      </c>
      <c r="I316" s="117" t="s">
        <v>4081</v>
      </c>
      <c r="J316" s="117" t="s">
        <v>4082</v>
      </c>
      <c r="K316" s="117" t="s">
        <v>4083</v>
      </c>
      <c r="L316" s="117" t="s">
        <v>3998</v>
      </c>
      <c r="M316" s="118">
        <v>18.470219</v>
      </c>
      <c r="N316" s="118">
        <v>-69.840980999999999</v>
      </c>
      <c r="O316" s="117"/>
      <c r="P316" s="117" t="s">
        <v>3876</v>
      </c>
      <c r="Q316" s="117" t="s">
        <v>3962</v>
      </c>
      <c r="R316" s="116"/>
    </row>
    <row r="317" spans="2:18" ht="18" customHeight="1" x14ac:dyDescent="0.3">
      <c r="B317" s="116" t="s">
        <v>4527</v>
      </c>
      <c r="C317" s="116" t="s">
        <v>4149</v>
      </c>
      <c r="D317" s="122" t="s">
        <v>3914</v>
      </c>
      <c r="E317" s="116" t="s">
        <v>3915</v>
      </c>
      <c r="F317" s="121" t="s">
        <v>3877</v>
      </c>
      <c r="G317" s="120">
        <v>1</v>
      </c>
      <c r="H317" s="119">
        <v>45765</v>
      </c>
      <c r="I317" s="117" t="s">
        <v>4447</v>
      </c>
      <c r="J317" s="117" t="s">
        <v>3979</v>
      </c>
      <c r="K317" s="117" t="s">
        <v>3980</v>
      </c>
      <c r="L317" s="117" t="s">
        <v>3984</v>
      </c>
      <c r="M317" s="118">
        <v>18.492008999999999</v>
      </c>
      <c r="N317" s="118">
        <v>-69.890811999999997</v>
      </c>
      <c r="O317" s="117"/>
      <c r="P317" s="117" t="s">
        <v>3876</v>
      </c>
      <c r="Q317" s="117" t="s">
        <v>4442</v>
      </c>
      <c r="R317" s="116"/>
    </row>
    <row r="318" spans="2:18" ht="18" customHeight="1" x14ac:dyDescent="0.3">
      <c r="B318" s="116" t="s">
        <v>4528</v>
      </c>
      <c r="C318" s="116" t="s">
        <v>3971</v>
      </c>
      <c r="D318" s="122" t="s">
        <v>3879</v>
      </c>
      <c r="E318" s="116" t="s">
        <v>3881</v>
      </c>
      <c r="F318" s="121" t="s">
        <v>3877</v>
      </c>
      <c r="G318" s="120">
        <v>1</v>
      </c>
      <c r="H318" s="119">
        <v>45765</v>
      </c>
      <c r="I318" s="117" t="s">
        <v>3967</v>
      </c>
      <c r="J318" s="117" t="s">
        <v>3968</v>
      </c>
      <c r="K318" s="117" t="s">
        <v>3969</v>
      </c>
      <c r="L318" s="117" t="s">
        <v>4008</v>
      </c>
      <c r="M318" s="118">
        <v>18.496691999999999</v>
      </c>
      <c r="N318" s="118">
        <v>-69.896193999999994</v>
      </c>
      <c r="O318" s="117"/>
      <c r="P318" s="117" t="s">
        <v>3876</v>
      </c>
      <c r="Q318" s="117" t="s">
        <v>3962</v>
      </c>
      <c r="R318" s="116"/>
    </row>
    <row r="319" spans="2:18" ht="18" customHeight="1" x14ac:dyDescent="0.3">
      <c r="B319" s="116" t="s">
        <v>4529</v>
      </c>
      <c r="C319" s="116" t="s">
        <v>4102</v>
      </c>
      <c r="D319" s="122" t="s">
        <v>347</v>
      </c>
      <c r="E319" s="116" t="s">
        <v>348</v>
      </c>
      <c r="F319" s="121" t="s">
        <v>3877</v>
      </c>
      <c r="G319" s="120">
        <v>1</v>
      </c>
      <c r="H319" s="119">
        <v>45765</v>
      </c>
      <c r="I319" s="117" t="s">
        <v>4220</v>
      </c>
      <c r="J319" s="117" t="s">
        <v>3959</v>
      </c>
      <c r="K319" s="117" t="s">
        <v>3960</v>
      </c>
      <c r="L319" s="117" t="s">
        <v>3961</v>
      </c>
      <c r="M319" s="118">
        <v>18.514571</v>
      </c>
      <c r="N319" s="118">
        <v>-69.873232999999999</v>
      </c>
      <c r="O319" s="117"/>
      <c r="P319" s="117" t="s">
        <v>3876</v>
      </c>
      <c r="Q319" s="117" t="s">
        <v>4192</v>
      </c>
      <c r="R319" s="116"/>
    </row>
    <row r="320" spans="2:18" ht="18" customHeight="1" x14ac:dyDescent="0.3">
      <c r="B320" s="116" t="s">
        <v>4530</v>
      </c>
      <c r="C320" s="116" t="s">
        <v>4531</v>
      </c>
      <c r="D320" s="122" t="s">
        <v>154</v>
      </c>
      <c r="E320" s="116" t="s">
        <v>155</v>
      </c>
      <c r="F320" s="121" t="s">
        <v>3877</v>
      </c>
      <c r="G320" s="120">
        <v>3</v>
      </c>
      <c r="H320" s="119">
        <v>45768</v>
      </c>
      <c r="I320" s="117" t="s">
        <v>3978</v>
      </c>
      <c r="J320" s="117" t="s">
        <v>3979</v>
      </c>
      <c r="K320" s="117" t="s">
        <v>3980</v>
      </c>
      <c r="L320" s="117" t="s">
        <v>4014</v>
      </c>
      <c r="M320" s="118">
        <v>18.474406999999999</v>
      </c>
      <c r="N320" s="118">
        <v>-69.850542000000004</v>
      </c>
      <c r="O320" s="117"/>
      <c r="P320" s="117" t="s">
        <v>3876</v>
      </c>
      <c r="Q320" s="117" t="s">
        <v>3962</v>
      </c>
      <c r="R320" s="116"/>
    </row>
    <row r="321" spans="2:18" ht="18" customHeight="1" x14ac:dyDescent="0.3">
      <c r="B321" s="116" t="s">
        <v>4532</v>
      </c>
      <c r="C321" s="116" t="s">
        <v>4058</v>
      </c>
      <c r="D321" s="122" t="s">
        <v>343</v>
      </c>
      <c r="E321" s="116" t="s">
        <v>344</v>
      </c>
      <c r="F321" s="121" t="s">
        <v>3877</v>
      </c>
      <c r="G321" s="120">
        <v>4</v>
      </c>
      <c r="H321" s="119">
        <v>45768</v>
      </c>
      <c r="I321" s="117" t="s">
        <v>4191</v>
      </c>
      <c r="J321" s="117" t="s">
        <v>3979</v>
      </c>
      <c r="K321" s="117" t="s">
        <v>3980</v>
      </c>
      <c r="L321" s="117" t="s">
        <v>3981</v>
      </c>
      <c r="M321" s="118">
        <v>18.527909000000001</v>
      </c>
      <c r="N321" s="118">
        <v>-69.869134000000003</v>
      </c>
      <c r="O321" s="117"/>
      <c r="P321" s="117" t="s">
        <v>3876</v>
      </c>
      <c r="Q321" s="117" t="s">
        <v>4192</v>
      </c>
      <c r="R321" s="116"/>
    </row>
    <row r="322" spans="2:18" ht="18" customHeight="1" x14ac:dyDescent="0.3">
      <c r="B322" s="116" t="s">
        <v>4533</v>
      </c>
      <c r="C322" s="116" t="s">
        <v>4534</v>
      </c>
      <c r="D322" s="122" t="s">
        <v>3916</v>
      </c>
      <c r="E322" s="116" t="s">
        <v>3912</v>
      </c>
      <c r="F322" s="121" t="s">
        <v>3877</v>
      </c>
      <c r="G322" s="120">
        <v>1</v>
      </c>
      <c r="H322" s="119">
        <v>45768</v>
      </c>
      <c r="I322" s="117" t="s">
        <v>4397</v>
      </c>
      <c r="J322" s="117" t="s">
        <v>4060</v>
      </c>
      <c r="K322" s="117" t="s">
        <v>4061</v>
      </c>
      <c r="L322" s="117" t="s">
        <v>3961</v>
      </c>
      <c r="M322" s="118">
        <v>18.488339</v>
      </c>
      <c r="N322" s="118">
        <v>-69.929001999999997</v>
      </c>
      <c r="O322" s="117"/>
      <c r="P322" s="117" t="s">
        <v>3876</v>
      </c>
      <c r="Q322" s="117" t="s">
        <v>4192</v>
      </c>
      <c r="R322" s="116"/>
    </row>
    <row r="323" spans="2:18" ht="18" customHeight="1" x14ac:dyDescent="0.3">
      <c r="B323" s="116" t="s">
        <v>4535</v>
      </c>
      <c r="C323" s="116" t="s">
        <v>4536</v>
      </c>
      <c r="D323" s="122" t="s">
        <v>343</v>
      </c>
      <c r="E323" s="116" t="s">
        <v>344</v>
      </c>
      <c r="F323" s="121" t="s">
        <v>3877</v>
      </c>
      <c r="G323" s="120">
        <v>2</v>
      </c>
      <c r="H323" s="119">
        <v>45768</v>
      </c>
      <c r="I323" s="117" t="s">
        <v>4414</v>
      </c>
      <c r="J323" s="117" t="s">
        <v>4052</v>
      </c>
      <c r="K323" s="117" t="s">
        <v>4053</v>
      </c>
      <c r="L323" s="117" t="s">
        <v>4054</v>
      </c>
      <c r="M323" s="118">
        <v>18.529688</v>
      </c>
      <c r="N323" s="118">
        <v>-69.840952000000001</v>
      </c>
      <c r="O323" s="117"/>
      <c r="P323" s="117" t="s">
        <v>3876</v>
      </c>
      <c r="Q323" s="117" t="s">
        <v>4192</v>
      </c>
      <c r="R323" s="116"/>
    </row>
    <row r="324" spans="2:18" ht="18" customHeight="1" x14ac:dyDescent="0.3">
      <c r="B324" s="116" t="s">
        <v>4537</v>
      </c>
      <c r="C324" s="116" t="s">
        <v>4269</v>
      </c>
      <c r="D324" s="122" t="s">
        <v>3916</v>
      </c>
      <c r="E324" s="116" t="s">
        <v>3912</v>
      </c>
      <c r="F324" s="121" t="s">
        <v>3877</v>
      </c>
      <c r="G324" s="120">
        <v>1</v>
      </c>
      <c r="H324" s="119">
        <v>45768</v>
      </c>
      <c r="I324" s="117" t="s">
        <v>4247</v>
      </c>
      <c r="J324" s="117" t="s">
        <v>3973</v>
      </c>
      <c r="K324" s="117" t="s">
        <v>3974</v>
      </c>
      <c r="L324" s="117" t="s">
        <v>3975</v>
      </c>
      <c r="M324" s="118">
        <v>18.487264</v>
      </c>
      <c r="N324" s="118">
        <v>-69.909565000000001</v>
      </c>
      <c r="O324" s="117"/>
      <c r="P324" s="117" t="s">
        <v>3876</v>
      </c>
      <c r="Q324" s="117" t="s">
        <v>4192</v>
      </c>
      <c r="R324" s="116"/>
    </row>
    <row r="325" spans="2:18" ht="18" customHeight="1" x14ac:dyDescent="0.3">
      <c r="B325" s="116" t="s">
        <v>4538</v>
      </c>
      <c r="C325" s="116" t="s">
        <v>4539</v>
      </c>
      <c r="D325" s="122" t="s">
        <v>146</v>
      </c>
      <c r="E325" s="116" t="s">
        <v>3880</v>
      </c>
      <c r="F325" s="121" t="s">
        <v>3877</v>
      </c>
      <c r="G325" s="120">
        <v>2</v>
      </c>
      <c r="H325" s="119">
        <v>45768</v>
      </c>
      <c r="I325" s="117" t="s">
        <v>4029</v>
      </c>
      <c r="J325" s="117" t="s">
        <v>4030</v>
      </c>
      <c r="K325" s="117" t="s">
        <v>4031</v>
      </c>
      <c r="L325" s="117" t="s">
        <v>4025</v>
      </c>
      <c r="M325" s="118">
        <v>18.447513000000001</v>
      </c>
      <c r="N325" s="118">
        <v>-69.904330999999999</v>
      </c>
      <c r="O325" s="117"/>
      <c r="P325" s="117" t="s">
        <v>3876</v>
      </c>
      <c r="Q325" s="117" t="s">
        <v>3962</v>
      </c>
      <c r="R325" s="116"/>
    </row>
    <row r="326" spans="2:18" ht="18" customHeight="1" x14ac:dyDescent="0.3">
      <c r="B326" s="116" t="s">
        <v>4540</v>
      </c>
      <c r="C326" s="116" t="s">
        <v>4541</v>
      </c>
      <c r="D326" s="122" t="s">
        <v>149</v>
      </c>
      <c r="E326" s="116" t="s">
        <v>150</v>
      </c>
      <c r="F326" s="121" t="s">
        <v>3877</v>
      </c>
      <c r="G326" s="120">
        <v>6</v>
      </c>
      <c r="H326" s="119">
        <v>45768</v>
      </c>
      <c r="I326" s="117" t="s">
        <v>3995</v>
      </c>
      <c r="J326" s="117" t="s">
        <v>3996</v>
      </c>
      <c r="K326" s="117" t="s">
        <v>3997</v>
      </c>
      <c r="L326" s="117" t="s">
        <v>4054</v>
      </c>
      <c r="M326" s="118">
        <v>18.441282000000001</v>
      </c>
      <c r="N326" s="118">
        <v>-69.831155999999993</v>
      </c>
      <c r="O326" s="117"/>
      <c r="P326" s="117" t="s">
        <v>3876</v>
      </c>
      <c r="Q326" s="117" t="s">
        <v>3962</v>
      </c>
      <c r="R326" s="116"/>
    </row>
    <row r="327" spans="2:18" ht="18" customHeight="1" x14ac:dyDescent="0.3">
      <c r="B327" s="116" t="s">
        <v>4542</v>
      </c>
      <c r="C327" s="116" t="s">
        <v>4165</v>
      </c>
      <c r="D327" s="122" t="s">
        <v>345</v>
      </c>
      <c r="E327" s="116" t="s">
        <v>346</v>
      </c>
      <c r="F327" s="121" t="s">
        <v>3877</v>
      </c>
      <c r="G327" s="120">
        <v>5</v>
      </c>
      <c r="H327" s="119">
        <v>45768</v>
      </c>
      <c r="I327" s="117" t="s">
        <v>4273</v>
      </c>
      <c r="J327" s="117" t="s">
        <v>3996</v>
      </c>
      <c r="K327" s="117" t="s">
        <v>3997</v>
      </c>
      <c r="L327" s="117" t="s">
        <v>4054</v>
      </c>
      <c r="M327" s="118">
        <v>18.492446999999999</v>
      </c>
      <c r="N327" s="118">
        <v>-69.928798</v>
      </c>
      <c r="O327" s="117"/>
      <c r="P327" s="117" t="s">
        <v>3876</v>
      </c>
      <c r="Q327" s="117" t="s">
        <v>4192</v>
      </c>
      <c r="R327" s="116"/>
    </row>
    <row r="328" spans="2:18" ht="18" customHeight="1" x14ac:dyDescent="0.3">
      <c r="B328" s="116" t="s">
        <v>4543</v>
      </c>
      <c r="C328" s="116" t="s">
        <v>4544</v>
      </c>
      <c r="D328" s="122" t="s">
        <v>146</v>
      </c>
      <c r="E328" s="116" t="s">
        <v>3880</v>
      </c>
      <c r="F328" s="121" t="s">
        <v>3877</v>
      </c>
      <c r="G328" s="120">
        <v>4</v>
      </c>
      <c r="H328" s="119">
        <v>45768</v>
      </c>
      <c r="I328" s="117" t="s">
        <v>4037</v>
      </c>
      <c r="J328" s="117" t="s">
        <v>4038</v>
      </c>
      <c r="K328" s="117" t="s">
        <v>4039</v>
      </c>
      <c r="L328" s="117" t="s">
        <v>3989</v>
      </c>
      <c r="M328" s="118">
        <v>18.499874999999999</v>
      </c>
      <c r="N328" s="118">
        <v>-69.920028000000002</v>
      </c>
      <c r="O328" s="117"/>
      <c r="P328" s="117" t="s">
        <v>3876</v>
      </c>
      <c r="Q328" s="117" t="s">
        <v>3962</v>
      </c>
      <c r="R328" s="116"/>
    </row>
    <row r="329" spans="2:18" ht="18" customHeight="1" x14ac:dyDescent="0.3">
      <c r="B329" s="116" t="s">
        <v>4545</v>
      </c>
      <c r="C329" s="116" t="s">
        <v>4455</v>
      </c>
      <c r="D329" s="122" t="s">
        <v>3931</v>
      </c>
      <c r="E329" s="116" t="s">
        <v>3932</v>
      </c>
      <c r="F329" s="121" t="s">
        <v>3877</v>
      </c>
      <c r="G329" s="120">
        <v>1</v>
      </c>
      <c r="H329" s="119">
        <v>45768</v>
      </c>
      <c r="I329" s="117" t="s">
        <v>4001</v>
      </c>
      <c r="J329" s="117" t="s">
        <v>4002</v>
      </c>
      <c r="K329" s="117" t="s">
        <v>4003</v>
      </c>
      <c r="L329" s="117" t="s">
        <v>3981</v>
      </c>
      <c r="M329" s="118">
        <v>18.442350000000001</v>
      </c>
      <c r="N329" s="118">
        <v>-69.876445000000004</v>
      </c>
      <c r="O329" s="117"/>
      <c r="P329" s="117" t="s">
        <v>3876</v>
      </c>
      <c r="Q329" s="117" t="s">
        <v>3962</v>
      </c>
      <c r="R329" s="116"/>
    </row>
    <row r="330" spans="2:18" ht="18" customHeight="1" x14ac:dyDescent="0.3">
      <c r="B330" s="116" t="s">
        <v>4546</v>
      </c>
      <c r="C330" s="116" t="s">
        <v>4547</v>
      </c>
      <c r="D330" s="122" t="s">
        <v>1551</v>
      </c>
      <c r="E330" s="116" t="s">
        <v>3911</v>
      </c>
      <c r="F330" s="121" t="s">
        <v>3877</v>
      </c>
      <c r="G330" s="120">
        <v>1</v>
      </c>
      <c r="H330" s="119">
        <v>45768</v>
      </c>
      <c r="I330" s="117" t="s">
        <v>4212</v>
      </c>
      <c r="J330" s="117" t="s">
        <v>4023</v>
      </c>
      <c r="K330" s="117" t="s">
        <v>4024</v>
      </c>
      <c r="L330" s="117" t="s">
        <v>4137</v>
      </c>
      <c r="M330" s="118">
        <v>18.495436999999999</v>
      </c>
      <c r="N330" s="118">
        <v>-69.910927000000001</v>
      </c>
      <c r="O330" s="117"/>
      <c r="P330" s="117" t="s">
        <v>3876</v>
      </c>
      <c r="Q330" s="117" t="s">
        <v>4192</v>
      </c>
      <c r="R330" s="116"/>
    </row>
    <row r="331" spans="2:18" ht="18" customHeight="1" x14ac:dyDescent="0.3">
      <c r="B331" s="116" t="s">
        <v>4548</v>
      </c>
      <c r="C331" s="116" t="s">
        <v>4007</v>
      </c>
      <c r="D331" s="122" t="s">
        <v>1549</v>
      </c>
      <c r="E331" s="116" t="s">
        <v>3910</v>
      </c>
      <c r="F331" s="121" t="s">
        <v>3877</v>
      </c>
      <c r="G331" s="120">
        <v>5</v>
      </c>
      <c r="H331" s="119">
        <v>45768</v>
      </c>
      <c r="I331" s="117" t="s">
        <v>4441</v>
      </c>
      <c r="J331" s="117" t="s">
        <v>4023</v>
      </c>
      <c r="K331" s="117" t="s">
        <v>4024</v>
      </c>
      <c r="L331" s="117" t="s">
        <v>4032</v>
      </c>
      <c r="M331" s="118">
        <v>18.485671</v>
      </c>
      <c r="N331" s="118">
        <v>-69.929337000000004</v>
      </c>
      <c r="O331" s="117"/>
      <c r="P331" s="117" t="s">
        <v>3876</v>
      </c>
      <c r="Q331" s="117" t="s">
        <v>4442</v>
      </c>
      <c r="R331" s="116"/>
    </row>
    <row r="332" spans="2:18" ht="18" customHeight="1" x14ac:dyDescent="0.3">
      <c r="B332" s="116" t="s">
        <v>4549</v>
      </c>
      <c r="C332" s="116" t="s">
        <v>4058</v>
      </c>
      <c r="D332" s="122" t="s">
        <v>345</v>
      </c>
      <c r="E332" s="116" t="s">
        <v>346</v>
      </c>
      <c r="F332" s="121" t="s">
        <v>3877</v>
      </c>
      <c r="G332" s="120">
        <v>4</v>
      </c>
      <c r="H332" s="119">
        <v>45769</v>
      </c>
      <c r="I332" s="117" t="s">
        <v>4485</v>
      </c>
      <c r="J332" s="117" t="s">
        <v>4082</v>
      </c>
      <c r="K332" s="117" t="s">
        <v>4083</v>
      </c>
      <c r="L332" s="117" t="s">
        <v>4019</v>
      </c>
      <c r="M332" s="118">
        <v>18.484335999999999</v>
      </c>
      <c r="N332" s="118">
        <v>-69.848364000000004</v>
      </c>
      <c r="O332" s="117"/>
      <c r="P332" s="117" t="s">
        <v>3876</v>
      </c>
      <c r="Q332" s="117" t="s">
        <v>4192</v>
      </c>
      <c r="R332" s="116"/>
    </row>
    <row r="333" spans="2:18" ht="18" customHeight="1" x14ac:dyDescent="0.3">
      <c r="B333" s="116" t="s">
        <v>4550</v>
      </c>
      <c r="C333" s="116" t="s">
        <v>4446</v>
      </c>
      <c r="D333" s="122" t="s">
        <v>3907</v>
      </c>
      <c r="E333" s="116" t="s">
        <v>635</v>
      </c>
      <c r="F333" s="121" t="s">
        <v>3877</v>
      </c>
      <c r="G333" s="120">
        <v>4</v>
      </c>
      <c r="H333" s="119">
        <v>45769</v>
      </c>
      <c r="I333" s="117" t="s">
        <v>4088</v>
      </c>
      <c r="J333" s="117" t="s">
        <v>4089</v>
      </c>
      <c r="K333" s="117" t="s">
        <v>4090</v>
      </c>
      <c r="L333" s="117" t="s">
        <v>4137</v>
      </c>
      <c r="M333" s="118">
        <v>18.529143000000001</v>
      </c>
      <c r="N333" s="118">
        <v>-69.900205</v>
      </c>
      <c r="O333" s="117"/>
      <c r="P333" s="117" t="s">
        <v>3876</v>
      </c>
      <c r="Q333" s="117" t="s">
        <v>3962</v>
      </c>
      <c r="R333" s="116"/>
    </row>
    <row r="334" spans="2:18" ht="18" customHeight="1" x14ac:dyDescent="0.3">
      <c r="B334" s="116" t="s">
        <v>4551</v>
      </c>
      <c r="C334" s="116" t="s">
        <v>4484</v>
      </c>
      <c r="D334" s="122" t="s">
        <v>343</v>
      </c>
      <c r="E334" s="116" t="s">
        <v>344</v>
      </c>
      <c r="F334" s="121" t="s">
        <v>3877</v>
      </c>
      <c r="G334" s="120">
        <v>4</v>
      </c>
      <c r="H334" s="119">
        <v>45769</v>
      </c>
      <c r="I334" s="117" t="s">
        <v>4460</v>
      </c>
      <c r="J334" s="117" t="s">
        <v>4089</v>
      </c>
      <c r="K334" s="117" t="s">
        <v>4090</v>
      </c>
      <c r="L334" s="117" t="s">
        <v>4032</v>
      </c>
      <c r="M334" s="118">
        <v>18.498819000000001</v>
      </c>
      <c r="N334" s="118">
        <v>-69.913190999999998</v>
      </c>
      <c r="O334" s="117"/>
      <c r="P334" s="117" t="s">
        <v>3876</v>
      </c>
      <c r="Q334" s="117" t="s">
        <v>4192</v>
      </c>
      <c r="R334" s="116"/>
    </row>
    <row r="335" spans="2:18" ht="18" customHeight="1" x14ac:dyDescent="0.3">
      <c r="B335" s="116" t="s">
        <v>4552</v>
      </c>
      <c r="C335" s="116" t="s">
        <v>4178</v>
      </c>
      <c r="D335" s="122" t="s">
        <v>151</v>
      </c>
      <c r="E335" s="116" t="s">
        <v>3906</v>
      </c>
      <c r="F335" s="121" t="s">
        <v>3877</v>
      </c>
      <c r="G335" s="120">
        <v>1</v>
      </c>
      <c r="H335" s="119">
        <v>45769</v>
      </c>
      <c r="I335" s="117" t="s">
        <v>4059</v>
      </c>
      <c r="J335" s="117" t="s">
        <v>4060</v>
      </c>
      <c r="K335" s="117" t="s">
        <v>4061</v>
      </c>
      <c r="L335" s="117" t="s">
        <v>3992</v>
      </c>
      <c r="M335" s="118">
        <v>18.495521</v>
      </c>
      <c r="N335" s="118">
        <v>-69.912960999999996</v>
      </c>
      <c r="O335" s="117"/>
      <c r="P335" s="117" t="s">
        <v>3876</v>
      </c>
      <c r="Q335" s="117" t="s">
        <v>3962</v>
      </c>
      <c r="R335" s="116"/>
    </row>
    <row r="336" spans="2:18" ht="18" customHeight="1" x14ac:dyDescent="0.3">
      <c r="B336" s="116" t="s">
        <v>4553</v>
      </c>
      <c r="C336" s="116" t="s">
        <v>4347</v>
      </c>
      <c r="D336" s="122" t="s">
        <v>1551</v>
      </c>
      <c r="E336" s="116" t="s">
        <v>3911</v>
      </c>
      <c r="F336" s="121" t="s">
        <v>3877</v>
      </c>
      <c r="G336" s="120">
        <v>2</v>
      </c>
      <c r="H336" s="119">
        <v>45769</v>
      </c>
      <c r="I336" s="117" t="s">
        <v>4497</v>
      </c>
      <c r="J336" s="117" t="s">
        <v>4030</v>
      </c>
      <c r="K336" s="117" t="s">
        <v>4031</v>
      </c>
      <c r="L336" s="117" t="s">
        <v>4025</v>
      </c>
      <c r="M336" s="118">
        <v>18.444036000000001</v>
      </c>
      <c r="N336" s="118">
        <v>-69.831740999999994</v>
      </c>
      <c r="O336" s="117"/>
      <c r="P336" s="117" t="s">
        <v>3876</v>
      </c>
      <c r="Q336" s="117" t="s">
        <v>4192</v>
      </c>
      <c r="R336" s="116"/>
    </row>
    <row r="337" spans="2:18" ht="18" customHeight="1" x14ac:dyDescent="0.3">
      <c r="B337" s="116" t="s">
        <v>4554</v>
      </c>
      <c r="C337" s="116" t="s">
        <v>4555</v>
      </c>
      <c r="D337" s="122" t="s">
        <v>1551</v>
      </c>
      <c r="E337" s="116" t="s">
        <v>3911</v>
      </c>
      <c r="F337" s="121" t="s">
        <v>3877</v>
      </c>
      <c r="G337" s="120">
        <v>2</v>
      </c>
      <c r="H337" s="119">
        <v>45769</v>
      </c>
      <c r="I337" s="117" t="s">
        <v>4314</v>
      </c>
      <c r="J337" s="117" t="s">
        <v>3968</v>
      </c>
      <c r="K337" s="117" t="s">
        <v>3969</v>
      </c>
      <c r="L337" s="117" t="s">
        <v>3992</v>
      </c>
      <c r="M337" s="118">
        <v>18.46866</v>
      </c>
      <c r="N337" s="118">
        <v>-69.90249</v>
      </c>
      <c r="O337" s="117"/>
      <c r="P337" s="117" t="s">
        <v>3876</v>
      </c>
      <c r="Q337" s="117" t="s">
        <v>4192</v>
      </c>
      <c r="R337" s="116"/>
    </row>
    <row r="338" spans="2:18" ht="18" customHeight="1" x14ac:dyDescent="0.3">
      <c r="B338" s="116" t="s">
        <v>4556</v>
      </c>
      <c r="C338" s="116" t="s">
        <v>3986</v>
      </c>
      <c r="D338" s="122" t="s">
        <v>347</v>
      </c>
      <c r="E338" s="116" t="s">
        <v>348</v>
      </c>
      <c r="F338" s="121" t="s">
        <v>3877</v>
      </c>
      <c r="G338" s="120">
        <v>2</v>
      </c>
      <c r="H338" s="119">
        <v>45769</v>
      </c>
      <c r="I338" s="117" t="s">
        <v>4328</v>
      </c>
      <c r="J338" s="117" t="s">
        <v>4038</v>
      </c>
      <c r="K338" s="117" t="s">
        <v>4039</v>
      </c>
      <c r="L338" s="117" t="s">
        <v>4040</v>
      </c>
      <c r="M338" s="118">
        <v>18.441044999999999</v>
      </c>
      <c r="N338" s="118">
        <v>-69.849446</v>
      </c>
      <c r="O338" s="117"/>
      <c r="P338" s="117" t="s">
        <v>3876</v>
      </c>
      <c r="Q338" s="117" t="s">
        <v>4192</v>
      </c>
      <c r="R338" s="116"/>
    </row>
    <row r="339" spans="2:18" ht="18" customHeight="1" x14ac:dyDescent="0.3">
      <c r="B339" s="116" t="s">
        <v>4557</v>
      </c>
      <c r="C339" s="116" t="s">
        <v>4504</v>
      </c>
      <c r="D339" s="122" t="s">
        <v>3916</v>
      </c>
      <c r="E339" s="116" t="s">
        <v>3912</v>
      </c>
      <c r="F339" s="121" t="s">
        <v>3877</v>
      </c>
      <c r="G339" s="120">
        <v>3</v>
      </c>
      <c r="H339" s="119">
        <v>45769</v>
      </c>
      <c r="I339" s="117" t="s">
        <v>4319</v>
      </c>
      <c r="J339" s="117" t="s">
        <v>4002</v>
      </c>
      <c r="K339" s="117" t="s">
        <v>4003</v>
      </c>
      <c r="L339" s="117" t="s">
        <v>4014</v>
      </c>
      <c r="M339" s="118">
        <v>18.499258999999999</v>
      </c>
      <c r="N339" s="118">
        <v>-69.869300999999993</v>
      </c>
      <c r="O339" s="117"/>
      <c r="P339" s="117" t="s">
        <v>3876</v>
      </c>
      <c r="Q339" s="117" t="s">
        <v>4192</v>
      </c>
      <c r="R339" s="116"/>
    </row>
    <row r="340" spans="2:18" ht="18" customHeight="1" x14ac:dyDescent="0.3">
      <c r="B340" s="116" t="s">
        <v>4558</v>
      </c>
      <c r="C340" s="116" t="s">
        <v>4390</v>
      </c>
      <c r="D340" s="122" t="s">
        <v>3907</v>
      </c>
      <c r="E340" s="116" t="s">
        <v>635</v>
      </c>
      <c r="F340" s="121" t="s">
        <v>3877</v>
      </c>
      <c r="G340" s="120">
        <v>6</v>
      </c>
      <c r="H340" s="119">
        <v>45769</v>
      </c>
      <c r="I340" s="117" t="s">
        <v>4022</v>
      </c>
      <c r="J340" s="117" t="s">
        <v>4023</v>
      </c>
      <c r="K340" s="117" t="s">
        <v>4024</v>
      </c>
      <c r="L340" s="117" t="s">
        <v>4137</v>
      </c>
      <c r="M340" s="118">
        <v>18.500091000000001</v>
      </c>
      <c r="N340" s="118">
        <v>-69.831677999999997</v>
      </c>
      <c r="O340" s="117"/>
      <c r="P340" s="117" t="s">
        <v>3876</v>
      </c>
      <c r="Q340" s="117" t="s">
        <v>3962</v>
      </c>
      <c r="R340" s="116"/>
    </row>
    <row r="341" spans="2:18" ht="18" customHeight="1" x14ac:dyDescent="0.3">
      <c r="B341" s="116" t="s">
        <v>4559</v>
      </c>
      <c r="C341" s="116" t="s">
        <v>4115</v>
      </c>
      <c r="D341" s="122" t="s">
        <v>3916</v>
      </c>
      <c r="E341" s="116" t="s">
        <v>3912</v>
      </c>
      <c r="F341" s="121" t="s">
        <v>3877</v>
      </c>
      <c r="G341" s="120">
        <v>1</v>
      </c>
      <c r="H341" s="119">
        <v>45770</v>
      </c>
      <c r="I341" s="117" t="s">
        <v>4414</v>
      </c>
      <c r="J341" s="117" t="s">
        <v>4052</v>
      </c>
      <c r="K341" s="117" t="s">
        <v>4053</v>
      </c>
      <c r="L341" s="117" t="s">
        <v>3998</v>
      </c>
      <c r="M341" s="118">
        <v>18.479545999999999</v>
      </c>
      <c r="N341" s="118">
        <v>-69.922257000000002</v>
      </c>
      <c r="O341" s="117"/>
      <c r="P341" s="117" t="s">
        <v>3876</v>
      </c>
      <c r="Q341" s="117" t="s">
        <v>4192</v>
      </c>
      <c r="R341" s="116"/>
    </row>
    <row r="342" spans="2:18" ht="18" customHeight="1" x14ac:dyDescent="0.3">
      <c r="B342" s="116" t="s">
        <v>4560</v>
      </c>
      <c r="C342" s="116" t="s">
        <v>4347</v>
      </c>
      <c r="D342" s="122" t="s">
        <v>3879</v>
      </c>
      <c r="E342" s="116" t="s">
        <v>3881</v>
      </c>
      <c r="F342" s="121" t="s">
        <v>3877</v>
      </c>
      <c r="G342" s="120">
        <v>2</v>
      </c>
      <c r="H342" s="119">
        <v>45770</v>
      </c>
      <c r="I342" s="117" t="s">
        <v>3967</v>
      </c>
      <c r="J342" s="117" t="s">
        <v>3968</v>
      </c>
      <c r="K342" s="117" t="s">
        <v>3969</v>
      </c>
      <c r="L342" s="117" t="s">
        <v>3961</v>
      </c>
      <c r="M342" s="118">
        <v>18.499970999999999</v>
      </c>
      <c r="N342" s="118">
        <v>-69.889228000000003</v>
      </c>
      <c r="O342" s="117"/>
      <c r="P342" s="117" t="s">
        <v>3876</v>
      </c>
      <c r="Q342" s="117" t="s">
        <v>3962</v>
      </c>
      <c r="R342" s="116"/>
    </row>
    <row r="343" spans="2:18" ht="18" customHeight="1" x14ac:dyDescent="0.3">
      <c r="B343" s="116" t="s">
        <v>4561</v>
      </c>
      <c r="C343" s="116" t="s">
        <v>4228</v>
      </c>
      <c r="D343" s="122" t="s">
        <v>347</v>
      </c>
      <c r="E343" s="116" t="s">
        <v>348</v>
      </c>
      <c r="F343" s="121" t="s">
        <v>3877</v>
      </c>
      <c r="G343" s="120">
        <v>1</v>
      </c>
      <c r="H343" s="119">
        <v>45770</v>
      </c>
      <c r="I343" s="117" t="s">
        <v>4220</v>
      </c>
      <c r="J343" s="117" t="s">
        <v>3959</v>
      </c>
      <c r="K343" s="117" t="s">
        <v>3960</v>
      </c>
      <c r="L343" s="117" t="s">
        <v>3992</v>
      </c>
      <c r="M343" s="118">
        <v>18.520700000000001</v>
      </c>
      <c r="N343" s="118">
        <v>-69.888553000000002</v>
      </c>
      <c r="O343" s="117"/>
      <c r="P343" s="117" t="s">
        <v>3876</v>
      </c>
      <c r="Q343" s="117" t="s">
        <v>4192</v>
      </c>
      <c r="R343" s="116"/>
    </row>
    <row r="344" spans="2:18" ht="18" customHeight="1" x14ac:dyDescent="0.3">
      <c r="B344" s="116" t="s">
        <v>4562</v>
      </c>
      <c r="C344" s="116" t="s">
        <v>4563</v>
      </c>
      <c r="D344" s="122" t="s">
        <v>1551</v>
      </c>
      <c r="E344" s="116" t="s">
        <v>3911</v>
      </c>
      <c r="F344" s="121" t="s">
        <v>3877</v>
      </c>
      <c r="G344" s="120">
        <v>3</v>
      </c>
      <c r="H344" s="119">
        <v>45771</v>
      </c>
      <c r="I344" s="117" t="s">
        <v>4564</v>
      </c>
      <c r="J344" s="117" t="s">
        <v>4151</v>
      </c>
      <c r="K344" s="117" t="s">
        <v>4152</v>
      </c>
      <c r="L344" s="117" t="s">
        <v>3989</v>
      </c>
      <c r="M344" s="118">
        <v>18.510698999999999</v>
      </c>
      <c r="N344" s="118">
        <v>-69.900129000000007</v>
      </c>
      <c r="O344" s="117"/>
      <c r="P344" s="117" t="s">
        <v>3876</v>
      </c>
      <c r="Q344" s="117" t="s">
        <v>4192</v>
      </c>
      <c r="R344" s="116"/>
    </row>
    <row r="345" spans="2:18" ht="18" customHeight="1" x14ac:dyDescent="0.3">
      <c r="B345" s="116" t="s">
        <v>4565</v>
      </c>
      <c r="C345" s="116" t="s">
        <v>4080</v>
      </c>
      <c r="D345" s="122" t="s">
        <v>1551</v>
      </c>
      <c r="E345" s="116" t="s">
        <v>3911</v>
      </c>
      <c r="F345" s="121" t="s">
        <v>3877</v>
      </c>
      <c r="G345" s="120">
        <v>2</v>
      </c>
      <c r="H345" s="119">
        <v>45771</v>
      </c>
      <c r="I345" s="117" t="s">
        <v>4191</v>
      </c>
      <c r="J345" s="117" t="s">
        <v>3979</v>
      </c>
      <c r="K345" s="117" t="s">
        <v>3980</v>
      </c>
      <c r="L345" s="117" t="s">
        <v>4014</v>
      </c>
      <c r="M345" s="118">
        <v>18.519921</v>
      </c>
      <c r="N345" s="118">
        <v>-69.849628999999993</v>
      </c>
      <c r="O345" s="117"/>
      <c r="P345" s="117" t="s">
        <v>3876</v>
      </c>
      <c r="Q345" s="117" t="s">
        <v>4192</v>
      </c>
      <c r="R345" s="116"/>
    </row>
    <row r="346" spans="2:18" ht="18" customHeight="1" x14ac:dyDescent="0.3">
      <c r="B346" s="116" t="s">
        <v>4566</v>
      </c>
      <c r="C346" s="116" t="s">
        <v>4567</v>
      </c>
      <c r="D346" s="122" t="s">
        <v>3908</v>
      </c>
      <c r="E346" s="116" t="s">
        <v>3909</v>
      </c>
      <c r="F346" s="121" t="s">
        <v>3877</v>
      </c>
      <c r="G346" s="120">
        <v>1</v>
      </c>
      <c r="H346" s="119">
        <v>45771</v>
      </c>
      <c r="I346" s="117" t="s">
        <v>4447</v>
      </c>
      <c r="J346" s="117" t="s">
        <v>3979</v>
      </c>
      <c r="K346" s="117" t="s">
        <v>3980</v>
      </c>
      <c r="L346" s="117" t="s">
        <v>3984</v>
      </c>
      <c r="M346" s="118">
        <v>18.523889</v>
      </c>
      <c r="N346" s="118">
        <v>-69.888019999999997</v>
      </c>
      <c r="O346" s="117"/>
      <c r="P346" s="117" t="s">
        <v>3876</v>
      </c>
      <c r="Q346" s="117" t="s">
        <v>4442</v>
      </c>
      <c r="R346" s="116"/>
    </row>
    <row r="347" spans="2:18" ht="18" customHeight="1" x14ac:dyDescent="0.3">
      <c r="B347" s="116" t="s">
        <v>4568</v>
      </c>
      <c r="C347" s="116" t="s">
        <v>4087</v>
      </c>
      <c r="D347" s="122" t="s">
        <v>1551</v>
      </c>
      <c r="E347" s="116" t="s">
        <v>3911</v>
      </c>
      <c r="F347" s="121" t="s">
        <v>3877</v>
      </c>
      <c r="G347" s="120">
        <v>1</v>
      </c>
      <c r="H347" s="119">
        <v>45771</v>
      </c>
      <c r="I347" s="117" t="s">
        <v>4397</v>
      </c>
      <c r="J347" s="117" t="s">
        <v>4060</v>
      </c>
      <c r="K347" s="117" t="s">
        <v>4061</v>
      </c>
      <c r="L347" s="117" t="s">
        <v>4008</v>
      </c>
      <c r="M347" s="118">
        <v>18.433002999999999</v>
      </c>
      <c r="N347" s="118">
        <v>-69.920422000000002</v>
      </c>
      <c r="O347" s="117"/>
      <c r="P347" s="117" t="s">
        <v>3876</v>
      </c>
      <c r="Q347" s="117" t="s">
        <v>4192</v>
      </c>
      <c r="R347" s="116"/>
    </row>
    <row r="348" spans="2:18" ht="18" customHeight="1" x14ac:dyDescent="0.3">
      <c r="B348" s="116" t="s">
        <v>4569</v>
      </c>
      <c r="C348" s="116" t="s">
        <v>4570</v>
      </c>
      <c r="D348" s="122" t="s">
        <v>1551</v>
      </c>
      <c r="E348" s="116" t="s">
        <v>3911</v>
      </c>
      <c r="F348" s="121" t="s">
        <v>3877</v>
      </c>
      <c r="G348" s="120">
        <v>2</v>
      </c>
      <c r="H348" s="119">
        <v>45771</v>
      </c>
      <c r="I348" s="117" t="s">
        <v>4247</v>
      </c>
      <c r="J348" s="117" t="s">
        <v>3973</v>
      </c>
      <c r="K348" s="117" t="s">
        <v>3974</v>
      </c>
      <c r="L348" s="117" t="s">
        <v>4040</v>
      </c>
      <c r="M348" s="118">
        <v>18.491792</v>
      </c>
      <c r="N348" s="118">
        <v>-69.845218000000003</v>
      </c>
      <c r="O348" s="117"/>
      <c r="P348" s="117" t="s">
        <v>3876</v>
      </c>
      <c r="Q348" s="117" t="s">
        <v>4192</v>
      </c>
      <c r="R348" s="116"/>
    </row>
    <row r="349" spans="2:18" ht="18" customHeight="1" x14ac:dyDescent="0.3">
      <c r="B349" s="116" t="s">
        <v>4571</v>
      </c>
      <c r="C349" s="116" t="s">
        <v>4104</v>
      </c>
      <c r="D349" s="122" t="s">
        <v>347</v>
      </c>
      <c r="E349" s="116" t="s">
        <v>348</v>
      </c>
      <c r="F349" s="121" t="s">
        <v>3877</v>
      </c>
      <c r="G349" s="120">
        <v>4</v>
      </c>
      <c r="H349" s="119">
        <v>45771</v>
      </c>
      <c r="I349" s="117" t="s">
        <v>4273</v>
      </c>
      <c r="J349" s="117" t="s">
        <v>3996</v>
      </c>
      <c r="K349" s="117" t="s">
        <v>3997</v>
      </c>
      <c r="L349" s="117" t="s">
        <v>3998</v>
      </c>
      <c r="M349" s="118">
        <v>18.458182999999998</v>
      </c>
      <c r="N349" s="118">
        <v>-69.919000999999994</v>
      </c>
      <c r="O349" s="117"/>
      <c r="P349" s="117" t="s">
        <v>3876</v>
      </c>
      <c r="Q349" s="117" t="s">
        <v>4192</v>
      </c>
      <c r="R349" s="116"/>
    </row>
    <row r="350" spans="2:18" ht="18" customHeight="1" x14ac:dyDescent="0.3">
      <c r="B350" s="116" t="s">
        <v>4572</v>
      </c>
      <c r="C350" s="116" t="s">
        <v>4241</v>
      </c>
      <c r="D350" s="122" t="s">
        <v>347</v>
      </c>
      <c r="E350" s="116" t="s">
        <v>348</v>
      </c>
      <c r="F350" s="121" t="s">
        <v>3877</v>
      </c>
      <c r="G350" s="120">
        <v>3</v>
      </c>
      <c r="H350" s="119">
        <v>45771</v>
      </c>
      <c r="I350" s="117" t="s">
        <v>4328</v>
      </c>
      <c r="J350" s="117" t="s">
        <v>4038</v>
      </c>
      <c r="K350" s="117" t="s">
        <v>4039</v>
      </c>
      <c r="L350" s="117" t="s">
        <v>3975</v>
      </c>
      <c r="M350" s="118">
        <v>18.492621</v>
      </c>
      <c r="N350" s="118">
        <v>-69.919773000000006</v>
      </c>
      <c r="O350" s="117"/>
      <c r="P350" s="117" t="s">
        <v>3876</v>
      </c>
      <c r="Q350" s="117" t="s">
        <v>4192</v>
      </c>
      <c r="R350" s="116"/>
    </row>
    <row r="351" spans="2:18" ht="18" customHeight="1" x14ac:dyDescent="0.3">
      <c r="B351" s="116" t="s">
        <v>4573</v>
      </c>
      <c r="C351" s="116" t="s">
        <v>4266</v>
      </c>
      <c r="D351" s="122" t="s">
        <v>3931</v>
      </c>
      <c r="E351" s="116" t="s">
        <v>3932</v>
      </c>
      <c r="F351" s="121" t="s">
        <v>3877</v>
      </c>
      <c r="G351" s="120">
        <v>1</v>
      </c>
      <c r="H351" s="119">
        <v>45772</v>
      </c>
      <c r="I351" s="117" t="s">
        <v>4081</v>
      </c>
      <c r="J351" s="117" t="s">
        <v>4082</v>
      </c>
      <c r="K351" s="117" t="s">
        <v>4083</v>
      </c>
      <c r="L351" s="117" t="s">
        <v>3998</v>
      </c>
      <c r="M351" s="118">
        <v>18.471608</v>
      </c>
      <c r="N351" s="118">
        <v>-69.834445000000002</v>
      </c>
      <c r="O351" s="117"/>
      <c r="P351" s="117" t="s">
        <v>3876</v>
      </c>
      <c r="Q351" s="117" t="s">
        <v>3962</v>
      </c>
      <c r="R351" s="116"/>
    </row>
    <row r="352" spans="2:18" ht="18" customHeight="1" x14ac:dyDescent="0.3">
      <c r="B352" s="116" t="s">
        <v>4574</v>
      </c>
      <c r="C352" s="116" t="s">
        <v>4160</v>
      </c>
      <c r="D352" s="122" t="s">
        <v>343</v>
      </c>
      <c r="E352" s="116" t="s">
        <v>344</v>
      </c>
      <c r="F352" s="121" t="s">
        <v>3877</v>
      </c>
      <c r="G352" s="120">
        <v>3</v>
      </c>
      <c r="H352" s="119">
        <v>45772</v>
      </c>
      <c r="I352" s="117" t="s">
        <v>4460</v>
      </c>
      <c r="J352" s="117" t="s">
        <v>4089</v>
      </c>
      <c r="K352" s="117" t="s">
        <v>4090</v>
      </c>
      <c r="L352" s="117" t="s">
        <v>4137</v>
      </c>
      <c r="M352" s="118">
        <v>18.523624999999999</v>
      </c>
      <c r="N352" s="118">
        <v>-69.855199999999996</v>
      </c>
      <c r="O352" s="117"/>
      <c r="P352" s="117" t="s">
        <v>3876</v>
      </c>
      <c r="Q352" s="117" t="s">
        <v>4192</v>
      </c>
      <c r="R352" s="116"/>
    </row>
    <row r="353" spans="2:18" ht="18" customHeight="1" x14ac:dyDescent="0.3">
      <c r="B353" s="116" t="s">
        <v>4575</v>
      </c>
      <c r="C353" s="116" t="s">
        <v>4576</v>
      </c>
      <c r="D353" s="122" t="s">
        <v>345</v>
      </c>
      <c r="E353" s="116" t="s">
        <v>346</v>
      </c>
      <c r="F353" s="121" t="s">
        <v>3877</v>
      </c>
      <c r="G353" s="120">
        <v>1</v>
      </c>
      <c r="H353" s="119">
        <v>45772</v>
      </c>
      <c r="I353" s="117" t="s">
        <v>4314</v>
      </c>
      <c r="J353" s="117" t="s">
        <v>3968</v>
      </c>
      <c r="K353" s="117" t="s">
        <v>3969</v>
      </c>
      <c r="L353" s="117" t="s">
        <v>3992</v>
      </c>
      <c r="M353" s="118">
        <v>18.527905000000001</v>
      </c>
      <c r="N353" s="118">
        <v>-69.890176999999994</v>
      </c>
      <c r="O353" s="117"/>
      <c r="P353" s="117" t="s">
        <v>3876</v>
      </c>
      <c r="Q353" s="117" t="s">
        <v>4192</v>
      </c>
      <c r="R353" s="116"/>
    </row>
    <row r="354" spans="2:18" ht="18" customHeight="1" x14ac:dyDescent="0.3">
      <c r="B354" s="116" t="s">
        <v>4577</v>
      </c>
      <c r="C354" s="116" t="s">
        <v>4390</v>
      </c>
      <c r="D354" s="122" t="s">
        <v>1551</v>
      </c>
      <c r="E354" s="116" t="s">
        <v>3911</v>
      </c>
      <c r="F354" s="121" t="s">
        <v>3877</v>
      </c>
      <c r="G354" s="120">
        <v>3</v>
      </c>
      <c r="H354" s="119">
        <v>45772</v>
      </c>
      <c r="I354" s="117" t="s">
        <v>4319</v>
      </c>
      <c r="J354" s="117" t="s">
        <v>4002</v>
      </c>
      <c r="K354" s="117" t="s">
        <v>4003</v>
      </c>
      <c r="L354" s="117" t="s">
        <v>3984</v>
      </c>
      <c r="M354" s="118">
        <v>18.455718000000001</v>
      </c>
      <c r="N354" s="118">
        <v>-69.921656999999996</v>
      </c>
      <c r="O354" s="117"/>
      <c r="P354" s="117" t="s">
        <v>3876</v>
      </c>
      <c r="Q354" s="117" t="s">
        <v>4192</v>
      </c>
      <c r="R354" s="116"/>
    </row>
    <row r="355" spans="2:18" ht="18" customHeight="1" x14ac:dyDescent="0.3">
      <c r="B355" s="116" t="s">
        <v>4578</v>
      </c>
      <c r="C355" s="116" t="s">
        <v>4470</v>
      </c>
      <c r="D355" s="122" t="s">
        <v>3931</v>
      </c>
      <c r="E355" s="116" t="s">
        <v>3932</v>
      </c>
      <c r="F355" s="121" t="s">
        <v>3877</v>
      </c>
      <c r="G355" s="120">
        <v>6</v>
      </c>
      <c r="H355" s="119">
        <v>45772</v>
      </c>
      <c r="I355" s="117" t="s">
        <v>4022</v>
      </c>
      <c r="J355" s="117" t="s">
        <v>4023</v>
      </c>
      <c r="K355" s="117" t="s">
        <v>4024</v>
      </c>
      <c r="L355" s="117" t="s">
        <v>4025</v>
      </c>
      <c r="M355" s="118">
        <v>18.48414</v>
      </c>
      <c r="N355" s="118">
        <v>-69.830916999999999</v>
      </c>
      <c r="O355" s="117"/>
      <c r="P355" s="117" t="s">
        <v>3876</v>
      </c>
      <c r="Q355" s="117" t="s">
        <v>3962</v>
      </c>
      <c r="R355" s="116"/>
    </row>
    <row r="356" spans="2:18" ht="18" customHeight="1" x14ac:dyDescent="0.3">
      <c r="B356" s="116" t="s">
        <v>4579</v>
      </c>
      <c r="C356" s="116" t="s">
        <v>4580</v>
      </c>
      <c r="D356" s="122" t="s">
        <v>3916</v>
      </c>
      <c r="E356" s="116" t="s">
        <v>3912</v>
      </c>
      <c r="F356" s="121" t="s">
        <v>3877</v>
      </c>
      <c r="G356" s="120">
        <v>2</v>
      </c>
      <c r="H356" s="119">
        <v>45772</v>
      </c>
      <c r="I356" s="117" t="s">
        <v>4212</v>
      </c>
      <c r="J356" s="117" t="s">
        <v>4023</v>
      </c>
      <c r="K356" s="117" t="s">
        <v>4024</v>
      </c>
      <c r="L356" s="117" t="s">
        <v>4137</v>
      </c>
      <c r="M356" s="118">
        <v>18.507853000000001</v>
      </c>
      <c r="N356" s="118">
        <v>-69.870120999999997</v>
      </c>
      <c r="O356" s="117"/>
      <c r="P356" s="117" t="s">
        <v>3876</v>
      </c>
      <c r="Q356" s="117" t="s">
        <v>4192</v>
      </c>
      <c r="R356" s="116"/>
    </row>
    <row r="357" spans="2:18" ht="18" customHeight="1" x14ac:dyDescent="0.3">
      <c r="B357" s="116" t="s">
        <v>4581</v>
      </c>
      <c r="C357" s="116" t="s">
        <v>4067</v>
      </c>
      <c r="D357" s="122" t="s">
        <v>3914</v>
      </c>
      <c r="E357" s="116" t="s">
        <v>3915</v>
      </c>
      <c r="F357" s="121" t="s">
        <v>3877</v>
      </c>
      <c r="G357" s="120">
        <v>5</v>
      </c>
      <c r="H357" s="119">
        <v>45772</v>
      </c>
      <c r="I357" s="117" t="s">
        <v>4441</v>
      </c>
      <c r="J357" s="117" t="s">
        <v>4023</v>
      </c>
      <c r="K357" s="117" t="s">
        <v>4024</v>
      </c>
      <c r="L357" s="117" t="s">
        <v>4025</v>
      </c>
      <c r="M357" s="118">
        <v>18.500157999999999</v>
      </c>
      <c r="N357" s="118">
        <v>-69.912120000000002</v>
      </c>
      <c r="O357" s="117"/>
      <c r="P357" s="117" t="s">
        <v>3876</v>
      </c>
      <c r="Q357" s="117" t="s">
        <v>4442</v>
      </c>
      <c r="R357" s="116"/>
    </row>
    <row r="358" spans="2:18" ht="18" customHeight="1" x14ac:dyDescent="0.3">
      <c r="B358" s="116" t="s">
        <v>4582</v>
      </c>
      <c r="C358" s="116" t="s">
        <v>4075</v>
      </c>
      <c r="D358" s="122" t="s">
        <v>1549</v>
      </c>
      <c r="E358" s="116" t="s">
        <v>3910</v>
      </c>
      <c r="F358" s="121" t="s">
        <v>3877</v>
      </c>
      <c r="G358" s="120">
        <v>1</v>
      </c>
      <c r="H358" s="119">
        <v>45772</v>
      </c>
      <c r="I358" s="117" t="s">
        <v>4583</v>
      </c>
      <c r="J358" s="117" t="s">
        <v>3959</v>
      </c>
      <c r="K358" s="117" t="s">
        <v>3960</v>
      </c>
      <c r="L358" s="117" t="s">
        <v>3961</v>
      </c>
      <c r="M358" s="118">
        <v>18.482771</v>
      </c>
      <c r="N358" s="118">
        <v>-69.915158000000005</v>
      </c>
      <c r="O358" s="117"/>
      <c r="P358" s="117" t="s">
        <v>3876</v>
      </c>
      <c r="Q358" s="117" t="s">
        <v>4442</v>
      </c>
      <c r="R358" s="116"/>
    </row>
    <row r="359" spans="2:18" ht="18" customHeight="1" x14ac:dyDescent="0.3">
      <c r="B359" s="116" t="s">
        <v>4584</v>
      </c>
      <c r="C359" s="116" t="s">
        <v>4236</v>
      </c>
      <c r="D359" s="122" t="s">
        <v>151</v>
      </c>
      <c r="E359" s="116" t="s">
        <v>3906</v>
      </c>
      <c r="F359" s="121" t="s">
        <v>3877</v>
      </c>
      <c r="G359" s="120">
        <v>5</v>
      </c>
      <c r="H359" s="119">
        <v>45775</v>
      </c>
      <c r="I359" s="117" t="s">
        <v>3978</v>
      </c>
      <c r="J359" s="117" t="s">
        <v>3979</v>
      </c>
      <c r="K359" s="117" t="s">
        <v>3980</v>
      </c>
      <c r="L359" s="117" t="s">
        <v>3981</v>
      </c>
      <c r="M359" s="118">
        <v>18.463450999999999</v>
      </c>
      <c r="N359" s="118">
        <v>-69.832471999999996</v>
      </c>
      <c r="O359" s="117"/>
      <c r="P359" s="117" t="s">
        <v>3876</v>
      </c>
      <c r="Q359" s="117" t="s">
        <v>3962</v>
      </c>
      <c r="R359" s="116"/>
    </row>
    <row r="360" spans="2:18" ht="18" customHeight="1" x14ac:dyDescent="0.3">
      <c r="B360" s="116" t="s">
        <v>4585</v>
      </c>
      <c r="C360" s="116" t="s">
        <v>4187</v>
      </c>
      <c r="D360" s="122" t="s">
        <v>3931</v>
      </c>
      <c r="E360" s="116" t="s">
        <v>3932</v>
      </c>
      <c r="F360" s="121" t="s">
        <v>3877</v>
      </c>
      <c r="G360" s="120">
        <v>2</v>
      </c>
      <c r="H360" s="119">
        <v>45775</v>
      </c>
      <c r="I360" s="117" t="s">
        <v>4088</v>
      </c>
      <c r="J360" s="117" t="s">
        <v>4089</v>
      </c>
      <c r="K360" s="117" t="s">
        <v>4090</v>
      </c>
      <c r="L360" s="117" t="s">
        <v>4032</v>
      </c>
      <c r="M360" s="118">
        <v>18.440974000000001</v>
      </c>
      <c r="N360" s="118">
        <v>-69.897328000000002</v>
      </c>
      <c r="O360" s="117"/>
      <c r="P360" s="117" t="s">
        <v>3876</v>
      </c>
      <c r="Q360" s="117" t="s">
        <v>3962</v>
      </c>
      <c r="R360" s="116"/>
    </row>
    <row r="361" spans="2:18" ht="18" customHeight="1" x14ac:dyDescent="0.3">
      <c r="B361" s="116" t="s">
        <v>4586</v>
      </c>
      <c r="C361" s="116" t="s">
        <v>4587</v>
      </c>
      <c r="D361" s="122" t="s">
        <v>3907</v>
      </c>
      <c r="E361" s="116" t="s">
        <v>635</v>
      </c>
      <c r="F361" s="121" t="s">
        <v>3877</v>
      </c>
      <c r="G361" s="120">
        <v>1</v>
      </c>
      <c r="H361" s="119">
        <v>45775</v>
      </c>
      <c r="I361" s="117" t="s">
        <v>4059</v>
      </c>
      <c r="J361" s="117" t="s">
        <v>4060</v>
      </c>
      <c r="K361" s="117" t="s">
        <v>4061</v>
      </c>
      <c r="L361" s="117" t="s">
        <v>3992</v>
      </c>
      <c r="M361" s="118">
        <v>18.502416</v>
      </c>
      <c r="N361" s="118">
        <v>-69.894390000000001</v>
      </c>
      <c r="O361" s="117"/>
      <c r="P361" s="117" t="s">
        <v>3876</v>
      </c>
      <c r="Q361" s="117" t="s">
        <v>3962</v>
      </c>
      <c r="R361" s="116"/>
    </row>
    <row r="362" spans="2:18" ht="18" customHeight="1" x14ac:dyDescent="0.3">
      <c r="B362" s="116" t="s">
        <v>4588</v>
      </c>
      <c r="C362" s="116" t="s">
        <v>4416</v>
      </c>
      <c r="D362" s="122" t="s">
        <v>146</v>
      </c>
      <c r="E362" s="116" t="s">
        <v>3880</v>
      </c>
      <c r="F362" s="121" t="s">
        <v>3877</v>
      </c>
      <c r="G362" s="120">
        <v>2</v>
      </c>
      <c r="H362" s="119">
        <v>45775</v>
      </c>
      <c r="I362" s="117" t="s">
        <v>4029</v>
      </c>
      <c r="J362" s="117" t="s">
        <v>4030</v>
      </c>
      <c r="K362" s="117" t="s">
        <v>4031</v>
      </c>
      <c r="L362" s="117" t="s">
        <v>4032</v>
      </c>
      <c r="M362" s="118">
        <v>18.488873000000002</v>
      </c>
      <c r="N362" s="118">
        <v>-69.882768999999996</v>
      </c>
      <c r="O362" s="117"/>
      <c r="P362" s="117" t="s">
        <v>3876</v>
      </c>
      <c r="Q362" s="117" t="s">
        <v>3962</v>
      </c>
      <c r="R362" s="116"/>
    </row>
    <row r="363" spans="2:18" ht="18" customHeight="1" x14ac:dyDescent="0.3">
      <c r="B363" s="116" t="s">
        <v>4589</v>
      </c>
      <c r="C363" s="116" t="s">
        <v>4570</v>
      </c>
      <c r="D363" s="122" t="s">
        <v>1551</v>
      </c>
      <c r="E363" s="116" t="s">
        <v>3911</v>
      </c>
      <c r="F363" s="121" t="s">
        <v>3877</v>
      </c>
      <c r="G363" s="120">
        <v>1</v>
      </c>
      <c r="H363" s="119">
        <v>45775</v>
      </c>
      <c r="I363" s="117" t="s">
        <v>4497</v>
      </c>
      <c r="J363" s="117" t="s">
        <v>4030</v>
      </c>
      <c r="K363" s="117" t="s">
        <v>4031</v>
      </c>
      <c r="L363" s="117" t="s">
        <v>4137</v>
      </c>
      <c r="M363" s="118">
        <v>18.457025999999999</v>
      </c>
      <c r="N363" s="118">
        <v>-69.864932999999994</v>
      </c>
      <c r="O363" s="117"/>
      <c r="P363" s="117" t="s">
        <v>3876</v>
      </c>
      <c r="Q363" s="117" t="s">
        <v>4192</v>
      </c>
      <c r="R363" s="116"/>
    </row>
    <row r="364" spans="2:18" ht="18" customHeight="1" x14ac:dyDescent="0.3">
      <c r="B364" s="116" t="s">
        <v>4590</v>
      </c>
      <c r="C364" s="116" t="s">
        <v>4591</v>
      </c>
      <c r="D364" s="122" t="s">
        <v>3907</v>
      </c>
      <c r="E364" s="116" t="s">
        <v>635</v>
      </c>
      <c r="F364" s="121" t="s">
        <v>3877</v>
      </c>
      <c r="G364" s="120">
        <v>2</v>
      </c>
      <c r="H364" s="119">
        <v>45775</v>
      </c>
      <c r="I364" s="117" t="s">
        <v>3967</v>
      </c>
      <c r="J364" s="117" t="s">
        <v>3968</v>
      </c>
      <c r="K364" s="117" t="s">
        <v>3969</v>
      </c>
      <c r="L364" s="117" t="s">
        <v>4008</v>
      </c>
      <c r="M364" s="118">
        <v>18.504794</v>
      </c>
      <c r="N364" s="118">
        <v>-69.914590000000004</v>
      </c>
      <c r="O364" s="117"/>
      <c r="P364" s="117" t="s">
        <v>3876</v>
      </c>
      <c r="Q364" s="117" t="s">
        <v>3962</v>
      </c>
      <c r="R364" s="116"/>
    </row>
    <row r="365" spans="2:18" ht="18" customHeight="1" x14ac:dyDescent="0.3">
      <c r="B365" s="116" t="s">
        <v>4592</v>
      </c>
      <c r="C365" s="116" t="s">
        <v>4056</v>
      </c>
      <c r="D365" s="122" t="s">
        <v>3931</v>
      </c>
      <c r="E365" s="116" t="s">
        <v>3932</v>
      </c>
      <c r="F365" s="121" t="s">
        <v>3877</v>
      </c>
      <c r="G365" s="120">
        <v>4</v>
      </c>
      <c r="H365" s="119">
        <v>45775</v>
      </c>
      <c r="I365" s="117" t="s">
        <v>3995</v>
      </c>
      <c r="J365" s="117" t="s">
        <v>3996</v>
      </c>
      <c r="K365" s="117" t="s">
        <v>3997</v>
      </c>
      <c r="L365" s="117" t="s">
        <v>4054</v>
      </c>
      <c r="M365" s="118">
        <v>18.519134000000001</v>
      </c>
      <c r="N365" s="118">
        <v>-69.857996</v>
      </c>
      <c r="O365" s="117"/>
      <c r="P365" s="117" t="s">
        <v>3876</v>
      </c>
      <c r="Q365" s="117" t="s">
        <v>3962</v>
      </c>
      <c r="R365" s="116"/>
    </row>
    <row r="366" spans="2:18" ht="18" customHeight="1" x14ac:dyDescent="0.3">
      <c r="B366" s="116" t="s">
        <v>4593</v>
      </c>
      <c r="C366" s="116" t="s">
        <v>4244</v>
      </c>
      <c r="D366" s="122" t="s">
        <v>347</v>
      </c>
      <c r="E366" s="116" t="s">
        <v>348</v>
      </c>
      <c r="F366" s="121" t="s">
        <v>3877</v>
      </c>
      <c r="G366" s="120">
        <v>4</v>
      </c>
      <c r="H366" s="119">
        <v>45775</v>
      </c>
      <c r="I366" s="117" t="s">
        <v>4273</v>
      </c>
      <c r="J366" s="117" t="s">
        <v>3996</v>
      </c>
      <c r="K366" s="117" t="s">
        <v>3997</v>
      </c>
      <c r="L366" s="117" t="s">
        <v>4054</v>
      </c>
      <c r="M366" s="118">
        <v>18.439121</v>
      </c>
      <c r="N366" s="118">
        <v>-69.837286000000006</v>
      </c>
      <c r="O366" s="117"/>
      <c r="P366" s="117" t="s">
        <v>3876</v>
      </c>
      <c r="Q366" s="117" t="s">
        <v>4192</v>
      </c>
      <c r="R366" s="116"/>
    </row>
    <row r="367" spans="2:18" ht="18" customHeight="1" x14ac:dyDescent="0.3">
      <c r="B367" s="116" t="s">
        <v>4594</v>
      </c>
      <c r="C367" s="116" t="s">
        <v>4595</v>
      </c>
      <c r="D367" s="122" t="s">
        <v>146</v>
      </c>
      <c r="E367" s="116" t="s">
        <v>3880</v>
      </c>
      <c r="F367" s="121" t="s">
        <v>3877</v>
      </c>
      <c r="G367" s="120">
        <v>3</v>
      </c>
      <c r="H367" s="119">
        <v>45775</v>
      </c>
      <c r="I367" s="117" t="s">
        <v>4037</v>
      </c>
      <c r="J367" s="117" t="s">
        <v>4038</v>
      </c>
      <c r="K367" s="117" t="s">
        <v>4039</v>
      </c>
      <c r="L367" s="117" t="s">
        <v>3989</v>
      </c>
      <c r="M367" s="118">
        <v>18.441414000000002</v>
      </c>
      <c r="N367" s="118">
        <v>-69.905856</v>
      </c>
      <c r="O367" s="117"/>
      <c r="P367" s="117" t="s">
        <v>3876</v>
      </c>
      <c r="Q367" s="117" t="s">
        <v>3962</v>
      </c>
      <c r="R367" s="116"/>
    </row>
    <row r="368" spans="2:18" ht="18" customHeight="1" x14ac:dyDescent="0.3">
      <c r="B368" s="116" t="s">
        <v>4596</v>
      </c>
      <c r="C368" s="116" t="s">
        <v>4036</v>
      </c>
      <c r="D368" s="122" t="s">
        <v>1551</v>
      </c>
      <c r="E368" s="116" t="s">
        <v>3911</v>
      </c>
      <c r="F368" s="121" t="s">
        <v>3877</v>
      </c>
      <c r="G368" s="120">
        <v>2</v>
      </c>
      <c r="H368" s="119">
        <v>45775</v>
      </c>
      <c r="I368" s="117" t="s">
        <v>4328</v>
      </c>
      <c r="J368" s="117" t="s">
        <v>4038</v>
      </c>
      <c r="K368" s="117" t="s">
        <v>4039</v>
      </c>
      <c r="L368" s="117" t="s">
        <v>3975</v>
      </c>
      <c r="M368" s="118">
        <v>18.441268999999998</v>
      </c>
      <c r="N368" s="118">
        <v>-69.890321999999998</v>
      </c>
      <c r="O368" s="117"/>
      <c r="P368" s="117" t="s">
        <v>3876</v>
      </c>
      <c r="Q368" s="117" t="s">
        <v>4192</v>
      </c>
      <c r="R368" s="116"/>
    </row>
    <row r="369" spans="2:18" ht="18" customHeight="1" x14ac:dyDescent="0.3">
      <c r="B369" s="116" t="s">
        <v>4597</v>
      </c>
      <c r="C369" s="116" t="s">
        <v>4147</v>
      </c>
      <c r="D369" s="122" t="s">
        <v>149</v>
      </c>
      <c r="E369" s="116" t="s">
        <v>150</v>
      </c>
      <c r="F369" s="121" t="s">
        <v>3877</v>
      </c>
      <c r="G369" s="120">
        <v>1</v>
      </c>
      <c r="H369" s="119">
        <v>45775</v>
      </c>
      <c r="I369" s="117" t="s">
        <v>4001</v>
      </c>
      <c r="J369" s="117" t="s">
        <v>4002</v>
      </c>
      <c r="K369" s="117" t="s">
        <v>4003</v>
      </c>
      <c r="L369" s="117" t="s">
        <v>3984</v>
      </c>
      <c r="M369" s="118">
        <v>18.498701000000001</v>
      </c>
      <c r="N369" s="118">
        <v>-69.866718000000006</v>
      </c>
      <c r="O369" s="117"/>
      <c r="P369" s="117" t="s">
        <v>3876</v>
      </c>
      <c r="Q369" s="117" t="s">
        <v>3962</v>
      </c>
      <c r="R369" s="116"/>
    </row>
    <row r="370" spans="2:18" ht="18" customHeight="1" x14ac:dyDescent="0.3">
      <c r="B370" s="116" t="s">
        <v>4598</v>
      </c>
      <c r="C370" s="116" t="s">
        <v>4504</v>
      </c>
      <c r="D370" s="122" t="s">
        <v>347</v>
      </c>
      <c r="E370" s="116" t="s">
        <v>348</v>
      </c>
      <c r="F370" s="121" t="s">
        <v>3877</v>
      </c>
      <c r="G370" s="120">
        <v>1</v>
      </c>
      <c r="H370" s="119">
        <v>45775</v>
      </c>
      <c r="I370" s="117" t="s">
        <v>4220</v>
      </c>
      <c r="J370" s="117" t="s">
        <v>3959</v>
      </c>
      <c r="K370" s="117" t="s">
        <v>3960</v>
      </c>
      <c r="L370" s="117" t="s">
        <v>3961</v>
      </c>
      <c r="M370" s="118">
        <v>18.482023999999999</v>
      </c>
      <c r="N370" s="118">
        <v>-69.853988000000001</v>
      </c>
      <c r="O370" s="117"/>
      <c r="P370" s="117" t="s">
        <v>3876</v>
      </c>
      <c r="Q370" s="117" t="s">
        <v>4192</v>
      </c>
      <c r="R370" s="116"/>
    </row>
    <row r="371" spans="2:18" ht="18" customHeight="1" x14ac:dyDescent="0.3">
      <c r="B371" s="116" t="s">
        <v>4599</v>
      </c>
      <c r="C371" s="116" t="s">
        <v>4600</v>
      </c>
      <c r="D371" s="122" t="s">
        <v>345</v>
      </c>
      <c r="E371" s="116" t="s">
        <v>346</v>
      </c>
      <c r="F371" s="121" t="s">
        <v>3877</v>
      </c>
      <c r="G371" s="120">
        <v>4</v>
      </c>
      <c r="H371" s="119">
        <v>45776</v>
      </c>
      <c r="I371" s="117" t="s">
        <v>4485</v>
      </c>
      <c r="J371" s="117" t="s">
        <v>4082</v>
      </c>
      <c r="K371" s="117" t="s">
        <v>4083</v>
      </c>
      <c r="L371" s="117" t="s">
        <v>4054</v>
      </c>
      <c r="M371" s="118">
        <v>18.442630000000001</v>
      </c>
      <c r="N371" s="118">
        <v>-69.869342000000003</v>
      </c>
      <c r="O371" s="117"/>
      <c r="P371" s="117" t="s">
        <v>3876</v>
      </c>
      <c r="Q371" s="117" t="s">
        <v>4192</v>
      </c>
      <c r="R371" s="116"/>
    </row>
    <row r="372" spans="2:18" ht="18" customHeight="1" x14ac:dyDescent="0.3">
      <c r="B372" s="116" t="s">
        <v>4601</v>
      </c>
      <c r="C372" s="116" t="s">
        <v>4216</v>
      </c>
      <c r="D372" s="122" t="s">
        <v>345</v>
      </c>
      <c r="E372" s="116" t="s">
        <v>346</v>
      </c>
      <c r="F372" s="121" t="s">
        <v>3877</v>
      </c>
      <c r="G372" s="120">
        <v>3</v>
      </c>
      <c r="H372" s="119">
        <v>45776</v>
      </c>
      <c r="I372" s="117" t="s">
        <v>4564</v>
      </c>
      <c r="J372" s="117" t="s">
        <v>4151</v>
      </c>
      <c r="K372" s="117" t="s">
        <v>4152</v>
      </c>
      <c r="L372" s="117" t="s">
        <v>3975</v>
      </c>
      <c r="M372" s="118">
        <v>18.459332</v>
      </c>
      <c r="N372" s="118">
        <v>-69.892365999999996</v>
      </c>
      <c r="O372" s="117"/>
      <c r="P372" s="117" t="s">
        <v>3876</v>
      </c>
      <c r="Q372" s="117" t="s">
        <v>4192</v>
      </c>
      <c r="R372" s="116"/>
    </row>
    <row r="373" spans="2:18" ht="18" customHeight="1" x14ac:dyDescent="0.3">
      <c r="B373" s="116" t="s">
        <v>4602</v>
      </c>
      <c r="C373" s="116" t="s">
        <v>4158</v>
      </c>
      <c r="D373" s="122" t="s">
        <v>347</v>
      </c>
      <c r="E373" s="116" t="s">
        <v>348</v>
      </c>
      <c r="F373" s="121" t="s">
        <v>3877</v>
      </c>
      <c r="G373" s="120">
        <v>3</v>
      </c>
      <c r="H373" s="119">
        <v>45776</v>
      </c>
      <c r="I373" s="117" t="s">
        <v>4191</v>
      </c>
      <c r="J373" s="117" t="s">
        <v>3979</v>
      </c>
      <c r="K373" s="117" t="s">
        <v>3980</v>
      </c>
      <c r="L373" s="117" t="s">
        <v>3984</v>
      </c>
      <c r="M373" s="118">
        <v>18.495736000000001</v>
      </c>
      <c r="N373" s="118">
        <v>-69.830456999999996</v>
      </c>
      <c r="O373" s="117"/>
      <c r="P373" s="117" t="s">
        <v>3876</v>
      </c>
      <c r="Q373" s="117" t="s">
        <v>4192</v>
      </c>
      <c r="R373" s="116"/>
    </row>
    <row r="374" spans="2:18" ht="18" customHeight="1" x14ac:dyDescent="0.3">
      <c r="B374" s="116" t="s">
        <v>4603</v>
      </c>
      <c r="C374" s="116" t="s">
        <v>4141</v>
      </c>
      <c r="D374" s="122" t="s">
        <v>3908</v>
      </c>
      <c r="E374" s="116" t="s">
        <v>3909</v>
      </c>
      <c r="F374" s="121" t="s">
        <v>3877</v>
      </c>
      <c r="G374" s="120">
        <v>1</v>
      </c>
      <c r="H374" s="119">
        <v>45776</v>
      </c>
      <c r="I374" s="117" t="s">
        <v>4447</v>
      </c>
      <c r="J374" s="117" t="s">
        <v>3979</v>
      </c>
      <c r="K374" s="117" t="s">
        <v>3980</v>
      </c>
      <c r="L374" s="117" t="s">
        <v>4014</v>
      </c>
      <c r="M374" s="118">
        <v>18.470586000000001</v>
      </c>
      <c r="N374" s="118">
        <v>-69.841520000000003</v>
      </c>
      <c r="O374" s="117"/>
      <c r="P374" s="117" t="s">
        <v>3876</v>
      </c>
      <c r="Q374" s="117" t="s">
        <v>4442</v>
      </c>
      <c r="R374" s="116"/>
    </row>
    <row r="375" spans="2:18" ht="18" customHeight="1" x14ac:dyDescent="0.3">
      <c r="B375" s="116" t="s">
        <v>4604</v>
      </c>
      <c r="C375" s="116" t="s">
        <v>4600</v>
      </c>
      <c r="D375" s="122" t="s">
        <v>347</v>
      </c>
      <c r="E375" s="116" t="s">
        <v>348</v>
      </c>
      <c r="F375" s="121" t="s">
        <v>3877</v>
      </c>
      <c r="G375" s="120">
        <v>1</v>
      </c>
      <c r="H375" s="119">
        <v>45776</v>
      </c>
      <c r="I375" s="117" t="s">
        <v>4397</v>
      </c>
      <c r="J375" s="117" t="s">
        <v>4060</v>
      </c>
      <c r="K375" s="117" t="s">
        <v>4061</v>
      </c>
      <c r="L375" s="117" t="s">
        <v>3961</v>
      </c>
      <c r="M375" s="118">
        <v>18.52657</v>
      </c>
      <c r="N375" s="118">
        <v>-69.927400000000006</v>
      </c>
      <c r="O375" s="117"/>
      <c r="P375" s="117" t="s">
        <v>3876</v>
      </c>
      <c r="Q375" s="117" t="s">
        <v>4192</v>
      </c>
      <c r="R375" s="116"/>
    </row>
    <row r="376" spans="2:18" ht="18" customHeight="1" x14ac:dyDescent="0.3">
      <c r="B376" s="116" t="s">
        <v>4605</v>
      </c>
      <c r="C376" s="116" t="s">
        <v>4109</v>
      </c>
      <c r="D376" s="122" t="s">
        <v>343</v>
      </c>
      <c r="E376" s="116" t="s">
        <v>344</v>
      </c>
      <c r="F376" s="121" t="s">
        <v>3877</v>
      </c>
      <c r="G376" s="120">
        <v>1</v>
      </c>
      <c r="H376" s="119">
        <v>45776</v>
      </c>
      <c r="I376" s="117" t="s">
        <v>4414</v>
      </c>
      <c r="J376" s="117" t="s">
        <v>4052</v>
      </c>
      <c r="K376" s="117" t="s">
        <v>4053</v>
      </c>
      <c r="L376" s="117" t="s">
        <v>4054</v>
      </c>
      <c r="M376" s="118">
        <v>18.475058000000001</v>
      </c>
      <c r="N376" s="118">
        <v>-69.841645999999997</v>
      </c>
      <c r="O376" s="117"/>
      <c r="P376" s="117" t="s">
        <v>3876</v>
      </c>
      <c r="Q376" s="117" t="s">
        <v>4192</v>
      </c>
      <c r="R376" s="116"/>
    </row>
    <row r="377" spans="2:18" ht="18" customHeight="1" x14ac:dyDescent="0.3">
      <c r="B377" s="116" t="s">
        <v>4606</v>
      </c>
      <c r="C377" s="116" t="s">
        <v>4145</v>
      </c>
      <c r="D377" s="122" t="s">
        <v>343</v>
      </c>
      <c r="E377" s="116" t="s">
        <v>344</v>
      </c>
      <c r="F377" s="121" t="s">
        <v>3877</v>
      </c>
      <c r="G377" s="120">
        <v>1</v>
      </c>
      <c r="H377" s="119">
        <v>45776</v>
      </c>
      <c r="I377" s="117" t="s">
        <v>4247</v>
      </c>
      <c r="J377" s="117" t="s">
        <v>3973</v>
      </c>
      <c r="K377" s="117" t="s">
        <v>3974</v>
      </c>
      <c r="L377" s="117" t="s">
        <v>4040</v>
      </c>
      <c r="M377" s="118">
        <v>18.514382999999999</v>
      </c>
      <c r="N377" s="118">
        <v>-69.850117999999995</v>
      </c>
      <c r="O377" s="117"/>
      <c r="P377" s="117" t="s">
        <v>3876</v>
      </c>
      <c r="Q377" s="117" t="s">
        <v>4192</v>
      </c>
      <c r="R377" s="116"/>
    </row>
    <row r="378" spans="2:18" ht="18" customHeight="1" x14ac:dyDescent="0.3">
      <c r="B378" s="116" t="s">
        <v>4607</v>
      </c>
      <c r="C378" s="116" t="s">
        <v>4045</v>
      </c>
      <c r="D378" s="122" t="s">
        <v>3914</v>
      </c>
      <c r="E378" s="116" t="s">
        <v>3915</v>
      </c>
      <c r="F378" s="121" t="s">
        <v>3877</v>
      </c>
      <c r="G378" s="120">
        <v>6</v>
      </c>
      <c r="H378" s="119">
        <v>45776</v>
      </c>
      <c r="I378" s="117" t="s">
        <v>4441</v>
      </c>
      <c r="J378" s="117" t="s">
        <v>4023</v>
      </c>
      <c r="K378" s="117" t="s">
        <v>4024</v>
      </c>
      <c r="L378" s="117" t="s">
        <v>4032</v>
      </c>
      <c r="M378" s="118">
        <v>18.437929</v>
      </c>
      <c r="N378" s="118">
        <v>-69.836100000000002</v>
      </c>
      <c r="O378" s="117"/>
      <c r="P378" s="117" t="s">
        <v>3876</v>
      </c>
      <c r="Q378" s="117" t="s">
        <v>4442</v>
      </c>
      <c r="R378" s="116"/>
    </row>
    <row r="379" spans="2:18" ht="18" customHeight="1" x14ac:dyDescent="0.3">
      <c r="B379" s="116" t="s">
        <v>4608</v>
      </c>
      <c r="C379" s="116" t="s">
        <v>4480</v>
      </c>
      <c r="D379" s="122" t="s">
        <v>1563</v>
      </c>
      <c r="E379" s="116" t="s">
        <v>3856</v>
      </c>
      <c r="F379" s="121" t="s">
        <v>3877</v>
      </c>
      <c r="G379" s="120">
        <v>1</v>
      </c>
      <c r="H379" s="119">
        <v>45776</v>
      </c>
      <c r="I379" s="117" t="s">
        <v>4583</v>
      </c>
      <c r="J379" s="117" t="s">
        <v>3959</v>
      </c>
      <c r="K379" s="117" t="s">
        <v>3960</v>
      </c>
      <c r="L379" s="117" t="s">
        <v>4008</v>
      </c>
      <c r="M379" s="118">
        <v>18.440407</v>
      </c>
      <c r="N379" s="118">
        <v>-69.913968999999994</v>
      </c>
      <c r="O379" s="117"/>
      <c r="P379" s="117" t="s">
        <v>3876</v>
      </c>
      <c r="Q379" s="117" t="s">
        <v>4442</v>
      </c>
      <c r="R379" s="116"/>
    </row>
    <row r="380" spans="2:18" ht="18" customHeight="1" x14ac:dyDescent="0.3">
      <c r="B380" s="116" t="s">
        <v>4609</v>
      </c>
      <c r="C380" s="116" t="s">
        <v>4010</v>
      </c>
      <c r="D380" s="122" t="s">
        <v>3914</v>
      </c>
      <c r="E380" s="116" t="s">
        <v>3915</v>
      </c>
      <c r="F380" s="121" t="s">
        <v>3877</v>
      </c>
      <c r="G380" s="120">
        <v>1</v>
      </c>
      <c r="H380" s="119">
        <v>45777</v>
      </c>
      <c r="I380" s="117" t="s">
        <v>4610</v>
      </c>
      <c r="J380" s="117" t="s">
        <v>3973</v>
      </c>
      <c r="K380" s="117" t="s">
        <v>3974</v>
      </c>
      <c r="L380" s="117" t="s">
        <v>4040</v>
      </c>
      <c r="M380" s="118">
        <v>18.473918999999999</v>
      </c>
      <c r="N380" s="118">
        <v>-69.929800999999998</v>
      </c>
      <c r="O380" s="117"/>
      <c r="P380" s="117" t="s">
        <v>3876</v>
      </c>
      <c r="Q380" s="117" t="s">
        <v>4442</v>
      </c>
      <c r="R380" s="116"/>
    </row>
    <row r="381" spans="2:18" ht="18" customHeight="1" x14ac:dyDescent="0.3">
      <c r="B381" s="116" t="s">
        <v>4611</v>
      </c>
      <c r="C381" s="116" t="s">
        <v>4513</v>
      </c>
      <c r="D381" s="122" t="s">
        <v>3931</v>
      </c>
      <c r="E381" s="116" t="s">
        <v>3932</v>
      </c>
      <c r="F381" s="121" t="s">
        <v>3877</v>
      </c>
      <c r="G381" s="120">
        <v>5</v>
      </c>
      <c r="H381" s="119">
        <v>45777</v>
      </c>
      <c r="I381" s="117" t="s">
        <v>4037</v>
      </c>
      <c r="J381" s="117" t="s">
        <v>4038</v>
      </c>
      <c r="K381" s="117" t="s">
        <v>4039</v>
      </c>
      <c r="L381" s="117" t="s">
        <v>3975</v>
      </c>
      <c r="M381" s="118">
        <v>18.509446000000001</v>
      </c>
      <c r="N381" s="118">
        <v>-69.862870999999998</v>
      </c>
      <c r="O381" s="117"/>
      <c r="P381" s="117" t="s">
        <v>3876</v>
      </c>
      <c r="Q381" s="117" t="s">
        <v>3962</v>
      </c>
      <c r="R381" s="116"/>
    </row>
    <row r="382" spans="2:18" ht="18" customHeight="1" x14ac:dyDescent="0.3">
      <c r="B382" s="116" t="s">
        <v>4612</v>
      </c>
      <c r="C382" s="116" t="s">
        <v>4067</v>
      </c>
      <c r="D382" s="122" t="s">
        <v>3931</v>
      </c>
      <c r="E382" s="116" t="s">
        <v>3932</v>
      </c>
      <c r="F382" s="121" t="s">
        <v>3877</v>
      </c>
      <c r="G382" s="120">
        <v>5</v>
      </c>
      <c r="H382" s="119">
        <v>45777</v>
      </c>
      <c r="I382" s="117" t="s">
        <v>4022</v>
      </c>
      <c r="J382" s="117" t="s">
        <v>4023</v>
      </c>
      <c r="K382" s="117" t="s">
        <v>4024</v>
      </c>
      <c r="L382" s="117" t="s">
        <v>4137</v>
      </c>
      <c r="M382" s="118">
        <v>18.514513000000001</v>
      </c>
      <c r="N382" s="118">
        <v>-69.913780000000003</v>
      </c>
      <c r="O382" s="117"/>
      <c r="P382" s="117" t="s">
        <v>3876</v>
      </c>
      <c r="Q382" s="117" t="s">
        <v>3962</v>
      </c>
      <c r="R382" s="116"/>
    </row>
    <row r="383" spans="2:18" ht="18" customHeight="1" x14ac:dyDescent="0.3">
      <c r="B383" s="116" t="s">
        <v>4613</v>
      </c>
      <c r="C383" s="116" t="s">
        <v>4455</v>
      </c>
      <c r="D383" s="122" t="s">
        <v>1551</v>
      </c>
      <c r="E383" s="116" t="s">
        <v>3911</v>
      </c>
      <c r="F383" s="121" t="s">
        <v>3877</v>
      </c>
      <c r="G383" s="120">
        <v>1</v>
      </c>
      <c r="H383" s="119">
        <v>45777</v>
      </c>
      <c r="I383" s="117" t="s">
        <v>4212</v>
      </c>
      <c r="J383" s="117" t="s">
        <v>4023</v>
      </c>
      <c r="K383" s="117" t="s">
        <v>4024</v>
      </c>
      <c r="L383" s="117" t="s">
        <v>4137</v>
      </c>
      <c r="M383" s="118">
        <v>18.454243999999999</v>
      </c>
      <c r="N383" s="118">
        <v>-69.858459999999994</v>
      </c>
      <c r="O383" s="117"/>
      <c r="P383" s="117" t="s">
        <v>3876</v>
      </c>
      <c r="Q383" s="117" t="s">
        <v>4192</v>
      </c>
      <c r="R383" s="116"/>
    </row>
    <row r="384" spans="2:18" ht="18" customHeight="1" x14ac:dyDescent="0.3">
      <c r="B384" s="116" t="s">
        <v>4614</v>
      </c>
      <c r="C384" s="116" t="s">
        <v>4141</v>
      </c>
      <c r="D384" s="122" t="s">
        <v>154</v>
      </c>
      <c r="E384" s="116" t="s">
        <v>155</v>
      </c>
      <c r="F384" s="121" t="s">
        <v>3877</v>
      </c>
      <c r="G384" s="120">
        <v>2</v>
      </c>
      <c r="H384" s="119">
        <v>45778</v>
      </c>
      <c r="I384" s="117" t="s">
        <v>4081</v>
      </c>
      <c r="J384" s="117" t="s">
        <v>4082</v>
      </c>
      <c r="K384" s="117" t="s">
        <v>4083</v>
      </c>
      <c r="L384" s="117" t="s">
        <v>3998</v>
      </c>
      <c r="M384" s="118">
        <v>18.483891</v>
      </c>
      <c r="N384" s="118">
        <v>-69.902045999999999</v>
      </c>
      <c r="O384" s="117"/>
      <c r="P384" s="117" t="s">
        <v>3876</v>
      </c>
      <c r="Q384" s="117" t="s">
        <v>3962</v>
      </c>
      <c r="R384" s="116"/>
    </row>
    <row r="385" spans="2:18" ht="18" customHeight="1" x14ac:dyDescent="0.3">
      <c r="B385" s="116" t="s">
        <v>4615</v>
      </c>
      <c r="C385" s="116" t="s">
        <v>4158</v>
      </c>
      <c r="D385" s="122" t="s">
        <v>3931</v>
      </c>
      <c r="E385" s="116" t="s">
        <v>3932</v>
      </c>
      <c r="F385" s="121" t="s">
        <v>3877</v>
      </c>
      <c r="G385" s="120">
        <v>4</v>
      </c>
      <c r="H385" s="119">
        <v>45778</v>
      </c>
      <c r="I385" s="117" t="s">
        <v>3978</v>
      </c>
      <c r="J385" s="117" t="s">
        <v>3979</v>
      </c>
      <c r="K385" s="117" t="s">
        <v>3980</v>
      </c>
      <c r="L385" s="117" t="s">
        <v>3981</v>
      </c>
      <c r="M385" s="118">
        <v>18.485648000000001</v>
      </c>
      <c r="N385" s="118">
        <v>-69.831798000000006</v>
      </c>
      <c r="O385" s="117"/>
      <c r="P385" s="117" t="s">
        <v>3876</v>
      </c>
      <c r="Q385" s="117" t="s">
        <v>3962</v>
      </c>
      <c r="R385" s="116"/>
    </row>
    <row r="386" spans="2:18" ht="18" customHeight="1" x14ac:dyDescent="0.3">
      <c r="B386" s="116" t="s">
        <v>4616</v>
      </c>
      <c r="C386" s="116" t="s">
        <v>4345</v>
      </c>
      <c r="D386" s="122" t="s">
        <v>345</v>
      </c>
      <c r="E386" s="116" t="s">
        <v>346</v>
      </c>
      <c r="F386" s="121" t="s">
        <v>3877</v>
      </c>
      <c r="G386" s="120">
        <v>5</v>
      </c>
      <c r="H386" s="119">
        <v>45778</v>
      </c>
      <c r="I386" s="117" t="s">
        <v>4460</v>
      </c>
      <c r="J386" s="117" t="s">
        <v>4089</v>
      </c>
      <c r="K386" s="117" t="s">
        <v>4090</v>
      </c>
      <c r="L386" s="117" t="s">
        <v>4032</v>
      </c>
      <c r="M386" s="118">
        <v>18.469602999999999</v>
      </c>
      <c r="N386" s="118">
        <v>-69.842703</v>
      </c>
      <c r="O386" s="117"/>
      <c r="P386" s="117" t="s">
        <v>3876</v>
      </c>
      <c r="Q386" s="117" t="s">
        <v>4192</v>
      </c>
      <c r="R386" s="116"/>
    </row>
    <row r="387" spans="2:18" ht="18" customHeight="1" x14ac:dyDescent="0.3">
      <c r="B387" s="116" t="s">
        <v>4617</v>
      </c>
      <c r="C387" s="116" t="s">
        <v>4100</v>
      </c>
      <c r="D387" s="122" t="s">
        <v>343</v>
      </c>
      <c r="E387" s="116" t="s">
        <v>344</v>
      </c>
      <c r="F387" s="121" t="s">
        <v>3877</v>
      </c>
      <c r="G387" s="120">
        <v>1</v>
      </c>
      <c r="H387" s="119">
        <v>45778</v>
      </c>
      <c r="I387" s="117" t="s">
        <v>4414</v>
      </c>
      <c r="J387" s="117" t="s">
        <v>4052</v>
      </c>
      <c r="K387" s="117" t="s">
        <v>4053</v>
      </c>
      <c r="L387" s="117" t="s">
        <v>3998</v>
      </c>
      <c r="M387" s="118">
        <v>18.522385</v>
      </c>
      <c r="N387" s="118">
        <v>-69.885435000000001</v>
      </c>
      <c r="O387" s="117"/>
      <c r="P387" s="117" t="s">
        <v>3876</v>
      </c>
      <c r="Q387" s="117" t="s">
        <v>4192</v>
      </c>
      <c r="R387" s="116"/>
    </row>
    <row r="388" spans="2:18" ht="18" customHeight="1" x14ac:dyDescent="0.3">
      <c r="B388" s="116" t="s">
        <v>4618</v>
      </c>
      <c r="C388" s="116" t="s">
        <v>4180</v>
      </c>
      <c r="D388" s="122" t="s">
        <v>347</v>
      </c>
      <c r="E388" s="116" t="s">
        <v>348</v>
      </c>
      <c r="F388" s="121" t="s">
        <v>3877</v>
      </c>
      <c r="G388" s="120">
        <v>1</v>
      </c>
      <c r="H388" s="119">
        <v>45778</v>
      </c>
      <c r="I388" s="117" t="s">
        <v>4314</v>
      </c>
      <c r="J388" s="117" t="s">
        <v>3968</v>
      </c>
      <c r="K388" s="117" t="s">
        <v>3969</v>
      </c>
      <c r="L388" s="117" t="s">
        <v>4008</v>
      </c>
      <c r="M388" s="118">
        <v>18.469685999999999</v>
      </c>
      <c r="N388" s="118">
        <v>-69.897668999999993</v>
      </c>
      <c r="O388" s="117"/>
      <c r="P388" s="117" t="s">
        <v>3876</v>
      </c>
      <c r="Q388" s="117" t="s">
        <v>4192</v>
      </c>
      <c r="R388" s="116"/>
    </row>
    <row r="389" spans="2:18" ht="18" customHeight="1" x14ac:dyDescent="0.3">
      <c r="B389" s="116" t="s">
        <v>4619</v>
      </c>
      <c r="C389" s="116" t="s">
        <v>4036</v>
      </c>
      <c r="D389" s="122" t="s">
        <v>3907</v>
      </c>
      <c r="E389" s="116" t="s">
        <v>635</v>
      </c>
      <c r="F389" s="121" t="s">
        <v>3877</v>
      </c>
      <c r="G389" s="120">
        <v>6</v>
      </c>
      <c r="H389" s="119">
        <v>45778</v>
      </c>
      <c r="I389" s="117" t="s">
        <v>3995</v>
      </c>
      <c r="J389" s="117" t="s">
        <v>3996</v>
      </c>
      <c r="K389" s="117" t="s">
        <v>3997</v>
      </c>
      <c r="L389" s="117" t="s">
        <v>3998</v>
      </c>
      <c r="M389" s="118">
        <v>18.44265</v>
      </c>
      <c r="N389" s="118">
        <v>-69.848288999999994</v>
      </c>
      <c r="O389" s="117"/>
      <c r="P389" s="117" t="s">
        <v>3876</v>
      </c>
      <c r="Q389" s="117" t="s">
        <v>3962</v>
      </c>
      <c r="R389" s="116"/>
    </row>
    <row r="390" spans="2:18" ht="18" customHeight="1" x14ac:dyDescent="0.3">
      <c r="B390" s="116" t="s">
        <v>4620</v>
      </c>
      <c r="C390" s="116" t="s">
        <v>4102</v>
      </c>
      <c r="D390" s="122" t="s">
        <v>1551</v>
      </c>
      <c r="E390" s="116" t="s">
        <v>3911</v>
      </c>
      <c r="F390" s="121" t="s">
        <v>3877</v>
      </c>
      <c r="G390" s="120">
        <v>4</v>
      </c>
      <c r="H390" s="119">
        <v>45778</v>
      </c>
      <c r="I390" s="117" t="s">
        <v>4319</v>
      </c>
      <c r="J390" s="117" t="s">
        <v>4002</v>
      </c>
      <c r="K390" s="117" t="s">
        <v>4003</v>
      </c>
      <c r="L390" s="117" t="s">
        <v>4014</v>
      </c>
      <c r="M390" s="118">
        <v>18.473565000000001</v>
      </c>
      <c r="N390" s="118">
        <v>-69.833706000000006</v>
      </c>
      <c r="O390" s="117"/>
      <c r="P390" s="117" t="s">
        <v>3876</v>
      </c>
      <c r="Q390" s="117" t="s">
        <v>4192</v>
      </c>
      <c r="R390" s="116"/>
    </row>
    <row r="391" spans="2:18" ht="18" customHeight="1" x14ac:dyDescent="0.3">
      <c r="B391" s="116" t="s">
        <v>4621</v>
      </c>
      <c r="C391" s="116" t="s">
        <v>4236</v>
      </c>
      <c r="D391" s="122" t="s">
        <v>347</v>
      </c>
      <c r="E391" s="116" t="s">
        <v>348</v>
      </c>
      <c r="F391" s="121" t="s">
        <v>3877</v>
      </c>
      <c r="G391" s="120">
        <v>4</v>
      </c>
      <c r="H391" s="119">
        <v>45779</v>
      </c>
      <c r="I391" s="117" t="s">
        <v>4485</v>
      </c>
      <c r="J391" s="117" t="s">
        <v>4082</v>
      </c>
      <c r="K391" s="117" t="s">
        <v>4083</v>
      </c>
      <c r="L391" s="117" t="s">
        <v>4019</v>
      </c>
      <c r="M391" s="118">
        <v>18.439260000000001</v>
      </c>
      <c r="N391" s="118">
        <v>-69.892284000000004</v>
      </c>
      <c r="O391" s="117"/>
      <c r="P391" s="117" t="s">
        <v>3876</v>
      </c>
      <c r="Q391" s="117" t="s">
        <v>4192</v>
      </c>
      <c r="R391" s="116"/>
    </row>
    <row r="392" spans="2:18" ht="18" customHeight="1" x14ac:dyDescent="0.3">
      <c r="B392" s="116" t="s">
        <v>4622</v>
      </c>
      <c r="C392" s="116" t="s">
        <v>4065</v>
      </c>
      <c r="D392" s="122" t="s">
        <v>343</v>
      </c>
      <c r="E392" s="116" t="s">
        <v>344</v>
      </c>
      <c r="F392" s="121" t="s">
        <v>3877</v>
      </c>
      <c r="G392" s="120">
        <v>1</v>
      </c>
      <c r="H392" s="119">
        <v>45779</v>
      </c>
      <c r="I392" s="117" t="s">
        <v>4497</v>
      </c>
      <c r="J392" s="117" t="s">
        <v>4030</v>
      </c>
      <c r="K392" s="117" t="s">
        <v>4031</v>
      </c>
      <c r="L392" s="117" t="s">
        <v>4137</v>
      </c>
      <c r="M392" s="118">
        <v>18.521135000000001</v>
      </c>
      <c r="N392" s="118">
        <v>-69.869954000000007</v>
      </c>
      <c r="O392" s="117"/>
      <c r="P392" s="117" t="s">
        <v>3876</v>
      </c>
      <c r="Q392" s="117" t="s">
        <v>4192</v>
      </c>
      <c r="R392" s="116"/>
    </row>
    <row r="393" spans="2:18" ht="18" customHeight="1" x14ac:dyDescent="0.3">
      <c r="B393" s="116" t="s">
        <v>4623</v>
      </c>
      <c r="C393" s="116" t="s">
        <v>4211</v>
      </c>
      <c r="D393" s="122" t="s">
        <v>345</v>
      </c>
      <c r="E393" s="116" t="s">
        <v>346</v>
      </c>
      <c r="F393" s="121" t="s">
        <v>3877</v>
      </c>
      <c r="G393" s="120">
        <v>4</v>
      </c>
      <c r="H393" s="119">
        <v>45779</v>
      </c>
      <c r="I393" s="117" t="s">
        <v>4328</v>
      </c>
      <c r="J393" s="117" t="s">
        <v>4038</v>
      </c>
      <c r="K393" s="117" t="s">
        <v>4039</v>
      </c>
      <c r="L393" s="117" t="s">
        <v>3989</v>
      </c>
      <c r="M393" s="118">
        <v>18.456192999999999</v>
      </c>
      <c r="N393" s="118">
        <v>-69.927278999999999</v>
      </c>
      <c r="O393" s="117"/>
      <c r="P393" s="117" t="s">
        <v>3876</v>
      </c>
      <c r="Q393" s="117" t="s">
        <v>4192</v>
      </c>
      <c r="R393" s="116"/>
    </row>
    <row r="394" spans="2:18" ht="18" customHeight="1" x14ac:dyDescent="0.3">
      <c r="B394" s="116" t="s">
        <v>4624</v>
      </c>
      <c r="C394" s="116" t="s">
        <v>4625</v>
      </c>
      <c r="D394" s="122" t="s">
        <v>3879</v>
      </c>
      <c r="E394" s="116" t="s">
        <v>3881</v>
      </c>
      <c r="F394" s="121" t="s">
        <v>3877</v>
      </c>
      <c r="G394" s="120">
        <v>1</v>
      </c>
      <c r="H394" s="119">
        <v>45779</v>
      </c>
      <c r="I394" s="117" t="s">
        <v>4001</v>
      </c>
      <c r="J394" s="117" t="s">
        <v>4002</v>
      </c>
      <c r="K394" s="117" t="s">
        <v>4003</v>
      </c>
      <c r="L394" s="117" t="s">
        <v>4014</v>
      </c>
      <c r="M394" s="118">
        <v>18.447050000000001</v>
      </c>
      <c r="N394" s="118">
        <v>-69.851783999999995</v>
      </c>
      <c r="O394" s="117"/>
      <c r="P394" s="117" t="s">
        <v>3876</v>
      </c>
      <c r="Q394" s="117" t="s">
        <v>3962</v>
      </c>
      <c r="R394" s="116"/>
    </row>
    <row r="395" spans="2:18" ht="18" customHeight="1" x14ac:dyDescent="0.3">
      <c r="B395" s="116" t="s">
        <v>4626</v>
      </c>
      <c r="C395" s="116" t="s">
        <v>4627</v>
      </c>
      <c r="D395" s="122" t="s">
        <v>347</v>
      </c>
      <c r="E395" s="116" t="s">
        <v>348</v>
      </c>
      <c r="F395" s="121" t="s">
        <v>3877</v>
      </c>
      <c r="G395" s="120">
        <v>2</v>
      </c>
      <c r="H395" s="119">
        <v>45782</v>
      </c>
      <c r="I395" s="117" t="s">
        <v>4564</v>
      </c>
      <c r="J395" s="117" t="s">
        <v>4151</v>
      </c>
      <c r="K395" s="117" t="s">
        <v>4152</v>
      </c>
      <c r="L395" s="117" t="s">
        <v>4040</v>
      </c>
      <c r="M395" s="118">
        <v>18.516155999999999</v>
      </c>
      <c r="N395" s="118">
        <v>-69.868661000000003</v>
      </c>
      <c r="O395" s="117"/>
      <c r="P395" s="117" t="s">
        <v>3876</v>
      </c>
      <c r="Q395" s="117" t="s">
        <v>4192</v>
      </c>
      <c r="R395" s="116"/>
    </row>
    <row r="396" spans="2:18" ht="18" customHeight="1" x14ac:dyDescent="0.3">
      <c r="B396" s="116" t="s">
        <v>4628</v>
      </c>
      <c r="C396" s="116" t="s">
        <v>4600</v>
      </c>
      <c r="D396" s="122" t="s">
        <v>146</v>
      </c>
      <c r="E396" s="116" t="s">
        <v>3880</v>
      </c>
      <c r="F396" s="121" t="s">
        <v>3877</v>
      </c>
      <c r="G396" s="120">
        <v>1</v>
      </c>
      <c r="H396" s="119">
        <v>45782</v>
      </c>
      <c r="I396" s="117" t="s">
        <v>4059</v>
      </c>
      <c r="J396" s="117" t="s">
        <v>4060</v>
      </c>
      <c r="K396" s="117" t="s">
        <v>4061</v>
      </c>
      <c r="L396" s="117" t="s">
        <v>4008</v>
      </c>
      <c r="M396" s="118">
        <v>18.505796</v>
      </c>
      <c r="N396" s="118">
        <v>-69.923372000000001</v>
      </c>
      <c r="O396" s="117"/>
      <c r="P396" s="117" t="s">
        <v>3876</v>
      </c>
      <c r="Q396" s="117" t="s">
        <v>3962</v>
      </c>
      <c r="R396" s="116"/>
    </row>
    <row r="397" spans="2:18" ht="18" customHeight="1" x14ac:dyDescent="0.3">
      <c r="B397" s="116" t="s">
        <v>4629</v>
      </c>
      <c r="C397" s="116" t="s">
        <v>4426</v>
      </c>
      <c r="D397" s="122" t="s">
        <v>343</v>
      </c>
      <c r="E397" s="116" t="s">
        <v>344</v>
      </c>
      <c r="F397" s="121" t="s">
        <v>3877</v>
      </c>
      <c r="G397" s="120">
        <v>1</v>
      </c>
      <c r="H397" s="119">
        <v>45782</v>
      </c>
      <c r="I397" s="117" t="s">
        <v>4414</v>
      </c>
      <c r="J397" s="117" t="s">
        <v>4052</v>
      </c>
      <c r="K397" s="117" t="s">
        <v>4053</v>
      </c>
      <c r="L397" s="117" t="s">
        <v>4054</v>
      </c>
      <c r="M397" s="118">
        <v>18.459121</v>
      </c>
      <c r="N397" s="118">
        <v>-69.910172000000003</v>
      </c>
      <c r="O397" s="117"/>
      <c r="P397" s="117" t="s">
        <v>3876</v>
      </c>
      <c r="Q397" s="117" t="s">
        <v>4192</v>
      </c>
      <c r="R397" s="116"/>
    </row>
    <row r="398" spans="2:18" ht="18" customHeight="1" x14ac:dyDescent="0.3">
      <c r="B398" s="116" t="s">
        <v>4630</v>
      </c>
      <c r="C398" s="116" t="s">
        <v>4218</v>
      </c>
      <c r="D398" s="122" t="s">
        <v>149</v>
      </c>
      <c r="E398" s="116" t="s">
        <v>150</v>
      </c>
      <c r="F398" s="121" t="s">
        <v>3877</v>
      </c>
      <c r="G398" s="120">
        <v>2</v>
      </c>
      <c r="H398" s="119">
        <v>45782</v>
      </c>
      <c r="I398" s="117" t="s">
        <v>4029</v>
      </c>
      <c r="J398" s="117" t="s">
        <v>4030</v>
      </c>
      <c r="K398" s="117" t="s">
        <v>4031</v>
      </c>
      <c r="L398" s="117" t="s">
        <v>4025</v>
      </c>
      <c r="M398" s="118">
        <v>18.450158999999999</v>
      </c>
      <c r="N398" s="118">
        <v>-69.889346000000003</v>
      </c>
      <c r="O398" s="117"/>
      <c r="P398" s="117" t="s">
        <v>3876</v>
      </c>
      <c r="Q398" s="117" t="s">
        <v>3962</v>
      </c>
      <c r="R398" s="116"/>
    </row>
    <row r="399" spans="2:18" ht="18" customHeight="1" x14ac:dyDescent="0.3">
      <c r="B399" s="116" t="s">
        <v>4631</v>
      </c>
      <c r="C399" s="116" t="s">
        <v>4077</v>
      </c>
      <c r="D399" s="122" t="s">
        <v>3916</v>
      </c>
      <c r="E399" s="116" t="s">
        <v>3912</v>
      </c>
      <c r="F399" s="121" t="s">
        <v>3877</v>
      </c>
      <c r="G399" s="120">
        <v>3</v>
      </c>
      <c r="H399" s="119">
        <v>45782</v>
      </c>
      <c r="I399" s="117" t="s">
        <v>4273</v>
      </c>
      <c r="J399" s="117" t="s">
        <v>3996</v>
      </c>
      <c r="K399" s="117" t="s">
        <v>3997</v>
      </c>
      <c r="L399" s="117" t="s">
        <v>4019</v>
      </c>
      <c r="M399" s="118">
        <v>18.440270999999999</v>
      </c>
      <c r="N399" s="118">
        <v>-69.840254000000002</v>
      </c>
      <c r="O399" s="117"/>
      <c r="P399" s="117" t="s">
        <v>3876</v>
      </c>
      <c r="Q399" s="117" t="s">
        <v>4192</v>
      </c>
      <c r="R399" s="116"/>
    </row>
    <row r="400" spans="2:18" ht="18" customHeight="1" x14ac:dyDescent="0.3">
      <c r="B400" s="116" t="s">
        <v>4632</v>
      </c>
      <c r="C400" s="116" t="s">
        <v>4330</v>
      </c>
      <c r="D400" s="122" t="s">
        <v>146</v>
      </c>
      <c r="E400" s="116" t="s">
        <v>3880</v>
      </c>
      <c r="F400" s="121" t="s">
        <v>3877</v>
      </c>
      <c r="G400" s="120">
        <v>5</v>
      </c>
      <c r="H400" s="119">
        <v>45782</v>
      </c>
      <c r="I400" s="117" t="s">
        <v>4037</v>
      </c>
      <c r="J400" s="117" t="s">
        <v>4038</v>
      </c>
      <c r="K400" s="117" t="s">
        <v>4039</v>
      </c>
      <c r="L400" s="117" t="s">
        <v>3975</v>
      </c>
      <c r="M400" s="118">
        <v>18.451668999999999</v>
      </c>
      <c r="N400" s="118">
        <v>-69.929357999999993</v>
      </c>
      <c r="O400" s="117"/>
      <c r="P400" s="117" t="s">
        <v>3876</v>
      </c>
      <c r="Q400" s="117" t="s">
        <v>3962</v>
      </c>
      <c r="R400" s="116"/>
    </row>
    <row r="401" spans="2:18" ht="18" customHeight="1" x14ac:dyDescent="0.3">
      <c r="B401" s="116" t="s">
        <v>4633</v>
      </c>
      <c r="C401" s="116" t="s">
        <v>3957</v>
      </c>
      <c r="D401" s="122" t="s">
        <v>3907</v>
      </c>
      <c r="E401" s="116" t="s">
        <v>635</v>
      </c>
      <c r="F401" s="121" t="s">
        <v>3877</v>
      </c>
      <c r="G401" s="120">
        <v>4</v>
      </c>
      <c r="H401" s="119">
        <v>45782</v>
      </c>
      <c r="I401" s="117" t="s">
        <v>4022</v>
      </c>
      <c r="J401" s="117" t="s">
        <v>4023</v>
      </c>
      <c r="K401" s="117" t="s">
        <v>4024</v>
      </c>
      <c r="L401" s="117" t="s">
        <v>4032</v>
      </c>
      <c r="M401" s="118">
        <v>18.519100000000002</v>
      </c>
      <c r="N401" s="118">
        <v>-69.894012000000004</v>
      </c>
      <c r="O401" s="117"/>
      <c r="P401" s="117" t="s">
        <v>3876</v>
      </c>
      <c r="Q401" s="117" t="s">
        <v>3962</v>
      </c>
      <c r="R401" s="116"/>
    </row>
    <row r="402" spans="2:18" ht="18" customHeight="1" x14ac:dyDescent="0.3">
      <c r="B402" s="116" t="s">
        <v>4634</v>
      </c>
      <c r="C402" s="116" t="s">
        <v>4635</v>
      </c>
      <c r="D402" s="122" t="s">
        <v>1549</v>
      </c>
      <c r="E402" s="116" t="s">
        <v>3910</v>
      </c>
      <c r="F402" s="121" t="s">
        <v>3877</v>
      </c>
      <c r="G402" s="120">
        <v>5</v>
      </c>
      <c r="H402" s="119">
        <v>45782</v>
      </c>
      <c r="I402" s="117" t="s">
        <v>4441</v>
      </c>
      <c r="J402" s="117" t="s">
        <v>4023</v>
      </c>
      <c r="K402" s="117" t="s">
        <v>4024</v>
      </c>
      <c r="L402" s="117" t="s">
        <v>4032</v>
      </c>
      <c r="M402" s="118">
        <v>18.500330999999999</v>
      </c>
      <c r="N402" s="118">
        <v>-69.854786000000004</v>
      </c>
      <c r="O402" s="117"/>
      <c r="P402" s="117" t="s">
        <v>3876</v>
      </c>
      <c r="Q402" s="117" t="s">
        <v>4442</v>
      </c>
      <c r="R402" s="116"/>
    </row>
    <row r="403" spans="2:18" ht="18" customHeight="1" x14ac:dyDescent="0.3">
      <c r="B403" s="116" t="s">
        <v>4636</v>
      </c>
      <c r="C403" s="116" t="s">
        <v>4209</v>
      </c>
      <c r="D403" s="122" t="s">
        <v>3916</v>
      </c>
      <c r="E403" s="116" t="s">
        <v>3912</v>
      </c>
      <c r="F403" s="121" t="s">
        <v>3877</v>
      </c>
      <c r="G403" s="120">
        <v>1</v>
      </c>
      <c r="H403" s="119">
        <v>45782</v>
      </c>
      <c r="I403" s="117" t="s">
        <v>4220</v>
      </c>
      <c r="J403" s="117" t="s">
        <v>3959</v>
      </c>
      <c r="K403" s="117" t="s">
        <v>3960</v>
      </c>
      <c r="L403" s="117" t="s">
        <v>3961</v>
      </c>
      <c r="M403" s="118">
        <v>18.502965</v>
      </c>
      <c r="N403" s="118">
        <v>-69.886499000000001</v>
      </c>
      <c r="O403" s="117"/>
      <c r="P403" s="117" t="s">
        <v>3876</v>
      </c>
      <c r="Q403" s="117" t="s">
        <v>4192</v>
      </c>
      <c r="R403" s="116"/>
    </row>
    <row r="404" spans="2:18" ht="18" customHeight="1" x14ac:dyDescent="0.3">
      <c r="B404" s="116" t="s">
        <v>4637</v>
      </c>
      <c r="C404" s="116" t="s">
        <v>4458</v>
      </c>
      <c r="D404" s="122" t="s">
        <v>3916</v>
      </c>
      <c r="E404" s="116" t="s">
        <v>3912</v>
      </c>
      <c r="F404" s="121" t="s">
        <v>3877</v>
      </c>
      <c r="G404" s="120">
        <v>2</v>
      </c>
      <c r="H404" s="119">
        <v>45783</v>
      </c>
      <c r="I404" s="117" t="s">
        <v>4191</v>
      </c>
      <c r="J404" s="117" t="s">
        <v>3979</v>
      </c>
      <c r="K404" s="117" t="s">
        <v>3980</v>
      </c>
      <c r="L404" s="117" t="s">
        <v>3984</v>
      </c>
      <c r="M404" s="118">
        <v>18.430122000000001</v>
      </c>
      <c r="N404" s="118">
        <v>-69.912237000000005</v>
      </c>
      <c r="O404" s="117"/>
      <c r="P404" s="117" t="s">
        <v>3876</v>
      </c>
      <c r="Q404" s="117" t="s">
        <v>4192</v>
      </c>
      <c r="R404" s="116"/>
    </row>
    <row r="405" spans="2:18" ht="18" customHeight="1" x14ac:dyDescent="0.3">
      <c r="B405" s="116" t="s">
        <v>4638</v>
      </c>
      <c r="C405" s="116" t="s">
        <v>4639</v>
      </c>
      <c r="D405" s="122" t="s">
        <v>1563</v>
      </c>
      <c r="E405" s="116" t="s">
        <v>3856</v>
      </c>
      <c r="F405" s="121" t="s">
        <v>3877</v>
      </c>
      <c r="G405" s="120">
        <v>1</v>
      </c>
      <c r="H405" s="119">
        <v>45783</v>
      </c>
      <c r="I405" s="117" t="s">
        <v>4447</v>
      </c>
      <c r="J405" s="117" t="s">
        <v>3979</v>
      </c>
      <c r="K405" s="117" t="s">
        <v>3980</v>
      </c>
      <c r="L405" s="117" t="s">
        <v>3984</v>
      </c>
      <c r="M405" s="118">
        <v>18.468316000000002</v>
      </c>
      <c r="N405" s="118">
        <v>-69.859956999999994</v>
      </c>
      <c r="O405" s="117"/>
      <c r="P405" s="117" t="s">
        <v>3876</v>
      </c>
      <c r="Q405" s="117" t="s">
        <v>4442</v>
      </c>
      <c r="R405" s="116"/>
    </row>
    <row r="406" spans="2:18" ht="18" customHeight="1" x14ac:dyDescent="0.3">
      <c r="B406" s="116" t="s">
        <v>4640</v>
      </c>
      <c r="C406" s="116" t="s">
        <v>4201</v>
      </c>
      <c r="D406" s="122" t="s">
        <v>146</v>
      </c>
      <c r="E406" s="116" t="s">
        <v>3880</v>
      </c>
      <c r="F406" s="121" t="s">
        <v>3877</v>
      </c>
      <c r="G406" s="120">
        <v>4</v>
      </c>
      <c r="H406" s="119">
        <v>45783</v>
      </c>
      <c r="I406" s="117" t="s">
        <v>4088</v>
      </c>
      <c r="J406" s="117" t="s">
        <v>4089</v>
      </c>
      <c r="K406" s="117" t="s">
        <v>4090</v>
      </c>
      <c r="L406" s="117" t="s">
        <v>4137</v>
      </c>
      <c r="M406" s="118">
        <v>18.460930000000001</v>
      </c>
      <c r="N406" s="118">
        <v>-69.899440999999996</v>
      </c>
      <c r="O406" s="117"/>
      <c r="P406" s="117" t="s">
        <v>3876</v>
      </c>
      <c r="Q406" s="117" t="s">
        <v>3962</v>
      </c>
      <c r="R406" s="116"/>
    </row>
    <row r="407" spans="2:18" ht="18" customHeight="1" x14ac:dyDescent="0.3">
      <c r="B407" s="116" t="s">
        <v>4641</v>
      </c>
      <c r="C407" s="116" t="s">
        <v>4058</v>
      </c>
      <c r="D407" s="122" t="s">
        <v>1551</v>
      </c>
      <c r="E407" s="116" t="s">
        <v>3911</v>
      </c>
      <c r="F407" s="121" t="s">
        <v>3877</v>
      </c>
      <c r="G407" s="120">
        <v>1</v>
      </c>
      <c r="H407" s="119">
        <v>45783</v>
      </c>
      <c r="I407" s="117" t="s">
        <v>4397</v>
      </c>
      <c r="J407" s="117" t="s">
        <v>4060</v>
      </c>
      <c r="K407" s="117" t="s">
        <v>4061</v>
      </c>
      <c r="L407" s="117" t="s">
        <v>4008</v>
      </c>
      <c r="M407" s="118">
        <v>18.438948</v>
      </c>
      <c r="N407" s="118">
        <v>-69.854736000000003</v>
      </c>
      <c r="O407" s="117"/>
      <c r="P407" s="117" t="s">
        <v>3876</v>
      </c>
      <c r="Q407" s="117" t="s">
        <v>4192</v>
      </c>
      <c r="R407" s="116"/>
    </row>
    <row r="408" spans="2:18" ht="18" customHeight="1" x14ac:dyDescent="0.3">
      <c r="B408" s="116" t="s">
        <v>4642</v>
      </c>
      <c r="C408" s="116" t="s">
        <v>4539</v>
      </c>
      <c r="D408" s="122" t="s">
        <v>343</v>
      </c>
      <c r="E408" s="116" t="s">
        <v>344</v>
      </c>
      <c r="F408" s="121" t="s">
        <v>3877</v>
      </c>
      <c r="G408" s="120">
        <v>2</v>
      </c>
      <c r="H408" s="119">
        <v>45783</v>
      </c>
      <c r="I408" s="117" t="s">
        <v>4247</v>
      </c>
      <c r="J408" s="117" t="s">
        <v>3973</v>
      </c>
      <c r="K408" s="117" t="s">
        <v>3974</v>
      </c>
      <c r="L408" s="117" t="s">
        <v>4040</v>
      </c>
      <c r="M408" s="118">
        <v>18.493680000000001</v>
      </c>
      <c r="N408" s="118">
        <v>-69.872900000000001</v>
      </c>
      <c r="O408" s="117"/>
      <c r="P408" s="117" t="s">
        <v>3876</v>
      </c>
      <c r="Q408" s="117" t="s">
        <v>4192</v>
      </c>
      <c r="R408" s="116"/>
    </row>
    <row r="409" spans="2:18" ht="18" customHeight="1" x14ac:dyDescent="0.3">
      <c r="B409" s="116" t="s">
        <v>4643</v>
      </c>
      <c r="C409" s="116" t="s">
        <v>4047</v>
      </c>
      <c r="D409" s="122" t="s">
        <v>1549</v>
      </c>
      <c r="E409" s="116" t="s">
        <v>3910</v>
      </c>
      <c r="F409" s="121" t="s">
        <v>3877</v>
      </c>
      <c r="G409" s="120">
        <v>1</v>
      </c>
      <c r="H409" s="119">
        <v>45783</v>
      </c>
      <c r="I409" s="117" t="s">
        <v>4610</v>
      </c>
      <c r="J409" s="117" t="s">
        <v>3973</v>
      </c>
      <c r="K409" s="117" t="s">
        <v>3974</v>
      </c>
      <c r="L409" s="117" t="s">
        <v>3989</v>
      </c>
      <c r="M409" s="118">
        <v>18.453199999999999</v>
      </c>
      <c r="N409" s="118">
        <v>-69.838753999999994</v>
      </c>
      <c r="O409" s="117"/>
      <c r="P409" s="117" t="s">
        <v>3876</v>
      </c>
      <c r="Q409" s="117" t="s">
        <v>4442</v>
      </c>
      <c r="R409" s="116"/>
    </row>
    <row r="410" spans="2:18" ht="18" customHeight="1" x14ac:dyDescent="0.3">
      <c r="B410" s="116" t="s">
        <v>4644</v>
      </c>
      <c r="C410" s="116" t="s">
        <v>4269</v>
      </c>
      <c r="D410" s="122" t="s">
        <v>154</v>
      </c>
      <c r="E410" s="116" t="s">
        <v>155</v>
      </c>
      <c r="F410" s="121" t="s">
        <v>3877</v>
      </c>
      <c r="G410" s="120">
        <v>1</v>
      </c>
      <c r="H410" s="119">
        <v>45783</v>
      </c>
      <c r="I410" s="117" t="s">
        <v>3967</v>
      </c>
      <c r="J410" s="117" t="s">
        <v>3968</v>
      </c>
      <c r="K410" s="117" t="s">
        <v>3969</v>
      </c>
      <c r="L410" s="117" t="s">
        <v>3961</v>
      </c>
      <c r="M410" s="118">
        <v>18.445073000000001</v>
      </c>
      <c r="N410" s="118">
        <v>-69.919674000000001</v>
      </c>
      <c r="O410" s="117"/>
      <c r="P410" s="117" t="s">
        <v>3876</v>
      </c>
      <c r="Q410" s="117" t="s">
        <v>3962</v>
      </c>
      <c r="R410" s="116"/>
    </row>
    <row r="411" spans="2:18" ht="18" customHeight="1" x14ac:dyDescent="0.3">
      <c r="B411" s="116" t="s">
        <v>4645</v>
      </c>
      <c r="C411" s="116" t="s">
        <v>4301</v>
      </c>
      <c r="D411" s="122" t="s">
        <v>149</v>
      </c>
      <c r="E411" s="116" t="s">
        <v>150</v>
      </c>
      <c r="F411" s="121" t="s">
        <v>3877</v>
      </c>
      <c r="G411" s="120">
        <v>6</v>
      </c>
      <c r="H411" s="119">
        <v>45783</v>
      </c>
      <c r="I411" s="117" t="s">
        <v>3995</v>
      </c>
      <c r="J411" s="117" t="s">
        <v>3996</v>
      </c>
      <c r="K411" s="117" t="s">
        <v>3997</v>
      </c>
      <c r="L411" s="117" t="s">
        <v>4054</v>
      </c>
      <c r="M411" s="118">
        <v>18.472286</v>
      </c>
      <c r="N411" s="118">
        <v>-69.884863999999993</v>
      </c>
      <c r="O411" s="117"/>
      <c r="P411" s="117" t="s">
        <v>3876</v>
      </c>
      <c r="Q411" s="117" t="s">
        <v>3962</v>
      </c>
      <c r="R411" s="116"/>
    </row>
    <row r="412" spans="2:18" ht="18" customHeight="1" x14ac:dyDescent="0.3">
      <c r="B412" s="116" t="s">
        <v>4646</v>
      </c>
      <c r="C412" s="116" t="s">
        <v>4130</v>
      </c>
      <c r="D412" s="122" t="s">
        <v>3914</v>
      </c>
      <c r="E412" s="116" t="s">
        <v>3915</v>
      </c>
      <c r="F412" s="121" t="s">
        <v>3877</v>
      </c>
      <c r="G412" s="120">
        <v>3</v>
      </c>
      <c r="H412" s="119">
        <v>45783</v>
      </c>
      <c r="I412" s="117" t="s">
        <v>4647</v>
      </c>
      <c r="J412" s="117" t="s">
        <v>3996</v>
      </c>
      <c r="K412" s="117" t="s">
        <v>3997</v>
      </c>
      <c r="L412" s="117" t="s">
        <v>3998</v>
      </c>
      <c r="M412" s="118">
        <v>18.436962999999999</v>
      </c>
      <c r="N412" s="118">
        <v>-69.892902000000007</v>
      </c>
      <c r="O412" s="117"/>
      <c r="P412" s="117" t="s">
        <v>3876</v>
      </c>
      <c r="Q412" s="117" t="s">
        <v>4442</v>
      </c>
      <c r="R412" s="116"/>
    </row>
    <row r="413" spans="2:18" ht="18" customHeight="1" x14ac:dyDescent="0.3">
      <c r="B413" s="116" t="s">
        <v>4648</v>
      </c>
      <c r="C413" s="116" t="s">
        <v>4649</v>
      </c>
      <c r="D413" s="122" t="s">
        <v>347</v>
      </c>
      <c r="E413" s="116" t="s">
        <v>348</v>
      </c>
      <c r="F413" s="121" t="s">
        <v>3877</v>
      </c>
      <c r="G413" s="120">
        <v>3</v>
      </c>
      <c r="H413" s="119">
        <v>45783</v>
      </c>
      <c r="I413" s="117" t="s">
        <v>4328</v>
      </c>
      <c r="J413" s="117" t="s">
        <v>4038</v>
      </c>
      <c r="K413" s="117" t="s">
        <v>4039</v>
      </c>
      <c r="L413" s="117" t="s">
        <v>3989</v>
      </c>
      <c r="M413" s="118">
        <v>18.483865000000002</v>
      </c>
      <c r="N413" s="118">
        <v>-69.873462000000004</v>
      </c>
      <c r="O413" s="117"/>
      <c r="P413" s="117" t="s">
        <v>3876</v>
      </c>
      <c r="Q413" s="117" t="s">
        <v>4192</v>
      </c>
      <c r="R413" s="116"/>
    </row>
    <row r="414" spans="2:18" ht="18" customHeight="1" x14ac:dyDescent="0.3">
      <c r="B414" s="116" t="s">
        <v>4650</v>
      </c>
      <c r="C414" s="116" t="s">
        <v>4301</v>
      </c>
      <c r="D414" s="122" t="s">
        <v>343</v>
      </c>
      <c r="E414" s="116" t="s">
        <v>344</v>
      </c>
      <c r="F414" s="121" t="s">
        <v>3877</v>
      </c>
      <c r="G414" s="120">
        <v>3</v>
      </c>
      <c r="H414" s="119">
        <v>45783</v>
      </c>
      <c r="I414" s="117" t="s">
        <v>4319</v>
      </c>
      <c r="J414" s="117" t="s">
        <v>4002</v>
      </c>
      <c r="K414" s="117" t="s">
        <v>4003</v>
      </c>
      <c r="L414" s="117" t="s">
        <v>3984</v>
      </c>
      <c r="M414" s="118">
        <v>18.520057999999999</v>
      </c>
      <c r="N414" s="118">
        <v>-69.897076999999996</v>
      </c>
      <c r="O414" s="117"/>
      <c r="P414" s="117" t="s">
        <v>3876</v>
      </c>
      <c r="Q414" s="117" t="s">
        <v>4192</v>
      </c>
      <c r="R414" s="116"/>
    </row>
    <row r="415" spans="2:18" ht="18" customHeight="1" x14ac:dyDescent="0.3">
      <c r="B415" s="116" t="s">
        <v>4651</v>
      </c>
      <c r="C415" s="116" t="s">
        <v>4393</v>
      </c>
      <c r="D415" s="122" t="s">
        <v>3916</v>
      </c>
      <c r="E415" s="116" t="s">
        <v>3912</v>
      </c>
      <c r="F415" s="121" t="s">
        <v>3877</v>
      </c>
      <c r="G415" s="120">
        <v>1</v>
      </c>
      <c r="H415" s="119">
        <v>45783</v>
      </c>
      <c r="I415" s="117" t="s">
        <v>4212</v>
      </c>
      <c r="J415" s="117" t="s">
        <v>4023</v>
      </c>
      <c r="K415" s="117" t="s">
        <v>4024</v>
      </c>
      <c r="L415" s="117" t="s">
        <v>4137</v>
      </c>
      <c r="M415" s="118">
        <v>18.455380999999999</v>
      </c>
      <c r="N415" s="118">
        <v>-69.841421999999994</v>
      </c>
      <c r="O415" s="117"/>
      <c r="P415" s="117" t="s">
        <v>3876</v>
      </c>
      <c r="Q415" s="117" t="s">
        <v>4192</v>
      </c>
      <c r="R415" s="116"/>
    </row>
    <row r="416" spans="2:18" ht="18" customHeight="1" x14ac:dyDescent="0.3">
      <c r="B416" s="116" t="s">
        <v>4652</v>
      </c>
      <c r="C416" s="116" t="s">
        <v>4036</v>
      </c>
      <c r="D416" s="122" t="s">
        <v>1549</v>
      </c>
      <c r="E416" s="116" t="s">
        <v>3910</v>
      </c>
      <c r="F416" s="121" t="s">
        <v>3877</v>
      </c>
      <c r="G416" s="120">
        <v>2</v>
      </c>
      <c r="H416" s="119">
        <v>45783</v>
      </c>
      <c r="I416" s="117" t="s">
        <v>4583</v>
      </c>
      <c r="J416" s="117" t="s">
        <v>3959</v>
      </c>
      <c r="K416" s="117" t="s">
        <v>3960</v>
      </c>
      <c r="L416" s="117" t="s">
        <v>3992</v>
      </c>
      <c r="M416" s="118">
        <v>18.450799</v>
      </c>
      <c r="N416" s="118">
        <v>-69.850352000000001</v>
      </c>
      <c r="O416" s="117"/>
      <c r="P416" s="117" t="s">
        <v>3876</v>
      </c>
      <c r="Q416" s="117" t="s">
        <v>4442</v>
      </c>
      <c r="R416" s="116"/>
    </row>
    <row r="417" spans="2:18" ht="18" customHeight="1" x14ac:dyDescent="0.3">
      <c r="B417" s="116" t="s">
        <v>4653</v>
      </c>
      <c r="C417" s="116" t="s">
        <v>4600</v>
      </c>
      <c r="D417" s="122" t="s">
        <v>154</v>
      </c>
      <c r="E417" s="116" t="s">
        <v>155</v>
      </c>
      <c r="F417" s="121" t="s">
        <v>3877</v>
      </c>
      <c r="G417" s="120">
        <v>1</v>
      </c>
      <c r="H417" s="119">
        <v>45784</v>
      </c>
      <c r="I417" s="117" t="s">
        <v>4081</v>
      </c>
      <c r="J417" s="117" t="s">
        <v>4082</v>
      </c>
      <c r="K417" s="117" t="s">
        <v>4083</v>
      </c>
      <c r="L417" s="117" t="s">
        <v>4019</v>
      </c>
      <c r="M417" s="118">
        <v>18.463788999999998</v>
      </c>
      <c r="N417" s="118">
        <v>-69.896270999999999</v>
      </c>
      <c r="O417" s="117"/>
      <c r="P417" s="117" t="s">
        <v>3876</v>
      </c>
      <c r="Q417" s="117" t="s">
        <v>3962</v>
      </c>
      <c r="R417" s="116"/>
    </row>
    <row r="418" spans="2:18" ht="18" customHeight="1" x14ac:dyDescent="0.3">
      <c r="B418" s="116" t="s">
        <v>4654</v>
      </c>
      <c r="C418" s="116" t="s">
        <v>4531</v>
      </c>
      <c r="D418" s="122" t="s">
        <v>1551</v>
      </c>
      <c r="E418" s="116" t="s">
        <v>3911</v>
      </c>
      <c r="F418" s="121" t="s">
        <v>3877</v>
      </c>
      <c r="G418" s="120">
        <v>2</v>
      </c>
      <c r="H418" s="119">
        <v>45784</v>
      </c>
      <c r="I418" s="117" t="s">
        <v>4485</v>
      </c>
      <c r="J418" s="117" t="s">
        <v>4082</v>
      </c>
      <c r="K418" s="117" t="s">
        <v>4083</v>
      </c>
      <c r="L418" s="117" t="s">
        <v>4054</v>
      </c>
      <c r="M418" s="118">
        <v>18.471537000000001</v>
      </c>
      <c r="N418" s="118">
        <v>-69.881045999999998</v>
      </c>
      <c r="O418" s="117"/>
      <c r="P418" s="117" t="s">
        <v>3876</v>
      </c>
      <c r="Q418" s="117" t="s">
        <v>4192</v>
      </c>
      <c r="R418" s="116"/>
    </row>
    <row r="419" spans="2:18" ht="18" customHeight="1" x14ac:dyDescent="0.3">
      <c r="B419" s="116" t="s">
        <v>4655</v>
      </c>
      <c r="C419" s="116" t="s">
        <v>4214</v>
      </c>
      <c r="D419" s="122" t="s">
        <v>343</v>
      </c>
      <c r="E419" s="116" t="s">
        <v>344</v>
      </c>
      <c r="F419" s="121" t="s">
        <v>3877</v>
      </c>
      <c r="G419" s="120">
        <v>3</v>
      </c>
      <c r="H419" s="119">
        <v>45784</v>
      </c>
      <c r="I419" s="117" t="s">
        <v>4460</v>
      </c>
      <c r="J419" s="117" t="s">
        <v>4089</v>
      </c>
      <c r="K419" s="117" t="s">
        <v>4090</v>
      </c>
      <c r="L419" s="117" t="s">
        <v>4137</v>
      </c>
      <c r="M419" s="118">
        <v>18.510961000000002</v>
      </c>
      <c r="N419" s="118">
        <v>-69.902985000000001</v>
      </c>
      <c r="O419" s="117"/>
      <c r="P419" s="117" t="s">
        <v>3876</v>
      </c>
      <c r="Q419" s="117" t="s">
        <v>4192</v>
      </c>
      <c r="R419" s="116"/>
    </row>
    <row r="420" spans="2:18" ht="18" customHeight="1" x14ac:dyDescent="0.3">
      <c r="B420" s="116" t="s">
        <v>4656</v>
      </c>
      <c r="C420" s="116" t="s">
        <v>4203</v>
      </c>
      <c r="D420" s="122" t="s">
        <v>1551</v>
      </c>
      <c r="E420" s="116" t="s">
        <v>3911</v>
      </c>
      <c r="F420" s="121" t="s">
        <v>3877</v>
      </c>
      <c r="G420" s="120">
        <v>1</v>
      </c>
      <c r="H420" s="119">
        <v>45784</v>
      </c>
      <c r="I420" s="117" t="s">
        <v>4314</v>
      </c>
      <c r="J420" s="117" t="s">
        <v>3968</v>
      </c>
      <c r="K420" s="117" t="s">
        <v>3969</v>
      </c>
      <c r="L420" s="117" t="s">
        <v>3961</v>
      </c>
      <c r="M420" s="118">
        <v>18.446445000000001</v>
      </c>
      <c r="N420" s="118">
        <v>-69.845754999999997</v>
      </c>
      <c r="O420" s="117"/>
      <c r="P420" s="117" t="s">
        <v>3876</v>
      </c>
      <c r="Q420" s="117" t="s">
        <v>4192</v>
      </c>
      <c r="R420" s="116"/>
    </row>
    <row r="421" spans="2:18" ht="18" customHeight="1" x14ac:dyDescent="0.3">
      <c r="B421" s="116" t="s">
        <v>4657</v>
      </c>
      <c r="C421" s="116" t="s">
        <v>4271</v>
      </c>
      <c r="D421" s="122" t="s">
        <v>1551</v>
      </c>
      <c r="E421" s="116" t="s">
        <v>3911</v>
      </c>
      <c r="F421" s="121" t="s">
        <v>3877</v>
      </c>
      <c r="G421" s="120">
        <v>5</v>
      </c>
      <c r="H421" s="119">
        <v>45784</v>
      </c>
      <c r="I421" s="117" t="s">
        <v>4273</v>
      </c>
      <c r="J421" s="117" t="s">
        <v>3996</v>
      </c>
      <c r="K421" s="117" t="s">
        <v>3997</v>
      </c>
      <c r="L421" s="117" t="s">
        <v>4019</v>
      </c>
      <c r="M421" s="118">
        <v>18.500328</v>
      </c>
      <c r="N421" s="118">
        <v>-69.881626999999995</v>
      </c>
      <c r="O421" s="117"/>
      <c r="P421" s="117" t="s">
        <v>3876</v>
      </c>
      <c r="Q421" s="117" t="s">
        <v>4192</v>
      </c>
      <c r="R421" s="116"/>
    </row>
    <row r="422" spans="2:18" ht="18" customHeight="1" x14ac:dyDescent="0.3">
      <c r="B422" s="116" t="s">
        <v>4658</v>
      </c>
      <c r="C422" s="116" t="s">
        <v>4299</v>
      </c>
      <c r="D422" s="122" t="s">
        <v>3931</v>
      </c>
      <c r="E422" s="116" t="s">
        <v>3932</v>
      </c>
      <c r="F422" s="121" t="s">
        <v>3877</v>
      </c>
      <c r="G422" s="120">
        <v>2</v>
      </c>
      <c r="H422" s="119">
        <v>45784</v>
      </c>
      <c r="I422" s="117" t="s">
        <v>4001</v>
      </c>
      <c r="J422" s="117" t="s">
        <v>4002</v>
      </c>
      <c r="K422" s="117" t="s">
        <v>4003</v>
      </c>
      <c r="L422" s="117" t="s">
        <v>4014</v>
      </c>
      <c r="M422" s="118">
        <v>18.525459999999999</v>
      </c>
      <c r="N422" s="118">
        <v>-69.926952</v>
      </c>
      <c r="O422" s="117"/>
      <c r="P422" s="117" t="s">
        <v>3876</v>
      </c>
      <c r="Q422" s="117" t="s">
        <v>3962</v>
      </c>
      <c r="R422" s="116"/>
    </row>
    <row r="423" spans="2:18" ht="18" customHeight="1" x14ac:dyDescent="0.3">
      <c r="B423" s="116" t="s">
        <v>4659</v>
      </c>
      <c r="C423" s="116" t="s">
        <v>4254</v>
      </c>
      <c r="D423" s="122" t="s">
        <v>1549</v>
      </c>
      <c r="E423" s="116" t="s">
        <v>3910</v>
      </c>
      <c r="F423" s="121" t="s">
        <v>3877</v>
      </c>
      <c r="G423" s="120">
        <v>2</v>
      </c>
      <c r="H423" s="119">
        <v>45785</v>
      </c>
      <c r="I423" s="117" t="s">
        <v>4610</v>
      </c>
      <c r="J423" s="117" t="s">
        <v>3973</v>
      </c>
      <c r="K423" s="117" t="s">
        <v>3974</v>
      </c>
      <c r="L423" s="117" t="s">
        <v>3975</v>
      </c>
      <c r="M423" s="118">
        <v>18.499737</v>
      </c>
      <c r="N423" s="118">
        <v>-69.851719000000003</v>
      </c>
      <c r="O423" s="117"/>
      <c r="P423" s="117" t="s">
        <v>3876</v>
      </c>
      <c r="Q423" s="117" t="s">
        <v>4442</v>
      </c>
      <c r="R423" s="116"/>
    </row>
    <row r="424" spans="2:18" ht="18" customHeight="1" x14ac:dyDescent="0.3">
      <c r="B424" s="116" t="s">
        <v>4660</v>
      </c>
      <c r="C424" s="116" t="s">
        <v>4162</v>
      </c>
      <c r="D424" s="122" t="s">
        <v>1551</v>
      </c>
      <c r="E424" s="116" t="s">
        <v>3911</v>
      </c>
      <c r="F424" s="121" t="s">
        <v>3877</v>
      </c>
      <c r="G424" s="120">
        <v>1</v>
      </c>
      <c r="H424" s="119">
        <v>45785</v>
      </c>
      <c r="I424" s="117" t="s">
        <v>4497</v>
      </c>
      <c r="J424" s="117" t="s">
        <v>4030</v>
      </c>
      <c r="K424" s="117" t="s">
        <v>4031</v>
      </c>
      <c r="L424" s="117" t="s">
        <v>4137</v>
      </c>
      <c r="M424" s="118">
        <v>18.491052</v>
      </c>
      <c r="N424" s="118">
        <v>-69.8429</v>
      </c>
      <c r="O424" s="117"/>
      <c r="P424" s="117" t="s">
        <v>3876</v>
      </c>
      <c r="Q424" s="117" t="s">
        <v>4192</v>
      </c>
      <c r="R424" s="116"/>
    </row>
    <row r="425" spans="2:18" ht="18" customHeight="1" x14ac:dyDescent="0.3">
      <c r="B425" s="116" t="s">
        <v>4661</v>
      </c>
      <c r="C425" s="116" t="s">
        <v>4000</v>
      </c>
      <c r="D425" s="122" t="s">
        <v>1549</v>
      </c>
      <c r="E425" s="116" t="s">
        <v>3910</v>
      </c>
      <c r="F425" s="121" t="s">
        <v>3877</v>
      </c>
      <c r="G425" s="120">
        <v>3</v>
      </c>
      <c r="H425" s="119">
        <v>45785</v>
      </c>
      <c r="I425" s="117" t="s">
        <v>4647</v>
      </c>
      <c r="J425" s="117" t="s">
        <v>3996</v>
      </c>
      <c r="K425" s="117" t="s">
        <v>3997</v>
      </c>
      <c r="L425" s="117" t="s">
        <v>3998</v>
      </c>
      <c r="M425" s="118">
        <v>18.442578000000001</v>
      </c>
      <c r="N425" s="118">
        <v>-69.878214</v>
      </c>
      <c r="O425" s="117"/>
      <c r="P425" s="117" t="s">
        <v>3876</v>
      </c>
      <c r="Q425" s="117" t="s">
        <v>4442</v>
      </c>
      <c r="R425" s="116"/>
    </row>
    <row r="426" spans="2:18" ht="18" customHeight="1" x14ac:dyDescent="0.3">
      <c r="B426" s="116" t="s">
        <v>4662</v>
      </c>
      <c r="C426" s="116" t="s">
        <v>4663</v>
      </c>
      <c r="D426" s="122" t="s">
        <v>347</v>
      </c>
      <c r="E426" s="116" t="s">
        <v>348</v>
      </c>
      <c r="F426" s="121" t="s">
        <v>3877</v>
      </c>
      <c r="G426" s="120">
        <v>3</v>
      </c>
      <c r="H426" s="119">
        <v>45785</v>
      </c>
      <c r="I426" s="117" t="s">
        <v>4212</v>
      </c>
      <c r="J426" s="117" t="s">
        <v>4023</v>
      </c>
      <c r="K426" s="117" t="s">
        <v>4024</v>
      </c>
      <c r="L426" s="117" t="s">
        <v>4032</v>
      </c>
      <c r="M426" s="118">
        <v>18.477888</v>
      </c>
      <c r="N426" s="118">
        <v>-69.835291999999995</v>
      </c>
      <c r="O426" s="117"/>
      <c r="P426" s="117" t="s">
        <v>3876</v>
      </c>
      <c r="Q426" s="117" t="s">
        <v>4192</v>
      </c>
      <c r="R426" s="116"/>
    </row>
    <row r="427" spans="2:18" ht="18" customHeight="1" x14ac:dyDescent="0.3">
      <c r="B427" s="116" t="s">
        <v>4664</v>
      </c>
      <c r="C427" s="116" t="s">
        <v>4522</v>
      </c>
      <c r="D427" s="122" t="s">
        <v>3914</v>
      </c>
      <c r="E427" s="116" t="s">
        <v>3915</v>
      </c>
      <c r="F427" s="121" t="s">
        <v>3877</v>
      </c>
      <c r="G427" s="120">
        <v>5</v>
      </c>
      <c r="H427" s="119">
        <v>45785</v>
      </c>
      <c r="I427" s="117" t="s">
        <v>4441</v>
      </c>
      <c r="J427" s="117" t="s">
        <v>4023</v>
      </c>
      <c r="K427" s="117" t="s">
        <v>4024</v>
      </c>
      <c r="L427" s="117" t="s">
        <v>4137</v>
      </c>
      <c r="M427" s="118">
        <v>18.466657000000001</v>
      </c>
      <c r="N427" s="118">
        <v>-69.902840999999995</v>
      </c>
      <c r="O427" s="117"/>
      <c r="P427" s="117" t="s">
        <v>3876</v>
      </c>
      <c r="Q427" s="117" t="s">
        <v>4442</v>
      </c>
      <c r="R427" s="116"/>
    </row>
    <row r="428" spans="2:18" ht="18" customHeight="1" x14ac:dyDescent="0.3">
      <c r="B428" s="116" t="s">
        <v>4665</v>
      </c>
      <c r="C428" s="116" t="s">
        <v>4117</v>
      </c>
      <c r="D428" s="122" t="s">
        <v>343</v>
      </c>
      <c r="E428" s="116" t="s">
        <v>344</v>
      </c>
      <c r="F428" s="121" t="s">
        <v>3877</v>
      </c>
      <c r="G428" s="120">
        <v>1</v>
      </c>
      <c r="H428" s="119">
        <v>45785</v>
      </c>
      <c r="I428" s="117" t="s">
        <v>4220</v>
      </c>
      <c r="J428" s="117" t="s">
        <v>3959</v>
      </c>
      <c r="K428" s="117" t="s">
        <v>3960</v>
      </c>
      <c r="L428" s="117" t="s">
        <v>4008</v>
      </c>
      <c r="M428" s="118">
        <v>18.508315</v>
      </c>
      <c r="N428" s="118">
        <v>-69.907743999999994</v>
      </c>
      <c r="O428" s="117"/>
      <c r="P428" s="117" t="s">
        <v>3876</v>
      </c>
      <c r="Q428" s="117" t="s">
        <v>4192</v>
      </c>
      <c r="R428" s="116"/>
    </row>
    <row r="429" spans="2:18" ht="18" customHeight="1" x14ac:dyDescent="0.3">
      <c r="B429" s="116" t="s">
        <v>4666</v>
      </c>
      <c r="C429" s="116" t="s">
        <v>4013</v>
      </c>
      <c r="D429" s="122" t="s">
        <v>347</v>
      </c>
      <c r="E429" s="116" t="s">
        <v>348</v>
      </c>
      <c r="F429" s="121" t="s">
        <v>3877</v>
      </c>
      <c r="G429" s="120">
        <v>2</v>
      </c>
      <c r="H429" s="119">
        <v>45786</v>
      </c>
      <c r="I429" s="117" t="s">
        <v>4191</v>
      </c>
      <c r="J429" s="117" t="s">
        <v>3979</v>
      </c>
      <c r="K429" s="117" t="s">
        <v>3980</v>
      </c>
      <c r="L429" s="117" t="s">
        <v>3981</v>
      </c>
      <c r="M429" s="118">
        <v>18.442746</v>
      </c>
      <c r="N429" s="118">
        <v>-69.837338000000003</v>
      </c>
      <c r="O429" s="117"/>
      <c r="P429" s="117" t="s">
        <v>3876</v>
      </c>
      <c r="Q429" s="117" t="s">
        <v>4192</v>
      </c>
      <c r="R429" s="116"/>
    </row>
    <row r="430" spans="2:18" ht="18" customHeight="1" x14ac:dyDescent="0.3">
      <c r="B430" s="116" t="s">
        <v>4667</v>
      </c>
      <c r="C430" s="116" t="s">
        <v>4381</v>
      </c>
      <c r="D430" s="122" t="s">
        <v>146</v>
      </c>
      <c r="E430" s="116" t="s">
        <v>3880</v>
      </c>
      <c r="F430" s="121" t="s">
        <v>3877</v>
      </c>
      <c r="G430" s="120">
        <v>2</v>
      </c>
      <c r="H430" s="119">
        <v>45786</v>
      </c>
      <c r="I430" s="117" t="s">
        <v>4088</v>
      </c>
      <c r="J430" s="117" t="s">
        <v>4089</v>
      </c>
      <c r="K430" s="117" t="s">
        <v>4090</v>
      </c>
      <c r="L430" s="117" t="s">
        <v>4025</v>
      </c>
      <c r="M430" s="118">
        <v>18.509461000000002</v>
      </c>
      <c r="N430" s="118">
        <v>-69.912233999999998</v>
      </c>
      <c r="O430" s="117"/>
      <c r="P430" s="117" t="s">
        <v>3876</v>
      </c>
      <c r="Q430" s="117" t="s">
        <v>3962</v>
      </c>
      <c r="R430" s="116"/>
    </row>
    <row r="431" spans="2:18" ht="18" customHeight="1" x14ac:dyDescent="0.3">
      <c r="B431" s="116" t="s">
        <v>4668</v>
      </c>
      <c r="C431" s="116" t="s">
        <v>4669</v>
      </c>
      <c r="D431" s="122" t="s">
        <v>154</v>
      </c>
      <c r="E431" s="116" t="s">
        <v>155</v>
      </c>
      <c r="F431" s="121" t="s">
        <v>3877</v>
      </c>
      <c r="G431" s="120">
        <v>1</v>
      </c>
      <c r="H431" s="119">
        <v>45786</v>
      </c>
      <c r="I431" s="117" t="s">
        <v>4059</v>
      </c>
      <c r="J431" s="117" t="s">
        <v>4060</v>
      </c>
      <c r="K431" s="117" t="s">
        <v>4061</v>
      </c>
      <c r="L431" s="117" t="s">
        <v>3961</v>
      </c>
      <c r="M431" s="118">
        <v>18.489156999999999</v>
      </c>
      <c r="N431" s="118">
        <v>-69.859584999999996</v>
      </c>
      <c r="O431" s="117"/>
      <c r="P431" s="117" t="s">
        <v>3876</v>
      </c>
      <c r="Q431" s="117" t="s">
        <v>3962</v>
      </c>
      <c r="R431" s="116"/>
    </row>
    <row r="432" spans="2:18" ht="18" customHeight="1" x14ac:dyDescent="0.3">
      <c r="B432" s="116" t="s">
        <v>4670</v>
      </c>
      <c r="C432" s="116" t="s">
        <v>4563</v>
      </c>
      <c r="D432" s="122" t="s">
        <v>3916</v>
      </c>
      <c r="E432" s="116" t="s">
        <v>3912</v>
      </c>
      <c r="F432" s="121" t="s">
        <v>3877</v>
      </c>
      <c r="G432" s="120">
        <v>1</v>
      </c>
      <c r="H432" s="119">
        <v>45786</v>
      </c>
      <c r="I432" s="117" t="s">
        <v>4397</v>
      </c>
      <c r="J432" s="117" t="s">
        <v>4060</v>
      </c>
      <c r="K432" s="117" t="s">
        <v>4061</v>
      </c>
      <c r="L432" s="117" t="s">
        <v>3992</v>
      </c>
      <c r="M432" s="118">
        <v>18.446024999999999</v>
      </c>
      <c r="N432" s="118">
        <v>-69.919083999999998</v>
      </c>
      <c r="O432" s="117"/>
      <c r="P432" s="117" t="s">
        <v>3876</v>
      </c>
      <c r="Q432" s="117" t="s">
        <v>4192</v>
      </c>
      <c r="R432" s="116"/>
    </row>
    <row r="433" spans="2:18" ht="18" customHeight="1" x14ac:dyDescent="0.3">
      <c r="B433" s="116" t="s">
        <v>4671</v>
      </c>
      <c r="C433" s="116" t="s">
        <v>4672</v>
      </c>
      <c r="D433" s="122" t="s">
        <v>3916</v>
      </c>
      <c r="E433" s="116" t="s">
        <v>3912</v>
      </c>
      <c r="F433" s="121" t="s">
        <v>3877</v>
      </c>
      <c r="G433" s="120">
        <v>1</v>
      </c>
      <c r="H433" s="119">
        <v>45786</v>
      </c>
      <c r="I433" s="117" t="s">
        <v>4414</v>
      </c>
      <c r="J433" s="117" t="s">
        <v>4052</v>
      </c>
      <c r="K433" s="117" t="s">
        <v>4053</v>
      </c>
      <c r="L433" s="117" t="s">
        <v>4054</v>
      </c>
      <c r="M433" s="118">
        <v>18.455380999999999</v>
      </c>
      <c r="N433" s="118">
        <v>-69.902034</v>
      </c>
      <c r="O433" s="117"/>
      <c r="P433" s="117" t="s">
        <v>3876</v>
      </c>
      <c r="Q433" s="117" t="s">
        <v>4192</v>
      </c>
      <c r="R433" s="116"/>
    </row>
    <row r="434" spans="2:18" ht="18" customHeight="1" x14ac:dyDescent="0.3">
      <c r="B434" s="116" t="s">
        <v>4673</v>
      </c>
      <c r="C434" s="116" t="s">
        <v>4098</v>
      </c>
      <c r="D434" s="122" t="s">
        <v>149</v>
      </c>
      <c r="E434" s="116" t="s">
        <v>150</v>
      </c>
      <c r="F434" s="121" t="s">
        <v>3877</v>
      </c>
      <c r="G434" s="120">
        <v>1</v>
      </c>
      <c r="H434" s="119">
        <v>45786</v>
      </c>
      <c r="I434" s="117" t="s">
        <v>3967</v>
      </c>
      <c r="J434" s="117" t="s">
        <v>3968</v>
      </c>
      <c r="K434" s="117" t="s">
        <v>3969</v>
      </c>
      <c r="L434" s="117" t="s">
        <v>3961</v>
      </c>
      <c r="M434" s="118">
        <v>18.475767000000001</v>
      </c>
      <c r="N434" s="118">
        <v>-69.865514000000005</v>
      </c>
      <c r="O434" s="117"/>
      <c r="P434" s="117" t="s">
        <v>3876</v>
      </c>
      <c r="Q434" s="117" t="s">
        <v>3962</v>
      </c>
      <c r="R434" s="116"/>
    </row>
    <row r="435" spans="2:18" ht="18" customHeight="1" x14ac:dyDescent="0.3">
      <c r="B435" s="116" t="s">
        <v>4674</v>
      </c>
      <c r="C435" s="116" t="s">
        <v>4156</v>
      </c>
      <c r="D435" s="122" t="s">
        <v>3931</v>
      </c>
      <c r="E435" s="116" t="s">
        <v>3932</v>
      </c>
      <c r="F435" s="121" t="s">
        <v>3877</v>
      </c>
      <c r="G435" s="120">
        <v>4</v>
      </c>
      <c r="H435" s="119">
        <v>45786</v>
      </c>
      <c r="I435" s="117" t="s">
        <v>4037</v>
      </c>
      <c r="J435" s="117" t="s">
        <v>4038</v>
      </c>
      <c r="K435" s="117" t="s">
        <v>4039</v>
      </c>
      <c r="L435" s="117" t="s">
        <v>3975</v>
      </c>
      <c r="M435" s="118">
        <v>18.518215000000001</v>
      </c>
      <c r="N435" s="118">
        <v>-69.871585999999994</v>
      </c>
      <c r="O435" s="117"/>
      <c r="P435" s="117" t="s">
        <v>3876</v>
      </c>
      <c r="Q435" s="117" t="s">
        <v>3962</v>
      </c>
      <c r="R435" s="116"/>
    </row>
    <row r="436" spans="2:18" ht="18" customHeight="1" x14ac:dyDescent="0.3">
      <c r="B436" s="116" t="s">
        <v>4675</v>
      </c>
      <c r="C436" s="116" t="s">
        <v>4390</v>
      </c>
      <c r="D436" s="122" t="s">
        <v>3914</v>
      </c>
      <c r="E436" s="116" t="s">
        <v>3915</v>
      </c>
      <c r="F436" s="121" t="s">
        <v>3877</v>
      </c>
      <c r="G436" s="120">
        <v>2</v>
      </c>
      <c r="H436" s="119">
        <v>45786</v>
      </c>
      <c r="I436" s="117" t="s">
        <v>4583</v>
      </c>
      <c r="J436" s="117" t="s">
        <v>3959</v>
      </c>
      <c r="K436" s="117" t="s">
        <v>3960</v>
      </c>
      <c r="L436" s="117" t="s">
        <v>4008</v>
      </c>
      <c r="M436" s="118">
        <v>18.525624000000001</v>
      </c>
      <c r="N436" s="118">
        <v>-69.926793000000004</v>
      </c>
      <c r="O436" s="117"/>
      <c r="P436" s="117" t="s">
        <v>3876</v>
      </c>
      <c r="Q436" s="117" t="s">
        <v>4442</v>
      </c>
      <c r="R436" s="116"/>
    </row>
    <row r="437" spans="2:18" ht="18" customHeight="1" x14ac:dyDescent="0.3">
      <c r="B437" s="116" t="s">
        <v>4676</v>
      </c>
      <c r="C437" s="116" t="s">
        <v>4677</v>
      </c>
      <c r="D437" s="122" t="s">
        <v>3916</v>
      </c>
      <c r="E437" s="116" t="s">
        <v>3912</v>
      </c>
      <c r="F437" s="121" t="s">
        <v>3877</v>
      </c>
      <c r="G437" s="120">
        <v>2</v>
      </c>
      <c r="H437" s="119">
        <v>45789</v>
      </c>
      <c r="I437" s="117" t="s">
        <v>4485</v>
      </c>
      <c r="J437" s="117" t="s">
        <v>4082</v>
      </c>
      <c r="K437" s="117" t="s">
        <v>4083</v>
      </c>
      <c r="L437" s="117" t="s">
        <v>3998</v>
      </c>
      <c r="M437" s="118">
        <v>18.432423</v>
      </c>
      <c r="N437" s="118">
        <v>-69.913494</v>
      </c>
      <c r="O437" s="117"/>
      <c r="P437" s="117" t="s">
        <v>3876</v>
      </c>
      <c r="Q437" s="117" t="s">
        <v>4192</v>
      </c>
      <c r="R437" s="116"/>
    </row>
    <row r="438" spans="2:18" ht="18" customHeight="1" x14ac:dyDescent="0.3">
      <c r="B438" s="116" t="s">
        <v>4678</v>
      </c>
      <c r="C438" s="116" t="s">
        <v>4096</v>
      </c>
      <c r="D438" s="122" t="s">
        <v>3916</v>
      </c>
      <c r="E438" s="116" t="s">
        <v>3912</v>
      </c>
      <c r="F438" s="121" t="s">
        <v>3877</v>
      </c>
      <c r="G438" s="120">
        <v>2</v>
      </c>
      <c r="H438" s="119">
        <v>45789</v>
      </c>
      <c r="I438" s="117" t="s">
        <v>4564</v>
      </c>
      <c r="J438" s="117" t="s">
        <v>4151</v>
      </c>
      <c r="K438" s="117" t="s">
        <v>4152</v>
      </c>
      <c r="L438" s="117" t="s">
        <v>3975</v>
      </c>
      <c r="M438" s="118">
        <v>18.462686999999999</v>
      </c>
      <c r="N438" s="118">
        <v>-69.886420000000001</v>
      </c>
      <c r="O438" s="117"/>
      <c r="P438" s="117" t="s">
        <v>3876</v>
      </c>
      <c r="Q438" s="117" t="s">
        <v>4192</v>
      </c>
      <c r="R438" s="116"/>
    </row>
    <row r="439" spans="2:18" ht="18" customHeight="1" x14ac:dyDescent="0.3">
      <c r="B439" s="116" t="s">
        <v>4679</v>
      </c>
      <c r="C439" s="116" t="s">
        <v>4587</v>
      </c>
      <c r="D439" s="122" t="s">
        <v>1563</v>
      </c>
      <c r="E439" s="116" t="s">
        <v>3856</v>
      </c>
      <c r="F439" s="121" t="s">
        <v>3877</v>
      </c>
      <c r="G439" s="120">
        <v>1</v>
      </c>
      <c r="H439" s="119">
        <v>45789</v>
      </c>
      <c r="I439" s="117" t="s">
        <v>4447</v>
      </c>
      <c r="J439" s="117" t="s">
        <v>3979</v>
      </c>
      <c r="K439" s="117" t="s">
        <v>3980</v>
      </c>
      <c r="L439" s="117" t="s">
        <v>4014</v>
      </c>
      <c r="M439" s="118">
        <v>18.466166999999999</v>
      </c>
      <c r="N439" s="118">
        <v>-69.899680000000004</v>
      </c>
      <c r="O439" s="117"/>
      <c r="P439" s="117" t="s">
        <v>3876</v>
      </c>
      <c r="Q439" s="117" t="s">
        <v>4442</v>
      </c>
      <c r="R439" s="116"/>
    </row>
    <row r="440" spans="2:18" ht="18" customHeight="1" x14ac:dyDescent="0.3">
      <c r="B440" s="116" t="s">
        <v>4680</v>
      </c>
      <c r="C440" s="116" t="s">
        <v>4492</v>
      </c>
      <c r="D440" s="122" t="s">
        <v>1551</v>
      </c>
      <c r="E440" s="116" t="s">
        <v>3911</v>
      </c>
      <c r="F440" s="121" t="s">
        <v>3877</v>
      </c>
      <c r="G440" s="120">
        <v>5</v>
      </c>
      <c r="H440" s="119">
        <v>45789</v>
      </c>
      <c r="I440" s="117" t="s">
        <v>4460</v>
      </c>
      <c r="J440" s="117" t="s">
        <v>4089</v>
      </c>
      <c r="K440" s="117" t="s">
        <v>4090</v>
      </c>
      <c r="L440" s="117" t="s">
        <v>4032</v>
      </c>
      <c r="M440" s="118">
        <v>18.430191000000001</v>
      </c>
      <c r="N440" s="118">
        <v>-69.894471999999993</v>
      </c>
      <c r="O440" s="117"/>
      <c r="P440" s="117" t="s">
        <v>3876</v>
      </c>
      <c r="Q440" s="117" t="s">
        <v>4192</v>
      </c>
      <c r="R440" s="116"/>
    </row>
    <row r="441" spans="2:18" ht="18" customHeight="1" x14ac:dyDescent="0.3">
      <c r="B441" s="116" t="s">
        <v>4681</v>
      </c>
      <c r="C441" s="116" t="s">
        <v>4576</v>
      </c>
      <c r="D441" s="122" t="s">
        <v>3916</v>
      </c>
      <c r="E441" s="116" t="s">
        <v>3912</v>
      </c>
      <c r="F441" s="121" t="s">
        <v>3877</v>
      </c>
      <c r="G441" s="120">
        <v>1</v>
      </c>
      <c r="H441" s="119">
        <v>45789</v>
      </c>
      <c r="I441" s="117" t="s">
        <v>4247</v>
      </c>
      <c r="J441" s="117" t="s">
        <v>3973</v>
      </c>
      <c r="K441" s="117" t="s">
        <v>3974</v>
      </c>
      <c r="L441" s="117" t="s">
        <v>3975</v>
      </c>
      <c r="M441" s="118">
        <v>18.456236000000001</v>
      </c>
      <c r="N441" s="118">
        <v>-69.844354999999993</v>
      </c>
      <c r="O441" s="117"/>
      <c r="P441" s="117" t="s">
        <v>3876</v>
      </c>
      <c r="Q441" s="117" t="s">
        <v>4192</v>
      </c>
      <c r="R441" s="116"/>
    </row>
    <row r="442" spans="2:18" ht="18" customHeight="1" x14ac:dyDescent="0.3">
      <c r="B442" s="116" t="s">
        <v>4682</v>
      </c>
      <c r="C442" s="116" t="s">
        <v>3988</v>
      </c>
      <c r="D442" s="122" t="s">
        <v>3916</v>
      </c>
      <c r="E442" s="116" t="s">
        <v>3912</v>
      </c>
      <c r="F442" s="121" t="s">
        <v>3877</v>
      </c>
      <c r="G442" s="120">
        <v>1</v>
      </c>
      <c r="H442" s="119">
        <v>45789</v>
      </c>
      <c r="I442" s="117" t="s">
        <v>4314</v>
      </c>
      <c r="J442" s="117" t="s">
        <v>3968</v>
      </c>
      <c r="K442" s="117" t="s">
        <v>3969</v>
      </c>
      <c r="L442" s="117" t="s">
        <v>3992</v>
      </c>
      <c r="M442" s="118">
        <v>18.521716000000001</v>
      </c>
      <c r="N442" s="118">
        <v>-69.910875000000004</v>
      </c>
      <c r="O442" s="117"/>
      <c r="P442" s="117" t="s">
        <v>3876</v>
      </c>
      <c r="Q442" s="117" t="s">
        <v>4192</v>
      </c>
      <c r="R442" s="116"/>
    </row>
    <row r="443" spans="2:18" ht="18" customHeight="1" x14ac:dyDescent="0.3">
      <c r="B443" s="116" t="s">
        <v>4683</v>
      </c>
      <c r="C443" s="116" t="s">
        <v>4684</v>
      </c>
      <c r="D443" s="122" t="s">
        <v>343</v>
      </c>
      <c r="E443" s="116" t="s">
        <v>344</v>
      </c>
      <c r="F443" s="121" t="s">
        <v>3877</v>
      </c>
      <c r="G443" s="120">
        <v>3</v>
      </c>
      <c r="H443" s="119">
        <v>45789</v>
      </c>
      <c r="I443" s="117" t="s">
        <v>4273</v>
      </c>
      <c r="J443" s="117" t="s">
        <v>3996</v>
      </c>
      <c r="K443" s="117" t="s">
        <v>3997</v>
      </c>
      <c r="L443" s="117" t="s">
        <v>4054</v>
      </c>
      <c r="M443" s="118">
        <v>18.466581000000001</v>
      </c>
      <c r="N443" s="118">
        <v>-69.837215999999998</v>
      </c>
      <c r="O443" s="117"/>
      <c r="P443" s="117" t="s">
        <v>3876</v>
      </c>
      <c r="Q443" s="117" t="s">
        <v>4192</v>
      </c>
      <c r="R443" s="116"/>
    </row>
    <row r="444" spans="2:18" ht="18" customHeight="1" x14ac:dyDescent="0.3">
      <c r="B444" s="116" t="s">
        <v>4685</v>
      </c>
      <c r="C444" s="116" t="s">
        <v>4106</v>
      </c>
      <c r="D444" s="122" t="s">
        <v>3916</v>
      </c>
      <c r="E444" s="116" t="s">
        <v>3912</v>
      </c>
      <c r="F444" s="121" t="s">
        <v>3877</v>
      </c>
      <c r="G444" s="120">
        <v>4</v>
      </c>
      <c r="H444" s="119">
        <v>45789</v>
      </c>
      <c r="I444" s="117" t="s">
        <v>4328</v>
      </c>
      <c r="J444" s="117" t="s">
        <v>4038</v>
      </c>
      <c r="K444" s="117" t="s">
        <v>4039</v>
      </c>
      <c r="L444" s="117" t="s">
        <v>3975</v>
      </c>
      <c r="M444" s="118">
        <v>18.451644999999999</v>
      </c>
      <c r="N444" s="118">
        <v>-69.874879000000007</v>
      </c>
      <c r="O444" s="117"/>
      <c r="P444" s="117" t="s">
        <v>3876</v>
      </c>
      <c r="Q444" s="117" t="s">
        <v>4192</v>
      </c>
      <c r="R444" s="116"/>
    </row>
    <row r="445" spans="2:18" ht="18" customHeight="1" x14ac:dyDescent="0.3">
      <c r="B445" s="116" t="s">
        <v>4686</v>
      </c>
      <c r="C445" s="116" t="s">
        <v>4684</v>
      </c>
      <c r="D445" s="122" t="s">
        <v>345</v>
      </c>
      <c r="E445" s="116" t="s">
        <v>346</v>
      </c>
      <c r="F445" s="121" t="s">
        <v>3877</v>
      </c>
      <c r="G445" s="120">
        <v>3</v>
      </c>
      <c r="H445" s="119">
        <v>45789</v>
      </c>
      <c r="I445" s="117" t="s">
        <v>4319</v>
      </c>
      <c r="J445" s="117" t="s">
        <v>4002</v>
      </c>
      <c r="K445" s="117" t="s">
        <v>4003</v>
      </c>
      <c r="L445" s="117" t="s">
        <v>3984</v>
      </c>
      <c r="M445" s="118">
        <v>18.481482</v>
      </c>
      <c r="N445" s="118">
        <v>-69.880786000000001</v>
      </c>
      <c r="O445" s="117"/>
      <c r="P445" s="117" t="s">
        <v>3876</v>
      </c>
      <c r="Q445" s="117" t="s">
        <v>4192</v>
      </c>
      <c r="R445" s="116"/>
    </row>
    <row r="446" spans="2:18" ht="18" customHeight="1" x14ac:dyDescent="0.3">
      <c r="B446" s="116" t="s">
        <v>4687</v>
      </c>
      <c r="C446" s="116" t="s">
        <v>4688</v>
      </c>
      <c r="D446" s="122" t="s">
        <v>3931</v>
      </c>
      <c r="E446" s="116" t="s">
        <v>3932</v>
      </c>
      <c r="F446" s="121" t="s">
        <v>3877</v>
      </c>
      <c r="G446" s="120">
        <v>6</v>
      </c>
      <c r="H446" s="119">
        <v>45789</v>
      </c>
      <c r="I446" s="117" t="s">
        <v>4022</v>
      </c>
      <c r="J446" s="117" t="s">
        <v>4023</v>
      </c>
      <c r="K446" s="117" t="s">
        <v>4024</v>
      </c>
      <c r="L446" s="117" t="s">
        <v>4137</v>
      </c>
      <c r="M446" s="118">
        <v>18.471356</v>
      </c>
      <c r="N446" s="118">
        <v>-69.918262999999996</v>
      </c>
      <c r="O446" s="117"/>
      <c r="P446" s="117" t="s">
        <v>3876</v>
      </c>
      <c r="Q446" s="117" t="s">
        <v>3962</v>
      </c>
      <c r="R446" s="116"/>
    </row>
    <row r="447" spans="2:18" ht="18" customHeight="1" x14ac:dyDescent="0.3">
      <c r="B447" s="116" t="s">
        <v>4689</v>
      </c>
      <c r="C447" s="116" t="s">
        <v>4094</v>
      </c>
      <c r="D447" s="122" t="s">
        <v>343</v>
      </c>
      <c r="E447" s="116" t="s">
        <v>344</v>
      </c>
      <c r="F447" s="121" t="s">
        <v>3877</v>
      </c>
      <c r="G447" s="120">
        <v>1</v>
      </c>
      <c r="H447" s="119">
        <v>45789</v>
      </c>
      <c r="I447" s="117" t="s">
        <v>4212</v>
      </c>
      <c r="J447" s="117" t="s">
        <v>4023</v>
      </c>
      <c r="K447" s="117" t="s">
        <v>4024</v>
      </c>
      <c r="L447" s="117" t="s">
        <v>4032</v>
      </c>
      <c r="M447" s="118">
        <v>18.493175000000001</v>
      </c>
      <c r="N447" s="118">
        <v>-69.853532999999999</v>
      </c>
      <c r="O447" s="117"/>
      <c r="P447" s="117" t="s">
        <v>3876</v>
      </c>
      <c r="Q447" s="117" t="s">
        <v>4192</v>
      </c>
      <c r="R447" s="116"/>
    </row>
    <row r="448" spans="2:18" ht="18" customHeight="1" x14ac:dyDescent="0.3">
      <c r="B448" s="116" t="s">
        <v>4690</v>
      </c>
      <c r="C448" s="116" t="s">
        <v>4043</v>
      </c>
      <c r="D448" s="122" t="s">
        <v>1563</v>
      </c>
      <c r="E448" s="116" t="s">
        <v>3856</v>
      </c>
      <c r="F448" s="121" t="s">
        <v>3877</v>
      </c>
      <c r="G448" s="120">
        <v>6</v>
      </c>
      <c r="H448" s="119">
        <v>45789</v>
      </c>
      <c r="I448" s="117" t="s">
        <v>4441</v>
      </c>
      <c r="J448" s="117" t="s">
        <v>4023</v>
      </c>
      <c r="K448" s="117" t="s">
        <v>4024</v>
      </c>
      <c r="L448" s="117" t="s">
        <v>4032</v>
      </c>
      <c r="M448" s="118">
        <v>18.443749</v>
      </c>
      <c r="N448" s="118">
        <v>-69.843511000000007</v>
      </c>
      <c r="O448" s="117"/>
      <c r="P448" s="117" t="s">
        <v>3876</v>
      </c>
      <c r="Q448" s="117" t="s">
        <v>4442</v>
      </c>
      <c r="R448" s="116"/>
    </row>
    <row r="449" spans="2:18" ht="18" customHeight="1" x14ac:dyDescent="0.3">
      <c r="B449" s="116" t="s">
        <v>4691</v>
      </c>
      <c r="C449" s="116" t="s">
        <v>4197</v>
      </c>
      <c r="D449" s="122" t="s">
        <v>106</v>
      </c>
      <c r="E449" s="116" t="s">
        <v>107</v>
      </c>
      <c r="F449" s="121" t="s">
        <v>3877</v>
      </c>
      <c r="G449" s="120">
        <v>1</v>
      </c>
      <c r="H449" s="119">
        <v>45789</v>
      </c>
      <c r="I449" s="117" t="s">
        <v>4692</v>
      </c>
      <c r="J449" s="117" t="s">
        <v>4023</v>
      </c>
      <c r="K449" s="117" t="s">
        <v>4024</v>
      </c>
      <c r="L449" s="117" t="s">
        <v>4137</v>
      </c>
      <c r="M449" s="118">
        <v>18.488548999999999</v>
      </c>
      <c r="N449" s="118">
        <v>-69.879447999999996</v>
      </c>
      <c r="O449" s="117"/>
      <c r="P449" s="117" t="s">
        <v>3876</v>
      </c>
      <c r="Q449" s="117" t="s">
        <v>4693</v>
      </c>
      <c r="R449" s="116"/>
    </row>
    <row r="450" spans="2:18" ht="18" customHeight="1" x14ac:dyDescent="0.3">
      <c r="B450" s="116" t="s">
        <v>4694</v>
      </c>
      <c r="C450" s="116" t="s">
        <v>4288</v>
      </c>
      <c r="D450" s="122" t="s">
        <v>151</v>
      </c>
      <c r="E450" s="116" t="s">
        <v>3906</v>
      </c>
      <c r="F450" s="121" t="s">
        <v>3877</v>
      </c>
      <c r="G450" s="120">
        <v>2</v>
      </c>
      <c r="H450" s="119">
        <v>45790</v>
      </c>
      <c r="I450" s="117" t="s">
        <v>4081</v>
      </c>
      <c r="J450" s="117" t="s">
        <v>4082</v>
      </c>
      <c r="K450" s="117" t="s">
        <v>4083</v>
      </c>
      <c r="L450" s="117" t="s">
        <v>4019</v>
      </c>
      <c r="M450" s="118">
        <v>18.493217000000001</v>
      </c>
      <c r="N450" s="118">
        <v>-69.856711000000004</v>
      </c>
      <c r="O450" s="117"/>
      <c r="P450" s="117" t="s">
        <v>3876</v>
      </c>
      <c r="Q450" s="117" t="s">
        <v>3962</v>
      </c>
      <c r="R450" s="116"/>
    </row>
    <row r="451" spans="2:18" ht="18" customHeight="1" x14ac:dyDescent="0.3">
      <c r="B451" s="116" t="s">
        <v>4695</v>
      </c>
      <c r="C451" s="116" t="s">
        <v>4115</v>
      </c>
      <c r="D451" s="122" t="s">
        <v>3908</v>
      </c>
      <c r="E451" s="116" t="s">
        <v>3909</v>
      </c>
      <c r="F451" s="121" t="s">
        <v>3877</v>
      </c>
      <c r="G451" s="120">
        <v>2</v>
      </c>
      <c r="H451" s="119">
        <v>45790</v>
      </c>
      <c r="I451" s="117" t="s">
        <v>4610</v>
      </c>
      <c r="J451" s="117" t="s">
        <v>3973</v>
      </c>
      <c r="K451" s="117" t="s">
        <v>3974</v>
      </c>
      <c r="L451" s="117" t="s">
        <v>3989</v>
      </c>
      <c r="M451" s="118">
        <v>18.502468</v>
      </c>
      <c r="N451" s="118">
        <v>-69.918835000000001</v>
      </c>
      <c r="O451" s="117"/>
      <c r="P451" s="117" t="s">
        <v>3876</v>
      </c>
      <c r="Q451" s="117" t="s">
        <v>4442</v>
      </c>
      <c r="R451" s="116"/>
    </row>
    <row r="452" spans="2:18" ht="18" customHeight="1" x14ac:dyDescent="0.3">
      <c r="B452" s="116" t="s">
        <v>4696</v>
      </c>
      <c r="C452" s="116" t="s">
        <v>4063</v>
      </c>
      <c r="D452" s="122" t="s">
        <v>146</v>
      </c>
      <c r="E452" s="116" t="s">
        <v>3880</v>
      </c>
      <c r="F452" s="121" t="s">
        <v>3877</v>
      </c>
      <c r="G452" s="120">
        <v>3</v>
      </c>
      <c r="H452" s="119">
        <v>45790</v>
      </c>
      <c r="I452" s="117" t="s">
        <v>4029</v>
      </c>
      <c r="J452" s="117" t="s">
        <v>4030</v>
      </c>
      <c r="K452" s="117" t="s">
        <v>4031</v>
      </c>
      <c r="L452" s="117" t="s">
        <v>4032</v>
      </c>
      <c r="M452" s="118">
        <v>18.507553000000001</v>
      </c>
      <c r="N452" s="118">
        <v>-69.846350000000001</v>
      </c>
      <c r="O452" s="117"/>
      <c r="P452" s="117" t="s">
        <v>3876</v>
      </c>
      <c r="Q452" s="117" t="s">
        <v>3962</v>
      </c>
      <c r="R452" s="116"/>
    </row>
    <row r="453" spans="2:18" ht="18" customHeight="1" x14ac:dyDescent="0.3">
      <c r="B453" s="116" t="s">
        <v>4697</v>
      </c>
      <c r="C453" s="116" t="s">
        <v>4021</v>
      </c>
      <c r="D453" s="122" t="s">
        <v>146</v>
      </c>
      <c r="E453" s="116" t="s">
        <v>3880</v>
      </c>
      <c r="F453" s="121" t="s">
        <v>3877</v>
      </c>
      <c r="G453" s="120">
        <v>6</v>
      </c>
      <c r="H453" s="119">
        <v>45790</v>
      </c>
      <c r="I453" s="117" t="s">
        <v>3995</v>
      </c>
      <c r="J453" s="117" t="s">
        <v>3996</v>
      </c>
      <c r="K453" s="117" t="s">
        <v>3997</v>
      </c>
      <c r="L453" s="117" t="s">
        <v>4019</v>
      </c>
      <c r="M453" s="118">
        <v>18.446639000000001</v>
      </c>
      <c r="N453" s="118">
        <v>-69.832268999999997</v>
      </c>
      <c r="O453" s="117"/>
      <c r="P453" s="117" t="s">
        <v>3876</v>
      </c>
      <c r="Q453" s="117" t="s">
        <v>3962</v>
      </c>
      <c r="R453" s="116"/>
    </row>
    <row r="454" spans="2:18" ht="18" customHeight="1" x14ac:dyDescent="0.3">
      <c r="B454" s="116" t="s">
        <v>4698</v>
      </c>
      <c r="C454" s="116" t="s">
        <v>4541</v>
      </c>
      <c r="D454" s="122" t="s">
        <v>3908</v>
      </c>
      <c r="E454" s="116" t="s">
        <v>3909</v>
      </c>
      <c r="F454" s="121" t="s">
        <v>3877</v>
      </c>
      <c r="G454" s="120">
        <v>2</v>
      </c>
      <c r="H454" s="119">
        <v>45790</v>
      </c>
      <c r="I454" s="117" t="s">
        <v>4647</v>
      </c>
      <c r="J454" s="117" t="s">
        <v>3996</v>
      </c>
      <c r="K454" s="117" t="s">
        <v>3997</v>
      </c>
      <c r="L454" s="117" t="s">
        <v>4054</v>
      </c>
      <c r="M454" s="118">
        <v>18.430441999999999</v>
      </c>
      <c r="N454" s="118">
        <v>-69.875563</v>
      </c>
      <c r="O454" s="117"/>
      <c r="P454" s="117" t="s">
        <v>3876</v>
      </c>
      <c r="Q454" s="117" t="s">
        <v>4442</v>
      </c>
      <c r="R454" s="116"/>
    </row>
    <row r="455" spans="2:18" ht="18" customHeight="1" x14ac:dyDescent="0.3">
      <c r="B455" s="116" t="s">
        <v>4699</v>
      </c>
      <c r="C455" s="116" t="s">
        <v>4209</v>
      </c>
      <c r="D455" s="122" t="s">
        <v>151</v>
      </c>
      <c r="E455" s="116" t="s">
        <v>3906</v>
      </c>
      <c r="F455" s="121" t="s">
        <v>3877</v>
      </c>
      <c r="G455" s="120">
        <v>1</v>
      </c>
      <c r="H455" s="119">
        <v>45790</v>
      </c>
      <c r="I455" s="117" t="s">
        <v>4001</v>
      </c>
      <c r="J455" s="117" t="s">
        <v>4002</v>
      </c>
      <c r="K455" s="117" t="s">
        <v>4003</v>
      </c>
      <c r="L455" s="117" t="s">
        <v>4014</v>
      </c>
      <c r="M455" s="118">
        <v>18.487293999999999</v>
      </c>
      <c r="N455" s="118">
        <v>-69.836759999999998</v>
      </c>
      <c r="O455" s="117"/>
      <c r="P455" s="117" t="s">
        <v>3876</v>
      </c>
      <c r="Q455" s="117" t="s">
        <v>3962</v>
      </c>
      <c r="R455" s="116"/>
    </row>
    <row r="456" spans="2:18" ht="18" customHeight="1" x14ac:dyDescent="0.3">
      <c r="B456" s="116" t="s">
        <v>4700</v>
      </c>
      <c r="C456" s="116" t="s">
        <v>4541</v>
      </c>
      <c r="D456" s="122" t="s">
        <v>347</v>
      </c>
      <c r="E456" s="116" t="s">
        <v>348</v>
      </c>
      <c r="F456" s="121" t="s">
        <v>3877</v>
      </c>
      <c r="G456" s="120">
        <v>1</v>
      </c>
      <c r="H456" s="119">
        <v>45790</v>
      </c>
      <c r="I456" s="117" t="s">
        <v>4220</v>
      </c>
      <c r="J456" s="117" t="s">
        <v>3959</v>
      </c>
      <c r="K456" s="117" t="s">
        <v>3960</v>
      </c>
      <c r="L456" s="117" t="s">
        <v>3992</v>
      </c>
      <c r="M456" s="118">
        <v>18.490500000000001</v>
      </c>
      <c r="N456" s="118">
        <v>-69.878026000000006</v>
      </c>
      <c r="O456" s="117"/>
      <c r="P456" s="117" t="s">
        <v>3876</v>
      </c>
      <c r="Q456" s="117" t="s">
        <v>4192</v>
      </c>
      <c r="R456" s="116"/>
    </row>
    <row r="457" spans="2:18" ht="18" customHeight="1" x14ac:dyDescent="0.3">
      <c r="B457" s="116" t="s">
        <v>4701</v>
      </c>
      <c r="C457" s="116" t="s">
        <v>4600</v>
      </c>
      <c r="D457" s="122" t="s">
        <v>345</v>
      </c>
      <c r="E457" s="116" t="s">
        <v>346</v>
      </c>
      <c r="F457" s="121" t="s">
        <v>3877</v>
      </c>
      <c r="G457" s="120">
        <v>2</v>
      </c>
      <c r="H457" s="119">
        <v>45791</v>
      </c>
      <c r="I457" s="117" t="s">
        <v>4191</v>
      </c>
      <c r="J457" s="117" t="s">
        <v>3979</v>
      </c>
      <c r="K457" s="117" t="s">
        <v>3980</v>
      </c>
      <c r="L457" s="117" t="s">
        <v>3984</v>
      </c>
      <c r="M457" s="118">
        <v>18.455196000000001</v>
      </c>
      <c r="N457" s="118">
        <v>-69.902258000000003</v>
      </c>
      <c r="O457" s="117"/>
      <c r="P457" s="117" t="s">
        <v>3876</v>
      </c>
      <c r="Q457" s="117" t="s">
        <v>4192</v>
      </c>
      <c r="R457" s="116"/>
    </row>
    <row r="458" spans="2:18" ht="18" customHeight="1" x14ac:dyDescent="0.3">
      <c r="B458" s="116" t="s">
        <v>4702</v>
      </c>
      <c r="C458" s="116" t="s">
        <v>4264</v>
      </c>
      <c r="D458" s="122" t="s">
        <v>1551</v>
      </c>
      <c r="E458" s="116" t="s">
        <v>3911</v>
      </c>
      <c r="F458" s="121" t="s">
        <v>3877</v>
      </c>
      <c r="G458" s="120">
        <v>2</v>
      </c>
      <c r="H458" s="119">
        <v>45791</v>
      </c>
      <c r="I458" s="117" t="s">
        <v>4397</v>
      </c>
      <c r="J458" s="117" t="s">
        <v>4060</v>
      </c>
      <c r="K458" s="117" t="s">
        <v>4061</v>
      </c>
      <c r="L458" s="117" t="s">
        <v>3992</v>
      </c>
      <c r="M458" s="118">
        <v>18.504324</v>
      </c>
      <c r="N458" s="118">
        <v>-69.882739000000001</v>
      </c>
      <c r="O458" s="117"/>
      <c r="P458" s="117" t="s">
        <v>3876</v>
      </c>
      <c r="Q458" s="117" t="s">
        <v>4192</v>
      </c>
      <c r="R458" s="116"/>
    </row>
    <row r="459" spans="2:18" ht="18" customHeight="1" x14ac:dyDescent="0.3">
      <c r="B459" s="116" t="s">
        <v>4703</v>
      </c>
      <c r="C459" s="116" t="s">
        <v>4418</v>
      </c>
      <c r="D459" s="122" t="s">
        <v>3879</v>
      </c>
      <c r="E459" s="116" t="s">
        <v>3881</v>
      </c>
      <c r="F459" s="121" t="s">
        <v>3877</v>
      </c>
      <c r="G459" s="120">
        <v>1</v>
      </c>
      <c r="H459" s="119">
        <v>45791</v>
      </c>
      <c r="I459" s="117" t="s">
        <v>3967</v>
      </c>
      <c r="J459" s="117" t="s">
        <v>3968</v>
      </c>
      <c r="K459" s="117" t="s">
        <v>3969</v>
      </c>
      <c r="L459" s="117" t="s">
        <v>3961</v>
      </c>
      <c r="M459" s="118">
        <v>18.484705000000002</v>
      </c>
      <c r="N459" s="118">
        <v>-69.907539</v>
      </c>
      <c r="O459" s="117"/>
      <c r="P459" s="117" t="s">
        <v>3876</v>
      </c>
      <c r="Q459" s="117" t="s">
        <v>3962</v>
      </c>
      <c r="R459" s="116"/>
    </row>
    <row r="460" spans="2:18" ht="18" customHeight="1" x14ac:dyDescent="0.3">
      <c r="B460" s="116" t="s">
        <v>4704</v>
      </c>
      <c r="C460" s="116" t="s">
        <v>3986</v>
      </c>
      <c r="D460" s="122" t="s">
        <v>343</v>
      </c>
      <c r="E460" s="116" t="s">
        <v>344</v>
      </c>
      <c r="F460" s="121" t="s">
        <v>3877</v>
      </c>
      <c r="G460" s="120">
        <v>2</v>
      </c>
      <c r="H460" s="119">
        <v>45791</v>
      </c>
      <c r="I460" s="117" t="s">
        <v>4328</v>
      </c>
      <c r="J460" s="117" t="s">
        <v>4038</v>
      </c>
      <c r="K460" s="117" t="s">
        <v>4039</v>
      </c>
      <c r="L460" s="117" t="s">
        <v>3989</v>
      </c>
      <c r="M460" s="118">
        <v>18.484127999999998</v>
      </c>
      <c r="N460" s="118">
        <v>-69.881358000000006</v>
      </c>
      <c r="O460" s="117"/>
      <c r="P460" s="117" t="s">
        <v>3876</v>
      </c>
      <c r="Q460" s="117" t="s">
        <v>4192</v>
      </c>
      <c r="R460" s="116"/>
    </row>
    <row r="461" spans="2:18" ht="18" customHeight="1" x14ac:dyDescent="0.3">
      <c r="B461" s="116" t="s">
        <v>4705</v>
      </c>
      <c r="C461" s="116" t="s">
        <v>4211</v>
      </c>
      <c r="D461" s="122" t="s">
        <v>3914</v>
      </c>
      <c r="E461" s="116" t="s">
        <v>3915</v>
      </c>
      <c r="F461" s="121" t="s">
        <v>3877</v>
      </c>
      <c r="G461" s="120">
        <v>2</v>
      </c>
      <c r="H461" s="119">
        <v>45791</v>
      </c>
      <c r="I461" s="117" t="s">
        <v>4706</v>
      </c>
      <c r="J461" s="117" t="s">
        <v>4038</v>
      </c>
      <c r="K461" s="117" t="s">
        <v>4039</v>
      </c>
      <c r="L461" s="117" t="s">
        <v>4040</v>
      </c>
      <c r="M461" s="118">
        <v>18.503776999999999</v>
      </c>
      <c r="N461" s="118">
        <v>-69.874711000000005</v>
      </c>
      <c r="O461" s="117"/>
      <c r="P461" s="117" t="s">
        <v>3876</v>
      </c>
      <c r="Q461" s="117" t="s">
        <v>4442</v>
      </c>
      <c r="R461" s="116"/>
    </row>
    <row r="462" spans="2:18" ht="18" customHeight="1" x14ac:dyDescent="0.3">
      <c r="B462" s="116" t="s">
        <v>4707</v>
      </c>
      <c r="C462" s="116" t="s">
        <v>4468</v>
      </c>
      <c r="D462" s="122" t="s">
        <v>1549</v>
      </c>
      <c r="E462" s="116" t="s">
        <v>3910</v>
      </c>
      <c r="F462" s="121" t="s">
        <v>3877</v>
      </c>
      <c r="G462" s="120">
        <v>2</v>
      </c>
      <c r="H462" s="119">
        <v>45791</v>
      </c>
      <c r="I462" s="117" t="s">
        <v>4583</v>
      </c>
      <c r="J462" s="117" t="s">
        <v>3959</v>
      </c>
      <c r="K462" s="117" t="s">
        <v>3960</v>
      </c>
      <c r="L462" s="117" t="s">
        <v>3961</v>
      </c>
      <c r="M462" s="118">
        <v>18.526401</v>
      </c>
      <c r="N462" s="118">
        <v>-69.867171999999997</v>
      </c>
      <c r="O462" s="117"/>
      <c r="P462" s="117" t="s">
        <v>3876</v>
      </c>
      <c r="Q462" s="117" t="s">
        <v>4442</v>
      </c>
      <c r="R462" s="116"/>
    </row>
    <row r="463" spans="2:18" ht="18" customHeight="1" x14ac:dyDescent="0.3">
      <c r="B463" s="116" t="s">
        <v>4708</v>
      </c>
      <c r="C463" s="116" t="s">
        <v>4216</v>
      </c>
      <c r="D463" s="122" t="s">
        <v>3914</v>
      </c>
      <c r="E463" s="116" t="s">
        <v>3915</v>
      </c>
      <c r="F463" s="121" t="s">
        <v>3877</v>
      </c>
      <c r="G463" s="120">
        <v>1</v>
      </c>
      <c r="H463" s="119">
        <v>45792</v>
      </c>
      <c r="I463" s="117" t="s">
        <v>4447</v>
      </c>
      <c r="J463" s="117" t="s">
        <v>3979</v>
      </c>
      <c r="K463" s="117" t="s">
        <v>3980</v>
      </c>
      <c r="L463" s="117" t="s">
        <v>3981</v>
      </c>
      <c r="M463" s="118">
        <v>18.433617999999999</v>
      </c>
      <c r="N463" s="118">
        <v>-69.833468999999994</v>
      </c>
      <c r="O463" s="117"/>
      <c r="P463" s="117" t="s">
        <v>3876</v>
      </c>
      <c r="Q463" s="117" t="s">
        <v>4442</v>
      </c>
      <c r="R463" s="116"/>
    </row>
    <row r="464" spans="2:18" ht="18" customHeight="1" x14ac:dyDescent="0.3">
      <c r="B464" s="116" t="s">
        <v>4709</v>
      </c>
      <c r="C464" s="116" t="s">
        <v>4096</v>
      </c>
      <c r="D464" s="122" t="s">
        <v>154</v>
      </c>
      <c r="E464" s="116" t="s">
        <v>155</v>
      </c>
      <c r="F464" s="121" t="s">
        <v>3877</v>
      </c>
      <c r="G464" s="120">
        <v>4</v>
      </c>
      <c r="H464" s="119">
        <v>45792</v>
      </c>
      <c r="I464" s="117" t="s">
        <v>4088</v>
      </c>
      <c r="J464" s="117" t="s">
        <v>4089</v>
      </c>
      <c r="K464" s="117" t="s">
        <v>4090</v>
      </c>
      <c r="L464" s="117" t="s">
        <v>4032</v>
      </c>
      <c r="M464" s="118">
        <v>18.482441999999999</v>
      </c>
      <c r="N464" s="118">
        <v>-69.905545000000004</v>
      </c>
      <c r="O464" s="117"/>
      <c r="P464" s="117" t="s">
        <v>3876</v>
      </c>
      <c r="Q464" s="117" t="s">
        <v>3962</v>
      </c>
      <c r="R464" s="116"/>
    </row>
    <row r="465" spans="2:18" ht="18" customHeight="1" x14ac:dyDescent="0.3">
      <c r="B465" s="116" t="s">
        <v>4710</v>
      </c>
      <c r="C465" s="116" t="s">
        <v>4567</v>
      </c>
      <c r="D465" s="122" t="s">
        <v>149</v>
      </c>
      <c r="E465" s="116" t="s">
        <v>150</v>
      </c>
      <c r="F465" s="121" t="s">
        <v>3877</v>
      </c>
      <c r="G465" s="120">
        <v>1</v>
      </c>
      <c r="H465" s="119">
        <v>45792</v>
      </c>
      <c r="I465" s="117" t="s">
        <v>4059</v>
      </c>
      <c r="J465" s="117" t="s">
        <v>4060</v>
      </c>
      <c r="K465" s="117" t="s">
        <v>4061</v>
      </c>
      <c r="L465" s="117" t="s">
        <v>3992</v>
      </c>
      <c r="M465" s="118">
        <v>18.457072</v>
      </c>
      <c r="N465" s="118">
        <v>-69.830217000000005</v>
      </c>
      <c r="O465" s="117"/>
      <c r="P465" s="117" t="s">
        <v>3876</v>
      </c>
      <c r="Q465" s="117" t="s">
        <v>3962</v>
      </c>
      <c r="R465" s="116"/>
    </row>
    <row r="466" spans="2:18" ht="18" customHeight="1" x14ac:dyDescent="0.3">
      <c r="B466" s="116" t="s">
        <v>4711</v>
      </c>
      <c r="C466" s="116" t="s">
        <v>4401</v>
      </c>
      <c r="D466" s="122" t="s">
        <v>343</v>
      </c>
      <c r="E466" s="116" t="s">
        <v>344</v>
      </c>
      <c r="F466" s="121" t="s">
        <v>3877</v>
      </c>
      <c r="G466" s="120">
        <v>1</v>
      </c>
      <c r="H466" s="119">
        <v>45792</v>
      </c>
      <c r="I466" s="117" t="s">
        <v>4247</v>
      </c>
      <c r="J466" s="117" t="s">
        <v>3973</v>
      </c>
      <c r="K466" s="117" t="s">
        <v>3974</v>
      </c>
      <c r="L466" s="117" t="s">
        <v>4040</v>
      </c>
      <c r="M466" s="118">
        <v>18.516431999999998</v>
      </c>
      <c r="N466" s="118">
        <v>-69.861721000000003</v>
      </c>
      <c r="O466" s="117"/>
      <c r="P466" s="117" t="s">
        <v>3876</v>
      </c>
      <c r="Q466" s="117" t="s">
        <v>4192</v>
      </c>
      <c r="R466" s="116"/>
    </row>
    <row r="467" spans="2:18" ht="18" customHeight="1" x14ac:dyDescent="0.3">
      <c r="B467" s="116" t="s">
        <v>4712</v>
      </c>
      <c r="C467" s="116" t="s">
        <v>4713</v>
      </c>
      <c r="D467" s="122" t="s">
        <v>347</v>
      </c>
      <c r="E467" s="116" t="s">
        <v>348</v>
      </c>
      <c r="F467" s="121" t="s">
        <v>3877</v>
      </c>
      <c r="G467" s="120">
        <v>2</v>
      </c>
      <c r="H467" s="119">
        <v>45792</v>
      </c>
      <c r="I467" s="117" t="s">
        <v>4497</v>
      </c>
      <c r="J467" s="117" t="s">
        <v>4030</v>
      </c>
      <c r="K467" s="117" t="s">
        <v>4031</v>
      </c>
      <c r="L467" s="117" t="s">
        <v>4025</v>
      </c>
      <c r="M467" s="118">
        <v>18.434087000000002</v>
      </c>
      <c r="N467" s="118">
        <v>-69.920362999999995</v>
      </c>
      <c r="O467" s="117"/>
      <c r="P467" s="117" t="s">
        <v>3876</v>
      </c>
      <c r="Q467" s="117" t="s">
        <v>4192</v>
      </c>
      <c r="R467" s="116"/>
    </row>
    <row r="468" spans="2:18" ht="18" customHeight="1" x14ac:dyDescent="0.3">
      <c r="B468" s="116" t="s">
        <v>4714</v>
      </c>
      <c r="C468" s="116" t="s">
        <v>4165</v>
      </c>
      <c r="D468" s="122" t="s">
        <v>154</v>
      </c>
      <c r="E468" s="116" t="s">
        <v>155</v>
      </c>
      <c r="F468" s="121" t="s">
        <v>3877</v>
      </c>
      <c r="G468" s="120">
        <v>4</v>
      </c>
      <c r="H468" s="119">
        <v>45792</v>
      </c>
      <c r="I468" s="117" t="s">
        <v>4022</v>
      </c>
      <c r="J468" s="117" t="s">
        <v>4023</v>
      </c>
      <c r="K468" s="117" t="s">
        <v>4024</v>
      </c>
      <c r="L468" s="117" t="s">
        <v>4032</v>
      </c>
      <c r="M468" s="118">
        <v>18.477266</v>
      </c>
      <c r="N468" s="118">
        <v>-69.899332999999999</v>
      </c>
      <c r="O468" s="117"/>
      <c r="P468" s="117" t="s">
        <v>3876</v>
      </c>
      <c r="Q468" s="117" t="s">
        <v>3962</v>
      </c>
      <c r="R468" s="116"/>
    </row>
    <row r="469" spans="2:18" ht="18" customHeight="1" x14ac:dyDescent="0.3">
      <c r="B469" s="116" t="s">
        <v>4715</v>
      </c>
      <c r="C469" s="116" t="s">
        <v>3977</v>
      </c>
      <c r="D469" s="122" t="s">
        <v>347</v>
      </c>
      <c r="E469" s="116" t="s">
        <v>348</v>
      </c>
      <c r="F469" s="121" t="s">
        <v>3877</v>
      </c>
      <c r="G469" s="120">
        <v>1</v>
      </c>
      <c r="H469" s="119">
        <v>45793</v>
      </c>
      <c r="I469" s="117" t="s">
        <v>4564</v>
      </c>
      <c r="J469" s="117" t="s">
        <v>4151</v>
      </c>
      <c r="K469" s="117" t="s">
        <v>4152</v>
      </c>
      <c r="L469" s="117" t="s">
        <v>3989</v>
      </c>
      <c r="M469" s="118">
        <v>18.472359000000001</v>
      </c>
      <c r="N469" s="118">
        <v>-69.893580999999998</v>
      </c>
      <c r="O469" s="117"/>
      <c r="P469" s="117" t="s">
        <v>3876</v>
      </c>
      <c r="Q469" s="117" t="s">
        <v>4192</v>
      </c>
      <c r="R469" s="116"/>
    </row>
    <row r="470" spans="2:18" ht="18" customHeight="1" x14ac:dyDescent="0.3">
      <c r="B470" s="116" t="s">
        <v>4716</v>
      </c>
      <c r="C470" s="116" t="s">
        <v>4104</v>
      </c>
      <c r="D470" s="122" t="s">
        <v>3916</v>
      </c>
      <c r="E470" s="116" t="s">
        <v>3912</v>
      </c>
      <c r="F470" s="121" t="s">
        <v>3877</v>
      </c>
      <c r="G470" s="120">
        <v>4</v>
      </c>
      <c r="H470" s="119">
        <v>45793</v>
      </c>
      <c r="I470" s="117" t="s">
        <v>4273</v>
      </c>
      <c r="J470" s="117" t="s">
        <v>3996</v>
      </c>
      <c r="K470" s="117" t="s">
        <v>3997</v>
      </c>
      <c r="L470" s="117" t="s">
        <v>4054</v>
      </c>
      <c r="M470" s="118">
        <v>18.438518999999999</v>
      </c>
      <c r="N470" s="118">
        <v>-69.872871000000004</v>
      </c>
      <c r="O470" s="117"/>
      <c r="P470" s="117" t="s">
        <v>3876</v>
      </c>
      <c r="Q470" s="117" t="s">
        <v>4192</v>
      </c>
      <c r="R470" s="116"/>
    </row>
    <row r="471" spans="2:18" ht="18" customHeight="1" x14ac:dyDescent="0.3">
      <c r="B471" s="116" t="s">
        <v>4717</v>
      </c>
      <c r="C471" s="116" t="s">
        <v>4075</v>
      </c>
      <c r="D471" s="122" t="s">
        <v>347</v>
      </c>
      <c r="E471" s="116" t="s">
        <v>348</v>
      </c>
      <c r="F471" s="121" t="s">
        <v>3877</v>
      </c>
      <c r="G471" s="120">
        <v>3</v>
      </c>
      <c r="H471" s="119">
        <v>45793</v>
      </c>
      <c r="I471" s="117" t="s">
        <v>4212</v>
      </c>
      <c r="J471" s="117" t="s">
        <v>4023</v>
      </c>
      <c r="K471" s="117" t="s">
        <v>4024</v>
      </c>
      <c r="L471" s="117" t="s">
        <v>4025</v>
      </c>
      <c r="M471" s="118">
        <v>18.466211000000001</v>
      </c>
      <c r="N471" s="118">
        <v>-69.833691000000002</v>
      </c>
      <c r="O471" s="117"/>
      <c r="P471" s="117" t="s">
        <v>3876</v>
      </c>
      <c r="Q471" s="117" t="s">
        <v>4192</v>
      </c>
      <c r="R471" s="116"/>
    </row>
    <row r="472" spans="2:18" ht="18" customHeight="1" x14ac:dyDescent="0.3">
      <c r="B472" s="116" t="s">
        <v>4718</v>
      </c>
      <c r="C472" s="116" t="s">
        <v>4000</v>
      </c>
      <c r="D472" s="122" t="s">
        <v>3914</v>
      </c>
      <c r="E472" s="116" t="s">
        <v>3915</v>
      </c>
      <c r="F472" s="121" t="s">
        <v>3877</v>
      </c>
      <c r="G472" s="120">
        <v>5</v>
      </c>
      <c r="H472" s="119">
        <v>45793</v>
      </c>
      <c r="I472" s="117" t="s">
        <v>4441</v>
      </c>
      <c r="J472" s="117" t="s">
        <v>4023</v>
      </c>
      <c r="K472" s="117" t="s">
        <v>4024</v>
      </c>
      <c r="L472" s="117" t="s">
        <v>4137</v>
      </c>
      <c r="M472" s="118">
        <v>18.471505000000001</v>
      </c>
      <c r="N472" s="118">
        <v>-69.842555000000004</v>
      </c>
      <c r="O472" s="117"/>
      <c r="P472" s="117" t="s">
        <v>3876</v>
      </c>
      <c r="Q472" s="117" t="s">
        <v>4442</v>
      </c>
      <c r="R472" s="116"/>
    </row>
    <row r="473" spans="2:18" ht="18" customHeight="1" x14ac:dyDescent="0.3">
      <c r="B473" s="116" t="s">
        <v>4719</v>
      </c>
      <c r="C473" s="116" t="s">
        <v>4094</v>
      </c>
      <c r="D473" s="122" t="s">
        <v>126</v>
      </c>
      <c r="E473" s="116" t="s">
        <v>3905</v>
      </c>
      <c r="F473" s="121" t="s">
        <v>3877</v>
      </c>
      <c r="G473" s="120">
        <v>3</v>
      </c>
      <c r="H473" s="119">
        <v>45793</v>
      </c>
      <c r="I473" s="117" t="s">
        <v>4692</v>
      </c>
      <c r="J473" s="117" t="s">
        <v>4023</v>
      </c>
      <c r="K473" s="117" t="s">
        <v>4024</v>
      </c>
      <c r="L473" s="117" t="s">
        <v>4032</v>
      </c>
      <c r="M473" s="118">
        <v>18.526467</v>
      </c>
      <c r="N473" s="118">
        <v>-69.866837000000004</v>
      </c>
      <c r="O473" s="117"/>
      <c r="P473" s="117" t="s">
        <v>3876</v>
      </c>
      <c r="Q473" s="117" t="s">
        <v>4693</v>
      </c>
      <c r="R473" s="116"/>
    </row>
    <row r="474" spans="2:18" ht="18" customHeight="1" x14ac:dyDescent="0.3">
      <c r="B474" s="116" t="s">
        <v>4720</v>
      </c>
      <c r="C474" s="116" t="s">
        <v>4563</v>
      </c>
      <c r="D474" s="122" t="s">
        <v>3916</v>
      </c>
      <c r="E474" s="116" t="s">
        <v>3912</v>
      </c>
      <c r="F474" s="121" t="s">
        <v>3877</v>
      </c>
      <c r="G474" s="120">
        <v>1</v>
      </c>
      <c r="H474" s="119">
        <v>45796</v>
      </c>
      <c r="I474" s="117" t="s">
        <v>4397</v>
      </c>
      <c r="J474" s="117" t="s">
        <v>4060</v>
      </c>
      <c r="K474" s="117" t="s">
        <v>4061</v>
      </c>
      <c r="L474" s="117" t="s">
        <v>4008</v>
      </c>
      <c r="M474" s="118">
        <v>18.444254000000001</v>
      </c>
      <c r="N474" s="118">
        <v>-69.918004999999994</v>
      </c>
      <c r="O474" s="117"/>
      <c r="P474" s="117" t="s">
        <v>3876</v>
      </c>
      <c r="Q474" s="117" t="s">
        <v>4192</v>
      </c>
      <c r="R474" s="116"/>
    </row>
    <row r="475" spans="2:18" ht="18" customHeight="1" x14ac:dyDescent="0.3">
      <c r="B475" s="116" t="s">
        <v>4721</v>
      </c>
      <c r="C475" s="116" t="s">
        <v>4387</v>
      </c>
      <c r="D475" s="122" t="s">
        <v>3908</v>
      </c>
      <c r="E475" s="116" t="s">
        <v>3909</v>
      </c>
      <c r="F475" s="121" t="s">
        <v>3877</v>
      </c>
      <c r="G475" s="120">
        <v>1</v>
      </c>
      <c r="H475" s="119">
        <v>45796</v>
      </c>
      <c r="I475" s="117" t="s">
        <v>4610</v>
      </c>
      <c r="J475" s="117" t="s">
        <v>3973</v>
      </c>
      <c r="K475" s="117" t="s">
        <v>3974</v>
      </c>
      <c r="L475" s="117" t="s">
        <v>3989</v>
      </c>
      <c r="M475" s="118">
        <v>18.493402</v>
      </c>
      <c r="N475" s="118">
        <v>-69.834614999999999</v>
      </c>
      <c r="O475" s="117"/>
      <c r="P475" s="117" t="s">
        <v>3876</v>
      </c>
      <c r="Q475" s="117" t="s">
        <v>4442</v>
      </c>
      <c r="R475" s="116"/>
    </row>
    <row r="476" spans="2:18" ht="18" customHeight="1" x14ac:dyDescent="0.3">
      <c r="B476" s="116" t="s">
        <v>4722</v>
      </c>
      <c r="C476" s="116" t="s">
        <v>4106</v>
      </c>
      <c r="D476" s="122" t="s">
        <v>3916</v>
      </c>
      <c r="E476" s="116" t="s">
        <v>3912</v>
      </c>
      <c r="F476" s="121" t="s">
        <v>3877</v>
      </c>
      <c r="G476" s="120">
        <v>4</v>
      </c>
      <c r="H476" s="119">
        <v>45796</v>
      </c>
      <c r="I476" s="117" t="s">
        <v>4319</v>
      </c>
      <c r="J476" s="117" t="s">
        <v>4002</v>
      </c>
      <c r="K476" s="117" t="s">
        <v>4003</v>
      </c>
      <c r="L476" s="117" t="s">
        <v>3981</v>
      </c>
      <c r="M476" s="118">
        <v>18.518007000000001</v>
      </c>
      <c r="N476" s="118">
        <v>-69.895240999999999</v>
      </c>
      <c r="O476" s="117"/>
      <c r="P476" s="117" t="s">
        <v>3876</v>
      </c>
      <c r="Q476" s="117" t="s">
        <v>4192</v>
      </c>
      <c r="R476" s="116"/>
    </row>
    <row r="477" spans="2:18" ht="18" customHeight="1" x14ac:dyDescent="0.3">
      <c r="B477" s="116" t="s">
        <v>4723</v>
      </c>
      <c r="C477" s="116" t="s">
        <v>4281</v>
      </c>
      <c r="D477" s="122" t="s">
        <v>1549</v>
      </c>
      <c r="E477" s="116" t="s">
        <v>3910</v>
      </c>
      <c r="F477" s="121" t="s">
        <v>3877</v>
      </c>
      <c r="G477" s="120">
        <v>2</v>
      </c>
      <c r="H477" s="119">
        <v>45796</v>
      </c>
      <c r="I477" s="117" t="s">
        <v>4583</v>
      </c>
      <c r="J477" s="117" t="s">
        <v>3959</v>
      </c>
      <c r="K477" s="117" t="s">
        <v>3960</v>
      </c>
      <c r="L477" s="117" t="s">
        <v>3961</v>
      </c>
      <c r="M477" s="118">
        <v>18.476634000000001</v>
      </c>
      <c r="N477" s="118">
        <v>-69.833844999999997</v>
      </c>
      <c r="O477" s="117"/>
      <c r="P477" s="117" t="s">
        <v>3876</v>
      </c>
      <c r="Q477" s="117" t="s">
        <v>4442</v>
      </c>
      <c r="R477" s="116"/>
    </row>
    <row r="478" spans="2:18" ht="18" customHeight="1" x14ac:dyDescent="0.3">
      <c r="B478" s="116" t="s">
        <v>4724</v>
      </c>
      <c r="C478" s="116" t="s">
        <v>4249</v>
      </c>
      <c r="D478" s="122" t="s">
        <v>3931</v>
      </c>
      <c r="E478" s="116" t="s">
        <v>3932</v>
      </c>
      <c r="F478" s="121" t="s">
        <v>3877</v>
      </c>
      <c r="G478" s="120">
        <v>1</v>
      </c>
      <c r="H478" s="119">
        <v>45797</v>
      </c>
      <c r="I478" s="117" t="s">
        <v>4081</v>
      </c>
      <c r="J478" s="117" t="s">
        <v>4082</v>
      </c>
      <c r="K478" s="117" t="s">
        <v>4083</v>
      </c>
      <c r="L478" s="117" t="s">
        <v>3998</v>
      </c>
      <c r="M478" s="118">
        <v>18.508761</v>
      </c>
      <c r="N478" s="118">
        <v>-69.845842000000005</v>
      </c>
      <c r="O478" s="117"/>
      <c r="P478" s="117" t="s">
        <v>3876</v>
      </c>
      <c r="Q478" s="117" t="s">
        <v>3962</v>
      </c>
      <c r="R478" s="116"/>
    </row>
    <row r="479" spans="2:18" ht="18" customHeight="1" x14ac:dyDescent="0.3">
      <c r="B479" s="116" t="s">
        <v>4725</v>
      </c>
      <c r="C479" s="116" t="s">
        <v>4726</v>
      </c>
      <c r="D479" s="122" t="s">
        <v>1551</v>
      </c>
      <c r="E479" s="116" t="s">
        <v>3911</v>
      </c>
      <c r="F479" s="121" t="s">
        <v>3877</v>
      </c>
      <c r="G479" s="120">
        <v>3</v>
      </c>
      <c r="H479" s="119">
        <v>45797</v>
      </c>
      <c r="I479" s="117" t="s">
        <v>4485</v>
      </c>
      <c r="J479" s="117" t="s">
        <v>4082</v>
      </c>
      <c r="K479" s="117" t="s">
        <v>4083</v>
      </c>
      <c r="L479" s="117" t="s">
        <v>4019</v>
      </c>
      <c r="M479" s="118">
        <v>18.438708999999999</v>
      </c>
      <c r="N479" s="118">
        <v>-69.884397000000007</v>
      </c>
      <c r="O479" s="117"/>
      <c r="P479" s="117" t="s">
        <v>3876</v>
      </c>
      <c r="Q479" s="117" t="s">
        <v>4192</v>
      </c>
      <c r="R479" s="116"/>
    </row>
    <row r="480" spans="2:18" ht="18" customHeight="1" x14ac:dyDescent="0.3">
      <c r="B480" s="116" t="s">
        <v>4727</v>
      </c>
      <c r="C480" s="116" t="s">
        <v>4728</v>
      </c>
      <c r="D480" s="122" t="s">
        <v>345</v>
      </c>
      <c r="E480" s="116" t="s">
        <v>346</v>
      </c>
      <c r="F480" s="121" t="s">
        <v>3877</v>
      </c>
      <c r="G480" s="120">
        <v>3</v>
      </c>
      <c r="H480" s="119">
        <v>45797</v>
      </c>
      <c r="I480" s="117" t="s">
        <v>4191</v>
      </c>
      <c r="J480" s="117" t="s">
        <v>3979</v>
      </c>
      <c r="K480" s="117" t="s">
        <v>3980</v>
      </c>
      <c r="L480" s="117" t="s">
        <v>3981</v>
      </c>
      <c r="M480" s="118">
        <v>18.443168</v>
      </c>
      <c r="N480" s="118">
        <v>-69.855069</v>
      </c>
      <c r="O480" s="117"/>
      <c r="P480" s="117" t="s">
        <v>3876</v>
      </c>
      <c r="Q480" s="117" t="s">
        <v>4192</v>
      </c>
      <c r="R480" s="116"/>
    </row>
    <row r="481" spans="2:18" ht="18" customHeight="1" x14ac:dyDescent="0.3">
      <c r="B481" s="116" t="s">
        <v>4729</v>
      </c>
      <c r="C481" s="116" t="s">
        <v>4534</v>
      </c>
      <c r="D481" s="122" t="s">
        <v>3914</v>
      </c>
      <c r="E481" s="116" t="s">
        <v>3915</v>
      </c>
      <c r="F481" s="121" t="s">
        <v>3877</v>
      </c>
      <c r="G481" s="120">
        <v>1</v>
      </c>
      <c r="H481" s="119">
        <v>45797</v>
      </c>
      <c r="I481" s="117" t="s">
        <v>4447</v>
      </c>
      <c r="J481" s="117" t="s">
        <v>3979</v>
      </c>
      <c r="K481" s="117" t="s">
        <v>3980</v>
      </c>
      <c r="L481" s="117" t="s">
        <v>3981</v>
      </c>
      <c r="M481" s="118">
        <v>18.507021000000002</v>
      </c>
      <c r="N481" s="118">
        <v>-69.858271999999999</v>
      </c>
      <c r="O481" s="117"/>
      <c r="P481" s="117" t="s">
        <v>3876</v>
      </c>
      <c r="Q481" s="117" t="s">
        <v>4442</v>
      </c>
      <c r="R481" s="116"/>
    </row>
    <row r="482" spans="2:18" ht="18" customHeight="1" x14ac:dyDescent="0.3">
      <c r="B482" s="116" t="s">
        <v>4730</v>
      </c>
      <c r="C482" s="116" t="s">
        <v>4167</v>
      </c>
      <c r="D482" s="122" t="s">
        <v>3916</v>
      </c>
      <c r="E482" s="116" t="s">
        <v>3912</v>
      </c>
      <c r="F482" s="121" t="s">
        <v>3877</v>
      </c>
      <c r="G482" s="120">
        <v>5</v>
      </c>
      <c r="H482" s="119">
        <v>45797</v>
      </c>
      <c r="I482" s="117" t="s">
        <v>4460</v>
      </c>
      <c r="J482" s="117" t="s">
        <v>4089</v>
      </c>
      <c r="K482" s="117" t="s">
        <v>4090</v>
      </c>
      <c r="L482" s="117" t="s">
        <v>4032</v>
      </c>
      <c r="M482" s="118">
        <v>18.447092000000001</v>
      </c>
      <c r="N482" s="118">
        <v>-69.852164999999999</v>
      </c>
      <c r="O482" s="117"/>
      <c r="P482" s="117" t="s">
        <v>3876</v>
      </c>
      <c r="Q482" s="117" t="s">
        <v>4192</v>
      </c>
      <c r="R482" s="116"/>
    </row>
    <row r="483" spans="2:18" ht="18" customHeight="1" x14ac:dyDescent="0.3">
      <c r="B483" s="116" t="s">
        <v>4731</v>
      </c>
      <c r="C483" s="116" t="s">
        <v>4677</v>
      </c>
      <c r="D483" s="122" t="s">
        <v>3879</v>
      </c>
      <c r="E483" s="116" t="s">
        <v>3881</v>
      </c>
      <c r="F483" s="121" t="s">
        <v>3877</v>
      </c>
      <c r="G483" s="120">
        <v>1</v>
      </c>
      <c r="H483" s="119">
        <v>45797</v>
      </c>
      <c r="I483" s="117" t="s">
        <v>4059</v>
      </c>
      <c r="J483" s="117" t="s">
        <v>4060</v>
      </c>
      <c r="K483" s="117" t="s">
        <v>4061</v>
      </c>
      <c r="L483" s="117" t="s">
        <v>3992</v>
      </c>
      <c r="M483" s="118">
        <v>18.435949999999998</v>
      </c>
      <c r="N483" s="118">
        <v>-69.881727999999995</v>
      </c>
      <c r="O483" s="117"/>
      <c r="P483" s="117" t="s">
        <v>3876</v>
      </c>
      <c r="Q483" s="117" t="s">
        <v>3962</v>
      </c>
      <c r="R483" s="116"/>
    </row>
    <row r="484" spans="2:18" ht="18" customHeight="1" x14ac:dyDescent="0.3">
      <c r="B484" s="116" t="s">
        <v>4732</v>
      </c>
      <c r="C484" s="116" t="s">
        <v>4733</v>
      </c>
      <c r="D484" s="122" t="s">
        <v>3916</v>
      </c>
      <c r="E484" s="116" t="s">
        <v>3912</v>
      </c>
      <c r="F484" s="121" t="s">
        <v>3877</v>
      </c>
      <c r="G484" s="120">
        <v>1</v>
      </c>
      <c r="H484" s="119">
        <v>45797</v>
      </c>
      <c r="I484" s="117" t="s">
        <v>4247</v>
      </c>
      <c r="J484" s="117" t="s">
        <v>3973</v>
      </c>
      <c r="K484" s="117" t="s">
        <v>3974</v>
      </c>
      <c r="L484" s="117" t="s">
        <v>3989</v>
      </c>
      <c r="M484" s="118">
        <v>18.450593000000001</v>
      </c>
      <c r="N484" s="118">
        <v>-69.846106000000006</v>
      </c>
      <c r="O484" s="117"/>
      <c r="P484" s="117" t="s">
        <v>3876</v>
      </c>
      <c r="Q484" s="117" t="s">
        <v>4192</v>
      </c>
      <c r="R484" s="116"/>
    </row>
    <row r="485" spans="2:18" ht="18" customHeight="1" x14ac:dyDescent="0.3">
      <c r="B485" s="116" t="s">
        <v>4734</v>
      </c>
      <c r="C485" s="116" t="s">
        <v>4128</v>
      </c>
      <c r="D485" s="122" t="s">
        <v>3879</v>
      </c>
      <c r="E485" s="116" t="s">
        <v>3881</v>
      </c>
      <c r="F485" s="121" t="s">
        <v>3877</v>
      </c>
      <c r="G485" s="120">
        <v>2</v>
      </c>
      <c r="H485" s="119">
        <v>45797</v>
      </c>
      <c r="I485" s="117" t="s">
        <v>4029</v>
      </c>
      <c r="J485" s="117" t="s">
        <v>4030</v>
      </c>
      <c r="K485" s="117" t="s">
        <v>4031</v>
      </c>
      <c r="L485" s="117" t="s">
        <v>4025</v>
      </c>
      <c r="M485" s="118">
        <v>18.475263999999999</v>
      </c>
      <c r="N485" s="118">
        <v>-69.834166999999994</v>
      </c>
      <c r="O485" s="117"/>
      <c r="P485" s="117" t="s">
        <v>3876</v>
      </c>
      <c r="Q485" s="117" t="s">
        <v>3962</v>
      </c>
      <c r="R485" s="116"/>
    </row>
    <row r="486" spans="2:18" ht="18" customHeight="1" x14ac:dyDescent="0.3">
      <c r="B486" s="116" t="s">
        <v>4735</v>
      </c>
      <c r="C486" s="116" t="s">
        <v>4736</v>
      </c>
      <c r="D486" s="122" t="s">
        <v>345</v>
      </c>
      <c r="E486" s="116" t="s">
        <v>346</v>
      </c>
      <c r="F486" s="121" t="s">
        <v>3877</v>
      </c>
      <c r="G486" s="120">
        <v>1</v>
      </c>
      <c r="H486" s="119">
        <v>45797</v>
      </c>
      <c r="I486" s="117" t="s">
        <v>4314</v>
      </c>
      <c r="J486" s="117" t="s">
        <v>3968</v>
      </c>
      <c r="K486" s="117" t="s">
        <v>3969</v>
      </c>
      <c r="L486" s="117" t="s">
        <v>3961</v>
      </c>
      <c r="M486" s="118">
        <v>18.523074999999999</v>
      </c>
      <c r="N486" s="118">
        <v>-69.843942999999996</v>
      </c>
      <c r="O486" s="117"/>
      <c r="P486" s="117" t="s">
        <v>3876</v>
      </c>
      <c r="Q486" s="117" t="s">
        <v>4192</v>
      </c>
      <c r="R486" s="116"/>
    </row>
    <row r="487" spans="2:18" ht="18" customHeight="1" x14ac:dyDescent="0.3">
      <c r="B487" s="116" t="s">
        <v>4737</v>
      </c>
      <c r="C487" s="116" t="s">
        <v>3986</v>
      </c>
      <c r="D487" s="122" t="s">
        <v>1563</v>
      </c>
      <c r="E487" s="116" t="s">
        <v>3856</v>
      </c>
      <c r="F487" s="121" t="s">
        <v>3877</v>
      </c>
      <c r="G487" s="120">
        <v>1</v>
      </c>
      <c r="H487" s="119">
        <v>45797</v>
      </c>
      <c r="I487" s="117" t="s">
        <v>4647</v>
      </c>
      <c r="J487" s="117" t="s">
        <v>3996</v>
      </c>
      <c r="K487" s="117" t="s">
        <v>3997</v>
      </c>
      <c r="L487" s="117" t="s">
        <v>4054</v>
      </c>
      <c r="M487" s="118">
        <v>18.518599999999999</v>
      </c>
      <c r="N487" s="118">
        <v>-69.845763000000005</v>
      </c>
      <c r="O487" s="117"/>
      <c r="P487" s="117" t="s">
        <v>3876</v>
      </c>
      <c r="Q487" s="117" t="s">
        <v>4442</v>
      </c>
      <c r="R487" s="116"/>
    </row>
    <row r="488" spans="2:18" ht="18" customHeight="1" x14ac:dyDescent="0.3">
      <c r="B488" s="116" t="s">
        <v>4738</v>
      </c>
      <c r="C488" s="116" t="s">
        <v>4739</v>
      </c>
      <c r="D488" s="122" t="s">
        <v>345</v>
      </c>
      <c r="E488" s="116" t="s">
        <v>346</v>
      </c>
      <c r="F488" s="121" t="s">
        <v>3877</v>
      </c>
      <c r="G488" s="120">
        <v>4</v>
      </c>
      <c r="H488" s="119">
        <v>45797</v>
      </c>
      <c r="I488" s="117" t="s">
        <v>4328</v>
      </c>
      <c r="J488" s="117" t="s">
        <v>4038</v>
      </c>
      <c r="K488" s="117" t="s">
        <v>4039</v>
      </c>
      <c r="L488" s="117" t="s">
        <v>3989</v>
      </c>
      <c r="M488" s="118">
        <v>18.502894000000001</v>
      </c>
      <c r="N488" s="118">
        <v>-69.860990000000001</v>
      </c>
      <c r="O488" s="117"/>
      <c r="P488" s="117" t="s">
        <v>3876</v>
      </c>
      <c r="Q488" s="117" t="s">
        <v>4192</v>
      </c>
      <c r="R488" s="116"/>
    </row>
    <row r="489" spans="2:18" ht="18" customHeight="1" x14ac:dyDescent="0.3">
      <c r="B489" s="116" t="s">
        <v>4740</v>
      </c>
      <c r="C489" s="116" t="s">
        <v>4741</v>
      </c>
      <c r="D489" s="122" t="s">
        <v>3908</v>
      </c>
      <c r="E489" s="116" t="s">
        <v>3909</v>
      </c>
      <c r="F489" s="121" t="s">
        <v>3877</v>
      </c>
      <c r="G489" s="120">
        <v>3</v>
      </c>
      <c r="H489" s="119">
        <v>45797</v>
      </c>
      <c r="I489" s="117" t="s">
        <v>4706</v>
      </c>
      <c r="J489" s="117" t="s">
        <v>4038</v>
      </c>
      <c r="K489" s="117" t="s">
        <v>4039</v>
      </c>
      <c r="L489" s="117" t="s">
        <v>3975</v>
      </c>
      <c r="M489" s="118">
        <v>18.473267</v>
      </c>
      <c r="N489" s="118">
        <v>-69.880747999999997</v>
      </c>
      <c r="O489" s="117"/>
      <c r="P489" s="117" t="s">
        <v>3876</v>
      </c>
      <c r="Q489" s="117" t="s">
        <v>4442</v>
      </c>
      <c r="R489" s="116"/>
    </row>
    <row r="490" spans="2:18" ht="18" customHeight="1" x14ac:dyDescent="0.3">
      <c r="B490" s="116" t="s">
        <v>4742</v>
      </c>
      <c r="C490" s="116" t="s">
        <v>3986</v>
      </c>
      <c r="D490" s="122" t="s">
        <v>146</v>
      </c>
      <c r="E490" s="116" t="s">
        <v>3880</v>
      </c>
      <c r="F490" s="121" t="s">
        <v>3877</v>
      </c>
      <c r="G490" s="120">
        <v>1</v>
      </c>
      <c r="H490" s="119">
        <v>45797</v>
      </c>
      <c r="I490" s="117" t="s">
        <v>4001</v>
      </c>
      <c r="J490" s="117" t="s">
        <v>4002</v>
      </c>
      <c r="K490" s="117" t="s">
        <v>4003</v>
      </c>
      <c r="L490" s="117" t="s">
        <v>4014</v>
      </c>
      <c r="M490" s="118">
        <v>18.48687</v>
      </c>
      <c r="N490" s="118">
        <v>-69.916084999999995</v>
      </c>
      <c r="O490" s="117"/>
      <c r="P490" s="117" t="s">
        <v>3876</v>
      </c>
      <c r="Q490" s="117" t="s">
        <v>3962</v>
      </c>
      <c r="R490" s="116"/>
    </row>
    <row r="491" spans="2:18" ht="18" customHeight="1" x14ac:dyDescent="0.3">
      <c r="B491" s="116" t="s">
        <v>4743</v>
      </c>
      <c r="C491" s="116" t="s">
        <v>4513</v>
      </c>
      <c r="D491" s="122" t="s">
        <v>151</v>
      </c>
      <c r="E491" s="116" t="s">
        <v>3906</v>
      </c>
      <c r="F491" s="121" t="s">
        <v>3877</v>
      </c>
      <c r="G491" s="120">
        <v>5</v>
      </c>
      <c r="H491" s="119">
        <v>45797</v>
      </c>
      <c r="I491" s="117" t="s">
        <v>4022</v>
      </c>
      <c r="J491" s="117" t="s">
        <v>4023</v>
      </c>
      <c r="K491" s="117" t="s">
        <v>4024</v>
      </c>
      <c r="L491" s="117" t="s">
        <v>4032</v>
      </c>
      <c r="M491" s="118">
        <v>18.504318000000001</v>
      </c>
      <c r="N491" s="118">
        <v>-69.888166999999996</v>
      </c>
      <c r="O491" s="117"/>
      <c r="P491" s="117" t="s">
        <v>3876</v>
      </c>
      <c r="Q491" s="117" t="s">
        <v>3962</v>
      </c>
      <c r="R491" s="116"/>
    </row>
    <row r="492" spans="2:18" ht="18" customHeight="1" x14ac:dyDescent="0.3">
      <c r="B492" s="116" t="s">
        <v>4744</v>
      </c>
      <c r="C492" s="116" t="s">
        <v>4451</v>
      </c>
      <c r="D492" s="122" t="s">
        <v>3908</v>
      </c>
      <c r="E492" s="116" t="s">
        <v>3909</v>
      </c>
      <c r="F492" s="121" t="s">
        <v>3877</v>
      </c>
      <c r="G492" s="120">
        <v>6</v>
      </c>
      <c r="H492" s="119">
        <v>45797</v>
      </c>
      <c r="I492" s="117" t="s">
        <v>4441</v>
      </c>
      <c r="J492" s="117" t="s">
        <v>4023</v>
      </c>
      <c r="K492" s="117" t="s">
        <v>4024</v>
      </c>
      <c r="L492" s="117" t="s">
        <v>4025</v>
      </c>
      <c r="M492" s="118">
        <v>18.465551000000001</v>
      </c>
      <c r="N492" s="118">
        <v>-69.889425000000003</v>
      </c>
      <c r="O492" s="117"/>
      <c r="P492" s="117" t="s">
        <v>3876</v>
      </c>
      <c r="Q492" s="117" t="s">
        <v>4442</v>
      </c>
      <c r="R492" s="116"/>
    </row>
    <row r="493" spans="2:18" ht="18" customHeight="1" x14ac:dyDescent="0.3">
      <c r="B493" s="116" t="s">
        <v>4745</v>
      </c>
      <c r="C493" s="116" t="s">
        <v>4281</v>
      </c>
      <c r="D493" s="122" t="s">
        <v>3916</v>
      </c>
      <c r="E493" s="116" t="s">
        <v>3912</v>
      </c>
      <c r="F493" s="121" t="s">
        <v>3877</v>
      </c>
      <c r="G493" s="120">
        <v>1</v>
      </c>
      <c r="H493" s="119">
        <v>45797</v>
      </c>
      <c r="I493" s="117" t="s">
        <v>4220</v>
      </c>
      <c r="J493" s="117" t="s">
        <v>3959</v>
      </c>
      <c r="K493" s="117" t="s">
        <v>3960</v>
      </c>
      <c r="L493" s="117" t="s">
        <v>4008</v>
      </c>
      <c r="M493" s="118">
        <v>18.438517000000001</v>
      </c>
      <c r="N493" s="118">
        <v>-69.896606000000006</v>
      </c>
      <c r="O493" s="117"/>
      <c r="P493" s="117" t="s">
        <v>3876</v>
      </c>
      <c r="Q493" s="117" t="s">
        <v>4192</v>
      </c>
      <c r="R493" s="116"/>
    </row>
    <row r="494" spans="2:18" ht="18" customHeight="1" x14ac:dyDescent="0.3">
      <c r="B494" s="116" t="s">
        <v>4746</v>
      </c>
      <c r="C494" s="116" t="s">
        <v>4345</v>
      </c>
      <c r="D494" s="122" t="s">
        <v>1551</v>
      </c>
      <c r="E494" s="116" t="s">
        <v>3911</v>
      </c>
      <c r="F494" s="121" t="s">
        <v>3877</v>
      </c>
      <c r="G494" s="120">
        <v>2</v>
      </c>
      <c r="H494" s="119">
        <v>45798</v>
      </c>
      <c r="I494" s="117" t="s">
        <v>4564</v>
      </c>
      <c r="J494" s="117" t="s">
        <v>4151</v>
      </c>
      <c r="K494" s="117" t="s">
        <v>4152</v>
      </c>
      <c r="L494" s="117" t="s">
        <v>3975</v>
      </c>
      <c r="M494" s="118">
        <v>18.487120999999998</v>
      </c>
      <c r="N494" s="118">
        <v>-69.851748000000001</v>
      </c>
      <c r="O494" s="117"/>
      <c r="P494" s="117" t="s">
        <v>3876</v>
      </c>
      <c r="Q494" s="117" t="s">
        <v>4192</v>
      </c>
      <c r="R494" s="116"/>
    </row>
    <row r="495" spans="2:18" ht="18" customHeight="1" x14ac:dyDescent="0.3">
      <c r="B495" s="116" t="s">
        <v>4747</v>
      </c>
      <c r="C495" s="116" t="s">
        <v>4748</v>
      </c>
      <c r="D495" s="122" t="s">
        <v>151</v>
      </c>
      <c r="E495" s="116" t="s">
        <v>3906</v>
      </c>
      <c r="F495" s="121" t="s">
        <v>3877</v>
      </c>
      <c r="G495" s="120">
        <v>3</v>
      </c>
      <c r="H495" s="119">
        <v>45798</v>
      </c>
      <c r="I495" s="117" t="s">
        <v>4088</v>
      </c>
      <c r="J495" s="117" t="s">
        <v>4089</v>
      </c>
      <c r="K495" s="117" t="s">
        <v>4090</v>
      </c>
      <c r="L495" s="117" t="s">
        <v>4032</v>
      </c>
      <c r="M495" s="118">
        <v>18.525976</v>
      </c>
      <c r="N495" s="118">
        <v>-69.866219000000001</v>
      </c>
      <c r="O495" s="117"/>
      <c r="P495" s="117" t="s">
        <v>3876</v>
      </c>
      <c r="Q495" s="117" t="s">
        <v>3962</v>
      </c>
      <c r="R495" s="116"/>
    </row>
    <row r="496" spans="2:18" ht="18" customHeight="1" x14ac:dyDescent="0.3">
      <c r="B496" s="116" t="s">
        <v>4749</v>
      </c>
      <c r="C496" s="116" t="s">
        <v>4750</v>
      </c>
      <c r="D496" s="122" t="s">
        <v>3916</v>
      </c>
      <c r="E496" s="116" t="s">
        <v>3912</v>
      </c>
      <c r="F496" s="121" t="s">
        <v>3877</v>
      </c>
      <c r="G496" s="120">
        <v>3</v>
      </c>
      <c r="H496" s="119">
        <v>45798</v>
      </c>
      <c r="I496" s="117" t="s">
        <v>4497</v>
      </c>
      <c r="J496" s="117" t="s">
        <v>4030</v>
      </c>
      <c r="K496" s="117" t="s">
        <v>4031</v>
      </c>
      <c r="L496" s="117" t="s">
        <v>4137</v>
      </c>
      <c r="M496" s="118">
        <v>18.458570000000002</v>
      </c>
      <c r="N496" s="118">
        <v>-69.886320999999995</v>
      </c>
      <c r="O496" s="117"/>
      <c r="P496" s="117" t="s">
        <v>3876</v>
      </c>
      <c r="Q496" s="117" t="s">
        <v>4192</v>
      </c>
      <c r="R496" s="116"/>
    </row>
    <row r="497" spans="2:18" ht="18" customHeight="1" x14ac:dyDescent="0.3">
      <c r="B497" s="116" t="s">
        <v>4751</v>
      </c>
      <c r="C497" s="116" t="s">
        <v>4752</v>
      </c>
      <c r="D497" s="122" t="s">
        <v>347</v>
      </c>
      <c r="E497" s="116" t="s">
        <v>348</v>
      </c>
      <c r="F497" s="121" t="s">
        <v>3877</v>
      </c>
      <c r="G497" s="120">
        <v>4</v>
      </c>
      <c r="H497" s="119">
        <v>45798</v>
      </c>
      <c r="I497" s="117" t="s">
        <v>4273</v>
      </c>
      <c r="J497" s="117" t="s">
        <v>3996</v>
      </c>
      <c r="K497" s="117" t="s">
        <v>3997</v>
      </c>
      <c r="L497" s="117" t="s">
        <v>4019</v>
      </c>
      <c r="M497" s="118">
        <v>18.503584</v>
      </c>
      <c r="N497" s="118">
        <v>-69.877868000000007</v>
      </c>
      <c r="O497" s="117"/>
      <c r="P497" s="117" t="s">
        <v>3876</v>
      </c>
      <c r="Q497" s="117" t="s">
        <v>4192</v>
      </c>
      <c r="R497" s="116"/>
    </row>
    <row r="498" spans="2:18" ht="18" customHeight="1" x14ac:dyDescent="0.3">
      <c r="B498" s="116" t="s">
        <v>4753</v>
      </c>
      <c r="C498" s="116" t="s">
        <v>4018</v>
      </c>
      <c r="D498" s="122" t="s">
        <v>343</v>
      </c>
      <c r="E498" s="116" t="s">
        <v>344</v>
      </c>
      <c r="F498" s="121" t="s">
        <v>3877</v>
      </c>
      <c r="G498" s="120">
        <v>1</v>
      </c>
      <c r="H498" s="119">
        <v>45798</v>
      </c>
      <c r="I498" s="117" t="s">
        <v>4212</v>
      </c>
      <c r="J498" s="117" t="s">
        <v>4023</v>
      </c>
      <c r="K498" s="117" t="s">
        <v>4024</v>
      </c>
      <c r="L498" s="117" t="s">
        <v>4137</v>
      </c>
      <c r="M498" s="118">
        <v>18.454758000000002</v>
      </c>
      <c r="N498" s="118">
        <v>-69.885593</v>
      </c>
      <c r="O498" s="117"/>
      <c r="P498" s="117" t="s">
        <v>3876</v>
      </c>
      <c r="Q498" s="117" t="s">
        <v>4192</v>
      </c>
      <c r="R498" s="116"/>
    </row>
    <row r="499" spans="2:18" ht="18" customHeight="1" x14ac:dyDescent="0.3">
      <c r="B499" s="116" t="s">
        <v>4754</v>
      </c>
      <c r="C499" s="116" t="s">
        <v>4330</v>
      </c>
      <c r="D499" s="122" t="s">
        <v>79</v>
      </c>
      <c r="E499" s="116" t="s">
        <v>80</v>
      </c>
      <c r="F499" s="121" t="s">
        <v>3877</v>
      </c>
      <c r="G499" s="120">
        <v>2</v>
      </c>
      <c r="H499" s="119">
        <v>45798</v>
      </c>
      <c r="I499" s="117" t="s">
        <v>4692</v>
      </c>
      <c r="J499" s="117" t="s">
        <v>4023</v>
      </c>
      <c r="K499" s="117" t="s">
        <v>4024</v>
      </c>
      <c r="L499" s="117" t="s">
        <v>4025</v>
      </c>
      <c r="M499" s="118">
        <v>18.472936000000001</v>
      </c>
      <c r="N499" s="118">
        <v>-69.908899000000005</v>
      </c>
      <c r="O499" s="117"/>
      <c r="P499" s="117" t="s">
        <v>3876</v>
      </c>
      <c r="Q499" s="117" t="s">
        <v>4693</v>
      </c>
      <c r="R499" s="116"/>
    </row>
    <row r="500" spans="2:18" ht="18" customHeight="1" x14ac:dyDescent="0.3">
      <c r="B500" s="116" t="s">
        <v>4755</v>
      </c>
      <c r="C500" s="116" t="s">
        <v>3977</v>
      </c>
      <c r="D500" s="122" t="s">
        <v>126</v>
      </c>
      <c r="E500" s="116" t="s">
        <v>3905</v>
      </c>
      <c r="F500" s="121" t="s">
        <v>3877</v>
      </c>
      <c r="G500" s="120">
        <v>5</v>
      </c>
      <c r="H500" s="119">
        <v>45799</v>
      </c>
      <c r="I500" s="117" t="s">
        <v>4756</v>
      </c>
      <c r="J500" s="117" t="s">
        <v>3979</v>
      </c>
      <c r="K500" s="117" t="s">
        <v>3980</v>
      </c>
      <c r="L500" s="117" t="s">
        <v>3981</v>
      </c>
      <c r="M500" s="118">
        <v>18.521706999999999</v>
      </c>
      <c r="N500" s="118">
        <v>-69.899365000000003</v>
      </c>
      <c r="O500" s="117"/>
      <c r="P500" s="117" t="s">
        <v>3876</v>
      </c>
      <c r="Q500" s="117" t="s">
        <v>4693</v>
      </c>
      <c r="R500" s="116"/>
    </row>
    <row r="501" spans="2:18" ht="18" customHeight="1" x14ac:dyDescent="0.3">
      <c r="B501" s="116" t="s">
        <v>4757</v>
      </c>
      <c r="C501" s="116" t="s">
        <v>4357</v>
      </c>
      <c r="D501" s="122" t="s">
        <v>1549</v>
      </c>
      <c r="E501" s="116" t="s">
        <v>3910</v>
      </c>
      <c r="F501" s="121" t="s">
        <v>3877</v>
      </c>
      <c r="G501" s="120">
        <v>1</v>
      </c>
      <c r="H501" s="119">
        <v>45799</v>
      </c>
      <c r="I501" s="117" t="s">
        <v>4610</v>
      </c>
      <c r="J501" s="117" t="s">
        <v>3973</v>
      </c>
      <c r="K501" s="117" t="s">
        <v>3974</v>
      </c>
      <c r="L501" s="117" t="s">
        <v>4040</v>
      </c>
      <c r="M501" s="118">
        <v>18.441389999999998</v>
      </c>
      <c r="N501" s="118">
        <v>-69.841696999999996</v>
      </c>
      <c r="O501" s="117"/>
      <c r="P501" s="117" t="s">
        <v>3876</v>
      </c>
      <c r="Q501" s="117" t="s">
        <v>4442</v>
      </c>
      <c r="R501" s="116"/>
    </row>
    <row r="502" spans="2:18" ht="18" customHeight="1" x14ac:dyDescent="0.3">
      <c r="B502" s="116" t="s">
        <v>4758</v>
      </c>
      <c r="C502" s="116" t="s">
        <v>4292</v>
      </c>
      <c r="D502" s="122" t="s">
        <v>1551</v>
      </c>
      <c r="E502" s="116" t="s">
        <v>3911</v>
      </c>
      <c r="F502" s="121" t="s">
        <v>3877</v>
      </c>
      <c r="G502" s="120">
        <v>2</v>
      </c>
      <c r="H502" s="119">
        <v>45799</v>
      </c>
      <c r="I502" s="117" t="s">
        <v>4328</v>
      </c>
      <c r="J502" s="117" t="s">
        <v>4038</v>
      </c>
      <c r="K502" s="117" t="s">
        <v>4039</v>
      </c>
      <c r="L502" s="117" t="s">
        <v>3975</v>
      </c>
      <c r="M502" s="118">
        <v>18.504681999999999</v>
      </c>
      <c r="N502" s="118">
        <v>-69.915503000000001</v>
      </c>
      <c r="O502" s="117"/>
      <c r="P502" s="117" t="s">
        <v>3876</v>
      </c>
      <c r="Q502" s="117" t="s">
        <v>4192</v>
      </c>
      <c r="R502" s="116"/>
    </row>
    <row r="503" spans="2:18" ht="18" customHeight="1" x14ac:dyDescent="0.3">
      <c r="B503" s="116" t="s">
        <v>4759</v>
      </c>
      <c r="C503" s="116" t="s">
        <v>3983</v>
      </c>
      <c r="D503" s="122" t="s">
        <v>3916</v>
      </c>
      <c r="E503" s="116" t="s">
        <v>3912</v>
      </c>
      <c r="F503" s="121" t="s">
        <v>3877</v>
      </c>
      <c r="G503" s="120">
        <v>2</v>
      </c>
      <c r="H503" s="119">
        <v>45800</v>
      </c>
      <c r="I503" s="117" t="s">
        <v>4485</v>
      </c>
      <c r="J503" s="117" t="s">
        <v>4082</v>
      </c>
      <c r="K503" s="117" t="s">
        <v>4083</v>
      </c>
      <c r="L503" s="117" t="s">
        <v>3998</v>
      </c>
      <c r="M503" s="118">
        <v>18.462084999999998</v>
      </c>
      <c r="N503" s="118">
        <v>-69.855316999999999</v>
      </c>
      <c r="O503" s="117"/>
      <c r="P503" s="117" t="s">
        <v>3876</v>
      </c>
      <c r="Q503" s="117" t="s">
        <v>4192</v>
      </c>
      <c r="R503" s="116"/>
    </row>
    <row r="504" spans="2:18" ht="18" customHeight="1" x14ac:dyDescent="0.3">
      <c r="B504" s="116" t="s">
        <v>4760</v>
      </c>
      <c r="C504" s="116" t="s">
        <v>4761</v>
      </c>
      <c r="D504" s="122" t="s">
        <v>347</v>
      </c>
      <c r="E504" s="116" t="s">
        <v>348</v>
      </c>
      <c r="F504" s="121" t="s">
        <v>3877</v>
      </c>
      <c r="G504" s="120">
        <v>2</v>
      </c>
      <c r="H504" s="119">
        <v>45800</v>
      </c>
      <c r="I504" s="117" t="s">
        <v>4314</v>
      </c>
      <c r="J504" s="117" t="s">
        <v>3968</v>
      </c>
      <c r="K504" s="117" t="s">
        <v>3969</v>
      </c>
      <c r="L504" s="117" t="s">
        <v>3992</v>
      </c>
      <c r="M504" s="118">
        <v>18.451523000000002</v>
      </c>
      <c r="N504" s="118">
        <v>-69.847933999999995</v>
      </c>
      <c r="O504" s="117"/>
      <c r="P504" s="117" t="s">
        <v>3876</v>
      </c>
      <c r="Q504" s="117" t="s">
        <v>4192</v>
      </c>
      <c r="R504" s="116"/>
    </row>
    <row r="505" spans="2:18" ht="18" customHeight="1" x14ac:dyDescent="0.3">
      <c r="B505" s="116" t="s">
        <v>4762</v>
      </c>
      <c r="C505" s="116" t="s">
        <v>3957</v>
      </c>
      <c r="D505" s="122" t="s">
        <v>1549</v>
      </c>
      <c r="E505" s="116" t="s">
        <v>3910</v>
      </c>
      <c r="F505" s="121" t="s">
        <v>3877</v>
      </c>
      <c r="G505" s="120">
        <v>3</v>
      </c>
      <c r="H505" s="119">
        <v>45800</v>
      </c>
      <c r="I505" s="117" t="s">
        <v>4647</v>
      </c>
      <c r="J505" s="117" t="s">
        <v>3996</v>
      </c>
      <c r="K505" s="117" t="s">
        <v>3997</v>
      </c>
      <c r="L505" s="117" t="s">
        <v>4019</v>
      </c>
      <c r="M505" s="118">
        <v>18.516503</v>
      </c>
      <c r="N505" s="118">
        <v>-69.845539000000002</v>
      </c>
      <c r="O505" s="117"/>
      <c r="P505" s="117" t="s">
        <v>3876</v>
      </c>
      <c r="Q505" s="117" t="s">
        <v>4442</v>
      </c>
      <c r="R505" s="116"/>
    </row>
    <row r="506" spans="2:18" ht="18" customHeight="1" x14ac:dyDescent="0.3">
      <c r="B506" s="116" t="s">
        <v>4763</v>
      </c>
      <c r="C506" s="116" t="s">
        <v>4635</v>
      </c>
      <c r="D506" s="122" t="s">
        <v>3914</v>
      </c>
      <c r="E506" s="116" t="s">
        <v>3915</v>
      </c>
      <c r="F506" s="121" t="s">
        <v>3877</v>
      </c>
      <c r="G506" s="120">
        <v>3</v>
      </c>
      <c r="H506" s="119">
        <v>45800</v>
      </c>
      <c r="I506" s="117" t="s">
        <v>4706</v>
      </c>
      <c r="J506" s="117" t="s">
        <v>4038</v>
      </c>
      <c r="K506" s="117" t="s">
        <v>4039</v>
      </c>
      <c r="L506" s="117" t="s">
        <v>3989</v>
      </c>
      <c r="M506" s="118">
        <v>18.516157</v>
      </c>
      <c r="N506" s="118">
        <v>-69.920529000000002</v>
      </c>
      <c r="O506" s="117"/>
      <c r="P506" s="117" t="s">
        <v>3876</v>
      </c>
      <c r="Q506" s="117" t="s">
        <v>4442</v>
      </c>
      <c r="R506" s="116"/>
    </row>
    <row r="507" spans="2:18" ht="18" customHeight="1" x14ac:dyDescent="0.3">
      <c r="B507" s="116" t="s">
        <v>4764</v>
      </c>
      <c r="C507" s="116" t="s">
        <v>4275</v>
      </c>
      <c r="D507" s="122" t="s">
        <v>1551</v>
      </c>
      <c r="E507" s="116" t="s">
        <v>3911</v>
      </c>
      <c r="F507" s="121" t="s">
        <v>3877</v>
      </c>
      <c r="G507" s="120">
        <v>4</v>
      </c>
      <c r="H507" s="119">
        <v>45800</v>
      </c>
      <c r="I507" s="117" t="s">
        <v>4319</v>
      </c>
      <c r="J507" s="117" t="s">
        <v>4002</v>
      </c>
      <c r="K507" s="117" t="s">
        <v>4003</v>
      </c>
      <c r="L507" s="117" t="s">
        <v>3984</v>
      </c>
      <c r="M507" s="118">
        <v>18.437407</v>
      </c>
      <c r="N507" s="118">
        <v>-69.891064999999998</v>
      </c>
      <c r="O507" s="117"/>
      <c r="P507" s="117" t="s">
        <v>3876</v>
      </c>
      <c r="Q507" s="117" t="s">
        <v>4192</v>
      </c>
      <c r="R507" s="116"/>
    </row>
    <row r="508" spans="2:18" ht="18" customHeight="1" x14ac:dyDescent="0.3">
      <c r="B508" s="116" t="s">
        <v>4765</v>
      </c>
      <c r="C508" s="116" t="s">
        <v>4390</v>
      </c>
      <c r="D508" s="122" t="s">
        <v>1563</v>
      </c>
      <c r="E508" s="116" t="s">
        <v>3856</v>
      </c>
      <c r="F508" s="121" t="s">
        <v>3877</v>
      </c>
      <c r="G508" s="120">
        <v>2</v>
      </c>
      <c r="H508" s="119">
        <v>45800</v>
      </c>
      <c r="I508" s="117" t="s">
        <v>4766</v>
      </c>
      <c r="J508" s="117" t="s">
        <v>4002</v>
      </c>
      <c r="K508" s="117" t="s">
        <v>4003</v>
      </c>
      <c r="L508" s="117" t="s">
        <v>3981</v>
      </c>
      <c r="M508" s="118">
        <v>18.481424000000001</v>
      </c>
      <c r="N508" s="118">
        <v>-69.887291000000005</v>
      </c>
      <c r="O508" s="117"/>
      <c r="P508" s="117" t="s">
        <v>3876</v>
      </c>
      <c r="Q508" s="117" t="s">
        <v>4442</v>
      </c>
      <c r="R508" s="116"/>
    </row>
    <row r="509" spans="2:18" ht="18" customHeight="1" x14ac:dyDescent="0.3">
      <c r="B509" s="116" t="s">
        <v>4767</v>
      </c>
      <c r="C509" s="116" t="s">
        <v>4292</v>
      </c>
      <c r="D509" s="122" t="s">
        <v>1551</v>
      </c>
      <c r="E509" s="116" t="s">
        <v>3911</v>
      </c>
      <c r="F509" s="121" t="s">
        <v>3877</v>
      </c>
      <c r="G509" s="120">
        <v>2</v>
      </c>
      <c r="H509" s="119">
        <v>45800</v>
      </c>
      <c r="I509" s="117" t="s">
        <v>4220</v>
      </c>
      <c r="J509" s="117" t="s">
        <v>3959</v>
      </c>
      <c r="K509" s="117" t="s">
        <v>3960</v>
      </c>
      <c r="L509" s="117" t="s">
        <v>3961</v>
      </c>
      <c r="M509" s="118">
        <v>18.495992999999999</v>
      </c>
      <c r="N509" s="118">
        <v>-69.860574999999997</v>
      </c>
      <c r="O509" s="117"/>
      <c r="P509" s="117" t="s">
        <v>3876</v>
      </c>
      <c r="Q509" s="117" t="s">
        <v>4192</v>
      </c>
      <c r="R509" s="116"/>
    </row>
    <row r="510" spans="2:18" ht="18" customHeight="1" x14ac:dyDescent="0.3">
      <c r="B510" s="116" t="s">
        <v>4768</v>
      </c>
      <c r="C510" s="116" t="s">
        <v>4474</v>
      </c>
      <c r="D510" s="122" t="s">
        <v>3907</v>
      </c>
      <c r="E510" s="116" t="s">
        <v>635</v>
      </c>
      <c r="F510" s="121" t="s">
        <v>3877</v>
      </c>
      <c r="G510" s="120">
        <v>1</v>
      </c>
      <c r="H510" s="119">
        <v>45803</v>
      </c>
      <c r="I510" s="117" t="s">
        <v>4081</v>
      </c>
      <c r="J510" s="117" t="s">
        <v>4082</v>
      </c>
      <c r="K510" s="117" t="s">
        <v>4083</v>
      </c>
      <c r="L510" s="117" t="s">
        <v>4054</v>
      </c>
      <c r="M510" s="118">
        <v>18.460453999999999</v>
      </c>
      <c r="N510" s="118">
        <v>-69.868561999999997</v>
      </c>
      <c r="O510" s="117"/>
      <c r="P510" s="117" t="s">
        <v>3876</v>
      </c>
      <c r="Q510" s="117" t="s">
        <v>3962</v>
      </c>
      <c r="R510" s="116"/>
    </row>
    <row r="511" spans="2:18" ht="18" customHeight="1" x14ac:dyDescent="0.3">
      <c r="B511" s="116" t="s">
        <v>4769</v>
      </c>
      <c r="C511" s="116" t="s">
        <v>4446</v>
      </c>
      <c r="D511" s="122" t="s">
        <v>3914</v>
      </c>
      <c r="E511" s="116" t="s">
        <v>3915</v>
      </c>
      <c r="F511" s="121" t="s">
        <v>3877</v>
      </c>
      <c r="G511" s="120">
        <v>2</v>
      </c>
      <c r="H511" s="119">
        <v>45803</v>
      </c>
      <c r="I511" s="117" t="s">
        <v>4447</v>
      </c>
      <c r="J511" s="117" t="s">
        <v>3979</v>
      </c>
      <c r="K511" s="117" t="s">
        <v>3980</v>
      </c>
      <c r="L511" s="117" t="s">
        <v>3984</v>
      </c>
      <c r="M511" s="118">
        <v>18.460229999999999</v>
      </c>
      <c r="N511" s="118">
        <v>-69.869547999999995</v>
      </c>
      <c r="O511" s="117"/>
      <c r="P511" s="117" t="s">
        <v>3876</v>
      </c>
      <c r="Q511" s="117" t="s">
        <v>4442</v>
      </c>
      <c r="R511" s="116"/>
    </row>
    <row r="512" spans="2:18" ht="18" customHeight="1" x14ac:dyDescent="0.3">
      <c r="B512" s="116" t="s">
        <v>4770</v>
      </c>
      <c r="C512" s="116" t="s">
        <v>4345</v>
      </c>
      <c r="D512" s="122" t="s">
        <v>1347</v>
      </c>
      <c r="E512" s="116" t="s">
        <v>3517</v>
      </c>
      <c r="F512" s="121" t="s">
        <v>3877</v>
      </c>
      <c r="G512" s="120">
        <v>3</v>
      </c>
      <c r="H512" s="119">
        <v>45803</v>
      </c>
      <c r="I512" s="117" t="s">
        <v>4756</v>
      </c>
      <c r="J512" s="117" t="s">
        <v>3979</v>
      </c>
      <c r="K512" s="117" t="s">
        <v>3980</v>
      </c>
      <c r="L512" s="117" t="s">
        <v>4014</v>
      </c>
      <c r="M512" s="118">
        <v>18.489594</v>
      </c>
      <c r="N512" s="118">
        <v>-69.897689999999997</v>
      </c>
      <c r="O512" s="117"/>
      <c r="P512" s="117" t="s">
        <v>3876</v>
      </c>
      <c r="Q512" s="117" t="s">
        <v>4693</v>
      </c>
      <c r="R512" s="116"/>
    </row>
    <row r="513" spans="2:18" ht="18" customHeight="1" x14ac:dyDescent="0.3">
      <c r="B513" s="116" t="s">
        <v>4771</v>
      </c>
      <c r="C513" s="116" t="s">
        <v>4160</v>
      </c>
      <c r="D513" s="122" t="s">
        <v>343</v>
      </c>
      <c r="E513" s="116" t="s">
        <v>344</v>
      </c>
      <c r="F513" s="121" t="s">
        <v>3877</v>
      </c>
      <c r="G513" s="120">
        <v>5</v>
      </c>
      <c r="H513" s="119">
        <v>45803</v>
      </c>
      <c r="I513" s="117" t="s">
        <v>4460</v>
      </c>
      <c r="J513" s="117" t="s">
        <v>4089</v>
      </c>
      <c r="K513" s="117" t="s">
        <v>4090</v>
      </c>
      <c r="L513" s="117" t="s">
        <v>4137</v>
      </c>
      <c r="M513" s="118">
        <v>18.469811</v>
      </c>
      <c r="N513" s="118">
        <v>-69.860248999999996</v>
      </c>
      <c r="O513" s="117"/>
      <c r="P513" s="117" t="s">
        <v>3876</v>
      </c>
      <c r="Q513" s="117" t="s">
        <v>4192</v>
      </c>
      <c r="R513" s="116"/>
    </row>
    <row r="514" spans="2:18" ht="18" customHeight="1" x14ac:dyDescent="0.3">
      <c r="B514" s="116" t="s">
        <v>4772</v>
      </c>
      <c r="C514" s="116" t="s">
        <v>4310</v>
      </c>
      <c r="D514" s="122" t="s">
        <v>146</v>
      </c>
      <c r="E514" s="116" t="s">
        <v>3880</v>
      </c>
      <c r="F514" s="121" t="s">
        <v>3877</v>
      </c>
      <c r="G514" s="120">
        <v>2</v>
      </c>
      <c r="H514" s="119">
        <v>45803</v>
      </c>
      <c r="I514" s="117" t="s">
        <v>4059</v>
      </c>
      <c r="J514" s="117" t="s">
        <v>4060</v>
      </c>
      <c r="K514" s="117" t="s">
        <v>4061</v>
      </c>
      <c r="L514" s="117" t="s">
        <v>3961</v>
      </c>
      <c r="M514" s="118">
        <v>18.522359999999999</v>
      </c>
      <c r="N514" s="118">
        <v>-69.915580000000006</v>
      </c>
      <c r="O514" s="117"/>
      <c r="P514" s="117" t="s">
        <v>3876</v>
      </c>
      <c r="Q514" s="117" t="s">
        <v>3962</v>
      </c>
      <c r="R514" s="116"/>
    </row>
    <row r="515" spans="2:18" ht="18" customHeight="1" x14ac:dyDescent="0.3">
      <c r="B515" s="116" t="s">
        <v>4773</v>
      </c>
      <c r="C515" s="116" t="s">
        <v>4173</v>
      </c>
      <c r="D515" s="122" t="s">
        <v>347</v>
      </c>
      <c r="E515" s="116" t="s">
        <v>348</v>
      </c>
      <c r="F515" s="121" t="s">
        <v>3877</v>
      </c>
      <c r="G515" s="120">
        <v>1</v>
      </c>
      <c r="H515" s="119">
        <v>45803</v>
      </c>
      <c r="I515" s="117" t="s">
        <v>4397</v>
      </c>
      <c r="J515" s="117" t="s">
        <v>4060</v>
      </c>
      <c r="K515" s="117" t="s">
        <v>4061</v>
      </c>
      <c r="L515" s="117" t="s">
        <v>3961</v>
      </c>
      <c r="M515" s="118">
        <v>18.470751</v>
      </c>
      <c r="N515" s="118">
        <v>-69.918813</v>
      </c>
      <c r="O515" s="117"/>
      <c r="P515" s="117" t="s">
        <v>3876</v>
      </c>
      <c r="Q515" s="117" t="s">
        <v>4192</v>
      </c>
      <c r="R515" s="116"/>
    </row>
    <row r="516" spans="2:18" ht="18" customHeight="1" x14ac:dyDescent="0.3">
      <c r="B516" s="116" t="s">
        <v>4774</v>
      </c>
      <c r="C516" s="116" t="s">
        <v>4347</v>
      </c>
      <c r="D516" s="122" t="s">
        <v>3908</v>
      </c>
      <c r="E516" s="116" t="s">
        <v>3909</v>
      </c>
      <c r="F516" s="121" t="s">
        <v>3877</v>
      </c>
      <c r="G516" s="120">
        <v>2</v>
      </c>
      <c r="H516" s="119">
        <v>45803</v>
      </c>
      <c r="I516" s="117" t="s">
        <v>4610</v>
      </c>
      <c r="J516" s="117" t="s">
        <v>3973</v>
      </c>
      <c r="K516" s="117" t="s">
        <v>3974</v>
      </c>
      <c r="L516" s="117" t="s">
        <v>3975</v>
      </c>
      <c r="M516" s="118">
        <v>18.467960999999999</v>
      </c>
      <c r="N516" s="118">
        <v>-69.844909000000001</v>
      </c>
      <c r="O516" s="117"/>
      <c r="P516" s="117" t="s">
        <v>3876</v>
      </c>
      <c r="Q516" s="117" t="s">
        <v>4442</v>
      </c>
      <c r="R516" s="116"/>
    </row>
    <row r="517" spans="2:18" ht="18" customHeight="1" x14ac:dyDescent="0.3">
      <c r="B517" s="116" t="s">
        <v>4775</v>
      </c>
      <c r="C517" s="116" t="s">
        <v>4350</v>
      </c>
      <c r="D517" s="122" t="s">
        <v>343</v>
      </c>
      <c r="E517" s="116" t="s">
        <v>344</v>
      </c>
      <c r="F517" s="121" t="s">
        <v>3877</v>
      </c>
      <c r="G517" s="120">
        <v>4</v>
      </c>
      <c r="H517" s="119">
        <v>45803</v>
      </c>
      <c r="I517" s="117" t="s">
        <v>4328</v>
      </c>
      <c r="J517" s="117" t="s">
        <v>4038</v>
      </c>
      <c r="K517" s="117" t="s">
        <v>4039</v>
      </c>
      <c r="L517" s="117" t="s">
        <v>4040</v>
      </c>
      <c r="M517" s="118">
        <v>18.494385000000001</v>
      </c>
      <c r="N517" s="118">
        <v>-69.881744999999995</v>
      </c>
      <c r="O517" s="117"/>
      <c r="P517" s="117" t="s">
        <v>3876</v>
      </c>
      <c r="Q517" s="117" t="s">
        <v>4192</v>
      </c>
      <c r="R517" s="116"/>
    </row>
    <row r="518" spans="2:18" ht="18" customHeight="1" x14ac:dyDescent="0.3">
      <c r="B518" s="116" t="s">
        <v>4776</v>
      </c>
      <c r="C518" s="116" t="s">
        <v>4777</v>
      </c>
      <c r="D518" s="122" t="s">
        <v>3879</v>
      </c>
      <c r="E518" s="116" t="s">
        <v>3881</v>
      </c>
      <c r="F518" s="121" t="s">
        <v>3877</v>
      </c>
      <c r="G518" s="120">
        <v>2</v>
      </c>
      <c r="H518" s="119">
        <v>45803</v>
      </c>
      <c r="I518" s="117" t="s">
        <v>4001</v>
      </c>
      <c r="J518" s="117" t="s">
        <v>4002</v>
      </c>
      <c r="K518" s="117" t="s">
        <v>4003</v>
      </c>
      <c r="L518" s="117" t="s">
        <v>4014</v>
      </c>
      <c r="M518" s="118">
        <v>18.479227999999999</v>
      </c>
      <c r="N518" s="118">
        <v>-69.853994</v>
      </c>
      <c r="O518" s="117"/>
      <c r="P518" s="117" t="s">
        <v>3876</v>
      </c>
      <c r="Q518" s="117" t="s">
        <v>3962</v>
      </c>
      <c r="R518" s="116"/>
    </row>
    <row r="519" spans="2:18" ht="18" customHeight="1" x14ac:dyDescent="0.3">
      <c r="B519" s="116" t="s">
        <v>4778</v>
      </c>
      <c r="C519" s="116" t="s">
        <v>4525</v>
      </c>
      <c r="D519" s="122" t="s">
        <v>1563</v>
      </c>
      <c r="E519" s="116" t="s">
        <v>3856</v>
      </c>
      <c r="F519" s="121" t="s">
        <v>3877</v>
      </c>
      <c r="G519" s="120">
        <v>7</v>
      </c>
      <c r="H519" s="119">
        <v>45803</v>
      </c>
      <c r="I519" s="117" t="s">
        <v>4441</v>
      </c>
      <c r="J519" s="117" t="s">
        <v>4023</v>
      </c>
      <c r="K519" s="117" t="s">
        <v>4024</v>
      </c>
      <c r="L519" s="117" t="s">
        <v>4137</v>
      </c>
      <c r="M519" s="118">
        <v>18.457577000000001</v>
      </c>
      <c r="N519" s="118">
        <v>-69.847476</v>
      </c>
      <c r="O519" s="117"/>
      <c r="P519" s="117" t="s">
        <v>3876</v>
      </c>
      <c r="Q519" s="117" t="s">
        <v>4442</v>
      </c>
      <c r="R519" s="116"/>
    </row>
    <row r="520" spans="2:18" ht="18" customHeight="1" x14ac:dyDescent="0.3">
      <c r="B520" s="116" t="s">
        <v>4779</v>
      </c>
      <c r="C520" s="116" t="s">
        <v>4739</v>
      </c>
      <c r="D520" s="122" t="s">
        <v>280</v>
      </c>
      <c r="E520" s="116" t="s">
        <v>281</v>
      </c>
      <c r="F520" s="121" t="s">
        <v>3877</v>
      </c>
      <c r="G520" s="120">
        <v>3</v>
      </c>
      <c r="H520" s="119">
        <v>45803</v>
      </c>
      <c r="I520" s="117" t="s">
        <v>4692</v>
      </c>
      <c r="J520" s="117" t="s">
        <v>4023</v>
      </c>
      <c r="K520" s="117" t="s">
        <v>4024</v>
      </c>
      <c r="L520" s="117" t="s">
        <v>4025</v>
      </c>
      <c r="M520" s="118">
        <v>18.458241999999998</v>
      </c>
      <c r="N520" s="118">
        <v>-69.913512999999995</v>
      </c>
      <c r="O520" s="117"/>
      <c r="P520" s="117" t="s">
        <v>3876</v>
      </c>
      <c r="Q520" s="117" t="s">
        <v>4693</v>
      </c>
      <c r="R520" s="116"/>
    </row>
    <row r="521" spans="2:18" ht="18" customHeight="1" x14ac:dyDescent="0.3">
      <c r="B521" s="116" t="s">
        <v>4780</v>
      </c>
      <c r="C521" s="116" t="s">
        <v>4117</v>
      </c>
      <c r="D521" s="122" t="s">
        <v>3908</v>
      </c>
      <c r="E521" s="116" t="s">
        <v>3909</v>
      </c>
      <c r="F521" s="121" t="s">
        <v>3877</v>
      </c>
      <c r="G521" s="120">
        <v>1</v>
      </c>
      <c r="H521" s="119">
        <v>45803</v>
      </c>
      <c r="I521" s="117" t="s">
        <v>4583</v>
      </c>
      <c r="J521" s="117" t="s">
        <v>3959</v>
      </c>
      <c r="K521" s="117" t="s">
        <v>3960</v>
      </c>
      <c r="L521" s="117" t="s">
        <v>4008</v>
      </c>
      <c r="M521" s="118">
        <v>18.498294999999999</v>
      </c>
      <c r="N521" s="118">
        <v>-69.877830000000003</v>
      </c>
      <c r="O521" s="117"/>
      <c r="P521" s="117" t="s">
        <v>3876</v>
      </c>
      <c r="Q521" s="117" t="s">
        <v>4442</v>
      </c>
      <c r="R521" s="116"/>
    </row>
    <row r="522" spans="2:18" ht="18" customHeight="1" x14ac:dyDescent="0.3">
      <c r="B522" s="116" t="s">
        <v>4781</v>
      </c>
      <c r="C522" s="116" t="s">
        <v>4173</v>
      </c>
      <c r="D522" s="122" t="s">
        <v>345</v>
      </c>
      <c r="E522" s="116" t="s">
        <v>346</v>
      </c>
      <c r="F522" s="121" t="s">
        <v>3877</v>
      </c>
      <c r="G522" s="120">
        <v>2</v>
      </c>
      <c r="H522" s="119">
        <v>45804</v>
      </c>
      <c r="I522" s="117" t="s">
        <v>4564</v>
      </c>
      <c r="J522" s="117" t="s">
        <v>4151</v>
      </c>
      <c r="K522" s="117" t="s">
        <v>4152</v>
      </c>
      <c r="L522" s="117" t="s">
        <v>3975</v>
      </c>
      <c r="M522" s="118">
        <v>18.508126000000001</v>
      </c>
      <c r="N522" s="118">
        <v>-69.849474000000001</v>
      </c>
      <c r="O522" s="117"/>
      <c r="P522" s="117" t="s">
        <v>3876</v>
      </c>
      <c r="Q522" s="117" t="s">
        <v>4192</v>
      </c>
      <c r="R522" s="116"/>
    </row>
    <row r="523" spans="2:18" ht="18" customHeight="1" x14ac:dyDescent="0.3">
      <c r="B523" s="116" t="s">
        <v>4782</v>
      </c>
      <c r="C523" s="116" t="s">
        <v>4490</v>
      </c>
      <c r="D523" s="122" t="s">
        <v>343</v>
      </c>
      <c r="E523" s="116" t="s">
        <v>344</v>
      </c>
      <c r="F523" s="121" t="s">
        <v>3877</v>
      </c>
      <c r="G523" s="120">
        <v>4</v>
      </c>
      <c r="H523" s="119">
        <v>45804</v>
      </c>
      <c r="I523" s="117" t="s">
        <v>4191</v>
      </c>
      <c r="J523" s="117" t="s">
        <v>3979</v>
      </c>
      <c r="K523" s="117" t="s">
        <v>3980</v>
      </c>
      <c r="L523" s="117" t="s">
        <v>4014</v>
      </c>
      <c r="M523" s="118">
        <v>18.527394000000001</v>
      </c>
      <c r="N523" s="118">
        <v>-69.834344000000002</v>
      </c>
      <c r="O523" s="117"/>
      <c r="P523" s="117" t="s">
        <v>3876</v>
      </c>
      <c r="Q523" s="117" t="s">
        <v>4192</v>
      </c>
      <c r="R523" s="116"/>
    </row>
    <row r="524" spans="2:18" ht="18" customHeight="1" x14ac:dyDescent="0.3">
      <c r="B524" s="116" t="s">
        <v>4783</v>
      </c>
      <c r="C524" s="116" t="s">
        <v>4726</v>
      </c>
      <c r="D524" s="122" t="s">
        <v>3879</v>
      </c>
      <c r="E524" s="116" t="s">
        <v>3881</v>
      </c>
      <c r="F524" s="121" t="s">
        <v>3877</v>
      </c>
      <c r="G524" s="120">
        <v>3</v>
      </c>
      <c r="H524" s="119">
        <v>45804</v>
      </c>
      <c r="I524" s="117" t="s">
        <v>4088</v>
      </c>
      <c r="J524" s="117" t="s">
        <v>4089</v>
      </c>
      <c r="K524" s="117" t="s">
        <v>4090</v>
      </c>
      <c r="L524" s="117" t="s">
        <v>4137</v>
      </c>
      <c r="M524" s="118">
        <v>18.507507</v>
      </c>
      <c r="N524" s="118">
        <v>-69.918125000000003</v>
      </c>
      <c r="O524" s="117"/>
      <c r="P524" s="117" t="s">
        <v>3876</v>
      </c>
      <c r="Q524" s="117" t="s">
        <v>3962</v>
      </c>
      <c r="R524" s="116"/>
    </row>
    <row r="525" spans="2:18" ht="18" customHeight="1" x14ac:dyDescent="0.3">
      <c r="B525" s="116" t="s">
        <v>4784</v>
      </c>
      <c r="C525" s="116" t="s">
        <v>4145</v>
      </c>
      <c r="D525" s="122" t="s">
        <v>345</v>
      </c>
      <c r="E525" s="116" t="s">
        <v>346</v>
      </c>
      <c r="F525" s="121" t="s">
        <v>3877</v>
      </c>
      <c r="G525" s="120">
        <v>1</v>
      </c>
      <c r="H525" s="119">
        <v>45804</v>
      </c>
      <c r="I525" s="117" t="s">
        <v>4247</v>
      </c>
      <c r="J525" s="117" t="s">
        <v>3973</v>
      </c>
      <c r="K525" s="117" t="s">
        <v>3974</v>
      </c>
      <c r="L525" s="117" t="s">
        <v>4040</v>
      </c>
      <c r="M525" s="118">
        <v>18.523092999999999</v>
      </c>
      <c r="N525" s="118">
        <v>-69.862382999999994</v>
      </c>
      <c r="O525" s="117"/>
      <c r="P525" s="117" t="s">
        <v>3876</v>
      </c>
      <c r="Q525" s="117" t="s">
        <v>4192</v>
      </c>
      <c r="R525" s="116"/>
    </row>
    <row r="526" spans="2:18" ht="18" customHeight="1" x14ac:dyDescent="0.3">
      <c r="B526" s="116" t="s">
        <v>4785</v>
      </c>
      <c r="C526" s="116" t="s">
        <v>4713</v>
      </c>
      <c r="D526" s="122" t="s">
        <v>146</v>
      </c>
      <c r="E526" s="116" t="s">
        <v>3880</v>
      </c>
      <c r="F526" s="121" t="s">
        <v>3877</v>
      </c>
      <c r="G526" s="120">
        <v>2</v>
      </c>
      <c r="H526" s="119">
        <v>45804</v>
      </c>
      <c r="I526" s="117" t="s">
        <v>4029</v>
      </c>
      <c r="J526" s="117" t="s">
        <v>4030</v>
      </c>
      <c r="K526" s="117" t="s">
        <v>4031</v>
      </c>
      <c r="L526" s="117" t="s">
        <v>4032</v>
      </c>
      <c r="M526" s="118">
        <v>18.45983</v>
      </c>
      <c r="N526" s="118">
        <v>-69.836338999999995</v>
      </c>
      <c r="O526" s="117"/>
      <c r="P526" s="117" t="s">
        <v>3876</v>
      </c>
      <c r="Q526" s="117" t="s">
        <v>3962</v>
      </c>
      <c r="R526" s="116"/>
    </row>
    <row r="527" spans="2:18" ht="18" customHeight="1" x14ac:dyDescent="0.3">
      <c r="B527" s="116" t="s">
        <v>4786</v>
      </c>
      <c r="C527" s="116" t="s">
        <v>4010</v>
      </c>
      <c r="D527" s="122" t="s">
        <v>347</v>
      </c>
      <c r="E527" s="116" t="s">
        <v>348</v>
      </c>
      <c r="F527" s="121" t="s">
        <v>3877</v>
      </c>
      <c r="G527" s="120">
        <v>2</v>
      </c>
      <c r="H527" s="119">
        <v>45804</v>
      </c>
      <c r="I527" s="117" t="s">
        <v>4497</v>
      </c>
      <c r="J527" s="117" t="s">
        <v>4030</v>
      </c>
      <c r="K527" s="117" t="s">
        <v>4031</v>
      </c>
      <c r="L527" s="117" t="s">
        <v>4025</v>
      </c>
      <c r="M527" s="118">
        <v>18.495630999999999</v>
      </c>
      <c r="N527" s="118">
        <v>-69.923331000000005</v>
      </c>
      <c r="O527" s="117"/>
      <c r="P527" s="117" t="s">
        <v>3876</v>
      </c>
      <c r="Q527" s="117" t="s">
        <v>4192</v>
      </c>
      <c r="R527" s="116"/>
    </row>
    <row r="528" spans="2:18" ht="18" customHeight="1" x14ac:dyDescent="0.3">
      <c r="B528" s="116" t="s">
        <v>4787</v>
      </c>
      <c r="C528" s="116" t="s">
        <v>4361</v>
      </c>
      <c r="D528" s="122" t="s">
        <v>345</v>
      </c>
      <c r="E528" s="116" t="s">
        <v>346</v>
      </c>
      <c r="F528" s="121" t="s">
        <v>3877</v>
      </c>
      <c r="G528" s="120">
        <v>5</v>
      </c>
      <c r="H528" s="119">
        <v>45804</v>
      </c>
      <c r="I528" s="117" t="s">
        <v>4273</v>
      </c>
      <c r="J528" s="117" t="s">
        <v>3996</v>
      </c>
      <c r="K528" s="117" t="s">
        <v>3997</v>
      </c>
      <c r="L528" s="117" t="s">
        <v>3998</v>
      </c>
      <c r="M528" s="118">
        <v>18.436567</v>
      </c>
      <c r="N528" s="118">
        <v>-69.843020999999993</v>
      </c>
      <c r="O528" s="117"/>
      <c r="P528" s="117" t="s">
        <v>3876</v>
      </c>
      <c r="Q528" s="117" t="s">
        <v>4192</v>
      </c>
      <c r="R528" s="116"/>
    </row>
    <row r="529" spans="2:18" ht="18" customHeight="1" x14ac:dyDescent="0.3">
      <c r="B529" s="116" t="s">
        <v>4788</v>
      </c>
      <c r="C529" s="116" t="s">
        <v>4544</v>
      </c>
      <c r="D529" s="122" t="s">
        <v>347</v>
      </c>
      <c r="E529" s="116" t="s">
        <v>348</v>
      </c>
      <c r="F529" s="121" t="s">
        <v>3877</v>
      </c>
      <c r="G529" s="120">
        <v>2</v>
      </c>
      <c r="H529" s="119">
        <v>45804</v>
      </c>
      <c r="I529" s="117" t="s">
        <v>4212</v>
      </c>
      <c r="J529" s="117" t="s">
        <v>4023</v>
      </c>
      <c r="K529" s="117" t="s">
        <v>4024</v>
      </c>
      <c r="L529" s="117" t="s">
        <v>4137</v>
      </c>
      <c r="M529" s="118">
        <v>18.510071</v>
      </c>
      <c r="N529" s="118">
        <v>-69.882033000000007</v>
      </c>
      <c r="O529" s="117"/>
      <c r="P529" s="117" t="s">
        <v>3876</v>
      </c>
      <c r="Q529" s="117" t="s">
        <v>4192</v>
      </c>
      <c r="R529" s="116"/>
    </row>
    <row r="530" spans="2:18" ht="18" customHeight="1" x14ac:dyDescent="0.3">
      <c r="B530" s="116" t="s">
        <v>4789</v>
      </c>
      <c r="C530" s="116" t="s">
        <v>4266</v>
      </c>
      <c r="D530" s="122" t="s">
        <v>347</v>
      </c>
      <c r="E530" s="116" t="s">
        <v>348</v>
      </c>
      <c r="F530" s="121" t="s">
        <v>3877</v>
      </c>
      <c r="G530" s="120">
        <v>3</v>
      </c>
      <c r="H530" s="119">
        <v>45805</v>
      </c>
      <c r="I530" s="117" t="s">
        <v>4485</v>
      </c>
      <c r="J530" s="117" t="s">
        <v>4082</v>
      </c>
      <c r="K530" s="117" t="s">
        <v>4083</v>
      </c>
      <c r="L530" s="117" t="s">
        <v>3998</v>
      </c>
      <c r="M530" s="118">
        <v>18.443567000000002</v>
      </c>
      <c r="N530" s="118">
        <v>-69.914524999999998</v>
      </c>
      <c r="O530" s="117"/>
      <c r="P530" s="117" t="s">
        <v>3876</v>
      </c>
      <c r="Q530" s="117" t="s">
        <v>4192</v>
      </c>
      <c r="R530" s="116"/>
    </row>
    <row r="531" spans="2:18" ht="18" customHeight="1" x14ac:dyDescent="0.3">
      <c r="B531" s="116" t="s">
        <v>4790</v>
      </c>
      <c r="C531" s="116" t="s">
        <v>4109</v>
      </c>
      <c r="D531" s="122" t="s">
        <v>3908</v>
      </c>
      <c r="E531" s="116" t="s">
        <v>3909</v>
      </c>
      <c r="F531" s="121" t="s">
        <v>3877</v>
      </c>
      <c r="G531" s="120">
        <v>2</v>
      </c>
      <c r="H531" s="119">
        <v>45805</v>
      </c>
      <c r="I531" s="117" t="s">
        <v>4791</v>
      </c>
      <c r="J531" s="117" t="s">
        <v>3968</v>
      </c>
      <c r="K531" s="117" t="s">
        <v>3969</v>
      </c>
      <c r="L531" s="117" t="s">
        <v>3961</v>
      </c>
      <c r="M531" s="118">
        <v>18.526482000000001</v>
      </c>
      <c r="N531" s="118">
        <v>-69.842382999999998</v>
      </c>
      <c r="O531" s="117"/>
      <c r="P531" s="117" t="s">
        <v>3876</v>
      </c>
      <c r="Q531" s="117" t="s">
        <v>4442</v>
      </c>
      <c r="R531" s="116"/>
    </row>
    <row r="532" spans="2:18" ht="18" customHeight="1" x14ac:dyDescent="0.3">
      <c r="B532" s="116" t="s">
        <v>4792</v>
      </c>
      <c r="C532" s="116" t="s">
        <v>4595</v>
      </c>
      <c r="D532" s="122" t="s">
        <v>1563</v>
      </c>
      <c r="E532" s="116" t="s">
        <v>3856</v>
      </c>
      <c r="F532" s="121" t="s">
        <v>3877</v>
      </c>
      <c r="G532" s="120">
        <v>2</v>
      </c>
      <c r="H532" s="119">
        <v>45805</v>
      </c>
      <c r="I532" s="117" t="s">
        <v>4647</v>
      </c>
      <c r="J532" s="117" t="s">
        <v>3996</v>
      </c>
      <c r="K532" s="117" t="s">
        <v>3997</v>
      </c>
      <c r="L532" s="117" t="s">
        <v>3998</v>
      </c>
      <c r="M532" s="118">
        <v>18.521985000000001</v>
      </c>
      <c r="N532" s="118">
        <v>-69.834986999999998</v>
      </c>
      <c r="O532" s="117"/>
      <c r="P532" s="117" t="s">
        <v>3876</v>
      </c>
      <c r="Q532" s="117" t="s">
        <v>4442</v>
      </c>
      <c r="R532" s="116"/>
    </row>
    <row r="533" spans="2:18" ht="18" customHeight="1" x14ac:dyDescent="0.3">
      <c r="B533" s="116" t="s">
        <v>4793</v>
      </c>
      <c r="C533" s="116" t="s">
        <v>4361</v>
      </c>
      <c r="D533" s="122" t="s">
        <v>3908</v>
      </c>
      <c r="E533" s="116" t="s">
        <v>3909</v>
      </c>
      <c r="F533" s="121" t="s">
        <v>3877</v>
      </c>
      <c r="G533" s="120">
        <v>2</v>
      </c>
      <c r="H533" s="119">
        <v>45805</v>
      </c>
      <c r="I533" s="117" t="s">
        <v>4706</v>
      </c>
      <c r="J533" s="117" t="s">
        <v>4038</v>
      </c>
      <c r="K533" s="117" t="s">
        <v>4039</v>
      </c>
      <c r="L533" s="117" t="s">
        <v>3975</v>
      </c>
      <c r="M533" s="118">
        <v>18.489637999999999</v>
      </c>
      <c r="N533" s="118">
        <v>-69.831892999999994</v>
      </c>
      <c r="O533" s="117"/>
      <c r="P533" s="117" t="s">
        <v>3876</v>
      </c>
      <c r="Q533" s="117" t="s">
        <v>4442</v>
      </c>
      <c r="R533" s="116"/>
    </row>
    <row r="534" spans="2:18" ht="18" customHeight="1" x14ac:dyDescent="0.3">
      <c r="B534" s="116" t="s">
        <v>4794</v>
      </c>
      <c r="C534" s="116" t="s">
        <v>4211</v>
      </c>
      <c r="D534" s="122" t="s">
        <v>345</v>
      </c>
      <c r="E534" s="116" t="s">
        <v>346</v>
      </c>
      <c r="F534" s="121" t="s">
        <v>3877</v>
      </c>
      <c r="G534" s="120">
        <v>2</v>
      </c>
      <c r="H534" s="119">
        <v>45805</v>
      </c>
      <c r="I534" s="117" t="s">
        <v>4319</v>
      </c>
      <c r="J534" s="117" t="s">
        <v>4002</v>
      </c>
      <c r="K534" s="117" t="s">
        <v>4003</v>
      </c>
      <c r="L534" s="117" t="s">
        <v>3984</v>
      </c>
      <c r="M534" s="118">
        <v>18.514334999999999</v>
      </c>
      <c r="N534" s="118">
        <v>-69.927696999999995</v>
      </c>
      <c r="O534" s="117"/>
      <c r="P534" s="117" t="s">
        <v>3876</v>
      </c>
      <c r="Q534" s="117" t="s">
        <v>4192</v>
      </c>
      <c r="R534" s="116"/>
    </row>
    <row r="535" spans="2:18" ht="18" customHeight="1" x14ac:dyDescent="0.3">
      <c r="B535" s="116" t="s">
        <v>4795</v>
      </c>
      <c r="C535" s="116" t="s">
        <v>4688</v>
      </c>
      <c r="D535" s="122" t="s">
        <v>1563</v>
      </c>
      <c r="E535" s="116" t="s">
        <v>3856</v>
      </c>
      <c r="F535" s="121" t="s">
        <v>3877</v>
      </c>
      <c r="G535" s="120">
        <v>4</v>
      </c>
      <c r="H535" s="119">
        <v>45805</v>
      </c>
      <c r="I535" s="117" t="s">
        <v>4766</v>
      </c>
      <c r="J535" s="117" t="s">
        <v>4002</v>
      </c>
      <c r="K535" s="117" t="s">
        <v>4003</v>
      </c>
      <c r="L535" s="117" t="s">
        <v>4014</v>
      </c>
      <c r="M535" s="118">
        <v>18.520665000000001</v>
      </c>
      <c r="N535" s="118">
        <v>-69.866085999999996</v>
      </c>
      <c r="O535" s="117"/>
      <c r="P535" s="117" t="s">
        <v>3876</v>
      </c>
      <c r="Q535" s="117" t="s">
        <v>4442</v>
      </c>
      <c r="R535" s="116"/>
    </row>
    <row r="536" spans="2:18" ht="18" customHeight="1" x14ac:dyDescent="0.3">
      <c r="B536" s="116" t="s">
        <v>4796</v>
      </c>
      <c r="C536" s="116" t="s">
        <v>4480</v>
      </c>
      <c r="D536" s="122" t="s">
        <v>3908</v>
      </c>
      <c r="E536" s="116" t="s">
        <v>3909</v>
      </c>
      <c r="F536" s="121" t="s">
        <v>3877</v>
      </c>
      <c r="G536" s="120">
        <v>5</v>
      </c>
      <c r="H536" s="119">
        <v>45805</v>
      </c>
      <c r="I536" s="117" t="s">
        <v>4441</v>
      </c>
      <c r="J536" s="117" t="s">
        <v>4023</v>
      </c>
      <c r="K536" s="117" t="s">
        <v>4024</v>
      </c>
      <c r="L536" s="117" t="s">
        <v>4137</v>
      </c>
      <c r="M536" s="118">
        <v>18.483454999999999</v>
      </c>
      <c r="N536" s="118">
        <v>-69.853300000000004</v>
      </c>
      <c r="O536" s="117"/>
      <c r="P536" s="117" t="s">
        <v>3876</v>
      </c>
      <c r="Q536" s="117" t="s">
        <v>4442</v>
      </c>
      <c r="R536" s="116"/>
    </row>
    <row r="537" spans="2:18" ht="18" customHeight="1" x14ac:dyDescent="0.3">
      <c r="B537" s="116" t="s">
        <v>4797</v>
      </c>
      <c r="C537" s="116" t="s">
        <v>4649</v>
      </c>
      <c r="D537" s="122" t="s">
        <v>345</v>
      </c>
      <c r="E537" s="116" t="s">
        <v>346</v>
      </c>
      <c r="F537" s="121" t="s">
        <v>3877</v>
      </c>
      <c r="G537" s="120">
        <v>2</v>
      </c>
      <c r="H537" s="119">
        <v>45805</v>
      </c>
      <c r="I537" s="117" t="s">
        <v>4220</v>
      </c>
      <c r="J537" s="117" t="s">
        <v>3959</v>
      </c>
      <c r="K537" s="117" t="s">
        <v>3960</v>
      </c>
      <c r="L537" s="117" t="s">
        <v>4008</v>
      </c>
      <c r="M537" s="118">
        <v>18.483065</v>
      </c>
      <c r="N537" s="118">
        <v>-69.837092999999996</v>
      </c>
      <c r="O537" s="117"/>
      <c r="P537" s="117" t="s">
        <v>3876</v>
      </c>
      <c r="Q537" s="117" t="s">
        <v>4192</v>
      </c>
      <c r="R537" s="116"/>
    </row>
    <row r="538" spans="2:18" ht="18" customHeight="1" x14ac:dyDescent="0.3">
      <c r="B538" s="116" t="s">
        <v>4798</v>
      </c>
      <c r="C538" s="116" t="s">
        <v>4342</v>
      </c>
      <c r="D538" s="122" t="s">
        <v>3916</v>
      </c>
      <c r="E538" s="116" t="s">
        <v>3912</v>
      </c>
      <c r="F538" s="121" t="s">
        <v>3877</v>
      </c>
      <c r="G538" s="120">
        <v>3</v>
      </c>
      <c r="H538" s="119">
        <v>45806</v>
      </c>
      <c r="I538" s="117" t="s">
        <v>4460</v>
      </c>
      <c r="J538" s="117" t="s">
        <v>4089</v>
      </c>
      <c r="K538" s="117" t="s">
        <v>4090</v>
      </c>
      <c r="L538" s="117" t="s">
        <v>4025</v>
      </c>
      <c r="M538" s="118">
        <v>18.515778999999998</v>
      </c>
      <c r="N538" s="118">
        <v>-69.912268999999995</v>
      </c>
      <c r="O538" s="117"/>
      <c r="P538" s="117" t="s">
        <v>3876</v>
      </c>
      <c r="Q538" s="117" t="s">
        <v>4192</v>
      </c>
      <c r="R538" s="116"/>
    </row>
    <row r="539" spans="2:18" ht="18" customHeight="1" x14ac:dyDescent="0.3">
      <c r="B539" s="116" t="s">
        <v>4799</v>
      </c>
      <c r="C539" s="116" t="s">
        <v>4490</v>
      </c>
      <c r="D539" s="122" t="s">
        <v>1551</v>
      </c>
      <c r="E539" s="116" t="s">
        <v>3911</v>
      </c>
      <c r="F539" s="121" t="s">
        <v>3877</v>
      </c>
      <c r="G539" s="120">
        <v>1</v>
      </c>
      <c r="H539" s="119">
        <v>45806</v>
      </c>
      <c r="I539" s="117" t="s">
        <v>4397</v>
      </c>
      <c r="J539" s="117" t="s">
        <v>4060</v>
      </c>
      <c r="K539" s="117" t="s">
        <v>4061</v>
      </c>
      <c r="L539" s="117" t="s">
        <v>3992</v>
      </c>
      <c r="M539" s="118">
        <v>18.484715999999999</v>
      </c>
      <c r="N539" s="118">
        <v>-69.830719000000002</v>
      </c>
      <c r="O539" s="117"/>
      <c r="P539" s="117" t="s">
        <v>3876</v>
      </c>
      <c r="Q539" s="117" t="s">
        <v>4192</v>
      </c>
      <c r="R539" s="116"/>
    </row>
    <row r="540" spans="2:18" ht="18" customHeight="1" x14ac:dyDescent="0.3">
      <c r="B540" s="116" t="s">
        <v>4800</v>
      </c>
      <c r="C540" s="116" t="s">
        <v>4387</v>
      </c>
      <c r="D540" s="122" t="s">
        <v>343</v>
      </c>
      <c r="E540" s="116" t="s">
        <v>344</v>
      </c>
      <c r="F540" s="121" t="s">
        <v>3877</v>
      </c>
      <c r="G540" s="120">
        <v>1</v>
      </c>
      <c r="H540" s="119">
        <v>45806</v>
      </c>
      <c r="I540" s="117" t="s">
        <v>4314</v>
      </c>
      <c r="J540" s="117" t="s">
        <v>3968</v>
      </c>
      <c r="K540" s="117" t="s">
        <v>3969</v>
      </c>
      <c r="L540" s="117" t="s">
        <v>3961</v>
      </c>
      <c r="M540" s="118">
        <v>18.440984</v>
      </c>
      <c r="N540" s="118">
        <v>-69.865797000000001</v>
      </c>
      <c r="O540" s="117"/>
      <c r="P540" s="117" t="s">
        <v>3876</v>
      </c>
      <c r="Q540" s="117" t="s">
        <v>4192</v>
      </c>
      <c r="R540" s="116"/>
    </row>
    <row r="541" spans="2:18" ht="18" customHeight="1" x14ac:dyDescent="0.3">
      <c r="B541" s="116" t="s">
        <v>4801</v>
      </c>
      <c r="C541" s="116" t="s">
        <v>4244</v>
      </c>
      <c r="D541" s="122" t="s">
        <v>1551</v>
      </c>
      <c r="E541" s="116" t="s">
        <v>3911</v>
      </c>
      <c r="F541" s="121" t="s">
        <v>3877</v>
      </c>
      <c r="G541" s="120">
        <v>2</v>
      </c>
      <c r="H541" s="119">
        <v>45806</v>
      </c>
      <c r="I541" s="117" t="s">
        <v>4212</v>
      </c>
      <c r="J541" s="117" t="s">
        <v>4023</v>
      </c>
      <c r="K541" s="117" t="s">
        <v>4024</v>
      </c>
      <c r="L541" s="117" t="s">
        <v>4032</v>
      </c>
      <c r="M541" s="118">
        <v>18.526059</v>
      </c>
      <c r="N541" s="118">
        <v>-69.875563999999997</v>
      </c>
      <c r="O541" s="117"/>
      <c r="P541" s="117" t="s">
        <v>3876</v>
      </c>
      <c r="Q541" s="117" t="s">
        <v>4192</v>
      </c>
      <c r="R541" s="116"/>
    </row>
    <row r="542" spans="2:18" ht="18" customHeight="1" x14ac:dyDescent="0.3">
      <c r="B542" s="116" t="s">
        <v>4802</v>
      </c>
      <c r="C542" s="116" t="s">
        <v>4156</v>
      </c>
      <c r="D542" s="122" t="s">
        <v>1549</v>
      </c>
      <c r="E542" s="116" t="s">
        <v>3910</v>
      </c>
      <c r="F542" s="121" t="s">
        <v>3877</v>
      </c>
      <c r="G542" s="120">
        <v>1</v>
      </c>
      <c r="H542" s="119">
        <v>45806</v>
      </c>
      <c r="I542" s="117" t="s">
        <v>4583</v>
      </c>
      <c r="J542" s="117" t="s">
        <v>3959</v>
      </c>
      <c r="K542" s="117" t="s">
        <v>3960</v>
      </c>
      <c r="L542" s="117" t="s">
        <v>3961</v>
      </c>
      <c r="M542" s="118">
        <v>18.474138</v>
      </c>
      <c r="N542" s="118">
        <v>-69.858373</v>
      </c>
      <c r="O542" s="117"/>
      <c r="P542" s="117" t="s">
        <v>3876</v>
      </c>
      <c r="Q542" s="117" t="s">
        <v>4442</v>
      </c>
      <c r="R542" s="116"/>
    </row>
    <row r="543" spans="2:18" ht="18" customHeight="1" x14ac:dyDescent="0.3">
      <c r="B543" s="116" t="s">
        <v>4803</v>
      </c>
      <c r="C543" s="116" t="s">
        <v>4120</v>
      </c>
      <c r="D543" s="122" t="s">
        <v>345</v>
      </c>
      <c r="E543" s="116" t="s">
        <v>346</v>
      </c>
      <c r="F543" s="121" t="s">
        <v>3877</v>
      </c>
      <c r="G543" s="120">
        <v>4</v>
      </c>
      <c r="H543" s="119">
        <v>45807</v>
      </c>
      <c r="I543" s="117" t="s">
        <v>4191</v>
      </c>
      <c r="J543" s="117" t="s">
        <v>3979</v>
      </c>
      <c r="K543" s="117" t="s">
        <v>3980</v>
      </c>
      <c r="L543" s="117" t="s">
        <v>3981</v>
      </c>
      <c r="M543" s="118">
        <v>18.431021000000001</v>
      </c>
      <c r="N543" s="118">
        <v>-69.917347000000007</v>
      </c>
      <c r="O543" s="117"/>
      <c r="P543" s="117" t="s">
        <v>3876</v>
      </c>
      <c r="Q543" s="117" t="s">
        <v>4192</v>
      </c>
      <c r="R543" s="116"/>
    </row>
    <row r="544" spans="2:18" ht="18" customHeight="1" x14ac:dyDescent="0.3">
      <c r="B544" s="116" t="s">
        <v>4804</v>
      </c>
      <c r="C544" s="116" t="s">
        <v>4342</v>
      </c>
      <c r="D544" s="122" t="s">
        <v>3914</v>
      </c>
      <c r="E544" s="116" t="s">
        <v>3915</v>
      </c>
      <c r="F544" s="121" t="s">
        <v>3877</v>
      </c>
      <c r="G544" s="120">
        <v>2</v>
      </c>
      <c r="H544" s="119">
        <v>45807</v>
      </c>
      <c r="I544" s="117" t="s">
        <v>4805</v>
      </c>
      <c r="J544" s="117" t="s">
        <v>4060</v>
      </c>
      <c r="K544" s="117" t="s">
        <v>4061</v>
      </c>
      <c r="L544" s="117" t="s">
        <v>3992</v>
      </c>
      <c r="M544" s="118">
        <v>18.481117000000001</v>
      </c>
      <c r="N544" s="118">
        <v>-69.906927999999994</v>
      </c>
      <c r="O544" s="117"/>
      <c r="P544" s="117" t="s">
        <v>3876</v>
      </c>
      <c r="Q544" s="117" t="s">
        <v>4442</v>
      </c>
      <c r="R544" s="116"/>
    </row>
    <row r="545" spans="2:18" ht="18" customHeight="1" x14ac:dyDescent="0.3">
      <c r="B545" s="116" t="s">
        <v>4806</v>
      </c>
      <c r="C545" s="116" t="s">
        <v>4464</v>
      </c>
      <c r="D545" s="122" t="s">
        <v>345</v>
      </c>
      <c r="E545" s="116" t="s">
        <v>346</v>
      </c>
      <c r="F545" s="121" t="s">
        <v>3877</v>
      </c>
      <c r="G545" s="120">
        <v>1</v>
      </c>
      <c r="H545" s="119">
        <v>45807</v>
      </c>
      <c r="I545" s="117" t="s">
        <v>4247</v>
      </c>
      <c r="J545" s="117" t="s">
        <v>3973</v>
      </c>
      <c r="K545" s="117" t="s">
        <v>3974</v>
      </c>
      <c r="L545" s="117" t="s">
        <v>4040</v>
      </c>
      <c r="M545" s="118">
        <v>18.488135</v>
      </c>
      <c r="N545" s="118">
        <v>-69.853325999999996</v>
      </c>
      <c r="O545" s="117"/>
      <c r="P545" s="117" t="s">
        <v>3876</v>
      </c>
      <c r="Q545" s="117" t="s">
        <v>4192</v>
      </c>
      <c r="R545" s="116"/>
    </row>
    <row r="546" spans="2:18" ht="18" customHeight="1" x14ac:dyDescent="0.3">
      <c r="B546" s="116" t="s">
        <v>4807</v>
      </c>
      <c r="C546" s="116" t="s">
        <v>4330</v>
      </c>
      <c r="D546" s="122" t="s">
        <v>343</v>
      </c>
      <c r="E546" s="116" t="s">
        <v>344</v>
      </c>
      <c r="F546" s="121" t="s">
        <v>3877</v>
      </c>
      <c r="G546" s="120">
        <v>5</v>
      </c>
      <c r="H546" s="119">
        <v>45807</v>
      </c>
      <c r="I546" s="117" t="s">
        <v>4273</v>
      </c>
      <c r="J546" s="117" t="s">
        <v>3996</v>
      </c>
      <c r="K546" s="117" t="s">
        <v>3997</v>
      </c>
      <c r="L546" s="117" t="s">
        <v>3998</v>
      </c>
      <c r="M546" s="118">
        <v>18.526965000000001</v>
      </c>
      <c r="N546" s="118">
        <v>-69.876368999999997</v>
      </c>
      <c r="O546" s="117"/>
      <c r="P546" s="117" t="s">
        <v>3876</v>
      </c>
      <c r="Q546" s="117" t="s">
        <v>4192</v>
      </c>
      <c r="R546" s="116"/>
    </row>
    <row r="547" spans="2:18" ht="18" customHeight="1" x14ac:dyDescent="0.3">
      <c r="B547" s="116" t="s">
        <v>4808</v>
      </c>
      <c r="C547" s="116" t="s">
        <v>4649</v>
      </c>
      <c r="D547" s="122" t="s">
        <v>347</v>
      </c>
      <c r="E547" s="116" t="s">
        <v>348</v>
      </c>
      <c r="F547" s="121" t="s">
        <v>3877</v>
      </c>
      <c r="G547" s="120">
        <v>2</v>
      </c>
      <c r="H547" s="119">
        <v>45807</v>
      </c>
      <c r="I547" s="117" t="s">
        <v>4328</v>
      </c>
      <c r="J547" s="117" t="s">
        <v>4038</v>
      </c>
      <c r="K547" s="117" t="s">
        <v>4039</v>
      </c>
      <c r="L547" s="117" t="s">
        <v>4040</v>
      </c>
      <c r="M547" s="118">
        <v>18.452304999999999</v>
      </c>
      <c r="N547" s="118">
        <v>-69.923558999999997</v>
      </c>
      <c r="O547" s="117"/>
      <c r="P547" s="117" t="s">
        <v>3876</v>
      </c>
      <c r="Q547" s="117" t="s">
        <v>4192</v>
      </c>
      <c r="R547" s="116"/>
    </row>
    <row r="548" spans="2:18" ht="18" customHeight="1" x14ac:dyDescent="0.3">
      <c r="B548" s="116" t="s">
        <v>4809</v>
      </c>
      <c r="C548" s="116" t="s">
        <v>4296</v>
      </c>
      <c r="D548" s="122" t="s">
        <v>347</v>
      </c>
      <c r="E548" s="116" t="s">
        <v>348</v>
      </c>
      <c r="F548" s="121" t="s">
        <v>3877</v>
      </c>
      <c r="G548" s="120">
        <v>4</v>
      </c>
      <c r="H548" s="119">
        <v>45810</v>
      </c>
      <c r="I548" s="117" t="s">
        <v>4485</v>
      </c>
      <c r="J548" s="117" t="s">
        <v>4082</v>
      </c>
      <c r="K548" s="117" t="s">
        <v>4083</v>
      </c>
      <c r="L548" s="117" t="s">
        <v>4054</v>
      </c>
      <c r="M548" s="118">
        <v>18.491861</v>
      </c>
      <c r="N548" s="118">
        <v>-69.878906999999998</v>
      </c>
      <c r="O548" s="117"/>
      <c r="P548" s="117" t="s">
        <v>3876</v>
      </c>
      <c r="Q548" s="117" t="s">
        <v>4192</v>
      </c>
      <c r="R548" s="116"/>
    </row>
    <row r="549" spans="2:18" ht="18" customHeight="1" x14ac:dyDescent="0.3">
      <c r="B549" s="116" t="s">
        <v>4810</v>
      </c>
      <c r="C549" s="116" t="s">
        <v>4342</v>
      </c>
      <c r="D549" s="122" t="s">
        <v>1549</v>
      </c>
      <c r="E549" s="116" t="s">
        <v>3910</v>
      </c>
      <c r="F549" s="121" t="s">
        <v>3877</v>
      </c>
      <c r="G549" s="120">
        <v>1</v>
      </c>
      <c r="H549" s="119">
        <v>45810</v>
      </c>
      <c r="I549" s="117" t="s">
        <v>4447</v>
      </c>
      <c r="J549" s="117" t="s">
        <v>3979</v>
      </c>
      <c r="K549" s="117" t="s">
        <v>3980</v>
      </c>
      <c r="L549" s="117" t="s">
        <v>3984</v>
      </c>
      <c r="M549" s="118">
        <v>18.514651000000001</v>
      </c>
      <c r="N549" s="118">
        <v>-69.891465999999994</v>
      </c>
      <c r="O549" s="117"/>
      <c r="P549" s="117" t="s">
        <v>3876</v>
      </c>
      <c r="Q549" s="117" t="s">
        <v>4442</v>
      </c>
      <c r="R549" s="116"/>
    </row>
    <row r="550" spans="2:18" ht="18" customHeight="1" x14ac:dyDescent="0.3">
      <c r="B550" s="116" t="s">
        <v>4811</v>
      </c>
      <c r="C550" s="116" t="s">
        <v>4432</v>
      </c>
      <c r="D550" s="122" t="s">
        <v>122</v>
      </c>
      <c r="E550" s="116" t="s">
        <v>3904</v>
      </c>
      <c r="F550" s="121" t="s">
        <v>3877</v>
      </c>
      <c r="G550" s="120">
        <v>4</v>
      </c>
      <c r="H550" s="119">
        <v>45810</v>
      </c>
      <c r="I550" s="117" t="s">
        <v>4756</v>
      </c>
      <c r="J550" s="117" t="s">
        <v>3979</v>
      </c>
      <c r="K550" s="117" t="s">
        <v>3980</v>
      </c>
      <c r="L550" s="117" t="s">
        <v>4014</v>
      </c>
      <c r="M550" s="118">
        <v>18.460208999999999</v>
      </c>
      <c r="N550" s="118">
        <v>-69.885332000000005</v>
      </c>
      <c r="O550" s="117"/>
      <c r="P550" s="117" t="s">
        <v>3876</v>
      </c>
      <c r="Q550" s="117" t="s">
        <v>4693</v>
      </c>
      <c r="R550" s="116"/>
    </row>
    <row r="551" spans="2:18" ht="18" customHeight="1" x14ac:dyDescent="0.3">
      <c r="B551" s="116" t="s">
        <v>4812</v>
      </c>
      <c r="C551" s="116" t="s">
        <v>4357</v>
      </c>
      <c r="D551" s="122" t="s">
        <v>1549</v>
      </c>
      <c r="E551" s="116" t="s">
        <v>3910</v>
      </c>
      <c r="F551" s="121" t="s">
        <v>3877</v>
      </c>
      <c r="G551" s="120">
        <v>2</v>
      </c>
      <c r="H551" s="119">
        <v>45810</v>
      </c>
      <c r="I551" s="117" t="s">
        <v>4610</v>
      </c>
      <c r="J551" s="117" t="s">
        <v>3973</v>
      </c>
      <c r="K551" s="117" t="s">
        <v>3974</v>
      </c>
      <c r="L551" s="117" t="s">
        <v>4040</v>
      </c>
      <c r="M551" s="118">
        <v>18.481100000000001</v>
      </c>
      <c r="N551" s="118">
        <v>-69.897143</v>
      </c>
      <c r="O551" s="117"/>
      <c r="P551" s="117" t="s">
        <v>3876</v>
      </c>
      <c r="Q551" s="117" t="s">
        <v>4442</v>
      </c>
      <c r="R551" s="116"/>
    </row>
    <row r="552" spans="2:18" ht="18" customHeight="1" x14ac:dyDescent="0.3">
      <c r="B552" s="116" t="s">
        <v>4813</v>
      </c>
      <c r="C552" s="116" t="s">
        <v>4100</v>
      </c>
      <c r="D552" s="122" t="s">
        <v>3907</v>
      </c>
      <c r="E552" s="116" t="s">
        <v>635</v>
      </c>
      <c r="F552" s="121" t="s">
        <v>3877</v>
      </c>
      <c r="G552" s="120">
        <v>1</v>
      </c>
      <c r="H552" s="119">
        <v>45810</v>
      </c>
      <c r="I552" s="117" t="s">
        <v>4029</v>
      </c>
      <c r="J552" s="117" t="s">
        <v>4030</v>
      </c>
      <c r="K552" s="117" t="s">
        <v>4031</v>
      </c>
      <c r="L552" s="117" t="s">
        <v>4032</v>
      </c>
      <c r="M552" s="118">
        <v>18.471121</v>
      </c>
      <c r="N552" s="118">
        <v>-69.912664000000007</v>
      </c>
      <c r="O552" s="117"/>
      <c r="P552" s="117" t="s">
        <v>3876</v>
      </c>
      <c r="Q552" s="117" t="s">
        <v>3962</v>
      </c>
      <c r="R552" s="116"/>
    </row>
    <row r="553" spans="2:18" ht="18" customHeight="1" x14ac:dyDescent="0.3">
      <c r="B553" s="116" t="s">
        <v>4814</v>
      </c>
      <c r="C553" s="116" t="s">
        <v>4143</v>
      </c>
      <c r="D553" s="122" t="s">
        <v>1551</v>
      </c>
      <c r="E553" s="116" t="s">
        <v>3911</v>
      </c>
      <c r="F553" s="121" t="s">
        <v>3877</v>
      </c>
      <c r="G553" s="120">
        <v>2</v>
      </c>
      <c r="H553" s="119">
        <v>45810</v>
      </c>
      <c r="I553" s="117" t="s">
        <v>4497</v>
      </c>
      <c r="J553" s="117" t="s">
        <v>4030</v>
      </c>
      <c r="K553" s="117" t="s">
        <v>4031</v>
      </c>
      <c r="L553" s="117" t="s">
        <v>4032</v>
      </c>
      <c r="M553" s="118">
        <v>18.445896999999999</v>
      </c>
      <c r="N553" s="118">
        <v>-69.929631000000001</v>
      </c>
      <c r="O553" s="117"/>
      <c r="P553" s="117" t="s">
        <v>3876</v>
      </c>
      <c r="Q553" s="117" t="s">
        <v>4192</v>
      </c>
      <c r="R553" s="116"/>
    </row>
    <row r="554" spans="2:18" ht="18" customHeight="1" x14ac:dyDescent="0.3">
      <c r="B554" s="116" t="s">
        <v>4815</v>
      </c>
      <c r="C554" s="116" t="s">
        <v>4374</v>
      </c>
      <c r="D554" s="122" t="s">
        <v>3914</v>
      </c>
      <c r="E554" s="116" t="s">
        <v>3915</v>
      </c>
      <c r="F554" s="121" t="s">
        <v>3877</v>
      </c>
      <c r="G554" s="120">
        <v>1</v>
      </c>
      <c r="H554" s="119">
        <v>45810</v>
      </c>
      <c r="I554" s="117" t="s">
        <v>4647</v>
      </c>
      <c r="J554" s="117" t="s">
        <v>3996</v>
      </c>
      <c r="K554" s="117" t="s">
        <v>3997</v>
      </c>
      <c r="L554" s="117" t="s">
        <v>4054</v>
      </c>
      <c r="M554" s="118">
        <v>18.461904000000001</v>
      </c>
      <c r="N554" s="118">
        <v>-69.860670999999996</v>
      </c>
      <c r="O554" s="117"/>
      <c r="P554" s="117" t="s">
        <v>3876</v>
      </c>
      <c r="Q554" s="117" t="s">
        <v>4442</v>
      </c>
      <c r="R554" s="116"/>
    </row>
    <row r="555" spans="2:18" ht="18" customHeight="1" x14ac:dyDescent="0.3">
      <c r="B555" s="116" t="s">
        <v>4816</v>
      </c>
      <c r="C555" s="116" t="s">
        <v>4817</v>
      </c>
      <c r="D555" s="122" t="s">
        <v>345</v>
      </c>
      <c r="E555" s="116" t="s">
        <v>346</v>
      </c>
      <c r="F555" s="121" t="s">
        <v>3877</v>
      </c>
      <c r="G555" s="120">
        <v>1</v>
      </c>
      <c r="H555" s="119">
        <v>45810</v>
      </c>
      <c r="I555" s="117" t="s">
        <v>4212</v>
      </c>
      <c r="J555" s="117" t="s">
        <v>4023</v>
      </c>
      <c r="K555" s="117" t="s">
        <v>4024</v>
      </c>
      <c r="L555" s="117" t="s">
        <v>4025</v>
      </c>
      <c r="M555" s="118">
        <v>18.452867999999999</v>
      </c>
      <c r="N555" s="118">
        <v>-69.870991000000004</v>
      </c>
      <c r="O555" s="117"/>
      <c r="P555" s="117" t="s">
        <v>3876</v>
      </c>
      <c r="Q555" s="117" t="s">
        <v>4192</v>
      </c>
      <c r="R555" s="116"/>
    </row>
    <row r="556" spans="2:18" ht="18" customHeight="1" x14ac:dyDescent="0.3">
      <c r="B556" s="116" t="s">
        <v>4818</v>
      </c>
      <c r="C556" s="116" t="s">
        <v>4071</v>
      </c>
      <c r="D556" s="122" t="s">
        <v>126</v>
      </c>
      <c r="E556" s="116" t="s">
        <v>3905</v>
      </c>
      <c r="F556" s="121" t="s">
        <v>3877</v>
      </c>
      <c r="G556" s="120">
        <v>1</v>
      </c>
      <c r="H556" s="119">
        <v>45810</v>
      </c>
      <c r="I556" s="117" t="s">
        <v>4692</v>
      </c>
      <c r="J556" s="117" t="s">
        <v>4023</v>
      </c>
      <c r="K556" s="117" t="s">
        <v>4024</v>
      </c>
      <c r="L556" s="117" t="s">
        <v>4137</v>
      </c>
      <c r="M556" s="118">
        <v>18.460270000000001</v>
      </c>
      <c r="N556" s="118">
        <v>-69.844078999999994</v>
      </c>
      <c r="O556" s="117"/>
      <c r="P556" s="117" t="s">
        <v>3876</v>
      </c>
      <c r="Q556" s="117" t="s">
        <v>4693</v>
      </c>
      <c r="R556" s="116"/>
    </row>
    <row r="557" spans="2:18" ht="18" customHeight="1" x14ac:dyDescent="0.3">
      <c r="B557" s="116" t="s">
        <v>4819</v>
      </c>
      <c r="C557" s="116" t="s">
        <v>4820</v>
      </c>
      <c r="D557" s="122" t="s">
        <v>347</v>
      </c>
      <c r="E557" s="116" t="s">
        <v>348</v>
      </c>
      <c r="F557" s="121" t="s">
        <v>3877</v>
      </c>
      <c r="G557" s="120">
        <v>1</v>
      </c>
      <c r="H557" s="119">
        <v>45810</v>
      </c>
      <c r="I557" s="117" t="s">
        <v>4220</v>
      </c>
      <c r="J557" s="117" t="s">
        <v>3959</v>
      </c>
      <c r="K557" s="117" t="s">
        <v>3960</v>
      </c>
      <c r="L557" s="117" t="s">
        <v>3961</v>
      </c>
      <c r="M557" s="118">
        <v>18.439796999999999</v>
      </c>
      <c r="N557" s="118">
        <v>-69.914805999999999</v>
      </c>
      <c r="O557" s="117"/>
      <c r="P557" s="117" t="s">
        <v>3876</v>
      </c>
      <c r="Q557" s="117" t="s">
        <v>4192</v>
      </c>
      <c r="R557" s="116"/>
    </row>
    <row r="558" spans="2:18" ht="18" customHeight="1" x14ac:dyDescent="0.3">
      <c r="B558" s="116" t="s">
        <v>4821</v>
      </c>
      <c r="C558" s="116" t="s">
        <v>4587</v>
      </c>
      <c r="D558" s="122" t="s">
        <v>3931</v>
      </c>
      <c r="E558" s="116" t="s">
        <v>3932</v>
      </c>
      <c r="F558" s="121" t="s">
        <v>3877</v>
      </c>
      <c r="G558" s="120">
        <v>1</v>
      </c>
      <c r="H558" s="119">
        <v>45811</v>
      </c>
      <c r="I558" s="117" t="s">
        <v>4081</v>
      </c>
      <c r="J558" s="117" t="s">
        <v>4082</v>
      </c>
      <c r="K558" s="117" t="s">
        <v>4083</v>
      </c>
      <c r="L558" s="117" t="s">
        <v>4019</v>
      </c>
      <c r="M558" s="118">
        <v>18.472811</v>
      </c>
      <c r="N558" s="118">
        <v>-69.896771000000001</v>
      </c>
      <c r="O558" s="117"/>
      <c r="P558" s="117" t="s">
        <v>3876</v>
      </c>
      <c r="Q558" s="117" t="s">
        <v>3962</v>
      </c>
      <c r="R558" s="116"/>
    </row>
    <row r="559" spans="2:18" ht="18" customHeight="1" x14ac:dyDescent="0.3">
      <c r="B559" s="116" t="s">
        <v>4822</v>
      </c>
      <c r="C559" s="116" t="s">
        <v>4823</v>
      </c>
      <c r="D559" s="122" t="s">
        <v>345</v>
      </c>
      <c r="E559" s="116" t="s">
        <v>346</v>
      </c>
      <c r="F559" s="121" t="s">
        <v>3877</v>
      </c>
      <c r="G559" s="120">
        <v>1</v>
      </c>
      <c r="H559" s="119">
        <v>45811</v>
      </c>
      <c r="I559" s="117" t="s">
        <v>4564</v>
      </c>
      <c r="J559" s="117" t="s">
        <v>4151</v>
      </c>
      <c r="K559" s="117" t="s">
        <v>4152</v>
      </c>
      <c r="L559" s="117" t="s">
        <v>3975</v>
      </c>
      <c r="M559" s="118">
        <v>18.515703999999999</v>
      </c>
      <c r="N559" s="118">
        <v>-69.893046999999996</v>
      </c>
      <c r="O559" s="117"/>
      <c r="P559" s="117" t="s">
        <v>3876</v>
      </c>
      <c r="Q559" s="117" t="s">
        <v>4192</v>
      </c>
      <c r="R559" s="116"/>
    </row>
    <row r="560" spans="2:18" ht="18" customHeight="1" x14ac:dyDescent="0.3">
      <c r="B560" s="116" t="s">
        <v>4824</v>
      </c>
      <c r="C560" s="116" t="s">
        <v>4825</v>
      </c>
      <c r="D560" s="122" t="s">
        <v>149</v>
      </c>
      <c r="E560" s="116" t="s">
        <v>150</v>
      </c>
      <c r="F560" s="121" t="s">
        <v>3877</v>
      </c>
      <c r="G560" s="120">
        <v>3</v>
      </c>
      <c r="H560" s="119">
        <v>45811</v>
      </c>
      <c r="I560" s="117" t="s">
        <v>4088</v>
      </c>
      <c r="J560" s="117" t="s">
        <v>4089</v>
      </c>
      <c r="K560" s="117" t="s">
        <v>4090</v>
      </c>
      <c r="L560" s="117" t="s">
        <v>4137</v>
      </c>
      <c r="M560" s="118">
        <v>18.495850000000001</v>
      </c>
      <c r="N560" s="118">
        <v>-69.918820999999994</v>
      </c>
      <c r="O560" s="117"/>
      <c r="P560" s="117" t="s">
        <v>3876</v>
      </c>
      <c r="Q560" s="117" t="s">
        <v>3962</v>
      </c>
      <c r="R560" s="116"/>
    </row>
    <row r="561" spans="2:18" ht="18" customHeight="1" x14ac:dyDescent="0.3">
      <c r="B561" s="116" t="s">
        <v>4826</v>
      </c>
      <c r="C561" s="116" t="s">
        <v>4149</v>
      </c>
      <c r="D561" s="122" t="s">
        <v>154</v>
      </c>
      <c r="E561" s="116" t="s">
        <v>155</v>
      </c>
      <c r="F561" s="121" t="s">
        <v>3877</v>
      </c>
      <c r="G561" s="120">
        <v>1</v>
      </c>
      <c r="H561" s="119">
        <v>45811</v>
      </c>
      <c r="I561" s="117" t="s">
        <v>4059</v>
      </c>
      <c r="J561" s="117" t="s">
        <v>4060</v>
      </c>
      <c r="K561" s="117" t="s">
        <v>4061</v>
      </c>
      <c r="L561" s="117" t="s">
        <v>3992</v>
      </c>
      <c r="M561" s="118">
        <v>18.488738000000001</v>
      </c>
      <c r="N561" s="118">
        <v>-69.856461999999993</v>
      </c>
      <c r="O561" s="117"/>
      <c r="P561" s="117" t="s">
        <v>3876</v>
      </c>
      <c r="Q561" s="117" t="s">
        <v>3962</v>
      </c>
      <c r="R561" s="116"/>
    </row>
    <row r="562" spans="2:18" ht="18" customHeight="1" x14ac:dyDescent="0.3">
      <c r="B562" s="116" t="s">
        <v>4827</v>
      </c>
      <c r="C562" s="116" t="s">
        <v>4266</v>
      </c>
      <c r="D562" s="122" t="s">
        <v>3908</v>
      </c>
      <c r="E562" s="116" t="s">
        <v>3909</v>
      </c>
      <c r="F562" s="121" t="s">
        <v>3877</v>
      </c>
      <c r="G562" s="120">
        <v>3</v>
      </c>
      <c r="H562" s="119">
        <v>45811</v>
      </c>
      <c r="I562" s="117" t="s">
        <v>4805</v>
      </c>
      <c r="J562" s="117" t="s">
        <v>4060</v>
      </c>
      <c r="K562" s="117" t="s">
        <v>4061</v>
      </c>
      <c r="L562" s="117" t="s">
        <v>3961</v>
      </c>
      <c r="M562" s="118">
        <v>18.440954000000001</v>
      </c>
      <c r="N562" s="118">
        <v>-69.926747000000006</v>
      </c>
      <c r="O562" s="117"/>
      <c r="P562" s="117" t="s">
        <v>3876</v>
      </c>
      <c r="Q562" s="117" t="s">
        <v>4442</v>
      </c>
      <c r="R562" s="116"/>
    </row>
    <row r="563" spans="2:18" ht="18" customHeight="1" x14ac:dyDescent="0.3">
      <c r="B563" s="116" t="s">
        <v>4828</v>
      </c>
      <c r="C563" s="116" t="s">
        <v>4269</v>
      </c>
      <c r="D563" s="122" t="s">
        <v>347</v>
      </c>
      <c r="E563" s="116" t="s">
        <v>348</v>
      </c>
      <c r="F563" s="121" t="s">
        <v>3877</v>
      </c>
      <c r="G563" s="120">
        <v>2</v>
      </c>
      <c r="H563" s="119">
        <v>45811</v>
      </c>
      <c r="I563" s="117" t="s">
        <v>4314</v>
      </c>
      <c r="J563" s="117" t="s">
        <v>3968</v>
      </c>
      <c r="K563" s="117" t="s">
        <v>3969</v>
      </c>
      <c r="L563" s="117" t="s">
        <v>3961</v>
      </c>
      <c r="M563" s="118">
        <v>18.476016000000001</v>
      </c>
      <c r="N563" s="118">
        <v>-69.867958000000002</v>
      </c>
      <c r="O563" s="117"/>
      <c r="P563" s="117" t="s">
        <v>3876</v>
      </c>
      <c r="Q563" s="117" t="s">
        <v>4192</v>
      </c>
      <c r="R563" s="116"/>
    </row>
    <row r="564" spans="2:18" ht="18" customHeight="1" x14ac:dyDescent="0.3">
      <c r="B564" s="116" t="s">
        <v>4829</v>
      </c>
      <c r="C564" s="116" t="s">
        <v>4128</v>
      </c>
      <c r="D564" s="122" t="s">
        <v>1549</v>
      </c>
      <c r="E564" s="116" t="s">
        <v>3910</v>
      </c>
      <c r="F564" s="121" t="s">
        <v>3877</v>
      </c>
      <c r="G564" s="120">
        <v>3</v>
      </c>
      <c r="H564" s="119">
        <v>45811</v>
      </c>
      <c r="I564" s="117" t="s">
        <v>4791</v>
      </c>
      <c r="J564" s="117" t="s">
        <v>3968</v>
      </c>
      <c r="K564" s="117" t="s">
        <v>3969</v>
      </c>
      <c r="L564" s="117" t="s">
        <v>4008</v>
      </c>
      <c r="M564" s="118">
        <v>18.444438000000002</v>
      </c>
      <c r="N564" s="118">
        <v>-69.834523000000004</v>
      </c>
      <c r="O564" s="117"/>
      <c r="P564" s="117" t="s">
        <v>3876</v>
      </c>
      <c r="Q564" s="117" t="s">
        <v>4442</v>
      </c>
      <c r="R564" s="116"/>
    </row>
    <row r="565" spans="2:18" ht="18" customHeight="1" x14ac:dyDescent="0.3">
      <c r="B565" s="116" t="s">
        <v>4830</v>
      </c>
      <c r="C565" s="116" t="s">
        <v>4007</v>
      </c>
      <c r="D565" s="122" t="s">
        <v>347</v>
      </c>
      <c r="E565" s="116" t="s">
        <v>348</v>
      </c>
      <c r="F565" s="121" t="s">
        <v>3877</v>
      </c>
      <c r="G565" s="120">
        <v>4</v>
      </c>
      <c r="H565" s="119">
        <v>45811</v>
      </c>
      <c r="I565" s="117" t="s">
        <v>4273</v>
      </c>
      <c r="J565" s="117" t="s">
        <v>3996</v>
      </c>
      <c r="K565" s="117" t="s">
        <v>3997</v>
      </c>
      <c r="L565" s="117" t="s">
        <v>3998</v>
      </c>
      <c r="M565" s="118">
        <v>18.494361999999999</v>
      </c>
      <c r="N565" s="118">
        <v>-69.923303000000004</v>
      </c>
      <c r="O565" s="117"/>
      <c r="P565" s="117" t="s">
        <v>3876</v>
      </c>
      <c r="Q565" s="117" t="s">
        <v>4192</v>
      </c>
      <c r="R565" s="116"/>
    </row>
    <row r="566" spans="2:18" ht="18" customHeight="1" x14ac:dyDescent="0.3">
      <c r="B566" s="116" t="s">
        <v>4831</v>
      </c>
      <c r="C566" s="116" t="s">
        <v>4165</v>
      </c>
      <c r="D566" s="122" t="s">
        <v>3916</v>
      </c>
      <c r="E566" s="116" t="s">
        <v>3912</v>
      </c>
      <c r="F566" s="121" t="s">
        <v>3877</v>
      </c>
      <c r="G566" s="120">
        <v>3</v>
      </c>
      <c r="H566" s="119">
        <v>45811</v>
      </c>
      <c r="I566" s="117" t="s">
        <v>4328</v>
      </c>
      <c r="J566" s="117" t="s">
        <v>4038</v>
      </c>
      <c r="K566" s="117" t="s">
        <v>4039</v>
      </c>
      <c r="L566" s="117" t="s">
        <v>4040</v>
      </c>
      <c r="M566" s="118">
        <v>18.523664</v>
      </c>
      <c r="N566" s="118">
        <v>-69.915485000000004</v>
      </c>
      <c r="O566" s="117"/>
      <c r="P566" s="117" t="s">
        <v>3876</v>
      </c>
      <c r="Q566" s="117" t="s">
        <v>4192</v>
      </c>
      <c r="R566" s="116"/>
    </row>
    <row r="567" spans="2:18" ht="18" customHeight="1" x14ac:dyDescent="0.3">
      <c r="B567" s="116" t="s">
        <v>4832</v>
      </c>
      <c r="C567" s="116" t="s">
        <v>4625</v>
      </c>
      <c r="D567" s="122" t="s">
        <v>1563</v>
      </c>
      <c r="E567" s="116" t="s">
        <v>3856</v>
      </c>
      <c r="F567" s="121" t="s">
        <v>3877</v>
      </c>
      <c r="G567" s="120">
        <v>2</v>
      </c>
      <c r="H567" s="119">
        <v>45811</v>
      </c>
      <c r="I567" s="117" t="s">
        <v>4706</v>
      </c>
      <c r="J567" s="117" t="s">
        <v>4038</v>
      </c>
      <c r="K567" s="117" t="s">
        <v>4039</v>
      </c>
      <c r="L567" s="117" t="s">
        <v>3975</v>
      </c>
      <c r="M567" s="118">
        <v>18.504484999999999</v>
      </c>
      <c r="N567" s="118">
        <v>-69.854670999999996</v>
      </c>
      <c r="O567" s="117"/>
      <c r="P567" s="117" t="s">
        <v>3876</v>
      </c>
      <c r="Q567" s="117" t="s">
        <v>4442</v>
      </c>
      <c r="R567" s="116"/>
    </row>
    <row r="568" spans="2:18" ht="18" customHeight="1" x14ac:dyDescent="0.3">
      <c r="B568" s="116" t="s">
        <v>4833</v>
      </c>
      <c r="C568" s="116" t="s">
        <v>4241</v>
      </c>
      <c r="D568" s="122" t="s">
        <v>345</v>
      </c>
      <c r="E568" s="116" t="s">
        <v>346</v>
      </c>
      <c r="F568" s="121" t="s">
        <v>3877</v>
      </c>
      <c r="G568" s="120">
        <v>2</v>
      </c>
      <c r="H568" s="119">
        <v>45811</v>
      </c>
      <c r="I568" s="117" t="s">
        <v>4319</v>
      </c>
      <c r="J568" s="117" t="s">
        <v>4002</v>
      </c>
      <c r="K568" s="117" t="s">
        <v>4003</v>
      </c>
      <c r="L568" s="117" t="s">
        <v>3981</v>
      </c>
      <c r="M568" s="118">
        <v>18.468219000000001</v>
      </c>
      <c r="N568" s="118">
        <v>-69.837789999999998</v>
      </c>
      <c r="O568" s="117"/>
      <c r="P568" s="117" t="s">
        <v>3876</v>
      </c>
      <c r="Q568" s="117" t="s">
        <v>4192</v>
      </c>
      <c r="R568" s="116"/>
    </row>
    <row r="569" spans="2:18" ht="18" customHeight="1" x14ac:dyDescent="0.3">
      <c r="B569" s="116" t="s">
        <v>4834</v>
      </c>
      <c r="C569" s="116" t="s">
        <v>4067</v>
      </c>
      <c r="D569" s="122" t="s">
        <v>1563</v>
      </c>
      <c r="E569" s="116" t="s">
        <v>3856</v>
      </c>
      <c r="F569" s="121" t="s">
        <v>3877</v>
      </c>
      <c r="G569" s="120">
        <v>4</v>
      </c>
      <c r="H569" s="119">
        <v>45811</v>
      </c>
      <c r="I569" s="117" t="s">
        <v>4766</v>
      </c>
      <c r="J569" s="117" t="s">
        <v>4002</v>
      </c>
      <c r="K569" s="117" t="s">
        <v>4003</v>
      </c>
      <c r="L569" s="117" t="s">
        <v>4014</v>
      </c>
      <c r="M569" s="118">
        <v>18.462395000000001</v>
      </c>
      <c r="N569" s="118">
        <v>-69.874834000000007</v>
      </c>
      <c r="O569" s="117"/>
      <c r="P569" s="117" t="s">
        <v>3876</v>
      </c>
      <c r="Q569" s="117" t="s">
        <v>4442</v>
      </c>
      <c r="R569" s="116"/>
    </row>
    <row r="570" spans="2:18" ht="18" customHeight="1" x14ac:dyDescent="0.3">
      <c r="B570" s="116" t="s">
        <v>4835</v>
      </c>
      <c r="C570" s="116" t="s">
        <v>4230</v>
      </c>
      <c r="D570" s="122" t="s">
        <v>1549</v>
      </c>
      <c r="E570" s="116" t="s">
        <v>3910</v>
      </c>
      <c r="F570" s="121" t="s">
        <v>3877</v>
      </c>
      <c r="G570" s="120">
        <v>6</v>
      </c>
      <c r="H570" s="119">
        <v>45811</v>
      </c>
      <c r="I570" s="117" t="s">
        <v>4441</v>
      </c>
      <c r="J570" s="117" t="s">
        <v>4023</v>
      </c>
      <c r="K570" s="117" t="s">
        <v>4024</v>
      </c>
      <c r="L570" s="117" t="s">
        <v>4025</v>
      </c>
      <c r="M570" s="118">
        <v>18.431339999999999</v>
      </c>
      <c r="N570" s="118">
        <v>-69.833240000000004</v>
      </c>
      <c r="O570" s="117"/>
      <c r="P570" s="117" t="s">
        <v>3876</v>
      </c>
      <c r="Q570" s="117" t="s">
        <v>4442</v>
      </c>
      <c r="R570" s="116"/>
    </row>
    <row r="571" spans="2:18" ht="18" customHeight="1" x14ac:dyDescent="0.3">
      <c r="B571" s="116" t="s">
        <v>4836</v>
      </c>
      <c r="C571" s="116" t="s">
        <v>4036</v>
      </c>
      <c r="D571" s="122" t="s">
        <v>3914</v>
      </c>
      <c r="E571" s="116" t="s">
        <v>3915</v>
      </c>
      <c r="F571" s="121" t="s">
        <v>3877</v>
      </c>
      <c r="G571" s="120">
        <v>1</v>
      </c>
      <c r="H571" s="119">
        <v>45811</v>
      </c>
      <c r="I571" s="117" t="s">
        <v>4583</v>
      </c>
      <c r="J571" s="117" t="s">
        <v>3959</v>
      </c>
      <c r="K571" s="117" t="s">
        <v>3960</v>
      </c>
      <c r="L571" s="117" t="s">
        <v>3992</v>
      </c>
      <c r="M571" s="118">
        <v>18.448388999999999</v>
      </c>
      <c r="N571" s="118">
        <v>-69.882806000000002</v>
      </c>
      <c r="O571" s="117"/>
      <c r="P571" s="117" t="s">
        <v>3876</v>
      </c>
      <c r="Q571" s="117" t="s">
        <v>4442</v>
      </c>
      <c r="R571" s="116"/>
    </row>
    <row r="572" spans="2:18" ht="18" customHeight="1" x14ac:dyDescent="0.3">
      <c r="B572" s="116" t="s">
        <v>4837</v>
      </c>
      <c r="C572" s="116" t="s">
        <v>3977</v>
      </c>
      <c r="D572" s="122" t="s">
        <v>345</v>
      </c>
      <c r="E572" s="116" t="s">
        <v>346</v>
      </c>
      <c r="F572" s="121" t="s">
        <v>3877</v>
      </c>
      <c r="G572" s="120">
        <v>4</v>
      </c>
      <c r="H572" s="119">
        <v>45812</v>
      </c>
      <c r="I572" s="117" t="s">
        <v>4191</v>
      </c>
      <c r="J572" s="117" t="s">
        <v>3979</v>
      </c>
      <c r="K572" s="117" t="s">
        <v>3980</v>
      </c>
      <c r="L572" s="117" t="s">
        <v>3984</v>
      </c>
      <c r="M572" s="118">
        <v>18.493404000000002</v>
      </c>
      <c r="N572" s="118">
        <v>-69.832132000000001</v>
      </c>
      <c r="O572" s="117"/>
      <c r="P572" s="117" t="s">
        <v>3876</v>
      </c>
      <c r="Q572" s="117" t="s">
        <v>4192</v>
      </c>
      <c r="R572" s="116"/>
    </row>
    <row r="573" spans="2:18" ht="18" customHeight="1" x14ac:dyDescent="0.3">
      <c r="B573" s="116" t="s">
        <v>4838</v>
      </c>
      <c r="C573" s="116" t="s">
        <v>4184</v>
      </c>
      <c r="D573" s="122" t="s">
        <v>1551</v>
      </c>
      <c r="E573" s="116" t="s">
        <v>3911</v>
      </c>
      <c r="F573" s="121" t="s">
        <v>3877</v>
      </c>
      <c r="G573" s="120">
        <v>5</v>
      </c>
      <c r="H573" s="119">
        <v>45812</v>
      </c>
      <c r="I573" s="117" t="s">
        <v>4460</v>
      </c>
      <c r="J573" s="117" t="s">
        <v>4089</v>
      </c>
      <c r="K573" s="117" t="s">
        <v>4090</v>
      </c>
      <c r="L573" s="117" t="s">
        <v>4032</v>
      </c>
      <c r="M573" s="118">
        <v>18.519296000000001</v>
      </c>
      <c r="N573" s="118">
        <v>-69.862683000000004</v>
      </c>
      <c r="O573" s="117"/>
      <c r="P573" s="117" t="s">
        <v>3876</v>
      </c>
      <c r="Q573" s="117" t="s">
        <v>4192</v>
      </c>
      <c r="R573" s="116"/>
    </row>
    <row r="574" spans="2:18" ht="18" customHeight="1" x14ac:dyDescent="0.3">
      <c r="B574" s="116" t="s">
        <v>4839</v>
      </c>
      <c r="C574" s="116" t="s">
        <v>4087</v>
      </c>
      <c r="D574" s="122" t="s">
        <v>343</v>
      </c>
      <c r="E574" s="116" t="s">
        <v>344</v>
      </c>
      <c r="F574" s="121" t="s">
        <v>3877</v>
      </c>
      <c r="G574" s="120">
        <v>1</v>
      </c>
      <c r="H574" s="119">
        <v>45812</v>
      </c>
      <c r="I574" s="117" t="s">
        <v>4397</v>
      </c>
      <c r="J574" s="117" t="s">
        <v>4060</v>
      </c>
      <c r="K574" s="117" t="s">
        <v>4061</v>
      </c>
      <c r="L574" s="117" t="s">
        <v>4008</v>
      </c>
      <c r="M574" s="118">
        <v>18.455684000000002</v>
      </c>
      <c r="N574" s="118">
        <v>-69.905512000000002</v>
      </c>
      <c r="O574" s="117"/>
      <c r="P574" s="117" t="s">
        <v>3876</v>
      </c>
      <c r="Q574" s="117" t="s">
        <v>4192</v>
      </c>
      <c r="R574" s="116"/>
    </row>
    <row r="575" spans="2:18" ht="18" customHeight="1" x14ac:dyDescent="0.3">
      <c r="B575" s="116" t="s">
        <v>4840</v>
      </c>
      <c r="C575" s="116" t="s">
        <v>4010</v>
      </c>
      <c r="D575" s="122" t="s">
        <v>343</v>
      </c>
      <c r="E575" s="116" t="s">
        <v>344</v>
      </c>
      <c r="F575" s="121" t="s">
        <v>3877</v>
      </c>
      <c r="G575" s="120">
        <v>2</v>
      </c>
      <c r="H575" s="119">
        <v>45812</v>
      </c>
      <c r="I575" s="117" t="s">
        <v>4247</v>
      </c>
      <c r="J575" s="117" t="s">
        <v>3973</v>
      </c>
      <c r="K575" s="117" t="s">
        <v>3974</v>
      </c>
      <c r="L575" s="117" t="s">
        <v>4040</v>
      </c>
      <c r="M575" s="118">
        <v>18.529520000000002</v>
      </c>
      <c r="N575" s="118">
        <v>-69.84836</v>
      </c>
      <c r="O575" s="117"/>
      <c r="P575" s="117" t="s">
        <v>3876</v>
      </c>
      <c r="Q575" s="117" t="s">
        <v>4192</v>
      </c>
      <c r="R575" s="116"/>
    </row>
    <row r="576" spans="2:18" ht="18" customHeight="1" x14ac:dyDescent="0.3">
      <c r="B576" s="116" t="s">
        <v>4841</v>
      </c>
      <c r="C576" s="116" t="s">
        <v>4134</v>
      </c>
      <c r="D576" s="122" t="s">
        <v>3908</v>
      </c>
      <c r="E576" s="116" t="s">
        <v>3909</v>
      </c>
      <c r="F576" s="121" t="s">
        <v>3877</v>
      </c>
      <c r="G576" s="120">
        <v>1</v>
      </c>
      <c r="H576" s="119">
        <v>45812</v>
      </c>
      <c r="I576" s="117" t="s">
        <v>4610</v>
      </c>
      <c r="J576" s="117" t="s">
        <v>3973</v>
      </c>
      <c r="K576" s="117" t="s">
        <v>3974</v>
      </c>
      <c r="L576" s="117" t="s">
        <v>3975</v>
      </c>
      <c r="M576" s="118">
        <v>18.477595000000001</v>
      </c>
      <c r="N576" s="118">
        <v>-69.836308000000002</v>
      </c>
      <c r="O576" s="117"/>
      <c r="P576" s="117" t="s">
        <v>3876</v>
      </c>
      <c r="Q576" s="117" t="s">
        <v>4442</v>
      </c>
      <c r="R576" s="116"/>
    </row>
    <row r="577" spans="2:18" ht="18" customHeight="1" x14ac:dyDescent="0.3">
      <c r="B577" s="116" t="s">
        <v>4842</v>
      </c>
      <c r="C577" s="116" t="s">
        <v>4228</v>
      </c>
      <c r="D577" s="122" t="s">
        <v>114</v>
      </c>
      <c r="E577" s="116" t="s">
        <v>115</v>
      </c>
      <c r="F577" s="121" t="s">
        <v>3877</v>
      </c>
      <c r="G577" s="120">
        <v>2</v>
      </c>
      <c r="H577" s="119">
        <v>45812</v>
      </c>
      <c r="I577" s="117" t="s">
        <v>4692</v>
      </c>
      <c r="J577" s="117" t="s">
        <v>4023</v>
      </c>
      <c r="K577" s="117" t="s">
        <v>4024</v>
      </c>
      <c r="L577" s="117" t="s">
        <v>4032</v>
      </c>
      <c r="M577" s="118">
        <v>18.51107</v>
      </c>
      <c r="N577" s="118">
        <v>-69.847327000000007</v>
      </c>
      <c r="O577" s="117"/>
      <c r="P577" s="117" t="s">
        <v>3876</v>
      </c>
      <c r="Q577" s="117" t="s">
        <v>4693</v>
      </c>
      <c r="R577" s="116"/>
    </row>
    <row r="578" spans="2:18" ht="18" customHeight="1" x14ac:dyDescent="0.3">
      <c r="B578" s="116" t="s">
        <v>4843</v>
      </c>
      <c r="C578" s="116" t="s">
        <v>4322</v>
      </c>
      <c r="D578" s="122" t="s">
        <v>3908</v>
      </c>
      <c r="E578" s="116" t="s">
        <v>3909</v>
      </c>
      <c r="F578" s="121" t="s">
        <v>3877</v>
      </c>
      <c r="G578" s="120">
        <v>1</v>
      </c>
      <c r="H578" s="119">
        <v>45813</v>
      </c>
      <c r="I578" s="117" t="s">
        <v>4447</v>
      </c>
      <c r="J578" s="117" t="s">
        <v>3979</v>
      </c>
      <c r="K578" s="117" t="s">
        <v>3980</v>
      </c>
      <c r="L578" s="117" t="s">
        <v>4014</v>
      </c>
      <c r="M578" s="118">
        <v>18.526865999999998</v>
      </c>
      <c r="N578" s="118">
        <v>-69.904426999999998</v>
      </c>
      <c r="O578" s="117"/>
      <c r="P578" s="117" t="s">
        <v>3876</v>
      </c>
      <c r="Q578" s="117" t="s">
        <v>4442</v>
      </c>
      <c r="R578" s="116"/>
    </row>
    <row r="579" spans="2:18" ht="18" customHeight="1" x14ac:dyDescent="0.3">
      <c r="B579" s="116" t="s">
        <v>4844</v>
      </c>
      <c r="C579" s="116" t="s">
        <v>4492</v>
      </c>
      <c r="D579" s="122" t="s">
        <v>53</v>
      </c>
      <c r="E579" s="116" t="s">
        <v>54</v>
      </c>
      <c r="F579" s="121" t="s">
        <v>3877</v>
      </c>
      <c r="G579" s="120">
        <v>3</v>
      </c>
      <c r="H579" s="119">
        <v>45813</v>
      </c>
      <c r="I579" s="117" t="s">
        <v>4756</v>
      </c>
      <c r="J579" s="117" t="s">
        <v>3979</v>
      </c>
      <c r="K579" s="117" t="s">
        <v>3980</v>
      </c>
      <c r="L579" s="117" t="s">
        <v>4014</v>
      </c>
      <c r="M579" s="118">
        <v>18.517012000000001</v>
      </c>
      <c r="N579" s="118">
        <v>-69.902382000000003</v>
      </c>
      <c r="O579" s="117"/>
      <c r="P579" s="117" t="s">
        <v>3876</v>
      </c>
      <c r="Q579" s="117" t="s">
        <v>4693</v>
      </c>
      <c r="R579" s="116"/>
    </row>
    <row r="580" spans="2:18" ht="18" customHeight="1" x14ac:dyDescent="0.3">
      <c r="B580" s="116" t="s">
        <v>4845</v>
      </c>
      <c r="C580" s="116" t="s">
        <v>4260</v>
      </c>
      <c r="D580" s="122" t="s">
        <v>3879</v>
      </c>
      <c r="E580" s="116" t="s">
        <v>3881</v>
      </c>
      <c r="F580" s="121" t="s">
        <v>3877</v>
      </c>
      <c r="G580" s="120">
        <v>1</v>
      </c>
      <c r="H580" s="119">
        <v>45814</v>
      </c>
      <c r="I580" s="117" t="s">
        <v>4059</v>
      </c>
      <c r="J580" s="117" t="s">
        <v>4060</v>
      </c>
      <c r="K580" s="117" t="s">
        <v>4061</v>
      </c>
      <c r="L580" s="117" t="s">
        <v>4008</v>
      </c>
      <c r="M580" s="118">
        <v>18.528296000000001</v>
      </c>
      <c r="N580" s="118">
        <v>-69.843445000000003</v>
      </c>
      <c r="O580" s="117"/>
      <c r="P580" s="117" t="s">
        <v>3876</v>
      </c>
      <c r="Q580" s="117" t="s">
        <v>3962</v>
      </c>
      <c r="R580" s="116"/>
    </row>
    <row r="581" spans="2:18" ht="18" customHeight="1" x14ac:dyDescent="0.3">
      <c r="B581" s="116" t="s">
        <v>4846</v>
      </c>
      <c r="C581" s="116" t="s">
        <v>4211</v>
      </c>
      <c r="D581" s="122" t="s">
        <v>3914</v>
      </c>
      <c r="E581" s="116" t="s">
        <v>3915</v>
      </c>
      <c r="F581" s="121" t="s">
        <v>3877</v>
      </c>
      <c r="G581" s="120">
        <v>1</v>
      </c>
      <c r="H581" s="119">
        <v>45814</v>
      </c>
      <c r="I581" s="117" t="s">
        <v>4706</v>
      </c>
      <c r="J581" s="117" t="s">
        <v>4038</v>
      </c>
      <c r="K581" s="117" t="s">
        <v>4039</v>
      </c>
      <c r="L581" s="117" t="s">
        <v>4040</v>
      </c>
      <c r="M581" s="118">
        <v>18.471052</v>
      </c>
      <c r="N581" s="118">
        <v>-69.881200000000007</v>
      </c>
      <c r="O581" s="117"/>
      <c r="P581" s="117" t="s">
        <v>3876</v>
      </c>
      <c r="Q581" s="117" t="s">
        <v>4442</v>
      </c>
      <c r="R581" s="116"/>
    </row>
    <row r="582" spans="2:18" ht="18" customHeight="1" x14ac:dyDescent="0.3">
      <c r="B582" s="116" t="s">
        <v>4847</v>
      </c>
      <c r="C582" s="116" t="s">
        <v>4820</v>
      </c>
      <c r="D582" s="122" t="s">
        <v>343</v>
      </c>
      <c r="E582" s="116" t="s">
        <v>344</v>
      </c>
      <c r="F582" s="121" t="s">
        <v>3877</v>
      </c>
      <c r="G582" s="120">
        <v>1</v>
      </c>
      <c r="H582" s="119">
        <v>45814</v>
      </c>
      <c r="I582" s="117" t="s">
        <v>4212</v>
      </c>
      <c r="J582" s="117" t="s">
        <v>4023</v>
      </c>
      <c r="K582" s="117" t="s">
        <v>4024</v>
      </c>
      <c r="L582" s="117" t="s">
        <v>4025</v>
      </c>
      <c r="M582" s="118">
        <v>18.518771000000001</v>
      </c>
      <c r="N582" s="118">
        <v>-69.838295000000002</v>
      </c>
      <c r="O582" s="117"/>
      <c r="P582" s="117" t="s">
        <v>3876</v>
      </c>
      <c r="Q582" s="117" t="s">
        <v>4192</v>
      </c>
      <c r="R582" s="116"/>
    </row>
    <row r="583" spans="2:18" ht="18" customHeight="1" x14ac:dyDescent="0.3">
      <c r="B583" s="116" t="s">
        <v>4848</v>
      </c>
      <c r="C583" s="116" t="s">
        <v>4318</v>
      </c>
      <c r="D583" s="122" t="s">
        <v>1549</v>
      </c>
      <c r="E583" s="116" t="s">
        <v>3910</v>
      </c>
      <c r="F583" s="121" t="s">
        <v>3877</v>
      </c>
      <c r="G583" s="120">
        <v>7</v>
      </c>
      <c r="H583" s="119">
        <v>45814</v>
      </c>
      <c r="I583" s="117" t="s">
        <v>4441</v>
      </c>
      <c r="J583" s="117" t="s">
        <v>4023</v>
      </c>
      <c r="K583" s="117" t="s">
        <v>4024</v>
      </c>
      <c r="L583" s="117" t="s">
        <v>4025</v>
      </c>
      <c r="M583" s="118">
        <v>18.498878999999999</v>
      </c>
      <c r="N583" s="118">
        <v>-69.908383000000001</v>
      </c>
      <c r="O583" s="117"/>
      <c r="P583" s="117" t="s">
        <v>3876</v>
      </c>
      <c r="Q583" s="117" t="s">
        <v>4442</v>
      </c>
      <c r="R583" s="116"/>
    </row>
    <row r="584" spans="2:18" ht="18" customHeight="1" x14ac:dyDescent="0.3">
      <c r="B584" s="116" t="s">
        <v>4849</v>
      </c>
      <c r="C584" s="116" t="s">
        <v>4236</v>
      </c>
      <c r="D584" s="122" t="s">
        <v>146</v>
      </c>
      <c r="E584" s="116" t="s">
        <v>3880</v>
      </c>
      <c r="F584" s="121" t="s">
        <v>3877</v>
      </c>
      <c r="G584" s="120">
        <v>1</v>
      </c>
      <c r="H584" s="119">
        <v>45817</v>
      </c>
      <c r="I584" s="117" t="s">
        <v>4081</v>
      </c>
      <c r="J584" s="117" t="s">
        <v>4082</v>
      </c>
      <c r="K584" s="117" t="s">
        <v>4083</v>
      </c>
      <c r="L584" s="117" t="s">
        <v>4054</v>
      </c>
      <c r="M584" s="118">
        <v>18.445594</v>
      </c>
      <c r="N584" s="118">
        <v>-69.899315999999999</v>
      </c>
      <c r="O584" s="117"/>
      <c r="P584" s="117" t="s">
        <v>3876</v>
      </c>
      <c r="Q584" s="117" t="s">
        <v>3962</v>
      </c>
      <c r="R584" s="116"/>
    </row>
    <row r="585" spans="2:18" ht="18" customHeight="1" x14ac:dyDescent="0.3">
      <c r="B585" s="116" t="s">
        <v>4850</v>
      </c>
      <c r="C585" s="116" t="s">
        <v>4342</v>
      </c>
      <c r="D585" s="122" t="s">
        <v>3916</v>
      </c>
      <c r="E585" s="116" t="s">
        <v>3912</v>
      </c>
      <c r="F585" s="121" t="s">
        <v>3877</v>
      </c>
      <c r="G585" s="120">
        <v>4</v>
      </c>
      <c r="H585" s="119">
        <v>45817</v>
      </c>
      <c r="I585" s="117" t="s">
        <v>4485</v>
      </c>
      <c r="J585" s="117" t="s">
        <v>4082</v>
      </c>
      <c r="K585" s="117" t="s">
        <v>4083</v>
      </c>
      <c r="L585" s="117" t="s">
        <v>4019</v>
      </c>
      <c r="M585" s="118">
        <v>18.485379999999999</v>
      </c>
      <c r="N585" s="118">
        <v>-69.857044000000002</v>
      </c>
      <c r="O585" s="117"/>
      <c r="P585" s="117" t="s">
        <v>3876</v>
      </c>
      <c r="Q585" s="117" t="s">
        <v>4192</v>
      </c>
      <c r="R585" s="116"/>
    </row>
    <row r="586" spans="2:18" ht="18" customHeight="1" x14ac:dyDescent="0.3">
      <c r="B586" s="116" t="s">
        <v>4851</v>
      </c>
      <c r="C586" s="116" t="s">
        <v>4264</v>
      </c>
      <c r="D586" s="122" t="s">
        <v>345</v>
      </c>
      <c r="E586" s="116" t="s">
        <v>346</v>
      </c>
      <c r="F586" s="121" t="s">
        <v>3877</v>
      </c>
      <c r="G586" s="120">
        <v>2</v>
      </c>
      <c r="H586" s="119">
        <v>45817</v>
      </c>
      <c r="I586" s="117" t="s">
        <v>4564</v>
      </c>
      <c r="J586" s="117" t="s">
        <v>4151</v>
      </c>
      <c r="K586" s="117" t="s">
        <v>4152</v>
      </c>
      <c r="L586" s="117" t="s">
        <v>4040</v>
      </c>
      <c r="M586" s="118">
        <v>18.448433000000001</v>
      </c>
      <c r="N586" s="118">
        <v>-69.888126999999997</v>
      </c>
      <c r="O586" s="117"/>
      <c r="P586" s="117" t="s">
        <v>3876</v>
      </c>
      <c r="Q586" s="117" t="s">
        <v>4192</v>
      </c>
      <c r="R586" s="116"/>
    </row>
    <row r="587" spans="2:18" ht="18" customHeight="1" x14ac:dyDescent="0.3">
      <c r="B587" s="116" t="s">
        <v>4852</v>
      </c>
      <c r="C587" s="116" t="s">
        <v>4224</v>
      </c>
      <c r="D587" s="122" t="s">
        <v>345</v>
      </c>
      <c r="E587" s="116" t="s">
        <v>346</v>
      </c>
      <c r="F587" s="121" t="s">
        <v>3877</v>
      </c>
      <c r="G587" s="120">
        <v>3</v>
      </c>
      <c r="H587" s="119">
        <v>45817</v>
      </c>
      <c r="I587" s="117" t="s">
        <v>4191</v>
      </c>
      <c r="J587" s="117" t="s">
        <v>3979</v>
      </c>
      <c r="K587" s="117" t="s">
        <v>3980</v>
      </c>
      <c r="L587" s="117" t="s">
        <v>3984</v>
      </c>
      <c r="M587" s="118">
        <v>18.515238</v>
      </c>
      <c r="N587" s="118">
        <v>-69.916942000000006</v>
      </c>
      <c r="O587" s="117"/>
      <c r="P587" s="117" t="s">
        <v>3876</v>
      </c>
      <c r="Q587" s="117" t="s">
        <v>4192</v>
      </c>
      <c r="R587" s="116"/>
    </row>
    <row r="588" spans="2:18" ht="18" customHeight="1" x14ac:dyDescent="0.3">
      <c r="B588" s="116" t="s">
        <v>4853</v>
      </c>
      <c r="C588" s="116" t="s">
        <v>4085</v>
      </c>
      <c r="D588" s="122" t="s">
        <v>79</v>
      </c>
      <c r="E588" s="116" t="s">
        <v>80</v>
      </c>
      <c r="F588" s="121" t="s">
        <v>3877</v>
      </c>
      <c r="G588" s="120">
        <v>3</v>
      </c>
      <c r="H588" s="119">
        <v>45817</v>
      </c>
      <c r="I588" s="117" t="s">
        <v>4756</v>
      </c>
      <c r="J588" s="117" t="s">
        <v>3979</v>
      </c>
      <c r="K588" s="117" t="s">
        <v>3980</v>
      </c>
      <c r="L588" s="117" t="s">
        <v>4014</v>
      </c>
      <c r="M588" s="118">
        <v>18.448159</v>
      </c>
      <c r="N588" s="118">
        <v>-69.917745999999994</v>
      </c>
      <c r="O588" s="117"/>
      <c r="P588" s="117" t="s">
        <v>3876</v>
      </c>
      <c r="Q588" s="117" t="s">
        <v>4693</v>
      </c>
      <c r="R588" s="116"/>
    </row>
    <row r="589" spans="2:18" ht="18" customHeight="1" x14ac:dyDescent="0.3">
      <c r="B589" s="116" t="s">
        <v>4854</v>
      </c>
      <c r="C589" s="116" t="s">
        <v>4384</v>
      </c>
      <c r="D589" s="122" t="s">
        <v>3931</v>
      </c>
      <c r="E589" s="116" t="s">
        <v>3932</v>
      </c>
      <c r="F589" s="121" t="s">
        <v>3877</v>
      </c>
      <c r="G589" s="120">
        <v>2</v>
      </c>
      <c r="H589" s="119">
        <v>45817</v>
      </c>
      <c r="I589" s="117" t="s">
        <v>4088</v>
      </c>
      <c r="J589" s="117" t="s">
        <v>4089</v>
      </c>
      <c r="K589" s="117" t="s">
        <v>4090</v>
      </c>
      <c r="L589" s="117" t="s">
        <v>4025</v>
      </c>
      <c r="M589" s="118">
        <v>18.447904999999999</v>
      </c>
      <c r="N589" s="118">
        <v>-69.910668999999999</v>
      </c>
      <c r="O589" s="117"/>
      <c r="P589" s="117" t="s">
        <v>3876</v>
      </c>
      <c r="Q589" s="117" t="s">
        <v>3962</v>
      </c>
      <c r="R589" s="116"/>
    </row>
    <row r="590" spans="2:18" ht="18" customHeight="1" x14ac:dyDescent="0.3">
      <c r="B590" s="116" t="s">
        <v>4855</v>
      </c>
      <c r="C590" s="116" t="s">
        <v>4132</v>
      </c>
      <c r="D590" s="122" t="s">
        <v>345</v>
      </c>
      <c r="E590" s="116" t="s">
        <v>346</v>
      </c>
      <c r="F590" s="121" t="s">
        <v>3877</v>
      </c>
      <c r="G590" s="120">
        <v>1</v>
      </c>
      <c r="H590" s="119">
        <v>45817</v>
      </c>
      <c r="I590" s="117" t="s">
        <v>4397</v>
      </c>
      <c r="J590" s="117" t="s">
        <v>4060</v>
      </c>
      <c r="K590" s="117" t="s">
        <v>4061</v>
      </c>
      <c r="L590" s="117" t="s">
        <v>4008</v>
      </c>
      <c r="M590" s="118">
        <v>18.459313999999999</v>
      </c>
      <c r="N590" s="118">
        <v>-69.851348000000002</v>
      </c>
      <c r="O590" s="117"/>
      <c r="P590" s="117" t="s">
        <v>3876</v>
      </c>
      <c r="Q590" s="117" t="s">
        <v>4192</v>
      </c>
      <c r="R590" s="116"/>
    </row>
    <row r="591" spans="2:18" ht="18" customHeight="1" x14ac:dyDescent="0.3">
      <c r="B591" s="116" t="s">
        <v>4856</v>
      </c>
      <c r="C591" s="116" t="s">
        <v>4028</v>
      </c>
      <c r="D591" s="122" t="s">
        <v>3914</v>
      </c>
      <c r="E591" s="116" t="s">
        <v>3915</v>
      </c>
      <c r="F591" s="121" t="s">
        <v>3877</v>
      </c>
      <c r="G591" s="120">
        <v>1</v>
      </c>
      <c r="H591" s="119">
        <v>45817</v>
      </c>
      <c r="I591" s="117" t="s">
        <v>4857</v>
      </c>
      <c r="J591" s="117" t="s">
        <v>4052</v>
      </c>
      <c r="K591" s="117" t="s">
        <v>4053</v>
      </c>
      <c r="L591" s="117" t="s">
        <v>3998</v>
      </c>
      <c r="M591" s="118">
        <v>18.436087000000001</v>
      </c>
      <c r="N591" s="118">
        <v>-69.841902000000005</v>
      </c>
      <c r="O591" s="117"/>
      <c r="P591" s="117" t="s">
        <v>3876</v>
      </c>
      <c r="Q591" s="117" t="s">
        <v>4442</v>
      </c>
      <c r="R591" s="116"/>
    </row>
    <row r="592" spans="2:18" ht="18" customHeight="1" x14ac:dyDescent="0.3">
      <c r="B592" s="116" t="s">
        <v>4858</v>
      </c>
      <c r="C592" s="116" t="s">
        <v>4859</v>
      </c>
      <c r="D592" s="122" t="s">
        <v>343</v>
      </c>
      <c r="E592" s="116" t="s">
        <v>344</v>
      </c>
      <c r="F592" s="121" t="s">
        <v>3877</v>
      </c>
      <c r="G592" s="120">
        <v>1</v>
      </c>
      <c r="H592" s="119">
        <v>45817</v>
      </c>
      <c r="I592" s="117" t="s">
        <v>4247</v>
      </c>
      <c r="J592" s="117" t="s">
        <v>3973</v>
      </c>
      <c r="K592" s="117" t="s">
        <v>3974</v>
      </c>
      <c r="L592" s="117" t="s">
        <v>4040</v>
      </c>
      <c r="M592" s="118">
        <v>18.445391999999998</v>
      </c>
      <c r="N592" s="118">
        <v>-69.859757000000002</v>
      </c>
      <c r="O592" s="117"/>
      <c r="P592" s="117" t="s">
        <v>3876</v>
      </c>
      <c r="Q592" s="117" t="s">
        <v>4192</v>
      </c>
      <c r="R592" s="116"/>
    </row>
    <row r="593" spans="2:18" ht="18" customHeight="1" x14ac:dyDescent="0.3">
      <c r="B593" s="116" t="s">
        <v>4860</v>
      </c>
      <c r="C593" s="116" t="s">
        <v>4162</v>
      </c>
      <c r="D593" s="122" t="s">
        <v>3879</v>
      </c>
      <c r="E593" s="116" t="s">
        <v>3881</v>
      </c>
      <c r="F593" s="121" t="s">
        <v>3877</v>
      </c>
      <c r="G593" s="120">
        <v>3</v>
      </c>
      <c r="H593" s="119">
        <v>45817</v>
      </c>
      <c r="I593" s="117" t="s">
        <v>4029</v>
      </c>
      <c r="J593" s="117" t="s">
        <v>4030</v>
      </c>
      <c r="K593" s="117" t="s">
        <v>4031</v>
      </c>
      <c r="L593" s="117" t="s">
        <v>4025</v>
      </c>
      <c r="M593" s="118">
        <v>18.484055999999999</v>
      </c>
      <c r="N593" s="118">
        <v>-69.856412000000006</v>
      </c>
      <c r="O593" s="117"/>
      <c r="P593" s="117" t="s">
        <v>3876</v>
      </c>
      <c r="Q593" s="117" t="s">
        <v>3962</v>
      </c>
      <c r="R593" s="116"/>
    </row>
    <row r="594" spans="2:18" ht="18" customHeight="1" x14ac:dyDescent="0.3">
      <c r="B594" s="116" t="s">
        <v>4861</v>
      </c>
      <c r="C594" s="116" t="s">
        <v>4115</v>
      </c>
      <c r="D594" s="122" t="s">
        <v>343</v>
      </c>
      <c r="E594" s="116" t="s">
        <v>344</v>
      </c>
      <c r="F594" s="121" t="s">
        <v>3877</v>
      </c>
      <c r="G594" s="120">
        <v>1</v>
      </c>
      <c r="H594" s="119">
        <v>45817</v>
      </c>
      <c r="I594" s="117" t="s">
        <v>4314</v>
      </c>
      <c r="J594" s="117" t="s">
        <v>3968</v>
      </c>
      <c r="K594" s="117" t="s">
        <v>3969</v>
      </c>
      <c r="L594" s="117" t="s">
        <v>4008</v>
      </c>
      <c r="M594" s="118">
        <v>18.498193000000001</v>
      </c>
      <c r="N594" s="118">
        <v>-69.874930000000006</v>
      </c>
      <c r="O594" s="117"/>
      <c r="P594" s="117" t="s">
        <v>3876</v>
      </c>
      <c r="Q594" s="117" t="s">
        <v>4192</v>
      </c>
      <c r="R594" s="116"/>
    </row>
    <row r="595" spans="2:18" ht="18" customHeight="1" x14ac:dyDescent="0.3">
      <c r="B595" s="116" t="s">
        <v>4862</v>
      </c>
      <c r="C595" s="116" t="s">
        <v>4416</v>
      </c>
      <c r="D595" s="122" t="s">
        <v>3914</v>
      </c>
      <c r="E595" s="116" t="s">
        <v>3915</v>
      </c>
      <c r="F595" s="121" t="s">
        <v>3877</v>
      </c>
      <c r="G595" s="120">
        <v>1</v>
      </c>
      <c r="H595" s="119">
        <v>45817</v>
      </c>
      <c r="I595" s="117" t="s">
        <v>4791</v>
      </c>
      <c r="J595" s="117" t="s">
        <v>3968</v>
      </c>
      <c r="K595" s="117" t="s">
        <v>3969</v>
      </c>
      <c r="L595" s="117" t="s">
        <v>4008</v>
      </c>
      <c r="M595" s="118">
        <v>18.485351999999999</v>
      </c>
      <c r="N595" s="118">
        <v>-69.841183999999998</v>
      </c>
      <c r="O595" s="117"/>
      <c r="P595" s="117" t="s">
        <v>3876</v>
      </c>
      <c r="Q595" s="117" t="s">
        <v>4442</v>
      </c>
      <c r="R595" s="116"/>
    </row>
    <row r="596" spans="2:18" ht="18" customHeight="1" x14ac:dyDescent="0.3">
      <c r="B596" s="116" t="s">
        <v>4863</v>
      </c>
      <c r="C596" s="116" t="s">
        <v>4451</v>
      </c>
      <c r="D596" s="122" t="s">
        <v>1563</v>
      </c>
      <c r="E596" s="116" t="s">
        <v>3856</v>
      </c>
      <c r="F596" s="121" t="s">
        <v>3877</v>
      </c>
      <c r="G596" s="120">
        <v>2</v>
      </c>
      <c r="H596" s="119">
        <v>45817</v>
      </c>
      <c r="I596" s="117" t="s">
        <v>4647</v>
      </c>
      <c r="J596" s="117" t="s">
        <v>3996</v>
      </c>
      <c r="K596" s="117" t="s">
        <v>3997</v>
      </c>
      <c r="L596" s="117" t="s">
        <v>4054</v>
      </c>
      <c r="M596" s="118">
        <v>18.430109999999999</v>
      </c>
      <c r="N596" s="118">
        <v>-69.869746000000006</v>
      </c>
      <c r="O596" s="117"/>
      <c r="P596" s="117" t="s">
        <v>3876</v>
      </c>
      <c r="Q596" s="117" t="s">
        <v>4442</v>
      </c>
      <c r="R596" s="116"/>
    </row>
    <row r="597" spans="2:18" ht="18" customHeight="1" x14ac:dyDescent="0.3">
      <c r="B597" s="116" t="s">
        <v>4864</v>
      </c>
      <c r="C597" s="116" t="s">
        <v>4156</v>
      </c>
      <c r="D597" s="122" t="s">
        <v>1551</v>
      </c>
      <c r="E597" s="116" t="s">
        <v>3911</v>
      </c>
      <c r="F597" s="121" t="s">
        <v>3877</v>
      </c>
      <c r="G597" s="120">
        <v>2</v>
      </c>
      <c r="H597" s="119">
        <v>45817</v>
      </c>
      <c r="I597" s="117" t="s">
        <v>4328</v>
      </c>
      <c r="J597" s="117" t="s">
        <v>4038</v>
      </c>
      <c r="K597" s="117" t="s">
        <v>4039</v>
      </c>
      <c r="L597" s="117" t="s">
        <v>3989</v>
      </c>
      <c r="M597" s="118">
        <v>18.447033999999999</v>
      </c>
      <c r="N597" s="118">
        <v>-69.878643999999994</v>
      </c>
      <c r="O597" s="117"/>
      <c r="P597" s="117" t="s">
        <v>3876</v>
      </c>
      <c r="Q597" s="117" t="s">
        <v>4192</v>
      </c>
      <c r="R597" s="116"/>
    </row>
    <row r="598" spans="2:18" ht="18" customHeight="1" x14ac:dyDescent="0.3">
      <c r="B598" s="116" t="s">
        <v>4865</v>
      </c>
      <c r="C598" s="116" t="s">
        <v>4197</v>
      </c>
      <c r="D598" s="122" t="s">
        <v>3914</v>
      </c>
      <c r="E598" s="116" t="s">
        <v>3915</v>
      </c>
      <c r="F598" s="121" t="s">
        <v>3877</v>
      </c>
      <c r="G598" s="120">
        <v>3</v>
      </c>
      <c r="H598" s="119">
        <v>45817</v>
      </c>
      <c r="I598" s="117" t="s">
        <v>4766</v>
      </c>
      <c r="J598" s="117" t="s">
        <v>4002</v>
      </c>
      <c r="K598" s="117" t="s">
        <v>4003</v>
      </c>
      <c r="L598" s="117" t="s">
        <v>3981</v>
      </c>
      <c r="M598" s="118">
        <v>18.462544999999999</v>
      </c>
      <c r="N598" s="118">
        <v>-69.872516000000005</v>
      </c>
      <c r="O598" s="117"/>
      <c r="P598" s="117" t="s">
        <v>3876</v>
      </c>
      <c r="Q598" s="117" t="s">
        <v>4442</v>
      </c>
      <c r="R598" s="116"/>
    </row>
    <row r="599" spans="2:18" ht="18" customHeight="1" x14ac:dyDescent="0.3">
      <c r="B599" s="116" t="s">
        <v>4866</v>
      </c>
      <c r="C599" s="116" t="s">
        <v>4176</v>
      </c>
      <c r="D599" s="122" t="s">
        <v>1347</v>
      </c>
      <c r="E599" s="116" t="s">
        <v>3517</v>
      </c>
      <c r="F599" s="121" t="s">
        <v>3877</v>
      </c>
      <c r="G599" s="120">
        <v>3</v>
      </c>
      <c r="H599" s="119">
        <v>45817</v>
      </c>
      <c r="I599" s="117" t="s">
        <v>4692</v>
      </c>
      <c r="J599" s="117" t="s">
        <v>4023</v>
      </c>
      <c r="K599" s="117" t="s">
        <v>4024</v>
      </c>
      <c r="L599" s="117" t="s">
        <v>4137</v>
      </c>
      <c r="M599" s="118">
        <v>18.443028999999999</v>
      </c>
      <c r="N599" s="118">
        <v>-69.869871000000003</v>
      </c>
      <c r="O599" s="117"/>
      <c r="P599" s="117" t="s">
        <v>3876</v>
      </c>
      <c r="Q599" s="117" t="s">
        <v>4693</v>
      </c>
      <c r="R599" s="116"/>
    </row>
    <row r="600" spans="2:18" ht="18" customHeight="1" x14ac:dyDescent="0.3">
      <c r="B600" s="116" t="s">
        <v>4867</v>
      </c>
      <c r="C600" s="116" t="s">
        <v>4197</v>
      </c>
      <c r="D600" s="122" t="s">
        <v>3916</v>
      </c>
      <c r="E600" s="116" t="s">
        <v>3912</v>
      </c>
      <c r="F600" s="121" t="s">
        <v>3877</v>
      </c>
      <c r="G600" s="120">
        <v>2</v>
      </c>
      <c r="H600" s="119">
        <v>45817</v>
      </c>
      <c r="I600" s="117" t="s">
        <v>4220</v>
      </c>
      <c r="J600" s="117" t="s">
        <v>3959</v>
      </c>
      <c r="K600" s="117" t="s">
        <v>3960</v>
      </c>
      <c r="L600" s="117" t="s">
        <v>3992</v>
      </c>
      <c r="M600" s="118">
        <v>18.476796</v>
      </c>
      <c r="N600" s="118">
        <v>-69.918377000000007</v>
      </c>
      <c r="O600" s="117"/>
      <c r="P600" s="117" t="s">
        <v>3876</v>
      </c>
      <c r="Q600" s="117" t="s">
        <v>4192</v>
      </c>
      <c r="R600" s="116"/>
    </row>
    <row r="601" spans="2:18" ht="18" customHeight="1" x14ac:dyDescent="0.3">
      <c r="B601" s="116" t="s">
        <v>4868</v>
      </c>
      <c r="C601" s="116" t="s">
        <v>4366</v>
      </c>
      <c r="D601" s="122" t="s">
        <v>1563</v>
      </c>
      <c r="E601" s="116" t="s">
        <v>3856</v>
      </c>
      <c r="F601" s="121" t="s">
        <v>3877</v>
      </c>
      <c r="G601" s="120">
        <v>1</v>
      </c>
      <c r="H601" s="119">
        <v>45817</v>
      </c>
      <c r="I601" s="117" t="s">
        <v>4583</v>
      </c>
      <c r="J601" s="117" t="s">
        <v>3959</v>
      </c>
      <c r="K601" s="117" t="s">
        <v>3960</v>
      </c>
      <c r="L601" s="117" t="s">
        <v>3992</v>
      </c>
      <c r="M601" s="118">
        <v>18.485040999999999</v>
      </c>
      <c r="N601" s="118">
        <v>-69.916227000000006</v>
      </c>
      <c r="O601" s="117"/>
      <c r="P601" s="117" t="s">
        <v>3876</v>
      </c>
      <c r="Q601" s="117" t="s">
        <v>4442</v>
      </c>
      <c r="R601" s="116"/>
    </row>
    <row r="602" spans="2:18" ht="18" customHeight="1" x14ac:dyDescent="0.3">
      <c r="B602" s="116" t="s">
        <v>4869</v>
      </c>
      <c r="C602" s="116" t="s">
        <v>4058</v>
      </c>
      <c r="D602" s="122" t="s">
        <v>3916</v>
      </c>
      <c r="E602" s="116" t="s">
        <v>3912</v>
      </c>
      <c r="F602" s="121" t="s">
        <v>3877</v>
      </c>
      <c r="G602" s="120">
        <v>3</v>
      </c>
      <c r="H602" s="119">
        <v>45818</v>
      </c>
      <c r="I602" s="117" t="s">
        <v>4460</v>
      </c>
      <c r="J602" s="117" t="s">
        <v>4089</v>
      </c>
      <c r="K602" s="117" t="s">
        <v>4090</v>
      </c>
      <c r="L602" s="117" t="s">
        <v>4137</v>
      </c>
      <c r="M602" s="118">
        <v>18.520012999999999</v>
      </c>
      <c r="N602" s="118">
        <v>-69.921670000000006</v>
      </c>
      <c r="O602" s="117"/>
      <c r="P602" s="117" t="s">
        <v>3876</v>
      </c>
      <c r="Q602" s="117" t="s">
        <v>4192</v>
      </c>
      <c r="R602" s="116"/>
    </row>
    <row r="603" spans="2:18" ht="18" customHeight="1" x14ac:dyDescent="0.3">
      <c r="B603" s="116" t="s">
        <v>4870</v>
      </c>
      <c r="C603" s="116" t="s">
        <v>4258</v>
      </c>
      <c r="D603" s="122" t="s">
        <v>1549</v>
      </c>
      <c r="E603" s="116" t="s">
        <v>3910</v>
      </c>
      <c r="F603" s="121" t="s">
        <v>3877</v>
      </c>
      <c r="G603" s="120">
        <v>2</v>
      </c>
      <c r="H603" s="119">
        <v>45818</v>
      </c>
      <c r="I603" s="117" t="s">
        <v>4805</v>
      </c>
      <c r="J603" s="117" t="s">
        <v>4060</v>
      </c>
      <c r="K603" s="117" t="s">
        <v>4061</v>
      </c>
      <c r="L603" s="117" t="s">
        <v>3992</v>
      </c>
      <c r="M603" s="118">
        <v>18.473718000000002</v>
      </c>
      <c r="N603" s="118">
        <v>-69.925639000000004</v>
      </c>
      <c r="O603" s="117"/>
      <c r="P603" s="117" t="s">
        <v>3876</v>
      </c>
      <c r="Q603" s="117" t="s">
        <v>4442</v>
      </c>
      <c r="R603" s="116"/>
    </row>
    <row r="604" spans="2:18" ht="18" customHeight="1" x14ac:dyDescent="0.3">
      <c r="B604" s="116" t="s">
        <v>4871</v>
      </c>
      <c r="C604" s="116" t="s">
        <v>4672</v>
      </c>
      <c r="D604" s="122" t="s">
        <v>3914</v>
      </c>
      <c r="E604" s="116" t="s">
        <v>3915</v>
      </c>
      <c r="F604" s="121" t="s">
        <v>3877</v>
      </c>
      <c r="G604" s="120">
        <v>1</v>
      </c>
      <c r="H604" s="119">
        <v>45818</v>
      </c>
      <c r="I604" s="117" t="s">
        <v>4610</v>
      </c>
      <c r="J604" s="117" t="s">
        <v>3973</v>
      </c>
      <c r="K604" s="117" t="s">
        <v>3974</v>
      </c>
      <c r="L604" s="117" t="s">
        <v>3975</v>
      </c>
      <c r="M604" s="118">
        <v>18.474627000000002</v>
      </c>
      <c r="N604" s="118">
        <v>-69.925207999999998</v>
      </c>
      <c r="O604" s="117"/>
      <c r="P604" s="117" t="s">
        <v>3876</v>
      </c>
      <c r="Q604" s="117" t="s">
        <v>4442</v>
      </c>
      <c r="R604" s="116"/>
    </row>
    <row r="605" spans="2:18" ht="18" customHeight="1" x14ac:dyDescent="0.3">
      <c r="B605" s="116" t="s">
        <v>4872</v>
      </c>
      <c r="C605" s="116" t="s">
        <v>4873</v>
      </c>
      <c r="D605" s="122" t="s">
        <v>1551</v>
      </c>
      <c r="E605" s="116" t="s">
        <v>3911</v>
      </c>
      <c r="F605" s="121" t="s">
        <v>3877</v>
      </c>
      <c r="G605" s="120">
        <v>3</v>
      </c>
      <c r="H605" s="119">
        <v>45818</v>
      </c>
      <c r="I605" s="117" t="s">
        <v>4497</v>
      </c>
      <c r="J605" s="117" t="s">
        <v>4030</v>
      </c>
      <c r="K605" s="117" t="s">
        <v>4031</v>
      </c>
      <c r="L605" s="117" t="s">
        <v>4137</v>
      </c>
      <c r="M605" s="118">
        <v>18.508671</v>
      </c>
      <c r="N605" s="118">
        <v>-69.878</v>
      </c>
      <c r="O605" s="117"/>
      <c r="P605" s="117" t="s">
        <v>3876</v>
      </c>
      <c r="Q605" s="117" t="s">
        <v>4192</v>
      </c>
      <c r="R605" s="116"/>
    </row>
    <row r="606" spans="2:18" ht="18" customHeight="1" x14ac:dyDescent="0.3">
      <c r="B606" s="116" t="s">
        <v>4874</v>
      </c>
      <c r="C606" s="116" t="s">
        <v>4541</v>
      </c>
      <c r="D606" s="122" t="s">
        <v>347</v>
      </c>
      <c r="E606" s="116" t="s">
        <v>348</v>
      </c>
      <c r="F606" s="121" t="s">
        <v>3877</v>
      </c>
      <c r="G606" s="120">
        <v>4</v>
      </c>
      <c r="H606" s="119">
        <v>45818</v>
      </c>
      <c r="I606" s="117" t="s">
        <v>4273</v>
      </c>
      <c r="J606" s="117" t="s">
        <v>3996</v>
      </c>
      <c r="K606" s="117" t="s">
        <v>3997</v>
      </c>
      <c r="L606" s="117" t="s">
        <v>3998</v>
      </c>
      <c r="M606" s="118">
        <v>18.500558999999999</v>
      </c>
      <c r="N606" s="118">
        <v>-69.875456999999997</v>
      </c>
      <c r="O606" s="117"/>
      <c r="P606" s="117" t="s">
        <v>3876</v>
      </c>
      <c r="Q606" s="117" t="s">
        <v>4192</v>
      </c>
      <c r="R606" s="116"/>
    </row>
    <row r="607" spans="2:18" ht="18" customHeight="1" x14ac:dyDescent="0.3">
      <c r="B607" s="116" t="s">
        <v>4875</v>
      </c>
      <c r="C607" s="116" t="s">
        <v>4369</v>
      </c>
      <c r="D607" s="122" t="s">
        <v>347</v>
      </c>
      <c r="E607" s="116" t="s">
        <v>348</v>
      </c>
      <c r="F607" s="121" t="s">
        <v>3877</v>
      </c>
      <c r="G607" s="120">
        <v>3</v>
      </c>
      <c r="H607" s="119">
        <v>45818</v>
      </c>
      <c r="I607" s="117" t="s">
        <v>4319</v>
      </c>
      <c r="J607" s="117" t="s">
        <v>4002</v>
      </c>
      <c r="K607" s="117" t="s">
        <v>4003</v>
      </c>
      <c r="L607" s="117" t="s">
        <v>3981</v>
      </c>
      <c r="M607" s="118">
        <v>18.505324000000002</v>
      </c>
      <c r="N607" s="118">
        <v>-69.839744999999994</v>
      </c>
      <c r="O607" s="117"/>
      <c r="P607" s="117" t="s">
        <v>3876</v>
      </c>
      <c r="Q607" s="117" t="s">
        <v>4192</v>
      </c>
      <c r="R607" s="116"/>
    </row>
    <row r="608" spans="2:18" ht="18" customHeight="1" x14ac:dyDescent="0.3">
      <c r="B608" s="116" t="s">
        <v>4876</v>
      </c>
      <c r="C608" s="116" t="s">
        <v>4739</v>
      </c>
      <c r="D608" s="122" t="s">
        <v>3908</v>
      </c>
      <c r="E608" s="116" t="s">
        <v>3909</v>
      </c>
      <c r="F608" s="121" t="s">
        <v>3877</v>
      </c>
      <c r="G608" s="120">
        <v>7</v>
      </c>
      <c r="H608" s="119">
        <v>45818</v>
      </c>
      <c r="I608" s="117" t="s">
        <v>4441</v>
      </c>
      <c r="J608" s="117" t="s">
        <v>4023</v>
      </c>
      <c r="K608" s="117" t="s">
        <v>4024</v>
      </c>
      <c r="L608" s="117" t="s">
        <v>4137</v>
      </c>
      <c r="M608" s="118">
        <v>18.434896999999999</v>
      </c>
      <c r="N608" s="118">
        <v>-69.921207999999993</v>
      </c>
      <c r="O608" s="117"/>
      <c r="P608" s="117" t="s">
        <v>3876</v>
      </c>
      <c r="Q608" s="117" t="s">
        <v>4442</v>
      </c>
      <c r="R608" s="116"/>
    </row>
    <row r="609" spans="2:18" ht="18" customHeight="1" x14ac:dyDescent="0.3">
      <c r="B609" s="116" t="s">
        <v>4877</v>
      </c>
      <c r="C609" s="116" t="s">
        <v>4288</v>
      </c>
      <c r="D609" s="122" t="s">
        <v>1549</v>
      </c>
      <c r="E609" s="116" t="s">
        <v>3910</v>
      </c>
      <c r="F609" s="121" t="s">
        <v>3877</v>
      </c>
      <c r="G609" s="120">
        <v>1</v>
      </c>
      <c r="H609" s="119">
        <v>45819</v>
      </c>
      <c r="I609" s="117" t="s">
        <v>4447</v>
      </c>
      <c r="J609" s="117" t="s">
        <v>3979</v>
      </c>
      <c r="K609" s="117" t="s">
        <v>3980</v>
      </c>
      <c r="L609" s="117" t="s">
        <v>3981</v>
      </c>
      <c r="M609" s="118">
        <v>18.464352000000002</v>
      </c>
      <c r="N609" s="118">
        <v>-69.864545000000007</v>
      </c>
      <c r="O609" s="117"/>
      <c r="P609" s="117" t="s">
        <v>3876</v>
      </c>
      <c r="Q609" s="117" t="s">
        <v>4442</v>
      </c>
      <c r="R609" s="116"/>
    </row>
    <row r="610" spans="2:18" ht="18" customHeight="1" x14ac:dyDescent="0.3">
      <c r="B610" s="116" t="s">
        <v>4878</v>
      </c>
      <c r="C610" s="116" t="s">
        <v>4453</v>
      </c>
      <c r="D610" s="122" t="s">
        <v>343</v>
      </c>
      <c r="E610" s="116" t="s">
        <v>344</v>
      </c>
      <c r="F610" s="121" t="s">
        <v>3877</v>
      </c>
      <c r="G610" s="120">
        <v>3</v>
      </c>
      <c r="H610" s="119">
        <v>45819</v>
      </c>
      <c r="I610" s="117" t="s">
        <v>4328</v>
      </c>
      <c r="J610" s="117" t="s">
        <v>4038</v>
      </c>
      <c r="K610" s="117" t="s">
        <v>4039</v>
      </c>
      <c r="L610" s="117" t="s">
        <v>4040</v>
      </c>
      <c r="M610" s="118">
        <v>18.449258</v>
      </c>
      <c r="N610" s="118">
        <v>-69.921249000000003</v>
      </c>
      <c r="O610" s="117"/>
      <c r="P610" s="117" t="s">
        <v>3876</v>
      </c>
      <c r="Q610" s="117" t="s">
        <v>4192</v>
      </c>
      <c r="R610" s="116"/>
    </row>
    <row r="611" spans="2:18" ht="18" customHeight="1" x14ac:dyDescent="0.3">
      <c r="B611" s="116" t="s">
        <v>4879</v>
      </c>
      <c r="C611" s="116" t="s">
        <v>4147</v>
      </c>
      <c r="D611" s="122" t="s">
        <v>3908</v>
      </c>
      <c r="E611" s="116" t="s">
        <v>3909</v>
      </c>
      <c r="F611" s="121" t="s">
        <v>3877</v>
      </c>
      <c r="G611" s="120">
        <v>3</v>
      </c>
      <c r="H611" s="119">
        <v>45819</v>
      </c>
      <c r="I611" s="117" t="s">
        <v>4706</v>
      </c>
      <c r="J611" s="117" t="s">
        <v>4038</v>
      </c>
      <c r="K611" s="117" t="s">
        <v>4039</v>
      </c>
      <c r="L611" s="117" t="s">
        <v>3975</v>
      </c>
      <c r="M611" s="118">
        <v>18.487396</v>
      </c>
      <c r="N611" s="118">
        <v>-69.840835999999996</v>
      </c>
      <c r="O611" s="117"/>
      <c r="P611" s="117" t="s">
        <v>3876</v>
      </c>
      <c r="Q611" s="117" t="s">
        <v>4442</v>
      </c>
      <c r="R611" s="116"/>
    </row>
    <row r="612" spans="2:18" ht="18" customHeight="1" x14ac:dyDescent="0.3">
      <c r="B612" s="116" t="s">
        <v>4880</v>
      </c>
      <c r="C612" s="116" t="s">
        <v>4881</v>
      </c>
      <c r="D612" s="122" t="s">
        <v>1551</v>
      </c>
      <c r="E612" s="116" t="s">
        <v>3911</v>
      </c>
      <c r="F612" s="121" t="s">
        <v>3877</v>
      </c>
      <c r="G612" s="120">
        <v>3</v>
      </c>
      <c r="H612" s="119">
        <v>45820</v>
      </c>
      <c r="I612" s="117" t="s">
        <v>4485</v>
      </c>
      <c r="J612" s="117" t="s">
        <v>4082</v>
      </c>
      <c r="K612" s="117" t="s">
        <v>4083</v>
      </c>
      <c r="L612" s="117" t="s">
        <v>4054</v>
      </c>
      <c r="M612" s="118">
        <v>18.501829000000001</v>
      </c>
      <c r="N612" s="118">
        <v>-69.833965000000006</v>
      </c>
      <c r="O612" s="117"/>
      <c r="P612" s="117" t="s">
        <v>3876</v>
      </c>
      <c r="Q612" s="117" t="s">
        <v>4192</v>
      </c>
      <c r="R612" s="116"/>
    </row>
    <row r="613" spans="2:18" ht="18" customHeight="1" x14ac:dyDescent="0.3">
      <c r="B613" s="116" t="s">
        <v>4882</v>
      </c>
      <c r="C613" s="116" t="s">
        <v>4883</v>
      </c>
      <c r="D613" s="122" t="s">
        <v>343</v>
      </c>
      <c r="E613" s="116" t="s">
        <v>344</v>
      </c>
      <c r="F613" s="121" t="s">
        <v>3877</v>
      </c>
      <c r="G613" s="120">
        <v>3</v>
      </c>
      <c r="H613" s="119">
        <v>45820</v>
      </c>
      <c r="I613" s="117" t="s">
        <v>4564</v>
      </c>
      <c r="J613" s="117" t="s">
        <v>4151</v>
      </c>
      <c r="K613" s="117" t="s">
        <v>4152</v>
      </c>
      <c r="L613" s="117" t="s">
        <v>3975</v>
      </c>
      <c r="M613" s="118">
        <v>18.469649</v>
      </c>
      <c r="N613" s="118">
        <v>-69.896600000000007</v>
      </c>
      <c r="O613" s="117"/>
      <c r="P613" s="117" t="s">
        <v>3876</v>
      </c>
      <c r="Q613" s="117" t="s">
        <v>4192</v>
      </c>
      <c r="R613" s="116"/>
    </row>
    <row r="614" spans="2:18" ht="18" customHeight="1" x14ac:dyDescent="0.3">
      <c r="B614" s="116" t="s">
        <v>4884</v>
      </c>
      <c r="C614" s="116" t="s">
        <v>4484</v>
      </c>
      <c r="D614" s="122" t="s">
        <v>149</v>
      </c>
      <c r="E614" s="116" t="s">
        <v>150</v>
      </c>
      <c r="F614" s="121" t="s">
        <v>3877</v>
      </c>
      <c r="G614" s="120">
        <v>2</v>
      </c>
      <c r="H614" s="119">
        <v>45820</v>
      </c>
      <c r="I614" s="117" t="s">
        <v>4059</v>
      </c>
      <c r="J614" s="117" t="s">
        <v>4060</v>
      </c>
      <c r="K614" s="117" t="s">
        <v>4061</v>
      </c>
      <c r="L614" s="117" t="s">
        <v>3992</v>
      </c>
      <c r="M614" s="118">
        <v>18.447745999999999</v>
      </c>
      <c r="N614" s="118">
        <v>-69.922186999999994</v>
      </c>
      <c r="O614" s="117"/>
      <c r="P614" s="117" t="s">
        <v>3876</v>
      </c>
      <c r="Q614" s="117" t="s">
        <v>3962</v>
      </c>
      <c r="R614" s="116"/>
    </row>
    <row r="615" spans="2:18" ht="18" customHeight="1" x14ac:dyDescent="0.3">
      <c r="B615" s="116" t="s">
        <v>4885</v>
      </c>
      <c r="C615" s="116" t="s">
        <v>4513</v>
      </c>
      <c r="D615" s="122" t="s">
        <v>345</v>
      </c>
      <c r="E615" s="116" t="s">
        <v>346</v>
      </c>
      <c r="F615" s="121" t="s">
        <v>3877</v>
      </c>
      <c r="G615" s="120">
        <v>3</v>
      </c>
      <c r="H615" s="119">
        <v>45820</v>
      </c>
      <c r="I615" s="117" t="s">
        <v>4273</v>
      </c>
      <c r="J615" s="117" t="s">
        <v>3996</v>
      </c>
      <c r="K615" s="117" t="s">
        <v>3997</v>
      </c>
      <c r="L615" s="117" t="s">
        <v>4054</v>
      </c>
      <c r="M615" s="118">
        <v>18.487850000000002</v>
      </c>
      <c r="N615" s="118">
        <v>-69.870672999999996</v>
      </c>
      <c r="O615" s="117"/>
      <c r="P615" s="117" t="s">
        <v>3876</v>
      </c>
      <c r="Q615" s="117" t="s">
        <v>4192</v>
      </c>
      <c r="R615" s="116"/>
    </row>
    <row r="616" spans="2:18" ht="18" customHeight="1" x14ac:dyDescent="0.3">
      <c r="B616" s="116" t="s">
        <v>4886</v>
      </c>
      <c r="C616" s="116" t="s">
        <v>4752</v>
      </c>
      <c r="D616" s="122" t="s">
        <v>3908</v>
      </c>
      <c r="E616" s="116" t="s">
        <v>3909</v>
      </c>
      <c r="F616" s="121" t="s">
        <v>3877</v>
      </c>
      <c r="G616" s="120">
        <v>1</v>
      </c>
      <c r="H616" s="119">
        <v>45820</v>
      </c>
      <c r="I616" s="117" t="s">
        <v>4647</v>
      </c>
      <c r="J616" s="117" t="s">
        <v>3996</v>
      </c>
      <c r="K616" s="117" t="s">
        <v>3997</v>
      </c>
      <c r="L616" s="117" t="s">
        <v>4054</v>
      </c>
      <c r="M616" s="118">
        <v>18.437318000000001</v>
      </c>
      <c r="N616" s="118">
        <v>-69.847272000000004</v>
      </c>
      <c r="O616" s="117"/>
      <c r="P616" s="117" t="s">
        <v>3876</v>
      </c>
      <c r="Q616" s="117" t="s">
        <v>4442</v>
      </c>
      <c r="R616" s="116"/>
    </row>
    <row r="617" spans="2:18" ht="18" customHeight="1" x14ac:dyDescent="0.3">
      <c r="B617" s="116" t="s">
        <v>4887</v>
      </c>
      <c r="C617" s="116" t="s">
        <v>4480</v>
      </c>
      <c r="D617" s="122" t="s">
        <v>3916</v>
      </c>
      <c r="E617" s="116" t="s">
        <v>3912</v>
      </c>
      <c r="F617" s="121" t="s">
        <v>3877</v>
      </c>
      <c r="G617" s="120">
        <v>1</v>
      </c>
      <c r="H617" s="119">
        <v>45820</v>
      </c>
      <c r="I617" s="117" t="s">
        <v>4220</v>
      </c>
      <c r="J617" s="117" t="s">
        <v>3959</v>
      </c>
      <c r="K617" s="117" t="s">
        <v>3960</v>
      </c>
      <c r="L617" s="117" t="s">
        <v>3961</v>
      </c>
      <c r="M617" s="118">
        <v>18.432248999999999</v>
      </c>
      <c r="N617" s="118">
        <v>-69.915424999999999</v>
      </c>
      <c r="O617" s="117"/>
      <c r="P617" s="117" t="s">
        <v>3876</v>
      </c>
      <c r="Q617" s="117" t="s">
        <v>4192</v>
      </c>
      <c r="R617" s="116"/>
    </row>
    <row r="618" spans="2:18" ht="18" customHeight="1" x14ac:dyDescent="0.3">
      <c r="B618" s="116" t="s">
        <v>4888</v>
      </c>
      <c r="C618" s="116" t="s">
        <v>4195</v>
      </c>
      <c r="D618" s="122" t="s">
        <v>3908</v>
      </c>
      <c r="E618" s="116" t="s">
        <v>3909</v>
      </c>
      <c r="F618" s="121" t="s">
        <v>3877</v>
      </c>
      <c r="G618" s="120">
        <v>1</v>
      </c>
      <c r="H618" s="119">
        <v>45820</v>
      </c>
      <c r="I618" s="117" t="s">
        <v>4583</v>
      </c>
      <c r="J618" s="117" t="s">
        <v>3959</v>
      </c>
      <c r="K618" s="117" t="s">
        <v>3960</v>
      </c>
      <c r="L618" s="117" t="s">
        <v>4008</v>
      </c>
      <c r="M618" s="118">
        <v>18.498187999999999</v>
      </c>
      <c r="N618" s="118">
        <v>-69.913983000000002</v>
      </c>
      <c r="O618" s="117"/>
      <c r="P618" s="117" t="s">
        <v>3876</v>
      </c>
      <c r="Q618" s="117" t="s">
        <v>4442</v>
      </c>
      <c r="R618" s="116"/>
    </row>
    <row r="619" spans="2:18" ht="18" customHeight="1" x14ac:dyDescent="0.3">
      <c r="B619" s="116" t="s">
        <v>4889</v>
      </c>
      <c r="C619" s="116" t="s">
        <v>4310</v>
      </c>
      <c r="D619" s="122" t="s">
        <v>3879</v>
      </c>
      <c r="E619" s="116" t="s">
        <v>3881</v>
      </c>
      <c r="F619" s="121" t="s">
        <v>3877</v>
      </c>
      <c r="G619" s="120">
        <v>2</v>
      </c>
      <c r="H619" s="119">
        <v>45821</v>
      </c>
      <c r="I619" s="117" t="s">
        <v>4088</v>
      </c>
      <c r="J619" s="117" t="s">
        <v>4089</v>
      </c>
      <c r="K619" s="117" t="s">
        <v>4090</v>
      </c>
      <c r="L619" s="117" t="s">
        <v>4025</v>
      </c>
      <c r="M619" s="118">
        <v>18.434546999999998</v>
      </c>
      <c r="N619" s="118">
        <v>-69.913690000000003</v>
      </c>
      <c r="O619" s="117"/>
      <c r="P619" s="117" t="s">
        <v>3876</v>
      </c>
      <c r="Q619" s="117" t="s">
        <v>3962</v>
      </c>
      <c r="R619" s="116"/>
    </row>
    <row r="620" spans="2:18" ht="18" customHeight="1" x14ac:dyDescent="0.3">
      <c r="B620" s="116" t="s">
        <v>4890</v>
      </c>
      <c r="C620" s="116" t="s">
        <v>4432</v>
      </c>
      <c r="D620" s="122" t="s">
        <v>1549</v>
      </c>
      <c r="E620" s="116" t="s">
        <v>3910</v>
      </c>
      <c r="F620" s="121" t="s">
        <v>3877</v>
      </c>
      <c r="G620" s="120">
        <v>2</v>
      </c>
      <c r="H620" s="119">
        <v>45821</v>
      </c>
      <c r="I620" s="117" t="s">
        <v>4805</v>
      </c>
      <c r="J620" s="117" t="s">
        <v>4060</v>
      </c>
      <c r="K620" s="117" t="s">
        <v>4061</v>
      </c>
      <c r="L620" s="117" t="s">
        <v>4008</v>
      </c>
      <c r="M620" s="118">
        <v>18.490793</v>
      </c>
      <c r="N620" s="118">
        <v>-69.856964000000005</v>
      </c>
      <c r="O620" s="117"/>
      <c r="P620" s="117" t="s">
        <v>3876</v>
      </c>
      <c r="Q620" s="117" t="s">
        <v>4442</v>
      </c>
      <c r="R620" s="116"/>
    </row>
    <row r="621" spans="2:18" ht="18" customHeight="1" x14ac:dyDescent="0.3">
      <c r="B621" s="116" t="s">
        <v>4891</v>
      </c>
      <c r="C621" s="116" t="s">
        <v>4010</v>
      </c>
      <c r="D621" s="122" t="s">
        <v>3914</v>
      </c>
      <c r="E621" s="116" t="s">
        <v>3915</v>
      </c>
      <c r="F621" s="121" t="s">
        <v>3877</v>
      </c>
      <c r="G621" s="120">
        <v>2</v>
      </c>
      <c r="H621" s="119">
        <v>45821</v>
      </c>
      <c r="I621" s="117" t="s">
        <v>4857</v>
      </c>
      <c r="J621" s="117" t="s">
        <v>4052</v>
      </c>
      <c r="K621" s="117" t="s">
        <v>4053</v>
      </c>
      <c r="L621" s="117" t="s">
        <v>4054</v>
      </c>
      <c r="M621" s="118">
        <v>18.499887999999999</v>
      </c>
      <c r="N621" s="118">
        <v>-69.908102</v>
      </c>
      <c r="O621" s="117"/>
      <c r="P621" s="117" t="s">
        <v>3876</v>
      </c>
      <c r="Q621" s="117" t="s">
        <v>4442</v>
      </c>
      <c r="R621" s="116"/>
    </row>
    <row r="622" spans="2:18" ht="18" customHeight="1" x14ac:dyDescent="0.3">
      <c r="B622" s="116" t="s">
        <v>4892</v>
      </c>
      <c r="C622" s="116" t="s">
        <v>4092</v>
      </c>
      <c r="D622" s="122" t="s">
        <v>3908</v>
      </c>
      <c r="E622" s="116" t="s">
        <v>3909</v>
      </c>
      <c r="F622" s="121" t="s">
        <v>3877</v>
      </c>
      <c r="G622" s="120">
        <v>1</v>
      </c>
      <c r="H622" s="119">
        <v>45821</v>
      </c>
      <c r="I622" s="117" t="s">
        <v>4610</v>
      </c>
      <c r="J622" s="117" t="s">
        <v>3973</v>
      </c>
      <c r="K622" s="117" t="s">
        <v>3974</v>
      </c>
      <c r="L622" s="117" t="s">
        <v>4040</v>
      </c>
      <c r="M622" s="118">
        <v>18.494062</v>
      </c>
      <c r="N622" s="118">
        <v>-69.843383000000003</v>
      </c>
      <c r="O622" s="117"/>
      <c r="P622" s="117" t="s">
        <v>3876</v>
      </c>
      <c r="Q622" s="117" t="s">
        <v>4442</v>
      </c>
      <c r="R622" s="116"/>
    </row>
    <row r="623" spans="2:18" ht="18" customHeight="1" x14ac:dyDescent="0.3">
      <c r="B623" s="116" t="s">
        <v>4893</v>
      </c>
      <c r="C623" s="116" t="s">
        <v>4894</v>
      </c>
      <c r="D623" s="122" t="s">
        <v>3907</v>
      </c>
      <c r="E623" s="116" t="s">
        <v>635</v>
      </c>
      <c r="F623" s="121" t="s">
        <v>3877</v>
      </c>
      <c r="G623" s="120">
        <v>2</v>
      </c>
      <c r="H623" s="119">
        <v>45824</v>
      </c>
      <c r="I623" s="117" t="s">
        <v>4081</v>
      </c>
      <c r="J623" s="117" t="s">
        <v>4082</v>
      </c>
      <c r="K623" s="117" t="s">
        <v>4083</v>
      </c>
      <c r="L623" s="117" t="s">
        <v>4019</v>
      </c>
      <c r="M623" s="118">
        <v>18.517841000000001</v>
      </c>
      <c r="N623" s="118">
        <v>-69.922725</v>
      </c>
      <c r="O623" s="117"/>
      <c r="P623" s="117" t="s">
        <v>3876</v>
      </c>
      <c r="Q623" s="117" t="s">
        <v>3962</v>
      </c>
      <c r="R623" s="116"/>
    </row>
    <row r="624" spans="2:18" ht="18" customHeight="1" x14ac:dyDescent="0.3">
      <c r="B624" s="116" t="s">
        <v>4895</v>
      </c>
      <c r="C624" s="116" t="s">
        <v>4096</v>
      </c>
      <c r="D624" s="122" t="s">
        <v>347</v>
      </c>
      <c r="E624" s="116" t="s">
        <v>348</v>
      </c>
      <c r="F624" s="121" t="s">
        <v>3877</v>
      </c>
      <c r="G624" s="120">
        <v>3</v>
      </c>
      <c r="H624" s="119">
        <v>45824</v>
      </c>
      <c r="I624" s="117" t="s">
        <v>4191</v>
      </c>
      <c r="J624" s="117" t="s">
        <v>3979</v>
      </c>
      <c r="K624" s="117" t="s">
        <v>3980</v>
      </c>
      <c r="L624" s="117" t="s">
        <v>3984</v>
      </c>
      <c r="M624" s="118">
        <v>18.499545000000001</v>
      </c>
      <c r="N624" s="118">
        <v>-69.919675999999995</v>
      </c>
      <c r="O624" s="117"/>
      <c r="P624" s="117" t="s">
        <v>3876</v>
      </c>
      <c r="Q624" s="117" t="s">
        <v>4192</v>
      </c>
      <c r="R624" s="116"/>
    </row>
    <row r="625" spans="2:18" ht="18" customHeight="1" x14ac:dyDescent="0.3">
      <c r="B625" s="116" t="s">
        <v>4896</v>
      </c>
      <c r="C625" s="116" t="s">
        <v>4214</v>
      </c>
      <c r="D625" s="122" t="s">
        <v>3914</v>
      </c>
      <c r="E625" s="116" t="s">
        <v>3915</v>
      </c>
      <c r="F625" s="121" t="s">
        <v>3877</v>
      </c>
      <c r="G625" s="120">
        <v>2</v>
      </c>
      <c r="H625" s="119">
        <v>45824</v>
      </c>
      <c r="I625" s="117" t="s">
        <v>4447</v>
      </c>
      <c r="J625" s="117" t="s">
        <v>3979</v>
      </c>
      <c r="K625" s="117" t="s">
        <v>3980</v>
      </c>
      <c r="L625" s="117" t="s">
        <v>3981</v>
      </c>
      <c r="M625" s="118">
        <v>18.445131</v>
      </c>
      <c r="N625" s="118">
        <v>-69.862082000000001</v>
      </c>
      <c r="O625" s="117"/>
      <c r="P625" s="117" t="s">
        <v>3876</v>
      </c>
      <c r="Q625" s="117" t="s">
        <v>4442</v>
      </c>
      <c r="R625" s="116"/>
    </row>
    <row r="626" spans="2:18" ht="18" customHeight="1" x14ac:dyDescent="0.3">
      <c r="B626" s="116" t="s">
        <v>4897</v>
      </c>
      <c r="C626" s="116" t="s">
        <v>4881</v>
      </c>
      <c r="D626" s="122" t="s">
        <v>114</v>
      </c>
      <c r="E626" s="116" t="s">
        <v>115</v>
      </c>
      <c r="F626" s="121" t="s">
        <v>3877</v>
      </c>
      <c r="G626" s="120">
        <v>4</v>
      </c>
      <c r="H626" s="119">
        <v>45824</v>
      </c>
      <c r="I626" s="117" t="s">
        <v>4756</v>
      </c>
      <c r="J626" s="117" t="s">
        <v>3979</v>
      </c>
      <c r="K626" s="117" t="s">
        <v>3980</v>
      </c>
      <c r="L626" s="117" t="s">
        <v>3981</v>
      </c>
      <c r="M626" s="118">
        <v>18.484445999999998</v>
      </c>
      <c r="N626" s="118">
        <v>-69.910459000000003</v>
      </c>
      <c r="O626" s="117"/>
      <c r="P626" s="117" t="s">
        <v>3876</v>
      </c>
      <c r="Q626" s="117" t="s">
        <v>4693</v>
      </c>
      <c r="R626" s="116"/>
    </row>
    <row r="627" spans="2:18" ht="18" customHeight="1" x14ac:dyDescent="0.3">
      <c r="B627" s="116" t="s">
        <v>4898</v>
      </c>
      <c r="C627" s="116" t="s">
        <v>4284</v>
      </c>
      <c r="D627" s="122" t="s">
        <v>1549</v>
      </c>
      <c r="E627" s="116" t="s">
        <v>3910</v>
      </c>
      <c r="F627" s="121" t="s">
        <v>3877</v>
      </c>
      <c r="G627" s="120">
        <v>4</v>
      </c>
      <c r="H627" s="119">
        <v>45824</v>
      </c>
      <c r="I627" s="117" t="s">
        <v>4899</v>
      </c>
      <c r="J627" s="117" t="s">
        <v>4089</v>
      </c>
      <c r="K627" s="117" t="s">
        <v>4090</v>
      </c>
      <c r="L627" s="117" t="s">
        <v>4137</v>
      </c>
      <c r="M627" s="118">
        <v>18.474822</v>
      </c>
      <c r="N627" s="118">
        <v>-69.899195000000006</v>
      </c>
      <c r="O627" s="117"/>
      <c r="P627" s="117" t="s">
        <v>3876</v>
      </c>
      <c r="Q627" s="117" t="s">
        <v>4442</v>
      </c>
      <c r="R627" s="116"/>
    </row>
    <row r="628" spans="2:18" ht="18" customHeight="1" x14ac:dyDescent="0.3">
      <c r="B628" s="116" t="s">
        <v>4900</v>
      </c>
      <c r="C628" s="116" t="s">
        <v>4901</v>
      </c>
      <c r="D628" s="122" t="s">
        <v>347</v>
      </c>
      <c r="E628" s="116" t="s">
        <v>348</v>
      </c>
      <c r="F628" s="121" t="s">
        <v>3877</v>
      </c>
      <c r="G628" s="120">
        <v>1</v>
      </c>
      <c r="H628" s="119">
        <v>45824</v>
      </c>
      <c r="I628" s="117" t="s">
        <v>4397</v>
      </c>
      <c r="J628" s="117" t="s">
        <v>4060</v>
      </c>
      <c r="K628" s="117" t="s">
        <v>4061</v>
      </c>
      <c r="L628" s="117" t="s">
        <v>3992</v>
      </c>
      <c r="M628" s="118">
        <v>18.439284000000001</v>
      </c>
      <c r="N628" s="118">
        <v>-69.890269000000004</v>
      </c>
      <c r="O628" s="117"/>
      <c r="P628" s="117" t="s">
        <v>3876</v>
      </c>
      <c r="Q628" s="117" t="s">
        <v>4192</v>
      </c>
      <c r="R628" s="116"/>
    </row>
    <row r="629" spans="2:18" ht="18" customHeight="1" x14ac:dyDescent="0.3">
      <c r="B629" s="116" t="s">
        <v>4902</v>
      </c>
      <c r="C629" s="116" t="s">
        <v>4065</v>
      </c>
      <c r="D629" s="122" t="s">
        <v>3916</v>
      </c>
      <c r="E629" s="116" t="s">
        <v>3912</v>
      </c>
      <c r="F629" s="121" t="s">
        <v>3877</v>
      </c>
      <c r="G629" s="120">
        <v>1</v>
      </c>
      <c r="H629" s="119">
        <v>45824</v>
      </c>
      <c r="I629" s="117" t="s">
        <v>4247</v>
      </c>
      <c r="J629" s="117" t="s">
        <v>3973</v>
      </c>
      <c r="K629" s="117" t="s">
        <v>3974</v>
      </c>
      <c r="L629" s="117" t="s">
        <v>3975</v>
      </c>
      <c r="M629" s="118">
        <v>18.475753999999998</v>
      </c>
      <c r="N629" s="118">
        <v>-69.838558000000006</v>
      </c>
      <c r="O629" s="117"/>
      <c r="P629" s="117" t="s">
        <v>3876</v>
      </c>
      <c r="Q629" s="117" t="s">
        <v>4192</v>
      </c>
      <c r="R629" s="116"/>
    </row>
    <row r="630" spans="2:18" ht="18" customHeight="1" x14ac:dyDescent="0.3">
      <c r="B630" s="116" t="s">
        <v>4903</v>
      </c>
      <c r="C630" s="116" t="s">
        <v>4733</v>
      </c>
      <c r="D630" s="122" t="s">
        <v>3907</v>
      </c>
      <c r="E630" s="116" t="s">
        <v>635</v>
      </c>
      <c r="F630" s="121" t="s">
        <v>3877</v>
      </c>
      <c r="G630" s="120">
        <v>1</v>
      </c>
      <c r="H630" s="119">
        <v>45824</v>
      </c>
      <c r="I630" s="117" t="s">
        <v>4029</v>
      </c>
      <c r="J630" s="117" t="s">
        <v>4030</v>
      </c>
      <c r="K630" s="117" t="s">
        <v>4031</v>
      </c>
      <c r="L630" s="117" t="s">
        <v>4137</v>
      </c>
      <c r="M630" s="118">
        <v>18.504670999999998</v>
      </c>
      <c r="N630" s="118">
        <v>-69.908741000000006</v>
      </c>
      <c r="O630" s="117"/>
      <c r="P630" s="117" t="s">
        <v>3876</v>
      </c>
      <c r="Q630" s="117" t="s">
        <v>3962</v>
      </c>
      <c r="R630" s="116"/>
    </row>
    <row r="631" spans="2:18" ht="18" customHeight="1" x14ac:dyDescent="0.3">
      <c r="B631" s="116" t="s">
        <v>4904</v>
      </c>
      <c r="C631" s="116" t="s">
        <v>4162</v>
      </c>
      <c r="D631" s="122" t="s">
        <v>345</v>
      </c>
      <c r="E631" s="116" t="s">
        <v>346</v>
      </c>
      <c r="F631" s="121" t="s">
        <v>3877</v>
      </c>
      <c r="G631" s="120">
        <v>1</v>
      </c>
      <c r="H631" s="119">
        <v>45824</v>
      </c>
      <c r="I631" s="117" t="s">
        <v>4314</v>
      </c>
      <c r="J631" s="117" t="s">
        <v>3968</v>
      </c>
      <c r="K631" s="117" t="s">
        <v>3969</v>
      </c>
      <c r="L631" s="117" t="s">
        <v>3961</v>
      </c>
      <c r="M631" s="118">
        <v>18.441094</v>
      </c>
      <c r="N631" s="118">
        <v>-69.919511999999997</v>
      </c>
      <c r="O631" s="117"/>
      <c r="P631" s="117" t="s">
        <v>3876</v>
      </c>
      <c r="Q631" s="117" t="s">
        <v>4192</v>
      </c>
      <c r="R631" s="116"/>
    </row>
    <row r="632" spans="2:18" ht="18" customHeight="1" x14ac:dyDescent="0.3">
      <c r="B632" s="116" t="s">
        <v>4905</v>
      </c>
      <c r="C632" s="116" t="s">
        <v>4271</v>
      </c>
      <c r="D632" s="122" t="s">
        <v>3908</v>
      </c>
      <c r="E632" s="116" t="s">
        <v>3909</v>
      </c>
      <c r="F632" s="121" t="s">
        <v>3877</v>
      </c>
      <c r="G632" s="120">
        <v>3</v>
      </c>
      <c r="H632" s="119">
        <v>45824</v>
      </c>
      <c r="I632" s="117" t="s">
        <v>4706</v>
      </c>
      <c r="J632" s="117" t="s">
        <v>4038</v>
      </c>
      <c r="K632" s="117" t="s">
        <v>4039</v>
      </c>
      <c r="L632" s="117" t="s">
        <v>3989</v>
      </c>
      <c r="M632" s="118">
        <v>18.483039999999999</v>
      </c>
      <c r="N632" s="118">
        <v>-69.835223999999997</v>
      </c>
      <c r="O632" s="117"/>
      <c r="P632" s="117" t="s">
        <v>3876</v>
      </c>
      <c r="Q632" s="117" t="s">
        <v>4442</v>
      </c>
      <c r="R632" s="116"/>
    </row>
    <row r="633" spans="2:18" ht="18" customHeight="1" x14ac:dyDescent="0.3">
      <c r="B633" s="116" t="s">
        <v>4906</v>
      </c>
      <c r="C633" s="116" t="s">
        <v>4525</v>
      </c>
      <c r="D633" s="122" t="s">
        <v>1551</v>
      </c>
      <c r="E633" s="116" t="s">
        <v>3911</v>
      </c>
      <c r="F633" s="121" t="s">
        <v>3877</v>
      </c>
      <c r="G633" s="120">
        <v>2</v>
      </c>
      <c r="H633" s="119">
        <v>45824</v>
      </c>
      <c r="I633" s="117" t="s">
        <v>4319</v>
      </c>
      <c r="J633" s="117" t="s">
        <v>4002</v>
      </c>
      <c r="K633" s="117" t="s">
        <v>4003</v>
      </c>
      <c r="L633" s="117" t="s">
        <v>3984</v>
      </c>
      <c r="M633" s="118">
        <v>18.451432</v>
      </c>
      <c r="N633" s="118">
        <v>-69.928331999999997</v>
      </c>
      <c r="O633" s="117"/>
      <c r="P633" s="117" t="s">
        <v>3876</v>
      </c>
      <c r="Q633" s="117" t="s">
        <v>4192</v>
      </c>
      <c r="R633" s="116"/>
    </row>
    <row r="634" spans="2:18" ht="18" customHeight="1" x14ac:dyDescent="0.3">
      <c r="B634" s="116" t="s">
        <v>4907</v>
      </c>
      <c r="C634" s="116" t="s">
        <v>4232</v>
      </c>
      <c r="D634" s="122" t="s">
        <v>1563</v>
      </c>
      <c r="E634" s="116" t="s">
        <v>3856</v>
      </c>
      <c r="F634" s="121" t="s">
        <v>3877</v>
      </c>
      <c r="G634" s="120">
        <v>6</v>
      </c>
      <c r="H634" s="119">
        <v>45824</v>
      </c>
      <c r="I634" s="117" t="s">
        <v>4441</v>
      </c>
      <c r="J634" s="117" t="s">
        <v>4023</v>
      </c>
      <c r="K634" s="117" t="s">
        <v>4024</v>
      </c>
      <c r="L634" s="117" t="s">
        <v>4032</v>
      </c>
      <c r="M634" s="118">
        <v>18.445353000000001</v>
      </c>
      <c r="N634" s="118">
        <v>-69.916542000000007</v>
      </c>
      <c r="O634" s="117"/>
      <c r="P634" s="117" t="s">
        <v>3876</v>
      </c>
      <c r="Q634" s="117" t="s">
        <v>4442</v>
      </c>
      <c r="R634" s="116"/>
    </row>
    <row r="635" spans="2:18" ht="18" customHeight="1" x14ac:dyDescent="0.3">
      <c r="B635" s="116" t="s">
        <v>4908</v>
      </c>
      <c r="C635" s="116" t="s">
        <v>4230</v>
      </c>
      <c r="D635" s="122" t="s">
        <v>106</v>
      </c>
      <c r="E635" s="116" t="s">
        <v>107</v>
      </c>
      <c r="F635" s="121" t="s">
        <v>3877</v>
      </c>
      <c r="G635" s="120">
        <v>3</v>
      </c>
      <c r="H635" s="119">
        <v>45824</v>
      </c>
      <c r="I635" s="117" t="s">
        <v>4692</v>
      </c>
      <c r="J635" s="117" t="s">
        <v>4023</v>
      </c>
      <c r="K635" s="117" t="s">
        <v>4024</v>
      </c>
      <c r="L635" s="117" t="s">
        <v>4032</v>
      </c>
      <c r="M635" s="118">
        <v>18.437009</v>
      </c>
      <c r="N635" s="118">
        <v>-69.899962000000002</v>
      </c>
      <c r="O635" s="117"/>
      <c r="P635" s="117" t="s">
        <v>3876</v>
      </c>
      <c r="Q635" s="117" t="s">
        <v>4693</v>
      </c>
      <c r="R635" s="116"/>
    </row>
    <row r="636" spans="2:18" ht="18" customHeight="1" x14ac:dyDescent="0.3">
      <c r="B636" s="116" t="s">
        <v>4909</v>
      </c>
      <c r="C636" s="116" t="s">
        <v>4304</v>
      </c>
      <c r="D636" s="122" t="s">
        <v>343</v>
      </c>
      <c r="E636" s="116" t="s">
        <v>344</v>
      </c>
      <c r="F636" s="121" t="s">
        <v>3877</v>
      </c>
      <c r="G636" s="120">
        <v>4</v>
      </c>
      <c r="H636" s="119">
        <v>45825</v>
      </c>
      <c r="I636" s="117" t="s">
        <v>4460</v>
      </c>
      <c r="J636" s="117" t="s">
        <v>4089</v>
      </c>
      <c r="K636" s="117" t="s">
        <v>4090</v>
      </c>
      <c r="L636" s="117" t="s">
        <v>4032</v>
      </c>
      <c r="M636" s="118">
        <v>18.526347999999999</v>
      </c>
      <c r="N636" s="118">
        <v>-69.838695000000001</v>
      </c>
      <c r="O636" s="117"/>
      <c r="P636" s="117" t="s">
        <v>3876</v>
      </c>
      <c r="Q636" s="117" t="s">
        <v>4192</v>
      </c>
      <c r="R636" s="116"/>
    </row>
    <row r="637" spans="2:18" ht="18" customHeight="1" x14ac:dyDescent="0.3">
      <c r="B637" s="116" t="s">
        <v>4910</v>
      </c>
      <c r="C637" s="116" t="s">
        <v>4911</v>
      </c>
      <c r="D637" s="122" t="s">
        <v>1549</v>
      </c>
      <c r="E637" s="116" t="s">
        <v>3910</v>
      </c>
      <c r="F637" s="121" t="s">
        <v>3877</v>
      </c>
      <c r="G637" s="120">
        <v>2</v>
      </c>
      <c r="H637" s="119">
        <v>45825</v>
      </c>
      <c r="I637" s="117" t="s">
        <v>4857</v>
      </c>
      <c r="J637" s="117" t="s">
        <v>4052</v>
      </c>
      <c r="K637" s="117" t="s">
        <v>4053</v>
      </c>
      <c r="L637" s="117" t="s">
        <v>3998</v>
      </c>
      <c r="M637" s="118">
        <v>18.500070999999998</v>
      </c>
      <c r="N637" s="118">
        <v>-69.830869000000007</v>
      </c>
      <c r="O637" s="117"/>
      <c r="P637" s="117" t="s">
        <v>3876</v>
      </c>
      <c r="Q637" s="117" t="s">
        <v>4442</v>
      </c>
      <c r="R637" s="116"/>
    </row>
    <row r="638" spans="2:18" ht="18" customHeight="1" x14ac:dyDescent="0.3">
      <c r="B638" s="116" t="s">
        <v>4912</v>
      </c>
      <c r="C638" s="116" t="s">
        <v>4736</v>
      </c>
      <c r="D638" s="122" t="s">
        <v>1549</v>
      </c>
      <c r="E638" s="116" t="s">
        <v>3910</v>
      </c>
      <c r="F638" s="121" t="s">
        <v>3877</v>
      </c>
      <c r="G638" s="120">
        <v>1</v>
      </c>
      <c r="H638" s="119">
        <v>45825</v>
      </c>
      <c r="I638" s="117" t="s">
        <v>4610</v>
      </c>
      <c r="J638" s="117" t="s">
        <v>3973</v>
      </c>
      <c r="K638" s="117" t="s">
        <v>3974</v>
      </c>
      <c r="L638" s="117" t="s">
        <v>3989</v>
      </c>
      <c r="M638" s="118">
        <v>18.445022000000002</v>
      </c>
      <c r="N638" s="118">
        <v>-69.913439999999994</v>
      </c>
      <c r="O638" s="117"/>
      <c r="P638" s="117" t="s">
        <v>3876</v>
      </c>
      <c r="Q638" s="117" t="s">
        <v>4442</v>
      </c>
      <c r="R638" s="116"/>
    </row>
    <row r="639" spans="2:18" ht="18" customHeight="1" x14ac:dyDescent="0.3">
      <c r="B639" s="116" t="s">
        <v>4913</v>
      </c>
      <c r="C639" s="116" t="s">
        <v>4401</v>
      </c>
      <c r="D639" s="122" t="s">
        <v>1551</v>
      </c>
      <c r="E639" s="116" t="s">
        <v>3911</v>
      </c>
      <c r="F639" s="121" t="s">
        <v>3877</v>
      </c>
      <c r="G639" s="120">
        <v>2</v>
      </c>
      <c r="H639" s="119">
        <v>45825</v>
      </c>
      <c r="I639" s="117" t="s">
        <v>4497</v>
      </c>
      <c r="J639" s="117" t="s">
        <v>4030</v>
      </c>
      <c r="K639" s="117" t="s">
        <v>4031</v>
      </c>
      <c r="L639" s="117" t="s">
        <v>4137</v>
      </c>
      <c r="M639" s="118">
        <v>18.440601999999998</v>
      </c>
      <c r="N639" s="118">
        <v>-69.887972000000005</v>
      </c>
      <c r="O639" s="117"/>
      <c r="P639" s="117" t="s">
        <v>3876</v>
      </c>
      <c r="Q639" s="117" t="s">
        <v>4192</v>
      </c>
      <c r="R639" s="116"/>
    </row>
    <row r="640" spans="2:18" ht="18" customHeight="1" x14ac:dyDescent="0.3">
      <c r="B640" s="116" t="s">
        <v>4914</v>
      </c>
      <c r="C640" s="116" t="s">
        <v>4915</v>
      </c>
      <c r="D640" s="122" t="s">
        <v>3914</v>
      </c>
      <c r="E640" s="116" t="s">
        <v>3915</v>
      </c>
      <c r="F640" s="121" t="s">
        <v>3877</v>
      </c>
      <c r="G640" s="120">
        <v>1</v>
      </c>
      <c r="H640" s="119">
        <v>45825</v>
      </c>
      <c r="I640" s="117" t="s">
        <v>4791</v>
      </c>
      <c r="J640" s="117" t="s">
        <v>3968</v>
      </c>
      <c r="K640" s="117" t="s">
        <v>3969</v>
      </c>
      <c r="L640" s="117" t="s">
        <v>3992</v>
      </c>
      <c r="M640" s="118">
        <v>18.437469</v>
      </c>
      <c r="N640" s="118">
        <v>-69.923862</v>
      </c>
      <c r="O640" s="117"/>
      <c r="P640" s="117" t="s">
        <v>3876</v>
      </c>
      <c r="Q640" s="117" t="s">
        <v>4442</v>
      </c>
      <c r="R640" s="116"/>
    </row>
    <row r="641" spans="2:18" ht="18" customHeight="1" x14ac:dyDescent="0.3">
      <c r="B641" s="116" t="s">
        <v>4916</v>
      </c>
      <c r="C641" s="116" t="s">
        <v>4917</v>
      </c>
      <c r="D641" s="122" t="s">
        <v>347</v>
      </c>
      <c r="E641" s="116" t="s">
        <v>348</v>
      </c>
      <c r="F641" s="121" t="s">
        <v>3877</v>
      </c>
      <c r="G641" s="120">
        <v>5</v>
      </c>
      <c r="H641" s="119">
        <v>45825</v>
      </c>
      <c r="I641" s="117" t="s">
        <v>4273</v>
      </c>
      <c r="J641" s="117" t="s">
        <v>3996</v>
      </c>
      <c r="K641" s="117" t="s">
        <v>3997</v>
      </c>
      <c r="L641" s="117" t="s">
        <v>4054</v>
      </c>
      <c r="M641" s="118">
        <v>18.468789999999998</v>
      </c>
      <c r="N641" s="118">
        <v>-69.864053999999996</v>
      </c>
      <c r="O641" s="117"/>
      <c r="P641" s="117" t="s">
        <v>3876</v>
      </c>
      <c r="Q641" s="117" t="s">
        <v>4192</v>
      </c>
      <c r="R641" s="116"/>
    </row>
    <row r="642" spans="2:18" ht="18" customHeight="1" x14ac:dyDescent="0.3">
      <c r="B642" s="116" t="s">
        <v>4918</v>
      </c>
      <c r="C642" s="116" t="s">
        <v>4043</v>
      </c>
      <c r="D642" s="122" t="s">
        <v>1549</v>
      </c>
      <c r="E642" s="116" t="s">
        <v>3910</v>
      </c>
      <c r="F642" s="121" t="s">
        <v>3877</v>
      </c>
      <c r="G642" s="120">
        <v>3</v>
      </c>
      <c r="H642" s="119">
        <v>45825</v>
      </c>
      <c r="I642" s="117" t="s">
        <v>4647</v>
      </c>
      <c r="J642" s="117" t="s">
        <v>3996</v>
      </c>
      <c r="K642" s="117" t="s">
        <v>3997</v>
      </c>
      <c r="L642" s="117" t="s">
        <v>4054</v>
      </c>
      <c r="M642" s="118">
        <v>18.459520000000001</v>
      </c>
      <c r="N642" s="118">
        <v>-69.900972999999993</v>
      </c>
      <c r="O642" s="117"/>
      <c r="P642" s="117" t="s">
        <v>3876</v>
      </c>
      <c r="Q642" s="117" t="s">
        <v>4442</v>
      </c>
      <c r="R642" s="116"/>
    </row>
    <row r="643" spans="2:18" ht="18" customHeight="1" x14ac:dyDescent="0.3">
      <c r="B643" s="116" t="s">
        <v>4919</v>
      </c>
      <c r="C643" s="116" t="s">
        <v>4139</v>
      </c>
      <c r="D643" s="122" t="s">
        <v>1551</v>
      </c>
      <c r="E643" s="116" t="s">
        <v>3911</v>
      </c>
      <c r="F643" s="121" t="s">
        <v>3877</v>
      </c>
      <c r="G643" s="120">
        <v>2</v>
      </c>
      <c r="H643" s="119">
        <v>45825</v>
      </c>
      <c r="I643" s="117" t="s">
        <v>4328</v>
      </c>
      <c r="J643" s="117" t="s">
        <v>4038</v>
      </c>
      <c r="K643" s="117" t="s">
        <v>4039</v>
      </c>
      <c r="L643" s="117" t="s">
        <v>3989</v>
      </c>
      <c r="M643" s="118">
        <v>18.495200000000001</v>
      </c>
      <c r="N643" s="118">
        <v>-69.845202</v>
      </c>
      <c r="O643" s="117"/>
      <c r="P643" s="117" t="s">
        <v>3876</v>
      </c>
      <c r="Q643" s="117" t="s">
        <v>4192</v>
      </c>
      <c r="R643" s="116"/>
    </row>
    <row r="644" spans="2:18" ht="18" customHeight="1" x14ac:dyDescent="0.3">
      <c r="B644" s="116" t="s">
        <v>4920</v>
      </c>
      <c r="C644" s="116" t="s">
        <v>4364</v>
      </c>
      <c r="D644" s="122" t="s">
        <v>3908</v>
      </c>
      <c r="E644" s="116" t="s">
        <v>3909</v>
      </c>
      <c r="F644" s="121" t="s">
        <v>3877</v>
      </c>
      <c r="G644" s="120">
        <v>3</v>
      </c>
      <c r="H644" s="119">
        <v>45825</v>
      </c>
      <c r="I644" s="117" t="s">
        <v>4766</v>
      </c>
      <c r="J644" s="117" t="s">
        <v>4002</v>
      </c>
      <c r="K644" s="117" t="s">
        <v>4003</v>
      </c>
      <c r="L644" s="117" t="s">
        <v>3984</v>
      </c>
      <c r="M644" s="118">
        <v>18.465741000000001</v>
      </c>
      <c r="N644" s="118">
        <v>-69.909932999999995</v>
      </c>
      <c r="O644" s="117"/>
      <c r="P644" s="117" t="s">
        <v>3876</v>
      </c>
      <c r="Q644" s="117" t="s">
        <v>4442</v>
      </c>
      <c r="R644" s="116"/>
    </row>
    <row r="645" spans="2:18" ht="18" customHeight="1" x14ac:dyDescent="0.3">
      <c r="B645" s="116" t="s">
        <v>4921</v>
      </c>
      <c r="C645" s="116" t="s">
        <v>4106</v>
      </c>
      <c r="D645" s="122" t="s">
        <v>347</v>
      </c>
      <c r="E645" s="116" t="s">
        <v>348</v>
      </c>
      <c r="F645" s="121" t="s">
        <v>3877</v>
      </c>
      <c r="G645" s="120">
        <v>1</v>
      </c>
      <c r="H645" s="119">
        <v>45825</v>
      </c>
      <c r="I645" s="117" t="s">
        <v>4220</v>
      </c>
      <c r="J645" s="117" t="s">
        <v>3959</v>
      </c>
      <c r="K645" s="117" t="s">
        <v>3960</v>
      </c>
      <c r="L645" s="117" t="s">
        <v>3992</v>
      </c>
      <c r="M645" s="118">
        <v>18.483519000000001</v>
      </c>
      <c r="N645" s="118">
        <v>-69.929328999999996</v>
      </c>
      <c r="O645" s="117"/>
      <c r="P645" s="117" t="s">
        <v>3876</v>
      </c>
      <c r="Q645" s="117" t="s">
        <v>4192</v>
      </c>
      <c r="R645" s="116"/>
    </row>
    <row r="646" spans="2:18" ht="18" customHeight="1" x14ac:dyDescent="0.3">
      <c r="B646" s="116" t="s">
        <v>4922</v>
      </c>
      <c r="C646" s="116" t="s">
        <v>4468</v>
      </c>
      <c r="D646" s="122" t="s">
        <v>1563</v>
      </c>
      <c r="E646" s="116" t="s">
        <v>3856</v>
      </c>
      <c r="F646" s="121" t="s">
        <v>3877</v>
      </c>
      <c r="G646" s="120">
        <v>2</v>
      </c>
      <c r="H646" s="119">
        <v>45825</v>
      </c>
      <c r="I646" s="117" t="s">
        <v>4583</v>
      </c>
      <c r="J646" s="117" t="s">
        <v>3959</v>
      </c>
      <c r="K646" s="117" t="s">
        <v>3960</v>
      </c>
      <c r="L646" s="117" t="s">
        <v>3992</v>
      </c>
      <c r="M646" s="118">
        <v>18.492923000000001</v>
      </c>
      <c r="N646" s="118">
        <v>-69.897374999999997</v>
      </c>
      <c r="O646" s="117"/>
      <c r="P646" s="117" t="s">
        <v>3876</v>
      </c>
      <c r="Q646" s="117" t="s">
        <v>4442</v>
      </c>
      <c r="R646" s="116"/>
    </row>
    <row r="647" spans="2:18" ht="18" customHeight="1" x14ac:dyDescent="0.3">
      <c r="B647" s="116" t="s">
        <v>4923</v>
      </c>
      <c r="C647" s="116" t="s">
        <v>4087</v>
      </c>
      <c r="D647" s="122" t="s">
        <v>345</v>
      </c>
      <c r="E647" s="116" t="s">
        <v>346</v>
      </c>
      <c r="F647" s="121" t="s">
        <v>3877</v>
      </c>
      <c r="G647" s="120">
        <v>4</v>
      </c>
      <c r="H647" s="119">
        <v>45826</v>
      </c>
      <c r="I647" s="117" t="s">
        <v>4485</v>
      </c>
      <c r="J647" s="117" t="s">
        <v>4082</v>
      </c>
      <c r="K647" s="117" t="s">
        <v>4083</v>
      </c>
      <c r="L647" s="117" t="s">
        <v>4054</v>
      </c>
      <c r="M647" s="118">
        <v>18.475717</v>
      </c>
      <c r="N647" s="118">
        <v>-69.908493000000007</v>
      </c>
      <c r="O647" s="117"/>
      <c r="P647" s="117" t="s">
        <v>3876</v>
      </c>
      <c r="Q647" s="117" t="s">
        <v>4192</v>
      </c>
      <c r="R647" s="116"/>
    </row>
    <row r="648" spans="2:18" ht="18" customHeight="1" x14ac:dyDescent="0.3">
      <c r="B648" s="116" t="s">
        <v>4924</v>
      </c>
      <c r="C648" s="116" t="s">
        <v>3983</v>
      </c>
      <c r="D648" s="122" t="s">
        <v>345</v>
      </c>
      <c r="E648" s="116" t="s">
        <v>346</v>
      </c>
      <c r="F648" s="121" t="s">
        <v>3877</v>
      </c>
      <c r="G648" s="120">
        <v>3</v>
      </c>
      <c r="H648" s="119">
        <v>45826</v>
      </c>
      <c r="I648" s="117" t="s">
        <v>4564</v>
      </c>
      <c r="J648" s="117" t="s">
        <v>4151</v>
      </c>
      <c r="K648" s="117" t="s">
        <v>4152</v>
      </c>
      <c r="L648" s="117" t="s">
        <v>3975</v>
      </c>
      <c r="M648" s="118">
        <v>18.430916</v>
      </c>
      <c r="N648" s="118">
        <v>-69.836808000000005</v>
      </c>
      <c r="O648" s="117"/>
      <c r="P648" s="117" t="s">
        <v>3876</v>
      </c>
      <c r="Q648" s="117" t="s">
        <v>4192</v>
      </c>
      <c r="R648" s="116"/>
    </row>
    <row r="649" spans="2:18" ht="18" customHeight="1" x14ac:dyDescent="0.3">
      <c r="B649" s="116" t="s">
        <v>4925</v>
      </c>
      <c r="C649" s="116" t="s">
        <v>4534</v>
      </c>
      <c r="D649" s="122" t="s">
        <v>3914</v>
      </c>
      <c r="E649" s="116" t="s">
        <v>3915</v>
      </c>
      <c r="F649" s="121" t="s">
        <v>3877</v>
      </c>
      <c r="G649" s="120">
        <v>1</v>
      </c>
      <c r="H649" s="119">
        <v>45826</v>
      </c>
      <c r="I649" s="117" t="s">
        <v>4805</v>
      </c>
      <c r="J649" s="117" t="s">
        <v>4060</v>
      </c>
      <c r="K649" s="117" t="s">
        <v>4061</v>
      </c>
      <c r="L649" s="117" t="s">
        <v>3992</v>
      </c>
      <c r="M649" s="118">
        <v>18.45786</v>
      </c>
      <c r="N649" s="118">
        <v>-69.903098</v>
      </c>
      <c r="O649" s="117"/>
      <c r="P649" s="117" t="s">
        <v>3876</v>
      </c>
      <c r="Q649" s="117" t="s">
        <v>4442</v>
      </c>
      <c r="R649" s="116"/>
    </row>
    <row r="650" spans="2:18" ht="18" customHeight="1" x14ac:dyDescent="0.3">
      <c r="B650" s="116" t="s">
        <v>4926</v>
      </c>
      <c r="C650" s="116" t="s">
        <v>4199</v>
      </c>
      <c r="D650" s="122" t="s">
        <v>3914</v>
      </c>
      <c r="E650" s="116" t="s">
        <v>3915</v>
      </c>
      <c r="F650" s="121" t="s">
        <v>3877</v>
      </c>
      <c r="G650" s="120">
        <v>6</v>
      </c>
      <c r="H650" s="119">
        <v>45826</v>
      </c>
      <c r="I650" s="117" t="s">
        <v>4441</v>
      </c>
      <c r="J650" s="117" t="s">
        <v>4023</v>
      </c>
      <c r="K650" s="117" t="s">
        <v>4024</v>
      </c>
      <c r="L650" s="117" t="s">
        <v>4032</v>
      </c>
      <c r="M650" s="118">
        <v>18.496365999999998</v>
      </c>
      <c r="N650" s="118">
        <v>-69.895775999999998</v>
      </c>
      <c r="O650" s="117"/>
      <c r="P650" s="117" t="s">
        <v>3876</v>
      </c>
      <c r="Q650" s="117" t="s">
        <v>4442</v>
      </c>
      <c r="R650" s="116"/>
    </row>
    <row r="651" spans="2:18" ht="18" customHeight="1" x14ac:dyDescent="0.3">
      <c r="B651" s="116" t="s">
        <v>4927</v>
      </c>
      <c r="C651" s="116" t="s">
        <v>4284</v>
      </c>
      <c r="D651" s="122" t="s">
        <v>1549</v>
      </c>
      <c r="E651" s="116" t="s">
        <v>3910</v>
      </c>
      <c r="F651" s="121" t="s">
        <v>3877</v>
      </c>
      <c r="G651" s="120">
        <v>2</v>
      </c>
      <c r="H651" s="119">
        <v>45827</v>
      </c>
      <c r="I651" s="117" t="s">
        <v>4928</v>
      </c>
      <c r="J651" s="117" t="s">
        <v>4082</v>
      </c>
      <c r="K651" s="117" t="s">
        <v>4083</v>
      </c>
      <c r="L651" s="117" t="s">
        <v>3998</v>
      </c>
      <c r="M651" s="118">
        <v>18.469712999999999</v>
      </c>
      <c r="N651" s="118">
        <v>-69.850941000000006</v>
      </c>
      <c r="O651" s="117"/>
      <c r="P651" s="117" t="s">
        <v>3876</v>
      </c>
      <c r="Q651" s="117" t="s">
        <v>4442</v>
      </c>
      <c r="R651" s="116"/>
    </row>
    <row r="652" spans="2:18" ht="18" customHeight="1" x14ac:dyDescent="0.3">
      <c r="B652" s="116" t="s">
        <v>4929</v>
      </c>
      <c r="C652" s="116" t="s">
        <v>4476</v>
      </c>
      <c r="D652" s="122" t="s">
        <v>343</v>
      </c>
      <c r="E652" s="116" t="s">
        <v>344</v>
      </c>
      <c r="F652" s="121" t="s">
        <v>3877</v>
      </c>
      <c r="G652" s="120">
        <v>3</v>
      </c>
      <c r="H652" s="119">
        <v>45827</v>
      </c>
      <c r="I652" s="117" t="s">
        <v>4191</v>
      </c>
      <c r="J652" s="117" t="s">
        <v>3979</v>
      </c>
      <c r="K652" s="117" t="s">
        <v>3980</v>
      </c>
      <c r="L652" s="117" t="s">
        <v>3984</v>
      </c>
      <c r="M652" s="118">
        <v>18.480333999999999</v>
      </c>
      <c r="N652" s="118">
        <v>-69.888206999999994</v>
      </c>
      <c r="O652" s="117"/>
      <c r="P652" s="117" t="s">
        <v>3876</v>
      </c>
      <c r="Q652" s="117" t="s">
        <v>4192</v>
      </c>
      <c r="R652" s="116"/>
    </row>
    <row r="653" spans="2:18" ht="18" customHeight="1" x14ac:dyDescent="0.3">
      <c r="B653" s="116" t="s">
        <v>4930</v>
      </c>
      <c r="C653" s="116" t="s">
        <v>4446</v>
      </c>
      <c r="D653" s="122" t="s">
        <v>79</v>
      </c>
      <c r="E653" s="116" t="s">
        <v>80</v>
      </c>
      <c r="F653" s="121" t="s">
        <v>3877</v>
      </c>
      <c r="G653" s="120">
        <v>3</v>
      </c>
      <c r="H653" s="119">
        <v>45827</v>
      </c>
      <c r="I653" s="117" t="s">
        <v>4756</v>
      </c>
      <c r="J653" s="117" t="s">
        <v>3979</v>
      </c>
      <c r="K653" s="117" t="s">
        <v>3980</v>
      </c>
      <c r="L653" s="117" t="s">
        <v>4014</v>
      </c>
      <c r="M653" s="118">
        <v>18.507674999999999</v>
      </c>
      <c r="N653" s="118">
        <v>-69.841386999999997</v>
      </c>
      <c r="O653" s="117"/>
      <c r="P653" s="117" t="s">
        <v>3876</v>
      </c>
      <c r="Q653" s="117" t="s">
        <v>4693</v>
      </c>
      <c r="R653" s="116"/>
    </row>
    <row r="654" spans="2:18" ht="18" customHeight="1" x14ac:dyDescent="0.3">
      <c r="B654" s="116" t="s">
        <v>4931</v>
      </c>
      <c r="C654" s="116" t="s">
        <v>4201</v>
      </c>
      <c r="D654" s="122" t="s">
        <v>149</v>
      </c>
      <c r="E654" s="116" t="s">
        <v>150</v>
      </c>
      <c r="F654" s="121" t="s">
        <v>3877</v>
      </c>
      <c r="G654" s="120">
        <v>3</v>
      </c>
      <c r="H654" s="119">
        <v>45827</v>
      </c>
      <c r="I654" s="117" t="s">
        <v>4088</v>
      </c>
      <c r="J654" s="117" t="s">
        <v>4089</v>
      </c>
      <c r="K654" s="117" t="s">
        <v>4090</v>
      </c>
      <c r="L654" s="117" t="s">
        <v>4025</v>
      </c>
      <c r="M654" s="118">
        <v>18.45814</v>
      </c>
      <c r="N654" s="118">
        <v>-69.881439999999998</v>
      </c>
      <c r="O654" s="117"/>
      <c r="P654" s="117" t="s">
        <v>3876</v>
      </c>
      <c r="Q654" s="117" t="s">
        <v>3962</v>
      </c>
      <c r="R654" s="116"/>
    </row>
    <row r="655" spans="2:18" ht="18" customHeight="1" x14ac:dyDescent="0.3">
      <c r="B655" s="116" t="s">
        <v>4932</v>
      </c>
      <c r="C655" s="116" t="s">
        <v>4345</v>
      </c>
      <c r="D655" s="122" t="s">
        <v>345</v>
      </c>
      <c r="E655" s="116" t="s">
        <v>346</v>
      </c>
      <c r="F655" s="121" t="s">
        <v>3877</v>
      </c>
      <c r="G655" s="120">
        <v>1</v>
      </c>
      <c r="H655" s="119">
        <v>45827</v>
      </c>
      <c r="I655" s="117" t="s">
        <v>4397</v>
      </c>
      <c r="J655" s="117" t="s">
        <v>4060</v>
      </c>
      <c r="K655" s="117" t="s">
        <v>4061</v>
      </c>
      <c r="L655" s="117" t="s">
        <v>3992</v>
      </c>
      <c r="M655" s="118">
        <v>18.521137</v>
      </c>
      <c r="N655" s="118">
        <v>-69.903012000000004</v>
      </c>
      <c r="O655" s="117"/>
      <c r="P655" s="117" t="s">
        <v>3876</v>
      </c>
      <c r="Q655" s="117" t="s">
        <v>4192</v>
      </c>
      <c r="R655" s="116"/>
    </row>
    <row r="656" spans="2:18" ht="18" customHeight="1" x14ac:dyDescent="0.3">
      <c r="B656" s="116" t="s">
        <v>4933</v>
      </c>
      <c r="C656" s="116" t="s">
        <v>4934</v>
      </c>
      <c r="D656" s="122" t="s">
        <v>3916</v>
      </c>
      <c r="E656" s="116" t="s">
        <v>3912</v>
      </c>
      <c r="F656" s="121" t="s">
        <v>3877</v>
      </c>
      <c r="G656" s="120">
        <v>1</v>
      </c>
      <c r="H656" s="119">
        <v>45827</v>
      </c>
      <c r="I656" s="117" t="s">
        <v>4247</v>
      </c>
      <c r="J656" s="117" t="s">
        <v>3973</v>
      </c>
      <c r="K656" s="117" t="s">
        <v>3974</v>
      </c>
      <c r="L656" s="117" t="s">
        <v>3989</v>
      </c>
      <c r="M656" s="118">
        <v>18.491074999999999</v>
      </c>
      <c r="N656" s="118">
        <v>-69.912837999999994</v>
      </c>
      <c r="O656" s="117"/>
      <c r="P656" s="117" t="s">
        <v>3876</v>
      </c>
      <c r="Q656" s="117" t="s">
        <v>4192</v>
      </c>
      <c r="R656" s="116"/>
    </row>
    <row r="657" spans="2:18" ht="18" customHeight="1" x14ac:dyDescent="0.3">
      <c r="B657" s="116" t="s">
        <v>4935</v>
      </c>
      <c r="C657" s="116" t="s">
        <v>4232</v>
      </c>
      <c r="D657" s="122" t="s">
        <v>3916</v>
      </c>
      <c r="E657" s="116" t="s">
        <v>3912</v>
      </c>
      <c r="F657" s="121" t="s">
        <v>3877</v>
      </c>
      <c r="G657" s="120">
        <v>3</v>
      </c>
      <c r="H657" s="119">
        <v>45827</v>
      </c>
      <c r="I657" s="117" t="s">
        <v>4328</v>
      </c>
      <c r="J657" s="117" t="s">
        <v>4038</v>
      </c>
      <c r="K657" s="117" t="s">
        <v>4039</v>
      </c>
      <c r="L657" s="117" t="s">
        <v>4040</v>
      </c>
      <c r="M657" s="118">
        <v>18.491282000000002</v>
      </c>
      <c r="N657" s="118">
        <v>-69.850994</v>
      </c>
      <c r="O657" s="117"/>
      <c r="P657" s="117" t="s">
        <v>3876</v>
      </c>
      <c r="Q657" s="117" t="s">
        <v>4192</v>
      </c>
      <c r="R657" s="116"/>
    </row>
    <row r="658" spans="2:18" ht="18" customHeight="1" x14ac:dyDescent="0.3">
      <c r="B658" s="116" t="s">
        <v>4936</v>
      </c>
      <c r="C658" s="116" t="s">
        <v>4374</v>
      </c>
      <c r="D658" s="122" t="s">
        <v>347</v>
      </c>
      <c r="E658" s="116" t="s">
        <v>348</v>
      </c>
      <c r="F658" s="121" t="s">
        <v>3877</v>
      </c>
      <c r="G658" s="120">
        <v>3</v>
      </c>
      <c r="H658" s="119">
        <v>45827</v>
      </c>
      <c r="I658" s="117" t="s">
        <v>4319</v>
      </c>
      <c r="J658" s="117" t="s">
        <v>4002</v>
      </c>
      <c r="K658" s="117" t="s">
        <v>4003</v>
      </c>
      <c r="L658" s="117" t="s">
        <v>3981</v>
      </c>
      <c r="M658" s="118">
        <v>18.488686000000001</v>
      </c>
      <c r="N658" s="118">
        <v>-69.830967000000001</v>
      </c>
      <c r="O658" s="117"/>
      <c r="P658" s="117" t="s">
        <v>3876</v>
      </c>
      <c r="Q658" s="117" t="s">
        <v>4192</v>
      </c>
      <c r="R658" s="116"/>
    </row>
    <row r="659" spans="2:18" ht="18" customHeight="1" x14ac:dyDescent="0.3">
      <c r="B659" s="116" t="s">
        <v>4937</v>
      </c>
      <c r="C659" s="116" t="s">
        <v>4595</v>
      </c>
      <c r="D659" s="122" t="s">
        <v>280</v>
      </c>
      <c r="E659" s="116" t="s">
        <v>281</v>
      </c>
      <c r="F659" s="121" t="s">
        <v>3877</v>
      </c>
      <c r="G659" s="120">
        <v>3</v>
      </c>
      <c r="H659" s="119">
        <v>45827</v>
      </c>
      <c r="I659" s="117" t="s">
        <v>4692</v>
      </c>
      <c r="J659" s="117" t="s">
        <v>4023</v>
      </c>
      <c r="K659" s="117" t="s">
        <v>4024</v>
      </c>
      <c r="L659" s="117" t="s">
        <v>4025</v>
      </c>
      <c r="M659" s="118">
        <v>18.505972</v>
      </c>
      <c r="N659" s="118">
        <v>-69.865424000000004</v>
      </c>
      <c r="O659" s="117"/>
      <c r="P659" s="117" t="s">
        <v>3876</v>
      </c>
      <c r="Q659" s="117" t="s">
        <v>4693</v>
      </c>
      <c r="R659" s="116"/>
    </row>
    <row r="660" spans="2:18" ht="18" customHeight="1" x14ac:dyDescent="0.3">
      <c r="B660" s="116" t="s">
        <v>4938</v>
      </c>
      <c r="C660" s="116" t="s">
        <v>4330</v>
      </c>
      <c r="D660" s="122" t="s">
        <v>3903</v>
      </c>
      <c r="E660" s="116" t="s">
        <v>3855</v>
      </c>
      <c r="F660" s="121" t="s">
        <v>3877</v>
      </c>
      <c r="G660" s="120">
        <v>5</v>
      </c>
      <c r="H660" s="119">
        <v>45827</v>
      </c>
      <c r="I660" s="117" t="s">
        <v>4939</v>
      </c>
      <c r="J660" s="117" t="s">
        <v>4023</v>
      </c>
      <c r="K660" s="117" t="s">
        <v>4024</v>
      </c>
      <c r="L660" s="117" t="s">
        <v>4137</v>
      </c>
      <c r="M660" s="118">
        <v>18.498439000000001</v>
      </c>
      <c r="N660" s="118">
        <v>-69.838841000000002</v>
      </c>
      <c r="O660" s="117"/>
      <c r="P660" s="117" t="s">
        <v>3876</v>
      </c>
      <c r="Q660" s="117" t="s">
        <v>4940</v>
      </c>
      <c r="R660" s="116"/>
    </row>
    <row r="661" spans="2:18" ht="18" customHeight="1" x14ac:dyDescent="0.3">
      <c r="B661" s="116" t="s">
        <v>4941</v>
      </c>
      <c r="C661" s="116" t="s">
        <v>4825</v>
      </c>
      <c r="D661" s="122" t="s">
        <v>3879</v>
      </c>
      <c r="E661" s="116" t="s">
        <v>3881</v>
      </c>
      <c r="F661" s="121" t="s">
        <v>3877</v>
      </c>
      <c r="G661" s="120">
        <v>1</v>
      </c>
      <c r="H661" s="119">
        <v>45828</v>
      </c>
      <c r="I661" s="117" t="s">
        <v>4081</v>
      </c>
      <c r="J661" s="117" t="s">
        <v>4082</v>
      </c>
      <c r="K661" s="117" t="s">
        <v>4083</v>
      </c>
      <c r="L661" s="117" t="s">
        <v>4054</v>
      </c>
      <c r="M661" s="118">
        <v>18.509931000000002</v>
      </c>
      <c r="N661" s="118">
        <v>-69.843151000000006</v>
      </c>
      <c r="O661" s="117"/>
      <c r="P661" s="117" t="s">
        <v>3876</v>
      </c>
      <c r="Q661" s="117" t="s">
        <v>3962</v>
      </c>
      <c r="R661" s="116"/>
    </row>
    <row r="662" spans="2:18" ht="18" customHeight="1" x14ac:dyDescent="0.3">
      <c r="B662" s="116" t="s">
        <v>4942</v>
      </c>
      <c r="C662" s="116" t="s">
        <v>4943</v>
      </c>
      <c r="D662" s="122" t="s">
        <v>345</v>
      </c>
      <c r="E662" s="116" t="s">
        <v>346</v>
      </c>
      <c r="F662" s="121" t="s">
        <v>3877</v>
      </c>
      <c r="G662" s="120">
        <v>1</v>
      </c>
      <c r="H662" s="119">
        <v>45828</v>
      </c>
      <c r="I662" s="117" t="s">
        <v>4314</v>
      </c>
      <c r="J662" s="117" t="s">
        <v>3968</v>
      </c>
      <c r="K662" s="117" t="s">
        <v>3969</v>
      </c>
      <c r="L662" s="117" t="s">
        <v>4008</v>
      </c>
      <c r="M662" s="118">
        <v>18.508527000000001</v>
      </c>
      <c r="N662" s="118">
        <v>-69.872878</v>
      </c>
      <c r="O662" s="117"/>
      <c r="P662" s="117" t="s">
        <v>3876</v>
      </c>
      <c r="Q662" s="117" t="s">
        <v>4192</v>
      </c>
      <c r="R662" s="116"/>
    </row>
    <row r="663" spans="2:18" ht="18" customHeight="1" x14ac:dyDescent="0.3">
      <c r="B663" s="116" t="s">
        <v>4944</v>
      </c>
      <c r="C663" s="116" t="s">
        <v>4165</v>
      </c>
      <c r="D663" s="122" t="s">
        <v>3908</v>
      </c>
      <c r="E663" s="116" t="s">
        <v>3909</v>
      </c>
      <c r="F663" s="121" t="s">
        <v>3877</v>
      </c>
      <c r="G663" s="120">
        <v>3</v>
      </c>
      <c r="H663" s="119">
        <v>45828</v>
      </c>
      <c r="I663" s="117" t="s">
        <v>4706</v>
      </c>
      <c r="J663" s="117" t="s">
        <v>4038</v>
      </c>
      <c r="K663" s="117" t="s">
        <v>4039</v>
      </c>
      <c r="L663" s="117" t="s">
        <v>3975</v>
      </c>
      <c r="M663" s="118">
        <v>18.494299999999999</v>
      </c>
      <c r="N663" s="118">
        <v>-69.928702999999999</v>
      </c>
      <c r="O663" s="117"/>
      <c r="P663" s="117" t="s">
        <v>3876</v>
      </c>
      <c r="Q663" s="117" t="s">
        <v>4442</v>
      </c>
      <c r="R663" s="116"/>
    </row>
    <row r="664" spans="2:18" ht="18" customHeight="1" x14ac:dyDescent="0.3">
      <c r="B664" s="116" t="s">
        <v>4945</v>
      </c>
      <c r="C664" s="116" t="s">
        <v>4058</v>
      </c>
      <c r="D664" s="122" t="s">
        <v>1551</v>
      </c>
      <c r="E664" s="116" t="s">
        <v>3911</v>
      </c>
      <c r="F664" s="121" t="s">
        <v>3877</v>
      </c>
      <c r="G664" s="120">
        <v>3</v>
      </c>
      <c r="H664" s="119">
        <v>45831</v>
      </c>
      <c r="I664" s="117" t="s">
        <v>4485</v>
      </c>
      <c r="J664" s="117" t="s">
        <v>4082</v>
      </c>
      <c r="K664" s="117" t="s">
        <v>4083</v>
      </c>
      <c r="L664" s="117" t="s">
        <v>4019</v>
      </c>
      <c r="M664" s="118">
        <v>18.488254999999999</v>
      </c>
      <c r="N664" s="118">
        <v>-69.911384999999996</v>
      </c>
      <c r="O664" s="117"/>
      <c r="P664" s="117" t="s">
        <v>3876</v>
      </c>
      <c r="Q664" s="117" t="s">
        <v>4192</v>
      </c>
      <c r="R664" s="116"/>
    </row>
    <row r="665" spans="2:18" ht="18" customHeight="1" x14ac:dyDescent="0.3">
      <c r="B665" s="116" t="s">
        <v>4946</v>
      </c>
      <c r="C665" s="116" t="s">
        <v>4167</v>
      </c>
      <c r="D665" s="122" t="s">
        <v>345</v>
      </c>
      <c r="E665" s="116" t="s">
        <v>346</v>
      </c>
      <c r="F665" s="121" t="s">
        <v>3877</v>
      </c>
      <c r="G665" s="120">
        <v>2</v>
      </c>
      <c r="H665" s="119">
        <v>45831</v>
      </c>
      <c r="I665" s="117" t="s">
        <v>4564</v>
      </c>
      <c r="J665" s="117" t="s">
        <v>4151</v>
      </c>
      <c r="K665" s="117" t="s">
        <v>4152</v>
      </c>
      <c r="L665" s="117" t="s">
        <v>3975</v>
      </c>
      <c r="M665" s="118">
        <v>18.447490999999999</v>
      </c>
      <c r="N665" s="118">
        <v>-69.900588999999997</v>
      </c>
      <c r="O665" s="117"/>
      <c r="P665" s="117" t="s">
        <v>3876</v>
      </c>
      <c r="Q665" s="117" t="s">
        <v>4192</v>
      </c>
      <c r="R665" s="116"/>
    </row>
    <row r="666" spans="2:18" ht="18" customHeight="1" x14ac:dyDescent="0.3">
      <c r="B666" s="116" t="s">
        <v>4947</v>
      </c>
      <c r="C666" s="116" t="s">
        <v>4160</v>
      </c>
      <c r="D666" s="122" t="s">
        <v>280</v>
      </c>
      <c r="E666" s="116" t="s">
        <v>281</v>
      </c>
      <c r="F666" s="121" t="s">
        <v>3877</v>
      </c>
      <c r="G666" s="120">
        <v>3</v>
      </c>
      <c r="H666" s="119">
        <v>45831</v>
      </c>
      <c r="I666" s="117" t="s">
        <v>4756</v>
      </c>
      <c r="J666" s="117" t="s">
        <v>3979</v>
      </c>
      <c r="K666" s="117" t="s">
        <v>3980</v>
      </c>
      <c r="L666" s="117" t="s">
        <v>3981</v>
      </c>
      <c r="M666" s="118">
        <v>18.471264999999999</v>
      </c>
      <c r="N666" s="118">
        <v>-69.864221000000001</v>
      </c>
      <c r="O666" s="117"/>
      <c r="P666" s="117" t="s">
        <v>3876</v>
      </c>
      <c r="Q666" s="117" t="s">
        <v>4693</v>
      </c>
      <c r="R666" s="116"/>
    </row>
    <row r="667" spans="2:18" ht="18" customHeight="1" x14ac:dyDescent="0.3">
      <c r="B667" s="116" t="s">
        <v>4948</v>
      </c>
      <c r="C667" s="116" t="s">
        <v>4474</v>
      </c>
      <c r="D667" s="122" t="s">
        <v>3916</v>
      </c>
      <c r="E667" s="116" t="s">
        <v>3912</v>
      </c>
      <c r="F667" s="121" t="s">
        <v>3877</v>
      </c>
      <c r="G667" s="120">
        <v>4</v>
      </c>
      <c r="H667" s="119">
        <v>45831</v>
      </c>
      <c r="I667" s="117" t="s">
        <v>4460</v>
      </c>
      <c r="J667" s="117" t="s">
        <v>4089</v>
      </c>
      <c r="K667" s="117" t="s">
        <v>4090</v>
      </c>
      <c r="L667" s="117" t="s">
        <v>4137</v>
      </c>
      <c r="M667" s="118">
        <v>18.440474999999999</v>
      </c>
      <c r="N667" s="118">
        <v>-69.886595</v>
      </c>
      <c r="O667" s="117"/>
      <c r="P667" s="117" t="s">
        <v>3876</v>
      </c>
      <c r="Q667" s="117" t="s">
        <v>4192</v>
      </c>
      <c r="R667" s="116"/>
    </row>
    <row r="668" spans="2:18" ht="18" customHeight="1" x14ac:dyDescent="0.3">
      <c r="B668" s="116" t="s">
        <v>4949</v>
      </c>
      <c r="C668" s="116" t="s">
        <v>4411</v>
      </c>
      <c r="D668" s="122" t="s">
        <v>1549</v>
      </c>
      <c r="E668" s="116" t="s">
        <v>3910</v>
      </c>
      <c r="F668" s="121" t="s">
        <v>3877</v>
      </c>
      <c r="G668" s="120">
        <v>4</v>
      </c>
      <c r="H668" s="119">
        <v>45831</v>
      </c>
      <c r="I668" s="117" t="s">
        <v>4899</v>
      </c>
      <c r="J668" s="117" t="s">
        <v>4089</v>
      </c>
      <c r="K668" s="117" t="s">
        <v>4090</v>
      </c>
      <c r="L668" s="117" t="s">
        <v>4137</v>
      </c>
      <c r="M668" s="118">
        <v>18.462615</v>
      </c>
      <c r="N668" s="118">
        <v>-69.869765999999998</v>
      </c>
      <c r="O668" s="117"/>
      <c r="P668" s="117" t="s">
        <v>3876</v>
      </c>
      <c r="Q668" s="117" t="s">
        <v>4442</v>
      </c>
      <c r="R668" s="116"/>
    </row>
    <row r="669" spans="2:18" ht="18" customHeight="1" x14ac:dyDescent="0.3">
      <c r="B669" s="116" t="s">
        <v>4950</v>
      </c>
      <c r="C669" s="116" t="s">
        <v>4189</v>
      </c>
      <c r="D669" s="122" t="s">
        <v>1563</v>
      </c>
      <c r="E669" s="116" t="s">
        <v>3856</v>
      </c>
      <c r="F669" s="121" t="s">
        <v>3877</v>
      </c>
      <c r="G669" s="120">
        <v>2</v>
      </c>
      <c r="H669" s="119">
        <v>45831</v>
      </c>
      <c r="I669" s="117" t="s">
        <v>4805</v>
      </c>
      <c r="J669" s="117" t="s">
        <v>4060</v>
      </c>
      <c r="K669" s="117" t="s">
        <v>4061</v>
      </c>
      <c r="L669" s="117" t="s">
        <v>3992</v>
      </c>
      <c r="M669" s="118">
        <v>18.480416999999999</v>
      </c>
      <c r="N669" s="118">
        <v>-69.918272999999999</v>
      </c>
      <c r="O669" s="117"/>
      <c r="P669" s="117" t="s">
        <v>3876</v>
      </c>
      <c r="Q669" s="117" t="s">
        <v>4442</v>
      </c>
      <c r="R669" s="116"/>
    </row>
    <row r="670" spans="2:18" ht="18" customHeight="1" x14ac:dyDescent="0.3">
      <c r="B670" s="116" t="s">
        <v>4951</v>
      </c>
      <c r="C670" s="116" t="s">
        <v>4952</v>
      </c>
      <c r="D670" s="122" t="s">
        <v>3908</v>
      </c>
      <c r="E670" s="116" t="s">
        <v>3909</v>
      </c>
      <c r="F670" s="121" t="s">
        <v>3877</v>
      </c>
      <c r="G670" s="120">
        <v>1</v>
      </c>
      <c r="H670" s="119">
        <v>45831</v>
      </c>
      <c r="I670" s="117" t="s">
        <v>4857</v>
      </c>
      <c r="J670" s="117" t="s">
        <v>4052</v>
      </c>
      <c r="K670" s="117" t="s">
        <v>4053</v>
      </c>
      <c r="L670" s="117" t="s">
        <v>4054</v>
      </c>
      <c r="M670" s="118">
        <v>18.519480999999999</v>
      </c>
      <c r="N670" s="118">
        <v>-69.918212999999994</v>
      </c>
      <c r="O670" s="117"/>
      <c r="P670" s="117" t="s">
        <v>3876</v>
      </c>
      <c r="Q670" s="117" t="s">
        <v>4442</v>
      </c>
      <c r="R670" s="116"/>
    </row>
    <row r="671" spans="2:18" ht="18" customHeight="1" x14ac:dyDescent="0.3">
      <c r="B671" s="116" t="s">
        <v>4953</v>
      </c>
      <c r="C671" s="116" t="s">
        <v>4347</v>
      </c>
      <c r="D671" s="122" t="s">
        <v>146</v>
      </c>
      <c r="E671" s="116" t="s">
        <v>3880</v>
      </c>
      <c r="F671" s="121" t="s">
        <v>3877</v>
      </c>
      <c r="G671" s="120">
        <v>3</v>
      </c>
      <c r="H671" s="119">
        <v>45831</v>
      </c>
      <c r="I671" s="117" t="s">
        <v>4029</v>
      </c>
      <c r="J671" s="117" t="s">
        <v>4030</v>
      </c>
      <c r="K671" s="117" t="s">
        <v>4031</v>
      </c>
      <c r="L671" s="117" t="s">
        <v>4032</v>
      </c>
      <c r="M671" s="118">
        <v>18.507016</v>
      </c>
      <c r="N671" s="118">
        <v>-69.866202999999999</v>
      </c>
      <c r="O671" s="117"/>
      <c r="P671" s="117" t="s">
        <v>3876</v>
      </c>
      <c r="Q671" s="117" t="s">
        <v>3962</v>
      </c>
      <c r="R671" s="116"/>
    </row>
    <row r="672" spans="2:18" ht="18" customHeight="1" x14ac:dyDescent="0.3">
      <c r="B672" s="116" t="s">
        <v>4954</v>
      </c>
      <c r="C672" s="116" t="s">
        <v>4355</v>
      </c>
      <c r="D672" s="122" t="s">
        <v>345</v>
      </c>
      <c r="E672" s="116" t="s">
        <v>346</v>
      </c>
      <c r="F672" s="121" t="s">
        <v>3877</v>
      </c>
      <c r="G672" s="120">
        <v>1</v>
      </c>
      <c r="H672" s="119">
        <v>45831</v>
      </c>
      <c r="I672" s="117" t="s">
        <v>4497</v>
      </c>
      <c r="J672" s="117" t="s">
        <v>4030</v>
      </c>
      <c r="K672" s="117" t="s">
        <v>4031</v>
      </c>
      <c r="L672" s="117" t="s">
        <v>4025</v>
      </c>
      <c r="M672" s="118">
        <v>18.527107000000001</v>
      </c>
      <c r="N672" s="118">
        <v>-69.887063999999995</v>
      </c>
      <c r="O672" s="117"/>
      <c r="P672" s="117" t="s">
        <v>3876</v>
      </c>
      <c r="Q672" s="117" t="s">
        <v>4192</v>
      </c>
      <c r="R672" s="116"/>
    </row>
    <row r="673" spans="2:18" ht="18" customHeight="1" x14ac:dyDescent="0.3">
      <c r="B673" s="116" t="s">
        <v>4955</v>
      </c>
      <c r="C673" s="116" t="s">
        <v>4956</v>
      </c>
      <c r="D673" s="122" t="s">
        <v>3908</v>
      </c>
      <c r="E673" s="116" t="s">
        <v>3909</v>
      </c>
      <c r="F673" s="121" t="s">
        <v>3877</v>
      </c>
      <c r="G673" s="120">
        <v>2</v>
      </c>
      <c r="H673" s="119">
        <v>45831</v>
      </c>
      <c r="I673" s="117" t="s">
        <v>4791</v>
      </c>
      <c r="J673" s="117" t="s">
        <v>3968</v>
      </c>
      <c r="K673" s="117" t="s">
        <v>3969</v>
      </c>
      <c r="L673" s="117" t="s">
        <v>4008</v>
      </c>
      <c r="M673" s="118">
        <v>18.513732999999998</v>
      </c>
      <c r="N673" s="118">
        <v>-69.837186000000003</v>
      </c>
      <c r="O673" s="117"/>
      <c r="P673" s="117" t="s">
        <v>3876</v>
      </c>
      <c r="Q673" s="117" t="s">
        <v>4442</v>
      </c>
      <c r="R673" s="116"/>
    </row>
    <row r="674" spans="2:18" ht="18" customHeight="1" x14ac:dyDescent="0.3">
      <c r="B674" s="116" t="s">
        <v>4957</v>
      </c>
      <c r="C674" s="116" t="s">
        <v>4071</v>
      </c>
      <c r="D674" s="122" t="s">
        <v>3916</v>
      </c>
      <c r="E674" s="116" t="s">
        <v>3912</v>
      </c>
      <c r="F674" s="121" t="s">
        <v>3877</v>
      </c>
      <c r="G674" s="120">
        <v>3</v>
      </c>
      <c r="H674" s="119">
        <v>45831</v>
      </c>
      <c r="I674" s="117" t="s">
        <v>4273</v>
      </c>
      <c r="J674" s="117" t="s">
        <v>3996</v>
      </c>
      <c r="K674" s="117" t="s">
        <v>3997</v>
      </c>
      <c r="L674" s="117" t="s">
        <v>3998</v>
      </c>
      <c r="M674" s="118">
        <v>18.485956000000002</v>
      </c>
      <c r="N674" s="118">
        <v>-69.923345999999995</v>
      </c>
      <c r="O674" s="117"/>
      <c r="P674" s="117" t="s">
        <v>3876</v>
      </c>
      <c r="Q674" s="117" t="s">
        <v>4192</v>
      </c>
      <c r="R674" s="116"/>
    </row>
    <row r="675" spans="2:18" ht="18" customHeight="1" x14ac:dyDescent="0.3">
      <c r="B675" s="116" t="s">
        <v>4958</v>
      </c>
      <c r="C675" s="116" t="s">
        <v>4104</v>
      </c>
      <c r="D675" s="122" t="s">
        <v>347</v>
      </c>
      <c r="E675" s="116" t="s">
        <v>348</v>
      </c>
      <c r="F675" s="121" t="s">
        <v>3877</v>
      </c>
      <c r="G675" s="120">
        <v>4</v>
      </c>
      <c r="H675" s="119">
        <v>45831</v>
      </c>
      <c r="I675" s="117" t="s">
        <v>4328</v>
      </c>
      <c r="J675" s="117" t="s">
        <v>4038</v>
      </c>
      <c r="K675" s="117" t="s">
        <v>4039</v>
      </c>
      <c r="L675" s="117" t="s">
        <v>4040</v>
      </c>
      <c r="M675" s="118">
        <v>18.477706000000001</v>
      </c>
      <c r="N675" s="118">
        <v>-69.901514000000006</v>
      </c>
      <c r="O675" s="117"/>
      <c r="P675" s="117" t="s">
        <v>3876</v>
      </c>
      <c r="Q675" s="117" t="s">
        <v>4192</v>
      </c>
      <c r="R675" s="116"/>
    </row>
    <row r="676" spans="2:18" ht="18" customHeight="1" x14ac:dyDescent="0.3">
      <c r="B676" s="116" t="s">
        <v>4959</v>
      </c>
      <c r="C676" s="116" t="s">
        <v>4330</v>
      </c>
      <c r="D676" s="122" t="s">
        <v>3914</v>
      </c>
      <c r="E676" s="116" t="s">
        <v>3915</v>
      </c>
      <c r="F676" s="121" t="s">
        <v>3877</v>
      </c>
      <c r="G676" s="120">
        <v>3</v>
      </c>
      <c r="H676" s="119">
        <v>45831</v>
      </c>
      <c r="I676" s="117" t="s">
        <v>4766</v>
      </c>
      <c r="J676" s="117" t="s">
        <v>4002</v>
      </c>
      <c r="K676" s="117" t="s">
        <v>4003</v>
      </c>
      <c r="L676" s="117" t="s">
        <v>3981</v>
      </c>
      <c r="M676" s="118">
        <v>18.508728999999999</v>
      </c>
      <c r="N676" s="118">
        <v>-69.897024999999999</v>
      </c>
      <c r="O676" s="117"/>
      <c r="P676" s="117" t="s">
        <v>3876</v>
      </c>
      <c r="Q676" s="117" t="s">
        <v>4442</v>
      </c>
      <c r="R676" s="116"/>
    </row>
    <row r="677" spans="2:18" ht="18" customHeight="1" x14ac:dyDescent="0.3">
      <c r="B677" s="116" t="s">
        <v>4960</v>
      </c>
      <c r="C677" s="116" t="s">
        <v>4071</v>
      </c>
      <c r="D677" s="122" t="s">
        <v>280</v>
      </c>
      <c r="E677" s="116" t="s">
        <v>281</v>
      </c>
      <c r="F677" s="121" t="s">
        <v>3877</v>
      </c>
      <c r="G677" s="120">
        <v>3</v>
      </c>
      <c r="H677" s="119">
        <v>45831</v>
      </c>
      <c r="I677" s="117" t="s">
        <v>4692</v>
      </c>
      <c r="J677" s="117" t="s">
        <v>4023</v>
      </c>
      <c r="K677" s="117" t="s">
        <v>4024</v>
      </c>
      <c r="L677" s="117" t="s">
        <v>4025</v>
      </c>
      <c r="M677" s="118">
        <v>18.518187000000001</v>
      </c>
      <c r="N677" s="118">
        <v>-69.904212000000001</v>
      </c>
      <c r="O677" s="117"/>
      <c r="P677" s="117" t="s">
        <v>3876</v>
      </c>
      <c r="Q677" s="117" t="s">
        <v>4693</v>
      </c>
      <c r="R677" s="116"/>
    </row>
    <row r="678" spans="2:18" ht="18" customHeight="1" x14ac:dyDescent="0.3">
      <c r="B678" s="116" t="s">
        <v>4961</v>
      </c>
      <c r="C678" s="116" t="s">
        <v>4451</v>
      </c>
      <c r="D678" s="122" t="s">
        <v>106</v>
      </c>
      <c r="E678" s="116" t="s">
        <v>107</v>
      </c>
      <c r="F678" s="121" t="s">
        <v>3877</v>
      </c>
      <c r="G678" s="120">
        <v>2</v>
      </c>
      <c r="H678" s="119">
        <v>45831</v>
      </c>
      <c r="I678" s="117" t="s">
        <v>4962</v>
      </c>
      <c r="J678" s="117" t="s">
        <v>3959</v>
      </c>
      <c r="K678" s="117" t="s">
        <v>3960</v>
      </c>
      <c r="L678" s="117" t="s">
        <v>3992</v>
      </c>
      <c r="M678" s="118">
        <v>18.500539</v>
      </c>
      <c r="N678" s="118">
        <v>-69.910960000000003</v>
      </c>
      <c r="O678" s="117"/>
      <c r="P678" s="117" t="s">
        <v>3876</v>
      </c>
      <c r="Q678" s="117" t="s">
        <v>4693</v>
      </c>
      <c r="R678" s="116"/>
    </row>
    <row r="679" spans="2:18" ht="18" customHeight="1" x14ac:dyDescent="0.3">
      <c r="B679" s="116" t="s">
        <v>4963</v>
      </c>
      <c r="C679" s="116" t="s">
        <v>4677</v>
      </c>
      <c r="D679" s="122" t="s">
        <v>1549</v>
      </c>
      <c r="E679" s="116" t="s">
        <v>3910</v>
      </c>
      <c r="F679" s="121" t="s">
        <v>3877</v>
      </c>
      <c r="G679" s="120">
        <v>1</v>
      </c>
      <c r="H679" s="119">
        <v>45832</v>
      </c>
      <c r="I679" s="117" t="s">
        <v>4928</v>
      </c>
      <c r="J679" s="117" t="s">
        <v>4082</v>
      </c>
      <c r="K679" s="117" t="s">
        <v>4083</v>
      </c>
      <c r="L679" s="117" t="s">
        <v>4054</v>
      </c>
      <c r="M679" s="118">
        <v>18.433765999999999</v>
      </c>
      <c r="N679" s="118">
        <v>-69.925552999999994</v>
      </c>
      <c r="O679" s="117"/>
      <c r="P679" s="117" t="s">
        <v>3876</v>
      </c>
      <c r="Q679" s="117" t="s">
        <v>4442</v>
      </c>
      <c r="R679" s="116"/>
    </row>
    <row r="680" spans="2:18" ht="18" customHeight="1" x14ac:dyDescent="0.3">
      <c r="B680" s="116" t="s">
        <v>4964</v>
      </c>
      <c r="C680" s="116" t="s">
        <v>4484</v>
      </c>
      <c r="D680" s="122" t="s">
        <v>347</v>
      </c>
      <c r="E680" s="116" t="s">
        <v>348</v>
      </c>
      <c r="F680" s="121" t="s">
        <v>3877</v>
      </c>
      <c r="G680" s="120">
        <v>2</v>
      </c>
      <c r="H680" s="119">
        <v>45832</v>
      </c>
      <c r="I680" s="117" t="s">
        <v>4191</v>
      </c>
      <c r="J680" s="117" t="s">
        <v>3979</v>
      </c>
      <c r="K680" s="117" t="s">
        <v>3980</v>
      </c>
      <c r="L680" s="117" t="s">
        <v>4014</v>
      </c>
      <c r="M680" s="118">
        <v>18.449704000000001</v>
      </c>
      <c r="N680" s="118">
        <v>-69.861782000000005</v>
      </c>
      <c r="O680" s="117"/>
      <c r="P680" s="117" t="s">
        <v>3876</v>
      </c>
      <c r="Q680" s="117" t="s">
        <v>4192</v>
      </c>
      <c r="R680" s="116"/>
    </row>
    <row r="681" spans="2:18" ht="18" customHeight="1" x14ac:dyDescent="0.3">
      <c r="B681" s="116" t="s">
        <v>4965</v>
      </c>
      <c r="C681" s="116" t="s">
        <v>4304</v>
      </c>
      <c r="D681" s="122" t="s">
        <v>3908</v>
      </c>
      <c r="E681" s="116" t="s">
        <v>3909</v>
      </c>
      <c r="F681" s="121" t="s">
        <v>3877</v>
      </c>
      <c r="G681" s="120">
        <v>2</v>
      </c>
      <c r="H681" s="119">
        <v>45832</v>
      </c>
      <c r="I681" s="117" t="s">
        <v>4447</v>
      </c>
      <c r="J681" s="117" t="s">
        <v>3979</v>
      </c>
      <c r="K681" s="117" t="s">
        <v>3980</v>
      </c>
      <c r="L681" s="117" t="s">
        <v>3981</v>
      </c>
      <c r="M681" s="118">
        <v>18.503495000000001</v>
      </c>
      <c r="N681" s="118">
        <v>-69.835086000000004</v>
      </c>
      <c r="O681" s="117"/>
      <c r="P681" s="117" t="s">
        <v>3876</v>
      </c>
      <c r="Q681" s="117" t="s">
        <v>4442</v>
      </c>
      <c r="R681" s="116"/>
    </row>
    <row r="682" spans="2:18" ht="18" customHeight="1" x14ac:dyDescent="0.3">
      <c r="B682" s="116" t="s">
        <v>4966</v>
      </c>
      <c r="C682" s="116" t="s">
        <v>4132</v>
      </c>
      <c r="D682" s="122" t="s">
        <v>343</v>
      </c>
      <c r="E682" s="116" t="s">
        <v>344</v>
      </c>
      <c r="F682" s="121" t="s">
        <v>3877</v>
      </c>
      <c r="G682" s="120">
        <v>1</v>
      </c>
      <c r="H682" s="119">
        <v>45832</v>
      </c>
      <c r="I682" s="117" t="s">
        <v>4397</v>
      </c>
      <c r="J682" s="117" t="s">
        <v>4060</v>
      </c>
      <c r="K682" s="117" t="s">
        <v>4061</v>
      </c>
      <c r="L682" s="117" t="s">
        <v>3961</v>
      </c>
      <c r="M682" s="118">
        <v>18.457159999999998</v>
      </c>
      <c r="N682" s="118">
        <v>-69.855808999999994</v>
      </c>
      <c r="O682" s="117"/>
      <c r="P682" s="117" t="s">
        <v>3876</v>
      </c>
      <c r="Q682" s="117" t="s">
        <v>4192</v>
      </c>
      <c r="R682" s="116"/>
    </row>
    <row r="683" spans="2:18" ht="18" customHeight="1" x14ac:dyDescent="0.3">
      <c r="B683" s="116" t="s">
        <v>4967</v>
      </c>
      <c r="C683" s="116" t="s">
        <v>4413</v>
      </c>
      <c r="D683" s="122" t="s">
        <v>345</v>
      </c>
      <c r="E683" s="116" t="s">
        <v>346</v>
      </c>
      <c r="F683" s="121" t="s">
        <v>3877</v>
      </c>
      <c r="G683" s="120">
        <v>2</v>
      </c>
      <c r="H683" s="119">
        <v>45832</v>
      </c>
      <c r="I683" s="117" t="s">
        <v>4247</v>
      </c>
      <c r="J683" s="117" t="s">
        <v>3973</v>
      </c>
      <c r="K683" s="117" t="s">
        <v>3974</v>
      </c>
      <c r="L683" s="117" t="s">
        <v>3975</v>
      </c>
      <c r="M683" s="118">
        <v>18.450624999999999</v>
      </c>
      <c r="N683" s="118">
        <v>-69.860454000000004</v>
      </c>
      <c r="O683" s="117"/>
      <c r="P683" s="117" t="s">
        <v>3876</v>
      </c>
      <c r="Q683" s="117" t="s">
        <v>4192</v>
      </c>
      <c r="R683" s="116"/>
    </row>
    <row r="684" spans="2:18" ht="18" customHeight="1" x14ac:dyDescent="0.3">
      <c r="B684" s="116" t="s">
        <v>4968</v>
      </c>
      <c r="C684" s="116" t="s">
        <v>4536</v>
      </c>
      <c r="D684" s="122" t="s">
        <v>1549</v>
      </c>
      <c r="E684" s="116" t="s">
        <v>3910</v>
      </c>
      <c r="F684" s="121" t="s">
        <v>3877</v>
      </c>
      <c r="G684" s="120">
        <v>1</v>
      </c>
      <c r="H684" s="119">
        <v>45832</v>
      </c>
      <c r="I684" s="117" t="s">
        <v>4610</v>
      </c>
      <c r="J684" s="117" t="s">
        <v>3973</v>
      </c>
      <c r="K684" s="117" t="s">
        <v>3974</v>
      </c>
      <c r="L684" s="117" t="s">
        <v>4040</v>
      </c>
      <c r="M684" s="118">
        <v>18.517012000000001</v>
      </c>
      <c r="N684" s="118">
        <v>-69.900402</v>
      </c>
      <c r="O684" s="117"/>
      <c r="P684" s="117" t="s">
        <v>3876</v>
      </c>
      <c r="Q684" s="117" t="s">
        <v>4442</v>
      </c>
      <c r="R684" s="116"/>
    </row>
    <row r="685" spans="2:18" ht="18" customHeight="1" x14ac:dyDescent="0.3">
      <c r="B685" s="116" t="s">
        <v>4969</v>
      </c>
      <c r="C685" s="116" t="s">
        <v>4817</v>
      </c>
      <c r="D685" s="122" t="s">
        <v>3908</v>
      </c>
      <c r="E685" s="116" t="s">
        <v>3909</v>
      </c>
      <c r="F685" s="121" t="s">
        <v>3877</v>
      </c>
      <c r="G685" s="120">
        <v>1</v>
      </c>
      <c r="H685" s="119">
        <v>45832</v>
      </c>
      <c r="I685" s="117" t="s">
        <v>4647</v>
      </c>
      <c r="J685" s="117" t="s">
        <v>3996</v>
      </c>
      <c r="K685" s="117" t="s">
        <v>3997</v>
      </c>
      <c r="L685" s="117" t="s">
        <v>3998</v>
      </c>
      <c r="M685" s="118">
        <v>18.503886000000001</v>
      </c>
      <c r="N685" s="118">
        <v>-69.881657000000004</v>
      </c>
      <c r="O685" s="117"/>
      <c r="P685" s="117" t="s">
        <v>3876</v>
      </c>
      <c r="Q685" s="117" t="s">
        <v>4442</v>
      </c>
      <c r="R685" s="116"/>
    </row>
    <row r="686" spans="2:18" ht="18" customHeight="1" x14ac:dyDescent="0.3">
      <c r="B686" s="116" t="s">
        <v>4970</v>
      </c>
      <c r="C686" s="116" t="s">
        <v>4241</v>
      </c>
      <c r="D686" s="122" t="s">
        <v>1563</v>
      </c>
      <c r="E686" s="116" t="s">
        <v>3856</v>
      </c>
      <c r="F686" s="121" t="s">
        <v>3877</v>
      </c>
      <c r="G686" s="120">
        <v>7</v>
      </c>
      <c r="H686" s="119">
        <v>45832</v>
      </c>
      <c r="I686" s="117" t="s">
        <v>4441</v>
      </c>
      <c r="J686" s="117" t="s">
        <v>4023</v>
      </c>
      <c r="K686" s="117" t="s">
        <v>4024</v>
      </c>
      <c r="L686" s="117" t="s">
        <v>4025</v>
      </c>
      <c r="M686" s="118">
        <v>18.439565000000002</v>
      </c>
      <c r="N686" s="118">
        <v>-69.925572000000003</v>
      </c>
      <c r="O686" s="117"/>
      <c r="P686" s="117" t="s">
        <v>3876</v>
      </c>
      <c r="Q686" s="117" t="s">
        <v>4442</v>
      </c>
      <c r="R686" s="116"/>
    </row>
    <row r="687" spans="2:18" ht="18" customHeight="1" x14ac:dyDescent="0.3">
      <c r="B687" s="116" t="s">
        <v>4971</v>
      </c>
      <c r="C687" s="116" t="s">
        <v>4453</v>
      </c>
      <c r="D687" s="122" t="s">
        <v>2285</v>
      </c>
      <c r="E687" s="116" t="s">
        <v>3934</v>
      </c>
      <c r="F687" s="121" t="s">
        <v>3877</v>
      </c>
      <c r="G687" s="120">
        <v>4</v>
      </c>
      <c r="H687" s="119">
        <v>45832</v>
      </c>
      <c r="I687" s="117" t="s">
        <v>4939</v>
      </c>
      <c r="J687" s="117" t="s">
        <v>4023</v>
      </c>
      <c r="K687" s="117" t="s">
        <v>4024</v>
      </c>
      <c r="L687" s="117" t="s">
        <v>4137</v>
      </c>
      <c r="M687" s="118">
        <v>18.454920000000001</v>
      </c>
      <c r="N687" s="118">
        <v>-69.870486999999997</v>
      </c>
      <c r="O687" s="117"/>
      <c r="P687" s="117" t="s">
        <v>3933</v>
      </c>
      <c r="Q687" s="117" t="s">
        <v>4940</v>
      </c>
      <c r="R687" s="116"/>
    </row>
    <row r="688" spans="2:18" ht="18" customHeight="1" x14ac:dyDescent="0.3">
      <c r="B688" s="116" t="s">
        <v>4972</v>
      </c>
      <c r="C688" s="116" t="s">
        <v>3994</v>
      </c>
      <c r="D688" s="122" t="s">
        <v>347</v>
      </c>
      <c r="E688" s="116" t="s">
        <v>348</v>
      </c>
      <c r="F688" s="121" t="s">
        <v>3877</v>
      </c>
      <c r="G688" s="120">
        <v>2</v>
      </c>
      <c r="H688" s="119">
        <v>45832</v>
      </c>
      <c r="I688" s="117" t="s">
        <v>4220</v>
      </c>
      <c r="J688" s="117" t="s">
        <v>3959</v>
      </c>
      <c r="K688" s="117" t="s">
        <v>3960</v>
      </c>
      <c r="L688" s="117" t="s">
        <v>3961</v>
      </c>
      <c r="M688" s="118">
        <v>18.491923</v>
      </c>
      <c r="N688" s="118">
        <v>-69.873222999999996</v>
      </c>
      <c r="O688" s="117"/>
      <c r="P688" s="117" t="s">
        <v>3876</v>
      </c>
      <c r="Q688" s="117" t="s">
        <v>4192</v>
      </c>
      <c r="R688" s="116"/>
    </row>
    <row r="689" spans="2:18" ht="18" customHeight="1" x14ac:dyDescent="0.3">
      <c r="B689" s="116" t="s">
        <v>4973</v>
      </c>
      <c r="C689" s="116" t="s">
        <v>3964</v>
      </c>
      <c r="D689" s="122" t="s">
        <v>3914</v>
      </c>
      <c r="E689" s="116" t="s">
        <v>3915</v>
      </c>
      <c r="F689" s="121" t="s">
        <v>3877</v>
      </c>
      <c r="G689" s="120">
        <v>1</v>
      </c>
      <c r="H689" s="119">
        <v>45832</v>
      </c>
      <c r="I689" s="117" t="s">
        <v>4583</v>
      </c>
      <c r="J689" s="117" t="s">
        <v>3959</v>
      </c>
      <c r="K689" s="117" t="s">
        <v>3960</v>
      </c>
      <c r="L689" s="117" t="s">
        <v>4008</v>
      </c>
      <c r="M689" s="118">
        <v>18.463201999999999</v>
      </c>
      <c r="N689" s="118">
        <v>-69.861557000000005</v>
      </c>
      <c r="O689" s="117"/>
      <c r="P689" s="117" t="s">
        <v>3876</v>
      </c>
      <c r="Q689" s="117" t="s">
        <v>4442</v>
      </c>
      <c r="R689" s="116"/>
    </row>
    <row r="690" spans="2:18" ht="18" customHeight="1" x14ac:dyDescent="0.3">
      <c r="B690" s="116" t="s">
        <v>4974</v>
      </c>
      <c r="C690" s="116" t="s">
        <v>4911</v>
      </c>
      <c r="D690" s="122" t="s">
        <v>3914</v>
      </c>
      <c r="E690" s="116" t="s">
        <v>3915</v>
      </c>
      <c r="F690" s="121" t="s">
        <v>3877</v>
      </c>
      <c r="G690" s="120">
        <v>1</v>
      </c>
      <c r="H690" s="119">
        <v>45833</v>
      </c>
      <c r="I690" s="117" t="s">
        <v>4857</v>
      </c>
      <c r="J690" s="117" t="s">
        <v>4052</v>
      </c>
      <c r="K690" s="117" t="s">
        <v>4053</v>
      </c>
      <c r="L690" s="117" t="s">
        <v>4019</v>
      </c>
      <c r="M690" s="118">
        <v>18.434775999999999</v>
      </c>
      <c r="N690" s="118">
        <v>-69.832505999999995</v>
      </c>
      <c r="O690" s="117"/>
      <c r="P690" s="117" t="s">
        <v>3876</v>
      </c>
      <c r="Q690" s="117" t="s">
        <v>4442</v>
      </c>
      <c r="R690" s="116"/>
    </row>
    <row r="691" spans="2:18" ht="18" customHeight="1" x14ac:dyDescent="0.3">
      <c r="B691" s="116" t="s">
        <v>4975</v>
      </c>
      <c r="C691" s="116" t="s">
        <v>4226</v>
      </c>
      <c r="D691" s="122" t="s">
        <v>122</v>
      </c>
      <c r="E691" s="116" t="s">
        <v>3904</v>
      </c>
      <c r="F691" s="121" t="s">
        <v>3877</v>
      </c>
      <c r="G691" s="120">
        <v>1</v>
      </c>
      <c r="H691" s="119">
        <v>45833</v>
      </c>
      <c r="I691" s="117" t="s">
        <v>4976</v>
      </c>
      <c r="J691" s="117" t="s">
        <v>3973</v>
      </c>
      <c r="K691" s="117" t="s">
        <v>3974</v>
      </c>
      <c r="L691" s="117" t="s">
        <v>3989</v>
      </c>
      <c r="M691" s="118">
        <v>18.443296</v>
      </c>
      <c r="N691" s="118">
        <v>-69.853514000000004</v>
      </c>
      <c r="O691" s="117"/>
      <c r="P691" s="117" t="s">
        <v>3876</v>
      </c>
      <c r="Q691" s="117" t="s">
        <v>4693</v>
      </c>
      <c r="R691" s="116"/>
    </row>
    <row r="692" spans="2:18" ht="18" customHeight="1" x14ac:dyDescent="0.3">
      <c r="B692" s="116" t="s">
        <v>4977</v>
      </c>
      <c r="C692" s="116" t="s">
        <v>4541</v>
      </c>
      <c r="D692" s="122" t="s">
        <v>1563</v>
      </c>
      <c r="E692" s="116" t="s">
        <v>3856</v>
      </c>
      <c r="F692" s="121" t="s">
        <v>3877</v>
      </c>
      <c r="G692" s="120">
        <v>1</v>
      </c>
      <c r="H692" s="119">
        <v>45833</v>
      </c>
      <c r="I692" s="117" t="s">
        <v>4706</v>
      </c>
      <c r="J692" s="117" t="s">
        <v>4038</v>
      </c>
      <c r="K692" s="117" t="s">
        <v>4039</v>
      </c>
      <c r="L692" s="117" t="s">
        <v>3989</v>
      </c>
      <c r="M692" s="118">
        <v>18.448853</v>
      </c>
      <c r="N692" s="118">
        <v>-69.861672999999996</v>
      </c>
      <c r="O692" s="117"/>
      <c r="P692" s="117" t="s">
        <v>3876</v>
      </c>
      <c r="Q692" s="117" t="s">
        <v>4442</v>
      </c>
      <c r="R692" s="116"/>
    </row>
    <row r="693" spans="2:18" ht="18" customHeight="1" x14ac:dyDescent="0.3">
      <c r="B693" s="116" t="s">
        <v>4978</v>
      </c>
      <c r="C693" s="116" t="s">
        <v>4154</v>
      </c>
      <c r="D693" s="122" t="s">
        <v>1551</v>
      </c>
      <c r="E693" s="116" t="s">
        <v>3911</v>
      </c>
      <c r="F693" s="121" t="s">
        <v>3877</v>
      </c>
      <c r="G693" s="120">
        <v>3</v>
      </c>
      <c r="H693" s="119">
        <v>45833</v>
      </c>
      <c r="I693" s="117" t="s">
        <v>4319</v>
      </c>
      <c r="J693" s="117" t="s">
        <v>4002</v>
      </c>
      <c r="K693" s="117" t="s">
        <v>4003</v>
      </c>
      <c r="L693" s="117" t="s">
        <v>3984</v>
      </c>
      <c r="M693" s="118">
        <v>18.525074</v>
      </c>
      <c r="N693" s="118">
        <v>-69.873046000000002</v>
      </c>
      <c r="O693" s="117"/>
      <c r="P693" s="117" t="s">
        <v>3876</v>
      </c>
      <c r="Q693" s="117" t="s">
        <v>4192</v>
      </c>
      <c r="R693" s="116"/>
    </row>
    <row r="694" spans="2:18" ht="18" customHeight="1" x14ac:dyDescent="0.3">
      <c r="B694" s="116" t="s">
        <v>4979</v>
      </c>
      <c r="C694" s="116" t="s">
        <v>4635</v>
      </c>
      <c r="D694" s="122" t="s">
        <v>1347</v>
      </c>
      <c r="E694" s="116" t="s">
        <v>3517</v>
      </c>
      <c r="F694" s="121" t="s">
        <v>3877</v>
      </c>
      <c r="G694" s="120">
        <v>1</v>
      </c>
      <c r="H694" s="119">
        <v>45833</v>
      </c>
      <c r="I694" s="117" t="s">
        <v>4962</v>
      </c>
      <c r="J694" s="117" t="s">
        <v>3959</v>
      </c>
      <c r="K694" s="117" t="s">
        <v>3960</v>
      </c>
      <c r="L694" s="117" t="s">
        <v>3961</v>
      </c>
      <c r="M694" s="118">
        <v>18.457466</v>
      </c>
      <c r="N694" s="118">
        <v>-69.830423999999994</v>
      </c>
      <c r="O694" s="117"/>
      <c r="P694" s="117" t="s">
        <v>3876</v>
      </c>
      <c r="Q694" s="117" t="s">
        <v>4693</v>
      </c>
      <c r="R694" s="116"/>
    </row>
    <row r="695" spans="2:18" ht="18" customHeight="1" x14ac:dyDescent="0.3">
      <c r="B695" s="116" t="s">
        <v>4980</v>
      </c>
      <c r="C695" s="116" t="s">
        <v>4184</v>
      </c>
      <c r="D695" s="122" t="s">
        <v>146</v>
      </c>
      <c r="E695" s="116" t="s">
        <v>3880</v>
      </c>
      <c r="F695" s="121" t="s">
        <v>3877</v>
      </c>
      <c r="G695" s="120">
        <v>1</v>
      </c>
      <c r="H695" s="119">
        <v>45834</v>
      </c>
      <c r="I695" s="117" t="s">
        <v>4081</v>
      </c>
      <c r="J695" s="117" t="s">
        <v>4082</v>
      </c>
      <c r="K695" s="117" t="s">
        <v>4083</v>
      </c>
      <c r="L695" s="117" t="s">
        <v>3998</v>
      </c>
      <c r="M695" s="118">
        <v>18.463992999999999</v>
      </c>
      <c r="N695" s="118">
        <v>-69.926620999999997</v>
      </c>
      <c r="O695" s="117"/>
      <c r="P695" s="117" t="s">
        <v>3876</v>
      </c>
      <c r="Q695" s="117" t="s">
        <v>3962</v>
      </c>
      <c r="R695" s="116"/>
    </row>
    <row r="696" spans="2:18" ht="18" customHeight="1" x14ac:dyDescent="0.3">
      <c r="B696" s="116" t="s">
        <v>4981</v>
      </c>
      <c r="C696" s="116" t="s">
        <v>4187</v>
      </c>
      <c r="D696" s="122" t="s">
        <v>343</v>
      </c>
      <c r="E696" s="116" t="s">
        <v>344</v>
      </c>
      <c r="F696" s="121" t="s">
        <v>3877</v>
      </c>
      <c r="G696" s="120">
        <v>4</v>
      </c>
      <c r="H696" s="119">
        <v>45834</v>
      </c>
      <c r="I696" s="117" t="s">
        <v>4460</v>
      </c>
      <c r="J696" s="117" t="s">
        <v>4089</v>
      </c>
      <c r="K696" s="117" t="s">
        <v>4090</v>
      </c>
      <c r="L696" s="117" t="s">
        <v>4025</v>
      </c>
      <c r="M696" s="118">
        <v>18.448986999999999</v>
      </c>
      <c r="N696" s="118">
        <v>-69.863618000000002</v>
      </c>
      <c r="O696" s="117"/>
      <c r="P696" s="117" t="s">
        <v>3876</v>
      </c>
      <c r="Q696" s="117" t="s">
        <v>4192</v>
      </c>
      <c r="R696" s="116"/>
    </row>
    <row r="697" spans="2:18" ht="18" customHeight="1" x14ac:dyDescent="0.3">
      <c r="B697" s="116" t="s">
        <v>4982</v>
      </c>
      <c r="C697" s="116" t="s">
        <v>4384</v>
      </c>
      <c r="D697" s="122" t="s">
        <v>3908</v>
      </c>
      <c r="E697" s="116" t="s">
        <v>3909</v>
      </c>
      <c r="F697" s="121" t="s">
        <v>3877</v>
      </c>
      <c r="G697" s="120">
        <v>4</v>
      </c>
      <c r="H697" s="119">
        <v>45834</v>
      </c>
      <c r="I697" s="117" t="s">
        <v>4899</v>
      </c>
      <c r="J697" s="117" t="s">
        <v>4089</v>
      </c>
      <c r="K697" s="117" t="s">
        <v>4090</v>
      </c>
      <c r="L697" s="117" t="s">
        <v>4137</v>
      </c>
      <c r="M697" s="118">
        <v>18.503817000000002</v>
      </c>
      <c r="N697" s="118">
        <v>-69.841341</v>
      </c>
      <c r="O697" s="117"/>
      <c r="P697" s="117" t="s">
        <v>3876</v>
      </c>
      <c r="Q697" s="117" t="s">
        <v>4442</v>
      </c>
      <c r="R697" s="116"/>
    </row>
    <row r="698" spans="2:18" ht="18" customHeight="1" x14ac:dyDescent="0.3">
      <c r="B698" s="116" t="s">
        <v>4983</v>
      </c>
      <c r="C698" s="116" t="s">
        <v>4984</v>
      </c>
      <c r="D698" s="122" t="s">
        <v>3914</v>
      </c>
      <c r="E698" s="116" t="s">
        <v>3915</v>
      </c>
      <c r="F698" s="121" t="s">
        <v>3877</v>
      </c>
      <c r="G698" s="120">
        <v>1</v>
      </c>
      <c r="H698" s="119">
        <v>45834</v>
      </c>
      <c r="I698" s="117" t="s">
        <v>4610</v>
      </c>
      <c r="J698" s="117" t="s">
        <v>3973</v>
      </c>
      <c r="K698" s="117" t="s">
        <v>3974</v>
      </c>
      <c r="L698" s="117" t="s">
        <v>3975</v>
      </c>
      <c r="M698" s="118">
        <v>18.496051000000001</v>
      </c>
      <c r="N698" s="118">
        <v>-69.928076000000004</v>
      </c>
      <c r="O698" s="117"/>
      <c r="P698" s="117" t="s">
        <v>3876</v>
      </c>
      <c r="Q698" s="117" t="s">
        <v>4442</v>
      </c>
      <c r="R698" s="116"/>
    </row>
    <row r="699" spans="2:18" ht="18" customHeight="1" x14ac:dyDescent="0.3">
      <c r="B699" s="116" t="s">
        <v>4985</v>
      </c>
      <c r="C699" s="116" t="s">
        <v>4145</v>
      </c>
      <c r="D699" s="122" t="s">
        <v>345</v>
      </c>
      <c r="E699" s="116" t="s">
        <v>346</v>
      </c>
      <c r="F699" s="121" t="s">
        <v>3877</v>
      </c>
      <c r="G699" s="120">
        <v>1</v>
      </c>
      <c r="H699" s="119">
        <v>45834</v>
      </c>
      <c r="I699" s="117" t="s">
        <v>4314</v>
      </c>
      <c r="J699" s="117" t="s">
        <v>3968</v>
      </c>
      <c r="K699" s="117" t="s">
        <v>3969</v>
      </c>
      <c r="L699" s="117" t="s">
        <v>3961</v>
      </c>
      <c r="M699" s="118">
        <v>18.490162999999999</v>
      </c>
      <c r="N699" s="118">
        <v>-69.856862000000007</v>
      </c>
      <c r="O699" s="117"/>
      <c r="P699" s="117" t="s">
        <v>3876</v>
      </c>
      <c r="Q699" s="117" t="s">
        <v>4192</v>
      </c>
      <c r="R699" s="116"/>
    </row>
    <row r="700" spans="2:18" ht="18" customHeight="1" x14ac:dyDescent="0.3">
      <c r="B700" s="116" t="s">
        <v>4986</v>
      </c>
      <c r="C700" s="116" t="s">
        <v>4230</v>
      </c>
      <c r="D700" s="122" t="s">
        <v>347</v>
      </c>
      <c r="E700" s="116" t="s">
        <v>348</v>
      </c>
      <c r="F700" s="121" t="s">
        <v>3877</v>
      </c>
      <c r="G700" s="120">
        <v>4</v>
      </c>
      <c r="H700" s="119">
        <v>45834</v>
      </c>
      <c r="I700" s="117" t="s">
        <v>4273</v>
      </c>
      <c r="J700" s="117" t="s">
        <v>3996</v>
      </c>
      <c r="K700" s="117" t="s">
        <v>3997</v>
      </c>
      <c r="L700" s="117" t="s">
        <v>3998</v>
      </c>
      <c r="M700" s="118">
        <v>18.472776</v>
      </c>
      <c r="N700" s="118">
        <v>-69.881512000000001</v>
      </c>
      <c r="O700" s="117"/>
      <c r="P700" s="117" t="s">
        <v>3876</v>
      </c>
      <c r="Q700" s="117" t="s">
        <v>4192</v>
      </c>
      <c r="R700" s="116"/>
    </row>
    <row r="701" spans="2:18" ht="18" customHeight="1" x14ac:dyDescent="0.3">
      <c r="B701" s="116" t="s">
        <v>4987</v>
      </c>
      <c r="C701" s="116" t="s">
        <v>4299</v>
      </c>
      <c r="D701" s="122" t="s">
        <v>1563</v>
      </c>
      <c r="E701" s="116" t="s">
        <v>3856</v>
      </c>
      <c r="F701" s="121" t="s">
        <v>3877</v>
      </c>
      <c r="G701" s="120">
        <v>5</v>
      </c>
      <c r="H701" s="119">
        <v>45834</v>
      </c>
      <c r="I701" s="117" t="s">
        <v>4441</v>
      </c>
      <c r="J701" s="117" t="s">
        <v>4023</v>
      </c>
      <c r="K701" s="117" t="s">
        <v>4024</v>
      </c>
      <c r="L701" s="117" t="s">
        <v>4137</v>
      </c>
      <c r="M701" s="118">
        <v>18.490929999999999</v>
      </c>
      <c r="N701" s="118">
        <v>-69.845298</v>
      </c>
      <c r="O701" s="117"/>
      <c r="P701" s="117" t="s">
        <v>3876</v>
      </c>
      <c r="Q701" s="117" t="s">
        <v>4442</v>
      </c>
      <c r="R701" s="116"/>
    </row>
    <row r="702" spans="2:18" ht="18" customHeight="1" x14ac:dyDescent="0.3">
      <c r="B702" s="116" t="s">
        <v>4988</v>
      </c>
      <c r="C702" s="116" t="s">
        <v>4627</v>
      </c>
      <c r="D702" s="122" t="s">
        <v>3908</v>
      </c>
      <c r="E702" s="116" t="s">
        <v>3909</v>
      </c>
      <c r="F702" s="121" t="s">
        <v>3877</v>
      </c>
      <c r="G702" s="120">
        <v>2</v>
      </c>
      <c r="H702" s="119">
        <v>45835</v>
      </c>
      <c r="I702" s="117" t="s">
        <v>4447</v>
      </c>
      <c r="J702" s="117" t="s">
        <v>3979</v>
      </c>
      <c r="K702" s="117" t="s">
        <v>3980</v>
      </c>
      <c r="L702" s="117" t="s">
        <v>3981</v>
      </c>
      <c r="M702" s="118">
        <v>18.492277000000001</v>
      </c>
      <c r="N702" s="118">
        <v>-69.889244000000005</v>
      </c>
      <c r="O702" s="117"/>
      <c r="P702" s="117" t="s">
        <v>3876</v>
      </c>
      <c r="Q702" s="117" t="s">
        <v>4442</v>
      </c>
      <c r="R702" s="116"/>
    </row>
    <row r="703" spans="2:18" ht="18" customHeight="1" x14ac:dyDescent="0.3">
      <c r="B703" s="116" t="s">
        <v>4989</v>
      </c>
      <c r="C703" s="116" t="s">
        <v>4355</v>
      </c>
      <c r="D703" s="122" t="s">
        <v>347</v>
      </c>
      <c r="E703" s="116" t="s">
        <v>348</v>
      </c>
      <c r="F703" s="121" t="s">
        <v>3877</v>
      </c>
      <c r="G703" s="120">
        <v>3</v>
      </c>
      <c r="H703" s="119">
        <v>45835</v>
      </c>
      <c r="I703" s="117" t="s">
        <v>4497</v>
      </c>
      <c r="J703" s="117" t="s">
        <v>4030</v>
      </c>
      <c r="K703" s="117" t="s">
        <v>4031</v>
      </c>
      <c r="L703" s="117" t="s">
        <v>4032</v>
      </c>
      <c r="M703" s="118">
        <v>18.484864000000002</v>
      </c>
      <c r="N703" s="118">
        <v>-69.858356999999998</v>
      </c>
      <c r="O703" s="117"/>
      <c r="P703" s="117" t="s">
        <v>3876</v>
      </c>
      <c r="Q703" s="117" t="s">
        <v>4192</v>
      </c>
      <c r="R703" s="116"/>
    </row>
    <row r="704" spans="2:18" ht="18" customHeight="1" x14ac:dyDescent="0.3">
      <c r="B704" s="116" t="s">
        <v>4990</v>
      </c>
      <c r="C704" s="116" t="s">
        <v>4915</v>
      </c>
      <c r="D704" s="122" t="s">
        <v>1563</v>
      </c>
      <c r="E704" s="116" t="s">
        <v>3856</v>
      </c>
      <c r="F704" s="121" t="s">
        <v>3877</v>
      </c>
      <c r="G704" s="120">
        <v>1</v>
      </c>
      <c r="H704" s="119">
        <v>45835</v>
      </c>
      <c r="I704" s="117" t="s">
        <v>4791</v>
      </c>
      <c r="J704" s="117" t="s">
        <v>3968</v>
      </c>
      <c r="K704" s="117" t="s">
        <v>3969</v>
      </c>
      <c r="L704" s="117" t="s">
        <v>3992</v>
      </c>
      <c r="M704" s="118">
        <v>18.437984</v>
      </c>
      <c r="N704" s="118">
        <v>-69.851280000000003</v>
      </c>
      <c r="O704" s="117"/>
      <c r="P704" s="117" t="s">
        <v>3876</v>
      </c>
      <c r="Q704" s="117" t="s">
        <v>4442</v>
      </c>
      <c r="R704" s="116"/>
    </row>
    <row r="705" spans="2:18" ht="18" customHeight="1" x14ac:dyDescent="0.3">
      <c r="B705" s="116" t="s">
        <v>4991</v>
      </c>
      <c r="C705" s="116" t="s">
        <v>4741</v>
      </c>
      <c r="D705" s="122" t="s">
        <v>1563</v>
      </c>
      <c r="E705" s="116" t="s">
        <v>3856</v>
      </c>
      <c r="F705" s="121" t="s">
        <v>3877</v>
      </c>
      <c r="G705" s="120">
        <v>3</v>
      </c>
      <c r="H705" s="119">
        <v>45835</v>
      </c>
      <c r="I705" s="117" t="s">
        <v>4647</v>
      </c>
      <c r="J705" s="117" t="s">
        <v>3996</v>
      </c>
      <c r="K705" s="117" t="s">
        <v>3997</v>
      </c>
      <c r="L705" s="117" t="s">
        <v>3998</v>
      </c>
      <c r="M705" s="118">
        <v>18.439394</v>
      </c>
      <c r="N705" s="118">
        <v>-69.868095999999994</v>
      </c>
      <c r="O705" s="117"/>
      <c r="P705" s="117" t="s">
        <v>3876</v>
      </c>
      <c r="Q705" s="117" t="s">
        <v>4442</v>
      </c>
      <c r="R705" s="116"/>
    </row>
    <row r="706" spans="2:18" ht="18" customHeight="1" x14ac:dyDescent="0.3">
      <c r="B706" s="116" t="s">
        <v>4992</v>
      </c>
      <c r="C706" s="116" t="s">
        <v>4917</v>
      </c>
      <c r="D706" s="122" t="s">
        <v>1563</v>
      </c>
      <c r="E706" s="116" t="s">
        <v>3856</v>
      </c>
      <c r="F706" s="121" t="s">
        <v>3877</v>
      </c>
      <c r="G706" s="120">
        <v>4</v>
      </c>
      <c r="H706" s="119">
        <v>45835</v>
      </c>
      <c r="I706" s="117" t="s">
        <v>4766</v>
      </c>
      <c r="J706" s="117" t="s">
        <v>4002</v>
      </c>
      <c r="K706" s="117" t="s">
        <v>4003</v>
      </c>
      <c r="L706" s="117" t="s">
        <v>4014</v>
      </c>
      <c r="M706" s="118">
        <v>18.483744999999999</v>
      </c>
      <c r="N706" s="118">
        <v>-69.884264999999999</v>
      </c>
      <c r="O706" s="117"/>
      <c r="P706" s="117" t="s">
        <v>3876</v>
      </c>
      <c r="Q706" s="117" t="s">
        <v>4442</v>
      </c>
      <c r="R706" s="116"/>
    </row>
    <row r="707" spans="2:18" ht="18" customHeight="1" x14ac:dyDescent="0.3">
      <c r="B707" s="116" t="s">
        <v>4993</v>
      </c>
      <c r="C707" s="116" t="s">
        <v>4071</v>
      </c>
      <c r="D707" s="122" t="s">
        <v>345</v>
      </c>
      <c r="E707" s="116" t="s">
        <v>346</v>
      </c>
      <c r="F707" s="121" t="s">
        <v>3877</v>
      </c>
      <c r="G707" s="120">
        <v>1</v>
      </c>
      <c r="H707" s="119">
        <v>45835</v>
      </c>
      <c r="I707" s="117" t="s">
        <v>4220</v>
      </c>
      <c r="J707" s="117" t="s">
        <v>3959</v>
      </c>
      <c r="K707" s="117" t="s">
        <v>3960</v>
      </c>
      <c r="L707" s="117" t="s">
        <v>3961</v>
      </c>
      <c r="M707" s="118">
        <v>18.475536999999999</v>
      </c>
      <c r="N707" s="118">
        <v>-69.838305000000005</v>
      </c>
      <c r="O707" s="117"/>
      <c r="P707" s="117" t="s">
        <v>3876</v>
      </c>
      <c r="Q707" s="117" t="s">
        <v>4192</v>
      </c>
      <c r="R707" s="116"/>
    </row>
    <row r="708" spans="2:18" ht="18" customHeight="1" x14ac:dyDescent="0.3">
      <c r="B708" s="116" t="s">
        <v>4994</v>
      </c>
      <c r="C708" s="116" t="s">
        <v>4067</v>
      </c>
      <c r="D708" s="122" t="s">
        <v>3914</v>
      </c>
      <c r="E708" s="116" t="s">
        <v>3915</v>
      </c>
      <c r="F708" s="121" t="s">
        <v>3877</v>
      </c>
      <c r="G708" s="120">
        <v>1</v>
      </c>
      <c r="H708" s="119">
        <v>45835</v>
      </c>
      <c r="I708" s="117" t="s">
        <v>4583</v>
      </c>
      <c r="J708" s="117" t="s">
        <v>3959</v>
      </c>
      <c r="K708" s="117" t="s">
        <v>3960</v>
      </c>
      <c r="L708" s="117" t="s">
        <v>3992</v>
      </c>
      <c r="M708" s="118">
        <v>18.433236000000001</v>
      </c>
      <c r="N708" s="118">
        <v>-69.918518000000006</v>
      </c>
      <c r="O708" s="117"/>
      <c r="P708" s="117" t="s">
        <v>3876</v>
      </c>
      <c r="Q708" s="117" t="s">
        <v>4442</v>
      </c>
      <c r="R708" s="116"/>
    </row>
    <row r="709" spans="2:18" ht="18" customHeight="1" x14ac:dyDescent="0.3">
      <c r="B709" s="116" t="s">
        <v>4995</v>
      </c>
      <c r="C709" s="116" t="s">
        <v>4214</v>
      </c>
      <c r="D709" s="122" t="s">
        <v>345</v>
      </c>
      <c r="E709" s="116" t="s">
        <v>346</v>
      </c>
      <c r="F709" s="121" t="s">
        <v>3877</v>
      </c>
      <c r="G709" s="120">
        <v>2</v>
      </c>
      <c r="H709" s="119">
        <v>45838</v>
      </c>
      <c r="I709" s="117" t="s">
        <v>4485</v>
      </c>
      <c r="J709" s="117" t="s">
        <v>4082</v>
      </c>
      <c r="K709" s="117" t="s">
        <v>4083</v>
      </c>
      <c r="L709" s="117" t="s">
        <v>4054</v>
      </c>
      <c r="M709" s="118">
        <v>18.445519000000001</v>
      </c>
      <c r="N709" s="118">
        <v>-69.834480999999997</v>
      </c>
      <c r="O709" s="117"/>
      <c r="P709" s="117" t="s">
        <v>3876</v>
      </c>
      <c r="Q709" s="117" t="s">
        <v>4192</v>
      </c>
      <c r="R709" s="116"/>
    </row>
    <row r="710" spans="2:18" ht="18" customHeight="1" x14ac:dyDescent="0.3">
      <c r="B710" s="116" t="s">
        <v>4996</v>
      </c>
      <c r="C710" s="116" t="s">
        <v>4278</v>
      </c>
      <c r="D710" s="122" t="s">
        <v>79</v>
      </c>
      <c r="E710" s="116" t="s">
        <v>80</v>
      </c>
      <c r="F710" s="121" t="s">
        <v>3877</v>
      </c>
      <c r="G710" s="120">
        <v>4</v>
      </c>
      <c r="H710" s="119">
        <v>45838</v>
      </c>
      <c r="I710" s="117" t="s">
        <v>4756</v>
      </c>
      <c r="J710" s="117" t="s">
        <v>3979</v>
      </c>
      <c r="K710" s="117" t="s">
        <v>3980</v>
      </c>
      <c r="L710" s="117" t="s">
        <v>3981</v>
      </c>
      <c r="M710" s="118">
        <v>18.520367</v>
      </c>
      <c r="N710" s="118">
        <v>-69.927001000000004</v>
      </c>
      <c r="O710" s="117"/>
      <c r="P710" s="117" t="s">
        <v>3876</v>
      </c>
      <c r="Q710" s="117" t="s">
        <v>4693</v>
      </c>
      <c r="R710" s="116"/>
    </row>
    <row r="711" spans="2:18" ht="18" customHeight="1" x14ac:dyDescent="0.3">
      <c r="B711" s="116" t="s">
        <v>4997</v>
      </c>
      <c r="C711" s="116" t="s">
        <v>4444</v>
      </c>
      <c r="D711" s="122" t="s">
        <v>1563</v>
      </c>
      <c r="E711" s="116" t="s">
        <v>3856</v>
      </c>
      <c r="F711" s="121" t="s">
        <v>3877</v>
      </c>
      <c r="G711" s="120">
        <v>3</v>
      </c>
      <c r="H711" s="119">
        <v>45838</v>
      </c>
      <c r="I711" s="117" t="s">
        <v>4805</v>
      </c>
      <c r="J711" s="117" t="s">
        <v>4060</v>
      </c>
      <c r="K711" s="117" t="s">
        <v>4061</v>
      </c>
      <c r="L711" s="117" t="s">
        <v>4008</v>
      </c>
      <c r="M711" s="118">
        <v>18.457432000000001</v>
      </c>
      <c r="N711" s="118">
        <v>-69.911250999999993</v>
      </c>
      <c r="O711" s="117"/>
      <c r="P711" s="117" t="s">
        <v>3876</v>
      </c>
      <c r="Q711" s="117" t="s">
        <v>4442</v>
      </c>
      <c r="R711" s="116"/>
    </row>
    <row r="712" spans="2:18" ht="18" customHeight="1" x14ac:dyDescent="0.3">
      <c r="B712" s="116" t="s">
        <v>4998</v>
      </c>
      <c r="C712" s="116" t="s">
        <v>4999</v>
      </c>
      <c r="D712" s="122" t="s">
        <v>53</v>
      </c>
      <c r="E712" s="116" t="s">
        <v>54</v>
      </c>
      <c r="F712" s="121" t="s">
        <v>3877</v>
      </c>
      <c r="G712" s="120">
        <v>2</v>
      </c>
      <c r="H712" s="119">
        <v>45838</v>
      </c>
      <c r="I712" s="117" t="s">
        <v>4976</v>
      </c>
      <c r="J712" s="117" t="s">
        <v>3973</v>
      </c>
      <c r="K712" s="117" t="s">
        <v>3974</v>
      </c>
      <c r="L712" s="117" t="s">
        <v>3989</v>
      </c>
      <c r="M712" s="118">
        <v>18.465485999999999</v>
      </c>
      <c r="N712" s="118">
        <v>-69.860159999999993</v>
      </c>
      <c r="O712" s="117"/>
      <c r="P712" s="117" t="s">
        <v>3876</v>
      </c>
      <c r="Q712" s="117" t="s">
        <v>4693</v>
      </c>
      <c r="R712" s="116"/>
    </row>
    <row r="713" spans="2:18" ht="18" customHeight="1" x14ac:dyDescent="0.3">
      <c r="B713" s="116" t="s">
        <v>5000</v>
      </c>
      <c r="C713" s="116" t="s">
        <v>4595</v>
      </c>
      <c r="D713" s="122" t="s">
        <v>79</v>
      </c>
      <c r="E713" s="116" t="s">
        <v>80</v>
      </c>
      <c r="F713" s="121" t="s">
        <v>3877</v>
      </c>
      <c r="G713" s="120">
        <v>5</v>
      </c>
      <c r="H713" s="119">
        <v>45838</v>
      </c>
      <c r="I713" s="117" t="s">
        <v>5001</v>
      </c>
      <c r="J713" s="117" t="s">
        <v>3996</v>
      </c>
      <c r="K713" s="117" t="s">
        <v>3997</v>
      </c>
      <c r="L713" s="117" t="s">
        <v>3998</v>
      </c>
      <c r="M713" s="118">
        <v>18.468440000000001</v>
      </c>
      <c r="N713" s="118">
        <v>-69.832970000000003</v>
      </c>
      <c r="O713" s="117"/>
      <c r="P713" s="117" t="s">
        <v>3876</v>
      </c>
      <c r="Q713" s="117" t="s">
        <v>4693</v>
      </c>
      <c r="R713" s="116"/>
    </row>
    <row r="714" spans="2:18" ht="18" customHeight="1" x14ac:dyDescent="0.3">
      <c r="B714" s="116" t="s">
        <v>5002</v>
      </c>
      <c r="C714" s="116" t="s">
        <v>4117</v>
      </c>
      <c r="D714" s="122" t="s">
        <v>1563</v>
      </c>
      <c r="E714" s="116" t="s">
        <v>3856</v>
      </c>
      <c r="F714" s="121" t="s">
        <v>3877</v>
      </c>
      <c r="G714" s="120">
        <v>1</v>
      </c>
      <c r="H714" s="119">
        <v>45838</v>
      </c>
      <c r="I714" s="117" t="s">
        <v>4706</v>
      </c>
      <c r="J714" s="117" t="s">
        <v>4038</v>
      </c>
      <c r="K714" s="117" t="s">
        <v>4039</v>
      </c>
      <c r="L714" s="117" t="s">
        <v>3975</v>
      </c>
      <c r="M714" s="118">
        <v>18.510248000000001</v>
      </c>
      <c r="N714" s="118">
        <v>-69.860894999999999</v>
      </c>
      <c r="O714" s="117"/>
      <c r="P714" s="117" t="s">
        <v>3876</v>
      </c>
      <c r="Q714" s="117" t="s">
        <v>4442</v>
      </c>
      <c r="R714" s="116"/>
    </row>
    <row r="715" spans="2:18" ht="18" customHeight="1" x14ac:dyDescent="0.3">
      <c r="B715" s="116" t="s">
        <v>5003</v>
      </c>
      <c r="C715" s="116" t="s">
        <v>4199</v>
      </c>
      <c r="D715" s="122" t="s">
        <v>1551</v>
      </c>
      <c r="E715" s="116" t="s">
        <v>3911</v>
      </c>
      <c r="F715" s="121" t="s">
        <v>3877</v>
      </c>
      <c r="G715" s="120">
        <v>3</v>
      </c>
      <c r="H715" s="119">
        <v>45838</v>
      </c>
      <c r="I715" s="117" t="s">
        <v>4319</v>
      </c>
      <c r="J715" s="117" t="s">
        <v>4002</v>
      </c>
      <c r="K715" s="117" t="s">
        <v>4003</v>
      </c>
      <c r="L715" s="117" t="s">
        <v>3981</v>
      </c>
      <c r="M715" s="118">
        <v>18.505348999999999</v>
      </c>
      <c r="N715" s="118">
        <v>-69.904038</v>
      </c>
      <c r="O715" s="117"/>
      <c r="P715" s="117" t="s">
        <v>3876</v>
      </c>
      <c r="Q715" s="117" t="s">
        <v>4192</v>
      </c>
      <c r="R715" s="116"/>
    </row>
    <row r="716" spans="2:18" ht="18" customHeight="1" x14ac:dyDescent="0.3">
      <c r="B716" s="116" t="s">
        <v>5004</v>
      </c>
      <c r="C716" s="116" t="s">
        <v>4262</v>
      </c>
      <c r="D716" s="122" t="s">
        <v>1549</v>
      </c>
      <c r="E716" s="116" t="s">
        <v>3910</v>
      </c>
      <c r="F716" s="121" t="s">
        <v>3877</v>
      </c>
      <c r="G716" s="120">
        <v>6</v>
      </c>
      <c r="H716" s="119">
        <v>45838</v>
      </c>
      <c r="I716" s="117" t="s">
        <v>4441</v>
      </c>
      <c r="J716" s="117" t="s">
        <v>4023</v>
      </c>
      <c r="K716" s="117" t="s">
        <v>4024</v>
      </c>
      <c r="L716" s="117" t="s">
        <v>4025</v>
      </c>
      <c r="M716" s="118">
        <v>18.491743</v>
      </c>
      <c r="N716" s="118">
        <v>-69.894959999999998</v>
      </c>
      <c r="O716" s="117"/>
      <c r="P716" s="117" t="s">
        <v>3876</v>
      </c>
      <c r="Q716" s="117" t="s">
        <v>4442</v>
      </c>
      <c r="R716" s="116"/>
    </row>
    <row r="717" spans="2:18" ht="18" customHeight="1" x14ac:dyDescent="0.3">
      <c r="B717" s="116" t="s">
        <v>5005</v>
      </c>
      <c r="C717" s="116" t="s">
        <v>4777</v>
      </c>
      <c r="D717" s="122" t="s">
        <v>114</v>
      </c>
      <c r="E717" s="116" t="s">
        <v>115</v>
      </c>
      <c r="F717" s="121" t="s">
        <v>3877</v>
      </c>
      <c r="G717" s="120">
        <v>1</v>
      </c>
      <c r="H717" s="119">
        <v>45838</v>
      </c>
      <c r="I717" s="117" t="s">
        <v>4692</v>
      </c>
      <c r="J717" s="117" t="s">
        <v>4023</v>
      </c>
      <c r="K717" s="117" t="s">
        <v>4024</v>
      </c>
      <c r="L717" s="117" t="s">
        <v>4025</v>
      </c>
      <c r="M717" s="118">
        <v>18.492965999999999</v>
      </c>
      <c r="N717" s="118">
        <v>-69.895739000000006</v>
      </c>
      <c r="O717" s="117"/>
      <c r="P717" s="117" t="s">
        <v>3876</v>
      </c>
      <c r="Q717" s="117" t="s">
        <v>4693</v>
      </c>
      <c r="R717" s="116"/>
    </row>
    <row r="718" spans="2:18" ht="18" customHeight="1" x14ac:dyDescent="0.3">
      <c r="B718" s="116" t="s">
        <v>5006</v>
      </c>
      <c r="C718" s="116" t="s">
        <v>5007</v>
      </c>
      <c r="D718" s="122" t="s">
        <v>1563</v>
      </c>
      <c r="E718" s="116" t="s">
        <v>3856</v>
      </c>
      <c r="F718" s="121" t="s">
        <v>3877</v>
      </c>
      <c r="G718" s="120">
        <v>2</v>
      </c>
      <c r="H718" s="119">
        <v>45839</v>
      </c>
      <c r="I718" s="117" t="s">
        <v>4928</v>
      </c>
      <c r="J718" s="117" t="s">
        <v>4082</v>
      </c>
      <c r="K718" s="117" t="s">
        <v>4083</v>
      </c>
      <c r="L718" s="117" t="s">
        <v>4019</v>
      </c>
      <c r="M718" s="118">
        <v>18.480346000000001</v>
      </c>
      <c r="N718" s="118">
        <v>-69.843637999999999</v>
      </c>
      <c r="O718" s="117"/>
      <c r="P718" s="117" t="s">
        <v>3876</v>
      </c>
      <c r="Q718" s="117" t="s">
        <v>4442</v>
      </c>
      <c r="R718" s="116"/>
    </row>
    <row r="719" spans="2:18" ht="18" customHeight="1" x14ac:dyDescent="0.3">
      <c r="B719" s="116" t="s">
        <v>5008</v>
      </c>
      <c r="C719" s="116" t="s">
        <v>4823</v>
      </c>
      <c r="D719" s="122" t="s">
        <v>3916</v>
      </c>
      <c r="E719" s="116" t="s">
        <v>3912</v>
      </c>
      <c r="F719" s="121" t="s">
        <v>3877</v>
      </c>
      <c r="G719" s="120">
        <v>2</v>
      </c>
      <c r="H719" s="119">
        <v>45839</v>
      </c>
      <c r="I719" s="117" t="s">
        <v>4564</v>
      </c>
      <c r="J719" s="117" t="s">
        <v>4151</v>
      </c>
      <c r="K719" s="117" t="s">
        <v>4152</v>
      </c>
      <c r="L719" s="117" t="s">
        <v>4040</v>
      </c>
      <c r="M719" s="118">
        <v>18.495664000000001</v>
      </c>
      <c r="N719" s="118">
        <v>-69.898938000000001</v>
      </c>
      <c r="O719" s="117"/>
      <c r="P719" s="117" t="s">
        <v>3876</v>
      </c>
      <c r="Q719" s="117" t="s">
        <v>4192</v>
      </c>
      <c r="R719" s="116"/>
    </row>
    <row r="720" spans="2:18" ht="18" customHeight="1" x14ac:dyDescent="0.3">
      <c r="B720" s="116" t="s">
        <v>5009</v>
      </c>
      <c r="C720" s="116" t="s">
        <v>4120</v>
      </c>
      <c r="D720" s="122" t="s">
        <v>3908</v>
      </c>
      <c r="E720" s="116" t="s">
        <v>3909</v>
      </c>
      <c r="F720" s="121" t="s">
        <v>3877</v>
      </c>
      <c r="G720" s="120">
        <v>4</v>
      </c>
      <c r="H720" s="119">
        <v>45839</v>
      </c>
      <c r="I720" s="117" t="s">
        <v>4899</v>
      </c>
      <c r="J720" s="117" t="s">
        <v>4089</v>
      </c>
      <c r="K720" s="117" t="s">
        <v>4090</v>
      </c>
      <c r="L720" s="117" t="s">
        <v>4137</v>
      </c>
      <c r="M720" s="118">
        <v>18.456811999999999</v>
      </c>
      <c r="N720" s="118">
        <v>-69.882481999999996</v>
      </c>
      <c r="O720" s="117"/>
      <c r="P720" s="117" t="s">
        <v>3876</v>
      </c>
      <c r="Q720" s="117" t="s">
        <v>4442</v>
      </c>
      <c r="R720" s="116"/>
    </row>
    <row r="721" spans="2:18" ht="18" customHeight="1" x14ac:dyDescent="0.3">
      <c r="B721" s="116" t="s">
        <v>5010</v>
      </c>
      <c r="C721" s="116" t="s">
        <v>4087</v>
      </c>
      <c r="D721" s="122" t="s">
        <v>345</v>
      </c>
      <c r="E721" s="116" t="s">
        <v>346</v>
      </c>
      <c r="F721" s="121" t="s">
        <v>3877</v>
      </c>
      <c r="G721" s="120">
        <v>1</v>
      </c>
      <c r="H721" s="119">
        <v>45839</v>
      </c>
      <c r="I721" s="117" t="s">
        <v>4397</v>
      </c>
      <c r="J721" s="117" t="s">
        <v>4060</v>
      </c>
      <c r="K721" s="117" t="s">
        <v>4061</v>
      </c>
      <c r="L721" s="117" t="s">
        <v>4008</v>
      </c>
      <c r="M721" s="118">
        <v>18.491702</v>
      </c>
      <c r="N721" s="118">
        <v>-69.909176000000002</v>
      </c>
      <c r="O721" s="117"/>
      <c r="P721" s="117" t="s">
        <v>3876</v>
      </c>
      <c r="Q721" s="117" t="s">
        <v>4192</v>
      </c>
      <c r="R721" s="116"/>
    </row>
    <row r="722" spans="2:18" ht="18" customHeight="1" x14ac:dyDescent="0.3">
      <c r="B722" s="116" t="s">
        <v>5011</v>
      </c>
      <c r="C722" s="116" t="s">
        <v>4063</v>
      </c>
      <c r="D722" s="122" t="s">
        <v>3908</v>
      </c>
      <c r="E722" s="116" t="s">
        <v>3909</v>
      </c>
      <c r="F722" s="121" t="s">
        <v>3877</v>
      </c>
      <c r="G722" s="120">
        <v>2</v>
      </c>
      <c r="H722" s="119">
        <v>45839</v>
      </c>
      <c r="I722" s="117" t="s">
        <v>4857</v>
      </c>
      <c r="J722" s="117" t="s">
        <v>4052</v>
      </c>
      <c r="K722" s="117" t="s">
        <v>4053</v>
      </c>
      <c r="L722" s="117" t="s">
        <v>4054</v>
      </c>
      <c r="M722" s="118">
        <v>18.513045000000002</v>
      </c>
      <c r="N722" s="118">
        <v>-69.858147000000002</v>
      </c>
      <c r="O722" s="117"/>
      <c r="P722" s="117" t="s">
        <v>3876</v>
      </c>
      <c r="Q722" s="117" t="s">
        <v>4442</v>
      </c>
      <c r="R722" s="116"/>
    </row>
    <row r="723" spans="2:18" ht="18" customHeight="1" x14ac:dyDescent="0.3">
      <c r="B723" s="116" t="s">
        <v>5012</v>
      </c>
      <c r="C723" s="116" t="s">
        <v>4495</v>
      </c>
      <c r="D723" s="122" t="s">
        <v>345</v>
      </c>
      <c r="E723" s="116" t="s">
        <v>346</v>
      </c>
      <c r="F723" s="121" t="s">
        <v>3877</v>
      </c>
      <c r="G723" s="120">
        <v>2</v>
      </c>
      <c r="H723" s="119">
        <v>45839</v>
      </c>
      <c r="I723" s="117" t="s">
        <v>4247</v>
      </c>
      <c r="J723" s="117" t="s">
        <v>3973</v>
      </c>
      <c r="K723" s="117" t="s">
        <v>3974</v>
      </c>
      <c r="L723" s="117" t="s">
        <v>3975</v>
      </c>
      <c r="M723" s="118">
        <v>18.497457000000001</v>
      </c>
      <c r="N723" s="118">
        <v>-69.906259000000006</v>
      </c>
      <c r="O723" s="117"/>
      <c r="P723" s="117" t="s">
        <v>3876</v>
      </c>
      <c r="Q723" s="117" t="s">
        <v>4192</v>
      </c>
      <c r="R723" s="116"/>
    </row>
    <row r="724" spans="2:18" ht="18" customHeight="1" x14ac:dyDescent="0.3">
      <c r="B724" s="116" t="s">
        <v>5013</v>
      </c>
      <c r="C724" s="116" t="s">
        <v>4246</v>
      </c>
      <c r="D724" s="122" t="s">
        <v>3914</v>
      </c>
      <c r="E724" s="116" t="s">
        <v>3915</v>
      </c>
      <c r="F724" s="121" t="s">
        <v>3877</v>
      </c>
      <c r="G724" s="120">
        <v>1</v>
      </c>
      <c r="H724" s="119">
        <v>45839</v>
      </c>
      <c r="I724" s="117" t="s">
        <v>4610</v>
      </c>
      <c r="J724" s="117" t="s">
        <v>3973</v>
      </c>
      <c r="K724" s="117" t="s">
        <v>3974</v>
      </c>
      <c r="L724" s="117" t="s">
        <v>4040</v>
      </c>
      <c r="M724" s="118">
        <v>18.448384999999998</v>
      </c>
      <c r="N724" s="118">
        <v>-69.865314999999995</v>
      </c>
      <c r="O724" s="117"/>
      <c r="P724" s="117" t="s">
        <v>3876</v>
      </c>
      <c r="Q724" s="117" t="s">
        <v>4442</v>
      </c>
      <c r="R724" s="116"/>
    </row>
    <row r="725" spans="2:18" ht="18" customHeight="1" x14ac:dyDescent="0.3">
      <c r="B725" s="116" t="s">
        <v>5014</v>
      </c>
      <c r="C725" s="116" t="s">
        <v>4464</v>
      </c>
      <c r="D725" s="122" t="s">
        <v>3907</v>
      </c>
      <c r="E725" s="116" t="s">
        <v>635</v>
      </c>
      <c r="F725" s="121" t="s">
        <v>3877</v>
      </c>
      <c r="G725" s="120">
        <v>3</v>
      </c>
      <c r="H725" s="119">
        <v>45839</v>
      </c>
      <c r="I725" s="117" t="s">
        <v>4029</v>
      </c>
      <c r="J725" s="117" t="s">
        <v>4030</v>
      </c>
      <c r="K725" s="117" t="s">
        <v>4031</v>
      </c>
      <c r="L725" s="117" t="s">
        <v>4137</v>
      </c>
      <c r="M725" s="118">
        <v>18.516801000000001</v>
      </c>
      <c r="N725" s="118">
        <v>-69.838070000000002</v>
      </c>
      <c r="O725" s="117"/>
      <c r="P725" s="117" t="s">
        <v>3876</v>
      </c>
      <c r="Q725" s="117" t="s">
        <v>3962</v>
      </c>
      <c r="R725" s="116"/>
    </row>
    <row r="726" spans="2:18" ht="18" customHeight="1" x14ac:dyDescent="0.3">
      <c r="B726" s="116" t="s">
        <v>5015</v>
      </c>
      <c r="C726" s="116" t="s">
        <v>4098</v>
      </c>
      <c r="D726" s="122" t="s">
        <v>345</v>
      </c>
      <c r="E726" s="116" t="s">
        <v>346</v>
      </c>
      <c r="F726" s="121" t="s">
        <v>3877</v>
      </c>
      <c r="G726" s="120">
        <v>1</v>
      </c>
      <c r="H726" s="119">
        <v>45839</v>
      </c>
      <c r="I726" s="117" t="s">
        <v>4314</v>
      </c>
      <c r="J726" s="117" t="s">
        <v>3968</v>
      </c>
      <c r="K726" s="117" t="s">
        <v>3969</v>
      </c>
      <c r="L726" s="117" t="s">
        <v>3992</v>
      </c>
      <c r="M726" s="118">
        <v>18.453161999999999</v>
      </c>
      <c r="N726" s="118">
        <v>-69.832794000000007</v>
      </c>
      <c r="O726" s="117"/>
      <c r="P726" s="117" t="s">
        <v>3876</v>
      </c>
      <c r="Q726" s="117" t="s">
        <v>4192</v>
      </c>
      <c r="R726" s="116"/>
    </row>
    <row r="727" spans="2:18" ht="18" customHeight="1" x14ac:dyDescent="0.3">
      <c r="B727" s="116" t="s">
        <v>5016</v>
      </c>
      <c r="C727" s="116" t="s">
        <v>4820</v>
      </c>
      <c r="D727" s="122" t="s">
        <v>189</v>
      </c>
      <c r="E727" s="116" t="s">
        <v>190</v>
      </c>
      <c r="F727" s="121" t="s">
        <v>3877</v>
      </c>
      <c r="G727" s="120">
        <v>3</v>
      </c>
      <c r="H727" s="119">
        <v>45839</v>
      </c>
      <c r="I727" s="117" t="s">
        <v>4939</v>
      </c>
      <c r="J727" s="117" t="s">
        <v>4023</v>
      </c>
      <c r="K727" s="117" t="s">
        <v>4024</v>
      </c>
      <c r="L727" s="117" t="s">
        <v>4025</v>
      </c>
      <c r="M727" s="118">
        <v>18.504175</v>
      </c>
      <c r="N727" s="118">
        <v>-69.883503000000005</v>
      </c>
      <c r="O727" s="117"/>
      <c r="P727" s="117" t="s">
        <v>3876</v>
      </c>
      <c r="Q727" s="117" t="s">
        <v>4940</v>
      </c>
      <c r="R727" s="116"/>
    </row>
    <row r="728" spans="2:18" ht="18" customHeight="1" x14ac:dyDescent="0.3">
      <c r="B728" s="116" t="s">
        <v>5017</v>
      </c>
      <c r="C728" s="116" t="s">
        <v>4301</v>
      </c>
      <c r="D728" s="122" t="s">
        <v>79</v>
      </c>
      <c r="E728" s="116" t="s">
        <v>80</v>
      </c>
      <c r="F728" s="121" t="s">
        <v>3877</v>
      </c>
      <c r="G728" s="120">
        <v>1</v>
      </c>
      <c r="H728" s="119">
        <v>45839</v>
      </c>
      <c r="I728" s="117" t="s">
        <v>4962</v>
      </c>
      <c r="J728" s="117" t="s">
        <v>3959</v>
      </c>
      <c r="K728" s="117" t="s">
        <v>3960</v>
      </c>
      <c r="L728" s="117" t="s">
        <v>4008</v>
      </c>
      <c r="M728" s="118">
        <v>18.506751999999999</v>
      </c>
      <c r="N728" s="118">
        <v>-69.915845000000004</v>
      </c>
      <c r="O728" s="117"/>
      <c r="P728" s="117" t="s">
        <v>3876</v>
      </c>
      <c r="Q728" s="117" t="s">
        <v>4693</v>
      </c>
      <c r="R728" s="116"/>
    </row>
    <row r="729" spans="2:18" ht="18" customHeight="1" x14ac:dyDescent="0.3">
      <c r="B729" s="116" t="s">
        <v>5018</v>
      </c>
      <c r="C729" s="116" t="s">
        <v>4304</v>
      </c>
      <c r="D729" s="122" t="s">
        <v>3879</v>
      </c>
      <c r="E729" s="116" t="s">
        <v>3881</v>
      </c>
      <c r="F729" s="121" t="s">
        <v>3877</v>
      </c>
      <c r="G729" s="120">
        <v>1</v>
      </c>
      <c r="H729" s="119">
        <v>45840</v>
      </c>
      <c r="I729" s="117" t="s">
        <v>4081</v>
      </c>
      <c r="J729" s="117" t="s">
        <v>4082</v>
      </c>
      <c r="K729" s="117" t="s">
        <v>4083</v>
      </c>
      <c r="L729" s="117" t="s">
        <v>3998</v>
      </c>
      <c r="M729" s="118">
        <v>18.485555000000002</v>
      </c>
      <c r="N729" s="118">
        <v>-69.911784999999995</v>
      </c>
      <c r="O729" s="117"/>
      <c r="P729" s="117" t="s">
        <v>3876</v>
      </c>
      <c r="Q729" s="117" t="s">
        <v>3962</v>
      </c>
      <c r="R729" s="116"/>
    </row>
    <row r="730" spans="2:18" ht="18" customHeight="1" x14ac:dyDescent="0.3">
      <c r="B730" s="116" t="s">
        <v>5019</v>
      </c>
      <c r="C730" s="116" t="s">
        <v>4132</v>
      </c>
      <c r="D730" s="122" t="s">
        <v>1549</v>
      </c>
      <c r="E730" s="116" t="s">
        <v>3910</v>
      </c>
      <c r="F730" s="121" t="s">
        <v>3877</v>
      </c>
      <c r="G730" s="120">
        <v>1</v>
      </c>
      <c r="H730" s="119">
        <v>45840</v>
      </c>
      <c r="I730" s="117" t="s">
        <v>5020</v>
      </c>
      <c r="J730" s="117" t="s">
        <v>4151</v>
      </c>
      <c r="K730" s="117" t="s">
        <v>4152</v>
      </c>
      <c r="L730" s="117" t="s">
        <v>3975</v>
      </c>
      <c r="M730" s="118">
        <v>18.441140000000001</v>
      </c>
      <c r="N730" s="118">
        <v>-69.835554000000002</v>
      </c>
      <c r="O730" s="117"/>
      <c r="P730" s="117" t="s">
        <v>3876</v>
      </c>
      <c r="Q730" s="117" t="s">
        <v>4442</v>
      </c>
      <c r="R730" s="116"/>
    </row>
    <row r="731" spans="2:18" ht="18" customHeight="1" x14ac:dyDescent="0.3">
      <c r="B731" s="116" t="s">
        <v>5021</v>
      </c>
      <c r="C731" s="116" t="s">
        <v>4492</v>
      </c>
      <c r="D731" s="122" t="s">
        <v>3914</v>
      </c>
      <c r="E731" s="116" t="s">
        <v>3915</v>
      </c>
      <c r="F731" s="121" t="s">
        <v>3877</v>
      </c>
      <c r="G731" s="120">
        <v>2</v>
      </c>
      <c r="H731" s="119">
        <v>45840</v>
      </c>
      <c r="I731" s="117" t="s">
        <v>4447</v>
      </c>
      <c r="J731" s="117" t="s">
        <v>3979</v>
      </c>
      <c r="K731" s="117" t="s">
        <v>3980</v>
      </c>
      <c r="L731" s="117" t="s">
        <v>3981</v>
      </c>
      <c r="M731" s="118">
        <v>18.438464</v>
      </c>
      <c r="N731" s="118">
        <v>-69.869921000000005</v>
      </c>
      <c r="O731" s="117"/>
      <c r="P731" s="117" t="s">
        <v>3876</v>
      </c>
      <c r="Q731" s="117" t="s">
        <v>4442</v>
      </c>
      <c r="R731" s="116"/>
    </row>
    <row r="732" spans="2:18" ht="18" customHeight="1" x14ac:dyDescent="0.3">
      <c r="B732" s="116" t="s">
        <v>5022</v>
      </c>
      <c r="C732" s="116" t="s">
        <v>4534</v>
      </c>
      <c r="D732" s="122" t="s">
        <v>345</v>
      </c>
      <c r="E732" s="116" t="s">
        <v>346</v>
      </c>
      <c r="F732" s="121" t="s">
        <v>3877</v>
      </c>
      <c r="G732" s="120">
        <v>3</v>
      </c>
      <c r="H732" s="119">
        <v>45840</v>
      </c>
      <c r="I732" s="117" t="s">
        <v>4460</v>
      </c>
      <c r="J732" s="117" t="s">
        <v>4089</v>
      </c>
      <c r="K732" s="117" t="s">
        <v>4090</v>
      </c>
      <c r="L732" s="117" t="s">
        <v>4032</v>
      </c>
      <c r="M732" s="118">
        <v>18.490877000000001</v>
      </c>
      <c r="N732" s="118">
        <v>-69.920085</v>
      </c>
      <c r="O732" s="117"/>
      <c r="P732" s="117" t="s">
        <v>3876</v>
      </c>
      <c r="Q732" s="117" t="s">
        <v>4192</v>
      </c>
      <c r="R732" s="116"/>
    </row>
    <row r="733" spans="2:18" ht="18" customHeight="1" x14ac:dyDescent="0.3">
      <c r="B733" s="116" t="s">
        <v>5023</v>
      </c>
      <c r="C733" s="116" t="s">
        <v>4541</v>
      </c>
      <c r="D733" s="122" t="s">
        <v>3908</v>
      </c>
      <c r="E733" s="116" t="s">
        <v>3909</v>
      </c>
      <c r="F733" s="121" t="s">
        <v>3877</v>
      </c>
      <c r="G733" s="120">
        <v>3</v>
      </c>
      <c r="H733" s="119">
        <v>45840</v>
      </c>
      <c r="I733" s="117" t="s">
        <v>4647</v>
      </c>
      <c r="J733" s="117" t="s">
        <v>3996</v>
      </c>
      <c r="K733" s="117" t="s">
        <v>3997</v>
      </c>
      <c r="L733" s="117" t="s">
        <v>4019</v>
      </c>
      <c r="M733" s="118">
        <v>18.487962</v>
      </c>
      <c r="N733" s="118">
        <v>-69.866910000000004</v>
      </c>
      <c r="O733" s="117"/>
      <c r="P733" s="117" t="s">
        <v>3876</v>
      </c>
      <c r="Q733" s="117" t="s">
        <v>4442</v>
      </c>
      <c r="R733" s="116"/>
    </row>
    <row r="734" spans="2:18" ht="18" customHeight="1" x14ac:dyDescent="0.3">
      <c r="B734" s="116" t="s">
        <v>5024</v>
      </c>
      <c r="C734" s="116" t="s">
        <v>4147</v>
      </c>
      <c r="D734" s="122" t="s">
        <v>122</v>
      </c>
      <c r="E734" s="116" t="s">
        <v>3904</v>
      </c>
      <c r="F734" s="121" t="s">
        <v>3877</v>
      </c>
      <c r="G734" s="120">
        <v>6</v>
      </c>
      <c r="H734" s="119">
        <v>45840</v>
      </c>
      <c r="I734" s="117" t="s">
        <v>5001</v>
      </c>
      <c r="J734" s="117" t="s">
        <v>3996</v>
      </c>
      <c r="K734" s="117" t="s">
        <v>3997</v>
      </c>
      <c r="L734" s="117" t="s">
        <v>4019</v>
      </c>
      <c r="M734" s="118">
        <v>18.468734000000001</v>
      </c>
      <c r="N734" s="118">
        <v>-69.901636999999994</v>
      </c>
      <c r="O734" s="117"/>
      <c r="P734" s="117" t="s">
        <v>3876</v>
      </c>
      <c r="Q734" s="117" t="s">
        <v>4693</v>
      </c>
      <c r="R734" s="116"/>
    </row>
    <row r="735" spans="2:18" ht="18" customHeight="1" x14ac:dyDescent="0.3">
      <c r="B735" s="116" t="s">
        <v>5025</v>
      </c>
      <c r="C735" s="116" t="s">
        <v>4271</v>
      </c>
      <c r="D735" s="122" t="s">
        <v>3914</v>
      </c>
      <c r="E735" s="116" t="s">
        <v>3915</v>
      </c>
      <c r="F735" s="121" t="s">
        <v>3877</v>
      </c>
      <c r="G735" s="120">
        <v>1</v>
      </c>
      <c r="H735" s="119">
        <v>45840</v>
      </c>
      <c r="I735" s="117" t="s">
        <v>4583</v>
      </c>
      <c r="J735" s="117" t="s">
        <v>3959</v>
      </c>
      <c r="K735" s="117" t="s">
        <v>3960</v>
      </c>
      <c r="L735" s="117" t="s">
        <v>3961</v>
      </c>
      <c r="M735" s="118">
        <v>18.442889999999998</v>
      </c>
      <c r="N735" s="118">
        <v>-69.887073000000001</v>
      </c>
      <c r="O735" s="117"/>
      <c r="P735" s="117" t="s">
        <v>3876</v>
      </c>
      <c r="Q735" s="117" t="s">
        <v>4442</v>
      </c>
      <c r="R735" s="116"/>
    </row>
    <row r="736" spans="2:18" ht="18" customHeight="1" x14ac:dyDescent="0.3">
      <c r="B736" s="116" t="s">
        <v>5026</v>
      </c>
      <c r="C736" s="116" t="s">
        <v>4058</v>
      </c>
      <c r="D736" s="122" t="s">
        <v>3916</v>
      </c>
      <c r="E736" s="116" t="s">
        <v>3912</v>
      </c>
      <c r="F736" s="121" t="s">
        <v>3877</v>
      </c>
      <c r="G736" s="120">
        <v>4</v>
      </c>
      <c r="H736" s="119">
        <v>45841</v>
      </c>
      <c r="I736" s="117" t="s">
        <v>4485</v>
      </c>
      <c r="J736" s="117" t="s">
        <v>4082</v>
      </c>
      <c r="K736" s="117" t="s">
        <v>4083</v>
      </c>
      <c r="L736" s="117" t="s">
        <v>4054</v>
      </c>
      <c r="M736" s="118">
        <v>18.525534</v>
      </c>
      <c r="N736" s="118">
        <v>-69.856718999999998</v>
      </c>
      <c r="O736" s="117"/>
      <c r="P736" s="117" t="s">
        <v>3876</v>
      </c>
      <c r="Q736" s="117" t="s">
        <v>4192</v>
      </c>
      <c r="R736" s="116"/>
    </row>
    <row r="737" spans="2:18" ht="18" customHeight="1" x14ac:dyDescent="0.3">
      <c r="B737" s="116" t="s">
        <v>5027</v>
      </c>
      <c r="C737" s="116" t="s">
        <v>4627</v>
      </c>
      <c r="D737" s="122" t="s">
        <v>79</v>
      </c>
      <c r="E737" s="116" t="s">
        <v>80</v>
      </c>
      <c r="F737" s="121" t="s">
        <v>3877</v>
      </c>
      <c r="G737" s="120">
        <v>5</v>
      </c>
      <c r="H737" s="119">
        <v>45841</v>
      </c>
      <c r="I737" s="117" t="s">
        <v>4756</v>
      </c>
      <c r="J737" s="117" t="s">
        <v>3979</v>
      </c>
      <c r="K737" s="117" t="s">
        <v>3980</v>
      </c>
      <c r="L737" s="117" t="s">
        <v>4014</v>
      </c>
      <c r="M737" s="118">
        <v>18.524014999999999</v>
      </c>
      <c r="N737" s="118">
        <v>-69.847804999999994</v>
      </c>
      <c r="O737" s="117"/>
      <c r="P737" s="117" t="s">
        <v>3876</v>
      </c>
      <c r="Q737" s="117" t="s">
        <v>4693</v>
      </c>
      <c r="R737" s="116"/>
    </row>
    <row r="738" spans="2:18" ht="18" customHeight="1" x14ac:dyDescent="0.3">
      <c r="B738" s="116" t="s">
        <v>5028</v>
      </c>
      <c r="C738" s="116" t="s">
        <v>3977</v>
      </c>
      <c r="D738" s="122" t="s">
        <v>1549</v>
      </c>
      <c r="E738" s="116" t="s">
        <v>3910</v>
      </c>
      <c r="F738" s="121" t="s">
        <v>3877</v>
      </c>
      <c r="G738" s="120">
        <v>3</v>
      </c>
      <c r="H738" s="119">
        <v>45841</v>
      </c>
      <c r="I738" s="117" t="s">
        <v>4805</v>
      </c>
      <c r="J738" s="117" t="s">
        <v>4060</v>
      </c>
      <c r="K738" s="117" t="s">
        <v>4061</v>
      </c>
      <c r="L738" s="117" t="s">
        <v>3992</v>
      </c>
      <c r="M738" s="118">
        <v>18.529786999999999</v>
      </c>
      <c r="N738" s="118">
        <v>-69.910070000000005</v>
      </c>
      <c r="O738" s="117"/>
      <c r="P738" s="117" t="s">
        <v>3876</v>
      </c>
      <c r="Q738" s="117" t="s">
        <v>4442</v>
      </c>
      <c r="R738" s="116"/>
    </row>
    <row r="739" spans="2:18" ht="18" customHeight="1" x14ac:dyDescent="0.3">
      <c r="B739" s="116" t="s">
        <v>5029</v>
      </c>
      <c r="C739" s="116" t="s">
        <v>4570</v>
      </c>
      <c r="D739" s="122" t="s">
        <v>3916</v>
      </c>
      <c r="E739" s="116" t="s">
        <v>3912</v>
      </c>
      <c r="F739" s="121" t="s">
        <v>3877</v>
      </c>
      <c r="G739" s="120">
        <v>2</v>
      </c>
      <c r="H739" s="119">
        <v>45841</v>
      </c>
      <c r="I739" s="117" t="s">
        <v>4497</v>
      </c>
      <c r="J739" s="117" t="s">
        <v>4030</v>
      </c>
      <c r="K739" s="117" t="s">
        <v>4031</v>
      </c>
      <c r="L739" s="117" t="s">
        <v>4137</v>
      </c>
      <c r="M739" s="118">
        <v>18.513864000000002</v>
      </c>
      <c r="N739" s="118">
        <v>-69.900745999999998</v>
      </c>
      <c r="O739" s="117"/>
      <c r="P739" s="117" t="s">
        <v>3876</v>
      </c>
      <c r="Q739" s="117" t="s">
        <v>4192</v>
      </c>
      <c r="R739" s="116"/>
    </row>
    <row r="740" spans="2:18" ht="18" customHeight="1" x14ac:dyDescent="0.3">
      <c r="B740" s="116" t="s">
        <v>5030</v>
      </c>
      <c r="C740" s="116" t="s">
        <v>4401</v>
      </c>
      <c r="D740" s="122" t="s">
        <v>3908</v>
      </c>
      <c r="E740" s="116" t="s">
        <v>3909</v>
      </c>
      <c r="F740" s="121" t="s">
        <v>3877</v>
      </c>
      <c r="G740" s="120">
        <v>1</v>
      </c>
      <c r="H740" s="119">
        <v>45841</v>
      </c>
      <c r="I740" s="117" t="s">
        <v>4791</v>
      </c>
      <c r="J740" s="117" t="s">
        <v>3968</v>
      </c>
      <c r="K740" s="117" t="s">
        <v>3969</v>
      </c>
      <c r="L740" s="117" t="s">
        <v>4008</v>
      </c>
      <c r="M740" s="118">
        <v>18.441600999999999</v>
      </c>
      <c r="N740" s="118">
        <v>-69.842309</v>
      </c>
      <c r="O740" s="117"/>
      <c r="P740" s="117" t="s">
        <v>3876</v>
      </c>
      <c r="Q740" s="117" t="s">
        <v>4442</v>
      </c>
      <c r="R740" s="116"/>
    </row>
    <row r="741" spans="2:18" ht="18" customHeight="1" x14ac:dyDescent="0.3">
      <c r="B741" s="116" t="s">
        <v>5031</v>
      </c>
      <c r="C741" s="116" t="s">
        <v>5032</v>
      </c>
      <c r="D741" s="122" t="s">
        <v>3908</v>
      </c>
      <c r="E741" s="116" t="s">
        <v>3909</v>
      </c>
      <c r="F741" s="121" t="s">
        <v>3877</v>
      </c>
      <c r="G741" s="120">
        <v>3</v>
      </c>
      <c r="H741" s="119">
        <v>45841</v>
      </c>
      <c r="I741" s="117" t="s">
        <v>4766</v>
      </c>
      <c r="J741" s="117" t="s">
        <v>4002</v>
      </c>
      <c r="K741" s="117" t="s">
        <v>4003</v>
      </c>
      <c r="L741" s="117" t="s">
        <v>3981</v>
      </c>
      <c r="M741" s="118">
        <v>18.493611000000001</v>
      </c>
      <c r="N741" s="118">
        <v>-69.832926999999998</v>
      </c>
      <c r="O741" s="117"/>
      <c r="P741" s="117" t="s">
        <v>3876</v>
      </c>
      <c r="Q741" s="117" t="s">
        <v>4442</v>
      </c>
      <c r="R741" s="116"/>
    </row>
    <row r="742" spans="2:18" ht="18" customHeight="1" x14ac:dyDescent="0.3">
      <c r="B742" s="116" t="s">
        <v>5033</v>
      </c>
      <c r="C742" s="116" t="s">
        <v>3964</v>
      </c>
      <c r="D742" s="122" t="s">
        <v>280</v>
      </c>
      <c r="E742" s="116" t="s">
        <v>281</v>
      </c>
      <c r="F742" s="121" t="s">
        <v>3877</v>
      </c>
      <c r="G742" s="120">
        <v>2</v>
      </c>
      <c r="H742" s="119">
        <v>45841</v>
      </c>
      <c r="I742" s="117" t="s">
        <v>4692</v>
      </c>
      <c r="J742" s="117" t="s">
        <v>4023</v>
      </c>
      <c r="K742" s="117" t="s">
        <v>4024</v>
      </c>
      <c r="L742" s="117" t="s">
        <v>4032</v>
      </c>
      <c r="M742" s="118">
        <v>18.479541000000001</v>
      </c>
      <c r="N742" s="118">
        <v>-69.869640000000004</v>
      </c>
      <c r="O742" s="117"/>
      <c r="P742" s="117" t="s">
        <v>3876</v>
      </c>
      <c r="Q742" s="117" t="s">
        <v>4693</v>
      </c>
      <c r="R742" s="116"/>
    </row>
    <row r="743" spans="2:18" ht="18" customHeight="1" x14ac:dyDescent="0.3">
      <c r="B743" s="116" t="s">
        <v>5034</v>
      </c>
      <c r="C743" s="116" t="s">
        <v>3983</v>
      </c>
      <c r="D743" s="122" t="s">
        <v>1549</v>
      </c>
      <c r="E743" s="116" t="s">
        <v>3910</v>
      </c>
      <c r="F743" s="121" t="s">
        <v>3877</v>
      </c>
      <c r="G743" s="120">
        <v>1</v>
      </c>
      <c r="H743" s="119">
        <v>45842</v>
      </c>
      <c r="I743" s="117" t="s">
        <v>4928</v>
      </c>
      <c r="J743" s="117" t="s">
        <v>4082</v>
      </c>
      <c r="K743" s="117" t="s">
        <v>4083</v>
      </c>
      <c r="L743" s="117" t="s">
        <v>4019</v>
      </c>
      <c r="M743" s="118">
        <v>18.503997999999999</v>
      </c>
      <c r="N743" s="118">
        <v>-69.859504999999999</v>
      </c>
      <c r="O743" s="117"/>
      <c r="P743" s="117" t="s">
        <v>3876</v>
      </c>
      <c r="Q743" s="117" t="s">
        <v>4442</v>
      </c>
      <c r="R743" s="116"/>
    </row>
    <row r="744" spans="2:18" ht="18" customHeight="1" x14ac:dyDescent="0.3">
      <c r="B744" s="116" t="s">
        <v>5035</v>
      </c>
      <c r="C744" s="116" t="s">
        <v>4173</v>
      </c>
      <c r="D744" s="122" t="s">
        <v>1551</v>
      </c>
      <c r="E744" s="116" t="s">
        <v>3911</v>
      </c>
      <c r="F744" s="121" t="s">
        <v>3877</v>
      </c>
      <c r="G744" s="120">
        <v>1</v>
      </c>
      <c r="H744" s="119">
        <v>45842</v>
      </c>
      <c r="I744" s="117" t="s">
        <v>4564</v>
      </c>
      <c r="J744" s="117" t="s">
        <v>4151</v>
      </c>
      <c r="K744" s="117" t="s">
        <v>4152</v>
      </c>
      <c r="L744" s="117" t="s">
        <v>3975</v>
      </c>
      <c r="M744" s="118">
        <v>18.469014000000001</v>
      </c>
      <c r="N744" s="118">
        <v>-69.919634000000002</v>
      </c>
      <c r="O744" s="117"/>
      <c r="P744" s="117" t="s">
        <v>3876</v>
      </c>
      <c r="Q744" s="117" t="s">
        <v>4192</v>
      </c>
      <c r="R744" s="116"/>
    </row>
    <row r="745" spans="2:18" ht="18" customHeight="1" x14ac:dyDescent="0.3">
      <c r="B745" s="116" t="s">
        <v>5036</v>
      </c>
      <c r="C745" s="116" t="s">
        <v>4446</v>
      </c>
      <c r="D745" s="122" t="s">
        <v>347</v>
      </c>
      <c r="E745" s="116" t="s">
        <v>348</v>
      </c>
      <c r="F745" s="121" t="s">
        <v>3877</v>
      </c>
      <c r="G745" s="120">
        <v>1</v>
      </c>
      <c r="H745" s="119">
        <v>45842</v>
      </c>
      <c r="I745" s="117" t="s">
        <v>4397</v>
      </c>
      <c r="J745" s="117" t="s">
        <v>4060</v>
      </c>
      <c r="K745" s="117" t="s">
        <v>4061</v>
      </c>
      <c r="L745" s="117" t="s">
        <v>4008</v>
      </c>
      <c r="M745" s="118">
        <v>18.439437000000002</v>
      </c>
      <c r="N745" s="118">
        <v>-69.837705</v>
      </c>
      <c r="O745" s="117"/>
      <c r="P745" s="117" t="s">
        <v>3876</v>
      </c>
      <c r="Q745" s="117" t="s">
        <v>4192</v>
      </c>
      <c r="R745" s="116"/>
    </row>
    <row r="746" spans="2:18" ht="18" customHeight="1" x14ac:dyDescent="0.3">
      <c r="B746" s="116" t="s">
        <v>5037</v>
      </c>
      <c r="C746" s="116" t="s">
        <v>4374</v>
      </c>
      <c r="D746" s="122" t="s">
        <v>1549</v>
      </c>
      <c r="E746" s="116" t="s">
        <v>3910</v>
      </c>
      <c r="F746" s="121" t="s">
        <v>3877</v>
      </c>
      <c r="G746" s="120">
        <v>2</v>
      </c>
      <c r="H746" s="119">
        <v>45842</v>
      </c>
      <c r="I746" s="117" t="s">
        <v>4706</v>
      </c>
      <c r="J746" s="117" t="s">
        <v>4038</v>
      </c>
      <c r="K746" s="117" t="s">
        <v>4039</v>
      </c>
      <c r="L746" s="117" t="s">
        <v>3975</v>
      </c>
      <c r="M746" s="118">
        <v>18.477021000000001</v>
      </c>
      <c r="N746" s="118">
        <v>-69.843902</v>
      </c>
      <c r="O746" s="117"/>
      <c r="P746" s="117" t="s">
        <v>3876</v>
      </c>
      <c r="Q746" s="117" t="s">
        <v>4442</v>
      </c>
      <c r="R746" s="116"/>
    </row>
    <row r="747" spans="2:18" ht="18" customHeight="1" x14ac:dyDescent="0.3">
      <c r="B747" s="116" t="s">
        <v>5038</v>
      </c>
      <c r="C747" s="116" t="s">
        <v>4547</v>
      </c>
      <c r="D747" s="122" t="s">
        <v>171</v>
      </c>
      <c r="E747" s="116" t="s">
        <v>172</v>
      </c>
      <c r="F747" s="121" t="s">
        <v>3877</v>
      </c>
      <c r="G747" s="120">
        <v>3</v>
      </c>
      <c r="H747" s="119">
        <v>45842</v>
      </c>
      <c r="I747" s="117" t="s">
        <v>4939</v>
      </c>
      <c r="J747" s="117" t="s">
        <v>4023</v>
      </c>
      <c r="K747" s="117" t="s">
        <v>4024</v>
      </c>
      <c r="L747" s="117" t="s">
        <v>4025</v>
      </c>
      <c r="M747" s="118">
        <v>18.434270999999999</v>
      </c>
      <c r="N747" s="118">
        <v>-69.909721000000005</v>
      </c>
      <c r="O747" s="117"/>
      <c r="P747" s="117" t="s">
        <v>3876</v>
      </c>
      <c r="Q747" s="117" t="s">
        <v>4940</v>
      </c>
      <c r="R747" s="116"/>
    </row>
    <row r="748" spans="2:18" ht="18" customHeight="1" x14ac:dyDescent="0.3">
      <c r="B748" s="116" t="s">
        <v>5039</v>
      </c>
      <c r="C748" s="116" t="s">
        <v>4056</v>
      </c>
      <c r="D748" s="122" t="s">
        <v>79</v>
      </c>
      <c r="E748" s="116" t="s">
        <v>80</v>
      </c>
      <c r="F748" s="121" t="s">
        <v>3877</v>
      </c>
      <c r="G748" s="120">
        <v>2</v>
      </c>
      <c r="H748" s="119">
        <v>45842</v>
      </c>
      <c r="I748" s="117" t="s">
        <v>4962</v>
      </c>
      <c r="J748" s="117" t="s">
        <v>3959</v>
      </c>
      <c r="K748" s="117" t="s">
        <v>3960</v>
      </c>
      <c r="L748" s="117" t="s">
        <v>4008</v>
      </c>
      <c r="M748" s="118">
        <v>18.500945999999999</v>
      </c>
      <c r="N748" s="118">
        <v>-69.907888999999997</v>
      </c>
      <c r="O748" s="117"/>
      <c r="P748" s="117" t="s">
        <v>3876</v>
      </c>
      <c r="Q748" s="117" t="s">
        <v>4693</v>
      </c>
      <c r="R748" s="116"/>
    </row>
    <row r="749" spans="2:18" ht="18" customHeight="1" x14ac:dyDescent="0.3">
      <c r="B749" s="116" t="s">
        <v>5040</v>
      </c>
      <c r="C749" s="116" t="s">
        <v>5041</v>
      </c>
      <c r="D749" s="122" t="s">
        <v>3914</v>
      </c>
      <c r="E749" s="116" t="s">
        <v>3915</v>
      </c>
      <c r="F749" s="121" t="s">
        <v>3877</v>
      </c>
      <c r="G749" s="120">
        <v>1</v>
      </c>
      <c r="H749" s="119">
        <v>45845</v>
      </c>
      <c r="I749" s="117" t="s">
        <v>5020</v>
      </c>
      <c r="J749" s="117" t="s">
        <v>4151</v>
      </c>
      <c r="K749" s="117" t="s">
        <v>4152</v>
      </c>
      <c r="L749" s="117" t="s">
        <v>4040</v>
      </c>
      <c r="M749" s="118">
        <v>18.491478000000001</v>
      </c>
      <c r="N749" s="118">
        <v>-69.856352000000001</v>
      </c>
      <c r="O749" s="117"/>
      <c r="P749" s="117" t="s">
        <v>3876</v>
      </c>
      <c r="Q749" s="117" t="s">
        <v>4442</v>
      </c>
      <c r="R749" s="116"/>
    </row>
    <row r="750" spans="2:18" ht="18" customHeight="1" x14ac:dyDescent="0.3">
      <c r="B750" s="116" t="s">
        <v>5042</v>
      </c>
      <c r="C750" s="116" t="s">
        <v>4132</v>
      </c>
      <c r="D750" s="122" t="s">
        <v>79</v>
      </c>
      <c r="E750" s="116" t="s">
        <v>80</v>
      </c>
      <c r="F750" s="121" t="s">
        <v>3877</v>
      </c>
      <c r="G750" s="120">
        <v>3</v>
      </c>
      <c r="H750" s="119">
        <v>45845</v>
      </c>
      <c r="I750" s="117" t="s">
        <v>4756</v>
      </c>
      <c r="J750" s="117" t="s">
        <v>3979</v>
      </c>
      <c r="K750" s="117" t="s">
        <v>3980</v>
      </c>
      <c r="L750" s="117" t="s">
        <v>3984</v>
      </c>
      <c r="M750" s="118">
        <v>18.466836000000001</v>
      </c>
      <c r="N750" s="118">
        <v>-69.875101999999998</v>
      </c>
      <c r="O750" s="117"/>
      <c r="P750" s="117" t="s">
        <v>3876</v>
      </c>
      <c r="Q750" s="117" t="s">
        <v>4693</v>
      </c>
      <c r="R750" s="116"/>
    </row>
    <row r="751" spans="2:18" ht="18" customHeight="1" x14ac:dyDescent="0.3">
      <c r="B751" s="116" t="s">
        <v>5043</v>
      </c>
      <c r="C751" s="116" t="s">
        <v>4254</v>
      </c>
      <c r="D751" s="122" t="s">
        <v>3908</v>
      </c>
      <c r="E751" s="116" t="s">
        <v>3909</v>
      </c>
      <c r="F751" s="121" t="s">
        <v>3877</v>
      </c>
      <c r="G751" s="120">
        <v>2</v>
      </c>
      <c r="H751" s="119">
        <v>45845</v>
      </c>
      <c r="I751" s="117" t="s">
        <v>4610</v>
      </c>
      <c r="J751" s="117" t="s">
        <v>3973</v>
      </c>
      <c r="K751" s="117" t="s">
        <v>3974</v>
      </c>
      <c r="L751" s="117" t="s">
        <v>3975</v>
      </c>
      <c r="M751" s="118">
        <v>18.471895</v>
      </c>
      <c r="N751" s="118">
        <v>-69.929782000000003</v>
      </c>
      <c r="O751" s="117"/>
      <c r="P751" s="117" t="s">
        <v>3876</v>
      </c>
      <c r="Q751" s="117" t="s">
        <v>4442</v>
      </c>
      <c r="R751" s="116"/>
    </row>
    <row r="752" spans="2:18" ht="18" customHeight="1" x14ac:dyDescent="0.3">
      <c r="B752" s="116" t="s">
        <v>5044</v>
      </c>
      <c r="C752" s="116" t="s">
        <v>4034</v>
      </c>
      <c r="D752" s="122" t="s">
        <v>79</v>
      </c>
      <c r="E752" s="116" t="s">
        <v>80</v>
      </c>
      <c r="F752" s="121" t="s">
        <v>3877</v>
      </c>
      <c r="G752" s="120">
        <v>1</v>
      </c>
      <c r="H752" s="119">
        <v>45845</v>
      </c>
      <c r="I752" s="117" t="s">
        <v>4976</v>
      </c>
      <c r="J752" s="117" t="s">
        <v>3973</v>
      </c>
      <c r="K752" s="117" t="s">
        <v>3974</v>
      </c>
      <c r="L752" s="117" t="s">
        <v>4040</v>
      </c>
      <c r="M752" s="118">
        <v>18.483279</v>
      </c>
      <c r="N752" s="118">
        <v>-69.886037999999999</v>
      </c>
      <c r="O752" s="117"/>
      <c r="P752" s="117" t="s">
        <v>3876</v>
      </c>
      <c r="Q752" s="117" t="s">
        <v>4693</v>
      </c>
      <c r="R752" s="116"/>
    </row>
    <row r="753" spans="2:18" ht="18" customHeight="1" x14ac:dyDescent="0.3">
      <c r="B753" s="116" t="s">
        <v>5045</v>
      </c>
      <c r="C753" s="116" t="s">
        <v>4464</v>
      </c>
      <c r="D753" s="122" t="s">
        <v>3916</v>
      </c>
      <c r="E753" s="116" t="s">
        <v>3912</v>
      </c>
      <c r="F753" s="121" t="s">
        <v>3877</v>
      </c>
      <c r="G753" s="120">
        <v>1</v>
      </c>
      <c r="H753" s="119">
        <v>45845</v>
      </c>
      <c r="I753" s="117" t="s">
        <v>4314</v>
      </c>
      <c r="J753" s="117" t="s">
        <v>3968</v>
      </c>
      <c r="K753" s="117" t="s">
        <v>3969</v>
      </c>
      <c r="L753" s="117" t="s">
        <v>4008</v>
      </c>
      <c r="M753" s="118">
        <v>18.495678999999999</v>
      </c>
      <c r="N753" s="118">
        <v>-69.909487999999996</v>
      </c>
      <c r="O753" s="117"/>
      <c r="P753" s="117" t="s">
        <v>3876</v>
      </c>
      <c r="Q753" s="117" t="s">
        <v>4192</v>
      </c>
      <c r="R753" s="116"/>
    </row>
    <row r="754" spans="2:18" ht="18" customHeight="1" x14ac:dyDescent="0.3">
      <c r="B754" s="116" t="s">
        <v>5046</v>
      </c>
      <c r="C754" s="116" t="s">
        <v>4222</v>
      </c>
      <c r="D754" s="122" t="s">
        <v>1551</v>
      </c>
      <c r="E754" s="116" t="s">
        <v>3911</v>
      </c>
      <c r="F754" s="121" t="s">
        <v>3877</v>
      </c>
      <c r="G754" s="120">
        <v>3</v>
      </c>
      <c r="H754" s="119">
        <v>45846</v>
      </c>
      <c r="I754" s="117" t="s">
        <v>4485</v>
      </c>
      <c r="J754" s="117" t="s">
        <v>4082</v>
      </c>
      <c r="K754" s="117" t="s">
        <v>4083</v>
      </c>
      <c r="L754" s="117" t="s">
        <v>4054</v>
      </c>
      <c r="M754" s="118">
        <v>18.494036000000001</v>
      </c>
      <c r="N754" s="118">
        <v>-69.906373000000002</v>
      </c>
      <c r="O754" s="117"/>
      <c r="P754" s="117" t="s">
        <v>3876</v>
      </c>
      <c r="Q754" s="117" t="s">
        <v>4192</v>
      </c>
      <c r="R754" s="116"/>
    </row>
    <row r="755" spans="2:18" ht="18" customHeight="1" x14ac:dyDescent="0.3">
      <c r="B755" s="116" t="s">
        <v>5047</v>
      </c>
      <c r="C755" s="116" t="s">
        <v>4264</v>
      </c>
      <c r="D755" s="122" t="s">
        <v>3914</v>
      </c>
      <c r="E755" s="116" t="s">
        <v>3915</v>
      </c>
      <c r="F755" s="121" t="s">
        <v>3877</v>
      </c>
      <c r="G755" s="120">
        <v>2</v>
      </c>
      <c r="H755" s="119">
        <v>45846</v>
      </c>
      <c r="I755" s="117" t="s">
        <v>4447</v>
      </c>
      <c r="J755" s="117" t="s">
        <v>3979</v>
      </c>
      <c r="K755" s="117" t="s">
        <v>3980</v>
      </c>
      <c r="L755" s="117" t="s">
        <v>3984</v>
      </c>
      <c r="M755" s="118">
        <v>18.450101</v>
      </c>
      <c r="N755" s="118">
        <v>-69.896116000000006</v>
      </c>
      <c r="O755" s="117"/>
      <c r="P755" s="117" t="s">
        <v>3876</v>
      </c>
      <c r="Q755" s="117" t="s">
        <v>4442</v>
      </c>
      <c r="R755" s="116"/>
    </row>
    <row r="756" spans="2:18" ht="18" customHeight="1" x14ac:dyDescent="0.3">
      <c r="B756" s="116" t="s">
        <v>5048</v>
      </c>
      <c r="C756" s="116" t="s">
        <v>4408</v>
      </c>
      <c r="D756" s="122" t="s">
        <v>171</v>
      </c>
      <c r="E756" s="116" t="s">
        <v>172</v>
      </c>
      <c r="F756" s="121" t="s">
        <v>3877</v>
      </c>
      <c r="G756" s="120">
        <v>4</v>
      </c>
      <c r="H756" s="119">
        <v>45846</v>
      </c>
      <c r="I756" s="117" t="s">
        <v>5049</v>
      </c>
      <c r="J756" s="117" t="s">
        <v>3979</v>
      </c>
      <c r="K756" s="117" t="s">
        <v>3980</v>
      </c>
      <c r="L756" s="117" t="s">
        <v>3984</v>
      </c>
      <c r="M756" s="118">
        <v>18.501913999999999</v>
      </c>
      <c r="N756" s="118">
        <v>-69.833364000000003</v>
      </c>
      <c r="O756" s="117"/>
      <c r="P756" s="117" t="s">
        <v>3876</v>
      </c>
      <c r="Q756" s="117" t="s">
        <v>4940</v>
      </c>
      <c r="R756" s="116"/>
    </row>
    <row r="757" spans="2:18" ht="18" customHeight="1" x14ac:dyDescent="0.3">
      <c r="B757" s="116" t="s">
        <v>5050</v>
      </c>
      <c r="C757" s="116" t="s">
        <v>4080</v>
      </c>
      <c r="D757" s="122" t="s">
        <v>345</v>
      </c>
      <c r="E757" s="116" t="s">
        <v>346</v>
      </c>
      <c r="F757" s="121" t="s">
        <v>3877</v>
      </c>
      <c r="G757" s="120">
        <v>5</v>
      </c>
      <c r="H757" s="119">
        <v>45846</v>
      </c>
      <c r="I757" s="117" t="s">
        <v>4460</v>
      </c>
      <c r="J757" s="117" t="s">
        <v>4089</v>
      </c>
      <c r="K757" s="117" t="s">
        <v>4090</v>
      </c>
      <c r="L757" s="117" t="s">
        <v>4137</v>
      </c>
      <c r="M757" s="118">
        <v>18.519770999999999</v>
      </c>
      <c r="N757" s="118">
        <v>-69.883891000000006</v>
      </c>
      <c r="O757" s="117"/>
      <c r="P757" s="117" t="s">
        <v>3876</v>
      </c>
      <c r="Q757" s="117" t="s">
        <v>4192</v>
      </c>
      <c r="R757" s="116"/>
    </row>
    <row r="758" spans="2:18" ht="18" customHeight="1" x14ac:dyDescent="0.3">
      <c r="B758" s="116" t="s">
        <v>5051</v>
      </c>
      <c r="C758" s="116" t="s">
        <v>4484</v>
      </c>
      <c r="D758" s="122" t="s">
        <v>1563</v>
      </c>
      <c r="E758" s="116" t="s">
        <v>3856</v>
      </c>
      <c r="F758" s="121" t="s">
        <v>3877</v>
      </c>
      <c r="G758" s="120">
        <v>4</v>
      </c>
      <c r="H758" s="119">
        <v>45846</v>
      </c>
      <c r="I758" s="117" t="s">
        <v>4899</v>
      </c>
      <c r="J758" s="117" t="s">
        <v>4089</v>
      </c>
      <c r="K758" s="117" t="s">
        <v>4090</v>
      </c>
      <c r="L758" s="117" t="s">
        <v>4032</v>
      </c>
      <c r="M758" s="118">
        <v>18.528846000000001</v>
      </c>
      <c r="N758" s="118">
        <v>-69.899548999999993</v>
      </c>
      <c r="O758" s="117"/>
      <c r="P758" s="117" t="s">
        <v>3876</v>
      </c>
      <c r="Q758" s="117" t="s">
        <v>4442</v>
      </c>
      <c r="R758" s="116"/>
    </row>
    <row r="759" spans="2:18" ht="18" customHeight="1" x14ac:dyDescent="0.3">
      <c r="B759" s="116" t="s">
        <v>5052</v>
      </c>
      <c r="C759" s="116" t="s">
        <v>5007</v>
      </c>
      <c r="D759" s="122" t="s">
        <v>1549</v>
      </c>
      <c r="E759" s="116" t="s">
        <v>3910</v>
      </c>
      <c r="F759" s="121" t="s">
        <v>3877</v>
      </c>
      <c r="G759" s="120">
        <v>3</v>
      </c>
      <c r="H759" s="119">
        <v>45846</v>
      </c>
      <c r="I759" s="117" t="s">
        <v>4805</v>
      </c>
      <c r="J759" s="117" t="s">
        <v>4060</v>
      </c>
      <c r="K759" s="117" t="s">
        <v>4061</v>
      </c>
      <c r="L759" s="117" t="s">
        <v>3992</v>
      </c>
      <c r="M759" s="118">
        <v>18.465928000000002</v>
      </c>
      <c r="N759" s="118">
        <v>-69.897114999999999</v>
      </c>
      <c r="O759" s="117"/>
      <c r="P759" s="117" t="s">
        <v>3876</v>
      </c>
      <c r="Q759" s="117" t="s">
        <v>4442</v>
      </c>
      <c r="R759" s="116"/>
    </row>
    <row r="760" spans="2:18" ht="18" customHeight="1" x14ac:dyDescent="0.3">
      <c r="B760" s="116" t="s">
        <v>5053</v>
      </c>
      <c r="C760" s="116" t="s">
        <v>4859</v>
      </c>
      <c r="D760" s="122" t="s">
        <v>149</v>
      </c>
      <c r="E760" s="116" t="s">
        <v>150</v>
      </c>
      <c r="F760" s="121" t="s">
        <v>3877</v>
      </c>
      <c r="G760" s="120">
        <v>3</v>
      </c>
      <c r="H760" s="119">
        <v>45846</v>
      </c>
      <c r="I760" s="117" t="s">
        <v>4029</v>
      </c>
      <c r="J760" s="117" t="s">
        <v>4030</v>
      </c>
      <c r="K760" s="117" t="s">
        <v>4031</v>
      </c>
      <c r="L760" s="117" t="s">
        <v>4137</v>
      </c>
      <c r="M760" s="118">
        <v>18.463664000000001</v>
      </c>
      <c r="N760" s="118">
        <v>-69.914714000000004</v>
      </c>
      <c r="O760" s="117"/>
      <c r="P760" s="117" t="s">
        <v>3876</v>
      </c>
      <c r="Q760" s="117" t="s">
        <v>3962</v>
      </c>
      <c r="R760" s="116"/>
    </row>
    <row r="761" spans="2:18" ht="18" customHeight="1" x14ac:dyDescent="0.3">
      <c r="B761" s="116" t="s">
        <v>5054</v>
      </c>
      <c r="C761" s="116" t="s">
        <v>5055</v>
      </c>
      <c r="D761" s="122" t="s">
        <v>3914</v>
      </c>
      <c r="E761" s="116" t="s">
        <v>3915</v>
      </c>
      <c r="F761" s="121" t="s">
        <v>3877</v>
      </c>
      <c r="G761" s="120">
        <v>3</v>
      </c>
      <c r="H761" s="119">
        <v>45846</v>
      </c>
      <c r="I761" s="117" t="s">
        <v>5056</v>
      </c>
      <c r="J761" s="117" t="s">
        <v>4030</v>
      </c>
      <c r="K761" s="117" t="s">
        <v>4031</v>
      </c>
      <c r="L761" s="117" t="s">
        <v>4137</v>
      </c>
      <c r="M761" s="118">
        <v>18.490252999999999</v>
      </c>
      <c r="N761" s="118">
        <v>-69.874217000000002</v>
      </c>
      <c r="O761" s="117"/>
      <c r="P761" s="117" t="s">
        <v>3876</v>
      </c>
      <c r="Q761" s="117" t="s">
        <v>4442</v>
      </c>
      <c r="R761" s="116"/>
    </row>
    <row r="762" spans="2:18" ht="18" customHeight="1" x14ac:dyDescent="0.3">
      <c r="B762" s="116" t="s">
        <v>5057</v>
      </c>
      <c r="C762" s="116" t="s">
        <v>4021</v>
      </c>
      <c r="D762" s="122" t="s">
        <v>3914</v>
      </c>
      <c r="E762" s="116" t="s">
        <v>3915</v>
      </c>
      <c r="F762" s="121" t="s">
        <v>3877</v>
      </c>
      <c r="G762" s="120">
        <v>1</v>
      </c>
      <c r="H762" s="119">
        <v>45846</v>
      </c>
      <c r="I762" s="117" t="s">
        <v>4647</v>
      </c>
      <c r="J762" s="117" t="s">
        <v>3996</v>
      </c>
      <c r="K762" s="117" t="s">
        <v>3997</v>
      </c>
      <c r="L762" s="117" t="s">
        <v>4019</v>
      </c>
      <c r="M762" s="118">
        <v>18.490991000000001</v>
      </c>
      <c r="N762" s="118">
        <v>-69.895013000000006</v>
      </c>
      <c r="O762" s="117"/>
      <c r="P762" s="117" t="s">
        <v>3876</v>
      </c>
      <c r="Q762" s="117" t="s">
        <v>4442</v>
      </c>
      <c r="R762" s="116"/>
    </row>
    <row r="763" spans="2:18" ht="18" customHeight="1" x14ac:dyDescent="0.3">
      <c r="B763" s="116" t="s">
        <v>5058</v>
      </c>
      <c r="C763" s="116" t="s">
        <v>4077</v>
      </c>
      <c r="D763" s="122" t="s">
        <v>53</v>
      </c>
      <c r="E763" s="116" t="s">
        <v>54</v>
      </c>
      <c r="F763" s="121" t="s">
        <v>3877</v>
      </c>
      <c r="G763" s="120">
        <v>4</v>
      </c>
      <c r="H763" s="119">
        <v>45846</v>
      </c>
      <c r="I763" s="117" t="s">
        <v>5001</v>
      </c>
      <c r="J763" s="117" t="s">
        <v>3996</v>
      </c>
      <c r="K763" s="117" t="s">
        <v>3997</v>
      </c>
      <c r="L763" s="117" t="s">
        <v>4054</v>
      </c>
      <c r="M763" s="118">
        <v>18.439162</v>
      </c>
      <c r="N763" s="118">
        <v>-69.830509000000006</v>
      </c>
      <c r="O763" s="117"/>
      <c r="P763" s="117" t="s">
        <v>3876</v>
      </c>
      <c r="Q763" s="117" t="s">
        <v>4693</v>
      </c>
      <c r="R763" s="116"/>
    </row>
    <row r="764" spans="2:18" ht="18" customHeight="1" x14ac:dyDescent="0.3">
      <c r="B764" s="116" t="s">
        <v>5059</v>
      </c>
      <c r="C764" s="116" t="s">
        <v>4165</v>
      </c>
      <c r="D764" s="122" t="s">
        <v>347</v>
      </c>
      <c r="E764" s="116" t="s">
        <v>348</v>
      </c>
      <c r="F764" s="121" t="s">
        <v>3877</v>
      </c>
      <c r="G764" s="120">
        <v>4</v>
      </c>
      <c r="H764" s="119">
        <v>45846</v>
      </c>
      <c r="I764" s="117" t="s">
        <v>4319</v>
      </c>
      <c r="J764" s="117" t="s">
        <v>4002</v>
      </c>
      <c r="K764" s="117" t="s">
        <v>4003</v>
      </c>
      <c r="L764" s="117" t="s">
        <v>3984</v>
      </c>
      <c r="M764" s="118">
        <v>18.460763</v>
      </c>
      <c r="N764" s="118">
        <v>-69.917185000000003</v>
      </c>
      <c r="O764" s="117"/>
      <c r="P764" s="117" t="s">
        <v>3876</v>
      </c>
      <c r="Q764" s="117" t="s">
        <v>4192</v>
      </c>
      <c r="R764" s="116"/>
    </row>
    <row r="765" spans="2:18" ht="18" customHeight="1" x14ac:dyDescent="0.3">
      <c r="B765" s="116" t="s">
        <v>5060</v>
      </c>
      <c r="C765" s="116" t="s">
        <v>4513</v>
      </c>
      <c r="D765" s="122" t="s">
        <v>280</v>
      </c>
      <c r="E765" s="116" t="s">
        <v>281</v>
      </c>
      <c r="F765" s="121" t="s">
        <v>3877</v>
      </c>
      <c r="G765" s="120">
        <v>2</v>
      </c>
      <c r="H765" s="119">
        <v>45846</v>
      </c>
      <c r="I765" s="117" t="s">
        <v>4692</v>
      </c>
      <c r="J765" s="117" t="s">
        <v>4023</v>
      </c>
      <c r="K765" s="117" t="s">
        <v>4024</v>
      </c>
      <c r="L765" s="117" t="s">
        <v>4025</v>
      </c>
      <c r="M765" s="118">
        <v>18.463756</v>
      </c>
      <c r="N765" s="118">
        <v>-69.889390000000006</v>
      </c>
      <c r="O765" s="117"/>
      <c r="P765" s="117" t="s">
        <v>3876</v>
      </c>
      <c r="Q765" s="117" t="s">
        <v>4693</v>
      </c>
      <c r="R765" s="116"/>
    </row>
    <row r="766" spans="2:18" ht="18" customHeight="1" x14ac:dyDescent="0.3">
      <c r="B766" s="116" t="s">
        <v>5061</v>
      </c>
      <c r="C766" s="116" t="s">
        <v>4541</v>
      </c>
      <c r="D766" s="122" t="s">
        <v>122</v>
      </c>
      <c r="E766" s="116" t="s">
        <v>3904</v>
      </c>
      <c r="F766" s="121" t="s">
        <v>3877</v>
      </c>
      <c r="G766" s="120">
        <v>1</v>
      </c>
      <c r="H766" s="119">
        <v>45846</v>
      </c>
      <c r="I766" s="117" t="s">
        <v>4962</v>
      </c>
      <c r="J766" s="117" t="s">
        <v>3959</v>
      </c>
      <c r="K766" s="117" t="s">
        <v>3960</v>
      </c>
      <c r="L766" s="117" t="s">
        <v>3961</v>
      </c>
      <c r="M766" s="118">
        <v>18.477125000000001</v>
      </c>
      <c r="N766" s="118">
        <v>-69.862393999999995</v>
      </c>
      <c r="O766" s="117"/>
      <c r="P766" s="117" t="s">
        <v>3876</v>
      </c>
      <c r="Q766" s="117" t="s">
        <v>4693</v>
      </c>
      <c r="R766" s="116"/>
    </row>
    <row r="767" spans="2:18" ht="18" customHeight="1" x14ac:dyDescent="0.3">
      <c r="B767" s="116" t="s">
        <v>5062</v>
      </c>
      <c r="C767" s="116" t="s">
        <v>4288</v>
      </c>
      <c r="D767" s="122" t="s">
        <v>3914</v>
      </c>
      <c r="E767" s="116" t="s">
        <v>3915</v>
      </c>
      <c r="F767" s="121" t="s">
        <v>3877</v>
      </c>
      <c r="G767" s="120">
        <v>1</v>
      </c>
      <c r="H767" s="119">
        <v>45847</v>
      </c>
      <c r="I767" s="117" t="s">
        <v>4928</v>
      </c>
      <c r="J767" s="117" t="s">
        <v>4082</v>
      </c>
      <c r="K767" s="117" t="s">
        <v>4083</v>
      </c>
      <c r="L767" s="117" t="s">
        <v>4054</v>
      </c>
      <c r="M767" s="118">
        <v>18.453679999999999</v>
      </c>
      <c r="N767" s="118">
        <v>-69.876501000000005</v>
      </c>
      <c r="O767" s="117"/>
      <c r="P767" s="117" t="s">
        <v>3876</v>
      </c>
      <c r="Q767" s="117" t="s">
        <v>4442</v>
      </c>
      <c r="R767" s="116"/>
    </row>
    <row r="768" spans="2:18" ht="18" customHeight="1" x14ac:dyDescent="0.3">
      <c r="B768" s="116" t="s">
        <v>5063</v>
      </c>
      <c r="C768" s="116" t="s">
        <v>4484</v>
      </c>
      <c r="D768" s="122" t="s">
        <v>343</v>
      </c>
      <c r="E768" s="116" t="s">
        <v>344</v>
      </c>
      <c r="F768" s="121" t="s">
        <v>3877</v>
      </c>
      <c r="G768" s="120">
        <v>1</v>
      </c>
      <c r="H768" s="119">
        <v>45847</v>
      </c>
      <c r="I768" s="117" t="s">
        <v>4397</v>
      </c>
      <c r="J768" s="117" t="s">
        <v>4060</v>
      </c>
      <c r="K768" s="117" t="s">
        <v>4061</v>
      </c>
      <c r="L768" s="117" t="s">
        <v>3961</v>
      </c>
      <c r="M768" s="118">
        <v>18.476562000000001</v>
      </c>
      <c r="N768" s="118">
        <v>-69.848166000000006</v>
      </c>
      <c r="O768" s="117"/>
      <c r="P768" s="117" t="s">
        <v>3876</v>
      </c>
      <c r="Q768" s="117" t="s">
        <v>4192</v>
      </c>
      <c r="R768" s="116"/>
    </row>
    <row r="769" spans="2:18" ht="18" customHeight="1" x14ac:dyDescent="0.3">
      <c r="B769" s="116" t="s">
        <v>5064</v>
      </c>
      <c r="C769" s="116" t="s">
        <v>4915</v>
      </c>
      <c r="D769" s="122" t="s">
        <v>343</v>
      </c>
      <c r="E769" s="116" t="s">
        <v>344</v>
      </c>
      <c r="F769" s="121" t="s">
        <v>3877</v>
      </c>
      <c r="G769" s="120">
        <v>3</v>
      </c>
      <c r="H769" s="119">
        <v>45847</v>
      </c>
      <c r="I769" s="117" t="s">
        <v>4497</v>
      </c>
      <c r="J769" s="117" t="s">
        <v>4030</v>
      </c>
      <c r="K769" s="117" t="s">
        <v>4031</v>
      </c>
      <c r="L769" s="117" t="s">
        <v>4137</v>
      </c>
      <c r="M769" s="118">
        <v>18.449247</v>
      </c>
      <c r="N769" s="118">
        <v>-69.929750999999996</v>
      </c>
      <c r="O769" s="117"/>
      <c r="P769" s="117" t="s">
        <v>3876</v>
      </c>
      <c r="Q769" s="117" t="s">
        <v>4192</v>
      </c>
      <c r="R769" s="116"/>
    </row>
    <row r="770" spans="2:18" ht="18" customHeight="1" x14ac:dyDescent="0.3">
      <c r="B770" s="116" t="s">
        <v>5065</v>
      </c>
      <c r="C770" s="116" t="s">
        <v>4399</v>
      </c>
      <c r="D770" s="122" t="s">
        <v>3914</v>
      </c>
      <c r="E770" s="116" t="s">
        <v>3915</v>
      </c>
      <c r="F770" s="121" t="s">
        <v>3877</v>
      </c>
      <c r="G770" s="120">
        <v>3</v>
      </c>
      <c r="H770" s="119">
        <v>45847</v>
      </c>
      <c r="I770" s="117" t="s">
        <v>4791</v>
      </c>
      <c r="J770" s="117" t="s">
        <v>3968</v>
      </c>
      <c r="K770" s="117" t="s">
        <v>3969</v>
      </c>
      <c r="L770" s="117" t="s">
        <v>3992</v>
      </c>
      <c r="M770" s="118">
        <v>18.529636</v>
      </c>
      <c r="N770" s="118">
        <v>-69.899653999999998</v>
      </c>
      <c r="O770" s="117"/>
      <c r="P770" s="117" t="s">
        <v>3876</v>
      </c>
      <c r="Q770" s="117" t="s">
        <v>4442</v>
      </c>
      <c r="R770" s="116"/>
    </row>
    <row r="771" spans="2:18" ht="18" customHeight="1" x14ac:dyDescent="0.3">
      <c r="B771" s="116" t="s">
        <v>5066</v>
      </c>
      <c r="C771" s="116" t="s">
        <v>4197</v>
      </c>
      <c r="D771" s="122" t="s">
        <v>3908</v>
      </c>
      <c r="E771" s="116" t="s">
        <v>3909</v>
      </c>
      <c r="F771" s="121" t="s">
        <v>3877</v>
      </c>
      <c r="G771" s="120">
        <v>2</v>
      </c>
      <c r="H771" s="119">
        <v>45847</v>
      </c>
      <c r="I771" s="117" t="s">
        <v>4706</v>
      </c>
      <c r="J771" s="117" t="s">
        <v>4038</v>
      </c>
      <c r="K771" s="117" t="s">
        <v>4039</v>
      </c>
      <c r="L771" s="117" t="s">
        <v>3975</v>
      </c>
      <c r="M771" s="118">
        <v>18.461047000000001</v>
      </c>
      <c r="N771" s="118">
        <v>-69.869794999999996</v>
      </c>
      <c r="O771" s="117"/>
      <c r="P771" s="117" t="s">
        <v>3876</v>
      </c>
      <c r="Q771" s="117" t="s">
        <v>4442</v>
      </c>
      <c r="R771" s="116"/>
    </row>
    <row r="772" spans="2:18" ht="18" customHeight="1" x14ac:dyDescent="0.3">
      <c r="B772" s="116" t="s">
        <v>5067</v>
      </c>
      <c r="C772" s="116" t="s">
        <v>4211</v>
      </c>
      <c r="D772" s="122" t="s">
        <v>122</v>
      </c>
      <c r="E772" s="116" t="s">
        <v>3904</v>
      </c>
      <c r="F772" s="121" t="s">
        <v>3877</v>
      </c>
      <c r="G772" s="120">
        <v>2</v>
      </c>
      <c r="H772" s="119">
        <v>45847</v>
      </c>
      <c r="I772" s="117" t="s">
        <v>5068</v>
      </c>
      <c r="J772" s="117" t="s">
        <v>4038</v>
      </c>
      <c r="K772" s="117" t="s">
        <v>4039</v>
      </c>
      <c r="L772" s="117" t="s">
        <v>4040</v>
      </c>
      <c r="M772" s="118">
        <v>18.436437000000002</v>
      </c>
      <c r="N772" s="118">
        <v>-69.842265999999995</v>
      </c>
      <c r="O772" s="117"/>
      <c r="P772" s="117" t="s">
        <v>3876</v>
      </c>
      <c r="Q772" s="117" t="s">
        <v>4693</v>
      </c>
      <c r="R772" s="116"/>
    </row>
    <row r="773" spans="2:18" ht="18" customHeight="1" x14ac:dyDescent="0.3">
      <c r="B773" s="116" t="s">
        <v>5069</v>
      </c>
      <c r="C773" s="116" t="s">
        <v>4635</v>
      </c>
      <c r="D773" s="122" t="s">
        <v>1549</v>
      </c>
      <c r="E773" s="116" t="s">
        <v>3910</v>
      </c>
      <c r="F773" s="121" t="s">
        <v>3877</v>
      </c>
      <c r="G773" s="120">
        <v>3</v>
      </c>
      <c r="H773" s="119">
        <v>45847</v>
      </c>
      <c r="I773" s="117" t="s">
        <v>4766</v>
      </c>
      <c r="J773" s="117" t="s">
        <v>4002</v>
      </c>
      <c r="K773" s="117" t="s">
        <v>4003</v>
      </c>
      <c r="L773" s="117" t="s">
        <v>4014</v>
      </c>
      <c r="M773" s="118">
        <v>18.474375999999999</v>
      </c>
      <c r="N773" s="118">
        <v>-69.853938999999997</v>
      </c>
      <c r="O773" s="117"/>
      <c r="P773" s="117" t="s">
        <v>3876</v>
      </c>
      <c r="Q773" s="117" t="s">
        <v>4442</v>
      </c>
      <c r="R773" s="116"/>
    </row>
    <row r="774" spans="2:18" ht="18" customHeight="1" x14ac:dyDescent="0.3">
      <c r="B774" s="116" t="s">
        <v>5070</v>
      </c>
      <c r="C774" s="116" t="s">
        <v>4299</v>
      </c>
      <c r="D774" s="122" t="s">
        <v>2285</v>
      </c>
      <c r="E774" s="116" t="s">
        <v>3934</v>
      </c>
      <c r="F774" s="121" t="s">
        <v>3877</v>
      </c>
      <c r="G774" s="120">
        <v>5</v>
      </c>
      <c r="H774" s="119">
        <v>45847</v>
      </c>
      <c r="I774" s="117" t="s">
        <v>4939</v>
      </c>
      <c r="J774" s="117" t="s">
        <v>4023</v>
      </c>
      <c r="K774" s="117" t="s">
        <v>4024</v>
      </c>
      <c r="L774" s="117" t="s">
        <v>4032</v>
      </c>
      <c r="M774" s="118">
        <v>18.433793999999999</v>
      </c>
      <c r="N774" s="118">
        <v>-69.832860999999994</v>
      </c>
      <c r="O774" s="117"/>
      <c r="P774" s="117" t="s">
        <v>3933</v>
      </c>
      <c r="Q774" s="117" t="s">
        <v>4940</v>
      </c>
      <c r="R774" s="116"/>
    </row>
    <row r="775" spans="2:18" ht="18" customHeight="1" x14ac:dyDescent="0.3">
      <c r="B775" s="116" t="s">
        <v>5071</v>
      </c>
      <c r="C775" s="116" t="s">
        <v>4728</v>
      </c>
      <c r="D775" s="122" t="s">
        <v>343</v>
      </c>
      <c r="E775" s="116" t="s">
        <v>344</v>
      </c>
      <c r="F775" s="121" t="s">
        <v>3877</v>
      </c>
      <c r="G775" s="120">
        <v>1</v>
      </c>
      <c r="H775" s="119">
        <v>45848</v>
      </c>
      <c r="I775" s="117" t="s">
        <v>4564</v>
      </c>
      <c r="J775" s="117" t="s">
        <v>4151</v>
      </c>
      <c r="K775" s="117" t="s">
        <v>4152</v>
      </c>
      <c r="L775" s="117" t="s">
        <v>3975</v>
      </c>
      <c r="M775" s="118">
        <v>18.467251000000001</v>
      </c>
      <c r="N775" s="118">
        <v>-69.832758999999996</v>
      </c>
      <c r="O775" s="117"/>
      <c r="P775" s="117" t="s">
        <v>3876</v>
      </c>
      <c r="Q775" s="117" t="s">
        <v>4192</v>
      </c>
      <c r="R775" s="116"/>
    </row>
    <row r="776" spans="2:18" ht="18" customHeight="1" x14ac:dyDescent="0.3">
      <c r="B776" s="116" t="s">
        <v>5072</v>
      </c>
      <c r="C776" s="116" t="s">
        <v>4495</v>
      </c>
      <c r="D776" s="122" t="s">
        <v>3908</v>
      </c>
      <c r="E776" s="116" t="s">
        <v>3909</v>
      </c>
      <c r="F776" s="121" t="s">
        <v>3877</v>
      </c>
      <c r="G776" s="120">
        <v>2</v>
      </c>
      <c r="H776" s="119">
        <v>45848</v>
      </c>
      <c r="I776" s="117" t="s">
        <v>4610</v>
      </c>
      <c r="J776" s="117" t="s">
        <v>3973</v>
      </c>
      <c r="K776" s="117" t="s">
        <v>3974</v>
      </c>
      <c r="L776" s="117" t="s">
        <v>4040</v>
      </c>
      <c r="M776" s="118">
        <v>18.489984</v>
      </c>
      <c r="N776" s="118">
        <v>-69.840564999999998</v>
      </c>
      <c r="O776" s="117"/>
      <c r="P776" s="117" t="s">
        <v>3876</v>
      </c>
      <c r="Q776" s="117" t="s">
        <v>4442</v>
      </c>
      <c r="R776" s="116"/>
    </row>
    <row r="777" spans="2:18" ht="18" customHeight="1" x14ac:dyDescent="0.3">
      <c r="B777" s="116" t="s">
        <v>5073</v>
      </c>
      <c r="C777" s="116" t="s">
        <v>4254</v>
      </c>
      <c r="D777" s="122" t="s">
        <v>53</v>
      </c>
      <c r="E777" s="116" t="s">
        <v>54</v>
      </c>
      <c r="F777" s="121" t="s">
        <v>3877</v>
      </c>
      <c r="G777" s="120">
        <v>1</v>
      </c>
      <c r="H777" s="119">
        <v>45848</v>
      </c>
      <c r="I777" s="117" t="s">
        <v>4976</v>
      </c>
      <c r="J777" s="117" t="s">
        <v>3973</v>
      </c>
      <c r="K777" s="117" t="s">
        <v>3974</v>
      </c>
      <c r="L777" s="117" t="s">
        <v>3975</v>
      </c>
      <c r="M777" s="118">
        <v>18.51737</v>
      </c>
      <c r="N777" s="118">
        <v>-69.847292999999993</v>
      </c>
      <c r="O777" s="117"/>
      <c r="P777" s="117" t="s">
        <v>3876</v>
      </c>
      <c r="Q777" s="117" t="s">
        <v>4693</v>
      </c>
      <c r="R777" s="116"/>
    </row>
    <row r="778" spans="2:18" ht="18" customHeight="1" x14ac:dyDescent="0.3">
      <c r="B778" s="116" t="s">
        <v>5074</v>
      </c>
      <c r="C778" s="116" t="s">
        <v>4271</v>
      </c>
      <c r="D778" s="122" t="s">
        <v>1347</v>
      </c>
      <c r="E778" s="116" t="s">
        <v>3517</v>
      </c>
      <c r="F778" s="121" t="s">
        <v>3877</v>
      </c>
      <c r="G778" s="120">
        <v>5</v>
      </c>
      <c r="H778" s="119">
        <v>45848</v>
      </c>
      <c r="I778" s="117" t="s">
        <v>5001</v>
      </c>
      <c r="J778" s="117" t="s">
        <v>3996</v>
      </c>
      <c r="K778" s="117" t="s">
        <v>3997</v>
      </c>
      <c r="L778" s="117" t="s">
        <v>4019</v>
      </c>
      <c r="M778" s="118">
        <v>18.470766999999999</v>
      </c>
      <c r="N778" s="118">
        <v>-69.893512999999999</v>
      </c>
      <c r="O778" s="117"/>
      <c r="P778" s="117" t="s">
        <v>3876</v>
      </c>
      <c r="Q778" s="117" t="s">
        <v>4693</v>
      </c>
      <c r="R778" s="116"/>
    </row>
    <row r="779" spans="2:18" ht="18" customHeight="1" x14ac:dyDescent="0.3">
      <c r="B779" s="116" t="s">
        <v>5075</v>
      </c>
      <c r="C779" s="116" t="s">
        <v>4222</v>
      </c>
      <c r="D779" s="122" t="s">
        <v>1345</v>
      </c>
      <c r="E779" s="116" t="s">
        <v>3854</v>
      </c>
      <c r="F779" s="121" t="s">
        <v>3877</v>
      </c>
      <c r="G779" s="120">
        <v>4</v>
      </c>
      <c r="H779" s="119">
        <v>45849</v>
      </c>
      <c r="I779" s="117" t="s">
        <v>5049</v>
      </c>
      <c r="J779" s="117" t="s">
        <v>3979</v>
      </c>
      <c r="K779" s="117" t="s">
        <v>3980</v>
      </c>
      <c r="L779" s="117" t="s">
        <v>3984</v>
      </c>
      <c r="M779" s="118">
        <v>18.444835999999999</v>
      </c>
      <c r="N779" s="118">
        <v>-69.914922000000004</v>
      </c>
      <c r="O779" s="117"/>
      <c r="P779" s="117" t="s">
        <v>3876</v>
      </c>
      <c r="Q779" s="117" t="s">
        <v>4940</v>
      </c>
      <c r="R779" s="116"/>
    </row>
    <row r="780" spans="2:18" ht="18" customHeight="1" x14ac:dyDescent="0.3">
      <c r="B780" s="116" t="s">
        <v>5076</v>
      </c>
      <c r="C780" s="116" t="s">
        <v>4547</v>
      </c>
      <c r="D780" s="122" t="s">
        <v>1563</v>
      </c>
      <c r="E780" s="116" t="s">
        <v>3856</v>
      </c>
      <c r="F780" s="121" t="s">
        <v>3877</v>
      </c>
      <c r="G780" s="120">
        <v>2</v>
      </c>
      <c r="H780" s="119">
        <v>45849</v>
      </c>
      <c r="I780" s="117" t="s">
        <v>4647</v>
      </c>
      <c r="J780" s="117" t="s">
        <v>3996</v>
      </c>
      <c r="K780" s="117" t="s">
        <v>3997</v>
      </c>
      <c r="L780" s="117" t="s">
        <v>3998</v>
      </c>
      <c r="M780" s="118">
        <v>18.459599999999998</v>
      </c>
      <c r="N780" s="118">
        <v>-69.869274000000004</v>
      </c>
      <c r="O780" s="117"/>
      <c r="P780" s="117" t="s">
        <v>3876</v>
      </c>
      <c r="Q780" s="117" t="s">
        <v>4442</v>
      </c>
      <c r="R780" s="116"/>
    </row>
    <row r="781" spans="2:18" ht="18" customHeight="1" x14ac:dyDescent="0.3">
      <c r="B781" s="116" t="s">
        <v>5077</v>
      </c>
      <c r="C781" s="116" t="s">
        <v>4369</v>
      </c>
      <c r="D781" s="122" t="s">
        <v>347</v>
      </c>
      <c r="E781" s="116" t="s">
        <v>348</v>
      </c>
      <c r="F781" s="121" t="s">
        <v>3877</v>
      </c>
      <c r="G781" s="120">
        <v>2</v>
      </c>
      <c r="H781" s="119">
        <v>45849</v>
      </c>
      <c r="I781" s="117" t="s">
        <v>4319</v>
      </c>
      <c r="J781" s="117" t="s">
        <v>4002</v>
      </c>
      <c r="K781" s="117" t="s">
        <v>4003</v>
      </c>
      <c r="L781" s="117" t="s">
        <v>3984</v>
      </c>
      <c r="M781" s="118">
        <v>18.525731</v>
      </c>
      <c r="N781" s="118">
        <v>-69.889116000000001</v>
      </c>
      <c r="O781" s="117"/>
      <c r="P781" s="117" t="s">
        <v>3876</v>
      </c>
      <c r="Q781" s="117" t="s">
        <v>4192</v>
      </c>
      <c r="R781" s="116"/>
    </row>
    <row r="782" spans="2:18" ht="18" customHeight="1" x14ac:dyDescent="0.3">
      <c r="B782" s="116" t="s">
        <v>5078</v>
      </c>
      <c r="C782" s="116" t="s">
        <v>4627</v>
      </c>
      <c r="D782" s="122" t="s">
        <v>3908</v>
      </c>
      <c r="E782" s="116" t="s">
        <v>3909</v>
      </c>
      <c r="F782" s="121" t="s">
        <v>3877</v>
      </c>
      <c r="G782" s="120">
        <v>1</v>
      </c>
      <c r="H782" s="119">
        <v>45852</v>
      </c>
      <c r="I782" s="117" t="s">
        <v>5020</v>
      </c>
      <c r="J782" s="117" t="s">
        <v>4151</v>
      </c>
      <c r="K782" s="117" t="s">
        <v>4152</v>
      </c>
      <c r="L782" s="117" t="s">
        <v>3989</v>
      </c>
      <c r="M782" s="118">
        <v>18.473839000000002</v>
      </c>
      <c r="N782" s="118">
        <v>-69.852644999999995</v>
      </c>
      <c r="O782" s="117"/>
      <c r="P782" s="117" t="s">
        <v>3876</v>
      </c>
      <c r="Q782" s="117" t="s">
        <v>4442</v>
      </c>
      <c r="R782" s="116"/>
    </row>
    <row r="783" spans="2:18" ht="18" customHeight="1" x14ac:dyDescent="0.3">
      <c r="B783" s="116" t="s">
        <v>5079</v>
      </c>
      <c r="C783" s="116" t="s">
        <v>4266</v>
      </c>
      <c r="D783" s="122" t="s">
        <v>114</v>
      </c>
      <c r="E783" s="116" t="s">
        <v>115</v>
      </c>
      <c r="F783" s="121" t="s">
        <v>3877</v>
      </c>
      <c r="G783" s="120">
        <v>3</v>
      </c>
      <c r="H783" s="119">
        <v>45852</v>
      </c>
      <c r="I783" s="117" t="s">
        <v>4756</v>
      </c>
      <c r="J783" s="117" t="s">
        <v>3979</v>
      </c>
      <c r="K783" s="117" t="s">
        <v>3980</v>
      </c>
      <c r="L783" s="117" t="s">
        <v>4014</v>
      </c>
      <c r="M783" s="118">
        <v>18.445641999999999</v>
      </c>
      <c r="N783" s="118">
        <v>-69.893725000000003</v>
      </c>
      <c r="O783" s="117"/>
      <c r="P783" s="117" t="s">
        <v>3876</v>
      </c>
      <c r="Q783" s="117" t="s">
        <v>4693</v>
      </c>
      <c r="R783" s="116"/>
    </row>
    <row r="784" spans="2:18" ht="18" customHeight="1" x14ac:dyDescent="0.3">
      <c r="B784" s="116" t="s">
        <v>5080</v>
      </c>
      <c r="C784" s="116" t="s">
        <v>4432</v>
      </c>
      <c r="D784" s="122" t="s">
        <v>1563</v>
      </c>
      <c r="E784" s="116" t="s">
        <v>3856</v>
      </c>
      <c r="F784" s="121" t="s">
        <v>3877</v>
      </c>
      <c r="G784" s="120">
        <v>3</v>
      </c>
      <c r="H784" s="119">
        <v>45852</v>
      </c>
      <c r="I784" s="117" t="s">
        <v>4899</v>
      </c>
      <c r="J784" s="117" t="s">
        <v>4089</v>
      </c>
      <c r="K784" s="117" t="s">
        <v>4090</v>
      </c>
      <c r="L784" s="117" t="s">
        <v>4137</v>
      </c>
      <c r="M784" s="118">
        <v>18.432158999999999</v>
      </c>
      <c r="N784" s="118">
        <v>-69.929614999999998</v>
      </c>
      <c r="O784" s="117"/>
      <c r="P784" s="117" t="s">
        <v>3876</v>
      </c>
      <c r="Q784" s="117" t="s">
        <v>4442</v>
      </c>
      <c r="R784" s="116"/>
    </row>
    <row r="785" spans="2:18" ht="18" customHeight="1" x14ac:dyDescent="0.3">
      <c r="B785" s="116" t="s">
        <v>5081</v>
      </c>
      <c r="C785" s="116" t="s">
        <v>4266</v>
      </c>
      <c r="D785" s="122" t="s">
        <v>343</v>
      </c>
      <c r="E785" s="116" t="s">
        <v>344</v>
      </c>
      <c r="F785" s="121" t="s">
        <v>3877</v>
      </c>
      <c r="G785" s="120">
        <v>2</v>
      </c>
      <c r="H785" s="119">
        <v>45852</v>
      </c>
      <c r="I785" s="117" t="s">
        <v>4397</v>
      </c>
      <c r="J785" s="117" t="s">
        <v>4060</v>
      </c>
      <c r="K785" s="117" t="s">
        <v>4061</v>
      </c>
      <c r="L785" s="117" t="s">
        <v>3961</v>
      </c>
      <c r="M785" s="118">
        <v>18.443394000000001</v>
      </c>
      <c r="N785" s="118">
        <v>-69.835198000000005</v>
      </c>
      <c r="O785" s="117"/>
      <c r="P785" s="117" t="s">
        <v>3876</v>
      </c>
      <c r="Q785" s="117" t="s">
        <v>4192</v>
      </c>
      <c r="R785" s="116"/>
    </row>
    <row r="786" spans="2:18" ht="18" customHeight="1" x14ac:dyDescent="0.3">
      <c r="B786" s="116" t="s">
        <v>5082</v>
      </c>
      <c r="C786" s="116" t="s">
        <v>4570</v>
      </c>
      <c r="D786" s="122" t="s">
        <v>1563</v>
      </c>
      <c r="E786" s="116" t="s">
        <v>3856</v>
      </c>
      <c r="F786" s="121" t="s">
        <v>3877</v>
      </c>
      <c r="G786" s="120">
        <v>1</v>
      </c>
      <c r="H786" s="119">
        <v>45852</v>
      </c>
      <c r="I786" s="117" t="s">
        <v>4610</v>
      </c>
      <c r="J786" s="117" t="s">
        <v>3973</v>
      </c>
      <c r="K786" s="117" t="s">
        <v>3974</v>
      </c>
      <c r="L786" s="117" t="s">
        <v>3989</v>
      </c>
      <c r="M786" s="118">
        <v>18.469190999999999</v>
      </c>
      <c r="N786" s="118">
        <v>-69.928443999999999</v>
      </c>
      <c r="O786" s="117"/>
      <c r="P786" s="117" t="s">
        <v>3876</v>
      </c>
      <c r="Q786" s="117" t="s">
        <v>4442</v>
      </c>
      <c r="R786" s="116"/>
    </row>
    <row r="787" spans="2:18" ht="18" customHeight="1" x14ac:dyDescent="0.3">
      <c r="B787" s="116" t="s">
        <v>5083</v>
      </c>
      <c r="C787" s="116" t="s">
        <v>3991</v>
      </c>
      <c r="D787" s="122" t="s">
        <v>1563</v>
      </c>
      <c r="E787" s="116" t="s">
        <v>3856</v>
      </c>
      <c r="F787" s="121" t="s">
        <v>3877</v>
      </c>
      <c r="G787" s="120">
        <v>2</v>
      </c>
      <c r="H787" s="119">
        <v>45852</v>
      </c>
      <c r="I787" s="117" t="s">
        <v>5056</v>
      </c>
      <c r="J787" s="117" t="s">
        <v>4030</v>
      </c>
      <c r="K787" s="117" t="s">
        <v>4031</v>
      </c>
      <c r="L787" s="117" t="s">
        <v>4025</v>
      </c>
      <c r="M787" s="118">
        <v>18.470499</v>
      </c>
      <c r="N787" s="118">
        <v>-69.875006999999997</v>
      </c>
      <c r="O787" s="117"/>
      <c r="P787" s="117" t="s">
        <v>3876</v>
      </c>
      <c r="Q787" s="117" t="s">
        <v>4442</v>
      </c>
      <c r="R787" s="116"/>
    </row>
    <row r="788" spans="2:18" ht="18" customHeight="1" x14ac:dyDescent="0.3">
      <c r="B788" s="116" t="s">
        <v>5084</v>
      </c>
      <c r="C788" s="116" t="s">
        <v>4254</v>
      </c>
      <c r="D788" s="122" t="s">
        <v>1551</v>
      </c>
      <c r="E788" s="116" t="s">
        <v>3911</v>
      </c>
      <c r="F788" s="121" t="s">
        <v>3877</v>
      </c>
      <c r="G788" s="120">
        <v>2</v>
      </c>
      <c r="H788" s="119">
        <v>45852</v>
      </c>
      <c r="I788" s="117" t="s">
        <v>4314</v>
      </c>
      <c r="J788" s="117" t="s">
        <v>3968</v>
      </c>
      <c r="K788" s="117" t="s">
        <v>3969</v>
      </c>
      <c r="L788" s="117" t="s">
        <v>3992</v>
      </c>
      <c r="M788" s="118">
        <v>18.458144999999998</v>
      </c>
      <c r="N788" s="118">
        <v>-69.847448</v>
      </c>
      <c r="O788" s="117"/>
      <c r="P788" s="117" t="s">
        <v>3876</v>
      </c>
      <c r="Q788" s="117" t="s">
        <v>4192</v>
      </c>
      <c r="R788" s="116"/>
    </row>
    <row r="789" spans="2:18" ht="18" customHeight="1" x14ac:dyDescent="0.3">
      <c r="B789" s="116" t="s">
        <v>5085</v>
      </c>
      <c r="C789" s="116" t="s">
        <v>4364</v>
      </c>
      <c r="D789" s="122" t="s">
        <v>114</v>
      </c>
      <c r="E789" s="116" t="s">
        <v>115</v>
      </c>
      <c r="F789" s="121" t="s">
        <v>3877</v>
      </c>
      <c r="G789" s="120">
        <v>6</v>
      </c>
      <c r="H789" s="119">
        <v>45852</v>
      </c>
      <c r="I789" s="117" t="s">
        <v>5001</v>
      </c>
      <c r="J789" s="117" t="s">
        <v>3996</v>
      </c>
      <c r="K789" s="117" t="s">
        <v>3997</v>
      </c>
      <c r="L789" s="117" t="s">
        <v>3998</v>
      </c>
      <c r="M789" s="118">
        <v>18.483872999999999</v>
      </c>
      <c r="N789" s="118">
        <v>-69.903613000000007</v>
      </c>
      <c r="O789" s="117"/>
      <c r="P789" s="117" t="s">
        <v>3876</v>
      </c>
      <c r="Q789" s="117" t="s">
        <v>4693</v>
      </c>
      <c r="R789" s="116"/>
    </row>
    <row r="790" spans="2:18" ht="18" customHeight="1" x14ac:dyDescent="0.3">
      <c r="B790" s="116" t="s">
        <v>5086</v>
      </c>
      <c r="C790" s="116" t="s">
        <v>4154</v>
      </c>
      <c r="D790" s="122" t="s">
        <v>1563</v>
      </c>
      <c r="E790" s="116" t="s">
        <v>3856</v>
      </c>
      <c r="F790" s="121" t="s">
        <v>3877</v>
      </c>
      <c r="G790" s="120">
        <v>1</v>
      </c>
      <c r="H790" s="119">
        <v>45852</v>
      </c>
      <c r="I790" s="117" t="s">
        <v>4706</v>
      </c>
      <c r="J790" s="117" t="s">
        <v>4038</v>
      </c>
      <c r="K790" s="117" t="s">
        <v>4039</v>
      </c>
      <c r="L790" s="117" t="s">
        <v>4040</v>
      </c>
      <c r="M790" s="118">
        <v>18.446334</v>
      </c>
      <c r="N790" s="118">
        <v>-69.894273999999996</v>
      </c>
      <c r="O790" s="117"/>
      <c r="P790" s="117" t="s">
        <v>3876</v>
      </c>
      <c r="Q790" s="117" t="s">
        <v>4442</v>
      </c>
      <c r="R790" s="116"/>
    </row>
    <row r="791" spans="2:18" ht="18" customHeight="1" x14ac:dyDescent="0.3">
      <c r="B791" s="116" t="s">
        <v>5087</v>
      </c>
      <c r="C791" s="116" t="s">
        <v>4451</v>
      </c>
      <c r="D791" s="122" t="s">
        <v>3908</v>
      </c>
      <c r="E791" s="116" t="s">
        <v>3909</v>
      </c>
      <c r="F791" s="121" t="s">
        <v>3877</v>
      </c>
      <c r="G791" s="120">
        <v>4</v>
      </c>
      <c r="H791" s="119">
        <v>45852</v>
      </c>
      <c r="I791" s="117" t="s">
        <v>4766</v>
      </c>
      <c r="J791" s="117" t="s">
        <v>4002</v>
      </c>
      <c r="K791" s="117" t="s">
        <v>4003</v>
      </c>
      <c r="L791" s="117" t="s">
        <v>3981</v>
      </c>
      <c r="M791" s="118">
        <v>18.491882</v>
      </c>
      <c r="N791" s="118">
        <v>-69.887559999999993</v>
      </c>
      <c r="O791" s="117"/>
      <c r="P791" s="117" t="s">
        <v>3876</v>
      </c>
      <c r="Q791" s="117" t="s">
        <v>4442</v>
      </c>
      <c r="R791" s="116"/>
    </row>
    <row r="792" spans="2:18" ht="18" customHeight="1" x14ac:dyDescent="0.3">
      <c r="B792" s="116" t="s">
        <v>5088</v>
      </c>
      <c r="C792" s="116" t="s">
        <v>4045</v>
      </c>
      <c r="D792" s="122" t="s">
        <v>106</v>
      </c>
      <c r="E792" s="116" t="s">
        <v>107</v>
      </c>
      <c r="F792" s="121" t="s">
        <v>3877</v>
      </c>
      <c r="G792" s="120">
        <v>3</v>
      </c>
      <c r="H792" s="119">
        <v>45852</v>
      </c>
      <c r="I792" s="117" t="s">
        <v>4692</v>
      </c>
      <c r="J792" s="117" t="s">
        <v>4023</v>
      </c>
      <c r="K792" s="117" t="s">
        <v>4024</v>
      </c>
      <c r="L792" s="117" t="s">
        <v>4032</v>
      </c>
      <c r="M792" s="118">
        <v>18.516655</v>
      </c>
      <c r="N792" s="118">
        <v>-69.865240999999997</v>
      </c>
      <c r="O792" s="117"/>
      <c r="P792" s="117" t="s">
        <v>3876</v>
      </c>
      <c r="Q792" s="117" t="s">
        <v>4693</v>
      </c>
      <c r="R792" s="116"/>
    </row>
    <row r="793" spans="2:18" ht="18" customHeight="1" x14ac:dyDescent="0.3">
      <c r="B793" s="116" t="s">
        <v>5089</v>
      </c>
      <c r="C793" s="116" t="s">
        <v>4154</v>
      </c>
      <c r="D793" s="122" t="s">
        <v>106</v>
      </c>
      <c r="E793" s="116" t="s">
        <v>107</v>
      </c>
      <c r="F793" s="121" t="s">
        <v>3877</v>
      </c>
      <c r="G793" s="120">
        <v>1</v>
      </c>
      <c r="H793" s="119">
        <v>45852</v>
      </c>
      <c r="I793" s="117" t="s">
        <v>4962</v>
      </c>
      <c r="J793" s="117" t="s">
        <v>3959</v>
      </c>
      <c r="K793" s="117" t="s">
        <v>3960</v>
      </c>
      <c r="L793" s="117" t="s">
        <v>3992</v>
      </c>
      <c r="M793" s="118">
        <v>18.455424000000001</v>
      </c>
      <c r="N793" s="118">
        <v>-69.902154999999993</v>
      </c>
      <c r="O793" s="117"/>
      <c r="P793" s="117" t="s">
        <v>3876</v>
      </c>
      <c r="Q793" s="117" t="s">
        <v>4693</v>
      </c>
      <c r="R793" s="116"/>
    </row>
    <row r="794" spans="2:18" ht="18" customHeight="1" x14ac:dyDescent="0.3">
      <c r="B794" s="116" t="s">
        <v>5090</v>
      </c>
      <c r="C794" s="116" t="s">
        <v>4132</v>
      </c>
      <c r="D794" s="122" t="s">
        <v>345</v>
      </c>
      <c r="E794" s="116" t="s">
        <v>346</v>
      </c>
      <c r="F794" s="121" t="s">
        <v>3877</v>
      </c>
      <c r="G794" s="120">
        <v>4</v>
      </c>
      <c r="H794" s="119">
        <v>45853</v>
      </c>
      <c r="I794" s="117" t="s">
        <v>4485</v>
      </c>
      <c r="J794" s="117" t="s">
        <v>4082</v>
      </c>
      <c r="K794" s="117" t="s">
        <v>4083</v>
      </c>
      <c r="L794" s="117" t="s">
        <v>4054</v>
      </c>
      <c r="M794" s="118">
        <v>18.462510000000002</v>
      </c>
      <c r="N794" s="118">
        <v>-69.893630999999999</v>
      </c>
      <c r="O794" s="117"/>
      <c r="P794" s="117" t="s">
        <v>3876</v>
      </c>
      <c r="Q794" s="117" t="s">
        <v>4192</v>
      </c>
      <c r="R794" s="116"/>
    </row>
    <row r="795" spans="2:18" ht="18" customHeight="1" x14ac:dyDescent="0.3">
      <c r="B795" s="116" t="s">
        <v>5091</v>
      </c>
      <c r="C795" s="116" t="s">
        <v>4178</v>
      </c>
      <c r="D795" s="122" t="s">
        <v>1549</v>
      </c>
      <c r="E795" s="116" t="s">
        <v>3910</v>
      </c>
      <c r="F795" s="121" t="s">
        <v>3877</v>
      </c>
      <c r="G795" s="120">
        <v>1</v>
      </c>
      <c r="H795" s="119">
        <v>45853</v>
      </c>
      <c r="I795" s="117" t="s">
        <v>4928</v>
      </c>
      <c r="J795" s="117" t="s">
        <v>4082</v>
      </c>
      <c r="K795" s="117" t="s">
        <v>4083</v>
      </c>
      <c r="L795" s="117" t="s">
        <v>4054</v>
      </c>
      <c r="M795" s="118">
        <v>18.457813000000002</v>
      </c>
      <c r="N795" s="118">
        <v>-69.899789999999996</v>
      </c>
      <c r="O795" s="117"/>
      <c r="P795" s="117" t="s">
        <v>3876</v>
      </c>
      <c r="Q795" s="117" t="s">
        <v>4442</v>
      </c>
      <c r="R795" s="116"/>
    </row>
    <row r="796" spans="2:18" ht="18" customHeight="1" x14ac:dyDescent="0.3">
      <c r="B796" s="116" t="s">
        <v>5092</v>
      </c>
      <c r="C796" s="116" t="s">
        <v>4216</v>
      </c>
      <c r="D796" s="122" t="s">
        <v>1551</v>
      </c>
      <c r="E796" s="116" t="s">
        <v>3911</v>
      </c>
      <c r="F796" s="121" t="s">
        <v>3877</v>
      </c>
      <c r="G796" s="120">
        <v>3</v>
      </c>
      <c r="H796" s="119">
        <v>45853</v>
      </c>
      <c r="I796" s="117" t="s">
        <v>4564</v>
      </c>
      <c r="J796" s="117" t="s">
        <v>4151</v>
      </c>
      <c r="K796" s="117" t="s">
        <v>4152</v>
      </c>
      <c r="L796" s="117" t="s">
        <v>4040</v>
      </c>
      <c r="M796" s="118">
        <v>18.493942000000001</v>
      </c>
      <c r="N796" s="118">
        <v>-69.830663000000001</v>
      </c>
      <c r="O796" s="117"/>
      <c r="P796" s="117" t="s">
        <v>3876</v>
      </c>
      <c r="Q796" s="117" t="s">
        <v>4192</v>
      </c>
      <c r="R796" s="116"/>
    </row>
    <row r="797" spans="2:18" ht="18" customHeight="1" x14ac:dyDescent="0.3">
      <c r="B797" s="116" t="s">
        <v>5093</v>
      </c>
      <c r="C797" s="116" t="s">
        <v>4600</v>
      </c>
      <c r="D797" s="122" t="s">
        <v>3914</v>
      </c>
      <c r="E797" s="116" t="s">
        <v>3915</v>
      </c>
      <c r="F797" s="121" t="s">
        <v>3877</v>
      </c>
      <c r="G797" s="120">
        <v>1</v>
      </c>
      <c r="H797" s="119">
        <v>45853</v>
      </c>
      <c r="I797" s="117" t="s">
        <v>4447</v>
      </c>
      <c r="J797" s="117" t="s">
        <v>3979</v>
      </c>
      <c r="K797" s="117" t="s">
        <v>3980</v>
      </c>
      <c r="L797" s="117" t="s">
        <v>4014</v>
      </c>
      <c r="M797" s="118">
        <v>18.527411000000001</v>
      </c>
      <c r="N797" s="118">
        <v>-69.911333999999997</v>
      </c>
      <c r="O797" s="117"/>
      <c r="P797" s="117" t="s">
        <v>3876</v>
      </c>
      <c r="Q797" s="117" t="s">
        <v>4442</v>
      </c>
      <c r="R797" s="116"/>
    </row>
    <row r="798" spans="2:18" ht="18" customHeight="1" x14ac:dyDescent="0.3">
      <c r="B798" s="116" t="s">
        <v>5094</v>
      </c>
      <c r="C798" s="116" t="s">
        <v>4325</v>
      </c>
      <c r="D798" s="122" t="s">
        <v>1551</v>
      </c>
      <c r="E798" s="116" t="s">
        <v>3911</v>
      </c>
      <c r="F798" s="121" t="s">
        <v>3877</v>
      </c>
      <c r="G798" s="120">
        <v>5</v>
      </c>
      <c r="H798" s="119">
        <v>45853</v>
      </c>
      <c r="I798" s="117" t="s">
        <v>4460</v>
      </c>
      <c r="J798" s="117" t="s">
        <v>4089</v>
      </c>
      <c r="K798" s="117" t="s">
        <v>4090</v>
      </c>
      <c r="L798" s="117" t="s">
        <v>4137</v>
      </c>
      <c r="M798" s="118">
        <v>18.462537000000001</v>
      </c>
      <c r="N798" s="118">
        <v>-69.836209999999994</v>
      </c>
      <c r="O798" s="117"/>
      <c r="P798" s="117" t="s">
        <v>3876</v>
      </c>
      <c r="Q798" s="117" t="s">
        <v>4192</v>
      </c>
      <c r="R798" s="116"/>
    </row>
    <row r="799" spans="2:18" ht="18" customHeight="1" x14ac:dyDescent="0.3">
      <c r="B799" s="116" t="s">
        <v>5095</v>
      </c>
      <c r="C799" s="116" t="s">
        <v>4058</v>
      </c>
      <c r="D799" s="122" t="s">
        <v>3908</v>
      </c>
      <c r="E799" s="116" t="s">
        <v>3909</v>
      </c>
      <c r="F799" s="121" t="s">
        <v>3877</v>
      </c>
      <c r="G799" s="120">
        <v>1</v>
      </c>
      <c r="H799" s="119">
        <v>45853</v>
      </c>
      <c r="I799" s="117" t="s">
        <v>4805</v>
      </c>
      <c r="J799" s="117" t="s">
        <v>4060</v>
      </c>
      <c r="K799" s="117" t="s">
        <v>4061</v>
      </c>
      <c r="L799" s="117" t="s">
        <v>3992</v>
      </c>
      <c r="M799" s="118">
        <v>18.432061999999998</v>
      </c>
      <c r="N799" s="118">
        <v>-69.875146000000001</v>
      </c>
      <c r="O799" s="117"/>
      <c r="P799" s="117" t="s">
        <v>3876</v>
      </c>
      <c r="Q799" s="117" t="s">
        <v>4442</v>
      </c>
      <c r="R799" s="116"/>
    </row>
    <row r="800" spans="2:18" ht="18" customHeight="1" x14ac:dyDescent="0.3">
      <c r="B800" s="116" t="s">
        <v>5096</v>
      </c>
      <c r="C800" s="116" t="s">
        <v>4092</v>
      </c>
      <c r="D800" s="122" t="s">
        <v>1347</v>
      </c>
      <c r="E800" s="116" t="s">
        <v>3517</v>
      </c>
      <c r="F800" s="121" t="s">
        <v>3877</v>
      </c>
      <c r="G800" s="120">
        <v>1</v>
      </c>
      <c r="H800" s="119">
        <v>45853</v>
      </c>
      <c r="I800" s="117" t="s">
        <v>4976</v>
      </c>
      <c r="J800" s="117" t="s">
        <v>3973</v>
      </c>
      <c r="K800" s="117" t="s">
        <v>3974</v>
      </c>
      <c r="L800" s="117" t="s">
        <v>3975</v>
      </c>
      <c r="M800" s="118">
        <v>18.465228</v>
      </c>
      <c r="N800" s="118">
        <v>-69.858315000000005</v>
      </c>
      <c r="O800" s="117"/>
      <c r="P800" s="117" t="s">
        <v>3876</v>
      </c>
      <c r="Q800" s="117" t="s">
        <v>4693</v>
      </c>
      <c r="R800" s="116"/>
    </row>
    <row r="801" spans="2:18" ht="18" customHeight="1" x14ac:dyDescent="0.3">
      <c r="B801" s="116" t="s">
        <v>5097</v>
      </c>
      <c r="C801" s="116" t="s">
        <v>5098</v>
      </c>
      <c r="D801" s="122" t="s">
        <v>149</v>
      </c>
      <c r="E801" s="116" t="s">
        <v>150</v>
      </c>
      <c r="F801" s="121" t="s">
        <v>3877</v>
      </c>
      <c r="G801" s="120">
        <v>2</v>
      </c>
      <c r="H801" s="119">
        <v>45853</v>
      </c>
      <c r="I801" s="117" t="s">
        <v>4029</v>
      </c>
      <c r="J801" s="117" t="s">
        <v>4030</v>
      </c>
      <c r="K801" s="117" t="s">
        <v>4031</v>
      </c>
      <c r="L801" s="117" t="s">
        <v>4137</v>
      </c>
      <c r="M801" s="118">
        <v>18.468924000000001</v>
      </c>
      <c r="N801" s="118">
        <v>-69.902969999999996</v>
      </c>
      <c r="O801" s="117"/>
      <c r="P801" s="117" t="s">
        <v>3876</v>
      </c>
      <c r="Q801" s="117" t="s">
        <v>3962</v>
      </c>
      <c r="R801" s="116"/>
    </row>
    <row r="802" spans="2:18" ht="18" customHeight="1" x14ac:dyDescent="0.3">
      <c r="B802" s="116" t="s">
        <v>5099</v>
      </c>
      <c r="C802" s="116" t="s">
        <v>4290</v>
      </c>
      <c r="D802" s="122" t="s">
        <v>3908</v>
      </c>
      <c r="E802" s="116" t="s">
        <v>3909</v>
      </c>
      <c r="F802" s="121" t="s">
        <v>3877</v>
      </c>
      <c r="G802" s="120">
        <v>2</v>
      </c>
      <c r="H802" s="119">
        <v>45853</v>
      </c>
      <c r="I802" s="117" t="s">
        <v>4791</v>
      </c>
      <c r="J802" s="117" t="s">
        <v>3968</v>
      </c>
      <c r="K802" s="117" t="s">
        <v>3969</v>
      </c>
      <c r="L802" s="117" t="s">
        <v>3992</v>
      </c>
      <c r="M802" s="118">
        <v>18.527065</v>
      </c>
      <c r="N802" s="118">
        <v>-69.877925000000005</v>
      </c>
      <c r="O802" s="117"/>
      <c r="P802" s="117" t="s">
        <v>3876</v>
      </c>
      <c r="Q802" s="117" t="s">
        <v>4442</v>
      </c>
      <c r="R802" s="116"/>
    </row>
    <row r="803" spans="2:18" ht="18" customHeight="1" x14ac:dyDescent="0.3">
      <c r="B803" s="116" t="s">
        <v>5100</v>
      </c>
      <c r="C803" s="116" t="s">
        <v>3964</v>
      </c>
      <c r="D803" s="122" t="s">
        <v>280</v>
      </c>
      <c r="E803" s="116" t="s">
        <v>281</v>
      </c>
      <c r="F803" s="121" t="s">
        <v>3877</v>
      </c>
      <c r="G803" s="120">
        <v>2</v>
      </c>
      <c r="H803" s="119">
        <v>45853</v>
      </c>
      <c r="I803" s="117" t="s">
        <v>5068</v>
      </c>
      <c r="J803" s="117" t="s">
        <v>4038</v>
      </c>
      <c r="K803" s="117" t="s">
        <v>4039</v>
      </c>
      <c r="L803" s="117" t="s">
        <v>3975</v>
      </c>
      <c r="M803" s="118">
        <v>18.523430999999999</v>
      </c>
      <c r="N803" s="118">
        <v>-69.884718000000007</v>
      </c>
      <c r="O803" s="117"/>
      <c r="P803" s="117" t="s">
        <v>3876</v>
      </c>
      <c r="Q803" s="117" t="s">
        <v>4693</v>
      </c>
      <c r="R803" s="116"/>
    </row>
    <row r="804" spans="2:18" ht="18" customHeight="1" x14ac:dyDescent="0.3">
      <c r="B804" s="116" t="s">
        <v>5101</v>
      </c>
      <c r="C804" s="116" t="s">
        <v>4684</v>
      </c>
      <c r="D804" s="122" t="s">
        <v>171</v>
      </c>
      <c r="E804" s="116" t="s">
        <v>172</v>
      </c>
      <c r="F804" s="121" t="s">
        <v>3877</v>
      </c>
      <c r="G804" s="120">
        <v>3</v>
      </c>
      <c r="H804" s="119">
        <v>45853</v>
      </c>
      <c r="I804" s="117" t="s">
        <v>4939</v>
      </c>
      <c r="J804" s="117" t="s">
        <v>4023</v>
      </c>
      <c r="K804" s="117" t="s">
        <v>4024</v>
      </c>
      <c r="L804" s="117" t="s">
        <v>4137</v>
      </c>
      <c r="M804" s="118">
        <v>18.470658</v>
      </c>
      <c r="N804" s="118">
        <v>-69.843532999999994</v>
      </c>
      <c r="O804" s="117"/>
      <c r="P804" s="117" t="s">
        <v>3876</v>
      </c>
      <c r="Q804" s="117" t="s">
        <v>4940</v>
      </c>
      <c r="R804" s="116"/>
    </row>
    <row r="805" spans="2:18" ht="18" customHeight="1" x14ac:dyDescent="0.3">
      <c r="B805" s="116" t="s">
        <v>5102</v>
      </c>
      <c r="C805" s="116" t="s">
        <v>5103</v>
      </c>
      <c r="D805" s="122" t="s">
        <v>1345</v>
      </c>
      <c r="E805" s="116" t="s">
        <v>3854</v>
      </c>
      <c r="F805" s="121" t="s">
        <v>3877</v>
      </c>
      <c r="G805" s="120">
        <v>5</v>
      </c>
      <c r="H805" s="119">
        <v>45854</v>
      </c>
      <c r="I805" s="117" t="s">
        <v>5049</v>
      </c>
      <c r="J805" s="117" t="s">
        <v>3979</v>
      </c>
      <c r="K805" s="117" t="s">
        <v>3980</v>
      </c>
      <c r="L805" s="117" t="s">
        <v>3981</v>
      </c>
      <c r="M805" s="118">
        <v>18.491595</v>
      </c>
      <c r="N805" s="118">
        <v>-69.840637999999998</v>
      </c>
      <c r="O805" s="117"/>
      <c r="P805" s="117" t="s">
        <v>3876</v>
      </c>
      <c r="Q805" s="117" t="s">
        <v>4940</v>
      </c>
      <c r="R805" s="116"/>
    </row>
    <row r="806" spans="2:18" ht="18" customHeight="1" x14ac:dyDescent="0.3">
      <c r="B806" s="116" t="s">
        <v>5104</v>
      </c>
      <c r="C806" s="116" t="s">
        <v>4952</v>
      </c>
      <c r="D806" s="122" t="s">
        <v>1551</v>
      </c>
      <c r="E806" s="116" t="s">
        <v>3911</v>
      </c>
      <c r="F806" s="121" t="s">
        <v>3877</v>
      </c>
      <c r="G806" s="120">
        <v>2</v>
      </c>
      <c r="H806" s="119">
        <v>45854</v>
      </c>
      <c r="I806" s="117" t="s">
        <v>4497</v>
      </c>
      <c r="J806" s="117" t="s">
        <v>4030</v>
      </c>
      <c r="K806" s="117" t="s">
        <v>4031</v>
      </c>
      <c r="L806" s="117" t="s">
        <v>4025</v>
      </c>
      <c r="M806" s="118">
        <v>18.495719999999999</v>
      </c>
      <c r="N806" s="118">
        <v>-69.865775999999997</v>
      </c>
      <c r="O806" s="117"/>
      <c r="P806" s="117" t="s">
        <v>3876</v>
      </c>
      <c r="Q806" s="117" t="s">
        <v>4192</v>
      </c>
      <c r="R806" s="116"/>
    </row>
    <row r="807" spans="2:18" ht="18" customHeight="1" x14ac:dyDescent="0.3">
      <c r="B807" s="116" t="s">
        <v>5105</v>
      </c>
      <c r="C807" s="116" t="s">
        <v>4635</v>
      </c>
      <c r="D807" s="122" t="s">
        <v>1563</v>
      </c>
      <c r="E807" s="116" t="s">
        <v>3856</v>
      </c>
      <c r="F807" s="121" t="s">
        <v>3877</v>
      </c>
      <c r="G807" s="120">
        <v>3</v>
      </c>
      <c r="H807" s="119">
        <v>45854</v>
      </c>
      <c r="I807" s="117" t="s">
        <v>4647</v>
      </c>
      <c r="J807" s="117" t="s">
        <v>3996</v>
      </c>
      <c r="K807" s="117" t="s">
        <v>3997</v>
      </c>
      <c r="L807" s="117" t="s">
        <v>4019</v>
      </c>
      <c r="M807" s="118">
        <v>18.515469</v>
      </c>
      <c r="N807" s="118">
        <v>-69.910522999999998</v>
      </c>
      <c r="O807" s="117"/>
      <c r="P807" s="117" t="s">
        <v>3876</v>
      </c>
      <c r="Q807" s="117" t="s">
        <v>4442</v>
      </c>
      <c r="R807" s="116"/>
    </row>
    <row r="808" spans="2:18" ht="18" customHeight="1" x14ac:dyDescent="0.3">
      <c r="B808" s="116" t="s">
        <v>5106</v>
      </c>
      <c r="C808" s="116" t="s">
        <v>4408</v>
      </c>
      <c r="D808" s="122" t="s">
        <v>3914</v>
      </c>
      <c r="E808" s="116" t="s">
        <v>3915</v>
      </c>
      <c r="F808" s="121" t="s">
        <v>3877</v>
      </c>
      <c r="G808" s="120">
        <v>1</v>
      </c>
      <c r="H808" s="119">
        <v>45855</v>
      </c>
      <c r="I808" s="117" t="s">
        <v>5020</v>
      </c>
      <c r="J808" s="117" t="s">
        <v>4151</v>
      </c>
      <c r="K808" s="117" t="s">
        <v>4152</v>
      </c>
      <c r="L808" s="117" t="s">
        <v>4040</v>
      </c>
      <c r="M808" s="118">
        <v>18.494152</v>
      </c>
      <c r="N808" s="118">
        <v>-69.855773999999997</v>
      </c>
      <c r="O808" s="117"/>
      <c r="P808" s="117" t="s">
        <v>3876</v>
      </c>
      <c r="Q808" s="117" t="s">
        <v>4442</v>
      </c>
      <c r="R808" s="116"/>
    </row>
    <row r="809" spans="2:18" ht="18" customHeight="1" x14ac:dyDescent="0.3">
      <c r="B809" s="116" t="s">
        <v>5107</v>
      </c>
      <c r="C809" s="116" t="s">
        <v>4728</v>
      </c>
      <c r="D809" s="122" t="s">
        <v>1347</v>
      </c>
      <c r="E809" s="116" t="s">
        <v>3517</v>
      </c>
      <c r="F809" s="121" t="s">
        <v>3877</v>
      </c>
      <c r="G809" s="120">
        <v>5</v>
      </c>
      <c r="H809" s="119">
        <v>45855</v>
      </c>
      <c r="I809" s="117" t="s">
        <v>4756</v>
      </c>
      <c r="J809" s="117" t="s">
        <v>3979</v>
      </c>
      <c r="K809" s="117" t="s">
        <v>3980</v>
      </c>
      <c r="L809" s="117" t="s">
        <v>4014</v>
      </c>
      <c r="M809" s="118">
        <v>18.518917999999999</v>
      </c>
      <c r="N809" s="118">
        <v>-69.879451000000003</v>
      </c>
      <c r="O809" s="117"/>
      <c r="P809" s="117" t="s">
        <v>3876</v>
      </c>
      <c r="Q809" s="117" t="s">
        <v>4693</v>
      </c>
      <c r="R809" s="116"/>
    </row>
    <row r="810" spans="2:18" ht="18" customHeight="1" x14ac:dyDescent="0.3">
      <c r="B810" s="116" t="s">
        <v>5108</v>
      </c>
      <c r="C810" s="116" t="s">
        <v>4342</v>
      </c>
      <c r="D810" s="122" t="s">
        <v>3914</v>
      </c>
      <c r="E810" s="116" t="s">
        <v>3915</v>
      </c>
      <c r="F810" s="121" t="s">
        <v>3877</v>
      </c>
      <c r="G810" s="120">
        <v>4</v>
      </c>
      <c r="H810" s="119">
        <v>45855</v>
      </c>
      <c r="I810" s="117" t="s">
        <v>4899</v>
      </c>
      <c r="J810" s="117" t="s">
        <v>4089</v>
      </c>
      <c r="K810" s="117" t="s">
        <v>4090</v>
      </c>
      <c r="L810" s="117" t="s">
        <v>4032</v>
      </c>
      <c r="M810" s="118">
        <v>18.497972000000001</v>
      </c>
      <c r="N810" s="118">
        <v>-69.904509000000004</v>
      </c>
      <c r="O810" s="117"/>
      <c r="P810" s="117" t="s">
        <v>3876</v>
      </c>
      <c r="Q810" s="117" t="s">
        <v>4442</v>
      </c>
      <c r="R810" s="116"/>
    </row>
    <row r="811" spans="2:18" ht="18" customHeight="1" x14ac:dyDescent="0.3">
      <c r="B811" s="116" t="s">
        <v>5109</v>
      </c>
      <c r="C811" s="116" t="s">
        <v>4777</v>
      </c>
      <c r="D811" s="122" t="s">
        <v>343</v>
      </c>
      <c r="E811" s="116" t="s">
        <v>344</v>
      </c>
      <c r="F811" s="121" t="s">
        <v>3877</v>
      </c>
      <c r="G811" s="120">
        <v>2</v>
      </c>
      <c r="H811" s="119">
        <v>45855</v>
      </c>
      <c r="I811" s="117" t="s">
        <v>4319</v>
      </c>
      <c r="J811" s="117" t="s">
        <v>4002</v>
      </c>
      <c r="K811" s="117" t="s">
        <v>4003</v>
      </c>
      <c r="L811" s="117" t="s">
        <v>3981</v>
      </c>
      <c r="M811" s="118">
        <v>18.463138000000001</v>
      </c>
      <c r="N811" s="118">
        <v>-69.907893999999999</v>
      </c>
      <c r="O811" s="117"/>
      <c r="P811" s="117" t="s">
        <v>3876</v>
      </c>
      <c r="Q811" s="117" t="s">
        <v>4192</v>
      </c>
      <c r="R811" s="116"/>
    </row>
    <row r="812" spans="2:18" ht="18" customHeight="1" x14ac:dyDescent="0.3">
      <c r="B812" s="116" t="s">
        <v>5110</v>
      </c>
      <c r="C812" s="116" t="s">
        <v>4275</v>
      </c>
      <c r="D812" s="122" t="s">
        <v>53</v>
      </c>
      <c r="E812" s="116" t="s">
        <v>54</v>
      </c>
      <c r="F812" s="121" t="s">
        <v>3877</v>
      </c>
      <c r="G812" s="120">
        <v>1</v>
      </c>
      <c r="H812" s="119">
        <v>45855</v>
      </c>
      <c r="I812" s="117" t="s">
        <v>4692</v>
      </c>
      <c r="J812" s="117" t="s">
        <v>4023</v>
      </c>
      <c r="K812" s="117" t="s">
        <v>4024</v>
      </c>
      <c r="L812" s="117" t="s">
        <v>4025</v>
      </c>
      <c r="M812" s="118">
        <v>18.457021000000001</v>
      </c>
      <c r="N812" s="118">
        <v>-69.876605999999995</v>
      </c>
      <c r="O812" s="117"/>
      <c r="P812" s="117" t="s">
        <v>3876</v>
      </c>
      <c r="Q812" s="117" t="s">
        <v>4693</v>
      </c>
      <c r="R812" s="116"/>
    </row>
    <row r="813" spans="2:18" ht="18" customHeight="1" x14ac:dyDescent="0.3">
      <c r="B813" s="116" t="s">
        <v>5111</v>
      </c>
      <c r="C813" s="116" t="s">
        <v>4366</v>
      </c>
      <c r="D813" s="122" t="s">
        <v>53</v>
      </c>
      <c r="E813" s="116" t="s">
        <v>54</v>
      </c>
      <c r="F813" s="121" t="s">
        <v>3877</v>
      </c>
      <c r="G813" s="120">
        <v>1</v>
      </c>
      <c r="H813" s="119">
        <v>45855</v>
      </c>
      <c r="I813" s="117" t="s">
        <v>4962</v>
      </c>
      <c r="J813" s="117" t="s">
        <v>3959</v>
      </c>
      <c r="K813" s="117" t="s">
        <v>3960</v>
      </c>
      <c r="L813" s="117" t="s">
        <v>4008</v>
      </c>
      <c r="M813" s="118">
        <v>18.439959000000002</v>
      </c>
      <c r="N813" s="118">
        <v>-69.890904000000006</v>
      </c>
      <c r="O813" s="117"/>
      <c r="P813" s="117" t="s">
        <v>3876</v>
      </c>
      <c r="Q813" s="117" t="s">
        <v>4693</v>
      </c>
      <c r="R813" s="116"/>
    </row>
    <row r="814" spans="2:18" ht="18" customHeight="1" x14ac:dyDescent="0.3">
      <c r="B814" s="116" t="s">
        <v>5112</v>
      </c>
      <c r="C814" s="116" t="s">
        <v>4288</v>
      </c>
      <c r="D814" s="122" t="s">
        <v>3908</v>
      </c>
      <c r="E814" s="116" t="s">
        <v>3909</v>
      </c>
      <c r="F814" s="121" t="s">
        <v>3877</v>
      </c>
      <c r="G814" s="120">
        <v>1</v>
      </c>
      <c r="H814" s="119">
        <v>45856</v>
      </c>
      <c r="I814" s="117" t="s">
        <v>4447</v>
      </c>
      <c r="J814" s="117" t="s">
        <v>3979</v>
      </c>
      <c r="K814" s="117" t="s">
        <v>3980</v>
      </c>
      <c r="L814" s="117" t="s">
        <v>4014</v>
      </c>
      <c r="M814" s="118">
        <v>18.483163000000001</v>
      </c>
      <c r="N814" s="118">
        <v>-69.907509000000005</v>
      </c>
      <c r="O814" s="117"/>
      <c r="P814" s="117" t="s">
        <v>3876</v>
      </c>
      <c r="Q814" s="117" t="s">
        <v>4442</v>
      </c>
      <c r="R814" s="116"/>
    </row>
    <row r="815" spans="2:18" ht="18" customHeight="1" x14ac:dyDescent="0.3">
      <c r="B815" s="116" t="s">
        <v>5113</v>
      </c>
      <c r="C815" s="116" t="s">
        <v>4408</v>
      </c>
      <c r="D815" s="122" t="s">
        <v>3914</v>
      </c>
      <c r="E815" s="116" t="s">
        <v>3915</v>
      </c>
      <c r="F815" s="121" t="s">
        <v>3877</v>
      </c>
      <c r="G815" s="120">
        <v>2</v>
      </c>
      <c r="H815" s="119">
        <v>45856</v>
      </c>
      <c r="I815" s="117" t="s">
        <v>4805</v>
      </c>
      <c r="J815" s="117" t="s">
        <v>4060</v>
      </c>
      <c r="K815" s="117" t="s">
        <v>4061</v>
      </c>
      <c r="L815" s="117" t="s">
        <v>3961</v>
      </c>
      <c r="M815" s="118">
        <v>18.501432000000001</v>
      </c>
      <c r="N815" s="118">
        <v>-69.889668999999998</v>
      </c>
      <c r="O815" s="117"/>
      <c r="P815" s="117" t="s">
        <v>3876</v>
      </c>
      <c r="Q815" s="117" t="s">
        <v>4442</v>
      </c>
      <c r="R815" s="116"/>
    </row>
    <row r="816" spans="2:18" ht="18" customHeight="1" x14ac:dyDescent="0.3">
      <c r="B816" s="116" t="s">
        <v>5114</v>
      </c>
      <c r="C816" s="116" t="s">
        <v>4984</v>
      </c>
      <c r="D816" s="122" t="s">
        <v>1549</v>
      </c>
      <c r="E816" s="116" t="s">
        <v>3910</v>
      </c>
      <c r="F816" s="121" t="s">
        <v>3877</v>
      </c>
      <c r="G816" s="120">
        <v>1</v>
      </c>
      <c r="H816" s="119">
        <v>45856</v>
      </c>
      <c r="I816" s="117" t="s">
        <v>4610</v>
      </c>
      <c r="J816" s="117" t="s">
        <v>3973</v>
      </c>
      <c r="K816" s="117" t="s">
        <v>3974</v>
      </c>
      <c r="L816" s="117" t="s">
        <v>3975</v>
      </c>
      <c r="M816" s="118">
        <v>18.454011000000001</v>
      </c>
      <c r="N816" s="118">
        <v>-69.917995000000005</v>
      </c>
      <c r="O816" s="117"/>
      <c r="P816" s="117" t="s">
        <v>3876</v>
      </c>
      <c r="Q816" s="117" t="s">
        <v>4442</v>
      </c>
      <c r="R816" s="116"/>
    </row>
    <row r="817" spans="2:18" ht="18" customHeight="1" x14ac:dyDescent="0.3">
      <c r="B817" s="116" t="s">
        <v>5115</v>
      </c>
      <c r="C817" s="116" t="s">
        <v>5116</v>
      </c>
      <c r="D817" s="122" t="s">
        <v>347</v>
      </c>
      <c r="E817" s="116" t="s">
        <v>348</v>
      </c>
      <c r="F817" s="121" t="s">
        <v>3877</v>
      </c>
      <c r="G817" s="120">
        <v>2</v>
      </c>
      <c r="H817" s="119">
        <v>45856</v>
      </c>
      <c r="I817" s="117" t="s">
        <v>4314</v>
      </c>
      <c r="J817" s="117" t="s">
        <v>3968</v>
      </c>
      <c r="K817" s="117" t="s">
        <v>3969</v>
      </c>
      <c r="L817" s="117" t="s">
        <v>3992</v>
      </c>
      <c r="M817" s="118">
        <v>18.502837</v>
      </c>
      <c r="N817" s="118">
        <v>-69.834498999999994</v>
      </c>
      <c r="O817" s="117"/>
      <c r="P817" s="117" t="s">
        <v>3876</v>
      </c>
      <c r="Q817" s="117" t="s">
        <v>4192</v>
      </c>
      <c r="R817" s="116"/>
    </row>
    <row r="818" spans="2:18" ht="18" customHeight="1" x14ac:dyDescent="0.3">
      <c r="B818" s="116" t="s">
        <v>5117</v>
      </c>
      <c r="C818" s="116" t="s">
        <v>4820</v>
      </c>
      <c r="D818" s="122" t="s">
        <v>280</v>
      </c>
      <c r="E818" s="116" t="s">
        <v>281</v>
      </c>
      <c r="F818" s="121" t="s">
        <v>3877</v>
      </c>
      <c r="G818" s="120">
        <v>6</v>
      </c>
      <c r="H818" s="119">
        <v>45856</v>
      </c>
      <c r="I818" s="117" t="s">
        <v>5001</v>
      </c>
      <c r="J818" s="117" t="s">
        <v>3996</v>
      </c>
      <c r="K818" s="117" t="s">
        <v>3997</v>
      </c>
      <c r="L818" s="117" t="s">
        <v>4019</v>
      </c>
      <c r="M818" s="118">
        <v>18.442854000000001</v>
      </c>
      <c r="N818" s="118">
        <v>-69.929738999999998</v>
      </c>
      <c r="O818" s="117"/>
      <c r="P818" s="117" t="s">
        <v>3876</v>
      </c>
      <c r="Q818" s="117" t="s">
        <v>4693</v>
      </c>
      <c r="R818" s="116"/>
    </row>
    <row r="819" spans="2:18" ht="18" customHeight="1" x14ac:dyDescent="0.3">
      <c r="B819" s="116" t="s">
        <v>5118</v>
      </c>
      <c r="C819" s="116" t="s">
        <v>4271</v>
      </c>
      <c r="D819" s="122" t="s">
        <v>1347</v>
      </c>
      <c r="E819" s="116" t="s">
        <v>3517</v>
      </c>
      <c r="F819" s="121" t="s">
        <v>3877</v>
      </c>
      <c r="G819" s="120">
        <v>3</v>
      </c>
      <c r="H819" s="119">
        <v>45856</v>
      </c>
      <c r="I819" s="117" t="s">
        <v>5068</v>
      </c>
      <c r="J819" s="117" t="s">
        <v>4038</v>
      </c>
      <c r="K819" s="117" t="s">
        <v>4039</v>
      </c>
      <c r="L819" s="117" t="s">
        <v>3975</v>
      </c>
      <c r="M819" s="118">
        <v>18.477882000000001</v>
      </c>
      <c r="N819" s="118">
        <v>-69.907364000000001</v>
      </c>
      <c r="O819" s="117"/>
      <c r="P819" s="117" t="s">
        <v>3876</v>
      </c>
      <c r="Q819" s="117" t="s">
        <v>4693</v>
      </c>
      <c r="R819" s="116"/>
    </row>
    <row r="820" spans="2:18" ht="18" customHeight="1" x14ac:dyDescent="0.3">
      <c r="B820" s="116" t="s">
        <v>5119</v>
      </c>
      <c r="C820" s="116" t="s">
        <v>4432</v>
      </c>
      <c r="D820" s="122" t="s">
        <v>1551</v>
      </c>
      <c r="E820" s="116" t="s">
        <v>3911</v>
      </c>
      <c r="F820" s="121" t="s">
        <v>3877</v>
      </c>
      <c r="G820" s="120">
        <v>2</v>
      </c>
      <c r="H820" s="119">
        <v>45859</v>
      </c>
      <c r="I820" s="117" t="s">
        <v>4485</v>
      </c>
      <c r="J820" s="117" t="s">
        <v>4082</v>
      </c>
      <c r="K820" s="117" t="s">
        <v>4083</v>
      </c>
      <c r="L820" s="117" t="s">
        <v>4054</v>
      </c>
      <c r="M820" s="118">
        <v>18.462019999999999</v>
      </c>
      <c r="N820" s="118">
        <v>-69.836029999999994</v>
      </c>
      <c r="O820" s="117"/>
      <c r="P820" s="117" t="s">
        <v>3876</v>
      </c>
      <c r="Q820" s="117" t="s">
        <v>4192</v>
      </c>
      <c r="R820" s="116"/>
    </row>
    <row r="821" spans="2:18" ht="18" customHeight="1" x14ac:dyDescent="0.3">
      <c r="B821" s="116" t="s">
        <v>5120</v>
      </c>
      <c r="C821" s="116" t="s">
        <v>4201</v>
      </c>
      <c r="D821" s="122" t="s">
        <v>343</v>
      </c>
      <c r="E821" s="116" t="s">
        <v>344</v>
      </c>
      <c r="F821" s="121" t="s">
        <v>3877</v>
      </c>
      <c r="G821" s="120">
        <v>1</v>
      </c>
      <c r="H821" s="119">
        <v>45859</v>
      </c>
      <c r="I821" s="117" t="s">
        <v>4564</v>
      </c>
      <c r="J821" s="117" t="s">
        <v>4151</v>
      </c>
      <c r="K821" s="117" t="s">
        <v>4152</v>
      </c>
      <c r="L821" s="117" t="s">
        <v>3975</v>
      </c>
      <c r="M821" s="118">
        <v>18.477459</v>
      </c>
      <c r="N821" s="118">
        <v>-69.878372999999996</v>
      </c>
      <c r="O821" s="117"/>
      <c r="P821" s="117" t="s">
        <v>3876</v>
      </c>
      <c r="Q821" s="117" t="s">
        <v>4192</v>
      </c>
      <c r="R821" s="116"/>
    </row>
    <row r="822" spans="2:18" ht="18" customHeight="1" x14ac:dyDescent="0.3">
      <c r="B822" s="116" t="s">
        <v>5121</v>
      </c>
      <c r="C822" s="116" t="s">
        <v>5122</v>
      </c>
      <c r="D822" s="122" t="s">
        <v>114</v>
      </c>
      <c r="E822" s="116" t="s">
        <v>115</v>
      </c>
      <c r="F822" s="121" t="s">
        <v>3877</v>
      </c>
      <c r="G822" s="120">
        <v>4</v>
      </c>
      <c r="H822" s="119">
        <v>45859</v>
      </c>
      <c r="I822" s="117" t="s">
        <v>4756</v>
      </c>
      <c r="J822" s="117" t="s">
        <v>3979</v>
      </c>
      <c r="K822" s="117" t="s">
        <v>3980</v>
      </c>
      <c r="L822" s="117" t="s">
        <v>3981</v>
      </c>
      <c r="M822" s="118">
        <v>18.495049000000002</v>
      </c>
      <c r="N822" s="118">
        <v>-69.862128999999996</v>
      </c>
      <c r="O822" s="117"/>
      <c r="P822" s="117" t="s">
        <v>3876</v>
      </c>
      <c r="Q822" s="117" t="s">
        <v>4693</v>
      </c>
      <c r="R822" s="116"/>
    </row>
    <row r="823" spans="2:18" ht="18" customHeight="1" x14ac:dyDescent="0.3">
      <c r="B823" s="116" t="s">
        <v>5123</v>
      </c>
      <c r="C823" s="116" t="s">
        <v>4120</v>
      </c>
      <c r="D823" s="122" t="s">
        <v>1345</v>
      </c>
      <c r="E823" s="116" t="s">
        <v>3854</v>
      </c>
      <c r="F823" s="121" t="s">
        <v>3877</v>
      </c>
      <c r="G823" s="120">
        <v>5</v>
      </c>
      <c r="H823" s="119">
        <v>45859</v>
      </c>
      <c r="I823" s="117" t="s">
        <v>5049</v>
      </c>
      <c r="J823" s="117" t="s">
        <v>3979</v>
      </c>
      <c r="K823" s="117" t="s">
        <v>3980</v>
      </c>
      <c r="L823" s="117" t="s">
        <v>3984</v>
      </c>
      <c r="M823" s="118">
        <v>18.458732999999999</v>
      </c>
      <c r="N823" s="118">
        <v>-69.844713999999996</v>
      </c>
      <c r="O823" s="117"/>
      <c r="P823" s="117" t="s">
        <v>3876</v>
      </c>
      <c r="Q823" s="117" t="s">
        <v>4940</v>
      </c>
      <c r="R823" s="116"/>
    </row>
    <row r="824" spans="2:18" ht="18" customHeight="1" x14ac:dyDescent="0.3">
      <c r="B824" s="116" t="s">
        <v>5124</v>
      </c>
      <c r="C824" s="116" t="s">
        <v>4224</v>
      </c>
      <c r="D824" s="122" t="s">
        <v>343</v>
      </c>
      <c r="E824" s="116" t="s">
        <v>344</v>
      </c>
      <c r="F824" s="121" t="s">
        <v>3877</v>
      </c>
      <c r="G824" s="120">
        <v>5</v>
      </c>
      <c r="H824" s="119">
        <v>45859</v>
      </c>
      <c r="I824" s="117" t="s">
        <v>4460</v>
      </c>
      <c r="J824" s="117" t="s">
        <v>4089</v>
      </c>
      <c r="K824" s="117" t="s">
        <v>4090</v>
      </c>
      <c r="L824" s="117" t="s">
        <v>4137</v>
      </c>
      <c r="M824" s="118">
        <v>18.525266999999999</v>
      </c>
      <c r="N824" s="118">
        <v>-69.881771999999998</v>
      </c>
      <c r="O824" s="117"/>
      <c r="P824" s="117" t="s">
        <v>3876</v>
      </c>
      <c r="Q824" s="117" t="s">
        <v>4192</v>
      </c>
      <c r="R824" s="116"/>
    </row>
    <row r="825" spans="2:18" ht="18" customHeight="1" x14ac:dyDescent="0.3">
      <c r="B825" s="116" t="s">
        <v>5125</v>
      </c>
      <c r="C825" s="116" t="s">
        <v>4353</v>
      </c>
      <c r="D825" s="122" t="s">
        <v>1551</v>
      </c>
      <c r="E825" s="116" t="s">
        <v>3911</v>
      </c>
      <c r="F825" s="121" t="s">
        <v>3877</v>
      </c>
      <c r="G825" s="120">
        <v>2</v>
      </c>
      <c r="H825" s="119">
        <v>45859</v>
      </c>
      <c r="I825" s="117" t="s">
        <v>4397</v>
      </c>
      <c r="J825" s="117" t="s">
        <v>4060</v>
      </c>
      <c r="K825" s="117" t="s">
        <v>4061</v>
      </c>
      <c r="L825" s="117" t="s">
        <v>3961</v>
      </c>
      <c r="M825" s="118">
        <v>18.465076</v>
      </c>
      <c r="N825" s="118">
        <v>-69.891773999999998</v>
      </c>
      <c r="O825" s="117"/>
      <c r="P825" s="117" t="s">
        <v>3876</v>
      </c>
      <c r="Q825" s="117" t="s">
        <v>4192</v>
      </c>
      <c r="R825" s="116"/>
    </row>
    <row r="826" spans="2:18" ht="18" customHeight="1" x14ac:dyDescent="0.3">
      <c r="B826" s="116" t="s">
        <v>5126</v>
      </c>
      <c r="C826" s="116" t="s">
        <v>4169</v>
      </c>
      <c r="D826" s="122" t="s">
        <v>106</v>
      </c>
      <c r="E826" s="116" t="s">
        <v>107</v>
      </c>
      <c r="F826" s="121" t="s">
        <v>3877</v>
      </c>
      <c r="G826" s="120">
        <v>1</v>
      </c>
      <c r="H826" s="119">
        <v>45859</v>
      </c>
      <c r="I826" s="117" t="s">
        <v>4976</v>
      </c>
      <c r="J826" s="117" t="s">
        <v>3973</v>
      </c>
      <c r="K826" s="117" t="s">
        <v>3974</v>
      </c>
      <c r="L826" s="117" t="s">
        <v>4040</v>
      </c>
      <c r="M826" s="118">
        <v>18.466944000000002</v>
      </c>
      <c r="N826" s="118">
        <v>-69.836093000000005</v>
      </c>
      <c r="O826" s="117"/>
      <c r="P826" s="117" t="s">
        <v>3876</v>
      </c>
      <c r="Q826" s="117" t="s">
        <v>4693</v>
      </c>
      <c r="R826" s="116"/>
    </row>
    <row r="827" spans="2:18" ht="18" customHeight="1" x14ac:dyDescent="0.3">
      <c r="B827" s="116" t="s">
        <v>5127</v>
      </c>
      <c r="C827" s="116" t="s">
        <v>4416</v>
      </c>
      <c r="D827" s="122" t="s">
        <v>1563</v>
      </c>
      <c r="E827" s="116" t="s">
        <v>3856</v>
      </c>
      <c r="F827" s="121" t="s">
        <v>3877</v>
      </c>
      <c r="G827" s="120">
        <v>3</v>
      </c>
      <c r="H827" s="119">
        <v>45859</v>
      </c>
      <c r="I827" s="117" t="s">
        <v>5056</v>
      </c>
      <c r="J827" s="117" t="s">
        <v>4030</v>
      </c>
      <c r="K827" s="117" t="s">
        <v>4031</v>
      </c>
      <c r="L827" s="117" t="s">
        <v>4137</v>
      </c>
      <c r="M827" s="118">
        <v>18.450536</v>
      </c>
      <c r="N827" s="118">
        <v>-69.927715000000006</v>
      </c>
      <c r="O827" s="117"/>
      <c r="P827" s="117" t="s">
        <v>3876</v>
      </c>
      <c r="Q827" s="117" t="s">
        <v>4442</v>
      </c>
      <c r="R827" s="116"/>
    </row>
    <row r="828" spans="2:18" ht="18" customHeight="1" x14ac:dyDescent="0.3">
      <c r="B828" s="116" t="s">
        <v>5128</v>
      </c>
      <c r="C828" s="116" t="s">
        <v>5129</v>
      </c>
      <c r="D828" s="122" t="s">
        <v>3914</v>
      </c>
      <c r="E828" s="116" t="s">
        <v>3915</v>
      </c>
      <c r="F828" s="121" t="s">
        <v>3877</v>
      </c>
      <c r="G828" s="120">
        <v>3</v>
      </c>
      <c r="H828" s="119">
        <v>45859</v>
      </c>
      <c r="I828" s="117" t="s">
        <v>4791</v>
      </c>
      <c r="J828" s="117" t="s">
        <v>3968</v>
      </c>
      <c r="K828" s="117" t="s">
        <v>3969</v>
      </c>
      <c r="L828" s="117" t="s">
        <v>3992</v>
      </c>
      <c r="M828" s="118">
        <v>18.441922999999999</v>
      </c>
      <c r="N828" s="118">
        <v>-69.845962</v>
      </c>
      <c r="O828" s="117"/>
      <c r="P828" s="117" t="s">
        <v>3876</v>
      </c>
      <c r="Q828" s="117" t="s">
        <v>4442</v>
      </c>
      <c r="R828" s="116"/>
    </row>
    <row r="829" spans="2:18" ht="18" customHeight="1" x14ac:dyDescent="0.3">
      <c r="B829" s="116" t="s">
        <v>5130</v>
      </c>
      <c r="C829" s="116" t="s">
        <v>4067</v>
      </c>
      <c r="D829" s="122" t="s">
        <v>3908</v>
      </c>
      <c r="E829" s="116" t="s">
        <v>3909</v>
      </c>
      <c r="F829" s="121" t="s">
        <v>3877</v>
      </c>
      <c r="G829" s="120">
        <v>2</v>
      </c>
      <c r="H829" s="119">
        <v>45859</v>
      </c>
      <c r="I829" s="117" t="s">
        <v>4647</v>
      </c>
      <c r="J829" s="117" t="s">
        <v>3996</v>
      </c>
      <c r="K829" s="117" t="s">
        <v>3997</v>
      </c>
      <c r="L829" s="117" t="s">
        <v>4019</v>
      </c>
      <c r="M829" s="118">
        <v>18.501339999999999</v>
      </c>
      <c r="N829" s="118">
        <v>-69.914766</v>
      </c>
      <c r="O829" s="117"/>
      <c r="P829" s="117" t="s">
        <v>3876</v>
      </c>
      <c r="Q829" s="117" t="s">
        <v>4442</v>
      </c>
      <c r="R829" s="116"/>
    </row>
    <row r="830" spans="2:18" ht="18" customHeight="1" x14ac:dyDescent="0.3">
      <c r="B830" s="116" t="s">
        <v>5131</v>
      </c>
      <c r="C830" s="116" t="s">
        <v>4069</v>
      </c>
      <c r="D830" s="122" t="s">
        <v>3914</v>
      </c>
      <c r="E830" s="116" t="s">
        <v>3915</v>
      </c>
      <c r="F830" s="121" t="s">
        <v>3877</v>
      </c>
      <c r="G830" s="120">
        <v>2</v>
      </c>
      <c r="H830" s="119">
        <v>45859</v>
      </c>
      <c r="I830" s="117" t="s">
        <v>4706</v>
      </c>
      <c r="J830" s="117" t="s">
        <v>4038</v>
      </c>
      <c r="K830" s="117" t="s">
        <v>4039</v>
      </c>
      <c r="L830" s="117" t="s">
        <v>4040</v>
      </c>
      <c r="M830" s="118">
        <v>18.452490999999998</v>
      </c>
      <c r="N830" s="118">
        <v>-69.860516000000004</v>
      </c>
      <c r="O830" s="117"/>
      <c r="P830" s="117" t="s">
        <v>3876</v>
      </c>
      <c r="Q830" s="117" t="s">
        <v>4442</v>
      </c>
      <c r="R830" s="116"/>
    </row>
    <row r="831" spans="2:18" ht="18" customHeight="1" x14ac:dyDescent="0.3">
      <c r="B831" s="116" t="s">
        <v>5132</v>
      </c>
      <c r="C831" s="116" t="s">
        <v>4071</v>
      </c>
      <c r="D831" s="122" t="s">
        <v>53</v>
      </c>
      <c r="E831" s="116" t="s">
        <v>54</v>
      </c>
      <c r="F831" s="121" t="s">
        <v>3877</v>
      </c>
      <c r="G831" s="120">
        <v>2</v>
      </c>
      <c r="H831" s="119">
        <v>45859</v>
      </c>
      <c r="I831" s="117" t="s">
        <v>4962</v>
      </c>
      <c r="J831" s="117" t="s">
        <v>3959</v>
      </c>
      <c r="K831" s="117" t="s">
        <v>3960</v>
      </c>
      <c r="L831" s="117" t="s">
        <v>3992</v>
      </c>
      <c r="M831" s="118">
        <v>18.498577000000001</v>
      </c>
      <c r="N831" s="118">
        <v>-69.901261000000005</v>
      </c>
      <c r="O831" s="117"/>
      <c r="P831" s="117" t="s">
        <v>3876</v>
      </c>
      <c r="Q831" s="117" t="s">
        <v>4693</v>
      </c>
      <c r="R831" s="116"/>
    </row>
    <row r="832" spans="2:18" ht="18" customHeight="1" x14ac:dyDescent="0.3">
      <c r="B832" s="116" t="s">
        <v>5133</v>
      </c>
      <c r="C832" s="116" t="s">
        <v>5134</v>
      </c>
      <c r="D832" s="122" t="s">
        <v>3908</v>
      </c>
      <c r="E832" s="116" t="s">
        <v>3909</v>
      </c>
      <c r="F832" s="121" t="s">
        <v>3877</v>
      </c>
      <c r="G832" s="120">
        <v>1</v>
      </c>
      <c r="H832" s="119">
        <v>45860</v>
      </c>
      <c r="I832" s="117" t="s">
        <v>4928</v>
      </c>
      <c r="J832" s="117" t="s">
        <v>4082</v>
      </c>
      <c r="K832" s="117" t="s">
        <v>4083</v>
      </c>
      <c r="L832" s="117" t="s">
        <v>4019</v>
      </c>
      <c r="M832" s="118">
        <v>18.515519000000001</v>
      </c>
      <c r="N832" s="118">
        <v>-69.872614999999996</v>
      </c>
      <c r="O832" s="117"/>
      <c r="P832" s="117" t="s">
        <v>3876</v>
      </c>
      <c r="Q832" s="117" t="s">
        <v>4442</v>
      </c>
      <c r="R832" s="116"/>
    </row>
    <row r="833" spans="2:18" ht="18" customHeight="1" x14ac:dyDescent="0.3">
      <c r="B833" s="116" t="s">
        <v>5135</v>
      </c>
      <c r="C833" s="116" t="s">
        <v>4627</v>
      </c>
      <c r="D833" s="122" t="s">
        <v>3914</v>
      </c>
      <c r="E833" s="116" t="s">
        <v>3915</v>
      </c>
      <c r="F833" s="121" t="s">
        <v>3877</v>
      </c>
      <c r="G833" s="120">
        <v>3</v>
      </c>
      <c r="H833" s="119">
        <v>45860</v>
      </c>
      <c r="I833" s="117" t="s">
        <v>4899</v>
      </c>
      <c r="J833" s="117" t="s">
        <v>4089</v>
      </c>
      <c r="K833" s="117" t="s">
        <v>4090</v>
      </c>
      <c r="L833" s="117" t="s">
        <v>4137</v>
      </c>
      <c r="M833" s="118">
        <v>18.45758</v>
      </c>
      <c r="N833" s="118">
        <v>-69.834638999999996</v>
      </c>
      <c r="O833" s="117"/>
      <c r="P833" s="117" t="s">
        <v>3876</v>
      </c>
      <c r="Q833" s="117" t="s">
        <v>4442</v>
      </c>
      <c r="R833" s="116"/>
    </row>
    <row r="834" spans="2:18" ht="18" customHeight="1" x14ac:dyDescent="0.3">
      <c r="B834" s="116" t="s">
        <v>5136</v>
      </c>
      <c r="C834" s="116" t="s">
        <v>5129</v>
      </c>
      <c r="D834" s="122" t="s">
        <v>347</v>
      </c>
      <c r="E834" s="116" t="s">
        <v>348</v>
      </c>
      <c r="F834" s="121" t="s">
        <v>3877</v>
      </c>
      <c r="G834" s="120">
        <v>3</v>
      </c>
      <c r="H834" s="119">
        <v>45860</v>
      </c>
      <c r="I834" s="117" t="s">
        <v>4497</v>
      </c>
      <c r="J834" s="117" t="s">
        <v>4030</v>
      </c>
      <c r="K834" s="117" t="s">
        <v>4031</v>
      </c>
      <c r="L834" s="117" t="s">
        <v>4025</v>
      </c>
      <c r="M834" s="118">
        <v>18.528172999999999</v>
      </c>
      <c r="N834" s="118">
        <v>-69.877037000000001</v>
      </c>
      <c r="O834" s="117"/>
      <c r="P834" s="117" t="s">
        <v>3876</v>
      </c>
      <c r="Q834" s="117" t="s">
        <v>4192</v>
      </c>
      <c r="R834" s="116"/>
    </row>
    <row r="835" spans="2:18" ht="18" customHeight="1" x14ac:dyDescent="0.3">
      <c r="B835" s="116" t="s">
        <v>5137</v>
      </c>
      <c r="C835" s="116" t="s">
        <v>4271</v>
      </c>
      <c r="D835" s="122" t="s">
        <v>1347</v>
      </c>
      <c r="E835" s="116" t="s">
        <v>3517</v>
      </c>
      <c r="F835" s="121" t="s">
        <v>3877</v>
      </c>
      <c r="G835" s="120">
        <v>4</v>
      </c>
      <c r="H835" s="119">
        <v>45860</v>
      </c>
      <c r="I835" s="117" t="s">
        <v>5001</v>
      </c>
      <c r="J835" s="117" t="s">
        <v>3996</v>
      </c>
      <c r="K835" s="117" t="s">
        <v>3997</v>
      </c>
      <c r="L835" s="117" t="s">
        <v>4054</v>
      </c>
      <c r="M835" s="118">
        <v>18.48461</v>
      </c>
      <c r="N835" s="118">
        <v>-69.863592999999995</v>
      </c>
      <c r="O835" s="117"/>
      <c r="P835" s="117" t="s">
        <v>3876</v>
      </c>
      <c r="Q835" s="117" t="s">
        <v>4693</v>
      </c>
      <c r="R835" s="116"/>
    </row>
    <row r="836" spans="2:18" ht="18" customHeight="1" x14ac:dyDescent="0.3">
      <c r="B836" s="116" t="s">
        <v>5138</v>
      </c>
      <c r="C836" s="116" t="s">
        <v>4480</v>
      </c>
      <c r="D836" s="122" t="s">
        <v>3916</v>
      </c>
      <c r="E836" s="116" t="s">
        <v>3912</v>
      </c>
      <c r="F836" s="121" t="s">
        <v>3877</v>
      </c>
      <c r="G836" s="120">
        <v>4</v>
      </c>
      <c r="H836" s="119">
        <v>45860</v>
      </c>
      <c r="I836" s="117" t="s">
        <v>4319</v>
      </c>
      <c r="J836" s="117" t="s">
        <v>4002</v>
      </c>
      <c r="K836" s="117" t="s">
        <v>4003</v>
      </c>
      <c r="L836" s="117" t="s">
        <v>3984</v>
      </c>
      <c r="M836" s="118">
        <v>18.510783</v>
      </c>
      <c r="N836" s="118">
        <v>-69.904415</v>
      </c>
      <c r="O836" s="117"/>
      <c r="P836" s="117" t="s">
        <v>3876</v>
      </c>
      <c r="Q836" s="117" t="s">
        <v>4192</v>
      </c>
      <c r="R836" s="116"/>
    </row>
    <row r="837" spans="2:18" ht="18" customHeight="1" x14ac:dyDescent="0.3">
      <c r="B837" s="116" t="s">
        <v>5139</v>
      </c>
      <c r="C837" s="116" t="s">
        <v>4130</v>
      </c>
      <c r="D837" s="122" t="s">
        <v>3914</v>
      </c>
      <c r="E837" s="116" t="s">
        <v>3915</v>
      </c>
      <c r="F837" s="121" t="s">
        <v>3877</v>
      </c>
      <c r="G837" s="120">
        <v>3</v>
      </c>
      <c r="H837" s="119">
        <v>45860</v>
      </c>
      <c r="I837" s="117" t="s">
        <v>4766</v>
      </c>
      <c r="J837" s="117" t="s">
        <v>4002</v>
      </c>
      <c r="K837" s="117" t="s">
        <v>4003</v>
      </c>
      <c r="L837" s="117" t="s">
        <v>3981</v>
      </c>
      <c r="M837" s="118">
        <v>18.470625999999999</v>
      </c>
      <c r="N837" s="118">
        <v>-69.851286999999999</v>
      </c>
      <c r="O837" s="117"/>
      <c r="P837" s="117" t="s">
        <v>3876</v>
      </c>
      <c r="Q837" s="117" t="s">
        <v>4442</v>
      </c>
      <c r="R837" s="116"/>
    </row>
    <row r="838" spans="2:18" ht="18" customHeight="1" x14ac:dyDescent="0.3">
      <c r="B838" s="116" t="s">
        <v>5140</v>
      </c>
      <c r="C838" s="116" t="s">
        <v>4739</v>
      </c>
      <c r="D838" s="122" t="s">
        <v>114</v>
      </c>
      <c r="E838" s="116" t="s">
        <v>115</v>
      </c>
      <c r="F838" s="121" t="s">
        <v>3877</v>
      </c>
      <c r="G838" s="120">
        <v>1</v>
      </c>
      <c r="H838" s="119">
        <v>45860</v>
      </c>
      <c r="I838" s="117" t="s">
        <v>4692</v>
      </c>
      <c r="J838" s="117" t="s">
        <v>4023</v>
      </c>
      <c r="K838" s="117" t="s">
        <v>4024</v>
      </c>
      <c r="L838" s="117" t="s">
        <v>4025</v>
      </c>
      <c r="M838" s="118">
        <v>18.459301</v>
      </c>
      <c r="N838" s="118">
        <v>-69.871881999999999</v>
      </c>
      <c r="O838" s="117"/>
      <c r="P838" s="117" t="s">
        <v>3876</v>
      </c>
      <c r="Q838" s="117" t="s">
        <v>4693</v>
      </c>
      <c r="R838" s="116"/>
    </row>
    <row r="839" spans="2:18" ht="18" customHeight="1" x14ac:dyDescent="0.3">
      <c r="B839" s="116" t="s">
        <v>5141</v>
      </c>
      <c r="C839" s="116" t="s">
        <v>4045</v>
      </c>
      <c r="D839" s="122" t="s">
        <v>171</v>
      </c>
      <c r="E839" s="116" t="s">
        <v>172</v>
      </c>
      <c r="F839" s="121" t="s">
        <v>3877</v>
      </c>
      <c r="G839" s="120">
        <v>5</v>
      </c>
      <c r="H839" s="119">
        <v>45860</v>
      </c>
      <c r="I839" s="117" t="s">
        <v>4939</v>
      </c>
      <c r="J839" s="117" t="s">
        <v>4023</v>
      </c>
      <c r="K839" s="117" t="s">
        <v>4024</v>
      </c>
      <c r="L839" s="117" t="s">
        <v>4025</v>
      </c>
      <c r="M839" s="118">
        <v>18.475161</v>
      </c>
      <c r="N839" s="118">
        <v>-69.881111000000004</v>
      </c>
      <c r="O839" s="117"/>
      <c r="P839" s="117" t="s">
        <v>3876</v>
      </c>
      <c r="Q839" s="117" t="s">
        <v>4940</v>
      </c>
      <c r="R839" s="116"/>
    </row>
    <row r="840" spans="2:18" ht="18" customHeight="1" x14ac:dyDescent="0.3">
      <c r="B840" s="116" t="s">
        <v>5142</v>
      </c>
      <c r="C840" s="116" t="s">
        <v>4458</v>
      </c>
      <c r="D840" s="122" t="s">
        <v>3908</v>
      </c>
      <c r="E840" s="116" t="s">
        <v>3909</v>
      </c>
      <c r="F840" s="121" t="s">
        <v>3877</v>
      </c>
      <c r="G840" s="120">
        <v>1</v>
      </c>
      <c r="H840" s="119">
        <v>45861</v>
      </c>
      <c r="I840" s="117" t="s">
        <v>5020</v>
      </c>
      <c r="J840" s="117" t="s">
        <v>4151</v>
      </c>
      <c r="K840" s="117" t="s">
        <v>4152</v>
      </c>
      <c r="L840" s="117" t="s">
        <v>3975</v>
      </c>
      <c r="M840" s="118">
        <v>18.516760999999999</v>
      </c>
      <c r="N840" s="118">
        <v>-69.874491000000006</v>
      </c>
      <c r="O840" s="117"/>
      <c r="P840" s="117" t="s">
        <v>3876</v>
      </c>
      <c r="Q840" s="117" t="s">
        <v>4442</v>
      </c>
      <c r="R840" s="116"/>
    </row>
    <row r="841" spans="2:18" ht="18" customHeight="1" x14ac:dyDescent="0.3">
      <c r="B841" s="116" t="s">
        <v>5143</v>
      </c>
      <c r="C841" s="116" t="s">
        <v>4411</v>
      </c>
      <c r="D841" s="122" t="s">
        <v>3908</v>
      </c>
      <c r="E841" s="116" t="s">
        <v>3909</v>
      </c>
      <c r="F841" s="121" t="s">
        <v>3877</v>
      </c>
      <c r="G841" s="120">
        <v>1</v>
      </c>
      <c r="H841" s="119">
        <v>45861</v>
      </c>
      <c r="I841" s="117" t="s">
        <v>4805</v>
      </c>
      <c r="J841" s="117" t="s">
        <v>4060</v>
      </c>
      <c r="K841" s="117" t="s">
        <v>4061</v>
      </c>
      <c r="L841" s="117" t="s">
        <v>3961</v>
      </c>
      <c r="M841" s="118">
        <v>18.430482999999999</v>
      </c>
      <c r="N841" s="118">
        <v>-69.878383999999997</v>
      </c>
      <c r="O841" s="117"/>
      <c r="P841" s="117" t="s">
        <v>3876</v>
      </c>
      <c r="Q841" s="117" t="s">
        <v>4442</v>
      </c>
      <c r="R841" s="116"/>
    </row>
    <row r="842" spans="2:18" ht="18" customHeight="1" x14ac:dyDescent="0.3">
      <c r="B842" s="116" t="s">
        <v>5144</v>
      </c>
      <c r="C842" s="116" t="s">
        <v>4313</v>
      </c>
      <c r="D842" s="122" t="s">
        <v>1549</v>
      </c>
      <c r="E842" s="116" t="s">
        <v>3910</v>
      </c>
      <c r="F842" s="121" t="s">
        <v>3877</v>
      </c>
      <c r="G842" s="120">
        <v>1</v>
      </c>
      <c r="H842" s="119">
        <v>45861</v>
      </c>
      <c r="I842" s="117" t="s">
        <v>4610</v>
      </c>
      <c r="J842" s="117" t="s">
        <v>3973</v>
      </c>
      <c r="K842" s="117" t="s">
        <v>3974</v>
      </c>
      <c r="L842" s="117" t="s">
        <v>3989</v>
      </c>
      <c r="M842" s="118">
        <v>18.449462</v>
      </c>
      <c r="N842" s="118">
        <v>-69.839865000000003</v>
      </c>
      <c r="O842" s="117"/>
      <c r="P842" s="117" t="s">
        <v>3876</v>
      </c>
      <c r="Q842" s="117" t="s">
        <v>4442</v>
      </c>
      <c r="R842" s="116"/>
    </row>
    <row r="843" spans="2:18" ht="18" customHeight="1" x14ac:dyDescent="0.3">
      <c r="B843" s="116" t="s">
        <v>5145</v>
      </c>
      <c r="C843" s="116" t="s">
        <v>4169</v>
      </c>
      <c r="D843" s="122" t="s">
        <v>1551</v>
      </c>
      <c r="E843" s="116" t="s">
        <v>3911</v>
      </c>
      <c r="F843" s="121" t="s">
        <v>3877</v>
      </c>
      <c r="G843" s="120">
        <v>1</v>
      </c>
      <c r="H843" s="119">
        <v>45861</v>
      </c>
      <c r="I843" s="117" t="s">
        <v>4314</v>
      </c>
      <c r="J843" s="117" t="s">
        <v>3968</v>
      </c>
      <c r="K843" s="117" t="s">
        <v>3969</v>
      </c>
      <c r="L843" s="117" t="s">
        <v>3992</v>
      </c>
      <c r="M843" s="118">
        <v>18.433769999999999</v>
      </c>
      <c r="N843" s="118">
        <v>-69.830601999999999</v>
      </c>
      <c r="O843" s="117"/>
      <c r="P843" s="117" t="s">
        <v>3876</v>
      </c>
      <c r="Q843" s="117" t="s">
        <v>4192</v>
      </c>
      <c r="R843" s="116"/>
    </row>
    <row r="844" spans="2:18" ht="18" customHeight="1" x14ac:dyDescent="0.3">
      <c r="B844" s="116" t="s">
        <v>5146</v>
      </c>
      <c r="C844" s="116" t="s">
        <v>4635</v>
      </c>
      <c r="D844" s="122" t="s">
        <v>3908</v>
      </c>
      <c r="E844" s="116" t="s">
        <v>3909</v>
      </c>
      <c r="F844" s="121" t="s">
        <v>3877</v>
      </c>
      <c r="G844" s="120">
        <v>1</v>
      </c>
      <c r="H844" s="119">
        <v>45861</v>
      </c>
      <c r="I844" s="117" t="s">
        <v>4706</v>
      </c>
      <c r="J844" s="117" t="s">
        <v>4038</v>
      </c>
      <c r="K844" s="117" t="s">
        <v>4039</v>
      </c>
      <c r="L844" s="117" t="s">
        <v>3975</v>
      </c>
      <c r="M844" s="118">
        <v>18.478183000000001</v>
      </c>
      <c r="N844" s="118">
        <v>-69.902154999999993</v>
      </c>
      <c r="O844" s="117"/>
      <c r="P844" s="117" t="s">
        <v>3876</v>
      </c>
      <c r="Q844" s="117" t="s">
        <v>4442</v>
      </c>
      <c r="R844" s="116"/>
    </row>
    <row r="845" spans="2:18" ht="18" customHeight="1" x14ac:dyDescent="0.3">
      <c r="B845" s="116" t="s">
        <v>5147</v>
      </c>
      <c r="C845" s="116" t="s">
        <v>4075</v>
      </c>
      <c r="D845" s="122" t="s">
        <v>1347</v>
      </c>
      <c r="E845" s="116" t="s">
        <v>3517</v>
      </c>
      <c r="F845" s="121" t="s">
        <v>3877</v>
      </c>
      <c r="G845" s="120">
        <v>3</v>
      </c>
      <c r="H845" s="119">
        <v>45861</v>
      </c>
      <c r="I845" s="117" t="s">
        <v>5068</v>
      </c>
      <c r="J845" s="117" t="s">
        <v>4038</v>
      </c>
      <c r="K845" s="117" t="s">
        <v>4039</v>
      </c>
      <c r="L845" s="117" t="s">
        <v>3989</v>
      </c>
      <c r="M845" s="118">
        <v>18.443259999999999</v>
      </c>
      <c r="N845" s="118">
        <v>-69.912835000000001</v>
      </c>
      <c r="O845" s="117"/>
      <c r="P845" s="117" t="s">
        <v>3876</v>
      </c>
      <c r="Q845" s="117" t="s">
        <v>4693</v>
      </c>
      <c r="R845" s="116"/>
    </row>
    <row r="846" spans="2:18" ht="18" customHeight="1" x14ac:dyDescent="0.3">
      <c r="B846" s="116" t="s">
        <v>5148</v>
      </c>
      <c r="C846" s="116" t="s">
        <v>4446</v>
      </c>
      <c r="D846" s="122" t="s">
        <v>343</v>
      </c>
      <c r="E846" s="116" t="s">
        <v>344</v>
      </c>
      <c r="F846" s="121" t="s">
        <v>3877</v>
      </c>
      <c r="G846" s="120">
        <v>3</v>
      </c>
      <c r="H846" s="119">
        <v>45862</v>
      </c>
      <c r="I846" s="117" t="s">
        <v>4485</v>
      </c>
      <c r="J846" s="117" t="s">
        <v>4082</v>
      </c>
      <c r="K846" s="117" t="s">
        <v>4083</v>
      </c>
      <c r="L846" s="117" t="s">
        <v>3998</v>
      </c>
      <c r="M846" s="118">
        <v>18.502479000000001</v>
      </c>
      <c r="N846" s="118">
        <v>-69.883696999999998</v>
      </c>
      <c r="O846" s="117"/>
      <c r="P846" s="117" t="s">
        <v>3876</v>
      </c>
      <c r="Q846" s="117" t="s">
        <v>4192</v>
      </c>
      <c r="R846" s="116"/>
    </row>
    <row r="847" spans="2:18" ht="18" customHeight="1" x14ac:dyDescent="0.3">
      <c r="B847" s="116" t="s">
        <v>5149</v>
      </c>
      <c r="C847" s="116" t="s">
        <v>4534</v>
      </c>
      <c r="D847" s="122" t="s">
        <v>3908</v>
      </c>
      <c r="E847" s="116" t="s">
        <v>3909</v>
      </c>
      <c r="F847" s="121" t="s">
        <v>3877</v>
      </c>
      <c r="G847" s="120">
        <v>1</v>
      </c>
      <c r="H847" s="119">
        <v>45862</v>
      </c>
      <c r="I847" s="117" t="s">
        <v>4447</v>
      </c>
      <c r="J847" s="117" t="s">
        <v>3979</v>
      </c>
      <c r="K847" s="117" t="s">
        <v>3980</v>
      </c>
      <c r="L847" s="117" t="s">
        <v>3981</v>
      </c>
      <c r="M847" s="118">
        <v>18.454089</v>
      </c>
      <c r="N847" s="118">
        <v>-69.922130999999993</v>
      </c>
      <c r="O847" s="117"/>
      <c r="P847" s="117" t="s">
        <v>3876</v>
      </c>
      <c r="Q847" s="117" t="s">
        <v>4442</v>
      </c>
      <c r="R847" s="116"/>
    </row>
    <row r="848" spans="2:18" ht="18" customHeight="1" x14ac:dyDescent="0.3">
      <c r="B848" s="116" t="s">
        <v>5150</v>
      </c>
      <c r="C848" s="116" t="s">
        <v>4187</v>
      </c>
      <c r="D848" s="122" t="s">
        <v>343</v>
      </c>
      <c r="E848" s="116" t="s">
        <v>344</v>
      </c>
      <c r="F848" s="121" t="s">
        <v>3877</v>
      </c>
      <c r="G848" s="120">
        <v>1</v>
      </c>
      <c r="H848" s="119">
        <v>45862</v>
      </c>
      <c r="I848" s="117" t="s">
        <v>4397</v>
      </c>
      <c r="J848" s="117" t="s">
        <v>4060</v>
      </c>
      <c r="K848" s="117" t="s">
        <v>4061</v>
      </c>
      <c r="L848" s="117" t="s">
        <v>3961</v>
      </c>
      <c r="M848" s="118">
        <v>18.496741</v>
      </c>
      <c r="N848" s="118">
        <v>-69.898032999999998</v>
      </c>
      <c r="O848" s="117"/>
      <c r="P848" s="117" t="s">
        <v>3876</v>
      </c>
      <c r="Q848" s="117" t="s">
        <v>4192</v>
      </c>
      <c r="R848" s="116"/>
    </row>
    <row r="849" spans="2:18" ht="18" customHeight="1" x14ac:dyDescent="0.3">
      <c r="B849" s="116" t="s">
        <v>5151</v>
      </c>
      <c r="C849" s="116" t="s">
        <v>4342</v>
      </c>
      <c r="D849" s="122" t="s">
        <v>3908</v>
      </c>
      <c r="E849" s="116" t="s">
        <v>3909</v>
      </c>
      <c r="F849" s="121" t="s">
        <v>3877</v>
      </c>
      <c r="G849" s="120">
        <v>1</v>
      </c>
      <c r="H849" s="119">
        <v>45863</v>
      </c>
      <c r="I849" s="117" t="s">
        <v>4928</v>
      </c>
      <c r="J849" s="117" t="s">
        <v>4082</v>
      </c>
      <c r="K849" s="117" t="s">
        <v>4083</v>
      </c>
      <c r="L849" s="117" t="s">
        <v>3998</v>
      </c>
      <c r="M849" s="118">
        <v>18.513518000000001</v>
      </c>
      <c r="N849" s="118">
        <v>-69.913700000000006</v>
      </c>
      <c r="O849" s="117"/>
      <c r="P849" s="117" t="s">
        <v>3876</v>
      </c>
      <c r="Q849" s="117" t="s">
        <v>4442</v>
      </c>
      <c r="R849" s="116"/>
    </row>
    <row r="850" spans="2:18" ht="18" customHeight="1" x14ac:dyDescent="0.3">
      <c r="B850" s="116" t="s">
        <v>5152</v>
      </c>
      <c r="C850" s="116" t="s">
        <v>4284</v>
      </c>
      <c r="D850" s="122" t="s">
        <v>343</v>
      </c>
      <c r="E850" s="116" t="s">
        <v>344</v>
      </c>
      <c r="F850" s="121" t="s">
        <v>3877</v>
      </c>
      <c r="G850" s="120">
        <v>4</v>
      </c>
      <c r="H850" s="119">
        <v>45863</v>
      </c>
      <c r="I850" s="117" t="s">
        <v>4460</v>
      </c>
      <c r="J850" s="117" t="s">
        <v>4089</v>
      </c>
      <c r="K850" s="117" t="s">
        <v>4090</v>
      </c>
      <c r="L850" s="117" t="s">
        <v>4137</v>
      </c>
      <c r="M850" s="118">
        <v>18.505552000000002</v>
      </c>
      <c r="N850" s="118">
        <v>-69.857664999999997</v>
      </c>
      <c r="O850" s="117"/>
      <c r="P850" s="117" t="s">
        <v>3876</v>
      </c>
      <c r="Q850" s="117" t="s">
        <v>4192</v>
      </c>
      <c r="R850" s="116"/>
    </row>
    <row r="851" spans="2:18" ht="18" customHeight="1" x14ac:dyDescent="0.3">
      <c r="B851" s="116" t="s">
        <v>5153</v>
      </c>
      <c r="C851" s="116" t="s">
        <v>4330</v>
      </c>
      <c r="D851" s="122" t="s">
        <v>171</v>
      </c>
      <c r="E851" s="116" t="s">
        <v>172</v>
      </c>
      <c r="F851" s="121" t="s">
        <v>3877</v>
      </c>
      <c r="G851" s="120">
        <v>5</v>
      </c>
      <c r="H851" s="119">
        <v>45863</v>
      </c>
      <c r="I851" s="117" t="s">
        <v>4939</v>
      </c>
      <c r="J851" s="117" t="s">
        <v>4023</v>
      </c>
      <c r="K851" s="117" t="s">
        <v>4024</v>
      </c>
      <c r="L851" s="117" t="s">
        <v>4137</v>
      </c>
      <c r="M851" s="118">
        <v>18.495865999999999</v>
      </c>
      <c r="N851" s="118">
        <v>-69.924750000000003</v>
      </c>
      <c r="O851" s="117"/>
      <c r="P851" s="117" t="s">
        <v>3876</v>
      </c>
      <c r="Q851" s="117" t="s">
        <v>4940</v>
      </c>
      <c r="R851" s="116"/>
    </row>
    <row r="852" spans="2:18" ht="18" customHeight="1" x14ac:dyDescent="0.3">
      <c r="B852" s="116" t="s">
        <v>5154</v>
      </c>
      <c r="C852" s="116" t="s">
        <v>4232</v>
      </c>
      <c r="D852" s="122" t="s">
        <v>53</v>
      </c>
      <c r="E852" s="116" t="s">
        <v>54</v>
      </c>
      <c r="F852" s="121" t="s">
        <v>3877</v>
      </c>
      <c r="G852" s="120">
        <v>1</v>
      </c>
      <c r="H852" s="119">
        <v>45863</v>
      </c>
      <c r="I852" s="117" t="s">
        <v>4962</v>
      </c>
      <c r="J852" s="117" t="s">
        <v>3959</v>
      </c>
      <c r="K852" s="117" t="s">
        <v>3960</v>
      </c>
      <c r="L852" s="117" t="s">
        <v>3992</v>
      </c>
      <c r="M852" s="118">
        <v>18.46292</v>
      </c>
      <c r="N852" s="118">
        <v>-69.864411000000004</v>
      </c>
      <c r="O852" s="117"/>
      <c r="P852" s="117" t="s">
        <v>3876</v>
      </c>
      <c r="Q852" s="117" t="s">
        <v>4693</v>
      </c>
      <c r="R852" s="116"/>
    </row>
    <row r="853" spans="2:18" ht="18" customHeight="1" x14ac:dyDescent="0.3">
      <c r="B853" s="116" t="s">
        <v>5155</v>
      </c>
      <c r="C853" s="116" t="s">
        <v>4482</v>
      </c>
      <c r="D853" s="122" t="s">
        <v>3916</v>
      </c>
      <c r="E853" s="116" t="s">
        <v>3912</v>
      </c>
      <c r="F853" s="121" t="s">
        <v>3877</v>
      </c>
      <c r="G853" s="120">
        <v>2</v>
      </c>
      <c r="H853" s="119">
        <v>45866</v>
      </c>
      <c r="I853" s="117" t="s">
        <v>4564</v>
      </c>
      <c r="J853" s="117" t="s">
        <v>4151</v>
      </c>
      <c r="K853" s="117" t="s">
        <v>4152</v>
      </c>
      <c r="L853" s="117" t="s">
        <v>4040</v>
      </c>
      <c r="M853" s="118">
        <v>18.442785000000001</v>
      </c>
      <c r="N853" s="118">
        <v>-69.842538000000005</v>
      </c>
      <c r="O853" s="117"/>
      <c r="P853" s="117" t="s">
        <v>3876</v>
      </c>
      <c r="Q853" s="117" t="s">
        <v>4192</v>
      </c>
      <c r="R853" s="116"/>
    </row>
    <row r="854" spans="2:18" ht="18" customHeight="1" x14ac:dyDescent="0.3">
      <c r="B854" s="116" t="s">
        <v>5156</v>
      </c>
      <c r="C854" s="116" t="s">
        <v>4627</v>
      </c>
      <c r="D854" s="122" t="s">
        <v>1549</v>
      </c>
      <c r="E854" s="116" t="s">
        <v>3910</v>
      </c>
      <c r="F854" s="121" t="s">
        <v>3877</v>
      </c>
      <c r="G854" s="120">
        <v>1</v>
      </c>
      <c r="H854" s="119">
        <v>45866</v>
      </c>
      <c r="I854" s="117" t="s">
        <v>5020</v>
      </c>
      <c r="J854" s="117" t="s">
        <v>4151</v>
      </c>
      <c r="K854" s="117" t="s">
        <v>4152</v>
      </c>
      <c r="L854" s="117" t="s">
        <v>3975</v>
      </c>
      <c r="M854" s="118">
        <v>18.519774000000002</v>
      </c>
      <c r="N854" s="118">
        <v>-69.894637000000003</v>
      </c>
      <c r="O854" s="117"/>
      <c r="P854" s="117" t="s">
        <v>3876</v>
      </c>
      <c r="Q854" s="117" t="s">
        <v>4442</v>
      </c>
      <c r="R854" s="116"/>
    </row>
    <row r="855" spans="2:18" ht="18" customHeight="1" x14ac:dyDescent="0.3">
      <c r="B855" s="116" t="s">
        <v>5157</v>
      </c>
      <c r="C855" s="116" t="s">
        <v>4490</v>
      </c>
      <c r="D855" s="122" t="s">
        <v>280</v>
      </c>
      <c r="E855" s="116" t="s">
        <v>281</v>
      </c>
      <c r="F855" s="121" t="s">
        <v>3877</v>
      </c>
      <c r="G855" s="120">
        <v>3</v>
      </c>
      <c r="H855" s="119">
        <v>45866</v>
      </c>
      <c r="I855" s="117" t="s">
        <v>4756</v>
      </c>
      <c r="J855" s="117" t="s">
        <v>3979</v>
      </c>
      <c r="K855" s="117" t="s">
        <v>3980</v>
      </c>
      <c r="L855" s="117" t="s">
        <v>3984</v>
      </c>
      <c r="M855" s="118">
        <v>18.494281999999998</v>
      </c>
      <c r="N855" s="118">
        <v>-69.913640000000001</v>
      </c>
      <c r="O855" s="117"/>
      <c r="P855" s="117" t="s">
        <v>3876</v>
      </c>
      <c r="Q855" s="117" t="s">
        <v>4693</v>
      </c>
      <c r="R855" s="116"/>
    </row>
    <row r="856" spans="2:18" ht="18" customHeight="1" x14ac:dyDescent="0.3">
      <c r="B856" s="116" t="s">
        <v>5158</v>
      </c>
      <c r="C856" s="116" t="s">
        <v>4669</v>
      </c>
      <c r="D856" s="122" t="s">
        <v>1345</v>
      </c>
      <c r="E856" s="116" t="s">
        <v>3854</v>
      </c>
      <c r="F856" s="121" t="s">
        <v>3877</v>
      </c>
      <c r="G856" s="120">
        <v>5</v>
      </c>
      <c r="H856" s="119">
        <v>45866</v>
      </c>
      <c r="I856" s="117" t="s">
        <v>5049</v>
      </c>
      <c r="J856" s="117" t="s">
        <v>3979</v>
      </c>
      <c r="K856" s="117" t="s">
        <v>3980</v>
      </c>
      <c r="L856" s="117" t="s">
        <v>4014</v>
      </c>
      <c r="M856" s="118">
        <v>18.452549999999999</v>
      </c>
      <c r="N856" s="118">
        <v>-69.907336000000001</v>
      </c>
      <c r="O856" s="117"/>
      <c r="P856" s="117" t="s">
        <v>3876</v>
      </c>
      <c r="Q856" s="117" t="s">
        <v>4940</v>
      </c>
      <c r="R856" s="116"/>
    </row>
    <row r="857" spans="2:18" ht="18" customHeight="1" x14ac:dyDescent="0.3">
      <c r="B857" s="116" t="s">
        <v>5159</v>
      </c>
      <c r="C857" s="116" t="s">
        <v>4567</v>
      </c>
      <c r="D857" s="122" t="s">
        <v>3908</v>
      </c>
      <c r="E857" s="116" t="s">
        <v>3909</v>
      </c>
      <c r="F857" s="121" t="s">
        <v>3877</v>
      </c>
      <c r="G857" s="120">
        <v>3</v>
      </c>
      <c r="H857" s="119">
        <v>45866</v>
      </c>
      <c r="I857" s="117" t="s">
        <v>4805</v>
      </c>
      <c r="J857" s="117" t="s">
        <v>4060</v>
      </c>
      <c r="K857" s="117" t="s">
        <v>4061</v>
      </c>
      <c r="L857" s="117" t="s">
        <v>3992</v>
      </c>
      <c r="M857" s="118">
        <v>18.455212</v>
      </c>
      <c r="N857" s="118">
        <v>-69.889381</v>
      </c>
      <c r="O857" s="117"/>
      <c r="P857" s="117" t="s">
        <v>3876</v>
      </c>
      <c r="Q857" s="117" t="s">
        <v>4442</v>
      </c>
      <c r="R857" s="116"/>
    </row>
    <row r="858" spans="2:18" ht="18" customHeight="1" x14ac:dyDescent="0.3">
      <c r="B858" s="116" t="s">
        <v>5160</v>
      </c>
      <c r="C858" s="116" t="s">
        <v>4672</v>
      </c>
      <c r="D858" s="122" t="s">
        <v>1347</v>
      </c>
      <c r="E858" s="116" t="s">
        <v>3517</v>
      </c>
      <c r="F858" s="121" t="s">
        <v>3877</v>
      </c>
      <c r="G858" s="120">
        <v>1</v>
      </c>
      <c r="H858" s="119">
        <v>45866</v>
      </c>
      <c r="I858" s="117" t="s">
        <v>4976</v>
      </c>
      <c r="J858" s="117" t="s">
        <v>3973</v>
      </c>
      <c r="K858" s="117" t="s">
        <v>3974</v>
      </c>
      <c r="L858" s="117" t="s">
        <v>3975</v>
      </c>
      <c r="M858" s="118">
        <v>18.526073</v>
      </c>
      <c r="N858" s="118">
        <v>-69.906918000000005</v>
      </c>
      <c r="O858" s="117"/>
      <c r="P858" s="117" t="s">
        <v>3876</v>
      </c>
      <c r="Q858" s="117" t="s">
        <v>4693</v>
      </c>
      <c r="R858" s="116"/>
    </row>
    <row r="859" spans="2:18" ht="18" customHeight="1" x14ac:dyDescent="0.3">
      <c r="B859" s="116" t="s">
        <v>5161</v>
      </c>
      <c r="C859" s="116" t="s">
        <v>5162</v>
      </c>
      <c r="D859" s="122" t="s">
        <v>1551</v>
      </c>
      <c r="E859" s="116" t="s">
        <v>3911</v>
      </c>
      <c r="F859" s="121" t="s">
        <v>3877</v>
      </c>
      <c r="G859" s="120">
        <v>1</v>
      </c>
      <c r="H859" s="119">
        <v>45866</v>
      </c>
      <c r="I859" s="117" t="s">
        <v>4497</v>
      </c>
      <c r="J859" s="117" t="s">
        <v>4030</v>
      </c>
      <c r="K859" s="117" t="s">
        <v>4031</v>
      </c>
      <c r="L859" s="117" t="s">
        <v>4032</v>
      </c>
      <c r="M859" s="118">
        <v>18.444958</v>
      </c>
      <c r="N859" s="118">
        <v>-69.852106000000006</v>
      </c>
      <c r="O859" s="117"/>
      <c r="P859" s="117" t="s">
        <v>3876</v>
      </c>
      <c r="Q859" s="117" t="s">
        <v>4192</v>
      </c>
      <c r="R859" s="116"/>
    </row>
    <row r="860" spans="2:18" ht="18" customHeight="1" x14ac:dyDescent="0.3">
      <c r="B860" s="116" t="s">
        <v>5163</v>
      </c>
      <c r="C860" s="116" t="s">
        <v>4555</v>
      </c>
      <c r="D860" s="122" t="s">
        <v>1563</v>
      </c>
      <c r="E860" s="116" t="s">
        <v>3856</v>
      </c>
      <c r="F860" s="121" t="s">
        <v>3877</v>
      </c>
      <c r="G860" s="120">
        <v>1</v>
      </c>
      <c r="H860" s="119">
        <v>45866</v>
      </c>
      <c r="I860" s="117" t="s">
        <v>5056</v>
      </c>
      <c r="J860" s="117" t="s">
        <v>4030</v>
      </c>
      <c r="K860" s="117" t="s">
        <v>4031</v>
      </c>
      <c r="L860" s="117" t="s">
        <v>4137</v>
      </c>
      <c r="M860" s="118">
        <v>18.437926999999998</v>
      </c>
      <c r="N860" s="118">
        <v>-69.906220000000005</v>
      </c>
      <c r="O860" s="117"/>
      <c r="P860" s="117" t="s">
        <v>3876</v>
      </c>
      <c r="Q860" s="117" t="s">
        <v>4442</v>
      </c>
      <c r="R860" s="116"/>
    </row>
    <row r="861" spans="2:18" ht="18" customHeight="1" x14ac:dyDescent="0.3">
      <c r="B861" s="116" t="s">
        <v>5164</v>
      </c>
      <c r="C861" s="116" t="s">
        <v>4455</v>
      </c>
      <c r="D861" s="122" t="s">
        <v>1563</v>
      </c>
      <c r="E861" s="116" t="s">
        <v>3856</v>
      </c>
      <c r="F861" s="121" t="s">
        <v>3877</v>
      </c>
      <c r="G861" s="120">
        <v>2</v>
      </c>
      <c r="H861" s="119">
        <v>45866</v>
      </c>
      <c r="I861" s="117" t="s">
        <v>4647</v>
      </c>
      <c r="J861" s="117" t="s">
        <v>3996</v>
      </c>
      <c r="K861" s="117" t="s">
        <v>3997</v>
      </c>
      <c r="L861" s="117" t="s">
        <v>4019</v>
      </c>
      <c r="M861" s="118">
        <v>18.501265</v>
      </c>
      <c r="N861" s="118">
        <v>-69.910371999999995</v>
      </c>
      <c r="O861" s="117"/>
      <c r="P861" s="117" t="s">
        <v>3876</v>
      </c>
      <c r="Q861" s="117" t="s">
        <v>4442</v>
      </c>
      <c r="R861" s="116"/>
    </row>
    <row r="862" spans="2:18" ht="18" customHeight="1" x14ac:dyDescent="0.3">
      <c r="B862" s="116" t="s">
        <v>5165</v>
      </c>
      <c r="C862" s="116" t="s">
        <v>4470</v>
      </c>
      <c r="D862" s="122" t="s">
        <v>1549</v>
      </c>
      <c r="E862" s="116" t="s">
        <v>3910</v>
      </c>
      <c r="F862" s="121" t="s">
        <v>3877</v>
      </c>
      <c r="G862" s="120">
        <v>3</v>
      </c>
      <c r="H862" s="119">
        <v>45866</v>
      </c>
      <c r="I862" s="117" t="s">
        <v>4706</v>
      </c>
      <c r="J862" s="117" t="s">
        <v>4038</v>
      </c>
      <c r="K862" s="117" t="s">
        <v>4039</v>
      </c>
      <c r="L862" s="117" t="s">
        <v>3975</v>
      </c>
      <c r="M862" s="118">
        <v>18.521077999999999</v>
      </c>
      <c r="N862" s="118">
        <v>-69.852279999999993</v>
      </c>
      <c r="O862" s="117"/>
      <c r="P862" s="117" t="s">
        <v>3876</v>
      </c>
      <c r="Q862" s="117" t="s">
        <v>4442</v>
      </c>
      <c r="R862" s="116"/>
    </row>
    <row r="863" spans="2:18" ht="18" customHeight="1" x14ac:dyDescent="0.3">
      <c r="B863" s="116" t="s">
        <v>5166</v>
      </c>
      <c r="C863" s="116" t="s">
        <v>4197</v>
      </c>
      <c r="D863" s="122" t="s">
        <v>79</v>
      </c>
      <c r="E863" s="116" t="s">
        <v>80</v>
      </c>
      <c r="F863" s="121" t="s">
        <v>3877</v>
      </c>
      <c r="G863" s="120">
        <v>2</v>
      </c>
      <c r="H863" s="119">
        <v>45866</v>
      </c>
      <c r="I863" s="117" t="s">
        <v>5068</v>
      </c>
      <c r="J863" s="117" t="s">
        <v>4038</v>
      </c>
      <c r="K863" s="117" t="s">
        <v>4039</v>
      </c>
      <c r="L863" s="117" t="s">
        <v>4040</v>
      </c>
      <c r="M863" s="118">
        <v>18.491672999999999</v>
      </c>
      <c r="N863" s="118">
        <v>-69.842044000000001</v>
      </c>
      <c r="O863" s="117"/>
      <c r="P863" s="117" t="s">
        <v>3876</v>
      </c>
      <c r="Q863" s="117" t="s">
        <v>4693</v>
      </c>
      <c r="R863" s="116"/>
    </row>
    <row r="864" spans="2:18" ht="18" customHeight="1" x14ac:dyDescent="0.3">
      <c r="B864" s="116" t="s">
        <v>5167</v>
      </c>
      <c r="C864" s="116" t="s">
        <v>4104</v>
      </c>
      <c r="D864" s="122" t="s">
        <v>3916</v>
      </c>
      <c r="E864" s="116" t="s">
        <v>3912</v>
      </c>
      <c r="F864" s="121" t="s">
        <v>3877</v>
      </c>
      <c r="G864" s="120">
        <v>4</v>
      </c>
      <c r="H864" s="119">
        <v>45866</v>
      </c>
      <c r="I864" s="117" t="s">
        <v>4319</v>
      </c>
      <c r="J864" s="117" t="s">
        <v>4002</v>
      </c>
      <c r="K864" s="117" t="s">
        <v>4003</v>
      </c>
      <c r="L864" s="117" t="s">
        <v>3981</v>
      </c>
      <c r="M864" s="118">
        <v>18.482872</v>
      </c>
      <c r="N864" s="118">
        <v>-69.852977999999993</v>
      </c>
      <c r="O864" s="117"/>
      <c r="P864" s="117" t="s">
        <v>3876</v>
      </c>
      <c r="Q864" s="117" t="s">
        <v>4192</v>
      </c>
      <c r="R864" s="116"/>
    </row>
    <row r="865" spans="2:18" ht="18" customHeight="1" x14ac:dyDescent="0.3">
      <c r="B865" s="116" t="s">
        <v>5168</v>
      </c>
      <c r="C865" s="116" t="s">
        <v>4625</v>
      </c>
      <c r="D865" s="122" t="s">
        <v>1563</v>
      </c>
      <c r="E865" s="116" t="s">
        <v>3856</v>
      </c>
      <c r="F865" s="121" t="s">
        <v>3877</v>
      </c>
      <c r="G865" s="120">
        <v>2</v>
      </c>
      <c r="H865" s="119">
        <v>45866</v>
      </c>
      <c r="I865" s="117" t="s">
        <v>4766</v>
      </c>
      <c r="J865" s="117" t="s">
        <v>4002</v>
      </c>
      <c r="K865" s="117" t="s">
        <v>4003</v>
      </c>
      <c r="L865" s="117" t="s">
        <v>4014</v>
      </c>
      <c r="M865" s="118">
        <v>18.518671999999999</v>
      </c>
      <c r="N865" s="118">
        <v>-69.868861999999993</v>
      </c>
      <c r="O865" s="117"/>
      <c r="P865" s="117" t="s">
        <v>3876</v>
      </c>
      <c r="Q865" s="117" t="s">
        <v>4442</v>
      </c>
      <c r="R865" s="116"/>
    </row>
    <row r="866" spans="2:18" ht="18" customHeight="1" x14ac:dyDescent="0.3">
      <c r="B866" s="116" t="s">
        <v>5169</v>
      </c>
      <c r="C866" s="116" t="s">
        <v>4271</v>
      </c>
      <c r="D866" s="122" t="s">
        <v>3896</v>
      </c>
      <c r="E866" s="116" t="s">
        <v>3936</v>
      </c>
      <c r="F866" s="121" t="s">
        <v>3894</v>
      </c>
      <c r="G866" s="120">
        <v>73</v>
      </c>
      <c r="H866" s="119">
        <v>45866</v>
      </c>
      <c r="I866" s="117" t="s">
        <v>5170</v>
      </c>
      <c r="J866" s="117" t="s">
        <v>4023</v>
      </c>
      <c r="K866" s="117" t="s">
        <v>4024</v>
      </c>
      <c r="L866" s="117" t="s">
        <v>4032</v>
      </c>
      <c r="M866" s="118">
        <v>18.5261</v>
      </c>
      <c r="N866" s="118">
        <v>-69.836839999999995</v>
      </c>
      <c r="O866" s="117"/>
      <c r="P866" s="117" t="s">
        <v>3933</v>
      </c>
      <c r="Q866" s="117" t="s">
        <v>5171</v>
      </c>
      <c r="R866" s="116"/>
    </row>
    <row r="867" spans="2:18" ht="18" customHeight="1" x14ac:dyDescent="0.3">
      <c r="B867" s="116" t="s">
        <v>5172</v>
      </c>
      <c r="C867" s="116" t="s">
        <v>4096</v>
      </c>
      <c r="D867" s="122" t="s">
        <v>345</v>
      </c>
      <c r="E867" s="116" t="s">
        <v>346</v>
      </c>
      <c r="F867" s="121" t="s">
        <v>3877</v>
      </c>
      <c r="G867" s="120">
        <v>4</v>
      </c>
      <c r="H867" s="119">
        <v>45867</v>
      </c>
      <c r="I867" s="117" t="s">
        <v>4485</v>
      </c>
      <c r="J867" s="117" t="s">
        <v>4082</v>
      </c>
      <c r="K867" s="117" t="s">
        <v>4083</v>
      </c>
      <c r="L867" s="117" t="s">
        <v>4054</v>
      </c>
      <c r="M867" s="118">
        <v>18.510824</v>
      </c>
      <c r="N867" s="118">
        <v>-69.901015999999998</v>
      </c>
      <c r="O867" s="117"/>
      <c r="P867" s="117" t="s">
        <v>3876</v>
      </c>
      <c r="Q867" s="117" t="s">
        <v>4192</v>
      </c>
      <c r="R867" s="116"/>
    </row>
    <row r="868" spans="2:18" ht="18" customHeight="1" x14ac:dyDescent="0.3">
      <c r="B868" s="116" t="s">
        <v>5173</v>
      </c>
      <c r="C868" s="116" t="s">
        <v>4288</v>
      </c>
      <c r="D868" s="122" t="s">
        <v>1563</v>
      </c>
      <c r="E868" s="116" t="s">
        <v>3856</v>
      </c>
      <c r="F868" s="121" t="s">
        <v>3877</v>
      </c>
      <c r="G868" s="120">
        <v>1</v>
      </c>
      <c r="H868" s="119">
        <v>45867</v>
      </c>
      <c r="I868" s="117" t="s">
        <v>4447</v>
      </c>
      <c r="J868" s="117" t="s">
        <v>3979</v>
      </c>
      <c r="K868" s="117" t="s">
        <v>3980</v>
      </c>
      <c r="L868" s="117" t="s">
        <v>4014</v>
      </c>
      <c r="M868" s="118">
        <v>18.432798999999999</v>
      </c>
      <c r="N868" s="118">
        <v>-69.831986000000001</v>
      </c>
      <c r="O868" s="117"/>
      <c r="P868" s="117" t="s">
        <v>3876</v>
      </c>
      <c r="Q868" s="117" t="s">
        <v>4442</v>
      </c>
      <c r="R868" s="116"/>
    </row>
    <row r="869" spans="2:18" ht="18" customHeight="1" x14ac:dyDescent="0.3">
      <c r="B869" s="116" t="s">
        <v>5174</v>
      </c>
      <c r="C869" s="116" t="s">
        <v>4120</v>
      </c>
      <c r="D869" s="122" t="s">
        <v>3914</v>
      </c>
      <c r="E869" s="116" t="s">
        <v>3915</v>
      </c>
      <c r="F869" s="121" t="s">
        <v>3877</v>
      </c>
      <c r="G869" s="120">
        <v>2</v>
      </c>
      <c r="H869" s="119">
        <v>45867</v>
      </c>
      <c r="I869" s="117" t="s">
        <v>4899</v>
      </c>
      <c r="J869" s="117" t="s">
        <v>4089</v>
      </c>
      <c r="K869" s="117" t="s">
        <v>4090</v>
      </c>
      <c r="L869" s="117" t="s">
        <v>4025</v>
      </c>
      <c r="M869" s="118">
        <v>18.471094999999998</v>
      </c>
      <c r="N869" s="118">
        <v>-69.905747000000005</v>
      </c>
      <c r="O869" s="117"/>
      <c r="P869" s="117" t="s">
        <v>3876</v>
      </c>
      <c r="Q869" s="117" t="s">
        <v>4442</v>
      </c>
      <c r="R869" s="116"/>
    </row>
    <row r="870" spans="2:18" ht="18" customHeight="1" x14ac:dyDescent="0.3">
      <c r="B870" s="116" t="s">
        <v>5175</v>
      </c>
      <c r="C870" s="116" t="s">
        <v>5176</v>
      </c>
      <c r="D870" s="122" t="s">
        <v>343</v>
      </c>
      <c r="E870" s="116" t="s">
        <v>344</v>
      </c>
      <c r="F870" s="121" t="s">
        <v>3877</v>
      </c>
      <c r="G870" s="120">
        <v>2</v>
      </c>
      <c r="H870" s="119">
        <v>45867</v>
      </c>
      <c r="I870" s="117" t="s">
        <v>4397</v>
      </c>
      <c r="J870" s="117" t="s">
        <v>4060</v>
      </c>
      <c r="K870" s="117" t="s">
        <v>4061</v>
      </c>
      <c r="L870" s="117" t="s">
        <v>3992</v>
      </c>
      <c r="M870" s="118">
        <v>18.510542000000001</v>
      </c>
      <c r="N870" s="118">
        <v>-69.875951000000001</v>
      </c>
      <c r="O870" s="117"/>
      <c r="P870" s="117" t="s">
        <v>3876</v>
      </c>
      <c r="Q870" s="117" t="s">
        <v>4192</v>
      </c>
      <c r="R870" s="116"/>
    </row>
    <row r="871" spans="2:18" ht="18" customHeight="1" x14ac:dyDescent="0.3">
      <c r="B871" s="116" t="s">
        <v>5177</v>
      </c>
      <c r="C871" s="116" t="s">
        <v>4254</v>
      </c>
      <c r="D871" s="122" t="s">
        <v>3914</v>
      </c>
      <c r="E871" s="116" t="s">
        <v>3915</v>
      </c>
      <c r="F871" s="121" t="s">
        <v>3877</v>
      </c>
      <c r="G871" s="120">
        <v>1</v>
      </c>
      <c r="H871" s="119">
        <v>45867</v>
      </c>
      <c r="I871" s="117" t="s">
        <v>4610</v>
      </c>
      <c r="J871" s="117" t="s">
        <v>3973</v>
      </c>
      <c r="K871" s="117" t="s">
        <v>3974</v>
      </c>
      <c r="L871" s="117" t="s">
        <v>3975</v>
      </c>
      <c r="M871" s="118">
        <v>18.462606000000001</v>
      </c>
      <c r="N871" s="118">
        <v>-69.870514</v>
      </c>
      <c r="O871" s="117"/>
      <c r="P871" s="117" t="s">
        <v>3876</v>
      </c>
      <c r="Q871" s="117" t="s">
        <v>4442</v>
      </c>
      <c r="R871" s="116"/>
    </row>
    <row r="872" spans="2:18" ht="18" customHeight="1" x14ac:dyDescent="0.3">
      <c r="B872" s="116" t="s">
        <v>5178</v>
      </c>
      <c r="C872" s="116" t="s">
        <v>5129</v>
      </c>
      <c r="D872" s="122" t="s">
        <v>343</v>
      </c>
      <c r="E872" s="116" t="s">
        <v>344</v>
      </c>
      <c r="F872" s="121" t="s">
        <v>3877</v>
      </c>
      <c r="G872" s="120">
        <v>2</v>
      </c>
      <c r="H872" s="119">
        <v>45867</v>
      </c>
      <c r="I872" s="117" t="s">
        <v>4314</v>
      </c>
      <c r="J872" s="117" t="s">
        <v>3968</v>
      </c>
      <c r="K872" s="117" t="s">
        <v>3969</v>
      </c>
      <c r="L872" s="117" t="s">
        <v>4008</v>
      </c>
      <c r="M872" s="118">
        <v>18.431042000000001</v>
      </c>
      <c r="N872" s="118">
        <v>-69.901707000000002</v>
      </c>
      <c r="O872" s="117"/>
      <c r="P872" s="117" t="s">
        <v>3876</v>
      </c>
      <c r="Q872" s="117" t="s">
        <v>4192</v>
      </c>
      <c r="R872" s="116"/>
    </row>
    <row r="873" spans="2:18" ht="18" customHeight="1" x14ac:dyDescent="0.3">
      <c r="B873" s="116" t="s">
        <v>5179</v>
      </c>
      <c r="C873" s="116" t="s">
        <v>4761</v>
      </c>
      <c r="D873" s="122" t="s">
        <v>3914</v>
      </c>
      <c r="E873" s="116" t="s">
        <v>3915</v>
      </c>
      <c r="F873" s="121" t="s">
        <v>3877</v>
      </c>
      <c r="G873" s="120">
        <v>2</v>
      </c>
      <c r="H873" s="119">
        <v>45867</v>
      </c>
      <c r="I873" s="117" t="s">
        <v>4791</v>
      </c>
      <c r="J873" s="117" t="s">
        <v>3968</v>
      </c>
      <c r="K873" s="117" t="s">
        <v>3969</v>
      </c>
      <c r="L873" s="117" t="s">
        <v>4008</v>
      </c>
      <c r="M873" s="118">
        <v>18.443671999999999</v>
      </c>
      <c r="N873" s="118">
        <v>-69.881541999999996</v>
      </c>
      <c r="O873" s="117"/>
      <c r="P873" s="117" t="s">
        <v>3876</v>
      </c>
      <c r="Q873" s="117" t="s">
        <v>4442</v>
      </c>
      <c r="R873" s="116"/>
    </row>
    <row r="874" spans="2:18" ht="18" customHeight="1" x14ac:dyDescent="0.3">
      <c r="B874" s="116" t="s">
        <v>5180</v>
      </c>
      <c r="C874" s="116" t="s">
        <v>4688</v>
      </c>
      <c r="D874" s="122" t="s">
        <v>122</v>
      </c>
      <c r="E874" s="116" t="s">
        <v>3904</v>
      </c>
      <c r="F874" s="121" t="s">
        <v>3877</v>
      </c>
      <c r="G874" s="120">
        <v>4</v>
      </c>
      <c r="H874" s="119">
        <v>45867</v>
      </c>
      <c r="I874" s="117" t="s">
        <v>5001</v>
      </c>
      <c r="J874" s="117" t="s">
        <v>3996</v>
      </c>
      <c r="K874" s="117" t="s">
        <v>3997</v>
      </c>
      <c r="L874" s="117" t="s">
        <v>4054</v>
      </c>
      <c r="M874" s="118">
        <v>18.461963000000001</v>
      </c>
      <c r="N874" s="118">
        <v>-69.871077</v>
      </c>
      <c r="O874" s="117"/>
      <c r="P874" s="117" t="s">
        <v>3876</v>
      </c>
      <c r="Q874" s="117" t="s">
        <v>4693</v>
      </c>
      <c r="R874" s="116"/>
    </row>
    <row r="875" spans="2:18" ht="18" customHeight="1" x14ac:dyDescent="0.3">
      <c r="B875" s="116" t="s">
        <v>5181</v>
      </c>
      <c r="C875" s="116" t="s">
        <v>4176</v>
      </c>
      <c r="D875" s="122" t="s">
        <v>280</v>
      </c>
      <c r="E875" s="116" t="s">
        <v>281</v>
      </c>
      <c r="F875" s="121" t="s">
        <v>3877</v>
      </c>
      <c r="G875" s="120">
        <v>1</v>
      </c>
      <c r="H875" s="119">
        <v>45867</v>
      </c>
      <c r="I875" s="117" t="s">
        <v>5182</v>
      </c>
      <c r="J875" s="117" t="s">
        <v>4002</v>
      </c>
      <c r="K875" s="117" t="s">
        <v>4003</v>
      </c>
      <c r="L875" s="117" t="s">
        <v>3981</v>
      </c>
      <c r="M875" s="118">
        <v>18.492654000000002</v>
      </c>
      <c r="N875" s="118">
        <v>-69.861720000000005</v>
      </c>
      <c r="O875" s="117"/>
      <c r="P875" s="117" t="s">
        <v>3876</v>
      </c>
      <c r="Q875" s="117" t="s">
        <v>4693</v>
      </c>
      <c r="R875" s="116"/>
    </row>
    <row r="876" spans="2:18" ht="18" customHeight="1" x14ac:dyDescent="0.3">
      <c r="B876" s="116" t="s">
        <v>5183</v>
      </c>
      <c r="C876" s="116" t="s">
        <v>4165</v>
      </c>
      <c r="D876" s="122" t="s">
        <v>53</v>
      </c>
      <c r="E876" s="116" t="s">
        <v>54</v>
      </c>
      <c r="F876" s="121" t="s">
        <v>3877</v>
      </c>
      <c r="G876" s="120">
        <v>2</v>
      </c>
      <c r="H876" s="119">
        <v>45867</v>
      </c>
      <c r="I876" s="117" t="s">
        <v>4692</v>
      </c>
      <c r="J876" s="117" t="s">
        <v>4023</v>
      </c>
      <c r="K876" s="117" t="s">
        <v>4024</v>
      </c>
      <c r="L876" s="117" t="s">
        <v>4032</v>
      </c>
      <c r="M876" s="118">
        <v>18.434984</v>
      </c>
      <c r="N876" s="118">
        <v>-69.901291999999998</v>
      </c>
      <c r="O876" s="117"/>
      <c r="P876" s="117" t="s">
        <v>3876</v>
      </c>
      <c r="Q876" s="117" t="s">
        <v>4693</v>
      </c>
      <c r="R876" s="116"/>
    </row>
    <row r="877" spans="2:18" ht="18" customHeight="1" x14ac:dyDescent="0.3">
      <c r="B877" s="116" t="s">
        <v>5184</v>
      </c>
      <c r="C877" s="116" t="s">
        <v>4432</v>
      </c>
      <c r="D877" s="122" t="s">
        <v>3908</v>
      </c>
      <c r="E877" s="116" t="s">
        <v>3909</v>
      </c>
      <c r="F877" s="121" t="s">
        <v>3877</v>
      </c>
      <c r="G877" s="120">
        <v>1</v>
      </c>
      <c r="H877" s="119">
        <v>45868</v>
      </c>
      <c r="I877" s="117" t="s">
        <v>4928</v>
      </c>
      <c r="J877" s="117" t="s">
        <v>4082</v>
      </c>
      <c r="K877" s="117" t="s">
        <v>4083</v>
      </c>
      <c r="L877" s="117" t="s">
        <v>4054</v>
      </c>
      <c r="M877" s="118">
        <v>18.507894</v>
      </c>
      <c r="N877" s="118">
        <v>-69.865708999999995</v>
      </c>
      <c r="O877" s="117"/>
      <c r="P877" s="117" t="s">
        <v>3876</v>
      </c>
      <c r="Q877" s="117" t="s">
        <v>4442</v>
      </c>
      <c r="R877" s="116"/>
    </row>
    <row r="878" spans="2:18" ht="18" customHeight="1" x14ac:dyDescent="0.3">
      <c r="B878" s="116" t="s">
        <v>5185</v>
      </c>
      <c r="C878" s="116" t="s">
        <v>4458</v>
      </c>
      <c r="D878" s="122" t="s">
        <v>343</v>
      </c>
      <c r="E878" s="116" t="s">
        <v>344</v>
      </c>
      <c r="F878" s="121" t="s">
        <v>3877</v>
      </c>
      <c r="G878" s="120">
        <v>5</v>
      </c>
      <c r="H878" s="119">
        <v>45868</v>
      </c>
      <c r="I878" s="117" t="s">
        <v>4460</v>
      </c>
      <c r="J878" s="117" t="s">
        <v>4089</v>
      </c>
      <c r="K878" s="117" t="s">
        <v>4090</v>
      </c>
      <c r="L878" s="117" t="s">
        <v>4032</v>
      </c>
      <c r="M878" s="118">
        <v>18.519884999999999</v>
      </c>
      <c r="N878" s="118">
        <v>-69.876176999999998</v>
      </c>
      <c r="O878" s="117"/>
      <c r="P878" s="117" t="s">
        <v>3876</v>
      </c>
      <c r="Q878" s="117" t="s">
        <v>4192</v>
      </c>
      <c r="R878" s="116"/>
    </row>
    <row r="879" spans="2:18" ht="18" customHeight="1" x14ac:dyDescent="0.3">
      <c r="B879" s="116" t="s">
        <v>5186</v>
      </c>
      <c r="C879" s="116" t="s">
        <v>4881</v>
      </c>
      <c r="D879" s="122" t="s">
        <v>79</v>
      </c>
      <c r="E879" s="116" t="s">
        <v>80</v>
      </c>
      <c r="F879" s="121" t="s">
        <v>3877</v>
      </c>
      <c r="G879" s="120">
        <v>1</v>
      </c>
      <c r="H879" s="119">
        <v>45868</v>
      </c>
      <c r="I879" s="117" t="s">
        <v>5187</v>
      </c>
      <c r="J879" s="117" t="s">
        <v>4060</v>
      </c>
      <c r="K879" s="117" t="s">
        <v>4061</v>
      </c>
      <c r="L879" s="117" t="s">
        <v>3992</v>
      </c>
      <c r="M879" s="118">
        <v>18.485054000000002</v>
      </c>
      <c r="N879" s="118">
        <v>-69.903300000000002</v>
      </c>
      <c r="O879" s="117"/>
      <c r="P879" s="117" t="s">
        <v>3876</v>
      </c>
      <c r="Q879" s="117" t="s">
        <v>4693</v>
      </c>
      <c r="R879" s="116"/>
    </row>
    <row r="880" spans="2:18" ht="18" customHeight="1" x14ac:dyDescent="0.3">
      <c r="B880" s="116" t="s">
        <v>5188</v>
      </c>
      <c r="C880" s="116" t="s">
        <v>4439</v>
      </c>
      <c r="D880" s="122" t="s">
        <v>1345</v>
      </c>
      <c r="E880" s="116" t="s">
        <v>3854</v>
      </c>
      <c r="F880" s="121" t="s">
        <v>3877</v>
      </c>
      <c r="G880" s="120">
        <v>4</v>
      </c>
      <c r="H880" s="119">
        <v>45868</v>
      </c>
      <c r="I880" s="117" t="s">
        <v>4939</v>
      </c>
      <c r="J880" s="117" t="s">
        <v>4023</v>
      </c>
      <c r="K880" s="117" t="s">
        <v>4024</v>
      </c>
      <c r="L880" s="117" t="s">
        <v>4025</v>
      </c>
      <c r="M880" s="118">
        <v>18.470054999999999</v>
      </c>
      <c r="N880" s="118">
        <v>-69.880729000000002</v>
      </c>
      <c r="O880" s="117"/>
      <c r="P880" s="117" t="s">
        <v>3876</v>
      </c>
      <c r="Q880" s="117" t="s">
        <v>4940</v>
      </c>
      <c r="R880" s="116"/>
    </row>
    <row r="881" spans="2:18" ht="18" customHeight="1" x14ac:dyDescent="0.3">
      <c r="B881" s="116" t="s">
        <v>5189</v>
      </c>
      <c r="C881" s="116" t="s">
        <v>4275</v>
      </c>
      <c r="D881" s="122" t="s">
        <v>3901</v>
      </c>
      <c r="E881" s="116" t="s">
        <v>3893</v>
      </c>
      <c r="F881" s="121" t="s">
        <v>3894</v>
      </c>
      <c r="G881" s="120">
        <v>63</v>
      </c>
      <c r="H881" s="119">
        <v>45868</v>
      </c>
      <c r="I881" s="117" t="s">
        <v>5170</v>
      </c>
      <c r="J881" s="117" t="s">
        <v>4023</v>
      </c>
      <c r="K881" s="117" t="s">
        <v>4024</v>
      </c>
      <c r="L881" s="117" t="s">
        <v>4025</v>
      </c>
      <c r="M881" s="118">
        <v>18.463318000000001</v>
      </c>
      <c r="N881" s="118">
        <v>-69.880279000000002</v>
      </c>
      <c r="O881" s="117"/>
      <c r="P881" s="117" t="s">
        <v>3876</v>
      </c>
      <c r="Q881" s="117" t="s">
        <v>5171</v>
      </c>
      <c r="R881" s="116"/>
    </row>
    <row r="882" spans="2:18" ht="18" customHeight="1" x14ac:dyDescent="0.3">
      <c r="B882" s="116" t="s">
        <v>5190</v>
      </c>
      <c r="C882" s="116" t="s">
        <v>4381</v>
      </c>
      <c r="D882" s="122" t="s">
        <v>53</v>
      </c>
      <c r="E882" s="116" t="s">
        <v>54</v>
      </c>
      <c r="F882" s="121" t="s">
        <v>3877</v>
      </c>
      <c r="G882" s="120">
        <v>5</v>
      </c>
      <c r="H882" s="119">
        <v>45869</v>
      </c>
      <c r="I882" s="117" t="s">
        <v>4756</v>
      </c>
      <c r="J882" s="117" t="s">
        <v>3979</v>
      </c>
      <c r="K882" s="117" t="s">
        <v>3980</v>
      </c>
      <c r="L882" s="117" t="s">
        <v>3981</v>
      </c>
      <c r="M882" s="118">
        <v>18.482904000000001</v>
      </c>
      <c r="N882" s="118">
        <v>-69.850336999999996</v>
      </c>
      <c r="O882" s="117"/>
      <c r="P882" s="117" t="s">
        <v>3876</v>
      </c>
      <c r="Q882" s="117" t="s">
        <v>4693</v>
      </c>
      <c r="R882" s="116"/>
    </row>
    <row r="883" spans="2:18" ht="18" customHeight="1" x14ac:dyDescent="0.3">
      <c r="B883" s="116" t="s">
        <v>5191</v>
      </c>
      <c r="C883" s="116" t="s">
        <v>4531</v>
      </c>
      <c r="D883" s="122" t="s">
        <v>3903</v>
      </c>
      <c r="E883" s="116" t="s">
        <v>3855</v>
      </c>
      <c r="F883" s="121" t="s">
        <v>3877</v>
      </c>
      <c r="G883" s="120">
        <v>4</v>
      </c>
      <c r="H883" s="119">
        <v>45869</v>
      </c>
      <c r="I883" s="117" t="s">
        <v>5049</v>
      </c>
      <c r="J883" s="117" t="s">
        <v>3979</v>
      </c>
      <c r="K883" s="117" t="s">
        <v>3980</v>
      </c>
      <c r="L883" s="117" t="s">
        <v>4014</v>
      </c>
      <c r="M883" s="118">
        <v>18.527199</v>
      </c>
      <c r="N883" s="118">
        <v>-69.883045999999993</v>
      </c>
      <c r="O883" s="117"/>
      <c r="P883" s="117" t="s">
        <v>3876</v>
      </c>
      <c r="Q883" s="117" t="s">
        <v>4940</v>
      </c>
      <c r="R883" s="116"/>
    </row>
    <row r="884" spans="2:18" ht="18" customHeight="1" x14ac:dyDescent="0.3">
      <c r="B884" s="116" t="s">
        <v>5192</v>
      </c>
      <c r="C884" s="116" t="s">
        <v>5193</v>
      </c>
      <c r="D884" s="122" t="s">
        <v>122</v>
      </c>
      <c r="E884" s="116" t="s">
        <v>3904</v>
      </c>
      <c r="F884" s="121" t="s">
        <v>3877</v>
      </c>
      <c r="G884" s="120">
        <v>1</v>
      </c>
      <c r="H884" s="119">
        <v>45869</v>
      </c>
      <c r="I884" s="117" t="s">
        <v>4976</v>
      </c>
      <c r="J884" s="117" t="s">
        <v>3973</v>
      </c>
      <c r="K884" s="117" t="s">
        <v>3974</v>
      </c>
      <c r="L884" s="117" t="s">
        <v>3989</v>
      </c>
      <c r="M884" s="118">
        <v>18.490431999999998</v>
      </c>
      <c r="N884" s="118">
        <v>-69.867507000000003</v>
      </c>
      <c r="O884" s="117"/>
      <c r="P884" s="117" t="s">
        <v>3876</v>
      </c>
      <c r="Q884" s="117" t="s">
        <v>4693</v>
      </c>
      <c r="R884" s="116"/>
    </row>
    <row r="885" spans="2:18" ht="18" customHeight="1" x14ac:dyDescent="0.3">
      <c r="B885" s="116" t="s">
        <v>5194</v>
      </c>
      <c r="C885" s="116" t="s">
        <v>3964</v>
      </c>
      <c r="D885" s="122" t="s">
        <v>1549</v>
      </c>
      <c r="E885" s="116" t="s">
        <v>3910</v>
      </c>
      <c r="F885" s="121" t="s">
        <v>3877</v>
      </c>
      <c r="G885" s="120">
        <v>2</v>
      </c>
      <c r="H885" s="119">
        <v>45869</v>
      </c>
      <c r="I885" s="117" t="s">
        <v>4647</v>
      </c>
      <c r="J885" s="117" t="s">
        <v>3996</v>
      </c>
      <c r="K885" s="117" t="s">
        <v>3997</v>
      </c>
      <c r="L885" s="117" t="s">
        <v>4019</v>
      </c>
      <c r="M885" s="118">
        <v>18.448229999999999</v>
      </c>
      <c r="N885" s="118">
        <v>-69.846221</v>
      </c>
      <c r="O885" s="117"/>
      <c r="P885" s="117" t="s">
        <v>3876</v>
      </c>
      <c r="Q885" s="117" t="s">
        <v>4442</v>
      </c>
      <c r="R885" s="116"/>
    </row>
    <row r="886" spans="2:18" ht="18" customHeight="1" x14ac:dyDescent="0.3">
      <c r="B886" s="116" t="s">
        <v>5195</v>
      </c>
      <c r="C886" s="116" t="s">
        <v>4663</v>
      </c>
      <c r="D886" s="122" t="s">
        <v>114</v>
      </c>
      <c r="E886" s="116" t="s">
        <v>115</v>
      </c>
      <c r="F886" s="121" t="s">
        <v>3877</v>
      </c>
      <c r="G886" s="120">
        <v>6</v>
      </c>
      <c r="H886" s="119">
        <v>45869</v>
      </c>
      <c r="I886" s="117" t="s">
        <v>5001</v>
      </c>
      <c r="J886" s="117" t="s">
        <v>3996</v>
      </c>
      <c r="K886" s="117" t="s">
        <v>3997</v>
      </c>
      <c r="L886" s="117" t="s">
        <v>4054</v>
      </c>
      <c r="M886" s="118">
        <v>18.51239</v>
      </c>
      <c r="N886" s="118">
        <v>-69.880448999999999</v>
      </c>
      <c r="O886" s="117"/>
      <c r="P886" s="117" t="s">
        <v>3876</v>
      </c>
      <c r="Q886" s="117" t="s">
        <v>4693</v>
      </c>
      <c r="R886" s="116"/>
    </row>
    <row r="887" spans="2:18" ht="18" customHeight="1" x14ac:dyDescent="0.3">
      <c r="B887" s="116" t="s">
        <v>5196</v>
      </c>
      <c r="C887" s="116" t="s">
        <v>4366</v>
      </c>
      <c r="D887" s="122" t="s">
        <v>122</v>
      </c>
      <c r="E887" s="116" t="s">
        <v>3904</v>
      </c>
      <c r="F887" s="121" t="s">
        <v>3877</v>
      </c>
      <c r="G887" s="120">
        <v>3</v>
      </c>
      <c r="H887" s="119">
        <v>45869</v>
      </c>
      <c r="I887" s="117" t="s">
        <v>4692</v>
      </c>
      <c r="J887" s="117" t="s">
        <v>4023</v>
      </c>
      <c r="K887" s="117" t="s">
        <v>4024</v>
      </c>
      <c r="L887" s="117" t="s">
        <v>4032</v>
      </c>
      <c r="M887" s="118">
        <v>18.465433999999998</v>
      </c>
      <c r="N887" s="118">
        <v>-69.907195000000002</v>
      </c>
      <c r="O887" s="117"/>
      <c r="P887" s="117" t="s">
        <v>3876</v>
      </c>
      <c r="Q887" s="117" t="s">
        <v>4693</v>
      </c>
      <c r="R887" s="116"/>
    </row>
    <row r="888" spans="2:18" ht="18" customHeight="1" x14ac:dyDescent="0.3">
      <c r="B888" s="116" t="s">
        <v>5197</v>
      </c>
      <c r="C888" s="116" t="s">
        <v>4432</v>
      </c>
      <c r="D888" s="122" t="s">
        <v>1551</v>
      </c>
      <c r="E888" s="116" t="s">
        <v>3911</v>
      </c>
      <c r="F888" s="121" t="s">
        <v>3877</v>
      </c>
      <c r="G888" s="120">
        <v>1</v>
      </c>
      <c r="H888" s="119">
        <v>45870</v>
      </c>
      <c r="I888" s="117" t="s">
        <v>4564</v>
      </c>
      <c r="J888" s="117" t="s">
        <v>4151</v>
      </c>
      <c r="K888" s="117" t="s">
        <v>4152</v>
      </c>
      <c r="L888" s="117" t="s">
        <v>3989</v>
      </c>
      <c r="M888" s="118">
        <v>18.474409000000001</v>
      </c>
      <c r="N888" s="118">
        <v>-69.851440999999994</v>
      </c>
      <c r="O888" s="117"/>
      <c r="P888" s="117" t="s">
        <v>3876</v>
      </c>
      <c r="Q888" s="117" t="s">
        <v>4192</v>
      </c>
      <c r="R888" s="116"/>
    </row>
    <row r="889" spans="2:18" ht="18" customHeight="1" x14ac:dyDescent="0.3">
      <c r="B889" s="116" t="s">
        <v>5198</v>
      </c>
      <c r="C889" s="116" t="s">
        <v>4748</v>
      </c>
      <c r="D889" s="122" t="s">
        <v>3914</v>
      </c>
      <c r="E889" s="116" t="s">
        <v>3915</v>
      </c>
      <c r="F889" s="121" t="s">
        <v>3877</v>
      </c>
      <c r="G889" s="120">
        <v>3</v>
      </c>
      <c r="H889" s="119">
        <v>45870</v>
      </c>
      <c r="I889" s="117" t="s">
        <v>4899</v>
      </c>
      <c r="J889" s="117" t="s">
        <v>4089</v>
      </c>
      <c r="K889" s="117" t="s">
        <v>4090</v>
      </c>
      <c r="L889" s="117" t="s">
        <v>4025</v>
      </c>
      <c r="M889" s="118">
        <v>18.469867000000001</v>
      </c>
      <c r="N889" s="118">
        <v>-69.871848</v>
      </c>
      <c r="O889" s="117"/>
      <c r="P889" s="117" t="s">
        <v>3876</v>
      </c>
      <c r="Q889" s="117" t="s">
        <v>4442</v>
      </c>
      <c r="R889" s="116"/>
    </row>
    <row r="890" spans="2:18" ht="18" customHeight="1" x14ac:dyDescent="0.3">
      <c r="B890" s="116" t="s">
        <v>5199</v>
      </c>
      <c r="C890" s="116" t="s">
        <v>5200</v>
      </c>
      <c r="D890" s="122" t="s">
        <v>1549</v>
      </c>
      <c r="E890" s="116" t="s">
        <v>3910</v>
      </c>
      <c r="F890" s="121" t="s">
        <v>3877</v>
      </c>
      <c r="G890" s="120">
        <v>2</v>
      </c>
      <c r="H890" s="119">
        <v>45870</v>
      </c>
      <c r="I890" s="117" t="s">
        <v>4610</v>
      </c>
      <c r="J890" s="117" t="s">
        <v>3973</v>
      </c>
      <c r="K890" s="117" t="s">
        <v>3974</v>
      </c>
      <c r="L890" s="117" t="s">
        <v>4040</v>
      </c>
      <c r="M890" s="118">
        <v>18.455307999999999</v>
      </c>
      <c r="N890" s="118">
        <v>-69.830168</v>
      </c>
      <c r="O890" s="117"/>
      <c r="P890" s="117" t="s">
        <v>3876</v>
      </c>
      <c r="Q890" s="117" t="s">
        <v>4442</v>
      </c>
      <c r="R890" s="116"/>
    </row>
    <row r="891" spans="2:18" ht="18" customHeight="1" x14ac:dyDescent="0.3">
      <c r="B891" s="116" t="s">
        <v>5201</v>
      </c>
      <c r="C891" s="116" t="s">
        <v>5202</v>
      </c>
      <c r="D891" s="122" t="s">
        <v>53</v>
      </c>
      <c r="E891" s="116" t="s">
        <v>54</v>
      </c>
      <c r="F891" s="121" t="s">
        <v>3877</v>
      </c>
      <c r="G891" s="120">
        <v>4</v>
      </c>
      <c r="H891" s="119">
        <v>45870</v>
      </c>
      <c r="I891" s="117" t="s">
        <v>5068</v>
      </c>
      <c r="J891" s="117" t="s">
        <v>4038</v>
      </c>
      <c r="K891" s="117" t="s">
        <v>4039</v>
      </c>
      <c r="L891" s="117" t="s">
        <v>3989</v>
      </c>
      <c r="M891" s="118">
        <v>18.497371000000001</v>
      </c>
      <c r="N891" s="118">
        <v>-69.905437000000006</v>
      </c>
      <c r="O891" s="117"/>
      <c r="P891" s="117" t="s">
        <v>3876</v>
      </c>
      <c r="Q891" s="117" t="s">
        <v>4693</v>
      </c>
      <c r="R891" s="116"/>
    </row>
    <row r="892" spans="2:18" ht="18" customHeight="1" x14ac:dyDescent="0.3">
      <c r="B892" s="116" t="s">
        <v>5203</v>
      </c>
      <c r="C892" s="116" t="s">
        <v>4018</v>
      </c>
      <c r="D892" s="122" t="s">
        <v>1563</v>
      </c>
      <c r="E892" s="116" t="s">
        <v>3856</v>
      </c>
      <c r="F892" s="121" t="s">
        <v>3877</v>
      </c>
      <c r="G892" s="120">
        <v>3</v>
      </c>
      <c r="H892" s="119">
        <v>45870</v>
      </c>
      <c r="I892" s="117" t="s">
        <v>4766</v>
      </c>
      <c r="J892" s="117" t="s">
        <v>4002</v>
      </c>
      <c r="K892" s="117" t="s">
        <v>4003</v>
      </c>
      <c r="L892" s="117" t="s">
        <v>3984</v>
      </c>
      <c r="M892" s="118">
        <v>18.523537000000001</v>
      </c>
      <c r="N892" s="118">
        <v>-69.929205999999994</v>
      </c>
      <c r="O892" s="117"/>
      <c r="P892" s="117" t="s">
        <v>3876</v>
      </c>
      <c r="Q892" s="117" t="s">
        <v>4442</v>
      </c>
      <c r="R892" s="116"/>
    </row>
    <row r="893" spans="2:18" ht="18" customHeight="1" x14ac:dyDescent="0.3">
      <c r="B893" s="116" t="s">
        <v>5204</v>
      </c>
      <c r="C893" s="116" t="s">
        <v>4513</v>
      </c>
      <c r="D893" s="122" t="s">
        <v>53</v>
      </c>
      <c r="E893" s="116" t="s">
        <v>54</v>
      </c>
      <c r="F893" s="121" t="s">
        <v>3877</v>
      </c>
      <c r="G893" s="120">
        <v>2</v>
      </c>
      <c r="H893" s="119">
        <v>45870</v>
      </c>
      <c r="I893" s="117" t="s">
        <v>5182</v>
      </c>
      <c r="J893" s="117" t="s">
        <v>4002</v>
      </c>
      <c r="K893" s="117" t="s">
        <v>4003</v>
      </c>
      <c r="L893" s="117" t="s">
        <v>3984</v>
      </c>
      <c r="M893" s="118">
        <v>18.528112</v>
      </c>
      <c r="N893" s="118">
        <v>-69.842051999999995</v>
      </c>
      <c r="O893" s="117"/>
      <c r="P893" s="117" t="s">
        <v>3876</v>
      </c>
      <c r="Q893" s="117" t="s">
        <v>4693</v>
      </c>
      <c r="R893" s="116"/>
    </row>
    <row r="894" spans="2:18" ht="18" customHeight="1" x14ac:dyDescent="0.3">
      <c r="B894" s="116" t="s">
        <v>5205</v>
      </c>
      <c r="C894" s="116" t="s">
        <v>4563</v>
      </c>
      <c r="D894" s="122" t="s">
        <v>3908</v>
      </c>
      <c r="E894" s="116" t="s">
        <v>3909</v>
      </c>
      <c r="F894" s="121" t="s">
        <v>3877</v>
      </c>
      <c r="G894" s="120">
        <v>1</v>
      </c>
      <c r="H894" s="119">
        <v>45873</v>
      </c>
      <c r="I894" s="117" t="s">
        <v>5020</v>
      </c>
      <c r="J894" s="117" t="s">
        <v>4151</v>
      </c>
      <c r="K894" s="117" t="s">
        <v>4152</v>
      </c>
      <c r="L894" s="117" t="s">
        <v>3975</v>
      </c>
      <c r="M894" s="118">
        <v>18.490673999999999</v>
      </c>
      <c r="N894" s="118">
        <v>-69.891298000000006</v>
      </c>
      <c r="O894" s="117"/>
      <c r="P894" s="117" t="s">
        <v>3876</v>
      </c>
      <c r="Q894" s="117" t="s">
        <v>4442</v>
      </c>
      <c r="R894" s="116"/>
    </row>
    <row r="895" spans="2:18" ht="18" customHeight="1" x14ac:dyDescent="0.3">
      <c r="B895" s="116" t="s">
        <v>5206</v>
      </c>
      <c r="C895" s="116" t="s">
        <v>4132</v>
      </c>
      <c r="D895" s="122" t="s">
        <v>106</v>
      </c>
      <c r="E895" s="116" t="s">
        <v>107</v>
      </c>
      <c r="F895" s="121" t="s">
        <v>3877</v>
      </c>
      <c r="G895" s="120">
        <v>5</v>
      </c>
      <c r="H895" s="119">
        <v>45873</v>
      </c>
      <c r="I895" s="117" t="s">
        <v>4756</v>
      </c>
      <c r="J895" s="117" t="s">
        <v>3979</v>
      </c>
      <c r="K895" s="117" t="s">
        <v>3980</v>
      </c>
      <c r="L895" s="117" t="s">
        <v>4014</v>
      </c>
      <c r="M895" s="118">
        <v>18.476279999999999</v>
      </c>
      <c r="N895" s="118">
        <v>-69.916793999999996</v>
      </c>
      <c r="O895" s="117"/>
      <c r="P895" s="117" t="s">
        <v>3876</v>
      </c>
      <c r="Q895" s="117" t="s">
        <v>4693</v>
      </c>
      <c r="R895" s="116"/>
    </row>
    <row r="896" spans="2:18" ht="18" customHeight="1" x14ac:dyDescent="0.3">
      <c r="B896" s="116" t="s">
        <v>5207</v>
      </c>
      <c r="C896" s="116" t="s">
        <v>4113</v>
      </c>
      <c r="D896" s="122" t="s">
        <v>3908</v>
      </c>
      <c r="E896" s="116" t="s">
        <v>3909</v>
      </c>
      <c r="F896" s="121" t="s">
        <v>3877</v>
      </c>
      <c r="G896" s="120">
        <v>1</v>
      </c>
      <c r="H896" s="119">
        <v>45873</v>
      </c>
      <c r="I896" s="117" t="s">
        <v>4805</v>
      </c>
      <c r="J896" s="117" t="s">
        <v>4060</v>
      </c>
      <c r="K896" s="117" t="s">
        <v>4061</v>
      </c>
      <c r="L896" s="117" t="s">
        <v>4008</v>
      </c>
      <c r="M896" s="118">
        <v>18.486771999999998</v>
      </c>
      <c r="N896" s="118">
        <v>-69.855862000000002</v>
      </c>
      <c r="O896" s="117"/>
      <c r="P896" s="117" t="s">
        <v>3876</v>
      </c>
      <c r="Q896" s="117" t="s">
        <v>4442</v>
      </c>
      <c r="R896" s="116"/>
    </row>
    <row r="897" spans="2:18" ht="18" customHeight="1" x14ac:dyDescent="0.3">
      <c r="B897" s="116" t="s">
        <v>5208</v>
      </c>
      <c r="C897" s="116" t="s">
        <v>4495</v>
      </c>
      <c r="D897" s="122" t="s">
        <v>3908</v>
      </c>
      <c r="E897" s="116" t="s">
        <v>3909</v>
      </c>
      <c r="F897" s="121" t="s">
        <v>3877</v>
      </c>
      <c r="G897" s="120">
        <v>2</v>
      </c>
      <c r="H897" s="119">
        <v>45873</v>
      </c>
      <c r="I897" s="117" t="s">
        <v>5056</v>
      </c>
      <c r="J897" s="117" t="s">
        <v>4030</v>
      </c>
      <c r="K897" s="117" t="s">
        <v>4031</v>
      </c>
      <c r="L897" s="117" t="s">
        <v>4025</v>
      </c>
      <c r="M897" s="118">
        <v>18.441452000000002</v>
      </c>
      <c r="N897" s="118">
        <v>-69.866839999999996</v>
      </c>
      <c r="O897" s="117"/>
      <c r="P897" s="117" t="s">
        <v>3876</v>
      </c>
      <c r="Q897" s="117" t="s">
        <v>4442</v>
      </c>
      <c r="R897" s="116"/>
    </row>
    <row r="898" spans="2:18" ht="18" customHeight="1" x14ac:dyDescent="0.3">
      <c r="B898" s="116" t="s">
        <v>5209</v>
      </c>
      <c r="C898" s="116" t="s">
        <v>5210</v>
      </c>
      <c r="D898" s="122" t="s">
        <v>1549</v>
      </c>
      <c r="E898" s="116" t="s">
        <v>3910</v>
      </c>
      <c r="F898" s="121" t="s">
        <v>3877</v>
      </c>
      <c r="G898" s="120">
        <v>3</v>
      </c>
      <c r="H898" s="119">
        <v>45873</v>
      </c>
      <c r="I898" s="117" t="s">
        <v>4791</v>
      </c>
      <c r="J898" s="117" t="s">
        <v>3968</v>
      </c>
      <c r="K898" s="117" t="s">
        <v>3969</v>
      </c>
      <c r="L898" s="117" t="s">
        <v>4008</v>
      </c>
      <c r="M898" s="118">
        <v>18.477644000000002</v>
      </c>
      <c r="N898" s="118">
        <v>-69.878991999999997</v>
      </c>
      <c r="O898" s="117"/>
      <c r="P898" s="117" t="s">
        <v>3876</v>
      </c>
      <c r="Q898" s="117" t="s">
        <v>4442</v>
      </c>
      <c r="R898" s="116"/>
    </row>
    <row r="899" spans="2:18" ht="18" customHeight="1" x14ac:dyDescent="0.3">
      <c r="B899" s="116" t="s">
        <v>5211</v>
      </c>
      <c r="C899" s="116" t="s">
        <v>4547</v>
      </c>
      <c r="D899" s="122" t="s">
        <v>106</v>
      </c>
      <c r="E899" s="116" t="s">
        <v>107</v>
      </c>
      <c r="F899" s="121" t="s">
        <v>3877</v>
      </c>
      <c r="G899" s="120">
        <v>4</v>
      </c>
      <c r="H899" s="119">
        <v>45873</v>
      </c>
      <c r="I899" s="117" t="s">
        <v>5001</v>
      </c>
      <c r="J899" s="117" t="s">
        <v>3996</v>
      </c>
      <c r="K899" s="117" t="s">
        <v>3997</v>
      </c>
      <c r="L899" s="117" t="s">
        <v>4019</v>
      </c>
      <c r="M899" s="118">
        <v>18.435701999999999</v>
      </c>
      <c r="N899" s="118">
        <v>-69.865504000000001</v>
      </c>
      <c r="O899" s="117"/>
      <c r="P899" s="117" t="s">
        <v>3876</v>
      </c>
      <c r="Q899" s="117" t="s">
        <v>4693</v>
      </c>
      <c r="R899" s="116"/>
    </row>
    <row r="900" spans="2:18" ht="18" customHeight="1" x14ac:dyDescent="0.3">
      <c r="B900" s="116" t="s">
        <v>5212</v>
      </c>
      <c r="C900" s="116" t="s">
        <v>4094</v>
      </c>
      <c r="D900" s="122" t="s">
        <v>1563</v>
      </c>
      <c r="E900" s="116" t="s">
        <v>3856</v>
      </c>
      <c r="F900" s="121" t="s">
        <v>3877</v>
      </c>
      <c r="G900" s="120">
        <v>2</v>
      </c>
      <c r="H900" s="119">
        <v>45873</v>
      </c>
      <c r="I900" s="117" t="s">
        <v>4706</v>
      </c>
      <c r="J900" s="117" t="s">
        <v>4038</v>
      </c>
      <c r="K900" s="117" t="s">
        <v>4039</v>
      </c>
      <c r="L900" s="117" t="s">
        <v>3989</v>
      </c>
      <c r="M900" s="118">
        <v>18.436973999999999</v>
      </c>
      <c r="N900" s="118">
        <v>-69.869979999999998</v>
      </c>
      <c r="O900" s="117"/>
      <c r="P900" s="117" t="s">
        <v>3876</v>
      </c>
      <c r="Q900" s="117" t="s">
        <v>4442</v>
      </c>
      <c r="R900" s="116"/>
    </row>
    <row r="901" spans="2:18" ht="18" customHeight="1" x14ac:dyDescent="0.3">
      <c r="B901" s="116" t="s">
        <v>5213</v>
      </c>
      <c r="C901" s="116" t="s">
        <v>4000</v>
      </c>
      <c r="D901" s="122" t="s">
        <v>189</v>
      </c>
      <c r="E901" s="116" t="s">
        <v>190</v>
      </c>
      <c r="F901" s="121" t="s">
        <v>3877</v>
      </c>
      <c r="G901" s="120">
        <v>3</v>
      </c>
      <c r="H901" s="119">
        <v>45873</v>
      </c>
      <c r="I901" s="117" t="s">
        <v>4939</v>
      </c>
      <c r="J901" s="117" t="s">
        <v>4023</v>
      </c>
      <c r="K901" s="117" t="s">
        <v>4024</v>
      </c>
      <c r="L901" s="117" t="s">
        <v>4137</v>
      </c>
      <c r="M901" s="118">
        <v>18.525036</v>
      </c>
      <c r="N901" s="118">
        <v>-69.848858000000007</v>
      </c>
      <c r="O901" s="117"/>
      <c r="P901" s="117" t="s">
        <v>3876</v>
      </c>
      <c r="Q901" s="117" t="s">
        <v>4940</v>
      </c>
      <c r="R901" s="116"/>
    </row>
    <row r="902" spans="2:18" ht="18" customHeight="1" x14ac:dyDescent="0.3">
      <c r="B902" s="116" t="s">
        <v>5214</v>
      </c>
      <c r="C902" s="116" t="s">
        <v>4625</v>
      </c>
      <c r="D902" s="122" t="s">
        <v>3901</v>
      </c>
      <c r="E902" s="116" t="s">
        <v>3893</v>
      </c>
      <c r="F902" s="121" t="s">
        <v>3894</v>
      </c>
      <c r="G902" s="120">
        <v>79</v>
      </c>
      <c r="H902" s="119">
        <v>45873</v>
      </c>
      <c r="I902" s="117" t="s">
        <v>5170</v>
      </c>
      <c r="J902" s="117" t="s">
        <v>4023</v>
      </c>
      <c r="K902" s="117" t="s">
        <v>4024</v>
      </c>
      <c r="L902" s="117" t="s">
        <v>4025</v>
      </c>
      <c r="M902" s="118">
        <v>18.519414000000001</v>
      </c>
      <c r="N902" s="118">
        <v>-69.890766999999997</v>
      </c>
      <c r="O902" s="117"/>
      <c r="P902" s="117" t="s">
        <v>3876</v>
      </c>
      <c r="Q902" s="117" t="s">
        <v>5171</v>
      </c>
      <c r="R902" s="116"/>
    </row>
    <row r="903" spans="2:18" ht="18" customHeight="1" x14ac:dyDescent="0.3">
      <c r="B903" s="116" t="s">
        <v>5215</v>
      </c>
      <c r="C903" s="116" t="s">
        <v>4432</v>
      </c>
      <c r="D903" s="122" t="s">
        <v>347</v>
      </c>
      <c r="E903" s="116" t="s">
        <v>348</v>
      </c>
      <c r="F903" s="121" t="s">
        <v>3877</v>
      </c>
      <c r="G903" s="120">
        <v>2</v>
      </c>
      <c r="H903" s="119">
        <v>45874</v>
      </c>
      <c r="I903" s="117" t="s">
        <v>4485</v>
      </c>
      <c r="J903" s="117" t="s">
        <v>4082</v>
      </c>
      <c r="K903" s="117" t="s">
        <v>4083</v>
      </c>
      <c r="L903" s="117" t="s">
        <v>3998</v>
      </c>
      <c r="M903" s="118">
        <v>18.516542999999999</v>
      </c>
      <c r="N903" s="118">
        <v>-69.872238999999993</v>
      </c>
      <c r="O903" s="117"/>
      <c r="P903" s="117" t="s">
        <v>3876</v>
      </c>
      <c r="Q903" s="117" t="s">
        <v>4192</v>
      </c>
      <c r="R903" s="116"/>
    </row>
    <row r="904" spans="2:18" ht="18" customHeight="1" x14ac:dyDescent="0.3">
      <c r="B904" s="116" t="s">
        <v>5216</v>
      </c>
      <c r="C904" s="116" t="s">
        <v>4411</v>
      </c>
      <c r="D904" s="122" t="s">
        <v>3914</v>
      </c>
      <c r="E904" s="116" t="s">
        <v>3915</v>
      </c>
      <c r="F904" s="121" t="s">
        <v>3877</v>
      </c>
      <c r="G904" s="120">
        <v>1</v>
      </c>
      <c r="H904" s="119">
        <v>45874</v>
      </c>
      <c r="I904" s="117" t="s">
        <v>4928</v>
      </c>
      <c r="J904" s="117" t="s">
        <v>4082</v>
      </c>
      <c r="K904" s="117" t="s">
        <v>4083</v>
      </c>
      <c r="L904" s="117" t="s">
        <v>4019</v>
      </c>
      <c r="M904" s="118">
        <v>18.432403000000001</v>
      </c>
      <c r="N904" s="118">
        <v>-69.899721</v>
      </c>
      <c r="O904" s="117"/>
      <c r="P904" s="117" t="s">
        <v>3876</v>
      </c>
      <c r="Q904" s="117" t="s">
        <v>4442</v>
      </c>
      <c r="R904" s="116"/>
    </row>
    <row r="905" spans="2:18" ht="18" customHeight="1" x14ac:dyDescent="0.3">
      <c r="B905" s="116" t="s">
        <v>5217</v>
      </c>
      <c r="C905" s="116" t="s">
        <v>4085</v>
      </c>
      <c r="D905" s="122" t="s">
        <v>1563</v>
      </c>
      <c r="E905" s="116" t="s">
        <v>3856</v>
      </c>
      <c r="F905" s="121" t="s">
        <v>3877</v>
      </c>
      <c r="G905" s="120">
        <v>1</v>
      </c>
      <c r="H905" s="119">
        <v>45874</v>
      </c>
      <c r="I905" s="117" t="s">
        <v>4447</v>
      </c>
      <c r="J905" s="117" t="s">
        <v>3979</v>
      </c>
      <c r="K905" s="117" t="s">
        <v>3980</v>
      </c>
      <c r="L905" s="117" t="s">
        <v>3981</v>
      </c>
      <c r="M905" s="118">
        <v>18.46904</v>
      </c>
      <c r="N905" s="118">
        <v>-69.861017000000004</v>
      </c>
      <c r="O905" s="117"/>
      <c r="P905" s="117" t="s">
        <v>3876</v>
      </c>
      <c r="Q905" s="117" t="s">
        <v>4442</v>
      </c>
      <c r="R905" s="116"/>
    </row>
    <row r="906" spans="2:18" ht="18" customHeight="1" x14ac:dyDescent="0.3">
      <c r="B906" s="116" t="s">
        <v>5218</v>
      </c>
      <c r="C906" s="116" t="s">
        <v>4881</v>
      </c>
      <c r="D906" s="122" t="s">
        <v>3903</v>
      </c>
      <c r="E906" s="116" t="s">
        <v>3855</v>
      </c>
      <c r="F906" s="121" t="s">
        <v>3877</v>
      </c>
      <c r="G906" s="120">
        <v>3</v>
      </c>
      <c r="H906" s="119">
        <v>45874</v>
      </c>
      <c r="I906" s="117" t="s">
        <v>5049</v>
      </c>
      <c r="J906" s="117" t="s">
        <v>3979</v>
      </c>
      <c r="K906" s="117" t="s">
        <v>3980</v>
      </c>
      <c r="L906" s="117" t="s">
        <v>4014</v>
      </c>
      <c r="M906" s="118">
        <v>18.434556000000001</v>
      </c>
      <c r="N906" s="118">
        <v>-69.911255999999995</v>
      </c>
      <c r="O906" s="117"/>
      <c r="P906" s="117" t="s">
        <v>3876</v>
      </c>
      <c r="Q906" s="117" t="s">
        <v>4940</v>
      </c>
      <c r="R906" s="116"/>
    </row>
    <row r="907" spans="2:18" ht="18" customHeight="1" x14ac:dyDescent="0.3">
      <c r="B907" s="116" t="s">
        <v>5219</v>
      </c>
      <c r="C907" s="116" t="s">
        <v>4563</v>
      </c>
      <c r="D907" s="122" t="s">
        <v>347</v>
      </c>
      <c r="E907" s="116" t="s">
        <v>348</v>
      </c>
      <c r="F907" s="121" t="s">
        <v>3877</v>
      </c>
      <c r="G907" s="120">
        <v>3</v>
      </c>
      <c r="H907" s="119">
        <v>45874</v>
      </c>
      <c r="I907" s="117" t="s">
        <v>4460</v>
      </c>
      <c r="J907" s="117" t="s">
        <v>4089</v>
      </c>
      <c r="K907" s="117" t="s">
        <v>4090</v>
      </c>
      <c r="L907" s="117" t="s">
        <v>4025</v>
      </c>
      <c r="M907" s="118">
        <v>18.507031999999999</v>
      </c>
      <c r="N907" s="118">
        <v>-69.867883000000006</v>
      </c>
      <c r="O907" s="117"/>
      <c r="P907" s="117" t="s">
        <v>3876</v>
      </c>
      <c r="Q907" s="117" t="s">
        <v>4192</v>
      </c>
      <c r="R907" s="116"/>
    </row>
    <row r="908" spans="2:18" ht="18" customHeight="1" x14ac:dyDescent="0.3">
      <c r="B908" s="116" t="s">
        <v>5220</v>
      </c>
      <c r="C908" s="116" t="s">
        <v>4113</v>
      </c>
      <c r="D908" s="122" t="s">
        <v>1347</v>
      </c>
      <c r="E908" s="116" t="s">
        <v>3517</v>
      </c>
      <c r="F908" s="121" t="s">
        <v>3877</v>
      </c>
      <c r="G908" s="120">
        <v>2</v>
      </c>
      <c r="H908" s="119">
        <v>45874</v>
      </c>
      <c r="I908" s="117" t="s">
        <v>5187</v>
      </c>
      <c r="J908" s="117" t="s">
        <v>4060</v>
      </c>
      <c r="K908" s="117" t="s">
        <v>4061</v>
      </c>
      <c r="L908" s="117" t="s">
        <v>3961</v>
      </c>
      <c r="M908" s="118">
        <v>18.506999</v>
      </c>
      <c r="N908" s="118">
        <v>-69.838975000000005</v>
      </c>
      <c r="O908" s="117"/>
      <c r="P908" s="117" t="s">
        <v>3876</v>
      </c>
      <c r="Q908" s="117" t="s">
        <v>4693</v>
      </c>
      <c r="R908" s="116"/>
    </row>
    <row r="909" spans="2:18" ht="18" customHeight="1" x14ac:dyDescent="0.3">
      <c r="B909" s="116" t="s">
        <v>5221</v>
      </c>
      <c r="C909" s="116" t="s">
        <v>4859</v>
      </c>
      <c r="D909" s="122" t="s">
        <v>3908</v>
      </c>
      <c r="E909" s="116" t="s">
        <v>3909</v>
      </c>
      <c r="F909" s="121" t="s">
        <v>3877</v>
      </c>
      <c r="G909" s="120">
        <v>2</v>
      </c>
      <c r="H909" s="119">
        <v>45874</v>
      </c>
      <c r="I909" s="117" t="s">
        <v>4610</v>
      </c>
      <c r="J909" s="117" t="s">
        <v>3973</v>
      </c>
      <c r="K909" s="117" t="s">
        <v>3974</v>
      </c>
      <c r="L909" s="117" t="s">
        <v>3975</v>
      </c>
      <c r="M909" s="118">
        <v>18.447863999999999</v>
      </c>
      <c r="N909" s="118">
        <v>-69.856421999999995</v>
      </c>
      <c r="O909" s="117"/>
      <c r="P909" s="117" t="s">
        <v>3876</v>
      </c>
      <c r="Q909" s="117" t="s">
        <v>4442</v>
      </c>
      <c r="R909" s="116"/>
    </row>
    <row r="910" spans="2:18" ht="18" customHeight="1" x14ac:dyDescent="0.3">
      <c r="B910" s="116" t="s">
        <v>5222</v>
      </c>
      <c r="C910" s="116" t="s">
        <v>4672</v>
      </c>
      <c r="D910" s="122" t="s">
        <v>114</v>
      </c>
      <c r="E910" s="116" t="s">
        <v>115</v>
      </c>
      <c r="F910" s="121" t="s">
        <v>3877</v>
      </c>
      <c r="G910" s="120">
        <v>2</v>
      </c>
      <c r="H910" s="119">
        <v>45874</v>
      </c>
      <c r="I910" s="117" t="s">
        <v>4976</v>
      </c>
      <c r="J910" s="117" t="s">
        <v>3973</v>
      </c>
      <c r="K910" s="117" t="s">
        <v>3974</v>
      </c>
      <c r="L910" s="117" t="s">
        <v>4040</v>
      </c>
      <c r="M910" s="118">
        <v>18.437369</v>
      </c>
      <c r="N910" s="118">
        <v>-69.892717000000005</v>
      </c>
      <c r="O910" s="117"/>
      <c r="P910" s="117" t="s">
        <v>3876</v>
      </c>
      <c r="Q910" s="117" t="s">
        <v>4693</v>
      </c>
      <c r="R910" s="116"/>
    </row>
    <row r="911" spans="2:18" ht="18" customHeight="1" x14ac:dyDescent="0.3">
      <c r="B911" s="116" t="s">
        <v>5223</v>
      </c>
      <c r="C911" s="116" t="s">
        <v>5224</v>
      </c>
      <c r="D911" s="122" t="s">
        <v>347</v>
      </c>
      <c r="E911" s="116" t="s">
        <v>348</v>
      </c>
      <c r="F911" s="121" t="s">
        <v>3877</v>
      </c>
      <c r="G911" s="120">
        <v>2</v>
      </c>
      <c r="H911" s="119">
        <v>45874</v>
      </c>
      <c r="I911" s="117" t="s">
        <v>4497</v>
      </c>
      <c r="J911" s="117" t="s">
        <v>4030</v>
      </c>
      <c r="K911" s="117" t="s">
        <v>4031</v>
      </c>
      <c r="L911" s="117" t="s">
        <v>4032</v>
      </c>
      <c r="M911" s="118">
        <v>18.461241000000001</v>
      </c>
      <c r="N911" s="118">
        <v>-69.867714000000007</v>
      </c>
      <c r="O911" s="117"/>
      <c r="P911" s="117" t="s">
        <v>3876</v>
      </c>
      <c r="Q911" s="117" t="s">
        <v>4192</v>
      </c>
      <c r="R911" s="116"/>
    </row>
    <row r="912" spans="2:18" ht="18" customHeight="1" x14ac:dyDescent="0.3">
      <c r="B912" s="116" t="s">
        <v>5225</v>
      </c>
      <c r="C912" s="116" t="s">
        <v>4199</v>
      </c>
      <c r="D912" s="122" t="s">
        <v>3914</v>
      </c>
      <c r="E912" s="116" t="s">
        <v>3915</v>
      </c>
      <c r="F912" s="121" t="s">
        <v>3877</v>
      </c>
      <c r="G912" s="120">
        <v>3</v>
      </c>
      <c r="H912" s="119">
        <v>45874</v>
      </c>
      <c r="I912" s="117" t="s">
        <v>4647</v>
      </c>
      <c r="J912" s="117" t="s">
        <v>3996</v>
      </c>
      <c r="K912" s="117" t="s">
        <v>3997</v>
      </c>
      <c r="L912" s="117" t="s">
        <v>4054</v>
      </c>
      <c r="M912" s="118">
        <v>18.528407000000001</v>
      </c>
      <c r="N912" s="118">
        <v>-69.859657999999996</v>
      </c>
      <c r="O912" s="117"/>
      <c r="P912" s="117" t="s">
        <v>3876</v>
      </c>
      <c r="Q912" s="117" t="s">
        <v>4442</v>
      </c>
      <c r="R912" s="116"/>
    </row>
    <row r="913" spans="2:18" ht="18" customHeight="1" x14ac:dyDescent="0.3">
      <c r="B913" s="116" t="s">
        <v>5226</v>
      </c>
      <c r="C913" s="116" t="s">
        <v>4544</v>
      </c>
      <c r="D913" s="122" t="s">
        <v>114</v>
      </c>
      <c r="E913" s="116" t="s">
        <v>115</v>
      </c>
      <c r="F913" s="121" t="s">
        <v>3877</v>
      </c>
      <c r="G913" s="120">
        <v>2</v>
      </c>
      <c r="H913" s="119">
        <v>45874</v>
      </c>
      <c r="I913" s="117" t="s">
        <v>4692</v>
      </c>
      <c r="J913" s="117" t="s">
        <v>4023</v>
      </c>
      <c r="K913" s="117" t="s">
        <v>4024</v>
      </c>
      <c r="L913" s="117" t="s">
        <v>4025</v>
      </c>
      <c r="M913" s="118">
        <v>18.470552000000001</v>
      </c>
      <c r="N913" s="118">
        <v>-69.860547999999994</v>
      </c>
      <c r="O913" s="117"/>
      <c r="P913" s="117" t="s">
        <v>3876</v>
      </c>
      <c r="Q913" s="117" t="s">
        <v>4693</v>
      </c>
      <c r="R913" s="116"/>
    </row>
    <row r="914" spans="2:18" ht="18" customHeight="1" x14ac:dyDescent="0.3">
      <c r="B914" s="116" t="s">
        <v>5227</v>
      </c>
      <c r="C914" s="116" t="s">
        <v>4189</v>
      </c>
      <c r="D914" s="122" t="s">
        <v>3916</v>
      </c>
      <c r="E914" s="116" t="s">
        <v>3912</v>
      </c>
      <c r="F914" s="121" t="s">
        <v>3877</v>
      </c>
      <c r="G914" s="120">
        <v>1</v>
      </c>
      <c r="H914" s="119">
        <v>45875</v>
      </c>
      <c r="I914" s="117" t="s">
        <v>4564</v>
      </c>
      <c r="J914" s="117" t="s">
        <v>4151</v>
      </c>
      <c r="K914" s="117" t="s">
        <v>4152</v>
      </c>
      <c r="L914" s="117" t="s">
        <v>3975</v>
      </c>
      <c r="M914" s="118">
        <v>18.529422</v>
      </c>
      <c r="N914" s="118">
        <v>-69.889144999999999</v>
      </c>
      <c r="O914" s="117"/>
      <c r="P914" s="117" t="s">
        <v>3876</v>
      </c>
      <c r="Q914" s="117" t="s">
        <v>4192</v>
      </c>
      <c r="R914" s="116"/>
    </row>
    <row r="915" spans="2:18" ht="18" customHeight="1" x14ac:dyDescent="0.3">
      <c r="B915" s="116" t="s">
        <v>5228</v>
      </c>
      <c r="C915" s="116" t="s">
        <v>5193</v>
      </c>
      <c r="D915" s="122" t="s">
        <v>53</v>
      </c>
      <c r="E915" s="116" t="s">
        <v>54</v>
      </c>
      <c r="F915" s="121" t="s">
        <v>3877</v>
      </c>
      <c r="G915" s="120">
        <v>1</v>
      </c>
      <c r="H915" s="119">
        <v>45875</v>
      </c>
      <c r="I915" s="117" t="s">
        <v>5229</v>
      </c>
      <c r="J915" s="117" t="s">
        <v>3968</v>
      </c>
      <c r="K915" s="117" t="s">
        <v>3969</v>
      </c>
      <c r="L915" s="117" t="s">
        <v>4008</v>
      </c>
      <c r="M915" s="118">
        <v>18.432255999999999</v>
      </c>
      <c r="N915" s="118">
        <v>-69.925717000000006</v>
      </c>
      <c r="O915" s="117"/>
      <c r="P915" s="117" t="s">
        <v>3876</v>
      </c>
      <c r="Q915" s="117" t="s">
        <v>4693</v>
      </c>
      <c r="R915" s="116"/>
    </row>
    <row r="916" spans="2:18" ht="18" customHeight="1" x14ac:dyDescent="0.3">
      <c r="B916" s="116" t="s">
        <v>5230</v>
      </c>
      <c r="C916" s="116" t="s">
        <v>4228</v>
      </c>
      <c r="D916" s="122" t="s">
        <v>3914</v>
      </c>
      <c r="E916" s="116" t="s">
        <v>3915</v>
      </c>
      <c r="F916" s="121" t="s">
        <v>3877</v>
      </c>
      <c r="G916" s="120">
        <v>3</v>
      </c>
      <c r="H916" s="119">
        <v>45875</v>
      </c>
      <c r="I916" s="117" t="s">
        <v>4706</v>
      </c>
      <c r="J916" s="117" t="s">
        <v>4038</v>
      </c>
      <c r="K916" s="117" t="s">
        <v>4039</v>
      </c>
      <c r="L916" s="117" t="s">
        <v>4040</v>
      </c>
      <c r="M916" s="118">
        <v>18.518058</v>
      </c>
      <c r="N916" s="118">
        <v>-69.923322999999996</v>
      </c>
      <c r="O916" s="117"/>
      <c r="P916" s="117" t="s">
        <v>3876</v>
      </c>
      <c r="Q916" s="117" t="s">
        <v>4442</v>
      </c>
      <c r="R916" s="116"/>
    </row>
    <row r="917" spans="2:18" ht="18" customHeight="1" x14ac:dyDescent="0.3">
      <c r="B917" s="116" t="s">
        <v>5231</v>
      </c>
      <c r="C917" s="116" t="s">
        <v>4372</v>
      </c>
      <c r="D917" s="122" t="s">
        <v>122</v>
      </c>
      <c r="E917" s="116" t="s">
        <v>3904</v>
      </c>
      <c r="F917" s="121" t="s">
        <v>3877</v>
      </c>
      <c r="G917" s="120">
        <v>4</v>
      </c>
      <c r="H917" s="119">
        <v>45875</v>
      </c>
      <c r="I917" s="117" t="s">
        <v>5068</v>
      </c>
      <c r="J917" s="117" t="s">
        <v>4038</v>
      </c>
      <c r="K917" s="117" t="s">
        <v>4039</v>
      </c>
      <c r="L917" s="117" t="s">
        <v>3989</v>
      </c>
      <c r="M917" s="118">
        <v>18.460854000000001</v>
      </c>
      <c r="N917" s="118">
        <v>-69.928557999999995</v>
      </c>
      <c r="O917" s="117"/>
      <c r="P917" s="117" t="s">
        <v>3876</v>
      </c>
      <c r="Q917" s="117" t="s">
        <v>4693</v>
      </c>
      <c r="R917" s="116"/>
    </row>
    <row r="918" spans="2:18" ht="18" customHeight="1" x14ac:dyDescent="0.3">
      <c r="B918" s="116" t="s">
        <v>5232</v>
      </c>
      <c r="C918" s="116" t="s">
        <v>4178</v>
      </c>
      <c r="D918" s="122" t="s">
        <v>3914</v>
      </c>
      <c r="E918" s="116" t="s">
        <v>3915</v>
      </c>
      <c r="F918" s="121" t="s">
        <v>3877</v>
      </c>
      <c r="G918" s="120">
        <v>1</v>
      </c>
      <c r="H918" s="119">
        <v>45876</v>
      </c>
      <c r="I918" s="117" t="s">
        <v>5020</v>
      </c>
      <c r="J918" s="117" t="s">
        <v>4151</v>
      </c>
      <c r="K918" s="117" t="s">
        <v>4152</v>
      </c>
      <c r="L918" s="117" t="s">
        <v>3989</v>
      </c>
      <c r="M918" s="118">
        <v>18.501476</v>
      </c>
      <c r="N918" s="118">
        <v>-69.910563999999994</v>
      </c>
      <c r="O918" s="117"/>
      <c r="P918" s="117" t="s">
        <v>3876</v>
      </c>
      <c r="Q918" s="117" t="s">
        <v>4442</v>
      </c>
      <c r="R918" s="116"/>
    </row>
    <row r="919" spans="2:18" ht="18" customHeight="1" x14ac:dyDescent="0.3">
      <c r="B919" s="116" t="s">
        <v>5233</v>
      </c>
      <c r="C919" s="116" t="s">
        <v>4187</v>
      </c>
      <c r="D919" s="122" t="s">
        <v>1563</v>
      </c>
      <c r="E919" s="116" t="s">
        <v>3856</v>
      </c>
      <c r="F919" s="121" t="s">
        <v>3877</v>
      </c>
      <c r="G919" s="120">
        <v>4</v>
      </c>
      <c r="H919" s="119">
        <v>45876</v>
      </c>
      <c r="I919" s="117" t="s">
        <v>4899</v>
      </c>
      <c r="J919" s="117" t="s">
        <v>4089</v>
      </c>
      <c r="K919" s="117" t="s">
        <v>4090</v>
      </c>
      <c r="L919" s="117" t="s">
        <v>4137</v>
      </c>
      <c r="M919" s="118">
        <v>18.507641</v>
      </c>
      <c r="N919" s="118">
        <v>-69.876630000000006</v>
      </c>
      <c r="O919" s="117"/>
      <c r="P919" s="117" t="s">
        <v>3876</v>
      </c>
      <c r="Q919" s="117" t="s">
        <v>4442</v>
      </c>
      <c r="R919" s="116"/>
    </row>
    <row r="920" spans="2:18" ht="18" customHeight="1" x14ac:dyDescent="0.3">
      <c r="B920" s="116" t="s">
        <v>5234</v>
      </c>
      <c r="C920" s="116" t="s">
        <v>4492</v>
      </c>
      <c r="D920" s="122" t="s">
        <v>1549</v>
      </c>
      <c r="E920" s="116" t="s">
        <v>3910</v>
      </c>
      <c r="F920" s="121" t="s">
        <v>3877</v>
      </c>
      <c r="G920" s="120">
        <v>1</v>
      </c>
      <c r="H920" s="119">
        <v>45876</v>
      </c>
      <c r="I920" s="117" t="s">
        <v>4805</v>
      </c>
      <c r="J920" s="117" t="s">
        <v>4060</v>
      </c>
      <c r="K920" s="117" t="s">
        <v>4061</v>
      </c>
      <c r="L920" s="117" t="s">
        <v>3961</v>
      </c>
      <c r="M920" s="118">
        <v>18.479447</v>
      </c>
      <c r="N920" s="118">
        <v>-69.836618000000001</v>
      </c>
      <c r="O920" s="117"/>
      <c r="P920" s="117" t="s">
        <v>3876</v>
      </c>
      <c r="Q920" s="117" t="s">
        <v>4442</v>
      </c>
      <c r="R920" s="116"/>
    </row>
    <row r="921" spans="2:18" ht="18" customHeight="1" x14ac:dyDescent="0.3">
      <c r="B921" s="116" t="s">
        <v>5235</v>
      </c>
      <c r="C921" s="116" t="s">
        <v>4299</v>
      </c>
      <c r="D921" s="122" t="s">
        <v>1549</v>
      </c>
      <c r="E921" s="116" t="s">
        <v>3910</v>
      </c>
      <c r="F921" s="121" t="s">
        <v>3877</v>
      </c>
      <c r="G921" s="120">
        <v>2</v>
      </c>
      <c r="H921" s="119">
        <v>45876</v>
      </c>
      <c r="I921" s="117" t="s">
        <v>4766</v>
      </c>
      <c r="J921" s="117" t="s">
        <v>4002</v>
      </c>
      <c r="K921" s="117" t="s">
        <v>4003</v>
      </c>
      <c r="L921" s="117" t="s">
        <v>4014</v>
      </c>
      <c r="M921" s="118">
        <v>18.503640000000001</v>
      </c>
      <c r="N921" s="118">
        <v>-69.848181999999994</v>
      </c>
      <c r="O921" s="117"/>
      <c r="P921" s="117" t="s">
        <v>3876</v>
      </c>
      <c r="Q921" s="117" t="s">
        <v>4442</v>
      </c>
      <c r="R921" s="116"/>
    </row>
    <row r="922" spans="2:18" ht="18" customHeight="1" x14ac:dyDescent="0.3">
      <c r="B922" s="116" t="s">
        <v>5236</v>
      </c>
      <c r="C922" s="116" t="s">
        <v>4330</v>
      </c>
      <c r="D922" s="122" t="s">
        <v>106</v>
      </c>
      <c r="E922" s="116" t="s">
        <v>107</v>
      </c>
      <c r="F922" s="121" t="s">
        <v>3877</v>
      </c>
      <c r="G922" s="120">
        <v>1</v>
      </c>
      <c r="H922" s="119">
        <v>45876</v>
      </c>
      <c r="I922" s="117" t="s">
        <v>5182</v>
      </c>
      <c r="J922" s="117" t="s">
        <v>4002</v>
      </c>
      <c r="K922" s="117" t="s">
        <v>4003</v>
      </c>
      <c r="L922" s="117" t="s">
        <v>3981</v>
      </c>
      <c r="M922" s="118">
        <v>18.45459</v>
      </c>
      <c r="N922" s="118">
        <v>-69.928038999999998</v>
      </c>
      <c r="O922" s="117"/>
      <c r="P922" s="117" t="s">
        <v>3876</v>
      </c>
      <c r="Q922" s="117" t="s">
        <v>4693</v>
      </c>
      <c r="R922" s="116"/>
    </row>
    <row r="923" spans="2:18" ht="18" customHeight="1" x14ac:dyDescent="0.3">
      <c r="B923" s="116" t="s">
        <v>5237</v>
      </c>
      <c r="C923" s="116" t="s">
        <v>4013</v>
      </c>
      <c r="D923" s="122" t="s">
        <v>343</v>
      </c>
      <c r="E923" s="116" t="s">
        <v>344</v>
      </c>
      <c r="F923" s="121" t="s">
        <v>3877</v>
      </c>
      <c r="G923" s="120">
        <v>3</v>
      </c>
      <c r="H923" s="119">
        <v>45877</v>
      </c>
      <c r="I923" s="117" t="s">
        <v>4485</v>
      </c>
      <c r="J923" s="117" t="s">
        <v>4082</v>
      </c>
      <c r="K923" s="117" t="s">
        <v>4083</v>
      </c>
      <c r="L923" s="117" t="s">
        <v>4054</v>
      </c>
      <c r="M923" s="118">
        <v>18.519327000000001</v>
      </c>
      <c r="N923" s="118">
        <v>-69.869639000000006</v>
      </c>
      <c r="O923" s="117"/>
      <c r="P923" s="117" t="s">
        <v>3876</v>
      </c>
      <c r="Q923" s="117" t="s">
        <v>4192</v>
      </c>
      <c r="R923" s="116"/>
    </row>
    <row r="924" spans="2:18" ht="18" customHeight="1" x14ac:dyDescent="0.3">
      <c r="B924" s="116" t="s">
        <v>5238</v>
      </c>
      <c r="C924" s="116" t="s">
        <v>4141</v>
      </c>
      <c r="D924" s="122" t="s">
        <v>1347</v>
      </c>
      <c r="E924" s="116" t="s">
        <v>3517</v>
      </c>
      <c r="F924" s="121" t="s">
        <v>3877</v>
      </c>
      <c r="G924" s="120">
        <v>2</v>
      </c>
      <c r="H924" s="119">
        <v>45877</v>
      </c>
      <c r="I924" s="117" t="s">
        <v>5187</v>
      </c>
      <c r="J924" s="117" t="s">
        <v>4060</v>
      </c>
      <c r="K924" s="117" t="s">
        <v>4061</v>
      </c>
      <c r="L924" s="117" t="s">
        <v>3992</v>
      </c>
      <c r="M924" s="118">
        <v>18.495262</v>
      </c>
      <c r="N924" s="118">
        <v>-69.878665999999996</v>
      </c>
      <c r="O924" s="117"/>
      <c r="P924" s="117" t="s">
        <v>3876</v>
      </c>
      <c r="Q924" s="117" t="s">
        <v>4693</v>
      </c>
      <c r="R924" s="116"/>
    </row>
    <row r="925" spans="2:18" ht="18" customHeight="1" x14ac:dyDescent="0.3">
      <c r="B925" s="116" t="s">
        <v>5239</v>
      </c>
      <c r="C925" s="116" t="s">
        <v>5193</v>
      </c>
      <c r="D925" s="122" t="s">
        <v>3914</v>
      </c>
      <c r="E925" s="116" t="s">
        <v>3915</v>
      </c>
      <c r="F925" s="121" t="s">
        <v>3877</v>
      </c>
      <c r="G925" s="120">
        <v>2</v>
      </c>
      <c r="H925" s="119">
        <v>45877</v>
      </c>
      <c r="I925" s="117" t="s">
        <v>4791</v>
      </c>
      <c r="J925" s="117" t="s">
        <v>3968</v>
      </c>
      <c r="K925" s="117" t="s">
        <v>3969</v>
      </c>
      <c r="L925" s="117" t="s">
        <v>4008</v>
      </c>
      <c r="M925" s="118">
        <v>18.448751999999999</v>
      </c>
      <c r="N925" s="118">
        <v>-69.922825000000003</v>
      </c>
      <c r="O925" s="117"/>
      <c r="P925" s="117" t="s">
        <v>3876</v>
      </c>
      <c r="Q925" s="117" t="s">
        <v>4442</v>
      </c>
      <c r="R925" s="116"/>
    </row>
    <row r="926" spans="2:18" ht="18" customHeight="1" x14ac:dyDescent="0.3">
      <c r="B926" s="116" t="s">
        <v>5240</v>
      </c>
      <c r="C926" s="116" t="s">
        <v>4361</v>
      </c>
      <c r="D926" s="122" t="s">
        <v>106</v>
      </c>
      <c r="E926" s="116" t="s">
        <v>107</v>
      </c>
      <c r="F926" s="121" t="s">
        <v>3877</v>
      </c>
      <c r="G926" s="120">
        <v>6</v>
      </c>
      <c r="H926" s="119">
        <v>45877</v>
      </c>
      <c r="I926" s="117" t="s">
        <v>5001</v>
      </c>
      <c r="J926" s="117" t="s">
        <v>3996</v>
      </c>
      <c r="K926" s="117" t="s">
        <v>3997</v>
      </c>
      <c r="L926" s="117" t="s">
        <v>3998</v>
      </c>
      <c r="M926" s="118">
        <v>18.519860000000001</v>
      </c>
      <c r="N926" s="118">
        <v>-69.845498000000006</v>
      </c>
      <c r="O926" s="117"/>
      <c r="P926" s="117" t="s">
        <v>3876</v>
      </c>
      <c r="Q926" s="117" t="s">
        <v>4693</v>
      </c>
      <c r="R926" s="116"/>
    </row>
    <row r="927" spans="2:18" ht="18" customHeight="1" x14ac:dyDescent="0.3">
      <c r="B927" s="116" t="s">
        <v>5241</v>
      </c>
      <c r="C927" s="116" t="s">
        <v>4439</v>
      </c>
      <c r="D927" s="122" t="s">
        <v>3902</v>
      </c>
      <c r="E927" s="116" t="s">
        <v>3871</v>
      </c>
      <c r="F927" s="121" t="s">
        <v>3894</v>
      </c>
      <c r="G927" s="120">
        <v>73</v>
      </c>
      <c r="H927" s="119">
        <v>45877</v>
      </c>
      <c r="I927" s="117" t="s">
        <v>5170</v>
      </c>
      <c r="J927" s="117" t="s">
        <v>4023</v>
      </c>
      <c r="K927" s="117" t="s">
        <v>4024</v>
      </c>
      <c r="L927" s="117" t="s">
        <v>4032</v>
      </c>
      <c r="M927" s="118">
        <v>18.494959999999999</v>
      </c>
      <c r="N927" s="118">
        <v>-69.831934000000004</v>
      </c>
      <c r="O927" s="117"/>
      <c r="P927" s="117" t="s">
        <v>3876</v>
      </c>
      <c r="Q927" s="117" t="s">
        <v>5171</v>
      </c>
      <c r="R927" s="116"/>
    </row>
    <row r="928" spans="2:18" ht="18" customHeight="1" x14ac:dyDescent="0.3">
      <c r="B928" s="116" t="s">
        <v>5242</v>
      </c>
      <c r="C928" s="116" t="s">
        <v>5243</v>
      </c>
      <c r="D928" s="122" t="s">
        <v>149</v>
      </c>
      <c r="E928" s="116" t="s">
        <v>150</v>
      </c>
      <c r="F928" s="121" t="s">
        <v>3877</v>
      </c>
      <c r="G928" s="120">
        <v>5</v>
      </c>
      <c r="H928" s="119">
        <v>45880</v>
      </c>
      <c r="I928" s="117" t="s">
        <v>5244</v>
      </c>
      <c r="J928" s="117" t="s">
        <v>5245</v>
      </c>
      <c r="K928" s="117" t="s">
        <v>5246</v>
      </c>
      <c r="L928" s="117" t="s">
        <v>4032</v>
      </c>
      <c r="M928" s="118">
        <v>18.523076</v>
      </c>
      <c r="N928" s="118">
        <v>-69.878185000000002</v>
      </c>
      <c r="O928" s="117"/>
      <c r="P928" s="117" t="s">
        <v>3876</v>
      </c>
      <c r="Q928" s="117" t="s">
        <v>3962</v>
      </c>
      <c r="R928" s="116"/>
    </row>
    <row r="929" spans="2:18" ht="18" customHeight="1" x14ac:dyDescent="0.3">
      <c r="B929" s="116" t="s">
        <v>5247</v>
      </c>
      <c r="C929" s="116" t="s">
        <v>5248</v>
      </c>
      <c r="D929" s="122" t="s">
        <v>149</v>
      </c>
      <c r="E929" s="116" t="s">
        <v>150</v>
      </c>
      <c r="F929" s="121" t="s">
        <v>3877</v>
      </c>
      <c r="G929" s="120">
        <v>9</v>
      </c>
      <c r="H929" s="119">
        <v>45880</v>
      </c>
      <c r="I929" s="117" t="s">
        <v>5249</v>
      </c>
      <c r="J929" s="117" t="s">
        <v>5250</v>
      </c>
      <c r="K929" s="117" t="s">
        <v>5251</v>
      </c>
      <c r="L929" s="117" t="s">
        <v>4019</v>
      </c>
      <c r="M929" s="118">
        <v>18.435161999999998</v>
      </c>
      <c r="N929" s="118">
        <v>-69.830963999999994</v>
      </c>
      <c r="O929" s="117"/>
      <c r="P929" s="117" t="s">
        <v>3876</v>
      </c>
      <c r="Q929" s="117" t="s">
        <v>3962</v>
      </c>
      <c r="R929" s="116"/>
    </row>
    <row r="930" spans="2:18" ht="18" customHeight="1" x14ac:dyDescent="0.3">
      <c r="B930" s="116" t="s">
        <v>5252</v>
      </c>
      <c r="C930" s="116" t="s">
        <v>4189</v>
      </c>
      <c r="D930" s="122" t="s">
        <v>1563</v>
      </c>
      <c r="E930" s="116" t="s">
        <v>3856</v>
      </c>
      <c r="F930" s="121" t="s">
        <v>3877</v>
      </c>
      <c r="G930" s="120">
        <v>2</v>
      </c>
      <c r="H930" s="119">
        <v>45880</v>
      </c>
      <c r="I930" s="117" t="s">
        <v>4447</v>
      </c>
      <c r="J930" s="117" t="s">
        <v>3979</v>
      </c>
      <c r="K930" s="117" t="s">
        <v>3980</v>
      </c>
      <c r="L930" s="117" t="s">
        <v>4014</v>
      </c>
      <c r="M930" s="118">
        <v>18.509606999999999</v>
      </c>
      <c r="N930" s="118">
        <v>-69.889861999999994</v>
      </c>
      <c r="O930" s="117"/>
      <c r="P930" s="117" t="s">
        <v>3876</v>
      </c>
      <c r="Q930" s="117" t="s">
        <v>4442</v>
      </c>
      <c r="R930" s="116"/>
    </row>
    <row r="931" spans="2:18" ht="18" customHeight="1" x14ac:dyDescent="0.3">
      <c r="B931" s="116" t="s">
        <v>5253</v>
      </c>
      <c r="C931" s="116" t="s">
        <v>4726</v>
      </c>
      <c r="D931" s="122" t="s">
        <v>126</v>
      </c>
      <c r="E931" s="116" t="s">
        <v>3905</v>
      </c>
      <c r="F931" s="121" t="s">
        <v>3877</v>
      </c>
      <c r="G931" s="120">
        <v>4</v>
      </c>
      <c r="H931" s="119">
        <v>45880</v>
      </c>
      <c r="I931" s="117" t="s">
        <v>4756</v>
      </c>
      <c r="J931" s="117" t="s">
        <v>3979</v>
      </c>
      <c r="K931" s="117" t="s">
        <v>3980</v>
      </c>
      <c r="L931" s="117" t="s">
        <v>4014</v>
      </c>
      <c r="M931" s="118">
        <v>18.448830000000001</v>
      </c>
      <c r="N931" s="118">
        <v>-69.883196999999996</v>
      </c>
      <c r="O931" s="117"/>
      <c r="P931" s="117" t="s">
        <v>3876</v>
      </c>
      <c r="Q931" s="117" t="s">
        <v>4693</v>
      </c>
      <c r="R931" s="116"/>
    </row>
    <row r="932" spans="2:18" ht="18" customHeight="1" x14ac:dyDescent="0.3">
      <c r="B932" s="116" t="s">
        <v>5254</v>
      </c>
      <c r="C932" s="116" t="s">
        <v>4096</v>
      </c>
      <c r="D932" s="122" t="s">
        <v>2285</v>
      </c>
      <c r="E932" s="116" t="s">
        <v>3934</v>
      </c>
      <c r="F932" s="121" t="s">
        <v>3877</v>
      </c>
      <c r="G932" s="120">
        <v>5</v>
      </c>
      <c r="H932" s="119">
        <v>45880</v>
      </c>
      <c r="I932" s="117" t="s">
        <v>5049</v>
      </c>
      <c r="J932" s="117" t="s">
        <v>3979</v>
      </c>
      <c r="K932" s="117" t="s">
        <v>3980</v>
      </c>
      <c r="L932" s="117" t="s">
        <v>3981</v>
      </c>
      <c r="M932" s="118">
        <v>18.510693</v>
      </c>
      <c r="N932" s="118">
        <v>-69.847024000000005</v>
      </c>
      <c r="O932" s="117"/>
      <c r="P932" s="117" t="s">
        <v>3933</v>
      </c>
      <c r="Q932" s="117" t="s">
        <v>4940</v>
      </c>
      <c r="R932" s="116"/>
    </row>
    <row r="933" spans="2:18" ht="18" customHeight="1" x14ac:dyDescent="0.3">
      <c r="B933" s="116" t="s">
        <v>5255</v>
      </c>
      <c r="C933" s="116" t="s">
        <v>4120</v>
      </c>
      <c r="D933" s="122" t="s">
        <v>3916</v>
      </c>
      <c r="E933" s="116" t="s">
        <v>3912</v>
      </c>
      <c r="F933" s="121" t="s">
        <v>3877</v>
      </c>
      <c r="G933" s="120">
        <v>4</v>
      </c>
      <c r="H933" s="119">
        <v>45880</v>
      </c>
      <c r="I933" s="117" t="s">
        <v>4460</v>
      </c>
      <c r="J933" s="117" t="s">
        <v>4089</v>
      </c>
      <c r="K933" s="117" t="s">
        <v>4090</v>
      </c>
      <c r="L933" s="117" t="s">
        <v>4137</v>
      </c>
      <c r="M933" s="118">
        <v>18.441678</v>
      </c>
      <c r="N933" s="118">
        <v>-69.838177999999999</v>
      </c>
      <c r="O933" s="117"/>
      <c r="P933" s="117" t="s">
        <v>3876</v>
      </c>
      <c r="Q933" s="117" t="s">
        <v>4192</v>
      </c>
      <c r="R933" s="116"/>
    </row>
    <row r="934" spans="2:18" ht="18" customHeight="1" x14ac:dyDescent="0.3">
      <c r="B934" s="116" t="s">
        <v>5256</v>
      </c>
      <c r="C934" s="116" t="s">
        <v>4956</v>
      </c>
      <c r="D934" s="122" t="s">
        <v>280</v>
      </c>
      <c r="E934" s="116" t="s">
        <v>281</v>
      </c>
      <c r="F934" s="121" t="s">
        <v>3877</v>
      </c>
      <c r="G934" s="120">
        <v>1</v>
      </c>
      <c r="H934" s="119">
        <v>45880</v>
      </c>
      <c r="I934" s="117" t="s">
        <v>4976</v>
      </c>
      <c r="J934" s="117" t="s">
        <v>3973</v>
      </c>
      <c r="K934" s="117" t="s">
        <v>3974</v>
      </c>
      <c r="L934" s="117" t="s">
        <v>4040</v>
      </c>
      <c r="M934" s="118">
        <v>18.520508</v>
      </c>
      <c r="N934" s="118">
        <v>-69.916511</v>
      </c>
      <c r="O934" s="117"/>
      <c r="P934" s="117" t="s">
        <v>3876</v>
      </c>
      <c r="Q934" s="117" t="s">
        <v>4693</v>
      </c>
      <c r="R934" s="116"/>
    </row>
    <row r="935" spans="2:18" ht="18" customHeight="1" x14ac:dyDescent="0.3">
      <c r="B935" s="116" t="s">
        <v>5257</v>
      </c>
      <c r="C935" s="116" t="s">
        <v>4555</v>
      </c>
      <c r="D935" s="122" t="s">
        <v>3916</v>
      </c>
      <c r="E935" s="116" t="s">
        <v>3912</v>
      </c>
      <c r="F935" s="121" t="s">
        <v>3877</v>
      </c>
      <c r="G935" s="120">
        <v>3</v>
      </c>
      <c r="H935" s="119">
        <v>45880</v>
      </c>
      <c r="I935" s="117" t="s">
        <v>4497</v>
      </c>
      <c r="J935" s="117" t="s">
        <v>4030</v>
      </c>
      <c r="K935" s="117" t="s">
        <v>4031</v>
      </c>
      <c r="L935" s="117" t="s">
        <v>4025</v>
      </c>
      <c r="M935" s="118">
        <v>18.453557</v>
      </c>
      <c r="N935" s="118">
        <v>-69.883983000000001</v>
      </c>
      <c r="O935" s="117"/>
      <c r="P935" s="117" t="s">
        <v>3876</v>
      </c>
      <c r="Q935" s="117" t="s">
        <v>4192</v>
      </c>
      <c r="R935" s="116"/>
    </row>
    <row r="936" spans="2:18" ht="18" customHeight="1" x14ac:dyDescent="0.3">
      <c r="B936" s="116" t="s">
        <v>5258</v>
      </c>
      <c r="C936" s="116" t="s">
        <v>4047</v>
      </c>
      <c r="D936" s="122" t="s">
        <v>3908</v>
      </c>
      <c r="E936" s="116" t="s">
        <v>3909</v>
      </c>
      <c r="F936" s="121" t="s">
        <v>3877</v>
      </c>
      <c r="G936" s="120">
        <v>3</v>
      </c>
      <c r="H936" s="119">
        <v>45880</v>
      </c>
      <c r="I936" s="117" t="s">
        <v>5056</v>
      </c>
      <c r="J936" s="117" t="s">
        <v>4030</v>
      </c>
      <c r="K936" s="117" t="s">
        <v>4031</v>
      </c>
      <c r="L936" s="117" t="s">
        <v>4032</v>
      </c>
      <c r="M936" s="118">
        <v>18.514972</v>
      </c>
      <c r="N936" s="118">
        <v>-69.856177000000002</v>
      </c>
      <c r="O936" s="117"/>
      <c r="P936" s="117" t="s">
        <v>3876</v>
      </c>
      <c r="Q936" s="117" t="s">
        <v>4442</v>
      </c>
      <c r="R936" s="116"/>
    </row>
    <row r="937" spans="2:18" ht="18" customHeight="1" x14ac:dyDescent="0.3">
      <c r="B937" s="116" t="s">
        <v>5259</v>
      </c>
      <c r="C937" s="116" t="s">
        <v>5200</v>
      </c>
      <c r="D937" s="122" t="s">
        <v>114</v>
      </c>
      <c r="E937" s="116" t="s">
        <v>115</v>
      </c>
      <c r="F937" s="121" t="s">
        <v>3877</v>
      </c>
      <c r="G937" s="120">
        <v>1</v>
      </c>
      <c r="H937" s="119">
        <v>45880</v>
      </c>
      <c r="I937" s="117" t="s">
        <v>5229</v>
      </c>
      <c r="J937" s="117" t="s">
        <v>3968</v>
      </c>
      <c r="K937" s="117" t="s">
        <v>3969</v>
      </c>
      <c r="L937" s="117" t="s">
        <v>3992</v>
      </c>
      <c r="M937" s="118">
        <v>18.513883</v>
      </c>
      <c r="N937" s="118">
        <v>-69.929490999999999</v>
      </c>
      <c r="O937" s="117"/>
      <c r="P937" s="117" t="s">
        <v>3876</v>
      </c>
      <c r="Q937" s="117" t="s">
        <v>4693</v>
      </c>
      <c r="R937" s="116"/>
    </row>
    <row r="938" spans="2:18" ht="18" customHeight="1" x14ac:dyDescent="0.3">
      <c r="B938" s="116" t="s">
        <v>5260</v>
      </c>
      <c r="C938" s="116" t="s">
        <v>4195</v>
      </c>
      <c r="D938" s="122" t="s">
        <v>1563</v>
      </c>
      <c r="E938" s="116" t="s">
        <v>3856</v>
      </c>
      <c r="F938" s="121" t="s">
        <v>3877</v>
      </c>
      <c r="G938" s="120">
        <v>3</v>
      </c>
      <c r="H938" s="119">
        <v>45880</v>
      </c>
      <c r="I938" s="117" t="s">
        <v>4706</v>
      </c>
      <c r="J938" s="117" t="s">
        <v>4038</v>
      </c>
      <c r="K938" s="117" t="s">
        <v>4039</v>
      </c>
      <c r="L938" s="117" t="s">
        <v>3989</v>
      </c>
      <c r="M938" s="118">
        <v>18.519803</v>
      </c>
      <c r="N938" s="118">
        <v>-69.83954</v>
      </c>
      <c r="O938" s="117"/>
      <c r="P938" s="117" t="s">
        <v>3876</v>
      </c>
      <c r="Q938" s="117" t="s">
        <v>4442</v>
      </c>
      <c r="R938" s="116"/>
    </row>
    <row r="939" spans="2:18" ht="18" customHeight="1" x14ac:dyDescent="0.3">
      <c r="B939" s="116" t="s">
        <v>5261</v>
      </c>
      <c r="C939" s="116" t="s">
        <v>4241</v>
      </c>
      <c r="D939" s="122" t="s">
        <v>114</v>
      </c>
      <c r="E939" s="116" t="s">
        <v>115</v>
      </c>
      <c r="F939" s="121" t="s">
        <v>3877</v>
      </c>
      <c r="G939" s="120">
        <v>4</v>
      </c>
      <c r="H939" s="119">
        <v>45880</v>
      </c>
      <c r="I939" s="117" t="s">
        <v>5068</v>
      </c>
      <c r="J939" s="117" t="s">
        <v>4038</v>
      </c>
      <c r="K939" s="117" t="s">
        <v>4039</v>
      </c>
      <c r="L939" s="117" t="s">
        <v>3989</v>
      </c>
      <c r="M939" s="118">
        <v>18.456845999999999</v>
      </c>
      <c r="N939" s="118">
        <v>-69.900346999999996</v>
      </c>
      <c r="O939" s="117"/>
      <c r="P939" s="117" t="s">
        <v>3876</v>
      </c>
      <c r="Q939" s="117" t="s">
        <v>4693</v>
      </c>
      <c r="R939" s="116"/>
    </row>
    <row r="940" spans="2:18" ht="18" customHeight="1" x14ac:dyDescent="0.3">
      <c r="B940" s="116" t="s">
        <v>5262</v>
      </c>
      <c r="C940" s="116" t="s">
        <v>5263</v>
      </c>
      <c r="D940" s="122" t="s">
        <v>3931</v>
      </c>
      <c r="E940" s="116" t="s">
        <v>3932</v>
      </c>
      <c r="F940" s="121" t="s">
        <v>3877</v>
      </c>
      <c r="G940" s="120">
        <v>2</v>
      </c>
      <c r="H940" s="119">
        <v>45881</v>
      </c>
      <c r="I940" s="117" t="s">
        <v>5264</v>
      </c>
      <c r="J940" s="117" t="s">
        <v>5265</v>
      </c>
      <c r="K940" s="117" t="s">
        <v>5266</v>
      </c>
      <c r="L940" s="117" t="s">
        <v>3998</v>
      </c>
      <c r="M940" s="118">
        <v>18.528521999999999</v>
      </c>
      <c r="N940" s="118">
        <v>-69.844468000000006</v>
      </c>
      <c r="O940" s="117"/>
      <c r="P940" s="117" t="s">
        <v>3876</v>
      </c>
      <c r="Q940" s="117" t="s">
        <v>3962</v>
      </c>
      <c r="R940" s="116"/>
    </row>
    <row r="941" spans="2:18" ht="18" customHeight="1" x14ac:dyDescent="0.3">
      <c r="B941" s="116" t="s">
        <v>5267</v>
      </c>
      <c r="C941" s="116" t="s">
        <v>5268</v>
      </c>
      <c r="D941" s="122" t="s">
        <v>3879</v>
      </c>
      <c r="E941" s="116" t="s">
        <v>3881</v>
      </c>
      <c r="F941" s="121" t="s">
        <v>3877</v>
      </c>
      <c r="G941" s="120">
        <v>11</v>
      </c>
      <c r="H941" s="119">
        <v>45881</v>
      </c>
      <c r="I941" s="117" t="s">
        <v>5269</v>
      </c>
      <c r="J941" s="117" t="s">
        <v>5270</v>
      </c>
      <c r="K941" s="117" t="s">
        <v>5271</v>
      </c>
      <c r="L941" s="117" t="s">
        <v>4040</v>
      </c>
      <c r="M941" s="118">
        <v>18.515032999999999</v>
      </c>
      <c r="N941" s="118">
        <v>-69.926270000000002</v>
      </c>
      <c r="O941" s="117"/>
      <c r="P941" s="117" t="s">
        <v>3876</v>
      </c>
      <c r="Q941" s="117" t="s">
        <v>3962</v>
      </c>
      <c r="R941" s="116"/>
    </row>
    <row r="942" spans="2:18" ht="18" customHeight="1" x14ac:dyDescent="0.3">
      <c r="B942" s="116" t="s">
        <v>5272</v>
      </c>
      <c r="C942" s="116" t="s">
        <v>4728</v>
      </c>
      <c r="D942" s="122" t="s">
        <v>1549</v>
      </c>
      <c r="E942" s="116" t="s">
        <v>3910</v>
      </c>
      <c r="F942" s="121" t="s">
        <v>3877</v>
      </c>
      <c r="G942" s="120">
        <v>1</v>
      </c>
      <c r="H942" s="119">
        <v>45881</v>
      </c>
      <c r="I942" s="117" t="s">
        <v>4928</v>
      </c>
      <c r="J942" s="117" t="s">
        <v>4082</v>
      </c>
      <c r="K942" s="117" t="s">
        <v>4083</v>
      </c>
      <c r="L942" s="117" t="s">
        <v>4054</v>
      </c>
      <c r="M942" s="118">
        <v>18.491208</v>
      </c>
      <c r="N942" s="118">
        <v>-69.910366999999994</v>
      </c>
      <c r="O942" s="117"/>
      <c r="P942" s="117" t="s">
        <v>3876</v>
      </c>
      <c r="Q942" s="117" t="s">
        <v>4442</v>
      </c>
      <c r="R942" s="116"/>
    </row>
    <row r="943" spans="2:18" ht="18" customHeight="1" x14ac:dyDescent="0.3">
      <c r="B943" s="116" t="s">
        <v>5273</v>
      </c>
      <c r="C943" s="116" t="s">
        <v>4458</v>
      </c>
      <c r="D943" s="122" t="s">
        <v>3916</v>
      </c>
      <c r="E943" s="116" t="s">
        <v>3912</v>
      </c>
      <c r="F943" s="121" t="s">
        <v>3877</v>
      </c>
      <c r="G943" s="120">
        <v>2</v>
      </c>
      <c r="H943" s="119">
        <v>45881</v>
      </c>
      <c r="I943" s="117" t="s">
        <v>4564</v>
      </c>
      <c r="J943" s="117" t="s">
        <v>4151</v>
      </c>
      <c r="K943" s="117" t="s">
        <v>4152</v>
      </c>
      <c r="L943" s="117" t="s">
        <v>3975</v>
      </c>
      <c r="M943" s="118">
        <v>18.444727</v>
      </c>
      <c r="N943" s="118">
        <v>-69.918908999999999</v>
      </c>
      <c r="O943" s="117"/>
      <c r="P943" s="117" t="s">
        <v>3876</v>
      </c>
      <c r="Q943" s="117" t="s">
        <v>4192</v>
      </c>
      <c r="R943" s="116"/>
    </row>
    <row r="944" spans="2:18" ht="18" customHeight="1" x14ac:dyDescent="0.3">
      <c r="B944" s="116" t="s">
        <v>5274</v>
      </c>
      <c r="C944" s="116" t="s">
        <v>4883</v>
      </c>
      <c r="D944" s="122" t="s">
        <v>3914</v>
      </c>
      <c r="E944" s="116" t="s">
        <v>3915</v>
      </c>
      <c r="F944" s="121" t="s">
        <v>3877</v>
      </c>
      <c r="G944" s="120">
        <v>3</v>
      </c>
      <c r="H944" s="119">
        <v>45881</v>
      </c>
      <c r="I944" s="117" t="s">
        <v>4899</v>
      </c>
      <c r="J944" s="117" t="s">
        <v>4089</v>
      </c>
      <c r="K944" s="117" t="s">
        <v>4090</v>
      </c>
      <c r="L944" s="117" t="s">
        <v>4025</v>
      </c>
      <c r="M944" s="118">
        <v>18.509233999999999</v>
      </c>
      <c r="N944" s="118">
        <v>-69.913332999999994</v>
      </c>
      <c r="O944" s="117"/>
      <c r="P944" s="117" t="s">
        <v>3876</v>
      </c>
      <c r="Q944" s="117" t="s">
        <v>4442</v>
      </c>
      <c r="R944" s="116"/>
    </row>
    <row r="945" spans="2:18" ht="18" customHeight="1" x14ac:dyDescent="0.3">
      <c r="B945" s="116" t="s">
        <v>5275</v>
      </c>
      <c r="C945" s="116" t="s">
        <v>5176</v>
      </c>
      <c r="D945" s="122" t="s">
        <v>1563</v>
      </c>
      <c r="E945" s="116" t="s">
        <v>3856</v>
      </c>
      <c r="F945" s="121" t="s">
        <v>3877</v>
      </c>
      <c r="G945" s="120">
        <v>3</v>
      </c>
      <c r="H945" s="119">
        <v>45881</v>
      </c>
      <c r="I945" s="117" t="s">
        <v>4805</v>
      </c>
      <c r="J945" s="117" t="s">
        <v>4060</v>
      </c>
      <c r="K945" s="117" t="s">
        <v>4061</v>
      </c>
      <c r="L945" s="117" t="s">
        <v>3961</v>
      </c>
      <c r="M945" s="118">
        <v>18.501636000000001</v>
      </c>
      <c r="N945" s="118">
        <v>-69.925527000000002</v>
      </c>
      <c r="O945" s="117"/>
      <c r="P945" s="117" t="s">
        <v>3876</v>
      </c>
      <c r="Q945" s="117" t="s">
        <v>4442</v>
      </c>
      <c r="R945" s="116"/>
    </row>
    <row r="946" spans="2:18" ht="18" customHeight="1" x14ac:dyDescent="0.3">
      <c r="B946" s="116" t="s">
        <v>5276</v>
      </c>
      <c r="C946" s="116" t="s">
        <v>4357</v>
      </c>
      <c r="D946" s="122" t="s">
        <v>1549</v>
      </c>
      <c r="E946" s="116" t="s">
        <v>3910</v>
      </c>
      <c r="F946" s="121" t="s">
        <v>3877</v>
      </c>
      <c r="G946" s="120">
        <v>1</v>
      </c>
      <c r="H946" s="119">
        <v>45881</v>
      </c>
      <c r="I946" s="117" t="s">
        <v>4610</v>
      </c>
      <c r="J946" s="117" t="s">
        <v>3973</v>
      </c>
      <c r="K946" s="117" t="s">
        <v>3974</v>
      </c>
      <c r="L946" s="117" t="s">
        <v>3989</v>
      </c>
      <c r="M946" s="118">
        <v>18.446231000000001</v>
      </c>
      <c r="N946" s="118">
        <v>-69.842309</v>
      </c>
      <c r="O946" s="117"/>
      <c r="P946" s="117" t="s">
        <v>3876</v>
      </c>
      <c r="Q946" s="117" t="s">
        <v>4442</v>
      </c>
      <c r="R946" s="116"/>
    </row>
    <row r="947" spans="2:18" ht="18" customHeight="1" x14ac:dyDescent="0.3">
      <c r="B947" s="116" t="s">
        <v>5277</v>
      </c>
      <c r="C947" s="116" t="s">
        <v>4067</v>
      </c>
      <c r="D947" s="122" t="s">
        <v>3914</v>
      </c>
      <c r="E947" s="116" t="s">
        <v>3915</v>
      </c>
      <c r="F947" s="121" t="s">
        <v>3877</v>
      </c>
      <c r="G947" s="120">
        <v>2</v>
      </c>
      <c r="H947" s="119">
        <v>45881</v>
      </c>
      <c r="I947" s="117" t="s">
        <v>4647</v>
      </c>
      <c r="J947" s="117" t="s">
        <v>3996</v>
      </c>
      <c r="K947" s="117" t="s">
        <v>3997</v>
      </c>
      <c r="L947" s="117" t="s">
        <v>4019</v>
      </c>
      <c r="M947" s="118">
        <v>18.458451</v>
      </c>
      <c r="N947" s="118">
        <v>-69.862824000000003</v>
      </c>
      <c r="O947" s="117"/>
      <c r="P947" s="117" t="s">
        <v>3876</v>
      </c>
      <c r="Q947" s="117" t="s">
        <v>4442</v>
      </c>
      <c r="R947" s="116"/>
    </row>
    <row r="948" spans="2:18" ht="18" customHeight="1" x14ac:dyDescent="0.3">
      <c r="B948" s="116" t="s">
        <v>5278</v>
      </c>
      <c r="C948" s="116" t="s">
        <v>4021</v>
      </c>
      <c r="D948" s="122" t="s">
        <v>106</v>
      </c>
      <c r="E948" s="116" t="s">
        <v>107</v>
      </c>
      <c r="F948" s="121" t="s">
        <v>3877</v>
      </c>
      <c r="G948" s="120">
        <v>4</v>
      </c>
      <c r="H948" s="119">
        <v>45881</v>
      </c>
      <c r="I948" s="117" t="s">
        <v>5001</v>
      </c>
      <c r="J948" s="117" t="s">
        <v>3996</v>
      </c>
      <c r="K948" s="117" t="s">
        <v>3997</v>
      </c>
      <c r="L948" s="117" t="s">
        <v>4054</v>
      </c>
      <c r="M948" s="118">
        <v>18.438941</v>
      </c>
      <c r="N948" s="118">
        <v>-69.924178999999995</v>
      </c>
      <c r="O948" s="117"/>
      <c r="P948" s="117" t="s">
        <v>3876</v>
      </c>
      <c r="Q948" s="117" t="s">
        <v>4693</v>
      </c>
      <c r="R948" s="116"/>
    </row>
    <row r="949" spans="2:18" ht="18" customHeight="1" x14ac:dyDescent="0.3">
      <c r="B949" s="116" t="s">
        <v>5279</v>
      </c>
      <c r="C949" s="116" t="s">
        <v>4455</v>
      </c>
      <c r="D949" s="122" t="s">
        <v>1347</v>
      </c>
      <c r="E949" s="116" t="s">
        <v>3517</v>
      </c>
      <c r="F949" s="121" t="s">
        <v>3877</v>
      </c>
      <c r="G949" s="120">
        <v>3</v>
      </c>
      <c r="H949" s="119">
        <v>45881</v>
      </c>
      <c r="I949" s="117" t="s">
        <v>4692</v>
      </c>
      <c r="J949" s="117" t="s">
        <v>4023</v>
      </c>
      <c r="K949" s="117" t="s">
        <v>4024</v>
      </c>
      <c r="L949" s="117" t="s">
        <v>4137</v>
      </c>
      <c r="M949" s="118">
        <v>18.45617</v>
      </c>
      <c r="N949" s="118">
        <v>-69.914620999999997</v>
      </c>
      <c r="O949" s="117"/>
      <c r="P949" s="117" t="s">
        <v>3876</v>
      </c>
      <c r="Q949" s="117" t="s">
        <v>4693</v>
      </c>
      <c r="R949" s="116"/>
    </row>
    <row r="950" spans="2:18" ht="18" customHeight="1" x14ac:dyDescent="0.3">
      <c r="B950" s="116" t="s">
        <v>5280</v>
      </c>
      <c r="C950" s="116" t="s">
        <v>4525</v>
      </c>
      <c r="D950" s="122" t="s">
        <v>1345</v>
      </c>
      <c r="E950" s="116" t="s">
        <v>3854</v>
      </c>
      <c r="F950" s="121" t="s">
        <v>3877</v>
      </c>
      <c r="G950" s="120">
        <v>4</v>
      </c>
      <c r="H950" s="119">
        <v>45881</v>
      </c>
      <c r="I950" s="117" t="s">
        <v>4939</v>
      </c>
      <c r="J950" s="117" t="s">
        <v>4023</v>
      </c>
      <c r="K950" s="117" t="s">
        <v>4024</v>
      </c>
      <c r="L950" s="117" t="s">
        <v>4032</v>
      </c>
      <c r="M950" s="118">
        <v>18.449645</v>
      </c>
      <c r="N950" s="118">
        <v>-69.834404000000006</v>
      </c>
      <c r="O950" s="117"/>
      <c r="P950" s="117" t="s">
        <v>3876</v>
      </c>
      <c r="Q950" s="117" t="s">
        <v>4940</v>
      </c>
      <c r="R950" s="116"/>
    </row>
    <row r="951" spans="2:18" ht="18" customHeight="1" x14ac:dyDescent="0.3">
      <c r="B951" s="116" t="s">
        <v>5281</v>
      </c>
      <c r="C951" s="116" t="s">
        <v>5282</v>
      </c>
      <c r="D951" s="122" t="s">
        <v>146</v>
      </c>
      <c r="E951" s="116" t="s">
        <v>3880</v>
      </c>
      <c r="F951" s="121" t="s">
        <v>3877</v>
      </c>
      <c r="G951" s="120">
        <v>2</v>
      </c>
      <c r="H951" s="119">
        <v>45882</v>
      </c>
      <c r="I951" s="117" t="s">
        <v>5283</v>
      </c>
      <c r="J951" s="117" t="s">
        <v>5284</v>
      </c>
      <c r="K951" s="117" t="s">
        <v>5285</v>
      </c>
      <c r="L951" s="117" t="s">
        <v>4008</v>
      </c>
      <c r="M951" s="118">
        <v>18.487576000000001</v>
      </c>
      <c r="N951" s="118">
        <v>-69.872659999999996</v>
      </c>
      <c r="O951" s="117"/>
      <c r="P951" s="117" t="s">
        <v>3876</v>
      </c>
      <c r="Q951" s="117" t="s">
        <v>3962</v>
      </c>
      <c r="R951" s="116"/>
    </row>
    <row r="952" spans="2:18" ht="18" customHeight="1" x14ac:dyDescent="0.3">
      <c r="B952" s="116" t="s">
        <v>5286</v>
      </c>
      <c r="C952" s="116" t="s">
        <v>5287</v>
      </c>
      <c r="D952" s="122" t="s">
        <v>151</v>
      </c>
      <c r="E952" s="116" t="s">
        <v>3906</v>
      </c>
      <c r="F952" s="121" t="s">
        <v>3877</v>
      </c>
      <c r="G952" s="120">
        <v>10</v>
      </c>
      <c r="H952" s="119">
        <v>45882</v>
      </c>
      <c r="I952" s="117" t="s">
        <v>5249</v>
      </c>
      <c r="J952" s="117" t="s">
        <v>5250</v>
      </c>
      <c r="K952" s="117" t="s">
        <v>5251</v>
      </c>
      <c r="L952" s="117" t="s">
        <v>3998</v>
      </c>
      <c r="M952" s="118">
        <v>18.438251000000001</v>
      </c>
      <c r="N952" s="118">
        <v>-69.879440000000002</v>
      </c>
      <c r="O952" s="117"/>
      <c r="P952" s="117" t="s">
        <v>3876</v>
      </c>
      <c r="Q952" s="117" t="s">
        <v>3962</v>
      </c>
      <c r="R952" s="116"/>
    </row>
    <row r="953" spans="2:18" ht="18" customHeight="1" x14ac:dyDescent="0.3">
      <c r="B953" s="116" t="s">
        <v>5288</v>
      </c>
      <c r="C953" s="116" t="s">
        <v>5103</v>
      </c>
      <c r="D953" s="122" t="s">
        <v>343</v>
      </c>
      <c r="E953" s="116" t="s">
        <v>344</v>
      </c>
      <c r="F953" s="121" t="s">
        <v>3877</v>
      </c>
      <c r="G953" s="120">
        <v>4</v>
      </c>
      <c r="H953" s="119">
        <v>45882</v>
      </c>
      <c r="I953" s="117" t="s">
        <v>4485</v>
      </c>
      <c r="J953" s="117" t="s">
        <v>4082</v>
      </c>
      <c r="K953" s="117" t="s">
        <v>4083</v>
      </c>
      <c r="L953" s="117" t="s">
        <v>4054</v>
      </c>
      <c r="M953" s="118">
        <v>18.487103999999999</v>
      </c>
      <c r="N953" s="118">
        <v>-69.885986000000003</v>
      </c>
      <c r="O953" s="117"/>
      <c r="P953" s="117" t="s">
        <v>3876</v>
      </c>
      <c r="Q953" s="117" t="s">
        <v>4192</v>
      </c>
      <c r="R953" s="116"/>
    </row>
    <row r="954" spans="2:18" ht="18" customHeight="1" x14ac:dyDescent="0.3">
      <c r="B954" s="116" t="s">
        <v>5289</v>
      </c>
      <c r="C954" s="116" t="s">
        <v>4120</v>
      </c>
      <c r="D954" s="122" t="s">
        <v>1549</v>
      </c>
      <c r="E954" s="116" t="s">
        <v>3910</v>
      </c>
      <c r="F954" s="121" t="s">
        <v>3877</v>
      </c>
      <c r="G954" s="120">
        <v>1</v>
      </c>
      <c r="H954" s="119">
        <v>45882</v>
      </c>
      <c r="I954" s="117" t="s">
        <v>5020</v>
      </c>
      <c r="J954" s="117" t="s">
        <v>4151</v>
      </c>
      <c r="K954" s="117" t="s">
        <v>4152</v>
      </c>
      <c r="L954" s="117" t="s">
        <v>3989</v>
      </c>
      <c r="M954" s="118">
        <v>18.501919000000001</v>
      </c>
      <c r="N954" s="118">
        <v>-69.879695999999996</v>
      </c>
      <c r="O954" s="117"/>
      <c r="P954" s="117" t="s">
        <v>3876</v>
      </c>
      <c r="Q954" s="117" t="s">
        <v>4442</v>
      </c>
      <c r="R954" s="116"/>
    </row>
    <row r="955" spans="2:18" ht="18" customHeight="1" x14ac:dyDescent="0.3">
      <c r="B955" s="116" t="s">
        <v>5290</v>
      </c>
      <c r="C955" s="116" t="s">
        <v>4339</v>
      </c>
      <c r="D955" s="122" t="s">
        <v>53</v>
      </c>
      <c r="E955" s="116" t="s">
        <v>54</v>
      </c>
      <c r="F955" s="121" t="s">
        <v>3877</v>
      </c>
      <c r="G955" s="120">
        <v>2</v>
      </c>
      <c r="H955" s="119">
        <v>45882</v>
      </c>
      <c r="I955" s="117" t="s">
        <v>5187</v>
      </c>
      <c r="J955" s="117" t="s">
        <v>4060</v>
      </c>
      <c r="K955" s="117" t="s">
        <v>4061</v>
      </c>
      <c r="L955" s="117" t="s">
        <v>3992</v>
      </c>
      <c r="M955" s="118">
        <v>18.526097</v>
      </c>
      <c r="N955" s="118">
        <v>-69.890891999999994</v>
      </c>
      <c r="O955" s="117"/>
      <c r="P955" s="117" t="s">
        <v>3876</v>
      </c>
      <c r="Q955" s="117" t="s">
        <v>4693</v>
      </c>
      <c r="R955" s="116"/>
    </row>
    <row r="956" spans="2:18" ht="18" customHeight="1" x14ac:dyDescent="0.3">
      <c r="B956" s="116" t="s">
        <v>5291</v>
      </c>
      <c r="C956" s="116" t="s">
        <v>4117</v>
      </c>
      <c r="D956" s="122" t="s">
        <v>1563</v>
      </c>
      <c r="E956" s="116" t="s">
        <v>3856</v>
      </c>
      <c r="F956" s="121" t="s">
        <v>3877</v>
      </c>
      <c r="G956" s="120">
        <v>2</v>
      </c>
      <c r="H956" s="119">
        <v>45882</v>
      </c>
      <c r="I956" s="117" t="s">
        <v>4766</v>
      </c>
      <c r="J956" s="117" t="s">
        <v>4002</v>
      </c>
      <c r="K956" s="117" t="s">
        <v>4003</v>
      </c>
      <c r="L956" s="117" t="s">
        <v>3984</v>
      </c>
      <c r="M956" s="118">
        <v>18.513712000000002</v>
      </c>
      <c r="N956" s="118">
        <v>-69.921413999999999</v>
      </c>
      <c r="O956" s="117"/>
      <c r="P956" s="117" t="s">
        <v>3876</v>
      </c>
      <c r="Q956" s="117" t="s">
        <v>4442</v>
      </c>
      <c r="R956" s="116"/>
    </row>
    <row r="957" spans="2:18" ht="18" customHeight="1" x14ac:dyDescent="0.3">
      <c r="B957" s="116" t="s">
        <v>5292</v>
      </c>
      <c r="C957" s="116" t="s">
        <v>3957</v>
      </c>
      <c r="D957" s="122" t="s">
        <v>126</v>
      </c>
      <c r="E957" s="116" t="s">
        <v>3905</v>
      </c>
      <c r="F957" s="121" t="s">
        <v>3877</v>
      </c>
      <c r="G957" s="120">
        <v>1</v>
      </c>
      <c r="H957" s="119">
        <v>45882</v>
      </c>
      <c r="I957" s="117" t="s">
        <v>5182</v>
      </c>
      <c r="J957" s="117" t="s">
        <v>4002</v>
      </c>
      <c r="K957" s="117" t="s">
        <v>4003</v>
      </c>
      <c r="L957" s="117" t="s">
        <v>4014</v>
      </c>
      <c r="M957" s="118">
        <v>18.484902000000002</v>
      </c>
      <c r="N957" s="118">
        <v>-69.921065999999996</v>
      </c>
      <c r="O957" s="117"/>
      <c r="P957" s="117" t="s">
        <v>3876</v>
      </c>
      <c r="Q957" s="117" t="s">
        <v>4693</v>
      </c>
      <c r="R957" s="116"/>
    </row>
    <row r="958" spans="2:18" ht="18" customHeight="1" x14ac:dyDescent="0.3">
      <c r="B958" s="116" t="s">
        <v>5293</v>
      </c>
      <c r="C958" s="116" t="s">
        <v>4154</v>
      </c>
      <c r="D958" s="122" t="s">
        <v>67</v>
      </c>
      <c r="E958" s="116" t="s">
        <v>68</v>
      </c>
      <c r="F958" s="121" t="s">
        <v>3894</v>
      </c>
      <c r="G958" s="120">
        <v>85</v>
      </c>
      <c r="H958" s="119">
        <v>45882</v>
      </c>
      <c r="I958" s="117" t="s">
        <v>5170</v>
      </c>
      <c r="J958" s="117" t="s">
        <v>4023</v>
      </c>
      <c r="K958" s="117" t="s">
        <v>4024</v>
      </c>
      <c r="L958" s="117" t="s">
        <v>4137</v>
      </c>
      <c r="M958" s="118">
        <v>18.442032000000001</v>
      </c>
      <c r="N958" s="118">
        <v>-69.888947999999999</v>
      </c>
      <c r="O958" s="117"/>
      <c r="P958" s="117" t="s">
        <v>2662</v>
      </c>
      <c r="Q958" s="117" t="s">
        <v>5171</v>
      </c>
      <c r="R958" s="116"/>
    </row>
    <row r="959" spans="2:18" ht="18" customHeight="1" x14ac:dyDescent="0.3">
      <c r="B959" s="116" t="s">
        <v>5294</v>
      </c>
      <c r="C959" s="116" t="s">
        <v>4189</v>
      </c>
      <c r="D959" s="122" t="s">
        <v>3914</v>
      </c>
      <c r="E959" s="116" t="s">
        <v>3915</v>
      </c>
      <c r="F959" s="121" t="s">
        <v>3877</v>
      </c>
      <c r="G959" s="120">
        <v>2</v>
      </c>
      <c r="H959" s="119">
        <v>45883</v>
      </c>
      <c r="I959" s="117" t="s">
        <v>4447</v>
      </c>
      <c r="J959" s="117" t="s">
        <v>3979</v>
      </c>
      <c r="K959" s="117" t="s">
        <v>3980</v>
      </c>
      <c r="L959" s="117" t="s">
        <v>3984</v>
      </c>
      <c r="M959" s="118">
        <v>18.466049000000002</v>
      </c>
      <c r="N959" s="118">
        <v>-69.906007000000002</v>
      </c>
      <c r="O959" s="117"/>
      <c r="P959" s="117" t="s">
        <v>3876</v>
      </c>
      <c r="Q959" s="117" t="s">
        <v>4442</v>
      </c>
      <c r="R959" s="116"/>
    </row>
    <row r="960" spans="2:18" ht="18" customHeight="1" x14ac:dyDescent="0.3">
      <c r="B960" s="116" t="s">
        <v>5295</v>
      </c>
      <c r="C960" s="116" t="s">
        <v>4728</v>
      </c>
      <c r="D960" s="122" t="s">
        <v>53</v>
      </c>
      <c r="E960" s="116" t="s">
        <v>54</v>
      </c>
      <c r="F960" s="121" t="s">
        <v>3877</v>
      </c>
      <c r="G960" s="120">
        <v>3</v>
      </c>
      <c r="H960" s="119">
        <v>45883</v>
      </c>
      <c r="I960" s="117" t="s">
        <v>4756</v>
      </c>
      <c r="J960" s="117" t="s">
        <v>3979</v>
      </c>
      <c r="K960" s="117" t="s">
        <v>3980</v>
      </c>
      <c r="L960" s="117" t="s">
        <v>3981</v>
      </c>
      <c r="M960" s="118">
        <v>18.512740999999998</v>
      </c>
      <c r="N960" s="118">
        <v>-69.837500000000006</v>
      </c>
      <c r="O960" s="117"/>
      <c r="P960" s="117" t="s">
        <v>3876</v>
      </c>
      <c r="Q960" s="117" t="s">
        <v>4693</v>
      </c>
      <c r="R960" s="116"/>
    </row>
    <row r="961" spans="2:18" ht="18" customHeight="1" x14ac:dyDescent="0.3">
      <c r="B961" s="116" t="s">
        <v>5296</v>
      </c>
      <c r="C961" s="116" t="s">
        <v>4218</v>
      </c>
      <c r="D961" s="122" t="s">
        <v>122</v>
      </c>
      <c r="E961" s="116" t="s">
        <v>3904</v>
      </c>
      <c r="F961" s="121" t="s">
        <v>3877</v>
      </c>
      <c r="G961" s="120">
        <v>1</v>
      </c>
      <c r="H961" s="119">
        <v>45883</v>
      </c>
      <c r="I961" s="117" t="s">
        <v>5297</v>
      </c>
      <c r="J961" s="117" t="s">
        <v>4052</v>
      </c>
      <c r="K961" s="117" t="s">
        <v>4053</v>
      </c>
      <c r="L961" s="117" t="s">
        <v>4019</v>
      </c>
      <c r="M961" s="118">
        <v>18.479516</v>
      </c>
      <c r="N961" s="118">
        <v>-69.893660999999994</v>
      </c>
      <c r="O961" s="117"/>
      <c r="P961" s="117" t="s">
        <v>3876</v>
      </c>
      <c r="Q961" s="117" t="s">
        <v>4693</v>
      </c>
      <c r="R961" s="116"/>
    </row>
    <row r="962" spans="2:18" ht="18" customHeight="1" x14ac:dyDescent="0.3">
      <c r="B962" s="116" t="s">
        <v>5298</v>
      </c>
      <c r="C962" s="116" t="s">
        <v>4672</v>
      </c>
      <c r="D962" s="122" t="s">
        <v>3908</v>
      </c>
      <c r="E962" s="116" t="s">
        <v>3909</v>
      </c>
      <c r="F962" s="121" t="s">
        <v>3877</v>
      </c>
      <c r="G962" s="120">
        <v>1</v>
      </c>
      <c r="H962" s="119">
        <v>45883</v>
      </c>
      <c r="I962" s="117" t="s">
        <v>4610</v>
      </c>
      <c r="J962" s="117" t="s">
        <v>3973</v>
      </c>
      <c r="K962" s="117" t="s">
        <v>3974</v>
      </c>
      <c r="L962" s="117" t="s">
        <v>4040</v>
      </c>
      <c r="M962" s="118">
        <v>18.439001999999999</v>
      </c>
      <c r="N962" s="118">
        <v>-69.837396999999996</v>
      </c>
      <c r="O962" s="117"/>
      <c r="P962" s="117" t="s">
        <v>3876</v>
      </c>
      <c r="Q962" s="117" t="s">
        <v>4442</v>
      </c>
      <c r="R962" s="116"/>
    </row>
    <row r="963" spans="2:18" ht="18" customHeight="1" x14ac:dyDescent="0.3">
      <c r="B963" s="116" t="s">
        <v>5299</v>
      </c>
      <c r="C963" s="116" t="s">
        <v>4098</v>
      </c>
      <c r="D963" s="122" t="s">
        <v>3908</v>
      </c>
      <c r="E963" s="116" t="s">
        <v>3909</v>
      </c>
      <c r="F963" s="121" t="s">
        <v>3877</v>
      </c>
      <c r="G963" s="120">
        <v>3</v>
      </c>
      <c r="H963" s="119">
        <v>45883</v>
      </c>
      <c r="I963" s="117" t="s">
        <v>4791</v>
      </c>
      <c r="J963" s="117" t="s">
        <v>3968</v>
      </c>
      <c r="K963" s="117" t="s">
        <v>3969</v>
      </c>
      <c r="L963" s="117" t="s">
        <v>3961</v>
      </c>
      <c r="M963" s="118">
        <v>18.479932000000002</v>
      </c>
      <c r="N963" s="118">
        <v>-69.868532999999999</v>
      </c>
      <c r="O963" s="117"/>
      <c r="P963" s="117" t="s">
        <v>3876</v>
      </c>
      <c r="Q963" s="117" t="s">
        <v>4442</v>
      </c>
      <c r="R963" s="116"/>
    </row>
    <row r="964" spans="2:18" ht="18" customHeight="1" x14ac:dyDescent="0.3">
      <c r="B964" s="116" t="s">
        <v>5300</v>
      </c>
      <c r="C964" s="116" t="s">
        <v>5301</v>
      </c>
      <c r="D964" s="122" t="s">
        <v>3931</v>
      </c>
      <c r="E964" s="116" t="s">
        <v>3932</v>
      </c>
      <c r="F964" s="121" t="s">
        <v>3877</v>
      </c>
      <c r="G964" s="120">
        <v>4</v>
      </c>
      <c r="H964" s="119">
        <v>45884</v>
      </c>
      <c r="I964" s="117" t="s">
        <v>5244</v>
      </c>
      <c r="J964" s="117" t="s">
        <v>5245</v>
      </c>
      <c r="K964" s="117" t="s">
        <v>5246</v>
      </c>
      <c r="L964" s="117" t="s">
        <v>4032</v>
      </c>
      <c r="M964" s="118">
        <v>18.481055000000001</v>
      </c>
      <c r="N964" s="118">
        <v>-69.860155000000006</v>
      </c>
      <c r="O964" s="117"/>
      <c r="P964" s="117" t="s">
        <v>3876</v>
      </c>
      <c r="Q964" s="117" t="s">
        <v>3962</v>
      </c>
      <c r="R964" s="116"/>
    </row>
    <row r="965" spans="2:18" ht="18" customHeight="1" x14ac:dyDescent="0.3">
      <c r="B965" s="116" t="s">
        <v>5302</v>
      </c>
      <c r="C965" s="116" t="s">
        <v>4432</v>
      </c>
      <c r="D965" s="122" t="s">
        <v>1563</v>
      </c>
      <c r="E965" s="116" t="s">
        <v>3856</v>
      </c>
      <c r="F965" s="121" t="s">
        <v>3877</v>
      </c>
      <c r="G965" s="120">
        <v>1</v>
      </c>
      <c r="H965" s="119">
        <v>45884</v>
      </c>
      <c r="I965" s="117" t="s">
        <v>4928</v>
      </c>
      <c r="J965" s="117" t="s">
        <v>4082</v>
      </c>
      <c r="K965" s="117" t="s">
        <v>4083</v>
      </c>
      <c r="L965" s="117" t="s">
        <v>3998</v>
      </c>
      <c r="M965" s="118">
        <v>18.438265000000001</v>
      </c>
      <c r="N965" s="118">
        <v>-69.861322999999999</v>
      </c>
      <c r="O965" s="117"/>
      <c r="P965" s="117" t="s">
        <v>3876</v>
      </c>
      <c r="Q965" s="117" t="s">
        <v>4442</v>
      </c>
      <c r="R965" s="116"/>
    </row>
    <row r="966" spans="2:18" ht="18" customHeight="1" x14ac:dyDescent="0.3">
      <c r="B966" s="116" t="s">
        <v>5303</v>
      </c>
      <c r="C966" s="116" t="s">
        <v>4165</v>
      </c>
      <c r="D966" s="122" t="s">
        <v>3908</v>
      </c>
      <c r="E966" s="116" t="s">
        <v>3909</v>
      </c>
      <c r="F966" s="121" t="s">
        <v>3877</v>
      </c>
      <c r="G966" s="120">
        <v>2</v>
      </c>
      <c r="H966" s="119">
        <v>45884</v>
      </c>
      <c r="I966" s="117" t="s">
        <v>4647</v>
      </c>
      <c r="J966" s="117" t="s">
        <v>3996</v>
      </c>
      <c r="K966" s="117" t="s">
        <v>3997</v>
      </c>
      <c r="L966" s="117" t="s">
        <v>3998</v>
      </c>
      <c r="M966" s="118">
        <v>18.479284</v>
      </c>
      <c r="N966" s="118">
        <v>-69.865945999999994</v>
      </c>
      <c r="O966" s="117"/>
      <c r="P966" s="117" t="s">
        <v>3876</v>
      </c>
      <c r="Q966" s="117" t="s">
        <v>4442</v>
      </c>
      <c r="R966" s="116"/>
    </row>
    <row r="967" spans="2:18" ht="18" customHeight="1" x14ac:dyDescent="0.3">
      <c r="B967" s="116" t="s">
        <v>5304</v>
      </c>
      <c r="C967" s="116" t="s">
        <v>4130</v>
      </c>
      <c r="D967" s="122" t="s">
        <v>122</v>
      </c>
      <c r="E967" s="116" t="s">
        <v>3904</v>
      </c>
      <c r="F967" s="121" t="s">
        <v>3877</v>
      </c>
      <c r="G967" s="120">
        <v>1</v>
      </c>
      <c r="H967" s="119">
        <v>45884</v>
      </c>
      <c r="I967" s="117" t="s">
        <v>4692</v>
      </c>
      <c r="J967" s="117" t="s">
        <v>4023</v>
      </c>
      <c r="K967" s="117" t="s">
        <v>4024</v>
      </c>
      <c r="L967" s="117" t="s">
        <v>4032</v>
      </c>
      <c r="M967" s="118">
        <v>18.453092999999999</v>
      </c>
      <c r="N967" s="118">
        <v>-69.870457000000002</v>
      </c>
      <c r="O967" s="117"/>
      <c r="P967" s="117" t="s">
        <v>3876</v>
      </c>
      <c r="Q967" s="117" t="s">
        <v>4693</v>
      </c>
      <c r="R967" s="116"/>
    </row>
    <row r="968" spans="2:18" ht="18" customHeight="1" x14ac:dyDescent="0.3">
      <c r="B968" s="116" t="s">
        <v>5305</v>
      </c>
      <c r="C968" s="116" t="s">
        <v>4525</v>
      </c>
      <c r="D968" s="122" t="s">
        <v>189</v>
      </c>
      <c r="E968" s="116" t="s">
        <v>190</v>
      </c>
      <c r="F968" s="121" t="s">
        <v>3877</v>
      </c>
      <c r="G968" s="120">
        <v>5</v>
      </c>
      <c r="H968" s="119">
        <v>45884</v>
      </c>
      <c r="I968" s="117" t="s">
        <v>4939</v>
      </c>
      <c r="J968" s="117" t="s">
        <v>4023</v>
      </c>
      <c r="K968" s="117" t="s">
        <v>4024</v>
      </c>
      <c r="L968" s="117" t="s">
        <v>4032</v>
      </c>
      <c r="M968" s="118">
        <v>18.431922</v>
      </c>
      <c r="N968" s="118">
        <v>-69.898054000000002</v>
      </c>
      <c r="O968" s="117"/>
      <c r="P968" s="117" t="s">
        <v>3876</v>
      </c>
      <c r="Q968" s="117" t="s">
        <v>4940</v>
      </c>
      <c r="R968" s="116"/>
    </row>
    <row r="969" spans="2:18" ht="18" customHeight="1" x14ac:dyDescent="0.3">
      <c r="B969" s="116" t="s">
        <v>5306</v>
      </c>
      <c r="C969" s="116" t="s">
        <v>5307</v>
      </c>
      <c r="D969" s="122" t="s">
        <v>151</v>
      </c>
      <c r="E969" s="116" t="s">
        <v>3906</v>
      </c>
      <c r="F969" s="121" t="s">
        <v>3877</v>
      </c>
      <c r="G969" s="120">
        <v>1</v>
      </c>
      <c r="H969" s="119">
        <v>45887</v>
      </c>
      <c r="I969" s="117" t="s">
        <v>5264</v>
      </c>
      <c r="J969" s="117" t="s">
        <v>5265</v>
      </c>
      <c r="K969" s="117" t="s">
        <v>5266</v>
      </c>
      <c r="L969" s="117" t="s">
        <v>3998</v>
      </c>
      <c r="M969" s="118">
        <v>18.493568</v>
      </c>
      <c r="N969" s="118">
        <v>-69.893517000000003</v>
      </c>
      <c r="O969" s="117"/>
      <c r="P969" s="117" t="s">
        <v>3876</v>
      </c>
      <c r="Q969" s="117" t="s">
        <v>3962</v>
      </c>
      <c r="R969" s="116"/>
    </row>
    <row r="970" spans="2:18" ht="18" customHeight="1" x14ac:dyDescent="0.3">
      <c r="B970" s="116" t="s">
        <v>5308</v>
      </c>
      <c r="C970" s="116" t="s">
        <v>5309</v>
      </c>
      <c r="D970" s="122" t="s">
        <v>3931</v>
      </c>
      <c r="E970" s="116" t="s">
        <v>3932</v>
      </c>
      <c r="F970" s="121" t="s">
        <v>3877</v>
      </c>
      <c r="G970" s="120">
        <v>11</v>
      </c>
      <c r="H970" s="119">
        <v>45887</v>
      </c>
      <c r="I970" s="117" t="s">
        <v>5269</v>
      </c>
      <c r="J970" s="117" t="s">
        <v>5270</v>
      </c>
      <c r="K970" s="117" t="s">
        <v>5271</v>
      </c>
      <c r="L970" s="117" t="s">
        <v>3975</v>
      </c>
      <c r="M970" s="118">
        <v>18.523392000000001</v>
      </c>
      <c r="N970" s="118">
        <v>-69.926366000000002</v>
      </c>
      <c r="O970" s="117"/>
      <c r="P970" s="117" t="s">
        <v>3876</v>
      </c>
      <c r="Q970" s="117" t="s">
        <v>3962</v>
      </c>
      <c r="R970" s="116"/>
    </row>
    <row r="971" spans="2:18" ht="18" customHeight="1" x14ac:dyDescent="0.3">
      <c r="B971" s="116" t="s">
        <v>5310</v>
      </c>
      <c r="C971" s="116" t="s">
        <v>5311</v>
      </c>
      <c r="D971" s="122" t="s">
        <v>3931</v>
      </c>
      <c r="E971" s="116" t="s">
        <v>3932</v>
      </c>
      <c r="F971" s="121" t="s">
        <v>3877</v>
      </c>
      <c r="G971" s="120">
        <v>1</v>
      </c>
      <c r="H971" s="119">
        <v>45887</v>
      </c>
      <c r="I971" s="117" t="s">
        <v>5312</v>
      </c>
      <c r="J971" s="117" t="s">
        <v>5313</v>
      </c>
      <c r="K971" s="117" t="s">
        <v>5314</v>
      </c>
      <c r="L971" s="117" t="s">
        <v>3989</v>
      </c>
      <c r="M971" s="118">
        <v>18.526382999999999</v>
      </c>
      <c r="N971" s="118">
        <v>-69.879456000000005</v>
      </c>
      <c r="O971" s="117"/>
      <c r="P971" s="117" t="s">
        <v>3876</v>
      </c>
      <c r="Q971" s="117" t="s">
        <v>3962</v>
      </c>
      <c r="R971" s="116"/>
    </row>
    <row r="972" spans="2:18" ht="18" customHeight="1" x14ac:dyDescent="0.3">
      <c r="B972" s="116" t="s">
        <v>5315</v>
      </c>
      <c r="C972" s="116" t="s">
        <v>4189</v>
      </c>
      <c r="D972" s="122" t="s">
        <v>1549</v>
      </c>
      <c r="E972" s="116" t="s">
        <v>3910</v>
      </c>
      <c r="F972" s="121" t="s">
        <v>3877</v>
      </c>
      <c r="G972" s="120">
        <v>1</v>
      </c>
      <c r="H972" s="119">
        <v>45887</v>
      </c>
      <c r="I972" s="117" t="s">
        <v>5020</v>
      </c>
      <c r="J972" s="117" t="s">
        <v>4151</v>
      </c>
      <c r="K972" s="117" t="s">
        <v>4152</v>
      </c>
      <c r="L972" s="117" t="s">
        <v>3989</v>
      </c>
      <c r="M972" s="118">
        <v>18.514776999999999</v>
      </c>
      <c r="N972" s="118">
        <v>-69.841890000000006</v>
      </c>
      <c r="O972" s="117"/>
      <c r="P972" s="117" t="s">
        <v>3876</v>
      </c>
      <c r="Q972" s="117" t="s">
        <v>4442</v>
      </c>
      <c r="R972" s="116"/>
    </row>
    <row r="973" spans="2:18" ht="18" customHeight="1" x14ac:dyDescent="0.3">
      <c r="B973" s="116" t="s">
        <v>5316</v>
      </c>
      <c r="C973" s="116" t="s">
        <v>4224</v>
      </c>
      <c r="D973" s="122" t="s">
        <v>126</v>
      </c>
      <c r="E973" s="116" t="s">
        <v>3905</v>
      </c>
      <c r="F973" s="121" t="s">
        <v>3877</v>
      </c>
      <c r="G973" s="120">
        <v>5</v>
      </c>
      <c r="H973" s="119">
        <v>45887</v>
      </c>
      <c r="I973" s="117" t="s">
        <v>4756</v>
      </c>
      <c r="J973" s="117" t="s">
        <v>3979</v>
      </c>
      <c r="K973" s="117" t="s">
        <v>3980</v>
      </c>
      <c r="L973" s="117" t="s">
        <v>3984</v>
      </c>
      <c r="M973" s="118">
        <v>18.511367</v>
      </c>
      <c r="N973" s="118">
        <v>-69.836757000000006</v>
      </c>
      <c r="O973" s="117"/>
      <c r="P973" s="117" t="s">
        <v>3876</v>
      </c>
      <c r="Q973" s="117" t="s">
        <v>4693</v>
      </c>
      <c r="R973" s="116"/>
    </row>
    <row r="974" spans="2:18" ht="18" customHeight="1" x14ac:dyDescent="0.3">
      <c r="B974" s="116" t="s">
        <v>5317</v>
      </c>
      <c r="C974" s="116" t="s">
        <v>4264</v>
      </c>
      <c r="D974" s="122" t="s">
        <v>2285</v>
      </c>
      <c r="E974" s="116" t="s">
        <v>3934</v>
      </c>
      <c r="F974" s="121" t="s">
        <v>3877</v>
      </c>
      <c r="G974" s="120">
        <v>3</v>
      </c>
      <c r="H974" s="119">
        <v>45887</v>
      </c>
      <c r="I974" s="117" t="s">
        <v>5049</v>
      </c>
      <c r="J974" s="117" t="s">
        <v>3979</v>
      </c>
      <c r="K974" s="117" t="s">
        <v>3980</v>
      </c>
      <c r="L974" s="117" t="s">
        <v>3984</v>
      </c>
      <c r="M974" s="118">
        <v>18.431415999999999</v>
      </c>
      <c r="N974" s="118">
        <v>-69.917531999999994</v>
      </c>
      <c r="O974" s="117"/>
      <c r="P974" s="117" t="s">
        <v>3933</v>
      </c>
      <c r="Q974" s="117" t="s">
        <v>4940</v>
      </c>
      <c r="R974" s="116"/>
    </row>
    <row r="975" spans="2:18" ht="18" customHeight="1" x14ac:dyDescent="0.3">
      <c r="B975" s="116" t="s">
        <v>5318</v>
      </c>
      <c r="C975" s="116" t="s">
        <v>4490</v>
      </c>
      <c r="D975" s="122" t="s">
        <v>347</v>
      </c>
      <c r="E975" s="116" t="s">
        <v>348</v>
      </c>
      <c r="F975" s="121" t="s">
        <v>3877</v>
      </c>
      <c r="G975" s="120">
        <v>5</v>
      </c>
      <c r="H975" s="119">
        <v>45887</v>
      </c>
      <c r="I975" s="117" t="s">
        <v>4460</v>
      </c>
      <c r="J975" s="117" t="s">
        <v>4089</v>
      </c>
      <c r="K975" s="117" t="s">
        <v>4090</v>
      </c>
      <c r="L975" s="117" t="s">
        <v>4032</v>
      </c>
      <c r="M975" s="118">
        <v>18.471900000000002</v>
      </c>
      <c r="N975" s="118">
        <v>-69.844677000000004</v>
      </c>
      <c r="O975" s="117"/>
      <c r="P975" s="117" t="s">
        <v>3876</v>
      </c>
      <c r="Q975" s="117" t="s">
        <v>4192</v>
      </c>
      <c r="R975" s="116"/>
    </row>
    <row r="976" spans="2:18" ht="18" customHeight="1" x14ac:dyDescent="0.3">
      <c r="B976" s="116" t="s">
        <v>5319</v>
      </c>
      <c r="C976" s="116" t="s">
        <v>4444</v>
      </c>
      <c r="D976" s="122" t="s">
        <v>126</v>
      </c>
      <c r="E976" s="116" t="s">
        <v>3905</v>
      </c>
      <c r="F976" s="121" t="s">
        <v>3877</v>
      </c>
      <c r="G976" s="120">
        <v>1</v>
      </c>
      <c r="H976" s="119">
        <v>45887</v>
      </c>
      <c r="I976" s="117" t="s">
        <v>5187</v>
      </c>
      <c r="J976" s="117" t="s">
        <v>4060</v>
      </c>
      <c r="K976" s="117" t="s">
        <v>4061</v>
      </c>
      <c r="L976" s="117" t="s">
        <v>3961</v>
      </c>
      <c r="M976" s="118">
        <v>18.518723999999999</v>
      </c>
      <c r="N976" s="118">
        <v>-69.880312000000004</v>
      </c>
      <c r="O976" s="117"/>
      <c r="P976" s="117" t="s">
        <v>3876</v>
      </c>
      <c r="Q976" s="117" t="s">
        <v>4693</v>
      </c>
      <c r="R976" s="116"/>
    </row>
    <row r="977" spans="2:18" ht="18" customHeight="1" x14ac:dyDescent="0.3">
      <c r="B977" s="116" t="s">
        <v>5320</v>
      </c>
      <c r="C977" s="116" t="s">
        <v>4555</v>
      </c>
      <c r="D977" s="122" t="s">
        <v>1347</v>
      </c>
      <c r="E977" s="116" t="s">
        <v>3517</v>
      </c>
      <c r="F977" s="121" t="s">
        <v>3877</v>
      </c>
      <c r="G977" s="120">
        <v>1</v>
      </c>
      <c r="H977" s="119">
        <v>45887</v>
      </c>
      <c r="I977" s="117" t="s">
        <v>5297</v>
      </c>
      <c r="J977" s="117" t="s">
        <v>4052</v>
      </c>
      <c r="K977" s="117" t="s">
        <v>4053</v>
      </c>
      <c r="L977" s="117" t="s">
        <v>4054</v>
      </c>
      <c r="M977" s="118">
        <v>18.484563999999999</v>
      </c>
      <c r="N977" s="118">
        <v>-69.863489000000001</v>
      </c>
      <c r="O977" s="117"/>
      <c r="P977" s="117" t="s">
        <v>3876</v>
      </c>
      <c r="Q977" s="117" t="s">
        <v>4693</v>
      </c>
      <c r="R977" s="116"/>
    </row>
    <row r="978" spans="2:18" ht="18" customHeight="1" x14ac:dyDescent="0.3">
      <c r="B978" s="116" t="s">
        <v>5321</v>
      </c>
      <c r="C978" s="116" t="s">
        <v>4034</v>
      </c>
      <c r="D978" s="122" t="s">
        <v>1347</v>
      </c>
      <c r="E978" s="116" t="s">
        <v>3517</v>
      </c>
      <c r="F978" s="121" t="s">
        <v>3877</v>
      </c>
      <c r="G978" s="120">
        <v>1</v>
      </c>
      <c r="H978" s="119">
        <v>45887</v>
      </c>
      <c r="I978" s="117" t="s">
        <v>4976</v>
      </c>
      <c r="J978" s="117" t="s">
        <v>3973</v>
      </c>
      <c r="K978" s="117" t="s">
        <v>3974</v>
      </c>
      <c r="L978" s="117" t="s">
        <v>4040</v>
      </c>
      <c r="M978" s="118">
        <v>18.482443</v>
      </c>
      <c r="N978" s="118">
        <v>-69.911547999999996</v>
      </c>
      <c r="O978" s="117"/>
      <c r="P978" s="117" t="s">
        <v>3876</v>
      </c>
      <c r="Q978" s="117" t="s">
        <v>4693</v>
      </c>
      <c r="R978" s="116"/>
    </row>
    <row r="979" spans="2:18" ht="18" customHeight="1" x14ac:dyDescent="0.3">
      <c r="B979" s="116" t="s">
        <v>5322</v>
      </c>
      <c r="C979" s="116" t="s">
        <v>4911</v>
      </c>
      <c r="D979" s="122" t="s">
        <v>3916</v>
      </c>
      <c r="E979" s="116" t="s">
        <v>3912</v>
      </c>
      <c r="F979" s="121" t="s">
        <v>3877</v>
      </c>
      <c r="G979" s="120">
        <v>1</v>
      </c>
      <c r="H979" s="119">
        <v>45887</v>
      </c>
      <c r="I979" s="117" t="s">
        <v>4497</v>
      </c>
      <c r="J979" s="117" t="s">
        <v>4030</v>
      </c>
      <c r="K979" s="117" t="s">
        <v>4031</v>
      </c>
      <c r="L979" s="117" t="s">
        <v>4025</v>
      </c>
      <c r="M979" s="118">
        <v>18.475031000000001</v>
      </c>
      <c r="N979" s="118">
        <v>-69.879740999999996</v>
      </c>
      <c r="O979" s="117"/>
      <c r="P979" s="117" t="s">
        <v>3876</v>
      </c>
      <c r="Q979" s="117" t="s">
        <v>4192</v>
      </c>
      <c r="R979" s="116"/>
    </row>
    <row r="980" spans="2:18" ht="18" customHeight="1" x14ac:dyDescent="0.3">
      <c r="B980" s="116" t="s">
        <v>5323</v>
      </c>
      <c r="C980" s="116" t="s">
        <v>4109</v>
      </c>
      <c r="D980" s="122" t="s">
        <v>3908</v>
      </c>
      <c r="E980" s="116" t="s">
        <v>3909</v>
      </c>
      <c r="F980" s="121" t="s">
        <v>3877</v>
      </c>
      <c r="G980" s="120">
        <v>3</v>
      </c>
      <c r="H980" s="119">
        <v>45887</v>
      </c>
      <c r="I980" s="117" t="s">
        <v>5056</v>
      </c>
      <c r="J980" s="117" t="s">
        <v>4030</v>
      </c>
      <c r="K980" s="117" t="s">
        <v>4031</v>
      </c>
      <c r="L980" s="117" t="s">
        <v>4025</v>
      </c>
      <c r="M980" s="118">
        <v>18.522839999999999</v>
      </c>
      <c r="N980" s="118">
        <v>-69.865296000000001</v>
      </c>
      <c r="O980" s="117"/>
      <c r="P980" s="117" t="s">
        <v>3876</v>
      </c>
      <c r="Q980" s="117" t="s">
        <v>4442</v>
      </c>
      <c r="R980" s="116"/>
    </row>
    <row r="981" spans="2:18" ht="18" customHeight="1" x14ac:dyDescent="0.3">
      <c r="B981" s="116" t="s">
        <v>5324</v>
      </c>
      <c r="C981" s="116" t="s">
        <v>4393</v>
      </c>
      <c r="D981" s="122" t="s">
        <v>53</v>
      </c>
      <c r="E981" s="116" t="s">
        <v>54</v>
      </c>
      <c r="F981" s="121" t="s">
        <v>3877</v>
      </c>
      <c r="G981" s="120">
        <v>6</v>
      </c>
      <c r="H981" s="119">
        <v>45887</v>
      </c>
      <c r="I981" s="117" t="s">
        <v>5001</v>
      </c>
      <c r="J981" s="117" t="s">
        <v>3996</v>
      </c>
      <c r="K981" s="117" t="s">
        <v>3997</v>
      </c>
      <c r="L981" s="117" t="s">
        <v>4019</v>
      </c>
      <c r="M981" s="118">
        <v>18.512076</v>
      </c>
      <c r="N981" s="118">
        <v>-69.871136000000007</v>
      </c>
      <c r="O981" s="117"/>
      <c r="P981" s="117" t="s">
        <v>3876</v>
      </c>
      <c r="Q981" s="117" t="s">
        <v>4693</v>
      </c>
      <c r="R981" s="116"/>
    </row>
    <row r="982" spans="2:18" ht="18" customHeight="1" x14ac:dyDescent="0.3">
      <c r="B982" s="116" t="s">
        <v>5325</v>
      </c>
      <c r="C982" s="116" t="s">
        <v>4228</v>
      </c>
      <c r="D982" s="122" t="s">
        <v>1549</v>
      </c>
      <c r="E982" s="116" t="s">
        <v>3910</v>
      </c>
      <c r="F982" s="121" t="s">
        <v>3877</v>
      </c>
      <c r="G982" s="120">
        <v>1</v>
      </c>
      <c r="H982" s="119">
        <v>45887</v>
      </c>
      <c r="I982" s="117" t="s">
        <v>4706</v>
      </c>
      <c r="J982" s="117" t="s">
        <v>4038</v>
      </c>
      <c r="K982" s="117" t="s">
        <v>4039</v>
      </c>
      <c r="L982" s="117" t="s">
        <v>3989</v>
      </c>
      <c r="M982" s="118">
        <v>18.511109999999999</v>
      </c>
      <c r="N982" s="118">
        <v>-69.917849000000004</v>
      </c>
      <c r="O982" s="117"/>
      <c r="P982" s="117" t="s">
        <v>3876</v>
      </c>
      <c r="Q982" s="117" t="s">
        <v>4442</v>
      </c>
      <c r="R982" s="116"/>
    </row>
    <row r="983" spans="2:18" ht="18" customHeight="1" x14ac:dyDescent="0.3">
      <c r="B983" s="116" t="s">
        <v>5326</v>
      </c>
      <c r="C983" s="116" t="s">
        <v>4197</v>
      </c>
      <c r="D983" s="122" t="s">
        <v>1347</v>
      </c>
      <c r="E983" s="116" t="s">
        <v>3517</v>
      </c>
      <c r="F983" s="121" t="s">
        <v>3877</v>
      </c>
      <c r="G983" s="120">
        <v>4</v>
      </c>
      <c r="H983" s="119">
        <v>45887</v>
      </c>
      <c r="I983" s="117" t="s">
        <v>5068</v>
      </c>
      <c r="J983" s="117" t="s">
        <v>4038</v>
      </c>
      <c r="K983" s="117" t="s">
        <v>4039</v>
      </c>
      <c r="L983" s="117" t="s">
        <v>4040</v>
      </c>
      <c r="M983" s="118">
        <v>18.528524999999998</v>
      </c>
      <c r="N983" s="118">
        <v>-69.926918000000001</v>
      </c>
      <c r="O983" s="117"/>
      <c r="P983" s="117" t="s">
        <v>3876</v>
      </c>
      <c r="Q983" s="117" t="s">
        <v>4693</v>
      </c>
      <c r="R983" s="116"/>
    </row>
    <row r="984" spans="2:18" ht="18" customHeight="1" x14ac:dyDescent="0.3">
      <c r="B984" s="116" t="s">
        <v>5327</v>
      </c>
      <c r="C984" s="116" t="s">
        <v>4262</v>
      </c>
      <c r="D984" s="122" t="s">
        <v>3902</v>
      </c>
      <c r="E984" s="116" t="s">
        <v>3871</v>
      </c>
      <c r="F984" s="121" t="s">
        <v>3894</v>
      </c>
      <c r="G984" s="120">
        <v>63</v>
      </c>
      <c r="H984" s="119">
        <v>45887</v>
      </c>
      <c r="I984" s="117" t="s">
        <v>5170</v>
      </c>
      <c r="J984" s="117" t="s">
        <v>4023</v>
      </c>
      <c r="K984" s="117" t="s">
        <v>4024</v>
      </c>
      <c r="L984" s="117" t="s">
        <v>4032</v>
      </c>
      <c r="M984" s="118">
        <v>18.466467999999999</v>
      </c>
      <c r="N984" s="118">
        <v>-69.835150999999996</v>
      </c>
      <c r="O984" s="117"/>
      <c r="P984" s="117" t="s">
        <v>3876</v>
      </c>
      <c r="Q984" s="117" t="s">
        <v>5171</v>
      </c>
      <c r="R984" s="116"/>
    </row>
    <row r="985" spans="2:18" ht="18" customHeight="1" x14ac:dyDescent="0.3">
      <c r="B985" s="116" t="s">
        <v>5328</v>
      </c>
      <c r="C985" s="116" t="s">
        <v>5329</v>
      </c>
      <c r="D985" s="122" t="s">
        <v>154</v>
      </c>
      <c r="E985" s="116" t="s">
        <v>155</v>
      </c>
      <c r="F985" s="121" t="s">
        <v>3877</v>
      </c>
      <c r="G985" s="120">
        <v>4</v>
      </c>
      <c r="H985" s="119">
        <v>45888</v>
      </c>
      <c r="I985" s="117" t="s">
        <v>5283</v>
      </c>
      <c r="J985" s="117" t="s">
        <v>5284</v>
      </c>
      <c r="K985" s="117" t="s">
        <v>5285</v>
      </c>
      <c r="L985" s="117" t="s">
        <v>4008</v>
      </c>
      <c r="M985" s="118">
        <v>18.441517000000001</v>
      </c>
      <c r="N985" s="118">
        <v>-69.927914000000001</v>
      </c>
      <c r="O985" s="117"/>
      <c r="P985" s="117" t="s">
        <v>3876</v>
      </c>
      <c r="Q985" s="117" t="s">
        <v>3962</v>
      </c>
      <c r="R985" s="116"/>
    </row>
    <row r="986" spans="2:18" ht="18" customHeight="1" x14ac:dyDescent="0.3">
      <c r="B986" s="116" t="s">
        <v>5330</v>
      </c>
      <c r="C986" s="116" t="s">
        <v>5331</v>
      </c>
      <c r="D986" s="122" t="s">
        <v>3879</v>
      </c>
      <c r="E986" s="116" t="s">
        <v>3881</v>
      </c>
      <c r="F986" s="121" t="s">
        <v>3877</v>
      </c>
      <c r="G986" s="120">
        <v>6</v>
      </c>
      <c r="H986" s="119">
        <v>45888</v>
      </c>
      <c r="I986" s="117" t="s">
        <v>5244</v>
      </c>
      <c r="J986" s="117" t="s">
        <v>5245</v>
      </c>
      <c r="K986" s="117" t="s">
        <v>5246</v>
      </c>
      <c r="L986" s="117" t="s">
        <v>4025</v>
      </c>
      <c r="M986" s="118">
        <v>18.465973999999999</v>
      </c>
      <c r="N986" s="118">
        <v>-69.864497999999998</v>
      </c>
      <c r="O986" s="117"/>
      <c r="P986" s="117" t="s">
        <v>3876</v>
      </c>
      <c r="Q986" s="117" t="s">
        <v>3962</v>
      </c>
      <c r="R986" s="116"/>
    </row>
    <row r="987" spans="2:18" ht="18" customHeight="1" x14ac:dyDescent="0.3">
      <c r="B987" s="116" t="s">
        <v>5332</v>
      </c>
      <c r="C987" s="116" t="s">
        <v>5333</v>
      </c>
      <c r="D987" s="122" t="s">
        <v>149</v>
      </c>
      <c r="E987" s="116" t="s">
        <v>150</v>
      </c>
      <c r="F987" s="121" t="s">
        <v>3877</v>
      </c>
      <c r="G987" s="120">
        <v>8</v>
      </c>
      <c r="H987" s="119">
        <v>45888</v>
      </c>
      <c r="I987" s="117" t="s">
        <v>5249</v>
      </c>
      <c r="J987" s="117" t="s">
        <v>5250</v>
      </c>
      <c r="K987" s="117" t="s">
        <v>5251</v>
      </c>
      <c r="L987" s="117" t="s">
        <v>4019</v>
      </c>
      <c r="M987" s="118">
        <v>18.458096999999999</v>
      </c>
      <c r="N987" s="118">
        <v>-69.844213999999994</v>
      </c>
      <c r="O987" s="117"/>
      <c r="P987" s="117" t="s">
        <v>3876</v>
      </c>
      <c r="Q987" s="117" t="s">
        <v>3962</v>
      </c>
      <c r="R987" s="116"/>
    </row>
    <row r="988" spans="2:18" ht="18" customHeight="1" x14ac:dyDescent="0.3">
      <c r="B988" s="116" t="s">
        <v>5334</v>
      </c>
      <c r="C988" s="116" t="s">
        <v>4881</v>
      </c>
      <c r="D988" s="122" t="s">
        <v>345</v>
      </c>
      <c r="E988" s="116" t="s">
        <v>346</v>
      </c>
      <c r="F988" s="121" t="s">
        <v>3877</v>
      </c>
      <c r="G988" s="120">
        <v>1</v>
      </c>
      <c r="H988" s="119">
        <v>45888</v>
      </c>
      <c r="I988" s="117" t="s">
        <v>4564</v>
      </c>
      <c r="J988" s="117" t="s">
        <v>4151</v>
      </c>
      <c r="K988" s="117" t="s">
        <v>4152</v>
      </c>
      <c r="L988" s="117" t="s">
        <v>4040</v>
      </c>
      <c r="M988" s="118">
        <v>18.455123</v>
      </c>
      <c r="N988" s="118">
        <v>-69.856458000000003</v>
      </c>
      <c r="O988" s="117"/>
      <c r="P988" s="117" t="s">
        <v>3876</v>
      </c>
      <c r="Q988" s="117" t="s">
        <v>4192</v>
      </c>
      <c r="R988" s="116"/>
    </row>
    <row r="989" spans="2:18" ht="18" customHeight="1" x14ac:dyDescent="0.3">
      <c r="B989" s="116" t="s">
        <v>5335</v>
      </c>
      <c r="C989" s="116" t="s">
        <v>4085</v>
      </c>
      <c r="D989" s="122" t="s">
        <v>67</v>
      </c>
      <c r="E989" s="116" t="s">
        <v>68</v>
      </c>
      <c r="F989" s="121" t="s">
        <v>3894</v>
      </c>
      <c r="G989" s="120">
        <v>48</v>
      </c>
      <c r="H989" s="119">
        <v>45888</v>
      </c>
      <c r="I989" s="117" t="s">
        <v>5336</v>
      </c>
      <c r="J989" s="117" t="s">
        <v>3979</v>
      </c>
      <c r="K989" s="117" t="s">
        <v>3980</v>
      </c>
      <c r="L989" s="117" t="s">
        <v>4014</v>
      </c>
      <c r="M989" s="118">
        <v>18.527735</v>
      </c>
      <c r="N989" s="118">
        <v>-69.903233</v>
      </c>
      <c r="O989" s="117"/>
      <c r="P989" s="117" t="s">
        <v>2662</v>
      </c>
      <c r="Q989" s="117" t="s">
        <v>5171</v>
      </c>
      <c r="R989" s="116"/>
    </row>
    <row r="990" spans="2:18" ht="18" customHeight="1" x14ac:dyDescent="0.3">
      <c r="B990" s="116" t="s">
        <v>5337</v>
      </c>
      <c r="C990" s="116" t="s">
        <v>4080</v>
      </c>
      <c r="D990" s="122" t="s">
        <v>1563</v>
      </c>
      <c r="E990" s="116" t="s">
        <v>3856</v>
      </c>
      <c r="F990" s="121" t="s">
        <v>3877</v>
      </c>
      <c r="G990" s="120">
        <v>4</v>
      </c>
      <c r="H990" s="119">
        <v>45888</v>
      </c>
      <c r="I990" s="117" t="s">
        <v>4899</v>
      </c>
      <c r="J990" s="117" t="s">
        <v>4089</v>
      </c>
      <c r="K990" s="117" t="s">
        <v>4090</v>
      </c>
      <c r="L990" s="117" t="s">
        <v>4025</v>
      </c>
      <c r="M990" s="118">
        <v>18.462667</v>
      </c>
      <c r="N990" s="118">
        <v>-69.912909999999997</v>
      </c>
      <c r="O990" s="117"/>
      <c r="P990" s="117" t="s">
        <v>3876</v>
      </c>
      <c r="Q990" s="117" t="s">
        <v>4442</v>
      </c>
      <c r="R990" s="116"/>
    </row>
    <row r="991" spans="2:18" ht="18" customHeight="1" x14ac:dyDescent="0.3">
      <c r="B991" s="116" t="s">
        <v>5338</v>
      </c>
      <c r="C991" s="116" t="s">
        <v>4149</v>
      </c>
      <c r="D991" s="122" t="s">
        <v>3914</v>
      </c>
      <c r="E991" s="116" t="s">
        <v>3915</v>
      </c>
      <c r="F991" s="121" t="s">
        <v>3877</v>
      </c>
      <c r="G991" s="120">
        <v>1</v>
      </c>
      <c r="H991" s="119">
        <v>45888</v>
      </c>
      <c r="I991" s="117" t="s">
        <v>4805</v>
      </c>
      <c r="J991" s="117" t="s">
        <v>4060</v>
      </c>
      <c r="K991" s="117" t="s">
        <v>4061</v>
      </c>
      <c r="L991" s="117" t="s">
        <v>4008</v>
      </c>
      <c r="M991" s="118">
        <v>18.484332999999999</v>
      </c>
      <c r="N991" s="118">
        <v>-69.845735000000005</v>
      </c>
      <c r="O991" s="117"/>
      <c r="P991" s="117" t="s">
        <v>3876</v>
      </c>
      <c r="Q991" s="117" t="s">
        <v>4442</v>
      </c>
      <c r="R991" s="116"/>
    </row>
    <row r="992" spans="2:18" ht="18" customHeight="1" x14ac:dyDescent="0.3">
      <c r="B992" s="116" t="s">
        <v>5339</v>
      </c>
      <c r="C992" s="116" t="s">
        <v>4092</v>
      </c>
      <c r="D992" s="122" t="s">
        <v>122</v>
      </c>
      <c r="E992" s="116" t="s">
        <v>3904</v>
      </c>
      <c r="F992" s="121" t="s">
        <v>3877</v>
      </c>
      <c r="G992" s="120">
        <v>1</v>
      </c>
      <c r="H992" s="119">
        <v>45888</v>
      </c>
      <c r="I992" s="117" t="s">
        <v>5229</v>
      </c>
      <c r="J992" s="117" t="s">
        <v>3968</v>
      </c>
      <c r="K992" s="117" t="s">
        <v>3969</v>
      </c>
      <c r="L992" s="117" t="s">
        <v>3992</v>
      </c>
      <c r="M992" s="118">
        <v>18.456067999999998</v>
      </c>
      <c r="N992" s="118">
        <v>-69.851254999999995</v>
      </c>
      <c r="O992" s="117"/>
      <c r="P992" s="117" t="s">
        <v>3876</v>
      </c>
      <c r="Q992" s="117" t="s">
        <v>4693</v>
      </c>
      <c r="R992" s="116"/>
    </row>
    <row r="993" spans="2:18" ht="18" customHeight="1" x14ac:dyDescent="0.3">
      <c r="B993" s="116" t="s">
        <v>5340</v>
      </c>
      <c r="C993" s="116" t="s">
        <v>4330</v>
      </c>
      <c r="D993" s="122" t="s">
        <v>1563</v>
      </c>
      <c r="E993" s="116" t="s">
        <v>3856</v>
      </c>
      <c r="F993" s="121" t="s">
        <v>3877</v>
      </c>
      <c r="G993" s="120">
        <v>4</v>
      </c>
      <c r="H993" s="119">
        <v>45888</v>
      </c>
      <c r="I993" s="117" t="s">
        <v>4766</v>
      </c>
      <c r="J993" s="117" t="s">
        <v>4002</v>
      </c>
      <c r="K993" s="117" t="s">
        <v>4003</v>
      </c>
      <c r="L993" s="117" t="s">
        <v>3981</v>
      </c>
      <c r="M993" s="118">
        <v>18.493929999999999</v>
      </c>
      <c r="N993" s="118">
        <v>-69.912745000000001</v>
      </c>
      <c r="O993" s="117"/>
      <c r="P993" s="117" t="s">
        <v>3876</v>
      </c>
      <c r="Q993" s="117" t="s">
        <v>4442</v>
      </c>
      <c r="R993" s="116"/>
    </row>
    <row r="994" spans="2:18" ht="18" customHeight="1" x14ac:dyDescent="0.3">
      <c r="B994" s="116" t="s">
        <v>5341</v>
      </c>
      <c r="C994" s="116" t="s">
        <v>4649</v>
      </c>
      <c r="D994" s="122" t="s">
        <v>1347</v>
      </c>
      <c r="E994" s="116" t="s">
        <v>3517</v>
      </c>
      <c r="F994" s="121" t="s">
        <v>3877</v>
      </c>
      <c r="G994" s="120">
        <v>1</v>
      </c>
      <c r="H994" s="119">
        <v>45888</v>
      </c>
      <c r="I994" s="117" t="s">
        <v>5182</v>
      </c>
      <c r="J994" s="117" t="s">
        <v>4002</v>
      </c>
      <c r="K994" s="117" t="s">
        <v>4003</v>
      </c>
      <c r="L994" s="117" t="s">
        <v>4014</v>
      </c>
      <c r="M994" s="118">
        <v>18.455981999999999</v>
      </c>
      <c r="N994" s="118">
        <v>-69.835761000000005</v>
      </c>
      <c r="O994" s="117"/>
      <c r="P994" s="117" t="s">
        <v>3876</v>
      </c>
      <c r="Q994" s="117" t="s">
        <v>4693</v>
      </c>
      <c r="R994" s="116"/>
    </row>
    <row r="995" spans="2:18" ht="18" customHeight="1" x14ac:dyDescent="0.3">
      <c r="B995" s="116" t="s">
        <v>5342</v>
      </c>
      <c r="C995" s="116" t="s">
        <v>4197</v>
      </c>
      <c r="D995" s="122" t="s">
        <v>53</v>
      </c>
      <c r="E995" s="116" t="s">
        <v>54</v>
      </c>
      <c r="F995" s="121" t="s">
        <v>3877</v>
      </c>
      <c r="G995" s="120">
        <v>1</v>
      </c>
      <c r="H995" s="119">
        <v>45888</v>
      </c>
      <c r="I995" s="117" t="s">
        <v>4692</v>
      </c>
      <c r="J995" s="117" t="s">
        <v>4023</v>
      </c>
      <c r="K995" s="117" t="s">
        <v>4024</v>
      </c>
      <c r="L995" s="117" t="s">
        <v>4025</v>
      </c>
      <c r="M995" s="118">
        <v>18.497876999999999</v>
      </c>
      <c r="N995" s="118">
        <v>-69.915169000000006</v>
      </c>
      <c r="O995" s="117"/>
      <c r="P995" s="117" t="s">
        <v>3876</v>
      </c>
      <c r="Q995" s="117" t="s">
        <v>4693</v>
      </c>
      <c r="R995" s="116"/>
    </row>
    <row r="996" spans="2:18" ht="18" customHeight="1" x14ac:dyDescent="0.3">
      <c r="B996" s="116" t="s">
        <v>5343</v>
      </c>
      <c r="C996" s="116" t="s">
        <v>4451</v>
      </c>
      <c r="D996" s="122" t="s">
        <v>3903</v>
      </c>
      <c r="E996" s="116" t="s">
        <v>3855</v>
      </c>
      <c r="F996" s="121" t="s">
        <v>3877</v>
      </c>
      <c r="G996" s="120">
        <v>1</v>
      </c>
      <c r="H996" s="119">
        <v>45888</v>
      </c>
      <c r="I996" s="117" t="s">
        <v>5344</v>
      </c>
      <c r="J996" s="117" t="s">
        <v>3959</v>
      </c>
      <c r="K996" s="117" t="s">
        <v>3960</v>
      </c>
      <c r="L996" s="117" t="s">
        <v>4008</v>
      </c>
      <c r="M996" s="118">
        <v>18.491527000000001</v>
      </c>
      <c r="N996" s="118">
        <v>-69.832177999999999</v>
      </c>
      <c r="O996" s="117"/>
      <c r="P996" s="117" t="s">
        <v>3876</v>
      </c>
      <c r="Q996" s="117" t="s">
        <v>4940</v>
      </c>
      <c r="R996" s="116"/>
    </row>
    <row r="997" spans="2:18" ht="18" customHeight="1" x14ac:dyDescent="0.3">
      <c r="B997" s="116" t="s">
        <v>5345</v>
      </c>
      <c r="C997" s="116" t="s">
        <v>5346</v>
      </c>
      <c r="D997" s="122" t="s">
        <v>149</v>
      </c>
      <c r="E997" s="116" t="s">
        <v>150</v>
      </c>
      <c r="F997" s="121" t="s">
        <v>3877</v>
      </c>
      <c r="G997" s="120">
        <v>1</v>
      </c>
      <c r="H997" s="119">
        <v>45889</v>
      </c>
      <c r="I997" s="117" t="s">
        <v>5264</v>
      </c>
      <c r="J997" s="117" t="s">
        <v>5265</v>
      </c>
      <c r="K997" s="117" t="s">
        <v>5266</v>
      </c>
      <c r="L997" s="117" t="s">
        <v>4019</v>
      </c>
      <c r="M997" s="118">
        <v>18.456697999999999</v>
      </c>
      <c r="N997" s="118">
        <v>-69.836335000000005</v>
      </c>
      <c r="O997" s="117"/>
      <c r="P997" s="117" t="s">
        <v>3876</v>
      </c>
      <c r="Q997" s="117" t="s">
        <v>3962</v>
      </c>
      <c r="R997" s="116"/>
    </row>
    <row r="998" spans="2:18" ht="18" customHeight="1" x14ac:dyDescent="0.3">
      <c r="B998" s="116" t="s">
        <v>5347</v>
      </c>
      <c r="C998" s="116" t="s">
        <v>5348</v>
      </c>
      <c r="D998" s="122" t="s">
        <v>3931</v>
      </c>
      <c r="E998" s="116" t="s">
        <v>3932</v>
      </c>
      <c r="F998" s="121" t="s">
        <v>3877</v>
      </c>
      <c r="G998" s="120">
        <v>16</v>
      </c>
      <c r="H998" s="119">
        <v>45889</v>
      </c>
      <c r="I998" s="117" t="s">
        <v>5269</v>
      </c>
      <c r="J998" s="117" t="s">
        <v>5270</v>
      </c>
      <c r="K998" s="117" t="s">
        <v>5271</v>
      </c>
      <c r="L998" s="117" t="s">
        <v>3989</v>
      </c>
      <c r="M998" s="118">
        <v>18.448630999999999</v>
      </c>
      <c r="N998" s="118">
        <v>-69.855099999999993</v>
      </c>
      <c r="O998" s="117"/>
      <c r="P998" s="117" t="s">
        <v>3876</v>
      </c>
      <c r="Q998" s="117" t="s">
        <v>3962</v>
      </c>
      <c r="R998" s="116"/>
    </row>
    <row r="999" spans="2:18" ht="18" customHeight="1" x14ac:dyDescent="0.3">
      <c r="B999" s="116" t="s">
        <v>5349</v>
      </c>
      <c r="C999" s="116" t="s">
        <v>4531</v>
      </c>
      <c r="D999" s="122" t="s">
        <v>3908</v>
      </c>
      <c r="E999" s="116" t="s">
        <v>3909</v>
      </c>
      <c r="F999" s="121" t="s">
        <v>3877</v>
      </c>
      <c r="G999" s="120">
        <v>1</v>
      </c>
      <c r="H999" s="119">
        <v>45889</v>
      </c>
      <c r="I999" s="117" t="s">
        <v>4928</v>
      </c>
      <c r="J999" s="117" t="s">
        <v>4082</v>
      </c>
      <c r="K999" s="117" t="s">
        <v>4083</v>
      </c>
      <c r="L999" s="117" t="s">
        <v>4054</v>
      </c>
      <c r="M999" s="118">
        <v>18.469781999999999</v>
      </c>
      <c r="N999" s="118">
        <v>-69.866670999999997</v>
      </c>
      <c r="O999" s="117"/>
      <c r="P999" s="117" t="s">
        <v>3876</v>
      </c>
      <c r="Q999" s="117" t="s">
        <v>4442</v>
      </c>
      <c r="R999" s="116"/>
    </row>
    <row r="1000" spans="2:18" ht="18" customHeight="1" x14ac:dyDescent="0.3">
      <c r="B1000" s="116" t="s">
        <v>5350</v>
      </c>
      <c r="C1000" s="116" t="s">
        <v>4063</v>
      </c>
      <c r="D1000" s="122" t="s">
        <v>189</v>
      </c>
      <c r="E1000" s="116" t="s">
        <v>190</v>
      </c>
      <c r="F1000" s="121" t="s">
        <v>3877</v>
      </c>
      <c r="G1000" s="120">
        <v>2</v>
      </c>
      <c r="H1000" s="119">
        <v>45889</v>
      </c>
      <c r="I1000" s="117" t="s">
        <v>5351</v>
      </c>
      <c r="J1000" s="117" t="s">
        <v>3973</v>
      </c>
      <c r="K1000" s="117" t="s">
        <v>3974</v>
      </c>
      <c r="L1000" s="117" t="s">
        <v>4040</v>
      </c>
      <c r="M1000" s="118">
        <v>18.524241</v>
      </c>
      <c r="N1000" s="118">
        <v>-69.91977</v>
      </c>
      <c r="O1000" s="117"/>
      <c r="P1000" s="117" t="s">
        <v>3876</v>
      </c>
      <c r="Q1000" s="117" t="s">
        <v>4940</v>
      </c>
      <c r="R1000" s="116"/>
    </row>
    <row r="1001" spans="2:18" ht="18" customHeight="1" x14ac:dyDescent="0.3">
      <c r="B1001" s="116" t="s">
        <v>5352</v>
      </c>
      <c r="C1001" s="116" t="s">
        <v>4357</v>
      </c>
      <c r="D1001" s="122" t="s">
        <v>1563</v>
      </c>
      <c r="E1001" s="116" t="s">
        <v>3856</v>
      </c>
      <c r="F1001" s="121" t="s">
        <v>3877</v>
      </c>
      <c r="G1001" s="120">
        <v>1</v>
      </c>
      <c r="H1001" s="119">
        <v>45889</v>
      </c>
      <c r="I1001" s="117" t="s">
        <v>4791</v>
      </c>
      <c r="J1001" s="117" t="s">
        <v>3968</v>
      </c>
      <c r="K1001" s="117" t="s">
        <v>3969</v>
      </c>
      <c r="L1001" s="117" t="s">
        <v>3992</v>
      </c>
      <c r="M1001" s="118">
        <v>18.508246</v>
      </c>
      <c r="N1001" s="118">
        <v>-69.830123999999998</v>
      </c>
      <c r="O1001" s="117"/>
      <c r="P1001" s="117" t="s">
        <v>3876</v>
      </c>
      <c r="Q1001" s="117" t="s">
        <v>4442</v>
      </c>
      <c r="R1001" s="116"/>
    </row>
    <row r="1002" spans="2:18" ht="18" customHeight="1" x14ac:dyDescent="0.3">
      <c r="B1002" s="116" t="s">
        <v>5353</v>
      </c>
      <c r="C1002" s="116" t="s">
        <v>4156</v>
      </c>
      <c r="D1002" s="122" t="s">
        <v>3914</v>
      </c>
      <c r="E1002" s="116" t="s">
        <v>3915</v>
      </c>
      <c r="F1002" s="121" t="s">
        <v>3877</v>
      </c>
      <c r="G1002" s="120">
        <v>1</v>
      </c>
      <c r="H1002" s="119">
        <v>45889</v>
      </c>
      <c r="I1002" s="117" t="s">
        <v>4647</v>
      </c>
      <c r="J1002" s="117" t="s">
        <v>3996</v>
      </c>
      <c r="K1002" s="117" t="s">
        <v>3997</v>
      </c>
      <c r="L1002" s="117" t="s">
        <v>4054</v>
      </c>
      <c r="M1002" s="118">
        <v>18.504522000000001</v>
      </c>
      <c r="N1002" s="118">
        <v>-69.920382000000004</v>
      </c>
      <c r="O1002" s="117"/>
      <c r="P1002" s="117" t="s">
        <v>3876</v>
      </c>
      <c r="Q1002" s="117" t="s">
        <v>4442</v>
      </c>
      <c r="R1002" s="116"/>
    </row>
    <row r="1003" spans="2:18" ht="18" customHeight="1" x14ac:dyDescent="0.3">
      <c r="B1003" s="116" t="s">
        <v>5354</v>
      </c>
      <c r="C1003" s="116" t="s">
        <v>4043</v>
      </c>
      <c r="D1003" s="122" t="s">
        <v>106</v>
      </c>
      <c r="E1003" s="116" t="s">
        <v>107</v>
      </c>
      <c r="F1003" s="121" t="s">
        <v>3877</v>
      </c>
      <c r="G1003" s="120">
        <v>4</v>
      </c>
      <c r="H1003" s="119">
        <v>45889</v>
      </c>
      <c r="I1003" s="117" t="s">
        <v>5068</v>
      </c>
      <c r="J1003" s="117" t="s">
        <v>4038</v>
      </c>
      <c r="K1003" s="117" t="s">
        <v>4039</v>
      </c>
      <c r="L1003" s="117" t="s">
        <v>3989</v>
      </c>
      <c r="M1003" s="118">
        <v>18.430731999999999</v>
      </c>
      <c r="N1003" s="118">
        <v>-69.869907999999995</v>
      </c>
      <c r="O1003" s="117"/>
      <c r="P1003" s="117" t="s">
        <v>3876</v>
      </c>
      <c r="Q1003" s="117" t="s">
        <v>4693</v>
      </c>
      <c r="R1003" s="116"/>
    </row>
    <row r="1004" spans="2:18" ht="18" customHeight="1" x14ac:dyDescent="0.3">
      <c r="B1004" s="116" t="s">
        <v>5355</v>
      </c>
      <c r="C1004" s="116" t="s">
        <v>4262</v>
      </c>
      <c r="D1004" s="122" t="s">
        <v>3903</v>
      </c>
      <c r="E1004" s="116" t="s">
        <v>3855</v>
      </c>
      <c r="F1004" s="121" t="s">
        <v>3877</v>
      </c>
      <c r="G1004" s="120">
        <v>3</v>
      </c>
      <c r="H1004" s="119">
        <v>45889</v>
      </c>
      <c r="I1004" s="117" t="s">
        <v>4939</v>
      </c>
      <c r="J1004" s="117" t="s">
        <v>4023</v>
      </c>
      <c r="K1004" s="117" t="s">
        <v>4024</v>
      </c>
      <c r="L1004" s="117" t="s">
        <v>4025</v>
      </c>
      <c r="M1004" s="118">
        <v>18.509118000000001</v>
      </c>
      <c r="N1004" s="118">
        <v>-69.861110999999994</v>
      </c>
      <c r="O1004" s="117"/>
      <c r="P1004" s="117" t="s">
        <v>3876</v>
      </c>
      <c r="Q1004" s="117" t="s">
        <v>4940</v>
      </c>
      <c r="R1004" s="116"/>
    </row>
    <row r="1005" spans="2:18" ht="18" customHeight="1" x14ac:dyDescent="0.3">
      <c r="B1005" s="116" t="s">
        <v>5356</v>
      </c>
      <c r="C1005" s="116" t="s">
        <v>5331</v>
      </c>
      <c r="D1005" s="122" t="s">
        <v>3931</v>
      </c>
      <c r="E1005" s="116" t="s">
        <v>3932</v>
      </c>
      <c r="F1005" s="121" t="s">
        <v>3877</v>
      </c>
      <c r="G1005" s="120">
        <v>3</v>
      </c>
      <c r="H1005" s="119">
        <v>45890</v>
      </c>
      <c r="I1005" s="117" t="s">
        <v>5283</v>
      </c>
      <c r="J1005" s="117" t="s">
        <v>5284</v>
      </c>
      <c r="K1005" s="117" t="s">
        <v>5285</v>
      </c>
      <c r="L1005" s="117" t="s">
        <v>3961</v>
      </c>
      <c r="M1005" s="118">
        <v>18.476009999999999</v>
      </c>
      <c r="N1005" s="118">
        <v>-69.861039000000005</v>
      </c>
      <c r="O1005" s="117"/>
      <c r="P1005" s="117" t="s">
        <v>3876</v>
      </c>
      <c r="Q1005" s="117" t="s">
        <v>3962</v>
      </c>
      <c r="R1005" s="116"/>
    </row>
    <row r="1006" spans="2:18" ht="18" customHeight="1" x14ac:dyDescent="0.3">
      <c r="B1006" s="116" t="s">
        <v>5357</v>
      </c>
      <c r="C1006" s="116" t="s">
        <v>5358</v>
      </c>
      <c r="D1006" s="122" t="s">
        <v>3907</v>
      </c>
      <c r="E1006" s="116" t="s">
        <v>635</v>
      </c>
      <c r="F1006" s="121" t="s">
        <v>3877</v>
      </c>
      <c r="G1006" s="120">
        <v>6</v>
      </c>
      <c r="H1006" s="119">
        <v>45890</v>
      </c>
      <c r="I1006" s="117" t="s">
        <v>5249</v>
      </c>
      <c r="J1006" s="117" t="s">
        <v>5250</v>
      </c>
      <c r="K1006" s="117" t="s">
        <v>5251</v>
      </c>
      <c r="L1006" s="117" t="s">
        <v>4054</v>
      </c>
      <c r="M1006" s="118">
        <v>18.521013</v>
      </c>
      <c r="N1006" s="118">
        <v>-69.856103000000004</v>
      </c>
      <c r="O1006" s="117"/>
      <c r="P1006" s="117" t="s">
        <v>3876</v>
      </c>
      <c r="Q1006" s="117" t="s">
        <v>3962</v>
      </c>
      <c r="R1006" s="116"/>
    </row>
    <row r="1007" spans="2:18" ht="18" customHeight="1" x14ac:dyDescent="0.3">
      <c r="B1007" s="116" t="s">
        <v>5359</v>
      </c>
      <c r="C1007" s="116" t="s">
        <v>4284</v>
      </c>
      <c r="D1007" s="122" t="s">
        <v>171</v>
      </c>
      <c r="E1007" s="116" t="s">
        <v>172</v>
      </c>
      <c r="F1007" s="121" t="s">
        <v>3877</v>
      </c>
      <c r="G1007" s="120">
        <v>4</v>
      </c>
      <c r="H1007" s="119">
        <v>45890</v>
      </c>
      <c r="I1007" s="117" t="s">
        <v>5049</v>
      </c>
      <c r="J1007" s="117" t="s">
        <v>3979</v>
      </c>
      <c r="K1007" s="117" t="s">
        <v>3980</v>
      </c>
      <c r="L1007" s="117" t="s">
        <v>3981</v>
      </c>
      <c r="M1007" s="118">
        <v>18.514531999999999</v>
      </c>
      <c r="N1007" s="118">
        <v>-69.847637000000006</v>
      </c>
      <c r="O1007" s="117"/>
      <c r="P1007" s="117" t="s">
        <v>3876</v>
      </c>
      <c r="Q1007" s="117" t="s">
        <v>4940</v>
      </c>
      <c r="R1007" s="116"/>
    </row>
    <row r="1008" spans="2:18" ht="18" customHeight="1" x14ac:dyDescent="0.3">
      <c r="B1008" s="116" t="s">
        <v>5360</v>
      </c>
      <c r="C1008" s="116" t="s">
        <v>4956</v>
      </c>
      <c r="D1008" s="122" t="s">
        <v>1347</v>
      </c>
      <c r="E1008" s="116" t="s">
        <v>3517</v>
      </c>
      <c r="F1008" s="121" t="s">
        <v>3877</v>
      </c>
      <c r="G1008" s="120">
        <v>1</v>
      </c>
      <c r="H1008" s="119">
        <v>45890</v>
      </c>
      <c r="I1008" s="117" t="s">
        <v>4976</v>
      </c>
      <c r="J1008" s="117" t="s">
        <v>3973</v>
      </c>
      <c r="K1008" s="117" t="s">
        <v>3974</v>
      </c>
      <c r="L1008" s="117" t="s">
        <v>3975</v>
      </c>
      <c r="M1008" s="118">
        <v>18.468382999999999</v>
      </c>
      <c r="N1008" s="118">
        <v>-69.890184000000005</v>
      </c>
      <c r="O1008" s="117"/>
      <c r="P1008" s="117" t="s">
        <v>3876</v>
      </c>
      <c r="Q1008" s="117" t="s">
        <v>4693</v>
      </c>
      <c r="R1008" s="116"/>
    </row>
    <row r="1009" spans="2:18" ht="18" customHeight="1" x14ac:dyDescent="0.3">
      <c r="B1009" s="116" t="s">
        <v>5361</v>
      </c>
      <c r="C1009" s="116" t="s">
        <v>4244</v>
      </c>
      <c r="D1009" s="122" t="s">
        <v>280</v>
      </c>
      <c r="E1009" s="116" t="s">
        <v>281</v>
      </c>
      <c r="F1009" s="121" t="s">
        <v>3877</v>
      </c>
      <c r="G1009" s="120">
        <v>4</v>
      </c>
      <c r="H1009" s="119">
        <v>45890</v>
      </c>
      <c r="I1009" s="117" t="s">
        <v>5001</v>
      </c>
      <c r="J1009" s="117" t="s">
        <v>3996</v>
      </c>
      <c r="K1009" s="117" t="s">
        <v>3997</v>
      </c>
      <c r="L1009" s="117" t="s">
        <v>4019</v>
      </c>
      <c r="M1009" s="118">
        <v>18.441396000000001</v>
      </c>
      <c r="N1009" s="118">
        <v>-69.929644999999994</v>
      </c>
      <c r="O1009" s="117"/>
      <c r="P1009" s="117" t="s">
        <v>3876</v>
      </c>
      <c r="Q1009" s="117" t="s">
        <v>4693</v>
      </c>
      <c r="R1009" s="116"/>
    </row>
    <row r="1010" spans="2:18" ht="18" customHeight="1" x14ac:dyDescent="0.3">
      <c r="B1010" s="116" t="s">
        <v>5362</v>
      </c>
      <c r="C1010" s="116" t="s">
        <v>4480</v>
      </c>
      <c r="D1010" s="122" t="s">
        <v>1549</v>
      </c>
      <c r="E1010" s="116" t="s">
        <v>3910</v>
      </c>
      <c r="F1010" s="121" t="s">
        <v>3877</v>
      </c>
      <c r="G1010" s="120">
        <v>3</v>
      </c>
      <c r="H1010" s="119">
        <v>45890</v>
      </c>
      <c r="I1010" s="117" t="s">
        <v>4706</v>
      </c>
      <c r="J1010" s="117" t="s">
        <v>4038</v>
      </c>
      <c r="K1010" s="117" t="s">
        <v>4039</v>
      </c>
      <c r="L1010" s="117" t="s">
        <v>4040</v>
      </c>
      <c r="M1010" s="118">
        <v>18.489823000000001</v>
      </c>
      <c r="N1010" s="118">
        <v>-69.894199</v>
      </c>
      <c r="O1010" s="117"/>
      <c r="P1010" s="117" t="s">
        <v>3876</v>
      </c>
      <c r="Q1010" s="117" t="s">
        <v>4442</v>
      </c>
      <c r="R1010" s="116"/>
    </row>
    <row r="1011" spans="2:18" ht="18" customHeight="1" x14ac:dyDescent="0.3">
      <c r="B1011" s="116" t="s">
        <v>5363</v>
      </c>
      <c r="C1011" s="116" t="s">
        <v>4241</v>
      </c>
      <c r="D1011" s="122" t="s">
        <v>1345</v>
      </c>
      <c r="E1011" s="116" t="s">
        <v>3854</v>
      </c>
      <c r="F1011" s="121" t="s">
        <v>3877</v>
      </c>
      <c r="G1011" s="120">
        <v>1</v>
      </c>
      <c r="H1011" s="119">
        <v>45890</v>
      </c>
      <c r="I1011" s="117" t="s">
        <v>5344</v>
      </c>
      <c r="J1011" s="117" t="s">
        <v>3959</v>
      </c>
      <c r="K1011" s="117" t="s">
        <v>3960</v>
      </c>
      <c r="L1011" s="117" t="s">
        <v>3992</v>
      </c>
      <c r="M1011" s="118">
        <v>18.462990000000001</v>
      </c>
      <c r="N1011" s="118">
        <v>-69.913757000000004</v>
      </c>
      <c r="O1011" s="117"/>
      <c r="P1011" s="117" t="s">
        <v>3876</v>
      </c>
      <c r="Q1011" s="117" t="s">
        <v>4940</v>
      </c>
      <c r="R1011" s="116"/>
    </row>
    <row r="1012" spans="2:18" ht="18" customHeight="1" x14ac:dyDescent="0.3">
      <c r="B1012" s="116" t="s">
        <v>5364</v>
      </c>
      <c r="C1012" s="116" t="s">
        <v>5365</v>
      </c>
      <c r="D1012" s="122" t="s">
        <v>3879</v>
      </c>
      <c r="E1012" s="116" t="s">
        <v>3881</v>
      </c>
      <c r="F1012" s="121" t="s">
        <v>3877</v>
      </c>
      <c r="G1012" s="120">
        <v>1</v>
      </c>
      <c r="H1012" s="119">
        <v>45891</v>
      </c>
      <c r="I1012" s="117" t="s">
        <v>5312</v>
      </c>
      <c r="J1012" s="117" t="s">
        <v>5313</v>
      </c>
      <c r="K1012" s="117" t="s">
        <v>5314</v>
      </c>
      <c r="L1012" s="117" t="s">
        <v>3989</v>
      </c>
      <c r="M1012" s="118">
        <v>18.471563</v>
      </c>
      <c r="N1012" s="118">
        <v>-69.846011000000004</v>
      </c>
      <c r="O1012" s="117"/>
      <c r="P1012" s="117" t="s">
        <v>3876</v>
      </c>
      <c r="Q1012" s="117" t="s">
        <v>3962</v>
      </c>
      <c r="R1012" s="116"/>
    </row>
    <row r="1013" spans="2:18" ht="18" customHeight="1" x14ac:dyDescent="0.3">
      <c r="B1013" s="116" t="s">
        <v>5366</v>
      </c>
      <c r="C1013" s="116" t="s">
        <v>4408</v>
      </c>
      <c r="D1013" s="122" t="s">
        <v>1551</v>
      </c>
      <c r="E1013" s="116" t="s">
        <v>3911</v>
      </c>
      <c r="F1013" s="121" t="s">
        <v>3877</v>
      </c>
      <c r="G1013" s="120">
        <v>5</v>
      </c>
      <c r="H1013" s="119">
        <v>45891</v>
      </c>
      <c r="I1013" s="117" t="s">
        <v>4460</v>
      </c>
      <c r="J1013" s="117" t="s">
        <v>4089</v>
      </c>
      <c r="K1013" s="117" t="s">
        <v>4090</v>
      </c>
      <c r="L1013" s="117" t="s">
        <v>4032</v>
      </c>
      <c r="M1013" s="118">
        <v>18.459890999999999</v>
      </c>
      <c r="N1013" s="118">
        <v>-69.863926000000006</v>
      </c>
      <c r="O1013" s="117"/>
      <c r="P1013" s="117" t="s">
        <v>3876</v>
      </c>
      <c r="Q1013" s="117" t="s">
        <v>4192</v>
      </c>
      <c r="R1013" s="116"/>
    </row>
    <row r="1014" spans="2:18" ht="18" customHeight="1" x14ac:dyDescent="0.3">
      <c r="B1014" s="116" t="s">
        <v>5367</v>
      </c>
      <c r="C1014" s="116" t="s">
        <v>4167</v>
      </c>
      <c r="D1014" s="122" t="s">
        <v>1563</v>
      </c>
      <c r="E1014" s="116" t="s">
        <v>3856</v>
      </c>
      <c r="F1014" s="121" t="s">
        <v>3877</v>
      </c>
      <c r="G1014" s="120">
        <v>2</v>
      </c>
      <c r="H1014" s="119">
        <v>45891</v>
      </c>
      <c r="I1014" s="117" t="s">
        <v>4899</v>
      </c>
      <c r="J1014" s="117" t="s">
        <v>4089</v>
      </c>
      <c r="K1014" s="117" t="s">
        <v>4090</v>
      </c>
      <c r="L1014" s="117" t="s">
        <v>4025</v>
      </c>
      <c r="M1014" s="118">
        <v>18.526118</v>
      </c>
      <c r="N1014" s="118">
        <v>-69.926091999999997</v>
      </c>
      <c r="O1014" s="117"/>
      <c r="P1014" s="117" t="s">
        <v>3876</v>
      </c>
      <c r="Q1014" s="117" t="s">
        <v>4442</v>
      </c>
      <c r="R1014" s="116"/>
    </row>
    <row r="1015" spans="2:18" ht="18" customHeight="1" x14ac:dyDescent="0.3">
      <c r="B1015" s="116" t="s">
        <v>5368</v>
      </c>
      <c r="C1015" s="116" t="s">
        <v>4825</v>
      </c>
      <c r="D1015" s="122" t="s">
        <v>53</v>
      </c>
      <c r="E1015" s="116" t="s">
        <v>54</v>
      </c>
      <c r="F1015" s="121" t="s">
        <v>3877</v>
      </c>
      <c r="G1015" s="120">
        <v>4</v>
      </c>
      <c r="H1015" s="119">
        <v>45891</v>
      </c>
      <c r="I1015" s="117" t="s">
        <v>5369</v>
      </c>
      <c r="J1015" s="117" t="s">
        <v>4089</v>
      </c>
      <c r="K1015" s="117" t="s">
        <v>4090</v>
      </c>
      <c r="L1015" s="117" t="s">
        <v>4137</v>
      </c>
      <c r="M1015" s="118">
        <v>18.478394999999999</v>
      </c>
      <c r="N1015" s="118">
        <v>-69.863472999999999</v>
      </c>
      <c r="O1015" s="117"/>
      <c r="P1015" s="117" t="s">
        <v>3876</v>
      </c>
      <c r="Q1015" s="117" t="s">
        <v>4693</v>
      </c>
      <c r="R1015" s="116"/>
    </row>
    <row r="1016" spans="2:18" ht="18" customHeight="1" x14ac:dyDescent="0.3">
      <c r="B1016" s="116" t="s">
        <v>5370</v>
      </c>
      <c r="C1016" s="116" t="s">
        <v>4677</v>
      </c>
      <c r="D1016" s="122" t="s">
        <v>1563</v>
      </c>
      <c r="E1016" s="116" t="s">
        <v>3856</v>
      </c>
      <c r="F1016" s="121" t="s">
        <v>3877</v>
      </c>
      <c r="G1016" s="120">
        <v>1</v>
      </c>
      <c r="H1016" s="119">
        <v>45891</v>
      </c>
      <c r="I1016" s="117" t="s">
        <v>4805</v>
      </c>
      <c r="J1016" s="117" t="s">
        <v>4060</v>
      </c>
      <c r="K1016" s="117" t="s">
        <v>4061</v>
      </c>
      <c r="L1016" s="117" t="s">
        <v>4008</v>
      </c>
      <c r="M1016" s="118">
        <v>18.529997000000002</v>
      </c>
      <c r="N1016" s="118">
        <v>-69.891148999999999</v>
      </c>
      <c r="O1016" s="117"/>
      <c r="P1016" s="117" t="s">
        <v>3876</v>
      </c>
      <c r="Q1016" s="117" t="s">
        <v>4442</v>
      </c>
      <c r="R1016" s="116"/>
    </row>
    <row r="1017" spans="2:18" ht="18" customHeight="1" x14ac:dyDescent="0.3">
      <c r="B1017" s="116" t="s">
        <v>5371</v>
      </c>
      <c r="C1017" s="116" t="s">
        <v>4956</v>
      </c>
      <c r="D1017" s="122" t="s">
        <v>1347</v>
      </c>
      <c r="E1017" s="116" t="s">
        <v>3517</v>
      </c>
      <c r="F1017" s="121" t="s">
        <v>3877</v>
      </c>
      <c r="G1017" s="120">
        <v>1</v>
      </c>
      <c r="H1017" s="119">
        <v>45891</v>
      </c>
      <c r="I1017" s="117" t="s">
        <v>5297</v>
      </c>
      <c r="J1017" s="117" t="s">
        <v>4052</v>
      </c>
      <c r="K1017" s="117" t="s">
        <v>4053</v>
      </c>
      <c r="L1017" s="117" t="s">
        <v>4019</v>
      </c>
      <c r="M1017" s="118">
        <v>18.434646000000001</v>
      </c>
      <c r="N1017" s="118">
        <v>-69.911383000000001</v>
      </c>
      <c r="O1017" s="117"/>
      <c r="P1017" s="117" t="s">
        <v>3876</v>
      </c>
      <c r="Q1017" s="117" t="s">
        <v>4693</v>
      </c>
      <c r="R1017" s="116"/>
    </row>
    <row r="1018" spans="2:18" ht="18" customHeight="1" x14ac:dyDescent="0.3">
      <c r="B1018" s="116" t="s">
        <v>5372</v>
      </c>
      <c r="C1018" s="116" t="s">
        <v>4733</v>
      </c>
      <c r="D1018" s="122" t="s">
        <v>345</v>
      </c>
      <c r="E1018" s="116" t="s">
        <v>346</v>
      </c>
      <c r="F1018" s="121" t="s">
        <v>3877</v>
      </c>
      <c r="G1018" s="120">
        <v>3</v>
      </c>
      <c r="H1018" s="119">
        <v>45891</v>
      </c>
      <c r="I1018" s="117" t="s">
        <v>4497</v>
      </c>
      <c r="J1018" s="117" t="s">
        <v>4030</v>
      </c>
      <c r="K1018" s="117" t="s">
        <v>4031</v>
      </c>
      <c r="L1018" s="117" t="s">
        <v>4025</v>
      </c>
      <c r="M1018" s="118">
        <v>18.4528</v>
      </c>
      <c r="N1018" s="118">
        <v>-69.862069000000005</v>
      </c>
      <c r="O1018" s="117"/>
      <c r="P1018" s="117" t="s">
        <v>3876</v>
      </c>
      <c r="Q1018" s="117" t="s">
        <v>4192</v>
      </c>
      <c r="R1018" s="116"/>
    </row>
    <row r="1019" spans="2:18" ht="18" customHeight="1" x14ac:dyDescent="0.3">
      <c r="B1019" s="116" t="s">
        <v>5373</v>
      </c>
      <c r="C1019" s="116" t="s">
        <v>4271</v>
      </c>
      <c r="D1019" s="122" t="s">
        <v>2285</v>
      </c>
      <c r="E1019" s="116" t="s">
        <v>3934</v>
      </c>
      <c r="F1019" s="121" t="s">
        <v>3877</v>
      </c>
      <c r="G1019" s="120">
        <v>5</v>
      </c>
      <c r="H1019" s="119">
        <v>45891</v>
      </c>
      <c r="I1019" s="117" t="s">
        <v>5374</v>
      </c>
      <c r="J1019" s="117" t="s">
        <v>3996</v>
      </c>
      <c r="K1019" s="117" t="s">
        <v>3997</v>
      </c>
      <c r="L1019" s="117" t="s">
        <v>4019</v>
      </c>
      <c r="M1019" s="118">
        <v>18.479524000000001</v>
      </c>
      <c r="N1019" s="118">
        <v>-69.890186999999997</v>
      </c>
      <c r="O1019" s="117"/>
      <c r="P1019" s="117" t="s">
        <v>3933</v>
      </c>
      <c r="Q1019" s="117" t="s">
        <v>4940</v>
      </c>
      <c r="R1019" s="116"/>
    </row>
    <row r="1020" spans="2:18" ht="18" customHeight="1" x14ac:dyDescent="0.3">
      <c r="B1020" s="116" t="s">
        <v>5375</v>
      </c>
      <c r="C1020" s="116" t="s">
        <v>4372</v>
      </c>
      <c r="D1020" s="122" t="s">
        <v>3896</v>
      </c>
      <c r="E1020" s="116" t="s">
        <v>3936</v>
      </c>
      <c r="F1020" s="121" t="s">
        <v>3894</v>
      </c>
      <c r="G1020" s="120">
        <v>86</v>
      </c>
      <c r="H1020" s="119">
        <v>45891</v>
      </c>
      <c r="I1020" s="117" t="s">
        <v>5170</v>
      </c>
      <c r="J1020" s="117" t="s">
        <v>4023</v>
      </c>
      <c r="K1020" s="117" t="s">
        <v>4024</v>
      </c>
      <c r="L1020" s="117" t="s">
        <v>4025</v>
      </c>
      <c r="M1020" s="118">
        <v>18.430925999999999</v>
      </c>
      <c r="N1020" s="118">
        <v>-69.852090000000004</v>
      </c>
      <c r="O1020" s="117"/>
      <c r="P1020" s="117" t="s">
        <v>3933</v>
      </c>
      <c r="Q1020" s="117" t="s">
        <v>5171</v>
      </c>
      <c r="R1020" s="116"/>
    </row>
    <row r="1021" spans="2:18" ht="18" customHeight="1" x14ac:dyDescent="0.3">
      <c r="B1021" s="116" t="s">
        <v>5376</v>
      </c>
      <c r="C1021" s="116" t="s">
        <v>5377</v>
      </c>
      <c r="D1021" s="122" t="s">
        <v>154</v>
      </c>
      <c r="E1021" s="116" t="s">
        <v>155</v>
      </c>
      <c r="F1021" s="121" t="s">
        <v>3877</v>
      </c>
      <c r="G1021" s="120">
        <v>3</v>
      </c>
      <c r="H1021" s="119">
        <v>45894</v>
      </c>
      <c r="I1021" s="117" t="s">
        <v>5283</v>
      </c>
      <c r="J1021" s="117" t="s">
        <v>5284</v>
      </c>
      <c r="K1021" s="117" t="s">
        <v>5285</v>
      </c>
      <c r="L1021" s="117" t="s">
        <v>3992</v>
      </c>
      <c r="M1021" s="118">
        <v>18.454332000000001</v>
      </c>
      <c r="N1021" s="118">
        <v>-69.871112999999994</v>
      </c>
      <c r="O1021" s="117"/>
      <c r="P1021" s="117" t="s">
        <v>3876</v>
      </c>
      <c r="Q1021" s="117" t="s">
        <v>3962</v>
      </c>
      <c r="R1021" s="116"/>
    </row>
    <row r="1022" spans="2:18" ht="18" customHeight="1" x14ac:dyDescent="0.3">
      <c r="B1022" s="116" t="s">
        <v>5378</v>
      </c>
      <c r="C1022" s="116" t="s">
        <v>5377</v>
      </c>
      <c r="D1022" s="122" t="s">
        <v>151</v>
      </c>
      <c r="E1022" s="116" t="s">
        <v>3906</v>
      </c>
      <c r="F1022" s="121" t="s">
        <v>3877</v>
      </c>
      <c r="G1022" s="120">
        <v>4</v>
      </c>
      <c r="H1022" s="119">
        <v>45894</v>
      </c>
      <c r="I1022" s="117" t="s">
        <v>5244</v>
      </c>
      <c r="J1022" s="117" t="s">
        <v>5245</v>
      </c>
      <c r="K1022" s="117" t="s">
        <v>5246</v>
      </c>
      <c r="L1022" s="117" t="s">
        <v>4137</v>
      </c>
      <c r="M1022" s="118">
        <v>18.465312999999998</v>
      </c>
      <c r="N1022" s="118">
        <v>-69.890485999999996</v>
      </c>
      <c r="O1022" s="117"/>
      <c r="P1022" s="117" t="s">
        <v>3876</v>
      </c>
      <c r="Q1022" s="117" t="s">
        <v>3962</v>
      </c>
      <c r="R1022" s="116"/>
    </row>
    <row r="1023" spans="2:18" ht="18" customHeight="1" x14ac:dyDescent="0.3">
      <c r="B1023" s="116" t="s">
        <v>5379</v>
      </c>
      <c r="C1023" s="116" t="s">
        <v>5380</v>
      </c>
      <c r="D1023" s="122" t="s">
        <v>3931</v>
      </c>
      <c r="E1023" s="116" t="s">
        <v>3932</v>
      </c>
      <c r="F1023" s="121" t="s">
        <v>3877</v>
      </c>
      <c r="G1023" s="120">
        <v>9</v>
      </c>
      <c r="H1023" s="119">
        <v>45894</v>
      </c>
      <c r="I1023" s="117" t="s">
        <v>5249</v>
      </c>
      <c r="J1023" s="117" t="s">
        <v>5250</v>
      </c>
      <c r="K1023" s="117" t="s">
        <v>5251</v>
      </c>
      <c r="L1023" s="117" t="s">
        <v>4054</v>
      </c>
      <c r="M1023" s="118">
        <v>18.456125</v>
      </c>
      <c r="N1023" s="118">
        <v>-69.859922999999995</v>
      </c>
      <c r="O1023" s="117"/>
      <c r="P1023" s="117" t="s">
        <v>3876</v>
      </c>
      <c r="Q1023" s="117" t="s">
        <v>3962</v>
      </c>
      <c r="R1023" s="116"/>
    </row>
    <row r="1024" spans="2:18" ht="18" customHeight="1" x14ac:dyDescent="0.3">
      <c r="B1024" s="116" t="s">
        <v>5381</v>
      </c>
      <c r="C1024" s="116" t="s">
        <v>5382</v>
      </c>
      <c r="D1024" s="122" t="s">
        <v>3879</v>
      </c>
      <c r="E1024" s="116" t="s">
        <v>3881</v>
      </c>
      <c r="F1024" s="121" t="s">
        <v>3877</v>
      </c>
      <c r="G1024" s="120">
        <v>9</v>
      </c>
      <c r="H1024" s="119">
        <v>45894</v>
      </c>
      <c r="I1024" s="117" t="s">
        <v>5383</v>
      </c>
      <c r="J1024" s="117" t="s">
        <v>5384</v>
      </c>
      <c r="K1024" s="117" t="s">
        <v>5385</v>
      </c>
      <c r="L1024" s="117" t="s">
        <v>4032</v>
      </c>
      <c r="M1024" s="118">
        <v>18.453243000000001</v>
      </c>
      <c r="N1024" s="118">
        <v>-69.871252999999996</v>
      </c>
      <c r="O1024" s="117"/>
      <c r="P1024" s="117" t="s">
        <v>3876</v>
      </c>
      <c r="Q1024" s="117" t="s">
        <v>3962</v>
      </c>
      <c r="R1024" s="116"/>
    </row>
    <row r="1025" spans="2:18" ht="18" customHeight="1" x14ac:dyDescent="0.3">
      <c r="B1025" s="116" t="s">
        <v>5386</v>
      </c>
      <c r="C1025" s="116" t="s">
        <v>4345</v>
      </c>
      <c r="D1025" s="122" t="s">
        <v>345</v>
      </c>
      <c r="E1025" s="116" t="s">
        <v>346</v>
      </c>
      <c r="F1025" s="121" t="s">
        <v>3877</v>
      </c>
      <c r="G1025" s="120">
        <v>2</v>
      </c>
      <c r="H1025" s="119">
        <v>45894</v>
      </c>
      <c r="I1025" s="117" t="s">
        <v>4564</v>
      </c>
      <c r="J1025" s="117" t="s">
        <v>4151</v>
      </c>
      <c r="K1025" s="117" t="s">
        <v>4152</v>
      </c>
      <c r="L1025" s="117" t="s">
        <v>3989</v>
      </c>
      <c r="M1025" s="118">
        <v>18.464572</v>
      </c>
      <c r="N1025" s="118">
        <v>-69.871126000000004</v>
      </c>
      <c r="O1025" s="117"/>
      <c r="P1025" s="117" t="s">
        <v>3876</v>
      </c>
      <c r="Q1025" s="117" t="s">
        <v>4192</v>
      </c>
      <c r="R1025" s="116"/>
    </row>
    <row r="1026" spans="2:18" ht="18" customHeight="1" x14ac:dyDescent="0.3">
      <c r="B1026" s="116" t="s">
        <v>5387</v>
      </c>
      <c r="C1026" s="116" t="s">
        <v>4296</v>
      </c>
      <c r="D1026" s="122" t="s">
        <v>3908</v>
      </c>
      <c r="E1026" s="116" t="s">
        <v>3909</v>
      </c>
      <c r="F1026" s="121" t="s">
        <v>3877</v>
      </c>
      <c r="G1026" s="120">
        <v>1</v>
      </c>
      <c r="H1026" s="119">
        <v>45894</v>
      </c>
      <c r="I1026" s="117" t="s">
        <v>5020</v>
      </c>
      <c r="J1026" s="117" t="s">
        <v>4151</v>
      </c>
      <c r="K1026" s="117" t="s">
        <v>4152</v>
      </c>
      <c r="L1026" s="117" t="s">
        <v>4040</v>
      </c>
      <c r="M1026" s="118">
        <v>18.436912</v>
      </c>
      <c r="N1026" s="118">
        <v>-69.842741000000004</v>
      </c>
      <c r="O1026" s="117"/>
      <c r="P1026" s="117" t="s">
        <v>3876</v>
      </c>
      <c r="Q1026" s="117" t="s">
        <v>4442</v>
      </c>
      <c r="R1026" s="116"/>
    </row>
    <row r="1027" spans="2:18" ht="18" customHeight="1" x14ac:dyDescent="0.3">
      <c r="B1027" s="116" t="s">
        <v>5388</v>
      </c>
      <c r="C1027" s="116" t="s">
        <v>5389</v>
      </c>
      <c r="D1027" s="122" t="s">
        <v>126</v>
      </c>
      <c r="E1027" s="116" t="s">
        <v>3905</v>
      </c>
      <c r="F1027" s="121" t="s">
        <v>3877</v>
      </c>
      <c r="G1027" s="120">
        <v>3</v>
      </c>
      <c r="H1027" s="119">
        <v>45894</v>
      </c>
      <c r="I1027" s="117" t="s">
        <v>4756</v>
      </c>
      <c r="J1027" s="117" t="s">
        <v>3979</v>
      </c>
      <c r="K1027" s="117" t="s">
        <v>3980</v>
      </c>
      <c r="L1027" s="117" t="s">
        <v>4014</v>
      </c>
      <c r="M1027" s="118">
        <v>18.494907999999999</v>
      </c>
      <c r="N1027" s="118">
        <v>-69.864170999999999</v>
      </c>
      <c r="O1027" s="117"/>
      <c r="P1027" s="117" t="s">
        <v>3876</v>
      </c>
      <c r="Q1027" s="117" t="s">
        <v>4693</v>
      </c>
      <c r="R1027" s="116"/>
    </row>
    <row r="1028" spans="2:18" ht="18" customHeight="1" x14ac:dyDescent="0.3">
      <c r="B1028" s="116" t="s">
        <v>5390</v>
      </c>
      <c r="C1028" s="116" t="s">
        <v>4214</v>
      </c>
      <c r="D1028" s="122" t="s">
        <v>1347</v>
      </c>
      <c r="E1028" s="116" t="s">
        <v>3517</v>
      </c>
      <c r="F1028" s="121" t="s">
        <v>3877</v>
      </c>
      <c r="G1028" s="120">
        <v>2</v>
      </c>
      <c r="H1028" s="119">
        <v>45894</v>
      </c>
      <c r="I1028" s="117" t="s">
        <v>5187</v>
      </c>
      <c r="J1028" s="117" t="s">
        <v>4060</v>
      </c>
      <c r="K1028" s="117" t="s">
        <v>4061</v>
      </c>
      <c r="L1028" s="117" t="s">
        <v>4008</v>
      </c>
      <c r="M1028" s="118">
        <v>18.452739999999999</v>
      </c>
      <c r="N1028" s="118">
        <v>-69.838725999999994</v>
      </c>
      <c r="O1028" s="117"/>
      <c r="P1028" s="117" t="s">
        <v>3876</v>
      </c>
      <c r="Q1028" s="117" t="s">
        <v>4693</v>
      </c>
      <c r="R1028" s="116"/>
    </row>
    <row r="1029" spans="2:18" ht="18" customHeight="1" x14ac:dyDescent="0.3">
      <c r="B1029" s="116" t="s">
        <v>5391</v>
      </c>
      <c r="C1029" s="116" t="s">
        <v>4246</v>
      </c>
      <c r="D1029" s="122" t="s">
        <v>1563</v>
      </c>
      <c r="E1029" s="116" t="s">
        <v>3856</v>
      </c>
      <c r="F1029" s="121" t="s">
        <v>3877</v>
      </c>
      <c r="G1029" s="120">
        <v>3</v>
      </c>
      <c r="H1029" s="119">
        <v>45894</v>
      </c>
      <c r="I1029" s="117" t="s">
        <v>5056</v>
      </c>
      <c r="J1029" s="117" t="s">
        <v>4030</v>
      </c>
      <c r="K1029" s="117" t="s">
        <v>4031</v>
      </c>
      <c r="L1029" s="117" t="s">
        <v>4032</v>
      </c>
      <c r="M1029" s="118">
        <v>18.508413999999998</v>
      </c>
      <c r="N1029" s="118">
        <v>-69.920170999999996</v>
      </c>
      <c r="O1029" s="117"/>
      <c r="P1029" s="117" t="s">
        <v>3876</v>
      </c>
      <c r="Q1029" s="117" t="s">
        <v>4442</v>
      </c>
      <c r="R1029" s="116"/>
    </row>
    <row r="1030" spans="2:18" ht="18" customHeight="1" x14ac:dyDescent="0.3">
      <c r="B1030" s="116" t="s">
        <v>5392</v>
      </c>
      <c r="C1030" s="116" t="s">
        <v>4750</v>
      </c>
      <c r="D1030" s="122" t="s">
        <v>79</v>
      </c>
      <c r="E1030" s="116" t="s">
        <v>80</v>
      </c>
      <c r="F1030" s="121" t="s">
        <v>3877</v>
      </c>
      <c r="G1030" s="120">
        <v>2</v>
      </c>
      <c r="H1030" s="119">
        <v>45894</v>
      </c>
      <c r="I1030" s="117" t="s">
        <v>5229</v>
      </c>
      <c r="J1030" s="117" t="s">
        <v>3968</v>
      </c>
      <c r="K1030" s="117" t="s">
        <v>3969</v>
      </c>
      <c r="L1030" s="117" t="s">
        <v>3992</v>
      </c>
      <c r="M1030" s="118">
        <v>18.430343000000001</v>
      </c>
      <c r="N1030" s="118">
        <v>-69.866183000000007</v>
      </c>
      <c r="O1030" s="117"/>
      <c r="P1030" s="117" t="s">
        <v>3876</v>
      </c>
      <c r="Q1030" s="117" t="s">
        <v>4693</v>
      </c>
      <c r="R1030" s="116"/>
    </row>
    <row r="1031" spans="2:18" ht="18" customHeight="1" x14ac:dyDescent="0.3">
      <c r="B1031" s="116" t="s">
        <v>5393</v>
      </c>
      <c r="C1031" s="116" t="s">
        <v>4480</v>
      </c>
      <c r="D1031" s="122" t="s">
        <v>1549</v>
      </c>
      <c r="E1031" s="116" t="s">
        <v>3910</v>
      </c>
      <c r="F1031" s="121" t="s">
        <v>3877</v>
      </c>
      <c r="G1031" s="120">
        <v>1</v>
      </c>
      <c r="H1031" s="119">
        <v>45894</v>
      </c>
      <c r="I1031" s="117" t="s">
        <v>4647</v>
      </c>
      <c r="J1031" s="117" t="s">
        <v>3996</v>
      </c>
      <c r="K1031" s="117" t="s">
        <v>3997</v>
      </c>
      <c r="L1031" s="117" t="s">
        <v>3998</v>
      </c>
      <c r="M1031" s="118">
        <v>18.430890999999999</v>
      </c>
      <c r="N1031" s="118">
        <v>-69.879608000000005</v>
      </c>
      <c r="O1031" s="117"/>
      <c r="P1031" s="117" t="s">
        <v>3876</v>
      </c>
      <c r="Q1031" s="117" t="s">
        <v>4442</v>
      </c>
      <c r="R1031" s="116"/>
    </row>
    <row r="1032" spans="2:18" ht="18" customHeight="1" x14ac:dyDescent="0.3">
      <c r="B1032" s="116" t="s">
        <v>5394</v>
      </c>
      <c r="C1032" s="116" t="s">
        <v>4580</v>
      </c>
      <c r="D1032" s="122" t="s">
        <v>53</v>
      </c>
      <c r="E1032" s="116" t="s">
        <v>54</v>
      </c>
      <c r="F1032" s="121" t="s">
        <v>3877</v>
      </c>
      <c r="G1032" s="120">
        <v>5</v>
      </c>
      <c r="H1032" s="119">
        <v>45894</v>
      </c>
      <c r="I1032" s="117" t="s">
        <v>5001</v>
      </c>
      <c r="J1032" s="117" t="s">
        <v>3996</v>
      </c>
      <c r="K1032" s="117" t="s">
        <v>3997</v>
      </c>
      <c r="L1032" s="117" t="s">
        <v>4054</v>
      </c>
      <c r="M1032" s="118">
        <v>18.482672999999998</v>
      </c>
      <c r="N1032" s="118">
        <v>-69.831760000000003</v>
      </c>
      <c r="O1032" s="117"/>
      <c r="P1032" s="117" t="s">
        <v>3876</v>
      </c>
      <c r="Q1032" s="117" t="s">
        <v>4693</v>
      </c>
      <c r="R1032" s="116"/>
    </row>
    <row r="1033" spans="2:18" ht="18" customHeight="1" x14ac:dyDescent="0.3">
      <c r="B1033" s="116" t="s">
        <v>5395</v>
      </c>
      <c r="C1033" s="116" t="s">
        <v>4301</v>
      </c>
      <c r="D1033" s="122" t="s">
        <v>3914</v>
      </c>
      <c r="E1033" s="116" t="s">
        <v>3915</v>
      </c>
      <c r="F1033" s="121" t="s">
        <v>3877</v>
      </c>
      <c r="G1033" s="120">
        <v>1</v>
      </c>
      <c r="H1033" s="119">
        <v>45894</v>
      </c>
      <c r="I1033" s="117" t="s">
        <v>4706</v>
      </c>
      <c r="J1033" s="117" t="s">
        <v>4038</v>
      </c>
      <c r="K1033" s="117" t="s">
        <v>4039</v>
      </c>
      <c r="L1033" s="117" t="s">
        <v>3989</v>
      </c>
      <c r="M1033" s="118">
        <v>18.453375000000001</v>
      </c>
      <c r="N1033" s="118">
        <v>-69.898605000000003</v>
      </c>
      <c r="O1033" s="117"/>
      <c r="P1033" s="117" t="s">
        <v>3876</v>
      </c>
      <c r="Q1033" s="117" t="s">
        <v>4442</v>
      </c>
      <c r="R1033" s="116"/>
    </row>
    <row r="1034" spans="2:18" ht="18" customHeight="1" x14ac:dyDescent="0.3">
      <c r="B1034" s="116" t="s">
        <v>5396</v>
      </c>
      <c r="C1034" s="116" t="s">
        <v>4176</v>
      </c>
      <c r="D1034" s="122" t="s">
        <v>126</v>
      </c>
      <c r="E1034" s="116" t="s">
        <v>3905</v>
      </c>
      <c r="F1034" s="121" t="s">
        <v>3877</v>
      </c>
      <c r="G1034" s="120">
        <v>3</v>
      </c>
      <c r="H1034" s="119">
        <v>45894</v>
      </c>
      <c r="I1034" s="117" t="s">
        <v>5068</v>
      </c>
      <c r="J1034" s="117" t="s">
        <v>4038</v>
      </c>
      <c r="K1034" s="117" t="s">
        <v>4039</v>
      </c>
      <c r="L1034" s="117" t="s">
        <v>4040</v>
      </c>
      <c r="M1034" s="118">
        <v>18.519445000000001</v>
      </c>
      <c r="N1034" s="118">
        <v>-69.920913999999996</v>
      </c>
      <c r="O1034" s="117"/>
      <c r="P1034" s="117" t="s">
        <v>3876</v>
      </c>
      <c r="Q1034" s="117" t="s">
        <v>4693</v>
      </c>
      <c r="R1034" s="116"/>
    </row>
    <row r="1035" spans="2:18" ht="18" customHeight="1" x14ac:dyDescent="0.3">
      <c r="B1035" s="116" t="s">
        <v>5397</v>
      </c>
      <c r="C1035" s="116" t="s">
        <v>4364</v>
      </c>
      <c r="D1035" s="122" t="s">
        <v>1549</v>
      </c>
      <c r="E1035" s="116" t="s">
        <v>3910</v>
      </c>
      <c r="F1035" s="121" t="s">
        <v>3877</v>
      </c>
      <c r="G1035" s="120">
        <v>3</v>
      </c>
      <c r="H1035" s="119">
        <v>45894</v>
      </c>
      <c r="I1035" s="117" t="s">
        <v>4766</v>
      </c>
      <c r="J1035" s="117" t="s">
        <v>4002</v>
      </c>
      <c r="K1035" s="117" t="s">
        <v>4003</v>
      </c>
      <c r="L1035" s="117" t="s">
        <v>3981</v>
      </c>
      <c r="M1035" s="118">
        <v>18.458075999999998</v>
      </c>
      <c r="N1035" s="118">
        <v>-69.875855000000001</v>
      </c>
      <c r="O1035" s="117"/>
      <c r="P1035" s="117" t="s">
        <v>3876</v>
      </c>
      <c r="Q1035" s="117" t="s">
        <v>4442</v>
      </c>
      <c r="R1035" s="116"/>
    </row>
    <row r="1036" spans="2:18" ht="18" customHeight="1" x14ac:dyDescent="0.3">
      <c r="B1036" s="116" t="s">
        <v>5398</v>
      </c>
      <c r="C1036" s="116" t="s">
        <v>4480</v>
      </c>
      <c r="D1036" s="122" t="s">
        <v>280</v>
      </c>
      <c r="E1036" s="116" t="s">
        <v>281</v>
      </c>
      <c r="F1036" s="121" t="s">
        <v>3877</v>
      </c>
      <c r="G1036" s="120">
        <v>1</v>
      </c>
      <c r="H1036" s="119">
        <v>45894</v>
      </c>
      <c r="I1036" s="117" t="s">
        <v>5182</v>
      </c>
      <c r="J1036" s="117" t="s">
        <v>4002</v>
      </c>
      <c r="K1036" s="117" t="s">
        <v>4003</v>
      </c>
      <c r="L1036" s="117" t="s">
        <v>3981</v>
      </c>
      <c r="M1036" s="118">
        <v>18.481200000000001</v>
      </c>
      <c r="N1036" s="118">
        <v>-69.901143000000005</v>
      </c>
      <c r="O1036" s="117"/>
      <c r="P1036" s="117" t="s">
        <v>3876</v>
      </c>
      <c r="Q1036" s="117" t="s">
        <v>4693</v>
      </c>
      <c r="R1036" s="116"/>
    </row>
    <row r="1037" spans="2:18" ht="18" customHeight="1" x14ac:dyDescent="0.3">
      <c r="B1037" s="116" t="s">
        <v>5399</v>
      </c>
      <c r="C1037" s="116" t="s">
        <v>4106</v>
      </c>
      <c r="D1037" s="122" t="s">
        <v>189</v>
      </c>
      <c r="E1037" s="116" t="s">
        <v>190</v>
      </c>
      <c r="F1037" s="121" t="s">
        <v>3877</v>
      </c>
      <c r="G1037" s="120">
        <v>3</v>
      </c>
      <c r="H1037" s="119">
        <v>45894</v>
      </c>
      <c r="I1037" s="117" t="s">
        <v>4939</v>
      </c>
      <c r="J1037" s="117" t="s">
        <v>4023</v>
      </c>
      <c r="K1037" s="117" t="s">
        <v>4024</v>
      </c>
      <c r="L1037" s="117" t="s">
        <v>4032</v>
      </c>
      <c r="M1037" s="118">
        <v>18.499390999999999</v>
      </c>
      <c r="N1037" s="118">
        <v>-69.896563</v>
      </c>
      <c r="O1037" s="117"/>
      <c r="P1037" s="117" t="s">
        <v>3876</v>
      </c>
      <c r="Q1037" s="117" t="s">
        <v>4940</v>
      </c>
      <c r="R1037" s="116"/>
    </row>
    <row r="1038" spans="2:18" ht="18" customHeight="1" x14ac:dyDescent="0.3">
      <c r="B1038" s="116" t="s">
        <v>5400</v>
      </c>
      <c r="C1038" s="116" t="s">
        <v>5401</v>
      </c>
      <c r="D1038" s="122" t="s">
        <v>3907</v>
      </c>
      <c r="E1038" s="116" t="s">
        <v>635</v>
      </c>
      <c r="F1038" s="121" t="s">
        <v>3877</v>
      </c>
      <c r="G1038" s="120">
        <v>2</v>
      </c>
      <c r="H1038" s="119">
        <v>45895</v>
      </c>
      <c r="I1038" s="117" t="s">
        <v>5264</v>
      </c>
      <c r="J1038" s="117" t="s">
        <v>5265</v>
      </c>
      <c r="K1038" s="117" t="s">
        <v>5266</v>
      </c>
      <c r="L1038" s="117" t="s">
        <v>4019</v>
      </c>
      <c r="M1038" s="118">
        <v>18.447113999999999</v>
      </c>
      <c r="N1038" s="118">
        <v>-69.857087000000007</v>
      </c>
      <c r="O1038" s="117"/>
      <c r="P1038" s="117" t="s">
        <v>3876</v>
      </c>
      <c r="Q1038" s="117" t="s">
        <v>3962</v>
      </c>
      <c r="R1038" s="116"/>
    </row>
    <row r="1039" spans="2:18" ht="18" customHeight="1" x14ac:dyDescent="0.3">
      <c r="B1039" s="116" t="s">
        <v>5402</v>
      </c>
      <c r="C1039" s="116" t="s">
        <v>5403</v>
      </c>
      <c r="D1039" s="122" t="s">
        <v>146</v>
      </c>
      <c r="E1039" s="116" t="s">
        <v>3880</v>
      </c>
      <c r="F1039" s="121" t="s">
        <v>3877</v>
      </c>
      <c r="G1039" s="120">
        <v>16</v>
      </c>
      <c r="H1039" s="119">
        <v>45895</v>
      </c>
      <c r="I1039" s="117" t="s">
        <v>5269</v>
      </c>
      <c r="J1039" s="117" t="s">
        <v>5270</v>
      </c>
      <c r="K1039" s="117" t="s">
        <v>5271</v>
      </c>
      <c r="L1039" s="117" t="s">
        <v>3975</v>
      </c>
      <c r="M1039" s="118">
        <v>18.459838999999999</v>
      </c>
      <c r="N1039" s="118">
        <v>-69.869721999999996</v>
      </c>
      <c r="O1039" s="117"/>
      <c r="P1039" s="117" t="s">
        <v>3876</v>
      </c>
      <c r="Q1039" s="117" t="s">
        <v>3962</v>
      </c>
      <c r="R1039" s="116"/>
    </row>
    <row r="1040" spans="2:18" ht="18" customHeight="1" x14ac:dyDescent="0.3">
      <c r="B1040" s="116" t="s">
        <v>5404</v>
      </c>
      <c r="C1040" s="116" t="s">
        <v>5331</v>
      </c>
      <c r="D1040" s="122" t="s">
        <v>146</v>
      </c>
      <c r="E1040" s="116" t="s">
        <v>3880</v>
      </c>
      <c r="F1040" s="121" t="s">
        <v>3877</v>
      </c>
      <c r="G1040" s="120">
        <v>1</v>
      </c>
      <c r="H1040" s="119">
        <v>45895</v>
      </c>
      <c r="I1040" s="117" t="s">
        <v>5312</v>
      </c>
      <c r="J1040" s="117" t="s">
        <v>5313</v>
      </c>
      <c r="K1040" s="117" t="s">
        <v>5314</v>
      </c>
      <c r="L1040" s="117" t="s">
        <v>4040</v>
      </c>
      <c r="M1040" s="118">
        <v>18.433085999999999</v>
      </c>
      <c r="N1040" s="118">
        <v>-69.853893999999997</v>
      </c>
      <c r="O1040" s="117"/>
      <c r="P1040" s="117" t="s">
        <v>3876</v>
      </c>
      <c r="Q1040" s="117" t="s">
        <v>3962</v>
      </c>
      <c r="R1040" s="116"/>
    </row>
    <row r="1041" spans="2:18" ht="18" customHeight="1" x14ac:dyDescent="0.3">
      <c r="B1041" s="116" t="s">
        <v>5405</v>
      </c>
      <c r="C1041" s="116" t="s">
        <v>5406</v>
      </c>
      <c r="D1041" s="122" t="s">
        <v>154</v>
      </c>
      <c r="E1041" s="116" t="s">
        <v>155</v>
      </c>
      <c r="F1041" s="121" t="s">
        <v>3877</v>
      </c>
      <c r="G1041" s="120">
        <v>1</v>
      </c>
      <c r="H1041" s="119">
        <v>45895</v>
      </c>
      <c r="I1041" s="117" t="s">
        <v>5407</v>
      </c>
      <c r="J1041" s="117" t="s">
        <v>5408</v>
      </c>
      <c r="K1041" s="117" t="s">
        <v>5409</v>
      </c>
      <c r="L1041" s="117" t="s">
        <v>4008</v>
      </c>
      <c r="M1041" s="118">
        <v>18.499181</v>
      </c>
      <c r="N1041" s="118">
        <v>-69.843121999999994</v>
      </c>
      <c r="O1041" s="117"/>
      <c r="P1041" s="117" t="s">
        <v>3876</v>
      </c>
      <c r="Q1041" s="117" t="s">
        <v>3962</v>
      </c>
      <c r="R1041" s="116"/>
    </row>
    <row r="1042" spans="2:18" ht="18" customHeight="1" x14ac:dyDescent="0.3">
      <c r="B1042" s="116" t="s">
        <v>5410</v>
      </c>
      <c r="C1042" s="116" t="s">
        <v>4260</v>
      </c>
      <c r="D1042" s="122" t="s">
        <v>3908</v>
      </c>
      <c r="E1042" s="116" t="s">
        <v>3909</v>
      </c>
      <c r="F1042" s="121" t="s">
        <v>3877</v>
      </c>
      <c r="G1042" s="120">
        <v>2</v>
      </c>
      <c r="H1042" s="119">
        <v>45895</v>
      </c>
      <c r="I1042" s="117" t="s">
        <v>4928</v>
      </c>
      <c r="J1042" s="117" t="s">
        <v>4082</v>
      </c>
      <c r="K1042" s="117" t="s">
        <v>4083</v>
      </c>
      <c r="L1042" s="117" t="s">
        <v>4054</v>
      </c>
      <c r="M1042" s="118">
        <v>18.445740000000001</v>
      </c>
      <c r="N1042" s="118">
        <v>-69.843327000000002</v>
      </c>
      <c r="O1042" s="117"/>
      <c r="P1042" s="117" t="s">
        <v>3876</v>
      </c>
      <c r="Q1042" s="117" t="s">
        <v>4442</v>
      </c>
      <c r="R1042" s="116"/>
    </row>
    <row r="1043" spans="2:18" ht="18" customHeight="1" x14ac:dyDescent="0.3">
      <c r="B1043" s="116" t="s">
        <v>5411</v>
      </c>
      <c r="C1043" s="116" t="s">
        <v>4476</v>
      </c>
      <c r="D1043" s="122" t="s">
        <v>122</v>
      </c>
      <c r="E1043" s="116" t="s">
        <v>3904</v>
      </c>
      <c r="F1043" s="121" t="s">
        <v>3877</v>
      </c>
      <c r="G1043" s="120">
        <v>2</v>
      </c>
      <c r="H1043" s="119">
        <v>45895</v>
      </c>
      <c r="I1043" s="117" t="s">
        <v>5412</v>
      </c>
      <c r="J1043" s="117" t="s">
        <v>4082</v>
      </c>
      <c r="K1043" s="117" t="s">
        <v>4083</v>
      </c>
      <c r="L1043" s="117" t="s">
        <v>3998</v>
      </c>
      <c r="M1043" s="118">
        <v>18.484969</v>
      </c>
      <c r="N1043" s="118">
        <v>-69.876035999999999</v>
      </c>
      <c r="O1043" s="117"/>
      <c r="P1043" s="117" t="s">
        <v>3876</v>
      </c>
      <c r="Q1043" s="117" t="s">
        <v>4693</v>
      </c>
      <c r="R1043" s="116"/>
    </row>
    <row r="1044" spans="2:18" ht="18" customHeight="1" x14ac:dyDescent="0.3">
      <c r="B1044" s="116" t="s">
        <v>5413</v>
      </c>
      <c r="C1044" s="116" t="s">
        <v>4278</v>
      </c>
      <c r="D1044" s="122" t="s">
        <v>3903</v>
      </c>
      <c r="E1044" s="116" t="s">
        <v>3855</v>
      </c>
      <c r="F1044" s="121" t="s">
        <v>3877</v>
      </c>
      <c r="G1044" s="120">
        <v>5</v>
      </c>
      <c r="H1044" s="119">
        <v>45895</v>
      </c>
      <c r="I1044" s="117" t="s">
        <v>5049</v>
      </c>
      <c r="J1044" s="117" t="s">
        <v>3979</v>
      </c>
      <c r="K1044" s="117" t="s">
        <v>3980</v>
      </c>
      <c r="L1044" s="117" t="s">
        <v>3981</v>
      </c>
      <c r="M1044" s="118">
        <v>18.486021999999998</v>
      </c>
      <c r="N1044" s="118">
        <v>-69.833809000000002</v>
      </c>
      <c r="O1044" s="117"/>
      <c r="P1044" s="117" t="s">
        <v>3876</v>
      </c>
      <c r="Q1044" s="117" t="s">
        <v>4940</v>
      </c>
      <c r="R1044" s="116"/>
    </row>
    <row r="1045" spans="2:18" ht="18" customHeight="1" x14ac:dyDescent="0.3">
      <c r="B1045" s="116" t="s">
        <v>5414</v>
      </c>
      <c r="C1045" s="116" t="s">
        <v>4567</v>
      </c>
      <c r="D1045" s="122" t="s">
        <v>3896</v>
      </c>
      <c r="E1045" s="116" t="s">
        <v>3936</v>
      </c>
      <c r="F1045" s="121" t="s">
        <v>3894</v>
      </c>
      <c r="G1045" s="120">
        <v>48</v>
      </c>
      <c r="H1045" s="119">
        <v>45895</v>
      </c>
      <c r="I1045" s="117" t="s">
        <v>5336</v>
      </c>
      <c r="J1045" s="117" t="s">
        <v>3979</v>
      </c>
      <c r="K1045" s="117" t="s">
        <v>3980</v>
      </c>
      <c r="L1045" s="117" t="s">
        <v>4014</v>
      </c>
      <c r="M1045" s="118">
        <v>18.472826999999999</v>
      </c>
      <c r="N1045" s="118">
        <v>-69.928308999999999</v>
      </c>
      <c r="O1045" s="117"/>
      <c r="P1045" s="117" t="s">
        <v>3933</v>
      </c>
      <c r="Q1045" s="117" t="s">
        <v>5171</v>
      </c>
      <c r="R1045" s="116"/>
    </row>
    <row r="1046" spans="2:18" ht="18" customHeight="1" x14ac:dyDescent="0.3">
      <c r="B1046" s="116" t="s">
        <v>5415</v>
      </c>
      <c r="C1046" s="116" t="s">
        <v>3991</v>
      </c>
      <c r="D1046" s="122" t="s">
        <v>114</v>
      </c>
      <c r="E1046" s="116" t="s">
        <v>115</v>
      </c>
      <c r="F1046" s="121" t="s">
        <v>3877</v>
      </c>
      <c r="G1046" s="120">
        <v>1</v>
      </c>
      <c r="H1046" s="119">
        <v>45895</v>
      </c>
      <c r="I1046" s="117" t="s">
        <v>5297</v>
      </c>
      <c r="J1046" s="117" t="s">
        <v>4052</v>
      </c>
      <c r="K1046" s="117" t="s">
        <v>4053</v>
      </c>
      <c r="L1046" s="117" t="s">
        <v>4054</v>
      </c>
      <c r="M1046" s="118">
        <v>18.491969999999998</v>
      </c>
      <c r="N1046" s="118">
        <v>-69.902051</v>
      </c>
      <c r="O1046" s="117"/>
      <c r="P1046" s="117" t="s">
        <v>3876</v>
      </c>
      <c r="Q1046" s="117" t="s">
        <v>4693</v>
      </c>
      <c r="R1046" s="116"/>
    </row>
    <row r="1047" spans="2:18" ht="18" customHeight="1" x14ac:dyDescent="0.3">
      <c r="B1047" s="116" t="s">
        <v>5416</v>
      </c>
      <c r="C1047" s="116" t="s">
        <v>4956</v>
      </c>
      <c r="D1047" s="122" t="s">
        <v>122</v>
      </c>
      <c r="E1047" s="116" t="s">
        <v>3904</v>
      </c>
      <c r="F1047" s="121" t="s">
        <v>3877</v>
      </c>
      <c r="G1047" s="120">
        <v>1</v>
      </c>
      <c r="H1047" s="119">
        <v>45895</v>
      </c>
      <c r="I1047" s="117" t="s">
        <v>4976</v>
      </c>
      <c r="J1047" s="117" t="s">
        <v>3973</v>
      </c>
      <c r="K1047" s="117" t="s">
        <v>3974</v>
      </c>
      <c r="L1047" s="117" t="s">
        <v>3975</v>
      </c>
      <c r="M1047" s="118">
        <v>18.448913999999998</v>
      </c>
      <c r="N1047" s="118">
        <v>-69.895525000000006</v>
      </c>
      <c r="O1047" s="117"/>
      <c r="P1047" s="117" t="s">
        <v>3876</v>
      </c>
      <c r="Q1047" s="117" t="s">
        <v>4693</v>
      </c>
      <c r="R1047" s="116"/>
    </row>
    <row r="1048" spans="2:18" ht="18" customHeight="1" x14ac:dyDescent="0.3">
      <c r="B1048" s="116" t="s">
        <v>5417</v>
      </c>
      <c r="C1048" s="116" t="s">
        <v>4239</v>
      </c>
      <c r="D1048" s="122" t="s">
        <v>3903</v>
      </c>
      <c r="E1048" s="116" t="s">
        <v>3855</v>
      </c>
      <c r="F1048" s="121" t="s">
        <v>3877</v>
      </c>
      <c r="G1048" s="120">
        <v>2</v>
      </c>
      <c r="H1048" s="119">
        <v>45895</v>
      </c>
      <c r="I1048" s="117" t="s">
        <v>5351</v>
      </c>
      <c r="J1048" s="117" t="s">
        <v>3973</v>
      </c>
      <c r="K1048" s="117" t="s">
        <v>3974</v>
      </c>
      <c r="L1048" s="117" t="s">
        <v>3989</v>
      </c>
      <c r="M1048" s="118">
        <v>18.442509999999999</v>
      </c>
      <c r="N1048" s="118">
        <v>-69.836230999999998</v>
      </c>
      <c r="O1048" s="117"/>
      <c r="P1048" s="117" t="s">
        <v>3876</v>
      </c>
      <c r="Q1048" s="117" t="s">
        <v>4940</v>
      </c>
      <c r="R1048" s="116"/>
    </row>
    <row r="1049" spans="2:18" ht="18" customHeight="1" x14ac:dyDescent="0.3">
      <c r="B1049" s="116" t="s">
        <v>5418</v>
      </c>
      <c r="C1049" s="116" t="s">
        <v>4226</v>
      </c>
      <c r="D1049" s="122" t="s">
        <v>1549</v>
      </c>
      <c r="E1049" s="116" t="s">
        <v>3910</v>
      </c>
      <c r="F1049" s="121" t="s">
        <v>3877</v>
      </c>
      <c r="G1049" s="120">
        <v>1</v>
      </c>
      <c r="H1049" s="119">
        <v>45895</v>
      </c>
      <c r="I1049" s="117" t="s">
        <v>4791</v>
      </c>
      <c r="J1049" s="117" t="s">
        <v>3968</v>
      </c>
      <c r="K1049" s="117" t="s">
        <v>3969</v>
      </c>
      <c r="L1049" s="117" t="s">
        <v>3992</v>
      </c>
      <c r="M1049" s="118">
        <v>18.464835000000001</v>
      </c>
      <c r="N1049" s="118">
        <v>-69.842302000000004</v>
      </c>
      <c r="O1049" s="117"/>
      <c r="P1049" s="117" t="s">
        <v>3876</v>
      </c>
      <c r="Q1049" s="117" t="s">
        <v>4442</v>
      </c>
      <c r="R1049" s="116"/>
    </row>
    <row r="1050" spans="2:18" ht="18" customHeight="1" x14ac:dyDescent="0.3">
      <c r="B1050" s="116" t="s">
        <v>5419</v>
      </c>
      <c r="C1050" s="116" t="s">
        <v>4741</v>
      </c>
      <c r="D1050" s="122" t="s">
        <v>3903</v>
      </c>
      <c r="E1050" s="116" t="s">
        <v>3855</v>
      </c>
      <c r="F1050" s="121" t="s">
        <v>3877</v>
      </c>
      <c r="G1050" s="120">
        <v>4</v>
      </c>
      <c r="H1050" s="119">
        <v>45895</v>
      </c>
      <c r="I1050" s="117" t="s">
        <v>5374</v>
      </c>
      <c r="J1050" s="117" t="s">
        <v>3996</v>
      </c>
      <c r="K1050" s="117" t="s">
        <v>3997</v>
      </c>
      <c r="L1050" s="117" t="s">
        <v>4019</v>
      </c>
      <c r="M1050" s="118">
        <v>18.511049</v>
      </c>
      <c r="N1050" s="118">
        <v>-69.908326000000002</v>
      </c>
      <c r="O1050" s="117"/>
      <c r="P1050" s="117" t="s">
        <v>3876</v>
      </c>
      <c r="Q1050" s="117" t="s">
        <v>4940</v>
      </c>
      <c r="R1050" s="116"/>
    </row>
    <row r="1051" spans="2:18" ht="18" customHeight="1" x14ac:dyDescent="0.3">
      <c r="B1051" s="116" t="s">
        <v>5420</v>
      </c>
      <c r="C1051" s="116" t="s">
        <v>4094</v>
      </c>
      <c r="D1051" s="122" t="s">
        <v>79</v>
      </c>
      <c r="E1051" s="116" t="s">
        <v>80</v>
      </c>
      <c r="F1051" s="121" t="s">
        <v>3877</v>
      </c>
      <c r="G1051" s="120">
        <v>1</v>
      </c>
      <c r="H1051" s="119">
        <v>45895</v>
      </c>
      <c r="I1051" s="117" t="s">
        <v>4692</v>
      </c>
      <c r="J1051" s="117" t="s">
        <v>4023</v>
      </c>
      <c r="K1051" s="117" t="s">
        <v>4024</v>
      </c>
      <c r="L1051" s="117" t="s">
        <v>4137</v>
      </c>
      <c r="M1051" s="118">
        <v>18.448435</v>
      </c>
      <c r="N1051" s="118">
        <v>-69.911771999999999</v>
      </c>
      <c r="O1051" s="117"/>
      <c r="P1051" s="117" t="s">
        <v>3876</v>
      </c>
      <c r="Q1051" s="117" t="s">
        <v>4693</v>
      </c>
      <c r="R1051" s="116"/>
    </row>
    <row r="1052" spans="2:18" ht="18" customHeight="1" x14ac:dyDescent="0.3">
      <c r="B1052" s="116" t="s">
        <v>5421</v>
      </c>
      <c r="C1052" s="116" t="s">
        <v>4069</v>
      </c>
      <c r="D1052" s="122" t="s">
        <v>1345</v>
      </c>
      <c r="E1052" s="116" t="s">
        <v>3854</v>
      </c>
      <c r="F1052" s="121" t="s">
        <v>3877</v>
      </c>
      <c r="G1052" s="120">
        <v>1</v>
      </c>
      <c r="H1052" s="119">
        <v>45895</v>
      </c>
      <c r="I1052" s="117" t="s">
        <v>5344</v>
      </c>
      <c r="J1052" s="117" t="s">
        <v>3959</v>
      </c>
      <c r="K1052" s="117" t="s">
        <v>3960</v>
      </c>
      <c r="L1052" s="117" t="s">
        <v>3961</v>
      </c>
      <c r="M1052" s="118">
        <v>18.454453999999998</v>
      </c>
      <c r="N1052" s="118">
        <v>-69.913736</v>
      </c>
      <c r="O1052" s="117"/>
      <c r="P1052" s="117" t="s">
        <v>3876</v>
      </c>
      <c r="Q1052" s="117" t="s">
        <v>4940</v>
      </c>
      <c r="R1052" s="116"/>
    </row>
    <row r="1053" spans="2:18" ht="18" customHeight="1" x14ac:dyDescent="0.3">
      <c r="B1053" s="116" t="s">
        <v>5422</v>
      </c>
      <c r="C1053" s="116" t="s">
        <v>5423</v>
      </c>
      <c r="D1053" s="122" t="s">
        <v>154</v>
      </c>
      <c r="E1053" s="116" t="s">
        <v>155</v>
      </c>
      <c r="F1053" s="121" t="s">
        <v>3877</v>
      </c>
      <c r="G1053" s="120">
        <v>1</v>
      </c>
      <c r="H1053" s="119">
        <v>45896</v>
      </c>
      <c r="I1053" s="117" t="s">
        <v>5424</v>
      </c>
      <c r="J1053" s="117" t="s">
        <v>5425</v>
      </c>
      <c r="K1053" s="117" t="s">
        <v>5426</v>
      </c>
      <c r="L1053" s="117" t="s">
        <v>3981</v>
      </c>
      <c r="M1053" s="118">
        <v>18.440103000000001</v>
      </c>
      <c r="N1053" s="118">
        <v>-69.899822999999998</v>
      </c>
      <c r="O1053" s="117"/>
      <c r="P1053" s="117" t="s">
        <v>3876</v>
      </c>
      <c r="Q1053" s="117" t="s">
        <v>3962</v>
      </c>
      <c r="R1053" s="116"/>
    </row>
    <row r="1054" spans="2:18" ht="18" customHeight="1" x14ac:dyDescent="0.3">
      <c r="B1054" s="116" t="s">
        <v>5427</v>
      </c>
      <c r="C1054" s="116" t="s">
        <v>5428</v>
      </c>
      <c r="D1054" s="122" t="s">
        <v>3907</v>
      </c>
      <c r="E1054" s="116" t="s">
        <v>635</v>
      </c>
      <c r="F1054" s="121" t="s">
        <v>3877</v>
      </c>
      <c r="G1054" s="120">
        <v>6</v>
      </c>
      <c r="H1054" s="119">
        <v>45896</v>
      </c>
      <c r="I1054" s="117" t="s">
        <v>5244</v>
      </c>
      <c r="J1054" s="117" t="s">
        <v>5245</v>
      </c>
      <c r="K1054" s="117" t="s">
        <v>5246</v>
      </c>
      <c r="L1054" s="117" t="s">
        <v>4025</v>
      </c>
      <c r="M1054" s="118">
        <v>18.503692999999998</v>
      </c>
      <c r="N1054" s="118">
        <v>-69.923137999999994</v>
      </c>
      <c r="O1054" s="117"/>
      <c r="P1054" s="117" t="s">
        <v>3876</v>
      </c>
      <c r="Q1054" s="117" t="s">
        <v>3962</v>
      </c>
      <c r="R1054" s="116"/>
    </row>
    <row r="1055" spans="2:18" ht="18" customHeight="1" x14ac:dyDescent="0.3">
      <c r="B1055" s="116" t="s">
        <v>5429</v>
      </c>
      <c r="C1055" s="116" t="s">
        <v>4883</v>
      </c>
      <c r="D1055" s="122" t="s">
        <v>3908</v>
      </c>
      <c r="E1055" s="116" t="s">
        <v>3909</v>
      </c>
      <c r="F1055" s="121" t="s">
        <v>3877</v>
      </c>
      <c r="G1055" s="120">
        <v>3</v>
      </c>
      <c r="H1055" s="119">
        <v>45896</v>
      </c>
      <c r="I1055" s="117" t="s">
        <v>4899</v>
      </c>
      <c r="J1055" s="117" t="s">
        <v>4089</v>
      </c>
      <c r="K1055" s="117" t="s">
        <v>4090</v>
      </c>
      <c r="L1055" s="117" t="s">
        <v>4025</v>
      </c>
      <c r="M1055" s="118">
        <v>18.513987</v>
      </c>
      <c r="N1055" s="118">
        <v>-69.912086000000002</v>
      </c>
      <c r="O1055" s="117"/>
      <c r="P1055" s="117" t="s">
        <v>3876</v>
      </c>
      <c r="Q1055" s="117" t="s">
        <v>4442</v>
      </c>
      <c r="R1055" s="116"/>
    </row>
    <row r="1056" spans="2:18" ht="18" customHeight="1" x14ac:dyDescent="0.3">
      <c r="B1056" s="116" t="s">
        <v>5430</v>
      </c>
      <c r="C1056" s="116" t="s">
        <v>4266</v>
      </c>
      <c r="D1056" s="122" t="s">
        <v>122</v>
      </c>
      <c r="E1056" s="116" t="s">
        <v>3904</v>
      </c>
      <c r="F1056" s="121" t="s">
        <v>3877</v>
      </c>
      <c r="G1056" s="120">
        <v>4</v>
      </c>
      <c r="H1056" s="119">
        <v>45896</v>
      </c>
      <c r="I1056" s="117" t="s">
        <v>5369</v>
      </c>
      <c r="J1056" s="117" t="s">
        <v>4089</v>
      </c>
      <c r="K1056" s="117" t="s">
        <v>4090</v>
      </c>
      <c r="L1056" s="117" t="s">
        <v>4137</v>
      </c>
      <c r="M1056" s="118">
        <v>18.446483000000001</v>
      </c>
      <c r="N1056" s="118">
        <v>-69.835999999999999</v>
      </c>
      <c r="O1056" s="117"/>
      <c r="P1056" s="117" t="s">
        <v>3876</v>
      </c>
      <c r="Q1056" s="117" t="s">
        <v>4693</v>
      </c>
      <c r="R1056" s="116"/>
    </row>
    <row r="1057" spans="2:18" ht="18" customHeight="1" x14ac:dyDescent="0.3">
      <c r="B1057" s="116" t="s">
        <v>5431</v>
      </c>
      <c r="C1057" s="116" t="s">
        <v>4881</v>
      </c>
      <c r="D1057" s="122" t="s">
        <v>3908</v>
      </c>
      <c r="E1057" s="116" t="s">
        <v>3909</v>
      </c>
      <c r="F1057" s="121" t="s">
        <v>3877</v>
      </c>
      <c r="G1057" s="120">
        <v>1</v>
      </c>
      <c r="H1057" s="119">
        <v>45896</v>
      </c>
      <c r="I1057" s="117" t="s">
        <v>4805</v>
      </c>
      <c r="J1057" s="117" t="s">
        <v>4060</v>
      </c>
      <c r="K1057" s="117" t="s">
        <v>4061</v>
      </c>
      <c r="L1057" s="117" t="s">
        <v>3961</v>
      </c>
      <c r="M1057" s="118">
        <v>18.511593999999999</v>
      </c>
      <c r="N1057" s="118">
        <v>-69.832756000000003</v>
      </c>
      <c r="O1057" s="117"/>
      <c r="P1057" s="117" t="s">
        <v>3876</v>
      </c>
      <c r="Q1057" s="117" t="s">
        <v>4442</v>
      </c>
      <c r="R1057" s="116"/>
    </row>
    <row r="1058" spans="2:18" ht="18" customHeight="1" x14ac:dyDescent="0.3">
      <c r="B1058" s="116" t="s">
        <v>5432</v>
      </c>
      <c r="C1058" s="116" t="s">
        <v>4476</v>
      </c>
      <c r="D1058" s="122" t="s">
        <v>122</v>
      </c>
      <c r="E1058" s="116" t="s">
        <v>3904</v>
      </c>
      <c r="F1058" s="121" t="s">
        <v>3877</v>
      </c>
      <c r="G1058" s="120">
        <v>2</v>
      </c>
      <c r="H1058" s="119">
        <v>45896</v>
      </c>
      <c r="I1058" s="117" t="s">
        <v>5187</v>
      </c>
      <c r="J1058" s="117" t="s">
        <v>4060</v>
      </c>
      <c r="K1058" s="117" t="s">
        <v>4061</v>
      </c>
      <c r="L1058" s="117" t="s">
        <v>4008</v>
      </c>
      <c r="M1058" s="118">
        <v>18.445976999999999</v>
      </c>
      <c r="N1058" s="118">
        <v>-69.836945</v>
      </c>
      <c r="O1058" s="117"/>
      <c r="P1058" s="117" t="s">
        <v>3876</v>
      </c>
      <c r="Q1058" s="117" t="s">
        <v>4693</v>
      </c>
      <c r="R1058" s="116"/>
    </row>
    <row r="1059" spans="2:18" ht="18" customHeight="1" x14ac:dyDescent="0.3">
      <c r="B1059" s="116" t="s">
        <v>5433</v>
      </c>
      <c r="C1059" s="116" t="s">
        <v>4684</v>
      </c>
      <c r="D1059" s="122" t="s">
        <v>67</v>
      </c>
      <c r="E1059" s="116" t="s">
        <v>68</v>
      </c>
      <c r="F1059" s="121" t="s">
        <v>3894</v>
      </c>
      <c r="G1059" s="120">
        <v>88</v>
      </c>
      <c r="H1059" s="119">
        <v>45896</v>
      </c>
      <c r="I1059" s="117" t="s">
        <v>5170</v>
      </c>
      <c r="J1059" s="117" t="s">
        <v>4023</v>
      </c>
      <c r="K1059" s="117" t="s">
        <v>4024</v>
      </c>
      <c r="L1059" s="117" t="s">
        <v>4137</v>
      </c>
      <c r="M1059" s="118">
        <v>18.434153999999999</v>
      </c>
      <c r="N1059" s="118">
        <v>-69.914615999999995</v>
      </c>
      <c r="O1059" s="117"/>
      <c r="P1059" s="117" t="s">
        <v>2662</v>
      </c>
      <c r="Q1059" s="117" t="s">
        <v>5171</v>
      </c>
      <c r="R1059" s="116"/>
    </row>
    <row r="1060" spans="2:18" ht="18" customHeight="1" x14ac:dyDescent="0.3">
      <c r="B1060" s="116" t="s">
        <v>5434</v>
      </c>
      <c r="C1060" s="116" t="s">
        <v>5435</v>
      </c>
      <c r="D1060" s="122" t="s">
        <v>154</v>
      </c>
      <c r="E1060" s="116" t="s">
        <v>155</v>
      </c>
      <c r="F1060" s="121" t="s">
        <v>3877</v>
      </c>
      <c r="G1060" s="120">
        <v>1</v>
      </c>
      <c r="H1060" s="119">
        <v>45897</v>
      </c>
      <c r="I1060" s="117" t="s">
        <v>5264</v>
      </c>
      <c r="J1060" s="117" t="s">
        <v>5265</v>
      </c>
      <c r="K1060" s="117" t="s">
        <v>5266</v>
      </c>
      <c r="L1060" s="117" t="s">
        <v>3998</v>
      </c>
      <c r="M1060" s="118">
        <v>18.528952</v>
      </c>
      <c r="N1060" s="118">
        <v>-69.866</v>
      </c>
      <c r="O1060" s="117"/>
      <c r="P1060" s="117" t="s">
        <v>3876</v>
      </c>
      <c r="Q1060" s="117" t="s">
        <v>3962</v>
      </c>
      <c r="R1060" s="116"/>
    </row>
    <row r="1061" spans="2:18" ht="18" customHeight="1" x14ac:dyDescent="0.3">
      <c r="B1061" s="116" t="s">
        <v>5436</v>
      </c>
      <c r="C1061" s="116" t="s">
        <v>5437</v>
      </c>
      <c r="D1061" s="122" t="s">
        <v>154</v>
      </c>
      <c r="E1061" s="116" t="s">
        <v>155</v>
      </c>
      <c r="F1061" s="121" t="s">
        <v>3877</v>
      </c>
      <c r="G1061" s="120">
        <v>12</v>
      </c>
      <c r="H1061" s="119">
        <v>45897</v>
      </c>
      <c r="I1061" s="117" t="s">
        <v>5269</v>
      </c>
      <c r="J1061" s="117" t="s">
        <v>5270</v>
      </c>
      <c r="K1061" s="117" t="s">
        <v>5271</v>
      </c>
      <c r="L1061" s="117" t="s">
        <v>4040</v>
      </c>
      <c r="M1061" s="118">
        <v>18.48433</v>
      </c>
      <c r="N1061" s="118">
        <v>-69.880609000000007</v>
      </c>
      <c r="O1061" s="117"/>
      <c r="P1061" s="117" t="s">
        <v>3876</v>
      </c>
      <c r="Q1061" s="117" t="s">
        <v>3962</v>
      </c>
      <c r="R1061" s="116"/>
    </row>
    <row r="1062" spans="2:18" ht="18" customHeight="1" x14ac:dyDescent="0.3">
      <c r="B1062" s="116" t="s">
        <v>5438</v>
      </c>
      <c r="C1062" s="116" t="s">
        <v>5439</v>
      </c>
      <c r="D1062" s="122" t="s">
        <v>3916</v>
      </c>
      <c r="E1062" s="116" t="s">
        <v>3912</v>
      </c>
      <c r="F1062" s="121" t="s">
        <v>3877</v>
      </c>
      <c r="G1062" s="120">
        <v>2</v>
      </c>
      <c r="H1062" s="119">
        <v>45897</v>
      </c>
      <c r="I1062" s="117" t="s">
        <v>5440</v>
      </c>
      <c r="J1062" s="117" t="s">
        <v>5245</v>
      </c>
      <c r="K1062" s="117" t="s">
        <v>5246</v>
      </c>
      <c r="L1062" s="117" t="s">
        <v>4032</v>
      </c>
      <c r="M1062" s="118">
        <v>18.430662000000002</v>
      </c>
      <c r="N1062" s="118">
        <v>-69.844290999999998</v>
      </c>
      <c r="O1062" s="117"/>
      <c r="P1062" s="117" t="s">
        <v>3876</v>
      </c>
      <c r="Q1062" s="117" t="s">
        <v>4192</v>
      </c>
      <c r="R1062" s="116"/>
    </row>
    <row r="1063" spans="2:18" ht="18" customHeight="1" x14ac:dyDescent="0.3">
      <c r="B1063" s="116" t="s">
        <v>5441</v>
      </c>
      <c r="C1063" s="116" t="s">
        <v>5442</v>
      </c>
      <c r="D1063" s="122" t="s">
        <v>345</v>
      </c>
      <c r="E1063" s="116" t="s">
        <v>346</v>
      </c>
      <c r="F1063" s="121" t="s">
        <v>3877</v>
      </c>
      <c r="G1063" s="120">
        <v>8</v>
      </c>
      <c r="H1063" s="119">
        <v>45897</v>
      </c>
      <c r="I1063" s="117" t="s">
        <v>5443</v>
      </c>
      <c r="J1063" s="117" t="s">
        <v>5250</v>
      </c>
      <c r="K1063" s="117" t="s">
        <v>5251</v>
      </c>
      <c r="L1063" s="117" t="s">
        <v>3998</v>
      </c>
      <c r="M1063" s="118">
        <v>18.484760999999999</v>
      </c>
      <c r="N1063" s="118">
        <v>-69.862719999999996</v>
      </c>
      <c r="O1063" s="117"/>
      <c r="P1063" s="117" t="s">
        <v>3876</v>
      </c>
      <c r="Q1063" s="117" t="s">
        <v>4192</v>
      </c>
      <c r="R1063" s="116"/>
    </row>
    <row r="1064" spans="2:18" ht="18" customHeight="1" x14ac:dyDescent="0.3">
      <c r="B1064" s="116" t="s">
        <v>5444</v>
      </c>
      <c r="C1064" s="116" t="s">
        <v>4201</v>
      </c>
      <c r="D1064" s="122" t="s">
        <v>343</v>
      </c>
      <c r="E1064" s="116" t="s">
        <v>344</v>
      </c>
      <c r="F1064" s="121" t="s">
        <v>3877</v>
      </c>
      <c r="G1064" s="120">
        <v>2</v>
      </c>
      <c r="H1064" s="119">
        <v>45897</v>
      </c>
      <c r="I1064" s="117" t="s">
        <v>4564</v>
      </c>
      <c r="J1064" s="117" t="s">
        <v>4151</v>
      </c>
      <c r="K1064" s="117" t="s">
        <v>4152</v>
      </c>
      <c r="L1064" s="117" t="s">
        <v>3989</v>
      </c>
      <c r="M1064" s="118">
        <v>18.485410999999999</v>
      </c>
      <c r="N1064" s="118">
        <v>-69.832629999999995</v>
      </c>
      <c r="O1064" s="117"/>
      <c r="P1064" s="117" t="s">
        <v>3876</v>
      </c>
      <c r="Q1064" s="117" t="s">
        <v>4192</v>
      </c>
      <c r="R1064" s="116"/>
    </row>
    <row r="1065" spans="2:18" ht="18" customHeight="1" x14ac:dyDescent="0.3">
      <c r="B1065" s="116" t="s">
        <v>5445</v>
      </c>
      <c r="C1065" s="116" t="s">
        <v>4296</v>
      </c>
      <c r="D1065" s="122" t="s">
        <v>53</v>
      </c>
      <c r="E1065" s="116" t="s">
        <v>54</v>
      </c>
      <c r="F1065" s="121" t="s">
        <v>3877</v>
      </c>
      <c r="G1065" s="120">
        <v>3</v>
      </c>
      <c r="H1065" s="119">
        <v>45897</v>
      </c>
      <c r="I1065" s="117" t="s">
        <v>4756</v>
      </c>
      <c r="J1065" s="117" t="s">
        <v>3979</v>
      </c>
      <c r="K1065" s="117" t="s">
        <v>3980</v>
      </c>
      <c r="L1065" s="117" t="s">
        <v>3984</v>
      </c>
      <c r="M1065" s="118">
        <v>18.478383999999998</v>
      </c>
      <c r="N1065" s="118">
        <v>-69.861757999999995</v>
      </c>
      <c r="O1065" s="117"/>
      <c r="P1065" s="117" t="s">
        <v>3876</v>
      </c>
      <c r="Q1065" s="117" t="s">
        <v>4693</v>
      </c>
      <c r="R1065" s="116"/>
    </row>
    <row r="1066" spans="2:18" ht="18" customHeight="1" x14ac:dyDescent="0.3">
      <c r="B1066" s="116" t="s">
        <v>5446</v>
      </c>
      <c r="C1066" s="116" t="s">
        <v>4182</v>
      </c>
      <c r="D1066" s="122" t="s">
        <v>343</v>
      </c>
      <c r="E1066" s="116" t="s">
        <v>344</v>
      </c>
      <c r="F1066" s="121" t="s">
        <v>3877</v>
      </c>
      <c r="G1066" s="120">
        <v>3</v>
      </c>
      <c r="H1066" s="119">
        <v>45897</v>
      </c>
      <c r="I1066" s="117" t="s">
        <v>4497</v>
      </c>
      <c r="J1066" s="117" t="s">
        <v>4030</v>
      </c>
      <c r="K1066" s="117" t="s">
        <v>4031</v>
      </c>
      <c r="L1066" s="117" t="s">
        <v>4032</v>
      </c>
      <c r="M1066" s="118">
        <v>18.511254999999998</v>
      </c>
      <c r="N1066" s="118">
        <v>-69.853708999999995</v>
      </c>
      <c r="O1066" s="117"/>
      <c r="P1066" s="117" t="s">
        <v>3876</v>
      </c>
      <c r="Q1066" s="117" t="s">
        <v>4192</v>
      </c>
      <c r="R1066" s="116"/>
    </row>
    <row r="1067" spans="2:18" ht="18" customHeight="1" x14ac:dyDescent="0.3">
      <c r="B1067" s="116" t="s">
        <v>5447</v>
      </c>
      <c r="C1067" s="116" t="s">
        <v>4672</v>
      </c>
      <c r="D1067" s="122" t="s">
        <v>53</v>
      </c>
      <c r="E1067" s="116" t="s">
        <v>54</v>
      </c>
      <c r="F1067" s="121" t="s">
        <v>3877</v>
      </c>
      <c r="G1067" s="120">
        <v>1</v>
      </c>
      <c r="H1067" s="119">
        <v>45897</v>
      </c>
      <c r="I1067" s="117" t="s">
        <v>5229</v>
      </c>
      <c r="J1067" s="117" t="s">
        <v>3968</v>
      </c>
      <c r="K1067" s="117" t="s">
        <v>3969</v>
      </c>
      <c r="L1067" s="117" t="s">
        <v>3961</v>
      </c>
      <c r="M1067" s="118">
        <v>18.457194000000001</v>
      </c>
      <c r="N1067" s="118">
        <v>-69.832800000000006</v>
      </c>
      <c r="O1067" s="117"/>
      <c r="P1067" s="117" t="s">
        <v>3876</v>
      </c>
      <c r="Q1067" s="117" t="s">
        <v>4693</v>
      </c>
      <c r="R1067" s="116"/>
    </row>
    <row r="1068" spans="2:18" ht="18" customHeight="1" x14ac:dyDescent="0.3">
      <c r="B1068" s="116" t="s">
        <v>5448</v>
      </c>
      <c r="C1068" s="116" t="s">
        <v>5439</v>
      </c>
      <c r="D1068" s="122" t="s">
        <v>154</v>
      </c>
      <c r="E1068" s="116" t="s">
        <v>155</v>
      </c>
      <c r="F1068" s="121" t="s">
        <v>3877</v>
      </c>
      <c r="G1068" s="120">
        <v>4</v>
      </c>
      <c r="H1068" s="119">
        <v>45898</v>
      </c>
      <c r="I1068" s="117" t="s">
        <v>5283</v>
      </c>
      <c r="J1068" s="117" t="s">
        <v>5284</v>
      </c>
      <c r="K1068" s="117" t="s">
        <v>5285</v>
      </c>
      <c r="L1068" s="117" t="s">
        <v>4008</v>
      </c>
      <c r="M1068" s="118">
        <v>18.504580000000001</v>
      </c>
      <c r="N1068" s="118">
        <v>-69.907843</v>
      </c>
      <c r="O1068" s="117"/>
      <c r="P1068" s="117" t="s">
        <v>3876</v>
      </c>
      <c r="Q1068" s="117" t="s">
        <v>3962</v>
      </c>
      <c r="R1068" s="116"/>
    </row>
    <row r="1069" spans="2:18" ht="18" customHeight="1" x14ac:dyDescent="0.3">
      <c r="B1069" s="116" t="s">
        <v>5449</v>
      </c>
      <c r="C1069" s="116" t="s">
        <v>5450</v>
      </c>
      <c r="D1069" s="122" t="s">
        <v>3931</v>
      </c>
      <c r="E1069" s="116" t="s">
        <v>3932</v>
      </c>
      <c r="F1069" s="121" t="s">
        <v>3877</v>
      </c>
      <c r="G1069" s="120">
        <v>9</v>
      </c>
      <c r="H1069" s="119">
        <v>45898</v>
      </c>
      <c r="I1069" s="117" t="s">
        <v>5249</v>
      </c>
      <c r="J1069" s="117" t="s">
        <v>5250</v>
      </c>
      <c r="K1069" s="117" t="s">
        <v>5251</v>
      </c>
      <c r="L1069" s="117" t="s">
        <v>4019</v>
      </c>
      <c r="M1069" s="118">
        <v>18.516200999999999</v>
      </c>
      <c r="N1069" s="118">
        <v>-69.895714999999996</v>
      </c>
      <c r="O1069" s="117"/>
      <c r="P1069" s="117" t="s">
        <v>3876</v>
      </c>
      <c r="Q1069" s="117" t="s">
        <v>3962</v>
      </c>
      <c r="R1069" s="116"/>
    </row>
    <row r="1070" spans="2:18" ht="18" customHeight="1" x14ac:dyDescent="0.3">
      <c r="B1070" s="116" t="s">
        <v>5451</v>
      </c>
      <c r="C1070" s="116" t="s">
        <v>5452</v>
      </c>
      <c r="D1070" s="122" t="s">
        <v>146</v>
      </c>
      <c r="E1070" s="116" t="s">
        <v>3880</v>
      </c>
      <c r="F1070" s="121" t="s">
        <v>3877</v>
      </c>
      <c r="G1070" s="120">
        <v>6</v>
      </c>
      <c r="H1070" s="119">
        <v>45898</v>
      </c>
      <c r="I1070" s="117" t="s">
        <v>5383</v>
      </c>
      <c r="J1070" s="117" t="s">
        <v>5384</v>
      </c>
      <c r="K1070" s="117" t="s">
        <v>5385</v>
      </c>
      <c r="L1070" s="117" t="s">
        <v>4032</v>
      </c>
      <c r="M1070" s="118">
        <v>18.505894000000001</v>
      </c>
      <c r="N1070" s="118">
        <v>-69.917593999999994</v>
      </c>
      <c r="O1070" s="117"/>
      <c r="P1070" s="117" t="s">
        <v>3876</v>
      </c>
      <c r="Q1070" s="117" t="s">
        <v>3962</v>
      </c>
      <c r="R1070" s="116"/>
    </row>
    <row r="1071" spans="2:18" ht="18" customHeight="1" x14ac:dyDescent="0.3">
      <c r="B1071" s="116" t="s">
        <v>5453</v>
      </c>
      <c r="C1071" s="116" t="s">
        <v>4087</v>
      </c>
      <c r="D1071" s="122" t="s">
        <v>3914</v>
      </c>
      <c r="E1071" s="116" t="s">
        <v>3915</v>
      </c>
      <c r="F1071" s="121" t="s">
        <v>3877</v>
      </c>
      <c r="G1071" s="120">
        <v>1</v>
      </c>
      <c r="H1071" s="119">
        <v>45898</v>
      </c>
      <c r="I1071" s="117" t="s">
        <v>5020</v>
      </c>
      <c r="J1071" s="117" t="s">
        <v>4151</v>
      </c>
      <c r="K1071" s="117" t="s">
        <v>4152</v>
      </c>
      <c r="L1071" s="117" t="s">
        <v>4040</v>
      </c>
      <c r="M1071" s="118">
        <v>18.520499999999998</v>
      </c>
      <c r="N1071" s="118">
        <v>-69.845743999999996</v>
      </c>
      <c r="O1071" s="117"/>
      <c r="P1071" s="117" t="s">
        <v>3876</v>
      </c>
      <c r="Q1071" s="117" t="s">
        <v>4442</v>
      </c>
      <c r="R1071" s="116"/>
    </row>
    <row r="1072" spans="2:18" ht="18" customHeight="1" x14ac:dyDescent="0.3">
      <c r="B1072" s="116" t="s">
        <v>5454</v>
      </c>
      <c r="C1072" s="116" t="s">
        <v>4288</v>
      </c>
      <c r="D1072" s="122" t="s">
        <v>67</v>
      </c>
      <c r="E1072" s="116" t="s">
        <v>68</v>
      </c>
      <c r="F1072" s="121" t="s">
        <v>3894</v>
      </c>
      <c r="G1072" s="120">
        <v>75</v>
      </c>
      <c r="H1072" s="119">
        <v>45898</v>
      </c>
      <c r="I1072" s="117" t="s">
        <v>5336</v>
      </c>
      <c r="J1072" s="117" t="s">
        <v>3979</v>
      </c>
      <c r="K1072" s="117" t="s">
        <v>3980</v>
      </c>
      <c r="L1072" s="117" t="s">
        <v>3981</v>
      </c>
      <c r="M1072" s="118">
        <v>18.502089999999999</v>
      </c>
      <c r="N1072" s="118">
        <v>-69.870756999999998</v>
      </c>
      <c r="O1072" s="117"/>
      <c r="P1072" s="117" t="s">
        <v>2662</v>
      </c>
      <c r="Q1072" s="117" t="s">
        <v>5171</v>
      </c>
      <c r="R1072" s="116"/>
    </row>
    <row r="1073" spans="2:18" ht="18" customHeight="1" x14ac:dyDescent="0.3">
      <c r="B1073" s="116" t="s">
        <v>5455</v>
      </c>
      <c r="C1073" s="116" t="s">
        <v>4306</v>
      </c>
      <c r="D1073" s="122" t="s">
        <v>171</v>
      </c>
      <c r="E1073" s="116" t="s">
        <v>172</v>
      </c>
      <c r="F1073" s="121" t="s">
        <v>3877</v>
      </c>
      <c r="G1073" s="120">
        <v>3</v>
      </c>
      <c r="H1073" s="119">
        <v>45898</v>
      </c>
      <c r="I1073" s="117" t="s">
        <v>5351</v>
      </c>
      <c r="J1073" s="117" t="s">
        <v>3973</v>
      </c>
      <c r="K1073" s="117" t="s">
        <v>3974</v>
      </c>
      <c r="L1073" s="117" t="s">
        <v>3989</v>
      </c>
      <c r="M1073" s="118">
        <v>18.483395000000002</v>
      </c>
      <c r="N1073" s="118">
        <v>-69.842065000000005</v>
      </c>
      <c r="O1073" s="117"/>
      <c r="P1073" s="117" t="s">
        <v>3876</v>
      </c>
      <c r="Q1073" s="117" t="s">
        <v>4940</v>
      </c>
      <c r="R1073" s="116"/>
    </row>
    <row r="1074" spans="2:18" ht="18" customHeight="1" x14ac:dyDescent="0.3">
      <c r="B1074" s="116" t="s">
        <v>5456</v>
      </c>
      <c r="C1074" s="116" t="s">
        <v>4232</v>
      </c>
      <c r="D1074" s="122" t="s">
        <v>114</v>
      </c>
      <c r="E1074" s="116" t="s">
        <v>115</v>
      </c>
      <c r="F1074" s="121" t="s">
        <v>3877</v>
      </c>
      <c r="G1074" s="120">
        <v>4</v>
      </c>
      <c r="H1074" s="119">
        <v>45898</v>
      </c>
      <c r="I1074" s="117" t="s">
        <v>5001</v>
      </c>
      <c r="J1074" s="117" t="s">
        <v>3996</v>
      </c>
      <c r="K1074" s="117" t="s">
        <v>3997</v>
      </c>
      <c r="L1074" s="117" t="s">
        <v>4054</v>
      </c>
      <c r="M1074" s="118">
        <v>18.463509999999999</v>
      </c>
      <c r="N1074" s="118">
        <v>-69.841921999999997</v>
      </c>
      <c r="O1074" s="117"/>
      <c r="P1074" s="117" t="s">
        <v>3876</v>
      </c>
      <c r="Q1074" s="117" t="s">
        <v>4693</v>
      </c>
      <c r="R1074" s="116"/>
    </row>
    <row r="1075" spans="2:18" ht="18" customHeight="1" x14ac:dyDescent="0.3">
      <c r="B1075" s="116" t="s">
        <v>5457</v>
      </c>
      <c r="C1075" s="116" t="s">
        <v>4366</v>
      </c>
      <c r="D1075" s="122" t="s">
        <v>114</v>
      </c>
      <c r="E1075" s="116" t="s">
        <v>115</v>
      </c>
      <c r="F1075" s="121" t="s">
        <v>3877</v>
      </c>
      <c r="G1075" s="120">
        <v>2</v>
      </c>
      <c r="H1075" s="119">
        <v>45898</v>
      </c>
      <c r="I1075" s="117" t="s">
        <v>4692</v>
      </c>
      <c r="J1075" s="117" t="s">
        <v>4023</v>
      </c>
      <c r="K1075" s="117" t="s">
        <v>4024</v>
      </c>
      <c r="L1075" s="117" t="s">
        <v>4137</v>
      </c>
      <c r="M1075" s="118">
        <v>18.526</v>
      </c>
      <c r="N1075" s="118">
        <v>-69.897174000000007</v>
      </c>
      <c r="O1075" s="117"/>
      <c r="P1075" s="117" t="s">
        <v>3876</v>
      </c>
      <c r="Q1075" s="117" t="s">
        <v>4693</v>
      </c>
      <c r="R1075" s="116"/>
    </row>
    <row r="1076" spans="2:18" ht="18" customHeight="1" x14ac:dyDescent="0.3">
      <c r="B1076" s="116" t="s">
        <v>5458</v>
      </c>
      <c r="C1076" s="116" t="s">
        <v>5459</v>
      </c>
      <c r="D1076" s="122" t="s">
        <v>3879</v>
      </c>
      <c r="E1076" s="116" t="s">
        <v>3881</v>
      </c>
      <c r="F1076" s="121" t="s">
        <v>3877</v>
      </c>
      <c r="G1076" s="120">
        <v>2</v>
      </c>
      <c r="H1076" s="119">
        <v>45901</v>
      </c>
      <c r="I1076" s="117" t="s">
        <v>5264</v>
      </c>
      <c r="J1076" s="117" t="s">
        <v>5265</v>
      </c>
      <c r="K1076" s="117" t="s">
        <v>5266</v>
      </c>
      <c r="L1076" s="117" t="s">
        <v>3998</v>
      </c>
      <c r="M1076" s="118">
        <v>18.514285000000001</v>
      </c>
      <c r="N1076" s="118">
        <v>-69.852400000000003</v>
      </c>
      <c r="O1076" s="117"/>
      <c r="P1076" s="117" t="s">
        <v>3876</v>
      </c>
      <c r="Q1076" s="117" t="s">
        <v>3962</v>
      </c>
      <c r="R1076" s="116"/>
    </row>
    <row r="1077" spans="2:18" ht="18" customHeight="1" x14ac:dyDescent="0.3">
      <c r="B1077" s="116" t="s">
        <v>5460</v>
      </c>
      <c r="C1077" s="116" t="s">
        <v>5461</v>
      </c>
      <c r="D1077" s="122" t="s">
        <v>154</v>
      </c>
      <c r="E1077" s="116" t="s">
        <v>155</v>
      </c>
      <c r="F1077" s="121" t="s">
        <v>3877</v>
      </c>
      <c r="G1077" s="120">
        <v>11</v>
      </c>
      <c r="H1077" s="119">
        <v>45901</v>
      </c>
      <c r="I1077" s="117" t="s">
        <v>5269</v>
      </c>
      <c r="J1077" s="117" t="s">
        <v>5270</v>
      </c>
      <c r="K1077" s="117" t="s">
        <v>5271</v>
      </c>
      <c r="L1077" s="117" t="s">
        <v>3989</v>
      </c>
      <c r="M1077" s="118">
        <v>18.449280999999999</v>
      </c>
      <c r="N1077" s="118">
        <v>-69.918734999999998</v>
      </c>
      <c r="O1077" s="117"/>
      <c r="P1077" s="117" t="s">
        <v>3876</v>
      </c>
      <c r="Q1077" s="117" t="s">
        <v>3962</v>
      </c>
      <c r="R1077" s="116"/>
    </row>
    <row r="1078" spans="2:18" ht="18" customHeight="1" x14ac:dyDescent="0.3">
      <c r="B1078" s="116" t="s">
        <v>5462</v>
      </c>
      <c r="C1078" s="116" t="s">
        <v>5301</v>
      </c>
      <c r="D1078" s="122" t="s">
        <v>151</v>
      </c>
      <c r="E1078" s="116" t="s">
        <v>3906</v>
      </c>
      <c r="F1078" s="121" t="s">
        <v>3877</v>
      </c>
      <c r="G1078" s="120">
        <v>1</v>
      </c>
      <c r="H1078" s="119">
        <v>45901</v>
      </c>
      <c r="I1078" s="117" t="s">
        <v>5312</v>
      </c>
      <c r="J1078" s="117" t="s">
        <v>5313</v>
      </c>
      <c r="K1078" s="117" t="s">
        <v>5314</v>
      </c>
      <c r="L1078" s="117" t="s">
        <v>3975</v>
      </c>
      <c r="M1078" s="118">
        <v>18.483761000000001</v>
      </c>
      <c r="N1078" s="118">
        <v>-69.913179</v>
      </c>
      <c r="O1078" s="117"/>
      <c r="P1078" s="117" t="s">
        <v>3876</v>
      </c>
      <c r="Q1078" s="117" t="s">
        <v>3962</v>
      </c>
      <c r="R1078" s="116"/>
    </row>
    <row r="1079" spans="2:18" ht="18" customHeight="1" x14ac:dyDescent="0.3">
      <c r="B1079" s="116" t="s">
        <v>5463</v>
      </c>
      <c r="C1079" s="116" t="s">
        <v>5464</v>
      </c>
      <c r="D1079" s="122" t="s">
        <v>347</v>
      </c>
      <c r="E1079" s="116" t="s">
        <v>348</v>
      </c>
      <c r="F1079" s="121" t="s">
        <v>3877</v>
      </c>
      <c r="G1079" s="120">
        <v>2</v>
      </c>
      <c r="H1079" s="119">
        <v>45901</v>
      </c>
      <c r="I1079" s="117" t="s">
        <v>5440</v>
      </c>
      <c r="J1079" s="117" t="s">
        <v>5245</v>
      </c>
      <c r="K1079" s="117" t="s">
        <v>5246</v>
      </c>
      <c r="L1079" s="117" t="s">
        <v>4032</v>
      </c>
      <c r="M1079" s="118">
        <v>18.461542000000001</v>
      </c>
      <c r="N1079" s="118">
        <v>-69.840187999999998</v>
      </c>
      <c r="O1079" s="117"/>
      <c r="P1079" s="117" t="s">
        <v>3876</v>
      </c>
      <c r="Q1079" s="117" t="s">
        <v>4192</v>
      </c>
      <c r="R1079" s="116"/>
    </row>
    <row r="1080" spans="2:18" ht="18" customHeight="1" x14ac:dyDescent="0.3">
      <c r="B1080" s="116" t="s">
        <v>5465</v>
      </c>
      <c r="C1080" s="116" t="s">
        <v>5466</v>
      </c>
      <c r="D1080" s="122" t="s">
        <v>3916</v>
      </c>
      <c r="E1080" s="116" t="s">
        <v>3912</v>
      </c>
      <c r="F1080" s="121" t="s">
        <v>3877</v>
      </c>
      <c r="G1080" s="120">
        <v>6</v>
      </c>
      <c r="H1080" s="119">
        <v>45901</v>
      </c>
      <c r="I1080" s="117" t="s">
        <v>5443</v>
      </c>
      <c r="J1080" s="117" t="s">
        <v>5250</v>
      </c>
      <c r="K1080" s="117" t="s">
        <v>5251</v>
      </c>
      <c r="L1080" s="117" t="s">
        <v>4054</v>
      </c>
      <c r="M1080" s="118">
        <v>18.482526</v>
      </c>
      <c r="N1080" s="118">
        <v>-69.861450000000005</v>
      </c>
      <c r="O1080" s="117"/>
      <c r="P1080" s="117" t="s">
        <v>3876</v>
      </c>
      <c r="Q1080" s="117" t="s">
        <v>4192</v>
      </c>
      <c r="R1080" s="116"/>
    </row>
    <row r="1081" spans="2:18" ht="18" customHeight="1" x14ac:dyDescent="0.3">
      <c r="B1081" s="116" t="s">
        <v>5467</v>
      </c>
      <c r="C1081" s="116" t="s">
        <v>5468</v>
      </c>
      <c r="D1081" s="122" t="s">
        <v>3879</v>
      </c>
      <c r="E1081" s="116" t="s">
        <v>3881</v>
      </c>
      <c r="F1081" s="121" t="s">
        <v>3877</v>
      </c>
      <c r="G1081" s="120">
        <v>2</v>
      </c>
      <c r="H1081" s="119">
        <v>45901</v>
      </c>
      <c r="I1081" s="117" t="s">
        <v>5407</v>
      </c>
      <c r="J1081" s="117" t="s">
        <v>5408</v>
      </c>
      <c r="K1081" s="117" t="s">
        <v>5409</v>
      </c>
      <c r="L1081" s="117" t="s">
        <v>4008</v>
      </c>
      <c r="M1081" s="118">
        <v>18.460280000000001</v>
      </c>
      <c r="N1081" s="118">
        <v>-69.848686999999998</v>
      </c>
      <c r="O1081" s="117"/>
      <c r="P1081" s="117" t="s">
        <v>3876</v>
      </c>
      <c r="Q1081" s="117" t="s">
        <v>3962</v>
      </c>
      <c r="R1081" s="116"/>
    </row>
    <row r="1082" spans="2:18" ht="18" customHeight="1" x14ac:dyDescent="0.3">
      <c r="B1082" s="116" t="s">
        <v>5469</v>
      </c>
      <c r="C1082" s="116" t="s">
        <v>4825</v>
      </c>
      <c r="D1082" s="122" t="s">
        <v>79</v>
      </c>
      <c r="E1082" s="116" t="s">
        <v>80</v>
      </c>
      <c r="F1082" s="121" t="s">
        <v>3877</v>
      </c>
      <c r="G1082" s="120">
        <v>5</v>
      </c>
      <c r="H1082" s="119">
        <v>45901</v>
      </c>
      <c r="I1082" s="117" t="s">
        <v>4756</v>
      </c>
      <c r="J1082" s="117" t="s">
        <v>3979</v>
      </c>
      <c r="K1082" s="117" t="s">
        <v>3980</v>
      </c>
      <c r="L1082" s="117" t="s">
        <v>4014</v>
      </c>
      <c r="M1082" s="118">
        <v>18.448630999999999</v>
      </c>
      <c r="N1082" s="118">
        <v>-69.883689000000004</v>
      </c>
      <c r="O1082" s="117"/>
      <c r="P1082" s="117" t="s">
        <v>3876</v>
      </c>
      <c r="Q1082" s="117" t="s">
        <v>4693</v>
      </c>
      <c r="R1082" s="116"/>
    </row>
    <row r="1083" spans="2:18" ht="18" customHeight="1" x14ac:dyDescent="0.3">
      <c r="B1083" s="116" t="s">
        <v>5470</v>
      </c>
      <c r="C1083" s="116" t="s">
        <v>4728</v>
      </c>
      <c r="D1083" s="122" t="s">
        <v>1549</v>
      </c>
      <c r="E1083" s="116" t="s">
        <v>3910</v>
      </c>
      <c r="F1083" s="121" t="s">
        <v>3877</v>
      </c>
      <c r="G1083" s="120">
        <v>3</v>
      </c>
      <c r="H1083" s="119">
        <v>45901</v>
      </c>
      <c r="I1083" s="117" t="s">
        <v>4805</v>
      </c>
      <c r="J1083" s="117" t="s">
        <v>4060</v>
      </c>
      <c r="K1083" s="117" t="s">
        <v>4061</v>
      </c>
      <c r="L1083" s="117" t="s">
        <v>3992</v>
      </c>
      <c r="M1083" s="118">
        <v>18.473455999999999</v>
      </c>
      <c r="N1083" s="118">
        <v>-69.840968000000004</v>
      </c>
      <c r="O1083" s="117"/>
      <c r="P1083" s="117" t="s">
        <v>3876</v>
      </c>
      <c r="Q1083" s="117" t="s">
        <v>4442</v>
      </c>
      <c r="R1083" s="116"/>
    </row>
    <row r="1084" spans="2:18" ht="18" customHeight="1" x14ac:dyDescent="0.3">
      <c r="B1084" s="116" t="s">
        <v>5471</v>
      </c>
      <c r="C1084" s="116" t="s">
        <v>4342</v>
      </c>
      <c r="D1084" s="122" t="s">
        <v>53</v>
      </c>
      <c r="E1084" s="116" t="s">
        <v>54</v>
      </c>
      <c r="F1084" s="121" t="s">
        <v>3877</v>
      </c>
      <c r="G1084" s="120">
        <v>1</v>
      </c>
      <c r="H1084" s="119">
        <v>45901</v>
      </c>
      <c r="I1084" s="117" t="s">
        <v>5187</v>
      </c>
      <c r="J1084" s="117" t="s">
        <v>4060</v>
      </c>
      <c r="K1084" s="117" t="s">
        <v>4061</v>
      </c>
      <c r="L1084" s="117" t="s">
        <v>3992</v>
      </c>
      <c r="M1084" s="118">
        <v>18.459465999999999</v>
      </c>
      <c r="N1084" s="118">
        <v>-69.914052999999996</v>
      </c>
      <c r="O1084" s="117"/>
      <c r="P1084" s="117" t="s">
        <v>3876</v>
      </c>
      <c r="Q1084" s="117" t="s">
        <v>4693</v>
      </c>
      <c r="R1084" s="116"/>
    </row>
    <row r="1085" spans="2:18" ht="18" customHeight="1" x14ac:dyDescent="0.3">
      <c r="B1085" s="116" t="s">
        <v>5472</v>
      </c>
      <c r="C1085" s="116" t="s">
        <v>4591</v>
      </c>
      <c r="D1085" s="122" t="s">
        <v>53</v>
      </c>
      <c r="E1085" s="116" t="s">
        <v>54</v>
      </c>
      <c r="F1085" s="121" t="s">
        <v>3877</v>
      </c>
      <c r="G1085" s="120">
        <v>2</v>
      </c>
      <c r="H1085" s="119">
        <v>45901</v>
      </c>
      <c r="I1085" s="117" t="s">
        <v>5297</v>
      </c>
      <c r="J1085" s="117" t="s">
        <v>4052</v>
      </c>
      <c r="K1085" s="117" t="s">
        <v>4053</v>
      </c>
      <c r="L1085" s="117" t="s">
        <v>4019</v>
      </c>
      <c r="M1085" s="118">
        <v>18.452517</v>
      </c>
      <c r="N1085" s="118">
        <v>-69.840125</v>
      </c>
      <c r="O1085" s="117"/>
      <c r="P1085" s="117" t="s">
        <v>3876</v>
      </c>
      <c r="Q1085" s="117" t="s">
        <v>4693</v>
      </c>
      <c r="R1085" s="116"/>
    </row>
    <row r="1086" spans="2:18" ht="18" customHeight="1" x14ac:dyDescent="0.3">
      <c r="B1086" s="116" t="s">
        <v>5473</v>
      </c>
      <c r="C1086" s="116" t="s">
        <v>4180</v>
      </c>
      <c r="D1086" s="122" t="s">
        <v>1347</v>
      </c>
      <c r="E1086" s="116" t="s">
        <v>3517</v>
      </c>
      <c r="F1086" s="121" t="s">
        <v>3877</v>
      </c>
      <c r="G1086" s="120">
        <v>2</v>
      </c>
      <c r="H1086" s="119">
        <v>45901</v>
      </c>
      <c r="I1086" s="117" t="s">
        <v>4976</v>
      </c>
      <c r="J1086" s="117" t="s">
        <v>3973</v>
      </c>
      <c r="K1086" s="117" t="s">
        <v>3974</v>
      </c>
      <c r="L1086" s="117" t="s">
        <v>4040</v>
      </c>
      <c r="M1086" s="118">
        <v>18.521481000000001</v>
      </c>
      <c r="N1086" s="118">
        <v>-69.869680000000002</v>
      </c>
      <c r="O1086" s="117"/>
      <c r="P1086" s="117" t="s">
        <v>3876</v>
      </c>
      <c r="Q1086" s="117" t="s">
        <v>4693</v>
      </c>
      <c r="R1086" s="116"/>
    </row>
    <row r="1087" spans="2:18" ht="18" customHeight="1" x14ac:dyDescent="0.3">
      <c r="B1087" s="116" t="s">
        <v>5474</v>
      </c>
      <c r="C1087" s="116" t="s">
        <v>4733</v>
      </c>
      <c r="D1087" s="122" t="s">
        <v>1563</v>
      </c>
      <c r="E1087" s="116" t="s">
        <v>3856</v>
      </c>
      <c r="F1087" s="121" t="s">
        <v>3877</v>
      </c>
      <c r="G1087" s="120">
        <v>1</v>
      </c>
      <c r="H1087" s="119">
        <v>45901</v>
      </c>
      <c r="I1087" s="117" t="s">
        <v>5056</v>
      </c>
      <c r="J1087" s="117" t="s">
        <v>4030</v>
      </c>
      <c r="K1087" s="117" t="s">
        <v>4031</v>
      </c>
      <c r="L1087" s="117" t="s">
        <v>4025</v>
      </c>
      <c r="M1087" s="118">
        <v>18.521540999999999</v>
      </c>
      <c r="N1087" s="118">
        <v>-69.891198000000003</v>
      </c>
      <c r="O1087" s="117"/>
      <c r="P1087" s="117" t="s">
        <v>3876</v>
      </c>
      <c r="Q1087" s="117" t="s">
        <v>4442</v>
      </c>
      <c r="R1087" s="116"/>
    </row>
    <row r="1088" spans="2:18" ht="18" customHeight="1" x14ac:dyDescent="0.3">
      <c r="B1088" s="116" t="s">
        <v>5475</v>
      </c>
      <c r="C1088" s="116" t="s">
        <v>4050</v>
      </c>
      <c r="D1088" s="122" t="s">
        <v>3908</v>
      </c>
      <c r="E1088" s="116" t="s">
        <v>3909</v>
      </c>
      <c r="F1088" s="121" t="s">
        <v>3877</v>
      </c>
      <c r="G1088" s="120">
        <v>1</v>
      </c>
      <c r="H1088" s="119">
        <v>45901</v>
      </c>
      <c r="I1088" s="117" t="s">
        <v>4791</v>
      </c>
      <c r="J1088" s="117" t="s">
        <v>3968</v>
      </c>
      <c r="K1088" s="117" t="s">
        <v>3969</v>
      </c>
      <c r="L1088" s="117" t="s">
        <v>4008</v>
      </c>
      <c r="M1088" s="118">
        <v>18.451778999999998</v>
      </c>
      <c r="N1088" s="118">
        <v>-69.924859999999995</v>
      </c>
      <c r="O1088" s="117"/>
      <c r="P1088" s="117" t="s">
        <v>3876</v>
      </c>
      <c r="Q1088" s="117" t="s">
        <v>4442</v>
      </c>
      <c r="R1088" s="116"/>
    </row>
    <row r="1089" spans="2:18" ht="18" customHeight="1" x14ac:dyDescent="0.3">
      <c r="B1089" s="116" t="s">
        <v>5476</v>
      </c>
      <c r="C1089" s="116" t="s">
        <v>4547</v>
      </c>
      <c r="D1089" s="122" t="s">
        <v>3914</v>
      </c>
      <c r="E1089" s="116" t="s">
        <v>3915</v>
      </c>
      <c r="F1089" s="121" t="s">
        <v>3877</v>
      </c>
      <c r="G1089" s="120">
        <v>1</v>
      </c>
      <c r="H1089" s="119">
        <v>45901</v>
      </c>
      <c r="I1089" s="117" t="s">
        <v>4647</v>
      </c>
      <c r="J1089" s="117" t="s">
        <v>3996</v>
      </c>
      <c r="K1089" s="117" t="s">
        <v>3997</v>
      </c>
      <c r="L1089" s="117" t="s">
        <v>4019</v>
      </c>
      <c r="M1089" s="118">
        <v>18.487182000000001</v>
      </c>
      <c r="N1089" s="118">
        <v>-69.909107000000006</v>
      </c>
      <c r="O1089" s="117"/>
      <c r="P1089" s="117" t="s">
        <v>3876</v>
      </c>
      <c r="Q1089" s="117" t="s">
        <v>4442</v>
      </c>
      <c r="R1089" s="116"/>
    </row>
    <row r="1090" spans="2:18" ht="18" customHeight="1" x14ac:dyDescent="0.3">
      <c r="B1090" s="116" t="s">
        <v>5477</v>
      </c>
      <c r="C1090" s="116" t="s">
        <v>4684</v>
      </c>
      <c r="D1090" s="122" t="s">
        <v>3903</v>
      </c>
      <c r="E1090" s="116" t="s">
        <v>3855</v>
      </c>
      <c r="F1090" s="121" t="s">
        <v>3877</v>
      </c>
      <c r="G1090" s="120">
        <v>4</v>
      </c>
      <c r="H1090" s="119">
        <v>45901</v>
      </c>
      <c r="I1090" s="117" t="s">
        <v>5374</v>
      </c>
      <c r="J1090" s="117" t="s">
        <v>3996</v>
      </c>
      <c r="K1090" s="117" t="s">
        <v>3997</v>
      </c>
      <c r="L1090" s="117" t="s">
        <v>4019</v>
      </c>
      <c r="M1090" s="118">
        <v>18.520605</v>
      </c>
      <c r="N1090" s="118">
        <v>-69.863322999999994</v>
      </c>
      <c r="O1090" s="117"/>
      <c r="P1090" s="117" t="s">
        <v>3876</v>
      </c>
      <c r="Q1090" s="117" t="s">
        <v>4940</v>
      </c>
      <c r="R1090" s="116"/>
    </row>
    <row r="1091" spans="2:18" ht="18" customHeight="1" x14ac:dyDescent="0.3">
      <c r="B1091" s="116" t="s">
        <v>5478</v>
      </c>
      <c r="C1091" s="116" t="s">
        <v>4165</v>
      </c>
      <c r="D1091" s="122" t="s">
        <v>1549</v>
      </c>
      <c r="E1091" s="116" t="s">
        <v>3910</v>
      </c>
      <c r="F1091" s="121" t="s">
        <v>3877</v>
      </c>
      <c r="G1091" s="120">
        <v>1</v>
      </c>
      <c r="H1091" s="119">
        <v>45901</v>
      </c>
      <c r="I1091" s="117" t="s">
        <v>4706</v>
      </c>
      <c r="J1091" s="117" t="s">
        <v>4038</v>
      </c>
      <c r="K1091" s="117" t="s">
        <v>4039</v>
      </c>
      <c r="L1091" s="117" t="s">
        <v>3975</v>
      </c>
      <c r="M1091" s="118">
        <v>18.519476000000001</v>
      </c>
      <c r="N1091" s="118">
        <v>-69.849902</v>
      </c>
      <c r="O1091" s="117"/>
      <c r="P1091" s="117" t="s">
        <v>3876</v>
      </c>
      <c r="Q1091" s="117" t="s">
        <v>4442</v>
      </c>
      <c r="R1091" s="116"/>
    </row>
    <row r="1092" spans="2:18" ht="18" customHeight="1" x14ac:dyDescent="0.3">
      <c r="B1092" s="116" t="s">
        <v>5479</v>
      </c>
      <c r="C1092" s="116" t="s">
        <v>4106</v>
      </c>
      <c r="D1092" s="122" t="s">
        <v>122</v>
      </c>
      <c r="E1092" s="116" t="s">
        <v>3904</v>
      </c>
      <c r="F1092" s="121" t="s">
        <v>3877</v>
      </c>
      <c r="G1092" s="120">
        <v>4</v>
      </c>
      <c r="H1092" s="119">
        <v>45901</v>
      </c>
      <c r="I1092" s="117" t="s">
        <v>5068</v>
      </c>
      <c r="J1092" s="117" t="s">
        <v>4038</v>
      </c>
      <c r="K1092" s="117" t="s">
        <v>4039</v>
      </c>
      <c r="L1092" s="117" t="s">
        <v>4040</v>
      </c>
      <c r="M1092" s="118">
        <v>18.436513000000001</v>
      </c>
      <c r="N1092" s="118">
        <v>-69.896364000000005</v>
      </c>
      <c r="O1092" s="117"/>
      <c r="P1092" s="117" t="s">
        <v>3876</v>
      </c>
      <c r="Q1092" s="117" t="s">
        <v>4693</v>
      </c>
      <c r="R1092" s="116"/>
    </row>
    <row r="1093" spans="2:18" ht="18" customHeight="1" x14ac:dyDescent="0.3">
      <c r="B1093" s="116" t="s">
        <v>5480</v>
      </c>
      <c r="C1093" s="116" t="s">
        <v>4470</v>
      </c>
      <c r="D1093" s="122" t="s">
        <v>3914</v>
      </c>
      <c r="E1093" s="116" t="s">
        <v>3915</v>
      </c>
      <c r="F1093" s="121" t="s">
        <v>3877</v>
      </c>
      <c r="G1093" s="120">
        <v>4</v>
      </c>
      <c r="H1093" s="119">
        <v>45901</v>
      </c>
      <c r="I1093" s="117" t="s">
        <v>4766</v>
      </c>
      <c r="J1093" s="117" t="s">
        <v>4002</v>
      </c>
      <c r="K1093" s="117" t="s">
        <v>4003</v>
      </c>
      <c r="L1093" s="117" t="s">
        <v>3981</v>
      </c>
      <c r="M1093" s="118">
        <v>18.490020000000001</v>
      </c>
      <c r="N1093" s="118">
        <v>-69.882040000000003</v>
      </c>
      <c r="O1093" s="117"/>
      <c r="P1093" s="117" t="s">
        <v>3876</v>
      </c>
      <c r="Q1093" s="117" t="s">
        <v>4442</v>
      </c>
      <c r="R1093" s="116"/>
    </row>
    <row r="1094" spans="2:18" ht="18" customHeight="1" x14ac:dyDescent="0.3">
      <c r="B1094" s="116" t="s">
        <v>5481</v>
      </c>
      <c r="C1094" s="116" t="s">
        <v>4154</v>
      </c>
      <c r="D1094" s="122" t="s">
        <v>3903</v>
      </c>
      <c r="E1094" s="116" t="s">
        <v>3855</v>
      </c>
      <c r="F1094" s="121" t="s">
        <v>3877</v>
      </c>
      <c r="G1094" s="120">
        <v>3</v>
      </c>
      <c r="H1094" s="119">
        <v>45901</v>
      </c>
      <c r="I1094" s="117" t="s">
        <v>4939</v>
      </c>
      <c r="J1094" s="117" t="s">
        <v>4023</v>
      </c>
      <c r="K1094" s="117" t="s">
        <v>4024</v>
      </c>
      <c r="L1094" s="117" t="s">
        <v>4025</v>
      </c>
      <c r="M1094" s="118">
        <v>18.519193999999999</v>
      </c>
      <c r="N1094" s="118">
        <v>-69.905372999999997</v>
      </c>
      <c r="O1094" s="117"/>
      <c r="P1094" s="117" t="s">
        <v>3876</v>
      </c>
      <c r="Q1094" s="117" t="s">
        <v>4940</v>
      </c>
      <c r="R1094" s="116"/>
    </row>
    <row r="1095" spans="2:18" ht="18" customHeight="1" x14ac:dyDescent="0.3">
      <c r="B1095" s="116" t="s">
        <v>5482</v>
      </c>
      <c r="C1095" s="116" t="s">
        <v>5401</v>
      </c>
      <c r="D1095" s="122" t="s">
        <v>3907</v>
      </c>
      <c r="E1095" s="116" t="s">
        <v>635</v>
      </c>
      <c r="F1095" s="121" t="s">
        <v>3877</v>
      </c>
      <c r="G1095" s="120">
        <v>2</v>
      </c>
      <c r="H1095" s="119">
        <v>45902</v>
      </c>
      <c r="I1095" s="117" t="s">
        <v>5283</v>
      </c>
      <c r="J1095" s="117" t="s">
        <v>5284</v>
      </c>
      <c r="K1095" s="117" t="s">
        <v>5285</v>
      </c>
      <c r="L1095" s="117" t="s">
        <v>3961</v>
      </c>
      <c r="M1095" s="118">
        <v>18.441403000000001</v>
      </c>
      <c r="N1095" s="118">
        <v>-69.879005000000006</v>
      </c>
      <c r="O1095" s="117"/>
      <c r="P1095" s="117" t="s">
        <v>3876</v>
      </c>
      <c r="Q1095" s="117" t="s">
        <v>3962</v>
      </c>
      <c r="R1095" s="116"/>
    </row>
    <row r="1096" spans="2:18" ht="18" customHeight="1" x14ac:dyDescent="0.3">
      <c r="B1096" s="116" t="s">
        <v>5483</v>
      </c>
      <c r="C1096" s="116" t="s">
        <v>5484</v>
      </c>
      <c r="D1096" s="122" t="s">
        <v>3879</v>
      </c>
      <c r="E1096" s="116" t="s">
        <v>3881</v>
      </c>
      <c r="F1096" s="121" t="s">
        <v>3877</v>
      </c>
      <c r="G1096" s="120">
        <v>1</v>
      </c>
      <c r="H1096" s="119">
        <v>45902</v>
      </c>
      <c r="I1096" s="117" t="s">
        <v>5424</v>
      </c>
      <c r="J1096" s="117" t="s">
        <v>5425</v>
      </c>
      <c r="K1096" s="117" t="s">
        <v>5426</v>
      </c>
      <c r="L1096" s="117" t="s">
        <v>4014</v>
      </c>
      <c r="M1096" s="118">
        <v>18.509184000000001</v>
      </c>
      <c r="N1096" s="118">
        <v>-69.833933999999999</v>
      </c>
      <c r="O1096" s="117"/>
      <c r="P1096" s="117" t="s">
        <v>3876</v>
      </c>
      <c r="Q1096" s="117" t="s">
        <v>3962</v>
      </c>
      <c r="R1096" s="116"/>
    </row>
    <row r="1097" spans="2:18" ht="18" customHeight="1" x14ac:dyDescent="0.3">
      <c r="B1097" s="116" t="s">
        <v>5485</v>
      </c>
      <c r="C1097" s="116" t="s">
        <v>5486</v>
      </c>
      <c r="D1097" s="122" t="s">
        <v>151</v>
      </c>
      <c r="E1097" s="116" t="s">
        <v>3906</v>
      </c>
      <c r="F1097" s="121" t="s">
        <v>3877</v>
      </c>
      <c r="G1097" s="120">
        <v>4</v>
      </c>
      <c r="H1097" s="119">
        <v>45902</v>
      </c>
      <c r="I1097" s="117" t="s">
        <v>5244</v>
      </c>
      <c r="J1097" s="117" t="s">
        <v>5245</v>
      </c>
      <c r="K1097" s="117" t="s">
        <v>5246</v>
      </c>
      <c r="L1097" s="117" t="s">
        <v>4032</v>
      </c>
      <c r="M1097" s="118">
        <v>18.512975999999998</v>
      </c>
      <c r="N1097" s="118">
        <v>-69.838498999999999</v>
      </c>
      <c r="O1097" s="117"/>
      <c r="P1097" s="117" t="s">
        <v>3876</v>
      </c>
      <c r="Q1097" s="117" t="s">
        <v>3962</v>
      </c>
      <c r="R1097" s="116"/>
    </row>
    <row r="1098" spans="2:18" ht="18" customHeight="1" x14ac:dyDescent="0.3">
      <c r="B1098" s="116" t="s">
        <v>5487</v>
      </c>
      <c r="C1098" s="116" t="s">
        <v>5488</v>
      </c>
      <c r="D1098" s="122" t="s">
        <v>3907</v>
      </c>
      <c r="E1098" s="116" t="s">
        <v>635</v>
      </c>
      <c r="F1098" s="121" t="s">
        <v>3877</v>
      </c>
      <c r="G1098" s="120">
        <v>6</v>
      </c>
      <c r="H1098" s="119">
        <v>45902</v>
      </c>
      <c r="I1098" s="117" t="s">
        <v>5249</v>
      </c>
      <c r="J1098" s="117" t="s">
        <v>5250</v>
      </c>
      <c r="K1098" s="117" t="s">
        <v>5251</v>
      </c>
      <c r="L1098" s="117" t="s">
        <v>4054</v>
      </c>
      <c r="M1098" s="118">
        <v>18.513760999999999</v>
      </c>
      <c r="N1098" s="118">
        <v>-69.854724000000004</v>
      </c>
      <c r="O1098" s="117"/>
      <c r="P1098" s="117" t="s">
        <v>3876</v>
      </c>
      <c r="Q1098" s="117" t="s">
        <v>3962</v>
      </c>
      <c r="R1098" s="116"/>
    </row>
    <row r="1099" spans="2:18" ht="18" customHeight="1" x14ac:dyDescent="0.3">
      <c r="B1099" s="116" t="s">
        <v>5489</v>
      </c>
      <c r="C1099" s="116" t="s">
        <v>5490</v>
      </c>
      <c r="D1099" s="122" t="s">
        <v>149</v>
      </c>
      <c r="E1099" s="116" t="s">
        <v>150</v>
      </c>
      <c r="F1099" s="121" t="s">
        <v>3877</v>
      </c>
      <c r="G1099" s="120">
        <v>3</v>
      </c>
      <c r="H1099" s="119">
        <v>45902</v>
      </c>
      <c r="I1099" s="117" t="s">
        <v>5491</v>
      </c>
      <c r="J1099" s="117" t="s">
        <v>5492</v>
      </c>
      <c r="K1099" s="117" t="s">
        <v>5493</v>
      </c>
      <c r="L1099" s="117" t="s">
        <v>4040</v>
      </c>
      <c r="M1099" s="118">
        <v>18.514403000000001</v>
      </c>
      <c r="N1099" s="118">
        <v>-69.889571000000004</v>
      </c>
      <c r="O1099" s="117"/>
      <c r="P1099" s="117" t="s">
        <v>3876</v>
      </c>
      <c r="Q1099" s="117" t="s">
        <v>3962</v>
      </c>
      <c r="R1099" s="116"/>
    </row>
    <row r="1100" spans="2:18" ht="18" customHeight="1" x14ac:dyDescent="0.3">
      <c r="B1100" s="116" t="s">
        <v>5494</v>
      </c>
      <c r="C1100" s="116" t="s">
        <v>5495</v>
      </c>
      <c r="D1100" s="122" t="s">
        <v>146</v>
      </c>
      <c r="E1100" s="116" t="s">
        <v>3880</v>
      </c>
      <c r="F1100" s="121" t="s">
        <v>3877</v>
      </c>
      <c r="G1100" s="120">
        <v>3</v>
      </c>
      <c r="H1100" s="119">
        <v>45902</v>
      </c>
      <c r="I1100" s="117" t="s">
        <v>5496</v>
      </c>
      <c r="J1100" s="117" t="s">
        <v>5497</v>
      </c>
      <c r="K1100" s="117" t="s">
        <v>5498</v>
      </c>
      <c r="L1100" s="117" t="s">
        <v>4014</v>
      </c>
      <c r="M1100" s="118">
        <v>18.453835999999999</v>
      </c>
      <c r="N1100" s="118">
        <v>-69.895920000000004</v>
      </c>
      <c r="O1100" s="117"/>
      <c r="P1100" s="117" t="s">
        <v>3876</v>
      </c>
      <c r="Q1100" s="117" t="s">
        <v>3962</v>
      </c>
      <c r="R1100" s="116"/>
    </row>
    <row r="1101" spans="2:18" ht="18" customHeight="1" x14ac:dyDescent="0.3">
      <c r="B1101" s="116" t="s">
        <v>5499</v>
      </c>
      <c r="C1101" s="116" t="s">
        <v>5500</v>
      </c>
      <c r="D1101" s="122" t="s">
        <v>3931</v>
      </c>
      <c r="E1101" s="116" t="s">
        <v>3932</v>
      </c>
      <c r="F1101" s="121" t="s">
        <v>3877</v>
      </c>
      <c r="G1101" s="120">
        <v>7</v>
      </c>
      <c r="H1101" s="119">
        <v>45902</v>
      </c>
      <c r="I1101" s="117" t="s">
        <v>5383</v>
      </c>
      <c r="J1101" s="117" t="s">
        <v>5384</v>
      </c>
      <c r="K1101" s="117" t="s">
        <v>5385</v>
      </c>
      <c r="L1101" s="117" t="s">
        <v>4025</v>
      </c>
      <c r="M1101" s="118">
        <v>18.491976999999999</v>
      </c>
      <c r="N1101" s="118">
        <v>-69.924008000000001</v>
      </c>
      <c r="O1101" s="117"/>
      <c r="P1101" s="117" t="s">
        <v>3876</v>
      </c>
      <c r="Q1101" s="117" t="s">
        <v>3962</v>
      </c>
      <c r="R1101" s="116"/>
    </row>
    <row r="1102" spans="2:18" ht="18" customHeight="1" x14ac:dyDescent="0.3">
      <c r="B1102" s="116" t="s">
        <v>5501</v>
      </c>
      <c r="C1102" s="116" t="s">
        <v>4342</v>
      </c>
      <c r="D1102" s="122" t="s">
        <v>1563</v>
      </c>
      <c r="E1102" s="116" t="s">
        <v>3856</v>
      </c>
      <c r="F1102" s="121" t="s">
        <v>3877</v>
      </c>
      <c r="G1102" s="120">
        <v>2</v>
      </c>
      <c r="H1102" s="119">
        <v>45902</v>
      </c>
      <c r="I1102" s="117" t="s">
        <v>4928</v>
      </c>
      <c r="J1102" s="117" t="s">
        <v>4082</v>
      </c>
      <c r="K1102" s="117" t="s">
        <v>4083</v>
      </c>
      <c r="L1102" s="117" t="s">
        <v>3998</v>
      </c>
      <c r="M1102" s="118">
        <v>18.505265999999999</v>
      </c>
      <c r="N1102" s="118">
        <v>-69.916036000000005</v>
      </c>
      <c r="O1102" s="117"/>
      <c r="P1102" s="117" t="s">
        <v>3876</v>
      </c>
      <c r="Q1102" s="117" t="s">
        <v>4442</v>
      </c>
      <c r="R1102" s="116"/>
    </row>
    <row r="1103" spans="2:18" ht="18" customHeight="1" x14ac:dyDescent="0.3">
      <c r="B1103" s="116" t="s">
        <v>5502</v>
      </c>
      <c r="C1103" s="116" t="s">
        <v>4310</v>
      </c>
      <c r="D1103" s="122" t="s">
        <v>1347</v>
      </c>
      <c r="E1103" s="116" t="s">
        <v>3517</v>
      </c>
      <c r="F1103" s="121" t="s">
        <v>3877</v>
      </c>
      <c r="G1103" s="120">
        <v>2</v>
      </c>
      <c r="H1103" s="119">
        <v>45902</v>
      </c>
      <c r="I1103" s="117" t="s">
        <v>5412</v>
      </c>
      <c r="J1103" s="117" t="s">
        <v>4082</v>
      </c>
      <c r="K1103" s="117" t="s">
        <v>4083</v>
      </c>
      <c r="L1103" s="117" t="s">
        <v>4054</v>
      </c>
      <c r="M1103" s="118">
        <v>18.514634000000001</v>
      </c>
      <c r="N1103" s="118">
        <v>-69.904064000000005</v>
      </c>
      <c r="O1103" s="117"/>
      <c r="P1103" s="117" t="s">
        <v>3876</v>
      </c>
      <c r="Q1103" s="117" t="s">
        <v>4693</v>
      </c>
      <c r="R1103" s="116"/>
    </row>
    <row r="1104" spans="2:18" ht="18" customHeight="1" x14ac:dyDescent="0.3">
      <c r="B1104" s="116" t="s">
        <v>5503</v>
      </c>
      <c r="C1104" s="116" t="s">
        <v>4531</v>
      </c>
      <c r="D1104" s="122" t="s">
        <v>189</v>
      </c>
      <c r="E1104" s="116" t="s">
        <v>190</v>
      </c>
      <c r="F1104" s="121" t="s">
        <v>3877</v>
      </c>
      <c r="G1104" s="120">
        <v>5</v>
      </c>
      <c r="H1104" s="119">
        <v>45902</v>
      </c>
      <c r="I1104" s="117" t="s">
        <v>5049</v>
      </c>
      <c r="J1104" s="117" t="s">
        <v>3979</v>
      </c>
      <c r="K1104" s="117" t="s">
        <v>3980</v>
      </c>
      <c r="L1104" s="117" t="s">
        <v>3981</v>
      </c>
      <c r="M1104" s="118">
        <v>18.509376</v>
      </c>
      <c r="N1104" s="118">
        <v>-69.866973000000002</v>
      </c>
      <c r="O1104" s="117"/>
      <c r="P1104" s="117" t="s">
        <v>3876</v>
      </c>
      <c r="Q1104" s="117" t="s">
        <v>4940</v>
      </c>
      <c r="R1104" s="116"/>
    </row>
    <row r="1105" spans="2:18" ht="18" customHeight="1" x14ac:dyDescent="0.3">
      <c r="B1105" s="116" t="s">
        <v>5504</v>
      </c>
      <c r="C1105" s="116" t="s">
        <v>4216</v>
      </c>
      <c r="D1105" s="122" t="s">
        <v>3914</v>
      </c>
      <c r="E1105" s="116" t="s">
        <v>3915</v>
      </c>
      <c r="F1105" s="121" t="s">
        <v>3877</v>
      </c>
      <c r="G1105" s="120">
        <v>4</v>
      </c>
      <c r="H1105" s="119">
        <v>45902</v>
      </c>
      <c r="I1105" s="117" t="s">
        <v>4899</v>
      </c>
      <c r="J1105" s="117" t="s">
        <v>4089</v>
      </c>
      <c r="K1105" s="117" t="s">
        <v>4090</v>
      </c>
      <c r="L1105" s="117" t="s">
        <v>4032</v>
      </c>
      <c r="M1105" s="118">
        <v>18.440436999999999</v>
      </c>
      <c r="N1105" s="118">
        <v>-69.907855999999995</v>
      </c>
      <c r="O1105" s="117"/>
      <c r="P1105" s="117" t="s">
        <v>3876</v>
      </c>
      <c r="Q1105" s="117" t="s">
        <v>4442</v>
      </c>
      <c r="R1105" s="116"/>
    </row>
    <row r="1106" spans="2:18" ht="18" customHeight="1" x14ac:dyDescent="0.3">
      <c r="B1106" s="116" t="s">
        <v>5505</v>
      </c>
      <c r="C1106" s="116" t="s">
        <v>4132</v>
      </c>
      <c r="D1106" s="122" t="s">
        <v>1347</v>
      </c>
      <c r="E1106" s="116" t="s">
        <v>3517</v>
      </c>
      <c r="F1106" s="121" t="s">
        <v>3877</v>
      </c>
      <c r="G1106" s="120">
        <v>4</v>
      </c>
      <c r="H1106" s="119">
        <v>45902</v>
      </c>
      <c r="I1106" s="117" t="s">
        <v>5369</v>
      </c>
      <c r="J1106" s="117" t="s">
        <v>4089</v>
      </c>
      <c r="K1106" s="117" t="s">
        <v>4090</v>
      </c>
      <c r="L1106" s="117" t="s">
        <v>4025</v>
      </c>
      <c r="M1106" s="118">
        <v>18.462361000000001</v>
      </c>
      <c r="N1106" s="118">
        <v>-69.895581000000007</v>
      </c>
      <c r="O1106" s="117"/>
      <c r="P1106" s="117" t="s">
        <v>3876</v>
      </c>
      <c r="Q1106" s="117" t="s">
        <v>4693</v>
      </c>
      <c r="R1106" s="116"/>
    </row>
    <row r="1107" spans="2:18" ht="18" customHeight="1" x14ac:dyDescent="0.3">
      <c r="B1107" s="116" t="s">
        <v>5506</v>
      </c>
      <c r="C1107" s="116" t="s">
        <v>4228</v>
      </c>
      <c r="D1107" s="122" t="s">
        <v>53</v>
      </c>
      <c r="E1107" s="116" t="s">
        <v>54</v>
      </c>
      <c r="F1107" s="121" t="s">
        <v>3877</v>
      </c>
      <c r="G1107" s="120">
        <v>6</v>
      </c>
      <c r="H1107" s="119">
        <v>45902</v>
      </c>
      <c r="I1107" s="117" t="s">
        <v>5001</v>
      </c>
      <c r="J1107" s="117" t="s">
        <v>3996</v>
      </c>
      <c r="K1107" s="117" t="s">
        <v>3997</v>
      </c>
      <c r="L1107" s="117" t="s">
        <v>4019</v>
      </c>
      <c r="M1107" s="118">
        <v>18.503959999999999</v>
      </c>
      <c r="N1107" s="118">
        <v>-69.925062999999994</v>
      </c>
      <c r="O1107" s="117"/>
      <c r="P1107" s="117" t="s">
        <v>3876</v>
      </c>
      <c r="Q1107" s="117" t="s">
        <v>4693</v>
      </c>
      <c r="R1107" s="116"/>
    </row>
    <row r="1108" spans="2:18" ht="18" customHeight="1" x14ac:dyDescent="0.3">
      <c r="B1108" s="116" t="s">
        <v>5507</v>
      </c>
      <c r="C1108" s="116" t="s">
        <v>3986</v>
      </c>
      <c r="D1108" s="122" t="s">
        <v>280</v>
      </c>
      <c r="E1108" s="116" t="s">
        <v>281</v>
      </c>
      <c r="F1108" s="121" t="s">
        <v>3877</v>
      </c>
      <c r="G1108" s="120">
        <v>1</v>
      </c>
      <c r="H1108" s="119">
        <v>45902</v>
      </c>
      <c r="I1108" s="117" t="s">
        <v>5182</v>
      </c>
      <c r="J1108" s="117" t="s">
        <v>4002</v>
      </c>
      <c r="K1108" s="117" t="s">
        <v>4003</v>
      </c>
      <c r="L1108" s="117" t="s">
        <v>3981</v>
      </c>
      <c r="M1108" s="118">
        <v>18.490950999999999</v>
      </c>
      <c r="N1108" s="118">
        <v>-69.846779999999995</v>
      </c>
      <c r="O1108" s="117"/>
      <c r="P1108" s="117" t="s">
        <v>3876</v>
      </c>
      <c r="Q1108" s="117" t="s">
        <v>4693</v>
      </c>
      <c r="R1108" s="116"/>
    </row>
    <row r="1109" spans="2:18" ht="18" customHeight="1" x14ac:dyDescent="0.3">
      <c r="B1109" s="116" t="s">
        <v>5508</v>
      </c>
      <c r="C1109" s="116" t="s">
        <v>5509</v>
      </c>
      <c r="D1109" s="122" t="s">
        <v>3902</v>
      </c>
      <c r="E1109" s="116" t="s">
        <v>3871</v>
      </c>
      <c r="F1109" s="121" t="s">
        <v>3894</v>
      </c>
      <c r="G1109" s="120">
        <v>79</v>
      </c>
      <c r="H1109" s="119">
        <v>45902</v>
      </c>
      <c r="I1109" s="117" t="s">
        <v>5170</v>
      </c>
      <c r="J1109" s="117" t="s">
        <v>4023</v>
      </c>
      <c r="K1109" s="117" t="s">
        <v>4024</v>
      </c>
      <c r="L1109" s="117" t="s">
        <v>4032</v>
      </c>
      <c r="M1109" s="118">
        <v>18.468540999999998</v>
      </c>
      <c r="N1109" s="118">
        <v>-69.849131999999997</v>
      </c>
      <c r="O1109" s="117"/>
      <c r="P1109" s="117" t="s">
        <v>3876</v>
      </c>
      <c r="Q1109" s="117" t="s">
        <v>5171</v>
      </c>
      <c r="R1109" s="116"/>
    </row>
    <row r="1110" spans="2:18" ht="18" customHeight="1" x14ac:dyDescent="0.3">
      <c r="B1110" s="116" t="s">
        <v>5510</v>
      </c>
      <c r="C1110" s="116" t="s">
        <v>4281</v>
      </c>
      <c r="D1110" s="122" t="s">
        <v>3926</v>
      </c>
      <c r="E1110" s="116" t="s">
        <v>3941</v>
      </c>
      <c r="F1110" s="121" t="s">
        <v>3894</v>
      </c>
      <c r="G1110" s="120">
        <v>71</v>
      </c>
      <c r="H1110" s="119">
        <v>45902</v>
      </c>
      <c r="I1110" s="117" t="s">
        <v>5511</v>
      </c>
      <c r="J1110" s="117" t="s">
        <v>4023</v>
      </c>
      <c r="K1110" s="117" t="s">
        <v>4024</v>
      </c>
      <c r="L1110" s="117" t="s">
        <v>4137</v>
      </c>
      <c r="M1110" s="118">
        <v>18.519321999999999</v>
      </c>
      <c r="N1110" s="118">
        <v>-69.921599999999998</v>
      </c>
      <c r="O1110" s="117"/>
      <c r="P1110" s="117" t="s">
        <v>2662</v>
      </c>
      <c r="Q1110" s="117" t="s">
        <v>5512</v>
      </c>
      <c r="R1110" s="116"/>
    </row>
    <row r="1111" spans="2:18" ht="18" customHeight="1" x14ac:dyDescent="0.3">
      <c r="B1111" s="116" t="s">
        <v>5513</v>
      </c>
      <c r="C1111" s="116" t="s">
        <v>4244</v>
      </c>
      <c r="D1111" s="122" t="s">
        <v>2285</v>
      </c>
      <c r="E1111" s="116" t="s">
        <v>3934</v>
      </c>
      <c r="F1111" s="121" t="s">
        <v>3877</v>
      </c>
      <c r="G1111" s="120">
        <v>2</v>
      </c>
      <c r="H1111" s="119">
        <v>45902</v>
      </c>
      <c r="I1111" s="117" t="s">
        <v>5344</v>
      </c>
      <c r="J1111" s="117" t="s">
        <v>3959</v>
      </c>
      <c r="K1111" s="117" t="s">
        <v>3960</v>
      </c>
      <c r="L1111" s="117" t="s">
        <v>4008</v>
      </c>
      <c r="M1111" s="118">
        <v>18.480321</v>
      </c>
      <c r="N1111" s="118">
        <v>-69.875174999999999</v>
      </c>
      <c r="O1111" s="117"/>
      <c r="P1111" s="117" t="s">
        <v>3933</v>
      </c>
      <c r="Q1111" s="117" t="s">
        <v>4940</v>
      </c>
      <c r="R1111" s="116"/>
    </row>
    <row r="1112" spans="2:18" ht="18" customHeight="1" x14ac:dyDescent="0.3">
      <c r="B1112" s="116" t="s">
        <v>5514</v>
      </c>
      <c r="C1112" s="116" t="s">
        <v>5515</v>
      </c>
      <c r="D1112" s="122" t="s">
        <v>3931</v>
      </c>
      <c r="E1112" s="116" t="s">
        <v>3932</v>
      </c>
      <c r="F1112" s="121" t="s">
        <v>3877</v>
      </c>
      <c r="G1112" s="120">
        <v>6</v>
      </c>
      <c r="H1112" s="119">
        <v>45903</v>
      </c>
      <c r="I1112" s="117" t="s">
        <v>5516</v>
      </c>
      <c r="J1112" s="117" t="s">
        <v>5517</v>
      </c>
      <c r="K1112" s="117" t="s">
        <v>5518</v>
      </c>
      <c r="L1112" s="117" t="s">
        <v>3998</v>
      </c>
      <c r="M1112" s="118">
        <v>18.490632000000002</v>
      </c>
      <c r="N1112" s="118">
        <v>-69.850926000000001</v>
      </c>
      <c r="O1112" s="117"/>
      <c r="P1112" s="117" t="s">
        <v>3876</v>
      </c>
      <c r="Q1112" s="117" t="s">
        <v>3962</v>
      </c>
      <c r="R1112" s="116"/>
    </row>
    <row r="1113" spans="2:18" ht="18" customHeight="1" x14ac:dyDescent="0.3">
      <c r="B1113" s="116" t="s">
        <v>5519</v>
      </c>
      <c r="C1113" s="116" t="s">
        <v>5520</v>
      </c>
      <c r="D1113" s="122" t="s">
        <v>3879</v>
      </c>
      <c r="E1113" s="116" t="s">
        <v>3881</v>
      </c>
      <c r="F1113" s="121" t="s">
        <v>3877</v>
      </c>
      <c r="G1113" s="120">
        <v>1</v>
      </c>
      <c r="H1113" s="119">
        <v>45903</v>
      </c>
      <c r="I1113" s="117" t="s">
        <v>5312</v>
      </c>
      <c r="J1113" s="117" t="s">
        <v>5313</v>
      </c>
      <c r="K1113" s="117" t="s">
        <v>5314</v>
      </c>
      <c r="L1113" s="117" t="s">
        <v>3989</v>
      </c>
      <c r="M1113" s="118">
        <v>18.484973</v>
      </c>
      <c r="N1113" s="118">
        <v>-69.918678999999997</v>
      </c>
      <c r="O1113" s="117"/>
      <c r="P1113" s="117" t="s">
        <v>3876</v>
      </c>
      <c r="Q1113" s="117" t="s">
        <v>3962</v>
      </c>
      <c r="R1113" s="116"/>
    </row>
    <row r="1114" spans="2:18" ht="18" customHeight="1" x14ac:dyDescent="0.3">
      <c r="B1114" s="116" t="s">
        <v>5521</v>
      </c>
      <c r="C1114" s="116" t="s">
        <v>5522</v>
      </c>
      <c r="D1114" s="122" t="s">
        <v>3879</v>
      </c>
      <c r="E1114" s="116" t="s">
        <v>3881</v>
      </c>
      <c r="F1114" s="121" t="s">
        <v>3877</v>
      </c>
      <c r="G1114" s="120">
        <v>2</v>
      </c>
      <c r="H1114" s="119">
        <v>45903</v>
      </c>
      <c r="I1114" s="117" t="s">
        <v>5407</v>
      </c>
      <c r="J1114" s="117" t="s">
        <v>5408</v>
      </c>
      <c r="K1114" s="117" t="s">
        <v>5409</v>
      </c>
      <c r="L1114" s="117" t="s">
        <v>3961</v>
      </c>
      <c r="M1114" s="118">
        <v>18.526313999999999</v>
      </c>
      <c r="N1114" s="118">
        <v>-69.862489999999994</v>
      </c>
      <c r="O1114" s="117"/>
      <c r="P1114" s="117" t="s">
        <v>3876</v>
      </c>
      <c r="Q1114" s="117" t="s">
        <v>3962</v>
      </c>
      <c r="R1114" s="116"/>
    </row>
    <row r="1115" spans="2:18" ht="18" customHeight="1" x14ac:dyDescent="0.3">
      <c r="B1115" s="116" t="s">
        <v>5523</v>
      </c>
      <c r="C1115" s="116" t="s">
        <v>4458</v>
      </c>
      <c r="D1115" s="122" t="s">
        <v>347</v>
      </c>
      <c r="E1115" s="116" t="s">
        <v>348</v>
      </c>
      <c r="F1115" s="121" t="s">
        <v>3877</v>
      </c>
      <c r="G1115" s="120">
        <v>3</v>
      </c>
      <c r="H1115" s="119">
        <v>45903</v>
      </c>
      <c r="I1115" s="117" t="s">
        <v>4564</v>
      </c>
      <c r="J1115" s="117" t="s">
        <v>4151</v>
      </c>
      <c r="K1115" s="117" t="s">
        <v>4152</v>
      </c>
      <c r="L1115" s="117" t="s">
        <v>3989</v>
      </c>
      <c r="M1115" s="118">
        <v>18.524799000000002</v>
      </c>
      <c r="N1115" s="118">
        <v>-69.912516999999994</v>
      </c>
      <c r="O1115" s="117"/>
      <c r="P1115" s="117" t="s">
        <v>3876</v>
      </c>
      <c r="Q1115" s="117" t="s">
        <v>4192</v>
      </c>
      <c r="R1115" s="116"/>
    </row>
    <row r="1116" spans="2:18" ht="18" customHeight="1" x14ac:dyDescent="0.3">
      <c r="B1116" s="116" t="s">
        <v>5524</v>
      </c>
      <c r="C1116" s="116" t="s">
        <v>4474</v>
      </c>
      <c r="D1116" s="122" t="s">
        <v>3914</v>
      </c>
      <c r="E1116" s="116" t="s">
        <v>3915</v>
      </c>
      <c r="F1116" s="121" t="s">
        <v>3877</v>
      </c>
      <c r="G1116" s="120">
        <v>1</v>
      </c>
      <c r="H1116" s="119">
        <v>45903</v>
      </c>
      <c r="I1116" s="117" t="s">
        <v>5020</v>
      </c>
      <c r="J1116" s="117" t="s">
        <v>4151</v>
      </c>
      <c r="K1116" s="117" t="s">
        <v>4152</v>
      </c>
      <c r="L1116" s="117" t="s">
        <v>3989</v>
      </c>
      <c r="M1116" s="118">
        <v>18.455438999999998</v>
      </c>
      <c r="N1116" s="118">
        <v>-69.862996999999993</v>
      </c>
      <c r="O1116" s="117"/>
      <c r="P1116" s="117" t="s">
        <v>3876</v>
      </c>
      <c r="Q1116" s="117" t="s">
        <v>4442</v>
      </c>
      <c r="R1116" s="116"/>
    </row>
    <row r="1117" spans="2:18" ht="18" customHeight="1" x14ac:dyDescent="0.3">
      <c r="B1117" s="116" t="s">
        <v>5525</v>
      </c>
      <c r="C1117" s="116" t="s">
        <v>4713</v>
      </c>
      <c r="D1117" s="122" t="s">
        <v>106</v>
      </c>
      <c r="E1117" s="116" t="s">
        <v>107</v>
      </c>
      <c r="F1117" s="121" t="s">
        <v>3877</v>
      </c>
      <c r="G1117" s="120">
        <v>1</v>
      </c>
      <c r="H1117" s="119">
        <v>45903</v>
      </c>
      <c r="I1117" s="117" t="s">
        <v>5297</v>
      </c>
      <c r="J1117" s="117" t="s">
        <v>4052</v>
      </c>
      <c r="K1117" s="117" t="s">
        <v>4053</v>
      </c>
      <c r="L1117" s="117" t="s">
        <v>4054</v>
      </c>
      <c r="M1117" s="118">
        <v>18.447330999999998</v>
      </c>
      <c r="N1117" s="118">
        <v>-69.83426</v>
      </c>
      <c r="O1117" s="117"/>
      <c r="P1117" s="117" t="s">
        <v>3876</v>
      </c>
      <c r="Q1117" s="117" t="s">
        <v>4693</v>
      </c>
      <c r="R1117" s="116"/>
    </row>
    <row r="1118" spans="2:18" ht="18" customHeight="1" x14ac:dyDescent="0.3">
      <c r="B1118" s="116" t="s">
        <v>5526</v>
      </c>
      <c r="C1118" s="116" t="s">
        <v>4464</v>
      </c>
      <c r="D1118" s="122" t="s">
        <v>171</v>
      </c>
      <c r="E1118" s="116" t="s">
        <v>172</v>
      </c>
      <c r="F1118" s="121" t="s">
        <v>3877</v>
      </c>
      <c r="G1118" s="120">
        <v>1</v>
      </c>
      <c r="H1118" s="119">
        <v>45903</v>
      </c>
      <c r="I1118" s="117" t="s">
        <v>5351</v>
      </c>
      <c r="J1118" s="117" t="s">
        <v>3973</v>
      </c>
      <c r="K1118" s="117" t="s">
        <v>3974</v>
      </c>
      <c r="L1118" s="117" t="s">
        <v>3975</v>
      </c>
      <c r="M1118" s="118">
        <v>18.492795000000001</v>
      </c>
      <c r="N1118" s="118">
        <v>-69.929721999999998</v>
      </c>
      <c r="O1118" s="117"/>
      <c r="P1118" s="117" t="s">
        <v>3876</v>
      </c>
      <c r="Q1118" s="117" t="s">
        <v>4940</v>
      </c>
      <c r="R1118" s="116"/>
    </row>
    <row r="1119" spans="2:18" ht="18" customHeight="1" x14ac:dyDescent="0.3">
      <c r="B1119" s="116" t="s">
        <v>5527</v>
      </c>
      <c r="C1119" s="116" t="s">
        <v>3966</v>
      </c>
      <c r="D1119" s="122" t="s">
        <v>347</v>
      </c>
      <c r="E1119" s="116" t="s">
        <v>348</v>
      </c>
      <c r="F1119" s="121" t="s">
        <v>3877</v>
      </c>
      <c r="G1119" s="120">
        <v>2</v>
      </c>
      <c r="H1119" s="119">
        <v>45903</v>
      </c>
      <c r="I1119" s="117" t="s">
        <v>4497</v>
      </c>
      <c r="J1119" s="117" t="s">
        <v>4030</v>
      </c>
      <c r="K1119" s="117" t="s">
        <v>4031</v>
      </c>
      <c r="L1119" s="117" t="s">
        <v>4032</v>
      </c>
      <c r="M1119" s="118">
        <v>18.484214999999999</v>
      </c>
      <c r="N1119" s="118">
        <v>-69.866224000000003</v>
      </c>
      <c r="O1119" s="117"/>
      <c r="P1119" s="117" t="s">
        <v>3876</v>
      </c>
      <c r="Q1119" s="117" t="s">
        <v>4192</v>
      </c>
      <c r="R1119" s="116"/>
    </row>
    <row r="1120" spans="2:18" ht="18" customHeight="1" x14ac:dyDescent="0.3">
      <c r="B1120" s="116" t="s">
        <v>5528</v>
      </c>
      <c r="C1120" s="116" t="s">
        <v>4859</v>
      </c>
      <c r="D1120" s="122" t="s">
        <v>1347</v>
      </c>
      <c r="E1120" s="116" t="s">
        <v>3517</v>
      </c>
      <c r="F1120" s="121" t="s">
        <v>3877</v>
      </c>
      <c r="G1120" s="120">
        <v>1</v>
      </c>
      <c r="H1120" s="119">
        <v>45903</v>
      </c>
      <c r="I1120" s="117" t="s">
        <v>5229</v>
      </c>
      <c r="J1120" s="117" t="s">
        <v>3968</v>
      </c>
      <c r="K1120" s="117" t="s">
        <v>3969</v>
      </c>
      <c r="L1120" s="117" t="s">
        <v>3961</v>
      </c>
      <c r="M1120" s="118">
        <v>18.444071999999998</v>
      </c>
      <c r="N1120" s="118">
        <v>-69.882829000000001</v>
      </c>
      <c r="O1120" s="117"/>
      <c r="P1120" s="117" t="s">
        <v>3876</v>
      </c>
      <c r="Q1120" s="117" t="s">
        <v>4693</v>
      </c>
      <c r="R1120" s="116"/>
    </row>
    <row r="1121" spans="2:18" ht="18" customHeight="1" x14ac:dyDescent="0.3">
      <c r="B1121" s="116" t="s">
        <v>5529</v>
      </c>
      <c r="C1121" s="116" t="s">
        <v>5032</v>
      </c>
      <c r="D1121" s="122" t="s">
        <v>189</v>
      </c>
      <c r="E1121" s="116" t="s">
        <v>190</v>
      </c>
      <c r="F1121" s="121" t="s">
        <v>3877</v>
      </c>
      <c r="G1121" s="120">
        <v>4</v>
      </c>
      <c r="H1121" s="119">
        <v>45903</v>
      </c>
      <c r="I1121" s="117" t="s">
        <v>5374</v>
      </c>
      <c r="J1121" s="117" t="s">
        <v>3996</v>
      </c>
      <c r="K1121" s="117" t="s">
        <v>3997</v>
      </c>
      <c r="L1121" s="117" t="s">
        <v>4019</v>
      </c>
      <c r="M1121" s="118">
        <v>18.446147</v>
      </c>
      <c r="N1121" s="118">
        <v>-69.837568000000005</v>
      </c>
      <c r="O1121" s="117"/>
      <c r="P1121" s="117" t="s">
        <v>3876</v>
      </c>
      <c r="Q1121" s="117" t="s">
        <v>4940</v>
      </c>
      <c r="R1121" s="116"/>
    </row>
    <row r="1122" spans="2:18" ht="18" customHeight="1" x14ac:dyDescent="0.3">
      <c r="B1122" s="116" t="s">
        <v>5530</v>
      </c>
      <c r="C1122" s="116" t="s">
        <v>4684</v>
      </c>
      <c r="D1122" s="122" t="s">
        <v>171</v>
      </c>
      <c r="E1122" s="116" t="s">
        <v>172</v>
      </c>
      <c r="F1122" s="121" t="s">
        <v>3877</v>
      </c>
      <c r="G1122" s="120">
        <v>4</v>
      </c>
      <c r="H1122" s="119">
        <v>45903</v>
      </c>
      <c r="I1122" s="117" t="s">
        <v>5531</v>
      </c>
      <c r="J1122" s="117" t="s">
        <v>4038</v>
      </c>
      <c r="K1122" s="117" t="s">
        <v>4039</v>
      </c>
      <c r="L1122" s="117" t="s">
        <v>3989</v>
      </c>
      <c r="M1122" s="118">
        <v>18.447572999999998</v>
      </c>
      <c r="N1122" s="118">
        <v>-69.905090999999999</v>
      </c>
      <c r="O1122" s="117"/>
      <c r="P1122" s="117" t="s">
        <v>3876</v>
      </c>
      <c r="Q1122" s="117" t="s">
        <v>4940</v>
      </c>
      <c r="R1122" s="116"/>
    </row>
    <row r="1123" spans="2:18" ht="18" customHeight="1" x14ac:dyDescent="0.3">
      <c r="B1123" s="116" t="s">
        <v>5532</v>
      </c>
      <c r="C1123" s="116" t="s">
        <v>4075</v>
      </c>
      <c r="D1123" s="122" t="s">
        <v>53</v>
      </c>
      <c r="E1123" s="116" t="s">
        <v>54</v>
      </c>
      <c r="F1123" s="121" t="s">
        <v>3877</v>
      </c>
      <c r="G1123" s="120">
        <v>3</v>
      </c>
      <c r="H1123" s="119">
        <v>45903</v>
      </c>
      <c r="I1123" s="117" t="s">
        <v>4692</v>
      </c>
      <c r="J1123" s="117" t="s">
        <v>4023</v>
      </c>
      <c r="K1123" s="117" t="s">
        <v>4024</v>
      </c>
      <c r="L1123" s="117" t="s">
        <v>4032</v>
      </c>
      <c r="M1123" s="118">
        <v>18.436578000000001</v>
      </c>
      <c r="N1123" s="118">
        <v>-69.903409999999994</v>
      </c>
      <c r="O1123" s="117"/>
      <c r="P1123" s="117" t="s">
        <v>3876</v>
      </c>
      <c r="Q1123" s="117" t="s">
        <v>4693</v>
      </c>
      <c r="R1123" s="116"/>
    </row>
    <row r="1124" spans="2:18" ht="18" customHeight="1" x14ac:dyDescent="0.3">
      <c r="B1124" s="116" t="s">
        <v>5533</v>
      </c>
      <c r="C1124" s="116" t="s">
        <v>5534</v>
      </c>
      <c r="D1124" s="122" t="s">
        <v>149</v>
      </c>
      <c r="E1124" s="116" t="s">
        <v>150</v>
      </c>
      <c r="F1124" s="121" t="s">
        <v>3877</v>
      </c>
      <c r="G1124" s="120">
        <v>2</v>
      </c>
      <c r="H1124" s="119">
        <v>45904</v>
      </c>
      <c r="I1124" s="117" t="s">
        <v>5424</v>
      </c>
      <c r="J1124" s="117" t="s">
        <v>5425</v>
      </c>
      <c r="K1124" s="117" t="s">
        <v>5426</v>
      </c>
      <c r="L1124" s="117" t="s">
        <v>3981</v>
      </c>
      <c r="M1124" s="118">
        <v>18.526873999999999</v>
      </c>
      <c r="N1124" s="118">
        <v>-69.860643999999994</v>
      </c>
      <c r="O1124" s="117"/>
      <c r="P1124" s="117" t="s">
        <v>3876</v>
      </c>
      <c r="Q1124" s="117" t="s">
        <v>3962</v>
      </c>
      <c r="R1124" s="116"/>
    </row>
    <row r="1125" spans="2:18" ht="18" customHeight="1" x14ac:dyDescent="0.3">
      <c r="B1125" s="116" t="s">
        <v>5535</v>
      </c>
      <c r="C1125" s="116" t="s">
        <v>5536</v>
      </c>
      <c r="D1125" s="122" t="s">
        <v>3931</v>
      </c>
      <c r="E1125" s="116" t="s">
        <v>3932</v>
      </c>
      <c r="F1125" s="121" t="s">
        <v>3877</v>
      </c>
      <c r="G1125" s="120">
        <v>5</v>
      </c>
      <c r="H1125" s="119">
        <v>45904</v>
      </c>
      <c r="I1125" s="117" t="s">
        <v>5244</v>
      </c>
      <c r="J1125" s="117" t="s">
        <v>5245</v>
      </c>
      <c r="K1125" s="117" t="s">
        <v>5246</v>
      </c>
      <c r="L1125" s="117" t="s">
        <v>4137</v>
      </c>
      <c r="M1125" s="118">
        <v>18.452629999999999</v>
      </c>
      <c r="N1125" s="118">
        <v>-69.833693999999994</v>
      </c>
      <c r="O1125" s="117"/>
      <c r="P1125" s="117" t="s">
        <v>3876</v>
      </c>
      <c r="Q1125" s="117" t="s">
        <v>3962</v>
      </c>
      <c r="R1125" s="116"/>
    </row>
    <row r="1126" spans="2:18" ht="18" customHeight="1" x14ac:dyDescent="0.3">
      <c r="B1126" s="116" t="s">
        <v>5537</v>
      </c>
      <c r="C1126" s="116" t="s">
        <v>5500</v>
      </c>
      <c r="D1126" s="122" t="s">
        <v>3879</v>
      </c>
      <c r="E1126" s="116" t="s">
        <v>3881</v>
      </c>
      <c r="F1126" s="121" t="s">
        <v>3877</v>
      </c>
      <c r="G1126" s="120">
        <v>3</v>
      </c>
      <c r="H1126" s="119">
        <v>45904</v>
      </c>
      <c r="I1126" s="117" t="s">
        <v>5491</v>
      </c>
      <c r="J1126" s="117" t="s">
        <v>5492</v>
      </c>
      <c r="K1126" s="117" t="s">
        <v>5493</v>
      </c>
      <c r="L1126" s="117" t="s">
        <v>3989</v>
      </c>
      <c r="M1126" s="118">
        <v>18.457851999999999</v>
      </c>
      <c r="N1126" s="118">
        <v>-69.858650999999995</v>
      </c>
      <c r="O1126" s="117"/>
      <c r="P1126" s="117" t="s">
        <v>3876</v>
      </c>
      <c r="Q1126" s="117" t="s">
        <v>3962</v>
      </c>
      <c r="R1126" s="116"/>
    </row>
    <row r="1127" spans="2:18" ht="18" customHeight="1" x14ac:dyDescent="0.3">
      <c r="B1127" s="116" t="s">
        <v>5538</v>
      </c>
      <c r="C1127" s="116" t="s">
        <v>5539</v>
      </c>
      <c r="D1127" s="122" t="s">
        <v>3907</v>
      </c>
      <c r="E1127" s="116" t="s">
        <v>635</v>
      </c>
      <c r="F1127" s="121" t="s">
        <v>3877</v>
      </c>
      <c r="G1127" s="120">
        <v>2</v>
      </c>
      <c r="H1127" s="119">
        <v>45904</v>
      </c>
      <c r="I1127" s="117" t="s">
        <v>5496</v>
      </c>
      <c r="J1127" s="117" t="s">
        <v>5497</v>
      </c>
      <c r="K1127" s="117" t="s">
        <v>5498</v>
      </c>
      <c r="L1127" s="117" t="s">
        <v>3984</v>
      </c>
      <c r="M1127" s="118">
        <v>18.524355</v>
      </c>
      <c r="N1127" s="118">
        <v>-69.852424999999997</v>
      </c>
      <c r="O1127" s="117"/>
      <c r="P1127" s="117" t="s">
        <v>3876</v>
      </c>
      <c r="Q1127" s="117" t="s">
        <v>3962</v>
      </c>
      <c r="R1127" s="116"/>
    </row>
    <row r="1128" spans="2:18" ht="18" customHeight="1" x14ac:dyDescent="0.3">
      <c r="B1128" s="116" t="s">
        <v>5540</v>
      </c>
      <c r="C1128" s="116" t="s">
        <v>4411</v>
      </c>
      <c r="D1128" s="122" t="s">
        <v>3896</v>
      </c>
      <c r="E1128" s="116" t="s">
        <v>3936</v>
      </c>
      <c r="F1128" s="121" t="s">
        <v>3894</v>
      </c>
      <c r="G1128" s="120">
        <v>52</v>
      </c>
      <c r="H1128" s="119">
        <v>45904</v>
      </c>
      <c r="I1128" s="117" t="s">
        <v>5336</v>
      </c>
      <c r="J1128" s="117" t="s">
        <v>3979</v>
      </c>
      <c r="K1128" s="117" t="s">
        <v>3980</v>
      </c>
      <c r="L1128" s="117" t="s">
        <v>4014</v>
      </c>
      <c r="M1128" s="118">
        <v>18.484711999999998</v>
      </c>
      <c r="N1128" s="118">
        <v>-69.894225000000006</v>
      </c>
      <c r="O1128" s="117"/>
      <c r="P1128" s="117" t="s">
        <v>3933</v>
      </c>
      <c r="Q1128" s="117" t="s">
        <v>5171</v>
      </c>
      <c r="R1128" s="116"/>
    </row>
    <row r="1129" spans="2:18" ht="18" customHeight="1" x14ac:dyDescent="0.3">
      <c r="B1129" s="116" t="s">
        <v>5541</v>
      </c>
      <c r="C1129" s="116" t="s">
        <v>4547</v>
      </c>
      <c r="D1129" s="122" t="s">
        <v>3914</v>
      </c>
      <c r="E1129" s="116" t="s">
        <v>3915</v>
      </c>
      <c r="F1129" s="121" t="s">
        <v>3877</v>
      </c>
      <c r="G1129" s="120">
        <v>3</v>
      </c>
      <c r="H1129" s="119">
        <v>45904</v>
      </c>
      <c r="I1129" s="117" t="s">
        <v>4706</v>
      </c>
      <c r="J1129" s="117" t="s">
        <v>4038</v>
      </c>
      <c r="K1129" s="117" t="s">
        <v>4039</v>
      </c>
      <c r="L1129" s="117" t="s">
        <v>4040</v>
      </c>
      <c r="M1129" s="118">
        <v>18.434614</v>
      </c>
      <c r="N1129" s="118">
        <v>-69.871285999999998</v>
      </c>
      <c r="O1129" s="117"/>
      <c r="P1129" s="117" t="s">
        <v>3876</v>
      </c>
      <c r="Q1129" s="117" t="s">
        <v>4442</v>
      </c>
      <c r="R1129" s="116"/>
    </row>
    <row r="1130" spans="2:18" ht="18" customHeight="1" x14ac:dyDescent="0.3">
      <c r="B1130" s="116" t="s">
        <v>5542</v>
      </c>
      <c r="C1130" s="116" t="s">
        <v>4075</v>
      </c>
      <c r="D1130" s="122" t="s">
        <v>114</v>
      </c>
      <c r="E1130" s="116" t="s">
        <v>115</v>
      </c>
      <c r="F1130" s="121" t="s">
        <v>3877</v>
      </c>
      <c r="G1130" s="120">
        <v>3</v>
      </c>
      <c r="H1130" s="119">
        <v>45904</v>
      </c>
      <c r="I1130" s="117" t="s">
        <v>5068</v>
      </c>
      <c r="J1130" s="117" t="s">
        <v>4038</v>
      </c>
      <c r="K1130" s="117" t="s">
        <v>4039</v>
      </c>
      <c r="L1130" s="117" t="s">
        <v>3975</v>
      </c>
      <c r="M1130" s="118">
        <v>18.460892999999999</v>
      </c>
      <c r="N1130" s="118">
        <v>-69.894845000000004</v>
      </c>
      <c r="O1130" s="117"/>
      <c r="P1130" s="117" t="s">
        <v>3876</v>
      </c>
      <c r="Q1130" s="117" t="s">
        <v>4693</v>
      </c>
      <c r="R1130" s="116"/>
    </row>
    <row r="1131" spans="2:18" ht="18" customHeight="1" x14ac:dyDescent="0.3">
      <c r="B1131" s="116" t="s">
        <v>5543</v>
      </c>
      <c r="C1131" s="116" t="s">
        <v>5301</v>
      </c>
      <c r="D1131" s="122" t="s">
        <v>3931</v>
      </c>
      <c r="E1131" s="116" t="s">
        <v>3932</v>
      </c>
      <c r="F1131" s="121" t="s">
        <v>3877</v>
      </c>
      <c r="G1131" s="120">
        <v>1</v>
      </c>
      <c r="H1131" s="119">
        <v>45905</v>
      </c>
      <c r="I1131" s="117" t="s">
        <v>5264</v>
      </c>
      <c r="J1131" s="117" t="s">
        <v>5265</v>
      </c>
      <c r="K1131" s="117" t="s">
        <v>5266</v>
      </c>
      <c r="L1131" s="117" t="s">
        <v>3998</v>
      </c>
      <c r="M1131" s="118">
        <v>18.470116000000001</v>
      </c>
      <c r="N1131" s="118">
        <v>-69.923381000000006</v>
      </c>
      <c r="O1131" s="117"/>
      <c r="P1131" s="117" t="s">
        <v>3876</v>
      </c>
      <c r="Q1131" s="117" t="s">
        <v>3962</v>
      </c>
      <c r="R1131" s="116"/>
    </row>
    <row r="1132" spans="2:18" ht="18" customHeight="1" x14ac:dyDescent="0.3">
      <c r="B1132" s="116" t="s">
        <v>5544</v>
      </c>
      <c r="C1132" s="116" t="s">
        <v>5282</v>
      </c>
      <c r="D1132" s="122" t="s">
        <v>3879</v>
      </c>
      <c r="E1132" s="116" t="s">
        <v>3881</v>
      </c>
      <c r="F1132" s="121" t="s">
        <v>3877</v>
      </c>
      <c r="G1132" s="120">
        <v>11</v>
      </c>
      <c r="H1132" s="119">
        <v>45905</v>
      </c>
      <c r="I1132" s="117" t="s">
        <v>5269</v>
      </c>
      <c r="J1132" s="117" t="s">
        <v>5270</v>
      </c>
      <c r="K1132" s="117" t="s">
        <v>5271</v>
      </c>
      <c r="L1132" s="117" t="s">
        <v>3989</v>
      </c>
      <c r="M1132" s="118">
        <v>18.501860000000001</v>
      </c>
      <c r="N1132" s="118">
        <v>-69.928591999999995</v>
      </c>
      <c r="O1132" s="117"/>
      <c r="P1132" s="117" t="s">
        <v>3876</v>
      </c>
      <c r="Q1132" s="117" t="s">
        <v>3962</v>
      </c>
      <c r="R1132" s="116"/>
    </row>
    <row r="1133" spans="2:18" ht="18" customHeight="1" x14ac:dyDescent="0.3">
      <c r="B1133" s="116" t="s">
        <v>5545</v>
      </c>
      <c r="C1133" s="116" t="s">
        <v>5546</v>
      </c>
      <c r="D1133" s="122" t="s">
        <v>3916</v>
      </c>
      <c r="E1133" s="116" t="s">
        <v>3912</v>
      </c>
      <c r="F1133" s="121" t="s">
        <v>3877</v>
      </c>
      <c r="G1133" s="120">
        <v>4</v>
      </c>
      <c r="H1133" s="119">
        <v>45905</v>
      </c>
      <c r="I1133" s="117" t="s">
        <v>5440</v>
      </c>
      <c r="J1133" s="117" t="s">
        <v>5245</v>
      </c>
      <c r="K1133" s="117" t="s">
        <v>5246</v>
      </c>
      <c r="L1133" s="117" t="s">
        <v>4025</v>
      </c>
      <c r="M1133" s="118">
        <v>18.528438999999999</v>
      </c>
      <c r="N1133" s="118">
        <v>-69.838398999999995</v>
      </c>
      <c r="O1133" s="117"/>
      <c r="P1133" s="117" t="s">
        <v>3876</v>
      </c>
      <c r="Q1133" s="117" t="s">
        <v>4192</v>
      </c>
      <c r="R1133" s="116"/>
    </row>
    <row r="1134" spans="2:18" ht="18" customHeight="1" x14ac:dyDescent="0.3">
      <c r="B1134" s="116" t="s">
        <v>5547</v>
      </c>
      <c r="C1134" s="116" t="s">
        <v>5548</v>
      </c>
      <c r="D1134" s="122" t="s">
        <v>347</v>
      </c>
      <c r="E1134" s="116" t="s">
        <v>348</v>
      </c>
      <c r="F1134" s="121" t="s">
        <v>3877</v>
      </c>
      <c r="G1134" s="120">
        <v>7</v>
      </c>
      <c r="H1134" s="119">
        <v>45905</v>
      </c>
      <c r="I1134" s="117" t="s">
        <v>5443</v>
      </c>
      <c r="J1134" s="117" t="s">
        <v>5250</v>
      </c>
      <c r="K1134" s="117" t="s">
        <v>5251</v>
      </c>
      <c r="L1134" s="117" t="s">
        <v>3998</v>
      </c>
      <c r="M1134" s="118">
        <v>18.449307999999998</v>
      </c>
      <c r="N1134" s="118">
        <v>-69.927629999999994</v>
      </c>
      <c r="O1134" s="117"/>
      <c r="P1134" s="117" t="s">
        <v>3876</v>
      </c>
      <c r="Q1134" s="117" t="s">
        <v>4192</v>
      </c>
      <c r="R1134" s="116"/>
    </row>
    <row r="1135" spans="2:18" ht="18" customHeight="1" x14ac:dyDescent="0.3">
      <c r="B1135" s="116" t="s">
        <v>5549</v>
      </c>
      <c r="C1135" s="116" t="s">
        <v>4120</v>
      </c>
      <c r="D1135" s="122" t="s">
        <v>3908</v>
      </c>
      <c r="E1135" s="116" t="s">
        <v>3909</v>
      </c>
      <c r="F1135" s="121" t="s">
        <v>3877</v>
      </c>
      <c r="G1135" s="120">
        <v>1</v>
      </c>
      <c r="H1135" s="119">
        <v>45905</v>
      </c>
      <c r="I1135" s="117" t="s">
        <v>4928</v>
      </c>
      <c r="J1135" s="117" t="s">
        <v>4082</v>
      </c>
      <c r="K1135" s="117" t="s">
        <v>4083</v>
      </c>
      <c r="L1135" s="117" t="s">
        <v>4054</v>
      </c>
      <c r="M1135" s="118">
        <v>18.441271</v>
      </c>
      <c r="N1135" s="118">
        <v>-69.88973</v>
      </c>
      <c r="O1135" s="117"/>
      <c r="P1135" s="117" t="s">
        <v>3876</v>
      </c>
      <c r="Q1135" s="117" t="s">
        <v>4442</v>
      </c>
      <c r="R1135" s="116"/>
    </row>
    <row r="1136" spans="2:18" ht="18" customHeight="1" x14ac:dyDescent="0.3">
      <c r="B1136" s="116" t="s">
        <v>5550</v>
      </c>
      <c r="C1136" s="116" t="s">
        <v>4260</v>
      </c>
      <c r="D1136" s="122" t="s">
        <v>53</v>
      </c>
      <c r="E1136" s="116" t="s">
        <v>54</v>
      </c>
      <c r="F1136" s="121" t="s">
        <v>3877</v>
      </c>
      <c r="G1136" s="120">
        <v>1</v>
      </c>
      <c r="H1136" s="119">
        <v>45905</v>
      </c>
      <c r="I1136" s="117" t="s">
        <v>5412</v>
      </c>
      <c r="J1136" s="117" t="s">
        <v>4082</v>
      </c>
      <c r="K1136" s="117" t="s">
        <v>4083</v>
      </c>
      <c r="L1136" s="117" t="s">
        <v>4054</v>
      </c>
      <c r="M1136" s="118">
        <v>18.52901</v>
      </c>
      <c r="N1136" s="118">
        <v>-69.836980999999994</v>
      </c>
      <c r="O1136" s="117"/>
      <c r="P1136" s="117" t="s">
        <v>3876</v>
      </c>
      <c r="Q1136" s="117" t="s">
        <v>4693</v>
      </c>
      <c r="R1136" s="116"/>
    </row>
    <row r="1137" spans="2:18" ht="18" customHeight="1" x14ac:dyDescent="0.3">
      <c r="B1137" s="116" t="s">
        <v>5551</v>
      </c>
      <c r="C1137" s="116" t="s">
        <v>5122</v>
      </c>
      <c r="D1137" s="122" t="s">
        <v>3903</v>
      </c>
      <c r="E1137" s="116" t="s">
        <v>3855</v>
      </c>
      <c r="F1137" s="121" t="s">
        <v>3877</v>
      </c>
      <c r="G1137" s="120">
        <v>5</v>
      </c>
      <c r="H1137" s="119">
        <v>45905</v>
      </c>
      <c r="I1137" s="117" t="s">
        <v>5049</v>
      </c>
      <c r="J1137" s="117" t="s">
        <v>3979</v>
      </c>
      <c r="K1137" s="117" t="s">
        <v>3980</v>
      </c>
      <c r="L1137" s="117" t="s">
        <v>4014</v>
      </c>
      <c r="M1137" s="118">
        <v>18.507935</v>
      </c>
      <c r="N1137" s="118">
        <v>-69.882152000000005</v>
      </c>
      <c r="O1137" s="117"/>
      <c r="P1137" s="117" t="s">
        <v>3876</v>
      </c>
      <c r="Q1137" s="117" t="s">
        <v>4940</v>
      </c>
      <c r="R1137" s="116"/>
    </row>
    <row r="1138" spans="2:18" ht="18" customHeight="1" x14ac:dyDescent="0.3">
      <c r="B1138" s="116" t="s">
        <v>5552</v>
      </c>
      <c r="C1138" s="116" t="s">
        <v>4244</v>
      </c>
      <c r="D1138" s="122" t="s">
        <v>3908</v>
      </c>
      <c r="E1138" s="116" t="s">
        <v>3909</v>
      </c>
      <c r="F1138" s="121" t="s">
        <v>3877</v>
      </c>
      <c r="G1138" s="120">
        <v>3</v>
      </c>
      <c r="H1138" s="119">
        <v>45905</v>
      </c>
      <c r="I1138" s="117" t="s">
        <v>4766</v>
      </c>
      <c r="J1138" s="117" t="s">
        <v>4002</v>
      </c>
      <c r="K1138" s="117" t="s">
        <v>4003</v>
      </c>
      <c r="L1138" s="117" t="s">
        <v>3981</v>
      </c>
      <c r="M1138" s="118">
        <v>18.492843000000001</v>
      </c>
      <c r="N1138" s="118">
        <v>-69.853370999999996</v>
      </c>
      <c r="O1138" s="117"/>
      <c r="P1138" s="117" t="s">
        <v>3876</v>
      </c>
      <c r="Q1138" s="117" t="s">
        <v>4442</v>
      </c>
      <c r="R1138" s="116"/>
    </row>
    <row r="1139" spans="2:18" ht="18" customHeight="1" x14ac:dyDescent="0.3">
      <c r="B1139" s="116" t="s">
        <v>5553</v>
      </c>
      <c r="C1139" s="116" t="s">
        <v>5202</v>
      </c>
      <c r="D1139" s="122" t="s">
        <v>171</v>
      </c>
      <c r="E1139" s="116" t="s">
        <v>172</v>
      </c>
      <c r="F1139" s="121" t="s">
        <v>3877</v>
      </c>
      <c r="G1139" s="120">
        <v>4</v>
      </c>
      <c r="H1139" s="119">
        <v>45905</v>
      </c>
      <c r="I1139" s="117" t="s">
        <v>4939</v>
      </c>
      <c r="J1139" s="117" t="s">
        <v>4023</v>
      </c>
      <c r="K1139" s="117" t="s">
        <v>4024</v>
      </c>
      <c r="L1139" s="117" t="s">
        <v>4137</v>
      </c>
      <c r="M1139" s="118">
        <v>18.454854999999998</v>
      </c>
      <c r="N1139" s="118">
        <v>-69.840185000000005</v>
      </c>
      <c r="O1139" s="117"/>
      <c r="P1139" s="117" t="s">
        <v>3876</v>
      </c>
      <c r="Q1139" s="117" t="s">
        <v>4940</v>
      </c>
      <c r="R1139" s="116"/>
    </row>
    <row r="1140" spans="2:18" ht="18" customHeight="1" x14ac:dyDescent="0.3">
      <c r="B1140" s="116" t="s">
        <v>5554</v>
      </c>
      <c r="C1140" s="116" t="s">
        <v>4350</v>
      </c>
      <c r="D1140" s="122" t="s">
        <v>3901</v>
      </c>
      <c r="E1140" s="116" t="s">
        <v>3893</v>
      </c>
      <c r="F1140" s="121" t="s">
        <v>3894</v>
      </c>
      <c r="G1140" s="120">
        <v>85</v>
      </c>
      <c r="H1140" s="119">
        <v>45905</v>
      </c>
      <c r="I1140" s="117" t="s">
        <v>5170</v>
      </c>
      <c r="J1140" s="117" t="s">
        <v>4023</v>
      </c>
      <c r="K1140" s="117" t="s">
        <v>4024</v>
      </c>
      <c r="L1140" s="117" t="s">
        <v>4137</v>
      </c>
      <c r="M1140" s="118">
        <v>18.517726</v>
      </c>
      <c r="N1140" s="118">
        <v>-69.899393000000003</v>
      </c>
      <c r="O1140" s="117"/>
      <c r="P1140" s="117" t="s">
        <v>3876</v>
      </c>
      <c r="Q1140" s="117" t="s">
        <v>5171</v>
      </c>
      <c r="R1140" s="116"/>
    </row>
    <row r="1141" spans="2:18" ht="18" customHeight="1" x14ac:dyDescent="0.3">
      <c r="B1141" s="116" t="s">
        <v>5555</v>
      </c>
      <c r="C1141" s="116" t="s">
        <v>4739</v>
      </c>
      <c r="D1141" s="122" t="s">
        <v>189</v>
      </c>
      <c r="E1141" s="116" t="s">
        <v>190</v>
      </c>
      <c r="F1141" s="121" t="s">
        <v>3877</v>
      </c>
      <c r="G1141" s="120">
        <v>1</v>
      </c>
      <c r="H1141" s="119">
        <v>45905</v>
      </c>
      <c r="I1141" s="117" t="s">
        <v>5344</v>
      </c>
      <c r="J1141" s="117" t="s">
        <v>3959</v>
      </c>
      <c r="K1141" s="117" t="s">
        <v>3960</v>
      </c>
      <c r="L1141" s="117" t="s">
        <v>3961</v>
      </c>
      <c r="M1141" s="118">
        <v>18.460415999999999</v>
      </c>
      <c r="N1141" s="118">
        <v>-69.895015999999998</v>
      </c>
      <c r="O1141" s="117"/>
      <c r="P1141" s="117" t="s">
        <v>3876</v>
      </c>
      <c r="Q1141" s="117" t="s">
        <v>4940</v>
      </c>
      <c r="R1141" s="116"/>
    </row>
    <row r="1142" spans="2:18" ht="18" customHeight="1" x14ac:dyDescent="0.3">
      <c r="B1142" s="116" t="s">
        <v>5556</v>
      </c>
      <c r="C1142" s="116" t="s">
        <v>5536</v>
      </c>
      <c r="D1142" s="122" t="s">
        <v>3879</v>
      </c>
      <c r="E1142" s="116" t="s">
        <v>3881</v>
      </c>
      <c r="F1142" s="121" t="s">
        <v>3877</v>
      </c>
      <c r="G1142" s="120">
        <v>3</v>
      </c>
      <c r="H1142" s="119">
        <v>45908</v>
      </c>
      <c r="I1142" s="117" t="s">
        <v>5283</v>
      </c>
      <c r="J1142" s="117" t="s">
        <v>5284</v>
      </c>
      <c r="K1142" s="117" t="s">
        <v>5285</v>
      </c>
      <c r="L1142" s="117" t="s">
        <v>3961</v>
      </c>
      <c r="M1142" s="118">
        <v>18.511503999999999</v>
      </c>
      <c r="N1142" s="118">
        <v>-69.906373000000002</v>
      </c>
      <c r="O1142" s="117"/>
      <c r="P1142" s="117" t="s">
        <v>3876</v>
      </c>
      <c r="Q1142" s="117" t="s">
        <v>3962</v>
      </c>
      <c r="R1142" s="116"/>
    </row>
    <row r="1143" spans="2:18" ht="18" customHeight="1" x14ac:dyDescent="0.3">
      <c r="B1143" s="116" t="s">
        <v>5557</v>
      </c>
      <c r="C1143" s="116" t="s">
        <v>5346</v>
      </c>
      <c r="D1143" s="122" t="s">
        <v>149</v>
      </c>
      <c r="E1143" s="116" t="s">
        <v>150</v>
      </c>
      <c r="F1143" s="121" t="s">
        <v>3877</v>
      </c>
      <c r="G1143" s="120">
        <v>2</v>
      </c>
      <c r="H1143" s="119">
        <v>45908</v>
      </c>
      <c r="I1143" s="117" t="s">
        <v>5424</v>
      </c>
      <c r="J1143" s="117" t="s">
        <v>5425</v>
      </c>
      <c r="K1143" s="117" t="s">
        <v>5426</v>
      </c>
      <c r="L1143" s="117" t="s">
        <v>3981</v>
      </c>
      <c r="M1143" s="118">
        <v>18.488894999999999</v>
      </c>
      <c r="N1143" s="118">
        <v>-69.912464999999997</v>
      </c>
      <c r="O1143" s="117"/>
      <c r="P1143" s="117" t="s">
        <v>3876</v>
      </c>
      <c r="Q1143" s="117" t="s">
        <v>3962</v>
      </c>
      <c r="R1143" s="116"/>
    </row>
    <row r="1144" spans="2:18" ht="18" customHeight="1" x14ac:dyDescent="0.3">
      <c r="B1144" s="116" t="s">
        <v>5558</v>
      </c>
      <c r="C1144" s="116" t="s">
        <v>5559</v>
      </c>
      <c r="D1144" s="122" t="s">
        <v>3907</v>
      </c>
      <c r="E1144" s="116" t="s">
        <v>635</v>
      </c>
      <c r="F1144" s="121" t="s">
        <v>3877</v>
      </c>
      <c r="G1144" s="120">
        <v>5</v>
      </c>
      <c r="H1144" s="119">
        <v>45908</v>
      </c>
      <c r="I1144" s="117" t="s">
        <v>5244</v>
      </c>
      <c r="J1144" s="117" t="s">
        <v>5245</v>
      </c>
      <c r="K1144" s="117" t="s">
        <v>5246</v>
      </c>
      <c r="L1144" s="117" t="s">
        <v>4025</v>
      </c>
      <c r="M1144" s="118">
        <v>18.456111</v>
      </c>
      <c r="N1144" s="118">
        <v>-69.889286999999996</v>
      </c>
      <c r="O1144" s="117"/>
      <c r="P1144" s="117" t="s">
        <v>3876</v>
      </c>
      <c r="Q1144" s="117" t="s">
        <v>3962</v>
      </c>
      <c r="R1144" s="116"/>
    </row>
    <row r="1145" spans="2:18" ht="18" customHeight="1" x14ac:dyDescent="0.3">
      <c r="B1145" s="116" t="s">
        <v>5560</v>
      </c>
      <c r="C1145" s="116" t="s">
        <v>5561</v>
      </c>
      <c r="D1145" s="122" t="s">
        <v>149</v>
      </c>
      <c r="E1145" s="116" t="s">
        <v>150</v>
      </c>
      <c r="F1145" s="121" t="s">
        <v>3877</v>
      </c>
      <c r="G1145" s="120">
        <v>9</v>
      </c>
      <c r="H1145" s="119">
        <v>45908</v>
      </c>
      <c r="I1145" s="117" t="s">
        <v>5249</v>
      </c>
      <c r="J1145" s="117" t="s">
        <v>5250</v>
      </c>
      <c r="K1145" s="117" t="s">
        <v>5251</v>
      </c>
      <c r="L1145" s="117" t="s">
        <v>4019</v>
      </c>
      <c r="M1145" s="118">
        <v>18.474018999999998</v>
      </c>
      <c r="N1145" s="118">
        <v>-69.866242999999997</v>
      </c>
      <c r="O1145" s="117"/>
      <c r="P1145" s="117" t="s">
        <v>3876</v>
      </c>
      <c r="Q1145" s="117" t="s">
        <v>3962</v>
      </c>
      <c r="R1145" s="116"/>
    </row>
    <row r="1146" spans="2:18" ht="18" customHeight="1" x14ac:dyDescent="0.3">
      <c r="B1146" s="116" t="s">
        <v>5562</v>
      </c>
      <c r="C1146" s="116" t="s">
        <v>5563</v>
      </c>
      <c r="D1146" s="122" t="s">
        <v>151</v>
      </c>
      <c r="E1146" s="116" t="s">
        <v>3906</v>
      </c>
      <c r="F1146" s="121" t="s">
        <v>3877</v>
      </c>
      <c r="G1146" s="120">
        <v>5</v>
      </c>
      <c r="H1146" s="119">
        <v>45908</v>
      </c>
      <c r="I1146" s="117" t="s">
        <v>5491</v>
      </c>
      <c r="J1146" s="117" t="s">
        <v>5492</v>
      </c>
      <c r="K1146" s="117" t="s">
        <v>5493</v>
      </c>
      <c r="L1146" s="117" t="s">
        <v>4040</v>
      </c>
      <c r="M1146" s="118">
        <v>18.524322999999999</v>
      </c>
      <c r="N1146" s="118">
        <v>-69.894390000000001</v>
      </c>
      <c r="O1146" s="117"/>
      <c r="P1146" s="117" t="s">
        <v>3876</v>
      </c>
      <c r="Q1146" s="117" t="s">
        <v>3962</v>
      </c>
      <c r="R1146" s="116"/>
    </row>
    <row r="1147" spans="2:18" ht="18" customHeight="1" x14ac:dyDescent="0.3">
      <c r="B1147" s="116" t="s">
        <v>5564</v>
      </c>
      <c r="C1147" s="116" t="s">
        <v>5565</v>
      </c>
      <c r="D1147" s="122" t="s">
        <v>3931</v>
      </c>
      <c r="E1147" s="116" t="s">
        <v>3932</v>
      </c>
      <c r="F1147" s="121" t="s">
        <v>3877</v>
      </c>
      <c r="G1147" s="120">
        <v>4</v>
      </c>
      <c r="H1147" s="119">
        <v>45908</v>
      </c>
      <c r="I1147" s="117" t="s">
        <v>5496</v>
      </c>
      <c r="J1147" s="117" t="s">
        <v>5497</v>
      </c>
      <c r="K1147" s="117" t="s">
        <v>5498</v>
      </c>
      <c r="L1147" s="117" t="s">
        <v>3984</v>
      </c>
      <c r="M1147" s="118">
        <v>18.492535</v>
      </c>
      <c r="N1147" s="118">
        <v>-69.872107</v>
      </c>
      <c r="O1147" s="117"/>
      <c r="P1147" s="117" t="s">
        <v>3876</v>
      </c>
      <c r="Q1147" s="117" t="s">
        <v>3962</v>
      </c>
      <c r="R1147" s="116"/>
    </row>
    <row r="1148" spans="2:18" ht="18" customHeight="1" x14ac:dyDescent="0.3">
      <c r="B1148" s="116" t="s">
        <v>5566</v>
      </c>
      <c r="C1148" s="116" t="s">
        <v>5567</v>
      </c>
      <c r="D1148" s="122" t="s">
        <v>151</v>
      </c>
      <c r="E1148" s="116" t="s">
        <v>3906</v>
      </c>
      <c r="F1148" s="121" t="s">
        <v>3877</v>
      </c>
      <c r="G1148" s="120">
        <v>8</v>
      </c>
      <c r="H1148" s="119">
        <v>45908</v>
      </c>
      <c r="I1148" s="117" t="s">
        <v>5383</v>
      </c>
      <c r="J1148" s="117" t="s">
        <v>5384</v>
      </c>
      <c r="K1148" s="117" t="s">
        <v>5385</v>
      </c>
      <c r="L1148" s="117" t="s">
        <v>4025</v>
      </c>
      <c r="M1148" s="118">
        <v>18.445167000000001</v>
      </c>
      <c r="N1148" s="118">
        <v>-69.909560999999997</v>
      </c>
      <c r="O1148" s="117"/>
      <c r="P1148" s="117" t="s">
        <v>3876</v>
      </c>
      <c r="Q1148" s="117" t="s">
        <v>3962</v>
      </c>
      <c r="R1148" s="116"/>
    </row>
    <row r="1149" spans="2:18" ht="18" customHeight="1" x14ac:dyDescent="0.3">
      <c r="B1149" s="116" t="s">
        <v>5568</v>
      </c>
      <c r="C1149" s="116" t="s">
        <v>5122</v>
      </c>
      <c r="D1149" s="122" t="s">
        <v>3914</v>
      </c>
      <c r="E1149" s="116" t="s">
        <v>3915</v>
      </c>
      <c r="F1149" s="121" t="s">
        <v>3877</v>
      </c>
      <c r="G1149" s="120">
        <v>1</v>
      </c>
      <c r="H1149" s="119">
        <v>45908</v>
      </c>
      <c r="I1149" s="117" t="s">
        <v>5020</v>
      </c>
      <c r="J1149" s="117" t="s">
        <v>4151</v>
      </c>
      <c r="K1149" s="117" t="s">
        <v>4152</v>
      </c>
      <c r="L1149" s="117" t="s">
        <v>3989</v>
      </c>
      <c r="M1149" s="118">
        <v>18.435348999999999</v>
      </c>
      <c r="N1149" s="118">
        <v>-69.876825999999994</v>
      </c>
      <c r="O1149" s="117"/>
      <c r="P1149" s="117" t="s">
        <v>3876</v>
      </c>
      <c r="Q1149" s="117" t="s">
        <v>4442</v>
      </c>
      <c r="R1149" s="116"/>
    </row>
    <row r="1150" spans="2:18" ht="18" customHeight="1" x14ac:dyDescent="0.3">
      <c r="B1150" s="116" t="s">
        <v>5569</v>
      </c>
      <c r="C1150" s="116" t="s">
        <v>4322</v>
      </c>
      <c r="D1150" s="122" t="s">
        <v>122</v>
      </c>
      <c r="E1150" s="116" t="s">
        <v>3904</v>
      </c>
      <c r="F1150" s="121" t="s">
        <v>3877</v>
      </c>
      <c r="G1150" s="120">
        <v>3</v>
      </c>
      <c r="H1150" s="119">
        <v>45908</v>
      </c>
      <c r="I1150" s="117" t="s">
        <v>4756</v>
      </c>
      <c r="J1150" s="117" t="s">
        <v>3979</v>
      </c>
      <c r="K1150" s="117" t="s">
        <v>3980</v>
      </c>
      <c r="L1150" s="117" t="s">
        <v>3984</v>
      </c>
      <c r="M1150" s="118">
        <v>18.490421999999999</v>
      </c>
      <c r="N1150" s="118">
        <v>-69.907329000000004</v>
      </c>
      <c r="O1150" s="117"/>
      <c r="P1150" s="117" t="s">
        <v>3876</v>
      </c>
      <c r="Q1150" s="117" t="s">
        <v>4693</v>
      </c>
      <c r="R1150" s="116"/>
    </row>
    <row r="1151" spans="2:18" ht="18" customHeight="1" x14ac:dyDescent="0.3">
      <c r="B1151" s="116" t="s">
        <v>5570</v>
      </c>
      <c r="C1151" s="116" t="s">
        <v>4384</v>
      </c>
      <c r="D1151" s="122" t="s">
        <v>280</v>
      </c>
      <c r="E1151" s="116" t="s">
        <v>281</v>
      </c>
      <c r="F1151" s="121" t="s">
        <v>3877</v>
      </c>
      <c r="G1151" s="120">
        <v>5</v>
      </c>
      <c r="H1151" s="119">
        <v>45908</v>
      </c>
      <c r="I1151" s="117" t="s">
        <v>5369</v>
      </c>
      <c r="J1151" s="117" t="s">
        <v>4089</v>
      </c>
      <c r="K1151" s="117" t="s">
        <v>4090</v>
      </c>
      <c r="L1151" s="117" t="s">
        <v>4025</v>
      </c>
      <c r="M1151" s="118">
        <v>18.461542999999999</v>
      </c>
      <c r="N1151" s="118">
        <v>-69.887452999999994</v>
      </c>
      <c r="O1151" s="117"/>
      <c r="P1151" s="117" t="s">
        <v>3876</v>
      </c>
      <c r="Q1151" s="117" t="s">
        <v>4693</v>
      </c>
      <c r="R1151" s="116"/>
    </row>
    <row r="1152" spans="2:18" ht="18" customHeight="1" x14ac:dyDescent="0.3">
      <c r="B1152" s="116" t="s">
        <v>5571</v>
      </c>
      <c r="C1152" s="116" t="s">
        <v>4408</v>
      </c>
      <c r="D1152" s="122" t="s">
        <v>1563</v>
      </c>
      <c r="E1152" s="116" t="s">
        <v>3856</v>
      </c>
      <c r="F1152" s="121" t="s">
        <v>3877</v>
      </c>
      <c r="G1152" s="120">
        <v>3</v>
      </c>
      <c r="H1152" s="119">
        <v>45908</v>
      </c>
      <c r="I1152" s="117" t="s">
        <v>4805</v>
      </c>
      <c r="J1152" s="117" t="s">
        <v>4060</v>
      </c>
      <c r="K1152" s="117" t="s">
        <v>4061</v>
      </c>
      <c r="L1152" s="117" t="s">
        <v>3992</v>
      </c>
      <c r="M1152" s="118">
        <v>18.522957000000002</v>
      </c>
      <c r="N1152" s="118">
        <v>-69.877661000000003</v>
      </c>
      <c r="O1152" s="117"/>
      <c r="P1152" s="117" t="s">
        <v>3876</v>
      </c>
      <c r="Q1152" s="117" t="s">
        <v>4442</v>
      </c>
      <c r="R1152" s="116"/>
    </row>
    <row r="1153" spans="2:18" ht="18" customHeight="1" x14ac:dyDescent="0.3">
      <c r="B1153" s="116" t="s">
        <v>5572</v>
      </c>
      <c r="C1153" s="116" t="s">
        <v>4266</v>
      </c>
      <c r="D1153" s="122" t="s">
        <v>1347</v>
      </c>
      <c r="E1153" s="116" t="s">
        <v>3517</v>
      </c>
      <c r="F1153" s="121" t="s">
        <v>3877</v>
      </c>
      <c r="G1153" s="120">
        <v>1</v>
      </c>
      <c r="H1153" s="119">
        <v>45908</v>
      </c>
      <c r="I1153" s="117" t="s">
        <v>5187</v>
      </c>
      <c r="J1153" s="117" t="s">
        <v>4060</v>
      </c>
      <c r="K1153" s="117" t="s">
        <v>4061</v>
      </c>
      <c r="L1153" s="117" t="s">
        <v>3961</v>
      </c>
      <c r="M1153" s="118">
        <v>18.500122000000001</v>
      </c>
      <c r="N1153" s="118">
        <v>-69.919281999999995</v>
      </c>
      <c r="O1153" s="117"/>
      <c r="P1153" s="117" t="s">
        <v>3876</v>
      </c>
      <c r="Q1153" s="117" t="s">
        <v>4693</v>
      </c>
      <c r="R1153" s="116"/>
    </row>
    <row r="1154" spans="2:18" ht="18" customHeight="1" x14ac:dyDescent="0.3">
      <c r="B1154" s="116" t="s">
        <v>5573</v>
      </c>
      <c r="C1154" s="116" t="s">
        <v>4536</v>
      </c>
      <c r="D1154" s="122" t="s">
        <v>106</v>
      </c>
      <c r="E1154" s="116" t="s">
        <v>107</v>
      </c>
      <c r="F1154" s="121" t="s">
        <v>3877</v>
      </c>
      <c r="G1154" s="120">
        <v>2</v>
      </c>
      <c r="H1154" s="119">
        <v>45908</v>
      </c>
      <c r="I1154" s="117" t="s">
        <v>4976</v>
      </c>
      <c r="J1154" s="117" t="s">
        <v>3973</v>
      </c>
      <c r="K1154" s="117" t="s">
        <v>3974</v>
      </c>
      <c r="L1154" s="117" t="s">
        <v>3975</v>
      </c>
      <c r="M1154" s="118">
        <v>18.462062</v>
      </c>
      <c r="N1154" s="118">
        <v>-69.874714999999995</v>
      </c>
      <c r="O1154" s="117"/>
      <c r="P1154" s="117" t="s">
        <v>3876</v>
      </c>
      <c r="Q1154" s="117" t="s">
        <v>4693</v>
      </c>
      <c r="R1154" s="116"/>
    </row>
    <row r="1155" spans="2:18" ht="18" customHeight="1" x14ac:dyDescent="0.3">
      <c r="B1155" s="116" t="s">
        <v>5574</v>
      </c>
      <c r="C1155" s="116" t="s">
        <v>4306</v>
      </c>
      <c r="D1155" s="122" t="s">
        <v>3908</v>
      </c>
      <c r="E1155" s="116" t="s">
        <v>3909</v>
      </c>
      <c r="F1155" s="121" t="s">
        <v>3877</v>
      </c>
      <c r="G1155" s="120">
        <v>3</v>
      </c>
      <c r="H1155" s="119">
        <v>45908</v>
      </c>
      <c r="I1155" s="117" t="s">
        <v>5056</v>
      </c>
      <c r="J1155" s="117" t="s">
        <v>4030</v>
      </c>
      <c r="K1155" s="117" t="s">
        <v>4031</v>
      </c>
      <c r="L1155" s="117" t="s">
        <v>4025</v>
      </c>
      <c r="M1155" s="118">
        <v>18.475467999999999</v>
      </c>
      <c r="N1155" s="118">
        <v>-69.916803999999999</v>
      </c>
      <c r="O1155" s="117"/>
      <c r="P1155" s="117" t="s">
        <v>3876</v>
      </c>
      <c r="Q1155" s="117" t="s">
        <v>4442</v>
      </c>
      <c r="R1155" s="116"/>
    </row>
    <row r="1156" spans="2:18" ht="18" customHeight="1" x14ac:dyDescent="0.3">
      <c r="B1156" s="116" t="s">
        <v>5575</v>
      </c>
      <c r="C1156" s="116" t="s">
        <v>4130</v>
      </c>
      <c r="D1156" s="122" t="s">
        <v>280</v>
      </c>
      <c r="E1156" s="116" t="s">
        <v>281</v>
      </c>
      <c r="F1156" s="121" t="s">
        <v>3877</v>
      </c>
      <c r="G1156" s="120">
        <v>5</v>
      </c>
      <c r="H1156" s="119">
        <v>45908</v>
      </c>
      <c r="I1156" s="117" t="s">
        <v>5001</v>
      </c>
      <c r="J1156" s="117" t="s">
        <v>3996</v>
      </c>
      <c r="K1156" s="117" t="s">
        <v>3997</v>
      </c>
      <c r="L1156" s="117" t="s">
        <v>3998</v>
      </c>
      <c r="M1156" s="118">
        <v>18.472470000000001</v>
      </c>
      <c r="N1156" s="118">
        <v>-69.905755999999997</v>
      </c>
      <c r="O1156" s="117"/>
      <c r="P1156" s="117" t="s">
        <v>3876</v>
      </c>
      <c r="Q1156" s="117" t="s">
        <v>4693</v>
      </c>
      <c r="R1156" s="116"/>
    </row>
    <row r="1157" spans="2:18" ht="18" customHeight="1" x14ac:dyDescent="0.3">
      <c r="B1157" s="116" t="s">
        <v>5576</v>
      </c>
      <c r="C1157" s="116" t="s">
        <v>4230</v>
      </c>
      <c r="D1157" s="122" t="s">
        <v>79</v>
      </c>
      <c r="E1157" s="116" t="s">
        <v>80</v>
      </c>
      <c r="F1157" s="121" t="s">
        <v>3877</v>
      </c>
      <c r="G1157" s="120">
        <v>4</v>
      </c>
      <c r="H1157" s="119">
        <v>45908</v>
      </c>
      <c r="I1157" s="117" t="s">
        <v>5068</v>
      </c>
      <c r="J1157" s="117" t="s">
        <v>4038</v>
      </c>
      <c r="K1157" s="117" t="s">
        <v>4039</v>
      </c>
      <c r="L1157" s="117" t="s">
        <v>3975</v>
      </c>
      <c r="M1157" s="118">
        <v>18.476745999999999</v>
      </c>
      <c r="N1157" s="118">
        <v>-69.898008000000004</v>
      </c>
      <c r="O1157" s="117"/>
      <c r="P1157" s="117" t="s">
        <v>3876</v>
      </c>
      <c r="Q1157" s="117" t="s">
        <v>4693</v>
      </c>
      <c r="R1157" s="116"/>
    </row>
    <row r="1158" spans="2:18" ht="18" customHeight="1" x14ac:dyDescent="0.3">
      <c r="B1158" s="116" t="s">
        <v>5577</v>
      </c>
      <c r="C1158" s="116" t="s">
        <v>4663</v>
      </c>
      <c r="D1158" s="122" t="s">
        <v>79</v>
      </c>
      <c r="E1158" s="116" t="s">
        <v>80</v>
      </c>
      <c r="F1158" s="121" t="s">
        <v>3877</v>
      </c>
      <c r="G1158" s="120">
        <v>1</v>
      </c>
      <c r="H1158" s="119">
        <v>45908</v>
      </c>
      <c r="I1158" s="117" t="s">
        <v>5182</v>
      </c>
      <c r="J1158" s="117" t="s">
        <v>4002</v>
      </c>
      <c r="K1158" s="117" t="s">
        <v>4003</v>
      </c>
      <c r="L1158" s="117" t="s">
        <v>3981</v>
      </c>
      <c r="M1158" s="118">
        <v>18.508127999999999</v>
      </c>
      <c r="N1158" s="118">
        <v>-69.873741999999993</v>
      </c>
      <c r="O1158" s="117"/>
      <c r="P1158" s="117" t="s">
        <v>3876</v>
      </c>
      <c r="Q1158" s="117" t="s">
        <v>4693</v>
      </c>
      <c r="R1158" s="116"/>
    </row>
    <row r="1159" spans="2:18" ht="18" customHeight="1" x14ac:dyDescent="0.3">
      <c r="B1159" s="116" t="s">
        <v>5578</v>
      </c>
      <c r="C1159" s="116" t="s">
        <v>4625</v>
      </c>
      <c r="D1159" s="122" t="s">
        <v>3927</v>
      </c>
      <c r="E1159" s="116" t="s">
        <v>3938</v>
      </c>
      <c r="F1159" s="121" t="s">
        <v>3894</v>
      </c>
      <c r="G1159" s="120">
        <v>53</v>
      </c>
      <c r="H1159" s="119">
        <v>45908</v>
      </c>
      <c r="I1159" s="117" t="s">
        <v>5511</v>
      </c>
      <c r="J1159" s="117" t="s">
        <v>4023</v>
      </c>
      <c r="K1159" s="117" t="s">
        <v>4024</v>
      </c>
      <c r="L1159" s="117" t="s">
        <v>4025</v>
      </c>
      <c r="M1159" s="118">
        <v>18.465109000000002</v>
      </c>
      <c r="N1159" s="118">
        <v>-69.869237999999996</v>
      </c>
      <c r="O1159" s="117"/>
      <c r="P1159" s="117" t="s">
        <v>3933</v>
      </c>
      <c r="Q1159" s="117" t="s">
        <v>5512</v>
      </c>
      <c r="R1159" s="116"/>
    </row>
    <row r="1160" spans="2:18" ht="18" customHeight="1" x14ac:dyDescent="0.3">
      <c r="B1160" s="116" t="s">
        <v>5579</v>
      </c>
      <c r="C1160" s="116" t="s">
        <v>5534</v>
      </c>
      <c r="D1160" s="122" t="s">
        <v>149</v>
      </c>
      <c r="E1160" s="116" t="s">
        <v>150</v>
      </c>
      <c r="F1160" s="121" t="s">
        <v>3877</v>
      </c>
      <c r="G1160" s="120">
        <v>2</v>
      </c>
      <c r="H1160" s="119">
        <v>45909</v>
      </c>
      <c r="I1160" s="117" t="s">
        <v>5264</v>
      </c>
      <c r="J1160" s="117" t="s">
        <v>5265</v>
      </c>
      <c r="K1160" s="117" t="s">
        <v>5266</v>
      </c>
      <c r="L1160" s="117" t="s">
        <v>4019</v>
      </c>
      <c r="M1160" s="118">
        <v>18.479922999999999</v>
      </c>
      <c r="N1160" s="118">
        <v>-69.841532000000001</v>
      </c>
      <c r="O1160" s="117"/>
      <c r="P1160" s="117" t="s">
        <v>3876</v>
      </c>
      <c r="Q1160" s="117" t="s">
        <v>3962</v>
      </c>
      <c r="R1160" s="116"/>
    </row>
    <row r="1161" spans="2:18" ht="18" customHeight="1" x14ac:dyDescent="0.3">
      <c r="B1161" s="116" t="s">
        <v>5580</v>
      </c>
      <c r="C1161" s="116" t="s">
        <v>5581</v>
      </c>
      <c r="D1161" s="122" t="s">
        <v>154</v>
      </c>
      <c r="E1161" s="116" t="s">
        <v>155</v>
      </c>
      <c r="F1161" s="121" t="s">
        <v>3877</v>
      </c>
      <c r="G1161" s="120">
        <v>6</v>
      </c>
      <c r="H1161" s="119">
        <v>45909</v>
      </c>
      <c r="I1161" s="117" t="s">
        <v>5516</v>
      </c>
      <c r="J1161" s="117" t="s">
        <v>5517</v>
      </c>
      <c r="K1161" s="117" t="s">
        <v>5518</v>
      </c>
      <c r="L1161" s="117" t="s">
        <v>3998</v>
      </c>
      <c r="M1161" s="118">
        <v>18.520849999999999</v>
      </c>
      <c r="N1161" s="118">
        <v>-69.900265000000005</v>
      </c>
      <c r="O1161" s="117"/>
      <c r="P1161" s="117" t="s">
        <v>3876</v>
      </c>
      <c r="Q1161" s="117" t="s">
        <v>3962</v>
      </c>
      <c r="R1161" s="116"/>
    </row>
    <row r="1162" spans="2:18" ht="18" customHeight="1" x14ac:dyDescent="0.3">
      <c r="B1162" s="116" t="s">
        <v>5582</v>
      </c>
      <c r="C1162" s="116" t="s">
        <v>5583</v>
      </c>
      <c r="D1162" s="122" t="s">
        <v>347</v>
      </c>
      <c r="E1162" s="116" t="s">
        <v>348</v>
      </c>
      <c r="F1162" s="121" t="s">
        <v>3877</v>
      </c>
      <c r="G1162" s="120">
        <v>7</v>
      </c>
      <c r="H1162" s="119">
        <v>45909</v>
      </c>
      <c r="I1162" s="117" t="s">
        <v>5584</v>
      </c>
      <c r="J1162" s="117" t="s">
        <v>5284</v>
      </c>
      <c r="K1162" s="117" t="s">
        <v>5285</v>
      </c>
      <c r="L1162" s="117" t="s">
        <v>3961</v>
      </c>
      <c r="M1162" s="118">
        <v>18.438433</v>
      </c>
      <c r="N1162" s="118">
        <v>-69.865386999999998</v>
      </c>
      <c r="O1162" s="117"/>
      <c r="P1162" s="117" t="s">
        <v>3876</v>
      </c>
      <c r="Q1162" s="117" t="s">
        <v>4192</v>
      </c>
      <c r="R1162" s="116"/>
    </row>
    <row r="1163" spans="2:18" ht="18" customHeight="1" x14ac:dyDescent="0.3">
      <c r="B1163" s="116" t="s">
        <v>5585</v>
      </c>
      <c r="C1163" s="116" t="s">
        <v>5403</v>
      </c>
      <c r="D1163" s="122" t="s">
        <v>3907</v>
      </c>
      <c r="E1163" s="116" t="s">
        <v>635</v>
      </c>
      <c r="F1163" s="121" t="s">
        <v>3877</v>
      </c>
      <c r="G1163" s="120">
        <v>12</v>
      </c>
      <c r="H1163" s="119">
        <v>45909</v>
      </c>
      <c r="I1163" s="117" t="s">
        <v>5269</v>
      </c>
      <c r="J1163" s="117" t="s">
        <v>5270</v>
      </c>
      <c r="K1163" s="117" t="s">
        <v>5271</v>
      </c>
      <c r="L1163" s="117" t="s">
        <v>4040</v>
      </c>
      <c r="M1163" s="118">
        <v>18.505728000000001</v>
      </c>
      <c r="N1163" s="118">
        <v>-69.912451000000004</v>
      </c>
      <c r="O1163" s="117"/>
      <c r="P1163" s="117" t="s">
        <v>3876</v>
      </c>
      <c r="Q1163" s="117" t="s">
        <v>3962</v>
      </c>
      <c r="R1163" s="116"/>
    </row>
    <row r="1164" spans="2:18" ht="18" customHeight="1" x14ac:dyDescent="0.3">
      <c r="B1164" s="116" t="s">
        <v>5586</v>
      </c>
      <c r="C1164" s="116" t="s">
        <v>5587</v>
      </c>
      <c r="D1164" s="122" t="s">
        <v>3931</v>
      </c>
      <c r="E1164" s="116" t="s">
        <v>3932</v>
      </c>
      <c r="F1164" s="121" t="s">
        <v>3877</v>
      </c>
      <c r="G1164" s="120">
        <v>1</v>
      </c>
      <c r="H1164" s="119">
        <v>45909</v>
      </c>
      <c r="I1164" s="117" t="s">
        <v>5312</v>
      </c>
      <c r="J1164" s="117" t="s">
        <v>5313</v>
      </c>
      <c r="K1164" s="117" t="s">
        <v>5314</v>
      </c>
      <c r="L1164" s="117" t="s">
        <v>4040</v>
      </c>
      <c r="M1164" s="118">
        <v>18.512328</v>
      </c>
      <c r="N1164" s="118">
        <v>-69.893314000000004</v>
      </c>
      <c r="O1164" s="117"/>
      <c r="P1164" s="117" t="s">
        <v>3876</v>
      </c>
      <c r="Q1164" s="117" t="s">
        <v>3962</v>
      </c>
      <c r="R1164" s="116"/>
    </row>
    <row r="1165" spans="2:18" ht="18" customHeight="1" x14ac:dyDescent="0.3">
      <c r="B1165" s="116" t="s">
        <v>5588</v>
      </c>
      <c r="C1165" s="116" t="s">
        <v>5348</v>
      </c>
      <c r="D1165" s="122" t="s">
        <v>345</v>
      </c>
      <c r="E1165" s="116" t="s">
        <v>346</v>
      </c>
      <c r="F1165" s="121" t="s">
        <v>3877</v>
      </c>
      <c r="G1165" s="120">
        <v>3</v>
      </c>
      <c r="H1165" s="119">
        <v>45909</v>
      </c>
      <c r="I1165" s="117" t="s">
        <v>5440</v>
      </c>
      <c r="J1165" s="117" t="s">
        <v>5245</v>
      </c>
      <c r="K1165" s="117" t="s">
        <v>5246</v>
      </c>
      <c r="L1165" s="117" t="s">
        <v>4032</v>
      </c>
      <c r="M1165" s="118">
        <v>18.442824999999999</v>
      </c>
      <c r="N1165" s="118">
        <v>-69.877426</v>
      </c>
      <c r="O1165" s="117"/>
      <c r="P1165" s="117" t="s">
        <v>3876</v>
      </c>
      <c r="Q1165" s="117" t="s">
        <v>4192</v>
      </c>
      <c r="R1165" s="116"/>
    </row>
    <row r="1166" spans="2:18" ht="18" customHeight="1" x14ac:dyDescent="0.3">
      <c r="B1166" s="116" t="s">
        <v>5589</v>
      </c>
      <c r="C1166" s="116" t="s">
        <v>5590</v>
      </c>
      <c r="D1166" s="122" t="s">
        <v>1551</v>
      </c>
      <c r="E1166" s="116" t="s">
        <v>3911</v>
      </c>
      <c r="F1166" s="121" t="s">
        <v>3877</v>
      </c>
      <c r="G1166" s="120">
        <v>6</v>
      </c>
      <c r="H1166" s="119">
        <v>45909</v>
      </c>
      <c r="I1166" s="117" t="s">
        <v>5443</v>
      </c>
      <c r="J1166" s="117" t="s">
        <v>5250</v>
      </c>
      <c r="K1166" s="117" t="s">
        <v>5251</v>
      </c>
      <c r="L1166" s="117" t="s">
        <v>4019</v>
      </c>
      <c r="M1166" s="118">
        <v>18.519397000000001</v>
      </c>
      <c r="N1166" s="118">
        <v>-69.908317999999994</v>
      </c>
      <c r="O1166" s="117"/>
      <c r="P1166" s="117" t="s">
        <v>3876</v>
      </c>
      <c r="Q1166" s="117" t="s">
        <v>4192</v>
      </c>
      <c r="R1166" s="116"/>
    </row>
    <row r="1167" spans="2:18" ht="18" customHeight="1" x14ac:dyDescent="0.3">
      <c r="B1167" s="116" t="s">
        <v>5591</v>
      </c>
      <c r="C1167" s="116" t="s">
        <v>5592</v>
      </c>
      <c r="D1167" s="122" t="s">
        <v>149</v>
      </c>
      <c r="E1167" s="116" t="s">
        <v>150</v>
      </c>
      <c r="F1167" s="121" t="s">
        <v>3877</v>
      </c>
      <c r="G1167" s="120">
        <v>1</v>
      </c>
      <c r="H1167" s="119">
        <v>45909</v>
      </c>
      <c r="I1167" s="117" t="s">
        <v>5407</v>
      </c>
      <c r="J1167" s="117" t="s">
        <v>5408</v>
      </c>
      <c r="K1167" s="117" t="s">
        <v>5409</v>
      </c>
      <c r="L1167" s="117" t="s">
        <v>3992</v>
      </c>
      <c r="M1167" s="118">
        <v>18.431387999999998</v>
      </c>
      <c r="N1167" s="118">
        <v>-69.918808999999996</v>
      </c>
      <c r="O1167" s="117"/>
      <c r="P1167" s="117" t="s">
        <v>3876</v>
      </c>
      <c r="Q1167" s="117" t="s">
        <v>3962</v>
      </c>
      <c r="R1167" s="116"/>
    </row>
    <row r="1168" spans="2:18" ht="18" customHeight="1" x14ac:dyDescent="0.3">
      <c r="B1168" s="116" t="s">
        <v>5593</v>
      </c>
      <c r="C1168" s="116" t="s">
        <v>4458</v>
      </c>
      <c r="D1168" s="122" t="s">
        <v>1347</v>
      </c>
      <c r="E1168" s="116" t="s">
        <v>3517</v>
      </c>
      <c r="F1168" s="121" t="s">
        <v>3877</v>
      </c>
      <c r="G1168" s="120">
        <v>1</v>
      </c>
      <c r="H1168" s="119">
        <v>45909</v>
      </c>
      <c r="I1168" s="117" t="s">
        <v>5594</v>
      </c>
      <c r="J1168" s="117" t="s">
        <v>4151</v>
      </c>
      <c r="K1168" s="117" t="s">
        <v>4152</v>
      </c>
      <c r="L1168" s="117" t="s">
        <v>3975</v>
      </c>
      <c r="M1168" s="118">
        <v>18.434477999999999</v>
      </c>
      <c r="N1168" s="118">
        <v>-69.918302999999995</v>
      </c>
      <c r="O1168" s="117"/>
      <c r="P1168" s="117" t="s">
        <v>3876</v>
      </c>
      <c r="Q1168" s="117" t="s">
        <v>4693</v>
      </c>
      <c r="R1168" s="116"/>
    </row>
    <row r="1169" spans="2:18" ht="18" customHeight="1" x14ac:dyDescent="0.3">
      <c r="B1169" s="116" t="s">
        <v>5595</v>
      </c>
      <c r="C1169" s="116" t="s">
        <v>4160</v>
      </c>
      <c r="D1169" s="122" t="s">
        <v>3901</v>
      </c>
      <c r="E1169" s="116" t="s">
        <v>3893</v>
      </c>
      <c r="F1169" s="121" t="s">
        <v>3894</v>
      </c>
      <c r="G1169" s="120">
        <v>51</v>
      </c>
      <c r="H1169" s="119">
        <v>45909</v>
      </c>
      <c r="I1169" s="117" t="s">
        <v>5336</v>
      </c>
      <c r="J1169" s="117" t="s">
        <v>3979</v>
      </c>
      <c r="K1169" s="117" t="s">
        <v>3980</v>
      </c>
      <c r="L1169" s="117" t="s">
        <v>3984</v>
      </c>
      <c r="M1169" s="118">
        <v>18.511119999999998</v>
      </c>
      <c r="N1169" s="118">
        <v>-69.928184000000002</v>
      </c>
      <c r="O1169" s="117"/>
      <c r="P1169" s="117" t="s">
        <v>3876</v>
      </c>
      <c r="Q1169" s="117" t="s">
        <v>5171</v>
      </c>
      <c r="R1169" s="116"/>
    </row>
    <row r="1170" spans="2:18" ht="18" customHeight="1" x14ac:dyDescent="0.3">
      <c r="B1170" s="116" t="s">
        <v>5596</v>
      </c>
      <c r="C1170" s="116" t="s">
        <v>4149</v>
      </c>
      <c r="D1170" s="122" t="s">
        <v>1549</v>
      </c>
      <c r="E1170" s="116" t="s">
        <v>3910</v>
      </c>
      <c r="F1170" s="121" t="s">
        <v>3877</v>
      </c>
      <c r="G1170" s="120">
        <v>4</v>
      </c>
      <c r="H1170" s="119">
        <v>45909</v>
      </c>
      <c r="I1170" s="117" t="s">
        <v>4899</v>
      </c>
      <c r="J1170" s="117" t="s">
        <v>4089</v>
      </c>
      <c r="K1170" s="117" t="s">
        <v>4090</v>
      </c>
      <c r="L1170" s="117" t="s">
        <v>4032</v>
      </c>
      <c r="M1170" s="118">
        <v>18.510449999999999</v>
      </c>
      <c r="N1170" s="118">
        <v>-69.897012000000004</v>
      </c>
      <c r="O1170" s="117"/>
      <c r="P1170" s="117" t="s">
        <v>3876</v>
      </c>
      <c r="Q1170" s="117" t="s">
        <v>4442</v>
      </c>
      <c r="R1170" s="116"/>
    </row>
    <row r="1171" spans="2:18" ht="18" customHeight="1" x14ac:dyDescent="0.3">
      <c r="B1171" s="116" t="s">
        <v>5597</v>
      </c>
      <c r="C1171" s="116" t="s">
        <v>5598</v>
      </c>
      <c r="D1171" s="122" t="s">
        <v>79</v>
      </c>
      <c r="E1171" s="116" t="s">
        <v>80</v>
      </c>
      <c r="F1171" s="121" t="s">
        <v>3877</v>
      </c>
      <c r="G1171" s="120">
        <v>1</v>
      </c>
      <c r="H1171" s="119">
        <v>45909</v>
      </c>
      <c r="I1171" s="117" t="s">
        <v>5297</v>
      </c>
      <c r="J1171" s="117" t="s">
        <v>4052</v>
      </c>
      <c r="K1171" s="117" t="s">
        <v>4053</v>
      </c>
      <c r="L1171" s="117" t="s">
        <v>4054</v>
      </c>
      <c r="M1171" s="118">
        <v>18.445395999999999</v>
      </c>
      <c r="N1171" s="118">
        <v>-69.892576000000005</v>
      </c>
      <c r="O1171" s="117"/>
      <c r="P1171" s="117" t="s">
        <v>3876</v>
      </c>
      <c r="Q1171" s="117" t="s">
        <v>4693</v>
      </c>
      <c r="R1171" s="116"/>
    </row>
    <row r="1172" spans="2:18" ht="18" customHeight="1" x14ac:dyDescent="0.3">
      <c r="B1172" s="116" t="s">
        <v>5599</v>
      </c>
      <c r="C1172" s="116" t="s">
        <v>4672</v>
      </c>
      <c r="D1172" s="122" t="s">
        <v>189</v>
      </c>
      <c r="E1172" s="116" t="s">
        <v>190</v>
      </c>
      <c r="F1172" s="121" t="s">
        <v>3877</v>
      </c>
      <c r="G1172" s="120">
        <v>3</v>
      </c>
      <c r="H1172" s="119">
        <v>45909</v>
      </c>
      <c r="I1172" s="117" t="s">
        <v>5351</v>
      </c>
      <c r="J1172" s="117" t="s">
        <v>3973</v>
      </c>
      <c r="K1172" s="117" t="s">
        <v>3974</v>
      </c>
      <c r="L1172" s="117" t="s">
        <v>3975</v>
      </c>
      <c r="M1172" s="118">
        <v>18.523644999999998</v>
      </c>
      <c r="N1172" s="118">
        <v>-69.886938999999998</v>
      </c>
      <c r="O1172" s="117"/>
      <c r="P1172" s="117" t="s">
        <v>3876</v>
      </c>
      <c r="Q1172" s="117" t="s">
        <v>4940</v>
      </c>
      <c r="R1172" s="116"/>
    </row>
    <row r="1173" spans="2:18" ht="18" customHeight="1" x14ac:dyDescent="0.3">
      <c r="B1173" s="116" t="s">
        <v>5600</v>
      </c>
      <c r="C1173" s="116" t="s">
        <v>4290</v>
      </c>
      <c r="D1173" s="122" t="s">
        <v>1551</v>
      </c>
      <c r="E1173" s="116" t="s">
        <v>3911</v>
      </c>
      <c r="F1173" s="121" t="s">
        <v>3877</v>
      </c>
      <c r="G1173" s="120">
        <v>1</v>
      </c>
      <c r="H1173" s="119">
        <v>45909</v>
      </c>
      <c r="I1173" s="117" t="s">
        <v>4497</v>
      </c>
      <c r="J1173" s="117" t="s">
        <v>4030</v>
      </c>
      <c r="K1173" s="117" t="s">
        <v>4031</v>
      </c>
      <c r="L1173" s="117" t="s">
        <v>4137</v>
      </c>
      <c r="M1173" s="118">
        <v>18.510992000000002</v>
      </c>
      <c r="N1173" s="118">
        <v>-69.831557000000004</v>
      </c>
      <c r="O1173" s="117"/>
      <c r="P1173" s="117" t="s">
        <v>3876</v>
      </c>
      <c r="Q1173" s="117" t="s">
        <v>4192</v>
      </c>
      <c r="R1173" s="116"/>
    </row>
    <row r="1174" spans="2:18" ht="18" customHeight="1" x14ac:dyDescent="0.3">
      <c r="B1174" s="116" t="s">
        <v>5601</v>
      </c>
      <c r="C1174" s="116" t="s">
        <v>4357</v>
      </c>
      <c r="D1174" s="122" t="s">
        <v>1563</v>
      </c>
      <c r="E1174" s="116" t="s">
        <v>3856</v>
      </c>
      <c r="F1174" s="121" t="s">
        <v>3877</v>
      </c>
      <c r="G1174" s="120">
        <v>3</v>
      </c>
      <c r="H1174" s="119">
        <v>45909</v>
      </c>
      <c r="I1174" s="117" t="s">
        <v>4791</v>
      </c>
      <c r="J1174" s="117" t="s">
        <v>3968</v>
      </c>
      <c r="K1174" s="117" t="s">
        <v>3969</v>
      </c>
      <c r="L1174" s="117" t="s">
        <v>3961</v>
      </c>
      <c r="M1174" s="118">
        <v>18.448554999999999</v>
      </c>
      <c r="N1174" s="118">
        <v>-69.923356999999996</v>
      </c>
      <c r="O1174" s="117"/>
      <c r="P1174" s="117" t="s">
        <v>3876</v>
      </c>
      <c r="Q1174" s="117" t="s">
        <v>4442</v>
      </c>
      <c r="R1174" s="116"/>
    </row>
    <row r="1175" spans="2:18" ht="18" customHeight="1" x14ac:dyDescent="0.3">
      <c r="B1175" s="116" t="s">
        <v>5602</v>
      </c>
      <c r="C1175" s="116" t="s">
        <v>4713</v>
      </c>
      <c r="D1175" s="122" t="s">
        <v>79</v>
      </c>
      <c r="E1175" s="116" t="s">
        <v>80</v>
      </c>
      <c r="F1175" s="121" t="s">
        <v>3877</v>
      </c>
      <c r="G1175" s="120">
        <v>1</v>
      </c>
      <c r="H1175" s="119">
        <v>45909</v>
      </c>
      <c r="I1175" s="117" t="s">
        <v>5229</v>
      </c>
      <c r="J1175" s="117" t="s">
        <v>3968</v>
      </c>
      <c r="K1175" s="117" t="s">
        <v>3969</v>
      </c>
      <c r="L1175" s="117" t="s">
        <v>3992</v>
      </c>
      <c r="M1175" s="118">
        <v>18.465116999999999</v>
      </c>
      <c r="N1175" s="118">
        <v>-69.850725999999995</v>
      </c>
      <c r="O1175" s="117"/>
      <c r="P1175" s="117" t="s">
        <v>3876</v>
      </c>
      <c r="Q1175" s="117" t="s">
        <v>4693</v>
      </c>
      <c r="R1175" s="116"/>
    </row>
    <row r="1176" spans="2:18" ht="18" customHeight="1" x14ac:dyDescent="0.3">
      <c r="B1176" s="116" t="s">
        <v>5603</v>
      </c>
      <c r="C1176" s="116" t="s">
        <v>4369</v>
      </c>
      <c r="D1176" s="122" t="s">
        <v>1345</v>
      </c>
      <c r="E1176" s="116" t="s">
        <v>3854</v>
      </c>
      <c r="F1176" s="121" t="s">
        <v>3877</v>
      </c>
      <c r="G1176" s="120">
        <v>4</v>
      </c>
      <c r="H1176" s="119">
        <v>45909</v>
      </c>
      <c r="I1176" s="117" t="s">
        <v>5374</v>
      </c>
      <c r="J1176" s="117" t="s">
        <v>3996</v>
      </c>
      <c r="K1176" s="117" t="s">
        <v>3997</v>
      </c>
      <c r="L1176" s="117" t="s">
        <v>4054</v>
      </c>
      <c r="M1176" s="118">
        <v>18.472511000000001</v>
      </c>
      <c r="N1176" s="118">
        <v>-69.886501999999993</v>
      </c>
      <c r="O1176" s="117"/>
      <c r="P1176" s="117" t="s">
        <v>3876</v>
      </c>
      <c r="Q1176" s="117" t="s">
        <v>4940</v>
      </c>
      <c r="R1176" s="116"/>
    </row>
    <row r="1177" spans="2:18" ht="18" customHeight="1" x14ac:dyDescent="0.3">
      <c r="B1177" s="116" t="s">
        <v>5604</v>
      </c>
      <c r="C1177" s="116" t="s">
        <v>4439</v>
      </c>
      <c r="D1177" s="122" t="s">
        <v>189</v>
      </c>
      <c r="E1177" s="116" t="s">
        <v>190</v>
      </c>
      <c r="F1177" s="121" t="s">
        <v>3877</v>
      </c>
      <c r="G1177" s="120">
        <v>4</v>
      </c>
      <c r="H1177" s="119">
        <v>45909</v>
      </c>
      <c r="I1177" s="117" t="s">
        <v>5531</v>
      </c>
      <c r="J1177" s="117" t="s">
        <v>4038</v>
      </c>
      <c r="K1177" s="117" t="s">
        <v>4039</v>
      </c>
      <c r="L1177" s="117" t="s">
        <v>4040</v>
      </c>
      <c r="M1177" s="118">
        <v>18.524470999999998</v>
      </c>
      <c r="N1177" s="118">
        <v>-69.874550999999997</v>
      </c>
      <c r="O1177" s="117"/>
      <c r="P1177" s="117" t="s">
        <v>3876</v>
      </c>
      <c r="Q1177" s="117" t="s">
        <v>4940</v>
      </c>
      <c r="R1177" s="116"/>
    </row>
    <row r="1178" spans="2:18" ht="18" customHeight="1" x14ac:dyDescent="0.3">
      <c r="B1178" s="116" t="s">
        <v>5605</v>
      </c>
      <c r="C1178" s="116" t="s">
        <v>4000</v>
      </c>
      <c r="D1178" s="122" t="s">
        <v>171</v>
      </c>
      <c r="E1178" s="116" t="s">
        <v>172</v>
      </c>
      <c r="F1178" s="121" t="s">
        <v>3877</v>
      </c>
      <c r="G1178" s="120">
        <v>1</v>
      </c>
      <c r="H1178" s="119">
        <v>45909</v>
      </c>
      <c r="I1178" s="117" t="s">
        <v>5344</v>
      </c>
      <c r="J1178" s="117" t="s">
        <v>3959</v>
      </c>
      <c r="K1178" s="117" t="s">
        <v>3960</v>
      </c>
      <c r="L1178" s="117" t="s">
        <v>4008</v>
      </c>
      <c r="M1178" s="118">
        <v>18.529506000000001</v>
      </c>
      <c r="N1178" s="118">
        <v>-69.912564000000003</v>
      </c>
      <c r="O1178" s="117"/>
      <c r="P1178" s="117" t="s">
        <v>3876</v>
      </c>
      <c r="Q1178" s="117" t="s">
        <v>4940</v>
      </c>
      <c r="R1178" s="116"/>
    </row>
    <row r="1179" spans="2:18" ht="18" customHeight="1" x14ac:dyDescent="0.3">
      <c r="B1179" s="116" t="s">
        <v>5606</v>
      </c>
      <c r="C1179" s="116" t="s">
        <v>5607</v>
      </c>
      <c r="D1179" s="122" t="s">
        <v>149</v>
      </c>
      <c r="E1179" s="116" t="s">
        <v>150</v>
      </c>
      <c r="F1179" s="121" t="s">
        <v>3877</v>
      </c>
      <c r="G1179" s="120">
        <v>2</v>
      </c>
      <c r="H1179" s="119">
        <v>45910</v>
      </c>
      <c r="I1179" s="117" t="s">
        <v>5283</v>
      </c>
      <c r="J1179" s="117" t="s">
        <v>5284</v>
      </c>
      <c r="K1179" s="117" t="s">
        <v>5285</v>
      </c>
      <c r="L1179" s="117" t="s">
        <v>3992</v>
      </c>
      <c r="M1179" s="118">
        <v>18.49024</v>
      </c>
      <c r="N1179" s="118">
        <v>-69.853977999999998</v>
      </c>
      <c r="O1179" s="117"/>
      <c r="P1179" s="117" t="s">
        <v>3876</v>
      </c>
      <c r="Q1179" s="117" t="s">
        <v>3962</v>
      </c>
      <c r="R1179" s="116"/>
    </row>
    <row r="1180" spans="2:18" ht="18" customHeight="1" x14ac:dyDescent="0.3">
      <c r="B1180" s="116" t="s">
        <v>5608</v>
      </c>
      <c r="C1180" s="116" t="s">
        <v>5329</v>
      </c>
      <c r="D1180" s="122" t="s">
        <v>347</v>
      </c>
      <c r="E1180" s="116" t="s">
        <v>348</v>
      </c>
      <c r="F1180" s="121" t="s">
        <v>3877</v>
      </c>
      <c r="G1180" s="120">
        <v>7</v>
      </c>
      <c r="H1180" s="119">
        <v>45910</v>
      </c>
      <c r="I1180" s="117" t="s">
        <v>5609</v>
      </c>
      <c r="J1180" s="117" t="s">
        <v>5270</v>
      </c>
      <c r="K1180" s="117" t="s">
        <v>5271</v>
      </c>
      <c r="L1180" s="117" t="s">
        <v>3989</v>
      </c>
      <c r="M1180" s="118">
        <v>18.491463</v>
      </c>
      <c r="N1180" s="118">
        <v>-69.908086999999995</v>
      </c>
      <c r="O1180" s="117"/>
      <c r="P1180" s="117" t="s">
        <v>3876</v>
      </c>
      <c r="Q1180" s="117" t="s">
        <v>4192</v>
      </c>
      <c r="R1180" s="116"/>
    </row>
    <row r="1181" spans="2:18" ht="18" customHeight="1" x14ac:dyDescent="0.3">
      <c r="B1181" s="116" t="s">
        <v>5610</v>
      </c>
      <c r="C1181" s="116" t="s">
        <v>5611</v>
      </c>
      <c r="D1181" s="122" t="s">
        <v>3879</v>
      </c>
      <c r="E1181" s="116" t="s">
        <v>3881</v>
      </c>
      <c r="F1181" s="121" t="s">
        <v>3877</v>
      </c>
      <c r="G1181" s="120">
        <v>7</v>
      </c>
      <c r="H1181" s="119">
        <v>45910</v>
      </c>
      <c r="I1181" s="117" t="s">
        <v>5249</v>
      </c>
      <c r="J1181" s="117" t="s">
        <v>5250</v>
      </c>
      <c r="K1181" s="117" t="s">
        <v>5251</v>
      </c>
      <c r="L1181" s="117" t="s">
        <v>3998</v>
      </c>
      <c r="M1181" s="118">
        <v>18.435433</v>
      </c>
      <c r="N1181" s="118">
        <v>-69.903559999999999</v>
      </c>
      <c r="O1181" s="117"/>
      <c r="P1181" s="117" t="s">
        <v>3876</v>
      </c>
      <c r="Q1181" s="117" t="s">
        <v>3962</v>
      </c>
      <c r="R1181" s="116"/>
    </row>
    <row r="1182" spans="2:18" ht="18" customHeight="1" x14ac:dyDescent="0.3">
      <c r="B1182" s="116" t="s">
        <v>5612</v>
      </c>
      <c r="C1182" s="116" t="s">
        <v>5613</v>
      </c>
      <c r="D1182" s="122" t="s">
        <v>3879</v>
      </c>
      <c r="E1182" s="116" t="s">
        <v>3881</v>
      </c>
      <c r="F1182" s="121" t="s">
        <v>3877</v>
      </c>
      <c r="G1182" s="120">
        <v>6</v>
      </c>
      <c r="H1182" s="119">
        <v>45910</v>
      </c>
      <c r="I1182" s="117" t="s">
        <v>5383</v>
      </c>
      <c r="J1182" s="117" t="s">
        <v>5384</v>
      </c>
      <c r="K1182" s="117" t="s">
        <v>5385</v>
      </c>
      <c r="L1182" s="117" t="s">
        <v>4032</v>
      </c>
      <c r="M1182" s="118">
        <v>18.528855</v>
      </c>
      <c r="N1182" s="118">
        <v>-69.885626999999999</v>
      </c>
      <c r="O1182" s="117"/>
      <c r="P1182" s="117" t="s">
        <v>3876</v>
      </c>
      <c r="Q1182" s="117" t="s">
        <v>3962</v>
      </c>
      <c r="R1182" s="116"/>
    </row>
    <row r="1183" spans="2:18" ht="18" customHeight="1" x14ac:dyDescent="0.3">
      <c r="B1183" s="116" t="s">
        <v>5614</v>
      </c>
      <c r="C1183" s="116" t="s">
        <v>4901</v>
      </c>
      <c r="D1183" s="122" t="s">
        <v>3908</v>
      </c>
      <c r="E1183" s="116" t="s">
        <v>3909</v>
      </c>
      <c r="F1183" s="121" t="s">
        <v>3877</v>
      </c>
      <c r="G1183" s="120">
        <v>1</v>
      </c>
      <c r="H1183" s="119">
        <v>45910</v>
      </c>
      <c r="I1183" s="117" t="s">
        <v>4928</v>
      </c>
      <c r="J1183" s="117" t="s">
        <v>4082</v>
      </c>
      <c r="K1183" s="117" t="s">
        <v>4083</v>
      </c>
      <c r="L1183" s="117" t="s">
        <v>4054</v>
      </c>
      <c r="M1183" s="118">
        <v>18.491751000000001</v>
      </c>
      <c r="N1183" s="118">
        <v>-69.926807999999994</v>
      </c>
      <c r="O1183" s="117"/>
      <c r="P1183" s="117" t="s">
        <v>3876</v>
      </c>
      <c r="Q1183" s="117" t="s">
        <v>4442</v>
      </c>
      <c r="R1183" s="116"/>
    </row>
    <row r="1184" spans="2:18" ht="18" customHeight="1" x14ac:dyDescent="0.3">
      <c r="B1184" s="116" t="s">
        <v>5615</v>
      </c>
      <c r="C1184" s="116" t="s">
        <v>4322</v>
      </c>
      <c r="D1184" s="122" t="s">
        <v>126</v>
      </c>
      <c r="E1184" s="116" t="s">
        <v>3905</v>
      </c>
      <c r="F1184" s="121" t="s">
        <v>3877</v>
      </c>
      <c r="G1184" s="120">
        <v>2</v>
      </c>
      <c r="H1184" s="119">
        <v>45910</v>
      </c>
      <c r="I1184" s="117" t="s">
        <v>5412</v>
      </c>
      <c r="J1184" s="117" t="s">
        <v>4082</v>
      </c>
      <c r="K1184" s="117" t="s">
        <v>4083</v>
      </c>
      <c r="L1184" s="117" t="s">
        <v>4019</v>
      </c>
      <c r="M1184" s="118">
        <v>18.446194999999999</v>
      </c>
      <c r="N1184" s="118">
        <v>-69.906919000000002</v>
      </c>
      <c r="O1184" s="117"/>
      <c r="P1184" s="117" t="s">
        <v>3876</v>
      </c>
      <c r="Q1184" s="117" t="s">
        <v>4693</v>
      </c>
      <c r="R1184" s="116"/>
    </row>
    <row r="1185" spans="2:18" ht="18" customHeight="1" x14ac:dyDescent="0.3">
      <c r="B1185" s="116" t="s">
        <v>5616</v>
      </c>
      <c r="C1185" s="116" t="s">
        <v>4480</v>
      </c>
      <c r="D1185" s="122" t="s">
        <v>1347</v>
      </c>
      <c r="E1185" s="116" t="s">
        <v>3517</v>
      </c>
      <c r="F1185" s="121" t="s">
        <v>3877</v>
      </c>
      <c r="G1185" s="120">
        <v>5</v>
      </c>
      <c r="H1185" s="119">
        <v>45910</v>
      </c>
      <c r="I1185" s="117" t="s">
        <v>5001</v>
      </c>
      <c r="J1185" s="117" t="s">
        <v>3996</v>
      </c>
      <c r="K1185" s="117" t="s">
        <v>3997</v>
      </c>
      <c r="L1185" s="117" t="s">
        <v>4019</v>
      </c>
      <c r="M1185" s="118">
        <v>18.521619000000001</v>
      </c>
      <c r="N1185" s="118">
        <v>-69.927526999999998</v>
      </c>
      <c r="O1185" s="117"/>
      <c r="P1185" s="117" t="s">
        <v>3876</v>
      </c>
      <c r="Q1185" s="117" t="s">
        <v>4693</v>
      </c>
      <c r="R1185" s="116"/>
    </row>
    <row r="1186" spans="2:18" ht="18" customHeight="1" x14ac:dyDescent="0.3">
      <c r="B1186" s="116" t="s">
        <v>5617</v>
      </c>
      <c r="C1186" s="116" t="s">
        <v>4301</v>
      </c>
      <c r="D1186" s="122" t="s">
        <v>2285</v>
      </c>
      <c r="E1186" s="116" t="s">
        <v>3934</v>
      </c>
      <c r="F1186" s="121" t="s">
        <v>3877</v>
      </c>
      <c r="G1186" s="120">
        <v>5</v>
      </c>
      <c r="H1186" s="119">
        <v>45910</v>
      </c>
      <c r="I1186" s="117" t="s">
        <v>4939</v>
      </c>
      <c r="J1186" s="117" t="s">
        <v>4023</v>
      </c>
      <c r="K1186" s="117" t="s">
        <v>4024</v>
      </c>
      <c r="L1186" s="117" t="s">
        <v>4025</v>
      </c>
      <c r="M1186" s="118">
        <v>18.528576000000001</v>
      </c>
      <c r="N1186" s="118">
        <v>-69.887690000000006</v>
      </c>
      <c r="O1186" s="117"/>
      <c r="P1186" s="117" t="s">
        <v>3933</v>
      </c>
      <c r="Q1186" s="117" t="s">
        <v>4940</v>
      </c>
      <c r="R1186" s="116"/>
    </row>
    <row r="1187" spans="2:18" ht="18" customHeight="1" x14ac:dyDescent="0.3">
      <c r="B1187" s="116" t="s">
        <v>5618</v>
      </c>
      <c r="C1187" s="116" t="s">
        <v>4271</v>
      </c>
      <c r="D1187" s="122" t="s">
        <v>3901</v>
      </c>
      <c r="E1187" s="116" t="s">
        <v>3893</v>
      </c>
      <c r="F1187" s="121" t="s">
        <v>3894</v>
      </c>
      <c r="G1187" s="120">
        <v>72</v>
      </c>
      <c r="H1187" s="119">
        <v>45910</v>
      </c>
      <c r="I1187" s="117" t="s">
        <v>5170</v>
      </c>
      <c r="J1187" s="117" t="s">
        <v>4023</v>
      </c>
      <c r="K1187" s="117" t="s">
        <v>4024</v>
      </c>
      <c r="L1187" s="117" t="s">
        <v>4025</v>
      </c>
      <c r="M1187" s="118">
        <v>18.52129</v>
      </c>
      <c r="N1187" s="118">
        <v>-69.879480999999998</v>
      </c>
      <c r="O1187" s="117"/>
      <c r="P1187" s="117" t="s">
        <v>3876</v>
      </c>
      <c r="Q1187" s="117" t="s">
        <v>5171</v>
      </c>
      <c r="R1187" s="116"/>
    </row>
    <row r="1188" spans="2:18" ht="18" customHeight="1" x14ac:dyDescent="0.3">
      <c r="B1188" s="116" t="s">
        <v>5619</v>
      </c>
      <c r="C1188" s="116" t="s">
        <v>4547</v>
      </c>
      <c r="D1188" s="122" t="s">
        <v>3924</v>
      </c>
      <c r="E1188" s="116" t="s">
        <v>3925</v>
      </c>
      <c r="F1188" s="121" t="s">
        <v>3894</v>
      </c>
      <c r="G1188" s="120">
        <v>55</v>
      </c>
      <c r="H1188" s="119">
        <v>45910</v>
      </c>
      <c r="I1188" s="117" t="s">
        <v>5511</v>
      </c>
      <c r="J1188" s="117" t="s">
        <v>4023</v>
      </c>
      <c r="K1188" s="117" t="s">
        <v>4024</v>
      </c>
      <c r="L1188" s="117" t="s">
        <v>4137</v>
      </c>
      <c r="M1188" s="118">
        <v>18.454893999999999</v>
      </c>
      <c r="N1188" s="118">
        <v>-69.854951</v>
      </c>
      <c r="O1188" s="117"/>
      <c r="P1188" s="117" t="s">
        <v>3876</v>
      </c>
      <c r="Q1188" s="117" t="s">
        <v>5512</v>
      </c>
      <c r="R1188" s="116"/>
    </row>
    <row r="1189" spans="2:18" ht="18" customHeight="1" x14ac:dyDescent="0.3">
      <c r="B1189" s="116" t="s">
        <v>5620</v>
      </c>
      <c r="C1189" s="116" t="s">
        <v>5621</v>
      </c>
      <c r="D1189" s="122" t="s">
        <v>151</v>
      </c>
      <c r="E1189" s="116" t="s">
        <v>3906</v>
      </c>
      <c r="F1189" s="121" t="s">
        <v>3877</v>
      </c>
      <c r="G1189" s="120">
        <v>8</v>
      </c>
      <c r="H1189" s="119">
        <v>45911</v>
      </c>
      <c r="I1189" s="117" t="s">
        <v>5516</v>
      </c>
      <c r="J1189" s="117" t="s">
        <v>5517</v>
      </c>
      <c r="K1189" s="117" t="s">
        <v>5518</v>
      </c>
      <c r="L1189" s="117" t="s">
        <v>4019</v>
      </c>
      <c r="M1189" s="118">
        <v>18.492103</v>
      </c>
      <c r="N1189" s="118">
        <v>-69.869037000000006</v>
      </c>
      <c r="O1189" s="117"/>
      <c r="P1189" s="117" t="s">
        <v>3876</v>
      </c>
      <c r="Q1189" s="117" t="s">
        <v>3962</v>
      </c>
      <c r="R1189" s="116"/>
    </row>
    <row r="1190" spans="2:18" ht="18" customHeight="1" x14ac:dyDescent="0.3">
      <c r="B1190" s="116" t="s">
        <v>5622</v>
      </c>
      <c r="C1190" s="116" t="s">
        <v>5623</v>
      </c>
      <c r="D1190" s="122" t="s">
        <v>3916</v>
      </c>
      <c r="E1190" s="116" t="s">
        <v>3912</v>
      </c>
      <c r="F1190" s="121" t="s">
        <v>3877</v>
      </c>
      <c r="G1190" s="120">
        <v>6</v>
      </c>
      <c r="H1190" s="119">
        <v>45911</v>
      </c>
      <c r="I1190" s="117" t="s">
        <v>5584</v>
      </c>
      <c r="J1190" s="117" t="s">
        <v>5284</v>
      </c>
      <c r="K1190" s="117" t="s">
        <v>5285</v>
      </c>
      <c r="L1190" s="117" t="s">
        <v>4008</v>
      </c>
      <c r="M1190" s="118">
        <v>18.482406999999998</v>
      </c>
      <c r="N1190" s="118">
        <v>-69.869018999999994</v>
      </c>
      <c r="O1190" s="117"/>
      <c r="P1190" s="117" t="s">
        <v>3876</v>
      </c>
      <c r="Q1190" s="117" t="s">
        <v>4192</v>
      </c>
      <c r="R1190" s="116"/>
    </row>
    <row r="1191" spans="2:18" ht="18" customHeight="1" x14ac:dyDescent="0.3">
      <c r="B1191" s="116" t="s">
        <v>5624</v>
      </c>
      <c r="C1191" s="116" t="s">
        <v>5625</v>
      </c>
      <c r="D1191" s="122" t="s">
        <v>3907</v>
      </c>
      <c r="E1191" s="116" t="s">
        <v>635</v>
      </c>
      <c r="F1191" s="121" t="s">
        <v>3877</v>
      </c>
      <c r="G1191" s="120">
        <v>1</v>
      </c>
      <c r="H1191" s="119">
        <v>45911</v>
      </c>
      <c r="I1191" s="117" t="s">
        <v>5312</v>
      </c>
      <c r="J1191" s="117" t="s">
        <v>5313</v>
      </c>
      <c r="K1191" s="117" t="s">
        <v>5314</v>
      </c>
      <c r="L1191" s="117" t="s">
        <v>3975</v>
      </c>
      <c r="M1191" s="118">
        <v>18.528977999999999</v>
      </c>
      <c r="N1191" s="118">
        <v>-69.919758000000002</v>
      </c>
      <c r="O1191" s="117"/>
      <c r="P1191" s="117" t="s">
        <v>3876</v>
      </c>
      <c r="Q1191" s="117" t="s">
        <v>3962</v>
      </c>
      <c r="R1191" s="116"/>
    </row>
    <row r="1192" spans="2:18" ht="18" customHeight="1" x14ac:dyDescent="0.3">
      <c r="B1192" s="116" t="s">
        <v>5626</v>
      </c>
      <c r="C1192" s="116" t="s">
        <v>5627</v>
      </c>
      <c r="D1192" s="122" t="s">
        <v>149</v>
      </c>
      <c r="E1192" s="116" t="s">
        <v>150</v>
      </c>
      <c r="F1192" s="121" t="s">
        <v>3877</v>
      </c>
      <c r="G1192" s="120">
        <v>1</v>
      </c>
      <c r="H1192" s="119">
        <v>45911</v>
      </c>
      <c r="I1192" s="117" t="s">
        <v>5407</v>
      </c>
      <c r="J1192" s="117" t="s">
        <v>5408</v>
      </c>
      <c r="K1192" s="117" t="s">
        <v>5409</v>
      </c>
      <c r="L1192" s="117" t="s">
        <v>3992</v>
      </c>
      <c r="M1192" s="118">
        <v>18.450923</v>
      </c>
      <c r="N1192" s="118">
        <v>-69.865138000000002</v>
      </c>
      <c r="O1192" s="117"/>
      <c r="P1192" s="117" t="s">
        <v>3876</v>
      </c>
      <c r="Q1192" s="117" t="s">
        <v>3962</v>
      </c>
      <c r="R1192" s="116"/>
    </row>
    <row r="1193" spans="2:18" ht="18" customHeight="1" x14ac:dyDescent="0.3">
      <c r="B1193" s="116" t="s">
        <v>5628</v>
      </c>
      <c r="C1193" s="116" t="s">
        <v>4669</v>
      </c>
      <c r="D1193" s="122" t="s">
        <v>79</v>
      </c>
      <c r="E1193" s="116" t="s">
        <v>80</v>
      </c>
      <c r="F1193" s="121" t="s">
        <v>3877</v>
      </c>
      <c r="G1193" s="120">
        <v>5</v>
      </c>
      <c r="H1193" s="119">
        <v>45911</v>
      </c>
      <c r="I1193" s="117" t="s">
        <v>4756</v>
      </c>
      <c r="J1193" s="117" t="s">
        <v>3979</v>
      </c>
      <c r="K1193" s="117" t="s">
        <v>3980</v>
      </c>
      <c r="L1193" s="117" t="s">
        <v>3984</v>
      </c>
      <c r="M1193" s="118">
        <v>18.506305999999999</v>
      </c>
      <c r="N1193" s="118">
        <v>-69.877090999999993</v>
      </c>
      <c r="O1193" s="117"/>
      <c r="P1193" s="117" t="s">
        <v>3876</v>
      </c>
      <c r="Q1193" s="117" t="s">
        <v>4693</v>
      </c>
      <c r="R1193" s="116"/>
    </row>
    <row r="1194" spans="2:18" ht="18" customHeight="1" x14ac:dyDescent="0.3">
      <c r="B1194" s="116" t="s">
        <v>5629</v>
      </c>
      <c r="C1194" s="116" t="s">
        <v>5103</v>
      </c>
      <c r="D1194" s="122" t="s">
        <v>171</v>
      </c>
      <c r="E1194" s="116" t="s">
        <v>172</v>
      </c>
      <c r="F1194" s="121" t="s">
        <v>3877</v>
      </c>
      <c r="G1194" s="120">
        <v>4</v>
      </c>
      <c r="H1194" s="119">
        <v>45911</v>
      </c>
      <c r="I1194" s="117" t="s">
        <v>5049</v>
      </c>
      <c r="J1194" s="117" t="s">
        <v>3979</v>
      </c>
      <c r="K1194" s="117" t="s">
        <v>3980</v>
      </c>
      <c r="L1194" s="117" t="s">
        <v>3984</v>
      </c>
      <c r="M1194" s="118">
        <v>18.444514999999999</v>
      </c>
      <c r="N1194" s="118">
        <v>-69.832031999999998</v>
      </c>
      <c r="O1194" s="117"/>
      <c r="P1194" s="117" t="s">
        <v>3876</v>
      </c>
      <c r="Q1194" s="117" t="s">
        <v>4940</v>
      </c>
      <c r="R1194" s="116"/>
    </row>
    <row r="1195" spans="2:18" ht="18" customHeight="1" x14ac:dyDescent="0.3">
      <c r="B1195" s="116" t="s">
        <v>5630</v>
      </c>
      <c r="C1195" s="116" t="s">
        <v>4173</v>
      </c>
      <c r="D1195" s="122" t="s">
        <v>3908</v>
      </c>
      <c r="E1195" s="116" t="s">
        <v>3909</v>
      </c>
      <c r="F1195" s="121" t="s">
        <v>3877</v>
      </c>
      <c r="G1195" s="120">
        <v>1</v>
      </c>
      <c r="H1195" s="119">
        <v>45911</v>
      </c>
      <c r="I1195" s="117" t="s">
        <v>4805</v>
      </c>
      <c r="J1195" s="117" t="s">
        <v>4060</v>
      </c>
      <c r="K1195" s="117" t="s">
        <v>4061</v>
      </c>
      <c r="L1195" s="117" t="s">
        <v>3961</v>
      </c>
      <c r="M1195" s="118">
        <v>18.490413</v>
      </c>
      <c r="N1195" s="118">
        <v>-69.865424000000004</v>
      </c>
      <c r="O1195" s="117"/>
      <c r="P1195" s="117" t="s">
        <v>3876</v>
      </c>
      <c r="Q1195" s="117" t="s">
        <v>4442</v>
      </c>
      <c r="R1195" s="116"/>
    </row>
    <row r="1196" spans="2:18" ht="18" customHeight="1" x14ac:dyDescent="0.3">
      <c r="B1196" s="116" t="s">
        <v>5631</v>
      </c>
      <c r="C1196" s="116" t="s">
        <v>4627</v>
      </c>
      <c r="D1196" s="122" t="s">
        <v>122</v>
      </c>
      <c r="E1196" s="116" t="s">
        <v>3904</v>
      </c>
      <c r="F1196" s="121" t="s">
        <v>3877</v>
      </c>
      <c r="G1196" s="120">
        <v>1</v>
      </c>
      <c r="H1196" s="119">
        <v>45911</v>
      </c>
      <c r="I1196" s="117" t="s">
        <v>5187</v>
      </c>
      <c r="J1196" s="117" t="s">
        <v>4060</v>
      </c>
      <c r="K1196" s="117" t="s">
        <v>4061</v>
      </c>
      <c r="L1196" s="117" t="s">
        <v>3992</v>
      </c>
      <c r="M1196" s="118">
        <v>18.492833999999998</v>
      </c>
      <c r="N1196" s="118">
        <v>-69.851370000000003</v>
      </c>
      <c r="O1196" s="117"/>
      <c r="P1196" s="117" t="s">
        <v>3876</v>
      </c>
      <c r="Q1196" s="117" t="s">
        <v>4693</v>
      </c>
      <c r="R1196" s="116"/>
    </row>
    <row r="1197" spans="2:18" ht="18" customHeight="1" x14ac:dyDescent="0.3">
      <c r="B1197" s="116" t="s">
        <v>5632</v>
      </c>
      <c r="C1197" s="116" t="s">
        <v>4162</v>
      </c>
      <c r="D1197" s="122" t="s">
        <v>126</v>
      </c>
      <c r="E1197" s="116" t="s">
        <v>3905</v>
      </c>
      <c r="F1197" s="121" t="s">
        <v>3877</v>
      </c>
      <c r="G1197" s="120">
        <v>2</v>
      </c>
      <c r="H1197" s="119">
        <v>45911</v>
      </c>
      <c r="I1197" s="117" t="s">
        <v>5297</v>
      </c>
      <c r="J1197" s="117" t="s">
        <v>4052</v>
      </c>
      <c r="K1197" s="117" t="s">
        <v>4053</v>
      </c>
      <c r="L1197" s="117" t="s">
        <v>4054</v>
      </c>
      <c r="M1197" s="118">
        <v>18.441351999999998</v>
      </c>
      <c r="N1197" s="118">
        <v>-69.841526000000002</v>
      </c>
      <c r="O1197" s="117"/>
      <c r="P1197" s="117" t="s">
        <v>3876</v>
      </c>
      <c r="Q1197" s="117" t="s">
        <v>4693</v>
      </c>
      <c r="R1197" s="116"/>
    </row>
    <row r="1198" spans="2:18" ht="18" customHeight="1" x14ac:dyDescent="0.3">
      <c r="B1198" s="116" t="s">
        <v>5633</v>
      </c>
      <c r="C1198" s="116" t="s">
        <v>4145</v>
      </c>
      <c r="D1198" s="122" t="s">
        <v>280</v>
      </c>
      <c r="E1198" s="116" t="s">
        <v>281</v>
      </c>
      <c r="F1198" s="121" t="s">
        <v>3877</v>
      </c>
      <c r="G1198" s="120">
        <v>1</v>
      </c>
      <c r="H1198" s="119">
        <v>45911</v>
      </c>
      <c r="I1198" s="117" t="s">
        <v>4976</v>
      </c>
      <c r="J1198" s="117" t="s">
        <v>3973</v>
      </c>
      <c r="K1198" s="117" t="s">
        <v>3974</v>
      </c>
      <c r="L1198" s="117" t="s">
        <v>4040</v>
      </c>
      <c r="M1198" s="118">
        <v>18.479543</v>
      </c>
      <c r="N1198" s="118">
        <v>-69.868908000000005</v>
      </c>
      <c r="O1198" s="117"/>
      <c r="P1198" s="117" t="s">
        <v>3876</v>
      </c>
      <c r="Q1198" s="117" t="s">
        <v>4693</v>
      </c>
      <c r="R1198" s="116"/>
    </row>
    <row r="1199" spans="2:18" ht="18" customHeight="1" x14ac:dyDescent="0.3">
      <c r="B1199" s="116" t="s">
        <v>5634</v>
      </c>
      <c r="C1199" s="116" t="s">
        <v>4271</v>
      </c>
      <c r="D1199" s="122" t="s">
        <v>3903</v>
      </c>
      <c r="E1199" s="116" t="s">
        <v>3855</v>
      </c>
      <c r="F1199" s="121" t="s">
        <v>3877</v>
      </c>
      <c r="G1199" s="120">
        <v>6</v>
      </c>
      <c r="H1199" s="119">
        <v>45911</v>
      </c>
      <c r="I1199" s="117" t="s">
        <v>5374</v>
      </c>
      <c r="J1199" s="117" t="s">
        <v>3996</v>
      </c>
      <c r="K1199" s="117" t="s">
        <v>3997</v>
      </c>
      <c r="L1199" s="117" t="s">
        <v>4054</v>
      </c>
      <c r="M1199" s="118">
        <v>18.486988</v>
      </c>
      <c r="N1199" s="118">
        <v>-69.861221</v>
      </c>
      <c r="O1199" s="117"/>
      <c r="P1199" s="117" t="s">
        <v>3876</v>
      </c>
      <c r="Q1199" s="117" t="s">
        <v>4940</v>
      </c>
      <c r="R1199" s="116"/>
    </row>
    <row r="1200" spans="2:18" ht="18" customHeight="1" x14ac:dyDescent="0.3">
      <c r="B1200" s="116" t="s">
        <v>5635</v>
      </c>
      <c r="C1200" s="116" t="s">
        <v>4451</v>
      </c>
      <c r="D1200" s="122" t="s">
        <v>3908</v>
      </c>
      <c r="E1200" s="116" t="s">
        <v>3909</v>
      </c>
      <c r="F1200" s="121" t="s">
        <v>3877</v>
      </c>
      <c r="G1200" s="120">
        <v>3</v>
      </c>
      <c r="H1200" s="119">
        <v>45911</v>
      </c>
      <c r="I1200" s="117" t="s">
        <v>4766</v>
      </c>
      <c r="J1200" s="117" t="s">
        <v>4002</v>
      </c>
      <c r="K1200" s="117" t="s">
        <v>4003</v>
      </c>
      <c r="L1200" s="117" t="s">
        <v>3984</v>
      </c>
      <c r="M1200" s="118">
        <v>18.510446000000002</v>
      </c>
      <c r="N1200" s="118">
        <v>-69.842575999999994</v>
      </c>
      <c r="O1200" s="117"/>
      <c r="P1200" s="117" t="s">
        <v>3876</v>
      </c>
      <c r="Q1200" s="117" t="s">
        <v>4442</v>
      </c>
      <c r="R1200" s="116"/>
    </row>
    <row r="1201" spans="2:18" ht="18" customHeight="1" x14ac:dyDescent="0.3">
      <c r="B1201" s="116" t="s">
        <v>5636</v>
      </c>
      <c r="C1201" s="116" t="s">
        <v>5637</v>
      </c>
      <c r="D1201" s="122" t="s">
        <v>151</v>
      </c>
      <c r="E1201" s="116" t="s">
        <v>3906</v>
      </c>
      <c r="F1201" s="121" t="s">
        <v>3877</v>
      </c>
      <c r="G1201" s="120">
        <v>1</v>
      </c>
      <c r="H1201" s="119">
        <v>45912</v>
      </c>
      <c r="I1201" s="117" t="s">
        <v>5424</v>
      </c>
      <c r="J1201" s="117" t="s">
        <v>5425</v>
      </c>
      <c r="K1201" s="117" t="s">
        <v>5426</v>
      </c>
      <c r="L1201" s="117" t="s">
        <v>3984</v>
      </c>
      <c r="M1201" s="118">
        <v>18.447770999999999</v>
      </c>
      <c r="N1201" s="118">
        <v>-69.929820000000007</v>
      </c>
      <c r="O1201" s="117"/>
      <c r="P1201" s="117" t="s">
        <v>3876</v>
      </c>
      <c r="Q1201" s="117" t="s">
        <v>3962</v>
      </c>
      <c r="R1201" s="116"/>
    </row>
    <row r="1202" spans="2:18" ht="18" customHeight="1" x14ac:dyDescent="0.3">
      <c r="B1202" s="116" t="s">
        <v>5638</v>
      </c>
      <c r="C1202" s="116" t="s">
        <v>5515</v>
      </c>
      <c r="D1202" s="122" t="s">
        <v>146</v>
      </c>
      <c r="E1202" s="116" t="s">
        <v>3880</v>
      </c>
      <c r="F1202" s="121" t="s">
        <v>3877</v>
      </c>
      <c r="G1202" s="120">
        <v>4</v>
      </c>
      <c r="H1202" s="119">
        <v>45912</v>
      </c>
      <c r="I1202" s="117" t="s">
        <v>5244</v>
      </c>
      <c r="J1202" s="117" t="s">
        <v>5245</v>
      </c>
      <c r="K1202" s="117" t="s">
        <v>5246</v>
      </c>
      <c r="L1202" s="117" t="s">
        <v>4032</v>
      </c>
      <c r="M1202" s="118">
        <v>18.459425</v>
      </c>
      <c r="N1202" s="118">
        <v>-69.835297999999995</v>
      </c>
      <c r="O1202" s="117"/>
      <c r="P1202" s="117" t="s">
        <v>3876</v>
      </c>
      <c r="Q1202" s="117" t="s">
        <v>3962</v>
      </c>
      <c r="R1202" s="116"/>
    </row>
    <row r="1203" spans="2:18" ht="18" customHeight="1" x14ac:dyDescent="0.3">
      <c r="B1203" s="116" t="s">
        <v>5639</v>
      </c>
      <c r="C1203" s="116" t="s">
        <v>5468</v>
      </c>
      <c r="D1203" s="122" t="s">
        <v>154</v>
      </c>
      <c r="E1203" s="116" t="s">
        <v>155</v>
      </c>
      <c r="F1203" s="121" t="s">
        <v>3877</v>
      </c>
      <c r="G1203" s="120">
        <v>5</v>
      </c>
      <c r="H1203" s="119">
        <v>45912</v>
      </c>
      <c r="I1203" s="117" t="s">
        <v>5491</v>
      </c>
      <c r="J1203" s="117" t="s">
        <v>5492</v>
      </c>
      <c r="K1203" s="117" t="s">
        <v>5493</v>
      </c>
      <c r="L1203" s="117" t="s">
        <v>3989</v>
      </c>
      <c r="M1203" s="118">
        <v>18.481141000000001</v>
      </c>
      <c r="N1203" s="118">
        <v>-69.915262999999996</v>
      </c>
      <c r="O1203" s="117"/>
      <c r="P1203" s="117" t="s">
        <v>3876</v>
      </c>
      <c r="Q1203" s="117" t="s">
        <v>3962</v>
      </c>
      <c r="R1203" s="116"/>
    </row>
    <row r="1204" spans="2:18" ht="18" customHeight="1" x14ac:dyDescent="0.3">
      <c r="B1204" s="116" t="s">
        <v>5640</v>
      </c>
      <c r="C1204" s="116" t="s">
        <v>5590</v>
      </c>
      <c r="D1204" s="122" t="s">
        <v>146</v>
      </c>
      <c r="E1204" s="116" t="s">
        <v>3880</v>
      </c>
      <c r="F1204" s="121" t="s">
        <v>3877</v>
      </c>
      <c r="G1204" s="120">
        <v>2</v>
      </c>
      <c r="H1204" s="119">
        <v>45912</v>
      </c>
      <c r="I1204" s="117" t="s">
        <v>5496</v>
      </c>
      <c r="J1204" s="117" t="s">
        <v>5497</v>
      </c>
      <c r="K1204" s="117" t="s">
        <v>5498</v>
      </c>
      <c r="L1204" s="117" t="s">
        <v>4014</v>
      </c>
      <c r="M1204" s="118">
        <v>18.461328000000002</v>
      </c>
      <c r="N1204" s="118">
        <v>-69.845230999999998</v>
      </c>
      <c r="O1204" s="117"/>
      <c r="P1204" s="117" t="s">
        <v>3876</v>
      </c>
      <c r="Q1204" s="117" t="s">
        <v>3962</v>
      </c>
      <c r="R1204" s="116"/>
    </row>
    <row r="1205" spans="2:18" ht="18" customHeight="1" x14ac:dyDescent="0.3">
      <c r="B1205" s="116" t="s">
        <v>5641</v>
      </c>
      <c r="C1205" s="116" t="s">
        <v>4288</v>
      </c>
      <c r="D1205" s="122" t="s">
        <v>1549</v>
      </c>
      <c r="E1205" s="116" t="s">
        <v>3910</v>
      </c>
      <c r="F1205" s="121" t="s">
        <v>3877</v>
      </c>
      <c r="G1205" s="120">
        <v>3</v>
      </c>
      <c r="H1205" s="119">
        <v>45912</v>
      </c>
      <c r="I1205" s="117" t="s">
        <v>4899</v>
      </c>
      <c r="J1205" s="117" t="s">
        <v>4089</v>
      </c>
      <c r="K1205" s="117" t="s">
        <v>4090</v>
      </c>
      <c r="L1205" s="117" t="s">
        <v>4032</v>
      </c>
      <c r="M1205" s="118">
        <v>18.4895</v>
      </c>
      <c r="N1205" s="118">
        <v>-69.882626999999999</v>
      </c>
      <c r="O1205" s="117"/>
      <c r="P1205" s="117" t="s">
        <v>3876</v>
      </c>
      <c r="Q1205" s="117" t="s">
        <v>4442</v>
      </c>
      <c r="R1205" s="116"/>
    </row>
    <row r="1206" spans="2:18" ht="18" customHeight="1" x14ac:dyDescent="0.3">
      <c r="B1206" s="116" t="s">
        <v>5642</v>
      </c>
      <c r="C1206" s="116" t="s">
        <v>4016</v>
      </c>
      <c r="D1206" s="122" t="s">
        <v>1345</v>
      </c>
      <c r="E1206" s="116" t="s">
        <v>3854</v>
      </c>
      <c r="F1206" s="121" t="s">
        <v>3877</v>
      </c>
      <c r="G1206" s="120">
        <v>2</v>
      </c>
      <c r="H1206" s="119">
        <v>45912</v>
      </c>
      <c r="I1206" s="117" t="s">
        <v>5351</v>
      </c>
      <c r="J1206" s="117" t="s">
        <v>3973</v>
      </c>
      <c r="K1206" s="117" t="s">
        <v>3974</v>
      </c>
      <c r="L1206" s="117" t="s">
        <v>4040</v>
      </c>
      <c r="M1206" s="118">
        <v>18.521535</v>
      </c>
      <c r="N1206" s="118">
        <v>-69.865803999999997</v>
      </c>
      <c r="O1206" s="117"/>
      <c r="P1206" s="117" t="s">
        <v>3876</v>
      </c>
      <c r="Q1206" s="117" t="s">
        <v>4940</v>
      </c>
      <c r="R1206" s="116"/>
    </row>
    <row r="1207" spans="2:18" ht="18" customHeight="1" x14ac:dyDescent="0.3">
      <c r="B1207" s="116" t="s">
        <v>5643</v>
      </c>
      <c r="C1207" s="116" t="s">
        <v>4067</v>
      </c>
      <c r="D1207" s="122" t="s">
        <v>189</v>
      </c>
      <c r="E1207" s="116" t="s">
        <v>190</v>
      </c>
      <c r="F1207" s="121" t="s">
        <v>3877</v>
      </c>
      <c r="G1207" s="120">
        <v>3</v>
      </c>
      <c r="H1207" s="119">
        <v>45912</v>
      </c>
      <c r="I1207" s="117" t="s">
        <v>5531</v>
      </c>
      <c r="J1207" s="117" t="s">
        <v>4038</v>
      </c>
      <c r="K1207" s="117" t="s">
        <v>4039</v>
      </c>
      <c r="L1207" s="117" t="s">
        <v>3989</v>
      </c>
      <c r="M1207" s="118">
        <v>18.450420000000001</v>
      </c>
      <c r="N1207" s="118">
        <v>-69.847881000000001</v>
      </c>
      <c r="O1207" s="117"/>
      <c r="P1207" s="117" t="s">
        <v>3876</v>
      </c>
      <c r="Q1207" s="117" t="s">
        <v>4940</v>
      </c>
      <c r="R1207" s="116"/>
    </row>
    <row r="1208" spans="2:18" ht="18" customHeight="1" x14ac:dyDescent="0.3">
      <c r="B1208" s="116" t="s">
        <v>5644</v>
      </c>
      <c r="C1208" s="116" t="s">
        <v>4241</v>
      </c>
      <c r="D1208" s="122" t="s">
        <v>79</v>
      </c>
      <c r="E1208" s="116" t="s">
        <v>80</v>
      </c>
      <c r="F1208" s="121" t="s">
        <v>3877</v>
      </c>
      <c r="G1208" s="120">
        <v>2</v>
      </c>
      <c r="H1208" s="119">
        <v>45912</v>
      </c>
      <c r="I1208" s="117" t="s">
        <v>5182</v>
      </c>
      <c r="J1208" s="117" t="s">
        <v>4002</v>
      </c>
      <c r="K1208" s="117" t="s">
        <v>4003</v>
      </c>
      <c r="L1208" s="117" t="s">
        <v>4014</v>
      </c>
      <c r="M1208" s="118">
        <v>18.478327</v>
      </c>
      <c r="N1208" s="118">
        <v>-69.892966999999999</v>
      </c>
      <c r="O1208" s="117"/>
      <c r="P1208" s="117" t="s">
        <v>3876</v>
      </c>
      <c r="Q1208" s="117" t="s">
        <v>4693</v>
      </c>
      <c r="R1208" s="116"/>
    </row>
    <row r="1209" spans="2:18" ht="18" customHeight="1" x14ac:dyDescent="0.3">
      <c r="B1209" s="116" t="s">
        <v>5645</v>
      </c>
      <c r="C1209" s="116" t="s">
        <v>5282</v>
      </c>
      <c r="D1209" s="122" t="s">
        <v>149</v>
      </c>
      <c r="E1209" s="116" t="s">
        <v>150</v>
      </c>
      <c r="F1209" s="121" t="s">
        <v>3877</v>
      </c>
      <c r="G1209" s="120">
        <v>2</v>
      </c>
      <c r="H1209" s="119">
        <v>45915</v>
      </c>
      <c r="I1209" s="117" t="s">
        <v>5264</v>
      </c>
      <c r="J1209" s="117" t="s">
        <v>5265</v>
      </c>
      <c r="K1209" s="117" t="s">
        <v>5266</v>
      </c>
      <c r="L1209" s="117" t="s">
        <v>3998</v>
      </c>
      <c r="M1209" s="118">
        <v>18.443963</v>
      </c>
      <c r="N1209" s="118">
        <v>-69.855501000000004</v>
      </c>
      <c r="O1209" s="117"/>
      <c r="P1209" s="117" t="s">
        <v>3876</v>
      </c>
      <c r="Q1209" s="117" t="s">
        <v>3962</v>
      </c>
      <c r="R1209" s="116"/>
    </row>
    <row r="1210" spans="2:18" ht="18" customHeight="1" x14ac:dyDescent="0.3">
      <c r="B1210" s="116" t="s">
        <v>5646</v>
      </c>
      <c r="C1210" s="116" t="s">
        <v>5647</v>
      </c>
      <c r="D1210" s="122" t="s">
        <v>345</v>
      </c>
      <c r="E1210" s="116" t="s">
        <v>346</v>
      </c>
      <c r="F1210" s="121" t="s">
        <v>3877</v>
      </c>
      <c r="G1210" s="120">
        <v>3</v>
      </c>
      <c r="H1210" s="119">
        <v>45915</v>
      </c>
      <c r="I1210" s="117" t="s">
        <v>5648</v>
      </c>
      <c r="J1210" s="117" t="s">
        <v>5265</v>
      </c>
      <c r="K1210" s="117" t="s">
        <v>5266</v>
      </c>
      <c r="L1210" s="117" t="s">
        <v>4054</v>
      </c>
      <c r="M1210" s="118">
        <v>18.436402999999999</v>
      </c>
      <c r="N1210" s="118">
        <v>-69.927897000000002</v>
      </c>
      <c r="O1210" s="117"/>
      <c r="P1210" s="117" t="s">
        <v>3876</v>
      </c>
      <c r="Q1210" s="117" t="s">
        <v>4192</v>
      </c>
      <c r="R1210" s="116"/>
    </row>
    <row r="1211" spans="2:18" ht="18" customHeight="1" x14ac:dyDescent="0.3">
      <c r="B1211" s="116" t="s">
        <v>5649</v>
      </c>
      <c r="C1211" s="116" t="s">
        <v>5650</v>
      </c>
      <c r="D1211" s="122" t="s">
        <v>3931</v>
      </c>
      <c r="E1211" s="116" t="s">
        <v>3932</v>
      </c>
      <c r="F1211" s="121" t="s">
        <v>3877</v>
      </c>
      <c r="G1211" s="120">
        <v>8</v>
      </c>
      <c r="H1211" s="119">
        <v>45915</v>
      </c>
      <c r="I1211" s="117" t="s">
        <v>5516</v>
      </c>
      <c r="J1211" s="117" t="s">
        <v>5517</v>
      </c>
      <c r="K1211" s="117" t="s">
        <v>5518</v>
      </c>
      <c r="L1211" s="117" t="s">
        <v>4054</v>
      </c>
      <c r="M1211" s="118">
        <v>18.492552</v>
      </c>
      <c r="N1211" s="118">
        <v>-69.903535000000005</v>
      </c>
      <c r="O1211" s="117"/>
      <c r="P1211" s="117" t="s">
        <v>3876</v>
      </c>
      <c r="Q1211" s="117" t="s">
        <v>3962</v>
      </c>
      <c r="R1211" s="116"/>
    </row>
    <row r="1212" spans="2:18" ht="18" customHeight="1" x14ac:dyDescent="0.3">
      <c r="B1212" s="116" t="s">
        <v>5651</v>
      </c>
      <c r="C1212" s="116" t="s">
        <v>5652</v>
      </c>
      <c r="D1212" s="122" t="s">
        <v>347</v>
      </c>
      <c r="E1212" s="116" t="s">
        <v>348</v>
      </c>
      <c r="F1212" s="121" t="s">
        <v>3877</v>
      </c>
      <c r="G1212" s="120">
        <v>7</v>
      </c>
      <c r="H1212" s="119">
        <v>45915</v>
      </c>
      <c r="I1212" s="117" t="s">
        <v>5584</v>
      </c>
      <c r="J1212" s="117" t="s">
        <v>5284</v>
      </c>
      <c r="K1212" s="117" t="s">
        <v>5285</v>
      </c>
      <c r="L1212" s="117" t="s">
        <v>4008</v>
      </c>
      <c r="M1212" s="118">
        <v>18.470877000000002</v>
      </c>
      <c r="N1212" s="118">
        <v>-69.896163000000001</v>
      </c>
      <c r="O1212" s="117"/>
      <c r="P1212" s="117" t="s">
        <v>3876</v>
      </c>
      <c r="Q1212" s="117" t="s">
        <v>4192</v>
      </c>
      <c r="R1212" s="116"/>
    </row>
    <row r="1213" spans="2:18" ht="18" customHeight="1" x14ac:dyDescent="0.3">
      <c r="B1213" s="116" t="s">
        <v>5653</v>
      </c>
      <c r="C1213" s="116" t="s">
        <v>5329</v>
      </c>
      <c r="D1213" s="122" t="s">
        <v>154</v>
      </c>
      <c r="E1213" s="116" t="s">
        <v>155</v>
      </c>
      <c r="F1213" s="121" t="s">
        <v>3877</v>
      </c>
      <c r="G1213" s="120">
        <v>16</v>
      </c>
      <c r="H1213" s="119">
        <v>45915</v>
      </c>
      <c r="I1213" s="117" t="s">
        <v>5269</v>
      </c>
      <c r="J1213" s="117" t="s">
        <v>5270</v>
      </c>
      <c r="K1213" s="117" t="s">
        <v>5271</v>
      </c>
      <c r="L1213" s="117" t="s">
        <v>3989</v>
      </c>
      <c r="M1213" s="118">
        <v>18.481528000000001</v>
      </c>
      <c r="N1213" s="118">
        <v>-69.921325999999993</v>
      </c>
      <c r="O1213" s="117"/>
      <c r="P1213" s="117" t="s">
        <v>3876</v>
      </c>
      <c r="Q1213" s="117" t="s">
        <v>3962</v>
      </c>
      <c r="R1213" s="116"/>
    </row>
    <row r="1214" spans="2:18" ht="18" customHeight="1" x14ac:dyDescent="0.3">
      <c r="B1214" s="116" t="s">
        <v>5654</v>
      </c>
      <c r="C1214" s="116" t="s">
        <v>5623</v>
      </c>
      <c r="D1214" s="122" t="s">
        <v>151</v>
      </c>
      <c r="E1214" s="116" t="s">
        <v>3906</v>
      </c>
      <c r="F1214" s="121" t="s">
        <v>3877</v>
      </c>
      <c r="G1214" s="120">
        <v>2</v>
      </c>
      <c r="H1214" s="119">
        <v>45915</v>
      </c>
      <c r="I1214" s="117" t="s">
        <v>5312</v>
      </c>
      <c r="J1214" s="117" t="s">
        <v>5313</v>
      </c>
      <c r="K1214" s="117" t="s">
        <v>5314</v>
      </c>
      <c r="L1214" s="117" t="s">
        <v>3975</v>
      </c>
      <c r="M1214" s="118">
        <v>18.474972999999999</v>
      </c>
      <c r="N1214" s="118">
        <v>-69.895142000000007</v>
      </c>
      <c r="O1214" s="117"/>
      <c r="P1214" s="117" t="s">
        <v>3876</v>
      </c>
      <c r="Q1214" s="117" t="s">
        <v>3962</v>
      </c>
      <c r="R1214" s="116"/>
    </row>
    <row r="1215" spans="2:18" ht="18" customHeight="1" x14ac:dyDescent="0.3">
      <c r="B1215" s="116" t="s">
        <v>5655</v>
      </c>
      <c r="C1215" s="116" t="s">
        <v>5464</v>
      </c>
      <c r="D1215" s="122" t="s">
        <v>1551</v>
      </c>
      <c r="E1215" s="116" t="s">
        <v>3911</v>
      </c>
      <c r="F1215" s="121" t="s">
        <v>3877</v>
      </c>
      <c r="G1215" s="120">
        <v>3</v>
      </c>
      <c r="H1215" s="119">
        <v>45915</v>
      </c>
      <c r="I1215" s="117" t="s">
        <v>5440</v>
      </c>
      <c r="J1215" s="117" t="s">
        <v>5245</v>
      </c>
      <c r="K1215" s="117" t="s">
        <v>5246</v>
      </c>
      <c r="L1215" s="117" t="s">
        <v>4025</v>
      </c>
      <c r="M1215" s="118">
        <v>18.480248</v>
      </c>
      <c r="N1215" s="118">
        <v>-69.890628000000007</v>
      </c>
      <c r="O1215" s="117"/>
      <c r="P1215" s="117" t="s">
        <v>3876</v>
      </c>
      <c r="Q1215" s="117" t="s">
        <v>4192</v>
      </c>
      <c r="R1215" s="116"/>
    </row>
    <row r="1216" spans="2:18" ht="18" customHeight="1" x14ac:dyDescent="0.3">
      <c r="B1216" s="116" t="s">
        <v>5656</v>
      </c>
      <c r="C1216" s="116" t="s">
        <v>5657</v>
      </c>
      <c r="D1216" s="122" t="s">
        <v>343</v>
      </c>
      <c r="E1216" s="116" t="s">
        <v>344</v>
      </c>
      <c r="F1216" s="121" t="s">
        <v>3877</v>
      </c>
      <c r="G1216" s="120">
        <v>8</v>
      </c>
      <c r="H1216" s="119">
        <v>45915</v>
      </c>
      <c r="I1216" s="117" t="s">
        <v>5443</v>
      </c>
      <c r="J1216" s="117" t="s">
        <v>5250</v>
      </c>
      <c r="K1216" s="117" t="s">
        <v>5251</v>
      </c>
      <c r="L1216" s="117" t="s">
        <v>4019</v>
      </c>
      <c r="M1216" s="118">
        <v>18.525780000000001</v>
      </c>
      <c r="N1216" s="118">
        <v>-69.921361000000005</v>
      </c>
      <c r="O1216" s="117"/>
      <c r="P1216" s="117" t="s">
        <v>3876</v>
      </c>
      <c r="Q1216" s="117" t="s">
        <v>4192</v>
      </c>
      <c r="R1216" s="116"/>
    </row>
    <row r="1217" spans="2:18" ht="18" customHeight="1" x14ac:dyDescent="0.3">
      <c r="B1217" s="116" t="s">
        <v>5658</v>
      </c>
      <c r="C1217" s="116" t="s">
        <v>5613</v>
      </c>
      <c r="D1217" s="122" t="s">
        <v>154</v>
      </c>
      <c r="E1217" s="116" t="s">
        <v>155</v>
      </c>
      <c r="F1217" s="121" t="s">
        <v>3877</v>
      </c>
      <c r="G1217" s="120">
        <v>2</v>
      </c>
      <c r="H1217" s="119">
        <v>45915</v>
      </c>
      <c r="I1217" s="117" t="s">
        <v>5407</v>
      </c>
      <c r="J1217" s="117" t="s">
        <v>5408</v>
      </c>
      <c r="K1217" s="117" t="s">
        <v>5409</v>
      </c>
      <c r="L1217" s="117" t="s">
        <v>3961</v>
      </c>
      <c r="M1217" s="118">
        <v>18.515819</v>
      </c>
      <c r="N1217" s="118">
        <v>-69.876142000000002</v>
      </c>
      <c r="O1217" s="117"/>
      <c r="P1217" s="117" t="s">
        <v>3876</v>
      </c>
      <c r="Q1217" s="117" t="s">
        <v>3962</v>
      </c>
      <c r="R1217" s="116"/>
    </row>
    <row r="1218" spans="2:18" ht="18" customHeight="1" x14ac:dyDescent="0.3">
      <c r="B1218" s="116" t="s">
        <v>5659</v>
      </c>
      <c r="C1218" s="116" t="s">
        <v>5565</v>
      </c>
      <c r="D1218" s="122" t="s">
        <v>345</v>
      </c>
      <c r="E1218" s="116" t="s">
        <v>346</v>
      </c>
      <c r="F1218" s="121" t="s">
        <v>3877</v>
      </c>
      <c r="G1218" s="120">
        <v>15</v>
      </c>
      <c r="H1218" s="119">
        <v>45915</v>
      </c>
      <c r="I1218" s="117" t="s">
        <v>5660</v>
      </c>
      <c r="J1218" s="117" t="s">
        <v>5497</v>
      </c>
      <c r="K1218" s="117" t="s">
        <v>5498</v>
      </c>
      <c r="L1218" s="117" t="s">
        <v>3984</v>
      </c>
      <c r="M1218" s="118">
        <v>18.443767000000001</v>
      </c>
      <c r="N1218" s="118">
        <v>-69.925593000000006</v>
      </c>
      <c r="O1218" s="117"/>
      <c r="P1218" s="117" t="s">
        <v>3876</v>
      </c>
      <c r="Q1218" s="117" t="s">
        <v>4192</v>
      </c>
      <c r="R1218" s="116"/>
    </row>
    <row r="1219" spans="2:18" ht="18" customHeight="1" x14ac:dyDescent="0.3">
      <c r="B1219" s="116" t="s">
        <v>5661</v>
      </c>
      <c r="C1219" s="116" t="s">
        <v>5500</v>
      </c>
      <c r="D1219" s="122" t="s">
        <v>3879</v>
      </c>
      <c r="E1219" s="116" t="s">
        <v>3881</v>
      </c>
      <c r="F1219" s="121" t="s">
        <v>3877</v>
      </c>
      <c r="G1219" s="120">
        <v>1</v>
      </c>
      <c r="H1219" s="119">
        <v>45915</v>
      </c>
      <c r="I1219" s="117" t="s">
        <v>5662</v>
      </c>
      <c r="J1219" s="117" t="s">
        <v>5663</v>
      </c>
      <c r="K1219" s="117" t="s">
        <v>5664</v>
      </c>
      <c r="L1219" s="117" t="s">
        <v>4040</v>
      </c>
      <c r="M1219" s="118">
        <v>18.523243999999998</v>
      </c>
      <c r="N1219" s="118">
        <v>-69.916357000000005</v>
      </c>
      <c r="O1219" s="117"/>
      <c r="P1219" s="117" t="s">
        <v>3876</v>
      </c>
      <c r="Q1219" s="117" t="s">
        <v>3962</v>
      </c>
      <c r="R1219" s="116"/>
    </row>
    <row r="1220" spans="2:18" ht="18" customHeight="1" x14ac:dyDescent="0.3">
      <c r="B1220" s="116" t="s">
        <v>5665</v>
      </c>
      <c r="C1220" s="116" t="s">
        <v>5666</v>
      </c>
      <c r="D1220" s="122" t="s">
        <v>146</v>
      </c>
      <c r="E1220" s="116" t="s">
        <v>3880</v>
      </c>
      <c r="F1220" s="121" t="s">
        <v>3877</v>
      </c>
      <c r="G1220" s="120">
        <v>1</v>
      </c>
      <c r="H1220" s="119">
        <v>45915</v>
      </c>
      <c r="I1220" s="117" t="s">
        <v>5667</v>
      </c>
      <c r="J1220" s="117" t="s">
        <v>5668</v>
      </c>
      <c r="K1220" s="117" t="s">
        <v>5669</v>
      </c>
      <c r="L1220" s="117" t="s">
        <v>3961</v>
      </c>
      <c r="M1220" s="118">
        <v>18.478327</v>
      </c>
      <c r="N1220" s="118">
        <v>-69.886105000000001</v>
      </c>
      <c r="O1220" s="117"/>
      <c r="P1220" s="117" t="s">
        <v>3876</v>
      </c>
      <c r="Q1220" s="117" t="s">
        <v>3962</v>
      </c>
      <c r="R1220" s="116"/>
    </row>
    <row r="1221" spans="2:18" ht="18" customHeight="1" x14ac:dyDescent="0.3">
      <c r="B1221" s="116" t="s">
        <v>5670</v>
      </c>
      <c r="C1221" s="116" t="s">
        <v>4728</v>
      </c>
      <c r="D1221" s="122" t="s">
        <v>53</v>
      </c>
      <c r="E1221" s="116" t="s">
        <v>54</v>
      </c>
      <c r="F1221" s="121" t="s">
        <v>3877</v>
      </c>
      <c r="G1221" s="120">
        <v>2</v>
      </c>
      <c r="H1221" s="119">
        <v>45915</v>
      </c>
      <c r="I1221" s="117" t="s">
        <v>5412</v>
      </c>
      <c r="J1221" s="117" t="s">
        <v>4082</v>
      </c>
      <c r="K1221" s="117" t="s">
        <v>4083</v>
      </c>
      <c r="L1221" s="117" t="s">
        <v>4054</v>
      </c>
      <c r="M1221" s="118">
        <v>18.489906999999999</v>
      </c>
      <c r="N1221" s="118">
        <v>-69.923848000000007</v>
      </c>
      <c r="O1221" s="117"/>
      <c r="P1221" s="117" t="s">
        <v>3876</v>
      </c>
      <c r="Q1221" s="117" t="s">
        <v>4693</v>
      </c>
      <c r="R1221" s="116"/>
    </row>
    <row r="1222" spans="2:18" ht="18" customHeight="1" x14ac:dyDescent="0.3">
      <c r="B1222" s="116" t="s">
        <v>5671</v>
      </c>
      <c r="C1222" s="116" t="s">
        <v>4249</v>
      </c>
      <c r="D1222" s="122" t="s">
        <v>3908</v>
      </c>
      <c r="E1222" s="116" t="s">
        <v>3909</v>
      </c>
      <c r="F1222" s="121" t="s">
        <v>3877</v>
      </c>
      <c r="G1222" s="120">
        <v>2</v>
      </c>
      <c r="H1222" s="119">
        <v>45915</v>
      </c>
      <c r="I1222" s="117" t="s">
        <v>5020</v>
      </c>
      <c r="J1222" s="117" t="s">
        <v>4151</v>
      </c>
      <c r="K1222" s="117" t="s">
        <v>4152</v>
      </c>
      <c r="L1222" s="117" t="s">
        <v>3989</v>
      </c>
      <c r="M1222" s="118">
        <v>18.490276999999999</v>
      </c>
      <c r="N1222" s="118">
        <v>-69.908255999999994</v>
      </c>
      <c r="O1222" s="117"/>
      <c r="P1222" s="117" t="s">
        <v>3876</v>
      </c>
      <c r="Q1222" s="117" t="s">
        <v>4442</v>
      </c>
      <c r="R1222" s="116"/>
    </row>
    <row r="1223" spans="2:18" ht="18" customHeight="1" x14ac:dyDescent="0.3">
      <c r="B1223" s="116" t="s">
        <v>5672</v>
      </c>
      <c r="C1223" s="116" t="s">
        <v>4384</v>
      </c>
      <c r="D1223" s="122" t="s">
        <v>2317</v>
      </c>
      <c r="E1223" s="116" t="s">
        <v>3935</v>
      </c>
      <c r="F1223" s="121" t="s">
        <v>3894</v>
      </c>
      <c r="G1223" s="120">
        <v>51</v>
      </c>
      <c r="H1223" s="119">
        <v>45915</v>
      </c>
      <c r="I1223" s="117" t="s">
        <v>5336</v>
      </c>
      <c r="J1223" s="117" t="s">
        <v>3979</v>
      </c>
      <c r="K1223" s="117" t="s">
        <v>3980</v>
      </c>
      <c r="L1223" s="117" t="s">
        <v>3981</v>
      </c>
      <c r="M1223" s="118">
        <v>18.431491000000001</v>
      </c>
      <c r="N1223" s="118">
        <v>-69.867724999999993</v>
      </c>
      <c r="O1223" s="117"/>
      <c r="P1223" s="117" t="s">
        <v>3933</v>
      </c>
      <c r="Q1223" s="117" t="s">
        <v>5171</v>
      </c>
      <c r="R1223" s="116"/>
    </row>
    <row r="1224" spans="2:18" ht="18" customHeight="1" x14ac:dyDescent="0.3">
      <c r="B1224" s="116" t="s">
        <v>5673</v>
      </c>
      <c r="C1224" s="116" t="s">
        <v>4426</v>
      </c>
      <c r="D1224" s="122" t="s">
        <v>114</v>
      </c>
      <c r="E1224" s="116" t="s">
        <v>115</v>
      </c>
      <c r="F1224" s="121" t="s">
        <v>3877</v>
      </c>
      <c r="G1224" s="120">
        <v>1</v>
      </c>
      <c r="H1224" s="119">
        <v>45915</v>
      </c>
      <c r="I1224" s="117" t="s">
        <v>5297</v>
      </c>
      <c r="J1224" s="117" t="s">
        <v>4052</v>
      </c>
      <c r="K1224" s="117" t="s">
        <v>4053</v>
      </c>
      <c r="L1224" s="117" t="s">
        <v>3998</v>
      </c>
      <c r="M1224" s="118">
        <v>18.509620999999999</v>
      </c>
      <c r="N1224" s="118">
        <v>-69.861705000000001</v>
      </c>
      <c r="O1224" s="117"/>
      <c r="P1224" s="117" t="s">
        <v>3876</v>
      </c>
      <c r="Q1224" s="117" t="s">
        <v>4693</v>
      </c>
      <c r="R1224" s="116"/>
    </row>
    <row r="1225" spans="2:18" ht="18" customHeight="1" x14ac:dyDescent="0.3">
      <c r="B1225" s="116" t="s">
        <v>5674</v>
      </c>
      <c r="C1225" s="116" t="s">
        <v>4203</v>
      </c>
      <c r="D1225" s="122" t="s">
        <v>1549</v>
      </c>
      <c r="E1225" s="116" t="s">
        <v>3910</v>
      </c>
      <c r="F1225" s="121" t="s">
        <v>3877</v>
      </c>
      <c r="G1225" s="120">
        <v>2</v>
      </c>
      <c r="H1225" s="119">
        <v>45915</v>
      </c>
      <c r="I1225" s="117" t="s">
        <v>5056</v>
      </c>
      <c r="J1225" s="117" t="s">
        <v>4030</v>
      </c>
      <c r="K1225" s="117" t="s">
        <v>4031</v>
      </c>
      <c r="L1225" s="117" t="s">
        <v>4137</v>
      </c>
      <c r="M1225" s="118">
        <v>18.485327999999999</v>
      </c>
      <c r="N1225" s="118">
        <v>-69.840653000000003</v>
      </c>
      <c r="O1225" s="117"/>
      <c r="P1225" s="117" t="s">
        <v>3876</v>
      </c>
      <c r="Q1225" s="117" t="s">
        <v>4442</v>
      </c>
      <c r="R1225" s="116"/>
    </row>
    <row r="1226" spans="2:18" ht="18" customHeight="1" x14ac:dyDescent="0.3">
      <c r="B1226" s="116" t="s">
        <v>5675</v>
      </c>
      <c r="C1226" s="116" t="s">
        <v>4034</v>
      </c>
      <c r="D1226" s="122" t="s">
        <v>3914</v>
      </c>
      <c r="E1226" s="116" t="s">
        <v>3915</v>
      </c>
      <c r="F1226" s="121" t="s">
        <v>3877</v>
      </c>
      <c r="G1226" s="120">
        <v>3</v>
      </c>
      <c r="H1226" s="119">
        <v>45915</v>
      </c>
      <c r="I1226" s="117" t="s">
        <v>4791</v>
      </c>
      <c r="J1226" s="117" t="s">
        <v>3968</v>
      </c>
      <c r="K1226" s="117" t="s">
        <v>3969</v>
      </c>
      <c r="L1226" s="117" t="s">
        <v>4008</v>
      </c>
      <c r="M1226" s="118">
        <v>18.446722000000001</v>
      </c>
      <c r="N1226" s="118">
        <v>-69.897683000000001</v>
      </c>
      <c r="O1226" s="117"/>
      <c r="P1226" s="117" t="s">
        <v>3876</v>
      </c>
      <c r="Q1226" s="117" t="s">
        <v>4442</v>
      </c>
      <c r="R1226" s="116"/>
    </row>
    <row r="1227" spans="2:18" ht="18" customHeight="1" x14ac:dyDescent="0.3">
      <c r="B1227" s="116" t="s">
        <v>5676</v>
      </c>
      <c r="C1227" s="116" t="s">
        <v>5677</v>
      </c>
      <c r="D1227" s="122" t="s">
        <v>106</v>
      </c>
      <c r="E1227" s="116" t="s">
        <v>107</v>
      </c>
      <c r="F1227" s="121" t="s">
        <v>3877</v>
      </c>
      <c r="G1227" s="120">
        <v>1</v>
      </c>
      <c r="H1227" s="119">
        <v>45915</v>
      </c>
      <c r="I1227" s="117" t="s">
        <v>5229</v>
      </c>
      <c r="J1227" s="117" t="s">
        <v>3968</v>
      </c>
      <c r="K1227" s="117" t="s">
        <v>3969</v>
      </c>
      <c r="L1227" s="117" t="s">
        <v>3992</v>
      </c>
      <c r="M1227" s="118">
        <v>18.485220999999999</v>
      </c>
      <c r="N1227" s="118">
        <v>-69.911901999999998</v>
      </c>
      <c r="O1227" s="117"/>
      <c r="P1227" s="117" t="s">
        <v>3876</v>
      </c>
      <c r="Q1227" s="117" t="s">
        <v>4693</v>
      </c>
      <c r="R1227" s="116"/>
    </row>
    <row r="1228" spans="2:18" ht="18" customHeight="1" x14ac:dyDescent="0.3">
      <c r="B1228" s="116" t="s">
        <v>5678</v>
      </c>
      <c r="C1228" s="116" t="s">
        <v>4455</v>
      </c>
      <c r="D1228" s="122" t="s">
        <v>1347</v>
      </c>
      <c r="E1228" s="116" t="s">
        <v>3517</v>
      </c>
      <c r="F1228" s="121" t="s">
        <v>3877</v>
      </c>
      <c r="G1228" s="120">
        <v>4</v>
      </c>
      <c r="H1228" s="119">
        <v>45915</v>
      </c>
      <c r="I1228" s="117" t="s">
        <v>5001</v>
      </c>
      <c r="J1228" s="117" t="s">
        <v>3996</v>
      </c>
      <c r="K1228" s="117" t="s">
        <v>3997</v>
      </c>
      <c r="L1228" s="117" t="s">
        <v>4019</v>
      </c>
      <c r="M1228" s="118">
        <v>18.493518999999999</v>
      </c>
      <c r="N1228" s="118">
        <v>-69.878009000000006</v>
      </c>
      <c r="O1228" s="117"/>
      <c r="P1228" s="117" t="s">
        <v>3876</v>
      </c>
      <c r="Q1228" s="117" t="s">
        <v>4693</v>
      </c>
      <c r="R1228" s="116"/>
    </row>
    <row r="1229" spans="2:18" ht="18" customHeight="1" x14ac:dyDescent="0.3">
      <c r="B1229" s="116" t="s">
        <v>5679</v>
      </c>
      <c r="C1229" s="116" t="s">
        <v>4739</v>
      </c>
      <c r="D1229" s="122" t="s">
        <v>189</v>
      </c>
      <c r="E1229" s="116" t="s">
        <v>190</v>
      </c>
      <c r="F1229" s="121" t="s">
        <v>3877</v>
      </c>
      <c r="G1229" s="120">
        <v>5</v>
      </c>
      <c r="H1229" s="119">
        <v>45915</v>
      </c>
      <c r="I1229" s="117" t="s">
        <v>5374</v>
      </c>
      <c r="J1229" s="117" t="s">
        <v>3996</v>
      </c>
      <c r="K1229" s="117" t="s">
        <v>3997</v>
      </c>
      <c r="L1229" s="117" t="s">
        <v>4054</v>
      </c>
      <c r="M1229" s="118">
        <v>18.52496</v>
      </c>
      <c r="N1229" s="118">
        <v>-69.831048999999993</v>
      </c>
      <c r="O1229" s="117"/>
      <c r="P1229" s="117" t="s">
        <v>3876</v>
      </c>
      <c r="Q1229" s="117" t="s">
        <v>4940</v>
      </c>
      <c r="R1229" s="116"/>
    </row>
    <row r="1230" spans="2:18" ht="18" customHeight="1" x14ac:dyDescent="0.3">
      <c r="B1230" s="116" t="s">
        <v>5680</v>
      </c>
      <c r="C1230" s="116" t="s">
        <v>4455</v>
      </c>
      <c r="D1230" s="122" t="s">
        <v>114</v>
      </c>
      <c r="E1230" s="116" t="s">
        <v>115</v>
      </c>
      <c r="F1230" s="121" t="s">
        <v>3877</v>
      </c>
      <c r="G1230" s="120">
        <v>4</v>
      </c>
      <c r="H1230" s="119">
        <v>45915</v>
      </c>
      <c r="I1230" s="117" t="s">
        <v>5068</v>
      </c>
      <c r="J1230" s="117" t="s">
        <v>4038</v>
      </c>
      <c r="K1230" s="117" t="s">
        <v>4039</v>
      </c>
      <c r="L1230" s="117" t="s">
        <v>3989</v>
      </c>
      <c r="M1230" s="118">
        <v>18.529012000000002</v>
      </c>
      <c r="N1230" s="118">
        <v>-69.861562000000006</v>
      </c>
      <c r="O1230" s="117"/>
      <c r="P1230" s="117" t="s">
        <v>3876</v>
      </c>
      <c r="Q1230" s="117" t="s">
        <v>4693</v>
      </c>
      <c r="R1230" s="116"/>
    </row>
    <row r="1231" spans="2:18" ht="18" customHeight="1" x14ac:dyDescent="0.3">
      <c r="B1231" s="116" t="s">
        <v>5681</v>
      </c>
      <c r="C1231" s="116" t="s">
        <v>4439</v>
      </c>
      <c r="D1231" s="122" t="s">
        <v>1345</v>
      </c>
      <c r="E1231" s="116" t="s">
        <v>3854</v>
      </c>
      <c r="F1231" s="121" t="s">
        <v>3877</v>
      </c>
      <c r="G1231" s="120">
        <v>3</v>
      </c>
      <c r="H1231" s="119">
        <v>45915</v>
      </c>
      <c r="I1231" s="117" t="s">
        <v>4939</v>
      </c>
      <c r="J1231" s="117" t="s">
        <v>4023</v>
      </c>
      <c r="K1231" s="117" t="s">
        <v>4024</v>
      </c>
      <c r="L1231" s="117" t="s">
        <v>4137</v>
      </c>
      <c r="M1231" s="118">
        <v>18.505814999999998</v>
      </c>
      <c r="N1231" s="118">
        <v>-69.836659999999995</v>
      </c>
      <c r="O1231" s="117"/>
      <c r="P1231" s="117" t="s">
        <v>3876</v>
      </c>
      <c r="Q1231" s="117" t="s">
        <v>4940</v>
      </c>
      <c r="R1231" s="116"/>
    </row>
    <row r="1232" spans="2:18" ht="18" customHeight="1" x14ac:dyDescent="0.3">
      <c r="B1232" s="116" t="s">
        <v>5682</v>
      </c>
      <c r="C1232" s="116" t="s">
        <v>5401</v>
      </c>
      <c r="D1232" s="122" t="s">
        <v>149</v>
      </c>
      <c r="E1232" s="116" t="s">
        <v>150</v>
      </c>
      <c r="F1232" s="121" t="s">
        <v>3877</v>
      </c>
      <c r="G1232" s="120">
        <v>4</v>
      </c>
      <c r="H1232" s="119">
        <v>45916</v>
      </c>
      <c r="I1232" s="117" t="s">
        <v>5283</v>
      </c>
      <c r="J1232" s="117" t="s">
        <v>5284</v>
      </c>
      <c r="K1232" s="117" t="s">
        <v>5285</v>
      </c>
      <c r="L1232" s="117" t="s">
        <v>3961</v>
      </c>
      <c r="M1232" s="118">
        <v>18.479412</v>
      </c>
      <c r="N1232" s="118">
        <v>-69.854555000000005</v>
      </c>
      <c r="O1232" s="117"/>
      <c r="P1232" s="117" t="s">
        <v>3876</v>
      </c>
      <c r="Q1232" s="117" t="s">
        <v>3962</v>
      </c>
      <c r="R1232" s="116"/>
    </row>
    <row r="1233" spans="2:18" ht="18" customHeight="1" x14ac:dyDescent="0.3">
      <c r="B1233" s="116" t="s">
        <v>5683</v>
      </c>
      <c r="C1233" s="116" t="s">
        <v>5464</v>
      </c>
      <c r="D1233" s="122" t="s">
        <v>345</v>
      </c>
      <c r="E1233" s="116" t="s">
        <v>346</v>
      </c>
      <c r="F1233" s="121" t="s">
        <v>3877</v>
      </c>
      <c r="G1233" s="120">
        <v>8</v>
      </c>
      <c r="H1233" s="119">
        <v>45916</v>
      </c>
      <c r="I1233" s="117" t="s">
        <v>5609</v>
      </c>
      <c r="J1233" s="117" t="s">
        <v>5270</v>
      </c>
      <c r="K1233" s="117" t="s">
        <v>5271</v>
      </c>
      <c r="L1233" s="117" t="s">
        <v>3989</v>
      </c>
      <c r="M1233" s="118">
        <v>18.504773</v>
      </c>
      <c r="N1233" s="118">
        <v>-69.869426000000004</v>
      </c>
      <c r="O1233" s="117"/>
      <c r="P1233" s="117" t="s">
        <v>3876</v>
      </c>
      <c r="Q1233" s="117" t="s">
        <v>4192</v>
      </c>
      <c r="R1233" s="116"/>
    </row>
    <row r="1234" spans="2:18" ht="18" customHeight="1" x14ac:dyDescent="0.3">
      <c r="B1234" s="116" t="s">
        <v>5684</v>
      </c>
      <c r="C1234" s="116" t="s">
        <v>5685</v>
      </c>
      <c r="D1234" s="122" t="s">
        <v>154</v>
      </c>
      <c r="E1234" s="116" t="s">
        <v>155</v>
      </c>
      <c r="F1234" s="121" t="s">
        <v>3877</v>
      </c>
      <c r="G1234" s="120">
        <v>2</v>
      </c>
      <c r="H1234" s="119">
        <v>45916</v>
      </c>
      <c r="I1234" s="117" t="s">
        <v>5424</v>
      </c>
      <c r="J1234" s="117" t="s">
        <v>5425</v>
      </c>
      <c r="K1234" s="117" t="s">
        <v>5426</v>
      </c>
      <c r="L1234" s="117" t="s">
        <v>3981</v>
      </c>
      <c r="M1234" s="118">
        <v>18.433237999999999</v>
      </c>
      <c r="N1234" s="118">
        <v>-69.869760999999997</v>
      </c>
      <c r="O1234" s="117"/>
      <c r="P1234" s="117" t="s">
        <v>3876</v>
      </c>
      <c r="Q1234" s="117" t="s">
        <v>3962</v>
      </c>
      <c r="R1234" s="116"/>
    </row>
    <row r="1235" spans="2:18" ht="18" customHeight="1" x14ac:dyDescent="0.3">
      <c r="B1235" s="116" t="s">
        <v>5686</v>
      </c>
      <c r="C1235" s="116" t="s">
        <v>5687</v>
      </c>
      <c r="D1235" s="122" t="s">
        <v>146</v>
      </c>
      <c r="E1235" s="116" t="s">
        <v>3880</v>
      </c>
      <c r="F1235" s="121" t="s">
        <v>3877</v>
      </c>
      <c r="G1235" s="120">
        <v>4</v>
      </c>
      <c r="H1235" s="119">
        <v>45916</v>
      </c>
      <c r="I1235" s="117" t="s">
        <v>5688</v>
      </c>
      <c r="J1235" s="117" t="s">
        <v>5689</v>
      </c>
      <c r="K1235" s="117" t="s">
        <v>5690</v>
      </c>
      <c r="L1235" s="117" t="s">
        <v>3984</v>
      </c>
      <c r="M1235" s="118">
        <v>18.505932000000001</v>
      </c>
      <c r="N1235" s="118">
        <v>-69.907825000000003</v>
      </c>
      <c r="O1235" s="117"/>
      <c r="P1235" s="117" t="s">
        <v>3876</v>
      </c>
      <c r="Q1235" s="117" t="s">
        <v>3962</v>
      </c>
      <c r="R1235" s="116"/>
    </row>
    <row r="1236" spans="2:18" ht="18" customHeight="1" x14ac:dyDescent="0.3">
      <c r="B1236" s="116" t="s">
        <v>5691</v>
      </c>
      <c r="C1236" s="116" t="s">
        <v>5607</v>
      </c>
      <c r="D1236" s="122" t="s">
        <v>3907</v>
      </c>
      <c r="E1236" s="116" t="s">
        <v>635</v>
      </c>
      <c r="F1236" s="121" t="s">
        <v>3877</v>
      </c>
      <c r="G1236" s="120">
        <v>6</v>
      </c>
      <c r="H1236" s="119">
        <v>45916</v>
      </c>
      <c r="I1236" s="117" t="s">
        <v>5244</v>
      </c>
      <c r="J1236" s="117" t="s">
        <v>5245</v>
      </c>
      <c r="K1236" s="117" t="s">
        <v>5246</v>
      </c>
      <c r="L1236" s="117" t="s">
        <v>4032</v>
      </c>
      <c r="M1236" s="118">
        <v>18.455013999999998</v>
      </c>
      <c r="N1236" s="118">
        <v>-69.885722999999999</v>
      </c>
      <c r="O1236" s="117"/>
      <c r="P1236" s="117" t="s">
        <v>3876</v>
      </c>
      <c r="Q1236" s="117" t="s">
        <v>3962</v>
      </c>
      <c r="R1236" s="116"/>
    </row>
    <row r="1237" spans="2:18" ht="18" customHeight="1" x14ac:dyDescent="0.3">
      <c r="B1237" s="116" t="s">
        <v>5692</v>
      </c>
      <c r="C1237" s="116" t="s">
        <v>5650</v>
      </c>
      <c r="D1237" s="122" t="s">
        <v>1549</v>
      </c>
      <c r="E1237" s="116" t="s">
        <v>3910</v>
      </c>
      <c r="F1237" s="121" t="s">
        <v>3877</v>
      </c>
      <c r="G1237" s="120">
        <v>9</v>
      </c>
      <c r="H1237" s="119">
        <v>45916</v>
      </c>
      <c r="I1237" s="117" t="s">
        <v>5693</v>
      </c>
      <c r="J1237" s="117" t="s">
        <v>5245</v>
      </c>
      <c r="K1237" s="117" t="s">
        <v>5246</v>
      </c>
      <c r="L1237" s="117" t="s">
        <v>4025</v>
      </c>
      <c r="M1237" s="118">
        <v>18.451547000000001</v>
      </c>
      <c r="N1237" s="118">
        <v>-69.904571000000004</v>
      </c>
      <c r="O1237" s="117"/>
      <c r="P1237" s="117" t="s">
        <v>3876</v>
      </c>
      <c r="Q1237" s="117" t="s">
        <v>4442</v>
      </c>
      <c r="R1237" s="116"/>
    </row>
    <row r="1238" spans="2:18" ht="18" customHeight="1" x14ac:dyDescent="0.3">
      <c r="B1238" s="116" t="s">
        <v>5694</v>
      </c>
      <c r="C1238" s="116" t="s">
        <v>5695</v>
      </c>
      <c r="D1238" s="122" t="s">
        <v>149</v>
      </c>
      <c r="E1238" s="116" t="s">
        <v>150</v>
      </c>
      <c r="F1238" s="121" t="s">
        <v>3877</v>
      </c>
      <c r="G1238" s="120">
        <v>6</v>
      </c>
      <c r="H1238" s="119">
        <v>45916</v>
      </c>
      <c r="I1238" s="117" t="s">
        <v>5249</v>
      </c>
      <c r="J1238" s="117" t="s">
        <v>5250</v>
      </c>
      <c r="K1238" s="117" t="s">
        <v>5251</v>
      </c>
      <c r="L1238" s="117" t="s">
        <v>3998</v>
      </c>
      <c r="M1238" s="118">
        <v>18.469874000000001</v>
      </c>
      <c r="N1238" s="118">
        <v>-69.899862999999996</v>
      </c>
      <c r="O1238" s="117"/>
      <c r="P1238" s="117" t="s">
        <v>3876</v>
      </c>
      <c r="Q1238" s="117" t="s">
        <v>3962</v>
      </c>
      <c r="R1238" s="116"/>
    </row>
    <row r="1239" spans="2:18" ht="18" customHeight="1" x14ac:dyDescent="0.3">
      <c r="B1239" s="116" t="s">
        <v>5696</v>
      </c>
      <c r="C1239" s="116" t="s">
        <v>5697</v>
      </c>
      <c r="D1239" s="122" t="s">
        <v>146</v>
      </c>
      <c r="E1239" s="116" t="s">
        <v>3880</v>
      </c>
      <c r="F1239" s="121" t="s">
        <v>3877</v>
      </c>
      <c r="G1239" s="120">
        <v>4</v>
      </c>
      <c r="H1239" s="119">
        <v>45916</v>
      </c>
      <c r="I1239" s="117" t="s">
        <v>5491</v>
      </c>
      <c r="J1239" s="117" t="s">
        <v>5492</v>
      </c>
      <c r="K1239" s="117" t="s">
        <v>5493</v>
      </c>
      <c r="L1239" s="117" t="s">
        <v>3989</v>
      </c>
      <c r="M1239" s="118">
        <v>18.478933999999999</v>
      </c>
      <c r="N1239" s="118">
        <v>-69.906918000000005</v>
      </c>
      <c r="O1239" s="117"/>
      <c r="P1239" s="117" t="s">
        <v>3876</v>
      </c>
      <c r="Q1239" s="117" t="s">
        <v>3962</v>
      </c>
      <c r="R1239" s="116"/>
    </row>
    <row r="1240" spans="2:18" ht="18" customHeight="1" x14ac:dyDescent="0.3">
      <c r="B1240" s="116" t="s">
        <v>5698</v>
      </c>
      <c r="C1240" s="116" t="s">
        <v>5699</v>
      </c>
      <c r="D1240" s="122" t="s">
        <v>146</v>
      </c>
      <c r="E1240" s="116" t="s">
        <v>3880</v>
      </c>
      <c r="F1240" s="121" t="s">
        <v>3877</v>
      </c>
      <c r="G1240" s="120">
        <v>2</v>
      </c>
      <c r="H1240" s="119">
        <v>45916</v>
      </c>
      <c r="I1240" s="117" t="s">
        <v>5496</v>
      </c>
      <c r="J1240" s="117" t="s">
        <v>5497</v>
      </c>
      <c r="K1240" s="117" t="s">
        <v>5498</v>
      </c>
      <c r="L1240" s="117" t="s">
        <v>4014</v>
      </c>
      <c r="M1240" s="118">
        <v>18.435479000000001</v>
      </c>
      <c r="N1240" s="118">
        <v>-69.868926000000002</v>
      </c>
      <c r="O1240" s="117"/>
      <c r="P1240" s="117" t="s">
        <v>3876</v>
      </c>
      <c r="Q1240" s="117" t="s">
        <v>3962</v>
      </c>
      <c r="R1240" s="116"/>
    </row>
    <row r="1241" spans="2:18" ht="18" customHeight="1" x14ac:dyDescent="0.3">
      <c r="B1241" s="116" t="s">
        <v>5700</v>
      </c>
      <c r="C1241" s="116" t="s">
        <v>5701</v>
      </c>
      <c r="D1241" s="122" t="s">
        <v>151</v>
      </c>
      <c r="E1241" s="116" t="s">
        <v>3906</v>
      </c>
      <c r="F1241" s="121" t="s">
        <v>3877</v>
      </c>
      <c r="G1241" s="120">
        <v>8</v>
      </c>
      <c r="H1241" s="119">
        <v>45916</v>
      </c>
      <c r="I1241" s="117" t="s">
        <v>5383</v>
      </c>
      <c r="J1241" s="117" t="s">
        <v>5384</v>
      </c>
      <c r="K1241" s="117" t="s">
        <v>5385</v>
      </c>
      <c r="L1241" s="117" t="s">
        <v>4137</v>
      </c>
      <c r="M1241" s="118">
        <v>18.49436</v>
      </c>
      <c r="N1241" s="118">
        <v>-69.853950999999995</v>
      </c>
      <c r="O1241" s="117"/>
      <c r="P1241" s="117" t="s">
        <v>3876</v>
      </c>
      <c r="Q1241" s="117" t="s">
        <v>3962</v>
      </c>
      <c r="R1241" s="116"/>
    </row>
    <row r="1242" spans="2:18" ht="18" customHeight="1" x14ac:dyDescent="0.3">
      <c r="B1242" s="116" t="s">
        <v>5702</v>
      </c>
      <c r="C1242" s="116" t="s">
        <v>5703</v>
      </c>
      <c r="D1242" s="122" t="s">
        <v>146</v>
      </c>
      <c r="E1242" s="116" t="s">
        <v>3880</v>
      </c>
      <c r="F1242" s="121" t="s">
        <v>3877</v>
      </c>
      <c r="G1242" s="120">
        <v>6</v>
      </c>
      <c r="H1242" s="119">
        <v>45916</v>
      </c>
      <c r="I1242" s="117" t="s">
        <v>5704</v>
      </c>
      <c r="J1242" s="117" t="s">
        <v>5705</v>
      </c>
      <c r="K1242" s="117" t="s">
        <v>5706</v>
      </c>
      <c r="L1242" s="117" t="s">
        <v>4014</v>
      </c>
      <c r="M1242" s="118">
        <v>18.453765000000001</v>
      </c>
      <c r="N1242" s="118">
        <v>-69.836440999999994</v>
      </c>
      <c r="O1242" s="117"/>
      <c r="P1242" s="117" t="s">
        <v>3876</v>
      </c>
      <c r="Q1242" s="117" t="s">
        <v>3962</v>
      </c>
      <c r="R1242" s="116"/>
    </row>
    <row r="1243" spans="2:18" ht="18" customHeight="1" x14ac:dyDescent="0.3">
      <c r="B1243" s="116" t="s">
        <v>5707</v>
      </c>
      <c r="C1243" s="116" t="s">
        <v>4345</v>
      </c>
      <c r="D1243" s="122" t="s">
        <v>1563</v>
      </c>
      <c r="E1243" s="116" t="s">
        <v>3856</v>
      </c>
      <c r="F1243" s="121" t="s">
        <v>3877</v>
      </c>
      <c r="G1243" s="120">
        <v>1</v>
      </c>
      <c r="H1243" s="119">
        <v>45916</v>
      </c>
      <c r="I1243" s="117" t="s">
        <v>4928</v>
      </c>
      <c r="J1243" s="117" t="s">
        <v>4082</v>
      </c>
      <c r="K1243" s="117" t="s">
        <v>4083</v>
      </c>
      <c r="L1243" s="117" t="s">
        <v>4054</v>
      </c>
      <c r="M1243" s="118">
        <v>18.449795000000002</v>
      </c>
      <c r="N1243" s="118">
        <v>-69.867703000000006</v>
      </c>
      <c r="O1243" s="117"/>
      <c r="P1243" s="117" t="s">
        <v>3876</v>
      </c>
      <c r="Q1243" s="117" t="s">
        <v>4442</v>
      </c>
      <c r="R1243" s="116"/>
    </row>
    <row r="1244" spans="2:18" ht="18" customHeight="1" x14ac:dyDescent="0.3">
      <c r="B1244" s="116" t="s">
        <v>5708</v>
      </c>
      <c r="C1244" s="116" t="s">
        <v>4894</v>
      </c>
      <c r="D1244" s="122" t="s">
        <v>1347</v>
      </c>
      <c r="E1244" s="116" t="s">
        <v>3517</v>
      </c>
      <c r="F1244" s="121" t="s">
        <v>3877</v>
      </c>
      <c r="G1244" s="120">
        <v>1</v>
      </c>
      <c r="H1244" s="119">
        <v>45916</v>
      </c>
      <c r="I1244" s="117" t="s">
        <v>5594</v>
      </c>
      <c r="J1244" s="117" t="s">
        <v>4151</v>
      </c>
      <c r="K1244" s="117" t="s">
        <v>4152</v>
      </c>
      <c r="L1244" s="117" t="s">
        <v>3975</v>
      </c>
      <c r="M1244" s="118">
        <v>18.431628</v>
      </c>
      <c r="N1244" s="118">
        <v>-69.860833999999997</v>
      </c>
      <c r="O1244" s="117"/>
      <c r="P1244" s="117" t="s">
        <v>3876</v>
      </c>
      <c r="Q1244" s="117" t="s">
        <v>4693</v>
      </c>
      <c r="R1244" s="116"/>
    </row>
    <row r="1245" spans="2:18" ht="18" customHeight="1" x14ac:dyDescent="0.3">
      <c r="B1245" s="116" t="s">
        <v>5709</v>
      </c>
      <c r="C1245" s="116" t="s">
        <v>4669</v>
      </c>
      <c r="D1245" s="122" t="s">
        <v>1345</v>
      </c>
      <c r="E1245" s="116" t="s">
        <v>3854</v>
      </c>
      <c r="F1245" s="121" t="s">
        <v>3877</v>
      </c>
      <c r="G1245" s="120">
        <v>3</v>
      </c>
      <c r="H1245" s="119">
        <v>45916</v>
      </c>
      <c r="I1245" s="117" t="s">
        <v>5049</v>
      </c>
      <c r="J1245" s="117" t="s">
        <v>3979</v>
      </c>
      <c r="K1245" s="117" t="s">
        <v>3980</v>
      </c>
      <c r="L1245" s="117" t="s">
        <v>3984</v>
      </c>
      <c r="M1245" s="118">
        <v>18.525227999999998</v>
      </c>
      <c r="N1245" s="118">
        <v>-69.838036000000002</v>
      </c>
      <c r="O1245" s="117"/>
      <c r="P1245" s="117" t="s">
        <v>3876</v>
      </c>
      <c r="Q1245" s="117" t="s">
        <v>4940</v>
      </c>
      <c r="R1245" s="116"/>
    </row>
    <row r="1246" spans="2:18" ht="18" customHeight="1" x14ac:dyDescent="0.3">
      <c r="B1246" s="116" t="s">
        <v>5710</v>
      </c>
      <c r="C1246" s="116" t="s">
        <v>4901</v>
      </c>
      <c r="D1246" s="122" t="s">
        <v>1347</v>
      </c>
      <c r="E1246" s="116" t="s">
        <v>3517</v>
      </c>
      <c r="F1246" s="121" t="s">
        <v>3877</v>
      </c>
      <c r="G1246" s="120">
        <v>3</v>
      </c>
      <c r="H1246" s="119">
        <v>45916</v>
      </c>
      <c r="I1246" s="117" t="s">
        <v>5369</v>
      </c>
      <c r="J1246" s="117" t="s">
        <v>4089</v>
      </c>
      <c r="K1246" s="117" t="s">
        <v>4090</v>
      </c>
      <c r="L1246" s="117" t="s">
        <v>4025</v>
      </c>
      <c r="M1246" s="118">
        <v>18.490898999999999</v>
      </c>
      <c r="N1246" s="118">
        <v>-69.896821000000003</v>
      </c>
      <c r="O1246" s="117"/>
      <c r="P1246" s="117" t="s">
        <v>3876</v>
      </c>
      <c r="Q1246" s="117" t="s">
        <v>4693</v>
      </c>
      <c r="R1246" s="116"/>
    </row>
    <row r="1247" spans="2:18" ht="18" customHeight="1" x14ac:dyDescent="0.3">
      <c r="B1247" s="116" t="s">
        <v>5711</v>
      </c>
      <c r="C1247" s="116" t="s">
        <v>5122</v>
      </c>
      <c r="D1247" s="122" t="s">
        <v>3914</v>
      </c>
      <c r="E1247" s="116" t="s">
        <v>3915</v>
      </c>
      <c r="F1247" s="121" t="s">
        <v>3877</v>
      </c>
      <c r="G1247" s="120">
        <v>3</v>
      </c>
      <c r="H1247" s="119">
        <v>45916</v>
      </c>
      <c r="I1247" s="117" t="s">
        <v>4805</v>
      </c>
      <c r="J1247" s="117" t="s">
        <v>4060</v>
      </c>
      <c r="K1247" s="117" t="s">
        <v>4061</v>
      </c>
      <c r="L1247" s="117" t="s">
        <v>3961</v>
      </c>
      <c r="M1247" s="118">
        <v>18.444151999999999</v>
      </c>
      <c r="N1247" s="118">
        <v>-69.872667000000007</v>
      </c>
      <c r="O1247" s="117"/>
      <c r="P1247" s="117" t="s">
        <v>3876</v>
      </c>
      <c r="Q1247" s="117" t="s">
        <v>4442</v>
      </c>
      <c r="R1247" s="116"/>
    </row>
    <row r="1248" spans="2:18" ht="18" customHeight="1" x14ac:dyDescent="0.3">
      <c r="B1248" s="116" t="s">
        <v>5712</v>
      </c>
      <c r="C1248" s="116" t="s">
        <v>3983</v>
      </c>
      <c r="D1248" s="122" t="s">
        <v>53</v>
      </c>
      <c r="E1248" s="116" t="s">
        <v>54</v>
      </c>
      <c r="F1248" s="121" t="s">
        <v>3877</v>
      </c>
      <c r="G1248" s="120">
        <v>1</v>
      </c>
      <c r="H1248" s="119">
        <v>45916</v>
      </c>
      <c r="I1248" s="117" t="s">
        <v>5187</v>
      </c>
      <c r="J1248" s="117" t="s">
        <v>4060</v>
      </c>
      <c r="K1248" s="117" t="s">
        <v>4061</v>
      </c>
      <c r="L1248" s="117" t="s">
        <v>4008</v>
      </c>
      <c r="M1248" s="118">
        <v>18.496556000000002</v>
      </c>
      <c r="N1248" s="118">
        <v>-69.840774999999994</v>
      </c>
      <c r="O1248" s="117"/>
      <c r="P1248" s="117" t="s">
        <v>3876</v>
      </c>
      <c r="Q1248" s="117" t="s">
        <v>4693</v>
      </c>
      <c r="R1248" s="116"/>
    </row>
    <row r="1249" spans="2:18" ht="18" customHeight="1" x14ac:dyDescent="0.3">
      <c r="B1249" s="116" t="s">
        <v>5713</v>
      </c>
      <c r="C1249" s="116" t="s">
        <v>3971</v>
      </c>
      <c r="D1249" s="122" t="s">
        <v>53</v>
      </c>
      <c r="E1249" s="116" t="s">
        <v>54</v>
      </c>
      <c r="F1249" s="121" t="s">
        <v>3877</v>
      </c>
      <c r="G1249" s="120">
        <v>1</v>
      </c>
      <c r="H1249" s="119">
        <v>45916</v>
      </c>
      <c r="I1249" s="117" t="s">
        <v>4976</v>
      </c>
      <c r="J1249" s="117" t="s">
        <v>3973</v>
      </c>
      <c r="K1249" s="117" t="s">
        <v>3974</v>
      </c>
      <c r="L1249" s="117" t="s">
        <v>3989</v>
      </c>
      <c r="M1249" s="118">
        <v>18.442142</v>
      </c>
      <c r="N1249" s="118">
        <v>-69.904518999999993</v>
      </c>
      <c r="O1249" s="117"/>
      <c r="P1249" s="117" t="s">
        <v>3876</v>
      </c>
      <c r="Q1249" s="117" t="s">
        <v>4693</v>
      </c>
      <c r="R1249" s="116"/>
    </row>
    <row r="1250" spans="2:18" ht="18" customHeight="1" x14ac:dyDescent="0.3">
      <c r="B1250" s="116" t="s">
        <v>5714</v>
      </c>
      <c r="C1250" s="116" t="s">
        <v>4393</v>
      </c>
      <c r="D1250" s="122" t="s">
        <v>67</v>
      </c>
      <c r="E1250" s="116" t="s">
        <v>68</v>
      </c>
      <c r="F1250" s="121" t="s">
        <v>3894</v>
      </c>
      <c r="G1250" s="120">
        <v>96</v>
      </c>
      <c r="H1250" s="119">
        <v>45916</v>
      </c>
      <c r="I1250" s="117" t="s">
        <v>5170</v>
      </c>
      <c r="J1250" s="117" t="s">
        <v>4023</v>
      </c>
      <c r="K1250" s="117" t="s">
        <v>4024</v>
      </c>
      <c r="L1250" s="117" t="s">
        <v>4025</v>
      </c>
      <c r="M1250" s="118">
        <v>18.437864999999999</v>
      </c>
      <c r="N1250" s="118">
        <v>-69.901546999999994</v>
      </c>
      <c r="O1250" s="117"/>
      <c r="P1250" s="117" t="s">
        <v>2662</v>
      </c>
      <c r="Q1250" s="117" t="s">
        <v>5171</v>
      </c>
      <c r="R1250" s="116"/>
    </row>
    <row r="1251" spans="2:18" ht="18" customHeight="1" x14ac:dyDescent="0.3">
      <c r="B1251" s="116" t="s">
        <v>5715</v>
      </c>
      <c r="C1251" s="116" t="s">
        <v>4165</v>
      </c>
      <c r="D1251" s="122" t="s">
        <v>3927</v>
      </c>
      <c r="E1251" s="116" t="s">
        <v>3938</v>
      </c>
      <c r="F1251" s="121" t="s">
        <v>3894</v>
      </c>
      <c r="G1251" s="120">
        <v>60</v>
      </c>
      <c r="H1251" s="119">
        <v>45916</v>
      </c>
      <c r="I1251" s="117" t="s">
        <v>5511</v>
      </c>
      <c r="J1251" s="117" t="s">
        <v>4023</v>
      </c>
      <c r="K1251" s="117" t="s">
        <v>4024</v>
      </c>
      <c r="L1251" s="117" t="s">
        <v>4025</v>
      </c>
      <c r="M1251" s="118">
        <v>18.488856999999999</v>
      </c>
      <c r="N1251" s="118">
        <v>-69.915345000000002</v>
      </c>
      <c r="O1251" s="117"/>
      <c r="P1251" s="117" t="s">
        <v>3933</v>
      </c>
      <c r="Q1251" s="117" t="s">
        <v>5512</v>
      </c>
      <c r="R1251" s="116"/>
    </row>
    <row r="1252" spans="2:18" ht="18" customHeight="1" x14ac:dyDescent="0.3">
      <c r="B1252" s="116" t="s">
        <v>5716</v>
      </c>
      <c r="C1252" s="116" t="s">
        <v>4817</v>
      </c>
      <c r="D1252" s="122" t="s">
        <v>1345</v>
      </c>
      <c r="E1252" s="116" t="s">
        <v>3854</v>
      </c>
      <c r="F1252" s="121" t="s">
        <v>3877</v>
      </c>
      <c r="G1252" s="120">
        <v>1</v>
      </c>
      <c r="H1252" s="119">
        <v>45916</v>
      </c>
      <c r="I1252" s="117" t="s">
        <v>5344</v>
      </c>
      <c r="J1252" s="117" t="s">
        <v>3959</v>
      </c>
      <c r="K1252" s="117" t="s">
        <v>3960</v>
      </c>
      <c r="L1252" s="117" t="s">
        <v>3961</v>
      </c>
      <c r="M1252" s="118">
        <v>18.466412999999999</v>
      </c>
      <c r="N1252" s="118">
        <v>-69.852840999999998</v>
      </c>
      <c r="O1252" s="117"/>
      <c r="P1252" s="117" t="s">
        <v>3876</v>
      </c>
      <c r="Q1252" s="117" t="s">
        <v>4940</v>
      </c>
      <c r="R1252" s="116"/>
    </row>
    <row r="1253" spans="2:18" ht="18" customHeight="1" x14ac:dyDescent="0.3">
      <c r="B1253" s="116" t="s">
        <v>5717</v>
      </c>
      <c r="C1253" s="116" t="s">
        <v>5718</v>
      </c>
      <c r="D1253" s="122" t="s">
        <v>3879</v>
      </c>
      <c r="E1253" s="116" t="s">
        <v>3881</v>
      </c>
      <c r="F1253" s="121" t="s">
        <v>3877</v>
      </c>
      <c r="G1253" s="120">
        <v>2</v>
      </c>
      <c r="H1253" s="119">
        <v>45917</v>
      </c>
      <c r="I1253" s="117" t="s">
        <v>5264</v>
      </c>
      <c r="J1253" s="117" t="s">
        <v>5265</v>
      </c>
      <c r="K1253" s="117" t="s">
        <v>5266</v>
      </c>
      <c r="L1253" s="117" t="s">
        <v>4019</v>
      </c>
      <c r="M1253" s="118">
        <v>18.472843000000001</v>
      </c>
      <c r="N1253" s="118">
        <v>-69.871646999999996</v>
      </c>
      <c r="O1253" s="117"/>
      <c r="P1253" s="117" t="s">
        <v>3876</v>
      </c>
      <c r="Q1253" s="117" t="s">
        <v>3962</v>
      </c>
      <c r="R1253" s="116"/>
    </row>
    <row r="1254" spans="2:18" ht="18" customHeight="1" x14ac:dyDescent="0.3">
      <c r="B1254" s="116" t="s">
        <v>5719</v>
      </c>
      <c r="C1254" s="116" t="s">
        <v>5650</v>
      </c>
      <c r="D1254" s="122" t="s">
        <v>149</v>
      </c>
      <c r="E1254" s="116" t="s">
        <v>150</v>
      </c>
      <c r="F1254" s="121" t="s">
        <v>3877</v>
      </c>
      <c r="G1254" s="120">
        <v>15</v>
      </c>
      <c r="H1254" s="119">
        <v>45917</v>
      </c>
      <c r="I1254" s="117" t="s">
        <v>5269</v>
      </c>
      <c r="J1254" s="117" t="s">
        <v>5270</v>
      </c>
      <c r="K1254" s="117" t="s">
        <v>5271</v>
      </c>
      <c r="L1254" s="117" t="s">
        <v>3975</v>
      </c>
      <c r="M1254" s="118">
        <v>18.477744999999999</v>
      </c>
      <c r="N1254" s="118">
        <v>-69.836416999999997</v>
      </c>
      <c r="O1254" s="117"/>
      <c r="P1254" s="117" t="s">
        <v>3876</v>
      </c>
      <c r="Q1254" s="117" t="s">
        <v>3962</v>
      </c>
      <c r="R1254" s="116"/>
    </row>
    <row r="1255" spans="2:18" ht="18" customHeight="1" x14ac:dyDescent="0.3">
      <c r="B1255" s="116" t="s">
        <v>5720</v>
      </c>
      <c r="C1255" s="116" t="s">
        <v>5377</v>
      </c>
      <c r="D1255" s="122" t="s">
        <v>3916</v>
      </c>
      <c r="E1255" s="116" t="s">
        <v>3912</v>
      </c>
      <c r="F1255" s="121" t="s">
        <v>3877</v>
      </c>
      <c r="G1255" s="120">
        <v>2</v>
      </c>
      <c r="H1255" s="119">
        <v>45917</v>
      </c>
      <c r="I1255" s="117" t="s">
        <v>5721</v>
      </c>
      <c r="J1255" s="117" t="s">
        <v>5313</v>
      </c>
      <c r="K1255" s="117" t="s">
        <v>5314</v>
      </c>
      <c r="L1255" s="117" t="s">
        <v>4040</v>
      </c>
      <c r="M1255" s="118">
        <v>18.496414000000001</v>
      </c>
      <c r="N1255" s="118">
        <v>-69.894177999999997</v>
      </c>
      <c r="O1255" s="117"/>
      <c r="P1255" s="117" t="s">
        <v>3876</v>
      </c>
      <c r="Q1255" s="117" t="s">
        <v>4192</v>
      </c>
      <c r="R1255" s="116"/>
    </row>
    <row r="1256" spans="2:18" ht="18" customHeight="1" x14ac:dyDescent="0.3">
      <c r="B1256" s="116" t="s">
        <v>5722</v>
      </c>
      <c r="C1256" s="116" t="s">
        <v>5723</v>
      </c>
      <c r="D1256" s="122" t="s">
        <v>3916</v>
      </c>
      <c r="E1256" s="116" t="s">
        <v>3912</v>
      </c>
      <c r="F1256" s="121" t="s">
        <v>3877</v>
      </c>
      <c r="G1256" s="120">
        <v>4</v>
      </c>
      <c r="H1256" s="119">
        <v>45917</v>
      </c>
      <c r="I1256" s="117" t="s">
        <v>5440</v>
      </c>
      <c r="J1256" s="117" t="s">
        <v>5245</v>
      </c>
      <c r="K1256" s="117" t="s">
        <v>5246</v>
      </c>
      <c r="L1256" s="117" t="s">
        <v>4025</v>
      </c>
      <c r="M1256" s="118">
        <v>18.499824</v>
      </c>
      <c r="N1256" s="118">
        <v>-69.883993000000004</v>
      </c>
      <c r="O1256" s="117"/>
      <c r="P1256" s="117" t="s">
        <v>3876</v>
      </c>
      <c r="Q1256" s="117" t="s">
        <v>4192</v>
      </c>
      <c r="R1256" s="116"/>
    </row>
    <row r="1257" spans="2:18" ht="18" customHeight="1" x14ac:dyDescent="0.3">
      <c r="B1257" s="116" t="s">
        <v>5724</v>
      </c>
      <c r="C1257" s="116" t="s">
        <v>5699</v>
      </c>
      <c r="D1257" s="122" t="s">
        <v>3916</v>
      </c>
      <c r="E1257" s="116" t="s">
        <v>3912</v>
      </c>
      <c r="F1257" s="121" t="s">
        <v>3877</v>
      </c>
      <c r="G1257" s="120">
        <v>8</v>
      </c>
      <c r="H1257" s="119">
        <v>45917</v>
      </c>
      <c r="I1257" s="117" t="s">
        <v>5443</v>
      </c>
      <c r="J1257" s="117" t="s">
        <v>5250</v>
      </c>
      <c r="K1257" s="117" t="s">
        <v>5251</v>
      </c>
      <c r="L1257" s="117" t="s">
        <v>4019</v>
      </c>
      <c r="M1257" s="118">
        <v>18.506385999999999</v>
      </c>
      <c r="N1257" s="118">
        <v>-69.865208999999993</v>
      </c>
      <c r="O1257" s="117"/>
      <c r="P1257" s="117" t="s">
        <v>3876</v>
      </c>
      <c r="Q1257" s="117" t="s">
        <v>4192</v>
      </c>
      <c r="R1257" s="116"/>
    </row>
    <row r="1258" spans="2:18" ht="18" customHeight="1" x14ac:dyDescent="0.3">
      <c r="B1258" s="116" t="s">
        <v>5725</v>
      </c>
      <c r="C1258" s="116" t="s">
        <v>5590</v>
      </c>
      <c r="D1258" s="122" t="s">
        <v>3908</v>
      </c>
      <c r="E1258" s="116" t="s">
        <v>3909</v>
      </c>
      <c r="F1258" s="121" t="s">
        <v>3877</v>
      </c>
      <c r="G1258" s="120">
        <v>5</v>
      </c>
      <c r="H1258" s="119">
        <v>45917</v>
      </c>
      <c r="I1258" s="117" t="s">
        <v>5726</v>
      </c>
      <c r="J1258" s="117" t="s">
        <v>5250</v>
      </c>
      <c r="K1258" s="117" t="s">
        <v>5251</v>
      </c>
      <c r="L1258" s="117" t="s">
        <v>3998</v>
      </c>
      <c r="M1258" s="118">
        <v>18.483463</v>
      </c>
      <c r="N1258" s="118">
        <v>-69.833906999999996</v>
      </c>
      <c r="O1258" s="117"/>
      <c r="P1258" s="117" t="s">
        <v>3876</v>
      </c>
      <c r="Q1258" s="117" t="s">
        <v>4442</v>
      </c>
      <c r="R1258" s="116"/>
    </row>
    <row r="1259" spans="2:18" ht="18" customHeight="1" x14ac:dyDescent="0.3">
      <c r="B1259" s="116" t="s">
        <v>5727</v>
      </c>
      <c r="C1259" s="116" t="s">
        <v>5728</v>
      </c>
      <c r="D1259" s="122" t="s">
        <v>3916</v>
      </c>
      <c r="E1259" s="116" t="s">
        <v>3912</v>
      </c>
      <c r="F1259" s="121" t="s">
        <v>3877</v>
      </c>
      <c r="G1259" s="120">
        <v>11</v>
      </c>
      <c r="H1259" s="119">
        <v>45917</v>
      </c>
      <c r="I1259" s="117" t="s">
        <v>5729</v>
      </c>
      <c r="J1259" s="117" t="s">
        <v>5384</v>
      </c>
      <c r="K1259" s="117" t="s">
        <v>5385</v>
      </c>
      <c r="L1259" s="117" t="s">
        <v>4025</v>
      </c>
      <c r="M1259" s="118">
        <v>18.477070999999999</v>
      </c>
      <c r="N1259" s="118">
        <v>-69.887730000000005</v>
      </c>
      <c r="O1259" s="117"/>
      <c r="P1259" s="117" t="s">
        <v>3876</v>
      </c>
      <c r="Q1259" s="117" t="s">
        <v>4192</v>
      </c>
      <c r="R1259" s="116"/>
    </row>
    <row r="1260" spans="2:18" ht="18" customHeight="1" x14ac:dyDescent="0.3">
      <c r="B1260" s="116" t="s">
        <v>5730</v>
      </c>
      <c r="C1260" s="116" t="s">
        <v>4187</v>
      </c>
      <c r="D1260" s="122" t="s">
        <v>3914</v>
      </c>
      <c r="E1260" s="116" t="s">
        <v>3915</v>
      </c>
      <c r="F1260" s="121" t="s">
        <v>3877</v>
      </c>
      <c r="G1260" s="120">
        <v>4</v>
      </c>
      <c r="H1260" s="119">
        <v>45917</v>
      </c>
      <c r="I1260" s="117" t="s">
        <v>4899</v>
      </c>
      <c r="J1260" s="117" t="s">
        <v>4089</v>
      </c>
      <c r="K1260" s="117" t="s">
        <v>4090</v>
      </c>
      <c r="L1260" s="117" t="s">
        <v>4137</v>
      </c>
      <c r="M1260" s="118">
        <v>18.528424999999999</v>
      </c>
      <c r="N1260" s="118">
        <v>-69.906344000000004</v>
      </c>
      <c r="O1260" s="117"/>
      <c r="P1260" s="117" t="s">
        <v>3876</v>
      </c>
      <c r="Q1260" s="117" t="s">
        <v>4442</v>
      </c>
      <c r="R1260" s="116"/>
    </row>
    <row r="1261" spans="2:18" ht="18" customHeight="1" x14ac:dyDescent="0.3">
      <c r="B1261" s="116" t="s">
        <v>5731</v>
      </c>
      <c r="C1261" s="116" t="s">
        <v>4218</v>
      </c>
      <c r="D1261" s="122" t="s">
        <v>171</v>
      </c>
      <c r="E1261" s="116" t="s">
        <v>172</v>
      </c>
      <c r="F1261" s="121" t="s">
        <v>3877</v>
      </c>
      <c r="G1261" s="120">
        <v>2</v>
      </c>
      <c r="H1261" s="119">
        <v>45917</v>
      </c>
      <c r="I1261" s="117" t="s">
        <v>5351</v>
      </c>
      <c r="J1261" s="117" t="s">
        <v>3973</v>
      </c>
      <c r="K1261" s="117" t="s">
        <v>3974</v>
      </c>
      <c r="L1261" s="117" t="s">
        <v>3975</v>
      </c>
      <c r="M1261" s="118">
        <v>18.509540000000001</v>
      </c>
      <c r="N1261" s="118">
        <v>-69.899265</v>
      </c>
      <c r="O1261" s="117"/>
      <c r="P1261" s="117" t="s">
        <v>3876</v>
      </c>
      <c r="Q1261" s="117" t="s">
        <v>4940</v>
      </c>
      <c r="R1261" s="116"/>
    </row>
    <row r="1262" spans="2:18" ht="18" customHeight="1" x14ac:dyDescent="0.3">
      <c r="B1262" s="116" t="s">
        <v>5732</v>
      </c>
      <c r="C1262" s="116" t="s">
        <v>4525</v>
      </c>
      <c r="D1262" s="122" t="s">
        <v>171</v>
      </c>
      <c r="E1262" s="116" t="s">
        <v>172</v>
      </c>
      <c r="F1262" s="121" t="s">
        <v>3877</v>
      </c>
      <c r="G1262" s="120">
        <v>2</v>
      </c>
      <c r="H1262" s="119">
        <v>45917</v>
      </c>
      <c r="I1262" s="117" t="s">
        <v>5531</v>
      </c>
      <c r="J1262" s="117" t="s">
        <v>4038</v>
      </c>
      <c r="K1262" s="117" t="s">
        <v>4039</v>
      </c>
      <c r="L1262" s="117" t="s">
        <v>3975</v>
      </c>
      <c r="M1262" s="118">
        <v>18.527408000000001</v>
      </c>
      <c r="N1262" s="118">
        <v>-69.844744000000006</v>
      </c>
      <c r="O1262" s="117"/>
      <c r="P1262" s="117" t="s">
        <v>3876</v>
      </c>
      <c r="Q1262" s="117" t="s">
        <v>4940</v>
      </c>
      <c r="R1262" s="116"/>
    </row>
    <row r="1263" spans="2:18" ht="18" customHeight="1" x14ac:dyDescent="0.3">
      <c r="B1263" s="116" t="s">
        <v>5733</v>
      </c>
      <c r="C1263" s="116" t="s">
        <v>4043</v>
      </c>
      <c r="D1263" s="122" t="s">
        <v>3908</v>
      </c>
      <c r="E1263" s="116" t="s">
        <v>3909</v>
      </c>
      <c r="F1263" s="121" t="s">
        <v>3877</v>
      </c>
      <c r="G1263" s="120">
        <v>2</v>
      </c>
      <c r="H1263" s="119">
        <v>45917</v>
      </c>
      <c r="I1263" s="117" t="s">
        <v>4766</v>
      </c>
      <c r="J1263" s="117" t="s">
        <v>4002</v>
      </c>
      <c r="K1263" s="117" t="s">
        <v>4003</v>
      </c>
      <c r="L1263" s="117" t="s">
        <v>3984</v>
      </c>
      <c r="M1263" s="118">
        <v>18.449653999999999</v>
      </c>
      <c r="N1263" s="118">
        <v>-69.899998999999994</v>
      </c>
      <c r="O1263" s="117"/>
      <c r="P1263" s="117" t="s">
        <v>3876</v>
      </c>
      <c r="Q1263" s="117" t="s">
        <v>4442</v>
      </c>
      <c r="R1263" s="116"/>
    </row>
    <row r="1264" spans="2:18" ht="18" customHeight="1" x14ac:dyDescent="0.3">
      <c r="B1264" s="116" t="s">
        <v>5734</v>
      </c>
      <c r="C1264" s="116" t="s">
        <v>5687</v>
      </c>
      <c r="D1264" s="122" t="s">
        <v>3879</v>
      </c>
      <c r="E1264" s="116" t="s">
        <v>3881</v>
      </c>
      <c r="F1264" s="121" t="s">
        <v>3877</v>
      </c>
      <c r="G1264" s="120">
        <v>4</v>
      </c>
      <c r="H1264" s="119">
        <v>45918</v>
      </c>
      <c r="I1264" s="117" t="s">
        <v>5283</v>
      </c>
      <c r="J1264" s="117" t="s">
        <v>5284</v>
      </c>
      <c r="K1264" s="117" t="s">
        <v>5285</v>
      </c>
      <c r="L1264" s="117" t="s">
        <v>3961</v>
      </c>
      <c r="M1264" s="118">
        <v>18.494299000000002</v>
      </c>
      <c r="N1264" s="118">
        <v>-69.831346999999994</v>
      </c>
      <c r="O1264" s="117"/>
      <c r="P1264" s="117" t="s">
        <v>3876</v>
      </c>
      <c r="Q1264" s="117" t="s">
        <v>3962</v>
      </c>
      <c r="R1264" s="116"/>
    </row>
    <row r="1265" spans="2:18" ht="18" customHeight="1" x14ac:dyDescent="0.3">
      <c r="B1265" s="116" t="s">
        <v>5735</v>
      </c>
      <c r="C1265" s="116" t="s">
        <v>5736</v>
      </c>
      <c r="D1265" s="122" t="s">
        <v>1551</v>
      </c>
      <c r="E1265" s="116" t="s">
        <v>3911</v>
      </c>
      <c r="F1265" s="121" t="s">
        <v>3877</v>
      </c>
      <c r="G1265" s="120">
        <v>10</v>
      </c>
      <c r="H1265" s="119">
        <v>45918</v>
      </c>
      <c r="I1265" s="117" t="s">
        <v>5609</v>
      </c>
      <c r="J1265" s="117" t="s">
        <v>5270</v>
      </c>
      <c r="K1265" s="117" t="s">
        <v>5271</v>
      </c>
      <c r="L1265" s="117" t="s">
        <v>3989</v>
      </c>
      <c r="M1265" s="118">
        <v>18.505735000000001</v>
      </c>
      <c r="N1265" s="118">
        <v>-69.849800999999999</v>
      </c>
      <c r="O1265" s="117"/>
      <c r="P1265" s="117" t="s">
        <v>3876</v>
      </c>
      <c r="Q1265" s="117" t="s">
        <v>4192</v>
      </c>
      <c r="R1265" s="116"/>
    </row>
    <row r="1266" spans="2:18" ht="18" customHeight="1" x14ac:dyDescent="0.3">
      <c r="B1266" s="116" t="s">
        <v>5737</v>
      </c>
      <c r="C1266" s="116" t="s">
        <v>5687</v>
      </c>
      <c r="D1266" s="122" t="s">
        <v>3914</v>
      </c>
      <c r="E1266" s="116" t="s">
        <v>3915</v>
      </c>
      <c r="F1266" s="121" t="s">
        <v>3877</v>
      </c>
      <c r="G1266" s="120">
        <v>6</v>
      </c>
      <c r="H1266" s="119">
        <v>45918</v>
      </c>
      <c r="I1266" s="117" t="s">
        <v>5693</v>
      </c>
      <c r="J1266" s="117" t="s">
        <v>5245</v>
      </c>
      <c r="K1266" s="117" t="s">
        <v>5246</v>
      </c>
      <c r="L1266" s="117" t="s">
        <v>4137</v>
      </c>
      <c r="M1266" s="118">
        <v>18.466096</v>
      </c>
      <c r="N1266" s="118">
        <v>-69.873964999999998</v>
      </c>
      <c r="O1266" s="117"/>
      <c r="P1266" s="117" t="s">
        <v>3876</v>
      </c>
      <c r="Q1266" s="117" t="s">
        <v>4442</v>
      </c>
      <c r="R1266" s="116"/>
    </row>
    <row r="1267" spans="2:18" ht="18" customHeight="1" x14ac:dyDescent="0.3">
      <c r="B1267" s="116" t="s">
        <v>5738</v>
      </c>
      <c r="C1267" s="116" t="s">
        <v>5452</v>
      </c>
      <c r="D1267" s="122" t="s">
        <v>154</v>
      </c>
      <c r="E1267" s="116" t="s">
        <v>155</v>
      </c>
      <c r="F1267" s="121" t="s">
        <v>3877</v>
      </c>
      <c r="G1267" s="120">
        <v>10</v>
      </c>
      <c r="H1267" s="119">
        <v>45918</v>
      </c>
      <c r="I1267" s="117" t="s">
        <v>5249</v>
      </c>
      <c r="J1267" s="117" t="s">
        <v>5250</v>
      </c>
      <c r="K1267" s="117" t="s">
        <v>5251</v>
      </c>
      <c r="L1267" s="117" t="s">
        <v>4019</v>
      </c>
      <c r="M1267" s="118">
        <v>18.500561000000001</v>
      </c>
      <c r="N1267" s="118">
        <v>-69.882541000000003</v>
      </c>
      <c r="O1267" s="117"/>
      <c r="P1267" s="117" t="s">
        <v>3876</v>
      </c>
      <c r="Q1267" s="117" t="s">
        <v>3962</v>
      </c>
      <c r="R1267" s="116"/>
    </row>
    <row r="1268" spans="2:18" ht="18" customHeight="1" x14ac:dyDescent="0.3">
      <c r="B1268" s="116" t="s">
        <v>5739</v>
      </c>
      <c r="C1268" s="116" t="s">
        <v>5740</v>
      </c>
      <c r="D1268" s="122" t="s">
        <v>3879</v>
      </c>
      <c r="E1268" s="116" t="s">
        <v>3881</v>
      </c>
      <c r="F1268" s="121" t="s">
        <v>3877</v>
      </c>
      <c r="G1268" s="120">
        <v>10</v>
      </c>
      <c r="H1268" s="119">
        <v>45918</v>
      </c>
      <c r="I1268" s="117" t="s">
        <v>5383</v>
      </c>
      <c r="J1268" s="117" t="s">
        <v>5384</v>
      </c>
      <c r="K1268" s="117" t="s">
        <v>5385</v>
      </c>
      <c r="L1268" s="117" t="s">
        <v>4137</v>
      </c>
      <c r="M1268" s="118">
        <v>18.505054999999999</v>
      </c>
      <c r="N1268" s="118">
        <v>-69.907099000000002</v>
      </c>
      <c r="O1268" s="117"/>
      <c r="P1268" s="117" t="s">
        <v>3876</v>
      </c>
      <c r="Q1268" s="117" t="s">
        <v>3962</v>
      </c>
      <c r="R1268" s="116"/>
    </row>
    <row r="1269" spans="2:18" ht="18" customHeight="1" x14ac:dyDescent="0.3">
      <c r="B1269" s="116" t="s">
        <v>5741</v>
      </c>
      <c r="C1269" s="116" t="s">
        <v>5742</v>
      </c>
      <c r="D1269" s="122" t="s">
        <v>3931</v>
      </c>
      <c r="E1269" s="116" t="s">
        <v>3932</v>
      </c>
      <c r="F1269" s="121" t="s">
        <v>3877</v>
      </c>
      <c r="G1269" s="120">
        <v>6</v>
      </c>
      <c r="H1269" s="119">
        <v>45918</v>
      </c>
      <c r="I1269" s="117" t="s">
        <v>5704</v>
      </c>
      <c r="J1269" s="117" t="s">
        <v>5705</v>
      </c>
      <c r="K1269" s="117" t="s">
        <v>5706</v>
      </c>
      <c r="L1269" s="117" t="s">
        <v>3981</v>
      </c>
      <c r="M1269" s="118">
        <v>18.434636000000001</v>
      </c>
      <c r="N1269" s="118">
        <v>-69.860630999999998</v>
      </c>
      <c r="O1269" s="117"/>
      <c r="P1269" s="117" t="s">
        <v>3876</v>
      </c>
      <c r="Q1269" s="117" t="s">
        <v>3962</v>
      </c>
      <c r="R1269" s="116"/>
    </row>
    <row r="1270" spans="2:18" ht="18" customHeight="1" x14ac:dyDescent="0.3">
      <c r="B1270" s="116" t="s">
        <v>5743</v>
      </c>
      <c r="C1270" s="116" t="s">
        <v>4000</v>
      </c>
      <c r="D1270" s="122" t="s">
        <v>1347</v>
      </c>
      <c r="E1270" s="116" t="s">
        <v>3517</v>
      </c>
      <c r="F1270" s="121" t="s">
        <v>3877</v>
      </c>
      <c r="G1270" s="120">
        <v>4</v>
      </c>
      <c r="H1270" s="119">
        <v>45918</v>
      </c>
      <c r="I1270" s="117" t="s">
        <v>5068</v>
      </c>
      <c r="J1270" s="117" t="s">
        <v>4038</v>
      </c>
      <c r="K1270" s="117" t="s">
        <v>4039</v>
      </c>
      <c r="L1270" s="117" t="s">
        <v>3989</v>
      </c>
      <c r="M1270" s="118">
        <v>18.516007999999999</v>
      </c>
      <c r="N1270" s="118">
        <v>-69.863259999999997</v>
      </c>
      <c r="O1270" s="117"/>
      <c r="P1270" s="117" t="s">
        <v>3876</v>
      </c>
      <c r="Q1270" s="117" t="s">
        <v>4693</v>
      </c>
      <c r="R1270" s="116"/>
    </row>
    <row r="1271" spans="2:18" ht="18" customHeight="1" x14ac:dyDescent="0.3">
      <c r="B1271" s="116" t="s">
        <v>5744</v>
      </c>
      <c r="C1271" s="116" t="s">
        <v>4525</v>
      </c>
      <c r="D1271" s="122" t="s">
        <v>114</v>
      </c>
      <c r="E1271" s="116" t="s">
        <v>115</v>
      </c>
      <c r="F1271" s="121" t="s">
        <v>3877</v>
      </c>
      <c r="G1271" s="120">
        <v>1</v>
      </c>
      <c r="H1271" s="119">
        <v>45918</v>
      </c>
      <c r="I1271" s="117" t="s">
        <v>5182</v>
      </c>
      <c r="J1271" s="117" t="s">
        <v>4002</v>
      </c>
      <c r="K1271" s="117" t="s">
        <v>4003</v>
      </c>
      <c r="L1271" s="117" t="s">
        <v>4014</v>
      </c>
      <c r="M1271" s="118">
        <v>18.439598</v>
      </c>
      <c r="N1271" s="118">
        <v>-69.899317999999994</v>
      </c>
      <c r="O1271" s="117"/>
      <c r="P1271" s="117" t="s">
        <v>3876</v>
      </c>
      <c r="Q1271" s="117" t="s">
        <v>4693</v>
      </c>
      <c r="R1271" s="116"/>
    </row>
    <row r="1272" spans="2:18" ht="18" customHeight="1" x14ac:dyDescent="0.3">
      <c r="B1272" s="116" t="s">
        <v>5745</v>
      </c>
      <c r="C1272" s="116" t="s">
        <v>4393</v>
      </c>
      <c r="D1272" s="122" t="s">
        <v>3924</v>
      </c>
      <c r="E1272" s="116" t="s">
        <v>3925</v>
      </c>
      <c r="F1272" s="121" t="s">
        <v>3894</v>
      </c>
      <c r="G1272" s="120">
        <v>67</v>
      </c>
      <c r="H1272" s="119">
        <v>45918</v>
      </c>
      <c r="I1272" s="117" t="s">
        <v>5511</v>
      </c>
      <c r="J1272" s="117" t="s">
        <v>4023</v>
      </c>
      <c r="K1272" s="117" t="s">
        <v>4024</v>
      </c>
      <c r="L1272" s="117" t="s">
        <v>4137</v>
      </c>
      <c r="M1272" s="118">
        <v>18.482925999999999</v>
      </c>
      <c r="N1272" s="118">
        <v>-69.833867999999995</v>
      </c>
      <c r="O1272" s="117"/>
      <c r="P1272" s="117" t="s">
        <v>3876</v>
      </c>
      <c r="Q1272" s="117" t="s">
        <v>5512</v>
      </c>
      <c r="R1272" s="116"/>
    </row>
    <row r="1273" spans="2:18" ht="18" customHeight="1" x14ac:dyDescent="0.3">
      <c r="B1273" s="116" t="s">
        <v>5746</v>
      </c>
      <c r="C1273" s="116" t="s">
        <v>5263</v>
      </c>
      <c r="D1273" s="122" t="s">
        <v>1551</v>
      </c>
      <c r="E1273" s="116" t="s">
        <v>3911</v>
      </c>
      <c r="F1273" s="121" t="s">
        <v>3877</v>
      </c>
      <c r="G1273" s="120">
        <v>4</v>
      </c>
      <c r="H1273" s="119">
        <v>45919</v>
      </c>
      <c r="I1273" s="117" t="s">
        <v>5648</v>
      </c>
      <c r="J1273" s="117" t="s">
        <v>5265</v>
      </c>
      <c r="K1273" s="117" t="s">
        <v>5266</v>
      </c>
      <c r="L1273" s="117" t="s">
        <v>4054</v>
      </c>
      <c r="M1273" s="118">
        <v>18.430719</v>
      </c>
      <c r="N1273" s="118">
        <v>-69.859216000000004</v>
      </c>
      <c r="O1273" s="117"/>
      <c r="P1273" s="117" t="s">
        <v>3876</v>
      </c>
      <c r="Q1273" s="117" t="s">
        <v>4192</v>
      </c>
      <c r="R1273" s="116"/>
    </row>
    <row r="1274" spans="2:18" ht="18" customHeight="1" x14ac:dyDescent="0.3">
      <c r="B1274" s="116" t="s">
        <v>5747</v>
      </c>
      <c r="C1274" s="116" t="s">
        <v>5484</v>
      </c>
      <c r="D1274" s="122" t="s">
        <v>149</v>
      </c>
      <c r="E1274" s="116" t="s">
        <v>150</v>
      </c>
      <c r="F1274" s="121" t="s">
        <v>3877</v>
      </c>
      <c r="G1274" s="120">
        <v>6</v>
      </c>
      <c r="H1274" s="119">
        <v>45919</v>
      </c>
      <c r="I1274" s="117" t="s">
        <v>5516</v>
      </c>
      <c r="J1274" s="117" t="s">
        <v>5517</v>
      </c>
      <c r="K1274" s="117" t="s">
        <v>5518</v>
      </c>
      <c r="L1274" s="117" t="s">
        <v>4054</v>
      </c>
      <c r="M1274" s="118">
        <v>18.485199000000001</v>
      </c>
      <c r="N1274" s="118">
        <v>-69.914347000000006</v>
      </c>
      <c r="O1274" s="117"/>
      <c r="P1274" s="117" t="s">
        <v>3876</v>
      </c>
      <c r="Q1274" s="117" t="s">
        <v>3962</v>
      </c>
      <c r="R1274" s="116"/>
    </row>
    <row r="1275" spans="2:18" ht="18" customHeight="1" x14ac:dyDescent="0.3">
      <c r="B1275" s="116" t="s">
        <v>5748</v>
      </c>
      <c r="C1275" s="116" t="s">
        <v>5749</v>
      </c>
      <c r="D1275" s="122" t="s">
        <v>347</v>
      </c>
      <c r="E1275" s="116" t="s">
        <v>348</v>
      </c>
      <c r="F1275" s="121" t="s">
        <v>3877</v>
      </c>
      <c r="G1275" s="120">
        <v>8</v>
      </c>
      <c r="H1275" s="119">
        <v>45919</v>
      </c>
      <c r="I1275" s="117" t="s">
        <v>5584</v>
      </c>
      <c r="J1275" s="117" t="s">
        <v>5284</v>
      </c>
      <c r="K1275" s="117" t="s">
        <v>5285</v>
      </c>
      <c r="L1275" s="117" t="s">
        <v>3992</v>
      </c>
      <c r="M1275" s="118">
        <v>18.462969000000001</v>
      </c>
      <c r="N1275" s="118">
        <v>-69.874204000000006</v>
      </c>
      <c r="O1275" s="117"/>
      <c r="P1275" s="117" t="s">
        <v>3876</v>
      </c>
      <c r="Q1275" s="117" t="s">
        <v>4192</v>
      </c>
      <c r="R1275" s="116"/>
    </row>
    <row r="1276" spans="2:18" ht="18" customHeight="1" x14ac:dyDescent="0.3">
      <c r="B1276" s="116" t="s">
        <v>5750</v>
      </c>
      <c r="C1276" s="116" t="s">
        <v>5625</v>
      </c>
      <c r="D1276" s="122" t="s">
        <v>3931</v>
      </c>
      <c r="E1276" s="116" t="s">
        <v>3932</v>
      </c>
      <c r="F1276" s="121" t="s">
        <v>3877</v>
      </c>
      <c r="G1276" s="120">
        <v>1</v>
      </c>
      <c r="H1276" s="119">
        <v>45919</v>
      </c>
      <c r="I1276" s="117" t="s">
        <v>5312</v>
      </c>
      <c r="J1276" s="117" t="s">
        <v>5313</v>
      </c>
      <c r="K1276" s="117" t="s">
        <v>5314</v>
      </c>
      <c r="L1276" s="117" t="s">
        <v>3975</v>
      </c>
      <c r="M1276" s="118">
        <v>18.507563000000001</v>
      </c>
      <c r="N1276" s="118">
        <v>-69.906305000000003</v>
      </c>
      <c r="O1276" s="117"/>
      <c r="P1276" s="117" t="s">
        <v>3876</v>
      </c>
      <c r="Q1276" s="117" t="s">
        <v>3962</v>
      </c>
      <c r="R1276" s="116"/>
    </row>
    <row r="1277" spans="2:18" ht="18" customHeight="1" x14ac:dyDescent="0.3">
      <c r="B1277" s="116" t="s">
        <v>5751</v>
      </c>
      <c r="C1277" s="116" t="s">
        <v>5752</v>
      </c>
      <c r="D1277" s="122" t="s">
        <v>3931</v>
      </c>
      <c r="E1277" s="116" t="s">
        <v>3932</v>
      </c>
      <c r="F1277" s="121" t="s">
        <v>3877</v>
      </c>
      <c r="G1277" s="120">
        <v>1</v>
      </c>
      <c r="H1277" s="119">
        <v>45919</v>
      </c>
      <c r="I1277" s="117" t="s">
        <v>5407</v>
      </c>
      <c r="J1277" s="117" t="s">
        <v>5408</v>
      </c>
      <c r="K1277" s="117" t="s">
        <v>5409</v>
      </c>
      <c r="L1277" s="117" t="s">
        <v>4008</v>
      </c>
      <c r="M1277" s="118">
        <v>18.444817</v>
      </c>
      <c r="N1277" s="118">
        <v>-69.887811999999997</v>
      </c>
      <c r="O1277" s="117"/>
      <c r="P1277" s="117" t="s">
        <v>3876</v>
      </c>
      <c r="Q1277" s="117" t="s">
        <v>3962</v>
      </c>
      <c r="R1277" s="116"/>
    </row>
    <row r="1278" spans="2:18" ht="18" customHeight="1" x14ac:dyDescent="0.3">
      <c r="B1278" s="116" t="s">
        <v>5753</v>
      </c>
      <c r="C1278" s="116" t="s">
        <v>5754</v>
      </c>
      <c r="D1278" s="122" t="s">
        <v>1551</v>
      </c>
      <c r="E1278" s="116" t="s">
        <v>3911</v>
      </c>
      <c r="F1278" s="121" t="s">
        <v>3877</v>
      </c>
      <c r="G1278" s="120">
        <v>12</v>
      </c>
      <c r="H1278" s="119">
        <v>45919</v>
      </c>
      <c r="I1278" s="117" t="s">
        <v>5660</v>
      </c>
      <c r="J1278" s="117" t="s">
        <v>5497</v>
      </c>
      <c r="K1278" s="117" t="s">
        <v>5498</v>
      </c>
      <c r="L1278" s="117" t="s">
        <v>4014</v>
      </c>
      <c r="M1278" s="118">
        <v>18.481313</v>
      </c>
      <c r="N1278" s="118">
        <v>-69.864829999999998</v>
      </c>
      <c r="O1278" s="117"/>
      <c r="P1278" s="117" t="s">
        <v>3876</v>
      </c>
      <c r="Q1278" s="117" t="s">
        <v>4192</v>
      </c>
      <c r="R1278" s="116"/>
    </row>
    <row r="1279" spans="2:18" ht="18" customHeight="1" x14ac:dyDescent="0.3">
      <c r="B1279" s="116" t="s">
        <v>5755</v>
      </c>
      <c r="C1279" s="116" t="s">
        <v>5382</v>
      </c>
      <c r="D1279" s="122" t="s">
        <v>3879</v>
      </c>
      <c r="E1279" s="116" t="s">
        <v>3881</v>
      </c>
      <c r="F1279" s="121" t="s">
        <v>3877</v>
      </c>
      <c r="G1279" s="120">
        <v>1</v>
      </c>
      <c r="H1279" s="119">
        <v>45919</v>
      </c>
      <c r="I1279" s="117" t="s">
        <v>5662</v>
      </c>
      <c r="J1279" s="117" t="s">
        <v>5663</v>
      </c>
      <c r="K1279" s="117" t="s">
        <v>5664</v>
      </c>
      <c r="L1279" s="117" t="s">
        <v>4040</v>
      </c>
      <c r="M1279" s="118">
        <v>18.518808</v>
      </c>
      <c r="N1279" s="118">
        <v>-69.860212000000004</v>
      </c>
      <c r="O1279" s="117"/>
      <c r="P1279" s="117" t="s">
        <v>3876</v>
      </c>
      <c r="Q1279" s="117" t="s">
        <v>3962</v>
      </c>
      <c r="R1279" s="116"/>
    </row>
    <row r="1280" spans="2:18" ht="18" customHeight="1" x14ac:dyDescent="0.3">
      <c r="B1280" s="116" t="s">
        <v>5756</v>
      </c>
      <c r="C1280" s="116" t="s">
        <v>5757</v>
      </c>
      <c r="D1280" s="122" t="s">
        <v>3879</v>
      </c>
      <c r="E1280" s="116" t="s">
        <v>3881</v>
      </c>
      <c r="F1280" s="121" t="s">
        <v>3877</v>
      </c>
      <c r="G1280" s="120">
        <v>5</v>
      </c>
      <c r="H1280" s="119">
        <v>45919</v>
      </c>
      <c r="I1280" s="117" t="s">
        <v>5758</v>
      </c>
      <c r="J1280" s="117" t="s">
        <v>5759</v>
      </c>
      <c r="K1280" s="117" t="s">
        <v>5760</v>
      </c>
      <c r="L1280" s="117" t="s">
        <v>4019</v>
      </c>
      <c r="M1280" s="118">
        <v>18.495139000000002</v>
      </c>
      <c r="N1280" s="118">
        <v>-69.836977000000005</v>
      </c>
      <c r="O1280" s="117"/>
      <c r="P1280" s="117" t="s">
        <v>3876</v>
      </c>
      <c r="Q1280" s="117" t="s">
        <v>3962</v>
      </c>
      <c r="R1280" s="116"/>
    </row>
    <row r="1281" spans="2:18" ht="18" customHeight="1" x14ac:dyDescent="0.3">
      <c r="B1281" s="116" t="s">
        <v>5761</v>
      </c>
      <c r="C1281" s="116" t="s">
        <v>5762</v>
      </c>
      <c r="D1281" s="122" t="s">
        <v>3907</v>
      </c>
      <c r="E1281" s="116" t="s">
        <v>635</v>
      </c>
      <c r="F1281" s="121" t="s">
        <v>3877</v>
      </c>
      <c r="G1281" s="120">
        <v>2</v>
      </c>
      <c r="H1281" s="119">
        <v>45919</v>
      </c>
      <c r="I1281" s="117" t="s">
        <v>5667</v>
      </c>
      <c r="J1281" s="117" t="s">
        <v>5668</v>
      </c>
      <c r="K1281" s="117" t="s">
        <v>5669</v>
      </c>
      <c r="L1281" s="117" t="s">
        <v>3992</v>
      </c>
      <c r="M1281" s="118">
        <v>18.471232000000001</v>
      </c>
      <c r="N1281" s="118">
        <v>-69.845209999999994</v>
      </c>
      <c r="O1281" s="117"/>
      <c r="P1281" s="117" t="s">
        <v>3876</v>
      </c>
      <c r="Q1281" s="117" t="s">
        <v>3962</v>
      </c>
      <c r="R1281" s="116"/>
    </row>
    <row r="1282" spans="2:18" ht="18" customHeight="1" x14ac:dyDescent="0.3">
      <c r="B1282" s="116" t="s">
        <v>5763</v>
      </c>
      <c r="C1282" s="116" t="s">
        <v>4677</v>
      </c>
      <c r="D1282" s="122" t="s">
        <v>3908</v>
      </c>
      <c r="E1282" s="116" t="s">
        <v>3909</v>
      </c>
      <c r="F1282" s="121" t="s">
        <v>3877</v>
      </c>
      <c r="G1282" s="120">
        <v>2</v>
      </c>
      <c r="H1282" s="119">
        <v>45919</v>
      </c>
      <c r="I1282" s="117" t="s">
        <v>5020</v>
      </c>
      <c r="J1282" s="117" t="s">
        <v>4151</v>
      </c>
      <c r="K1282" s="117" t="s">
        <v>4152</v>
      </c>
      <c r="L1282" s="117" t="s">
        <v>3975</v>
      </c>
      <c r="M1282" s="118">
        <v>18.494178999999999</v>
      </c>
      <c r="N1282" s="118">
        <v>-69.864908999999997</v>
      </c>
      <c r="O1282" s="117"/>
      <c r="P1282" s="117" t="s">
        <v>3876</v>
      </c>
      <c r="Q1282" s="117" t="s">
        <v>4442</v>
      </c>
      <c r="R1282" s="116"/>
    </row>
    <row r="1283" spans="2:18" ht="18" customHeight="1" x14ac:dyDescent="0.3">
      <c r="B1283" s="116" t="s">
        <v>5764</v>
      </c>
      <c r="C1283" s="116" t="s">
        <v>4911</v>
      </c>
      <c r="D1283" s="122" t="s">
        <v>122</v>
      </c>
      <c r="E1283" s="116" t="s">
        <v>3904</v>
      </c>
      <c r="F1283" s="121" t="s">
        <v>3877</v>
      </c>
      <c r="G1283" s="120">
        <v>1</v>
      </c>
      <c r="H1283" s="119">
        <v>45919</v>
      </c>
      <c r="I1283" s="117" t="s">
        <v>5297</v>
      </c>
      <c r="J1283" s="117" t="s">
        <v>4052</v>
      </c>
      <c r="K1283" s="117" t="s">
        <v>4053</v>
      </c>
      <c r="L1283" s="117" t="s">
        <v>4019</v>
      </c>
      <c r="M1283" s="118">
        <v>18.480429000000001</v>
      </c>
      <c r="N1283" s="118">
        <v>-69.874561999999997</v>
      </c>
      <c r="O1283" s="117"/>
      <c r="P1283" s="117" t="s">
        <v>3876</v>
      </c>
      <c r="Q1283" s="117" t="s">
        <v>4693</v>
      </c>
      <c r="R1283" s="116"/>
    </row>
    <row r="1284" spans="2:18" ht="18" customHeight="1" x14ac:dyDescent="0.3">
      <c r="B1284" s="116" t="s">
        <v>5765</v>
      </c>
      <c r="C1284" s="116" t="s">
        <v>4169</v>
      </c>
      <c r="D1284" s="122" t="s">
        <v>3914</v>
      </c>
      <c r="E1284" s="116" t="s">
        <v>3915</v>
      </c>
      <c r="F1284" s="121" t="s">
        <v>3877</v>
      </c>
      <c r="G1284" s="120">
        <v>3</v>
      </c>
      <c r="H1284" s="119">
        <v>45919</v>
      </c>
      <c r="I1284" s="117" t="s">
        <v>4791</v>
      </c>
      <c r="J1284" s="117" t="s">
        <v>3968</v>
      </c>
      <c r="K1284" s="117" t="s">
        <v>3969</v>
      </c>
      <c r="L1284" s="117" t="s">
        <v>3992</v>
      </c>
      <c r="M1284" s="118">
        <v>18.430202000000001</v>
      </c>
      <c r="N1284" s="118">
        <v>-69.866699999999994</v>
      </c>
      <c r="O1284" s="117"/>
      <c r="P1284" s="117" t="s">
        <v>3876</v>
      </c>
      <c r="Q1284" s="117" t="s">
        <v>4442</v>
      </c>
      <c r="R1284" s="116"/>
    </row>
    <row r="1285" spans="2:18" ht="18" customHeight="1" x14ac:dyDescent="0.3">
      <c r="B1285" s="116" t="s">
        <v>5766</v>
      </c>
      <c r="C1285" s="116" t="s">
        <v>4525</v>
      </c>
      <c r="D1285" s="122" t="s">
        <v>114</v>
      </c>
      <c r="E1285" s="116" t="s">
        <v>115</v>
      </c>
      <c r="F1285" s="121" t="s">
        <v>3877</v>
      </c>
      <c r="G1285" s="120">
        <v>5</v>
      </c>
      <c r="H1285" s="119">
        <v>45919</v>
      </c>
      <c r="I1285" s="117" t="s">
        <v>5001</v>
      </c>
      <c r="J1285" s="117" t="s">
        <v>3996</v>
      </c>
      <c r="K1285" s="117" t="s">
        <v>3997</v>
      </c>
      <c r="L1285" s="117" t="s">
        <v>3998</v>
      </c>
      <c r="M1285" s="118">
        <v>18.519413</v>
      </c>
      <c r="N1285" s="118">
        <v>-69.831861000000004</v>
      </c>
      <c r="O1285" s="117"/>
      <c r="P1285" s="117" t="s">
        <v>3876</v>
      </c>
      <c r="Q1285" s="117" t="s">
        <v>4693</v>
      </c>
      <c r="R1285" s="116"/>
    </row>
    <row r="1286" spans="2:18" ht="18" customHeight="1" x14ac:dyDescent="0.3">
      <c r="B1286" s="116" t="s">
        <v>5767</v>
      </c>
      <c r="C1286" s="116" t="s">
        <v>4820</v>
      </c>
      <c r="D1286" s="122" t="s">
        <v>1345</v>
      </c>
      <c r="E1286" s="116" t="s">
        <v>3854</v>
      </c>
      <c r="F1286" s="121" t="s">
        <v>3877</v>
      </c>
      <c r="G1286" s="120">
        <v>5</v>
      </c>
      <c r="H1286" s="119">
        <v>45919</v>
      </c>
      <c r="I1286" s="117" t="s">
        <v>5374</v>
      </c>
      <c r="J1286" s="117" t="s">
        <v>3996</v>
      </c>
      <c r="K1286" s="117" t="s">
        <v>3997</v>
      </c>
      <c r="L1286" s="117" t="s">
        <v>4019</v>
      </c>
      <c r="M1286" s="118">
        <v>18.521678000000001</v>
      </c>
      <c r="N1286" s="118">
        <v>-69.869776999999999</v>
      </c>
      <c r="O1286" s="117"/>
      <c r="P1286" s="117" t="s">
        <v>3876</v>
      </c>
      <c r="Q1286" s="117" t="s">
        <v>4940</v>
      </c>
      <c r="R1286" s="116"/>
    </row>
    <row r="1287" spans="2:18" ht="18" customHeight="1" x14ac:dyDescent="0.3">
      <c r="B1287" s="116" t="s">
        <v>5768</v>
      </c>
      <c r="C1287" s="116" t="s">
        <v>4241</v>
      </c>
      <c r="D1287" s="122" t="s">
        <v>67</v>
      </c>
      <c r="E1287" s="116" t="s">
        <v>68</v>
      </c>
      <c r="F1287" s="121" t="s">
        <v>3894</v>
      </c>
      <c r="G1287" s="120">
        <v>85</v>
      </c>
      <c r="H1287" s="119">
        <v>45919</v>
      </c>
      <c r="I1287" s="117" t="s">
        <v>5170</v>
      </c>
      <c r="J1287" s="117" t="s">
        <v>4023</v>
      </c>
      <c r="K1287" s="117" t="s">
        <v>4024</v>
      </c>
      <c r="L1287" s="117" t="s">
        <v>4032</v>
      </c>
      <c r="M1287" s="118">
        <v>18.451654999999999</v>
      </c>
      <c r="N1287" s="118">
        <v>-69.915120000000002</v>
      </c>
      <c r="O1287" s="117"/>
      <c r="P1287" s="117" t="s">
        <v>2662</v>
      </c>
      <c r="Q1287" s="117" t="s">
        <v>5171</v>
      </c>
      <c r="R1287" s="116"/>
    </row>
    <row r="1288" spans="2:18" ht="18" customHeight="1" x14ac:dyDescent="0.3">
      <c r="B1288" s="116" t="s">
        <v>5769</v>
      </c>
      <c r="C1288" s="116" t="s">
        <v>4117</v>
      </c>
      <c r="D1288" s="122" t="s">
        <v>171</v>
      </c>
      <c r="E1288" s="116" t="s">
        <v>172</v>
      </c>
      <c r="F1288" s="121" t="s">
        <v>3877</v>
      </c>
      <c r="G1288" s="120">
        <v>1</v>
      </c>
      <c r="H1288" s="119">
        <v>45919</v>
      </c>
      <c r="I1288" s="117" t="s">
        <v>5344</v>
      </c>
      <c r="J1288" s="117" t="s">
        <v>3959</v>
      </c>
      <c r="K1288" s="117" t="s">
        <v>3960</v>
      </c>
      <c r="L1288" s="117" t="s">
        <v>3992</v>
      </c>
      <c r="M1288" s="118">
        <v>18.511707000000001</v>
      </c>
      <c r="N1288" s="118">
        <v>-69.898066</v>
      </c>
      <c r="O1288" s="117"/>
      <c r="P1288" s="117" t="s">
        <v>3876</v>
      </c>
      <c r="Q1288" s="117" t="s">
        <v>4940</v>
      </c>
      <c r="R1288" s="116"/>
    </row>
    <row r="1289" spans="2:18" ht="18" customHeight="1" x14ac:dyDescent="0.3">
      <c r="B1289" s="116" t="s">
        <v>5770</v>
      </c>
      <c r="C1289" s="116" t="s">
        <v>5771</v>
      </c>
      <c r="D1289" s="122" t="s">
        <v>151</v>
      </c>
      <c r="E1289" s="116" t="s">
        <v>3906</v>
      </c>
      <c r="F1289" s="121" t="s">
        <v>3877</v>
      </c>
      <c r="G1289" s="120">
        <v>3</v>
      </c>
      <c r="H1289" s="119">
        <v>45922</v>
      </c>
      <c r="I1289" s="117" t="s">
        <v>5283</v>
      </c>
      <c r="J1289" s="117" t="s">
        <v>5284</v>
      </c>
      <c r="K1289" s="117" t="s">
        <v>5285</v>
      </c>
      <c r="L1289" s="117" t="s">
        <v>3992</v>
      </c>
      <c r="M1289" s="118">
        <v>18.473976</v>
      </c>
      <c r="N1289" s="118">
        <v>-69.883107999999993</v>
      </c>
      <c r="O1289" s="117"/>
      <c r="P1289" s="117" t="s">
        <v>3876</v>
      </c>
      <c r="Q1289" s="117" t="s">
        <v>3962</v>
      </c>
      <c r="R1289" s="116"/>
    </row>
    <row r="1290" spans="2:18" ht="18" customHeight="1" x14ac:dyDescent="0.3">
      <c r="B1290" s="116" t="s">
        <v>5772</v>
      </c>
      <c r="C1290" s="116" t="s">
        <v>5623</v>
      </c>
      <c r="D1290" s="122" t="s">
        <v>1551</v>
      </c>
      <c r="E1290" s="116" t="s">
        <v>3911</v>
      </c>
      <c r="F1290" s="121" t="s">
        <v>3877</v>
      </c>
      <c r="G1290" s="120">
        <v>8</v>
      </c>
      <c r="H1290" s="119">
        <v>45922</v>
      </c>
      <c r="I1290" s="117" t="s">
        <v>5609</v>
      </c>
      <c r="J1290" s="117" t="s">
        <v>5270</v>
      </c>
      <c r="K1290" s="117" t="s">
        <v>5271</v>
      </c>
      <c r="L1290" s="117" t="s">
        <v>3975</v>
      </c>
      <c r="M1290" s="118">
        <v>18.482551000000001</v>
      </c>
      <c r="N1290" s="118">
        <v>-69.877183000000002</v>
      </c>
      <c r="O1290" s="117"/>
      <c r="P1290" s="117" t="s">
        <v>3876</v>
      </c>
      <c r="Q1290" s="117" t="s">
        <v>4192</v>
      </c>
      <c r="R1290" s="116"/>
    </row>
    <row r="1291" spans="2:18" ht="18" customHeight="1" x14ac:dyDescent="0.3">
      <c r="B1291" s="116" t="s">
        <v>5773</v>
      </c>
      <c r="C1291" s="116" t="s">
        <v>5459</v>
      </c>
      <c r="D1291" s="122" t="s">
        <v>3879</v>
      </c>
      <c r="E1291" s="116" t="s">
        <v>3881</v>
      </c>
      <c r="F1291" s="121" t="s">
        <v>3877</v>
      </c>
      <c r="G1291" s="120">
        <v>2</v>
      </c>
      <c r="H1291" s="119">
        <v>45922</v>
      </c>
      <c r="I1291" s="117" t="s">
        <v>5424</v>
      </c>
      <c r="J1291" s="117" t="s">
        <v>5425</v>
      </c>
      <c r="K1291" s="117" t="s">
        <v>5426</v>
      </c>
      <c r="L1291" s="117" t="s">
        <v>3981</v>
      </c>
      <c r="M1291" s="118">
        <v>18.440411000000001</v>
      </c>
      <c r="N1291" s="118">
        <v>-69.880381</v>
      </c>
      <c r="O1291" s="117"/>
      <c r="P1291" s="117" t="s">
        <v>3876</v>
      </c>
      <c r="Q1291" s="117" t="s">
        <v>3962</v>
      </c>
      <c r="R1291" s="116"/>
    </row>
    <row r="1292" spans="2:18" ht="18" customHeight="1" x14ac:dyDescent="0.3">
      <c r="B1292" s="116" t="s">
        <v>5774</v>
      </c>
      <c r="C1292" s="116" t="s">
        <v>5346</v>
      </c>
      <c r="D1292" s="122" t="s">
        <v>3931</v>
      </c>
      <c r="E1292" s="116" t="s">
        <v>3932</v>
      </c>
      <c r="F1292" s="121" t="s">
        <v>3877</v>
      </c>
      <c r="G1292" s="120">
        <v>3</v>
      </c>
      <c r="H1292" s="119">
        <v>45922</v>
      </c>
      <c r="I1292" s="117" t="s">
        <v>5688</v>
      </c>
      <c r="J1292" s="117" t="s">
        <v>5689</v>
      </c>
      <c r="K1292" s="117" t="s">
        <v>5690</v>
      </c>
      <c r="L1292" s="117" t="s">
        <v>3981</v>
      </c>
      <c r="M1292" s="118">
        <v>18.526443</v>
      </c>
      <c r="N1292" s="118">
        <v>-69.900801999999999</v>
      </c>
      <c r="O1292" s="117"/>
      <c r="P1292" s="117" t="s">
        <v>3876</v>
      </c>
      <c r="Q1292" s="117" t="s">
        <v>3962</v>
      </c>
      <c r="R1292" s="116"/>
    </row>
    <row r="1293" spans="2:18" ht="18" customHeight="1" x14ac:dyDescent="0.3">
      <c r="B1293" s="116" t="s">
        <v>5775</v>
      </c>
      <c r="C1293" s="116" t="s">
        <v>5520</v>
      </c>
      <c r="D1293" s="122" t="s">
        <v>154</v>
      </c>
      <c r="E1293" s="116" t="s">
        <v>155</v>
      </c>
      <c r="F1293" s="121" t="s">
        <v>3877</v>
      </c>
      <c r="G1293" s="120">
        <v>5</v>
      </c>
      <c r="H1293" s="119">
        <v>45922</v>
      </c>
      <c r="I1293" s="117" t="s">
        <v>5244</v>
      </c>
      <c r="J1293" s="117" t="s">
        <v>5245</v>
      </c>
      <c r="K1293" s="117" t="s">
        <v>5246</v>
      </c>
      <c r="L1293" s="117" t="s">
        <v>4025</v>
      </c>
      <c r="M1293" s="118">
        <v>18.505747</v>
      </c>
      <c r="N1293" s="118">
        <v>-69.833876000000004</v>
      </c>
      <c r="O1293" s="117"/>
      <c r="P1293" s="117" t="s">
        <v>3876</v>
      </c>
      <c r="Q1293" s="117" t="s">
        <v>3962</v>
      </c>
      <c r="R1293" s="116"/>
    </row>
    <row r="1294" spans="2:18" ht="18" customHeight="1" x14ac:dyDescent="0.3">
      <c r="B1294" s="116" t="s">
        <v>5776</v>
      </c>
      <c r="C1294" s="116" t="s">
        <v>5536</v>
      </c>
      <c r="D1294" s="122" t="s">
        <v>3908</v>
      </c>
      <c r="E1294" s="116" t="s">
        <v>3909</v>
      </c>
      <c r="F1294" s="121" t="s">
        <v>3877</v>
      </c>
      <c r="G1294" s="120">
        <v>8</v>
      </c>
      <c r="H1294" s="119">
        <v>45922</v>
      </c>
      <c r="I1294" s="117" t="s">
        <v>5693</v>
      </c>
      <c r="J1294" s="117" t="s">
        <v>5245</v>
      </c>
      <c r="K1294" s="117" t="s">
        <v>5246</v>
      </c>
      <c r="L1294" s="117" t="s">
        <v>4137</v>
      </c>
      <c r="M1294" s="118">
        <v>18.442124</v>
      </c>
      <c r="N1294" s="118">
        <v>-69.843262999999993</v>
      </c>
      <c r="O1294" s="117"/>
      <c r="P1294" s="117" t="s">
        <v>3876</v>
      </c>
      <c r="Q1294" s="117" t="s">
        <v>4442</v>
      </c>
      <c r="R1294" s="116"/>
    </row>
    <row r="1295" spans="2:18" ht="18" customHeight="1" x14ac:dyDescent="0.3">
      <c r="B1295" s="116" t="s">
        <v>5777</v>
      </c>
      <c r="C1295" s="116" t="s">
        <v>5778</v>
      </c>
      <c r="D1295" s="122" t="s">
        <v>3931</v>
      </c>
      <c r="E1295" s="116" t="s">
        <v>3932</v>
      </c>
      <c r="F1295" s="121" t="s">
        <v>3877</v>
      </c>
      <c r="G1295" s="120">
        <v>7</v>
      </c>
      <c r="H1295" s="119">
        <v>45922</v>
      </c>
      <c r="I1295" s="117" t="s">
        <v>5249</v>
      </c>
      <c r="J1295" s="117" t="s">
        <v>5250</v>
      </c>
      <c r="K1295" s="117" t="s">
        <v>5251</v>
      </c>
      <c r="L1295" s="117" t="s">
        <v>3998</v>
      </c>
      <c r="M1295" s="118">
        <v>18.431186</v>
      </c>
      <c r="N1295" s="118">
        <v>-69.837277999999998</v>
      </c>
      <c r="O1295" s="117"/>
      <c r="P1295" s="117" t="s">
        <v>3876</v>
      </c>
      <c r="Q1295" s="117" t="s">
        <v>3962</v>
      </c>
      <c r="R1295" s="116"/>
    </row>
    <row r="1296" spans="2:18" ht="18" customHeight="1" x14ac:dyDescent="0.3">
      <c r="B1296" s="116" t="s">
        <v>5779</v>
      </c>
      <c r="C1296" s="116" t="s">
        <v>5287</v>
      </c>
      <c r="D1296" s="122" t="s">
        <v>146</v>
      </c>
      <c r="E1296" s="116" t="s">
        <v>3880</v>
      </c>
      <c r="F1296" s="121" t="s">
        <v>3877</v>
      </c>
      <c r="G1296" s="120">
        <v>3</v>
      </c>
      <c r="H1296" s="119">
        <v>45922</v>
      </c>
      <c r="I1296" s="117" t="s">
        <v>5491</v>
      </c>
      <c r="J1296" s="117" t="s">
        <v>5492</v>
      </c>
      <c r="K1296" s="117" t="s">
        <v>5493</v>
      </c>
      <c r="L1296" s="117" t="s">
        <v>4040</v>
      </c>
      <c r="M1296" s="118">
        <v>18.435285</v>
      </c>
      <c r="N1296" s="118">
        <v>-69.923176999999995</v>
      </c>
      <c r="O1296" s="117"/>
      <c r="P1296" s="117" t="s">
        <v>3876</v>
      </c>
      <c r="Q1296" s="117" t="s">
        <v>3962</v>
      </c>
      <c r="R1296" s="116"/>
    </row>
    <row r="1297" spans="2:18" ht="18" customHeight="1" x14ac:dyDescent="0.3">
      <c r="B1297" s="116" t="s">
        <v>5780</v>
      </c>
      <c r="C1297" s="116" t="s">
        <v>5781</v>
      </c>
      <c r="D1297" s="122" t="s">
        <v>154</v>
      </c>
      <c r="E1297" s="116" t="s">
        <v>155</v>
      </c>
      <c r="F1297" s="121" t="s">
        <v>3877</v>
      </c>
      <c r="G1297" s="120">
        <v>5</v>
      </c>
      <c r="H1297" s="119">
        <v>45922</v>
      </c>
      <c r="I1297" s="117" t="s">
        <v>5704</v>
      </c>
      <c r="J1297" s="117" t="s">
        <v>5705</v>
      </c>
      <c r="K1297" s="117" t="s">
        <v>5706</v>
      </c>
      <c r="L1297" s="117" t="s">
        <v>3984</v>
      </c>
      <c r="M1297" s="118">
        <v>18.523885</v>
      </c>
      <c r="N1297" s="118">
        <v>-69.835615000000004</v>
      </c>
      <c r="O1297" s="117"/>
      <c r="P1297" s="117" t="s">
        <v>3876</v>
      </c>
      <c r="Q1297" s="117" t="s">
        <v>3962</v>
      </c>
      <c r="R1297" s="116"/>
    </row>
    <row r="1298" spans="2:18" ht="18" customHeight="1" x14ac:dyDescent="0.3">
      <c r="B1298" s="116" t="s">
        <v>5782</v>
      </c>
      <c r="C1298" s="116" t="s">
        <v>4587</v>
      </c>
      <c r="D1298" s="122" t="s">
        <v>122</v>
      </c>
      <c r="E1298" s="116" t="s">
        <v>3904</v>
      </c>
      <c r="F1298" s="121" t="s">
        <v>3877</v>
      </c>
      <c r="G1298" s="120">
        <v>3</v>
      </c>
      <c r="H1298" s="119">
        <v>45922</v>
      </c>
      <c r="I1298" s="117" t="s">
        <v>5412</v>
      </c>
      <c r="J1298" s="117" t="s">
        <v>4082</v>
      </c>
      <c r="K1298" s="117" t="s">
        <v>4083</v>
      </c>
      <c r="L1298" s="117" t="s">
        <v>3998</v>
      </c>
      <c r="M1298" s="118">
        <v>18.516196000000001</v>
      </c>
      <c r="N1298" s="118">
        <v>-69.927762000000001</v>
      </c>
      <c r="O1298" s="117"/>
      <c r="P1298" s="117" t="s">
        <v>3876</v>
      </c>
      <c r="Q1298" s="117" t="s">
        <v>4693</v>
      </c>
      <c r="R1298" s="116"/>
    </row>
    <row r="1299" spans="2:18" ht="18" customHeight="1" x14ac:dyDescent="0.3">
      <c r="B1299" s="116" t="s">
        <v>5783</v>
      </c>
      <c r="C1299" s="116" t="s">
        <v>5784</v>
      </c>
      <c r="D1299" s="122" t="s">
        <v>122</v>
      </c>
      <c r="E1299" s="116" t="s">
        <v>3904</v>
      </c>
      <c r="F1299" s="121" t="s">
        <v>3877</v>
      </c>
      <c r="G1299" s="120">
        <v>1</v>
      </c>
      <c r="H1299" s="119">
        <v>45922</v>
      </c>
      <c r="I1299" s="117" t="s">
        <v>5594</v>
      </c>
      <c r="J1299" s="117" t="s">
        <v>4151</v>
      </c>
      <c r="K1299" s="117" t="s">
        <v>4152</v>
      </c>
      <c r="L1299" s="117" t="s">
        <v>3989</v>
      </c>
      <c r="M1299" s="118">
        <v>18.441461</v>
      </c>
      <c r="N1299" s="118">
        <v>-69.838995999999995</v>
      </c>
      <c r="O1299" s="117"/>
      <c r="P1299" s="117" t="s">
        <v>3876</v>
      </c>
      <c r="Q1299" s="117" t="s">
        <v>4693</v>
      </c>
      <c r="R1299" s="116"/>
    </row>
    <row r="1300" spans="2:18" ht="18" customHeight="1" x14ac:dyDescent="0.3">
      <c r="B1300" s="116" t="s">
        <v>5785</v>
      </c>
      <c r="C1300" s="116" t="s">
        <v>4096</v>
      </c>
      <c r="D1300" s="122" t="s">
        <v>67</v>
      </c>
      <c r="E1300" s="116" t="s">
        <v>68</v>
      </c>
      <c r="F1300" s="121" t="s">
        <v>3894</v>
      </c>
      <c r="G1300" s="120">
        <v>66</v>
      </c>
      <c r="H1300" s="119">
        <v>45922</v>
      </c>
      <c r="I1300" s="117" t="s">
        <v>5336</v>
      </c>
      <c r="J1300" s="117" t="s">
        <v>3979</v>
      </c>
      <c r="K1300" s="117" t="s">
        <v>3980</v>
      </c>
      <c r="L1300" s="117" t="s">
        <v>3984</v>
      </c>
      <c r="M1300" s="118">
        <v>18.502896</v>
      </c>
      <c r="N1300" s="118">
        <v>-69.921019000000001</v>
      </c>
      <c r="O1300" s="117"/>
      <c r="P1300" s="117" t="s">
        <v>2662</v>
      </c>
      <c r="Q1300" s="117" t="s">
        <v>5171</v>
      </c>
      <c r="R1300" s="116"/>
    </row>
    <row r="1301" spans="2:18" ht="18" customHeight="1" x14ac:dyDescent="0.3">
      <c r="B1301" s="116" t="s">
        <v>5786</v>
      </c>
      <c r="C1301" s="116" t="s">
        <v>5041</v>
      </c>
      <c r="D1301" s="122" t="s">
        <v>3914</v>
      </c>
      <c r="E1301" s="116" t="s">
        <v>3915</v>
      </c>
      <c r="F1301" s="121" t="s">
        <v>3877</v>
      </c>
      <c r="G1301" s="120">
        <v>2</v>
      </c>
      <c r="H1301" s="119">
        <v>45922</v>
      </c>
      <c r="I1301" s="117" t="s">
        <v>4899</v>
      </c>
      <c r="J1301" s="117" t="s">
        <v>4089</v>
      </c>
      <c r="K1301" s="117" t="s">
        <v>4090</v>
      </c>
      <c r="L1301" s="117" t="s">
        <v>4025</v>
      </c>
      <c r="M1301" s="118">
        <v>18.434723999999999</v>
      </c>
      <c r="N1301" s="118">
        <v>-69.908715000000001</v>
      </c>
      <c r="O1301" s="117"/>
      <c r="P1301" s="117" t="s">
        <v>3876</v>
      </c>
      <c r="Q1301" s="117" t="s">
        <v>4442</v>
      </c>
      <c r="R1301" s="116"/>
    </row>
    <row r="1302" spans="2:18" ht="18" customHeight="1" x14ac:dyDescent="0.3">
      <c r="B1302" s="116" t="s">
        <v>5787</v>
      </c>
      <c r="C1302" s="116" t="s">
        <v>4304</v>
      </c>
      <c r="D1302" s="122" t="s">
        <v>114</v>
      </c>
      <c r="E1302" s="116" t="s">
        <v>115</v>
      </c>
      <c r="F1302" s="121" t="s">
        <v>3877</v>
      </c>
      <c r="G1302" s="120">
        <v>3</v>
      </c>
      <c r="H1302" s="119">
        <v>45922</v>
      </c>
      <c r="I1302" s="117" t="s">
        <v>5369</v>
      </c>
      <c r="J1302" s="117" t="s">
        <v>4089</v>
      </c>
      <c r="K1302" s="117" t="s">
        <v>4090</v>
      </c>
      <c r="L1302" s="117" t="s">
        <v>4137</v>
      </c>
      <c r="M1302" s="118">
        <v>18.509312999999999</v>
      </c>
      <c r="N1302" s="118">
        <v>-69.904138000000003</v>
      </c>
      <c r="O1302" s="117"/>
      <c r="P1302" s="117" t="s">
        <v>3876</v>
      </c>
      <c r="Q1302" s="117" t="s">
        <v>4693</v>
      </c>
      <c r="R1302" s="116"/>
    </row>
    <row r="1303" spans="2:18" ht="18" customHeight="1" x14ac:dyDescent="0.3">
      <c r="B1303" s="116" t="s">
        <v>5788</v>
      </c>
      <c r="C1303" s="116" t="s">
        <v>4296</v>
      </c>
      <c r="D1303" s="122" t="s">
        <v>53</v>
      </c>
      <c r="E1303" s="116" t="s">
        <v>54</v>
      </c>
      <c r="F1303" s="121" t="s">
        <v>3877</v>
      </c>
      <c r="G1303" s="120">
        <v>1</v>
      </c>
      <c r="H1303" s="119">
        <v>45922</v>
      </c>
      <c r="I1303" s="117" t="s">
        <v>5187</v>
      </c>
      <c r="J1303" s="117" t="s">
        <v>4060</v>
      </c>
      <c r="K1303" s="117" t="s">
        <v>4061</v>
      </c>
      <c r="L1303" s="117" t="s">
        <v>4008</v>
      </c>
      <c r="M1303" s="118">
        <v>18.490162000000002</v>
      </c>
      <c r="N1303" s="118">
        <v>-69.908094000000006</v>
      </c>
      <c r="O1303" s="117"/>
      <c r="P1303" s="117" t="s">
        <v>3876</v>
      </c>
      <c r="Q1303" s="117" t="s">
        <v>4693</v>
      </c>
      <c r="R1303" s="116"/>
    </row>
    <row r="1304" spans="2:18" ht="18" customHeight="1" x14ac:dyDescent="0.3">
      <c r="B1304" s="116" t="s">
        <v>5789</v>
      </c>
      <c r="C1304" s="116" t="s">
        <v>5790</v>
      </c>
      <c r="D1304" s="122" t="s">
        <v>114</v>
      </c>
      <c r="E1304" s="116" t="s">
        <v>115</v>
      </c>
      <c r="F1304" s="121" t="s">
        <v>3877</v>
      </c>
      <c r="G1304" s="120">
        <v>1</v>
      </c>
      <c r="H1304" s="119">
        <v>45922</v>
      </c>
      <c r="I1304" s="117" t="s">
        <v>4976</v>
      </c>
      <c r="J1304" s="117" t="s">
        <v>3973</v>
      </c>
      <c r="K1304" s="117" t="s">
        <v>3974</v>
      </c>
      <c r="L1304" s="117" t="s">
        <v>4040</v>
      </c>
      <c r="M1304" s="118">
        <v>18.511310000000002</v>
      </c>
      <c r="N1304" s="118">
        <v>-69.920434999999998</v>
      </c>
      <c r="O1304" s="117"/>
      <c r="P1304" s="117" t="s">
        <v>3876</v>
      </c>
      <c r="Q1304" s="117" t="s">
        <v>4693</v>
      </c>
      <c r="R1304" s="116"/>
    </row>
    <row r="1305" spans="2:18" ht="18" customHeight="1" x14ac:dyDescent="0.3">
      <c r="B1305" s="116" t="s">
        <v>5791</v>
      </c>
      <c r="C1305" s="116" t="s">
        <v>4576</v>
      </c>
      <c r="D1305" s="122" t="s">
        <v>1345</v>
      </c>
      <c r="E1305" s="116" t="s">
        <v>3854</v>
      </c>
      <c r="F1305" s="121" t="s">
        <v>3877</v>
      </c>
      <c r="G1305" s="120">
        <v>2</v>
      </c>
      <c r="H1305" s="119">
        <v>45922</v>
      </c>
      <c r="I1305" s="117" t="s">
        <v>5351</v>
      </c>
      <c r="J1305" s="117" t="s">
        <v>3973</v>
      </c>
      <c r="K1305" s="117" t="s">
        <v>3974</v>
      </c>
      <c r="L1305" s="117" t="s">
        <v>3989</v>
      </c>
      <c r="M1305" s="118">
        <v>18.452553999999999</v>
      </c>
      <c r="N1305" s="118">
        <v>-69.922746000000004</v>
      </c>
      <c r="O1305" s="117"/>
      <c r="P1305" s="117" t="s">
        <v>3876</v>
      </c>
      <c r="Q1305" s="117" t="s">
        <v>4940</v>
      </c>
      <c r="R1305" s="116"/>
    </row>
    <row r="1306" spans="2:18" ht="18" customHeight="1" x14ac:dyDescent="0.3">
      <c r="B1306" s="116" t="s">
        <v>5792</v>
      </c>
      <c r="C1306" s="116" t="s">
        <v>4254</v>
      </c>
      <c r="D1306" s="122" t="s">
        <v>1563</v>
      </c>
      <c r="E1306" s="116" t="s">
        <v>3856</v>
      </c>
      <c r="F1306" s="121" t="s">
        <v>3877</v>
      </c>
      <c r="G1306" s="120">
        <v>1</v>
      </c>
      <c r="H1306" s="119">
        <v>45922</v>
      </c>
      <c r="I1306" s="117" t="s">
        <v>5056</v>
      </c>
      <c r="J1306" s="117" t="s">
        <v>4030</v>
      </c>
      <c r="K1306" s="117" t="s">
        <v>4031</v>
      </c>
      <c r="L1306" s="117" t="s">
        <v>4032</v>
      </c>
      <c r="M1306" s="118">
        <v>18.460379</v>
      </c>
      <c r="N1306" s="118">
        <v>-69.839787999999999</v>
      </c>
      <c r="O1306" s="117"/>
      <c r="P1306" s="117" t="s">
        <v>3876</v>
      </c>
      <c r="Q1306" s="117" t="s">
        <v>4442</v>
      </c>
      <c r="R1306" s="116"/>
    </row>
    <row r="1307" spans="2:18" ht="18" customHeight="1" x14ac:dyDescent="0.3">
      <c r="B1307" s="116" t="s">
        <v>5793</v>
      </c>
      <c r="C1307" s="116" t="s">
        <v>4136</v>
      </c>
      <c r="D1307" s="122" t="s">
        <v>114</v>
      </c>
      <c r="E1307" s="116" t="s">
        <v>115</v>
      </c>
      <c r="F1307" s="121" t="s">
        <v>3877</v>
      </c>
      <c r="G1307" s="120">
        <v>2</v>
      </c>
      <c r="H1307" s="119">
        <v>45922</v>
      </c>
      <c r="I1307" s="117" t="s">
        <v>5229</v>
      </c>
      <c r="J1307" s="117" t="s">
        <v>3968</v>
      </c>
      <c r="K1307" s="117" t="s">
        <v>3969</v>
      </c>
      <c r="L1307" s="117" t="s">
        <v>3992</v>
      </c>
      <c r="M1307" s="118">
        <v>18.483605000000001</v>
      </c>
      <c r="N1307" s="118">
        <v>-69.882896000000002</v>
      </c>
      <c r="O1307" s="117"/>
      <c r="P1307" s="117" t="s">
        <v>3876</v>
      </c>
      <c r="Q1307" s="117" t="s">
        <v>4693</v>
      </c>
      <c r="R1307" s="116"/>
    </row>
    <row r="1308" spans="2:18" ht="18" customHeight="1" x14ac:dyDescent="0.3">
      <c r="B1308" s="116" t="s">
        <v>5794</v>
      </c>
      <c r="C1308" s="116" t="s">
        <v>4777</v>
      </c>
      <c r="D1308" s="122" t="s">
        <v>3903</v>
      </c>
      <c r="E1308" s="116" t="s">
        <v>3855</v>
      </c>
      <c r="F1308" s="121" t="s">
        <v>3877</v>
      </c>
      <c r="G1308" s="120">
        <v>3</v>
      </c>
      <c r="H1308" s="119">
        <v>45922</v>
      </c>
      <c r="I1308" s="117" t="s">
        <v>4939</v>
      </c>
      <c r="J1308" s="117" t="s">
        <v>4023</v>
      </c>
      <c r="K1308" s="117" t="s">
        <v>4024</v>
      </c>
      <c r="L1308" s="117" t="s">
        <v>4032</v>
      </c>
      <c r="M1308" s="118">
        <v>18.467431000000001</v>
      </c>
      <c r="N1308" s="118">
        <v>-69.858542</v>
      </c>
      <c r="O1308" s="117"/>
      <c r="P1308" s="117" t="s">
        <v>3876</v>
      </c>
      <c r="Q1308" s="117" t="s">
        <v>4940</v>
      </c>
      <c r="R1308" s="116"/>
    </row>
    <row r="1309" spans="2:18" ht="18" customHeight="1" x14ac:dyDescent="0.3">
      <c r="B1309" s="116" t="s">
        <v>5795</v>
      </c>
      <c r="C1309" s="116" t="s">
        <v>4232</v>
      </c>
      <c r="D1309" s="122" t="s">
        <v>3924</v>
      </c>
      <c r="E1309" s="116" t="s">
        <v>3925</v>
      </c>
      <c r="F1309" s="121" t="s">
        <v>3894</v>
      </c>
      <c r="G1309" s="120">
        <v>57</v>
      </c>
      <c r="H1309" s="119">
        <v>45922</v>
      </c>
      <c r="I1309" s="117" t="s">
        <v>5511</v>
      </c>
      <c r="J1309" s="117" t="s">
        <v>4023</v>
      </c>
      <c r="K1309" s="117" t="s">
        <v>4024</v>
      </c>
      <c r="L1309" s="117" t="s">
        <v>4025</v>
      </c>
      <c r="M1309" s="118">
        <v>18.507052999999999</v>
      </c>
      <c r="N1309" s="118">
        <v>-69.859649000000005</v>
      </c>
      <c r="O1309" s="117"/>
      <c r="P1309" s="117" t="s">
        <v>3876</v>
      </c>
      <c r="Q1309" s="117" t="s">
        <v>5512</v>
      </c>
      <c r="R1309" s="116"/>
    </row>
    <row r="1310" spans="2:18" ht="18" customHeight="1" x14ac:dyDescent="0.3">
      <c r="B1310" s="116" t="s">
        <v>5796</v>
      </c>
      <c r="C1310" s="116" t="s">
        <v>5459</v>
      </c>
      <c r="D1310" s="122" t="s">
        <v>149</v>
      </c>
      <c r="E1310" s="116" t="s">
        <v>150</v>
      </c>
      <c r="F1310" s="121" t="s">
        <v>3877</v>
      </c>
      <c r="G1310" s="120">
        <v>1</v>
      </c>
      <c r="H1310" s="119">
        <v>45923</v>
      </c>
      <c r="I1310" s="117" t="s">
        <v>5264</v>
      </c>
      <c r="J1310" s="117" t="s">
        <v>5265</v>
      </c>
      <c r="K1310" s="117" t="s">
        <v>5266</v>
      </c>
      <c r="L1310" s="117" t="s">
        <v>4019</v>
      </c>
      <c r="M1310" s="118">
        <v>18.479351999999999</v>
      </c>
      <c r="N1310" s="118">
        <v>-69.854422</v>
      </c>
      <c r="O1310" s="117"/>
      <c r="P1310" s="117" t="s">
        <v>3876</v>
      </c>
      <c r="Q1310" s="117" t="s">
        <v>3962</v>
      </c>
      <c r="R1310" s="116"/>
    </row>
    <row r="1311" spans="2:18" ht="18" customHeight="1" x14ac:dyDescent="0.3">
      <c r="B1311" s="116" t="s">
        <v>5797</v>
      </c>
      <c r="C1311" s="116" t="s">
        <v>5263</v>
      </c>
      <c r="D1311" s="122" t="s">
        <v>343</v>
      </c>
      <c r="E1311" s="116" t="s">
        <v>344</v>
      </c>
      <c r="F1311" s="121" t="s">
        <v>3877</v>
      </c>
      <c r="G1311" s="120">
        <v>2</v>
      </c>
      <c r="H1311" s="119">
        <v>45923</v>
      </c>
      <c r="I1311" s="117" t="s">
        <v>5648</v>
      </c>
      <c r="J1311" s="117" t="s">
        <v>5265</v>
      </c>
      <c r="K1311" s="117" t="s">
        <v>5266</v>
      </c>
      <c r="L1311" s="117" t="s">
        <v>4054</v>
      </c>
      <c r="M1311" s="118">
        <v>18.515964</v>
      </c>
      <c r="N1311" s="118">
        <v>-69.922914000000006</v>
      </c>
      <c r="O1311" s="117"/>
      <c r="P1311" s="117" t="s">
        <v>3876</v>
      </c>
      <c r="Q1311" s="117" t="s">
        <v>4192</v>
      </c>
      <c r="R1311" s="116"/>
    </row>
    <row r="1312" spans="2:18" ht="18" customHeight="1" x14ac:dyDescent="0.3">
      <c r="B1312" s="116" t="s">
        <v>5798</v>
      </c>
      <c r="C1312" s="116" t="s">
        <v>5437</v>
      </c>
      <c r="D1312" s="122" t="s">
        <v>347</v>
      </c>
      <c r="E1312" s="116" t="s">
        <v>348</v>
      </c>
      <c r="F1312" s="121" t="s">
        <v>3877</v>
      </c>
      <c r="G1312" s="120">
        <v>7</v>
      </c>
      <c r="H1312" s="119">
        <v>45923</v>
      </c>
      <c r="I1312" s="117" t="s">
        <v>5584</v>
      </c>
      <c r="J1312" s="117" t="s">
        <v>5284</v>
      </c>
      <c r="K1312" s="117" t="s">
        <v>5285</v>
      </c>
      <c r="L1312" s="117" t="s">
        <v>3961</v>
      </c>
      <c r="M1312" s="118">
        <v>18.515156999999999</v>
      </c>
      <c r="N1312" s="118">
        <v>-69.833558999999994</v>
      </c>
      <c r="O1312" s="117"/>
      <c r="P1312" s="117" t="s">
        <v>3876</v>
      </c>
      <c r="Q1312" s="117" t="s">
        <v>4192</v>
      </c>
      <c r="R1312" s="116"/>
    </row>
    <row r="1313" spans="2:18" ht="18" customHeight="1" x14ac:dyDescent="0.3">
      <c r="B1313" s="116" t="s">
        <v>5799</v>
      </c>
      <c r="C1313" s="116" t="s">
        <v>5718</v>
      </c>
      <c r="D1313" s="122" t="s">
        <v>154</v>
      </c>
      <c r="E1313" s="116" t="s">
        <v>155</v>
      </c>
      <c r="F1313" s="121" t="s">
        <v>3877</v>
      </c>
      <c r="G1313" s="120">
        <v>10</v>
      </c>
      <c r="H1313" s="119">
        <v>45923</v>
      </c>
      <c r="I1313" s="117" t="s">
        <v>5269</v>
      </c>
      <c r="J1313" s="117" t="s">
        <v>5270</v>
      </c>
      <c r="K1313" s="117" t="s">
        <v>5271</v>
      </c>
      <c r="L1313" s="117" t="s">
        <v>3975</v>
      </c>
      <c r="M1313" s="118">
        <v>18.474674</v>
      </c>
      <c r="N1313" s="118">
        <v>-69.903300999999999</v>
      </c>
      <c r="O1313" s="117"/>
      <c r="P1313" s="117" t="s">
        <v>3876</v>
      </c>
      <c r="Q1313" s="117" t="s">
        <v>3962</v>
      </c>
      <c r="R1313" s="116"/>
    </row>
    <row r="1314" spans="2:18" ht="18" customHeight="1" x14ac:dyDescent="0.3">
      <c r="B1314" s="116" t="s">
        <v>5800</v>
      </c>
      <c r="C1314" s="116" t="s">
        <v>5801</v>
      </c>
      <c r="D1314" s="122" t="s">
        <v>3879</v>
      </c>
      <c r="E1314" s="116" t="s">
        <v>3881</v>
      </c>
      <c r="F1314" s="121" t="s">
        <v>3877</v>
      </c>
      <c r="G1314" s="120">
        <v>2</v>
      </c>
      <c r="H1314" s="119">
        <v>45923</v>
      </c>
      <c r="I1314" s="117" t="s">
        <v>5312</v>
      </c>
      <c r="J1314" s="117" t="s">
        <v>5313</v>
      </c>
      <c r="K1314" s="117" t="s">
        <v>5314</v>
      </c>
      <c r="L1314" s="117" t="s">
        <v>3989</v>
      </c>
      <c r="M1314" s="118">
        <v>18.516105</v>
      </c>
      <c r="N1314" s="118">
        <v>-69.868973999999994</v>
      </c>
      <c r="O1314" s="117"/>
      <c r="P1314" s="117" t="s">
        <v>3876</v>
      </c>
      <c r="Q1314" s="117" t="s">
        <v>3962</v>
      </c>
      <c r="R1314" s="116"/>
    </row>
    <row r="1315" spans="2:18" ht="18" customHeight="1" x14ac:dyDescent="0.3">
      <c r="B1315" s="116" t="s">
        <v>5802</v>
      </c>
      <c r="C1315" s="116" t="s">
        <v>5268</v>
      </c>
      <c r="D1315" s="122" t="s">
        <v>3916</v>
      </c>
      <c r="E1315" s="116" t="s">
        <v>3912</v>
      </c>
      <c r="F1315" s="121" t="s">
        <v>3877</v>
      </c>
      <c r="G1315" s="120">
        <v>1</v>
      </c>
      <c r="H1315" s="119">
        <v>45923</v>
      </c>
      <c r="I1315" s="117" t="s">
        <v>5721</v>
      </c>
      <c r="J1315" s="117" t="s">
        <v>5313</v>
      </c>
      <c r="K1315" s="117" t="s">
        <v>5314</v>
      </c>
      <c r="L1315" s="117" t="s">
        <v>3975</v>
      </c>
      <c r="M1315" s="118">
        <v>18.526813000000001</v>
      </c>
      <c r="N1315" s="118">
        <v>-69.847515000000001</v>
      </c>
      <c r="O1315" s="117"/>
      <c r="P1315" s="117" t="s">
        <v>3876</v>
      </c>
      <c r="Q1315" s="117" t="s">
        <v>4192</v>
      </c>
      <c r="R1315" s="116"/>
    </row>
    <row r="1316" spans="2:18" ht="18" customHeight="1" x14ac:dyDescent="0.3">
      <c r="B1316" s="116" t="s">
        <v>5803</v>
      </c>
      <c r="C1316" s="116" t="s">
        <v>5243</v>
      </c>
      <c r="D1316" s="122" t="s">
        <v>343</v>
      </c>
      <c r="E1316" s="116" t="s">
        <v>344</v>
      </c>
      <c r="F1316" s="121" t="s">
        <v>3877</v>
      </c>
      <c r="G1316" s="120">
        <v>4</v>
      </c>
      <c r="H1316" s="119">
        <v>45923</v>
      </c>
      <c r="I1316" s="117" t="s">
        <v>5440</v>
      </c>
      <c r="J1316" s="117" t="s">
        <v>5245</v>
      </c>
      <c r="K1316" s="117" t="s">
        <v>5246</v>
      </c>
      <c r="L1316" s="117" t="s">
        <v>4032</v>
      </c>
      <c r="M1316" s="118">
        <v>18.451074999999999</v>
      </c>
      <c r="N1316" s="118">
        <v>-69.871898999999999</v>
      </c>
      <c r="O1316" s="117"/>
      <c r="P1316" s="117" t="s">
        <v>3876</v>
      </c>
      <c r="Q1316" s="117" t="s">
        <v>4192</v>
      </c>
      <c r="R1316" s="116"/>
    </row>
    <row r="1317" spans="2:18" ht="18" customHeight="1" x14ac:dyDescent="0.3">
      <c r="B1317" s="116" t="s">
        <v>5804</v>
      </c>
      <c r="C1317" s="116" t="s">
        <v>5358</v>
      </c>
      <c r="D1317" s="122" t="s">
        <v>345</v>
      </c>
      <c r="E1317" s="116" t="s">
        <v>346</v>
      </c>
      <c r="F1317" s="121" t="s">
        <v>3877</v>
      </c>
      <c r="G1317" s="120">
        <v>6</v>
      </c>
      <c r="H1317" s="119">
        <v>45923</v>
      </c>
      <c r="I1317" s="117" t="s">
        <v>5443</v>
      </c>
      <c r="J1317" s="117" t="s">
        <v>5250</v>
      </c>
      <c r="K1317" s="117" t="s">
        <v>5251</v>
      </c>
      <c r="L1317" s="117" t="s">
        <v>3998</v>
      </c>
      <c r="M1317" s="118">
        <v>18.459457</v>
      </c>
      <c r="N1317" s="118">
        <v>-69.863951999999998</v>
      </c>
      <c r="O1317" s="117"/>
      <c r="P1317" s="117" t="s">
        <v>3876</v>
      </c>
      <c r="Q1317" s="117" t="s">
        <v>4192</v>
      </c>
      <c r="R1317" s="116"/>
    </row>
    <row r="1318" spans="2:18" ht="18" customHeight="1" x14ac:dyDescent="0.3">
      <c r="B1318" s="116" t="s">
        <v>5805</v>
      </c>
      <c r="C1318" s="116" t="s">
        <v>5806</v>
      </c>
      <c r="D1318" s="122" t="s">
        <v>3914</v>
      </c>
      <c r="E1318" s="116" t="s">
        <v>3915</v>
      </c>
      <c r="F1318" s="121" t="s">
        <v>3877</v>
      </c>
      <c r="G1318" s="120">
        <v>4</v>
      </c>
      <c r="H1318" s="119">
        <v>45923</v>
      </c>
      <c r="I1318" s="117" t="s">
        <v>5726</v>
      </c>
      <c r="J1318" s="117" t="s">
        <v>5250</v>
      </c>
      <c r="K1318" s="117" t="s">
        <v>5251</v>
      </c>
      <c r="L1318" s="117" t="s">
        <v>4019</v>
      </c>
      <c r="M1318" s="118">
        <v>18.450312</v>
      </c>
      <c r="N1318" s="118">
        <v>-69.874551999999994</v>
      </c>
      <c r="O1318" s="117"/>
      <c r="P1318" s="117" t="s">
        <v>3876</v>
      </c>
      <c r="Q1318" s="117" t="s">
        <v>4442</v>
      </c>
      <c r="R1318" s="116"/>
    </row>
    <row r="1319" spans="2:18" ht="18" customHeight="1" x14ac:dyDescent="0.3">
      <c r="B1319" s="116" t="s">
        <v>5807</v>
      </c>
      <c r="C1319" s="116" t="s">
        <v>5808</v>
      </c>
      <c r="D1319" s="122" t="s">
        <v>149</v>
      </c>
      <c r="E1319" s="116" t="s">
        <v>150</v>
      </c>
      <c r="F1319" s="121" t="s">
        <v>3877</v>
      </c>
      <c r="G1319" s="120">
        <v>1</v>
      </c>
      <c r="H1319" s="119">
        <v>45923</v>
      </c>
      <c r="I1319" s="117" t="s">
        <v>5407</v>
      </c>
      <c r="J1319" s="117" t="s">
        <v>5408</v>
      </c>
      <c r="K1319" s="117" t="s">
        <v>5409</v>
      </c>
      <c r="L1319" s="117" t="s">
        <v>3961</v>
      </c>
      <c r="M1319" s="118">
        <v>18.500260000000001</v>
      </c>
      <c r="N1319" s="118">
        <v>-69.833613</v>
      </c>
      <c r="O1319" s="117"/>
      <c r="P1319" s="117" t="s">
        <v>3876</v>
      </c>
      <c r="Q1319" s="117" t="s">
        <v>3962</v>
      </c>
      <c r="R1319" s="116"/>
    </row>
    <row r="1320" spans="2:18" ht="18" customHeight="1" x14ac:dyDescent="0.3">
      <c r="B1320" s="116" t="s">
        <v>5809</v>
      </c>
      <c r="C1320" s="116" t="s">
        <v>5810</v>
      </c>
      <c r="D1320" s="122" t="s">
        <v>146</v>
      </c>
      <c r="E1320" s="116" t="s">
        <v>3880</v>
      </c>
      <c r="F1320" s="121" t="s">
        <v>3877</v>
      </c>
      <c r="G1320" s="120">
        <v>3</v>
      </c>
      <c r="H1320" s="119">
        <v>45923</v>
      </c>
      <c r="I1320" s="117" t="s">
        <v>5496</v>
      </c>
      <c r="J1320" s="117" t="s">
        <v>5497</v>
      </c>
      <c r="K1320" s="117" t="s">
        <v>5498</v>
      </c>
      <c r="L1320" s="117" t="s">
        <v>3981</v>
      </c>
      <c r="M1320" s="118">
        <v>18.435579000000001</v>
      </c>
      <c r="N1320" s="118">
        <v>-69.924779999999998</v>
      </c>
      <c r="O1320" s="117"/>
      <c r="P1320" s="117" t="s">
        <v>3876</v>
      </c>
      <c r="Q1320" s="117" t="s">
        <v>3962</v>
      </c>
      <c r="R1320" s="116"/>
    </row>
    <row r="1321" spans="2:18" ht="18" customHeight="1" x14ac:dyDescent="0.3">
      <c r="B1321" s="116" t="s">
        <v>5811</v>
      </c>
      <c r="C1321" s="116" t="s">
        <v>5754</v>
      </c>
      <c r="D1321" s="122" t="s">
        <v>1551</v>
      </c>
      <c r="E1321" s="116" t="s">
        <v>3911</v>
      </c>
      <c r="F1321" s="121" t="s">
        <v>3877</v>
      </c>
      <c r="G1321" s="120">
        <v>13</v>
      </c>
      <c r="H1321" s="119">
        <v>45923</v>
      </c>
      <c r="I1321" s="117" t="s">
        <v>5660</v>
      </c>
      <c r="J1321" s="117" t="s">
        <v>5497</v>
      </c>
      <c r="K1321" s="117" t="s">
        <v>5498</v>
      </c>
      <c r="L1321" s="117" t="s">
        <v>3981</v>
      </c>
      <c r="M1321" s="118">
        <v>18.507549999999998</v>
      </c>
      <c r="N1321" s="118">
        <v>-69.915259000000006</v>
      </c>
      <c r="O1321" s="117"/>
      <c r="P1321" s="117" t="s">
        <v>3876</v>
      </c>
      <c r="Q1321" s="117" t="s">
        <v>4192</v>
      </c>
      <c r="R1321" s="116"/>
    </row>
    <row r="1322" spans="2:18" ht="18" customHeight="1" x14ac:dyDescent="0.3">
      <c r="B1322" s="116" t="s">
        <v>5812</v>
      </c>
      <c r="C1322" s="116" t="s">
        <v>5490</v>
      </c>
      <c r="D1322" s="122" t="s">
        <v>149</v>
      </c>
      <c r="E1322" s="116" t="s">
        <v>150</v>
      </c>
      <c r="F1322" s="121" t="s">
        <v>3877</v>
      </c>
      <c r="G1322" s="120">
        <v>8</v>
      </c>
      <c r="H1322" s="119">
        <v>45923</v>
      </c>
      <c r="I1322" s="117" t="s">
        <v>5383</v>
      </c>
      <c r="J1322" s="117" t="s">
        <v>5384</v>
      </c>
      <c r="K1322" s="117" t="s">
        <v>5385</v>
      </c>
      <c r="L1322" s="117" t="s">
        <v>4025</v>
      </c>
      <c r="M1322" s="118">
        <v>18.483930999999998</v>
      </c>
      <c r="N1322" s="118">
        <v>-69.839337</v>
      </c>
      <c r="O1322" s="117"/>
      <c r="P1322" s="117" t="s">
        <v>3876</v>
      </c>
      <c r="Q1322" s="117" t="s">
        <v>3962</v>
      </c>
      <c r="R1322" s="116"/>
    </row>
    <row r="1323" spans="2:18" ht="18" customHeight="1" x14ac:dyDescent="0.3">
      <c r="B1323" s="116" t="s">
        <v>5813</v>
      </c>
      <c r="C1323" s="116" t="s">
        <v>5814</v>
      </c>
      <c r="D1323" s="122" t="s">
        <v>345</v>
      </c>
      <c r="E1323" s="116" t="s">
        <v>346</v>
      </c>
      <c r="F1323" s="121" t="s">
        <v>3877</v>
      </c>
      <c r="G1323" s="120">
        <v>13</v>
      </c>
      <c r="H1323" s="119">
        <v>45923</v>
      </c>
      <c r="I1323" s="117" t="s">
        <v>5729</v>
      </c>
      <c r="J1323" s="117" t="s">
        <v>5384</v>
      </c>
      <c r="K1323" s="117" t="s">
        <v>5385</v>
      </c>
      <c r="L1323" s="117" t="s">
        <v>4137</v>
      </c>
      <c r="M1323" s="118">
        <v>18.431981</v>
      </c>
      <c r="N1323" s="118">
        <v>-69.891857999999999</v>
      </c>
      <c r="O1323" s="117"/>
      <c r="P1323" s="117" t="s">
        <v>3876</v>
      </c>
      <c r="Q1323" s="117" t="s">
        <v>4192</v>
      </c>
      <c r="R1323" s="116"/>
    </row>
    <row r="1324" spans="2:18" ht="18" customHeight="1" x14ac:dyDescent="0.3">
      <c r="B1324" s="116" t="s">
        <v>5815</v>
      </c>
      <c r="C1324" s="116" t="s">
        <v>5466</v>
      </c>
      <c r="D1324" s="122" t="s">
        <v>3907</v>
      </c>
      <c r="E1324" s="116" t="s">
        <v>635</v>
      </c>
      <c r="F1324" s="121" t="s">
        <v>3877</v>
      </c>
      <c r="G1324" s="120">
        <v>1</v>
      </c>
      <c r="H1324" s="119">
        <v>45923</v>
      </c>
      <c r="I1324" s="117" t="s">
        <v>5662</v>
      </c>
      <c r="J1324" s="117" t="s">
        <v>5663</v>
      </c>
      <c r="K1324" s="117" t="s">
        <v>5664</v>
      </c>
      <c r="L1324" s="117" t="s">
        <v>3975</v>
      </c>
      <c r="M1324" s="118">
        <v>18.521089</v>
      </c>
      <c r="N1324" s="118">
        <v>-69.855407999999997</v>
      </c>
      <c r="O1324" s="117"/>
      <c r="P1324" s="117" t="s">
        <v>3876</v>
      </c>
      <c r="Q1324" s="117" t="s">
        <v>3962</v>
      </c>
      <c r="R1324" s="116"/>
    </row>
    <row r="1325" spans="2:18" ht="18" customHeight="1" x14ac:dyDescent="0.3">
      <c r="B1325" s="116" t="s">
        <v>5816</v>
      </c>
      <c r="C1325" s="116" t="s">
        <v>5817</v>
      </c>
      <c r="D1325" s="122" t="s">
        <v>3931</v>
      </c>
      <c r="E1325" s="116" t="s">
        <v>3932</v>
      </c>
      <c r="F1325" s="121" t="s">
        <v>3877</v>
      </c>
      <c r="G1325" s="120">
        <v>4</v>
      </c>
      <c r="H1325" s="119">
        <v>45923</v>
      </c>
      <c r="I1325" s="117" t="s">
        <v>5758</v>
      </c>
      <c r="J1325" s="117" t="s">
        <v>5759</v>
      </c>
      <c r="K1325" s="117" t="s">
        <v>5760</v>
      </c>
      <c r="L1325" s="117" t="s">
        <v>4054</v>
      </c>
      <c r="M1325" s="118">
        <v>18.463902000000001</v>
      </c>
      <c r="N1325" s="118">
        <v>-69.893968000000001</v>
      </c>
      <c r="O1325" s="117"/>
      <c r="P1325" s="117" t="s">
        <v>3876</v>
      </c>
      <c r="Q1325" s="117" t="s">
        <v>3962</v>
      </c>
      <c r="R1325" s="116"/>
    </row>
    <row r="1326" spans="2:18" ht="18" customHeight="1" x14ac:dyDescent="0.3">
      <c r="B1326" s="116" t="s">
        <v>5818</v>
      </c>
      <c r="C1326" s="116" t="s">
        <v>5819</v>
      </c>
      <c r="D1326" s="122" t="s">
        <v>3879</v>
      </c>
      <c r="E1326" s="116" t="s">
        <v>3881</v>
      </c>
      <c r="F1326" s="121" t="s">
        <v>3877</v>
      </c>
      <c r="G1326" s="120">
        <v>2</v>
      </c>
      <c r="H1326" s="119">
        <v>45923</v>
      </c>
      <c r="I1326" s="117" t="s">
        <v>5667</v>
      </c>
      <c r="J1326" s="117" t="s">
        <v>5668</v>
      </c>
      <c r="K1326" s="117" t="s">
        <v>5669</v>
      </c>
      <c r="L1326" s="117" t="s">
        <v>3961</v>
      </c>
      <c r="M1326" s="118">
        <v>18.51886</v>
      </c>
      <c r="N1326" s="118">
        <v>-69.832087000000001</v>
      </c>
      <c r="O1326" s="117"/>
      <c r="P1326" s="117" t="s">
        <v>3876</v>
      </c>
      <c r="Q1326" s="117" t="s">
        <v>3962</v>
      </c>
      <c r="R1326" s="116"/>
    </row>
    <row r="1327" spans="2:18" ht="18" customHeight="1" x14ac:dyDescent="0.3">
      <c r="B1327" s="116" t="s">
        <v>5820</v>
      </c>
      <c r="C1327" s="116" t="s">
        <v>5821</v>
      </c>
      <c r="D1327" s="122" t="s">
        <v>146</v>
      </c>
      <c r="E1327" s="116" t="s">
        <v>3880</v>
      </c>
      <c r="F1327" s="121" t="s">
        <v>3877</v>
      </c>
      <c r="G1327" s="120">
        <v>2</v>
      </c>
      <c r="H1327" s="119">
        <v>45923</v>
      </c>
      <c r="I1327" s="117" t="s">
        <v>5822</v>
      </c>
      <c r="J1327" s="117" t="s">
        <v>5823</v>
      </c>
      <c r="K1327" s="117" t="s">
        <v>5824</v>
      </c>
      <c r="L1327" s="117" t="s">
        <v>3992</v>
      </c>
      <c r="M1327" s="118">
        <v>18.525862</v>
      </c>
      <c r="N1327" s="118">
        <v>-69.897261999999998</v>
      </c>
      <c r="O1327" s="117"/>
      <c r="P1327" s="117" t="s">
        <v>3876</v>
      </c>
      <c r="Q1327" s="117" t="s">
        <v>3962</v>
      </c>
      <c r="R1327" s="116"/>
    </row>
    <row r="1328" spans="2:18" ht="18" customHeight="1" x14ac:dyDescent="0.3">
      <c r="B1328" s="116" t="s">
        <v>5825</v>
      </c>
      <c r="C1328" s="116" t="s">
        <v>4058</v>
      </c>
      <c r="D1328" s="122" t="s">
        <v>3908</v>
      </c>
      <c r="E1328" s="116" t="s">
        <v>3909</v>
      </c>
      <c r="F1328" s="121" t="s">
        <v>3877</v>
      </c>
      <c r="G1328" s="120">
        <v>2</v>
      </c>
      <c r="H1328" s="119">
        <v>45923</v>
      </c>
      <c r="I1328" s="117" t="s">
        <v>4928</v>
      </c>
      <c r="J1328" s="117" t="s">
        <v>4082</v>
      </c>
      <c r="K1328" s="117" t="s">
        <v>4083</v>
      </c>
      <c r="L1328" s="117" t="s">
        <v>3998</v>
      </c>
      <c r="M1328" s="118">
        <v>18.487188</v>
      </c>
      <c r="N1328" s="118">
        <v>-69.886854999999997</v>
      </c>
      <c r="O1328" s="117"/>
      <c r="P1328" s="117" t="s">
        <v>3876</v>
      </c>
      <c r="Q1328" s="117" t="s">
        <v>4442</v>
      </c>
      <c r="R1328" s="116"/>
    </row>
    <row r="1329" spans="2:18" ht="18" customHeight="1" x14ac:dyDescent="0.3">
      <c r="B1329" s="116" t="s">
        <v>5826</v>
      </c>
      <c r="C1329" s="116" t="s">
        <v>4113</v>
      </c>
      <c r="D1329" s="122" t="s">
        <v>2285</v>
      </c>
      <c r="E1329" s="116" t="s">
        <v>3934</v>
      </c>
      <c r="F1329" s="121" t="s">
        <v>3877</v>
      </c>
      <c r="G1329" s="120">
        <v>5</v>
      </c>
      <c r="H1329" s="119">
        <v>45923</v>
      </c>
      <c r="I1329" s="117" t="s">
        <v>5049</v>
      </c>
      <c r="J1329" s="117" t="s">
        <v>3979</v>
      </c>
      <c r="K1329" s="117" t="s">
        <v>3980</v>
      </c>
      <c r="L1329" s="117" t="s">
        <v>3981</v>
      </c>
      <c r="M1329" s="118">
        <v>18.459204</v>
      </c>
      <c r="N1329" s="118">
        <v>-69.830286000000001</v>
      </c>
      <c r="O1329" s="117"/>
      <c r="P1329" s="117" t="s">
        <v>3933</v>
      </c>
      <c r="Q1329" s="117" t="s">
        <v>4940</v>
      </c>
      <c r="R1329" s="116"/>
    </row>
    <row r="1330" spans="2:18" ht="18" customHeight="1" x14ac:dyDescent="0.3">
      <c r="B1330" s="116" t="s">
        <v>5827</v>
      </c>
      <c r="C1330" s="116" t="s">
        <v>4260</v>
      </c>
      <c r="D1330" s="122" t="s">
        <v>3908</v>
      </c>
      <c r="E1330" s="116" t="s">
        <v>3909</v>
      </c>
      <c r="F1330" s="121" t="s">
        <v>3877</v>
      </c>
      <c r="G1330" s="120">
        <v>2</v>
      </c>
      <c r="H1330" s="119">
        <v>45923</v>
      </c>
      <c r="I1330" s="117" t="s">
        <v>4805</v>
      </c>
      <c r="J1330" s="117" t="s">
        <v>4060</v>
      </c>
      <c r="K1330" s="117" t="s">
        <v>4061</v>
      </c>
      <c r="L1330" s="117" t="s">
        <v>3992</v>
      </c>
      <c r="M1330" s="118">
        <v>18.493592</v>
      </c>
      <c r="N1330" s="118">
        <v>-69.849508</v>
      </c>
      <c r="O1330" s="117"/>
      <c r="P1330" s="117" t="s">
        <v>3876</v>
      </c>
      <c r="Q1330" s="117" t="s">
        <v>4442</v>
      </c>
      <c r="R1330" s="116"/>
    </row>
    <row r="1331" spans="2:18" ht="18" customHeight="1" x14ac:dyDescent="0.3">
      <c r="B1331" s="116" t="s">
        <v>5828</v>
      </c>
      <c r="C1331" s="116" t="s">
        <v>5829</v>
      </c>
      <c r="D1331" s="122" t="s">
        <v>106</v>
      </c>
      <c r="E1331" s="116" t="s">
        <v>107</v>
      </c>
      <c r="F1331" s="121" t="s">
        <v>3877</v>
      </c>
      <c r="G1331" s="120">
        <v>2</v>
      </c>
      <c r="H1331" s="119">
        <v>45923</v>
      </c>
      <c r="I1331" s="117" t="s">
        <v>5297</v>
      </c>
      <c r="J1331" s="117" t="s">
        <v>4052</v>
      </c>
      <c r="K1331" s="117" t="s">
        <v>4053</v>
      </c>
      <c r="L1331" s="117" t="s">
        <v>4019</v>
      </c>
      <c r="M1331" s="118">
        <v>18.449363999999999</v>
      </c>
      <c r="N1331" s="118">
        <v>-69.852423999999999</v>
      </c>
      <c r="O1331" s="117"/>
      <c r="P1331" s="117" t="s">
        <v>3876</v>
      </c>
      <c r="Q1331" s="117" t="s">
        <v>4693</v>
      </c>
      <c r="R1331" s="116"/>
    </row>
    <row r="1332" spans="2:18" ht="18" customHeight="1" x14ac:dyDescent="0.3">
      <c r="B1332" s="116" t="s">
        <v>5830</v>
      </c>
      <c r="C1332" s="116" t="s">
        <v>3986</v>
      </c>
      <c r="D1332" s="122" t="s">
        <v>126</v>
      </c>
      <c r="E1332" s="116" t="s">
        <v>3905</v>
      </c>
      <c r="F1332" s="121" t="s">
        <v>3877</v>
      </c>
      <c r="G1332" s="120">
        <v>5</v>
      </c>
      <c r="H1332" s="119">
        <v>45923</v>
      </c>
      <c r="I1332" s="117" t="s">
        <v>5001</v>
      </c>
      <c r="J1332" s="117" t="s">
        <v>3996</v>
      </c>
      <c r="K1332" s="117" t="s">
        <v>3997</v>
      </c>
      <c r="L1332" s="117" t="s">
        <v>4019</v>
      </c>
      <c r="M1332" s="118">
        <v>18.452029</v>
      </c>
      <c r="N1332" s="118">
        <v>-69.830648999999994</v>
      </c>
      <c r="O1332" s="117"/>
      <c r="P1332" s="117" t="s">
        <v>3876</v>
      </c>
      <c r="Q1332" s="117" t="s">
        <v>4693</v>
      </c>
      <c r="R1332" s="116"/>
    </row>
    <row r="1333" spans="2:18" ht="18" customHeight="1" x14ac:dyDescent="0.3">
      <c r="B1333" s="116" t="s">
        <v>5831</v>
      </c>
      <c r="C1333" s="116" t="s">
        <v>4580</v>
      </c>
      <c r="D1333" s="122" t="s">
        <v>3903</v>
      </c>
      <c r="E1333" s="116" t="s">
        <v>3855</v>
      </c>
      <c r="F1333" s="121" t="s">
        <v>3877</v>
      </c>
      <c r="G1333" s="120">
        <v>6</v>
      </c>
      <c r="H1333" s="119">
        <v>45923</v>
      </c>
      <c r="I1333" s="117" t="s">
        <v>5374</v>
      </c>
      <c r="J1333" s="117" t="s">
        <v>3996</v>
      </c>
      <c r="K1333" s="117" t="s">
        <v>3997</v>
      </c>
      <c r="L1333" s="117" t="s">
        <v>4054</v>
      </c>
      <c r="M1333" s="118">
        <v>18.476379999999999</v>
      </c>
      <c r="N1333" s="118">
        <v>-69.871921999999998</v>
      </c>
      <c r="O1333" s="117"/>
      <c r="P1333" s="117" t="s">
        <v>3876</v>
      </c>
      <c r="Q1333" s="117" t="s">
        <v>4940</v>
      </c>
      <c r="R1333" s="116"/>
    </row>
    <row r="1334" spans="2:18" ht="18" customHeight="1" x14ac:dyDescent="0.3">
      <c r="B1334" s="116" t="s">
        <v>5832</v>
      </c>
      <c r="C1334" s="116" t="s">
        <v>4056</v>
      </c>
      <c r="D1334" s="122" t="s">
        <v>106</v>
      </c>
      <c r="E1334" s="116" t="s">
        <v>107</v>
      </c>
      <c r="F1334" s="121" t="s">
        <v>3877</v>
      </c>
      <c r="G1334" s="120">
        <v>2</v>
      </c>
      <c r="H1334" s="119">
        <v>45923</v>
      </c>
      <c r="I1334" s="117" t="s">
        <v>5068</v>
      </c>
      <c r="J1334" s="117" t="s">
        <v>4038</v>
      </c>
      <c r="K1334" s="117" t="s">
        <v>4039</v>
      </c>
      <c r="L1334" s="117" t="s">
        <v>3989</v>
      </c>
      <c r="M1334" s="118">
        <v>18.468333000000001</v>
      </c>
      <c r="N1334" s="118">
        <v>-69.868350000000007</v>
      </c>
      <c r="O1334" s="117"/>
      <c r="P1334" s="117" t="s">
        <v>3876</v>
      </c>
      <c r="Q1334" s="117" t="s">
        <v>4693</v>
      </c>
      <c r="R1334" s="116"/>
    </row>
    <row r="1335" spans="2:18" ht="18" customHeight="1" x14ac:dyDescent="0.3">
      <c r="B1335" s="116" t="s">
        <v>5833</v>
      </c>
      <c r="C1335" s="116" t="s">
        <v>4104</v>
      </c>
      <c r="D1335" s="122" t="s">
        <v>3903</v>
      </c>
      <c r="E1335" s="116" t="s">
        <v>3855</v>
      </c>
      <c r="F1335" s="121" t="s">
        <v>3877</v>
      </c>
      <c r="G1335" s="120">
        <v>4</v>
      </c>
      <c r="H1335" s="119">
        <v>45923</v>
      </c>
      <c r="I1335" s="117" t="s">
        <v>5531</v>
      </c>
      <c r="J1335" s="117" t="s">
        <v>4038</v>
      </c>
      <c r="K1335" s="117" t="s">
        <v>4039</v>
      </c>
      <c r="L1335" s="117" t="s">
        <v>3989</v>
      </c>
      <c r="M1335" s="118">
        <v>18.490877999999999</v>
      </c>
      <c r="N1335" s="118">
        <v>-69.842085999999995</v>
      </c>
      <c r="O1335" s="117"/>
      <c r="P1335" s="117" t="s">
        <v>3876</v>
      </c>
      <c r="Q1335" s="117" t="s">
        <v>4940</v>
      </c>
      <c r="R1335" s="116"/>
    </row>
    <row r="1336" spans="2:18" ht="18" customHeight="1" x14ac:dyDescent="0.3">
      <c r="B1336" s="116" t="s">
        <v>5834</v>
      </c>
      <c r="C1336" s="116" t="s">
        <v>4199</v>
      </c>
      <c r="D1336" s="122" t="s">
        <v>3914</v>
      </c>
      <c r="E1336" s="116" t="s">
        <v>3915</v>
      </c>
      <c r="F1336" s="121" t="s">
        <v>3877</v>
      </c>
      <c r="G1336" s="120">
        <v>2</v>
      </c>
      <c r="H1336" s="119">
        <v>45923</v>
      </c>
      <c r="I1336" s="117" t="s">
        <v>4766</v>
      </c>
      <c r="J1336" s="117" t="s">
        <v>4002</v>
      </c>
      <c r="K1336" s="117" t="s">
        <v>4003</v>
      </c>
      <c r="L1336" s="117" t="s">
        <v>3984</v>
      </c>
      <c r="M1336" s="118">
        <v>18.473863000000001</v>
      </c>
      <c r="N1336" s="118">
        <v>-69.905799000000002</v>
      </c>
      <c r="O1336" s="117"/>
      <c r="P1336" s="117" t="s">
        <v>3876</v>
      </c>
      <c r="Q1336" s="117" t="s">
        <v>4442</v>
      </c>
      <c r="R1336" s="116"/>
    </row>
    <row r="1337" spans="2:18" ht="18" customHeight="1" x14ac:dyDescent="0.3">
      <c r="B1337" s="116" t="s">
        <v>5835</v>
      </c>
      <c r="C1337" s="116" t="s">
        <v>4018</v>
      </c>
      <c r="D1337" s="122" t="s">
        <v>3902</v>
      </c>
      <c r="E1337" s="116" t="s">
        <v>3871</v>
      </c>
      <c r="F1337" s="121" t="s">
        <v>3894</v>
      </c>
      <c r="G1337" s="120">
        <v>91</v>
      </c>
      <c r="H1337" s="119">
        <v>45923</v>
      </c>
      <c r="I1337" s="117" t="s">
        <v>5170</v>
      </c>
      <c r="J1337" s="117" t="s">
        <v>4023</v>
      </c>
      <c r="K1337" s="117" t="s">
        <v>4024</v>
      </c>
      <c r="L1337" s="117" t="s">
        <v>4032</v>
      </c>
      <c r="M1337" s="118">
        <v>18.439816</v>
      </c>
      <c r="N1337" s="118">
        <v>-69.870609999999999</v>
      </c>
      <c r="O1337" s="117"/>
      <c r="P1337" s="117" t="s">
        <v>3876</v>
      </c>
      <c r="Q1337" s="117" t="s">
        <v>5171</v>
      </c>
      <c r="R1337" s="116"/>
    </row>
    <row r="1338" spans="2:18" ht="18" customHeight="1" x14ac:dyDescent="0.3">
      <c r="B1338" s="116" t="s">
        <v>5836</v>
      </c>
      <c r="C1338" s="116" t="s">
        <v>5687</v>
      </c>
      <c r="D1338" s="122" t="s">
        <v>3879</v>
      </c>
      <c r="E1338" s="116" t="s">
        <v>3881</v>
      </c>
      <c r="F1338" s="121" t="s">
        <v>3877</v>
      </c>
      <c r="G1338" s="120">
        <v>7</v>
      </c>
      <c r="H1338" s="119">
        <v>45924</v>
      </c>
      <c r="I1338" s="117" t="s">
        <v>5516</v>
      </c>
      <c r="J1338" s="117" t="s">
        <v>5517</v>
      </c>
      <c r="K1338" s="117" t="s">
        <v>5518</v>
      </c>
      <c r="L1338" s="117" t="s">
        <v>4019</v>
      </c>
      <c r="M1338" s="118">
        <v>18.476991000000002</v>
      </c>
      <c r="N1338" s="118">
        <v>-69.926736000000005</v>
      </c>
      <c r="O1338" s="117"/>
      <c r="P1338" s="117" t="s">
        <v>3876</v>
      </c>
      <c r="Q1338" s="117" t="s">
        <v>3962</v>
      </c>
      <c r="R1338" s="116"/>
    </row>
    <row r="1339" spans="2:18" ht="18" customHeight="1" x14ac:dyDescent="0.3">
      <c r="B1339" s="116" t="s">
        <v>5837</v>
      </c>
      <c r="C1339" s="116" t="s">
        <v>5401</v>
      </c>
      <c r="D1339" s="122" t="s">
        <v>149</v>
      </c>
      <c r="E1339" s="116" t="s">
        <v>150</v>
      </c>
      <c r="F1339" s="121" t="s">
        <v>3877</v>
      </c>
      <c r="G1339" s="120">
        <v>1</v>
      </c>
      <c r="H1339" s="119">
        <v>45924</v>
      </c>
      <c r="I1339" s="117" t="s">
        <v>5424</v>
      </c>
      <c r="J1339" s="117" t="s">
        <v>5425</v>
      </c>
      <c r="K1339" s="117" t="s">
        <v>5426</v>
      </c>
      <c r="L1339" s="117" t="s">
        <v>4014</v>
      </c>
      <c r="M1339" s="118">
        <v>18.528238000000002</v>
      </c>
      <c r="N1339" s="118">
        <v>-69.913211000000004</v>
      </c>
      <c r="O1339" s="117"/>
      <c r="P1339" s="117" t="s">
        <v>3876</v>
      </c>
      <c r="Q1339" s="117" t="s">
        <v>3962</v>
      </c>
      <c r="R1339" s="116"/>
    </row>
    <row r="1340" spans="2:18" ht="18" customHeight="1" x14ac:dyDescent="0.3">
      <c r="B1340" s="116" t="s">
        <v>5838</v>
      </c>
      <c r="C1340" s="116" t="s">
        <v>5652</v>
      </c>
      <c r="D1340" s="122" t="s">
        <v>3879</v>
      </c>
      <c r="E1340" s="116" t="s">
        <v>3881</v>
      </c>
      <c r="F1340" s="121" t="s">
        <v>3877</v>
      </c>
      <c r="G1340" s="120">
        <v>4</v>
      </c>
      <c r="H1340" s="119">
        <v>45924</v>
      </c>
      <c r="I1340" s="117" t="s">
        <v>5688</v>
      </c>
      <c r="J1340" s="117" t="s">
        <v>5689</v>
      </c>
      <c r="K1340" s="117" t="s">
        <v>5690</v>
      </c>
      <c r="L1340" s="117" t="s">
        <v>3984</v>
      </c>
      <c r="M1340" s="118">
        <v>18.434577999999998</v>
      </c>
      <c r="N1340" s="118">
        <v>-69.913584</v>
      </c>
      <c r="O1340" s="117"/>
      <c r="P1340" s="117" t="s">
        <v>3876</v>
      </c>
      <c r="Q1340" s="117" t="s">
        <v>3962</v>
      </c>
      <c r="R1340" s="116"/>
    </row>
    <row r="1341" spans="2:18" ht="18" customHeight="1" x14ac:dyDescent="0.3">
      <c r="B1341" s="116" t="s">
        <v>5839</v>
      </c>
      <c r="C1341" s="116" t="s">
        <v>5840</v>
      </c>
      <c r="D1341" s="122" t="s">
        <v>154</v>
      </c>
      <c r="E1341" s="116" t="s">
        <v>155</v>
      </c>
      <c r="F1341" s="121" t="s">
        <v>3877</v>
      </c>
      <c r="G1341" s="120">
        <v>5</v>
      </c>
      <c r="H1341" s="119">
        <v>45924</v>
      </c>
      <c r="I1341" s="117" t="s">
        <v>5244</v>
      </c>
      <c r="J1341" s="117" t="s">
        <v>5245</v>
      </c>
      <c r="K1341" s="117" t="s">
        <v>5246</v>
      </c>
      <c r="L1341" s="117" t="s">
        <v>4032</v>
      </c>
      <c r="M1341" s="118">
        <v>18.516202</v>
      </c>
      <c r="N1341" s="118">
        <v>-69.881803000000005</v>
      </c>
      <c r="O1341" s="117"/>
      <c r="P1341" s="117" t="s">
        <v>3876</v>
      </c>
      <c r="Q1341" s="117" t="s">
        <v>3962</v>
      </c>
      <c r="R1341" s="116"/>
    </row>
    <row r="1342" spans="2:18" ht="18" customHeight="1" x14ac:dyDescent="0.3">
      <c r="B1342" s="116" t="s">
        <v>5841</v>
      </c>
      <c r="C1342" s="116" t="s">
        <v>5287</v>
      </c>
      <c r="D1342" s="122" t="s">
        <v>149</v>
      </c>
      <c r="E1342" s="116" t="s">
        <v>150</v>
      </c>
      <c r="F1342" s="121" t="s">
        <v>3877</v>
      </c>
      <c r="G1342" s="120">
        <v>5</v>
      </c>
      <c r="H1342" s="119">
        <v>45924</v>
      </c>
      <c r="I1342" s="117" t="s">
        <v>5491</v>
      </c>
      <c r="J1342" s="117" t="s">
        <v>5492</v>
      </c>
      <c r="K1342" s="117" t="s">
        <v>5493</v>
      </c>
      <c r="L1342" s="117" t="s">
        <v>3989</v>
      </c>
      <c r="M1342" s="118">
        <v>18.490458</v>
      </c>
      <c r="N1342" s="118">
        <v>-69.897304000000005</v>
      </c>
      <c r="O1342" s="117"/>
      <c r="P1342" s="117" t="s">
        <v>3876</v>
      </c>
      <c r="Q1342" s="117" t="s">
        <v>3962</v>
      </c>
      <c r="R1342" s="116"/>
    </row>
    <row r="1343" spans="2:18" ht="18" customHeight="1" x14ac:dyDescent="0.3">
      <c r="B1343" s="116" t="s">
        <v>5842</v>
      </c>
      <c r="C1343" s="116" t="s">
        <v>4288</v>
      </c>
      <c r="D1343" s="122" t="s">
        <v>3914</v>
      </c>
      <c r="E1343" s="116" t="s">
        <v>3915</v>
      </c>
      <c r="F1343" s="121" t="s">
        <v>3877</v>
      </c>
      <c r="G1343" s="120">
        <v>2</v>
      </c>
      <c r="H1343" s="119">
        <v>45924</v>
      </c>
      <c r="I1343" s="117" t="s">
        <v>5020</v>
      </c>
      <c r="J1343" s="117" t="s">
        <v>4151</v>
      </c>
      <c r="K1343" s="117" t="s">
        <v>4152</v>
      </c>
      <c r="L1343" s="117" t="s">
        <v>3975</v>
      </c>
      <c r="M1343" s="118">
        <v>18.494364999999998</v>
      </c>
      <c r="N1343" s="118">
        <v>-69.917666999999994</v>
      </c>
      <c r="O1343" s="117"/>
      <c r="P1343" s="117" t="s">
        <v>3876</v>
      </c>
      <c r="Q1343" s="117" t="s">
        <v>4442</v>
      </c>
      <c r="R1343" s="116"/>
    </row>
    <row r="1344" spans="2:18" ht="18" customHeight="1" x14ac:dyDescent="0.3">
      <c r="B1344" s="116" t="s">
        <v>5843</v>
      </c>
      <c r="C1344" s="116" t="s">
        <v>4663</v>
      </c>
      <c r="D1344" s="122" t="s">
        <v>106</v>
      </c>
      <c r="E1344" s="116" t="s">
        <v>107</v>
      </c>
      <c r="F1344" s="121" t="s">
        <v>3877</v>
      </c>
      <c r="G1344" s="120">
        <v>1</v>
      </c>
      <c r="H1344" s="119">
        <v>45924</v>
      </c>
      <c r="I1344" s="117" t="s">
        <v>5182</v>
      </c>
      <c r="J1344" s="117" t="s">
        <v>4002</v>
      </c>
      <c r="K1344" s="117" t="s">
        <v>4003</v>
      </c>
      <c r="L1344" s="117" t="s">
        <v>3981</v>
      </c>
      <c r="M1344" s="118">
        <v>18.440031000000001</v>
      </c>
      <c r="N1344" s="118">
        <v>-69.838234999999997</v>
      </c>
      <c r="O1344" s="117"/>
      <c r="P1344" s="117" t="s">
        <v>3876</v>
      </c>
      <c r="Q1344" s="117" t="s">
        <v>4693</v>
      </c>
      <c r="R1344" s="116"/>
    </row>
    <row r="1345" spans="2:18" ht="18" customHeight="1" x14ac:dyDescent="0.3">
      <c r="B1345" s="116" t="s">
        <v>5844</v>
      </c>
      <c r="C1345" s="116" t="s">
        <v>4684</v>
      </c>
      <c r="D1345" s="122" t="s">
        <v>1345</v>
      </c>
      <c r="E1345" s="116" t="s">
        <v>3854</v>
      </c>
      <c r="F1345" s="121" t="s">
        <v>3877</v>
      </c>
      <c r="G1345" s="120">
        <v>2</v>
      </c>
      <c r="H1345" s="119">
        <v>45924</v>
      </c>
      <c r="I1345" s="117" t="s">
        <v>5344</v>
      </c>
      <c r="J1345" s="117" t="s">
        <v>3959</v>
      </c>
      <c r="K1345" s="117" t="s">
        <v>3960</v>
      </c>
      <c r="L1345" s="117" t="s">
        <v>4008</v>
      </c>
      <c r="M1345" s="118">
        <v>18.474532</v>
      </c>
      <c r="N1345" s="118">
        <v>-69.87567</v>
      </c>
      <c r="O1345" s="117"/>
      <c r="P1345" s="117" t="s">
        <v>3876</v>
      </c>
      <c r="Q1345" s="117" t="s">
        <v>4940</v>
      </c>
      <c r="R1345" s="116"/>
    </row>
    <row r="1346" spans="2:18" ht="18" customHeight="1" x14ac:dyDescent="0.3">
      <c r="B1346" s="116" t="s">
        <v>5845</v>
      </c>
      <c r="C1346" s="116" t="s">
        <v>5846</v>
      </c>
      <c r="D1346" s="122" t="s">
        <v>3907</v>
      </c>
      <c r="E1346" s="116" t="s">
        <v>635</v>
      </c>
      <c r="F1346" s="121" t="s">
        <v>3877</v>
      </c>
      <c r="G1346" s="120">
        <v>12</v>
      </c>
      <c r="H1346" s="119">
        <v>45925</v>
      </c>
      <c r="I1346" s="117" t="s">
        <v>5269</v>
      </c>
      <c r="J1346" s="117" t="s">
        <v>5270</v>
      </c>
      <c r="K1346" s="117" t="s">
        <v>5271</v>
      </c>
      <c r="L1346" s="117" t="s">
        <v>4040</v>
      </c>
      <c r="M1346" s="118">
        <v>18.487287999999999</v>
      </c>
      <c r="N1346" s="118">
        <v>-69.903845000000004</v>
      </c>
      <c r="O1346" s="117"/>
      <c r="P1346" s="117" t="s">
        <v>3876</v>
      </c>
      <c r="Q1346" s="117" t="s">
        <v>3962</v>
      </c>
      <c r="R1346" s="116"/>
    </row>
    <row r="1347" spans="2:18" ht="18" customHeight="1" x14ac:dyDescent="0.3">
      <c r="B1347" s="116" t="s">
        <v>5847</v>
      </c>
      <c r="C1347" s="116" t="s">
        <v>5587</v>
      </c>
      <c r="D1347" s="122" t="s">
        <v>347</v>
      </c>
      <c r="E1347" s="116" t="s">
        <v>348</v>
      </c>
      <c r="F1347" s="121" t="s">
        <v>3877</v>
      </c>
      <c r="G1347" s="120">
        <v>1</v>
      </c>
      <c r="H1347" s="119">
        <v>45925</v>
      </c>
      <c r="I1347" s="117" t="s">
        <v>5721</v>
      </c>
      <c r="J1347" s="117" t="s">
        <v>5313</v>
      </c>
      <c r="K1347" s="117" t="s">
        <v>5314</v>
      </c>
      <c r="L1347" s="117" t="s">
        <v>3989</v>
      </c>
      <c r="M1347" s="118">
        <v>18.463775999999999</v>
      </c>
      <c r="N1347" s="118">
        <v>-69.872207000000003</v>
      </c>
      <c r="O1347" s="117"/>
      <c r="P1347" s="117" t="s">
        <v>3876</v>
      </c>
      <c r="Q1347" s="117" t="s">
        <v>4192</v>
      </c>
      <c r="R1347" s="116"/>
    </row>
    <row r="1348" spans="2:18" ht="18" customHeight="1" x14ac:dyDescent="0.3">
      <c r="B1348" s="116" t="s">
        <v>5848</v>
      </c>
      <c r="C1348" s="116" t="s">
        <v>5849</v>
      </c>
      <c r="D1348" s="122" t="s">
        <v>1551</v>
      </c>
      <c r="E1348" s="116" t="s">
        <v>3911</v>
      </c>
      <c r="F1348" s="121" t="s">
        <v>3877</v>
      </c>
      <c r="G1348" s="120">
        <v>3</v>
      </c>
      <c r="H1348" s="119">
        <v>45925</v>
      </c>
      <c r="I1348" s="117" t="s">
        <v>5440</v>
      </c>
      <c r="J1348" s="117" t="s">
        <v>5245</v>
      </c>
      <c r="K1348" s="117" t="s">
        <v>5246</v>
      </c>
      <c r="L1348" s="117" t="s">
        <v>4137</v>
      </c>
      <c r="M1348" s="118">
        <v>18.448715</v>
      </c>
      <c r="N1348" s="118">
        <v>-69.903715000000005</v>
      </c>
      <c r="O1348" s="117"/>
      <c r="P1348" s="117" t="s">
        <v>3876</v>
      </c>
      <c r="Q1348" s="117" t="s">
        <v>4192</v>
      </c>
      <c r="R1348" s="116"/>
    </row>
    <row r="1349" spans="2:18" ht="18" customHeight="1" x14ac:dyDescent="0.3">
      <c r="B1349" s="116" t="s">
        <v>5850</v>
      </c>
      <c r="C1349" s="116" t="s">
        <v>5657</v>
      </c>
      <c r="D1349" s="122" t="s">
        <v>3916</v>
      </c>
      <c r="E1349" s="116" t="s">
        <v>3912</v>
      </c>
      <c r="F1349" s="121" t="s">
        <v>3877</v>
      </c>
      <c r="G1349" s="120">
        <v>6</v>
      </c>
      <c r="H1349" s="119">
        <v>45925</v>
      </c>
      <c r="I1349" s="117" t="s">
        <v>5443</v>
      </c>
      <c r="J1349" s="117" t="s">
        <v>5250</v>
      </c>
      <c r="K1349" s="117" t="s">
        <v>5251</v>
      </c>
      <c r="L1349" s="117" t="s">
        <v>3998</v>
      </c>
      <c r="M1349" s="118">
        <v>18.506936</v>
      </c>
      <c r="N1349" s="118">
        <v>-69.860777999999996</v>
      </c>
      <c r="O1349" s="117"/>
      <c r="P1349" s="117" t="s">
        <v>3876</v>
      </c>
      <c r="Q1349" s="117" t="s">
        <v>4192</v>
      </c>
      <c r="R1349" s="116"/>
    </row>
    <row r="1350" spans="2:18" ht="18" customHeight="1" x14ac:dyDescent="0.3">
      <c r="B1350" s="116" t="s">
        <v>5851</v>
      </c>
      <c r="C1350" s="116" t="s">
        <v>5852</v>
      </c>
      <c r="D1350" s="122" t="s">
        <v>1549</v>
      </c>
      <c r="E1350" s="116" t="s">
        <v>3910</v>
      </c>
      <c r="F1350" s="121" t="s">
        <v>3877</v>
      </c>
      <c r="G1350" s="120">
        <v>5</v>
      </c>
      <c r="H1350" s="119">
        <v>45925</v>
      </c>
      <c r="I1350" s="117" t="s">
        <v>5726</v>
      </c>
      <c r="J1350" s="117" t="s">
        <v>5250</v>
      </c>
      <c r="K1350" s="117" t="s">
        <v>5251</v>
      </c>
      <c r="L1350" s="117" t="s">
        <v>3998</v>
      </c>
      <c r="M1350" s="118">
        <v>18.499587999999999</v>
      </c>
      <c r="N1350" s="118">
        <v>-69.840354000000005</v>
      </c>
      <c r="O1350" s="117"/>
      <c r="P1350" s="117" t="s">
        <v>3876</v>
      </c>
      <c r="Q1350" s="117" t="s">
        <v>4442</v>
      </c>
      <c r="R1350" s="116"/>
    </row>
    <row r="1351" spans="2:18" ht="18" customHeight="1" x14ac:dyDescent="0.3">
      <c r="B1351" s="116" t="s">
        <v>5853</v>
      </c>
      <c r="C1351" s="116" t="s">
        <v>5854</v>
      </c>
      <c r="D1351" s="122" t="s">
        <v>146</v>
      </c>
      <c r="E1351" s="116" t="s">
        <v>3880</v>
      </c>
      <c r="F1351" s="121" t="s">
        <v>3877</v>
      </c>
      <c r="G1351" s="120">
        <v>3</v>
      </c>
      <c r="H1351" s="119">
        <v>45925</v>
      </c>
      <c r="I1351" s="117" t="s">
        <v>5496</v>
      </c>
      <c r="J1351" s="117" t="s">
        <v>5497</v>
      </c>
      <c r="K1351" s="117" t="s">
        <v>5498</v>
      </c>
      <c r="L1351" s="117" t="s">
        <v>3981</v>
      </c>
      <c r="M1351" s="118">
        <v>18.505196000000002</v>
      </c>
      <c r="N1351" s="118">
        <v>-69.906689</v>
      </c>
      <c r="O1351" s="117"/>
      <c r="P1351" s="117" t="s">
        <v>3876</v>
      </c>
      <c r="Q1351" s="117" t="s">
        <v>3962</v>
      </c>
      <c r="R1351" s="116"/>
    </row>
    <row r="1352" spans="2:18" ht="18" customHeight="1" x14ac:dyDescent="0.3">
      <c r="B1352" s="116" t="s">
        <v>5855</v>
      </c>
      <c r="C1352" s="116" t="s">
        <v>5752</v>
      </c>
      <c r="D1352" s="122" t="s">
        <v>1551</v>
      </c>
      <c r="E1352" s="116" t="s">
        <v>3911</v>
      </c>
      <c r="F1352" s="121" t="s">
        <v>3877</v>
      </c>
      <c r="G1352" s="120">
        <v>9</v>
      </c>
      <c r="H1352" s="119">
        <v>45925</v>
      </c>
      <c r="I1352" s="117" t="s">
        <v>5729</v>
      </c>
      <c r="J1352" s="117" t="s">
        <v>5384</v>
      </c>
      <c r="K1352" s="117" t="s">
        <v>5385</v>
      </c>
      <c r="L1352" s="117" t="s">
        <v>4032</v>
      </c>
      <c r="M1352" s="118">
        <v>18.44528</v>
      </c>
      <c r="N1352" s="118">
        <v>-69.857335000000006</v>
      </c>
      <c r="O1352" s="117"/>
      <c r="P1352" s="117" t="s">
        <v>3876</v>
      </c>
      <c r="Q1352" s="117" t="s">
        <v>4192</v>
      </c>
      <c r="R1352" s="116"/>
    </row>
    <row r="1353" spans="2:18" ht="18" customHeight="1" x14ac:dyDescent="0.3">
      <c r="B1353" s="116" t="s">
        <v>5856</v>
      </c>
      <c r="C1353" s="116" t="s">
        <v>4825</v>
      </c>
      <c r="D1353" s="122" t="s">
        <v>1347</v>
      </c>
      <c r="E1353" s="116" t="s">
        <v>3517</v>
      </c>
      <c r="F1353" s="121" t="s">
        <v>3877</v>
      </c>
      <c r="G1353" s="120">
        <v>1</v>
      </c>
      <c r="H1353" s="119">
        <v>45925</v>
      </c>
      <c r="I1353" s="117" t="s">
        <v>5412</v>
      </c>
      <c r="J1353" s="117" t="s">
        <v>4082</v>
      </c>
      <c r="K1353" s="117" t="s">
        <v>4083</v>
      </c>
      <c r="L1353" s="117" t="s">
        <v>3998</v>
      </c>
      <c r="M1353" s="118">
        <v>18.483104999999998</v>
      </c>
      <c r="N1353" s="118">
        <v>-69.835485000000006</v>
      </c>
      <c r="O1353" s="117"/>
      <c r="P1353" s="117" t="s">
        <v>3876</v>
      </c>
      <c r="Q1353" s="117" t="s">
        <v>4693</v>
      </c>
      <c r="R1353" s="116"/>
    </row>
    <row r="1354" spans="2:18" ht="18" customHeight="1" x14ac:dyDescent="0.3">
      <c r="B1354" s="116" t="s">
        <v>5857</v>
      </c>
      <c r="C1354" s="116" t="s">
        <v>4111</v>
      </c>
      <c r="D1354" s="122" t="s">
        <v>2317</v>
      </c>
      <c r="E1354" s="116" t="s">
        <v>3935</v>
      </c>
      <c r="F1354" s="121" t="s">
        <v>3894</v>
      </c>
      <c r="G1354" s="120">
        <v>55</v>
      </c>
      <c r="H1354" s="119">
        <v>45925</v>
      </c>
      <c r="I1354" s="117" t="s">
        <v>5336</v>
      </c>
      <c r="J1354" s="117" t="s">
        <v>3979</v>
      </c>
      <c r="K1354" s="117" t="s">
        <v>3980</v>
      </c>
      <c r="L1354" s="117" t="s">
        <v>3981</v>
      </c>
      <c r="M1354" s="118">
        <v>18.454364999999999</v>
      </c>
      <c r="N1354" s="118">
        <v>-69.858355000000003</v>
      </c>
      <c r="O1354" s="117"/>
      <c r="P1354" s="117" t="s">
        <v>3933</v>
      </c>
      <c r="Q1354" s="117" t="s">
        <v>5171</v>
      </c>
      <c r="R1354" s="116"/>
    </row>
    <row r="1355" spans="2:18" ht="18" customHeight="1" x14ac:dyDescent="0.3">
      <c r="B1355" s="116" t="s">
        <v>5858</v>
      </c>
      <c r="C1355" s="116" t="s">
        <v>4482</v>
      </c>
      <c r="D1355" s="122" t="s">
        <v>122</v>
      </c>
      <c r="E1355" s="116" t="s">
        <v>3904</v>
      </c>
      <c r="F1355" s="121" t="s">
        <v>3877</v>
      </c>
      <c r="G1355" s="120">
        <v>4</v>
      </c>
      <c r="H1355" s="119">
        <v>45925</v>
      </c>
      <c r="I1355" s="117" t="s">
        <v>5369</v>
      </c>
      <c r="J1355" s="117" t="s">
        <v>4089</v>
      </c>
      <c r="K1355" s="117" t="s">
        <v>4090</v>
      </c>
      <c r="L1355" s="117" t="s">
        <v>4137</v>
      </c>
      <c r="M1355" s="118">
        <v>18.484117999999999</v>
      </c>
      <c r="N1355" s="118">
        <v>-69.861526999999995</v>
      </c>
      <c r="O1355" s="117"/>
      <c r="P1355" s="117" t="s">
        <v>3876</v>
      </c>
      <c r="Q1355" s="117" t="s">
        <v>4693</v>
      </c>
      <c r="R1355" s="116"/>
    </row>
    <row r="1356" spans="2:18" ht="18" customHeight="1" x14ac:dyDescent="0.3">
      <c r="B1356" s="116" t="s">
        <v>5859</v>
      </c>
      <c r="C1356" s="116" t="s">
        <v>4823</v>
      </c>
      <c r="D1356" s="122" t="s">
        <v>122</v>
      </c>
      <c r="E1356" s="116" t="s">
        <v>3904</v>
      </c>
      <c r="F1356" s="121" t="s">
        <v>3877</v>
      </c>
      <c r="G1356" s="120">
        <v>1</v>
      </c>
      <c r="H1356" s="119">
        <v>45925</v>
      </c>
      <c r="I1356" s="117" t="s">
        <v>5187</v>
      </c>
      <c r="J1356" s="117" t="s">
        <v>4060</v>
      </c>
      <c r="K1356" s="117" t="s">
        <v>4061</v>
      </c>
      <c r="L1356" s="117" t="s">
        <v>3992</v>
      </c>
      <c r="M1356" s="118">
        <v>18.435378</v>
      </c>
      <c r="N1356" s="118">
        <v>-69.917220999999998</v>
      </c>
      <c r="O1356" s="117"/>
      <c r="P1356" s="117" t="s">
        <v>3876</v>
      </c>
      <c r="Q1356" s="117" t="s">
        <v>4693</v>
      </c>
      <c r="R1356" s="116"/>
    </row>
    <row r="1357" spans="2:18" ht="18" customHeight="1" x14ac:dyDescent="0.3">
      <c r="B1357" s="116" t="s">
        <v>5860</v>
      </c>
      <c r="C1357" s="116" t="s">
        <v>4859</v>
      </c>
      <c r="D1357" s="122" t="s">
        <v>3908</v>
      </c>
      <c r="E1357" s="116" t="s">
        <v>3909</v>
      </c>
      <c r="F1357" s="121" t="s">
        <v>3877</v>
      </c>
      <c r="G1357" s="120">
        <v>2</v>
      </c>
      <c r="H1357" s="119">
        <v>45925</v>
      </c>
      <c r="I1357" s="117" t="s">
        <v>4791</v>
      </c>
      <c r="J1357" s="117" t="s">
        <v>3968</v>
      </c>
      <c r="K1357" s="117" t="s">
        <v>3969</v>
      </c>
      <c r="L1357" s="117" t="s">
        <v>3961</v>
      </c>
      <c r="M1357" s="118">
        <v>18.476654</v>
      </c>
      <c r="N1357" s="118">
        <v>-69.875720000000001</v>
      </c>
      <c r="O1357" s="117"/>
      <c r="P1357" s="117" t="s">
        <v>3876</v>
      </c>
      <c r="Q1357" s="117" t="s">
        <v>4442</v>
      </c>
      <c r="R1357" s="116"/>
    </row>
    <row r="1358" spans="2:18" ht="18" customHeight="1" x14ac:dyDescent="0.3">
      <c r="B1358" s="116" t="s">
        <v>5861</v>
      </c>
      <c r="C1358" s="116" t="s">
        <v>4917</v>
      </c>
      <c r="D1358" s="122" t="s">
        <v>2285</v>
      </c>
      <c r="E1358" s="116" t="s">
        <v>3934</v>
      </c>
      <c r="F1358" s="121" t="s">
        <v>3877</v>
      </c>
      <c r="G1358" s="120">
        <v>4</v>
      </c>
      <c r="H1358" s="119">
        <v>45925</v>
      </c>
      <c r="I1358" s="117" t="s">
        <v>4939</v>
      </c>
      <c r="J1358" s="117" t="s">
        <v>4023</v>
      </c>
      <c r="K1358" s="117" t="s">
        <v>4024</v>
      </c>
      <c r="L1358" s="117" t="s">
        <v>4025</v>
      </c>
      <c r="M1358" s="118">
        <v>18.453015000000001</v>
      </c>
      <c r="N1358" s="118">
        <v>-69.925517999999997</v>
      </c>
      <c r="O1358" s="117"/>
      <c r="P1358" s="117" t="s">
        <v>3933</v>
      </c>
      <c r="Q1358" s="117" t="s">
        <v>4940</v>
      </c>
      <c r="R1358" s="116"/>
    </row>
    <row r="1359" spans="2:18" ht="18" customHeight="1" x14ac:dyDescent="0.3">
      <c r="B1359" s="116" t="s">
        <v>5862</v>
      </c>
      <c r="C1359" s="116" t="s">
        <v>5863</v>
      </c>
      <c r="D1359" s="122" t="s">
        <v>3879</v>
      </c>
      <c r="E1359" s="116" t="s">
        <v>3881</v>
      </c>
      <c r="F1359" s="121" t="s">
        <v>3877</v>
      </c>
      <c r="G1359" s="120">
        <v>1</v>
      </c>
      <c r="H1359" s="119">
        <v>45926</v>
      </c>
      <c r="I1359" s="117" t="s">
        <v>5264</v>
      </c>
      <c r="J1359" s="117" t="s">
        <v>5265</v>
      </c>
      <c r="K1359" s="117" t="s">
        <v>5266</v>
      </c>
      <c r="L1359" s="117" t="s">
        <v>4054</v>
      </c>
      <c r="M1359" s="118">
        <v>18.509208000000001</v>
      </c>
      <c r="N1359" s="118">
        <v>-69.887783999999996</v>
      </c>
      <c r="O1359" s="117"/>
      <c r="P1359" s="117" t="s">
        <v>3876</v>
      </c>
      <c r="Q1359" s="117" t="s">
        <v>3962</v>
      </c>
      <c r="R1359" s="116"/>
    </row>
    <row r="1360" spans="2:18" ht="18" customHeight="1" x14ac:dyDescent="0.3">
      <c r="B1360" s="116" t="s">
        <v>5864</v>
      </c>
      <c r="C1360" s="116" t="s">
        <v>5846</v>
      </c>
      <c r="D1360" s="122" t="s">
        <v>3931</v>
      </c>
      <c r="E1360" s="116" t="s">
        <v>3932</v>
      </c>
      <c r="F1360" s="121" t="s">
        <v>3877</v>
      </c>
      <c r="G1360" s="120">
        <v>4</v>
      </c>
      <c r="H1360" s="119">
        <v>45926</v>
      </c>
      <c r="I1360" s="117" t="s">
        <v>5283</v>
      </c>
      <c r="J1360" s="117" t="s">
        <v>5284</v>
      </c>
      <c r="K1360" s="117" t="s">
        <v>5285</v>
      </c>
      <c r="L1360" s="117" t="s">
        <v>4008</v>
      </c>
      <c r="M1360" s="118">
        <v>18.489142000000001</v>
      </c>
      <c r="N1360" s="118">
        <v>-69.894806000000003</v>
      </c>
      <c r="O1360" s="117"/>
      <c r="P1360" s="117" t="s">
        <v>3876</v>
      </c>
      <c r="Q1360" s="117" t="s">
        <v>3962</v>
      </c>
      <c r="R1360" s="116"/>
    </row>
    <row r="1361" spans="2:18" ht="18" customHeight="1" x14ac:dyDescent="0.3">
      <c r="B1361" s="116" t="s">
        <v>5865</v>
      </c>
      <c r="C1361" s="116" t="s">
        <v>5401</v>
      </c>
      <c r="D1361" s="122" t="s">
        <v>1551</v>
      </c>
      <c r="E1361" s="116" t="s">
        <v>3911</v>
      </c>
      <c r="F1361" s="121" t="s">
        <v>3877</v>
      </c>
      <c r="G1361" s="120">
        <v>9</v>
      </c>
      <c r="H1361" s="119">
        <v>45926</v>
      </c>
      <c r="I1361" s="117" t="s">
        <v>5609</v>
      </c>
      <c r="J1361" s="117" t="s">
        <v>5270</v>
      </c>
      <c r="K1361" s="117" t="s">
        <v>5271</v>
      </c>
      <c r="L1361" s="117" t="s">
        <v>3975</v>
      </c>
      <c r="M1361" s="118">
        <v>18.436176</v>
      </c>
      <c r="N1361" s="118">
        <v>-69.875235000000004</v>
      </c>
      <c r="O1361" s="117"/>
      <c r="P1361" s="117" t="s">
        <v>3876</v>
      </c>
      <c r="Q1361" s="117" t="s">
        <v>4192</v>
      </c>
      <c r="R1361" s="116"/>
    </row>
    <row r="1362" spans="2:18" ht="18" customHeight="1" x14ac:dyDescent="0.3">
      <c r="B1362" s="116" t="s">
        <v>5866</v>
      </c>
      <c r="C1362" s="116" t="s">
        <v>5348</v>
      </c>
      <c r="D1362" s="122" t="s">
        <v>3916</v>
      </c>
      <c r="E1362" s="116" t="s">
        <v>3912</v>
      </c>
      <c r="F1362" s="121" t="s">
        <v>3877</v>
      </c>
      <c r="G1362" s="120">
        <v>4</v>
      </c>
      <c r="H1362" s="119">
        <v>45926</v>
      </c>
      <c r="I1362" s="117" t="s">
        <v>5867</v>
      </c>
      <c r="J1362" s="117" t="s">
        <v>5425</v>
      </c>
      <c r="K1362" s="117" t="s">
        <v>5426</v>
      </c>
      <c r="L1362" s="117" t="s">
        <v>4014</v>
      </c>
      <c r="M1362" s="118">
        <v>18.519487999999999</v>
      </c>
      <c r="N1362" s="118">
        <v>-69.903499999999994</v>
      </c>
      <c r="O1362" s="117"/>
      <c r="P1362" s="117" t="s">
        <v>3876</v>
      </c>
      <c r="Q1362" s="117" t="s">
        <v>4192</v>
      </c>
      <c r="R1362" s="116"/>
    </row>
    <row r="1363" spans="2:18" ht="18" customHeight="1" x14ac:dyDescent="0.3">
      <c r="B1363" s="116" t="s">
        <v>5868</v>
      </c>
      <c r="C1363" s="116" t="s">
        <v>5869</v>
      </c>
      <c r="D1363" s="122" t="s">
        <v>3879</v>
      </c>
      <c r="E1363" s="116" t="s">
        <v>3881</v>
      </c>
      <c r="F1363" s="121" t="s">
        <v>3877</v>
      </c>
      <c r="G1363" s="120">
        <v>9</v>
      </c>
      <c r="H1363" s="119">
        <v>45926</v>
      </c>
      <c r="I1363" s="117" t="s">
        <v>5249</v>
      </c>
      <c r="J1363" s="117" t="s">
        <v>5250</v>
      </c>
      <c r="K1363" s="117" t="s">
        <v>5251</v>
      </c>
      <c r="L1363" s="117" t="s">
        <v>3998</v>
      </c>
      <c r="M1363" s="118">
        <v>18.526176</v>
      </c>
      <c r="N1363" s="118">
        <v>-69.861711999999997</v>
      </c>
      <c r="O1363" s="117"/>
      <c r="P1363" s="117" t="s">
        <v>3876</v>
      </c>
      <c r="Q1363" s="117" t="s">
        <v>3962</v>
      </c>
      <c r="R1363" s="116"/>
    </row>
    <row r="1364" spans="2:18" ht="18" customHeight="1" x14ac:dyDescent="0.3">
      <c r="B1364" s="116" t="s">
        <v>5870</v>
      </c>
      <c r="C1364" s="116" t="s">
        <v>5871</v>
      </c>
      <c r="D1364" s="122" t="s">
        <v>149</v>
      </c>
      <c r="E1364" s="116" t="s">
        <v>150</v>
      </c>
      <c r="F1364" s="121" t="s">
        <v>3877</v>
      </c>
      <c r="G1364" s="120">
        <v>5</v>
      </c>
      <c r="H1364" s="119">
        <v>45926</v>
      </c>
      <c r="I1364" s="117" t="s">
        <v>5704</v>
      </c>
      <c r="J1364" s="117" t="s">
        <v>5705</v>
      </c>
      <c r="K1364" s="117" t="s">
        <v>5706</v>
      </c>
      <c r="L1364" s="117" t="s">
        <v>4014</v>
      </c>
      <c r="M1364" s="118">
        <v>18.469059000000001</v>
      </c>
      <c r="N1364" s="118">
        <v>-69.841545999999994</v>
      </c>
      <c r="O1364" s="117"/>
      <c r="P1364" s="117" t="s">
        <v>3876</v>
      </c>
      <c r="Q1364" s="117" t="s">
        <v>3962</v>
      </c>
      <c r="R1364" s="116"/>
    </row>
    <row r="1365" spans="2:18" ht="18" customHeight="1" x14ac:dyDescent="0.3">
      <c r="B1365" s="116" t="s">
        <v>5872</v>
      </c>
      <c r="C1365" s="116" t="s">
        <v>4184</v>
      </c>
      <c r="D1365" s="122" t="s">
        <v>3908</v>
      </c>
      <c r="E1365" s="116" t="s">
        <v>3909</v>
      </c>
      <c r="F1365" s="121" t="s">
        <v>3877</v>
      </c>
      <c r="G1365" s="120">
        <v>1</v>
      </c>
      <c r="H1365" s="119">
        <v>45926</v>
      </c>
      <c r="I1365" s="117" t="s">
        <v>4928</v>
      </c>
      <c r="J1365" s="117" t="s">
        <v>4082</v>
      </c>
      <c r="K1365" s="117" t="s">
        <v>4083</v>
      </c>
      <c r="L1365" s="117" t="s">
        <v>4019</v>
      </c>
      <c r="M1365" s="118">
        <v>18.447883999999998</v>
      </c>
      <c r="N1365" s="118">
        <v>-69.864936999999998</v>
      </c>
      <c r="O1365" s="117"/>
      <c r="P1365" s="117" t="s">
        <v>3876</v>
      </c>
      <c r="Q1365" s="117" t="s">
        <v>4442</v>
      </c>
      <c r="R1365" s="116"/>
    </row>
    <row r="1366" spans="2:18" ht="18" customHeight="1" x14ac:dyDescent="0.3">
      <c r="B1366" s="116" t="s">
        <v>5873</v>
      </c>
      <c r="C1366" s="116" t="s">
        <v>4234</v>
      </c>
      <c r="D1366" s="122" t="s">
        <v>280</v>
      </c>
      <c r="E1366" s="116" t="s">
        <v>281</v>
      </c>
      <c r="F1366" s="121" t="s">
        <v>3877</v>
      </c>
      <c r="G1366" s="120">
        <v>2</v>
      </c>
      <c r="H1366" s="119">
        <v>45926</v>
      </c>
      <c r="I1366" s="117" t="s">
        <v>5594</v>
      </c>
      <c r="J1366" s="117" t="s">
        <v>4151</v>
      </c>
      <c r="K1366" s="117" t="s">
        <v>4152</v>
      </c>
      <c r="L1366" s="117" t="s">
        <v>4040</v>
      </c>
      <c r="M1366" s="118">
        <v>18.468623000000001</v>
      </c>
      <c r="N1366" s="118">
        <v>-69.928880000000007</v>
      </c>
      <c r="O1366" s="117"/>
      <c r="P1366" s="117" t="s">
        <v>3876</v>
      </c>
      <c r="Q1366" s="117" t="s">
        <v>4693</v>
      </c>
      <c r="R1366" s="116"/>
    </row>
    <row r="1367" spans="2:18" ht="18" customHeight="1" x14ac:dyDescent="0.3">
      <c r="B1367" s="116" t="s">
        <v>5874</v>
      </c>
      <c r="C1367" s="116" t="s">
        <v>4266</v>
      </c>
      <c r="D1367" s="122" t="s">
        <v>3903</v>
      </c>
      <c r="E1367" s="116" t="s">
        <v>3855</v>
      </c>
      <c r="F1367" s="121" t="s">
        <v>3877</v>
      </c>
      <c r="G1367" s="120">
        <v>4</v>
      </c>
      <c r="H1367" s="119">
        <v>45926</v>
      </c>
      <c r="I1367" s="117" t="s">
        <v>5049</v>
      </c>
      <c r="J1367" s="117" t="s">
        <v>3979</v>
      </c>
      <c r="K1367" s="117" t="s">
        <v>3980</v>
      </c>
      <c r="L1367" s="117" t="s">
        <v>3984</v>
      </c>
      <c r="M1367" s="118">
        <v>18.501735</v>
      </c>
      <c r="N1367" s="118">
        <v>-69.863500000000002</v>
      </c>
      <c r="O1367" s="117"/>
      <c r="P1367" s="117" t="s">
        <v>3876</v>
      </c>
      <c r="Q1367" s="117" t="s">
        <v>4940</v>
      </c>
      <c r="R1367" s="116"/>
    </row>
    <row r="1368" spans="2:18" ht="18" customHeight="1" x14ac:dyDescent="0.3">
      <c r="B1368" s="116" t="s">
        <v>5875</v>
      </c>
      <c r="C1368" s="116" t="s">
        <v>3977</v>
      </c>
      <c r="D1368" s="122" t="s">
        <v>3908</v>
      </c>
      <c r="E1368" s="116" t="s">
        <v>3909</v>
      </c>
      <c r="F1368" s="121" t="s">
        <v>3877</v>
      </c>
      <c r="G1368" s="120">
        <v>3</v>
      </c>
      <c r="H1368" s="119">
        <v>45926</v>
      </c>
      <c r="I1368" s="117" t="s">
        <v>4805</v>
      </c>
      <c r="J1368" s="117" t="s">
        <v>4060</v>
      </c>
      <c r="K1368" s="117" t="s">
        <v>4061</v>
      </c>
      <c r="L1368" s="117" t="s">
        <v>4008</v>
      </c>
      <c r="M1368" s="118">
        <v>18.450344999999999</v>
      </c>
      <c r="N1368" s="118">
        <v>-69.853735999999998</v>
      </c>
      <c r="O1368" s="117"/>
      <c r="P1368" s="117" t="s">
        <v>3876</v>
      </c>
      <c r="Q1368" s="117" t="s">
        <v>4442</v>
      </c>
      <c r="R1368" s="116"/>
    </row>
    <row r="1369" spans="2:18" ht="18" customHeight="1" x14ac:dyDescent="0.3">
      <c r="B1369" s="116" t="s">
        <v>5876</v>
      </c>
      <c r="C1369" s="116" t="s">
        <v>4016</v>
      </c>
      <c r="D1369" s="122" t="s">
        <v>3903</v>
      </c>
      <c r="E1369" s="116" t="s">
        <v>3855</v>
      </c>
      <c r="F1369" s="121" t="s">
        <v>3877</v>
      </c>
      <c r="G1369" s="120">
        <v>1</v>
      </c>
      <c r="H1369" s="119">
        <v>45926</v>
      </c>
      <c r="I1369" s="117" t="s">
        <v>5351</v>
      </c>
      <c r="J1369" s="117" t="s">
        <v>3973</v>
      </c>
      <c r="K1369" s="117" t="s">
        <v>3974</v>
      </c>
      <c r="L1369" s="117" t="s">
        <v>3989</v>
      </c>
      <c r="M1369" s="118">
        <v>18.515042000000001</v>
      </c>
      <c r="N1369" s="118">
        <v>-69.920306999999994</v>
      </c>
      <c r="O1369" s="117"/>
      <c r="P1369" s="117" t="s">
        <v>3876</v>
      </c>
      <c r="Q1369" s="117" t="s">
        <v>4940</v>
      </c>
      <c r="R1369" s="116"/>
    </row>
    <row r="1370" spans="2:18" ht="18" customHeight="1" x14ac:dyDescent="0.3">
      <c r="B1370" s="116" t="s">
        <v>5877</v>
      </c>
      <c r="C1370" s="116" t="s">
        <v>4065</v>
      </c>
      <c r="D1370" s="122" t="s">
        <v>122</v>
      </c>
      <c r="E1370" s="116" t="s">
        <v>3904</v>
      </c>
      <c r="F1370" s="121" t="s">
        <v>3877</v>
      </c>
      <c r="G1370" s="120">
        <v>3</v>
      </c>
      <c r="H1370" s="119">
        <v>45926</v>
      </c>
      <c r="I1370" s="117" t="s">
        <v>5878</v>
      </c>
      <c r="J1370" s="117" t="s">
        <v>4030</v>
      </c>
      <c r="K1370" s="117" t="s">
        <v>4031</v>
      </c>
      <c r="L1370" s="117" t="s">
        <v>4032</v>
      </c>
      <c r="M1370" s="118">
        <v>18.515622</v>
      </c>
      <c r="N1370" s="118">
        <v>-69.834621999999996</v>
      </c>
      <c r="O1370" s="117"/>
      <c r="P1370" s="117" t="s">
        <v>3876</v>
      </c>
      <c r="Q1370" s="117" t="s">
        <v>4693</v>
      </c>
      <c r="R1370" s="116"/>
    </row>
    <row r="1371" spans="2:18" ht="18" customHeight="1" x14ac:dyDescent="0.3">
      <c r="B1371" s="116" t="s">
        <v>5879</v>
      </c>
      <c r="C1371" s="116" t="s">
        <v>4984</v>
      </c>
      <c r="D1371" s="122" t="s">
        <v>106</v>
      </c>
      <c r="E1371" s="116" t="s">
        <v>107</v>
      </c>
      <c r="F1371" s="121" t="s">
        <v>3877</v>
      </c>
      <c r="G1371" s="120">
        <v>1</v>
      </c>
      <c r="H1371" s="119">
        <v>45926</v>
      </c>
      <c r="I1371" s="117" t="s">
        <v>5229</v>
      </c>
      <c r="J1371" s="117" t="s">
        <v>3968</v>
      </c>
      <c r="K1371" s="117" t="s">
        <v>3969</v>
      </c>
      <c r="L1371" s="117" t="s">
        <v>4008</v>
      </c>
      <c r="M1371" s="118">
        <v>18.529992</v>
      </c>
      <c r="N1371" s="118">
        <v>-69.870894000000007</v>
      </c>
      <c r="O1371" s="117"/>
      <c r="P1371" s="117" t="s">
        <v>3876</v>
      </c>
      <c r="Q1371" s="117" t="s">
        <v>4693</v>
      </c>
      <c r="R1371" s="116"/>
    </row>
    <row r="1372" spans="2:18" ht="18" customHeight="1" x14ac:dyDescent="0.3">
      <c r="B1372" s="116" t="s">
        <v>5880</v>
      </c>
      <c r="C1372" s="116" t="s">
        <v>4209</v>
      </c>
      <c r="D1372" s="122" t="s">
        <v>2285</v>
      </c>
      <c r="E1372" s="116" t="s">
        <v>3934</v>
      </c>
      <c r="F1372" s="121" t="s">
        <v>3877</v>
      </c>
      <c r="G1372" s="120">
        <v>3</v>
      </c>
      <c r="H1372" s="119">
        <v>45926</v>
      </c>
      <c r="I1372" s="117" t="s">
        <v>5531</v>
      </c>
      <c r="J1372" s="117" t="s">
        <v>4038</v>
      </c>
      <c r="K1372" s="117" t="s">
        <v>4039</v>
      </c>
      <c r="L1372" s="117" t="s">
        <v>3975</v>
      </c>
      <c r="M1372" s="118">
        <v>18.486931999999999</v>
      </c>
      <c r="N1372" s="118">
        <v>-69.849333000000001</v>
      </c>
      <c r="O1372" s="117"/>
      <c r="P1372" s="117" t="s">
        <v>3933</v>
      </c>
      <c r="Q1372" s="117" t="s">
        <v>4940</v>
      </c>
      <c r="R1372" s="116"/>
    </row>
    <row r="1373" spans="2:18" ht="18" customHeight="1" x14ac:dyDescent="0.3">
      <c r="B1373" s="116" t="s">
        <v>5881</v>
      </c>
      <c r="C1373" s="116" t="s">
        <v>4372</v>
      </c>
      <c r="D1373" s="122" t="s">
        <v>3897</v>
      </c>
      <c r="E1373" s="116" t="s">
        <v>3940</v>
      </c>
      <c r="F1373" s="121" t="s">
        <v>3894</v>
      </c>
      <c r="G1373" s="120">
        <v>59</v>
      </c>
      <c r="H1373" s="119">
        <v>45926</v>
      </c>
      <c r="I1373" s="117" t="s">
        <v>5511</v>
      </c>
      <c r="J1373" s="117" t="s">
        <v>4023</v>
      </c>
      <c r="K1373" s="117" t="s">
        <v>4024</v>
      </c>
      <c r="L1373" s="117" t="s">
        <v>4032</v>
      </c>
      <c r="M1373" s="118">
        <v>18.450005999999998</v>
      </c>
      <c r="N1373" s="118">
        <v>-69.892146999999994</v>
      </c>
      <c r="O1373" s="117"/>
      <c r="P1373" s="117" t="s">
        <v>2662</v>
      </c>
      <c r="Q1373" s="117" t="s">
        <v>5512</v>
      </c>
      <c r="R1373" s="116"/>
    </row>
    <row r="1374" spans="2:18" ht="18" customHeight="1" x14ac:dyDescent="0.3">
      <c r="B1374" s="116" t="s">
        <v>5882</v>
      </c>
      <c r="C1374" s="116" t="s">
        <v>5546</v>
      </c>
      <c r="D1374" s="122" t="s">
        <v>3916</v>
      </c>
      <c r="E1374" s="116" t="s">
        <v>3912</v>
      </c>
      <c r="F1374" s="121" t="s">
        <v>3877</v>
      </c>
      <c r="G1374" s="120">
        <v>2</v>
      </c>
      <c r="H1374" s="119">
        <v>45929</v>
      </c>
      <c r="I1374" s="117" t="s">
        <v>5648</v>
      </c>
      <c r="J1374" s="117" t="s">
        <v>5265</v>
      </c>
      <c r="K1374" s="117" t="s">
        <v>5266</v>
      </c>
      <c r="L1374" s="117" t="s">
        <v>4054</v>
      </c>
      <c r="M1374" s="118">
        <v>18.483923000000001</v>
      </c>
      <c r="N1374" s="118">
        <v>-69.857664999999997</v>
      </c>
      <c r="O1374" s="117"/>
      <c r="P1374" s="117" t="s">
        <v>3876</v>
      </c>
      <c r="Q1374" s="117" t="s">
        <v>4192</v>
      </c>
      <c r="R1374" s="116"/>
    </row>
    <row r="1375" spans="2:18" ht="18" customHeight="1" x14ac:dyDescent="0.3">
      <c r="B1375" s="116" t="s">
        <v>5883</v>
      </c>
      <c r="C1375" s="116" t="s">
        <v>5331</v>
      </c>
      <c r="D1375" s="122" t="s">
        <v>3907</v>
      </c>
      <c r="E1375" s="116" t="s">
        <v>635</v>
      </c>
      <c r="F1375" s="121" t="s">
        <v>3877</v>
      </c>
      <c r="G1375" s="120">
        <v>1</v>
      </c>
      <c r="H1375" s="119">
        <v>45929</v>
      </c>
      <c r="I1375" s="117" t="s">
        <v>5312</v>
      </c>
      <c r="J1375" s="117" t="s">
        <v>5313</v>
      </c>
      <c r="K1375" s="117" t="s">
        <v>5314</v>
      </c>
      <c r="L1375" s="117" t="s">
        <v>3975</v>
      </c>
      <c r="M1375" s="118">
        <v>18.508485</v>
      </c>
      <c r="N1375" s="118">
        <v>-69.848647</v>
      </c>
      <c r="O1375" s="117"/>
      <c r="P1375" s="117" t="s">
        <v>3876</v>
      </c>
      <c r="Q1375" s="117" t="s">
        <v>3962</v>
      </c>
      <c r="R1375" s="116"/>
    </row>
    <row r="1376" spans="2:18" ht="18" customHeight="1" x14ac:dyDescent="0.3">
      <c r="B1376" s="116" t="s">
        <v>5884</v>
      </c>
      <c r="C1376" s="116" t="s">
        <v>5885</v>
      </c>
      <c r="D1376" s="122" t="s">
        <v>347</v>
      </c>
      <c r="E1376" s="116" t="s">
        <v>348</v>
      </c>
      <c r="F1376" s="121" t="s">
        <v>3877</v>
      </c>
      <c r="G1376" s="120">
        <v>2</v>
      </c>
      <c r="H1376" s="119">
        <v>45929</v>
      </c>
      <c r="I1376" s="117" t="s">
        <v>5721</v>
      </c>
      <c r="J1376" s="117" t="s">
        <v>5313</v>
      </c>
      <c r="K1376" s="117" t="s">
        <v>5314</v>
      </c>
      <c r="L1376" s="117" t="s">
        <v>4040</v>
      </c>
      <c r="M1376" s="118">
        <v>18.506225000000001</v>
      </c>
      <c r="N1376" s="118">
        <v>-69.925405999999995</v>
      </c>
      <c r="O1376" s="117"/>
      <c r="P1376" s="117" t="s">
        <v>3876</v>
      </c>
      <c r="Q1376" s="117" t="s">
        <v>4192</v>
      </c>
      <c r="R1376" s="116"/>
    </row>
    <row r="1377" spans="2:18" ht="18" customHeight="1" x14ac:dyDescent="0.3">
      <c r="B1377" s="116" t="s">
        <v>5886</v>
      </c>
      <c r="C1377" s="116" t="s">
        <v>5887</v>
      </c>
      <c r="D1377" s="122" t="s">
        <v>1551</v>
      </c>
      <c r="E1377" s="116" t="s">
        <v>3911</v>
      </c>
      <c r="F1377" s="121" t="s">
        <v>3877</v>
      </c>
      <c r="G1377" s="120">
        <v>3</v>
      </c>
      <c r="H1377" s="119">
        <v>45929</v>
      </c>
      <c r="I1377" s="117" t="s">
        <v>5440</v>
      </c>
      <c r="J1377" s="117" t="s">
        <v>5245</v>
      </c>
      <c r="K1377" s="117" t="s">
        <v>5246</v>
      </c>
      <c r="L1377" s="117" t="s">
        <v>4137</v>
      </c>
      <c r="M1377" s="118">
        <v>18.466591999999999</v>
      </c>
      <c r="N1377" s="118">
        <v>-69.880122999999998</v>
      </c>
      <c r="O1377" s="117"/>
      <c r="P1377" s="117" t="s">
        <v>3876</v>
      </c>
      <c r="Q1377" s="117" t="s">
        <v>4192</v>
      </c>
      <c r="R1377" s="116"/>
    </row>
    <row r="1378" spans="2:18" ht="18" customHeight="1" x14ac:dyDescent="0.3">
      <c r="B1378" s="116" t="s">
        <v>5888</v>
      </c>
      <c r="C1378" s="116" t="s">
        <v>5428</v>
      </c>
      <c r="D1378" s="122" t="s">
        <v>1549</v>
      </c>
      <c r="E1378" s="116" t="s">
        <v>3910</v>
      </c>
      <c r="F1378" s="121" t="s">
        <v>3877</v>
      </c>
      <c r="G1378" s="120">
        <v>10</v>
      </c>
      <c r="H1378" s="119">
        <v>45929</v>
      </c>
      <c r="I1378" s="117" t="s">
        <v>5693</v>
      </c>
      <c r="J1378" s="117" t="s">
        <v>5245</v>
      </c>
      <c r="K1378" s="117" t="s">
        <v>5246</v>
      </c>
      <c r="L1378" s="117" t="s">
        <v>4137</v>
      </c>
      <c r="M1378" s="118">
        <v>18.465510999999999</v>
      </c>
      <c r="N1378" s="118">
        <v>-69.862680999999995</v>
      </c>
      <c r="O1378" s="117"/>
      <c r="P1378" s="117" t="s">
        <v>3876</v>
      </c>
      <c r="Q1378" s="117" t="s">
        <v>4442</v>
      </c>
      <c r="R1378" s="116"/>
    </row>
    <row r="1379" spans="2:18" ht="18" customHeight="1" x14ac:dyDescent="0.3">
      <c r="B1379" s="116" t="s">
        <v>5889</v>
      </c>
      <c r="C1379" s="116" t="s">
        <v>5890</v>
      </c>
      <c r="D1379" s="122" t="s">
        <v>347</v>
      </c>
      <c r="E1379" s="116" t="s">
        <v>348</v>
      </c>
      <c r="F1379" s="121" t="s">
        <v>3877</v>
      </c>
      <c r="G1379" s="120">
        <v>8</v>
      </c>
      <c r="H1379" s="119">
        <v>45929</v>
      </c>
      <c r="I1379" s="117" t="s">
        <v>5443</v>
      </c>
      <c r="J1379" s="117" t="s">
        <v>5250</v>
      </c>
      <c r="K1379" s="117" t="s">
        <v>5251</v>
      </c>
      <c r="L1379" s="117" t="s">
        <v>4054</v>
      </c>
      <c r="M1379" s="118">
        <v>18.508073</v>
      </c>
      <c r="N1379" s="118">
        <v>-69.902270999999999</v>
      </c>
      <c r="O1379" s="117"/>
      <c r="P1379" s="117" t="s">
        <v>3876</v>
      </c>
      <c r="Q1379" s="117" t="s">
        <v>4192</v>
      </c>
      <c r="R1379" s="116"/>
    </row>
    <row r="1380" spans="2:18" ht="18" customHeight="1" x14ac:dyDescent="0.3">
      <c r="B1380" s="116" t="s">
        <v>5891</v>
      </c>
      <c r="C1380" s="116" t="s">
        <v>5442</v>
      </c>
      <c r="D1380" s="122" t="s">
        <v>3914</v>
      </c>
      <c r="E1380" s="116" t="s">
        <v>3915</v>
      </c>
      <c r="F1380" s="121" t="s">
        <v>3877</v>
      </c>
      <c r="G1380" s="120">
        <v>6</v>
      </c>
      <c r="H1380" s="119">
        <v>45929</v>
      </c>
      <c r="I1380" s="117" t="s">
        <v>5726</v>
      </c>
      <c r="J1380" s="117" t="s">
        <v>5250</v>
      </c>
      <c r="K1380" s="117" t="s">
        <v>5251</v>
      </c>
      <c r="L1380" s="117" t="s">
        <v>3998</v>
      </c>
      <c r="M1380" s="118">
        <v>18.438486000000001</v>
      </c>
      <c r="N1380" s="118">
        <v>-69.866720999999998</v>
      </c>
      <c r="O1380" s="117"/>
      <c r="P1380" s="117" t="s">
        <v>3876</v>
      </c>
      <c r="Q1380" s="117" t="s">
        <v>4442</v>
      </c>
      <c r="R1380" s="116"/>
    </row>
    <row r="1381" spans="2:18" ht="18" customHeight="1" x14ac:dyDescent="0.3">
      <c r="B1381" s="116" t="s">
        <v>5892</v>
      </c>
      <c r="C1381" s="116" t="s">
        <v>5893</v>
      </c>
      <c r="D1381" s="122" t="s">
        <v>3907</v>
      </c>
      <c r="E1381" s="116" t="s">
        <v>635</v>
      </c>
      <c r="F1381" s="121" t="s">
        <v>3877</v>
      </c>
      <c r="G1381" s="120">
        <v>4</v>
      </c>
      <c r="H1381" s="119">
        <v>45929</v>
      </c>
      <c r="I1381" s="117" t="s">
        <v>5491</v>
      </c>
      <c r="J1381" s="117" t="s">
        <v>5492</v>
      </c>
      <c r="K1381" s="117" t="s">
        <v>5493</v>
      </c>
      <c r="L1381" s="117" t="s">
        <v>3975</v>
      </c>
      <c r="M1381" s="118">
        <v>18.506017</v>
      </c>
      <c r="N1381" s="118">
        <v>-69.863892000000007</v>
      </c>
      <c r="O1381" s="117"/>
      <c r="P1381" s="117" t="s">
        <v>3876</v>
      </c>
      <c r="Q1381" s="117" t="s">
        <v>3962</v>
      </c>
      <c r="R1381" s="116"/>
    </row>
    <row r="1382" spans="2:18" ht="18" customHeight="1" x14ac:dyDescent="0.3">
      <c r="B1382" s="116" t="s">
        <v>5894</v>
      </c>
      <c r="C1382" s="116" t="s">
        <v>5895</v>
      </c>
      <c r="D1382" s="122" t="s">
        <v>3931</v>
      </c>
      <c r="E1382" s="116" t="s">
        <v>3932</v>
      </c>
      <c r="F1382" s="121" t="s">
        <v>3877</v>
      </c>
      <c r="G1382" s="120">
        <v>1</v>
      </c>
      <c r="H1382" s="119">
        <v>45929</v>
      </c>
      <c r="I1382" s="117" t="s">
        <v>5407</v>
      </c>
      <c r="J1382" s="117" t="s">
        <v>5408</v>
      </c>
      <c r="K1382" s="117" t="s">
        <v>5409</v>
      </c>
      <c r="L1382" s="117" t="s">
        <v>4008</v>
      </c>
      <c r="M1382" s="118">
        <v>18.488523000000001</v>
      </c>
      <c r="N1382" s="118">
        <v>-69.909865999999994</v>
      </c>
      <c r="O1382" s="117"/>
      <c r="P1382" s="117" t="s">
        <v>3876</v>
      </c>
      <c r="Q1382" s="117" t="s">
        <v>3962</v>
      </c>
      <c r="R1382" s="116"/>
    </row>
    <row r="1383" spans="2:18" ht="18" customHeight="1" x14ac:dyDescent="0.3">
      <c r="B1383" s="116" t="s">
        <v>5896</v>
      </c>
      <c r="C1383" s="116" t="s">
        <v>5852</v>
      </c>
      <c r="D1383" s="122" t="s">
        <v>3907</v>
      </c>
      <c r="E1383" s="116" t="s">
        <v>635</v>
      </c>
      <c r="F1383" s="121" t="s">
        <v>3877</v>
      </c>
      <c r="G1383" s="120">
        <v>4</v>
      </c>
      <c r="H1383" s="119">
        <v>45929</v>
      </c>
      <c r="I1383" s="117" t="s">
        <v>5496</v>
      </c>
      <c r="J1383" s="117" t="s">
        <v>5497</v>
      </c>
      <c r="K1383" s="117" t="s">
        <v>5498</v>
      </c>
      <c r="L1383" s="117" t="s">
        <v>3984</v>
      </c>
      <c r="M1383" s="118">
        <v>18.475341</v>
      </c>
      <c r="N1383" s="118">
        <v>-69.883578999999997</v>
      </c>
      <c r="O1383" s="117"/>
      <c r="P1383" s="117" t="s">
        <v>3876</v>
      </c>
      <c r="Q1383" s="117" t="s">
        <v>3962</v>
      </c>
      <c r="R1383" s="116"/>
    </row>
    <row r="1384" spans="2:18" ht="18" customHeight="1" x14ac:dyDescent="0.3">
      <c r="B1384" s="116" t="s">
        <v>5897</v>
      </c>
      <c r="C1384" s="116" t="s">
        <v>5468</v>
      </c>
      <c r="D1384" s="122" t="s">
        <v>347</v>
      </c>
      <c r="E1384" s="116" t="s">
        <v>348</v>
      </c>
      <c r="F1384" s="121" t="s">
        <v>3877</v>
      </c>
      <c r="G1384" s="120">
        <v>13</v>
      </c>
      <c r="H1384" s="119">
        <v>45929</v>
      </c>
      <c r="I1384" s="117" t="s">
        <v>5660</v>
      </c>
      <c r="J1384" s="117" t="s">
        <v>5497</v>
      </c>
      <c r="K1384" s="117" t="s">
        <v>5498</v>
      </c>
      <c r="L1384" s="117" t="s">
        <v>4014</v>
      </c>
      <c r="M1384" s="118">
        <v>18.466882999999999</v>
      </c>
      <c r="N1384" s="118">
        <v>-69.929192</v>
      </c>
      <c r="O1384" s="117"/>
      <c r="P1384" s="117" t="s">
        <v>3876</v>
      </c>
      <c r="Q1384" s="117" t="s">
        <v>4192</v>
      </c>
      <c r="R1384" s="116"/>
    </row>
    <row r="1385" spans="2:18" ht="18" customHeight="1" x14ac:dyDescent="0.3">
      <c r="B1385" s="116" t="s">
        <v>5898</v>
      </c>
      <c r="C1385" s="116" t="s">
        <v>5899</v>
      </c>
      <c r="D1385" s="122" t="s">
        <v>3879</v>
      </c>
      <c r="E1385" s="116" t="s">
        <v>3881</v>
      </c>
      <c r="F1385" s="121" t="s">
        <v>3877</v>
      </c>
      <c r="G1385" s="120">
        <v>7</v>
      </c>
      <c r="H1385" s="119">
        <v>45929</v>
      </c>
      <c r="I1385" s="117" t="s">
        <v>5383</v>
      </c>
      <c r="J1385" s="117" t="s">
        <v>5384</v>
      </c>
      <c r="K1385" s="117" t="s">
        <v>5385</v>
      </c>
      <c r="L1385" s="117" t="s">
        <v>4032</v>
      </c>
      <c r="M1385" s="118">
        <v>18.452244</v>
      </c>
      <c r="N1385" s="118">
        <v>-69.842729000000006</v>
      </c>
      <c r="O1385" s="117"/>
      <c r="P1385" s="117" t="s">
        <v>3876</v>
      </c>
      <c r="Q1385" s="117" t="s">
        <v>3962</v>
      </c>
      <c r="R1385" s="116"/>
    </row>
    <row r="1386" spans="2:18" ht="18" customHeight="1" x14ac:dyDescent="0.3">
      <c r="B1386" s="116" t="s">
        <v>5900</v>
      </c>
      <c r="C1386" s="116" t="s">
        <v>5869</v>
      </c>
      <c r="D1386" s="122" t="s">
        <v>3916</v>
      </c>
      <c r="E1386" s="116" t="s">
        <v>3912</v>
      </c>
      <c r="F1386" s="121" t="s">
        <v>3877</v>
      </c>
      <c r="G1386" s="120">
        <v>11</v>
      </c>
      <c r="H1386" s="119">
        <v>45929</v>
      </c>
      <c r="I1386" s="117" t="s">
        <v>5729</v>
      </c>
      <c r="J1386" s="117" t="s">
        <v>5384</v>
      </c>
      <c r="K1386" s="117" t="s">
        <v>5385</v>
      </c>
      <c r="L1386" s="117" t="s">
        <v>4137</v>
      </c>
      <c r="M1386" s="118">
        <v>18.475359999999998</v>
      </c>
      <c r="N1386" s="118">
        <v>-69.892484999999994</v>
      </c>
      <c r="O1386" s="117"/>
      <c r="P1386" s="117" t="s">
        <v>3876</v>
      </c>
      <c r="Q1386" s="117" t="s">
        <v>4192</v>
      </c>
      <c r="R1386" s="116"/>
    </row>
    <row r="1387" spans="2:18" ht="18" customHeight="1" x14ac:dyDescent="0.3">
      <c r="B1387" s="116" t="s">
        <v>5901</v>
      </c>
      <c r="C1387" s="116" t="s">
        <v>5500</v>
      </c>
      <c r="D1387" s="122" t="s">
        <v>3879</v>
      </c>
      <c r="E1387" s="116" t="s">
        <v>3881</v>
      </c>
      <c r="F1387" s="121" t="s">
        <v>3877</v>
      </c>
      <c r="G1387" s="120">
        <v>2</v>
      </c>
      <c r="H1387" s="119">
        <v>45929</v>
      </c>
      <c r="I1387" s="117" t="s">
        <v>5662</v>
      </c>
      <c r="J1387" s="117" t="s">
        <v>5663</v>
      </c>
      <c r="K1387" s="117" t="s">
        <v>5664</v>
      </c>
      <c r="L1387" s="117" t="s">
        <v>4040</v>
      </c>
      <c r="M1387" s="118">
        <v>18.504967000000001</v>
      </c>
      <c r="N1387" s="118">
        <v>-69.905576999999994</v>
      </c>
      <c r="O1387" s="117"/>
      <c r="P1387" s="117" t="s">
        <v>3876</v>
      </c>
      <c r="Q1387" s="117" t="s">
        <v>3962</v>
      </c>
      <c r="R1387" s="116"/>
    </row>
    <row r="1388" spans="2:18" ht="18" customHeight="1" x14ac:dyDescent="0.3">
      <c r="B1388" s="116" t="s">
        <v>5902</v>
      </c>
      <c r="C1388" s="116" t="s">
        <v>5903</v>
      </c>
      <c r="D1388" s="122" t="s">
        <v>3879</v>
      </c>
      <c r="E1388" s="116" t="s">
        <v>3881</v>
      </c>
      <c r="F1388" s="121" t="s">
        <v>3877</v>
      </c>
      <c r="G1388" s="120">
        <v>4</v>
      </c>
      <c r="H1388" s="119">
        <v>45929</v>
      </c>
      <c r="I1388" s="117" t="s">
        <v>5758</v>
      </c>
      <c r="J1388" s="117" t="s">
        <v>5759</v>
      </c>
      <c r="K1388" s="117" t="s">
        <v>5760</v>
      </c>
      <c r="L1388" s="117" t="s">
        <v>4019</v>
      </c>
      <c r="M1388" s="118">
        <v>18.468762999999999</v>
      </c>
      <c r="N1388" s="118">
        <v>-69.909118000000007</v>
      </c>
      <c r="O1388" s="117"/>
      <c r="P1388" s="117" t="s">
        <v>3876</v>
      </c>
      <c r="Q1388" s="117" t="s">
        <v>3962</v>
      </c>
      <c r="R1388" s="116"/>
    </row>
    <row r="1389" spans="2:18" ht="18" customHeight="1" x14ac:dyDescent="0.3">
      <c r="B1389" s="116" t="s">
        <v>5904</v>
      </c>
      <c r="C1389" s="116" t="s">
        <v>5905</v>
      </c>
      <c r="D1389" s="122" t="s">
        <v>3879</v>
      </c>
      <c r="E1389" s="116" t="s">
        <v>3881</v>
      </c>
      <c r="F1389" s="121" t="s">
        <v>3877</v>
      </c>
      <c r="G1389" s="120">
        <v>2</v>
      </c>
      <c r="H1389" s="119">
        <v>45929</v>
      </c>
      <c r="I1389" s="117" t="s">
        <v>5667</v>
      </c>
      <c r="J1389" s="117" t="s">
        <v>5668</v>
      </c>
      <c r="K1389" s="117" t="s">
        <v>5669</v>
      </c>
      <c r="L1389" s="117" t="s">
        <v>4008</v>
      </c>
      <c r="M1389" s="118">
        <v>18.510342999999999</v>
      </c>
      <c r="N1389" s="118">
        <v>-69.903644</v>
      </c>
      <c r="O1389" s="117"/>
      <c r="P1389" s="117" t="s">
        <v>3876</v>
      </c>
      <c r="Q1389" s="117" t="s">
        <v>3962</v>
      </c>
      <c r="R1389" s="116"/>
    </row>
    <row r="1390" spans="2:18" ht="18" customHeight="1" x14ac:dyDescent="0.3">
      <c r="B1390" s="116" t="s">
        <v>5906</v>
      </c>
      <c r="C1390" s="116" t="s">
        <v>5907</v>
      </c>
      <c r="D1390" s="122" t="s">
        <v>154</v>
      </c>
      <c r="E1390" s="116" t="s">
        <v>155</v>
      </c>
      <c r="F1390" s="121" t="s">
        <v>3877</v>
      </c>
      <c r="G1390" s="120">
        <v>3</v>
      </c>
      <c r="H1390" s="119">
        <v>45929</v>
      </c>
      <c r="I1390" s="117" t="s">
        <v>5822</v>
      </c>
      <c r="J1390" s="117" t="s">
        <v>5823</v>
      </c>
      <c r="K1390" s="117" t="s">
        <v>5824</v>
      </c>
      <c r="L1390" s="117" t="s">
        <v>3961</v>
      </c>
      <c r="M1390" s="118">
        <v>18.464130000000001</v>
      </c>
      <c r="N1390" s="118">
        <v>-69.881898000000007</v>
      </c>
      <c r="O1390" s="117"/>
      <c r="P1390" s="117" t="s">
        <v>3876</v>
      </c>
      <c r="Q1390" s="117" t="s">
        <v>3962</v>
      </c>
      <c r="R1390" s="116"/>
    </row>
    <row r="1391" spans="2:18" ht="18" customHeight="1" x14ac:dyDescent="0.3">
      <c r="B1391" s="116" t="s">
        <v>5908</v>
      </c>
      <c r="C1391" s="116" t="s">
        <v>4342</v>
      </c>
      <c r="D1391" s="122" t="s">
        <v>3914</v>
      </c>
      <c r="E1391" s="116" t="s">
        <v>3915</v>
      </c>
      <c r="F1391" s="121" t="s">
        <v>3877</v>
      </c>
      <c r="G1391" s="120">
        <v>2</v>
      </c>
      <c r="H1391" s="119">
        <v>45929</v>
      </c>
      <c r="I1391" s="117" t="s">
        <v>5020</v>
      </c>
      <c r="J1391" s="117" t="s">
        <v>4151</v>
      </c>
      <c r="K1391" s="117" t="s">
        <v>4152</v>
      </c>
      <c r="L1391" s="117" t="s">
        <v>4040</v>
      </c>
      <c r="M1391" s="118">
        <v>18.503533999999998</v>
      </c>
      <c r="N1391" s="118">
        <v>-69.849609000000001</v>
      </c>
      <c r="O1391" s="117"/>
      <c r="P1391" s="117" t="s">
        <v>3876</v>
      </c>
      <c r="Q1391" s="117" t="s">
        <v>4442</v>
      </c>
      <c r="R1391" s="116"/>
    </row>
    <row r="1392" spans="2:18" ht="18" customHeight="1" x14ac:dyDescent="0.3">
      <c r="B1392" s="116" t="s">
        <v>5909</v>
      </c>
      <c r="C1392" s="116" t="s">
        <v>4222</v>
      </c>
      <c r="D1392" s="122" t="s">
        <v>1345</v>
      </c>
      <c r="E1392" s="116" t="s">
        <v>3854</v>
      </c>
      <c r="F1392" s="121" t="s">
        <v>3877</v>
      </c>
      <c r="G1392" s="120">
        <v>1</v>
      </c>
      <c r="H1392" s="119">
        <v>45929</v>
      </c>
      <c r="I1392" s="117" t="s">
        <v>5910</v>
      </c>
      <c r="J1392" s="117" t="s">
        <v>4060</v>
      </c>
      <c r="K1392" s="117" t="s">
        <v>4061</v>
      </c>
      <c r="L1392" s="117" t="s">
        <v>3961</v>
      </c>
      <c r="M1392" s="118">
        <v>18.436008999999999</v>
      </c>
      <c r="N1392" s="118">
        <v>-69.909231000000005</v>
      </c>
      <c r="O1392" s="117"/>
      <c r="P1392" s="117" t="s">
        <v>3876</v>
      </c>
      <c r="Q1392" s="117" t="s">
        <v>4940</v>
      </c>
      <c r="R1392" s="116"/>
    </row>
    <row r="1393" spans="2:18" ht="18" customHeight="1" x14ac:dyDescent="0.3">
      <c r="B1393" s="116" t="s">
        <v>5911</v>
      </c>
      <c r="C1393" s="116" t="s">
        <v>4499</v>
      </c>
      <c r="D1393" s="122" t="s">
        <v>114</v>
      </c>
      <c r="E1393" s="116" t="s">
        <v>115</v>
      </c>
      <c r="F1393" s="121" t="s">
        <v>3877</v>
      </c>
      <c r="G1393" s="120">
        <v>1</v>
      </c>
      <c r="H1393" s="119">
        <v>45929</v>
      </c>
      <c r="I1393" s="117" t="s">
        <v>5297</v>
      </c>
      <c r="J1393" s="117" t="s">
        <v>4052</v>
      </c>
      <c r="K1393" s="117" t="s">
        <v>4053</v>
      </c>
      <c r="L1393" s="117" t="s">
        <v>4054</v>
      </c>
      <c r="M1393" s="118">
        <v>18.469411000000001</v>
      </c>
      <c r="N1393" s="118">
        <v>-69.913679000000002</v>
      </c>
      <c r="O1393" s="117"/>
      <c r="P1393" s="117" t="s">
        <v>3876</v>
      </c>
      <c r="Q1393" s="117" t="s">
        <v>4693</v>
      </c>
      <c r="R1393" s="116"/>
    </row>
    <row r="1394" spans="2:18" ht="18" customHeight="1" x14ac:dyDescent="0.3">
      <c r="B1394" s="116" t="s">
        <v>5912</v>
      </c>
      <c r="C1394" s="116" t="s">
        <v>4047</v>
      </c>
      <c r="D1394" s="122" t="s">
        <v>106</v>
      </c>
      <c r="E1394" s="116" t="s">
        <v>107</v>
      </c>
      <c r="F1394" s="121" t="s">
        <v>3877</v>
      </c>
      <c r="G1394" s="120">
        <v>1</v>
      </c>
      <c r="H1394" s="119">
        <v>45929</v>
      </c>
      <c r="I1394" s="117" t="s">
        <v>4976</v>
      </c>
      <c r="J1394" s="117" t="s">
        <v>3973</v>
      </c>
      <c r="K1394" s="117" t="s">
        <v>3974</v>
      </c>
      <c r="L1394" s="117" t="s">
        <v>4040</v>
      </c>
      <c r="M1394" s="118">
        <v>18.438464</v>
      </c>
      <c r="N1394" s="118">
        <v>-69.830895999999996</v>
      </c>
      <c r="O1394" s="117"/>
      <c r="P1394" s="117" t="s">
        <v>3876</v>
      </c>
      <c r="Q1394" s="117" t="s">
        <v>4693</v>
      </c>
      <c r="R1394" s="116"/>
    </row>
    <row r="1395" spans="2:18" ht="18" customHeight="1" x14ac:dyDescent="0.3">
      <c r="B1395" s="116" t="s">
        <v>5913</v>
      </c>
      <c r="C1395" s="116" t="s">
        <v>4226</v>
      </c>
      <c r="D1395" s="122" t="s">
        <v>3914</v>
      </c>
      <c r="E1395" s="116" t="s">
        <v>3915</v>
      </c>
      <c r="F1395" s="121" t="s">
        <v>3877</v>
      </c>
      <c r="G1395" s="120">
        <v>1</v>
      </c>
      <c r="H1395" s="119">
        <v>45929</v>
      </c>
      <c r="I1395" s="117" t="s">
        <v>5056</v>
      </c>
      <c r="J1395" s="117" t="s">
        <v>4030</v>
      </c>
      <c r="K1395" s="117" t="s">
        <v>4031</v>
      </c>
      <c r="L1395" s="117" t="s">
        <v>4025</v>
      </c>
      <c r="M1395" s="118">
        <v>18.472072000000001</v>
      </c>
      <c r="N1395" s="118">
        <v>-69.897210000000001</v>
      </c>
      <c r="O1395" s="117"/>
      <c r="P1395" s="117" t="s">
        <v>3876</v>
      </c>
      <c r="Q1395" s="117" t="s">
        <v>4442</v>
      </c>
      <c r="R1395" s="116"/>
    </row>
    <row r="1396" spans="2:18" ht="18" customHeight="1" x14ac:dyDescent="0.3">
      <c r="B1396" s="116" t="s">
        <v>5914</v>
      </c>
      <c r="C1396" s="116" t="s">
        <v>4393</v>
      </c>
      <c r="D1396" s="122" t="s">
        <v>126</v>
      </c>
      <c r="E1396" s="116" t="s">
        <v>3905</v>
      </c>
      <c r="F1396" s="121" t="s">
        <v>3877</v>
      </c>
      <c r="G1396" s="120">
        <v>4</v>
      </c>
      <c r="H1396" s="119">
        <v>45929</v>
      </c>
      <c r="I1396" s="117" t="s">
        <v>5001</v>
      </c>
      <c r="J1396" s="117" t="s">
        <v>3996</v>
      </c>
      <c r="K1396" s="117" t="s">
        <v>3997</v>
      </c>
      <c r="L1396" s="117" t="s">
        <v>4019</v>
      </c>
      <c r="M1396" s="118">
        <v>18.484848</v>
      </c>
      <c r="N1396" s="118">
        <v>-69.908790999999994</v>
      </c>
      <c r="O1396" s="117"/>
      <c r="P1396" s="117" t="s">
        <v>3876</v>
      </c>
      <c r="Q1396" s="117" t="s">
        <v>4693</v>
      </c>
      <c r="R1396" s="116"/>
    </row>
    <row r="1397" spans="2:18" ht="18" customHeight="1" x14ac:dyDescent="0.3">
      <c r="B1397" s="116" t="s">
        <v>5915</v>
      </c>
      <c r="C1397" s="116" t="s">
        <v>3994</v>
      </c>
      <c r="D1397" s="122" t="s">
        <v>3903</v>
      </c>
      <c r="E1397" s="116" t="s">
        <v>3855</v>
      </c>
      <c r="F1397" s="121" t="s">
        <v>3877</v>
      </c>
      <c r="G1397" s="120">
        <v>4</v>
      </c>
      <c r="H1397" s="119">
        <v>45929</v>
      </c>
      <c r="I1397" s="117" t="s">
        <v>5374</v>
      </c>
      <c r="J1397" s="117" t="s">
        <v>3996</v>
      </c>
      <c r="K1397" s="117" t="s">
        <v>3997</v>
      </c>
      <c r="L1397" s="117" t="s">
        <v>4019</v>
      </c>
      <c r="M1397" s="118">
        <v>18.440617</v>
      </c>
      <c r="N1397" s="118">
        <v>-69.897654000000003</v>
      </c>
      <c r="O1397" s="117"/>
      <c r="P1397" s="117" t="s">
        <v>3876</v>
      </c>
      <c r="Q1397" s="117" t="s">
        <v>4940</v>
      </c>
      <c r="R1397" s="116"/>
    </row>
    <row r="1398" spans="2:18" ht="18" customHeight="1" x14ac:dyDescent="0.3">
      <c r="B1398" s="116" t="s">
        <v>5916</v>
      </c>
      <c r="C1398" s="116" t="s">
        <v>4525</v>
      </c>
      <c r="D1398" s="122" t="s">
        <v>1347</v>
      </c>
      <c r="E1398" s="116" t="s">
        <v>3517</v>
      </c>
      <c r="F1398" s="121" t="s">
        <v>3877</v>
      </c>
      <c r="G1398" s="120">
        <v>2</v>
      </c>
      <c r="H1398" s="119">
        <v>45929</v>
      </c>
      <c r="I1398" s="117" t="s">
        <v>5068</v>
      </c>
      <c r="J1398" s="117" t="s">
        <v>4038</v>
      </c>
      <c r="K1398" s="117" t="s">
        <v>4039</v>
      </c>
      <c r="L1398" s="117" t="s">
        <v>3975</v>
      </c>
      <c r="M1398" s="118">
        <v>18.493417000000001</v>
      </c>
      <c r="N1398" s="118">
        <v>-69.912549999999996</v>
      </c>
      <c r="O1398" s="117"/>
      <c r="P1398" s="117" t="s">
        <v>3876</v>
      </c>
      <c r="Q1398" s="117" t="s">
        <v>4693</v>
      </c>
      <c r="R1398" s="116"/>
    </row>
    <row r="1399" spans="2:18" ht="18" customHeight="1" x14ac:dyDescent="0.3">
      <c r="B1399" s="116" t="s">
        <v>5917</v>
      </c>
      <c r="C1399" s="116" t="s">
        <v>4547</v>
      </c>
      <c r="D1399" s="122" t="s">
        <v>1563</v>
      </c>
      <c r="E1399" s="116" t="s">
        <v>3856</v>
      </c>
      <c r="F1399" s="121" t="s">
        <v>3877</v>
      </c>
      <c r="G1399" s="120">
        <v>4</v>
      </c>
      <c r="H1399" s="119">
        <v>45929</v>
      </c>
      <c r="I1399" s="117" t="s">
        <v>4766</v>
      </c>
      <c r="J1399" s="117" t="s">
        <v>4002</v>
      </c>
      <c r="K1399" s="117" t="s">
        <v>4003</v>
      </c>
      <c r="L1399" s="117" t="s">
        <v>3981</v>
      </c>
      <c r="M1399" s="118">
        <v>18.478597000000001</v>
      </c>
      <c r="N1399" s="118">
        <v>-69.837146000000004</v>
      </c>
      <c r="O1399" s="117"/>
      <c r="P1399" s="117" t="s">
        <v>3876</v>
      </c>
      <c r="Q1399" s="117" t="s">
        <v>4442</v>
      </c>
      <c r="R1399" s="116"/>
    </row>
    <row r="1400" spans="2:18" ht="18" customHeight="1" x14ac:dyDescent="0.3">
      <c r="B1400" s="116" t="s">
        <v>5918</v>
      </c>
      <c r="C1400" s="116" t="s">
        <v>5919</v>
      </c>
      <c r="D1400" s="122" t="s">
        <v>154</v>
      </c>
      <c r="E1400" s="116" t="s">
        <v>155</v>
      </c>
      <c r="F1400" s="121" t="s">
        <v>3877</v>
      </c>
      <c r="G1400" s="120">
        <v>1</v>
      </c>
      <c r="H1400" s="119">
        <v>45930</v>
      </c>
      <c r="I1400" s="117" t="s">
        <v>5264</v>
      </c>
      <c r="J1400" s="117" t="s">
        <v>5265</v>
      </c>
      <c r="K1400" s="117" t="s">
        <v>5266</v>
      </c>
      <c r="L1400" s="117" t="s">
        <v>4019</v>
      </c>
      <c r="M1400" s="118">
        <v>18.529612</v>
      </c>
      <c r="N1400" s="118">
        <v>-69.877088999999998</v>
      </c>
      <c r="O1400" s="117"/>
      <c r="P1400" s="117" t="s">
        <v>3876</v>
      </c>
      <c r="Q1400" s="117" t="s">
        <v>3962</v>
      </c>
      <c r="R1400" s="116"/>
    </row>
    <row r="1401" spans="2:18" ht="18" customHeight="1" x14ac:dyDescent="0.3">
      <c r="B1401" s="116" t="s">
        <v>5920</v>
      </c>
      <c r="C1401" s="116" t="s">
        <v>5437</v>
      </c>
      <c r="D1401" s="122" t="s">
        <v>3879</v>
      </c>
      <c r="E1401" s="116" t="s">
        <v>3881</v>
      </c>
      <c r="F1401" s="121" t="s">
        <v>3877</v>
      </c>
      <c r="G1401" s="120">
        <v>7</v>
      </c>
      <c r="H1401" s="119">
        <v>45930</v>
      </c>
      <c r="I1401" s="117" t="s">
        <v>5516</v>
      </c>
      <c r="J1401" s="117" t="s">
        <v>5517</v>
      </c>
      <c r="K1401" s="117" t="s">
        <v>5518</v>
      </c>
      <c r="L1401" s="117" t="s">
        <v>3998</v>
      </c>
      <c r="M1401" s="118">
        <v>18.437118000000002</v>
      </c>
      <c r="N1401" s="118">
        <v>-69.906657999999993</v>
      </c>
      <c r="O1401" s="117"/>
      <c r="P1401" s="117" t="s">
        <v>3876</v>
      </c>
      <c r="Q1401" s="117" t="s">
        <v>3962</v>
      </c>
      <c r="R1401" s="116"/>
    </row>
    <row r="1402" spans="2:18" ht="18" customHeight="1" x14ac:dyDescent="0.3">
      <c r="B1402" s="116" t="s">
        <v>5921</v>
      </c>
      <c r="C1402" s="116" t="s">
        <v>5922</v>
      </c>
      <c r="D1402" s="122" t="s">
        <v>154</v>
      </c>
      <c r="E1402" s="116" t="s">
        <v>155</v>
      </c>
      <c r="F1402" s="121" t="s">
        <v>3877</v>
      </c>
      <c r="G1402" s="120">
        <v>2</v>
      </c>
      <c r="H1402" s="119">
        <v>45930</v>
      </c>
      <c r="I1402" s="117" t="s">
        <v>5283</v>
      </c>
      <c r="J1402" s="117" t="s">
        <v>5284</v>
      </c>
      <c r="K1402" s="117" t="s">
        <v>5285</v>
      </c>
      <c r="L1402" s="117" t="s">
        <v>4008</v>
      </c>
      <c r="M1402" s="118">
        <v>18.433761000000001</v>
      </c>
      <c r="N1402" s="118">
        <v>-69.893125999999995</v>
      </c>
      <c r="O1402" s="117"/>
      <c r="P1402" s="117" t="s">
        <v>3876</v>
      </c>
      <c r="Q1402" s="117" t="s">
        <v>3962</v>
      </c>
      <c r="R1402" s="116"/>
    </row>
    <row r="1403" spans="2:18" ht="18" customHeight="1" x14ac:dyDescent="0.3">
      <c r="B1403" s="116" t="s">
        <v>5923</v>
      </c>
      <c r="C1403" s="116" t="s">
        <v>5863</v>
      </c>
      <c r="D1403" s="122" t="s">
        <v>347</v>
      </c>
      <c r="E1403" s="116" t="s">
        <v>348</v>
      </c>
      <c r="F1403" s="121" t="s">
        <v>3877</v>
      </c>
      <c r="G1403" s="120">
        <v>8</v>
      </c>
      <c r="H1403" s="119">
        <v>45930</v>
      </c>
      <c r="I1403" s="117" t="s">
        <v>5584</v>
      </c>
      <c r="J1403" s="117" t="s">
        <v>5284</v>
      </c>
      <c r="K1403" s="117" t="s">
        <v>5285</v>
      </c>
      <c r="L1403" s="117" t="s">
        <v>3992</v>
      </c>
      <c r="M1403" s="118">
        <v>18.488274000000001</v>
      </c>
      <c r="N1403" s="118">
        <v>-69.915857000000003</v>
      </c>
      <c r="O1403" s="117"/>
      <c r="P1403" s="117" t="s">
        <v>3876</v>
      </c>
      <c r="Q1403" s="117" t="s">
        <v>4192</v>
      </c>
      <c r="R1403" s="116"/>
    </row>
    <row r="1404" spans="2:18" ht="18" customHeight="1" x14ac:dyDescent="0.3">
      <c r="B1404" s="116" t="s">
        <v>5924</v>
      </c>
      <c r="C1404" s="116" t="s">
        <v>5925</v>
      </c>
      <c r="D1404" s="122" t="s">
        <v>3879</v>
      </c>
      <c r="E1404" s="116" t="s">
        <v>3881</v>
      </c>
      <c r="F1404" s="121" t="s">
        <v>3877</v>
      </c>
      <c r="G1404" s="120">
        <v>1</v>
      </c>
      <c r="H1404" s="119">
        <v>45930</v>
      </c>
      <c r="I1404" s="117" t="s">
        <v>5424</v>
      </c>
      <c r="J1404" s="117" t="s">
        <v>5425</v>
      </c>
      <c r="K1404" s="117" t="s">
        <v>5426</v>
      </c>
      <c r="L1404" s="117" t="s">
        <v>3981</v>
      </c>
      <c r="M1404" s="118">
        <v>18.518664999999999</v>
      </c>
      <c r="N1404" s="118">
        <v>-69.885337000000007</v>
      </c>
      <c r="O1404" s="117"/>
      <c r="P1404" s="117" t="s">
        <v>3876</v>
      </c>
      <c r="Q1404" s="117" t="s">
        <v>3962</v>
      </c>
      <c r="R1404" s="116"/>
    </row>
    <row r="1405" spans="2:18" ht="18" customHeight="1" x14ac:dyDescent="0.3">
      <c r="B1405" s="116" t="s">
        <v>5926</v>
      </c>
      <c r="C1405" s="116" t="s">
        <v>5927</v>
      </c>
      <c r="D1405" s="122" t="s">
        <v>3916</v>
      </c>
      <c r="E1405" s="116" t="s">
        <v>3912</v>
      </c>
      <c r="F1405" s="121" t="s">
        <v>3877</v>
      </c>
      <c r="G1405" s="120">
        <v>5</v>
      </c>
      <c r="H1405" s="119">
        <v>45930</v>
      </c>
      <c r="I1405" s="117" t="s">
        <v>5867</v>
      </c>
      <c r="J1405" s="117" t="s">
        <v>5425</v>
      </c>
      <c r="K1405" s="117" t="s">
        <v>5426</v>
      </c>
      <c r="L1405" s="117" t="s">
        <v>3984</v>
      </c>
      <c r="M1405" s="118">
        <v>18.467102000000001</v>
      </c>
      <c r="N1405" s="118">
        <v>-69.891855000000007</v>
      </c>
      <c r="O1405" s="117"/>
      <c r="P1405" s="117" t="s">
        <v>3876</v>
      </c>
      <c r="Q1405" s="117" t="s">
        <v>4192</v>
      </c>
      <c r="R1405" s="116"/>
    </row>
    <row r="1406" spans="2:18" ht="18" customHeight="1" x14ac:dyDescent="0.3">
      <c r="B1406" s="116" t="s">
        <v>5928</v>
      </c>
      <c r="C1406" s="116" t="s">
        <v>5365</v>
      </c>
      <c r="D1406" s="122" t="s">
        <v>146</v>
      </c>
      <c r="E1406" s="116" t="s">
        <v>3880</v>
      </c>
      <c r="F1406" s="121" t="s">
        <v>3877</v>
      </c>
      <c r="G1406" s="120">
        <v>2</v>
      </c>
      <c r="H1406" s="119">
        <v>45930</v>
      </c>
      <c r="I1406" s="117" t="s">
        <v>5688</v>
      </c>
      <c r="J1406" s="117" t="s">
        <v>5689</v>
      </c>
      <c r="K1406" s="117" t="s">
        <v>5690</v>
      </c>
      <c r="L1406" s="117" t="s">
        <v>4014</v>
      </c>
      <c r="M1406" s="118">
        <v>18.491085000000002</v>
      </c>
      <c r="N1406" s="118">
        <v>-69.911246000000006</v>
      </c>
      <c r="O1406" s="117"/>
      <c r="P1406" s="117" t="s">
        <v>3876</v>
      </c>
      <c r="Q1406" s="117" t="s">
        <v>3962</v>
      </c>
      <c r="R1406" s="116"/>
    </row>
    <row r="1407" spans="2:18" ht="18" customHeight="1" x14ac:dyDescent="0.3">
      <c r="B1407" s="116" t="s">
        <v>5929</v>
      </c>
      <c r="C1407" s="116" t="s">
        <v>5930</v>
      </c>
      <c r="D1407" s="122" t="s">
        <v>154</v>
      </c>
      <c r="E1407" s="116" t="s">
        <v>155</v>
      </c>
      <c r="F1407" s="121" t="s">
        <v>3877</v>
      </c>
      <c r="G1407" s="120">
        <v>5</v>
      </c>
      <c r="H1407" s="119">
        <v>45930</v>
      </c>
      <c r="I1407" s="117" t="s">
        <v>5244</v>
      </c>
      <c r="J1407" s="117" t="s">
        <v>5245</v>
      </c>
      <c r="K1407" s="117" t="s">
        <v>5246</v>
      </c>
      <c r="L1407" s="117" t="s">
        <v>4032</v>
      </c>
      <c r="M1407" s="118">
        <v>18.508866000000001</v>
      </c>
      <c r="N1407" s="118">
        <v>-69.907961999999998</v>
      </c>
      <c r="O1407" s="117"/>
      <c r="P1407" s="117" t="s">
        <v>3876</v>
      </c>
      <c r="Q1407" s="117" t="s">
        <v>3962</v>
      </c>
      <c r="R1407" s="116"/>
    </row>
    <row r="1408" spans="2:18" ht="18" customHeight="1" x14ac:dyDescent="0.3">
      <c r="B1408" s="116" t="s">
        <v>5931</v>
      </c>
      <c r="C1408" s="116" t="s">
        <v>5932</v>
      </c>
      <c r="D1408" s="122" t="s">
        <v>3907</v>
      </c>
      <c r="E1408" s="116" t="s">
        <v>635</v>
      </c>
      <c r="F1408" s="121" t="s">
        <v>3877</v>
      </c>
      <c r="G1408" s="120">
        <v>6</v>
      </c>
      <c r="H1408" s="119">
        <v>45930</v>
      </c>
      <c r="I1408" s="117" t="s">
        <v>5249</v>
      </c>
      <c r="J1408" s="117" t="s">
        <v>5250</v>
      </c>
      <c r="K1408" s="117" t="s">
        <v>5251</v>
      </c>
      <c r="L1408" s="117" t="s">
        <v>4019</v>
      </c>
      <c r="M1408" s="118">
        <v>18.465382999999999</v>
      </c>
      <c r="N1408" s="118">
        <v>-69.845575999999994</v>
      </c>
      <c r="O1408" s="117"/>
      <c r="P1408" s="117" t="s">
        <v>3876</v>
      </c>
      <c r="Q1408" s="117" t="s">
        <v>3962</v>
      </c>
      <c r="R1408" s="116"/>
    </row>
    <row r="1409" spans="2:18" ht="18" customHeight="1" x14ac:dyDescent="0.3">
      <c r="B1409" s="116" t="s">
        <v>5933</v>
      </c>
      <c r="C1409" s="116" t="s">
        <v>5934</v>
      </c>
      <c r="D1409" s="122" t="s">
        <v>3879</v>
      </c>
      <c r="E1409" s="116" t="s">
        <v>3881</v>
      </c>
      <c r="F1409" s="121" t="s">
        <v>3877</v>
      </c>
      <c r="G1409" s="120">
        <v>3</v>
      </c>
      <c r="H1409" s="119">
        <v>45930</v>
      </c>
      <c r="I1409" s="117" t="s">
        <v>5935</v>
      </c>
      <c r="J1409" s="117" t="s">
        <v>5936</v>
      </c>
      <c r="K1409" s="117" t="s">
        <v>5937</v>
      </c>
      <c r="L1409" s="117" t="s">
        <v>4040</v>
      </c>
      <c r="M1409" s="118">
        <v>18.488977999999999</v>
      </c>
      <c r="N1409" s="118">
        <v>-69.861739999999998</v>
      </c>
      <c r="O1409" s="117"/>
      <c r="P1409" s="117" t="s">
        <v>3876</v>
      </c>
      <c r="Q1409" s="117" t="s">
        <v>3962</v>
      </c>
      <c r="R1409" s="116"/>
    </row>
    <row r="1410" spans="2:18" ht="18" customHeight="1" x14ac:dyDescent="0.3">
      <c r="B1410" s="116" t="s">
        <v>5938</v>
      </c>
      <c r="C1410" s="116" t="s">
        <v>5939</v>
      </c>
      <c r="D1410" s="122" t="s">
        <v>154</v>
      </c>
      <c r="E1410" s="116" t="s">
        <v>155</v>
      </c>
      <c r="F1410" s="121" t="s">
        <v>3877</v>
      </c>
      <c r="G1410" s="120">
        <v>5</v>
      </c>
      <c r="H1410" s="119">
        <v>45930</v>
      </c>
      <c r="I1410" s="117" t="s">
        <v>5704</v>
      </c>
      <c r="J1410" s="117" t="s">
        <v>5705</v>
      </c>
      <c r="K1410" s="117" t="s">
        <v>5706</v>
      </c>
      <c r="L1410" s="117" t="s">
        <v>3984</v>
      </c>
      <c r="M1410" s="118">
        <v>18.498491000000001</v>
      </c>
      <c r="N1410" s="118">
        <v>-69.922731999999996</v>
      </c>
      <c r="O1410" s="117"/>
      <c r="P1410" s="117" t="s">
        <v>3876</v>
      </c>
      <c r="Q1410" s="117" t="s">
        <v>3962</v>
      </c>
      <c r="R1410" s="116"/>
    </row>
    <row r="1411" spans="2:18" ht="18" customHeight="1" x14ac:dyDescent="0.3">
      <c r="B1411" s="116" t="s">
        <v>5940</v>
      </c>
      <c r="C1411" s="116" t="s">
        <v>4345</v>
      </c>
      <c r="D1411" s="122" t="s">
        <v>126</v>
      </c>
      <c r="E1411" s="116" t="s">
        <v>3905</v>
      </c>
      <c r="F1411" s="121" t="s">
        <v>3877</v>
      </c>
      <c r="G1411" s="120">
        <v>1</v>
      </c>
      <c r="H1411" s="119">
        <v>45930</v>
      </c>
      <c r="I1411" s="117" t="s">
        <v>5412</v>
      </c>
      <c r="J1411" s="117" t="s">
        <v>4082</v>
      </c>
      <c r="K1411" s="117" t="s">
        <v>4083</v>
      </c>
      <c r="L1411" s="117" t="s">
        <v>3998</v>
      </c>
      <c r="M1411" s="118">
        <v>18.525290999999999</v>
      </c>
      <c r="N1411" s="118">
        <v>-69.914140000000003</v>
      </c>
      <c r="O1411" s="117"/>
      <c r="P1411" s="117" t="s">
        <v>3876</v>
      </c>
      <c r="Q1411" s="117" t="s">
        <v>4693</v>
      </c>
      <c r="R1411" s="116"/>
    </row>
    <row r="1412" spans="2:18" ht="18" customHeight="1" x14ac:dyDescent="0.3">
      <c r="B1412" s="116" t="s">
        <v>5941</v>
      </c>
      <c r="C1412" s="116" t="s">
        <v>3983</v>
      </c>
      <c r="D1412" s="122" t="s">
        <v>1563</v>
      </c>
      <c r="E1412" s="116" t="s">
        <v>3856</v>
      </c>
      <c r="F1412" s="121" t="s">
        <v>3877</v>
      </c>
      <c r="G1412" s="120">
        <v>4</v>
      </c>
      <c r="H1412" s="119">
        <v>45930</v>
      </c>
      <c r="I1412" s="117" t="s">
        <v>4899</v>
      </c>
      <c r="J1412" s="117" t="s">
        <v>4089</v>
      </c>
      <c r="K1412" s="117" t="s">
        <v>4090</v>
      </c>
      <c r="L1412" s="117" t="s">
        <v>4032</v>
      </c>
      <c r="M1412" s="118">
        <v>18.470330000000001</v>
      </c>
      <c r="N1412" s="118">
        <v>-69.870783000000003</v>
      </c>
      <c r="O1412" s="117"/>
      <c r="P1412" s="117" t="s">
        <v>3876</v>
      </c>
      <c r="Q1412" s="117" t="s">
        <v>4442</v>
      </c>
      <c r="R1412" s="116"/>
    </row>
    <row r="1413" spans="2:18" ht="18" customHeight="1" x14ac:dyDescent="0.3">
      <c r="B1413" s="116" t="s">
        <v>5942</v>
      </c>
      <c r="C1413" s="116" t="s">
        <v>4748</v>
      </c>
      <c r="D1413" s="122" t="s">
        <v>1347</v>
      </c>
      <c r="E1413" s="116" t="s">
        <v>3517</v>
      </c>
      <c r="F1413" s="121" t="s">
        <v>3877</v>
      </c>
      <c r="G1413" s="120">
        <v>1</v>
      </c>
      <c r="H1413" s="119">
        <v>45930</v>
      </c>
      <c r="I1413" s="117" t="s">
        <v>5187</v>
      </c>
      <c r="J1413" s="117" t="s">
        <v>4060</v>
      </c>
      <c r="K1413" s="117" t="s">
        <v>4061</v>
      </c>
      <c r="L1413" s="117" t="s">
        <v>4008</v>
      </c>
      <c r="M1413" s="118">
        <v>18.438666999999999</v>
      </c>
      <c r="N1413" s="118">
        <v>-69.921026999999995</v>
      </c>
      <c r="O1413" s="117"/>
      <c r="P1413" s="117" t="s">
        <v>3876</v>
      </c>
      <c r="Q1413" s="117" t="s">
        <v>4693</v>
      </c>
      <c r="R1413" s="116"/>
    </row>
    <row r="1414" spans="2:18" ht="18" customHeight="1" x14ac:dyDescent="0.3">
      <c r="B1414" s="116" t="s">
        <v>5943</v>
      </c>
      <c r="C1414" s="116" t="s">
        <v>4230</v>
      </c>
      <c r="D1414" s="122" t="s">
        <v>1347</v>
      </c>
      <c r="E1414" s="116" t="s">
        <v>3517</v>
      </c>
      <c r="F1414" s="121" t="s">
        <v>3877</v>
      </c>
      <c r="G1414" s="120">
        <v>2</v>
      </c>
      <c r="H1414" s="119">
        <v>45930</v>
      </c>
      <c r="I1414" s="117" t="s">
        <v>5182</v>
      </c>
      <c r="J1414" s="117" t="s">
        <v>4002</v>
      </c>
      <c r="K1414" s="117" t="s">
        <v>4003</v>
      </c>
      <c r="L1414" s="117" t="s">
        <v>3981</v>
      </c>
      <c r="M1414" s="118">
        <v>18.505934</v>
      </c>
      <c r="N1414" s="118">
        <v>-69.854005000000001</v>
      </c>
      <c r="O1414" s="117"/>
      <c r="P1414" s="117" t="s">
        <v>3876</v>
      </c>
      <c r="Q1414" s="117" t="s">
        <v>4693</v>
      </c>
      <c r="R1414" s="116"/>
    </row>
    <row r="1415" spans="2:18" ht="18" customHeight="1" x14ac:dyDescent="0.3">
      <c r="B1415" s="116" t="s">
        <v>5944</v>
      </c>
      <c r="C1415" s="116" t="s">
        <v>4043</v>
      </c>
      <c r="D1415" s="122" t="s">
        <v>3901</v>
      </c>
      <c r="E1415" s="116" t="s">
        <v>3893</v>
      </c>
      <c r="F1415" s="121" t="s">
        <v>3894</v>
      </c>
      <c r="G1415" s="120">
        <v>61</v>
      </c>
      <c r="H1415" s="119">
        <v>45930</v>
      </c>
      <c r="I1415" s="117" t="s">
        <v>5170</v>
      </c>
      <c r="J1415" s="117" t="s">
        <v>4023</v>
      </c>
      <c r="K1415" s="117" t="s">
        <v>4024</v>
      </c>
      <c r="L1415" s="117" t="s">
        <v>4032</v>
      </c>
      <c r="M1415" s="118">
        <v>18.441458000000001</v>
      </c>
      <c r="N1415" s="118">
        <v>-69.836173000000002</v>
      </c>
      <c r="O1415" s="117"/>
      <c r="P1415" s="117" t="s">
        <v>3876</v>
      </c>
      <c r="Q1415" s="117" t="s">
        <v>5171</v>
      </c>
      <c r="R1415" s="116"/>
    </row>
    <row r="1416" spans="2:18" ht="18" customHeight="1" x14ac:dyDescent="0.3">
      <c r="B1416" s="116" t="s">
        <v>5945</v>
      </c>
      <c r="C1416" s="116" t="s">
        <v>4281</v>
      </c>
      <c r="D1416" s="122" t="s">
        <v>3927</v>
      </c>
      <c r="E1416" s="116" t="s">
        <v>3938</v>
      </c>
      <c r="F1416" s="121" t="s">
        <v>3894</v>
      </c>
      <c r="G1416" s="120">
        <v>66</v>
      </c>
      <c r="H1416" s="119">
        <v>45930</v>
      </c>
      <c r="I1416" s="117" t="s">
        <v>5511</v>
      </c>
      <c r="J1416" s="117" t="s">
        <v>4023</v>
      </c>
      <c r="K1416" s="117" t="s">
        <v>4024</v>
      </c>
      <c r="L1416" s="117" t="s">
        <v>4025</v>
      </c>
      <c r="M1416" s="118">
        <v>18.489190000000001</v>
      </c>
      <c r="N1416" s="118">
        <v>-69.913910999999999</v>
      </c>
      <c r="O1416" s="117"/>
      <c r="P1416" s="117" t="s">
        <v>3933</v>
      </c>
      <c r="Q1416" s="117" t="s">
        <v>5512</v>
      </c>
      <c r="R1416" s="116"/>
    </row>
    <row r="1417" spans="2:18" ht="18" customHeight="1" x14ac:dyDescent="0.3">
      <c r="B1417" s="116" t="s">
        <v>5946</v>
      </c>
      <c r="C1417" s="116" t="s">
        <v>4439</v>
      </c>
      <c r="D1417" s="122" t="s">
        <v>189</v>
      </c>
      <c r="E1417" s="116" t="s">
        <v>190</v>
      </c>
      <c r="F1417" s="121" t="s">
        <v>3877</v>
      </c>
      <c r="G1417" s="120">
        <v>2</v>
      </c>
      <c r="H1417" s="119">
        <v>45930</v>
      </c>
      <c r="I1417" s="117" t="s">
        <v>5344</v>
      </c>
      <c r="J1417" s="117" t="s">
        <v>3959</v>
      </c>
      <c r="K1417" s="117" t="s">
        <v>3960</v>
      </c>
      <c r="L1417" s="117" t="s">
        <v>3992</v>
      </c>
      <c r="M1417" s="118">
        <v>18.452105</v>
      </c>
      <c r="N1417" s="118">
        <v>-69.831682999999998</v>
      </c>
      <c r="O1417" s="117"/>
      <c r="P1417" s="117" t="s">
        <v>3876</v>
      </c>
      <c r="Q1417" s="117" t="s">
        <v>4940</v>
      </c>
      <c r="R1417" s="116"/>
    </row>
    <row r="1418" spans="2:18" ht="18" customHeight="1" x14ac:dyDescent="0.3">
      <c r="B1418" s="116" t="s">
        <v>5947</v>
      </c>
      <c r="C1418" s="116" t="s">
        <v>5685</v>
      </c>
      <c r="D1418" s="122" t="s">
        <v>3916</v>
      </c>
      <c r="E1418" s="116" t="s">
        <v>3912</v>
      </c>
      <c r="F1418" s="121" t="s">
        <v>3877</v>
      </c>
      <c r="G1418" s="120">
        <v>4</v>
      </c>
      <c r="H1418" s="119">
        <v>45931</v>
      </c>
      <c r="I1418" s="117" t="s">
        <v>5648</v>
      </c>
      <c r="J1418" s="117" t="s">
        <v>5265</v>
      </c>
      <c r="K1418" s="117" t="s">
        <v>5266</v>
      </c>
      <c r="L1418" s="117" t="s">
        <v>4054</v>
      </c>
      <c r="M1418" s="118">
        <v>18.508462000000002</v>
      </c>
      <c r="N1418" s="118">
        <v>-69.849249999999998</v>
      </c>
      <c r="O1418" s="117"/>
      <c r="P1418" s="117" t="s">
        <v>3876</v>
      </c>
      <c r="Q1418" s="117" t="s">
        <v>4192</v>
      </c>
      <c r="R1418" s="116"/>
    </row>
    <row r="1419" spans="2:18" ht="18" customHeight="1" x14ac:dyDescent="0.3">
      <c r="B1419" s="116" t="s">
        <v>5948</v>
      </c>
      <c r="C1419" s="116" t="s">
        <v>5428</v>
      </c>
      <c r="D1419" s="122" t="s">
        <v>1551</v>
      </c>
      <c r="E1419" s="116" t="s">
        <v>3911</v>
      </c>
      <c r="F1419" s="121" t="s">
        <v>3877</v>
      </c>
      <c r="G1419" s="120">
        <v>11</v>
      </c>
      <c r="H1419" s="119">
        <v>45931</v>
      </c>
      <c r="I1419" s="117" t="s">
        <v>5609</v>
      </c>
      <c r="J1419" s="117" t="s">
        <v>5270</v>
      </c>
      <c r="K1419" s="117" t="s">
        <v>5271</v>
      </c>
      <c r="L1419" s="117" t="s">
        <v>4040</v>
      </c>
      <c r="M1419" s="118">
        <v>18.444984999999999</v>
      </c>
      <c r="N1419" s="118">
        <v>-69.897188</v>
      </c>
      <c r="O1419" s="117"/>
      <c r="P1419" s="117" t="s">
        <v>3876</v>
      </c>
      <c r="Q1419" s="117" t="s">
        <v>4192</v>
      </c>
      <c r="R1419" s="116"/>
    </row>
    <row r="1420" spans="2:18" ht="18" customHeight="1" x14ac:dyDescent="0.3">
      <c r="B1420" s="116" t="s">
        <v>5949</v>
      </c>
      <c r="C1420" s="116" t="s">
        <v>5520</v>
      </c>
      <c r="D1420" s="122" t="s">
        <v>151</v>
      </c>
      <c r="E1420" s="116" t="s">
        <v>3906</v>
      </c>
      <c r="F1420" s="121" t="s">
        <v>3877</v>
      </c>
      <c r="G1420" s="120">
        <v>1</v>
      </c>
      <c r="H1420" s="119">
        <v>45931</v>
      </c>
      <c r="I1420" s="117" t="s">
        <v>5312</v>
      </c>
      <c r="J1420" s="117" t="s">
        <v>5313</v>
      </c>
      <c r="K1420" s="117" t="s">
        <v>5314</v>
      </c>
      <c r="L1420" s="117" t="s">
        <v>4040</v>
      </c>
      <c r="M1420" s="118">
        <v>18.458109</v>
      </c>
      <c r="N1420" s="118">
        <v>-69.876123000000007</v>
      </c>
      <c r="O1420" s="117"/>
      <c r="P1420" s="117" t="s">
        <v>3876</v>
      </c>
      <c r="Q1420" s="117" t="s">
        <v>3962</v>
      </c>
      <c r="R1420" s="116"/>
    </row>
    <row r="1421" spans="2:18" ht="18" customHeight="1" x14ac:dyDescent="0.3">
      <c r="B1421" s="116" t="s">
        <v>5950</v>
      </c>
      <c r="C1421" s="116" t="s">
        <v>5687</v>
      </c>
      <c r="D1421" s="122" t="s">
        <v>3908</v>
      </c>
      <c r="E1421" s="116" t="s">
        <v>3909</v>
      </c>
      <c r="F1421" s="121" t="s">
        <v>3877</v>
      </c>
      <c r="G1421" s="120">
        <v>9</v>
      </c>
      <c r="H1421" s="119">
        <v>45931</v>
      </c>
      <c r="I1421" s="117" t="s">
        <v>5693</v>
      </c>
      <c r="J1421" s="117" t="s">
        <v>5245</v>
      </c>
      <c r="K1421" s="117" t="s">
        <v>5246</v>
      </c>
      <c r="L1421" s="117" t="s">
        <v>4137</v>
      </c>
      <c r="M1421" s="118">
        <v>18.491365999999999</v>
      </c>
      <c r="N1421" s="118">
        <v>-69.883624999999995</v>
      </c>
      <c r="O1421" s="117"/>
      <c r="P1421" s="117" t="s">
        <v>3876</v>
      </c>
      <c r="Q1421" s="117" t="s">
        <v>4442</v>
      </c>
      <c r="R1421" s="116"/>
    </row>
    <row r="1422" spans="2:18" ht="18" customHeight="1" x14ac:dyDescent="0.3">
      <c r="B1422" s="116" t="s">
        <v>5951</v>
      </c>
      <c r="C1422" s="116" t="s">
        <v>5439</v>
      </c>
      <c r="D1422" s="122" t="s">
        <v>122</v>
      </c>
      <c r="E1422" s="116" t="s">
        <v>3904</v>
      </c>
      <c r="F1422" s="121" t="s">
        <v>3877</v>
      </c>
      <c r="G1422" s="120">
        <v>3</v>
      </c>
      <c r="H1422" s="119">
        <v>45931</v>
      </c>
      <c r="I1422" s="117" t="s">
        <v>5952</v>
      </c>
      <c r="J1422" s="117" t="s">
        <v>5245</v>
      </c>
      <c r="K1422" s="117" t="s">
        <v>5246</v>
      </c>
      <c r="L1422" s="117" t="s">
        <v>4137</v>
      </c>
      <c r="M1422" s="118">
        <v>18.452936000000001</v>
      </c>
      <c r="N1422" s="118">
        <v>-69.856240999999997</v>
      </c>
      <c r="O1422" s="117"/>
      <c r="P1422" s="117" t="s">
        <v>3876</v>
      </c>
      <c r="Q1422" s="117" t="s">
        <v>4693</v>
      </c>
      <c r="R1422" s="116"/>
    </row>
    <row r="1423" spans="2:18" ht="18" customHeight="1" x14ac:dyDescent="0.3">
      <c r="B1423" s="116" t="s">
        <v>5953</v>
      </c>
      <c r="C1423" s="116" t="s">
        <v>5728</v>
      </c>
      <c r="D1423" s="122" t="s">
        <v>146</v>
      </c>
      <c r="E1423" s="116" t="s">
        <v>3880</v>
      </c>
      <c r="F1423" s="121" t="s">
        <v>3877</v>
      </c>
      <c r="G1423" s="120">
        <v>2</v>
      </c>
      <c r="H1423" s="119">
        <v>45931</v>
      </c>
      <c r="I1423" s="117" t="s">
        <v>5407</v>
      </c>
      <c r="J1423" s="117" t="s">
        <v>5408</v>
      </c>
      <c r="K1423" s="117" t="s">
        <v>5409</v>
      </c>
      <c r="L1423" s="117" t="s">
        <v>4008</v>
      </c>
      <c r="M1423" s="118">
        <v>18.430786999999999</v>
      </c>
      <c r="N1423" s="118">
        <v>-69.866958999999994</v>
      </c>
      <c r="O1423" s="117"/>
      <c r="P1423" s="117" t="s">
        <v>3876</v>
      </c>
      <c r="Q1423" s="117" t="s">
        <v>3962</v>
      </c>
      <c r="R1423" s="116"/>
    </row>
    <row r="1424" spans="2:18" ht="18" customHeight="1" x14ac:dyDescent="0.3">
      <c r="B1424" s="116" t="s">
        <v>5954</v>
      </c>
      <c r="C1424" s="116" t="s">
        <v>5955</v>
      </c>
      <c r="D1424" s="122" t="s">
        <v>1563</v>
      </c>
      <c r="E1424" s="116" t="s">
        <v>3856</v>
      </c>
      <c r="F1424" s="121" t="s">
        <v>3877</v>
      </c>
      <c r="G1424" s="120">
        <v>5</v>
      </c>
      <c r="H1424" s="119">
        <v>45931</v>
      </c>
      <c r="I1424" s="117" t="s">
        <v>5956</v>
      </c>
      <c r="J1424" s="117" t="s">
        <v>5497</v>
      </c>
      <c r="K1424" s="117" t="s">
        <v>5498</v>
      </c>
      <c r="L1424" s="117" t="s">
        <v>3981</v>
      </c>
      <c r="M1424" s="118">
        <v>18.499184</v>
      </c>
      <c r="N1424" s="118">
        <v>-69.883260000000007</v>
      </c>
      <c r="O1424" s="117"/>
      <c r="P1424" s="117" t="s">
        <v>3876</v>
      </c>
      <c r="Q1424" s="117" t="s">
        <v>4442</v>
      </c>
      <c r="R1424" s="116"/>
    </row>
    <row r="1425" spans="2:18" ht="18" customHeight="1" x14ac:dyDescent="0.3">
      <c r="B1425" s="116" t="s">
        <v>5957</v>
      </c>
      <c r="C1425" s="116" t="s">
        <v>5890</v>
      </c>
      <c r="D1425" s="122" t="s">
        <v>149</v>
      </c>
      <c r="E1425" s="116" t="s">
        <v>150</v>
      </c>
      <c r="F1425" s="121" t="s">
        <v>3877</v>
      </c>
      <c r="G1425" s="120">
        <v>10</v>
      </c>
      <c r="H1425" s="119">
        <v>45931</v>
      </c>
      <c r="I1425" s="117" t="s">
        <v>5383</v>
      </c>
      <c r="J1425" s="117" t="s">
        <v>5384</v>
      </c>
      <c r="K1425" s="117" t="s">
        <v>5385</v>
      </c>
      <c r="L1425" s="117" t="s">
        <v>4137</v>
      </c>
      <c r="M1425" s="118">
        <v>18.492978000000001</v>
      </c>
      <c r="N1425" s="118">
        <v>-69.923537999999994</v>
      </c>
      <c r="O1425" s="117"/>
      <c r="P1425" s="117" t="s">
        <v>3876</v>
      </c>
      <c r="Q1425" s="117" t="s">
        <v>3962</v>
      </c>
      <c r="R1425" s="116"/>
    </row>
    <row r="1426" spans="2:18" ht="18" customHeight="1" x14ac:dyDescent="0.3">
      <c r="B1426" s="116" t="s">
        <v>5958</v>
      </c>
      <c r="C1426" s="116" t="s">
        <v>5852</v>
      </c>
      <c r="D1426" s="122" t="s">
        <v>3931</v>
      </c>
      <c r="E1426" s="116" t="s">
        <v>3932</v>
      </c>
      <c r="F1426" s="121" t="s">
        <v>3877</v>
      </c>
      <c r="G1426" s="120">
        <v>2</v>
      </c>
      <c r="H1426" s="119">
        <v>45931</v>
      </c>
      <c r="I1426" s="117" t="s">
        <v>5662</v>
      </c>
      <c r="J1426" s="117" t="s">
        <v>5663</v>
      </c>
      <c r="K1426" s="117" t="s">
        <v>5664</v>
      </c>
      <c r="L1426" s="117" t="s">
        <v>4040</v>
      </c>
      <c r="M1426" s="118">
        <v>18.498408000000001</v>
      </c>
      <c r="N1426" s="118">
        <v>-69.925764000000001</v>
      </c>
      <c r="O1426" s="117"/>
      <c r="P1426" s="117" t="s">
        <v>3876</v>
      </c>
      <c r="Q1426" s="117" t="s">
        <v>3962</v>
      </c>
      <c r="R1426" s="116"/>
    </row>
    <row r="1427" spans="2:18" ht="18" customHeight="1" x14ac:dyDescent="0.3">
      <c r="B1427" s="116" t="s">
        <v>5959</v>
      </c>
      <c r="C1427" s="116" t="s">
        <v>5468</v>
      </c>
      <c r="D1427" s="122" t="s">
        <v>146</v>
      </c>
      <c r="E1427" s="116" t="s">
        <v>3880</v>
      </c>
      <c r="F1427" s="121" t="s">
        <v>3877</v>
      </c>
      <c r="G1427" s="120">
        <v>5</v>
      </c>
      <c r="H1427" s="119">
        <v>45931</v>
      </c>
      <c r="I1427" s="117" t="s">
        <v>5758</v>
      </c>
      <c r="J1427" s="117" t="s">
        <v>5759</v>
      </c>
      <c r="K1427" s="117" t="s">
        <v>5760</v>
      </c>
      <c r="L1427" s="117" t="s">
        <v>4054</v>
      </c>
      <c r="M1427" s="118">
        <v>18.486689999999999</v>
      </c>
      <c r="N1427" s="118">
        <v>-69.830560000000006</v>
      </c>
      <c r="O1427" s="117"/>
      <c r="P1427" s="117" t="s">
        <v>3876</v>
      </c>
      <c r="Q1427" s="117" t="s">
        <v>3962</v>
      </c>
      <c r="R1427" s="116"/>
    </row>
    <row r="1428" spans="2:18" ht="18" customHeight="1" x14ac:dyDescent="0.3">
      <c r="B1428" s="116" t="s">
        <v>5960</v>
      </c>
      <c r="C1428" s="116" t="s">
        <v>5961</v>
      </c>
      <c r="D1428" s="122" t="s">
        <v>149</v>
      </c>
      <c r="E1428" s="116" t="s">
        <v>150</v>
      </c>
      <c r="F1428" s="121" t="s">
        <v>3877</v>
      </c>
      <c r="G1428" s="120">
        <v>1</v>
      </c>
      <c r="H1428" s="119">
        <v>45931</v>
      </c>
      <c r="I1428" s="117" t="s">
        <v>5667</v>
      </c>
      <c r="J1428" s="117" t="s">
        <v>5668</v>
      </c>
      <c r="K1428" s="117" t="s">
        <v>5669</v>
      </c>
      <c r="L1428" s="117" t="s">
        <v>4008</v>
      </c>
      <c r="M1428" s="118">
        <v>18.484037000000001</v>
      </c>
      <c r="N1428" s="118">
        <v>-69.922296000000003</v>
      </c>
      <c r="O1428" s="117"/>
      <c r="P1428" s="117" t="s">
        <v>3876</v>
      </c>
      <c r="Q1428" s="117" t="s">
        <v>3962</v>
      </c>
      <c r="R1428" s="116"/>
    </row>
    <row r="1429" spans="2:18" ht="18" customHeight="1" x14ac:dyDescent="0.3">
      <c r="B1429" s="116" t="s">
        <v>5962</v>
      </c>
      <c r="C1429" s="116" t="s">
        <v>5963</v>
      </c>
      <c r="D1429" s="122" t="s">
        <v>3879</v>
      </c>
      <c r="E1429" s="116" t="s">
        <v>3881</v>
      </c>
      <c r="F1429" s="121" t="s">
        <v>3877</v>
      </c>
      <c r="G1429" s="120">
        <v>1</v>
      </c>
      <c r="H1429" s="119">
        <v>45931</v>
      </c>
      <c r="I1429" s="117" t="s">
        <v>5822</v>
      </c>
      <c r="J1429" s="117" t="s">
        <v>5823</v>
      </c>
      <c r="K1429" s="117" t="s">
        <v>5824</v>
      </c>
      <c r="L1429" s="117" t="s">
        <v>4008</v>
      </c>
      <c r="M1429" s="118">
        <v>18.502088000000001</v>
      </c>
      <c r="N1429" s="118">
        <v>-69.887514999999993</v>
      </c>
      <c r="O1429" s="117"/>
      <c r="P1429" s="117" t="s">
        <v>3876</v>
      </c>
      <c r="Q1429" s="117" t="s">
        <v>3962</v>
      </c>
      <c r="R1429" s="116"/>
    </row>
    <row r="1430" spans="2:18" ht="18" customHeight="1" x14ac:dyDescent="0.3">
      <c r="B1430" s="116" t="s">
        <v>5964</v>
      </c>
      <c r="C1430" s="116" t="s">
        <v>5965</v>
      </c>
      <c r="D1430" s="122" t="s">
        <v>3908</v>
      </c>
      <c r="E1430" s="116" t="s">
        <v>3909</v>
      </c>
      <c r="F1430" s="121" t="s">
        <v>3877</v>
      </c>
      <c r="G1430" s="120">
        <v>2</v>
      </c>
      <c r="H1430" s="119">
        <v>45931</v>
      </c>
      <c r="I1430" s="117" t="s">
        <v>4928</v>
      </c>
      <c r="J1430" s="117" t="s">
        <v>4082</v>
      </c>
      <c r="K1430" s="117" t="s">
        <v>4083</v>
      </c>
      <c r="L1430" s="117" t="s">
        <v>4054</v>
      </c>
      <c r="M1430" s="118">
        <v>18.506436000000001</v>
      </c>
      <c r="N1430" s="118">
        <v>-69.901796000000004</v>
      </c>
      <c r="O1430" s="117"/>
      <c r="P1430" s="117" t="s">
        <v>3876</v>
      </c>
      <c r="Q1430" s="117" t="s">
        <v>4442</v>
      </c>
      <c r="R1430" s="116"/>
    </row>
    <row r="1431" spans="2:18" ht="18" customHeight="1" x14ac:dyDescent="0.3">
      <c r="B1431" s="116" t="s">
        <v>5966</v>
      </c>
      <c r="C1431" s="116" t="s">
        <v>4234</v>
      </c>
      <c r="D1431" s="122" t="s">
        <v>1345</v>
      </c>
      <c r="E1431" s="116" t="s">
        <v>3854</v>
      </c>
      <c r="F1431" s="121" t="s">
        <v>3877</v>
      </c>
      <c r="G1431" s="120">
        <v>5</v>
      </c>
      <c r="H1431" s="119">
        <v>45931</v>
      </c>
      <c r="I1431" s="117" t="s">
        <v>5049</v>
      </c>
      <c r="J1431" s="117" t="s">
        <v>3979</v>
      </c>
      <c r="K1431" s="117" t="s">
        <v>3980</v>
      </c>
      <c r="L1431" s="117" t="s">
        <v>3984</v>
      </c>
      <c r="M1431" s="118">
        <v>18.503425</v>
      </c>
      <c r="N1431" s="118">
        <v>-69.894626000000002</v>
      </c>
      <c r="O1431" s="117"/>
      <c r="P1431" s="117" t="s">
        <v>3876</v>
      </c>
      <c r="Q1431" s="117" t="s">
        <v>4940</v>
      </c>
      <c r="R1431" s="116"/>
    </row>
    <row r="1432" spans="2:18" ht="18" customHeight="1" x14ac:dyDescent="0.3">
      <c r="B1432" s="116" t="s">
        <v>5967</v>
      </c>
      <c r="C1432" s="116" t="s">
        <v>4258</v>
      </c>
      <c r="D1432" s="122" t="s">
        <v>3901</v>
      </c>
      <c r="E1432" s="116" t="s">
        <v>3893</v>
      </c>
      <c r="F1432" s="121" t="s">
        <v>3894</v>
      </c>
      <c r="G1432" s="120">
        <v>74</v>
      </c>
      <c r="H1432" s="119">
        <v>45931</v>
      </c>
      <c r="I1432" s="117" t="s">
        <v>5336</v>
      </c>
      <c r="J1432" s="117" t="s">
        <v>3979</v>
      </c>
      <c r="K1432" s="117" t="s">
        <v>3980</v>
      </c>
      <c r="L1432" s="117" t="s">
        <v>4014</v>
      </c>
      <c r="M1432" s="118">
        <v>18.483198000000002</v>
      </c>
      <c r="N1432" s="118">
        <v>-69.865273000000002</v>
      </c>
      <c r="O1432" s="117"/>
      <c r="P1432" s="117" t="s">
        <v>3876</v>
      </c>
      <c r="Q1432" s="117" t="s">
        <v>5171</v>
      </c>
      <c r="R1432" s="116"/>
    </row>
    <row r="1433" spans="2:18" ht="18" customHeight="1" x14ac:dyDescent="0.3">
      <c r="B1433" s="116" t="s">
        <v>5968</v>
      </c>
      <c r="C1433" s="116" t="s">
        <v>4085</v>
      </c>
      <c r="D1433" s="122" t="s">
        <v>106</v>
      </c>
      <c r="E1433" s="116" t="s">
        <v>107</v>
      </c>
      <c r="F1433" s="121" t="s">
        <v>3877</v>
      </c>
      <c r="G1433" s="120">
        <v>4</v>
      </c>
      <c r="H1433" s="119">
        <v>45931</v>
      </c>
      <c r="I1433" s="117" t="s">
        <v>5369</v>
      </c>
      <c r="J1433" s="117" t="s">
        <v>4089</v>
      </c>
      <c r="K1433" s="117" t="s">
        <v>4090</v>
      </c>
      <c r="L1433" s="117" t="s">
        <v>4032</v>
      </c>
      <c r="M1433" s="118">
        <v>18.473707000000001</v>
      </c>
      <c r="N1433" s="118">
        <v>-69.912927999999994</v>
      </c>
      <c r="O1433" s="117"/>
      <c r="P1433" s="117" t="s">
        <v>3876</v>
      </c>
      <c r="Q1433" s="117" t="s">
        <v>4693</v>
      </c>
      <c r="R1433" s="116"/>
    </row>
    <row r="1434" spans="2:18" ht="18" customHeight="1" x14ac:dyDescent="0.3">
      <c r="B1434" s="116" t="s">
        <v>5969</v>
      </c>
      <c r="C1434" s="116" t="s">
        <v>4873</v>
      </c>
      <c r="D1434" s="122" t="s">
        <v>53</v>
      </c>
      <c r="E1434" s="116" t="s">
        <v>54</v>
      </c>
      <c r="F1434" s="121" t="s">
        <v>3877</v>
      </c>
      <c r="G1434" s="120">
        <v>1</v>
      </c>
      <c r="H1434" s="119">
        <v>45931</v>
      </c>
      <c r="I1434" s="117" t="s">
        <v>5297</v>
      </c>
      <c r="J1434" s="117" t="s">
        <v>4052</v>
      </c>
      <c r="K1434" s="117" t="s">
        <v>4053</v>
      </c>
      <c r="L1434" s="117" t="s">
        <v>4019</v>
      </c>
      <c r="M1434" s="118">
        <v>18.432665</v>
      </c>
      <c r="N1434" s="118">
        <v>-69.873566999999994</v>
      </c>
      <c r="O1434" s="117"/>
      <c r="P1434" s="117" t="s">
        <v>3876</v>
      </c>
      <c r="Q1434" s="117" t="s">
        <v>4693</v>
      </c>
      <c r="R1434" s="116"/>
    </row>
    <row r="1435" spans="2:18" ht="18" customHeight="1" x14ac:dyDescent="0.3">
      <c r="B1435" s="116" t="s">
        <v>5970</v>
      </c>
      <c r="C1435" s="116" t="s">
        <v>4169</v>
      </c>
      <c r="D1435" s="122" t="s">
        <v>189</v>
      </c>
      <c r="E1435" s="116" t="s">
        <v>190</v>
      </c>
      <c r="F1435" s="121" t="s">
        <v>3877</v>
      </c>
      <c r="G1435" s="120">
        <v>1</v>
      </c>
      <c r="H1435" s="119">
        <v>45931</v>
      </c>
      <c r="I1435" s="117" t="s">
        <v>5351</v>
      </c>
      <c r="J1435" s="117" t="s">
        <v>3973</v>
      </c>
      <c r="K1435" s="117" t="s">
        <v>3974</v>
      </c>
      <c r="L1435" s="117" t="s">
        <v>3989</v>
      </c>
      <c r="M1435" s="118">
        <v>18.449645</v>
      </c>
      <c r="N1435" s="118">
        <v>-69.913043999999999</v>
      </c>
      <c r="O1435" s="117"/>
      <c r="P1435" s="117" t="s">
        <v>3876</v>
      </c>
      <c r="Q1435" s="117" t="s">
        <v>4940</v>
      </c>
      <c r="R1435" s="116"/>
    </row>
    <row r="1436" spans="2:18" ht="18" customHeight="1" x14ac:dyDescent="0.3">
      <c r="B1436" s="116" t="s">
        <v>5971</v>
      </c>
      <c r="C1436" s="116" t="s">
        <v>4010</v>
      </c>
      <c r="D1436" s="122" t="s">
        <v>3914</v>
      </c>
      <c r="E1436" s="116" t="s">
        <v>3915</v>
      </c>
      <c r="F1436" s="121" t="s">
        <v>3877</v>
      </c>
      <c r="G1436" s="120">
        <v>3</v>
      </c>
      <c r="H1436" s="119">
        <v>45931</v>
      </c>
      <c r="I1436" s="117" t="s">
        <v>4791</v>
      </c>
      <c r="J1436" s="117" t="s">
        <v>3968</v>
      </c>
      <c r="K1436" s="117" t="s">
        <v>3969</v>
      </c>
      <c r="L1436" s="117" t="s">
        <v>3961</v>
      </c>
      <c r="M1436" s="118">
        <v>18.482571</v>
      </c>
      <c r="N1436" s="118">
        <v>-69.839017999999996</v>
      </c>
      <c r="O1436" s="117"/>
      <c r="P1436" s="117" t="s">
        <v>3876</v>
      </c>
      <c r="Q1436" s="117" t="s">
        <v>4442</v>
      </c>
      <c r="R1436" s="116"/>
    </row>
    <row r="1437" spans="2:18" ht="18" customHeight="1" x14ac:dyDescent="0.3">
      <c r="B1437" s="116" t="s">
        <v>5972</v>
      </c>
      <c r="C1437" s="116" t="s">
        <v>4154</v>
      </c>
      <c r="D1437" s="122" t="s">
        <v>53</v>
      </c>
      <c r="E1437" s="116" t="s">
        <v>54</v>
      </c>
      <c r="F1437" s="121" t="s">
        <v>3877</v>
      </c>
      <c r="G1437" s="120">
        <v>6</v>
      </c>
      <c r="H1437" s="119">
        <v>45931</v>
      </c>
      <c r="I1437" s="117" t="s">
        <v>5001</v>
      </c>
      <c r="J1437" s="117" t="s">
        <v>3996</v>
      </c>
      <c r="K1437" s="117" t="s">
        <v>3997</v>
      </c>
      <c r="L1437" s="117" t="s">
        <v>4019</v>
      </c>
      <c r="M1437" s="118">
        <v>18.473265000000001</v>
      </c>
      <c r="N1437" s="118">
        <v>-69.837012999999999</v>
      </c>
      <c r="O1437" s="117"/>
      <c r="P1437" s="117" t="s">
        <v>3876</v>
      </c>
      <c r="Q1437" s="117" t="s">
        <v>4693</v>
      </c>
      <c r="R1437" s="116"/>
    </row>
    <row r="1438" spans="2:18" ht="18" customHeight="1" x14ac:dyDescent="0.3">
      <c r="B1438" s="116" t="s">
        <v>5973</v>
      </c>
      <c r="C1438" s="116" t="s">
        <v>4453</v>
      </c>
      <c r="D1438" s="122" t="s">
        <v>189</v>
      </c>
      <c r="E1438" s="116" t="s">
        <v>190</v>
      </c>
      <c r="F1438" s="121" t="s">
        <v>3877</v>
      </c>
      <c r="G1438" s="120">
        <v>6</v>
      </c>
      <c r="H1438" s="119">
        <v>45931</v>
      </c>
      <c r="I1438" s="117" t="s">
        <v>5374</v>
      </c>
      <c r="J1438" s="117" t="s">
        <v>3996</v>
      </c>
      <c r="K1438" s="117" t="s">
        <v>3997</v>
      </c>
      <c r="L1438" s="117" t="s">
        <v>3998</v>
      </c>
      <c r="M1438" s="118">
        <v>18.445229000000001</v>
      </c>
      <c r="N1438" s="118">
        <v>-69.897728000000001</v>
      </c>
      <c r="O1438" s="117"/>
      <c r="P1438" s="117" t="s">
        <v>3876</v>
      </c>
      <c r="Q1438" s="117" t="s">
        <v>4940</v>
      </c>
      <c r="R1438" s="116"/>
    </row>
    <row r="1439" spans="2:18" ht="18" customHeight="1" x14ac:dyDescent="0.3">
      <c r="B1439" s="116" t="s">
        <v>5974</v>
      </c>
      <c r="C1439" s="116" t="s">
        <v>4541</v>
      </c>
      <c r="D1439" s="122" t="s">
        <v>171</v>
      </c>
      <c r="E1439" s="116" t="s">
        <v>172</v>
      </c>
      <c r="F1439" s="121" t="s">
        <v>3877</v>
      </c>
      <c r="G1439" s="120">
        <v>4</v>
      </c>
      <c r="H1439" s="119">
        <v>45931</v>
      </c>
      <c r="I1439" s="117" t="s">
        <v>5531</v>
      </c>
      <c r="J1439" s="117" t="s">
        <v>4038</v>
      </c>
      <c r="K1439" s="117" t="s">
        <v>4039</v>
      </c>
      <c r="L1439" s="117" t="s">
        <v>3989</v>
      </c>
      <c r="M1439" s="118">
        <v>18.450952999999998</v>
      </c>
      <c r="N1439" s="118">
        <v>-69.869906</v>
      </c>
      <c r="O1439" s="117"/>
      <c r="P1439" s="117" t="s">
        <v>3876</v>
      </c>
      <c r="Q1439" s="117" t="s">
        <v>4940</v>
      </c>
      <c r="R1439" s="116"/>
    </row>
    <row r="1440" spans="2:18" ht="18" customHeight="1" x14ac:dyDescent="0.3">
      <c r="B1440" s="116" t="s">
        <v>5975</v>
      </c>
      <c r="C1440" s="116" t="s">
        <v>4102</v>
      </c>
      <c r="D1440" s="122" t="s">
        <v>171</v>
      </c>
      <c r="E1440" s="116" t="s">
        <v>172</v>
      </c>
      <c r="F1440" s="121" t="s">
        <v>3877</v>
      </c>
      <c r="G1440" s="120">
        <v>4</v>
      </c>
      <c r="H1440" s="119">
        <v>45931</v>
      </c>
      <c r="I1440" s="117" t="s">
        <v>5976</v>
      </c>
      <c r="J1440" s="117" t="s">
        <v>4002</v>
      </c>
      <c r="K1440" s="117" t="s">
        <v>4003</v>
      </c>
      <c r="L1440" s="117" t="s">
        <v>4014</v>
      </c>
      <c r="M1440" s="118">
        <v>18.504684000000001</v>
      </c>
      <c r="N1440" s="118">
        <v>-69.899859000000006</v>
      </c>
      <c r="O1440" s="117"/>
      <c r="P1440" s="117" t="s">
        <v>3876</v>
      </c>
      <c r="Q1440" s="117" t="s">
        <v>4940</v>
      </c>
      <c r="R1440" s="116"/>
    </row>
    <row r="1441" spans="2:18" ht="18" customHeight="1" x14ac:dyDescent="0.3">
      <c r="B1441" s="116" t="s">
        <v>5977</v>
      </c>
      <c r="C1441" s="116" t="s">
        <v>4547</v>
      </c>
      <c r="D1441" s="122" t="s">
        <v>2285</v>
      </c>
      <c r="E1441" s="116" t="s">
        <v>3934</v>
      </c>
      <c r="F1441" s="121" t="s">
        <v>3877</v>
      </c>
      <c r="G1441" s="120">
        <v>3</v>
      </c>
      <c r="H1441" s="119">
        <v>45931</v>
      </c>
      <c r="I1441" s="117" t="s">
        <v>4939</v>
      </c>
      <c r="J1441" s="117" t="s">
        <v>4023</v>
      </c>
      <c r="K1441" s="117" t="s">
        <v>4024</v>
      </c>
      <c r="L1441" s="117" t="s">
        <v>4025</v>
      </c>
      <c r="M1441" s="118">
        <v>18.454854000000001</v>
      </c>
      <c r="N1441" s="118">
        <v>-69.916792999999998</v>
      </c>
      <c r="O1441" s="117"/>
      <c r="P1441" s="117" t="s">
        <v>3933</v>
      </c>
      <c r="Q1441" s="117" t="s">
        <v>4940</v>
      </c>
      <c r="R1441" s="116"/>
    </row>
    <row r="1442" spans="2:18" ht="18" customHeight="1" x14ac:dyDescent="0.3">
      <c r="B1442" s="116" t="s">
        <v>5978</v>
      </c>
      <c r="C1442" s="116" t="s">
        <v>5771</v>
      </c>
      <c r="D1442" s="122" t="s">
        <v>3907</v>
      </c>
      <c r="E1442" s="116" t="s">
        <v>635</v>
      </c>
      <c r="F1442" s="121" t="s">
        <v>3877</v>
      </c>
      <c r="G1442" s="120">
        <v>7</v>
      </c>
      <c r="H1442" s="119">
        <v>45932</v>
      </c>
      <c r="I1442" s="117" t="s">
        <v>5516</v>
      </c>
      <c r="J1442" s="117" t="s">
        <v>5517</v>
      </c>
      <c r="K1442" s="117" t="s">
        <v>5518</v>
      </c>
      <c r="L1442" s="117" t="s">
        <v>4019</v>
      </c>
      <c r="M1442" s="118">
        <v>18.510390999999998</v>
      </c>
      <c r="N1442" s="118">
        <v>-69.910218</v>
      </c>
      <c r="O1442" s="117"/>
      <c r="P1442" s="117" t="s">
        <v>3876</v>
      </c>
      <c r="Q1442" s="117" t="s">
        <v>3962</v>
      </c>
      <c r="R1442" s="116"/>
    </row>
    <row r="1443" spans="2:18" ht="18" customHeight="1" x14ac:dyDescent="0.3">
      <c r="B1443" s="116" t="s">
        <v>5979</v>
      </c>
      <c r="C1443" s="116" t="s">
        <v>5922</v>
      </c>
      <c r="D1443" s="122" t="s">
        <v>3916</v>
      </c>
      <c r="E1443" s="116" t="s">
        <v>3912</v>
      </c>
      <c r="F1443" s="121" t="s">
        <v>3877</v>
      </c>
      <c r="G1443" s="120">
        <v>7</v>
      </c>
      <c r="H1443" s="119">
        <v>45932</v>
      </c>
      <c r="I1443" s="117" t="s">
        <v>5584</v>
      </c>
      <c r="J1443" s="117" t="s">
        <v>5284</v>
      </c>
      <c r="K1443" s="117" t="s">
        <v>5285</v>
      </c>
      <c r="L1443" s="117" t="s">
        <v>3992</v>
      </c>
      <c r="M1443" s="118">
        <v>18.489504</v>
      </c>
      <c r="N1443" s="118">
        <v>-69.836200000000005</v>
      </c>
      <c r="O1443" s="117"/>
      <c r="P1443" s="117" t="s">
        <v>3876</v>
      </c>
      <c r="Q1443" s="117" t="s">
        <v>4192</v>
      </c>
      <c r="R1443" s="116"/>
    </row>
    <row r="1444" spans="2:18" ht="18" customHeight="1" x14ac:dyDescent="0.3">
      <c r="B1444" s="116" t="s">
        <v>5980</v>
      </c>
      <c r="C1444" s="116" t="s">
        <v>5981</v>
      </c>
      <c r="D1444" s="122" t="s">
        <v>149</v>
      </c>
      <c r="E1444" s="116" t="s">
        <v>150</v>
      </c>
      <c r="F1444" s="121" t="s">
        <v>3877</v>
      </c>
      <c r="G1444" s="120">
        <v>1</v>
      </c>
      <c r="H1444" s="119">
        <v>45932</v>
      </c>
      <c r="I1444" s="117" t="s">
        <v>5424</v>
      </c>
      <c r="J1444" s="117" t="s">
        <v>5425</v>
      </c>
      <c r="K1444" s="117" t="s">
        <v>5426</v>
      </c>
      <c r="L1444" s="117" t="s">
        <v>3981</v>
      </c>
      <c r="M1444" s="118">
        <v>18.436779000000001</v>
      </c>
      <c r="N1444" s="118">
        <v>-69.904334000000006</v>
      </c>
      <c r="O1444" s="117"/>
      <c r="P1444" s="117" t="s">
        <v>3876</v>
      </c>
      <c r="Q1444" s="117" t="s">
        <v>3962</v>
      </c>
      <c r="R1444" s="116"/>
    </row>
    <row r="1445" spans="2:18" ht="18" customHeight="1" x14ac:dyDescent="0.3">
      <c r="B1445" s="116" t="s">
        <v>5982</v>
      </c>
      <c r="C1445" s="116" t="s">
        <v>5983</v>
      </c>
      <c r="D1445" s="122" t="s">
        <v>154</v>
      </c>
      <c r="E1445" s="116" t="s">
        <v>155</v>
      </c>
      <c r="F1445" s="121" t="s">
        <v>3877</v>
      </c>
      <c r="G1445" s="120">
        <v>3</v>
      </c>
      <c r="H1445" s="119">
        <v>45932</v>
      </c>
      <c r="I1445" s="117" t="s">
        <v>5688</v>
      </c>
      <c r="J1445" s="117" t="s">
        <v>5689</v>
      </c>
      <c r="K1445" s="117" t="s">
        <v>5690</v>
      </c>
      <c r="L1445" s="117" t="s">
        <v>3984</v>
      </c>
      <c r="M1445" s="118">
        <v>18.501678999999999</v>
      </c>
      <c r="N1445" s="118">
        <v>-69.919223000000002</v>
      </c>
      <c r="O1445" s="117"/>
      <c r="P1445" s="117" t="s">
        <v>3876</v>
      </c>
      <c r="Q1445" s="117" t="s">
        <v>3962</v>
      </c>
      <c r="R1445" s="116"/>
    </row>
    <row r="1446" spans="2:18" ht="18" customHeight="1" x14ac:dyDescent="0.3">
      <c r="B1446" s="116" t="s">
        <v>5984</v>
      </c>
      <c r="C1446" s="116" t="s">
        <v>5263</v>
      </c>
      <c r="D1446" s="122" t="s">
        <v>3931</v>
      </c>
      <c r="E1446" s="116" t="s">
        <v>3932</v>
      </c>
      <c r="F1446" s="121" t="s">
        <v>3877</v>
      </c>
      <c r="G1446" s="120">
        <v>6</v>
      </c>
      <c r="H1446" s="119">
        <v>45932</v>
      </c>
      <c r="I1446" s="117" t="s">
        <v>5244</v>
      </c>
      <c r="J1446" s="117" t="s">
        <v>5245</v>
      </c>
      <c r="K1446" s="117" t="s">
        <v>5246</v>
      </c>
      <c r="L1446" s="117" t="s">
        <v>4137</v>
      </c>
      <c r="M1446" s="118">
        <v>18.471243000000001</v>
      </c>
      <c r="N1446" s="118">
        <v>-69.894689999999997</v>
      </c>
      <c r="O1446" s="117"/>
      <c r="P1446" s="117" t="s">
        <v>3876</v>
      </c>
      <c r="Q1446" s="117" t="s">
        <v>3962</v>
      </c>
      <c r="R1446" s="116"/>
    </row>
    <row r="1447" spans="2:18" ht="18" customHeight="1" x14ac:dyDescent="0.3">
      <c r="B1447" s="116" t="s">
        <v>5985</v>
      </c>
      <c r="C1447" s="116" t="s">
        <v>4883</v>
      </c>
      <c r="D1447" s="122" t="s">
        <v>106</v>
      </c>
      <c r="E1447" s="116" t="s">
        <v>107</v>
      </c>
      <c r="F1447" s="121" t="s">
        <v>3877</v>
      </c>
      <c r="G1447" s="120">
        <v>1</v>
      </c>
      <c r="H1447" s="119">
        <v>45932</v>
      </c>
      <c r="I1447" s="117" t="s">
        <v>5594</v>
      </c>
      <c r="J1447" s="117" t="s">
        <v>4151</v>
      </c>
      <c r="K1447" s="117" t="s">
        <v>4152</v>
      </c>
      <c r="L1447" s="117" t="s">
        <v>3989</v>
      </c>
      <c r="M1447" s="118">
        <v>18.468371999999999</v>
      </c>
      <c r="N1447" s="118">
        <v>-69.920705999999996</v>
      </c>
      <c r="O1447" s="117"/>
      <c r="P1447" s="117" t="s">
        <v>3876</v>
      </c>
      <c r="Q1447" s="117" t="s">
        <v>4693</v>
      </c>
      <c r="R1447" s="116"/>
    </row>
    <row r="1448" spans="2:18" ht="18" customHeight="1" x14ac:dyDescent="0.3">
      <c r="B1448" s="116" t="s">
        <v>5986</v>
      </c>
      <c r="C1448" s="116" t="s">
        <v>4122</v>
      </c>
      <c r="D1448" s="122" t="s">
        <v>53</v>
      </c>
      <c r="E1448" s="116" t="s">
        <v>54</v>
      </c>
      <c r="F1448" s="121" t="s">
        <v>3877</v>
      </c>
      <c r="G1448" s="120">
        <v>1</v>
      </c>
      <c r="H1448" s="119">
        <v>45932</v>
      </c>
      <c r="I1448" s="117" t="s">
        <v>4976</v>
      </c>
      <c r="J1448" s="117" t="s">
        <v>3973</v>
      </c>
      <c r="K1448" s="117" t="s">
        <v>3974</v>
      </c>
      <c r="L1448" s="117" t="s">
        <v>3975</v>
      </c>
      <c r="M1448" s="118">
        <v>18.519680000000001</v>
      </c>
      <c r="N1448" s="118">
        <v>-69.901041000000006</v>
      </c>
      <c r="O1448" s="117"/>
      <c r="P1448" s="117" t="s">
        <v>3876</v>
      </c>
      <c r="Q1448" s="117" t="s">
        <v>4693</v>
      </c>
      <c r="R1448" s="116"/>
    </row>
    <row r="1449" spans="2:18" ht="18" customHeight="1" x14ac:dyDescent="0.3">
      <c r="B1449" s="116" t="s">
        <v>5987</v>
      </c>
      <c r="C1449" s="116" t="s">
        <v>5055</v>
      </c>
      <c r="D1449" s="122" t="s">
        <v>122</v>
      </c>
      <c r="E1449" s="116" t="s">
        <v>3904</v>
      </c>
      <c r="F1449" s="121" t="s">
        <v>3877</v>
      </c>
      <c r="G1449" s="120">
        <v>3</v>
      </c>
      <c r="H1449" s="119">
        <v>45932</v>
      </c>
      <c r="I1449" s="117" t="s">
        <v>5878</v>
      </c>
      <c r="J1449" s="117" t="s">
        <v>4030</v>
      </c>
      <c r="K1449" s="117" t="s">
        <v>4031</v>
      </c>
      <c r="L1449" s="117" t="s">
        <v>4025</v>
      </c>
      <c r="M1449" s="118">
        <v>18.523762999999999</v>
      </c>
      <c r="N1449" s="118">
        <v>-69.868684000000002</v>
      </c>
      <c r="O1449" s="117"/>
      <c r="P1449" s="117" t="s">
        <v>3876</v>
      </c>
      <c r="Q1449" s="117" t="s">
        <v>4693</v>
      </c>
      <c r="R1449" s="116"/>
    </row>
    <row r="1450" spans="2:18" ht="18" customHeight="1" x14ac:dyDescent="0.3">
      <c r="B1450" s="116" t="s">
        <v>5988</v>
      </c>
      <c r="C1450" s="116" t="s">
        <v>4306</v>
      </c>
      <c r="D1450" s="122" t="s">
        <v>53</v>
      </c>
      <c r="E1450" s="116" t="s">
        <v>54</v>
      </c>
      <c r="F1450" s="121" t="s">
        <v>3877</v>
      </c>
      <c r="G1450" s="120">
        <v>1</v>
      </c>
      <c r="H1450" s="119">
        <v>45932</v>
      </c>
      <c r="I1450" s="117" t="s">
        <v>5229</v>
      </c>
      <c r="J1450" s="117" t="s">
        <v>3968</v>
      </c>
      <c r="K1450" s="117" t="s">
        <v>3969</v>
      </c>
      <c r="L1450" s="117" t="s">
        <v>4008</v>
      </c>
      <c r="M1450" s="118">
        <v>18.439226999999999</v>
      </c>
      <c r="N1450" s="118">
        <v>-69.857371000000001</v>
      </c>
      <c r="O1450" s="117"/>
      <c r="P1450" s="117" t="s">
        <v>3876</v>
      </c>
      <c r="Q1450" s="117" t="s">
        <v>4693</v>
      </c>
      <c r="R1450" s="116"/>
    </row>
    <row r="1451" spans="2:18" ht="18" customHeight="1" x14ac:dyDescent="0.3">
      <c r="B1451" s="116" t="s">
        <v>5989</v>
      </c>
      <c r="C1451" s="116" t="s">
        <v>4021</v>
      </c>
      <c r="D1451" s="122" t="s">
        <v>122</v>
      </c>
      <c r="E1451" s="116" t="s">
        <v>3904</v>
      </c>
      <c r="F1451" s="121" t="s">
        <v>3877</v>
      </c>
      <c r="G1451" s="120">
        <v>3</v>
      </c>
      <c r="H1451" s="119">
        <v>45932</v>
      </c>
      <c r="I1451" s="117" t="s">
        <v>5068</v>
      </c>
      <c r="J1451" s="117" t="s">
        <v>4038</v>
      </c>
      <c r="K1451" s="117" t="s">
        <v>4039</v>
      </c>
      <c r="L1451" s="117" t="s">
        <v>3989</v>
      </c>
      <c r="M1451" s="118">
        <v>18.488309000000001</v>
      </c>
      <c r="N1451" s="118">
        <v>-69.836346000000006</v>
      </c>
      <c r="O1451" s="117"/>
      <c r="P1451" s="117" t="s">
        <v>3876</v>
      </c>
      <c r="Q1451" s="117" t="s">
        <v>4693</v>
      </c>
      <c r="R1451" s="116"/>
    </row>
    <row r="1452" spans="2:18" ht="18" customHeight="1" x14ac:dyDescent="0.3">
      <c r="B1452" s="116" t="s">
        <v>5990</v>
      </c>
      <c r="C1452" s="116" t="s">
        <v>5311</v>
      </c>
      <c r="D1452" s="122" t="s">
        <v>3914</v>
      </c>
      <c r="E1452" s="116" t="s">
        <v>3915</v>
      </c>
      <c r="F1452" s="121" t="s">
        <v>3877</v>
      </c>
      <c r="G1452" s="120">
        <v>5</v>
      </c>
      <c r="H1452" s="119">
        <v>45933</v>
      </c>
      <c r="I1452" s="117" t="s">
        <v>5991</v>
      </c>
      <c r="J1452" s="117" t="s">
        <v>5284</v>
      </c>
      <c r="K1452" s="117" t="s">
        <v>5285</v>
      </c>
      <c r="L1452" s="117" t="s">
        <v>3961</v>
      </c>
      <c r="M1452" s="118">
        <v>18.524712999999998</v>
      </c>
      <c r="N1452" s="118">
        <v>-69.831556000000006</v>
      </c>
      <c r="O1452" s="117"/>
      <c r="P1452" s="117" t="s">
        <v>3876</v>
      </c>
      <c r="Q1452" s="117" t="s">
        <v>4442</v>
      </c>
      <c r="R1452" s="116"/>
    </row>
    <row r="1453" spans="2:18" ht="18" customHeight="1" x14ac:dyDescent="0.3">
      <c r="B1453" s="116" t="s">
        <v>5992</v>
      </c>
      <c r="C1453" s="116" t="s">
        <v>5309</v>
      </c>
      <c r="D1453" s="122" t="s">
        <v>347</v>
      </c>
      <c r="E1453" s="116" t="s">
        <v>348</v>
      </c>
      <c r="F1453" s="121" t="s">
        <v>3877</v>
      </c>
      <c r="G1453" s="120">
        <v>2</v>
      </c>
      <c r="H1453" s="119">
        <v>45933</v>
      </c>
      <c r="I1453" s="117" t="s">
        <v>5440</v>
      </c>
      <c r="J1453" s="117" t="s">
        <v>5245</v>
      </c>
      <c r="K1453" s="117" t="s">
        <v>5246</v>
      </c>
      <c r="L1453" s="117" t="s">
        <v>4137</v>
      </c>
      <c r="M1453" s="118">
        <v>18.515433000000002</v>
      </c>
      <c r="N1453" s="118">
        <v>-69.902037000000007</v>
      </c>
      <c r="O1453" s="117"/>
      <c r="P1453" s="117" t="s">
        <v>3876</v>
      </c>
      <c r="Q1453" s="117" t="s">
        <v>4192</v>
      </c>
      <c r="R1453" s="116"/>
    </row>
    <row r="1454" spans="2:18" ht="18" customHeight="1" x14ac:dyDescent="0.3">
      <c r="B1454" s="116" t="s">
        <v>5993</v>
      </c>
      <c r="C1454" s="116" t="s">
        <v>5869</v>
      </c>
      <c r="D1454" s="122" t="s">
        <v>3916</v>
      </c>
      <c r="E1454" s="116" t="s">
        <v>3912</v>
      </c>
      <c r="F1454" s="121" t="s">
        <v>3877</v>
      </c>
      <c r="G1454" s="120">
        <v>6</v>
      </c>
      <c r="H1454" s="119">
        <v>45933</v>
      </c>
      <c r="I1454" s="117" t="s">
        <v>5443</v>
      </c>
      <c r="J1454" s="117" t="s">
        <v>5250</v>
      </c>
      <c r="K1454" s="117" t="s">
        <v>5251</v>
      </c>
      <c r="L1454" s="117" t="s">
        <v>3998</v>
      </c>
      <c r="M1454" s="118">
        <v>18.529596000000002</v>
      </c>
      <c r="N1454" s="118">
        <v>-69.904176000000007</v>
      </c>
      <c r="O1454" s="117"/>
      <c r="P1454" s="117" t="s">
        <v>3876</v>
      </c>
      <c r="Q1454" s="117" t="s">
        <v>4192</v>
      </c>
      <c r="R1454" s="116"/>
    </row>
    <row r="1455" spans="2:18" ht="18" customHeight="1" x14ac:dyDescent="0.3">
      <c r="B1455" s="116" t="s">
        <v>5994</v>
      </c>
      <c r="C1455" s="116" t="s">
        <v>5995</v>
      </c>
      <c r="D1455" s="122" t="s">
        <v>1549</v>
      </c>
      <c r="E1455" s="116" t="s">
        <v>3910</v>
      </c>
      <c r="F1455" s="121" t="s">
        <v>3877</v>
      </c>
      <c r="G1455" s="120">
        <v>6</v>
      </c>
      <c r="H1455" s="119">
        <v>45933</v>
      </c>
      <c r="I1455" s="117" t="s">
        <v>5726</v>
      </c>
      <c r="J1455" s="117" t="s">
        <v>5250</v>
      </c>
      <c r="K1455" s="117" t="s">
        <v>5251</v>
      </c>
      <c r="L1455" s="117" t="s">
        <v>4054</v>
      </c>
      <c r="M1455" s="118">
        <v>18.449309</v>
      </c>
      <c r="N1455" s="118">
        <v>-69.858025999999995</v>
      </c>
      <c r="O1455" s="117"/>
      <c r="P1455" s="117" t="s">
        <v>3876</v>
      </c>
      <c r="Q1455" s="117" t="s">
        <v>4442</v>
      </c>
      <c r="R1455" s="116"/>
    </row>
    <row r="1456" spans="2:18" ht="18" customHeight="1" x14ac:dyDescent="0.3">
      <c r="B1456" s="116" t="s">
        <v>5996</v>
      </c>
      <c r="C1456" s="116" t="s">
        <v>5567</v>
      </c>
      <c r="D1456" s="122" t="s">
        <v>3931</v>
      </c>
      <c r="E1456" s="116" t="s">
        <v>3932</v>
      </c>
      <c r="F1456" s="121" t="s">
        <v>3877</v>
      </c>
      <c r="G1456" s="120">
        <v>5</v>
      </c>
      <c r="H1456" s="119">
        <v>45933</v>
      </c>
      <c r="I1456" s="117" t="s">
        <v>5491</v>
      </c>
      <c r="J1456" s="117" t="s">
        <v>5492</v>
      </c>
      <c r="K1456" s="117" t="s">
        <v>5493</v>
      </c>
      <c r="L1456" s="117" t="s">
        <v>3989</v>
      </c>
      <c r="M1456" s="118">
        <v>18.450192999999999</v>
      </c>
      <c r="N1456" s="118">
        <v>-69.863791000000006</v>
      </c>
      <c r="O1456" s="117"/>
      <c r="P1456" s="117" t="s">
        <v>3876</v>
      </c>
      <c r="Q1456" s="117" t="s">
        <v>3962</v>
      </c>
      <c r="R1456" s="116"/>
    </row>
    <row r="1457" spans="2:18" ht="18" customHeight="1" x14ac:dyDescent="0.3">
      <c r="B1457" s="116" t="s">
        <v>5997</v>
      </c>
      <c r="C1457" s="116" t="s">
        <v>5893</v>
      </c>
      <c r="D1457" s="122" t="s">
        <v>3907</v>
      </c>
      <c r="E1457" s="116" t="s">
        <v>635</v>
      </c>
      <c r="F1457" s="121" t="s">
        <v>3877</v>
      </c>
      <c r="G1457" s="120">
        <v>3</v>
      </c>
      <c r="H1457" s="119">
        <v>45933</v>
      </c>
      <c r="I1457" s="117" t="s">
        <v>5496</v>
      </c>
      <c r="J1457" s="117" t="s">
        <v>5497</v>
      </c>
      <c r="K1457" s="117" t="s">
        <v>5498</v>
      </c>
      <c r="L1457" s="117" t="s">
        <v>3984</v>
      </c>
      <c r="M1457" s="118">
        <v>18.463961999999999</v>
      </c>
      <c r="N1457" s="118">
        <v>-69.836241999999999</v>
      </c>
      <c r="O1457" s="117"/>
      <c r="P1457" s="117" t="s">
        <v>3876</v>
      </c>
      <c r="Q1457" s="117" t="s">
        <v>3962</v>
      </c>
      <c r="R1457" s="116"/>
    </row>
    <row r="1458" spans="2:18" ht="18" customHeight="1" x14ac:dyDescent="0.3">
      <c r="B1458" s="116" t="s">
        <v>5998</v>
      </c>
      <c r="C1458" s="116" t="s">
        <v>5999</v>
      </c>
      <c r="D1458" s="122" t="s">
        <v>343</v>
      </c>
      <c r="E1458" s="116" t="s">
        <v>344</v>
      </c>
      <c r="F1458" s="121" t="s">
        <v>3877</v>
      </c>
      <c r="G1458" s="120">
        <v>13</v>
      </c>
      <c r="H1458" s="119">
        <v>45933</v>
      </c>
      <c r="I1458" s="117" t="s">
        <v>5729</v>
      </c>
      <c r="J1458" s="117" t="s">
        <v>5384</v>
      </c>
      <c r="K1458" s="117" t="s">
        <v>5385</v>
      </c>
      <c r="L1458" s="117" t="s">
        <v>4137</v>
      </c>
      <c r="M1458" s="118">
        <v>18.443666</v>
      </c>
      <c r="N1458" s="118">
        <v>-69.883073999999993</v>
      </c>
      <c r="O1458" s="117"/>
      <c r="P1458" s="117" t="s">
        <v>3876</v>
      </c>
      <c r="Q1458" s="117" t="s">
        <v>4192</v>
      </c>
      <c r="R1458" s="116"/>
    </row>
    <row r="1459" spans="2:18" ht="18" customHeight="1" x14ac:dyDescent="0.3">
      <c r="B1459" s="116" t="s">
        <v>6000</v>
      </c>
      <c r="C1459" s="116" t="s">
        <v>5784</v>
      </c>
      <c r="D1459" s="122" t="s">
        <v>3897</v>
      </c>
      <c r="E1459" s="116" t="s">
        <v>3940</v>
      </c>
      <c r="F1459" s="121" t="s">
        <v>3894</v>
      </c>
      <c r="G1459" s="120">
        <v>97</v>
      </c>
      <c r="H1459" s="119">
        <v>45933</v>
      </c>
      <c r="I1459" s="117" t="s">
        <v>6001</v>
      </c>
      <c r="J1459" s="117" t="s">
        <v>3979</v>
      </c>
      <c r="K1459" s="117" t="s">
        <v>3980</v>
      </c>
      <c r="L1459" s="117" t="s">
        <v>3984</v>
      </c>
      <c r="M1459" s="118">
        <v>18.466801</v>
      </c>
      <c r="N1459" s="118">
        <v>-69.918987999999999</v>
      </c>
      <c r="O1459" s="117"/>
      <c r="P1459" s="117" t="s">
        <v>2662</v>
      </c>
      <c r="Q1459" s="117" t="s">
        <v>5512</v>
      </c>
      <c r="R1459" s="116"/>
    </row>
    <row r="1460" spans="2:18" ht="18" customHeight="1" x14ac:dyDescent="0.3">
      <c r="B1460" s="116" t="s">
        <v>6002</v>
      </c>
      <c r="C1460" s="116" t="s">
        <v>4353</v>
      </c>
      <c r="D1460" s="122" t="s">
        <v>1549</v>
      </c>
      <c r="E1460" s="116" t="s">
        <v>3910</v>
      </c>
      <c r="F1460" s="121" t="s">
        <v>3877</v>
      </c>
      <c r="G1460" s="120">
        <v>4</v>
      </c>
      <c r="H1460" s="119">
        <v>45933</v>
      </c>
      <c r="I1460" s="117" t="s">
        <v>4899</v>
      </c>
      <c r="J1460" s="117" t="s">
        <v>4089</v>
      </c>
      <c r="K1460" s="117" t="s">
        <v>4090</v>
      </c>
      <c r="L1460" s="117" t="s">
        <v>4025</v>
      </c>
      <c r="M1460" s="118">
        <v>18.521115999999999</v>
      </c>
      <c r="N1460" s="118">
        <v>-69.834968000000003</v>
      </c>
      <c r="O1460" s="117"/>
      <c r="P1460" s="117" t="s">
        <v>3876</v>
      </c>
      <c r="Q1460" s="117" t="s">
        <v>4442</v>
      </c>
      <c r="R1460" s="116"/>
    </row>
    <row r="1461" spans="2:18" ht="18" customHeight="1" x14ac:dyDescent="0.3">
      <c r="B1461" s="116" t="s">
        <v>6003</v>
      </c>
      <c r="C1461" s="116" t="s">
        <v>4010</v>
      </c>
      <c r="D1461" s="122" t="s">
        <v>1563</v>
      </c>
      <c r="E1461" s="116" t="s">
        <v>3856</v>
      </c>
      <c r="F1461" s="121" t="s">
        <v>3877</v>
      </c>
      <c r="G1461" s="120">
        <v>3</v>
      </c>
      <c r="H1461" s="119">
        <v>45933</v>
      </c>
      <c r="I1461" s="117" t="s">
        <v>5056</v>
      </c>
      <c r="J1461" s="117" t="s">
        <v>4030</v>
      </c>
      <c r="K1461" s="117" t="s">
        <v>4031</v>
      </c>
      <c r="L1461" s="117" t="s">
        <v>4032</v>
      </c>
      <c r="M1461" s="118">
        <v>18.508293999999999</v>
      </c>
      <c r="N1461" s="118">
        <v>-69.843496999999999</v>
      </c>
      <c r="O1461" s="117"/>
      <c r="P1461" s="117" t="s">
        <v>3876</v>
      </c>
      <c r="Q1461" s="117" t="s">
        <v>4442</v>
      </c>
      <c r="R1461" s="116"/>
    </row>
    <row r="1462" spans="2:18" ht="18" customHeight="1" x14ac:dyDescent="0.3">
      <c r="B1462" s="116" t="s">
        <v>6004</v>
      </c>
      <c r="C1462" s="116" t="s">
        <v>4104</v>
      </c>
      <c r="D1462" s="122" t="s">
        <v>67</v>
      </c>
      <c r="E1462" s="116" t="s">
        <v>68</v>
      </c>
      <c r="F1462" s="121" t="s">
        <v>3894</v>
      </c>
      <c r="G1462" s="120">
        <v>94</v>
      </c>
      <c r="H1462" s="119">
        <v>45933</v>
      </c>
      <c r="I1462" s="117" t="s">
        <v>5170</v>
      </c>
      <c r="J1462" s="117" t="s">
        <v>4023</v>
      </c>
      <c r="K1462" s="117" t="s">
        <v>4024</v>
      </c>
      <c r="L1462" s="117" t="s">
        <v>4137</v>
      </c>
      <c r="M1462" s="118">
        <v>18.526689000000001</v>
      </c>
      <c r="N1462" s="118">
        <v>-69.882687000000004</v>
      </c>
      <c r="O1462" s="117"/>
      <c r="P1462" s="117" t="s">
        <v>2662</v>
      </c>
      <c r="Q1462" s="117" t="s">
        <v>5171</v>
      </c>
      <c r="R1462" s="116"/>
    </row>
    <row r="1463" spans="2:18" ht="18" customHeight="1" x14ac:dyDescent="0.3">
      <c r="B1463" s="116" t="s">
        <v>6005</v>
      </c>
      <c r="C1463" s="116" t="s">
        <v>4580</v>
      </c>
      <c r="D1463" s="122" t="s">
        <v>3903</v>
      </c>
      <c r="E1463" s="116" t="s">
        <v>3855</v>
      </c>
      <c r="F1463" s="121" t="s">
        <v>3877</v>
      </c>
      <c r="G1463" s="120">
        <v>1</v>
      </c>
      <c r="H1463" s="119">
        <v>45933</v>
      </c>
      <c r="I1463" s="117" t="s">
        <v>5344</v>
      </c>
      <c r="J1463" s="117" t="s">
        <v>3959</v>
      </c>
      <c r="K1463" s="117" t="s">
        <v>3960</v>
      </c>
      <c r="L1463" s="117" t="s">
        <v>3992</v>
      </c>
      <c r="M1463" s="118">
        <v>18.526937</v>
      </c>
      <c r="N1463" s="118">
        <v>-69.928013000000007</v>
      </c>
      <c r="O1463" s="117"/>
      <c r="P1463" s="117" t="s">
        <v>3876</v>
      </c>
      <c r="Q1463" s="117" t="s">
        <v>4940</v>
      </c>
      <c r="R1463" s="116"/>
    </row>
    <row r="1464" spans="2:18" ht="18" customHeight="1" x14ac:dyDescent="0.3">
      <c r="B1464" s="116" t="s">
        <v>6006</v>
      </c>
      <c r="C1464" s="116" t="s">
        <v>5243</v>
      </c>
      <c r="D1464" s="122" t="s">
        <v>3879</v>
      </c>
      <c r="E1464" s="116" t="s">
        <v>3881</v>
      </c>
      <c r="F1464" s="121" t="s">
        <v>3877</v>
      </c>
      <c r="G1464" s="120">
        <v>2</v>
      </c>
      <c r="H1464" s="119">
        <v>45936</v>
      </c>
      <c r="I1464" s="117" t="s">
        <v>5264</v>
      </c>
      <c r="J1464" s="117" t="s">
        <v>5265</v>
      </c>
      <c r="K1464" s="117" t="s">
        <v>5266</v>
      </c>
      <c r="L1464" s="117" t="s">
        <v>4019</v>
      </c>
      <c r="M1464" s="118">
        <v>18.441455000000001</v>
      </c>
      <c r="N1464" s="118">
        <v>-69.841521</v>
      </c>
      <c r="O1464" s="117"/>
      <c r="P1464" s="117" t="s">
        <v>3876</v>
      </c>
      <c r="Q1464" s="117" t="s">
        <v>3962</v>
      </c>
      <c r="R1464" s="116"/>
    </row>
    <row r="1465" spans="2:18" ht="18" customHeight="1" x14ac:dyDescent="0.3">
      <c r="B1465" s="116" t="s">
        <v>6007</v>
      </c>
      <c r="C1465" s="116" t="s">
        <v>5650</v>
      </c>
      <c r="D1465" s="122" t="s">
        <v>343</v>
      </c>
      <c r="E1465" s="116" t="s">
        <v>344</v>
      </c>
      <c r="F1465" s="121" t="s">
        <v>3877</v>
      </c>
      <c r="G1465" s="120">
        <v>2</v>
      </c>
      <c r="H1465" s="119">
        <v>45936</v>
      </c>
      <c r="I1465" s="117" t="s">
        <v>5648</v>
      </c>
      <c r="J1465" s="117" t="s">
        <v>5265</v>
      </c>
      <c r="K1465" s="117" t="s">
        <v>5266</v>
      </c>
      <c r="L1465" s="117" t="s">
        <v>4019</v>
      </c>
      <c r="M1465" s="118">
        <v>18.473105</v>
      </c>
      <c r="N1465" s="118">
        <v>-69.887642</v>
      </c>
      <c r="O1465" s="117"/>
      <c r="P1465" s="117" t="s">
        <v>3876</v>
      </c>
      <c r="Q1465" s="117" t="s">
        <v>4192</v>
      </c>
      <c r="R1465" s="116"/>
    </row>
    <row r="1466" spans="2:18" ht="18" customHeight="1" x14ac:dyDescent="0.3">
      <c r="B1466" s="116" t="s">
        <v>6008</v>
      </c>
      <c r="C1466" s="116" t="s">
        <v>5927</v>
      </c>
      <c r="D1466" s="122" t="s">
        <v>149</v>
      </c>
      <c r="E1466" s="116" t="s">
        <v>150</v>
      </c>
      <c r="F1466" s="121" t="s">
        <v>3877</v>
      </c>
      <c r="G1466" s="120">
        <v>6</v>
      </c>
      <c r="H1466" s="119">
        <v>45936</v>
      </c>
      <c r="I1466" s="117" t="s">
        <v>5516</v>
      </c>
      <c r="J1466" s="117" t="s">
        <v>5517</v>
      </c>
      <c r="K1466" s="117" t="s">
        <v>5518</v>
      </c>
      <c r="L1466" s="117" t="s">
        <v>4019</v>
      </c>
      <c r="M1466" s="118">
        <v>18.444898999999999</v>
      </c>
      <c r="N1466" s="118">
        <v>-69.903436999999997</v>
      </c>
      <c r="O1466" s="117"/>
      <c r="P1466" s="117" t="s">
        <v>3876</v>
      </c>
      <c r="Q1466" s="117" t="s">
        <v>3962</v>
      </c>
      <c r="R1466" s="116"/>
    </row>
    <row r="1467" spans="2:18" ht="18" customHeight="1" x14ac:dyDescent="0.3">
      <c r="B1467" s="116" t="s">
        <v>6009</v>
      </c>
      <c r="C1467" s="116" t="s">
        <v>5401</v>
      </c>
      <c r="D1467" s="122" t="s">
        <v>3879</v>
      </c>
      <c r="E1467" s="116" t="s">
        <v>3881</v>
      </c>
      <c r="F1467" s="121" t="s">
        <v>3877</v>
      </c>
      <c r="G1467" s="120">
        <v>3</v>
      </c>
      <c r="H1467" s="119">
        <v>45936</v>
      </c>
      <c r="I1467" s="117" t="s">
        <v>5283</v>
      </c>
      <c r="J1467" s="117" t="s">
        <v>5284</v>
      </c>
      <c r="K1467" s="117" t="s">
        <v>5285</v>
      </c>
      <c r="L1467" s="117" t="s">
        <v>3992</v>
      </c>
      <c r="M1467" s="118">
        <v>18.491501</v>
      </c>
      <c r="N1467" s="118">
        <v>-69.879293000000004</v>
      </c>
      <c r="O1467" s="117"/>
      <c r="P1467" s="117" t="s">
        <v>3876</v>
      </c>
      <c r="Q1467" s="117" t="s">
        <v>3962</v>
      </c>
      <c r="R1467" s="116"/>
    </row>
    <row r="1468" spans="2:18" ht="18" customHeight="1" x14ac:dyDescent="0.3">
      <c r="B1468" s="116" t="s">
        <v>6010</v>
      </c>
      <c r="C1468" s="116" t="s">
        <v>5515</v>
      </c>
      <c r="D1468" s="122" t="s">
        <v>3916</v>
      </c>
      <c r="E1468" s="116" t="s">
        <v>3912</v>
      </c>
      <c r="F1468" s="121" t="s">
        <v>3877</v>
      </c>
      <c r="G1468" s="120">
        <v>7</v>
      </c>
      <c r="H1468" s="119">
        <v>45936</v>
      </c>
      <c r="I1468" s="117" t="s">
        <v>5584</v>
      </c>
      <c r="J1468" s="117" t="s">
        <v>5284</v>
      </c>
      <c r="K1468" s="117" t="s">
        <v>5285</v>
      </c>
      <c r="L1468" s="117" t="s">
        <v>3961</v>
      </c>
      <c r="M1468" s="118">
        <v>18.509166</v>
      </c>
      <c r="N1468" s="118">
        <v>-69.848681999999997</v>
      </c>
      <c r="O1468" s="117"/>
      <c r="P1468" s="117" t="s">
        <v>3876</v>
      </c>
      <c r="Q1468" s="117" t="s">
        <v>4192</v>
      </c>
      <c r="R1468" s="116"/>
    </row>
    <row r="1469" spans="2:18" ht="18" customHeight="1" x14ac:dyDescent="0.3">
      <c r="B1469" s="116" t="s">
        <v>6011</v>
      </c>
      <c r="C1469" s="116" t="s">
        <v>5282</v>
      </c>
      <c r="D1469" s="122" t="s">
        <v>343</v>
      </c>
      <c r="E1469" s="116" t="s">
        <v>344</v>
      </c>
      <c r="F1469" s="121" t="s">
        <v>3877</v>
      </c>
      <c r="G1469" s="120">
        <v>2</v>
      </c>
      <c r="H1469" s="119">
        <v>45936</v>
      </c>
      <c r="I1469" s="117" t="s">
        <v>5721</v>
      </c>
      <c r="J1469" s="117" t="s">
        <v>5313</v>
      </c>
      <c r="K1469" s="117" t="s">
        <v>5314</v>
      </c>
      <c r="L1469" s="117" t="s">
        <v>3975</v>
      </c>
      <c r="M1469" s="118">
        <v>18.522943000000001</v>
      </c>
      <c r="N1469" s="118">
        <v>-69.914202000000003</v>
      </c>
      <c r="O1469" s="117"/>
      <c r="P1469" s="117" t="s">
        <v>3876</v>
      </c>
      <c r="Q1469" s="117" t="s">
        <v>4192</v>
      </c>
      <c r="R1469" s="116"/>
    </row>
    <row r="1470" spans="2:18" ht="18" customHeight="1" x14ac:dyDescent="0.3">
      <c r="B1470" s="116" t="s">
        <v>6012</v>
      </c>
      <c r="C1470" s="116" t="s">
        <v>5245</v>
      </c>
      <c r="D1470" s="122" t="s">
        <v>146</v>
      </c>
      <c r="E1470" s="116" t="s">
        <v>3880</v>
      </c>
      <c r="F1470" s="121" t="s">
        <v>3877</v>
      </c>
      <c r="G1470" s="120">
        <v>1</v>
      </c>
      <c r="H1470" s="119">
        <v>45936</v>
      </c>
      <c r="I1470" s="117" t="s">
        <v>5424</v>
      </c>
      <c r="J1470" s="117" t="s">
        <v>5425</v>
      </c>
      <c r="K1470" s="117" t="s">
        <v>5426</v>
      </c>
      <c r="L1470" s="117" t="s">
        <v>4014</v>
      </c>
      <c r="M1470" s="118">
        <v>18.473821999999998</v>
      </c>
      <c r="N1470" s="118">
        <v>-69.888035000000002</v>
      </c>
      <c r="O1470" s="117"/>
      <c r="P1470" s="117" t="s">
        <v>3876</v>
      </c>
      <c r="Q1470" s="117" t="s">
        <v>3962</v>
      </c>
      <c r="R1470" s="116"/>
    </row>
    <row r="1471" spans="2:18" ht="18" customHeight="1" x14ac:dyDescent="0.3">
      <c r="B1471" s="116" t="s">
        <v>6013</v>
      </c>
      <c r="C1471" s="116" t="s">
        <v>5687</v>
      </c>
      <c r="D1471" s="122" t="s">
        <v>343</v>
      </c>
      <c r="E1471" s="116" t="s">
        <v>344</v>
      </c>
      <c r="F1471" s="121" t="s">
        <v>3877</v>
      </c>
      <c r="G1471" s="120">
        <v>3</v>
      </c>
      <c r="H1471" s="119">
        <v>45936</v>
      </c>
      <c r="I1471" s="117" t="s">
        <v>5867</v>
      </c>
      <c r="J1471" s="117" t="s">
        <v>5425</v>
      </c>
      <c r="K1471" s="117" t="s">
        <v>5426</v>
      </c>
      <c r="L1471" s="117" t="s">
        <v>4014</v>
      </c>
      <c r="M1471" s="118">
        <v>18.473973999999998</v>
      </c>
      <c r="N1471" s="118">
        <v>-69.903660000000002</v>
      </c>
      <c r="O1471" s="117"/>
      <c r="P1471" s="117" t="s">
        <v>3876</v>
      </c>
      <c r="Q1471" s="117" t="s">
        <v>4192</v>
      </c>
      <c r="R1471" s="116"/>
    </row>
    <row r="1472" spans="2:18" ht="18" customHeight="1" x14ac:dyDescent="0.3">
      <c r="B1472" s="116" t="s">
        <v>6014</v>
      </c>
      <c r="C1472" s="116" t="s">
        <v>6015</v>
      </c>
      <c r="D1472" s="122" t="s">
        <v>3879</v>
      </c>
      <c r="E1472" s="116" t="s">
        <v>3881</v>
      </c>
      <c r="F1472" s="121" t="s">
        <v>3877</v>
      </c>
      <c r="G1472" s="120">
        <v>3</v>
      </c>
      <c r="H1472" s="119">
        <v>45936</v>
      </c>
      <c r="I1472" s="117" t="s">
        <v>5688</v>
      </c>
      <c r="J1472" s="117" t="s">
        <v>5689</v>
      </c>
      <c r="K1472" s="117" t="s">
        <v>5690</v>
      </c>
      <c r="L1472" s="117" t="s">
        <v>3981</v>
      </c>
      <c r="M1472" s="118">
        <v>18.488880999999999</v>
      </c>
      <c r="N1472" s="118">
        <v>-69.852784999999997</v>
      </c>
      <c r="O1472" s="117"/>
      <c r="P1472" s="117" t="s">
        <v>3876</v>
      </c>
      <c r="Q1472" s="117" t="s">
        <v>3962</v>
      </c>
      <c r="R1472" s="116"/>
    </row>
    <row r="1473" spans="2:18" ht="18" customHeight="1" x14ac:dyDescent="0.3">
      <c r="B1473" s="116" t="s">
        <v>6016</v>
      </c>
      <c r="C1473" s="116" t="s">
        <v>5243</v>
      </c>
      <c r="D1473" s="122" t="s">
        <v>3879</v>
      </c>
      <c r="E1473" s="116" t="s">
        <v>3881</v>
      </c>
      <c r="F1473" s="121" t="s">
        <v>3877</v>
      </c>
      <c r="G1473" s="120">
        <v>6</v>
      </c>
      <c r="H1473" s="119">
        <v>45936</v>
      </c>
      <c r="I1473" s="117" t="s">
        <v>5244</v>
      </c>
      <c r="J1473" s="117" t="s">
        <v>5245</v>
      </c>
      <c r="K1473" s="117" t="s">
        <v>5246</v>
      </c>
      <c r="L1473" s="117" t="s">
        <v>4137</v>
      </c>
      <c r="M1473" s="118">
        <v>18.454826000000001</v>
      </c>
      <c r="N1473" s="118">
        <v>-69.920698999999999</v>
      </c>
      <c r="O1473" s="117"/>
      <c r="P1473" s="117" t="s">
        <v>3876</v>
      </c>
      <c r="Q1473" s="117" t="s">
        <v>3962</v>
      </c>
      <c r="R1473" s="116"/>
    </row>
    <row r="1474" spans="2:18" ht="18" customHeight="1" x14ac:dyDescent="0.3">
      <c r="B1474" s="116" t="s">
        <v>6017</v>
      </c>
      <c r="C1474" s="116" t="s">
        <v>5248</v>
      </c>
      <c r="D1474" s="122" t="s">
        <v>53</v>
      </c>
      <c r="E1474" s="116" t="s">
        <v>54</v>
      </c>
      <c r="F1474" s="121" t="s">
        <v>3877</v>
      </c>
      <c r="G1474" s="120">
        <v>1</v>
      </c>
      <c r="H1474" s="119">
        <v>45936</v>
      </c>
      <c r="I1474" s="117" t="s">
        <v>6018</v>
      </c>
      <c r="J1474" s="117" t="s">
        <v>5250</v>
      </c>
      <c r="K1474" s="117" t="s">
        <v>5251</v>
      </c>
      <c r="L1474" s="117" t="s">
        <v>4054</v>
      </c>
      <c r="M1474" s="118">
        <v>18.439997000000002</v>
      </c>
      <c r="N1474" s="118">
        <v>-69.845263000000003</v>
      </c>
      <c r="O1474" s="117"/>
      <c r="P1474" s="117" t="s">
        <v>3876</v>
      </c>
      <c r="Q1474" s="117" t="s">
        <v>4693</v>
      </c>
      <c r="R1474" s="116"/>
    </row>
    <row r="1475" spans="2:18" ht="18" customHeight="1" x14ac:dyDescent="0.3">
      <c r="B1475" s="116" t="s">
        <v>6019</v>
      </c>
      <c r="C1475" s="116" t="s">
        <v>5810</v>
      </c>
      <c r="D1475" s="122" t="s">
        <v>347</v>
      </c>
      <c r="E1475" s="116" t="s">
        <v>348</v>
      </c>
      <c r="F1475" s="121" t="s">
        <v>3877</v>
      </c>
      <c r="G1475" s="120">
        <v>6</v>
      </c>
      <c r="H1475" s="119">
        <v>45936</v>
      </c>
      <c r="I1475" s="117" t="s">
        <v>6020</v>
      </c>
      <c r="J1475" s="117" t="s">
        <v>5492</v>
      </c>
      <c r="K1475" s="117" t="s">
        <v>5493</v>
      </c>
      <c r="L1475" s="117" t="s">
        <v>3975</v>
      </c>
      <c r="M1475" s="118">
        <v>18.463759</v>
      </c>
      <c r="N1475" s="118">
        <v>-69.928028999999995</v>
      </c>
      <c r="O1475" s="117"/>
      <c r="P1475" s="117" t="s">
        <v>3876</v>
      </c>
      <c r="Q1475" s="117" t="s">
        <v>4192</v>
      </c>
      <c r="R1475" s="116"/>
    </row>
    <row r="1476" spans="2:18" ht="18" customHeight="1" x14ac:dyDescent="0.3">
      <c r="B1476" s="116" t="s">
        <v>6021</v>
      </c>
      <c r="C1476" s="116" t="s">
        <v>6022</v>
      </c>
      <c r="D1476" s="122" t="s">
        <v>149</v>
      </c>
      <c r="E1476" s="116" t="s">
        <v>150</v>
      </c>
      <c r="F1476" s="121" t="s">
        <v>3877</v>
      </c>
      <c r="G1476" s="120">
        <v>5</v>
      </c>
      <c r="H1476" s="119">
        <v>45936</v>
      </c>
      <c r="I1476" s="117" t="s">
        <v>5935</v>
      </c>
      <c r="J1476" s="117" t="s">
        <v>5936</v>
      </c>
      <c r="K1476" s="117" t="s">
        <v>5937</v>
      </c>
      <c r="L1476" s="117" t="s">
        <v>3975</v>
      </c>
      <c r="M1476" s="118">
        <v>18.473386999999999</v>
      </c>
      <c r="N1476" s="118">
        <v>-69.902781000000004</v>
      </c>
      <c r="O1476" s="117"/>
      <c r="P1476" s="117" t="s">
        <v>3876</v>
      </c>
      <c r="Q1476" s="117" t="s">
        <v>3962</v>
      </c>
      <c r="R1476" s="116"/>
    </row>
    <row r="1477" spans="2:18" ht="18" customHeight="1" x14ac:dyDescent="0.3">
      <c r="B1477" s="116" t="s">
        <v>6023</v>
      </c>
      <c r="C1477" s="116" t="s">
        <v>6024</v>
      </c>
      <c r="D1477" s="122" t="s">
        <v>146</v>
      </c>
      <c r="E1477" s="116" t="s">
        <v>3880</v>
      </c>
      <c r="F1477" s="121" t="s">
        <v>3877</v>
      </c>
      <c r="G1477" s="120">
        <v>7</v>
      </c>
      <c r="H1477" s="119">
        <v>45936</v>
      </c>
      <c r="I1477" s="117" t="s">
        <v>5704</v>
      </c>
      <c r="J1477" s="117" t="s">
        <v>5705</v>
      </c>
      <c r="K1477" s="117" t="s">
        <v>5706</v>
      </c>
      <c r="L1477" s="117" t="s">
        <v>3984</v>
      </c>
      <c r="M1477" s="118">
        <v>18.506758999999999</v>
      </c>
      <c r="N1477" s="118">
        <v>-69.904596999999995</v>
      </c>
      <c r="O1477" s="117"/>
      <c r="P1477" s="117" t="s">
        <v>3876</v>
      </c>
      <c r="Q1477" s="117" t="s">
        <v>3962</v>
      </c>
      <c r="R1477" s="116"/>
    </row>
    <row r="1478" spans="2:18" ht="18" customHeight="1" x14ac:dyDescent="0.3">
      <c r="B1478" s="116" t="s">
        <v>6025</v>
      </c>
      <c r="C1478" s="116" t="s">
        <v>6026</v>
      </c>
      <c r="D1478" s="122" t="s">
        <v>347</v>
      </c>
      <c r="E1478" s="116" t="s">
        <v>348</v>
      </c>
      <c r="F1478" s="121" t="s">
        <v>3877</v>
      </c>
      <c r="G1478" s="120">
        <v>9</v>
      </c>
      <c r="H1478" s="119">
        <v>45936</v>
      </c>
      <c r="I1478" s="117" t="s">
        <v>6027</v>
      </c>
      <c r="J1478" s="117" t="s">
        <v>5705</v>
      </c>
      <c r="K1478" s="117" t="s">
        <v>5706</v>
      </c>
      <c r="L1478" s="117" t="s">
        <v>4014</v>
      </c>
      <c r="M1478" s="118">
        <v>18.453742999999999</v>
      </c>
      <c r="N1478" s="118">
        <v>-69.843716999999998</v>
      </c>
      <c r="O1478" s="117"/>
      <c r="P1478" s="117" t="s">
        <v>3876</v>
      </c>
      <c r="Q1478" s="117" t="s">
        <v>4192</v>
      </c>
      <c r="R1478" s="116"/>
    </row>
    <row r="1479" spans="2:18" ht="18" customHeight="1" x14ac:dyDescent="0.3">
      <c r="B1479" s="116" t="s">
        <v>6028</v>
      </c>
      <c r="C1479" s="116" t="s">
        <v>4264</v>
      </c>
      <c r="D1479" s="122" t="s">
        <v>1345</v>
      </c>
      <c r="E1479" s="116" t="s">
        <v>3854</v>
      </c>
      <c r="F1479" s="121" t="s">
        <v>3877</v>
      </c>
      <c r="G1479" s="120">
        <v>3</v>
      </c>
      <c r="H1479" s="119">
        <v>45936</v>
      </c>
      <c r="I1479" s="117" t="s">
        <v>5049</v>
      </c>
      <c r="J1479" s="117" t="s">
        <v>3979</v>
      </c>
      <c r="K1479" s="117" t="s">
        <v>3980</v>
      </c>
      <c r="L1479" s="117" t="s">
        <v>3981</v>
      </c>
      <c r="M1479" s="118">
        <v>18.52929</v>
      </c>
      <c r="N1479" s="118">
        <v>-69.896247000000002</v>
      </c>
      <c r="O1479" s="117"/>
      <c r="P1479" s="117" t="s">
        <v>3876</v>
      </c>
      <c r="Q1479" s="117" t="s">
        <v>4940</v>
      </c>
      <c r="R1479" s="116"/>
    </row>
    <row r="1480" spans="2:18" ht="18" customHeight="1" x14ac:dyDescent="0.3">
      <c r="B1480" s="116" t="s">
        <v>6029</v>
      </c>
      <c r="C1480" s="116" t="s">
        <v>4296</v>
      </c>
      <c r="D1480" s="122" t="s">
        <v>3902</v>
      </c>
      <c r="E1480" s="116" t="s">
        <v>3871</v>
      </c>
      <c r="F1480" s="121" t="s">
        <v>3894</v>
      </c>
      <c r="G1480" s="120">
        <v>58</v>
      </c>
      <c r="H1480" s="119">
        <v>45936</v>
      </c>
      <c r="I1480" s="117" t="s">
        <v>5336</v>
      </c>
      <c r="J1480" s="117" t="s">
        <v>3979</v>
      </c>
      <c r="K1480" s="117" t="s">
        <v>3980</v>
      </c>
      <c r="L1480" s="117" t="s">
        <v>3981</v>
      </c>
      <c r="M1480" s="118">
        <v>18.477457000000001</v>
      </c>
      <c r="N1480" s="118">
        <v>-69.922580999999994</v>
      </c>
      <c r="O1480" s="117"/>
      <c r="P1480" s="117" t="s">
        <v>3876</v>
      </c>
      <c r="Q1480" s="117" t="s">
        <v>5171</v>
      </c>
      <c r="R1480" s="116"/>
    </row>
    <row r="1481" spans="2:18" ht="18" customHeight="1" x14ac:dyDescent="0.3">
      <c r="B1481" s="116" t="s">
        <v>6030</v>
      </c>
      <c r="C1481" s="116" t="s">
        <v>4296</v>
      </c>
      <c r="D1481" s="122" t="s">
        <v>189</v>
      </c>
      <c r="E1481" s="116" t="s">
        <v>190</v>
      </c>
      <c r="F1481" s="121" t="s">
        <v>3877</v>
      </c>
      <c r="G1481" s="120">
        <v>1</v>
      </c>
      <c r="H1481" s="119">
        <v>45936</v>
      </c>
      <c r="I1481" s="117" t="s">
        <v>5910</v>
      </c>
      <c r="J1481" s="117" t="s">
        <v>4060</v>
      </c>
      <c r="K1481" s="117" t="s">
        <v>4061</v>
      </c>
      <c r="L1481" s="117" t="s">
        <v>3992</v>
      </c>
      <c r="M1481" s="118">
        <v>18.510628000000001</v>
      </c>
      <c r="N1481" s="118">
        <v>-69.899669000000003</v>
      </c>
      <c r="O1481" s="117"/>
      <c r="P1481" s="117" t="s">
        <v>3876</v>
      </c>
      <c r="Q1481" s="117" t="s">
        <v>4940</v>
      </c>
      <c r="R1481" s="116"/>
    </row>
    <row r="1482" spans="2:18" ht="18" customHeight="1" x14ac:dyDescent="0.3">
      <c r="B1482" s="116" t="s">
        <v>6031</v>
      </c>
      <c r="C1482" s="116" t="s">
        <v>3988</v>
      </c>
      <c r="D1482" s="122" t="s">
        <v>2285</v>
      </c>
      <c r="E1482" s="116" t="s">
        <v>3934</v>
      </c>
      <c r="F1482" s="121" t="s">
        <v>3877</v>
      </c>
      <c r="G1482" s="120">
        <v>2</v>
      </c>
      <c r="H1482" s="119">
        <v>45936</v>
      </c>
      <c r="I1482" s="117" t="s">
        <v>5351</v>
      </c>
      <c r="J1482" s="117" t="s">
        <v>3973</v>
      </c>
      <c r="K1482" s="117" t="s">
        <v>3974</v>
      </c>
      <c r="L1482" s="117" t="s">
        <v>3975</v>
      </c>
      <c r="M1482" s="118">
        <v>18.471903999999999</v>
      </c>
      <c r="N1482" s="118">
        <v>-69.854242999999997</v>
      </c>
      <c r="O1482" s="117"/>
      <c r="P1482" s="117" t="s">
        <v>3933</v>
      </c>
      <c r="Q1482" s="117" t="s">
        <v>4940</v>
      </c>
      <c r="R1482" s="116"/>
    </row>
    <row r="1483" spans="2:18" ht="18" customHeight="1" x14ac:dyDescent="0.3">
      <c r="B1483" s="116" t="s">
        <v>6032</v>
      </c>
      <c r="C1483" s="116" t="s">
        <v>4547</v>
      </c>
      <c r="D1483" s="122" t="s">
        <v>171</v>
      </c>
      <c r="E1483" s="116" t="s">
        <v>172</v>
      </c>
      <c r="F1483" s="121" t="s">
        <v>3877</v>
      </c>
      <c r="G1483" s="120">
        <v>3</v>
      </c>
      <c r="H1483" s="119">
        <v>45936</v>
      </c>
      <c r="I1483" s="117" t="s">
        <v>5531</v>
      </c>
      <c r="J1483" s="117" t="s">
        <v>4038</v>
      </c>
      <c r="K1483" s="117" t="s">
        <v>4039</v>
      </c>
      <c r="L1483" s="117" t="s">
        <v>3975</v>
      </c>
      <c r="M1483" s="118">
        <v>18.455860999999999</v>
      </c>
      <c r="N1483" s="118">
        <v>-69.917540000000002</v>
      </c>
      <c r="O1483" s="117"/>
      <c r="P1483" s="117" t="s">
        <v>3876</v>
      </c>
      <c r="Q1483" s="117" t="s">
        <v>4940</v>
      </c>
      <c r="R1483" s="116"/>
    </row>
    <row r="1484" spans="2:18" ht="18" customHeight="1" x14ac:dyDescent="0.3">
      <c r="B1484" s="116" t="s">
        <v>6033</v>
      </c>
      <c r="C1484" s="116" t="s">
        <v>4739</v>
      </c>
      <c r="D1484" s="122" t="s">
        <v>126</v>
      </c>
      <c r="E1484" s="116" t="s">
        <v>3905</v>
      </c>
      <c r="F1484" s="121" t="s">
        <v>3877</v>
      </c>
      <c r="G1484" s="120">
        <v>2</v>
      </c>
      <c r="H1484" s="119">
        <v>45936</v>
      </c>
      <c r="I1484" s="117" t="s">
        <v>5182</v>
      </c>
      <c r="J1484" s="117" t="s">
        <v>4002</v>
      </c>
      <c r="K1484" s="117" t="s">
        <v>4003</v>
      </c>
      <c r="L1484" s="117" t="s">
        <v>3981</v>
      </c>
      <c r="M1484" s="118">
        <v>18.487036</v>
      </c>
      <c r="N1484" s="118">
        <v>-69.902788999999999</v>
      </c>
      <c r="O1484" s="117"/>
      <c r="P1484" s="117" t="s">
        <v>3876</v>
      </c>
      <c r="Q1484" s="117" t="s">
        <v>4693</v>
      </c>
      <c r="R1484" s="116"/>
    </row>
    <row r="1485" spans="2:18" ht="18" customHeight="1" x14ac:dyDescent="0.3">
      <c r="B1485" s="116" t="s">
        <v>6034</v>
      </c>
      <c r="C1485" s="116" t="s">
        <v>4513</v>
      </c>
      <c r="D1485" s="122" t="s">
        <v>3903</v>
      </c>
      <c r="E1485" s="116" t="s">
        <v>3855</v>
      </c>
      <c r="F1485" s="121" t="s">
        <v>3877</v>
      </c>
      <c r="G1485" s="120">
        <v>3</v>
      </c>
      <c r="H1485" s="119">
        <v>45936</v>
      </c>
      <c r="I1485" s="117" t="s">
        <v>5976</v>
      </c>
      <c r="J1485" s="117" t="s">
        <v>4002</v>
      </c>
      <c r="K1485" s="117" t="s">
        <v>4003</v>
      </c>
      <c r="L1485" s="117" t="s">
        <v>3984</v>
      </c>
      <c r="M1485" s="118">
        <v>18.495362</v>
      </c>
      <c r="N1485" s="118">
        <v>-69.889754999999994</v>
      </c>
      <c r="O1485" s="117"/>
      <c r="P1485" s="117" t="s">
        <v>3876</v>
      </c>
      <c r="Q1485" s="117" t="s">
        <v>4940</v>
      </c>
      <c r="R1485" s="116"/>
    </row>
    <row r="1486" spans="2:18" ht="18" customHeight="1" x14ac:dyDescent="0.3">
      <c r="B1486" s="116" t="s">
        <v>6035</v>
      </c>
      <c r="C1486" s="116" t="s">
        <v>4056</v>
      </c>
      <c r="D1486" s="122" t="s">
        <v>189</v>
      </c>
      <c r="E1486" s="116" t="s">
        <v>190</v>
      </c>
      <c r="F1486" s="121" t="s">
        <v>3877</v>
      </c>
      <c r="G1486" s="120">
        <v>3</v>
      </c>
      <c r="H1486" s="119">
        <v>45936</v>
      </c>
      <c r="I1486" s="117" t="s">
        <v>4939</v>
      </c>
      <c r="J1486" s="117" t="s">
        <v>4023</v>
      </c>
      <c r="K1486" s="117" t="s">
        <v>4024</v>
      </c>
      <c r="L1486" s="117" t="s">
        <v>4032</v>
      </c>
      <c r="M1486" s="118">
        <v>18.438977000000001</v>
      </c>
      <c r="N1486" s="118">
        <v>-69.835279</v>
      </c>
      <c r="O1486" s="117"/>
      <c r="P1486" s="117" t="s">
        <v>3876</v>
      </c>
      <c r="Q1486" s="117" t="s">
        <v>4940</v>
      </c>
      <c r="R1486" s="116"/>
    </row>
    <row r="1487" spans="2:18" ht="18" customHeight="1" x14ac:dyDescent="0.3">
      <c r="B1487" s="116" t="s">
        <v>6036</v>
      </c>
      <c r="C1487" s="116" t="s">
        <v>4094</v>
      </c>
      <c r="D1487" s="122" t="s">
        <v>3926</v>
      </c>
      <c r="E1487" s="116" t="s">
        <v>3941</v>
      </c>
      <c r="F1487" s="121" t="s">
        <v>3894</v>
      </c>
      <c r="G1487" s="120">
        <v>57</v>
      </c>
      <c r="H1487" s="119">
        <v>45936</v>
      </c>
      <c r="I1487" s="117" t="s">
        <v>5511</v>
      </c>
      <c r="J1487" s="117" t="s">
        <v>4023</v>
      </c>
      <c r="K1487" s="117" t="s">
        <v>4024</v>
      </c>
      <c r="L1487" s="117" t="s">
        <v>4137</v>
      </c>
      <c r="M1487" s="118">
        <v>18.484750999999999</v>
      </c>
      <c r="N1487" s="118">
        <v>-69.862669999999994</v>
      </c>
      <c r="O1487" s="117"/>
      <c r="P1487" s="117" t="s">
        <v>2662</v>
      </c>
      <c r="Q1487" s="117" t="s">
        <v>5512</v>
      </c>
      <c r="R1487" s="116"/>
    </row>
    <row r="1488" spans="2:18" ht="18" customHeight="1" x14ac:dyDescent="0.3">
      <c r="B1488" s="116" t="s">
        <v>6037</v>
      </c>
      <c r="C1488" s="116" t="s">
        <v>5437</v>
      </c>
      <c r="D1488" s="122" t="s">
        <v>3916</v>
      </c>
      <c r="E1488" s="116" t="s">
        <v>3912</v>
      </c>
      <c r="F1488" s="121" t="s">
        <v>3877</v>
      </c>
      <c r="G1488" s="120">
        <v>4</v>
      </c>
      <c r="H1488" s="119">
        <v>45937</v>
      </c>
      <c r="I1488" s="117" t="s">
        <v>6038</v>
      </c>
      <c r="J1488" s="117" t="s">
        <v>5517</v>
      </c>
      <c r="K1488" s="117" t="s">
        <v>5518</v>
      </c>
      <c r="L1488" s="117" t="s">
        <v>4019</v>
      </c>
      <c r="M1488" s="118">
        <v>18.433669999999999</v>
      </c>
      <c r="N1488" s="118">
        <v>-69.921194</v>
      </c>
      <c r="O1488" s="117"/>
      <c r="P1488" s="117" t="s">
        <v>3876</v>
      </c>
      <c r="Q1488" s="117" t="s">
        <v>4192</v>
      </c>
      <c r="R1488" s="116"/>
    </row>
    <row r="1489" spans="2:18" ht="18" customHeight="1" x14ac:dyDescent="0.3">
      <c r="B1489" s="116" t="s">
        <v>6039</v>
      </c>
      <c r="C1489" s="116" t="s">
        <v>5437</v>
      </c>
      <c r="D1489" s="122" t="s">
        <v>1563</v>
      </c>
      <c r="E1489" s="116" t="s">
        <v>3856</v>
      </c>
      <c r="F1489" s="121" t="s">
        <v>3877</v>
      </c>
      <c r="G1489" s="120">
        <v>5</v>
      </c>
      <c r="H1489" s="119">
        <v>45937</v>
      </c>
      <c r="I1489" s="117" t="s">
        <v>5991</v>
      </c>
      <c r="J1489" s="117" t="s">
        <v>5284</v>
      </c>
      <c r="K1489" s="117" t="s">
        <v>5285</v>
      </c>
      <c r="L1489" s="117" t="s">
        <v>3961</v>
      </c>
      <c r="M1489" s="118">
        <v>18.482745999999999</v>
      </c>
      <c r="N1489" s="118">
        <v>-69.833372999999995</v>
      </c>
      <c r="O1489" s="117"/>
      <c r="P1489" s="117" t="s">
        <v>3876</v>
      </c>
      <c r="Q1489" s="117" t="s">
        <v>4442</v>
      </c>
      <c r="R1489" s="116"/>
    </row>
    <row r="1490" spans="2:18" ht="18" customHeight="1" x14ac:dyDescent="0.3">
      <c r="B1490" s="116" t="s">
        <v>6040</v>
      </c>
      <c r="C1490" s="116" t="s">
        <v>5625</v>
      </c>
      <c r="D1490" s="122" t="s">
        <v>343</v>
      </c>
      <c r="E1490" s="116" t="s">
        <v>344</v>
      </c>
      <c r="F1490" s="121" t="s">
        <v>3877</v>
      </c>
      <c r="G1490" s="120">
        <v>11</v>
      </c>
      <c r="H1490" s="119">
        <v>45937</v>
      </c>
      <c r="I1490" s="117" t="s">
        <v>5609</v>
      </c>
      <c r="J1490" s="117" t="s">
        <v>5270</v>
      </c>
      <c r="K1490" s="117" t="s">
        <v>5271</v>
      </c>
      <c r="L1490" s="117" t="s">
        <v>4040</v>
      </c>
      <c r="M1490" s="118">
        <v>18.45054</v>
      </c>
      <c r="N1490" s="118">
        <v>-69.871684999999999</v>
      </c>
      <c r="O1490" s="117"/>
      <c r="P1490" s="117" t="s">
        <v>3876</v>
      </c>
      <c r="Q1490" s="117" t="s">
        <v>4192</v>
      </c>
      <c r="R1490" s="116"/>
    </row>
    <row r="1491" spans="2:18" ht="18" customHeight="1" x14ac:dyDescent="0.3">
      <c r="B1491" s="116" t="s">
        <v>6041</v>
      </c>
      <c r="C1491" s="116" t="s">
        <v>5403</v>
      </c>
      <c r="D1491" s="122" t="s">
        <v>151</v>
      </c>
      <c r="E1491" s="116" t="s">
        <v>3906</v>
      </c>
      <c r="F1491" s="121" t="s">
        <v>3877</v>
      </c>
      <c r="G1491" s="120">
        <v>1</v>
      </c>
      <c r="H1491" s="119">
        <v>45937</v>
      </c>
      <c r="I1491" s="117" t="s">
        <v>5312</v>
      </c>
      <c r="J1491" s="117" t="s">
        <v>5313</v>
      </c>
      <c r="K1491" s="117" t="s">
        <v>5314</v>
      </c>
      <c r="L1491" s="117" t="s">
        <v>4040</v>
      </c>
      <c r="M1491" s="118">
        <v>18.456734000000001</v>
      </c>
      <c r="N1491" s="118">
        <v>-69.844198000000006</v>
      </c>
      <c r="O1491" s="117"/>
      <c r="P1491" s="117" t="s">
        <v>3876</v>
      </c>
      <c r="Q1491" s="117" t="s">
        <v>3962</v>
      </c>
      <c r="R1491" s="116"/>
    </row>
    <row r="1492" spans="2:18" ht="18" customHeight="1" x14ac:dyDescent="0.3">
      <c r="B1492" s="116" t="s">
        <v>6042</v>
      </c>
      <c r="C1492" s="116" t="s">
        <v>5685</v>
      </c>
      <c r="D1492" s="122" t="s">
        <v>345</v>
      </c>
      <c r="E1492" s="116" t="s">
        <v>346</v>
      </c>
      <c r="F1492" s="121" t="s">
        <v>3877</v>
      </c>
      <c r="G1492" s="120">
        <v>2</v>
      </c>
      <c r="H1492" s="119">
        <v>45937</v>
      </c>
      <c r="I1492" s="117" t="s">
        <v>5440</v>
      </c>
      <c r="J1492" s="117" t="s">
        <v>5245</v>
      </c>
      <c r="K1492" s="117" t="s">
        <v>5246</v>
      </c>
      <c r="L1492" s="117" t="s">
        <v>4032</v>
      </c>
      <c r="M1492" s="118">
        <v>18.498601000000001</v>
      </c>
      <c r="N1492" s="118">
        <v>-69.848580999999996</v>
      </c>
      <c r="O1492" s="117"/>
      <c r="P1492" s="117" t="s">
        <v>3876</v>
      </c>
      <c r="Q1492" s="117" t="s">
        <v>4192</v>
      </c>
      <c r="R1492" s="116"/>
    </row>
    <row r="1493" spans="2:18" ht="18" customHeight="1" x14ac:dyDescent="0.3">
      <c r="B1493" s="116" t="s">
        <v>6043</v>
      </c>
      <c r="C1493" s="116" t="s">
        <v>5331</v>
      </c>
      <c r="D1493" s="122" t="s">
        <v>3914</v>
      </c>
      <c r="E1493" s="116" t="s">
        <v>3915</v>
      </c>
      <c r="F1493" s="121" t="s">
        <v>3877</v>
      </c>
      <c r="G1493" s="120">
        <v>7</v>
      </c>
      <c r="H1493" s="119">
        <v>45937</v>
      </c>
      <c r="I1493" s="117" t="s">
        <v>5693</v>
      </c>
      <c r="J1493" s="117" t="s">
        <v>5245</v>
      </c>
      <c r="K1493" s="117" t="s">
        <v>5246</v>
      </c>
      <c r="L1493" s="117" t="s">
        <v>4137</v>
      </c>
      <c r="M1493" s="118">
        <v>18.493127000000001</v>
      </c>
      <c r="N1493" s="118">
        <v>-69.872836000000007</v>
      </c>
      <c r="O1493" s="117"/>
      <c r="P1493" s="117" t="s">
        <v>3876</v>
      </c>
      <c r="Q1493" s="117" t="s">
        <v>4442</v>
      </c>
      <c r="R1493" s="116"/>
    </row>
    <row r="1494" spans="2:18" ht="18" customHeight="1" x14ac:dyDescent="0.3">
      <c r="B1494" s="116" t="s">
        <v>6044</v>
      </c>
      <c r="C1494" s="116" t="s">
        <v>5771</v>
      </c>
      <c r="D1494" s="122" t="s">
        <v>1347</v>
      </c>
      <c r="E1494" s="116" t="s">
        <v>3517</v>
      </c>
      <c r="F1494" s="121" t="s">
        <v>3877</v>
      </c>
      <c r="G1494" s="120">
        <v>4</v>
      </c>
      <c r="H1494" s="119">
        <v>45937</v>
      </c>
      <c r="I1494" s="117" t="s">
        <v>5952</v>
      </c>
      <c r="J1494" s="117" t="s">
        <v>5245</v>
      </c>
      <c r="K1494" s="117" t="s">
        <v>5246</v>
      </c>
      <c r="L1494" s="117" t="s">
        <v>4025</v>
      </c>
      <c r="M1494" s="118">
        <v>18.482673999999999</v>
      </c>
      <c r="N1494" s="118">
        <v>-69.912938999999994</v>
      </c>
      <c r="O1494" s="117"/>
      <c r="P1494" s="117" t="s">
        <v>3876</v>
      </c>
      <c r="Q1494" s="117" t="s">
        <v>4693</v>
      </c>
      <c r="R1494" s="116"/>
    </row>
    <row r="1495" spans="2:18" ht="18" customHeight="1" x14ac:dyDescent="0.3">
      <c r="B1495" s="116" t="s">
        <v>6045</v>
      </c>
      <c r="C1495" s="116" t="s">
        <v>5377</v>
      </c>
      <c r="D1495" s="122" t="s">
        <v>146</v>
      </c>
      <c r="E1495" s="116" t="s">
        <v>3880</v>
      </c>
      <c r="F1495" s="121" t="s">
        <v>3877</v>
      </c>
      <c r="G1495" s="120">
        <v>2</v>
      </c>
      <c r="H1495" s="119">
        <v>45937</v>
      </c>
      <c r="I1495" s="117" t="s">
        <v>6046</v>
      </c>
      <c r="J1495" s="117" t="s">
        <v>5243</v>
      </c>
      <c r="K1495" s="117" t="s">
        <v>6047</v>
      </c>
      <c r="L1495" s="117" t="s">
        <v>4019</v>
      </c>
      <c r="M1495" s="118">
        <v>18.47494</v>
      </c>
      <c r="N1495" s="118">
        <v>-69.893705999999995</v>
      </c>
      <c r="O1495" s="117"/>
      <c r="P1495" s="117" t="s">
        <v>3876</v>
      </c>
      <c r="Q1495" s="117" t="s">
        <v>3962</v>
      </c>
      <c r="R1495" s="116"/>
    </row>
    <row r="1496" spans="2:18" ht="18" customHeight="1" x14ac:dyDescent="0.3">
      <c r="B1496" s="116" t="s">
        <v>6048</v>
      </c>
      <c r="C1496" s="116" t="s">
        <v>6049</v>
      </c>
      <c r="D1496" s="122" t="s">
        <v>3916</v>
      </c>
      <c r="E1496" s="116" t="s">
        <v>3912</v>
      </c>
      <c r="F1496" s="121" t="s">
        <v>3877</v>
      </c>
      <c r="G1496" s="120">
        <v>7</v>
      </c>
      <c r="H1496" s="119">
        <v>45937</v>
      </c>
      <c r="I1496" s="117" t="s">
        <v>5443</v>
      </c>
      <c r="J1496" s="117" t="s">
        <v>5250</v>
      </c>
      <c r="K1496" s="117" t="s">
        <v>5251</v>
      </c>
      <c r="L1496" s="117" t="s">
        <v>4054</v>
      </c>
      <c r="M1496" s="118">
        <v>18.479171999999998</v>
      </c>
      <c r="N1496" s="118">
        <v>-69.837141000000003</v>
      </c>
      <c r="O1496" s="117"/>
      <c r="P1496" s="117" t="s">
        <v>3876</v>
      </c>
      <c r="Q1496" s="117" t="s">
        <v>4192</v>
      </c>
      <c r="R1496" s="116"/>
    </row>
    <row r="1497" spans="2:18" ht="18" customHeight="1" x14ac:dyDescent="0.3">
      <c r="B1497" s="116" t="s">
        <v>6050</v>
      </c>
      <c r="C1497" s="116" t="s">
        <v>6051</v>
      </c>
      <c r="D1497" s="122" t="s">
        <v>151</v>
      </c>
      <c r="E1497" s="116" t="s">
        <v>3906</v>
      </c>
      <c r="F1497" s="121" t="s">
        <v>3877</v>
      </c>
      <c r="G1497" s="120">
        <v>4</v>
      </c>
      <c r="H1497" s="119">
        <v>45937</v>
      </c>
      <c r="I1497" s="117" t="s">
        <v>5491</v>
      </c>
      <c r="J1497" s="117" t="s">
        <v>5492</v>
      </c>
      <c r="K1497" s="117" t="s">
        <v>5493</v>
      </c>
      <c r="L1497" s="117" t="s">
        <v>4040</v>
      </c>
      <c r="M1497" s="118">
        <v>18.464362000000001</v>
      </c>
      <c r="N1497" s="118">
        <v>-69.844032999999996</v>
      </c>
      <c r="O1497" s="117"/>
      <c r="P1497" s="117" t="s">
        <v>3876</v>
      </c>
      <c r="Q1497" s="117" t="s">
        <v>3962</v>
      </c>
      <c r="R1497" s="116"/>
    </row>
    <row r="1498" spans="2:18" ht="18" customHeight="1" x14ac:dyDescent="0.3">
      <c r="B1498" s="116" t="s">
        <v>6052</v>
      </c>
      <c r="C1498" s="116" t="s">
        <v>5814</v>
      </c>
      <c r="D1498" s="122" t="s">
        <v>154</v>
      </c>
      <c r="E1498" s="116" t="s">
        <v>155</v>
      </c>
      <c r="F1498" s="121" t="s">
        <v>3877</v>
      </c>
      <c r="G1498" s="120">
        <v>2</v>
      </c>
      <c r="H1498" s="119">
        <v>45937</v>
      </c>
      <c r="I1498" s="117" t="s">
        <v>5407</v>
      </c>
      <c r="J1498" s="117" t="s">
        <v>5408</v>
      </c>
      <c r="K1498" s="117" t="s">
        <v>5409</v>
      </c>
      <c r="L1498" s="117" t="s">
        <v>4008</v>
      </c>
      <c r="M1498" s="118">
        <v>18.503708</v>
      </c>
      <c r="N1498" s="118">
        <v>-69.870416000000006</v>
      </c>
      <c r="O1498" s="117"/>
      <c r="P1498" s="117" t="s">
        <v>3876</v>
      </c>
      <c r="Q1498" s="117" t="s">
        <v>3962</v>
      </c>
      <c r="R1498" s="116"/>
    </row>
    <row r="1499" spans="2:18" ht="18" customHeight="1" x14ac:dyDescent="0.3">
      <c r="B1499" s="116" t="s">
        <v>6053</v>
      </c>
      <c r="C1499" s="116" t="s">
        <v>6054</v>
      </c>
      <c r="D1499" s="122" t="s">
        <v>343</v>
      </c>
      <c r="E1499" s="116" t="s">
        <v>344</v>
      </c>
      <c r="F1499" s="121" t="s">
        <v>3877</v>
      </c>
      <c r="G1499" s="120">
        <v>2</v>
      </c>
      <c r="H1499" s="119">
        <v>45937</v>
      </c>
      <c r="I1499" s="117" t="s">
        <v>6055</v>
      </c>
      <c r="J1499" s="117" t="s">
        <v>5408</v>
      </c>
      <c r="K1499" s="117" t="s">
        <v>5409</v>
      </c>
      <c r="L1499" s="117" t="s">
        <v>3961</v>
      </c>
      <c r="M1499" s="118">
        <v>18.456748999999999</v>
      </c>
      <c r="N1499" s="118">
        <v>-69.914882000000006</v>
      </c>
      <c r="O1499" s="117"/>
      <c r="P1499" s="117" t="s">
        <v>3876</v>
      </c>
      <c r="Q1499" s="117" t="s">
        <v>4192</v>
      </c>
      <c r="R1499" s="116"/>
    </row>
    <row r="1500" spans="2:18" ht="18" customHeight="1" x14ac:dyDescent="0.3">
      <c r="B1500" s="116" t="s">
        <v>6056</v>
      </c>
      <c r="C1500" s="116" t="s">
        <v>5806</v>
      </c>
      <c r="D1500" s="122" t="s">
        <v>3907</v>
      </c>
      <c r="E1500" s="116" t="s">
        <v>635</v>
      </c>
      <c r="F1500" s="121" t="s">
        <v>3877</v>
      </c>
      <c r="G1500" s="120">
        <v>2</v>
      </c>
      <c r="H1500" s="119">
        <v>45937</v>
      </c>
      <c r="I1500" s="117" t="s">
        <v>5496</v>
      </c>
      <c r="J1500" s="117" t="s">
        <v>5497</v>
      </c>
      <c r="K1500" s="117" t="s">
        <v>5498</v>
      </c>
      <c r="L1500" s="117" t="s">
        <v>4014</v>
      </c>
      <c r="M1500" s="118">
        <v>18.488780999999999</v>
      </c>
      <c r="N1500" s="118">
        <v>-69.919199000000006</v>
      </c>
      <c r="O1500" s="117"/>
      <c r="P1500" s="117" t="s">
        <v>3876</v>
      </c>
      <c r="Q1500" s="117" t="s">
        <v>3962</v>
      </c>
      <c r="R1500" s="116"/>
    </row>
    <row r="1501" spans="2:18" ht="18" customHeight="1" x14ac:dyDescent="0.3">
      <c r="B1501" s="116" t="s">
        <v>6057</v>
      </c>
      <c r="C1501" s="116" t="s">
        <v>5539</v>
      </c>
      <c r="D1501" s="122" t="s">
        <v>3914</v>
      </c>
      <c r="E1501" s="116" t="s">
        <v>3915</v>
      </c>
      <c r="F1501" s="121" t="s">
        <v>3877</v>
      </c>
      <c r="G1501" s="120">
        <v>7</v>
      </c>
      <c r="H1501" s="119">
        <v>45937</v>
      </c>
      <c r="I1501" s="117" t="s">
        <v>5956</v>
      </c>
      <c r="J1501" s="117" t="s">
        <v>5497</v>
      </c>
      <c r="K1501" s="117" t="s">
        <v>5498</v>
      </c>
      <c r="L1501" s="117" t="s">
        <v>3981</v>
      </c>
      <c r="M1501" s="118">
        <v>18.459962999999998</v>
      </c>
      <c r="N1501" s="118">
        <v>-69.897137999999998</v>
      </c>
      <c r="O1501" s="117"/>
      <c r="P1501" s="117" t="s">
        <v>3876</v>
      </c>
      <c r="Q1501" s="117" t="s">
        <v>4442</v>
      </c>
      <c r="R1501" s="116"/>
    </row>
    <row r="1502" spans="2:18" ht="18" customHeight="1" x14ac:dyDescent="0.3">
      <c r="B1502" s="116" t="s">
        <v>6058</v>
      </c>
      <c r="C1502" s="116" t="s">
        <v>5810</v>
      </c>
      <c r="D1502" s="122" t="s">
        <v>149</v>
      </c>
      <c r="E1502" s="116" t="s">
        <v>150</v>
      </c>
      <c r="F1502" s="121" t="s">
        <v>3877</v>
      </c>
      <c r="G1502" s="120">
        <v>9</v>
      </c>
      <c r="H1502" s="119">
        <v>45937</v>
      </c>
      <c r="I1502" s="117" t="s">
        <v>5383</v>
      </c>
      <c r="J1502" s="117" t="s">
        <v>5384</v>
      </c>
      <c r="K1502" s="117" t="s">
        <v>5385</v>
      </c>
      <c r="L1502" s="117" t="s">
        <v>4025</v>
      </c>
      <c r="M1502" s="118">
        <v>18.493437</v>
      </c>
      <c r="N1502" s="118">
        <v>-69.915846999999999</v>
      </c>
      <c r="O1502" s="117"/>
      <c r="P1502" s="117" t="s">
        <v>3876</v>
      </c>
      <c r="Q1502" s="117" t="s">
        <v>3962</v>
      </c>
      <c r="R1502" s="116"/>
    </row>
    <row r="1503" spans="2:18" ht="18" customHeight="1" x14ac:dyDescent="0.3">
      <c r="B1503" s="116" t="s">
        <v>6059</v>
      </c>
      <c r="C1503" s="116" t="s">
        <v>5808</v>
      </c>
      <c r="D1503" s="122" t="s">
        <v>3879</v>
      </c>
      <c r="E1503" s="116" t="s">
        <v>3881</v>
      </c>
      <c r="F1503" s="121" t="s">
        <v>3877</v>
      </c>
      <c r="G1503" s="120">
        <v>1</v>
      </c>
      <c r="H1503" s="119">
        <v>45937</v>
      </c>
      <c r="I1503" s="117" t="s">
        <v>5662</v>
      </c>
      <c r="J1503" s="117" t="s">
        <v>5663</v>
      </c>
      <c r="K1503" s="117" t="s">
        <v>5664</v>
      </c>
      <c r="L1503" s="117" t="s">
        <v>4040</v>
      </c>
      <c r="M1503" s="118">
        <v>18.520379999999999</v>
      </c>
      <c r="N1503" s="118">
        <v>-69.912519000000003</v>
      </c>
      <c r="O1503" s="117"/>
      <c r="P1503" s="117" t="s">
        <v>3876</v>
      </c>
      <c r="Q1503" s="117" t="s">
        <v>3962</v>
      </c>
      <c r="R1503" s="116"/>
    </row>
    <row r="1504" spans="2:18" ht="18" customHeight="1" x14ac:dyDescent="0.3">
      <c r="B1504" s="116" t="s">
        <v>6060</v>
      </c>
      <c r="C1504" s="116" t="s">
        <v>5466</v>
      </c>
      <c r="D1504" s="122" t="s">
        <v>149</v>
      </c>
      <c r="E1504" s="116" t="s">
        <v>150</v>
      </c>
      <c r="F1504" s="121" t="s">
        <v>3877</v>
      </c>
      <c r="G1504" s="120">
        <v>3</v>
      </c>
      <c r="H1504" s="119">
        <v>45937</v>
      </c>
      <c r="I1504" s="117" t="s">
        <v>5758</v>
      </c>
      <c r="J1504" s="117" t="s">
        <v>5759</v>
      </c>
      <c r="K1504" s="117" t="s">
        <v>5760</v>
      </c>
      <c r="L1504" s="117" t="s">
        <v>3998</v>
      </c>
      <c r="M1504" s="118">
        <v>18.484714</v>
      </c>
      <c r="N1504" s="118">
        <v>-69.833105000000003</v>
      </c>
      <c r="O1504" s="117"/>
      <c r="P1504" s="117" t="s">
        <v>3876</v>
      </c>
      <c r="Q1504" s="117" t="s">
        <v>3962</v>
      </c>
      <c r="R1504" s="116"/>
    </row>
    <row r="1505" spans="2:18" ht="18" customHeight="1" x14ac:dyDescent="0.3">
      <c r="B1505" s="116" t="s">
        <v>6061</v>
      </c>
      <c r="C1505" s="116" t="s">
        <v>6062</v>
      </c>
      <c r="D1505" s="122" t="s">
        <v>151</v>
      </c>
      <c r="E1505" s="116" t="s">
        <v>3906</v>
      </c>
      <c r="F1505" s="121" t="s">
        <v>3877</v>
      </c>
      <c r="G1505" s="120">
        <v>1</v>
      </c>
      <c r="H1505" s="119">
        <v>45937</v>
      </c>
      <c r="I1505" s="117" t="s">
        <v>5667</v>
      </c>
      <c r="J1505" s="117" t="s">
        <v>5668</v>
      </c>
      <c r="K1505" s="117" t="s">
        <v>5669</v>
      </c>
      <c r="L1505" s="117" t="s">
        <v>3961</v>
      </c>
      <c r="M1505" s="118">
        <v>18.454689999999999</v>
      </c>
      <c r="N1505" s="118">
        <v>-69.876171999999997</v>
      </c>
      <c r="O1505" s="117"/>
      <c r="P1505" s="117" t="s">
        <v>3876</v>
      </c>
      <c r="Q1505" s="117" t="s">
        <v>3962</v>
      </c>
      <c r="R1505" s="116"/>
    </row>
    <row r="1506" spans="2:18" ht="18" customHeight="1" x14ac:dyDescent="0.3">
      <c r="B1506" s="116" t="s">
        <v>6063</v>
      </c>
      <c r="C1506" s="116" t="s">
        <v>6064</v>
      </c>
      <c r="D1506" s="122" t="s">
        <v>3907</v>
      </c>
      <c r="E1506" s="116" t="s">
        <v>635</v>
      </c>
      <c r="F1506" s="121" t="s">
        <v>3877</v>
      </c>
      <c r="G1506" s="120">
        <v>3</v>
      </c>
      <c r="H1506" s="119">
        <v>45937</v>
      </c>
      <c r="I1506" s="117" t="s">
        <v>5822</v>
      </c>
      <c r="J1506" s="117" t="s">
        <v>5823</v>
      </c>
      <c r="K1506" s="117" t="s">
        <v>5824</v>
      </c>
      <c r="L1506" s="117" t="s">
        <v>3992</v>
      </c>
      <c r="M1506" s="118">
        <v>18.492885000000001</v>
      </c>
      <c r="N1506" s="118">
        <v>-69.863016000000002</v>
      </c>
      <c r="O1506" s="117"/>
      <c r="P1506" s="117" t="s">
        <v>3876</v>
      </c>
      <c r="Q1506" s="117" t="s">
        <v>3962</v>
      </c>
      <c r="R1506" s="116"/>
    </row>
    <row r="1507" spans="2:18" ht="18" customHeight="1" x14ac:dyDescent="0.3">
      <c r="B1507" s="116" t="s">
        <v>6065</v>
      </c>
      <c r="C1507" s="116" t="s">
        <v>4531</v>
      </c>
      <c r="D1507" s="122" t="s">
        <v>3914</v>
      </c>
      <c r="E1507" s="116" t="s">
        <v>3915</v>
      </c>
      <c r="F1507" s="121" t="s">
        <v>3877</v>
      </c>
      <c r="G1507" s="120">
        <v>1</v>
      </c>
      <c r="H1507" s="119">
        <v>45937</v>
      </c>
      <c r="I1507" s="117" t="s">
        <v>4928</v>
      </c>
      <c r="J1507" s="117" t="s">
        <v>4082</v>
      </c>
      <c r="K1507" s="117" t="s">
        <v>4083</v>
      </c>
      <c r="L1507" s="117" t="s">
        <v>4054</v>
      </c>
      <c r="M1507" s="118">
        <v>18.508984000000002</v>
      </c>
      <c r="N1507" s="118">
        <v>-69.861695999999995</v>
      </c>
      <c r="O1507" s="117"/>
      <c r="P1507" s="117" t="s">
        <v>3876</v>
      </c>
      <c r="Q1507" s="117" t="s">
        <v>4442</v>
      </c>
      <c r="R1507" s="116"/>
    </row>
    <row r="1508" spans="2:18" ht="18" customHeight="1" x14ac:dyDescent="0.3">
      <c r="B1508" s="116" t="s">
        <v>6066</v>
      </c>
      <c r="C1508" s="116" t="s">
        <v>4234</v>
      </c>
      <c r="D1508" s="122" t="s">
        <v>53</v>
      </c>
      <c r="E1508" s="116" t="s">
        <v>54</v>
      </c>
      <c r="F1508" s="121" t="s">
        <v>3877</v>
      </c>
      <c r="G1508" s="120">
        <v>3</v>
      </c>
      <c r="H1508" s="119">
        <v>45937</v>
      </c>
      <c r="I1508" s="117" t="s">
        <v>5412</v>
      </c>
      <c r="J1508" s="117" t="s">
        <v>4082</v>
      </c>
      <c r="K1508" s="117" t="s">
        <v>4083</v>
      </c>
      <c r="L1508" s="117" t="s">
        <v>4054</v>
      </c>
      <c r="M1508" s="118">
        <v>18.500119999999999</v>
      </c>
      <c r="N1508" s="118">
        <v>-69.843355000000003</v>
      </c>
      <c r="O1508" s="117"/>
      <c r="P1508" s="117" t="s">
        <v>3876</v>
      </c>
      <c r="Q1508" s="117" t="s">
        <v>4693</v>
      </c>
      <c r="R1508" s="116"/>
    </row>
    <row r="1509" spans="2:18" ht="18" customHeight="1" x14ac:dyDescent="0.3">
      <c r="B1509" s="116" t="s">
        <v>6067</v>
      </c>
      <c r="C1509" s="116" t="s">
        <v>5176</v>
      </c>
      <c r="D1509" s="122" t="s">
        <v>1563</v>
      </c>
      <c r="E1509" s="116" t="s">
        <v>3856</v>
      </c>
      <c r="F1509" s="121" t="s">
        <v>3877</v>
      </c>
      <c r="G1509" s="120">
        <v>2</v>
      </c>
      <c r="H1509" s="119">
        <v>45937</v>
      </c>
      <c r="I1509" s="117" t="s">
        <v>5020</v>
      </c>
      <c r="J1509" s="117" t="s">
        <v>4151</v>
      </c>
      <c r="K1509" s="117" t="s">
        <v>4152</v>
      </c>
      <c r="L1509" s="117" t="s">
        <v>4040</v>
      </c>
      <c r="M1509" s="118">
        <v>18.482769000000001</v>
      </c>
      <c r="N1509" s="118">
        <v>-69.852359000000007</v>
      </c>
      <c r="O1509" s="117"/>
      <c r="P1509" s="117" t="s">
        <v>3876</v>
      </c>
      <c r="Q1509" s="117" t="s">
        <v>4442</v>
      </c>
      <c r="R1509" s="116"/>
    </row>
    <row r="1510" spans="2:18" ht="18" customHeight="1" x14ac:dyDescent="0.3">
      <c r="B1510" s="116" t="s">
        <v>6068</v>
      </c>
      <c r="C1510" s="116" t="s">
        <v>4167</v>
      </c>
      <c r="D1510" s="122" t="s">
        <v>3927</v>
      </c>
      <c r="E1510" s="116" t="s">
        <v>3938</v>
      </c>
      <c r="F1510" s="121" t="s">
        <v>3894</v>
      </c>
      <c r="G1510" s="120">
        <v>93</v>
      </c>
      <c r="H1510" s="119">
        <v>45937</v>
      </c>
      <c r="I1510" s="117" t="s">
        <v>6001</v>
      </c>
      <c r="J1510" s="117" t="s">
        <v>3979</v>
      </c>
      <c r="K1510" s="117" t="s">
        <v>3980</v>
      </c>
      <c r="L1510" s="117" t="s">
        <v>4014</v>
      </c>
      <c r="M1510" s="118">
        <v>18.497441999999999</v>
      </c>
      <c r="N1510" s="118">
        <v>-69.887343000000001</v>
      </c>
      <c r="O1510" s="117"/>
      <c r="P1510" s="117" t="s">
        <v>3933</v>
      </c>
      <c r="Q1510" s="117" t="s">
        <v>5512</v>
      </c>
      <c r="R1510" s="116"/>
    </row>
    <row r="1511" spans="2:18" ht="18" customHeight="1" x14ac:dyDescent="0.3">
      <c r="B1511" s="116" t="s">
        <v>6069</v>
      </c>
      <c r="C1511" s="116" t="s">
        <v>4201</v>
      </c>
      <c r="D1511" s="122" t="s">
        <v>106</v>
      </c>
      <c r="E1511" s="116" t="s">
        <v>107</v>
      </c>
      <c r="F1511" s="121" t="s">
        <v>3877</v>
      </c>
      <c r="G1511" s="120">
        <v>3</v>
      </c>
      <c r="H1511" s="119">
        <v>45937</v>
      </c>
      <c r="I1511" s="117" t="s">
        <v>5369</v>
      </c>
      <c r="J1511" s="117" t="s">
        <v>4089</v>
      </c>
      <c r="K1511" s="117" t="s">
        <v>4090</v>
      </c>
      <c r="L1511" s="117" t="s">
        <v>4137</v>
      </c>
      <c r="M1511" s="118">
        <v>18.430610999999999</v>
      </c>
      <c r="N1511" s="118">
        <v>-69.846956000000006</v>
      </c>
      <c r="O1511" s="117"/>
      <c r="P1511" s="117" t="s">
        <v>3876</v>
      </c>
      <c r="Q1511" s="117" t="s">
        <v>4693</v>
      </c>
      <c r="R1511" s="116"/>
    </row>
    <row r="1512" spans="2:18" ht="18" customHeight="1" x14ac:dyDescent="0.3">
      <c r="B1512" s="116" t="s">
        <v>6070</v>
      </c>
      <c r="C1512" s="116" t="s">
        <v>4474</v>
      </c>
      <c r="D1512" s="122" t="s">
        <v>106</v>
      </c>
      <c r="E1512" s="116" t="s">
        <v>107</v>
      </c>
      <c r="F1512" s="121" t="s">
        <v>3877</v>
      </c>
      <c r="G1512" s="120">
        <v>2</v>
      </c>
      <c r="H1512" s="119">
        <v>45937</v>
      </c>
      <c r="I1512" s="117" t="s">
        <v>5187</v>
      </c>
      <c r="J1512" s="117" t="s">
        <v>4060</v>
      </c>
      <c r="K1512" s="117" t="s">
        <v>4061</v>
      </c>
      <c r="L1512" s="117" t="s">
        <v>3992</v>
      </c>
      <c r="M1512" s="118">
        <v>18.48678</v>
      </c>
      <c r="N1512" s="118">
        <v>-69.830978999999999</v>
      </c>
      <c r="O1512" s="117"/>
      <c r="P1512" s="117" t="s">
        <v>3876</v>
      </c>
      <c r="Q1512" s="117" t="s">
        <v>4693</v>
      </c>
      <c r="R1512" s="116"/>
    </row>
    <row r="1513" spans="2:18" ht="18" customHeight="1" x14ac:dyDescent="0.3">
      <c r="B1513" s="116" t="s">
        <v>6071</v>
      </c>
      <c r="C1513" s="116" t="s">
        <v>4934</v>
      </c>
      <c r="D1513" s="122" t="s">
        <v>106</v>
      </c>
      <c r="E1513" s="116" t="s">
        <v>107</v>
      </c>
      <c r="F1513" s="121" t="s">
        <v>3877</v>
      </c>
      <c r="G1513" s="120">
        <v>2</v>
      </c>
      <c r="H1513" s="119">
        <v>45937</v>
      </c>
      <c r="I1513" s="117" t="s">
        <v>5297</v>
      </c>
      <c r="J1513" s="117" t="s">
        <v>4052</v>
      </c>
      <c r="K1513" s="117" t="s">
        <v>4053</v>
      </c>
      <c r="L1513" s="117" t="s">
        <v>4054</v>
      </c>
      <c r="M1513" s="118">
        <v>18.442633000000001</v>
      </c>
      <c r="N1513" s="118">
        <v>-69.833408000000006</v>
      </c>
      <c r="O1513" s="117"/>
      <c r="P1513" s="117" t="s">
        <v>3876</v>
      </c>
      <c r="Q1513" s="117" t="s">
        <v>4693</v>
      </c>
      <c r="R1513" s="116"/>
    </row>
    <row r="1514" spans="2:18" ht="18" customHeight="1" x14ac:dyDescent="0.3">
      <c r="B1514" s="116" t="s">
        <v>6072</v>
      </c>
      <c r="C1514" s="116" t="s">
        <v>5200</v>
      </c>
      <c r="D1514" s="122" t="s">
        <v>280</v>
      </c>
      <c r="E1514" s="116" t="s">
        <v>281</v>
      </c>
      <c r="F1514" s="121" t="s">
        <v>3877</v>
      </c>
      <c r="G1514" s="120">
        <v>1</v>
      </c>
      <c r="H1514" s="119">
        <v>45937</v>
      </c>
      <c r="I1514" s="117" t="s">
        <v>4976</v>
      </c>
      <c r="J1514" s="117" t="s">
        <v>3973</v>
      </c>
      <c r="K1514" s="117" t="s">
        <v>3974</v>
      </c>
      <c r="L1514" s="117" t="s">
        <v>3989</v>
      </c>
      <c r="M1514" s="118">
        <v>18.444679000000001</v>
      </c>
      <c r="N1514" s="118">
        <v>-69.868306000000004</v>
      </c>
      <c r="O1514" s="117"/>
      <c r="P1514" s="117" t="s">
        <v>3876</v>
      </c>
      <c r="Q1514" s="117" t="s">
        <v>4693</v>
      </c>
      <c r="R1514" s="116"/>
    </row>
    <row r="1515" spans="2:18" ht="18" customHeight="1" x14ac:dyDescent="0.3">
      <c r="B1515" s="116" t="s">
        <v>6073</v>
      </c>
      <c r="C1515" s="116" t="s">
        <v>4269</v>
      </c>
      <c r="D1515" s="122" t="s">
        <v>3914</v>
      </c>
      <c r="E1515" s="116" t="s">
        <v>3915</v>
      </c>
      <c r="F1515" s="121" t="s">
        <v>3877</v>
      </c>
      <c r="G1515" s="120">
        <v>2</v>
      </c>
      <c r="H1515" s="119">
        <v>45937</v>
      </c>
      <c r="I1515" s="117" t="s">
        <v>4791</v>
      </c>
      <c r="J1515" s="117" t="s">
        <v>3968</v>
      </c>
      <c r="K1515" s="117" t="s">
        <v>3969</v>
      </c>
      <c r="L1515" s="117" t="s">
        <v>3961</v>
      </c>
      <c r="M1515" s="118">
        <v>18.487020999999999</v>
      </c>
      <c r="N1515" s="118">
        <v>-69.835036000000002</v>
      </c>
      <c r="O1515" s="117"/>
      <c r="P1515" s="117" t="s">
        <v>3876</v>
      </c>
      <c r="Q1515" s="117" t="s">
        <v>4442</v>
      </c>
      <c r="R1515" s="116"/>
    </row>
    <row r="1516" spans="2:18" ht="18" customHeight="1" x14ac:dyDescent="0.3">
      <c r="B1516" s="116" t="s">
        <v>6074</v>
      </c>
      <c r="C1516" s="116" t="s">
        <v>4143</v>
      </c>
      <c r="D1516" s="122" t="s">
        <v>280</v>
      </c>
      <c r="E1516" s="116" t="s">
        <v>281</v>
      </c>
      <c r="F1516" s="121" t="s">
        <v>3877</v>
      </c>
      <c r="G1516" s="120">
        <v>2</v>
      </c>
      <c r="H1516" s="119">
        <v>45937</v>
      </c>
      <c r="I1516" s="117" t="s">
        <v>5229</v>
      </c>
      <c r="J1516" s="117" t="s">
        <v>3968</v>
      </c>
      <c r="K1516" s="117" t="s">
        <v>3969</v>
      </c>
      <c r="L1516" s="117" t="s">
        <v>3961</v>
      </c>
      <c r="M1516" s="118">
        <v>18.510252999999999</v>
      </c>
      <c r="N1516" s="118">
        <v>-69.907183000000003</v>
      </c>
      <c r="O1516" s="117"/>
      <c r="P1516" s="117" t="s">
        <v>3876</v>
      </c>
      <c r="Q1516" s="117" t="s">
        <v>4693</v>
      </c>
      <c r="R1516" s="116"/>
    </row>
    <row r="1517" spans="2:18" ht="18" customHeight="1" x14ac:dyDescent="0.3">
      <c r="B1517" s="116" t="s">
        <v>6075</v>
      </c>
      <c r="C1517" s="116" t="s">
        <v>4139</v>
      </c>
      <c r="D1517" s="122" t="s">
        <v>114</v>
      </c>
      <c r="E1517" s="116" t="s">
        <v>115</v>
      </c>
      <c r="F1517" s="121" t="s">
        <v>3877</v>
      </c>
      <c r="G1517" s="120">
        <v>6</v>
      </c>
      <c r="H1517" s="119">
        <v>45937</v>
      </c>
      <c r="I1517" s="117" t="s">
        <v>5001</v>
      </c>
      <c r="J1517" s="117" t="s">
        <v>3996</v>
      </c>
      <c r="K1517" s="117" t="s">
        <v>3997</v>
      </c>
      <c r="L1517" s="117" t="s">
        <v>4054</v>
      </c>
      <c r="M1517" s="118">
        <v>18.439465999999999</v>
      </c>
      <c r="N1517" s="118">
        <v>-69.871547000000007</v>
      </c>
      <c r="O1517" s="117"/>
      <c r="P1517" s="117" t="s">
        <v>3876</v>
      </c>
      <c r="Q1517" s="117" t="s">
        <v>4693</v>
      </c>
      <c r="R1517" s="116"/>
    </row>
    <row r="1518" spans="2:18" ht="18" customHeight="1" x14ac:dyDescent="0.3">
      <c r="B1518" s="116" t="s">
        <v>6076</v>
      </c>
      <c r="C1518" s="116" t="s">
        <v>4318</v>
      </c>
      <c r="D1518" s="122" t="s">
        <v>189</v>
      </c>
      <c r="E1518" s="116" t="s">
        <v>190</v>
      </c>
      <c r="F1518" s="121" t="s">
        <v>3877</v>
      </c>
      <c r="G1518" s="120">
        <v>6</v>
      </c>
      <c r="H1518" s="119">
        <v>45937</v>
      </c>
      <c r="I1518" s="117" t="s">
        <v>5374</v>
      </c>
      <c r="J1518" s="117" t="s">
        <v>3996</v>
      </c>
      <c r="K1518" s="117" t="s">
        <v>3997</v>
      </c>
      <c r="L1518" s="117" t="s">
        <v>3998</v>
      </c>
      <c r="M1518" s="118">
        <v>18.432493999999998</v>
      </c>
      <c r="N1518" s="118">
        <v>-69.846140000000005</v>
      </c>
      <c r="O1518" s="117"/>
      <c r="P1518" s="117" t="s">
        <v>3876</v>
      </c>
      <c r="Q1518" s="117" t="s">
        <v>4940</v>
      </c>
      <c r="R1518" s="116"/>
    </row>
    <row r="1519" spans="2:18" ht="18" customHeight="1" x14ac:dyDescent="0.3">
      <c r="B1519" s="116" t="s">
        <v>6077</v>
      </c>
      <c r="C1519" s="116" t="s">
        <v>4350</v>
      </c>
      <c r="D1519" s="122" t="s">
        <v>1347</v>
      </c>
      <c r="E1519" s="116" t="s">
        <v>3517</v>
      </c>
      <c r="F1519" s="121" t="s">
        <v>3877</v>
      </c>
      <c r="G1519" s="120">
        <v>3</v>
      </c>
      <c r="H1519" s="119">
        <v>45937</v>
      </c>
      <c r="I1519" s="117" t="s">
        <v>5068</v>
      </c>
      <c r="J1519" s="117" t="s">
        <v>4038</v>
      </c>
      <c r="K1519" s="117" t="s">
        <v>4039</v>
      </c>
      <c r="L1519" s="117" t="s">
        <v>3975</v>
      </c>
      <c r="M1519" s="118">
        <v>18.486985000000001</v>
      </c>
      <c r="N1519" s="118">
        <v>-69.906627</v>
      </c>
      <c r="O1519" s="117"/>
      <c r="P1519" s="117" t="s">
        <v>3876</v>
      </c>
      <c r="Q1519" s="117" t="s">
        <v>4693</v>
      </c>
      <c r="R1519" s="116"/>
    </row>
    <row r="1520" spans="2:18" ht="18" customHeight="1" x14ac:dyDescent="0.3">
      <c r="B1520" s="116" t="s">
        <v>6078</v>
      </c>
      <c r="C1520" s="116" t="s">
        <v>4504</v>
      </c>
      <c r="D1520" s="122" t="s">
        <v>3914</v>
      </c>
      <c r="E1520" s="116" t="s">
        <v>3915</v>
      </c>
      <c r="F1520" s="121" t="s">
        <v>3877</v>
      </c>
      <c r="G1520" s="120">
        <v>3</v>
      </c>
      <c r="H1520" s="119">
        <v>45937</v>
      </c>
      <c r="I1520" s="117" t="s">
        <v>4766</v>
      </c>
      <c r="J1520" s="117" t="s">
        <v>4002</v>
      </c>
      <c r="K1520" s="117" t="s">
        <v>4003</v>
      </c>
      <c r="L1520" s="117" t="s">
        <v>4014</v>
      </c>
      <c r="M1520" s="118">
        <v>18.518075</v>
      </c>
      <c r="N1520" s="118">
        <v>-69.895494999999997</v>
      </c>
      <c r="O1520" s="117"/>
      <c r="P1520" s="117" t="s">
        <v>3876</v>
      </c>
      <c r="Q1520" s="117" t="s">
        <v>4442</v>
      </c>
      <c r="R1520" s="116"/>
    </row>
    <row r="1521" spans="2:18" ht="18" customHeight="1" x14ac:dyDescent="0.3">
      <c r="B1521" s="116" t="s">
        <v>6079</v>
      </c>
      <c r="C1521" s="116" t="s">
        <v>4625</v>
      </c>
      <c r="D1521" s="122" t="s">
        <v>67</v>
      </c>
      <c r="E1521" s="116" t="s">
        <v>68</v>
      </c>
      <c r="F1521" s="121" t="s">
        <v>3894</v>
      </c>
      <c r="G1521" s="120">
        <v>93</v>
      </c>
      <c r="H1521" s="119">
        <v>45937</v>
      </c>
      <c r="I1521" s="117" t="s">
        <v>5170</v>
      </c>
      <c r="J1521" s="117" t="s">
        <v>4023</v>
      </c>
      <c r="K1521" s="117" t="s">
        <v>4024</v>
      </c>
      <c r="L1521" s="117" t="s">
        <v>4032</v>
      </c>
      <c r="M1521" s="118">
        <v>18.51173</v>
      </c>
      <c r="N1521" s="118">
        <v>-69.894677999999999</v>
      </c>
      <c r="O1521" s="117"/>
      <c r="P1521" s="117" t="s">
        <v>2662</v>
      </c>
      <c r="Q1521" s="117" t="s">
        <v>5171</v>
      </c>
      <c r="R1521" s="116"/>
    </row>
    <row r="1522" spans="2:18" ht="18" customHeight="1" x14ac:dyDescent="0.3">
      <c r="B1522" s="116" t="s">
        <v>6080</v>
      </c>
      <c r="C1522" s="116" t="s">
        <v>6081</v>
      </c>
      <c r="D1522" s="122" t="s">
        <v>151</v>
      </c>
      <c r="E1522" s="116" t="s">
        <v>3906</v>
      </c>
      <c r="F1522" s="121" t="s">
        <v>3877</v>
      </c>
      <c r="G1522" s="120">
        <v>1</v>
      </c>
      <c r="H1522" s="119">
        <v>45938</v>
      </c>
      <c r="I1522" s="117" t="s">
        <v>5264</v>
      </c>
      <c r="J1522" s="117" t="s">
        <v>5265</v>
      </c>
      <c r="K1522" s="117" t="s">
        <v>5266</v>
      </c>
      <c r="L1522" s="117" t="s">
        <v>4054</v>
      </c>
      <c r="M1522" s="118">
        <v>18.459350000000001</v>
      </c>
      <c r="N1522" s="118">
        <v>-69.914184000000006</v>
      </c>
      <c r="O1522" s="117"/>
      <c r="P1522" s="117" t="s">
        <v>3876</v>
      </c>
      <c r="Q1522" s="117" t="s">
        <v>3962</v>
      </c>
      <c r="R1522" s="116"/>
    </row>
    <row r="1523" spans="2:18" ht="18" customHeight="1" x14ac:dyDescent="0.3">
      <c r="B1523" s="116" t="s">
        <v>6082</v>
      </c>
      <c r="C1523" s="116" t="s">
        <v>5245</v>
      </c>
      <c r="D1523" s="122" t="s">
        <v>3916</v>
      </c>
      <c r="E1523" s="116" t="s">
        <v>3912</v>
      </c>
      <c r="F1523" s="121" t="s">
        <v>3877</v>
      </c>
      <c r="G1523" s="120">
        <v>1</v>
      </c>
      <c r="H1523" s="119">
        <v>45938</v>
      </c>
      <c r="I1523" s="117" t="s">
        <v>5721</v>
      </c>
      <c r="J1523" s="117" t="s">
        <v>5313</v>
      </c>
      <c r="K1523" s="117" t="s">
        <v>5314</v>
      </c>
      <c r="L1523" s="117" t="s">
        <v>3975</v>
      </c>
      <c r="M1523" s="118">
        <v>18.529568999999999</v>
      </c>
      <c r="N1523" s="118">
        <v>-69.839059000000006</v>
      </c>
      <c r="O1523" s="117"/>
      <c r="P1523" s="117" t="s">
        <v>3876</v>
      </c>
      <c r="Q1523" s="117" t="s">
        <v>4192</v>
      </c>
      <c r="R1523" s="116"/>
    </row>
    <row r="1524" spans="2:18" ht="18" customHeight="1" x14ac:dyDescent="0.3">
      <c r="B1524" s="116" t="s">
        <v>6083</v>
      </c>
      <c r="C1524" s="116" t="s">
        <v>5520</v>
      </c>
      <c r="D1524" s="122" t="s">
        <v>343</v>
      </c>
      <c r="E1524" s="116" t="s">
        <v>344</v>
      </c>
      <c r="F1524" s="121" t="s">
        <v>3877</v>
      </c>
      <c r="G1524" s="120">
        <v>4</v>
      </c>
      <c r="H1524" s="119">
        <v>45938</v>
      </c>
      <c r="I1524" s="117" t="s">
        <v>5867</v>
      </c>
      <c r="J1524" s="117" t="s">
        <v>5425</v>
      </c>
      <c r="K1524" s="117" t="s">
        <v>5426</v>
      </c>
      <c r="L1524" s="117" t="s">
        <v>3984</v>
      </c>
      <c r="M1524" s="118">
        <v>18.505223999999998</v>
      </c>
      <c r="N1524" s="118">
        <v>-69.863253</v>
      </c>
      <c r="O1524" s="117"/>
      <c r="P1524" s="117" t="s">
        <v>3876</v>
      </c>
      <c r="Q1524" s="117" t="s">
        <v>4192</v>
      </c>
      <c r="R1524" s="116"/>
    </row>
    <row r="1525" spans="2:18" ht="18" customHeight="1" x14ac:dyDescent="0.3">
      <c r="B1525" s="116" t="s">
        <v>6084</v>
      </c>
      <c r="C1525" s="116" t="s">
        <v>5613</v>
      </c>
      <c r="D1525" s="122" t="s">
        <v>1563</v>
      </c>
      <c r="E1525" s="116" t="s">
        <v>3856</v>
      </c>
      <c r="F1525" s="121" t="s">
        <v>3877</v>
      </c>
      <c r="G1525" s="120">
        <v>6</v>
      </c>
      <c r="H1525" s="119">
        <v>45938</v>
      </c>
      <c r="I1525" s="117" t="s">
        <v>5726</v>
      </c>
      <c r="J1525" s="117" t="s">
        <v>5250</v>
      </c>
      <c r="K1525" s="117" t="s">
        <v>5251</v>
      </c>
      <c r="L1525" s="117" t="s">
        <v>3998</v>
      </c>
      <c r="M1525" s="118">
        <v>18.436299000000002</v>
      </c>
      <c r="N1525" s="118">
        <v>-69.875945000000002</v>
      </c>
      <c r="O1525" s="117"/>
      <c r="P1525" s="117" t="s">
        <v>3876</v>
      </c>
      <c r="Q1525" s="117" t="s">
        <v>4442</v>
      </c>
      <c r="R1525" s="116"/>
    </row>
    <row r="1526" spans="2:18" ht="18" customHeight="1" x14ac:dyDescent="0.3">
      <c r="B1526" s="116" t="s">
        <v>6085</v>
      </c>
      <c r="C1526" s="116" t="s">
        <v>5995</v>
      </c>
      <c r="D1526" s="122" t="s">
        <v>343</v>
      </c>
      <c r="E1526" s="116" t="s">
        <v>344</v>
      </c>
      <c r="F1526" s="121" t="s">
        <v>3877</v>
      </c>
      <c r="G1526" s="120">
        <v>10</v>
      </c>
      <c r="H1526" s="119">
        <v>45938</v>
      </c>
      <c r="I1526" s="117" t="s">
        <v>5729</v>
      </c>
      <c r="J1526" s="117" t="s">
        <v>5384</v>
      </c>
      <c r="K1526" s="117" t="s">
        <v>5385</v>
      </c>
      <c r="L1526" s="117" t="s">
        <v>4025</v>
      </c>
      <c r="M1526" s="118">
        <v>18.516165999999998</v>
      </c>
      <c r="N1526" s="118">
        <v>-69.856962999999993</v>
      </c>
      <c r="O1526" s="117"/>
      <c r="P1526" s="117" t="s">
        <v>3876</v>
      </c>
      <c r="Q1526" s="117" t="s">
        <v>4192</v>
      </c>
      <c r="R1526" s="116"/>
    </row>
    <row r="1527" spans="2:18" ht="18" customHeight="1" x14ac:dyDescent="0.3">
      <c r="B1527" s="116" t="s">
        <v>6086</v>
      </c>
      <c r="C1527" s="116" t="s">
        <v>6087</v>
      </c>
      <c r="D1527" s="122" t="s">
        <v>151</v>
      </c>
      <c r="E1527" s="116" t="s">
        <v>3906</v>
      </c>
      <c r="F1527" s="121" t="s">
        <v>3877</v>
      </c>
      <c r="G1527" s="120">
        <v>2</v>
      </c>
      <c r="H1527" s="119">
        <v>45938</v>
      </c>
      <c r="I1527" s="117" t="s">
        <v>6088</v>
      </c>
      <c r="J1527" s="117" t="s">
        <v>6089</v>
      </c>
      <c r="K1527" s="117" t="s">
        <v>6090</v>
      </c>
      <c r="L1527" s="117" t="s">
        <v>3998</v>
      </c>
      <c r="M1527" s="118">
        <v>18.449577000000001</v>
      </c>
      <c r="N1527" s="118">
        <v>-69.840207000000007</v>
      </c>
      <c r="O1527" s="117"/>
      <c r="P1527" s="117" t="s">
        <v>3876</v>
      </c>
      <c r="Q1527" s="117" t="s">
        <v>3962</v>
      </c>
      <c r="R1527" s="116"/>
    </row>
    <row r="1528" spans="2:18" ht="18" customHeight="1" x14ac:dyDescent="0.3">
      <c r="B1528" s="116" t="s">
        <v>6091</v>
      </c>
      <c r="C1528" s="116" t="s">
        <v>6092</v>
      </c>
      <c r="D1528" s="122" t="s">
        <v>154</v>
      </c>
      <c r="E1528" s="116" t="s">
        <v>155</v>
      </c>
      <c r="F1528" s="121" t="s">
        <v>3877</v>
      </c>
      <c r="G1528" s="120">
        <v>5</v>
      </c>
      <c r="H1528" s="119">
        <v>45938</v>
      </c>
      <c r="I1528" s="117" t="s">
        <v>5935</v>
      </c>
      <c r="J1528" s="117" t="s">
        <v>5936</v>
      </c>
      <c r="K1528" s="117" t="s">
        <v>5937</v>
      </c>
      <c r="L1528" s="117" t="s">
        <v>4040</v>
      </c>
      <c r="M1528" s="118">
        <v>18.529131</v>
      </c>
      <c r="N1528" s="118">
        <v>-69.924870999999996</v>
      </c>
      <c r="O1528" s="117"/>
      <c r="P1528" s="117" t="s">
        <v>3876</v>
      </c>
      <c r="Q1528" s="117" t="s">
        <v>3962</v>
      </c>
      <c r="R1528" s="116"/>
    </row>
    <row r="1529" spans="2:18" ht="18" customHeight="1" x14ac:dyDescent="0.3">
      <c r="B1529" s="116" t="s">
        <v>6093</v>
      </c>
      <c r="C1529" s="116" t="s">
        <v>6094</v>
      </c>
      <c r="D1529" s="122" t="s">
        <v>146</v>
      </c>
      <c r="E1529" s="116" t="s">
        <v>3880</v>
      </c>
      <c r="F1529" s="121" t="s">
        <v>3877</v>
      </c>
      <c r="G1529" s="120">
        <v>6</v>
      </c>
      <c r="H1529" s="119">
        <v>45938</v>
      </c>
      <c r="I1529" s="117" t="s">
        <v>5704</v>
      </c>
      <c r="J1529" s="117" t="s">
        <v>5705</v>
      </c>
      <c r="K1529" s="117" t="s">
        <v>5706</v>
      </c>
      <c r="L1529" s="117" t="s">
        <v>4014</v>
      </c>
      <c r="M1529" s="118">
        <v>18.480907999999999</v>
      </c>
      <c r="N1529" s="118">
        <v>-69.911659999999998</v>
      </c>
      <c r="O1529" s="117"/>
      <c r="P1529" s="117" t="s">
        <v>3876</v>
      </c>
      <c r="Q1529" s="117" t="s">
        <v>3962</v>
      </c>
      <c r="R1529" s="116"/>
    </row>
    <row r="1530" spans="2:18" ht="18" customHeight="1" x14ac:dyDescent="0.3">
      <c r="B1530" s="116" t="s">
        <v>6095</v>
      </c>
      <c r="C1530" s="116" t="s">
        <v>5821</v>
      </c>
      <c r="D1530" s="122" t="s">
        <v>345</v>
      </c>
      <c r="E1530" s="116" t="s">
        <v>346</v>
      </c>
      <c r="F1530" s="121" t="s">
        <v>3877</v>
      </c>
      <c r="G1530" s="120">
        <v>10</v>
      </c>
      <c r="H1530" s="119">
        <v>45938</v>
      </c>
      <c r="I1530" s="117" t="s">
        <v>6027</v>
      </c>
      <c r="J1530" s="117" t="s">
        <v>5705</v>
      </c>
      <c r="K1530" s="117" t="s">
        <v>5706</v>
      </c>
      <c r="L1530" s="117" t="s">
        <v>4014</v>
      </c>
      <c r="M1530" s="118">
        <v>18.434612000000001</v>
      </c>
      <c r="N1530" s="118">
        <v>-69.906625000000005</v>
      </c>
      <c r="O1530" s="117"/>
      <c r="P1530" s="117" t="s">
        <v>3876</v>
      </c>
      <c r="Q1530" s="117" t="s">
        <v>4192</v>
      </c>
      <c r="R1530" s="116"/>
    </row>
    <row r="1531" spans="2:18" ht="18" customHeight="1" x14ac:dyDescent="0.3">
      <c r="B1531" s="116" t="s">
        <v>6096</v>
      </c>
      <c r="C1531" s="116" t="s">
        <v>4492</v>
      </c>
      <c r="D1531" s="122" t="s">
        <v>114</v>
      </c>
      <c r="E1531" s="116" t="s">
        <v>115</v>
      </c>
      <c r="F1531" s="121" t="s">
        <v>3877</v>
      </c>
      <c r="G1531" s="120">
        <v>1</v>
      </c>
      <c r="H1531" s="119">
        <v>45938</v>
      </c>
      <c r="I1531" s="117" t="s">
        <v>5594</v>
      </c>
      <c r="J1531" s="117" t="s">
        <v>4151</v>
      </c>
      <c r="K1531" s="117" t="s">
        <v>4152</v>
      </c>
      <c r="L1531" s="117" t="s">
        <v>3989</v>
      </c>
      <c r="M1531" s="118">
        <v>18.494987999999999</v>
      </c>
      <c r="N1531" s="118">
        <v>-69.865885000000006</v>
      </c>
      <c r="O1531" s="117"/>
      <c r="P1531" s="117" t="s">
        <v>3876</v>
      </c>
      <c r="Q1531" s="117" t="s">
        <v>4693</v>
      </c>
      <c r="R1531" s="116"/>
    </row>
    <row r="1532" spans="2:18" ht="18" customHeight="1" x14ac:dyDescent="0.3">
      <c r="B1532" s="116" t="s">
        <v>6097</v>
      </c>
      <c r="C1532" s="116" t="s">
        <v>4883</v>
      </c>
      <c r="D1532" s="122" t="s">
        <v>3908</v>
      </c>
      <c r="E1532" s="116" t="s">
        <v>3909</v>
      </c>
      <c r="F1532" s="121" t="s">
        <v>3877</v>
      </c>
      <c r="G1532" s="120">
        <v>3</v>
      </c>
      <c r="H1532" s="119">
        <v>45938</v>
      </c>
      <c r="I1532" s="117" t="s">
        <v>4899</v>
      </c>
      <c r="J1532" s="117" t="s">
        <v>4089</v>
      </c>
      <c r="K1532" s="117" t="s">
        <v>4090</v>
      </c>
      <c r="L1532" s="117" t="s">
        <v>4032</v>
      </c>
      <c r="M1532" s="118">
        <v>18.456105999999998</v>
      </c>
      <c r="N1532" s="118">
        <v>-69.873467000000005</v>
      </c>
      <c r="O1532" s="117"/>
      <c r="P1532" s="117" t="s">
        <v>3876</v>
      </c>
      <c r="Q1532" s="117" t="s">
        <v>4442</v>
      </c>
      <c r="R1532" s="116"/>
    </row>
    <row r="1533" spans="2:18" ht="18" customHeight="1" x14ac:dyDescent="0.3">
      <c r="B1533" s="116" t="s">
        <v>6098</v>
      </c>
      <c r="C1533" s="116" t="s">
        <v>4100</v>
      </c>
      <c r="D1533" s="122" t="s">
        <v>280</v>
      </c>
      <c r="E1533" s="116" t="s">
        <v>281</v>
      </c>
      <c r="F1533" s="121" t="s">
        <v>3877</v>
      </c>
      <c r="G1533" s="120">
        <v>4</v>
      </c>
      <c r="H1533" s="119">
        <v>45938</v>
      </c>
      <c r="I1533" s="117" t="s">
        <v>5878</v>
      </c>
      <c r="J1533" s="117" t="s">
        <v>4030</v>
      </c>
      <c r="K1533" s="117" t="s">
        <v>4031</v>
      </c>
      <c r="L1533" s="117" t="s">
        <v>4032</v>
      </c>
      <c r="M1533" s="118">
        <v>18.496191</v>
      </c>
      <c r="N1533" s="118">
        <v>-69.843140000000005</v>
      </c>
      <c r="O1533" s="117"/>
      <c r="P1533" s="117" t="s">
        <v>3876</v>
      </c>
      <c r="Q1533" s="117" t="s">
        <v>4693</v>
      </c>
      <c r="R1533" s="116"/>
    </row>
    <row r="1534" spans="2:18" ht="18" customHeight="1" x14ac:dyDescent="0.3">
      <c r="B1534" s="116" t="s">
        <v>6099</v>
      </c>
      <c r="C1534" s="116" t="s">
        <v>4094</v>
      </c>
      <c r="D1534" s="122" t="s">
        <v>3924</v>
      </c>
      <c r="E1534" s="116" t="s">
        <v>3925</v>
      </c>
      <c r="F1534" s="121" t="s">
        <v>3894</v>
      </c>
      <c r="G1534" s="120">
        <v>44</v>
      </c>
      <c r="H1534" s="119">
        <v>45938</v>
      </c>
      <c r="I1534" s="117" t="s">
        <v>5511</v>
      </c>
      <c r="J1534" s="117" t="s">
        <v>4023</v>
      </c>
      <c r="K1534" s="117" t="s">
        <v>4024</v>
      </c>
      <c r="L1534" s="117" t="s">
        <v>4137</v>
      </c>
      <c r="M1534" s="118">
        <v>18.496479000000001</v>
      </c>
      <c r="N1534" s="118">
        <v>-69.916150000000002</v>
      </c>
      <c r="O1534" s="117"/>
      <c r="P1534" s="117" t="s">
        <v>3876</v>
      </c>
      <c r="Q1534" s="117" t="s">
        <v>5512</v>
      </c>
      <c r="R1534" s="116"/>
    </row>
    <row r="1535" spans="2:18" ht="18" customHeight="1" x14ac:dyDescent="0.3">
      <c r="B1535" s="116" t="s">
        <v>6100</v>
      </c>
      <c r="C1535" s="116" t="s">
        <v>4580</v>
      </c>
      <c r="D1535" s="122" t="s">
        <v>3903</v>
      </c>
      <c r="E1535" s="116" t="s">
        <v>3855</v>
      </c>
      <c r="F1535" s="121" t="s">
        <v>3877</v>
      </c>
      <c r="G1535" s="120">
        <v>1</v>
      </c>
      <c r="H1535" s="119">
        <v>45938</v>
      </c>
      <c r="I1535" s="117" t="s">
        <v>5344</v>
      </c>
      <c r="J1535" s="117" t="s">
        <v>3959</v>
      </c>
      <c r="K1535" s="117" t="s">
        <v>3960</v>
      </c>
      <c r="L1535" s="117" t="s">
        <v>3992</v>
      </c>
      <c r="M1535" s="118">
        <v>18.50067</v>
      </c>
      <c r="N1535" s="118">
        <v>-69.870699000000002</v>
      </c>
      <c r="O1535" s="117"/>
      <c r="P1535" s="117" t="s">
        <v>3876</v>
      </c>
      <c r="Q1535" s="117" t="s">
        <v>4940</v>
      </c>
      <c r="R1535" s="116"/>
    </row>
    <row r="1536" spans="2:18" ht="18" customHeight="1" x14ac:dyDescent="0.3">
      <c r="B1536" s="116" t="s">
        <v>6101</v>
      </c>
      <c r="C1536" s="116" t="s">
        <v>6102</v>
      </c>
      <c r="D1536" s="122" t="s">
        <v>3916</v>
      </c>
      <c r="E1536" s="116" t="s">
        <v>3912</v>
      </c>
      <c r="F1536" s="121" t="s">
        <v>3877</v>
      </c>
      <c r="G1536" s="120">
        <v>7</v>
      </c>
      <c r="H1536" s="119">
        <v>45939</v>
      </c>
      <c r="I1536" s="117" t="s">
        <v>5609</v>
      </c>
      <c r="J1536" s="117" t="s">
        <v>5270</v>
      </c>
      <c r="K1536" s="117" t="s">
        <v>5271</v>
      </c>
      <c r="L1536" s="117" t="s">
        <v>3975</v>
      </c>
      <c r="M1536" s="118">
        <v>18.475342999999999</v>
      </c>
      <c r="N1536" s="118">
        <v>-69.878675000000001</v>
      </c>
      <c r="O1536" s="117"/>
      <c r="P1536" s="117" t="s">
        <v>3876</v>
      </c>
      <c r="Q1536" s="117" t="s">
        <v>4192</v>
      </c>
      <c r="R1536" s="116"/>
    </row>
    <row r="1537" spans="2:18" ht="18" customHeight="1" x14ac:dyDescent="0.3">
      <c r="B1537" s="116" t="s">
        <v>6103</v>
      </c>
      <c r="C1537" s="116" t="s">
        <v>6104</v>
      </c>
      <c r="D1537" s="122" t="s">
        <v>3908</v>
      </c>
      <c r="E1537" s="116" t="s">
        <v>3909</v>
      </c>
      <c r="F1537" s="121" t="s">
        <v>3877</v>
      </c>
      <c r="G1537" s="120">
        <v>14</v>
      </c>
      <c r="H1537" s="119">
        <v>45939</v>
      </c>
      <c r="I1537" s="117" t="s">
        <v>6105</v>
      </c>
      <c r="J1537" s="117" t="s">
        <v>5270</v>
      </c>
      <c r="K1537" s="117" t="s">
        <v>5271</v>
      </c>
      <c r="L1537" s="117" t="s">
        <v>4040</v>
      </c>
      <c r="M1537" s="118">
        <v>18.471924000000001</v>
      </c>
      <c r="N1537" s="118">
        <v>-69.853395000000006</v>
      </c>
      <c r="O1537" s="117"/>
      <c r="P1537" s="117" t="s">
        <v>3876</v>
      </c>
      <c r="Q1537" s="117" t="s">
        <v>4442</v>
      </c>
      <c r="R1537" s="116"/>
    </row>
    <row r="1538" spans="2:18" ht="18" customHeight="1" x14ac:dyDescent="0.3">
      <c r="B1538" s="116" t="s">
        <v>6106</v>
      </c>
      <c r="C1538" s="116" t="s">
        <v>5650</v>
      </c>
      <c r="D1538" s="122" t="s">
        <v>149</v>
      </c>
      <c r="E1538" s="116" t="s">
        <v>150</v>
      </c>
      <c r="F1538" s="121" t="s">
        <v>3877</v>
      </c>
      <c r="G1538" s="120">
        <v>2</v>
      </c>
      <c r="H1538" s="119">
        <v>45939</v>
      </c>
      <c r="I1538" s="117" t="s">
        <v>5312</v>
      </c>
      <c r="J1538" s="117" t="s">
        <v>5313</v>
      </c>
      <c r="K1538" s="117" t="s">
        <v>5314</v>
      </c>
      <c r="L1538" s="117" t="s">
        <v>3989</v>
      </c>
      <c r="M1538" s="118">
        <v>18.521877</v>
      </c>
      <c r="N1538" s="118">
        <v>-69.830751000000006</v>
      </c>
      <c r="O1538" s="117"/>
      <c r="P1538" s="117" t="s">
        <v>3876</v>
      </c>
      <c r="Q1538" s="117" t="s">
        <v>3962</v>
      </c>
      <c r="R1538" s="116"/>
    </row>
    <row r="1539" spans="2:18" ht="18" customHeight="1" x14ac:dyDescent="0.3">
      <c r="B1539" s="116" t="s">
        <v>6107</v>
      </c>
      <c r="C1539" s="116" t="s">
        <v>5423</v>
      </c>
      <c r="D1539" s="122" t="s">
        <v>126</v>
      </c>
      <c r="E1539" s="116" t="s">
        <v>3905</v>
      </c>
      <c r="F1539" s="121" t="s">
        <v>3877</v>
      </c>
      <c r="G1539" s="120">
        <v>3</v>
      </c>
      <c r="H1539" s="119">
        <v>45939</v>
      </c>
      <c r="I1539" s="117" t="s">
        <v>5952</v>
      </c>
      <c r="J1539" s="117" t="s">
        <v>5245</v>
      </c>
      <c r="K1539" s="117" t="s">
        <v>5246</v>
      </c>
      <c r="L1539" s="117" t="s">
        <v>4137</v>
      </c>
      <c r="M1539" s="118">
        <v>18.516424000000001</v>
      </c>
      <c r="N1539" s="118">
        <v>-69.883280999999997</v>
      </c>
      <c r="O1539" s="117"/>
      <c r="P1539" s="117" t="s">
        <v>3876</v>
      </c>
      <c r="Q1539" s="117" t="s">
        <v>4693</v>
      </c>
      <c r="R1539" s="116"/>
    </row>
    <row r="1540" spans="2:18" ht="18" customHeight="1" x14ac:dyDescent="0.3">
      <c r="B1540" s="116" t="s">
        <v>6108</v>
      </c>
      <c r="C1540" s="116" t="s">
        <v>5919</v>
      </c>
      <c r="D1540" s="122" t="s">
        <v>3879</v>
      </c>
      <c r="E1540" s="116" t="s">
        <v>3881</v>
      </c>
      <c r="F1540" s="121" t="s">
        <v>3877</v>
      </c>
      <c r="G1540" s="120">
        <v>4</v>
      </c>
      <c r="H1540" s="119">
        <v>45939</v>
      </c>
      <c r="I1540" s="117" t="s">
        <v>6046</v>
      </c>
      <c r="J1540" s="117" t="s">
        <v>5243</v>
      </c>
      <c r="K1540" s="117" t="s">
        <v>6047</v>
      </c>
      <c r="L1540" s="117" t="s">
        <v>4019</v>
      </c>
      <c r="M1540" s="118">
        <v>18.491206999999999</v>
      </c>
      <c r="N1540" s="118">
        <v>-69.914010000000005</v>
      </c>
      <c r="O1540" s="117"/>
      <c r="P1540" s="117" t="s">
        <v>3876</v>
      </c>
      <c r="Q1540" s="117" t="s">
        <v>3962</v>
      </c>
      <c r="R1540" s="116"/>
    </row>
    <row r="1541" spans="2:18" ht="18" customHeight="1" x14ac:dyDescent="0.3">
      <c r="B1541" s="116" t="s">
        <v>6109</v>
      </c>
      <c r="C1541" s="116" t="s">
        <v>6110</v>
      </c>
      <c r="D1541" s="122" t="s">
        <v>146</v>
      </c>
      <c r="E1541" s="116" t="s">
        <v>3880</v>
      </c>
      <c r="F1541" s="121" t="s">
        <v>3877</v>
      </c>
      <c r="G1541" s="120">
        <v>2</v>
      </c>
      <c r="H1541" s="119">
        <v>45939</v>
      </c>
      <c r="I1541" s="117" t="s">
        <v>5407</v>
      </c>
      <c r="J1541" s="117" t="s">
        <v>5408</v>
      </c>
      <c r="K1541" s="117" t="s">
        <v>5409</v>
      </c>
      <c r="L1541" s="117" t="s">
        <v>4008</v>
      </c>
      <c r="M1541" s="118">
        <v>18.469968000000001</v>
      </c>
      <c r="N1541" s="118">
        <v>-69.878664000000001</v>
      </c>
      <c r="O1541" s="117"/>
      <c r="P1541" s="117" t="s">
        <v>3876</v>
      </c>
      <c r="Q1541" s="117" t="s">
        <v>3962</v>
      </c>
      <c r="R1541" s="116"/>
    </row>
    <row r="1542" spans="2:18" ht="18" customHeight="1" x14ac:dyDescent="0.3">
      <c r="B1542" s="116" t="s">
        <v>6111</v>
      </c>
      <c r="C1542" s="116" t="s">
        <v>5382</v>
      </c>
      <c r="D1542" s="122" t="s">
        <v>1551</v>
      </c>
      <c r="E1542" s="116" t="s">
        <v>3911</v>
      </c>
      <c r="F1542" s="121" t="s">
        <v>3877</v>
      </c>
      <c r="G1542" s="120">
        <v>3</v>
      </c>
      <c r="H1542" s="119">
        <v>45939</v>
      </c>
      <c r="I1542" s="117" t="s">
        <v>6055</v>
      </c>
      <c r="J1542" s="117" t="s">
        <v>5408</v>
      </c>
      <c r="K1542" s="117" t="s">
        <v>5409</v>
      </c>
      <c r="L1542" s="117" t="s">
        <v>3961</v>
      </c>
      <c r="M1542" s="118">
        <v>18.440414000000001</v>
      </c>
      <c r="N1542" s="118">
        <v>-69.924958000000004</v>
      </c>
      <c r="O1542" s="117"/>
      <c r="P1542" s="117" t="s">
        <v>3876</v>
      </c>
      <c r="Q1542" s="117" t="s">
        <v>4192</v>
      </c>
      <c r="R1542" s="116"/>
    </row>
    <row r="1543" spans="2:18" ht="18" customHeight="1" x14ac:dyDescent="0.3">
      <c r="B1543" s="116" t="s">
        <v>6112</v>
      </c>
      <c r="C1543" s="116" t="s">
        <v>5806</v>
      </c>
      <c r="D1543" s="122" t="s">
        <v>3908</v>
      </c>
      <c r="E1543" s="116" t="s">
        <v>3909</v>
      </c>
      <c r="F1543" s="121" t="s">
        <v>3877</v>
      </c>
      <c r="G1543" s="120">
        <v>5</v>
      </c>
      <c r="H1543" s="119">
        <v>45939</v>
      </c>
      <c r="I1543" s="117" t="s">
        <v>5956</v>
      </c>
      <c r="J1543" s="117" t="s">
        <v>5497</v>
      </c>
      <c r="K1543" s="117" t="s">
        <v>5498</v>
      </c>
      <c r="L1543" s="117" t="s">
        <v>4014</v>
      </c>
      <c r="M1543" s="118">
        <v>18.451941000000001</v>
      </c>
      <c r="N1543" s="118">
        <v>-69.929630000000003</v>
      </c>
      <c r="O1543" s="117"/>
      <c r="P1543" s="117" t="s">
        <v>3876</v>
      </c>
      <c r="Q1543" s="117" t="s">
        <v>4442</v>
      </c>
      <c r="R1543" s="116"/>
    </row>
    <row r="1544" spans="2:18" ht="18" customHeight="1" x14ac:dyDescent="0.3">
      <c r="B1544" s="116" t="s">
        <v>6113</v>
      </c>
      <c r="C1544" s="116" t="s">
        <v>5699</v>
      </c>
      <c r="D1544" s="122" t="s">
        <v>146</v>
      </c>
      <c r="E1544" s="116" t="s">
        <v>3880</v>
      </c>
      <c r="F1544" s="121" t="s">
        <v>3877</v>
      </c>
      <c r="G1544" s="120">
        <v>7</v>
      </c>
      <c r="H1544" s="119">
        <v>45939</v>
      </c>
      <c r="I1544" s="117" t="s">
        <v>5383</v>
      </c>
      <c r="J1544" s="117" t="s">
        <v>5384</v>
      </c>
      <c r="K1544" s="117" t="s">
        <v>5385</v>
      </c>
      <c r="L1544" s="117" t="s">
        <v>4025</v>
      </c>
      <c r="M1544" s="118">
        <v>18.489263000000001</v>
      </c>
      <c r="N1544" s="118">
        <v>-69.846878000000004</v>
      </c>
      <c r="O1544" s="117"/>
      <c r="P1544" s="117" t="s">
        <v>3876</v>
      </c>
      <c r="Q1544" s="117" t="s">
        <v>3962</v>
      </c>
      <c r="R1544" s="116"/>
    </row>
    <row r="1545" spans="2:18" ht="18" customHeight="1" x14ac:dyDescent="0.3">
      <c r="B1545" s="116" t="s">
        <v>6114</v>
      </c>
      <c r="C1545" s="116" t="s">
        <v>5567</v>
      </c>
      <c r="D1545" s="122" t="s">
        <v>146</v>
      </c>
      <c r="E1545" s="116" t="s">
        <v>3880</v>
      </c>
      <c r="F1545" s="121" t="s">
        <v>3877</v>
      </c>
      <c r="G1545" s="120">
        <v>3</v>
      </c>
      <c r="H1545" s="119">
        <v>45939</v>
      </c>
      <c r="I1545" s="117" t="s">
        <v>5758</v>
      </c>
      <c r="J1545" s="117" t="s">
        <v>5759</v>
      </c>
      <c r="K1545" s="117" t="s">
        <v>5760</v>
      </c>
      <c r="L1545" s="117" t="s">
        <v>3998</v>
      </c>
      <c r="M1545" s="118">
        <v>18.461372000000001</v>
      </c>
      <c r="N1545" s="118">
        <v>-69.836594000000005</v>
      </c>
      <c r="O1545" s="117"/>
      <c r="P1545" s="117" t="s">
        <v>3876</v>
      </c>
      <c r="Q1545" s="117" t="s">
        <v>3962</v>
      </c>
      <c r="R1545" s="116"/>
    </row>
    <row r="1546" spans="2:18" ht="18" customHeight="1" x14ac:dyDescent="0.3">
      <c r="B1546" s="116" t="s">
        <v>6115</v>
      </c>
      <c r="C1546" s="116" t="s">
        <v>6116</v>
      </c>
      <c r="D1546" s="122" t="s">
        <v>343</v>
      </c>
      <c r="E1546" s="116" t="s">
        <v>344</v>
      </c>
      <c r="F1546" s="121" t="s">
        <v>3877</v>
      </c>
      <c r="G1546" s="120">
        <v>2</v>
      </c>
      <c r="H1546" s="119">
        <v>45939</v>
      </c>
      <c r="I1546" s="117" t="s">
        <v>6117</v>
      </c>
      <c r="J1546" s="117" t="s">
        <v>5759</v>
      </c>
      <c r="K1546" s="117" t="s">
        <v>5760</v>
      </c>
      <c r="L1546" s="117" t="s">
        <v>4019</v>
      </c>
      <c r="M1546" s="118">
        <v>18.472291999999999</v>
      </c>
      <c r="N1546" s="118">
        <v>-69.904792999999998</v>
      </c>
      <c r="O1546" s="117"/>
      <c r="P1546" s="117" t="s">
        <v>3876</v>
      </c>
      <c r="Q1546" s="117" t="s">
        <v>4192</v>
      </c>
      <c r="R1546" s="116"/>
    </row>
    <row r="1547" spans="2:18" ht="18" customHeight="1" x14ac:dyDescent="0.3">
      <c r="B1547" s="116" t="s">
        <v>6118</v>
      </c>
      <c r="C1547" s="116" t="s">
        <v>6119</v>
      </c>
      <c r="D1547" s="122" t="s">
        <v>3907</v>
      </c>
      <c r="E1547" s="116" t="s">
        <v>635</v>
      </c>
      <c r="F1547" s="121" t="s">
        <v>3877</v>
      </c>
      <c r="G1547" s="120">
        <v>3</v>
      </c>
      <c r="H1547" s="119">
        <v>45939</v>
      </c>
      <c r="I1547" s="117" t="s">
        <v>5822</v>
      </c>
      <c r="J1547" s="117" t="s">
        <v>5823</v>
      </c>
      <c r="K1547" s="117" t="s">
        <v>5824</v>
      </c>
      <c r="L1547" s="117" t="s">
        <v>4008</v>
      </c>
      <c r="M1547" s="118">
        <v>18.439609000000001</v>
      </c>
      <c r="N1547" s="118">
        <v>-69.882814999999994</v>
      </c>
      <c r="O1547" s="117"/>
      <c r="P1547" s="117" t="s">
        <v>3876</v>
      </c>
      <c r="Q1547" s="117" t="s">
        <v>3962</v>
      </c>
      <c r="R1547" s="116"/>
    </row>
    <row r="1548" spans="2:18" ht="18" customHeight="1" x14ac:dyDescent="0.3">
      <c r="B1548" s="116" t="s">
        <v>6120</v>
      </c>
      <c r="C1548" s="116" t="s">
        <v>4482</v>
      </c>
      <c r="D1548" s="122" t="s">
        <v>171</v>
      </c>
      <c r="E1548" s="116" t="s">
        <v>172</v>
      </c>
      <c r="F1548" s="121" t="s">
        <v>3877</v>
      </c>
      <c r="G1548" s="120">
        <v>3</v>
      </c>
      <c r="H1548" s="119">
        <v>45939</v>
      </c>
      <c r="I1548" s="117" t="s">
        <v>5910</v>
      </c>
      <c r="J1548" s="117" t="s">
        <v>4060</v>
      </c>
      <c r="K1548" s="117" t="s">
        <v>4061</v>
      </c>
      <c r="L1548" s="117" t="s">
        <v>3992</v>
      </c>
      <c r="M1548" s="118">
        <v>18.442554999999999</v>
      </c>
      <c r="N1548" s="118">
        <v>-69.898679000000001</v>
      </c>
      <c r="O1548" s="117"/>
      <c r="P1548" s="117" t="s">
        <v>3876</v>
      </c>
      <c r="Q1548" s="117" t="s">
        <v>4940</v>
      </c>
      <c r="R1548" s="116"/>
    </row>
    <row r="1549" spans="2:18" ht="18" customHeight="1" x14ac:dyDescent="0.3">
      <c r="B1549" s="116" t="s">
        <v>6121</v>
      </c>
      <c r="C1549" s="116" t="s">
        <v>4069</v>
      </c>
      <c r="D1549" s="122" t="s">
        <v>3903</v>
      </c>
      <c r="E1549" s="116" t="s">
        <v>3855</v>
      </c>
      <c r="F1549" s="121" t="s">
        <v>3877</v>
      </c>
      <c r="G1549" s="120">
        <v>6</v>
      </c>
      <c r="H1549" s="119">
        <v>45939</v>
      </c>
      <c r="I1549" s="117" t="s">
        <v>5374</v>
      </c>
      <c r="J1549" s="117" t="s">
        <v>3996</v>
      </c>
      <c r="K1549" s="117" t="s">
        <v>3997</v>
      </c>
      <c r="L1549" s="117" t="s">
        <v>4054</v>
      </c>
      <c r="M1549" s="118">
        <v>18.461708999999999</v>
      </c>
      <c r="N1549" s="118">
        <v>-69.837571999999994</v>
      </c>
      <c r="O1549" s="117"/>
      <c r="P1549" s="117" t="s">
        <v>3876</v>
      </c>
      <c r="Q1549" s="117" t="s">
        <v>4940</v>
      </c>
      <c r="R1549" s="116"/>
    </row>
    <row r="1550" spans="2:18" ht="18" customHeight="1" x14ac:dyDescent="0.3">
      <c r="B1550" s="116" t="s">
        <v>6122</v>
      </c>
      <c r="C1550" s="116" t="s">
        <v>4390</v>
      </c>
      <c r="D1550" s="122" t="s">
        <v>401</v>
      </c>
      <c r="E1550" s="116" t="s">
        <v>3920</v>
      </c>
      <c r="F1550" s="121" t="s">
        <v>3877</v>
      </c>
      <c r="G1550" s="120">
        <v>4</v>
      </c>
      <c r="H1550" s="119">
        <v>45939</v>
      </c>
      <c r="I1550" s="117" t="s">
        <v>6123</v>
      </c>
      <c r="J1550" s="117" t="s">
        <v>4023</v>
      </c>
      <c r="K1550" s="117" t="s">
        <v>4024</v>
      </c>
      <c r="L1550" s="117" t="s">
        <v>4032</v>
      </c>
      <c r="M1550" s="118">
        <v>18.510103999999998</v>
      </c>
      <c r="N1550" s="118">
        <v>-69.845020000000005</v>
      </c>
      <c r="O1550" s="117"/>
      <c r="P1550" s="117" t="s">
        <v>3876</v>
      </c>
      <c r="Q1550" s="117" t="s">
        <v>6124</v>
      </c>
      <c r="R1550" s="116"/>
    </row>
    <row r="1551" spans="2:18" ht="18" customHeight="1" x14ac:dyDescent="0.3">
      <c r="B1551" s="116" t="s">
        <v>6125</v>
      </c>
      <c r="C1551" s="116" t="s">
        <v>5749</v>
      </c>
      <c r="D1551" s="122" t="s">
        <v>343</v>
      </c>
      <c r="E1551" s="116" t="s">
        <v>344</v>
      </c>
      <c r="F1551" s="121" t="s">
        <v>3877</v>
      </c>
      <c r="G1551" s="120">
        <v>3</v>
      </c>
      <c r="H1551" s="119">
        <v>45940</v>
      </c>
      <c r="I1551" s="117" t="s">
        <v>5648</v>
      </c>
      <c r="J1551" s="117" t="s">
        <v>5265</v>
      </c>
      <c r="K1551" s="117" t="s">
        <v>5266</v>
      </c>
      <c r="L1551" s="117" t="s">
        <v>4054</v>
      </c>
      <c r="M1551" s="118">
        <v>18.470262000000002</v>
      </c>
      <c r="N1551" s="118">
        <v>-69.896069999999995</v>
      </c>
      <c r="O1551" s="117"/>
      <c r="P1551" s="117" t="s">
        <v>3876</v>
      </c>
      <c r="Q1551" s="117" t="s">
        <v>4192</v>
      </c>
      <c r="R1551" s="116"/>
    </row>
    <row r="1552" spans="2:18" ht="18" customHeight="1" x14ac:dyDescent="0.3">
      <c r="B1552" s="116" t="s">
        <v>6126</v>
      </c>
      <c r="C1552" s="116" t="s">
        <v>5401</v>
      </c>
      <c r="D1552" s="122" t="s">
        <v>146</v>
      </c>
      <c r="E1552" s="116" t="s">
        <v>3880</v>
      </c>
      <c r="F1552" s="121" t="s">
        <v>3877</v>
      </c>
      <c r="G1552" s="120">
        <v>6</v>
      </c>
      <c r="H1552" s="119">
        <v>45940</v>
      </c>
      <c r="I1552" s="117" t="s">
        <v>5516</v>
      </c>
      <c r="J1552" s="117" t="s">
        <v>5517</v>
      </c>
      <c r="K1552" s="117" t="s">
        <v>5518</v>
      </c>
      <c r="L1552" s="117" t="s">
        <v>4054</v>
      </c>
      <c r="M1552" s="118">
        <v>18.509263000000001</v>
      </c>
      <c r="N1552" s="118">
        <v>-69.870496000000003</v>
      </c>
      <c r="O1552" s="117"/>
      <c r="P1552" s="117" t="s">
        <v>3876</v>
      </c>
      <c r="Q1552" s="117" t="s">
        <v>3962</v>
      </c>
      <c r="R1552" s="116"/>
    </row>
    <row r="1553" spans="2:18" ht="18" customHeight="1" x14ac:dyDescent="0.3">
      <c r="B1553" s="116" t="s">
        <v>6127</v>
      </c>
      <c r="C1553" s="116" t="s">
        <v>5736</v>
      </c>
      <c r="D1553" s="122" t="s">
        <v>1551</v>
      </c>
      <c r="E1553" s="116" t="s">
        <v>3911</v>
      </c>
      <c r="F1553" s="121" t="s">
        <v>3877</v>
      </c>
      <c r="G1553" s="120">
        <v>8</v>
      </c>
      <c r="H1553" s="119">
        <v>45940</v>
      </c>
      <c r="I1553" s="117" t="s">
        <v>5584</v>
      </c>
      <c r="J1553" s="117" t="s">
        <v>5284</v>
      </c>
      <c r="K1553" s="117" t="s">
        <v>5285</v>
      </c>
      <c r="L1553" s="117" t="s">
        <v>3992</v>
      </c>
      <c r="M1553" s="118">
        <v>18.494602</v>
      </c>
      <c r="N1553" s="118">
        <v>-69.887658999999999</v>
      </c>
      <c r="O1553" s="117"/>
      <c r="P1553" s="117" t="s">
        <v>3876</v>
      </c>
      <c r="Q1553" s="117" t="s">
        <v>4192</v>
      </c>
      <c r="R1553" s="116"/>
    </row>
    <row r="1554" spans="2:18" ht="18" customHeight="1" x14ac:dyDescent="0.3">
      <c r="B1554" s="116" t="s">
        <v>6128</v>
      </c>
      <c r="C1554" s="116" t="s">
        <v>5365</v>
      </c>
      <c r="D1554" s="122" t="s">
        <v>154</v>
      </c>
      <c r="E1554" s="116" t="s">
        <v>155</v>
      </c>
      <c r="F1554" s="121" t="s">
        <v>3877</v>
      </c>
      <c r="G1554" s="120">
        <v>1</v>
      </c>
      <c r="H1554" s="119">
        <v>45940</v>
      </c>
      <c r="I1554" s="117" t="s">
        <v>5424</v>
      </c>
      <c r="J1554" s="117" t="s">
        <v>5425</v>
      </c>
      <c r="K1554" s="117" t="s">
        <v>5426</v>
      </c>
      <c r="L1554" s="117" t="s">
        <v>4014</v>
      </c>
      <c r="M1554" s="118">
        <v>18.465122999999998</v>
      </c>
      <c r="N1554" s="118">
        <v>-69.892465000000001</v>
      </c>
      <c r="O1554" s="117"/>
      <c r="P1554" s="117" t="s">
        <v>3876</v>
      </c>
      <c r="Q1554" s="117" t="s">
        <v>3962</v>
      </c>
      <c r="R1554" s="116"/>
    </row>
    <row r="1555" spans="2:18" ht="18" customHeight="1" x14ac:dyDescent="0.3">
      <c r="B1555" s="116" t="s">
        <v>6129</v>
      </c>
      <c r="C1555" s="116" t="s">
        <v>5282</v>
      </c>
      <c r="D1555" s="122" t="s">
        <v>3879</v>
      </c>
      <c r="E1555" s="116" t="s">
        <v>3881</v>
      </c>
      <c r="F1555" s="121" t="s">
        <v>3877</v>
      </c>
      <c r="G1555" s="120">
        <v>3</v>
      </c>
      <c r="H1555" s="119">
        <v>45940</v>
      </c>
      <c r="I1555" s="117" t="s">
        <v>5688</v>
      </c>
      <c r="J1555" s="117" t="s">
        <v>5689</v>
      </c>
      <c r="K1555" s="117" t="s">
        <v>5690</v>
      </c>
      <c r="L1555" s="117" t="s">
        <v>3981</v>
      </c>
      <c r="M1555" s="118">
        <v>18.525618999999999</v>
      </c>
      <c r="N1555" s="118">
        <v>-69.916535999999994</v>
      </c>
      <c r="O1555" s="117"/>
      <c r="P1555" s="117" t="s">
        <v>3876</v>
      </c>
      <c r="Q1555" s="117" t="s">
        <v>3962</v>
      </c>
      <c r="R1555" s="116"/>
    </row>
    <row r="1556" spans="2:18" ht="18" customHeight="1" x14ac:dyDescent="0.3">
      <c r="B1556" s="116" t="s">
        <v>6130</v>
      </c>
      <c r="C1556" s="116" t="s">
        <v>6131</v>
      </c>
      <c r="D1556" s="122" t="s">
        <v>146</v>
      </c>
      <c r="E1556" s="116" t="s">
        <v>3880</v>
      </c>
      <c r="F1556" s="121" t="s">
        <v>3877</v>
      </c>
      <c r="G1556" s="120">
        <v>6</v>
      </c>
      <c r="H1556" s="119">
        <v>45940</v>
      </c>
      <c r="I1556" s="117" t="s">
        <v>5244</v>
      </c>
      <c r="J1556" s="117" t="s">
        <v>5245</v>
      </c>
      <c r="K1556" s="117" t="s">
        <v>5246</v>
      </c>
      <c r="L1556" s="117" t="s">
        <v>4032</v>
      </c>
      <c r="M1556" s="118">
        <v>18.523140000000001</v>
      </c>
      <c r="N1556" s="118">
        <v>-69.882344000000003</v>
      </c>
      <c r="O1556" s="117"/>
      <c r="P1556" s="117" t="s">
        <v>3876</v>
      </c>
      <c r="Q1556" s="117" t="s">
        <v>3962</v>
      </c>
      <c r="R1556" s="116"/>
    </row>
    <row r="1557" spans="2:18" ht="18" customHeight="1" x14ac:dyDescent="0.3">
      <c r="B1557" s="116" t="s">
        <v>6132</v>
      </c>
      <c r="C1557" s="116" t="s">
        <v>5439</v>
      </c>
      <c r="D1557" s="122" t="s">
        <v>1549</v>
      </c>
      <c r="E1557" s="116" t="s">
        <v>3910</v>
      </c>
      <c r="F1557" s="121" t="s">
        <v>3877</v>
      </c>
      <c r="G1557" s="120">
        <v>6</v>
      </c>
      <c r="H1557" s="119">
        <v>45940</v>
      </c>
      <c r="I1557" s="117" t="s">
        <v>5693</v>
      </c>
      <c r="J1557" s="117" t="s">
        <v>5245</v>
      </c>
      <c r="K1557" s="117" t="s">
        <v>5246</v>
      </c>
      <c r="L1557" s="117" t="s">
        <v>4137</v>
      </c>
      <c r="M1557" s="118">
        <v>18.452822000000001</v>
      </c>
      <c r="N1557" s="118">
        <v>-69.898312000000004</v>
      </c>
      <c r="O1557" s="117"/>
      <c r="P1557" s="117" t="s">
        <v>3876</v>
      </c>
      <c r="Q1557" s="117" t="s">
        <v>4442</v>
      </c>
      <c r="R1557" s="116"/>
    </row>
    <row r="1558" spans="2:18" ht="18" customHeight="1" x14ac:dyDescent="0.3">
      <c r="B1558" s="116" t="s">
        <v>6133</v>
      </c>
      <c r="C1558" s="116" t="s">
        <v>5869</v>
      </c>
      <c r="D1558" s="122" t="s">
        <v>1347</v>
      </c>
      <c r="E1558" s="116" t="s">
        <v>3517</v>
      </c>
      <c r="F1558" s="121" t="s">
        <v>3877</v>
      </c>
      <c r="G1558" s="120">
        <v>3</v>
      </c>
      <c r="H1558" s="119">
        <v>45940</v>
      </c>
      <c r="I1558" s="117" t="s">
        <v>6018</v>
      </c>
      <c r="J1558" s="117" t="s">
        <v>5250</v>
      </c>
      <c r="K1558" s="117" t="s">
        <v>5251</v>
      </c>
      <c r="L1558" s="117" t="s">
        <v>4054</v>
      </c>
      <c r="M1558" s="118">
        <v>18.517963000000002</v>
      </c>
      <c r="N1558" s="118">
        <v>-69.921927999999994</v>
      </c>
      <c r="O1558" s="117"/>
      <c r="P1558" s="117" t="s">
        <v>3876</v>
      </c>
      <c r="Q1558" s="117" t="s">
        <v>4693</v>
      </c>
      <c r="R1558" s="116"/>
    </row>
    <row r="1559" spans="2:18" ht="18" customHeight="1" x14ac:dyDescent="0.3">
      <c r="B1559" s="116" t="s">
        <v>6134</v>
      </c>
      <c r="C1559" s="116" t="s">
        <v>6135</v>
      </c>
      <c r="D1559" s="122" t="s">
        <v>3916</v>
      </c>
      <c r="E1559" s="116" t="s">
        <v>3912</v>
      </c>
      <c r="F1559" s="121" t="s">
        <v>3877</v>
      </c>
      <c r="G1559" s="120">
        <v>5</v>
      </c>
      <c r="H1559" s="119">
        <v>45940</v>
      </c>
      <c r="I1559" s="117" t="s">
        <v>6020</v>
      </c>
      <c r="J1559" s="117" t="s">
        <v>5492</v>
      </c>
      <c r="K1559" s="117" t="s">
        <v>5493</v>
      </c>
      <c r="L1559" s="117" t="s">
        <v>4040</v>
      </c>
      <c r="M1559" s="118">
        <v>18.516337</v>
      </c>
      <c r="N1559" s="118">
        <v>-69.873194999999996</v>
      </c>
      <c r="O1559" s="117"/>
      <c r="P1559" s="117" t="s">
        <v>3876</v>
      </c>
      <c r="Q1559" s="117" t="s">
        <v>4192</v>
      </c>
      <c r="R1559" s="116"/>
    </row>
    <row r="1560" spans="2:18" ht="18" customHeight="1" x14ac:dyDescent="0.3">
      <c r="B1560" s="116" t="s">
        <v>6136</v>
      </c>
      <c r="C1560" s="116" t="s">
        <v>5701</v>
      </c>
      <c r="D1560" s="122" t="s">
        <v>3907</v>
      </c>
      <c r="E1560" s="116" t="s">
        <v>635</v>
      </c>
      <c r="F1560" s="121" t="s">
        <v>3877</v>
      </c>
      <c r="G1560" s="120">
        <v>1</v>
      </c>
      <c r="H1560" s="119">
        <v>45940</v>
      </c>
      <c r="I1560" s="117" t="s">
        <v>5662</v>
      </c>
      <c r="J1560" s="117" t="s">
        <v>5663</v>
      </c>
      <c r="K1560" s="117" t="s">
        <v>5664</v>
      </c>
      <c r="L1560" s="117" t="s">
        <v>3989</v>
      </c>
      <c r="M1560" s="118">
        <v>18.525248000000001</v>
      </c>
      <c r="N1560" s="118">
        <v>-69.887727999999996</v>
      </c>
      <c r="O1560" s="117"/>
      <c r="P1560" s="117" t="s">
        <v>3876</v>
      </c>
      <c r="Q1560" s="117" t="s">
        <v>3962</v>
      </c>
      <c r="R1560" s="116"/>
    </row>
    <row r="1561" spans="2:18" ht="18" customHeight="1" x14ac:dyDescent="0.3">
      <c r="B1561" s="116" t="s">
        <v>6137</v>
      </c>
      <c r="C1561" s="116" t="s">
        <v>4126</v>
      </c>
      <c r="D1561" s="122" t="s">
        <v>3908</v>
      </c>
      <c r="E1561" s="116" t="s">
        <v>3909</v>
      </c>
      <c r="F1561" s="121" t="s">
        <v>3877</v>
      </c>
      <c r="G1561" s="120">
        <v>2</v>
      </c>
      <c r="H1561" s="119">
        <v>45940</v>
      </c>
      <c r="I1561" s="117" t="s">
        <v>5020</v>
      </c>
      <c r="J1561" s="117" t="s">
        <v>4151</v>
      </c>
      <c r="K1561" s="117" t="s">
        <v>4152</v>
      </c>
      <c r="L1561" s="117" t="s">
        <v>3989</v>
      </c>
      <c r="M1561" s="118">
        <v>18.529320999999999</v>
      </c>
      <c r="N1561" s="118">
        <v>-69.89855</v>
      </c>
      <c r="O1561" s="117"/>
      <c r="P1561" s="117" t="s">
        <v>3876</v>
      </c>
      <c r="Q1561" s="117" t="s">
        <v>4442</v>
      </c>
      <c r="R1561" s="116"/>
    </row>
    <row r="1562" spans="2:18" ht="18" customHeight="1" x14ac:dyDescent="0.3">
      <c r="B1562" s="116" t="s">
        <v>6138</v>
      </c>
      <c r="C1562" s="116" t="s">
        <v>4823</v>
      </c>
      <c r="D1562" s="122" t="s">
        <v>79</v>
      </c>
      <c r="E1562" s="116" t="s">
        <v>80</v>
      </c>
      <c r="F1562" s="121" t="s">
        <v>3877</v>
      </c>
      <c r="G1562" s="120">
        <v>2</v>
      </c>
      <c r="H1562" s="119">
        <v>45940</v>
      </c>
      <c r="I1562" s="117" t="s">
        <v>5187</v>
      </c>
      <c r="J1562" s="117" t="s">
        <v>4060</v>
      </c>
      <c r="K1562" s="117" t="s">
        <v>4061</v>
      </c>
      <c r="L1562" s="117" t="s">
        <v>4008</v>
      </c>
      <c r="M1562" s="118">
        <v>18.438956999999998</v>
      </c>
      <c r="N1562" s="118">
        <v>-69.927063000000004</v>
      </c>
      <c r="O1562" s="117"/>
      <c r="P1562" s="117" t="s">
        <v>3876</v>
      </c>
      <c r="Q1562" s="117" t="s">
        <v>4693</v>
      </c>
      <c r="R1562" s="116"/>
    </row>
    <row r="1563" spans="2:18" ht="18" customHeight="1" x14ac:dyDescent="0.3">
      <c r="B1563" s="116" t="s">
        <v>6139</v>
      </c>
      <c r="C1563" s="116" t="s">
        <v>4005</v>
      </c>
      <c r="D1563" s="122" t="s">
        <v>2285</v>
      </c>
      <c r="E1563" s="116" t="s">
        <v>3934</v>
      </c>
      <c r="F1563" s="121" t="s">
        <v>3877</v>
      </c>
      <c r="G1563" s="120">
        <v>3</v>
      </c>
      <c r="H1563" s="119">
        <v>45940</v>
      </c>
      <c r="I1563" s="117" t="s">
        <v>5351</v>
      </c>
      <c r="J1563" s="117" t="s">
        <v>3973</v>
      </c>
      <c r="K1563" s="117" t="s">
        <v>3974</v>
      </c>
      <c r="L1563" s="117" t="s">
        <v>3975</v>
      </c>
      <c r="M1563" s="118">
        <v>18.499500999999999</v>
      </c>
      <c r="N1563" s="118">
        <v>-69.846666999999997</v>
      </c>
      <c r="O1563" s="117"/>
      <c r="P1563" s="117" t="s">
        <v>3933</v>
      </c>
      <c r="Q1563" s="117" t="s">
        <v>4940</v>
      </c>
      <c r="R1563" s="116"/>
    </row>
    <row r="1564" spans="2:18" ht="18" customHeight="1" x14ac:dyDescent="0.3">
      <c r="B1564" s="116" t="s">
        <v>6140</v>
      </c>
      <c r="C1564" s="116" t="s">
        <v>4426</v>
      </c>
      <c r="D1564" s="122" t="s">
        <v>3914</v>
      </c>
      <c r="E1564" s="116" t="s">
        <v>3915</v>
      </c>
      <c r="F1564" s="121" t="s">
        <v>3877</v>
      </c>
      <c r="G1564" s="120">
        <v>1</v>
      </c>
      <c r="H1564" s="119">
        <v>45940</v>
      </c>
      <c r="I1564" s="117" t="s">
        <v>5056</v>
      </c>
      <c r="J1564" s="117" t="s">
        <v>4030</v>
      </c>
      <c r="K1564" s="117" t="s">
        <v>4031</v>
      </c>
      <c r="L1564" s="117" t="s">
        <v>4032</v>
      </c>
      <c r="M1564" s="118">
        <v>18.474609000000001</v>
      </c>
      <c r="N1564" s="118">
        <v>-69.849963000000002</v>
      </c>
      <c r="O1564" s="117"/>
      <c r="P1564" s="117" t="s">
        <v>3876</v>
      </c>
      <c r="Q1564" s="117" t="s">
        <v>4442</v>
      </c>
      <c r="R1564" s="116"/>
    </row>
    <row r="1565" spans="2:18" ht="18" customHeight="1" x14ac:dyDescent="0.3">
      <c r="B1565" s="116" t="s">
        <v>6141</v>
      </c>
      <c r="C1565" s="116" t="s">
        <v>4104</v>
      </c>
      <c r="D1565" s="122" t="s">
        <v>1345</v>
      </c>
      <c r="E1565" s="116" t="s">
        <v>3854</v>
      </c>
      <c r="F1565" s="121" t="s">
        <v>3877</v>
      </c>
      <c r="G1565" s="120">
        <v>4</v>
      </c>
      <c r="H1565" s="119">
        <v>45940</v>
      </c>
      <c r="I1565" s="117" t="s">
        <v>5531</v>
      </c>
      <c r="J1565" s="117" t="s">
        <v>4038</v>
      </c>
      <c r="K1565" s="117" t="s">
        <v>4039</v>
      </c>
      <c r="L1565" s="117" t="s">
        <v>3975</v>
      </c>
      <c r="M1565" s="118">
        <v>18.433764</v>
      </c>
      <c r="N1565" s="118">
        <v>-69.870807999999997</v>
      </c>
      <c r="O1565" s="117"/>
      <c r="P1565" s="117" t="s">
        <v>3876</v>
      </c>
      <c r="Q1565" s="117" t="s">
        <v>4940</v>
      </c>
      <c r="R1565" s="116"/>
    </row>
    <row r="1566" spans="2:18" ht="18" customHeight="1" x14ac:dyDescent="0.3">
      <c r="B1566" s="116" t="s">
        <v>6142</v>
      </c>
      <c r="C1566" s="116" t="s">
        <v>6143</v>
      </c>
      <c r="D1566" s="122" t="s">
        <v>343</v>
      </c>
      <c r="E1566" s="116" t="s">
        <v>344</v>
      </c>
      <c r="F1566" s="121" t="s">
        <v>3877</v>
      </c>
      <c r="G1566" s="120">
        <v>4</v>
      </c>
      <c r="H1566" s="119">
        <v>45943</v>
      </c>
      <c r="I1566" s="117" t="s">
        <v>6038</v>
      </c>
      <c r="J1566" s="117" t="s">
        <v>5517</v>
      </c>
      <c r="K1566" s="117" t="s">
        <v>5518</v>
      </c>
      <c r="L1566" s="117" t="s">
        <v>3998</v>
      </c>
      <c r="M1566" s="118">
        <v>18.516490999999998</v>
      </c>
      <c r="N1566" s="118">
        <v>-69.847506999999993</v>
      </c>
      <c r="O1566" s="117"/>
      <c r="P1566" s="117" t="s">
        <v>3876</v>
      </c>
      <c r="Q1566" s="117" t="s">
        <v>4192</v>
      </c>
      <c r="R1566" s="116"/>
    </row>
    <row r="1567" spans="2:18" ht="18" customHeight="1" x14ac:dyDescent="0.3">
      <c r="B1567" s="116" t="s">
        <v>6144</v>
      </c>
      <c r="C1567" s="116" t="s">
        <v>6145</v>
      </c>
      <c r="D1567" s="122" t="s">
        <v>1549</v>
      </c>
      <c r="E1567" s="116" t="s">
        <v>3910</v>
      </c>
      <c r="F1567" s="121" t="s">
        <v>3877</v>
      </c>
      <c r="G1567" s="120">
        <v>4</v>
      </c>
      <c r="H1567" s="119">
        <v>45943</v>
      </c>
      <c r="I1567" s="117" t="s">
        <v>5991</v>
      </c>
      <c r="J1567" s="117" t="s">
        <v>5284</v>
      </c>
      <c r="K1567" s="117" t="s">
        <v>5285</v>
      </c>
      <c r="L1567" s="117" t="s">
        <v>4008</v>
      </c>
      <c r="M1567" s="118">
        <v>18.435217999999999</v>
      </c>
      <c r="N1567" s="118">
        <v>-69.881940999999998</v>
      </c>
      <c r="O1567" s="117"/>
      <c r="P1567" s="117" t="s">
        <v>3876</v>
      </c>
      <c r="Q1567" s="117" t="s">
        <v>4442</v>
      </c>
      <c r="R1567" s="116"/>
    </row>
    <row r="1568" spans="2:18" ht="18" customHeight="1" x14ac:dyDescent="0.3">
      <c r="B1568" s="116" t="s">
        <v>6146</v>
      </c>
      <c r="C1568" s="116" t="s">
        <v>5520</v>
      </c>
      <c r="D1568" s="122" t="s">
        <v>343</v>
      </c>
      <c r="E1568" s="116" t="s">
        <v>344</v>
      </c>
      <c r="F1568" s="121" t="s">
        <v>3877</v>
      </c>
      <c r="G1568" s="120">
        <v>10</v>
      </c>
      <c r="H1568" s="119">
        <v>45943</v>
      </c>
      <c r="I1568" s="117" t="s">
        <v>5609</v>
      </c>
      <c r="J1568" s="117" t="s">
        <v>5270</v>
      </c>
      <c r="K1568" s="117" t="s">
        <v>5271</v>
      </c>
      <c r="L1568" s="117" t="s">
        <v>4040</v>
      </c>
      <c r="M1568" s="118">
        <v>18.476237999999999</v>
      </c>
      <c r="N1568" s="118">
        <v>-69.849307999999994</v>
      </c>
      <c r="O1568" s="117"/>
      <c r="P1568" s="117" t="s">
        <v>3876</v>
      </c>
      <c r="Q1568" s="117" t="s">
        <v>4192</v>
      </c>
      <c r="R1568" s="116"/>
    </row>
    <row r="1569" spans="2:18" ht="18" customHeight="1" x14ac:dyDescent="0.3">
      <c r="B1569" s="116" t="s">
        <v>6147</v>
      </c>
      <c r="C1569" s="116" t="s">
        <v>6148</v>
      </c>
      <c r="D1569" s="122" t="s">
        <v>1549</v>
      </c>
      <c r="E1569" s="116" t="s">
        <v>3910</v>
      </c>
      <c r="F1569" s="121" t="s">
        <v>3877</v>
      </c>
      <c r="G1569" s="120">
        <v>9</v>
      </c>
      <c r="H1569" s="119">
        <v>45943</v>
      </c>
      <c r="I1569" s="117" t="s">
        <v>6105</v>
      </c>
      <c r="J1569" s="117" t="s">
        <v>5270</v>
      </c>
      <c r="K1569" s="117" t="s">
        <v>5271</v>
      </c>
      <c r="L1569" s="117" t="s">
        <v>3975</v>
      </c>
      <c r="M1569" s="118">
        <v>18.440090000000001</v>
      </c>
      <c r="N1569" s="118">
        <v>-69.926642000000001</v>
      </c>
      <c r="O1569" s="117"/>
      <c r="P1569" s="117" t="s">
        <v>3876</v>
      </c>
      <c r="Q1569" s="117" t="s">
        <v>4442</v>
      </c>
      <c r="R1569" s="116"/>
    </row>
    <row r="1570" spans="2:18" ht="18" customHeight="1" x14ac:dyDescent="0.3">
      <c r="B1570" s="116" t="s">
        <v>6149</v>
      </c>
      <c r="C1570" s="116" t="s">
        <v>6150</v>
      </c>
      <c r="D1570" s="122" t="s">
        <v>3879</v>
      </c>
      <c r="E1570" s="116" t="s">
        <v>3881</v>
      </c>
      <c r="F1570" s="121" t="s">
        <v>3877</v>
      </c>
      <c r="G1570" s="120">
        <v>2</v>
      </c>
      <c r="H1570" s="119">
        <v>45943</v>
      </c>
      <c r="I1570" s="117" t="s">
        <v>5312</v>
      </c>
      <c r="J1570" s="117" t="s">
        <v>5313</v>
      </c>
      <c r="K1570" s="117" t="s">
        <v>5314</v>
      </c>
      <c r="L1570" s="117" t="s">
        <v>3975</v>
      </c>
      <c r="M1570" s="118">
        <v>18.454968000000001</v>
      </c>
      <c r="N1570" s="118">
        <v>-69.858861000000005</v>
      </c>
      <c r="O1570" s="117"/>
      <c r="P1570" s="117" t="s">
        <v>3876</v>
      </c>
      <c r="Q1570" s="117" t="s">
        <v>3962</v>
      </c>
      <c r="R1570" s="116"/>
    </row>
    <row r="1571" spans="2:18" ht="18" customHeight="1" x14ac:dyDescent="0.3">
      <c r="B1571" s="116" t="s">
        <v>6151</v>
      </c>
      <c r="C1571" s="116" t="s">
        <v>5587</v>
      </c>
      <c r="D1571" s="122" t="s">
        <v>345</v>
      </c>
      <c r="E1571" s="116" t="s">
        <v>346</v>
      </c>
      <c r="F1571" s="121" t="s">
        <v>3877</v>
      </c>
      <c r="G1571" s="120">
        <v>4</v>
      </c>
      <c r="H1571" s="119">
        <v>45943</v>
      </c>
      <c r="I1571" s="117" t="s">
        <v>5440</v>
      </c>
      <c r="J1571" s="117" t="s">
        <v>5245</v>
      </c>
      <c r="K1571" s="117" t="s">
        <v>5246</v>
      </c>
      <c r="L1571" s="117" t="s">
        <v>4032</v>
      </c>
      <c r="M1571" s="118">
        <v>18.473222</v>
      </c>
      <c r="N1571" s="118">
        <v>-69.891912000000005</v>
      </c>
      <c r="O1571" s="117"/>
      <c r="P1571" s="117" t="s">
        <v>3876</v>
      </c>
      <c r="Q1571" s="117" t="s">
        <v>4192</v>
      </c>
      <c r="R1571" s="116"/>
    </row>
    <row r="1572" spans="2:18" ht="18" customHeight="1" x14ac:dyDescent="0.3">
      <c r="B1572" s="116" t="s">
        <v>6152</v>
      </c>
      <c r="C1572" s="116" t="s">
        <v>5587</v>
      </c>
      <c r="D1572" s="122" t="s">
        <v>280</v>
      </c>
      <c r="E1572" s="116" t="s">
        <v>281</v>
      </c>
      <c r="F1572" s="121" t="s">
        <v>3877</v>
      </c>
      <c r="G1572" s="120">
        <v>5</v>
      </c>
      <c r="H1572" s="119">
        <v>45943</v>
      </c>
      <c r="I1572" s="117" t="s">
        <v>5952</v>
      </c>
      <c r="J1572" s="117" t="s">
        <v>5245</v>
      </c>
      <c r="K1572" s="117" t="s">
        <v>5246</v>
      </c>
      <c r="L1572" s="117" t="s">
        <v>4025</v>
      </c>
      <c r="M1572" s="118">
        <v>18.526954</v>
      </c>
      <c r="N1572" s="118">
        <v>-69.860237999999995</v>
      </c>
      <c r="O1572" s="117"/>
      <c r="P1572" s="117" t="s">
        <v>3876</v>
      </c>
      <c r="Q1572" s="117" t="s">
        <v>4693</v>
      </c>
      <c r="R1572" s="116"/>
    </row>
    <row r="1573" spans="2:18" ht="18" customHeight="1" x14ac:dyDescent="0.3">
      <c r="B1573" s="116" t="s">
        <v>6153</v>
      </c>
      <c r="C1573" s="116" t="s">
        <v>5307</v>
      </c>
      <c r="D1573" s="122" t="s">
        <v>146</v>
      </c>
      <c r="E1573" s="116" t="s">
        <v>3880</v>
      </c>
      <c r="F1573" s="121" t="s">
        <v>3877</v>
      </c>
      <c r="G1573" s="120">
        <v>4</v>
      </c>
      <c r="H1573" s="119">
        <v>45943</v>
      </c>
      <c r="I1573" s="117" t="s">
        <v>6046</v>
      </c>
      <c r="J1573" s="117" t="s">
        <v>5243</v>
      </c>
      <c r="K1573" s="117" t="s">
        <v>6047</v>
      </c>
      <c r="L1573" s="117" t="s">
        <v>4054</v>
      </c>
      <c r="M1573" s="118">
        <v>18.521225000000001</v>
      </c>
      <c r="N1573" s="118">
        <v>-69.873451000000003</v>
      </c>
      <c r="O1573" s="117"/>
      <c r="P1573" s="117" t="s">
        <v>3876</v>
      </c>
      <c r="Q1573" s="117" t="s">
        <v>3962</v>
      </c>
      <c r="R1573" s="116"/>
    </row>
    <row r="1574" spans="2:18" ht="18" customHeight="1" x14ac:dyDescent="0.3">
      <c r="B1574" s="116" t="s">
        <v>6154</v>
      </c>
      <c r="C1574" s="116" t="s">
        <v>5728</v>
      </c>
      <c r="D1574" s="122" t="s">
        <v>345</v>
      </c>
      <c r="E1574" s="116" t="s">
        <v>346</v>
      </c>
      <c r="F1574" s="121" t="s">
        <v>3877</v>
      </c>
      <c r="G1574" s="120">
        <v>8</v>
      </c>
      <c r="H1574" s="119">
        <v>45943</v>
      </c>
      <c r="I1574" s="117" t="s">
        <v>5443</v>
      </c>
      <c r="J1574" s="117" t="s">
        <v>5250</v>
      </c>
      <c r="K1574" s="117" t="s">
        <v>5251</v>
      </c>
      <c r="L1574" s="117" t="s">
        <v>4019</v>
      </c>
      <c r="M1574" s="118">
        <v>18.479206000000001</v>
      </c>
      <c r="N1574" s="118">
        <v>-69.915612999999993</v>
      </c>
      <c r="O1574" s="117"/>
      <c r="P1574" s="117" t="s">
        <v>3876</v>
      </c>
      <c r="Q1574" s="117" t="s">
        <v>4192</v>
      </c>
      <c r="R1574" s="116"/>
    </row>
    <row r="1575" spans="2:18" ht="18" customHeight="1" x14ac:dyDescent="0.3">
      <c r="B1575" s="116" t="s">
        <v>6155</v>
      </c>
      <c r="C1575" s="116" t="s">
        <v>5895</v>
      </c>
      <c r="D1575" s="122" t="s">
        <v>3931</v>
      </c>
      <c r="E1575" s="116" t="s">
        <v>3932</v>
      </c>
      <c r="F1575" s="121" t="s">
        <v>3877</v>
      </c>
      <c r="G1575" s="120">
        <v>5</v>
      </c>
      <c r="H1575" s="119">
        <v>45943</v>
      </c>
      <c r="I1575" s="117" t="s">
        <v>5491</v>
      </c>
      <c r="J1575" s="117" t="s">
        <v>5492</v>
      </c>
      <c r="K1575" s="117" t="s">
        <v>5493</v>
      </c>
      <c r="L1575" s="117" t="s">
        <v>3975</v>
      </c>
      <c r="M1575" s="118">
        <v>18.529070999999998</v>
      </c>
      <c r="N1575" s="118">
        <v>-69.841987000000003</v>
      </c>
      <c r="O1575" s="117"/>
      <c r="P1575" s="117" t="s">
        <v>3876</v>
      </c>
      <c r="Q1575" s="117" t="s">
        <v>3962</v>
      </c>
      <c r="R1575" s="116"/>
    </row>
    <row r="1576" spans="2:18" ht="18" customHeight="1" x14ac:dyDescent="0.3">
      <c r="B1576" s="116" t="s">
        <v>6156</v>
      </c>
      <c r="C1576" s="116" t="s">
        <v>5806</v>
      </c>
      <c r="D1576" s="122" t="s">
        <v>343</v>
      </c>
      <c r="E1576" s="116" t="s">
        <v>344</v>
      </c>
      <c r="F1576" s="121" t="s">
        <v>3877</v>
      </c>
      <c r="G1576" s="120">
        <v>2</v>
      </c>
      <c r="H1576" s="119">
        <v>45943</v>
      </c>
      <c r="I1576" s="117" t="s">
        <v>6055</v>
      </c>
      <c r="J1576" s="117" t="s">
        <v>5408</v>
      </c>
      <c r="K1576" s="117" t="s">
        <v>5409</v>
      </c>
      <c r="L1576" s="117" t="s">
        <v>3992</v>
      </c>
      <c r="M1576" s="118">
        <v>18.508165000000002</v>
      </c>
      <c r="N1576" s="118">
        <v>-69.869033999999999</v>
      </c>
      <c r="O1576" s="117"/>
      <c r="P1576" s="117" t="s">
        <v>3876</v>
      </c>
      <c r="Q1576" s="117" t="s">
        <v>4192</v>
      </c>
      <c r="R1576" s="116"/>
    </row>
    <row r="1577" spans="2:18" ht="18" customHeight="1" x14ac:dyDescent="0.3">
      <c r="B1577" s="116" t="s">
        <v>6157</v>
      </c>
      <c r="C1577" s="116" t="s">
        <v>5442</v>
      </c>
      <c r="D1577" s="122" t="s">
        <v>1549</v>
      </c>
      <c r="E1577" s="116" t="s">
        <v>3910</v>
      </c>
      <c r="F1577" s="121" t="s">
        <v>3877</v>
      </c>
      <c r="G1577" s="120">
        <v>5</v>
      </c>
      <c r="H1577" s="119">
        <v>45943</v>
      </c>
      <c r="I1577" s="117" t="s">
        <v>5956</v>
      </c>
      <c r="J1577" s="117" t="s">
        <v>5497</v>
      </c>
      <c r="K1577" s="117" t="s">
        <v>5498</v>
      </c>
      <c r="L1577" s="117" t="s">
        <v>4014</v>
      </c>
      <c r="M1577" s="118">
        <v>18.492391999999999</v>
      </c>
      <c r="N1577" s="118">
        <v>-69.906098</v>
      </c>
      <c r="O1577" s="117"/>
      <c r="P1577" s="117" t="s">
        <v>3876</v>
      </c>
      <c r="Q1577" s="117" t="s">
        <v>4442</v>
      </c>
      <c r="R1577" s="116"/>
    </row>
    <row r="1578" spans="2:18" ht="18" customHeight="1" x14ac:dyDescent="0.3">
      <c r="B1578" s="116" t="s">
        <v>6158</v>
      </c>
      <c r="C1578" s="116" t="s">
        <v>5613</v>
      </c>
      <c r="D1578" s="122" t="s">
        <v>3907</v>
      </c>
      <c r="E1578" s="116" t="s">
        <v>635</v>
      </c>
      <c r="F1578" s="121" t="s">
        <v>3877</v>
      </c>
      <c r="G1578" s="120">
        <v>7</v>
      </c>
      <c r="H1578" s="119">
        <v>45943</v>
      </c>
      <c r="I1578" s="117" t="s">
        <v>5383</v>
      </c>
      <c r="J1578" s="117" t="s">
        <v>5384</v>
      </c>
      <c r="K1578" s="117" t="s">
        <v>5385</v>
      </c>
      <c r="L1578" s="117" t="s">
        <v>4025</v>
      </c>
      <c r="M1578" s="118">
        <v>18.472624</v>
      </c>
      <c r="N1578" s="118">
        <v>-69.883292999999995</v>
      </c>
      <c r="O1578" s="117"/>
      <c r="P1578" s="117" t="s">
        <v>3876</v>
      </c>
      <c r="Q1578" s="117" t="s">
        <v>3962</v>
      </c>
      <c r="R1578" s="116"/>
    </row>
    <row r="1579" spans="2:18" ht="18" customHeight="1" x14ac:dyDescent="0.3">
      <c r="B1579" s="116" t="s">
        <v>6159</v>
      </c>
      <c r="C1579" s="116" t="s">
        <v>5852</v>
      </c>
      <c r="D1579" s="122" t="s">
        <v>1549</v>
      </c>
      <c r="E1579" s="116" t="s">
        <v>3910</v>
      </c>
      <c r="F1579" s="121" t="s">
        <v>3877</v>
      </c>
      <c r="G1579" s="120">
        <v>12</v>
      </c>
      <c r="H1579" s="119">
        <v>45943</v>
      </c>
      <c r="I1579" s="117" t="s">
        <v>6160</v>
      </c>
      <c r="J1579" s="117" t="s">
        <v>5384</v>
      </c>
      <c r="K1579" s="117" t="s">
        <v>5385</v>
      </c>
      <c r="L1579" s="117" t="s">
        <v>4025</v>
      </c>
      <c r="M1579" s="118">
        <v>18.441673000000002</v>
      </c>
      <c r="N1579" s="118">
        <v>-69.920769000000007</v>
      </c>
      <c r="O1579" s="117"/>
      <c r="P1579" s="117" t="s">
        <v>3876</v>
      </c>
      <c r="Q1579" s="117" t="s">
        <v>4442</v>
      </c>
      <c r="R1579" s="116"/>
    </row>
    <row r="1580" spans="2:18" ht="18" customHeight="1" x14ac:dyDescent="0.3">
      <c r="B1580" s="116" t="s">
        <v>6161</v>
      </c>
      <c r="C1580" s="116" t="s">
        <v>5810</v>
      </c>
      <c r="D1580" s="122" t="s">
        <v>151</v>
      </c>
      <c r="E1580" s="116" t="s">
        <v>3906</v>
      </c>
      <c r="F1580" s="121" t="s">
        <v>3877</v>
      </c>
      <c r="G1580" s="120">
        <v>3</v>
      </c>
      <c r="H1580" s="119">
        <v>45943</v>
      </c>
      <c r="I1580" s="117" t="s">
        <v>5758</v>
      </c>
      <c r="J1580" s="117" t="s">
        <v>5759</v>
      </c>
      <c r="K1580" s="117" t="s">
        <v>5760</v>
      </c>
      <c r="L1580" s="117" t="s">
        <v>4019</v>
      </c>
      <c r="M1580" s="118">
        <v>18.466332999999999</v>
      </c>
      <c r="N1580" s="118">
        <v>-69.921076999999997</v>
      </c>
      <c r="O1580" s="117"/>
      <c r="P1580" s="117" t="s">
        <v>3876</v>
      </c>
      <c r="Q1580" s="117" t="s">
        <v>3962</v>
      </c>
      <c r="R1580" s="116"/>
    </row>
    <row r="1581" spans="2:18" ht="18" customHeight="1" x14ac:dyDescent="0.3">
      <c r="B1581" s="116" t="s">
        <v>6162</v>
      </c>
      <c r="C1581" s="116" t="s">
        <v>6163</v>
      </c>
      <c r="D1581" s="122" t="s">
        <v>345</v>
      </c>
      <c r="E1581" s="116" t="s">
        <v>346</v>
      </c>
      <c r="F1581" s="121" t="s">
        <v>3877</v>
      </c>
      <c r="G1581" s="120">
        <v>2</v>
      </c>
      <c r="H1581" s="119">
        <v>45943</v>
      </c>
      <c r="I1581" s="117" t="s">
        <v>6117</v>
      </c>
      <c r="J1581" s="117" t="s">
        <v>5759</v>
      </c>
      <c r="K1581" s="117" t="s">
        <v>5760</v>
      </c>
      <c r="L1581" s="117" t="s">
        <v>4054</v>
      </c>
      <c r="M1581" s="118">
        <v>18.457391000000001</v>
      </c>
      <c r="N1581" s="118">
        <v>-69.921829000000002</v>
      </c>
      <c r="O1581" s="117"/>
      <c r="P1581" s="117" t="s">
        <v>3876</v>
      </c>
      <c r="Q1581" s="117" t="s">
        <v>4192</v>
      </c>
      <c r="R1581" s="116"/>
    </row>
    <row r="1582" spans="2:18" ht="18" customHeight="1" x14ac:dyDescent="0.3">
      <c r="B1582" s="116" t="s">
        <v>6164</v>
      </c>
      <c r="C1582" s="116" t="s">
        <v>6022</v>
      </c>
      <c r="D1582" s="122" t="s">
        <v>151</v>
      </c>
      <c r="E1582" s="116" t="s">
        <v>3906</v>
      </c>
      <c r="F1582" s="121" t="s">
        <v>3877</v>
      </c>
      <c r="G1582" s="120">
        <v>1</v>
      </c>
      <c r="H1582" s="119">
        <v>45943</v>
      </c>
      <c r="I1582" s="117" t="s">
        <v>5822</v>
      </c>
      <c r="J1582" s="117" t="s">
        <v>5823</v>
      </c>
      <c r="K1582" s="117" t="s">
        <v>5824</v>
      </c>
      <c r="L1582" s="117" t="s">
        <v>3992</v>
      </c>
      <c r="M1582" s="118">
        <v>18.515779999999999</v>
      </c>
      <c r="N1582" s="118">
        <v>-69.894311999999999</v>
      </c>
      <c r="O1582" s="117"/>
      <c r="P1582" s="117" t="s">
        <v>3876</v>
      </c>
      <c r="Q1582" s="117" t="s">
        <v>3962</v>
      </c>
      <c r="R1582" s="116"/>
    </row>
    <row r="1583" spans="2:18" ht="18" customHeight="1" x14ac:dyDescent="0.3">
      <c r="B1583" s="116" t="s">
        <v>6165</v>
      </c>
      <c r="C1583" s="116" t="s">
        <v>4408</v>
      </c>
      <c r="D1583" s="122" t="s">
        <v>53</v>
      </c>
      <c r="E1583" s="116" t="s">
        <v>54</v>
      </c>
      <c r="F1583" s="121" t="s">
        <v>3877</v>
      </c>
      <c r="G1583" s="120">
        <v>1</v>
      </c>
      <c r="H1583" s="119">
        <v>45943</v>
      </c>
      <c r="I1583" s="117" t="s">
        <v>5412</v>
      </c>
      <c r="J1583" s="117" t="s">
        <v>4082</v>
      </c>
      <c r="K1583" s="117" t="s">
        <v>4083</v>
      </c>
      <c r="L1583" s="117" t="s">
        <v>4054</v>
      </c>
      <c r="M1583" s="118">
        <v>18.431685999999999</v>
      </c>
      <c r="N1583" s="118">
        <v>-69.893681000000001</v>
      </c>
      <c r="O1583" s="117"/>
      <c r="P1583" s="117" t="s">
        <v>3876</v>
      </c>
      <c r="Q1583" s="117" t="s">
        <v>4693</v>
      </c>
      <c r="R1583" s="116"/>
    </row>
    <row r="1584" spans="2:18" ht="18" customHeight="1" x14ac:dyDescent="0.3">
      <c r="B1584" s="116" t="s">
        <v>6166</v>
      </c>
      <c r="C1584" s="116" t="s">
        <v>4587</v>
      </c>
      <c r="D1584" s="122" t="s">
        <v>3926</v>
      </c>
      <c r="E1584" s="116" t="s">
        <v>3941</v>
      </c>
      <c r="F1584" s="121" t="s">
        <v>3894</v>
      </c>
      <c r="G1584" s="120">
        <v>75</v>
      </c>
      <c r="H1584" s="119">
        <v>45943</v>
      </c>
      <c r="I1584" s="117" t="s">
        <v>6001</v>
      </c>
      <c r="J1584" s="117" t="s">
        <v>3979</v>
      </c>
      <c r="K1584" s="117" t="s">
        <v>3980</v>
      </c>
      <c r="L1584" s="117" t="s">
        <v>3981</v>
      </c>
      <c r="M1584" s="118">
        <v>18.458998000000001</v>
      </c>
      <c r="N1584" s="118">
        <v>-69.877548000000004</v>
      </c>
      <c r="O1584" s="117"/>
      <c r="P1584" s="117" t="s">
        <v>2662</v>
      </c>
      <c r="Q1584" s="117" t="s">
        <v>5512</v>
      </c>
      <c r="R1584" s="116"/>
    </row>
    <row r="1585" spans="2:18" ht="18" customHeight="1" x14ac:dyDescent="0.3">
      <c r="B1585" s="116" t="s">
        <v>6167</v>
      </c>
      <c r="C1585" s="116" t="s">
        <v>4149</v>
      </c>
      <c r="D1585" s="122" t="s">
        <v>3914</v>
      </c>
      <c r="E1585" s="116" t="s">
        <v>3915</v>
      </c>
      <c r="F1585" s="121" t="s">
        <v>3877</v>
      </c>
      <c r="G1585" s="120">
        <v>3</v>
      </c>
      <c r="H1585" s="119">
        <v>45943</v>
      </c>
      <c r="I1585" s="117" t="s">
        <v>4899</v>
      </c>
      <c r="J1585" s="117" t="s">
        <v>4089</v>
      </c>
      <c r="K1585" s="117" t="s">
        <v>4090</v>
      </c>
      <c r="L1585" s="117" t="s">
        <v>4137</v>
      </c>
      <c r="M1585" s="118">
        <v>18.474882999999998</v>
      </c>
      <c r="N1585" s="118">
        <v>-69.924820999999994</v>
      </c>
      <c r="O1585" s="117"/>
      <c r="P1585" s="117" t="s">
        <v>3876</v>
      </c>
      <c r="Q1585" s="117" t="s">
        <v>4442</v>
      </c>
      <c r="R1585" s="116"/>
    </row>
    <row r="1586" spans="2:18" ht="18" customHeight="1" x14ac:dyDescent="0.3">
      <c r="B1586" s="116" t="s">
        <v>6168</v>
      </c>
      <c r="C1586" s="116" t="s">
        <v>4339</v>
      </c>
      <c r="D1586" s="122" t="s">
        <v>126</v>
      </c>
      <c r="E1586" s="116" t="s">
        <v>3905</v>
      </c>
      <c r="F1586" s="121" t="s">
        <v>3877</v>
      </c>
      <c r="G1586" s="120">
        <v>3</v>
      </c>
      <c r="H1586" s="119">
        <v>45943</v>
      </c>
      <c r="I1586" s="117" t="s">
        <v>5369</v>
      </c>
      <c r="J1586" s="117" t="s">
        <v>4089</v>
      </c>
      <c r="K1586" s="117" t="s">
        <v>4090</v>
      </c>
      <c r="L1586" s="117" t="s">
        <v>4032</v>
      </c>
      <c r="M1586" s="118">
        <v>18.464770000000001</v>
      </c>
      <c r="N1586" s="118">
        <v>-69.919837000000001</v>
      </c>
      <c r="O1586" s="117"/>
      <c r="P1586" s="117" t="s">
        <v>3876</v>
      </c>
      <c r="Q1586" s="117" t="s">
        <v>4693</v>
      </c>
      <c r="R1586" s="116"/>
    </row>
    <row r="1587" spans="2:18" ht="18" customHeight="1" x14ac:dyDescent="0.3">
      <c r="B1587" s="116" t="s">
        <v>6169</v>
      </c>
      <c r="C1587" s="116" t="s">
        <v>5055</v>
      </c>
      <c r="D1587" s="122" t="s">
        <v>114</v>
      </c>
      <c r="E1587" s="116" t="s">
        <v>115</v>
      </c>
      <c r="F1587" s="121" t="s">
        <v>3877</v>
      </c>
      <c r="G1587" s="120">
        <v>2</v>
      </c>
      <c r="H1587" s="119">
        <v>45943</v>
      </c>
      <c r="I1587" s="117" t="s">
        <v>4976</v>
      </c>
      <c r="J1587" s="117" t="s">
        <v>3973</v>
      </c>
      <c r="K1587" s="117" t="s">
        <v>3974</v>
      </c>
      <c r="L1587" s="117" t="s">
        <v>4040</v>
      </c>
      <c r="M1587" s="118">
        <v>18.495206</v>
      </c>
      <c r="N1587" s="118">
        <v>-69.907317000000006</v>
      </c>
      <c r="O1587" s="117"/>
      <c r="P1587" s="117" t="s">
        <v>3876</v>
      </c>
      <c r="Q1587" s="117" t="s">
        <v>4693</v>
      </c>
      <c r="R1587" s="116"/>
    </row>
    <row r="1588" spans="2:18" ht="18" customHeight="1" x14ac:dyDescent="0.3">
      <c r="B1588" s="116" t="s">
        <v>6170</v>
      </c>
      <c r="C1588" s="116" t="s">
        <v>4182</v>
      </c>
      <c r="D1588" s="122" t="s">
        <v>3908</v>
      </c>
      <c r="E1588" s="116" t="s">
        <v>3909</v>
      </c>
      <c r="F1588" s="121" t="s">
        <v>3877</v>
      </c>
      <c r="G1588" s="120">
        <v>1</v>
      </c>
      <c r="H1588" s="119">
        <v>45943</v>
      </c>
      <c r="I1588" s="117" t="s">
        <v>4791</v>
      </c>
      <c r="J1588" s="117" t="s">
        <v>3968</v>
      </c>
      <c r="K1588" s="117" t="s">
        <v>3969</v>
      </c>
      <c r="L1588" s="117" t="s">
        <v>4008</v>
      </c>
      <c r="M1588" s="118">
        <v>18.440597</v>
      </c>
      <c r="N1588" s="118">
        <v>-69.830958999999993</v>
      </c>
      <c r="O1588" s="117"/>
      <c r="P1588" s="117" t="s">
        <v>3876</v>
      </c>
      <c r="Q1588" s="117" t="s">
        <v>4442</v>
      </c>
      <c r="R1588" s="116"/>
    </row>
    <row r="1589" spans="2:18" ht="18" customHeight="1" x14ac:dyDescent="0.3">
      <c r="B1589" s="116" t="s">
        <v>6171</v>
      </c>
      <c r="C1589" s="116" t="s">
        <v>5098</v>
      </c>
      <c r="D1589" s="122" t="s">
        <v>106</v>
      </c>
      <c r="E1589" s="116" t="s">
        <v>107</v>
      </c>
      <c r="F1589" s="121" t="s">
        <v>3877</v>
      </c>
      <c r="G1589" s="120">
        <v>1</v>
      </c>
      <c r="H1589" s="119">
        <v>45943</v>
      </c>
      <c r="I1589" s="117" t="s">
        <v>5229</v>
      </c>
      <c r="J1589" s="117" t="s">
        <v>3968</v>
      </c>
      <c r="K1589" s="117" t="s">
        <v>3969</v>
      </c>
      <c r="L1589" s="117" t="s">
        <v>4008</v>
      </c>
      <c r="M1589" s="118">
        <v>18.496701000000002</v>
      </c>
      <c r="N1589" s="118">
        <v>-69.847396000000003</v>
      </c>
      <c r="O1589" s="117"/>
      <c r="P1589" s="117" t="s">
        <v>3876</v>
      </c>
      <c r="Q1589" s="117" t="s">
        <v>4693</v>
      </c>
      <c r="R1589" s="116"/>
    </row>
    <row r="1590" spans="2:18" ht="18" customHeight="1" x14ac:dyDescent="0.3">
      <c r="B1590" s="116" t="s">
        <v>6172</v>
      </c>
      <c r="C1590" s="116" t="s">
        <v>4036</v>
      </c>
      <c r="D1590" s="122" t="s">
        <v>2285</v>
      </c>
      <c r="E1590" s="116" t="s">
        <v>3934</v>
      </c>
      <c r="F1590" s="121" t="s">
        <v>3877</v>
      </c>
      <c r="G1590" s="120">
        <v>6</v>
      </c>
      <c r="H1590" s="119">
        <v>45943</v>
      </c>
      <c r="I1590" s="117" t="s">
        <v>5374</v>
      </c>
      <c r="J1590" s="117" t="s">
        <v>3996</v>
      </c>
      <c r="K1590" s="117" t="s">
        <v>3997</v>
      </c>
      <c r="L1590" s="117" t="s">
        <v>3998</v>
      </c>
      <c r="M1590" s="118">
        <v>18.440936000000001</v>
      </c>
      <c r="N1590" s="118">
        <v>-69.835278000000002</v>
      </c>
      <c r="O1590" s="117"/>
      <c r="P1590" s="117" t="s">
        <v>3933</v>
      </c>
      <c r="Q1590" s="117" t="s">
        <v>4940</v>
      </c>
      <c r="R1590" s="116"/>
    </row>
    <row r="1591" spans="2:18" ht="18" customHeight="1" x14ac:dyDescent="0.3">
      <c r="B1591" s="116" t="s">
        <v>6173</v>
      </c>
      <c r="C1591" s="116" t="s">
        <v>4077</v>
      </c>
      <c r="D1591" s="122" t="s">
        <v>1563</v>
      </c>
      <c r="E1591" s="116" t="s">
        <v>3856</v>
      </c>
      <c r="F1591" s="121" t="s">
        <v>3877</v>
      </c>
      <c r="G1591" s="120">
        <v>4</v>
      </c>
      <c r="H1591" s="119">
        <v>45943</v>
      </c>
      <c r="I1591" s="117" t="s">
        <v>4766</v>
      </c>
      <c r="J1591" s="117" t="s">
        <v>4002</v>
      </c>
      <c r="K1591" s="117" t="s">
        <v>4003</v>
      </c>
      <c r="L1591" s="117" t="s">
        <v>3984</v>
      </c>
      <c r="M1591" s="118">
        <v>18.491505</v>
      </c>
      <c r="N1591" s="118">
        <v>-69.886257999999998</v>
      </c>
      <c r="O1591" s="117"/>
      <c r="P1591" s="117" t="s">
        <v>3876</v>
      </c>
      <c r="Q1591" s="117" t="s">
        <v>4442</v>
      </c>
      <c r="R1591" s="116"/>
    </row>
    <row r="1592" spans="2:18" ht="18" customHeight="1" x14ac:dyDescent="0.3">
      <c r="B1592" s="116" t="s">
        <v>6174</v>
      </c>
      <c r="C1592" s="116" t="s">
        <v>4684</v>
      </c>
      <c r="D1592" s="122" t="s">
        <v>126</v>
      </c>
      <c r="E1592" s="116" t="s">
        <v>3905</v>
      </c>
      <c r="F1592" s="121" t="s">
        <v>3877</v>
      </c>
      <c r="G1592" s="120">
        <v>1</v>
      </c>
      <c r="H1592" s="119">
        <v>45943</v>
      </c>
      <c r="I1592" s="117" t="s">
        <v>5182</v>
      </c>
      <c r="J1592" s="117" t="s">
        <v>4002</v>
      </c>
      <c r="K1592" s="117" t="s">
        <v>4003</v>
      </c>
      <c r="L1592" s="117" t="s">
        <v>4014</v>
      </c>
      <c r="M1592" s="118">
        <v>18.508012999999998</v>
      </c>
      <c r="N1592" s="118">
        <v>-69.871764999999996</v>
      </c>
      <c r="O1592" s="117"/>
      <c r="P1592" s="117" t="s">
        <v>3876</v>
      </c>
      <c r="Q1592" s="117" t="s">
        <v>4693</v>
      </c>
      <c r="R1592" s="116"/>
    </row>
    <row r="1593" spans="2:18" ht="18" customHeight="1" x14ac:dyDescent="0.3">
      <c r="B1593" s="116" t="s">
        <v>6175</v>
      </c>
      <c r="C1593" s="116" t="s">
        <v>4018</v>
      </c>
      <c r="D1593" s="122" t="s">
        <v>171</v>
      </c>
      <c r="E1593" s="116" t="s">
        <v>172</v>
      </c>
      <c r="F1593" s="121" t="s">
        <v>3877</v>
      </c>
      <c r="G1593" s="120">
        <v>2</v>
      </c>
      <c r="H1593" s="119">
        <v>45943</v>
      </c>
      <c r="I1593" s="117" t="s">
        <v>5976</v>
      </c>
      <c r="J1593" s="117" t="s">
        <v>4002</v>
      </c>
      <c r="K1593" s="117" t="s">
        <v>4003</v>
      </c>
      <c r="L1593" s="117" t="s">
        <v>3981</v>
      </c>
      <c r="M1593" s="118">
        <v>18.494028</v>
      </c>
      <c r="N1593" s="118">
        <v>-69.852331000000007</v>
      </c>
      <c r="O1593" s="117"/>
      <c r="P1593" s="117" t="s">
        <v>3876</v>
      </c>
      <c r="Q1593" s="117" t="s">
        <v>4940</v>
      </c>
      <c r="R1593" s="116"/>
    </row>
    <row r="1594" spans="2:18" ht="18" customHeight="1" x14ac:dyDescent="0.3">
      <c r="B1594" s="116" t="s">
        <v>6176</v>
      </c>
      <c r="C1594" s="116" t="s">
        <v>4580</v>
      </c>
      <c r="D1594" s="122" t="s">
        <v>189</v>
      </c>
      <c r="E1594" s="116" t="s">
        <v>190</v>
      </c>
      <c r="F1594" s="121" t="s">
        <v>3877</v>
      </c>
      <c r="G1594" s="120">
        <v>4</v>
      </c>
      <c r="H1594" s="119">
        <v>45943</v>
      </c>
      <c r="I1594" s="117" t="s">
        <v>4939</v>
      </c>
      <c r="J1594" s="117" t="s">
        <v>4023</v>
      </c>
      <c r="K1594" s="117" t="s">
        <v>4024</v>
      </c>
      <c r="L1594" s="117" t="s">
        <v>4025</v>
      </c>
      <c r="M1594" s="118">
        <v>18.510397000000001</v>
      </c>
      <c r="N1594" s="118">
        <v>-69.834397999999993</v>
      </c>
      <c r="O1594" s="117"/>
      <c r="P1594" s="117" t="s">
        <v>3876</v>
      </c>
      <c r="Q1594" s="117" t="s">
        <v>4940</v>
      </c>
      <c r="R1594" s="116"/>
    </row>
    <row r="1595" spans="2:18" ht="18" customHeight="1" x14ac:dyDescent="0.3">
      <c r="B1595" s="116" t="s">
        <v>6177</v>
      </c>
      <c r="C1595" s="116" t="s">
        <v>4102</v>
      </c>
      <c r="D1595" s="122" t="s">
        <v>363</v>
      </c>
      <c r="E1595" s="116" t="s">
        <v>3890</v>
      </c>
      <c r="F1595" s="121" t="s">
        <v>3877</v>
      </c>
      <c r="G1595" s="120">
        <v>3</v>
      </c>
      <c r="H1595" s="119">
        <v>45943</v>
      </c>
      <c r="I1595" s="117" t="s">
        <v>6123</v>
      </c>
      <c r="J1595" s="117" t="s">
        <v>4023</v>
      </c>
      <c r="K1595" s="117" t="s">
        <v>4024</v>
      </c>
      <c r="L1595" s="117" t="s">
        <v>4137</v>
      </c>
      <c r="M1595" s="118">
        <v>18.48272</v>
      </c>
      <c r="N1595" s="118">
        <v>-69.900609000000003</v>
      </c>
      <c r="O1595" s="117"/>
      <c r="P1595" s="117" t="s">
        <v>3876</v>
      </c>
      <c r="Q1595" s="117" t="s">
        <v>6124</v>
      </c>
      <c r="R1595" s="116"/>
    </row>
    <row r="1596" spans="2:18" ht="18" customHeight="1" x14ac:dyDescent="0.3">
      <c r="B1596" s="116" t="s">
        <v>6178</v>
      </c>
      <c r="C1596" s="116" t="s">
        <v>4318</v>
      </c>
      <c r="D1596" s="122" t="s">
        <v>3902</v>
      </c>
      <c r="E1596" s="116" t="s">
        <v>3871</v>
      </c>
      <c r="F1596" s="121" t="s">
        <v>3894</v>
      </c>
      <c r="G1596" s="120">
        <v>25</v>
      </c>
      <c r="H1596" s="119">
        <v>45943</v>
      </c>
      <c r="I1596" s="117" t="s">
        <v>6179</v>
      </c>
      <c r="J1596" s="117" t="s">
        <v>3959</v>
      </c>
      <c r="K1596" s="117" t="s">
        <v>3960</v>
      </c>
      <c r="L1596" s="117" t="s">
        <v>3961</v>
      </c>
      <c r="M1596" s="118">
        <v>18.528255000000001</v>
      </c>
      <c r="N1596" s="118">
        <v>-69.921173999999993</v>
      </c>
      <c r="O1596" s="117"/>
      <c r="P1596" s="117" t="s">
        <v>3876</v>
      </c>
      <c r="Q1596" s="117" t="s">
        <v>5171</v>
      </c>
      <c r="R1596" s="116"/>
    </row>
    <row r="1597" spans="2:18" ht="18" customHeight="1" x14ac:dyDescent="0.3">
      <c r="B1597" s="116" t="s">
        <v>6180</v>
      </c>
      <c r="C1597" s="116" t="s">
        <v>5718</v>
      </c>
      <c r="D1597" s="122" t="s">
        <v>3907</v>
      </c>
      <c r="E1597" s="116" t="s">
        <v>635</v>
      </c>
      <c r="F1597" s="121" t="s">
        <v>3877</v>
      </c>
      <c r="G1597" s="120">
        <v>1</v>
      </c>
      <c r="H1597" s="119">
        <v>45944</v>
      </c>
      <c r="I1597" s="117" t="s">
        <v>5264</v>
      </c>
      <c r="J1597" s="117" t="s">
        <v>5265</v>
      </c>
      <c r="K1597" s="117" t="s">
        <v>5266</v>
      </c>
      <c r="L1597" s="117" t="s">
        <v>4054</v>
      </c>
      <c r="M1597" s="118">
        <v>18.480768000000001</v>
      </c>
      <c r="N1597" s="118">
        <v>-69.919359</v>
      </c>
      <c r="O1597" s="117"/>
      <c r="P1597" s="117" t="s">
        <v>3876</v>
      </c>
      <c r="Q1597" s="117" t="s">
        <v>3962</v>
      </c>
      <c r="R1597" s="116"/>
    </row>
    <row r="1598" spans="2:18" ht="18" customHeight="1" x14ac:dyDescent="0.3">
      <c r="B1598" s="116" t="s">
        <v>6181</v>
      </c>
      <c r="C1598" s="116" t="s">
        <v>5623</v>
      </c>
      <c r="D1598" s="122" t="s">
        <v>345</v>
      </c>
      <c r="E1598" s="116" t="s">
        <v>346</v>
      </c>
      <c r="F1598" s="121" t="s">
        <v>3877</v>
      </c>
      <c r="G1598" s="120">
        <v>2</v>
      </c>
      <c r="H1598" s="119">
        <v>45944</v>
      </c>
      <c r="I1598" s="117" t="s">
        <v>5648</v>
      </c>
      <c r="J1598" s="117" t="s">
        <v>5265</v>
      </c>
      <c r="K1598" s="117" t="s">
        <v>5266</v>
      </c>
      <c r="L1598" s="117" t="s">
        <v>4054</v>
      </c>
      <c r="M1598" s="118">
        <v>18.483629000000001</v>
      </c>
      <c r="N1598" s="118">
        <v>-69.915982</v>
      </c>
      <c r="O1598" s="117"/>
      <c r="P1598" s="117" t="s">
        <v>3876</v>
      </c>
      <c r="Q1598" s="117" t="s">
        <v>4192</v>
      </c>
      <c r="R1598" s="116"/>
    </row>
    <row r="1599" spans="2:18" ht="18" customHeight="1" x14ac:dyDescent="0.3">
      <c r="B1599" s="116" t="s">
        <v>6182</v>
      </c>
      <c r="C1599" s="116" t="s">
        <v>5846</v>
      </c>
      <c r="D1599" s="122" t="s">
        <v>345</v>
      </c>
      <c r="E1599" s="116" t="s">
        <v>346</v>
      </c>
      <c r="F1599" s="121" t="s">
        <v>3877</v>
      </c>
      <c r="G1599" s="120">
        <v>2</v>
      </c>
      <c r="H1599" s="119">
        <v>45944</v>
      </c>
      <c r="I1599" s="117" t="s">
        <v>5721</v>
      </c>
      <c r="J1599" s="117" t="s">
        <v>5313</v>
      </c>
      <c r="K1599" s="117" t="s">
        <v>5314</v>
      </c>
      <c r="L1599" s="117" t="s">
        <v>3989</v>
      </c>
      <c r="M1599" s="118">
        <v>18.439333999999999</v>
      </c>
      <c r="N1599" s="118">
        <v>-69.893956000000003</v>
      </c>
      <c r="O1599" s="117"/>
      <c r="P1599" s="117" t="s">
        <v>3876</v>
      </c>
      <c r="Q1599" s="117" t="s">
        <v>4192</v>
      </c>
      <c r="R1599" s="116"/>
    </row>
    <row r="1600" spans="2:18" ht="18" customHeight="1" x14ac:dyDescent="0.3">
      <c r="B1600" s="116" t="s">
        <v>6183</v>
      </c>
      <c r="C1600" s="116" t="s">
        <v>5685</v>
      </c>
      <c r="D1600" s="122" t="s">
        <v>3879</v>
      </c>
      <c r="E1600" s="116" t="s">
        <v>3881</v>
      </c>
      <c r="F1600" s="121" t="s">
        <v>3877</v>
      </c>
      <c r="G1600" s="120">
        <v>1</v>
      </c>
      <c r="H1600" s="119">
        <v>45944</v>
      </c>
      <c r="I1600" s="117" t="s">
        <v>5424</v>
      </c>
      <c r="J1600" s="117" t="s">
        <v>5425</v>
      </c>
      <c r="K1600" s="117" t="s">
        <v>5426</v>
      </c>
      <c r="L1600" s="117" t="s">
        <v>3981</v>
      </c>
      <c r="M1600" s="118">
        <v>18.452558</v>
      </c>
      <c r="N1600" s="118">
        <v>-69.884871000000004</v>
      </c>
      <c r="O1600" s="117"/>
      <c r="P1600" s="117" t="s">
        <v>3876</v>
      </c>
      <c r="Q1600" s="117" t="s">
        <v>3962</v>
      </c>
      <c r="R1600" s="116"/>
    </row>
    <row r="1601" spans="2:18" ht="18" customHeight="1" x14ac:dyDescent="0.3">
      <c r="B1601" s="116" t="s">
        <v>6184</v>
      </c>
      <c r="C1601" s="116" t="s">
        <v>5925</v>
      </c>
      <c r="D1601" s="122" t="s">
        <v>347</v>
      </c>
      <c r="E1601" s="116" t="s">
        <v>348</v>
      </c>
      <c r="F1601" s="121" t="s">
        <v>3877</v>
      </c>
      <c r="G1601" s="120">
        <v>3</v>
      </c>
      <c r="H1601" s="119">
        <v>45944</v>
      </c>
      <c r="I1601" s="117" t="s">
        <v>5867</v>
      </c>
      <c r="J1601" s="117" t="s">
        <v>5425</v>
      </c>
      <c r="K1601" s="117" t="s">
        <v>5426</v>
      </c>
      <c r="L1601" s="117" t="s">
        <v>3981</v>
      </c>
      <c r="M1601" s="118">
        <v>18.471399000000002</v>
      </c>
      <c r="N1601" s="118">
        <v>-69.854354000000001</v>
      </c>
      <c r="O1601" s="117"/>
      <c r="P1601" s="117" t="s">
        <v>3876</v>
      </c>
      <c r="Q1601" s="117" t="s">
        <v>4192</v>
      </c>
      <c r="R1601" s="116"/>
    </row>
    <row r="1602" spans="2:18" ht="18" customHeight="1" x14ac:dyDescent="0.3">
      <c r="B1602" s="116" t="s">
        <v>6185</v>
      </c>
      <c r="C1602" s="116" t="s">
        <v>5245</v>
      </c>
      <c r="D1602" s="122" t="s">
        <v>3907</v>
      </c>
      <c r="E1602" s="116" t="s">
        <v>635</v>
      </c>
      <c r="F1602" s="121" t="s">
        <v>3877</v>
      </c>
      <c r="G1602" s="120">
        <v>3</v>
      </c>
      <c r="H1602" s="119">
        <v>45944</v>
      </c>
      <c r="I1602" s="117" t="s">
        <v>5688</v>
      </c>
      <c r="J1602" s="117" t="s">
        <v>5689</v>
      </c>
      <c r="K1602" s="117" t="s">
        <v>5690</v>
      </c>
      <c r="L1602" s="117" t="s">
        <v>3981</v>
      </c>
      <c r="M1602" s="118">
        <v>18.434857000000001</v>
      </c>
      <c r="N1602" s="118">
        <v>-69.836468999999994</v>
      </c>
      <c r="O1602" s="117"/>
      <c r="P1602" s="117" t="s">
        <v>3876</v>
      </c>
      <c r="Q1602" s="117" t="s">
        <v>3962</v>
      </c>
      <c r="R1602" s="116"/>
    </row>
    <row r="1603" spans="2:18" ht="18" customHeight="1" x14ac:dyDescent="0.3">
      <c r="B1603" s="116" t="s">
        <v>6186</v>
      </c>
      <c r="C1603" s="116" t="s">
        <v>5587</v>
      </c>
      <c r="D1603" s="122" t="s">
        <v>1563</v>
      </c>
      <c r="E1603" s="116" t="s">
        <v>3856</v>
      </c>
      <c r="F1603" s="121" t="s">
        <v>3877</v>
      </c>
      <c r="G1603" s="120">
        <v>8</v>
      </c>
      <c r="H1603" s="119">
        <v>45944</v>
      </c>
      <c r="I1603" s="117" t="s">
        <v>5693</v>
      </c>
      <c r="J1603" s="117" t="s">
        <v>5245</v>
      </c>
      <c r="K1603" s="117" t="s">
        <v>5246</v>
      </c>
      <c r="L1603" s="117" t="s">
        <v>4137</v>
      </c>
      <c r="M1603" s="118">
        <v>18.518768999999999</v>
      </c>
      <c r="N1603" s="118">
        <v>-69.851902999999993</v>
      </c>
      <c r="O1603" s="117"/>
      <c r="P1603" s="117" t="s">
        <v>3876</v>
      </c>
      <c r="Q1603" s="117" t="s">
        <v>4442</v>
      </c>
      <c r="R1603" s="116"/>
    </row>
    <row r="1604" spans="2:18" ht="18" customHeight="1" x14ac:dyDescent="0.3">
      <c r="B1604" s="116" t="s">
        <v>6187</v>
      </c>
      <c r="C1604" s="116" t="s">
        <v>5567</v>
      </c>
      <c r="D1604" s="122" t="s">
        <v>1563</v>
      </c>
      <c r="E1604" s="116" t="s">
        <v>3856</v>
      </c>
      <c r="F1604" s="121" t="s">
        <v>3877</v>
      </c>
      <c r="G1604" s="120">
        <v>5</v>
      </c>
      <c r="H1604" s="119">
        <v>45944</v>
      </c>
      <c r="I1604" s="117" t="s">
        <v>5726</v>
      </c>
      <c r="J1604" s="117" t="s">
        <v>5250</v>
      </c>
      <c r="K1604" s="117" t="s">
        <v>5251</v>
      </c>
      <c r="L1604" s="117" t="s">
        <v>4054</v>
      </c>
      <c r="M1604" s="118">
        <v>18.433703999999999</v>
      </c>
      <c r="N1604" s="118">
        <v>-69.924395000000004</v>
      </c>
      <c r="O1604" s="117"/>
      <c r="P1604" s="117" t="s">
        <v>3876</v>
      </c>
      <c r="Q1604" s="117" t="s">
        <v>4442</v>
      </c>
      <c r="R1604" s="116"/>
    </row>
    <row r="1605" spans="2:18" ht="18" customHeight="1" x14ac:dyDescent="0.3">
      <c r="B1605" s="116" t="s">
        <v>6188</v>
      </c>
      <c r="C1605" s="116" t="s">
        <v>6049</v>
      </c>
      <c r="D1605" s="122" t="s">
        <v>79</v>
      </c>
      <c r="E1605" s="116" t="s">
        <v>80</v>
      </c>
      <c r="F1605" s="121" t="s">
        <v>3877</v>
      </c>
      <c r="G1605" s="120">
        <v>1</v>
      </c>
      <c r="H1605" s="119">
        <v>45944</v>
      </c>
      <c r="I1605" s="117" t="s">
        <v>6018</v>
      </c>
      <c r="J1605" s="117" t="s">
        <v>5250</v>
      </c>
      <c r="K1605" s="117" t="s">
        <v>5251</v>
      </c>
      <c r="L1605" s="117" t="s">
        <v>4019</v>
      </c>
      <c r="M1605" s="118">
        <v>18.495176000000001</v>
      </c>
      <c r="N1605" s="118">
        <v>-69.841307999999998</v>
      </c>
      <c r="O1605" s="117"/>
      <c r="P1605" s="117" t="s">
        <v>3876</v>
      </c>
      <c r="Q1605" s="117" t="s">
        <v>4693</v>
      </c>
      <c r="R1605" s="116"/>
    </row>
    <row r="1606" spans="2:18" ht="18" customHeight="1" x14ac:dyDescent="0.3">
      <c r="B1606" s="116" t="s">
        <v>6189</v>
      </c>
      <c r="C1606" s="116" t="s">
        <v>6190</v>
      </c>
      <c r="D1606" s="122" t="s">
        <v>343</v>
      </c>
      <c r="E1606" s="116" t="s">
        <v>344</v>
      </c>
      <c r="F1606" s="121" t="s">
        <v>3877</v>
      </c>
      <c r="G1606" s="120">
        <v>5</v>
      </c>
      <c r="H1606" s="119">
        <v>45944</v>
      </c>
      <c r="I1606" s="117" t="s">
        <v>6020</v>
      </c>
      <c r="J1606" s="117" t="s">
        <v>5492</v>
      </c>
      <c r="K1606" s="117" t="s">
        <v>5493</v>
      </c>
      <c r="L1606" s="117" t="s">
        <v>4040</v>
      </c>
      <c r="M1606" s="118">
        <v>18.476970000000001</v>
      </c>
      <c r="N1606" s="118">
        <v>-69.927775999999994</v>
      </c>
      <c r="O1606" s="117"/>
      <c r="P1606" s="117" t="s">
        <v>3876</v>
      </c>
      <c r="Q1606" s="117" t="s">
        <v>4192</v>
      </c>
      <c r="R1606" s="116"/>
    </row>
    <row r="1607" spans="2:18" ht="18" customHeight="1" x14ac:dyDescent="0.3">
      <c r="B1607" s="116" t="s">
        <v>6191</v>
      </c>
      <c r="C1607" s="116" t="s">
        <v>6192</v>
      </c>
      <c r="D1607" s="122" t="s">
        <v>3879</v>
      </c>
      <c r="E1607" s="116" t="s">
        <v>3881</v>
      </c>
      <c r="F1607" s="121" t="s">
        <v>3877</v>
      </c>
      <c r="G1607" s="120">
        <v>2</v>
      </c>
      <c r="H1607" s="119">
        <v>45944</v>
      </c>
      <c r="I1607" s="117" t="s">
        <v>5407</v>
      </c>
      <c r="J1607" s="117" t="s">
        <v>5408</v>
      </c>
      <c r="K1607" s="117" t="s">
        <v>5409</v>
      </c>
      <c r="L1607" s="117" t="s">
        <v>4008</v>
      </c>
      <c r="M1607" s="118">
        <v>18.453191</v>
      </c>
      <c r="N1607" s="118">
        <v>-69.923929999999999</v>
      </c>
      <c r="O1607" s="117"/>
      <c r="P1607" s="117" t="s">
        <v>3876</v>
      </c>
      <c r="Q1607" s="117" t="s">
        <v>3962</v>
      </c>
      <c r="R1607" s="116"/>
    </row>
    <row r="1608" spans="2:18" ht="18" customHeight="1" x14ac:dyDescent="0.3">
      <c r="B1608" s="116" t="s">
        <v>6193</v>
      </c>
      <c r="C1608" s="116" t="s">
        <v>6194</v>
      </c>
      <c r="D1608" s="122" t="s">
        <v>3916</v>
      </c>
      <c r="E1608" s="116" t="s">
        <v>3912</v>
      </c>
      <c r="F1608" s="121" t="s">
        <v>3877</v>
      </c>
      <c r="G1608" s="120">
        <v>11</v>
      </c>
      <c r="H1608" s="119">
        <v>45944</v>
      </c>
      <c r="I1608" s="117" t="s">
        <v>5729</v>
      </c>
      <c r="J1608" s="117" t="s">
        <v>5384</v>
      </c>
      <c r="K1608" s="117" t="s">
        <v>5385</v>
      </c>
      <c r="L1608" s="117" t="s">
        <v>4137</v>
      </c>
      <c r="M1608" s="118">
        <v>18.524028000000001</v>
      </c>
      <c r="N1608" s="118">
        <v>-69.832950999999994</v>
      </c>
      <c r="O1608" s="117"/>
      <c r="P1608" s="117" t="s">
        <v>3876</v>
      </c>
      <c r="Q1608" s="117" t="s">
        <v>4192</v>
      </c>
      <c r="R1608" s="116"/>
    </row>
    <row r="1609" spans="2:18" ht="18" customHeight="1" x14ac:dyDescent="0.3">
      <c r="B1609" s="116" t="s">
        <v>6195</v>
      </c>
      <c r="C1609" s="116" t="s">
        <v>5808</v>
      </c>
      <c r="D1609" s="122" t="s">
        <v>151</v>
      </c>
      <c r="E1609" s="116" t="s">
        <v>3906</v>
      </c>
      <c r="F1609" s="121" t="s">
        <v>3877</v>
      </c>
      <c r="G1609" s="120">
        <v>1</v>
      </c>
      <c r="H1609" s="119">
        <v>45944</v>
      </c>
      <c r="I1609" s="117" t="s">
        <v>5662</v>
      </c>
      <c r="J1609" s="117" t="s">
        <v>5663</v>
      </c>
      <c r="K1609" s="117" t="s">
        <v>5664</v>
      </c>
      <c r="L1609" s="117" t="s">
        <v>3975</v>
      </c>
      <c r="M1609" s="118">
        <v>18.463795999999999</v>
      </c>
      <c r="N1609" s="118">
        <v>-69.862093999999999</v>
      </c>
      <c r="O1609" s="117"/>
      <c r="P1609" s="117" t="s">
        <v>3876</v>
      </c>
      <c r="Q1609" s="117" t="s">
        <v>3962</v>
      </c>
      <c r="R1609" s="116"/>
    </row>
    <row r="1610" spans="2:18" ht="18" customHeight="1" x14ac:dyDescent="0.3">
      <c r="B1610" s="116" t="s">
        <v>6196</v>
      </c>
      <c r="C1610" s="116" t="s">
        <v>6197</v>
      </c>
      <c r="D1610" s="122" t="s">
        <v>3916</v>
      </c>
      <c r="E1610" s="116" t="s">
        <v>3912</v>
      </c>
      <c r="F1610" s="121" t="s">
        <v>3877</v>
      </c>
      <c r="G1610" s="120">
        <v>3</v>
      </c>
      <c r="H1610" s="119">
        <v>45944</v>
      </c>
      <c r="I1610" s="117" t="s">
        <v>6198</v>
      </c>
      <c r="J1610" s="117" t="s">
        <v>5663</v>
      </c>
      <c r="K1610" s="117" t="s">
        <v>5664</v>
      </c>
      <c r="L1610" s="117" t="s">
        <v>3989</v>
      </c>
      <c r="M1610" s="118">
        <v>18.485012000000001</v>
      </c>
      <c r="N1610" s="118">
        <v>-69.850018000000006</v>
      </c>
      <c r="O1610" s="117"/>
      <c r="P1610" s="117" t="s">
        <v>3876</v>
      </c>
      <c r="Q1610" s="117" t="s">
        <v>4192</v>
      </c>
      <c r="R1610" s="116"/>
    </row>
    <row r="1611" spans="2:18" ht="18" customHeight="1" x14ac:dyDescent="0.3">
      <c r="B1611" s="116" t="s">
        <v>6199</v>
      </c>
      <c r="C1611" s="116" t="s">
        <v>6200</v>
      </c>
      <c r="D1611" s="122" t="s">
        <v>3879</v>
      </c>
      <c r="E1611" s="116" t="s">
        <v>3881</v>
      </c>
      <c r="F1611" s="121" t="s">
        <v>3877</v>
      </c>
      <c r="G1611" s="120">
        <v>3</v>
      </c>
      <c r="H1611" s="119">
        <v>45944</v>
      </c>
      <c r="I1611" s="117" t="s">
        <v>6088</v>
      </c>
      <c r="J1611" s="117" t="s">
        <v>6089</v>
      </c>
      <c r="K1611" s="117" t="s">
        <v>6090</v>
      </c>
      <c r="L1611" s="117" t="s">
        <v>3998</v>
      </c>
      <c r="M1611" s="118">
        <v>18.475165000000001</v>
      </c>
      <c r="N1611" s="118">
        <v>-69.885446000000002</v>
      </c>
      <c r="O1611" s="117"/>
      <c r="P1611" s="117" t="s">
        <v>3876</v>
      </c>
      <c r="Q1611" s="117" t="s">
        <v>3962</v>
      </c>
      <c r="R1611" s="116"/>
    </row>
    <row r="1612" spans="2:18" ht="18" customHeight="1" x14ac:dyDescent="0.3">
      <c r="B1612" s="116" t="s">
        <v>6201</v>
      </c>
      <c r="C1612" s="116" t="s">
        <v>6092</v>
      </c>
      <c r="D1612" s="122" t="s">
        <v>3931</v>
      </c>
      <c r="E1612" s="116" t="s">
        <v>3932</v>
      </c>
      <c r="F1612" s="121" t="s">
        <v>3877</v>
      </c>
      <c r="G1612" s="120">
        <v>5</v>
      </c>
      <c r="H1612" s="119">
        <v>45944</v>
      </c>
      <c r="I1612" s="117" t="s">
        <v>5935</v>
      </c>
      <c r="J1612" s="117" t="s">
        <v>5936</v>
      </c>
      <c r="K1612" s="117" t="s">
        <v>5937</v>
      </c>
      <c r="L1612" s="117" t="s">
        <v>3989</v>
      </c>
      <c r="M1612" s="118">
        <v>18.440650000000002</v>
      </c>
      <c r="N1612" s="118">
        <v>-69.915203000000005</v>
      </c>
      <c r="O1612" s="117"/>
      <c r="P1612" s="117" t="s">
        <v>3876</v>
      </c>
      <c r="Q1612" s="117" t="s">
        <v>3962</v>
      </c>
      <c r="R1612" s="116"/>
    </row>
    <row r="1613" spans="2:18" ht="18" customHeight="1" x14ac:dyDescent="0.3">
      <c r="B1613" s="116" t="s">
        <v>6202</v>
      </c>
      <c r="C1613" s="116" t="s">
        <v>5963</v>
      </c>
      <c r="D1613" s="122" t="s">
        <v>154</v>
      </c>
      <c r="E1613" s="116" t="s">
        <v>155</v>
      </c>
      <c r="F1613" s="121" t="s">
        <v>3877</v>
      </c>
      <c r="G1613" s="120">
        <v>7</v>
      </c>
      <c r="H1613" s="119">
        <v>45944</v>
      </c>
      <c r="I1613" s="117" t="s">
        <v>5704</v>
      </c>
      <c r="J1613" s="117" t="s">
        <v>5705</v>
      </c>
      <c r="K1613" s="117" t="s">
        <v>5706</v>
      </c>
      <c r="L1613" s="117" t="s">
        <v>3981</v>
      </c>
      <c r="M1613" s="118">
        <v>18.514742999999999</v>
      </c>
      <c r="N1613" s="118">
        <v>-69.887552999999997</v>
      </c>
      <c r="O1613" s="117"/>
      <c r="P1613" s="117" t="s">
        <v>3876</v>
      </c>
      <c r="Q1613" s="117" t="s">
        <v>3962</v>
      </c>
      <c r="R1613" s="116"/>
    </row>
    <row r="1614" spans="2:18" ht="18" customHeight="1" x14ac:dyDescent="0.3">
      <c r="B1614" s="116" t="s">
        <v>6203</v>
      </c>
      <c r="C1614" s="116" t="s">
        <v>6204</v>
      </c>
      <c r="D1614" s="122" t="s">
        <v>343</v>
      </c>
      <c r="E1614" s="116" t="s">
        <v>344</v>
      </c>
      <c r="F1614" s="121" t="s">
        <v>3877</v>
      </c>
      <c r="G1614" s="120">
        <v>8</v>
      </c>
      <c r="H1614" s="119">
        <v>45944</v>
      </c>
      <c r="I1614" s="117" t="s">
        <v>6027</v>
      </c>
      <c r="J1614" s="117" t="s">
        <v>5705</v>
      </c>
      <c r="K1614" s="117" t="s">
        <v>5706</v>
      </c>
      <c r="L1614" s="117" t="s">
        <v>3984</v>
      </c>
      <c r="M1614" s="118">
        <v>18.440246999999999</v>
      </c>
      <c r="N1614" s="118">
        <v>-69.892944</v>
      </c>
      <c r="O1614" s="117"/>
      <c r="P1614" s="117" t="s">
        <v>3876</v>
      </c>
      <c r="Q1614" s="117" t="s">
        <v>4192</v>
      </c>
      <c r="R1614" s="116"/>
    </row>
    <row r="1615" spans="2:18" ht="18" customHeight="1" x14ac:dyDescent="0.3">
      <c r="B1615" s="116" t="s">
        <v>6205</v>
      </c>
      <c r="C1615" s="116" t="s">
        <v>4444</v>
      </c>
      <c r="D1615" s="122" t="s">
        <v>1549</v>
      </c>
      <c r="E1615" s="116" t="s">
        <v>3910</v>
      </c>
      <c r="F1615" s="121" t="s">
        <v>3877</v>
      </c>
      <c r="G1615" s="120">
        <v>2</v>
      </c>
      <c r="H1615" s="119">
        <v>45944</v>
      </c>
      <c r="I1615" s="117" t="s">
        <v>4928</v>
      </c>
      <c r="J1615" s="117" t="s">
        <v>4082</v>
      </c>
      <c r="K1615" s="117" t="s">
        <v>4083</v>
      </c>
      <c r="L1615" s="117" t="s">
        <v>3998</v>
      </c>
      <c r="M1615" s="118">
        <v>18.515984</v>
      </c>
      <c r="N1615" s="118">
        <v>-69.872356999999994</v>
      </c>
      <c r="O1615" s="117"/>
      <c r="P1615" s="117" t="s">
        <v>3876</v>
      </c>
      <c r="Q1615" s="117" t="s">
        <v>4442</v>
      </c>
      <c r="R1615" s="116"/>
    </row>
    <row r="1616" spans="2:18" ht="18" customHeight="1" x14ac:dyDescent="0.3">
      <c r="B1616" s="116" t="s">
        <v>6206</v>
      </c>
      <c r="C1616" s="116" t="s">
        <v>4411</v>
      </c>
      <c r="D1616" s="122" t="s">
        <v>53</v>
      </c>
      <c r="E1616" s="116" t="s">
        <v>54</v>
      </c>
      <c r="F1616" s="121" t="s">
        <v>3877</v>
      </c>
      <c r="G1616" s="120">
        <v>1</v>
      </c>
      <c r="H1616" s="119">
        <v>45944</v>
      </c>
      <c r="I1616" s="117" t="s">
        <v>5594</v>
      </c>
      <c r="J1616" s="117" t="s">
        <v>4151</v>
      </c>
      <c r="K1616" s="117" t="s">
        <v>4152</v>
      </c>
      <c r="L1616" s="117" t="s">
        <v>3989</v>
      </c>
      <c r="M1616" s="118">
        <v>18.457636000000001</v>
      </c>
      <c r="N1616" s="118">
        <v>-69.851696000000004</v>
      </c>
      <c r="O1616" s="117"/>
      <c r="P1616" s="117" t="s">
        <v>3876</v>
      </c>
      <c r="Q1616" s="117" t="s">
        <v>4693</v>
      </c>
      <c r="R1616" s="116"/>
    </row>
    <row r="1617" spans="2:18" ht="18" customHeight="1" x14ac:dyDescent="0.3">
      <c r="B1617" s="116" t="s">
        <v>6207</v>
      </c>
      <c r="C1617" s="116" t="s">
        <v>4563</v>
      </c>
      <c r="D1617" s="122" t="s">
        <v>2285</v>
      </c>
      <c r="E1617" s="116" t="s">
        <v>3934</v>
      </c>
      <c r="F1617" s="121" t="s">
        <v>3877</v>
      </c>
      <c r="G1617" s="120">
        <v>4</v>
      </c>
      <c r="H1617" s="119">
        <v>45944</v>
      </c>
      <c r="I1617" s="117" t="s">
        <v>5049</v>
      </c>
      <c r="J1617" s="117" t="s">
        <v>3979</v>
      </c>
      <c r="K1617" s="117" t="s">
        <v>3980</v>
      </c>
      <c r="L1617" s="117" t="s">
        <v>4014</v>
      </c>
      <c r="M1617" s="118">
        <v>18.454224</v>
      </c>
      <c r="N1617" s="118">
        <v>-69.840290999999993</v>
      </c>
      <c r="O1617" s="117"/>
      <c r="P1617" s="117" t="s">
        <v>3933</v>
      </c>
      <c r="Q1617" s="117" t="s">
        <v>4940</v>
      </c>
      <c r="R1617" s="116"/>
    </row>
    <row r="1618" spans="2:18" ht="18" customHeight="1" x14ac:dyDescent="0.3">
      <c r="B1618" s="116" t="s">
        <v>6208</v>
      </c>
      <c r="C1618" s="116" t="s">
        <v>5007</v>
      </c>
      <c r="D1618" s="122" t="s">
        <v>3901</v>
      </c>
      <c r="E1618" s="116" t="s">
        <v>3893</v>
      </c>
      <c r="F1618" s="121" t="s">
        <v>3894</v>
      </c>
      <c r="G1618" s="120">
        <v>59</v>
      </c>
      <c r="H1618" s="119">
        <v>45944</v>
      </c>
      <c r="I1618" s="117" t="s">
        <v>5336</v>
      </c>
      <c r="J1618" s="117" t="s">
        <v>3979</v>
      </c>
      <c r="K1618" s="117" t="s">
        <v>3980</v>
      </c>
      <c r="L1618" s="117" t="s">
        <v>3984</v>
      </c>
      <c r="M1618" s="118">
        <v>18.437989999999999</v>
      </c>
      <c r="N1618" s="118">
        <v>-69.869805999999997</v>
      </c>
      <c r="O1618" s="117"/>
      <c r="P1618" s="117" t="s">
        <v>3876</v>
      </c>
      <c r="Q1618" s="117" t="s">
        <v>5171</v>
      </c>
      <c r="R1618" s="116"/>
    </row>
    <row r="1619" spans="2:18" ht="18" customHeight="1" x14ac:dyDescent="0.3">
      <c r="B1619" s="116" t="s">
        <v>6209</v>
      </c>
      <c r="C1619" s="116" t="s">
        <v>4201</v>
      </c>
      <c r="D1619" s="122" t="s">
        <v>126</v>
      </c>
      <c r="E1619" s="116" t="s">
        <v>3905</v>
      </c>
      <c r="F1619" s="121" t="s">
        <v>3877</v>
      </c>
      <c r="G1619" s="120">
        <v>1</v>
      </c>
      <c r="H1619" s="119">
        <v>45944</v>
      </c>
      <c r="I1619" s="117" t="s">
        <v>5187</v>
      </c>
      <c r="J1619" s="117" t="s">
        <v>4060</v>
      </c>
      <c r="K1619" s="117" t="s">
        <v>4061</v>
      </c>
      <c r="L1619" s="117" t="s">
        <v>3992</v>
      </c>
      <c r="M1619" s="118">
        <v>18.479776000000001</v>
      </c>
      <c r="N1619" s="118">
        <v>-69.887062</v>
      </c>
      <c r="O1619" s="117"/>
      <c r="P1619" s="117" t="s">
        <v>3876</v>
      </c>
      <c r="Q1619" s="117" t="s">
        <v>4693</v>
      </c>
      <c r="R1619" s="116"/>
    </row>
    <row r="1620" spans="2:18" ht="18" customHeight="1" x14ac:dyDescent="0.3">
      <c r="B1620" s="116" t="s">
        <v>6210</v>
      </c>
      <c r="C1620" s="116" t="s">
        <v>4184</v>
      </c>
      <c r="D1620" s="122" t="s">
        <v>171</v>
      </c>
      <c r="E1620" s="116" t="s">
        <v>172</v>
      </c>
      <c r="F1620" s="121" t="s">
        <v>3877</v>
      </c>
      <c r="G1620" s="120">
        <v>2</v>
      </c>
      <c r="H1620" s="119">
        <v>45944</v>
      </c>
      <c r="I1620" s="117" t="s">
        <v>5910</v>
      </c>
      <c r="J1620" s="117" t="s">
        <v>4060</v>
      </c>
      <c r="K1620" s="117" t="s">
        <v>4061</v>
      </c>
      <c r="L1620" s="117" t="s">
        <v>3992</v>
      </c>
      <c r="M1620" s="118">
        <v>18.460723999999999</v>
      </c>
      <c r="N1620" s="118">
        <v>-69.888071999999994</v>
      </c>
      <c r="O1620" s="117"/>
      <c r="P1620" s="117" t="s">
        <v>3876</v>
      </c>
      <c r="Q1620" s="117" t="s">
        <v>4940</v>
      </c>
      <c r="R1620" s="116"/>
    </row>
    <row r="1621" spans="2:18" ht="18" customHeight="1" x14ac:dyDescent="0.3">
      <c r="B1621" s="116" t="s">
        <v>6211</v>
      </c>
      <c r="C1621" s="116" t="s">
        <v>4649</v>
      </c>
      <c r="D1621" s="122" t="s">
        <v>79</v>
      </c>
      <c r="E1621" s="116" t="s">
        <v>80</v>
      </c>
      <c r="F1621" s="121" t="s">
        <v>3877</v>
      </c>
      <c r="G1621" s="120">
        <v>4</v>
      </c>
      <c r="H1621" s="119">
        <v>45944</v>
      </c>
      <c r="I1621" s="117" t="s">
        <v>5068</v>
      </c>
      <c r="J1621" s="117" t="s">
        <v>4038</v>
      </c>
      <c r="K1621" s="117" t="s">
        <v>4039</v>
      </c>
      <c r="L1621" s="117" t="s">
        <v>4040</v>
      </c>
      <c r="M1621" s="118">
        <v>18.455005</v>
      </c>
      <c r="N1621" s="118">
        <v>-69.846524000000002</v>
      </c>
      <c r="O1621" s="117"/>
      <c r="P1621" s="117" t="s">
        <v>3876</v>
      </c>
      <c r="Q1621" s="117" t="s">
        <v>4693</v>
      </c>
      <c r="R1621" s="116"/>
    </row>
    <row r="1622" spans="2:18" ht="18" customHeight="1" x14ac:dyDescent="0.3">
      <c r="B1622" s="116" t="s">
        <v>6212</v>
      </c>
      <c r="C1622" s="116" t="s">
        <v>4350</v>
      </c>
      <c r="D1622" s="122" t="s">
        <v>67</v>
      </c>
      <c r="E1622" s="116" t="s">
        <v>68</v>
      </c>
      <c r="F1622" s="121" t="s">
        <v>3894</v>
      </c>
      <c r="G1622" s="120">
        <v>85</v>
      </c>
      <c r="H1622" s="119">
        <v>45944</v>
      </c>
      <c r="I1622" s="117" t="s">
        <v>5170</v>
      </c>
      <c r="J1622" s="117" t="s">
        <v>4023</v>
      </c>
      <c r="K1622" s="117" t="s">
        <v>4024</v>
      </c>
      <c r="L1622" s="117" t="s">
        <v>4137</v>
      </c>
      <c r="M1622" s="118">
        <v>18.492771000000001</v>
      </c>
      <c r="N1622" s="118">
        <v>-69.863916000000003</v>
      </c>
      <c r="O1622" s="117"/>
      <c r="P1622" s="117" t="s">
        <v>2662</v>
      </c>
      <c r="Q1622" s="117" t="s">
        <v>5171</v>
      </c>
      <c r="R1622" s="116"/>
    </row>
    <row r="1623" spans="2:18" ht="18" customHeight="1" x14ac:dyDescent="0.3">
      <c r="B1623" s="116" t="s">
        <v>6213</v>
      </c>
      <c r="C1623" s="116" t="s">
        <v>4036</v>
      </c>
      <c r="D1623" s="122" t="s">
        <v>3926</v>
      </c>
      <c r="E1623" s="116" t="s">
        <v>3941</v>
      </c>
      <c r="F1623" s="121" t="s">
        <v>3894</v>
      </c>
      <c r="G1623" s="120">
        <v>55</v>
      </c>
      <c r="H1623" s="119">
        <v>45944</v>
      </c>
      <c r="I1623" s="117" t="s">
        <v>5511</v>
      </c>
      <c r="J1623" s="117" t="s">
        <v>4023</v>
      </c>
      <c r="K1623" s="117" t="s">
        <v>4024</v>
      </c>
      <c r="L1623" s="117" t="s">
        <v>4137</v>
      </c>
      <c r="M1623" s="118">
        <v>18.432378</v>
      </c>
      <c r="N1623" s="118">
        <v>-69.924220000000005</v>
      </c>
      <c r="O1623" s="117"/>
      <c r="P1623" s="117" t="s">
        <v>2662</v>
      </c>
      <c r="Q1623" s="117" t="s">
        <v>5512</v>
      </c>
      <c r="R1623" s="116"/>
    </row>
    <row r="1624" spans="2:18" ht="18" customHeight="1" x14ac:dyDescent="0.3">
      <c r="B1624" s="116" t="s">
        <v>6214</v>
      </c>
      <c r="C1624" s="116" t="s">
        <v>5437</v>
      </c>
      <c r="D1624" s="122" t="s">
        <v>154</v>
      </c>
      <c r="E1624" s="116" t="s">
        <v>155</v>
      </c>
      <c r="F1624" s="121" t="s">
        <v>3877</v>
      </c>
      <c r="G1624" s="120">
        <v>8</v>
      </c>
      <c r="H1624" s="119">
        <v>45945</v>
      </c>
      <c r="I1624" s="117" t="s">
        <v>5516</v>
      </c>
      <c r="J1624" s="117" t="s">
        <v>5517</v>
      </c>
      <c r="K1624" s="117" t="s">
        <v>5518</v>
      </c>
      <c r="L1624" s="117" t="s">
        <v>4054</v>
      </c>
      <c r="M1624" s="118">
        <v>18.476870000000002</v>
      </c>
      <c r="N1624" s="118">
        <v>-69.899591000000001</v>
      </c>
      <c r="O1624" s="117"/>
      <c r="P1624" s="117" t="s">
        <v>3876</v>
      </c>
      <c r="Q1624" s="117" t="s">
        <v>3962</v>
      </c>
      <c r="R1624" s="116"/>
    </row>
    <row r="1625" spans="2:18" ht="18" customHeight="1" x14ac:dyDescent="0.3">
      <c r="B1625" s="116" t="s">
        <v>6215</v>
      </c>
      <c r="C1625" s="116" t="s">
        <v>5423</v>
      </c>
      <c r="D1625" s="122" t="s">
        <v>1551</v>
      </c>
      <c r="E1625" s="116" t="s">
        <v>3911</v>
      </c>
      <c r="F1625" s="121" t="s">
        <v>3877</v>
      </c>
      <c r="G1625" s="120">
        <v>3</v>
      </c>
      <c r="H1625" s="119">
        <v>45945</v>
      </c>
      <c r="I1625" s="117" t="s">
        <v>6038</v>
      </c>
      <c r="J1625" s="117" t="s">
        <v>5517</v>
      </c>
      <c r="K1625" s="117" t="s">
        <v>5518</v>
      </c>
      <c r="L1625" s="117" t="s">
        <v>3998</v>
      </c>
      <c r="M1625" s="118">
        <v>18.471325</v>
      </c>
      <c r="N1625" s="118">
        <v>-69.911242000000001</v>
      </c>
      <c r="O1625" s="117"/>
      <c r="P1625" s="117" t="s">
        <v>3876</v>
      </c>
      <c r="Q1625" s="117" t="s">
        <v>4192</v>
      </c>
      <c r="R1625" s="116"/>
    </row>
    <row r="1626" spans="2:18" ht="18" customHeight="1" x14ac:dyDescent="0.3">
      <c r="B1626" s="116" t="s">
        <v>6216</v>
      </c>
      <c r="C1626" s="116" t="s">
        <v>6217</v>
      </c>
      <c r="D1626" s="122" t="s">
        <v>347</v>
      </c>
      <c r="E1626" s="116" t="s">
        <v>348</v>
      </c>
      <c r="F1626" s="121" t="s">
        <v>3877</v>
      </c>
      <c r="G1626" s="120">
        <v>7</v>
      </c>
      <c r="H1626" s="119">
        <v>45945</v>
      </c>
      <c r="I1626" s="117" t="s">
        <v>5584</v>
      </c>
      <c r="J1626" s="117" t="s">
        <v>5284</v>
      </c>
      <c r="K1626" s="117" t="s">
        <v>5285</v>
      </c>
      <c r="L1626" s="117" t="s">
        <v>4008</v>
      </c>
      <c r="M1626" s="118">
        <v>18.448025999999999</v>
      </c>
      <c r="N1626" s="118">
        <v>-69.908580999999998</v>
      </c>
      <c r="O1626" s="117"/>
      <c r="P1626" s="117" t="s">
        <v>3876</v>
      </c>
      <c r="Q1626" s="117" t="s">
        <v>4192</v>
      </c>
      <c r="R1626" s="116"/>
    </row>
    <row r="1627" spans="2:18" ht="18" customHeight="1" x14ac:dyDescent="0.3">
      <c r="B1627" s="116" t="s">
        <v>6218</v>
      </c>
      <c r="C1627" s="116" t="s">
        <v>5486</v>
      </c>
      <c r="D1627" s="122" t="s">
        <v>3908</v>
      </c>
      <c r="E1627" s="116" t="s">
        <v>3909</v>
      </c>
      <c r="F1627" s="121" t="s">
        <v>3877</v>
      </c>
      <c r="G1627" s="120">
        <v>5</v>
      </c>
      <c r="H1627" s="119">
        <v>45945</v>
      </c>
      <c r="I1627" s="117" t="s">
        <v>5991</v>
      </c>
      <c r="J1627" s="117" t="s">
        <v>5284</v>
      </c>
      <c r="K1627" s="117" t="s">
        <v>5285</v>
      </c>
      <c r="L1627" s="117" t="s">
        <v>3961</v>
      </c>
      <c r="M1627" s="118">
        <v>18.514589000000001</v>
      </c>
      <c r="N1627" s="118">
        <v>-69.844882999999996</v>
      </c>
      <c r="O1627" s="117"/>
      <c r="P1627" s="117" t="s">
        <v>3876</v>
      </c>
      <c r="Q1627" s="117" t="s">
        <v>4442</v>
      </c>
      <c r="R1627" s="116"/>
    </row>
    <row r="1628" spans="2:18" ht="18" customHeight="1" x14ac:dyDescent="0.3">
      <c r="B1628" s="116" t="s">
        <v>6219</v>
      </c>
      <c r="C1628" s="116" t="s">
        <v>6116</v>
      </c>
      <c r="D1628" s="122" t="s">
        <v>1551</v>
      </c>
      <c r="E1628" s="116" t="s">
        <v>3911</v>
      </c>
      <c r="F1628" s="121" t="s">
        <v>3877</v>
      </c>
      <c r="G1628" s="120">
        <v>7</v>
      </c>
      <c r="H1628" s="119">
        <v>45945</v>
      </c>
      <c r="I1628" s="117" t="s">
        <v>5443</v>
      </c>
      <c r="J1628" s="117" t="s">
        <v>5250</v>
      </c>
      <c r="K1628" s="117" t="s">
        <v>5251</v>
      </c>
      <c r="L1628" s="117" t="s">
        <v>4019</v>
      </c>
      <c r="M1628" s="118">
        <v>18.440625000000001</v>
      </c>
      <c r="N1628" s="118">
        <v>-69.885841999999997</v>
      </c>
      <c r="O1628" s="117"/>
      <c r="P1628" s="117" t="s">
        <v>3876</v>
      </c>
      <c r="Q1628" s="117" t="s">
        <v>4192</v>
      </c>
      <c r="R1628" s="116"/>
    </row>
    <row r="1629" spans="2:18" ht="18" customHeight="1" x14ac:dyDescent="0.3">
      <c r="B1629" s="116" t="s">
        <v>6220</v>
      </c>
      <c r="C1629" s="116" t="s">
        <v>5561</v>
      </c>
      <c r="D1629" s="122" t="s">
        <v>154</v>
      </c>
      <c r="E1629" s="116" t="s">
        <v>155</v>
      </c>
      <c r="F1629" s="121" t="s">
        <v>3877</v>
      </c>
      <c r="G1629" s="120">
        <v>3</v>
      </c>
      <c r="H1629" s="119">
        <v>45945</v>
      </c>
      <c r="I1629" s="117" t="s">
        <v>5491</v>
      </c>
      <c r="J1629" s="117" t="s">
        <v>5492</v>
      </c>
      <c r="K1629" s="117" t="s">
        <v>5493</v>
      </c>
      <c r="L1629" s="117" t="s">
        <v>3989</v>
      </c>
      <c r="M1629" s="118">
        <v>18.515287000000001</v>
      </c>
      <c r="N1629" s="118">
        <v>-69.885744000000003</v>
      </c>
      <c r="O1629" s="117"/>
      <c r="P1629" s="117" t="s">
        <v>3876</v>
      </c>
      <c r="Q1629" s="117" t="s">
        <v>3962</v>
      </c>
      <c r="R1629" s="116"/>
    </row>
    <row r="1630" spans="2:18" ht="18" customHeight="1" x14ac:dyDescent="0.3">
      <c r="B1630" s="116" t="s">
        <v>6221</v>
      </c>
      <c r="C1630" s="116" t="s">
        <v>5728</v>
      </c>
      <c r="D1630" s="122" t="s">
        <v>3908</v>
      </c>
      <c r="E1630" s="116" t="s">
        <v>3909</v>
      </c>
      <c r="F1630" s="121" t="s">
        <v>3877</v>
      </c>
      <c r="G1630" s="120">
        <v>11</v>
      </c>
      <c r="H1630" s="119">
        <v>45945</v>
      </c>
      <c r="I1630" s="117" t="s">
        <v>6160</v>
      </c>
      <c r="J1630" s="117" t="s">
        <v>5384</v>
      </c>
      <c r="K1630" s="117" t="s">
        <v>5385</v>
      </c>
      <c r="L1630" s="117" t="s">
        <v>4032</v>
      </c>
      <c r="M1630" s="118">
        <v>18.520994999999999</v>
      </c>
      <c r="N1630" s="118">
        <v>-69.842399</v>
      </c>
      <c r="O1630" s="117"/>
      <c r="P1630" s="117" t="s">
        <v>3876</v>
      </c>
      <c r="Q1630" s="117" t="s">
        <v>4442</v>
      </c>
      <c r="R1630" s="116"/>
    </row>
    <row r="1631" spans="2:18" ht="18" customHeight="1" x14ac:dyDescent="0.3">
      <c r="B1631" s="116" t="s">
        <v>6222</v>
      </c>
      <c r="C1631" s="116" t="s">
        <v>4224</v>
      </c>
      <c r="D1631" s="122" t="s">
        <v>1549</v>
      </c>
      <c r="E1631" s="116" t="s">
        <v>3910</v>
      </c>
      <c r="F1631" s="121" t="s">
        <v>3877</v>
      </c>
      <c r="G1631" s="120">
        <v>2</v>
      </c>
      <c r="H1631" s="119">
        <v>45945</v>
      </c>
      <c r="I1631" s="117" t="s">
        <v>5020</v>
      </c>
      <c r="J1631" s="117" t="s">
        <v>4151</v>
      </c>
      <c r="K1631" s="117" t="s">
        <v>4152</v>
      </c>
      <c r="L1631" s="117" t="s">
        <v>3989</v>
      </c>
      <c r="M1631" s="118">
        <v>18.440465</v>
      </c>
      <c r="N1631" s="118">
        <v>-69.846024999999997</v>
      </c>
      <c r="O1631" s="117"/>
      <c r="P1631" s="117" t="s">
        <v>3876</v>
      </c>
      <c r="Q1631" s="117" t="s">
        <v>4442</v>
      </c>
      <c r="R1631" s="116"/>
    </row>
    <row r="1632" spans="2:18" ht="18" customHeight="1" x14ac:dyDescent="0.3">
      <c r="B1632" s="116" t="s">
        <v>6223</v>
      </c>
      <c r="C1632" s="116" t="s">
        <v>4567</v>
      </c>
      <c r="D1632" s="122" t="s">
        <v>3926</v>
      </c>
      <c r="E1632" s="116" t="s">
        <v>3941</v>
      </c>
      <c r="F1632" s="121" t="s">
        <v>3894</v>
      </c>
      <c r="G1632" s="120">
        <v>95</v>
      </c>
      <c r="H1632" s="119">
        <v>45945</v>
      </c>
      <c r="I1632" s="117" t="s">
        <v>6001</v>
      </c>
      <c r="J1632" s="117" t="s">
        <v>3979</v>
      </c>
      <c r="K1632" s="117" t="s">
        <v>3980</v>
      </c>
      <c r="L1632" s="117" t="s">
        <v>3981</v>
      </c>
      <c r="M1632" s="118">
        <v>18.469346999999999</v>
      </c>
      <c r="N1632" s="118">
        <v>-69.837739999999997</v>
      </c>
      <c r="O1632" s="117"/>
      <c r="P1632" s="117" t="s">
        <v>2662</v>
      </c>
      <c r="Q1632" s="117" t="s">
        <v>5512</v>
      </c>
      <c r="R1632" s="116"/>
    </row>
    <row r="1633" spans="2:18" ht="18" customHeight="1" x14ac:dyDescent="0.3">
      <c r="B1633" s="116" t="s">
        <v>6224</v>
      </c>
      <c r="C1633" s="116" t="s">
        <v>4347</v>
      </c>
      <c r="D1633" s="122" t="s">
        <v>3903</v>
      </c>
      <c r="E1633" s="116" t="s">
        <v>3855</v>
      </c>
      <c r="F1633" s="121" t="s">
        <v>3877</v>
      </c>
      <c r="G1633" s="120">
        <v>3</v>
      </c>
      <c r="H1633" s="119">
        <v>45945</v>
      </c>
      <c r="I1633" s="117" t="s">
        <v>5351</v>
      </c>
      <c r="J1633" s="117" t="s">
        <v>3973</v>
      </c>
      <c r="K1633" s="117" t="s">
        <v>3974</v>
      </c>
      <c r="L1633" s="117" t="s">
        <v>4040</v>
      </c>
      <c r="M1633" s="118">
        <v>18.437097999999999</v>
      </c>
      <c r="N1633" s="118">
        <v>-69.910172000000003</v>
      </c>
      <c r="O1633" s="117"/>
      <c r="P1633" s="117" t="s">
        <v>3876</v>
      </c>
      <c r="Q1633" s="117" t="s">
        <v>4940</v>
      </c>
      <c r="R1633" s="116"/>
    </row>
    <row r="1634" spans="2:18" ht="18" customHeight="1" x14ac:dyDescent="0.3">
      <c r="B1634" s="116" t="s">
        <v>6225</v>
      </c>
      <c r="C1634" s="116" t="s">
        <v>3966</v>
      </c>
      <c r="D1634" s="122" t="s">
        <v>3896</v>
      </c>
      <c r="E1634" s="116" t="s">
        <v>3936</v>
      </c>
      <c r="F1634" s="121" t="s">
        <v>3894</v>
      </c>
      <c r="G1634" s="120">
        <v>42</v>
      </c>
      <c r="H1634" s="119">
        <v>45945</v>
      </c>
      <c r="I1634" s="117" t="s">
        <v>6226</v>
      </c>
      <c r="J1634" s="117" t="s">
        <v>3973</v>
      </c>
      <c r="K1634" s="117" t="s">
        <v>3974</v>
      </c>
      <c r="L1634" s="117" t="s">
        <v>3975</v>
      </c>
      <c r="M1634" s="118">
        <v>18.483958000000001</v>
      </c>
      <c r="N1634" s="118">
        <v>-69.831529000000003</v>
      </c>
      <c r="O1634" s="117"/>
      <c r="P1634" s="117" t="s">
        <v>3933</v>
      </c>
      <c r="Q1634" s="117" t="s">
        <v>5171</v>
      </c>
      <c r="R1634" s="116"/>
    </row>
    <row r="1635" spans="2:18" ht="18" customHeight="1" x14ac:dyDescent="0.3">
      <c r="B1635" s="116" t="s">
        <v>6227</v>
      </c>
      <c r="C1635" s="116" t="s">
        <v>4347</v>
      </c>
      <c r="D1635" s="122" t="s">
        <v>280</v>
      </c>
      <c r="E1635" s="116" t="s">
        <v>281</v>
      </c>
      <c r="F1635" s="121" t="s">
        <v>3877</v>
      </c>
      <c r="G1635" s="120">
        <v>4</v>
      </c>
      <c r="H1635" s="119">
        <v>45945</v>
      </c>
      <c r="I1635" s="117" t="s">
        <v>5878</v>
      </c>
      <c r="J1635" s="117" t="s">
        <v>4030</v>
      </c>
      <c r="K1635" s="117" t="s">
        <v>4031</v>
      </c>
      <c r="L1635" s="117" t="s">
        <v>4137</v>
      </c>
      <c r="M1635" s="118">
        <v>18.475301000000002</v>
      </c>
      <c r="N1635" s="118">
        <v>-69.838300000000004</v>
      </c>
      <c r="O1635" s="117"/>
      <c r="P1635" s="117" t="s">
        <v>3876</v>
      </c>
      <c r="Q1635" s="117" t="s">
        <v>4693</v>
      </c>
      <c r="R1635" s="116"/>
    </row>
    <row r="1636" spans="2:18" ht="18" customHeight="1" x14ac:dyDescent="0.3">
      <c r="B1636" s="116" t="s">
        <v>6228</v>
      </c>
      <c r="C1636" s="116" t="s">
        <v>4663</v>
      </c>
      <c r="D1636" s="122" t="s">
        <v>171</v>
      </c>
      <c r="E1636" s="116" t="s">
        <v>172</v>
      </c>
      <c r="F1636" s="121" t="s">
        <v>3877</v>
      </c>
      <c r="G1636" s="120">
        <v>4</v>
      </c>
      <c r="H1636" s="119">
        <v>45945</v>
      </c>
      <c r="I1636" s="117" t="s">
        <v>5531</v>
      </c>
      <c r="J1636" s="117" t="s">
        <v>4038</v>
      </c>
      <c r="K1636" s="117" t="s">
        <v>4039</v>
      </c>
      <c r="L1636" s="117" t="s">
        <v>3975</v>
      </c>
      <c r="M1636" s="118">
        <v>18.485047999999999</v>
      </c>
      <c r="N1636" s="118">
        <v>-69.835046000000006</v>
      </c>
      <c r="O1636" s="117"/>
      <c r="P1636" s="117" t="s">
        <v>3876</v>
      </c>
      <c r="Q1636" s="117" t="s">
        <v>4940</v>
      </c>
      <c r="R1636" s="116"/>
    </row>
    <row r="1637" spans="2:18" ht="18" customHeight="1" x14ac:dyDescent="0.3">
      <c r="B1637" s="116" t="s">
        <v>6229</v>
      </c>
      <c r="C1637" s="116" t="s">
        <v>5846</v>
      </c>
      <c r="D1637" s="122" t="s">
        <v>3931</v>
      </c>
      <c r="E1637" s="116" t="s">
        <v>3932</v>
      </c>
      <c r="F1637" s="121" t="s">
        <v>3877</v>
      </c>
      <c r="G1637" s="120">
        <v>2</v>
      </c>
      <c r="H1637" s="119">
        <v>45946</v>
      </c>
      <c r="I1637" s="117" t="s">
        <v>5264</v>
      </c>
      <c r="J1637" s="117" t="s">
        <v>5265</v>
      </c>
      <c r="K1637" s="117" t="s">
        <v>5266</v>
      </c>
      <c r="L1637" s="117" t="s">
        <v>4019</v>
      </c>
      <c r="M1637" s="118">
        <v>18.480765999999999</v>
      </c>
      <c r="N1637" s="118">
        <v>-69.910109000000006</v>
      </c>
      <c r="O1637" s="117"/>
      <c r="P1637" s="117" t="s">
        <v>3876</v>
      </c>
      <c r="Q1637" s="117" t="s">
        <v>3962</v>
      </c>
      <c r="R1637" s="116"/>
    </row>
    <row r="1638" spans="2:18" ht="18" customHeight="1" x14ac:dyDescent="0.3">
      <c r="B1638" s="116" t="s">
        <v>6230</v>
      </c>
      <c r="C1638" s="116" t="s">
        <v>5486</v>
      </c>
      <c r="D1638" s="122" t="s">
        <v>343</v>
      </c>
      <c r="E1638" s="116" t="s">
        <v>344</v>
      </c>
      <c r="F1638" s="121" t="s">
        <v>3877</v>
      </c>
      <c r="G1638" s="120">
        <v>3</v>
      </c>
      <c r="H1638" s="119">
        <v>45946</v>
      </c>
      <c r="I1638" s="117" t="s">
        <v>5867</v>
      </c>
      <c r="J1638" s="117" t="s">
        <v>5425</v>
      </c>
      <c r="K1638" s="117" t="s">
        <v>5426</v>
      </c>
      <c r="L1638" s="117" t="s">
        <v>4014</v>
      </c>
      <c r="M1638" s="118">
        <v>18.511841</v>
      </c>
      <c r="N1638" s="118">
        <v>-69.888137</v>
      </c>
      <c r="O1638" s="117"/>
      <c r="P1638" s="117" t="s">
        <v>3876</v>
      </c>
      <c r="Q1638" s="117" t="s">
        <v>4192</v>
      </c>
      <c r="R1638" s="116"/>
    </row>
    <row r="1639" spans="2:18" ht="18" customHeight="1" x14ac:dyDescent="0.3">
      <c r="B1639" s="116" t="s">
        <v>6231</v>
      </c>
      <c r="C1639" s="116" t="s">
        <v>5903</v>
      </c>
      <c r="D1639" s="122" t="s">
        <v>1563</v>
      </c>
      <c r="E1639" s="116" t="s">
        <v>3856</v>
      </c>
      <c r="F1639" s="121" t="s">
        <v>3877</v>
      </c>
      <c r="G1639" s="120">
        <v>6</v>
      </c>
      <c r="H1639" s="119">
        <v>45946</v>
      </c>
      <c r="I1639" s="117" t="s">
        <v>5726</v>
      </c>
      <c r="J1639" s="117" t="s">
        <v>5250</v>
      </c>
      <c r="K1639" s="117" t="s">
        <v>5251</v>
      </c>
      <c r="L1639" s="117" t="s">
        <v>4054</v>
      </c>
      <c r="M1639" s="118">
        <v>18.451167999999999</v>
      </c>
      <c r="N1639" s="118">
        <v>-69.864615000000001</v>
      </c>
      <c r="O1639" s="117"/>
      <c r="P1639" s="117" t="s">
        <v>3876</v>
      </c>
      <c r="Q1639" s="117" t="s">
        <v>4442</v>
      </c>
      <c r="R1639" s="116"/>
    </row>
    <row r="1640" spans="2:18" ht="18" customHeight="1" x14ac:dyDescent="0.3">
      <c r="B1640" s="116" t="s">
        <v>6232</v>
      </c>
      <c r="C1640" s="116" t="s">
        <v>5380</v>
      </c>
      <c r="D1640" s="122" t="s">
        <v>1347</v>
      </c>
      <c r="E1640" s="116" t="s">
        <v>3517</v>
      </c>
      <c r="F1640" s="121" t="s">
        <v>3877</v>
      </c>
      <c r="G1640" s="120">
        <v>11</v>
      </c>
      <c r="H1640" s="119">
        <v>45946</v>
      </c>
      <c r="I1640" s="117" t="s">
        <v>6233</v>
      </c>
      <c r="J1640" s="117" t="s">
        <v>5497</v>
      </c>
      <c r="K1640" s="117" t="s">
        <v>5498</v>
      </c>
      <c r="L1640" s="117" t="s">
        <v>3981</v>
      </c>
      <c r="M1640" s="118">
        <v>18.527709999999999</v>
      </c>
      <c r="N1640" s="118">
        <v>-69.830230999999998</v>
      </c>
      <c r="O1640" s="117"/>
      <c r="P1640" s="117" t="s">
        <v>3876</v>
      </c>
      <c r="Q1640" s="117" t="s">
        <v>4693</v>
      </c>
      <c r="R1640" s="116"/>
    </row>
    <row r="1641" spans="2:18" ht="18" customHeight="1" x14ac:dyDescent="0.3">
      <c r="B1641" s="116" t="s">
        <v>6234</v>
      </c>
      <c r="C1641" s="116" t="s">
        <v>5561</v>
      </c>
      <c r="D1641" s="122" t="s">
        <v>3916</v>
      </c>
      <c r="E1641" s="116" t="s">
        <v>3912</v>
      </c>
      <c r="F1641" s="121" t="s">
        <v>3877</v>
      </c>
      <c r="G1641" s="120">
        <v>11</v>
      </c>
      <c r="H1641" s="119">
        <v>45946</v>
      </c>
      <c r="I1641" s="117" t="s">
        <v>5729</v>
      </c>
      <c r="J1641" s="117" t="s">
        <v>5384</v>
      </c>
      <c r="K1641" s="117" t="s">
        <v>5385</v>
      </c>
      <c r="L1641" s="117" t="s">
        <v>4137</v>
      </c>
      <c r="M1641" s="118">
        <v>18.494105000000001</v>
      </c>
      <c r="N1641" s="118">
        <v>-69.871168999999995</v>
      </c>
      <c r="O1641" s="117"/>
      <c r="P1641" s="117" t="s">
        <v>3876</v>
      </c>
      <c r="Q1641" s="117" t="s">
        <v>4192</v>
      </c>
      <c r="R1641" s="116"/>
    </row>
    <row r="1642" spans="2:18" ht="18" customHeight="1" x14ac:dyDescent="0.3">
      <c r="B1642" s="116" t="s">
        <v>6235</v>
      </c>
      <c r="C1642" s="116" t="s">
        <v>5699</v>
      </c>
      <c r="D1642" s="122" t="s">
        <v>347</v>
      </c>
      <c r="E1642" s="116" t="s">
        <v>348</v>
      </c>
      <c r="F1642" s="121" t="s">
        <v>3877</v>
      </c>
      <c r="G1642" s="120">
        <v>4</v>
      </c>
      <c r="H1642" s="119">
        <v>45946</v>
      </c>
      <c r="I1642" s="117" t="s">
        <v>6198</v>
      </c>
      <c r="J1642" s="117" t="s">
        <v>5663</v>
      </c>
      <c r="K1642" s="117" t="s">
        <v>5664</v>
      </c>
      <c r="L1642" s="117" t="s">
        <v>3989</v>
      </c>
      <c r="M1642" s="118">
        <v>18.480186</v>
      </c>
      <c r="N1642" s="118">
        <v>-69.837643999999997</v>
      </c>
      <c r="O1642" s="117"/>
      <c r="P1642" s="117" t="s">
        <v>3876</v>
      </c>
      <c r="Q1642" s="117" t="s">
        <v>4192</v>
      </c>
      <c r="R1642" s="116"/>
    </row>
    <row r="1643" spans="2:18" ht="18" customHeight="1" x14ac:dyDescent="0.3">
      <c r="B1643" s="116" t="s">
        <v>6236</v>
      </c>
      <c r="C1643" s="116" t="s">
        <v>5627</v>
      </c>
      <c r="D1643" s="122" t="s">
        <v>154</v>
      </c>
      <c r="E1643" s="116" t="s">
        <v>155</v>
      </c>
      <c r="F1643" s="121" t="s">
        <v>3877</v>
      </c>
      <c r="G1643" s="120">
        <v>1</v>
      </c>
      <c r="H1643" s="119">
        <v>45946</v>
      </c>
      <c r="I1643" s="117" t="s">
        <v>6237</v>
      </c>
      <c r="J1643" s="117" t="s">
        <v>6238</v>
      </c>
      <c r="K1643" s="117" t="s">
        <v>6239</v>
      </c>
      <c r="L1643" s="117" t="s">
        <v>3961</v>
      </c>
      <c r="M1643" s="118">
        <v>18.506419000000001</v>
      </c>
      <c r="N1643" s="118">
        <v>-69.834695999999994</v>
      </c>
      <c r="O1643" s="117"/>
      <c r="P1643" s="117" t="s">
        <v>3876</v>
      </c>
      <c r="Q1643" s="117" t="s">
        <v>3962</v>
      </c>
      <c r="R1643" s="116"/>
    </row>
    <row r="1644" spans="2:18" ht="18" customHeight="1" x14ac:dyDescent="0.3">
      <c r="B1644" s="116" t="s">
        <v>6240</v>
      </c>
      <c r="C1644" s="116" t="s">
        <v>5934</v>
      </c>
      <c r="D1644" s="122" t="s">
        <v>3907</v>
      </c>
      <c r="E1644" s="116" t="s">
        <v>635</v>
      </c>
      <c r="F1644" s="121" t="s">
        <v>3877</v>
      </c>
      <c r="G1644" s="120">
        <v>4</v>
      </c>
      <c r="H1644" s="119">
        <v>45946</v>
      </c>
      <c r="I1644" s="117" t="s">
        <v>6088</v>
      </c>
      <c r="J1644" s="117" t="s">
        <v>6089</v>
      </c>
      <c r="K1644" s="117" t="s">
        <v>6090</v>
      </c>
      <c r="L1644" s="117" t="s">
        <v>3998</v>
      </c>
      <c r="M1644" s="118">
        <v>18.450458999999999</v>
      </c>
      <c r="N1644" s="118">
        <v>-69.918730999999994</v>
      </c>
      <c r="O1644" s="117"/>
      <c r="P1644" s="117" t="s">
        <v>3876</v>
      </c>
      <c r="Q1644" s="117" t="s">
        <v>3962</v>
      </c>
      <c r="R1644" s="116"/>
    </row>
    <row r="1645" spans="2:18" ht="18" customHeight="1" x14ac:dyDescent="0.3">
      <c r="B1645" s="116" t="s">
        <v>6241</v>
      </c>
      <c r="C1645" s="116" t="s">
        <v>6242</v>
      </c>
      <c r="D1645" s="122" t="s">
        <v>149</v>
      </c>
      <c r="E1645" s="116" t="s">
        <v>150</v>
      </c>
      <c r="F1645" s="121" t="s">
        <v>3877</v>
      </c>
      <c r="G1645" s="120">
        <v>3</v>
      </c>
      <c r="H1645" s="119">
        <v>45946</v>
      </c>
      <c r="I1645" s="117" t="s">
        <v>5935</v>
      </c>
      <c r="J1645" s="117" t="s">
        <v>5936</v>
      </c>
      <c r="K1645" s="117" t="s">
        <v>5937</v>
      </c>
      <c r="L1645" s="117" t="s">
        <v>3989</v>
      </c>
      <c r="M1645" s="118">
        <v>18.520517000000002</v>
      </c>
      <c r="N1645" s="118">
        <v>-69.837395000000001</v>
      </c>
      <c r="O1645" s="117"/>
      <c r="P1645" s="117" t="s">
        <v>3876</v>
      </c>
      <c r="Q1645" s="117" t="s">
        <v>3962</v>
      </c>
      <c r="R1645" s="116"/>
    </row>
    <row r="1646" spans="2:18" ht="18" customHeight="1" x14ac:dyDescent="0.3">
      <c r="B1646" s="116" t="s">
        <v>6243</v>
      </c>
      <c r="C1646" s="116" t="s">
        <v>6087</v>
      </c>
      <c r="D1646" s="122" t="s">
        <v>343</v>
      </c>
      <c r="E1646" s="116" t="s">
        <v>344</v>
      </c>
      <c r="F1646" s="121" t="s">
        <v>3877</v>
      </c>
      <c r="G1646" s="120">
        <v>6</v>
      </c>
      <c r="H1646" s="119">
        <v>45946</v>
      </c>
      <c r="I1646" s="117" t="s">
        <v>6027</v>
      </c>
      <c r="J1646" s="117" t="s">
        <v>5705</v>
      </c>
      <c r="K1646" s="117" t="s">
        <v>5706</v>
      </c>
      <c r="L1646" s="117" t="s">
        <v>3981</v>
      </c>
      <c r="M1646" s="118">
        <v>18.466823999999999</v>
      </c>
      <c r="N1646" s="118">
        <v>-69.873553999999999</v>
      </c>
      <c r="O1646" s="117"/>
      <c r="P1646" s="117" t="s">
        <v>3876</v>
      </c>
      <c r="Q1646" s="117" t="s">
        <v>4192</v>
      </c>
      <c r="R1646" s="116"/>
    </row>
    <row r="1647" spans="2:18" ht="18" customHeight="1" x14ac:dyDescent="0.3">
      <c r="B1647" s="116" t="s">
        <v>6244</v>
      </c>
      <c r="C1647" s="116" t="s">
        <v>4096</v>
      </c>
      <c r="D1647" s="122" t="s">
        <v>280</v>
      </c>
      <c r="E1647" s="116" t="s">
        <v>281</v>
      </c>
      <c r="F1647" s="121" t="s">
        <v>3877</v>
      </c>
      <c r="G1647" s="120">
        <v>2</v>
      </c>
      <c r="H1647" s="119">
        <v>45946</v>
      </c>
      <c r="I1647" s="117" t="s">
        <v>5412</v>
      </c>
      <c r="J1647" s="117" t="s">
        <v>4082</v>
      </c>
      <c r="K1647" s="117" t="s">
        <v>4083</v>
      </c>
      <c r="L1647" s="117" t="s">
        <v>3998</v>
      </c>
      <c r="M1647" s="118">
        <v>18.472318999999999</v>
      </c>
      <c r="N1647" s="118">
        <v>-69.851315999999997</v>
      </c>
      <c r="O1647" s="117"/>
      <c r="P1647" s="117" t="s">
        <v>3876</v>
      </c>
      <c r="Q1647" s="117" t="s">
        <v>4693</v>
      </c>
      <c r="R1647" s="116"/>
    </row>
    <row r="1648" spans="2:18" ht="18" customHeight="1" x14ac:dyDescent="0.3">
      <c r="B1648" s="116" t="s">
        <v>6245</v>
      </c>
      <c r="C1648" s="116" t="s">
        <v>4254</v>
      </c>
      <c r="D1648" s="122" t="s">
        <v>1345</v>
      </c>
      <c r="E1648" s="116" t="s">
        <v>3854</v>
      </c>
      <c r="F1648" s="121" t="s">
        <v>3877</v>
      </c>
      <c r="G1648" s="120">
        <v>4</v>
      </c>
      <c r="H1648" s="119">
        <v>45946</v>
      </c>
      <c r="I1648" s="117" t="s">
        <v>6246</v>
      </c>
      <c r="J1648" s="117" t="s">
        <v>3968</v>
      </c>
      <c r="K1648" s="117" t="s">
        <v>3969</v>
      </c>
      <c r="L1648" s="117" t="s">
        <v>3961</v>
      </c>
      <c r="M1648" s="118">
        <v>18.519479</v>
      </c>
      <c r="N1648" s="118">
        <v>-69.929934000000003</v>
      </c>
      <c r="O1648" s="117"/>
      <c r="P1648" s="117" t="s">
        <v>3876</v>
      </c>
      <c r="Q1648" s="117" t="s">
        <v>4940</v>
      </c>
      <c r="R1648" s="116"/>
    </row>
    <row r="1649" spans="2:18" ht="18" customHeight="1" x14ac:dyDescent="0.3">
      <c r="B1649" s="116" t="s">
        <v>6247</v>
      </c>
      <c r="C1649" s="116" t="s">
        <v>4541</v>
      </c>
      <c r="D1649" s="122" t="s">
        <v>2317</v>
      </c>
      <c r="E1649" s="116" t="s">
        <v>3935</v>
      </c>
      <c r="F1649" s="121" t="s">
        <v>3894</v>
      </c>
      <c r="G1649" s="120">
        <v>120</v>
      </c>
      <c r="H1649" s="119">
        <v>45946</v>
      </c>
      <c r="I1649" s="117" t="s">
        <v>6248</v>
      </c>
      <c r="J1649" s="117" t="s">
        <v>3996</v>
      </c>
      <c r="K1649" s="117" t="s">
        <v>3997</v>
      </c>
      <c r="L1649" s="117" t="s">
        <v>3998</v>
      </c>
      <c r="M1649" s="118">
        <v>18.500174999999999</v>
      </c>
      <c r="N1649" s="118">
        <v>-69.872578000000004</v>
      </c>
      <c r="O1649" s="117"/>
      <c r="P1649" s="117" t="s">
        <v>3933</v>
      </c>
      <c r="Q1649" s="117" t="s">
        <v>5171</v>
      </c>
      <c r="R1649" s="116"/>
    </row>
    <row r="1650" spans="2:18" ht="18" customHeight="1" x14ac:dyDescent="0.3">
      <c r="B1650" s="116" t="s">
        <v>6249</v>
      </c>
      <c r="C1650" s="116" t="s">
        <v>4230</v>
      </c>
      <c r="D1650" s="122" t="s">
        <v>106</v>
      </c>
      <c r="E1650" s="116" t="s">
        <v>107</v>
      </c>
      <c r="F1650" s="121" t="s">
        <v>3877</v>
      </c>
      <c r="G1650" s="120">
        <v>4</v>
      </c>
      <c r="H1650" s="119">
        <v>45946</v>
      </c>
      <c r="I1650" s="117" t="s">
        <v>5068</v>
      </c>
      <c r="J1650" s="117" t="s">
        <v>4038</v>
      </c>
      <c r="K1650" s="117" t="s">
        <v>4039</v>
      </c>
      <c r="L1650" s="117" t="s">
        <v>4040</v>
      </c>
      <c r="M1650" s="118">
        <v>18.497681</v>
      </c>
      <c r="N1650" s="118">
        <v>-69.846423000000001</v>
      </c>
      <c r="O1650" s="117"/>
      <c r="P1650" s="117" t="s">
        <v>3876</v>
      </c>
      <c r="Q1650" s="117" t="s">
        <v>4693</v>
      </c>
      <c r="R1650" s="116"/>
    </row>
    <row r="1651" spans="2:18" ht="18" customHeight="1" x14ac:dyDescent="0.3">
      <c r="B1651" s="116" t="s">
        <v>6250</v>
      </c>
      <c r="C1651" s="116" t="s">
        <v>4820</v>
      </c>
      <c r="D1651" s="122" t="s">
        <v>1345</v>
      </c>
      <c r="E1651" s="116" t="s">
        <v>3854</v>
      </c>
      <c r="F1651" s="121" t="s">
        <v>3877</v>
      </c>
      <c r="G1651" s="120">
        <v>3</v>
      </c>
      <c r="H1651" s="119">
        <v>45946</v>
      </c>
      <c r="I1651" s="117" t="s">
        <v>5976</v>
      </c>
      <c r="J1651" s="117" t="s">
        <v>4002</v>
      </c>
      <c r="K1651" s="117" t="s">
        <v>4003</v>
      </c>
      <c r="L1651" s="117" t="s">
        <v>3984</v>
      </c>
      <c r="M1651" s="118">
        <v>18.504166000000001</v>
      </c>
      <c r="N1651" s="118">
        <v>-69.86448</v>
      </c>
      <c r="O1651" s="117"/>
      <c r="P1651" s="117" t="s">
        <v>3876</v>
      </c>
      <c r="Q1651" s="117" t="s">
        <v>4940</v>
      </c>
      <c r="R1651" s="116"/>
    </row>
    <row r="1652" spans="2:18" ht="18" customHeight="1" x14ac:dyDescent="0.3">
      <c r="B1652" s="116" t="s">
        <v>6251</v>
      </c>
      <c r="C1652" s="116" t="s">
        <v>4777</v>
      </c>
      <c r="D1652" s="122" t="s">
        <v>2285</v>
      </c>
      <c r="E1652" s="116" t="s">
        <v>3934</v>
      </c>
      <c r="F1652" s="121" t="s">
        <v>3877</v>
      </c>
      <c r="G1652" s="120">
        <v>4</v>
      </c>
      <c r="H1652" s="119">
        <v>45946</v>
      </c>
      <c r="I1652" s="117" t="s">
        <v>4939</v>
      </c>
      <c r="J1652" s="117" t="s">
        <v>4023</v>
      </c>
      <c r="K1652" s="117" t="s">
        <v>4024</v>
      </c>
      <c r="L1652" s="117" t="s">
        <v>4137</v>
      </c>
      <c r="M1652" s="118">
        <v>18.445188999999999</v>
      </c>
      <c r="N1652" s="118">
        <v>-69.840463999999997</v>
      </c>
      <c r="O1652" s="117"/>
      <c r="P1652" s="117" t="s">
        <v>3933</v>
      </c>
      <c r="Q1652" s="117" t="s">
        <v>4940</v>
      </c>
      <c r="R1652" s="116"/>
    </row>
    <row r="1653" spans="2:18" ht="18" customHeight="1" x14ac:dyDescent="0.3">
      <c r="B1653" s="116" t="s">
        <v>6252</v>
      </c>
      <c r="C1653" s="116" t="s">
        <v>4232</v>
      </c>
      <c r="D1653" s="122" t="s">
        <v>3901</v>
      </c>
      <c r="E1653" s="116" t="s">
        <v>3893</v>
      </c>
      <c r="F1653" s="121" t="s">
        <v>3894</v>
      </c>
      <c r="G1653" s="120">
        <v>83</v>
      </c>
      <c r="H1653" s="119">
        <v>45946</v>
      </c>
      <c r="I1653" s="117" t="s">
        <v>5170</v>
      </c>
      <c r="J1653" s="117" t="s">
        <v>4023</v>
      </c>
      <c r="K1653" s="117" t="s">
        <v>4024</v>
      </c>
      <c r="L1653" s="117" t="s">
        <v>4032</v>
      </c>
      <c r="M1653" s="118">
        <v>18.483630000000002</v>
      </c>
      <c r="N1653" s="118">
        <v>-69.913968999999994</v>
      </c>
      <c r="O1653" s="117"/>
      <c r="P1653" s="117" t="s">
        <v>3876</v>
      </c>
      <c r="Q1653" s="117" t="s">
        <v>5171</v>
      </c>
      <c r="R1653" s="116"/>
    </row>
    <row r="1654" spans="2:18" ht="18" customHeight="1" x14ac:dyDescent="0.3">
      <c r="B1654" s="116" t="s">
        <v>6253</v>
      </c>
      <c r="C1654" s="116" t="s">
        <v>4036</v>
      </c>
      <c r="D1654" s="122" t="s">
        <v>3897</v>
      </c>
      <c r="E1654" s="116" t="s">
        <v>3940</v>
      </c>
      <c r="F1654" s="121" t="s">
        <v>3894</v>
      </c>
      <c r="G1654" s="120">
        <v>54</v>
      </c>
      <c r="H1654" s="119">
        <v>45946</v>
      </c>
      <c r="I1654" s="117" t="s">
        <v>5511</v>
      </c>
      <c r="J1654" s="117" t="s">
        <v>4023</v>
      </c>
      <c r="K1654" s="117" t="s">
        <v>4024</v>
      </c>
      <c r="L1654" s="117" t="s">
        <v>4032</v>
      </c>
      <c r="M1654" s="118">
        <v>18.529353</v>
      </c>
      <c r="N1654" s="118">
        <v>-69.858007999999998</v>
      </c>
      <c r="O1654" s="117"/>
      <c r="P1654" s="117" t="s">
        <v>2662</v>
      </c>
      <c r="Q1654" s="117" t="s">
        <v>5512</v>
      </c>
      <c r="R1654" s="116"/>
    </row>
    <row r="1655" spans="2:18" ht="18" customHeight="1" x14ac:dyDescent="0.3">
      <c r="B1655" s="116" t="s">
        <v>6254</v>
      </c>
      <c r="C1655" s="116" t="s">
        <v>5348</v>
      </c>
      <c r="D1655" s="122" t="s">
        <v>347</v>
      </c>
      <c r="E1655" s="116" t="s">
        <v>348</v>
      </c>
      <c r="F1655" s="121" t="s">
        <v>3877</v>
      </c>
      <c r="G1655" s="120">
        <v>7</v>
      </c>
      <c r="H1655" s="119">
        <v>45947</v>
      </c>
      <c r="I1655" s="117" t="s">
        <v>5609</v>
      </c>
      <c r="J1655" s="117" t="s">
        <v>5270</v>
      </c>
      <c r="K1655" s="117" t="s">
        <v>5271</v>
      </c>
      <c r="L1655" s="117" t="s">
        <v>3975</v>
      </c>
      <c r="M1655" s="118">
        <v>18.504580000000001</v>
      </c>
      <c r="N1655" s="118">
        <v>-69.872169</v>
      </c>
      <c r="O1655" s="117"/>
      <c r="P1655" s="117" t="s">
        <v>3876</v>
      </c>
      <c r="Q1655" s="117" t="s">
        <v>4192</v>
      </c>
      <c r="R1655" s="116"/>
    </row>
    <row r="1656" spans="2:18" ht="18" customHeight="1" x14ac:dyDescent="0.3">
      <c r="B1656" s="116" t="s">
        <v>6255</v>
      </c>
      <c r="C1656" s="116" t="s">
        <v>6256</v>
      </c>
      <c r="D1656" s="122" t="s">
        <v>3908</v>
      </c>
      <c r="E1656" s="116" t="s">
        <v>3909</v>
      </c>
      <c r="F1656" s="121" t="s">
        <v>3877</v>
      </c>
      <c r="G1656" s="120">
        <v>13</v>
      </c>
      <c r="H1656" s="119">
        <v>45947</v>
      </c>
      <c r="I1656" s="117" t="s">
        <v>6105</v>
      </c>
      <c r="J1656" s="117" t="s">
        <v>5270</v>
      </c>
      <c r="K1656" s="117" t="s">
        <v>5271</v>
      </c>
      <c r="L1656" s="117" t="s">
        <v>3975</v>
      </c>
      <c r="M1656" s="118">
        <v>18.504054</v>
      </c>
      <c r="N1656" s="118">
        <v>-69.889773000000005</v>
      </c>
      <c r="O1656" s="117"/>
      <c r="P1656" s="117" t="s">
        <v>3876</v>
      </c>
      <c r="Q1656" s="117" t="s">
        <v>4442</v>
      </c>
      <c r="R1656" s="116"/>
    </row>
    <row r="1657" spans="2:18" ht="18" customHeight="1" x14ac:dyDescent="0.3">
      <c r="B1657" s="116" t="s">
        <v>6257</v>
      </c>
      <c r="C1657" s="116" t="s">
        <v>5801</v>
      </c>
      <c r="D1657" s="122" t="s">
        <v>280</v>
      </c>
      <c r="E1657" s="116" t="s">
        <v>281</v>
      </c>
      <c r="F1657" s="121" t="s">
        <v>3877</v>
      </c>
      <c r="G1657" s="120">
        <v>3</v>
      </c>
      <c r="H1657" s="119">
        <v>45947</v>
      </c>
      <c r="I1657" s="117" t="s">
        <v>5952</v>
      </c>
      <c r="J1657" s="117" t="s">
        <v>5245</v>
      </c>
      <c r="K1657" s="117" t="s">
        <v>5246</v>
      </c>
      <c r="L1657" s="117" t="s">
        <v>4032</v>
      </c>
      <c r="M1657" s="118">
        <v>18.504891000000001</v>
      </c>
      <c r="N1657" s="118">
        <v>-69.842270999999997</v>
      </c>
      <c r="O1657" s="117"/>
      <c r="P1657" s="117" t="s">
        <v>3876</v>
      </c>
      <c r="Q1657" s="117" t="s">
        <v>4693</v>
      </c>
      <c r="R1657" s="116"/>
    </row>
    <row r="1658" spans="2:18" ht="18" customHeight="1" x14ac:dyDescent="0.3">
      <c r="B1658" s="116" t="s">
        <v>6258</v>
      </c>
      <c r="C1658" s="116" t="s">
        <v>5863</v>
      </c>
      <c r="D1658" s="122" t="s">
        <v>149</v>
      </c>
      <c r="E1658" s="116" t="s">
        <v>150</v>
      </c>
      <c r="F1658" s="121" t="s">
        <v>3877</v>
      </c>
      <c r="G1658" s="120">
        <v>4</v>
      </c>
      <c r="H1658" s="119">
        <v>45947</v>
      </c>
      <c r="I1658" s="117" t="s">
        <v>6046</v>
      </c>
      <c r="J1658" s="117" t="s">
        <v>5243</v>
      </c>
      <c r="K1658" s="117" t="s">
        <v>6047</v>
      </c>
      <c r="L1658" s="117" t="s">
        <v>4054</v>
      </c>
      <c r="M1658" s="118">
        <v>18.447887000000001</v>
      </c>
      <c r="N1658" s="118">
        <v>-69.858795000000001</v>
      </c>
      <c r="O1658" s="117"/>
      <c r="P1658" s="117" t="s">
        <v>3876</v>
      </c>
      <c r="Q1658" s="117" t="s">
        <v>3962</v>
      </c>
      <c r="R1658" s="116"/>
    </row>
    <row r="1659" spans="2:18" ht="18" customHeight="1" x14ac:dyDescent="0.3">
      <c r="B1659" s="116" t="s">
        <v>6259</v>
      </c>
      <c r="C1659" s="116" t="s">
        <v>6260</v>
      </c>
      <c r="D1659" s="122" t="s">
        <v>343</v>
      </c>
      <c r="E1659" s="116" t="s">
        <v>344</v>
      </c>
      <c r="F1659" s="121" t="s">
        <v>3877</v>
      </c>
      <c r="G1659" s="120">
        <v>1</v>
      </c>
      <c r="H1659" s="119">
        <v>45947</v>
      </c>
      <c r="I1659" s="117" t="s">
        <v>6055</v>
      </c>
      <c r="J1659" s="117" t="s">
        <v>5408</v>
      </c>
      <c r="K1659" s="117" t="s">
        <v>5409</v>
      </c>
      <c r="L1659" s="117" t="s">
        <v>3961</v>
      </c>
      <c r="M1659" s="118">
        <v>18.440541</v>
      </c>
      <c r="N1659" s="118">
        <v>-69.867007000000001</v>
      </c>
      <c r="O1659" s="117"/>
      <c r="P1659" s="117" t="s">
        <v>3876</v>
      </c>
      <c r="Q1659" s="117" t="s">
        <v>4192</v>
      </c>
      <c r="R1659" s="116"/>
    </row>
    <row r="1660" spans="2:18" ht="18" customHeight="1" x14ac:dyDescent="0.3">
      <c r="B1660" s="116" t="s">
        <v>6261</v>
      </c>
      <c r="C1660" s="116" t="s">
        <v>5539</v>
      </c>
      <c r="D1660" s="122" t="s">
        <v>1563</v>
      </c>
      <c r="E1660" s="116" t="s">
        <v>3856</v>
      </c>
      <c r="F1660" s="121" t="s">
        <v>3877</v>
      </c>
      <c r="G1660" s="120">
        <v>7</v>
      </c>
      <c r="H1660" s="119">
        <v>45947</v>
      </c>
      <c r="I1660" s="117" t="s">
        <v>5956</v>
      </c>
      <c r="J1660" s="117" t="s">
        <v>5497</v>
      </c>
      <c r="K1660" s="117" t="s">
        <v>5498</v>
      </c>
      <c r="L1660" s="117" t="s">
        <v>3984</v>
      </c>
      <c r="M1660" s="118">
        <v>18.470030999999999</v>
      </c>
      <c r="N1660" s="118">
        <v>-69.847391999999999</v>
      </c>
      <c r="O1660" s="117"/>
      <c r="P1660" s="117" t="s">
        <v>3876</v>
      </c>
      <c r="Q1660" s="117" t="s">
        <v>4442</v>
      </c>
      <c r="R1660" s="116"/>
    </row>
    <row r="1661" spans="2:18" ht="18" customHeight="1" x14ac:dyDescent="0.3">
      <c r="B1661" s="116" t="s">
        <v>6262</v>
      </c>
      <c r="C1661" s="116" t="s">
        <v>5806</v>
      </c>
      <c r="D1661" s="122" t="s">
        <v>151</v>
      </c>
      <c r="E1661" s="116" t="s">
        <v>3906</v>
      </c>
      <c r="F1661" s="121" t="s">
        <v>3877</v>
      </c>
      <c r="G1661" s="120">
        <v>3</v>
      </c>
      <c r="H1661" s="119">
        <v>45947</v>
      </c>
      <c r="I1661" s="117" t="s">
        <v>5758</v>
      </c>
      <c r="J1661" s="117" t="s">
        <v>5759</v>
      </c>
      <c r="K1661" s="117" t="s">
        <v>5760</v>
      </c>
      <c r="L1661" s="117" t="s">
        <v>3998</v>
      </c>
      <c r="M1661" s="118">
        <v>18.527847999999999</v>
      </c>
      <c r="N1661" s="118">
        <v>-69.853684999999999</v>
      </c>
      <c r="O1661" s="117"/>
      <c r="P1661" s="117" t="s">
        <v>3876</v>
      </c>
      <c r="Q1661" s="117" t="s">
        <v>3962</v>
      </c>
      <c r="R1661" s="116"/>
    </row>
    <row r="1662" spans="2:18" ht="18" customHeight="1" x14ac:dyDescent="0.3">
      <c r="B1662" s="116" t="s">
        <v>6263</v>
      </c>
      <c r="C1662" s="116" t="s">
        <v>5817</v>
      </c>
      <c r="D1662" s="122" t="s">
        <v>3916</v>
      </c>
      <c r="E1662" s="116" t="s">
        <v>3912</v>
      </c>
      <c r="F1662" s="121" t="s">
        <v>3877</v>
      </c>
      <c r="G1662" s="120">
        <v>4</v>
      </c>
      <c r="H1662" s="119">
        <v>45947</v>
      </c>
      <c r="I1662" s="117" t="s">
        <v>6117</v>
      </c>
      <c r="J1662" s="117" t="s">
        <v>5759</v>
      </c>
      <c r="K1662" s="117" t="s">
        <v>5760</v>
      </c>
      <c r="L1662" s="117" t="s">
        <v>4019</v>
      </c>
      <c r="M1662" s="118">
        <v>18.451409999999999</v>
      </c>
      <c r="N1662" s="118">
        <v>-69.840693000000002</v>
      </c>
      <c r="O1662" s="117"/>
      <c r="P1662" s="117" t="s">
        <v>3876</v>
      </c>
      <c r="Q1662" s="117" t="s">
        <v>4192</v>
      </c>
      <c r="R1662" s="116"/>
    </row>
    <row r="1663" spans="2:18" ht="18" customHeight="1" x14ac:dyDescent="0.3">
      <c r="B1663" s="116" t="s">
        <v>6264</v>
      </c>
      <c r="C1663" s="116" t="s">
        <v>6265</v>
      </c>
      <c r="D1663" s="122" t="s">
        <v>151</v>
      </c>
      <c r="E1663" s="116" t="s">
        <v>3906</v>
      </c>
      <c r="F1663" s="121" t="s">
        <v>3877</v>
      </c>
      <c r="G1663" s="120">
        <v>1</v>
      </c>
      <c r="H1663" s="119">
        <v>45947</v>
      </c>
      <c r="I1663" s="117" t="s">
        <v>5822</v>
      </c>
      <c r="J1663" s="117" t="s">
        <v>5823</v>
      </c>
      <c r="K1663" s="117" t="s">
        <v>5824</v>
      </c>
      <c r="L1663" s="117" t="s">
        <v>4008</v>
      </c>
      <c r="M1663" s="118">
        <v>18.452757999999999</v>
      </c>
      <c r="N1663" s="118">
        <v>-69.834249999999997</v>
      </c>
      <c r="O1663" s="117"/>
      <c r="P1663" s="117" t="s">
        <v>3876</v>
      </c>
      <c r="Q1663" s="117" t="s">
        <v>3962</v>
      </c>
      <c r="R1663" s="116"/>
    </row>
    <row r="1664" spans="2:18" ht="18" customHeight="1" x14ac:dyDescent="0.3">
      <c r="B1664" s="116" t="s">
        <v>6266</v>
      </c>
      <c r="C1664" s="116" t="s">
        <v>4600</v>
      </c>
      <c r="D1664" s="122" t="s">
        <v>1549</v>
      </c>
      <c r="E1664" s="116" t="s">
        <v>3910</v>
      </c>
      <c r="F1664" s="121" t="s">
        <v>3877</v>
      </c>
      <c r="G1664" s="120">
        <v>1</v>
      </c>
      <c r="H1664" s="119">
        <v>45947</v>
      </c>
      <c r="I1664" s="117" t="s">
        <v>4928</v>
      </c>
      <c r="J1664" s="117" t="s">
        <v>4082</v>
      </c>
      <c r="K1664" s="117" t="s">
        <v>4083</v>
      </c>
      <c r="L1664" s="117" t="s">
        <v>4019</v>
      </c>
      <c r="M1664" s="118">
        <v>18.458670999999999</v>
      </c>
      <c r="N1664" s="118">
        <v>-69.917119</v>
      </c>
      <c r="O1664" s="117"/>
      <c r="P1664" s="117" t="s">
        <v>3876</v>
      </c>
      <c r="Q1664" s="117" t="s">
        <v>4442</v>
      </c>
      <c r="R1664" s="116"/>
    </row>
    <row r="1665" spans="2:18" ht="18" customHeight="1" x14ac:dyDescent="0.3">
      <c r="B1665" s="116" t="s">
        <v>6267</v>
      </c>
      <c r="C1665" s="116" t="s">
        <v>4482</v>
      </c>
      <c r="D1665" s="122" t="s">
        <v>1345</v>
      </c>
      <c r="E1665" s="116" t="s">
        <v>3854</v>
      </c>
      <c r="F1665" s="121" t="s">
        <v>3877</v>
      </c>
      <c r="G1665" s="120">
        <v>5</v>
      </c>
      <c r="H1665" s="119">
        <v>45947</v>
      </c>
      <c r="I1665" s="117" t="s">
        <v>5049</v>
      </c>
      <c r="J1665" s="117" t="s">
        <v>3979</v>
      </c>
      <c r="K1665" s="117" t="s">
        <v>3980</v>
      </c>
      <c r="L1665" s="117" t="s">
        <v>3984</v>
      </c>
      <c r="M1665" s="118">
        <v>18.515508000000001</v>
      </c>
      <c r="N1665" s="118">
        <v>-69.918526</v>
      </c>
      <c r="O1665" s="117"/>
      <c r="P1665" s="117" t="s">
        <v>3876</v>
      </c>
      <c r="Q1665" s="117" t="s">
        <v>4940</v>
      </c>
      <c r="R1665" s="116"/>
    </row>
    <row r="1666" spans="2:18" ht="18" customHeight="1" x14ac:dyDescent="0.3">
      <c r="B1666" s="116" t="s">
        <v>6268</v>
      </c>
      <c r="C1666" s="116" t="s">
        <v>4901</v>
      </c>
      <c r="D1666" s="122" t="s">
        <v>2317</v>
      </c>
      <c r="E1666" s="116" t="s">
        <v>3935</v>
      </c>
      <c r="F1666" s="121" t="s">
        <v>3894</v>
      </c>
      <c r="G1666" s="120">
        <v>70</v>
      </c>
      <c r="H1666" s="119">
        <v>45947</v>
      </c>
      <c r="I1666" s="117" t="s">
        <v>5336</v>
      </c>
      <c r="J1666" s="117" t="s">
        <v>3979</v>
      </c>
      <c r="K1666" s="117" t="s">
        <v>3980</v>
      </c>
      <c r="L1666" s="117" t="s">
        <v>4014</v>
      </c>
      <c r="M1666" s="118">
        <v>18.495203</v>
      </c>
      <c r="N1666" s="118">
        <v>-69.862504999999999</v>
      </c>
      <c r="O1666" s="117"/>
      <c r="P1666" s="117" t="s">
        <v>3933</v>
      </c>
      <c r="Q1666" s="117" t="s">
        <v>5171</v>
      </c>
      <c r="R1666" s="116"/>
    </row>
    <row r="1667" spans="2:18" ht="18" customHeight="1" x14ac:dyDescent="0.3">
      <c r="B1667" s="116" t="s">
        <v>6269</v>
      </c>
      <c r="C1667" s="116" t="s">
        <v>4050</v>
      </c>
      <c r="D1667" s="122" t="s">
        <v>3908</v>
      </c>
      <c r="E1667" s="116" t="s">
        <v>3909</v>
      </c>
      <c r="F1667" s="121" t="s">
        <v>3877</v>
      </c>
      <c r="G1667" s="120">
        <v>2</v>
      </c>
      <c r="H1667" s="119">
        <v>45947</v>
      </c>
      <c r="I1667" s="117" t="s">
        <v>5056</v>
      </c>
      <c r="J1667" s="117" t="s">
        <v>4030</v>
      </c>
      <c r="K1667" s="117" t="s">
        <v>4031</v>
      </c>
      <c r="L1667" s="117" t="s">
        <v>4025</v>
      </c>
      <c r="M1667" s="118">
        <v>18.513985999999999</v>
      </c>
      <c r="N1667" s="118">
        <v>-69.864180000000005</v>
      </c>
      <c r="O1667" s="117"/>
      <c r="P1667" s="117" t="s">
        <v>3876</v>
      </c>
      <c r="Q1667" s="117" t="s">
        <v>4442</v>
      </c>
      <c r="R1667" s="116"/>
    </row>
    <row r="1668" spans="2:18" ht="18" customHeight="1" x14ac:dyDescent="0.3">
      <c r="B1668" s="116" t="s">
        <v>6270</v>
      </c>
      <c r="C1668" s="116" t="s">
        <v>4232</v>
      </c>
      <c r="D1668" s="122" t="s">
        <v>189</v>
      </c>
      <c r="E1668" s="116" t="s">
        <v>190</v>
      </c>
      <c r="F1668" s="121" t="s">
        <v>3877</v>
      </c>
      <c r="G1668" s="120">
        <v>5</v>
      </c>
      <c r="H1668" s="119">
        <v>45947</v>
      </c>
      <c r="I1668" s="117" t="s">
        <v>5374</v>
      </c>
      <c r="J1668" s="117" t="s">
        <v>3996</v>
      </c>
      <c r="K1668" s="117" t="s">
        <v>3997</v>
      </c>
      <c r="L1668" s="117" t="s">
        <v>4019</v>
      </c>
      <c r="M1668" s="118">
        <v>18.488271000000001</v>
      </c>
      <c r="N1668" s="118">
        <v>-69.872833999999997</v>
      </c>
      <c r="O1668" s="117"/>
      <c r="P1668" s="117" t="s">
        <v>3876</v>
      </c>
      <c r="Q1668" s="117" t="s">
        <v>4940</v>
      </c>
      <c r="R1668" s="116"/>
    </row>
    <row r="1669" spans="2:18" ht="18" customHeight="1" x14ac:dyDescent="0.3">
      <c r="B1669" s="116" t="s">
        <v>6271</v>
      </c>
      <c r="C1669" s="116" t="s">
        <v>4453</v>
      </c>
      <c r="D1669" s="122" t="s">
        <v>53</v>
      </c>
      <c r="E1669" s="116" t="s">
        <v>54</v>
      </c>
      <c r="F1669" s="121" t="s">
        <v>3877</v>
      </c>
      <c r="G1669" s="120">
        <v>1</v>
      </c>
      <c r="H1669" s="119">
        <v>45947</v>
      </c>
      <c r="I1669" s="117" t="s">
        <v>5182</v>
      </c>
      <c r="J1669" s="117" t="s">
        <v>4002</v>
      </c>
      <c r="K1669" s="117" t="s">
        <v>4003</v>
      </c>
      <c r="L1669" s="117" t="s">
        <v>4014</v>
      </c>
      <c r="M1669" s="118">
        <v>18.462613999999999</v>
      </c>
      <c r="N1669" s="118">
        <v>-69.857472000000001</v>
      </c>
      <c r="O1669" s="117"/>
      <c r="P1669" s="117" t="s">
        <v>3876</v>
      </c>
      <c r="Q1669" s="117" t="s">
        <v>4693</v>
      </c>
      <c r="R1669" s="116"/>
    </row>
    <row r="1670" spans="2:18" ht="18" customHeight="1" x14ac:dyDescent="0.3">
      <c r="B1670" s="116" t="s">
        <v>6272</v>
      </c>
      <c r="C1670" s="116" t="s">
        <v>4522</v>
      </c>
      <c r="D1670" s="122" t="s">
        <v>401</v>
      </c>
      <c r="E1670" s="116" t="s">
        <v>3920</v>
      </c>
      <c r="F1670" s="121" t="s">
        <v>3877</v>
      </c>
      <c r="G1670" s="120">
        <v>4</v>
      </c>
      <c r="H1670" s="119">
        <v>45947</v>
      </c>
      <c r="I1670" s="117" t="s">
        <v>6123</v>
      </c>
      <c r="J1670" s="117" t="s">
        <v>4023</v>
      </c>
      <c r="K1670" s="117" t="s">
        <v>4024</v>
      </c>
      <c r="L1670" s="117" t="s">
        <v>4032</v>
      </c>
      <c r="M1670" s="118">
        <v>18.433364999999998</v>
      </c>
      <c r="N1670" s="118">
        <v>-69.874313000000001</v>
      </c>
      <c r="O1670" s="117"/>
      <c r="P1670" s="117" t="s">
        <v>3876</v>
      </c>
      <c r="Q1670" s="117" t="s">
        <v>6124</v>
      </c>
      <c r="R1670" s="116"/>
    </row>
    <row r="1671" spans="2:18" ht="18" customHeight="1" x14ac:dyDescent="0.3">
      <c r="B1671" s="116" t="s">
        <v>6273</v>
      </c>
      <c r="C1671" s="116" t="s">
        <v>4007</v>
      </c>
      <c r="D1671" s="122" t="s">
        <v>3901</v>
      </c>
      <c r="E1671" s="116" t="s">
        <v>3893</v>
      </c>
      <c r="F1671" s="121" t="s">
        <v>3894</v>
      </c>
      <c r="G1671" s="120">
        <v>28</v>
      </c>
      <c r="H1671" s="119">
        <v>45947</v>
      </c>
      <c r="I1671" s="117" t="s">
        <v>6179</v>
      </c>
      <c r="J1671" s="117" t="s">
        <v>3959</v>
      </c>
      <c r="K1671" s="117" t="s">
        <v>3960</v>
      </c>
      <c r="L1671" s="117" t="s">
        <v>3961</v>
      </c>
      <c r="M1671" s="118">
        <v>18.509747999999998</v>
      </c>
      <c r="N1671" s="118">
        <v>-69.907650000000004</v>
      </c>
      <c r="O1671" s="117"/>
      <c r="P1671" s="117" t="s">
        <v>3876</v>
      </c>
      <c r="Q1671" s="117" t="s">
        <v>5171</v>
      </c>
      <c r="R1671" s="116"/>
    </row>
    <row r="1672" spans="2:18" ht="18" customHeight="1" x14ac:dyDescent="0.3">
      <c r="B1672" s="116" t="s">
        <v>6274</v>
      </c>
      <c r="C1672" s="116" t="s">
        <v>5484</v>
      </c>
      <c r="D1672" s="122" t="s">
        <v>3907</v>
      </c>
      <c r="E1672" s="116" t="s">
        <v>635</v>
      </c>
      <c r="F1672" s="121" t="s">
        <v>3877</v>
      </c>
      <c r="G1672" s="120">
        <v>1</v>
      </c>
      <c r="H1672" s="119">
        <v>45950</v>
      </c>
      <c r="I1672" s="117" t="s">
        <v>5264</v>
      </c>
      <c r="J1672" s="117" t="s">
        <v>5265</v>
      </c>
      <c r="K1672" s="117" t="s">
        <v>5266</v>
      </c>
      <c r="L1672" s="117" t="s">
        <v>4019</v>
      </c>
      <c r="M1672" s="118">
        <v>18.521849</v>
      </c>
      <c r="N1672" s="118">
        <v>-69.870106000000007</v>
      </c>
      <c r="O1672" s="117"/>
      <c r="P1672" s="117" t="s">
        <v>3876</v>
      </c>
      <c r="Q1672" s="117" t="s">
        <v>3962</v>
      </c>
      <c r="R1672" s="116"/>
    </row>
    <row r="1673" spans="2:18" ht="18" customHeight="1" x14ac:dyDescent="0.3">
      <c r="B1673" s="116" t="s">
        <v>6275</v>
      </c>
      <c r="C1673" s="116" t="s">
        <v>5546</v>
      </c>
      <c r="D1673" s="122" t="s">
        <v>3916</v>
      </c>
      <c r="E1673" s="116" t="s">
        <v>3912</v>
      </c>
      <c r="F1673" s="121" t="s">
        <v>3877</v>
      </c>
      <c r="G1673" s="120">
        <v>2</v>
      </c>
      <c r="H1673" s="119">
        <v>45950</v>
      </c>
      <c r="I1673" s="117" t="s">
        <v>5648</v>
      </c>
      <c r="J1673" s="117" t="s">
        <v>5265</v>
      </c>
      <c r="K1673" s="117" t="s">
        <v>5266</v>
      </c>
      <c r="L1673" s="117" t="s">
        <v>4054</v>
      </c>
      <c r="M1673" s="118">
        <v>18.517448999999999</v>
      </c>
      <c r="N1673" s="118">
        <v>-69.922461999999996</v>
      </c>
      <c r="O1673" s="117"/>
      <c r="P1673" s="117" t="s">
        <v>3876</v>
      </c>
      <c r="Q1673" s="117" t="s">
        <v>4192</v>
      </c>
      <c r="R1673" s="116"/>
    </row>
    <row r="1674" spans="2:18" ht="18" customHeight="1" x14ac:dyDescent="0.3">
      <c r="B1674" s="116" t="s">
        <v>6276</v>
      </c>
      <c r="C1674" s="116" t="s">
        <v>5439</v>
      </c>
      <c r="D1674" s="122" t="s">
        <v>1563</v>
      </c>
      <c r="E1674" s="116" t="s">
        <v>3856</v>
      </c>
      <c r="F1674" s="121" t="s">
        <v>3877</v>
      </c>
      <c r="G1674" s="120">
        <v>5</v>
      </c>
      <c r="H1674" s="119">
        <v>45950</v>
      </c>
      <c r="I1674" s="117" t="s">
        <v>6277</v>
      </c>
      <c r="J1674" s="117" t="s">
        <v>5265</v>
      </c>
      <c r="K1674" s="117" t="s">
        <v>5266</v>
      </c>
      <c r="L1674" s="117" t="s">
        <v>4019</v>
      </c>
      <c r="M1674" s="118">
        <v>18.488367</v>
      </c>
      <c r="N1674" s="118">
        <v>-69.877722000000006</v>
      </c>
      <c r="O1674" s="117"/>
      <c r="P1674" s="117" t="s">
        <v>3876</v>
      </c>
      <c r="Q1674" s="117" t="s">
        <v>4442</v>
      </c>
      <c r="R1674" s="116"/>
    </row>
    <row r="1675" spans="2:18" ht="18" customHeight="1" x14ac:dyDescent="0.3">
      <c r="B1675" s="116" t="s">
        <v>6278</v>
      </c>
      <c r="C1675" s="116" t="s">
        <v>5459</v>
      </c>
      <c r="D1675" s="122" t="s">
        <v>1563</v>
      </c>
      <c r="E1675" s="116" t="s">
        <v>3856</v>
      </c>
      <c r="F1675" s="121" t="s">
        <v>3877</v>
      </c>
      <c r="G1675" s="120">
        <v>2</v>
      </c>
      <c r="H1675" s="119">
        <v>45950</v>
      </c>
      <c r="I1675" s="117" t="s">
        <v>6279</v>
      </c>
      <c r="J1675" s="117" t="s">
        <v>5313</v>
      </c>
      <c r="K1675" s="117" t="s">
        <v>5314</v>
      </c>
      <c r="L1675" s="117" t="s">
        <v>3975</v>
      </c>
      <c r="M1675" s="118">
        <v>18.430806</v>
      </c>
      <c r="N1675" s="118">
        <v>-69.895643000000007</v>
      </c>
      <c r="O1675" s="117"/>
      <c r="P1675" s="117" t="s">
        <v>3876</v>
      </c>
      <c r="Q1675" s="117" t="s">
        <v>4442</v>
      </c>
      <c r="R1675" s="116"/>
    </row>
    <row r="1676" spans="2:18" ht="18" customHeight="1" x14ac:dyDescent="0.3">
      <c r="B1676" s="116" t="s">
        <v>6280</v>
      </c>
      <c r="C1676" s="116" t="s">
        <v>5403</v>
      </c>
      <c r="D1676" s="122" t="s">
        <v>146</v>
      </c>
      <c r="E1676" s="116" t="s">
        <v>3880</v>
      </c>
      <c r="F1676" s="121" t="s">
        <v>3877</v>
      </c>
      <c r="G1676" s="120">
        <v>1</v>
      </c>
      <c r="H1676" s="119">
        <v>45950</v>
      </c>
      <c r="I1676" s="117" t="s">
        <v>5424</v>
      </c>
      <c r="J1676" s="117" t="s">
        <v>5425</v>
      </c>
      <c r="K1676" s="117" t="s">
        <v>5426</v>
      </c>
      <c r="L1676" s="117" t="s">
        <v>4014</v>
      </c>
      <c r="M1676" s="118">
        <v>18.456112999999998</v>
      </c>
      <c r="N1676" s="118">
        <v>-69.919527000000002</v>
      </c>
      <c r="O1676" s="117"/>
      <c r="P1676" s="117" t="s">
        <v>3876</v>
      </c>
      <c r="Q1676" s="117" t="s">
        <v>3962</v>
      </c>
      <c r="R1676" s="116"/>
    </row>
    <row r="1677" spans="2:18" ht="18" customHeight="1" x14ac:dyDescent="0.3">
      <c r="B1677" s="116" t="s">
        <v>6281</v>
      </c>
      <c r="C1677" s="116" t="s">
        <v>5840</v>
      </c>
      <c r="D1677" s="122" t="s">
        <v>3916</v>
      </c>
      <c r="E1677" s="116" t="s">
        <v>3912</v>
      </c>
      <c r="F1677" s="121" t="s">
        <v>3877</v>
      </c>
      <c r="G1677" s="120">
        <v>5</v>
      </c>
      <c r="H1677" s="119">
        <v>45950</v>
      </c>
      <c r="I1677" s="117" t="s">
        <v>5867</v>
      </c>
      <c r="J1677" s="117" t="s">
        <v>5425</v>
      </c>
      <c r="K1677" s="117" t="s">
        <v>5426</v>
      </c>
      <c r="L1677" s="117" t="s">
        <v>3981</v>
      </c>
      <c r="M1677" s="118">
        <v>18.518165</v>
      </c>
      <c r="N1677" s="118">
        <v>-69.882373999999999</v>
      </c>
      <c r="O1677" s="117"/>
      <c r="P1677" s="117" t="s">
        <v>3876</v>
      </c>
      <c r="Q1677" s="117" t="s">
        <v>4192</v>
      </c>
      <c r="R1677" s="116"/>
    </row>
    <row r="1678" spans="2:18" ht="18" customHeight="1" x14ac:dyDescent="0.3">
      <c r="B1678" s="116" t="s">
        <v>6282</v>
      </c>
      <c r="C1678" s="116" t="s">
        <v>5464</v>
      </c>
      <c r="D1678" s="122" t="s">
        <v>3907</v>
      </c>
      <c r="E1678" s="116" t="s">
        <v>635</v>
      </c>
      <c r="F1678" s="121" t="s">
        <v>3877</v>
      </c>
      <c r="G1678" s="120">
        <v>4</v>
      </c>
      <c r="H1678" s="119">
        <v>45950</v>
      </c>
      <c r="I1678" s="117" t="s">
        <v>5688</v>
      </c>
      <c r="J1678" s="117" t="s">
        <v>5689</v>
      </c>
      <c r="K1678" s="117" t="s">
        <v>5690</v>
      </c>
      <c r="L1678" s="117" t="s">
        <v>3984</v>
      </c>
      <c r="M1678" s="118">
        <v>18.499182000000001</v>
      </c>
      <c r="N1678" s="118">
        <v>-69.912634999999995</v>
      </c>
      <c r="O1678" s="117"/>
      <c r="P1678" s="117" t="s">
        <v>3876</v>
      </c>
      <c r="Q1678" s="117" t="s">
        <v>3962</v>
      </c>
      <c r="R1678" s="116"/>
    </row>
    <row r="1679" spans="2:18" ht="18" customHeight="1" x14ac:dyDescent="0.3">
      <c r="B1679" s="116" t="s">
        <v>6283</v>
      </c>
      <c r="C1679" s="116" t="s">
        <v>5801</v>
      </c>
      <c r="D1679" s="122" t="s">
        <v>1563</v>
      </c>
      <c r="E1679" s="116" t="s">
        <v>3856</v>
      </c>
      <c r="F1679" s="121" t="s">
        <v>3877</v>
      </c>
      <c r="G1679" s="120">
        <v>8</v>
      </c>
      <c r="H1679" s="119">
        <v>45950</v>
      </c>
      <c r="I1679" s="117" t="s">
        <v>5693</v>
      </c>
      <c r="J1679" s="117" t="s">
        <v>5245</v>
      </c>
      <c r="K1679" s="117" t="s">
        <v>5246</v>
      </c>
      <c r="L1679" s="117" t="s">
        <v>4137</v>
      </c>
      <c r="M1679" s="118">
        <v>18.446732000000001</v>
      </c>
      <c r="N1679" s="118">
        <v>-69.844578999999996</v>
      </c>
      <c r="O1679" s="117"/>
      <c r="P1679" s="117" t="s">
        <v>3876</v>
      </c>
      <c r="Q1679" s="117" t="s">
        <v>4442</v>
      </c>
      <c r="R1679" s="116"/>
    </row>
    <row r="1680" spans="2:18" ht="18" customHeight="1" x14ac:dyDescent="0.3">
      <c r="B1680" s="116" t="s">
        <v>6284</v>
      </c>
      <c r="C1680" s="116" t="s">
        <v>6285</v>
      </c>
      <c r="D1680" s="122" t="s">
        <v>1345</v>
      </c>
      <c r="E1680" s="116" t="s">
        <v>3854</v>
      </c>
      <c r="F1680" s="121" t="s">
        <v>3877</v>
      </c>
      <c r="G1680" s="120">
        <v>2</v>
      </c>
      <c r="H1680" s="119">
        <v>45950</v>
      </c>
      <c r="I1680" s="117" t="s">
        <v>6286</v>
      </c>
      <c r="J1680" s="117" t="s">
        <v>5245</v>
      </c>
      <c r="K1680" s="117" t="s">
        <v>5246</v>
      </c>
      <c r="L1680" s="117" t="s">
        <v>4137</v>
      </c>
      <c r="M1680" s="118">
        <v>18.472024000000001</v>
      </c>
      <c r="N1680" s="118">
        <v>-69.851427000000001</v>
      </c>
      <c r="O1680" s="117"/>
      <c r="P1680" s="117" t="s">
        <v>3876</v>
      </c>
      <c r="Q1680" s="117" t="s">
        <v>4940</v>
      </c>
      <c r="R1680" s="116"/>
    </row>
    <row r="1681" spans="2:18" ht="18" customHeight="1" x14ac:dyDescent="0.3">
      <c r="B1681" s="116" t="s">
        <v>6287</v>
      </c>
      <c r="C1681" s="116" t="s">
        <v>5806</v>
      </c>
      <c r="D1681" s="122" t="s">
        <v>1549</v>
      </c>
      <c r="E1681" s="116" t="s">
        <v>3910</v>
      </c>
      <c r="F1681" s="121" t="s">
        <v>3877</v>
      </c>
      <c r="G1681" s="120">
        <v>6</v>
      </c>
      <c r="H1681" s="119">
        <v>45950</v>
      </c>
      <c r="I1681" s="117" t="s">
        <v>5726</v>
      </c>
      <c r="J1681" s="117" t="s">
        <v>5250</v>
      </c>
      <c r="K1681" s="117" t="s">
        <v>5251</v>
      </c>
      <c r="L1681" s="117" t="s">
        <v>4019</v>
      </c>
      <c r="M1681" s="118">
        <v>18.487935</v>
      </c>
      <c r="N1681" s="118">
        <v>-69.837518000000003</v>
      </c>
      <c r="O1681" s="117"/>
      <c r="P1681" s="117" t="s">
        <v>3876</v>
      </c>
      <c r="Q1681" s="117" t="s">
        <v>4442</v>
      </c>
      <c r="R1681" s="116"/>
    </row>
    <row r="1682" spans="2:18" ht="18" customHeight="1" x14ac:dyDescent="0.3">
      <c r="B1682" s="116" t="s">
        <v>6288</v>
      </c>
      <c r="C1682" s="116" t="s">
        <v>5442</v>
      </c>
      <c r="D1682" s="122" t="s">
        <v>280</v>
      </c>
      <c r="E1682" s="116" t="s">
        <v>281</v>
      </c>
      <c r="F1682" s="121" t="s">
        <v>3877</v>
      </c>
      <c r="G1682" s="120">
        <v>2</v>
      </c>
      <c r="H1682" s="119">
        <v>45950</v>
      </c>
      <c r="I1682" s="117" t="s">
        <v>6018</v>
      </c>
      <c r="J1682" s="117" t="s">
        <v>5250</v>
      </c>
      <c r="K1682" s="117" t="s">
        <v>5251</v>
      </c>
      <c r="L1682" s="117" t="s">
        <v>4019</v>
      </c>
      <c r="M1682" s="118">
        <v>18.442689000000001</v>
      </c>
      <c r="N1682" s="118">
        <v>-69.915690999999995</v>
      </c>
      <c r="O1682" s="117"/>
      <c r="P1682" s="117" t="s">
        <v>3876</v>
      </c>
      <c r="Q1682" s="117" t="s">
        <v>4693</v>
      </c>
      <c r="R1682" s="116"/>
    </row>
    <row r="1683" spans="2:18" ht="18" customHeight="1" x14ac:dyDescent="0.3">
      <c r="B1683" s="116" t="s">
        <v>6289</v>
      </c>
      <c r="C1683" s="116" t="s">
        <v>5869</v>
      </c>
      <c r="D1683" s="122" t="s">
        <v>1551</v>
      </c>
      <c r="E1683" s="116" t="s">
        <v>3911</v>
      </c>
      <c r="F1683" s="121" t="s">
        <v>3877</v>
      </c>
      <c r="G1683" s="120">
        <v>5</v>
      </c>
      <c r="H1683" s="119">
        <v>45950</v>
      </c>
      <c r="I1683" s="117" t="s">
        <v>6020</v>
      </c>
      <c r="J1683" s="117" t="s">
        <v>5492</v>
      </c>
      <c r="K1683" s="117" t="s">
        <v>5493</v>
      </c>
      <c r="L1683" s="117" t="s">
        <v>3989</v>
      </c>
      <c r="M1683" s="118">
        <v>18.462242</v>
      </c>
      <c r="N1683" s="118">
        <v>-69.920226999999997</v>
      </c>
      <c r="O1683" s="117"/>
      <c r="P1683" s="117" t="s">
        <v>3876</v>
      </c>
      <c r="Q1683" s="117" t="s">
        <v>4192</v>
      </c>
      <c r="R1683" s="116"/>
    </row>
    <row r="1684" spans="2:18" ht="18" customHeight="1" x14ac:dyDescent="0.3">
      <c r="B1684" s="116" t="s">
        <v>6290</v>
      </c>
      <c r="C1684" s="116" t="s">
        <v>5500</v>
      </c>
      <c r="D1684" s="122" t="s">
        <v>3907</v>
      </c>
      <c r="E1684" s="116" t="s">
        <v>635</v>
      </c>
      <c r="F1684" s="121" t="s">
        <v>3877</v>
      </c>
      <c r="G1684" s="120">
        <v>1</v>
      </c>
      <c r="H1684" s="119">
        <v>45950</v>
      </c>
      <c r="I1684" s="117" t="s">
        <v>5407</v>
      </c>
      <c r="J1684" s="117" t="s">
        <v>5408</v>
      </c>
      <c r="K1684" s="117" t="s">
        <v>5409</v>
      </c>
      <c r="L1684" s="117" t="s">
        <v>4008</v>
      </c>
      <c r="M1684" s="118">
        <v>18.485326000000001</v>
      </c>
      <c r="N1684" s="118">
        <v>-69.903215000000003</v>
      </c>
      <c r="O1684" s="117"/>
      <c r="P1684" s="117" t="s">
        <v>3876</v>
      </c>
      <c r="Q1684" s="117" t="s">
        <v>3962</v>
      </c>
      <c r="R1684" s="116"/>
    </row>
    <row r="1685" spans="2:18" ht="18" customHeight="1" x14ac:dyDescent="0.3">
      <c r="B1685" s="116" t="s">
        <v>6291</v>
      </c>
      <c r="C1685" s="116" t="s">
        <v>5810</v>
      </c>
      <c r="D1685" s="122" t="s">
        <v>79</v>
      </c>
      <c r="E1685" s="116" t="s">
        <v>80</v>
      </c>
      <c r="F1685" s="121" t="s">
        <v>3877</v>
      </c>
      <c r="G1685" s="120">
        <v>12</v>
      </c>
      <c r="H1685" s="119">
        <v>45950</v>
      </c>
      <c r="I1685" s="117" t="s">
        <v>6233</v>
      </c>
      <c r="J1685" s="117" t="s">
        <v>5497</v>
      </c>
      <c r="K1685" s="117" t="s">
        <v>5498</v>
      </c>
      <c r="L1685" s="117" t="s">
        <v>3984</v>
      </c>
      <c r="M1685" s="118">
        <v>18.518272</v>
      </c>
      <c r="N1685" s="118">
        <v>-69.916921000000002</v>
      </c>
      <c r="O1685" s="117"/>
      <c r="P1685" s="117" t="s">
        <v>3876</v>
      </c>
      <c r="Q1685" s="117" t="s">
        <v>4693</v>
      </c>
      <c r="R1685" s="116"/>
    </row>
    <row r="1686" spans="2:18" ht="18" customHeight="1" x14ac:dyDescent="0.3">
      <c r="B1686" s="116" t="s">
        <v>6292</v>
      </c>
      <c r="C1686" s="116" t="s">
        <v>6135</v>
      </c>
      <c r="D1686" s="122" t="s">
        <v>343</v>
      </c>
      <c r="E1686" s="116" t="s">
        <v>344</v>
      </c>
      <c r="F1686" s="121" t="s">
        <v>3877</v>
      </c>
      <c r="G1686" s="120">
        <v>12</v>
      </c>
      <c r="H1686" s="119">
        <v>45950</v>
      </c>
      <c r="I1686" s="117" t="s">
        <v>5729</v>
      </c>
      <c r="J1686" s="117" t="s">
        <v>5384</v>
      </c>
      <c r="K1686" s="117" t="s">
        <v>5385</v>
      </c>
      <c r="L1686" s="117" t="s">
        <v>4137</v>
      </c>
      <c r="M1686" s="118">
        <v>18.523212999999998</v>
      </c>
      <c r="N1686" s="118">
        <v>-69.913764</v>
      </c>
      <c r="O1686" s="117"/>
      <c r="P1686" s="117" t="s">
        <v>3876</v>
      </c>
      <c r="Q1686" s="117" t="s">
        <v>4192</v>
      </c>
      <c r="R1686" s="116"/>
    </row>
    <row r="1687" spans="2:18" ht="18" customHeight="1" x14ac:dyDescent="0.3">
      <c r="B1687" s="116" t="s">
        <v>6293</v>
      </c>
      <c r="C1687" s="116" t="s">
        <v>6197</v>
      </c>
      <c r="D1687" s="122" t="s">
        <v>151</v>
      </c>
      <c r="E1687" s="116" t="s">
        <v>3906</v>
      </c>
      <c r="F1687" s="121" t="s">
        <v>3877</v>
      </c>
      <c r="G1687" s="120">
        <v>2</v>
      </c>
      <c r="H1687" s="119">
        <v>45950</v>
      </c>
      <c r="I1687" s="117" t="s">
        <v>5662</v>
      </c>
      <c r="J1687" s="117" t="s">
        <v>5663</v>
      </c>
      <c r="K1687" s="117" t="s">
        <v>5664</v>
      </c>
      <c r="L1687" s="117" t="s">
        <v>3989</v>
      </c>
      <c r="M1687" s="118">
        <v>18.478311999999999</v>
      </c>
      <c r="N1687" s="118">
        <v>-69.903525000000002</v>
      </c>
      <c r="O1687" s="117"/>
      <c r="P1687" s="117" t="s">
        <v>3876</v>
      </c>
      <c r="Q1687" s="117" t="s">
        <v>3962</v>
      </c>
      <c r="R1687" s="116"/>
    </row>
    <row r="1688" spans="2:18" ht="18" customHeight="1" x14ac:dyDescent="0.3">
      <c r="B1688" s="116" t="s">
        <v>6294</v>
      </c>
      <c r="C1688" s="116" t="s">
        <v>5699</v>
      </c>
      <c r="D1688" s="122" t="s">
        <v>343</v>
      </c>
      <c r="E1688" s="116" t="s">
        <v>344</v>
      </c>
      <c r="F1688" s="121" t="s">
        <v>3877</v>
      </c>
      <c r="G1688" s="120">
        <v>3</v>
      </c>
      <c r="H1688" s="119">
        <v>45950</v>
      </c>
      <c r="I1688" s="117" t="s">
        <v>6198</v>
      </c>
      <c r="J1688" s="117" t="s">
        <v>5663</v>
      </c>
      <c r="K1688" s="117" t="s">
        <v>5664</v>
      </c>
      <c r="L1688" s="117" t="s">
        <v>3975</v>
      </c>
      <c r="M1688" s="118">
        <v>18.509270999999998</v>
      </c>
      <c r="N1688" s="118">
        <v>-69.917388000000003</v>
      </c>
      <c r="O1688" s="117"/>
      <c r="P1688" s="117" t="s">
        <v>3876</v>
      </c>
      <c r="Q1688" s="117" t="s">
        <v>4192</v>
      </c>
      <c r="R1688" s="116"/>
    </row>
    <row r="1689" spans="2:18" ht="18" customHeight="1" x14ac:dyDescent="0.3">
      <c r="B1689" s="116" t="s">
        <v>6295</v>
      </c>
      <c r="C1689" s="116" t="s">
        <v>5567</v>
      </c>
      <c r="D1689" s="122" t="s">
        <v>3931</v>
      </c>
      <c r="E1689" s="116" t="s">
        <v>3932</v>
      </c>
      <c r="F1689" s="121" t="s">
        <v>3877</v>
      </c>
      <c r="G1689" s="120">
        <v>1</v>
      </c>
      <c r="H1689" s="119">
        <v>45950</v>
      </c>
      <c r="I1689" s="117" t="s">
        <v>6237</v>
      </c>
      <c r="J1689" s="117" t="s">
        <v>6238</v>
      </c>
      <c r="K1689" s="117" t="s">
        <v>6239</v>
      </c>
      <c r="L1689" s="117" t="s">
        <v>3992</v>
      </c>
      <c r="M1689" s="118">
        <v>18.45703</v>
      </c>
      <c r="N1689" s="118">
        <v>-69.871176000000006</v>
      </c>
      <c r="O1689" s="117"/>
      <c r="P1689" s="117" t="s">
        <v>3876</v>
      </c>
      <c r="Q1689" s="117" t="s">
        <v>3962</v>
      </c>
      <c r="R1689" s="116"/>
    </row>
    <row r="1690" spans="2:18" ht="18" customHeight="1" x14ac:dyDescent="0.3">
      <c r="B1690" s="116" t="s">
        <v>6296</v>
      </c>
      <c r="C1690" s="116" t="s">
        <v>5963</v>
      </c>
      <c r="D1690" s="122" t="s">
        <v>3879</v>
      </c>
      <c r="E1690" s="116" t="s">
        <v>3881</v>
      </c>
      <c r="F1690" s="121" t="s">
        <v>3877</v>
      </c>
      <c r="G1690" s="120">
        <v>3</v>
      </c>
      <c r="H1690" s="119">
        <v>45950</v>
      </c>
      <c r="I1690" s="117" t="s">
        <v>6088</v>
      </c>
      <c r="J1690" s="117" t="s">
        <v>6089</v>
      </c>
      <c r="K1690" s="117" t="s">
        <v>6090</v>
      </c>
      <c r="L1690" s="117" t="s">
        <v>4054</v>
      </c>
      <c r="M1690" s="118">
        <v>18.450013999999999</v>
      </c>
      <c r="N1690" s="118">
        <v>-69.872979000000001</v>
      </c>
      <c r="O1690" s="117"/>
      <c r="P1690" s="117" t="s">
        <v>3876</v>
      </c>
      <c r="Q1690" s="117" t="s">
        <v>3962</v>
      </c>
      <c r="R1690" s="116"/>
    </row>
    <row r="1691" spans="2:18" ht="18" customHeight="1" x14ac:dyDescent="0.3">
      <c r="B1691" s="116" t="s">
        <v>6297</v>
      </c>
      <c r="C1691" s="116" t="s">
        <v>6298</v>
      </c>
      <c r="D1691" s="122" t="s">
        <v>3879</v>
      </c>
      <c r="E1691" s="116" t="s">
        <v>3881</v>
      </c>
      <c r="F1691" s="121" t="s">
        <v>3877</v>
      </c>
      <c r="G1691" s="120">
        <v>4</v>
      </c>
      <c r="H1691" s="119">
        <v>45950</v>
      </c>
      <c r="I1691" s="117" t="s">
        <v>6299</v>
      </c>
      <c r="J1691" s="117" t="s">
        <v>6300</v>
      </c>
      <c r="K1691" s="117" t="s">
        <v>6301</v>
      </c>
      <c r="L1691" s="117" t="s">
        <v>4032</v>
      </c>
      <c r="M1691" s="118">
        <v>18.443726999999999</v>
      </c>
      <c r="N1691" s="118">
        <v>-69.896292000000003</v>
      </c>
      <c r="O1691" s="117"/>
      <c r="P1691" s="117" t="s">
        <v>3876</v>
      </c>
      <c r="Q1691" s="117" t="s">
        <v>3962</v>
      </c>
      <c r="R1691" s="116"/>
    </row>
    <row r="1692" spans="2:18" ht="18" customHeight="1" x14ac:dyDescent="0.3">
      <c r="B1692" s="116" t="s">
        <v>6302</v>
      </c>
      <c r="C1692" s="116" t="s">
        <v>6303</v>
      </c>
      <c r="D1692" s="122" t="s">
        <v>3907</v>
      </c>
      <c r="E1692" s="116" t="s">
        <v>635</v>
      </c>
      <c r="F1692" s="121" t="s">
        <v>3877</v>
      </c>
      <c r="G1692" s="120">
        <v>5</v>
      </c>
      <c r="H1692" s="119">
        <v>45950</v>
      </c>
      <c r="I1692" s="117" t="s">
        <v>5935</v>
      </c>
      <c r="J1692" s="117" t="s">
        <v>5936</v>
      </c>
      <c r="K1692" s="117" t="s">
        <v>5937</v>
      </c>
      <c r="L1692" s="117" t="s">
        <v>3989</v>
      </c>
      <c r="M1692" s="118">
        <v>18.471264999999999</v>
      </c>
      <c r="N1692" s="118">
        <v>-69.890015000000005</v>
      </c>
      <c r="O1692" s="117"/>
      <c r="P1692" s="117" t="s">
        <v>3876</v>
      </c>
      <c r="Q1692" s="117" t="s">
        <v>3962</v>
      </c>
      <c r="R1692" s="116"/>
    </row>
    <row r="1693" spans="2:18" ht="18" customHeight="1" x14ac:dyDescent="0.3">
      <c r="B1693" s="116" t="s">
        <v>6304</v>
      </c>
      <c r="C1693" s="116" t="s">
        <v>4600</v>
      </c>
      <c r="D1693" s="122" t="s">
        <v>3914</v>
      </c>
      <c r="E1693" s="116" t="s">
        <v>3915</v>
      </c>
      <c r="F1693" s="121" t="s">
        <v>3877</v>
      </c>
      <c r="G1693" s="120">
        <v>2</v>
      </c>
      <c r="H1693" s="119">
        <v>45950</v>
      </c>
      <c r="I1693" s="117" t="s">
        <v>5020</v>
      </c>
      <c r="J1693" s="117" t="s">
        <v>4151</v>
      </c>
      <c r="K1693" s="117" t="s">
        <v>4152</v>
      </c>
      <c r="L1693" s="117" t="s">
        <v>3989</v>
      </c>
      <c r="M1693" s="118">
        <v>18.453254999999999</v>
      </c>
      <c r="N1693" s="118">
        <v>-69.848978000000002</v>
      </c>
      <c r="O1693" s="117"/>
      <c r="P1693" s="117" t="s">
        <v>3876</v>
      </c>
      <c r="Q1693" s="117" t="s">
        <v>4442</v>
      </c>
      <c r="R1693" s="116"/>
    </row>
    <row r="1694" spans="2:18" ht="18" customHeight="1" x14ac:dyDescent="0.3">
      <c r="B1694" s="116" t="s">
        <v>6305</v>
      </c>
      <c r="C1694" s="116" t="s">
        <v>5134</v>
      </c>
      <c r="D1694" s="122" t="s">
        <v>1347</v>
      </c>
      <c r="E1694" s="116" t="s">
        <v>3517</v>
      </c>
      <c r="F1694" s="121" t="s">
        <v>3877</v>
      </c>
      <c r="G1694" s="120">
        <v>2</v>
      </c>
      <c r="H1694" s="119">
        <v>45950</v>
      </c>
      <c r="I1694" s="117" t="s">
        <v>5594</v>
      </c>
      <c r="J1694" s="117" t="s">
        <v>4151</v>
      </c>
      <c r="K1694" s="117" t="s">
        <v>4152</v>
      </c>
      <c r="L1694" s="117" t="s">
        <v>3975</v>
      </c>
      <c r="M1694" s="118">
        <v>18.461486000000001</v>
      </c>
      <c r="N1694" s="118">
        <v>-69.889133000000001</v>
      </c>
      <c r="O1694" s="117"/>
      <c r="P1694" s="117" t="s">
        <v>3876</v>
      </c>
      <c r="Q1694" s="117" t="s">
        <v>4693</v>
      </c>
      <c r="R1694" s="116"/>
    </row>
    <row r="1695" spans="2:18" ht="18" customHeight="1" x14ac:dyDescent="0.3">
      <c r="B1695" s="116" t="s">
        <v>6306</v>
      </c>
      <c r="C1695" s="116" t="s">
        <v>4113</v>
      </c>
      <c r="D1695" s="122" t="s">
        <v>3908</v>
      </c>
      <c r="E1695" s="116" t="s">
        <v>3909</v>
      </c>
      <c r="F1695" s="121" t="s">
        <v>3877</v>
      </c>
      <c r="G1695" s="120">
        <v>3</v>
      </c>
      <c r="H1695" s="119">
        <v>45950</v>
      </c>
      <c r="I1695" s="117" t="s">
        <v>4899</v>
      </c>
      <c r="J1695" s="117" t="s">
        <v>4089</v>
      </c>
      <c r="K1695" s="117" t="s">
        <v>4090</v>
      </c>
      <c r="L1695" s="117" t="s">
        <v>4032</v>
      </c>
      <c r="M1695" s="118">
        <v>18.477209999999999</v>
      </c>
      <c r="N1695" s="118">
        <v>-69.888554999999997</v>
      </c>
      <c r="O1695" s="117"/>
      <c r="P1695" s="117" t="s">
        <v>3876</v>
      </c>
      <c r="Q1695" s="117" t="s">
        <v>4442</v>
      </c>
      <c r="R1695" s="116"/>
    </row>
    <row r="1696" spans="2:18" ht="18" customHeight="1" x14ac:dyDescent="0.3">
      <c r="B1696" s="116" t="s">
        <v>6307</v>
      </c>
      <c r="C1696" s="116" t="s">
        <v>4576</v>
      </c>
      <c r="D1696" s="122" t="s">
        <v>1345</v>
      </c>
      <c r="E1696" s="116" t="s">
        <v>3854</v>
      </c>
      <c r="F1696" s="121" t="s">
        <v>3877</v>
      </c>
      <c r="G1696" s="120">
        <v>1</v>
      </c>
      <c r="H1696" s="119">
        <v>45950</v>
      </c>
      <c r="I1696" s="117" t="s">
        <v>6308</v>
      </c>
      <c r="J1696" s="117" t="s">
        <v>4052</v>
      </c>
      <c r="K1696" s="117" t="s">
        <v>4053</v>
      </c>
      <c r="L1696" s="117" t="s">
        <v>4054</v>
      </c>
      <c r="M1696" s="118">
        <v>18.526698</v>
      </c>
      <c r="N1696" s="118">
        <v>-69.889850999999993</v>
      </c>
      <c r="O1696" s="117"/>
      <c r="P1696" s="117" t="s">
        <v>3876</v>
      </c>
      <c r="Q1696" s="117" t="s">
        <v>4940</v>
      </c>
      <c r="R1696" s="116"/>
    </row>
    <row r="1697" spans="2:18" ht="18" customHeight="1" x14ac:dyDescent="0.3">
      <c r="B1697" s="116" t="s">
        <v>6309</v>
      </c>
      <c r="C1697" s="116" t="s">
        <v>5829</v>
      </c>
      <c r="D1697" s="122" t="s">
        <v>79</v>
      </c>
      <c r="E1697" s="116" t="s">
        <v>80</v>
      </c>
      <c r="F1697" s="121" t="s">
        <v>3877</v>
      </c>
      <c r="G1697" s="120">
        <v>1</v>
      </c>
      <c r="H1697" s="119">
        <v>45950</v>
      </c>
      <c r="I1697" s="117" t="s">
        <v>4976</v>
      </c>
      <c r="J1697" s="117" t="s">
        <v>3973</v>
      </c>
      <c r="K1697" s="117" t="s">
        <v>3974</v>
      </c>
      <c r="L1697" s="117" t="s">
        <v>3975</v>
      </c>
      <c r="M1697" s="118">
        <v>18.460052000000001</v>
      </c>
      <c r="N1697" s="118">
        <v>-69.928331999999997</v>
      </c>
      <c r="O1697" s="117"/>
      <c r="P1697" s="117" t="s">
        <v>3876</v>
      </c>
      <c r="Q1697" s="117" t="s">
        <v>4693</v>
      </c>
      <c r="R1697" s="116"/>
    </row>
    <row r="1698" spans="2:18" ht="18" customHeight="1" x14ac:dyDescent="0.3">
      <c r="B1698" s="116" t="s">
        <v>6310</v>
      </c>
      <c r="C1698" s="116" t="s">
        <v>4713</v>
      </c>
      <c r="D1698" s="122" t="s">
        <v>1345</v>
      </c>
      <c r="E1698" s="116" t="s">
        <v>3854</v>
      </c>
      <c r="F1698" s="121" t="s">
        <v>3877</v>
      </c>
      <c r="G1698" s="120">
        <v>2</v>
      </c>
      <c r="H1698" s="119">
        <v>45950</v>
      </c>
      <c r="I1698" s="117" t="s">
        <v>5351</v>
      </c>
      <c r="J1698" s="117" t="s">
        <v>3973</v>
      </c>
      <c r="K1698" s="117" t="s">
        <v>3974</v>
      </c>
      <c r="L1698" s="117" t="s">
        <v>3989</v>
      </c>
      <c r="M1698" s="118">
        <v>18.434031000000001</v>
      </c>
      <c r="N1698" s="118">
        <v>-69.900172999999995</v>
      </c>
      <c r="O1698" s="117"/>
      <c r="P1698" s="117" t="s">
        <v>3876</v>
      </c>
      <c r="Q1698" s="117" t="s">
        <v>4940</v>
      </c>
      <c r="R1698" s="116"/>
    </row>
    <row r="1699" spans="2:18" ht="18" customHeight="1" x14ac:dyDescent="0.3">
      <c r="B1699" s="116" t="s">
        <v>6311</v>
      </c>
      <c r="C1699" s="116" t="s">
        <v>4372</v>
      </c>
      <c r="D1699" s="122" t="s">
        <v>3901</v>
      </c>
      <c r="E1699" s="116" t="s">
        <v>3893</v>
      </c>
      <c r="F1699" s="121" t="s">
        <v>3894</v>
      </c>
      <c r="G1699" s="120">
        <v>98</v>
      </c>
      <c r="H1699" s="119">
        <v>45950</v>
      </c>
      <c r="I1699" s="117" t="s">
        <v>6248</v>
      </c>
      <c r="J1699" s="117" t="s">
        <v>3996</v>
      </c>
      <c r="K1699" s="117" t="s">
        <v>3997</v>
      </c>
      <c r="L1699" s="117" t="s">
        <v>4019</v>
      </c>
      <c r="M1699" s="118">
        <v>18.493506</v>
      </c>
      <c r="N1699" s="118">
        <v>-69.830585999999997</v>
      </c>
      <c r="O1699" s="117"/>
      <c r="P1699" s="117" t="s">
        <v>3876</v>
      </c>
      <c r="Q1699" s="117" t="s">
        <v>5171</v>
      </c>
      <c r="R1699" s="116"/>
    </row>
    <row r="1700" spans="2:18" ht="18" customHeight="1" x14ac:dyDescent="0.3">
      <c r="B1700" s="116" t="s">
        <v>6312</v>
      </c>
      <c r="C1700" s="116" t="s">
        <v>4043</v>
      </c>
      <c r="D1700" s="122" t="s">
        <v>171</v>
      </c>
      <c r="E1700" s="116" t="s">
        <v>172</v>
      </c>
      <c r="F1700" s="121" t="s">
        <v>3877</v>
      </c>
      <c r="G1700" s="120">
        <v>2</v>
      </c>
      <c r="H1700" s="119">
        <v>45950</v>
      </c>
      <c r="I1700" s="117" t="s">
        <v>5531</v>
      </c>
      <c r="J1700" s="117" t="s">
        <v>4038</v>
      </c>
      <c r="K1700" s="117" t="s">
        <v>4039</v>
      </c>
      <c r="L1700" s="117" t="s">
        <v>4040</v>
      </c>
      <c r="M1700" s="118">
        <v>18.502973000000001</v>
      </c>
      <c r="N1700" s="118">
        <v>-69.865493999999998</v>
      </c>
      <c r="O1700" s="117"/>
      <c r="P1700" s="117" t="s">
        <v>3876</v>
      </c>
      <c r="Q1700" s="117" t="s">
        <v>4940</v>
      </c>
      <c r="R1700" s="116"/>
    </row>
    <row r="1701" spans="2:18" ht="18" customHeight="1" x14ac:dyDescent="0.3">
      <c r="B1701" s="116" t="s">
        <v>6313</v>
      </c>
      <c r="C1701" s="116" t="s">
        <v>4299</v>
      </c>
      <c r="D1701" s="122" t="s">
        <v>3924</v>
      </c>
      <c r="E1701" s="116" t="s">
        <v>3925</v>
      </c>
      <c r="F1701" s="121" t="s">
        <v>3894</v>
      </c>
      <c r="G1701" s="120">
        <v>65</v>
      </c>
      <c r="H1701" s="119">
        <v>45950</v>
      </c>
      <c r="I1701" s="117" t="s">
        <v>5511</v>
      </c>
      <c r="J1701" s="117" t="s">
        <v>4023</v>
      </c>
      <c r="K1701" s="117" t="s">
        <v>4024</v>
      </c>
      <c r="L1701" s="117" t="s">
        <v>4032</v>
      </c>
      <c r="M1701" s="118">
        <v>18.514664</v>
      </c>
      <c r="N1701" s="118">
        <v>-69.889854</v>
      </c>
      <c r="O1701" s="117"/>
      <c r="P1701" s="117" t="s">
        <v>3876</v>
      </c>
      <c r="Q1701" s="117" t="s">
        <v>5512</v>
      </c>
      <c r="R1701" s="116"/>
    </row>
    <row r="1702" spans="2:18" ht="18" customHeight="1" x14ac:dyDescent="0.3">
      <c r="B1702" s="116" t="s">
        <v>6314</v>
      </c>
      <c r="C1702" s="116" t="s">
        <v>5587</v>
      </c>
      <c r="D1702" s="122" t="s">
        <v>3907</v>
      </c>
      <c r="E1702" s="116" t="s">
        <v>635</v>
      </c>
      <c r="F1702" s="121" t="s">
        <v>3877</v>
      </c>
      <c r="G1702" s="120">
        <v>7</v>
      </c>
      <c r="H1702" s="119">
        <v>45951</v>
      </c>
      <c r="I1702" s="117" t="s">
        <v>5516</v>
      </c>
      <c r="J1702" s="117" t="s">
        <v>5517</v>
      </c>
      <c r="K1702" s="117" t="s">
        <v>5518</v>
      </c>
      <c r="L1702" s="117" t="s">
        <v>4019</v>
      </c>
      <c r="M1702" s="118">
        <v>18.479379999999999</v>
      </c>
      <c r="N1702" s="118">
        <v>-69.921955999999994</v>
      </c>
      <c r="O1702" s="117"/>
      <c r="P1702" s="117" t="s">
        <v>3876</v>
      </c>
      <c r="Q1702" s="117" t="s">
        <v>3962</v>
      </c>
      <c r="R1702" s="116"/>
    </row>
    <row r="1703" spans="2:18" ht="18" customHeight="1" x14ac:dyDescent="0.3">
      <c r="B1703" s="116" t="s">
        <v>6315</v>
      </c>
      <c r="C1703" s="116" t="s">
        <v>6316</v>
      </c>
      <c r="D1703" s="122" t="s">
        <v>3916</v>
      </c>
      <c r="E1703" s="116" t="s">
        <v>3912</v>
      </c>
      <c r="F1703" s="121" t="s">
        <v>3877</v>
      </c>
      <c r="G1703" s="120">
        <v>4</v>
      </c>
      <c r="H1703" s="119">
        <v>45951</v>
      </c>
      <c r="I1703" s="117" t="s">
        <v>6038</v>
      </c>
      <c r="J1703" s="117" t="s">
        <v>5517</v>
      </c>
      <c r="K1703" s="117" t="s">
        <v>5518</v>
      </c>
      <c r="L1703" s="117" t="s">
        <v>4019</v>
      </c>
      <c r="M1703" s="118">
        <v>18.474204</v>
      </c>
      <c r="N1703" s="118">
        <v>-69.924839000000006</v>
      </c>
      <c r="O1703" s="117"/>
      <c r="P1703" s="117" t="s">
        <v>3876</v>
      </c>
      <c r="Q1703" s="117" t="s">
        <v>4192</v>
      </c>
      <c r="R1703" s="116"/>
    </row>
    <row r="1704" spans="2:18" ht="18" customHeight="1" x14ac:dyDescent="0.3">
      <c r="B1704" s="116" t="s">
        <v>6317</v>
      </c>
      <c r="C1704" s="116" t="s">
        <v>5311</v>
      </c>
      <c r="D1704" s="122" t="s">
        <v>345</v>
      </c>
      <c r="E1704" s="116" t="s">
        <v>346</v>
      </c>
      <c r="F1704" s="121" t="s">
        <v>3877</v>
      </c>
      <c r="G1704" s="120">
        <v>7</v>
      </c>
      <c r="H1704" s="119">
        <v>45951</v>
      </c>
      <c r="I1704" s="117" t="s">
        <v>5584</v>
      </c>
      <c r="J1704" s="117" t="s">
        <v>5284</v>
      </c>
      <c r="K1704" s="117" t="s">
        <v>5285</v>
      </c>
      <c r="L1704" s="117" t="s">
        <v>3992</v>
      </c>
      <c r="M1704" s="118">
        <v>18.445495000000001</v>
      </c>
      <c r="N1704" s="118">
        <v>-69.900420999999994</v>
      </c>
      <c r="O1704" s="117"/>
      <c r="P1704" s="117" t="s">
        <v>3876</v>
      </c>
      <c r="Q1704" s="117" t="s">
        <v>4192</v>
      </c>
      <c r="R1704" s="116"/>
    </row>
    <row r="1705" spans="2:18" ht="18" customHeight="1" x14ac:dyDescent="0.3">
      <c r="B1705" s="116" t="s">
        <v>6318</v>
      </c>
      <c r="C1705" s="116" t="s">
        <v>5439</v>
      </c>
      <c r="D1705" s="122" t="s">
        <v>1549</v>
      </c>
      <c r="E1705" s="116" t="s">
        <v>3910</v>
      </c>
      <c r="F1705" s="121" t="s">
        <v>3877</v>
      </c>
      <c r="G1705" s="120">
        <v>5</v>
      </c>
      <c r="H1705" s="119">
        <v>45951</v>
      </c>
      <c r="I1705" s="117" t="s">
        <v>5991</v>
      </c>
      <c r="J1705" s="117" t="s">
        <v>5284</v>
      </c>
      <c r="K1705" s="117" t="s">
        <v>5285</v>
      </c>
      <c r="L1705" s="117" t="s">
        <v>4008</v>
      </c>
      <c r="M1705" s="118">
        <v>18.474931999999999</v>
      </c>
      <c r="N1705" s="118">
        <v>-69.878664999999998</v>
      </c>
      <c r="O1705" s="117"/>
      <c r="P1705" s="117" t="s">
        <v>3876</v>
      </c>
      <c r="Q1705" s="117" t="s">
        <v>4442</v>
      </c>
      <c r="R1705" s="116"/>
    </row>
    <row r="1706" spans="2:18" ht="18" customHeight="1" x14ac:dyDescent="0.3">
      <c r="B1706" s="116" t="s">
        <v>6319</v>
      </c>
      <c r="C1706" s="116" t="s">
        <v>5927</v>
      </c>
      <c r="D1706" s="122" t="s">
        <v>1549</v>
      </c>
      <c r="E1706" s="116" t="s">
        <v>3910</v>
      </c>
      <c r="F1706" s="121" t="s">
        <v>3877</v>
      </c>
      <c r="G1706" s="120">
        <v>10</v>
      </c>
      <c r="H1706" s="119">
        <v>45951</v>
      </c>
      <c r="I1706" s="117" t="s">
        <v>6105</v>
      </c>
      <c r="J1706" s="117" t="s">
        <v>5270</v>
      </c>
      <c r="K1706" s="117" t="s">
        <v>5271</v>
      </c>
      <c r="L1706" s="117" t="s">
        <v>3975</v>
      </c>
      <c r="M1706" s="118">
        <v>18.444013999999999</v>
      </c>
      <c r="N1706" s="118">
        <v>-69.830652000000001</v>
      </c>
      <c r="O1706" s="117"/>
      <c r="P1706" s="117" t="s">
        <v>3876</v>
      </c>
      <c r="Q1706" s="117" t="s">
        <v>4442</v>
      </c>
      <c r="R1706" s="116"/>
    </row>
    <row r="1707" spans="2:18" ht="18" customHeight="1" x14ac:dyDescent="0.3">
      <c r="B1707" s="116" t="s">
        <v>6320</v>
      </c>
      <c r="C1707" s="116" t="s">
        <v>6321</v>
      </c>
      <c r="D1707" s="122" t="s">
        <v>114</v>
      </c>
      <c r="E1707" s="116" t="s">
        <v>115</v>
      </c>
      <c r="F1707" s="121" t="s">
        <v>3877</v>
      </c>
      <c r="G1707" s="120">
        <v>4</v>
      </c>
      <c r="H1707" s="119">
        <v>45951</v>
      </c>
      <c r="I1707" s="117" t="s">
        <v>5952</v>
      </c>
      <c r="J1707" s="117" t="s">
        <v>5245</v>
      </c>
      <c r="K1707" s="117" t="s">
        <v>5246</v>
      </c>
      <c r="L1707" s="117" t="s">
        <v>4137</v>
      </c>
      <c r="M1707" s="118">
        <v>18.478165000000001</v>
      </c>
      <c r="N1707" s="118">
        <v>-69.907286999999997</v>
      </c>
      <c r="O1707" s="117"/>
      <c r="P1707" s="117" t="s">
        <v>3876</v>
      </c>
      <c r="Q1707" s="117" t="s">
        <v>4693</v>
      </c>
      <c r="R1707" s="116"/>
    </row>
    <row r="1708" spans="2:18" ht="18" customHeight="1" x14ac:dyDescent="0.3">
      <c r="B1708" s="116" t="s">
        <v>6322</v>
      </c>
      <c r="C1708" s="116" t="s">
        <v>5922</v>
      </c>
      <c r="D1708" s="122" t="s">
        <v>151</v>
      </c>
      <c r="E1708" s="116" t="s">
        <v>3906</v>
      </c>
      <c r="F1708" s="121" t="s">
        <v>3877</v>
      </c>
      <c r="G1708" s="120">
        <v>3</v>
      </c>
      <c r="H1708" s="119">
        <v>45951</v>
      </c>
      <c r="I1708" s="117" t="s">
        <v>6046</v>
      </c>
      <c r="J1708" s="117" t="s">
        <v>5243</v>
      </c>
      <c r="K1708" s="117" t="s">
        <v>6047</v>
      </c>
      <c r="L1708" s="117" t="s">
        <v>4019</v>
      </c>
      <c r="M1708" s="118">
        <v>18.506862999999999</v>
      </c>
      <c r="N1708" s="118">
        <v>-69.885373999999999</v>
      </c>
      <c r="O1708" s="117"/>
      <c r="P1708" s="117" t="s">
        <v>3876</v>
      </c>
      <c r="Q1708" s="117" t="s">
        <v>3962</v>
      </c>
      <c r="R1708" s="116"/>
    </row>
    <row r="1709" spans="2:18" ht="18" customHeight="1" x14ac:dyDescent="0.3">
      <c r="B1709" s="116" t="s">
        <v>6323</v>
      </c>
      <c r="C1709" s="116" t="s">
        <v>5697</v>
      </c>
      <c r="D1709" s="122" t="s">
        <v>343</v>
      </c>
      <c r="E1709" s="116" t="s">
        <v>344</v>
      </c>
      <c r="F1709" s="121" t="s">
        <v>3877</v>
      </c>
      <c r="G1709" s="120">
        <v>7</v>
      </c>
      <c r="H1709" s="119">
        <v>45951</v>
      </c>
      <c r="I1709" s="117" t="s">
        <v>5443</v>
      </c>
      <c r="J1709" s="117" t="s">
        <v>5250</v>
      </c>
      <c r="K1709" s="117" t="s">
        <v>5251</v>
      </c>
      <c r="L1709" s="117" t="s">
        <v>4054</v>
      </c>
      <c r="M1709" s="118">
        <v>18.437041000000001</v>
      </c>
      <c r="N1709" s="118">
        <v>-69.857245000000006</v>
      </c>
      <c r="O1709" s="117"/>
      <c r="P1709" s="117" t="s">
        <v>3876</v>
      </c>
      <c r="Q1709" s="117" t="s">
        <v>4192</v>
      </c>
      <c r="R1709" s="116"/>
    </row>
    <row r="1710" spans="2:18" ht="18" customHeight="1" x14ac:dyDescent="0.3">
      <c r="B1710" s="116" t="s">
        <v>6324</v>
      </c>
      <c r="C1710" s="116" t="s">
        <v>6135</v>
      </c>
      <c r="D1710" s="122" t="s">
        <v>149</v>
      </c>
      <c r="E1710" s="116" t="s">
        <v>150</v>
      </c>
      <c r="F1710" s="121" t="s">
        <v>3877</v>
      </c>
      <c r="G1710" s="120">
        <v>3</v>
      </c>
      <c r="H1710" s="119">
        <v>45951</v>
      </c>
      <c r="I1710" s="117" t="s">
        <v>5491</v>
      </c>
      <c r="J1710" s="117" t="s">
        <v>5492</v>
      </c>
      <c r="K1710" s="117" t="s">
        <v>5493</v>
      </c>
      <c r="L1710" s="117" t="s">
        <v>4040</v>
      </c>
      <c r="M1710" s="118">
        <v>18.495940999999998</v>
      </c>
      <c r="N1710" s="118">
        <v>-69.852062000000004</v>
      </c>
      <c r="O1710" s="117"/>
      <c r="P1710" s="117" t="s">
        <v>3876</v>
      </c>
      <c r="Q1710" s="117" t="s">
        <v>3962</v>
      </c>
      <c r="R1710" s="116"/>
    </row>
    <row r="1711" spans="2:18" ht="18" customHeight="1" x14ac:dyDescent="0.3">
      <c r="B1711" s="116" t="s">
        <v>6325</v>
      </c>
      <c r="C1711" s="116" t="s">
        <v>5522</v>
      </c>
      <c r="D1711" s="122" t="s">
        <v>345</v>
      </c>
      <c r="E1711" s="116" t="s">
        <v>346</v>
      </c>
      <c r="F1711" s="121" t="s">
        <v>3877</v>
      </c>
      <c r="G1711" s="120">
        <v>1</v>
      </c>
      <c r="H1711" s="119">
        <v>45951</v>
      </c>
      <c r="I1711" s="117" t="s">
        <v>6055</v>
      </c>
      <c r="J1711" s="117" t="s">
        <v>5408</v>
      </c>
      <c r="K1711" s="117" t="s">
        <v>5409</v>
      </c>
      <c r="L1711" s="117" t="s">
        <v>3961</v>
      </c>
      <c r="M1711" s="118">
        <v>18.459212000000001</v>
      </c>
      <c r="N1711" s="118">
        <v>-69.885847999999996</v>
      </c>
      <c r="O1711" s="117"/>
      <c r="P1711" s="117" t="s">
        <v>3876</v>
      </c>
      <c r="Q1711" s="117" t="s">
        <v>4192</v>
      </c>
      <c r="R1711" s="116"/>
    </row>
    <row r="1712" spans="2:18" ht="18" customHeight="1" x14ac:dyDescent="0.3">
      <c r="B1712" s="116" t="s">
        <v>6326</v>
      </c>
      <c r="C1712" s="116" t="s">
        <v>5522</v>
      </c>
      <c r="D1712" s="122" t="s">
        <v>3908</v>
      </c>
      <c r="E1712" s="116" t="s">
        <v>3909</v>
      </c>
      <c r="F1712" s="121" t="s">
        <v>3877</v>
      </c>
      <c r="G1712" s="120">
        <v>5</v>
      </c>
      <c r="H1712" s="119">
        <v>45951</v>
      </c>
      <c r="I1712" s="117" t="s">
        <v>5956</v>
      </c>
      <c r="J1712" s="117" t="s">
        <v>5497</v>
      </c>
      <c r="K1712" s="117" t="s">
        <v>5498</v>
      </c>
      <c r="L1712" s="117" t="s">
        <v>3984</v>
      </c>
      <c r="M1712" s="118">
        <v>18.465789000000001</v>
      </c>
      <c r="N1712" s="118">
        <v>-69.874531000000005</v>
      </c>
      <c r="O1712" s="117"/>
      <c r="P1712" s="117" t="s">
        <v>3876</v>
      </c>
      <c r="Q1712" s="117" t="s">
        <v>4442</v>
      </c>
      <c r="R1712" s="116"/>
    </row>
    <row r="1713" spans="2:18" ht="18" customHeight="1" x14ac:dyDescent="0.3">
      <c r="B1713" s="116" t="s">
        <v>6327</v>
      </c>
      <c r="C1713" s="116" t="s">
        <v>5500</v>
      </c>
      <c r="D1713" s="122" t="s">
        <v>3914</v>
      </c>
      <c r="E1713" s="116" t="s">
        <v>3915</v>
      </c>
      <c r="F1713" s="121" t="s">
        <v>3877</v>
      </c>
      <c r="G1713" s="120">
        <v>9</v>
      </c>
      <c r="H1713" s="119">
        <v>45951</v>
      </c>
      <c r="I1713" s="117" t="s">
        <v>6160</v>
      </c>
      <c r="J1713" s="117" t="s">
        <v>5384</v>
      </c>
      <c r="K1713" s="117" t="s">
        <v>5385</v>
      </c>
      <c r="L1713" s="117" t="s">
        <v>4032</v>
      </c>
      <c r="M1713" s="118">
        <v>18.460222000000002</v>
      </c>
      <c r="N1713" s="118">
        <v>-69.833231999999995</v>
      </c>
      <c r="O1713" s="117"/>
      <c r="P1713" s="117" t="s">
        <v>3876</v>
      </c>
      <c r="Q1713" s="117" t="s">
        <v>4442</v>
      </c>
      <c r="R1713" s="116"/>
    </row>
    <row r="1714" spans="2:18" ht="18" customHeight="1" x14ac:dyDescent="0.3">
      <c r="B1714" s="116" t="s">
        <v>6328</v>
      </c>
      <c r="C1714" s="116" t="s">
        <v>5406</v>
      </c>
      <c r="D1714" s="122" t="s">
        <v>149</v>
      </c>
      <c r="E1714" s="116" t="s">
        <v>150</v>
      </c>
      <c r="F1714" s="121" t="s">
        <v>3877</v>
      </c>
      <c r="G1714" s="120">
        <v>4</v>
      </c>
      <c r="H1714" s="119">
        <v>45951</v>
      </c>
      <c r="I1714" s="117" t="s">
        <v>5758</v>
      </c>
      <c r="J1714" s="117" t="s">
        <v>5759</v>
      </c>
      <c r="K1714" s="117" t="s">
        <v>5760</v>
      </c>
      <c r="L1714" s="117" t="s">
        <v>4054</v>
      </c>
      <c r="M1714" s="118">
        <v>18.527168</v>
      </c>
      <c r="N1714" s="118">
        <v>-69.881174000000001</v>
      </c>
      <c r="O1714" s="117"/>
      <c r="P1714" s="117" t="s">
        <v>3876</v>
      </c>
      <c r="Q1714" s="117" t="s">
        <v>3962</v>
      </c>
      <c r="R1714" s="116"/>
    </row>
    <row r="1715" spans="2:18" ht="18" customHeight="1" x14ac:dyDescent="0.3">
      <c r="B1715" s="116" t="s">
        <v>6329</v>
      </c>
      <c r="C1715" s="116" t="s">
        <v>5695</v>
      </c>
      <c r="D1715" s="122" t="s">
        <v>343</v>
      </c>
      <c r="E1715" s="116" t="s">
        <v>344</v>
      </c>
      <c r="F1715" s="121" t="s">
        <v>3877</v>
      </c>
      <c r="G1715" s="120">
        <v>2</v>
      </c>
      <c r="H1715" s="119">
        <v>45951</v>
      </c>
      <c r="I1715" s="117" t="s">
        <v>6117</v>
      </c>
      <c r="J1715" s="117" t="s">
        <v>5759</v>
      </c>
      <c r="K1715" s="117" t="s">
        <v>5760</v>
      </c>
      <c r="L1715" s="117" t="s">
        <v>3998</v>
      </c>
      <c r="M1715" s="118">
        <v>18.464202</v>
      </c>
      <c r="N1715" s="118">
        <v>-69.854681999999997</v>
      </c>
      <c r="O1715" s="117"/>
      <c r="P1715" s="117" t="s">
        <v>3876</v>
      </c>
      <c r="Q1715" s="117" t="s">
        <v>4192</v>
      </c>
      <c r="R1715" s="116"/>
    </row>
    <row r="1716" spans="2:18" ht="18" customHeight="1" x14ac:dyDescent="0.3">
      <c r="B1716" s="116" t="s">
        <v>6330</v>
      </c>
      <c r="C1716" s="116" t="s">
        <v>6331</v>
      </c>
      <c r="D1716" s="122" t="s">
        <v>146</v>
      </c>
      <c r="E1716" s="116" t="s">
        <v>3880</v>
      </c>
      <c r="F1716" s="121" t="s">
        <v>3877</v>
      </c>
      <c r="G1716" s="120">
        <v>1</v>
      </c>
      <c r="H1716" s="119">
        <v>45951</v>
      </c>
      <c r="I1716" s="117" t="s">
        <v>5822</v>
      </c>
      <c r="J1716" s="117" t="s">
        <v>5823</v>
      </c>
      <c r="K1716" s="117" t="s">
        <v>5824</v>
      </c>
      <c r="L1716" s="117" t="s">
        <v>3992</v>
      </c>
      <c r="M1716" s="118">
        <v>18.486516000000002</v>
      </c>
      <c r="N1716" s="118">
        <v>-69.916300000000007</v>
      </c>
      <c r="O1716" s="117"/>
      <c r="P1716" s="117" t="s">
        <v>3876</v>
      </c>
      <c r="Q1716" s="117" t="s">
        <v>3962</v>
      </c>
      <c r="R1716" s="116"/>
    </row>
    <row r="1717" spans="2:18" ht="18" customHeight="1" x14ac:dyDescent="0.3">
      <c r="B1717" s="116" t="s">
        <v>6332</v>
      </c>
      <c r="C1717" s="116" t="s">
        <v>6333</v>
      </c>
      <c r="D1717" s="122" t="s">
        <v>347</v>
      </c>
      <c r="E1717" s="116" t="s">
        <v>348</v>
      </c>
      <c r="F1717" s="121" t="s">
        <v>3877</v>
      </c>
      <c r="G1717" s="120">
        <v>6</v>
      </c>
      <c r="H1717" s="119">
        <v>45951</v>
      </c>
      <c r="I1717" s="117" t="s">
        <v>6027</v>
      </c>
      <c r="J1717" s="117" t="s">
        <v>5705</v>
      </c>
      <c r="K1717" s="117" t="s">
        <v>5706</v>
      </c>
      <c r="L1717" s="117" t="s">
        <v>3981</v>
      </c>
      <c r="M1717" s="118">
        <v>18.448177999999999</v>
      </c>
      <c r="N1717" s="118">
        <v>-69.928422999999995</v>
      </c>
      <c r="O1717" s="117"/>
      <c r="P1717" s="117" t="s">
        <v>3876</v>
      </c>
      <c r="Q1717" s="117" t="s">
        <v>4192</v>
      </c>
      <c r="R1717" s="116"/>
    </row>
    <row r="1718" spans="2:18" ht="18" customHeight="1" x14ac:dyDescent="0.3">
      <c r="B1718" s="116" t="s">
        <v>6334</v>
      </c>
      <c r="C1718" s="116" t="s">
        <v>4325</v>
      </c>
      <c r="D1718" s="122" t="s">
        <v>126</v>
      </c>
      <c r="E1718" s="116" t="s">
        <v>3905</v>
      </c>
      <c r="F1718" s="121" t="s">
        <v>3877</v>
      </c>
      <c r="G1718" s="120">
        <v>3</v>
      </c>
      <c r="H1718" s="119">
        <v>45951</v>
      </c>
      <c r="I1718" s="117" t="s">
        <v>5412</v>
      </c>
      <c r="J1718" s="117" t="s">
        <v>4082</v>
      </c>
      <c r="K1718" s="117" t="s">
        <v>4083</v>
      </c>
      <c r="L1718" s="117" t="s">
        <v>3998</v>
      </c>
      <c r="M1718" s="118">
        <v>18.489011999999999</v>
      </c>
      <c r="N1718" s="118">
        <v>-69.852162000000007</v>
      </c>
      <c r="O1718" s="117"/>
      <c r="P1718" s="117" t="s">
        <v>3876</v>
      </c>
      <c r="Q1718" s="117" t="s">
        <v>4693</v>
      </c>
      <c r="R1718" s="116"/>
    </row>
    <row r="1719" spans="2:18" ht="18" customHeight="1" x14ac:dyDescent="0.3">
      <c r="B1719" s="116" t="s">
        <v>6335</v>
      </c>
      <c r="C1719" s="116" t="s">
        <v>4222</v>
      </c>
      <c r="D1719" s="122" t="s">
        <v>3927</v>
      </c>
      <c r="E1719" s="116" t="s">
        <v>3938</v>
      </c>
      <c r="F1719" s="121" t="s">
        <v>3894</v>
      </c>
      <c r="G1719" s="120">
        <v>86</v>
      </c>
      <c r="H1719" s="119">
        <v>45951</v>
      </c>
      <c r="I1719" s="117" t="s">
        <v>6001</v>
      </c>
      <c r="J1719" s="117" t="s">
        <v>3979</v>
      </c>
      <c r="K1719" s="117" t="s">
        <v>3980</v>
      </c>
      <c r="L1719" s="117" t="s">
        <v>3984</v>
      </c>
      <c r="M1719" s="118">
        <v>18.459854</v>
      </c>
      <c r="N1719" s="118">
        <v>-69.896958999999995</v>
      </c>
      <c r="O1719" s="117"/>
      <c r="P1719" s="117" t="s">
        <v>3933</v>
      </c>
      <c r="Q1719" s="117" t="s">
        <v>5512</v>
      </c>
      <c r="R1719" s="116"/>
    </row>
    <row r="1720" spans="2:18" ht="18" customHeight="1" x14ac:dyDescent="0.3">
      <c r="B1720" s="116" t="s">
        <v>6336</v>
      </c>
      <c r="C1720" s="116" t="s">
        <v>4126</v>
      </c>
      <c r="D1720" s="122" t="s">
        <v>53</v>
      </c>
      <c r="E1720" s="116" t="s">
        <v>54</v>
      </c>
      <c r="F1720" s="121" t="s">
        <v>3877</v>
      </c>
      <c r="G1720" s="120">
        <v>5</v>
      </c>
      <c r="H1720" s="119">
        <v>45951</v>
      </c>
      <c r="I1720" s="117" t="s">
        <v>5369</v>
      </c>
      <c r="J1720" s="117" t="s">
        <v>4089</v>
      </c>
      <c r="K1720" s="117" t="s">
        <v>4090</v>
      </c>
      <c r="L1720" s="117" t="s">
        <v>4025</v>
      </c>
      <c r="M1720" s="118">
        <v>18.504102</v>
      </c>
      <c r="N1720" s="118">
        <v>-69.890561000000005</v>
      </c>
      <c r="O1720" s="117"/>
      <c r="P1720" s="117" t="s">
        <v>3876</v>
      </c>
      <c r="Q1720" s="117" t="s">
        <v>4693</v>
      </c>
      <c r="R1720" s="116"/>
    </row>
    <row r="1721" spans="2:18" ht="18" customHeight="1" x14ac:dyDescent="0.3">
      <c r="B1721" s="116" t="s">
        <v>6337</v>
      </c>
      <c r="C1721" s="116" t="s">
        <v>4278</v>
      </c>
      <c r="D1721" s="122" t="s">
        <v>114</v>
      </c>
      <c r="E1721" s="116" t="s">
        <v>115</v>
      </c>
      <c r="F1721" s="121" t="s">
        <v>3877</v>
      </c>
      <c r="G1721" s="120">
        <v>1</v>
      </c>
      <c r="H1721" s="119">
        <v>45951</v>
      </c>
      <c r="I1721" s="117" t="s">
        <v>5187</v>
      </c>
      <c r="J1721" s="117" t="s">
        <v>4060</v>
      </c>
      <c r="K1721" s="117" t="s">
        <v>4061</v>
      </c>
      <c r="L1721" s="117" t="s">
        <v>4008</v>
      </c>
      <c r="M1721" s="118">
        <v>18.468184000000001</v>
      </c>
      <c r="N1721" s="118">
        <v>-69.925399999999996</v>
      </c>
      <c r="O1721" s="117"/>
      <c r="P1721" s="117" t="s">
        <v>3876</v>
      </c>
      <c r="Q1721" s="117" t="s">
        <v>4693</v>
      </c>
      <c r="R1721" s="116"/>
    </row>
    <row r="1722" spans="2:18" ht="18" customHeight="1" x14ac:dyDescent="0.3">
      <c r="B1722" s="116" t="s">
        <v>6338</v>
      </c>
      <c r="C1722" s="116" t="s">
        <v>4264</v>
      </c>
      <c r="D1722" s="122" t="s">
        <v>3903</v>
      </c>
      <c r="E1722" s="116" t="s">
        <v>3855</v>
      </c>
      <c r="F1722" s="121" t="s">
        <v>3877</v>
      </c>
      <c r="G1722" s="120">
        <v>3</v>
      </c>
      <c r="H1722" s="119">
        <v>45951</v>
      </c>
      <c r="I1722" s="117" t="s">
        <v>5910</v>
      </c>
      <c r="J1722" s="117" t="s">
        <v>4060</v>
      </c>
      <c r="K1722" s="117" t="s">
        <v>4061</v>
      </c>
      <c r="L1722" s="117" t="s">
        <v>3992</v>
      </c>
      <c r="M1722" s="118">
        <v>18.524747000000001</v>
      </c>
      <c r="N1722" s="118">
        <v>-69.914918</v>
      </c>
      <c r="O1722" s="117"/>
      <c r="P1722" s="117" t="s">
        <v>3876</v>
      </c>
      <c r="Q1722" s="117" t="s">
        <v>4940</v>
      </c>
      <c r="R1722" s="116"/>
    </row>
    <row r="1723" spans="2:18" ht="18" customHeight="1" x14ac:dyDescent="0.3">
      <c r="B1723" s="116" t="s">
        <v>6339</v>
      </c>
      <c r="C1723" s="116" t="s">
        <v>4047</v>
      </c>
      <c r="D1723" s="122" t="s">
        <v>3902</v>
      </c>
      <c r="E1723" s="116" t="s">
        <v>3871</v>
      </c>
      <c r="F1723" s="121" t="s">
        <v>3894</v>
      </c>
      <c r="G1723" s="120">
        <v>40</v>
      </c>
      <c r="H1723" s="119">
        <v>45951</v>
      </c>
      <c r="I1723" s="117" t="s">
        <v>6226</v>
      </c>
      <c r="J1723" s="117" t="s">
        <v>3973</v>
      </c>
      <c r="K1723" s="117" t="s">
        <v>3974</v>
      </c>
      <c r="L1723" s="117" t="s">
        <v>3975</v>
      </c>
      <c r="M1723" s="118">
        <v>18.447821000000001</v>
      </c>
      <c r="N1723" s="118">
        <v>-69.849573000000007</v>
      </c>
      <c r="O1723" s="117"/>
      <c r="P1723" s="117" t="s">
        <v>3876</v>
      </c>
      <c r="Q1723" s="117" t="s">
        <v>5171</v>
      </c>
      <c r="R1723" s="116"/>
    </row>
    <row r="1724" spans="2:18" ht="18" customHeight="1" x14ac:dyDescent="0.3">
      <c r="B1724" s="116" t="s">
        <v>6340</v>
      </c>
      <c r="C1724" s="116" t="s">
        <v>4290</v>
      </c>
      <c r="D1724" s="122" t="s">
        <v>1347</v>
      </c>
      <c r="E1724" s="116" t="s">
        <v>3517</v>
      </c>
      <c r="F1724" s="121" t="s">
        <v>3877</v>
      </c>
      <c r="G1724" s="120">
        <v>5</v>
      </c>
      <c r="H1724" s="119">
        <v>45951</v>
      </c>
      <c r="I1724" s="117" t="s">
        <v>5878</v>
      </c>
      <c r="J1724" s="117" t="s">
        <v>4030</v>
      </c>
      <c r="K1724" s="117" t="s">
        <v>4031</v>
      </c>
      <c r="L1724" s="117" t="s">
        <v>4032</v>
      </c>
      <c r="M1724" s="118">
        <v>18.473918000000001</v>
      </c>
      <c r="N1724" s="118">
        <v>-69.919554000000005</v>
      </c>
      <c r="O1724" s="117"/>
      <c r="P1724" s="117" t="s">
        <v>3876</v>
      </c>
      <c r="Q1724" s="117" t="s">
        <v>4693</v>
      </c>
      <c r="R1724" s="116"/>
    </row>
    <row r="1725" spans="2:18" ht="18" customHeight="1" x14ac:dyDescent="0.3">
      <c r="B1725" s="116" t="s">
        <v>6341</v>
      </c>
      <c r="C1725" s="116" t="s">
        <v>4426</v>
      </c>
      <c r="D1725" s="122" t="s">
        <v>1563</v>
      </c>
      <c r="E1725" s="116" t="s">
        <v>3856</v>
      </c>
      <c r="F1725" s="121" t="s">
        <v>3877</v>
      </c>
      <c r="G1725" s="120">
        <v>3</v>
      </c>
      <c r="H1725" s="119">
        <v>45951</v>
      </c>
      <c r="I1725" s="117" t="s">
        <v>4791</v>
      </c>
      <c r="J1725" s="117" t="s">
        <v>3968</v>
      </c>
      <c r="K1725" s="117" t="s">
        <v>3969</v>
      </c>
      <c r="L1725" s="117" t="s">
        <v>4008</v>
      </c>
      <c r="M1725" s="118">
        <v>18.464787000000001</v>
      </c>
      <c r="N1725" s="118">
        <v>-69.863658999999998</v>
      </c>
      <c r="O1725" s="117"/>
      <c r="P1725" s="117" t="s">
        <v>3876</v>
      </c>
      <c r="Q1725" s="117" t="s">
        <v>4442</v>
      </c>
      <c r="R1725" s="116"/>
    </row>
    <row r="1726" spans="2:18" ht="18" customHeight="1" x14ac:dyDescent="0.3">
      <c r="B1726" s="116" t="s">
        <v>6342</v>
      </c>
      <c r="C1726" s="116" t="s">
        <v>4713</v>
      </c>
      <c r="D1726" s="122" t="s">
        <v>126</v>
      </c>
      <c r="E1726" s="116" t="s">
        <v>3905</v>
      </c>
      <c r="F1726" s="121" t="s">
        <v>3877</v>
      </c>
      <c r="G1726" s="120">
        <v>1</v>
      </c>
      <c r="H1726" s="119">
        <v>45951</v>
      </c>
      <c r="I1726" s="117" t="s">
        <v>5229</v>
      </c>
      <c r="J1726" s="117" t="s">
        <v>3968</v>
      </c>
      <c r="K1726" s="117" t="s">
        <v>3969</v>
      </c>
      <c r="L1726" s="117" t="s">
        <v>4008</v>
      </c>
      <c r="M1726" s="118">
        <v>18.522765</v>
      </c>
      <c r="N1726" s="118">
        <v>-69.913527000000002</v>
      </c>
      <c r="O1726" s="117"/>
      <c r="P1726" s="117" t="s">
        <v>3876</v>
      </c>
      <c r="Q1726" s="117" t="s">
        <v>4693</v>
      </c>
      <c r="R1726" s="116"/>
    </row>
    <row r="1727" spans="2:18" ht="18" customHeight="1" x14ac:dyDescent="0.3">
      <c r="B1727" s="116" t="s">
        <v>6343</v>
      </c>
      <c r="C1727" s="116" t="s">
        <v>4047</v>
      </c>
      <c r="D1727" s="122" t="s">
        <v>189</v>
      </c>
      <c r="E1727" s="116" t="s">
        <v>190</v>
      </c>
      <c r="F1727" s="121" t="s">
        <v>3877</v>
      </c>
      <c r="G1727" s="120">
        <v>3</v>
      </c>
      <c r="H1727" s="119">
        <v>45951</v>
      </c>
      <c r="I1727" s="117" t="s">
        <v>6246</v>
      </c>
      <c r="J1727" s="117" t="s">
        <v>3968</v>
      </c>
      <c r="K1727" s="117" t="s">
        <v>3969</v>
      </c>
      <c r="L1727" s="117" t="s">
        <v>3961</v>
      </c>
      <c r="M1727" s="118">
        <v>18.493763000000001</v>
      </c>
      <c r="N1727" s="118">
        <v>-69.861052999999998</v>
      </c>
      <c r="O1727" s="117"/>
      <c r="P1727" s="117" t="s">
        <v>3876</v>
      </c>
      <c r="Q1727" s="117" t="s">
        <v>4940</v>
      </c>
      <c r="R1727" s="116"/>
    </row>
    <row r="1728" spans="2:18" ht="18" customHeight="1" x14ac:dyDescent="0.3">
      <c r="B1728" s="116" t="s">
        <v>6344</v>
      </c>
      <c r="C1728" s="116" t="s">
        <v>4369</v>
      </c>
      <c r="D1728" s="122" t="s">
        <v>171</v>
      </c>
      <c r="E1728" s="116" t="s">
        <v>172</v>
      </c>
      <c r="F1728" s="121" t="s">
        <v>3877</v>
      </c>
      <c r="G1728" s="120">
        <v>4</v>
      </c>
      <c r="H1728" s="119">
        <v>45951</v>
      </c>
      <c r="I1728" s="117" t="s">
        <v>5374</v>
      </c>
      <c r="J1728" s="117" t="s">
        <v>3996</v>
      </c>
      <c r="K1728" s="117" t="s">
        <v>3997</v>
      </c>
      <c r="L1728" s="117" t="s">
        <v>3998</v>
      </c>
      <c r="M1728" s="118">
        <v>18.465091999999999</v>
      </c>
      <c r="N1728" s="118">
        <v>-69.920719000000005</v>
      </c>
      <c r="O1728" s="117"/>
      <c r="P1728" s="117" t="s">
        <v>3876</v>
      </c>
      <c r="Q1728" s="117" t="s">
        <v>4940</v>
      </c>
      <c r="R1728" s="116"/>
    </row>
    <row r="1729" spans="2:18" ht="18" customHeight="1" x14ac:dyDescent="0.3">
      <c r="B1729" s="116" t="s">
        <v>6345</v>
      </c>
      <c r="C1729" s="116" t="s">
        <v>4045</v>
      </c>
      <c r="D1729" s="122" t="s">
        <v>1347</v>
      </c>
      <c r="E1729" s="116" t="s">
        <v>3517</v>
      </c>
      <c r="F1729" s="121" t="s">
        <v>3877</v>
      </c>
      <c r="G1729" s="120">
        <v>2</v>
      </c>
      <c r="H1729" s="119">
        <v>45951</v>
      </c>
      <c r="I1729" s="117" t="s">
        <v>5068</v>
      </c>
      <c r="J1729" s="117" t="s">
        <v>4038</v>
      </c>
      <c r="K1729" s="117" t="s">
        <v>4039</v>
      </c>
      <c r="L1729" s="117" t="s">
        <v>3989</v>
      </c>
      <c r="M1729" s="118">
        <v>18.495370999999999</v>
      </c>
      <c r="N1729" s="118">
        <v>-69.844133999999997</v>
      </c>
      <c r="O1729" s="117"/>
      <c r="P1729" s="117" t="s">
        <v>3876</v>
      </c>
      <c r="Q1729" s="117" t="s">
        <v>4693</v>
      </c>
      <c r="R1729" s="116"/>
    </row>
    <row r="1730" spans="2:18" ht="18" customHeight="1" x14ac:dyDescent="0.3">
      <c r="B1730" s="116" t="s">
        <v>6346</v>
      </c>
      <c r="C1730" s="116" t="s">
        <v>4688</v>
      </c>
      <c r="D1730" s="122" t="s">
        <v>189</v>
      </c>
      <c r="E1730" s="116" t="s">
        <v>190</v>
      </c>
      <c r="F1730" s="121" t="s">
        <v>3877</v>
      </c>
      <c r="G1730" s="120">
        <v>4</v>
      </c>
      <c r="H1730" s="119">
        <v>45951</v>
      </c>
      <c r="I1730" s="117" t="s">
        <v>5976</v>
      </c>
      <c r="J1730" s="117" t="s">
        <v>4002</v>
      </c>
      <c r="K1730" s="117" t="s">
        <v>4003</v>
      </c>
      <c r="L1730" s="117" t="s">
        <v>3984</v>
      </c>
      <c r="M1730" s="118">
        <v>18.460058</v>
      </c>
      <c r="N1730" s="118">
        <v>-69.883499</v>
      </c>
      <c r="O1730" s="117"/>
      <c r="P1730" s="117" t="s">
        <v>3876</v>
      </c>
      <c r="Q1730" s="117" t="s">
        <v>4940</v>
      </c>
      <c r="R1730" s="116"/>
    </row>
    <row r="1731" spans="2:18" ht="18" customHeight="1" x14ac:dyDescent="0.3">
      <c r="B1731" s="116" t="s">
        <v>6347</v>
      </c>
      <c r="C1731" s="116" t="s">
        <v>4817</v>
      </c>
      <c r="D1731" s="122" t="s">
        <v>171</v>
      </c>
      <c r="E1731" s="116" t="s">
        <v>172</v>
      </c>
      <c r="F1731" s="121" t="s">
        <v>3877</v>
      </c>
      <c r="G1731" s="120">
        <v>5</v>
      </c>
      <c r="H1731" s="119">
        <v>45951</v>
      </c>
      <c r="I1731" s="117" t="s">
        <v>4939</v>
      </c>
      <c r="J1731" s="117" t="s">
        <v>4023</v>
      </c>
      <c r="K1731" s="117" t="s">
        <v>4024</v>
      </c>
      <c r="L1731" s="117" t="s">
        <v>4137</v>
      </c>
      <c r="M1731" s="118">
        <v>18.469327</v>
      </c>
      <c r="N1731" s="118">
        <v>-69.922878999999995</v>
      </c>
      <c r="O1731" s="117"/>
      <c r="P1731" s="117" t="s">
        <v>3876</v>
      </c>
      <c r="Q1731" s="117" t="s">
        <v>4940</v>
      </c>
      <c r="R1731" s="116"/>
    </row>
    <row r="1732" spans="2:18" ht="18" customHeight="1" x14ac:dyDescent="0.3">
      <c r="B1732" s="116" t="s">
        <v>6348</v>
      </c>
      <c r="C1732" s="116" t="s">
        <v>4439</v>
      </c>
      <c r="D1732" s="122" t="s">
        <v>3902</v>
      </c>
      <c r="E1732" s="116" t="s">
        <v>3871</v>
      </c>
      <c r="F1732" s="121" t="s">
        <v>3894</v>
      </c>
      <c r="G1732" s="120">
        <v>89</v>
      </c>
      <c r="H1732" s="119">
        <v>45951</v>
      </c>
      <c r="I1732" s="117" t="s">
        <v>5170</v>
      </c>
      <c r="J1732" s="117" t="s">
        <v>4023</v>
      </c>
      <c r="K1732" s="117" t="s">
        <v>4024</v>
      </c>
      <c r="L1732" s="117" t="s">
        <v>4025</v>
      </c>
      <c r="M1732" s="118">
        <v>18.431203</v>
      </c>
      <c r="N1732" s="118">
        <v>-69.835075000000003</v>
      </c>
      <c r="O1732" s="117"/>
      <c r="P1732" s="117" t="s">
        <v>3876</v>
      </c>
      <c r="Q1732" s="117" t="s">
        <v>5171</v>
      </c>
      <c r="R1732" s="116"/>
    </row>
    <row r="1733" spans="2:18" ht="18" customHeight="1" x14ac:dyDescent="0.3">
      <c r="B1733" s="116" t="s">
        <v>6349</v>
      </c>
      <c r="C1733" s="116" t="s">
        <v>4211</v>
      </c>
      <c r="D1733" s="122" t="s">
        <v>359</v>
      </c>
      <c r="E1733" s="116" t="s">
        <v>3917</v>
      </c>
      <c r="F1733" s="121" t="s">
        <v>3877</v>
      </c>
      <c r="G1733" s="120">
        <v>3</v>
      </c>
      <c r="H1733" s="119">
        <v>45951</v>
      </c>
      <c r="I1733" s="117" t="s">
        <v>6123</v>
      </c>
      <c r="J1733" s="117" t="s">
        <v>4023</v>
      </c>
      <c r="K1733" s="117" t="s">
        <v>4024</v>
      </c>
      <c r="L1733" s="117" t="s">
        <v>4137</v>
      </c>
      <c r="M1733" s="118">
        <v>18.444054000000001</v>
      </c>
      <c r="N1733" s="118">
        <v>-69.890908999999994</v>
      </c>
      <c r="O1733" s="117"/>
      <c r="P1733" s="117" t="s">
        <v>3876</v>
      </c>
      <c r="Q1733" s="117" t="s">
        <v>6124</v>
      </c>
      <c r="R1733" s="116"/>
    </row>
    <row r="1734" spans="2:18" ht="18" customHeight="1" x14ac:dyDescent="0.3">
      <c r="B1734" s="116" t="s">
        <v>6350</v>
      </c>
      <c r="C1734" s="116" t="s">
        <v>4045</v>
      </c>
      <c r="D1734" s="122" t="s">
        <v>3896</v>
      </c>
      <c r="E1734" s="116" t="s">
        <v>3936</v>
      </c>
      <c r="F1734" s="121" t="s">
        <v>3894</v>
      </c>
      <c r="G1734" s="120">
        <v>29</v>
      </c>
      <c r="H1734" s="119">
        <v>45951</v>
      </c>
      <c r="I1734" s="117" t="s">
        <v>6179</v>
      </c>
      <c r="J1734" s="117" t="s">
        <v>3959</v>
      </c>
      <c r="K1734" s="117" t="s">
        <v>3960</v>
      </c>
      <c r="L1734" s="117" t="s">
        <v>4008</v>
      </c>
      <c r="M1734" s="118">
        <v>18.471167999999999</v>
      </c>
      <c r="N1734" s="118">
        <v>-69.915719999999993</v>
      </c>
      <c r="O1734" s="117"/>
      <c r="P1734" s="117" t="s">
        <v>3933</v>
      </c>
      <c r="Q1734" s="117" t="s">
        <v>5171</v>
      </c>
      <c r="R1734" s="116"/>
    </row>
    <row r="1735" spans="2:18" ht="18" customHeight="1" x14ac:dyDescent="0.3">
      <c r="B1735" s="116" t="s">
        <v>6351</v>
      </c>
      <c r="C1735" s="116" t="s">
        <v>5650</v>
      </c>
      <c r="D1735" s="122" t="s">
        <v>343</v>
      </c>
      <c r="E1735" s="116" t="s">
        <v>344</v>
      </c>
      <c r="F1735" s="121" t="s">
        <v>3877</v>
      </c>
      <c r="G1735" s="120">
        <v>4</v>
      </c>
      <c r="H1735" s="119">
        <v>45952</v>
      </c>
      <c r="I1735" s="117" t="s">
        <v>5648</v>
      </c>
      <c r="J1735" s="117" t="s">
        <v>5265</v>
      </c>
      <c r="K1735" s="117" t="s">
        <v>5266</v>
      </c>
      <c r="L1735" s="117" t="s">
        <v>4019</v>
      </c>
      <c r="M1735" s="118">
        <v>18.529928000000002</v>
      </c>
      <c r="N1735" s="118">
        <v>-69.846396999999996</v>
      </c>
      <c r="O1735" s="117"/>
      <c r="P1735" s="117" t="s">
        <v>3876</v>
      </c>
      <c r="Q1735" s="117" t="s">
        <v>4192</v>
      </c>
      <c r="R1735" s="116"/>
    </row>
    <row r="1736" spans="2:18" ht="18" customHeight="1" x14ac:dyDescent="0.3">
      <c r="B1736" s="116" t="s">
        <v>6352</v>
      </c>
      <c r="C1736" s="116" t="s">
        <v>5621</v>
      </c>
      <c r="D1736" s="122" t="s">
        <v>347</v>
      </c>
      <c r="E1736" s="116" t="s">
        <v>348</v>
      </c>
      <c r="F1736" s="121" t="s">
        <v>3877</v>
      </c>
      <c r="G1736" s="120">
        <v>7</v>
      </c>
      <c r="H1736" s="119">
        <v>45952</v>
      </c>
      <c r="I1736" s="117" t="s">
        <v>5609</v>
      </c>
      <c r="J1736" s="117" t="s">
        <v>5270</v>
      </c>
      <c r="K1736" s="117" t="s">
        <v>5271</v>
      </c>
      <c r="L1736" s="117" t="s">
        <v>4040</v>
      </c>
      <c r="M1736" s="118">
        <v>18.436375999999999</v>
      </c>
      <c r="N1736" s="118">
        <v>-69.830588000000006</v>
      </c>
      <c r="O1736" s="117"/>
      <c r="P1736" s="117" t="s">
        <v>3876</v>
      </c>
      <c r="Q1736" s="117" t="s">
        <v>4192</v>
      </c>
      <c r="R1736" s="116"/>
    </row>
    <row r="1737" spans="2:18" ht="18" customHeight="1" x14ac:dyDescent="0.3">
      <c r="B1737" s="116" t="s">
        <v>6353</v>
      </c>
      <c r="C1737" s="116" t="s">
        <v>5621</v>
      </c>
      <c r="D1737" s="122" t="s">
        <v>1549</v>
      </c>
      <c r="E1737" s="116" t="s">
        <v>3910</v>
      </c>
      <c r="F1737" s="121" t="s">
        <v>3877</v>
      </c>
      <c r="G1737" s="120">
        <v>1</v>
      </c>
      <c r="H1737" s="119">
        <v>45952</v>
      </c>
      <c r="I1737" s="117" t="s">
        <v>6279</v>
      </c>
      <c r="J1737" s="117" t="s">
        <v>5313</v>
      </c>
      <c r="K1737" s="117" t="s">
        <v>5314</v>
      </c>
      <c r="L1737" s="117" t="s">
        <v>3989</v>
      </c>
      <c r="M1737" s="118">
        <v>18.437083000000001</v>
      </c>
      <c r="N1737" s="118">
        <v>-69.891693000000004</v>
      </c>
      <c r="O1737" s="117"/>
      <c r="P1737" s="117" t="s">
        <v>3876</v>
      </c>
      <c r="Q1737" s="117" t="s">
        <v>4442</v>
      </c>
      <c r="R1737" s="116"/>
    </row>
    <row r="1738" spans="2:18" ht="18" customHeight="1" x14ac:dyDescent="0.3">
      <c r="B1738" s="116" t="s">
        <v>6354</v>
      </c>
      <c r="C1738" s="116" t="s">
        <v>5331</v>
      </c>
      <c r="D1738" s="122" t="s">
        <v>154</v>
      </c>
      <c r="E1738" s="116" t="s">
        <v>155</v>
      </c>
      <c r="F1738" s="121" t="s">
        <v>3877</v>
      </c>
      <c r="G1738" s="120">
        <v>1</v>
      </c>
      <c r="H1738" s="119">
        <v>45952</v>
      </c>
      <c r="I1738" s="117" t="s">
        <v>5424</v>
      </c>
      <c r="J1738" s="117" t="s">
        <v>5425</v>
      </c>
      <c r="K1738" s="117" t="s">
        <v>5426</v>
      </c>
      <c r="L1738" s="117" t="s">
        <v>3984</v>
      </c>
      <c r="M1738" s="118">
        <v>18.503198999999999</v>
      </c>
      <c r="N1738" s="118">
        <v>-69.875294999999994</v>
      </c>
      <c r="O1738" s="117"/>
      <c r="P1738" s="117" t="s">
        <v>3876</v>
      </c>
      <c r="Q1738" s="117" t="s">
        <v>3962</v>
      </c>
      <c r="R1738" s="116"/>
    </row>
    <row r="1739" spans="2:18" ht="18" customHeight="1" x14ac:dyDescent="0.3">
      <c r="B1739" s="116" t="s">
        <v>6355</v>
      </c>
      <c r="C1739" s="116" t="s">
        <v>5583</v>
      </c>
      <c r="D1739" s="122" t="s">
        <v>154</v>
      </c>
      <c r="E1739" s="116" t="s">
        <v>155</v>
      </c>
      <c r="F1739" s="121" t="s">
        <v>3877</v>
      </c>
      <c r="G1739" s="120">
        <v>2</v>
      </c>
      <c r="H1739" s="119">
        <v>45952</v>
      </c>
      <c r="I1739" s="117" t="s">
        <v>5688</v>
      </c>
      <c r="J1739" s="117" t="s">
        <v>5689</v>
      </c>
      <c r="K1739" s="117" t="s">
        <v>5690</v>
      </c>
      <c r="L1739" s="117" t="s">
        <v>3981</v>
      </c>
      <c r="M1739" s="118">
        <v>18.490055000000002</v>
      </c>
      <c r="N1739" s="118">
        <v>-69.841729999999998</v>
      </c>
      <c r="O1739" s="117"/>
      <c r="P1739" s="117" t="s">
        <v>3876</v>
      </c>
      <c r="Q1739" s="117" t="s">
        <v>3962</v>
      </c>
      <c r="R1739" s="116"/>
    </row>
    <row r="1740" spans="2:18" ht="18" customHeight="1" x14ac:dyDescent="0.3">
      <c r="B1740" s="116" t="s">
        <v>6356</v>
      </c>
      <c r="C1740" s="116" t="s">
        <v>5652</v>
      </c>
      <c r="D1740" s="122" t="s">
        <v>189</v>
      </c>
      <c r="E1740" s="116" t="s">
        <v>190</v>
      </c>
      <c r="F1740" s="121" t="s">
        <v>3877</v>
      </c>
      <c r="G1740" s="120">
        <v>3</v>
      </c>
      <c r="H1740" s="119">
        <v>45952</v>
      </c>
      <c r="I1740" s="117" t="s">
        <v>6286</v>
      </c>
      <c r="J1740" s="117" t="s">
        <v>5245</v>
      </c>
      <c r="K1740" s="117" t="s">
        <v>5246</v>
      </c>
      <c r="L1740" s="117" t="s">
        <v>4032</v>
      </c>
      <c r="M1740" s="118">
        <v>18.509142000000001</v>
      </c>
      <c r="N1740" s="118">
        <v>-69.896974999999998</v>
      </c>
      <c r="O1740" s="117"/>
      <c r="P1740" s="117" t="s">
        <v>3876</v>
      </c>
      <c r="Q1740" s="117" t="s">
        <v>4940</v>
      </c>
      <c r="R1740" s="116"/>
    </row>
    <row r="1741" spans="2:18" ht="18" customHeight="1" x14ac:dyDescent="0.3">
      <c r="B1741" s="116" t="s">
        <v>6357</v>
      </c>
      <c r="C1741" s="116" t="s">
        <v>5757</v>
      </c>
      <c r="D1741" s="122" t="s">
        <v>280</v>
      </c>
      <c r="E1741" s="116" t="s">
        <v>281</v>
      </c>
      <c r="F1741" s="121" t="s">
        <v>3877</v>
      </c>
      <c r="G1741" s="120">
        <v>2</v>
      </c>
      <c r="H1741" s="119">
        <v>45952</v>
      </c>
      <c r="I1741" s="117" t="s">
        <v>6018</v>
      </c>
      <c r="J1741" s="117" t="s">
        <v>5250</v>
      </c>
      <c r="K1741" s="117" t="s">
        <v>5251</v>
      </c>
      <c r="L1741" s="117" t="s">
        <v>3998</v>
      </c>
      <c r="M1741" s="118">
        <v>18.453925000000002</v>
      </c>
      <c r="N1741" s="118">
        <v>-69.912544999999994</v>
      </c>
      <c r="O1741" s="117"/>
      <c r="P1741" s="117" t="s">
        <v>3876</v>
      </c>
      <c r="Q1741" s="117" t="s">
        <v>4693</v>
      </c>
      <c r="R1741" s="116"/>
    </row>
    <row r="1742" spans="2:18" ht="18" customHeight="1" x14ac:dyDescent="0.3">
      <c r="B1742" s="116" t="s">
        <v>6358</v>
      </c>
      <c r="C1742" s="116" t="s">
        <v>5932</v>
      </c>
      <c r="D1742" s="122" t="s">
        <v>345</v>
      </c>
      <c r="E1742" s="116" t="s">
        <v>346</v>
      </c>
      <c r="F1742" s="121" t="s">
        <v>3877</v>
      </c>
      <c r="G1742" s="120">
        <v>5</v>
      </c>
      <c r="H1742" s="119">
        <v>45952</v>
      </c>
      <c r="I1742" s="117" t="s">
        <v>6020</v>
      </c>
      <c r="J1742" s="117" t="s">
        <v>5492</v>
      </c>
      <c r="K1742" s="117" t="s">
        <v>5493</v>
      </c>
      <c r="L1742" s="117" t="s">
        <v>3989</v>
      </c>
      <c r="M1742" s="118">
        <v>18.479672999999998</v>
      </c>
      <c r="N1742" s="118">
        <v>-69.848854000000003</v>
      </c>
      <c r="O1742" s="117"/>
      <c r="P1742" s="117" t="s">
        <v>3876</v>
      </c>
      <c r="Q1742" s="117" t="s">
        <v>4192</v>
      </c>
      <c r="R1742" s="116"/>
    </row>
    <row r="1743" spans="2:18" ht="18" customHeight="1" x14ac:dyDescent="0.3">
      <c r="B1743" s="116" t="s">
        <v>6359</v>
      </c>
      <c r="C1743" s="116" t="s">
        <v>5740</v>
      </c>
      <c r="D1743" s="122" t="s">
        <v>154</v>
      </c>
      <c r="E1743" s="116" t="s">
        <v>155</v>
      </c>
      <c r="F1743" s="121" t="s">
        <v>3877</v>
      </c>
      <c r="G1743" s="120">
        <v>2</v>
      </c>
      <c r="H1743" s="119">
        <v>45952</v>
      </c>
      <c r="I1743" s="117" t="s">
        <v>5407</v>
      </c>
      <c r="J1743" s="117" t="s">
        <v>5408</v>
      </c>
      <c r="K1743" s="117" t="s">
        <v>5409</v>
      </c>
      <c r="L1743" s="117" t="s">
        <v>3992</v>
      </c>
      <c r="M1743" s="118">
        <v>18.479479000000001</v>
      </c>
      <c r="N1743" s="118">
        <v>-69.836104000000006</v>
      </c>
      <c r="O1743" s="117"/>
      <c r="P1743" s="117" t="s">
        <v>3876</v>
      </c>
      <c r="Q1743" s="117" t="s">
        <v>3962</v>
      </c>
      <c r="R1743" s="116"/>
    </row>
    <row r="1744" spans="2:18" ht="18" customHeight="1" x14ac:dyDescent="0.3">
      <c r="B1744" s="116" t="s">
        <v>6360</v>
      </c>
      <c r="C1744" s="116" t="s">
        <v>6361</v>
      </c>
      <c r="D1744" s="122" t="s">
        <v>3907</v>
      </c>
      <c r="E1744" s="116" t="s">
        <v>635</v>
      </c>
      <c r="F1744" s="121" t="s">
        <v>3877</v>
      </c>
      <c r="G1744" s="120">
        <v>1</v>
      </c>
      <c r="H1744" s="119">
        <v>45952</v>
      </c>
      <c r="I1744" s="117" t="s">
        <v>5662</v>
      </c>
      <c r="J1744" s="117" t="s">
        <v>5663</v>
      </c>
      <c r="K1744" s="117" t="s">
        <v>5664</v>
      </c>
      <c r="L1744" s="117" t="s">
        <v>3989</v>
      </c>
      <c r="M1744" s="118">
        <v>18.451746</v>
      </c>
      <c r="N1744" s="118">
        <v>-69.899518</v>
      </c>
      <c r="O1744" s="117"/>
      <c r="P1744" s="117" t="s">
        <v>3876</v>
      </c>
      <c r="Q1744" s="117" t="s">
        <v>3962</v>
      </c>
      <c r="R1744" s="116"/>
    </row>
    <row r="1745" spans="2:18" ht="18" customHeight="1" x14ac:dyDescent="0.3">
      <c r="B1745" s="116" t="s">
        <v>6362</v>
      </c>
      <c r="C1745" s="116" t="s">
        <v>4476</v>
      </c>
      <c r="D1745" s="122" t="s">
        <v>3914</v>
      </c>
      <c r="E1745" s="116" t="s">
        <v>3915</v>
      </c>
      <c r="F1745" s="121" t="s">
        <v>3877</v>
      </c>
      <c r="G1745" s="120">
        <v>2</v>
      </c>
      <c r="H1745" s="119">
        <v>45952</v>
      </c>
      <c r="I1745" s="117" t="s">
        <v>4928</v>
      </c>
      <c r="J1745" s="117" t="s">
        <v>4082</v>
      </c>
      <c r="K1745" s="117" t="s">
        <v>4083</v>
      </c>
      <c r="L1745" s="117" t="s">
        <v>3998</v>
      </c>
      <c r="M1745" s="118">
        <v>18.502157</v>
      </c>
      <c r="N1745" s="118">
        <v>-69.846035000000001</v>
      </c>
      <c r="O1745" s="117"/>
      <c r="P1745" s="117" t="s">
        <v>3876</v>
      </c>
      <c r="Q1745" s="117" t="s">
        <v>4442</v>
      </c>
      <c r="R1745" s="116"/>
    </row>
    <row r="1746" spans="2:18" ht="18" customHeight="1" x14ac:dyDescent="0.3">
      <c r="B1746" s="116" t="s">
        <v>6363</v>
      </c>
      <c r="C1746" s="116" t="s">
        <v>4189</v>
      </c>
      <c r="D1746" s="122" t="s">
        <v>189</v>
      </c>
      <c r="E1746" s="116" t="s">
        <v>190</v>
      </c>
      <c r="F1746" s="121" t="s">
        <v>3877</v>
      </c>
      <c r="G1746" s="120">
        <v>3</v>
      </c>
      <c r="H1746" s="119">
        <v>45952</v>
      </c>
      <c r="I1746" s="117" t="s">
        <v>5049</v>
      </c>
      <c r="J1746" s="117" t="s">
        <v>3979</v>
      </c>
      <c r="K1746" s="117" t="s">
        <v>3980</v>
      </c>
      <c r="L1746" s="117" t="s">
        <v>3981</v>
      </c>
      <c r="M1746" s="118">
        <v>18.509298000000001</v>
      </c>
      <c r="N1746" s="118">
        <v>-69.902422000000001</v>
      </c>
      <c r="O1746" s="117"/>
      <c r="P1746" s="117" t="s">
        <v>3876</v>
      </c>
      <c r="Q1746" s="117" t="s">
        <v>4940</v>
      </c>
      <c r="R1746" s="116"/>
    </row>
    <row r="1747" spans="2:18" ht="18" customHeight="1" x14ac:dyDescent="0.3">
      <c r="B1747" s="116" t="s">
        <v>6364</v>
      </c>
      <c r="C1747" s="116" t="s">
        <v>4342</v>
      </c>
      <c r="D1747" s="122" t="s">
        <v>3896</v>
      </c>
      <c r="E1747" s="116" t="s">
        <v>3936</v>
      </c>
      <c r="F1747" s="121" t="s">
        <v>3894</v>
      </c>
      <c r="G1747" s="120">
        <v>46</v>
      </c>
      <c r="H1747" s="119">
        <v>45952</v>
      </c>
      <c r="I1747" s="117" t="s">
        <v>5336</v>
      </c>
      <c r="J1747" s="117" t="s">
        <v>3979</v>
      </c>
      <c r="K1747" s="117" t="s">
        <v>3980</v>
      </c>
      <c r="L1747" s="117" t="s">
        <v>3981</v>
      </c>
      <c r="M1747" s="118">
        <v>18.487677999999999</v>
      </c>
      <c r="N1747" s="118">
        <v>-69.876958000000002</v>
      </c>
      <c r="O1747" s="117"/>
      <c r="P1747" s="117" t="s">
        <v>3933</v>
      </c>
      <c r="Q1747" s="117" t="s">
        <v>5171</v>
      </c>
      <c r="R1747" s="116"/>
    </row>
    <row r="1748" spans="2:18" ht="18" customHeight="1" x14ac:dyDescent="0.3">
      <c r="B1748" s="116" t="s">
        <v>6365</v>
      </c>
      <c r="C1748" s="116" t="s">
        <v>6366</v>
      </c>
      <c r="D1748" s="122" t="s">
        <v>3879</v>
      </c>
      <c r="E1748" s="116" t="s">
        <v>3881</v>
      </c>
      <c r="F1748" s="121" t="s">
        <v>3877</v>
      </c>
      <c r="G1748" s="120">
        <v>6</v>
      </c>
      <c r="H1748" s="119">
        <v>45953</v>
      </c>
      <c r="I1748" s="117" t="s">
        <v>5516</v>
      </c>
      <c r="J1748" s="117" t="s">
        <v>5517</v>
      </c>
      <c r="K1748" s="117" t="s">
        <v>5518</v>
      </c>
      <c r="L1748" s="117" t="s">
        <v>3998</v>
      </c>
      <c r="M1748" s="118">
        <v>18.490371</v>
      </c>
      <c r="N1748" s="118">
        <v>-69.927413999999999</v>
      </c>
      <c r="O1748" s="117"/>
      <c r="P1748" s="117" t="s">
        <v>3876</v>
      </c>
      <c r="Q1748" s="117" t="s">
        <v>3962</v>
      </c>
      <c r="R1748" s="116"/>
    </row>
    <row r="1749" spans="2:18" ht="18" customHeight="1" x14ac:dyDescent="0.3">
      <c r="B1749" s="116" t="s">
        <v>6367</v>
      </c>
      <c r="C1749" s="116" t="s">
        <v>5486</v>
      </c>
      <c r="D1749" s="122" t="s">
        <v>345</v>
      </c>
      <c r="E1749" s="116" t="s">
        <v>346</v>
      </c>
      <c r="F1749" s="121" t="s">
        <v>3877</v>
      </c>
      <c r="G1749" s="120">
        <v>4</v>
      </c>
      <c r="H1749" s="119">
        <v>45953</v>
      </c>
      <c r="I1749" s="117" t="s">
        <v>6038</v>
      </c>
      <c r="J1749" s="117" t="s">
        <v>5517</v>
      </c>
      <c r="K1749" s="117" t="s">
        <v>5518</v>
      </c>
      <c r="L1749" s="117" t="s">
        <v>3998</v>
      </c>
      <c r="M1749" s="118">
        <v>18.473811999999999</v>
      </c>
      <c r="N1749" s="118">
        <v>-69.860174999999998</v>
      </c>
      <c r="O1749" s="117"/>
      <c r="P1749" s="117" t="s">
        <v>3876</v>
      </c>
      <c r="Q1749" s="117" t="s">
        <v>4192</v>
      </c>
      <c r="R1749" s="116"/>
    </row>
    <row r="1750" spans="2:18" ht="18" customHeight="1" x14ac:dyDescent="0.3">
      <c r="B1750" s="116" t="s">
        <v>6368</v>
      </c>
      <c r="C1750" s="116" t="s">
        <v>5461</v>
      </c>
      <c r="D1750" s="122" t="s">
        <v>1551</v>
      </c>
      <c r="E1750" s="116" t="s">
        <v>3911</v>
      </c>
      <c r="F1750" s="121" t="s">
        <v>3877</v>
      </c>
      <c r="G1750" s="120">
        <v>6</v>
      </c>
      <c r="H1750" s="119">
        <v>45953</v>
      </c>
      <c r="I1750" s="117" t="s">
        <v>5584</v>
      </c>
      <c r="J1750" s="117" t="s">
        <v>5284</v>
      </c>
      <c r="K1750" s="117" t="s">
        <v>5285</v>
      </c>
      <c r="L1750" s="117" t="s">
        <v>3961</v>
      </c>
      <c r="M1750" s="118">
        <v>18.518367999999999</v>
      </c>
      <c r="N1750" s="118">
        <v>-69.926225000000002</v>
      </c>
      <c r="O1750" s="117"/>
      <c r="P1750" s="117" t="s">
        <v>3876</v>
      </c>
      <c r="Q1750" s="117" t="s">
        <v>4192</v>
      </c>
      <c r="R1750" s="116"/>
    </row>
    <row r="1751" spans="2:18" ht="18" customHeight="1" x14ac:dyDescent="0.3">
      <c r="B1751" s="116" t="s">
        <v>6369</v>
      </c>
      <c r="C1751" s="116" t="s">
        <v>5377</v>
      </c>
      <c r="D1751" s="122" t="s">
        <v>1549</v>
      </c>
      <c r="E1751" s="116" t="s">
        <v>3910</v>
      </c>
      <c r="F1751" s="121" t="s">
        <v>3877</v>
      </c>
      <c r="G1751" s="120">
        <v>5</v>
      </c>
      <c r="H1751" s="119">
        <v>45953</v>
      </c>
      <c r="I1751" s="117" t="s">
        <v>5991</v>
      </c>
      <c r="J1751" s="117" t="s">
        <v>5284</v>
      </c>
      <c r="K1751" s="117" t="s">
        <v>5285</v>
      </c>
      <c r="L1751" s="117" t="s">
        <v>4008</v>
      </c>
      <c r="M1751" s="118">
        <v>18.518463000000001</v>
      </c>
      <c r="N1751" s="118">
        <v>-69.836952999999994</v>
      </c>
      <c r="O1751" s="117"/>
      <c r="P1751" s="117" t="s">
        <v>3876</v>
      </c>
      <c r="Q1751" s="117" t="s">
        <v>4442</v>
      </c>
      <c r="R1751" s="116"/>
    </row>
    <row r="1752" spans="2:18" ht="18" customHeight="1" x14ac:dyDescent="0.3">
      <c r="B1752" s="116" t="s">
        <v>6370</v>
      </c>
      <c r="C1752" s="116" t="s">
        <v>6081</v>
      </c>
      <c r="D1752" s="122" t="s">
        <v>347</v>
      </c>
      <c r="E1752" s="116" t="s">
        <v>348</v>
      </c>
      <c r="F1752" s="121" t="s">
        <v>3877</v>
      </c>
      <c r="G1752" s="120">
        <v>6</v>
      </c>
      <c r="H1752" s="119">
        <v>45953</v>
      </c>
      <c r="I1752" s="117" t="s">
        <v>6371</v>
      </c>
      <c r="J1752" s="117" t="s">
        <v>5689</v>
      </c>
      <c r="K1752" s="117" t="s">
        <v>5690</v>
      </c>
      <c r="L1752" s="117" t="s">
        <v>3981</v>
      </c>
      <c r="M1752" s="118">
        <v>18.484662</v>
      </c>
      <c r="N1752" s="118">
        <v>-69.869660999999994</v>
      </c>
      <c r="O1752" s="117"/>
      <c r="P1752" s="117" t="s">
        <v>3876</v>
      </c>
      <c r="Q1752" s="117" t="s">
        <v>4192</v>
      </c>
      <c r="R1752" s="116"/>
    </row>
    <row r="1753" spans="2:18" ht="18" customHeight="1" x14ac:dyDescent="0.3">
      <c r="B1753" s="116" t="s">
        <v>6372</v>
      </c>
      <c r="C1753" s="116" t="s">
        <v>5895</v>
      </c>
      <c r="D1753" s="122" t="s">
        <v>3916</v>
      </c>
      <c r="E1753" s="116" t="s">
        <v>3912</v>
      </c>
      <c r="F1753" s="121" t="s">
        <v>3877</v>
      </c>
      <c r="G1753" s="120">
        <v>7</v>
      </c>
      <c r="H1753" s="119">
        <v>45953</v>
      </c>
      <c r="I1753" s="117" t="s">
        <v>5443</v>
      </c>
      <c r="J1753" s="117" t="s">
        <v>5250</v>
      </c>
      <c r="K1753" s="117" t="s">
        <v>5251</v>
      </c>
      <c r="L1753" s="117" t="s">
        <v>4054</v>
      </c>
      <c r="M1753" s="118">
        <v>18.495287000000001</v>
      </c>
      <c r="N1753" s="118">
        <v>-69.929912999999999</v>
      </c>
      <c r="O1753" s="117"/>
      <c r="P1753" s="117" t="s">
        <v>3876</v>
      </c>
      <c r="Q1753" s="117" t="s">
        <v>4192</v>
      </c>
      <c r="R1753" s="116"/>
    </row>
    <row r="1754" spans="2:18" ht="18" customHeight="1" x14ac:dyDescent="0.3">
      <c r="B1754" s="116" t="s">
        <v>6373</v>
      </c>
      <c r="C1754" s="116" t="s">
        <v>5563</v>
      </c>
      <c r="D1754" s="122" t="s">
        <v>3914</v>
      </c>
      <c r="E1754" s="116" t="s">
        <v>3915</v>
      </c>
      <c r="F1754" s="121" t="s">
        <v>3877</v>
      </c>
      <c r="G1754" s="120">
        <v>11</v>
      </c>
      <c r="H1754" s="119">
        <v>45953</v>
      </c>
      <c r="I1754" s="117" t="s">
        <v>6160</v>
      </c>
      <c r="J1754" s="117" t="s">
        <v>5384</v>
      </c>
      <c r="K1754" s="117" t="s">
        <v>5385</v>
      </c>
      <c r="L1754" s="117" t="s">
        <v>4032</v>
      </c>
      <c r="M1754" s="118">
        <v>18.471160999999999</v>
      </c>
      <c r="N1754" s="118">
        <v>-69.842359999999999</v>
      </c>
      <c r="O1754" s="117"/>
      <c r="P1754" s="117" t="s">
        <v>3876</v>
      </c>
      <c r="Q1754" s="117" t="s">
        <v>4442</v>
      </c>
      <c r="R1754" s="116"/>
    </row>
    <row r="1755" spans="2:18" ht="18" customHeight="1" x14ac:dyDescent="0.3">
      <c r="B1755" s="116" t="s">
        <v>6374</v>
      </c>
      <c r="C1755" s="116" t="s">
        <v>6190</v>
      </c>
      <c r="D1755" s="122" t="s">
        <v>149</v>
      </c>
      <c r="E1755" s="116" t="s">
        <v>150</v>
      </c>
      <c r="F1755" s="121" t="s">
        <v>3877</v>
      </c>
      <c r="G1755" s="120">
        <v>1</v>
      </c>
      <c r="H1755" s="119">
        <v>45953</v>
      </c>
      <c r="I1755" s="117" t="s">
        <v>6375</v>
      </c>
      <c r="J1755" s="117" t="s">
        <v>6376</v>
      </c>
      <c r="K1755" s="117" t="s">
        <v>6377</v>
      </c>
      <c r="L1755" s="117" t="s">
        <v>4019</v>
      </c>
      <c r="M1755" s="118">
        <v>18.449673000000001</v>
      </c>
      <c r="N1755" s="118">
        <v>-69.871477999999996</v>
      </c>
      <c r="O1755" s="117"/>
      <c r="P1755" s="117" t="s">
        <v>3876</v>
      </c>
      <c r="Q1755" s="117" t="s">
        <v>3962</v>
      </c>
      <c r="R1755" s="116"/>
    </row>
    <row r="1756" spans="2:18" ht="18" customHeight="1" x14ac:dyDescent="0.3">
      <c r="B1756" s="116" t="s">
        <v>6378</v>
      </c>
      <c r="C1756" s="116" t="s">
        <v>4883</v>
      </c>
      <c r="D1756" s="122" t="s">
        <v>3924</v>
      </c>
      <c r="E1756" s="116" t="s">
        <v>3925</v>
      </c>
      <c r="F1756" s="121" t="s">
        <v>3894</v>
      </c>
      <c r="G1756" s="120">
        <v>76</v>
      </c>
      <c r="H1756" s="119">
        <v>45953</v>
      </c>
      <c r="I1756" s="117" t="s">
        <v>6001</v>
      </c>
      <c r="J1756" s="117" t="s">
        <v>3979</v>
      </c>
      <c r="K1756" s="117" t="s">
        <v>3980</v>
      </c>
      <c r="L1756" s="117" t="s">
        <v>4014</v>
      </c>
      <c r="M1756" s="118">
        <v>18.500903999999998</v>
      </c>
      <c r="N1756" s="118">
        <v>-69.851444000000001</v>
      </c>
      <c r="O1756" s="117"/>
      <c r="P1756" s="117" t="s">
        <v>3876</v>
      </c>
      <c r="Q1756" s="117" t="s">
        <v>5512</v>
      </c>
      <c r="R1756" s="116"/>
    </row>
    <row r="1757" spans="2:18" ht="18" customHeight="1" x14ac:dyDescent="0.3">
      <c r="B1757" s="116" t="s">
        <v>6379</v>
      </c>
      <c r="C1757" s="116" t="s">
        <v>4591</v>
      </c>
      <c r="D1757" s="122" t="s">
        <v>280</v>
      </c>
      <c r="E1757" s="116" t="s">
        <v>281</v>
      </c>
      <c r="F1757" s="121" t="s">
        <v>3877</v>
      </c>
      <c r="G1757" s="120">
        <v>2</v>
      </c>
      <c r="H1757" s="119">
        <v>45953</v>
      </c>
      <c r="I1757" s="117" t="s">
        <v>4976</v>
      </c>
      <c r="J1757" s="117" t="s">
        <v>3973</v>
      </c>
      <c r="K1757" s="117" t="s">
        <v>3974</v>
      </c>
      <c r="L1757" s="117" t="s">
        <v>3989</v>
      </c>
      <c r="M1757" s="118">
        <v>18.445231</v>
      </c>
      <c r="N1757" s="118">
        <v>-69.866443000000004</v>
      </c>
      <c r="O1757" s="117"/>
      <c r="P1757" s="117" t="s">
        <v>3876</v>
      </c>
      <c r="Q1757" s="117" t="s">
        <v>4693</v>
      </c>
      <c r="R1757" s="116"/>
    </row>
    <row r="1758" spans="2:18" ht="18" customHeight="1" x14ac:dyDescent="0.3">
      <c r="B1758" s="116" t="s">
        <v>6380</v>
      </c>
      <c r="C1758" s="116" t="s">
        <v>4451</v>
      </c>
      <c r="D1758" s="122" t="s">
        <v>106</v>
      </c>
      <c r="E1758" s="116" t="s">
        <v>107</v>
      </c>
      <c r="F1758" s="121" t="s">
        <v>3877</v>
      </c>
      <c r="G1758" s="120">
        <v>1</v>
      </c>
      <c r="H1758" s="119">
        <v>45953</v>
      </c>
      <c r="I1758" s="117" t="s">
        <v>5182</v>
      </c>
      <c r="J1758" s="117" t="s">
        <v>4002</v>
      </c>
      <c r="K1758" s="117" t="s">
        <v>4003</v>
      </c>
      <c r="L1758" s="117" t="s">
        <v>3981</v>
      </c>
      <c r="M1758" s="118">
        <v>18.513534</v>
      </c>
      <c r="N1758" s="118">
        <v>-69.907734000000005</v>
      </c>
      <c r="O1758" s="117"/>
      <c r="P1758" s="117" t="s">
        <v>3876</v>
      </c>
      <c r="Q1758" s="117" t="s">
        <v>4693</v>
      </c>
      <c r="R1758" s="116"/>
    </row>
    <row r="1759" spans="2:18" ht="18" customHeight="1" x14ac:dyDescent="0.3">
      <c r="B1759" s="116" t="s">
        <v>6381</v>
      </c>
      <c r="C1759" s="116" t="s">
        <v>6217</v>
      </c>
      <c r="D1759" s="122" t="s">
        <v>146</v>
      </c>
      <c r="E1759" s="116" t="s">
        <v>3880</v>
      </c>
      <c r="F1759" s="121" t="s">
        <v>3877</v>
      </c>
      <c r="G1759" s="120">
        <v>1</v>
      </c>
      <c r="H1759" s="119">
        <v>45954</v>
      </c>
      <c r="I1759" s="117" t="s">
        <v>5264</v>
      </c>
      <c r="J1759" s="117" t="s">
        <v>5265</v>
      </c>
      <c r="K1759" s="117" t="s">
        <v>5266</v>
      </c>
      <c r="L1759" s="117" t="s">
        <v>3998</v>
      </c>
      <c r="M1759" s="118">
        <v>18.517872000000001</v>
      </c>
      <c r="N1759" s="118">
        <v>-69.846833000000004</v>
      </c>
      <c r="O1759" s="117"/>
      <c r="P1759" s="117" t="s">
        <v>3876</v>
      </c>
      <c r="Q1759" s="117" t="s">
        <v>3962</v>
      </c>
      <c r="R1759" s="116"/>
    </row>
    <row r="1760" spans="2:18" ht="18" customHeight="1" x14ac:dyDescent="0.3">
      <c r="B1760" s="116" t="s">
        <v>6382</v>
      </c>
      <c r="C1760" s="116" t="s">
        <v>5981</v>
      </c>
      <c r="D1760" s="122" t="s">
        <v>3914</v>
      </c>
      <c r="E1760" s="116" t="s">
        <v>3915</v>
      </c>
      <c r="F1760" s="121" t="s">
        <v>3877</v>
      </c>
      <c r="G1760" s="120">
        <v>4</v>
      </c>
      <c r="H1760" s="119">
        <v>45954</v>
      </c>
      <c r="I1760" s="117" t="s">
        <v>6277</v>
      </c>
      <c r="J1760" s="117" t="s">
        <v>5265</v>
      </c>
      <c r="K1760" s="117" t="s">
        <v>5266</v>
      </c>
      <c r="L1760" s="117" t="s">
        <v>4054</v>
      </c>
      <c r="M1760" s="118">
        <v>18.456561000000001</v>
      </c>
      <c r="N1760" s="118">
        <v>-69.916911999999996</v>
      </c>
      <c r="O1760" s="117"/>
      <c r="P1760" s="117" t="s">
        <v>3876</v>
      </c>
      <c r="Q1760" s="117" t="s">
        <v>4442</v>
      </c>
      <c r="R1760" s="116"/>
    </row>
    <row r="1761" spans="2:18" ht="18" customHeight="1" x14ac:dyDescent="0.3">
      <c r="B1761" s="116" t="s">
        <v>6383</v>
      </c>
      <c r="C1761" s="116" t="s">
        <v>5348</v>
      </c>
      <c r="D1761" s="122" t="s">
        <v>343</v>
      </c>
      <c r="E1761" s="116" t="s">
        <v>344</v>
      </c>
      <c r="F1761" s="121" t="s">
        <v>3877</v>
      </c>
      <c r="G1761" s="120">
        <v>3</v>
      </c>
      <c r="H1761" s="119">
        <v>45954</v>
      </c>
      <c r="I1761" s="117" t="s">
        <v>5867</v>
      </c>
      <c r="J1761" s="117" t="s">
        <v>5425</v>
      </c>
      <c r="K1761" s="117" t="s">
        <v>5426</v>
      </c>
      <c r="L1761" s="117" t="s">
        <v>3981</v>
      </c>
      <c r="M1761" s="118">
        <v>18.487121999999999</v>
      </c>
      <c r="N1761" s="118">
        <v>-69.878317999999993</v>
      </c>
      <c r="O1761" s="117"/>
      <c r="P1761" s="117" t="s">
        <v>3876</v>
      </c>
      <c r="Q1761" s="117" t="s">
        <v>4192</v>
      </c>
      <c r="R1761" s="116"/>
    </row>
    <row r="1762" spans="2:18" ht="18" customHeight="1" x14ac:dyDescent="0.3">
      <c r="B1762" s="116" t="s">
        <v>6384</v>
      </c>
      <c r="C1762" s="116" t="s">
        <v>5488</v>
      </c>
      <c r="D1762" s="122" t="s">
        <v>1563</v>
      </c>
      <c r="E1762" s="116" t="s">
        <v>3856</v>
      </c>
      <c r="F1762" s="121" t="s">
        <v>3877</v>
      </c>
      <c r="G1762" s="120">
        <v>4</v>
      </c>
      <c r="H1762" s="119">
        <v>45954</v>
      </c>
      <c r="I1762" s="117" t="s">
        <v>5726</v>
      </c>
      <c r="J1762" s="117" t="s">
        <v>5250</v>
      </c>
      <c r="K1762" s="117" t="s">
        <v>5251</v>
      </c>
      <c r="L1762" s="117" t="s">
        <v>4019</v>
      </c>
      <c r="M1762" s="118">
        <v>18.431906000000001</v>
      </c>
      <c r="N1762" s="118">
        <v>-69.839281999999997</v>
      </c>
      <c r="O1762" s="117"/>
      <c r="P1762" s="117" t="s">
        <v>3876</v>
      </c>
      <c r="Q1762" s="117" t="s">
        <v>4442</v>
      </c>
      <c r="R1762" s="116"/>
    </row>
    <row r="1763" spans="2:18" ht="18" customHeight="1" x14ac:dyDescent="0.3">
      <c r="B1763" s="116" t="s">
        <v>6385</v>
      </c>
      <c r="C1763" s="116" t="s">
        <v>5808</v>
      </c>
      <c r="D1763" s="122" t="s">
        <v>154</v>
      </c>
      <c r="E1763" s="116" t="s">
        <v>155</v>
      </c>
      <c r="F1763" s="121" t="s">
        <v>3877</v>
      </c>
      <c r="G1763" s="120">
        <v>5</v>
      </c>
      <c r="H1763" s="119">
        <v>45954</v>
      </c>
      <c r="I1763" s="117" t="s">
        <v>5491</v>
      </c>
      <c r="J1763" s="117" t="s">
        <v>5492</v>
      </c>
      <c r="K1763" s="117" t="s">
        <v>5493</v>
      </c>
      <c r="L1763" s="117" t="s">
        <v>3989</v>
      </c>
      <c r="M1763" s="118">
        <v>18.443449000000001</v>
      </c>
      <c r="N1763" s="118">
        <v>-69.858428000000004</v>
      </c>
      <c r="O1763" s="117"/>
      <c r="P1763" s="117" t="s">
        <v>3876</v>
      </c>
      <c r="Q1763" s="117" t="s">
        <v>3962</v>
      </c>
      <c r="R1763" s="116"/>
    </row>
    <row r="1764" spans="2:18" ht="18" customHeight="1" x14ac:dyDescent="0.3">
      <c r="B1764" s="116" t="s">
        <v>6386</v>
      </c>
      <c r="C1764" s="116" t="s">
        <v>5995</v>
      </c>
      <c r="D1764" s="122" t="s">
        <v>122</v>
      </c>
      <c r="E1764" s="116" t="s">
        <v>3904</v>
      </c>
      <c r="F1764" s="121" t="s">
        <v>3877</v>
      </c>
      <c r="G1764" s="120">
        <v>10</v>
      </c>
      <c r="H1764" s="119">
        <v>45954</v>
      </c>
      <c r="I1764" s="117" t="s">
        <v>6233</v>
      </c>
      <c r="J1764" s="117" t="s">
        <v>5497</v>
      </c>
      <c r="K1764" s="117" t="s">
        <v>5498</v>
      </c>
      <c r="L1764" s="117" t="s">
        <v>3981</v>
      </c>
      <c r="M1764" s="118">
        <v>18.467426</v>
      </c>
      <c r="N1764" s="118">
        <v>-69.870045000000005</v>
      </c>
      <c r="O1764" s="117"/>
      <c r="P1764" s="117" t="s">
        <v>3876</v>
      </c>
      <c r="Q1764" s="117" t="s">
        <v>4693</v>
      </c>
      <c r="R1764" s="116"/>
    </row>
    <row r="1765" spans="2:18" ht="18" customHeight="1" x14ac:dyDescent="0.3">
      <c r="B1765" s="116" t="s">
        <v>6387</v>
      </c>
      <c r="C1765" s="116" t="s">
        <v>5333</v>
      </c>
      <c r="D1765" s="122" t="s">
        <v>347</v>
      </c>
      <c r="E1765" s="116" t="s">
        <v>348</v>
      </c>
      <c r="F1765" s="121" t="s">
        <v>3877</v>
      </c>
      <c r="G1765" s="120">
        <v>12</v>
      </c>
      <c r="H1765" s="119">
        <v>45954</v>
      </c>
      <c r="I1765" s="117" t="s">
        <v>5729</v>
      </c>
      <c r="J1765" s="117" t="s">
        <v>5384</v>
      </c>
      <c r="K1765" s="117" t="s">
        <v>5385</v>
      </c>
      <c r="L1765" s="117" t="s">
        <v>4032</v>
      </c>
      <c r="M1765" s="118">
        <v>18.500913000000001</v>
      </c>
      <c r="N1765" s="118">
        <v>-69.866501999999997</v>
      </c>
      <c r="O1765" s="117"/>
      <c r="P1765" s="117" t="s">
        <v>3876</v>
      </c>
      <c r="Q1765" s="117" t="s">
        <v>4192</v>
      </c>
      <c r="R1765" s="116"/>
    </row>
    <row r="1766" spans="2:18" ht="18" customHeight="1" x14ac:dyDescent="0.3">
      <c r="B1766" s="116" t="s">
        <v>6388</v>
      </c>
      <c r="C1766" s="116" t="s">
        <v>6051</v>
      </c>
      <c r="D1766" s="122" t="s">
        <v>343</v>
      </c>
      <c r="E1766" s="116" t="s">
        <v>344</v>
      </c>
      <c r="F1766" s="121" t="s">
        <v>3877</v>
      </c>
      <c r="G1766" s="120">
        <v>3</v>
      </c>
      <c r="H1766" s="119">
        <v>45954</v>
      </c>
      <c r="I1766" s="117" t="s">
        <v>6198</v>
      </c>
      <c r="J1766" s="117" t="s">
        <v>5663</v>
      </c>
      <c r="K1766" s="117" t="s">
        <v>5664</v>
      </c>
      <c r="L1766" s="117" t="s">
        <v>4040</v>
      </c>
      <c r="M1766" s="118">
        <v>18.45365</v>
      </c>
      <c r="N1766" s="118">
        <v>-69.862168999999994</v>
      </c>
      <c r="O1766" s="117"/>
      <c r="P1766" s="117" t="s">
        <v>3876</v>
      </c>
      <c r="Q1766" s="117" t="s">
        <v>4192</v>
      </c>
      <c r="R1766" s="116"/>
    </row>
    <row r="1767" spans="2:18" ht="18" customHeight="1" x14ac:dyDescent="0.3">
      <c r="B1767" s="116" t="s">
        <v>6389</v>
      </c>
      <c r="C1767" s="116" t="s">
        <v>6163</v>
      </c>
      <c r="D1767" s="122" t="s">
        <v>146</v>
      </c>
      <c r="E1767" s="116" t="s">
        <v>3880</v>
      </c>
      <c r="F1767" s="121" t="s">
        <v>3877</v>
      </c>
      <c r="G1767" s="120">
        <v>1</v>
      </c>
      <c r="H1767" s="119">
        <v>45954</v>
      </c>
      <c r="I1767" s="117" t="s">
        <v>6237</v>
      </c>
      <c r="J1767" s="117" t="s">
        <v>6238</v>
      </c>
      <c r="K1767" s="117" t="s">
        <v>6239</v>
      </c>
      <c r="L1767" s="117" t="s">
        <v>4008</v>
      </c>
      <c r="M1767" s="118">
        <v>18.515457000000001</v>
      </c>
      <c r="N1767" s="118">
        <v>-69.891605999999996</v>
      </c>
      <c r="O1767" s="117"/>
      <c r="P1767" s="117" t="s">
        <v>3876</v>
      </c>
      <c r="Q1767" s="117" t="s">
        <v>3962</v>
      </c>
      <c r="R1767" s="116"/>
    </row>
    <row r="1768" spans="2:18" ht="18" customHeight="1" x14ac:dyDescent="0.3">
      <c r="B1768" s="116" t="s">
        <v>6390</v>
      </c>
      <c r="C1768" s="116" t="s">
        <v>6391</v>
      </c>
      <c r="D1768" s="122" t="s">
        <v>3907</v>
      </c>
      <c r="E1768" s="116" t="s">
        <v>635</v>
      </c>
      <c r="F1768" s="121" t="s">
        <v>3877</v>
      </c>
      <c r="G1768" s="120">
        <v>4</v>
      </c>
      <c r="H1768" s="119">
        <v>45954</v>
      </c>
      <c r="I1768" s="117" t="s">
        <v>6392</v>
      </c>
      <c r="J1768" s="117" t="s">
        <v>6393</v>
      </c>
      <c r="K1768" s="117" t="s">
        <v>6394</v>
      </c>
      <c r="L1768" s="117" t="s">
        <v>4019</v>
      </c>
      <c r="M1768" s="118">
        <v>18.481649999999998</v>
      </c>
      <c r="N1768" s="118">
        <v>-69.913712000000004</v>
      </c>
      <c r="O1768" s="117"/>
      <c r="P1768" s="117" t="s">
        <v>3876</v>
      </c>
      <c r="Q1768" s="117" t="s">
        <v>3962</v>
      </c>
      <c r="R1768" s="116"/>
    </row>
    <row r="1769" spans="2:18" ht="18" customHeight="1" x14ac:dyDescent="0.3">
      <c r="B1769" s="116" t="s">
        <v>6395</v>
      </c>
      <c r="C1769" s="116" t="s">
        <v>6092</v>
      </c>
      <c r="D1769" s="122" t="s">
        <v>3931</v>
      </c>
      <c r="E1769" s="116" t="s">
        <v>3932</v>
      </c>
      <c r="F1769" s="121" t="s">
        <v>3877</v>
      </c>
      <c r="G1769" s="120">
        <v>4</v>
      </c>
      <c r="H1769" s="119">
        <v>45954</v>
      </c>
      <c r="I1769" s="117" t="s">
        <v>6088</v>
      </c>
      <c r="J1769" s="117" t="s">
        <v>6089</v>
      </c>
      <c r="K1769" s="117" t="s">
        <v>6090</v>
      </c>
      <c r="L1769" s="117" t="s">
        <v>4019</v>
      </c>
      <c r="M1769" s="118">
        <v>18.497420999999999</v>
      </c>
      <c r="N1769" s="118">
        <v>-69.841335000000001</v>
      </c>
      <c r="O1769" s="117"/>
      <c r="P1769" s="117" t="s">
        <v>3876</v>
      </c>
      <c r="Q1769" s="117" t="s">
        <v>3962</v>
      </c>
      <c r="R1769" s="116"/>
    </row>
    <row r="1770" spans="2:18" ht="18" customHeight="1" x14ac:dyDescent="0.3">
      <c r="B1770" s="116" t="s">
        <v>6396</v>
      </c>
      <c r="C1770" s="116" t="s">
        <v>6397</v>
      </c>
      <c r="D1770" s="122" t="s">
        <v>151</v>
      </c>
      <c r="E1770" s="116" t="s">
        <v>3906</v>
      </c>
      <c r="F1770" s="121" t="s">
        <v>3877</v>
      </c>
      <c r="G1770" s="120">
        <v>4</v>
      </c>
      <c r="H1770" s="119">
        <v>45954</v>
      </c>
      <c r="I1770" s="117" t="s">
        <v>6299</v>
      </c>
      <c r="J1770" s="117" t="s">
        <v>6300</v>
      </c>
      <c r="K1770" s="117" t="s">
        <v>6301</v>
      </c>
      <c r="L1770" s="117" t="s">
        <v>4032</v>
      </c>
      <c r="M1770" s="118">
        <v>18.4817</v>
      </c>
      <c r="N1770" s="118">
        <v>-69.866862999999995</v>
      </c>
      <c r="O1770" s="117"/>
      <c r="P1770" s="117" t="s">
        <v>3876</v>
      </c>
      <c r="Q1770" s="117" t="s">
        <v>3962</v>
      </c>
      <c r="R1770" s="116"/>
    </row>
    <row r="1771" spans="2:18" ht="18" customHeight="1" x14ac:dyDescent="0.3">
      <c r="B1771" s="116" t="s">
        <v>6398</v>
      </c>
      <c r="C1771" s="116" t="s">
        <v>6399</v>
      </c>
      <c r="D1771" s="122" t="s">
        <v>151</v>
      </c>
      <c r="E1771" s="116" t="s">
        <v>3906</v>
      </c>
      <c r="F1771" s="121" t="s">
        <v>3877</v>
      </c>
      <c r="G1771" s="120">
        <v>5</v>
      </c>
      <c r="H1771" s="119">
        <v>45954</v>
      </c>
      <c r="I1771" s="117" t="s">
        <v>5935</v>
      </c>
      <c r="J1771" s="117" t="s">
        <v>5936</v>
      </c>
      <c r="K1771" s="117" t="s">
        <v>5937</v>
      </c>
      <c r="L1771" s="117" t="s">
        <v>3975</v>
      </c>
      <c r="M1771" s="118">
        <v>18.454249000000001</v>
      </c>
      <c r="N1771" s="118">
        <v>-69.867694</v>
      </c>
      <c r="O1771" s="117"/>
      <c r="P1771" s="117" t="s">
        <v>3876</v>
      </c>
      <c r="Q1771" s="117" t="s">
        <v>3962</v>
      </c>
      <c r="R1771" s="116"/>
    </row>
    <row r="1772" spans="2:18" ht="18" customHeight="1" x14ac:dyDescent="0.3">
      <c r="B1772" s="116" t="s">
        <v>6400</v>
      </c>
      <c r="C1772" s="116" t="s">
        <v>6401</v>
      </c>
      <c r="D1772" s="122" t="s">
        <v>345</v>
      </c>
      <c r="E1772" s="116" t="s">
        <v>346</v>
      </c>
      <c r="F1772" s="121" t="s">
        <v>3877</v>
      </c>
      <c r="G1772" s="120">
        <v>1</v>
      </c>
      <c r="H1772" s="119">
        <v>45954</v>
      </c>
      <c r="I1772" s="117" t="s">
        <v>6402</v>
      </c>
      <c r="J1772" s="117" t="s">
        <v>5823</v>
      </c>
      <c r="K1772" s="117" t="s">
        <v>5824</v>
      </c>
      <c r="L1772" s="117" t="s">
        <v>3992</v>
      </c>
      <c r="M1772" s="118">
        <v>18.443263000000002</v>
      </c>
      <c r="N1772" s="118">
        <v>-69.883914000000004</v>
      </c>
      <c r="O1772" s="117"/>
      <c r="P1772" s="117" t="s">
        <v>3876</v>
      </c>
      <c r="Q1772" s="117" t="s">
        <v>4192</v>
      </c>
      <c r="R1772" s="116"/>
    </row>
    <row r="1773" spans="2:18" ht="18" customHeight="1" x14ac:dyDescent="0.3">
      <c r="B1773" s="116" t="s">
        <v>6403</v>
      </c>
      <c r="C1773" s="116" t="s">
        <v>6404</v>
      </c>
      <c r="D1773" s="122" t="s">
        <v>1563</v>
      </c>
      <c r="E1773" s="116" t="s">
        <v>3856</v>
      </c>
      <c r="F1773" s="121" t="s">
        <v>3877</v>
      </c>
      <c r="G1773" s="120">
        <v>4</v>
      </c>
      <c r="H1773" s="119">
        <v>45954</v>
      </c>
      <c r="I1773" s="117" t="s">
        <v>6405</v>
      </c>
      <c r="J1773" s="117" t="s">
        <v>5705</v>
      </c>
      <c r="K1773" s="117" t="s">
        <v>5706</v>
      </c>
      <c r="L1773" s="117" t="s">
        <v>3984</v>
      </c>
      <c r="M1773" s="118">
        <v>18.469798999999998</v>
      </c>
      <c r="N1773" s="118">
        <v>-69.918227999999999</v>
      </c>
      <c r="O1773" s="117"/>
      <c r="P1773" s="117" t="s">
        <v>3876</v>
      </c>
      <c r="Q1773" s="117" t="s">
        <v>4442</v>
      </c>
      <c r="R1773" s="116"/>
    </row>
    <row r="1774" spans="2:18" ht="18" customHeight="1" x14ac:dyDescent="0.3">
      <c r="B1774" s="116" t="s">
        <v>6406</v>
      </c>
      <c r="C1774" s="116" t="s">
        <v>4901</v>
      </c>
      <c r="D1774" s="122" t="s">
        <v>79</v>
      </c>
      <c r="E1774" s="116" t="s">
        <v>80</v>
      </c>
      <c r="F1774" s="121" t="s">
        <v>3877</v>
      </c>
      <c r="G1774" s="120">
        <v>5</v>
      </c>
      <c r="H1774" s="119">
        <v>45954</v>
      </c>
      <c r="I1774" s="117" t="s">
        <v>5369</v>
      </c>
      <c r="J1774" s="117" t="s">
        <v>4089</v>
      </c>
      <c r="K1774" s="117" t="s">
        <v>4090</v>
      </c>
      <c r="L1774" s="117" t="s">
        <v>4025</v>
      </c>
      <c r="M1774" s="118">
        <v>18.522929999999999</v>
      </c>
      <c r="N1774" s="118">
        <v>-69.852086999999997</v>
      </c>
      <c r="O1774" s="117"/>
      <c r="P1774" s="117" t="s">
        <v>3876</v>
      </c>
      <c r="Q1774" s="117" t="s">
        <v>4693</v>
      </c>
      <c r="R1774" s="116"/>
    </row>
    <row r="1775" spans="2:18" ht="18" customHeight="1" x14ac:dyDescent="0.3">
      <c r="B1775" s="116" t="s">
        <v>6407</v>
      </c>
      <c r="C1775" s="116" t="s">
        <v>4563</v>
      </c>
      <c r="D1775" s="122" t="s">
        <v>1347</v>
      </c>
      <c r="E1775" s="116" t="s">
        <v>3517</v>
      </c>
      <c r="F1775" s="121" t="s">
        <v>3877</v>
      </c>
      <c r="G1775" s="120">
        <v>1</v>
      </c>
      <c r="H1775" s="119">
        <v>45954</v>
      </c>
      <c r="I1775" s="117" t="s">
        <v>5187</v>
      </c>
      <c r="J1775" s="117" t="s">
        <v>4060</v>
      </c>
      <c r="K1775" s="117" t="s">
        <v>4061</v>
      </c>
      <c r="L1775" s="117" t="s">
        <v>3992</v>
      </c>
      <c r="M1775" s="118">
        <v>18.527847000000001</v>
      </c>
      <c r="N1775" s="118">
        <v>-69.888103999999998</v>
      </c>
      <c r="O1775" s="117"/>
      <c r="P1775" s="117" t="s">
        <v>3876</v>
      </c>
      <c r="Q1775" s="117" t="s">
        <v>4693</v>
      </c>
      <c r="R1775" s="116"/>
    </row>
    <row r="1776" spans="2:18" ht="18" customHeight="1" x14ac:dyDescent="0.3">
      <c r="B1776" s="116" t="s">
        <v>6408</v>
      </c>
      <c r="C1776" s="116" t="s">
        <v>4304</v>
      </c>
      <c r="D1776" s="122" t="s">
        <v>189</v>
      </c>
      <c r="E1776" s="116" t="s">
        <v>190</v>
      </c>
      <c r="F1776" s="121" t="s">
        <v>3877</v>
      </c>
      <c r="G1776" s="120">
        <v>2</v>
      </c>
      <c r="H1776" s="119">
        <v>45954</v>
      </c>
      <c r="I1776" s="117" t="s">
        <v>5910</v>
      </c>
      <c r="J1776" s="117" t="s">
        <v>4060</v>
      </c>
      <c r="K1776" s="117" t="s">
        <v>4061</v>
      </c>
      <c r="L1776" s="117" t="s">
        <v>4008</v>
      </c>
      <c r="M1776" s="118">
        <v>18.490459999999999</v>
      </c>
      <c r="N1776" s="118">
        <v>-69.854878999999997</v>
      </c>
      <c r="O1776" s="117"/>
      <c r="P1776" s="117" t="s">
        <v>3876</v>
      </c>
      <c r="Q1776" s="117" t="s">
        <v>4940</v>
      </c>
      <c r="R1776" s="116"/>
    </row>
    <row r="1777" spans="2:18" ht="18" customHeight="1" x14ac:dyDescent="0.3">
      <c r="B1777" s="116" t="s">
        <v>6409</v>
      </c>
      <c r="C1777" s="116" t="s">
        <v>4016</v>
      </c>
      <c r="D1777" s="122" t="s">
        <v>189</v>
      </c>
      <c r="E1777" s="116" t="s">
        <v>190</v>
      </c>
      <c r="F1777" s="121" t="s">
        <v>3877</v>
      </c>
      <c r="G1777" s="120">
        <v>1</v>
      </c>
      <c r="H1777" s="119">
        <v>45954</v>
      </c>
      <c r="I1777" s="117" t="s">
        <v>6308</v>
      </c>
      <c r="J1777" s="117" t="s">
        <v>4052</v>
      </c>
      <c r="K1777" s="117" t="s">
        <v>4053</v>
      </c>
      <c r="L1777" s="117" t="s">
        <v>3998</v>
      </c>
      <c r="M1777" s="118">
        <v>18.488800000000001</v>
      </c>
      <c r="N1777" s="118">
        <v>-69.902214000000001</v>
      </c>
      <c r="O1777" s="117"/>
      <c r="P1777" s="117" t="s">
        <v>3876</v>
      </c>
      <c r="Q1777" s="117" t="s">
        <v>4940</v>
      </c>
      <c r="R1777" s="116"/>
    </row>
    <row r="1778" spans="2:18" ht="18" customHeight="1" x14ac:dyDescent="0.3">
      <c r="B1778" s="116" t="s">
        <v>6410</v>
      </c>
      <c r="C1778" s="116" t="s">
        <v>4495</v>
      </c>
      <c r="D1778" s="122" t="s">
        <v>2317</v>
      </c>
      <c r="E1778" s="116" t="s">
        <v>3935</v>
      </c>
      <c r="F1778" s="121" t="s">
        <v>3894</v>
      </c>
      <c r="G1778" s="120">
        <v>33</v>
      </c>
      <c r="H1778" s="119">
        <v>45954</v>
      </c>
      <c r="I1778" s="117" t="s">
        <v>6226</v>
      </c>
      <c r="J1778" s="117" t="s">
        <v>3973</v>
      </c>
      <c r="K1778" s="117" t="s">
        <v>3974</v>
      </c>
      <c r="L1778" s="117" t="s">
        <v>4040</v>
      </c>
      <c r="M1778" s="118">
        <v>18.468261999999999</v>
      </c>
      <c r="N1778" s="118">
        <v>-69.853104999999999</v>
      </c>
      <c r="O1778" s="117"/>
      <c r="P1778" s="117" t="s">
        <v>3933</v>
      </c>
      <c r="Q1778" s="117" t="s">
        <v>5171</v>
      </c>
      <c r="R1778" s="116"/>
    </row>
    <row r="1779" spans="2:18" ht="18" customHeight="1" x14ac:dyDescent="0.3">
      <c r="B1779" s="116" t="s">
        <v>6411</v>
      </c>
      <c r="C1779" s="116" t="s">
        <v>4399</v>
      </c>
      <c r="D1779" s="122" t="s">
        <v>3914</v>
      </c>
      <c r="E1779" s="116" t="s">
        <v>3915</v>
      </c>
      <c r="F1779" s="121" t="s">
        <v>3877</v>
      </c>
      <c r="G1779" s="120">
        <v>1</v>
      </c>
      <c r="H1779" s="119">
        <v>45954</v>
      </c>
      <c r="I1779" s="117" t="s">
        <v>5056</v>
      </c>
      <c r="J1779" s="117" t="s">
        <v>4030</v>
      </c>
      <c r="K1779" s="117" t="s">
        <v>4031</v>
      </c>
      <c r="L1779" s="117" t="s">
        <v>4137</v>
      </c>
      <c r="M1779" s="118">
        <v>18.464026</v>
      </c>
      <c r="N1779" s="118">
        <v>-69.925729000000004</v>
      </c>
      <c r="O1779" s="117"/>
      <c r="P1779" s="117" t="s">
        <v>3876</v>
      </c>
      <c r="Q1779" s="117" t="s">
        <v>4442</v>
      </c>
      <c r="R1779" s="116"/>
    </row>
    <row r="1780" spans="2:18" ht="18" customHeight="1" x14ac:dyDescent="0.3">
      <c r="B1780" s="116" t="s">
        <v>6412</v>
      </c>
      <c r="C1780" s="116" t="s">
        <v>4330</v>
      </c>
      <c r="D1780" s="122" t="s">
        <v>3901</v>
      </c>
      <c r="E1780" s="116" t="s">
        <v>3893</v>
      </c>
      <c r="F1780" s="121" t="s">
        <v>3894</v>
      </c>
      <c r="G1780" s="120">
        <v>119</v>
      </c>
      <c r="H1780" s="119">
        <v>45954</v>
      </c>
      <c r="I1780" s="117" t="s">
        <v>6248</v>
      </c>
      <c r="J1780" s="117" t="s">
        <v>3996</v>
      </c>
      <c r="K1780" s="117" t="s">
        <v>3997</v>
      </c>
      <c r="L1780" s="117" t="s">
        <v>4019</v>
      </c>
      <c r="M1780" s="118">
        <v>18.439202000000002</v>
      </c>
      <c r="N1780" s="118">
        <v>-69.865799999999993</v>
      </c>
      <c r="O1780" s="117"/>
      <c r="P1780" s="117" t="s">
        <v>3876</v>
      </c>
      <c r="Q1780" s="117" t="s">
        <v>5171</v>
      </c>
      <c r="R1780" s="116"/>
    </row>
    <row r="1781" spans="2:18" ht="18" customHeight="1" x14ac:dyDescent="0.3">
      <c r="B1781" s="116" t="s">
        <v>6413</v>
      </c>
      <c r="C1781" s="116" t="s">
        <v>4021</v>
      </c>
      <c r="D1781" s="122" t="s">
        <v>3903</v>
      </c>
      <c r="E1781" s="116" t="s">
        <v>3855</v>
      </c>
      <c r="F1781" s="121" t="s">
        <v>3877</v>
      </c>
      <c r="G1781" s="120">
        <v>4</v>
      </c>
      <c r="H1781" s="119">
        <v>45954</v>
      </c>
      <c r="I1781" s="117" t="s">
        <v>5531</v>
      </c>
      <c r="J1781" s="117" t="s">
        <v>4038</v>
      </c>
      <c r="K1781" s="117" t="s">
        <v>4039</v>
      </c>
      <c r="L1781" s="117" t="s">
        <v>3989</v>
      </c>
      <c r="M1781" s="118">
        <v>18.47297</v>
      </c>
      <c r="N1781" s="118">
        <v>-69.871095999999994</v>
      </c>
      <c r="O1781" s="117"/>
      <c r="P1781" s="117" t="s">
        <v>3876</v>
      </c>
      <c r="Q1781" s="117" t="s">
        <v>4940</v>
      </c>
      <c r="R1781" s="116"/>
    </row>
    <row r="1782" spans="2:18" ht="18" customHeight="1" x14ac:dyDescent="0.3">
      <c r="B1782" s="116" t="s">
        <v>6414</v>
      </c>
      <c r="C1782" s="116" t="s">
        <v>4372</v>
      </c>
      <c r="D1782" s="122" t="s">
        <v>3927</v>
      </c>
      <c r="E1782" s="116" t="s">
        <v>3938</v>
      </c>
      <c r="F1782" s="121" t="s">
        <v>3894</v>
      </c>
      <c r="G1782" s="120">
        <v>58</v>
      </c>
      <c r="H1782" s="119">
        <v>45954</v>
      </c>
      <c r="I1782" s="117" t="s">
        <v>5511</v>
      </c>
      <c r="J1782" s="117" t="s">
        <v>4023</v>
      </c>
      <c r="K1782" s="117" t="s">
        <v>4024</v>
      </c>
      <c r="L1782" s="117" t="s">
        <v>4025</v>
      </c>
      <c r="M1782" s="118">
        <v>18.460985999999998</v>
      </c>
      <c r="N1782" s="118">
        <v>-69.920259999999999</v>
      </c>
      <c r="O1782" s="117"/>
      <c r="P1782" s="117" t="s">
        <v>3933</v>
      </c>
      <c r="Q1782" s="117" t="s">
        <v>5512</v>
      </c>
      <c r="R1782" s="116"/>
    </row>
    <row r="1783" spans="2:18" ht="18" customHeight="1" x14ac:dyDescent="0.3">
      <c r="B1783" s="116" t="s">
        <v>6415</v>
      </c>
      <c r="C1783" s="116" t="s">
        <v>6148</v>
      </c>
      <c r="D1783" s="122" t="s">
        <v>345</v>
      </c>
      <c r="E1783" s="116" t="s">
        <v>346</v>
      </c>
      <c r="F1783" s="121" t="s">
        <v>3877</v>
      </c>
      <c r="G1783" s="120">
        <v>2</v>
      </c>
      <c r="H1783" s="119">
        <v>45957</v>
      </c>
      <c r="I1783" s="117" t="s">
        <v>5648</v>
      </c>
      <c r="J1783" s="117" t="s">
        <v>5265</v>
      </c>
      <c r="K1783" s="117" t="s">
        <v>5266</v>
      </c>
      <c r="L1783" s="117" t="s">
        <v>3998</v>
      </c>
      <c r="M1783" s="118">
        <v>18.478563999999999</v>
      </c>
      <c r="N1783" s="118">
        <v>-69.908625000000001</v>
      </c>
      <c r="O1783" s="117"/>
      <c r="P1783" s="117" t="s">
        <v>3876</v>
      </c>
      <c r="Q1783" s="117" t="s">
        <v>4192</v>
      </c>
      <c r="R1783" s="116"/>
    </row>
    <row r="1784" spans="2:18" ht="18" customHeight="1" x14ac:dyDescent="0.3">
      <c r="B1784" s="116" t="s">
        <v>6416</v>
      </c>
      <c r="C1784" s="116" t="s">
        <v>6256</v>
      </c>
      <c r="D1784" s="122" t="s">
        <v>3931</v>
      </c>
      <c r="E1784" s="116" t="s">
        <v>3932</v>
      </c>
      <c r="F1784" s="121" t="s">
        <v>3877</v>
      </c>
      <c r="G1784" s="120">
        <v>6</v>
      </c>
      <c r="H1784" s="119">
        <v>45957</v>
      </c>
      <c r="I1784" s="117" t="s">
        <v>5516</v>
      </c>
      <c r="J1784" s="117" t="s">
        <v>5517</v>
      </c>
      <c r="K1784" s="117" t="s">
        <v>5518</v>
      </c>
      <c r="L1784" s="117" t="s">
        <v>4019</v>
      </c>
      <c r="M1784" s="118">
        <v>18.488712</v>
      </c>
      <c r="N1784" s="118">
        <v>-69.927925000000002</v>
      </c>
      <c r="O1784" s="117"/>
      <c r="P1784" s="117" t="s">
        <v>3876</v>
      </c>
      <c r="Q1784" s="117" t="s">
        <v>3962</v>
      </c>
      <c r="R1784" s="116"/>
    </row>
    <row r="1785" spans="2:18" ht="18" customHeight="1" x14ac:dyDescent="0.3">
      <c r="B1785" s="116" t="s">
        <v>6417</v>
      </c>
      <c r="C1785" s="116" t="s">
        <v>6418</v>
      </c>
      <c r="D1785" s="122" t="s">
        <v>1551</v>
      </c>
      <c r="E1785" s="116" t="s">
        <v>3911</v>
      </c>
      <c r="F1785" s="121" t="s">
        <v>3877</v>
      </c>
      <c r="G1785" s="120">
        <v>3</v>
      </c>
      <c r="H1785" s="119">
        <v>45957</v>
      </c>
      <c r="I1785" s="117" t="s">
        <v>6038</v>
      </c>
      <c r="J1785" s="117" t="s">
        <v>5517</v>
      </c>
      <c r="K1785" s="117" t="s">
        <v>5518</v>
      </c>
      <c r="L1785" s="117" t="s">
        <v>4054</v>
      </c>
      <c r="M1785" s="118">
        <v>18.500978</v>
      </c>
      <c r="N1785" s="118">
        <v>-69.898925000000006</v>
      </c>
      <c r="O1785" s="117"/>
      <c r="P1785" s="117" t="s">
        <v>3876</v>
      </c>
      <c r="Q1785" s="117" t="s">
        <v>4192</v>
      </c>
      <c r="R1785" s="116"/>
    </row>
    <row r="1786" spans="2:18" ht="18" customHeight="1" x14ac:dyDescent="0.3">
      <c r="B1786" s="116" t="s">
        <v>6419</v>
      </c>
      <c r="C1786" s="116" t="s">
        <v>6316</v>
      </c>
      <c r="D1786" s="122" t="s">
        <v>345</v>
      </c>
      <c r="E1786" s="116" t="s">
        <v>346</v>
      </c>
      <c r="F1786" s="121" t="s">
        <v>3877</v>
      </c>
      <c r="G1786" s="120">
        <v>6</v>
      </c>
      <c r="H1786" s="119">
        <v>45957</v>
      </c>
      <c r="I1786" s="117" t="s">
        <v>5584</v>
      </c>
      <c r="J1786" s="117" t="s">
        <v>5284</v>
      </c>
      <c r="K1786" s="117" t="s">
        <v>5285</v>
      </c>
      <c r="L1786" s="117" t="s">
        <v>3961</v>
      </c>
      <c r="M1786" s="118">
        <v>18.467672</v>
      </c>
      <c r="N1786" s="118">
        <v>-69.913775000000001</v>
      </c>
      <c r="O1786" s="117"/>
      <c r="P1786" s="117" t="s">
        <v>3876</v>
      </c>
      <c r="Q1786" s="117" t="s">
        <v>4192</v>
      </c>
      <c r="R1786" s="116"/>
    </row>
    <row r="1787" spans="2:18" ht="18" customHeight="1" x14ac:dyDescent="0.3">
      <c r="B1787" s="116" t="s">
        <v>6420</v>
      </c>
      <c r="C1787" s="116" t="s">
        <v>5685</v>
      </c>
      <c r="D1787" s="122" t="s">
        <v>3914</v>
      </c>
      <c r="E1787" s="116" t="s">
        <v>3915</v>
      </c>
      <c r="F1787" s="121" t="s">
        <v>3877</v>
      </c>
      <c r="G1787" s="120">
        <v>10</v>
      </c>
      <c r="H1787" s="119">
        <v>45957</v>
      </c>
      <c r="I1787" s="117" t="s">
        <v>6105</v>
      </c>
      <c r="J1787" s="117" t="s">
        <v>5270</v>
      </c>
      <c r="K1787" s="117" t="s">
        <v>5271</v>
      </c>
      <c r="L1787" s="117" t="s">
        <v>4040</v>
      </c>
      <c r="M1787" s="118">
        <v>18.489792000000001</v>
      </c>
      <c r="N1787" s="118">
        <v>-69.862746999999999</v>
      </c>
      <c r="O1787" s="117"/>
      <c r="P1787" s="117" t="s">
        <v>3876</v>
      </c>
      <c r="Q1787" s="117" t="s">
        <v>4442</v>
      </c>
      <c r="R1787" s="116"/>
    </row>
    <row r="1788" spans="2:18" ht="18" customHeight="1" x14ac:dyDescent="0.3">
      <c r="B1788" s="116" t="s">
        <v>6421</v>
      </c>
      <c r="C1788" s="116" t="s">
        <v>5365</v>
      </c>
      <c r="D1788" s="122" t="s">
        <v>3914</v>
      </c>
      <c r="E1788" s="116" t="s">
        <v>3915</v>
      </c>
      <c r="F1788" s="121" t="s">
        <v>3877</v>
      </c>
      <c r="G1788" s="120">
        <v>5</v>
      </c>
      <c r="H1788" s="119">
        <v>45957</v>
      </c>
      <c r="I1788" s="117" t="s">
        <v>6422</v>
      </c>
      <c r="J1788" s="117" t="s">
        <v>5425</v>
      </c>
      <c r="K1788" s="117" t="s">
        <v>5426</v>
      </c>
      <c r="L1788" s="117" t="s">
        <v>4014</v>
      </c>
      <c r="M1788" s="118">
        <v>18.495479</v>
      </c>
      <c r="N1788" s="118">
        <v>-69.872798000000003</v>
      </c>
      <c r="O1788" s="117"/>
      <c r="P1788" s="117" t="s">
        <v>3876</v>
      </c>
      <c r="Q1788" s="117" t="s">
        <v>4442</v>
      </c>
      <c r="R1788" s="116"/>
    </row>
    <row r="1789" spans="2:18" ht="18" customHeight="1" x14ac:dyDescent="0.3">
      <c r="B1789" s="116" t="s">
        <v>6423</v>
      </c>
      <c r="C1789" s="116" t="s">
        <v>5311</v>
      </c>
      <c r="D1789" s="122" t="s">
        <v>347</v>
      </c>
      <c r="E1789" s="116" t="s">
        <v>348</v>
      </c>
      <c r="F1789" s="121" t="s">
        <v>3877</v>
      </c>
      <c r="G1789" s="120">
        <v>6</v>
      </c>
      <c r="H1789" s="119">
        <v>45957</v>
      </c>
      <c r="I1789" s="117" t="s">
        <v>6371</v>
      </c>
      <c r="J1789" s="117" t="s">
        <v>5689</v>
      </c>
      <c r="K1789" s="117" t="s">
        <v>5690</v>
      </c>
      <c r="L1789" s="117" t="s">
        <v>4014</v>
      </c>
      <c r="M1789" s="118">
        <v>18.447742999999999</v>
      </c>
      <c r="N1789" s="118">
        <v>-69.861733999999998</v>
      </c>
      <c r="O1789" s="117"/>
      <c r="P1789" s="117" t="s">
        <v>3876</v>
      </c>
      <c r="Q1789" s="117" t="s">
        <v>4192</v>
      </c>
      <c r="R1789" s="116"/>
    </row>
    <row r="1790" spans="2:18" ht="18" customHeight="1" x14ac:dyDescent="0.3">
      <c r="B1790" s="116" t="s">
        <v>6424</v>
      </c>
      <c r="C1790" s="116" t="s">
        <v>5625</v>
      </c>
      <c r="D1790" s="122" t="s">
        <v>114</v>
      </c>
      <c r="E1790" s="116" t="s">
        <v>115</v>
      </c>
      <c r="F1790" s="121" t="s">
        <v>3877</v>
      </c>
      <c r="G1790" s="120">
        <v>3</v>
      </c>
      <c r="H1790" s="119">
        <v>45957</v>
      </c>
      <c r="I1790" s="117" t="s">
        <v>5952</v>
      </c>
      <c r="J1790" s="117" t="s">
        <v>5245</v>
      </c>
      <c r="K1790" s="117" t="s">
        <v>5246</v>
      </c>
      <c r="L1790" s="117" t="s">
        <v>4137</v>
      </c>
      <c r="M1790" s="118">
        <v>18.471219999999999</v>
      </c>
      <c r="N1790" s="118">
        <v>-69.914428000000001</v>
      </c>
      <c r="O1790" s="117"/>
      <c r="P1790" s="117" t="s">
        <v>3876</v>
      </c>
      <c r="Q1790" s="117" t="s">
        <v>4693</v>
      </c>
      <c r="R1790" s="116"/>
    </row>
    <row r="1791" spans="2:18" ht="18" customHeight="1" x14ac:dyDescent="0.3">
      <c r="B1791" s="116" t="s">
        <v>6425</v>
      </c>
      <c r="C1791" s="116" t="s">
        <v>6426</v>
      </c>
      <c r="D1791" s="122" t="s">
        <v>146</v>
      </c>
      <c r="E1791" s="116" t="s">
        <v>3880</v>
      </c>
      <c r="F1791" s="121" t="s">
        <v>3877</v>
      </c>
      <c r="G1791" s="120">
        <v>4</v>
      </c>
      <c r="H1791" s="119">
        <v>45957</v>
      </c>
      <c r="I1791" s="117" t="s">
        <v>6046</v>
      </c>
      <c r="J1791" s="117" t="s">
        <v>5243</v>
      </c>
      <c r="K1791" s="117" t="s">
        <v>6047</v>
      </c>
      <c r="L1791" s="117" t="s">
        <v>4054</v>
      </c>
      <c r="M1791" s="118">
        <v>18.526043000000001</v>
      </c>
      <c r="N1791" s="118">
        <v>-69.929647000000003</v>
      </c>
      <c r="O1791" s="117"/>
      <c r="P1791" s="117" t="s">
        <v>3876</v>
      </c>
      <c r="Q1791" s="117" t="s">
        <v>3962</v>
      </c>
      <c r="R1791" s="116"/>
    </row>
    <row r="1792" spans="2:18" ht="18" customHeight="1" x14ac:dyDescent="0.3">
      <c r="B1792" s="116" t="s">
        <v>6427</v>
      </c>
      <c r="C1792" s="116" t="s">
        <v>5955</v>
      </c>
      <c r="D1792" s="122" t="s">
        <v>3916</v>
      </c>
      <c r="E1792" s="116" t="s">
        <v>3912</v>
      </c>
      <c r="F1792" s="121" t="s">
        <v>3877</v>
      </c>
      <c r="G1792" s="120">
        <v>6</v>
      </c>
      <c r="H1792" s="119">
        <v>45957</v>
      </c>
      <c r="I1792" s="117" t="s">
        <v>5443</v>
      </c>
      <c r="J1792" s="117" t="s">
        <v>5250</v>
      </c>
      <c r="K1792" s="117" t="s">
        <v>5251</v>
      </c>
      <c r="L1792" s="117" t="s">
        <v>3998</v>
      </c>
      <c r="M1792" s="118">
        <v>18.445160999999999</v>
      </c>
      <c r="N1792" s="118">
        <v>-69.897017000000005</v>
      </c>
      <c r="O1792" s="117"/>
      <c r="P1792" s="117" t="s">
        <v>3876</v>
      </c>
      <c r="Q1792" s="117" t="s">
        <v>4192</v>
      </c>
      <c r="R1792" s="116"/>
    </row>
    <row r="1793" spans="2:18" ht="18" customHeight="1" x14ac:dyDescent="0.3">
      <c r="B1793" s="116" t="s">
        <v>6428</v>
      </c>
      <c r="C1793" s="116" t="s">
        <v>5490</v>
      </c>
      <c r="D1793" s="122" t="s">
        <v>345</v>
      </c>
      <c r="E1793" s="116" t="s">
        <v>346</v>
      </c>
      <c r="F1793" s="121" t="s">
        <v>3877</v>
      </c>
      <c r="G1793" s="120">
        <v>6</v>
      </c>
      <c r="H1793" s="119">
        <v>45957</v>
      </c>
      <c r="I1793" s="117" t="s">
        <v>6020</v>
      </c>
      <c r="J1793" s="117" t="s">
        <v>5492</v>
      </c>
      <c r="K1793" s="117" t="s">
        <v>5493</v>
      </c>
      <c r="L1793" s="117" t="s">
        <v>4040</v>
      </c>
      <c r="M1793" s="118">
        <v>18.459952000000001</v>
      </c>
      <c r="N1793" s="118">
        <v>-69.833056999999997</v>
      </c>
      <c r="O1793" s="117"/>
      <c r="P1793" s="117" t="s">
        <v>3876</v>
      </c>
      <c r="Q1793" s="117" t="s">
        <v>4192</v>
      </c>
      <c r="R1793" s="116"/>
    </row>
    <row r="1794" spans="2:18" ht="18" customHeight="1" x14ac:dyDescent="0.3">
      <c r="B1794" s="116" t="s">
        <v>6429</v>
      </c>
      <c r="C1794" s="116" t="s">
        <v>5567</v>
      </c>
      <c r="D1794" s="122" t="s">
        <v>343</v>
      </c>
      <c r="E1794" s="116" t="s">
        <v>344</v>
      </c>
      <c r="F1794" s="121" t="s">
        <v>3877</v>
      </c>
      <c r="G1794" s="120">
        <v>3</v>
      </c>
      <c r="H1794" s="119">
        <v>45957</v>
      </c>
      <c r="I1794" s="117" t="s">
        <v>6055</v>
      </c>
      <c r="J1794" s="117" t="s">
        <v>5408</v>
      </c>
      <c r="K1794" s="117" t="s">
        <v>5409</v>
      </c>
      <c r="L1794" s="117" t="s">
        <v>3992</v>
      </c>
      <c r="M1794" s="118">
        <v>18.494709</v>
      </c>
      <c r="N1794" s="118">
        <v>-69.896539000000004</v>
      </c>
      <c r="O1794" s="117"/>
      <c r="P1794" s="117" t="s">
        <v>3876</v>
      </c>
      <c r="Q1794" s="117" t="s">
        <v>4192</v>
      </c>
      <c r="R1794" s="116"/>
    </row>
    <row r="1795" spans="2:18" ht="18" customHeight="1" x14ac:dyDescent="0.3">
      <c r="B1795" s="116" t="s">
        <v>6430</v>
      </c>
      <c r="C1795" s="116" t="s">
        <v>6110</v>
      </c>
      <c r="D1795" s="122" t="s">
        <v>1563</v>
      </c>
      <c r="E1795" s="116" t="s">
        <v>3856</v>
      </c>
      <c r="F1795" s="121" t="s">
        <v>3877</v>
      </c>
      <c r="G1795" s="120">
        <v>5</v>
      </c>
      <c r="H1795" s="119">
        <v>45957</v>
      </c>
      <c r="I1795" s="117" t="s">
        <v>5956</v>
      </c>
      <c r="J1795" s="117" t="s">
        <v>5497</v>
      </c>
      <c r="K1795" s="117" t="s">
        <v>5498</v>
      </c>
      <c r="L1795" s="117" t="s">
        <v>3984</v>
      </c>
      <c r="M1795" s="118">
        <v>18.493133</v>
      </c>
      <c r="N1795" s="118">
        <v>-69.838729000000001</v>
      </c>
      <c r="O1795" s="117"/>
      <c r="P1795" s="117" t="s">
        <v>3876</v>
      </c>
      <c r="Q1795" s="117" t="s">
        <v>4442</v>
      </c>
      <c r="R1795" s="116"/>
    </row>
    <row r="1796" spans="2:18" ht="18" customHeight="1" x14ac:dyDescent="0.3">
      <c r="B1796" s="116" t="s">
        <v>6431</v>
      </c>
      <c r="C1796" s="116" t="s">
        <v>5697</v>
      </c>
      <c r="D1796" s="122" t="s">
        <v>3914</v>
      </c>
      <c r="E1796" s="116" t="s">
        <v>3915</v>
      </c>
      <c r="F1796" s="121" t="s">
        <v>3877</v>
      </c>
      <c r="G1796" s="120">
        <v>8</v>
      </c>
      <c r="H1796" s="119">
        <v>45957</v>
      </c>
      <c r="I1796" s="117" t="s">
        <v>6160</v>
      </c>
      <c r="J1796" s="117" t="s">
        <v>5384</v>
      </c>
      <c r="K1796" s="117" t="s">
        <v>5385</v>
      </c>
      <c r="L1796" s="117" t="s">
        <v>4025</v>
      </c>
      <c r="M1796" s="118">
        <v>18.456901999999999</v>
      </c>
      <c r="N1796" s="118">
        <v>-69.909047000000001</v>
      </c>
      <c r="O1796" s="117"/>
      <c r="P1796" s="117" t="s">
        <v>3876</v>
      </c>
      <c r="Q1796" s="117" t="s">
        <v>4442</v>
      </c>
      <c r="R1796" s="116"/>
    </row>
    <row r="1797" spans="2:18" ht="18" customHeight="1" x14ac:dyDescent="0.3">
      <c r="B1797" s="116" t="s">
        <v>6432</v>
      </c>
      <c r="C1797" s="116" t="s">
        <v>6433</v>
      </c>
      <c r="D1797" s="122" t="s">
        <v>347</v>
      </c>
      <c r="E1797" s="116" t="s">
        <v>348</v>
      </c>
      <c r="F1797" s="121" t="s">
        <v>3877</v>
      </c>
      <c r="G1797" s="120">
        <v>2</v>
      </c>
      <c r="H1797" s="119">
        <v>45957</v>
      </c>
      <c r="I1797" s="117" t="s">
        <v>6117</v>
      </c>
      <c r="J1797" s="117" t="s">
        <v>5759</v>
      </c>
      <c r="K1797" s="117" t="s">
        <v>5760</v>
      </c>
      <c r="L1797" s="117" t="s">
        <v>3998</v>
      </c>
      <c r="M1797" s="118">
        <v>18.478162999999999</v>
      </c>
      <c r="N1797" s="118">
        <v>-69.876448999999994</v>
      </c>
      <c r="O1797" s="117"/>
      <c r="P1797" s="117" t="s">
        <v>3876</v>
      </c>
      <c r="Q1797" s="117" t="s">
        <v>4192</v>
      </c>
      <c r="R1797" s="116"/>
    </row>
    <row r="1798" spans="2:18" ht="18" customHeight="1" x14ac:dyDescent="0.3">
      <c r="B1798" s="116" t="s">
        <v>6434</v>
      </c>
      <c r="C1798" s="116" t="s">
        <v>6110</v>
      </c>
      <c r="D1798" s="122" t="s">
        <v>149</v>
      </c>
      <c r="E1798" s="116" t="s">
        <v>150</v>
      </c>
      <c r="F1798" s="121" t="s">
        <v>3877</v>
      </c>
      <c r="G1798" s="120">
        <v>1</v>
      </c>
      <c r="H1798" s="119">
        <v>45957</v>
      </c>
      <c r="I1798" s="117" t="s">
        <v>6375</v>
      </c>
      <c r="J1798" s="117" t="s">
        <v>6376</v>
      </c>
      <c r="K1798" s="117" t="s">
        <v>6377</v>
      </c>
      <c r="L1798" s="117" t="s">
        <v>4054</v>
      </c>
      <c r="M1798" s="118">
        <v>18.477318</v>
      </c>
      <c r="N1798" s="118">
        <v>-69.894537</v>
      </c>
      <c r="O1798" s="117"/>
      <c r="P1798" s="117" t="s">
        <v>3876</v>
      </c>
      <c r="Q1798" s="117" t="s">
        <v>3962</v>
      </c>
      <c r="R1798" s="116"/>
    </row>
    <row r="1799" spans="2:18" ht="18" customHeight="1" x14ac:dyDescent="0.3">
      <c r="B1799" s="116" t="s">
        <v>6435</v>
      </c>
      <c r="C1799" s="116" t="s">
        <v>6436</v>
      </c>
      <c r="D1799" s="122" t="s">
        <v>151</v>
      </c>
      <c r="E1799" s="116" t="s">
        <v>3906</v>
      </c>
      <c r="F1799" s="121" t="s">
        <v>3877</v>
      </c>
      <c r="G1799" s="120">
        <v>3</v>
      </c>
      <c r="H1799" s="119">
        <v>45957</v>
      </c>
      <c r="I1799" s="117" t="s">
        <v>6437</v>
      </c>
      <c r="J1799" s="117" t="s">
        <v>6438</v>
      </c>
      <c r="K1799" s="117" t="s">
        <v>6439</v>
      </c>
      <c r="L1799" s="117" t="s">
        <v>3981</v>
      </c>
      <c r="M1799" s="118">
        <v>18.469809000000001</v>
      </c>
      <c r="N1799" s="118">
        <v>-69.917193999999995</v>
      </c>
      <c r="O1799" s="117"/>
      <c r="P1799" s="117" t="s">
        <v>3876</v>
      </c>
      <c r="Q1799" s="117" t="s">
        <v>3962</v>
      </c>
      <c r="R1799" s="116"/>
    </row>
    <row r="1800" spans="2:18" ht="18" customHeight="1" x14ac:dyDescent="0.3">
      <c r="B1800" s="116" t="s">
        <v>6440</v>
      </c>
      <c r="C1800" s="116" t="s">
        <v>6441</v>
      </c>
      <c r="D1800" s="122" t="s">
        <v>149</v>
      </c>
      <c r="E1800" s="116" t="s">
        <v>150</v>
      </c>
      <c r="F1800" s="121" t="s">
        <v>3877</v>
      </c>
      <c r="G1800" s="120">
        <v>2</v>
      </c>
      <c r="H1800" s="119">
        <v>45957</v>
      </c>
      <c r="I1800" s="117" t="s">
        <v>5822</v>
      </c>
      <c r="J1800" s="117" t="s">
        <v>5823</v>
      </c>
      <c r="K1800" s="117" t="s">
        <v>5824</v>
      </c>
      <c r="L1800" s="117" t="s">
        <v>4008</v>
      </c>
      <c r="M1800" s="118">
        <v>18.471236000000001</v>
      </c>
      <c r="N1800" s="118">
        <v>-69.830404000000001</v>
      </c>
      <c r="O1800" s="117"/>
      <c r="P1800" s="117" t="s">
        <v>3876</v>
      </c>
      <c r="Q1800" s="117" t="s">
        <v>3962</v>
      </c>
      <c r="R1800" s="116"/>
    </row>
    <row r="1801" spans="2:18" ht="18" customHeight="1" x14ac:dyDescent="0.3">
      <c r="B1801" s="116" t="s">
        <v>6442</v>
      </c>
      <c r="C1801" s="116" t="s">
        <v>6443</v>
      </c>
      <c r="D1801" s="122" t="s">
        <v>1551</v>
      </c>
      <c r="E1801" s="116" t="s">
        <v>3911</v>
      </c>
      <c r="F1801" s="121" t="s">
        <v>3877</v>
      </c>
      <c r="G1801" s="120">
        <v>9</v>
      </c>
      <c r="H1801" s="119">
        <v>45957</v>
      </c>
      <c r="I1801" s="117" t="s">
        <v>6027</v>
      </c>
      <c r="J1801" s="117" t="s">
        <v>5705</v>
      </c>
      <c r="K1801" s="117" t="s">
        <v>5706</v>
      </c>
      <c r="L1801" s="117" t="s">
        <v>3984</v>
      </c>
      <c r="M1801" s="118">
        <v>18.470286000000002</v>
      </c>
      <c r="N1801" s="118">
        <v>-69.870215000000002</v>
      </c>
      <c r="O1801" s="117"/>
      <c r="P1801" s="117" t="s">
        <v>3876</v>
      </c>
      <c r="Q1801" s="117" t="s">
        <v>4192</v>
      </c>
      <c r="R1801" s="116"/>
    </row>
    <row r="1802" spans="2:18" ht="18" customHeight="1" x14ac:dyDescent="0.3">
      <c r="B1802" s="116" t="s">
        <v>6444</v>
      </c>
      <c r="C1802" s="116" t="s">
        <v>4236</v>
      </c>
      <c r="D1802" s="122" t="s">
        <v>189</v>
      </c>
      <c r="E1802" s="116" t="s">
        <v>190</v>
      </c>
      <c r="F1802" s="121" t="s">
        <v>3877</v>
      </c>
      <c r="G1802" s="120">
        <v>3</v>
      </c>
      <c r="H1802" s="119">
        <v>45957</v>
      </c>
      <c r="I1802" s="117" t="s">
        <v>5049</v>
      </c>
      <c r="J1802" s="117" t="s">
        <v>3979</v>
      </c>
      <c r="K1802" s="117" t="s">
        <v>3980</v>
      </c>
      <c r="L1802" s="117" t="s">
        <v>3981</v>
      </c>
      <c r="M1802" s="118">
        <v>18.461525999999999</v>
      </c>
      <c r="N1802" s="118">
        <v>-69.844323000000003</v>
      </c>
      <c r="O1802" s="117"/>
      <c r="P1802" s="117" t="s">
        <v>3876</v>
      </c>
      <c r="Q1802" s="117" t="s">
        <v>4940</v>
      </c>
      <c r="R1802" s="116"/>
    </row>
    <row r="1803" spans="2:18" ht="18" customHeight="1" x14ac:dyDescent="0.3">
      <c r="B1803" s="116" t="s">
        <v>6445</v>
      </c>
      <c r="C1803" s="116" t="s">
        <v>4013</v>
      </c>
      <c r="D1803" s="122" t="s">
        <v>3897</v>
      </c>
      <c r="E1803" s="116" t="s">
        <v>3940</v>
      </c>
      <c r="F1803" s="121" t="s">
        <v>3894</v>
      </c>
      <c r="G1803" s="120">
        <v>79</v>
      </c>
      <c r="H1803" s="119">
        <v>45957</v>
      </c>
      <c r="I1803" s="117" t="s">
        <v>6001</v>
      </c>
      <c r="J1803" s="117" t="s">
        <v>3979</v>
      </c>
      <c r="K1803" s="117" t="s">
        <v>3980</v>
      </c>
      <c r="L1803" s="117" t="s">
        <v>4014</v>
      </c>
      <c r="M1803" s="118">
        <v>18.486939</v>
      </c>
      <c r="N1803" s="118">
        <v>-69.869652000000002</v>
      </c>
      <c r="O1803" s="117"/>
      <c r="P1803" s="117" t="s">
        <v>2662</v>
      </c>
      <c r="Q1803" s="117" t="s">
        <v>5512</v>
      </c>
      <c r="R1803" s="116"/>
    </row>
    <row r="1804" spans="2:18" ht="18" customHeight="1" x14ac:dyDescent="0.3">
      <c r="B1804" s="116" t="s">
        <v>6446</v>
      </c>
      <c r="C1804" s="116" t="s">
        <v>4413</v>
      </c>
      <c r="D1804" s="122" t="s">
        <v>171</v>
      </c>
      <c r="E1804" s="116" t="s">
        <v>172</v>
      </c>
      <c r="F1804" s="121" t="s">
        <v>3877</v>
      </c>
      <c r="G1804" s="120">
        <v>1</v>
      </c>
      <c r="H1804" s="119">
        <v>45957</v>
      </c>
      <c r="I1804" s="117" t="s">
        <v>5351</v>
      </c>
      <c r="J1804" s="117" t="s">
        <v>3973</v>
      </c>
      <c r="K1804" s="117" t="s">
        <v>3974</v>
      </c>
      <c r="L1804" s="117" t="s">
        <v>3989</v>
      </c>
      <c r="M1804" s="118">
        <v>18.514662999999999</v>
      </c>
      <c r="N1804" s="118">
        <v>-69.901338999999993</v>
      </c>
      <c r="O1804" s="117"/>
      <c r="P1804" s="117" t="s">
        <v>3876</v>
      </c>
      <c r="Q1804" s="117" t="s">
        <v>4940</v>
      </c>
      <c r="R1804" s="116"/>
    </row>
    <row r="1805" spans="2:18" ht="18" customHeight="1" x14ac:dyDescent="0.3">
      <c r="B1805" s="116" t="s">
        <v>6447</v>
      </c>
      <c r="C1805" s="116" t="s">
        <v>4984</v>
      </c>
      <c r="D1805" s="122" t="s">
        <v>1347</v>
      </c>
      <c r="E1805" s="116" t="s">
        <v>3517</v>
      </c>
      <c r="F1805" s="121" t="s">
        <v>3877</v>
      </c>
      <c r="G1805" s="120">
        <v>2</v>
      </c>
      <c r="H1805" s="119">
        <v>45957</v>
      </c>
      <c r="I1805" s="117" t="s">
        <v>5229</v>
      </c>
      <c r="J1805" s="117" t="s">
        <v>3968</v>
      </c>
      <c r="K1805" s="117" t="s">
        <v>3969</v>
      </c>
      <c r="L1805" s="117" t="s">
        <v>3992</v>
      </c>
      <c r="M1805" s="118">
        <v>18.509155</v>
      </c>
      <c r="N1805" s="118">
        <v>-69.886331999999996</v>
      </c>
      <c r="O1805" s="117"/>
      <c r="P1805" s="117" t="s">
        <v>3876</v>
      </c>
      <c r="Q1805" s="117" t="s">
        <v>4693</v>
      </c>
      <c r="R1805" s="116"/>
    </row>
    <row r="1806" spans="2:18" ht="18" customHeight="1" x14ac:dyDescent="0.3">
      <c r="B1806" s="116" t="s">
        <v>6448</v>
      </c>
      <c r="C1806" s="116" t="s">
        <v>4136</v>
      </c>
      <c r="D1806" s="122" t="s">
        <v>3903</v>
      </c>
      <c r="E1806" s="116" t="s">
        <v>3855</v>
      </c>
      <c r="F1806" s="121" t="s">
        <v>3877</v>
      </c>
      <c r="G1806" s="120">
        <v>3</v>
      </c>
      <c r="H1806" s="119">
        <v>45957</v>
      </c>
      <c r="I1806" s="117" t="s">
        <v>6246</v>
      </c>
      <c r="J1806" s="117" t="s">
        <v>3968</v>
      </c>
      <c r="K1806" s="117" t="s">
        <v>3969</v>
      </c>
      <c r="L1806" s="117" t="s">
        <v>3961</v>
      </c>
      <c r="M1806" s="118">
        <v>18.510100000000001</v>
      </c>
      <c r="N1806" s="118">
        <v>-69.887084999999999</v>
      </c>
      <c r="O1806" s="117"/>
      <c r="P1806" s="117" t="s">
        <v>3876</v>
      </c>
      <c r="Q1806" s="117" t="s">
        <v>4940</v>
      </c>
      <c r="R1806" s="116"/>
    </row>
    <row r="1807" spans="2:18" ht="18" customHeight="1" x14ac:dyDescent="0.3">
      <c r="B1807" s="116" t="s">
        <v>6449</v>
      </c>
      <c r="C1807" s="116" t="s">
        <v>4752</v>
      </c>
      <c r="D1807" s="122" t="s">
        <v>2285</v>
      </c>
      <c r="E1807" s="116" t="s">
        <v>3934</v>
      </c>
      <c r="F1807" s="121" t="s">
        <v>3877</v>
      </c>
      <c r="G1807" s="120">
        <v>6</v>
      </c>
      <c r="H1807" s="119">
        <v>45957</v>
      </c>
      <c r="I1807" s="117" t="s">
        <v>5374</v>
      </c>
      <c r="J1807" s="117" t="s">
        <v>3996</v>
      </c>
      <c r="K1807" s="117" t="s">
        <v>3997</v>
      </c>
      <c r="L1807" s="117" t="s">
        <v>4019</v>
      </c>
      <c r="M1807" s="118">
        <v>18.441414999999999</v>
      </c>
      <c r="N1807" s="118">
        <v>-69.832300000000004</v>
      </c>
      <c r="O1807" s="117"/>
      <c r="P1807" s="117" t="s">
        <v>3933</v>
      </c>
      <c r="Q1807" s="117" t="s">
        <v>4940</v>
      </c>
      <c r="R1807" s="116"/>
    </row>
    <row r="1808" spans="2:18" ht="18" customHeight="1" x14ac:dyDescent="0.3">
      <c r="B1808" s="116" t="s">
        <v>6450</v>
      </c>
      <c r="C1808" s="116" t="s">
        <v>4244</v>
      </c>
      <c r="D1808" s="122" t="s">
        <v>365</v>
      </c>
      <c r="E1808" s="116" t="s">
        <v>3918</v>
      </c>
      <c r="F1808" s="121" t="s">
        <v>3877</v>
      </c>
      <c r="G1808" s="120">
        <v>4</v>
      </c>
      <c r="H1808" s="119">
        <v>45957</v>
      </c>
      <c r="I1808" s="117" t="s">
        <v>6123</v>
      </c>
      <c r="J1808" s="117" t="s">
        <v>4023</v>
      </c>
      <c r="K1808" s="117" t="s">
        <v>4024</v>
      </c>
      <c r="L1808" s="117" t="s">
        <v>4137</v>
      </c>
      <c r="M1808" s="118">
        <v>18.460293</v>
      </c>
      <c r="N1808" s="118">
        <v>-69.928518999999994</v>
      </c>
      <c r="O1808" s="117"/>
      <c r="P1808" s="117" t="s">
        <v>3876</v>
      </c>
      <c r="Q1808" s="117" t="s">
        <v>6124</v>
      </c>
      <c r="R1808" s="116"/>
    </row>
    <row r="1809" spans="2:18" ht="18" customHeight="1" x14ac:dyDescent="0.3">
      <c r="B1809" s="116" t="s">
        <v>6451</v>
      </c>
      <c r="C1809" s="116" t="s">
        <v>4330</v>
      </c>
      <c r="D1809" s="122" t="s">
        <v>67</v>
      </c>
      <c r="E1809" s="116" t="s">
        <v>68</v>
      </c>
      <c r="F1809" s="121" t="s">
        <v>3894</v>
      </c>
      <c r="G1809" s="120">
        <v>22</v>
      </c>
      <c r="H1809" s="119">
        <v>45957</v>
      </c>
      <c r="I1809" s="117" t="s">
        <v>6179</v>
      </c>
      <c r="J1809" s="117" t="s">
        <v>3959</v>
      </c>
      <c r="K1809" s="117" t="s">
        <v>3960</v>
      </c>
      <c r="L1809" s="117" t="s">
        <v>3992</v>
      </c>
      <c r="M1809" s="118">
        <v>18.529731999999999</v>
      </c>
      <c r="N1809" s="118">
        <v>-69.929944000000006</v>
      </c>
      <c r="O1809" s="117"/>
      <c r="P1809" s="117" t="s">
        <v>2662</v>
      </c>
      <c r="Q1809" s="117" t="s">
        <v>5171</v>
      </c>
      <c r="R1809" s="116"/>
    </row>
    <row r="1810" spans="2:18" ht="18" customHeight="1" x14ac:dyDescent="0.3">
      <c r="B1810" s="116" t="s">
        <v>6452</v>
      </c>
      <c r="C1810" s="116" t="s">
        <v>6148</v>
      </c>
      <c r="D1810" s="122" t="s">
        <v>146</v>
      </c>
      <c r="E1810" s="116" t="s">
        <v>3880</v>
      </c>
      <c r="F1810" s="121" t="s">
        <v>3877</v>
      </c>
      <c r="G1810" s="120">
        <v>1</v>
      </c>
      <c r="H1810" s="119">
        <v>45958</v>
      </c>
      <c r="I1810" s="117" t="s">
        <v>5264</v>
      </c>
      <c r="J1810" s="117" t="s">
        <v>5265</v>
      </c>
      <c r="K1810" s="117" t="s">
        <v>5266</v>
      </c>
      <c r="L1810" s="117" t="s">
        <v>4054</v>
      </c>
      <c r="M1810" s="118">
        <v>18.517800999999999</v>
      </c>
      <c r="N1810" s="118">
        <v>-69.835305000000005</v>
      </c>
      <c r="O1810" s="117"/>
      <c r="P1810" s="117" t="s">
        <v>3876</v>
      </c>
      <c r="Q1810" s="117" t="s">
        <v>3962</v>
      </c>
      <c r="R1810" s="116"/>
    </row>
    <row r="1811" spans="2:18" ht="18" customHeight="1" x14ac:dyDescent="0.3">
      <c r="B1811" s="116" t="s">
        <v>6453</v>
      </c>
      <c r="C1811" s="116" t="s">
        <v>5846</v>
      </c>
      <c r="D1811" s="122" t="s">
        <v>1563</v>
      </c>
      <c r="E1811" s="116" t="s">
        <v>3856</v>
      </c>
      <c r="F1811" s="121" t="s">
        <v>3877</v>
      </c>
      <c r="G1811" s="120">
        <v>5</v>
      </c>
      <c r="H1811" s="119">
        <v>45958</v>
      </c>
      <c r="I1811" s="117" t="s">
        <v>6277</v>
      </c>
      <c r="J1811" s="117" t="s">
        <v>5265</v>
      </c>
      <c r="K1811" s="117" t="s">
        <v>5266</v>
      </c>
      <c r="L1811" s="117" t="s">
        <v>3998</v>
      </c>
      <c r="M1811" s="118">
        <v>18.522901999999998</v>
      </c>
      <c r="N1811" s="118">
        <v>-69.836427</v>
      </c>
      <c r="O1811" s="117"/>
      <c r="P1811" s="117" t="s">
        <v>3876</v>
      </c>
      <c r="Q1811" s="117" t="s">
        <v>4442</v>
      </c>
      <c r="R1811" s="116"/>
    </row>
    <row r="1812" spans="2:18" ht="18" customHeight="1" x14ac:dyDescent="0.3">
      <c r="B1812" s="116" t="s">
        <v>6454</v>
      </c>
      <c r="C1812" s="116" t="s">
        <v>5749</v>
      </c>
      <c r="D1812" s="122" t="s">
        <v>1563</v>
      </c>
      <c r="E1812" s="116" t="s">
        <v>3856</v>
      </c>
      <c r="F1812" s="121" t="s">
        <v>3877</v>
      </c>
      <c r="G1812" s="120">
        <v>5</v>
      </c>
      <c r="H1812" s="119">
        <v>45958</v>
      </c>
      <c r="I1812" s="117" t="s">
        <v>5991</v>
      </c>
      <c r="J1812" s="117" t="s">
        <v>5284</v>
      </c>
      <c r="K1812" s="117" t="s">
        <v>5285</v>
      </c>
      <c r="L1812" s="117" t="s">
        <v>3961</v>
      </c>
      <c r="M1812" s="118">
        <v>18.467396000000001</v>
      </c>
      <c r="N1812" s="118">
        <v>-69.891383000000005</v>
      </c>
      <c r="O1812" s="117"/>
      <c r="P1812" s="117" t="s">
        <v>3876</v>
      </c>
      <c r="Q1812" s="117" t="s">
        <v>4442</v>
      </c>
      <c r="R1812" s="116"/>
    </row>
    <row r="1813" spans="2:18" ht="18" customHeight="1" x14ac:dyDescent="0.3">
      <c r="B1813" s="116" t="s">
        <v>6455</v>
      </c>
      <c r="C1813" s="116" t="s">
        <v>6148</v>
      </c>
      <c r="D1813" s="122" t="s">
        <v>79</v>
      </c>
      <c r="E1813" s="116" t="s">
        <v>80</v>
      </c>
      <c r="F1813" s="121" t="s">
        <v>3877</v>
      </c>
      <c r="G1813" s="120">
        <v>1</v>
      </c>
      <c r="H1813" s="119">
        <v>45958</v>
      </c>
      <c r="I1813" s="117" t="s">
        <v>6456</v>
      </c>
      <c r="J1813" s="117" t="s">
        <v>5284</v>
      </c>
      <c r="K1813" s="117" t="s">
        <v>5285</v>
      </c>
      <c r="L1813" s="117" t="s">
        <v>3961</v>
      </c>
      <c r="M1813" s="118">
        <v>18.503519000000001</v>
      </c>
      <c r="N1813" s="118">
        <v>-69.896748000000002</v>
      </c>
      <c r="O1813" s="117"/>
      <c r="P1813" s="117" t="s">
        <v>3876</v>
      </c>
      <c r="Q1813" s="117" t="s">
        <v>4693</v>
      </c>
      <c r="R1813" s="116"/>
    </row>
    <row r="1814" spans="2:18" ht="18" customHeight="1" x14ac:dyDescent="0.3">
      <c r="B1814" s="116" t="s">
        <v>6457</v>
      </c>
      <c r="C1814" s="116" t="s">
        <v>5887</v>
      </c>
      <c r="D1814" s="122" t="s">
        <v>343</v>
      </c>
      <c r="E1814" s="116" t="s">
        <v>344</v>
      </c>
      <c r="F1814" s="121" t="s">
        <v>3877</v>
      </c>
      <c r="G1814" s="120">
        <v>7</v>
      </c>
      <c r="H1814" s="119">
        <v>45958</v>
      </c>
      <c r="I1814" s="117" t="s">
        <v>5609</v>
      </c>
      <c r="J1814" s="117" t="s">
        <v>5270</v>
      </c>
      <c r="K1814" s="117" t="s">
        <v>5271</v>
      </c>
      <c r="L1814" s="117" t="s">
        <v>3989</v>
      </c>
      <c r="M1814" s="118">
        <v>18.470887000000001</v>
      </c>
      <c r="N1814" s="118">
        <v>-69.853103000000004</v>
      </c>
      <c r="O1814" s="117"/>
      <c r="P1814" s="117" t="s">
        <v>3876</v>
      </c>
      <c r="Q1814" s="117" t="s">
        <v>4192</v>
      </c>
      <c r="R1814" s="116"/>
    </row>
    <row r="1815" spans="2:18" ht="18" customHeight="1" x14ac:dyDescent="0.3">
      <c r="B1815" s="116" t="s">
        <v>6458</v>
      </c>
      <c r="C1815" s="116" t="s">
        <v>5583</v>
      </c>
      <c r="D1815" s="122" t="s">
        <v>3908</v>
      </c>
      <c r="E1815" s="116" t="s">
        <v>3909</v>
      </c>
      <c r="F1815" s="121" t="s">
        <v>3877</v>
      </c>
      <c r="G1815" s="120">
        <v>2</v>
      </c>
      <c r="H1815" s="119">
        <v>45958</v>
      </c>
      <c r="I1815" s="117" t="s">
        <v>6279</v>
      </c>
      <c r="J1815" s="117" t="s">
        <v>5313</v>
      </c>
      <c r="K1815" s="117" t="s">
        <v>5314</v>
      </c>
      <c r="L1815" s="117" t="s">
        <v>3989</v>
      </c>
      <c r="M1815" s="118">
        <v>18.466756</v>
      </c>
      <c r="N1815" s="118">
        <v>-69.900074000000004</v>
      </c>
      <c r="O1815" s="117"/>
      <c r="P1815" s="117" t="s">
        <v>3876</v>
      </c>
      <c r="Q1815" s="117" t="s">
        <v>4442</v>
      </c>
      <c r="R1815" s="116"/>
    </row>
    <row r="1816" spans="2:18" ht="18" customHeight="1" x14ac:dyDescent="0.3">
      <c r="B1816" s="116" t="s">
        <v>6459</v>
      </c>
      <c r="C1816" s="116" t="s">
        <v>6131</v>
      </c>
      <c r="D1816" s="122" t="s">
        <v>3907</v>
      </c>
      <c r="E1816" s="116" t="s">
        <v>635</v>
      </c>
      <c r="F1816" s="121" t="s">
        <v>3877</v>
      </c>
      <c r="G1816" s="120">
        <v>1</v>
      </c>
      <c r="H1816" s="119">
        <v>45958</v>
      </c>
      <c r="I1816" s="117" t="s">
        <v>5424</v>
      </c>
      <c r="J1816" s="117" t="s">
        <v>5425</v>
      </c>
      <c r="K1816" s="117" t="s">
        <v>5426</v>
      </c>
      <c r="L1816" s="117" t="s">
        <v>3981</v>
      </c>
      <c r="M1816" s="118">
        <v>18.519323</v>
      </c>
      <c r="N1816" s="118">
        <v>-69.859549999999999</v>
      </c>
      <c r="O1816" s="117"/>
      <c r="P1816" s="117" t="s">
        <v>3876</v>
      </c>
      <c r="Q1816" s="117" t="s">
        <v>3962</v>
      </c>
      <c r="R1816" s="116"/>
    </row>
    <row r="1817" spans="2:18" ht="18" customHeight="1" x14ac:dyDescent="0.3">
      <c r="B1817" s="116" t="s">
        <v>6460</v>
      </c>
      <c r="C1817" s="116" t="s">
        <v>6256</v>
      </c>
      <c r="D1817" s="122" t="s">
        <v>1551</v>
      </c>
      <c r="E1817" s="116" t="s">
        <v>3911</v>
      </c>
      <c r="F1817" s="121" t="s">
        <v>3877</v>
      </c>
      <c r="G1817" s="120">
        <v>5</v>
      </c>
      <c r="H1817" s="119">
        <v>45958</v>
      </c>
      <c r="I1817" s="117" t="s">
        <v>5867</v>
      </c>
      <c r="J1817" s="117" t="s">
        <v>5425</v>
      </c>
      <c r="K1817" s="117" t="s">
        <v>5426</v>
      </c>
      <c r="L1817" s="117" t="s">
        <v>3984</v>
      </c>
      <c r="M1817" s="118">
        <v>18.442028000000001</v>
      </c>
      <c r="N1817" s="118">
        <v>-69.854281</v>
      </c>
      <c r="O1817" s="117"/>
      <c r="P1817" s="117" t="s">
        <v>3876</v>
      </c>
      <c r="Q1817" s="117" t="s">
        <v>4192</v>
      </c>
      <c r="R1817" s="116"/>
    </row>
    <row r="1818" spans="2:18" ht="18" customHeight="1" x14ac:dyDescent="0.3">
      <c r="B1818" s="116" t="s">
        <v>6461</v>
      </c>
      <c r="C1818" s="116" t="s">
        <v>5919</v>
      </c>
      <c r="D1818" s="122" t="s">
        <v>154</v>
      </c>
      <c r="E1818" s="116" t="s">
        <v>155</v>
      </c>
      <c r="F1818" s="121" t="s">
        <v>3877</v>
      </c>
      <c r="G1818" s="120">
        <v>4</v>
      </c>
      <c r="H1818" s="119">
        <v>45958</v>
      </c>
      <c r="I1818" s="117" t="s">
        <v>5688</v>
      </c>
      <c r="J1818" s="117" t="s">
        <v>5689</v>
      </c>
      <c r="K1818" s="117" t="s">
        <v>5690</v>
      </c>
      <c r="L1818" s="117" t="s">
        <v>3981</v>
      </c>
      <c r="M1818" s="118">
        <v>18.521591000000001</v>
      </c>
      <c r="N1818" s="118">
        <v>-69.853763000000001</v>
      </c>
      <c r="O1818" s="117"/>
      <c r="P1818" s="117" t="s">
        <v>3876</v>
      </c>
      <c r="Q1818" s="117" t="s">
        <v>3962</v>
      </c>
      <c r="R1818" s="116"/>
    </row>
    <row r="1819" spans="2:18" ht="18" customHeight="1" x14ac:dyDescent="0.3">
      <c r="B1819" s="116" t="s">
        <v>6462</v>
      </c>
      <c r="C1819" s="116" t="s">
        <v>6463</v>
      </c>
      <c r="D1819" s="122" t="s">
        <v>171</v>
      </c>
      <c r="E1819" s="116" t="s">
        <v>172</v>
      </c>
      <c r="F1819" s="121" t="s">
        <v>3877</v>
      </c>
      <c r="G1819" s="120">
        <v>2</v>
      </c>
      <c r="H1819" s="119">
        <v>45958</v>
      </c>
      <c r="I1819" s="117" t="s">
        <v>6286</v>
      </c>
      <c r="J1819" s="117" t="s">
        <v>5245</v>
      </c>
      <c r="K1819" s="117" t="s">
        <v>5246</v>
      </c>
      <c r="L1819" s="117" t="s">
        <v>4137</v>
      </c>
      <c r="M1819" s="118">
        <v>18.437138000000001</v>
      </c>
      <c r="N1819" s="118">
        <v>-69.882985000000005</v>
      </c>
      <c r="O1819" s="117"/>
      <c r="P1819" s="117" t="s">
        <v>3876</v>
      </c>
      <c r="Q1819" s="117" t="s">
        <v>4940</v>
      </c>
      <c r="R1819" s="116"/>
    </row>
    <row r="1820" spans="2:18" ht="18" customHeight="1" x14ac:dyDescent="0.3">
      <c r="B1820" s="116" t="s">
        <v>6464</v>
      </c>
      <c r="C1820" s="116" t="s">
        <v>6135</v>
      </c>
      <c r="D1820" s="122" t="s">
        <v>1347</v>
      </c>
      <c r="E1820" s="116" t="s">
        <v>3517</v>
      </c>
      <c r="F1820" s="121" t="s">
        <v>3877</v>
      </c>
      <c r="G1820" s="120">
        <v>3</v>
      </c>
      <c r="H1820" s="119">
        <v>45958</v>
      </c>
      <c r="I1820" s="117" t="s">
        <v>6018</v>
      </c>
      <c r="J1820" s="117" t="s">
        <v>5250</v>
      </c>
      <c r="K1820" s="117" t="s">
        <v>5251</v>
      </c>
      <c r="L1820" s="117" t="s">
        <v>4019</v>
      </c>
      <c r="M1820" s="118">
        <v>18.479989</v>
      </c>
      <c r="N1820" s="118">
        <v>-69.834969999999998</v>
      </c>
      <c r="O1820" s="117"/>
      <c r="P1820" s="117" t="s">
        <v>3876</v>
      </c>
      <c r="Q1820" s="117" t="s">
        <v>4693</v>
      </c>
      <c r="R1820" s="116"/>
    </row>
    <row r="1821" spans="2:18" ht="18" customHeight="1" x14ac:dyDescent="0.3">
      <c r="B1821" s="116" t="s">
        <v>6465</v>
      </c>
      <c r="C1821" s="116" t="s">
        <v>6135</v>
      </c>
      <c r="D1821" s="122" t="s">
        <v>3903</v>
      </c>
      <c r="E1821" s="116" t="s">
        <v>3855</v>
      </c>
      <c r="F1821" s="121" t="s">
        <v>3877</v>
      </c>
      <c r="G1821" s="120">
        <v>9</v>
      </c>
      <c r="H1821" s="119">
        <v>45958</v>
      </c>
      <c r="I1821" s="117" t="s">
        <v>6466</v>
      </c>
      <c r="J1821" s="117" t="s">
        <v>5250</v>
      </c>
      <c r="K1821" s="117" t="s">
        <v>5251</v>
      </c>
      <c r="L1821" s="117" t="s">
        <v>4054</v>
      </c>
      <c r="M1821" s="118">
        <v>18.45806</v>
      </c>
      <c r="N1821" s="118">
        <v>-69.918888999999993</v>
      </c>
      <c r="O1821" s="117"/>
      <c r="P1821" s="117" t="s">
        <v>3876</v>
      </c>
      <c r="Q1821" s="117" t="s">
        <v>4940</v>
      </c>
      <c r="R1821" s="116"/>
    </row>
    <row r="1822" spans="2:18" ht="18" customHeight="1" x14ac:dyDescent="0.3">
      <c r="B1822" s="116" t="s">
        <v>6467</v>
      </c>
      <c r="C1822" s="116" t="s">
        <v>5358</v>
      </c>
      <c r="D1822" s="122" t="s">
        <v>3907</v>
      </c>
      <c r="E1822" s="116" t="s">
        <v>635</v>
      </c>
      <c r="F1822" s="121" t="s">
        <v>3877</v>
      </c>
      <c r="G1822" s="120">
        <v>4</v>
      </c>
      <c r="H1822" s="119">
        <v>45958</v>
      </c>
      <c r="I1822" s="117" t="s">
        <v>5491</v>
      </c>
      <c r="J1822" s="117" t="s">
        <v>5492</v>
      </c>
      <c r="K1822" s="117" t="s">
        <v>5493</v>
      </c>
      <c r="L1822" s="117" t="s">
        <v>4040</v>
      </c>
      <c r="M1822" s="118">
        <v>18.479054999999999</v>
      </c>
      <c r="N1822" s="118">
        <v>-69.874622000000002</v>
      </c>
      <c r="O1822" s="117"/>
      <c r="P1822" s="117" t="s">
        <v>3876</v>
      </c>
      <c r="Q1822" s="117" t="s">
        <v>3962</v>
      </c>
      <c r="R1822" s="116"/>
    </row>
    <row r="1823" spans="2:18" ht="18" customHeight="1" x14ac:dyDescent="0.3">
      <c r="B1823" s="116" t="s">
        <v>6468</v>
      </c>
      <c r="C1823" s="116" t="s">
        <v>5817</v>
      </c>
      <c r="D1823" s="122" t="s">
        <v>3879</v>
      </c>
      <c r="E1823" s="116" t="s">
        <v>3881</v>
      </c>
      <c r="F1823" s="121" t="s">
        <v>3877</v>
      </c>
      <c r="G1823" s="120">
        <v>1</v>
      </c>
      <c r="H1823" s="119">
        <v>45958</v>
      </c>
      <c r="I1823" s="117" t="s">
        <v>5407</v>
      </c>
      <c r="J1823" s="117" t="s">
        <v>5408</v>
      </c>
      <c r="K1823" s="117" t="s">
        <v>5409</v>
      </c>
      <c r="L1823" s="117" t="s">
        <v>4008</v>
      </c>
      <c r="M1823" s="118">
        <v>18.432081</v>
      </c>
      <c r="N1823" s="118">
        <v>-69.901199000000005</v>
      </c>
      <c r="O1823" s="117"/>
      <c r="P1823" s="117" t="s">
        <v>3876</v>
      </c>
      <c r="Q1823" s="117" t="s">
        <v>3962</v>
      </c>
      <c r="R1823" s="116"/>
    </row>
    <row r="1824" spans="2:18" ht="18" customHeight="1" x14ac:dyDescent="0.3">
      <c r="B1824" s="116" t="s">
        <v>6469</v>
      </c>
      <c r="C1824" s="116" t="s">
        <v>5903</v>
      </c>
      <c r="D1824" s="122" t="s">
        <v>106</v>
      </c>
      <c r="E1824" s="116" t="s">
        <v>107</v>
      </c>
      <c r="F1824" s="121" t="s">
        <v>3877</v>
      </c>
      <c r="G1824" s="120">
        <v>10</v>
      </c>
      <c r="H1824" s="119">
        <v>45958</v>
      </c>
      <c r="I1824" s="117" t="s">
        <v>6233</v>
      </c>
      <c r="J1824" s="117" t="s">
        <v>5497</v>
      </c>
      <c r="K1824" s="117" t="s">
        <v>5498</v>
      </c>
      <c r="L1824" s="117" t="s">
        <v>3981</v>
      </c>
      <c r="M1824" s="118">
        <v>18.459417999999999</v>
      </c>
      <c r="N1824" s="118">
        <v>-69.915143</v>
      </c>
      <c r="O1824" s="117"/>
      <c r="P1824" s="117" t="s">
        <v>3876</v>
      </c>
      <c r="Q1824" s="117" t="s">
        <v>4693</v>
      </c>
      <c r="R1824" s="116"/>
    </row>
    <row r="1825" spans="2:18" ht="18" customHeight="1" x14ac:dyDescent="0.3">
      <c r="B1825" s="116" t="s">
        <v>6470</v>
      </c>
      <c r="C1825" s="116" t="s">
        <v>5382</v>
      </c>
      <c r="D1825" s="122" t="s">
        <v>3931</v>
      </c>
      <c r="E1825" s="116" t="s">
        <v>3932</v>
      </c>
      <c r="F1825" s="121" t="s">
        <v>3877</v>
      </c>
      <c r="G1825" s="120">
        <v>2</v>
      </c>
      <c r="H1825" s="119">
        <v>45958</v>
      </c>
      <c r="I1825" s="117" t="s">
        <v>5662</v>
      </c>
      <c r="J1825" s="117" t="s">
        <v>5663</v>
      </c>
      <c r="K1825" s="117" t="s">
        <v>5664</v>
      </c>
      <c r="L1825" s="117" t="s">
        <v>3975</v>
      </c>
      <c r="M1825" s="118">
        <v>18.523541000000002</v>
      </c>
      <c r="N1825" s="118">
        <v>-69.840750999999997</v>
      </c>
      <c r="O1825" s="117"/>
      <c r="P1825" s="117" t="s">
        <v>3876</v>
      </c>
      <c r="Q1825" s="117" t="s">
        <v>3962</v>
      </c>
      <c r="R1825" s="116"/>
    </row>
    <row r="1826" spans="2:18" ht="18" customHeight="1" x14ac:dyDescent="0.3">
      <c r="B1826" s="116" t="s">
        <v>6471</v>
      </c>
      <c r="C1826" s="116" t="s">
        <v>5500</v>
      </c>
      <c r="D1826" s="122" t="s">
        <v>1551</v>
      </c>
      <c r="E1826" s="116" t="s">
        <v>3911</v>
      </c>
      <c r="F1826" s="121" t="s">
        <v>3877</v>
      </c>
      <c r="G1826" s="120">
        <v>3</v>
      </c>
      <c r="H1826" s="119">
        <v>45958</v>
      </c>
      <c r="I1826" s="117" t="s">
        <v>6198</v>
      </c>
      <c r="J1826" s="117" t="s">
        <v>5663</v>
      </c>
      <c r="K1826" s="117" t="s">
        <v>5664</v>
      </c>
      <c r="L1826" s="117" t="s">
        <v>4040</v>
      </c>
      <c r="M1826" s="118">
        <v>18.430803000000001</v>
      </c>
      <c r="N1826" s="118">
        <v>-69.881980999999996</v>
      </c>
      <c r="O1826" s="117"/>
      <c r="P1826" s="117" t="s">
        <v>3876</v>
      </c>
      <c r="Q1826" s="117" t="s">
        <v>4192</v>
      </c>
      <c r="R1826" s="116"/>
    </row>
    <row r="1827" spans="2:18" ht="18" customHeight="1" x14ac:dyDescent="0.3">
      <c r="B1827" s="116" t="s">
        <v>6472</v>
      </c>
      <c r="C1827" s="116" t="s">
        <v>6473</v>
      </c>
      <c r="D1827" s="122" t="s">
        <v>154</v>
      </c>
      <c r="E1827" s="116" t="s">
        <v>155</v>
      </c>
      <c r="F1827" s="121" t="s">
        <v>3877</v>
      </c>
      <c r="G1827" s="120">
        <v>4</v>
      </c>
      <c r="H1827" s="119">
        <v>45958</v>
      </c>
      <c r="I1827" s="117" t="s">
        <v>5758</v>
      </c>
      <c r="J1827" s="117" t="s">
        <v>5759</v>
      </c>
      <c r="K1827" s="117" t="s">
        <v>5760</v>
      </c>
      <c r="L1827" s="117" t="s">
        <v>3998</v>
      </c>
      <c r="M1827" s="118">
        <v>18.515699999999999</v>
      </c>
      <c r="N1827" s="118">
        <v>-69.838285999999997</v>
      </c>
      <c r="O1827" s="117"/>
      <c r="P1827" s="117" t="s">
        <v>3876</v>
      </c>
      <c r="Q1827" s="117" t="s">
        <v>3962</v>
      </c>
      <c r="R1827" s="116"/>
    </row>
    <row r="1828" spans="2:18" ht="18" customHeight="1" x14ac:dyDescent="0.3">
      <c r="B1828" s="116" t="s">
        <v>6474</v>
      </c>
      <c r="C1828" s="116" t="s">
        <v>5869</v>
      </c>
      <c r="D1828" s="122" t="s">
        <v>154</v>
      </c>
      <c r="E1828" s="116" t="s">
        <v>155</v>
      </c>
      <c r="F1828" s="121" t="s">
        <v>3877</v>
      </c>
      <c r="G1828" s="120">
        <v>1</v>
      </c>
      <c r="H1828" s="119">
        <v>45958</v>
      </c>
      <c r="I1828" s="117" t="s">
        <v>6237</v>
      </c>
      <c r="J1828" s="117" t="s">
        <v>6238</v>
      </c>
      <c r="K1828" s="117" t="s">
        <v>6239</v>
      </c>
      <c r="L1828" s="117" t="s">
        <v>4008</v>
      </c>
      <c r="M1828" s="118">
        <v>18.434442000000001</v>
      </c>
      <c r="N1828" s="118">
        <v>-69.909426999999994</v>
      </c>
      <c r="O1828" s="117"/>
      <c r="P1828" s="117" t="s">
        <v>3876</v>
      </c>
      <c r="Q1828" s="117" t="s">
        <v>3962</v>
      </c>
      <c r="R1828" s="116"/>
    </row>
    <row r="1829" spans="2:18" ht="18" customHeight="1" x14ac:dyDescent="0.3">
      <c r="B1829" s="116" t="s">
        <v>6475</v>
      </c>
      <c r="C1829" s="116" t="s">
        <v>6476</v>
      </c>
      <c r="D1829" s="122" t="s">
        <v>3879</v>
      </c>
      <c r="E1829" s="116" t="s">
        <v>3881</v>
      </c>
      <c r="F1829" s="121" t="s">
        <v>3877</v>
      </c>
      <c r="G1829" s="120">
        <v>4</v>
      </c>
      <c r="H1829" s="119">
        <v>45958</v>
      </c>
      <c r="I1829" s="117" t="s">
        <v>6477</v>
      </c>
      <c r="J1829" s="117" t="s">
        <v>6478</v>
      </c>
      <c r="K1829" s="117" t="s">
        <v>6479</v>
      </c>
      <c r="L1829" s="117" t="s">
        <v>4032</v>
      </c>
      <c r="M1829" s="118">
        <v>18.470635000000001</v>
      </c>
      <c r="N1829" s="118">
        <v>-69.878022999999999</v>
      </c>
      <c r="O1829" s="117"/>
      <c r="P1829" s="117" t="s">
        <v>3876</v>
      </c>
      <c r="Q1829" s="117" t="s">
        <v>3962</v>
      </c>
      <c r="R1829" s="116"/>
    </row>
    <row r="1830" spans="2:18" ht="18" customHeight="1" x14ac:dyDescent="0.3">
      <c r="B1830" s="116" t="s">
        <v>6480</v>
      </c>
      <c r="C1830" s="116" t="s">
        <v>6481</v>
      </c>
      <c r="D1830" s="122" t="s">
        <v>154</v>
      </c>
      <c r="E1830" s="116" t="s">
        <v>155</v>
      </c>
      <c r="F1830" s="121" t="s">
        <v>3877</v>
      </c>
      <c r="G1830" s="120">
        <v>4</v>
      </c>
      <c r="H1830" s="119">
        <v>45958</v>
      </c>
      <c r="I1830" s="117" t="s">
        <v>6392</v>
      </c>
      <c r="J1830" s="117" t="s">
        <v>6393</v>
      </c>
      <c r="K1830" s="117" t="s">
        <v>6394</v>
      </c>
      <c r="L1830" s="117" t="s">
        <v>4019</v>
      </c>
      <c r="M1830" s="118">
        <v>18.490485</v>
      </c>
      <c r="N1830" s="118">
        <v>-69.855031999999994</v>
      </c>
      <c r="O1830" s="117"/>
      <c r="P1830" s="117" t="s">
        <v>3876</v>
      </c>
      <c r="Q1830" s="117" t="s">
        <v>3962</v>
      </c>
      <c r="R1830" s="116"/>
    </row>
    <row r="1831" spans="2:18" ht="18" customHeight="1" x14ac:dyDescent="0.3">
      <c r="B1831" s="116" t="s">
        <v>6482</v>
      </c>
      <c r="C1831" s="116" t="s">
        <v>6483</v>
      </c>
      <c r="D1831" s="122" t="s">
        <v>1551</v>
      </c>
      <c r="E1831" s="116" t="s">
        <v>3911</v>
      </c>
      <c r="F1831" s="121" t="s">
        <v>3877</v>
      </c>
      <c r="G1831" s="120">
        <v>1</v>
      </c>
      <c r="H1831" s="119">
        <v>45958</v>
      </c>
      <c r="I1831" s="117" t="s">
        <v>6484</v>
      </c>
      <c r="J1831" s="117" t="s">
        <v>5668</v>
      </c>
      <c r="K1831" s="117" t="s">
        <v>5669</v>
      </c>
      <c r="L1831" s="117" t="s">
        <v>4008</v>
      </c>
      <c r="M1831" s="118">
        <v>18.485900000000001</v>
      </c>
      <c r="N1831" s="118">
        <v>-69.924244999999999</v>
      </c>
      <c r="O1831" s="117"/>
      <c r="P1831" s="117" t="s">
        <v>3876</v>
      </c>
      <c r="Q1831" s="117" t="s">
        <v>4192</v>
      </c>
      <c r="R1831" s="116"/>
    </row>
    <row r="1832" spans="2:18" ht="18" customHeight="1" x14ac:dyDescent="0.3">
      <c r="B1832" s="116" t="s">
        <v>6485</v>
      </c>
      <c r="C1832" s="116" t="s">
        <v>6486</v>
      </c>
      <c r="D1832" s="122" t="s">
        <v>154</v>
      </c>
      <c r="E1832" s="116" t="s">
        <v>155</v>
      </c>
      <c r="F1832" s="121" t="s">
        <v>3877</v>
      </c>
      <c r="G1832" s="120">
        <v>3</v>
      </c>
      <c r="H1832" s="119">
        <v>45958</v>
      </c>
      <c r="I1832" s="117" t="s">
        <v>6088</v>
      </c>
      <c r="J1832" s="117" t="s">
        <v>6089</v>
      </c>
      <c r="K1832" s="117" t="s">
        <v>6090</v>
      </c>
      <c r="L1832" s="117" t="s">
        <v>4054</v>
      </c>
      <c r="M1832" s="118">
        <v>18.494783000000002</v>
      </c>
      <c r="N1832" s="118">
        <v>-69.907019000000005</v>
      </c>
      <c r="O1832" s="117"/>
      <c r="P1832" s="117" t="s">
        <v>3876</v>
      </c>
      <c r="Q1832" s="117" t="s">
        <v>3962</v>
      </c>
      <c r="R1832" s="116"/>
    </row>
    <row r="1833" spans="2:18" ht="18" customHeight="1" x14ac:dyDescent="0.3">
      <c r="B1833" s="116" t="s">
        <v>6487</v>
      </c>
      <c r="C1833" s="116" t="s">
        <v>5703</v>
      </c>
      <c r="D1833" s="122" t="s">
        <v>151</v>
      </c>
      <c r="E1833" s="116" t="s">
        <v>3906</v>
      </c>
      <c r="F1833" s="121" t="s">
        <v>3877</v>
      </c>
      <c r="G1833" s="120">
        <v>3</v>
      </c>
      <c r="H1833" s="119">
        <v>45958</v>
      </c>
      <c r="I1833" s="117" t="s">
        <v>6299</v>
      </c>
      <c r="J1833" s="117" t="s">
        <v>6300</v>
      </c>
      <c r="K1833" s="117" t="s">
        <v>6301</v>
      </c>
      <c r="L1833" s="117" t="s">
        <v>4137</v>
      </c>
      <c r="M1833" s="118">
        <v>18.517475000000001</v>
      </c>
      <c r="N1833" s="118">
        <v>-69.870557000000005</v>
      </c>
      <c r="O1833" s="117"/>
      <c r="P1833" s="117" t="s">
        <v>3876</v>
      </c>
      <c r="Q1833" s="117" t="s">
        <v>3962</v>
      </c>
      <c r="R1833" s="116"/>
    </row>
    <row r="1834" spans="2:18" ht="18" customHeight="1" x14ac:dyDescent="0.3">
      <c r="B1834" s="116" t="s">
        <v>6488</v>
      </c>
      <c r="C1834" s="116" t="s">
        <v>6489</v>
      </c>
      <c r="D1834" s="122" t="s">
        <v>3931</v>
      </c>
      <c r="E1834" s="116" t="s">
        <v>3932</v>
      </c>
      <c r="F1834" s="121" t="s">
        <v>3877</v>
      </c>
      <c r="G1834" s="120">
        <v>5</v>
      </c>
      <c r="H1834" s="119">
        <v>45958</v>
      </c>
      <c r="I1834" s="117" t="s">
        <v>5935</v>
      </c>
      <c r="J1834" s="117" t="s">
        <v>5936</v>
      </c>
      <c r="K1834" s="117" t="s">
        <v>5937</v>
      </c>
      <c r="L1834" s="117" t="s">
        <v>3989</v>
      </c>
      <c r="M1834" s="118">
        <v>18.522611999999999</v>
      </c>
      <c r="N1834" s="118">
        <v>-69.924310000000006</v>
      </c>
      <c r="O1834" s="117"/>
      <c r="P1834" s="117" t="s">
        <v>3876</v>
      </c>
      <c r="Q1834" s="117" t="s">
        <v>3962</v>
      </c>
      <c r="R1834" s="116"/>
    </row>
    <row r="1835" spans="2:18" ht="18" customHeight="1" x14ac:dyDescent="0.3">
      <c r="B1835" s="116" t="s">
        <v>6490</v>
      </c>
      <c r="C1835" s="116" t="s">
        <v>6491</v>
      </c>
      <c r="D1835" s="122" t="s">
        <v>345</v>
      </c>
      <c r="E1835" s="116" t="s">
        <v>346</v>
      </c>
      <c r="F1835" s="121" t="s">
        <v>3877</v>
      </c>
      <c r="G1835" s="120">
        <v>2</v>
      </c>
      <c r="H1835" s="119">
        <v>45958</v>
      </c>
      <c r="I1835" s="117" t="s">
        <v>6402</v>
      </c>
      <c r="J1835" s="117" t="s">
        <v>5823</v>
      </c>
      <c r="K1835" s="117" t="s">
        <v>5824</v>
      </c>
      <c r="L1835" s="117" t="s">
        <v>3961</v>
      </c>
      <c r="M1835" s="118">
        <v>18.443452000000001</v>
      </c>
      <c r="N1835" s="118">
        <v>-69.918211999999997</v>
      </c>
      <c r="O1835" s="117"/>
      <c r="P1835" s="117" t="s">
        <v>3876</v>
      </c>
      <c r="Q1835" s="117" t="s">
        <v>4192</v>
      </c>
      <c r="R1835" s="116"/>
    </row>
    <row r="1836" spans="2:18" ht="18" customHeight="1" x14ac:dyDescent="0.3">
      <c r="B1836" s="116" t="s">
        <v>6492</v>
      </c>
      <c r="C1836" s="116" t="s">
        <v>5939</v>
      </c>
      <c r="D1836" s="122" t="s">
        <v>1563</v>
      </c>
      <c r="E1836" s="116" t="s">
        <v>3856</v>
      </c>
      <c r="F1836" s="121" t="s">
        <v>3877</v>
      </c>
      <c r="G1836" s="120">
        <v>3</v>
      </c>
      <c r="H1836" s="119">
        <v>45958</v>
      </c>
      <c r="I1836" s="117" t="s">
        <v>6405</v>
      </c>
      <c r="J1836" s="117" t="s">
        <v>5705</v>
      </c>
      <c r="K1836" s="117" t="s">
        <v>5706</v>
      </c>
      <c r="L1836" s="117" t="s">
        <v>3984</v>
      </c>
      <c r="M1836" s="118">
        <v>18.504928</v>
      </c>
      <c r="N1836" s="118">
        <v>-69.899050000000003</v>
      </c>
      <c r="O1836" s="117"/>
      <c r="P1836" s="117" t="s">
        <v>3876</v>
      </c>
      <c r="Q1836" s="117" t="s">
        <v>4442</v>
      </c>
      <c r="R1836" s="116"/>
    </row>
    <row r="1837" spans="2:18" ht="18" customHeight="1" x14ac:dyDescent="0.3">
      <c r="B1837" s="116" t="s">
        <v>6493</v>
      </c>
      <c r="C1837" s="116" t="s">
        <v>4085</v>
      </c>
      <c r="D1837" s="122" t="s">
        <v>114</v>
      </c>
      <c r="E1837" s="116" t="s">
        <v>115</v>
      </c>
      <c r="F1837" s="121" t="s">
        <v>3877</v>
      </c>
      <c r="G1837" s="120">
        <v>2</v>
      </c>
      <c r="H1837" s="119">
        <v>45958</v>
      </c>
      <c r="I1837" s="117" t="s">
        <v>5412</v>
      </c>
      <c r="J1837" s="117" t="s">
        <v>4082</v>
      </c>
      <c r="K1837" s="117" t="s">
        <v>4083</v>
      </c>
      <c r="L1837" s="117" t="s">
        <v>3998</v>
      </c>
      <c r="M1837" s="118">
        <v>18.514351000000001</v>
      </c>
      <c r="N1837" s="118">
        <v>-69.835423000000006</v>
      </c>
      <c r="O1837" s="117"/>
      <c r="P1837" s="117" t="s">
        <v>3876</v>
      </c>
      <c r="Q1837" s="117" t="s">
        <v>4693</v>
      </c>
      <c r="R1837" s="116"/>
    </row>
    <row r="1838" spans="2:18" ht="18" customHeight="1" x14ac:dyDescent="0.3">
      <c r="B1838" s="116" t="s">
        <v>6494</v>
      </c>
      <c r="C1838" s="116" t="s">
        <v>4126</v>
      </c>
      <c r="D1838" s="122" t="s">
        <v>1563</v>
      </c>
      <c r="E1838" s="116" t="s">
        <v>3856</v>
      </c>
      <c r="F1838" s="121" t="s">
        <v>3877</v>
      </c>
      <c r="G1838" s="120">
        <v>2</v>
      </c>
      <c r="H1838" s="119">
        <v>45958</v>
      </c>
      <c r="I1838" s="117" t="s">
        <v>5020</v>
      </c>
      <c r="J1838" s="117" t="s">
        <v>4151</v>
      </c>
      <c r="K1838" s="117" t="s">
        <v>4152</v>
      </c>
      <c r="L1838" s="117" t="s">
        <v>4040</v>
      </c>
      <c r="M1838" s="118">
        <v>18.455262999999999</v>
      </c>
      <c r="N1838" s="118">
        <v>-69.903220000000005</v>
      </c>
      <c r="O1838" s="117"/>
      <c r="P1838" s="117" t="s">
        <v>3876</v>
      </c>
      <c r="Q1838" s="117" t="s">
        <v>4442</v>
      </c>
      <c r="R1838" s="116"/>
    </row>
    <row r="1839" spans="2:18" ht="18" customHeight="1" x14ac:dyDescent="0.3">
      <c r="B1839" s="116" t="s">
        <v>6495</v>
      </c>
      <c r="C1839" s="116" t="s">
        <v>4173</v>
      </c>
      <c r="D1839" s="122" t="s">
        <v>79</v>
      </c>
      <c r="E1839" s="116" t="s">
        <v>80</v>
      </c>
      <c r="F1839" s="121" t="s">
        <v>3877</v>
      </c>
      <c r="G1839" s="120">
        <v>2</v>
      </c>
      <c r="H1839" s="119">
        <v>45958</v>
      </c>
      <c r="I1839" s="117" t="s">
        <v>5594</v>
      </c>
      <c r="J1839" s="117" t="s">
        <v>4151</v>
      </c>
      <c r="K1839" s="117" t="s">
        <v>4152</v>
      </c>
      <c r="L1839" s="117" t="s">
        <v>3975</v>
      </c>
      <c r="M1839" s="118">
        <v>18.430364999999998</v>
      </c>
      <c r="N1839" s="118">
        <v>-69.856666000000004</v>
      </c>
      <c r="O1839" s="117"/>
      <c r="P1839" s="117" t="s">
        <v>3876</v>
      </c>
      <c r="Q1839" s="117" t="s">
        <v>4693</v>
      </c>
      <c r="R1839" s="116"/>
    </row>
    <row r="1840" spans="2:18" ht="18" customHeight="1" x14ac:dyDescent="0.3">
      <c r="B1840" s="116" t="s">
        <v>6496</v>
      </c>
      <c r="C1840" s="116" t="s">
        <v>4087</v>
      </c>
      <c r="D1840" s="122" t="s">
        <v>3902</v>
      </c>
      <c r="E1840" s="116" t="s">
        <v>3871</v>
      </c>
      <c r="F1840" s="121" t="s">
        <v>3894</v>
      </c>
      <c r="G1840" s="120">
        <v>65</v>
      </c>
      <c r="H1840" s="119">
        <v>45958</v>
      </c>
      <c r="I1840" s="117" t="s">
        <v>5336</v>
      </c>
      <c r="J1840" s="117" t="s">
        <v>3979</v>
      </c>
      <c r="K1840" s="117" t="s">
        <v>3980</v>
      </c>
      <c r="L1840" s="117" t="s">
        <v>4014</v>
      </c>
      <c r="M1840" s="118">
        <v>18.465242</v>
      </c>
      <c r="N1840" s="118">
        <v>-69.845934</v>
      </c>
      <c r="O1840" s="117"/>
      <c r="P1840" s="117" t="s">
        <v>3876</v>
      </c>
      <c r="Q1840" s="117" t="s">
        <v>5171</v>
      </c>
      <c r="R1840" s="116"/>
    </row>
    <row r="1841" spans="2:18" ht="18" customHeight="1" x14ac:dyDescent="0.3">
      <c r="B1841" s="116" t="s">
        <v>6497</v>
      </c>
      <c r="C1841" s="116" t="s">
        <v>4122</v>
      </c>
      <c r="D1841" s="122" t="s">
        <v>189</v>
      </c>
      <c r="E1841" s="116" t="s">
        <v>190</v>
      </c>
      <c r="F1841" s="121" t="s">
        <v>3877</v>
      </c>
      <c r="G1841" s="120">
        <v>1</v>
      </c>
      <c r="H1841" s="119">
        <v>45958</v>
      </c>
      <c r="I1841" s="117" t="s">
        <v>6308</v>
      </c>
      <c r="J1841" s="117" t="s">
        <v>4052</v>
      </c>
      <c r="K1841" s="117" t="s">
        <v>4053</v>
      </c>
      <c r="L1841" s="117" t="s">
        <v>4054</v>
      </c>
      <c r="M1841" s="118">
        <v>18.489529999999998</v>
      </c>
      <c r="N1841" s="118">
        <v>-69.843304000000003</v>
      </c>
      <c r="O1841" s="117"/>
      <c r="P1841" s="117" t="s">
        <v>3876</v>
      </c>
      <c r="Q1841" s="117" t="s">
        <v>4940</v>
      </c>
      <c r="R1841" s="116"/>
    </row>
    <row r="1842" spans="2:18" ht="18" customHeight="1" x14ac:dyDescent="0.3">
      <c r="B1842" s="116" t="s">
        <v>6498</v>
      </c>
      <c r="C1842" s="116" t="s">
        <v>4464</v>
      </c>
      <c r="D1842" s="122" t="s">
        <v>1347</v>
      </c>
      <c r="E1842" s="116" t="s">
        <v>3517</v>
      </c>
      <c r="F1842" s="121" t="s">
        <v>3877</v>
      </c>
      <c r="G1842" s="120">
        <v>2</v>
      </c>
      <c r="H1842" s="119">
        <v>45958</v>
      </c>
      <c r="I1842" s="117" t="s">
        <v>4976</v>
      </c>
      <c r="J1842" s="117" t="s">
        <v>3973</v>
      </c>
      <c r="K1842" s="117" t="s">
        <v>3974</v>
      </c>
      <c r="L1842" s="117" t="s">
        <v>3975</v>
      </c>
      <c r="M1842" s="118">
        <v>18.489144</v>
      </c>
      <c r="N1842" s="118">
        <v>-69.875985</v>
      </c>
      <c r="O1842" s="117"/>
      <c r="P1842" s="117" t="s">
        <v>3876</v>
      </c>
      <c r="Q1842" s="117" t="s">
        <v>4693</v>
      </c>
      <c r="R1842" s="116"/>
    </row>
    <row r="1843" spans="2:18" ht="18" customHeight="1" x14ac:dyDescent="0.3">
      <c r="B1843" s="116" t="s">
        <v>6499</v>
      </c>
      <c r="C1843" s="116" t="s">
        <v>4239</v>
      </c>
      <c r="D1843" s="122" t="s">
        <v>106</v>
      </c>
      <c r="E1843" s="116" t="s">
        <v>107</v>
      </c>
      <c r="F1843" s="121" t="s">
        <v>3877</v>
      </c>
      <c r="G1843" s="120">
        <v>4</v>
      </c>
      <c r="H1843" s="119">
        <v>45958</v>
      </c>
      <c r="I1843" s="117" t="s">
        <v>5878</v>
      </c>
      <c r="J1843" s="117" t="s">
        <v>4030</v>
      </c>
      <c r="K1843" s="117" t="s">
        <v>4031</v>
      </c>
      <c r="L1843" s="117" t="s">
        <v>4032</v>
      </c>
      <c r="M1843" s="118">
        <v>18.433775000000001</v>
      </c>
      <c r="N1843" s="118">
        <v>-69.873507000000004</v>
      </c>
      <c r="O1843" s="117"/>
      <c r="P1843" s="117" t="s">
        <v>3876</v>
      </c>
      <c r="Q1843" s="117" t="s">
        <v>4693</v>
      </c>
      <c r="R1843" s="116"/>
    </row>
    <row r="1844" spans="2:18" ht="18" customHeight="1" x14ac:dyDescent="0.3">
      <c r="B1844" s="116" t="s">
        <v>6500</v>
      </c>
      <c r="C1844" s="116" t="s">
        <v>4045</v>
      </c>
      <c r="D1844" s="122" t="s">
        <v>3901</v>
      </c>
      <c r="E1844" s="116" t="s">
        <v>3893</v>
      </c>
      <c r="F1844" s="121" t="s">
        <v>3894</v>
      </c>
      <c r="G1844" s="120">
        <v>92</v>
      </c>
      <c r="H1844" s="119">
        <v>45958</v>
      </c>
      <c r="I1844" s="117" t="s">
        <v>6248</v>
      </c>
      <c r="J1844" s="117" t="s">
        <v>3996</v>
      </c>
      <c r="K1844" s="117" t="s">
        <v>3997</v>
      </c>
      <c r="L1844" s="117" t="s">
        <v>4019</v>
      </c>
      <c r="M1844" s="118">
        <v>18.526102999999999</v>
      </c>
      <c r="N1844" s="118">
        <v>-69.893252000000004</v>
      </c>
      <c r="O1844" s="117"/>
      <c r="P1844" s="117" t="s">
        <v>3876</v>
      </c>
      <c r="Q1844" s="117" t="s">
        <v>5171</v>
      </c>
      <c r="R1844" s="116"/>
    </row>
    <row r="1845" spans="2:18" ht="18" customHeight="1" x14ac:dyDescent="0.3">
      <c r="B1845" s="116" t="s">
        <v>6501</v>
      </c>
      <c r="C1845" s="116" t="s">
        <v>3986</v>
      </c>
      <c r="D1845" s="122" t="s">
        <v>122</v>
      </c>
      <c r="E1845" s="116" t="s">
        <v>3904</v>
      </c>
      <c r="F1845" s="121" t="s">
        <v>3877</v>
      </c>
      <c r="G1845" s="120">
        <v>3</v>
      </c>
      <c r="H1845" s="119">
        <v>45958</v>
      </c>
      <c r="I1845" s="117" t="s">
        <v>5068</v>
      </c>
      <c r="J1845" s="117" t="s">
        <v>4038</v>
      </c>
      <c r="K1845" s="117" t="s">
        <v>4039</v>
      </c>
      <c r="L1845" s="117" t="s">
        <v>3989</v>
      </c>
      <c r="M1845" s="118">
        <v>18.497335</v>
      </c>
      <c r="N1845" s="118">
        <v>-69.878760999999997</v>
      </c>
      <c r="O1845" s="117"/>
      <c r="P1845" s="117" t="s">
        <v>3876</v>
      </c>
      <c r="Q1845" s="117" t="s">
        <v>4693</v>
      </c>
      <c r="R1845" s="116"/>
    </row>
    <row r="1846" spans="2:18" ht="18" customHeight="1" x14ac:dyDescent="0.3">
      <c r="B1846" s="116" t="s">
        <v>6502</v>
      </c>
      <c r="C1846" s="116" t="s">
        <v>4547</v>
      </c>
      <c r="D1846" s="122" t="s">
        <v>3903</v>
      </c>
      <c r="E1846" s="116" t="s">
        <v>3855</v>
      </c>
      <c r="F1846" s="121" t="s">
        <v>3877</v>
      </c>
      <c r="G1846" s="120">
        <v>3</v>
      </c>
      <c r="H1846" s="119">
        <v>45958</v>
      </c>
      <c r="I1846" s="117" t="s">
        <v>5976</v>
      </c>
      <c r="J1846" s="117" t="s">
        <v>4002</v>
      </c>
      <c r="K1846" s="117" t="s">
        <v>4003</v>
      </c>
      <c r="L1846" s="117" t="s">
        <v>4014</v>
      </c>
      <c r="M1846" s="118">
        <v>18.493359999999999</v>
      </c>
      <c r="N1846" s="118">
        <v>-69.920398000000006</v>
      </c>
      <c r="O1846" s="117"/>
      <c r="P1846" s="117" t="s">
        <v>3876</v>
      </c>
      <c r="Q1846" s="117" t="s">
        <v>4940</v>
      </c>
      <c r="R1846" s="116"/>
    </row>
    <row r="1847" spans="2:18" ht="18" customHeight="1" x14ac:dyDescent="0.3">
      <c r="B1847" s="116" t="s">
        <v>6503</v>
      </c>
      <c r="C1847" s="116" t="s">
        <v>4917</v>
      </c>
      <c r="D1847" s="122" t="s">
        <v>67</v>
      </c>
      <c r="E1847" s="116" t="s">
        <v>68</v>
      </c>
      <c r="F1847" s="121" t="s">
        <v>3894</v>
      </c>
      <c r="G1847" s="120">
        <v>90</v>
      </c>
      <c r="H1847" s="119">
        <v>45958</v>
      </c>
      <c r="I1847" s="117" t="s">
        <v>5170</v>
      </c>
      <c r="J1847" s="117" t="s">
        <v>4023</v>
      </c>
      <c r="K1847" s="117" t="s">
        <v>4024</v>
      </c>
      <c r="L1847" s="117" t="s">
        <v>4032</v>
      </c>
      <c r="M1847" s="118">
        <v>18.493832000000001</v>
      </c>
      <c r="N1847" s="118">
        <v>-69.874601999999996</v>
      </c>
      <c r="O1847" s="117"/>
      <c r="P1847" s="117" t="s">
        <v>2662</v>
      </c>
      <c r="Q1847" s="117" t="s">
        <v>5171</v>
      </c>
      <c r="R1847" s="116"/>
    </row>
    <row r="1848" spans="2:18" ht="18" customHeight="1" x14ac:dyDescent="0.3">
      <c r="B1848" s="116" t="s">
        <v>6504</v>
      </c>
      <c r="C1848" s="116" t="s">
        <v>4075</v>
      </c>
      <c r="D1848" s="122" t="s">
        <v>3924</v>
      </c>
      <c r="E1848" s="116" t="s">
        <v>3925</v>
      </c>
      <c r="F1848" s="121" t="s">
        <v>3894</v>
      </c>
      <c r="G1848" s="120">
        <v>50</v>
      </c>
      <c r="H1848" s="119">
        <v>45958</v>
      </c>
      <c r="I1848" s="117" t="s">
        <v>5511</v>
      </c>
      <c r="J1848" s="117" t="s">
        <v>4023</v>
      </c>
      <c r="K1848" s="117" t="s">
        <v>4024</v>
      </c>
      <c r="L1848" s="117" t="s">
        <v>4137</v>
      </c>
      <c r="M1848" s="118">
        <v>18.454872999999999</v>
      </c>
      <c r="N1848" s="118">
        <v>-69.908023999999997</v>
      </c>
      <c r="O1848" s="117"/>
      <c r="P1848" s="117" t="s">
        <v>3876</v>
      </c>
      <c r="Q1848" s="117" t="s">
        <v>5512</v>
      </c>
      <c r="R1848" s="116"/>
    </row>
    <row r="1849" spans="2:18" ht="18" customHeight="1" x14ac:dyDescent="0.3">
      <c r="B1849" s="116" t="s">
        <v>6505</v>
      </c>
      <c r="C1849" s="116" t="s">
        <v>6148</v>
      </c>
      <c r="D1849" s="122" t="s">
        <v>3914</v>
      </c>
      <c r="E1849" s="116" t="s">
        <v>3915</v>
      </c>
      <c r="F1849" s="121" t="s">
        <v>3877</v>
      </c>
      <c r="G1849" s="120">
        <v>11</v>
      </c>
      <c r="H1849" s="119">
        <v>45959</v>
      </c>
      <c r="I1849" s="117" t="s">
        <v>6105</v>
      </c>
      <c r="J1849" s="117" t="s">
        <v>5270</v>
      </c>
      <c r="K1849" s="117" t="s">
        <v>5271</v>
      </c>
      <c r="L1849" s="117" t="s">
        <v>3975</v>
      </c>
      <c r="M1849" s="118">
        <v>18.528569999999998</v>
      </c>
      <c r="N1849" s="118">
        <v>-69.877875000000003</v>
      </c>
      <c r="O1849" s="117"/>
      <c r="P1849" s="117" t="s">
        <v>3876</v>
      </c>
      <c r="Q1849" s="117" t="s">
        <v>4442</v>
      </c>
      <c r="R1849" s="116"/>
    </row>
    <row r="1850" spans="2:18" ht="18" customHeight="1" x14ac:dyDescent="0.3">
      <c r="B1850" s="116" t="s">
        <v>6506</v>
      </c>
      <c r="C1850" s="116" t="s">
        <v>5245</v>
      </c>
      <c r="D1850" s="122" t="s">
        <v>1347</v>
      </c>
      <c r="E1850" s="116" t="s">
        <v>3517</v>
      </c>
      <c r="F1850" s="121" t="s">
        <v>3877</v>
      </c>
      <c r="G1850" s="120">
        <v>3</v>
      </c>
      <c r="H1850" s="119">
        <v>45959</v>
      </c>
      <c r="I1850" s="117" t="s">
        <v>5952</v>
      </c>
      <c r="J1850" s="117" t="s">
        <v>5245</v>
      </c>
      <c r="K1850" s="117" t="s">
        <v>5246</v>
      </c>
      <c r="L1850" s="117" t="s">
        <v>4137</v>
      </c>
      <c r="M1850" s="118">
        <v>18.458676000000001</v>
      </c>
      <c r="N1850" s="118">
        <v>-69.876490000000004</v>
      </c>
      <c r="O1850" s="117"/>
      <c r="P1850" s="117" t="s">
        <v>3876</v>
      </c>
      <c r="Q1850" s="117" t="s">
        <v>4693</v>
      </c>
      <c r="R1850" s="116"/>
    </row>
    <row r="1851" spans="2:18" ht="18" customHeight="1" x14ac:dyDescent="0.3">
      <c r="B1851" s="116" t="s">
        <v>6507</v>
      </c>
      <c r="C1851" s="116" t="s">
        <v>5243</v>
      </c>
      <c r="D1851" s="122" t="s">
        <v>154</v>
      </c>
      <c r="E1851" s="116" t="s">
        <v>155</v>
      </c>
      <c r="F1851" s="121" t="s">
        <v>3877</v>
      </c>
      <c r="G1851" s="120">
        <v>3</v>
      </c>
      <c r="H1851" s="119">
        <v>45959</v>
      </c>
      <c r="I1851" s="117" t="s">
        <v>6046</v>
      </c>
      <c r="J1851" s="117" t="s">
        <v>5243</v>
      </c>
      <c r="K1851" s="117" t="s">
        <v>6047</v>
      </c>
      <c r="L1851" s="117" t="s">
        <v>3998</v>
      </c>
      <c r="M1851" s="118">
        <v>18.515540999999999</v>
      </c>
      <c r="N1851" s="118">
        <v>-69.875649999999993</v>
      </c>
      <c r="O1851" s="117"/>
      <c r="P1851" s="117" t="s">
        <v>3876</v>
      </c>
      <c r="Q1851" s="117" t="s">
        <v>3962</v>
      </c>
      <c r="R1851" s="116"/>
    </row>
    <row r="1852" spans="2:18" ht="18" customHeight="1" x14ac:dyDescent="0.3">
      <c r="B1852" s="116" t="s">
        <v>6508</v>
      </c>
      <c r="C1852" s="116" t="s">
        <v>5903</v>
      </c>
      <c r="D1852" s="122" t="s">
        <v>1549</v>
      </c>
      <c r="E1852" s="116" t="s">
        <v>3910</v>
      </c>
      <c r="F1852" s="121" t="s">
        <v>3877</v>
      </c>
      <c r="G1852" s="120">
        <v>6</v>
      </c>
      <c r="H1852" s="119">
        <v>45959</v>
      </c>
      <c r="I1852" s="117" t="s">
        <v>5726</v>
      </c>
      <c r="J1852" s="117" t="s">
        <v>5250</v>
      </c>
      <c r="K1852" s="117" t="s">
        <v>5251</v>
      </c>
      <c r="L1852" s="117" t="s">
        <v>4019</v>
      </c>
      <c r="M1852" s="118">
        <v>18.494879000000001</v>
      </c>
      <c r="N1852" s="118">
        <v>-69.928562999999997</v>
      </c>
      <c r="O1852" s="117"/>
      <c r="P1852" s="117" t="s">
        <v>3876</v>
      </c>
      <c r="Q1852" s="117" t="s">
        <v>4442</v>
      </c>
      <c r="R1852" s="116"/>
    </row>
    <row r="1853" spans="2:18" ht="18" customHeight="1" x14ac:dyDescent="0.3">
      <c r="B1853" s="116" t="s">
        <v>6509</v>
      </c>
      <c r="C1853" s="116" t="s">
        <v>6197</v>
      </c>
      <c r="D1853" s="122" t="s">
        <v>345</v>
      </c>
      <c r="E1853" s="116" t="s">
        <v>346</v>
      </c>
      <c r="F1853" s="121" t="s">
        <v>3877</v>
      </c>
      <c r="G1853" s="120">
        <v>1</v>
      </c>
      <c r="H1853" s="119">
        <v>45959</v>
      </c>
      <c r="I1853" s="117" t="s">
        <v>6055</v>
      </c>
      <c r="J1853" s="117" t="s">
        <v>5408</v>
      </c>
      <c r="K1853" s="117" t="s">
        <v>5409</v>
      </c>
      <c r="L1853" s="117" t="s">
        <v>4008</v>
      </c>
      <c r="M1853" s="118">
        <v>18.526964</v>
      </c>
      <c r="N1853" s="118">
        <v>-69.853077999999996</v>
      </c>
      <c r="O1853" s="117"/>
      <c r="P1853" s="117" t="s">
        <v>3876</v>
      </c>
      <c r="Q1853" s="117" t="s">
        <v>4192</v>
      </c>
      <c r="R1853" s="116"/>
    </row>
    <row r="1854" spans="2:18" ht="18" customHeight="1" x14ac:dyDescent="0.3">
      <c r="B1854" s="116" t="s">
        <v>6510</v>
      </c>
      <c r="C1854" s="116" t="s">
        <v>5903</v>
      </c>
      <c r="D1854" s="122" t="s">
        <v>3908</v>
      </c>
      <c r="E1854" s="116" t="s">
        <v>3909</v>
      </c>
      <c r="F1854" s="121" t="s">
        <v>3877</v>
      </c>
      <c r="G1854" s="120">
        <v>6</v>
      </c>
      <c r="H1854" s="119">
        <v>45959</v>
      </c>
      <c r="I1854" s="117" t="s">
        <v>5956</v>
      </c>
      <c r="J1854" s="117" t="s">
        <v>5497</v>
      </c>
      <c r="K1854" s="117" t="s">
        <v>5498</v>
      </c>
      <c r="L1854" s="117" t="s">
        <v>3984</v>
      </c>
      <c r="M1854" s="118">
        <v>18.449781999999999</v>
      </c>
      <c r="N1854" s="118">
        <v>-69.912585000000007</v>
      </c>
      <c r="O1854" s="117"/>
      <c r="P1854" s="117" t="s">
        <v>3876</v>
      </c>
      <c r="Q1854" s="117" t="s">
        <v>4442</v>
      </c>
      <c r="R1854" s="116"/>
    </row>
    <row r="1855" spans="2:18" ht="18" customHeight="1" x14ac:dyDescent="0.3">
      <c r="B1855" s="116" t="s">
        <v>6511</v>
      </c>
      <c r="C1855" s="116" t="s">
        <v>5627</v>
      </c>
      <c r="D1855" s="122" t="s">
        <v>3916</v>
      </c>
      <c r="E1855" s="116" t="s">
        <v>3912</v>
      </c>
      <c r="F1855" s="121" t="s">
        <v>3877</v>
      </c>
      <c r="G1855" s="120">
        <v>2</v>
      </c>
      <c r="H1855" s="119">
        <v>45959</v>
      </c>
      <c r="I1855" s="117" t="s">
        <v>6117</v>
      </c>
      <c r="J1855" s="117" t="s">
        <v>5759</v>
      </c>
      <c r="K1855" s="117" t="s">
        <v>5760</v>
      </c>
      <c r="L1855" s="117" t="s">
        <v>3998</v>
      </c>
      <c r="M1855" s="118">
        <v>18.521260000000002</v>
      </c>
      <c r="N1855" s="118">
        <v>-69.872968</v>
      </c>
      <c r="O1855" s="117"/>
      <c r="P1855" s="117" t="s">
        <v>3876</v>
      </c>
      <c r="Q1855" s="117" t="s">
        <v>4192</v>
      </c>
      <c r="R1855" s="116"/>
    </row>
    <row r="1856" spans="2:18" ht="18" customHeight="1" x14ac:dyDescent="0.3">
      <c r="B1856" s="116" t="s">
        <v>6512</v>
      </c>
      <c r="C1856" s="116" t="s">
        <v>5932</v>
      </c>
      <c r="D1856" s="122" t="s">
        <v>3908</v>
      </c>
      <c r="E1856" s="116" t="s">
        <v>3909</v>
      </c>
      <c r="F1856" s="121" t="s">
        <v>3877</v>
      </c>
      <c r="G1856" s="120">
        <v>6</v>
      </c>
      <c r="H1856" s="119">
        <v>45959</v>
      </c>
      <c r="I1856" s="117" t="s">
        <v>6513</v>
      </c>
      <c r="J1856" s="117" t="s">
        <v>5759</v>
      </c>
      <c r="K1856" s="117" t="s">
        <v>5760</v>
      </c>
      <c r="L1856" s="117" t="s">
        <v>4054</v>
      </c>
      <c r="M1856" s="118">
        <v>18.438963999999999</v>
      </c>
      <c r="N1856" s="118">
        <v>-69.928357000000005</v>
      </c>
      <c r="O1856" s="117"/>
      <c r="P1856" s="117" t="s">
        <v>3876</v>
      </c>
      <c r="Q1856" s="117" t="s">
        <v>4442</v>
      </c>
      <c r="R1856" s="116"/>
    </row>
    <row r="1857" spans="2:18" ht="18" customHeight="1" x14ac:dyDescent="0.3">
      <c r="B1857" s="116" t="s">
        <v>6514</v>
      </c>
      <c r="C1857" s="116" t="s">
        <v>6515</v>
      </c>
      <c r="D1857" s="122" t="s">
        <v>3916</v>
      </c>
      <c r="E1857" s="116" t="s">
        <v>3912</v>
      </c>
      <c r="F1857" s="121" t="s">
        <v>3877</v>
      </c>
      <c r="G1857" s="120">
        <v>10</v>
      </c>
      <c r="H1857" s="119">
        <v>45959</v>
      </c>
      <c r="I1857" s="117" t="s">
        <v>6027</v>
      </c>
      <c r="J1857" s="117" t="s">
        <v>5705</v>
      </c>
      <c r="K1857" s="117" t="s">
        <v>5706</v>
      </c>
      <c r="L1857" s="117" t="s">
        <v>3981</v>
      </c>
      <c r="M1857" s="118">
        <v>18.487272000000001</v>
      </c>
      <c r="N1857" s="118">
        <v>-69.892413000000005</v>
      </c>
      <c r="O1857" s="117"/>
      <c r="P1857" s="117" t="s">
        <v>3876</v>
      </c>
      <c r="Q1857" s="117" t="s">
        <v>4192</v>
      </c>
      <c r="R1857" s="116"/>
    </row>
    <row r="1858" spans="2:18" ht="18" customHeight="1" x14ac:dyDescent="0.3">
      <c r="B1858" s="116" t="s">
        <v>6516</v>
      </c>
      <c r="C1858" s="116" t="s">
        <v>3977</v>
      </c>
      <c r="D1858" s="122" t="s">
        <v>171</v>
      </c>
      <c r="E1858" s="116" t="s">
        <v>172</v>
      </c>
      <c r="F1858" s="121" t="s">
        <v>3877</v>
      </c>
      <c r="G1858" s="120">
        <v>3</v>
      </c>
      <c r="H1858" s="119">
        <v>45959</v>
      </c>
      <c r="I1858" s="117" t="s">
        <v>6517</v>
      </c>
      <c r="J1858" s="117" t="s">
        <v>4089</v>
      </c>
      <c r="K1858" s="117" t="s">
        <v>4090</v>
      </c>
      <c r="L1858" s="117" t="s">
        <v>4032</v>
      </c>
      <c r="M1858" s="118">
        <v>18.473479000000001</v>
      </c>
      <c r="N1858" s="118">
        <v>-69.898403000000002</v>
      </c>
      <c r="O1858" s="117"/>
      <c r="P1858" s="117" t="s">
        <v>3876</v>
      </c>
      <c r="Q1858" s="117" t="s">
        <v>4940</v>
      </c>
      <c r="R1858" s="116"/>
    </row>
    <row r="1859" spans="2:18" ht="18" customHeight="1" x14ac:dyDescent="0.3">
      <c r="B1859" s="116" t="s">
        <v>6518</v>
      </c>
      <c r="C1859" s="116" t="s">
        <v>4304</v>
      </c>
      <c r="D1859" s="122" t="s">
        <v>114</v>
      </c>
      <c r="E1859" s="116" t="s">
        <v>115</v>
      </c>
      <c r="F1859" s="121" t="s">
        <v>3877</v>
      </c>
      <c r="G1859" s="120">
        <v>1</v>
      </c>
      <c r="H1859" s="119">
        <v>45959</v>
      </c>
      <c r="I1859" s="117" t="s">
        <v>5187</v>
      </c>
      <c r="J1859" s="117" t="s">
        <v>4060</v>
      </c>
      <c r="K1859" s="117" t="s">
        <v>4061</v>
      </c>
      <c r="L1859" s="117" t="s">
        <v>4008</v>
      </c>
      <c r="M1859" s="118">
        <v>18.512522000000001</v>
      </c>
      <c r="N1859" s="118">
        <v>-69.927485000000004</v>
      </c>
      <c r="O1859" s="117"/>
      <c r="P1859" s="117" t="s">
        <v>3876</v>
      </c>
      <c r="Q1859" s="117" t="s">
        <v>4693</v>
      </c>
      <c r="R1859" s="116"/>
    </row>
    <row r="1860" spans="2:18" ht="18" customHeight="1" x14ac:dyDescent="0.3">
      <c r="B1860" s="116" t="s">
        <v>6519</v>
      </c>
      <c r="C1860" s="116" t="s">
        <v>4353</v>
      </c>
      <c r="D1860" s="122" t="s">
        <v>171</v>
      </c>
      <c r="E1860" s="116" t="s">
        <v>172</v>
      </c>
      <c r="F1860" s="121" t="s">
        <v>3877</v>
      </c>
      <c r="G1860" s="120">
        <v>1</v>
      </c>
      <c r="H1860" s="119">
        <v>45959</v>
      </c>
      <c r="I1860" s="117" t="s">
        <v>5910</v>
      </c>
      <c r="J1860" s="117" t="s">
        <v>4060</v>
      </c>
      <c r="K1860" s="117" t="s">
        <v>4061</v>
      </c>
      <c r="L1860" s="117" t="s">
        <v>3961</v>
      </c>
      <c r="M1860" s="118">
        <v>18.508565000000001</v>
      </c>
      <c r="N1860" s="118">
        <v>-69.928280999999998</v>
      </c>
      <c r="O1860" s="117"/>
      <c r="P1860" s="117" t="s">
        <v>3876</v>
      </c>
      <c r="Q1860" s="117" t="s">
        <v>4940</v>
      </c>
      <c r="R1860" s="116"/>
    </row>
    <row r="1861" spans="2:18" ht="18" customHeight="1" x14ac:dyDescent="0.3">
      <c r="B1861" s="116" t="s">
        <v>6520</v>
      </c>
      <c r="C1861" s="116" t="s">
        <v>4218</v>
      </c>
      <c r="D1861" s="122" t="s">
        <v>171</v>
      </c>
      <c r="E1861" s="116" t="s">
        <v>172</v>
      </c>
      <c r="F1861" s="121" t="s">
        <v>3877</v>
      </c>
      <c r="G1861" s="120">
        <v>3</v>
      </c>
      <c r="H1861" s="119">
        <v>45959</v>
      </c>
      <c r="I1861" s="117" t="s">
        <v>5351</v>
      </c>
      <c r="J1861" s="117" t="s">
        <v>3973</v>
      </c>
      <c r="K1861" s="117" t="s">
        <v>3974</v>
      </c>
      <c r="L1861" s="117" t="s">
        <v>3989</v>
      </c>
      <c r="M1861" s="118">
        <v>18.473125</v>
      </c>
      <c r="N1861" s="118">
        <v>-69.885606999999993</v>
      </c>
      <c r="O1861" s="117"/>
      <c r="P1861" s="117" t="s">
        <v>3876</v>
      </c>
      <c r="Q1861" s="117" t="s">
        <v>4940</v>
      </c>
      <c r="R1861" s="116"/>
    </row>
    <row r="1862" spans="2:18" ht="18" customHeight="1" x14ac:dyDescent="0.3">
      <c r="B1862" s="116" t="s">
        <v>6521</v>
      </c>
      <c r="C1862" s="116" t="s">
        <v>4050</v>
      </c>
      <c r="D1862" s="122" t="s">
        <v>3902</v>
      </c>
      <c r="E1862" s="116" t="s">
        <v>3871</v>
      </c>
      <c r="F1862" s="121" t="s">
        <v>3894</v>
      </c>
      <c r="G1862" s="120">
        <v>34</v>
      </c>
      <c r="H1862" s="119">
        <v>45959</v>
      </c>
      <c r="I1862" s="117" t="s">
        <v>6226</v>
      </c>
      <c r="J1862" s="117" t="s">
        <v>3973</v>
      </c>
      <c r="K1862" s="117" t="s">
        <v>3974</v>
      </c>
      <c r="L1862" s="117" t="s">
        <v>3989</v>
      </c>
      <c r="M1862" s="118">
        <v>18.521533999999999</v>
      </c>
      <c r="N1862" s="118">
        <v>-69.875601000000003</v>
      </c>
      <c r="O1862" s="117"/>
      <c r="P1862" s="117" t="s">
        <v>3876</v>
      </c>
      <c r="Q1862" s="117" t="s">
        <v>5171</v>
      </c>
      <c r="R1862" s="116"/>
    </row>
    <row r="1863" spans="2:18" ht="18" customHeight="1" x14ac:dyDescent="0.3">
      <c r="B1863" s="116" t="s">
        <v>6522</v>
      </c>
      <c r="C1863" s="116" t="s">
        <v>4541</v>
      </c>
      <c r="D1863" s="122" t="s">
        <v>2285</v>
      </c>
      <c r="E1863" s="116" t="s">
        <v>3934</v>
      </c>
      <c r="F1863" s="121" t="s">
        <v>3877</v>
      </c>
      <c r="G1863" s="120">
        <v>6</v>
      </c>
      <c r="H1863" s="119">
        <v>45959</v>
      </c>
      <c r="I1863" s="117" t="s">
        <v>5374</v>
      </c>
      <c r="J1863" s="117" t="s">
        <v>3996</v>
      </c>
      <c r="K1863" s="117" t="s">
        <v>3997</v>
      </c>
      <c r="L1863" s="117" t="s">
        <v>4054</v>
      </c>
      <c r="M1863" s="118">
        <v>18.517303999999999</v>
      </c>
      <c r="N1863" s="118">
        <v>-69.893894000000003</v>
      </c>
      <c r="O1863" s="117"/>
      <c r="P1863" s="117" t="s">
        <v>3933</v>
      </c>
      <c r="Q1863" s="117" t="s">
        <v>4940</v>
      </c>
      <c r="R1863" s="116"/>
    </row>
    <row r="1864" spans="2:18" ht="18" customHeight="1" x14ac:dyDescent="0.3">
      <c r="B1864" s="116" t="s">
        <v>6523</v>
      </c>
      <c r="C1864" s="116" t="s">
        <v>4102</v>
      </c>
      <c r="D1864" s="122" t="s">
        <v>171</v>
      </c>
      <c r="E1864" s="116" t="s">
        <v>172</v>
      </c>
      <c r="F1864" s="121" t="s">
        <v>3877</v>
      </c>
      <c r="G1864" s="120">
        <v>4</v>
      </c>
      <c r="H1864" s="119">
        <v>45959</v>
      </c>
      <c r="I1864" s="117" t="s">
        <v>5531</v>
      </c>
      <c r="J1864" s="117" t="s">
        <v>4038</v>
      </c>
      <c r="K1864" s="117" t="s">
        <v>4039</v>
      </c>
      <c r="L1864" s="117" t="s">
        <v>3989</v>
      </c>
      <c r="M1864" s="118">
        <v>18.431640000000002</v>
      </c>
      <c r="N1864" s="118">
        <v>-69.859920000000002</v>
      </c>
      <c r="O1864" s="117"/>
      <c r="P1864" s="117" t="s">
        <v>3876</v>
      </c>
      <c r="Q1864" s="117" t="s">
        <v>4940</v>
      </c>
      <c r="R1864" s="116"/>
    </row>
    <row r="1865" spans="2:18" ht="18" customHeight="1" x14ac:dyDescent="0.3">
      <c r="B1865" s="116" t="s">
        <v>6524</v>
      </c>
      <c r="C1865" s="116" t="s">
        <v>4021</v>
      </c>
      <c r="D1865" s="122" t="s">
        <v>3896</v>
      </c>
      <c r="E1865" s="116" t="s">
        <v>3936</v>
      </c>
      <c r="F1865" s="121" t="s">
        <v>3894</v>
      </c>
      <c r="G1865" s="120">
        <v>41</v>
      </c>
      <c r="H1865" s="119">
        <v>45959</v>
      </c>
      <c r="I1865" s="117" t="s">
        <v>6525</v>
      </c>
      <c r="J1865" s="117" t="s">
        <v>4038</v>
      </c>
      <c r="K1865" s="117" t="s">
        <v>4039</v>
      </c>
      <c r="L1865" s="117" t="s">
        <v>4040</v>
      </c>
      <c r="M1865" s="118">
        <v>18.529271999999999</v>
      </c>
      <c r="N1865" s="118">
        <v>-69.922865999999999</v>
      </c>
      <c r="O1865" s="117"/>
      <c r="P1865" s="117" t="s">
        <v>3933</v>
      </c>
      <c r="Q1865" s="117" t="s">
        <v>5171</v>
      </c>
      <c r="R1865" s="116"/>
    </row>
    <row r="1866" spans="2:18" ht="18" customHeight="1" x14ac:dyDescent="0.3">
      <c r="B1866" s="116" t="s">
        <v>6526</v>
      </c>
      <c r="C1866" s="116" t="s">
        <v>4580</v>
      </c>
      <c r="D1866" s="122" t="s">
        <v>280</v>
      </c>
      <c r="E1866" s="116" t="s">
        <v>281</v>
      </c>
      <c r="F1866" s="121" t="s">
        <v>3877</v>
      </c>
      <c r="G1866" s="120">
        <v>1</v>
      </c>
      <c r="H1866" s="119">
        <v>45959</v>
      </c>
      <c r="I1866" s="117" t="s">
        <v>5182</v>
      </c>
      <c r="J1866" s="117" t="s">
        <v>4002</v>
      </c>
      <c r="K1866" s="117" t="s">
        <v>4003</v>
      </c>
      <c r="L1866" s="117" t="s">
        <v>3981</v>
      </c>
      <c r="M1866" s="118">
        <v>18.479263</v>
      </c>
      <c r="N1866" s="118">
        <v>-69.896371000000002</v>
      </c>
      <c r="O1866" s="117"/>
      <c r="P1866" s="117" t="s">
        <v>3876</v>
      </c>
      <c r="Q1866" s="117" t="s">
        <v>4693</v>
      </c>
      <c r="R1866" s="116"/>
    </row>
    <row r="1867" spans="2:18" ht="18" customHeight="1" x14ac:dyDescent="0.3">
      <c r="B1867" s="116" t="s">
        <v>6527</v>
      </c>
      <c r="C1867" s="116" t="s">
        <v>4504</v>
      </c>
      <c r="D1867" s="122" t="s">
        <v>401</v>
      </c>
      <c r="E1867" s="116" t="s">
        <v>3920</v>
      </c>
      <c r="F1867" s="121" t="s">
        <v>3877</v>
      </c>
      <c r="G1867" s="120">
        <v>3</v>
      </c>
      <c r="H1867" s="119">
        <v>45959</v>
      </c>
      <c r="I1867" s="117" t="s">
        <v>6123</v>
      </c>
      <c r="J1867" s="117" t="s">
        <v>4023</v>
      </c>
      <c r="K1867" s="117" t="s">
        <v>4024</v>
      </c>
      <c r="L1867" s="117" t="s">
        <v>4032</v>
      </c>
      <c r="M1867" s="118">
        <v>18.444918000000001</v>
      </c>
      <c r="N1867" s="118">
        <v>-69.876330999999993</v>
      </c>
      <c r="O1867" s="117"/>
      <c r="P1867" s="117" t="s">
        <v>3876</v>
      </c>
      <c r="Q1867" s="117" t="s">
        <v>6124</v>
      </c>
      <c r="R1867" s="116"/>
    </row>
    <row r="1868" spans="2:18" ht="18" customHeight="1" x14ac:dyDescent="0.3">
      <c r="B1868" s="116" t="s">
        <v>6528</v>
      </c>
      <c r="C1868" s="116" t="s">
        <v>5652</v>
      </c>
      <c r="D1868" s="122" t="s">
        <v>3916</v>
      </c>
      <c r="E1868" s="116" t="s">
        <v>3912</v>
      </c>
      <c r="F1868" s="121" t="s">
        <v>3877</v>
      </c>
      <c r="G1868" s="120">
        <v>10</v>
      </c>
      <c r="H1868" s="119">
        <v>45960</v>
      </c>
      <c r="I1868" s="117" t="s">
        <v>5609</v>
      </c>
      <c r="J1868" s="117" t="s">
        <v>5270</v>
      </c>
      <c r="K1868" s="117" t="s">
        <v>5271</v>
      </c>
      <c r="L1868" s="117" t="s">
        <v>3989</v>
      </c>
      <c r="M1868" s="118">
        <v>18.516961999999999</v>
      </c>
      <c r="N1868" s="118">
        <v>-69.839322999999993</v>
      </c>
      <c r="O1868" s="117"/>
      <c r="P1868" s="117" t="s">
        <v>3876</v>
      </c>
      <c r="Q1868" s="117" t="s">
        <v>4192</v>
      </c>
      <c r="R1868" s="116"/>
    </row>
    <row r="1869" spans="2:18" ht="18" customHeight="1" x14ac:dyDescent="0.3">
      <c r="B1869" s="116" t="s">
        <v>6529</v>
      </c>
      <c r="C1869" s="116" t="s">
        <v>6530</v>
      </c>
      <c r="D1869" s="122" t="s">
        <v>1549</v>
      </c>
      <c r="E1869" s="116" t="s">
        <v>3910</v>
      </c>
      <c r="F1869" s="121" t="s">
        <v>3877</v>
      </c>
      <c r="G1869" s="120">
        <v>1</v>
      </c>
      <c r="H1869" s="119">
        <v>45960</v>
      </c>
      <c r="I1869" s="117" t="s">
        <v>6279</v>
      </c>
      <c r="J1869" s="117" t="s">
        <v>5313</v>
      </c>
      <c r="K1869" s="117" t="s">
        <v>5314</v>
      </c>
      <c r="L1869" s="117" t="s">
        <v>3975</v>
      </c>
      <c r="M1869" s="118">
        <v>18.483051</v>
      </c>
      <c r="N1869" s="118">
        <v>-69.929152999999999</v>
      </c>
      <c r="O1869" s="117"/>
      <c r="P1869" s="117" t="s">
        <v>3876</v>
      </c>
      <c r="Q1869" s="117" t="s">
        <v>4442</v>
      </c>
      <c r="R1869" s="116"/>
    </row>
    <row r="1870" spans="2:18" ht="18" customHeight="1" x14ac:dyDescent="0.3">
      <c r="B1870" s="116" t="s">
        <v>6531</v>
      </c>
      <c r="C1870" s="116" t="s">
        <v>6532</v>
      </c>
      <c r="D1870" s="122" t="s">
        <v>149</v>
      </c>
      <c r="E1870" s="116" t="s">
        <v>150</v>
      </c>
      <c r="F1870" s="121" t="s">
        <v>3877</v>
      </c>
      <c r="G1870" s="120">
        <v>1</v>
      </c>
      <c r="H1870" s="119">
        <v>45960</v>
      </c>
      <c r="I1870" s="117" t="s">
        <v>5424</v>
      </c>
      <c r="J1870" s="117" t="s">
        <v>5425</v>
      </c>
      <c r="K1870" s="117" t="s">
        <v>5426</v>
      </c>
      <c r="L1870" s="117" t="s">
        <v>3981</v>
      </c>
      <c r="M1870" s="118">
        <v>18.518975000000001</v>
      </c>
      <c r="N1870" s="118">
        <v>-69.914289999999994</v>
      </c>
      <c r="O1870" s="117"/>
      <c r="P1870" s="117" t="s">
        <v>3876</v>
      </c>
      <c r="Q1870" s="117" t="s">
        <v>3962</v>
      </c>
      <c r="R1870" s="116"/>
    </row>
    <row r="1871" spans="2:18" ht="18" customHeight="1" x14ac:dyDescent="0.3">
      <c r="B1871" s="116" t="s">
        <v>6533</v>
      </c>
      <c r="C1871" s="116" t="s">
        <v>5348</v>
      </c>
      <c r="D1871" s="122" t="s">
        <v>151</v>
      </c>
      <c r="E1871" s="116" t="s">
        <v>3906</v>
      </c>
      <c r="F1871" s="121" t="s">
        <v>3877</v>
      </c>
      <c r="G1871" s="120">
        <v>3</v>
      </c>
      <c r="H1871" s="119">
        <v>45960</v>
      </c>
      <c r="I1871" s="117" t="s">
        <v>5688</v>
      </c>
      <c r="J1871" s="117" t="s">
        <v>5689</v>
      </c>
      <c r="K1871" s="117" t="s">
        <v>5690</v>
      </c>
      <c r="L1871" s="117" t="s">
        <v>4014</v>
      </c>
      <c r="M1871" s="118">
        <v>18.475285</v>
      </c>
      <c r="N1871" s="118">
        <v>-69.916663</v>
      </c>
      <c r="O1871" s="117"/>
      <c r="P1871" s="117" t="s">
        <v>3876</v>
      </c>
      <c r="Q1871" s="117" t="s">
        <v>3962</v>
      </c>
      <c r="R1871" s="116"/>
    </row>
    <row r="1872" spans="2:18" ht="18" customHeight="1" x14ac:dyDescent="0.3">
      <c r="B1872" s="116" t="s">
        <v>6534</v>
      </c>
      <c r="C1872" s="116" t="s">
        <v>5607</v>
      </c>
      <c r="D1872" s="122" t="s">
        <v>189</v>
      </c>
      <c r="E1872" s="116" t="s">
        <v>190</v>
      </c>
      <c r="F1872" s="121" t="s">
        <v>3877</v>
      </c>
      <c r="G1872" s="120">
        <v>2</v>
      </c>
      <c r="H1872" s="119">
        <v>45960</v>
      </c>
      <c r="I1872" s="117" t="s">
        <v>6286</v>
      </c>
      <c r="J1872" s="117" t="s">
        <v>5245</v>
      </c>
      <c r="K1872" s="117" t="s">
        <v>5246</v>
      </c>
      <c r="L1872" s="117" t="s">
        <v>4025</v>
      </c>
      <c r="M1872" s="118">
        <v>18.442195999999999</v>
      </c>
      <c r="N1872" s="118">
        <v>-69.853184999999996</v>
      </c>
      <c r="O1872" s="117"/>
      <c r="P1872" s="117" t="s">
        <v>3876</v>
      </c>
      <c r="Q1872" s="117" t="s">
        <v>4940</v>
      </c>
      <c r="R1872" s="116"/>
    </row>
    <row r="1873" spans="2:18" ht="18" customHeight="1" x14ac:dyDescent="0.3">
      <c r="B1873" s="116" t="s">
        <v>6535</v>
      </c>
      <c r="C1873" s="116" t="s">
        <v>5752</v>
      </c>
      <c r="D1873" s="122" t="s">
        <v>126</v>
      </c>
      <c r="E1873" s="116" t="s">
        <v>3905</v>
      </c>
      <c r="F1873" s="121" t="s">
        <v>3877</v>
      </c>
      <c r="G1873" s="120">
        <v>3</v>
      </c>
      <c r="H1873" s="119">
        <v>45960</v>
      </c>
      <c r="I1873" s="117" t="s">
        <v>6018</v>
      </c>
      <c r="J1873" s="117" t="s">
        <v>5250</v>
      </c>
      <c r="K1873" s="117" t="s">
        <v>5251</v>
      </c>
      <c r="L1873" s="117" t="s">
        <v>3998</v>
      </c>
      <c r="M1873" s="118">
        <v>18.430457000000001</v>
      </c>
      <c r="N1873" s="118">
        <v>-69.906435999999999</v>
      </c>
      <c r="O1873" s="117"/>
      <c r="P1873" s="117" t="s">
        <v>3876</v>
      </c>
      <c r="Q1873" s="117" t="s">
        <v>4693</v>
      </c>
      <c r="R1873" s="116"/>
    </row>
    <row r="1874" spans="2:18" ht="18" customHeight="1" x14ac:dyDescent="0.3">
      <c r="B1874" s="116" t="s">
        <v>6536</v>
      </c>
      <c r="C1874" s="116" t="s">
        <v>5806</v>
      </c>
      <c r="D1874" s="122" t="s">
        <v>189</v>
      </c>
      <c r="E1874" s="116" t="s">
        <v>190</v>
      </c>
      <c r="F1874" s="121" t="s">
        <v>3877</v>
      </c>
      <c r="G1874" s="120">
        <v>11</v>
      </c>
      <c r="H1874" s="119">
        <v>45960</v>
      </c>
      <c r="I1874" s="117" t="s">
        <v>6466</v>
      </c>
      <c r="J1874" s="117" t="s">
        <v>5250</v>
      </c>
      <c r="K1874" s="117" t="s">
        <v>5251</v>
      </c>
      <c r="L1874" s="117" t="s">
        <v>4054</v>
      </c>
      <c r="M1874" s="118">
        <v>18.506034</v>
      </c>
      <c r="N1874" s="118">
        <v>-69.908015000000006</v>
      </c>
      <c r="O1874" s="117"/>
      <c r="P1874" s="117" t="s">
        <v>3876</v>
      </c>
      <c r="Q1874" s="117" t="s">
        <v>4940</v>
      </c>
      <c r="R1874" s="116"/>
    </row>
    <row r="1875" spans="2:18" ht="18" customHeight="1" x14ac:dyDescent="0.3">
      <c r="B1875" s="116" t="s">
        <v>6537</v>
      </c>
      <c r="C1875" s="116" t="s">
        <v>6538</v>
      </c>
      <c r="D1875" s="122" t="s">
        <v>151</v>
      </c>
      <c r="E1875" s="116" t="s">
        <v>3906</v>
      </c>
      <c r="F1875" s="121" t="s">
        <v>3877</v>
      </c>
      <c r="G1875" s="120">
        <v>1</v>
      </c>
      <c r="H1875" s="119">
        <v>45960</v>
      </c>
      <c r="I1875" s="117" t="s">
        <v>5407</v>
      </c>
      <c r="J1875" s="117" t="s">
        <v>5408</v>
      </c>
      <c r="K1875" s="117" t="s">
        <v>5409</v>
      </c>
      <c r="L1875" s="117" t="s">
        <v>4008</v>
      </c>
      <c r="M1875" s="118">
        <v>18.453209999999999</v>
      </c>
      <c r="N1875" s="118">
        <v>-69.908029999999997</v>
      </c>
      <c r="O1875" s="117"/>
      <c r="P1875" s="117" t="s">
        <v>3876</v>
      </c>
      <c r="Q1875" s="117" t="s">
        <v>3962</v>
      </c>
      <c r="R1875" s="116"/>
    </row>
    <row r="1876" spans="2:18" ht="18" customHeight="1" x14ac:dyDescent="0.3">
      <c r="B1876" s="116" t="s">
        <v>6539</v>
      </c>
      <c r="C1876" s="116" t="s">
        <v>5590</v>
      </c>
      <c r="D1876" s="122" t="s">
        <v>151</v>
      </c>
      <c r="E1876" s="116" t="s">
        <v>3906</v>
      </c>
      <c r="F1876" s="121" t="s">
        <v>3877</v>
      </c>
      <c r="G1876" s="120">
        <v>1</v>
      </c>
      <c r="H1876" s="119">
        <v>45960</v>
      </c>
      <c r="I1876" s="117" t="s">
        <v>5662</v>
      </c>
      <c r="J1876" s="117" t="s">
        <v>5663</v>
      </c>
      <c r="K1876" s="117" t="s">
        <v>5664</v>
      </c>
      <c r="L1876" s="117" t="s">
        <v>3975</v>
      </c>
      <c r="M1876" s="118">
        <v>18.491553</v>
      </c>
      <c r="N1876" s="118">
        <v>-69.897144999999995</v>
      </c>
      <c r="O1876" s="117"/>
      <c r="P1876" s="117" t="s">
        <v>3876</v>
      </c>
      <c r="Q1876" s="117" t="s">
        <v>3962</v>
      </c>
      <c r="R1876" s="116"/>
    </row>
    <row r="1877" spans="2:18" ht="18" customHeight="1" x14ac:dyDescent="0.3">
      <c r="B1877" s="116" t="s">
        <v>6540</v>
      </c>
      <c r="C1877" s="116" t="s">
        <v>5565</v>
      </c>
      <c r="D1877" s="122" t="s">
        <v>151</v>
      </c>
      <c r="E1877" s="116" t="s">
        <v>3906</v>
      </c>
      <c r="F1877" s="121" t="s">
        <v>3877</v>
      </c>
      <c r="G1877" s="120">
        <v>3</v>
      </c>
      <c r="H1877" s="119">
        <v>45960</v>
      </c>
      <c r="I1877" s="117" t="s">
        <v>5758</v>
      </c>
      <c r="J1877" s="117" t="s">
        <v>5759</v>
      </c>
      <c r="K1877" s="117" t="s">
        <v>5760</v>
      </c>
      <c r="L1877" s="117" t="s">
        <v>4019</v>
      </c>
      <c r="M1877" s="118">
        <v>18.514483999999999</v>
      </c>
      <c r="N1877" s="118">
        <v>-69.834795999999997</v>
      </c>
      <c r="O1877" s="117"/>
      <c r="P1877" s="117" t="s">
        <v>3876</v>
      </c>
      <c r="Q1877" s="117" t="s">
        <v>3962</v>
      </c>
      <c r="R1877" s="116"/>
    </row>
    <row r="1878" spans="2:18" ht="18" customHeight="1" x14ac:dyDescent="0.3">
      <c r="B1878" s="116" t="s">
        <v>6541</v>
      </c>
      <c r="C1878" s="116" t="s">
        <v>6542</v>
      </c>
      <c r="D1878" s="122" t="s">
        <v>345</v>
      </c>
      <c r="E1878" s="116" t="s">
        <v>346</v>
      </c>
      <c r="F1878" s="121" t="s">
        <v>3877</v>
      </c>
      <c r="G1878" s="120">
        <v>1</v>
      </c>
      <c r="H1878" s="119">
        <v>45960</v>
      </c>
      <c r="I1878" s="117" t="s">
        <v>6484</v>
      </c>
      <c r="J1878" s="117" t="s">
        <v>5668</v>
      </c>
      <c r="K1878" s="117" t="s">
        <v>5669</v>
      </c>
      <c r="L1878" s="117" t="s">
        <v>3992</v>
      </c>
      <c r="M1878" s="118">
        <v>18.498201000000002</v>
      </c>
      <c r="N1878" s="118">
        <v>-69.923458999999994</v>
      </c>
      <c r="O1878" s="117"/>
      <c r="P1878" s="117" t="s">
        <v>3876</v>
      </c>
      <c r="Q1878" s="117" t="s">
        <v>4192</v>
      </c>
      <c r="R1878" s="116"/>
    </row>
    <row r="1879" spans="2:18" ht="18" customHeight="1" x14ac:dyDescent="0.3">
      <c r="B1879" s="116" t="s">
        <v>6543</v>
      </c>
      <c r="C1879" s="116" t="s">
        <v>6544</v>
      </c>
      <c r="D1879" s="122" t="s">
        <v>151</v>
      </c>
      <c r="E1879" s="116" t="s">
        <v>3906</v>
      </c>
      <c r="F1879" s="121" t="s">
        <v>3877</v>
      </c>
      <c r="G1879" s="120">
        <v>2</v>
      </c>
      <c r="H1879" s="119">
        <v>45960</v>
      </c>
      <c r="I1879" s="117" t="s">
        <v>6545</v>
      </c>
      <c r="J1879" s="117" t="s">
        <v>6546</v>
      </c>
      <c r="K1879" s="117" t="s">
        <v>6547</v>
      </c>
      <c r="L1879" s="117" t="s">
        <v>3981</v>
      </c>
      <c r="M1879" s="118">
        <v>18.509277999999998</v>
      </c>
      <c r="N1879" s="118">
        <v>-69.851342000000002</v>
      </c>
      <c r="O1879" s="117"/>
      <c r="P1879" s="117" t="s">
        <v>3876</v>
      </c>
      <c r="Q1879" s="117" t="s">
        <v>3962</v>
      </c>
      <c r="R1879" s="116"/>
    </row>
    <row r="1880" spans="2:18" ht="18" customHeight="1" x14ac:dyDescent="0.3">
      <c r="B1880" s="116" t="s">
        <v>6548</v>
      </c>
      <c r="C1880" s="116" t="s">
        <v>5934</v>
      </c>
      <c r="D1880" s="122" t="s">
        <v>345</v>
      </c>
      <c r="E1880" s="116" t="s">
        <v>346</v>
      </c>
      <c r="F1880" s="121" t="s">
        <v>3877</v>
      </c>
      <c r="G1880" s="120">
        <v>3</v>
      </c>
      <c r="H1880" s="119">
        <v>45960</v>
      </c>
      <c r="I1880" s="117" t="s">
        <v>6549</v>
      </c>
      <c r="J1880" s="117" t="s">
        <v>5936</v>
      </c>
      <c r="K1880" s="117" t="s">
        <v>5937</v>
      </c>
      <c r="L1880" s="117" t="s">
        <v>4040</v>
      </c>
      <c r="M1880" s="118">
        <v>18.477266</v>
      </c>
      <c r="N1880" s="118">
        <v>-69.884748999999999</v>
      </c>
      <c r="O1880" s="117"/>
      <c r="P1880" s="117" t="s">
        <v>3876</v>
      </c>
      <c r="Q1880" s="117" t="s">
        <v>4192</v>
      </c>
      <c r="R1880" s="116"/>
    </row>
    <row r="1881" spans="2:18" ht="18" customHeight="1" x14ac:dyDescent="0.3">
      <c r="B1881" s="116" t="s">
        <v>6550</v>
      </c>
      <c r="C1881" s="116" t="s">
        <v>5963</v>
      </c>
      <c r="D1881" s="122" t="s">
        <v>3879</v>
      </c>
      <c r="E1881" s="116" t="s">
        <v>3881</v>
      </c>
      <c r="F1881" s="121" t="s">
        <v>3877</v>
      </c>
      <c r="G1881" s="120">
        <v>1</v>
      </c>
      <c r="H1881" s="119">
        <v>45960</v>
      </c>
      <c r="I1881" s="117" t="s">
        <v>5822</v>
      </c>
      <c r="J1881" s="117" t="s">
        <v>5823</v>
      </c>
      <c r="K1881" s="117" t="s">
        <v>5824</v>
      </c>
      <c r="L1881" s="117" t="s">
        <v>3961</v>
      </c>
      <c r="M1881" s="118">
        <v>18.474128</v>
      </c>
      <c r="N1881" s="118">
        <v>-69.916427999999996</v>
      </c>
      <c r="O1881" s="117"/>
      <c r="P1881" s="117" t="s">
        <v>3876</v>
      </c>
      <c r="Q1881" s="117" t="s">
        <v>3962</v>
      </c>
      <c r="R1881" s="116"/>
    </row>
    <row r="1882" spans="2:18" ht="18" customHeight="1" x14ac:dyDescent="0.3">
      <c r="B1882" s="116" t="s">
        <v>6551</v>
      </c>
      <c r="C1882" s="116" t="s">
        <v>4304</v>
      </c>
      <c r="D1882" s="122" t="s">
        <v>1347</v>
      </c>
      <c r="E1882" s="116" t="s">
        <v>3517</v>
      </c>
      <c r="F1882" s="121" t="s">
        <v>3877</v>
      </c>
      <c r="G1882" s="120">
        <v>3</v>
      </c>
      <c r="H1882" s="119">
        <v>45960</v>
      </c>
      <c r="I1882" s="117" t="s">
        <v>5369</v>
      </c>
      <c r="J1882" s="117" t="s">
        <v>4089</v>
      </c>
      <c r="K1882" s="117" t="s">
        <v>4090</v>
      </c>
      <c r="L1882" s="117" t="s">
        <v>4032</v>
      </c>
      <c r="M1882" s="118">
        <v>18.526990999999999</v>
      </c>
      <c r="N1882" s="118">
        <v>-69.880534999999995</v>
      </c>
      <c r="O1882" s="117"/>
      <c r="P1882" s="117" t="s">
        <v>3876</v>
      </c>
      <c r="Q1882" s="117" t="s">
        <v>4693</v>
      </c>
      <c r="R1882" s="116"/>
    </row>
    <row r="1883" spans="2:18" ht="18" customHeight="1" x14ac:dyDescent="0.3">
      <c r="B1883" s="116" t="s">
        <v>6552</v>
      </c>
      <c r="C1883" s="116" t="s">
        <v>4313</v>
      </c>
      <c r="D1883" s="122" t="s">
        <v>126</v>
      </c>
      <c r="E1883" s="116" t="s">
        <v>3905</v>
      </c>
      <c r="F1883" s="121" t="s">
        <v>3877</v>
      </c>
      <c r="G1883" s="120">
        <v>1</v>
      </c>
      <c r="H1883" s="119">
        <v>45960</v>
      </c>
      <c r="I1883" s="117" t="s">
        <v>5229</v>
      </c>
      <c r="J1883" s="117" t="s">
        <v>3968</v>
      </c>
      <c r="K1883" s="117" t="s">
        <v>3969</v>
      </c>
      <c r="L1883" s="117" t="s">
        <v>4008</v>
      </c>
      <c r="M1883" s="118">
        <v>18.485652000000002</v>
      </c>
      <c r="N1883" s="118">
        <v>-69.925906999999995</v>
      </c>
      <c r="O1883" s="117"/>
      <c r="P1883" s="117" t="s">
        <v>3876</v>
      </c>
      <c r="Q1883" s="117" t="s">
        <v>4693</v>
      </c>
      <c r="R1883" s="116"/>
    </row>
    <row r="1884" spans="2:18" ht="18" customHeight="1" x14ac:dyDescent="0.3">
      <c r="B1884" s="116" t="s">
        <v>6553</v>
      </c>
      <c r="C1884" s="116" t="s">
        <v>4139</v>
      </c>
      <c r="D1884" s="122" t="s">
        <v>2317</v>
      </c>
      <c r="E1884" s="116" t="s">
        <v>3935</v>
      </c>
      <c r="F1884" s="121" t="s">
        <v>3894</v>
      </c>
      <c r="G1884" s="120">
        <v>77</v>
      </c>
      <c r="H1884" s="119">
        <v>45960</v>
      </c>
      <c r="I1884" s="117" t="s">
        <v>5170</v>
      </c>
      <c r="J1884" s="117" t="s">
        <v>4023</v>
      </c>
      <c r="K1884" s="117" t="s">
        <v>4024</v>
      </c>
      <c r="L1884" s="117" t="s">
        <v>4032</v>
      </c>
      <c r="M1884" s="118">
        <v>18.449316</v>
      </c>
      <c r="N1884" s="118">
        <v>-69.908922000000004</v>
      </c>
      <c r="O1884" s="117"/>
      <c r="P1884" s="117" t="s">
        <v>3933</v>
      </c>
      <c r="Q1884" s="117" t="s">
        <v>5171</v>
      </c>
      <c r="R1884" s="116"/>
    </row>
    <row r="1885" spans="2:18" ht="18" customHeight="1" x14ac:dyDescent="0.3">
      <c r="B1885" s="116" t="s">
        <v>6554</v>
      </c>
      <c r="C1885" s="116" t="s">
        <v>4625</v>
      </c>
      <c r="D1885" s="122" t="s">
        <v>3902</v>
      </c>
      <c r="E1885" s="116" t="s">
        <v>3871</v>
      </c>
      <c r="F1885" s="121" t="s">
        <v>3894</v>
      </c>
      <c r="G1885" s="120">
        <v>27</v>
      </c>
      <c r="H1885" s="119">
        <v>45960</v>
      </c>
      <c r="I1885" s="117" t="s">
        <v>6179</v>
      </c>
      <c r="J1885" s="117" t="s">
        <v>3959</v>
      </c>
      <c r="K1885" s="117" t="s">
        <v>3960</v>
      </c>
      <c r="L1885" s="117" t="s">
        <v>3961</v>
      </c>
      <c r="M1885" s="118">
        <v>18.476475000000001</v>
      </c>
      <c r="N1885" s="118">
        <v>-69.835140999999993</v>
      </c>
      <c r="O1885" s="117"/>
      <c r="P1885" s="117" t="s">
        <v>3876</v>
      </c>
      <c r="Q1885" s="117" t="s">
        <v>5171</v>
      </c>
      <c r="R1885" s="116"/>
    </row>
    <row r="1886" spans="2:18" ht="18" customHeight="1" x14ac:dyDescent="0.3">
      <c r="B1886" s="116" t="s">
        <v>6555</v>
      </c>
      <c r="C1886" s="116" t="s">
        <v>6463</v>
      </c>
      <c r="D1886" s="122" t="s">
        <v>345</v>
      </c>
      <c r="E1886" s="116" t="s">
        <v>346</v>
      </c>
      <c r="F1886" s="121" t="s">
        <v>3877</v>
      </c>
      <c r="G1886" s="120">
        <v>3</v>
      </c>
      <c r="H1886" s="119">
        <v>45961</v>
      </c>
      <c r="I1886" s="117" t="s">
        <v>5648</v>
      </c>
      <c r="J1886" s="117" t="s">
        <v>5265</v>
      </c>
      <c r="K1886" s="117" t="s">
        <v>5266</v>
      </c>
      <c r="L1886" s="117" t="s">
        <v>3998</v>
      </c>
      <c r="M1886" s="118">
        <v>18.430216000000001</v>
      </c>
      <c r="N1886" s="118">
        <v>-69.890957999999998</v>
      </c>
      <c r="O1886" s="117"/>
      <c r="P1886" s="117" t="s">
        <v>3876</v>
      </c>
      <c r="Q1886" s="117" t="s">
        <v>4192</v>
      </c>
      <c r="R1886" s="116"/>
    </row>
    <row r="1887" spans="2:18" ht="18" customHeight="1" x14ac:dyDescent="0.3">
      <c r="B1887" s="116" t="s">
        <v>6556</v>
      </c>
      <c r="C1887" s="116" t="s">
        <v>5587</v>
      </c>
      <c r="D1887" s="122" t="s">
        <v>3907</v>
      </c>
      <c r="E1887" s="116" t="s">
        <v>635</v>
      </c>
      <c r="F1887" s="121" t="s">
        <v>3877</v>
      </c>
      <c r="G1887" s="120">
        <v>8</v>
      </c>
      <c r="H1887" s="119">
        <v>45961</v>
      </c>
      <c r="I1887" s="117" t="s">
        <v>5516</v>
      </c>
      <c r="J1887" s="117" t="s">
        <v>5517</v>
      </c>
      <c r="K1887" s="117" t="s">
        <v>5518</v>
      </c>
      <c r="L1887" s="117" t="s">
        <v>4054</v>
      </c>
      <c r="M1887" s="118">
        <v>18.506311</v>
      </c>
      <c r="N1887" s="118">
        <v>-69.912481</v>
      </c>
      <c r="O1887" s="117"/>
      <c r="P1887" s="117" t="s">
        <v>3876</v>
      </c>
      <c r="Q1887" s="117" t="s">
        <v>3962</v>
      </c>
      <c r="R1887" s="116"/>
    </row>
    <row r="1888" spans="2:18" ht="18" customHeight="1" x14ac:dyDescent="0.3">
      <c r="B1888" s="116" t="s">
        <v>6557</v>
      </c>
      <c r="C1888" s="116" t="s">
        <v>5486</v>
      </c>
      <c r="D1888" s="122" t="s">
        <v>3916</v>
      </c>
      <c r="E1888" s="116" t="s">
        <v>3912</v>
      </c>
      <c r="F1888" s="121" t="s">
        <v>3877</v>
      </c>
      <c r="G1888" s="120">
        <v>3</v>
      </c>
      <c r="H1888" s="119">
        <v>45961</v>
      </c>
      <c r="I1888" s="117" t="s">
        <v>6038</v>
      </c>
      <c r="J1888" s="117" t="s">
        <v>5517</v>
      </c>
      <c r="K1888" s="117" t="s">
        <v>5518</v>
      </c>
      <c r="L1888" s="117" t="s">
        <v>4054</v>
      </c>
      <c r="M1888" s="118">
        <v>18.452470000000002</v>
      </c>
      <c r="N1888" s="118">
        <v>-69.845859000000004</v>
      </c>
      <c r="O1888" s="117"/>
      <c r="P1888" s="117" t="s">
        <v>3876</v>
      </c>
      <c r="Q1888" s="117" t="s">
        <v>4192</v>
      </c>
      <c r="R1888" s="116"/>
    </row>
    <row r="1889" spans="2:18" ht="18" customHeight="1" x14ac:dyDescent="0.3">
      <c r="B1889" s="116" t="s">
        <v>6558</v>
      </c>
      <c r="C1889" s="116" t="s">
        <v>5301</v>
      </c>
      <c r="D1889" s="122" t="s">
        <v>1549</v>
      </c>
      <c r="E1889" s="116" t="s">
        <v>3910</v>
      </c>
      <c r="F1889" s="121" t="s">
        <v>3877</v>
      </c>
      <c r="G1889" s="120">
        <v>5</v>
      </c>
      <c r="H1889" s="119">
        <v>45961</v>
      </c>
      <c r="I1889" s="117" t="s">
        <v>6422</v>
      </c>
      <c r="J1889" s="117" t="s">
        <v>5425</v>
      </c>
      <c r="K1889" s="117" t="s">
        <v>5426</v>
      </c>
      <c r="L1889" s="117" t="s">
        <v>4014</v>
      </c>
      <c r="M1889" s="118">
        <v>18.470296999999999</v>
      </c>
      <c r="N1889" s="118">
        <v>-69.868176000000005</v>
      </c>
      <c r="O1889" s="117"/>
      <c r="P1889" s="117" t="s">
        <v>3876</v>
      </c>
      <c r="Q1889" s="117" t="s">
        <v>4442</v>
      </c>
      <c r="R1889" s="116"/>
    </row>
    <row r="1890" spans="2:18" ht="18" customHeight="1" x14ac:dyDescent="0.3">
      <c r="B1890" s="116" t="s">
        <v>6559</v>
      </c>
      <c r="C1890" s="116" t="s">
        <v>5723</v>
      </c>
      <c r="D1890" s="122" t="s">
        <v>1551</v>
      </c>
      <c r="E1890" s="116" t="s">
        <v>3911</v>
      </c>
      <c r="F1890" s="121" t="s">
        <v>3877</v>
      </c>
      <c r="G1890" s="120">
        <v>4</v>
      </c>
      <c r="H1890" s="119">
        <v>45961</v>
      </c>
      <c r="I1890" s="117" t="s">
        <v>6371</v>
      </c>
      <c r="J1890" s="117" t="s">
        <v>5689</v>
      </c>
      <c r="K1890" s="117" t="s">
        <v>5690</v>
      </c>
      <c r="L1890" s="117" t="s">
        <v>3984</v>
      </c>
      <c r="M1890" s="118">
        <v>18.46772</v>
      </c>
      <c r="N1890" s="118">
        <v>-69.887148999999994</v>
      </c>
      <c r="O1890" s="117"/>
      <c r="P1890" s="117" t="s">
        <v>3876</v>
      </c>
      <c r="Q1890" s="117" t="s">
        <v>4192</v>
      </c>
      <c r="R1890" s="116"/>
    </row>
    <row r="1891" spans="2:18" ht="18" customHeight="1" x14ac:dyDescent="0.3">
      <c r="B1891" s="116" t="s">
        <v>6560</v>
      </c>
      <c r="C1891" s="116" t="s">
        <v>5611</v>
      </c>
      <c r="D1891" s="122" t="s">
        <v>343</v>
      </c>
      <c r="E1891" s="116" t="s">
        <v>344</v>
      </c>
      <c r="F1891" s="121" t="s">
        <v>3877</v>
      </c>
      <c r="G1891" s="120">
        <v>7</v>
      </c>
      <c r="H1891" s="119">
        <v>45961</v>
      </c>
      <c r="I1891" s="117" t="s">
        <v>5443</v>
      </c>
      <c r="J1891" s="117" t="s">
        <v>5250</v>
      </c>
      <c r="K1891" s="117" t="s">
        <v>5251</v>
      </c>
      <c r="L1891" s="117" t="s">
        <v>4019</v>
      </c>
      <c r="M1891" s="118">
        <v>18.500761000000001</v>
      </c>
      <c r="N1891" s="118">
        <v>-69.852901000000003</v>
      </c>
      <c r="O1891" s="117"/>
      <c r="P1891" s="117" t="s">
        <v>3876</v>
      </c>
      <c r="Q1891" s="117" t="s">
        <v>4192</v>
      </c>
      <c r="R1891" s="116"/>
    </row>
    <row r="1892" spans="2:18" ht="18" customHeight="1" x14ac:dyDescent="0.3">
      <c r="B1892" s="116" t="s">
        <v>6561</v>
      </c>
      <c r="C1892" s="116" t="s">
        <v>5567</v>
      </c>
      <c r="D1892" s="122" t="s">
        <v>343</v>
      </c>
      <c r="E1892" s="116" t="s">
        <v>344</v>
      </c>
      <c r="F1892" s="121" t="s">
        <v>3877</v>
      </c>
      <c r="G1892" s="120">
        <v>4</v>
      </c>
      <c r="H1892" s="119">
        <v>45961</v>
      </c>
      <c r="I1892" s="117" t="s">
        <v>6020</v>
      </c>
      <c r="J1892" s="117" t="s">
        <v>5492</v>
      </c>
      <c r="K1892" s="117" t="s">
        <v>5493</v>
      </c>
      <c r="L1892" s="117" t="s">
        <v>4040</v>
      </c>
      <c r="M1892" s="118">
        <v>18.451408000000001</v>
      </c>
      <c r="N1892" s="118">
        <v>-69.903484000000006</v>
      </c>
      <c r="O1892" s="117"/>
      <c r="P1892" s="117" t="s">
        <v>3876</v>
      </c>
      <c r="Q1892" s="117" t="s">
        <v>4192</v>
      </c>
      <c r="R1892" s="116"/>
    </row>
    <row r="1893" spans="2:18" ht="18" customHeight="1" x14ac:dyDescent="0.3">
      <c r="B1893" s="116" t="s">
        <v>6562</v>
      </c>
      <c r="C1893" s="116" t="s">
        <v>5627</v>
      </c>
      <c r="D1893" s="122" t="s">
        <v>3914</v>
      </c>
      <c r="E1893" s="116" t="s">
        <v>3915</v>
      </c>
      <c r="F1893" s="121" t="s">
        <v>3877</v>
      </c>
      <c r="G1893" s="120">
        <v>11</v>
      </c>
      <c r="H1893" s="119">
        <v>45961</v>
      </c>
      <c r="I1893" s="117" t="s">
        <v>6160</v>
      </c>
      <c r="J1893" s="117" t="s">
        <v>5384</v>
      </c>
      <c r="K1893" s="117" t="s">
        <v>5385</v>
      </c>
      <c r="L1893" s="117" t="s">
        <v>4025</v>
      </c>
      <c r="M1893" s="118">
        <v>18.528703</v>
      </c>
      <c r="N1893" s="118">
        <v>-69.848360999999997</v>
      </c>
      <c r="O1893" s="117"/>
      <c r="P1893" s="117" t="s">
        <v>3876</v>
      </c>
      <c r="Q1893" s="117" t="s">
        <v>4442</v>
      </c>
      <c r="R1893" s="116"/>
    </row>
    <row r="1894" spans="2:18" ht="18" customHeight="1" x14ac:dyDescent="0.3">
      <c r="B1894" s="116" t="s">
        <v>6563</v>
      </c>
      <c r="C1894" s="116" t="s">
        <v>5657</v>
      </c>
      <c r="D1894" s="122" t="s">
        <v>154</v>
      </c>
      <c r="E1894" s="116" t="s">
        <v>155</v>
      </c>
      <c r="F1894" s="121" t="s">
        <v>3877</v>
      </c>
      <c r="G1894" s="120">
        <v>3</v>
      </c>
      <c r="H1894" s="119">
        <v>45961</v>
      </c>
      <c r="I1894" s="117" t="s">
        <v>6375</v>
      </c>
      <c r="J1894" s="117" t="s">
        <v>6376</v>
      </c>
      <c r="K1894" s="117" t="s">
        <v>6377</v>
      </c>
      <c r="L1894" s="117" t="s">
        <v>3998</v>
      </c>
      <c r="M1894" s="118">
        <v>18.469911</v>
      </c>
      <c r="N1894" s="118">
        <v>-69.839584000000002</v>
      </c>
      <c r="O1894" s="117"/>
      <c r="P1894" s="117" t="s">
        <v>3876</v>
      </c>
      <c r="Q1894" s="117" t="s">
        <v>3962</v>
      </c>
      <c r="R1894" s="116"/>
    </row>
    <row r="1895" spans="2:18" ht="18" customHeight="1" x14ac:dyDescent="0.3">
      <c r="B1895" s="116" t="s">
        <v>6564</v>
      </c>
      <c r="C1895" s="116" t="s">
        <v>6565</v>
      </c>
      <c r="D1895" s="122" t="s">
        <v>3907</v>
      </c>
      <c r="E1895" s="116" t="s">
        <v>635</v>
      </c>
      <c r="F1895" s="121" t="s">
        <v>3877</v>
      </c>
      <c r="G1895" s="120">
        <v>2</v>
      </c>
      <c r="H1895" s="119">
        <v>45961</v>
      </c>
      <c r="I1895" s="117" t="s">
        <v>6437</v>
      </c>
      <c r="J1895" s="117" t="s">
        <v>6438</v>
      </c>
      <c r="K1895" s="117" t="s">
        <v>6439</v>
      </c>
      <c r="L1895" s="117" t="s">
        <v>4014</v>
      </c>
      <c r="M1895" s="118">
        <v>18.498722000000001</v>
      </c>
      <c r="N1895" s="118">
        <v>-69.927104</v>
      </c>
      <c r="O1895" s="117"/>
      <c r="P1895" s="117" t="s">
        <v>3876</v>
      </c>
      <c r="Q1895" s="117" t="s">
        <v>3962</v>
      </c>
      <c r="R1895" s="116"/>
    </row>
    <row r="1896" spans="2:18" ht="18" customHeight="1" x14ac:dyDescent="0.3">
      <c r="B1896" s="116" t="s">
        <v>6566</v>
      </c>
      <c r="C1896" s="116" t="s">
        <v>6567</v>
      </c>
      <c r="D1896" s="122" t="s">
        <v>3907</v>
      </c>
      <c r="E1896" s="116" t="s">
        <v>635</v>
      </c>
      <c r="F1896" s="121" t="s">
        <v>3877</v>
      </c>
      <c r="G1896" s="120">
        <v>1</v>
      </c>
      <c r="H1896" s="119">
        <v>45961</v>
      </c>
      <c r="I1896" s="117" t="s">
        <v>6568</v>
      </c>
      <c r="J1896" s="117" t="s">
        <v>6569</v>
      </c>
      <c r="K1896" s="117" t="s">
        <v>6570</v>
      </c>
      <c r="L1896" s="117" t="s">
        <v>3975</v>
      </c>
      <c r="M1896" s="118">
        <v>18.455821</v>
      </c>
      <c r="N1896" s="118">
        <v>-69.883230999999995</v>
      </c>
      <c r="O1896" s="117"/>
      <c r="P1896" s="117" t="s">
        <v>3876</v>
      </c>
      <c r="Q1896" s="117" t="s">
        <v>3962</v>
      </c>
      <c r="R1896" s="116"/>
    </row>
    <row r="1897" spans="2:18" ht="18" customHeight="1" x14ac:dyDescent="0.3">
      <c r="B1897" s="116" t="s">
        <v>6571</v>
      </c>
      <c r="C1897" s="116" t="s">
        <v>4482</v>
      </c>
      <c r="D1897" s="122" t="s">
        <v>79</v>
      </c>
      <c r="E1897" s="116" t="s">
        <v>80</v>
      </c>
      <c r="F1897" s="121" t="s">
        <v>3877</v>
      </c>
      <c r="G1897" s="120">
        <v>2</v>
      </c>
      <c r="H1897" s="119">
        <v>45961</v>
      </c>
      <c r="I1897" s="117" t="s">
        <v>5412</v>
      </c>
      <c r="J1897" s="117" t="s">
        <v>4082</v>
      </c>
      <c r="K1897" s="117" t="s">
        <v>4083</v>
      </c>
      <c r="L1897" s="117" t="s">
        <v>4054</v>
      </c>
      <c r="M1897" s="118">
        <v>18.513677000000001</v>
      </c>
      <c r="N1897" s="118">
        <v>-69.904889999999995</v>
      </c>
      <c r="O1897" s="117"/>
      <c r="P1897" s="117" t="s">
        <v>3876</v>
      </c>
      <c r="Q1897" s="117" t="s">
        <v>4693</v>
      </c>
      <c r="R1897" s="116"/>
    </row>
    <row r="1898" spans="2:18" ht="18" customHeight="1" x14ac:dyDescent="0.3">
      <c r="B1898" s="116" t="s">
        <v>6572</v>
      </c>
      <c r="C1898" s="116" t="s">
        <v>4266</v>
      </c>
      <c r="D1898" s="122" t="s">
        <v>1549</v>
      </c>
      <c r="E1898" s="116" t="s">
        <v>3910</v>
      </c>
      <c r="F1898" s="121" t="s">
        <v>3877</v>
      </c>
      <c r="G1898" s="120">
        <v>1</v>
      </c>
      <c r="H1898" s="119">
        <v>45961</v>
      </c>
      <c r="I1898" s="117" t="s">
        <v>5020</v>
      </c>
      <c r="J1898" s="117" t="s">
        <v>4151</v>
      </c>
      <c r="K1898" s="117" t="s">
        <v>4152</v>
      </c>
      <c r="L1898" s="117" t="s">
        <v>4040</v>
      </c>
      <c r="M1898" s="118">
        <v>18.474952999999999</v>
      </c>
      <c r="N1898" s="118">
        <v>-69.877853999999999</v>
      </c>
      <c r="O1898" s="117"/>
      <c r="P1898" s="117" t="s">
        <v>3876</v>
      </c>
      <c r="Q1898" s="117" t="s">
        <v>4442</v>
      </c>
      <c r="R1898" s="116"/>
    </row>
    <row r="1899" spans="2:18" ht="18" customHeight="1" x14ac:dyDescent="0.3">
      <c r="B1899" s="116" t="s">
        <v>6573</v>
      </c>
      <c r="C1899" s="116" t="s">
        <v>4120</v>
      </c>
      <c r="D1899" s="122" t="s">
        <v>3924</v>
      </c>
      <c r="E1899" s="116" t="s">
        <v>3925</v>
      </c>
      <c r="F1899" s="121" t="s">
        <v>3894</v>
      </c>
      <c r="G1899" s="120">
        <v>75</v>
      </c>
      <c r="H1899" s="119">
        <v>45961</v>
      </c>
      <c r="I1899" s="117" t="s">
        <v>6001</v>
      </c>
      <c r="J1899" s="117" t="s">
        <v>3979</v>
      </c>
      <c r="K1899" s="117" t="s">
        <v>3980</v>
      </c>
      <c r="L1899" s="117" t="s">
        <v>3981</v>
      </c>
      <c r="M1899" s="118">
        <v>18.524474999999999</v>
      </c>
      <c r="N1899" s="118">
        <v>-69.904151999999996</v>
      </c>
      <c r="O1899" s="117"/>
      <c r="P1899" s="117" t="s">
        <v>3876</v>
      </c>
      <c r="Q1899" s="117" t="s">
        <v>5512</v>
      </c>
      <c r="R1899" s="116"/>
    </row>
    <row r="1900" spans="2:18" ht="18" customHeight="1" x14ac:dyDescent="0.3">
      <c r="B1900" s="116" t="s">
        <v>6574</v>
      </c>
      <c r="C1900" s="116" t="s">
        <v>4750</v>
      </c>
      <c r="D1900" s="122" t="s">
        <v>3908</v>
      </c>
      <c r="E1900" s="116" t="s">
        <v>3909</v>
      </c>
      <c r="F1900" s="121" t="s">
        <v>3877</v>
      </c>
      <c r="G1900" s="120">
        <v>2</v>
      </c>
      <c r="H1900" s="119">
        <v>45961</v>
      </c>
      <c r="I1900" s="117" t="s">
        <v>5056</v>
      </c>
      <c r="J1900" s="117" t="s">
        <v>4030</v>
      </c>
      <c r="K1900" s="117" t="s">
        <v>4031</v>
      </c>
      <c r="L1900" s="117" t="s">
        <v>4137</v>
      </c>
      <c r="M1900" s="118">
        <v>18.442698</v>
      </c>
      <c r="N1900" s="118">
        <v>-69.920638999999994</v>
      </c>
      <c r="O1900" s="117"/>
      <c r="P1900" s="117" t="s">
        <v>3876</v>
      </c>
      <c r="Q1900" s="117" t="s">
        <v>4442</v>
      </c>
      <c r="R1900" s="116"/>
    </row>
    <row r="1901" spans="2:18" ht="18" customHeight="1" x14ac:dyDescent="0.3">
      <c r="B1901" s="116" t="s">
        <v>6575</v>
      </c>
      <c r="C1901" s="116" t="s">
        <v>4197</v>
      </c>
      <c r="D1901" s="122" t="s">
        <v>122</v>
      </c>
      <c r="E1901" s="116" t="s">
        <v>3904</v>
      </c>
      <c r="F1901" s="121" t="s">
        <v>3877</v>
      </c>
      <c r="G1901" s="120">
        <v>2</v>
      </c>
      <c r="H1901" s="119">
        <v>45961</v>
      </c>
      <c r="I1901" s="117" t="s">
        <v>5068</v>
      </c>
      <c r="J1901" s="117" t="s">
        <v>4038</v>
      </c>
      <c r="K1901" s="117" t="s">
        <v>4039</v>
      </c>
      <c r="L1901" s="117" t="s">
        <v>3975</v>
      </c>
      <c r="M1901" s="118">
        <v>18.450157000000001</v>
      </c>
      <c r="N1901" s="118">
        <v>-69.900008999999997</v>
      </c>
      <c r="O1901" s="117"/>
      <c r="P1901" s="117" t="s">
        <v>3876</v>
      </c>
      <c r="Q1901" s="117" t="s">
        <v>4693</v>
      </c>
      <c r="R1901" s="116"/>
    </row>
    <row r="1902" spans="2:18" ht="18" customHeight="1" x14ac:dyDescent="0.3">
      <c r="B1902" s="116" t="s">
        <v>6576</v>
      </c>
      <c r="C1902" s="116" t="s">
        <v>4318</v>
      </c>
      <c r="D1902" s="122" t="s">
        <v>3903</v>
      </c>
      <c r="E1902" s="116" t="s">
        <v>3855</v>
      </c>
      <c r="F1902" s="121" t="s">
        <v>3877</v>
      </c>
      <c r="G1902" s="120">
        <v>4</v>
      </c>
      <c r="H1902" s="119">
        <v>45961</v>
      </c>
      <c r="I1902" s="117" t="s">
        <v>5976</v>
      </c>
      <c r="J1902" s="117" t="s">
        <v>4002</v>
      </c>
      <c r="K1902" s="117" t="s">
        <v>4003</v>
      </c>
      <c r="L1902" s="117" t="s">
        <v>4014</v>
      </c>
      <c r="M1902" s="118">
        <v>18.502036</v>
      </c>
      <c r="N1902" s="118">
        <v>-69.849335999999994</v>
      </c>
      <c r="O1902" s="117"/>
      <c r="P1902" s="117" t="s">
        <v>3876</v>
      </c>
      <c r="Q1902" s="117" t="s">
        <v>4940</v>
      </c>
      <c r="R1902" s="116"/>
    </row>
    <row r="1903" spans="2:18" ht="18" customHeight="1" x14ac:dyDescent="0.3">
      <c r="B1903" s="116" t="s">
        <v>6577</v>
      </c>
      <c r="C1903" s="116" t="s">
        <v>5885</v>
      </c>
      <c r="D1903" s="122" t="s">
        <v>3931</v>
      </c>
      <c r="E1903" s="116" t="s">
        <v>3932</v>
      </c>
      <c r="F1903" s="121" t="s">
        <v>3877</v>
      </c>
      <c r="G1903" s="120">
        <v>1</v>
      </c>
      <c r="H1903" s="119">
        <v>45964</v>
      </c>
      <c r="I1903" s="117" t="s">
        <v>5264</v>
      </c>
      <c r="J1903" s="117" t="s">
        <v>5265</v>
      </c>
      <c r="K1903" s="117" t="s">
        <v>5266</v>
      </c>
      <c r="L1903" s="117" t="s">
        <v>4054</v>
      </c>
      <c r="M1903" s="118">
        <v>18.527798000000001</v>
      </c>
      <c r="N1903" s="118">
        <v>-69.876728999999997</v>
      </c>
      <c r="O1903" s="117"/>
      <c r="P1903" s="117" t="s">
        <v>3876</v>
      </c>
      <c r="Q1903" s="117" t="s">
        <v>3962</v>
      </c>
      <c r="R1903" s="116"/>
    </row>
    <row r="1904" spans="2:18" ht="18" customHeight="1" x14ac:dyDescent="0.3">
      <c r="B1904" s="116" t="s">
        <v>6578</v>
      </c>
      <c r="C1904" s="116" t="s">
        <v>5282</v>
      </c>
      <c r="D1904" s="122" t="s">
        <v>3908</v>
      </c>
      <c r="E1904" s="116" t="s">
        <v>3909</v>
      </c>
      <c r="F1904" s="121" t="s">
        <v>3877</v>
      </c>
      <c r="G1904" s="120">
        <v>3</v>
      </c>
      <c r="H1904" s="119">
        <v>45964</v>
      </c>
      <c r="I1904" s="117" t="s">
        <v>6277</v>
      </c>
      <c r="J1904" s="117" t="s">
        <v>5265</v>
      </c>
      <c r="K1904" s="117" t="s">
        <v>5266</v>
      </c>
      <c r="L1904" s="117" t="s">
        <v>4054</v>
      </c>
      <c r="M1904" s="118">
        <v>18.483763</v>
      </c>
      <c r="N1904" s="118">
        <v>-69.879412000000002</v>
      </c>
      <c r="O1904" s="117"/>
      <c r="P1904" s="117" t="s">
        <v>3876</v>
      </c>
      <c r="Q1904" s="117" t="s">
        <v>4442</v>
      </c>
      <c r="R1904" s="116"/>
    </row>
    <row r="1905" spans="2:18" ht="18" customHeight="1" x14ac:dyDescent="0.3">
      <c r="B1905" s="116" t="s">
        <v>6579</v>
      </c>
      <c r="C1905" s="116" t="s">
        <v>5652</v>
      </c>
      <c r="D1905" s="122" t="s">
        <v>1549</v>
      </c>
      <c r="E1905" s="116" t="s">
        <v>3910</v>
      </c>
      <c r="F1905" s="121" t="s">
        <v>3877</v>
      </c>
      <c r="G1905" s="120">
        <v>4</v>
      </c>
      <c r="H1905" s="119">
        <v>45964</v>
      </c>
      <c r="I1905" s="117" t="s">
        <v>5991</v>
      </c>
      <c r="J1905" s="117" t="s">
        <v>5284</v>
      </c>
      <c r="K1905" s="117" t="s">
        <v>5285</v>
      </c>
      <c r="L1905" s="117" t="s">
        <v>3992</v>
      </c>
      <c r="M1905" s="118">
        <v>18.461867999999999</v>
      </c>
      <c r="N1905" s="118">
        <v>-69.920091999999997</v>
      </c>
      <c r="O1905" s="117"/>
      <c r="P1905" s="117" t="s">
        <v>3876</v>
      </c>
      <c r="Q1905" s="117" t="s">
        <v>4442</v>
      </c>
      <c r="R1905" s="116"/>
    </row>
    <row r="1906" spans="2:18" ht="18" customHeight="1" x14ac:dyDescent="0.3">
      <c r="B1906" s="116" t="s">
        <v>6580</v>
      </c>
      <c r="C1906" s="116" t="s">
        <v>5346</v>
      </c>
      <c r="D1906" s="122" t="s">
        <v>126</v>
      </c>
      <c r="E1906" s="116" t="s">
        <v>3905</v>
      </c>
      <c r="F1906" s="121" t="s">
        <v>3877</v>
      </c>
      <c r="G1906" s="120">
        <v>1</v>
      </c>
      <c r="H1906" s="119">
        <v>45964</v>
      </c>
      <c r="I1906" s="117" t="s">
        <v>6456</v>
      </c>
      <c r="J1906" s="117" t="s">
        <v>5284</v>
      </c>
      <c r="K1906" s="117" t="s">
        <v>5285</v>
      </c>
      <c r="L1906" s="117" t="s">
        <v>3961</v>
      </c>
      <c r="M1906" s="118">
        <v>18.447509</v>
      </c>
      <c r="N1906" s="118">
        <v>-69.852086</v>
      </c>
      <c r="O1906" s="117"/>
      <c r="P1906" s="117" t="s">
        <v>3876</v>
      </c>
      <c r="Q1906" s="117" t="s">
        <v>4693</v>
      </c>
      <c r="R1906" s="116"/>
    </row>
    <row r="1907" spans="2:18" ht="18" customHeight="1" x14ac:dyDescent="0.3">
      <c r="B1907" s="116" t="s">
        <v>6581</v>
      </c>
      <c r="C1907" s="116" t="s">
        <v>5439</v>
      </c>
      <c r="D1907" s="122" t="s">
        <v>1551</v>
      </c>
      <c r="E1907" s="116" t="s">
        <v>3911</v>
      </c>
      <c r="F1907" s="121" t="s">
        <v>3877</v>
      </c>
      <c r="G1907" s="120">
        <v>10</v>
      </c>
      <c r="H1907" s="119">
        <v>45964</v>
      </c>
      <c r="I1907" s="117" t="s">
        <v>5609</v>
      </c>
      <c r="J1907" s="117" t="s">
        <v>5270</v>
      </c>
      <c r="K1907" s="117" t="s">
        <v>5271</v>
      </c>
      <c r="L1907" s="117" t="s">
        <v>3975</v>
      </c>
      <c r="M1907" s="118">
        <v>18.495353000000001</v>
      </c>
      <c r="N1907" s="118">
        <v>-69.895223000000001</v>
      </c>
      <c r="O1907" s="117"/>
      <c r="P1907" s="117" t="s">
        <v>3876</v>
      </c>
      <c r="Q1907" s="117" t="s">
        <v>4192</v>
      </c>
      <c r="R1907" s="116"/>
    </row>
    <row r="1908" spans="2:18" ht="18" customHeight="1" x14ac:dyDescent="0.3">
      <c r="B1908" s="116" t="s">
        <v>6582</v>
      </c>
      <c r="C1908" s="116" t="s">
        <v>5331</v>
      </c>
      <c r="D1908" s="122" t="s">
        <v>1563</v>
      </c>
      <c r="E1908" s="116" t="s">
        <v>3856</v>
      </c>
      <c r="F1908" s="121" t="s">
        <v>3877</v>
      </c>
      <c r="G1908" s="120">
        <v>2</v>
      </c>
      <c r="H1908" s="119">
        <v>45964</v>
      </c>
      <c r="I1908" s="117" t="s">
        <v>6279</v>
      </c>
      <c r="J1908" s="117" t="s">
        <v>5313</v>
      </c>
      <c r="K1908" s="117" t="s">
        <v>5314</v>
      </c>
      <c r="L1908" s="117" t="s">
        <v>3989</v>
      </c>
      <c r="M1908" s="118">
        <v>18.502243</v>
      </c>
      <c r="N1908" s="118">
        <v>-69.867192000000003</v>
      </c>
      <c r="O1908" s="117"/>
      <c r="P1908" s="117" t="s">
        <v>3876</v>
      </c>
      <c r="Q1908" s="117" t="s">
        <v>4442</v>
      </c>
      <c r="R1908" s="116"/>
    </row>
    <row r="1909" spans="2:18" ht="18" customHeight="1" x14ac:dyDescent="0.3">
      <c r="B1909" s="116" t="s">
        <v>6583</v>
      </c>
      <c r="C1909" s="116" t="s">
        <v>6584</v>
      </c>
      <c r="D1909" s="122" t="s">
        <v>149</v>
      </c>
      <c r="E1909" s="116" t="s">
        <v>150</v>
      </c>
      <c r="F1909" s="121" t="s">
        <v>3877</v>
      </c>
      <c r="G1909" s="120">
        <v>1</v>
      </c>
      <c r="H1909" s="119">
        <v>45964</v>
      </c>
      <c r="I1909" s="117" t="s">
        <v>5424</v>
      </c>
      <c r="J1909" s="117" t="s">
        <v>5425</v>
      </c>
      <c r="K1909" s="117" t="s">
        <v>5426</v>
      </c>
      <c r="L1909" s="117" t="s">
        <v>3984</v>
      </c>
      <c r="M1909" s="118">
        <v>18.470928000000001</v>
      </c>
      <c r="N1909" s="118">
        <v>-69.874589</v>
      </c>
      <c r="O1909" s="117"/>
      <c r="P1909" s="117" t="s">
        <v>3876</v>
      </c>
      <c r="Q1909" s="117" t="s">
        <v>3962</v>
      </c>
      <c r="R1909" s="116"/>
    </row>
    <row r="1910" spans="2:18" ht="18" customHeight="1" x14ac:dyDescent="0.3">
      <c r="B1910" s="116" t="s">
        <v>6585</v>
      </c>
      <c r="C1910" s="116" t="s">
        <v>5331</v>
      </c>
      <c r="D1910" s="122" t="s">
        <v>345</v>
      </c>
      <c r="E1910" s="116" t="s">
        <v>346</v>
      </c>
      <c r="F1910" s="121" t="s">
        <v>3877</v>
      </c>
      <c r="G1910" s="120">
        <v>3</v>
      </c>
      <c r="H1910" s="119">
        <v>45964</v>
      </c>
      <c r="I1910" s="117" t="s">
        <v>5867</v>
      </c>
      <c r="J1910" s="117" t="s">
        <v>5425</v>
      </c>
      <c r="K1910" s="117" t="s">
        <v>5426</v>
      </c>
      <c r="L1910" s="117" t="s">
        <v>3984</v>
      </c>
      <c r="M1910" s="118">
        <v>18.442619000000001</v>
      </c>
      <c r="N1910" s="118">
        <v>-69.887663000000003</v>
      </c>
      <c r="O1910" s="117"/>
      <c r="P1910" s="117" t="s">
        <v>3876</v>
      </c>
      <c r="Q1910" s="117" t="s">
        <v>4192</v>
      </c>
      <c r="R1910" s="116"/>
    </row>
    <row r="1911" spans="2:18" ht="18" customHeight="1" x14ac:dyDescent="0.3">
      <c r="B1911" s="116" t="s">
        <v>6586</v>
      </c>
      <c r="C1911" s="116" t="s">
        <v>5919</v>
      </c>
      <c r="D1911" s="122" t="s">
        <v>189</v>
      </c>
      <c r="E1911" s="116" t="s">
        <v>190</v>
      </c>
      <c r="F1911" s="121" t="s">
        <v>3877</v>
      </c>
      <c r="G1911" s="120">
        <v>2</v>
      </c>
      <c r="H1911" s="119">
        <v>45964</v>
      </c>
      <c r="I1911" s="117" t="s">
        <v>6286</v>
      </c>
      <c r="J1911" s="117" t="s">
        <v>5245</v>
      </c>
      <c r="K1911" s="117" t="s">
        <v>5246</v>
      </c>
      <c r="L1911" s="117" t="s">
        <v>4025</v>
      </c>
      <c r="M1911" s="118">
        <v>18.503761999999998</v>
      </c>
      <c r="N1911" s="118">
        <v>-69.926648999999998</v>
      </c>
      <c r="O1911" s="117"/>
      <c r="P1911" s="117" t="s">
        <v>3876</v>
      </c>
      <c r="Q1911" s="117" t="s">
        <v>4940</v>
      </c>
      <c r="R1911" s="116"/>
    </row>
    <row r="1912" spans="2:18" ht="18" customHeight="1" x14ac:dyDescent="0.3">
      <c r="B1912" s="116" t="s">
        <v>6587</v>
      </c>
      <c r="C1912" s="116" t="s">
        <v>5778</v>
      </c>
      <c r="D1912" s="122" t="s">
        <v>79</v>
      </c>
      <c r="E1912" s="116" t="s">
        <v>80</v>
      </c>
      <c r="F1912" s="121" t="s">
        <v>3877</v>
      </c>
      <c r="G1912" s="120">
        <v>1</v>
      </c>
      <c r="H1912" s="119">
        <v>45964</v>
      </c>
      <c r="I1912" s="117" t="s">
        <v>6018</v>
      </c>
      <c r="J1912" s="117" t="s">
        <v>5250</v>
      </c>
      <c r="K1912" s="117" t="s">
        <v>5251</v>
      </c>
      <c r="L1912" s="117" t="s">
        <v>4019</v>
      </c>
      <c r="M1912" s="118">
        <v>18.466190000000001</v>
      </c>
      <c r="N1912" s="118">
        <v>-69.853887</v>
      </c>
      <c r="O1912" s="117"/>
      <c r="P1912" s="117" t="s">
        <v>3876</v>
      </c>
      <c r="Q1912" s="117" t="s">
        <v>4693</v>
      </c>
      <c r="R1912" s="116"/>
    </row>
    <row r="1913" spans="2:18" ht="18" customHeight="1" x14ac:dyDescent="0.3">
      <c r="B1913" s="116" t="s">
        <v>6588</v>
      </c>
      <c r="C1913" s="116" t="s">
        <v>5468</v>
      </c>
      <c r="D1913" s="122" t="s">
        <v>1345</v>
      </c>
      <c r="E1913" s="116" t="s">
        <v>3854</v>
      </c>
      <c r="F1913" s="121" t="s">
        <v>3877</v>
      </c>
      <c r="G1913" s="120">
        <v>10</v>
      </c>
      <c r="H1913" s="119">
        <v>45964</v>
      </c>
      <c r="I1913" s="117" t="s">
        <v>6466</v>
      </c>
      <c r="J1913" s="117" t="s">
        <v>5250</v>
      </c>
      <c r="K1913" s="117" t="s">
        <v>5251</v>
      </c>
      <c r="L1913" s="117" t="s">
        <v>4019</v>
      </c>
      <c r="M1913" s="118">
        <v>18.525276000000002</v>
      </c>
      <c r="N1913" s="118">
        <v>-69.839442000000005</v>
      </c>
      <c r="O1913" s="117"/>
      <c r="P1913" s="117" t="s">
        <v>3876</v>
      </c>
      <c r="Q1913" s="117" t="s">
        <v>4940</v>
      </c>
      <c r="R1913" s="116"/>
    </row>
    <row r="1914" spans="2:18" ht="18" customHeight="1" x14ac:dyDescent="0.3">
      <c r="B1914" s="116" t="s">
        <v>6589</v>
      </c>
      <c r="C1914" s="116" t="s">
        <v>5611</v>
      </c>
      <c r="D1914" s="122" t="s">
        <v>154</v>
      </c>
      <c r="E1914" s="116" t="s">
        <v>155</v>
      </c>
      <c r="F1914" s="121" t="s">
        <v>3877</v>
      </c>
      <c r="G1914" s="120">
        <v>5</v>
      </c>
      <c r="H1914" s="119">
        <v>45964</v>
      </c>
      <c r="I1914" s="117" t="s">
        <v>5491</v>
      </c>
      <c r="J1914" s="117" t="s">
        <v>5492</v>
      </c>
      <c r="K1914" s="117" t="s">
        <v>5493</v>
      </c>
      <c r="L1914" s="117" t="s">
        <v>3989</v>
      </c>
      <c r="M1914" s="118">
        <v>18.486225999999998</v>
      </c>
      <c r="N1914" s="118">
        <v>-69.914368999999994</v>
      </c>
      <c r="O1914" s="117"/>
      <c r="P1914" s="117" t="s">
        <v>3876</v>
      </c>
      <c r="Q1914" s="117" t="s">
        <v>3962</v>
      </c>
      <c r="R1914" s="116"/>
    </row>
    <row r="1915" spans="2:18" ht="18" customHeight="1" x14ac:dyDescent="0.3">
      <c r="B1915" s="116" t="s">
        <v>6590</v>
      </c>
      <c r="C1915" s="116" t="s">
        <v>5490</v>
      </c>
      <c r="D1915" s="122" t="s">
        <v>3907</v>
      </c>
      <c r="E1915" s="116" t="s">
        <v>635</v>
      </c>
      <c r="F1915" s="121" t="s">
        <v>3877</v>
      </c>
      <c r="G1915" s="120">
        <v>2</v>
      </c>
      <c r="H1915" s="119">
        <v>45964</v>
      </c>
      <c r="I1915" s="117" t="s">
        <v>5407</v>
      </c>
      <c r="J1915" s="117" t="s">
        <v>5408</v>
      </c>
      <c r="K1915" s="117" t="s">
        <v>5409</v>
      </c>
      <c r="L1915" s="117" t="s">
        <v>3961</v>
      </c>
      <c r="M1915" s="118">
        <v>18.495695999999999</v>
      </c>
      <c r="N1915" s="118">
        <v>-69.916883999999996</v>
      </c>
      <c r="O1915" s="117"/>
      <c r="P1915" s="117" t="s">
        <v>3876</v>
      </c>
      <c r="Q1915" s="117" t="s">
        <v>3962</v>
      </c>
      <c r="R1915" s="116"/>
    </row>
    <row r="1916" spans="2:18" ht="18" customHeight="1" x14ac:dyDescent="0.3">
      <c r="B1916" s="116" t="s">
        <v>6591</v>
      </c>
      <c r="C1916" s="116" t="s">
        <v>5695</v>
      </c>
      <c r="D1916" s="122" t="s">
        <v>114</v>
      </c>
      <c r="E1916" s="116" t="s">
        <v>115</v>
      </c>
      <c r="F1916" s="121" t="s">
        <v>3877</v>
      </c>
      <c r="G1916" s="120">
        <v>10</v>
      </c>
      <c r="H1916" s="119">
        <v>45964</v>
      </c>
      <c r="I1916" s="117" t="s">
        <v>6233</v>
      </c>
      <c r="J1916" s="117" t="s">
        <v>5497</v>
      </c>
      <c r="K1916" s="117" t="s">
        <v>5498</v>
      </c>
      <c r="L1916" s="117" t="s">
        <v>3984</v>
      </c>
      <c r="M1916" s="118">
        <v>18.515149999999998</v>
      </c>
      <c r="N1916" s="118">
        <v>-69.833162000000002</v>
      </c>
      <c r="O1916" s="117"/>
      <c r="P1916" s="117" t="s">
        <v>3876</v>
      </c>
      <c r="Q1916" s="117" t="s">
        <v>4693</v>
      </c>
      <c r="R1916" s="116"/>
    </row>
    <row r="1917" spans="2:18" ht="18" customHeight="1" x14ac:dyDescent="0.3">
      <c r="B1917" s="116" t="s">
        <v>6592</v>
      </c>
      <c r="C1917" s="116" t="s">
        <v>5406</v>
      </c>
      <c r="D1917" s="122" t="s">
        <v>2285</v>
      </c>
      <c r="E1917" s="116" t="s">
        <v>3934</v>
      </c>
      <c r="F1917" s="121" t="s">
        <v>3877</v>
      </c>
      <c r="G1917" s="120">
        <v>12</v>
      </c>
      <c r="H1917" s="119">
        <v>45964</v>
      </c>
      <c r="I1917" s="117" t="s">
        <v>6593</v>
      </c>
      <c r="J1917" s="117" t="s">
        <v>5497</v>
      </c>
      <c r="K1917" s="117" t="s">
        <v>5498</v>
      </c>
      <c r="L1917" s="117" t="s">
        <v>3984</v>
      </c>
      <c r="M1917" s="118">
        <v>18.451953</v>
      </c>
      <c r="N1917" s="118">
        <v>-69.909700000000001</v>
      </c>
      <c r="O1917" s="117"/>
      <c r="P1917" s="117" t="s">
        <v>3933</v>
      </c>
      <c r="Q1917" s="117" t="s">
        <v>4940</v>
      </c>
      <c r="R1917" s="116"/>
    </row>
    <row r="1918" spans="2:18" ht="18" customHeight="1" x14ac:dyDescent="0.3">
      <c r="B1918" s="116" t="s">
        <v>6594</v>
      </c>
      <c r="C1918" s="116" t="s">
        <v>6194</v>
      </c>
      <c r="D1918" s="122" t="s">
        <v>79</v>
      </c>
      <c r="E1918" s="116" t="s">
        <v>80</v>
      </c>
      <c r="F1918" s="121" t="s">
        <v>3877</v>
      </c>
      <c r="G1918" s="120">
        <v>7</v>
      </c>
      <c r="H1918" s="119">
        <v>45964</v>
      </c>
      <c r="I1918" s="117" t="s">
        <v>6595</v>
      </c>
      <c r="J1918" s="117" t="s">
        <v>5384</v>
      </c>
      <c r="K1918" s="117" t="s">
        <v>5385</v>
      </c>
      <c r="L1918" s="117" t="s">
        <v>4025</v>
      </c>
      <c r="M1918" s="118">
        <v>18.436105999999999</v>
      </c>
      <c r="N1918" s="118">
        <v>-69.854820000000004</v>
      </c>
      <c r="O1918" s="117"/>
      <c r="P1918" s="117" t="s">
        <v>3876</v>
      </c>
      <c r="Q1918" s="117" t="s">
        <v>4693</v>
      </c>
      <c r="R1918" s="116"/>
    </row>
    <row r="1919" spans="2:18" ht="18" customHeight="1" x14ac:dyDescent="0.3">
      <c r="B1919" s="116" t="s">
        <v>6596</v>
      </c>
      <c r="C1919" s="116" t="s">
        <v>6194</v>
      </c>
      <c r="D1919" s="122" t="s">
        <v>343</v>
      </c>
      <c r="E1919" s="116" t="s">
        <v>344</v>
      </c>
      <c r="F1919" s="121" t="s">
        <v>3877</v>
      </c>
      <c r="G1919" s="120">
        <v>3</v>
      </c>
      <c r="H1919" s="119">
        <v>45964</v>
      </c>
      <c r="I1919" s="117" t="s">
        <v>6198</v>
      </c>
      <c r="J1919" s="117" t="s">
        <v>5663</v>
      </c>
      <c r="K1919" s="117" t="s">
        <v>5664</v>
      </c>
      <c r="L1919" s="117" t="s">
        <v>3989</v>
      </c>
      <c r="M1919" s="118">
        <v>18.454775000000001</v>
      </c>
      <c r="N1919" s="118">
        <v>-69.914749999999998</v>
      </c>
      <c r="O1919" s="117"/>
      <c r="P1919" s="117" t="s">
        <v>3876</v>
      </c>
      <c r="Q1919" s="117" t="s">
        <v>4192</v>
      </c>
      <c r="R1919" s="116"/>
    </row>
    <row r="1920" spans="2:18" ht="18" customHeight="1" x14ac:dyDescent="0.3">
      <c r="B1920" s="116" t="s">
        <v>6597</v>
      </c>
      <c r="C1920" s="116" t="s">
        <v>6163</v>
      </c>
      <c r="D1920" s="122" t="s">
        <v>3879</v>
      </c>
      <c r="E1920" s="116" t="s">
        <v>3881</v>
      </c>
      <c r="F1920" s="121" t="s">
        <v>3877</v>
      </c>
      <c r="G1920" s="120">
        <v>4</v>
      </c>
      <c r="H1920" s="119">
        <v>45964</v>
      </c>
      <c r="I1920" s="117" t="s">
        <v>5758</v>
      </c>
      <c r="J1920" s="117" t="s">
        <v>5759</v>
      </c>
      <c r="K1920" s="117" t="s">
        <v>5760</v>
      </c>
      <c r="L1920" s="117" t="s">
        <v>3998</v>
      </c>
      <c r="M1920" s="118">
        <v>18.480594</v>
      </c>
      <c r="N1920" s="118">
        <v>-69.903717</v>
      </c>
      <c r="O1920" s="117"/>
      <c r="P1920" s="117" t="s">
        <v>3876</v>
      </c>
      <c r="Q1920" s="117" t="s">
        <v>3962</v>
      </c>
      <c r="R1920" s="116"/>
    </row>
    <row r="1921" spans="2:18" ht="18" customHeight="1" x14ac:dyDescent="0.3">
      <c r="B1921" s="116" t="s">
        <v>6598</v>
      </c>
      <c r="C1921" s="116" t="s">
        <v>5852</v>
      </c>
      <c r="D1921" s="122" t="s">
        <v>154</v>
      </c>
      <c r="E1921" s="116" t="s">
        <v>155</v>
      </c>
      <c r="F1921" s="121" t="s">
        <v>3877</v>
      </c>
      <c r="G1921" s="120">
        <v>1</v>
      </c>
      <c r="H1921" s="119">
        <v>45964</v>
      </c>
      <c r="I1921" s="117" t="s">
        <v>6237</v>
      </c>
      <c r="J1921" s="117" t="s">
        <v>6238</v>
      </c>
      <c r="K1921" s="117" t="s">
        <v>6239</v>
      </c>
      <c r="L1921" s="117" t="s">
        <v>3961</v>
      </c>
      <c r="M1921" s="118">
        <v>18.435226</v>
      </c>
      <c r="N1921" s="118">
        <v>-69.899484999999999</v>
      </c>
      <c r="O1921" s="117"/>
      <c r="P1921" s="117" t="s">
        <v>3876</v>
      </c>
      <c r="Q1921" s="117" t="s">
        <v>3962</v>
      </c>
      <c r="R1921" s="116"/>
    </row>
    <row r="1922" spans="2:18" ht="18" customHeight="1" x14ac:dyDescent="0.3">
      <c r="B1922" s="116" t="s">
        <v>6599</v>
      </c>
      <c r="C1922" s="116" t="s">
        <v>6600</v>
      </c>
      <c r="D1922" s="122" t="s">
        <v>146</v>
      </c>
      <c r="E1922" s="116" t="s">
        <v>3880</v>
      </c>
      <c r="F1922" s="121" t="s">
        <v>3877</v>
      </c>
      <c r="G1922" s="120">
        <v>5</v>
      </c>
      <c r="H1922" s="119">
        <v>45964</v>
      </c>
      <c r="I1922" s="117" t="s">
        <v>6477</v>
      </c>
      <c r="J1922" s="117" t="s">
        <v>6478</v>
      </c>
      <c r="K1922" s="117" t="s">
        <v>6479</v>
      </c>
      <c r="L1922" s="117" t="s">
        <v>4137</v>
      </c>
      <c r="M1922" s="118">
        <v>18.525756999999999</v>
      </c>
      <c r="N1922" s="118">
        <v>-69.841663999999994</v>
      </c>
      <c r="O1922" s="117"/>
      <c r="P1922" s="117" t="s">
        <v>3876</v>
      </c>
      <c r="Q1922" s="117" t="s">
        <v>3962</v>
      </c>
      <c r="R1922" s="116"/>
    </row>
    <row r="1923" spans="2:18" ht="18" customHeight="1" x14ac:dyDescent="0.3">
      <c r="B1923" s="116" t="s">
        <v>6601</v>
      </c>
      <c r="C1923" s="116" t="s">
        <v>6602</v>
      </c>
      <c r="D1923" s="122" t="s">
        <v>149</v>
      </c>
      <c r="E1923" s="116" t="s">
        <v>150</v>
      </c>
      <c r="F1923" s="121" t="s">
        <v>3877</v>
      </c>
      <c r="G1923" s="120">
        <v>5</v>
      </c>
      <c r="H1923" s="119">
        <v>45964</v>
      </c>
      <c r="I1923" s="117" t="s">
        <v>6392</v>
      </c>
      <c r="J1923" s="117" t="s">
        <v>6393</v>
      </c>
      <c r="K1923" s="117" t="s">
        <v>6394</v>
      </c>
      <c r="L1923" s="117" t="s">
        <v>4054</v>
      </c>
      <c r="M1923" s="118">
        <v>18.528514999999999</v>
      </c>
      <c r="N1923" s="118">
        <v>-69.850020999999998</v>
      </c>
      <c r="O1923" s="117"/>
      <c r="P1923" s="117" t="s">
        <v>3876</v>
      </c>
      <c r="Q1923" s="117" t="s">
        <v>3962</v>
      </c>
      <c r="R1923" s="116"/>
    </row>
    <row r="1924" spans="2:18" ht="18" customHeight="1" x14ac:dyDescent="0.3">
      <c r="B1924" s="116" t="s">
        <v>6603</v>
      </c>
      <c r="C1924" s="116" t="s">
        <v>6604</v>
      </c>
      <c r="D1924" s="122" t="s">
        <v>1551</v>
      </c>
      <c r="E1924" s="116" t="s">
        <v>3911</v>
      </c>
      <c r="F1924" s="121" t="s">
        <v>3877</v>
      </c>
      <c r="G1924" s="120">
        <v>2</v>
      </c>
      <c r="H1924" s="119">
        <v>45964</v>
      </c>
      <c r="I1924" s="117" t="s">
        <v>6484</v>
      </c>
      <c r="J1924" s="117" t="s">
        <v>5668</v>
      </c>
      <c r="K1924" s="117" t="s">
        <v>5669</v>
      </c>
      <c r="L1924" s="117" t="s">
        <v>4008</v>
      </c>
      <c r="M1924" s="118">
        <v>18.524735</v>
      </c>
      <c r="N1924" s="118">
        <v>-69.857224000000002</v>
      </c>
      <c r="O1924" s="117"/>
      <c r="P1924" s="117" t="s">
        <v>3876</v>
      </c>
      <c r="Q1924" s="117" t="s">
        <v>4192</v>
      </c>
      <c r="R1924" s="116"/>
    </row>
    <row r="1925" spans="2:18" ht="18" customHeight="1" x14ac:dyDescent="0.3">
      <c r="B1925" s="116" t="s">
        <v>6605</v>
      </c>
      <c r="C1925" s="116" t="s">
        <v>6087</v>
      </c>
      <c r="D1925" s="122" t="s">
        <v>3931</v>
      </c>
      <c r="E1925" s="116" t="s">
        <v>3932</v>
      </c>
      <c r="F1925" s="121" t="s">
        <v>3877</v>
      </c>
      <c r="G1925" s="120">
        <v>1</v>
      </c>
      <c r="H1925" s="119">
        <v>45964</v>
      </c>
      <c r="I1925" s="117" t="s">
        <v>6545</v>
      </c>
      <c r="J1925" s="117" t="s">
        <v>6546</v>
      </c>
      <c r="K1925" s="117" t="s">
        <v>6547</v>
      </c>
      <c r="L1925" s="117" t="s">
        <v>4014</v>
      </c>
      <c r="M1925" s="118">
        <v>18.431595999999999</v>
      </c>
      <c r="N1925" s="118">
        <v>-69.840895000000003</v>
      </c>
      <c r="O1925" s="117"/>
      <c r="P1925" s="117" t="s">
        <v>3876</v>
      </c>
      <c r="Q1925" s="117" t="s">
        <v>3962</v>
      </c>
      <c r="R1925" s="116"/>
    </row>
    <row r="1926" spans="2:18" ht="18" customHeight="1" x14ac:dyDescent="0.3">
      <c r="B1926" s="116" t="s">
        <v>6606</v>
      </c>
      <c r="C1926" s="116" t="s">
        <v>6024</v>
      </c>
      <c r="D1926" s="122" t="s">
        <v>3907</v>
      </c>
      <c r="E1926" s="116" t="s">
        <v>635</v>
      </c>
      <c r="F1926" s="121" t="s">
        <v>3877</v>
      </c>
      <c r="G1926" s="120">
        <v>3</v>
      </c>
      <c r="H1926" s="119">
        <v>45964</v>
      </c>
      <c r="I1926" s="117" t="s">
        <v>6088</v>
      </c>
      <c r="J1926" s="117" t="s">
        <v>6089</v>
      </c>
      <c r="K1926" s="117" t="s">
        <v>6090</v>
      </c>
      <c r="L1926" s="117" t="s">
        <v>4054</v>
      </c>
      <c r="M1926" s="118">
        <v>18.460989999999999</v>
      </c>
      <c r="N1926" s="118">
        <v>-69.908358000000007</v>
      </c>
      <c r="O1926" s="117"/>
      <c r="P1926" s="117" t="s">
        <v>3876</v>
      </c>
      <c r="Q1926" s="117" t="s">
        <v>3962</v>
      </c>
      <c r="R1926" s="116"/>
    </row>
    <row r="1927" spans="2:18" ht="18" customHeight="1" x14ac:dyDescent="0.3">
      <c r="B1927" s="116" t="s">
        <v>6607</v>
      </c>
      <c r="C1927" s="116" t="s">
        <v>6608</v>
      </c>
      <c r="D1927" s="122" t="s">
        <v>151</v>
      </c>
      <c r="E1927" s="116" t="s">
        <v>3906</v>
      </c>
      <c r="F1927" s="121" t="s">
        <v>3877</v>
      </c>
      <c r="G1927" s="120">
        <v>2</v>
      </c>
      <c r="H1927" s="119">
        <v>45964</v>
      </c>
      <c r="I1927" s="117" t="s">
        <v>6299</v>
      </c>
      <c r="J1927" s="117" t="s">
        <v>6300</v>
      </c>
      <c r="K1927" s="117" t="s">
        <v>6301</v>
      </c>
      <c r="L1927" s="117" t="s">
        <v>4025</v>
      </c>
      <c r="M1927" s="118">
        <v>18.486601</v>
      </c>
      <c r="N1927" s="118">
        <v>-69.895149000000004</v>
      </c>
      <c r="O1927" s="117"/>
      <c r="P1927" s="117" t="s">
        <v>3876</v>
      </c>
      <c r="Q1927" s="117" t="s">
        <v>3962</v>
      </c>
      <c r="R1927" s="116"/>
    </row>
    <row r="1928" spans="2:18" ht="18" customHeight="1" x14ac:dyDescent="0.3">
      <c r="B1928" s="116" t="s">
        <v>6609</v>
      </c>
      <c r="C1928" s="116" t="s">
        <v>5742</v>
      </c>
      <c r="D1928" s="122" t="s">
        <v>149</v>
      </c>
      <c r="E1928" s="116" t="s">
        <v>150</v>
      </c>
      <c r="F1928" s="121" t="s">
        <v>3877</v>
      </c>
      <c r="G1928" s="120">
        <v>4</v>
      </c>
      <c r="H1928" s="119">
        <v>45964</v>
      </c>
      <c r="I1928" s="117" t="s">
        <v>5935</v>
      </c>
      <c r="J1928" s="117" t="s">
        <v>5936</v>
      </c>
      <c r="K1928" s="117" t="s">
        <v>5937</v>
      </c>
      <c r="L1928" s="117" t="s">
        <v>3989</v>
      </c>
      <c r="M1928" s="118">
        <v>18.477316999999999</v>
      </c>
      <c r="N1928" s="118">
        <v>-69.926940000000002</v>
      </c>
      <c r="O1928" s="117"/>
      <c r="P1928" s="117" t="s">
        <v>3876</v>
      </c>
      <c r="Q1928" s="117" t="s">
        <v>3962</v>
      </c>
      <c r="R1928" s="116"/>
    </row>
    <row r="1929" spans="2:18" ht="18" customHeight="1" x14ac:dyDescent="0.3">
      <c r="B1929" s="116" t="s">
        <v>6610</v>
      </c>
      <c r="C1929" s="116" t="s">
        <v>6611</v>
      </c>
      <c r="D1929" s="122" t="s">
        <v>347</v>
      </c>
      <c r="E1929" s="116" t="s">
        <v>348</v>
      </c>
      <c r="F1929" s="121" t="s">
        <v>3877</v>
      </c>
      <c r="G1929" s="120">
        <v>4</v>
      </c>
      <c r="H1929" s="119">
        <v>45964</v>
      </c>
      <c r="I1929" s="117" t="s">
        <v>6549</v>
      </c>
      <c r="J1929" s="117" t="s">
        <v>5936</v>
      </c>
      <c r="K1929" s="117" t="s">
        <v>5937</v>
      </c>
      <c r="L1929" s="117" t="s">
        <v>4040</v>
      </c>
      <c r="M1929" s="118">
        <v>18.500565999999999</v>
      </c>
      <c r="N1929" s="118">
        <v>-69.889891000000006</v>
      </c>
      <c r="O1929" s="117"/>
      <c r="P1929" s="117" t="s">
        <v>3876</v>
      </c>
      <c r="Q1929" s="117" t="s">
        <v>4192</v>
      </c>
      <c r="R1929" s="116"/>
    </row>
    <row r="1930" spans="2:18" ht="18" customHeight="1" x14ac:dyDescent="0.3">
      <c r="B1930" s="116" t="s">
        <v>6612</v>
      </c>
      <c r="C1930" s="116" t="s">
        <v>6024</v>
      </c>
      <c r="D1930" s="122" t="s">
        <v>149</v>
      </c>
      <c r="E1930" s="116" t="s">
        <v>150</v>
      </c>
      <c r="F1930" s="121" t="s">
        <v>3877</v>
      </c>
      <c r="G1930" s="120">
        <v>3</v>
      </c>
      <c r="H1930" s="119">
        <v>45964</v>
      </c>
      <c r="I1930" s="117" t="s">
        <v>5822</v>
      </c>
      <c r="J1930" s="117" t="s">
        <v>5823</v>
      </c>
      <c r="K1930" s="117" t="s">
        <v>5824</v>
      </c>
      <c r="L1930" s="117" t="s">
        <v>4008</v>
      </c>
      <c r="M1930" s="118">
        <v>18.439685999999998</v>
      </c>
      <c r="N1930" s="118">
        <v>-69.904353999999998</v>
      </c>
      <c r="O1930" s="117"/>
      <c r="P1930" s="117" t="s">
        <v>3876</v>
      </c>
      <c r="Q1930" s="117" t="s">
        <v>3962</v>
      </c>
      <c r="R1930" s="116"/>
    </row>
    <row r="1931" spans="2:18" ht="18" customHeight="1" x14ac:dyDescent="0.3">
      <c r="B1931" s="116" t="s">
        <v>6613</v>
      </c>
      <c r="C1931" s="116" t="s">
        <v>6614</v>
      </c>
      <c r="D1931" s="122" t="s">
        <v>347</v>
      </c>
      <c r="E1931" s="116" t="s">
        <v>348</v>
      </c>
      <c r="F1931" s="121" t="s">
        <v>3877</v>
      </c>
      <c r="G1931" s="120">
        <v>2</v>
      </c>
      <c r="H1931" s="119">
        <v>45964</v>
      </c>
      <c r="I1931" s="117" t="s">
        <v>6402</v>
      </c>
      <c r="J1931" s="117" t="s">
        <v>5823</v>
      </c>
      <c r="K1931" s="117" t="s">
        <v>5824</v>
      </c>
      <c r="L1931" s="117" t="s">
        <v>3961</v>
      </c>
      <c r="M1931" s="118">
        <v>18.505659000000001</v>
      </c>
      <c r="N1931" s="118">
        <v>-69.853891000000004</v>
      </c>
      <c r="O1931" s="117"/>
      <c r="P1931" s="117" t="s">
        <v>3876</v>
      </c>
      <c r="Q1931" s="117" t="s">
        <v>4192</v>
      </c>
      <c r="R1931" s="116"/>
    </row>
    <row r="1932" spans="2:18" ht="18" customHeight="1" x14ac:dyDescent="0.3">
      <c r="B1932" s="116" t="s">
        <v>6615</v>
      </c>
      <c r="C1932" s="116" t="s">
        <v>5907</v>
      </c>
      <c r="D1932" s="122" t="s">
        <v>1551</v>
      </c>
      <c r="E1932" s="116" t="s">
        <v>3911</v>
      </c>
      <c r="F1932" s="121" t="s">
        <v>3877</v>
      </c>
      <c r="G1932" s="120">
        <v>8</v>
      </c>
      <c r="H1932" s="119">
        <v>45964</v>
      </c>
      <c r="I1932" s="117" t="s">
        <v>6027</v>
      </c>
      <c r="J1932" s="117" t="s">
        <v>5705</v>
      </c>
      <c r="K1932" s="117" t="s">
        <v>5706</v>
      </c>
      <c r="L1932" s="117" t="s">
        <v>3981</v>
      </c>
      <c r="M1932" s="118">
        <v>18.504601999999998</v>
      </c>
      <c r="N1932" s="118">
        <v>-69.862409</v>
      </c>
      <c r="O1932" s="117"/>
      <c r="P1932" s="117" t="s">
        <v>3876</v>
      </c>
      <c r="Q1932" s="117" t="s">
        <v>4192</v>
      </c>
      <c r="R1932" s="116"/>
    </row>
    <row r="1933" spans="2:18" ht="18" customHeight="1" x14ac:dyDescent="0.3">
      <c r="B1933" s="116" t="s">
        <v>6616</v>
      </c>
      <c r="C1933" s="116" t="s">
        <v>6617</v>
      </c>
      <c r="D1933" s="122" t="s">
        <v>1549</v>
      </c>
      <c r="E1933" s="116" t="s">
        <v>3910</v>
      </c>
      <c r="F1933" s="121" t="s">
        <v>3877</v>
      </c>
      <c r="G1933" s="120">
        <v>4</v>
      </c>
      <c r="H1933" s="119">
        <v>45964</v>
      </c>
      <c r="I1933" s="117" t="s">
        <v>6405</v>
      </c>
      <c r="J1933" s="117" t="s">
        <v>5705</v>
      </c>
      <c r="K1933" s="117" t="s">
        <v>5706</v>
      </c>
      <c r="L1933" s="117" t="s">
        <v>4014</v>
      </c>
      <c r="M1933" s="118">
        <v>18.497015000000001</v>
      </c>
      <c r="N1933" s="118">
        <v>-69.869759999999999</v>
      </c>
      <c r="O1933" s="117"/>
      <c r="P1933" s="117" t="s">
        <v>3876</v>
      </c>
      <c r="Q1933" s="117" t="s">
        <v>4442</v>
      </c>
      <c r="R1933" s="116"/>
    </row>
    <row r="1934" spans="2:18" ht="18" customHeight="1" x14ac:dyDescent="0.3">
      <c r="B1934" s="116" t="s">
        <v>6618</v>
      </c>
      <c r="C1934" s="116" t="s">
        <v>4342</v>
      </c>
      <c r="D1934" s="122" t="s">
        <v>122</v>
      </c>
      <c r="E1934" s="116" t="s">
        <v>3904</v>
      </c>
      <c r="F1934" s="121" t="s">
        <v>3877</v>
      </c>
      <c r="G1934" s="120">
        <v>1</v>
      </c>
      <c r="H1934" s="119">
        <v>45964</v>
      </c>
      <c r="I1934" s="117" t="s">
        <v>5594</v>
      </c>
      <c r="J1934" s="117" t="s">
        <v>4151</v>
      </c>
      <c r="K1934" s="117" t="s">
        <v>4152</v>
      </c>
      <c r="L1934" s="117" t="s">
        <v>3975</v>
      </c>
      <c r="M1934" s="118">
        <v>18.430351000000002</v>
      </c>
      <c r="N1934" s="118">
        <v>-69.848263000000003</v>
      </c>
      <c r="O1934" s="117"/>
      <c r="P1934" s="117" t="s">
        <v>3876</v>
      </c>
      <c r="Q1934" s="117" t="s">
        <v>4693</v>
      </c>
      <c r="R1934" s="116"/>
    </row>
    <row r="1935" spans="2:18" ht="18" customHeight="1" x14ac:dyDescent="0.3">
      <c r="B1935" s="116" t="s">
        <v>6619</v>
      </c>
      <c r="C1935" s="116" t="s">
        <v>4322</v>
      </c>
      <c r="D1935" s="122" t="s">
        <v>3903</v>
      </c>
      <c r="E1935" s="116" t="s">
        <v>3855</v>
      </c>
      <c r="F1935" s="121" t="s">
        <v>3877</v>
      </c>
      <c r="G1935" s="120">
        <v>4</v>
      </c>
      <c r="H1935" s="119">
        <v>45964</v>
      </c>
      <c r="I1935" s="117" t="s">
        <v>5049</v>
      </c>
      <c r="J1935" s="117" t="s">
        <v>3979</v>
      </c>
      <c r="K1935" s="117" t="s">
        <v>3980</v>
      </c>
      <c r="L1935" s="117" t="s">
        <v>4014</v>
      </c>
      <c r="M1935" s="118">
        <v>18.444849999999999</v>
      </c>
      <c r="N1935" s="118">
        <v>-69.841151999999994</v>
      </c>
      <c r="O1935" s="117"/>
      <c r="P1935" s="117" t="s">
        <v>3876</v>
      </c>
      <c r="Q1935" s="117" t="s">
        <v>4940</v>
      </c>
      <c r="R1935" s="116"/>
    </row>
    <row r="1936" spans="2:18" ht="18" customHeight="1" x14ac:dyDescent="0.3">
      <c r="B1936" s="116" t="s">
        <v>6620</v>
      </c>
      <c r="C1936" s="116" t="s">
        <v>4173</v>
      </c>
      <c r="D1936" s="122" t="s">
        <v>1345</v>
      </c>
      <c r="E1936" s="116" t="s">
        <v>3854</v>
      </c>
      <c r="F1936" s="121" t="s">
        <v>3877</v>
      </c>
      <c r="G1936" s="120">
        <v>3</v>
      </c>
      <c r="H1936" s="119">
        <v>45964</v>
      </c>
      <c r="I1936" s="117" t="s">
        <v>6517</v>
      </c>
      <c r="J1936" s="117" t="s">
        <v>4089</v>
      </c>
      <c r="K1936" s="117" t="s">
        <v>4090</v>
      </c>
      <c r="L1936" s="117" t="s">
        <v>4025</v>
      </c>
      <c r="M1936" s="118">
        <v>18.474516999999999</v>
      </c>
      <c r="N1936" s="118">
        <v>-69.899427000000003</v>
      </c>
      <c r="O1936" s="117"/>
      <c r="P1936" s="117" t="s">
        <v>3876</v>
      </c>
      <c r="Q1936" s="117" t="s">
        <v>4940</v>
      </c>
      <c r="R1936" s="116"/>
    </row>
    <row r="1937" spans="2:18" ht="18" customHeight="1" x14ac:dyDescent="0.3">
      <c r="B1937" s="116" t="s">
        <v>6621</v>
      </c>
      <c r="C1937" s="116" t="s">
        <v>4531</v>
      </c>
      <c r="D1937" s="122" t="s">
        <v>126</v>
      </c>
      <c r="E1937" s="116" t="s">
        <v>3905</v>
      </c>
      <c r="F1937" s="121" t="s">
        <v>3877</v>
      </c>
      <c r="G1937" s="120">
        <v>2</v>
      </c>
      <c r="H1937" s="119">
        <v>45964</v>
      </c>
      <c r="I1937" s="117" t="s">
        <v>5187</v>
      </c>
      <c r="J1937" s="117" t="s">
        <v>4060</v>
      </c>
      <c r="K1937" s="117" t="s">
        <v>4061</v>
      </c>
      <c r="L1937" s="117" t="s">
        <v>3992</v>
      </c>
      <c r="M1937" s="118">
        <v>18.430683999999999</v>
      </c>
      <c r="N1937" s="118">
        <v>-69.880077999999997</v>
      </c>
      <c r="O1937" s="117"/>
      <c r="P1937" s="117" t="s">
        <v>3876</v>
      </c>
      <c r="Q1937" s="117" t="s">
        <v>4693</v>
      </c>
      <c r="R1937" s="116"/>
    </row>
    <row r="1938" spans="2:18" ht="18" customHeight="1" x14ac:dyDescent="0.3">
      <c r="B1938" s="116" t="s">
        <v>6622</v>
      </c>
      <c r="C1938" s="116" t="s">
        <v>4222</v>
      </c>
      <c r="D1938" s="122" t="s">
        <v>171</v>
      </c>
      <c r="E1938" s="116" t="s">
        <v>172</v>
      </c>
      <c r="F1938" s="121" t="s">
        <v>3877</v>
      </c>
      <c r="G1938" s="120">
        <v>2</v>
      </c>
      <c r="H1938" s="119">
        <v>45964</v>
      </c>
      <c r="I1938" s="117" t="s">
        <v>5910</v>
      </c>
      <c r="J1938" s="117" t="s">
        <v>4060</v>
      </c>
      <c r="K1938" s="117" t="s">
        <v>4061</v>
      </c>
      <c r="L1938" s="117" t="s">
        <v>4008</v>
      </c>
      <c r="M1938" s="118">
        <v>18.494281999999998</v>
      </c>
      <c r="N1938" s="118">
        <v>-69.921205999999998</v>
      </c>
      <c r="O1938" s="117"/>
      <c r="P1938" s="117" t="s">
        <v>3876</v>
      </c>
      <c r="Q1938" s="117" t="s">
        <v>4940</v>
      </c>
      <c r="R1938" s="116"/>
    </row>
    <row r="1939" spans="2:18" ht="18" customHeight="1" x14ac:dyDescent="0.3">
      <c r="B1939" s="116" t="s">
        <v>6623</v>
      </c>
      <c r="C1939" s="116" t="s">
        <v>5129</v>
      </c>
      <c r="D1939" s="122" t="s">
        <v>3903</v>
      </c>
      <c r="E1939" s="116" t="s">
        <v>3855</v>
      </c>
      <c r="F1939" s="121" t="s">
        <v>3877</v>
      </c>
      <c r="G1939" s="120">
        <v>3</v>
      </c>
      <c r="H1939" s="119">
        <v>45964</v>
      </c>
      <c r="I1939" s="117" t="s">
        <v>6308</v>
      </c>
      <c r="J1939" s="117" t="s">
        <v>4052</v>
      </c>
      <c r="K1939" s="117" t="s">
        <v>4053</v>
      </c>
      <c r="L1939" s="117" t="s">
        <v>4054</v>
      </c>
      <c r="M1939" s="118">
        <v>18.520168999999999</v>
      </c>
      <c r="N1939" s="118">
        <v>-69.895809999999997</v>
      </c>
      <c r="O1939" s="117"/>
      <c r="P1939" s="117" t="s">
        <v>3876</v>
      </c>
      <c r="Q1939" s="117" t="s">
        <v>4940</v>
      </c>
      <c r="R1939" s="116"/>
    </row>
    <row r="1940" spans="2:18" ht="18" customHeight="1" x14ac:dyDescent="0.3">
      <c r="B1940" s="116" t="s">
        <v>6624</v>
      </c>
      <c r="C1940" s="116" t="s">
        <v>4424</v>
      </c>
      <c r="D1940" s="122" t="s">
        <v>1345</v>
      </c>
      <c r="E1940" s="116" t="s">
        <v>3854</v>
      </c>
      <c r="F1940" s="121" t="s">
        <v>3877</v>
      </c>
      <c r="G1940" s="120">
        <v>3</v>
      </c>
      <c r="H1940" s="119">
        <v>45964</v>
      </c>
      <c r="I1940" s="117" t="s">
        <v>5351</v>
      </c>
      <c r="J1940" s="117" t="s">
        <v>3973</v>
      </c>
      <c r="K1940" s="117" t="s">
        <v>3974</v>
      </c>
      <c r="L1940" s="117" t="s">
        <v>3975</v>
      </c>
      <c r="M1940" s="118">
        <v>18.461521000000001</v>
      </c>
      <c r="N1940" s="118">
        <v>-69.923430999999994</v>
      </c>
      <c r="O1940" s="117"/>
      <c r="P1940" s="117" t="s">
        <v>3876</v>
      </c>
      <c r="Q1940" s="117" t="s">
        <v>4940</v>
      </c>
      <c r="R1940" s="116"/>
    </row>
    <row r="1941" spans="2:18" ht="18" customHeight="1" x14ac:dyDescent="0.3">
      <c r="B1941" s="116" t="s">
        <v>6625</v>
      </c>
      <c r="C1941" s="116" t="s">
        <v>4495</v>
      </c>
      <c r="D1941" s="122" t="s">
        <v>3896</v>
      </c>
      <c r="E1941" s="116" t="s">
        <v>3936</v>
      </c>
      <c r="F1941" s="121" t="s">
        <v>3894</v>
      </c>
      <c r="G1941" s="120">
        <v>45</v>
      </c>
      <c r="H1941" s="119">
        <v>45964</v>
      </c>
      <c r="I1941" s="117" t="s">
        <v>6226</v>
      </c>
      <c r="J1941" s="117" t="s">
        <v>3973</v>
      </c>
      <c r="K1941" s="117" t="s">
        <v>3974</v>
      </c>
      <c r="L1941" s="117" t="s">
        <v>4040</v>
      </c>
      <c r="M1941" s="118">
        <v>18.52721</v>
      </c>
      <c r="N1941" s="118">
        <v>-69.855626000000001</v>
      </c>
      <c r="O1941" s="117"/>
      <c r="P1941" s="117" t="s">
        <v>3933</v>
      </c>
      <c r="Q1941" s="117" t="s">
        <v>5171</v>
      </c>
      <c r="R1941" s="116"/>
    </row>
    <row r="1942" spans="2:18" ht="18" customHeight="1" x14ac:dyDescent="0.3">
      <c r="B1942" s="116" t="s">
        <v>6626</v>
      </c>
      <c r="C1942" s="116" t="s">
        <v>4162</v>
      </c>
      <c r="D1942" s="122" t="s">
        <v>126</v>
      </c>
      <c r="E1942" s="116" t="s">
        <v>3905</v>
      </c>
      <c r="F1942" s="121" t="s">
        <v>3877</v>
      </c>
      <c r="G1942" s="120">
        <v>3</v>
      </c>
      <c r="H1942" s="119">
        <v>45964</v>
      </c>
      <c r="I1942" s="117" t="s">
        <v>5878</v>
      </c>
      <c r="J1942" s="117" t="s">
        <v>4030</v>
      </c>
      <c r="K1942" s="117" t="s">
        <v>4031</v>
      </c>
      <c r="L1942" s="117" t="s">
        <v>4032</v>
      </c>
      <c r="M1942" s="118">
        <v>18.496189000000001</v>
      </c>
      <c r="N1942" s="118">
        <v>-69.865746999999999</v>
      </c>
      <c r="O1942" s="117"/>
      <c r="P1942" s="117" t="s">
        <v>3876</v>
      </c>
      <c r="Q1942" s="117" t="s">
        <v>4693</v>
      </c>
      <c r="R1942" s="116"/>
    </row>
    <row r="1943" spans="2:18" ht="18" customHeight="1" x14ac:dyDescent="0.3">
      <c r="B1943" s="116" t="s">
        <v>6627</v>
      </c>
      <c r="C1943" s="116" t="s">
        <v>5055</v>
      </c>
      <c r="D1943" s="122" t="s">
        <v>2285</v>
      </c>
      <c r="E1943" s="116" t="s">
        <v>3934</v>
      </c>
      <c r="F1943" s="121" t="s">
        <v>3877</v>
      </c>
      <c r="G1943" s="120">
        <v>3</v>
      </c>
      <c r="H1943" s="119">
        <v>45964</v>
      </c>
      <c r="I1943" s="117" t="s">
        <v>6246</v>
      </c>
      <c r="J1943" s="117" t="s">
        <v>3968</v>
      </c>
      <c r="K1943" s="117" t="s">
        <v>3969</v>
      </c>
      <c r="L1943" s="117" t="s">
        <v>4008</v>
      </c>
      <c r="M1943" s="118">
        <v>18.463156000000001</v>
      </c>
      <c r="N1943" s="118">
        <v>-69.884029999999996</v>
      </c>
      <c r="O1943" s="117"/>
      <c r="P1943" s="117" t="s">
        <v>3933</v>
      </c>
      <c r="Q1943" s="117" t="s">
        <v>4940</v>
      </c>
      <c r="R1943" s="116"/>
    </row>
    <row r="1944" spans="2:18" ht="18" customHeight="1" x14ac:dyDescent="0.3">
      <c r="B1944" s="116" t="s">
        <v>6628</v>
      </c>
      <c r="C1944" s="116" t="s">
        <v>4817</v>
      </c>
      <c r="D1944" s="122" t="s">
        <v>3901</v>
      </c>
      <c r="E1944" s="116" t="s">
        <v>3893</v>
      </c>
      <c r="F1944" s="121" t="s">
        <v>3894</v>
      </c>
      <c r="G1944" s="120">
        <v>101</v>
      </c>
      <c r="H1944" s="119">
        <v>45964</v>
      </c>
      <c r="I1944" s="117" t="s">
        <v>6248</v>
      </c>
      <c r="J1944" s="117" t="s">
        <v>3996</v>
      </c>
      <c r="K1944" s="117" t="s">
        <v>3997</v>
      </c>
      <c r="L1944" s="117" t="s">
        <v>3998</v>
      </c>
      <c r="M1944" s="118">
        <v>18.43497</v>
      </c>
      <c r="N1944" s="118">
        <v>-69.891957000000005</v>
      </c>
      <c r="O1944" s="117"/>
      <c r="P1944" s="117" t="s">
        <v>3876</v>
      </c>
      <c r="Q1944" s="117" t="s">
        <v>5171</v>
      </c>
      <c r="R1944" s="116"/>
    </row>
    <row r="1945" spans="2:18" ht="18" customHeight="1" x14ac:dyDescent="0.3">
      <c r="B1945" s="116" t="s">
        <v>6629</v>
      </c>
      <c r="C1945" s="116" t="s">
        <v>4468</v>
      </c>
      <c r="D1945" s="122" t="s">
        <v>2285</v>
      </c>
      <c r="E1945" s="116" t="s">
        <v>3934</v>
      </c>
      <c r="F1945" s="121" t="s">
        <v>3877</v>
      </c>
      <c r="G1945" s="120">
        <v>3</v>
      </c>
      <c r="H1945" s="119">
        <v>45964</v>
      </c>
      <c r="I1945" s="117" t="s">
        <v>5531</v>
      </c>
      <c r="J1945" s="117" t="s">
        <v>4038</v>
      </c>
      <c r="K1945" s="117" t="s">
        <v>4039</v>
      </c>
      <c r="L1945" s="117" t="s">
        <v>3989</v>
      </c>
      <c r="M1945" s="118">
        <v>18.488423999999998</v>
      </c>
      <c r="N1945" s="118">
        <v>-69.921499999999995</v>
      </c>
      <c r="O1945" s="117"/>
      <c r="P1945" s="117" t="s">
        <v>3933</v>
      </c>
      <c r="Q1945" s="117" t="s">
        <v>4940</v>
      </c>
      <c r="R1945" s="116"/>
    </row>
    <row r="1946" spans="2:18" ht="18" customHeight="1" x14ac:dyDescent="0.3">
      <c r="B1946" s="116" t="s">
        <v>6630</v>
      </c>
      <c r="C1946" s="116" t="s">
        <v>4000</v>
      </c>
      <c r="D1946" s="122" t="s">
        <v>3897</v>
      </c>
      <c r="E1946" s="116" t="s">
        <v>3940</v>
      </c>
      <c r="F1946" s="121" t="s">
        <v>3894</v>
      </c>
      <c r="G1946" s="120">
        <v>65</v>
      </c>
      <c r="H1946" s="119">
        <v>45964</v>
      </c>
      <c r="I1946" s="117" t="s">
        <v>5511</v>
      </c>
      <c r="J1946" s="117" t="s">
        <v>4023</v>
      </c>
      <c r="K1946" s="117" t="s">
        <v>4024</v>
      </c>
      <c r="L1946" s="117" t="s">
        <v>4025</v>
      </c>
      <c r="M1946" s="118">
        <v>18.488026000000001</v>
      </c>
      <c r="N1946" s="118">
        <v>-69.900895000000006</v>
      </c>
      <c r="O1946" s="117"/>
      <c r="P1946" s="117" t="s">
        <v>2662</v>
      </c>
      <c r="Q1946" s="117" t="s">
        <v>5512</v>
      </c>
      <c r="R1946" s="116"/>
    </row>
    <row r="1947" spans="2:18" ht="18" customHeight="1" x14ac:dyDescent="0.3">
      <c r="B1947" s="116" t="s">
        <v>6631</v>
      </c>
      <c r="C1947" s="116" t="s">
        <v>4094</v>
      </c>
      <c r="D1947" s="122" t="s">
        <v>3896</v>
      </c>
      <c r="E1947" s="116" t="s">
        <v>3936</v>
      </c>
      <c r="F1947" s="121" t="s">
        <v>3894</v>
      </c>
      <c r="G1947" s="120">
        <v>30</v>
      </c>
      <c r="H1947" s="119">
        <v>45964</v>
      </c>
      <c r="I1947" s="117" t="s">
        <v>6179</v>
      </c>
      <c r="J1947" s="117" t="s">
        <v>3959</v>
      </c>
      <c r="K1947" s="117" t="s">
        <v>3960</v>
      </c>
      <c r="L1947" s="117" t="s">
        <v>3961</v>
      </c>
      <c r="M1947" s="118">
        <v>18.522836999999999</v>
      </c>
      <c r="N1947" s="118">
        <v>-69.913211000000004</v>
      </c>
      <c r="O1947" s="117"/>
      <c r="P1947" s="117" t="s">
        <v>3933</v>
      </c>
      <c r="Q1947" s="117" t="s">
        <v>5171</v>
      </c>
      <c r="R1947" s="116"/>
    </row>
    <row r="1948" spans="2:18" ht="18" customHeight="1" x14ac:dyDescent="0.3">
      <c r="B1948" s="116" t="s">
        <v>6632</v>
      </c>
      <c r="C1948" s="116" t="s">
        <v>5437</v>
      </c>
      <c r="D1948" s="122" t="s">
        <v>3916</v>
      </c>
      <c r="E1948" s="116" t="s">
        <v>3912</v>
      </c>
      <c r="F1948" s="121" t="s">
        <v>3877</v>
      </c>
      <c r="G1948" s="120">
        <v>3</v>
      </c>
      <c r="H1948" s="119">
        <v>45965</v>
      </c>
      <c r="I1948" s="117" t="s">
        <v>5648</v>
      </c>
      <c r="J1948" s="117" t="s">
        <v>5265</v>
      </c>
      <c r="K1948" s="117" t="s">
        <v>5266</v>
      </c>
      <c r="L1948" s="117" t="s">
        <v>4019</v>
      </c>
      <c r="M1948" s="118">
        <v>18.525732000000001</v>
      </c>
      <c r="N1948" s="118">
        <v>-69.830457999999993</v>
      </c>
      <c r="O1948" s="117"/>
      <c r="P1948" s="117" t="s">
        <v>3876</v>
      </c>
      <c r="Q1948" s="117" t="s">
        <v>4192</v>
      </c>
      <c r="R1948" s="116"/>
    </row>
    <row r="1949" spans="2:18" ht="18" customHeight="1" x14ac:dyDescent="0.3">
      <c r="B1949" s="116" t="s">
        <v>6633</v>
      </c>
      <c r="C1949" s="116" t="s">
        <v>5435</v>
      </c>
      <c r="D1949" s="122" t="s">
        <v>343</v>
      </c>
      <c r="E1949" s="116" t="s">
        <v>344</v>
      </c>
      <c r="F1949" s="121" t="s">
        <v>3877</v>
      </c>
      <c r="G1949" s="120">
        <v>3</v>
      </c>
      <c r="H1949" s="119">
        <v>45965</v>
      </c>
      <c r="I1949" s="117" t="s">
        <v>6038</v>
      </c>
      <c r="J1949" s="117" t="s">
        <v>5517</v>
      </c>
      <c r="K1949" s="117" t="s">
        <v>5518</v>
      </c>
      <c r="L1949" s="117" t="s">
        <v>4019</v>
      </c>
      <c r="M1949" s="118">
        <v>18.513214000000001</v>
      </c>
      <c r="N1949" s="118">
        <v>-69.880161999999999</v>
      </c>
      <c r="O1949" s="117"/>
      <c r="P1949" s="117" t="s">
        <v>3876</v>
      </c>
      <c r="Q1949" s="117" t="s">
        <v>4192</v>
      </c>
      <c r="R1949" s="116"/>
    </row>
    <row r="1950" spans="2:18" ht="18" customHeight="1" x14ac:dyDescent="0.3">
      <c r="B1950" s="116" t="s">
        <v>6634</v>
      </c>
      <c r="C1950" s="116" t="s">
        <v>5846</v>
      </c>
      <c r="D1950" s="122" t="s">
        <v>3914</v>
      </c>
      <c r="E1950" s="116" t="s">
        <v>3915</v>
      </c>
      <c r="F1950" s="121" t="s">
        <v>3877</v>
      </c>
      <c r="G1950" s="120">
        <v>12</v>
      </c>
      <c r="H1950" s="119">
        <v>45965</v>
      </c>
      <c r="I1950" s="117" t="s">
        <v>6105</v>
      </c>
      <c r="J1950" s="117" t="s">
        <v>5270</v>
      </c>
      <c r="K1950" s="117" t="s">
        <v>5271</v>
      </c>
      <c r="L1950" s="117" t="s">
        <v>3975</v>
      </c>
      <c r="M1950" s="118">
        <v>18.485672000000001</v>
      </c>
      <c r="N1950" s="118">
        <v>-69.870833000000005</v>
      </c>
      <c r="O1950" s="117"/>
      <c r="P1950" s="117" t="s">
        <v>3876</v>
      </c>
      <c r="Q1950" s="117" t="s">
        <v>4442</v>
      </c>
      <c r="R1950" s="116"/>
    </row>
    <row r="1951" spans="2:18" ht="18" customHeight="1" x14ac:dyDescent="0.3">
      <c r="B1951" s="116" t="s">
        <v>6635</v>
      </c>
      <c r="C1951" s="116" t="s">
        <v>5637</v>
      </c>
      <c r="D1951" s="122" t="s">
        <v>1563</v>
      </c>
      <c r="E1951" s="116" t="s">
        <v>3856</v>
      </c>
      <c r="F1951" s="121" t="s">
        <v>3877</v>
      </c>
      <c r="G1951" s="120">
        <v>6</v>
      </c>
      <c r="H1951" s="119">
        <v>45965</v>
      </c>
      <c r="I1951" s="117" t="s">
        <v>6422</v>
      </c>
      <c r="J1951" s="117" t="s">
        <v>5425</v>
      </c>
      <c r="K1951" s="117" t="s">
        <v>5426</v>
      </c>
      <c r="L1951" s="117" t="s">
        <v>3984</v>
      </c>
      <c r="M1951" s="118">
        <v>18.469579</v>
      </c>
      <c r="N1951" s="118">
        <v>-69.842104000000006</v>
      </c>
      <c r="O1951" s="117"/>
      <c r="P1951" s="117" t="s">
        <v>3876</v>
      </c>
      <c r="Q1951" s="117" t="s">
        <v>4442</v>
      </c>
      <c r="R1951" s="116"/>
    </row>
    <row r="1952" spans="2:18" ht="18" customHeight="1" x14ac:dyDescent="0.3">
      <c r="B1952" s="116" t="s">
        <v>6636</v>
      </c>
      <c r="C1952" s="116" t="s">
        <v>6145</v>
      </c>
      <c r="D1952" s="122" t="s">
        <v>3879</v>
      </c>
      <c r="E1952" s="116" t="s">
        <v>3881</v>
      </c>
      <c r="F1952" s="121" t="s">
        <v>3877</v>
      </c>
      <c r="G1952" s="120">
        <v>3</v>
      </c>
      <c r="H1952" s="119">
        <v>45965</v>
      </c>
      <c r="I1952" s="117" t="s">
        <v>5688</v>
      </c>
      <c r="J1952" s="117" t="s">
        <v>5689</v>
      </c>
      <c r="K1952" s="117" t="s">
        <v>5690</v>
      </c>
      <c r="L1952" s="117" t="s">
        <v>3981</v>
      </c>
      <c r="M1952" s="118">
        <v>18.481228999999999</v>
      </c>
      <c r="N1952" s="118">
        <v>-69.845692999999997</v>
      </c>
      <c r="O1952" s="117"/>
      <c r="P1952" s="117" t="s">
        <v>3876</v>
      </c>
      <c r="Q1952" s="117" t="s">
        <v>3962</v>
      </c>
      <c r="R1952" s="116"/>
    </row>
    <row r="1953" spans="2:18" ht="18" customHeight="1" x14ac:dyDescent="0.3">
      <c r="B1953" s="116" t="s">
        <v>6637</v>
      </c>
      <c r="C1953" s="116" t="s">
        <v>5718</v>
      </c>
      <c r="D1953" s="122" t="s">
        <v>345</v>
      </c>
      <c r="E1953" s="116" t="s">
        <v>346</v>
      </c>
      <c r="F1953" s="121" t="s">
        <v>3877</v>
      </c>
      <c r="G1953" s="120">
        <v>6</v>
      </c>
      <c r="H1953" s="119">
        <v>45965</v>
      </c>
      <c r="I1953" s="117" t="s">
        <v>6371</v>
      </c>
      <c r="J1953" s="117" t="s">
        <v>5689</v>
      </c>
      <c r="K1953" s="117" t="s">
        <v>5690</v>
      </c>
      <c r="L1953" s="117" t="s">
        <v>3984</v>
      </c>
      <c r="M1953" s="118">
        <v>18.488399000000001</v>
      </c>
      <c r="N1953" s="118">
        <v>-69.904498000000004</v>
      </c>
      <c r="O1953" s="117"/>
      <c r="P1953" s="117" t="s">
        <v>3876</v>
      </c>
      <c r="Q1953" s="117" t="s">
        <v>4192</v>
      </c>
      <c r="R1953" s="116"/>
    </row>
    <row r="1954" spans="2:18" ht="18" customHeight="1" x14ac:dyDescent="0.3">
      <c r="B1954" s="116" t="s">
        <v>6638</v>
      </c>
      <c r="C1954" s="116" t="s">
        <v>5885</v>
      </c>
      <c r="D1954" s="122" t="s">
        <v>280</v>
      </c>
      <c r="E1954" s="116" t="s">
        <v>281</v>
      </c>
      <c r="F1954" s="121" t="s">
        <v>3877</v>
      </c>
      <c r="G1954" s="120">
        <v>5</v>
      </c>
      <c r="H1954" s="119">
        <v>45965</v>
      </c>
      <c r="I1954" s="117" t="s">
        <v>5952</v>
      </c>
      <c r="J1954" s="117" t="s">
        <v>5245</v>
      </c>
      <c r="K1954" s="117" t="s">
        <v>5246</v>
      </c>
      <c r="L1954" s="117" t="s">
        <v>4137</v>
      </c>
      <c r="M1954" s="118">
        <v>18.430913</v>
      </c>
      <c r="N1954" s="118">
        <v>-69.886955999999998</v>
      </c>
      <c r="O1954" s="117"/>
      <c r="P1954" s="117" t="s">
        <v>3876</v>
      </c>
      <c r="Q1954" s="117" t="s">
        <v>4693</v>
      </c>
      <c r="R1954" s="116"/>
    </row>
    <row r="1955" spans="2:18" ht="18" customHeight="1" x14ac:dyDescent="0.3">
      <c r="B1955" s="116" t="s">
        <v>6639</v>
      </c>
      <c r="C1955" s="116" t="s">
        <v>5927</v>
      </c>
      <c r="D1955" s="122" t="s">
        <v>3896</v>
      </c>
      <c r="E1955" s="116" t="s">
        <v>3936</v>
      </c>
      <c r="F1955" s="121" t="s">
        <v>3894</v>
      </c>
      <c r="G1955" s="120">
        <v>65</v>
      </c>
      <c r="H1955" s="119">
        <v>45965</v>
      </c>
      <c r="I1955" s="117" t="s">
        <v>6640</v>
      </c>
      <c r="J1955" s="117" t="s">
        <v>5245</v>
      </c>
      <c r="K1955" s="117" t="s">
        <v>5246</v>
      </c>
      <c r="L1955" s="117" t="s">
        <v>4137</v>
      </c>
      <c r="M1955" s="118">
        <v>18.503240000000002</v>
      </c>
      <c r="N1955" s="118">
        <v>-69.902467999999999</v>
      </c>
      <c r="O1955" s="117"/>
      <c r="P1955" s="117" t="s">
        <v>3933</v>
      </c>
      <c r="Q1955" s="117" t="s">
        <v>5171</v>
      </c>
      <c r="R1955" s="116"/>
    </row>
    <row r="1956" spans="2:18" ht="18" customHeight="1" x14ac:dyDescent="0.3">
      <c r="B1956" s="116" t="s">
        <v>6641</v>
      </c>
      <c r="C1956" s="116" t="s">
        <v>6145</v>
      </c>
      <c r="D1956" s="122" t="s">
        <v>154</v>
      </c>
      <c r="E1956" s="116" t="s">
        <v>155</v>
      </c>
      <c r="F1956" s="121" t="s">
        <v>3877</v>
      </c>
      <c r="G1956" s="120">
        <v>2</v>
      </c>
      <c r="H1956" s="119">
        <v>45965</v>
      </c>
      <c r="I1956" s="117" t="s">
        <v>6046</v>
      </c>
      <c r="J1956" s="117" t="s">
        <v>5243</v>
      </c>
      <c r="K1956" s="117" t="s">
        <v>6047</v>
      </c>
      <c r="L1956" s="117" t="s">
        <v>4054</v>
      </c>
      <c r="M1956" s="118">
        <v>18.451687</v>
      </c>
      <c r="N1956" s="118">
        <v>-69.864052999999998</v>
      </c>
      <c r="O1956" s="117"/>
      <c r="P1956" s="117" t="s">
        <v>3876</v>
      </c>
      <c r="Q1956" s="117" t="s">
        <v>3962</v>
      </c>
      <c r="R1956" s="116"/>
    </row>
    <row r="1957" spans="2:18" ht="18" customHeight="1" x14ac:dyDescent="0.3">
      <c r="B1957" s="116" t="s">
        <v>6642</v>
      </c>
      <c r="C1957" s="116" t="s">
        <v>5695</v>
      </c>
      <c r="D1957" s="122" t="s">
        <v>3914</v>
      </c>
      <c r="E1957" s="116" t="s">
        <v>3915</v>
      </c>
      <c r="F1957" s="121" t="s">
        <v>3877</v>
      </c>
      <c r="G1957" s="120">
        <v>6</v>
      </c>
      <c r="H1957" s="119">
        <v>45965</v>
      </c>
      <c r="I1957" s="117" t="s">
        <v>5726</v>
      </c>
      <c r="J1957" s="117" t="s">
        <v>5250</v>
      </c>
      <c r="K1957" s="117" t="s">
        <v>5251</v>
      </c>
      <c r="L1957" s="117" t="s">
        <v>4054</v>
      </c>
      <c r="M1957" s="118">
        <v>18.475618000000001</v>
      </c>
      <c r="N1957" s="118">
        <v>-69.912931</v>
      </c>
      <c r="O1957" s="117"/>
      <c r="P1957" s="117" t="s">
        <v>3876</v>
      </c>
      <c r="Q1957" s="117" t="s">
        <v>4442</v>
      </c>
      <c r="R1957" s="116"/>
    </row>
    <row r="1958" spans="2:18" ht="18" customHeight="1" x14ac:dyDescent="0.3">
      <c r="B1958" s="116" t="s">
        <v>6643</v>
      </c>
      <c r="C1958" s="116" t="s">
        <v>5611</v>
      </c>
      <c r="D1958" s="122" t="s">
        <v>3916</v>
      </c>
      <c r="E1958" s="116" t="s">
        <v>3912</v>
      </c>
      <c r="F1958" s="121" t="s">
        <v>3877</v>
      </c>
      <c r="G1958" s="120">
        <v>5</v>
      </c>
      <c r="H1958" s="119">
        <v>45965</v>
      </c>
      <c r="I1958" s="117" t="s">
        <v>6020</v>
      </c>
      <c r="J1958" s="117" t="s">
        <v>5492</v>
      </c>
      <c r="K1958" s="117" t="s">
        <v>5493</v>
      </c>
      <c r="L1958" s="117" t="s">
        <v>3975</v>
      </c>
      <c r="M1958" s="118">
        <v>18.492457000000002</v>
      </c>
      <c r="N1958" s="118">
        <v>-69.834205999999995</v>
      </c>
      <c r="O1958" s="117"/>
      <c r="P1958" s="117" t="s">
        <v>3876</v>
      </c>
      <c r="Q1958" s="117" t="s">
        <v>4192</v>
      </c>
      <c r="R1958" s="116"/>
    </row>
    <row r="1959" spans="2:18" ht="18" customHeight="1" x14ac:dyDescent="0.3">
      <c r="B1959" s="116" t="s">
        <v>6644</v>
      </c>
      <c r="C1959" s="116" t="s">
        <v>5495</v>
      </c>
      <c r="D1959" s="122" t="s">
        <v>3916</v>
      </c>
      <c r="E1959" s="116" t="s">
        <v>3912</v>
      </c>
      <c r="F1959" s="121" t="s">
        <v>3877</v>
      </c>
      <c r="G1959" s="120">
        <v>1</v>
      </c>
      <c r="H1959" s="119">
        <v>45965</v>
      </c>
      <c r="I1959" s="117" t="s">
        <v>6055</v>
      </c>
      <c r="J1959" s="117" t="s">
        <v>5408</v>
      </c>
      <c r="K1959" s="117" t="s">
        <v>5409</v>
      </c>
      <c r="L1959" s="117" t="s">
        <v>4008</v>
      </c>
      <c r="M1959" s="118">
        <v>18.458676000000001</v>
      </c>
      <c r="N1959" s="118">
        <v>-69.912874000000002</v>
      </c>
      <c r="O1959" s="117"/>
      <c r="P1959" s="117" t="s">
        <v>3876</v>
      </c>
      <c r="Q1959" s="117" t="s">
        <v>4192</v>
      </c>
      <c r="R1959" s="116"/>
    </row>
    <row r="1960" spans="2:18" ht="18" customHeight="1" x14ac:dyDescent="0.3">
      <c r="B1960" s="116" t="s">
        <v>6645</v>
      </c>
      <c r="C1960" s="116" t="s">
        <v>6049</v>
      </c>
      <c r="D1960" s="122" t="s">
        <v>3914</v>
      </c>
      <c r="E1960" s="116" t="s">
        <v>3915</v>
      </c>
      <c r="F1960" s="121" t="s">
        <v>3877</v>
      </c>
      <c r="G1960" s="120">
        <v>6</v>
      </c>
      <c r="H1960" s="119">
        <v>45965</v>
      </c>
      <c r="I1960" s="117" t="s">
        <v>5956</v>
      </c>
      <c r="J1960" s="117" t="s">
        <v>5497</v>
      </c>
      <c r="K1960" s="117" t="s">
        <v>5498</v>
      </c>
      <c r="L1960" s="117" t="s">
        <v>3981</v>
      </c>
      <c r="M1960" s="118">
        <v>18.454595999999999</v>
      </c>
      <c r="N1960" s="118">
        <v>-69.910400999999993</v>
      </c>
      <c r="O1960" s="117"/>
      <c r="P1960" s="117" t="s">
        <v>3876</v>
      </c>
      <c r="Q1960" s="117" t="s">
        <v>4442</v>
      </c>
      <c r="R1960" s="116"/>
    </row>
    <row r="1961" spans="2:18" ht="18" customHeight="1" x14ac:dyDescent="0.3">
      <c r="B1961" s="116" t="s">
        <v>6646</v>
      </c>
      <c r="C1961" s="116" t="s">
        <v>5932</v>
      </c>
      <c r="D1961" s="122" t="s">
        <v>3908</v>
      </c>
      <c r="E1961" s="116" t="s">
        <v>3909</v>
      </c>
      <c r="F1961" s="121" t="s">
        <v>3877</v>
      </c>
      <c r="G1961" s="120">
        <v>8</v>
      </c>
      <c r="H1961" s="119">
        <v>45965</v>
      </c>
      <c r="I1961" s="117" t="s">
        <v>6160</v>
      </c>
      <c r="J1961" s="117" t="s">
        <v>5384</v>
      </c>
      <c r="K1961" s="117" t="s">
        <v>5385</v>
      </c>
      <c r="L1961" s="117" t="s">
        <v>4032</v>
      </c>
      <c r="M1961" s="118">
        <v>18.471784</v>
      </c>
      <c r="N1961" s="118">
        <v>-69.888316000000003</v>
      </c>
      <c r="O1961" s="117"/>
      <c r="P1961" s="117" t="s">
        <v>3876</v>
      </c>
      <c r="Q1961" s="117" t="s">
        <v>4442</v>
      </c>
      <c r="R1961" s="116"/>
    </row>
    <row r="1962" spans="2:18" ht="18" customHeight="1" x14ac:dyDescent="0.3">
      <c r="B1962" s="116" t="s">
        <v>6647</v>
      </c>
      <c r="C1962" s="116" t="s">
        <v>5697</v>
      </c>
      <c r="D1962" s="122" t="s">
        <v>146</v>
      </c>
      <c r="E1962" s="116" t="s">
        <v>3880</v>
      </c>
      <c r="F1962" s="121" t="s">
        <v>3877</v>
      </c>
      <c r="G1962" s="120">
        <v>1</v>
      </c>
      <c r="H1962" s="119">
        <v>45965</v>
      </c>
      <c r="I1962" s="117" t="s">
        <v>5662</v>
      </c>
      <c r="J1962" s="117" t="s">
        <v>5663</v>
      </c>
      <c r="K1962" s="117" t="s">
        <v>5664</v>
      </c>
      <c r="L1962" s="117" t="s">
        <v>3989</v>
      </c>
      <c r="M1962" s="118">
        <v>18.519020000000001</v>
      </c>
      <c r="N1962" s="118">
        <v>-69.911383999999998</v>
      </c>
      <c r="O1962" s="117"/>
      <c r="P1962" s="117" t="s">
        <v>3876</v>
      </c>
      <c r="Q1962" s="117" t="s">
        <v>3962</v>
      </c>
      <c r="R1962" s="116"/>
    </row>
    <row r="1963" spans="2:18" ht="18" customHeight="1" x14ac:dyDescent="0.3">
      <c r="B1963" s="116" t="s">
        <v>6648</v>
      </c>
      <c r="C1963" s="116" t="s">
        <v>6260</v>
      </c>
      <c r="D1963" s="122" t="s">
        <v>1551</v>
      </c>
      <c r="E1963" s="116" t="s">
        <v>3911</v>
      </c>
      <c r="F1963" s="121" t="s">
        <v>3877</v>
      </c>
      <c r="G1963" s="120">
        <v>2</v>
      </c>
      <c r="H1963" s="119">
        <v>45965</v>
      </c>
      <c r="I1963" s="117" t="s">
        <v>6117</v>
      </c>
      <c r="J1963" s="117" t="s">
        <v>5759</v>
      </c>
      <c r="K1963" s="117" t="s">
        <v>5760</v>
      </c>
      <c r="L1963" s="117" t="s">
        <v>4054</v>
      </c>
      <c r="M1963" s="118">
        <v>18.437781000000001</v>
      </c>
      <c r="N1963" s="118">
        <v>-69.863203999999996</v>
      </c>
      <c r="O1963" s="117"/>
      <c r="P1963" s="117" t="s">
        <v>3876</v>
      </c>
      <c r="Q1963" s="117" t="s">
        <v>4192</v>
      </c>
      <c r="R1963" s="116"/>
    </row>
    <row r="1964" spans="2:18" ht="18" customHeight="1" x14ac:dyDescent="0.3">
      <c r="B1964" s="116" t="s">
        <v>6649</v>
      </c>
      <c r="C1964" s="116" t="s">
        <v>5697</v>
      </c>
      <c r="D1964" s="122" t="s">
        <v>1563</v>
      </c>
      <c r="E1964" s="116" t="s">
        <v>3856</v>
      </c>
      <c r="F1964" s="121" t="s">
        <v>3877</v>
      </c>
      <c r="G1964" s="120">
        <v>5</v>
      </c>
      <c r="H1964" s="119">
        <v>45965</v>
      </c>
      <c r="I1964" s="117" t="s">
        <v>6513</v>
      </c>
      <c r="J1964" s="117" t="s">
        <v>5759</v>
      </c>
      <c r="K1964" s="117" t="s">
        <v>5760</v>
      </c>
      <c r="L1964" s="117" t="s">
        <v>4019</v>
      </c>
      <c r="M1964" s="118">
        <v>18.505172999999999</v>
      </c>
      <c r="N1964" s="118">
        <v>-69.837277</v>
      </c>
      <c r="O1964" s="117"/>
      <c r="P1964" s="117" t="s">
        <v>3876</v>
      </c>
      <c r="Q1964" s="117" t="s">
        <v>4442</v>
      </c>
      <c r="R1964" s="116"/>
    </row>
    <row r="1965" spans="2:18" ht="18" customHeight="1" x14ac:dyDescent="0.3">
      <c r="B1965" s="116" t="s">
        <v>6650</v>
      </c>
      <c r="C1965" s="116" t="s">
        <v>5752</v>
      </c>
      <c r="D1965" s="122" t="s">
        <v>3907</v>
      </c>
      <c r="E1965" s="116" t="s">
        <v>635</v>
      </c>
      <c r="F1965" s="121" t="s">
        <v>3877</v>
      </c>
      <c r="G1965" s="120">
        <v>2</v>
      </c>
      <c r="H1965" s="119">
        <v>45965</v>
      </c>
      <c r="I1965" s="117" t="s">
        <v>6375</v>
      </c>
      <c r="J1965" s="117" t="s">
        <v>6376</v>
      </c>
      <c r="K1965" s="117" t="s">
        <v>6377</v>
      </c>
      <c r="L1965" s="117" t="s">
        <v>3998</v>
      </c>
      <c r="M1965" s="118">
        <v>18.447330000000001</v>
      </c>
      <c r="N1965" s="118">
        <v>-69.886418000000006</v>
      </c>
      <c r="O1965" s="117"/>
      <c r="P1965" s="117" t="s">
        <v>3876</v>
      </c>
      <c r="Q1965" s="117" t="s">
        <v>3962</v>
      </c>
      <c r="R1965" s="116"/>
    </row>
    <row r="1966" spans="2:18" ht="18" customHeight="1" x14ac:dyDescent="0.3">
      <c r="B1966" s="116" t="s">
        <v>6651</v>
      </c>
      <c r="C1966" s="116" t="s">
        <v>6391</v>
      </c>
      <c r="D1966" s="122" t="s">
        <v>149</v>
      </c>
      <c r="E1966" s="116" t="s">
        <v>150</v>
      </c>
      <c r="F1966" s="121" t="s">
        <v>3877</v>
      </c>
      <c r="G1966" s="120">
        <v>2</v>
      </c>
      <c r="H1966" s="119">
        <v>45965</v>
      </c>
      <c r="I1966" s="117" t="s">
        <v>6437</v>
      </c>
      <c r="J1966" s="117" t="s">
        <v>6438</v>
      </c>
      <c r="K1966" s="117" t="s">
        <v>6439</v>
      </c>
      <c r="L1966" s="117" t="s">
        <v>4014</v>
      </c>
      <c r="M1966" s="118">
        <v>18.43608</v>
      </c>
      <c r="N1966" s="118">
        <v>-69.852819999999994</v>
      </c>
      <c r="O1966" s="117"/>
      <c r="P1966" s="117" t="s">
        <v>3876</v>
      </c>
      <c r="Q1966" s="117" t="s">
        <v>3962</v>
      </c>
      <c r="R1966" s="116"/>
    </row>
    <row r="1967" spans="2:18" ht="18" customHeight="1" x14ac:dyDescent="0.3">
      <c r="B1967" s="116" t="s">
        <v>6652</v>
      </c>
      <c r="C1967" s="116" t="s">
        <v>6436</v>
      </c>
      <c r="D1967" s="122" t="s">
        <v>3907</v>
      </c>
      <c r="E1967" s="116" t="s">
        <v>635</v>
      </c>
      <c r="F1967" s="121" t="s">
        <v>3877</v>
      </c>
      <c r="G1967" s="120">
        <v>1</v>
      </c>
      <c r="H1967" s="119">
        <v>45965</v>
      </c>
      <c r="I1967" s="117" t="s">
        <v>6568</v>
      </c>
      <c r="J1967" s="117" t="s">
        <v>6569</v>
      </c>
      <c r="K1967" s="117" t="s">
        <v>6570</v>
      </c>
      <c r="L1967" s="117" t="s">
        <v>4040</v>
      </c>
      <c r="M1967" s="118">
        <v>18.493110999999999</v>
      </c>
      <c r="N1967" s="118">
        <v>-69.882479000000004</v>
      </c>
      <c r="O1967" s="117"/>
      <c r="P1967" s="117" t="s">
        <v>3876</v>
      </c>
      <c r="Q1967" s="117" t="s">
        <v>3962</v>
      </c>
      <c r="R1967" s="116"/>
    </row>
    <row r="1968" spans="2:18" ht="18" customHeight="1" x14ac:dyDescent="0.3">
      <c r="B1968" s="116" t="s">
        <v>6653</v>
      </c>
      <c r="C1968" s="116" t="s">
        <v>4384</v>
      </c>
      <c r="D1968" s="122" t="s">
        <v>1345</v>
      </c>
      <c r="E1968" s="116" t="s">
        <v>3854</v>
      </c>
      <c r="F1968" s="121" t="s">
        <v>3877</v>
      </c>
      <c r="G1968" s="120">
        <v>4</v>
      </c>
      <c r="H1968" s="119">
        <v>45965</v>
      </c>
      <c r="I1968" s="117" t="s">
        <v>6654</v>
      </c>
      <c r="J1968" s="117" t="s">
        <v>4082</v>
      </c>
      <c r="K1968" s="117" t="s">
        <v>4083</v>
      </c>
      <c r="L1968" s="117" t="s">
        <v>4054</v>
      </c>
      <c r="M1968" s="118">
        <v>18.465323000000001</v>
      </c>
      <c r="N1968" s="118">
        <v>-69.923592999999997</v>
      </c>
      <c r="O1968" s="117"/>
      <c r="P1968" s="117" t="s">
        <v>3876</v>
      </c>
      <c r="Q1968" s="117" t="s">
        <v>4940</v>
      </c>
      <c r="R1968" s="116"/>
    </row>
    <row r="1969" spans="2:18" ht="18" customHeight="1" x14ac:dyDescent="0.3">
      <c r="B1969" s="116" t="s">
        <v>6655</v>
      </c>
      <c r="C1969" s="116" t="s">
        <v>4184</v>
      </c>
      <c r="D1969" s="122" t="s">
        <v>3902</v>
      </c>
      <c r="E1969" s="116" t="s">
        <v>3871</v>
      </c>
      <c r="F1969" s="121" t="s">
        <v>3894</v>
      </c>
      <c r="G1969" s="120">
        <v>75</v>
      </c>
      <c r="H1969" s="119">
        <v>45965</v>
      </c>
      <c r="I1969" s="117" t="s">
        <v>5336</v>
      </c>
      <c r="J1969" s="117" t="s">
        <v>3979</v>
      </c>
      <c r="K1969" s="117" t="s">
        <v>3980</v>
      </c>
      <c r="L1969" s="117" t="s">
        <v>3981</v>
      </c>
      <c r="M1969" s="118">
        <v>18.499296999999999</v>
      </c>
      <c r="N1969" s="118">
        <v>-69.909698000000006</v>
      </c>
      <c r="O1969" s="117"/>
      <c r="P1969" s="117" t="s">
        <v>3876</v>
      </c>
      <c r="Q1969" s="117" t="s">
        <v>5171</v>
      </c>
      <c r="R1969" s="116"/>
    </row>
    <row r="1970" spans="2:18" ht="18" customHeight="1" x14ac:dyDescent="0.3">
      <c r="B1970" s="116" t="s">
        <v>6656</v>
      </c>
      <c r="C1970" s="116" t="s">
        <v>5041</v>
      </c>
      <c r="D1970" s="122" t="s">
        <v>3926</v>
      </c>
      <c r="E1970" s="116" t="s">
        <v>3941</v>
      </c>
      <c r="F1970" s="121" t="s">
        <v>3894</v>
      </c>
      <c r="G1970" s="120">
        <v>97</v>
      </c>
      <c r="H1970" s="119">
        <v>45965</v>
      </c>
      <c r="I1970" s="117" t="s">
        <v>6001</v>
      </c>
      <c r="J1970" s="117" t="s">
        <v>3979</v>
      </c>
      <c r="K1970" s="117" t="s">
        <v>3980</v>
      </c>
      <c r="L1970" s="117" t="s">
        <v>3984</v>
      </c>
      <c r="M1970" s="118">
        <v>18.487492</v>
      </c>
      <c r="N1970" s="118">
        <v>-69.903036</v>
      </c>
      <c r="O1970" s="117"/>
      <c r="P1970" s="117" t="s">
        <v>2662</v>
      </c>
      <c r="Q1970" s="117" t="s">
        <v>5512</v>
      </c>
      <c r="R1970" s="116"/>
    </row>
    <row r="1971" spans="2:18" ht="18" customHeight="1" x14ac:dyDescent="0.3">
      <c r="B1971" s="116" t="s">
        <v>6657</v>
      </c>
      <c r="C1971" s="116" t="s">
        <v>3986</v>
      </c>
      <c r="D1971" s="122" t="s">
        <v>3903</v>
      </c>
      <c r="E1971" s="116" t="s">
        <v>3855</v>
      </c>
      <c r="F1971" s="121" t="s">
        <v>3877</v>
      </c>
      <c r="G1971" s="120">
        <v>4</v>
      </c>
      <c r="H1971" s="119">
        <v>45965</v>
      </c>
      <c r="I1971" s="117" t="s">
        <v>5374</v>
      </c>
      <c r="J1971" s="117" t="s">
        <v>3996</v>
      </c>
      <c r="K1971" s="117" t="s">
        <v>3997</v>
      </c>
      <c r="L1971" s="117" t="s">
        <v>4054</v>
      </c>
      <c r="M1971" s="118">
        <v>18.456188999999998</v>
      </c>
      <c r="N1971" s="118">
        <v>-69.870563000000004</v>
      </c>
      <c r="O1971" s="117"/>
      <c r="P1971" s="117" t="s">
        <v>3876</v>
      </c>
      <c r="Q1971" s="117" t="s">
        <v>4940</v>
      </c>
      <c r="R1971" s="116"/>
    </row>
    <row r="1972" spans="2:18" ht="18" customHeight="1" x14ac:dyDescent="0.3">
      <c r="B1972" s="116" t="s">
        <v>6658</v>
      </c>
      <c r="C1972" s="116" t="s">
        <v>4154</v>
      </c>
      <c r="D1972" s="122" t="s">
        <v>3902</v>
      </c>
      <c r="E1972" s="116" t="s">
        <v>3871</v>
      </c>
      <c r="F1972" s="121" t="s">
        <v>3894</v>
      </c>
      <c r="G1972" s="120">
        <v>49</v>
      </c>
      <c r="H1972" s="119">
        <v>45965</v>
      </c>
      <c r="I1972" s="117" t="s">
        <v>6525</v>
      </c>
      <c r="J1972" s="117" t="s">
        <v>4038</v>
      </c>
      <c r="K1972" s="117" t="s">
        <v>4039</v>
      </c>
      <c r="L1972" s="117" t="s">
        <v>4040</v>
      </c>
      <c r="M1972" s="118">
        <v>18.458752</v>
      </c>
      <c r="N1972" s="118">
        <v>-69.905551000000003</v>
      </c>
      <c r="O1972" s="117"/>
      <c r="P1972" s="117" t="s">
        <v>3876</v>
      </c>
      <c r="Q1972" s="117" t="s">
        <v>5171</v>
      </c>
      <c r="R1972" s="116"/>
    </row>
    <row r="1973" spans="2:18" ht="18" customHeight="1" x14ac:dyDescent="0.3">
      <c r="B1973" s="116" t="s">
        <v>6659</v>
      </c>
      <c r="C1973" s="116" t="s">
        <v>4299</v>
      </c>
      <c r="D1973" s="122" t="s">
        <v>1347</v>
      </c>
      <c r="E1973" s="116" t="s">
        <v>3517</v>
      </c>
      <c r="F1973" s="121" t="s">
        <v>3877</v>
      </c>
      <c r="G1973" s="120">
        <v>1</v>
      </c>
      <c r="H1973" s="119">
        <v>45965</v>
      </c>
      <c r="I1973" s="117" t="s">
        <v>5182</v>
      </c>
      <c r="J1973" s="117" t="s">
        <v>4002</v>
      </c>
      <c r="K1973" s="117" t="s">
        <v>4003</v>
      </c>
      <c r="L1973" s="117" t="s">
        <v>3984</v>
      </c>
      <c r="M1973" s="118">
        <v>18.502592</v>
      </c>
      <c r="N1973" s="118">
        <v>-69.846992999999998</v>
      </c>
      <c r="O1973" s="117"/>
      <c r="P1973" s="117" t="s">
        <v>3876</v>
      </c>
      <c r="Q1973" s="117" t="s">
        <v>4693</v>
      </c>
      <c r="R1973" s="116"/>
    </row>
    <row r="1974" spans="2:18" ht="18" customHeight="1" x14ac:dyDescent="0.3">
      <c r="B1974" s="116" t="s">
        <v>6660</v>
      </c>
      <c r="C1974" s="116" t="s">
        <v>4430</v>
      </c>
      <c r="D1974" s="122" t="s">
        <v>67</v>
      </c>
      <c r="E1974" s="116" t="s">
        <v>68</v>
      </c>
      <c r="F1974" s="121" t="s">
        <v>3894</v>
      </c>
      <c r="G1974" s="120">
        <v>85</v>
      </c>
      <c r="H1974" s="119">
        <v>45965</v>
      </c>
      <c r="I1974" s="117" t="s">
        <v>5170</v>
      </c>
      <c r="J1974" s="117" t="s">
        <v>4023</v>
      </c>
      <c r="K1974" s="117" t="s">
        <v>4024</v>
      </c>
      <c r="L1974" s="117" t="s">
        <v>4137</v>
      </c>
      <c r="M1974" s="118">
        <v>18.481577000000001</v>
      </c>
      <c r="N1974" s="118">
        <v>-69.857285000000005</v>
      </c>
      <c r="O1974" s="117"/>
      <c r="P1974" s="117" t="s">
        <v>2662</v>
      </c>
      <c r="Q1974" s="117" t="s">
        <v>5171</v>
      </c>
      <c r="R1974" s="116"/>
    </row>
    <row r="1975" spans="2:18" ht="18" customHeight="1" x14ac:dyDescent="0.3">
      <c r="B1975" s="116" t="s">
        <v>6661</v>
      </c>
      <c r="C1975" s="116" t="s">
        <v>4007</v>
      </c>
      <c r="D1975" s="122" t="s">
        <v>401</v>
      </c>
      <c r="E1975" s="116" t="s">
        <v>3920</v>
      </c>
      <c r="F1975" s="121" t="s">
        <v>3877</v>
      </c>
      <c r="G1975" s="120">
        <v>4</v>
      </c>
      <c r="H1975" s="119">
        <v>45965</v>
      </c>
      <c r="I1975" s="117" t="s">
        <v>6123</v>
      </c>
      <c r="J1975" s="117" t="s">
        <v>4023</v>
      </c>
      <c r="K1975" s="117" t="s">
        <v>4024</v>
      </c>
      <c r="L1975" s="117" t="s">
        <v>4025</v>
      </c>
      <c r="M1975" s="118">
        <v>18.454432000000001</v>
      </c>
      <c r="N1975" s="118">
        <v>-69.883851000000007</v>
      </c>
      <c r="O1975" s="117"/>
      <c r="P1975" s="117" t="s">
        <v>3876</v>
      </c>
      <c r="Q1975" s="117" t="s">
        <v>6124</v>
      </c>
      <c r="R1975" s="116"/>
    </row>
    <row r="1976" spans="2:18" ht="18" customHeight="1" x14ac:dyDescent="0.3">
      <c r="B1976" s="116" t="s">
        <v>6662</v>
      </c>
      <c r="C1976" s="116" t="s">
        <v>5536</v>
      </c>
      <c r="D1976" s="122" t="s">
        <v>3908</v>
      </c>
      <c r="E1976" s="116" t="s">
        <v>3909</v>
      </c>
      <c r="F1976" s="121" t="s">
        <v>3877</v>
      </c>
      <c r="G1976" s="120">
        <v>3</v>
      </c>
      <c r="H1976" s="119">
        <v>45966</v>
      </c>
      <c r="I1976" s="117" t="s">
        <v>6277</v>
      </c>
      <c r="J1976" s="117" t="s">
        <v>5265</v>
      </c>
      <c r="K1976" s="117" t="s">
        <v>5266</v>
      </c>
      <c r="L1976" s="117" t="s">
        <v>4054</v>
      </c>
      <c r="M1976" s="118">
        <v>18.466953</v>
      </c>
      <c r="N1976" s="118">
        <v>-69.914225000000002</v>
      </c>
      <c r="O1976" s="117"/>
      <c r="P1976" s="117" t="s">
        <v>3876</v>
      </c>
      <c r="Q1976" s="117" t="s">
        <v>4442</v>
      </c>
      <c r="R1976" s="116"/>
    </row>
    <row r="1977" spans="2:18" ht="18" customHeight="1" x14ac:dyDescent="0.3">
      <c r="B1977" s="116" t="s">
        <v>6663</v>
      </c>
      <c r="C1977" s="116" t="s">
        <v>6532</v>
      </c>
      <c r="D1977" s="122" t="s">
        <v>3914</v>
      </c>
      <c r="E1977" s="116" t="s">
        <v>3915</v>
      </c>
      <c r="F1977" s="121" t="s">
        <v>3877</v>
      </c>
      <c r="G1977" s="120">
        <v>6</v>
      </c>
      <c r="H1977" s="119">
        <v>45966</v>
      </c>
      <c r="I1977" s="117" t="s">
        <v>5991</v>
      </c>
      <c r="J1977" s="117" t="s">
        <v>5284</v>
      </c>
      <c r="K1977" s="117" t="s">
        <v>5285</v>
      </c>
      <c r="L1977" s="117" t="s">
        <v>3992</v>
      </c>
      <c r="M1977" s="118">
        <v>18.443760000000001</v>
      </c>
      <c r="N1977" s="118">
        <v>-69.901312000000004</v>
      </c>
      <c r="O1977" s="117"/>
      <c r="P1977" s="117" t="s">
        <v>3876</v>
      </c>
      <c r="Q1977" s="117" t="s">
        <v>4442</v>
      </c>
      <c r="R1977" s="116"/>
    </row>
    <row r="1978" spans="2:18" ht="18" customHeight="1" x14ac:dyDescent="0.3">
      <c r="B1978" s="116" t="s">
        <v>6664</v>
      </c>
      <c r="C1978" s="116" t="s">
        <v>5736</v>
      </c>
      <c r="D1978" s="122" t="s">
        <v>280</v>
      </c>
      <c r="E1978" s="116" t="s">
        <v>281</v>
      </c>
      <c r="F1978" s="121" t="s">
        <v>3877</v>
      </c>
      <c r="G1978" s="120">
        <v>1</v>
      </c>
      <c r="H1978" s="119">
        <v>45966</v>
      </c>
      <c r="I1978" s="117" t="s">
        <v>6456</v>
      </c>
      <c r="J1978" s="117" t="s">
        <v>5284</v>
      </c>
      <c r="K1978" s="117" t="s">
        <v>5285</v>
      </c>
      <c r="L1978" s="117" t="s">
        <v>3961</v>
      </c>
      <c r="M1978" s="118">
        <v>18.448228</v>
      </c>
      <c r="N1978" s="118">
        <v>-69.916515000000004</v>
      </c>
      <c r="O1978" s="117"/>
      <c r="P1978" s="117" t="s">
        <v>3876</v>
      </c>
      <c r="Q1978" s="117" t="s">
        <v>4693</v>
      </c>
      <c r="R1978" s="116"/>
    </row>
    <row r="1979" spans="2:18" ht="18" customHeight="1" x14ac:dyDescent="0.3">
      <c r="B1979" s="116" t="s">
        <v>6665</v>
      </c>
      <c r="C1979" s="116" t="s">
        <v>6366</v>
      </c>
      <c r="D1979" s="122" t="s">
        <v>345</v>
      </c>
      <c r="E1979" s="116" t="s">
        <v>346</v>
      </c>
      <c r="F1979" s="121" t="s">
        <v>3877</v>
      </c>
      <c r="G1979" s="120">
        <v>5</v>
      </c>
      <c r="H1979" s="119">
        <v>45966</v>
      </c>
      <c r="I1979" s="117" t="s">
        <v>5867</v>
      </c>
      <c r="J1979" s="117" t="s">
        <v>5425</v>
      </c>
      <c r="K1979" s="117" t="s">
        <v>5426</v>
      </c>
      <c r="L1979" s="117" t="s">
        <v>3981</v>
      </c>
      <c r="M1979" s="118">
        <v>18.444787999999999</v>
      </c>
      <c r="N1979" s="118">
        <v>-69.870495000000005</v>
      </c>
      <c r="O1979" s="117"/>
      <c r="P1979" s="117" t="s">
        <v>3876</v>
      </c>
      <c r="Q1979" s="117" t="s">
        <v>4192</v>
      </c>
      <c r="R1979" s="116"/>
    </row>
    <row r="1980" spans="2:18" ht="18" customHeight="1" x14ac:dyDescent="0.3">
      <c r="B1980" s="116" t="s">
        <v>6666</v>
      </c>
      <c r="C1980" s="116" t="s">
        <v>5728</v>
      </c>
      <c r="D1980" s="122" t="s">
        <v>151</v>
      </c>
      <c r="E1980" s="116" t="s">
        <v>3906</v>
      </c>
      <c r="F1980" s="121" t="s">
        <v>3877</v>
      </c>
      <c r="G1980" s="120">
        <v>3</v>
      </c>
      <c r="H1980" s="119">
        <v>45966</v>
      </c>
      <c r="I1980" s="117" t="s">
        <v>5491</v>
      </c>
      <c r="J1980" s="117" t="s">
        <v>5492</v>
      </c>
      <c r="K1980" s="117" t="s">
        <v>5493</v>
      </c>
      <c r="L1980" s="117" t="s">
        <v>3989</v>
      </c>
      <c r="M1980" s="118">
        <v>18.489104999999999</v>
      </c>
      <c r="N1980" s="118">
        <v>-69.892219999999995</v>
      </c>
      <c r="O1980" s="117"/>
      <c r="P1980" s="117" t="s">
        <v>3876</v>
      </c>
      <c r="Q1980" s="117" t="s">
        <v>3962</v>
      </c>
      <c r="R1980" s="116"/>
    </row>
    <row r="1981" spans="2:18" ht="18" customHeight="1" x14ac:dyDescent="0.3">
      <c r="B1981" s="116" t="s">
        <v>6667</v>
      </c>
      <c r="C1981" s="116" t="s">
        <v>6668</v>
      </c>
      <c r="D1981" s="122" t="s">
        <v>79</v>
      </c>
      <c r="E1981" s="116" t="s">
        <v>80</v>
      </c>
      <c r="F1981" s="121" t="s">
        <v>3877</v>
      </c>
      <c r="G1981" s="120">
        <v>12</v>
      </c>
      <c r="H1981" s="119">
        <v>45966</v>
      </c>
      <c r="I1981" s="117" t="s">
        <v>6233</v>
      </c>
      <c r="J1981" s="117" t="s">
        <v>5497</v>
      </c>
      <c r="K1981" s="117" t="s">
        <v>5498</v>
      </c>
      <c r="L1981" s="117" t="s">
        <v>4014</v>
      </c>
      <c r="M1981" s="118">
        <v>18.5091</v>
      </c>
      <c r="N1981" s="118">
        <v>-69.868510999999998</v>
      </c>
      <c r="O1981" s="117"/>
      <c r="P1981" s="117" t="s">
        <v>3876</v>
      </c>
      <c r="Q1981" s="117" t="s">
        <v>4693</v>
      </c>
      <c r="R1981" s="116"/>
    </row>
    <row r="1982" spans="2:18" ht="18" customHeight="1" x14ac:dyDescent="0.3">
      <c r="B1982" s="116" t="s">
        <v>6669</v>
      </c>
      <c r="C1982" s="116" t="s">
        <v>5728</v>
      </c>
      <c r="D1982" s="122" t="s">
        <v>1345</v>
      </c>
      <c r="E1982" s="116" t="s">
        <v>3854</v>
      </c>
      <c r="F1982" s="121" t="s">
        <v>3877</v>
      </c>
      <c r="G1982" s="120">
        <v>9</v>
      </c>
      <c r="H1982" s="119">
        <v>45966</v>
      </c>
      <c r="I1982" s="117" t="s">
        <v>6593</v>
      </c>
      <c r="J1982" s="117" t="s">
        <v>5497</v>
      </c>
      <c r="K1982" s="117" t="s">
        <v>5498</v>
      </c>
      <c r="L1982" s="117" t="s">
        <v>4014</v>
      </c>
      <c r="M1982" s="118">
        <v>18.472501999999999</v>
      </c>
      <c r="N1982" s="118">
        <v>-69.892291999999998</v>
      </c>
      <c r="O1982" s="117"/>
      <c r="P1982" s="117" t="s">
        <v>3876</v>
      </c>
      <c r="Q1982" s="117" t="s">
        <v>4940</v>
      </c>
      <c r="R1982" s="116"/>
    </row>
    <row r="1983" spans="2:18" ht="18" customHeight="1" x14ac:dyDescent="0.3">
      <c r="B1983" s="116" t="s">
        <v>6670</v>
      </c>
      <c r="C1983" s="116" t="s">
        <v>5450</v>
      </c>
      <c r="D1983" s="122" t="s">
        <v>345</v>
      </c>
      <c r="E1983" s="116" t="s">
        <v>346</v>
      </c>
      <c r="F1983" s="121" t="s">
        <v>3877</v>
      </c>
      <c r="G1983" s="120">
        <v>4</v>
      </c>
      <c r="H1983" s="119">
        <v>45966</v>
      </c>
      <c r="I1983" s="117" t="s">
        <v>6198</v>
      </c>
      <c r="J1983" s="117" t="s">
        <v>5663</v>
      </c>
      <c r="K1983" s="117" t="s">
        <v>5664</v>
      </c>
      <c r="L1983" s="117" t="s">
        <v>3989</v>
      </c>
      <c r="M1983" s="118">
        <v>18.506672999999999</v>
      </c>
      <c r="N1983" s="118">
        <v>-69.843582999999995</v>
      </c>
      <c r="O1983" s="117"/>
      <c r="P1983" s="117" t="s">
        <v>3876</v>
      </c>
      <c r="Q1983" s="117" t="s">
        <v>4192</v>
      </c>
      <c r="R1983" s="116"/>
    </row>
    <row r="1984" spans="2:18" ht="18" customHeight="1" x14ac:dyDescent="0.3">
      <c r="B1984" s="116" t="s">
        <v>6671</v>
      </c>
      <c r="C1984" s="116" t="s">
        <v>6672</v>
      </c>
      <c r="D1984" s="122" t="s">
        <v>146</v>
      </c>
      <c r="E1984" s="116" t="s">
        <v>3880</v>
      </c>
      <c r="F1984" s="121" t="s">
        <v>3877</v>
      </c>
      <c r="G1984" s="120">
        <v>2</v>
      </c>
      <c r="H1984" s="119">
        <v>45966</v>
      </c>
      <c r="I1984" s="117" t="s">
        <v>6237</v>
      </c>
      <c r="J1984" s="117" t="s">
        <v>6238</v>
      </c>
      <c r="K1984" s="117" t="s">
        <v>6239</v>
      </c>
      <c r="L1984" s="117" t="s">
        <v>3961</v>
      </c>
      <c r="M1984" s="118">
        <v>18.505448000000001</v>
      </c>
      <c r="N1984" s="118">
        <v>-69.896377999999999</v>
      </c>
      <c r="O1984" s="117"/>
      <c r="P1984" s="117" t="s">
        <v>3876</v>
      </c>
      <c r="Q1984" s="117" t="s">
        <v>3962</v>
      </c>
      <c r="R1984" s="116"/>
    </row>
    <row r="1985" spans="2:18" ht="18" customHeight="1" x14ac:dyDescent="0.3">
      <c r="B1985" s="116" t="s">
        <v>6673</v>
      </c>
      <c r="C1985" s="116" t="s">
        <v>6481</v>
      </c>
      <c r="D1985" s="122" t="s">
        <v>3879</v>
      </c>
      <c r="E1985" s="116" t="s">
        <v>3881</v>
      </c>
      <c r="F1985" s="121" t="s">
        <v>3877</v>
      </c>
      <c r="G1985" s="120">
        <v>6</v>
      </c>
      <c r="H1985" s="119">
        <v>45966</v>
      </c>
      <c r="I1985" s="117" t="s">
        <v>6477</v>
      </c>
      <c r="J1985" s="117" t="s">
        <v>6478</v>
      </c>
      <c r="K1985" s="117" t="s">
        <v>6479</v>
      </c>
      <c r="L1985" s="117" t="s">
        <v>4032</v>
      </c>
      <c r="M1985" s="118">
        <v>18.494709</v>
      </c>
      <c r="N1985" s="118">
        <v>-69.876582999999997</v>
      </c>
      <c r="O1985" s="117"/>
      <c r="P1985" s="117" t="s">
        <v>3876</v>
      </c>
      <c r="Q1985" s="117" t="s">
        <v>3962</v>
      </c>
      <c r="R1985" s="116"/>
    </row>
    <row r="1986" spans="2:18" ht="18" customHeight="1" x14ac:dyDescent="0.3">
      <c r="B1986" s="116" t="s">
        <v>6674</v>
      </c>
      <c r="C1986" s="116" t="s">
        <v>6542</v>
      </c>
      <c r="D1986" s="122" t="s">
        <v>151</v>
      </c>
      <c r="E1986" s="116" t="s">
        <v>3906</v>
      </c>
      <c r="F1986" s="121" t="s">
        <v>3877</v>
      </c>
      <c r="G1986" s="120">
        <v>5</v>
      </c>
      <c r="H1986" s="119">
        <v>45966</v>
      </c>
      <c r="I1986" s="117" t="s">
        <v>6392</v>
      </c>
      <c r="J1986" s="117" t="s">
        <v>6393</v>
      </c>
      <c r="K1986" s="117" t="s">
        <v>6394</v>
      </c>
      <c r="L1986" s="117" t="s">
        <v>4019</v>
      </c>
      <c r="M1986" s="118">
        <v>18.441199000000001</v>
      </c>
      <c r="N1986" s="118">
        <v>-69.884304999999998</v>
      </c>
      <c r="O1986" s="117"/>
      <c r="P1986" s="117" t="s">
        <v>3876</v>
      </c>
      <c r="Q1986" s="117" t="s">
        <v>3962</v>
      </c>
      <c r="R1986" s="116"/>
    </row>
    <row r="1987" spans="2:18" ht="18" customHeight="1" x14ac:dyDescent="0.3">
      <c r="B1987" s="116" t="s">
        <v>6675</v>
      </c>
      <c r="C1987" s="116" t="s">
        <v>6399</v>
      </c>
      <c r="D1987" s="122" t="s">
        <v>149</v>
      </c>
      <c r="E1987" s="116" t="s">
        <v>150</v>
      </c>
      <c r="F1987" s="121" t="s">
        <v>3877</v>
      </c>
      <c r="G1987" s="120">
        <v>2</v>
      </c>
      <c r="H1987" s="119">
        <v>45966</v>
      </c>
      <c r="I1987" s="117" t="s">
        <v>6088</v>
      </c>
      <c r="J1987" s="117" t="s">
        <v>6089</v>
      </c>
      <c r="K1987" s="117" t="s">
        <v>6090</v>
      </c>
      <c r="L1987" s="117" t="s">
        <v>3998</v>
      </c>
      <c r="M1987" s="118">
        <v>18.52468</v>
      </c>
      <c r="N1987" s="118">
        <v>-69.891143</v>
      </c>
      <c r="O1987" s="117"/>
      <c r="P1987" s="117" t="s">
        <v>3876</v>
      </c>
      <c r="Q1987" s="117" t="s">
        <v>3962</v>
      </c>
      <c r="R1987" s="116"/>
    </row>
    <row r="1988" spans="2:18" ht="18" customHeight="1" x14ac:dyDescent="0.3">
      <c r="B1988" s="116" t="s">
        <v>6676</v>
      </c>
      <c r="C1988" s="116" t="s">
        <v>6026</v>
      </c>
      <c r="D1988" s="122" t="s">
        <v>3931</v>
      </c>
      <c r="E1988" s="116" t="s">
        <v>3932</v>
      </c>
      <c r="F1988" s="121" t="s">
        <v>3877</v>
      </c>
      <c r="G1988" s="120">
        <v>3</v>
      </c>
      <c r="H1988" s="119">
        <v>45966</v>
      </c>
      <c r="I1988" s="117" t="s">
        <v>6299</v>
      </c>
      <c r="J1988" s="117" t="s">
        <v>6300</v>
      </c>
      <c r="K1988" s="117" t="s">
        <v>6301</v>
      </c>
      <c r="L1988" s="117" t="s">
        <v>4137</v>
      </c>
      <c r="M1988" s="118">
        <v>18.481767000000001</v>
      </c>
      <c r="N1988" s="118">
        <v>-69.888846000000001</v>
      </c>
      <c r="O1988" s="117"/>
      <c r="P1988" s="117" t="s">
        <v>3876</v>
      </c>
      <c r="Q1988" s="117" t="s">
        <v>3962</v>
      </c>
      <c r="R1988" s="116"/>
    </row>
    <row r="1989" spans="2:18" ht="18" customHeight="1" x14ac:dyDescent="0.3">
      <c r="B1989" s="116" t="s">
        <v>6677</v>
      </c>
      <c r="C1989" s="116" t="s">
        <v>6200</v>
      </c>
      <c r="D1989" s="122" t="s">
        <v>151</v>
      </c>
      <c r="E1989" s="116" t="s">
        <v>3906</v>
      </c>
      <c r="F1989" s="121" t="s">
        <v>3877</v>
      </c>
      <c r="G1989" s="120">
        <v>4</v>
      </c>
      <c r="H1989" s="119">
        <v>45966</v>
      </c>
      <c r="I1989" s="117" t="s">
        <v>5935</v>
      </c>
      <c r="J1989" s="117" t="s">
        <v>5936</v>
      </c>
      <c r="K1989" s="117" t="s">
        <v>5937</v>
      </c>
      <c r="L1989" s="117" t="s">
        <v>3975</v>
      </c>
      <c r="M1989" s="118">
        <v>18.478652</v>
      </c>
      <c r="N1989" s="118">
        <v>-69.830219999999997</v>
      </c>
      <c r="O1989" s="117"/>
      <c r="P1989" s="117" t="s">
        <v>3876</v>
      </c>
      <c r="Q1989" s="117" t="s">
        <v>3962</v>
      </c>
      <c r="R1989" s="116"/>
    </row>
    <row r="1990" spans="2:18" ht="18" customHeight="1" x14ac:dyDescent="0.3">
      <c r="B1990" s="116" t="s">
        <v>6678</v>
      </c>
      <c r="C1990" s="116" t="s">
        <v>5742</v>
      </c>
      <c r="D1990" s="122" t="s">
        <v>345</v>
      </c>
      <c r="E1990" s="116" t="s">
        <v>346</v>
      </c>
      <c r="F1990" s="121" t="s">
        <v>3877</v>
      </c>
      <c r="G1990" s="120">
        <v>2</v>
      </c>
      <c r="H1990" s="119">
        <v>45966</v>
      </c>
      <c r="I1990" s="117" t="s">
        <v>6402</v>
      </c>
      <c r="J1990" s="117" t="s">
        <v>5823</v>
      </c>
      <c r="K1990" s="117" t="s">
        <v>5824</v>
      </c>
      <c r="L1990" s="117" t="s">
        <v>3961</v>
      </c>
      <c r="M1990" s="118">
        <v>18.436326999999999</v>
      </c>
      <c r="N1990" s="118">
        <v>-69.839883999999998</v>
      </c>
      <c r="O1990" s="117"/>
      <c r="P1990" s="117" t="s">
        <v>3876</v>
      </c>
      <c r="Q1990" s="117" t="s">
        <v>4192</v>
      </c>
      <c r="R1990" s="116"/>
    </row>
    <row r="1991" spans="2:18" ht="18" customHeight="1" x14ac:dyDescent="0.3">
      <c r="B1991" s="116" t="s">
        <v>6679</v>
      </c>
      <c r="C1991" s="116" t="s">
        <v>4236</v>
      </c>
      <c r="D1991" s="122" t="s">
        <v>79</v>
      </c>
      <c r="E1991" s="116" t="s">
        <v>80</v>
      </c>
      <c r="F1991" s="121" t="s">
        <v>3877</v>
      </c>
      <c r="G1991" s="120">
        <v>2</v>
      </c>
      <c r="H1991" s="119">
        <v>45966</v>
      </c>
      <c r="I1991" s="117" t="s">
        <v>5412</v>
      </c>
      <c r="J1991" s="117" t="s">
        <v>4082</v>
      </c>
      <c r="K1991" s="117" t="s">
        <v>4083</v>
      </c>
      <c r="L1991" s="117" t="s">
        <v>4054</v>
      </c>
      <c r="M1991" s="118">
        <v>18.485493999999999</v>
      </c>
      <c r="N1991" s="118">
        <v>-69.853083999999996</v>
      </c>
      <c r="O1991" s="117"/>
      <c r="P1991" s="117" t="s">
        <v>3876</v>
      </c>
      <c r="Q1991" s="117" t="s">
        <v>4693</v>
      </c>
      <c r="R1991" s="116"/>
    </row>
    <row r="1992" spans="2:18" ht="18" customHeight="1" x14ac:dyDescent="0.3">
      <c r="B1992" s="116" t="s">
        <v>6680</v>
      </c>
      <c r="C1992" s="116" t="s">
        <v>4567</v>
      </c>
      <c r="D1992" s="122" t="s">
        <v>3908</v>
      </c>
      <c r="E1992" s="116" t="s">
        <v>3909</v>
      </c>
      <c r="F1992" s="121" t="s">
        <v>3877</v>
      </c>
      <c r="G1992" s="120">
        <v>1</v>
      </c>
      <c r="H1992" s="119">
        <v>45966</v>
      </c>
      <c r="I1992" s="117" t="s">
        <v>5020</v>
      </c>
      <c r="J1992" s="117" t="s">
        <v>4151</v>
      </c>
      <c r="K1992" s="117" t="s">
        <v>4152</v>
      </c>
      <c r="L1992" s="117" t="s">
        <v>3975</v>
      </c>
      <c r="M1992" s="118">
        <v>18.527578999999999</v>
      </c>
      <c r="N1992" s="118">
        <v>-69.831467000000004</v>
      </c>
      <c r="O1992" s="117"/>
      <c r="P1992" s="117" t="s">
        <v>3876</v>
      </c>
      <c r="Q1992" s="117" t="s">
        <v>4442</v>
      </c>
      <c r="R1992" s="116"/>
    </row>
    <row r="1993" spans="2:18" ht="18" customHeight="1" x14ac:dyDescent="0.3">
      <c r="B1993" s="116" t="s">
        <v>6681</v>
      </c>
      <c r="C1993" s="116" t="s">
        <v>4189</v>
      </c>
      <c r="D1993" s="122" t="s">
        <v>106</v>
      </c>
      <c r="E1993" s="116" t="s">
        <v>107</v>
      </c>
      <c r="F1993" s="121" t="s">
        <v>3877</v>
      </c>
      <c r="G1993" s="120">
        <v>4</v>
      </c>
      <c r="H1993" s="119">
        <v>45966</v>
      </c>
      <c r="I1993" s="117" t="s">
        <v>5369</v>
      </c>
      <c r="J1993" s="117" t="s">
        <v>4089</v>
      </c>
      <c r="K1993" s="117" t="s">
        <v>4090</v>
      </c>
      <c r="L1993" s="117" t="s">
        <v>4032</v>
      </c>
      <c r="M1993" s="118">
        <v>18.464651</v>
      </c>
      <c r="N1993" s="118">
        <v>-69.897901000000005</v>
      </c>
      <c r="O1993" s="117"/>
      <c r="P1993" s="117" t="s">
        <v>3876</v>
      </c>
      <c r="Q1993" s="117" t="s">
        <v>4693</v>
      </c>
      <c r="R1993" s="116"/>
    </row>
    <row r="1994" spans="2:18" ht="18" customHeight="1" x14ac:dyDescent="0.3">
      <c r="B1994" s="116" t="s">
        <v>6682</v>
      </c>
      <c r="C1994" s="116" t="s">
        <v>4180</v>
      </c>
      <c r="D1994" s="122" t="s">
        <v>1345</v>
      </c>
      <c r="E1994" s="116" t="s">
        <v>3854</v>
      </c>
      <c r="F1994" s="121" t="s">
        <v>3877</v>
      </c>
      <c r="G1994" s="120">
        <v>1</v>
      </c>
      <c r="H1994" s="119">
        <v>45966</v>
      </c>
      <c r="I1994" s="117" t="s">
        <v>6308</v>
      </c>
      <c r="J1994" s="117" t="s">
        <v>4052</v>
      </c>
      <c r="K1994" s="117" t="s">
        <v>4053</v>
      </c>
      <c r="L1994" s="117" t="s">
        <v>4054</v>
      </c>
      <c r="M1994" s="118">
        <v>18.469552</v>
      </c>
      <c r="N1994" s="118">
        <v>-69.922398999999999</v>
      </c>
      <c r="O1994" s="117"/>
      <c r="P1994" s="117" t="s">
        <v>3876</v>
      </c>
      <c r="Q1994" s="117" t="s">
        <v>4940</v>
      </c>
      <c r="R1994" s="116"/>
    </row>
    <row r="1995" spans="2:18" ht="18" customHeight="1" x14ac:dyDescent="0.3">
      <c r="B1995" s="116" t="s">
        <v>6683</v>
      </c>
      <c r="C1995" s="116" t="s">
        <v>4984</v>
      </c>
      <c r="D1995" s="122" t="s">
        <v>106</v>
      </c>
      <c r="E1995" s="116" t="s">
        <v>107</v>
      </c>
      <c r="F1995" s="121" t="s">
        <v>3877</v>
      </c>
      <c r="G1995" s="120">
        <v>1</v>
      </c>
      <c r="H1995" s="119">
        <v>45966</v>
      </c>
      <c r="I1995" s="117" t="s">
        <v>5229</v>
      </c>
      <c r="J1995" s="117" t="s">
        <v>3968</v>
      </c>
      <c r="K1995" s="117" t="s">
        <v>3969</v>
      </c>
      <c r="L1995" s="117" t="s">
        <v>3992</v>
      </c>
      <c r="M1995" s="118">
        <v>18.442762999999999</v>
      </c>
      <c r="N1995" s="118">
        <v>-69.875955000000005</v>
      </c>
      <c r="O1995" s="117"/>
      <c r="P1995" s="117" t="s">
        <v>3876</v>
      </c>
      <c r="Q1995" s="117" t="s">
        <v>4693</v>
      </c>
      <c r="R1995" s="116"/>
    </row>
    <row r="1996" spans="2:18" ht="18" customHeight="1" x14ac:dyDescent="0.3">
      <c r="B1996" s="116" t="s">
        <v>6684</v>
      </c>
      <c r="C1996" s="116" t="s">
        <v>4301</v>
      </c>
      <c r="D1996" s="122" t="s">
        <v>3896</v>
      </c>
      <c r="E1996" s="116" t="s">
        <v>3936</v>
      </c>
      <c r="F1996" s="121" t="s">
        <v>3894</v>
      </c>
      <c r="G1996" s="120">
        <v>106</v>
      </c>
      <c r="H1996" s="119">
        <v>45966</v>
      </c>
      <c r="I1996" s="117" t="s">
        <v>6248</v>
      </c>
      <c r="J1996" s="117" t="s">
        <v>3996</v>
      </c>
      <c r="K1996" s="117" t="s">
        <v>3997</v>
      </c>
      <c r="L1996" s="117" t="s">
        <v>4019</v>
      </c>
      <c r="M1996" s="118">
        <v>18.460393</v>
      </c>
      <c r="N1996" s="118">
        <v>-69.836026000000004</v>
      </c>
      <c r="O1996" s="117"/>
      <c r="P1996" s="117" t="s">
        <v>3933</v>
      </c>
      <c r="Q1996" s="117" t="s">
        <v>5171</v>
      </c>
      <c r="R1996" s="116"/>
    </row>
    <row r="1997" spans="2:18" ht="18" customHeight="1" x14ac:dyDescent="0.3">
      <c r="B1997" s="116" t="s">
        <v>6685</v>
      </c>
      <c r="C1997" s="116" t="s">
        <v>4917</v>
      </c>
      <c r="D1997" s="122" t="s">
        <v>3926</v>
      </c>
      <c r="E1997" s="116" t="s">
        <v>3941</v>
      </c>
      <c r="F1997" s="121" t="s">
        <v>3894</v>
      </c>
      <c r="G1997" s="120">
        <v>54</v>
      </c>
      <c r="H1997" s="119">
        <v>45966</v>
      </c>
      <c r="I1997" s="117" t="s">
        <v>5511</v>
      </c>
      <c r="J1997" s="117" t="s">
        <v>4023</v>
      </c>
      <c r="K1997" s="117" t="s">
        <v>4024</v>
      </c>
      <c r="L1997" s="117" t="s">
        <v>4032</v>
      </c>
      <c r="M1997" s="118">
        <v>18.523683999999999</v>
      </c>
      <c r="N1997" s="118">
        <v>-69.831407999999996</v>
      </c>
      <c r="O1997" s="117"/>
      <c r="P1997" s="117" t="s">
        <v>2662</v>
      </c>
      <c r="Q1997" s="117" t="s">
        <v>5512</v>
      </c>
      <c r="R1997" s="116"/>
    </row>
    <row r="1998" spans="2:18" ht="18" customHeight="1" x14ac:dyDescent="0.3">
      <c r="B1998" s="116" t="s">
        <v>6686</v>
      </c>
      <c r="C1998" s="116" t="s">
        <v>5723</v>
      </c>
      <c r="D1998" s="122" t="s">
        <v>1563</v>
      </c>
      <c r="E1998" s="116" t="s">
        <v>3856</v>
      </c>
      <c r="F1998" s="121" t="s">
        <v>3877</v>
      </c>
      <c r="G1998" s="120">
        <v>14</v>
      </c>
      <c r="H1998" s="119">
        <v>45967</v>
      </c>
      <c r="I1998" s="117" t="s">
        <v>6105</v>
      </c>
      <c r="J1998" s="117" t="s">
        <v>5270</v>
      </c>
      <c r="K1998" s="117" t="s">
        <v>5271</v>
      </c>
      <c r="L1998" s="117" t="s">
        <v>4040</v>
      </c>
      <c r="M1998" s="118">
        <v>18.479562000000001</v>
      </c>
      <c r="N1998" s="118">
        <v>-69.832770999999994</v>
      </c>
      <c r="O1998" s="117"/>
      <c r="P1998" s="117" t="s">
        <v>3876</v>
      </c>
      <c r="Q1998" s="117" t="s">
        <v>4442</v>
      </c>
      <c r="R1998" s="116"/>
    </row>
    <row r="1999" spans="2:18" ht="18" customHeight="1" x14ac:dyDescent="0.3">
      <c r="B1999" s="116" t="s">
        <v>6687</v>
      </c>
      <c r="C1999" s="116" t="s">
        <v>6688</v>
      </c>
      <c r="D1999" s="122" t="s">
        <v>106</v>
      </c>
      <c r="E1999" s="116" t="s">
        <v>107</v>
      </c>
      <c r="F1999" s="121" t="s">
        <v>3877</v>
      </c>
      <c r="G1999" s="120">
        <v>4</v>
      </c>
      <c r="H1999" s="119">
        <v>45967</v>
      </c>
      <c r="I1999" s="117" t="s">
        <v>5952</v>
      </c>
      <c r="J1999" s="117" t="s">
        <v>5245</v>
      </c>
      <c r="K1999" s="117" t="s">
        <v>5246</v>
      </c>
      <c r="L1999" s="117" t="s">
        <v>4025</v>
      </c>
      <c r="M1999" s="118">
        <v>18.484821</v>
      </c>
      <c r="N1999" s="118">
        <v>-69.911142999999996</v>
      </c>
      <c r="O1999" s="117"/>
      <c r="P1999" s="117" t="s">
        <v>3876</v>
      </c>
      <c r="Q1999" s="117" t="s">
        <v>4693</v>
      </c>
      <c r="R1999" s="116"/>
    </row>
    <row r="2000" spans="2:18" ht="18" customHeight="1" x14ac:dyDescent="0.3">
      <c r="B2000" s="116" t="s">
        <v>6689</v>
      </c>
      <c r="C2000" s="116" t="s">
        <v>5365</v>
      </c>
      <c r="D2000" s="122" t="s">
        <v>154</v>
      </c>
      <c r="E2000" s="116" t="s">
        <v>155</v>
      </c>
      <c r="F2000" s="121" t="s">
        <v>3877</v>
      </c>
      <c r="G2000" s="120">
        <v>3</v>
      </c>
      <c r="H2000" s="119">
        <v>45967</v>
      </c>
      <c r="I2000" s="117" t="s">
        <v>6046</v>
      </c>
      <c r="J2000" s="117" t="s">
        <v>5243</v>
      </c>
      <c r="K2000" s="117" t="s">
        <v>6047</v>
      </c>
      <c r="L2000" s="117" t="s">
        <v>4054</v>
      </c>
      <c r="M2000" s="118">
        <v>18.490122</v>
      </c>
      <c r="N2000" s="118">
        <v>-69.929343000000003</v>
      </c>
      <c r="O2000" s="117"/>
      <c r="P2000" s="117" t="s">
        <v>3876</v>
      </c>
      <c r="Q2000" s="117" t="s">
        <v>3962</v>
      </c>
      <c r="R2000" s="116"/>
    </row>
    <row r="2001" spans="2:18" ht="18" customHeight="1" x14ac:dyDescent="0.3">
      <c r="B2001" s="116" t="s">
        <v>6690</v>
      </c>
      <c r="C2001" s="116" t="s">
        <v>5810</v>
      </c>
      <c r="D2001" s="122" t="s">
        <v>3908</v>
      </c>
      <c r="E2001" s="116" t="s">
        <v>3909</v>
      </c>
      <c r="F2001" s="121" t="s">
        <v>3877</v>
      </c>
      <c r="G2001" s="120">
        <v>6</v>
      </c>
      <c r="H2001" s="119">
        <v>45967</v>
      </c>
      <c r="I2001" s="117" t="s">
        <v>5726</v>
      </c>
      <c r="J2001" s="117" t="s">
        <v>5250</v>
      </c>
      <c r="K2001" s="117" t="s">
        <v>5251</v>
      </c>
      <c r="L2001" s="117" t="s">
        <v>4054</v>
      </c>
      <c r="M2001" s="118">
        <v>18.479714000000001</v>
      </c>
      <c r="N2001" s="118">
        <v>-69.850082</v>
      </c>
      <c r="O2001" s="117"/>
      <c r="P2001" s="117" t="s">
        <v>3876</v>
      </c>
      <c r="Q2001" s="117" t="s">
        <v>4442</v>
      </c>
      <c r="R2001" s="116"/>
    </row>
    <row r="2002" spans="2:18" ht="18" customHeight="1" x14ac:dyDescent="0.3">
      <c r="B2002" s="116" t="s">
        <v>6691</v>
      </c>
      <c r="C2002" s="116" t="s">
        <v>5380</v>
      </c>
      <c r="D2002" s="122" t="s">
        <v>3916</v>
      </c>
      <c r="E2002" s="116" t="s">
        <v>3912</v>
      </c>
      <c r="F2002" s="121" t="s">
        <v>3877</v>
      </c>
      <c r="G2002" s="120">
        <v>2</v>
      </c>
      <c r="H2002" s="119">
        <v>45967</v>
      </c>
      <c r="I2002" s="117" t="s">
        <v>6055</v>
      </c>
      <c r="J2002" s="117" t="s">
        <v>5408</v>
      </c>
      <c r="K2002" s="117" t="s">
        <v>5409</v>
      </c>
      <c r="L2002" s="117" t="s">
        <v>4008</v>
      </c>
      <c r="M2002" s="118">
        <v>18.492944000000001</v>
      </c>
      <c r="N2002" s="118">
        <v>-69.905455000000003</v>
      </c>
      <c r="O2002" s="117"/>
      <c r="P2002" s="117" t="s">
        <v>3876</v>
      </c>
      <c r="Q2002" s="117" t="s">
        <v>4192</v>
      </c>
      <c r="R2002" s="116"/>
    </row>
    <row r="2003" spans="2:18" ht="18" customHeight="1" x14ac:dyDescent="0.3">
      <c r="B2003" s="116" t="s">
        <v>6692</v>
      </c>
      <c r="C2003" s="116" t="s">
        <v>5488</v>
      </c>
      <c r="D2003" s="122" t="s">
        <v>347</v>
      </c>
      <c r="E2003" s="116" t="s">
        <v>348</v>
      </c>
      <c r="F2003" s="121" t="s">
        <v>3877</v>
      </c>
      <c r="G2003" s="120">
        <v>4</v>
      </c>
      <c r="H2003" s="119">
        <v>45967</v>
      </c>
      <c r="I2003" s="117" t="s">
        <v>6117</v>
      </c>
      <c r="J2003" s="117" t="s">
        <v>5759</v>
      </c>
      <c r="K2003" s="117" t="s">
        <v>5760</v>
      </c>
      <c r="L2003" s="117" t="s">
        <v>4019</v>
      </c>
      <c r="M2003" s="118">
        <v>18.528637</v>
      </c>
      <c r="N2003" s="118">
        <v>-69.836102999999994</v>
      </c>
      <c r="O2003" s="117"/>
      <c r="P2003" s="117" t="s">
        <v>3876</v>
      </c>
      <c r="Q2003" s="117" t="s">
        <v>4192</v>
      </c>
      <c r="R2003" s="116"/>
    </row>
    <row r="2004" spans="2:18" ht="18" customHeight="1" x14ac:dyDescent="0.3">
      <c r="B2004" s="116" t="s">
        <v>6693</v>
      </c>
      <c r="C2004" s="116" t="s">
        <v>5657</v>
      </c>
      <c r="D2004" s="122" t="s">
        <v>1563</v>
      </c>
      <c r="E2004" s="116" t="s">
        <v>3856</v>
      </c>
      <c r="F2004" s="121" t="s">
        <v>3877</v>
      </c>
      <c r="G2004" s="120">
        <v>4</v>
      </c>
      <c r="H2004" s="119">
        <v>45967</v>
      </c>
      <c r="I2004" s="117" t="s">
        <v>6513</v>
      </c>
      <c r="J2004" s="117" t="s">
        <v>5759</v>
      </c>
      <c r="K2004" s="117" t="s">
        <v>5760</v>
      </c>
      <c r="L2004" s="117" t="s">
        <v>4019</v>
      </c>
      <c r="M2004" s="118">
        <v>18.488123000000002</v>
      </c>
      <c r="N2004" s="118">
        <v>-69.926736000000005</v>
      </c>
      <c r="O2004" s="117"/>
      <c r="P2004" s="117" t="s">
        <v>3876</v>
      </c>
      <c r="Q2004" s="117" t="s">
        <v>4442</v>
      </c>
      <c r="R2004" s="116"/>
    </row>
    <row r="2005" spans="2:18" ht="18" customHeight="1" x14ac:dyDescent="0.3">
      <c r="B2005" s="116" t="s">
        <v>6694</v>
      </c>
      <c r="C2005" s="116" t="s">
        <v>6695</v>
      </c>
      <c r="D2005" s="122" t="s">
        <v>1549</v>
      </c>
      <c r="E2005" s="116" t="s">
        <v>3910</v>
      </c>
      <c r="F2005" s="121" t="s">
        <v>3877</v>
      </c>
      <c r="G2005" s="120">
        <v>3</v>
      </c>
      <c r="H2005" s="119">
        <v>45967</v>
      </c>
      <c r="I2005" s="117" t="s">
        <v>6405</v>
      </c>
      <c r="J2005" s="117" t="s">
        <v>5705</v>
      </c>
      <c r="K2005" s="117" t="s">
        <v>5706</v>
      </c>
      <c r="L2005" s="117" t="s">
        <v>3981</v>
      </c>
      <c r="M2005" s="118">
        <v>18.443852</v>
      </c>
      <c r="N2005" s="118">
        <v>-69.840293000000003</v>
      </c>
      <c r="O2005" s="117"/>
      <c r="P2005" s="117" t="s">
        <v>3876</v>
      </c>
      <c r="Q2005" s="117" t="s">
        <v>4442</v>
      </c>
      <c r="R2005" s="116"/>
    </row>
    <row r="2006" spans="2:18" ht="18" customHeight="1" x14ac:dyDescent="0.3">
      <c r="B2006" s="116" t="s">
        <v>6696</v>
      </c>
      <c r="C2006" s="116" t="s">
        <v>4600</v>
      </c>
      <c r="D2006" s="122" t="s">
        <v>189</v>
      </c>
      <c r="E2006" s="116" t="s">
        <v>190</v>
      </c>
      <c r="F2006" s="121" t="s">
        <v>3877</v>
      </c>
      <c r="G2006" s="120">
        <v>3</v>
      </c>
      <c r="H2006" s="119">
        <v>45967</v>
      </c>
      <c r="I2006" s="117" t="s">
        <v>6654</v>
      </c>
      <c r="J2006" s="117" t="s">
        <v>4082</v>
      </c>
      <c r="K2006" s="117" t="s">
        <v>4083</v>
      </c>
      <c r="L2006" s="117" t="s">
        <v>4054</v>
      </c>
      <c r="M2006" s="118">
        <v>18.433208</v>
      </c>
      <c r="N2006" s="118">
        <v>-69.832018000000005</v>
      </c>
      <c r="O2006" s="117"/>
      <c r="P2006" s="117" t="s">
        <v>3876</v>
      </c>
      <c r="Q2006" s="117" t="s">
        <v>4940</v>
      </c>
      <c r="R2006" s="116"/>
    </row>
    <row r="2007" spans="2:18" ht="18" customHeight="1" x14ac:dyDescent="0.3">
      <c r="B2007" s="116" t="s">
        <v>6697</v>
      </c>
      <c r="C2007" s="116" t="s">
        <v>4278</v>
      </c>
      <c r="D2007" s="122" t="s">
        <v>189</v>
      </c>
      <c r="E2007" s="116" t="s">
        <v>190</v>
      </c>
      <c r="F2007" s="121" t="s">
        <v>3877</v>
      </c>
      <c r="G2007" s="120">
        <v>3</v>
      </c>
      <c r="H2007" s="119">
        <v>45967</v>
      </c>
      <c r="I2007" s="117" t="s">
        <v>5049</v>
      </c>
      <c r="J2007" s="117" t="s">
        <v>3979</v>
      </c>
      <c r="K2007" s="117" t="s">
        <v>3980</v>
      </c>
      <c r="L2007" s="117" t="s">
        <v>3984</v>
      </c>
      <c r="M2007" s="118">
        <v>18.470129</v>
      </c>
      <c r="N2007" s="118">
        <v>-69.924267</v>
      </c>
      <c r="O2007" s="117"/>
      <c r="P2007" s="117" t="s">
        <v>3876</v>
      </c>
      <c r="Q2007" s="117" t="s">
        <v>4940</v>
      </c>
      <c r="R2007" s="116"/>
    </row>
    <row r="2008" spans="2:18" ht="18" customHeight="1" x14ac:dyDescent="0.3">
      <c r="B2008" s="116" t="s">
        <v>6698</v>
      </c>
      <c r="C2008" s="116" t="s">
        <v>4228</v>
      </c>
      <c r="D2008" s="122" t="s">
        <v>3903</v>
      </c>
      <c r="E2008" s="116" t="s">
        <v>3855</v>
      </c>
      <c r="F2008" s="121" t="s">
        <v>3877</v>
      </c>
      <c r="G2008" s="120">
        <v>6</v>
      </c>
      <c r="H2008" s="119">
        <v>45967</v>
      </c>
      <c r="I2008" s="117" t="s">
        <v>5374</v>
      </c>
      <c r="J2008" s="117" t="s">
        <v>3996</v>
      </c>
      <c r="K2008" s="117" t="s">
        <v>3997</v>
      </c>
      <c r="L2008" s="117" t="s">
        <v>3998</v>
      </c>
      <c r="M2008" s="118">
        <v>18.486118000000001</v>
      </c>
      <c r="N2008" s="118">
        <v>-69.841100999999995</v>
      </c>
      <c r="O2008" s="117"/>
      <c r="P2008" s="117" t="s">
        <v>3876</v>
      </c>
      <c r="Q2008" s="117" t="s">
        <v>4940</v>
      </c>
      <c r="R2008" s="116"/>
    </row>
    <row r="2009" spans="2:18" ht="18" customHeight="1" x14ac:dyDescent="0.3">
      <c r="B2009" s="116" t="s">
        <v>6699</v>
      </c>
      <c r="C2009" s="116" t="s">
        <v>4176</v>
      </c>
      <c r="D2009" s="122" t="s">
        <v>3902</v>
      </c>
      <c r="E2009" s="116" t="s">
        <v>3871</v>
      </c>
      <c r="F2009" s="121" t="s">
        <v>3894</v>
      </c>
      <c r="G2009" s="120">
        <v>59</v>
      </c>
      <c r="H2009" s="119">
        <v>45967</v>
      </c>
      <c r="I2009" s="117" t="s">
        <v>6525</v>
      </c>
      <c r="J2009" s="117" t="s">
        <v>4038</v>
      </c>
      <c r="K2009" s="117" t="s">
        <v>4039</v>
      </c>
      <c r="L2009" s="117" t="s">
        <v>3975</v>
      </c>
      <c r="M2009" s="118">
        <v>18.497116999999999</v>
      </c>
      <c r="N2009" s="118">
        <v>-69.910414000000003</v>
      </c>
      <c r="O2009" s="117"/>
      <c r="P2009" s="117" t="s">
        <v>3876</v>
      </c>
      <c r="Q2009" s="117" t="s">
        <v>5171</v>
      </c>
      <c r="R2009" s="116"/>
    </row>
    <row r="2010" spans="2:18" ht="18" customHeight="1" x14ac:dyDescent="0.3">
      <c r="B2010" s="116" t="s">
        <v>6700</v>
      </c>
      <c r="C2010" s="116" t="s">
        <v>4154</v>
      </c>
      <c r="D2010" s="122" t="s">
        <v>171</v>
      </c>
      <c r="E2010" s="116" t="s">
        <v>172</v>
      </c>
      <c r="F2010" s="121" t="s">
        <v>3877</v>
      </c>
      <c r="G2010" s="120">
        <v>4</v>
      </c>
      <c r="H2010" s="119">
        <v>45967</v>
      </c>
      <c r="I2010" s="117" t="s">
        <v>5976</v>
      </c>
      <c r="J2010" s="117" t="s">
        <v>4002</v>
      </c>
      <c r="K2010" s="117" t="s">
        <v>4003</v>
      </c>
      <c r="L2010" s="117" t="s">
        <v>3984</v>
      </c>
      <c r="M2010" s="118">
        <v>18.485596999999999</v>
      </c>
      <c r="N2010" s="118">
        <v>-69.858636000000004</v>
      </c>
      <c r="O2010" s="117"/>
      <c r="P2010" s="117" t="s">
        <v>3876</v>
      </c>
      <c r="Q2010" s="117" t="s">
        <v>4940</v>
      </c>
      <c r="R2010" s="116"/>
    </row>
    <row r="2011" spans="2:18" ht="18" customHeight="1" x14ac:dyDescent="0.3">
      <c r="B2011" s="116" t="s">
        <v>6701</v>
      </c>
      <c r="C2011" s="116" t="s">
        <v>4199</v>
      </c>
      <c r="D2011" s="122" t="s">
        <v>365</v>
      </c>
      <c r="E2011" s="116" t="s">
        <v>3918</v>
      </c>
      <c r="F2011" s="121" t="s">
        <v>3877</v>
      </c>
      <c r="G2011" s="120">
        <v>4</v>
      </c>
      <c r="H2011" s="119">
        <v>45967</v>
      </c>
      <c r="I2011" s="117" t="s">
        <v>6123</v>
      </c>
      <c r="J2011" s="117" t="s">
        <v>4023</v>
      </c>
      <c r="K2011" s="117" t="s">
        <v>4024</v>
      </c>
      <c r="L2011" s="117" t="s">
        <v>4137</v>
      </c>
      <c r="M2011" s="118">
        <v>18.434155000000001</v>
      </c>
      <c r="N2011" s="118">
        <v>-69.835697999999994</v>
      </c>
      <c r="O2011" s="117"/>
      <c r="P2011" s="117" t="s">
        <v>3876</v>
      </c>
      <c r="Q2011" s="117" t="s">
        <v>6124</v>
      </c>
      <c r="R2011" s="116"/>
    </row>
    <row r="2012" spans="2:18" ht="18" customHeight="1" x14ac:dyDescent="0.3">
      <c r="B2012" s="116" t="s">
        <v>6702</v>
      </c>
      <c r="C2012" s="116" t="s">
        <v>5983</v>
      </c>
      <c r="D2012" s="122" t="s">
        <v>106</v>
      </c>
      <c r="E2012" s="116" t="s">
        <v>107</v>
      </c>
      <c r="F2012" s="121" t="s">
        <v>3877</v>
      </c>
      <c r="G2012" s="120">
        <v>3</v>
      </c>
      <c r="H2012" s="119">
        <v>45968</v>
      </c>
      <c r="I2012" s="117" t="s">
        <v>6703</v>
      </c>
      <c r="J2012" s="117" t="s">
        <v>5270</v>
      </c>
      <c r="K2012" s="117" t="s">
        <v>5271</v>
      </c>
      <c r="L2012" s="117" t="s">
        <v>4040</v>
      </c>
      <c r="M2012" s="118">
        <v>18.441731999999998</v>
      </c>
      <c r="N2012" s="118">
        <v>-69.830043000000003</v>
      </c>
      <c r="O2012" s="117"/>
      <c r="P2012" s="117" t="s">
        <v>3876</v>
      </c>
      <c r="Q2012" s="117" t="s">
        <v>4693</v>
      </c>
      <c r="R2012" s="116"/>
    </row>
    <row r="2013" spans="2:18" ht="18" customHeight="1" x14ac:dyDescent="0.3">
      <c r="B2013" s="116" t="s">
        <v>6704</v>
      </c>
      <c r="C2013" s="116" t="s">
        <v>5927</v>
      </c>
      <c r="D2013" s="122" t="s">
        <v>151</v>
      </c>
      <c r="E2013" s="116" t="s">
        <v>3906</v>
      </c>
      <c r="F2013" s="121" t="s">
        <v>3877</v>
      </c>
      <c r="G2013" s="120">
        <v>2</v>
      </c>
      <c r="H2013" s="119">
        <v>45968</v>
      </c>
      <c r="I2013" s="117" t="s">
        <v>5424</v>
      </c>
      <c r="J2013" s="117" t="s">
        <v>5425</v>
      </c>
      <c r="K2013" s="117" t="s">
        <v>5426</v>
      </c>
      <c r="L2013" s="117" t="s">
        <v>3981</v>
      </c>
      <c r="M2013" s="118">
        <v>18.458151999999998</v>
      </c>
      <c r="N2013" s="118">
        <v>-69.906244999999998</v>
      </c>
      <c r="O2013" s="117"/>
      <c r="P2013" s="117" t="s">
        <v>3876</v>
      </c>
      <c r="Q2013" s="117" t="s">
        <v>3962</v>
      </c>
      <c r="R2013" s="116"/>
    </row>
    <row r="2014" spans="2:18" ht="18" customHeight="1" x14ac:dyDescent="0.3">
      <c r="B2014" s="116" t="s">
        <v>6705</v>
      </c>
      <c r="C2014" s="116" t="s">
        <v>5650</v>
      </c>
      <c r="D2014" s="122" t="s">
        <v>3903</v>
      </c>
      <c r="E2014" s="116" t="s">
        <v>3855</v>
      </c>
      <c r="F2014" s="121" t="s">
        <v>3877</v>
      </c>
      <c r="G2014" s="120">
        <v>3</v>
      </c>
      <c r="H2014" s="119">
        <v>45968</v>
      </c>
      <c r="I2014" s="117" t="s">
        <v>6286</v>
      </c>
      <c r="J2014" s="117" t="s">
        <v>5245</v>
      </c>
      <c r="K2014" s="117" t="s">
        <v>5246</v>
      </c>
      <c r="L2014" s="117" t="s">
        <v>4032</v>
      </c>
      <c r="M2014" s="118">
        <v>18.528212</v>
      </c>
      <c r="N2014" s="118">
        <v>-69.882717</v>
      </c>
      <c r="O2014" s="117"/>
      <c r="P2014" s="117" t="s">
        <v>3876</v>
      </c>
      <c r="Q2014" s="117" t="s">
        <v>4940</v>
      </c>
      <c r="R2014" s="116"/>
    </row>
    <row r="2015" spans="2:18" ht="18" customHeight="1" x14ac:dyDescent="0.3">
      <c r="B2015" s="116" t="s">
        <v>6706</v>
      </c>
      <c r="C2015" s="116" t="s">
        <v>6051</v>
      </c>
      <c r="D2015" s="122" t="s">
        <v>106</v>
      </c>
      <c r="E2015" s="116" t="s">
        <v>107</v>
      </c>
      <c r="F2015" s="121" t="s">
        <v>3877</v>
      </c>
      <c r="G2015" s="120">
        <v>3</v>
      </c>
      <c r="H2015" s="119">
        <v>45968</v>
      </c>
      <c r="I2015" s="117" t="s">
        <v>6018</v>
      </c>
      <c r="J2015" s="117" t="s">
        <v>5250</v>
      </c>
      <c r="K2015" s="117" t="s">
        <v>5251</v>
      </c>
      <c r="L2015" s="117" t="s">
        <v>3998</v>
      </c>
      <c r="M2015" s="118">
        <v>18.507033</v>
      </c>
      <c r="N2015" s="118">
        <v>-69.864067000000006</v>
      </c>
      <c r="O2015" s="117"/>
      <c r="P2015" s="117" t="s">
        <v>3876</v>
      </c>
      <c r="Q2015" s="117" t="s">
        <v>4693</v>
      </c>
      <c r="R2015" s="116"/>
    </row>
    <row r="2016" spans="2:18" ht="18" customHeight="1" x14ac:dyDescent="0.3">
      <c r="B2016" s="116" t="s">
        <v>6707</v>
      </c>
      <c r="C2016" s="116" t="s">
        <v>6708</v>
      </c>
      <c r="D2016" s="122" t="s">
        <v>1345</v>
      </c>
      <c r="E2016" s="116" t="s">
        <v>3854</v>
      </c>
      <c r="F2016" s="121" t="s">
        <v>3877</v>
      </c>
      <c r="G2016" s="120">
        <v>12</v>
      </c>
      <c r="H2016" s="119">
        <v>45968</v>
      </c>
      <c r="I2016" s="117" t="s">
        <v>6466</v>
      </c>
      <c r="J2016" s="117" t="s">
        <v>5250</v>
      </c>
      <c r="K2016" s="117" t="s">
        <v>5251</v>
      </c>
      <c r="L2016" s="117" t="s">
        <v>4054</v>
      </c>
      <c r="M2016" s="118">
        <v>18.471170000000001</v>
      </c>
      <c r="N2016" s="118">
        <v>-69.877823000000006</v>
      </c>
      <c r="O2016" s="117"/>
      <c r="P2016" s="117" t="s">
        <v>3876</v>
      </c>
      <c r="Q2016" s="117" t="s">
        <v>4940</v>
      </c>
      <c r="R2016" s="116"/>
    </row>
    <row r="2017" spans="2:18" ht="18" customHeight="1" x14ac:dyDescent="0.3">
      <c r="B2017" s="116" t="s">
        <v>6709</v>
      </c>
      <c r="C2017" s="116" t="s">
        <v>5561</v>
      </c>
      <c r="D2017" s="122" t="s">
        <v>154</v>
      </c>
      <c r="E2017" s="116" t="s">
        <v>155</v>
      </c>
      <c r="F2017" s="121" t="s">
        <v>3877</v>
      </c>
      <c r="G2017" s="120">
        <v>1</v>
      </c>
      <c r="H2017" s="119">
        <v>45968</v>
      </c>
      <c r="I2017" s="117" t="s">
        <v>5407</v>
      </c>
      <c r="J2017" s="117" t="s">
        <v>5408</v>
      </c>
      <c r="K2017" s="117" t="s">
        <v>5409</v>
      </c>
      <c r="L2017" s="117" t="s">
        <v>3961</v>
      </c>
      <c r="M2017" s="118">
        <v>18.495249999999999</v>
      </c>
      <c r="N2017" s="118">
        <v>-69.893974</v>
      </c>
      <c r="O2017" s="117"/>
      <c r="P2017" s="117" t="s">
        <v>3876</v>
      </c>
      <c r="Q2017" s="117" t="s">
        <v>3962</v>
      </c>
      <c r="R2017" s="116"/>
    </row>
    <row r="2018" spans="2:18" ht="18" customHeight="1" x14ac:dyDescent="0.3">
      <c r="B2018" s="116" t="s">
        <v>6710</v>
      </c>
      <c r="C2018" s="116" t="s">
        <v>5955</v>
      </c>
      <c r="D2018" s="122" t="s">
        <v>53</v>
      </c>
      <c r="E2018" s="116" t="s">
        <v>54</v>
      </c>
      <c r="F2018" s="121" t="s">
        <v>3877</v>
      </c>
      <c r="G2018" s="120">
        <v>6</v>
      </c>
      <c r="H2018" s="119">
        <v>45968</v>
      </c>
      <c r="I2018" s="117" t="s">
        <v>6595</v>
      </c>
      <c r="J2018" s="117" t="s">
        <v>5384</v>
      </c>
      <c r="K2018" s="117" t="s">
        <v>5385</v>
      </c>
      <c r="L2018" s="117" t="s">
        <v>4025</v>
      </c>
      <c r="M2018" s="118">
        <v>18.451107</v>
      </c>
      <c r="N2018" s="118">
        <v>-69.850820999999996</v>
      </c>
      <c r="O2018" s="117"/>
      <c r="P2018" s="117" t="s">
        <v>3876</v>
      </c>
      <c r="Q2018" s="117" t="s">
        <v>4693</v>
      </c>
      <c r="R2018" s="116"/>
    </row>
    <row r="2019" spans="2:18" ht="18" customHeight="1" x14ac:dyDescent="0.3">
      <c r="B2019" s="116" t="s">
        <v>6711</v>
      </c>
      <c r="C2019" s="116" t="s">
        <v>5903</v>
      </c>
      <c r="D2019" s="122" t="s">
        <v>3907</v>
      </c>
      <c r="E2019" s="116" t="s">
        <v>635</v>
      </c>
      <c r="F2019" s="121" t="s">
        <v>3877</v>
      </c>
      <c r="G2019" s="120">
        <v>5</v>
      </c>
      <c r="H2019" s="119">
        <v>45968</v>
      </c>
      <c r="I2019" s="117" t="s">
        <v>5758</v>
      </c>
      <c r="J2019" s="117" t="s">
        <v>5759</v>
      </c>
      <c r="K2019" s="117" t="s">
        <v>5760</v>
      </c>
      <c r="L2019" s="117" t="s">
        <v>4019</v>
      </c>
      <c r="M2019" s="118">
        <v>18.435706</v>
      </c>
      <c r="N2019" s="118">
        <v>-69.850941000000006</v>
      </c>
      <c r="O2019" s="117"/>
      <c r="P2019" s="117" t="s">
        <v>3876</v>
      </c>
      <c r="Q2019" s="117" t="s">
        <v>3962</v>
      </c>
      <c r="R2019" s="116"/>
    </row>
    <row r="2020" spans="2:18" ht="18" customHeight="1" x14ac:dyDescent="0.3">
      <c r="B2020" s="116" t="s">
        <v>6712</v>
      </c>
      <c r="C2020" s="116" t="s">
        <v>6713</v>
      </c>
      <c r="D2020" s="122" t="s">
        <v>3916</v>
      </c>
      <c r="E2020" s="116" t="s">
        <v>3912</v>
      </c>
      <c r="F2020" s="121" t="s">
        <v>3877</v>
      </c>
      <c r="G2020" s="120">
        <v>2</v>
      </c>
      <c r="H2020" s="119">
        <v>45968</v>
      </c>
      <c r="I2020" s="117" t="s">
        <v>6484</v>
      </c>
      <c r="J2020" s="117" t="s">
        <v>5668</v>
      </c>
      <c r="K2020" s="117" t="s">
        <v>5669</v>
      </c>
      <c r="L2020" s="117" t="s">
        <v>4008</v>
      </c>
      <c r="M2020" s="118">
        <v>18.500422</v>
      </c>
      <c r="N2020" s="118">
        <v>-69.835724999999996</v>
      </c>
      <c r="O2020" s="117"/>
      <c r="P2020" s="117" t="s">
        <v>3876</v>
      </c>
      <c r="Q2020" s="117" t="s">
        <v>4192</v>
      </c>
      <c r="R2020" s="116"/>
    </row>
    <row r="2021" spans="2:18" ht="18" customHeight="1" x14ac:dyDescent="0.3">
      <c r="B2021" s="116" t="s">
        <v>6714</v>
      </c>
      <c r="C2021" s="116" t="s">
        <v>6715</v>
      </c>
      <c r="D2021" s="122" t="s">
        <v>151</v>
      </c>
      <c r="E2021" s="116" t="s">
        <v>3906</v>
      </c>
      <c r="F2021" s="121" t="s">
        <v>3877</v>
      </c>
      <c r="G2021" s="120">
        <v>1</v>
      </c>
      <c r="H2021" s="119">
        <v>45968</v>
      </c>
      <c r="I2021" s="117" t="s">
        <v>6545</v>
      </c>
      <c r="J2021" s="117" t="s">
        <v>6546</v>
      </c>
      <c r="K2021" s="117" t="s">
        <v>6547</v>
      </c>
      <c r="L2021" s="117" t="s">
        <v>4014</v>
      </c>
      <c r="M2021" s="118">
        <v>18.449202</v>
      </c>
      <c r="N2021" s="118">
        <v>-69.901974999999993</v>
      </c>
      <c r="O2021" s="117"/>
      <c r="P2021" s="117" t="s">
        <v>3876</v>
      </c>
      <c r="Q2021" s="117" t="s">
        <v>3962</v>
      </c>
      <c r="R2021" s="116"/>
    </row>
    <row r="2022" spans="2:18" ht="18" customHeight="1" x14ac:dyDescent="0.3">
      <c r="B2022" s="116" t="s">
        <v>6716</v>
      </c>
      <c r="C2022" s="116" t="s">
        <v>6611</v>
      </c>
      <c r="D2022" s="122" t="s">
        <v>347</v>
      </c>
      <c r="E2022" s="116" t="s">
        <v>348</v>
      </c>
      <c r="F2022" s="121" t="s">
        <v>3877</v>
      </c>
      <c r="G2022" s="120">
        <v>2</v>
      </c>
      <c r="H2022" s="119">
        <v>45968</v>
      </c>
      <c r="I2022" s="117" t="s">
        <v>6549</v>
      </c>
      <c r="J2022" s="117" t="s">
        <v>5936</v>
      </c>
      <c r="K2022" s="117" t="s">
        <v>5937</v>
      </c>
      <c r="L2022" s="117" t="s">
        <v>3975</v>
      </c>
      <c r="M2022" s="118">
        <v>18.454067999999999</v>
      </c>
      <c r="N2022" s="118">
        <v>-69.915127999999996</v>
      </c>
      <c r="O2022" s="117"/>
      <c r="P2022" s="117" t="s">
        <v>3876</v>
      </c>
      <c r="Q2022" s="117" t="s">
        <v>4192</v>
      </c>
      <c r="R2022" s="116"/>
    </row>
    <row r="2023" spans="2:18" ht="18" customHeight="1" x14ac:dyDescent="0.3">
      <c r="B2023" s="116" t="s">
        <v>6717</v>
      </c>
      <c r="C2023" s="116" t="s">
        <v>6718</v>
      </c>
      <c r="D2023" s="122" t="s">
        <v>146</v>
      </c>
      <c r="E2023" s="116" t="s">
        <v>3880</v>
      </c>
      <c r="F2023" s="121" t="s">
        <v>3877</v>
      </c>
      <c r="G2023" s="120">
        <v>3</v>
      </c>
      <c r="H2023" s="119">
        <v>45968</v>
      </c>
      <c r="I2023" s="117" t="s">
        <v>5822</v>
      </c>
      <c r="J2023" s="117" t="s">
        <v>5823</v>
      </c>
      <c r="K2023" s="117" t="s">
        <v>5824</v>
      </c>
      <c r="L2023" s="117" t="s">
        <v>4008</v>
      </c>
      <c r="M2023" s="118">
        <v>18.494302000000001</v>
      </c>
      <c r="N2023" s="118">
        <v>-69.84102</v>
      </c>
      <c r="O2023" s="117"/>
      <c r="P2023" s="117" t="s">
        <v>3876</v>
      </c>
      <c r="Q2023" s="117" t="s">
        <v>3962</v>
      </c>
      <c r="R2023" s="116"/>
    </row>
    <row r="2024" spans="2:18" ht="18" customHeight="1" x14ac:dyDescent="0.3">
      <c r="B2024" s="116" t="s">
        <v>6719</v>
      </c>
      <c r="C2024" s="116" t="s">
        <v>6720</v>
      </c>
      <c r="D2024" s="122" t="s">
        <v>1551</v>
      </c>
      <c r="E2024" s="116" t="s">
        <v>3911</v>
      </c>
      <c r="F2024" s="121" t="s">
        <v>3877</v>
      </c>
      <c r="G2024" s="120">
        <v>9</v>
      </c>
      <c r="H2024" s="119">
        <v>45968</v>
      </c>
      <c r="I2024" s="117" t="s">
        <v>6027</v>
      </c>
      <c r="J2024" s="117" t="s">
        <v>5705</v>
      </c>
      <c r="K2024" s="117" t="s">
        <v>5706</v>
      </c>
      <c r="L2024" s="117" t="s">
        <v>4014</v>
      </c>
      <c r="M2024" s="118">
        <v>18.444517999999999</v>
      </c>
      <c r="N2024" s="118">
        <v>-69.851647</v>
      </c>
      <c r="O2024" s="117"/>
      <c r="P2024" s="117" t="s">
        <v>3876</v>
      </c>
      <c r="Q2024" s="117" t="s">
        <v>4192</v>
      </c>
      <c r="R2024" s="116"/>
    </row>
    <row r="2025" spans="2:18" ht="18" customHeight="1" x14ac:dyDescent="0.3">
      <c r="B2025" s="116" t="s">
        <v>6721</v>
      </c>
      <c r="C2025" s="116" t="s">
        <v>4158</v>
      </c>
      <c r="D2025" s="122" t="s">
        <v>122</v>
      </c>
      <c r="E2025" s="116" t="s">
        <v>3904</v>
      </c>
      <c r="F2025" s="121" t="s">
        <v>3877</v>
      </c>
      <c r="G2025" s="120">
        <v>1</v>
      </c>
      <c r="H2025" s="119">
        <v>45968</v>
      </c>
      <c r="I2025" s="117" t="s">
        <v>5594</v>
      </c>
      <c r="J2025" s="117" t="s">
        <v>4151</v>
      </c>
      <c r="K2025" s="117" t="s">
        <v>4152</v>
      </c>
      <c r="L2025" s="117" t="s">
        <v>3989</v>
      </c>
      <c r="M2025" s="118">
        <v>18.513408999999999</v>
      </c>
      <c r="N2025" s="118">
        <v>-69.896859000000006</v>
      </c>
      <c r="O2025" s="117"/>
      <c r="P2025" s="117" t="s">
        <v>3876</v>
      </c>
      <c r="Q2025" s="117" t="s">
        <v>4693</v>
      </c>
      <c r="R2025" s="116"/>
    </row>
    <row r="2026" spans="2:18" ht="18" customHeight="1" x14ac:dyDescent="0.3">
      <c r="B2026" s="116" t="s">
        <v>6722</v>
      </c>
      <c r="C2026" s="116" t="s">
        <v>4234</v>
      </c>
      <c r="D2026" s="122" t="s">
        <v>106</v>
      </c>
      <c r="E2026" s="116" t="s">
        <v>107</v>
      </c>
      <c r="F2026" s="121" t="s">
        <v>3877</v>
      </c>
      <c r="G2026" s="120">
        <v>2</v>
      </c>
      <c r="H2026" s="119">
        <v>45968</v>
      </c>
      <c r="I2026" s="117" t="s">
        <v>5187</v>
      </c>
      <c r="J2026" s="117" t="s">
        <v>4060</v>
      </c>
      <c r="K2026" s="117" t="s">
        <v>4061</v>
      </c>
      <c r="L2026" s="117" t="s">
        <v>3961</v>
      </c>
      <c r="M2026" s="118">
        <v>18.460913000000001</v>
      </c>
      <c r="N2026" s="118">
        <v>-69.845466000000002</v>
      </c>
      <c r="O2026" s="117"/>
      <c r="P2026" s="117" t="s">
        <v>3876</v>
      </c>
      <c r="Q2026" s="117" t="s">
        <v>4693</v>
      </c>
      <c r="R2026" s="116"/>
    </row>
    <row r="2027" spans="2:18" ht="18" customHeight="1" x14ac:dyDescent="0.3">
      <c r="B2027" s="116" t="s">
        <v>6723</v>
      </c>
      <c r="C2027" s="116" t="s">
        <v>4073</v>
      </c>
      <c r="D2027" s="122" t="s">
        <v>1549</v>
      </c>
      <c r="E2027" s="116" t="s">
        <v>3910</v>
      </c>
      <c r="F2027" s="121" t="s">
        <v>3877</v>
      </c>
      <c r="G2027" s="120">
        <v>2</v>
      </c>
      <c r="H2027" s="119">
        <v>45968</v>
      </c>
      <c r="I2027" s="117" t="s">
        <v>5056</v>
      </c>
      <c r="J2027" s="117" t="s">
        <v>4030</v>
      </c>
      <c r="K2027" s="117" t="s">
        <v>4031</v>
      </c>
      <c r="L2027" s="117" t="s">
        <v>4032</v>
      </c>
      <c r="M2027" s="118">
        <v>18.457384999999999</v>
      </c>
      <c r="N2027" s="118">
        <v>-69.847783000000007</v>
      </c>
      <c r="O2027" s="117"/>
      <c r="P2027" s="117" t="s">
        <v>3876</v>
      </c>
      <c r="Q2027" s="117" t="s">
        <v>4442</v>
      </c>
      <c r="R2027" s="116"/>
    </row>
    <row r="2028" spans="2:18" ht="18" customHeight="1" x14ac:dyDescent="0.3">
      <c r="B2028" s="116" t="s">
        <v>6724</v>
      </c>
      <c r="C2028" s="116" t="s">
        <v>4134</v>
      </c>
      <c r="D2028" s="122" t="s">
        <v>171</v>
      </c>
      <c r="E2028" s="116" t="s">
        <v>172</v>
      </c>
      <c r="F2028" s="121" t="s">
        <v>3877</v>
      </c>
      <c r="G2028" s="120">
        <v>2</v>
      </c>
      <c r="H2028" s="119">
        <v>45968</v>
      </c>
      <c r="I2028" s="117" t="s">
        <v>6246</v>
      </c>
      <c r="J2028" s="117" t="s">
        <v>3968</v>
      </c>
      <c r="K2028" s="117" t="s">
        <v>3969</v>
      </c>
      <c r="L2028" s="117" t="s">
        <v>4008</v>
      </c>
      <c r="M2028" s="118">
        <v>18.474405000000001</v>
      </c>
      <c r="N2028" s="118">
        <v>-69.925676999999993</v>
      </c>
      <c r="O2028" s="117"/>
      <c r="P2028" s="117" t="s">
        <v>3876</v>
      </c>
      <c r="Q2028" s="117" t="s">
        <v>4940</v>
      </c>
      <c r="R2028" s="116"/>
    </row>
    <row r="2029" spans="2:18" ht="18" customHeight="1" x14ac:dyDescent="0.3">
      <c r="B2029" s="116" t="s">
        <v>6725</v>
      </c>
      <c r="C2029" s="116" t="s">
        <v>4301</v>
      </c>
      <c r="D2029" s="122" t="s">
        <v>2317</v>
      </c>
      <c r="E2029" s="116" t="s">
        <v>3935</v>
      </c>
      <c r="F2029" s="121" t="s">
        <v>3894</v>
      </c>
      <c r="G2029" s="120">
        <v>19</v>
      </c>
      <c r="H2029" s="119">
        <v>45968</v>
      </c>
      <c r="I2029" s="117" t="s">
        <v>6179</v>
      </c>
      <c r="J2029" s="117" t="s">
        <v>3959</v>
      </c>
      <c r="K2029" s="117" t="s">
        <v>3960</v>
      </c>
      <c r="L2029" s="117" t="s">
        <v>4008</v>
      </c>
      <c r="M2029" s="118">
        <v>18.500931999999999</v>
      </c>
      <c r="N2029" s="118">
        <v>-69.870489000000006</v>
      </c>
      <c r="O2029" s="117"/>
      <c r="P2029" s="117" t="s">
        <v>3933</v>
      </c>
      <c r="Q2029" s="117" t="s">
        <v>5171</v>
      </c>
      <c r="R2029" s="116"/>
    </row>
    <row r="2030" spans="2:18" ht="18" customHeight="1" x14ac:dyDescent="0.3">
      <c r="B2030" s="116" t="s">
        <v>6726</v>
      </c>
      <c r="C2030" s="116" t="s">
        <v>5423</v>
      </c>
      <c r="D2030" s="122" t="s">
        <v>3916</v>
      </c>
      <c r="E2030" s="116" t="s">
        <v>3912</v>
      </c>
      <c r="F2030" s="121" t="s">
        <v>3877</v>
      </c>
      <c r="G2030" s="120">
        <v>4</v>
      </c>
      <c r="H2030" s="119">
        <v>45971</v>
      </c>
      <c r="I2030" s="117" t="s">
        <v>5648</v>
      </c>
      <c r="J2030" s="117" t="s">
        <v>5265</v>
      </c>
      <c r="K2030" s="117" t="s">
        <v>5266</v>
      </c>
      <c r="L2030" s="117" t="s">
        <v>4054</v>
      </c>
      <c r="M2030" s="118">
        <v>18.448989999999998</v>
      </c>
      <c r="N2030" s="118">
        <v>-69.908230000000003</v>
      </c>
      <c r="O2030" s="117"/>
      <c r="P2030" s="117" t="s">
        <v>3876</v>
      </c>
      <c r="Q2030" s="117" t="s">
        <v>4192</v>
      </c>
      <c r="R2030" s="116"/>
    </row>
    <row r="2031" spans="2:18" ht="18" customHeight="1" x14ac:dyDescent="0.3">
      <c r="B2031" s="116" t="s">
        <v>6727</v>
      </c>
      <c r="C2031" s="116" t="s">
        <v>5403</v>
      </c>
      <c r="D2031" s="122" t="s">
        <v>1551</v>
      </c>
      <c r="E2031" s="116" t="s">
        <v>3911</v>
      </c>
      <c r="F2031" s="121" t="s">
        <v>3877</v>
      </c>
      <c r="G2031" s="120">
        <v>5</v>
      </c>
      <c r="H2031" s="119">
        <v>45971</v>
      </c>
      <c r="I2031" s="117" t="s">
        <v>6038</v>
      </c>
      <c r="J2031" s="117" t="s">
        <v>5517</v>
      </c>
      <c r="K2031" s="117" t="s">
        <v>5518</v>
      </c>
      <c r="L2031" s="117" t="s">
        <v>4019</v>
      </c>
      <c r="M2031" s="118">
        <v>18.457342000000001</v>
      </c>
      <c r="N2031" s="118">
        <v>-69.846528000000006</v>
      </c>
      <c r="O2031" s="117"/>
      <c r="P2031" s="117" t="s">
        <v>3876</v>
      </c>
      <c r="Q2031" s="117" t="s">
        <v>4192</v>
      </c>
      <c r="R2031" s="116"/>
    </row>
    <row r="2032" spans="2:18" ht="18" customHeight="1" x14ac:dyDescent="0.3">
      <c r="B2032" s="116" t="s">
        <v>6728</v>
      </c>
      <c r="C2032" s="116" t="s">
        <v>6148</v>
      </c>
      <c r="D2032" s="122" t="s">
        <v>3914</v>
      </c>
      <c r="E2032" s="116" t="s">
        <v>3915</v>
      </c>
      <c r="F2032" s="121" t="s">
        <v>3877</v>
      </c>
      <c r="G2032" s="120">
        <v>5</v>
      </c>
      <c r="H2032" s="119">
        <v>45971</v>
      </c>
      <c r="I2032" s="117" t="s">
        <v>6729</v>
      </c>
      <c r="J2032" s="117" t="s">
        <v>5517</v>
      </c>
      <c r="K2032" s="117" t="s">
        <v>5518</v>
      </c>
      <c r="L2032" s="117" t="s">
        <v>4054</v>
      </c>
      <c r="M2032" s="118">
        <v>18.504677000000001</v>
      </c>
      <c r="N2032" s="118">
        <v>-69.886602999999994</v>
      </c>
      <c r="O2032" s="117"/>
      <c r="P2032" s="117" t="s">
        <v>3876</v>
      </c>
      <c r="Q2032" s="117" t="s">
        <v>4442</v>
      </c>
      <c r="R2032" s="116"/>
    </row>
    <row r="2033" spans="2:18" ht="18" customHeight="1" x14ac:dyDescent="0.3">
      <c r="B2033" s="116" t="s">
        <v>6730</v>
      </c>
      <c r="C2033" s="116" t="s">
        <v>5925</v>
      </c>
      <c r="D2033" s="122" t="s">
        <v>1563</v>
      </c>
      <c r="E2033" s="116" t="s">
        <v>3856</v>
      </c>
      <c r="F2033" s="121" t="s">
        <v>3877</v>
      </c>
      <c r="G2033" s="120">
        <v>14</v>
      </c>
      <c r="H2033" s="119">
        <v>45971</v>
      </c>
      <c r="I2033" s="117" t="s">
        <v>6105</v>
      </c>
      <c r="J2033" s="117" t="s">
        <v>5270</v>
      </c>
      <c r="K2033" s="117" t="s">
        <v>5271</v>
      </c>
      <c r="L2033" s="117" t="s">
        <v>4040</v>
      </c>
      <c r="M2033" s="118">
        <v>18.461873000000001</v>
      </c>
      <c r="N2033" s="118">
        <v>-69.888368</v>
      </c>
      <c r="O2033" s="117"/>
      <c r="P2033" s="117" t="s">
        <v>3876</v>
      </c>
      <c r="Q2033" s="117" t="s">
        <v>4442</v>
      </c>
      <c r="R2033" s="116"/>
    </row>
    <row r="2034" spans="2:18" ht="18" customHeight="1" x14ac:dyDescent="0.3">
      <c r="B2034" s="116" t="s">
        <v>6731</v>
      </c>
      <c r="C2034" s="116" t="s">
        <v>5365</v>
      </c>
      <c r="D2034" s="122" t="s">
        <v>1563</v>
      </c>
      <c r="E2034" s="116" t="s">
        <v>3856</v>
      </c>
      <c r="F2034" s="121" t="s">
        <v>3877</v>
      </c>
      <c r="G2034" s="120">
        <v>1</v>
      </c>
      <c r="H2034" s="119">
        <v>45971</v>
      </c>
      <c r="I2034" s="117" t="s">
        <v>6279</v>
      </c>
      <c r="J2034" s="117" t="s">
        <v>5313</v>
      </c>
      <c r="K2034" s="117" t="s">
        <v>5314</v>
      </c>
      <c r="L2034" s="117" t="s">
        <v>3975</v>
      </c>
      <c r="M2034" s="118">
        <v>18.438669000000001</v>
      </c>
      <c r="N2034" s="118">
        <v>-69.919953000000007</v>
      </c>
      <c r="O2034" s="117"/>
      <c r="P2034" s="117" t="s">
        <v>3876</v>
      </c>
      <c r="Q2034" s="117" t="s">
        <v>4442</v>
      </c>
      <c r="R2034" s="116"/>
    </row>
    <row r="2035" spans="2:18" ht="18" customHeight="1" x14ac:dyDescent="0.3">
      <c r="B2035" s="116" t="s">
        <v>6732</v>
      </c>
      <c r="C2035" s="116" t="s">
        <v>6148</v>
      </c>
      <c r="D2035" s="122" t="s">
        <v>3908</v>
      </c>
      <c r="E2035" s="116" t="s">
        <v>3909</v>
      </c>
      <c r="F2035" s="121" t="s">
        <v>3877</v>
      </c>
      <c r="G2035" s="120">
        <v>6</v>
      </c>
      <c r="H2035" s="119">
        <v>45971</v>
      </c>
      <c r="I2035" s="117" t="s">
        <v>6422</v>
      </c>
      <c r="J2035" s="117" t="s">
        <v>5425</v>
      </c>
      <c r="K2035" s="117" t="s">
        <v>5426</v>
      </c>
      <c r="L2035" s="117" t="s">
        <v>3981</v>
      </c>
      <c r="M2035" s="118">
        <v>18.477522</v>
      </c>
      <c r="N2035" s="118">
        <v>-69.903142000000003</v>
      </c>
      <c r="O2035" s="117"/>
      <c r="P2035" s="117" t="s">
        <v>3876</v>
      </c>
      <c r="Q2035" s="117" t="s">
        <v>4442</v>
      </c>
      <c r="R2035" s="116"/>
    </row>
    <row r="2036" spans="2:18" ht="18" customHeight="1" x14ac:dyDescent="0.3">
      <c r="B2036" s="116" t="s">
        <v>6733</v>
      </c>
      <c r="C2036" s="116" t="s">
        <v>5534</v>
      </c>
      <c r="D2036" s="122" t="s">
        <v>3879</v>
      </c>
      <c r="E2036" s="116" t="s">
        <v>3881</v>
      </c>
      <c r="F2036" s="121" t="s">
        <v>3877</v>
      </c>
      <c r="G2036" s="120">
        <v>4</v>
      </c>
      <c r="H2036" s="119">
        <v>45971</v>
      </c>
      <c r="I2036" s="117" t="s">
        <v>5688</v>
      </c>
      <c r="J2036" s="117" t="s">
        <v>5689</v>
      </c>
      <c r="K2036" s="117" t="s">
        <v>5690</v>
      </c>
      <c r="L2036" s="117" t="s">
        <v>3981</v>
      </c>
      <c r="M2036" s="118">
        <v>18.523551000000001</v>
      </c>
      <c r="N2036" s="118">
        <v>-69.866742000000002</v>
      </c>
      <c r="O2036" s="117"/>
      <c r="P2036" s="117" t="s">
        <v>3876</v>
      </c>
      <c r="Q2036" s="117" t="s">
        <v>3962</v>
      </c>
      <c r="R2036" s="116"/>
    </row>
    <row r="2037" spans="2:18" ht="18" customHeight="1" x14ac:dyDescent="0.3">
      <c r="B2037" s="116" t="s">
        <v>6734</v>
      </c>
      <c r="C2037" s="116" t="s">
        <v>5435</v>
      </c>
      <c r="D2037" s="122" t="s">
        <v>345</v>
      </c>
      <c r="E2037" s="116" t="s">
        <v>346</v>
      </c>
      <c r="F2037" s="121" t="s">
        <v>3877</v>
      </c>
      <c r="G2037" s="120">
        <v>5</v>
      </c>
      <c r="H2037" s="119">
        <v>45971</v>
      </c>
      <c r="I2037" s="117" t="s">
        <v>6371</v>
      </c>
      <c r="J2037" s="117" t="s">
        <v>5689</v>
      </c>
      <c r="K2037" s="117" t="s">
        <v>5690</v>
      </c>
      <c r="L2037" s="117" t="s">
        <v>3984</v>
      </c>
      <c r="M2037" s="118">
        <v>18.44537</v>
      </c>
      <c r="N2037" s="118">
        <v>-69.897737000000006</v>
      </c>
      <c r="O2037" s="117"/>
      <c r="P2037" s="117" t="s">
        <v>3876</v>
      </c>
      <c r="Q2037" s="117" t="s">
        <v>4192</v>
      </c>
      <c r="R2037" s="116"/>
    </row>
    <row r="2038" spans="2:18" ht="18" customHeight="1" x14ac:dyDescent="0.3">
      <c r="B2038" s="116" t="s">
        <v>6735</v>
      </c>
      <c r="C2038" s="116" t="s">
        <v>6366</v>
      </c>
      <c r="D2038" s="122" t="s">
        <v>122</v>
      </c>
      <c r="E2038" s="116" t="s">
        <v>3904</v>
      </c>
      <c r="F2038" s="121" t="s">
        <v>3877</v>
      </c>
      <c r="G2038" s="120">
        <v>5</v>
      </c>
      <c r="H2038" s="119">
        <v>45971</v>
      </c>
      <c r="I2038" s="117" t="s">
        <v>5952</v>
      </c>
      <c r="J2038" s="117" t="s">
        <v>5245</v>
      </c>
      <c r="K2038" s="117" t="s">
        <v>5246</v>
      </c>
      <c r="L2038" s="117" t="s">
        <v>4025</v>
      </c>
      <c r="M2038" s="118">
        <v>18.446327</v>
      </c>
      <c r="N2038" s="118">
        <v>-69.856288000000006</v>
      </c>
      <c r="O2038" s="117"/>
      <c r="P2038" s="117" t="s">
        <v>3876</v>
      </c>
      <c r="Q2038" s="117" t="s">
        <v>4693</v>
      </c>
      <c r="R2038" s="116"/>
    </row>
    <row r="2039" spans="2:18" ht="18" customHeight="1" x14ac:dyDescent="0.3">
      <c r="B2039" s="116" t="s">
        <v>6736</v>
      </c>
      <c r="C2039" s="116" t="s">
        <v>5930</v>
      </c>
      <c r="D2039" s="122" t="s">
        <v>3902</v>
      </c>
      <c r="E2039" s="116" t="s">
        <v>3871</v>
      </c>
      <c r="F2039" s="121" t="s">
        <v>3894</v>
      </c>
      <c r="G2039" s="120">
        <v>64</v>
      </c>
      <c r="H2039" s="119">
        <v>45971</v>
      </c>
      <c r="I2039" s="117" t="s">
        <v>6640</v>
      </c>
      <c r="J2039" s="117" t="s">
        <v>5245</v>
      </c>
      <c r="K2039" s="117" t="s">
        <v>5246</v>
      </c>
      <c r="L2039" s="117" t="s">
        <v>4025</v>
      </c>
      <c r="M2039" s="118">
        <v>18.474938000000002</v>
      </c>
      <c r="N2039" s="118">
        <v>-69.848057999999995</v>
      </c>
      <c r="O2039" s="117"/>
      <c r="P2039" s="117" t="s">
        <v>3876</v>
      </c>
      <c r="Q2039" s="117" t="s">
        <v>5171</v>
      </c>
      <c r="R2039" s="116"/>
    </row>
    <row r="2040" spans="2:18" ht="18" customHeight="1" x14ac:dyDescent="0.3">
      <c r="B2040" s="116" t="s">
        <v>6737</v>
      </c>
      <c r="C2040" s="116" t="s">
        <v>5546</v>
      </c>
      <c r="D2040" s="122" t="s">
        <v>3907</v>
      </c>
      <c r="E2040" s="116" t="s">
        <v>635</v>
      </c>
      <c r="F2040" s="121" t="s">
        <v>3877</v>
      </c>
      <c r="G2040" s="120">
        <v>4</v>
      </c>
      <c r="H2040" s="119">
        <v>45971</v>
      </c>
      <c r="I2040" s="117" t="s">
        <v>6046</v>
      </c>
      <c r="J2040" s="117" t="s">
        <v>5243</v>
      </c>
      <c r="K2040" s="117" t="s">
        <v>6047</v>
      </c>
      <c r="L2040" s="117" t="s">
        <v>4019</v>
      </c>
      <c r="M2040" s="118">
        <v>18.485755000000001</v>
      </c>
      <c r="N2040" s="118">
        <v>-69.847475000000003</v>
      </c>
      <c r="O2040" s="117"/>
      <c r="P2040" s="117" t="s">
        <v>3876</v>
      </c>
      <c r="Q2040" s="117" t="s">
        <v>3962</v>
      </c>
      <c r="R2040" s="116"/>
    </row>
    <row r="2041" spans="2:18" ht="18" customHeight="1" x14ac:dyDescent="0.3">
      <c r="B2041" s="116" t="s">
        <v>6738</v>
      </c>
      <c r="C2041" s="116" t="s">
        <v>5810</v>
      </c>
      <c r="D2041" s="122" t="s">
        <v>1549</v>
      </c>
      <c r="E2041" s="116" t="s">
        <v>3910</v>
      </c>
      <c r="F2041" s="121" t="s">
        <v>3877</v>
      </c>
      <c r="G2041" s="120">
        <v>4</v>
      </c>
      <c r="H2041" s="119">
        <v>45971</v>
      </c>
      <c r="I2041" s="117" t="s">
        <v>5726</v>
      </c>
      <c r="J2041" s="117" t="s">
        <v>5250</v>
      </c>
      <c r="K2041" s="117" t="s">
        <v>5251</v>
      </c>
      <c r="L2041" s="117" t="s">
        <v>3998</v>
      </c>
      <c r="M2041" s="118">
        <v>18.463733999999999</v>
      </c>
      <c r="N2041" s="118">
        <v>-69.846410000000006</v>
      </c>
      <c r="O2041" s="117"/>
      <c r="P2041" s="117" t="s">
        <v>3876</v>
      </c>
      <c r="Q2041" s="117" t="s">
        <v>4442</v>
      </c>
      <c r="R2041" s="116"/>
    </row>
    <row r="2042" spans="2:18" ht="18" customHeight="1" x14ac:dyDescent="0.3">
      <c r="B2042" s="116" t="s">
        <v>6739</v>
      </c>
      <c r="C2042" s="116" t="s">
        <v>5248</v>
      </c>
      <c r="D2042" s="122" t="s">
        <v>343</v>
      </c>
      <c r="E2042" s="116" t="s">
        <v>344</v>
      </c>
      <c r="F2042" s="121" t="s">
        <v>3877</v>
      </c>
      <c r="G2042" s="120">
        <v>6</v>
      </c>
      <c r="H2042" s="119">
        <v>45971</v>
      </c>
      <c r="I2042" s="117" t="s">
        <v>6020</v>
      </c>
      <c r="J2042" s="117" t="s">
        <v>5492</v>
      </c>
      <c r="K2042" s="117" t="s">
        <v>5493</v>
      </c>
      <c r="L2042" s="117" t="s">
        <v>4040</v>
      </c>
      <c r="M2042" s="118">
        <v>18.463684000000001</v>
      </c>
      <c r="N2042" s="118">
        <v>-69.923272999999995</v>
      </c>
      <c r="O2042" s="117"/>
      <c r="P2042" s="117" t="s">
        <v>3876</v>
      </c>
      <c r="Q2042" s="117" t="s">
        <v>4192</v>
      </c>
      <c r="R2042" s="116"/>
    </row>
    <row r="2043" spans="2:18" ht="18" customHeight="1" x14ac:dyDescent="0.3">
      <c r="B2043" s="116" t="s">
        <v>6740</v>
      </c>
      <c r="C2043" s="116" t="s">
        <v>5740</v>
      </c>
      <c r="D2043" s="122" t="s">
        <v>345</v>
      </c>
      <c r="E2043" s="116" t="s">
        <v>346</v>
      </c>
      <c r="F2043" s="121" t="s">
        <v>3877</v>
      </c>
      <c r="G2043" s="120">
        <v>3</v>
      </c>
      <c r="H2043" s="119">
        <v>45971</v>
      </c>
      <c r="I2043" s="117" t="s">
        <v>6055</v>
      </c>
      <c r="J2043" s="117" t="s">
        <v>5408</v>
      </c>
      <c r="K2043" s="117" t="s">
        <v>5409</v>
      </c>
      <c r="L2043" s="117" t="s">
        <v>3992</v>
      </c>
      <c r="M2043" s="118">
        <v>18.510176999999999</v>
      </c>
      <c r="N2043" s="118">
        <v>-69.888659000000004</v>
      </c>
      <c r="O2043" s="117"/>
      <c r="P2043" s="117" t="s">
        <v>3876</v>
      </c>
      <c r="Q2043" s="117" t="s">
        <v>4192</v>
      </c>
      <c r="R2043" s="116"/>
    </row>
    <row r="2044" spans="2:18" ht="18" customHeight="1" x14ac:dyDescent="0.3">
      <c r="B2044" s="116" t="s">
        <v>6741</v>
      </c>
      <c r="C2044" s="116" t="s">
        <v>5814</v>
      </c>
      <c r="D2044" s="122" t="s">
        <v>1549</v>
      </c>
      <c r="E2044" s="116" t="s">
        <v>3910</v>
      </c>
      <c r="F2044" s="121" t="s">
        <v>3877</v>
      </c>
      <c r="G2044" s="120">
        <v>10</v>
      </c>
      <c r="H2044" s="119">
        <v>45971</v>
      </c>
      <c r="I2044" s="117" t="s">
        <v>6160</v>
      </c>
      <c r="J2044" s="117" t="s">
        <v>5384</v>
      </c>
      <c r="K2044" s="117" t="s">
        <v>5385</v>
      </c>
      <c r="L2044" s="117" t="s">
        <v>4025</v>
      </c>
      <c r="M2044" s="118">
        <v>18.467465000000001</v>
      </c>
      <c r="N2044" s="118">
        <v>-69.859594999999999</v>
      </c>
      <c r="O2044" s="117"/>
      <c r="P2044" s="117" t="s">
        <v>3876</v>
      </c>
      <c r="Q2044" s="117" t="s">
        <v>4442</v>
      </c>
      <c r="R2044" s="116"/>
    </row>
    <row r="2045" spans="2:18" ht="18" customHeight="1" x14ac:dyDescent="0.3">
      <c r="B2045" s="116" t="s">
        <v>6742</v>
      </c>
      <c r="C2045" s="116" t="s">
        <v>5466</v>
      </c>
      <c r="D2045" s="122" t="s">
        <v>146</v>
      </c>
      <c r="E2045" s="116" t="s">
        <v>3880</v>
      </c>
      <c r="F2045" s="121" t="s">
        <v>3877</v>
      </c>
      <c r="G2045" s="120">
        <v>1</v>
      </c>
      <c r="H2045" s="119">
        <v>45971</v>
      </c>
      <c r="I2045" s="117" t="s">
        <v>5662</v>
      </c>
      <c r="J2045" s="117" t="s">
        <v>5663</v>
      </c>
      <c r="K2045" s="117" t="s">
        <v>5664</v>
      </c>
      <c r="L2045" s="117" t="s">
        <v>3989</v>
      </c>
      <c r="M2045" s="118">
        <v>18.479205</v>
      </c>
      <c r="N2045" s="118">
        <v>-69.921526</v>
      </c>
      <c r="O2045" s="117"/>
      <c r="P2045" s="117" t="s">
        <v>3876</v>
      </c>
      <c r="Q2045" s="117" t="s">
        <v>3962</v>
      </c>
      <c r="R2045" s="116"/>
    </row>
    <row r="2046" spans="2:18" ht="18" customHeight="1" x14ac:dyDescent="0.3">
      <c r="B2046" s="116" t="s">
        <v>6743</v>
      </c>
      <c r="C2046" s="116" t="s">
        <v>6744</v>
      </c>
      <c r="D2046" s="122" t="s">
        <v>343</v>
      </c>
      <c r="E2046" s="116" t="s">
        <v>344</v>
      </c>
      <c r="F2046" s="121" t="s">
        <v>3877</v>
      </c>
      <c r="G2046" s="120">
        <v>4</v>
      </c>
      <c r="H2046" s="119">
        <v>45971</v>
      </c>
      <c r="I2046" s="117" t="s">
        <v>6117</v>
      </c>
      <c r="J2046" s="117" t="s">
        <v>5759</v>
      </c>
      <c r="K2046" s="117" t="s">
        <v>5760</v>
      </c>
      <c r="L2046" s="117" t="s">
        <v>4054</v>
      </c>
      <c r="M2046" s="118">
        <v>18.519649999999999</v>
      </c>
      <c r="N2046" s="118">
        <v>-69.836618000000001</v>
      </c>
      <c r="O2046" s="117"/>
      <c r="P2046" s="117" t="s">
        <v>3876</v>
      </c>
      <c r="Q2046" s="117" t="s">
        <v>4192</v>
      </c>
      <c r="R2046" s="116"/>
    </row>
    <row r="2047" spans="2:18" ht="18" customHeight="1" x14ac:dyDescent="0.3">
      <c r="B2047" s="116" t="s">
        <v>6745</v>
      </c>
      <c r="C2047" s="116" t="s">
        <v>5740</v>
      </c>
      <c r="D2047" s="122" t="s">
        <v>1549</v>
      </c>
      <c r="E2047" s="116" t="s">
        <v>3910</v>
      </c>
      <c r="F2047" s="121" t="s">
        <v>3877</v>
      </c>
      <c r="G2047" s="120">
        <v>5</v>
      </c>
      <c r="H2047" s="119">
        <v>45971</v>
      </c>
      <c r="I2047" s="117" t="s">
        <v>6513</v>
      </c>
      <c r="J2047" s="117" t="s">
        <v>5759</v>
      </c>
      <c r="K2047" s="117" t="s">
        <v>5760</v>
      </c>
      <c r="L2047" s="117" t="s">
        <v>4054</v>
      </c>
      <c r="M2047" s="118">
        <v>18.507688000000002</v>
      </c>
      <c r="N2047" s="118">
        <v>-69.874841000000004</v>
      </c>
      <c r="O2047" s="117"/>
      <c r="P2047" s="117" t="s">
        <v>3876</v>
      </c>
      <c r="Q2047" s="117" t="s">
        <v>4442</v>
      </c>
      <c r="R2047" s="116"/>
    </row>
    <row r="2048" spans="2:18" ht="18" customHeight="1" x14ac:dyDescent="0.3">
      <c r="B2048" s="116" t="s">
        <v>6746</v>
      </c>
      <c r="C2048" s="116" t="s">
        <v>5248</v>
      </c>
      <c r="D2048" s="122" t="s">
        <v>149</v>
      </c>
      <c r="E2048" s="116" t="s">
        <v>150</v>
      </c>
      <c r="F2048" s="121" t="s">
        <v>3877</v>
      </c>
      <c r="G2048" s="120">
        <v>2</v>
      </c>
      <c r="H2048" s="119">
        <v>45971</v>
      </c>
      <c r="I2048" s="117" t="s">
        <v>6375</v>
      </c>
      <c r="J2048" s="117" t="s">
        <v>6376</v>
      </c>
      <c r="K2048" s="117" t="s">
        <v>6377</v>
      </c>
      <c r="L2048" s="117" t="s">
        <v>4019</v>
      </c>
      <c r="M2048" s="118">
        <v>18.506765999999999</v>
      </c>
      <c r="N2048" s="118">
        <v>-69.904998000000006</v>
      </c>
      <c r="O2048" s="117"/>
      <c r="P2048" s="117" t="s">
        <v>3876</v>
      </c>
      <c r="Q2048" s="117" t="s">
        <v>3962</v>
      </c>
      <c r="R2048" s="116"/>
    </row>
    <row r="2049" spans="2:18" ht="18" customHeight="1" x14ac:dyDescent="0.3">
      <c r="B2049" s="116" t="s">
        <v>6747</v>
      </c>
      <c r="C2049" s="116" t="s">
        <v>6748</v>
      </c>
      <c r="D2049" s="122" t="s">
        <v>151</v>
      </c>
      <c r="E2049" s="116" t="s">
        <v>3906</v>
      </c>
      <c r="F2049" s="121" t="s">
        <v>3877</v>
      </c>
      <c r="G2049" s="120">
        <v>2</v>
      </c>
      <c r="H2049" s="119">
        <v>45971</v>
      </c>
      <c r="I2049" s="117" t="s">
        <v>6437</v>
      </c>
      <c r="J2049" s="117" t="s">
        <v>6438</v>
      </c>
      <c r="K2049" s="117" t="s">
        <v>6439</v>
      </c>
      <c r="L2049" s="117" t="s">
        <v>4014</v>
      </c>
      <c r="M2049" s="118">
        <v>18.469138000000001</v>
      </c>
      <c r="N2049" s="118">
        <v>-69.885805000000005</v>
      </c>
      <c r="O2049" s="117"/>
      <c r="P2049" s="117" t="s">
        <v>3876</v>
      </c>
      <c r="Q2049" s="117" t="s">
        <v>3962</v>
      </c>
      <c r="R2049" s="116"/>
    </row>
    <row r="2050" spans="2:18" ht="18" customHeight="1" x14ac:dyDescent="0.3">
      <c r="B2050" s="116" t="s">
        <v>6749</v>
      </c>
      <c r="C2050" s="116" t="s">
        <v>6750</v>
      </c>
      <c r="D2050" s="122" t="s">
        <v>151</v>
      </c>
      <c r="E2050" s="116" t="s">
        <v>3906</v>
      </c>
      <c r="F2050" s="121" t="s">
        <v>3877</v>
      </c>
      <c r="G2050" s="120">
        <v>1</v>
      </c>
      <c r="H2050" s="119">
        <v>45971</v>
      </c>
      <c r="I2050" s="117" t="s">
        <v>6568</v>
      </c>
      <c r="J2050" s="117" t="s">
        <v>6569</v>
      </c>
      <c r="K2050" s="117" t="s">
        <v>6570</v>
      </c>
      <c r="L2050" s="117" t="s">
        <v>3989</v>
      </c>
      <c r="M2050" s="118">
        <v>18.486377000000001</v>
      </c>
      <c r="N2050" s="118">
        <v>-69.864170000000001</v>
      </c>
      <c r="O2050" s="117"/>
      <c r="P2050" s="117" t="s">
        <v>3876</v>
      </c>
      <c r="Q2050" s="117" t="s">
        <v>3962</v>
      </c>
      <c r="R2050" s="116"/>
    </row>
    <row r="2051" spans="2:18" ht="18" customHeight="1" x14ac:dyDescent="0.3">
      <c r="B2051" s="116" t="s">
        <v>6751</v>
      </c>
      <c r="C2051" s="116" t="s">
        <v>6752</v>
      </c>
      <c r="D2051" s="122" t="s">
        <v>3908</v>
      </c>
      <c r="E2051" s="116" t="s">
        <v>3909</v>
      </c>
      <c r="F2051" s="121" t="s">
        <v>3877</v>
      </c>
      <c r="G2051" s="120">
        <v>2</v>
      </c>
      <c r="H2051" s="119">
        <v>45971</v>
      </c>
      <c r="I2051" s="117" t="s">
        <v>6405</v>
      </c>
      <c r="J2051" s="117" t="s">
        <v>5705</v>
      </c>
      <c r="K2051" s="117" t="s">
        <v>5706</v>
      </c>
      <c r="L2051" s="117" t="s">
        <v>4014</v>
      </c>
      <c r="M2051" s="118">
        <v>18.526001999999998</v>
      </c>
      <c r="N2051" s="118">
        <v>-69.841272000000004</v>
      </c>
      <c r="O2051" s="117"/>
      <c r="P2051" s="117" t="s">
        <v>3876</v>
      </c>
      <c r="Q2051" s="117" t="s">
        <v>4442</v>
      </c>
      <c r="R2051" s="116"/>
    </row>
    <row r="2052" spans="2:18" ht="18" customHeight="1" x14ac:dyDescent="0.3">
      <c r="B2052" s="116" t="s">
        <v>6753</v>
      </c>
      <c r="C2052" s="116" t="s">
        <v>4322</v>
      </c>
      <c r="D2052" s="122" t="s">
        <v>53</v>
      </c>
      <c r="E2052" s="116" t="s">
        <v>54</v>
      </c>
      <c r="F2052" s="121" t="s">
        <v>3877</v>
      </c>
      <c r="G2052" s="120">
        <v>3</v>
      </c>
      <c r="H2052" s="119">
        <v>45971</v>
      </c>
      <c r="I2052" s="117" t="s">
        <v>5412</v>
      </c>
      <c r="J2052" s="117" t="s">
        <v>4082</v>
      </c>
      <c r="K2052" s="117" t="s">
        <v>4083</v>
      </c>
      <c r="L2052" s="117" t="s">
        <v>4054</v>
      </c>
      <c r="M2052" s="118">
        <v>18.432665</v>
      </c>
      <c r="N2052" s="118">
        <v>-69.838853</v>
      </c>
      <c r="O2052" s="117"/>
      <c r="P2052" s="117" t="s">
        <v>3876</v>
      </c>
      <c r="Q2052" s="117" t="s">
        <v>4693</v>
      </c>
      <c r="R2052" s="116"/>
    </row>
    <row r="2053" spans="2:18" ht="18" customHeight="1" x14ac:dyDescent="0.3">
      <c r="B2053" s="116" t="s">
        <v>6754</v>
      </c>
      <c r="C2053" s="116" t="s">
        <v>4531</v>
      </c>
      <c r="D2053" s="122" t="s">
        <v>3901</v>
      </c>
      <c r="E2053" s="116" t="s">
        <v>3893</v>
      </c>
      <c r="F2053" s="121" t="s">
        <v>3894</v>
      </c>
      <c r="G2053" s="120">
        <v>65</v>
      </c>
      <c r="H2053" s="119">
        <v>45971</v>
      </c>
      <c r="I2053" s="117" t="s">
        <v>5336</v>
      </c>
      <c r="J2053" s="117" t="s">
        <v>3979</v>
      </c>
      <c r="K2053" s="117" t="s">
        <v>3980</v>
      </c>
      <c r="L2053" s="117" t="s">
        <v>4014</v>
      </c>
      <c r="M2053" s="118">
        <v>18.460877</v>
      </c>
      <c r="N2053" s="118">
        <v>-69.926912000000002</v>
      </c>
      <c r="O2053" s="117"/>
      <c r="P2053" s="117" t="s">
        <v>3876</v>
      </c>
      <c r="Q2053" s="117" t="s">
        <v>5171</v>
      </c>
      <c r="R2053" s="116"/>
    </row>
    <row r="2054" spans="2:18" ht="18" customHeight="1" x14ac:dyDescent="0.3">
      <c r="B2054" s="116" t="s">
        <v>6755</v>
      </c>
      <c r="C2054" s="116" t="s">
        <v>5122</v>
      </c>
      <c r="D2054" s="122" t="s">
        <v>3897</v>
      </c>
      <c r="E2054" s="116" t="s">
        <v>3940</v>
      </c>
      <c r="F2054" s="121" t="s">
        <v>3894</v>
      </c>
      <c r="G2054" s="120">
        <v>86</v>
      </c>
      <c r="H2054" s="119">
        <v>45971</v>
      </c>
      <c r="I2054" s="117" t="s">
        <v>6001</v>
      </c>
      <c r="J2054" s="117" t="s">
        <v>3979</v>
      </c>
      <c r="K2054" s="117" t="s">
        <v>3980</v>
      </c>
      <c r="L2054" s="117" t="s">
        <v>3981</v>
      </c>
      <c r="M2054" s="118">
        <v>18.505907000000001</v>
      </c>
      <c r="N2054" s="118">
        <v>-69.846322999999998</v>
      </c>
      <c r="O2054" s="117"/>
      <c r="P2054" s="117" t="s">
        <v>2662</v>
      </c>
      <c r="Q2054" s="117" t="s">
        <v>5512</v>
      </c>
      <c r="R2054" s="116"/>
    </row>
    <row r="2055" spans="2:18" ht="18" customHeight="1" x14ac:dyDescent="0.3">
      <c r="B2055" s="116" t="s">
        <v>6756</v>
      </c>
      <c r="C2055" s="116" t="s">
        <v>4222</v>
      </c>
      <c r="D2055" s="122" t="s">
        <v>1345</v>
      </c>
      <c r="E2055" s="116" t="s">
        <v>3854</v>
      </c>
      <c r="F2055" s="121" t="s">
        <v>3877</v>
      </c>
      <c r="G2055" s="120">
        <v>4</v>
      </c>
      <c r="H2055" s="119">
        <v>45971</v>
      </c>
      <c r="I2055" s="117" t="s">
        <v>6517</v>
      </c>
      <c r="J2055" s="117" t="s">
        <v>4089</v>
      </c>
      <c r="K2055" s="117" t="s">
        <v>4090</v>
      </c>
      <c r="L2055" s="117" t="s">
        <v>4137</v>
      </c>
      <c r="M2055" s="118">
        <v>18.502894000000001</v>
      </c>
      <c r="N2055" s="118">
        <v>-69.881737000000001</v>
      </c>
      <c r="O2055" s="117"/>
      <c r="P2055" s="117" t="s">
        <v>3876</v>
      </c>
      <c r="Q2055" s="117" t="s">
        <v>4940</v>
      </c>
      <c r="R2055" s="116"/>
    </row>
    <row r="2056" spans="2:18" ht="18" customHeight="1" x14ac:dyDescent="0.3">
      <c r="B2056" s="116" t="s">
        <v>6757</v>
      </c>
      <c r="C2056" s="116" t="s">
        <v>4284</v>
      </c>
      <c r="D2056" s="122" t="s">
        <v>3903</v>
      </c>
      <c r="E2056" s="116" t="s">
        <v>3855</v>
      </c>
      <c r="F2056" s="121" t="s">
        <v>3877</v>
      </c>
      <c r="G2056" s="120">
        <v>1</v>
      </c>
      <c r="H2056" s="119">
        <v>45971</v>
      </c>
      <c r="I2056" s="117" t="s">
        <v>5910</v>
      </c>
      <c r="J2056" s="117" t="s">
        <v>4060</v>
      </c>
      <c r="K2056" s="117" t="s">
        <v>4061</v>
      </c>
      <c r="L2056" s="117" t="s">
        <v>4008</v>
      </c>
      <c r="M2056" s="118">
        <v>18.507411000000001</v>
      </c>
      <c r="N2056" s="118">
        <v>-69.875330000000005</v>
      </c>
      <c r="O2056" s="117"/>
      <c r="P2056" s="117" t="s">
        <v>3876</v>
      </c>
      <c r="Q2056" s="117" t="s">
        <v>4940</v>
      </c>
      <c r="R2056" s="116"/>
    </row>
    <row r="2057" spans="2:18" ht="18" customHeight="1" x14ac:dyDescent="0.3">
      <c r="B2057" s="116" t="s">
        <v>6758</v>
      </c>
      <c r="C2057" s="116" t="s">
        <v>4399</v>
      </c>
      <c r="D2057" s="122" t="s">
        <v>189</v>
      </c>
      <c r="E2057" s="116" t="s">
        <v>190</v>
      </c>
      <c r="F2057" s="121" t="s">
        <v>3877</v>
      </c>
      <c r="G2057" s="120">
        <v>1</v>
      </c>
      <c r="H2057" s="119">
        <v>45971</v>
      </c>
      <c r="I2057" s="117" t="s">
        <v>6308</v>
      </c>
      <c r="J2057" s="117" t="s">
        <v>4052</v>
      </c>
      <c r="K2057" s="117" t="s">
        <v>4053</v>
      </c>
      <c r="L2057" s="117" t="s">
        <v>3998</v>
      </c>
      <c r="M2057" s="118">
        <v>18.453212000000001</v>
      </c>
      <c r="N2057" s="118">
        <v>-69.889921999999999</v>
      </c>
      <c r="O2057" s="117"/>
      <c r="P2057" s="117" t="s">
        <v>3876</v>
      </c>
      <c r="Q2057" s="117" t="s">
        <v>4940</v>
      </c>
      <c r="R2057" s="116"/>
    </row>
    <row r="2058" spans="2:18" ht="18" customHeight="1" x14ac:dyDescent="0.3">
      <c r="B2058" s="116" t="s">
        <v>6759</v>
      </c>
      <c r="C2058" s="116" t="s">
        <v>5116</v>
      </c>
      <c r="D2058" s="122" t="s">
        <v>189</v>
      </c>
      <c r="E2058" s="116" t="s">
        <v>190</v>
      </c>
      <c r="F2058" s="121" t="s">
        <v>3877</v>
      </c>
      <c r="G2058" s="120">
        <v>1</v>
      </c>
      <c r="H2058" s="119">
        <v>45971</v>
      </c>
      <c r="I2058" s="117" t="s">
        <v>5351</v>
      </c>
      <c r="J2058" s="117" t="s">
        <v>3973</v>
      </c>
      <c r="K2058" s="117" t="s">
        <v>3974</v>
      </c>
      <c r="L2058" s="117" t="s">
        <v>3989</v>
      </c>
      <c r="M2058" s="118">
        <v>18.462135</v>
      </c>
      <c r="N2058" s="118">
        <v>-69.852260999999999</v>
      </c>
      <c r="O2058" s="117"/>
      <c r="P2058" s="117" t="s">
        <v>3876</v>
      </c>
      <c r="Q2058" s="117" t="s">
        <v>4940</v>
      </c>
      <c r="R2058" s="116"/>
    </row>
    <row r="2059" spans="2:18" ht="18" customHeight="1" x14ac:dyDescent="0.3">
      <c r="B2059" s="116" t="s">
        <v>6760</v>
      </c>
      <c r="C2059" s="116" t="s">
        <v>4934</v>
      </c>
      <c r="D2059" s="122" t="s">
        <v>3902</v>
      </c>
      <c r="E2059" s="116" t="s">
        <v>3871</v>
      </c>
      <c r="F2059" s="121" t="s">
        <v>3894</v>
      </c>
      <c r="G2059" s="120">
        <v>47</v>
      </c>
      <c r="H2059" s="119">
        <v>45971</v>
      </c>
      <c r="I2059" s="117" t="s">
        <v>6226</v>
      </c>
      <c r="J2059" s="117" t="s">
        <v>3973</v>
      </c>
      <c r="K2059" s="117" t="s">
        <v>3974</v>
      </c>
      <c r="L2059" s="117" t="s">
        <v>3975</v>
      </c>
      <c r="M2059" s="118">
        <v>18.445155</v>
      </c>
      <c r="N2059" s="118">
        <v>-69.897829999999999</v>
      </c>
      <c r="O2059" s="117"/>
      <c r="P2059" s="117" t="s">
        <v>3876</v>
      </c>
      <c r="Q2059" s="117" t="s">
        <v>5171</v>
      </c>
      <c r="R2059" s="116"/>
    </row>
    <row r="2060" spans="2:18" ht="18" customHeight="1" x14ac:dyDescent="0.3">
      <c r="B2060" s="116" t="s">
        <v>6761</v>
      </c>
      <c r="C2060" s="116" t="s">
        <v>4065</v>
      </c>
      <c r="D2060" s="122" t="s">
        <v>1347</v>
      </c>
      <c r="E2060" s="116" t="s">
        <v>3517</v>
      </c>
      <c r="F2060" s="121" t="s">
        <v>3877</v>
      </c>
      <c r="G2060" s="120">
        <v>3</v>
      </c>
      <c r="H2060" s="119">
        <v>45971</v>
      </c>
      <c r="I2060" s="117" t="s">
        <v>5878</v>
      </c>
      <c r="J2060" s="117" t="s">
        <v>4030</v>
      </c>
      <c r="K2060" s="117" t="s">
        <v>4031</v>
      </c>
      <c r="L2060" s="117" t="s">
        <v>4137</v>
      </c>
      <c r="M2060" s="118">
        <v>18.439046999999999</v>
      </c>
      <c r="N2060" s="118">
        <v>-69.844545999999994</v>
      </c>
      <c r="O2060" s="117"/>
      <c r="P2060" s="117" t="s">
        <v>3876</v>
      </c>
      <c r="Q2060" s="117" t="s">
        <v>4693</v>
      </c>
      <c r="R2060" s="116"/>
    </row>
    <row r="2061" spans="2:18" ht="18" customHeight="1" x14ac:dyDescent="0.3">
      <c r="B2061" s="116" t="s">
        <v>6762</v>
      </c>
      <c r="C2061" s="116" t="s">
        <v>4777</v>
      </c>
      <c r="D2061" s="122" t="s">
        <v>189</v>
      </c>
      <c r="E2061" s="116" t="s">
        <v>190</v>
      </c>
      <c r="F2061" s="121" t="s">
        <v>3877</v>
      </c>
      <c r="G2061" s="120">
        <v>5</v>
      </c>
      <c r="H2061" s="119">
        <v>45971</v>
      </c>
      <c r="I2061" s="117" t="s">
        <v>5374</v>
      </c>
      <c r="J2061" s="117" t="s">
        <v>3996</v>
      </c>
      <c r="K2061" s="117" t="s">
        <v>3997</v>
      </c>
      <c r="L2061" s="117" t="s">
        <v>4054</v>
      </c>
      <c r="M2061" s="118">
        <v>18.492646000000001</v>
      </c>
      <c r="N2061" s="118">
        <v>-69.865744000000007</v>
      </c>
      <c r="O2061" s="117"/>
      <c r="P2061" s="117" t="s">
        <v>3876</v>
      </c>
      <c r="Q2061" s="117" t="s">
        <v>4940</v>
      </c>
      <c r="R2061" s="116"/>
    </row>
    <row r="2062" spans="2:18" ht="18" customHeight="1" x14ac:dyDescent="0.3">
      <c r="B2062" s="116" t="s">
        <v>6763</v>
      </c>
      <c r="C2062" s="116" t="s">
        <v>3964</v>
      </c>
      <c r="D2062" s="122" t="s">
        <v>189</v>
      </c>
      <c r="E2062" s="116" t="s">
        <v>190</v>
      </c>
      <c r="F2062" s="121" t="s">
        <v>3877</v>
      </c>
      <c r="G2062" s="120">
        <v>3</v>
      </c>
      <c r="H2062" s="119">
        <v>45971</v>
      </c>
      <c r="I2062" s="117" t="s">
        <v>5531</v>
      </c>
      <c r="J2062" s="117" t="s">
        <v>4038</v>
      </c>
      <c r="K2062" s="117" t="s">
        <v>4039</v>
      </c>
      <c r="L2062" s="117" t="s">
        <v>3975</v>
      </c>
      <c r="M2062" s="118">
        <v>18.438078999999998</v>
      </c>
      <c r="N2062" s="118">
        <v>-69.833663000000001</v>
      </c>
      <c r="O2062" s="117"/>
      <c r="P2062" s="117" t="s">
        <v>3876</v>
      </c>
      <c r="Q2062" s="117" t="s">
        <v>4940</v>
      </c>
      <c r="R2062" s="116"/>
    </row>
    <row r="2063" spans="2:18" ht="18" customHeight="1" x14ac:dyDescent="0.3">
      <c r="B2063" s="116" t="s">
        <v>6764</v>
      </c>
      <c r="C2063" s="116" t="s">
        <v>4292</v>
      </c>
      <c r="D2063" s="122" t="s">
        <v>2317</v>
      </c>
      <c r="E2063" s="116" t="s">
        <v>3935</v>
      </c>
      <c r="F2063" s="121" t="s">
        <v>3894</v>
      </c>
      <c r="G2063" s="120">
        <v>52</v>
      </c>
      <c r="H2063" s="119">
        <v>45971</v>
      </c>
      <c r="I2063" s="117" t="s">
        <v>6525</v>
      </c>
      <c r="J2063" s="117" t="s">
        <v>4038</v>
      </c>
      <c r="K2063" s="117" t="s">
        <v>4039</v>
      </c>
      <c r="L2063" s="117" t="s">
        <v>3975</v>
      </c>
      <c r="M2063" s="118">
        <v>18.502009000000001</v>
      </c>
      <c r="N2063" s="118">
        <v>-69.921542000000002</v>
      </c>
      <c r="O2063" s="117"/>
      <c r="P2063" s="117" t="s">
        <v>3933</v>
      </c>
      <c r="Q2063" s="117" t="s">
        <v>5171</v>
      </c>
      <c r="R2063" s="116"/>
    </row>
    <row r="2064" spans="2:18" ht="18" customHeight="1" x14ac:dyDescent="0.3">
      <c r="B2064" s="116" t="s">
        <v>6765</v>
      </c>
      <c r="C2064" s="116" t="s">
        <v>4275</v>
      </c>
      <c r="D2064" s="122" t="s">
        <v>53</v>
      </c>
      <c r="E2064" s="116" t="s">
        <v>54</v>
      </c>
      <c r="F2064" s="121" t="s">
        <v>3877</v>
      </c>
      <c r="G2064" s="120">
        <v>1</v>
      </c>
      <c r="H2064" s="119">
        <v>45971</v>
      </c>
      <c r="I2064" s="117" t="s">
        <v>5182</v>
      </c>
      <c r="J2064" s="117" t="s">
        <v>4002</v>
      </c>
      <c r="K2064" s="117" t="s">
        <v>4003</v>
      </c>
      <c r="L2064" s="117" t="s">
        <v>4014</v>
      </c>
      <c r="M2064" s="118">
        <v>18.470492</v>
      </c>
      <c r="N2064" s="118">
        <v>-69.835054</v>
      </c>
      <c r="O2064" s="117"/>
      <c r="P2064" s="117" t="s">
        <v>3876</v>
      </c>
      <c r="Q2064" s="117" t="s">
        <v>4693</v>
      </c>
      <c r="R2064" s="116"/>
    </row>
    <row r="2065" spans="2:18" ht="18" customHeight="1" x14ac:dyDescent="0.3">
      <c r="B2065" s="116" t="s">
        <v>6766</v>
      </c>
      <c r="C2065" s="116" t="s">
        <v>4580</v>
      </c>
      <c r="D2065" s="122" t="s">
        <v>2317</v>
      </c>
      <c r="E2065" s="116" t="s">
        <v>3935</v>
      </c>
      <c r="F2065" s="121" t="s">
        <v>3894</v>
      </c>
      <c r="G2065" s="120">
        <v>60</v>
      </c>
      <c r="H2065" s="119">
        <v>45971</v>
      </c>
      <c r="I2065" s="117" t="s">
        <v>5170</v>
      </c>
      <c r="J2065" s="117" t="s">
        <v>4023</v>
      </c>
      <c r="K2065" s="117" t="s">
        <v>4024</v>
      </c>
      <c r="L2065" s="117" t="s">
        <v>4025</v>
      </c>
      <c r="M2065" s="118">
        <v>18.506865000000001</v>
      </c>
      <c r="N2065" s="118">
        <v>-69.869634000000005</v>
      </c>
      <c r="O2065" s="117"/>
      <c r="P2065" s="117" t="s">
        <v>3933</v>
      </c>
      <c r="Q2065" s="117" t="s">
        <v>5171</v>
      </c>
      <c r="R2065" s="116"/>
    </row>
    <row r="2066" spans="2:18" ht="18" customHeight="1" x14ac:dyDescent="0.3">
      <c r="B2066" s="116" t="s">
        <v>6767</v>
      </c>
      <c r="C2066" s="116" t="s">
        <v>4580</v>
      </c>
      <c r="D2066" s="122" t="s">
        <v>359</v>
      </c>
      <c r="E2066" s="116" t="s">
        <v>3917</v>
      </c>
      <c r="F2066" s="121" t="s">
        <v>3877</v>
      </c>
      <c r="G2066" s="120">
        <v>3</v>
      </c>
      <c r="H2066" s="119">
        <v>45971</v>
      </c>
      <c r="I2066" s="117" t="s">
        <v>6123</v>
      </c>
      <c r="J2066" s="117" t="s">
        <v>4023</v>
      </c>
      <c r="K2066" s="117" t="s">
        <v>4024</v>
      </c>
      <c r="L2066" s="117" t="s">
        <v>4032</v>
      </c>
      <c r="M2066" s="118">
        <v>18.445250000000001</v>
      </c>
      <c r="N2066" s="118">
        <v>-69.862095999999994</v>
      </c>
      <c r="O2066" s="117"/>
      <c r="P2066" s="117" t="s">
        <v>3876</v>
      </c>
      <c r="Q2066" s="117" t="s">
        <v>6124</v>
      </c>
      <c r="R2066" s="116"/>
    </row>
    <row r="2067" spans="2:18" ht="18" customHeight="1" x14ac:dyDescent="0.3">
      <c r="B2067" s="116" t="s">
        <v>6768</v>
      </c>
      <c r="C2067" s="116" t="s">
        <v>5846</v>
      </c>
      <c r="D2067" s="122" t="s">
        <v>3908</v>
      </c>
      <c r="E2067" s="116" t="s">
        <v>3909</v>
      </c>
      <c r="F2067" s="121" t="s">
        <v>3877</v>
      </c>
      <c r="G2067" s="120">
        <v>5</v>
      </c>
      <c r="H2067" s="119">
        <v>45972</v>
      </c>
      <c r="I2067" s="117" t="s">
        <v>6277</v>
      </c>
      <c r="J2067" s="117" t="s">
        <v>5265</v>
      </c>
      <c r="K2067" s="117" t="s">
        <v>5266</v>
      </c>
      <c r="L2067" s="117" t="s">
        <v>4019</v>
      </c>
      <c r="M2067" s="118">
        <v>18.511710000000001</v>
      </c>
      <c r="N2067" s="118">
        <v>-69.900062000000005</v>
      </c>
      <c r="O2067" s="117"/>
      <c r="P2067" s="117" t="s">
        <v>3876</v>
      </c>
      <c r="Q2067" s="117" t="s">
        <v>4442</v>
      </c>
      <c r="R2067" s="116"/>
    </row>
    <row r="2068" spans="2:18" ht="18" customHeight="1" x14ac:dyDescent="0.3">
      <c r="B2068" s="116" t="s">
        <v>6769</v>
      </c>
      <c r="C2068" s="116" t="s">
        <v>5736</v>
      </c>
      <c r="D2068" s="122" t="s">
        <v>1549</v>
      </c>
      <c r="E2068" s="116" t="s">
        <v>3910</v>
      </c>
      <c r="F2068" s="121" t="s">
        <v>3877</v>
      </c>
      <c r="G2068" s="120">
        <v>5</v>
      </c>
      <c r="H2068" s="119">
        <v>45972</v>
      </c>
      <c r="I2068" s="117" t="s">
        <v>5991</v>
      </c>
      <c r="J2068" s="117" t="s">
        <v>5284</v>
      </c>
      <c r="K2068" s="117" t="s">
        <v>5285</v>
      </c>
      <c r="L2068" s="117" t="s">
        <v>3961</v>
      </c>
      <c r="M2068" s="118">
        <v>18.476911000000001</v>
      </c>
      <c r="N2068" s="118">
        <v>-69.868465</v>
      </c>
      <c r="O2068" s="117"/>
      <c r="P2068" s="117" t="s">
        <v>3876</v>
      </c>
      <c r="Q2068" s="117" t="s">
        <v>4442</v>
      </c>
      <c r="R2068" s="116"/>
    </row>
    <row r="2069" spans="2:18" ht="18" customHeight="1" x14ac:dyDescent="0.3">
      <c r="B2069" s="116" t="s">
        <v>6770</v>
      </c>
      <c r="C2069" s="116" t="s">
        <v>5282</v>
      </c>
      <c r="D2069" s="122" t="s">
        <v>53</v>
      </c>
      <c r="E2069" s="116" t="s">
        <v>54</v>
      </c>
      <c r="F2069" s="121" t="s">
        <v>3877</v>
      </c>
      <c r="G2069" s="120">
        <v>2</v>
      </c>
      <c r="H2069" s="119">
        <v>45972</v>
      </c>
      <c r="I2069" s="117" t="s">
        <v>6456</v>
      </c>
      <c r="J2069" s="117" t="s">
        <v>5284</v>
      </c>
      <c r="K2069" s="117" t="s">
        <v>5285</v>
      </c>
      <c r="L2069" s="117" t="s">
        <v>4008</v>
      </c>
      <c r="M2069" s="118">
        <v>18.450158999999999</v>
      </c>
      <c r="N2069" s="118">
        <v>-69.850888999999995</v>
      </c>
      <c r="O2069" s="117"/>
      <c r="P2069" s="117" t="s">
        <v>3876</v>
      </c>
      <c r="Q2069" s="117" t="s">
        <v>4693</v>
      </c>
      <c r="R2069" s="116"/>
    </row>
    <row r="2070" spans="2:18" ht="18" customHeight="1" x14ac:dyDescent="0.3">
      <c r="B2070" s="116" t="s">
        <v>6771</v>
      </c>
      <c r="C2070" s="116" t="s">
        <v>5623</v>
      </c>
      <c r="D2070" s="122" t="s">
        <v>106</v>
      </c>
      <c r="E2070" s="116" t="s">
        <v>107</v>
      </c>
      <c r="F2070" s="121" t="s">
        <v>3877</v>
      </c>
      <c r="G2070" s="120">
        <v>4</v>
      </c>
      <c r="H2070" s="119">
        <v>45972</v>
      </c>
      <c r="I2070" s="117" t="s">
        <v>6703</v>
      </c>
      <c r="J2070" s="117" t="s">
        <v>5270</v>
      </c>
      <c r="K2070" s="117" t="s">
        <v>5271</v>
      </c>
      <c r="L2070" s="117" t="s">
        <v>3989</v>
      </c>
      <c r="M2070" s="118">
        <v>18.521512999999999</v>
      </c>
      <c r="N2070" s="118">
        <v>-69.874791999999999</v>
      </c>
      <c r="O2070" s="117"/>
      <c r="P2070" s="117" t="s">
        <v>3876</v>
      </c>
      <c r="Q2070" s="117" t="s">
        <v>4693</v>
      </c>
      <c r="R2070" s="116"/>
    </row>
    <row r="2071" spans="2:18" ht="18" customHeight="1" x14ac:dyDescent="0.3">
      <c r="B2071" s="116" t="s">
        <v>6772</v>
      </c>
      <c r="C2071" s="116" t="s">
        <v>5930</v>
      </c>
      <c r="D2071" s="122" t="s">
        <v>343</v>
      </c>
      <c r="E2071" s="116" t="s">
        <v>344</v>
      </c>
      <c r="F2071" s="121" t="s">
        <v>3877</v>
      </c>
      <c r="G2071" s="120">
        <v>4</v>
      </c>
      <c r="H2071" s="119">
        <v>45972</v>
      </c>
      <c r="I2071" s="117" t="s">
        <v>5867</v>
      </c>
      <c r="J2071" s="117" t="s">
        <v>5425</v>
      </c>
      <c r="K2071" s="117" t="s">
        <v>5426</v>
      </c>
      <c r="L2071" s="117" t="s">
        <v>4014</v>
      </c>
      <c r="M2071" s="118">
        <v>18.485636</v>
      </c>
      <c r="N2071" s="118">
        <v>-69.874795000000006</v>
      </c>
      <c r="O2071" s="117"/>
      <c r="P2071" s="117" t="s">
        <v>3876</v>
      </c>
      <c r="Q2071" s="117" t="s">
        <v>4192</v>
      </c>
      <c r="R2071" s="116"/>
    </row>
    <row r="2072" spans="2:18" ht="18" customHeight="1" x14ac:dyDescent="0.3">
      <c r="B2072" s="116" t="s">
        <v>6773</v>
      </c>
      <c r="C2072" s="116" t="s">
        <v>5922</v>
      </c>
      <c r="D2072" s="122" t="s">
        <v>171</v>
      </c>
      <c r="E2072" s="116" t="s">
        <v>172</v>
      </c>
      <c r="F2072" s="121" t="s">
        <v>3877</v>
      </c>
      <c r="G2072" s="120">
        <v>4</v>
      </c>
      <c r="H2072" s="119">
        <v>45972</v>
      </c>
      <c r="I2072" s="117" t="s">
        <v>6286</v>
      </c>
      <c r="J2072" s="117" t="s">
        <v>5245</v>
      </c>
      <c r="K2072" s="117" t="s">
        <v>5246</v>
      </c>
      <c r="L2072" s="117" t="s">
        <v>4025</v>
      </c>
      <c r="M2072" s="118">
        <v>18.492916000000001</v>
      </c>
      <c r="N2072" s="118">
        <v>-69.925781000000001</v>
      </c>
      <c r="O2072" s="117"/>
      <c r="P2072" s="117" t="s">
        <v>3876</v>
      </c>
      <c r="Q2072" s="117" t="s">
        <v>4940</v>
      </c>
      <c r="R2072" s="116"/>
    </row>
    <row r="2073" spans="2:18" ht="18" customHeight="1" x14ac:dyDescent="0.3">
      <c r="B2073" s="116" t="s">
        <v>6774</v>
      </c>
      <c r="C2073" s="116" t="s">
        <v>5563</v>
      </c>
      <c r="D2073" s="122" t="s">
        <v>189</v>
      </c>
      <c r="E2073" s="116" t="s">
        <v>190</v>
      </c>
      <c r="F2073" s="121" t="s">
        <v>3877</v>
      </c>
      <c r="G2073" s="120">
        <v>9</v>
      </c>
      <c r="H2073" s="119">
        <v>45972</v>
      </c>
      <c r="I2073" s="117" t="s">
        <v>6466</v>
      </c>
      <c r="J2073" s="117" t="s">
        <v>5250</v>
      </c>
      <c r="K2073" s="117" t="s">
        <v>5251</v>
      </c>
      <c r="L2073" s="117" t="s">
        <v>3998</v>
      </c>
      <c r="M2073" s="118">
        <v>18.457916999999998</v>
      </c>
      <c r="N2073" s="118">
        <v>-69.856998000000004</v>
      </c>
      <c r="O2073" s="117"/>
      <c r="P2073" s="117" t="s">
        <v>3876</v>
      </c>
      <c r="Q2073" s="117" t="s">
        <v>4940</v>
      </c>
      <c r="R2073" s="116"/>
    </row>
    <row r="2074" spans="2:18" ht="18" customHeight="1" x14ac:dyDescent="0.3">
      <c r="B2074" s="116" t="s">
        <v>6775</v>
      </c>
      <c r="C2074" s="116" t="s">
        <v>6054</v>
      </c>
      <c r="D2074" s="122" t="s">
        <v>3931</v>
      </c>
      <c r="E2074" s="116" t="s">
        <v>3932</v>
      </c>
      <c r="F2074" s="121" t="s">
        <v>3877</v>
      </c>
      <c r="G2074" s="120">
        <v>5</v>
      </c>
      <c r="H2074" s="119">
        <v>45972</v>
      </c>
      <c r="I2074" s="117" t="s">
        <v>5491</v>
      </c>
      <c r="J2074" s="117" t="s">
        <v>5492</v>
      </c>
      <c r="K2074" s="117" t="s">
        <v>5493</v>
      </c>
      <c r="L2074" s="117" t="s">
        <v>3989</v>
      </c>
      <c r="M2074" s="118">
        <v>18.462047999999999</v>
      </c>
      <c r="N2074" s="118">
        <v>-69.927184999999994</v>
      </c>
      <c r="O2074" s="117"/>
      <c r="P2074" s="117" t="s">
        <v>3876</v>
      </c>
      <c r="Q2074" s="117" t="s">
        <v>3962</v>
      </c>
      <c r="R2074" s="116"/>
    </row>
    <row r="2075" spans="2:18" ht="18" customHeight="1" x14ac:dyDescent="0.3">
      <c r="B2075" s="116" t="s">
        <v>6776</v>
      </c>
      <c r="C2075" s="116" t="s">
        <v>6777</v>
      </c>
      <c r="D2075" s="122" t="s">
        <v>3907</v>
      </c>
      <c r="E2075" s="116" t="s">
        <v>635</v>
      </c>
      <c r="F2075" s="121" t="s">
        <v>3877</v>
      </c>
      <c r="G2075" s="120">
        <v>1</v>
      </c>
      <c r="H2075" s="119">
        <v>45972</v>
      </c>
      <c r="I2075" s="117" t="s">
        <v>5407</v>
      </c>
      <c r="J2075" s="117" t="s">
        <v>5408</v>
      </c>
      <c r="K2075" s="117" t="s">
        <v>5409</v>
      </c>
      <c r="L2075" s="117" t="s">
        <v>3992</v>
      </c>
      <c r="M2075" s="118">
        <v>18.458245999999999</v>
      </c>
      <c r="N2075" s="118">
        <v>-69.855074999999999</v>
      </c>
      <c r="O2075" s="117"/>
      <c r="P2075" s="117" t="s">
        <v>3876</v>
      </c>
      <c r="Q2075" s="117" t="s">
        <v>3962</v>
      </c>
      <c r="R2075" s="116"/>
    </row>
    <row r="2076" spans="2:18" ht="18" customHeight="1" x14ac:dyDescent="0.3">
      <c r="B2076" s="116" t="s">
        <v>6778</v>
      </c>
      <c r="C2076" s="116" t="s">
        <v>5380</v>
      </c>
      <c r="D2076" s="122" t="s">
        <v>171</v>
      </c>
      <c r="E2076" s="116" t="s">
        <v>172</v>
      </c>
      <c r="F2076" s="121" t="s">
        <v>3877</v>
      </c>
      <c r="G2076" s="120">
        <v>9</v>
      </c>
      <c r="H2076" s="119">
        <v>45972</v>
      </c>
      <c r="I2076" s="117" t="s">
        <v>6593</v>
      </c>
      <c r="J2076" s="117" t="s">
        <v>5497</v>
      </c>
      <c r="K2076" s="117" t="s">
        <v>5498</v>
      </c>
      <c r="L2076" s="117" t="s">
        <v>3981</v>
      </c>
      <c r="M2076" s="118">
        <v>18.438476000000001</v>
      </c>
      <c r="N2076" s="118">
        <v>-69.854838000000001</v>
      </c>
      <c r="O2076" s="117"/>
      <c r="P2076" s="117" t="s">
        <v>3876</v>
      </c>
      <c r="Q2076" s="117" t="s">
        <v>4940</v>
      </c>
      <c r="R2076" s="116"/>
    </row>
    <row r="2077" spans="2:18" ht="18" customHeight="1" x14ac:dyDescent="0.3">
      <c r="B2077" s="116" t="s">
        <v>6779</v>
      </c>
      <c r="C2077" s="116" t="s">
        <v>5468</v>
      </c>
      <c r="D2077" s="122" t="s">
        <v>114</v>
      </c>
      <c r="E2077" s="116" t="s">
        <v>115</v>
      </c>
      <c r="F2077" s="121" t="s">
        <v>3877</v>
      </c>
      <c r="G2077" s="120">
        <v>7</v>
      </c>
      <c r="H2077" s="119">
        <v>45972</v>
      </c>
      <c r="I2077" s="117" t="s">
        <v>6595</v>
      </c>
      <c r="J2077" s="117" t="s">
        <v>5384</v>
      </c>
      <c r="K2077" s="117" t="s">
        <v>5385</v>
      </c>
      <c r="L2077" s="117" t="s">
        <v>4137</v>
      </c>
      <c r="M2077" s="118">
        <v>18.477322999999998</v>
      </c>
      <c r="N2077" s="118">
        <v>-69.896297000000004</v>
      </c>
      <c r="O2077" s="117"/>
      <c r="P2077" s="117" t="s">
        <v>3876</v>
      </c>
      <c r="Q2077" s="117" t="s">
        <v>4693</v>
      </c>
      <c r="R2077" s="116"/>
    </row>
    <row r="2078" spans="2:18" ht="18" customHeight="1" x14ac:dyDescent="0.3">
      <c r="B2078" s="116" t="s">
        <v>6780</v>
      </c>
      <c r="C2078" s="116" t="s">
        <v>5495</v>
      </c>
      <c r="D2078" s="122" t="s">
        <v>3916</v>
      </c>
      <c r="E2078" s="116" t="s">
        <v>3912</v>
      </c>
      <c r="F2078" s="121" t="s">
        <v>3877</v>
      </c>
      <c r="G2078" s="120">
        <v>4</v>
      </c>
      <c r="H2078" s="119">
        <v>45972</v>
      </c>
      <c r="I2078" s="117" t="s">
        <v>6198</v>
      </c>
      <c r="J2078" s="117" t="s">
        <v>5663</v>
      </c>
      <c r="K2078" s="117" t="s">
        <v>5664</v>
      </c>
      <c r="L2078" s="117" t="s">
        <v>3975</v>
      </c>
      <c r="M2078" s="118">
        <v>18.477388999999999</v>
      </c>
      <c r="N2078" s="118">
        <v>-69.851727999999994</v>
      </c>
      <c r="O2078" s="117"/>
      <c r="P2078" s="117" t="s">
        <v>3876</v>
      </c>
      <c r="Q2078" s="117" t="s">
        <v>4192</v>
      </c>
      <c r="R2078" s="116"/>
    </row>
    <row r="2079" spans="2:18" ht="18" customHeight="1" x14ac:dyDescent="0.3">
      <c r="B2079" s="116" t="s">
        <v>6781</v>
      </c>
      <c r="C2079" s="116" t="s">
        <v>5903</v>
      </c>
      <c r="D2079" s="122" t="s">
        <v>1549</v>
      </c>
      <c r="E2079" s="116" t="s">
        <v>3910</v>
      </c>
      <c r="F2079" s="121" t="s">
        <v>3877</v>
      </c>
      <c r="G2079" s="120">
        <v>2</v>
      </c>
      <c r="H2079" s="119">
        <v>45972</v>
      </c>
      <c r="I2079" s="117" t="s">
        <v>6782</v>
      </c>
      <c r="J2079" s="117" t="s">
        <v>5663</v>
      </c>
      <c r="K2079" s="117" t="s">
        <v>5664</v>
      </c>
      <c r="L2079" s="117" t="s">
        <v>3975</v>
      </c>
      <c r="M2079" s="118">
        <v>18.500465999999999</v>
      </c>
      <c r="N2079" s="118">
        <v>-69.837450000000004</v>
      </c>
      <c r="O2079" s="117"/>
      <c r="P2079" s="117" t="s">
        <v>3876</v>
      </c>
      <c r="Q2079" s="117" t="s">
        <v>4442</v>
      </c>
      <c r="R2079" s="116"/>
    </row>
    <row r="2080" spans="2:18" ht="18" customHeight="1" x14ac:dyDescent="0.3">
      <c r="B2080" s="116" t="s">
        <v>6783</v>
      </c>
      <c r="C2080" s="116" t="s">
        <v>6260</v>
      </c>
      <c r="D2080" s="122" t="s">
        <v>146</v>
      </c>
      <c r="E2080" s="116" t="s">
        <v>3880</v>
      </c>
      <c r="F2080" s="121" t="s">
        <v>3877</v>
      </c>
      <c r="G2080" s="120">
        <v>5</v>
      </c>
      <c r="H2080" s="119">
        <v>45972</v>
      </c>
      <c r="I2080" s="117" t="s">
        <v>5758</v>
      </c>
      <c r="J2080" s="117" t="s">
        <v>5759</v>
      </c>
      <c r="K2080" s="117" t="s">
        <v>5760</v>
      </c>
      <c r="L2080" s="117" t="s">
        <v>4054</v>
      </c>
      <c r="M2080" s="118">
        <v>18.515305999999999</v>
      </c>
      <c r="N2080" s="118">
        <v>-69.900934000000007</v>
      </c>
      <c r="O2080" s="117"/>
      <c r="P2080" s="117" t="s">
        <v>3876</v>
      </c>
      <c r="Q2080" s="117" t="s">
        <v>3962</v>
      </c>
      <c r="R2080" s="116"/>
    </row>
    <row r="2081" spans="2:18" ht="18" customHeight="1" x14ac:dyDescent="0.3">
      <c r="B2081" s="116" t="s">
        <v>6784</v>
      </c>
      <c r="C2081" s="116" t="s">
        <v>5563</v>
      </c>
      <c r="D2081" s="122" t="s">
        <v>149</v>
      </c>
      <c r="E2081" s="116" t="s">
        <v>150</v>
      </c>
      <c r="F2081" s="121" t="s">
        <v>3877</v>
      </c>
      <c r="G2081" s="120">
        <v>1</v>
      </c>
      <c r="H2081" s="119">
        <v>45972</v>
      </c>
      <c r="I2081" s="117" t="s">
        <v>6237</v>
      </c>
      <c r="J2081" s="117" t="s">
        <v>6238</v>
      </c>
      <c r="K2081" s="117" t="s">
        <v>6239</v>
      </c>
      <c r="L2081" s="117" t="s">
        <v>3992</v>
      </c>
      <c r="M2081" s="118">
        <v>18.464093999999999</v>
      </c>
      <c r="N2081" s="118">
        <v>-69.847076000000001</v>
      </c>
      <c r="O2081" s="117"/>
      <c r="P2081" s="117" t="s">
        <v>3876</v>
      </c>
      <c r="Q2081" s="117" t="s">
        <v>3962</v>
      </c>
      <c r="R2081" s="116"/>
    </row>
    <row r="2082" spans="2:18" ht="18" customHeight="1" x14ac:dyDescent="0.3">
      <c r="B2082" s="116" t="s">
        <v>6785</v>
      </c>
      <c r="C2082" s="116" t="s">
        <v>6786</v>
      </c>
      <c r="D2082" s="122" t="s">
        <v>154</v>
      </c>
      <c r="E2082" s="116" t="s">
        <v>155</v>
      </c>
      <c r="F2082" s="121" t="s">
        <v>3877</v>
      </c>
      <c r="G2082" s="120">
        <v>4</v>
      </c>
      <c r="H2082" s="119">
        <v>45972</v>
      </c>
      <c r="I2082" s="117" t="s">
        <v>6477</v>
      </c>
      <c r="J2082" s="117" t="s">
        <v>6478</v>
      </c>
      <c r="K2082" s="117" t="s">
        <v>6479</v>
      </c>
      <c r="L2082" s="117" t="s">
        <v>4032</v>
      </c>
      <c r="M2082" s="118">
        <v>18.435979</v>
      </c>
      <c r="N2082" s="118">
        <v>-69.848833999999997</v>
      </c>
      <c r="O2082" s="117"/>
      <c r="P2082" s="117" t="s">
        <v>3876</v>
      </c>
      <c r="Q2082" s="117" t="s">
        <v>3962</v>
      </c>
      <c r="R2082" s="116"/>
    </row>
    <row r="2083" spans="2:18" ht="18" customHeight="1" x14ac:dyDescent="0.3">
      <c r="B2083" s="116" t="s">
        <v>6787</v>
      </c>
      <c r="C2083" s="116" t="s">
        <v>6788</v>
      </c>
      <c r="D2083" s="122" t="s">
        <v>3931</v>
      </c>
      <c r="E2083" s="116" t="s">
        <v>3932</v>
      </c>
      <c r="F2083" s="121" t="s">
        <v>3877</v>
      </c>
      <c r="G2083" s="120">
        <v>4</v>
      </c>
      <c r="H2083" s="119">
        <v>45972</v>
      </c>
      <c r="I2083" s="117" t="s">
        <v>6392</v>
      </c>
      <c r="J2083" s="117" t="s">
        <v>6393</v>
      </c>
      <c r="K2083" s="117" t="s">
        <v>6394</v>
      </c>
      <c r="L2083" s="117" t="s">
        <v>3998</v>
      </c>
      <c r="M2083" s="118">
        <v>18.470030999999999</v>
      </c>
      <c r="N2083" s="118">
        <v>-69.844251</v>
      </c>
      <c r="O2083" s="117"/>
      <c r="P2083" s="117" t="s">
        <v>3876</v>
      </c>
      <c r="Q2083" s="117" t="s">
        <v>3962</v>
      </c>
      <c r="R2083" s="116"/>
    </row>
    <row r="2084" spans="2:18" ht="18" customHeight="1" x14ac:dyDescent="0.3">
      <c r="B2084" s="116" t="s">
        <v>6789</v>
      </c>
      <c r="C2084" s="116" t="s">
        <v>6790</v>
      </c>
      <c r="D2084" s="122" t="s">
        <v>3916</v>
      </c>
      <c r="E2084" s="116" t="s">
        <v>3912</v>
      </c>
      <c r="F2084" s="121" t="s">
        <v>3877</v>
      </c>
      <c r="G2084" s="120">
        <v>1</v>
      </c>
      <c r="H2084" s="119">
        <v>45972</v>
      </c>
      <c r="I2084" s="117" t="s">
        <v>6484</v>
      </c>
      <c r="J2084" s="117" t="s">
        <v>5668</v>
      </c>
      <c r="K2084" s="117" t="s">
        <v>5669</v>
      </c>
      <c r="L2084" s="117" t="s">
        <v>4008</v>
      </c>
      <c r="M2084" s="118">
        <v>18.483840000000001</v>
      </c>
      <c r="N2084" s="118">
        <v>-69.862532999999999</v>
      </c>
      <c r="O2084" s="117"/>
      <c r="P2084" s="117" t="s">
        <v>3876</v>
      </c>
      <c r="Q2084" s="117" t="s">
        <v>4192</v>
      </c>
      <c r="R2084" s="116"/>
    </row>
    <row r="2085" spans="2:18" ht="18" customHeight="1" x14ac:dyDescent="0.3">
      <c r="B2085" s="116" t="s">
        <v>6791</v>
      </c>
      <c r="C2085" s="116" t="s">
        <v>5939</v>
      </c>
      <c r="D2085" s="122" t="s">
        <v>154</v>
      </c>
      <c r="E2085" s="116" t="s">
        <v>155</v>
      </c>
      <c r="F2085" s="121" t="s">
        <v>3877</v>
      </c>
      <c r="G2085" s="120">
        <v>2</v>
      </c>
      <c r="H2085" s="119">
        <v>45972</v>
      </c>
      <c r="I2085" s="117" t="s">
        <v>6545</v>
      </c>
      <c r="J2085" s="117" t="s">
        <v>6546</v>
      </c>
      <c r="K2085" s="117" t="s">
        <v>6547</v>
      </c>
      <c r="L2085" s="117" t="s">
        <v>4014</v>
      </c>
      <c r="M2085" s="118">
        <v>18.520582000000001</v>
      </c>
      <c r="N2085" s="118">
        <v>-69.924798999999993</v>
      </c>
      <c r="O2085" s="117"/>
      <c r="P2085" s="117" t="s">
        <v>3876</v>
      </c>
      <c r="Q2085" s="117" t="s">
        <v>3962</v>
      </c>
      <c r="R2085" s="116"/>
    </row>
    <row r="2086" spans="2:18" ht="18" customHeight="1" x14ac:dyDescent="0.3">
      <c r="B2086" s="116" t="s">
        <v>6792</v>
      </c>
      <c r="C2086" s="116" t="s">
        <v>6793</v>
      </c>
      <c r="D2086" s="122" t="s">
        <v>154</v>
      </c>
      <c r="E2086" s="116" t="s">
        <v>155</v>
      </c>
      <c r="F2086" s="121" t="s">
        <v>3877</v>
      </c>
      <c r="G2086" s="120">
        <v>3</v>
      </c>
      <c r="H2086" s="119">
        <v>45972</v>
      </c>
      <c r="I2086" s="117" t="s">
        <v>6088</v>
      </c>
      <c r="J2086" s="117" t="s">
        <v>6089</v>
      </c>
      <c r="K2086" s="117" t="s">
        <v>6090</v>
      </c>
      <c r="L2086" s="117" t="s">
        <v>4019</v>
      </c>
      <c r="M2086" s="118">
        <v>18.505386000000001</v>
      </c>
      <c r="N2086" s="118">
        <v>-69.837918000000002</v>
      </c>
      <c r="O2086" s="117"/>
      <c r="P2086" s="117" t="s">
        <v>3876</v>
      </c>
      <c r="Q2086" s="117" t="s">
        <v>3962</v>
      </c>
      <c r="R2086" s="116"/>
    </row>
    <row r="2087" spans="2:18" ht="18" customHeight="1" x14ac:dyDescent="0.3">
      <c r="B2087" s="116" t="s">
        <v>6794</v>
      </c>
      <c r="C2087" s="116" t="s">
        <v>6298</v>
      </c>
      <c r="D2087" s="122" t="s">
        <v>154</v>
      </c>
      <c r="E2087" s="116" t="s">
        <v>155</v>
      </c>
      <c r="F2087" s="121" t="s">
        <v>3877</v>
      </c>
      <c r="G2087" s="120">
        <v>3</v>
      </c>
      <c r="H2087" s="119">
        <v>45972</v>
      </c>
      <c r="I2087" s="117" t="s">
        <v>6299</v>
      </c>
      <c r="J2087" s="117" t="s">
        <v>6300</v>
      </c>
      <c r="K2087" s="117" t="s">
        <v>6301</v>
      </c>
      <c r="L2087" s="117" t="s">
        <v>4032</v>
      </c>
      <c r="M2087" s="118">
        <v>18.495911</v>
      </c>
      <c r="N2087" s="118">
        <v>-69.853168999999994</v>
      </c>
      <c r="O2087" s="117"/>
      <c r="P2087" s="117" t="s">
        <v>3876</v>
      </c>
      <c r="Q2087" s="117" t="s">
        <v>3962</v>
      </c>
      <c r="R2087" s="116"/>
    </row>
    <row r="2088" spans="2:18" ht="18" customHeight="1" x14ac:dyDescent="0.3">
      <c r="B2088" s="116" t="s">
        <v>6795</v>
      </c>
      <c r="C2088" s="116" t="s">
        <v>6796</v>
      </c>
      <c r="D2088" s="122" t="s">
        <v>149</v>
      </c>
      <c r="E2088" s="116" t="s">
        <v>150</v>
      </c>
      <c r="F2088" s="121" t="s">
        <v>3877</v>
      </c>
      <c r="G2088" s="120">
        <v>4</v>
      </c>
      <c r="H2088" s="119">
        <v>45972</v>
      </c>
      <c r="I2088" s="117" t="s">
        <v>5935</v>
      </c>
      <c r="J2088" s="117" t="s">
        <v>5936</v>
      </c>
      <c r="K2088" s="117" t="s">
        <v>5937</v>
      </c>
      <c r="L2088" s="117" t="s">
        <v>3989</v>
      </c>
      <c r="M2088" s="118">
        <v>18.473011</v>
      </c>
      <c r="N2088" s="118">
        <v>-69.906488999999993</v>
      </c>
      <c r="O2088" s="117"/>
      <c r="P2088" s="117" t="s">
        <v>3876</v>
      </c>
      <c r="Q2088" s="117" t="s">
        <v>3962</v>
      </c>
      <c r="R2088" s="116"/>
    </row>
    <row r="2089" spans="2:18" ht="18" customHeight="1" x14ac:dyDescent="0.3">
      <c r="B2089" s="116" t="s">
        <v>6797</v>
      </c>
      <c r="C2089" s="116" t="s">
        <v>6798</v>
      </c>
      <c r="D2089" s="122" t="s">
        <v>343</v>
      </c>
      <c r="E2089" s="116" t="s">
        <v>344</v>
      </c>
      <c r="F2089" s="121" t="s">
        <v>3877</v>
      </c>
      <c r="G2089" s="120">
        <v>2</v>
      </c>
      <c r="H2089" s="119">
        <v>45972</v>
      </c>
      <c r="I2089" s="117" t="s">
        <v>6549</v>
      </c>
      <c r="J2089" s="117" t="s">
        <v>5936</v>
      </c>
      <c r="K2089" s="117" t="s">
        <v>5937</v>
      </c>
      <c r="L2089" s="117" t="s">
        <v>3975</v>
      </c>
      <c r="M2089" s="118">
        <v>18.488768</v>
      </c>
      <c r="N2089" s="118">
        <v>-69.918227999999999</v>
      </c>
      <c r="O2089" s="117"/>
      <c r="P2089" s="117" t="s">
        <v>3876</v>
      </c>
      <c r="Q2089" s="117" t="s">
        <v>4192</v>
      </c>
      <c r="R2089" s="116"/>
    </row>
    <row r="2090" spans="2:18" ht="18" customHeight="1" x14ac:dyDescent="0.3">
      <c r="B2090" s="116" t="s">
        <v>6799</v>
      </c>
      <c r="C2090" s="116" t="s">
        <v>6720</v>
      </c>
      <c r="D2090" s="122" t="s">
        <v>151</v>
      </c>
      <c r="E2090" s="116" t="s">
        <v>3906</v>
      </c>
      <c r="F2090" s="121" t="s">
        <v>3877</v>
      </c>
      <c r="G2090" s="120">
        <v>1</v>
      </c>
      <c r="H2090" s="119">
        <v>45972</v>
      </c>
      <c r="I2090" s="117" t="s">
        <v>5822</v>
      </c>
      <c r="J2090" s="117" t="s">
        <v>5823</v>
      </c>
      <c r="K2090" s="117" t="s">
        <v>5824</v>
      </c>
      <c r="L2090" s="117" t="s">
        <v>3992</v>
      </c>
      <c r="M2090" s="118">
        <v>18.491177</v>
      </c>
      <c r="N2090" s="118">
        <v>-69.920648999999997</v>
      </c>
      <c r="O2090" s="117"/>
      <c r="P2090" s="117" t="s">
        <v>3876</v>
      </c>
      <c r="Q2090" s="117" t="s">
        <v>3962</v>
      </c>
      <c r="R2090" s="116"/>
    </row>
    <row r="2091" spans="2:18" ht="18" customHeight="1" x14ac:dyDescent="0.3">
      <c r="B2091" s="116" t="s">
        <v>6800</v>
      </c>
      <c r="C2091" s="116" t="s">
        <v>6801</v>
      </c>
      <c r="D2091" s="122" t="s">
        <v>343</v>
      </c>
      <c r="E2091" s="116" t="s">
        <v>344</v>
      </c>
      <c r="F2091" s="121" t="s">
        <v>3877</v>
      </c>
      <c r="G2091" s="120">
        <v>1</v>
      </c>
      <c r="H2091" s="119">
        <v>45972</v>
      </c>
      <c r="I2091" s="117" t="s">
        <v>6402</v>
      </c>
      <c r="J2091" s="117" t="s">
        <v>5823</v>
      </c>
      <c r="K2091" s="117" t="s">
        <v>5824</v>
      </c>
      <c r="L2091" s="117" t="s">
        <v>3992</v>
      </c>
      <c r="M2091" s="118">
        <v>18.467454</v>
      </c>
      <c r="N2091" s="118">
        <v>-69.876696999999993</v>
      </c>
      <c r="O2091" s="117"/>
      <c r="P2091" s="117" t="s">
        <v>3876</v>
      </c>
      <c r="Q2091" s="117" t="s">
        <v>4192</v>
      </c>
      <c r="R2091" s="116"/>
    </row>
    <row r="2092" spans="2:18" ht="18" customHeight="1" x14ac:dyDescent="0.3">
      <c r="B2092" s="116" t="s">
        <v>6802</v>
      </c>
      <c r="C2092" s="116" t="s">
        <v>6803</v>
      </c>
      <c r="D2092" s="122" t="s">
        <v>1551</v>
      </c>
      <c r="E2092" s="116" t="s">
        <v>3911</v>
      </c>
      <c r="F2092" s="121" t="s">
        <v>3877</v>
      </c>
      <c r="G2092" s="120">
        <v>7</v>
      </c>
      <c r="H2092" s="119">
        <v>45972</v>
      </c>
      <c r="I2092" s="117" t="s">
        <v>6027</v>
      </c>
      <c r="J2092" s="117" t="s">
        <v>5705</v>
      </c>
      <c r="K2092" s="117" t="s">
        <v>5706</v>
      </c>
      <c r="L2092" s="117" t="s">
        <v>3984</v>
      </c>
      <c r="M2092" s="118">
        <v>18.444693000000001</v>
      </c>
      <c r="N2092" s="118">
        <v>-69.873465999999993</v>
      </c>
      <c r="O2092" s="117"/>
      <c r="P2092" s="117" t="s">
        <v>3876</v>
      </c>
      <c r="Q2092" s="117" t="s">
        <v>4192</v>
      </c>
      <c r="R2092" s="116"/>
    </row>
    <row r="2093" spans="2:18" ht="18" customHeight="1" x14ac:dyDescent="0.3">
      <c r="B2093" s="116" t="s">
        <v>6804</v>
      </c>
      <c r="C2093" s="116" t="s">
        <v>4446</v>
      </c>
      <c r="D2093" s="122" t="s">
        <v>189</v>
      </c>
      <c r="E2093" s="116" t="s">
        <v>190</v>
      </c>
      <c r="F2093" s="121" t="s">
        <v>3877</v>
      </c>
      <c r="G2093" s="120">
        <v>4</v>
      </c>
      <c r="H2093" s="119">
        <v>45972</v>
      </c>
      <c r="I2093" s="117" t="s">
        <v>6654</v>
      </c>
      <c r="J2093" s="117" t="s">
        <v>4082</v>
      </c>
      <c r="K2093" s="117" t="s">
        <v>4083</v>
      </c>
      <c r="L2093" s="117" t="s">
        <v>4054</v>
      </c>
      <c r="M2093" s="118">
        <v>18.46106</v>
      </c>
      <c r="N2093" s="118">
        <v>-69.896967000000004</v>
      </c>
      <c r="O2093" s="117"/>
      <c r="P2093" s="117" t="s">
        <v>3876</v>
      </c>
      <c r="Q2093" s="117" t="s">
        <v>4940</v>
      </c>
      <c r="R2093" s="116"/>
    </row>
    <row r="2094" spans="2:18" ht="18" customHeight="1" x14ac:dyDescent="0.3">
      <c r="B2094" s="116" t="s">
        <v>6805</v>
      </c>
      <c r="C2094" s="116" t="s">
        <v>4214</v>
      </c>
      <c r="D2094" s="122" t="s">
        <v>126</v>
      </c>
      <c r="E2094" s="116" t="s">
        <v>3905</v>
      </c>
      <c r="F2094" s="121" t="s">
        <v>3877</v>
      </c>
      <c r="G2094" s="120">
        <v>5</v>
      </c>
      <c r="H2094" s="119">
        <v>45972</v>
      </c>
      <c r="I2094" s="117" t="s">
        <v>5369</v>
      </c>
      <c r="J2094" s="117" t="s">
        <v>4089</v>
      </c>
      <c r="K2094" s="117" t="s">
        <v>4090</v>
      </c>
      <c r="L2094" s="117" t="s">
        <v>4025</v>
      </c>
      <c r="M2094" s="118">
        <v>18.448094000000001</v>
      </c>
      <c r="N2094" s="118">
        <v>-69.863140999999999</v>
      </c>
      <c r="O2094" s="117"/>
      <c r="P2094" s="117" t="s">
        <v>3876</v>
      </c>
      <c r="Q2094" s="117" t="s">
        <v>4693</v>
      </c>
      <c r="R2094" s="116"/>
    </row>
    <row r="2095" spans="2:18" ht="18" customHeight="1" x14ac:dyDescent="0.3">
      <c r="B2095" s="116" t="s">
        <v>6806</v>
      </c>
      <c r="C2095" s="116" t="s">
        <v>4733</v>
      </c>
      <c r="D2095" s="122" t="s">
        <v>114</v>
      </c>
      <c r="E2095" s="116" t="s">
        <v>115</v>
      </c>
      <c r="F2095" s="121" t="s">
        <v>3877</v>
      </c>
      <c r="G2095" s="120">
        <v>1</v>
      </c>
      <c r="H2095" s="119">
        <v>45972</v>
      </c>
      <c r="I2095" s="117" t="s">
        <v>5229</v>
      </c>
      <c r="J2095" s="117" t="s">
        <v>3968</v>
      </c>
      <c r="K2095" s="117" t="s">
        <v>3969</v>
      </c>
      <c r="L2095" s="117" t="s">
        <v>3992</v>
      </c>
      <c r="M2095" s="118">
        <v>18.492205999999999</v>
      </c>
      <c r="N2095" s="118">
        <v>-69.838997000000006</v>
      </c>
      <c r="O2095" s="117"/>
      <c r="P2095" s="117" t="s">
        <v>3876</v>
      </c>
      <c r="Q2095" s="117" t="s">
        <v>4693</v>
      </c>
      <c r="R2095" s="116"/>
    </row>
    <row r="2096" spans="2:18" ht="18" customHeight="1" x14ac:dyDescent="0.3">
      <c r="B2096" s="116" t="s">
        <v>6807</v>
      </c>
      <c r="C2096" s="116" t="s">
        <v>4195</v>
      </c>
      <c r="D2096" s="122" t="s">
        <v>3896</v>
      </c>
      <c r="E2096" s="116" t="s">
        <v>3936</v>
      </c>
      <c r="F2096" s="121" t="s">
        <v>3894</v>
      </c>
      <c r="G2096" s="120">
        <v>89</v>
      </c>
      <c r="H2096" s="119">
        <v>45972</v>
      </c>
      <c r="I2096" s="117" t="s">
        <v>6248</v>
      </c>
      <c r="J2096" s="117" t="s">
        <v>3996</v>
      </c>
      <c r="K2096" s="117" t="s">
        <v>3997</v>
      </c>
      <c r="L2096" s="117" t="s">
        <v>4019</v>
      </c>
      <c r="M2096" s="118">
        <v>18.436558000000002</v>
      </c>
      <c r="N2096" s="118">
        <v>-69.891918000000004</v>
      </c>
      <c r="O2096" s="117"/>
      <c r="P2096" s="117" t="s">
        <v>3933</v>
      </c>
      <c r="Q2096" s="117" t="s">
        <v>5171</v>
      </c>
      <c r="R2096" s="116"/>
    </row>
    <row r="2097" spans="2:18" ht="18" customHeight="1" x14ac:dyDescent="0.3">
      <c r="B2097" s="116" t="s">
        <v>6808</v>
      </c>
      <c r="C2097" s="116" t="s">
        <v>4663</v>
      </c>
      <c r="D2097" s="122" t="s">
        <v>2285</v>
      </c>
      <c r="E2097" s="116" t="s">
        <v>3934</v>
      </c>
      <c r="F2097" s="121" t="s">
        <v>3877</v>
      </c>
      <c r="G2097" s="120">
        <v>4</v>
      </c>
      <c r="H2097" s="119">
        <v>45972</v>
      </c>
      <c r="I2097" s="117" t="s">
        <v>5976</v>
      </c>
      <c r="J2097" s="117" t="s">
        <v>4002</v>
      </c>
      <c r="K2097" s="117" t="s">
        <v>4003</v>
      </c>
      <c r="L2097" s="117" t="s">
        <v>3981</v>
      </c>
      <c r="M2097" s="118">
        <v>18.501287000000001</v>
      </c>
      <c r="N2097" s="118">
        <v>-69.880069000000006</v>
      </c>
      <c r="O2097" s="117"/>
      <c r="P2097" s="117" t="s">
        <v>3933</v>
      </c>
      <c r="Q2097" s="117" t="s">
        <v>4940</v>
      </c>
      <c r="R2097" s="116"/>
    </row>
    <row r="2098" spans="2:18" ht="18" customHeight="1" x14ac:dyDescent="0.3">
      <c r="B2098" s="116" t="s">
        <v>6809</v>
      </c>
      <c r="C2098" s="116" t="s">
        <v>4271</v>
      </c>
      <c r="D2098" s="122" t="s">
        <v>3926</v>
      </c>
      <c r="E2098" s="116" t="s">
        <v>3941</v>
      </c>
      <c r="F2098" s="121" t="s">
        <v>3894</v>
      </c>
      <c r="G2098" s="120">
        <v>59</v>
      </c>
      <c r="H2098" s="119">
        <v>45972</v>
      </c>
      <c r="I2098" s="117" t="s">
        <v>5511</v>
      </c>
      <c r="J2098" s="117" t="s">
        <v>4023</v>
      </c>
      <c r="K2098" s="117" t="s">
        <v>4024</v>
      </c>
      <c r="L2098" s="117" t="s">
        <v>4025</v>
      </c>
      <c r="M2098" s="118">
        <v>18.473768</v>
      </c>
      <c r="N2098" s="118">
        <v>-69.873186000000004</v>
      </c>
      <c r="O2098" s="117"/>
      <c r="P2098" s="117" t="s">
        <v>2662</v>
      </c>
      <c r="Q2098" s="117" t="s">
        <v>5512</v>
      </c>
      <c r="R2098" s="116"/>
    </row>
    <row r="2099" spans="2:18" ht="18" customHeight="1" x14ac:dyDescent="0.3">
      <c r="B2099" s="116" t="s">
        <v>6810</v>
      </c>
      <c r="C2099" s="116" t="s">
        <v>4000</v>
      </c>
      <c r="D2099" s="122" t="s">
        <v>67</v>
      </c>
      <c r="E2099" s="116" t="s">
        <v>68</v>
      </c>
      <c r="F2099" s="121" t="s">
        <v>3894</v>
      </c>
      <c r="G2099" s="120">
        <v>24</v>
      </c>
      <c r="H2099" s="119">
        <v>45972</v>
      </c>
      <c r="I2099" s="117" t="s">
        <v>6179</v>
      </c>
      <c r="J2099" s="117" t="s">
        <v>3959</v>
      </c>
      <c r="K2099" s="117" t="s">
        <v>3960</v>
      </c>
      <c r="L2099" s="117" t="s">
        <v>3961</v>
      </c>
      <c r="M2099" s="118">
        <v>18.449576</v>
      </c>
      <c r="N2099" s="118">
        <v>-69.884148999999994</v>
      </c>
      <c r="O2099" s="117"/>
      <c r="P2099" s="117" t="s">
        <v>2662</v>
      </c>
      <c r="Q2099" s="117" t="s">
        <v>5171</v>
      </c>
      <c r="R2099" s="116"/>
    </row>
    <row r="2100" spans="2:18" ht="18" customHeight="1" x14ac:dyDescent="0.3">
      <c r="B2100" s="116" t="s">
        <v>6811</v>
      </c>
      <c r="C2100" s="116" t="s">
        <v>6812</v>
      </c>
      <c r="D2100" s="122" t="s">
        <v>1551</v>
      </c>
      <c r="E2100" s="116" t="s">
        <v>3911</v>
      </c>
      <c r="F2100" s="121" t="s">
        <v>3877</v>
      </c>
      <c r="G2100" s="120">
        <v>2</v>
      </c>
      <c r="H2100" s="119">
        <v>45973</v>
      </c>
      <c r="I2100" s="117" t="s">
        <v>5648</v>
      </c>
      <c r="J2100" s="117" t="s">
        <v>5265</v>
      </c>
      <c r="K2100" s="117" t="s">
        <v>5266</v>
      </c>
      <c r="L2100" s="117" t="s">
        <v>4054</v>
      </c>
      <c r="M2100" s="118">
        <v>18.504798000000001</v>
      </c>
      <c r="N2100" s="118">
        <v>-69.924283000000003</v>
      </c>
      <c r="O2100" s="117"/>
      <c r="P2100" s="117" t="s">
        <v>3876</v>
      </c>
      <c r="Q2100" s="117" t="s">
        <v>4192</v>
      </c>
      <c r="R2100" s="116"/>
    </row>
    <row r="2101" spans="2:18" ht="18" customHeight="1" x14ac:dyDescent="0.3">
      <c r="B2101" s="116" t="s">
        <v>6813</v>
      </c>
      <c r="C2101" s="116" t="s">
        <v>5801</v>
      </c>
      <c r="D2101" s="122" t="s">
        <v>1563</v>
      </c>
      <c r="E2101" s="116" t="s">
        <v>3856</v>
      </c>
      <c r="F2101" s="121" t="s">
        <v>3877</v>
      </c>
      <c r="G2101" s="120">
        <v>1</v>
      </c>
      <c r="H2101" s="119">
        <v>45973</v>
      </c>
      <c r="I2101" s="117" t="s">
        <v>6279</v>
      </c>
      <c r="J2101" s="117" t="s">
        <v>5313</v>
      </c>
      <c r="K2101" s="117" t="s">
        <v>5314</v>
      </c>
      <c r="L2101" s="117" t="s">
        <v>3989</v>
      </c>
      <c r="M2101" s="118">
        <v>18.526325</v>
      </c>
      <c r="N2101" s="118">
        <v>-69.89855</v>
      </c>
      <c r="O2101" s="117"/>
      <c r="P2101" s="117" t="s">
        <v>3876</v>
      </c>
      <c r="Q2101" s="117" t="s">
        <v>4442</v>
      </c>
      <c r="R2101" s="116"/>
    </row>
    <row r="2102" spans="2:18" ht="18" customHeight="1" x14ac:dyDescent="0.3">
      <c r="B2102" s="116" t="s">
        <v>6814</v>
      </c>
      <c r="C2102" s="116" t="s">
        <v>6217</v>
      </c>
      <c r="D2102" s="122" t="s">
        <v>3914</v>
      </c>
      <c r="E2102" s="116" t="s">
        <v>3915</v>
      </c>
      <c r="F2102" s="121" t="s">
        <v>3877</v>
      </c>
      <c r="G2102" s="120">
        <v>5</v>
      </c>
      <c r="H2102" s="119">
        <v>45973</v>
      </c>
      <c r="I2102" s="117" t="s">
        <v>6422</v>
      </c>
      <c r="J2102" s="117" t="s">
        <v>5425</v>
      </c>
      <c r="K2102" s="117" t="s">
        <v>5426</v>
      </c>
      <c r="L2102" s="117" t="s">
        <v>4014</v>
      </c>
      <c r="M2102" s="118">
        <v>18.461095</v>
      </c>
      <c r="N2102" s="118">
        <v>-69.845714999999998</v>
      </c>
      <c r="O2102" s="117"/>
      <c r="P2102" s="117" t="s">
        <v>3876</v>
      </c>
      <c r="Q2102" s="117" t="s">
        <v>4442</v>
      </c>
      <c r="R2102" s="116"/>
    </row>
    <row r="2103" spans="2:18" ht="18" customHeight="1" x14ac:dyDescent="0.3">
      <c r="B2103" s="116" t="s">
        <v>6815</v>
      </c>
      <c r="C2103" s="116" t="s">
        <v>5981</v>
      </c>
      <c r="D2103" s="122" t="s">
        <v>3907</v>
      </c>
      <c r="E2103" s="116" t="s">
        <v>635</v>
      </c>
      <c r="F2103" s="121" t="s">
        <v>3877</v>
      </c>
      <c r="G2103" s="120">
        <v>2</v>
      </c>
      <c r="H2103" s="119">
        <v>45973</v>
      </c>
      <c r="I2103" s="117" t="s">
        <v>5688</v>
      </c>
      <c r="J2103" s="117" t="s">
        <v>5689</v>
      </c>
      <c r="K2103" s="117" t="s">
        <v>5690</v>
      </c>
      <c r="L2103" s="117" t="s">
        <v>3981</v>
      </c>
      <c r="M2103" s="118">
        <v>18.459057999999999</v>
      </c>
      <c r="N2103" s="118">
        <v>-69.895471000000001</v>
      </c>
      <c r="O2103" s="117"/>
      <c r="P2103" s="117" t="s">
        <v>3876</v>
      </c>
      <c r="Q2103" s="117" t="s">
        <v>3962</v>
      </c>
      <c r="R2103" s="116"/>
    </row>
    <row r="2104" spans="2:18" ht="18" customHeight="1" x14ac:dyDescent="0.3">
      <c r="B2104" s="116" t="s">
        <v>6816</v>
      </c>
      <c r="C2104" s="116" t="s">
        <v>5771</v>
      </c>
      <c r="D2104" s="122" t="s">
        <v>1551</v>
      </c>
      <c r="E2104" s="116" t="s">
        <v>3911</v>
      </c>
      <c r="F2104" s="121" t="s">
        <v>3877</v>
      </c>
      <c r="G2104" s="120">
        <v>4</v>
      </c>
      <c r="H2104" s="119">
        <v>45973</v>
      </c>
      <c r="I2104" s="117" t="s">
        <v>6371</v>
      </c>
      <c r="J2104" s="117" t="s">
        <v>5689</v>
      </c>
      <c r="K2104" s="117" t="s">
        <v>5690</v>
      </c>
      <c r="L2104" s="117" t="s">
        <v>3981</v>
      </c>
      <c r="M2104" s="118">
        <v>18.460114999999998</v>
      </c>
      <c r="N2104" s="118">
        <v>-69.851009000000005</v>
      </c>
      <c r="O2104" s="117"/>
      <c r="P2104" s="117" t="s">
        <v>3876</v>
      </c>
      <c r="Q2104" s="117" t="s">
        <v>4192</v>
      </c>
      <c r="R2104" s="116"/>
    </row>
    <row r="2105" spans="2:18" ht="18" customHeight="1" x14ac:dyDescent="0.3">
      <c r="B2105" s="116" t="s">
        <v>6817</v>
      </c>
      <c r="C2105" s="116" t="s">
        <v>5849</v>
      </c>
      <c r="D2105" s="122" t="s">
        <v>3901</v>
      </c>
      <c r="E2105" s="116" t="s">
        <v>3893</v>
      </c>
      <c r="F2105" s="121" t="s">
        <v>3894</v>
      </c>
      <c r="G2105" s="120">
        <v>88</v>
      </c>
      <c r="H2105" s="119">
        <v>45973</v>
      </c>
      <c r="I2105" s="117" t="s">
        <v>6640</v>
      </c>
      <c r="J2105" s="117" t="s">
        <v>5245</v>
      </c>
      <c r="K2105" s="117" t="s">
        <v>5246</v>
      </c>
      <c r="L2105" s="117" t="s">
        <v>4025</v>
      </c>
      <c r="M2105" s="118">
        <v>18.507591999999999</v>
      </c>
      <c r="N2105" s="118">
        <v>-69.879403999999994</v>
      </c>
      <c r="O2105" s="117"/>
      <c r="P2105" s="117" t="s">
        <v>3876</v>
      </c>
      <c r="Q2105" s="117" t="s">
        <v>5171</v>
      </c>
      <c r="R2105" s="116"/>
    </row>
    <row r="2106" spans="2:18" ht="18" customHeight="1" x14ac:dyDescent="0.3">
      <c r="B2106" s="116" t="s">
        <v>6818</v>
      </c>
      <c r="C2106" s="116" t="s">
        <v>5695</v>
      </c>
      <c r="D2106" s="122" t="s">
        <v>106</v>
      </c>
      <c r="E2106" s="116" t="s">
        <v>107</v>
      </c>
      <c r="F2106" s="121" t="s">
        <v>3877</v>
      </c>
      <c r="G2106" s="120">
        <v>2</v>
      </c>
      <c r="H2106" s="119">
        <v>45973</v>
      </c>
      <c r="I2106" s="117" t="s">
        <v>6018</v>
      </c>
      <c r="J2106" s="117" t="s">
        <v>5250</v>
      </c>
      <c r="K2106" s="117" t="s">
        <v>5251</v>
      </c>
      <c r="L2106" s="117" t="s">
        <v>4054</v>
      </c>
      <c r="M2106" s="118">
        <v>18.509661000000001</v>
      </c>
      <c r="N2106" s="118">
        <v>-69.861475999999996</v>
      </c>
      <c r="O2106" s="117"/>
      <c r="P2106" s="117" t="s">
        <v>3876</v>
      </c>
      <c r="Q2106" s="117" t="s">
        <v>4693</v>
      </c>
      <c r="R2106" s="116"/>
    </row>
    <row r="2107" spans="2:18" ht="18" customHeight="1" x14ac:dyDescent="0.3">
      <c r="B2107" s="116" t="s">
        <v>6819</v>
      </c>
      <c r="C2107" s="116" t="s">
        <v>6538</v>
      </c>
      <c r="D2107" s="122" t="s">
        <v>3916</v>
      </c>
      <c r="E2107" s="116" t="s">
        <v>3912</v>
      </c>
      <c r="F2107" s="121" t="s">
        <v>3877</v>
      </c>
      <c r="G2107" s="120">
        <v>6</v>
      </c>
      <c r="H2107" s="119">
        <v>45973</v>
      </c>
      <c r="I2107" s="117" t="s">
        <v>6020</v>
      </c>
      <c r="J2107" s="117" t="s">
        <v>5492</v>
      </c>
      <c r="K2107" s="117" t="s">
        <v>5493</v>
      </c>
      <c r="L2107" s="117" t="s">
        <v>3975</v>
      </c>
      <c r="M2107" s="118">
        <v>18.464732000000001</v>
      </c>
      <c r="N2107" s="118">
        <v>-69.922334000000006</v>
      </c>
      <c r="O2107" s="117"/>
      <c r="P2107" s="117" t="s">
        <v>3876</v>
      </c>
      <c r="Q2107" s="117" t="s">
        <v>4192</v>
      </c>
      <c r="R2107" s="116"/>
    </row>
    <row r="2108" spans="2:18" ht="18" customHeight="1" x14ac:dyDescent="0.3">
      <c r="B2108" s="116" t="s">
        <v>6820</v>
      </c>
      <c r="C2108" s="116" t="s">
        <v>5657</v>
      </c>
      <c r="D2108" s="122" t="s">
        <v>1549</v>
      </c>
      <c r="E2108" s="116" t="s">
        <v>3910</v>
      </c>
      <c r="F2108" s="121" t="s">
        <v>3877</v>
      </c>
      <c r="G2108" s="120">
        <v>2</v>
      </c>
      <c r="H2108" s="119">
        <v>45973</v>
      </c>
      <c r="I2108" s="117" t="s">
        <v>6821</v>
      </c>
      <c r="J2108" s="117" t="s">
        <v>5492</v>
      </c>
      <c r="K2108" s="117" t="s">
        <v>5493</v>
      </c>
      <c r="L2108" s="117" t="s">
        <v>3989</v>
      </c>
      <c r="M2108" s="118">
        <v>18.456693000000001</v>
      </c>
      <c r="N2108" s="118">
        <v>-69.901296000000002</v>
      </c>
      <c r="O2108" s="117"/>
      <c r="P2108" s="117" t="s">
        <v>3876</v>
      </c>
      <c r="Q2108" s="117" t="s">
        <v>4442</v>
      </c>
      <c r="R2108" s="116"/>
    </row>
    <row r="2109" spans="2:18" ht="18" customHeight="1" x14ac:dyDescent="0.3">
      <c r="B2109" s="116" t="s">
        <v>6822</v>
      </c>
      <c r="C2109" s="116" t="s">
        <v>6194</v>
      </c>
      <c r="D2109" s="122" t="s">
        <v>1549</v>
      </c>
      <c r="E2109" s="116" t="s">
        <v>3910</v>
      </c>
      <c r="F2109" s="121" t="s">
        <v>3877</v>
      </c>
      <c r="G2109" s="120">
        <v>9</v>
      </c>
      <c r="H2109" s="119">
        <v>45973</v>
      </c>
      <c r="I2109" s="117" t="s">
        <v>6160</v>
      </c>
      <c r="J2109" s="117" t="s">
        <v>5384</v>
      </c>
      <c r="K2109" s="117" t="s">
        <v>5385</v>
      </c>
      <c r="L2109" s="117" t="s">
        <v>4032</v>
      </c>
      <c r="M2109" s="118">
        <v>18.524847999999999</v>
      </c>
      <c r="N2109" s="118">
        <v>-69.884934000000001</v>
      </c>
      <c r="O2109" s="117"/>
      <c r="P2109" s="117" t="s">
        <v>3876</v>
      </c>
      <c r="Q2109" s="117" t="s">
        <v>4442</v>
      </c>
      <c r="R2109" s="116"/>
    </row>
    <row r="2110" spans="2:18" ht="18" customHeight="1" x14ac:dyDescent="0.3">
      <c r="B2110" s="116" t="s">
        <v>6823</v>
      </c>
      <c r="C2110" s="116" t="s">
        <v>6824</v>
      </c>
      <c r="D2110" s="122" t="s">
        <v>154</v>
      </c>
      <c r="E2110" s="116" t="s">
        <v>155</v>
      </c>
      <c r="F2110" s="121" t="s">
        <v>3877</v>
      </c>
      <c r="G2110" s="120">
        <v>2</v>
      </c>
      <c r="H2110" s="119">
        <v>45973</v>
      </c>
      <c r="I2110" s="117" t="s">
        <v>5662</v>
      </c>
      <c r="J2110" s="117" t="s">
        <v>5663</v>
      </c>
      <c r="K2110" s="117" t="s">
        <v>5664</v>
      </c>
      <c r="L2110" s="117" t="s">
        <v>3975</v>
      </c>
      <c r="M2110" s="118">
        <v>18.521311000000001</v>
      </c>
      <c r="N2110" s="118">
        <v>-69.929309000000003</v>
      </c>
      <c r="O2110" s="117"/>
      <c r="P2110" s="117" t="s">
        <v>3876</v>
      </c>
      <c r="Q2110" s="117" t="s">
        <v>3962</v>
      </c>
      <c r="R2110" s="116"/>
    </row>
    <row r="2111" spans="2:18" ht="18" customHeight="1" x14ac:dyDescent="0.3">
      <c r="B2111" s="116" t="s">
        <v>6825</v>
      </c>
      <c r="C2111" s="116" t="s">
        <v>6708</v>
      </c>
      <c r="D2111" s="122" t="s">
        <v>149</v>
      </c>
      <c r="E2111" s="116" t="s">
        <v>150</v>
      </c>
      <c r="F2111" s="121" t="s">
        <v>3877</v>
      </c>
      <c r="G2111" s="120">
        <v>2</v>
      </c>
      <c r="H2111" s="119">
        <v>45973</v>
      </c>
      <c r="I2111" s="117" t="s">
        <v>6375</v>
      </c>
      <c r="J2111" s="117" t="s">
        <v>6376</v>
      </c>
      <c r="K2111" s="117" t="s">
        <v>6377</v>
      </c>
      <c r="L2111" s="117" t="s">
        <v>3998</v>
      </c>
      <c r="M2111" s="118">
        <v>18.4605</v>
      </c>
      <c r="N2111" s="118">
        <v>-69.900266999999999</v>
      </c>
      <c r="O2111" s="117"/>
      <c r="P2111" s="117" t="s">
        <v>3876</v>
      </c>
      <c r="Q2111" s="117" t="s">
        <v>3962</v>
      </c>
      <c r="R2111" s="116"/>
    </row>
    <row r="2112" spans="2:18" ht="18" customHeight="1" x14ac:dyDescent="0.3">
      <c r="B2112" s="116" t="s">
        <v>6826</v>
      </c>
      <c r="C2112" s="116" t="s">
        <v>5905</v>
      </c>
      <c r="D2112" s="122" t="s">
        <v>146</v>
      </c>
      <c r="E2112" s="116" t="s">
        <v>3880</v>
      </c>
      <c r="F2112" s="121" t="s">
        <v>3877</v>
      </c>
      <c r="G2112" s="120">
        <v>2</v>
      </c>
      <c r="H2112" s="119">
        <v>45973</v>
      </c>
      <c r="I2112" s="117" t="s">
        <v>6437</v>
      </c>
      <c r="J2112" s="117" t="s">
        <v>6438</v>
      </c>
      <c r="K2112" s="117" t="s">
        <v>6439</v>
      </c>
      <c r="L2112" s="117" t="s">
        <v>4014</v>
      </c>
      <c r="M2112" s="118">
        <v>18.478551</v>
      </c>
      <c r="N2112" s="118">
        <v>-69.908105000000006</v>
      </c>
      <c r="O2112" s="117"/>
      <c r="P2112" s="117" t="s">
        <v>3876</v>
      </c>
      <c r="Q2112" s="117" t="s">
        <v>3962</v>
      </c>
      <c r="R2112" s="116"/>
    </row>
    <row r="2113" spans="2:18" ht="18" customHeight="1" x14ac:dyDescent="0.3">
      <c r="B2113" s="116" t="s">
        <v>6827</v>
      </c>
      <c r="C2113" s="116" t="s">
        <v>6828</v>
      </c>
      <c r="D2113" s="122" t="s">
        <v>3879</v>
      </c>
      <c r="E2113" s="116" t="s">
        <v>3881</v>
      </c>
      <c r="F2113" s="121" t="s">
        <v>3877</v>
      </c>
      <c r="G2113" s="120">
        <v>1</v>
      </c>
      <c r="H2113" s="119">
        <v>45973</v>
      </c>
      <c r="I2113" s="117" t="s">
        <v>6568</v>
      </c>
      <c r="J2113" s="117" t="s">
        <v>6569</v>
      </c>
      <c r="K2113" s="117" t="s">
        <v>6570</v>
      </c>
      <c r="L2113" s="117" t="s">
        <v>3975</v>
      </c>
      <c r="M2113" s="118">
        <v>18.492947000000001</v>
      </c>
      <c r="N2113" s="118">
        <v>-69.843067000000005</v>
      </c>
      <c r="O2113" s="117"/>
      <c r="P2113" s="117" t="s">
        <v>3876</v>
      </c>
      <c r="Q2113" s="117" t="s">
        <v>3962</v>
      </c>
      <c r="R2113" s="116"/>
    </row>
    <row r="2114" spans="2:18" ht="18" customHeight="1" x14ac:dyDescent="0.3">
      <c r="B2114" s="116" t="s">
        <v>6829</v>
      </c>
      <c r="C2114" s="116" t="s">
        <v>4458</v>
      </c>
      <c r="D2114" s="122" t="s">
        <v>3924</v>
      </c>
      <c r="E2114" s="116" t="s">
        <v>3925</v>
      </c>
      <c r="F2114" s="121" t="s">
        <v>3894</v>
      </c>
      <c r="G2114" s="120">
        <v>95</v>
      </c>
      <c r="H2114" s="119">
        <v>45973</v>
      </c>
      <c r="I2114" s="117" t="s">
        <v>6001</v>
      </c>
      <c r="J2114" s="117" t="s">
        <v>3979</v>
      </c>
      <c r="K2114" s="117" t="s">
        <v>3980</v>
      </c>
      <c r="L2114" s="117" t="s">
        <v>3984</v>
      </c>
      <c r="M2114" s="118">
        <v>18.434774000000001</v>
      </c>
      <c r="N2114" s="118">
        <v>-69.897181000000003</v>
      </c>
      <c r="O2114" s="117"/>
      <c r="P2114" s="117" t="s">
        <v>3876</v>
      </c>
      <c r="Q2114" s="117" t="s">
        <v>5512</v>
      </c>
      <c r="R2114" s="116"/>
    </row>
    <row r="2115" spans="2:18" ht="18" customHeight="1" x14ac:dyDescent="0.3">
      <c r="B2115" s="116" t="s">
        <v>6830</v>
      </c>
      <c r="C2115" s="116" t="s">
        <v>4492</v>
      </c>
      <c r="D2115" s="122" t="s">
        <v>126</v>
      </c>
      <c r="E2115" s="116" t="s">
        <v>3905</v>
      </c>
      <c r="F2115" s="121" t="s">
        <v>3877</v>
      </c>
      <c r="G2115" s="120">
        <v>1</v>
      </c>
      <c r="H2115" s="119">
        <v>45973</v>
      </c>
      <c r="I2115" s="117" t="s">
        <v>5187</v>
      </c>
      <c r="J2115" s="117" t="s">
        <v>4060</v>
      </c>
      <c r="K2115" s="117" t="s">
        <v>4061</v>
      </c>
      <c r="L2115" s="117" t="s">
        <v>3961</v>
      </c>
      <c r="M2115" s="118">
        <v>18.526109999999999</v>
      </c>
      <c r="N2115" s="118">
        <v>-69.921693000000005</v>
      </c>
      <c r="O2115" s="117"/>
      <c r="P2115" s="117" t="s">
        <v>3876</v>
      </c>
      <c r="Q2115" s="117" t="s">
        <v>4693</v>
      </c>
      <c r="R2115" s="116"/>
    </row>
    <row r="2116" spans="2:18" ht="18" customHeight="1" x14ac:dyDescent="0.3">
      <c r="B2116" s="116" t="s">
        <v>6831</v>
      </c>
      <c r="C2116" s="116" t="s">
        <v>5210</v>
      </c>
      <c r="D2116" s="122" t="s">
        <v>189</v>
      </c>
      <c r="E2116" s="116" t="s">
        <v>190</v>
      </c>
      <c r="F2116" s="121" t="s">
        <v>3877</v>
      </c>
      <c r="G2116" s="120">
        <v>3</v>
      </c>
      <c r="H2116" s="119">
        <v>45973</v>
      </c>
      <c r="I2116" s="117" t="s">
        <v>5351</v>
      </c>
      <c r="J2116" s="117" t="s">
        <v>3973</v>
      </c>
      <c r="K2116" s="117" t="s">
        <v>3974</v>
      </c>
      <c r="L2116" s="117" t="s">
        <v>4040</v>
      </c>
      <c r="M2116" s="118">
        <v>18.433412000000001</v>
      </c>
      <c r="N2116" s="118">
        <v>-69.838108000000005</v>
      </c>
      <c r="O2116" s="117"/>
      <c r="P2116" s="117" t="s">
        <v>3876</v>
      </c>
      <c r="Q2116" s="117" t="s">
        <v>4940</v>
      </c>
      <c r="R2116" s="116"/>
    </row>
    <row r="2117" spans="2:18" ht="18" customHeight="1" x14ac:dyDescent="0.3">
      <c r="B2117" s="116" t="s">
        <v>6832</v>
      </c>
      <c r="C2117" s="116" t="s">
        <v>4018</v>
      </c>
      <c r="D2117" s="122" t="s">
        <v>171</v>
      </c>
      <c r="E2117" s="116" t="s">
        <v>172</v>
      </c>
      <c r="F2117" s="121" t="s">
        <v>3877</v>
      </c>
      <c r="G2117" s="120">
        <v>2</v>
      </c>
      <c r="H2117" s="119">
        <v>45973</v>
      </c>
      <c r="I2117" s="117" t="s">
        <v>5531</v>
      </c>
      <c r="J2117" s="117" t="s">
        <v>4038</v>
      </c>
      <c r="K2117" s="117" t="s">
        <v>4039</v>
      </c>
      <c r="L2117" s="117" t="s">
        <v>4040</v>
      </c>
      <c r="M2117" s="118">
        <v>18.523233999999999</v>
      </c>
      <c r="N2117" s="118">
        <v>-69.885197000000005</v>
      </c>
      <c r="O2117" s="117"/>
      <c r="P2117" s="117" t="s">
        <v>3876</v>
      </c>
      <c r="Q2117" s="117" t="s">
        <v>4940</v>
      </c>
      <c r="R2117" s="116"/>
    </row>
    <row r="2118" spans="2:18" ht="18" customHeight="1" x14ac:dyDescent="0.3">
      <c r="B2118" s="116" t="s">
        <v>6833</v>
      </c>
      <c r="C2118" s="116" t="s">
        <v>5583</v>
      </c>
      <c r="D2118" s="122" t="s">
        <v>1549</v>
      </c>
      <c r="E2118" s="116" t="s">
        <v>3910</v>
      </c>
      <c r="F2118" s="121" t="s">
        <v>3877</v>
      </c>
      <c r="G2118" s="120">
        <v>5</v>
      </c>
      <c r="H2118" s="119">
        <v>45974</v>
      </c>
      <c r="I2118" s="117" t="s">
        <v>6277</v>
      </c>
      <c r="J2118" s="117" t="s">
        <v>5265</v>
      </c>
      <c r="K2118" s="117" t="s">
        <v>5266</v>
      </c>
      <c r="L2118" s="117" t="s">
        <v>3998</v>
      </c>
      <c r="M2118" s="118">
        <v>18.441542999999999</v>
      </c>
      <c r="N2118" s="118">
        <v>-69.919296000000003</v>
      </c>
      <c r="O2118" s="117"/>
      <c r="P2118" s="117" t="s">
        <v>3876</v>
      </c>
      <c r="Q2118" s="117" t="s">
        <v>4442</v>
      </c>
      <c r="R2118" s="116"/>
    </row>
    <row r="2119" spans="2:18" ht="18" customHeight="1" x14ac:dyDescent="0.3">
      <c r="B2119" s="116" t="s">
        <v>6834</v>
      </c>
      <c r="C2119" s="116" t="s">
        <v>5623</v>
      </c>
      <c r="D2119" s="122" t="s">
        <v>3916</v>
      </c>
      <c r="E2119" s="116" t="s">
        <v>3912</v>
      </c>
      <c r="F2119" s="121" t="s">
        <v>3877</v>
      </c>
      <c r="G2119" s="120">
        <v>4</v>
      </c>
      <c r="H2119" s="119">
        <v>45974</v>
      </c>
      <c r="I2119" s="117" t="s">
        <v>6038</v>
      </c>
      <c r="J2119" s="117" t="s">
        <v>5517</v>
      </c>
      <c r="K2119" s="117" t="s">
        <v>5518</v>
      </c>
      <c r="L2119" s="117" t="s">
        <v>4019</v>
      </c>
      <c r="M2119" s="118">
        <v>18.444464</v>
      </c>
      <c r="N2119" s="118">
        <v>-69.910938999999999</v>
      </c>
      <c r="O2119" s="117"/>
      <c r="P2119" s="117" t="s">
        <v>3876</v>
      </c>
      <c r="Q2119" s="117" t="s">
        <v>4192</v>
      </c>
      <c r="R2119" s="116"/>
    </row>
    <row r="2120" spans="2:18" ht="18" customHeight="1" x14ac:dyDescent="0.3">
      <c r="B2120" s="116" t="s">
        <v>6835</v>
      </c>
      <c r="C2120" s="116" t="s">
        <v>6217</v>
      </c>
      <c r="D2120" s="122" t="s">
        <v>3914</v>
      </c>
      <c r="E2120" s="116" t="s">
        <v>3915</v>
      </c>
      <c r="F2120" s="121" t="s">
        <v>3877</v>
      </c>
      <c r="G2120" s="120">
        <v>4</v>
      </c>
      <c r="H2120" s="119">
        <v>45974</v>
      </c>
      <c r="I2120" s="117" t="s">
        <v>5991</v>
      </c>
      <c r="J2120" s="117" t="s">
        <v>5284</v>
      </c>
      <c r="K2120" s="117" t="s">
        <v>5285</v>
      </c>
      <c r="L2120" s="117" t="s">
        <v>3992</v>
      </c>
      <c r="M2120" s="118">
        <v>18.513496</v>
      </c>
      <c r="N2120" s="118">
        <v>-69.875119999999995</v>
      </c>
      <c r="O2120" s="117"/>
      <c r="P2120" s="117" t="s">
        <v>3876</v>
      </c>
      <c r="Q2120" s="117" t="s">
        <v>4442</v>
      </c>
      <c r="R2120" s="116"/>
    </row>
    <row r="2121" spans="2:18" ht="18" customHeight="1" x14ac:dyDescent="0.3">
      <c r="B2121" s="116" t="s">
        <v>6836</v>
      </c>
      <c r="C2121" s="116" t="s">
        <v>5534</v>
      </c>
      <c r="D2121" s="122" t="s">
        <v>114</v>
      </c>
      <c r="E2121" s="116" t="s">
        <v>115</v>
      </c>
      <c r="F2121" s="121" t="s">
        <v>3877</v>
      </c>
      <c r="G2121" s="120">
        <v>1</v>
      </c>
      <c r="H2121" s="119">
        <v>45974</v>
      </c>
      <c r="I2121" s="117" t="s">
        <v>6456</v>
      </c>
      <c r="J2121" s="117" t="s">
        <v>5284</v>
      </c>
      <c r="K2121" s="117" t="s">
        <v>5285</v>
      </c>
      <c r="L2121" s="117" t="s">
        <v>3961</v>
      </c>
      <c r="M2121" s="118">
        <v>18.469822000000001</v>
      </c>
      <c r="N2121" s="118">
        <v>-69.848459000000005</v>
      </c>
      <c r="O2121" s="117"/>
      <c r="P2121" s="117" t="s">
        <v>3876</v>
      </c>
      <c r="Q2121" s="117" t="s">
        <v>4693</v>
      </c>
      <c r="R2121" s="116"/>
    </row>
    <row r="2122" spans="2:18" ht="18" customHeight="1" x14ac:dyDescent="0.3">
      <c r="B2122" s="116" t="s">
        <v>6837</v>
      </c>
      <c r="C2122" s="116" t="s">
        <v>5581</v>
      </c>
      <c r="D2122" s="122" t="s">
        <v>3916</v>
      </c>
      <c r="E2122" s="116" t="s">
        <v>3912</v>
      </c>
      <c r="F2122" s="121" t="s">
        <v>3877</v>
      </c>
      <c r="G2122" s="120">
        <v>4</v>
      </c>
      <c r="H2122" s="119">
        <v>45974</v>
      </c>
      <c r="I2122" s="117" t="s">
        <v>5867</v>
      </c>
      <c r="J2122" s="117" t="s">
        <v>5425</v>
      </c>
      <c r="K2122" s="117" t="s">
        <v>5426</v>
      </c>
      <c r="L2122" s="117" t="s">
        <v>3984</v>
      </c>
      <c r="M2122" s="118">
        <v>18.508655000000001</v>
      </c>
      <c r="N2122" s="118">
        <v>-69.867694</v>
      </c>
      <c r="O2122" s="117"/>
      <c r="P2122" s="117" t="s">
        <v>3876</v>
      </c>
      <c r="Q2122" s="117" t="s">
        <v>4192</v>
      </c>
      <c r="R2122" s="116"/>
    </row>
    <row r="2123" spans="2:18" ht="18" customHeight="1" x14ac:dyDescent="0.3">
      <c r="B2123" s="116" t="s">
        <v>6838</v>
      </c>
      <c r="C2123" s="116" t="s">
        <v>5346</v>
      </c>
      <c r="D2123" s="122" t="s">
        <v>345</v>
      </c>
      <c r="E2123" s="116" t="s">
        <v>346</v>
      </c>
      <c r="F2123" s="121" t="s">
        <v>3877</v>
      </c>
      <c r="G2123" s="120">
        <v>4</v>
      </c>
      <c r="H2123" s="119">
        <v>45974</v>
      </c>
      <c r="I2123" s="117" t="s">
        <v>6839</v>
      </c>
      <c r="J2123" s="117" t="s">
        <v>5243</v>
      </c>
      <c r="K2123" s="117" t="s">
        <v>6047</v>
      </c>
      <c r="L2123" s="117" t="s">
        <v>4019</v>
      </c>
      <c r="M2123" s="118">
        <v>18.486263000000001</v>
      </c>
      <c r="N2123" s="118">
        <v>-69.878028999999998</v>
      </c>
      <c r="O2123" s="117"/>
      <c r="P2123" s="117" t="s">
        <v>3876</v>
      </c>
      <c r="Q2123" s="117" t="s">
        <v>4192</v>
      </c>
      <c r="R2123" s="116"/>
    </row>
    <row r="2124" spans="2:18" ht="18" customHeight="1" x14ac:dyDescent="0.3">
      <c r="B2124" s="116" t="s">
        <v>6840</v>
      </c>
      <c r="C2124" s="116" t="s">
        <v>5699</v>
      </c>
      <c r="D2124" s="122" t="s">
        <v>3931</v>
      </c>
      <c r="E2124" s="116" t="s">
        <v>3932</v>
      </c>
      <c r="F2124" s="121" t="s">
        <v>3877</v>
      </c>
      <c r="G2124" s="120">
        <v>3</v>
      </c>
      <c r="H2124" s="119">
        <v>45974</v>
      </c>
      <c r="I2124" s="117" t="s">
        <v>5491</v>
      </c>
      <c r="J2124" s="117" t="s">
        <v>5492</v>
      </c>
      <c r="K2124" s="117" t="s">
        <v>5493</v>
      </c>
      <c r="L2124" s="117" t="s">
        <v>3989</v>
      </c>
      <c r="M2124" s="118">
        <v>18.464887999999998</v>
      </c>
      <c r="N2124" s="118">
        <v>-69.855794000000003</v>
      </c>
      <c r="O2124" s="117"/>
      <c r="P2124" s="117" t="s">
        <v>3876</v>
      </c>
      <c r="Q2124" s="117" t="s">
        <v>3962</v>
      </c>
      <c r="R2124" s="116"/>
    </row>
    <row r="2125" spans="2:18" ht="18" customHeight="1" x14ac:dyDescent="0.3">
      <c r="B2125" s="116" t="s">
        <v>6841</v>
      </c>
      <c r="C2125" s="116" t="s">
        <v>5565</v>
      </c>
      <c r="D2125" s="122" t="s">
        <v>3903</v>
      </c>
      <c r="E2125" s="116" t="s">
        <v>3855</v>
      </c>
      <c r="F2125" s="121" t="s">
        <v>3877</v>
      </c>
      <c r="G2125" s="120">
        <v>10</v>
      </c>
      <c r="H2125" s="119">
        <v>45974</v>
      </c>
      <c r="I2125" s="117" t="s">
        <v>6593</v>
      </c>
      <c r="J2125" s="117" t="s">
        <v>5497</v>
      </c>
      <c r="K2125" s="117" t="s">
        <v>5498</v>
      </c>
      <c r="L2125" s="117" t="s">
        <v>4014</v>
      </c>
      <c r="M2125" s="118">
        <v>18.453018</v>
      </c>
      <c r="N2125" s="118">
        <v>-69.925886000000006</v>
      </c>
      <c r="O2125" s="117"/>
      <c r="P2125" s="117" t="s">
        <v>3876</v>
      </c>
      <c r="Q2125" s="117" t="s">
        <v>4940</v>
      </c>
      <c r="R2125" s="116"/>
    </row>
    <row r="2126" spans="2:18" ht="18" customHeight="1" x14ac:dyDescent="0.3">
      <c r="B2126" s="116" t="s">
        <v>6842</v>
      </c>
      <c r="C2126" s="116" t="s">
        <v>5627</v>
      </c>
      <c r="D2126" s="122" t="s">
        <v>1551</v>
      </c>
      <c r="E2126" s="116" t="s">
        <v>3911</v>
      </c>
      <c r="F2126" s="121" t="s">
        <v>3877</v>
      </c>
      <c r="G2126" s="120">
        <v>2</v>
      </c>
      <c r="H2126" s="119">
        <v>45974</v>
      </c>
      <c r="I2126" s="117" t="s">
        <v>6198</v>
      </c>
      <c r="J2126" s="117" t="s">
        <v>5663</v>
      </c>
      <c r="K2126" s="117" t="s">
        <v>5664</v>
      </c>
      <c r="L2126" s="117" t="s">
        <v>4040</v>
      </c>
      <c r="M2126" s="118">
        <v>18.448118999999998</v>
      </c>
      <c r="N2126" s="118">
        <v>-69.830744999999993</v>
      </c>
      <c r="O2126" s="117"/>
      <c r="P2126" s="117" t="s">
        <v>3876</v>
      </c>
      <c r="Q2126" s="117" t="s">
        <v>4192</v>
      </c>
      <c r="R2126" s="116"/>
    </row>
    <row r="2127" spans="2:18" ht="18" customHeight="1" x14ac:dyDescent="0.3">
      <c r="B2127" s="116" t="s">
        <v>6843</v>
      </c>
      <c r="C2127" s="116" t="s">
        <v>6844</v>
      </c>
      <c r="D2127" s="122" t="s">
        <v>3914</v>
      </c>
      <c r="E2127" s="116" t="s">
        <v>3915</v>
      </c>
      <c r="F2127" s="121" t="s">
        <v>3877</v>
      </c>
      <c r="G2127" s="120">
        <v>2</v>
      </c>
      <c r="H2127" s="119">
        <v>45974</v>
      </c>
      <c r="I2127" s="117" t="s">
        <v>6782</v>
      </c>
      <c r="J2127" s="117" t="s">
        <v>5663</v>
      </c>
      <c r="K2127" s="117" t="s">
        <v>5664</v>
      </c>
      <c r="L2127" s="117" t="s">
        <v>3989</v>
      </c>
      <c r="M2127" s="118">
        <v>18.502535000000002</v>
      </c>
      <c r="N2127" s="118">
        <v>-69.831035999999997</v>
      </c>
      <c r="O2127" s="117"/>
      <c r="P2127" s="117" t="s">
        <v>3876</v>
      </c>
      <c r="Q2127" s="117" t="s">
        <v>4442</v>
      </c>
      <c r="R2127" s="116"/>
    </row>
    <row r="2128" spans="2:18" ht="18" customHeight="1" x14ac:dyDescent="0.3">
      <c r="B2128" s="116" t="s">
        <v>6845</v>
      </c>
      <c r="C2128" s="116" t="s">
        <v>5500</v>
      </c>
      <c r="D2128" s="122" t="s">
        <v>3931</v>
      </c>
      <c r="E2128" s="116" t="s">
        <v>3932</v>
      </c>
      <c r="F2128" s="121" t="s">
        <v>3877</v>
      </c>
      <c r="G2128" s="120">
        <v>1</v>
      </c>
      <c r="H2128" s="119">
        <v>45974</v>
      </c>
      <c r="I2128" s="117" t="s">
        <v>6237</v>
      </c>
      <c r="J2128" s="117" t="s">
        <v>6238</v>
      </c>
      <c r="K2128" s="117" t="s">
        <v>6239</v>
      </c>
      <c r="L2128" s="117" t="s">
        <v>3961</v>
      </c>
      <c r="M2128" s="118">
        <v>18.522856999999998</v>
      </c>
      <c r="N2128" s="118">
        <v>-69.854759999999999</v>
      </c>
      <c r="O2128" s="117"/>
      <c r="P2128" s="117" t="s">
        <v>3876</v>
      </c>
      <c r="Q2128" s="117" t="s">
        <v>3962</v>
      </c>
      <c r="R2128" s="116"/>
    </row>
    <row r="2129" spans="2:18" ht="18" customHeight="1" x14ac:dyDescent="0.3">
      <c r="B2129" s="116" t="s">
        <v>6846</v>
      </c>
      <c r="C2129" s="116" t="s">
        <v>6847</v>
      </c>
      <c r="D2129" s="122" t="s">
        <v>151</v>
      </c>
      <c r="E2129" s="116" t="s">
        <v>3906</v>
      </c>
      <c r="F2129" s="121" t="s">
        <v>3877</v>
      </c>
      <c r="G2129" s="120">
        <v>6</v>
      </c>
      <c r="H2129" s="119">
        <v>45974</v>
      </c>
      <c r="I2129" s="117" t="s">
        <v>6477</v>
      </c>
      <c r="J2129" s="117" t="s">
        <v>6478</v>
      </c>
      <c r="K2129" s="117" t="s">
        <v>6479</v>
      </c>
      <c r="L2129" s="117" t="s">
        <v>4137</v>
      </c>
      <c r="M2129" s="118">
        <v>18.501662</v>
      </c>
      <c r="N2129" s="118">
        <v>-69.878844000000001</v>
      </c>
      <c r="O2129" s="117"/>
      <c r="P2129" s="117" t="s">
        <v>3876</v>
      </c>
      <c r="Q2129" s="117" t="s">
        <v>3962</v>
      </c>
      <c r="R2129" s="116"/>
    </row>
    <row r="2130" spans="2:18" ht="18" customHeight="1" x14ac:dyDescent="0.3">
      <c r="B2130" s="116" t="s">
        <v>6848</v>
      </c>
      <c r="C2130" s="116" t="s">
        <v>5961</v>
      </c>
      <c r="D2130" s="122" t="s">
        <v>151</v>
      </c>
      <c r="E2130" s="116" t="s">
        <v>3906</v>
      </c>
      <c r="F2130" s="121" t="s">
        <v>3877</v>
      </c>
      <c r="G2130" s="120">
        <v>5</v>
      </c>
      <c r="H2130" s="119">
        <v>45974</v>
      </c>
      <c r="I2130" s="117" t="s">
        <v>6392</v>
      </c>
      <c r="J2130" s="117" t="s">
        <v>6393</v>
      </c>
      <c r="K2130" s="117" t="s">
        <v>6394</v>
      </c>
      <c r="L2130" s="117" t="s">
        <v>4054</v>
      </c>
      <c r="M2130" s="118">
        <v>18.473414999999999</v>
      </c>
      <c r="N2130" s="118">
        <v>-69.845219</v>
      </c>
      <c r="O2130" s="117"/>
      <c r="P2130" s="117" t="s">
        <v>3876</v>
      </c>
      <c r="Q2130" s="117" t="s">
        <v>3962</v>
      </c>
      <c r="R2130" s="116"/>
    </row>
    <row r="2131" spans="2:18" ht="18" customHeight="1" x14ac:dyDescent="0.3">
      <c r="B2131" s="116" t="s">
        <v>6849</v>
      </c>
      <c r="C2131" s="116" t="s">
        <v>6850</v>
      </c>
      <c r="D2131" s="122" t="s">
        <v>3907</v>
      </c>
      <c r="E2131" s="116" t="s">
        <v>635</v>
      </c>
      <c r="F2131" s="121" t="s">
        <v>3877</v>
      </c>
      <c r="G2131" s="120">
        <v>3</v>
      </c>
      <c r="H2131" s="119">
        <v>45974</v>
      </c>
      <c r="I2131" s="117" t="s">
        <v>6088</v>
      </c>
      <c r="J2131" s="117" t="s">
        <v>6089</v>
      </c>
      <c r="K2131" s="117" t="s">
        <v>6090</v>
      </c>
      <c r="L2131" s="117" t="s">
        <v>3998</v>
      </c>
      <c r="M2131" s="118">
        <v>18.509499999999999</v>
      </c>
      <c r="N2131" s="118">
        <v>-69.863298</v>
      </c>
      <c r="O2131" s="117"/>
      <c r="P2131" s="117" t="s">
        <v>3876</v>
      </c>
      <c r="Q2131" s="117" t="s">
        <v>3962</v>
      </c>
      <c r="R2131" s="116"/>
    </row>
    <row r="2132" spans="2:18" ht="18" customHeight="1" x14ac:dyDescent="0.3">
      <c r="B2132" s="116" t="s">
        <v>6851</v>
      </c>
      <c r="C2132" s="116" t="s">
        <v>6331</v>
      </c>
      <c r="D2132" s="122" t="s">
        <v>151</v>
      </c>
      <c r="E2132" s="116" t="s">
        <v>3906</v>
      </c>
      <c r="F2132" s="121" t="s">
        <v>3877</v>
      </c>
      <c r="G2132" s="120">
        <v>2</v>
      </c>
      <c r="H2132" s="119">
        <v>45974</v>
      </c>
      <c r="I2132" s="117" t="s">
        <v>6299</v>
      </c>
      <c r="J2132" s="117" t="s">
        <v>6300</v>
      </c>
      <c r="K2132" s="117" t="s">
        <v>6301</v>
      </c>
      <c r="L2132" s="117" t="s">
        <v>4025</v>
      </c>
      <c r="M2132" s="118">
        <v>18.498709999999999</v>
      </c>
      <c r="N2132" s="118">
        <v>-69.893850999999998</v>
      </c>
      <c r="O2132" s="117"/>
      <c r="P2132" s="117" t="s">
        <v>3876</v>
      </c>
      <c r="Q2132" s="117" t="s">
        <v>3962</v>
      </c>
      <c r="R2132" s="116"/>
    </row>
    <row r="2133" spans="2:18" ht="18" customHeight="1" x14ac:dyDescent="0.3">
      <c r="B2133" s="116" t="s">
        <v>6852</v>
      </c>
      <c r="C2133" s="116" t="s">
        <v>6204</v>
      </c>
      <c r="D2133" s="122" t="s">
        <v>3931</v>
      </c>
      <c r="E2133" s="116" t="s">
        <v>3932</v>
      </c>
      <c r="F2133" s="121" t="s">
        <v>3877</v>
      </c>
      <c r="G2133" s="120">
        <v>3</v>
      </c>
      <c r="H2133" s="119">
        <v>45974</v>
      </c>
      <c r="I2133" s="117" t="s">
        <v>5935</v>
      </c>
      <c r="J2133" s="117" t="s">
        <v>5936</v>
      </c>
      <c r="K2133" s="117" t="s">
        <v>5937</v>
      </c>
      <c r="L2133" s="117" t="s">
        <v>3975</v>
      </c>
      <c r="M2133" s="118">
        <v>18.463611</v>
      </c>
      <c r="N2133" s="118">
        <v>-69.870202000000006</v>
      </c>
      <c r="O2133" s="117"/>
      <c r="P2133" s="117" t="s">
        <v>3876</v>
      </c>
      <c r="Q2133" s="117" t="s">
        <v>3962</v>
      </c>
      <c r="R2133" s="116"/>
    </row>
    <row r="2134" spans="2:18" ht="18" customHeight="1" x14ac:dyDescent="0.3">
      <c r="B2134" s="116" t="s">
        <v>6853</v>
      </c>
      <c r="C2134" s="116" t="s">
        <v>6854</v>
      </c>
      <c r="D2134" s="122" t="s">
        <v>343</v>
      </c>
      <c r="E2134" s="116" t="s">
        <v>344</v>
      </c>
      <c r="F2134" s="121" t="s">
        <v>3877</v>
      </c>
      <c r="G2134" s="120">
        <v>2</v>
      </c>
      <c r="H2134" s="119">
        <v>45974</v>
      </c>
      <c r="I2134" s="117" t="s">
        <v>6402</v>
      </c>
      <c r="J2134" s="117" t="s">
        <v>5823</v>
      </c>
      <c r="K2134" s="117" t="s">
        <v>5824</v>
      </c>
      <c r="L2134" s="117" t="s">
        <v>3992</v>
      </c>
      <c r="M2134" s="118">
        <v>18.506442</v>
      </c>
      <c r="N2134" s="118">
        <v>-69.908821000000003</v>
      </c>
      <c r="O2134" s="117"/>
      <c r="P2134" s="117" t="s">
        <v>3876</v>
      </c>
      <c r="Q2134" s="117" t="s">
        <v>4192</v>
      </c>
      <c r="R2134" s="116"/>
    </row>
    <row r="2135" spans="2:18" ht="18" customHeight="1" x14ac:dyDescent="0.3">
      <c r="B2135" s="116" t="s">
        <v>6855</v>
      </c>
      <c r="C2135" s="116" t="s">
        <v>6064</v>
      </c>
      <c r="D2135" s="122" t="s">
        <v>122</v>
      </c>
      <c r="E2135" s="116" t="s">
        <v>3904</v>
      </c>
      <c r="F2135" s="121" t="s">
        <v>3877</v>
      </c>
      <c r="G2135" s="120">
        <v>18</v>
      </c>
      <c r="H2135" s="119">
        <v>45974</v>
      </c>
      <c r="I2135" s="117" t="s">
        <v>6856</v>
      </c>
      <c r="J2135" s="117" t="s">
        <v>5705</v>
      </c>
      <c r="K2135" s="117" t="s">
        <v>5706</v>
      </c>
      <c r="L2135" s="117" t="s">
        <v>3981</v>
      </c>
      <c r="M2135" s="118">
        <v>18.444894999999999</v>
      </c>
      <c r="N2135" s="118">
        <v>-69.871239000000003</v>
      </c>
      <c r="O2135" s="117"/>
      <c r="P2135" s="117" t="s">
        <v>3876</v>
      </c>
      <c r="Q2135" s="117" t="s">
        <v>4693</v>
      </c>
      <c r="R2135" s="116"/>
    </row>
    <row r="2136" spans="2:18" ht="18" customHeight="1" x14ac:dyDescent="0.3">
      <c r="B2136" s="116" t="s">
        <v>6857</v>
      </c>
      <c r="C2136" s="116" t="s">
        <v>4178</v>
      </c>
      <c r="D2136" s="122" t="s">
        <v>122</v>
      </c>
      <c r="E2136" s="116" t="s">
        <v>3904</v>
      </c>
      <c r="F2136" s="121" t="s">
        <v>3877</v>
      </c>
      <c r="G2136" s="120">
        <v>2</v>
      </c>
      <c r="H2136" s="119">
        <v>45974</v>
      </c>
      <c r="I2136" s="117" t="s">
        <v>5594</v>
      </c>
      <c r="J2136" s="117" t="s">
        <v>4151</v>
      </c>
      <c r="K2136" s="117" t="s">
        <v>4152</v>
      </c>
      <c r="L2136" s="117" t="s">
        <v>3989</v>
      </c>
      <c r="M2136" s="118">
        <v>18.527244</v>
      </c>
      <c r="N2136" s="118">
        <v>-69.863156000000004</v>
      </c>
      <c r="O2136" s="117"/>
      <c r="P2136" s="117" t="s">
        <v>3876</v>
      </c>
      <c r="Q2136" s="117" t="s">
        <v>4693</v>
      </c>
      <c r="R2136" s="116"/>
    </row>
    <row r="2137" spans="2:18" ht="18" customHeight="1" x14ac:dyDescent="0.3">
      <c r="B2137" s="116" t="s">
        <v>6858</v>
      </c>
      <c r="C2137" s="116" t="s">
        <v>4381</v>
      </c>
      <c r="D2137" s="122" t="s">
        <v>3902</v>
      </c>
      <c r="E2137" s="116" t="s">
        <v>3871</v>
      </c>
      <c r="F2137" s="121" t="s">
        <v>3894</v>
      </c>
      <c r="G2137" s="120">
        <v>62</v>
      </c>
      <c r="H2137" s="119">
        <v>45974</v>
      </c>
      <c r="I2137" s="117" t="s">
        <v>5336</v>
      </c>
      <c r="J2137" s="117" t="s">
        <v>3979</v>
      </c>
      <c r="K2137" s="117" t="s">
        <v>3980</v>
      </c>
      <c r="L2137" s="117" t="s">
        <v>3981</v>
      </c>
      <c r="M2137" s="118">
        <v>18.463487000000001</v>
      </c>
      <c r="N2137" s="118">
        <v>-69.906683000000001</v>
      </c>
      <c r="O2137" s="117"/>
      <c r="P2137" s="117" t="s">
        <v>3876</v>
      </c>
      <c r="Q2137" s="117" t="s">
        <v>5171</v>
      </c>
      <c r="R2137" s="116"/>
    </row>
    <row r="2138" spans="2:18" ht="18" customHeight="1" x14ac:dyDescent="0.3">
      <c r="B2138" s="116" t="s">
        <v>6859</v>
      </c>
      <c r="C2138" s="116" t="s">
        <v>4881</v>
      </c>
      <c r="D2138" s="122" t="s">
        <v>2285</v>
      </c>
      <c r="E2138" s="116" t="s">
        <v>3934</v>
      </c>
      <c r="F2138" s="121" t="s">
        <v>3877</v>
      </c>
      <c r="G2138" s="120">
        <v>5</v>
      </c>
      <c r="H2138" s="119">
        <v>45974</v>
      </c>
      <c r="I2138" s="117" t="s">
        <v>6517</v>
      </c>
      <c r="J2138" s="117" t="s">
        <v>4089</v>
      </c>
      <c r="K2138" s="117" t="s">
        <v>4090</v>
      </c>
      <c r="L2138" s="117" t="s">
        <v>4032</v>
      </c>
      <c r="M2138" s="118">
        <v>18.486453000000001</v>
      </c>
      <c r="N2138" s="118">
        <v>-69.919262000000003</v>
      </c>
      <c r="O2138" s="117"/>
      <c r="P2138" s="117" t="s">
        <v>3933</v>
      </c>
      <c r="Q2138" s="117" t="s">
        <v>4940</v>
      </c>
      <c r="R2138" s="116"/>
    </row>
    <row r="2139" spans="2:18" ht="18" customHeight="1" x14ac:dyDescent="0.3">
      <c r="B2139" s="116" t="s">
        <v>6860</v>
      </c>
      <c r="C2139" s="116" t="s">
        <v>4444</v>
      </c>
      <c r="D2139" s="122" t="s">
        <v>1345</v>
      </c>
      <c r="E2139" s="116" t="s">
        <v>3854</v>
      </c>
      <c r="F2139" s="121" t="s">
        <v>3877</v>
      </c>
      <c r="G2139" s="120">
        <v>1</v>
      </c>
      <c r="H2139" s="119">
        <v>45974</v>
      </c>
      <c r="I2139" s="117" t="s">
        <v>5910</v>
      </c>
      <c r="J2139" s="117" t="s">
        <v>4060</v>
      </c>
      <c r="K2139" s="117" t="s">
        <v>4061</v>
      </c>
      <c r="L2139" s="117" t="s">
        <v>4008</v>
      </c>
      <c r="M2139" s="118">
        <v>18.454908</v>
      </c>
      <c r="N2139" s="118">
        <v>-69.844283000000004</v>
      </c>
      <c r="O2139" s="117"/>
      <c r="P2139" s="117" t="s">
        <v>3876</v>
      </c>
      <c r="Q2139" s="117" t="s">
        <v>4940</v>
      </c>
      <c r="R2139" s="116"/>
    </row>
    <row r="2140" spans="2:18" ht="18" customHeight="1" x14ac:dyDescent="0.3">
      <c r="B2140" s="116" t="s">
        <v>6861</v>
      </c>
      <c r="C2140" s="116" t="s">
        <v>4401</v>
      </c>
      <c r="D2140" s="122" t="s">
        <v>3896</v>
      </c>
      <c r="E2140" s="116" t="s">
        <v>3936</v>
      </c>
      <c r="F2140" s="121" t="s">
        <v>3894</v>
      </c>
      <c r="G2140" s="120">
        <v>52</v>
      </c>
      <c r="H2140" s="119">
        <v>45974</v>
      </c>
      <c r="I2140" s="117" t="s">
        <v>6226</v>
      </c>
      <c r="J2140" s="117" t="s">
        <v>3973</v>
      </c>
      <c r="K2140" s="117" t="s">
        <v>3974</v>
      </c>
      <c r="L2140" s="117" t="s">
        <v>3975</v>
      </c>
      <c r="M2140" s="118">
        <v>18.527083000000001</v>
      </c>
      <c r="N2140" s="118">
        <v>-69.891785999999996</v>
      </c>
      <c r="O2140" s="117"/>
      <c r="P2140" s="117" t="s">
        <v>3933</v>
      </c>
      <c r="Q2140" s="117" t="s">
        <v>5171</v>
      </c>
      <c r="R2140" s="116"/>
    </row>
    <row r="2141" spans="2:18" ht="18" customHeight="1" x14ac:dyDescent="0.3">
      <c r="B2141" s="116" t="s">
        <v>6862</v>
      </c>
      <c r="C2141" s="116" t="s">
        <v>3966</v>
      </c>
      <c r="D2141" s="122" t="s">
        <v>1345</v>
      </c>
      <c r="E2141" s="116" t="s">
        <v>3854</v>
      </c>
      <c r="F2141" s="121" t="s">
        <v>3877</v>
      </c>
      <c r="G2141" s="120">
        <v>3</v>
      </c>
      <c r="H2141" s="119">
        <v>45974</v>
      </c>
      <c r="I2141" s="117" t="s">
        <v>6246</v>
      </c>
      <c r="J2141" s="117" t="s">
        <v>3968</v>
      </c>
      <c r="K2141" s="117" t="s">
        <v>3969</v>
      </c>
      <c r="L2141" s="117" t="s">
        <v>4008</v>
      </c>
      <c r="M2141" s="118">
        <v>18.471437000000002</v>
      </c>
      <c r="N2141" s="118">
        <v>-69.837356</v>
      </c>
      <c r="O2141" s="117"/>
      <c r="P2141" s="117" t="s">
        <v>3876</v>
      </c>
      <c r="Q2141" s="117" t="s">
        <v>4940</v>
      </c>
      <c r="R2141" s="116"/>
    </row>
    <row r="2142" spans="2:18" ht="18" customHeight="1" x14ac:dyDescent="0.3">
      <c r="B2142" s="116" t="s">
        <v>6863</v>
      </c>
      <c r="C2142" s="116" t="s">
        <v>4244</v>
      </c>
      <c r="D2142" s="122" t="s">
        <v>3902</v>
      </c>
      <c r="E2142" s="116" t="s">
        <v>3871</v>
      </c>
      <c r="F2142" s="121" t="s">
        <v>3894</v>
      </c>
      <c r="G2142" s="120">
        <v>102</v>
      </c>
      <c r="H2142" s="119">
        <v>45974</v>
      </c>
      <c r="I2142" s="117" t="s">
        <v>6248</v>
      </c>
      <c r="J2142" s="117" t="s">
        <v>3996</v>
      </c>
      <c r="K2142" s="117" t="s">
        <v>3997</v>
      </c>
      <c r="L2142" s="117" t="s">
        <v>4019</v>
      </c>
      <c r="M2142" s="118">
        <v>18.512271999999999</v>
      </c>
      <c r="N2142" s="118">
        <v>-69.894605999999996</v>
      </c>
      <c r="O2142" s="117"/>
      <c r="P2142" s="117" t="s">
        <v>3876</v>
      </c>
      <c r="Q2142" s="117" t="s">
        <v>5171</v>
      </c>
      <c r="R2142" s="116"/>
    </row>
    <row r="2143" spans="2:18" ht="18" customHeight="1" x14ac:dyDescent="0.3">
      <c r="B2143" s="116" t="s">
        <v>6864</v>
      </c>
      <c r="C2143" s="116" t="s">
        <v>4350</v>
      </c>
      <c r="D2143" s="122" t="s">
        <v>3902</v>
      </c>
      <c r="E2143" s="116" t="s">
        <v>3871</v>
      </c>
      <c r="F2143" s="121" t="s">
        <v>3894</v>
      </c>
      <c r="G2143" s="120">
        <v>26</v>
      </c>
      <c r="H2143" s="119">
        <v>45974</v>
      </c>
      <c r="I2143" s="117" t="s">
        <v>5170</v>
      </c>
      <c r="J2143" s="117" t="s">
        <v>4023</v>
      </c>
      <c r="K2143" s="117" t="s">
        <v>4024</v>
      </c>
      <c r="L2143" s="117" t="s">
        <v>4032</v>
      </c>
      <c r="M2143" s="118">
        <v>18.528865</v>
      </c>
      <c r="N2143" s="118">
        <v>-69.892876999999999</v>
      </c>
      <c r="O2143" s="117"/>
      <c r="P2143" s="117" t="s">
        <v>3876</v>
      </c>
      <c r="Q2143" s="117" t="s">
        <v>5171</v>
      </c>
      <c r="R2143" s="116"/>
    </row>
    <row r="2144" spans="2:18" ht="18" customHeight="1" x14ac:dyDescent="0.3">
      <c r="B2144" s="116" t="s">
        <v>6865</v>
      </c>
      <c r="C2144" s="116" t="s">
        <v>4176</v>
      </c>
      <c r="D2144" s="122" t="s">
        <v>3926</v>
      </c>
      <c r="E2144" s="116" t="s">
        <v>3941</v>
      </c>
      <c r="F2144" s="121" t="s">
        <v>3894</v>
      </c>
      <c r="G2144" s="120">
        <v>64</v>
      </c>
      <c r="H2144" s="119">
        <v>45974</v>
      </c>
      <c r="I2144" s="117" t="s">
        <v>5511</v>
      </c>
      <c r="J2144" s="117" t="s">
        <v>4023</v>
      </c>
      <c r="K2144" s="117" t="s">
        <v>4024</v>
      </c>
      <c r="L2144" s="117" t="s">
        <v>4137</v>
      </c>
      <c r="M2144" s="118">
        <v>18.471330999999999</v>
      </c>
      <c r="N2144" s="118">
        <v>-69.891250999999997</v>
      </c>
      <c r="O2144" s="117"/>
      <c r="P2144" s="117" t="s">
        <v>2662</v>
      </c>
      <c r="Q2144" s="117" t="s">
        <v>5512</v>
      </c>
      <c r="R2144" s="116"/>
    </row>
    <row r="2145" spans="2:18" ht="18" customHeight="1" x14ac:dyDescent="0.3">
      <c r="B2145" s="116" t="s">
        <v>6866</v>
      </c>
      <c r="C2145" s="116" t="s">
        <v>5329</v>
      </c>
      <c r="D2145" s="122" t="s">
        <v>3908</v>
      </c>
      <c r="E2145" s="116" t="s">
        <v>3909</v>
      </c>
      <c r="F2145" s="121" t="s">
        <v>3877</v>
      </c>
      <c r="G2145" s="120">
        <v>5</v>
      </c>
      <c r="H2145" s="119">
        <v>45975</v>
      </c>
      <c r="I2145" s="117" t="s">
        <v>6729</v>
      </c>
      <c r="J2145" s="117" t="s">
        <v>5517</v>
      </c>
      <c r="K2145" s="117" t="s">
        <v>5518</v>
      </c>
      <c r="L2145" s="117" t="s">
        <v>3998</v>
      </c>
      <c r="M2145" s="118">
        <v>18.446636000000002</v>
      </c>
      <c r="N2145" s="118">
        <v>-69.900053</v>
      </c>
      <c r="O2145" s="117"/>
      <c r="P2145" s="117" t="s">
        <v>3876</v>
      </c>
      <c r="Q2145" s="117" t="s">
        <v>4442</v>
      </c>
      <c r="R2145" s="116"/>
    </row>
    <row r="2146" spans="2:18" ht="18" customHeight="1" x14ac:dyDescent="0.3">
      <c r="B2146" s="116" t="s">
        <v>6867</v>
      </c>
      <c r="C2146" s="116" t="s">
        <v>5846</v>
      </c>
      <c r="D2146" s="122" t="s">
        <v>1563</v>
      </c>
      <c r="E2146" s="116" t="s">
        <v>3856</v>
      </c>
      <c r="F2146" s="121" t="s">
        <v>3877</v>
      </c>
      <c r="G2146" s="120">
        <v>10</v>
      </c>
      <c r="H2146" s="119">
        <v>45975</v>
      </c>
      <c r="I2146" s="117" t="s">
        <v>6105</v>
      </c>
      <c r="J2146" s="117" t="s">
        <v>5270</v>
      </c>
      <c r="K2146" s="117" t="s">
        <v>5271</v>
      </c>
      <c r="L2146" s="117" t="s">
        <v>3975</v>
      </c>
      <c r="M2146" s="118">
        <v>18.505441999999999</v>
      </c>
      <c r="N2146" s="118">
        <v>-69.882648000000003</v>
      </c>
      <c r="O2146" s="117"/>
      <c r="P2146" s="117" t="s">
        <v>3876</v>
      </c>
      <c r="Q2146" s="117" t="s">
        <v>4442</v>
      </c>
      <c r="R2146" s="116"/>
    </row>
    <row r="2147" spans="2:18" ht="18" customHeight="1" x14ac:dyDescent="0.3">
      <c r="B2147" s="116" t="s">
        <v>6868</v>
      </c>
      <c r="C2147" s="116" t="s">
        <v>5307</v>
      </c>
      <c r="D2147" s="122" t="s">
        <v>106</v>
      </c>
      <c r="E2147" s="116" t="s">
        <v>107</v>
      </c>
      <c r="F2147" s="121" t="s">
        <v>3877</v>
      </c>
      <c r="G2147" s="120">
        <v>4</v>
      </c>
      <c r="H2147" s="119">
        <v>45975</v>
      </c>
      <c r="I2147" s="117" t="s">
        <v>5952</v>
      </c>
      <c r="J2147" s="117" t="s">
        <v>5245</v>
      </c>
      <c r="K2147" s="117" t="s">
        <v>5246</v>
      </c>
      <c r="L2147" s="117" t="s">
        <v>4137</v>
      </c>
      <c r="M2147" s="118">
        <v>18.437920999999999</v>
      </c>
      <c r="N2147" s="118">
        <v>-69.867468000000002</v>
      </c>
      <c r="O2147" s="117"/>
      <c r="P2147" s="117" t="s">
        <v>3876</v>
      </c>
      <c r="Q2147" s="117" t="s">
        <v>4693</v>
      </c>
      <c r="R2147" s="116"/>
    </row>
    <row r="2148" spans="2:18" ht="18" customHeight="1" x14ac:dyDescent="0.3">
      <c r="B2148" s="116" t="s">
        <v>6869</v>
      </c>
      <c r="C2148" s="116" t="s">
        <v>6426</v>
      </c>
      <c r="D2148" s="122" t="s">
        <v>149</v>
      </c>
      <c r="E2148" s="116" t="s">
        <v>150</v>
      </c>
      <c r="F2148" s="121" t="s">
        <v>3877</v>
      </c>
      <c r="G2148" s="120">
        <v>2</v>
      </c>
      <c r="H2148" s="119">
        <v>45975</v>
      </c>
      <c r="I2148" s="117" t="s">
        <v>6046</v>
      </c>
      <c r="J2148" s="117" t="s">
        <v>5243</v>
      </c>
      <c r="K2148" s="117" t="s">
        <v>6047</v>
      </c>
      <c r="L2148" s="117" t="s">
        <v>4054</v>
      </c>
      <c r="M2148" s="118">
        <v>18.495328000000001</v>
      </c>
      <c r="N2148" s="118">
        <v>-69.926327999999998</v>
      </c>
      <c r="O2148" s="117"/>
      <c r="P2148" s="117" t="s">
        <v>3876</v>
      </c>
      <c r="Q2148" s="117" t="s">
        <v>3962</v>
      </c>
      <c r="R2148" s="116"/>
    </row>
    <row r="2149" spans="2:18" ht="18" customHeight="1" x14ac:dyDescent="0.3">
      <c r="B2149" s="116" t="s">
        <v>6870</v>
      </c>
      <c r="C2149" s="116" t="s">
        <v>6871</v>
      </c>
      <c r="D2149" s="122" t="s">
        <v>1563</v>
      </c>
      <c r="E2149" s="116" t="s">
        <v>3856</v>
      </c>
      <c r="F2149" s="121" t="s">
        <v>3877</v>
      </c>
      <c r="G2149" s="120">
        <v>3</v>
      </c>
      <c r="H2149" s="119">
        <v>45975</v>
      </c>
      <c r="I2149" s="117" t="s">
        <v>5726</v>
      </c>
      <c r="J2149" s="117" t="s">
        <v>5250</v>
      </c>
      <c r="K2149" s="117" t="s">
        <v>5251</v>
      </c>
      <c r="L2149" s="117" t="s">
        <v>3998</v>
      </c>
      <c r="M2149" s="118">
        <v>18.442080000000001</v>
      </c>
      <c r="N2149" s="118">
        <v>-69.861591000000004</v>
      </c>
      <c r="O2149" s="117"/>
      <c r="P2149" s="117" t="s">
        <v>3876</v>
      </c>
      <c r="Q2149" s="117" t="s">
        <v>4442</v>
      </c>
      <c r="R2149" s="116"/>
    </row>
    <row r="2150" spans="2:18" ht="18" customHeight="1" x14ac:dyDescent="0.3">
      <c r="B2150" s="116" t="s">
        <v>6872</v>
      </c>
      <c r="C2150" s="116" t="s">
        <v>5611</v>
      </c>
      <c r="D2150" s="122" t="s">
        <v>2317</v>
      </c>
      <c r="E2150" s="116" t="s">
        <v>3935</v>
      </c>
      <c r="F2150" s="121" t="s">
        <v>3894</v>
      </c>
      <c r="G2150" s="120">
        <v>86</v>
      </c>
      <c r="H2150" s="119">
        <v>45975</v>
      </c>
      <c r="I2150" s="117" t="s">
        <v>6873</v>
      </c>
      <c r="J2150" s="117" t="s">
        <v>5250</v>
      </c>
      <c r="K2150" s="117" t="s">
        <v>5251</v>
      </c>
      <c r="L2150" s="117" t="s">
        <v>4019</v>
      </c>
      <c r="M2150" s="118">
        <v>18.438096000000002</v>
      </c>
      <c r="N2150" s="118">
        <v>-69.841915</v>
      </c>
      <c r="O2150" s="117"/>
      <c r="P2150" s="117" t="s">
        <v>3933</v>
      </c>
      <c r="Q2150" s="117" t="s">
        <v>5171</v>
      </c>
      <c r="R2150" s="116"/>
    </row>
    <row r="2151" spans="2:18" ht="18" customHeight="1" x14ac:dyDescent="0.3">
      <c r="B2151" s="116" t="s">
        <v>6874</v>
      </c>
      <c r="C2151" s="116" t="s">
        <v>5806</v>
      </c>
      <c r="D2151" s="122" t="s">
        <v>1551</v>
      </c>
      <c r="E2151" s="116" t="s">
        <v>3911</v>
      </c>
      <c r="F2151" s="121" t="s">
        <v>3877</v>
      </c>
      <c r="G2151" s="120">
        <v>2</v>
      </c>
      <c r="H2151" s="119">
        <v>45975</v>
      </c>
      <c r="I2151" s="117" t="s">
        <v>6055</v>
      </c>
      <c r="J2151" s="117" t="s">
        <v>5408</v>
      </c>
      <c r="K2151" s="117" t="s">
        <v>5409</v>
      </c>
      <c r="L2151" s="117" t="s">
        <v>3961</v>
      </c>
      <c r="M2151" s="118">
        <v>18.466176999999998</v>
      </c>
      <c r="N2151" s="118">
        <v>-69.927024000000003</v>
      </c>
      <c r="O2151" s="117"/>
      <c r="P2151" s="117" t="s">
        <v>3876</v>
      </c>
      <c r="Q2151" s="117" t="s">
        <v>4192</v>
      </c>
      <c r="R2151" s="116"/>
    </row>
    <row r="2152" spans="2:18" ht="18" customHeight="1" x14ac:dyDescent="0.3">
      <c r="B2152" s="116" t="s">
        <v>6875</v>
      </c>
      <c r="C2152" s="116" t="s">
        <v>6744</v>
      </c>
      <c r="D2152" s="122" t="s">
        <v>343</v>
      </c>
      <c r="E2152" s="116" t="s">
        <v>344</v>
      </c>
      <c r="F2152" s="121" t="s">
        <v>3877</v>
      </c>
      <c r="G2152" s="120">
        <v>3</v>
      </c>
      <c r="H2152" s="119">
        <v>45975</v>
      </c>
      <c r="I2152" s="117" t="s">
        <v>6117</v>
      </c>
      <c r="J2152" s="117" t="s">
        <v>5759</v>
      </c>
      <c r="K2152" s="117" t="s">
        <v>5760</v>
      </c>
      <c r="L2152" s="117" t="s">
        <v>4019</v>
      </c>
      <c r="M2152" s="118">
        <v>18.470638999999998</v>
      </c>
      <c r="N2152" s="118">
        <v>-69.877931000000004</v>
      </c>
      <c r="O2152" s="117"/>
      <c r="P2152" s="117" t="s">
        <v>3876</v>
      </c>
      <c r="Q2152" s="117" t="s">
        <v>4192</v>
      </c>
      <c r="R2152" s="116"/>
    </row>
    <row r="2153" spans="2:18" ht="18" customHeight="1" x14ac:dyDescent="0.3">
      <c r="B2153" s="116" t="s">
        <v>6876</v>
      </c>
      <c r="C2153" s="116" t="s">
        <v>6433</v>
      </c>
      <c r="D2153" s="122" t="s">
        <v>1563</v>
      </c>
      <c r="E2153" s="116" t="s">
        <v>3856</v>
      </c>
      <c r="F2153" s="121" t="s">
        <v>3877</v>
      </c>
      <c r="G2153" s="120">
        <v>4</v>
      </c>
      <c r="H2153" s="119">
        <v>45975</v>
      </c>
      <c r="I2153" s="117" t="s">
        <v>6513</v>
      </c>
      <c r="J2153" s="117" t="s">
        <v>5759</v>
      </c>
      <c r="K2153" s="117" t="s">
        <v>5760</v>
      </c>
      <c r="L2153" s="117" t="s">
        <v>4054</v>
      </c>
      <c r="M2153" s="118">
        <v>18.465060999999999</v>
      </c>
      <c r="N2153" s="118">
        <v>-69.850624999999994</v>
      </c>
      <c r="O2153" s="117"/>
      <c r="P2153" s="117" t="s">
        <v>3876</v>
      </c>
      <c r="Q2153" s="117" t="s">
        <v>4442</v>
      </c>
      <c r="R2153" s="116"/>
    </row>
    <row r="2154" spans="2:18" ht="18" customHeight="1" x14ac:dyDescent="0.3">
      <c r="B2154" s="116" t="s">
        <v>6877</v>
      </c>
      <c r="C2154" s="116" t="s">
        <v>6878</v>
      </c>
      <c r="D2154" s="122" t="s">
        <v>1563</v>
      </c>
      <c r="E2154" s="116" t="s">
        <v>3856</v>
      </c>
      <c r="F2154" s="121" t="s">
        <v>3877</v>
      </c>
      <c r="G2154" s="120">
        <v>2</v>
      </c>
      <c r="H2154" s="119">
        <v>45975</v>
      </c>
      <c r="I2154" s="117" t="s">
        <v>6405</v>
      </c>
      <c r="J2154" s="117" t="s">
        <v>5705</v>
      </c>
      <c r="K2154" s="117" t="s">
        <v>5706</v>
      </c>
      <c r="L2154" s="117" t="s">
        <v>4014</v>
      </c>
      <c r="M2154" s="118">
        <v>18.432994000000001</v>
      </c>
      <c r="N2154" s="118">
        <v>-69.849541000000002</v>
      </c>
      <c r="O2154" s="117"/>
      <c r="P2154" s="117" t="s">
        <v>3876</v>
      </c>
      <c r="Q2154" s="117" t="s">
        <v>4442</v>
      </c>
      <c r="R2154" s="116"/>
    </row>
    <row r="2155" spans="2:18" ht="18" customHeight="1" x14ac:dyDescent="0.3">
      <c r="B2155" s="116" t="s">
        <v>6879</v>
      </c>
      <c r="C2155" s="116" t="s">
        <v>4254</v>
      </c>
      <c r="D2155" s="122" t="s">
        <v>189</v>
      </c>
      <c r="E2155" s="116" t="s">
        <v>190</v>
      </c>
      <c r="F2155" s="121" t="s">
        <v>3877</v>
      </c>
      <c r="G2155" s="120">
        <v>2</v>
      </c>
      <c r="H2155" s="119">
        <v>45975</v>
      </c>
      <c r="I2155" s="117" t="s">
        <v>6308</v>
      </c>
      <c r="J2155" s="117" t="s">
        <v>4052</v>
      </c>
      <c r="K2155" s="117" t="s">
        <v>4053</v>
      </c>
      <c r="L2155" s="117" t="s">
        <v>3998</v>
      </c>
      <c r="M2155" s="118">
        <v>18.445114</v>
      </c>
      <c r="N2155" s="118">
        <v>-69.844695000000002</v>
      </c>
      <c r="O2155" s="117"/>
      <c r="P2155" s="117" t="s">
        <v>3876</v>
      </c>
      <c r="Q2155" s="117" t="s">
        <v>4940</v>
      </c>
      <c r="R2155" s="116"/>
    </row>
    <row r="2156" spans="2:18" ht="18" customHeight="1" x14ac:dyDescent="0.3">
      <c r="B2156" s="116" t="s">
        <v>6880</v>
      </c>
      <c r="C2156" s="116" t="s">
        <v>4128</v>
      </c>
      <c r="D2156" s="122" t="s">
        <v>3914</v>
      </c>
      <c r="E2156" s="116" t="s">
        <v>3915</v>
      </c>
      <c r="F2156" s="121" t="s">
        <v>3877</v>
      </c>
      <c r="G2156" s="120">
        <v>2</v>
      </c>
      <c r="H2156" s="119">
        <v>45975</v>
      </c>
      <c r="I2156" s="117" t="s">
        <v>5056</v>
      </c>
      <c r="J2156" s="117" t="s">
        <v>4030</v>
      </c>
      <c r="K2156" s="117" t="s">
        <v>4031</v>
      </c>
      <c r="L2156" s="117" t="s">
        <v>4137</v>
      </c>
      <c r="M2156" s="118">
        <v>18.528186000000002</v>
      </c>
      <c r="N2156" s="118">
        <v>-69.876261</v>
      </c>
      <c r="O2156" s="117"/>
      <c r="P2156" s="117" t="s">
        <v>3876</v>
      </c>
      <c r="Q2156" s="117" t="s">
        <v>4442</v>
      </c>
      <c r="R2156" s="116"/>
    </row>
    <row r="2157" spans="2:18" ht="18" customHeight="1" x14ac:dyDescent="0.3">
      <c r="B2157" s="116" t="s">
        <v>6881</v>
      </c>
      <c r="C2157" s="116" t="s">
        <v>4369</v>
      </c>
      <c r="D2157" s="122" t="s">
        <v>1345</v>
      </c>
      <c r="E2157" s="116" t="s">
        <v>3854</v>
      </c>
      <c r="F2157" s="121" t="s">
        <v>3877</v>
      </c>
      <c r="G2157" s="120">
        <v>4</v>
      </c>
      <c r="H2157" s="119">
        <v>45975</v>
      </c>
      <c r="I2157" s="117" t="s">
        <v>5374</v>
      </c>
      <c r="J2157" s="117" t="s">
        <v>3996</v>
      </c>
      <c r="K2157" s="117" t="s">
        <v>3997</v>
      </c>
      <c r="L2157" s="117" t="s">
        <v>4054</v>
      </c>
      <c r="M2157" s="118">
        <v>18.442349</v>
      </c>
      <c r="N2157" s="118">
        <v>-69.856891000000005</v>
      </c>
      <c r="O2157" s="117"/>
      <c r="P2157" s="117" t="s">
        <v>3876</v>
      </c>
      <c r="Q2157" s="117" t="s">
        <v>4940</v>
      </c>
      <c r="R2157" s="116"/>
    </row>
    <row r="2158" spans="2:18" ht="18" customHeight="1" x14ac:dyDescent="0.3">
      <c r="B2158" s="116" t="s">
        <v>6882</v>
      </c>
      <c r="C2158" s="116" t="s">
        <v>4156</v>
      </c>
      <c r="D2158" s="122" t="s">
        <v>2317</v>
      </c>
      <c r="E2158" s="116" t="s">
        <v>3935</v>
      </c>
      <c r="F2158" s="121" t="s">
        <v>3894</v>
      </c>
      <c r="G2158" s="120">
        <v>60</v>
      </c>
      <c r="H2158" s="119">
        <v>45975</v>
      </c>
      <c r="I2158" s="117" t="s">
        <v>6525</v>
      </c>
      <c r="J2158" s="117" t="s">
        <v>4038</v>
      </c>
      <c r="K2158" s="117" t="s">
        <v>4039</v>
      </c>
      <c r="L2158" s="117" t="s">
        <v>3989</v>
      </c>
      <c r="M2158" s="118">
        <v>18.484926999999999</v>
      </c>
      <c r="N2158" s="118">
        <v>-69.892263</v>
      </c>
      <c r="O2158" s="117"/>
      <c r="P2158" s="117" t="s">
        <v>3933</v>
      </c>
      <c r="Q2158" s="117" t="s">
        <v>5171</v>
      </c>
      <c r="R2158" s="116"/>
    </row>
    <row r="2159" spans="2:18" ht="18" customHeight="1" x14ac:dyDescent="0.3">
      <c r="B2159" s="116" t="s">
        <v>6883</v>
      </c>
      <c r="C2159" s="116" t="s">
        <v>5863</v>
      </c>
      <c r="D2159" s="122" t="s">
        <v>3914</v>
      </c>
      <c r="E2159" s="116" t="s">
        <v>3915</v>
      </c>
      <c r="F2159" s="121" t="s">
        <v>3877</v>
      </c>
      <c r="G2159" s="120">
        <v>5</v>
      </c>
      <c r="H2159" s="119">
        <v>45978</v>
      </c>
      <c r="I2159" s="117" t="s">
        <v>6277</v>
      </c>
      <c r="J2159" s="117" t="s">
        <v>5265</v>
      </c>
      <c r="K2159" s="117" t="s">
        <v>5266</v>
      </c>
      <c r="L2159" s="117" t="s">
        <v>3998</v>
      </c>
      <c r="M2159" s="118">
        <v>18.490483000000001</v>
      </c>
      <c r="N2159" s="118">
        <v>-69.858238999999998</v>
      </c>
      <c r="O2159" s="117"/>
      <c r="P2159" s="117" t="s">
        <v>3876</v>
      </c>
      <c r="Q2159" s="117" t="s">
        <v>4442</v>
      </c>
      <c r="R2159" s="116"/>
    </row>
    <row r="2160" spans="2:18" ht="18" customHeight="1" x14ac:dyDescent="0.3">
      <c r="B2160" s="116" t="s">
        <v>6884</v>
      </c>
      <c r="C2160" s="116" t="s">
        <v>6102</v>
      </c>
      <c r="D2160" s="122" t="s">
        <v>345</v>
      </c>
      <c r="E2160" s="116" t="s">
        <v>346</v>
      </c>
      <c r="F2160" s="121" t="s">
        <v>3877</v>
      </c>
      <c r="G2160" s="120">
        <v>5</v>
      </c>
      <c r="H2160" s="119">
        <v>45978</v>
      </c>
      <c r="I2160" s="117" t="s">
        <v>6038</v>
      </c>
      <c r="J2160" s="117" t="s">
        <v>5517</v>
      </c>
      <c r="K2160" s="117" t="s">
        <v>5518</v>
      </c>
      <c r="L2160" s="117" t="s">
        <v>4054</v>
      </c>
      <c r="M2160" s="118">
        <v>18.457625</v>
      </c>
      <c r="N2160" s="118">
        <v>-69.850999000000002</v>
      </c>
      <c r="O2160" s="117"/>
      <c r="P2160" s="117" t="s">
        <v>3876</v>
      </c>
      <c r="Q2160" s="117" t="s">
        <v>4192</v>
      </c>
      <c r="R2160" s="116"/>
    </row>
    <row r="2161" spans="2:18" ht="18" customHeight="1" x14ac:dyDescent="0.3">
      <c r="B2161" s="116" t="s">
        <v>6885</v>
      </c>
      <c r="C2161" s="116" t="s">
        <v>5607</v>
      </c>
      <c r="D2161" s="122" t="s">
        <v>53</v>
      </c>
      <c r="E2161" s="116" t="s">
        <v>54</v>
      </c>
      <c r="F2161" s="121" t="s">
        <v>3877</v>
      </c>
      <c r="G2161" s="120">
        <v>1</v>
      </c>
      <c r="H2161" s="119">
        <v>45978</v>
      </c>
      <c r="I2161" s="117" t="s">
        <v>6456</v>
      </c>
      <c r="J2161" s="117" t="s">
        <v>5284</v>
      </c>
      <c r="K2161" s="117" t="s">
        <v>5285</v>
      </c>
      <c r="L2161" s="117" t="s">
        <v>3961</v>
      </c>
      <c r="M2161" s="118">
        <v>18.449110000000001</v>
      </c>
      <c r="N2161" s="118">
        <v>-69.894302999999994</v>
      </c>
      <c r="O2161" s="117"/>
      <c r="P2161" s="117" t="s">
        <v>3876</v>
      </c>
      <c r="Q2161" s="117" t="s">
        <v>4693</v>
      </c>
      <c r="R2161" s="116"/>
    </row>
    <row r="2162" spans="2:18" ht="18" customHeight="1" x14ac:dyDescent="0.3">
      <c r="B2162" s="116" t="s">
        <v>6886</v>
      </c>
      <c r="C2162" s="116" t="s">
        <v>5307</v>
      </c>
      <c r="D2162" s="122" t="s">
        <v>280</v>
      </c>
      <c r="E2162" s="116" t="s">
        <v>281</v>
      </c>
      <c r="F2162" s="121" t="s">
        <v>3877</v>
      </c>
      <c r="G2162" s="120">
        <v>4</v>
      </c>
      <c r="H2162" s="119">
        <v>45978</v>
      </c>
      <c r="I2162" s="117" t="s">
        <v>6703</v>
      </c>
      <c r="J2162" s="117" t="s">
        <v>5270</v>
      </c>
      <c r="K2162" s="117" t="s">
        <v>5271</v>
      </c>
      <c r="L2162" s="117" t="s">
        <v>4040</v>
      </c>
      <c r="M2162" s="118">
        <v>18.494872000000001</v>
      </c>
      <c r="N2162" s="118">
        <v>-69.899158</v>
      </c>
      <c r="O2162" s="117"/>
      <c r="P2162" s="117" t="s">
        <v>3876</v>
      </c>
      <c r="Q2162" s="117" t="s">
        <v>4693</v>
      </c>
      <c r="R2162" s="116"/>
    </row>
    <row r="2163" spans="2:18" ht="18" customHeight="1" x14ac:dyDescent="0.3">
      <c r="B2163" s="116" t="s">
        <v>6887</v>
      </c>
      <c r="C2163" s="116" t="s">
        <v>5534</v>
      </c>
      <c r="D2163" s="122" t="s">
        <v>1347</v>
      </c>
      <c r="E2163" s="116" t="s">
        <v>3517</v>
      </c>
      <c r="F2163" s="121" t="s">
        <v>3877</v>
      </c>
      <c r="G2163" s="120">
        <v>2</v>
      </c>
      <c r="H2163" s="119">
        <v>45978</v>
      </c>
      <c r="I2163" s="117" t="s">
        <v>6888</v>
      </c>
      <c r="J2163" s="117" t="s">
        <v>5313</v>
      </c>
      <c r="K2163" s="117" t="s">
        <v>5314</v>
      </c>
      <c r="L2163" s="117" t="s">
        <v>3989</v>
      </c>
      <c r="M2163" s="118">
        <v>18.516081</v>
      </c>
      <c r="N2163" s="118">
        <v>-69.873161999999994</v>
      </c>
      <c r="O2163" s="117"/>
      <c r="P2163" s="117" t="s">
        <v>3876</v>
      </c>
      <c r="Q2163" s="117" t="s">
        <v>4693</v>
      </c>
      <c r="R2163" s="116"/>
    </row>
    <row r="2164" spans="2:18" ht="18" customHeight="1" x14ac:dyDescent="0.3">
      <c r="B2164" s="116" t="s">
        <v>6889</v>
      </c>
      <c r="C2164" s="116" t="s">
        <v>6285</v>
      </c>
      <c r="D2164" s="122" t="s">
        <v>3916</v>
      </c>
      <c r="E2164" s="116" t="s">
        <v>3912</v>
      </c>
      <c r="F2164" s="121" t="s">
        <v>3877</v>
      </c>
      <c r="G2164" s="120">
        <v>4</v>
      </c>
      <c r="H2164" s="119">
        <v>45978</v>
      </c>
      <c r="I2164" s="117" t="s">
        <v>6839</v>
      </c>
      <c r="J2164" s="117" t="s">
        <v>5243</v>
      </c>
      <c r="K2164" s="117" t="s">
        <v>6047</v>
      </c>
      <c r="L2164" s="117" t="s">
        <v>4054</v>
      </c>
      <c r="M2164" s="118">
        <v>18.518366</v>
      </c>
      <c r="N2164" s="118">
        <v>-69.906728000000001</v>
      </c>
      <c r="O2164" s="117"/>
      <c r="P2164" s="117" t="s">
        <v>3876</v>
      </c>
      <c r="Q2164" s="117" t="s">
        <v>4192</v>
      </c>
      <c r="R2164" s="116"/>
    </row>
    <row r="2165" spans="2:18" ht="18" customHeight="1" x14ac:dyDescent="0.3">
      <c r="B2165" s="116" t="s">
        <v>6890</v>
      </c>
      <c r="C2165" s="116" t="s">
        <v>5495</v>
      </c>
      <c r="D2165" s="122" t="s">
        <v>171</v>
      </c>
      <c r="E2165" s="116" t="s">
        <v>172</v>
      </c>
      <c r="F2165" s="121" t="s">
        <v>3877</v>
      </c>
      <c r="G2165" s="120">
        <v>9</v>
      </c>
      <c r="H2165" s="119">
        <v>45978</v>
      </c>
      <c r="I2165" s="117" t="s">
        <v>6466</v>
      </c>
      <c r="J2165" s="117" t="s">
        <v>5250</v>
      </c>
      <c r="K2165" s="117" t="s">
        <v>5251</v>
      </c>
      <c r="L2165" s="117" t="s">
        <v>3998</v>
      </c>
      <c r="M2165" s="118">
        <v>18.487946999999998</v>
      </c>
      <c r="N2165" s="118">
        <v>-69.840817999999999</v>
      </c>
      <c r="O2165" s="117"/>
      <c r="P2165" s="117" t="s">
        <v>3876</v>
      </c>
      <c r="Q2165" s="117" t="s">
        <v>4940</v>
      </c>
      <c r="R2165" s="116"/>
    </row>
    <row r="2166" spans="2:18" ht="18" customHeight="1" x14ac:dyDescent="0.3">
      <c r="B2166" s="116" t="s">
        <v>6891</v>
      </c>
      <c r="C2166" s="116" t="s">
        <v>6051</v>
      </c>
      <c r="D2166" s="122" t="s">
        <v>347</v>
      </c>
      <c r="E2166" s="116" t="s">
        <v>348</v>
      </c>
      <c r="F2166" s="121" t="s">
        <v>3877</v>
      </c>
      <c r="G2166" s="120">
        <v>5</v>
      </c>
      <c r="H2166" s="119">
        <v>45978</v>
      </c>
      <c r="I2166" s="117" t="s">
        <v>6020</v>
      </c>
      <c r="J2166" s="117" t="s">
        <v>5492</v>
      </c>
      <c r="K2166" s="117" t="s">
        <v>5493</v>
      </c>
      <c r="L2166" s="117" t="s">
        <v>3989</v>
      </c>
      <c r="M2166" s="118">
        <v>18.496345999999999</v>
      </c>
      <c r="N2166" s="118">
        <v>-69.898664999999994</v>
      </c>
      <c r="O2166" s="117"/>
      <c r="P2166" s="117" t="s">
        <v>3876</v>
      </c>
      <c r="Q2166" s="117" t="s">
        <v>4192</v>
      </c>
      <c r="R2166" s="116"/>
    </row>
    <row r="2167" spans="2:18" ht="18" customHeight="1" x14ac:dyDescent="0.3">
      <c r="B2167" s="116" t="s">
        <v>6892</v>
      </c>
      <c r="C2167" s="116" t="s">
        <v>5999</v>
      </c>
      <c r="D2167" s="122" t="s">
        <v>149</v>
      </c>
      <c r="E2167" s="116" t="s">
        <v>150</v>
      </c>
      <c r="F2167" s="121" t="s">
        <v>3877</v>
      </c>
      <c r="G2167" s="120">
        <v>2</v>
      </c>
      <c r="H2167" s="119">
        <v>45978</v>
      </c>
      <c r="I2167" s="117" t="s">
        <v>5407</v>
      </c>
      <c r="J2167" s="117" t="s">
        <v>5408</v>
      </c>
      <c r="K2167" s="117" t="s">
        <v>5409</v>
      </c>
      <c r="L2167" s="117" t="s">
        <v>3992</v>
      </c>
      <c r="M2167" s="118">
        <v>18.449947999999999</v>
      </c>
      <c r="N2167" s="118">
        <v>-69.869425000000007</v>
      </c>
      <c r="O2167" s="117"/>
      <c r="P2167" s="117" t="s">
        <v>3876</v>
      </c>
      <c r="Q2167" s="117" t="s">
        <v>3962</v>
      </c>
      <c r="R2167" s="116"/>
    </row>
    <row r="2168" spans="2:18" ht="18" customHeight="1" x14ac:dyDescent="0.3">
      <c r="B2168" s="116" t="s">
        <v>6893</v>
      </c>
      <c r="C2168" s="116" t="s">
        <v>5495</v>
      </c>
      <c r="D2168" s="122" t="s">
        <v>3908</v>
      </c>
      <c r="E2168" s="116" t="s">
        <v>3909</v>
      </c>
      <c r="F2168" s="121" t="s">
        <v>3877</v>
      </c>
      <c r="G2168" s="120">
        <v>2</v>
      </c>
      <c r="H2168" s="119">
        <v>45978</v>
      </c>
      <c r="I2168" s="117" t="s">
        <v>6894</v>
      </c>
      <c r="J2168" s="117" t="s">
        <v>5408</v>
      </c>
      <c r="K2168" s="117" t="s">
        <v>5409</v>
      </c>
      <c r="L2168" s="117" t="s">
        <v>4008</v>
      </c>
      <c r="M2168" s="118">
        <v>18.481645</v>
      </c>
      <c r="N2168" s="118">
        <v>-69.910743999999994</v>
      </c>
      <c r="O2168" s="117"/>
      <c r="P2168" s="117" t="s">
        <v>3876</v>
      </c>
      <c r="Q2168" s="117" t="s">
        <v>4442</v>
      </c>
      <c r="R2168" s="116"/>
    </row>
    <row r="2169" spans="2:18" ht="18" customHeight="1" x14ac:dyDescent="0.3">
      <c r="B2169" s="116" t="s">
        <v>6895</v>
      </c>
      <c r="C2169" s="116" t="s">
        <v>5893</v>
      </c>
      <c r="D2169" s="122" t="s">
        <v>171</v>
      </c>
      <c r="E2169" s="116" t="s">
        <v>172</v>
      </c>
      <c r="F2169" s="121" t="s">
        <v>3877</v>
      </c>
      <c r="G2169" s="120">
        <v>11</v>
      </c>
      <c r="H2169" s="119">
        <v>45978</v>
      </c>
      <c r="I2169" s="117" t="s">
        <v>6593</v>
      </c>
      <c r="J2169" s="117" t="s">
        <v>5497</v>
      </c>
      <c r="K2169" s="117" t="s">
        <v>5498</v>
      </c>
      <c r="L2169" s="117" t="s">
        <v>4014</v>
      </c>
      <c r="M2169" s="118">
        <v>18.475114999999999</v>
      </c>
      <c r="N2169" s="118">
        <v>-69.886748999999995</v>
      </c>
      <c r="O2169" s="117"/>
      <c r="P2169" s="117" t="s">
        <v>3876</v>
      </c>
      <c r="Q2169" s="117" t="s">
        <v>4940</v>
      </c>
      <c r="R2169" s="116"/>
    </row>
    <row r="2170" spans="2:18" ht="18" customHeight="1" x14ac:dyDescent="0.3">
      <c r="B2170" s="116" t="s">
        <v>6896</v>
      </c>
      <c r="C2170" s="116" t="s">
        <v>5490</v>
      </c>
      <c r="D2170" s="122" t="s">
        <v>126</v>
      </c>
      <c r="E2170" s="116" t="s">
        <v>3905</v>
      </c>
      <c r="F2170" s="121" t="s">
        <v>3877</v>
      </c>
      <c r="G2170" s="120">
        <v>7</v>
      </c>
      <c r="H2170" s="119">
        <v>45978</v>
      </c>
      <c r="I2170" s="117" t="s">
        <v>6595</v>
      </c>
      <c r="J2170" s="117" t="s">
        <v>5384</v>
      </c>
      <c r="K2170" s="117" t="s">
        <v>5385</v>
      </c>
      <c r="L2170" s="117" t="s">
        <v>4032</v>
      </c>
      <c r="M2170" s="118">
        <v>18.519015</v>
      </c>
      <c r="N2170" s="118">
        <v>-69.830055000000002</v>
      </c>
      <c r="O2170" s="117"/>
      <c r="P2170" s="117" t="s">
        <v>3876</v>
      </c>
      <c r="Q2170" s="117" t="s">
        <v>4693</v>
      </c>
      <c r="R2170" s="116"/>
    </row>
    <row r="2171" spans="2:18" ht="18" customHeight="1" x14ac:dyDescent="0.3">
      <c r="B2171" s="116" t="s">
        <v>6897</v>
      </c>
      <c r="C2171" s="116" t="s">
        <v>6361</v>
      </c>
      <c r="D2171" s="122" t="s">
        <v>345</v>
      </c>
      <c r="E2171" s="116" t="s">
        <v>346</v>
      </c>
      <c r="F2171" s="121" t="s">
        <v>3877</v>
      </c>
      <c r="G2171" s="120">
        <v>4</v>
      </c>
      <c r="H2171" s="119">
        <v>45978</v>
      </c>
      <c r="I2171" s="117" t="s">
        <v>6198</v>
      </c>
      <c r="J2171" s="117" t="s">
        <v>5663</v>
      </c>
      <c r="K2171" s="117" t="s">
        <v>5664</v>
      </c>
      <c r="L2171" s="117" t="s">
        <v>3975</v>
      </c>
      <c r="M2171" s="118">
        <v>18.442046000000001</v>
      </c>
      <c r="N2171" s="118">
        <v>-69.889871999999997</v>
      </c>
      <c r="O2171" s="117"/>
      <c r="P2171" s="117" t="s">
        <v>3876</v>
      </c>
      <c r="Q2171" s="117" t="s">
        <v>4192</v>
      </c>
      <c r="R2171" s="116"/>
    </row>
    <row r="2172" spans="2:18" ht="18" customHeight="1" x14ac:dyDescent="0.3">
      <c r="B2172" s="116" t="s">
        <v>6898</v>
      </c>
      <c r="C2172" s="116" t="s">
        <v>6899</v>
      </c>
      <c r="D2172" s="122" t="s">
        <v>1549</v>
      </c>
      <c r="E2172" s="116" t="s">
        <v>3910</v>
      </c>
      <c r="F2172" s="121" t="s">
        <v>3877</v>
      </c>
      <c r="G2172" s="120">
        <v>2</v>
      </c>
      <c r="H2172" s="119">
        <v>45978</v>
      </c>
      <c r="I2172" s="117" t="s">
        <v>6782</v>
      </c>
      <c r="J2172" s="117" t="s">
        <v>5663</v>
      </c>
      <c r="K2172" s="117" t="s">
        <v>5664</v>
      </c>
      <c r="L2172" s="117" t="s">
        <v>3975</v>
      </c>
      <c r="M2172" s="118">
        <v>18.442782999999999</v>
      </c>
      <c r="N2172" s="118">
        <v>-69.888178999999994</v>
      </c>
      <c r="O2172" s="117"/>
      <c r="P2172" s="117" t="s">
        <v>3876</v>
      </c>
      <c r="Q2172" s="117" t="s">
        <v>4442</v>
      </c>
      <c r="R2172" s="116"/>
    </row>
    <row r="2173" spans="2:18" ht="18" customHeight="1" x14ac:dyDescent="0.3">
      <c r="B2173" s="116" t="s">
        <v>6900</v>
      </c>
      <c r="C2173" s="116" t="s">
        <v>6901</v>
      </c>
      <c r="D2173" s="122" t="s">
        <v>154</v>
      </c>
      <c r="E2173" s="116" t="s">
        <v>155</v>
      </c>
      <c r="F2173" s="121" t="s">
        <v>3877</v>
      </c>
      <c r="G2173" s="120">
        <v>3</v>
      </c>
      <c r="H2173" s="119">
        <v>45978</v>
      </c>
      <c r="I2173" s="117" t="s">
        <v>5758</v>
      </c>
      <c r="J2173" s="117" t="s">
        <v>5759</v>
      </c>
      <c r="K2173" s="117" t="s">
        <v>5760</v>
      </c>
      <c r="L2173" s="117" t="s">
        <v>4054</v>
      </c>
      <c r="M2173" s="118">
        <v>18.452304999999999</v>
      </c>
      <c r="N2173" s="118">
        <v>-69.842584000000002</v>
      </c>
      <c r="O2173" s="117"/>
      <c r="P2173" s="117" t="s">
        <v>3876</v>
      </c>
      <c r="Q2173" s="117" t="s">
        <v>3962</v>
      </c>
      <c r="R2173" s="116"/>
    </row>
    <row r="2174" spans="2:18" ht="18" customHeight="1" x14ac:dyDescent="0.3">
      <c r="B2174" s="116" t="s">
        <v>6902</v>
      </c>
      <c r="C2174" s="116" t="s">
        <v>6708</v>
      </c>
      <c r="D2174" s="122" t="s">
        <v>154</v>
      </c>
      <c r="E2174" s="116" t="s">
        <v>155</v>
      </c>
      <c r="F2174" s="121" t="s">
        <v>3877</v>
      </c>
      <c r="G2174" s="120">
        <v>1</v>
      </c>
      <c r="H2174" s="119">
        <v>45978</v>
      </c>
      <c r="I2174" s="117" t="s">
        <v>6237</v>
      </c>
      <c r="J2174" s="117" t="s">
        <v>6238</v>
      </c>
      <c r="K2174" s="117" t="s">
        <v>6239</v>
      </c>
      <c r="L2174" s="117" t="s">
        <v>3961</v>
      </c>
      <c r="M2174" s="118">
        <v>18.523247000000001</v>
      </c>
      <c r="N2174" s="118">
        <v>-69.901257999999999</v>
      </c>
      <c r="O2174" s="117"/>
      <c r="P2174" s="117" t="s">
        <v>3876</v>
      </c>
      <c r="Q2174" s="117" t="s">
        <v>3962</v>
      </c>
      <c r="R2174" s="116"/>
    </row>
    <row r="2175" spans="2:18" ht="18" customHeight="1" x14ac:dyDescent="0.3">
      <c r="B2175" s="116" t="s">
        <v>6903</v>
      </c>
      <c r="C2175" s="116" t="s">
        <v>6786</v>
      </c>
      <c r="D2175" s="122" t="s">
        <v>154</v>
      </c>
      <c r="E2175" s="116" t="s">
        <v>155</v>
      </c>
      <c r="F2175" s="121" t="s">
        <v>3877</v>
      </c>
      <c r="G2175" s="120">
        <v>6</v>
      </c>
      <c r="H2175" s="119">
        <v>45978</v>
      </c>
      <c r="I2175" s="117" t="s">
        <v>6477</v>
      </c>
      <c r="J2175" s="117" t="s">
        <v>6478</v>
      </c>
      <c r="K2175" s="117" t="s">
        <v>6479</v>
      </c>
      <c r="L2175" s="117" t="s">
        <v>4025</v>
      </c>
      <c r="M2175" s="118">
        <v>18.440362</v>
      </c>
      <c r="N2175" s="118">
        <v>-69.845292999999998</v>
      </c>
      <c r="O2175" s="117"/>
      <c r="P2175" s="117" t="s">
        <v>3876</v>
      </c>
      <c r="Q2175" s="117" t="s">
        <v>3962</v>
      </c>
      <c r="R2175" s="116"/>
    </row>
    <row r="2176" spans="2:18" ht="18" customHeight="1" x14ac:dyDescent="0.3">
      <c r="B2176" s="116" t="s">
        <v>6904</v>
      </c>
      <c r="C2176" s="116" t="s">
        <v>6905</v>
      </c>
      <c r="D2176" s="122" t="s">
        <v>3879</v>
      </c>
      <c r="E2176" s="116" t="s">
        <v>3881</v>
      </c>
      <c r="F2176" s="121" t="s">
        <v>3877</v>
      </c>
      <c r="G2176" s="120">
        <v>5</v>
      </c>
      <c r="H2176" s="119">
        <v>45978</v>
      </c>
      <c r="I2176" s="117" t="s">
        <v>6392</v>
      </c>
      <c r="J2176" s="117" t="s">
        <v>6393</v>
      </c>
      <c r="K2176" s="117" t="s">
        <v>6394</v>
      </c>
      <c r="L2176" s="117" t="s">
        <v>4054</v>
      </c>
      <c r="M2176" s="118">
        <v>18.495042999999999</v>
      </c>
      <c r="N2176" s="118">
        <v>-69.848983000000004</v>
      </c>
      <c r="O2176" s="117"/>
      <c r="P2176" s="117" t="s">
        <v>3876</v>
      </c>
      <c r="Q2176" s="117" t="s">
        <v>3962</v>
      </c>
      <c r="R2176" s="116"/>
    </row>
    <row r="2177" spans="2:18" ht="18" customHeight="1" x14ac:dyDescent="0.3">
      <c r="B2177" s="116" t="s">
        <v>6906</v>
      </c>
      <c r="C2177" s="116" t="s">
        <v>6905</v>
      </c>
      <c r="D2177" s="122" t="s">
        <v>1551</v>
      </c>
      <c r="E2177" s="116" t="s">
        <v>3911</v>
      </c>
      <c r="F2177" s="121" t="s">
        <v>3877</v>
      </c>
      <c r="G2177" s="120">
        <v>1</v>
      </c>
      <c r="H2177" s="119">
        <v>45978</v>
      </c>
      <c r="I2177" s="117" t="s">
        <v>6484</v>
      </c>
      <c r="J2177" s="117" t="s">
        <v>5668</v>
      </c>
      <c r="K2177" s="117" t="s">
        <v>5669</v>
      </c>
      <c r="L2177" s="117" t="s">
        <v>3961</v>
      </c>
      <c r="M2177" s="118">
        <v>18.524626999999999</v>
      </c>
      <c r="N2177" s="118">
        <v>-69.915576999999999</v>
      </c>
      <c r="O2177" s="117"/>
      <c r="P2177" s="117" t="s">
        <v>3876</v>
      </c>
      <c r="Q2177" s="117" t="s">
        <v>4192</v>
      </c>
      <c r="R2177" s="116"/>
    </row>
    <row r="2178" spans="2:18" ht="18" customHeight="1" x14ac:dyDescent="0.3">
      <c r="B2178" s="116" t="s">
        <v>6907</v>
      </c>
      <c r="C2178" s="116" t="s">
        <v>6908</v>
      </c>
      <c r="D2178" s="122" t="s">
        <v>151</v>
      </c>
      <c r="E2178" s="116" t="s">
        <v>3906</v>
      </c>
      <c r="F2178" s="121" t="s">
        <v>3877</v>
      </c>
      <c r="G2178" s="120">
        <v>1</v>
      </c>
      <c r="H2178" s="119">
        <v>45978</v>
      </c>
      <c r="I2178" s="117" t="s">
        <v>6545</v>
      </c>
      <c r="J2178" s="117" t="s">
        <v>6546</v>
      </c>
      <c r="K2178" s="117" t="s">
        <v>6547</v>
      </c>
      <c r="L2178" s="117" t="s">
        <v>4014</v>
      </c>
      <c r="M2178" s="118">
        <v>18.474893000000002</v>
      </c>
      <c r="N2178" s="118">
        <v>-69.886705000000006</v>
      </c>
      <c r="O2178" s="117"/>
      <c r="P2178" s="117" t="s">
        <v>3876</v>
      </c>
      <c r="Q2178" s="117" t="s">
        <v>3962</v>
      </c>
      <c r="R2178" s="116"/>
    </row>
    <row r="2179" spans="2:18" ht="18" customHeight="1" x14ac:dyDescent="0.3">
      <c r="B2179" s="116" t="s">
        <v>6909</v>
      </c>
      <c r="C2179" s="116" t="s">
        <v>6910</v>
      </c>
      <c r="D2179" s="122" t="s">
        <v>3907</v>
      </c>
      <c r="E2179" s="116" t="s">
        <v>635</v>
      </c>
      <c r="F2179" s="121" t="s">
        <v>3877</v>
      </c>
      <c r="G2179" s="120">
        <v>2</v>
      </c>
      <c r="H2179" s="119">
        <v>45978</v>
      </c>
      <c r="I2179" s="117" t="s">
        <v>6088</v>
      </c>
      <c r="J2179" s="117" t="s">
        <v>6089</v>
      </c>
      <c r="K2179" s="117" t="s">
        <v>6090</v>
      </c>
      <c r="L2179" s="117" t="s">
        <v>4054</v>
      </c>
      <c r="M2179" s="118">
        <v>18.518440999999999</v>
      </c>
      <c r="N2179" s="118">
        <v>-69.844731999999993</v>
      </c>
      <c r="O2179" s="117"/>
      <c r="P2179" s="117" t="s">
        <v>3876</v>
      </c>
      <c r="Q2179" s="117" t="s">
        <v>3962</v>
      </c>
      <c r="R2179" s="116"/>
    </row>
    <row r="2180" spans="2:18" ht="18" customHeight="1" x14ac:dyDescent="0.3">
      <c r="B2180" s="116" t="s">
        <v>6911</v>
      </c>
      <c r="C2180" s="116" t="s">
        <v>5907</v>
      </c>
      <c r="D2180" s="122" t="s">
        <v>151</v>
      </c>
      <c r="E2180" s="116" t="s">
        <v>3906</v>
      </c>
      <c r="F2180" s="121" t="s">
        <v>3877</v>
      </c>
      <c r="G2180" s="120">
        <v>4</v>
      </c>
      <c r="H2180" s="119">
        <v>45978</v>
      </c>
      <c r="I2180" s="117" t="s">
        <v>6299</v>
      </c>
      <c r="J2180" s="117" t="s">
        <v>6300</v>
      </c>
      <c r="K2180" s="117" t="s">
        <v>6301</v>
      </c>
      <c r="L2180" s="117" t="s">
        <v>4025</v>
      </c>
      <c r="M2180" s="118">
        <v>18.509803000000002</v>
      </c>
      <c r="N2180" s="118">
        <v>-69.871825000000001</v>
      </c>
      <c r="O2180" s="117"/>
      <c r="P2180" s="117" t="s">
        <v>3876</v>
      </c>
      <c r="Q2180" s="117" t="s">
        <v>3962</v>
      </c>
      <c r="R2180" s="116"/>
    </row>
    <row r="2181" spans="2:18" ht="18" customHeight="1" x14ac:dyDescent="0.3">
      <c r="B2181" s="116" t="s">
        <v>6912</v>
      </c>
      <c r="C2181" s="116" t="s">
        <v>6801</v>
      </c>
      <c r="D2181" s="122" t="s">
        <v>3931</v>
      </c>
      <c r="E2181" s="116" t="s">
        <v>3932</v>
      </c>
      <c r="F2181" s="121" t="s">
        <v>3877</v>
      </c>
      <c r="G2181" s="120">
        <v>5</v>
      </c>
      <c r="H2181" s="119">
        <v>45978</v>
      </c>
      <c r="I2181" s="117" t="s">
        <v>5935</v>
      </c>
      <c r="J2181" s="117" t="s">
        <v>5936</v>
      </c>
      <c r="K2181" s="117" t="s">
        <v>5937</v>
      </c>
      <c r="L2181" s="117" t="s">
        <v>3975</v>
      </c>
      <c r="M2181" s="118">
        <v>18.440066000000002</v>
      </c>
      <c r="N2181" s="118">
        <v>-69.921768999999998</v>
      </c>
      <c r="O2181" s="117"/>
      <c r="P2181" s="117" t="s">
        <v>3876</v>
      </c>
      <c r="Q2181" s="117" t="s">
        <v>3962</v>
      </c>
      <c r="R2181" s="116"/>
    </row>
    <row r="2182" spans="2:18" ht="18" customHeight="1" x14ac:dyDescent="0.3">
      <c r="B2182" s="116" t="s">
        <v>6913</v>
      </c>
      <c r="C2182" s="116" t="s">
        <v>6491</v>
      </c>
      <c r="D2182" s="122" t="s">
        <v>345</v>
      </c>
      <c r="E2182" s="116" t="s">
        <v>346</v>
      </c>
      <c r="F2182" s="121" t="s">
        <v>3877</v>
      </c>
      <c r="G2182" s="120">
        <v>2</v>
      </c>
      <c r="H2182" s="119">
        <v>45978</v>
      </c>
      <c r="I2182" s="117" t="s">
        <v>6549</v>
      </c>
      <c r="J2182" s="117" t="s">
        <v>5936</v>
      </c>
      <c r="K2182" s="117" t="s">
        <v>5937</v>
      </c>
      <c r="L2182" s="117" t="s">
        <v>3975</v>
      </c>
      <c r="M2182" s="118">
        <v>18.502276999999999</v>
      </c>
      <c r="N2182" s="118">
        <v>-69.901752000000002</v>
      </c>
      <c r="O2182" s="117"/>
      <c r="P2182" s="117" t="s">
        <v>3876</v>
      </c>
      <c r="Q2182" s="117" t="s">
        <v>4192</v>
      </c>
      <c r="R2182" s="116"/>
    </row>
    <row r="2183" spans="2:18" ht="18" customHeight="1" x14ac:dyDescent="0.3">
      <c r="B2183" s="116" t="s">
        <v>6914</v>
      </c>
      <c r="C2183" s="116" t="s">
        <v>6298</v>
      </c>
      <c r="D2183" s="122" t="s">
        <v>3907</v>
      </c>
      <c r="E2183" s="116" t="s">
        <v>635</v>
      </c>
      <c r="F2183" s="121" t="s">
        <v>3877</v>
      </c>
      <c r="G2183" s="120">
        <v>2</v>
      </c>
      <c r="H2183" s="119">
        <v>45978</v>
      </c>
      <c r="I2183" s="117" t="s">
        <v>5822</v>
      </c>
      <c r="J2183" s="117" t="s">
        <v>5823</v>
      </c>
      <c r="K2183" s="117" t="s">
        <v>5824</v>
      </c>
      <c r="L2183" s="117" t="s">
        <v>3961</v>
      </c>
      <c r="M2183" s="118">
        <v>18.492910999999999</v>
      </c>
      <c r="N2183" s="118">
        <v>-69.853909000000002</v>
      </c>
      <c r="O2183" s="117"/>
      <c r="P2183" s="117" t="s">
        <v>3876</v>
      </c>
      <c r="Q2183" s="117" t="s">
        <v>3962</v>
      </c>
      <c r="R2183" s="116"/>
    </row>
    <row r="2184" spans="2:18" ht="18" customHeight="1" x14ac:dyDescent="0.3">
      <c r="B2184" s="116" t="s">
        <v>6915</v>
      </c>
      <c r="C2184" s="116" t="s">
        <v>6854</v>
      </c>
      <c r="D2184" s="122" t="s">
        <v>343</v>
      </c>
      <c r="E2184" s="116" t="s">
        <v>344</v>
      </c>
      <c r="F2184" s="121" t="s">
        <v>3877</v>
      </c>
      <c r="G2184" s="120">
        <v>1</v>
      </c>
      <c r="H2184" s="119">
        <v>45978</v>
      </c>
      <c r="I2184" s="117" t="s">
        <v>6402</v>
      </c>
      <c r="J2184" s="117" t="s">
        <v>5823</v>
      </c>
      <c r="K2184" s="117" t="s">
        <v>5824</v>
      </c>
      <c r="L2184" s="117" t="s">
        <v>4008</v>
      </c>
      <c r="M2184" s="118">
        <v>18.452926000000001</v>
      </c>
      <c r="N2184" s="118">
        <v>-69.848740000000006</v>
      </c>
      <c r="O2184" s="117"/>
      <c r="P2184" s="117" t="s">
        <v>3876</v>
      </c>
      <c r="Q2184" s="117" t="s">
        <v>4192</v>
      </c>
      <c r="R2184" s="116"/>
    </row>
    <row r="2185" spans="2:18" ht="18" customHeight="1" x14ac:dyDescent="0.3">
      <c r="B2185" s="116" t="s">
        <v>6916</v>
      </c>
      <c r="C2185" s="116" t="s">
        <v>6611</v>
      </c>
      <c r="D2185" s="122" t="s">
        <v>114</v>
      </c>
      <c r="E2185" s="116" t="s">
        <v>115</v>
      </c>
      <c r="F2185" s="121" t="s">
        <v>3877</v>
      </c>
      <c r="G2185" s="120">
        <v>18</v>
      </c>
      <c r="H2185" s="119">
        <v>45978</v>
      </c>
      <c r="I2185" s="117" t="s">
        <v>6856</v>
      </c>
      <c r="J2185" s="117" t="s">
        <v>5705</v>
      </c>
      <c r="K2185" s="117" t="s">
        <v>5706</v>
      </c>
      <c r="L2185" s="117" t="s">
        <v>3981</v>
      </c>
      <c r="M2185" s="118">
        <v>18.519898999999999</v>
      </c>
      <c r="N2185" s="118">
        <v>-69.844536000000005</v>
      </c>
      <c r="O2185" s="117"/>
      <c r="P2185" s="117" t="s">
        <v>3876</v>
      </c>
      <c r="Q2185" s="117" t="s">
        <v>4693</v>
      </c>
      <c r="R2185" s="116"/>
    </row>
    <row r="2186" spans="2:18" ht="18" customHeight="1" x14ac:dyDescent="0.3">
      <c r="B2186" s="116" t="s">
        <v>6917</v>
      </c>
      <c r="C2186" s="116" t="s">
        <v>4677</v>
      </c>
      <c r="D2186" s="122" t="s">
        <v>106</v>
      </c>
      <c r="E2186" s="116" t="s">
        <v>107</v>
      </c>
      <c r="F2186" s="121" t="s">
        <v>3877</v>
      </c>
      <c r="G2186" s="120">
        <v>2</v>
      </c>
      <c r="H2186" s="119">
        <v>45978</v>
      </c>
      <c r="I2186" s="117" t="s">
        <v>5412</v>
      </c>
      <c r="J2186" s="117" t="s">
        <v>4082</v>
      </c>
      <c r="K2186" s="117" t="s">
        <v>4083</v>
      </c>
      <c r="L2186" s="117" t="s">
        <v>4054</v>
      </c>
      <c r="M2186" s="118">
        <v>18.474933</v>
      </c>
      <c r="N2186" s="118">
        <v>-69.902383</v>
      </c>
      <c r="O2186" s="117"/>
      <c r="P2186" s="117" t="s">
        <v>3876</v>
      </c>
      <c r="Q2186" s="117" t="s">
        <v>4693</v>
      </c>
      <c r="R2186" s="116"/>
    </row>
    <row r="2187" spans="2:18" ht="18" customHeight="1" x14ac:dyDescent="0.3">
      <c r="B2187" s="116" t="s">
        <v>6918</v>
      </c>
      <c r="C2187" s="116" t="s">
        <v>4322</v>
      </c>
      <c r="D2187" s="122" t="s">
        <v>189</v>
      </c>
      <c r="E2187" s="116" t="s">
        <v>190</v>
      </c>
      <c r="F2187" s="121" t="s">
        <v>3877</v>
      </c>
      <c r="G2187" s="120">
        <v>2</v>
      </c>
      <c r="H2187" s="119">
        <v>45978</v>
      </c>
      <c r="I2187" s="117" t="s">
        <v>6919</v>
      </c>
      <c r="J2187" s="117" t="s">
        <v>4151</v>
      </c>
      <c r="K2187" s="117" t="s">
        <v>4152</v>
      </c>
      <c r="L2187" s="117" t="s">
        <v>3989</v>
      </c>
      <c r="M2187" s="118">
        <v>18.475691999999999</v>
      </c>
      <c r="N2187" s="118">
        <v>-69.859392999999997</v>
      </c>
      <c r="O2187" s="117"/>
      <c r="P2187" s="117" t="s">
        <v>3876</v>
      </c>
      <c r="Q2187" s="117" t="s">
        <v>4940</v>
      </c>
      <c r="R2187" s="116"/>
    </row>
    <row r="2188" spans="2:18" ht="18" customHeight="1" x14ac:dyDescent="0.3">
      <c r="B2188" s="116" t="s">
        <v>6920</v>
      </c>
      <c r="C2188" s="116" t="s">
        <v>4627</v>
      </c>
      <c r="D2188" s="122" t="s">
        <v>126</v>
      </c>
      <c r="E2188" s="116" t="s">
        <v>3905</v>
      </c>
      <c r="F2188" s="121" t="s">
        <v>3877</v>
      </c>
      <c r="G2188" s="120">
        <v>3</v>
      </c>
      <c r="H2188" s="119">
        <v>45978</v>
      </c>
      <c r="I2188" s="117" t="s">
        <v>5369</v>
      </c>
      <c r="J2188" s="117" t="s">
        <v>4089</v>
      </c>
      <c r="K2188" s="117" t="s">
        <v>4090</v>
      </c>
      <c r="L2188" s="117" t="s">
        <v>4025</v>
      </c>
      <c r="M2188" s="118">
        <v>18.501280000000001</v>
      </c>
      <c r="N2188" s="118">
        <v>-69.898736999999997</v>
      </c>
      <c r="O2188" s="117"/>
      <c r="P2188" s="117" t="s">
        <v>3876</v>
      </c>
      <c r="Q2188" s="117" t="s">
        <v>4693</v>
      </c>
      <c r="R2188" s="116"/>
    </row>
    <row r="2189" spans="2:18" ht="18" customHeight="1" x14ac:dyDescent="0.3">
      <c r="B2189" s="116" t="s">
        <v>6921</v>
      </c>
      <c r="C2189" s="116" t="s">
        <v>4201</v>
      </c>
      <c r="D2189" s="122" t="s">
        <v>1347</v>
      </c>
      <c r="E2189" s="116" t="s">
        <v>3517</v>
      </c>
      <c r="F2189" s="121" t="s">
        <v>3877</v>
      </c>
      <c r="G2189" s="120">
        <v>1</v>
      </c>
      <c r="H2189" s="119">
        <v>45978</v>
      </c>
      <c r="I2189" s="117" t="s">
        <v>5187</v>
      </c>
      <c r="J2189" s="117" t="s">
        <v>4060</v>
      </c>
      <c r="K2189" s="117" t="s">
        <v>4061</v>
      </c>
      <c r="L2189" s="117" t="s">
        <v>3992</v>
      </c>
      <c r="M2189" s="118">
        <v>18.52402</v>
      </c>
      <c r="N2189" s="118">
        <v>-69.854314000000002</v>
      </c>
      <c r="O2189" s="117"/>
      <c r="P2189" s="117" t="s">
        <v>3876</v>
      </c>
      <c r="Q2189" s="117" t="s">
        <v>4693</v>
      </c>
      <c r="R2189" s="116"/>
    </row>
    <row r="2190" spans="2:18" ht="18" customHeight="1" x14ac:dyDescent="0.3">
      <c r="B2190" s="116" t="s">
        <v>6922</v>
      </c>
      <c r="C2190" s="116" t="s">
        <v>5598</v>
      </c>
      <c r="D2190" s="122" t="s">
        <v>2285</v>
      </c>
      <c r="E2190" s="116" t="s">
        <v>3934</v>
      </c>
      <c r="F2190" s="121" t="s">
        <v>3877</v>
      </c>
      <c r="G2190" s="120">
        <v>3</v>
      </c>
      <c r="H2190" s="119">
        <v>45978</v>
      </c>
      <c r="I2190" s="117" t="s">
        <v>5351</v>
      </c>
      <c r="J2190" s="117" t="s">
        <v>3973</v>
      </c>
      <c r="K2190" s="117" t="s">
        <v>3974</v>
      </c>
      <c r="L2190" s="117" t="s">
        <v>3989</v>
      </c>
      <c r="M2190" s="118">
        <v>18.499507999999999</v>
      </c>
      <c r="N2190" s="118">
        <v>-69.833899000000002</v>
      </c>
      <c r="O2190" s="117"/>
      <c r="P2190" s="117" t="s">
        <v>3933</v>
      </c>
      <c r="Q2190" s="117" t="s">
        <v>4940</v>
      </c>
      <c r="R2190" s="116"/>
    </row>
    <row r="2191" spans="2:18" ht="18" customHeight="1" x14ac:dyDescent="0.3">
      <c r="B2191" s="116" t="s">
        <v>6923</v>
      </c>
      <c r="C2191" s="116" t="s">
        <v>6924</v>
      </c>
      <c r="D2191" s="122" t="s">
        <v>2317</v>
      </c>
      <c r="E2191" s="116" t="s">
        <v>3935</v>
      </c>
      <c r="F2191" s="121" t="s">
        <v>3894</v>
      </c>
      <c r="G2191" s="120">
        <v>46</v>
      </c>
      <c r="H2191" s="119">
        <v>45978</v>
      </c>
      <c r="I2191" s="117" t="s">
        <v>6226</v>
      </c>
      <c r="J2191" s="117" t="s">
        <v>3973</v>
      </c>
      <c r="K2191" s="117" t="s">
        <v>3974</v>
      </c>
      <c r="L2191" s="117" t="s">
        <v>3975</v>
      </c>
      <c r="M2191" s="118">
        <v>18.502237000000001</v>
      </c>
      <c r="N2191" s="118">
        <v>-69.895745000000005</v>
      </c>
      <c r="O2191" s="117"/>
      <c r="P2191" s="117" t="s">
        <v>3933</v>
      </c>
      <c r="Q2191" s="117" t="s">
        <v>5171</v>
      </c>
      <c r="R2191" s="116"/>
    </row>
    <row r="2192" spans="2:18" ht="18" customHeight="1" x14ac:dyDescent="0.3">
      <c r="B2192" s="116" t="s">
        <v>6925</v>
      </c>
      <c r="C2192" s="116" t="s">
        <v>4361</v>
      </c>
      <c r="D2192" s="122" t="s">
        <v>3896</v>
      </c>
      <c r="E2192" s="116" t="s">
        <v>3936</v>
      </c>
      <c r="F2192" s="121" t="s">
        <v>3894</v>
      </c>
      <c r="G2192" s="120">
        <v>107</v>
      </c>
      <c r="H2192" s="119">
        <v>45978</v>
      </c>
      <c r="I2192" s="117" t="s">
        <v>6248</v>
      </c>
      <c r="J2192" s="117" t="s">
        <v>3996</v>
      </c>
      <c r="K2192" s="117" t="s">
        <v>3997</v>
      </c>
      <c r="L2192" s="117" t="s">
        <v>4019</v>
      </c>
      <c r="M2192" s="118">
        <v>18.449829999999999</v>
      </c>
      <c r="N2192" s="118">
        <v>-69.900333000000003</v>
      </c>
      <c r="O2192" s="117"/>
      <c r="P2192" s="117" t="s">
        <v>3933</v>
      </c>
      <c r="Q2192" s="117" t="s">
        <v>5171</v>
      </c>
      <c r="R2192" s="116"/>
    </row>
    <row r="2193" spans="2:18" ht="18" customHeight="1" x14ac:dyDescent="0.3">
      <c r="B2193" s="116" t="s">
        <v>6926</v>
      </c>
      <c r="C2193" s="116" t="s">
        <v>4480</v>
      </c>
      <c r="D2193" s="122" t="s">
        <v>189</v>
      </c>
      <c r="E2193" s="116" t="s">
        <v>190</v>
      </c>
      <c r="F2193" s="121" t="s">
        <v>3877</v>
      </c>
      <c r="G2193" s="120">
        <v>3</v>
      </c>
      <c r="H2193" s="119">
        <v>45978</v>
      </c>
      <c r="I2193" s="117" t="s">
        <v>5531</v>
      </c>
      <c r="J2193" s="117" t="s">
        <v>4038</v>
      </c>
      <c r="K2193" s="117" t="s">
        <v>4039</v>
      </c>
      <c r="L2193" s="117" t="s">
        <v>3989</v>
      </c>
      <c r="M2193" s="118">
        <v>18.471882999999998</v>
      </c>
      <c r="N2193" s="118">
        <v>-69.857209999999995</v>
      </c>
      <c r="O2193" s="117"/>
      <c r="P2193" s="117" t="s">
        <v>3876</v>
      </c>
      <c r="Q2193" s="117" t="s">
        <v>4940</v>
      </c>
      <c r="R2193" s="116"/>
    </row>
    <row r="2194" spans="2:18" ht="18" customHeight="1" x14ac:dyDescent="0.3">
      <c r="B2194" s="116" t="s">
        <v>6927</v>
      </c>
      <c r="C2194" s="116" t="s">
        <v>3964</v>
      </c>
      <c r="D2194" s="122" t="s">
        <v>3927</v>
      </c>
      <c r="E2194" s="116" t="s">
        <v>3938</v>
      </c>
      <c r="F2194" s="121" t="s">
        <v>3894</v>
      </c>
      <c r="G2194" s="120">
        <v>60</v>
      </c>
      <c r="H2194" s="119">
        <v>45978</v>
      </c>
      <c r="I2194" s="117" t="s">
        <v>5511</v>
      </c>
      <c r="J2194" s="117" t="s">
        <v>4023</v>
      </c>
      <c r="K2194" s="117" t="s">
        <v>4024</v>
      </c>
      <c r="L2194" s="117" t="s">
        <v>4032</v>
      </c>
      <c r="M2194" s="118">
        <v>18.449465</v>
      </c>
      <c r="N2194" s="118">
        <v>-69.920022000000003</v>
      </c>
      <c r="O2194" s="117"/>
      <c r="P2194" s="117" t="s">
        <v>3933</v>
      </c>
      <c r="Q2194" s="117" t="s">
        <v>5512</v>
      </c>
      <c r="R2194" s="116"/>
    </row>
    <row r="2195" spans="2:18" ht="18" customHeight="1" x14ac:dyDescent="0.3">
      <c r="B2195" s="116" t="s">
        <v>6928</v>
      </c>
      <c r="C2195" s="116" t="s">
        <v>4369</v>
      </c>
      <c r="D2195" s="122" t="s">
        <v>359</v>
      </c>
      <c r="E2195" s="116" t="s">
        <v>3917</v>
      </c>
      <c r="F2195" s="121" t="s">
        <v>3877</v>
      </c>
      <c r="G2195" s="120">
        <v>5</v>
      </c>
      <c r="H2195" s="119">
        <v>45978</v>
      </c>
      <c r="I2195" s="117" t="s">
        <v>6123</v>
      </c>
      <c r="J2195" s="117" t="s">
        <v>4023</v>
      </c>
      <c r="K2195" s="117" t="s">
        <v>4024</v>
      </c>
      <c r="L2195" s="117" t="s">
        <v>4137</v>
      </c>
      <c r="M2195" s="118">
        <v>18.508799</v>
      </c>
      <c r="N2195" s="118">
        <v>-69.869572000000005</v>
      </c>
      <c r="O2195" s="117"/>
      <c r="P2195" s="117" t="s">
        <v>3876</v>
      </c>
      <c r="Q2195" s="117" t="s">
        <v>6124</v>
      </c>
      <c r="R2195" s="116"/>
    </row>
    <row r="2196" spans="2:18" ht="18" customHeight="1" x14ac:dyDescent="0.3">
      <c r="B2196" s="116" t="s">
        <v>6929</v>
      </c>
      <c r="C2196" s="116" t="s">
        <v>6015</v>
      </c>
      <c r="D2196" s="122" t="s">
        <v>3914</v>
      </c>
      <c r="E2196" s="116" t="s">
        <v>3915</v>
      </c>
      <c r="F2196" s="121" t="s">
        <v>3877</v>
      </c>
      <c r="G2196" s="120">
        <v>5</v>
      </c>
      <c r="H2196" s="119">
        <v>45979</v>
      </c>
      <c r="I2196" s="117" t="s">
        <v>6729</v>
      </c>
      <c r="J2196" s="117" t="s">
        <v>5517</v>
      </c>
      <c r="K2196" s="117" t="s">
        <v>5518</v>
      </c>
      <c r="L2196" s="117" t="s">
        <v>4054</v>
      </c>
      <c r="M2196" s="118">
        <v>18.459337000000001</v>
      </c>
      <c r="N2196" s="118">
        <v>-69.892516000000001</v>
      </c>
      <c r="O2196" s="117"/>
      <c r="P2196" s="117" t="s">
        <v>3876</v>
      </c>
      <c r="Q2196" s="117" t="s">
        <v>4442</v>
      </c>
      <c r="R2196" s="116"/>
    </row>
    <row r="2197" spans="2:18" ht="18" customHeight="1" x14ac:dyDescent="0.3">
      <c r="B2197" s="116" t="s">
        <v>6930</v>
      </c>
      <c r="C2197" s="116" t="s">
        <v>6145</v>
      </c>
      <c r="D2197" s="122" t="s">
        <v>1563</v>
      </c>
      <c r="E2197" s="116" t="s">
        <v>3856</v>
      </c>
      <c r="F2197" s="121" t="s">
        <v>3877</v>
      </c>
      <c r="G2197" s="120">
        <v>6</v>
      </c>
      <c r="H2197" s="119">
        <v>45979</v>
      </c>
      <c r="I2197" s="117" t="s">
        <v>5991</v>
      </c>
      <c r="J2197" s="117" t="s">
        <v>5284</v>
      </c>
      <c r="K2197" s="117" t="s">
        <v>5285</v>
      </c>
      <c r="L2197" s="117" t="s">
        <v>3992</v>
      </c>
      <c r="M2197" s="118">
        <v>18.507617</v>
      </c>
      <c r="N2197" s="118">
        <v>-69.906236000000007</v>
      </c>
      <c r="O2197" s="117"/>
      <c r="P2197" s="117" t="s">
        <v>3876</v>
      </c>
      <c r="Q2197" s="117" t="s">
        <v>4442</v>
      </c>
      <c r="R2197" s="116"/>
    </row>
    <row r="2198" spans="2:18" ht="18" customHeight="1" x14ac:dyDescent="0.3">
      <c r="B2198" s="116" t="s">
        <v>6931</v>
      </c>
      <c r="C2198" s="116" t="s">
        <v>5459</v>
      </c>
      <c r="D2198" s="122" t="s">
        <v>3914</v>
      </c>
      <c r="E2198" s="116" t="s">
        <v>3915</v>
      </c>
      <c r="F2198" s="121" t="s">
        <v>3877</v>
      </c>
      <c r="G2198" s="120">
        <v>15</v>
      </c>
      <c r="H2198" s="119">
        <v>45979</v>
      </c>
      <c r="I2198" s="117" t="s">
        <v>6105</v>
      </c>
      <c r="J2198" s="117" t="s">
        <v>5270</v>
      </c>
      <c r="K2198" s="117" t="s">
        <v>5271</v>
      </c>
      <c r="L2198" s="117" t="s">
        <v>4040</v>
      </c>
      <c r="M2198" s="118">
        <v>18.444434999999999</v>
      </c>
      <c r="N2198" s="118">
        <v>-69.883696999999998</v>
      </c>
      <c r="O2198" s="117"/>
      <c r="P2198" s="117" t="s">
        <v>3876</v>
      </c>
      <c r="Q2198" s="117" t="s">
        <v>4442</v>
      </c>
      <c r="R2198" s="116"/>
    </row>
    <row r="2199" spans="2:18" ht="18" customHeight="1" x14ac:dyDescent="0.3">
      <c r="B2199" s="116" t="s">
        <v>6932</v>
      </c>
      <c r="C2199" s="116" t="s">
        <v>5623</v>
      </c>
      <c r="D2199" s="122" t="s">
        <v>3914</v>
      </c>
      <c r="E2199" s="116" t="s">
        <v>3915</v>
      </c>
      <c r="F2199" s="121" t="s">
        <v>3877</v>
      </c>
      <c r="G2199" s="120">
        <v>1</v>
      </c>
      <c r="H2199" s="119">
        <v>45979</v>
      </c>
      <c r="I2199" s="117" t="s">
        <v>6279</v>
      </c>
      <c r="J2199" s="117" t="s">
        <v>5313</v>
      </c>
      <c r="K2199" s="117" t="s">
        <v>5314</v>
      </c>
      <c r="L2199" s="117" t="s">
        <v>4040</v>
      </c>
      <c r="M2199" s="118">
        <v>18.438424999999999</v>
      </c>
      <c r="N2199" s="118">
        <v>-69.874660000000006</v>
      </c>
      <c r="O2199" s="117"/>
      <c r="P2199" s="117" t="s">
        <v>3876</v>
      </c>
      <c r="Q2199" s="117" t="s">
        <v>4442</v>
      </c>
      <c r="R2199" s="116"/>
    </row>
    <row r="2200" spans="2:18" ht="18" customHeight="1" x14ac:dyDescent="0.3">
      <c r="B2200" s="116" t="s">
        <v>6933</v>
      </c>
      <c r="C2200" s="116" t="s">
        <v>5840</v>
      </c>
      <c r="D2200" s="122" t="s">
        <v>3908</v>
      </c>
      <c r="E2200" s="116" t="s">
        <v>3909</v>
      </c>
      <c r="F2200" s="121" t="s">
        <v>3877</v>
      </c>
      <c r="G2200" s="120">
        <v>6</v>
      </c>
      <c r="H2200" s="119">
        <v>45979</v>
      </c>
      <c r="I2200" s="117" t="s">
        <v>6422</v>
      </c>
      <c r="J2200" s="117" t="s">
        <v>5425</v>
      </c>
      <c r="K2200" s="117" t="s">
        <v>5426</v>
      </c>
      <c r="L2200" s="117" t="s">
        <v>3984</v>
      </c>
      <c r="M2200" s="118">
        <v>18.443439000000001</v>
      </c>
      <c r="N2200" s="118">
        <v>-69.832577999999998</v>
      </c>
      <c r="O2200" s="117"/>
      <c r="P2200" s="117" t="s">
        <v>3876</v>
      </c>
      <c r="Q2200" s="117" t="s">
        <v>4442</v>
      </c>
      <c r="R2200" s="116"/>
    </row>
    <row r="2201" spans="2:18" ht="18" customHeight="1" x14ac:dyDescent="0.3">
      <c r="B2201" s="116" t="s">
        <v>6934</v>
      </c>
      <c r="C2201" s="116" t="s">
        <v>6150</v>
      </c>
      <c r="D2201" s="122" t="s">
        <v>3879</v>
      </c>
      <c r="E2201" s="116" t="s">
        <v>3881</v>
      </c>
      <c r="F2201" s="121" t="s">
        <v>3877</v>
      </c>
      <c r="G2201" s="120">
        <v>4</v>
      </c>
      <c r="H2201" s="119">
        <v>45979</v>
      </c>
      <c r="I2201" s="117" t="s">
        <v>5688</v>
      </c>
      <c r="J2201" s="117" t="s">
        <v>5689</v>
      </c>
      <c r="K2201" s="117" t="s">
        <v>5690</v>
      </c>
      <c r="L2201" s="117" t="s">
        <v>3981</v>
      </c>
      <c r="M2201" s="118">
        <v>18.527518000000001</v>
      </c>
      <c r="N2201" s="118">
        <v>-69.912218999999993</v>
      </c>
      <c r="O2201" s="117"/>
      <c r="P2201" s="117" t="s">
        <v>3876</v>
      </c>
      <c r="Q2201" s="117" t="s">
        <v>3962</v>
      </c>
      <c r="R2201" s="116"/>
    </row>
    <row r="2202" spans="2:18" ht="18" customHeight="1" x14ac:dyDescent="0.3">
      <c r="B2202" s="116" t="s">
        <v>6935</v>
      </c>
      <c r="C2202" s="116" t="s">
        <v>5346</v>
      </c>
      <c r="D2202" s="122" t="s">
        <v>343</v>
      </c>
      <c r="E2202" s="116" t="s">
        <v>344</v>
      </c>
      <c r="F2202" s="121" t="s">
        <v>3877</v>
      </c>
      <c r="G2202" s="120">
        <v>6</v>
      </c>
      <c r="H2202" s="119">
        <v>45979</v>
      </c>
      <c r="I2202" s="117" t="s">
        <v>6371</v>
      </c>
      <c r="J2202" s="117" t="s">
        <v>5689</v>
      </c>
      <c r="K2202" s="117" t="s">
        <v>5690</v>
      </c>
      <c r="L2202" s="117" t="s">
        <v>3981</v>
      </c>
      <c r="M2202" s="118">
        <v>18.461786</v>
      </c>
      <c r="N2202" s="118">
        <v>-69.908004000000005</v>
      </c>
      <c r="O2202" s="117"/>
      <c r="P2202" s="117" t="s">
        <v>3876</v>
      </c>
      <c r="Q2202" s="117" t="s">
        <v>4192</v>
      </c>
      <c r="R2202" s="116"/>
    </row>
    <row r="2203" spans="2:18" ht="18" customHeight="1" x14ac:dyDescent="0.3">
      <c r="B2203" s="116" t="s">
        <v>6936</v>
      </c>
      <c r="C2203" s="116" t="s">
        <v>6937</v>
      </c>
      <c r="D2203" s="122" t="s">
        <v>114</v>
      </c>
      <c r="E2203" s="116" t="s">
        <v>115</v>
      </c>
      <c r="F2203" s="121" t="s">
        <v>3877</v>
      </c>
      <c r="G2203" s="120">
        <v>5</v>
      </c>
      <c r="H2203" s="119">
        <v>45979</v>
      </c>
      <c r="I2203" s="117" t="s">
        <v>5952</v>
      </c>
      <c r="J2203" s="117" t="s">
        <v>5245</v>
      </c>
      <c r="K2203" s="117" t="s">
        <v>5246</v>
      </c>
      <c r="L2203" s="117" t="s">
        <v>4137</v>
      </c>
      <c r="M2203" s="118">
        <v>18.494845999999999</v>
      </c>
      <c r="N2203" s="118">
        <v>-69.876806000000002</v>
      </c>
      <c r="O2203" s="117"/>
      <c r="P2203" s="117" t="s">
        <v>3876</v>
      </c>
      <c r="Q2203" s="117" t="s">
        <v>4693</v>
      </c>
      <c r="R2203" s="116"/>
    </row>
    <row r="2204" spans="2:18" ht="18" customHeight="1" x14ac:dyDescent="0.3">
      <c r="B2204" s="116" t="s">
        <v>6938</v>
      </c>
      <c r="C2204" s="116" t="s">
        <v>5581</v>
      </c>
      <c r="D2204" s="122" t="s">
        <v>2285</v>
      </c>
      <c r="E2204" s="116" t="s">
        <v>3934</v>
      </c>
      <c r="F2204" s="121" t="s">
        <v>3877</v>
      </c>
      <c r="G2204" s="120">
        <v>4</v>
      </c>
      <c r="H2204" s="119">
        <v>45979</v>
      </c>
      <c r="I2204" s="117" t="s">
        <v>6286</v>
      </c>
      <c r="J2204" s="117" t="s">
        <v>5245</v>
      </c>
      <c r="K2204" s="117" t="s">
        <v>5246</v>
      </c>
      <c r="L2204" s="117" t="s">
        <v>4137</v>
      </c>
      <c r="M2204" s="118">
        <v>18.478123</v>
      </c>
      <c r="N2204" s="118">
        <v>-69.900119000000004</v>
      </c>
      <c r="O2204" s="117"/>
      <c r="P2204" s="117" t="s">
        <v>3933</v>
      </c>
      <c r="Q2204" s="117" t="s">
        <v>4940</v>
      </c>
      <c r="R2204" s="116"/>
    </row>
    <row r="2205" spans="2:18" ht="18" customHeight="1" x14ac:dyDescent="0.3">
      <c r="B2205" s="116" t="s">
        <v>6939</v>
      </c>
      <c r="C2205" s="116" t="s">
        <v>6217</v>
      </c>
      <c r="D2205" s="122" t="s">
        <v>3902</v>
      </c>
      <c r="E2205" s="116" t="s">
        <v>3871</v>
      </c>
      <c r="F2205" s="121" t="s">
        <v>3894</v>
      </c>
      <c r="G2205" s="120">
        <v>65</v>
      </c>
      <c r="H2205" s="119">
        <v>45979</v>
      </c>
      <c r="I2205" s="117" t="s">
        <v>6640</v>
      </c>
      <c r="J2205" s="117" t="s">
        <v>5245</v>
      </c>
      <c r="K2205" s="117" t="s">
        <v>5246</v>
      </c>
      <c r="L2205" s="117" t="s">
        <v>4137</v>
      </c>
      <c r="M2205" s="118">
        <v>18.507601999999999</v>
      </c>
      <c r="N2205" s="118">
        <v>-69.906120999999999</v>
      </c>
      <c r="O2205" s="117"/>
      <c r="P2205" s="117" t="s">
        <v>3876</v>
      </c>
      <c r="Q2205" s="117" t="s">
        <v>5171</v>
      </c>
      <c r="R2205" s="116"/>
    </row>
    <row r="2206" spans="2:18" ht="18" customHeight="1" x14ac:dyDescent="0.3">
      <c r="B2206" s="116" t="s">
        <v>6940</v>
      </c>
      <c r="C2206" s="116" t="s">
        <v>5925</v>
      </c>
      <c r="D2206" s="122" t="s">
        <v>3907</v>
      </c>
      <c r="E2206" s="116" t="s">
        <v>635</v>
      </c>
      <c r="F2206" s="121" t="s">
        <v>3877</v>
      </c>
      <c r="G2206" s="120">
        <v>2</v>
      </c>
      <c r="H2206" s="119">
        <v>45979</v>
      </c>
      <c r="I2206" s="117" t="s">
        <v>6046</v>
      </c>
      <c r="J2206" s="117" t="s">
        <v>5243</v>
      </c>
      <c r="K2206" s="117" t="s">
        <v>6047</v>
      </c>
      <c r="L2206" s="117" t="s">
        <v>4019</v>
      </c>
      <c r="M2206" s="118">
        <v>18.459844</v>
      </c>
      <c r="N2206" s="118">
        <v>-69.837962000000005</v>
      </c>
      <c r="O2206" s="117"/>
      <c r="P2206" s="117" t="s">
        <v>3876</v>
      </c>
      <c r="Q2206" s="117" t="s">
        <v>3962</v>
      </c>
      <c r="R2206" s="116"/>
    </row>
    <row r="2207" spans="2:18" ht="18" customHeight="1" x14ac:dyDescent="0.3">
      <c r="B2207" s="116" t="s">
        <v>6941</v>
      </c>
      <c r="C2207" s="116" t="s">
        <v>5567</v>
      </c>
      <c r="D2207" s="122" t="s">
        <v>1347</v>
      </c>
      <c r="E2207" s="116" t="s">
        <v>3517</v>
      </c>
      <c r="F2207" s="121" t="s">
        <v>3877</v>
      </c>
      <c r="G2207" s="120">
        <v>2</v>
      </c>
      <c r="H2207" s="119">
        <v>45979</v>
      </c>
      <c r="I2207" s="117" t="s">
        <v>6018</v>
      </c>
      <c r="J2207" s="117" t="s">
        <v>5250</v>
      </c>
      <c r="K2207" s="117" t="s">
        <v>5251</v>
      </c>
      <c r="L2207" s="117" t="s">
        <v>4054</v>
      </c>
      <c r="M2207" s="118">
        <v>18.497014</v>
      </c>
      <c r="N2207" s="118">
        <v>-69.925687999999994</v>
      </c>
      <c r="O2207" s="117"/>
      <c r="P2207" s="117" t="s">
        <v>3876</v>
      </c>
      <c r="Q2207" s="117" t="s">
        <v>4693</v>
      </c>
      <c r="R2207" s="116"/>
    </row>
    <row r="2208" spans="2:18" ht="18" customHeight="1" x14ac:dyDescent="0.3">
      <c r="B2208" s="116" t="s">
        <v>6942</v>
      </c>
      <c r="C2208" s="116" t="s">
        <v>5382</v>
      </c>
      <c r="D2208" s="122" t="s">
        <v>3896</v>
      </c>
      <c r="E2208" s="116" t="s">
        <v>3936</v>
      </c>
      <c r="F2208" s="121" t="s">
        <v>3894</v>
      </c>
      <c r="G2208" s="120">
        <v>55</v>
      </c>
      <c r="H2208" s="119">
        <v>45979</v>
      </c>
      <c r="I2208" s="117" t="s">
        <v>6873</v>
      </c>
      <c r="J2208" s="117" t="s">
        <v>5250</v>
      </c>
      <c r="K2208" s="117" t="s">
        <v>5251</v>
      </c>
      <c r="L2208" s="117" t="s">
        <v>4054</v>
      </c>
      <c r="M2208" s="118">
        <v>18.441096999999999</v>
      </c>
      <c r="N2208" s="118">
        <v>-69.893440999999996</v>
      </c>
      <c r="O2208" s="117"/>
      <c r="P2208" s="117" t="s">
        <v>3933</v>
      </c>
      <c r="Q2208" s="117" t="s">
        <v>5171</v>
      </c>
      <c r="R2208" s="116"/>
    </row>
    <row r="2209" spans="2:18" ht="18" customHeight="1" x14ac:dyDescent="0.3">
      <c r="B2209" s="116" t="s">
        <v>6943</v>
      </c>
      <c r="C2209" s="116" t="s">
        <v>5333</v>
      </c>
      <c r="D2209" s="122" t="s">
        <v>1549</v>
      </c>
      <c r="E2209" s="116" t="s">
        <v>3910</v>
      </c>
      <c r="F2209" s="121" t="s">
        <v>3877</v>
      </c>
      <c r="G2209" s="120">
        <v>2</v>
      </c>
      <c r="H2209" s="119">
        <v>45979</v>
      </c>
      <c r="I2209" s="117" t="s">
        <v>6821</v>
      </c>
      <c r="J2209" s="117" t="s">
        <v>5492</v>
      </c>
      <c r="K2209" s="117" t="s">
        <v>5493</v>
      </c>
      <c r="L2209" s="117" t="s">
        <v>3989</v>
      </c>
      <c r="M2209" s="118">
        <v>18.453848000000001</v>
      </c>
      <c r="N2209" s="118">
        <v>-69.915003999999996</v>
      </c>
      <c r="O2209" s="117"/>
      <c r="P2209" s="117" t="s">
        <v>3876</v>
      </c>
      <c r="Q2209" s="117" t="s">
        <v>4442</v>
      </c>
      <c r="R2209" s="116"/>
    </row>
    <row r="2210" spans="2:18" ht="18" customHeight="1" x14ac:dyDescent="0.3">
      <c r="B2210" s="116" t="s">
        <v>6944</v>
      </c>
      <c r="C2210" s="116" t="s">
        <v>5466</v>
      </c>
      <c r="D2210" s="122" t="s">
        <v>1551</v>
      </c>
      <c r="E2210" s="116" t="s">
        <v>3911</v>
      </c>
      <c r="F2210" s="121" t="s">
        <v>3877</v>
      </c>
      <c r="G2210" s="120">
        <v>1</v>
      </c>
      <c r="H2210" s="119">
        <v>45979</v>
      </c>
      <c r="I2210" s="117" t="s">
        <v>6055</v>
      </c>
      <c r="J2210" s="117" t="s">
        <v>5408</v>
      </c>
      <c r="K2210" s="117" t="s">
        <v>5409</v>
      </c>
      <c r="L2210" s="117" t="s">
        <v>3992</v>
      </c>
      <c r="M2210" s="118">
        <v>18.438478</v>
      </c>
      <c r="N2210" s="118">
        <v>-69.898520000000005</v>
      </c>
      <c r="O2210" s="117"/>
      <c r="P2210" s="117" t="s">
        <v>3876</v>
      </c>
      <c r="Q2210" s="117" t="s">
        <v>4192</v>
      </c>
      <c r="R2210" s="116"/>
    </row>
    <row r="2211" spans="2:18" ht="18" customHeight="1" x14ac:dyDescent="0.3">
      <c r="B2211" s="116" t="s">
        <v>6945</v>
      </c>
      <c r="C2211" s="116" t="s">
        <v>5452</v>
      </c>
      <c r="D2211" s="122" t="s">
        <v>67</v>
      </c>
      <c r="E2211" s="116" t="s">
        <v>68</v>
      </c>
      <c r="F2211" s="121" t="s">
        <v>3894</v>
      </c>
      <c r="G2211" s="120">
        <v>148</v>
      </c>
      <c r="H2211" s="119">
        <v>45979</v>
      </c>
      <c r="I2211" s="117" t="s">
        <v>6946</v>
      </c>
      <c r="J2211" s="117" t="s">
        <v>5497</v>
      </c>
      <c r="K2211" s="117" t="s">
        <v>5498</v>
      </c>
      <c r="L2211" s="117" t="s">
        <v>3984</v>
      </c>
      <c r="M2211" s="118">
        <v>18.437135000000001</v>
      </c>
      <c r="N2211" s="118">
        <v>-69.926171999999994</v>
      </c>
      <c r="O2211" s="117"/>
      <c r="P2211" s="117" t="s">
        <v>2662</v>
      </c>
      <c r="Q2211" s="117" t="s">
        <v>5171</v>
      </c>
      <c r="R2211" s="116"/>
    </row>
    <row r="2212" spans="2:18" ht="18" customHeight="1" x14ac:dyDescent="0.3">
      <c r="B2212" s="116" t="s">
        <v>6947</v>
      </c>
      <c r="C2212" s="116" t="s">
        <v>5450</v>
      </c>
      <c r="D2212" s="122" t="s">
        <v>1549</v>
      </c>
      <c r="E2212" s="116" t="s">
        <v>3910</v>
      </c>
      <c r="F2212" s="121" t="s">
        <v>3877</v>
      </c>
      <c r="G2212" s="120">
        <v>9</v>
      </c>
      <c r="H2212" s="119">
        <v>45979</v>
      </c>
      <c r="I2212" s="117" t="s">
        <v>6160</v>
      </c>
      <c r="J2212" s="117" t="s">
        <v>5384</v>
      </c>
      <c r="K2212" s="117" t="s">
        <v>5385</v>
      </c>
      <c r="L2212" s="117" t="s">
        <v>4025</v>
      </c>
      <c r="M2212" s="118">
        <v>18.504992000000001</v>
      </c>
      <c r="N2212" s="118">
        <v>-69.849081999999996</v>
      </c>
      <c r="O2212" s="117"/>
      <c r="P2212" s="117" t="s">
        <v>3876</v>
      </c>
      <c r="Q2212" s="117" t="s">
        <v>4442</v>
      </c>
      <c r="R2212" s="116"/>
    </row>
    <row r="2213" spans="2:18" ht="18" customHeight="1" x14ac:dyDescent="0.3">
      <c r="B2213" s="116" t="s">
        <v>6948</v>
      </c>
      <c r="C2213" s="116" t="s">
        <v>5333</v>
      </c>
      <c r="D2213" s="122" t="s">
        <v>149</v>
      </c>
      <c r="E2213" s="116" t="s">
        <v>150</v>
      </c>
      <c r="F2213" s="121" t="s">
        <v>3877</v>
      </c>
      <c r="G2213" s="120">
        <v>2</v>
      </c>
      <c r="H2213" s="119">
        <v>45979</v>
      </c>
      <c r="I2213" s="117" t="s">
        <v>5662</v>
      </c>
      <c r="J2213" s="117" t="s">
        <v>5663</v>
      </c>
      <c r="K2213" s="117" t="s">
        <v>5664</v>
      </c>
      <c r="L2213" s="117" t="s">
        <v>3989</v>
      </c>
      <c r="M2213" s="118">
        <v>18.469536000000002</v>
      </c>
      <c r="N2213" s="118">
        <v>-69.900071999999994</v>
      </c>
      <c r="O2213" s="117"/>
      <c r="P2213" s="117" t="s">
        <v>3876</v>
      </c>
      <c r="Q2213" s="117" t="s">
        <v>3962</v>
      </c>
      <c r="R2213" s="116"/>
    </row>
    <row r="2214" spans="2:18" ht="18" customHeight="1" x14ac:dyDescent="0.3">
      <c r="B2214" s="116" t="s">
        <v>6949</v>
      </c>
      <c r="C2214" s="116" t="s">
        <v>5817</v>
      </c>
      <c r="D2214" s="122" t="s">
        <v>345</v>
      </c>
      <c r="E2214" s="116" t="s">
        <v>346</v>
      </c>
      <c r="F2214" s="121" t="s">
        <v>3877</v>
      </c>
      <c r="G2214" s="120">
        <v>2</v>
      </c>
      <c r="H2214" s="119">
        <v>45979</v>
      </c>
      <c r="I2214" s="117" t="s">
        <v>6117</v>
      </c>
      <c r="J2214" s="117" t="s">
        <v>5759</v>
      </c>
      <c r="K2214" s="117" t="s">
        <v>5760</v>
      </c>
      <c r="L2214" s="117" t="s">
        <v>4019</v>
      </c>
      <c r="M2214" s="118">
        <v>18.474933</v>
      </c>
      <c r="N2214" s="118">
        <v>-69.833054000000004</v>
      </c>
      <c r="O2214" s="117"/>
      <c r="P2214" s="117" t="s">
        <v>3876</v>
      </c>
      <c r="Q2214" s="117" t="s">
        <v>4192</v>
      </c>
      <c r="R2214" s="116"/>
    </row>
    <row r="2215" spans="2:18" ht="18" customHeight="1" x14ac:dyDescent="0.3">
      <c r="B2215" s="116" t="s">
        <v>6950</v>
      </c>
      <c r="C2215" s="116" t="s">
        <v>6951</v>
      </c>
      <c r="D2215" s="122" t="s">
        <v>1563</v>
      </c>
      <c r="E2215" s="116" t="s">
        <v>3856</v>
      </c>
      <c r="F2215" s="121" t="s">
        <v>3877</v>
      </c>
      <c r="G2215" s="120">
        <v>5</v>
      </c>
      <c r="H2215" s="119">
        <v>45979</v>
      </c>
      <c r="I2215" s="117" t="s">
        <v>6513</v>
      </c>
      <c r="J2215" s="117" t="s">
        <v>5759</v>
      </c>
      <c r="K2215" s="117" t="s">
        <v>5760</v>
      </c>
      <c r="L2215" s="117" t="s">
        <v>4054</v>
      </c>
      <c r="M2215" s="118">
        <v>18.523962000000001</v>
      </c>
      <c r="N2215" s="118">
        <v>-69.851780000000005</v>
      </c>
      <c r="O2215" s="117"/>
      <c r="P2215" s="117" t="s">
        <v>3876</v>
      </c>
      <c r="Q2215" s="117" t="s">
        <v>4442</v>
      </c>
      <c r="R2215" s="116"/>
    </row>
    <row r="2216" spans="2:18" ht="18" customHeight="1" x14ac:dyDescent="0.3">
      <c r="B2216" s="116" t="s">
        <v>6952</v>
      </c>
      <c r="C2216" s="116" t="s">
        <v>6197</v>
      </c>
      <c r="D2216" s="122" t="s">
        <v>79</v>
      </c>
      <c r="E2216" s="116" t="s">
        <v>80</v>
      </c>
      <c r="F2216" s="121" t="s">
        <v>3877</v>
      </c>
      <c r="G2216" s="120">
        <v>3</v>
      </c>
      <c r="H2216" s="119">
        <v>45979</v>
      </c>
      <c r="I2216" s="117" t="s">
        <v>6953</v>
      </c>
      <c r="J2216" s="117" t="s">
        <v>5759</v>
      </c>
      <c r="K2216" s="117" t="s">
        <v>5760</v>
      </c>
      <c r="L2216" s="117" t="s">
        <v>4054</v>
      </c>
      <c r="M2216" s="118">
        <v>18.458245999999999</v>
      </c>
      <c r="N2216" s="118">
        <v>-69.840540000000004</v>
      </c>
      <c r="O2216" s="117"/>
      <c r="P2216" s="117" t="s">
        <v>3876</v>
      </c>
      <c r="Q2216" s="117" t="s">
        <v>4693</v>
      </c>
      <c r="R2216" s="116"/>
    </row>
    <row r="2217" spans="2:18" ht="18" customHeight="1" x14ac:dyDescent="0.3">
      <c r="B2217" s="116" t="s">
        <v>6954</v>
      </c>
      <c r="C2217" s="116" t="s">
        <v>6955</v>
      </c>
      <c r="D2217" s="122" t="s">
        <v>3907</v>
      </c>
      <c r="E2217" s="116" t="s">
        <v>635</v>
      </c>
      <c r="F2217" s="121" t="s">
        <v>3877</v>
      </c>
      <c r="G2217" s="120">
        <v>3</v>
      </c>
      <c r="H2217" s="119">
        <v>45979</v>
      </c>
      <c r="I2217" s="117" t="s">
        <v>6375</v>
      </c>
      <c r="J2217" s="117" t="s">
        <v>6376</v>
      </c>
      <c r="K2217" s="117" t="s">
        <v>6377</v>
      </c>
      <c r="L2217" s="117" t="s">
        <v>4054</v>
      </c>
      <c r="M2217" s="118">
        <v>18.467597000000001</v>
      </c>
      <c r="N2217" s="118">
        <v>-69.842408000000006</v>
      </c>
      <c r="O2217" s="117"/>
      <c r="P2217" s="117" t="s">
        <v>3876</v>
      </c>
      <c r="Q2217" s="117" t="s">
        <v>3962</v>
      </c>
      <c r="R2217" s="116"/>
    </row>
    <row r="2218" spans="2:18" ht="18" customHeight="1" x14ac:dyDescent="0.3">
      <c r="B2218" s="116" t="s">
        <v>6956</v>
      </c>
      <c r="C2218" s="116" t="s">
        <v>6847</v>
      </c>
      <c r="D2218" s="122" t="s">
        <v>151</v>
      </c>
      <c r="E2218" s="116" t="s">
        <v>3906</v>
      </c>
      <c r="F2218" s="121" t="s">
        <v>3877</v>
      </c>
      <c r="G2218" s="120">
        <v>3</v>
      </c>
      <c r="H2218" s="119">
        <v>45979</v>
      </c>
      <c r="I2218" s="117" t="s">
        <v>6437</v>
      </c>
      <c r="J2218" s="117" t="s">
        <v>6438</v>
      </c>
      <c r="K2218" s="117" t="s">
        <v>6439</v>
      </c>
      <c r="L2218" s="117" t="s">
        <v>4014</v>
      </c>
      <c r="M2218" s="118">
        <v>18.470980999999998</v>
      </c>
      <c r="N2218" s="118">
        <v>-69.872748999999999</v>
      </c>
      <c r="O2218" s="117"/>
      <c r="P2218" s="117" t="s">
        <v>3876</v>
      </c>
      <c r="Q2218" s="117" t="s">
        <v>3962</v>
      </c>
      <c r="R2218" s="116"/>
    </row>
    <row r="2219" spans="2:18" ht="18" customHeight="1" x14ac:dyDescent="0.3">
      <c r="B2219" s="116" t="s">
        <v>6957</v>
      </c>
      <c r="C2219" s="116" t="s">
        <v>6958</v>
      </c>
      <c r="D2219" s="122" t="s">
        <v>154</v>
      </c>
      <c r="E2219" s="116" t="s">
        <v>155</v>
      </c>
      <c r="F2219" s="121" t="s">
        <v>3877</v>
      </c>
      <c r="G2219" s="120">
        <v>1</v>
      </c>
      <c r="H2219" s="119">
        <v>45979</v>
      </c>
      <c r="I2219" s="117" t="s">
        <v>6568</v>
      </c>
      <c r="J2219" s="117" t="s">
        <v>6569</v>
      </c>
      <c r="K2219" s="117" t="s">
        <v>6570</v>
      </c>
      <c r="L2219" s="117" t="s">
        <v>3989</v>
      </c>
      <c r="M2219" s="118">
        <v>18.463470999999998</v>
      </c>
      <c r="N2219" s="118">
        <v>-69.865212</v>
      </c>
      <c r="O2219" s="117"/>
      <c r="P2219" s="117" t="s">
        <v>3876</v>
      </c>
      <c r="Q2219" s="117" t="s">
        <v>3962</v>
      </c>
      <c r="R2219" s="116"/>
    </row>
    <row r="2220" spans="2:18" ht="18" customHeight="1" x14ac:dyDescent="0.3">
      <c r="B2220" s="116" t="s">
        <v>6959</v>
      </c>
      <c r="C2220" s="116" t="s">
        <v>5934</v>
      </c>
      <c r="D2220" s="122" t="s">
        <v>347</v>
      </c>
      <c r="E2220" s="116" t="s">
        <v>348</v>
      </c>
      <c r="F2220" s="121" t="s">
        <v>3877</v>
      </c>
      <c r="G2220" s="120">
        <v>1</v>
      </c>
      <c r="H2220" s="119">
        <v>45979</v>
      </c>
      <c r="I2220" s="117" t="s">
        <v>6960</v>
      </c>
      <c r="J2220" s="117" t="s">
        <v>6089</v>
      </c>
      <c r="K2220" s="117" t="s">
        <v>6090</v>
      </c>
      <c r="L2220" s="117" t="s">
        <v>4054</v>
      </c>
      <c r="M2220" s="118">
        <v>18.453482000000001</v>
      </c>
      <c r="N2220" s="118">
        <v>-69.885200999999995</v>
      </c>
      <c r="O2220" s="117"/>
      <c r="P2220" s="117" t="s">
        <v>3876</v>
      </c>
      <c r="Q2220" s="117" t="s">
        <v>4192</v>
      </c>
      <c r="R2220" s="116"/>
    </row>
    <row r="2221" spans="2:18" ht="18" customHeight="1" x14ac:dyDescent="0.3">
      <c r="B2221" s="116" t="s">
        <v>6961</v>
      </c>
      <c r="C2221" s="116" t="s">
        <v>5389</v>
      </c>
      <c r="D2221" s="122" t="s">
        <v>2285</v>
      </c>
      <c r="E2221" s="116" t="s">
        <v>3934</v>
      </c>
      <c r="F2221" s="121" t="s">
        <v>3877</v>
      </c>
      <c r="G2221" s="120">
        <v>5</v>
      </c>
      <c r="H2221" s="119">
        <v>45979</v>
      </c>
      <c r="I2221" s="117" t="s">
        <v>6654</v>
      </c>
      <c r="J2221" s="117" t="s">
        <v>4082</v>
      </c>
      <c r="K2221" s="117" t="s">
        <v>4083</v>
      </c>
      <c r="L2221" s="117" t="s">
        <v>4054</v>
      </c>
      <c r="M2221" s="118">
        <v>18.435058000000001</v>
      </c>
      <c r="N2221" s="118">
        <v>-69.871149000000003</v>
      </c>
      <c r="O2221" s="117"/>
      <c r="P2221" s="117" t="s">
        <v>3933</v>
      </c>
      <c r="Q2221" s="117" t="s">
        <v>4940</v>
      </c>
      <c r="R2221" s="116"/>
    </row>
    <row r="2222" spans="2:18" ht="18" customHeight="1" x14ac:dyDescent="0.3">
      <c r="B2222" s="116" t="s">
        <v>6962</v>
      </c>
      <c r="C2222" s="116" t="s">
        <v>4178</v>
      </c>
      <c r="D2222" s="122" t="s">
        <v>2317</v>
      </c>
      <c r="E2222" s="116" t="s">
        <v>3935</v>
      </c>
      <c r="F2222" s="121" t="s">
        <v>3894</v>
      </c>
      <c r="G2222" s="120">
        <v>50</v>
      </c>
      <c r="H2222" s="119">
        <v>45979</v>
      </c>
      <c r="I2222" s="117" t="s">
        <v>5336</v>
      </c>
      <c r="J2222" s="117" t="s">
        <v>3979</v>
      </c>
      <c r="K2222" s="117" t="s">
        <v>3980</v>
      </c>
      <c r="L2222" s="117" t="s">
        <v>3984</v>
      </c>
      <c r="M2222" s="118">
        <v>18.488609</v>
      </c>
      <c r="N2222" s="118">
        <v>-69.894802999999996</v>
      </c>
      <c r="O2222" s="117"/>
      <c r="P2222" s="117" t="s">
        <v>3933</v>
      </c>
      <c r="Q2222" s="117" t="s">
        <v>5171</v>
      </c>
      <c r="R2222" s="116"/>
    </row>
    <row r="2223" spans="2:18" ht="18" customHeight="1" x14ac:dyDescent="0.3">
      <c r="B2223" s="116" t="s">
        <v>6963</v>
      </c>
      <c r="C2223" s="116" t="s">
        <v>4825</v>
      </c>
      <c r="D2223" s="122" t="s">
        <v>3927</v>
      </c>
      <c r="E2223" s="116" t="s">
        <v>3938</v>
      </c>
      <c r="F2223" s="121" t="s">
        <v>3894</v>
      </c>
      <c r="G2223" s="120">
        <v>86</v>
      </c>
      <c r="H2223" s="119">
        <v>45979</v>
      </c>
      <c r="I2223" s="117" t="s">
        <v>6001</v>
      </c>
      <c r="J2223" s="117" t="s">
        <v>3979</v>
      </c>
      <c r="K2223" s="117" t="s">
        <v>3980</v>
      </c>
      <c r="L2223" s="117" t="s">
        <v>3981</v>
      </c>
      <c r="M2223" s="118">
        <v>18.523517999999999</v>
      </c>
      <c r="N2223" s="118">
        <v>-69.831166999999994</v>
      </c>
      <c r="O2223" s="117"/>
      <c r="P2223" s="117" t="s">
        <v>3933</v>
      </c>
      <c r="Q2223" s="117" t="s">
        <v>5512</v>
      </c>
      <c r="R2223" s="116"/>
    </row>
    <row r="2224" spans="2:18" ht="18" customHeight="1" x14ac:dyDescent="0.3">
      <c r="B2224" s="116" t="s">
        <v>6964</v>
      </c>
      <c r="C2224" s="116" t="s">
        <v>4476</v>
      </c>
      <c r="D2224" s="122" t="s">
        <v>365</v>
      </c>
      <c r="E2224" s="116" t="s">
        <v>3918</v>
      </c>
      <c r="F2224" s="121" t="s">
        <v>3877</v>
      </c>
      <c r="G2224" s="120">
        <v>3</v>
      </c>
      <c r="H2224" s="119">
        <v>45979</v>
      </c>
      <c r="I2224" s="117" t="s">
        <v>6965</v>
      </c>
      <c r="J2224" s="117" t="s">
        <v>3979</v>
      </c>
      <c r="K2224" s="117" t="s">
        <v>3980</v>
      </c>
      <c r="L2224" s="117" t="s">
        <v>4014</v>
      </c>
      <c r="M2224" s="118">
        <v>18.459275999999999</v>
      </c>
      <c r="N2224" s="118">
        <v>-69.903487999999996</v>
      </c>
      <c r="O2224" s="117"/>
      <c r="P2224" s="117" t="s">
        <v>3876</v>
      </c>
      <c r="Q2224" s="117" t="s">
        <v>6124</v>
      </c>
      <c r="R2224" s="116"/>
    </row>
    <row r="2225" spans="2:18" ht="18" customHeight="1" x14ac:dyDescent="0.3">
      <c r="B2225" s="116" t="s">
        <v>6966</v>
      </c>
      <c r="C2225" s="116" t="s">
        <v>4627</v>
      </c>
      <c r="D2225" s="122" t="s">
        <v>189</v>
      </c>
      <c r="E2225" s="116" t="s">
        <v>190</v>
      </c>
      <c r="F2225" s="121" t="s">
        <v>3877</v>
      </c>
      <c r="G2225" s="120">
        <v>4</v>
      </c>
      <c r="H2225" s="119">
        <v>45979</v>
      </c>
      <c r="I2225" s="117" t="s">
        <v>6517</v>
      </c>
      <c r="J2225" s="117" t="s">
        <v>4089</v>
      </c>
      <c r="K2225" s="117" t="s">
        <v>4090</v>
      </c>
      <c r="L2225" s="117" t="s">
        <v>4025</v>
      </c>
      <c r="M2225" s="118">
        <v>18.459254000000001</v>
      </c>
      <c r="N2225" s="118">
        <v>-69.843063999999998</v>
      </c>
      <c r="O2225" s="117"/>
      <c r="P2225" s="117" t="s">
        <v>3876</v>
      </c>
      <c r="Q2225" s="117" t="s">
        <v>4940</v>
      </c>
      <c r="R2225" s="116"/>
    </row>
    <row r="2226" spans="2:18" ht="18" customHeight="1" x14ac:dyDescent="0.3">
      <c r="B2226" s="116" t="s">
        <v>6967</v>
      </c>
      <c r="C2226" s="116" t="s">
        <v>4894</v>
      </c>
      <c r="D2226" s="122" t="s">
        <v>171</v>
      </c>
      <c r="E2226" s="116" t="s">
        <v>172</v>
      </c>
      <c r="F2226" s="121" t="s">
        <v>3877</v>
      </c>
      <c r="G2226" s="120">
        <v>2</v>
      </c>
      <c r="H2226" s="119">
        <v>45979</v>
      </c>
      <c r="I2226" s="117" t="s">
        <v>5910</v>
      </c>
      <c r="J2226" s="117" t="s">
        <v>4060</v>
      </c>
      <c r="K2226" s="117" t="s">
        <v>4061</v>
      </c>
      <c r="L2226" s="117" t="s">
        <v>3992</v>
      </c>
      <c r="M2226" s="118">
        <v>18.463736000000001</v>
      </c>
      <c r="N2226" s="118">
        <v>-69.871324000000001</v>
      </c>
      <c r="O2226" s="117"/>
      <c r="P2226" s="117" t="s">
        <v>3876</v>
      </c>
      <c r="Q2226" s="117" t="s">
        <v>4940</v>
      </c>
      <c r="R2226" s="116"/>
    </row>
    <row r="2227" spans="2:18" ht="18" customHeight="1" x14ac:dyDescent="0.3">
      <c r="B2227" s="116" t="s">
        <v>6968</v>
      </c>
      <c r="C2227" s="116" t="s">
        <v>4145</v>
      </c>
      <c r="D2227" s="122" t="s">
        <v>171</v>
      </c>
      <c r="E2227" s="116" t="s">
        <v>172</v>
      </c>
      <c r="F2227" s="121" t="s">
        <v>3877</v>
      </c>
      <c r="G2227" s="120">
        <v>3</v>
      </c>
      <c r="H2227" s="119">
        <v>45979</v>
      </c>
      <c r="I2227" s="117" t="s">
        <v>6308</v>
      </c>
      <c r="J2227" s="117" t="s">
        <v>4052</v>
      </c>
      <c r="K2227" s="117" t="s">
        <v>4053</v>
      </c>
      <c r="L2227" s="117" t="s">
        <v>3998</v>
      </c>
      <c r="M2227" s="118">
        <v>18.440289</v>
      </c>
      <c r="N2227" s="118">
        <v>-69.839428999999996</v>
      </c>
      <c r="O2227" s="117"/>
      <c r="P2227" s="117" t="s">
        <v>3876</v>
      </c>
      <c r="Q2227" s="117" t="s">
        <v>4940</v>
      </c>
      <c r="R2227" s="116"/>
    </row>
    <row r="2228" spans="2:18" ht="18" customHeight="1" x14ac:dyDescent="0.3">
      <c r="B2228" s="116" t="s">
        <v>6969</v>
      </c>
      <c r="C2228" s="116" t="s">
        <v>3991</v>
      </c>
      <c r="D2228" s="122" t="s">
        <v>79</v>
      </c>
      <c r="E2228" s="116" t="s">
        <v>80</v>
      </c>
      <c r="F2228" s="121" t="s">
        <v>3877</v>
      </c>
      <c r="G2228" s="120">
        <v>5</v>
      </c>
      <c r="H2228" s="119">
        <v>45979</v>
      </c>
      <c r="I2228" s="117" t="s">
        <v>5878</v>
      </c>
      <c r="J2228" s="117" t="s">
        <v>4030</v>
      </c>
      <c r="K2228" s="117" t="s">
        <v>4031</v>
      </c>
      <c r="L2228" s="117" t="s">
        <v>4032</v>
      </c>
      <c r="M2228" s="118">
        <v>18.464696</v>
      </c>
      <c r="N2228" s="118">
        <v>-69.856112999999993</v>
      </c>
      <c r="O2228" s="117"/>
      <c r="P2228" s="117" t="s">
        <v>3876</v>
      </c>
      <c r="Q2228" s="117" t="s">
        <v>4693</v>
      </c>
      <c r="R2228" s="116"/>
    </row>
    <row r="2229" spans="2:18" ht="18" customHeight="1" x14ac:dyDescent="0.3">
      <c r="B2229" s="116" t="s">
        <v>6970</v>
      </c>
      <c r="C2229" s="116" t="s">
        <v>4162</v>
      </c>
      <c r="D2229" s="122" t="s">
        <v>106</v>
      </c>
      <c r="E2229" s="116" t="s">
        <v>107</v>
      </c>
      <c r="F2229" s="121" t="s">
        <v>3877</v>
      </c>
      <c r="G2229" s="120">
        <v>2</v>
      </c>
      <c r="H2229" s="119">
        <v>45979</v>
      </c>
      <c r="I2229" s="117" t="s">
        <v>5229</v>
      </c>
      <c r="J2229" s="117" t="s">
        <v>3968</v>
      </c>
      <c r="K2229" s="117" t="s">
        <v>3969</v>
      </c>
      <c r="L2229" s="117" t="s">
        <v>4008</v>
      </c>
      <c r="M2229" s="118">
        <v>18.437719999999999</v>
      </c>
      <c r="N2229" s="118">
        <v>-69.896708000000004</v>
      </c>
      <c r="O2229" s="117"/>
      <c r="P2229" s="117" t="s">
        <v>3876</v>
      </c>
      <c r="Q2229" s="117" t="s">
        <v>4693</v>
      </c>
      <c r="R2229" s="116"/>
    </row>
    <row r="2230" spans="2:18" ht="18" customHeight="1" x14ac:dyDescent="0.3">
      <c r="B2230" s="116" t="s">
        <v>6971</v>
      </c>
      <c r="C2230" s="116" t="s">
        <v>4357</v>
      </c>
      <c r="D2230" s="122" t="s">
        <v>3903</v>
      </c>
      <c r="E2230" s="116" t="s">
        <v>3855</v>
      </c>
      <c r="F2230" s="121" t="s">
        <v>3877</v>
      </c>
      <c r="G2230" s="120">
        <v>3</v>
      </c>
      <c r="H2230" s="119">
        <v>45979</v>
      </c>
      <c r="I2230" s="117" t="s">
        <v>6246</v>
      </c>
      <c r="J2230" s="117" t="s">
        <v>3968</v>
      </c>
      <c r="K2230" s="117" t="s">
        <v>3969</v>
      </c>
      <c r="L2230" s="117" t="s">
        <v>3992</v>
      </c>
      <c r="M2230" s="118">
        <v>18.459883999999999</v>
      </c>
      <c r="N2230" s="118">
        <v>-69.840108000000001</v>
      </c>
      <c r="O2230" s="117"/>
      <c r="P2230" s="117" t="s">
        <v>3876</v>
      </c>
      <c r="Q2230" s="117" t="s">
        <v>4940</v>
      </c>
      <c r="R2230" s="116"/>
    </row>
    <row r="2231" spans="2:18" ht="18" customHeight="1" x14ac:dyDescent="0.3">
      <c r="B2231" s="116" t="s">
        <v>6972</v>
      </c>
      <c r="C2231" s="116" t="s">
        <v>4663</v>
      </c>
      <c r="D2231" s="122" t="s">
        <v>2285</v>
      </c>
      <c r="E2231" s="116" t="s">
        <v>3934</v>
      </c>
      <c r="F2231" s="121" t="s">
        <v>3877</v>
      </c>
      <c r="G2231" s="120">
        <v>4</v>
      </c>
      <c r="H2231" s="119">
        <v>45979</v>
      </c>
      <c r="I2231" s="117" t="s">
        <v>5374</v>
      </c>
      <c r="J2231" s="117" t="s">
        <v>3996</v>
      </c>
      <c r="K2231" s="117" t="s">
        <v>3997</v>
      </c>
      <c r="L2231" s="117" t="s">
        <v>4054</v>
      </c>
      <c r="M2231" s="118">
        <v>18.494375000000002</v>
      </c>
      <c r="N2231" s="118">
        <v>-69.890856999999997</v>
      </c>
      <c r="O2231" s="117"/>
      <c r="P2231" s="117" t="s">
        <v>3933</v>
      </c>
      <c r="Q2231" s="117" t="s">
        <v>4940</v>
      </c>
      <c r="R2231" s="116"/>
    </row>
    <row r="2232" spans="2:18" ht="18" customHeight="1" x14ac:dyDescent="0.3">
      <c r="B2232" s="116" t="s">
        <v>6973</v>
      </c>
      <c r="C2232" s="116" t="s">
        <v>4156</v>
      </c>
      <c r="D2232" s="122" t="s">
        <v>3902</v>
      </c>
      <c r="E2232" s="116" t="s">
        <v>3871</v>
      </c>
      <c r="F2232" s="121" t="s">
        <v>3894</v>
      </c>
      <c r="G2232" s="120">
        <v>46</v>
      </c>
      <c r="H2232" s="119">
        <v>45979</v>
      </c>
      <c r="I2232" s="117" t="s">
        <v>6525</v>
      </c>
      <c r="J2232" s="117" t="s">
        <v>4038</v>
      </c>
      <c r="K2232" s="117" t="s">
        <v>4039</v>
      </c>
      <c r="L2232" s="117" t="s">
        <v>4040</v>
      </c>
      <c r="M2232" s="118">
        <v>18.450839999999999</v>
      </c>
      <c r="N2232" s="118">
        <v>-69.854090999999997</v>
      </c>
      <c r="O2232" s="117"/>
      <c r="P2232" s="117" t="s">
        <v>3876</v>
      </c>
      <c r="Q2232" s="117" t="s">
        <v>5171</v>
      </c>
      <c r="R2232" s="116"/>
    </row>
    <row r="2233" spans="2:18" ht="18" customHeight="1" x14ac:dyDescent="0.3">
      <c r="B2233" s="116" t="s">
        <v>6974</v>
      </c>
      <c r="C2233" s="116" t="s">
        <v>4688</v>
      </c>
      <c r="D2233" s="122" t="s">
        <v>79</v>
      </c>
      <c r="E2233" s="116" t="s">
        <v>80</v>
      </c>
      <c r="F2233" s="121" t="s">
        <v>3877</v>
      </c>
      <c r="G2233" s="120">
        <v>1</v>
      </c>
      <c r="H2233" s="119">
        <v>45979</v>
      </c>
      <c r="I2233" s="117" t="s">
        <v>5182</v>
      </c>
      <c r="J2233" s="117" t="s">
        <v>4002</v>
      </c>
      <c r="K2233" s="117" t="s">
        <v>4003</v>
      </c>
      <c r="L2233" s="117" t="s">
        <v>4014</v>
      </c>
      <c r="M2233" s="118">
        <v>18.451051</v>
      </c>
      <c r="N2233" s="118">
        <v>-69.870626000000001</v>
      </c>
      <c r="O2233" s="117"/>
      <c r="P2233" s="117" t="s">
        <v>3876</v>
      </c>
      <c r="Q2233" s="117" t="s">
        <v>4693</v>
      </c>
      <c r="R2233" s="116"/>
    </row>
    <row r="2234" spans="2:18" ht="18" customHeight="1" x14ac:dyDescent="0.3">
      <c r="B2234" s="116" t="s">
        <v>6975</v>
      </c>
      <c r="C2234" s="116" t="s">
        <v>4069</v>
      </c>
      <c r="D2234" s="122" t="s">
        <v>189</v>
      </c>
      <c r="E2234" s="116" t="s">
        <v>190</v>
      </c>
      <c r="F2234" s="121" t="s">
        <v>3877</v>
      </c>
      <c r="G2234" s="120">
        <v>3</v>
      </c>
      <c r="H2234" s="119">
        <v>45979</v>
      </c>
      <c r="I2234" s="117" t="s">
        <v>5976</v>
      </c>
      <c r="J2234" s="117" t="s">
        <v>4002</v>
      </c>
      <c r="K2234" s="117" t="s">
        <v>4003</v>
      </c>
      <c r="L2234" s="117" t="s">
        <v>3984</v>
      </c>
      <c r="M2234" s="118">
        <v>18.442266</v>
      </c>
      <c r="N2234" s="118">
        <v>-69.927459999999996</v>
      </c>
      <c r="O2234" s="117"/>
      <c r="P2234" s="117" t="s">
        <v>3876</v>
      </c>
      <c r="Q2234" s="117" t="s">
        <v>4940</v>
      </c>
      <c r="R2234" s="116"/>
    </row>
    <row r="2235" spans="2:18" ht="18" customHeight="1" x14ac:dyDescent="0.3">
      <c r="B2235" s="116" t="s">
        <v>6976</v>
      </c>
      <c r="C2235" s="116" t="s">
        <v>4275</v>
      </c>
      <c r="D2235" s="122" t="s">
        <v>1311</v>
      </c>
      <c r="E2235" s="116" t="s">
        <v>3883</v>
      </c>
      <c r="F2235" s="121" t="s">
        <v>3877</v>
      </c>
      <c r="G2235" s="120">
        <v>2</v>
      </c>
      <c r="H2235" s="119">
        <v>45979</v>
      </c>
      <c r="I2235" s="117" t="s">
        <v>6977</v>
      </c>
      <c r="J2235" s="117" t="s">
        <v>4023</v>
      </c>
      <c r="K2235" s="117" t="s">
        <v>4024</v>
      </c>
      <c r="L2235" s="117" t="s">
        <v>4025</v>
      </c>
      <c r="M2235" s="118">
        <v>18.448581999999998</v>
      </c>
      <c r="N2235" s="118">
        <v>-69.866992999999994</v>
      </c>
      <c r="O2235" s="117"/>
      <c r="P2235" s="117" t="s">
        <v>3876</v>
      </c>
      <c r="Q2235" s="117" t="s">
        <v>6978</v>
      </c>
      <c r="R2235" s="116"/>
    </row>
    <row r="2236" spans="2:18" ht="18" customHeight="1" x14ac:dyDescent="0.3">
      <c r="B2236" s="116" t="s">
        <v>6979</v>
      </c>
      <c r="C2236" s="116" t="s">
        <v>4199</v>
      </c>
      <c r="D2236" s="122" t="s">
        <v>2317</v>
      </c>
      <c r="E2236" s="116" t="s">
        <v>3935</v>
      </c>
      <c r="F2236" s="121" t="s">
        <v>3894</v>
      </c>
      <c r="G2236" s="120">
        <v>28</v>
      </c>
      <c r="H2236" s="119">
        <v>45979</v>
      </c>
      <c r="I2236" s="117" t="s">
        <v>6179</v>
      </c>
      <c r="J2236" s="117" t="s">
        <v>3959</v>
      </c>
      <c r="K2236" s="117" t="s">
        <v>3960</v>
      </c>
      <c r="L2236" s="117" t="s">
        <v>3961</v>
      </c>
      <c r="M2236" s="118">
        <v>18.480758999999999</v>
      </c>
      <c r="N2236" s="118">
        <v>-69.872223000000005</v>
      </c>
      <c r="O2236" s="117"/>
      <c r="P2236" s="117" t="s">
        <v>3933</v>
      </c>
      <c r="Q2236" s="117" t="s">
        <v>5171</v>
      </c>
      <c r="R2236" s="116"/>
    </row>
    <row r="2237" spans="2:18" ht="18" customHeight="1" x14ac:dyDescent="0.3">
      <c r="B2237" s="116" t="s">
        <v>6980</v>
      </c>
      <c r="C2237" s="116" t="s">
        <v>6102</v>
      </c>
      <c r="D2237" s="122" t="s">
        <v>280</v>
      </c>
      <c r="E2237" s="116" t="s">
        <v>281</v>
      </c>
      <c r="F2237" s="121" t="s">
        <v>3877</v>
      </c>
      <c r="G2237" s="120">
        <v>4</v>
      </c>
      <c r="H2237" s="119">
        <v>45980</v>
      </c>
      <c r="I2237" s="117" t="s">
        <v>6703</v>
      </c>
      <c r="J2237" s="117" t="s">
        <v>5270</v>
      </c>
      <c r="K2237" s="117" t="s">
        <v>5271</v>
      </c>
      <c r="L2237" s="117" t="s">
        <v>3989</v>
      </c>
      <c r="M2237" s="118">
        <v>18.439861000000001</v>
      </c>
      <c r="N2237" s="118">
        <v>-69.831868</v>
      </c>
      <c r="O2237" s="117"/>
      <c r="P2237" s="117" t="s">
        <v>3876</v>
      </c>
      <c r="Q2237" s="117" t="s">
        <v>4693</v>
      </c>
      <c r="R2237" s="116"/>
    </row>
    <row r="2238" spans="2:18" ht="18" customHeight="1" x14ac:dyDescent="0.3">
      <c r="B2238" s="116" t="s">
        <v>6981</v>
      </c>
      <c r="C2238" s="116" t="s">
        <v>5740</v>
      </c>
      <c r="D2238" s="122" t="s">
        <v>154</v>
      </c>
      <c r="E2238" s="116" t="s">
        <v>155</v>
      </c>
      <c r="F2238" s="121" t="s">
        <v>3877</v>
      </c>
      <c r="G2238" s="120">
        <v>1</v>
      </c>
      <c r="H2238" s="119">
        <v>45980</v>
      </c>
      <c r="I2238" s="117" t="s">
        <v>5407</v>
      </c>
      <c r="J2238" s="117" t="s">
        <v>5408</v>
      </c>
      <c r="K2238" s="117" t="s">
        <v>5409</v>
      </c>
      <c r="L2238" s="117" t="s">
        <v>4008</v>
      </c>
      <c r="M2238" s="118">
        <v>18.453472000000001</v>
      </c>
      <c r="N2238" s="118">
        <v>-69.874317000000005</v>
      </c>
      <c r="O2238" s="117"/>
      <c r="P2238" s="117" t="s">
        <v>3876</v>
      </c>
      <c r="Q2238" s="117" t="s">
        <v>3962</v>
      </c>
      <c r="R2238" s="116"/>
    </row>
    <row r="2239" spans="2:18" ht="18" customHeight="1" x14ac:dyDescent="0.3">
      <c r="B2239" s="116" t="s">
        <v>6982</v>
      </c>
      <c r="C2239" s="116" t="s">
        <v>5806</v>
      </c>
      <c r="D2239" s="122" t="s">
        <v>3908</v>
      </c>
      <c r="E2239" s="116" t="s">
        <v>3909</v>
      </c>
      <c r="F2239" s="121" t="s">
        <v>3877</v>
      </c>
      <c r="G2239" s="120">
        <v>1</v>
      </c>
      <c r="H2239" s="119">
        <v>45980</v>
      </c>
      <c r="I2239" s="117" t="s">
        <v>6894</v>
      </c>
      <c r="J2239" s="117" t="s">
        <v>5408</v>
      </c>
      <c r="K2239" s="117" t="s">
        <v>5409</v>
      </c>
      <c r="L2239" s="117" t="s">
        <v>3992</v>
      </c>
      <c r="M2239" s="118">
        <v>18.501163999999999</v>
      </c>
      <c r="N2239" s="118">
        <v>-69.847155999999998</v>
      </c>
      <c r="O2239" s="117"/>
      <c r="P2239" s="117" t="s">
        <v>3876</v>
      </c>
      <c r="Q2239" s="117" t="s">
        <v>4442</v>
      </c>
      <c r="R2239" s="116"/>
    </row>
    <row r="2240" spans="2:18" ht="18" customHeight="1" x14ac:dyDescent="0.3">
      <c r="B2240" s="116" t="s">
        <v>6983</v>
      </c>
      <c r="C2240" s="116" t="s">
        <v>5522</v>
      </c>
      <c r="D2240" s="122" t="s">
        <v>122</v>
      </c>
      <c r="E2240" s="116" t="s">
        <v>3904</v>
      </c>
      <c r="F2240" s="121" t="s">
        <v>3877</v>
      </c>
      <c r="G2240" s="120">
        <v>6</v>
      </c>
      <c r="H2240" s="119">
        <v>45980</v>
      </c>
      <c r="I2240" s="117" t="s">
        <v>6595</v>
      </c>
      <c r="J2240" s="117" t="s">
        <v>5384</v>
      </c>
      <c r="K2240" s="117" t="s">
        <v>5385</v>
      </c>
      <c r="L2240" s="117" t="s">
        <v>4137</v>
      </c>
      <c r="M2240" s="118">
        <v>18.491081000000001</v>
      </c>
      <c r="N2240" s="118">
        <v>-69.832469000000003</v>
      </c>
      <c r="O2240" s="117"/>
      <c r="P2240" s="117" t="s">
        <v>3876</v>
      </c>
      <c r="Q2240" s="117" t="s">
        <v>4693</v>
      </c>
      <c r="R2240" s="116"/>
    </row>
    <row r="2241" spans="2:18" ht="18" customHeight="1" x14ac:dyDescent="0.3">
      <c r="B2241" s="116" t="s">
        <v>6984</v>
      </c>
      <c r="C2241" s="116" t="s">
        <v>5592</v>
      </c>
      <c r="D2241" s="122" t="s">
        <v>151</v>
      </c>
      <c r="E2241" s="116" t="s">
        <v>3906</v>
      </c>
      <c r="F2241" s="121" t="s">
        <v>3877</v>
      </c>
      <c r="G2241" s="120">
        <v>5</v>
      </c>
      <c r="H2241" s="119">
        <v>45980</v>
      </c>
      <c r="I2241" s="117" t="s">
        <v>5758</v>
      </c>
      <c r="J2241" s="117" t="s">
        <v>5759</v>
      </c>
      <c r="K2241" s="117" t="s">
        <v>5760</v>
      </c>
      <c r="L2241" s="117" t="s">
        <v>3998</v>
      </c>
      <c r="M2241" s="118">
        <v>18.476849000000001</v>
      </c>
      <c r="N2241" s="118">
        <v>-69.876487999999995</v>
      </c>
      <c r="O2241" s="117"/>
      <c r="P2241" s="117" t="s">
        <v>3876</v>
      </c>
      <c r="Q2241" s="117" t="s">
        <v>3962</v>
      </c>
      <c r="R2241" s="116"/>
    </row>
    <row r="2242" spans="2:18" ht="18" customHeight="1" x14ac:dyDescent="0.3">
      <c r="B2242" s="116" t="s">
        <v>6985</v>
      </c>
      <c r="C2242" s="116" t="s">
        <v>6986</v>
      </c>
      <c r="D2242" s="122" t="s">
        <v>1551</v>
      </c>
      <c r="E2242" s="116" t="s">
        <v>3911</v>
      </c>
      <c r="F2242" s="121" t="s">
        <v>3877</v>
      </c>
      <c r="G2242" s="120">
        <v>2</v>
      </c>
      <c r="H2242" s="119">
        <v>45980</v>
      </c>
      <c r="I2242" s="117" t="s">
        <v>6484</v>
      </c>
      <c r="J2242" s="117" t="s">
        <v>5668</v>
      </c>
      <c r="K2242" s="117" t="s">
        <v>5669</v>
      </c>
      <c r="L2242" s="117" t="s">
        <v>4008</v>
      </c>
      <c r="M2242" s="118">
        <v>18.516273000000002</v>
      </c>
      <c r="N2242" s="118">
        <v>-69.832910999999996</v>
      </c>
      <c r="O2242" s="117"/>
      <c r="P2242" s="117" t="s">
        <v>3876</v>
      </c>
      <c r="Q2242" s="117" t="s">
        <v>4192</v>
      </c>
      <c r="R2242" s="116"/>
    </row>
    <row r="2243" spans="2:18" ht="18" customHeight="1" x14ac:dyDescent="0.3">
      <c r="B2243" s="116" t="s">
        <v>6987</v>
      </c>
      <c r="C2243" s="116" t="s">
        <v>6064</v>
      </c>
      <c r="D2243" s="122" t="s">
        <v>3879</v>
      </c>
      <c r="E2243" s="116" t="s">
        <v>3881</v>
      </c>
      <c r="F2243" s="121" t="s">
        <v>3877</v>
      </c>
      <c r="G2243" s="120">
        <v>1</v>
      </c>
      <c r="H2243" s="119">
        <v>45980</v>
      </c>
      <c r="I2243" s="117" t="s">
        <v>6545</v>
      </c>
      <c r="J2243" s="117" t="s">
        <v>6546</v>
      </c>
      <c r="K2243" s="117" t="s">
        <v>6547</v>
      </c>
      <c r="L2243" s="117" t="s">
        <v>3981</v>
      </c>
      <c r="M2243" s="118">
        <v>18.475809000000002</v>
      </c>
      <c r="N2243" s="118">
        <v>-69.921976000000001</v>
      </c>
      <c r="O2243" s="117"/>
      <c r="P2243" s="117" t="s">
        <v>3876</v>
      </c>
      <c r="Q2243" s="117" t="s">
        <v>3962</v>
      </c>
      <c r="R2243" s="116"/>
    </row>
    <row r="2244" spans="2:18" ht="18" customHeight="1" x14ac:dyDescent="0.3">
      <c r="B2244" s="116" t="s">
        <v>6988</v>
      </c>
      <c r="C2244" s="116" t="s">
        <v>6331</v>
      </c>
      <c r="D2244" s="122" t="s">
        <v>347</v>
      </c>
      <c r="E2244" s="116" t="s">
        <v>348</v>
      </c>
      <c r="F2244" s="121" t="s">
        <v>3877</v>
      </c>
      <c r="G2244" s="120">
        <v>3</v>
      </c>
      <c r="H2244" s="119">
        <v>45980</v>
      </c>
      <c r="I2244" s="117" t="s">
        <v>6549</v>
      </c>
      <c r="J2244" s="117" t="s">
        <v>5936</v>
      </c>
      <c r="K2244" s="117" t="s">
        <v>5937</v>
      </c>
      <c r="L2244" s="117" t="s">
        <v>4040</v>
      </c>
      <c r="M2244" s="118">
        <v>18.453925000000002</v>
      </c>
      <c r="N2244" s="118">
        <v>-69.881839999999997</v>
      </c>
      <c r="O2244" s="117"/>
      <c r="P2244" s="117" t="s">
        <v>3876</v>
      </c>
      <c r="Q2244" s="117" t="s">
        <v>4192</v>
      </c>
      <c r="R2244" s="116"/>
    </row>
    <row r="2245" spans="2:18" ht="18" customHeight="1" x14ac:dyDescent="0.3">
      <c r="B2245" s="116" t="s">
        <v>6989</v>
      </c>
      <c r="C2245" s="116" t="s">
        <v>6990</v>
      </c>
      <c r="D2245" s="122" t="s">
        <v>3879</v>
      </c>
      <c r="E2245" s="116" t="s">
        <v>3881</v>
      </c>
      <c r="F2245" s="121" t="s">
        <v>3877</v>
      </c>
      <c r="G2245" s="120">
        <v>1</v>
      </c>
      <c r="H2245" s="119">
        <v>45980</v>
      </c>
      <c r="I2245" s="117" t="s">
        <v>5822</v>
      </c>
      <c r="J2245" s="117" t="s">
        <v>5823</v>
      </c>
      <c r="K2245" s="117" t="s">
        <v>5824</v>
      </c>
      <c r="L2245" s="117" t="s">
        <v>4008</v>
      </c>
      <c r="M2245" s="118">
        <v>18.484107999999999</v>
      </c>
      <c r="N2245" s="118">
        <v>-69.864270000000005</v>
      </c>
      <c r="O2245" s="117"/>
      <c r="P2245" s="117" t="s">
        <v>3876</v>
      </c>
      <c r="Q2245" s="117" t="s">
        <v>3962</v>
      </c>
      <c r="R2245" s="116"/>
    </row>
    <row r="2246" spans="2:18" ht="18" customHeight="1" x14ac:dyDescent="0.3">
      <c r="B2246" s="116" t="s">
        <v>6991</v>
      </c>
      <c r="C2246" s="116" t="s">
        <v>6992</v>
      </c>
      <c r="D2246" s="122" t="s">
        <v>3914</v>
      </c>
      <c r="E2246" s="116" t="s">
        <v>3915</v>
      </c>
      <c r="F2246" s="121" t="s">
        <v>3877</v>
      </c>
      <c r="G2246" s="120">
        <v>2</v>
      </c>
      <c r="H2246" s="119">
        <v>45980</v>
      </c>
      <c r="I2246" s="117" t="s">
        <v>6405</v>
      </c>
      <c r="J2246" s="117" t="s">
        <v>5705</v>
      </c>
      <c r="K2246" s="117" t="s">
        <v>5706</v>
      </c>
      <c r="L2246" s="117" t="s">
        <v>3981</v>
      </c>
      <c r="M2246" s="118">
        <v>18.497655000000002</v>
      </c>
      <c r="N2246" s="118">
        <v>-69.886584999999997</v>
      </c>
      <c r="O2246" s="117"/>
      <c r="P2246" s="117" t="s">
        <v>3876</v>
      </c>
      <c r="Q2246" s="117" t="s">
        <v>4442</v>
      </c>
      <c r="R2246" s="116"/>
    </row>
    <row r="2247" spans="2:18" ht="18" customHeight="1" x14ac:dyDescent="0.3">
      <c r="B2247" s="116" t="s">
        <v>6993</v>
      </c>
      <c r="C2247" s="116" t="s">
        <v>4189</v>
      </c>
      <c r="D2247" s="122" t="s">
        <v>79</v>
      </c>
      <c r="E2247" s="116" t="s">
        <v>80</v>
      </c>
      <c r="F2247" s="121" t="s">
        <v>3877</v>
      </c>
      <c r="G2247" s="120">
        <v>1</v>
      </c>
      <c r="H2247" s="119">
        <v>45980</v>
      </c>
      <c r="I2247" s="117" t="s">
        <v>5594</v>
      </c>
      <c r="J2247" s="117" t="s">
        <v>4151</v>
      </c>
      <c r="K2247" s="117" t="s">
        <v>4152</v>
      </c>
      <c r="L2247" s="117" t="s">
        <v>3975</v>
      </c>
      <c r="M2247" s="118">
        <v>18.431304000000001</v>
      </c>
      <c r="N2247" s="118">
        <v>-69.865269999999995</v>
      </c>
      <c r="O2247" s="117"/>
      <c r="P2247" s="117" t="s">
        <v>3876</v>
      </c>
      <c r="Q2247" s="117" t="s">
        <v>4693</v>
      </c>
      <c r="R2247" s="116"/>
    </row>
    <row r="2248" spans="2:18" ht="18" customHeight="1" x14ac:dyDescent="0.3">
      <c r="B2248" s="116" t="s">
        <v>6994</v>
      </c>
      <c r="C2248" s="116" t="s">
        <v>4262</v>
      </c>
      <c r="D2248" s="122" t="s">
        <v>1322</v>
      </c>
      <c r="E2248" s="116" t="s">
        <v>3889</v>
      </c>
      <c r="F2248" s="121" t="s">
        <v>3877</v>
      </c>
      <c r="G2248" s="120">
        <v>3</v>
      </c>
      <c r="H2248" s="119">
        <v>45980</v>
      </c>
      <c r="I2248" s="117" t="s">
        <v>6123</v>
      </c>
      <c r="J2248" s="117" t="s">
        <v>4023</v>
      </c>
      <c r="K2248" s="117" t="s">
        <v>4024</v>
      </c>
      <c r="L2248" s="117" t="s">
        <v>4137</v>
      </c>
      <c r="M2248" s="118">
        <v>18.43064</v>
      </c>
      <c r="N2248" s="118">
        <v>-69.921473000000006</v>
      </c>
      <c r="O2248" s="117"/>
      <c r="P2248" s="117" t="s">
        <v>3876</v>
      </c>
      <c r="Q2248" s="117" t="s">
        <v>6124</v>
      </c>
      <c r="R2248" s="116"/>
    </row>
    <row r="2249" spans="2:18" ht="18" customHeight="1" x14ac:dyDescent="0.3">
      <c r="B2249" s="116" t="s">
        <v>6995</v>
      </c>
      <c r="C2249" s="116" t="s">
        <v>6145</v>
      </c>
      <c r="D2249" s="122" t="s">
        <v>3914</v>
      </c>
      <c r="E2249" s="116" t="s">
        <v>3915</v>
      </c>
      <c r="F2249" s="121" t="s">
        <v>3877</v>
      </c>
      <c r="G2249" s="120">
        <v>2</v>
      </c>
      <c r="H2249" s="119">
        <v>45981</v>
      </c>
      <c r="I2249" s="117" t="s">
        <v>6279</v>
      </c>
      <c r="J2249" s="117" t="s">
        <v>5313</v>
      </c>
      <c r="K2249" s="117" t="s">
        <v>5314</v>
      </c>
      <c r="L2249" s="117" t="s">
        <v>4040</v>
      </c>
      <c r="M2249" s="118">
        <v>18.432682</v>
      </c>
      <c r="N2249" s="118">
        <v>-69.845292999999998</v>
      </c>
      <c r="O2249" s="117"/>
      <c r="P2249" s="117" t="s">
        <v>3876</v>
      </c>
      <c r="Q2249" s="117" t="s">
        <v>4442</v>
      </c>
      <c r="R2249" s="116"/>
    </row>
    <row r="2250" spans="2:18" ht="18" customHeight="1" x14ac:dyDescent="0.3">
      <c r="B2250" s="116" t="s">
        <v>6996</v>
      </c>
      <c r="C2250" s="116" t="s">
        <v>5637</v>
      </c>
      <c r="D2250" s="122" t="s">
        <v>3879</v>
      </c>
      <c r="E2250" s="116" t="s">
        <v>3881</v>
      </c>
      <c r="F2250" s="121" t="s">
        <v>3877</v>
      </c>
      <c r="G2250" s="120">
        <v>4</v>
      </c>
      <c r="H2250" s="119">
        <v>45981</v>
      </c>
      <c r="I2250" s="117" t="s">
        <v>5688</v>
      </c>
      <c r="J2250" s="117" t="s">
        <v>5689</v>
      </c>
      <c r="K2250" s="117" t="s">
        <v>5690</v>
      </c>
      <c r="L2250" s="117" t="s">
        <v>4014</v>
      </c>
      <c r="M2250" s="118">
        <v>18.501035000000002</v>
      </c>
      <c r="N2250" s="118">
        <v>-69.853921999999997</v>
      </c>
      <c r="O2250" s="117"/>
      <c r="P2250" s="117" t="s">
        <v>3876</v>
      </c>
      <c r="Q2250" s="117" t="s">
        <v>3962</v>
      </c>
      <c r="R2250" s="116"/>
    </row>
    <row r="2251" spans="2:18" ht="18" customHeight="1" x14ac:dyDescent="0.3">
      <c r="B2251" s="116" t="s">
        <v>6997</v>
      </c>
      <c r="C2251" s="116" t="s">
        <v>5749</v>
      </c>
      <c r="D2251" s="122" t="s">
        <v>1345</v>
      </c>
      <c r="E2251" s="116" t="s">
        <v>3854</v>
      </c>
      <c r="F2251" s="121" t="s">
        <v>3877</v>
      </c>
      <c r="G2251" s="120">
        <v>3</v>
      </c>
      <c r="H2251" s="119">
        <v>45981</v>
      </c>
      <c r="I2251" s="117" t="s">
        <v>6286</v>
      </c>
      <c r="J2251" s="117" t="s">
        <v>5245</v>
      </c>
      <c r="K2251" s="117" t="s">
        <v>5246</v>
      </c>
      <c r="L2251" s="117" t="s">
        <v>4025</v>
      </c>
      <c r="M2251" s="118">
        <v>18.453596999999998</v>
      </c>
      <c r="N2251" s="118">
        <v>-69.886583999999999</v>
      </c>
      <c r="O2251" s="117"/>
      <c r="P2251" s="117" t="s">
        <v>3876</v>
      </c>
      <c r="Q2251" s="117" t="s">
        <v>4940</v>
      </c>
      <c r="R2251" s="116"/>
    </row>
    <row r="2252" spans="2:18" ht="18" customHeight="1" x14ac:dyDescent="0.3">
      <c r="B2252" s="116" t="s">
        <v>6998</v>
      </c>
      <c r="C2252" s="116" t="s">
        <v>5423</v>
      </c>
      <c r="D2252" s="122" t="s">
        <v>3902</v>
      </c>
      <c r="E2252" s="116" t="s">
        <v>3871</v>
      </c>
      <c r="F2252" s="121" t="s">
        <v>3894</v>
      </c>
      <c r="G2252" s="120">
        <v>58</v>
      </c>
      <c r="H2252" s="119">
        <v>45981</v>
      </c>
      <c r="I2252" s="117" t="s">
        <v>6640</v>
      </c>
      <c r="J2252" s="117" t="s">
        <v>5245</v>
      </c>
      <c r="K2252" s="117" t="s">
        <v>5246</v>
      </c>
      <c r="L2252" s="117" t="s">
        <v>4137</v>
      </c>
      <c r="M2252" s="118">
        <v>18.448986999999999</v>
      </c>
      <c r="N2252" s="118">
        <v>-69.861677999999998</v>
      </c>
      <c r="O2252" s="117"/>
      <c r="P2252" s="117" t="s">
        <v>3876</v>
      </c>
      <c r="Q2252" s="117" t="s">
        <v>5171</v>
      </c>
      <c r="R2252" s="116"/>
    </row>
    <row r="2253" spans="2:18" ht="18" customHeight="1" x14ac:dyDescent="0.3">
      <c r="B2253" s="116" t="s">
        <v>6999</v>
      </c>
      <c r="C2253" s="116" t="s">
        <v>5522</v>
      </c>
      <c r="D2253" s="122" t="s">
        <v>114</v>
      </c>
      <c r="E2253" s="116" t="s">
        <v>115</v>
      </c>
      <c r="F2253" s="121" t="s">
        <v>3877</v>
      </c>
      <c r="G2253" s="120">
        <v>3</v>
      </c>
      <c r="H2253" s="119">
        <v>45981</v>
      </c>
      <c r="I2253" s="117" t="s">
        <v>6018</v>
      </c>
      <c r="J2253" s="117" t="s">
        <v>5250</v>
      </c>
      <c r="K2253" s="117" t="s">
        <v>5251</v>
      </c>
      <c r="L2253" s="117" t="s">
        <v>4054</v>
      </c>
      <c r="M2253" s="118">
        <v>18.473466999999999</v>
      </c>
      <c r="N2253" s="118">
        <v>-69.896570999999994</v>
      </c>
      <c r="O2253" s="117"/>
      <c r="P2253" s="117" t="s">
        <v>3876</v>
      </c>
      <c r="Q2253" s="117" t="s">
        <v>4693</v>
      </c>
      <c r="R2253" s="116"/>
    </row>
    <row r="2254" spans="2:18" ht="18" customHeight="1" x14ac:dyDescent="0.3">
      <c r="B2254" s="116" t="s">
        <v>7000</v>
      </c>
      <c r="C2254" s="116" t="s">
        <v>6824</v>
      </c>
      <c r="D2254" s="122" t="s">
        <v>3903</v>
      </c>
      <c r="E2254" s="116" t="s">
        <v>3855</v>
      </c>
      <c r="F2254" s="121" t="s">
        <v>3877</v>
      </c>
      <c r="G2254" s="120">
        <v>12</v>
      </c>
      <c r="H2254" s="119">
        <v>45981</v>
      </c>
      <c r="I2254" s="117" t="s">
        <v>6466</v>
      </c>
      <c r="J2254" s="117" t="s">
        <v>5250</v>
      </c>
      <c r="K2254" s="117" t="s">
        <v>5251</v>
      </c>
      <c r="L2254" s="117" t="s">
        <v>4054</v>
      </c>
      <c r="M2254" s="118">
        <v>18.471776999999999</v>
      </c>
      <c r="N2254" s="118">
        <v>-69.925578000000002</v>
      </c>
      <c r="O2254" s="117"/>
      <c r="P2254" s="117" t="s">
        <v>3876</v>
      </c>
      <c r="Q2254" s="117" t="s">
        <v>4940</v>
      </c>
      <c r="R2254" s="116"/>
    </row>
    <row r="2255" spans="2:18" ht="18" customHeight="1" x14ac:dyDescent="0.3">
      <c r="B2255" s="116" t="s">
        <v>7001</v>
      </c>
      <c r="C2255" s="116" t="s">
        <v>5495</v>
      </c>
      <c r="D2255" s="122" t="s">
        <v>3914</v>
      </c>
      <c r="E2255" s="116" t="s">
        <v>3915</v>
      </c>
      <c r="F2255" s="121" t="s">
        <v>3877</v>
      </c>
      <c r="G2255" s="120">
        <v>2</v>
      </c>
      <c r="H2255" s="119">
        <v>45981</v>
      </c>
      <c r="I2255" s="117" t="s">
        <v>6821</v>
      </c>
      <c r="J2255" s="117" t="s">
        <v>5492</v>
      </c>
      <c r="K2255" s="117" t="s">
        <v>5493</v>
      </c>
      <c r="L2255" s="117" t="s">
        <v>3989</v>
      </c>
      <c r="M2255" s="118">
        <v>18.478538</v>
      </c>
      <c r="N2255" s="118">
        <v>-69.830871000000002</v>
      </c>
      <c r="O2255" s="117"/>
      <c r="P2255" s="117" t="s">
        <v>3876</v>
      </c>
      <c r="Q2255" s="117" t="s">
        <v>4442</v>
      </c>
      <c r="R2255" s="116"/>
    </row>
    <row r="2256" spans="2:18" ht="18" customHeight="1" x14ac:dyDescent="0.3">
      <c r="B2256" s="116" t="s">
        <v>7002</v>
      </c>
      <c r="C2256" s="116" t="s">
        <v>5539</v>
      </c>
      <c r="D2256" s="122" t="s">
        <v>2317</v>
      </c>
      <c r="E2256" s="116" t="s">
        <v>3935</v>
      </c>
      <c r="F2256" s="121" t="s">
        <v>3894</v>
      </c>
      <c r="G2256" s="120">
        <v>138</v>
      </c>
      <c r="H2256" s="119">
        <v>45981</v>
      </c>
      <c r="I2256" s="117" t="s">
        <v>6946</v>
      </c>
      <c r="J2256" s="117" t="s">
        <v>5497</v>
      </c>
      <c r="K2256" s="117" t="s">
        <v>5498</v>
      </c>
      <c r="L2256" s="117" t="s">
        <v>3981</v>
      </c>
      <c r="M2256" s="118">
        <v>18.462924000000001</v>
      </c>
      <c r="N2256" s="118">
        <v>-69.899727999999996</v>
      </c>
      <c r="O2256" s="117"/>
      <c r="P2256" s="117" t="s">
        <v>3933</v>
      </c>
      <c r="Q2256" s="117" t="s">
        <v>5171</v>
      </c>
      <c r="R2256" s="116"/>
    </row>
    <row r="2257" spans="2:18" ht="18" customHeight="1" x14ac:dyDescent="0.3">
      <c r="B2257" s="116" t="s">
        <v>7003</v>
      </c>
      <c r="C2257" s="116" t="s">
        <v>7004</v>
      </c>
      <c r="D2257" s="122" t="s">
        <v>1563</v>
      </c>
      <c r="E2257" s="116" t="s">
        <v>3856</v>
      </c>
      <c r="F2257" s="121" t="s">
        <v>3877</v>
      </c>
      <c r="G2257" s="120">
        <v>9</v>
      </c>
      <c r="H2257" s="119">
        <v>45981</v>
      </c>
      <c r="I2257" s="117" t="s">
        <v>6160</v>
      </c>
      <c r="J2257" s="117" t="s">
        <v>5384</v>
      </c>
      <c r="K2257" s="117" t="s">
        <v>5385</v>
      </c>
      <c r="L2257" s="117" t="s">
        <v>4137</v>
      </c>
      <c r="M2257" s="118">
        <v>18.492684000000001</v>
      </c>
      <c r="N2257" s="118">
        <v>-69.867558000000002</v>
      </c>
      <c r="O2257" s="117"/>
      <c r="P2257" s="117" t="s">
        <v>3876</v>
      </c>
      <c r="Q2257" s="117" t="s">
        <v>4442</v>
      </c>
      <c r="R2257" s="116"/>
    </row>
    <row r="2258" spans="2:18" ht="18" customHeight="1" x14ac:dyDescent="0.3">
      <c r="B2258" s="116" t="s">
        <v>7005</v>
      </c>
      <c r="C2258" s="116" t="s">
        <v>5450</v>
      </c>
      <c r="D2258" s="122" t="s">
        <v>3907</v>
      </c>
      <c r="E2258" s="116" t="s">
        <v>635</v>
      </c>
      <c r="F2258" s="121" t="s">
        <v>3877</v>
      </c>
      <c r="G2258" s="120">
        <v>1</v>
      </c>
      <c r="H2258" s="119">
        <v>45981</v>
      </c>
      <c r="I2258" s="117" t="s">
        <v>5662</v>
      </c>
      <c r="J2258" s="117" t="s">
        <v>5663</v>
      </c>
      <c r="K2258" s="117" t="s">
        <v>5664</v>
      </c>
      <c r="L2258" s="117" t="s">
        <v>3989</v>
      </c>
      <c r="M2258" s="118">
        <v>18.440868999999999</v>
      </c>
      <c r="N2258" s="118">
        <v>-69.886143000000004</v>
      </c>
      <c r="O2258" s="117"/>
      <c r="P2258" s="117" t="s">
        <v>3876</v>
      </c>
      <c r="Q2258" s="117" t="s">
        <v>3962</v>
      </c>
      <c r="R2258" s="116"/>
    </row>
    <row r="2259" spans="2:18" ht="18" customHeight="1" x14ac:dyDescent="0.3">
      <c r="B2259" s="116" t="s">
        <v>7006</v>
      </c>
      <c r="C2259" s="116" t="s">
        <v>5932</v>
      </c>
      <c r="D2259" s="122" t="s">
        <v>149</v>
      </c>
      <c r="E2259" s="116" t="s">
        <v>150</v>
      </c>
      <c r="F2259" s="121" t="s">
        <v>3877</v>
      </c>
      <c r="G2259" s="120">
        <v>2</v>
      </c>
      <c r="H2259" s="119">
        <v>45981</v>
      </c>
      <c r="I2259" s="117" t="s">
        <v>6375</v>
      </c>
      <c r="J2259" s="117" t="s">
        <v>6376</v>
      </c>
      <c r="K2259" s="117" t="s">
        <v>6377</v>
      </c>
      <c r="L2259" s="117" t="s">
        <v>4019</v>
      </c>
      <c r="M2259" s="118">
        <v>18.47419</v>
      </c>
      <c r="N2259" s="118">
        <v>-69.898674</v>
      </c>
      <c r="O2259" s="117"/>
      <c r="P2259" s="117" t="s">
        <v>3876</v>
      </c>
      <c r="Q2259" s="117" t="s">
        <v>3962</v>
      </c>
      <c r="R2259" s="116"/>
    </row>
    <row r="2260" spans="2:18" ht="18" customHeight="1" x14ac:dyDescent="0.3">
      <c r="B2260" s="116" t="s">
        <v>7007</v>
      </c>
      <c r="C2260" s="116" t="s">
        <v>7008</v>
      </c>
      <c r="D2260" s="122" t="s">
        <v>149</v>
      </c>
      <c r="E2260" s="116" t="s">
        <v>150</v>
      </c>
      <c r="F2260" s="121" t="s">
        <v>3877</v>
      </c>
      <c r="G2260" s="120">
        <v>1</v>
      </c>
      <c r="H2260" s="119">
        <v>45981</v>
      </c>
      <c r="I2260" s="117" t="s">
        <v>6437</v>
      </c>
      <c r="J2260" s="117" t="s">
        <v>6438</v>
      </c>
      <c r="K2260" s="117" t="s">
        <v>6439</v>
      </c>
      <c r="L2260" s="117" t="s">
        <v>3981</v>
      </c>
      <c r="M2260" s="118">
        <v>18.441032</v>
      </c>
      <c r="N2260" s="118">
        <v>-69.833174</v>
      </c>
      <c r="O2260" s="117"/>
      <c r="P2260" s="117" t="s">
        <v>3876</v>
      </c>
      <c r="Q2260" s="117" t="s">
        <v>3962</v>
      </c>
      <c r="R2260" s="116"/>
    </row>
    <row r="2261" spans="2:18" ht="18" customHeight="1" x14ac:dyDescent="0.3">
      <c r="B2261" s="116" t="s">
        <v>7009</v>
      </c>
      <c r="C2261" s="116" t="s">
        <v>7010</v>
      </c>
      <c r="D2261" s="122" t="s">
        <v>151</v>
      </c>
      <c r="E2261" s="116" t="s">
        <v>3906</v>
      </c>
      <c r="F2261" s="121" t="s">
        <v>3877</v>
      </c>
      <c r="G2261" s="120">
        <v>1</v>
      </c>
      <c r="H2261" s="119">
        <v>45981</v>
      </c>
      <c r="I2261" s="117" t="s">
        <v>6568</v>
      </c>
      <c r="J2261" s="117" t="s">
        <v>6569</v>
      </c>
      <c r="K2261" s="117" t="s">
        <v>6570</v>
      </c>
      <c r="L2261" s="117" t="s">
        <v>3989</v>
      </c>
      <c r="M2261" s="118">
        <v>18.446275</v>
      </c>
      <c r="N2261" s="118">
        <v>-69.875321999999997</v>
      </c>
      <c r="O2261" s="117"/>
      <c r="P2261" s="117" t="s">
        <v>3876</v>
      </c>
      <c r="Q2261" s="117" t="s">
        <v>3962</v>
      </c>
      <c r="R2261" s="116"/>
    </row>
    <row r="2262" spans="2:18" ht="18" customHeight="1" x14ac:dyDescent="0.3">
      <c r="B2262" s="116" t="s">
        <v>7011</v>
      </c>
      <c r="C2262" s="116" t="s">
        <v>6695</v>
      </c>
      <c r="D2262" s="122" t="s">
        <v>343</v>
      </c>
      <c r="E2262" s="116" t="s">
        <v>344</v>
      </c>
      <c r="F2262" s="121" t="s">
        <v>3877</v>
      </c>
      <c r="G2262" s="120">
        <v>1</v>
      </c>
      <c r="H2262" s="119">
        <v>45981</v>
      </c>
      <c r="I2262" s="117" t="s">
        <v>6960</v>
      </c>
      <c r="J2262" s="117" t="s">
        <v>6089</v>
      </c>
      <c r="K2262" s="117" t="s">
        <v>6090</v>
      </c>
      <c r="L2262" s="117" t="s">
        <v>4019</v>
      </c>
      <c r="M2262" s="118">
        <v>18.513539000000002</v>
      </c>
      <c r="N2262" s="118">
        <v>-69.886465999999999</v>
      </c>
      <c r="O2262" s="117"/>
      <c r="P2262" s="117" t="s">
        <v>3876</v>
      </c>
      <c r="Q2262" s="117" t="s">
        <v>4192</v>
      </c>
      <c r="R2262" s="116"/>
    </row>
    <row r="2263" spans="2:18" ht="18" customHeight="1" x14ac:dyDescent="0.3">
      <c r="B2263" s="116" t="s">
        <v>7012</v>
      </c>
      <c r="C2263" s="116" t="s">
        <v>5134</v>
      </c>
      <c r="D2263" s="122" t="s">
        <v>3926</v>
      </c>
      <c r="E2263" s="116" t="s">
        <v>3941</v>
      </c>
      <c r="F2263" s="121" t="s">
        <v>3894</v>
      </c>
      <c r="G2263" s="120">
        <v>94</v>
      </c>
      <c r="H2263" s="119">
        <v>45981</v>
      </c>
      <c r="I2263" s="117" t="s">
        <v>6001</v>
      </c>
      <c r="J2263" s="117" t="s">
        <v>3979</v>
      </c>
      <c r="K2263" s="117" t="s">
        <v>3980</v>
      </c>
      <c r="L2263" s="117" t="s">
        <v>3984</v>
      </c>
      <c r="M2263" s="118">
        <v>18.454917999999999</v>
      </c>
      <c r="N2263" s="118">
        <v>-69.919639000000004</v>
      </c>
      <c r="O2263" s="117"/>
      <c r="P2263" s="117" t="s">
        <v>2662</v>
      </c>
      <c r="Q2263" s="117" t="s">
        <v>5512</v>
      </c>
      <c r="R2263" s="116"/>
    </row>
    <row r="2264" spans="2:18" ht="18" customHeight="1" x14ac:dyDescent="0.3">
      <c r="B2264" s="116" t="s">
        <v>7013</v>
      </c>
      <c r="C2264" s="116" t="s">
        <v>4563</v>
      </c>
      <c r="D2264" s="122" t="s">
        <v>359</v>
      </c>
      <c r="E2264" s="116" t="s">
        <v>3917</v>
      </c>
      <c r="F2264" s="121" t="s">
        <v>3877</v>
      </c>
      <c r="G2264" s="120">
        <v>3</v>
      </c>
      <c r="H2264" s="119">
        <v>45981</v>
      </c>
      <c r="I2264" s="117" t="s">
        <v>6965</v>
      </c>
      <c r="J2264" s="117" t="s">
        <v>3979</v>
      </c>
      <c r="K2264" s="117" t="s">
        <v>3980</v>
      </c>
      <c r="L2264" s="117" t="s">
        <v>3984</v>
      </c>
      <c r="M2264" s="118">
        <v>18.460125999999999</v>
      </c>
      <c r="N2264" s="118">
        <v>-69.863670999999997</v>
      </c>
      <c r="O2264" s="117"/>
      <c r="P2264" s="117" t="s">
        <v>3876</v>
      </c>
      <c r="Q2264" s="117" t="s">
        <v>6124</v>
      </c>
      <c r="R2264" s="116"/>
    </row>
    <row r="2265" spans="2:18" ht="18" customHeight="1" x14ac:dyDescent="0.3">
      <c r="B2265" s="116" t="s">
        <v>7014</v>
      </c>
      <c r="C2265" s="116" t="s">
        <v>4199</v>
      </c>
      <c r="D2265" s="122" t="s">
        <v>1295</v>
      </c>
      <c r="E2265" s="116" t="s">
        <v>3884</v>
      </c>
      <c r="F2265" s="121" t="s">
        <v>3877</v>
      </c>
      <c r="G2265" s="120">
        <v>1</v>
      </c>
      <c r="H2265" s="119">
        <v>45981</v>
      </c>
      <c r="I2265" s="117" t="s">
        <v>6977</v>
      </c>
      <c r="J2265" s="117" t="s">
        <v>4023</v>
      </c>
      <c r="K2265" s="117" t="s">
        <v>4024</v>
      </c>
      <c r="L2265" s="117" t="s">
        <v>4137</v>
      </c>
      <c r="M2265" s="118">
        <v>18.431692000000002</v>
      </c>
      <c r="N2265" s="118">
        <v>-69.913217000000003</v>
      </c>
      <c r="O2265" s="117"/>
      <c r="P2265" s="117" t="s">
        <v>3876</v>
      </c>
      <c r="Q2265" s="117" t="s">
        <v>6978</v>
      </c>
      <c r="R2265" s="116"/>
    </row>
    <row r="2266" spans="2:18" ht="18" customHeight="1" x14ac:dyDescent="0.3">
      <c r="B2266" s="116" t="s">
        <v>7015</v>
      </c>
      <c r="C2266" s="116" t="s">
        <v>4369</v>
      </c>
      <c r="D2266" s="122" t="s">
        <v>3902</v>
      </c>
      <c r="E2266" s="116" t="s">
        <v>3871</v>
      </c>
      <c r="F2266" s="121" t="s">
        <v>3894</v>
      </c>
      <c r="G2266" s="120">
        <v>26</v>
      </c>
      <c r="H2266" s="119">
        <v>45981</v>
      </c>
      <c r="I2266" s="117" t="s">
        <v>6179</v>
      </c>
      <c r="J2266" s="117" t="s">
        <v>3959</v>
      </c>
      <c r="K2266" s="117" t="s">
        <v>3960</v>
      </c>
      <c r="L2266" s="117" t="s">
        <v>3961</v>
      </c>
      <c r="M2266" s="118">
        <v>18.452728</v>
      </c>
      <c r="N2266" s="118">
        <v>-69.861313999999993</v>
      </c>
      <c r="O2266" s="117"/>
      <c r="P2266" s="117" t="s">
        <v>3876</v>
      </c>
      <c r="Q2266" s="117" t="s">
        <v>5171</v>
      </c>
      <c r="R2266" s="116"/>
    </row>
    <row r="2267" spans="2:18" ht="18" customHeight="1" x14ac:dyDescent="0.3">
      <c r="B2267" s="116" t="s">
        <v>7016</v>
      </c>
      <c r="C2267" s="116" t="s">
        <v>5840</v>
      </c>
      <c r="D2267" s="122" t="s">
        <v>3914</v>
      </c>
      <c r="E2267" s="116" t="s">
        <v>3915</v>
      </c>
      <c r="F2267" s="121" t="s">
        <v>3877</v>
      </c>
      <c r="G2267" s="120">
        <v>3</v>
      </c>
      <c r="H2267" s="119">
        <v>45982</v>
      </c>
      <c r="I2267" s="117" t="s">
        <v>6277</v>
      </c>
      <c r="J2267" s="117" t="s">
        <v>5265</v>
      </c>
      <c r="K2267" s="117" t="s">
        <v>5266</v>
      </c>
      <c r="L2267" s="117" t="s">
        <v>4019</v>
      </c>
      <c r="M2267" s="118">
        <v>18.478853000000001</v>
      </c>
      <c r="N2267" s="118">
        <v>-69.839466000000002</v>
      </c>
      <c r="O2267" s="117"/>
      <c r="P2267" s="117" t="s">
        <v>3876</v>
      </c>
      <c r="Q2267" s="117" t="s">
        <v>4442</v>
      </c>
      <c r="R2267" s="116"/>
    </row>
    <row r="2268" spans="2:18" ht="18" customHeight="1" x14ac:dyDescent="0.3">
      <c r="B2268" s="116" t="s">
        <v>7017</v>
      </c>
      <c r="C2268" s="116" t="s">
        <v>6131</v>
      </c>
      <c r="D2268" s="122" t="s">
        <v>1551</v>
      </c>
      <c r="E2268" s="116" t="s">
        <v>3911</v>
      </c>
      <c r="F2268" s="121" t="s">
        <v>3877</v>
      </c>
      <c r="G2268" s="120">
        <v>4</v>
      </c>
      <c r="H2268" s="119">
        <v>45982</v>
      </c>
      <c r="I2268" s="117" t="s">
        <v>6038</v>
      </c>
      <c r="J2268" s="117" t="s">
        <v>5517</v>
      </c>
      <c r="K2268" s="117" t="s">
        <v>5518</v>
      </c>
      <c r="L2268" s="117" t="s">
        <v>3998</v>
      </c>
      <c r="M2268" s="118">
        <v>18.512055</v>
      </c>
      <c r="N2268" s="118">
        <v>-69.901715999999993</v>
      </c>
      <c r="O2268" s="117"/>
      <c r="P2268" s="117" t="s">
        <v>3876</v>
      </c>
      <c r="Q2268" s="117" t="s">
        <v>4192</v>
      </c>
      <c r="R2268" s="116"/>
    </row>
    <row r="2269" spans="2:18" ht="18" customHeight="1" x14ac:dyDescent="0.3">
      <c r="B2269" s="116" t="s">
        <v>7018</v>
      </c>
      <c r="C2269" s="116" t="s">
        <v>6532</v>
      </c>
      <c r="D2269" s="122" t="s">
        <v>126</v>
      </c>
      <c r="E2269" s="116" t="s">
        <v>3905</v>
      </c>
      <c r="F2269" s="121" t="s">
        <v>3877</v>
      </c>
      <c r="G2269" s="120">
        <v>1</v>
      </c>
      <c r="H2269" s="119">
        <v>45982</v>
      </c>
      <c r="I2269" s="117" t="s">
        <v>6456</v>
      </c>
      <c r="J2269" s="117" t="s">
        <v>5284</v>
      </c>
      <c r="K2269" s="117" t="s">
        <v>5285</v>
      </c>
      <c r="L2269" s="117" t="s">
        <v>4008</v>
      </c>
      <c r="M2269" s="118">
        <v>18.442447999999999</v>
      </c>
      <c r="N2269" s="118">
        <v>-69.893197999999998</v>
      </c>
      <c r="O2269" s="117"/>
      <c r="P2269" s="117" t="s">
        <v>3876</v>
      </c>
      <c r="Q2269" s="117" t="s">
        <v>4693</v>
      </c>
      <c r="R2269" s="116"/>
    </row>
    <row r="2270" spans="2:18" ht="18" customHeight="1" x14ac:dyDescent="0.3">
      <c r="B2270" s="116" t="s">
        <v>7019</v>
      </c>
      <c r="C2270" s="116" t="s">
        <v>5927</v>
      </c>
      <c r="D2270" s="122" t="s">
        <v>1347</v>
      </c>
      <c r="E2270" s="116" t="s">
        <v>3517</v>
      </c>
      <c r="F2270" s="121" t="s">
        <v>3877</v>
      </c>
      <c r="G2270" s="120">
        <v>2</v>
      </c>
      <c r="H2270" s="119">
        <v>45982</v>
      </c>
      <c r="I2270" s="117" t="s">
        <v>6888</v>
      </c>
      <c r="J2270" s="117" t="s">
        <v>5313</v>
      </c>
      <c r="K2270" s="117" t="s">
        <v>5314</v>
      </c>
      <c r="L2270" s="117" t="s">
        <v>3989</v>
      </c>
      <c r="M2270" s="118">
        <v>18.525445000000001</v>
      </c>
      <c r="N2270" s="118">
        <v>-69.852963000000003</v>
      </c>
      <c r="O2270" s="117"/>
      <c r="P2270" s="117" t="s">
        <v>3876</v>
      </c>
      <c r="Q2270" s="117" t="s">
        <v>4693</v>
      </c>
      <c r="R2270" s="116"/>
    </row>
    <row r="2271" spans="2:18" ht="18" customHeight="1" x14ac:dyDescent="0.3">
      <c r="B2271" s="116" t="s">
        <v>7020</v>
      </c>
      <c r="C2271" s="116" t="s">
        <v>6143</v>
      </c>
      <c r="D2271" s="122" t="s">
        <v>3914</v>
      </c>
      <c r="E2271" s="116" t="s">
        <v>3915</v>
      </c>
      <c r="F2271" s="121" t="s">
        <v>3877</v>
      </c>
      <c r="G2271" s="120">
        <v>5</v>
      </c>
      <c r="H2271" s="119">
        <v>45982</v>
      </c>
      <c r="I2271" s="117" t="s">
        <v>6422</v>
      </c>
      <c r="J2271" s="117" t="s">
        <v>5425</v>
      </c>
      <c r="K2271" s="117" t="s">
        <v>5426</v>
      </c>
      <c r="L2271" s="117" t="s">
        <v>3981</v>
      </c>
      <c r="M2271" s="118">
        <v>18.471677</v>
      </c>
      <c r="N2271" s="118">
        <v>-69.865444999999994</v>
      </c>
      <c r="O2271" s="117"/>
      <c r="P2271" s="117" t="s">
        <v>3876</v>
      </c>
      <c r="Q2271" s="117" t="s">
        <v>4442</v>
      </c>
      <c r="R2271" s="116"/>
    </row>
    <row r="2272" spans="2:18" ht="18" customHeight="1" x14ac:dyDescent="0.3">
      <c r="B2272" s="116" t="s">
        <v>7021</v>
      </c>
      <c r="C2272" s="116" t="s">
        <v>5581</v>
      </c>
      <c r="D2272" s="122" t="s">
        <v>343</v>
      </c>
      <c r="E2272" s="116" t="s">
        <v>344</v>
      </c>
      <c r="F2272" s="121" t="s">
        <v>3877</v>
      </c>
      <c r="G2272" s="120">
        <v>4</v>
      </c>
      <c r="H2272" s="119">
        <v>45982</v>
      </c>
      <c r="I2272" s="117" t="s">
        <v>6371</v>
      </c>
      <c r="J2272" s="117" t="s">
        <v>5689</v>
      </c>
      <c r="K2272" s="117" t="s">
        <v>5690</v>
      </c>
      <c r="L2272" s="117" t="s">
        <v>3981</v>
      </c>
      <c r="M2272" s="118">
        <v>18.445937000000001</v>
      </c>
      <c r="N2272" s="118">
        <v>-69.875692000000001</v>
      </c>
      <c r="O2272" s="117"/>
      <c r="P2272" s="117" t="s">
        <v>3876</v>
      </c>
      <c r="Q2272" s="117" t="s">
        <v>4192</v>
      </c>
      <c r="R2272" s="116"/>
    </row>
    <row r="2273" spans="2:18" ht="18" customHeight="1" x14ac:dyDescent="0.3">
      <c r="B2273" s="116" t="s">
        <v>7022</v>
      </c>
      <c r="C2273" s="116" t="s">
        <v>5520</v>
      </c>
      <c r="D2273" s="122" t="s">
        <v>3924</v>
      </c>
      <c r="E2273" s="116" t="s">
        <v>3925</v>
      </c>
      <c r="F2273" s="121" t="s">
        <v>3894</v>
      </c>
      <c r="G2273" s="120">
        <v>46</v>
      </c>
      <c r="H2273" s="119">
        <v>45982</v>
      </c>
      <c r="I2273" s="117" t="s">
        <v>7023</v>
      </c>
      <c r="J2273" s="117" t="s">
        <v>5245</v>
      </c>
      <c r="K2273" s="117" t="s">
        <v>5246</v>
      </c>
      <c r="L2273" s="117" t="s">
        <v>4137</v>
      </c>
      <c r="M2273" s="118">
        <v>18.506571000000001</v>
      </c>
      <c r="N2273" s="118">
        <v>-69.837384999999998</v>
      </c>
      <c r="O2273" s="117"/>
      <c r="P2273" s="117" t="s">
        <v>3876</v>
      </c>
      <c r="Q2273" s="117" t="s">
        <v>5512</v>
      </c>
      <c r="R2273" s="116"/>
    </row>
    <row r="2274" spans="2:18" ht="18" customHeight="1" x14ac:dyDescent="0.3">
      <c r="B2274" s="116" t="s">
        <v>7024</v>
      </c>
      <c r="C2274" s="116" t="s">
        <v>5311</v>
      </c>
      <c r="D2274" s="122" t="s">
        <v>343</v>
      </c>
      <c r="E2274" s="116" t="s">
        <v>344</v>
      </c>
      <c r="F2274" s="121" t="s">
        <v>3877</v>
      </c>
      <c r="G2274" s="120">
        <v>3</v>
      </c>
      <c r="H2274" s="119">
        <v>45982</v>
      </c>
      <c r="I2274" s="117" t="s">
        <v>6839</v>
      </c>
      <c r="J2274" s="117" t="s">
        <v>5243</v>
      </c>
      <c r="K2274" s="117" t="s">
        <v>6047</v>
      </c>
      <c r="L2274" s="117" t="s">
        <v>4054</v>
      </c>
      <c r="M2274" s="118">
        <v>18.432399</v>
      </c>
      <c r="N2274" s="118">
        <v>-69.867453999999995</v>
      </c>
      <c r="O2274" s="117"/>
      <c r="P2274" s="117" t="s">
        <v>3876</v>
      </c>
      <c r="Q2274" s="117" t="s">
        <v>4192</v>
      </c>
      <c r="R2274" s="116"/>
    </row>
    <row r="2275" spans="2:18" ht="18" customHeight="1" x14ac:dyDescent="0.3">
      <c r="B2275" s="116" t="s">
        <v>7025</v>
      </c>
      <c r="C2275" s="116" t="s">
        <v>5854</v>
      </c>
      <c r="D2275" s="122" t="s">
        <v>347</v>
      </c>
      <c r="E2275" s="116" t="s">
        <v>348</v>
      </c>
      <c r="F2275" s="121" t="s">
        <v>3877</v>
      </c>
      <c r="G2275" s="120">
        <v>5</v>
      </c>
      <c r="H2275" s="119">
        <v>45982</v>
      </c>
      <c r="I2275" s="117" t="s">
        <v>6020</v>
      </c>
      <c r="J2275" s="117" t="s">
        <v>5492</v>
      </c>
      <c r="K2275" s="117" t="s">
        <v>5493</v>
      </c>
      <c r="L2275" s="117" t="s">
        <v>4040</v>
      </c>
      <c r="M2275" s="118">
        <v>18.481536999999999</v>
      </c>
      <c r="N2275" s="118">
        <v>-69.862843999999996</v>
      </c>
      <c r="O2275" s="117"/>
      <c r="P2275" s="117" t="s">
        <v>3876</v>
      </c>
      <c r="Q2275" s="117" t="s">
        <v>4192</v>
      </c>
      <c r="R2275" s="116"/>
    </row>
    <row r="2276" spans="2:18" ht="18" customHeight="1" x14ac:dyDescent="0.3">
      <c r="B2276" s="116" t="s">
        <v>7026</v>
      </c>
      <c r="C2276" s="116" t="s">
        <v>5995</v>
      </c>
      <c r="D2276" s="122" t="s">
        <v>345</v>
      </c>
      <c r="E2276" s="116" t="s">
        <v>346</v>
      </c>
      <c r="F2276" s="121" t="s">
        <v>3877</v>
      </c>
      <c r="G2276" s="120">
        <v>3</v>
      </c>
      <c r="H2276" s="119">
        <v>45982</v>
      </c>
      <c r="I2276" s="117" t="s">
        <v>6198</v>
      </c>
      <c r="J2276" s="117" t="s">
        <v>5663</v>
      </c>
      <c r="K2276" s="117" t="s">
        <v>5664</v>
      </c>
      <c r="L2276" s="117" t="s">
        <v>3989</v>
      </c>
      <c r="M2276" s="118">
        <v>18.431766</v>
      </c>
      <c r="N2276" s="118">
        <v>-69.910036000000005</v>
      </c>
      <c r="O2276" s="117"/>
      <c r="P2276" s="117" t="s">
        <v>3876</v>
      </c>
      <c r="Q2276" s="117" t="s">
        <v>4192</v>
      </c>
      <c r="R2276" s="116"/>
    </row>
    <row r="2277" spans="2:18" ht="18" customHeight="1" x14ac:dyDescent="0.3">
      <c r="B2277" s="116" t="s">
        <v>7027</v>
      </c>
      <c r="C2277" s="116" t="s">
        <v>5333</v>
      </c>
      <c r="D2277" s="122" t="s">
        <v>3914</v>
      </c>
      <c r="E2277" s="116" t="s">
        <v>3915</v>
      </c>
      <c r="F2277" s="121" t="s">
        <v>3877</v>
      </c>
      <c r="G2277" s="120">
        <v>4</v>
      </c>
      <c r="H2277" s="119">
        <v>45982</v>
      </c>
      <c r="I2277" s="117" t="s">
        <v>6782</v>
      </c>
      <c r="J2277" s="117" t="s">
        <v>5663</v>
      </c>
      <c r="K2277" s="117" t="s">
        <v>5664</v>
      </c>
      <c r="L2277" s="117" t="s">
        <v>3989</v>
      </c>
      <c r="M2277" s="118">
        <v>18.474848000000001</v>
      </c>
      <c r="N2277" s="118">
        <v>-69.858266999999998</v>
      </c>
      <c r="O2277" s="117"/>
      <c r="P2277" s="117" t="s">
        <v>3876</v>
      </c>
      <c r="Q2277" s="117" t="s">
        <v>4442</v>
      </c>
      <c r="R2277" s="116"/>
    </row>
    <row r="2278" spans="2:18" ht="18" customHeight="1" x14ac:dyDescent="0.3">
      <c r="B2278" s="116" t="s">
        <v>7028</v>
      </c>
      <c r="C2278" s="116" t="s">
        <v>6955</v>
      </c>
      <c r="D2278" s="122" t="s">
        <v>154</v>
      </c>
      <c r="E2278" s="116" t="s">
        <v>155</v>
      </c>
      <c r="F2278" s="121" t="s">
        <v>3877</v>
      </c>
      <c r="G2278" s="120">
        <v>2</v>
      </c>
      <c r="H2278" s="119">
        <v>45982</v>
      </c>
      <c r="I2278" s="117" t="s">
        <v>6237</v>
      </c>
      <c r="J2278" s="117" t="s">
        <v>6238</v>
      </c>
      <c r="K2278" s="117" t="s">
        <v>6239</v>
      </c>
      <c r="L2278" s="117" t="s">
        <v>3961</v>
      </c>
      <c r="M2278" s="118">
        <v>18.501922</v>
      </c>
      <c r="N2278" s="118">
        <v>-69.853099</v>
      </c>
      <c r="O2278" s="117"/>
      <c r="P2278" s="117" t="s">
        <v>3876</v>
      </c>
      <c r="Q2278" s="117" t="s">
        <v>3962</v>
      </c>
      <c r="R2278" s="116"/>
    </row>
    <row r="2279" spans="2:18" ht="18" customHeight="1" x14ac:dyDescent="0.3">
      <c r="B2279" s="116" t="s">
        <v>7029</v>
      </c>
      <c r="C2279" s="116" t="s">
        <v>6436</v>
      </c>
      <c r="D2279" s="122" t="s">
        <v>3879</v>
      </c>
      <c r="E2279" s="116" t="s">
        <v>3881</v>
      </c>
      <c r="F2279" s="121" t="s">
        <v>3877</v>
      </c>
      <c r="G2279" s="120">
        <v>6</v>
      </c>
      <c r="H2279" s="119">
        <v>45982</v>
      </c>
      <c r="I2279" s="117" t="s">
        <v>6477</v>
      </c>
      <c r="J2279" s="117" t="s">
        <v>6478</v>
      </c>
      <c r="K2279" s="117" t="s">
        <v>6479</v>
      </c>
      <c r="L2279" s="117" t="s">
        <v>4025</v>
      </c>
      <c r="M2279" s="118">
        <v>18.466646000000001</v>
      </c>
      <c r="N2279" s="118">
        <v>-69.864345999999998</v>
      </c>
      <c r="O2279" s="117"/>
      <c r="P2279" s="117" t="s">
        <v>3876</v>
      </c>
      <c r="Q2279" s="117" t="s">
        <v>3962</v>
      </c>
      <c r="R2279" s="116"/>
    </row>
    <row r="2280" spans="2:18" ht="18" customHeight="1" x14ac:dyDescent="0.3">
      <c r="B2280" s="116" t="s">
        <v>7030</v>
      </c>
      <c r="C2280" s="116" t="s">
        <v>6483</v>
      </c>
      <c r="D2280" s="122" t="s">
        <v>151</v>
      </c>
      <c r="E2280" s="116" t="s">
        <v>3906</v>
      </c>
      <c r="F2280" s="121" t="s">
        <v>3877</v>
      </c>
      <c r="G2280" s="120">
        <v>5</v>
      </c>
      <c r="H2280" s="119">
        <v>45982</v>
      </c>
      <c r="I2280" s="117" t="s">
        <v>6392</v>
      </c>
      <c r="J2280" s="117" t="s">
        <v>6393</v>
      </c>
      <c r="K2280" s="117" t="s">
        <v>6394</v>
      </c>
      <c r="L2280" s="117" t="s">
        <v>4019</v>
      </c>
      <c r="M2280" s="118">
        <v>18.494736</v>
      </c>
      <c r="N2280" s="118">
        <v>-69.897672999999998</v>
      </c>
      <c r="O2280" s="117"/>
      <c r="P2280" s="117" t="s">
        <v>3876</v>
      </c>
      <c r="Q2280" s="117" t="s">
        <v>3962</v>
      </c>
      <c r="R2280" s="116"/>
    </row>
    <row r="2281" spans="2:18" ht="18" customHeight="1" x14ac:dyDescent="0.3">
      <c r="B2281" s="116" t="s">
        <v>7031</v>
      </c>
      <c r="C2281" s="116" t="s">
        <v>7032</v>
      </c>
      <c r="D2281" s="122" t="s">
        <v>3931</v>
      </c>
      <c r="E2281" s="116" t="s">
        <v>3932</v>
      </c>
      <c r="F2281" s="121" t="s">
        <v>3877</v>
      </c>
      <c r="G2281" s="120">
        <v>4</v>
      </c>
      <c r="H2281" s="119">
        <v>45982</v>
      </c>
      <c r="I2281" s="117" t="s">
        <v>6088</v>
      </c>
      <c r="J2281" s="117" t="s">
        <v>6089</v>
      </c>
      <c r="K2281" s="117" t="s">
        <v>6090</v>
      </c>
      <c r="L2281" s="117" t="s">
        <v>4054</v>
      </c>
      <c r="M2281" s="118">
        <v>18.524678999999999</v>
      </c>
      <c r="N2281" s="118">
        <v>-69.836984000000001</v>
      </c>
      <c r="O2281" s="117"/>
      <c r="P2281" s="117" t="s">
        <v>3876</v>
      </c>
      <c r="Q2281" s="117" t="s">
        <v>3962</v>
      </c>
      <c r="R2281" s="116"/>
    </row>
    <row r="2282" spans="2:18" ht="18" customHeight="1" x14ac:dyDescent="0.3">
      <c r="B2282" s="116" t="s">
        <v>7033</v>
      </c>
      <c r="C2282" s="116" t="s">
        <v>6200</v>
      </c>
      <c r="D2282" s="122" t="s">
        <v>3879</v>
      </c>
      <c r="E2282" s="116" t="s">
        <v>3881</v>
      </c>
      <c r="F2282" s="121" t="s">
        <v>3877</v>
      </c>
      <c r="G2282" s="120">
        <v>2</v>
      </c>
      <c r="H2282" s="119">
        <v>45982</v>
      </c>
      <c r="I2282" s="117" t="s">
        <v>6299</v>
      </c>
      <c r="J2282" s="117" t="s">
        <v>6300</v>
      </c>
      <c r="K2282" s="117" t="s">
        <v>6301</v>
      </c>
      <c r="L2282" s="117" t="s">
        <v>4032</v>
      </c>
      <c r="M2282" s="118">
        <v>18.517614999999999</v>
      </c>
      <c r="N2282" s="118">
        <v>-69.866140000000001</v>
      </c>
      <c r="O2282" s="117"/>
      <c r="P2282" s="117" t="s">
        <v>3876</v>
      </c>
      <c r="Q2282" s="117" t="s">
        <v>3962</v>
      </c>
      <c r="R2282" s="116"/>
    </row>
    <row r="2283" spans="2:18" ht="18" customHeight="1" x14ac:dyDescent="0.3">
      <c r="B2283" s="116" t="s">
        <v>7034</v>
      </c>
      <c r="C2283" s="116" t="s">
        <v>7035</v>
      </c>
      <c r="D2283" s="122" t="s">
        <v>149</v>
      </c>
      <c r="E2283" s="116" t="s">
        <v>150</v>
      </c>
      <c r="F2283" s="121" t="s">
        <v>3877</v>
      </c>
      <c r="G2283" s="120">
        <v>5</v>
      </c>
      <c r="H2283" s="119">
        <v>45982</v>
      </c>
      <c r="I2283" s="117" t="s">
        <v>5935</v>
      </c>
      <c r="J2283" s="117" t="s">
        <v>5936</v>
      </c>
      <c r="K2283" s="117" t="s">
        <v>5937</v>
      </c>
      <c r="L2283" s="117" t="s">
        <v>4040</v>
      </c>
      <c r="M2283" s="118">
        <v>18.472854000000002</v>
      </c>
      <c r="N2283" s="118">
        <v>-69.840342000000007</v>
      </c>
      <c r="O2283" s="117"/>
      <c r="P2283" s="117" t="s">
        <v>3876</v>
      </c>
      <c r="Q2283" s="117" t="s">
        <v>3962</v>
      </c>
      <c r="R2283" s="116"/>
    </row>
    <row r="2284" spans="2:18" ht="18" customHeight="1" x14ac:dyDescent="0.3">
      <c r="B2284" s="116" t="s">
        <v>7036</v>
      </c>
      <c r="C2284" s="116" t="s">
        <v>5871</v>
      </c>
      <c r="D2284" s="122" t="s">
        <v>1551</v>
      </c>
      <c r="E2284" s="116" t="s">
        <v>3911</v>
      </c>
      <c r="F2284" s="121" t="s">
        <v>3877</v>
      </c>
      <c r="G2284" s="120">
        <v>1</v>
      </c>
      <c r="H2284" s="119">
        <v>45982</v>
      </c>
      <c r="I2284" s="117" t="s">
        <v>6402</v>
      </c>
      <c r="J2284" s="117" t="s">
        <v>5823</v>
      </c>
      <c r="K2284" s="117" t="s">
        <v>5824</v>
      </c>
      <c r="L2284" s="117" t="s">
        <v>3961</v>
      </c>
      <c r="M2284" s="118">
        <v>18.483087000000001</v>
      </c>
      <c r="N2284" s="118">
        <v>-69.839909000000006</v>
      </c>
      <c r="O2284" s="117"/>
      <c r="P2284" s="117" t="s">
        <v>3876</v>
      </c>
      <c r="Q2284" s="117" t="s">
        <v>4192</v>
      </c>
      <c r="R2284" s="116"/>
    </row>
    <row r="2285" spans="2:18" ht="18" customHeight="1" x14ac:dyDescent="0.3">
      <c r="B2285" s="116" t="s">
        <v>7037</v>
      </c>
      <c r="C2285" s="116" t="s">
        <v>6715</v>
      </c>
      <c r="D2285" s="122" t="s">
        <v>280</v>
      </c>
      <c r="E2285" s="116" t="s">
        <v>281</v>
      </c>
      <c r="F2285" s="121" t="s">
        <v>3877</v>
      </c>
      <c r="G2285" s="120">
        <v>18</v>
      </c>
      <c r="H2285" s="119">
        <v>45982</v>
      </c>
      <c r="I2285" s="117" t="s">
        <v>6856</v>
      </c>
      <c r="J2285" s="117" t="s">
        <v>5705</v>
      </c>
      <c r="K2285" s="117" t="s">
        <v>5706</v>
      </c>
      <c r="L2285" s="117" t="s">
        <v>3984</v>
      </c>
      <c r="M2285" s="118">
        <v>18.430098000000001</v>
      </c>
      <c r="N2285" s="118">
        <v>-69.863228000000007</v>
      </c>
      <c r="O2285" s="117"/>
      <c r="P2285" s="117" t="s">
        <v>3876</v>
      </c>
      <c r="Q2285" s="117" t="s">
        <v>4693</v>
      </c>
      <c r="R2285" s="116"/>
    </row>
    <row r="2286" spans="2:18" ht="18" customHeight="1" x14ac:dyDescent="0.3">
      <c r="B2286" s="116" t="s">
        <v>7038</v>
      </c>
      <c r="C2286" s="116" t="s">
        <v>5007</v>
      </c>
      <c r="D2286" s="122" t="s">
        <v>1347</v>
      </c>
      <c r="E2286" s="116" t="s">
        <v>3517</v>
      </c>
      <c r="F2286" s="121" t="s">
        <v>3877</v>
      </c>
      <c r="G2286" s="120">
        <v>1</v>
      </c>
      <c r="H2286" s="119">
        <v>45982</v>
      </c>
      <c r="I2286" s="117" t="s">
        <v>5412</v>
      </c>
      <c r="J2286" s="117" t="s">
        <v>4082</v>
      </c>
      <c r="K2286" s="117" t="s">
        <v>4083</v>
      </c>
      <c r="L2286" s="117" t="s">
        <v>3998</v>
      </c>
      <c r="M2286" s="118">
        <v>18.481628000000001</v>
      </c>
      <c r="N2286" s="118">
        <v>-69.875563</v>
      </c>
      <c r="O2286" s="117"/>
      <c r="P2286" s="117" t="s">
        <v>3876</v>
      </c>
      <c r="Q2286" s="117" t="s">
        <v>4693</v>
      </c>
      <c r="R2286" s="116"/>
    </row>
    <row r="2287" spans="2:18" ht="18" customHeight="1" x14ac:dyDescent="0.3">
      <c r="B2287" s="116" t="s">
        <v>7039</v>
      </c>
      <c r="C2287" s="116" t="s">
        <v>5784</v>
      </c>
      <c r="D2287" s="122" t="s">
        <v>2285</v>
      </c>
      <c r="E2287" s="116" t="s">
        <v>3934</v>
      </c>
      <c r="F2287" s="121" t="s">
        <v>3877</v>
      </c>
      <c r="G2287" s="120">
        <v>5</v>
      </c>
      <c r="H2287" s="119">
        <v>45982</v>
      </c>
      <c r="I2287" s="117" t="s">
        <v>6654</v>
      </c>
      <c r="J2287" s="117" t="s">
        <v>4082</v>
      </c>
      <c r="K2287" s="117" t="s">
        <v>4083</v>
      </c>
      <c r="L2287" s="117" t="s">
        <v>3998</v>
      </c>
      <c r="M2287" s="118">
        <v>18.433734999999999</v>
      </c>
      <c r="N2287" s="118">
        <v>-69.855097999999998</v>
      </c>
      <c r="O2287" s="117"/>
      <c r="P2287" s="117" t="s">
        <v>3933</v>
      </c>
      <c r="Q2287" s="117" t="s">
        <v>4940</v>
      </c>
      <c r="R2287" s="116"/>
    </row>
    <row r="2288" spans="2:18" ht="18" customHeight="1" x14ac:dyDescent="0.3">
      <c r="B2288" s="116" t="s">
        <v>7040</v>
      </c>
      <c r="C2288" s="116" t="s">
        <v>4600</v>
      </c>
      <c r="D2288" s="122" t="s">
        <v>189</v>
      </c>
      <c r="E2288" s="116" t="s">
        <v>190</v>
      </c>
      <c r="F2288" s="121" t="s">
        <v>3877</v>
      </c>
      <c r="G2288" s="120">
        <v>3</v>
      </c>
      <c r="H2288" s="119">
        <v>45982</v>
      </c>
      <c r="I2288" s="117" t="s">
        <v>6919</v>
      </c>
      <c r="J2288" s="117" t="s">
        <v>4151</v>
      </c>
      <c r="K2288" s="117" t="s">
        <v>4152</v>
      </c>
      <c r="L2288" s="117" t="s">
        <v>3989</v>
      </c>
      <c r="M2288" s="118">
        <v>18.468509999999998</v>
      </c>
      <c r="N2288" s="118">
        <v>-69.911512000000002</v>
      </c>
      <c r="O2288" s="117"/>
      <c r="P2288" s="117" t="s">
        <v>3876</v>
      </c>
      <c r="Q2288" s="117" t="s">
        <v>4940</v>
      </c>
      <c r="R2288" s="116"/>
    </row>
    <row r="2289" spans="2:18" ht="18" customHeight="1" x14ac:dyDescent="0.3">
      <c r="B2289" s="116" t="s">
        <v>7041</v>
      </c>
      <c r="C2289" s="116" t="s">
        <v>5210</v>
      </c>
      <c r="D2289" s="122" t="s">
        <v>3914</v>
      </c>
      <c r="E2289" s="116" t="s">
        <v>3915</v>
      </c>
      <c r="F2289" s="121" t="s">
        <v>3877</v>
      </c>
      <c r="G2289" s="120">
        <v>1</v>
      </c>
      <c r="H2289" s="119">
        <v>45982</v>
      </c>
      <c r="I2289" s="117" t="s">
        <v>5056</v>
      </c>
      <c r="J2289" s="117" t="s">
        <v>4030</v>
      </c>
      <c r="K2289" s="117" t="s">
        <v>4031</v>
      </c>
      <c r="L2289" s="117" t="s">
        <v>4025</v>
      </c>
      <c r="M2289" s="118">
        <v>18.460857000000001</v>
      </c>
      <c r="N2289" s="118">
        <v>-69.881659999999997</v>
      </c>
      <c r="O2289" s="117"/>
      <c r="P2289" s="117" t="s">
        <v>3876</v>
      </c>
      <c r="Q2289" s="117" t="s">
        <v>4442</v>
      </c>
      <c r="R2289" s="116"/>
    </row>
    <row r="2290" spans="2:18" ht="18" customHeight="1" x14ac:dyDescent="0.3">
      <c r="B2290" s="116" t="s">
        <v>7042</v>
      </c>
      <c r="C2290" s="116" t="s">
        <v>5202</v>
      </c>
      <c r="D2290" s="122" t="s">
        <v>3896</v>
      </c>
      <c r="E2290" s="116" t="s">
        <v>3936</v>
      </c>
      <c r="F2290" s="121" t="s">
        <v>3894</v>
      </c>
      <c r="G2290" s="120">
        <v>122</v>
      </c>
      <c r="H2290" s="119">
        <v>45982</v>
      </c>
      <c r="I2290" s="117" t="s">
        <v>6248</v>
      </c>
      <c r="J2290" s="117" t="s">
        <v>3996</v>
      </c>
      <c r="K2290" s="117" t="s">
        <v>3997</v>
      </c>
      <c r="L2290" s="117" t="s">
        <v>4019</v>
      </c>
      <c r="M2290" s="118">
        <v>18.484703</v>
      </c>
      <c r="N2290" s="118">
        <v>-69.887103999999994</v>
      </c>
      <c r="O2290" s="117"/>
      <c r="P2290" s="117" t="s">
        <v>3933</v>
      </c>
      <c r="Q2290" s="117" t="s">
        <v>5171</v>
      </c>
      <c r="R2290" s="116"/>
    </row>
    <row r="2291" spans="2:18" ht="18" customHeight="1" x14ac:dyDescent="0.3">
      <c r="B2291" s="116" t="s">
        <v>7043</v>
      </c>
      <c r="C2291" s="116" t="s">
        <v>4649</v>
      </c>
      <c r="D2291" s="122" t="s">
        <v>2285</v>
      </c>
      <c r="E2291" s="116" t="s">
        <v>3934</v>
      </c>
      <c r="F2291" s="121" t="s">
        <v>3877</v>
      </c>
      <c r="G2291" s="120">
        <v>4</v>
      </c>
      <c r="H2291" s="119">
        <v>45982</v>
      </c>
      <c r="I2291" s="117" t="s">
        <v>5976</v>
      </c>
      <c r="J2291" s="117" t="s">
        <v>4002</v>
      </c>
      <c r="K2291" s="117" t="s">
        <v>4003</v>
      </c>
      <c r="L2291" s="117" t="s">
        <v>3984</v>
      </c>
      <c r="M2291" s="118">
        <v>18.437783</v>
      </c>
      <c r="N2291" s="118">
        <v>-69.895206999999999</v>
      </c>
      <c r="O2291" s="117"/>
      <c r="P2291" s="117" t="s">
        <v>3933</v>
      </c>
      <c r="Q2291" s="117" t="s">
        <v>4940</v>
      </c>
      <c r="R2291" s="116"/>
    </row>
    <row r="2292" spans="2:18" ht="18" customHeight="1" x14ac:dyDescent="0.3">
      <c r="B2292" s="116" t="s">
        <v>7044</v>
      </c>
      <c r="C2292" s="116" t="s">
        <v>4021</v>
      </c>
      <c r="D2292" s="122" t="s">
        <v>3924</v>
      </c>
      <c r="E2292" s="116" t="s">
        <v>3925</v>
      </c>
      <c r="F2292" s="121" t="s">
        <v>3894</v>
      </c>
      <c r="G2292" s="120">
        <v>63</v>
      </c>
      <c r="H2292" s="119">
        <v>45982</v>
      </c>
      <c r="I2292" s="117" t="s">
        <v>5511</v>
      </c>
      <c r="J2292" s="117" t="s">
        <v>4023</v>
      </c>
      <c r="K2292" s="117" t="s">
        <v>4024</v>
      </c>
      <c r="L2292" s="117" t="s">
        <v>4025</v>
      </c>
      <c r="M2292" s="118">
        <v>18.463681999999999</v>
      </c>
      <c r="N2292" s="118">
        <v>-69.884765999999999</v>
      </c>
      <c r="O2292" s="117"/>
      <c r="P2292" s="117" t="s">
        <v>3876</v>
      </c>
      <c r="Q2292" s="117" t="s">
        <v>5512</v>
      </c>
      <c r="R2292" s="116"/>
    </row>
    <row r="2293" spans="2:18" ht="18" customHeight="1" x14ac:dyDescent="0.3">
      <c r="B2293" s="116" t="s">
        <v>7045</v>
      </c>
      <c r="C2293" s="116" t="s">
        <v>5623</v>
      </c>
      <c r="D2293" s="122" t="s">
        <v>1563</v>
      </c>
      <c r="E2293" s="116" t="s">
        <v>3856</v>
      </c>
      <c r="F2293" s="121" t="s">
        <v>3877</v>
      </c>
      <c r="G2293" s="120">
        <v>5</v>
      </c>
      <c r="H2293" s="119">
        <v>45985</v>
      </c>
      <c r="I2293" s="117" t="s">
        <v>6729</v>
      </c>
      <c r="J2293" s="117" t="s">
        <v>5517</v>
      </c>
      <c r="K2293" s="117" t="s">
        <v>5518</v>
      </c>
      <c r="L2293" s="117" t="s">
        <v>4019</v>
      </c>
      <c r="M2293" s="118">
        <v>18.498180000000001</v>
      </c>
      <c r="N2293" s="118">
        <v>-69.911994000000007</v>
      </c>
      <c r="O2293" s="117"/>
      <c r="P2293" s="117" t="s">
        <v>3876</v>
      </c>
      <c r="Q2293" s="117" t="s">
        <v>4442</v>
      </c>
      <c r="R2293" s="116"/>
    </row>
    <row r="2294" spans="2:18" ht="18" customHeight="1" x14ac:dyDescent="0.3">
      <c r="B2294" s="116" t="s">
        <v>7046</v>
      </c>
      <c r="C2294" s="116" t="s">
        <v>5749</v>
      </c>
      <c r="D2294" s="122" t="s">
        <v>1549</v>
      </c>
      <c r="E2294" s="116" t="s">
        <v>3910</v>
      </c>
      <c r="F2294" s="121" t="s">
        <v>3877</v>
      </c>
      <c r="G2294" s="120">
        <v>4</v>
      </c>
      <c r="H2294" s="119">
        <v>45985</v>
      </c>
      <c r="I2294" s="117" t="s">
        <v>5991</v>
      </c>
      <c r="J2294" s="117" t="s">
        <v>5284</v>
      </c>
      <c r="K2294" s="117" t="s">
        <v>5285</v>
      </c>
      <c r="L2294" s="117" t="s">
        <v>4008</v>
      </c>
      <c r="M2294" s="118">
        <v>18.493894999999998</v>
      </c>
      <c r="N2294" s="118">
        <v>-69.867718999999994</v>
      </c>
      <c r="O2294" s="117"/>
      <c r="P2294" s="117" t="s">
        <v>3876</v>
      </c>
      <c r="Q2294" s="117" t="s">
        <v>4442</v>
      </c>
      <c r="R2294" s="116"/>
    </row>
    <row r="2295" spans="2:18" ht="18" customHeight="1" x14ac:dyDescent="0.3">
      <c r="B2295" s="116" t="s">
        <v>7047</v>
      </c>
      <c r="C2295" s="116" t="s">
        <v>5515</v>
      </c>
      <c r="D2295" s="122" t="s">
        <v>1563</v>
      </c>
      <c r="E2295" s="116" t="s">
        <v>3856</v>
      </c>
      <c r="F2295" s="121" t="s">
        <v>3877</v>
      </c>
      <c r="G2295" s="120">
        <v>9</v>
      </c>
      <c r="H2295" s="119">
        <v>45985</v>
      </c>
      <c r="I2295" s="117" t="s">
        <v>6105</v>
      </c>
      <c r="J2295" s="117" t="s">
        <v>5270</v>
      </c>
      <c r="K2295" s="117" t="s">
        <v>5271</v>
      </c>
      <c r="L2295" s="117" t="s">
        <v>3989</v>
      </c>
      <c r="M2295" s="118">
        <v>18.485728999999999</v>
      </c>
      <c r="N2295" s="118">
        <v>-69.916590999999997</v>
      </c>
      <c r="O2295" s="117"/>
      <c r="P2295" s="117" t="s">
        <v>3876</v>
      </c>
      <c r="Q2295" s="117" t="s">
        <v>4442</v>
      </c>
      <c r="R2295" s="116"/>
    </row>
    <row r="2296" spans="2:18" ht="18" customHeight="1" x14ac:dyDescent="0.3">
      <c r="B2296" s="116" t="s">
        <v>7048</v>
      </c>
      <c r="C2296" s="116" t="s">
        <v>5464</v>
      </c>
      <c r="D2296" s="122" t="s">
        <v>3907</v>
      </c>
      <c r="E2296" s="116" t="s">
        <v>635</v>
      </c>
      <c r="F2296" s="121" t="s">
        <v>3877</v>
      </c>
      <c r="G2296" s="120">
        <v>4</v>
      </c>
      <c r="H2296" s="119">
        <v>45985</v>
      </c>
      <c r="I2296" s="117" t="s">
        <v>5688</v>
      </c>
      <c r="J2296" s="117" t="s">
        <v>5689</v>
      </c>
      <c r="K2296" s="117" t="s">
        <v>5690</v>
      </c>
      <c r="L2296" s="117" t="s">
        <v>3981</v>
      </c>
      <c r="M2296" s="118">
        <v>18.524266999999998</v>
      </c>
      <c r="N2296" s="118">
        <v>-69.858987999999997</v>
      </c>
      <c r="O2296" s="117"/>
      <c r="P2296" s="117" t="s">
        <v>3876</v>
      </c>
      <c r="Q2296" s="117" t="s">
        <v>3962</v>
      </c>
      <c r="R2296" s="116"/>
    </row>
    <row r="2297" spans="2:18" ht="18" customHeight="1" x14ac:dyDescent="0.3">
      <c r="B2297" s="116" t="s">
        <v>7049</v>
      </c>
      <c r="C2297" s="116" t="s">
        <v>5365</v>
      </c>
      <c r="D2297" s="122" t="s">
        <v>106</v>
      </c>
      <c r="E2297" s="116" t="s">
        <v>107</v>
      </c>
      <c r="F2297" s="121" t="s">
        <v>3877</v>
      </c>
      <c r="G2297" s="120">
        <v>4</v>
      </c>
      <c r="H2297" s="119">
        <v>45985</v>
      </c>
      <c r="I2297" s="117" t="s">
        <v>5952</v>
      </c>
      <c r="J2297" s="117" t="s">
        <v>5245</v>
      </c>
      <c r="K2297" s="117" t="s">
        <v>5246</v>
      </c>
      <c r="L2297" s="117" t="s">
        <v>4025</v>
      </c>
      <c r="M2297" s="118">
        <v>18.448240999999999</v>
      </c>
      <c r="N2297" s="118">
        <v>-69.901039999999995</v>
      </c>
      <c r="O2297" s="117"/>
      <c r="P2297" s="117" t="s">
        <v>3876</v>
      </c>
      <c r="Q2297" s="117" t="s">
        <v>4693</v>
      </c>
      <c r="R2297" s="116"/>
    </row>
    <row r="2298" spans="2:18" ht="18" customHeight="1" x14ac:dyDescent="0.3">
      <c r="B2298" s="116" t="s">
        <v>7050</v>
      </c>
      <c r="C2298" s="116" t="s">
        <v>5331</v>
      </c>
      <c r="D2298" s="122" t="s">
        <v>171</v>
      </c>
      <c r="E2298" s="116" t="s">
        <v>172</v>
      </c>
      <c r="F2298" s="121" t="s">
        <v>3877</v>
      </c>
      <c r="G2298" s="120">
        <v>2</v>
      </c>
      <c r="H2298" s="119">
        <v>45985</v>
      </c>
      <c r="I2298" s="117" t="s">
        <v>6286</v>
      </c>
      <c r="J2298" s="117" t="s">
        <v>5245</v>
      </c>
      <c r="K2298" s="117" t="s">
        <v>5246</v>
      </c>
      <c r="L2298" s="117" t="s">
        <v>4032</v>
      </c>
      <c r="M2298" s="118">
        <v>18.441965</v>
      </c>
      <c r="N2298" s="118">
        <v>-69.851085999999995</v>
      </c>
      <c r="O2298" s="117"/>
      <c r="P2298" s="117" t="s">
        <v>3876</v>
      </c>
      <c r="Q2298" s="117" t="s">
        <v>4940</v>
      </c>
      <c r="R2298" s="116"/>
    </row>
    <row r="2299" spans="2:18" ht="18" customHeight="1" x14ac:dyDescent="0.3">
      <c r="B2299" s="116" t="s">
        <v>7051</v>
      </c>
      <c r="C2299" s="116" t="s">
        <v>6937</v>
      </c>
      <c r="D2299" s="122" t="s">
        <v>3896</v>
      </c>
      <c r="E2299" s="116" t="s">
        <v>3936</v>
      </c>
      <c r="F2299" s="121" t="s">
        <v>3894</v>
      </c>
      <c r="G2299" s="120">
        <v>63</v>
      </c>
      <c r="H2299" s="119">
        <v>45985</v>
      </c>
      <c r="I2299" s="117" t="s">
        <v>6640</v>
      </c>
      <c r="J2299" s="117" t="s">
        <v>5245</v>
      </c>
      <c r="K2299" s="117" t="s">
        <v>5246</v>
      </c>
      <c r="L2299" s="117" t="s">
        <v>4137</v>
      </c>
      <c r="M2299" s="118">
        <v>18.470980000000001</v>
      </c>
      <c r="N2299" s="118">
        <v>-69.897797999999995</v>
      </c>
      <c r="O2299" s="117"/>
      <c r="P2299" s="117" t="s">
        <v>3933</v>
      </c>
      <c r="Q2299" s="117" t="s">
        <v>5171</v>
      </c>
      <c r="R2299" s="116"/>
    </row>
    <row r="2300" spans="2:18" ht="18" customHeight="1" x14ac:dyDescent="0.3">
      <c r="B2300" s="116" t="s">
        <v>7052</v>
      </c>
      <c r="C2300" s="116" t="s">
        <v>5583</v>
      </c>
      <c r="D2300" s="122" t="s">
        <v>154</v>
      </c>
      <c r="E2300" s="116" t="s">
        <v>155</v>
      </c>
      <c r="F2300" s="121" t="s">
        <v>3877</v>
      </c>
      <c r="G2300" s="120">
        <v>2</v>
      </c>
      <c r="H2300" s="119">
        <v>45985</v>
      </c>
      <c r="I2300" s="117" t="s">
        <v>6046</v>
      </c>
      <c r="J2300" s="117" t="s">
        <v>5243</v>
      </c>
      <c r="K2300" s="117" t="s">
        <v>6047</v>
      </c>
      <c r="L2300" s="117" t="s">
        <v>4054</v>
      </c>
      <c r="M2300" s="118">
        <v>18.446134000000001</v>
      </c>
      <c r="N2300" s="118">
        <v>-69.901561999999998</v>
      </c>
      <c r="O2300" s="117"/>
      <c r="P2300" s="117" t="s">
        <v>3876</v>
      </c>
      <c r="Q2300" s="117" t="s">
        <v>3962</v>
      </c>
      <c r="R2300" s="116"/>
    </row>
    <row r="2301" spans="2:18" ht="18" customHeight="1" x14ac:dyDescent="0.3">
      <c r="B2301" s="116" t="s">
        <v>7053</v>
      </c>
      <c r="C2301" s="116" t="s">
        <v>5903</v>
      </c>
      <c r="D2301" s="122" t="s">
        <v>79</v>
      </c>
      <c r="E2301" s="116" t="s">
        <v>80</v>
      </c>
      <c r="F2301" s="121" t="s">
        <v>3877</v>
      </c>
      <c r="G2301" s="120">
        <v>2</v>
      </c>
      <c r="H2301" s="119">
        <v>45985</v>
      </c>
      <c r="I2301" s="117" t="s">
        <v>6018</v>
      </c>
      <c r="J2301" s="117" t="s">
        <v>5250</v>
      </c>
      <c r="K2301" s="117" t="s">
        <v>5251</v>
      </c>
      <c r="L2301" s="117" t="s">
        <v>4019</v>
      </c>
      <c r="M2301" s="118">
        <v>18.435245999999999</v>
      </c>
      <c r="N2301" s="118">
        <v>-69.876264000000006</v>
      </c>
      <c r="O2301" s="117"/>
      <c r="P2301" s="117" t="s">
        <v>3876</v>
      </c>
      <c r="Q2301" s="117" t="s">
        <v>4693</v>
      </c>
      <c r="R2301" s="116"/>
    </row>
    <row r="2302" spans="2:18" ht="18" customHeight="1" x14ac:dyDescent="0.3">
      <c r="B2302" s="116" t="s">
        <v>7054</v>
      </c>
      <c r="C2302" s="116" t="s">
        <v>6051</v>
      </c>
      <c r="D2302" s="122" t="s">
        <v>2285</v>
      </c>
      <c r="E2302" s="116" t="s">
        <v>3934</v>
      </c>
      <c r="F2302" s="121" t="s">
        <v>3877</v>
      </c>
      <c r="G2302" s="120">
        <v>11</v>
      </c>
      <c r="H2302" s="119">
        <v>45985</v>
      </c>
      <c r="I2302" s="117" t="s">
        <v>6466</v>
      </c>
      <c r="J2302" s="117" t="s">
        <v>5250</v>
      </c>
      <c r="K2302" s="117" t="s">
        <v>5251</v>
      </c>
      <c r="L2302" s="117" t="s">
        <v>3998</v>
      </c>
      <c r="M2302" s="118">
        <v>18.483111999999998</v>
      </c>
      <c r="N2302" s="118">
        <v>-69.882073000000005</v>
      </c>
      <c r="O2302" s="117"/>
      <c r="P2302" s="117" t="s">
        <v>3933</v>
      </c>
      <c r="Q2302" s="117" t="s">
        <v>4940</v>
      </c>
      <c r="R2302" s="116"/>
    </row>
    <row r="2303" spans="2:18" ht="18" customHeight="1" x14ac:dyDescent="0.3">
      <c r="B2303" s="116" t="s">
        <v>7055</v>
      </c>
      <c r="C2303" s="116" t="s">
        <v>5522</v>
      </c>
      <c r="D2303" s="122" t="s">
        <v>3896</v>
      </c>
      <c r="E2303" s="116" t="s">
        <v>3936</v>
      </c>
      <c r="F2303" s="121" t="s">
        <v>3894</v>
      </c>
      <c r="G2303" s="120">
        <v>54</v>
      </c>
      <c r="H2303" s="119">
        <v>45985</v>
      </c>
      <c r="I2303" s="117" t="s">
        <v>6873</v>
      </c>
      <c r="J2303" s="117" t="s">
        <v>5250</v>
      </c>
      <c r="K2303" s="117" t="s">
        <v>5251</v>
      </c>
      <c r="L2303" s="117" t="s">
        <v>4054</v>
      </c>
      <c r="M2303" s="118">
        <v>18.494817000000001</v>
      </c>
      <c r="N2303" s="118">
        <v>-69.859513000000007</v>
      </c>
      <c r="O2303" s="117"/>
      <c r="P2303" s="117" t="s">
        <v>3933</v>
      </c>
      <c r="Q2303" s="117" t="s">
        <v>5171</v>
      </c>
      <c r="R2303" s="116"/>
    </row>
    <row r="2304" spans="2:18" ht="18" customHeight="1" x14ac:dyDescent="0.3">
      <c r="B2304" s="116" t="s">
        <v>7056</v>
      </c>
      <c r="C2304" s="116" t="s">
        <v>7057</v>
      </c>
      <c r="D2304" s="122" t="s">
        <v>3908</v>
      </c>
      <c r="E2304" s="116" t="s">
        <v>3909</v>
      </c>
      <c r="F2304" s="121" t="s">
        <v>3877</v>
      </c>
      <c r="G2304" s="120">
        <v>3</v>
      </c>
      <c r="H2304" s="119">
        <v>45985</v>
      </c>
      <c r="I2304" s="117" t="s">
        <v>6821</v>
      </c>
      <c r="J2304" s="117" t="s">
        <v>5492</v>
      </c>
      <c r="K2304" s="117" t="s">
        <v>5493</v>
      </c>
      <c r="L2304" s="117" t="s">
        <v>3975</v>
      </c>
      <c r="M2304" s="118">
        <v>18.445936</v>
      </c>
      <c r="N2304" s="118">
        <v>-69.916357000000005</v>
      </c>
      <c r="O2304" s="117"/>
      <c r="P2304" s="117" t="s">
        <v>3876</v>
      </c>
      <c r="Q2304" s="117" t="s">
        <v>4442</v>
      </c>
      <c r="R2304" s="116"/>
    </row>
    <row r="2305" spans="2:18" ht="18" customHeight="1" x14ac:dyDescent="0.3">
      <c r="B2305" s="116" t="s">
        <v>7058</v>
      </c>
      <c r="C2305" s="116" t="s">
        <v>5995</v>
      </c>
      <c r="D2305" s="122" t="s">
        <v>3902</v>
      </c>
      <c r="E2305" s="116" t="s">
        <v>3871</v>
      </c>
      <c r="F2305" s="121" t="s">
        <v>3894</v>
      </c>
      <c r="G2305" s="120">
        <v>148</v>
      </c>
      <c r="H2305" s="119">
        <v>45985</v>
      </c>
      <c r="I2305" s="117" t="s">
        <v>6946</v>
      </c>
      <c r="J2305" s="117" t="s">
        <v>5497</v>
      </c>
      <c r="K2305" s="117" t="s">
        <v>5498</v>
      </c>
      <c r="L2305" s="117" t="s">
        <v>3984</v>
      </c>
      <c r="M2305" s="118">
        <v>18.529841000000001</v>
      </c>
      <c r="N2305" s="118">
        <v>-69.854761999999994</v>
      </c>
      <c r="O2305" s="117"/>
      <c r="P2305" s="117" t="s">
        <v>3876</v>
      </c>
      <c r="Q2305" s="117" t="s">
        <v>5171</v>
      </c>
      <c r="R2305" s="116"/>
    </row>
    <row r="2306" spans="2:18" ht="18" customHeight="1" x14ac:dyDescent="0.3">
      <c r="B2306" s="116" t="s">
        <v>7059</v>
      </c>
      <c r="C2306" s="116" t="s">
        <v>5932</v>
      </c>
      <c r="D2306" s="122" t="s">
        <v>53</v>
      </c>
      <c r="E2306" s="116" t="s">
        <v>54</v>
      </c>
      <c r="F2306" s="121" t="s">
        <v>3877</v>
      </c>
      <c r="G2306" s="120">
        <v>7</v>
      </c>
      <c r="H2306" s="119">
        <v>45985</v>
      </c>
      <c r="I2306" s="117" t="s">
        <v>6595</v>
      </c>
      <c r="J2306" s="117" t="s">
        <v>5384</v>
      </c>
      <c r="K2306" s="117" t="s">
        <v>5385</v>
      </c>
      <c r="L2306" s="117" t="s">
        <v>4137</v>
      </c>
      <c r="M2306" s="118">
        <v>18.517054000000002</v>
      </c>
      <c r="N2306" s="118">
        <v>-69.889819000000003</v>
      </c>
      <c r="O2306" s="117"/>
      <c r="P2306" s="117" t="s">
        <v>3876</v>
      </c>
      <c r="Q2306" s="117" t="s">
        <v>4693</v>
      </c>
      <c r="R2306" s="116"/>
    </row>
    <row r="2307" spans="2:18" ht="18" customHeight="1" x14ac:dyDescent="0.3">
      <c r="B2307" s="116" t="s">
        <v>7060</v>
      </c>
      <c r="C2307" s="116" t="s">
        <v>6777</v>
      </c>
      <c r="D2307" s="122" t="s">
        <v>149</v>
      </c>
      <c r="E2307" s="116" t="s">
        <v>150</v>
      </c>
      <c r="F2307" s="121" t="s">
        <v>3877</v>
      </c>
      <c r="G2307" s="120">
        <v>1</v>
      </c>
      <c r="H2307" s="119">
        <v>45985</v>
      </c>
      <c r="I2307" s="117" t="s">
        <v>5662</v>
      </c>
      <c r="J2307" s="117" t="s">
        <v>5663</v>
      </c>
      <c r="K2307" s="117" t="s">
        <v>5664</v>
      </c>
      <c r="L2307" s="117" t="s">
        <v>3989</v>
      </c>
      <c r="M2307" s="118">
        <v>18.504708999999998</v>
      </c>
      <c r="N2307" s="118">
        <v>-69.929418999999996</v>
      </c>
      <c r="O2307" s="117"/>
      <c r="P2307" s="117" t="s">
        <v>3876</v>
      </c>
      <c r="Q2307" s="117" t="s">
        <v>3962</v>
      </c>
      <c r="R2307" s="116"/>
    </row>
    <row r="2308" spans="2:18" ht="18" customHeight="1" x14ac:dyDescent="0.3">
      <c r="B2308" s="116" t="s">
        <v>7061</v>
      </c>
      <c r="C2308" s="116" t="s">
        <v>6135</v>
      </c>
      <c r="D2308" s="122" t="s">
        <v>345</v>
      </c>
      <c r="E2308" s="116" t="s">
        <v>346</v>
      </c>
      <c r="F2308" s="121" t="s">
        <v>3877</v>
      </c>
      <c r="G2308" s="120">
        <v>2</v>
      </c>
      <c r="H2308" s="119">
        <v>45985</v>
      </c>
      <c r="I2308" s="117" t="s">
        <v>6117</v>
      </c>
      <c r="J2308" s="117" t="s">
        <v>5759</v>
      </c>
      <c r="K2308" s="117" t="s">
        <v>5760</v>
      </c>
      <c r="L2308" s="117" t="s">
        <v>4019</v>
      </c>
      <c r="M2308" s="118">
        <v>18.527902999999998</v>
      </c>
      <c r="N2308" s="118">
        <v>-69.887981999999994</v>
      </c>
      <c r="O2308" s="117"/>
      <c r="P2308" s="117" t="s">
        <v>3876</v>
      </c>
      <c r="Q2308" s="117" t="s">
        <v>4192</v>
      </c>
      <c r="R2308" s="116"/>
    </row>
    <row r="2309" spans="2:18" ht="18" customHeight="1" x14ac:dyDescent="0.3">
      <c r="B2309" s="116" t="s">
        <v>7062</v>
      </c>
      <c r="C2309" s="116" t="s">
        <v>6473</v>
      </c>
      <c r="D2309" s="122" t="s">
        <v>3914</v>
      </c>
      <c r="E2309" s="116" t="s">
        <v>3915</v>
      </c>
      <c r="F2309" s="121" t="s">
        <v>3877</v>
      </c>
      <c r="G2309" s="120">
        <v>6</v>
      </c>
      <c r="H2309" s="119">
        <v>45985</v>
      </c>
      <c r="I2309" s="117" t="s">
        <v>6513</v>
      </c>
      <c r="J2309" s="117" t="s">
        <v>5759</v>
      </c>
      <c r="K2309" s="117" t="s">
        <v>5760</v>
      </c>
      <c r="L2309" s="117" t="s">
        <v>4019</v>
      </c>
      <c r="M2309" s="118">
        <v>18.45645</v>
      </c>
      <c r="N2309" s="118">
        <v>-69.846152000000004</v>
      </c>
      <c r="O2309" s="117"/>
      <c r="P2309" s="117" t="s">
        <v>3876</v>
      </c>
      <c r="Q2309" s="117" t="s">
        <v>4442</v>
      </c>
      <c r="R2309" s="116"/>
    </row>
    <row r="2310" spans="2:18" ht="18" customHeight="1" x14ac:dyDescent="0.3">
      <c r="B2310" s="116" t="s">
        <v>7063</v>
      </c>
      <c r="C2310" s="116" t="s">
        <v>7064</v>
      </c>
      <c r="D2310" s="122" t="s">
        <v>280</v>
      </c>
      <c r="E2310" s="116" t="s">
        <v>281</v>
      </c>
      <c r="F2310" s="121" t="s">
        <v>3877</v>
      </c>
      <c r="G2310" s="120">
        <v>1</v>
      </c>
      <c r="H2310" s="119">
        <v>45985</v>
      </c>
      <c r="I2310" s="117" t="s">
        <v>6953</v>
      </c>
      <c r="J2310" s="117" t="s">
        <v>5759</v>
      </c>
      <c r="K2310" s="117" t="s">
        <v>5760</v>
      </c>
      <c r="L2310" s="117" t="s">
        <v>3998</v>
      </c>
      <c r="M2310" s="118">
        <v>18.521272</v>
      </c>
      <c r="N2310" s="118">
        <v>-69.909203000000005</v>
      </c>
      <c r="O2310" s="117"/>
      <c r="P2310" s="117" t="s">
        <v>3876</v>
      </c>
      <c r="Q2310" s="117" t="s">
        <v>4693</v>
      </c>
      <c r="R2310" s="116"/>
    </row>
    <row r="2311" spans="2:18" ht="18" customHeight="1" x14ac:dyDescent="0.3">
      <c r="B2311" s="116" t="s">
        <v>7065</v>
      </c>
      <c r="C2311" s="116" t="s">
        <v>6054</v>
      </c>
      <c r="D2311" s="122" t="s">
        <v>154</v>
      </c>
      <c r="E2311" s="116" t="s">
        <v>155</v>
      </c>
      <c r="F2311" s="121" t="s">
        <v>3877</v>
      </c>
      <c r="G2311" s="120">
        <v>3</v>
      </c>
      <c r="H2311" s="119">
        <v>45985</v>
      </c>
      <c r="I2311" s="117" t="s">
        <v>6375</v>
      </c>
      <c r="J2311" s="117" t="s">
        <v>6376</v>
      </c>
      <c r="K2311" s="117" t="s">
        <v>6377</v>
      </c>
      <c r="L2311" s="117" t="s">
        <v>3998</v>
      </c>
      <c r="M2311" s="118">
        <v>18.472767000000001</v>
      </c>
      <c r="N2311" s="118">
        <v>-69.887949000000006</v>
      </c>
      <c r="O2311" s="117"/>
      <c r="P2311" s="117" t="s">
        <v>3876</v>
      </c>
      <c r="Q2311" s="117" t="s">
        <v>3962</v>
      </c>
      <c r="R2311" s="116"/>
    </row>
    <row r="2312" spans="2:18" ht="18" customHeight="1" x14ac:dyDescent="0.3">
      <c r="B2312" s="116" t="s">
        <v>7066</v>
      </c>
      <c r="C2312" s="116" t="s">
        <v>7067</v>
      </c>
      <c r="D2312" s="122" t="s">
        <v>149</v>
      </c>
      <c r="E2312" s="116" t="s">
        <v>150</v>
      </c>
      <c r="F2312" s="121" t="s">
        <v>3877</v>
      </c>
      <c r="G2312" s="120">
        <v>3</v>
      </c>
      <c r="H2312" s="119">
        <v>45985</v>
      </c>
      <c r="I2312" s="117" t="s">
        <v>6437</v>
      </c>
      <c r="J2312" s="117" t="s">
        <v>6438</v>
      </c>
      <c r="K2312" s="117" t="s">
        <v>6439</v>
      </c>
      <c r="L2312" s="117" t="s">
        <v>3981</v>
      </c>
      <c r="M2312" s="118">
        <v>18.483976999999999</v>
      </c>
      <c r="N2312" s="118">
        <v>-69.834971999999993</v>
      </c>
      <c r="O2312" s="117"/>
      <c r="P2312" s="117" t="s">
        <v>3876</v>
      </c>
      <c r="Q2312" s="117" t="s">
        <v>3962</v>
      </c>
      <c r="R2312" s="116"/>
    </row>
    <row r="2313" spans="2:18" ht="18" customHeight="1" x14ac:dyDescent="0.3">
      <c r="B2313" s="116" t="s">
        <v>7068</v>
      </c>
      <c r="C2313" s="116" t="s">
        <v>6786</v>
      </c>
      <c r="D2313" s="122" t="s">
        <v>3931</v>
      </c>
      <c r="E2313" s="116" t="s">
        <v>3932</v>
      </c>
      <c r="F2313" s="121" t="s">
        <v>3877</v>
      </c>
      <c r="G2313" s="120">
        <v>1</v>
      </c>
      <c r="H2313" s="119">
        <v>45985</v>
      </c>
      <c r="I2313" s="117" t="s">
        <v>6568</v>
      </c>
      <c r="J2313" s="117" t="s">
        <v>6569</v>
      </c>
      <c r="K2313" s="117" t="s">
        <v>6570</v>
      </c>
      <c r="L2313" s="117" t="s">
        <v>4040</v>
      </c>
      <c r="M2313" s="118">
        <v>18.475645</v>
      </c>
      <c r="N2313" s="118">
        <v>-69.872403000000006</v>
      </c>
      <c r="O2313" s="117"/>
      <c r="P2313" s="117" t="s">
        <v>3876</v>
      </c>
      <c r="Q2313" s="117" t="s">
        <v>3962</v>
      </c>
      <c r="R2313" s="116"/>
    </row>
    <row r="2314" spans="2:18" ht="18" customHeight="1" x14ac:dyDescent="0.3">
      <c r="B2314" s="116" t="s">
        <v>7069</v>
      </c>
      <c r="C2314" s="116" t="s">
        <v>6397</v>
      </c>
      <c r="D2314" s="122" t="s">
        <v>345</v>
      </c>
      <c r="E2314" s="116" t="s">
        <v>346</v>
      </c>
      <c r="F2314" s="121" t="s">
        <v>3877</v>
      </c>
      <c r="G2314" s="120">
        <v>2</v>
      </c>
      <c r="H2314" s="119">
        <v>45985</v>
      </c>
      <c r="I2314" s="117" t="s">
        <v>6960</v>
      </c>
      <c r="J2314" s="117" t="s">
        <v>6089</v>
      </c>
      <c r="K2314" s="117" t="s">
        <v>6090</v>
      </c>
      <c r="L2314" s="117" t="s">
        <v>4019</v>
      </c>
      <c r="M2314" s="118">
        <v>18.514845999999999</v>
      </c>
      <c r="N2314" s="118">
        <v>-69.925270999999995</v>
      </c>
      <c r="O2314" s="117"/>
      <c r="P2314" s="117" t="s">
        <v>3876</v>
      </c>
      <c r="Q2314" s="117" t="s">
        <v>4192</v>
      </c>
      <c r="R2314" s="116"/>
    </row>
    <row r="2315" spans="2:18" ht="18" customHeight="1" x14ac:dyDescent="0.3">
      <c r="B2315" s="116" t="s">
        <v>7070</v>
      </c>
      <c r="C2315" s="116" t="s">
        <v>3983</v>
      </c>
      <c r="D2315" s="122" t="s">
        <v>3901</v>
      </c>
      <c r="E2315" s="116" t="s">
        <v>3893</v>
      </c>
      <c r="F2315" s="121" t="s">
        <v>3894</v>
      </c>
      <c r="G2315" s="120">
        <v>46</v>
      </c>
      <c r="H2315" s="119">
        <v>45985</v>
      </c>
      <c r="I2315" s="117" t="s">
        <v>5336</v>
      </c>
      <c r="J2315" s="117" t="s">
        <v>3979</v>
      </c>
      <c r="K2315" s="117" t="s">
        <v>3980</v>
      </c>
      <c r="L2315" s="117" t="s">
        <v>4014</v>
      </c>
      <c r="M2315" s="118">
        <v>18.457229000000002</v>
      </c>
      <c r="N2315" s="118">
        <v>-69.901720999999995</v>
      </c>
      <c r="O2315" s="117"/>
      <c r="P2315" s="117" t="s">
        <v>3876</v>
      </c>
      <c r="Q2315" s="117" t="s">
        <v>5171</v>
      </c>
      <c r="R2315" s="116"/>
    </row>
    <row r="2316" spans="2:18" ht="18" customHeight="1" x14ac:dyDescent="0.3">
      <c r="B2316" s="116" t="s">
        <v>7071</v>
      </c>
      <c r="C2316" s="116" t="s">
        <v>4432</v>
      </c>
      <c r="D2316" s="122" t="s">
        <v>3927</v>
      </c>
      <c r="E2316" s="116" t="s">
        <v>3938</v>
      </c>
      <c r="F2316" s="121" t="s">
        <v>3894</v>
      </c>
      <c r="G2316" s="120">
        <v>60</v>
      </c>
      <c r="H2316" s="119">
        <v>45985</v>
      </c>
      <c r="I2316" s="117" t="s">
        <v>6001</v>
      </c>
      <c r="J2316" s="117" t="s">
        <v>3979</v>
      </c>
      <c r="K2316" s="117" t="s">
        <v>3980</v>
      </c>
      <c r="L2316" s="117" t="s">
        <v>3984</v>
      </c>
      <c r="M2316" s="118">
        <v>18.436119999999999</v>
      </c>
      <c r="N2316" s="118">
        <v>-69.912666000000002</v>
      </c>
      <c r="O2316" s="117"/>
      <c r="P2316" s="117" t="s">
        <v>3933</v>
      </c>
      <c r="Q2316" s="117" t="s">
        <v>5512</v>
      </c>
      <c r="R2316" s="116"/>
    </row>
    <row r="2317" spans="2:18" ht="18" customHeight="1" x14ac:dyDescent="0.3">
      <c r="B2317" s="116" t="s">
        <v>7072</v>
      </c>
      <c r="C2317" s="116" t="s">
        <v>5176</v>
      </c>
      <c r="D2317" s="122" t="s">
        <v>1614</v>
      </c>
      <c r="E2317" s="116" t="s">
        <v>3919</v>
      </c>
      <c r="F2317" s="121" t="s">
        <v>3877</v>
      </c>
      <c r="G2317" s="120">
        <v>5</v>
      </c>
      <c r="H2317" s="119">
        <v>45985</v>
      </c>
      <c r="I2317" s="117" t="s">
        <v>6965</v>
      </c>
      <c r="J2317" s="117" t="s">
        <v>3979</v>
      </c>
      <c r="K2317" s="117" t="s">
        <v>3980</v>
      </c>
      <c r="L2317" s="117" t="s">
        <v>3981</v>
      </c>
      <c r="M2317" s="118">
        <v>18.504145000000001</v>
      </c>
      <c r="N2317" s="118">
        <v>-69.862520000000004</v>
      </c>
      <c r="O2317" s="117"/>
      <c r="P2317" s="117" t="s">
        <v>3876</v>
      </c>
      <c r="Q2317" s="117" t="s">
        <v>6124</v>
      </c>
      <c r="R2317" s="116"/>
    </row>
    <row r="2318" spans="2:18" ht="18" customHeight="1" x14ac:dyDescent="0.3">
      <c r="B2318" s="116" t="s">
        <v>7073</v>
      </c>
      <c r="C2318" s="116" t="s">
        <v>4490</v>
      </c>
      <c r="D2318" s="122" t="s">
        <v>126</v>
      </c>
      <c r="E2318" s="116" t="s">
        <v>3905</v>
      </c>
      <c r="F2318" s="121" t="s">
        <v>3877</v>
      </c>
      <c r="G2318" s="120">
        <v>4</v>
      </c>
      <c r="H2318" s="119">
        <v>45985</v>
      </c>
      <c r="I2318" s="117" t="s">
        <v>5369</v>
      </c>
      <c r="J2318" s="117" t="s">
        <v>4089</v>
      </c>
      <c r="K2318" s="117" t="s">
        <v>4090</v>
      </c>
      <c r="L2318" s="117" t="s">
        <v>4137</v>
      </c>
      <c r="M2318" s="118">
        <v>18.466823999999999</v>
      </c>
      <c r="N2318" s="118">
        <v>-69.921597000000006</v>
      </c>
      <c r="O2318" s="117"/>
      <c r="P2318" s="117" t="s">
        <v>3876</v>
      </c>
      <c r="Q2318" s="117" t="s">
        <v>4693</v>
      </c>
      <c r="R2318" s="116"/>
    </row>
    <row r="2319" spans="2:18" ht="18" customHeight="1" x14ac:dyDescent="0.3">
      <c r="B2319" s="116" t="s">
        <v>7074</v>
      </c>
      <c r="C2319" s="116" t="s">
        <v>4381</v>
      </c>
      <c r="D2319" s="122" t="s">
        <v>1347</v>
      </c>
      <c r="E2319" s="116" t="s">
        <v>3517</v>
      </c>
      <c r="F2319" s="121" t="s">
        <v>3877</v>
      </c>
      <c r="G2319" s="120">
        <v>1</v>
      </c>
      <c r="H2319" s="119">
        <v>45985</v>
      </c>
      <c r="I2319" s="117" t="s">
        <v>5187</v>
      </c>
      <c r="J2319" s="117" t="s">
        <v>4060</v>
      </c>
      <c r="K2319" s="117" t="s">
        <v>4061</v>
      </c>
      <c r="L2319" s="117" t="s">
        <v>4008</v>
      </c>
      <c r="M2319" s="118">
        <v>18.496818000000001</v>
      </c>
      <c r="N2319" s="118">
        <v>-69.911672999999993</v>
      </c>
      <c r="O2319" s="117"/>
      <c r="P2319" s="117" t="s">
        <v>3876</v>
      </c>
      <c r="Q2319" s="117" t="s">
        <v>4693</v>
      </c>
      <c r="R2319" s="116"/>
    </row>
    <row r="2320" spans="2:18" ht="18" customHeight="1" x14ac:dyDescent="0.3">
      <c r="B2320" s="116" t="s">
        <v>7075</v>
      </c>
      <c r="C2320" s="116" t="s">
        <v>4733</v>
      </c>
      <c r="D2320" s="122" t="s">
        <v>3903</v>
      </c>
      <c r="E2320" s="116" t="s">
        <v>3855</v>
      </c>
      <c r="F2320" s="121" t="s">
        <v>3877</v>
      </c>
      <c r="G2320" s="120">
        <v>3</v>
      </c>
      <c r="H2320" s="119">
        <v>45985</v>
      </c>
      <c r="I2320" s="117" t="s">
        <v>6308</v>
      </c>
      <c r="J2320" s="117" t="s">
        <v>4052</v>
      </c>
      <c r="K2320" s="117" t="s">
        <v>4053</v>
      </c>
      <c r="L2320" s="117" t="s">
        <v>3998</v>
      </c>
      <c r="M2320" s="118">
        <v>18.442046999999999</v>
      </c>
      <c r="N2320" s="118">
        <v>-69.849135000000004</v>
      </c>
      <c r="O2320" s="117"/>
      <c r="P2320" s="117" t="s">
        <v>3876</v>
      </c>
      <c r="Q2320" s="117" t="s">
        <v>4940</v>
      </c>
      <c r="R2320" s="116"/>
    </row>
    <row r="2321" spans="2:18" ht="18" customHeight="1" x14ac:dyDescent="0.3">
      <c r="B2321" s="116" t="s">
        <v>7076</v>
      </c>
      <c r="C2321" s="116" t="s">
        <v>4934</v>
      </c>
      <c r="D2321" s="122" t="s">
        <v>3903</v>
      </c>
      <c r="E2321" s="116" t="s">
        <v>3855</v>
      </c>
      <c r="F2321" s="121" t="s">
        <v>3877</v>
      </c>
      <c r="G2321" s="120">
        <v>1</v>
      </c>
      <c r="H2321" s="119">
        <v>45985</v>
      </c>
      <c r="I2321" s="117" t="s">
        <v>5351</v>
      </c>
      <c r="J2321" s="117" t="s">
        <v>3973</v>
      </c>
      <c r="K2321" s="117" t="s">
        <v>3974</v>
      </c>
      <c r="L2321" s="117" t="s">
        <v>3989</v>
      </c>
      <c r="M2321" s="118">
        <v>18.437846</v>
      </c>
      <c r="N2321" s="118">
        <v>-69.894831999999994</v>
      </c>
      <c r="O2321" s="117"/>
      <c r="P2321" s="117" t="s">
        <v>3876</v>
      </c>
      <c r="Q2321" s="117" t="s">
        <v>4940</v>
      </c>
      <c r="R2321" s="116"/>
    </row>
    <row r="2322" spans="2:18" ht="18" customHeight="1" x14ac:dyDescent="0.3">
      <c r="B2322" s="116" t="s">
        <v>7077</v>
      </c>
      <c r="C2322" s="116" t="s">
        <v>4873</v>
      </c>
      <c r="D2322" s="122" t="s">
        <v>2317</v>
      </c>
      <c r="E2322" s="116" t="s">
        <v>3935</v>
      </c>
      <c r="F2322" s="121" t="s">
        <v>3894</v>
      </c>
      <c r="G2322" s="120">
        <v>46</v>
      </c>
      <c r="H2322" s="119">
        <v>45985</v>
      </c>
      <c r="I2322" s="117" t="s">
        <v>6226</v>
      </c>
      <c r="J2322" s="117" t="s">
        <v>3973</v>
      </c>
      <c r="K2322" s="117" t="s">
        <v>3974</v>
      </c>
      <c r="L2322" s="117" t="s">
        <v>3975</v>
      </c>
      <c r="M2322" s="118">
        <v>18.523254000000001</v>
      </c>
      <c r="N2322" s="118">
        <v>-69.869510000000005</v>
      </c>
      <c r="O2322" s="117"/>
      <c r="P2322" s="117" t="s">
        <v>3933</v>
      </c>
      <c r="Q2322" s="117" t="s">
        <v>5171</v>
      </c>
      <c r="R2322" s="116"/>
    </row>
    <row r="2323" spans="2:18" ht="18" customHeight="1" x14ac:dyDescent="0.3">
      <c r="B2323" s="116" t="s">
        <v>7078</v>
      </c>
      <c r="C2323" s="116" t="s">
        <v>4226</v>
      </c>
      <c r="D2323" s="122" t="s">
        <v>122</v>
      </c>
      <c r="E2323" s="116" t="s">
        <v>3904</v>
      </c>
      <c r="F2323" s="121" t="s">
        <v>3877</v>
      </c>
      <c r="G2323" s="120">
        <v>5</v>
      </c>
      <c r="H2323" s="119">
        <v>45985</v>
      </c>
      <c r="I2323" s="117" t="s">
        <v>5878</v>
      </c>
      <c r="J2323" s="117" t="s">
        <v>4030</v>
      </c>
      <c r="K2323" s="117" t="s">
        <v>4031</v>
      </c>
      <c r="L2323" s="117" t="s">
        <v>4137</v>
      </c>
      <c r="M2323" s="118">
        <v>18.432397000000002</v>
      </c>
      <c r="N2323" s="118">
        <v>-69.883343999999994</v>
      </c>
      <c r="O2323" s="117"/>
      <c r="P2323" s="117" t="s">
        <v>3876</v>
      </c>
      <c r="Q2323" s="117" t="s">
        <v>4693</v>
      </c>
      <c r="R2323" s="116"/>
    </row>
    <row r="2324" spans="2:18" ht="18" customHeight="1" x14ac:dyDescent="0.3">
      <c r="B2324" s="116" t="s">
        <v>7079</v>
      </c>
      <c r="C2324" s="116" t="s">
        <v>4092</v>
      </c>
      <c r="D2324" s="122" t="s">
        <v>79</v>
      </c>
      <c r="E2324" s="116" t="s">
        <v>80</v>
      </c>
      <c r="F2324" s="121" t="s">
        <v>3877</v>
      </c>
      <c r="G2324" s="120">
        <v>1</v>
      </c>
      <c r="H2324" s="119">
        <v>45985</v>
      </c>
      <c r="I2324" s="117" t="s">
        <v>5229</v>
      </c>
      <c r="J2324" s="117" t="s">
        <v>3968</v>
      </c>
      <c r="K2324" s="117" t="s">
        <v>3969</v>
      </c>
      <c r="L2324" s="117" t="s">
        <v>3961</v>
      </c>
      <c r="M2324" s="118">
        <v>18.456264000000001</v>
      </c>
      <c r="N2324" s="118">
        <v>-69.883047000000005</v>
      </c>
      <c r="O2324" s="117"/>
      <c r="P2324" s="117" t="s">
        <v>3876</v>
      </c>
      <c r="Q2324" s="117" t="s">
        <v>4693</v>
      </c>
      <c r="R2324" s="116"/>
    </row>
    <row r="2325" spans="2:18" ht="18" customHeight="1" x14ac:dyDescent="0.3">
      <c r="B2325" s="116" t="s">
        <v>7080</v>
      </c>
      <c r="C2325" s="116" t="s">
        <v>5677</v>
      </c>
      <c r="D2325" s="122" t="s">
        <v>171</v>
      </c>
      <c r="E2325" s="116" t="s">
        <v>172</v>
      </c>
      <c r="F2325" s="121" t="s">
        <v>3877</v>
      </c>
      <c r="G2325" s="120">
        <v>2</v>
      </c>
      <c r="H2325" s="119">
        <v>45985</v>
      </c>
      <c r="I2325" s="117" t="s">
        <v>6246</v>
      </c>
      <c r="J2325" s="117" t="s">
        <v>3968</v>
      </c>
      <c r="K2325" s="117" t="s">
        <v>3969</v>
      </c>
      <c r="L2325" s="117" t="s">
        <v>3992</v>
      </c>
      <c r="M2325" s="118">
        <v>18.493501999999999</v>
      </c>
      <c r="N2325" s="118">
        <v>-69.878797000000006</v>
      </c>
      <c r="O2325" s="117"/>
      <c r="P2325" s="117" t="s">
        <v>3876</v>
      </c>
      <c r="Q2325" s="117" t="s">
        <v>4940</v>
      </c>
      <c r="R2325" s="116"/>
    </row>
    <row r="2326" spans="2:18" ht="18" customHeight="1" x14ac:dyDescent="0.3">
      <c r="B2326" s="116" t="s">
        <v>7081</v>
      </c>
      <c r="C2326" s="116" t="s">
        <v>4393</v>
      </c>
      <c r="D2326" s="122" t="s">
        <v>189</v>
      </c>
      <c r="E2326" s="116" t="s">
        <v>190</v>
      </c>
      <c r="F2326" s="121" t="s">
        <v>3877</v>
      </c>
      <c r="G2326" s="120">
        <v>6</v>
      </c>
      <c r="H2326" s="119">
        <v>45985</v>
      </c>
      <c r="I2326" s="117" t="s">
        <v>5374</v>
      </c>
      <c r="J2326" s="117" t="s">
        <v>3996</v>
      </c>
      <c r="K2326" s="117" t="s">
        <v>3997</v>
      </c>
      <c r="L2326" s="117" t="s">
        <v>3998</v>
      </c>
      <c r="M2326" s="118">
        <v>18.447092000000001</v>
      </c>
      <c r="N2326" s="118">
        <v>-69.854575999999994</v>
      </c>
      <c r="O2326" s="117"/>
      <c r="P2326" s="117" t="s">
        <v>3876</v>
      </c>
      <c r="Q2326" s="117" t="s">
        <v>4940</v>
      </c>
      <c r="R2326" s="116"/>
    </row>
    <row r="2327" spans="2:18" ht="18" customHeight="1" x14ac:dyDescent="0.3">
      <c r="B2327" s="116" t="s">
        <v>7082</v>
      </c>
      <c r="C2327" s="116" t="s">
        <v>4451</v>
      </c>
      <c r="D2327" s="122" t="s">
        <v>171</v>
      </c>
      <c r="E2327" s="116" t="s">
        <v>172</v>
      </c>
      <c r="F2327" s="121" t="s">
        <v>3877</v>
      </c>
      <c r="G2327" s="120">
        <v>2</v>
      </c>
      <c r="H2327" s="119">
        <v>45985</v>
      </c>
      <c r="I2327" s="117" t="s">
        <v>5531</v>
      </c>
      <c r="J2327" s="117" t="s">
        <v>4038</v>
      </c>
      <c r="K2327" s="117" t="s">
        <v>4039</v>
      </c>
      <c r="L2327" s="117" t="s">
        <v>3975</v>
      </c>
      <c r="M2327" s="118">
        <v>18.484282</v>
      </c>
      <c r="N2327" s="118">
        <v>-69.879481999999996</v>
      </c>
      <c r="O2327" s="117"/>
      <c r="P2327" s="117" t="s">
        <v>3876</v>
      </c>
      <c r="Q2327" s="117" t="s">
        <v>4940</v>
      </c>
      <c r="R2327" s="116"/>
    </row>
    <row r="2328" spans="2:18" ht="18" customHeight="1" x14ac:dyDescent="0.3">
      <c r="B2328" s="116" t="s">
        <v>7083</v>
      </c>
      <c r="C2328" s="116" t="s">
        <v>4147</v>
      </c>
      <c r="D2328" s="122" t="s">
        <v>3896</v>
      </c>
      <c r="E2328" s="116" t="s">
        <v>3936</v>
      </c>
      <c r="F2328" s="121" t="s">
        <v>3894</v>
      </c>
      <c r="G2328" s="120">
        <v>56</v>
      </c>
      <c r="H2328" s="119">
        <v>45985</v>
      </c>
      <c r="I2328" s="117" t="s">
        <v>6525</v>
      </c>
      <c r="J2328" s="117" t="s">
        <v>4038</v>
      </c>
      <c r="K2328" s="117" t="s">
        <v>4039</v>
      </c>
      <c r="L2328" s="117" t="s">
        <v>3975</v>
      </c>
      <c r="M2328" s="118">
        <v>18.520655000000001</v>
      </c>
      <c r="N2328" s="118">
        <v>-69.83963</v>
      </c>
      <c r="O2328" s="117"/>
      <c r="P2328" s="117" t="s">
        <v>3933</v>
      </c>
      <c r="Q2328" s="117" t="s">
        <v>5171</v>
      </c>
      <c r="R2328" s="116"/>
    </row>
    <row r="2329" spans="2:18" ht="18" customHeight="1" x14ac:dyDescent="0.3">
      <c r="B2329" s="116" t="s">
        <v>7084</v>
      </c>
      <c r="C2329" s="116" t="s">
        <v>4374</v>
      </c>
      <c r="D2329" s="122" t="s">
        <v>53</v>
      </c>
      <c r="E2329" s="116" t="s">
        <v>54</v>
      </c>
      <c r="F2329" s="121" t="s">
        <v>3877</v>
      </c>
      <c r="G2329" s="120">
        <v>1</v>
      </c>
      <c r="H2329" s="119">
        <v>45985</v>
      </c>
      <c r="I2329" s="117" t="s">
        <v>5182</v>
      </c>
      <c r="J2329" s="117" t="s">
        <v>4002</v>
      </c>
      <c r="K2329" s="117" t="s">
        <v>4003</v>
      </c>
      <c r="L2329" s="117" t="s">
        <v>3981</v>
      </c>
      <c r="M2329" s="118">
        <v>18.434774000000001</v>
      </c>
      <c r="N2329" s="118">
        <v>-69.917693</v>
      </c>
      <c r="O2329" s="117"/>
      <c r="P2329" s="117" t="s">
        <v>3876</v>
      </c>
      <c r="Q2329" s="117" t="s">
        <v>4693</v>
      </c>
      <c r="R2329" s="116"/>
    </row>
    <row r="2330" spans="2:18" ht="18" customHeight="1" x14ac:dyDescent="0.3">
      <c r="B2330" s="116" t="s">
        <v>7085</v>
      </c>
      <c r="C2330" s="116" t="s">
        <v>4292</v>
      </c>
      <c r="D2330" s="122" t="s">
        <v>1309</v>
      </c>
      <c r="E2330" s="116" t="s">
        <v>3882</v>
      </c>
      <c r="F2330" s="121" t="s">
        <v>3877</v>
      </c>
      <c r="G2330" s="120">
        <v>1</v>
      </c>
      <c r="H2330" s="119">
        <v>45985</v>
      </c>
      <c r="I2330" s="117" t="s">
        <v>6977</v>
      </c>
      <c r="J2330" s="117" t="s">
        <v>4023</v>
      </c>
      <c r="K2330" s="117" t="s">
        <v>4024</v>
      </c>
      <c r="L2330" s="117" t="s">
        <v>4025</v>
      </c>
      <c r="M2330" s="118">
        <v>18.500281999999999</v>
      </c>
      <c r="N2330" s="118">
        <v>-69.874347999999998</v>
      </c>
      <c r="O2330" s="117"/>
      <c r="P2330" s="117" t="s">
        <v>3876</v>
      </c>
      <c r="Q2330" s="117" t="s">
        <v>6978</v>
      </c>
      <c r="R2330" s="116"/>
    </row>
    <row r="2331" spans="2:18" ht="18" customHeight="1" x14ac:dyDescent="0.3">
      <c r="B2331" s="116" t="s">
        <v>7086</v>
      </c>
      <c r="C2331" s="116" t="s">
        <v>4043</v>
      </c>
      <c r="D2331" s="122" t="s">
        <v>3901</v>
      </c>
      <c r="E2331" s="116" t="s">
        <v>3893</v>
      </c>
      <c r="F2331" s="121" t="s">
        <v>3894</v>
      </c>
      <c r="G2331" s="120">
        <v>25</v>
      </c>
      <c r="H2331" s="119">
        <v>45985</v>
      </c>
      <c r="I2331" s="117" t="s">
        <v>6179</v>
      </c>
      <c r="J2331" s="117" t="s">
        <v>3959</v>
      </c>
      <c r="K2331" s="117" t="s">
        <v>3960</v>
      </c>
      <c r="L2331" s="117" t="s">
        <v>3992</v>
      </c>
      <c r="M2331" s="118">
        <v>18.504047</v>
      </c>
      <c r="N2331" s="118">
        <v>-69.855230000000006</v>
      </c>
      <c r="O2331" s="117"/>
      <c r="P2331" s="117" t="s">
        <v>3876</v>
      </c>
      <c r="Q2331" s="117" t="s">
        <v>5171</v>
      </c>
      <c r="R2331" s="116"/>
    </row>
    <row r="2332" spans="2:18" ht="18" customHeight="1" x14ac:dyDescent="0.3">
      <c r="B2332" s="116" t="s">
        <v>7087</v>
      </c>
      <c r="C2332" s="116" t="s">
        <v>5377</v>
      </c>
      <c r="D2332" s="122" t="s">
        <v>1563</v>
      </c>
      <c r="E2332" s="116" t="s">
        <v>3856</v>
      </c>
      <c r="F2332" s="121" t="s">
        <v>3877</v>
      </c>
      <c r="G2332" s="120">
        <v>3</v>
      </c>
      <c r="H2332" s="119">
        <v>45986</v>
      </c>
      <c r="I2332" s="117" t="s">
        <v>6277</v>
      </c>
      <c r="J2332" s="117" t="s">
        <v>5265</v>
      </c>
      <c r="K2332" s="117" t="s">
        <v>5266</v>
      </c>
      <c r="L2332" s="117" t="s">
        <v>3998</v>
      </c>
      <c r="M2332" s="118">
        <v>18.434408999999999</v>
      </c>
      <c r="N2332" s="118">
        <v>-69.896643999999995</v>
      </c>
      <c r="O2332" s="117"/>
      <c r="P2332" s="117" t="s">
        <v>3876</v>
      </c>
      <c r="Q2332" s="117" t="s">
        <v>4442</v>
      </c>
      <c r="R2332" s="116"/>
    </row>
    <row r="2333" spans="2:18" ht="18" customHeight="1" x14ac:dyDescent="0.3">
      <c r="B2333" s="116" t="s">
        <v>7088</v>
      </c>
      <c r="C2333" s="116" t="s">
        <v>6584</v>
      </c>
      <c r="D2333" s="122" t="s">
        <v>53</v>
      </c>
      <c r="E2333" s="116" t="s">
        <v>54</v>
      </c>
      <c r="F2333" s="121" t="s">
        <v>3877</v>
      </c>
      <c r="G2333" s="120">
        <v>3</v>
      </c>
      <c r="H2333" s="119">
        <v>45986</v>
      </c>
      <c r="I2333" s="117" t="s">
        <v>7089</v>
      </c>
      <c r="J2333" s="117" t="s">
        <v>5265</v>
      </c>
      <c r="K2333" s="117" t="s">
        <v>5266</v>
      </c>
      <c r="L2333" s="117" t="s">
        <v>4054</v>
      </c>
      <c r="M2333" s="118">
        <v>18.517703999999998</v>
      </c>
      <c r="N2333" s="118">
        <v>-69.903878000000006</v>
      </c>
      <c r="O2333" s="117"/>
      <c r="P2333" s="117" t="s">
        <v>3876</v>
      </c>
      <c r="Q2333" s="117" t="s">
        <v>4693</v>
      </c>
      <c r="R2333" s="116"/>
    </row>
    <row r="2334" spans="2:18" ht="18" customHeight="1" x14ac:dyDescent="0.3">
      <c r="B2334" s="116" t="s">
        <v>7090</v>
      </c>
      <c r="C2334" s="116" t="s">
        <v>5801</v>
      </c>
      <c r="D2334" s="122" t="s">
        <v>1551</v>
      </c>
      <c r="E2334" s="116" t="s">
        <v>3911</v>
      </c>
      <c r="F2334" s="121" t="s">
        <v>3877</v>
      </c>
      <c r="G2334" s="120">
        <v>4</v>
      </c>
      <c r="H2334" s="119">
        <v>45986</v>
      </c>
      <c r="I2334" s="117" t="s">
        <v>6038</v>
      </c>
      <c r="J2334" s="117" t="s">
        <v>5517</v>
      </c>
      <c r="K2334" s="117" t="s">
        <v>5518</v>
      </c>
      <c r="L2334" s="117" t="s">
        <v>4019</v>
      </c>
      <c r="M2334" s="118">
        <v>18.478964000000001</v>
      </c>
      <c r="N2334" s="118">
        <v>-69.915139999999994</v>
      </c>
      <c r="O2334" s="117"/>
      <c r="P2334" s="117" t="s">
        <v>3876</v>
      </c>
      <c r="Q2334" s="117" t="s">
        <v>4192</v>
      </c>
      <c r="R2334" s="116"/>
    </row>
    <row r="2335" spans="2:18" ht="18" customHeight="1" x14ac:dyDescent="0.3">
      <c r="B2335" s="116" t="s">
        <v>7091</v>
      </c>
      <c r="C2335" s="116" t="s">
        <v>5625</v>
      </c>
      <c r="D2335" s="122" t="s">
        <v>122</v>
      </c>
      <c r="E2335" s="116" t="s">
        <v>3904</v>
      </c>
      <c r="F2335" s="121" t="s">
        <v>3877</v>
      </c>
      <c r="G2335" s="120">
        <v>1</v>
      </c>
      <c r="H2335" s="119">
        <v>45986</v>
      </c>
      <c r="I2335" s="117" t="s">
        <v>6456</v>
      </c>
      <c r="J2335" s="117" t="s">
        <v>5284</v>
      </c>
      <c r="K2335" s="117" t="s">
        <v>5285</v>
      </c>
      <c r="L2335" s="117" t="s">
        <v>4008</v>
      </c>
      <c r="M2335" s="118">
        <v>18.527372</v>
      </c>
      <c r="N2335" s="118">
        <v>-69.880380000000002</v>
      </c>
      <c r="O2335" s="117"/>
      <c r="P2335" s="117" t="s">
        <v>3876</v>
      </c>
      <c r="Q2335" s="117" t="s">
        <v>4693</v>
      </c>
      <c r="R2335" s="116"/>
    </row>
    <row r="2336" spans="2:18" ht="18" customHeight="1" x14ac:dyDescent="0.3">
      <c r="B2336" s="116" t="s">
        <v>7092</v>
      </c>
      <c r="C2336" s="116" t="s">
        <v>6145</v>
      </c>
      <c r="D2336" s="122" t="s">
        <v>1345</v>
      </c>
      <c r="E2336" s="116" t="s">
        <v>3854</v>
      </c>
      <c r="F2336" s="121" t="s">
        <v>3877</v>
      </c>
      <c r="G2336" s="120">
        <v>8</v>
      </c>
      <c r="H2336" s="119">
        <v>45986</v>
      </c>
      <c r="I2336" s="117" t="s">
        <v>7093</v>
      </c>
      <c r="J2336" s="117" t="s">
        <v>5284</v>
      </c>
      <c r="K2336" s="117" t="s">
        <v>5285</v>
      </c>
      <c r="L2336" s="117" t="s">
        <v>3961</v>
      </c>
      <c r="M2336" s="118">
        <v>18.474992</v>
      </c>
      <c r="N2336" s="118">
        <v>-69.892904000000001</v>
      </c>
      <c r="O2336" s="117"/>
      <c r="P2336" s="117" t="s">
        <v>3876</v>
      </c>
      <c r="Q2336" s="117" t="s">
        <v>4940</v>
      </c>
      <c r="R2336" s="116"/>
    </row>
    <row r="2337" spans="2:18" ht="18" customHeight="1" x14ac:dyDescent="0.3">
      <c r="B2337" s="116" t="s">
        <v>7094</v>
      </c>
      <c r="C2337" s="116" t="s">
        <v>5534</v>
      </c>
      <c r="D2337" s="122" t="s">
        <v>106</v>
      </c>
      <c r="E2337" s="116" t="s">
        <v>107</v>
      </c>
      <c r="F2337" s="121" t="s">
        <v>3877</v>
      </c>
      <c r="G2337" s="120">
        <v>4</v>
      </c>
      <c r="H2337" s="119">
        <v>45986</v>
      </c>
      <c r="I2337" s="117" t="s">
        <v>6703</v>
      </c>
      <c r="J2337" s="117" t="s">
        <v>5270</v>
      </c>
      <c r="K2337" s="117" t="s">
        <v>5271</v>
      </c>
      <c r="L2337" s="117" t="s">
        <v>3989</v>
      </c>
      <c r="M2337" s="118">
        <v>18.461292</v>
      </c>
      <c r="N2337" s="118">
        <v>-69.925427999999997</v>
      </c>
      <c r="O2337" s="117"/>
      <c r="P2337" s="117" t="s">
        <v>3876</v>
      </c>
      <c r="Q2337" s="117" t="s">
        <v>4693</v>
      </c>
      <c r="R2337" s="116"/>
    </row>
    <row r="2338" spans="2:18" ht="18" customHeight="1" x14ac:dyDescent="0.3">
      <c r="B2338" s="116" t="s">
        <v>7095</v>
      </c>
      <c r="C2338" s="116" t="s">
        <v>5801</v>
      </c>
      <c r="D2338" s="122" t="s">
        <v>79</v>
      </c>
      <c r="E2338" s="116" t="s">
        <v>80</v>
      </c>
      <c r="F2338" s="121" t="s">
        <v>3877</v>
      </c>
      <c r="G2338" s="120">
        <v>1</v>
      </c>
      <c r="H2338" s="119">
        <v>45986</v>
      </c>
      <c r="I2338" s="117" t="s">
        <v>6888</v>
      </c>
      <c r="J2338" s="117" t="s">
        <v>5313</v>
      </c>
      <c r="K2338" s="117" t="s">
        <v>5314</v>
      </c>
      <c r="L2338" s="117" t="s">
        <v>3975</v>
      </c>
      <c r="M2338" s="118">
        <v>18.456219000000001</v>
      </c>
      <c r="N2338" s="118">
        <v>-69.926017000000002</v>
      </c>
      <c r="O2338" s="117"/>
      <c r="P2338" s="117" t="s">
        <v>3876</v>
      </c>
      <c r="Q2338" s="117" t="s">
        <v>4693</v>
      </c>
      <c r="R2338" s="116"/>
    </row>
    <row r="2339" spans="2:18" ht="18" customHeight="1" x14ac:dyDescent="0.3">
      <c r="B2339" s="116" t="s">
        <v>7096</v>
      </c>
      <c r="C2339" s="116" t="s">
        <v>5625</v>
      </c>
      <c r="D2339" s="122" t="s">
        <v>1549</v>
      </c>
      <c r="E2339" s="116" t="s">
        <v>3910</v>
      </c>
      <c r="F2339" s="121" t="s">
        <v>3877</v>
      </c>
      <c r="G2339" s="120">
        <v>4</v>
      </c>
      <c r="H2339" s="119">
        <v>45986</v>
      </c>
      <c r="I2339" s="117" t="s">
        <v>6422</v>
      </c>
      <c r="J2339" s="117" t="s">
        <v>5425</v>
      </c>
      <c r="K2339" s="117" t="s">
        <v>5426</v>
      </c>
      <c r="L2339" s="117" t="s">
        <v>4014</v>
      </c>
      <c r="M2339" s="118">
        <v>18.504093999999998</v>
      </c>
      <c r="N2339" s="118">
        <v>-69.854050999999998</v>
      </c>
      <c r="O2339" s="117"/>
      <c r="P2339" s="117" t="s">
        <v>3876</v>
      </c>
      <c r="Q2339" s="117" t="s">
        <v>4442</v>
      </c>
      <c r="R2339" s="116"/>
    </row>
    <row r="2340" spans="2:18" ht="18" customHeight="1" x14ac:dyDescent="0.3">
      <c r="B2340" s="116" t="s">
        <v>7097</v>
      </c>
      <c r="C2340" s="116" t="s">
        <v>5377</v>
      </c>
      <c r="D2340" s="122" t="s">
        <v>347</v>
      </c>
      <c r="E2340" s="116" t="s">
        <v>348</v>
      </c>
      <c r="F2340" s="121" t="s">
        <v>3877</v>
      </c>
      <c r="G2340" s="120">
        <v>5</v>
      </c>
      <c r="H2340" s="119">
        <v>45986</v>
      </c>
      <c r="I2340" s="117" t="s">
        <v>6371</v>
      </c>
      <c r="J2340" s="117" t="s">
        <v>5689</v>
      </c>
      <c r="K2340" s="117" t="s">
        <v>5690</v>
      </c>
      <c r="L2340" s="117" t="s">
        <v>3984</v>
      </c>
      <c r="M2340" s="118">
        <v>18.518339999999998</v>
      </c>
      <c r="N2340" s="118">
        <v>-69.863667000000007</v>
      </c>
      <c r="O2340" s="117"/>
      <c r="P2340" s="117" t="s">
        <v>3876</v>
      </c>
      <c r="Q2340" s="117" t="s">
        <v>4192</v>
      </c>
      <c r="R2340" s="116"/>
    </row>
    <row r="2341" spans="2:18" ht="18" customHeight="1" x14ac:dyDescent="0.3">
      <c r="B2341" s="116" t="s">
        <v>7098</v>
      </c>
      <c r="C2341" s="116" t="s">
        <v>5849</v>
      </c>
      <c r="D2341" s="122" t="s">
        <v>3927</v>
      </c>
      <c r="E2341" s="116" t="s">
        <v>3938</v>
      </c>
      <c r="F2341" s="121" t="s">
        <v>3894</v>
      </c>
      <c r="G2341" s="120">
        <v>47</v>
      </c>
      <c r="H2341" s="119">
        <v>45986</v>
      </c>
      <c r="I2341" s="117" t="s">
        <v>7023</v>
      </c>
      <c r="J2341" s="117" t="s">
        <v>5245</v>
      </c>
      <c r="K2341" s="117" t="s">
        <v>5246</v>
      </c>
      <c r="L2341" s="117" t="s">
        <v>4137</v>
      </c>
      <c r="M2341" s="118">
        <v>18.525981999999999</v>
      </c>
      <c r="N2341" s="118">
        <v>-69.92998</v>
      </c>
      <c r="O2341" s="117"/>
      <c r="P2341" s="117" t="s">
        <v>3933</v>
      </c>
      <c r="Q2341" s="117" t="s">
        <v>5512</v>
      </c>
      <c r="R2341" s="116"/>
    </row>
    <row r="2342" spans="2:18" ht="18" customHeight="1" x14ac:dyDescent="0.3">
      <c r="B2342" s="116" t="s">
        <v>7099</v>
      </c>
      <c r="C2342" s="116" t="s">
        <v>5981</v>
      </c>
      <c r="D2342" s="122" t="s">
        <v>1551</v>
      </c>
      <c r="E2342" s="116" t="s">
        <v>3911</v>
      </c>
      <c r="F2342" s="121" t="s">
        <v>3877</v>
      </c>
      <c r="G2342" s="120">
        <v>2</v>
      </c>
      <c r="H2342" s="119">
        <v>45986</v>
      </c>
      <c r="I2342" s="117" t="s">
        <v>6839</v>
      </c>
      <c r="J2342" s="117" t="s">
        <v>5243</v>
      </c>
      <c r="K2342" s="117" t="s">
        <v>6047</v>
      </c>
      <c r="L2342" s="117" t="s">
        <v>3998</v>
      </c>
      <c r="M2342" s="118">
        <v>18.471404</v>
      </c>
      <c r="N2342" s="118">
        <v>-69.896620999999996</v>
      </c>
      <c r="O2342" s="117"/>
      <c r="P2342" s="117" t="s">
        <v>3876</v>
      </c>
      <c r="Q2342" s="117" t="s">
        <v>4192</v>
      </c>
      <c r="R2342" s="116"/>
    </row>
    <row r="2343" spans="2:18" ht="18" customHeight="1" x14ac:dyDescent="0.3">
      <c r="B2343" s="116" t="s">
        <v>7100</v>
      </c>
      <c r="C2343" s="116" t="s">
        <v>5450</v>
      </c>
      <c r="D2343" s="122" t="s">
        <v>343</v>
      </c>
      <c r="E2343" s="116" t="s">
        <v>344</v>
      </c>
      <c r="F2343" s="121" t="s">
        <v>3877</v>
      </c>
      <c r="G2343" s="120">
        <v>6</v>
      </c>
      <c r="H2343" s="119">
        <v>45986</v>
      </c>
      <c r="I2343" s="117" t="s">
        <v>6020</v>
      </c>
      <c r="J2343" s="117" t="s">
        <v>5492</v>
      </c>
      <c r="K2343" s="117" t="s">
        <v>5493</v>
      </c>
      <c r="L2343" s="117" t="s">
        <v>4040</v>
      </c>
      <c r="M2343" s="118">
        <v>18.500333000000001</v>
      </c>
      <c r="N2343" s="118">
        <v>-69.843728999999996</v>
      </c>
      <c r="O2343" s="117"/>
      <c r="P2343" s="117" t="s">
        <v>3876</v>
      </c>
      <c r="Q2343" s="117" t="s">
        <v>4192</v>
      </c>
      <c r="R2343" s="116"/>
    </row>
    <row r="2344" spans="2:18" ht="18" customHeight="1" x14ac:dyDescent="0.3">
      <c r="B2344" s="116" t="s">
        <v>7101</v>
      </c>
      <c r="C2344" s="116" t="s">
        <v>6054</v>
      </c>
      <c r="D2344" s="122" t="s">
        <v>151</v>
      </c>
      <c r="E2344" s="116" t="s">
        <v>3906</v>
      </c>
      <c r="F2344" s="121" t="s">
        <v>3877</v>
      </c>
      <c r="G2344" s="120">
        <v>1</v>
      </c>
      <c r="H2344" s="119">
        <v>45986</v>
      </c>
      <c r="I2344" s="117" t="s">
        <v>5407</v>
      </c>
      <c r="J2344" s="117" t="s">
        <v>5408</v>
      </c>
      <c r="K2344" s="117" t="s">
        <v>5409</v>
      </c>
      <c r="L2344" s="117" t="s">
        <v>4008</v>
      </c>
      <c r="M2344" s="118">
        <v>18.497693000000002</v>
      </c>
      <c r="N2344" s="118">
        <v>-69.912529000000006</v>
      </c>
      <c r="O2344" s="117"/>
      <c r="P2344" s="117" t="s">
        <v>3876</v>
      </c>
      <c r="Q2344" s="117" t="s">
        <v>3962</v>
      </c>
      <c r="R2344" s="116"/>
    </row>
    <row r="2345" spans="2:18" ht="18" customHeight="1" x14ac:dyDescent="0.3">
      <c r="B2345" s="116" t="s">
        <v>7102</v>
      </c>
      <c r="C2345" s="116" t="s">
        <v>5814</v>
      </c>
      <c r="D2345" s="122" t="s">
        <v>343</v>
      </c>
      <c r="E2345" s="116" t="s">
        <v>344</v>
      </c>
      <c r="F2345" s="121" t="s">
        <v>3877</v>
      </c>
      <c r="G2345" s="120">
        <v>1</v>
      </c>
      <c r="H2345" s="119">
        <v>45986</v>
      </c>
      <c r="I2345" s="117" t="s">
        <v>6055</v>
      </c>
      <c r="J2345" s="117" t="s">
        <v>5408</v>
      </c>
      <c r="K2345" s="117" t="s">
        <v>5409</v>
      </c>
      <c r="L2345" s="117" t="s">
        <v>4008</v>
      </c>
      <c r="M2345" s="118">
        <v>18.505918999999999</v>
      </c>
      <c r="N2345" s="118">
        <v>-69.863981999999993</v>
      </c>
      <c r="O2345" s="117"/>
      <c r="P2345" s="117" t="s">
        <v>3876</v>
      </c>
      <c r="Q2345" s="117" t="s">
        <v>4192</v>
      </c>
      <c r="R2345" s="116"/>
    </row>
    <row r="2346" spans="2:18" ht="18" customHeight="1" x14ac:dyDescent="0.3">
      <c r="B2346" s="116" t="s">
        <v>7103</v>
      </c>
      <c r="C2346" s="116" t="s">
        <v>5592</v>
      </c>
      <c r="D2346" s="122" t="s">
        <v>3908</v>
      </c>
      <c r="E2346" s="116" t="s">
        <v>3909</v>
      </c>
      <c r="F2346" s="121" t="s">
        <v>3877</v>
      </c>
      <c r="G2346" s="120">
        <v>1</v>
      </c>
      <c r="H2346" s="119">
        <v>45986</v>
      </c>
      <c r="I2346" s="117" t="s">
        <v>6894</v>
      </c>
      <c r="J2346" s="117" t="s">
        <v>5408</v>
      </c>
      <c r="K2346" s="117" t="s">
        <v>5409</v>
      </c>
      <c r="L2346" s="117" t="s">
        <v>4008</v>
      </c>
      <c r="M2346" s="118">
        <v>18.518851000000002</v>
      </c>
      <c r="N2346" s="118">
        <v>-69.882374999999996</v>
      </c>
      <c r="O2346" s="117"/>
      <c r="P2346" s="117" t="s">
        <v>3876</v>
      </c>
      <c r="Q2346" s="117" t="s">
        <v>4442</v>
      </c>
      <c r="R2346" s="116"/>
    </row>
    <row r="2347" spans="2:18" ht="18" customHeight="1" x14ac:dyDescent="0.3">
      <c r="B2347" s="116" t="s">
        <v>7104</v>
      </c>
      <c r="C2347" s="116" t="s">
        <v>5869</v>
      </c>
      <c r="D2347" s="122" t="s">
        <v>3916</v>
      </c>
      <c r="E2347" s="116" t="s">
        <v>3912</v>
      </c>
      <c r="F2347" s="121" t="s">
        <v>3877</v>
      </c>
      <c r="G2347" s="120">
        <v>2</v>
      </c>
      <c r="H2347" s="119">
        <v>45986</v>
      </c>
      <c r="I2347" s="117" t="s">
        <v>6198</v>
      </c>
      <c r="J2347" s="117" t="s">
        <v>5663</v>
      </c>
      <c r="K2347" s="117" t="s">
        <v>5664</v>
      </c>
      <c r="L2347" s="117" t="s">
        <v>4040</v>
      </c>
      <c r="M2347" s="118">
        <v>18.460645</v>
      </c>
      <c r="N2347" s="118">
        <v>-69.866669000000002</v>
      </c>
      <c r="O2347" s="117"/>
      <c r="P2347" s="117" t="s">
        <v>3876</v>
      </c>
      <c r="Q2347" s="117" t="s">
        <v>4192</v>
      </c>
      <c r="R2347" s="116"/>
    </row>
    <row r="2348" spans="2:18" ht="18" customHeight="1" x14ac:dyDescent="0.3">
      <c r="B2348" s="116" t="s">
        <v>7105</v>
      </c>
      <c r="C2348" s="116" t="s">
        <v>5810</v>
      </c>
      <c r="D2348" s="122" t="s">
        <v>1563</v>
      </c>
      <c r="E2348" s="116" t="s">
        <v>3856</v>
      </c>
      <c r="F2348" s="121" t="s">
        <v>3877</v>
      </c>
      <c r="G2348" s="120">
        <v>3</v>
      </c>
      <c r="H2348" s="119">
        <v>45986</v>
      </c>
      <c r="I2348" s="117" t="s">
        <v>6782</v>
      </c>
      <c r="J2348" s="117" t="s">
        <v>5663</v>
      </c>
      <c r="K2348" s="117" t="s">
        <v>5664</v>
      </c>
      <c r="L2348" s="117" t="s">
        <v>3989</v>
      </c>
      <c r="M2348" s="118">
        <v>18.482375999999999</v>
      </c>
      <c r="N2348" s="118">
        <v>-69.834755999999999</v>
      </c>
      <c r="O2348" s="117"/>
      <c r="P2348" s="117" t="s">
        <v>3876</v>
      </c>
      <c r="Q2348" s="117" t="s">
        <v>4442</v>
      </c>
      <c r="R2348" s="116"/>
    </row>
    <row r="2349" spans="2:18" ht="18" customHeight="1" x14ac:dyDescent="0.3">
      <c r="B2349" s="116" t="s">
        <v>7106</v>
      </c>
      <c r="C2349" s="116" t="s">
        <v>5697</v>
      </c>
      <c r="D2349" s="122" t="s">
        <v>146</v>
      </c>
      <c r="E2349" s="116" t="s">
        <v>3880</v>
      </c>
      <c r="F2349" s="121" t="s">
        <v>3877</v>
      </c>
      <c r="G2349" s="120">
        <v>4</v>
      </c>
      <c r="H2349" s="119">
        <v>45986</v>
      </c>
      <c r="I2349" s="117" t="s">
        <v>5758</v>
      </c>
      <c r="J2349" s="117" t="s">
        <v>5759</v>
      </c>
      <c r="K2349" s="117" t="s">
        <v>5760</v>
      </c>
      <c r="L2349" s="117" t="s">
        <v>4054</v>
      </c>
      <c r="M2349" s="118">
        <v>18.503177999999998</v>
      </c>
      <c r="N2349" s="118">
        <v>-69.838254000000006</v>
      </c>
      <c r="O2349" s="117"/>
      <c r="P2349" s="117" t="s">
        <v>3876</v>
      </c>
      <c r="Q2349" s="117" t="s">
        <v>3962</v>
      </c>
      <c r="R2349" s="116"/>
    </row>
    <row r="2350" spans="2:18" ht="18" customHeight="1" x14ac:dyDescent="0.3">
      <c r="B2350" s="116" t="s">
        <v>7107</v>
      </c>
      <c r="C2350" s="116" t="s">
        <v>6777</v>
      </c>
      <c r="D2350" s="122" t="s">
        <v>154</v>
      </c>
      <c r="E2350" s="116" t="s">
        <v>155</v>
      </c>
      <c r="F2350" s="121" t="s">
        <v>3877</v>
      </c>
      <c r="G2350" s="120">
        <v>1</v>
      </c>
      <c r="H2350" s="119">
        <v>45986</v>
      </c>
      <c r="I2350" s="117" t="s">
        <v>6237</v>
      </c>
      <c r="J2350" s="117" t="s">
        <v>6238</v>
      </c>
      <c r="K2350" s="117" t="s">
        <v>6239</v>
      </c>
      <c r="L2350" s="117" t="s">
        <v>4008</v>
      </c>
      <c r="M2350" s="118">
        <v>18.504563000000001</v>
      </c>
      <c r="N2350" s="118">
        <v>-69.837534000000005</v>
      </c>
      <c r="O2350" s="117"/>
      <c r="P2350" s="117" t="s">
        <v>3876</v>
      </c>
      <c r="Q2350" s="117" t="s">
        <v>3962</v>
      </c>
      <c r="R2350" s="116"/>
    </row>
    <row r="2351" spans="2:18" ht="18" customHeight="1" x14ac:dyDescent="0.3">
      <c r="B2351" s="116" t="s">
        <v>7108</v>
      </c>
      <c r="C2351" s="116" t="s">
        <v>5666</v>
      </c>
      <c r="D2351" s="122" t="s">
        <v>149</v>
      </c>
      <c r="E2351" s="116" t="s">
        <v>150</v>
      </c>
      <c r="F2351" s="121" t="s">
        <v>3877</v>
      </c>
      <c r="G2351" s="120">
        <v>4</v>
      </c>
      <c r="H2351" s="119">
        <v>45986</v>
      </c>
      <c r="I2351" s="117" t="s">
        <v>6392</v>
      </c>
      <c r="J2351" s="117" t="s">
        <v>6393</v>
      </c>
      <c r="K2351" s="117" t="s">
        <v>6394</v>
      </c>
      <c r="L2351" s="117" t="s">
        <v>4019</v>
      </c>
      <c r="M2351" s="118">
        <v>18.430927000000001</v>
      </c>
      <c r="N2351" s="118">
        <v>-69.878138000000007</v>
      </c>
      <c r="O2351" s="117"/>
      <c r="P2351" s="117" t="s">
        <v>3876</v>
      </c>
      <c r="Q2351" s="117" t="s">
        <v>3962</v>
      </c>
      <c r="R2351" s="116"/>
    </row>
    <row r="2352" spans="2:18" ht="18" customHeight="1" x14ac:dyDescent="0.3">
      <c r="B2352" s="116" t="s">
        <v>7109</v>
      </c>
      <c r="C2352" s="116" t="s">
        <v>7110</v>
      </c>
      <c r="D2352" s="122" t="s">
        <v>1551</v>
      </c>
      <c r="E2352" s="116" t="s">
        <v>3911</v>
      </c>
      <c r="F2352" s="121" t="s">
        <v>3877</v>
      </c>
      <c r="G2352" s="120">
        <v>1</v>
      </c>
      <c r="H2352" s="119">
        <v>45986</v>
      </c>
      <c r="I2352" s="117" t="s">
        <v>6484</v>
      </c>
      <c r="J2352" s="117" t="s">
        <v>5668</v>
      </c>
      <c r="K2352" s="117" t="s">
        <v>5669</v>
      </c>
      <c r="L2352" s="117" t="s">
        <v>3992</v>
      </c>
      <c r="M2352" s="118">
        <v>18.507462</v>
      </c>
      <c r="N2352" s="118">
        <v>-69.922899000000001</v>
      </c>
      <c r="O2352" s="117"/>
      <c r="P2352" s="117" t="s">
        <v>3876</v>
      </c>
      <c r="Q2352" s="117" t="s">
        <v>4192</v>
      </c>
      <c r="R2352" s="116"/>
    </row>
    <row r="2353" spans="2:18" ht="18" customHeight="1" x14ac:dyDescent="0.3">
      <c r="B2353" s="116" t="s">
        <v>7111</v>
      </c>
      <c r="C2353" s="116" t="s">
        <v>6798</v>
      </c>
      <c r="D2353" s="122" t="s">
        <v>149</v>
      </c>
      <c r="E2353" s="116" t="s">
        <v>150</v>
      </c>
      <c r="F2353" s="121" t="s">
        <v>3877</v>
      </c>
      <c r="G2353" s="120">
        <v>2</v>
      </c>
      <c r="H2353" s="119">
        <v>45986</v>
      </c>
      <c r="I2353" s="117" t="s">
        <v>6545</v>
      </c>
      <c r="J2353" s="117" t="s">
        <v>6546</v>
      </c>
      <c r="K2353" s="117" t="s">
        <v>6547</v>
      </c>
      <c r="L2353" s="117" t="s">
        <v>3981</v>
      </c>
      <c r="M2353" s="118">
        <v>18.431068</v>
      </c>
      <c r="N2353" s="118">
        <v>-69.872635000000002</v>
      </c>
      <c r="O2353" s="117"/>
      <c r="P2353" s="117" t="s">
        <v>3876</v>
      </c>
      <c r="Q2353" s="117" t="s">
        <v>3962</v>
      </c>
      <c r="R2353" s="116"/>
    </row>
    <row r="2354" spans="2:18" ht="18" customHeight="1" x14ac:dyDescent="0.3">
      <c r="B2354" s="116" t="s">
        <v>7112</v>
      </c>
      <c r="C2354" s="116" t="s">
        <v>7113</v>
      </c>
      <c r="D2354" s="122" t="s">
        <v>154</v>
      </c>
      <c r="E2354" s="116" t="s">
        <v>155</v>
      </c>
      <c r="F2354" s="121" t="s">
        <v>3877</v>
      </c>
      <c r="G2354" s="120">
        <v>3</v>
      </c>
      <c r="H2354" s="119">
        <v>45986</v>
      </c>
      <c r="I2354" s="117" t="s">
        <v>6088</v>
      </c>
      <c r="J2354" s="117" t="s">
        <v>6089</v>
      </c>
      <c r="K2354" s="117" t="s">
        <v>6090</v>
      </c>
      <c r="L2354" s="117" t="s">
        <v>4019</v>
      </c>
      <c r="M2354" s="118">
        <v>18.486810999999999</v>
      </c>
      <c r="N2354" s="118">
        <v>-69.914051000000001</v>
      </c>
      <c r="O2354" s="117"/>
      <c r="P2354" s="117" t="s">
        <v>3876</v>
      </c>
      <c r="Q2354" s="117" t="s">
        <v>3962</v>
      </c>
      <c r="R2354" s="116"/>
    </row>
    <row r="2355" spans="2:18" ht="18" customHeight="1" x14ac:dyDescent="0.3">
      <c r="B2355" s="116" t="s">
        <v>7114</v>
      </c>
      <c r="C2355" s="116" t="s">
        <v>6298</v>
      </c>
      <c r="D2355" s="122" t="s">
        <v>3931</v>
      </c>
      <c r="E2355" s="116" t="s">
        <v>3932</v>
      </c>
      <c r="F2355" s="121" t="s">
        <v>3877</v>
      </c>
      <c r="G2355" s="120">
        <v>2</v>
      </c>
      <c r="H2355" s="119">
        <v>45986</v>
      </c>
      <c r="I2355" s="117" t="s">
        <v>6299</v>
      </c>
      <c r="J2355" s="117" t="s">
        <v>6300</v>
      </c>
      <c r="K2355" s="117" t="s">
        <v>6301</v>
      </c>
      <c r="L2355" s="117" t="s">
        <v>4032</v>
      </c>
      <c r="M2355" s="118">
        <v>18.513038999999999</v>
      </c>
      <c r="N2355" s="118">
        <v>-69.911692000000002</v>
      </c>
      <c r="O2355" s="117"/>
      <c r="P2355" s="117" t="s">
        <v>3876</v>
      </c>
      <c r="Q2355" s="117" t="s">
        <v>3962</v>
      </c>
      <c r="R2355" s="116"/>
    </row>
    <row r="2356" spans="2:18" ht="18" customHeight="1" x14ac:dyDescent="0.3">
      <c r="B2356" s="116" t="s">
        <v>7115</v>
      </c>
      <c r="C2356" s="116" t="s">
        <v>7116</v>
      </c>
      <c r="D2356" s="122" t="s">
        <v>149</v>
      </c>
      <c r="E2356" s="116" t="s">
        <v>150</v>
      </c>
      <c r="F2356" s="121" t="s">
        <v>3877</v>
      </c>
      <c r="G2356" s="120">
        <v>5</v>
      </c>
      <c r="H2356" s="119">
        <v>45986</v>
      </c>
      <c r="I2356" s="117" t="s">
        <v>5935</v>
      </c>
      <c r="J2356" s="117" t="s">
        <v>5936</v>
      </c>
      <c r="K2356" s="117" t="s">
        <v>5937</v>
      </c>
      <c r="L2356" s="117" t="s">
        <v>3975</v>
      </c>
      <c r="M2356" s="118">
        <v>18.430209000000001</v>
      </c>
      <c r="N2356" s="118">
        <v>-69.912243000000004</v>
      </c>
      <c r="O2356" s="117"/>
      <c r="P2356" s="117" t="s">
        <v>3876</v>
      </c>
      <c r="Q2356" s="117" t="s">
        <v>3962</v>
      </c>
      <c r="R2356" s="116"/>
    </row>
    <row r="2357" spans="2:18" ht="18" customHeight="1" x14ac:dyDescent="0.3">
      <c r="B2357" s="116" t="s">
        <v>7117</v>
      </c>
      <c r="C2357" s="116" t="s">
        <v>6200</v>
      </c>
      <c r="D2357" s="122" t="s">
        <v>1551</v>
      </c>
      <c r="E2357" s="116" t="s">
        <v>3911</v>
      </c>
      <c r="F2357" s="121" t="s">
        <v>3877</v>
      </c>
      <c r="G2357" s="120">
        <v>3</v>
      </c>
      <c r="H2357" s="119">
        <v>45986</v>
      </c>
      <c r="I2357" s="117" t="s">
        <v>6549</v>
      </c>
      <c r="J2357" s="117" t="s">
        <v>5936</v>
      </c>
      <c r="K2357" s="117" t="s">
        <v>5937</v>
      </c>
      <c r="L2357" s="117" t="s">
        <v>4040</v>
      </c>
      <c r="M2357" s="118">
        <v>18.488766999999999</v>
      </c>
      <c r="N2357" s="118">
        <v>-69.836256000000006</v>
      </c>
      <c r="O2357" s="117"/>
      <c r="P2357" s="117" t="s">
        <v>3876</v>
      </c>
      <c r="Q2357" s="117" t="s">
        <v>4192</v>
      </c>
      <c r="R2357" s="116"/>
    </row>
    <row r="2358" spans="2:18" ht="18" customHeight="1" x14ac:dyDescent="0.3">
      <c r="B2358" s="116" t="s">
        <v>7118</v>
      </c>
      <c r="C2358" s="116" t="s">
        <v>7119</v>
      </c>
      <c r="D2358" s="122" t="s">
        <v>3931</v>
      </c>
      <c r="E2358" s="116" t="s">
        <v>3932</v>
      </c>
      <c r="F2358" s="121" t="s">
        <v>3877</v>
      </c>
      <c r="G2358" s="120">
        <v>3</v>
      </c>
      <c r="H2358" s="119">
        <v>45986</v>
      </c>
      <c r="I2358" s="117" t="s">
        <v>5822</v>
      </c>
      <c r="J2358" s="117" t="s">
        <v>5823</v>
      </c>
      <c r="K2358" s="117" t="s">
        <v>5824</v>
      </c>
      <c r="L2358" s="117" t="s">
        <v>4008</v>
      </c>
      <c r="M2358" s="118">
        <v>18.511707000000001</v>
      </c>
      <c r="N2358" s="118">
        <v>-69.908364000000006</v>
      </c>
      <c r="O2358" s="117"/>
      <c r="P2358" s="117" t="s">
        <v>3876</v>
      </c>
      <c r="Q2358" s="117" t="s">
        <v>3962</v>
      </c>
      <c r="R2358" s="116"/>
    </row>
    <row r="2359" spans="2:18" ht="18" customHeight="1" x14ac:dyDescent="0.3">
      <c r="B2359" s="116" t="s">
        <v>7120</v>
      </c>
      <c r="C2359" s="116" t="s">
        <v>7121</v>
      </c>
      <c r="D2359" s="122" t="s">
        <v>347</v>
      </c>
      <c r="E2359" s="116" t="s">
        <v>348</v>
      </c>
      <c r="F2359" s="121" t="s">
        <v>3877</v>
      </c>
      <c r="G2359" s="120">
        <v>2</v>
      </c>
      <c r="H2359" s="119">
        <v>45986</v>
      </c>
      <c r="I2359" s="117" t="s">
        <v>6402</v>
      </c>
      <c r="J2359" s="117" t="s">
        <v>5823</v>
      </c>
      <c r="K2359" s="117" t="s">
        <v>5824</v>
      </c>
      <c r="L2359" s="117" t="s">
        <v>4008</v>
      </c>
      <c r="M2359" s="118">
        <v>18.445740000000001</v>
      </c>
      <c r="N2359" s="118">
        <v>-69.830278000000007</v>
      </c>
      <c r="O2359" s="117"/>
      <c r="P2359" s="117" t="s">
        <v>3876</v>
      </c>
      <c r="Q2359" s="117" t="s">
        <v>4192</v>
      </c>
      <c r="R2359" s="116"/>
    </row>
    <row r="2360" spans="2:18" ht="18" customHeight="1" x14ac:dyDescent="0.3">
      <c r="B2360" s="116" t="s">
        <v>7122</v>
      </c>
      <c r="C2360" s="116" t="s">
        <v>7032</v>
      </c>
      <c r="D2360" s="122" t="s">
        <v>1549</v>
      </c>
      <c r="E2360" s="116" t="s">
        <v>3910</v>
      </c>
      <c r="F2360" s="121" t="s">
        <v>3877</v>
      </c>
      <c r="G2360" s="120">
        <v>1</v>
      </c>
      <c r="H2360" s="119">
        <v>45986</v>
      </c>
      <c r="I2360" s="117" t="s">
        <v>7123</v>
      </c>
      <c r="J2360" s="117" t="s">
        <v>5823</v>
      </c>
      <c r="K2360" s="117" t="s">
        <v>5824</v>
      </c>
      <c r="L2360" s="117" t="s">
        <v>3961</v>
      </c>
      <c r="M2360" s="118">
        <v>18.517579999999999</v>
      </c>
      <c r="N2360" s="118">
        <v>-69.850105999999997</v>
      </c>
      <c r="O2360" s="117"/>
      <c r="P2360" s="117" t="s">
        <v>3876</v>
      </c>
      <c r="Q2360" s="117" t="s">
        <v>4442</v>
      </c>
      <c r="R2360" s="116"/>
    </row>
    <row r="2361" spans="2:18" ht="18" customHeight="1" x14ac:dyDescent="0.3">
      <c r="B2361" s="116" t="s">
        <v>7124</v>
      </c>
      <c r="C2361" s="116" t="s">
        <v>6720</v>
      </c>
      <c r="D2361" s="122" t="s">
        <v>1563</v>
      </c>
      <c r="E2361" s="116" t="s">
        <v>3856</v>
      </c>
      <c r="F2361" s="121" t="s">
        <v>3877</v>
      </c>
      <c r="G2361" s="120">
        <v>3</v>
      </c>
      <c r="H2361" s="119">
        <v>45986</v>
      </c>
      <c r="I2361" s="117" t="s">
        <v>6405</v>
      </c>
      <c r="J2361" s="117" t="s">
        <v>5705</v>
      </c>
      <c r="K2361" s="117" t="s">
        <v>5706</v>
      </c>
      <c r="L2361" s="117" t="s">
        <v>3981</v>
      </c>
      <c r="M2361" s="118">
        <v>18.467829999999999</v>
      </c>
      <c r="N2361" s="118">
        <v>-69.889308</v>
      </c>
      <c r="O2361" s="117"/>
      <c r="P2361" s="117" t="s">
        <v>3876</v>
      </c>
      <c r="Q2361" s="117" t="s">
        <v>4442</v>
      </c>
      <c r="R2361" s="116"/>
    </row>
    <row r="2362" spans="2:18" ht="18" customHeight="1" x14ac:dyDescent="0.3">
      <c r="B2362" s="116" t="s">
        <v>7125</v>
      </c>
      <c r="C2362" s="116" t="s">
        <v>5965</v>
      </c>
      <c r="D2362" s="122" t="s">
        <v>79</v>
      </c>
      <c r="E2362" s="116" t="s">
        <v>80</v>
      </c>
      <c r="F2362" s="121" t="s">
        <v>3877</v>
      </c>
      <c r="G2362" s="120">
        <v>1</v>
      </c>
      <c r="H2362" s="119">
        <v>45986</v>
      </c>
      <c r="I2362" s="117" t="s">
        <v>5594</v>
      </c>
      <c r="J2362" s="117" t="s">
        <v>4151</v>
      </c>
      <c r="K2362" s="117" t="s">
        <v>4152</v>
      </c>
      <c r="L2362" s="117" t="s">
        <v>4040</v>
      </c>
      <c r="M2362" s="118">
        <v>18.439029999999999</v>
      </c>
      <c r="N2362" s="118">
        <v>-69.845928000000001</v>
      </c>
      <c r="O2362" s="117"/>
      <c r="P2362" s="117" t="s">
        <v>3876</v>
      </c>
      <c r="Q2362" s="117" t="s">
        <v>4693</v>
      </c>
      <c r="R2362" s="116"/>
    </row>
    <row r="2363" spans="2:18" ht="18" customHeight="1" x14ac:dyDescent="0.3">
      <c r="B2363" s="116" t="s">
        <v>7126</v>
      </c>
      <c r="C2363" s="116" t="s">
        <v>4284</v>
      </c>
      <c r="D2363" s="122" t="s">
        <v>3903</v>
      </c>
      <c r="E2363" s="116" t="s">
        <v>3855</v>
      </c>
      <c r="F2363" s="121" t="s">
        <v>3877</v>
      </c>
      <c r="G2363" s="120">
        <v>1</v>
      </c>
      <c r="H2363" s="119">
        <v>45986</v>
      </c>
      <c r="I2363" s="117" t="s">
        <v>6919</v>
      </c>
      <c r="J2363" s="117" t="s">
        <v>4151</v>
      </c>
      <c r="K2363" s="117" t="s">
        <v>4152</v>
      </c>
      <c r="L2363" s="117" t="s">
        <v>4040</v>
      </c>
      <c r="M2363" s="118">
        <v>18.509723000000001</v>
      </c>
      <c r="N2363" s="118">
        <v>-69.865502000000006</v>
      </c>
      <c r="O2363" s="117"/>
      <c r="P2363" s="117" t="s">
        <v>3876</v>
      </c>
      <c r="Q2363" s="117" t="s">
        <v>4940</v>
      </c>
      <c r="R2363" s="116"/>
    </row>
    <row r="2364" spans="2:18" ht="18" customHeight="1" x14ac:dyDescent="0.3">
      <c r="B2364" s="116" t="s">
        <v>7127</v>
      </c>
      <c r="C2364" s="116" t="s">
        <v>4531</v>
      </c>
      <c r="D2364" s="122" t="s">
        <v>189</v>
      </c>
      <c r="E2364" s="116" t="s">
        <v>190</v>
      </c>
      <c r="F2364" s="121" t="s">
        <v>3877</v>
      </c>
      <c r="G2364" s="120">
        <v>4</v>
      </c>
      <c r="H2364" s="119">
        <v>45986</v>
      </c>
      <c r="I2364" s="117" t="s">
        <v>6517</v>
      </c>
      <c r="J2364" s="117" t="s">
        <v>4089</v>
      </c>
      <c r="K2364" s="117" t="s">
        <v>4090</v>
      </c>
      <c r="L2364" s="117" t="s">
        <v>4137</v>
      </c>
      <c r="M2364" s="118">
        <v>18.504231000000001</v>
      </c>
      <c r="N2364" s="118">
        <v>-69.836647999999997</v>
      </c>
      <c r="O2364" s="117"/>
      <c r="P2364" s="117" t="s">
        <v>3876</v>
      </c>
      <c r="Q2364" s="117" t="s">
        <v>4940</v>
      </c>
      <c r="R2364" s="116"/>
    </row>
    <row r="2365" spans="2:18" ht="18" customHeight="1" x14ac:dyDescent="0.3">
      <c r="B2365" s="116" t="s">
        <v>7128</v>
      </c>
      <c r="C2365" s="116" t="s">
        <v>4141</v>
      </c>
      <c r="D2365" s="122" t="s">
        <v>3903</v>
      </c>
      <c r="E2365" s="116" t="s">
        <v>3855</v>
      </c>
      <c r="F2365" s="121" t="s">
        <v>3877</v>
      </c>
      <c r="G2365" s="120">
        <v>2</v>
      </c>
      <c r="H2365" s="119">
        <v>45986</v>
      </c>
      <c r="I2365" s="117" t="s">
        <v>5910</v>
      </c>
      <c r="J2365" s="117" t="s">
        <v>4060</v>
      </c>
      <c r="K2365" s="117" t="s">
        <v>4061</v>
      </c>
      <c r="L2365" s="117" t="s">
        <v>3992</v>
      </c>
      <c r="M2365" s="118">
        <v>18.502402</v>
      </c>
      <c r="N2365" s="118">
        <v>-69.877176000000006</v>
      </c>
      <c r="O2365" s="117"/>
      <c r="P2365" s="117" t="s">
        <v>3876</v>
      </c>
      <c r="Q2365" s="117" t="s">
        <v>4940</v>
      </c>
      <c r="R2365" s="116"/>
    </row>
    <row r="2366" spans="2:18" ht="18" customHeight="1" x14ac:dyDescent="0.3">
      <c r="B2366" s="116" t="s">
        <v>7129</v>
      </c>
      <c r="C2366" s="116" t="s">
        <v>4211</v>
      </c>
      <c r="D2366" s="122" t="s">
        <v>3901</v>
      </c>
      <c r="E2366" s="116" t="s">
        <v>3893</v>
      </c>
      <c r="F2366" s="121" t="s">
        <v>3894</v>
      </c>
      <c r="G2366" s="120">
        <v>85</v>
      </c>
      <c r="H2366" s="119">
        <v>45986</v>
      </c>
      <c r="I2366" s="117" t="s">
        <v>6248</v>
      </c>
      <c r="J2366" s="117" t="s">
        <v>3996</v>
      </c>
      <c r="K2366" s="117" t="s">
        <v>3997</v>
      </c>
      <c r="L2366" s="117" t="s">
        <v>4054</v>
      </c>
      <c r="M2366" s="118">
        <v>18.473417999999999</v>
      </c>
      <c r="N2366" s="118">
        <v>-69.890835999999993</v>
      </c>
      <c r="O2366" s="117"/>
      <c r="P2366" s="117" t="s">
        <v>3876</v>
      </c>
      <c r="Q2366" s="117" t="s">
        <v>5171</v>
      </c>
      <c r="R2366" s="116"/>
    </row>
    <row r="2367" spans="2:18" ht="18" customHeight="1" x14ac:dyDescent="0.3">
      <c r="B2367" s="116" t="s">
        <v>7130</v>
      </c>
      <c r="C2367" s="116" t="s">
        <v>4209</v>
      </c>
      <c r="D2367" s="122" t="s">
        <v>3927</v>
      </c>
      <c r="E2367" s="116" t="s">
        <v>3938</v>
      </c>
      <c r="F2367" s="121" t="s">
        <v>3894</v>
      </c>
      <c r="G2367" s="120">
        <v>54</v>
      </c>
      <c r="H2367" s="119">
        <v>45986</v>
      </c>
      <c r="I2367" s="117" t="s">
        <v>5511</v>
      </c>
      <c r="J2367" s="117" t="s">
        <v>4023</v>
      </c>
      <c r="K2367" s="117" t="s">
        <v>4024</v>
      </c>
      <c r="L2367" s="117" t="s">
        <v>4025</v>
      </c>
      <c r="M2367" s="118">
        <v>18.430418</v>
      </c>
      <c r="N2367" s="118">
        <v>-69.917260999999996</v>
      </c>
      <c r="O2367" s="117"/>
      <c r="P2367" s="117" t="s">
        <v>3933</v>
      </c>
      <c r="Q2367" s="117" t="s">
        <v>5512</v>
      </c>
      <c r="R2367" s="116"/>
    </row>
    <row r="2368" spans="2:18" ht="18" customHeight="1" x14ac:dyDescent="0.3">
      <c r="B2368" s="116" t="s">
        <v>7131</v>
      </c>
      <c r="C2368" s="116" t="s">
        <v>3957</v>
      </c>
      <c r="D2368" s="122" t="s">
        <v>359</v>
      </c>
      <c r="E2368" s="116" t="s">
        <v>3917</v>
      </c>
      <c r="F2368" s="121" t="s">
        <v>3877</v>
      </c>
      <c r="G2368" s="120">
        <v>4</v>
      </c>
      <c r="H2368" s="119">
        <v>45986</v>
      </c>
      <c r="I2368" s="117" t="s">
        <v>6123</v>
      </c>
      <c r="J2368" s="117" t="s">
        <v>4023</v>
      </c>
      <c r="K2368" s="117" t="s">
        <v>4024</v>
      </c>
      <c r="L2368" s="117" t="s">
        <v>4032</v>
      </c>
      <c r="M2368" s="118">
        <v>18.486785999999999</v>
      </c>
      <c r="N2368" s="118">
        <v>-69.855564000000001</v>
      </c>
      <c r="O2368" s="117"/>
      <c r="P2368" s="117" t="s">
        <v>3876</v>
      </c>
      <c r="Q2368" s="117" t="s">
        <v>6124</v>
      </c>
      <c r="R2368" s="116"/>
    </row>
    <row r="2369" spans="2:18" ht="18" customHeight="1" x14ac:dyDescent="0.3">
      <c r="B2369" s="116" t="s">
        <v>7132</v>
      </c>
      <c r="C2369" s="116" t="s">
        <v>5439</v>
      </c>
      <c r="D2369" s="122" t="s">
        <v>1563</v>
      </c>
      <c r="E2369" s="116" t="s">
        <v>3856</v>
      </c>
      <c r="F2369" s="121" t="s">
        <v>3877</v>
      </c>
      <c r="G2369" s="120">
        <v>5</v>
      </c>
      <c r="H2369" s="119">
        <v>45987</v>
      </c>
      <c r="I2369" s="117" t="s">
        <v>6729</v>
      </c>
      <c r="J2369" s="117" t="s">
        <v>5517</v>
      </c>
      <c r="K2369" s="117" t="s">
        <v>5518</v>
      </c>
      <c r="L2369" s="117" t="s">
        <v>4019</v>
      </c>
      <c r="M2369" s="118">
        <v>18.498313</v>
      </c>
      <c r="N2369" s="118">
        <v>-69.880233000000004</v>
      </c>
      <c r="O2369" s="117"/>
      <c r="P2369" s="117" t="s">
        <v>3876</v>
      </c>
      <c r="Q2369" s="117" t="s">
        <v>4442</v>
      </c>
      <c r="R2369" s="116"/>
    </row>
    <row r="2370" spans="2:18" ht="18" customHeight="1" x14ac:dyDescent="0.3">
      <c r="B2370" s="116" t="s">
        <v>7133</v>
      </c>
      <c r="C2370" s="116" t="s">
        <v>6104</v>
      </c>
      <c r="D2370" s="122" t="s">
        <v>1563</v>
      </c>
      <c r="E2370" s="116" t="s">
        <v>3856</v>
      </c>
      <c r="F2370" s="121" t="s">
        <v>3877</v>
      </c>
      <c r="G2370" s="120">
        <v>4</v>
      </c>
      <c r="H2370" s="119">
        <v>45987</v>
      </c>
      <c r="I2370" s="117" t="s">
        <v>5991</v>
      </c>
      <c r="J2370" s="117" t="s">
        <v>5284</v>
      </c>
      <c r="K2370" s="117" t="s">
        <v>5285</v>
      </c>
      <c r="L2370" s="117" t="s">
        <v>3961</v>
      </c>
      <c r="M2370" s="118">
        <v>18.483605000000001</v>
      </c>
      <c r="N2370" s="118">
        <v>-69.866804999999999</v>
      </c>
      <c r="O2370" s="117"/>
      <c r="P2370" s="117" t="s">
        <v>3876</v>
      </c>
      <c r="Q2370" s="117" t="s">
        <v>4442</v>
      </c>
      <c r="R2370" s="116"/>
    </row>
    <row r="2371" spans="2:18" ht="18" customHeight="1" x14ac:dyDescent="0.3">
      <c r="B2371" s="116" t="s">
        <v>7134</v>
      </c>
      <c r="C2371" s="116" t="s">
        <v>5607</v>
      </c>
      <c r="D2371" s="122" t="s">
        <v>1549</v>
      </c>
      <c r="E2371" s="116" t="s">
        <v>3910</v>
      </c>
      <c r="F2371" s="121" t="s">
        <v>3877</v>
      </c>
      <c r="G2371" s="120">
        <v>10</v>
      </c>
      <c r="H2371" s="119">
        <v>45987</v>
      </c>
      <c r="I2371" s="117" t="s">
        <v>6105</v>
      </c>
      <c r="J2371" s="117" t="s">
        <v>5270</v>
      </c>
      <c r="K2371" s="117" t="s">
        <v>5271</v>
      </c>
      <c r="L2371" s="117" t="s">
        <v>3989</v>
      </c>
      <c r="M2371" s="118">
        <v>18.494671</v>
      </c>
      <c r="N2371" s="118">
        <v>-69.837777000000003</v>
      </c>
      <c r="O2371" s="117"/>
      <c r="P2371" s="117" t="s">
        <v>3876</v>
      </c>
      <c r="Q2371" s="117" t="s">
        <v>4442</v>
      </c>
      <c r="R2371" s="116"/>
    </row>
    <row r="2372" spans="2:18" ht="18" customHeight="1" x14ac:dyDescent="0.3">
      <c r="B2372" s="116" t="s">
        <v>7135</v>
      </c>
      <c r="C2372" s="116" t="s">
        <v>6081</v>
      </c>
      <c r="D2372" s="122" t="s">
        <v>114</v>
      </c>
      <c r="E2372" s="116" t="s">
        <v>115</v>
      </c>
      <c r="F2372" s="121" t="s">
        <v>3877</v>
      </c>
      <c r="G2372" s="120">
        <v>3</v>
      </c>
      <c r="H2372" s="119">
        <v>45987</v>
      </c>
      <c r="I2372" s="117" t="s">
        <v>7136</v>
      </c>
      <c r="J2372" s="117" t="s">
        <v>5425</v>
      </c>
      <c r="K2372" s="117" t="s">
        <v>5426</v>
      </c>
      <c r="L2372" s="117" t="s">
        <v>4014</v>
      </c>
      <c r="M2372" s="118">
        <v>18.519548</v>
      </c>
      <c r="N2372" s="118">
        <v>-69.844841000000002</v>
      </c>
      <c r="O2372" s="117"/>
      <c r="P2372" s="117" t="s">
        <v>3876</v>
      </c>
      <c r="Q2372" s="117" t="s">
        <v>4693</v>
      </c>
      <c r="R2372" s="116"/>
    </row>
    <row r="2373" spans="2:18" ht="18" customHeight="1" x14ac:dyDescent="0.3">
      <c r="B2373" s="116" t="s">
        <v>7137</v>
      </c>
      <c r="C2373" s="116" t="s">
        <v>5637</v>
      </c>
      <c r="D2373" s="122" t="s">
        <v>3879</v>
      </c>
      <c r="E2373" s="116" t="s">
        <v>3881</v>
      </c>
      <c r="F2373" s="121" t="s">
        <v>3877</v>
      </c>
      <c r="G2373" s="120">
        <v>4</v>
      </c>
      <c r="H2373" s="119">
        <v>45987</v>
      </c>
      <c r="I2373" s="117" t="s">
        <v>6046</v>
      </c>
      <c r="J2373" s="117" t="s">
        <v>5243</v>
      </c>
      <c r="K2373" s="117" t="s">
        <v>6047</v>
      </c>
      <c r="L2373" s="117" t="s">
        <v>4019</v>
      </c>
      <c r="M2373" s="118">
        <v>18.487228000000002</v>
      </c>
      <c r="N2373" s="118">
        <v>-69.873782000000006</v>
      </c>
      <c r="O2373" s="117"/>
      <c r="P2373" s="117" t="s">
        <v>3876</v>
      </c>
      <c r="Q2373" s="117" t="s">
        <v>3962</v>
      </c>
      <c r="R2373" s="116"/>
    </row>
    <row r="2374" spans="2:18" ht="18" customHeight="1" x14ac:dyDescent="0.3">
      <c r="B2374" s="116" t="s">
        <v>7138</v>
      </c>
      <c r="C2374" s="116" t="s">
        <v>5701</v>
      </c>
      <c r="D2374" s="122" t="s">
        <v>3896</v>
      </c>
      <c r="E2374" s="116" t="s">
        <v>3936</v>
      </c>
      <c r="F2374" s="121" t="s">
        <v>3894</v>
      </c>
      <c r="G2374" s="120">
        <v>65</v>
      </c>
      <c r="H2374" s="119">
        <v>45987</v>
      </c>
      <c r="I2374" s="117" t="s">
        <v>6873</v>
      </c>
      <c r="J2374" s="117" t="s">
        <v>5250</v>
      </c>
      <c r="K2374" s="117" t="s">
        <v>5251</v>
      </c>
      <c r="L2374" s="117" t="s">
        <v>4054</v>
      </c>
      <c r="M2374" s="118">
        <v>18.483962999999999</v>
      </c>
      <c r="N2374" s="118">
        <v>-69.865095999999994</v>
      </c>
      <c r="O2374" s="117"/>
      <c r="P2374" s="117" t="s">
        <v>3933</v>
      </c>
      <c r="Q2374" s="117" t="s">
        <v>5171</v>
      </c>
      <c r="R2374" s="116"/>
    </row>
    <row r="2375" spans="2:18" ht="18" customHeight="1" x14ac:dyDescent="0.3">
      <c r="B2375" s="116" t="s">
        <v>7139</v>
      </c>
      <c r="C2375" s="116" t="s">
        <v>5808</v>
      </c>
      <c r="D2375" s="122" t="s">
        <v>1551</v>
      </c>
      <c r="E2375" s="116" t="s">
        <v>3911</v>
      </c>
      <c r="F2375" s="121" t="s">
        <v>3877</v>
      </c>
      <c r="G2375" s="120">
        <v>4</v>
      </c>
      <c r="H2375" s="119">
        <v>45987</v>
      </c>
      <c r="I2375" s="117" t="s">
        <v>6117</v>
      </c>
      <c r="J2375" s="117" t="s">
        <v>5759</v>
      </c>
      <c r="K2375" s="117" t="s">
        <v>5760</v>
      </c>
      <c r="L2375" s="117" t="s">
        <v>3998</v>
      </c>
      <c r="M2375" s="118">
        <v>18.451613999999999</v>
      </c>
      <c r="N2375" s="118">
        <v>-69.909024000000002</v>
      </c>
      <c r="O2375" s="117"/>
      <c r="P2375" s="117" t="s">
        <v>3876</v>
      </c>
      <c r="Q2375" s="117" t="s">
        <v>4192</v>
      </c>
      <c r="R2375" s="116"/>
    </row>
    <row r="2376" spans="2:18" ht="18" customHeight="1" x14ac:dyDescent="0.3">
      <c r="B2376" s="116" t="s">
        <v>7140</v>
      </c>
      <c r="C2376" s="116" t="s">
        <v>6871</v>
      </c>
      <c r="D2376" s="122" t="s">
        <v>1549</v>
      </c>
      <c r="E2376" s="116" t="s">
        <v>3910</v>
      </c>
      <c r="F2376" s="121" t="s">
        <v>3877</v>
      </c>
      <c r="G2376" s="120">
        <v>5</v>
      </c>
      <c r="H2376" s="119">
        <v>45987</v>
      </c>
      <c r="I2376" s="117" t="s">
        <v>6513</v>
      </c>
      <c r="J2376" s="117" t="s">
        <v>5759</v>
      </c>
      <c r="K2376" s="117" t="s">
        <v>5760</v>
      </c>
      <c r="L2376" s="117" t="s">
        <v>4054</v>
      </c>
      <c r="M2376" s="118">
        <v>18.520019000000001</v>
      </c>
      <c r="N2376" s="118">
        <v>-69.888543999999996</v>
      </c>
      <c r="O2376" s="117"/>
      <c r="P2376" s="117" t="s">
        <v>3876</v>
      </c>
      <c r="Q2376" s="117" t="s">
        <v>4442</v>
      </c>
      <c r="R2376" s="116"/>
    </row>
    <row r="2377" spans="2:18" ht="18" customHeight="1" x14ac:dyDescent="0.3">
      <c r="B2377" s="116" t="s">
        <v>7141</v>
      </c>
      <c r="C2377" s="116" t="s">
        <v>6194</v>
      </c>
      <c r="D2377" s="122" t="s">
        <v>53</v>
      </c>
      <c r="E2377" s="116" t="s">
        <v>54</v>
      </c>
      <c r="F2377" s="121" t="s">
        <v>3877</v>
      </c>
      <c r="G2377" s="120">
        <v>1</v>
      </c>
      <c r="H2377" s="119">
        <v>45987</v>
      </c>
      <c r="I2377" s="117" t="s">
        <v>6953</v>
      </c>
      <c r="J2377" s="117" t="s">
        <v>5759</v>
      </c>
      <c r="K2377" s="117" t="s">
        <v>5760</v>
      </c>
      <c r="L2377" s="117" t="s">
        <v>3998</v>
      </c>
      <c r="M2377" s="118">
        <v>18.437358</v>
      </c>
      <c r="N2377" s="118">
        <v>-69.834078000000005</v>
      </c>
      <c r="O2377" s="117"/>
      <c r="P2377" s="117" t="s">
        <v>3876</v>
      </c>
      <c r="Q2377" s="117" t="s">
        <v>4693</v>
      </c>
      <c r="R2377" s="116"/>
    </row>
    <row r="2378" spans="2:18" ht="18" customHeight="1" x14ac:dyDescent="0.3">
      <c r="B2378" s="116" t="s">
        <v>7142</v>
      </c>
      <c r="C2378" s="116" t="s">
        <v>5666</v>
      </c>
      <c r="D2378" s="122" t="s">
        <v>3931</v>
      </c>
      <c r="E2378" s="116" t="s">
        <v>3932</v>
      </c>
      <c r="F2378" s="121" t="s">
        <v>3877</v>
      </c>
      <c r="G2378" s="120">
        <v>4</v>
      </c>
      <c r="H2378" s="119">
        <v>45987</v>
      </c>
      <c r="I2378" s="117" t="s">
        <v>6477</v>
      </c>
      <c r="J2378" s="117" t="s">
        <v>6478</v>
      </c>
      <c r="K2378" s="117" t="s">
        <v>6479</v>
      </c>
      <c r="L2378" s="117" t="s">
        <v>4137</v>
      </c>
      <c r="M2378" s="118">
        <v>18.451008000000002</v>
      </c>
      <c r="N2378" s="118">
        <v>-69.920287000000002</v>
      </c>
      <c r="O2378" s="117"/>
      <c r="P2378" s="117" t="s">
        <v>3876</v>
      </c>
      <c r="Q2378" s="117" t="s">
        <v>3962</v>
      </c>
      <c r="R2378" s="116"/>
    </row>
    <row r="2379" spans="2:18" ht="18" customHeight="1" x14ac:dyDescent="0.3">
      <c r="B2379" s="116" t="s">
        <v>7143</v>
      </c>
      <c r="C2379" s="116" t="s">
        <v>5742</v>
      </c>
      <c r="D2379" s="122" t="s">
        <v>122</v>
      </c>
      <c r="E2379" s="116" t="s">
        <v>3904</v>
      </c>
      <c r="F2379" s="121" t="s">
        <v>3877</v>
      </c>
      <c r="G2379" s="120">
        <v>16</v>
      </c>
      <c r="H2379" s="119">
        <v>45987</v>
      </c>
      <c r="I2379" s="117" t="s">
        <v>6856</v>
      </c>
      <c r="J2379" s="117" t="s">
        <v>5705</v>
      </c>
      <c r="K2379" s="117" t="s">
        <v>5706</v>
      </c>
      <c r="L2379" s="117" t="s">
        <v>4014</v>
      </c>
      <c r="M2379" s="118">
        <v>18.436260000000001</v>
      </c>
      <c r="N2379" s="118">
        <v>-69.924485000000004</v>
      </c>
      <c r="O2379" s="117"/>
      <c r="P2379" s="117" t="s">
        <v>3876</v>
      </c>
      <c r="Q2379" s="117" t="s">
        <v>4693</v>
      </c>
      <c r="R2379" s="116"/>
    </row>
    <row r="2380" spans="2:18" ht="18" customHeight="1" x14ac:dyDescent="0.3">
      <c r="B2380" s="116" t="s">
        <v>7144</v>
      </c>
      <c r="C2380" s="116" t="s">
        <v>4284</v>
      </c>
      <c r="D2380" s="122" t="s">
        <v>126</v>
      </c>
      <c r="E2380" s="116" t="s">
        <v>3905</v>
      </c>
      <c r="F2380" s="121" t="s">
        <v>3877</v>
      </c>
      <c r="G2380" s="120">
        <v>3</v>
      </c>
      <c r="H2380" s="119">
        <v>45987</v>
      </c>
      <c r="I2380" s="117" t="s">
        <v>5412</v>
      </c>
      <c r="J2380" s="117" t="s">
        <v>4082</v>
      </c>
      <c r="K2380" s="117" t="s">
        <v>4083</v>
      </c>
      <c r="L2380" s="117" t="s">
        <v>3998</v>
      </c>
      <c r="M2380" s="118">
        <v>18.440740000000002</v>
      </c>
      <c r="N2380" s="118">
        <v>-69.870724999999993</v>
      </c>
      <c r="O2380" s="117"/>
      <c r="P2380" s="117" t="s">
        <v>3876</v>
      </c>
      <c r="Q2380" s="117" t="s">
        <v>4693</v>
      </c>
      <c r="R2380" s="116"/>
    </row>
    <row r="2381" spans="2:18" ht="18" customHeight="1" x14ac:dyDescent="0.3">
      <c r="B2381" s="116" t="s">
        <v>7145</v>
      </c>
      <c r="C2381" s="116" t="s">
        <v>5176</v>
      </c>
      <c r="D2381" s="122" t="s">
        <v>1345</v>
      </c>
      <c r="E2381" s="116" t="s">
        <v>3854</v>
      </c>
      <c r="F2381" s="121" t="s">
        <v>3877</v>
      </c>
      <c r="G2381" s="120">
        <v>4</v>
      </c>
      <c r="H2381" s="119">
        <v>45987</v>
      </c>
      <c r="I2381" s="117" t="s">
        <v>6654</v>
      </c>
      <c r="J2381" s="117" t="s">
        <v>4082</v>
      </c>
      <c r="K2381" s="117" t="s">
        <v>4083</v>
      </c>
      <c r="L2381" s="117" t="s">
        <v>4019</v>
      </c>
      <c r="M2381" s="118">
        <v>18.506827000000001</v>
      </c>
      <c r="N2381" s="118">
        <v>-69.874797000000001</v>
      </c>
      <c r="O2381" s="117"/>
      <c r="P2381" s="117" t="s">
        <v>3876</v>
      </c>
      <c r="Q2381" s="117" t="s">
        <v>4940</v>
      </c>
      <c r="R2381" s="116"/>
    </row>
    <row r="2382" spans="2:18" ht="18" customHeight="1" x14ac:dyDescent="0.3">
      <c r="B2382" s="116" t="s">
        <v>7146</v>
      </c>
      <c r="C2382" s="116" t="s">
        <v>4547</v>
      </c>
      <c r="D2382" s="122" t="s">
        <v>3903</v>
      </c>
      <c r="E2382" s="116" t="s">
        <v>3855</v>
      </c>
      <c r="F2382" s="121" t="s">
        <v>3877</v>
      </c>
      <c r="G2382" s="120">
        <v>4</v>
      </c>
      <c r="H2382" s="119">
        <v>45987</v>
      </c>
      <c r="I2382" s="117" t="s">
        <v>5374</v>
      </c>
      <c r="J2382" s="117" t="s">
        <v>3996</v>
      </c>
      <c r="K2382" s="117" t="s">
        <v>3997</v>
      </c>
      <c r="L2382" s="117" t="s">
        <v>3998</v>
      </c>
      <c r="M2382" s="118">
        <v>18.444922999999999</v>
      </c>
      <c r="N2382" s="118">
        <v>-69.911884000000001</v>
      </c>
      <c r="O2382" s="117"/>
      <c r="P2382" s="117" t="s">
        <v>3876</v>
      </c>
      <c r="Q2382" s="117" t="s">
        <v>4940</v>
      </c>
      <c r="R2382" s="116"/>
    </row>
    <row r="2383" spans="2:18" ht="18" customHeight="1" x14ac:dyDescent="0.3">
      <c r="B2383" s="116" t="s">
        <v>7147</v>
      </c>
      <c r="C2383" s="116" t="s">
        <v>4635</v>
      </c>
      <c r="D2383" s="122" t="s">
        <v>2285</v>
      </c>
      <c r="E2383" s="116" t="s">
        <v>3934</v>
      </c>
      <c r="F2383" s="121" t="s">
        <v>3877</v>
      </c>
      <c r="G2383" s="120">
        <v>2</v>
      </c>
      <c r="H2383" s="119">
        <v>45987</v>
      </c>
      <c r="I2383" s="117" t="s">
        <v>5531</v>
      </c>
      <c r="J2383" s="117" t="s">
        <v>4038</v>
      </c>
      <c r="K2383" s="117" t="s">
        <v>4039</v>
      </c>
      <c r="L2383" s="117" t="s">
        <v>3989</v>
      </c>
      <c r="M2383" s="118">
        <v>18.479139</v>
      </c>
      <c r="N2383" s="118">
        <v>-69.900746999999996</v>
      </c>
      <c r="O2383" s="117"/>
      <c r="P2383" s="117" t="s">
        <v>3933</v>
      </c>
      <c r="Q2383" s="117" t="s">
        <v>4940</v>
      </c>
      <c r="R2383" s="116"/>
    </row>
    <row r="2384" spans="2:18" ht="18" customHeight="1" x14ac:dyDescent="0.3">
      <c r="B2384" s="116" t="s">
        <v>7148</v>
      </c>
      <c r="C2384" s="116" t="s">
        <v>3957</v>
      </c>
      <c r="D2384" s="122" t="s">
        <v>3896</v>
      </c>
      <c r="E2384" s="116" t="s">
        <v>3936</v>
      </c>
      <c r="F2384" s="121" t="s">
        <v>3894</v>
      </c>
      <c r="G2384" s="120">
        <v>51</v>
      </c>
      <c r="H2384" s="119">
        <v>45987</v>
      </c>
      <c r="I2384" s="117" t="s">
        <v>6525</v>
      </c>
      <c r="J2384" s="117" t="s">
        <v>4038</v>
      </c>
      <c r="K2384" s="117" t="s">
        <v>4039</v>
      </c>
      <c r="L2384" s="117" t="s">
        <v>4040</v>
      </c>
      <c r="M2384" s="118">
        <v>18.467604999999999</v>
      </c>
      <c r="N2384" s="118">
        <v>-69.882514999999998</v>
      </c>
      <c r="O2384" s="117"/>
      <c r="P2384" s="117" t="s">
        <v>3933</v>
      </c>
      <c r="Q2384" s="117" t="s">
        <v>5171</v>
      </c>
      <c r="R2384" s="116"/>
    </row>
    <row r="2385" spans="2:18" ht="18" customHeight="1" x14ac:dyDescent="0.3">
      <c r="B2385" s="116" t="s">
        <v>7149</v>
      </c>
      <c r="C2385" s="116" t="s">
        <v>4056</v>
      </c>
      <c r="D2385" s="122" t="s">
        <v>2285</v>
      </c>
      <c r="E2385" s="116" t="s">
        <v>3934</v>
      </c>
      <c r="F2385" s="121" t="s">
        <v>3877</v>
      </c>
      <c r="G2385" s="120">
        <v>4</v>
      </c>
      <c r="H2385" s="119">
        <v>45987</v>
      </c>
      <c r="I2385" s="117" t="s">
        <v>5976</v>
      </c>
      <c r="J2385" s="117" t="s">
        <v>4002</v>
      </c>
      <c r="K2385" s="117" t="s">
        <v>4003</v>
      </c>
      <c r="L2385" s="117" t="s">
        <v>3984</v>
      </c>
      <c r="M2385" s="118">
        <v>18.473832999999999</v>
      </c>
      <c r="N2385" s="118">
        <v>-69.926473000000001</v>
      </c>
      <c r="O2385" s="117"/>
      <c r="P2385" s="117" t="s">
        <v>3933</v>
      </c>
      <c r="Q2385" s="117" t="s">
        <v>4940</v>
      </c>
      <c r="R2385" s="116"/>
    </row>
    <row r="2386" spans="2:18" ht="18" customHeight="1" x14ac:dyDescent="0.3">
      <c r="B2386" s="116" t="s">
        <v>7150</v>
      </c>
      <c r="C2386" s="116" t="s">
        <v>5718</v>
      </c>
      <c r="D2386" s="122" t="s">
        <v>53</v>
      </c>
      <c r="E2386" s="116" t="s">
        <v>54</v>
      </c>
      <c r="F2386" s="121" t="s">
        <v>3877</v>
      </c>
      <c r="G2386" s="120">
        <v>3</v>
      </c>
      <c r="H2386" s="119">
        <v>45988</v>
      </c>
      <c r="I2386" s="117" t="s">
        <v>7089</v>
      </c>
      <c r="J2386" s="117" t="s">
        <v>5265</v>
      </c>
      <c r="K2386" s="117" t="s">
        <v>5266</v>
      </c>
      <c r="L2386" s="117" t="s">
        <v>4054</v>
      </c>
      <c r="M2386" s="118">
        <v>18.489657000000001</v>
      </c>
      <c r="N2386" s="118">
        <v>-69.895431000000002</v>
      </c>
      <c r="O2386" s="117"/>
      <c r="P2386" s="117" t="s">
        <v>3876</v>
      </c>
      <c r="Q2386" s="117" t="s">
        <v>4693</v>
      </c>
      <c r="R2386" s="116"/>
    </row>
    <row r="2387" spans="2:18" ht="18" customHeight="1" x14ac:dyDescent="0.3">
      <c r="B2387" s="116" t="s">
        <v>7151</v>
      </c>
      <c r="C2387" s="116" t="s">
        <v>5401</v>
      </c>
      <c r="D2387" s="122" t="s">
        <v>3903</v>
      </c>
      <c r="E2387" s="116" t="s">
        <v>3855</v>
      </c>
      <c r="F2387" s="121" t="s">
        <v>3877</v>
      </c>
      <c r="G2387" s="120">
        <v>11</v>
      </c>
      <c r="H2387" s="119">
        <v>45988</v>
      </c>
      <c r="I2387" s="117" t="s">
        <v>7093</v>
      </c>
      <c r="J2387" s="117" t="s">
        <v>5284</v>
      </c>
      <c r="K2387" s="117" t="s">
        <v>5285</v>
      </c>
      <c r="L2387" s="117" t="s">
        <v>3992</v>
      </c>
      <c r="M2387" s="118">
        <v>18.482945999999998</v>
      </c>
      <c r="N2387" s="118">
        <v>-69.890197000000001</v>
      </c>
      <c r="O2387" s="117"/>
      <c r="P2387" s="117" t="s">
        <v>3876</v>
      </c>
      <c r="Q2387" s="117" t="s">
        <v>4940</v>
      </c>
      <c r="R2387" s="116"/>
    </row>
    <row r="2388" spans="2:18" ht="18" customHeight="1" x14ac:dyDescent="0.3">
      <c r="B2388" s="116" t="s">
        <v>7152</v>
      </c>
      <c r="C2388" s="116" t="s">
        <v>7153</v>
      </c>
      <c r="D2388" s="122" t="s">
        <v>53</v>
      </c>
      <c r="E2388" s="116" t="s">
        <v>54</v>
      </c>
      <c r="F2388" s="121" t="s">
        <v>3877</v>
      </c>
      <c r="G2388" s="120">
        <v>3</v>
      </c>
      <c r="H2388" s="119">
        <v>45988</v>
      </c>
      <c r="I2388" s="117" t="s">
        <v>6703</v>
      </c>
      <c r="J2388" s="117" t="s">
        <v>5270</v>
      </c>
      <c r="K2388" s="117" t="s">
        <v>5271</v>
      </c>
      <c r="L2388" s="117" t="s">
        <v>3989</v>
      </c>
      <c r="M2388" s="118">
        <v>18.485330999999999</v>
      </c>
      <c r="N2388" s="118">
        <v>-69.871596999999994</v>
      </c>
      <c r="O2388" s="117"/>
      <c r="P2388" s="117" t="s">
        <v>3876</v>
      </c>
      <c r="Q2388" s="117" t="s">
        <v>4693</v>
      </c>
      <c r="R2388" s="116"/>
    </row>
    <row r="2389" spans="2:18" ht="18" customHeight="1" x14ac:dyDescent="0.3">
      <c r="B2389" s="116" t="s">
        <v>7154</v>
      </c>
      <c r="C2389" s="116" t="s">
        <v>6824</v>
      </c>
      <c r="D2389" s="122" t="s">
        <v>1551</v>
      </c>
      <c r="E2389" s="116" t="s">
        <v>3911</v>
      </c>
      <c r="F2389" s="121" t="s">
        <v>3877</v>
      </c>
      <c r="G2389" s="120">
        <v>3</v>
      </c>
      <c r="H2389" s="119">
        <v>45988</v>
      </c>
      <c r="I2389" s="117" t="s">
        <v>6055</v>
      </c>
      <c r="J2389" s="117" t="s">
        <v>5408</v>
      </c>
      <c r="K2389" s="117" t="s">
        <v>5409</v>
      </c>
      <c r="L2389" s="117" t="s">
        <v>3992</v>
      </c>
      <c r="M2389" s="118">
        <v>18.527773</v>
      </c>
      <c r="N2389" s="118">
        <v>-69.831995000000006</v>
      </c>
      <c r="O2389" s="117"/>
      <c r="P2389" s="117" t="s">
        <v>3876</v>
      </c>
      <c r="Q2389" s="117" t="s">
        <v>4192</v>
      </c>
      <c r="R2389" s="116"/>
    </row>
    <row r="2390" spans="2:18" ht="18" customHeight="1" x14ac:dyDescent="0.3">
      <c r="B2390" s="116" t="s">
        <v>7155</v>
      </c>
      <c r="C2390" s="116" t="s">
        <v>7064</v>
      </c>
      <c r="D2390" s="122" t="s">
        <v>3914</v>
      </c>
      <c r="E2390" s="116" t="s">
        <v>3915</v>
      </c>
      <c r="F2390" s="121" t="s">
        <v>3877</v>
      </c>
      <c r="G2390" s="120">
        <v>1</v>
      </c>
      <c r="H2390" s="119">
        <v>45988</v>
      </c>
      <c r="I2390" s="117" t="s">
        <v>6894</v>
      </c>
      <c r="J2390" s="117" t="s">
        <v>5408</v>
      </c>
      <c r="K2390" s="117" t="s">
        <v>5409</v>
      </c>
      <c r="L2390" s="117" t="s">
        <v>3961</v>
      </c>
      <c r="M2390" s="118">
        <v>18.482626</v>
      </c>
      <c r="N2390" s="118">
        <v>-69.871176000000006</v>
      </c>
      <c r="O2390" s="117"/>
      <c r="P2390" s="117" t="s">
        <v>3876</v>
      </c>
      <c r="Q2390" s="117" t="s">
        <v>4442</v>
      </c>
      <c r="R2390" s="116"/>
    </row>
    <row r="2391" spans="2:18" ht="18" customHeight="1" x14ac:dyDescent="0.3">
      <c r="B2391" s="116" t="s">
        <v>7156</v>
      </c>
      <c r="C2391" s="116" t="s">
        <v>5955</v>
      </c>
      <c r="D2391" s="122" t="s">
        <v>189</v>
      </c>
      <c r="E2391" s="116" t="s">
        <v>190</v>
      </c>
      <c r="F2391" s="121" t="s">
        <v>3877</v>
      </c>
      <c r="G2391" s="120">
        <v>9</v>
      </c>
      <c r="H2391" s="119">
        <v>45988</v>
      </c>
      <c r="I2391" s="117" t="s">
        <v>7157</v>
      </c>
      <c r="J2391" s="117" t="s">
        <v>5384</v>
      </c>
      <c r="K2391" s="117" t="s">
        <v>5385</v>
      </c>
      <c r="L2391" s="117" t="s">
        <v>4032</v>
      </c>
      <c r="M2391" s="118">
        <v>18.442309999999999</v>
      </c>
      <c r="N2391" s="118">
        <v>-69.916424000000006</v>
      </c>
      <c r="O2391" s="117"/>
      <c r="P2391" s="117" t="s">
        <v>3876</v>
      </c>
      <c r="Q2391" s="117" t="s">
        <v>4940</v>
      </c>
      <c r="R2391" s="116"/>
    </row>
    <row r="2392" spans="2:18" ht="18" customHeight="1" x14ac:dyDescent="0.3">
      <c r="B2392" s="116" t="s">
        <v>7158</v>
      </c>
      <c r="C2392" s="116" t="s">
        <v>5814</v>
      </c>
      <c r="D2392" s="122" t="s">
        <v>149</v>
      </c>
      <c r="E2392" s="116" t="s">
        <v>150</v>
      </c>
      <c r="F2392" s="121" t="s">
        <v>3877</v>
      </c>
      <c r="G2392" s="120">
        <v>4</v>
      </c>
      <c r="H2392" s="119">
        <v>45988</v>
      </c>
      <c r="I2392" s="117" t="s">
        <v>5758</v>
      </c>
      <c r="J2392" s="117" t="s">
        <v>5759</v>
      </c>
      <c r="K2392" s="117" t="s">
        <v>5760</v>
      </c>
      <c r="L2392" s="117" t="s">
        <v>3998</v>
      </c>
      <c r="M2392" s="118">
        <v>18.462872000000001</v>
      </c>
      <c r="N2392" s="118">
        <v>-69.898272000000006</v>
      </c>
      <c r="O2392" s="117"/>
      <c r="P2392" s="117" t="s">
        <v>3876</v>
      </c>
      <c r="Q2392" s="117" t="s">
        <v>3962</v>
      </c>
      <c r="R2392" s="116"/>
    </row>
    <row r="2393" spans="2:18" ht="18" customHeight="1" x14ac:dyDescent="0.3">
      <c r="B2393" s="116" t="s">
        <v>7159</v>
      </c>
      <c r="C2393" s="116" t="s">
        <v>7160</v>
      </c>
      <c r="D2393" s="122" t="s">
        <v>3916</v>
      </c>
      <c r="E2393" s="116" t="s">
        <v>3912</v>
      </c>
      <c r="F2393" s="121" t="s">
        <v>3877</v>
      </c>
      <c r="G2393" s="120">
        <v>1</v>
      </c>
      <c r="H2393" s="119">
        <v>45988</v>
      </c>
      <c r="I2393" s="117" t="s">
        <v>6484</v>
      </c>
      <c r="J2393" s="117" t="s">
        <v>5668</v>
      </c>
      <c r="K2393" s="117" t="s">
        <v>5669</v>
      </c>
      <c r="L2393" s="117" t="s">
        <v>3961</v>
      </c>
      <c r="M2393" s="118">
        <v>18.446121000000002</v>
      </c>
      <c r="N2393" s="118">
        <v>-69.910538000000003</v>
      </c>
      <c r="O2393" s="117"/>
      <c r="P2393" s="117" t="s">
        <v>3876</v>
      </c>
      <c r="Q2393" s="117" t="s">
        <v>4192</v>
      </c>
      <c r="R2393" s="116"/>
    </row>
    <row r="2394" spans="2:18" ht="18" customHeight="1" x14ac:dyDescent="0.3">
      <c r="B2394" s="116" t="s">
        <v>7161</v>
      </c>
      <c r="C2394" s="116" t="s">
        <v>6801</v>
      </c>
      <c r="D2394" s="122" t="s">
        <v>149</v>
      </c>
      <c r="E2394" s="116" t="s">
        <v>150</v>
      </c>
      <c r="F2394" s="121" t="s">
        <v>3877</v>
      </c>
      <c r="G2394" s="120">
        <v>1</v>
      </c>
      <c r="H2394" s="119">
        <v>45988</v>
      </c>
      <c r="I2394" s="117" t="s">
        <v>6545</v>
      </c>
      <c r="J2394" s="117" t="s">
        <v>6546</v>
      </c>
      <c r="K2394" s="117" t="s">
        <v>6547</v>
      </c>
      <c r="L2394" s="117" t="s">
        <v>4014</v>
      </c>
      <c r="M2394" s="118">
        <v>18.468001999999998</v>
      </c>
      <c r="N2394" s="118">
        <v>-69.926401999999996</v>
      </c>
      <c r="O2394" s="117"/>
      <c r="P2394" s="117" t="s">
        <v>3876</v>
      </c>
      <c r="Q2394" s="117" t="s">
        <v>3962</v>
      </c>
      <c r="R2394" s="116"/>
    </row>
    <row r="2395" spans="2:18" ht="18" customHeight="1" x14ac:dyDescent="0.3">
      <c r="B2395" s="116" t="s">
        <v>7162</v>
      </c>
      <c r="C2395" s="116" t="s">
        <v>6990</v>
      </c>
      <c r="D2395" s="122" t="s">
        <v>343</v>
      </c>
      <c r="E2395" s="116" t="s">
        <v>344</v>
      </c>
      <c r="F2395" s="121" t="s">
        <v>3877</v>
      </c>
      <c r="G2395" s="120">
        <v>2</v>
      </c>
      <c r="H2395" s="119">
        <v>45988</v>
      </c>
      <c r="I2395" s="117" t="s">
        <v>6549</v>
      </c>
      <c r="J2395" s="117" t="s">
        <v>5936</v>
      </c>
      <c r="K2395" s="117" t="s">
        <v>5937</v>
      </c>
      <c r="L2395" s="117" t="s">
        <v>3989</v>
      </c>
      <c r="M2395" s="118">
        <v>18.445653</v>
      </c>
      <c r="N2395" s="118">
        <v>-69.910850999999994</v>
      </c>
      <c r="O2395" s="117"/>
      <c r="P2395" s="117" t="s">
        <v>3876</v>
      </c>
      <c r="Q2395" s="117" t="s">
        <v>4192</v>
      </c>
      <c r="R2395" s="116"/>
    </row>
    <row r="2396" spans="2:18" ht="18" customHeight="1" x14ac:dyDescent="0.3">
      <c r="B2396" s="116" t="s">
        <v>7163</v>
      </c>
      <c r="C2396" s="116" t="s">
        <v>6399</v>
      </c>
      <c r="D2396" s="122" t="s">
        <v>146</v>
      </c>
      <c r="E2396" s="116" t="s">
        <v>3880</v>
      </c>
      <c r="F2396" s="121" t="s">
        <v>3877</v>
      </c>
      <c r="G2396" s="120">
        <v>2</v>
      </c>
      <c r="H2396" s="119">
        <v>45988</v>
      </c>
      <c r="I2396" s="117" t="s">
        <v>5822</v>
      </c>
      <c r="J2396" s="117" t="s">
        <v>5823</v>
      </c>
      <c r="K2396" s="117" t="s">
        <v>5824</v>
      </c>
      <c r="L2396" s="117" t="s">
        <v>3992</v>
      </c>
      <c r="M2396" s="118">
        <v>18.480370000000001</v>
      </c>
      <c r="N2396" s="118">
        <v>-69.907066999999998</v>
      </c>
      <c r="O2396" s="117"/>
      <c r="P2396" s="117" t="s">
        <v>3876</v>
      </c>
      <c r="Q2396" s="117" t="s">
        <v>3962</v>
      </c>
      <c r="R2396" s="116"/>
    </row>
    <row r="2397" spans="2:18" ht="18" customHeight="1" x14ac:dyDescent="0.3">
      <c r="B2397" s="116" t="s">
        <v>7164</v>
      </c>
      <c r="C2397" s="116" t="s">
        <v>4034</v>
      </c>
      <c r="D2397" s="122" t="s">
        <v>2285</v>
      </c>
      <c r="E2397" s="116" t="s">
        <v>3934</v>
      </c>
      <c r="F2397" s="121" t="s">
        <v>3877</v>
      </c>
      <c r="G2397" s="120">
        <v>1</v>
      </c>
      <c r="H2397" s="119">
        <v>45988</v>
      </c>
      <c r="I2397" s="117" t="s">
        <v>5351</v>
      </c>
      <c r="J2397" s="117" t="s">
        <v>3973</v>
      </c>
      <c r="K2397" s="117" t="s">
        <v>3974</v>
      </c>
      <c r="L2397" s="117" t="s">
        <v>4040</v>
      </c>
      <c r="M2397" s="118">
        <v>18.511393999999999</v>
      </c>
      <c r="N2397" s="118">
        <v>-69.874166000000002</v>
      </c>
      <c r="O2397" s="117"/>
      <c r="P2397" s="117" t="s">
        <v>3933</v>
      </c>
      <c r="Q2397" s="117" t="s">
        <v>4940</v>
      </c>
      <c r="R2397" s="116"/>
    </row>
    <row r="2398" spans="2:18" ht="18" customHeight="1" x14ac:dyDescent="0.3">
      <c r="B2398" s="116" t="s">
        <v>7165</v>
      </c>
      <c r="C2398" s="116" t="s">
        <v>7166</v>
      </c>
      <c r="D2398" s="122" t="s">
        <v>3896</v>
      </c>
      <c r="E2398" s="116" t="s">
        <v>3936</v>
      </c>
      <c r="F2398" s="121" t="s">
        <v>3894</v>
      </c>
      <c r="G2398" s="120">
        <v>47</v>
      </c>
      <c r="H2398" s="119">
        <v>45988</v>
      </c>
      <c r="I2398" s="117" t="s">
        <v>6226</v>
      </c>
      <c r="J2398" s="117" t="s">
        <v>3973</v>
      </c>
      <c r="K2398" s="117" t="s">
        <v>3974</v>
      </c>
      <c r="L2398" s="117" t="s">
        <v>3975</v>
      </c>
      <c r="M2398" s="118">
        <v>18.480314</v>
      </c>
      <c r="N2398" s="118">
        <v>-69.879277000000002</v>
      </c>
      <c r="O2398" s="117"/>
      <c r="P2398" s="117" t="s">
        <v>3933</v>
      </c>
      <c r="Q2398" s="117" t="s">
        <v>5171</v>
      </c>
      <c r="R2398" s="116"/>
    </row>
    <row r="2399" spans="2:18" ht="18" customHeight="1" x14ac:dyDescent="0.3">
      <c r="B2399" s="116" t="s">
        <v>7167</v>
      </c>
      <c r="C2399" s="116" t="s">
        <v>4102</v>
      </c>
      <c r="D2399" s="122" t="s">
        <v>1322</v>
      </c>
      <c r="E2399" s="116" t="s">
        <v>3889</v>
      </c>
      <c r="F2399" s="121" t="s">
        <v>3877</v>
      </c>
      <c r="G2399" s="120">
        <v>3</v>
      </c>
      <c r="H2399" s="119">
        <v>45988</v>
      </c>
      <c r="I2399" s="117" t="s">
        <v>6123</v>
      </c>
      <c r="J2399" s="117" t="s">
        <v>4023</v>
      </c>
      <c r="K2399" s="117" t="s">
        <v>4024</v>
      </c>
      <c r="L2399" s="117" t="s">
        <v>4025</v>
      </c>
      <c r="M2399" s="118">
        <v>18.503364000000001</v>
      </c>
      <c r="N2399" s="118">
        <v>-69.845299999999995</v>
      </c>
      <c r="O2399" s="117"/>
      <c r="P2399" s="117" t="s">
        <v>3876</v>
      </c>
      <c r="Q2399" s="117" t="s">
        <v>6124</v>
      </c>
      <c r="R2399" s="116"/>
    </row>
    <row r="2400" spans="2:18" ht="18" customHeight="1" x14ac:dyDescent="0.3">
      <c r="B2400" s="116" t="s">
        <v>7168</v>
      </c>
      <c r="C2400" s="116" t="s">
        <v>5268</v>
      </c>
      <c r="D2400" s="122" t="s">
        <v>151</v>
      </c>
      <c r="E2400" s="116" t="s">
        <v>3906</v>
      </c>
      <c r="F2400" s="121" t="s">
        <v>3877</v>
      </c>
      <c r="G2400" s="120">
        <v>4</v>
      </c>
      <c r="H2400" s="119">
        <v>45989</v>
      </c>
      <c r="I2400" s="117" t="s">
        <v>5688</v>
      </c>
      <c r="J2400" s="117" t="s">
        <v>5689</v>
      </c>
      <c r="K2400" s="117" t="s">
        <v>5690</v>
      </c>
      <c r="L2400" s="117" t="s">
        <v>4014</v>
      </c>
      <c r="M2400" s="118">
        <v>18.510829999999999</v>
      </c>
      <c r="N2400" s="118">
        <v>-69.877726999999993</v>
      </c>
      <c r="O2400" s="117"/>
      <c r="P2400" s="117" t="s">
        <v>3876</v>
      </c>
      <c r="Q2400" s="117" t="s">
        <v>3962</v>
      </c>
      <c r="R2400" s="116"/>
    </row>
    <row r="2401" spans="2:18" ht="18" customHeight="1" x14ac:dyDescent="0.3">
      <c r="B2401" s="116" t="s">
        <v>7169</v>
      </c>
      <c r="C2401" s="116" t="s">
        <v>6015</v>
      </c>
      <c r="D2401" s="122" t="s">
        <v>3903</v>
      </c>
      <c r="E2401" s="116" t="s">
        <v>3855</v>
      </c>
      <c r="F2401" s="121" t="s">
        <v>3877</v>
      </c>
      <c r="G2401" s="120">
        <v>2</v>
      </c>
      <c r="H2401" s="119">
        <v>45989</v>
      </c>
      <c r="I2401" s="117" t="s">
        <v>6286</v>
      </c>
      <c r="J2401" s="117" t="s">
        <v>5245</v>
      </c>
      <c r="K2401" s="117" t="s">
        <v>5246</v>
      </c>
      <c r="L2401" s="117" t="s">
        <v>4032</v>
      </c>
      <c r="M2401" s="118">
        <v>18.477526999999998</v>
      </c>
      <c r="N2401" s="118">
        <v>-69.870379</v>
      </c>
      <c r="O2401" s="117"/>
      <c r="P2401" s="117" t="s">
        <v>3876</v>
      </c>
      <c r="Q2401" s="117" t="s">
        <v>4940</v>
      </c>
      <c r="R2401" s="116"/>
    </row>
    <row r="2402" spans="2:18" ht="18" customHeight="1" x14ac:dyDescent="0.3">
      <c r="B2402" s="116" t="s">
        <v>7170</v>
      </c>
      <c r="C2402" s="116" t="s">
        <v>5581</v>
      </c>
      <c r="D2402" s="122" t="s">
        <v>67</v>
      </c>
      <c r="E2402" s="116" t="s">
        <v>68</v>
      </c>
      <c r="F2402" s="121" t="s">
        <v>3894</v>
      </c>
      <c r="G2402" s="120">
        <v>60</v>
      </c>
      <c r="H2402" s="119">
        <v>45989</v>
      </c>
      <c r="I2402" s="117" t="s">
        <v>6640</v>
      </c>
      <c r="J2402" s="117" t="s">
        <v>5245</v>
      </c>
      <c r="K2402" s="117" t="s">
        <v>5246</v>
      </c>
      <c r="L2402" s="117" t="s">
        <v>4025</v>
      </c>
      <c r="M2402" s="118">
        <v>18.513518999999999</v>
      </c>
      <c r="N2402" s="118">
        <v>-69.917023</v>
      </c>
      <c r="O2402" s="117"/>
      <c r="P2402" s="117" t="s">
        <v>2662</v>
      </c>
      <c r="Q2402" s="117" t="s">
        <v>5171</v>
      </c>
      <c r="R2402" s="116"/>
    </row>
    <row r="2403" spans="2:18" ht="18" customHeight="1" x14ac:dyDescent="0.3">
      <c r="B2403" s="116" t="s">
        <v>7171</v>
      </c>
      <c r="C2403" s="116" t="s">
        <v>5287</v>
      </c>
      <c r="D2403" s="122" t="s">
        <v>280</v>
      </c>
      <c r="E2403" s="116" t="s">
        <v>281</v>
      </c>
      <c r="F2403" s="121" t="s">
        <v>3877</v>
      </c>
      <c r="G2403" s="120">
        <v>1</v>
      </c>
      <c r="H2403" s="119">
        <v>45989</v>
      </c>
      <c r="I2403" s="117" t="s">
        <v>6018</v>
      </c>
      <c r="J2403" s="117" t="s">
        <v>5250</v>
      </c>
      <c r="K2403" s="117" t="s">
        <v>5251</v>
      </c>
      <c r="L2403" s="117" t="s">
        <v>4019</v>
      </c>
      <c r="M2403" s="118">
        <v>18.441607000000001</v>
      </c>
      <c r="N2403" s="118">
        <v>-69.840491999999998</v>
      </c>
      <c r="O2403" s="117"/>
      <c r="P2403" s="117" t="s">
        <v>3876</v>
      </c>
      <c r="Q2403" s="117" t="s">
        <v>4693</v>
      </c>
      <c r="R2403" s="116"/>
    </row>
    <row r="2404" spans="2:18" ht="18" customHeight="1" x14ac:dyDescent="0.3">
      <c r="B2404" s="116" t="s">
        <v>7172</v>
      </c>
      <c r="C2404" s="116" t="s">
        <v>5817</v>
      </c>
      <c r="D2404" s="122" t="s">
        <v>189</v>
      </c>
      <c r="E2404" s="116" t="s">
        <v>190</v>
      </c>
      <c r="F2404" s="121" t="s">
        <v>3877</v>
      </c>
      <c r="G2404" s="120">
        <v>8</v>
      </c>
      <c r="H2404" s="119">
        <v>45989</v>
      </c>
      <c r="I2404" s="117" t="s">
        <v>6466</v>
      </c>
      <c r="J2404" s="117" t="s">
        <v>5250</v>
      </c>
      <c r="K2404" s="117" t="s">
        <v>5251</v>
      </c>
      <c r="L2404" s="117" t="s">
        <v>4054</v>
      </c>
      <c r="M2404" s="118">
        <v>18.438309</v>
      </c>
      <c r="N2404" s="118">
        <v>-69.854692</v>
      </c>
      <c r="O2404" s="117"/>
      <c r="P2404" s="117" t="s">
        <v>3876</v>
      </c>
      <c r="Q2404" s="117" t="s">
        <v>4940</v>
      </c>
      <c r="R2404" s="116"/>
    </row>
    <row r="2405" spans="2:18" ht="18" customHeight="1" x14ac:dyDescent="0.3">
      <c r="B2405" s="116" t="s">
        <v>7173</v>
      </c>
      <c r="C2405" s="116" t="s">
        <v>7174</v>
      </c>
      <c r="D2405" s="122" t="s">
        <v>1549</v>
      </c>
      <c r="E2405" s="116" t="s">
        <v>3910</v>
      </c>
      <c r="F2405" s="121" t="s">
        <v>3877</v>
      </c>
      <c r="G2405" s="120">
        <v>3</v>
      </c>
      <c r="H2405" s="119">
        <v>45989</v>
      </c>
      <c r="I2405" s="117" t="s">
        <v>6821</v>
      </c>
      <c r="J2405" s="117" t="s">
        <v>5492</v>
      </c>
      <c r="K2405" s="117" t="s">
        <v>5493</v>
      </c>
      <c r="L2405" s="117" t="s">
        <v>4040</v>
      </c>
      <c r="M2405" s="118">
        <v>18.515252</v>
      </c>
      <c r="N2405" s="118">
        <v>-69.833620999999994</v>
      </c>
      <c r="O2405" s="117"/>
      <c r="P2405" s="117" t="s">
        <v>3876</v>
      </c>
      <c r="Q2405" s="117" t="s">
        <v>4442</v>
      </c>
      <c r="R2405" s="116"/>
    </row>
    <row r="2406" spans="2:18" ht="18" customHeight="1" x14ac:dyDescent="0.3">
      <c r="B2406" s="116" t="s">
        <v>7175</v>
      </c>
      <c r="C2406" s="116" t="s">
        <v>7004</v>
      </c>
      <c r="D2406" s="122" t="s">
        <v>67</v>
      </c>
      <c r="E2406" s="116" t="s">
        <v>68</v>
      </c>
      <c r="F2406" s="121" t="s">
        <v>3894</v>
      </c>
      <c r="G2406" s="120">
        <v>182</v>
      </c>
      <c r="H2406" s="119">
        <v>45989</v>
      </c>
      <c r="I2406" s="117" t="s">
        <v>6946</v>
      </c>
      <c r="J2406" s="117" t="s">
        <v>5497</v>
      </c>
      <c r="K2406" s="117" t="s">
        <v>5498</v>
      </c>
      <c r="L2406" s="117" t="s">
        <v>4014</v>
      </c>
      <c r="M2406" s="118">
        <v>18.458185</v>
      </c>
      <c r="N2406" s="118">
        <v>-69.895336999999998</v>
      </c>
      <c r="O2406" s="117"/>
      <c r="P2406" s="117" t="s">
        <v>2662</v>
      </c>
      <c r="Q2406" s="117" t="s">
        <v>5171</v>
      </c>
      <c r="R2406" s="116"/>
    </row>
    <row r="2407" spans="2:18" ht="18" customHeight="1" x14ac:dyDescent="0.3">
      <c r="B2407" s="116" t="s">
        <v>7176</v>
      </c>
      <c r="C2407" s="116" t="s">
        <v>5287</v>
      </c>
      <c r="D2407" s="122" t="s">
        <v>79</v>
      </c>
      <c r="E2407" s="116" t="s">
        <v>80</v>
      </c>
      <c r="F2407" s="121" t="s">
        <v>3877</v>
      </c>
      <c r="G2407" s="120">
        <v>6</v>
      </c>
      <c r="H2407" s="119">
        <v>45989</v>
      </c>
      <c r="I2407" s="117" t="s">
        <v>6595</v>
      </c>
      <c r="J2407" s="117" t="s">
        <v>5384</v>
      </c>
      <c r="K2407" s="117" t="s">
        <v>5385</v>
      </c>
      <c r="L2407" s="117" t="s">
        <v>4032</v>
      </c>
      <c r="M2407" s="118">
        <v>18.457947000000001</v>
      </c>
      <c r="N2407" s="118">
        <v>-69.860073999999997</v>
      </c>
      <c r="O2407" s="117"/>
      <c r="P2407" s="117" t="s">
        <v>3876</v>
      </c>
      <c r="Q2407" s="117" t="s">
        <v>4693</v>
      </c>
      <c r="R2407" s="116"/>
    </row>
    <row r="2408" spans="2:18" ht="18" customHeight="1" x14ac:dyDescent="0.3">
      <c r="B2408" s="116" t="s">
        <v>7177</v>
      </c>
      <c r="C2408" s="116" t="s">
        <v>6955</v>
      </c>
      <c r="D2408" s="122" t="s">
        <v>146</v>
      </c>
      <c r="E2408" s="116" t="s">
        <v>3880</v>
      </c>
      <c r="F2408" s="121" t="s">
        <v>3877</v>
      </c>
      <c r="G2408" s="120">
        <v>2</v>
      </c>
      <c r="H2408" s="119">
        <v>45989</v>
      </c>
      <c r="I2408" s="117" t="s">
        <v>6375</v>
      </c>
      <c r="J2408" s="117" t="s">
        <v>6376</v>
      </c>
      <c r="K2408" s="117" t="s">
        <v>6377</v>
      </c>
      <c r="L2408" s="117" t="s">
        <v>4019</v>
      </c>
      <c r="M2408" s="118">
        <v>18.432642000000001</v>
      </c>
      <c r="N2408" s="118">
        <v>-69.853323000000003</v>
      </c>
      <c r="O2408" s="117"/>
      <c r="P2408" s="117" t="s">
        <v>3876</v>
      </c>
      <c r="Q2408" s="117" t="s">
        <v>3962</v>
      </c>
      <c r="R2408" s="116"/>
    </row>
    <row r="2409" spans="2:18" ht="18" customHeight="1" x14ac:dyDescent="0.3">
      <c r="B2409" s="116" t="s">
        <v>7178</v>
      </c>
      <c r="C2409" s="116" t="s">
        <v>6788</v>
      </c>
      <c r="D2409" s="122" t="s">
        <v>146</v>
      </c>
      <c r="E2409" s="116" t="s">
        <v>3880</v>
      </c>
      <c r="F2409" s="121" t="s">
        <v>3877</v>
      </c>
      <c r="G2409" s="120">
        <v>1</v>
      </c>
      <c r="H2409" s="119">
        <v>45989</v>
      </c>
      <c r="I2409" s="117" t="s">
        <v>6437</v>
      </c>
      <c r="J2409" s="117" t="s">
        <v>6438</v>
      </c>
      <c r="K2409" s="117" t="s">
        <v>6439</v>
      </c>
      <c r="L2409" s="117" t="s">
        <v>3981</v>
      </c>
      <c r="M2409" s="118">
        <v>18.463329000000002</v>
      </c>
      <c r="N2409" s="118">
        <v>-69.894729999999996</v>
      </c>
      <c r="O2409" s="117"/>
      <c r="P2409" s="117" t="s">
        <v>3876</v>
      </c>
      <c r="Q2409" s="117" t="s">
        <v>3962</v>
      </c>
      <c r="R2409" s="116"/>
    </row>
    <row r="2410" spans="2:18" ht="18" customHeight="1" x14ac:dyDescent="0.3">
      <c r="B2410" s="116" t="s">
        <v>7179</v>
      </c>
      <c r="C2410" s="116" t="s">
        <v>5819</v>
      </c>
      <c r="D2410" s="122" t="s">
        <v>154</v>
      </c>
      <c r="E2410" s="116" t="s">
        <v>155</v>
      </c>
      <c r="F2410" s="121" t="s">
        <v>3877</v>
      </c>
      <c r="G2410" s="120">
        <v>1</v>
      </c>
      <c r="H2410" s="119">
        <v>45989</v>
      </c>
      <c r="I2410" s="117" t="s">
        <v>6568</v>
      </c>
      <c r="J2410" s="117" t="s">
        <v>6569</v>
      </c>
      <c r="K2410" s="117" t="s">
        <v>6570</v>
      </c>
      <c r="L2410" s="117" t="s">
        <v>3975</v>
      </c>
      <c r="M2410" s="118">
        <v>18.455257</v>
      </c>
      <c r="N2410" s="118">
        <v>-69.892679000000001</v>
      </c>
      <c r="O2410" s="117"/>
      <c r="P2410" s="117" t="s">
        <v>3876</v>
      </c>
      <c r="Q2410" s="117" t="s">
        <v>3962</v>
      </c>
      <c r="R2410" s="116"/>
    </row>
    <row r="2411" spans="2:18" ht="18" customHeight="1" x14ac:dyDescent="0.3">
      <c r="B2411" s="116" t="s">
        <v>7180</v>
      </c>
      <c r="C2411" s="116" t="s">
        <v>5961</v>
      </c>
      <c r="D2411" s="122" t="s">
        <v>1551</v>
      </c>
      <c r="E2411" s="116" t="s">
        <v>3911</v>
      </c>
      <c r="F2411" s="121" t="s">
        <v>3877</v>
      </c>
      <c r="G2411" s="120">
        <v>6</v>
      </c>
      <c r="H2411" s="119">
        <v>45989</v>
      </c>
      <c r="I2411" s="117" t="s">
        <v>7181</v>
      </c>
      <c r="J2411" s="117" t="s">
        <v>6478</v>
      </c>
      <c r="K2411" s="117" t="s">
        <v>6479</v>
      </c>
      <c r="L2411" s="117" t="s">
        <v>4032</v>
      </c>
      <c r="M2411" s="118">
        <v>18.517022999999998</v>
      </c>
      <c r="N2411" s="118">
        <v>-69.878317999999993</v>
      </c>
      <c r="O2411" s="117"/>
      <c r="P2411" s="117" t="s">
        <v>3876</v>
      </c>
      <c r="Q2411" s="117" t="s">
        <v>4192</v>
      </c>
      <c r="R2411" s="116"/>
    </row>
    <row r="2412" spans="2:18" ht="18" customHeight="1" x14ac:dyDescent="0.3">
      <c r="B2412" s="116" t="s">
        <v>7182</v>
      </c>
      <c r="C2412" s="116" t="s">
        <v>6720</v>
      </c>
      <c r="D2412" s="122" t="s">
        <v>1551</v>
      </c>
      <c r="E2412" s="116" t="s">
        <v>3911</v>
      </c>
      <c r="F2412" s="121" t="s">
        <v>3877</v>
      </c>
      <c r="G2412" s="120">
        <v>1</v>
      </c>
      <c r="H2412" s="119">
        <v>45989</v>
      </c>
      <c r="I2412" s="117" t="s">
        <v>6960</v>
      </c>
      <c r="J2412" s="117" t="s">
        <v>6089</v>
      </c>
      <c r="K2412" s="117" t="s">
        <v>6090</v>
      </c>
      <c r="L2412" s="117" t="s">
        <v>3998</v>
      </c>
      <c r="M2412" s="118">
        <v>18.475625999999998</v>
      </c>
      <c r="N2412" s="118">
        <v>-69.882751999999996</v>
      </c>
      <c r="O2412" s="117"/>
      <c r="P2412" s="117" t="s">
        <v>3876</v>
      </c>
      <c r="Q2412" s="117" t="s">
        <v>4192</v>
      </c>
      <c r="R2412" s="116"/>
    </row>
    <row r="2413" spans="2:18" ht="18" customHeight="1" x14ac:dyDescent="0.3">
      <c r="B2413" s="116" t="s">
        <v>7183</v>
      </c>
      <c r="C2413" s="116" t="s">
        <v>4178</v>
      </c>
      <c r="D2413" s="122" t="s">
        <v>3927</v>
      </c>
      <c r="E2413" s="116" t="s">
        <v>3938</v>
      </c>
      <c r="F2413" s="121" t="s">
        <v>3894</v>
      </c>
      <c r="G2413" s="120">
        <v>90</v>
      </c>
      <c r="H2413" s="119">
        <v>45989</v>
      </c>
      <c r="I2413" s="117" t="s">
        <v>6001</v>
      </c>
      <c r="J2413" s="117" t="s">
        <v>3979</v>
      </c>
      <c r="K2413" s="117" t="s">
        <v>3980</v>
      </c>
      <c r="L2413" s="117" t="s">
        <v>4014</v>
      </c>
      <c r="M2413" s="118">
        <v>18.460135999999999</v>
      </c>
      <c r="N2413" s="118">
        <v>-69.844836999999998</v>
      </c>
      <c r="O2413" s="117"/>
      <c r="P2413" s="117" t="s">
        <v>3933</v>
      </c>
      <c r="Q2413" s="117" t="s">
        <v>5512</v>
      </c>
      <c r="R2413" s="116"/>
    </row>
    <row r="2414" spans="2:18" ht="18" customHeight="1" x14ac:dyDescent="0.3">
      <c r="B2414" s="116" t="s">
        <v>7184</v>
      </c>
      <c r="C2414" s="116" t="s">
        <v>4639</v>
      </c>
      <c r="D2414" s="122" t="s">
        <v>1322</v>
      </c>
      <c r="E2414" s="116" t="s">
        <v>3889</v>
      </c>
      <c r="F2414" s="121" t="s">
        <v>3877</v>
      </c>
      <c r="G2414" s="120">
        <v>5</v>
      </c>
      <c r="H2414" s="119">
        <v>45989</v>
      </c>
      <c r="I2414" s="117" t="s">
        <v>6965</v>
      </c>
      <c r="J2414" s="117" t="s">
        <v>3979</v>
      </c>
      <c r="K2414" s="117" t="s">
        <v>3980</v>
      </c>
      <c r="L2414" s="117" t="s">
        <v>3984</v>
      </c>
      <c r="M2414" s="118">
        <v>18.433267000000001</v>
      </c>
      <c r="N2414" s="118">
        <v>-69.850853000000001</v>
      </c>
      <c r="O2414" s="117"/>
      <c r="P2414" s="117" t="s">
        <v>3876</v>
      </c>
      <c r="Q2414" s="117" t="s">
        <v>6124</v>
      </c>
      <c r="R2414" s="116"/>
    </row>
    <row r="2415" spans="2:18" ht="18" customHeight="1" x14ac:dyDescent="0.3">
      <c r="B2415" s="116" t="s">
        <v>7185</v>
      </c>
      <c r="C2415" s="116" t="s">
        <v>4160</v>
      </c>
      <c r="D2415" s="122" t="s">
        <v>126</v>
      </c>
      <c r="E2415" s="116" t="s">
        <v>3905</v>
      </c>
      <c r="F2415" s="121" t="s">
        <v>3877</v>
      </c>
      <c r="G2415" s="120">
        <v>3</v>
      </c>
      <c r="H2415" s="119">
        <v>45989</v>
      </c>
      <c r="I2415" s="117" t="s">
        <v>5369</v>
      </c>
      <c r="J2415" s="117" t="s">
        <v>4089</v>
      </c>
      <c r="K2415" s="117" t="s">
        <v>4090</v>
      </c>
      <c r="L2415" s="117" t="s">
        <v>4025</v>
      </c>
      <c r="M2415" s="118">
        <v>18.482908999999999</v>
      </c>
      <c r="N2415" s="118">
        <v>-69.866326999999998</v>
      </c>
      <c r="O2415" s="117"/>
      <c r="P2415" s="117" t="s">
        <v>3876</v>
      </c>
      <c r="Q2415" s="117" t="s">
        <v>4693</v>
      </c>
      <c r="R2415" s="116"/>
    </row>
    <row r="2416" spans="2:18" ht="18" customHeight="1" x14ac:dyDescent="0.3">
      <c r="B2416" s="116" t="s">
        <v>7186</v>
      </c>
      <c r="C2416" s="116" t="s">
        <v>4639</v>
      </c>
      <c r="D2416" s="122" t="s">
        <v>3903</v>
      </c>
      <c r="E2416" s="116" t="s">
        <v>3855</v>
      </c>
      <c r="F2416" s="121" t="s">
        <v>3877</v>
      </c>
      <c r="G2416" s="120">
        <v>5</v>
      </c>
      <c r="H2416" s="119">
        <v>45989</v>
      </c>
      <c r="I2416" s="117" t="s">
        <v>6517</v>
      </c>
      <c r="J2416" s="117" t="s">
        <v>4089</v>
      </c>
      <c r="K2416" s="117" t="s">
        <v>4090</v>
      </c>
      <c r="L2416" s="117" t="s">
        <v>4025</v>
      </c>
      <c r="M2416" s="118">
        <v>18.528694000000002</v>
      </c>
      <c r="N2416" s="118">
        <v>-69.907551999999995</v>
      </c>
      <c r="O2416" s="117"/>
      <c r="P2416" s="117" t="s">
        <v>3876</v>
      </c>
      <c r="Q2416" s="117" t="s">
        <v>4940</v>
      </c>
      <c r="R2416" s="116"/>
    </row>
    <row r="2417" spans="2:18" ht="18" customHeight="1" x14ac:dyDescent="0.3">
      <c r="B2417" s="116" t="s">
        <v>7187</v>
      </c>
      <c r="C2417" s="116" t="s">
        <v>4411</v>
      </c>
      <c r="D2417" s="122" t="s">
        <v>189</v>
      </c>
      <c r="E2417" s="116" t="s">
        <v>190</v>
      </c>
      <c r="F2417" s="121" t="s">
        <v>3877</v>
      </c>
      <c r="G2417" s="120">
        <v>2</v>
      </c>
      <c r="H2417" s="119">
        <v>45989</v>
      </c>
      <c r="I2417" s="117" t="s">
        <v>5910</v>
      </c>
      <c r="J2417" s="117" t="s">
        <v>4060</v>
      </c>
      <c r="K2417" s="117" t="s">
        <v>4061</v>
      </c>
      <c r="L2417" s="117" t="s">
        <v>3961</v>
      </c>
      <c r="M2417" s="118">
        <v>18.432320000000001</v>
      </c>
      <c r="N2417" s="118">
        <v>-69.889484999999993</v>
      </c>
      <c r="O2417" s="117"/>
      <c r="P2417" s="117" t="s">
        <v>3876</v>
      </c>
      <c r="Q2417" s="117" t="s">
        <v>4940</v>
      </c>
      <c r="R2417" s="116"/>
    </row>
    <row r="2418" spans="2:18" ht="18" customHeight="1" x14ac:dyDescent="0.3">
      <c r="B2418" s="116" t="s">
        <v>7188</v>
      </c>
      <c r="C2418" s="116" t="s">
        <v>5200</v>
      </c>
      <c r="D2418" s="122" t="s">
        <v>3908</v>
      </c>
      <c r="E2418" s="116" t="s">
        <v>3909</v>
      </c>
      <c r="F2418" s="121" t="s">
        <v>3877</v>
      </c>
      <c r="G2418" s="120">
        <v>1</v>
      </c>
      <c r="H2418" s="119">
        <v>45989</v>
      </c>
      <c r="I2418" s="117" t="s">
        <v>5056</v>
      </c>
      <c r="J2418" s="117" t="s">
        <v>4030</v>
      </c>
      <c r="K2418" s="117" t="s">
        <v>4031</v>
      </c>
      <c r="L2418" s="117" t="s">
        <v>4025</v>
      </c>
      <c r="M2418" s="118">
        <v>18.523620999999999</v>
      </c>
      <c r="N2418" s="118">
        <v>-69.832222000000002</v>
      </c>
      <c r="O2418" s="117"/>
      <c r="P2418" s="117" t="s">
        <v>3876</v>
      </c>
      <c r="Q2418" s="117" t="s">
        <v>4442</v>
      </c>
      <c r="R2418" s="116"/>
    </row>
    <row r="2419" spans="2:18" ht="18" customHeight="1" x14ac:dyDescent="0.3">
      <c r="B2419" s="116" t="s">
        <v>7189</v>
      </c>
      <c r="C2419" s="116" t="s">
        <v>4736</v>
      </c>
      <c r="D2419" s="122" t="s">
        <v>114</v>
      </c>
      <c r="E2419" s="116" t="s">
        <v>115</v>
      </c>
      <c r="F2419" s="121" t="s">
        <v>3877</v>
      </c>
      <c r="G2419" s="120">
        <v>1</v>
      </c>
      <c r="H2419" s="119">
        <v>45989</v>
      </c>
      <c r="I2419" s="117" t="s">
        <v>5229</v>
      </c>
      <c r="J2419" s="117" t="s">
        <v>3968</v>
      </c>
      <c r="K2419" s="117" t="s">
        <v>3969</v>
      </c>
      <c r="L2419" s="117" t="s">
        <v>3961</v>
      </c>
      <c r="M2419" s="118">
        <v>18.518378999999999</v>
      </c>
      <c r="N2419" s="118">
        <v>-69.917111000000006</v>
      </c>
      <c r="O2419" s="117"/>
      <c r="P2419" s="117" t="s">
        <v>3876</v>
      </c>
      <c r="Q2419" s="117" t="s">
        <v>4693</v>
      </c>
      <c r="R2419" s="116"/>
    </row>
    <row r="2420" spans="2:18" ht="18" customHeight="1" x14ac:dyDescent="0.3">
      <c r="B2420" s="116" t="s">
        <v>7190</v>
      </c>
      <c r="C2420" s="116" t="s">
        <v>4739</v>
      </c>
      <c r="D2420" s="122" t="s">
        <v>114</v>
      </c>
      <c r="E2420" s="116" t="s">
        <v>115</v>
      </c>
      <c r="F2420" s="121" t="s">
        <v>3877</v>
      </c>
      <c r="G2420" s="120">
        <v>1</v>
      </c>
      <c r="H2420" s="119">
        <v>45989</v>
      </c>
      <c r="I2420" s="117" t="s">
        <v>5182</v>
      </c>
      <c r="J2420" s="117" t="s">
        <v>4002</v>
      </c>
      <c r="K2420" s="117" t="s">
        <v>4003</v>
      </c>
      <c r="L2420" s="117" t="s">
        <v>4014</v>
      </c>
      <c r="M2420" s="118">
        <v>18.475484999999999</v>
      </c>
      <c r="N2420" s="118">
        <v>-69.907128</v>
      </c>
      <c r="O2420" s="117"/>
      <c r="P2420" s="117" t="s">
        <v>3876</v>
      </c>
      <c r="Q2420" s="117" t="s">
        <v>4693</v>
      </c>
      <c r="R2420" s="116"/>
    </row>
    <row r="2421" spans="2:18" ht="18" customHeight="1" x14ac:dyDescent="0.3">
      <c r="B2421" s="116" t="s">
        <v>7191</v>
      </c>
      <c r="C2421" s="116" t="s">
        <v>4522</v>
      </c>
      <c r="D2421" s="122" t="s">
        <v>373</v>
      </c>
      <c r="E2421" s="116" t="s">
        <v>3885</v>
      </c>
      <c r="F2421" s="121" t="s">
        <v>3877</v>
      </c>
      <c r="G2421" s="120">
        <v>1</v>
      </c>
      <c r="H2421" s="119">
        <v>45989</v>
      </c>
      <c r="I2421" s="117" t="s">
        <v>6977</v>
      </c>
      <c r="J2421" s="117" t="s">
        <v>4023</v>
      </c>
      <c r="K2421" s="117" t="s">
        <v>4024</v>
      </c>
      <c r="L2421" s="117" t="s">
        <v>4025</v>
      </c>
      <c r="M2421" s="118">
        <v>18.438759000000001</v>
      </c>
      <c r="N2421" s="118">
        <v>-69.846348000000006</v>
      </c>
      <c r="O2421" s="117"/>
      <c r="P2421" s="117" t="s">
        <v>3876</v>
      </c>
      <c r="Q2421" s="117" t="s">
        <v>6978</v>
      </c>
      <c r="R2421" s="116"/>
    </row>
    <row r="2422" spans="2:18" ht="18" customHeight="1" x14ac:dyDescent="0.3">
      <c r="B2422" s="116" t="s">
        <v>7192</v>
      </c>
      <c r="C2422" s="116" t="s">
        <v>5329</v>
      </c>
      <c r="D2422" s="122" t="s">
        <v>3914</v>
      </c>
      <c r="E2422" s="116" t="s">
        <v>3915</v>
      </c>
      <c r="F2422" s="121" t="s">
        <v>3877</v>
      </c>
      <c r="G2422" s="120">
        <v>3</v>
      </c>
      <c r="H2422" s="119">
        <v>45992</v>
      </c>
      <c r="I2422" s="117" t="s">
        <v>6277</v>
      </c>
      <c r="J2422" s="117" t="s">
        <v>5265</v>
      </c>
      <c r="K2422" s="117" t="s">
        <v>5266</v>
      </c>
      <c r="L2422" s="117" t="s">
        <v>4054</v>
      </c>
      <c r="M2422" s="118">
        <v>18.504123</v>
      </c>
      <c r="N2422" s="118">
        <v>-69.874831999999998</v>
      </c>
      <c r="O2422" s="117"/>
      <c r="P2422" s="117" t="s">
        <v>3876</v>
      </c>
      <c r="Q2422" s="117" t="s">
        <v>4442</v>
      </c>
      <c r="R2422" s="116"/>
    </row>
    <row r="2423" spans="2:18" ht="18" customHeight="1" x14ac:dyDescent="0.3">
      <c r="B2423" s="116" t="s">
        <v>7193</v>
      </c>
      <c r="C2423" s="116" t="s">
        <v>6366</v>
      </c>
      <c r="D2423" s="122" t="s">
        <v>79</v>
      </c>
      <c r="E2423" s="116" t="s">
        <v>80</v>
      </c>
      <c r="F2423" s="121" t="s">
        <v>3877</v>
      </c>
      <c r="G2423" s="120">
        <v>2</v>
      </c>
      <c r="H2423" s="119">
        <v>45992</v>
      </c>
      <c r="I2423" s="117" t="s">
        <v>7089</v>
      </c>
      <c r="J2423" s="117" t="s">
        <v>5265</v>
      </c>
      <c r="K2423" s="117" t="s">
        <v>5266</v>
      </c>
      <c r="L2423" s="117" t="s">
        <v>3998</v>
      </c>
      <c r="M2423" s="118">
        <v>18.519950000000001</v>
      </c>
      <c r="N2423" s="118">
        <v>-69.910991999999993</v>
      </c>
      <c r="O2423" s="117"/>
      <c r="P2423" s="117" t="s">
        <v>3876</v>
      </c>
      <c r="Q2423" s="117" t="s">
        <v>4693</v>
      </c>
      <c r="R2423" s="116"/>
    </row>
    <row r="2424" spans="2:18" ht="18" customHeight="1" x14ac:dyDescent="0.3">
      <c r="B2424" s="116" t="s">
        <v>7194</v>
      </c>
      <c r="C2424" s="116" t="s">
        <v>5464</v>
      </c>
      <c r="D2424" s="122" t="s">
        <v>347</v>
      </c>
      <c r="E2424" s="116" t="s">
        <v>348</v>
      </c>
      <c r="F2424" s="121" t="s">
        <v>3877</v>
      </c>
      <c r="G2424" s="120">
        <v>5</v>
      </c>
      <c r="H2424" s="119">
        <v>45992</v>
      </c>
      <c r="I2424" s="117" t="s">
        <v>6038</v>
      </c>
      <c r="J2424" s="117" t="s">
        <v>5517</v>
      </c>
      <c r="K2424" s="117" t="s">
        <v>5518</v>
      </c>
      <c r="L2424" s="117" t="s">
        <v>3998</v>
      </c>
      <c r="M2424" s="118">
        <v>18.485192000000001</v>
      </c>
      <c r="N2424" s="118">
        <v>-69.875657000000004</v>
      </c>
      <c r="O2424" s="117"/>
      <c r="P2424" s="117" t="s">
        <v>3876</v>
      </c>
      <c r="Q2424" s="117" t="s">
        <v>4192</v>
      </c>
      <c r="R2424" s="116"/>
    </row>
    <row r="2425" spans="2:18" ht="18" customHeight="1" x14ac:dyDescent="0.3">
      <c r="B2425" s="116" t="s">
        <v>7195</v>
      </c>
      <c r="C2425" s="116" t="s">
        <v>5652</v>
      </c>
      <c r="D2425" s="122" t="s">
        <v>114</v>
      </c>
      <c r="E2425" s="116" t="s">
        <v>115</v>
      </c>
      <c r="F2425" s="121" t="s">
        <v>3877</v>
      </c>
      <c r="G2425" s="120">
        <v>1</v>
      </c>
      <c r="H2425" s="119">
        <v>45992</v>
      </c>
      <c r="I2425" s="117" t="s">
        <v>6456</v>
      </c>
      <c r="J2425" s="117" t="s">
        <v>5284</v>
      </c>
      <c r="K2425" s="117" t="s">
        <v>5285</v>
      </c>
      <c r="L2425" s="117" t="s">
        <v>3992</v>
      </c>
      <c r="M2425" s="118">
        <v>18.502707999999998</v>
      </c>
      <c r="N2425" s="118">
        <v>-69.922106999999997</v>
      </c>
      <c r="O2425" s="117"/>
      <c r="P2425" s="117" t="s">
        <v>3876</v>
      </c>
      <c r="Q2425" s="117" t="s">
        <v>4693</v>
      </c>
      <c r="R2425" s="116"/>
    </row>
    <row r="2426" spans="2:18" ht="18" customHeight="1" x14ac:dyDescent="0.3">
      <c r="B2426" s="116" t="s">
        <v>7196</v>
      </c>
      <c r="C2426" s="116" t="s">
        <v>5623</v>
      </c>
      <c r="D2426" s="122" t="s">
        <v>2285</v>
      </c>
      <c r="E2426" s="116" t="s">
        <v>3934</v>
      </c>
      <c r="F2426" s="121" t="s">
        <v>3877</v>
      </c>
      <c r="G2426" s="120">
        <v>10</v>
      </c>
      <c r="H2426" s="119">
        <v>45992</v>
      </c>
      <c r="I2426" s="117" t="s">
        <v>7093</v>
      </c>
      <c r="J2426" s="117" t="s">
        <v>5284</v>
      </c>
      <c r="K2426" s="117" t="s">
        <v>5285</v>
      </c>
      <c r="L2426" s="117" t="s">
        <v>3992</v>
      </c>
      <c r="M2426" s="118">
        <v>18.503567</v>
      </c>
      <c r="N2426" s="118">
        <v>-69.880095999999995</v>
      </c>
      <c r="O2426" s="117"/>
      <c r="P2426" s="117" t="s">
        <v>3933</v>
      </c>
      <c r="Q2426" s="117" t="s">
        <v>4940</v>
      </c>
      <c r="R2426" s="116"/>
    </row>
    <row r="2427" spans="2:18" ht="18" customHeight="1" x14ac:dyDescent="0.3">
      <c r="B2427" s="116" t="s">
        <v>7197</v>
      </c>
      <c r="C2427" s="116" t="s">
        <v>5348</v>
      </c>
      <c r="D2427" s="122" t="s">
        <v>114</v>
      </c>
      <c r="E2427" s="116" t="s">
        <v>115</v>
      </c>
      <c r="F2427" s="121" t="s">
        <v>3877</v>
      </c>
      <c r="G2427" s="120">
        <v>1</v>
      </c>
      <c r="H2427" s="119">
        <v>45992</v>
      </c>
      <c r="I2427" s="117" t="s">
        <v>6888</v>
      </c>
      <c r="J2427" s="117" t="s">
        <v>5313</v>
      </c>
      <c r="K2427" s="117" t="s">
        <v>5314</v>
      </c>
      <c r="L2427" s="117" t="s">
        <v>4040</v>
      </c>
      <c r="M2427" s="118">
        <v>18.501263000000002</v>
      </c>
      <c r="N2427" s="118">
        <v>-69.853289000000004</v>
      </c>
      <c r="O2427" s="117"/>
      <c r="P2427" s="117" t="s">
        <v>3876</v>
      </c>
      <c r="Q2427" s="117" t="s">
        <v>4693</v>
      </c>
      <c r="R2427" s="116"/>
    </row>
    <row r="2428" spans="2:18" ht="18" customHeight="1" x14ac:dyDescent="0.3">
      <c r="B2428" s="116" t="s">
        <v>7198</v>
      </c>
      <c r="C2428" s="116" t="s">
        <v>6463</v>
      </c>
      <c r="D2428" s="122" t="s">
        <v>1549</v>
      </c>
      <c r="E2428" s="116" t="s">
        <v>3910</v>
      </c>
      <c r="F2428" s="121" t="s">
        <v>3877</v>
      </c>
      <c r="G2428" s="120">
        <v>5</v>
      </c>
      <c r="H2428" s="119">
        <v>45992</v>
      </c>
      <c r="I2428" s="117" t="s">
        <v>6422</v>
      </c>
      <c r="J2428" s="117" t="s">
        <v>5425</v>
      </c>
      <c r="K2428" s="117" t="s">
        <v>5426</v>
      </c>
      <c r="L2428" s="117" t="s">
        <v>3984</v>
      </c>
      <c r="M2428" s="118">
        <v>18.461112</v>
      </c>
      <c r="N2428" s="118">
        <v>-69.879320000000007</v>
      </c>
      <c r="O2428" s="117"/>
      <c r="P2428" s="117" t="s">
        <v>3876</v>
      </c>
      <c r="Q2428" s="117" t="s">
        <v>4442</v>
      </c>
      <c r="R2428" s="116"/>
    </row>
    <row r="2429" spans="2:18" ht="18" customHeight="1" x14ac:dyDescent="0.3">
      <c r="B2429" s="116" t="s">
        <v>7199</v>
      </c>
      <c r="C2429" s="116" t="s">
        <v>5849</v>
      </c>
      <c r="D2429" s="122" t="s">
        <v>347</v>
      </c>
      <c r="E2429" s="116" t="s">
        <v>348</v>
      </c>
      <c r="F2429" s="121" t="s">
        <v>3877</v>
      </c>
      <c r="G2429" s="120">
        <v>5</v>
      </c>
      <c r="H2429" s="119">
        <v>45992</v>
      </c>
      <c r="I2429" s="117" t="s">
        <v>6371</v>
      </c>
      <c r="J2429" s="117" t="s">
        <v>5689</v>
      </c>
      <c r="K2429" s="117" t="s">
        <v>5690</v>
      </c>
      <c r="L2429" s="117" t="s">
        <v>3984</v>
      </c>
      <c r="M2429" s="118">
        <v>18.525030999999998</v>
      </c>
      <c r="N2429" s="118">
        <v>-69.868172000000001</v>
      </c>
      <c r="O2429" s="117"/>
      <c r="P2429" s="117" t="s">
        <v>3876</v>
      </c>
      <c r="Q2429" s="117" t="s">
        <v>4192</v>
      </c>
      <c r="R2429" s="116"/>
    </row>
    <row r="2430" spans="2:18" ht="18" customHeight="1" x14ac:dyDescent="0.3">
      <c r="B2430" s="116" t="s">
        <v>7200</v>
      </c>
      <c r="C2430" s="116" t="s">
        <v>5846</v>
      </c>
      <c r="D2430" s="122" t="s">
        <v>3908</v>
      </c>
      <c r="E2430" s="116" t="s">
        <v>3909</v>
      </c>
      <c r="F2430" s="121" t="s">
        <v>3877</v>
      </c>
      <c r="G2430" s="120">
        <v>6</v>
      </c>
      <c r="H2430" s="119">
        <v>45992</v>
      </c>
      <c r="I2430" s="117" t="s">
        <v>7201</v>
      </c>
      <c r="J2430" s="117" t="s">
        <v>5689</v>
      </c>
      <c r="K2430" s="117" t="s">
        <v>5690</v>
      </c>
      <c r="L2430" s="117" t="s">
        <v>4014</v>
      </c>
      <c r="M2430" s="118">
        <v>18.506526999999998</v>
      </c>
      <c r="N2430" s="118">
        <v>-69.886232000000007</v>
      </c>
      <c r="O2430" s="117"/>
      <c r="P2430" s="117" t="s">
        <v>3876</v>
      </c>
      <c r="Q2430" s="117" t="s">
        <v>4442</v>
      </c>
      <c r="R2430" s="116"/>
    </row>
    <row r="2431" spans="2:18" ht="18" customHeight="1" x14ac:dyDescent="0.3">
      <c r="B2431" s="116" t="s">
        <v>7202</v>
      </c>
      <c r="C2431" s="116" t="s">
        <v>5437</v>
      </c>
      <c r="D2431" s="122" t="s">
        <v>3897</v>
      </c>
      <c r="E2431" s="116" t="s">
        <v>3940</v>
      </c>
      <c r="F2431" s="121" t="s">
        <v>3894</v>
      </c>
      <c r="G2431" s="120">
        <v>40</v>
      </c>
      <c r="H2431" s="119">
        <v>45992</v>
      </c>
      <c r="I2431" s="117" t="s">
        <v>7023</v>
      </c>
      <c r="J2431" s="117" t="s">
        <v>5245</v>
      </c>
      <c r="K2431" s="117" t="s">
        <v>5246</v>
      </c>
      <c r="L2431" s="117" t="s">
        <v>4032</v>
      </c>
      <c r="M2431" s="118">
        <v>18.443508999999999</v>
      </c>
      <c r="N2431" s="118">
        <v>-69.840968000000004</v>
      </c>
      <c r="O2431" s="117"/>
      <c r="P2431" s="117" t="s">
        <v>2662</v>
      </c>
      <c r="Q2431" s="117" t="s">
        <v>5512</v>
      </c>
      <c r="R2431" s="116"/>
    </row>
    <row r="2432" spans="2:18" ht="18" customHeight="1" x14ac:dyDescent="0.3">
      <c r="B2432" s="116" t="s">
        <v>7203</v>
      </c>
      <c r="C2432" s="116" t="s">
        <v>5329</v>
      </c>
      <c r="D2432" s="122" t="s">
        <v>345</v>
      </c>
      <c r="E2432" s="116" t="s">
        <v>346</v>
      </c>
      <c r="F2432" s="121" t="s">
        <v>3877</v>
      </c>
      <c r="G2432" s="120">
        <v>4</v>
      </c>
      <c r="H2432" s="119">
        <v>45992</v>
      </c>
      <c r="I2432" s="117" t="s">
        <v>6839</v>
      </c>
      <c r="J2432" s="117" t="s">
        <v>5243</v>
      </c>
      <c r="K2432" s="117" t="s">
        <v>6047</v>
      </c>
      <c r="L2432" s="117" t="s">
        <v>4054</v>
      </c>
      <c r="M2432" s="118">
        <v>18.494062</v>
      </c>
      <c r="N2432" s="118">
        <v>-69.860997999999995</v>
      </c>
      <c r="O2432" s="117"/>
      <c r="P2432" s="117" t="s">
        <v>3876</v>
      </c>
      <c r="Q2432" s="117" t="s">
        <v>4192</v>
      </c>
      <c r="R2432" s="116"/>
    </row>
    <row r="2433" spans="2:18" ht="18" customHeight="1" x14ac:dyDescent="0.3">
      <c r="B2433" s="116" t="s">
        <v>7204</v>
      </c>
      <c r="C2433" s="116" t="s">
        <v>5567</v>
      </c>
      <c r="D2433" s="122" t="s">
        <v>345</v>
      </c>
      <c r="E2433" s="116" t="s">
        <v>346</v>
      </c>
      <c r="F2433" s="121" t="s">
        <v>3877</v>
      </c>
      <c r="G2433" s="120">
        <v>6</v>
      </c>
      <c r="H2433" s="119">
        <v>45992</v>
      </c>
      <c r="I2433" s="117" t="s">
        <v>6020</v>
      </c>
      <c r="J2433" s="117" t="s">
        <v>5492</v>
      </c>
      <c r="K2433" s="117" t="s">
        <v>5493</v>
      </c>
      <c r="L2433" s="117" t="s">
        <v>4040</v>
      </c>
      <c r="M2433" s="118">
        <v>18.526212000000001</v>
      </c>
      <c r="N2433" s="118">
        <v>-69.855778999999998</v>
      </c>
      <c r="O2433" s="117"/>
      <c r="P2433" s="117" t="s">
        <v>3876</v>
      </c>
      <c r="Q2433" s="117" t="s">
        <v>4192</v>
      </c>
      <c r="R2433" s="116"/>
    </row>
    <row r="2434" spans="2:18" ht="18" customHeight="1" x14ac:dyDescent="0.3">
      <c r="B2434" s="116" t="s">
        <v>7205</v>
      </c>
      <c r="C2434" s="116" t="s">
        <v>5757</v>
      </c>
      <c r="D2434" s="122" t="s">
        <v>347</v>
      </c>
      <c r="E2434" s="116" t="s">
        <v>348</v>
      </c>
      <c r="F2434" s="121" t="s">
        <v>3877</v>
      </c>
      <c r="G2434" s="120">
        <v>3</v>
      </c>
      <c r="H2434" s="119">
        <v>45992</v>
      </c>
      <c r="I2434" s="117" t="s">
        <v>6055</v>
      </c>
      <c r="J2434" s="117" t="s">
        <v>5408</v>
      </c>
      <c r="K2434" s="117" t="s">
        <v>5409</v>
      </c>
      <c r="L2434" s="117" t="s">
        <v>4008</v>
      </c>
      <c r="M2434" s="118">
        <v>18.470199999999998</v>
      </c>
      <c r="N2434" s="118">
        <v>-69.861913000000001</v>
      </c>
      <c r="O2434" s="117"/>
      <c r="P2434" s="117" t="s">
        <v>3876</v>
      </c>
      <c r="Q2434" s="117" t="s">
        <v>4192</v>
      </c>
      <c r="R2434" s="116"/>
    </row>
    <row r="2435" spans="2:18" ht="18" customHeight="1" x14ac:dyDescent="0.3">
      <c r="B2435" s="116" t="s">
        <v>7206</v>
      </c>
      <c r="C2435" s="116" t="s">
        <v>5728</v>
      </c>
      <c r="D2435" s="122" t="s">
        <v>3914</v>
      </c>
      <c r="E2435" s="116" t="s">
        <v>3915</v>
      </c>
      <c r="F2435" s="121" t="s">
        <v>3877</v>
      </c>
      <c r="G2435" s="120">
        <v>2</v>
      </c>
      <c r="H2435" s="119">
        <v>45992</v>
      </c>
      <c r="I2435" s="117" t="s">
        <v>6894</v>
      </c>
      <c r="J2435" s="117" t="s">
        <v>5408</v>
      </c>
      <c r="K2435" s="117" t="s">
        <v>5409</v>
      </c>
      <c r="L2435" s="117" t="s">
        <v>3961</v>
      </c>
      <c r="M2435" s="118">
        <v>18.479883000000001</v>
      </c>
      <c r="N2435" s="118">
        <v>-69.887658000000002</v>
      </c>
      <c r="O2435" s="117"/>
      <c r="P2435" s="117" t="s">
        <v>3876</v>
      </c>
      <c r="Q2435" s="117" t="s">
        <v>4442</v>
      </c>
      <c r="R2435" s="116"/>
    </row>
    <row r="2436" spans="2:18" ht="18" customHeight="1" x14ac:dyDescent="0.3">
      <c r="B2436" s="116" t="s">
        <v>7207</v>
      </c>
      <c r="C2436" s="116" t="s">
        <v>5657</v>
      </c>
      <c r="D2436" s="122" t="s">
        <v>189</v>
      </c>
      <c r="E2436" s="116" t="s">
        <v>190</v>
      </c>
      <c r="F2436" s="121" t="s">
        <v>3877</v>
      </c>
      <c r="G2436" s="120">
        <v>11</v>
      </c>
      <c r="H2436" s="119">
        <v>45992</v>
      </c>
      <c r="I2436" s="117" t="s">
        <v>7157</v>
      </c>
      <c r="J2436" s="117" t="s">
        <v>5384</v>
      </c>
      <c r="K2436" s="117" t="s">
        <v>5385</v>
      </c>
      <c r="L2436" s="117" t="s">
        <v>4025</v>
      </c>
      <c r="M2436" s="118">
        <v>18.509554000000001</v>
      </c>
      <c r="N2436" s="118">
        <v>-69.896720000000002</v>
      </c>
      <c r="O2436" s="117"/>
      <c r="P2436" s="117" t="s">
        <v>3876</v>
      </c>
      <c r="Q2436" s="117" t="s">
        <v>4940</v>
      </c>
      <c r="R2436" s="116"/>
    </row>
    <row r="2437" spans="2:18" ht="18" customHeight="1" x14ac:dyDescent="0.3">
      <c r="B2437" s="116" t="s">
        <v>7208</v>
      </c>
      <c r="C2437" s="116" t="s">
        <v>5548</v>
      </c>
      <c r="D2437" s="122" t="s">
        <v>347</v>
      </c>
      <c r="E2437" s="116" t="s">
        <v>348</v>
      </c>
      <c r="F2437" s="121" t="s">
        <v>3877</v>
      </c>
      <c r="G2437" s="120">
        <v>2</v>
      </c>
      <c r="H2437" s="119">
        <v>45992</v>
      </c>
      <c r="I2437" s="117" t="s">
        <v>6198</v>
      </c>
      <c r="J2437" s="117" t="s">
        <v>5663</v>
      </c>
      <c r="K2437" s="117" t="s">
        <v>5664</v>
      </c>
      <c r="L2437" s="117" t="s">
        <v>3989</v>
      </c>
      <c r="M2437" s="118">
        <v>18.477920000000001</v>
      </c>
      <c r="N2437" s="118">
        <v>-69.879013999999998</v>
      </c>
      <c r="O2437" s="117"/>
      <c r="P2437" s="117" t="s">
        <v>3876</v>
      </c>
      <c r="Q2437" s="117" t="s">
        <v>4192</v>
      </c>
      <c r="R2437" s="116"/>
    </row>
    <row r="2438" spans="2:18" ht="18" customHeight="1" x14ac:dyDescent="0.3">
      <c r="B2438" s="116" t="s">
        <v>7209</v>
      </c>
      <c r="C2438" s="116" t="s">
        <v>5808</v>
      </c>
      <c r="D2438" s="122" t="s">
        <v>3914</v>
      </c>
      <c r="E2438" s="116" t="s">
        <v>3915</v>
      </c>
      <c r="F2438" s="121" t="s">
        <v>3877</v>
      </c>
      <c r="G2438" s="120">
        <v>2</v>
      </c>
      <c r="H2438" s="119">
        <v>45992</v>
      </c>
      <c r="I2438" s="117" t="s">
        <v>6782</v>
      </c>
      <c r="J2438" s="117" t="s">
        <v>5663</v>
      </c>
      <c r="K2438" s="117" t="s">
        <v>5664</v>
      </c>
      <c r="L2438" s="117" t="s">
        <v>4040</v>
      </c>
      <c r="M2438" s="118">
        <v>18.526748999999999</v>
      </c>
      <c r="N2438" s="118">
        <v>-69.901033999999996</v>
      </c>
      <c r="O2438" s="117"/>
      <c r="P2438" s="117" t="s">
        <v>3876</v>
      </c>
      <c r="Q2438" s="117" t="s">
        <v>4442</v>
      </c>
      <c r="R2438" s="116"/>
    </row>
    <row r="2439" spans="2:18" ht="18" customHeight="1" x14ac:dyDescent="0.3">
      <c r="B2439" s="116" t="s">
        <v>7210</v>
      </c>
      <c r="C2439" s="116" t="s">
        <v>5466</v>
      </c>
      <c r="D2439" s="122" t="s">
        <v>151</v>
      </c>
      <c r="E2439" s="116" t="s">
        <v>3906</v>
      </c>
      <c r="F2439" s="121" t="s">
        <v>3877</v>
      </c>
      <c r="G2439" s="120">
        <v>1</v>
      </c>
      <c r="H2439" s="119">
        <v>45992</v>
      </c>
      <c r="I2439" s="117" t="s">
        <v>6237</v>
      </c>
      <c r="J2439" s="117" t="s">
        <v>6238</v>
      </c>
      <c r="K2439" s="117" t="s">
        <v>6239</v>
      </c>
      <c r="L2439" s="117" t="s">
        <v>3961</v>
      </c>
      <c r="M2439" s="118">
        <v>18.525096999999999</v>
      </c>
      <c r="N2439" s="118">
        <v>-69.921446000000003</v>
      </c>
      <c r="O2439" s="117"/>
      <c r="P2439" s="117" t="s">
        <v>3876</v>
      </c>
      <c r="Q2439" s="117" t="s">
        <v>3962</v>
      </c>
      <c r="R2439" s="116"/>
    </row>
    <row r="2440" spans="2:18" ht="18" customHeight="1" x14ac:dyDescent="0.3">
      <c r="B2440" s="116" t="s">
        <v>7211</v>
      </c>
      <c r="C2440" s="116" t="s">
        <v>6135</v>
      </c>
      <c r="D2440" s="122" t="s">
        <v>347</v>
      </c>
      <c r="E2440" s="116" t="s">
        <v>348</v>
      </c>
      <c r="F2440" s="121" t="s">
        <v>3877</v>
      </c>
      <c r="G2440" s="120">
        <v>1</v>
      </c>
      <c r="H2440" s="119">
        <v>45992</v>
      </c>
      <c r="I2440" s="117" t="s">
        <v>7212</v>
      </c>
      <c r="J2440" s="117" t="s">
        <v>6238</v>
      </c>
      <c r="K2440" s="117" t="s">
        <v>6239</v>
      </c>
      <c r="L2440" s="117" t="s">
        <v>4008</v>
      </c>
      <c r="M2440" s="118">
        <v>18.493773999999998</v>
      </c>
      <c r="N2440" s="118">
        <v>-69.874339000000006</v>
      </c>
      <c r="O2440" s="117"/>
      <c r="P2440" s="117" t="s">
        <v>3876</v>
      </c>
      <c r="Q2440" s="117" t="s">
        <v>4192</v>
      </c>
      <c r="R2440" s="116"/>
    </row>
    <row r="2441" spans="2:18" ht="18" customHeight="1" x14ac:dyDescent="0.3">
      <c r="B2441" s="116" t="s">
        <v>7213</v>
      </c>
      <c r="C2441" s="116" t="s">
        <v>7214</v>
      </c>
      <c r="D2441" s="122" t="s">
        <v>345</v>
      </c>
      <c r="E2441" s="116" t="s">
        <v>346</v>
      </c>
      <c r="F2441" s="121" t="s">
        <v>3877</v>
      </c>
      <c r="G2441" s="120">
        <v>1</v>
      </c>
      <c r="H2441" s="119">
        <v>45992</v>
      </c>
      <c r="I2441" s="117" t="s">
        <v>6484</v>
      </c>
      <c r="J2441" s="117" t="s">
        <v>5668</v>
      </c>
      <c r="K2441" s="117" t="s">
        <v>5669</v>
      </c>
      <c r="L2441" s="117" t="s">
        <v>3992</v>
      </c>
      <c r="M2441" s="118">
        <v>18.494941000000001</v>
      </c>
      <c r="N2441" s="118">
        <v>-69.880502000000007</v>
      </c>
      <c r="O2441" s="117"/>
      <c r="P2441" s="117" t="s">
        <v>3876</v>
      </c>
      <c r="Q2441" s="117" t="s">
        <v>4192</v>
      </c>
      <c r="R2441" s="116"/>
    </row>
    <row r="2442" spans="2:18" ht="18" customHeight="1" x14ac:dyDescent="0.3">
      <c r="B2442" s="116" t="s">
        <v>7215</v>
      </c>
      <c r="C2442" s="116" t="s">
        <v>7216</v>
      </c>
      <c r="D2442" s="122" t="s">
        <v>149</v>
      </c>
      <c r="E2442" s="116" t="s">
        <v>150</v>
      </c>
      <c r="F2442" s="121" t="s">
        <v>3877</v>
      </c>
      <c r="G2442" s="120">
        <v>2</v>
      </c>
      <c r="H2442" s="119">
        <v>45992</v>
      </c>
      <c r="I2442" s="117" t="s">
        <v>6088</v>
      </c>
      <c r="J2442" s="117" t="s">
        <v>6089</v>
      </c>
      <c r="K2442" s="117" t="s">
        <v>6090</v>
      </c>
      <c r="L2442" s="117" t="s">
        <v>4019</v>
      </c>
      <c r="M2442" s="118">
        <v>18.449079000000001</v>
      </c>
      <c r="N2442" s="118">
        <v>-69.887682999999996</v>
      </c>
      <c r="O2442" s="117"/>
      <c r="P2442" s="117" t="s">
        <v>3876</v>
      </c>
      <c r="Q2442" s="117" t="s">
        <v>3962</v>
      </c>
      <c r="R2442" s="116"/>
    </row>
    <row r="2443" spans="2:18" ht="18" customHeight="1" x14ac:dyDescent="0.3">
      <c r="B2443" s="116" t="s">
        <v>7217</v>
      </c>
      <c r="C2443" s="116" t="s">
        <v>7218</v>
      </c>
      <c r="D2443" s="122" t="s">
        <v>151</v>
      </c>
      <c r="E2443" s="116" t="s">
        <v>3906</v>
      </c>
      <c r="F2443" s="121" t="s">
        <v>3877</v>
      </c>
      <c r="G2443" s="120">
        <v>4</v>
      </c>
      <c r="H2443" s="119">
        <v>45992</v>
      </c>
      <c r="I2443" s="117" t="s">
        <v>6299</v>
      </c>
      <c r="J2443" s="117" t="s">
        <v>6300</v>
      </c>
      <c r="K2443" s="117" t="s">
        <v>6301</v>
      </c>
      <c r="L2443" s="117" t="s">
        <v>4025</v>
      </c>
      <c r="M2443" s="118">
        <v>18.469163000000002</v>
      </c>
      <c r="N2443" s="118">
        <v>-69.858295999999996</v>
      </c>
      <c r="O2443" s="117"/>
      <c r="P2443" s="117" t="s">
        <v>3876</v>
      </c>
      <c r="Q2443" s="117" t="s">
        <v>3962</v>
      </c>
      <c r="R2443" s="116"/>
    </row>
    <row r="2444" spans="2:18" ht="18" customHeight="1" x14ac:dyDescent="0.3">
      <c r="B2444" s="116" t="s">
        <v>7219</v>
      </c>
      <c r="C2444" s="116" t="s">
        <v>6333</v>
      </c>
      <c r="D2444" s="122" t="s">
        <v>3931</v>
      </c>
      <c r="E2444" s="116" t="s">
        <v>3932</v>
      </c>
      <c r="F2444" s="121" t="s">
        <v>3877</v>
      </c>
      <c r="G2444" s="120">
        <v>3</v>
      </c>
      <c r="H2444" s="119">
        <v>45992</v>
      </c>
      <c r="I2444" s="117" t="s">
        <v>5935</v>
      </c>
      <c r="J2444" s="117" t="s">
        <v>5936</v>
      </c>
      <c r="K2444" s="117" t="s">
        <v>5937</v>
      </c>
      <c r="L2444" s="117" t="s">
        <v>3989</v>
      </c>
      <c r="M2444" s="118">
        <v>18.497873999999999</v>
      </c>
      <c r="N2444" s="118">
        <v>-69.838192000000006</v>
      </c>
      <c r="O2444" s="117"/>
      <c r="P2444" s="117" t="s">
        <v>3876</v>
      </c>
      <c r="Q2444" s="117" t="s">
        <v>3962</v>
      </c>
      <c r="R2444" s="116"/>
    </row>
    <row r="2445" spans="2:18" ht="18" customHeight="1" x14ac:dyDescent="0.3">
      <c r="B2445" s="116" t="s">
        <v>7220</v>
      </c>
      <c r="C2445" s="116" t="s">
        <v>7032</v>
      </c>
      <c r="D2445" s="122" t="s">
        <v>343</v>
      </c>
      <c r="E2445" s="116" t="s">
        <v>344</v>
      </c>
      <c r="F2445" s="121" t="s">
        <v>3877</v>
      </c>
      <c r="G2445" s="120">
        <v>2</v>
      </c>
      <c r="H2445" s="119">
        <v>45992</v>
      </c>
      <c r="I2445" s="117" t="s">
        <v>6549</v>
      </c>
      <c r="J2445" s="117" t="s">
        <v>5936</v>
      </c>
      <c r="K2445" s="117" t="s">
        <v>5937</v>
      </c>
      <c r="L2445" s="117" t="s">
        <v>3989</v>
      </c>
      <c r="M2445" s="118">
        <v>18.468955999999999</v>
      </c>
      <c r="N2445" s="118">
        <v>-69.848748000000001</v>
      </c>
      <c r="O2445" s="117"/>
      <c r="P2445" s="117" t="s">
        <v>3876</v>
      </c>
      <c r="Q2445" s="117" t="s">
        <v>4192</v>
      </c>
      <c r="R2445" s="116"/>
    </row>
    <row r="2446" spans="2:18" ht="18" customHeight="1" x14ac:dyDescent="0.3">
      <c r="B2446" s="116" t="s">
        <v>7221</v>
      </c>
      <c r="C2446" s="116" t="s">
        <v>6910</v>
      </c>
      <c r="D2446" s="122" t="s">
        <v>3914</v>
      </c>
      <c r="E2446" s="116" t="s">
        <v>3915</v>
      </c>
      <c r="F2446" s="121" t="s">
        <v>3877</v>
      </c>
      <c r="G2446" s="120">
        <v>2</v>
      </c>
      <c r="H2446" s="119">
        <v>45992</v>
      </c>
      <c r="I2446" s="117" t="s">
        <v>7222</v>
      </c>
      <c r="J2446" s="117" t="s">
        <v>5936</v>
      </c>
      <c r="K2446" s="117" t="s">
        <v>5937</v>
      </c>
      <c r="L2446" s="117" t="s">
        <v>4040</v>
      </c>
      <c r="M2446" s="118">
        <v>18.511441999999999</v>
      </c>
      <c r="N2446" s="118">
        <v>-69.875344999999996</v>
      </c>
      <c r="O2446" s="117"/>
      <c r="P2446" s="117" t="s">
        <v>3876</v>
      </c>
      <c r="Q2446" s="117" t="s">
        <v>4442</v>
      </c>
      <c r="R2446" s="116"/>
    </row>
    <row r="2447" spans="2:18" ht="18" customHeight="1" x14ac:dyDescent="0.3">
      <c r="B2447" s="116" t="s">
        <v>7223</v>
      </c>
      <c r="C2447" s="116" t="s">
        <v>7224</v>
      </c>
      <c r="D2447" s="122" t="s">
        <v>1551</v>
      </c>
      <c r="E2447" s="116" t="s">
        <v>3911</v>
      </c>
      <c r="F2447" s="121" t="s">
        <v>3877</v>
      </c>
      <c r="G2447" s="120">
        <v>2</v>
      </c>
      <c r="H2447" s="119">
        <v>45992</v>
      </c>
      <c r="I2447" s="117" t="s">
        <v>6402</v>
      </c>
      <c r="J2447" s="117" t="s">
        <v>5823</v>
      </c>
      <c r="K2447" s="117" t="s">
        <v>5824</v>
      </c>
      <c r="L2447" s="117" t="s">
        <v>3992</v>
      </c>
      <c r="M2447" s="118">
        <v>18.525362000000001</v>
      </c>
      <c r="N2447" s="118">
        <v>-69.887511000000003</v>
      </c>
      <c r="O2447" s="117"/>
      <c r="P2447" s="117" t="s">
        <v>3876</v>
      </c>
      <c r="Q2447" s="117" t="s">
        <v>4192</v>
      </c>
      <c r="R2447" s="116"/>
    </row>
    <row r="2448" spans="2:18" ht="18" customHeight="1" x14ac:dyDescent="0.3">
      <c r="B2448" s="116" t="s">
        <v>7225</v>
      </c>
      <c r="C2448" s="116" t="s">
        <v>7032</v>
      </c>
      <c r="D2448" s="122" t="s">
        <v>3908</v>
      </c>
      <c r="E2448" s="116" t="s">
        <v>3909</v>
      </c>
      <c r="F2448" s="121" t="s">
        <v>3877</v>
      </c>
      <c r="G2448" s="120">
        <v>1</v>
      </c>
      <c r="H2448" s="119">
        <v>45992</v>
      </c>
      <c r="I2448" s="117" t="s">
        <v>7123</v>
      </c>
      <c r="J2448" s="117" t="s">
        <v>5823</v>
      </c>
      <c r="K2448" s="117" t="s">
        <v>5824</v>
      </c>
      <c r="L2448" s="117" t="s">
        <v>3992</v>
      </c>
      <c r="M2448" s="118">
        <v>18.483899999999998</v>
      </c>
      <c r="N2448" s="118">
        <v>-69.921643000000003</v>
      </c>
      <c r="O2448" s="117"/>
      <c r="P2448" s="117" t="s">
        <v>3876</v>
      </c>
      <c r="Q2448" s="117" t="s">
        <v>4442</v>
      </c>
      <c r="R2448" s="116"/>
    </row>
    <row r="2449" spans="2:18" ht="18" customHeight="1" x14ac:dyDescent="0.3">
      <c r="B2449" s="116" t="s">
        <v>7226</v>
      </c>
      <c r="C2449" s="116" t="s">
        <v>4187</v>
      </c>
      <c r="D2449" s="122" t="s">
        <v>126</v>
      </c>
      <c r="E2449" s="116" t="s">
        <v>3905</v>
      </c>
      <c r="F2449" s="121" t="s">
        <v>3877</v>
      </c>
      <c r="G2449" s="120">
        <v>3</v>
      </c>
      <c r="H2449" s="119">
        <v>45992</v>
      </c>
      <c r="I2449" s="117" t="s">
        <v>5412</v>
      </c>
      <c r="J2449" s="117" t="s">
        <v>4082</v>
      </c>
      <c r="K2449" s="117" t="s">
        <v>4083</v>
      </c>
      <c r="L2449" s="117" t="s">
        <v>4019</v>
      </c>
      <c r="M2449" s="118">
        <v>18.43608</v>
      </c>
      <c r="N2449" s="118">
        <v>-69.921557000000007</v>
      </c>
      <c r="O2449" s="117"/>
      <c r="P2449" s="117" t="s">
        <v>3876</v>
      </c>
      <c r="Q2449" s="117" t="s">
        <v>4693</v>
      </c>
      <c r="R2449" s="116"/>
    </row>
    <row r="2450" spans="2:18" ht="18" customHeight="1" x14ac:dyDescent="0.3">
      <c r="B2450" s="116" t="s">
        <v>7227</v>
      </c>
      <c r="C2450" s="116" t="s">
        <v>4567</v>
      </c>
      <c r="D2450" s="122" t="s">
        <v>171</v>
      </c>
      <c r="E2450" s="116" t="s">
        <v>172</v>
      </c>
      <c r="F2450" s="121" t="s">
        <v>3877</v>
      </c>
      <c r="G2450" s="120">
        <v>5</v>
      </c>
      <c r="H2450" s="119">
        <v>45992</v>
      </c>
      <c r="I2450" s="117" t="s">
        <v>6654</v>
      </c>
      <c r="J2450" s="117" t="s">
        <v>4082</v>
      </c>
      <c r="K2450" s="117" t="s">
        <v>4083</v>
      </c>
      <c r="L2450" s="117" t="s">
        <v>4019</v>
      </c>
      <c r="M2450" s="118">
        <v>18.430302999999999</v>
      </c>
      <c r="N2450" s="118">
        <v>-69.905071000000007</v>
      </c>
      <c r="O2450" s="117"/>
      <c r="P2450" s="117" t="s">
        <v>3876</v>
      </c>
      <c r="Q2450" s="117" t="s">
        <v>4940</v>
      </c>
      <c r="R2450" s="116"/>
    </row>
    <row r="2451" spans="2:18" ht="18" customHeight="1" x14ac:dyDescent="0.3">
      <c r="B2451" s="116" t="s">
        <v>7228</v>
      </c>
      <c r="C2451" s="116" t="s">
        <v>4339</v>
      </c>
      <c r="D2451" s="122" t="s">
        <v>53</v>
      </c>
      <c r="E2451" s="116" t="s">
        <v>54</v>
      </c>
      <c r="F2451" s="121" t="s">
        <v>3877</v>
      </c>
      <c r="G2451" s="120">
        <v>1</v>
      </c>
      <c r="H2451" s="119">
        <v>45992</v>
      </c>
      <c r="I2451" s="117" t="s">
        <v>5594</v>
      </c>
      <c r="J2451" s="117" t="s">
        <v>4151</v>
      </c>
      <c r="K2451" s="117" t="s">
        <v>4152</v>
      </c>
      <c r="L2451" s="117" t="s">
        <v>3989</v>
      </c>
      <c r="M2451" s="118">
        <v>18.484165000000001</v>
      </c>
      <c r="N2451" s="118">
        <v>-69.919943000000004</v>
      </c>
      <c r="O2451" s="117"/>
      <c r="P2451" s="117" t="s">
        <v>3876</v>
      </c>
      <c r="Q2451" s="117" t="s">
        <v>4693</v>
      </c>
      <c r="R2451" s="116"/>
    </row>
    <row r="2452" spans="2:18" ht="18" customHeight="1" x14ac:dyDescent="0.3">
      <c r="B2452" s="116" t="s">
        <v>7229</v>
      </c>
      <c r="C2452" s="116" t="s">
        <v>4342</v>
      </c>
      <c r="D2452" s="122" t="s">
        <v>3896</v>
      </c>
      <c r="E2452" s="116" t="s">
        <v>3936</v>
      </c>
      <c r="F2452" s="121" t="s">
        <v>3894</v>
      </c>
      <c r="G2452" s="120">
        <v>66</v>
      </c>
      <c r="H2452" s="119">
        <v>45992</v>
      </c>
      <c r="I2452" s="117" t="s">
        <v>5336</v>
      </c>
      <c r="J2452" s="117" t="s">
        <v>3979</v>
      </c>
      <c r="K2452" s="117" t="s">
        <v>3980</v>
      </c>
      <c r="L2452" s="117" t="s">
        <v>4014</v>
      </c>
      <c r="M2452" s="118">
        <v>18.430689000000001</v>
      </c>
      <c r="N2452" s="118">
        <v>-69.925005999999996</v>
      </c>
      <c r="O2452" s="117"/>
      <c r="P2452" s="117" t="s">
        <v>3933</v>
      </c>
      <c r="Q2452" s="117" t="s">
        <v>5171</v>
      </c>
      <c r="R2452" s="116"/>
    </row>
    <row r="2453" spans="2:18" ht="18" customHeight="1" x14ac:dyDescent="0.3">
      <c r="B2453" s="116" t="s">
        <v>7230</v>
      </c>
      <c r="C2453" s="116" t="s">
        <v>4458</v>
      </c>
      <c r="D2453" s="122" t="s">
        <v>67</v>
      </c>
      <c r="E2453" s="116" t="s">
        <v>68</v>
      </c>
      <c r="F2453" s="121" t="s">
        <v>3894</v>
      </c>
      <c r="G2453" s="120">
        <v>28</v>
      </c>
      <c r="H2453" s="119">
        <v>45992</v>
      </c>
      <c r="I2453" s="117" t="s">
        <v>7231</v>
      </c>
      <c r="J2453" s="117" t="s">
        <v>4060</v>
      </c>
      <c r="K2453" s="117" t="s">
        <v>4061</v>
      </c>
      <c r="L2453" s="117" t="s">
        <v>3992</v>
      </c>
      <c r="M2453" s="118">
        <v>18.477255</v>
      </c>
      <c r="N2453" s="118">
        <v>-69.913353000000001</v>
      </c>
      <c r="O2453" s="117"/>
      <c r="P2453" s="117" t="s">
        <v>2662</v>
      </c>
      <c r="Q2453" s="117" t="s">
        <v>5171</v>
      </c>
      <c r="R2453" s="116"/>
    </row>
    <row r="2454" spans="2:18" ht="18" customHeight="1" x14ac:dyDescent="0.3">
      <c r="B2454" s="116" t="s">
        <v>7232</v>
      </c>
      <c r="C2454" s="116" t="s">
        <v>4092</v>
      </c>
      <c r="D2454" s="122" t="s">
        <v>2285</v>
      </c>
      <c r="E2454" s="116" t="s">
        <v>3934</v>
      </c>
      <c r="F2454" s="121" t="s">
        <v>3877</v>
      </c>
      <c r="G2454" s="120">
        <v>2</v>
      </c>
      <c r="H2454" s="119">
        <v>45992</v>
      </c>
      <c r="I2454" s="117" t="s">
        <v>5351</v>
      </c>
      <c r="J2454" s="117" t="s">
        <v>3973</v>
      </c>
      <c r="K2454" s="117" t="s">
        <v>3974</v>
      </c>
      <c r="L2454" s="117" t="s">
        <v>3989</v>
      </c>
      <c r="M2454" s="118">
        <v>18.464632000000002</v>
      </c>
      <c r="N2454" s="118">
        <v>-69.855801</v>
      </c>
      <c r="O2454" s="117"/>
      <c r="P2454" s="117" t="s">
        <v>3933</v>
      </c>
      <c r="Q2454" s="117" t="s">
        <v>4940</v>
      </c>
      <c r="R2454" s="116"/>
    </row>
    <row r="2455" spans="2:18" ht="18" customHeight="1" x14ac:dyDescent="0.3">
      <c r="B2455" s="116" t="s">
        <v>7233</v>
      </c>
      <c r="C2455" s="116" t="s">
        <v>7166</v>
      </c>
      <c r="D2455" s="122" t="s">
        <v>114</v>
      </c>
      <c r="E2455" s="116" t="s">
        <v>115</v>
      </c>
      <c r="F2455" s="121" t="s">
        <v>3877</v>
      </c>
      <c r="G2455" s="120">
        <v>3</v>
      </c>
      <c r="H2455" s="119">
        <v>45992</v>
      </c>
      <c r="I2455" s="117" t="s">
        <v>5878</v>
      </c>
      <c r="J2455" s="117" t="s">
        <v>4030</v>
      </c>
      <c r="K2455" s="117" t="s">
        <v>4031</v>
      </c>
      <c r="L2455" s="117" t="s">
        <v>4137</v>
      </c>
      <c r="M2455" s="118">
        <v>18.514655999999999</v>
      </c>
      <c r="N2455" s="118">
        <v>-69.859098000000003</v>
      </c>
      <c r="O2455" s="117"/>
      <c r="P2455" s="117" t="s">
        <v>3876</v>
      </c>
      <c r="Q2455" s="117" t="s">
        <v>4693</v>
      </c>
      <c r="R2455" s="116"/>
    </row>
    <row r="2456" spans="2:18" ht="18" customHeight="1" x14ac:dyDescent="0.3">
      <c r="B2456" s="116" t="s">
        <v>7234</v>
      </c>
      <c r="C2456" s="116" t="s">
        <v>4104</v>
      </c>
      <c r="D2456" s="122" t="s">
        <v>3896</v>
      </c>
      <c r="E2456" s="116" t="s">
        <v>3936</v>
      </c>
      <c r="F2456" s="121" t="s">
        <v>3894</v>
      </c>
      <c r="G2456" s="120">
        <v>94</v>
      </c>
      <c r="H2456" s="119">
        <v>45992</v>
      </c>
      <c r="I2456" s="117" t="s">
        <v>6248</v>
      </c>
      <c r="J2456" s="117" t="s">
        <v>3996</v>
      </c>
      <c r="K2456" s="117" t="s">
        <v>3997</v>
      </c>
      <c r="L2456" s="117" t="s">
        <v>4054</v>
      </c>
      <c r="M2456" s="118">
        <v>18.445426000000001</v>
      </c>
      <c r="N2456" s="118">
        <v>-69.843931999999995</v>
      </c>
      <c r="O2456" s="117"/>
      <c r="P2456" s="117" t="s">
        <v>3933</v>
      </c>
      <c r="Q2456" s="117" t="s">
        <v>5171</v>
      </c>
      <c r="R2456" s="116"/>
    </row>
    <row r="2457" spans="2:18" ht="18" customHeight="1" x14ac:dyDescent="0.3">
      <c r="B2457" s="116" t="s">
        <v>7235</v>
      </c>
      <c r="C2457" s="116" t="s">
        <v>4635</v>
      </c>
      <c r="D2457" s="122" t="s">
        <v>1345</v>
      </c>
      <c r="E2457" s="116" t="s">
        <v>3854</v>
      </c>
      <c r="F2457" s="121" t="s">
        <v>3877</v>
      </c>
      <c r="G2457" s="120">
        <v>4</v>
      </c>
      <c r="H2457" s="119">
        <v>45992</v>
      </c>
      <c r="I2457" s="117" t="s">
        <v>5531</v>
      </c>
      <c r="J2457" s="117" t="s">
        <v>4038</v>
      </c>
      <c r="K2457" s="117" t="s">
        <v>4039</v>
      </c>
      <c r="L2457" s="117" t="s">
        <v>3975</v>
      </c>
      <c r="M2457" s="118">
        <v>18.458409</v>
      </c>
      <c r="N2457" s="118">
        <v>-69.909250999999998</v>
      </c>
      <c r="O2457" s="117"/>
      <c r="P2457" s="117" t="s">
        <v>3876</v>
      </c>
      <c r="Q2457" s="117" t="s">
        <v>4940</v>
      </c>
      <c r="R2457" s="116"/>
    </row>
    <row r="2458" spans="2:18" ht="18" customHeight="1" x14ac:dyDescent="0.3">
      <c r="B2458" s="116" t="s">
        <v>7236</v>
      </c>
      <c r="C2458" s="116" t="s">
        <v>3957</v>
      </c>
      <c r="D2458" s="122" t="s">
        <v>3903</v>
      </c>
      <c r="E2458" s="116" t="s">
        <v>3855</v>
      </c>
      <c r="F2458" s="121" t="s">
        <v>3877</v>
      </c>
      <c r="G2458" s="120">
        <v>3</v>
      </c>
      <c r="H2458" s="119">
        <v>45992</v>
      </c>
      <c r="I2458" s="117" t="s">
        <v>5976</v>
      </c>
      <c r="J2458" s="117" t="s">
        <v>4002</v>
      </c>
      <c r="K2458" s="117" t="s">
        <v>4003</v>
      </c>
      <c r="L2458" s="117" t="s">
        <v>3981</v>
      </c>
      <c r="M2458" s="118">
        <v>18.456970999999999</v>
      </c>
      <c r="N2458" s="118">
        <v>-69.926655999999994</v>
      </c>
      <c r="O2458" s="117"/>
      <c r="P2458" s="117" t="s">
        <v>3876</v>
      </c>
      <c r="Q2458" s="117" t="s">
        <v>4940</v>
      </c>
      <c r="R2458" s="116"/>
    </row>
    <row r="2459" spans="2:18" ht="18" customHeight="1" x14ac:dyDescent="0.3">
      <c r="B2459" s="116" t="s">
        <v>7237</v>
      </c>
      <c r="C2459" s="116" t="s">
        <v>4544</v>
      </c>
      <c r="D2459" s="122" t="s">
        <v>3924</v>
      </c>
      <c r="E2459" s="116" t="s">
        <v>3925</v>
      </c>
      <c r="F2459" s="121" t="s">
        <v>3894</v>
      </c>
      <c r="G2459" s="120">
        <v>45</v>
      </c>
      <c r="H2459" s="119">
        <v>45992</v>
      </c>
      <c r="I2459" s="117" t="s">
        <v>5511</v>
      </c>
      <c r="J2459" s="117" t="s">
        <v>4023</v>
      </c>
      <c r="K2459" s="117" t="s">
        <v>4024</v>
      </c>
      <c r="L2459" s="117" t="s">
        <v>4137</v>
      </c>
      <c r="M2459" s="118">
        <v>18.433895</v>
      </c>
      <c r="N2459" s="118">
        <v>-69.891775999999993</v>
      </c>
      <c r="O2459" s="117"/>
      <c r="P2459" s="117" t="s">
        <v>3876</v>
      </c>
      <c r="Q2459" s="117" t="s">
        <v>5512</v>
      </c>
      <c r="R2459" s="116"/>
    </row>
    <row r="2460" spans="2:18" ht="18" customHeight="1" x14ac:dyDescent="0.3">
      <c r="B2460" s="116" t="s">
        <v>7238</v>
      </c>
      <c r="C2460" s="116" t="s">
        <v>4741</v>
      </c>
      <c r="D2460" s="122" t="s">
        <v>401</v>
      </c>
      <c r="E2460" s="116" t="s">
        <v>3920</v>
      </c>
      <c r="F2460" s="121" t="s">
        <v>3877</v>
      </c>
      <c r="G2460" s="120">
        <v>4</v>
      </c>
      <c r="H2460" s="119">
        <v>45992</v>
      </c>
      <c r="I2460" s="117" t="s">
        <v>6123</v>
      </c>
      <c r="J2460" s="117" t="s">
        <v>4023</v>
      </c>
      <c r="K2460" s="117" t="s">
        <v>4024</v>
      </c>
      <c r="L2460" s="117" t="s">
        <v>4032</v>
      </c>
      <c r="M2460" s="118">
        <v>18.444300999999999</v>
      </c>
      <c r="N2460" s="118">
        <v>-69.899623000000005</v>
      </c>
      <c r="O2460" s="117"/>
      <c r="P2460" s="117" t="s">
        <v>3876</v>
      </c>
      <c r="Q2460" s="117" t="s">
        <v>6124</v>
      </c>
      <c r="R2460" s="116"/>
    </row>
    <row r="2461" spans="2:18" ht="18" customHeight="1" x14ac:dyDescent="0.3">
      <c r="B2461" s="116" t="s">
        <v>7239</v>
      </c>
      <c r="C2461" s="116" t="s">
        <v>4525</v>
      </c>
      <c r="D2461" s="122" t="s">
        <v>3902</v>
      </c>
      <c r="E2461" s="116" t="s">
        <v>3871</v>
      </c>
      <c r="F2461" s="121" t="s">
        <v>3894</v>
      </c>
      <c r="G2461" s="120">
        <v>29</v>
      </c>
      <c r="H2461" s="119">
        <v>45992</v>
      </c>
      <c r="I2461" s="117" t="s">
        <v>6179</v>
      </c>
      <c r="J2461" s="117" t="s">
        <v>3959</v>
      </c>
      <c r="K2461" s="117" t="s">
        <v>3960</v>
      </c>
      <c r="L2461" s="117" t="s">
        <v>3961</v>
      </c>
      <c r="M2461" s="118">
        <v>18.477916</v>
      </c>
      <c r="N2461" s="118">
        <v>-69.841614000000007</v>
      </c>
      <c r="O2461" s="117"/>
      <c r="P2461" s="117" t="s">
        <v>3876</v>
      </c>
      <c r="Q2461" s="117" t="s">
        <v>5171</v>
      </c>
      <c r="R2461" s="116"/>
    </row>
    <row r="2462" spans="2:18" ht="18" customHeight="1" x14ac:dyDescent="0.3">
      <c r="B2462" s="116" t="s">
        <v>7240</v>
      </c>
      <c r="C2462" s="116" t="s">
        <v>7153</v>
      </c>
      <c r="D2462" s="122" t="s">
        <v>1549</v>
      </c>
      <c r="E2462" s="116" t="s">
        <v>3910</v>
      </c>
      <c r="F2462" s="121" t="s">
        <v>3877</v>
      </c>
      <c r="G2462" s="120">
        <v>7</v>
      </c>
      <c r="H2462" s="119">
        <v>45993</v>
      </c>
      <c r="I2462" s="117" t="s">
        <v>6729</v>
      </c>
      <c r="J2462" s="117" t="s">
        <v>5517</v>
      </c>
      <c r="K2462" s="117" t="s">
        <v>5518</v>
      </c>
      <c r="L2462" s="117" t="s">
        <v>3998</v>
      </c>
      <c r="M2462" s="118">
        <v>18.493790000000001</v>
      </c>
      <c r="N2462" s="118">
        <v>-69.884043000000005</v>
      </c>
      <c r="O2462" s="117"/>
      <c r="P2462" s="117" t="s">
        <v>3876</v>
      </c>
      <c r="Q2462" s="117" t="s">
        <v>4442</v>
      </c>
      <c r="R2462" s="116"/>
    </row>
    <row r="2463" spans="2:18" ht="18" customHeight="1" x14ac:dyDescent="0.3">
      <c r="B2463" s="116" t="s">
        <v>7241</v>
      </c>
      <c r="C2463" s="116" t="s">
        <v>6148</v>
      </c>
      <c r="D2463" s="122" t="s">
        <v>1549</v>
      </c>
      <c r="E2463" s="116" t="s">
        <v>3910</v>
      </c>
      <c r="F2463" s="121" t="s">
        <v>3877</v>
      </c>
      <c r="G2463" s="120">
        <v>6</v>
      </c>
      <c r="H2463" s="119">
        <v>45993</v>
      </c>
      <c r="I2463" s="117" t="s">
        <v>5991</v>
      </c>
      <c r="J2463" s="117" t="s">
        <v>5284</v>
      </c>
      <c r="K2463" s="117" t="s">
        <v>5285</v>
      </c>
      <c r="L2463" s="117" t="s">
        <v>4008</v>
      </c>
      <c r="M2463" s="118">
        <v>18.472923999999999</v>
      </c>
      <c r="N2463" s="118">
        <v>-69.868519000000006</v>
      </c>
      <c r="O2463" s="117"/>
      <c r="P2463" s="117" t="s">
        <v>3876</v>
      </c>
      <c r="Q2463" s="117" t="s">
        <v>4442</v>
      </c>
      <c r="R2463" s="116"/>
    </row>
    <row r="2464" spans="2:18" ht="18" customHeight="1" x14ac:dyDescent="0.3">
      <c r="B2464" s="116" t="s">
        <v>7242</v>
      </c>
      <c r="C2464" s="116" t="s">
        <v>5309</v>
      </c>
      <c r="D2464" s="122" t="s">
        <v>114</v>
      </c>
      <c r="E2464" s="116" t="s">
        <v>115</v>
      </c>
      <c r="F2464" s="121" t="s">
        <v>3877</v>
      </c>
      <c r="G2464" s="120">
        <v>5</v>
      </c>
      <c r="H2464" s="119">
        <v>45993</v>
      </c>
      <c r="I2464" s="117" t="s">
        <v>6703</v>
      </c>
      <c r="J2464" s="117" t="s">
        <v>5270</v>
      </c>
      <c r="K2464" s="117" t="s">
        <v>5271</v>
      </c>
      <c r="L2464" s="117" t="s">
        <v>3975</v>
      </c>
      <c r="M2464" s="118">
        <v>18.449618999999998</v>
      </c>
      <c r="N2464" s="118">
        <v>-69.906998000000002</v>
      </c>
      <c r="O2464" s="117"/>
      <c r="P2464" s="117" t="s">
        <v>3876</v>
      </c>
      <c r="Q2464" s="117" t="s">
        <v>4693</v>
      </c>
      <c r="R2464" s="116"/>
    </row>
    <row r="2465" spans="2:18" ht="18" customHeight="1" x14ac:dyDescent="0.3">
      <c r="B2465" s="116" t="s">
        <v>7243</v>
      </c>
      <c r="C2465" s="116" t="s">
        <v>5607</v>
      </c>
      <c r="D2465" s="122" t="s">
        <v>106</v>
      </c>
      <c r="E2465" s="116" t="s">
        <v>107</v>
      </c>
      <c r="F2465" s="121" t="s">
        <v>3877</v>
      </c>
      <c r="G2465" s="120">
        <v>3</v>
      </c>
      <c r="H2465" s="119">
        <v>45993</v>
      </c>
      <c r="I2465" s="117" t="s">
        <v>7136</v>
      </c>
      <c r="J2465" s="117" t="s">
        <v>5425</v>
      </c>
      <c r="K2465" s="117" t="s">
        <v>5426</v>
      </c>
      <c r="L2465" s="117" t="s">
        <v>4014</v>
      </c>
      <c r="M2465" s="118">
        <v>18.460215000000002</v>
      </c>
      <c r="N2465" s="118">
        <v>-69.877936000000005</v>
      </c>
      <c r="O2465" s="117"/>
      <c r="P2465" s="117" t="s">
        <v>3876</v>
      </c>
      <c r="Q2465" s="117" t="s">
        <v>4693</v>
      </c>
      <c r="R2465" s="116"/>
    </row>
    <row r="2466" spans="2:18" ht="18" customHeight="1" x14ac:dyDescent="0.3">
      <c r="B2466" s="116" t="s">
        <v>7244</v>
      </c>
      <c r="C2466" s="116" t="s">
        <v>5307</v>
      </c>
      <c r="D2466" s="122" t="s">
        <v>149</v>
      </c>
      <c r="E2466" s="116" t="s">
        <v>150</v>
      </c>
      <c r="F2466" s="121" t="s">
        <v>3877</v>
      </c>
      <c r="G2466" s="120">
        <v>2</v>
      </c>
      <c r="H2466" s="119">
        <v>45993</v>
      </c>
      <c r="I2466" s="117" t="s">
        <v>5688</v>
      </c>
      <c r="J2466" s="117" t="s">
        <v>5689</v>
      </c>
      <c r="K2466" s="117" t="s">
        <v>5690</v>
      </c>
      <c r="L2466" s="117" t="s">
        <v>3984</v>
      </c>
      <c r="M2466" s="118">
        <v>18.497025000000001</v>
      </c>
      <c r="N2466" s="118">
        <v>-69.91001</v>
      </c>
      <c r="O2466" s="117"/>
      <c r="P2466" s="117" t="s">
        <v>3876</v>
      </c>
      <c r="Q2466" s="117" t="s">
        <v>3962</v>
      </c>
      <c r="R2466" s="116"/>
    </row>
    <row r="2467" spans="2:18" ht="18" customHeight="1" x14ac:dyDescent="0.3">
      <c r="B2467" s="116" t="s">
        <v>7245</v>
      </c>
      <c r="C2467" s="116" t="s">
        <v>5377</v>
      </c>
      <c r="D2467" s="122" t="s">
        <v>1345</v>
      </c>
      <c r="E2467" s="116" t="s">
        <v>3854</v>
      </c>
      <c r="F2467" s="121" t="s">
        <v>3877</v>
      </c>
      <c r="G2467" s="120">
        <v>3</v>
      </c>
      <c r="H2467" s="119">
        <v>45993</v>
      </c>
      <c r="I2467" s="117" t="s">
        <v>6286</v>
      </c>
      <c r="J2467" s="117" t="s">
        <v>5245</v>
      </c>
      <c r="K2467" s="117" t="s">
        <v>5246</v>
      </c>
      <c r="L2467" s="117" t="s">
        <v>4025</v>
      </c>
      <c r="M2467" s="118">
        <v>18.479991999999999</v>
      </c>
      <c r="N2467" s="118">
        <v>-69.861406000000002</v>
      </c>
      <c r="O2467" s="117"/>
      <c r="P2467" s="117" t="s">
        <v>3876</v>
      </c>
      <c r="Q2467" s="117" t="s">
        <v>4940</v>
      </c>
      <c r="R2467" s="116"/>
    </row>
    <row r="2468" spans="2:18" ht="18" customHeight="1" x14ac:dyDescent="0.3">
      <c r="B2468" s="116" t="s">
        <v>7246</v>
      </c>
      <c r="C2468" s="116" t="s">
        <v>5428</v>
      </c>
      <c r="D2468" s="122" t="s">
        <v>67</v>
      </c>
      <c r="E2468" s="116" t="s">
        <v>68</v>
      </c>
      <c r="F2468" s="121" t="s">
        <v>3894</v>
      </c>
      <c r="G2468" s="120">
        <v>56</v>
      </c>
      <c r="H2468" s="119">
        <v>45993</v>
      </c>
      <c r="I2468" s="117" t="s">
        <v>6640</v>
      </c>
      <c r="J2468" s="117" t="s">
        <v>5245</v>
      </c>
      <c r="K2468" s="117" t="s">
        <v>5246</v>
      </c>
      <c r="L2468" s="117" t="s">
        <v>4137</v>
      </c>
      <c r="M2468" s="118">
        <v>18.449162000000001</v>
      </c>
      <c r="N2468" s="118">
        <v>-69.926817999999997</v>
      </c>
      <c r="O2468" s="117"/>
      <c r="P2468" s="117" t="s">
        <v>2662</v>
      </c>
      <c r="Q2468" s="117" t="s">
        <v>5171</v>
      </c>
      <c r="R2468" s="116"/>
    </row>
    <row r="2469" spans="2:18" ht="18" customHeight="1" x14ac:dyDescent="0.3">
      <c r="B2469" s="116" t="s">
        <v>7247</v>
      </c>
      <c r="C2469" s="116" t="s">
        <v>6812</v>
      </c>
      <c r="D2469" s="122" t="s">
        <v>151</v>
      </c>
      <c r="E2469" s="116" t="s">
        <v>3906</v>
      </c>
      <c r="F2469" s="121" t="s">
        <v>3877</v>
      </c>
      <c r="G2469" s="120">
        <v>3</v>
      </c>
      <c r="H2469" s="119">
        <v>45993</v>
      </c>
      <c r="I2469" s="117" t="s">
        <v>6046</v>
      </c>
      <c r="J2469" s="117" t="s">
        <v>5243</v>
      </c>
      <c r="K2469" s="117" t="s">
        <v>6047</v>
      </c>
      <c r="L2469" s="117" t="s">
        <v>4054</v>
      </c>
      <c r="M2469" s="118">
        <v>18.439312999999999</v>
      </c>
      <c r="N2469" s="118">
        <v>-69.900070999999997</v>
      </c>
      <c r="O2469" s="117"/>
      <c r="P2469" s="117" t="s">
        <v>3876</v>
      </c>
      <c r="Q2469" s="117" t="s">
        <v>3962</v>
      </c>
      <c r="R2469" s="116"/>
    </row>
    <row r="2470" spans="2:18" ht="18" customHeight="1" x14ac:dyDescent="0.3">
      <c r="B2470" s="116" t="s">
        <v>7248</v>
      </c>
      <c r="C2470" s="116" t="s">
        <v>5565</v>
      </c>
      <c r="D2470" s="122" t="s">
        <v>126</v>
      </c>
      <c r="E2470" s="116" t="s">
        <v>3905</v>
      </c>
      <c r="F2470" s="121" t="s">
        <v>3877</v>
      </c>
      <c r="G2470" s="120">
        <v>3</v>
      </c>
      <c r="H2470" s="119">
        <v>45993</v>
      </c>
      <c r="I2470" s="117" t="s">
        <v>6018</v>
      </c>
      <c r="J2470" s="117" t="s">
        <v>5250</v>
      </c>
      <c r="K2470" s="117" t="s">
        <v>5251</v>
      </c>
      <c r="L2470" s="117" t="s">
        <v>3998</v>
      </c>
      <c r="M2470" s="118">
        <v>18.449874999999999</v>
      </c>
      <c r="N2470" s="118">
        <v>-69.862314999999995</v>
      </c>
      <c r="O2470" s="117"/>
      <c r="P2470" s="117" t="s">
        <v>3876</v>
      </c>
      <c r="Q2470" s="117" t="s">
        <v>4693</v>
      </c>
      <c r="R2470" s="116"/>
    </row>
    <row r="2471" spans="2:18" ht="18" customHeight="1" x14ac:dyDescent="0.3">
      <c r="B2471" s="116" t="s">
        <v>7249</v>
      </c>
      <c r="C2471" s="116" t="s">
        <v>6116</v>
      </c>
      <c r="D2471" s="122" t="s">
        <v>1345</v>
      </c>
      <c r="E2471" s="116" t="s">
        <v>3854</v>
      </c>
      <c r="F2471" s="121" t="s">
        <v>3877</v>
      </c>
      <c r="G2471" s="120">
        <v>11</v>
      </c>
      <c r="H2471" s="119">
        <v>45993</v>
      </c>
      <c r="I2471" s="117" t="s">
        <v>6466</v>
      </c>
      <c r="J2471" s="117" t="s">
        <v>5250</v>
      </c>
      <c r="K2471" s="117" t="s">
        <v>5251</v>
      </c>
      <c r="L2471" s="117" t="s">
        <v>3998</v>
      </c>
      <c r="M2471" s="118">
        <v>18.459579000000002</v>
      </c>
      <c r="N2471" s="118">
        <v>-69.865235999999996</v>
      </c>
      <c r="O2471" s="117"/>
      <c r="P2471" s="117" t="s">
        <v>3876</v>
      </c>
      <c r="Q2471" s="117" t="s">
        <v>4940</v>
      </c>
      <c r="R2471" s="116"/>
    </row>
    <row r="2472" spans="2:18" ht="18" customHeight="1" x14ac:dyDescent="0.3">
      <c r="B2472" s="116" t="s">
        <v>7250</v>
      </c>
      <c r="C2472" s="116" t="s">
        <v>5548</v>
      </c>
      <c r="D2472" s="122" t="s">
        <v>3896</v>
      </c>
      <c r="E2472" s="116" t="s">
        <v>3936</v>
      </c>
      <c r="F2472" s="121" t="s">
        <v>3894</v>
      </c>
      <c r="G2472" s="120">
        <v>65</v>
      </c>
      <c r="H2472" s="119">
        <v>45993</v>
      </c>
      <c r="I2472" s="117" t="s">
        <v>6873</v>
      </c>
      <c r="J2472" s="117" t="s">
        <v>5250</v>
      </c>
      <c r="K2472" s="117" t="s">
        <v>5251</v>
      </c>
      <c r="L2472" s="117" t="s">
        <v>3998</v>
      </c>
      <c r="M2472" s="118">
        <v>18.519793</v>
      </c>
      <c r="N2472" s="118">
        <v>-69.879643000000002</v>
      </c>
      <c r="O2472" s="117"/>
      <c r="P2472" s="117" t="s">
        <v>3933</v>
      </c>
      <c r="Q2472" s="117" t="s">
        <v>5171</v>
      </c>
      <c r="R2472" s="116"/>
    </row>
    <row r="2473" spans="2:18" ht="18" customHeight="1" x14ac:dyDescent="0.3">
      <c r="B2473" s="116" t="s">
        <v>7251</v>
      </c>
      <c r="C2473" s="116" t="s">
        <v>5895</v>
      </c>
      <c r="D2473" s="122" t="s">
        <v>3908</v>
      </c>
      <c r="E2473" s="116" t="s">
        <v>3909</v>
      </c>
      <c r="F2473" s="121" t="s">
        <v>3877</v>
      </c>
      <c r="G2473" s="120">
        <v>3</v>
      </c>
      <c r="H2473" s="119">
        <v>45993</v>
      </c>
      <c r="I2473" s="117" t="s">
        <v>6821</v>
      </c>
      <c r="J2473" s="117" t="s">
        <v>5492</v>
      </c>
      <c r="K2473" s="117" t="s">
        <v>5493</v>
      </c>
      <c r="L2473" s="117" t="s">
        <v>3975</v>
      </c>
      <c r="M2473" s="118">
        <v>18.461390000000002</v>
      </c>
      <c r="N2473" s="118">
        <v>-69.900201999999993</v>
      </c>
      <c r="O2473" s="117"/>
      <c r="P2473" s="117" t="s">
        <v>3876</v>
      </c>
      <c r="Q2473" s="117" t="s">
        <v>4442</v>
      </c>
      <c r="R2473" s="116"/>
    </row>
    <row r="2474" spans="2:18" ht="18" customHeight="1" x14ac:dyDescent="0.3">
      <c r="B2474" s="116" t="s">
        <v>7252</v>
      </c>
      <c r="C2474" s="116" t="s">
        <v>5854</v>
      </c>
      <c r="D2474" s="122" t="s">
        <v>3902</v>
      </c>
      <c r="E2474" s="116" t="s">
        <v>3871</v>
      </c>
      <c r="F2474" s="121" t="s">
        <v>3894</v>
      </c>
      <c r="G2474" s="120">
        <v>164</v>
      </c>
      <c r="H2474" s="119">
        <v>45993</v>
      </c>
      <c r="I2474" s="117" t="s">
        <v>6946</v>
      </c>
      <c r="J2474" s="117" t="s">
        <v>5497</v>
      </c>
      <c r="K2474" s="117" t="s">
        <v>5498</v>
      </c>
      <c r="L2474" s="117" t="s">
        <v>3981</v>
      </c>
      <c r="M2474" s="118">
        <v>18.431189</v>
      </c>
      <c r="N2474" s="118">
        <v>-69.864591000000004</v>
      </c>
      <c r="O2474" s="117"/>
      <c r="P2474" s="117" t="s">
        <v>3876</v>
      </c>
      <c r="Q2474" s="117" t="s">
        <v>5171</v>
      </c>
      <c r="R2474" s="116"/>
    </row>
    <row r="2475" spans="2:18" ht="18" customHeight="1" x14ac:dyDescent="0.3">
      <c r="B2475" s="116" t="s">
        <v>7253</v>
      </c>
      <c r="C2475" s="116" t="s">
        <v>5548</v>
      </c>
      <c r="D2475" s="122" t="s">
        <v>3927</v>
      </c>
      <c r="E2475" s="116" t="s">
        <v>3938</v>
      </c>
      <c r="F2475" s="121" t="s">
        <v>3894</v>
      </c>
      <c r="G2475" s="120">
        <v>90</v>
      </c>
      <c r="H2475" s="119">
        <v>45993</v>
      </c>
      <c r="I2475" s="117" t="s">
        <v>7254</v>
      </c>
      <c r="J2475" s="117" t="s">
        <v>5497</v>
      </c>
      <c r="K2475" s="117" t="s">
        <v>5498</v>
      </c>
      <c r="L2475" s="117" t="s">
        <v>4014</v>
      </c>
      <c r="M2475" s="118">
        <v>18.498576</v>
      </c>
      <c r="N2475" s="118">
        <v>-69.889662999999999</v>
      </c>
      <c r="O2475" s="117"/>
      <c r="P2475" s="117" t="s">
        <v>3933</v>
      </c>
      <c r="Q2475" s="117" t="s">
        <v>5512</v>
      </c>
      <c r="R2475" s="116"/>
    </row>
    <row r="2476" spans="2:18" ht="18" customHeight="1" x14ac:dyDescent="0.3">
      <c r="B2476" s="116" t="s">
        <v>7255</v>
      </c>
      <c r="C2476" s="116" t="s">
        <v>5380</v>
      </c>
      <c r="D2476" s="122" t="s">
        <v>280</v>
      </c>
      <c r="E2476" s="116" t="s">
        <v>281</v>
      </c>
      <c r="F2476" s="121" t="s">
        <v>3877</v>
      </c>
      <c r="G2476" s="120">
        <v>6</v>
      </c>
      <c r="H2476" s="119">
        <v>45993</v>
      </c>
      <c r="I2476" s="117" t="s">
        <v>6595</v>
      </c>
      <c r="J2476" s="117" t="s">
        <v>5384</v>
      </c>
      <c r="K2476" s="117" t="s">
        <v>5385</v>
      </c>
      <c r="L2476" s="117" t="s">
        <v>4032</v>
      </c>
      <c r="M2476" s="118">
        <v>18.498618</v>
      </c>
      <c r="N2476" s="118">
        <v>-69.843014999999994</v>
      </c>
      <c r="O2476" s="117"/>
      <c r="P2476" s="117" t="s">
        <v>3876</v>
      </c>
      <c r="Q2476" s="117" t="s">
        <v>4693</v>
      </c>
      <c r="R2476" s="116"/>
    </row>
    <row r="2477" spans="2:18" ht="18" customHeight="1" x14ac:dyDescent="0.3">
      <c r="B2477" s="116" t="s">
        <v>7256</v>
      </c>
      <c r="C2477" s="116" t="s">
        <v>6871</v>
      </c>
      <c r="D2477" s="122" t="s">
        <v>1551</v>
      </c>
      <c r="E2477" s="116" t="s">
        <v>3911</v>
      </c>
      <c r="F2477" s="121" t="s">
        <v>3877</v>
      </c>
      <c r="G2477" s="120">
        <v>2</v>
      </c>
      <c r="H2477" s="119">
        <v>45993</v>
      </c>
      <c r="I2477" s="117" t="s">
        <v>6117</v>
      </c>
      <c r="J2477" s="117" t="s">
        <v>5759</v>
      </c>
      <c r="K2477" s="117" t="s">
        <v>5760</v>
      </c>
      <c r="L2477" s="117" t="s">
        <v>4054</v>
      </c>
      <c r="M2477" s="118">
        <v>18.467026000000001</v>
      </c>
      <c r="N2477" s="118">
        <v>-69.893620999999996</v>
      </c>
      <c r="O2477" s="117"/>
      <c r="P2477" s="117" t="s">
        <v>3876</v>
      </c>
      <c r="Q2477" s="117" t="s">
        <v>4192</v>
      </c>
      <c r="R2477" s="116"/>
    </row>
    <row r="2478" spans="2:18" ht="18" customHeight="1" x14ac:dyDescent="0.3">
      <c r="B2478" s="116" t="s">
        <v>7257</v>
      </c>
      <c r="C2478" s="116" t="s">
        <v>5287</v>
      </c>
      <c r="D2478" s="122" t="s">
        <v>1549</v>
      </c>
      <c r="E2478" s="116" t="s">
        <v>3910</v>
      </c>
      <c r="F2478" s="121" t="s">
        <v>3877</v>
      </c>
      <c r="G2478" s="120">
        <v>4</v>
      </c>
      <c r="H2478" s="119">
        <v>45993</v>
      </c>
      <c r="I2478" s="117" t="s">
        <v>6513</v>
      </c>
      <c r="J2478" s="117" t="s">
        <v>5759</v>
      </c>
      <c r="K2478" s="117" t="s">
        <v>5760</v>
      </c>
      <c r="L2478" s="117" t="s">
        <v>3998</v>
      </c>
      <c r="M2478" s="118">
        <v>18.514077</v>
      </c>
      <c r="N2478" s="118">
        <v>-69.878103999999993</v>
      </c>
      <c r="O2478" s="117"/>
      <c r="P2478" s="117" t="s">
        <v>3876</v>
      </c>
      <c r="Q2478" s="117" t="s">
        <v>4442</v>
      </c>
      <c r="R2478" s="116"/>
    </row>
    <row r="2479" spans="2:18" ht="18" customHeight="1" x14ac:dyDescent="0.3">
      <c r="B2479" s="116" t="s">
        <v>7258</v>
      </c>
      <c r="C2479" s="116" t="s">
        <v>6668</v>
      </c>
      <c r="D2479" s="122" t="s">
        <v>122</v>
      </c>
      <c r="E2479" s="116" t="s">
        <v>3904</v>
      </c>
      <c r="F2479" s="121" t="s">
        <v>3877</v>
      </c>
      <c r="G2479" s="120">
        <v>1</v>
      </c>
      <c r="H2479" s="119">
        <v>45993</v>
      </c>
      <c r="I2479" s="117" t="s">
        <v>6953</v>
      </c>
      <c r="J2479" s="117" t="s">
        <v>5759</v>
      </c>
      <c r="K2479" s="117" t="s">
        <v>5760</v>
      </c>
      <c r="L2479" s="117" t="s">
        <v>3998</v>
      </c>
      <c r="M2479" s="118">
        <v>18.518971000000001</v>
      </c>
      <c r="N2479" s="118">
        <v>-69.866645000000005</v>
      </c>
      <c r="O2479" s="117"/>
      <c r="P2479" s="117" t="s">
        <v>3876</v>
      </c>
      <c r="Q2479" s="117" t="s">
        <v>4693</v>
      </c>
      <c r="R2479" s="116"/>
    </row>
    <row r="2480" spans="2:18" ht="18" customHeight="1" x14ac:dyDescent="0.3">
      <c r="B2480" s="116" t="s">
        <v>7259</v>
      </c>
      <c r="C2480" s="116" t="s">
        <v>5701</v>
      </c>
      <c r="D2480" s="122" t="s">
        <v>3907</v>
      </c>
      <c r="E2480" s="116" t="s">
        <v>635</v>
      </c>
      <c r="F2480" s="121" t="s">
        <v>3877</v>
      </c>
      <c r="G2480" s="120">
        <v>1</v>
      </c>
      <c r="H2480" s="119">
        <v>45993</v>
      </c>
      <c r="I2480" s="117" t="s">
        <v>6375</v>
      </c>
      <c r="J2480" s="117" t="s">
        <v>6376</v>
      </c>
      <c r="K2480" s="117" t="s">
        <v>6377</v>
      </c>
      <c r="L2480" s="117" t="s">
        <v>3998</v>
      </c>
      <c r="M2480" s="118">
        <v>18.508662999999999</v>
      </c>
      <c r="N2480" s="118">
        <v>-69.871967999999995</v>
      </c>
      <c r="O2480" s="117"/>
      <c r="P2480" s="117" t="s">
        <v>3876</v>
      </c>
      <c r="Q2480" s="117" t="s">
        <v>3962</v>
      </c>
      <c r="R2480" s="116"/>
    </row>
    <row r="2481" spans="2:18" ht="18" customHeight="1" x14ac:dyDescent="0.3">
      <c r="B2481" s="116" t="s">
        <v>7260</v>
      </c>
      <c r="C2481" s="116" t="s">
        <v>7261</v>
      </c>
      <c r="D2481" s="122" t="s">
        <v>3879</v>
      </c>
      <c r="E2481" s="116" t="s">
        <v>3881</v>
      </c>
      <c r="F2481" s="121" t="s">
        <v>3877</v>
      </c>
      <c r="G2481" s="120">
        <v>3</v>
      </c>
      <c r="H2481" s="119">
        <v>45993</v>
      </c>
      <c r="I2481" s="117" t="s">
        <v>6437</v>
      </c>
      <c r="J2481" s="117" t="s">
        <v>6438</v>
      </c>
      <c r="K2481" s="117" t="s">
        <v>6439</v>
      </c>
      <c r="L2481" s="117" t="s">
        <v>3984</v>
      </c>
      <c r="M2481" s="118">
        <v>18.481864999999999</v>
      </c>
      <c r="N2481" s="118">
        <v>-69.893789999999996</v>
      </c>
      <c r="O2481" s="117"/>
      <c r="P2481" s="117" t="s">
        <v>3876</v>
      </c>
      <c r="Q2481" s="117" t="s">
        <v>3962</v>
      </c>
      <c r="R2481" s="116"/>
    </row>
    <row r="2482" spans="2:18" ht="18" customHeight="1" x14ac:dyDescent="0.3">
      <c r="B2482" s="116" t="s">
        <v>7262</v>
      </c>
      <c r="C2482" s="116" t="s">
        <v>6542</v>
      </c>
      <c r="D2482" s="122" t="s">
        <v>3879</v>
      </c>
      <c r="E2482" s="116" t="s">
        <v>3881</v>
      </c>
      <c r="F2482" s="121" t="s">
        <v>3877</v>
      </c>
      <c r="G2482" s="120">
        <v>1</v>
      </c>
      <c r="H2482" s="119">
        <v>45993</v>
      </c>
      <c r="I2482" s="117" t="s">
        <v>6568</v>
      </c>
      <c r="J2482" s="117" t="s">
        <v>6569</v>
      </c>
      <c r="K2482" s="117" t="s">
        <v>6570</v>
      </c>
      <c r="L2482" s="117" t="s">
        <v>3989</v>
      </c>
      <c r="M2482" s="118">
        <v>18.460017000000001</v>
      </c>
      <c r="N2482" s="118">
        <v>-69.832922999999994</v>
      </c>
      <c r="O2482" s="117"/>
      <c r="P2482" s="117" t="s">
        <v>3876</v>
      </c>
      <c r="Q2482" s="117" t="s">
        <v>3962</v>
      </c>
      <c r="R2482" s="116"/>
    </row>
    <row r="2483" spans="2:18" ht="18" customHeight="1" x14ac:dyDescent="0.3">
      <c r="B2483" s="116" t="s">
        <v>7263</v>
      </c>
      <c r="C2483" s="116" t="s">
        <v>7264</v>
      </c>
      <c r="D2483" s="122" t="s">
        <v>146</v>
      </c>
      <c r="E2483" s="116" t="s">
        <v>3880</v>
      </c>
      <c r="F2483" s="121" t="s">
        <v>3877</v>
      </c>
      <c r="G2483" s="120">
        <v>6</v>
      </c>
      <c r="H2483" s="119">
        <v>45993</v>
      </c>
      <c r="I2483" s="117" t="s">
        <v>6477</v>
      </c>
      <c r="J2483" s="117" t="s">
        <v>6478</v>
      </c>
      <c r="K2483" s="117" t="s">
        <v>6479</v>
      </c>
      <c r="L2483" s="117" t="s">
        <v>4137</v>
      </c>
      <c r="M2483" s="118">
        <v>18.519919999999999</v>
      </c>
      <c r="N2483" s="118">
        <v>-69.880842000000001</v>
      </c>
      <c r="O2483" s="117"/>
      <c r="P2483" s="117" t="s">
        <v>3876</v>
      </c>
      <c r="Q2483" s="117" t="s">
        <v>3962</v>
      </c>
      <c r="R2483" s="116"/>
    </row>
    <row r="2484" spans="2:18" ht="18" customHeight="1" x14ac:dyDescent="0.3">
      <c r="B2484" s="116" t="s">
        <v>7265</v>
      </c>
      <c r="C2484" s="116" t="s">
        <v>7266</v>
      </c>
      <c r="D2484" s="122" t="s">
        <v>345</v>
      </c>
      <c r="E2484" s="116" t="s">
        <v>346</v>
      </c>
      <c r="F2484" s="121" t="s">
        <v>3877</v>
      </c>
      <c r="G2484" s="120">
        <v>6</v>
      </c>
      <c r="H2484" s="119">
        <v>45993</v>
      </c>
      <c r="I2484" s="117" t="s">
        <v>7181</v>
      </c>
      <c r="J2484" s="117" t="s">
        <v>6478</v>
      </c>
      <c r="K2484" s="117" t="s">
        <v>6479</v>
      </c>
      <c r="L2484" s="117" t="s">
        <v>4137</v>
      </c>
      <c r="M2484" s="118">
        <v>18.494385000000001</v>
      </c>
      <c r="N2484" s="118">
        <v>-69.871285999999998</v>
      </c>
      <c r="O2484" s="117"/>
      <c r="P2484" s="117" t="s">
        <v>3876</v>
      </c>
      <c r="Q2484" s="117" t="s">
        <v>4192</v>
      </c>
      <c r="R2484" s="116"/>
    </row>
    <row r="2485" spans="2:18" ht="18" customHeight="1" x14ac:dyDescent="0.3">
      <c r="B2485" s="116" t="s">
        <v>7267</v>
      </c>
      <c r="C2485" s="116" t="s">
        <v>7264</v>
      </c>
      <c r="D2485" s="122" t="s">
        <v>154</v>
      </c>
      <c r="E2485" s="116" t="s">
        <v>155</v>
      </c>
      <c r="F2485" s="121" t="s">
        <v>3877</v>
      </c>
      <c r="G2485" s="120">
        <v>4</v>
      </c>
      <c r="H2485" s="119">
        <v>45993</v>
      </c>
      <c r="I2485" s="117" t="s">
        <v>6392</v>
      </c>
      <c r="J2485" s="117" t="s">
        <v>6393</v>
      </c>
      <c r="K2485" s="117" t="s">
        <v>6394</v>
      </c>
      <c r="L2485" s="117" t="s">
        <v>4054</v>
      </c>
      <c r="M2485" s="118">
        <v>18.436118</v>
      </c>
      <c r="N2485" s="118">
        <v>-69.849761999999998</v>
      </c>
      <c r="O2485" s="117"/>
      <c r="P2485" s="117" t="s">
        <v>3876</v>
      </c>
      <c r="Q2485" s="117" t="s">
        <v>3962</v>
      </c>
      <c r="R2485" s="116"/>
    </row>
    <row r="2486" spans="2:18" ht="18" customHeight="1" x14ac:dyDescent="0.3">
      <c r="B2486" s="116" t="s">
        <v>7268</v>
      </c>
      <c r="C2486" s="116" t="s">
        <v>6064</v>
      </c>
      <c r="D2486" s="122" t="s">
        <v>3879</v>
      </c>
      <c r="E2486" s="116" t="s">
        <v>3881</v>
      </c>
      <c r="F2486" s="121" t="s">
        <v>3877</v>
      </c>
      <c r="G2486" s="120">
        <v>2</v>
      </c>
      <c r="H2486" s="119">
        <v>45993</v>
      </c>
      <c r="I2486" s="117" t="s">
        <v>6545</v>
      </c>
      <c r="J2486" s="117" t="s">
        <v>6546</v>
      </c>
      <c r="K2486" s="117" t="s">
        <v>6547</v>
      </c>
      <c r="L2486" s="117" t="s">
        <v>4014</v>
      </c>
      <c r="M2486" s="118">
        <v>18.463563000000001</v>
      </c>
      <c r="N2486" s="118">
        <v>-69.849684999999994</v>
      </c>
      <c r="O2486" s="117"/>
      <c r="P2486" s="117" t="s">
        <v>3876</v>
      </c>
      <c r="Q2486" s="117" t="s">
        <v>3962</v>
      </c>
      <c r="R2486" s="116"/>
    </row>
    <row r="2487" spans="2:18" ht="18" customHeight="1" x14ac:dyDescent="0.3">
      <c r="B2487" s="116" t="s">
        <v>7269</v>
      </c>
      <c r="C2487" s="116" t="s">
        <v>7216</v>
      </c>
      <c r="D2487" s="122" t="s">
        <v>347</v>
      </c>
      <c r="E2487" s="116" t="s">
        <v>348</v>
      </c>
      <c r="F2487" s="121" t="s">
        <v>3877</v>
      </c>
      <c r="G2487" s="120">
        <v>1</v>
      </c>
      <c r="H2487" s="119">
        <v>45993</v>
      </c>
      <c r="I2487" s="117" t="s">
        <v>6960</v>
      </c>
      <c r="J2487" s="117" t="s">
        <v>6089</v>
      </c>
      <c r="K2487" s="117" t="s">
        <v>6090</v>
      </c>
      <c r="L2487" s="117" t="s">
        <v>4019</v>
      </c>
      <c r="M2487" s="118">
        <v>18.485102000000001</v>
      </c>
      <c r="N2487" s="118">
        <v>-69.915430000000001</v>
      </c>
      <c r="O2487" s="117"/>
      <c r="P2487" s="117" t="s">
        <v>3876</v>
      </c>
      <c r="Q2487" s="117" t="s">
        <v>4192</v>
      </c>
      <c r="R2487" s="116"/>
    </row>
    <row r="2488" spans="2:18" ht="18" customHeight="1" x14ac:dyDescent="0.3">
      <c r="B2488" s="116" t="s">
        <v>7270</v>
      </c>
      <c r="C2488" s="116" t="s">
        <v>6803</v>
      </c>
      <c r="D2488" s="122" t="s">
        <v>106</v>
      </c>
      <c r="E2488" s="116" t="s">
        <v>107</v>
      </c>
      <c r="F2488" s="121" t="s">
        <v>3877</v>
      </c>
      <c r="G2488" s="120">
        <v>18</v>
      </c>
      <c r="H2488" s="119">
        <v>45993</v>
      </c>
      <c r="I2488" s="117" t="s">
        <v>6856</v>
      </c>
      <c r="J2488" s="117" t="s">
        <v>5705</v>
      </c>
      <c r="K2488" s="117" t="s">
        <v>5706</v>
      </c>
      <c r="L2488" s="117" t="s">
        <v>3984</v>
      </c>
      <c r="M2488" s="118">
        <v>18.438120999999999</v>
      </c>
      <c r="N2488" s="118">
        <v>-69.910667000000004</v>
      </c>
      <c r="O2488" s="117"/>
      <c r="P2488" s="117" t="s">
        <v>3876</v>
      </c>
      <c r="Q2488" s="117" t="s">
        <v>4693</v>
      </c>
      <c r="R2488" s="116"/>
    </row>
    <row r="2489" spans="2:18" ht="18" customHeight="1" x14ac:dyDescent="0.3">
      <c r="B2489" s="116" t="s">
        <v>7271</v>
      </c>
      <c r="C2489" s="116" t="s">
        <v>4728</v>
      </c>
      <c r="D2489" s="122" t="s">
        <v>2285</v>
      </c>
      <c r="E2489" s="116" t="s">
        <v>3934</v>
      </c>
      <c r="F2489" s="121" t="s">
        <v>3877</v>
      </c>
      <c r="G2489" s="120">
        <v>1</v>
      </c>
      <c r="H2489" s="119">
        <v>45993</v>
      </c>
      <c r="I2489" s="117" t="s">
        <v>6919</v>
      </c>
      <c r="J2489" s="117" t="s">
        <v>4151</v>
      </c>
      <c r="K2489" s="117" t="s">
        <v>4152</v>
      </c>
      <c r="L2489" s="117" t="s">
        <v>4040</v>
      </c>
      <c r="M2489" s="118">
        <v>18.501277000000002</v>
      </c>
      <c r="N2489" s="118">
        <v>-69.889718999999999</v>
      </c>
      <c r="O2489" s="117"/>
      <c r="P2489" s="117" t="s">
        <v>3933</v>
      </c>
      <c r="Q2489" s="117" t="s">
        <v>4940</v>
      </c>
      <c r="R2489" s="116"/>
    </row>
    <row r="2490" spans="2:18" ht="18" customHeight="1" x14ac:dyDescent="0.3">
      <c r="B2490" s="116" t="s">
        <v>7272</v>
      </c>
      <c r="C2490" s="116" t="s">
        <v>4476</v>
      </c>
      <c r="D2490" s="122" t="s">
        <v>3926</v>
      </c>
      <c r="E2490" s="116" t="s">
        <v>3941</v>
      </c>
      <c r="F2490" s="121" t="s">
        <v>3894</v>
      </c>
      <c r="G2490" s="120">
        <v>82</v>
      </c>
      <c r="H2490" s="119">
        <v>45993</v>
      </c>
      <c r="I2490" s="117" t="s">
        <v>6001</v>
      </c>
      <c r="J2490" s="117" t="s">
        <v>3979</v>
      </c>
      <c r="K2490" s="117" t="s">
        <v>3980</v>
      </c>
      <c r="L2490" s="117" t="s">
        <v>3981</v>
      </c>
      <c r="M2490" s="118">
        <v>18.500976000000001</v>
      </c>
      <c r="N2490" s="118">
        <v>-69.888720000000006</v>
      </c>
      <c r="O2490" s="117"/>
      <c r="P2490" s="117" t="s">
        <v>2662</v>
      </c>
      <c r="Q2490" s="117" t="s">
        <v>5512</v>
      </c>
      <c r="R2490" s="116"/>
    </row>
    <row r="2491" spans="2:18" ht="18" customHeight="1" x14ac:dyDescent="0.3">
      <c r="B2491" s="116" t="s">
        <v>7273</v>
      </c>
      <c r="C2491" s="116" t="s">
        <v>4173</v>
      </c>
      <c r="D2491" s="122" t="s">
        <v>401</v>
      </c>
      <c r="E2491" s="116" t="s">
        <v>3920</v>
      </c>
      <c r="F2491" s="121" t="s">
        <v>3877</v>
      </c>
      <c r="G2491" s="120">
        <v>5</v>
      </c>
      <c r="H2491" s="119">
        <v>45993</v>
      </c>
      <c r="I2491" s="117" t="s">
        <v>6965</v>
      </c>
      <c r="J2491" s="117" t="s">
        <v>3979</v>
      </c>
      <c r="K2491" s="117" t="s">
        <v>3980</v>
      </c>
      <c r="L2491" s="117" t="s">
        <v>3981</v>
      </c>
      <c r="M2491" s="118">
        <v>18.519718999999998</v>
      </c>
      <c r="N2491" s="118">
        <v>-69.873092</v>
      </c>
      <c r="O2491" s="117"/>
      <c r="P2491" s="117" t="s">
        <v>3876</v>
      </c>
      <c r="Q2491" s="117" t="s">
        <v>6124</v>
      </c>
      <c r="R2491" s="116"/>
    </row>
    <row r="2492" spans="2:18" ht="18" customHeight="1" x14ac:dyDescent="0.3">
      <c r="B2492" s="116" t="s">
        <v>7274</v>
      </c>
      <c r="C2492" s="116" t="s">
        <v>3971</v>
      </c>
      <c r="D2492" s="122" t="s">
        <v>3901</v>
      </c>
      <c r="E2492" s="116" t="s">
        <v>3893</v>
      </c>
      <c r="F2492" s="121" t="s">
        <v>3894</v>
      </c>
      <c r="G2492" s="120">
        <v>34</v>
      </c>
      <c r="H2492" s="119">
        <v>45993</v>
      </c>
      <c r="I2492" s="117" t="s">
        <v>6226</v>
      </c>
      <c r="J2492" s="117" t="s">
        <v>3973</v>
      </c>
      <c r="K2492" s="117" t="s">
        <v>3974</v>
      </c>
      <c r="L2492" s="117" t="s">
        <v>3975</v>
      </c>
      <c r="M2492" s="118">
        <v>18.480559</v>
      </c>
      <c r="N2492" s="118">
        <v>-69.833505000000002</v>
      </c>
      <c r="O2492" s="117"/>
      <c r="P2492" s="117" t="s">
        <v>3876</v>
      </c>
      <c r="Q2492" s="117" t="s">
        <v>5171</v>
      </c>
      <c r="R2492" s="116"/>
    </row>
    <row r="2493" spans="2:18" ht="18" customHeight="1" x14ac:dyDescent="0.3">
      <c r="B2493" s="116" t="s">
        <v>7275</v>
      </c>
      <c r="C2493" s="116" t="s">
        <v>4016</v>
      </c>
      <c r="D2493" s="122" t="s">
        <v>189</v>
      </c>
      <c r="E2493" s="116" t="s">
        <v>190</v>
      </c>
      <c r="F2493" s="121" t="s">
        <v>3877</v>
      </c>
      <c r="G2493" s="120">
        <v>2</v>
      </c>
      <c r="H2493" s="119">
        <v>45993</v>
      </c>
      <c r="I2493" s="117" t="s">
        <v>6246</v>
      </c>
      <c r="J2493" s="117" t="s">
        <v>3968</v>
      </c>
      <c r="K2493" s="117" t="s">
        <v>3969</v>
      </c>
      <c r="L2493" s="117" t="s">
        <v>3961</v>
      </c>
      <c r="M2493" s="118">
        <v>18.491378000000001</v>
      </c>
      <c r="N2493" s="118">
        <v>-69.865984999999995</v>
      </c>
      <c r="O2493" s="117"/>
      <c r="P2493" s="117" t="s">
        <v>3876</v>
      </c>
      <c r="Q2493" s="117" t="s">
        <v>4940</v>
      </c>
      <c r="R2493" s="116"/>
    </row>
    <row r="2494" spans="2:18" ht="18" customHeight="1" x14ac:dyDescent="0.3">
      <c r="B2494" s="116" t="s">
        <v>7276</v>
      </c>
      <c r="C2494" s="116" t="s">
        <v>4649</v>
      </c>
      <c r="D2494" s="122" t="s">
        <v>3896</v>
      </c>
      <c r="E2494" s="116" t="s">
        <v>3936</v>
      </c>
      <c r="F2494" s="121" t="s">
        <v>3894</v>
      </c>
      <c r="G2494" s="120">
        <v>42</v>
      </c>
      <c r="H2494" s="119">
        <v>45993</v>
      </c>
      <c r="I2494" s="117" t="s">
        <v>6525</v>
      </c>
      <c r="J2494" s="117" t="s">
        <v>4038</v>
      </c>
      <c r="K2494" s="117" t="s">
        <v>4039</v>
      </c>
      <c r="L2494" s="117" t="s">
        <v>3989</v>
      </c>
      <c r="M2494" s="118">
        <v>18.444668</v>
      </c>
      <c r="N2494" s="118">
        <v>-69.835464999999999</v>
      </c>
      <c r="O2494" s="117"/>
      <c r="P2494" s="117" t="s">
        <v>3933</v>
      </c>
      <c r="Q2494" s="117" t="s">
        <v>5171</v>
      </c>
      <c r="R2494" s="116"/>
    </row>
    <row r="2495" spans="2:18" ht="18" customHeight="1" x14ac:dyDescent="0.3">
      <c r="B2495" s="116" t="s">
        <v>7277</v>
      </c>
      <c r="C2495" s="116" t="s">
        <v>4056</v>
      </c>
      <c r="D2495" s="122" t="s">
        <v>373</v>
      </c>
      <c r="E2495" s="116" t="s">
        <v>3885</v>
      </c>
      <c r="F2495" s="121" t="s">
        <v>3877</v>
      </c>
      <c r="G2495" s="120">
        <v>1</v>
      </c>
      <c r="H2495" s="119">
        <v>45993</v>
      </c>
      <c r="I2495" s="117" t="s">
        <v>6977</v>
      </c>
      <c r="J2495" s="117" t="s">
        <v>4023</v>
      </c>
      <c r="K2495" s="117" t="s">
        <v>4024</v>
      </c>
      <c r="L2495" s="117" t="s">
        <v>4032</v>
      </c>
      <c r="M2495" s="118">
        <v>18.463228999999998</v>
      </c>
      <c r="N2495" s="118">
        <v>-69.889300000000006</v>
      </c>
      <c r="O2495" s="117"/>
      <c r="P2495" s="117" t="s">
        <v>3876</v>
      </c>
      <c r="Q2495" s="117" t="s">
        <v>6978</v>
      </c>
      <c r="R2495" s="116"/>
    </row>
    <row r="2496" spans="2:18" ht="18" customHeight="1" x14ac:dyDescent="0.3">
      <c r="B2496" s="116" t="s">
        <v>7278</v>
      </c>
      <c r="C2496" s="116" t="s">
        <v>5515</v>
      </c>
      <c r="D2496" s="122" t="s">
        <v>3908</v>
      </c>
      <c r="E2496" s="116" t="s">
        <v>3909</v>
      </c>
      <c r="F2496" s="121" t="s">
        <v>3877</v>
      </c>
      <c r="G2496" s="120">
        <v>4</v>
      </c>
      <c r="H2496" s="119">
        <v>45994</v>
      </c>
      <c r="I2496" s="117" t="s">
        <v>6277</v>
      </c>
      <c r="J2496" s="117" t="s">
        <v>5265</v>
      </c>
      <c r="K2496" s="117" t="s">
        <v>5266</v>
      </c>
      <c r="L2496" s="117" t="s">
        <v>4054</v>
      </c>
      <c r="M2496" s="118">
        <v>18.437524</v>
      </c>
      <c r="N2496" s="118">
        <v>-69.841689000000002</v>
      </c>
      <c r="O2496" s="117"/>
      <c r="P2496" s="117" t="s">
        <v>3876</v>
      </c>
      <c r="Q2496" s="117" t="s">
        <v>4442</v>
      </c>
      <c r="R2496" s="116"/>
    </row>
    <row r="2497" spans="2:18" ht="18" customHeight="1" x14ac:dyDescent="0.3">
      <c r="B2497" s="116" t="s">
        <v>7279</v>
      </c>
      <c r="C2497" s="116" t="s">
        <v>6143</v>
      </c>
      <c r="D2497" s="122" t="s">
        <v>345</v>
      </c>
      <c r="E2497" s="116" t="s">
        <v>346</v>
      </c>
      <c r="F2497" s="121" t="s">
        <v>3877</v>
      </c>
      <c r="G2497" s="120">
        <v>4</v>
      </c>
      <c r="H2497" s="119">
        <v>45994</v>
      </c>
      <c r="I2497" s="117" t="s">
        <v>6038</v>
      </c>
      <c r="J2497" s="117" t="s">
        <v>5517</v>
      </c>
      <c r="K2497" s="117" t="s">
        <v>5518</v>
      </c>
      <c r="L2497" s="117" t="s">
        <v>4019</v>
      </c>
      <c r="M2497" s="118">
        <v>18.453880999999999</v>
      </c>
      <c r="N2497" s="118">
        <v>-69.891703000000007</v>
      </c>
      <c r="O2497" s="117"/>
      <c r="P2497" s="117" t="s">
        <v>3876</v>
      </c>
      <c r="Q2497" s="117" t="s">
        <v>4192</v>
      </c>
      <c r="R2497" s="116"/>
    </row>
    <row r="2498" spans="2:18" ht="18" customHeight="1" x14ac:dyDescent="0.3">
      <c r="B2498" s="116" t="s">
        <v>7280</v>
      </c>
      <c r="C2498" s="116" t="s">
        <v>6426</v>
      </c>
      <c r="D2498" s="122" t="s">
        <v>114</v>
      </c>
      <c r="E2498" s="116" t="s">
        <v>115</v>
      </c>
      <c r="F2498" s="121" t="s">
        <v>3877</v>
      </c>
      <c r="G2498" s="120">
        <v>2</v>
      </c>
      <c r="H2498" s="119">
        <v>45994</v>
      </c>
      <c r="I2498" s="117" t="s">
        <v>6456</v>
      </c>
      <c r="J2498" s="117" t="s">
        <v>5284</v>
      </c>
      <c r="K2498" s="117" t="s">
        <v>5285</v>
      </c>
      <c r="L2498" s="117" t="s">
        <v>4008</v>
      </c>
      <c r="M2498" s="118">
        <v>18.440259999999999</v>
      </c>
      <c r="N2498" s="118">
        <v>-69.897208000000006</v>
      </c>
      <c r="O2498" s="117"/>
      <c r="P2498" s="117" t="s">
        <v>3876</v>
      </c>
      <c r="Q2498" s="117" t="s">
        <v>4693</v>
      </c>
      <c r="R2498" s="116"/>
    </row>
    <row r="2499" spans="2:18" ht="18" customHeight="1" x14ac:dyDescent="0.3">
      <c r="B2499" s="116" t="s">
        <v>7281</v>
      </c>
      <c r="C2499" s="116" t="s">
        <v>6321</v>
      </c>
      <c r="D2499" s="122" t="s">
        <v>3908</v>
      </c>
      <c r="E2499" s="116" t="s">
        <v>3909</v>
      </c>
      <c r="F2499" s="121" t="s">
        <v>3877</v>
      </c>
      <c r="G2499" s="120">
        <v>4</v>
      </c>
      <c r="H2499" s="119">
        <v>45994</v>
      </c>
      <c r="I2499" s="117" t="s">
        <v>6422</v>
      </c>
      <c r="J2499" s="117" t="s">
        <v>5425</v>
      </c>
      <c r="K2499" s="117" t="s">
        <v>5426</v>
      </c>
      <c r="L2499" s="117" t="s">
        <v>3984</v>
      </c>
      <c r="M2499" s="118">
        <v>18.449276000000001</v>
      </c>
      <c r="N2499" s="118">
        <v>-69.846706999999995</v>
      </c>
      <c r="O2499" s="117"/>
      <c r="P2499" s="117" t="s">
        <v>3876</v>
      </c>
      <c r="Q2499" s="117" t="s">
        <v>4442</v>
      </c>
      <c r="R2499" s="116"/>
    </row>
    <row r="2500" spans="2:18" ht="18" customHeight="1" x14ac:dyDescent="0.3">
      <c r="B2500" s="116" t="s">
        <v>7282</v>
      </c>
      <c r="C2500" s="116" t="s">
        <v>5515</v>
      </c>
      <c r="D2500" s="122" t="s">
        <v>343</v>
      </c>
      <c r="E2500" s="116" t="s">
        <v>344</v>
      </c>
      <c r="F2500" s="121" t="s">
        <v>3877</v>
      </c>
      <c r="G2500" s="120">
        <v>5</v>
      </c>
      <c r="H2500" s="119">
        <v>45994</v>
      </c>
      <c r="I2500" s="117" t="s">
        <v>6371</v>
      </c>
      <c r="J2500" s="117" t="s">
        <v>5689</v>
      </c>
      <c r="K2500" s="117" t="s">
        <v>5690</v>
      </c>
      <c r="L2500" s="117" t="s">
        <v>3984</v>
      </c>
      <c r="M2500" s="118">
        <v>18.496894000000001</v>
      </c>
      <c r="N2500" s="118">
        <v>-69.885433000000006</v>
      </c>
      <c r="O2500" s="117"/>
      <c r="P2500" s="117" t="s">
        <v>3876</v>
      </c>
      <c r="Q2500" s="117" t="s">
        <v>4192</v>
      </c>
      <c r="R2500" s="116"/>
    </row>
    <row r="2501" spans="2:18" ht="18" customHeight="1" x14ac:dyDescent="0.3">
      <c r="B2501" s="116" t="s">
        <v>7283</v>
      </c>
      <c r="C2501" s="116" t="s">
        <v>5423</v>
      </c>
      <c r="D2501" s="122" t="s">
        <v>3908</v>
      </c>
      <c r="E2501" s="116" t="s">
        <v>3909</v>
      </c>
      <c r="F2501" s="121" t="s">
        <v>3877</v>
      </c>
      <c r="G2501" s="120">
        <v>5</v>
      </c>
      <c r="H2501" s="119">
        <v>45994</v>
      </c>
      <c r="I2501" s="117" t="s">
        <v>7201</v>
      </c>
      <c r="J2501" s="117" t="s">
        <v>5689</v>
      </c>
      <c r="K2501" s="117" t="s">
        <v>5690</v>
      </c>
      <c r="L2501" s="117" t="s">
        <v>4014</v>
      </c>
      <c r="M2501" s="118">
        <v>18.445632</v>
      </c>
      <c r="N2501" s="118">
        <v>-69.908012999999997</v>
      </c>
      <c r="O2501" s="117"/>
      <c r="P2501" s="117" t="s">
        <v>3876</v>
      </c>
      <c r="Q2501" s="117" t="s">
        <v>4442</v>
      </c>
      <c r="R2501" s="116"/>
    </row>
    <row r="2502" spans="2:18" ht="18" customHeight="1" x14ac:dyDescent="0.3">
      <c r="B2502" s="116" t="s">
        <v>7284</v>
      </c>
      <c r="C2502" s="116" t="s">
        <v>5846</v>
      </c>
      <c r="D2502" s="122" t="s">
        <v>3924</v>
      </c>
      <c r="E2502" s="116" t="s">
        <v>3925</v>
      </c>
      <c r="F2502" s="121" t="s">
        <v>3894</v>
      </c>
      <c r="G2502" s="120">
        <v>39</v>
      </c>
      <c r="H2502" s="119">
        <v>45994</v>
      </c>
      <c r="I2502" s="117" t="s">
        <v>7023</v>
      </c>
      <c r="J2502" s="117" t="s">
        <v>5245</v>
      </c>
      <c r="K2502" s="117" t="s">
        <v>5246</v>
      </c>
      <c r="L2502" s="117" t="s">
        <v>4025</v>
      </c>
      <c r="M2502" s="118">
        <v>18.515571999999999</v>
      </c>
      <c r="N2502" s="118">
        <v>-69.92783</v>
      </c>
      <c r="O2502" s="117"/>
      <c r="P2502" s="117" t="s">
        <v>3876</v>
      </c>
      <c r="Q2502" s="117" t="s">
        <v>5512</v>
      </c>
      <c r="R2502" s="116"/>
    </row>
    <row r="2503" spans="2:18" ht="18" customHeight="1" x14ac:dyDescent="0.3">
      <c r="B2503" s="116" t="s">
        <v>7285</v>
      </c>
      <c r="C2503" s="116" t="s">
        <v>5930</v>
      </c>
      <c r="D2503" s="122" t="s">
        <v>347</v>
      </c>
      <c r="E2503" s="116" t="s">
        <v>348</v>
      </c>
      <c r="F2503" s="121" t="s">
        <v>3877</v>
      </c>
      <c r="G2503" s="120">
        <v>3</v>
      </c>
      <c r="H2503" s="119">
        <v>45994</v>
      </c>
      <c r="I2503" s="117" t="s">
        <v>6839</v>
      </c>
      <c r="J2503" s="117" t="s">
        <v>5243</v>
      </c>
      <c r="K2503" s="117" t="s">
        <v>6047</v>
      </c>
      <c r="L2503" s="117" t="s">
        <v>3998</v>
      </c>
      <c r="M2503" s="118">
        <v>18.480668999999999</v>
      </c>
      <c r="N2503" s="118">
        <v>-69.897608000000005</v>
      </c>
      <c r="O2503" s="117"/>
      <c r="P2503" s="117" t="s">
        <v>3876</v>
      </c>
      <c r="Q2503" s="117" t="s">
        <v>4192</v>
      </c>
      <c r="R2503" s="116"/>
    </row>
    <row r="2504" spans="2:18" ht="18" customHeight="1" x14ac:dyDescent="0.3">
      <c r="B2504" s="116" t="s">
        <v>7286</v>
      </c>
      <c r="C2504" s="116" t="s">
        <v>6190</v>
      </c>
      <c r="D2504" s="122" t="s">
        <v>1551</v>
      </c>
      <c r="E2504" s="116" t="s">
        <v>3911</v>
      </c>
      <c r="F2504" s="121" t="s">
        <v>3877</v>
      </c>
      <c r="G2504" s="120">
        <v>5</v>
      </c>
      <c r="H2504" s="119">
        <v>45994</v>
      </c>
      <c r="I2504" s="117" t="s">
        <v>6020</v>
      </c>
      <c r="J2504" s="117" t="s">
        <v>5492</v>
      </c>
      <c r="K2504" s="117" t="s">
        <v>5493</v>
      </c>
      <c r="L2504" s="117" t="s">
        <v>4040</v>
      </c>
      <c r="M2504" s="118">
        <v>18.515277000000001</v>
      </c>
      <c r="N2504" s="118">
        <v>-69.839315999999997</v>
      </c>
      <c r="O2504" s="117"/>
      <c r="P2504" s="117" t="s">
        <v>3876</v>
      </c>
      <c r="Q2504" s="117" t="s">
        <v>4192</v>
      </c>
      <c r="R2504" s="116"/>
    </row>
    <row r="2505" spans="2:18" ht="18" customHeight="1" x14ac:dyDescent="0.3">
      <c r="B2505" s="116" t="s">
        <v>7287</v>
      </c>
      <c r="C2505" s="116" t="s">
        <v>5695</v>
      </c>
      <c r="D2505" s="122" t="s">
        <v>347</v>
      </c>
      <c r="E2505" s="116" t="s">
        <v>348</v>
      </c>
      <c r="F2505" s="121" t="s">
        <v>3877</v>
      </c>
      <c r="G2505" s="120">
        <v>4</v>
      </c>
      <c r="H2505" s="119">
        <v>45994</v>
      </c>
      <c r="I2505" s="117" t="s">
        <v>6198</v>
      </c>
      <c r="J2505" s="117" t="s">
        <v>5663</v>
      </c>
      <c r="K2505" s="117" t="s">
        <v>5664</v>
      </c>
      <c r="L2505" s="117" t="s">
        <v>3975</v>
      </c>
      <c r="M2505" s="118">
        <v>18.456924999999998</v>
      </c>
      <c r="N2505" s="118">
        <v>-69.901944</v>
      </c>
      <c r="O2505" s="117"/>
      <c r="P2505" s="117" t="s">
        <v>3876</v>
      </c>
      <c r="Q2505" s="117" t="s">
        <v>4192</v>
      </c>
      <c r="R2505" s="116"/>
    </row>
    <row r="2506" spans="2:18" ht="18" customHeight="1" x14ac:dyDescent="0.3">
      <c r="B2506" s="116" t="s">
        <v>7288</v>
      </c>
      <c r="C2506" s="116" t="s">
        <v>5590</v>
      </c>
      <c r="D2506" s="122" t="s">
        <v>1549</v>
      </c>
      <c r="E2506" s="116" t="s">
        <v>3910</v>
      </c>
      <c r="F2506" s="121" t="s">
        <v>3877</v>
      </c>
      <c r="G2506" s="120">
        <v>4</v>
      </c>
      <c r="H2506" s="119">
        <v>45994</v>
      </c>
      <c r="I2506" s="117" t="s">
        <v>6782</v>
      </c>
      <c r="J2506" s="117" t="s">
        <v>5663</v>
      </c>
      <c r="K2506" s="117" t="s">
        <v>5664</v>
      </c>
      <c r="L2506" s="117" t="s">
        <v>4040</v>
      </c>
      <c r="M2506" s="118">
        <v>18.511452999999999</v>
      </c>
      <c r="N2506" s="118">
        <v>-69.880497000000005</v>
      </c>
      <c r="O2506" s="117"/>
      <c r="P2506" s="117" t="s">
        <v>3876</v>
      </c>
      <c r="Q2506" s="117" t="s">
        <v>4442</v>
      </c>
      <c r="R2506" s="116"/>
    </row>
    <row r="2507" spans="2:18" ht="18" customHeight="1" x14ac:dyDescent="0.3">
      <c r="B2507" s="116" t="s">
        <v>7289</v>
      </c>
      <c r="C2507" s="116" t="s">
        <v>6844</v>
      </c>
      <c r="D2507" s="122" t="s">
        <v>151</v>
      </c>
      <c r="E2507" s="116" t="s">
        <v>3906</v>
      </c>
      <c r="F2507" s="121" t="s">
        <v>3877</v>
      </c>
      <c r="G2507" s="120">
        <v>1</v>
      </c>
      <c r="H2507" s="119">
        <v>45994</v>
      </c>
      <c r="I2507" s="117" t="s">
        <v>6237</v>
      </c>
      <c r="J2507" s="117" t="s">
        <v>6238</v>
      </c>
      <c r="K2507" s="117" t="s">
        <v>6239</v>
      </c>
      <c r="L2507" s="117" t="s">
        <v>4008</v>
      </c>
      <c r="M2507" s="118">
        <v>18.487107999999999</v>
      </c>
      <c r="N2507" s="118">
        <v>-69.926139000000006</v>
      </c>
      <c r="O2507" s="117"/>
      <c r="P2507" s="117" t="s">
        <v>3876</v>
      </c>
      <c r="Q2507" s="117" t="s">
        <v>3962</v>
      </c>
      <c r="R2507" s="116"/>
    </row>
    <row r="2508" spans="2:18" ht="18" customHeight="1" x14ac:dyDescent="0.3">
      <c r="B2508" s="116" t="s">
        <v>7290</v>
      </c>
      <c r="C2508" s="116" t="s">
        <v>7291</v>
      </c>
      <c r="D2508" s="122" t="s">
        <v>343</v>
      </c>
      <c r="E2508" s="116" t="s">
        <v>344</v>
      </c>
      <c r="F2508" s="121" t="s">
        <v>3877</v>
      </c>
      <c r="G2508" s="120">
        <v>4</v>
      </c>
      <c r="H2508" s="119">
        <v>45994</v>
      </c>
      <c r="I2508" s="117" t="s">
        <v>7292</v>
      </c>
      <c r="J2508" s="117" t="s">
        <v>6438</v>
      </c>
      <c r="K2508" s="117" t="s">
        <v>6439</v>
      </c>
      <c r="L2508" s="117" t="s">
        <v>4014</v>
      </c>
      <c r="M2508" s="118">
        <v>18.452406</v>
      </c>
      <c r="N2508" s="118">
        <v>-69.832481000000001</v>
      </c>
      <c r="O2508" s="117"/>
      <c r="P2508" s="117" t="s">
        <v>3876</v>
      </c>
      <c r="Q2508" s="117" t="s">
        <v>4192</v>
      </c>
      <c r="R2508" s="116"/>
    </row>
    <row r="2509" spans="2:18" ht="18" customHeight="1" x14ac:dyDescent="0.3">
      <c r="B2509" s="116" t="s">
        <v>7293</v>
      </c>
      <c r="C2509" s="116" t="s">
        <v>7294</v>
      </c>
      <c r="D2509" s="122" t="s">
        <v>347</v>
      </c>
      <c r="E2509" s="116" t="s">
        <v>348</v>
      </c>
      <c r="F2509" s="121" t="s">
        <v>3877</v>
      </c>
      <c r="G2509" s="120">
        <v>2</v>
      </c>
      <c r="H2509" s="119">
        <v>45994</v>
      </c>
      <c r="I2509" s="117" t="s">
        <v>7295</v>
      </c>
      <c r="J2509" s="117" t="s">
        <v>6393</v>
      </c>
      <c r="K2509" s="117" t="s">
        <v>6394</v>
      </c>
      <c r="L2509" s="117" t="s">
        <v>4054</v>
      </c>
      <c r="M2509" s="118">
        <v>18.462288000000001</v>
      </c>
      <c r="N2509" s="118">
        <v>-69.876001000000002</v>
      </c>
      <c r="O2509" s="117"/>
      <c r="P2509" s="117" t="s">
        <v>3876</v>
      </c>
      <c r="Q2509" s="117" t="s">
        <v>4192</v>
      </c>
      <c r="R2509" s="116"/>
    </row>
    <row r="2510" spans="2:18" ht="18" customHeight="1" x14ac:dyDescent="0.3">
      <c r="B2510" s="116" t="s">
        <v>7296</v>
      </c>
      <c r="C2510" s="116" t="s">
        <v>6910</v>
      </c>
      <c r="D2510" s="122" t="s">
        <v>151</v>
      </c>
      <c r="E2510" s="116" t="s">
        <v>3906</v>
      </c>
      <c r="F2510" s="121" t="s">
        <v>3877</v>
      </c>
      <c r="G2510" s="120">
        <v>3</v>
      </c>
      <c r="H2510" s="119">
        <v>45994</v>
      </c>
      <c r="I2510" s="117" t="s">
        <v>6088</v>
      </c>
      <c r="J2510" s="117" t="s">
        <v>6089</v>
      </c>
      <c r="K2510" s="117" t="s">
        <v>6090</v>
      </c>
      <c r="L2510" s="117" t="s">
        <v>3998</v>
      </c>
      <c r="M2510" s="118">
        <v>18.495363000000001</v>
      </c>
      <c r="N2510" s="118">
        <v>-69.900253000000006</v>
      </c>
      <c r="O2510" s="117"/>
      <c r="P2510" s="117" t="s">
        <v>3876</v>
      </c>
      <c r="Q2510" s="117" t="s">
        <v>3962</v>
      </c>
      <c r="R2510" s="116"/>
    </row>
    <row r="2511" spans="2:18" ht="18" customHeight="1" x14ac:dyDescent="0.3">
      <c r="B2511" s="116" t="s">
        <v>7297</v>
      </c>
      <c r="C2511" s="116" t="s">
        <v>6793</v>
      </c>
      <c r="D2511" s="122" t="s">
        <v>3907</v>
      </c>
      <c r="E2511" s="116" t="s">
        <v>635</v>
      </c>
      <c r="F2511" s="121" t="s">
        <v>3877</v>
      </c>
      <c r="G2511" s="120">
        <v>4</v>
      </c>
      <c r="H2511" s="119">
        <v>45994</v>
      </c>
      <c r="I2511" s="117" t="s">
        <v>6299</v>
      </c>
      <c r="J2511" s="117" t="s">
        <v>6300</v>
      </c>
      <c r="K2511" s="117" t="s">
        <v>6301</v>
      </c>
      <c r="L2511" s="117" t="s">
        <v>4137</v>
      </c>
      <c r="M2511" s="118">
        <v>18.444634000000001</v>
      </c>
      <c r="N2511" s="118">
        <v>-69.869401999999994</v>
      </c>
      <c r="O2511" s="117"/>
      <c r="P2511" s="117" t="s">
        <v>3876</v>
      </c>
      <c r="Q2511" s="117" t="s">
        <v>3962</v>
      </c>
      <c r="R2511" s="116"/>
    </row>
    <row r="2512" spans="2:18" ht="18" customHeight="1" x14ac:dyDescent="0.3">
      <c r="B2512" s="116" t="s">
        <v>7298</v>
      </c>
      <c r="C2512" s="116" t="s">
        <v>6094</v>
      </c>
      <c r="D2512" s="122" t="s">
        <v>3879</v>
      </c>
      <c r="E2512" s="116" t="s">
        <v>3881</v>
      </c>
      <c r="F2512" s="121" t="s">
        <v>3877</v>
      </c>
      <c r="G2512" s="120">
        <v>5</v>
      </c>
      <c r="H2512" s="119">
        <v>45994</v>
      </c>
      <c r="I2512" s="117" t="s">
        <v>5935</v>
      </c>
      <c r="J2512" s="117" t="s">
        <v>5936</v>
      </c>
      <c r="K2512" s="117" t="s">
        <v>5937</v>
      </c>
      <c r="L2512" s="117" t="s">
        <v>4040</v>
      </c>
      <c r="M2512" s="118">
        <v>18.438752000000001</v>
      </c>
      <c r="N2512" s="118">
        <v>-69.913477999999998</v>
      </c>
      <c r="O2512" s="117"/>
      <c r="P2512" s="117" t="s">
        <v>3876</v>
      </c>
      <c r="Q2512" s="117" t="s">
        <v>3962</v>
      </c>
      <c r="R2512" s="116"/>
    </row>
    <row r="2513" spans="2:18" ht="18" customHeight="1" x14ac:dyDescent="0.3">
      <c r="B2513" s="116" t="s">
        <v>7299</v>
      </c>
      <c r="C2513" s="116" t="s">
        <v>6404</v>
      </c>
      <c r="D2513" s="122" t="s">
        <v>3914</v>
      </c>
      <c r="E2513" s="116" t="s">
        <v>3915</v>
      </c>
      <c r="F2513" s="121" t="s">
        <v>3877</v>
      </c>
      <c r="G2513" s="120">
        <v>3</v>
      </c>
      <c r="H2513" s="119">
        <v>45994</v>
      </c>
      <c r="I2513" s="117" t="s">
        <v>7222</v>
      </c>
      <c r="J2513" s="117" t="s">
        <v>5936</v>
      </c>
      <c r="K2513" s="117" t="s">
        <v>5937</v>
      </c>
      <c r="L2513" s="117" t="s">
        <v>4040</v>
      </c>
      <c r="M2513" s="118">
        <v>18.496331000000001</v>
      </c>
      <c r="N2513" s="118">
        <v>-69.880336</v>
      </c>
      <c r="O2513" s="117"/>
      <c r="P2513" s="117" t="s">
        <v>3876</v>
      </c>
      <c r="Q2513" s="117" t="s">
        <v>4442</v>
      </c>
      <c r="R2513" s="116"/>
    </row>
    <row r="2514" spans="2:18" ht="18" customHeight="1" x14ac:dyDescent="0.3">
      <c r="B2514" s="116" t="s">
        <v>7300</v>
      </c>
      <c r="C2514" s="116" t="s">
        <v>7113</v>
      </c>
      <c r="D2514" s="122" t="s">
        <v>347</v>
      </c>
      <c r="E2514" s="116" t="s">
        <v>348</v>
      </c>
      <c r="F2514" s="121" t="s">
        <v>3877</v>
      </c>
      <c r="G2514" s="120">
        <v>2</v>
      </c>
      <c r="H2514" s="119">
        <v>45994</v>
      </c>
      <c r="I2514" s="117" t="s">
        <v>6402</v>
      </c>
      <c r="J2514" s="117" t="s">
        <v>5823</v>
      </c>
      <c r="K2514" s="117" t="s">
        <v>5824</v>
      </c>
      <c r="L2514" s="117" t="s">
        <v>4008</v>
      </c>
      <c r="M2514" s="118">
        <v>18.456022999999998</v>
      </c>
      <c r="N2514" s="118">
        <v>-69.908585000000002</v>
      </c>
      <c r="O2514" s="117"/>
      <c r="P2514" s="117" t="s">
        <v>3876</v>
      </c>
      <c r="Q2514" s="117" t="s">
        <v>4192</v>
      </c>
      <c r="R2514" s="116"/>
    </row>
    <row r="2515" spans="2:18" ht="18" customHeight="1" x14ac:dyDescent="0.3">
      <c r="B2515" s="116" t="s">
        <v>7301</v>
      </c>
      <c r="C2515" s="116" t="s">
        <v>6265</v>
      </c>
      <c r="D2515" s="122" t="s">
        <v>3908</v>
      </c>
      <c r="E2515" s="116" t="s">
        <v>3909</v>
      </c>
      <c r="F2515" s="121" t="s">
        <v>3877</v>
      </c>
      <c r="G2515" s="120">
        <v>2</v>
      </c>
      <c r="H2515" s="119">
        <v>45994</v>
      </c>
      <c r="I2515" s="117" t="s">
        <v>7123</v>
      </c>
      <c r="J2515" s="117" t="s">
        <v>5823</v>
      </c>
      <c r="K2515" s="117" t="s">
        <v>5824</v>
      </c>
      <c r="L2515" s="117" t="s">
        <v>4008</v>
      </c>
      <c r="M2515" s="118">
        <v>18.456113999999999</v>
      </c>
      <c r="N2515" s="118">
        <v>-69.875108999999995</v>
      </c>
      <c r="O2515" s="117"/>
      <c r="P2515" s="117" t="s">
        <v>3876</v>
      </c>
      <c r="Q2515" s="117" t="s">
        <v>4442</v>
      </c>
      <c r="R2515" s="116"/>
    </row>
    <row r="2516" spans="2:18" ht="18" customHeight="1" x14ac:dyDescent="0.3">
      <c r="B2516" s="116" t="s">
        <v>7302</v>
      </c>
      <c r="C2516" s="116" t="s">
        <v>6878</v>
      </c>
      <c r="D2516" s="122" t="s">
        <v>2285</v>
      </c>
      <c r="E2516" s="116" t="s">
        <v>3934</v>
      </c>
      <c r="F2516" s="121" t="s">
        <v>3877</v>
      </c>
      <c r="G2516" s="120">
        <v>7</v>
      </c>
      <c r="H2516" s="119">
        <v>45994</v>
      </c>
      <c r="I2516" s="117" t="s">
        <v>7303</v>
      </c>
      <c r="J2516" s="117" t="s">
        <v>5705</v>
      </c>
      <c r="K2516" s="117" t="s">
        <v>5706</v>
      </c>
      <c r="L2516" s="117" t="s">
        <v>3981</v>
      </c>
      <c r="M2516" s="118">
        <v>18.466836000000001</v>
      </c>
      <c r="N2516" s="118">
        <v>-69.866249999999994</v>
      </c>
      <c r="O2516" s="117"/>
      <c r="P2516" s="117" t="s">
        <v>3933</v>
      </c>
      <c r="Q2516" s="117" t="s">
        <v>4940</v>
      </c>
      <c r="R2516" s="116"/>
    </row>
    <row r="2517" spans="2:18" ht="18" customHeight="1" x14ac:dyDescent="0.3">
      <c r="B2517" s="116" t="s">
        <v>7304</v>
      </c>
      <c r="C2517" s="116" t="s">
        <v>4600</v>
      </c>
      <c r="D2517" s="122" t="s">
        <v>3903</v>
      </c>
      <c r="E2517" s="116" t="s">
        <v>3855</v>
      </c>
      <c r="F2517" s="121" t="s">
        <v>3877</v>
      </c>
      <c r="G2517" s="120">
        <v>4</v>
      </c>
      <c r="H2517" s="119">
        <v>45994</v>
      </c>
      <c r="I2517" s="117" t="s">
        <v>6517</v>
      </c>
      <c r="J2517" s="117" t="s">
        <v>4089</v>
      </c>
      <c r="K2517" s="117" t="s">
        <v>4090</v>
      </c>
      <c r="L2517" s="117" t="s">
        <v>4032</v>
      </c>
      <c r="M2517" s="118">
        <v>18.487559000000001</v>
      </c>
      <c r="N2517" s="118">
        <v>-69.841133999999997</v>
      </c>
      <c r="O2517" s="117"/>
      <c r="P2517" s="117" t="s">
        <v>3876</v>
      </c>
      <c r="Q2517" s="117" t="s">
        <v>4940</v>
      </c>
      <c r="R2517" s="116"/>
    </row>
    <row r="2518" spans="2:18" ht="18" customHeight="1" x14ac:dyDescent="0.3">
      <c r="B2518" s="116" t="s">
        <v>7305</v>
      </c>
      <c r="C2518" s="116" t="s">
        <v>4113</v>
      </c>
      <c r="D2518" s="122" t="s">
        <v>171</v>
      </c>
      <c r="E2518" s="116" t="s">
        <v>172</v>
      </c>
      <c r="F2518" s="121" t="s">
        <v>3877</v>
      </c>
      <c r="G2518" s="120">
        <v>2</v>
      </c>
      <c r="H2518" s="119">
        <v>45994</v>
      </c>
      <c r="I2518" s="117" t="s">
        <v>5910</v>
      </c>
      <c r="J2518" s="117" t="s">
        <v>4060</v>
      </c>
      <c r="K2518" s="117" t="s">
        <v>4061</v>
      </c>
      <c r="L2518" s="117" t="s">
        <v>3992</v>
      </c>
      <c r="M2518" s="118">
        <v>18.511655999999999</v>
      </c>
      <c r="N2518" s="118">
        <v>-69.830703999999997</v>
      </c>
      <c r="O2518" s="117"/>
      <c r="P2518" s="117" t="s">
        <v>3876</v>
      </c>
      <c r="Q2518" s="117" t="s">
        <v>4940</v>
      </c>
      <c r="R2518" s="116"/>
    </row>
    <row r="2519" spans="2:18" ht="18" customHeight="1" x14ac:dyDescent="0.3">
      <c r="B2519" s="116" t="s">
        <v>7306</v>
      </c>
      <c r="C2519" s="116" t="s">
        <v>4381</v>
      </c>
      <c r="D2519" s="122" t="s">
        <v>3901</v>
      </c>
      <c r="E2519" s="116" t="s">
        <v>3893</v>
      </c>
      <c r="F2519" s="121" t="s">
        <v>3894</v>
      </c>
      <c r="G2519" s="120">
        <v>28</v>
      </c>
      <c r="H2519" s="119">
        <v>45994</v>
      </c>
      <c r="I2519" s="117" t="s">
        <v>7231</v>
      </c>
      <c r="J2519" s="117" t="s">
        <v>4060</v>
      </c>
      <c r="K2519" s="117" t="s">
        <v>4061</v>
      </c>
      <c r="L2519" s="117" t="s">
        <v>3961</v>
      </c>
      <c r="M2519" s="118">
        <v>18.504467999999999</v>
      </c>
      <c r="N2519" s="118">
        <v>-69.882833000000005</v>
      </c>
      <c r="O2519" s="117"/>
      <c r="P2519" s="117" t="s">
        <v>3876</v>
      </c>
      <c r="Q2519" s="117" t="s">
        <v>5171</v>
      </c>
      <c r="R2519" s="116"/>
    </row>
    <row r="2520" spans="2:18" ht="18" customHeight="1" x14ac:dyDescent="0.3">
      <c r="B2520" s="116" t="s">
        <v>7307</v>
      </c>
      <c r="C2520" s="116" t="s">
        <v>4595</v>
      </c>
      <c r="D2520" s="122" t="s">
        <v>3896</v>
      </c>
      <c r="E2520" s="116" t="s">
        <v>3936</v>
      </c>
      <c r="F2520" s="121" t="s">
        <v>3894</v>
      </c>
      <c r="G2520" s="120">
        <v>104</v>
      </c>
      <c r="H2520" s="119">
        <v>45994</v>
      </c>
      <c r="I2520" s="117" t="s">
        <v>6248</v>
      </c>
      <c r="J2520" s="117" t="s">
        <v>3996</v>
      </c>
      <c r="K2520" s="117" t="s">
        <v>3997</v>
      </c>
      <c r="L2520" s="117" t="s">
        <v>4019</v>
      </c>
      <c r="M2520" s="118">
        <v>18.4771</v>
      </c>
      <c r="N2520" s="118">
        <v>-69.837569000000002</v>
      </c>
      <c r="O2520" s="117"/>
      <c r="P2520" s="117" t="s">
        <v>3933</v>
      </c>
      <c r="Q2520" s="117" t="s">
        <v>5171</v>
      </c>
      <c r="R2520" s="116"/>
    </row>
    <row r="2521" spans="2:18" ht="18" customHeight="1" x14ac:dyDescent="0.3">
      <c r="B2521" s="116" t="s">
        <v>7308</v>
      </c>
      <c r="C2521" s="116" t="s">
        <v>4139</v>
      </c>
      <c r="D2521" s="122" t="s">
        <v>3897</v>
      </c>
      <c r="E2521" s="116" t="s">
        <v>3940</v>
      </c>
      <c r="F2521" s="121" t="s">
        <v>3894</v>
      </c>
      <c r="G2521" s="120">
        <v>58</v>
      </c>
      <c r="H2521" s="119">
        <v>45994</v>
      </c>
      <c r="I2521" s="117" t="s">
        <v>5511</v>
      </c>
      <c r="J2521" s="117" t="s">
        <v>4023</v>
      </c>
      <c r="K2521" s="117" t="s">
        <v>4024</v>
      </c>
      <c r="L2521" s="117" t="s">
        <v>4025</v>
      </c>
      <c r="M2521" s="118">
        <v>18.465942999999999</v>
      </c>
      <c r="N2521" s="118">
        <v>-69.864069999999998</v>
      </c>
      <c r="O2521" s="117"/>
      <c r="P2521" s="117" t="s">
        <v>2662</v>
      </c>
      <c r="Q2521" s="117" t="s">
        <v>5512</v>
      </c>
      <c r="R2521" s="116"/>
    </row>
    <row r="2522" spans="2:18" ht="18" customHeight="1" x14ac:dyDescent="0.3">
      <c r="B2522" s="116" t="s">
        <v>7309</v>
      </c>
      <c r="C2522" s="116" t="s">
        <v>4544</v>
      </c>
      <c r="D2522" s="122" t="s">
        <v>3901</v>
      </c>
      <c r="E2522" s="116" t="s">
        <v>3893</v>
      </c>
      <c r="F2522" s="121" t="s">
        <v>3894</v>
      </c>
      <c r="G2522" s="120">
        <v>27</v>
      </c>
      <c r="H2522" s="119">
        <v>45994</v>
      </c>
      <c r="I2522" s="117" t="s">
        <v>6179</v>
      </c>
      <c r="J2522" s="117" t="s">
        <v>3959</v>
      </c>
      <c r="K2522" s="117" t="s">
        <v>3960</v>
      </c>
      <c r="L2522" s="117" t="s">
        <v>3992</v>
      </c>
      <c r="M2522" s="118">
        <v>18.49334</v>
      </c>
      <c r="N2522" s="118">
        <v>-69.837097999999997</v>
      </c>
      <c r="O2522" s="117"/>
      <c r="P2522" s="117" t="s">
        <v>3876</v>
      </c>
      <c r="Q2522" s="117" t="s">
        <v>5171</v>
      </c>
      <c r="R2522" s="116"/>
    </row>
    <row r="2523" spans="2:18" ht="18" customHeight="1" x14ac:dyDescent="0.3">
      <c r="B2523" s="116" t="s">
        <v>7310</v>
      </c>
      <c r="C2523" s="116" t="s">
        <v>5243</v>
      </c>
      <c r="D2523" s="122" t="s">
        <v>1563</v>
      </c>
      <c r="E2523" s="116" t="s">
        <v>3856</v>
      </c>
      <c r="F2523" s="121" t="s">
        <v>3877</v>
      </c>
      <c r="G2523" s="120">
        <v>7</v>
      </c>
      <c r="H2523" s="119">
        <v>45995</v>
      </c>
      <c r="I2523" s="117" t="s">
        <v>6729</v>
      </c>
      <c r="J2523" s="117" t="s">
        <v>5517</v>
      </c>
      <c r="K2523" s="117" t="s">
        <v>5518</v>
      </c>
      <c r="L2523" s="117" t="s">
        <v>3998</v>
      </c>
      <c r="M2523" s="118">
        <v>18.497761000000001</v>
      </c>
      <c r="N2523" s="118">
        <v>-69.914202000000003</v>
      </c>
      <c r="O2523" s="117"/>
      <c r="P2523" s="117" t="s">
        <v>3876</v>
      </c>
      <c r="Q2523" s="117" t="s">
        <v>4442</v>
      </c>
      <c r="R2523" s="116"/>
    </row>
    <row r="2524" spans="2:18" ht="18" customHeight="1" x14ac:dyDescent="0.3">
      <c r="B2524" s="116" t="s">
        <v>7311</v>
      </c>
      <c r="C2524" s="116" t="s">
        <v>5685</v>
      </c>
      <c r="D2524" s="122" t="s">
        <v>1563</v>
      </c>
      <c r="E2524" s="116" t="s">
        <v>3856</v>
      </c>
      <c r="F2524" s="121" t="s">
        <v>3877</v>
      </c>
      <c r="G2524" s="120">
        <v>4</v>
      </c>
      <c r="H2524" s="119">
        <v>45995</v>
      </c>
      <c r="I2524" s="117" t="s">
        <v>5991</v>
      </c>
      <c r="J2524" s="117" t="s">
        <v>5284</v>
      </c>
      <c r="K2524" s="117" t="s">
        <v>5285</v>
      </c>
      <c r="L2524" s="117" t="s">
        <v>3992</v>
      </c>
      <c r="M2524" s="118">
        <v>18.496437</v>
      </c>
      <c r="N2524" s="118">
        <v>-69.921439000000007</v>
      </c>
      <c r="O2524" s="117"/>
      <c r="P2524" s="117" t="s">
        <v>3876</v>
      </c>
      <c r="Q2524" s="117" t="s">
        <v>4442</v>
      </c>
      <c r="R2524" s="116"/>
    </row>
    <row r="2525" spans="2:18" ht="18" customHeight="1" x14ac:dyDescent="0.3">
      <c r="B2525" s="116" t="s">
        <v>7312</v>
      </c>
      <c r="C2525" s="116" t="s">
        <v>5736</v>
      </c>
      <c r="D2525" s="122" t="s">
        <v>122</v>
      </c>
      <c r="E2525" s="116" t="s">
        <v>3904</v>
      </c>
      <c r="F2525" s="121" t="s">
        <v>3877</v>
      </c>
      <c r="G2525" s="120">
        <v>2</v>
      </c>
      <c r="H2525" s="119">
        <v>45995</v>
      </c>
      <c r="I2525" s="117" t="s">
        <v>6888</v>
      </c>
      <c r="J2525" s="117" t="s">
        <v>5313</v>
      </c>
      <c r="K2525" s="117" t="s">
        <v>5314</v>
      </c>
      <c r="L2525" s="117" t="s">
        <v>3975</v>
      </c>
      <c r="M2525" s="118">
        <v>18.494053999999998</v>
      </c>
      <c r="N2525" s="118">
        <v>-69.876233999999997</v>
      </c>
      <c r="O2525" s="117"/>
      <c r="P2525" s="117" t="s">
        <v>3876</v>
      </c>
      <c r="Q2525" s="117" t="s">
        <v>4693</v>
      </c>
      <c r="R2525" s="116"/>
    </row>
    <row r="2526" spans="2:18" ht="18" customHeight="1" x14ac:dyDescent="0.3">
      <c r="B2526" s="116" t="s">
        <v>7313</v>
      </c>
      <c r="C2526" s="116" t="s">
        <v>5348</v>
      </c>
      <c r="D2526" s="122" t="s">
        <v>79</v>
      </c>
      <c r="E2526" s="116" t="s">
        <v>80</v>
      </c>
      <c r="F2526" s="121" t="s">
        <v>3877</v>
      </c>
      <c r="G2526" s="120">
        <v>4</v>
      </c>
      <c r="H2526" s="119">
        <v>45995</v>
      </c>
      <c r="I2526" s="117" t="s">
        <v>7136</v>
      </c>
      <c r="J2526" s="117" t="s">
        <v>5425</v>
      </c>
      <c r="K2526" s="117" t="s">
        <v>5426</v>
      </c>
      <c r="L2526" s="117" t="s">
        <v>3984</v>
      </c>
      <c r="M2526" s="118">
        <v>18.481151000000001</v>
      </c>
      <c r="N2526" s="118">
        <v>-69.863764000000003</v>
      </c>
      <c r="O2526" s="117"/>
      <c r="P2526" s="117" t="s">
        <v>3876</v>
      </c>
      <c r="Q2526" s="117" t="s">
        <v>4693</v>
      </c>
      <c r="R2526" s="116"/>
    </row>
    <row r="2527" spans="2:18" ht="18" customHeight="1" x14ac:dyDescent="0.3">
      <c r="B2527" s="116" t="s">
        <v>7314</v>
      </c>
      <c r="C2527" s="116" t="s">
        <v>5307</v>
      </c>
      <c r="D2527" s="122" t="s">
        <v>3931</v>
      </c>
      <c r="E2527" s="116" t="s">
        <v>3932</v>
      </c>
      <c r="F2527" s="121" t="s">
        <v>3877</v>
      </c>
      <c r="G2527" s="120">
        <v>3</v>
      </c>
      <c r="H2527" s="119">
        <v>45995</v>
      </c>
      <c r="I2527" s="117" t="s">
        <v>6046</v>
      </c>
      <c r="J2527" s="117" t="s">
        <v>5243</v>
      </c>
      <c r="K2527" s="117" t="s">
        <v>6047</v>
      </c>
      <c r="L2527" s="117" t="s">
        <v>4054</v>
      </c>
      <c r="M2527" s="118">
        <v>18.505844</v>
      </c>
      <c r="N2527" s="118">
        <v>-69.845669000000001</v>
      </c>
      <c r="O2527" s="117"/>
      <c r="P2527" s="117" t="s">
        <v>3876</v>
      </c>
      <c r="Q2527" s="117" t="s">
        <v>3962</v>
      </c>
      <c r="R2527" s="116"/>
    </row>
    <row r="2528" spans="2:18" ht="18" customHeight="1" x14ac:dyDescent="0.3">
      <c r="B2528" s="116" t="s">
        <v>7315</v>
      </c>
      <c r="C2528" s="116" t="s">
        <v>7174</v>
      </c>
      <c r="D2528" s="122" t="s">
        <v>67</v>
      </c>
      <c r="E2528" s="116" t="s">
        <v>68</v>
      </c>
      <c r="F2528" s="121" t="s">
        <v>3894</v>
      </c>
      <c r="G2528" s="120">
        <v>79</v>
      </c>
      <c r="H2528" s="119">
        <v>45995</v>
      </c>
      <c r="I2528" s="117" t="s">
        <v>6873</v>
      </c>
      <c r="J2528" s="117" t="s">
        <v>5250</v>
      </c>
      <c r="K2528" s="117" t="s">
        <v>5251</v>
      </c>
      <c r="L2528" s="117" t="s">
        <v>4054</v>
      </c>
      <c r="M2528" s="118">
        <v>18.467281</v>
      </c>
      <c r="N2528" s="118">
        <v>-69.884759000000003</v>
      </c>
      <c r="O2528" s="117"/>
      <c r="P2528" s="117" t="s">
        <v>2662</v>
      </c>
      <c r="Q2528" s="117" t="s">
        <v>5171</v>
      </c>
      <c r="R2528" s="116"/>
    </row>
    <row r="2529" spans="2:18" ht="18" customHeight="1" x14ac:dyDescent="0.3">
      <c r="B2529" s="116" t="s">
        <v>7316</v>
      </c>
      <c r="C2529" s="116" t="s">
        <v>6051</v>
      </c>
      <c r="D2529" s="122" t="s">
        <v>3926</v>
      </c>
      <c r="E2529" s="116" t="s">
        <v>3941</v>
      </c>
      <c r="F2529" s="121" t="s">
        <v>3894</v>
      </c>
      <c r="G2529" s="120">
        <v>125</v>
      </c>
      <c r="H2529" s="119">
        <v>45995</v>
      </c>
      <c r="I2529" s="117" t="s">
        <v>7317</v>
      </c>
      <c r="J2529" s="117" t="s">
        <v>5250</v>
      </c>
      <c r="K2529" s="117" t="s">
        <v>5251</v>
      </c>
      <c r="L2529" s="117" t="s">
        <v>4019</v>
      </c>
      <c r="M2529" s="118">
        <v>18.500544999999999</v>
      </c>
      <c r="N2529" s="118">
        <v>-69.882609000000002</v>
      </c>
      <c r="O2529" s="117"/>
      <c r="P2529" s="117" t="s">
        <v>2662</v>
      </c>
      <c r="Q2529" s="117" t="s">
        <v>5512</v>
      </c>
      <c r="R2529" s="116"/>
    </row>
    <row r="2530" spans="2:18" ht="18" customHeight="1" x14ac:dyDescent="0.3">
      <c r="B2530" s="116" t="s">
        <v>7318</v>
      </c>
      <c r="C2530" s="116" t="s">
        <v>5754</v>
      </c>
      <c r="D2530" s="122" t="s">
        <v>1551</v>
      </c>
      <c r="E2530" s="116" t="s">
        <v>3911</v>
      </c>
      <c r="F2530" s="121" t="s">
        <v>3877</v>
      </c>
      <c r="G2530" s="120">
        <v>3</v>
      </c>
      <c r="H2530" s="119">
        <v>45995</v>
      </c>
      <c r="I2530" s="117" t="s">
        <v>6117</v>
      </c>
      <c r="J2530" s="117" t="s">
        <v>5759</v>
      </c>
      <c r="K2530" s="117" t="s">
        <v>5760</v>
      </c>
      <c r="L2530" s="117" t="s">
        <v>4054</v>
      </c>
      <c r="M2530" s="118">
        <v>18.499932000000001</v>
      </c>
      <c r="N2530" s="118">
        <v>-69.865109000000004</v>
      </c>
      <c r="O2530" s="117"/>
      <c r="P2530" s="117" t="s">
        <v>3876</v>
      </c>
      <c r="Q2530" s="117" t="s">
        <v>4192</v>
      </c>
      <c r="R2530" s="116"/>
    </row>
    <row r="2531" spans="2:18" ht="18" customHeight="1" x14ac:dyDescent="0.3">
      <c r="B2531" s="116" t="s">
        <v>7319</v>
      </c>
      <c r="C2531" s="116" t="s">
        <v>7320</v>
      </c>
      <c r="D2531" s="122" t="s">
        <v>3914</v>
      </c>
      <c r="E2531" s="116" t="s">
        <v>3915</v>
      </c>
      <c r="F2531" s="121" t="s">
        <v>3877</v>
      </c>
      <c r="G2531" s="120">
        <v>6</v>
      </c>
      <c r="H2531" s="119">
        <v>45995</v>
      </c>
      <c r="I2531" s="117" t="s">
        <v>6513</v>
      </c>
      <c r="J2531" s="117" t="s">
        <v>5759</v>
      </c>
      <c r="K2531" s="117" t="s">
        <v>5760</v>
      </c>
      <c r="L2531" s="117" t="s">
        <v>3998</v>
      </c>
      <c r="M2531" s="118">
        <v>18.447040999999999</v>
      </c>
      <c r="N2531" s="118">
        <v>-69.872781000000003</v>
      </c>
      <c r="O2531" s="117"/>
      <c r="P2531" s="117" t="s">
        <v>3876</v>
      </c>
      <c r="Q2531" s="117" t="s">
        <v>4442</v>
      </c>
      <c r="R2531" s="116"/>
    </row>
    <row r="2532" spans="2:18" ht="18" customHeight="1" x14ac:dyDescent="0.3">
      <c r="B2532" s="116" t="s">
        <v>7321</v>
      </c>
      <c r="C2532" s="116" t="s">
        <v>6777</v>
      </c>
      <c r="D2532" s="122" t="s">
        <v>1347</v>
      </c>
      <c r="E2532" s="116" t="s">
        <v>3517</v>
      </c>
      <c r="F2532" s="121" t="s">
        <v>3877</v>
      </c>
      <c r="G2532" s="120">
        <v>2</v>
      </c>
      <c r="H2532" s="119">
        <v>45995</v>
      </c>
      <c r="I2532" s="117" t="s">
        <v>6953</v>
      </c>
      <c r="J2532" s="117" t="s">
        <v>5759</v>
      </c>
      <c r="K2532" s="117" t="s">
        <v>5760</v>
      </c>
      <c r="L2532" s="117" t="s">
        <v>3998</v>
      </c>
      <c r="M2532" s="118">
        <v>18.431014000000001</v>
      </c>
      <c r="N2532" s="118">
        <v>-69.912132</v>
      </c>
      <c r="O2532" s="117"/>
      <c r="P2532" s="117" t="s">
        <v>3876</v>
      </c>
      <c r="Q2532" s="117" t="s">
        <v>4693</v>
      </c>
      <c r="R2532" s="116"/>
    </row>
    <row r="2533" spans="2:18" ht="18" customHeight="1" x14ac:dyDescent="0.3">
      <c r="B2533" s="116" t="s">
        <v>7322</v>
      </c>
      <c r="C2533" s="116" t="s">
        <v>5905</v>
      </c>
      <c r="D2533" s="122" t="s">
        <v>151</v>
      </c>
      <c r="E2533" s="116" t="s">
        <v>3906</v>
      </c>
      <c r="F2533" s="121" t="s">
        <v>3877</v>
      </c>
      <c r="G2533" s="120">
        <v>4</v>
      </c>
      <c r="H2533" s="119">
        <v>45995</v>
      </c>
      <c r="I2533" s="117" t="s">
        <v>6477</v>
      </c>
      <c r="J2533" s="117" t="s">
        <v>6478</v>
      </c>
      <c r="K2533" s="117" t="s">
        <v>6479</v>
      </c>
      <c r="L2533" s="117" t="s">
        <v>4137</v>
      </c>
      <c r="M2533" s="118">
        <v>18.498919000000001</v>
      </c>
      <c r="N2533" s="118">
        <v>-69.896934000000002</v>
      </c>
      <c r="O2533" s="117"/>
      <c r="P2533" s="117" t="s">
        <v>3876</v>
      </c>
      <c r="Q2533" s="117" t="s">
        <v>3962</v>
      </c>
      <c r="R2533" s="116"/>
    </row>
    <row r="2534" spans="2:18" ht="18" customHeight="1" x14ac:dyDescent="0.3">
      <c r="B2534" s="116" t="s">
        <v>7323</v>
      </c>
      <c r="C2534" s="116" t="s">
        <v>7324</v>
      </c>
      <c r="D2534" s="122" t="s">
        <v>151</v>
      </c>
      <c r="E2534" s="116" t="s">
        <v>3906</v>
      </c>
      <c r="F2534" s="121" t="s">
        <v>3877</v>
      </c>
      <c r="G2534" s="120">
        <v>6</v>
      </c>
      <c r="H2534" s="119">
        <v>45995</v>
      </c>
      <c r="I2534" s="117" t="s">
        <v>6392</v>
      </c>
      <c r="J2534" s="117" t="s">
        <v>6393</v>
      </c>
      <c r="K2534" s="117" t="s">
        <v>6394</v>
      </c>
      <c r="L2534" s="117" t="s">
        <v>3998</v>
      </c>
      <c r="M2534" s="118">
        <v>18.491755999999999</v>
      </c>
      <c r="N2534" s="118">
        <v>-69.847674999999995</v>
      </c>
      <c r="O2534" s="117"/>
      <c r="P2534" s="117" t="s">
        <v>3876</v>
      </c>
      <c r="Q2534" s="117" t="s">
        <v>3962</v>
      </c>
      <c r="R2534" s="116"/>
    </row>
    <row r="2535" spans="2:18" ht="18" customHeight="1" x14ac:dyDescent="0.3">
      <c r="B2535" s="116" t="s">
        <v>7325</v>
      </c>
      <c r="C2535" s="116" t="s">
        <v>4384</v>
      </c>
      <c r="D2535" s="122" t="s">
        <v>171</v>
      </c>
      <c r="E2535" s="116" t="s">
        <v>172</v>
      </c>
      <c r="F2535" s="121" t="s">
        <v>3877</v>
      </c>
      <c r="G2535" s="120">
        <v>1</v>
      </c>
      <c r="H2535" s="119">
        <v>45995</v>
      </c>
      <c r="I2535" s="117" t="s">
        <v>6919</v>
      </c>
      <c r="J2535" s="117" t="s">
        <v>4151</v>
      </c>
      <c r="K2535" s="117" t="s">
        <v>4152</v>
      </c>
      <c r="L2535" s="117" t="s">
        <v>3975</v>
      </c>
      <c r="M2535" s="118">
        <v>18.446272</v>
      </c>
      <c r="N2535" s="118">
        <v>-69.869684000000007</v>
      </c>
      <c r="O2535" s="117"/>
      <c r="P2535" s="117" t="s">
        <v>3876</v>
      </c>
      <c r="Q2535" s="117" t="s">
        <v>4940</v>
      </c>
      <c r="R2535" s="116"/>
    </row>
    <row r="2536" spans="2:18" ht="18" customHeight="1" x14ac:dyDescent="0.3">
      <c r="B2536" s="116" t="s">
        <v>7326</v>
      </c>
      <c r="C2536" s="116" t="s">
        <v>4310</v>
      </c>
      <c r="D2536" s="122" t="s">
        <v>79</v>
      </c>
      <c r="E2536" s="116" t="s">
        <v>80</v>
      </c>
      <c r="F2536" s="121" t="s">
        <v>3877</v>
      </c>
      <c r="G2536" s="120">
        <v>4</v>
      </c>
      <c r="H2536" s="119">
        <v>45995</v>
      </c>
      <c r="I2536" s="117" t="s">
        <v>5369</v>
      </c>
      <c r="J2536" s="117" t="s">
        <v>4089</v>
      </c>
      <c r="K2536" s="117" t="s">
        <v>4090</v>
      </c>
      <c r="L2536" s="117" t="s">
        <v>4137</v>
      </c>
      <c r="M2536" s="118">
        <v>18.474824000000002</v>
      </c>
      <c r="N2536" s="118">
        <v>-69.899274000000005</v>
      </c>
      <c r="O2536" s="117"/>
      <c r="P2536" s="117" t="s">
        <v>3876</v>
      </c>
      <c r="Q2536" s="117" t="s">
        <v>4693</v>
      </c>
      <c r="R2536" s="116"/>
    </row>
    <row r="2537" spans="2:18" ht="18" customHeight="1" x14ac:dyDescent="0.3">
      <c r="B2537" s="116" t="s">
        <v>7327</v>
      </c>
      <c r="C2537" s="116" t="s">
        <v>4005</v>
      </c>
      <c r="D2537" s="122" t="s">
        <v>79</v>
      </c>
      <c r="E2537" s="116" t="s">
        <v>80</v>
      </c>
      <c r="F2537" s="121" t="s">
        <v>3877</v>
      </c>
      <c r="G2537" s="120">
        <v>1</v>
      </c>
      <c r="H2537" s="119">
        <v>45995</v>
      </c>
      <c r="I2537" s="117" t="s">
        <v>5229</v>
      </c>
      <c r="J2537" s="117" t="s">
        <v>3968</v>
      </c>
      <c r="K2537" s="117" t="s">
        <v>3969</v>
      </c>
      <c r="L2537" s="117" t="s">
        <v>3961</v>
      </c>
      <c r="M2537" s="118">
        <v>18.480993999999999</v>
      </c>
      <c r="N2537" s="118">
        <v>-69.874453000000003</v>
      </c>
      <c r="O2537" s="117"/>
      <c r="P2537" s="117" t="s">
        <v>3876</v>
      </c>
      <c r="Q2537" s="117" t="s">
        <v>4693</v>
      </c>
      <c r="R2537" s="116"/>
    </row>
    <row r="2538" spans="2:18" ht="18" customHeight="1" x14ac:dyDescent="0.3">
      <c r="B2538" s="116" t="s">
        <v>7328</v>
      </c>
      <c r="C2538" s="116" t="s">
        <v>4541</v>
      </c>
      <c r="D2538" s="122" t="s">
        <v>2317</v>
      </c>
      <c r="E2538" s="116" t="s">
        <v>3935</v>
      </c>
      <c r="F2538" s="121" t="s">
        <v>3894</v>
      </c>
      <c r="G2538" s="120">
        <v>59</v>
      </c>
      <c r="H2538" s="119">
        <v>45995</v>
      </c>
      <c r="I2538" s="117" t="s">
        <v>6525</v>
      </c>
      <c r="J2538" s="117" t="s">
        <v>4038</v>
      </c>
      <c r="K2538" s="117" t="s">
        <v>4039</v>
      </c>
      <c r="L2538" s="117" t="s">
        <v>3989</v>
      </c>
      <c r="M2538" s="118">
        <v>18.460404</v>
      </c>
      <c r="N2538" s="118">
        <v>-69.901874000000007</v>
      </c>
      <c r="O2538" s="117"/>
      <c r="P2538" s="117" t="s">
        <v>3933</v>
      </c>
      <c r="Q2538" s="117" t="s">
        <v>5171</v>
      </c>
      <c r="R2538" s="116"/>
    </row>
    <row r="2539" spans="2:18" ht="18" customHeight="1" x14ac:dyDescent="0.3">
      <c r="B2539" s="116" t="s">
        <v>7329</v>
      </c>
      <c r="C2539" s="116" t="s">
        <v>4275</v>
      </c>
      <c r="D2539" s="122" t="s">
        <v>114</v>
      </c>
      <c r="E2539" s="116" t="s">
        <v>115</v>
      </c>
      <c r="F2539" s="121" t="s">
        <v>3877</v>
      </c>
      <c r="G2539" s="120">
        <v>1</v>
      </c>
      <c r="H2539" s="119">
        <v>45995</v>
      </c>
      <c r="I2539" s="117" t="s">
        <v>5182</v>
      </c>
      <c r="J2539" s="117" t="s">
        <v>4002</v>
      </c>
      <c r="K2539" s="117" t="s">
        <v>4003</v>
      </c>
      <c r="L2539" s="117" t="s">
        <v>3984</v>
      </c>
      <c r="M2539" s="118">
        <v>18.496320999999998</v>
      </c>
      <c r="N2539" s="118">
        <v>-69.848134999999999</v>
      </c>
      <c r="O2539" s="117"/>
      <c r="P2539" s="117" t="s">
        <v>3876</v>
      </c>
      <c r="Q2539" s="117" t="s">
        <v>4693</v>
      </c>
      <c r="R2539" s="116"/>
    </row>
    <row r="2540" spans="2:18" ht="18" customHeight="1" x14ac:dyDescent="0.3">
      <c r="B2540" s="116" t="s">
        <v>7330</v>
      </c>
      <c r="C2540" s="116" t="s">
        <v>6366</v>
      </c>
      <c r="D2540" s="122" t="s">
        <v>53</v>
      </c>
      <c r="E2540" s="116" t="s">
        <v>54</v>
      </c>
      <c r="F2540" s="121" t="s">
        <v>3877</v>
      </c>
      <c r="G2540" s="120">
        <v>1</v>
      </c>
      <c r="H2540" s="119">
        <v>45996</v>
      </c>
      <c r="I2540" s="117" t="s">
        <v>7089</v>
      </c>
      <c r="J2540" s="117" t="s">
        <v>5265</v>
      </c>
      <c r="K2540" s="117" t="s">
        <v>5266</v>
      </c>
      <c r="L2540" s="117" t="s">
        <v>4019</v>
      </c>
      <c r="M2540" s="118">
        <v>18.522558</v>
      </c>
      <c r="N2540" s="118">
        <v>-69.876154999999997</v>
      </c>
      <c r="O2540" s="117"/>
      <c r="P2540" s="117" t="s">
        <v>3876</v>
      </c>
      <c r="Q2540" s="117" t="s">
        <v>4693</v>
      </c>
      <c r="R2540" s="116"/>
    </row>
    <row r="2541" spans="2:18" ht="18" customHeight="1" x14ac:dyDescent="0.3">
      <c r="B2541" s="116" t="s">
        <v>7331</v>
      </c>
      <c r="C2541" s="116" t="s">
        <v>5515</v>
      </c>
      <c r="D2541" s="122" t="s">
        <v>2285</v>
      </c>
      <c r="E2541" s="116" t="s">
        <v>3934</v>
      </c>
      <c r="F2541" s="121" t="s">
        <v>3877</v>
      </c>
      <c r="G2541" s="120">
        <v>11</v>
      </c>
      <c r="H2541" s="119">
        <v>45996</v>
      </c>
      <c r="I2541" s="117" t="s">
        <v>7093</v>
      </c>
      <c r="J2541" s="117" t="s">
        <v>5284</v>
      </c>
      <c r="K2541" s="117" t="s">
        <v>5285</v>
      </c>
      <c r="L2541" s="117" t="s">
        <v>4008</v>
      </c>
      <c r="M2541" s="118">
        <v>18.507496</v>
      </c>
      <c r="N2541" s="118">
        <v>-69.859595999999996</v>
      </c>
      <c r="O2541" s="117"/>
      <c r="P2541" s="117" t="s">
        <v>3933</v>
      </c>
      <c r="Q2541" s="117" t="s">
        <v>4940</v>
      </c>
      <c r="R2541" s="116"/>
    </row>
    <row r="2542" spans="2:18" ht="18" customHeight="1" x14ac:dyDescent="0.3">
      <c r="B2542" s="116" t="s">
        <v>7332</v>
      </c>
      <c r="C2542" s="116" t="s">
        <v>5752</v>
      </c>
      <c r="D2542" s="122" t="s">
        <v>347</v>
      </c>
      <c r="E2542" s="116" t="s">
        <v>348</v>
      </c>
      <c r="F2542" s="121" t="s">
        <v>3877</v>
      </c>
      <c r="G2542" s="120">
        <v>3</v>
      </c>
      <c r="H2542" s="119">
        <v>45996</v>
      </c>
      <c r="I2542" s="117" t="s">
        <v>6055</v>
      </c>
      <c r="J2542" s="117" t="s">
        <v>5408</v>
      </c>
      <c r="K2542" s="117" t="s">
        <v>5409</v>
      </c>
      <c r="L2542" s="117" t="s">
        <v>4008</v>
      </c>
      <c r="M2542" s="118">
        <v>18.430789999999998</v>
      </c>
      <c r="N2542" s="118">
        <v>-69.902022000000002</v>
      </c>
      <c r="O2542" s="117"/>
      <c r="P2542" s="117" t="s">
        <v>3876</v>
      </c>
      <c r="Q2542" s="117" t="s">
        <v>4192</v>
      </c>
      <c r="R2542" s="116"/>
    </row>
    <row r="2543" spans="2:18" ht="18" customHeight="1" x14ac:dyDescent="0.3">
      <c r="B2543" s="116" t="s">
        <v>7333</v>
      </c>
      <c r="C2543" s="116" t="s">
        <v>5442</v>
      </c>
      <c r="D2543" s="122" t="s">
        <v>1563</v>
      </c>
      <c r="E2543" s="116" t="s">
        <v>3856</v>
      </c>
      <c r="F2543" s="121" t="s">
        <v>3877</v>
      </c>
      <c r="G2543" s="120">
        <v>1</v>
      </c>
      <c r="H2543" s="119">
        <v>45996</v>
      </c>
      <c r="I2543" s="117" t="s">
        <v>6894</v>
      </c>
      <c r="J2543" s="117" t="s">
        <v>5408</v>
      </c>
      <c r="K2543" s="117" t="s">
        <v>5409</v>
      </c>
      <c r="L2543" s="117" t="s">
        <v>3961</v>
      </c>
      <c r="M2543" s="118">
        <v>18.527327</v>
      </c>
      <c r="N2543" s="118">
        <v>-69.847618999999995</v>
      </c>
      <c r="O2543" s="117"/>
      <c r="P2543" s="117" t="s">
        <v>3876</v>
      </c>
      <c r="Q2543" s="117" t="s">
        <v>4442</v>
      </c>
      <c r="R2543" s="116"/>
    </row>
    <row r="2544" spans="2:18" ht="18" customHeight="1" x14ac:dyDescent="0.3">
      <c r="B2544" s="116" t="s">
        <v>7334</v>
      </c>
      <c r="C2544" s="116" t="s">
        <v>5611</v>
      </c>
      <c r="D2544" s="122" t="s">
        <v>3903</v>
      </c>
      <c r="E2544" s="116" t="s">
        <v>3855</v>
      </c>
      <c r="F2544" s="121" t="s">
        <v>3877</v>
      </c>
      <c r="G2544" s="120">
        <v>8</v>
      </c>
      <c r="H2544" s="119">
        <v>45996</v>
      </c>
      <c r="I2544" s="117" t="s">
        <v>7157</v>
      </c>
      <c r="J2544" s="117" t="s">
        <v>5384</v>
      </c>
      <c r="K2544" s="117" t="s">
        <v>5385</v>
      </c>
      <c r="L2544" s="117" t="s">
        <v>4025</v>
      </c>
      <c r="M2544" s="118">
        <v>18.494399000000001</v>
      </c>
      <c r="N2544" s="118">
        <v>-69.892298999999994</v>
      </c>
      <c r="O2544" s="117"/>
      <c r="P2544" s="117" t="s">
        <v>3876</v>
      </c>
      <c r="Q2544" s="117" t="s">
        <v>4940</v>
      </c>
      <c r="R2544" s="116"/>
    </row>
    <row r="2545" spans="2:18" ht="18" customHeight="1" x14ac:dyDescent="0.3">
      <c r="B2545" s="116" t="s">
        <v>7335</v>
      </c>
      <c r="C2545" s="116" t="s">
        <v>5590</v>
      </c>
      <c r="D2545" s="122" t="s">
        <v>1551</v>
      </c>
      <c r="E2545" s="116" t="s">
        <v>3911</v>
      </c>
      <c r="F2545" s="121" t="s">
        <v>3877</v>
      </c>
      <c r="G2545" s="120">
        <v>1</v>
      </c>
      <c r="H2545" s="119">
        <v>45996</v>
      </c>
      <c r="I2545" s="117" t="s">
        <v>7212</v>
      </c>
      <c r="J2545" s="117" t="s">
        <v>6238</v>
      </c>
      <c r="K2545" s="117" t="s">
        <v>6239</v>
      </c>
      <c r="L2545" s="117" t="s">
        <v>3992</v>
      </c>
      <c r="M2545" s="118">
        <v>18.457644999999999</v>
      </c>
      <c r="N2545" s="118">
        <v>-69.868966999999998</v>
      </c>
      <c r="O2545" s="117"/>
      <c r="P2545" s="117" t="s">
        <v>3876</v>
      </c>
      <c r="Q2545" s="117" t="s">
        <v>4192</v>
      </c>
      <c r="R2545" s="116"/>
    </row>
    <row r="2546" spans="2:18" ht="18" customHeight="1" x14ac:dyDescent="0.3">
      <c r="B2546" s="116" t="s">
        <v>7336</v>
      </c>
      <c r="C2546" s="116" t="s">
        <v>7337</v>
      </c>
      <c r="D2546" s="122" t="s">
        <v>1551</v>
      </c>
      <c r="E2546" s="116" t="s">
        <v>3911</v>
      </c>
      <c r="F2546" s="121" t="s">
        <v>3877</v>
      </c>
      <c r="G2546" s="120">
        <v>2</v>
      </c>
      <c r="H2546" s="119">
        <v>45996</v>
      </c>
      <c r="I2546" s="117" t="s">
        <v>7338</v>
      </c>
      <c r="J2546" s="117" t="s">
        <v>6300</v>
      </c>
      <c r="K2546" s="117" t="s">
        <v>6301</v>
      </c>
      <c r="L2546" s="117" t="s">
        <v>4137</v>
      </c>
      <c r="M2546" s="118">
        <v>18.510954999999999</v>
      </c>
      <c r="N2546" s="118">
        <v>-69.917544000000007</v>
      </c>
      <c r="O2546" s="117"/>
      <c r="P2546" s="117" t="s">
        <v>3876</v>
      </c>
      <c r="Q2546" s="117" t="s">
        <v>4192</v>
      </c>
      <c r="R2546" s="116"/>
    </row>
    <row r="2547" spans="2:18" ht="18" customHeight="1" x14ac:dyDescent="0.3">
      <c r="B2547" s="116" t="s">
        <v>7339</v>
      </c>
      <c r="C2547" s="116" t="s">
        <v>7224</v>
      </c>
      <c r="D2547" s="122" t="s">
        <v>3916</v>
      </c>
      <c r="E2547" s="116" t="s">
        <v>3912</v>
      </c>
      <c r="F2547" s="121" t="s">
        <v>3877</v>
      </c>
      <c r="G2547" s="120">
        <v>3</v>
      </c>
      <c r="H2547" s="119">
        <v>45996</v>
      </c>
      <c r="I2547" s="117" t="s">
        <v>6549</v>
      </c>
      <c r="J2547" s="117" t="s">
        <v>5936</v>
      </c>
      <c r="K2547" s="117" t="s">
        <v>5937</v>
      </c>
      <c r="L2547" s="117" t="s">
        <v>4040</v>
      </c>
      <c r="M2547" s="118">
        <v>18.516257</v>
      </c>
      <c r="N2547" s="118">
        <v>-69.885039000000006</v>
      </c>
      <c r="O2547" s="117"/>
      <c r="P2547" s="117" t="s">
        <v>3876</v>
      </c>
      <c r="Q2547" s="117" t="s">
        <v>4192</v>
      </c>
      <c r="R2547" s="116"/>
    </row>
    <row r="2548" spans="2:18" ht="18" customHeight="1" x14ac:dyDescent="0.3">
      <c r="B2548" s="116" t="s">
        <v>7340</v>
      </c>
      <c r="C2548" s="116" t="s">
        <v>6399</v>
      </c>
      <c r="D2548" s="122" t="s">
        <v>53</v>
      </c>
      <c r="E2548" s="116" t="s">
        <v>54</v>
      </c>
      <c r="F2548" s="121" t="s">
        <v>3877</v>
      </c>
      <c r="G2548" s="120">
        <v>16</v>
      </c>
      <c r="H2548" s="119">
        <v>45996</v>
      </c>
      <c r="I2548" s="117" t="s">
        <v>6856</v>
      </c>
      <c r="J2548" s="117" t="s">
        <v>5705</v>
      </c>
      <c r="K2548" s="117" t="s">
        <v>5706</v>
      </c>
      <c r="L2548" s="117" t="s">
        <v>3984</v>
      </c>
      <c r="M2548" s="118">
        <v>18.524533999999999</v>
      </c>
      <c r="N2548" s="118">
        <v>-69.892481000000004</v>
      </c>
      <c r="O2548" s="117"/>
      <c r="P2548" s="117" t="s">
        <v>3876</v>
      </c>
      <c r="Q2548" s="117" t="s">
        <v>4693</v>
      </c>
      <c r="R2548" s="116"/>
    </row>
    <row r="2549" spans="2:18" ht="18" customHeight="1" x14ac:dyDescent="0.3">
      <c r="B2549" s="116" t="s">
        <v>7341</v>
      </c>
      <c r="C2549" s="116" t="s">
        <v>4446</v>
      </c>
      <c r="D2549" s="122" t="s">
        <v>3902</v>
      </c>
      <c r="E2549" s="116" t="s">
        <v>3871</v>
      </c>
      <c r="F2549" s="121" t="s">
        <v>3894</v>
      </c>
      <c r="G2549" s="120">
        <v>50</v>
      </c>
      <c r="H2549" s="119">
        <v>45996</v>
      </c>
      <c r="I2549" s="117" t="s">
        <v>5336</v>
      </c>
      <c r="J2549" s="117" t="s">
        <v>3979</v>
      </c>
      <c r="K2549" s="117" t="s">
        <v>3980</v>
      </c>
      <c r="L2549" s="117" t="s">
        <v>4014</v>
      </c>
      <c r="M2549" s="118">
        <v>18.469563999999998</v>
      </c>
      <c r="N2549" s="118">
        <v>-69.899080999999995</v>
      </c>
      <c r="O2549" s="117"/>
      <c r="P2549" s="117" t="s">
        <v>3876</v>
      </c>
      <c r="Q2549" s="117" t="s">
        <v>5171</v>
      </c>
      <c r="R2549" s="116"/>
    </row>
    <row r="2550" spans="2:18" ht="18" customHeight="1" x14ac:dyDescent="0.3">
      <c r="B2550" s="116" t="s">
        <v>7342</v>
      </c>
      <c r="C2550" s="116" t="s">
        <v>5790</v>
      </c>
      <c r="D2550" s="122" t="s">
        <v>1549</v>
      </c>
      <c r="E2550" s="116" t="s">
        <v>3910</v>
      </c>
      <c r="F2550" s="121" t="s">
        <v>3877</v>
      </c>
      <c r="G2550" s="120">
        <v>2</v>
      </c>
      <c r="H2550" s="119">
        <v>45996</v>
      </c>
      <c r="I2550" s="117" t="s">
        <v>5056</v>
      </c>
      <c r="J2550" s="117" t="s">
        <v>4030</v>
      </c>
      <c r="K2550" s="117" t="s">
        <v>4031</v>
      </c>
      <c r="L2550" s="117" t="s">
        <v>4137</v>
      </c>
      <c r="M2550" s="118">
        <v>18.483574999999998</v>
      </c>
      <c r="N2550" s="118">
        <v>-69.885603000000003</v>
      </c>
      <c r="O2550" s="117"/>
      <c r="P2550" s="117" t="s">
        <v>3876</v>
      </c>
      <c r="Q2550" s="117" t="s">
        <v>4442</v>
      </c>
      <c r="R2550" s="116"/>
    </row>
    <row r="2551" spans="2:18" ht="18" customHeight="1" x14ac:dyDescent="0.3">
      <c r="B2551" s="116" t="s">
        <v>7343</v>
      </c>
      <c r="C2551" s="116" t="s">
        <v>4005</v>
      </c>
      <c r="D2551" s="122" t="s">
        <v>79</v>
      </c>
      <c r="E2551" s="116" t="s">
        <v>80</v>
      </c>
      <c r="F2551" s="121" t="s">
        <v>3877</v>
      </c>
      <c r="G2551" s="120">
        <v>4</v>
      </c>
      <c r="H2551" s="119">
        <v>45996</v>
      </c>
      <c r="I2551" s="117" t="s">
        <v>5878</v>
      </c>
      <c r="J2551" s="117" t="s">
        <v>4030</v>
      </c>
      <c r="K2551" s="117" t="s">
        <v>4031</v>
      </c>
      <c r="L2551" s="117" t="s">
        <v>4137</v>
      </c>
      <c r="M2551" s="118">
        <v>18.504301000000002</v>
      </c>
      <c r="N2551" s="118">
        <v>-69.872770000000003</v>
      </c>
      <c r="O2551" s="117"/>
      <c r="P2551" s="117" t="s">
        <v>3876</v>
      </c>
      <c r="Q2551" s="117" t="s">
        <v>4693</v>
      </c>
      <c r="R2551" s="116"/>
    </row>
    <row r="2552" spans="2:18" ht="18" customHeight="1" x14ac:dyDescent="0.3">
      <c r="B2552" s="116" t="s">
        <v>7344</v>
      </c>
      <c r="C2552" s="116" t="s">
        <v>4413</v>
      </c>
      <c r="D2552" s="122" t="s">
        <v>171</v>
      </c>
      <c r="E2552" s="116" t="s">
        <v>172</v>
      </c>
      <c r="F2552" s="121" t="s">
        <v>3877</v>
      </c>
      <c r="G2552" s="120">
        <v>3</v>
      </c>
      <c r="H2552" s="119">
        <v>45996</v>
      </c>
      <c r="I2552" s="117" t="s">
        <v>6246</v>
      </c>
      <c r="J2552" s="117" t="s">
        <v>3968</v>
      </c>
      <c r="K2552" s="117" t="s">
        <v>3969</v>
      </c>
      <c r="L2552" s="117" t="s">
        <v>4008</v>
      </c>
      <c r="M2552" s="118">
        <v>18.475982999999999</v>
      </c>
      <c r="N2552" s="118">
        <v>-69.846264000000005</v>
      </c>
      <c r="O2552" s="117"/>
      <c r="P2552" s="117" t="s">
        <v>3876</v>
      </c>
      <c r="Q2552" s="117" t="s">
        <v>4940</v>
      </c>
      <c r="R2552" s="116"/>
    </row>
    <row r="2553" spans="2:18" ht="18" customHeight="1" x14ac:dyDescent="0.3">
      <c r="B2553" s="116" t="s">
        <v>7345</v>
      </c>
      <c r="C2553" s="116" t="s">
        <v>4649</v>
      </c>
      <c r="D2553" s="122" t="s">
        <v>67</v>
      </c>
      <c r="E2553" s="116" t="s">
        <v>68</v>
      </c>
      <c r="F2553" s="121" t="s">
        <v>3894</v>
      </c>
      <c r="G2553" s="120">
        <v>21</v>
      </c>
      <c r="H2553" s="119">
        <v>45996</v>
      </c>
      <c r="I2553" s="117" t="s">
        <v>7346</v>
      </c>
      <c r="J2553" s="117" t="s">
        <v>4002</v>
      </c>
      <c r="K2553" s="117" t="s">
        <v>4003</v>
      </c>
      <c r="L2553" s="117" t="s">
        <v>3981</v>
      </c>
      <c r="M2553" s="118">
        <v>18.447410999999999</v>
      </c>
      <c r="N2553" s="118">
        <v>-69.845020000000005</v>
      </c>
      <c r="O2553" s="117"/>
      <c r="P2553" s="117" t="s">
        <v>2662</v>
      </c>
      <c r="Q2553" s="117" t="s">
        <v>5171</v>
      </c>
      <c r="R2553" s="116"/>
    </row>
    <row r="2554" spans="2:18" ht="18" customHeight="1" x14ac:dyDescent="0.3">
      <c r="B2554" s="116" t="s">
        <v>7347</v>
      </c>
      <c r="C2554" s="116" t="s">
        <v>4176</v>
      </c>
      <c r="D2554" s="122" t="s">
        <v>1322</v>
      </c>
      <c r="E2554" s="116" t="s">
        <v>3889</v>
      </c>
      <c r="F2554" s="121" t="s">
        <v>3877</v>
      </c>
      <c r="G2554" s="120">
        <v>4</v>
      </c>
      <c r="H2554" s="119">
        <v>45996</v>
      </c>
      <c r="I2554" s="117" t="s">
        <v>6123</v>
      </c>
      <c r="J2554" s="117" t="s">
        <v>4023</v>
      </c>
      <c r="K2554" s="117" t="s">
        <v>4024</v>
      </c>
      <c r="L2554" s="117" t="s">
        <v>4032</v>
      </c>
      <c r="M2554" s="118">
        <v>18.496908000000001</v>
      </c>
      <c r="N2554" s="118">
        <v>-69.908857999999995</v>
      </c>
      <c r="O2554" s="117"/>
      <c r="P2554" s="117" t="s">
        <v>3876</v>
      </c>
      <c r="Q2554" s="117" t="s">
        <v>6124</v>
      </c>
      <c r="R2554" s="116"/>
    </row>
    <row r="2555" spans="2:18" ht="18" customHeight="1" x14ac:dyDescent="0.3">
      <c r="B2555" s="116" t="s">
        <v>7348</v>
      </c>
      <c r="C2555" s="116" t="s">
        <v>5623</v>
      </c>
      <c r="D2555" s="122" t="s">
        <v>280</v>
      </c>
      <c r="E2555" s="116" t="s">
        <v>281</v>
      </c>
      <c r="F2555" s="121" t="s">
        <v>3877</v>
      </c>
      <c r="G2555" s="120">
        <v>5</v>
      </c>
      <c r="H2555" s="119">
        <v>45999</v>
      </c>
      <c r="I2555" s="117" t="s">
        <v>6703</v>
      </c>
      <c r="J2555" s="117" t="s">
        <v>5270</v>
      </c>
      <c r="K2555" s="117" t="s">
        <v>5271</v>
      </c>
      <c r="L2555" s="117" t="s">
        <v>4040</v>
      </c>
      <c r="M2555" s="118">
        <v>18.495460999999999</v>
      </c>
      <c r="N2555" s="118">
        <v>-69.861514999999997</v>
      </c>
      <c r="O2555" s="117"/>
      <c r="P2555" s="117" t="s">
        <v>3876</v>
      </c>
      <c r="Q2555" s="117" t="s">
        <v>4693</v>
      </c>
      <c r="R2555" s="116"/>
    </row>
    <row r="2556" spans="2:18" ht="18" customHeight="1" x14ac:dyDescent="0.3">
      <c r="B2556" s="116" t="s">
        <v>7349</v>
      </c>
      <c r="C2556" s="116" t="s">
        <v>5331</v>
      </c>
      <c r="D2556" s="122" t="s">
        <v>2285</v>
      </c>
      <c r="E2556" s="116" t="s">
        <v>3934</v>
      </c>
      <c r="F2556" s="121" t="s">
        <v>3877</v>
      </c>
      <c r="G2556" s="120">
        <v>14</v>
      </c>
      <c r="H2556" s="119">
        <v>45999</v>
      </c>
      <c r="I2556" s="117" t="s">
        <v>7350</v>
      </c>
      <c r="J2556" s="117" t="s">
        <v>5270</v>
      </c>
      <c r="K2556" s="117" t="s">
        <v>5271</v>
      </c>
      <c r="L2556" s="117" t="s">
        <v>3989</v>
      </c>
      <c r="M2556" s="118">
        <v>18.514533</v>
      </c>
      <c r="N2556" s="118">
        <v>-69.865509000000003</v>
      </c>
      <c r="O2556" s="117"/>
      <c r="P2556" s="117" t="s">
        <v>3933</v>
      </c>
      <c r="Q2556" s="117" t="s">
        <v>4940</v>
      </c>
      <c r="R2556" s="116"/>
    </row>
    <row r="2557" spans="2:18" ht="18" customHeight="1" x14ac:dyDescent="0.3">
      <c r="B2557" s="116" t="s">
        <v>7351</v>
      </c>
      <c r="C2557" s="116" t="s">
        <v>5546</v>
      </c>
      <c r="D2557" s="122" t="s">
        <v>79</v>
      </c>
      <c r="E2557" s="116" t="s">
        <v>80</v>
      </c>
      <c r="F2557" s="121" t="s">
        <v>3877</v>
      </c>
      <c r="G2557" s="120">
        <v>1</v>
      </c>
      <c r="H2557" s="119">
        <v>45999</v>
      </c>
      <c r="I2557" s="117" t="s">
        <v>6888</v>
      </c>
      <c r="J2557" s="117" t="s">
        <v>5313</v>
      </c>
      <c r="K2557" s="117" t="s">
        <v>5314</v>
      </c>
      <c r="L2557" s="117" t="s">
        <v>3989</v>
      </c>
      <c r="M2557" s="118">
        <v>18.437902000000001</v>
      </c>
      <c r="N2557" s="118">
        <v>-69.837907999999999</v>
      </c>
      <c r="O2557" s="117"/>
      <c r="P2557" s="117" t="s">
        <v>3876</v>
      </c>
      <c r="Q2557" s="117" t="s">
        <v>4693</v>
      </c>
      <c r="R2557" s="116"/>
    </row>
    <row r="2558" spans="2:18" ht="18" customHeight="1" x14ac:dyDescent="0.3">
      <c r="B2558" s="116" t="s">
        <v>7352</v>
      </c>
      <c r="C2558" s="116" t="s">
        <v>5515</v>
      </c>
      <c r="D2558" s="122" t="s">
        <v>114</v>
      </c>
      <c r="E2558" s="116" t="s">
        <v>115</v>
      </c>
      <c r="F2558" s="121" t="s">
        <v>3877</v>
      </c>
      <c r="G2558" s="120">
        <v>3</v>
      </c>
      <c r="H2558" s="119">
        <v>45999</v>
      </c>
      <c r="I2558" s="117" t="s">
        <v>7136</v>
      </c>
      <c r="J2558" s="117" t="s">
        <v>5425</v>
      </c>
      <c r="K2558" s="117" t="s">
        <v>5426</v>
      </c>
      <c r="L2558" s="117" t="s">
        <v>4014</v>
      </c>
      <c r="M2558" s="118">
        <v>18.498441</v>
      </c>
      <c r="N2558" s="118">
        <v>-69.881826000000004</v>
      </c>
      <c r="O2558" s="117"/>
      <c r="P2558" s="117" t="s">
        <v>3876</v>
      </c>
      <c r="Q2558" s="117" t="s">
        <v>4693</v>
      </c>
      <c r="R2558" s="116"/>
    </row>
    <row r="2559" spans="2:18" ht="18" customHeight="1" x14ac:dyDescent="0.3">
      <c r="B2559" s="116" t="s">
        <v>7353</v>
      </c>
      <c r="C2559" s="116" t="s">
        <v>5437</v>
      </c>
      <c r="D2559" s="122" t="s">
        <v>3879</v>
      </c>
      <c r="E2559" s="116" t="s">
        <v>3881</v>
      </c>
      <c r="F2559" s="121" t="s">
        <v>3877</v>
      </c>
      <c r="G2559" s="120">
        <v>2</v>
      </c>
      <c r="H2559" s="119">
        <v>45999</v>
      </c>
      <c r="I2559" s="117" t="s">
        <v>5688</v>
      </c>
      <c r="J2559" s="117" t="s">
        <v>5689</v>
      </c>
      <c r="K2559" s="117" t="s">
        <v>5690</v>
      </c>
      <c r="L2559" s="117" t="s">
        <v>4014</v>
      </c>
      <c r="M2559" s="118">
        <v>18.444642999999999</v>
      </c>
      <c r="N2559" s="118">
        <v>-69.923796999999993</v>
      </c>
      <c r="O2559" s="117"/>
      <c r="P2559" s="117" t="s">
        <v>3876</v>
      </c>
      <c r="Q2559" s="117" t="s">
        <v>3962</v>
      </c>
      <c r="R2559" s="116"/>
    </row>
    <row r="2560" spans="2:18" ht="18" customHeight="1" x14ac:dyDescent="0.3">
      <c r="B2560" s="116" t="s">
        <v>7354</v>
      </c>
      <c r="C2560" s="116" t="s">
        <v>5771</v>
      </c>
      <c r="D2560" s="122" t="s">
        <v>2285</v>
      </c>
      <c r="E2560" s="116" t="s">
        <v>3934</v>
      </c>
      <c r="F2560" s="121" t="s">
        <v>3877</v>
      </c>
      <c r="G2560" s="120">
        <v>3</v>
      </c>
      <c r="H2560" s="119">
        <v>45999</v>
      </c>
      <c r="I2560" s="117" t="s">
        <v>6286</v>
      </c>
      <c r="J2560" s="117" t="s">
        <v>5245</v>
      </c>
      <c r="K2560" s="117" t="s">
        <v>5246</v>
      </c>
      <c r="L2560" s="117" t="s">
        <v>4025</v>
      </c>
      <c r="M2560" s="118">
        <v>18.465551999999999</v>
      </c>
      <c r="N2560" s="118">
        <v>-69.914608000000001</v>
      </c>
      <c r="O2560" s="117"/>
      <c r="P2560" s="117" t="s">
        <v>3933</v>
      </c>
      <c r="Q2560" s="117" t="s">
        <v>4940</v>
      </c>
      <c r="R2560" s="116"/>
    </row>
    <row r="2561" spans="2:18" ht="18" customHeight="1" x14ac:dyDescent="0.3">
      <c r="B2561" s="116" t="s">
        <v>7355</v>
      </c>
      <c r="C2561" s="116" t="s">
        <v>5423</v>
      </c>
      <c r="D2561" s="122" t="s">
        <v>3901</v>
      </c>
      <c r="E2561" s="116" t="s">
        <v>3893</v>
      </c>
      <c r="F2561" s="121" t="s">
        <v>3894</v>
      </c>
      <c r="G2561" s="120">
        <v>78</v>
      </c>
      <c r="H2561" s="119">
        <v>45999</v>
      </c>
      <c r="I2561" s="117" t="s">
        <v>6640</v>
      </c>
      <c r="J2561" s="117" t="s">
        <v>5245</v>
      </c>
      <c r="K2561" s="117" t="s">
        <v>5246</v>
      </c>
      <c r="L2561" s="117" t="s">
        <v>4032</v>
      </c>
      <c r="M2561" s="118">
        <v>18.492397</v>
      </c>
      <c r="N2561" s="118">
        <v>-69.87097</v>
      </c>
      <c r="O2561" s="117"/>
      <c r="P2561" s="117" t="s">
        <v>3876</v>
      </c>
      <c r="Q2561" s="117" t="s">
        <v>5171</v>
      </c>
      <c r="R2561" s="116"/>
    </row>
    <row r="2562" spans="2:18" ht="18" customHeight="1" x14ac:dyDescent="0.3">
      <c r="B2562" s="116" t="s">
        <v>7356</v>
      </c>
      <c r="C2562" s="116" t="s">
        <v>5587</v>
      </c>
      <c r="D2562" s="122" t="s">
        <v>1614</v>
      </c>
      <c r="E2562" s="116" t="s">
        <v>3919</v>
      </c>
      <c r="F2562" s="121" t="s">
        <v>3877</v>
      </c>
      <c r="G2562" s="120">
        <v>1</v>
      </c>
      <c r="H2562" s="119">
        <v>45999</v>
      </c>
      <c r="I2562" s="117" t="s">
        <v>7357</v>
      </c>
      <c r="J2562" s="117" t="s">
        <v>5245</v>
      </c>
      <c r="K2562" s="117" t="s">
        <v>5246</v>
      </c>
      <c r="L2562" s="117" t="s">
        <v>4137</v>
      </c>
      <c r="M2562" s="118">
        <v>18.498474000000002</v>
      </c>
      <c r="N2562" s="118">
        <v>-69.872398000000004</v>
      </c>
      <c r="O2562" s="117"/>
      <c r="P2562" s="117" t="s">
        <v>3876</v>
      </c>
      <c r="Q2562" s="117" t="s">
        <v>6124</v>
      </c>
      <c r="R2562" s="116"/>
    </row>
    <row r="2563" spans="2:18" ht="18" customHeight="1" x14ac:dyDescent="0.3">
      <c r="B2563" s="116" t="s">
        <v>7358</v>
      </c>
      <c r="C2563" s="116" t="s">
        <v>5403</v>
      </c>
      <c r="D2563" s="122" t="s">
        <v>154</v>
      </c>
      <c r="E2563" s="116" t="s">
        <v>155</v>
      </c>
      <c r="F2563" s="121" t="s">
        <v>3877</v>
      </c>
      <c r="G2563" s="120">
        <v>2</v>
      </c>
      <c r="H2563" s="119">
        <v>45999</v>
      </c>
      <c r="I2563" s="117" t="s">
        <v>6046</v>
      </c>
      <c r="J2563" s="117" t="s">
        <v>5243</v>
      </c>
      <c r="K2563" s="117" t="s">
        <v>6047</v>
      </c>
      <c r="L2563" s="117" t="s">
        <v>4054</v>
      </c>
      <c r="M2563" s="118">
        <v>18.442202000000002</v>
      </c>
      <c r="N2563" s="118">
        <v>-69.844059000000001</v>
      </c>
      <c r="O2563" s="117"/>
      <c r="P2563" s="117" t="s">
        <v>3876</v>
      </c>
      <c r="Q2563" s="117" t="s">
        <v>3962</v>
      </c>
      <c r="R2563" s="116"/>
    </row>
    <row r="2564" spans="2:18" ht="18" customHeight="1" x14ac:dyDescent="0.3">
      <c r="B2564" s="116" t="s">
        <v>7359</v>
      </c>
      <c r="C2564" s="116" t="s">
        <v>5452</v>
      </c>
      <c r="D2564" s="122" t="s">
        <v>79</v>
      </c>
      <c r="E2564" s="116" t="s">
        <v>80</v>
      </c>
      <c r="F2564" s="121" t="s">
        <v>3877</v>
      </c>
      <c r="G2564" s="120">
        <v>2</v>
      </c>
      <c r="H2564" s="119">
        <v>45999</v>
      </c>
      <c r="I2564" s="117" t="s">
        <v>6018</v>
      </c>
      <c r="J2564" s="117" t="s">
        <v>5250</v>
      </c>
      <c r="K2564" s="117" t="s">
        <v>5251</v>
      </c>
      <c r="L2564" s="117" t="s">
        <v>3998</v>
      </c>
      <c r="M2564" s="118">
        <v>18.452777999999999</v>
      </c>
      <c r="N2564" s="118">
        <v>-69.906288000000004</v>
      </c>
      <c r="O2564" s="117"/>
      <c r="P2564" s="117" t="s">
        <v>3876</v>
      </c>
      <c r="Q2564" s="117" t="s">
        <v>4693</v>
      </c>
      <c r="R2564" s="116"/>
    </row>
    <row r="2565" spans="2:18" ht="18" customHeight="1" x14ac:dyDescent="0.3">
      <c r="B2565" s="116" t="s">
        <v>7360</v>
      </c>
      <c r="C2565" s="116" t="s">
        <v>5895</v>
      </c>
      <c r="D2565" s="122" t="s">
        <v>189</v>
      </c>
      <c r="E2565" s="116" t="s">
        <v>190</v>
      </c>
      <c r="F2565" s="121" t="s">
        <v>3877</v>
      </c>
      <c r="G2565" s="120">
        <v>8</v>
      </c>
      <c r="H2565" s="119">
        <v>45999</v>
      </c>
      <c r="I2565" s="117" t="s">
        <v>6466</v>
      </c>
      <c r="J2565" s="117" t="s">
        <v>5250</v>
      </c>
      <c r="K2565" s="117" t="s">
        <v>5251</v>
      </c>
      <c r="L2565" s="117" t="s">
        <v>4019</v>
      </c>
      <c r="M2565" s="118">
        <v>18.460484000000001</v>
      </c>
      <c r="N2565" s="118">
        <v>-69.859669999999994</v>
      </c>
      <c r="O2565" s="117"/>
      <c r="P2565" s="117" t="s">
        <v>3876</v>
      </c>
      <c r="Q2565" s="117" t="s">
        <v>4940</v>
      </c>
      <c r="R2565" s="116"/>
    </row>
    <row r="2566" spans="2:18" ht="18" customHeight="1" x14ac:dyDescent="0.3">
      <c r="B2566" s="116" t="s">
        <v>7361</v>
      </c>
      <c r="C2566" s="116" t="s">
        <v>5778</v>
      </c>
      <c r="D2566" s="122" t="s">
        <v>67</v>
      </c>
      <c r="E2566" s="116" t="s">
        <v>68</v>
      </c>
      <c r="F2566" s="121" t="s">
        <v>3894</v>
      </c>
      <c r="G2566" s="120">
        <v>84</v>
      </c>
      <c r="H2566" s="119">
        <v>45999</v>
      </c>
      <c r="I2566" s="117" t="s">
        <v>6873</v>
      </c>
      <c r="J2566" s="117" t="s">
        <v>5250</v>
      </c>
      <c r="K2566" s="117" t="s">
        <v>5251</v>
      </c>
      <c r="L2566" s="117" t="s">
        <v>3998</v>
      </c>
      <c r="M2566" s="118">
        <v>18.500983000000002</v>
      </c>
      <c r="N2566" s="118">
        <v>-69.862168999999994</v>
      </c>
      <c r="O2566" s="117"/>
      <c r="P2566" s="117" t="s">
        <v>2662</v>
      </c>
      <c r="Q2566" s="117" t="s">
        <v>5171</v>
      </c>
      <c r="R2566" s="116"/>
    </row>
    <row r="2567" spans="2:18" ht="18" customHeight="1" x14ac:dyDescent="0.3">
      <c r="B2567" s="116" t="s">
        <v>7362</v>
      </c>
      <c r="C2567" s="116" t="s">
        <v>5611</v>
      </c>
      <c r="D2567" s="122" t="s">
        <v>3924</v>
      </c>
      <c r="E2567" s="116" t="s">
        <v>3925</v>
      </c>
      <c r="F2567" s="121" t="s">
        <v>3894</v>
      </c>
      <c r="G2567" s="120">
        <v>109</v>
      </c>
      <c r="H2567" s="119">
        <v>45999</v>
      </c>
      <c r="I2567" s="117" t="s">
        <v>7317</v>
      </c>
      <c r="J2567" s="117" t="s">
        <v>5250</v>
      </c>
      <c r="K2567" s="117" t="s">
        <v>5251</v>
      </c>
      <c r="L2567" s="117" t="s">
        <v>4019</v>
      </c>
      <c r="M2567" s="118">
        <v>18.502853999999999</v>
      </c>
      <c r="N2567" s="118">
        <v>-69.837771000000004</v>
      </c>
      <c r="O2567" s="117"/>
      <c r="P2567" s="117" t="s">
        <v>3876</v>
      </c>
      <c r="Q2567" s="117" t="s">
        <v>5512</v>
      </c>
      <c r="R2567" s="116"/>
    </row>
    <row r="2568" spans="2:18" ht="18" customHeight="1" x14ac:dyDescent="0.3">
      <c r="B2568" s="116" t="s">
        <v>7363</v>
      </c>
      <c r="C2568" s="116" t="s">
        <v>6951</v>
      </c>
      <c r="D2568" s="122" t="s">
        <v>3914</v>
      </c>
      <c r="E2568" s="116" t="s">
        <v>3915</v>
      </c>
      <c r="F2568" s="121" t="s">
        <v>3877</v>
      </c>
      <c r="G2568" s="120">
        <v>2</v>
      </c>
      <c r="H2568" s="119">
        <v>45999</v>
      </c>
      <c r="I2568" s="117" t="s">
        <v>6821</v>
      </c>
      <c r="J2568" s="117" t="s">
        <v>5492</v>
      </c>
      <c r="K2568" s="117" t="s">
        <v>5493</v>
      </c>
      <c r="L2568" s="117" t="s">
        <v>4040</v>
      </c>
      <c r="M2568" s="118">
        <v>18.495743000000001</v>
      </c>
      <c r="N2568" s="118">
        <v>-69.920968999999999</v>
      </c>
      <c r="O2568" s="117"/>
      <c r="P2568" s="117" t="s">
        <v>3876</v>
      </c>
      <c r="Q2568" s="117" t="s">
        <v>4442</v>
      </c>
      <c r="R2568" s="116"/>
    </row>
    <row r="2569" spans="2:18" ht="18" customHeight="1" x14ac:dyDescent="0.3">
      <c r="B2569" s="116" t="s">
        <v>7364</v>
      </c>
      <c r="C2569" s="116" t="s">
        <v>5728</v>
      </c>
      <c r="D2569" s="122" t="s">
        <v>2317</v>
      </c>
      <c r="E2569" s="116" t="s">
        <v>3935</v>
      </c>
      <c r="F2569" s="121" t="s">
        <v>3894</v>
      </c>
      <c r="G2569" s="120">
        <v>132</v>
      </c>
      <c r="H2569" s="119">
        <v>45999</v>
      </c>
      <c r="I2569" s="117" t="s">
        <v>6946</v>
      </c>
      <c r="J2569" s="117" t="s">
        <v>5497</v>
      </c>
      <c r="K2569" s="117" t="s">
        <v>5498</v>
      </c>
      <c r="L2569" s="117" t="s">
        <v>3984</v>
      </c>
      <c r="M2569" s="118">
        <v>18.502334000000001</v>
      </c>
      <c r="N2569" s="118">
        <v>-69.909012000000004</v>
      </c>
      <c r="O2569" s="117"/>
      <c r="P2569" s="117" t="s">
        <v>3933</v>
      </c>
      <c r="Q2569" s="117" t="s">
        <v>5171</v>
      </c>
      <c r="R2569" s="116"/>
    </row>
    <row r="2570" spans="2:18" ht="18" customHeight="1" x14ac:dyDescent="0.3">
      <c r="B2570" s="116" t="s">
        <v>7365</v>
      </c>
      <c r="C2570" s="116" t="s">
        <v>6899</v>
      </c>
      <c r="D2570" s="122" t="s">
        <v>3926</v>
      </c>
      <c r="E2570" s="116" t="s">
        <v>3941</v>
      </c>
      <c r="F2570" s="121" t="s">
        <v>3894</v>
      </c>
      <c r="G2570" s="120">
        <v>113</v>
      </c>
      <c r="H2570" s="119">
        <v>45999</v>
      </c>
      <c r="I2570" s="117" t="s">
        <v>7254</v>
      </c>
      <c r="J2570" s="117" t="s">
        <v>5497</v>
      </c>
      <c r="K2570" s="117" t="s">
        <v>5498</v>
      </c>
      <c r="L2570" s="117" t="s">
        <v>4014</v>
      </c>
      <c r="M2570" s="118">
        <v>18.488696000000001</v>
      </c>
      <c r="N2570" s="118">
        <v>-69.873242000000005</v>
      </c>
      <c r="O2570" s="117"/>
      <c r="P2570" s="117" t="s">
        <v>2662</v>
      </c>
      <c r="Q2570" s="117" t="s">
        <v>5512</v>
      </c>
      <c r="R2570" s="116"/>
    </row>
    <row r="2571" spans="2:18" ht="18" customHeight="1" x14ac:dyDescent="0.3">
      <c r="B2571" s="116" t="s">
        <v>7366</v>
      </c>
      <c r="C2571" s="116" t="s">
        <v>6951</v>
      </c>
      <c r="D2571" s="122" t="s">
        <v>106</v>
      </c>
      <c r="E2571" s="116" t="s">
        <v>107</v>
      </c>
      <c r="F2571" s="121" t="s">
        <v>3877</v>
      </c>
      <c r="G2571" s="120">
        <v>8</v>
      </c>
      <c r="H2571" s="119">
        <v>45999</v>
      </c>
      <c r="I2571" s="117" t="s">
        <v>6595</v>
      </c>
      <c r="J2571" s="117" t="s">
        <v>5384</v>
      </c>
      <c r="K2571" s="117" t="s">
        <v>5385</v>
      </c>
      <c r="L2571" s="117" t="s">
        <v>4025</v>
      </c>
      <c r="M2571" s="118">
        <v>18.528618000000002</v>
      </c>
      <c r="N2571" s="118">
        <v>-69.834244999999996</v>
      </c>
      <c r="O2571" s="117"/>
      <c r="P2571" s="117" t="s">
        <v>3876</v>
      </c>
      <c r="Q2571" s="117" t="s">
        <v>4693</v>
      </c>
      <c r="R2571" s="116"/>
    </row>
    <row r="2572" spans="2:18" ht="18" customHeight="1" x14ac:dyDescent="0.3">
      <c r="B2572" s="116" t="s">
        <v>7367</v>
      </c>
      <c r="C2572" s="116" t="s">
        <v>6668</v>
      </c>
      <c r="D2572" s="122" t="s">
        <v>122</v>
      </c>
      <c r="E2572" s="116" t="s">
        <v>3904</v>
      </c>
      <c r="F2572" s="121" t="s">
        <v>3877</v>
      </c>
      <c r="G2572" s="120">
        <v>1</v>
      </c>
      <c r="H2572" s="119">
        <v>45999</v>
      </c>
      <c r="I2572" s="117" t="s">
        <v>7368</v>
      </c>
      <c r="J2572" s="117" t="s">
        <v>5663</v>
      </c>
      <c r="K2572" s="117" t="s">
        <v>5664</v>
      </c>
      <c r="L2572" s="117" t="s">
        <v>3975</v>
      </c>
      <c r="M2572" s="118">
        <v>18.474606000000001</v>
      </c>
      <c r="N2572" s="118">
        <v>-69.857018999999994</v>
      </c>
      <c r="O2572" s="117"/>
      <c r="P2572" s="117" t="s">
        <v>3876</v>
      </c>
      <c r="Q2572" s="117" t="s">
        <v>4693</v>
      </c>
      <c r="R2572" s="116"/>
    </row>
    <row r="2573" spans="2:18" ht="18" customHeight="1" x14ac:dyDescent="0.3">
      <c r="B2573" s="116" t="s">
        <v>7369</v>
      </c>
      <c r="C2573" s="116" t="s">
        <v>6951</v>
      </c>
      <c r="D2573" s="122" t="s">
        <v>3916</v>
      </c>
      <c r="E2573" s="116" t="s">
        <v>3912</v>
      </c>
      <c r="F2573" s="121" t="s">
        <v>3877</v>
      </c>
      <c r="G2573" s="120">
        <v>3</v>
      </c>
      <c r="H2573" s="119">
        <v>45999</v>
      </c>
      <c r="I2573" s="117" t="s">
        <v>6117</v>
      </c>
      <c r="J2573" s="117" t="s">
        <v>5759</v>
      </c>
      <c r="K2573" s="117" t="s">
        <v>5760</v>
      </c>
      <c r="L2573" s="117" t="s">
        <v>3998</v>
      </c>
      <c r="M2573" s="118">
        <v>18.465221</v>
      </c>
      <c r="N2573" s="118">
        <v>-69.875753000000003</v>
      </c>
      <c r="O2573" s="117"/>
      <c r="P2573" s="117" t="s">
        <v>3876</v>
      </c>
      <c r="Q2573" s="117" t="s">
        <v>4192</v>
      </c>
      <c r="R2573" s="116"/>
    </row>
    <row r="2574" spans="2:18" ht="18" customHeight="1" x14ac:dyDescent="0.3">
      <c r="B2574" s="116" t="s">
        <v>7370</v>
      </c>
      <c r="C2574" s="116" t="s">
        <v>6361</v>
      </c>
      <c r="D2574" s="122" t="s">
        <v>53</v>
      </c>
      <c r="E2574" s="116" t="s">
        <v>54</v>
      </c>
      <c r="F2574" s="121" t="s">
        <v>3877</v>
      </c>
      <c r="G2574" s="120">
        <v>3</v>
      </c>
      <c r="H2574" s="119">
        <v>45999</v>
      </c>
      <c r="I2574" s="117" t="s">
        <v>6953</v>
      </c>
      <c r="J2574" s="117" t="s">
        <v>5759</v>
      </c>
      <c r="K2574" s="117" t="s">
        <v>5760</v>
      </c>
      <c r="L2574" s="117" t="s">
        <v>4054</v>
      </c>
      <c r="M2574" s="118">
        <v>18.527591999999999</v>
      </c>
      <c r="N2574" s="118">
        <v>-69.830625999999995</v>
      </c>
      <c r="O2574" s="117"/>
      <c r="P2574" s="117" t="s">
        <v>3876</v>
      </c>
      <c r="Q2574" s="117" t="s">
        <v>4693</v>
      </c>
      <c r="R2574" s="116"/>
    </row>
    <row r="2575" spans="2:18" ht="18" customHeight="1" x14ac:dyDescent="0.3">
      <c r="B2575" s="116" t="s">
        <v>7371</v>
      </c>
      <c r="C2575" s="116" t="s">
        <v>5567</v>
      </c>
      <c r="D2575" s="122" t="s">
        <v>189</v>
      </c>
      <c r="E2575" s="116" t="s">
        <v>190</v>
      </c>
      <c r="F2575" s="121" t="s">
        <v>3877</v>
      </c>
      <c r="G2575" s="120">
        <v>4</v>
      </c>
      <c r="H2575" s="119">
        <v>45999</v>
      </c>
      <c r="I2575" s="117" t="s">
        <v>7372</v>
      </c>
      <c r="J2575" s="117" t="s">
        <v>5759</v>
      </c>
      <c r="K2575" s="117" t="s">
        <v>5760</v>
      </c>
      <c r="L2575" s="117" t="s">
        <v>4054</v>
      </c>
      <c r="M2575" s="118">
        <v>18.529026000000002</v>
      </c>
      <c r="N2575" s="118">
        <v>-69.887876000000006</v>
      </c>
      <c r="O2575" s="117"/>
      <c r="P2575" s="117" t="s">
        <v>3876</v>
      </c>
      <c r="Q2575" s="117" t="s">
        <v>4940</v>
      </c>
      <c r="R2575" s="116"/>
    </row>
    <row r="2576" spans="2:18" ht="18" customHeight="1" x14ac:dyDescent="0.3">
      <c r="B2576" s="116" t="s">
        <v>7373</v>
      </c>
      <c r="C2576" s="116" t="s">
        <v>5699</v>
      </c>
      <c r="D2576" s="122" t="s">
        <v>3907</v>
      </c>
      <c r="E2576" s="116" t="s">
        <v>635</v>
      </c>
      <c r="F2576" s="121" t="s">
        <v>3877</v>
      </c>
      <c r="G2576" s="120">
        <v>2</v>
      </c>
      <c r="H2576" s="119">
        <v>45999</v>
      </c>
      <c r="I2576" s="117" t="s">
        <v>6375</v>
      </c>
      <c r="J2576" s="117" t="s">
        <v>6376</v>
      </c>
      <c r="K2576" s="117" t="s">
        <v>6377</v>
      </c>
      <c r="L2576" s="117" t="s">
        <v>4019</v>
      </c>
      <c r="M2576" s="118">
        <v>18.519991000000001</v>
      </c>
      <c r="N2576" s="118">
        <v>-69.842219</v>
      </c>
      <c r="O2576" s="117"/>
      <c r="P2576" s="117" t="s">
        <v>3876</v>
      </c>
      <c r="Q2576" s="117" t="s">
        <v>3962</v>
      </c>
      <c r="R2576" s="116"/>
    </row>
    <row r="2577" spans="2:18" ht="18" customHeight="1" x14ac:dyDescent="0.3">
      <c r="B2577" s="116" t="s">
        <v>7374</v>
      </c>
      <c r="C2577" s="116" t="s">
        <v>6958</v>
      </c>
      <c r="D2577" s="122" t="s">
        <v>3931</v>
      </c>
      <c r="E2577" s="116" t="s">
        <v>3932</v>
      </c>
      <c r="F2577" s="121" t="s">
        <v>3877</v>
      </c>
      <c r="G2577" s="120">
        <v>1</v>
      </c>
      <c r="H2577" s="119">
        <v>45999</v>
      </c>
      <c r="I2577" s="117" t="s">
        <v>6437</v>
      </c>
      <c r="J2577" s="117" t="s">
        <v>6438</v>
      </c>
      <c r="K2577" s="117" t="s">
        <v>6439</v>
      </c>
      <c r="L2577" s="117" t="s">
        <v>3981</v>
      </c>
      <c r="M2577" s="118">
        <v>18.469553000000001</v>
      </c>
      <c r="N2577" s="118">
        <v>-69.858217999999994</v>
      </c>
      <c r="O2577" s="117"/>
      <c r="P2577" s="117" t="s">
        <v>3876</v>
      </c>
      <c r="Q2577" s="117" t="s">
        <v>3962</v>
      </c>
      <c r="R2577" s="116"/>
    </row>
    <row r="2578" spans="2:18" ht="18" customHeight="1" x14ac:dyDescent="0.3">
      <c r="B2578" s="116" t="s">
        <v>7375</v>
      </c>
      <c r="C2578" s="116" t="s">
        <v>6391</v>
      </c>
      <c r="D2578" s="122" t="s">
        <v>146</v>
      </c>
      <c r="E2578" s="116" t="s">
        <v>3880</v>
      </c>
      <c r="F2578" s="121" t="s">
        <v>3877</v>
      </c>
      <c r="G2578" s="120">
        <v>1</v>
      </c>
      <c r="H2578" s="119">
        <v>45999</v>
      </c>
      <c r="I2578" s="117" t="s">
        <v>6568</v>
      </c>
      <c r="J2578" s="117" t="s">
        <v>6569</v>
      </c>
      <c r="K2578" s="117" t="s">
        <v>6570</v>
      </c>
      <c r="L2578" s="117" t="s">
        <v>3989</v>
      </c>
      <c r="M2578" s="118">
        <v>18.472588999999999</v>
      </c>
      <c r="N2578" s="118">
        <v>-69.903064000000001</v>
      </c>
      <c r="O2578" s="117"/>
      <c r="P2578" s="117" t="s">
        <v>3876</v>
      </c>
      <c r="Q2578" s="117" t="s">
        <v>3962</v>
      </c>
      <c r="R2578" s="116"/>
    </row>
    <row r="2579" spans="2:18" ht="18" customHeight="1" x14ac:dyDescent="0.3">
      <c r="B2579" s="116" t="s">
        <v>7376</v>
      </c>
      <c r="C2579" s="116" t="s">
        <v>7377</v>
      </c>
      <c r="D2579" s="122" t="s">
        <v>151</v>
      </c>
      <c r="E2579" s="116" t="s">
        <v>3906</v>
      </c>
      <c r="F2579" s="121" t="s">
        <v>3877</v>
      </c>
      <c r="G2579" s="120">
        <v>5</v>
      </c>
      <c r="H2579" s="119">
        <v>45999</v>
      </c>
      <c r="I2579" s="117" t="s">
        <v>6477</v>
      </c>
      <c r="J2579" s="117" t="s">
        <v>6478</v>
      </c>
      <c r="K2579" s="117" t="s">
        <v>6479</v>
      </c>
      <c r="L2579" s="117" t="s">
        <v>4032</v>
      </c>
      <c r="M2579" s="118">
        <v>18.457529999999998</v>
      </c>
      <c r="N2579" s="118">
        <v>-69.926426000000006</v>
      </c>
      <c r="O2579" s="117"/>
      <c r="P2579" s="117" t="s">
        <v>3876</v>
      </c>
      <c r="Q2579" s="117" t="s">
        <v>3962</v>
      </c>
      <c r="R2579" s="116"/>
    </row>
    <row r="2580" spans="2:18" ht="18" customHeight="1" x14ac:dyDescent="0.3">
      <c r="B2580" s="116" t="s">
        <v>7378</v>
      </c>
      <c r="C2580" s="116" t="s">
        <v>7379</v>
      </c>
      <c r="D2580" s="122" t="s">
        <v>1551</v>
      </c>
      <c r="E2580" s="116" t="s">
        <v>3911</v>
      </c>
      <c r="F2580" s="121" t="s">
        <v>3877</v>
      </c>
      <c r="G2580" s="120">
        <v>7</v>
      </c>
      <c r="H2580" s="119">
        <v>45999</v>
      </c>
      <c r="I2580" s="117" t="s">
        <v>7181</v>
      </c>
      <c r="J2580" s="117" t="s">
        <v>6478</v>
      </c>
      <c r="K2580" s="117" t="s">
        <v>6479</v>
      </c>
      <c r="L2580" s="117" t="s">
        <v>4137</v>
      </c>
      <c r="M2580" s="118">
        <v>18.467797999999998</v>
      </c>
      <c r="N2580" s="118">
        <v>-69.837391999999994</v>
      </c>
      <c r="O2580" s="117"/>
      <c r="P2580" s="117" t="s">
        <v>3876</v>
      </c>
      <c r="Q2580" s="117" t="s">
        <v>4192</v>
      </c>
      <c r="R2580" s="116"/>
    </row>
    <row r="2581" spans="2:18" ht="18" customHeight="1" x14ac:dyDescent="0.3">
      <c r="B2581" s="116" t="s">
        <v>7380</v>
      </c>
      <c r="C2581" s="116" t="s">
        <v>7214</v>
      </c>
      <c r="D2581" s="122" t="s">
        <v>149</v>
      </c>
      <c r="E2581" s="116" t="s">
        <v>150</v>
      </c>
      <c r="F2581" s="121" t="s">
        <v>3877</v>
      </c>
      <c r="G2581" s="120">
        <v>5</v>
      </c>
      <c r="H2581" s="119">
        <v>45999</v>
      </c>
      <c r="I2581" s="117" t="s">
        <v>6392</v>
      </c>
      <c r="J2581" s="117" t="s">
        <v>6393</v>
      </c>
      <c r="K2581" s="117" t="s">
        <v>6394</v>
      </c>
      <c r="L2581" s="117" t="s">
        <v>4019</v>
      </c>
      <c r="M2581" s="118">
        <v>18.526530000000001</v>
      </c>
      <c r="N2581" s="118">
        <v>-69.855802999999995</v>
      </c>
      <c r="O2581" s="117"/>
      <c r="P2581" s="117" t="s">
        <v>3876</v>
      </c>
      <c r="Q2581" s="117" t="s">
        <v>3962</v>
      </c>
      <c r="R2581" s="116"/>
    </row>
    <row r="2582" spans="2:18" ht="18" customHeight="1" x14ac:dyDescent="0.3">
      <c r="B2582" s="116" t="s">
        <v>7381</v>
      </c>
      <c r="C2582" s="116" t="s">
        <v>6718</v>
      </c>
      <c r="D2582" s="122" t="s">
        <v>3879</v>
      </c>
      <c r="E2582" s="116" t="s">
        <v>3881</v>
      </c>
      <c r="F2582" s="121" t="s">
        <v>3877</v>
      </c>
      <c r="G2582" s="120">
        <v>1</v>
      </c>
      <c r="H2582" s="119">
        <v>45999</v>
      </c>
      <c r="I2582" s="117" t="s">
        <v>6545</v>
      </c>
      <c r="J2582" s="117" t="s">
        <v>6546</v>
      </c>
      <c r="K2582" s="117" t="s">
        <v>6547</v>
      </c>
      <c r="L2582" s="117" t="s">
        <v>4014</v>
      </c>
      <c r="M2582" s="118">
        <v>18.443234</v>
      </c>
      <c r="N2582" s="118">
        <v>-69.895375999999999</v>
      </c>
      <c r="O2582" s="117"/>
      <c r="P2582" s="117" t="s">
        <v>3876</v>
      </c>
      <c r="Q2582" s="117" t="s">
        <v>3962</v>
      </c>
      <c r="R2582" s="116"/>
    </row>
    <row r="2583" spans="2:18" ht="18" customHeight="1" x14ac:dyDescent="0.3">
      <c r="B2583" s="116" t="s">
        <v>7382</v>
      </c>
      <c r="C2583" s="116" t="s">
        <v>7383</v>
      </c>
      <c r="D2583" s="122" t="s">
        <v>347</v>
      </c>
      <c r="E2583" s="116" t="s">
        <v>348</v>
      </c>
      <c r="F2583" s="121" t="s">
        <v>3877</v>
      </c>
      <c r="G2583" s="120">
        <v>2</v>
      </c>
      <c r="H2583" s="119">
        <v>45999</v>
      </c>
      <c r="I2583" s="117" t="s">
        <v>6960</v>
      </c>
      <c r="J2583" s="117" t="s">
        <v>6089</v>
      </c>
      <c r="K2583" s="117" t="s">
        <v>6090</v>
      </c>
      <c r="L2583" s="117" t="s">
        <v>3998</v>
      </c>
      <c r="M2583" s="118">
        <v>18.447396000000001</v>
      </c>
      <c r="N2583" s="118">
        <v>-69.889821999999995</v>
      </c>
      <c r="O2583" s="117"/>
      <c r="P2583" s="117" t="s">
        <v>3876</v>
      </c>
      <c r="Q2583" s="117" t="s">
        <v>4192</v>
      </c>
      <c r="R2583" s="116"/>
    </row>
    <row r="2584" spans="2:18" ht="18" customHeight="1" x14ac:dyDescent="0.3">
      <c r="B2584" s="116" t="s">
        <v>7384</v>
      </c>
      <c r="C2584" s="116" t="s">
        <v>4178</v>
      </c>
      <c r="D2584" s="122" t="s">
        <v>122</v>
      </c>
      <c r="E2584" s="116" t="s">
        <v>3904</v>
      </c>
      <c r="F2584" s="121" t="s">
        <v>3877</v>
      </c>
      <c r="G2584" s="120">
        <v>3</v>
      </c>
      <c r="H2584" s="119">
        <v>45999</v>
      </c>
      <c r="I2584" s="117" t="s">
        <v>5412</v>
      </c>
      <c r="J2584" s="117" t="s">
        <v>4082</v>
      </c>
      <c r="K2584" s="117" t="s">
        <v>4083</v>
      </c>
      <c r="L2584" s="117" t="s">
        <v>3998</v>
      </c>
      <c r="M2584" s="118">
        <v>18.440166999999999</v>
      </c>
      <c r="N2584" s="118">
        <v>-69.924611999999996</v>
      </c>
      <c r="O2584" s="117"/>
      <c r="P2584" s="117" t="s">
        <v>3876</v>
      </c>
      <c r="Q2584" s="117" t="s">
        <v>4693</v>
      </c>
      <c r="R2584" s="116"/>
    </row>
    <row r="2585" spans="2:18" ht="18" customHeight="1" x14ac:dyDescent="0.3">
      <c r="B2585" s="116" t="s">
        <v>7385</v>
      </c>
      <c r="C2585" s="116" t="s">
        <v>4325</v>
      </c>
      <c r="D2585" s="122" t="s">
        <v>171</v>
      </c>
      <c r="E2585" s="116" t="s">
        <v>172</v>
      </c>
      <c r="F2585" s="121" t="s">
        <v>3877</v>
      </c>
      <c r="G2585" s="120">
        <v>5</v>
      </c>
      <c r="H2585" s="119">
        <v>45999</v>
      </c>
      <c r="I2585" s="117" t="s">
        <v>6654</v>
      </c>
      <c r="J2585" s="117" t="s">
        <v>4082</v>
      </c>
      <c r="K2585" s="117" t="s">
        <v>4083</v>
      </c>
      <c r="L2585" s="117" t="s">
        <v>4054</v>
      </c>
      <c r="M2585" s="118">
        <v>18.434229999999999</v>
      </c>
      <c r="N2585" s="118">
        <v>-69.868943999999999</v>
      </c>
      <c r="O2585" s="117"/>
      <c r="P2585" s="117" t="s">
        <v>3876</v>
      </c>
      <c r="Q2585" s="117" t="s">
        <v>4940</v>
      </c>
      <c r="R2585" s="116"/>
    </row>
    <row r="2586" spans="2:18" ht="18" customHeight="1" x14ac:dyDescent="0.3">
      <c r="B2586" s="116" t="s">
        <v>7386</v>
      </c>
      <c r="C2586" s="116" t="s">
        <v>4158</v>
      </c>
      <c r="D2586" s="122" t="s">
        <v>3903</v>
      </c>
      <c r="E2586" s="116" t="s">
        <v>3855</v>
      </c>
      <c r="F2586" s="121" t="s">
        <v>3877</v>
      </c>
      <c r="G2586" s="120">
        <v>2</v>
      </c>
      <c r="H2586" s="119">
        <v>45999</v>
      </c>
      <c r="I2586" s="117" t="s">
        <v>6919</v>
      </c>
      <c r="J2586" s="117" t="s">
        <v>4151</v>
      </c>
      <c r="K2586" s="117" t="s">
        <v>4152</v>
      </c>
      <c r="L2586" s="117" t="s">
        <v>4040</v>
      </c>
      <c r="M2586" s="118">
        <v>18.437445</v>
      </c>
      <c r="N2586" s="118">
        <v>-69.924661</v>
      </c>
      <c r="O2586" s="117"/>
      <c r="P2586" s="117" t="s">
        <v>3876</v>
      </c>
      <c r="Q2586" s="117" t="s">
        <v>4940</v>
      </c>
      <c r="R2586" s="116"/>
    </row>
    <row r="2587" spans="2:18" ht="18" customHeight="1" x14ac:dyDescent="0.3">
      <c r="B2587" s="116" t="s">
        <v>7387</v>
      </c>
      <c r="C2587" s="116" t="s">
        <v>4087</v>
      </c>
      <c r="D2587" s="122" t="s">
        <v>3924</v>
      </c>
      <c r="E2587" s="116" t="s">
        <v>3925</v>
      </c>
      <c r="F2587" s="121" t="s">
        <v>3894</v>
      </c>
      <c r="G2587" s="120">
        <v>81</v>
      </c>
      <c r="H2587" s="119">
        <v>45999</v>
      </c>
      <c r="I2587" s="117" t="s">
        <v>6001</v>
      </c>
      <c r="J2587" s="117" t="s">
        <v>3979</v>
      </c>
      <c r="K2587" s="117" t="s">
        <v>3980</v>
      </c>
      <c r="L2587" s="117" t="s">
        <v>3984</v>
      </c>
      <c r="M2587" s="118">
        <v>18.433729</v>
      </c>
      <c r="N2587" s="118">
        <v>-69.928984</v>
      </c>
      <c r="O2587" s="117"/>
      <c r="P2587" s="117" t="s">
        <v>3876</v>
      </c>
      <c r="Q2587" s="117" t="s">
        <v>5512</v>
      </c>
      <c r="R2587" s="116"/>
    </row>
    <row r="2588" spans="2:18" ht="18" customHeight="1" x14ac:dyDescent="0.3">
      <c r="B2588" s="116" t="s">
        <v>7388</v>
      </c>
      <c r="C2588" s="116" t="s">
        <v>4264</v>
      </c>
      <c r="D2588" s="122" t="s">
        <v>1322</v>
      </c>
      <c r="E2588" s="116" t="s">
        <v>3889</v>
      </c>
      <c r="F2588" s="121" t="s">
        <v>3877</v>
      </c>
      <c r="G2588" s="120">
        <v>4</v>
      </c>
      <c r="H2588" s="119">
        <v>45999</v>
      </c>
      <c r="I2588" s="117" t="s">
        <v>6965</v>
      </c>
      <c r="J2588" s="117" t="s">
        <v>3979</v>
      </c>
      <c r="K2588" s="117" t="s">
        <v>3980</v>
      </c>
      <c r="L2588" s="117" t="s">
        <v>3984</v>
      </c>
      <c r="M2588" s="118">
        <v>18.445298999999999</v>
      </c>
      <c r="N2588" s="118">
        <v>-69.849528000000007</v>
      </c>
      <c r="O2588" s="117"/>
      <c r="P2588" s="117" t="s">
        <v>3876</v>
      </c>
      <c r="Q2588" s="117" t="s">
        <v>6124</v>
      </c>
      <c r="R2588" s="116"/>
    </row>
    <row r="2589" spans="2:18" ht="18" customHeight="1" x14ac:dyDescent="0.3">
      <c r="B2589" s="116" t="s">
        <v>7389</v>
      </c>
      <c r="C2589" s="116" t="s">
        <v>4384</v>
      </c>
      <c r="D2589" s="122" t="s">
        <v>171</v>
      </c>
      <c r="E2589" s="116" t="s">
        <v>172</v>
      </c>
      <c r="F2589" s="121" t="s">
        <v>3877</v>
      </c>
      <c r="G2589" s="120">
        <v>5</v>
      </c>
      <c r="H2589" s="119">
        <v>45999</v>
      </c>
      <c r="I2589" s="117" t="s">
        <v>6517</v>
      </c>
      <c r="J2589" s="117" t="s">
        <v>4089</v>
      </c>
      <c r="K2589" s="117" t="s">
        <v>4090</v>
      </c>
      <c r="L2589" s="117" t="s">
        <v>4137</v>
      </c>
      <c r="M2589" s="118">
        <v>18.435265999999999</v>
      </c>
      <c r="N2589" s="118">
        <v>-69.871245999999999</v>
      </c>
      <c r="O2589" s="117"/>
      <c r="P2589" s="117" t="s">
        <v>3876</v>
      </c>
      <c r="Q2589" s="117" t="s">
        <v>4940</v>
      </c>
      <c r="R2589" s="116"/>
    </row>
    <row r="2590" spans="2:18" ht="18" customHeight="1" x14ac:dyDescent="0.3">
      <c r="B2590" s="116" t="s">
        <v>7390</v>
      </c>
      <c r="C2590" s="116" t="s">
        <v>4531</v>
      </c>
      <c r="D2590" s="122" t="s">
        <v>1345</v>
      </c>
      <c r="E2590" s="116" t="s">
        <v>3854</v>
      </c>
      <c r="F2590" s="121" t="s">
        <v>3877</v>
      </c>
      <c r="G2590" s="120">
        <v>1</v>
      </c>
      <c r="H2590" s="119">
        <v>45999</v>
      </c>
      <c r="I2590" s="117" t="s">
        <v>5910</v>
      </c>
      <c r="J2590" s="117" t="s">
        <v>4060</v>
      </c>
      <c r="K2590" s="117" t="s">
        <v>4061</v>
      </c>
      <c r="L2590" s="117" t="s">
        <v>4008</v>
      </c>
      <c r="M2590" s="118">
        <v>18.461099999999998</v>
      </c>
      <c r="N2590" s="118">
        <v>-69.864349000000004</v>
      </c>
      <c r="O2590" s="117"/>
      <c r="P2590" s="117" t="s">
        <v>3876</v>
      </c>
      <c r="Q2590" s="117" t="s">
        <v>4940</v>
      </c>
      <c r="R2590" s="116"/>
    </row>
    <row r="2591" spans="2:18" ht="18" customHeight="1" x14ac:dyDescent="0.3">
      <c r="B2591" s="116" t="s">
        <v>7391</v>
      </c>
      <c r="C2591" s="116" t="s">
        <v>4399</v>
      </c>
      <c r="D2591" s="122" t="s">
        <v>171</v>
      </c>
      <c r="E2591" s="116" t="s">
        <v>172</v>
      </c>
      <c r="F2591" s="121" t="s">
        <v>3877</v>
      </c>
      <c r="G2591" s="120">
        <v>3</v>
      </c>
      <c r="H2591" s="119">
        <v>45999</v>
      </c>
      <c r="I2591" s="117" t="s">
        <v>5351</v>
      </c>
      <c r="J2591" s="117" t="s">
        <v>3973</v>
      </c>
      <c r="K2591" s="117" t="s">
        <v>3974</v>
      </c>
      <c r="L2591" s="117" t="s">
        <v>3989</v>
      </c>
      <c r="M2591" s="118">
        <v>18.456057000000001</v>
      </c>
      <c r="N2591" s="118">
        <v>-69.858169000000004</v>
      </c>
      <c r="O2591" s="117"/>
      <c r="P2591" s="117" t="s">
        <v>3876</v>
      </c>
      <c r="Q2591" s="117" t="s">
        <v>4940</v>
      </c>
      <c r="R2591" s="116"/>
    </row>
    <row r="2592" spans="2:18" ht="18" customHeight="1" x14ac:dyDescent="0.3">
      <c r="B2592" s="116" t="s">
        <v>7392</v>
      </c>
      <c r="C2592" s="116" t="s">
        <v>4036</v>
      </c>
      <c r="D2592" s="122" t="s">
        <v>2317</v>
      </c>
      <c r="E2592" s="116" t="s">
        <v>3935</v>
      </c>
      <c r="F2592" s="121" t="s">
        <v>3894</v>
      </c>
      <c r="G2592" s="120">
        <v>113</v>
      </c>
      <c r="H2592" s="119">
        <v>45999</v>
      </c>
      <c r="I2592" s="117" t="s">
        <v>6248</v>
      </c>
      <c r="J2592" s="117" t="s">
        <v>3996</v>
      </c>
      <c r="K2592" s="117" t="s">
        <v>3997</v>
      </c>
      <c r="L2592" s="117" t="s">
        <v>4054</v>
      </c>
      <c r="M2592" s="118">
        <v>18.507314000000001</v>
      </c>
      <c r="N2592" s="118">
        <v>-69.864956000000006</v>
      </c>
      <c r="O2592" s="117"/>
      <c r="P2592" s="117" t="s">
        <v>3933</v>
      </c>
      <c r="Q2592" s="117" t="s">
        <v>5171</v>
      </c>
      <c r="R2592" s="116"/>
    </row>
    <row r="2593" spans="2:18" ht="18" customHeight="1" x14ac:dyDescent="0.3">
      <c r="B2593" s="116" t="s">
        <v>7393</v>
      </c>
      <c r="C2593" s="116" t="s">
        <v>4275</v>
      </c>
      <c r="D2593" s="122" t="s">
        <v>189</v>
      </c>
      <c r="E2593" s="116" t="s">
        <v>190</v>
      </c>
      <c r="F2593" s="121" t="s">
        <v>3877</v>
      </c>
      <c r="G2593" s="120">
        <v>3</v>
      </c>
      <c r="H2593" s="119">
        <v>45999</v>
      </c>
      <c r="I2593" s="117" t="s">
        <v>5531</v>
      </c>
      <c r="J2593" s="117" t="s">
        <v>4038</v>
      </c>
      <c r="K2593" s="117" t="s">
        <v>4039</v>
      </c>
      <c r="L2593" s="117" t="s">
        <v>4040</v>
      </c>
      <c r="M2593" s="118">
        <v>18.481712000000002</v>
      </c>
      <c r="N2593" s="118">
        <v>-69.928134999999997</v>
      </c>
      <c r="O2593" s="117"/>
      <c r="P2593" s="117" t="s">
        <v>3876</v>
      </c>
      <c r="Q2593" s="117" t="s">
        <v>4940</v>
      </c>
      <c r="R2593" s="116"/>
    </row>
    <row r="2594" spans="2:18" ht="18" customHeight="1" x14ac:dyDescent="0.3">
      <c r="B2594" s="116" t="s">
        <v>7394</v>
      </c>
      <c r="C2594" s="116" t="s">
        <v>4350</v>
      </c>
      <c r="D2594" s="122" t="s">
        <v>3896</v>
      </c>
      <c r="E2594" s="116" t="s">
        <v>3936</v>
      </c>
      <c r="F2594" s="121" t="s">
        <v>3894</v>
      </c>
      <c r="G2594" s="120">
        <v>56</v>
      </c>
      <c r="H2594" s="119">
        <v>45999</v>
      </c>
      <c r="I2594" s="117" t="s">
        <v>6525</v>
      </c>
      <c r="J2594" s="117" t="s">
        <v>4038</v>
      </c>
      <c r="K2594" s="117" t="s">
        <v>4039</v>
      </c>
      <c r="L2594" s="117" t="s">
        <v>3989</v>
      </c>
      <c r="M2594" s="118">
        <v>18.480867</v>
      </c>
      <c r="N2594" s="118">
        <v>-69.870225000000005</v>
      </c>
      <c r="O2594" s="117"/>
      <c r="P2594" s="117" t="s">
        <v>3933</v>
      </c>
      <c r="Q2594" s="117" t="s">
        <v>5171</v>
      </c>
      <c r="R2594" s="116"/>
    </row>
    <row r="2595" spans="2:18" ht="18" customHeight="1" x14ac:dyDescent="0.3">
      <c r="B2595" s="116" t="s">
        <v>7395</v>
      </c>
      <c r="C2595" s="116" t="s">
        <v>4820</v>
      </c>
      <c r="D2595" s="122" t="s">
        <v>1311</v>
      </c>
      <c r="E2595" s="116" t="s">
        <v>3883</v>
      </c>
      <c r="F2595" s="121" t="s">
        <v>3877</v>
      </c>
      <c r="G2595" s="120">
        <v>1</v>
      </c>
      <c r="H2595" s="119">
        <v>45999</v>
      </c>
      <c r="I2595" s="117" t="s">
        <v>6977</v>
      </c>
      <c r="J2595" s="117" t="s">
        <v>4023</v>
      </c>
      <c r="K2595" s="117" t="s">
        <v>4024</v>
      </c>
      <c r="L2595" s="117" t="s">
        <v>4025</v>
      </c>
      <c r="M2595" s="118">
        <v>18.469615999999998</v>
      </c>
      <c r="N2595" s="118">
        <v>-69.891149999999996</v>
      </c>
      <c r="O2595" s="117"/>
      <c r="P2595" s="117" t="s">
        <v>3876</v>
      </c>
      <c r="Q2595" s="117" t="s">
        <v>6978</v>
      </c>
      <c r="R2595" s="116"/>
    </row>
    <row r="2596" spans="2:18" ht="18" customHeight="1" x14ac:dyDescent="0.3">
      <c r="B2596" s="116" t="s">
        <v>7396</v>
      </c>
      <c r="C2596" s="116" t="s">
        <v>5927</v>
      </c>
      <c r="D2596" s="122" t="s">
        <v>3908</v>
      </c>
      <c r="E2596" s="116" t="s">
        <v>3909</v>
      </c>
      <c r="F2596" s="121" t="s">
        <v>3877</v>
      </c>
      <c r="G2596" s="120">
        <v>3</v>
      </c>
      <c r="H2596" s="119">
        <v>46000</v>
      </c>
      <c r="I2596" s="117" t="s">
        <v>6277</v>
      </c>
      <c r="J2596" s="117" t="s">
        <v>5265</v>
      </c>
      <c r="K2596" s="117" t="s">
        <v>5266</v>
      </c>
      <c r="L2596" s="117" t="s">
        <v>3998</v>
      </c>
      <c r="M2596" s="118">
        <v>18.488251000000002</v>
      </c>
      <c r="N2596" s="118">
        <v>-69.915190999999993</v>
      </c>
      <c r="O2596" s="117"/>
      <c r="P2596" s="117" t="s">
        <v>3876</v>
      </c>
      <c r="Q2596" s="117" t="s">
        <v>4442</v>
      </c>
      <c r="R2596" s="116"/>
    </row>
    <row r="2597" spans="2:18" ht="18" customHeight="1" x14ac:dyDescent="0.3">
      <c r="B2597" s="116" t="s">
        <v>7397</v>
      </c>
      <c r="C2597" s="116" t="s">
        <v>5925</v>
      </c>
      <c r="D2597" s="122" t="s">
        <v>106</v>
      </c>
      <c r="E2597" s="116" t="s">
        <v>107</v>
      </c>
      <c r="F2597" s="121" t="s">
        <v>3877</v>
      </c>
      <c r="G2597" s="120">
        <v>3</v>
      </c>
      <c r="H2597" s="119">
        <v>46000</v>
      </c>
      <c r="I2597" s="117" t="s">
        <v>7089</v>
      </c>
      <c r="J2597" s="117" t="s">
        <v>5265</v>
      </c>
      <c r="K2597" s="117" t="s">
        <v>5266</v>
      </c>
      <c r="L2597" s="117" t="s">
        <v>3998</v>
      </c>
      <c r="M2597" s="118">
        <v>18.473130000000001</v>
      </c>
      <c r="N2597" s="118">
        <v>-69.835113000000007</v>
      </c>
      <c r="O2597" s="117"/>
      <c r="P2597" s="117" t="s">
        <v>3876</v>
      </c>
      <c r="Q2597" s="117" t="s">
        <v>4693</v>
      </c>
      <c r="R2597" s="116"/>
    </row>
    <row r="2598" spans="2:18" ht="18" customHeight="1" x14ac:dyDescent="0.3">
      <c r="B2598" s="116" t="s">
        <v>7398</v>
      </c>
      <c r="C2598" s="116" t="s">
        <v>6015</v>
      </c>
      <c r="D2598" s="122" t="s">
        <v>347</v>
      </c>
      <c r="E2598" s="116" t="s">
        <v>348</v>
      </c>
      <c r="F2598" s="121" t="s">
        <v>3877</v>
      </c>
      <c r="G2598" s="120">
        <v>4</v>
      </c>
      <c r="H2598" s="119">
        <v>46000</v>
      </c>
      <c r="I2598" s="117" t="s">
        <v>6038</v>
      </c>
      <c r="J2598" s="117" t="s">
        <v>5517</v>
      </c>
      <c r="K2598" s="117" t="s">
        <v>5518</v>
      </c>
      <c r="L2598" s="117" t="s">
        <v>4019</v>
      </c>
      <c r="M2598" s="118">
        <v>18.477298000000001</v>
      </c>
      <c r="N2598" s="118">
        <v>-69.838656999999998</v>
      </c>
      <c r="O2598" s="117"/>
      <c r="P2598" s="117" t="s">
        <v>3876</v>
      </c>
      <c r="Q2598" s="117" t="s">
        <v>4192</v>
      </c>
      <c r="R2598" s="116"/>
    </row>
    <row r="2599" spans="2:18" ht="18" customHeight="1" x14ac:dyDescent="0.3">
      <c r="B2599" s="116" t="s">
        <v>7399</v>
      </c>
      <c r="C2599" s="116" t="s">
        <v>5536</v>
      </c>
      <c r="D2599" s="122" t="s">
        <v>3914</v>
      </c>
      <c r="E2599" s="116" t="s">
        <v>3915</v>
      </c>
      <c r="F2599" s="121" t="s">
        <v>3877</v>
      </c>
      <c r="G2599" s="120">
        <v>6</v>
      </c>
      <c r="H2599" s="119">
        <v>46000</v>
      </c>
      <c r="I2599" s="117" t="s">
        <v>6729</v>
      </c>
      <c r="J2599" s="117" t="s">
        <v>5517</v>
      </c>
      <c r="K2599" s="117" t="s">
        <v>5518</v>
      </c>
      <c r="L2599" s="117" t="s">
        <v>4019</v>
      </c>
      <c r="M2599" s="118">
        <v>18.526202999999999</v>
      </c>
      <c r="N2599" s="118">
        <v>-69.860968999999997</v>
      </c>
      <c r="O2599" s="117"/>
      <c r="P2599" s="117" t="s">
        <v>3876</v>
      </c>
      <c r="Q2599" s="117" t="s">
        <v>4442</v>
      </c>
      <c r="R2599" s="116"/>
    </row>
    <row r="2600" spans="2:18" ht="18" customHeight="1" x14ac:dyDescent="0.3">
      <c r="B2600" s="116" t="s">
        <v>7400</v>
      </c>
      <c r="C2600" s="116" t="s">
        <v>5922</v>
      </c>
      <c r="D2600" s="122" t="s">
        <v>280</v>
      </c>
      <c r="E2600" s="116" t="s">
        <v>281</v>
      </c>
      <c r="F2600" s="121" t="s">
        <v>3877</v>
      </c>
      <c r="G2600" s="120">
        <v>1</v>
      </c>
      <c r="H2600" s="119">
        <v>46000</v>
      </c>
      <c r="I2600" s="117" t="s">
        <v>6456</v>
      </c>
      <c r="J2600" s="117" t="s">
        <v>5284</v>
      </c>
      <c r="K2600" s="117" t="s">
        <v>5285</v>
      </c>
      <c r="L2600" s="117" t="s">
        <v>3961</v>
      </c>
      <c r="M2600" s="118">
        <v>18.501766</v>
      </c>
      <c r="N2600" s="118">
        <v>-69.913336000000001</v>
      </c>
      <c r="O2600" s="117"/>
      <c r="P2600" s="117" t="s">
        <v>3876</v>
      </c>
      <c r="Q2600" s="117" t="s">
        <v>4693</v>
      </c>
      <c r="R2600" s="116"/>
    </row>
    <row r="2601" spans="2:18" ht="18" customHeight="1" x14ac:dyDescent="0.3">
      <c r="B2601" s="116" t="s">
        <v>7401</v>
      </c>
      <c r="C2601" s="116" t="s">
        <v>5623</v>
      </c>
      <c r="D2601" s="122" t="s">
        <v>3908</v>
      </c>
      <c r="E2601" s="116" t="s">
        <v>3909</v>
      </c>
      <c r="F2601" s="121" t="s">
        <v>3877</v>
      </c>
      <c r="G2601" s="120">
        <v>4</v>
      </c>
      <c r="H2601" s="119">
        <v>46000</v>
      </c>
      <c r="I2601" s="117" t="s">
        <v>6422</v>
      </c>
      <c r="J2601" s="117" t="s">
        <v>5425</v>
      </c>
      <c r="K2601" s="117" t="s">
        <v>5426</v>
      </c>
      <c r="L2601" s="117" t="s">
        <v>4014</v>
      </c>
      <c r="M2601" s="118">
        <v>18.435055999999999</v>
      </c>
      <c r="N2601" s="118">
        <v>-69.893962000000002</v>
      </c>
      <c r="O2601" s="117"/>
      <c r="P2601" s="117" t="s">
        <v>3876</v>
      </c>
      <c r="Q2601" s="117" t="s">
        <v>4442</v>
      </c>
      <c r="R2601" s="116"/>
    </row>
    <row r="2602" spans="2:18" ht="18" customHeight="1" x14ac:dyDescent="0.3">
      <c r="B2602" s="116" t="s">
        <v>7402</v>
      </c>
      <c r="C2602" s="116" t="s">
        <v>6937</v>
      </c>
      <c r="D2602" s="122" t="s">
        <v>1551</v>
      </c>
      <c r="E2602" s="116" t="s">
        <v>3911</v>
      </c>
      <c r="F2602" s="121" t="s">
        <v>3877</v>
      </c>
      <c r="G2602" s="120">
        <v>6</v>
      </c>
      <c r="H2602" s="119">
        <v>46000</v>
      </c>
      <c r="I2602" s="117" t="s">
        <v>6371</v>
      </c>
      <c r="J2602" s="117" t="s">
        <v>5689</v>
      </c>
      <c r="K2602" s="117" t="s">
        <v>5690</v>
      </c>
      <c r="L2602" s="117" t="s">
        <v>3984</v>
      </c>
      <c r="M2602" s="118">
        <v>18.52589</v>
      </c>
      <c r="N2602" s="118">
        <v>-69.861744999999999</v>
      </c>
      <c r="O2602" s="117"/>
      <c r="P2602" s="117" t="s">
        <v>3876</v>
      </c>
      <c r="Q2602" s="117" t="s">
        <v>4192</v>
      </c>
      <c r="R2602" s="116"/>
    </row>
    <row r="2603" spans="2:18" ht="18" customHeight="1" x14ac:dyDescent="0.3">
      <c r="B2603" s="116" t="s">
        <v>7403</v>
      </c>
      <c r="C2603" s="116" t="s">
        <v>5348</v>
      </c>
      <c r="D2603" s="122" t="s">
        <v>3914</v>
      </c>
      <c r="E2603" s="116" t="s">
        <v>3915</v>
      </c>
      <c r="F2603" s="121" t="s">
        <v>3877</v>
      </c>
      <c r="G2603" s="120">
        <v>6</v>
      </c>
      <c r="H2603" s="119">
        <v>46000</v>
      </c>
      <c r="I2603" s="117" t="s">
        <v>7201</v>
      </c>
      <c r="J2603" s="117" t="s">
        <v>5689</v>
      </c>
      <c r="K2603" s="117" t="s">
        <v>5690</v>
      </c>
      <c r="L2603" s="117" t="s">
        <v>3981</v>
      </c>
      <c r="M2603" s="118">
        <v>18.444407999999999</v>
      </c>
      <c r="N2603" s="118">
        <v>-69.862271000000007</v>
      </c>
      <c r="O2603" s="117"/>
      <c r="P2603" s="117" t="s">
        <v>3876</v>
      </c>
      <c r="Q2603" s="117" t="s">
        <v>4442</v>
      </c>
      <c r="R2603" s="116"/>
    </row>
    <row r="2604" spans="2:18" ht="18" customHeight="1" x14ac:dyDescent="0.3">
      <c r="B2604" s="116" t="s">
        <v>7404</v>
      </c>
      <c r="C2604" s="116" t="s">
        <v>5637</v>
      </c>
      <c r="D2604" s="122" t="s">
        <v>3926</v>
      </c>
      <c r="E2604" s="116" t="s">
        <v>3941</v>
      </c>
      <c r="F2604" s="121" t="s">
        <v>3894</v>
      </c>
      <c r="G2604" s="120">
        <v>65</v>
      </c>
      <c r="H2604" s="119">
        <v>46000</v>
      </c>
      <c r="I2604" s="117" t="s">
        <v>7023</v>
      </c>
      <c r="J2604" s="117" t="s">
        <v>5245</v>
      </c>
      <c r="K2604" s="117" t="s">
        <v>5246</v>
      </c>
      <c r="L2604" s="117" t="s">
        <v>4032</v>
      </c>
      <c r="M2604" s="118">
        <v>18.481127000000001</v>
      </c>
      <c r="N2604" s="118">
        <v>-69.872933000000003</v>
      </c>
      <c r="O2604" s="117"/>
      <c r="P2604" s="117" t="s">
        <v>2662</v>
      </c>
      <c r="Q2604" s="117" t="s">
        <v>5512</v>
      </c>
      <c r="R2604" s="116"/>
    </row>
    <row r="2605" spans="2:18" ht="18" customHeight="1" x14ac:dyDescent="0.3">
      <c r="B2605" s="116" t="s">
        <v>7405</v>
      </c>
      <c r="C2605" s="116" t="s">
        <v>6104</v>
      </c>
      <c r="D2605" s="122" t="s">
        <v>347</v>
      </c>
      <c r="E2605" s="116" t="s">
        <v>348</v>
      </c>
      <c r="F2605" s="121" t="s">
        <v>3877</v>
      </c>
      <c r="G2605" s="120">
        <v>2</v>
      </c>
      <c r="H2605" s="119">
        <v>46000</v>
      </c>
      <c r="I2605" s="117" t="s">
        <v>6839</v>
      </c>
      <c r="J2605" s="117" t="s">
        <v>5243</v>
      </c>
      <c r="K2605" s="117" t="s">
        <v>6047</v>
      </c>
      <c r="L2605" s="117" t="s">
        <v>3998</v>
      </c>
      <c r="M2605" s="118">
        <v>18.469605000000001</v>
      </c>
      <c r="N2605" s="118">
        <v>-69.873108000000002</v>
      </c>
      <c r="O2605" s="117"/>
      <c r="P2605" s="117" t="s">
        <v>3876</v>
      </c>
      <c r="Q2605" s="117" t="s">
        <v>4192</v>
      </c>
      <c r="R2605" s="116"/>
    </row>
    <row r="2606" spans="2:18" ht="18" customHeight="1" x14ac:dyDescent="0.3">
      <c r="B2606" s="116" t="s">
        <v>7406</v>
      </c>
      <c r="C2606" s="116" t="s">
        <v>6192</v>
      </c>
      <c r="D2606" s="122" t="s">
        <v>345</v>
      </c>
      <c r="E2606" s="116" t="s">
        <v>346</v>
      </c>
      <c r="F2606" s="121" t="s">
        <v>3877</v>
      </c>
      <c r="G2606" s="120">
        <v>3</v>
      </c>
      <c r="H2606" s="119">
        <v>46000</v>
      </c>
      <c r="I2606" s="117" t="s">
        <v>6055</v>
      </c>
      <c r="J2606" s="117" t="s">
        <v>5408</v>
      </c>
      <c r="K2606" s="117" t="s">
        <v>5409</v>
      </c>
      <c r="L2606" s="117" t="s">
        <v>3961</v>
      </c>
      <c r="M2606" s="118">
        <v>18.470393999999999</v>
      </c>
      <c r="N2606" s="118">
        <v>-69.865611999999999</v>
      </c>
      <c r="O2606" s="117"/>
      <c r="P2606" s="117" t="s">
        <v>3876</v>
      </c>
      <c r="Q2606" s="117" t="s">
        <v>4192</v>
      </c>
      <c r="R2606" s="116"/>
    </row>
    <row r="2607" spans="2:18" ht="18" customHeight="1" x14ac:dyDescent="0.3">
      <c r="B2607" s="116" t="s">
        <v>7407</v>
      </c>
      <c r="C2607" s="116" t="s">
        <v>6051</v>
      </c>
      <c r="D2607" s="122" t="s">
        <v>1549</v>
      </c>
      <c r="E2607" s="116" t="s">
        <v>3910</v>
      </c>
      <c r="F2607" s="121" t="s">
        <v>3877</v>
      </c>
      <c r="G2607" s="120">
        <v>1</v>
      </c>
      <c r="H2607" s="119">
        <v>46000</v>
      </c>
      <c r="I2607" s="117" t="s">
        <v>6894</v>
      </c>
      <c r="J2607" s="117" t="s">
        <v>5408</v>
      </c>
      <c r="K2607" s="117" t="s">
        <v>5409</v>
      </c>
      <c r="L2607" s="117" t="s">
        <v>4008</v>
      </c>
      <c r="M2607" s="118">
        <v>18.501114999999999</v>
      </c>
      <c r="N2607" s="118">
        <v>-69.917061000000004</v>
      </c>
      <c r="O2607" s="117"/>
      <c r="P2607" s="117" t="s">
        <v>3876</v>
      </c>
      <c r="Q2607" s="117" t="s">
        <v>4442</v>
      </c>
      <c r="R2607" s="116"/>
    </row>
    <row r="2608" spans="2:18" ht="18" customHeight="1" x14ac:dyDescent="0.3">
      <c r="B2608" s="116" t="s">
        <v>7408</v>
      </c>
      <c r="C2608" s="116" t="s">
        <v>5406</v>
      </c>
      <c r="D2608" s="122" t="s">
        <v>3903</v>
      </c>
      <c r="E2608" s="116" t="s">
        <v>3855</v>
      </c>
      <c r="F2608" s="121" t="s">
        <v>3877</v>
      </c>
      <c r="G2608" s="120">
        <v>10</v>
      </c>
      <c r="H2608" s="119">
        <v>46000</v>
      </c>
      <c r="I2608" s="117" t="s">
        <v>7157</v>
      </c>
      <c r="J2608" s="117" t="s">
        <v>5384</v>
      </c>
      <c r="K2608" s="117" t="s">
        <v>5385</v>
      </c>
      <c r="L2608" s="117" t="s">
        <v>4137</v>
      </c>
      <c r="M2608" s="118">
        <v>18.510845</v>
      </c>
      <c r="N2608" s="118">
        <v>-69.907645000000002</v>
      </c>
      <c r="O2608" s="117"/>
      <c r="P2608" s="117" t="s">
        <v>3876</v>
      </c>
      <c r="Q2608" s="117" t="s">
        <v>4940</v>
      </c>
      <c r="R2608" s="116"/>
    </row>
    <row r="2609" spans="2:18" ht="18" customHeight="1" x14ac:dyDescent="0.3">
      <c r="B2609" s="116" t="s">
        <v>7409</v>
      </c>
      <c r="C2609" s="116" t="s">
        <v>5740</v>
      </c>
      <c r="D2609" s="122" t="s">
        <v>345</v>
      </c>
      <c r="E2609" s="116" t="s">
        <v>346</v>
      </c>
      <c r="F2609" s="121" t="s">
        <v>3877</v>
      </c>
      <c r="G2609" s="120">
        <v>3</v>
      </c>
      <c r="H2609" s="119">
        <v>46000</v>
      </c>
      <c r="I2609" s="117" t="s">
        <v>6198</v>
      </c>
      <c r="J2609" s="117" t="s">
        <v>5663</v>
      </c>
      <c r="K2609" s="117" t="s">
        <v>5664</v>
      </c>
      <c r="L2609" s="117" t="s">
        <v>3989</v>
      </c>
      <c r="M2609" s="118">
        <v>18.519511000000001</v>
      </c>
      <c r="N2609" s="118">
        <v>-69.911824999999993</v>
      </c>
      <c r="O2609" s="117"/>
      <c r="P2609" s="117" t="s">
        <v>3876</v>
      </c>
      <c r="Q2609" s="117" t="s">
        <v>4192</v>
      </c>
      <c r="R2609" s="116"/>
    </row>
    <row r="2610" spans="2:18" ht="18" customHeight="1" x14ac:dyDescent="0.3">
      <c r="B2610" s="116" t="s">
        <v>7410</v>
      </c>
      <c r="C2610" s="116" t="s">
        <v>5382</v>
      </c>
      <c r="D2610" s="122" t="s">
        <v>3908</v>
      </c>
      <c r="E2610" s="116" t="s">
        <v>3909</v>
      </c>
      <c r="F2610" s="121" t="s">
        <v>3877</v>
      </c>
      <c r="G2610" s="120">
        <v>4</v>
      </c>
      <c r="H2610" s="119">
        <v>46000</v>
      </c>
      <c r="I2610" s="117" t="s">
        <v>6782</v>
      </c>
      <c r="J2610" s="117" t="s">
        <v>5663</v>
      </c>
      <c r="K2610" s="117" t="s">
        <v>5664</v>
      </c>
      <c r="L2610" s="117" t="s">
        <v>3975</v>
      </c>
      <c r="M2610" s="118">
        <v>18.473773999999999</v>
      </c>
      <c r="N2610" s="118">
        <v>-69.879071999999994</v>
      </c>
      <c r="O2610" s="117"/>
      <c r="P2610" s="117" t="s">
        <v>3876</v>
      </c>
      <c r="Q2610" s="117" t="s">
        <v>4442</v>
      </c>
      <c r="R2610" s="116"/>
    </row>
    <row r="2611" spans="2:18" ht="18" customHeight="1" x14ac:dyDescent="0.3">
      <c r="B2611" s="116" t="s">
        <v>7411</v>
      </c>
      <c r="C2611" s="116" t="s">
        <v>5613</v>
      </c>
      <c r="D2611" s="122" t="s">
        <v>1563</v>
      </c>
      <c r="E2611" s="116" t="s">
        <v>3856</v>
      </c>
      <c r="F2611" s="121" t="s">
        <v>3877</v>
      </c>
      <c r="G2611" s="120">
        <v>5</v>
      </c>
      <c r="H2611" s="119">
        <v>46000</v>
      </c>
      <c r="I2611" s="117" t="s">
        <v>6513</v>
      </c>
      <c r="J2611" s="117" t="s">
        <v>5759</v>
      </c>
      <c r="K2611" s="117" t="s">
        <v>5760</v>
      </c>
      <c r="L2611" s="117" t="s">
        <v>4054</v>
      </c>
      <c r="M2611" s="118">
        <v>18.491627000000001</v>
      </c>
      <c r="N2611" s="118">
        <v>-69.890668000000005</v>
      </c>
      <c r="O2611" s="117"/>
      <c r="P2611" s="117" t="s">
        <v>3876</v>
      </c>
      <c r="Q2611" s="117" t="s">
        <v>4442</v>
      </c>
      <c r="R2611" s="116"/>
    </row>
    <row r="2612" spans="2:18" ht="18" customHeight="1" x14ac:dyDescent="0.3">
      <c r="B2612" s="116" t="s">
        <v>7412</v>
      </c>
      <c r="C2612" s="116" t="s">
        <v>7004</v>
      </c>
      <c r="D2612" s="122" t="s">
        <v>1551</v>
      </c>
      <c r="E2612" s="116" t="s">
        <v>3911</v>
      </c>
      <c r="F2612" s="121" t="s">
        <v>3877</v>
      </c>
      <c r="G2612" s="120">
        <v>3</v>
      </c>
      <c r="H2612" s="119">
        <v>46000</v>
      </c>
      <c r="I2612" s="117" t="s">
        <v>7413</v>
      </c>
      <c r="J2612" s="117" t="s">
        <v>6376</v>
      </c>
      <c r="K2612" s="117" t="s">
        <v>6377</v>
      </c>
      <c r="L2612" s="117" t="s">
        <v>4019</v>
      </c>
      <c r="M2612" s="118">
        <v>18.473913</v>
      </c>
      <c r="N2612" s="118">
        <v>-69.864183999999995</v>
      </c>
      <c r="O2612" s="117"/>
      <c r="P2612" s="117" t="s">
        <v>3876</v>
      </c>
      <c r="Q2612" s="117" t="s">
        <v>4192</v>
      </c>
      <c r="R2612" s="116"/>
    </row>
    <row r="2613" spans="2:18" ht="18" customHeight="1" x14ac:dyDescent="0.3">
      <c r="B2613" s="116" t="s">
        <v>7414</v>
      </c>
      <c r="C2613" s="116" t="s">
        <v>5522</v>
      </c>
      <c r="D2613" s="122" t="s">
        <v>151</v>
      </c>
      <c r="E2613" s="116" t="s">
        <v>3906</v>
      </c>
      <c r="F2613" s="121" t="s">
        <v>3877</v>
      </c>
      <c r="G2613" s="120">
        <v>1</v>
      </c>
      <c r="H2613" s="119">
        <v>46000</v>
      </c>
      <c r="I2613" s="117" t="s">
        <v>6237</v>
      </c>
      <c r="J2613" s="117" t="s">
        <v>6238</v>
      </c>
      <c r="K2613" s="117" t="s">
        <v>6239</v>
      </c>
      <c r="L2613" s="117" t="s">
        <v>3961</v>
      </c>
      <c r="M2613" s="118">
        <v>18.455051000000001</v>
      </c>
      <c r="N2613" s="118">
        <v>-69.864697000000007</v>
      </c>
      <c r="O2613" s="117"/>
      <c r="P2613" s="117" t="s">
        <v>3876</v>
      </c>
      <c r="Q2613" s="117" t="s">
        <v>3962</v>
      </c>
      <c r="R2613" s="116"/>
    </row>
    <row r="2614" spans="2:18" ht="18" customHeight="1" x14ac:dyDescent="0.3">
      <c r="B2614" s="116" t="s">
        <v>7415</v>
      </c>
      <c r="C2614" s="116" t="s">
        <v>5810</v>
      </c>
      <c r="D2614" s="122" t="s">
        <v>3916</v>
      </c>
      <c r="E2614" s="116" t="s">
        <v>3912</v>
      </c>
      <c r="F2614" s="121" t="s">
        <v>3877</v>
      </c>
      <c r="G2614" s="120">
        <v>1</v>
      </c>
      <c r="H2614" s="119">
        <v>46000</v>
      </c>
      <c r="I2614" s="117" t="s">
        <v>7212</v>
      </c>
      <c r="J2614" s="117" t="s">
        <v>6238</v>
      </c>
      <c r="K2614" s="117" t="s">
        <v>6239</v>
      </c>
      <c r="L2614" s="117" t="s">
        <v>3992</v>
      </c>
      <c r="M2614" s="118">
        <v>18.455801000000001</v>
      </c>
      <c r="N2614" s="118">
        <v>-69.851326</v>
      </c>
      <c r="O2614" s="117"/>
      <c r="P2614" s="117" t="s">
        <v>3876</v>
      </c>
      <c r="Q2614" s="117" t="s">
        <v>4192</v>
      </c>
      <c r="R2614" s="116"/>
    </row>
    <row r="2615" spans="2:18" ht="18" customHeight="1" x14ac:dyDescent="0.3">
      <c r="B2615" s="116" t="s">
        <v>7416</v>
      </c>
      <c r="C2615" s="116" t="s">
        <v>6905</v>
      </c>
      <c r="D2615" s="122" t="s">
        <v>3916</v>
      </c>
      <c r="E2615" s="116" t="s">
        <v>3912</v>
      </c>
      <c r="F2615" s="121" t="s">
        <v>3877</v>
      </c>
      <c r="G2615" s="120">
        <v>4</v>
      </c>
      <c r="H2615" s="119">
        <v>46000</v>
      </c>
      <c r="I2615" s="117" t="s">
        <v>7292</v>
      </c>
      <c r="J2615" s="117" t="s">
        <v>6438</v>
      </c>
      <c r="K2615" s="117" t="s">
        <v>6439</v>
      </c>
      <c r="L2615" s="117" t="s">
        <v>4014</v>
      </c>
      <c r="M2615" s="118">
        <v>18.477681</v>
      </c>
      <c r="N2615" s="118">
        <v>-69.919105000000002</v>
      </c>
      <c r="O2615" s="117"/>
      <c r="P2615" s="117" t="s">
        <v>3876</v>
      </c>
      <c r="Q2615" s="117" t="s">
        <v>4192</v>
      </c>
      <c r="R2615" s="116"/>
    </row>
    <row r="2616" spans="2:18" ht="18" customHeight="1" x14ac:dyDescent="0.3">
      <c r="B2616" s="116" t="s">
        <v>7417</v>
      </c>
      <c r="C2616" s="116" t="s">
        <v>7418</v>
      </c>
      <c r="D2616" s="122" t="s">
        <v>343</v>
      </c>
      <c r="E2616" s="116" t="s">
        <v>344</v>
      </c>
      <c r="F2616" s="121" t="s">
        <v>3877</v>
      </c>
      <c r="G2616" s="120">
        <v>3</v>
      </c>
      <c r="H2616" s="119">
        <v>46000</v>
      </c>
      <c r="I2616" s="117" t="s">
        <v>7295</v>
      </c>
      <c r="J2616" s="117" t="s">
        <v>6393</v>
      </c>
      <c r="K2616" s="117" t="s">
        <v>6394</v>
      </c>
      <c r="L2616" s="117" t="s">
        <v>3998</v>
      </c>
      <c r="M2616" s="118">
        <v>18.479279999999999</v>
      </c>
      <c r="N2616" s="118">
        <v>-69.846890999999999</v>
      </c>
      <c r="O2616" s="117"/>
      <c r="P2616" s="117" t="s">
        <v>3876</v>
      </c>
      <c r="Q2616" s="117" t="s">
        <v>4192</v>
      </c>
      <c r="R2616" s="116"/>
    </row>
    <row r="2617" spans="2:18" ht="18" customHeight="1" x14ac:dyDescent="0.3">
      <c r="B2617" s="116" t="s">
        <v>7419</v>
      </c>
      <c r="C2617" s="116" t="s">
        <v>7420</v>
      </c>
      <c r="D2617" s="122" t="s">
        <v>3914</v>
      </c>
      <c r="E2617" s="116" t="s">
        <v>3915</v>
      </c>
      <c r="F2617" s="121" t="s">
        <v>3877</v>
      </c>
      <c r="G2617" s="120">
        <v>1</v>
      </c>
      <c r="H2617" s="119">
        <v>46000</v>
      </c>
      <c r="I2617" s="117" t="s">
        <v>7421</v>
      </c>
      <c r="J2617" s="117" t="s">
        <v>5668</v>
      </c>
      <c r="K2617" s="117" t="s">
        <v>5669</v>
      </c>
      <c r="L2617" s="117" t="s">
        <v>4008</v>
      </c>
      <c r="M2617" s="118">
        <v>18.439073</v>
      </c>
      <c r="N2617" s="118">
        <v>-69.903948999999997</v>
      </c>
      <c r="O2617" s="117"/>
      <c r="P2617" s="117" t="s">
        <v>3876</v>
      </c>
      <c r="Q2617" s="117" t="s">
        <v>4442</v>
      </c>
      <c r="R2617" s="116"/>
    </row>
    <row r="2618" spans="2:18" ht="18" customHeight="1" x14ac:dyDescent="0.3">
      <c r="B2618" s="116" t="s">
        <v>7422</v>
      </c>
      <c r="C2618" s="116" t="s">
        <v>6200</v>
      </c>
      <c r="D2618" s="122" t="s">
        <v>151</v>
      </c>
      <c r="E2618" s="116" t="s">
        <v>3906</v>
      </c>
      <c r="F2618" s="121" t="s">
        <v>3877</v>
      </c>
      <c r="G2618" s="120">
        <v>2</v>
      </c>
      <c r="H2618" s="119">
        <v>46000</v>
      </c>
      <c r="I2618" s="117" t="s">
        <v>6088</v>
      </c>
      <c r="J2618" s="117" t="s">
        <v>6089</v>
      </c>
      <c r="K2618" s="117" t="s">
        <v>6090</v>
      </c>
      <c r="L2618" s="117" t="s">
        <v>4054</v>
      </c>
      <c r="M2618" s="118">
        <v>18.456272999999999</v>
      </c>
      <c r="N2618" s="118">
        <v>-69.836986999999993</v>
      </c>
      <c r="O2618" s="117"/>
      <c r="P2618" s="117" t="s">
        <v>3876</v>
      </c>
      <c r="Q2618" s="117" t="s">
        <v>3962</v>
      </c>
      <c r="R2618" s="116"/>
    </row>
    <row r="2619" spans="2:18" ht="18" customHeight="1" x14ac:dyDescent="0.3">
      <c r="B2619" s="116" t="s">
        <v>7423</v>
      </c>
      <c r="C2619" s="116" t="s">
        <v>6200</v>
      </c>
      <c r="D2619" s="122" t="s">
        <v>154</v>
      </c>
      <c r="E2619" s="116" t="s">
        <v>155</v>
      </c>
      <c r="F2619" s="121" t="s">
        <v>3877</v>
      </c>
      <c r="G2619" s="120">
        <v>3</v>
      </c>
      <c r="H2619" s="119">
        <v>46000</v>
      </c>
      <c r="I2619" s="117" t="s">
        <v>6299</v>
      </c>
      <c r="J2619" s="117" t="s">
        <v>6300</v>
      </c>
      <c r="K2619" s="117" t="s">
        <v>6301</v>
      </c>
      <c r="L2619" s="117" t="s">
        <v>4032</v>
      </c>
      <c r="M2619" s="118">
        <v>18.528386999999999</v>
      </c>
      <c r="N2619" s="118">
        <v>-69.929672999999994</v>
      </c>
      <c r="O2619" s="117"/>
      <c r="P2619" s="117" t="s">
        <v>3876</v>
      </c>
      <c r="Q2619" s="117" t="s">
        <v>3962</v>
      </c>
      <c r="R2619" s="116"/>
    </row>
    <row r="2620" spans="2:18" ht="18" customHeight="1" x14ac:dyDescent="0.3">
      <c r="B2620" s="116" t="s">
        <v>7424</v>
      </c>
      <c r="C2620" s="116" t="s">
        <v>6718</v>
      </c>
      <c r="D2620" s="122" t="s">
        <v>345</v>
      </c>
      <c r="E2620" s="116" t="s">
        <v>346</v>
      </c>
      <c r="F2620" s="121" t="s">
        <v>3877</v>
      </c>
      <c r="G2620" s="120">
        <v>2</v>
      </c>
      <c r="H2620" s="119">
        <v>46000</v>
      </c>
      <c r="I2620" s="117" t="s">
        <v>7338</v>
      </c>
      <c r="J2620" s="117" t="s">
        <v>6300</v>
      </c>
      <c r="K2620" s="117" t="s">
        <v>6301</v>
      </c>
      <c r="L2620" s="117" t="s">
        <v>4025</v>
      </c>
      <c r="M2620" s="118">
        <v>18.475950999999998</v>
      </c>
      <c r="N2620" s="118">
        <v>-69.913436000000004</v>
      </c>
      <c r="O2620" s="117"/>
      <c r="P2620" s="117" t="s">
        <v>3876</v>
      </c>
      <c r="Q2620" s="117" t="s">
        <v>4192</v>
      </c>
      <c r="R2620" s="116"/>
    </row>
    <row r="2621" spans="2:18" ht="18" customHeight="1" x14ac:dyDescent="0.3">
      <c r="B2621" s="116" t="s">
        <v>7425</v>
      </c>
      <c r="C2621" s="116" t="s">
        <v>6399</v>
      </c>
      <c r="D2621" s="122" t="s">
        <v>146</v>
      </c>
      <c r="E2621" s="116" t="s">
        <v>3880</v>
      </c>
      <c r="F2621" s="121" t="s">
        <v>3877</v>
      </c>
      <c r="G2621" s="120">
        <v>4</v>
      </c>
      <c r="H2621" s="119">
        <v>46000</v>
      </c>
      <c r="I2621" s="117" t="s">
        <v>5935</v>
      </c>
      <c r="J2621" s="117" t="s">
        <v>5936</v>
      </c>
      <c r="K2621" s="117" t="s">
        <v>5937</v>
      </c>
      <c r="L2621" s="117" t="s">
        <v>3975</v>
      </c>
      <c r="M2621" s="118">
        <v>18.529631999999999</v>
      </c>
      <c r="N2621" s="118">
        <v>-69.921764999999994</v>
      </c>
      <c r="O2621" s="117"/>
      <c r="P2621" s="117" t="s">
        <v>3876</v>
      </c>
      <c r="Q2621" s="117" t="s">
        <v>3962</v>
      </c>
      <c r="R2621" s="116"/>
    </row>
    <row r="2622" spans="2:18" ht="18" customHeight="1" x14ac:dyDescent="0.3">
      <c r="B2622" s="116" t="s">
        <v>7426</v>
      </c>
      <c r="C2622" s="116" t="s">
        <v>7427</v>
      </c>
      <c r="D2622" s="122" t="s">
        <v>347</v>
      </c>
      <c r="E2622" s="116" t="s">
        <v>348</v>
      </c>
      <c r="F2622" s="121" t="s">
        <v>3877</v>
      </c>
      <c r="G2622" s="120">
        <v>3</v>
      </c>
      <c r="H2622" s="119">
        <v>46000</v>
      </c>
      <c r="I2622" s="117" t="s">
        <v>6549</v>
      </c>
      <c r="J2622" s="117" t="s">
        <v>5936</v>
      </c>
      <c r="K2622" s="117" t="s">
        <v>5937</v>
      </c>
      <c r="L2622" s="117" t="s">
        <v>4040</v>
      </c>
      <c r="M2622" s="118">
        <v>18.516812999999999</v>
      </c>
      <c r="N2622" s="118">
        <v>-69.911603999999997</v>
      </c>
      <c r="O2622" s="117"/>
      <c r="P2622" s="117" t="s">
        <v>3876</v>
      </c>
      <c r="Q2622" s="117" t="s">
        <v>4192</v>
      </c>
      <c r="R2622" s="116"/>
    </row>
    <row r="2623" spans="2:18" ht="18" customHeight="1" x14ac:dyDescent="0.3">
      <c r="B2623" s="116" t="s">
        <v>7428</v>
      </c>
      <c r="C2623" s="116" t="s">
        <v>6024</v>
      </c>
      <c r="D2623" s="122" t="s">
        <v>3914</v>
      </c>
      <c r="E2623" s="116" t="s">
        <v>3915</v>
      </c>
      <c r="F2623" s="121" t="s">
        <v>3877</v>
      </c>
      <c r="G2623" s="120">
        <v>4</v>
      </c>
      <c r="H2623" s="119">
        <v>46000</v>
      </c>
      <c r="I2623" s="117" t="s">
        <v>7222</v>
      </c>
      <c r="J2623" s="117" t="s">
        <v>5936</v>
      </c>
      <c r="K2623" s="117" t="s">
        <v>5937</v>
      </c>
      <c r="L2623" s="117" t="s">
        <v>3975</v>
      </c>
      <c r="M2623" s="118">
        <v>18.515523000000002</v>
      </c>
      <c r="N2623" s="118">
        <v>-69.837436999999994</v>
      </c>
      <c r="O2623" s="117"/>
      <c r="P2623" s="117" t="s">
        <v>3876</v>
      </c>
      <c r="Q2623" s="117" t="s">
        <v>4442</v>
      </c>
      <c r="R2623" s="116"/>
    </row>
    <row r="2624" spans="2:18" ht="18" customHeight="1" x14ac:dyDescent="0.3">
      <c r="B2624" s="116" t="s">
        <v>7429</v>
      </c>
      <c r="C2624" s="116" t="s">
        <v>6404</v>
      </c>
      <c r="D2624" s="122" t="s">
        <v>345</v>
      </c>
      <c r="E2624" s="116" t="s">
        <v>346</v>
      </c>
      <c r="F2624" s="121" t="s">
        <v>3877</v>
      </c>
      <c r="G2624" s="120">
        <v>1</v>
      </c>
      <c r="H2624" s="119">
        <v>46000</v>
      </c>
      <c r="I2624" s="117" t="s">
        <v>6402</v>
      </c>
      <c r="J2624" s="117" t="s">
        <v>5823</v>
      </c>
      <c r="K2624" s="117" t="s">
        <v>5824</v>
      </c>
      <c r="L2624" s="117" t="s">
        <v>4008</v>
      </c>
      <c r="M2624" s="118">
        <v>18.459553</v>
      </c>
      <c r="N2624" s="118">
        <v>-69.852744000000001</v>
      </c>
      <c r="O2624" s="117"/>
      <c r="P2624" s="117" t="s">
        <v>3876</v>
      </c>
      <c r="Q2624" s="117" t="s">
        <v>4192</v>
      </c>
      <c r="R2624" s="116"/>
    </row>
    <row r="2625" spans="2:18" ht="18" customHeight="1" x14ac:dyDescent="0.3">
      <c r="B2625" s="116" t="s">
        <v>7430</v>
      </c>
      <c r="C2625" s="116" t="s">
        <v>6441</v>
      </c>
      <c r="D2625" s="122" t="s">
        <v>1563</v>
      </c>
      <c r="E2625" s="116" t="s">
        <v>3856</v>
      </c>
      <c r="F2625" s="121" t="s">
        <v>3877</v>
      </c>
      <c r="G2625" s="120">
        <v>1</v>
      </c>
      <c r="H2625" s="119">
        <v>46000</v>
      </c>
      <c r="I2625" s="117" t="s">
        <v>7123</v>
      </c>
      <c r="J2625" s="117" t="s">
        <v>5823</v>
      </c>
      <c r="K2625" s="117" t="s">
        <v>5824</v>
      </c>
      <c r="L2625" s="117" t="s">
        <v>4008</v>
      </c>
      <c r="M2625" s="118">
        <v>18.515025000000001</v>
      </c>
      <c r="N2625" s="118">
        <v>-69.909469999999999</v>
      </c>
      <c r="O2625" s="117"/>
      <c r="P2625" s="117" t="s">
        <v>3876</v>
      </c>
      <c r="Q2625" s="117" t="s">
        <v>4442</v>
      </c>
      <c r="R2625" s="116"/>
    </row>
    <row r="2626" spans="2:18" ht="18" customHeight="1" x14ac:dyDescent="0.3">
      <c r="B2626" s="116" t="s">
        <v>7431</v>
      </c>
      <c r="C2626" s="116" t="s">
        <v>6204</v>
      </c>
      <c r="D2626" s="122" t="s">
        <v>114</v>
      </c>
      <c r="E2626" s="116" t="s">
        <v>115</v>
      </c>
      <c r="F2626" s="121" t="s">
        <v>3877</v>
      </c>
      <c r="G2626" s="120">
        <v>2</v>
      </c>
      <c r="H2626" s="119">
        <v>46000</v>
      </c>
      <c r="I2626" s="117" t="s">
        <v>6856</v>
      </c>
      <c r="J2626" s="117" t="s">
        <v>5705</v>
      </c>
      <c r="K2626" s="117" t="s">
        <v>5706</v>
      </c>
      <c r="L2626" s="117" t="s">
        <v>3984</v>
      </c>
      <c r="M2626" s="118">
        <v>18.459302999999998</v>
      </c>
      <c r="N2626" s="118">
        <v>-69.869347000000005</v>
      </c>
      <c r="O2626" s="117"/>
      <c r="P2626" s="117" t="s">
        <v>3876</v>
      </c>
      <c r="Q2626" s="117" t="s">
        <v>4693</v>
      </c>
      <c r="R2626" s="116"/>
    </row>
    <row r="2627" spans="2:18" ht="18" customHeight="1" x14ac:dyDescent="0.3">
      <c r="B2627" s="116" t="s">
        <v>7432</v>
      </c>
      <c r="C2627" s="116" t="s">
        <v>6404</v>
      </c>
      <c r="D2627" s="122" t="s">
        <v>189</v>
      </c>
      <c r="E2627" s="116" t="s">
        <v>190</v>
      </c>
      <c r="F2627" s="121" t="s">
        <v>3877</v>
      </c>
      <c r="G2627" s="120">
        <v>6</v>
      </c>
      <c r="H2627" s="119">
        <v>46000</v>
      </c>
      <c r="I2627" s="117" t="s">
        <v>7303</v>
      </c>
      <c r="J2627" s="117" t="s">
        <v>5705</v>
      </c>
      <c r="K2627" s="117" t="s">
        <v>5706</v>
      </c>
      <c r="L2627" s="117" t="s">
        <v>4014</v>
      </c>
      <c r="M2627" s="118">
        <v>18.474269</v>
      </c>
      <c r="N2627" s="118">
        <v>-69.901849999999996</v>
      </c>
      <c r="O2627" s="117"/>
      <c r="P2627" s="117" t="s">
        <v>3876</v>
      </c>
      <c r="Q2627" s="117" t="s">
        <v>4940</v>
      </c>
      <c r="R2627" s="116"/>
    </row>
    <row r="2628" spans="2:18" ht="18" customHeight="1" x14ac:dyDescent="0.3">
      <c r="B2628" s="116" t="s">
        <v>7433</v>
      </c>
      <c r="C2628" s="116" t="s">
        <v>4411</v>
      </c>
      <c r="D2628" s="122" t="s">
        <v>114</v>
      </c>
      <c r="E2628" s="116" t="s">
        <v>115</v>
      </c>
      <c r="F2628" s="121" t="s">
        <v>3877</v>
      </c>
      <c r="G2628" s="120">
        <v>2</v>
      </c>
      <c r="H2628" s="119">
        <v>46000</v>
      </c>
      <c r="I2628" s="117" t="s">
        <v>5594</v>
      </c>
      <c r="J2628" s="117" t="s">
        <v>4151</v>
      </c>
      <c r="K2628" s="117" t="s">
        <v>4152</v>
      </c>
      <c r="L2628" s="117" t="s">
        <v>4040</v>
      </c>
      <c r="M2628" s="118">
        <v>18.476942999999999</v>
      </c>
      <c r="N2628" s="118">
        <v>-69.877720999999994</v>
      </c>
      <c r="O2628" s="117"/>
      <c r="P2628" s="117" t="s">
        <v>3876</v>
      </c>
      <c r="Q2628" s="117" t="s">
        <v>4693</v>
      </c>
      <c r="R2628" s="116"/>
    </row>
    <row r="2629" spans="2:18" ht="18" customHeight="1" x14ac:dyDescent="0.3">
      <c r="B2629" s="116" t="s">
        <v>7434</v>
      </c>
      <c r="C2629" s="116" t="s">
        <v>5784</v>
      </c>
      <c r="D2629" s="122" t="s">
        <v>3902</v>
      </c>
      <c r="E2629" s="116" t="s">
        <v>3871</v>
      </c>
      <c r="F2629" s="121" t="s">
        <v>3894</v>
      </c>
      <c r="G2629" s="120">
        <v>32</v>
      </c>
      <c r="H2629" s="119">
        <v>46000</v>
      </c>
      <c r="I2629" s="117" t="s">
        <v>7231</v>
      </c>
      <c r="J2629" s="117" t="s">
        <v>4060</v>
      </c>
      <c r="K2629" s="117" t="s">
        <v>4061</v>
      </c>
      <c r="L2629" s="117" t="s">
        <v>3992</v>
      </c>
      <c r="M2629" s="118">
        <v>18.501505999999999</v>
      </c>
      <c r="N2629" s="118">
        <v>-69.883205000000004</v>
      </c>
      <c r="O2629" s="117"/>
      <c r="P2629" s="117" t="s">
        <v>3876</v>
      </c>
      <c r="Q2629" s="117" t="s">
        <v>5171</v>
      </c>
      <c r="R2629" s="116"/>
    </row>
    <row r="2630" spans="2:18" ht="18" customHeight="1" x14ac:dyDescent="0.3">
      <c r="B2630" s="116" t="s">
        <v>7435</v>
      </c>
      <c r="C2630" s="116" t="s">
        <v>4016</v>
      </c>
      <c r="D2630" s="122" t="s">
        <v>67</v>
      </c>
      <c r="E2630" s="116" t="s">
        <v>68</v>
      </c>
      <c r="F2630" s="121" t="s">
        <v>3894</v>
      </c>
      <c r="G2630" s="120">
        <v>50</v>
      </c>
      <c r="H2630" s="119">
        <v>46000</v>
      </c>
      <c r="I2630" s="117" t="s">
        <v>6226</v>
      </c>
      <c r="J2630" s="117" t="s">
        <v>3973</v>
      </c>
      <c r="K2630" s="117" t="s">
        <v>3974</v>
      </c>
      <c r="L2630" s="117" t="s">
        <v>4040</v>
      </c>
      <c r="M2630" s="118">
        <v>18.446819000000001</v>
      </c>
      <c r="N2630" s="118">
        <v>-69.832094999999995</v>
      </c>
      <c r="O2630" s="117"/>
      <c r="P2630" s="117" t="s">
        <v>2662</v>
      </c>
      <c r="Q2630" s="117" t="s">
        <v>5171</v>
      </c>
      <c r="R2630" s="116"/>
    </row>
    <row r="2631" spans="2:18" ht="18" customHeight="1" x14ac:dyDescent="0.3">
      <c r="B2631" s="116" t="s">
        <v>7436</v>
      </c>
      <c r="C2631" s="116" t="s">
        <v>4911</v>
      </c>
      <c r="D2631" s="122" t="s">
        <v>53</v>
      </c>
      <c r="E2631" s="116" t="s">
        <v>54</v>
      </c>
      <c r="F2631" s="121" t="s">
        <v>3877</v>
      </c>
      <c r="G2631" s="120">
        <v>2</v>
      </c>
      <c r="H2631" s="119">
        <v>46000</v>
      </c>
      <c r="I2631" s="117" t="s">
        <v>5229</v>
      </c>
      <c r="J2631" s="117" t="s">
        <v>3968</v>
      </c>
      <c r="K2631" s="117" t="s">
        <v>3969</v>
      </c>
      <c r="L2631" s="117" t="s">
        <v>4008</v>
      </c>
      <c r="M2631" s="118">
        <v>18.452200999999999</v>
      </c>
      <c r="N2631" s="118">
        <v>-69.895565000000005</v>
      </c>
      <c r="O2631" s="117"/>
      <c r="P2631" s="117" t="s">
        <v>3876</v>
      </c>
      <c r="Q2631" s="117" t="s">
        <v>4693</v>
      </c>
      <c r="R2631" s="116"/>
    </row>
    <row r="2632" spans="2:18" ht="18" customHeight="1" x14ac:dyDescent="0.3">
      <c r="B2632" s="116" t="s">
        <v>7437</v>
      </c>
      <c r="C2632" s="116" t="s">
        <v>4684</v>
      </c>
      <c r="D2632" s="122" t="s">
        <v>3903</v>
      </c>
      <c r="E2632" s="116" t="s">
        <v>3855</v>
      </c>
      <c r="F2632" s="121" t="s">
        <v>3877</v>
      </c>
      <c r="G2632" s="120">
        <v>4</v>
      </c>
      <c r="H2632" s="119">
        <v>46000</v>
      </c>
      <c r="I2632" s="117" t="s">
        <v>5976</v>
      </c>
      <c r="J2632" s="117" t="s">
        <v>4002</v>
      </c>
      <c r="K2632" s="117" t="s">
        <v>4003</v>
      </c>
      <c r="L2632" s="117" t="s">
        <v>3984</v>
      </c>
      <c r="M2632" s="118">
        <v>18.524415999999999</v>
      </c>
      <c r="N2632" s="118">
        <v>-69.898740000000004</v>
      </c>
      <c r="O2632" s="117"/>
      <c r="P2632" s="117" t="s">
        <v>3876</v>
      </c>
      <c r="Q2632" s="117" t="s">
        <v>4940</v>
      </c>
      <c r="R2632" s="116"/>
    </row>
    <row r="2633" spans="2:18" ht="18" customHeight="1" x14ac:dyDescent="0.3">
      <c r="B2633" s="116" t="s">
        <v>7438</v>
      </c>
      <c r="C2633" s="116" t="s">
        <v>4262</v>
      </c>
      <c r="D2633" s="122" t="s">
        <v>3901</v>
      </c>
      <c r="E2633" s="116" t="s">
        <v>3893</v>
      </c>
      <c r="F2633" s="121" t="s">
        <v>3894</v>
      </c>
      <c r="G2633" s="120">
        <v>21</v>
      </c>
      <c r="H2633" s="119">
        <v>46000</v>
      </c>
      <c r="I2633" s="117" t="s">
        <v>7346</v>
      </c>
      <c r="J2633" s="117" t="s">
        <v>4002</v>
      </c>
      <c r="K2633" s="117" t="s">
        <v>4003</v>
      </c>
      <c r="L2633" s="117" t="s">
        <v>3984</v>
      </c>
      <c r="M2633" s="118">
        <v>18.519693</v>
      </c>
      <c r="N2633" s="118">
        <v>-69.882912000000005</v>
      </c>
      <c r="O2633" s="117"/>
      <c r="P2633" s="117" t="s">
        <v>3876</v>
      </c>
      <c r="Q2633" s="117" t="s">
        <v>5171</v>
      </c>
      <c r="R2633" s="116"/>
    </row>
    <row r="2634" spans="2:18" ht="18" customHeight="1" x14ac:dyDescent="0.3">
      <c r="B2634" s="116" t="s">
        <v>7439</v>
      </c>
      <c r="C2634" s="116" t="s">
        <v>4390</v>
      </c>
      <c r="D2634" s="122" t="s">
        <v>363</v>
      </c>
      <c r="E2634" s="116" t="s">
        <v>3890</v>
      </c>
      <c r="F2634" s="121" t="s">
        <v>3877</v>
      </c>
      <c r="G2634" s="120">
        <v>3</v>
      </c>
      <c r="H2634" s="119">
        <v>46000</v>
      </c>
      <c r="I2634" s="117" t="s">
        <v>6123</v>
      </c>
      <c r="J2634" s="117" t="s">
        <v>4023</v>
      </c>
      <c r="K2634" s="117" t="s">
        <v>4024</v>
      </c>
      <c r="L2634" s="117" t="s">
        <v>4137</v>
      </c>
      <c r="M2634" s="118">
        <v>18.437849</v>
      </c>
      <c r="N2634" s="118">
        <v>-69.920676</v>
      </c>
      <c r="O2634" s="117"/>
      <c r="P2634" s="117" t="s">
        <v>3876</v>
      </c>
      <c r="Q2634" s="117" t="s">
        <v>6124</v>
      </c>
      <c r="R2634" s="116"/>
    </row>
    <row r="2635" spans="2:18" ht="18" customHeight="1" x14ac:dyDescent="0.3">
      <c r="B2635" s="116" t="s">
        <v>7440</v>
      </c>
      <c r="C2635" s="116" t="s">
        <v>4480</v>
      </c>
      <c r="D2635" s="122" t="s">
        <v>67</v>
      </c>
      <c r="E2635" s="116" t="s">
        <v>68</v>
      </c>
      <c r="F2635" s="121" t="s">
        <v>3894</v>
      </c>
      <c r="G2635" s="120">
        <v>29</v>
      </c>
      <c r="H2635" s="119">
        <v>46000</v>
      </c>
      <c r="I2635" s="117" t="s">
        <v>6179</v>
      </c>
      <c r="J2635" s="117" t="s">
        <v>3959</v>
      </c>
      <c r="K2635" s="117" t="s">
        <v>3960</v>
      </c>
      <c r="L2635" s="117" t="s">
        <v>3992</v>
      </c>
      <c r="M2635" s="118">
        <v>18.451124</v>
      </c>
      <c r="N2635" s="118">
        <v>-69.862324000000001</v>
      </c>
      <c r="O2635" s="117"/>
      <c r="P2635" s="117" t="s">
        <v>2662</v>
      </c>
      <c r="Q2635" s="117" t="s">
        <v>5171</v>
      </c>
      <c r="R2635" s="116"/>
    </row>
    <row r="2636" spans="2:18" ht="18" customHeight="1" x14ac:dyDescent="0.3">
      <c r="B2636" s="116" t="s">
        <v>7441</v>
      </c>
      <c r="C2636" s="116" t="s">
        <v>4165</v>
      </c>
      <c r="D2636" s="122" t="s">
        <v>3927</v>
      </c>
      <c r="E2636" s="116" t="s">
        <v>3938</v>
      </c>
      <c r="F2636" s="121" t="s">
        <v>3894</v>
      </c>
      <c r="G2636" s="120">
        <v>27</v>
      </c>
      <c r="H2636" s="119">
        <v>46000</v>
      </c>
      <c r="I2636" s="117" t="s">
        <v>7442</v>
      </c>
      <c r="J2636" s="117" t="s">
        <v>3959</v>
      </c>
      <c r="K2636" s="117" t="s">
        <v>3960</v>
      </c>
      <c r="L2636" s="117" t="s">
        <v>3961</v>
      </c>
      <c r="M2636" s="118">
        <v>18.500404</v>
      </c>
      <c r="N2636" s="118">
        <v>-69.872770000000003</v>
      </c>
      <c r="O2636" s="117"/>
      <c r="P2636" s="117" t="s">
        <v>3933</v>
      </c>
      <c r="Q2636" s="117" t="s">
        <v>5512</v>
      </c>
      <c r="R2636" s="116"/>
    </row>
    <row r="2637" spans="2:18" ht="18" customHeight="1" x14ac:dyDescent="0.3">
      <c r="B2637" s="116" t="s">
        <v>7443</v>
      </c>
      <c r="C2637" s="116" t="s">
        <v>6937</v>
      </c>
      <c r="D2637" s="122" t="s">
        <v>171</v>
      </c>
      <c r="E2637" s="116" t="s">
        <v>172</v>
      </c>
      <c r="F2637" s="121" t="s">
        <v>3877</v>
      </c>
      <c r="G2637" s="120">
        <v>9</v>
      </c>
      <c r="H2637" s="119">
        <v>46001</v>
      </c>
      <c r="I2637" s="117" t="s">
        <v>7093</v>
      </c>
      <c r="J2637" s="117" t="s">
        <v>5284</v>
      </c>
      <c r="K2637" s="117" t="s">
        <v>5285</v>
      </c>
      <c r="L2637" s="117" t="s">
        <v>3961</v>
      </c>
      <c r="M2637" s="118">
        <v>18.521647999999999</v>
      </c>
      <c r="N2637" s="118">
        <v>-69.880880000000005</v>
      </c>
      <c r="O2637" s="117"/>
      <c r="P2637" s="117" t="s">
        <v>3876</v>
      </c>
      <c r="Q2637" s="117" t="s">
        <v>4940</v>
      </c>
      <c r="R2637" s="116"/>
    </row>
    <row r="2638" spans="2:18" ht="18" customHeight="1" x14ac:dyDescent="0.3">
      <c r="B2638" s="116" t="s">
        <v>7444</v>
      </c>
      <c r="C2638" s="116" t="s">
        <v>5885</v>
      </c>
      <c r="D2638" s="122" t="s">
        <v>280</v>
      </c>
      <c r="E2638" s="116" t="s">
        <v>281</v>
      </c>
      <c r="F2638" s="121" t="s">
        <v>3877</v>
      </c>
      <c r="G2638" s="120">
        <v>4</v>
      </c>
      <c r="H2638" s="119">
        <v>46001</v>
      </c>
      <c r="I2638" s="117" t="s">
        <v>6703</v>
      </c>
      <c r="J2638" s="117" t="s">
        <v>5270</v>
      </c>
      <c r="K2638" s="117" t="s">
        <v>5271</v>
      </c>
      <c r="L2638" s="117" t="s">
        <v>3989</v>
      </c>
      <c r="M2638" s="118">
        <v>18.446822999999998</v>
      </c>
      <c r="N2638" s="118">
        <v>-69.850502000000006</v>
      </c>
      <c r="O2638" s="117"/>
      <c r="P2638" s="117" t="s">
        <v>3876</v>
      </c>
      <c r="Q2638" s="117" t="s">
        <v>4693</v>
      </c>
      <c r="R2638" s="116"/>
    </row>
    <row r="2639" spans="2:18" ht="18" customHeight="1" x14ac:dyDescent="0.3">
      <c r="B2639" s="116" t="s">
        <v>7445</v>
      </c>
      <c r="C2639" s="116" t="s">
        <v>5520</v>
      </c>
      <c r="D2639" s="122" t="s">
        <v>2285</v>
      </c>
      <c r="E2639" s="116" t="s">
        <v>3934</v>
      </c>
      <c r="F2639" s="121" t="s">
        <v>3877</v>
      </c>
      <c r="G2639" s="120">
        <v>11</v>
      </c>
      <c r="H2639" s="119">
        <v>46001</v>
      </c>
      <c r="I2639" s="117" t="s">
        <v>7350</v>
      </c>
      <c r="J2639" s="117" t="s">
        <v>5270</v>
      </c>
      <c r="K2639" s="117" t="s">
        <v>5271</v>
      </c>
      <c r="L2639" s="117" t="s">
        <v>4040</v>
      </c>
      <c r="M2639" s="118">
        <v>18.521915</v>
      </c>
      <c r="N2639" s="118">
        <v>-69.907022999999995</v>
      </c>
      <c r="O2639" s="117"/>
      <c r="P2639" s="117" t="s">
        <v>3933</v>
      </c>
      <c r="Q2639" s="117" t="s">
        <v>4940</v>
      </c>
      <c r="R2639" s="116"/>
    </row>
    <row r="2640" spans="2:18" ht="18" customHeight="1" x14ac:dyDescent="0.3">
      <c r="B2640" s="116" t="s">
        <v>7446</v>
      </c>
      <c r="C2640" s="116" t="s">
        <v>5981</v>
      </c>
      <c r="D2640" s="122" t="s">
        <v>3931</v>
      </c>
      <c r="E2640" s="116" t="s">
        <v>3932</v>
      </c>
      <c r="F2640" s="121" t="s">
        <v>3877</v>
      </c>
      <c r="G2640" s="120">
        <v>3</v>
      </c>
      <c r="H2640" s="119">
        <v>46001</v>
      </c>
      <c r="I2640" s="117" t="s">
        <v>5688</v>
      </c>
      <c r="J2640" s="117" t="s">
        <v>5689</v>
      </c>
      <c r="K2640" s="117" t="s">
        <v>5690</v>
      </c>
      <c r="L2640" s="117" t="s">
        <v>3981</v>
      </c>
      <c r="M2640" s="118">
        <v>18.433230999999999</v>
      </c>
      <c r="N2640" s="118">
        <v>-69.848596999999998</v>
      </c>
      <c r="O2640" s="117"/>
      <c r="P2640" s="117" t="s">
        <v>3876</v>
      </c>
      <c r="Q2640" s="117" t="s">
        <v>3962</v>
      </c>
      <c r="R2640" s="116"/>
    </row>
    <row r="2641" spans="2:18" ht="18" customHeight="1" x14ac:dyDescent="0.3">
      <c r="B2641" s="116" t="s">
        <v>7447</v>
      </c>
      <c r="C2641" s="116" t="s">
        <v>5583</v>
      </c>
      <c r="D2641" s="122" t="s">
        <v>1345</v>
      </c>
      <c r="E2641" s="116" t="s">
        <v>3854</v>
      </c>
      <c r="F2641" s="121" t="s">
        <v>3877</v>
      </c>
      <c r="G2641" s="120">
        <v>4</v>
      </c>
      <c r="H2641" s="119">
        <v>46001</v>
      </c>
      <c r="I2641" s="117" t="s">
        <v>6286</v>
      </c>
      <c r="J2641" s="117" t="s">
        <v>5245</v>
      </c>
      <c r="K2641" s="117" t="s">
        <v>5246</v>
      </c>
      <c r="L2641" s="117" t="s">
        <v>4137</v>
      </c>
      <c r="M2641" s="118">
        <v>18.453267</v>
      </c>
      <c r="N2641" s="118">
        <v>-69.831832000000006</v>
      </c>
      <c r="O2641" s="117"/>
      <c r="P2641" s="117" t="s">
        <v>3876</v>
      </c>
      <c r="Q2641" s="117" t="s">
        <v>4940</v>
      </c>
      <c r="R2641" s="116"/>
    </row>
    <row r="2642" spans="2:18" ht="18" customHeight="1" x14ac:dyDescent="0.3">
      <c r="B2642" s="116" t="s">
        <v>7448</v>
      </c>
      <c r="C2642" s="116" t="s">
        <v>5849</v>
      </c>
      <c r="D2642" s="122" t="s">
        <v>2317</v>
      </c>
      <c r="E2642" s="116" t="s">
        <v>3935</v>
      </c>
      <c r="F2642" s="121" t="s">
        <v>3894</v>
      </c>
      <c r="G2642" s="120">
        <v>57</v>
      </c>
      <c r="H2642" s="119">
        <v>46001</v>
      </c>
      <c r="I2642" s="117" t="s">
        <v>6640</v>
      </c>
      <c r="J2642" s="117" t="s">
        <v>5245</v>
      </c>
      <c r="K2642" s="117" t="s">
        <v>5246</v>
      </c>
      <c r="L2642" s="117" t="s">
        <v>4032</v>
      </c>
      <c r="M2642" s="118">
        <v>18.501785000000002</v>
      </c>
      <c r="N2642" s="118">
        <v>-69.928691000000001</v>
      </c>
      <c r="O2642" s="117"/>
      <c r="P2642" s="117" t="s">
        <v>3933</v>
      </c>
      <c r="Q2642" s="117" t="s">
        <v>5171</v>
      </c>
      <c r="R2642" s="116"/>
    </row>
    <row r="2643" spans="2:18" ht="18" customHeight="1" x14ac:dyDescent="0.3">
      <c r="B2643" s="116" t="s">
        <v>7449</v>
      </c>
      <c r="C2643" s="116" t="s">
        <v>6433</v>
      </c>
      <c r="D2643" s="122" t="s">
        <v>122</v>
      </c>
      <c r="E2643" s="116" t="s">
        <v>3904</v>
      </c>
      <c r="F2643" s="121" t="s">
        <v>3877</v>
      </c>
      <c r="G2643" s="120">
        <v>2</v>
      </c>
      <c r="H2643" s="119">
        <v>46001</v>
      </c>
      <c r="I2643" s="117" t="s">
        <v>6018</v>
      </c>
      <c r="J2643" s="117" t="s">
        <v>5250</v>
      </c>
      <c r="K2643" s="117" t="s">
        <v>5251</v>
      </c>
      <c r="L2643" s="117" t="s">
        <v>4054</v>
      </c>
      <c r="M2643" s="118">
        <v>18.437353000000002</v>
      </c>
      <c r="N2643" s="118">
        <v>-69.871491000000006</v>
      </c>
      <c r="O2643" s="117"/>
      <c r="P2643" s="117" t="s">
        <v>3876</v>
      </c>
      <c r="Q2643" s="117" t="s">
        <v>4693</v>
      </c>
      <c r="R2643" s="116"/>
    </row>
    <row r="2644" spans="2:18" ht="18" customHeight="1" x14ac:dyDescent="0.3">
      <c r="B2644" s="116" t="s">
        <v>7450</v>
      </c>
      <c r="C2644" s="116" t="s">
        <v>5248</v>
      </c>
      <c r="D2644" s="122" t="s">
        <v>2285</v>
      </c>
      <c r="E2644" s="116" t="s">
        <v>3934</v>
      </c>
      <c r="F2644" s="121" t="s">
        <v>3877</v>
      </c>
      <c r="G2644" s="120">
        <v>12</v>
      </c>
      <c r="H2644" s="119">
        <v>46001</v>
      </c>
      <c r="I2644" s="117" t="s">
        <v>6466</v>
      </c>
      <c r="J2644" s="117" t="s">
        <v>5250</v>
      </c>
      <c r="K2644" s="117" t="s">
        <v>5251</v>
      </c>
      <c r="L2644" s="117" t="s">
        <v>3998</v>
      </c>
      <c r="M2644" s="118">
        <v>18.476375999999998</v>
      </c>
      <c r="N2644" s="118">
        <v>-69.916138000000004</v>
      </c>
      <c r="O2644" s="117"/>
      <c r="P2644" s="117" t="s">
        <v>3933</v>
      </c>
      <c r="Q2644" s="117" t="s">
        <v>4940</v>
      </c>
      <c r="R2644" s="116"/>
    </row>
    <row r="2645" spans="2:18" ht="18" customHeight="1" x14ac:dyDescent="0.3">
      <c r="B2645" s="116" t="s">
        <v>7451</v>
      </c>
      <c r="C2645" s="116" t="s">
        <v>5701</v>
      </c>
      <c r="D2645" s="122" t="s">
        <v>1549</v>
      </c>
      <c r="E2645" s="116" t="s">
        <v>3910</v>
      </c>
      <c r="F2645" s="121" t="s">
        <v>3877</v>
      </c>
      <c r="G2645" s="120">
        <v>4</v>
      </c>
      <c r="H2645" s="119">
        <v>46001</v>
      </c>
      <c r="I2645" s="117" t="s">
        <v>6821</v>
      </c>
      <c r="J2645" s="117" t="s">
        <v>5492</v>
      </c>
      <c r="K2645" s="117" t="s">
        <v>5493</v>
      </c>
      <c r="L2645" s="117" t="s">
        <v>3975</v>
      </c>
      <c r="M2645" s="118">
        <v>18.487096999999999</v>
      </c>
      <c r="N2645" s="118">
        <v>-69.879975000000002</v>
      </c>
      <c r="O2645" s="117"/>
      <c r="P2645" s="117" t="s">
        <v>3876</v>
      </c>
      <c r="Q2645" s="117" t="s">
        <v>4442</v>
      </c>
      <c r="R2645" s="116"/>
    </row>
    <row r="2646" spans="2:18" ht="18" customHeight="1" x14ac:dyDescent="0.3">
      <c r="B2646" s="116" t="s">
        <v>7452</v>
      </c>
      <c r="C2646" s="116" t="s">
        <v>5757</v>
      </c>
      <c r="D2646" s="122" t="s">
        <v>3902</v>
      </c>
      <c r="E2646" s="116" t="s">
        <v>3871</v>
      </c>
      <c r="F2646" s="121" t="s">
        <v>3894</v>
      </c>
      <c r="G2646" s="120">
        <v>142</v>
      </c>
      <c r="H2646" s="119">
        <v>46001</v>
      </c>
      <c r="I2646" s="117" t="s">
        <v>6946</v>
      </c>
      <c r="J2646" s="117" t="s">
        <v>5497</v>
      </c>
      <c r="K2646" s="117" t="s">
        <v>5498</v>
      </c>
      <c r="L2646" s="117" t="s">
        <v>3981</v>
      </c>
      <c r="M2646" s="118">
        <v>18.505762000000001</v>
      </c>
      <c r="N2646" s="118">
        <v>-69.857748999999998</v>
      </c>
      <c r="O2646" s="117"/>
      <c r="P2646" s="117" t="s">
        <v>3876</v>
      </c>
      <c r="Q2646" s="117" t="s">
        <v>5171</v>
      </c>
      <c r="R2646" s="116"/>
    </row>
    <row r="2647" spans="2:18" ht="18" customHeight="1" x14ac:dyDescent="0.3">
      <c r="B2647" s="116" t="s">
        <v>7453</v>
      </c>
      <c r="C2647" s="116" t="s">
        <v>5701</v>
      </c>
      <c r="D2647" s="122" t="s">
        <v>3924</v>
      </c>
      <c r="E2647" s="116" t="s">
        <v>3925</v>
      </c>
      <c r="F2647" s="121" t="s">
        <v>3894</v>
      </c>
      <c r="G2647" s="120">
        <v>71</v>
      </c>
      <c r="H2647" s="119">
        <v>46001</v>
      </c>
      <c r="I2647" s="117" t="s">
        <v>7254</v>
      </c>
      <c r="J2647" s="117" t="s">
        <v>5497</v>
      </c>
      <c r="K2647" s="117" t="s">
        <v>5498</v>
      </c>
      <c r="L2647" s="117" t="s">
        <v>4014</v>
      </c>
      <c r="M2647" s="118">
        <v>18.486819000000001</v>
      </c>
      <c r="N2647" s="118">
        <v>-69.850085000000007</v>
      </c>
      <c r="O2647" s="117"/>
      <c r="P2647" s="117" t="s">
        <v>3876</v>
      </c>
      <c r="Q2647" s="117" t="s">
        <v>5512</v>
      </c>
      <c r="R2647" s="116"/>
    </row>
    <row r="2648" spans="2:18" ht="18" customHeight="1" x14ac:dyDescent="0.3">
      <c r="B2648" s="116" t="s">
        <v>7454</v>
      </c>
      <c r="C2648" s="116" t="s">
        <v>5895</v>
      </c>
      <c r="D2648" s="122" t="s">
        <v>126</v>
      </c>
      <c r="E2648" s="116" t="s">
        <v>3905</v>
      </c>
      <c r="F2648" s="121" t="s">
        <v>3877</v>
      </c>
      <c r="G2648" s="120">
        <v>7</v>
      </c>
      <c r="H2648" s="119">
        <v>46001</v>
      </c>
      <c r="I2648" s="117" t="s">
        <v>6595</v>
      </c>
      <c r="J2648" s="117" t="s">
        <v>5384</v>
      </c>
      <c r="K2648" s="117" t="s">
        <v>5385</v>
      </c>
      <c r="L2648" s="117" t="s">
        <v>4025</v>
      </c>
      <c r="M2648" s="118">
        <v>18.526959999999999</v>
      </c>
      <c r="N2648" s="118">
        <v>-69.856419000000002</v>
      </c>
      <c r="O2648" s="117"/>
      <c r="P2648" s="117" t="s">
        <v>3876</v>
      </c>
      <c r="Q2648" s="117" t="s">
        <v>4693</v>
      </c>
      <c r="R2648" s="116"/>
    </row>
    <row r="2649" spans="2:18" ht="18" customHeight="1" x14ac:dyDescent="0.3">
      <c r="B2649" s="116" t="s">
        <v>7455</v>
      </c>
      <c r="C2649" s="116" t="s">
        <v>5380</v>
      </c>
      <c r="D2649" s="122" t="s">
        <v>1347</v>
      </c>
      <c r="E2649" s="116" t="s">
        <v>3517</v>
      </c>
      <c r="F2649" s="121" t="s">
        <v>3877</v>
      </c>
      <c r="G2649" s="120">
        <v>1</v>
      </c>
      <c r="H2649" s="119">
        <v>46001</v>
      </c>
      <c r="I2649" s="117" t="s">
        <v>7368</v>
      </c>
      <c r="J2649" s="117" t="s">
        <v>5663</v>
      </c>
      <c r="K2649" s="117" t="s">
        <v>5664</v>
      </c>
      <c r="L2649" s="117" t="s">
        <v>3989</v>
      </c>
      <c r="M2649" s="118">
        <v>18.439368999999999</v>
      </c>
      <c r="N2649" s="118">
        <v>-69.911849000000004</v>
      </c>
      <c r="O2649" s="117"/>
      <c r="P2649" s="117" t="s">
        <v>3876</v>
      </c>
      <c r="Q2649" s="117" t="s">
        <v>4693</v>
      </c>
      <c r="R2649" s="116"/>
    </row>
    <row r="2650" spans="2:18" ht="18" customHeight="1" x14ac:dyDescent="0.3">
      <c r="B2650" s="116" t="s">
        <v>7456</v>
      </c>
      <c r="C2650" s="116" t="s">
        <v>5728</v>
      </c>
      <c r="D2650" s="122" t="s">
        <v>149</v>
      </c>
      <c r="E2650" s="116" t="s">
        <v>150</v>
      </c>
      <c r="F2650" s="121" t="s">
        <v>3877</v>
      </c>
      <c r="G2650" s="120">
        <v>1</v>
      </c>
      <c r="H2650" s="119">
        <v>46001</v>
      </c>
      <c r="I2650" s="117" t="s">
        <v>6375</v>
      </c>
      <c r="J2650" s="117" t="s">
        <v>6376</v>
      </c>
      <c r="K2650" s="117" t="s">
        <v>6377</v>
      </c>
      <c r="L2650" s="117" t="s">
        <v>3998</v>
      </c>
      <c r="M2650" s="118">
        <v>18.497008000000001</v>
      </c>
      <c r="N2650" s="118">
        <v>-69.883718999999999</v>
      </c>
      <c r="O2650" s="117"/>
      <c r="P2650" s="117" t="s">
        <v>3876</v>
      </c>
      <c r="Q2650" s="117" t="s">
        <v>3962</v>
      </c>
      <c r="R2650" s="116"/>
    </row>
    <row r="2651" spans="2:18" ht="18" customHeight="1" x14ac:dyDescent="0.3">
      <c r="B2651" s="116" t="s">
        <v>7457</v>
      </c>
      <c r="C2651" s="116" t="s">
        <v>5819</v>
      </c>
      <c r="D2651" s="122" t="s">
        <v>3907</v>
      </c>
      <c r="E2651" s="116" t="s">
        <v>635</v>
      </c>
      <c r="F2651" s="121" t="s">
        <v>3877</v>
      </c>
      <c r="G2651" s="120">
        <v>2</v>
      </c>
      <c r="H2651" s="119">
        <v>46001</v>
      </c>
      <c r="I2651" s="117" t="s">
        <v>6568</v>
      </c>
      <c r="J2651" s="117" t="s">
        <v>6569</v>
      </c>
      <c r="K2651" s="117" t="s">
        <v>6570</v>
      </c>
      <c r="L2651" s="117" t="s">
        <v>3975</v>
      </c>
      <c r="M2651" s="118">
        <v>18.446403</v>
      </c>
      <c r="N2651" s="118">
        <v>-69.913362000000006</v>
      </c>
      <c r="O2651" s="117"/>
      <c r="P2651" s="117" t="s">
        <v>3876</v>
      </c>
      <c r="Q2651" s="117" t="s">
        <v>3962</v>
      </c>
      <c r="R2651" s="116"/>
    </row>
    <row r="2652" spans="2:18" ht="18" customHeight="1" x14ac:dyDescent="0.3">
      <c r="B2652" s="116" t="s">
        <v>7458</v>
      </c>
      <c r="C2652" s="116" t="s">
        <v>7459</v>
      </c>
      <c r="D2652" s="122" t="s">
        <v>1551</v>
      </c>
      <c r="E2652" s="116" t="s">
        <v>3911</v>
      </c>
      <c r="F2652" s="121" t="s">
        <v>3877</v>
      </c>
      <c r="G2652" s="120">
        <v>7</v>
      </c>
      <c r="H2652" s="119">
        <v>46001</v>
      </c>
      <c r="I2652" s="117" t="s">
        <v>7181</v>
      </c>
      <c r="J2652" s="117" t="s">
        <v>6478</v>
      </c>
      <c r="K2652" s="117" t="s">
        <v>6479</v>
      </c>
      <c r="L2652" s="117" t="s">
        <v>4137</v>
      </c>
      <c r="M2652" s="118">
        <v>18.447538999999999</v>
      </c>
      <c r="N2652" s="118">
        <v>-69.840287000000004</v>
      </c>
      <c r="O2652" s="117"/>
      <c r="P2652" s="117" t="s">
        <v>3876</v>
      </c>
      <c r="Q2652" s="117" t="s">
        <v>4192</v>
      </c>
      <c r="R2652" s="116"/>
    </row>
    <row r="2653" spans="2:18" ht="18" customHeight="1" x14ac:dyDescent="0.3">
      <c r="B2653" s="116" t="s">
        <v>7460</v>
      </c>
      <c r="C2653" s="116" t="s">
        <v>5907</v>
      </c>
      <c r="D2653" s="122" t="s">
        <v>149</v>
      </c>
      <c r="E2653" s="116" t="s">
        <v>150</v>
      </c>
      <c r="F2653" s="121" t="s">
        <v>3877</v>
      </c>
      <c r="G2653" s="120">
        <v>1</v>
      </c>
      <c r="H2653" s="119">
        <v>46001</v>
      </c>
      <c r="I2653" s="117" t="s">
        <v>6545</v>
      </c>
      <c r="J2653" s="117" t="s">
        <v>6546</v>
      </c>
      <c r="K2653" s="117" t="s">
        <v>6547</v>
      </c>
      <c r="L2653" s="117" t="s">
        <v>4014</v>
      </c>
      <c r="M2653" s="118">
        <v>18.458164</v>
      </c>
      <c r="N2653" s="118">
        <v>-69.921668999999994</v>
      </c>
      <c r="O2653" s="117"/>
      <c r="P2653" s="117" t="s">
        <v>3876</v>
      </c>
      <c r="Q2653" s="117" t="s">
        <v>3962</v>
      </c>
      <c r="R2653" s="116"/>
    </row>
    <row r="2654" spans="2:18" ht="18" customHeight="1" x14ac:dyDescent="0.3">
      <c r="B2654" s="116" t="s">
        <v>7461</v>
      </c>
      <c r="C2654" s="116" t="s">
        <v>7462</v>
      </c>
      <c r="D2654" s="122" t="s">
        <v>1551</v>
      </c>
      <c r="E2654" s="116" t="s">
        <v>3911</v>
      </c>
      <c r="F2654" s="121" t="s">
        <v>3877</v>
      </c>
      <c r="G2654" s="120">
        <v>2</v>
      </c>
      <c r="H2654" s="119">
        <v>46001</v>
      </c>
      <c r="I2654" s="117" t="s">
        <v>7463</v>
      </c>
      <c r="J2654" s="117" t="s">
        <v>6546</v>
      </c>
      <c r="K2654" s="117" t="s">
        <v>6547</v>
      </c>
      <c r="L2654" s="117" t="s">
        <v>3984</v>
      </c>
      <c r="M2654" s="118">
        <v>18.474252</v>
      </c>
      <c r="N2654" s="118">
        <v>-69.879242000000005</v>
      </c>
      <c r="O2654" s="117"/>
      <c r="P2654" s="117" t="s">
        <v>3876</v>
      </c>
      <c r="Q2654" s="117" t="s">
        <v>4192</v>
      </c>
      <c r="R2654" s="116"/>
    </row>
    <row r="2655" spans="2:18" ht="18" customHeight="1" x14ac:dyDescent="0.3">
      <c r="B2655" s="116" t="s">
        <v>7464</v>
      </c>
      <c r="C2655" s="116" t="s">
        <v>7465</v>
      </c>
      <c r="D2655" s="122" t="s">
        <v>347</v>
      </c>
      <c r="E2655" s="116" t="s">
        <v>348</v>
      </c>
      <c r="F2655" s="121" t="s">
        <v>3877</v>
      </c>
      <c r="G2655" s="120">
        <v>1</v>
      </c>
      <c r="H2655" s="119">
        <v>46001</v>
      </c>
      <c r="I2655" s="117" t="s">
        <v>6960</v>
      </c>
      <c r="J2655" s="117" t="s">
        <v>6089</v>
      </c>
      <c r="K2655" s="117" t="s">
        <v>6090</v>
      </c>
      <c r="L2655" s="117" t="s">
        <v>4054</v>
      </c>
      <c r="M2655" s="118">
        <v>18.511423000000001</v>
      </c>
      <c r="N2655" s="118">
        <v>-69.854833999999997</v>
      </c>
      <c r="O2655" s="117"/>
      <c r="P2655" s="117" t="s">
        <v>3876</v>
      </c>
      <c r="Q2655" s="117" t="s">
        <v>4192</v>
      </c>
      <c r="R2655" s="116"/>
    </row>
    <row r="2656" spans="2:18" ht="18" customHeight="1" x14ac:dyDescent="0.3">
      <c r="B2656" s="116" t="s">
        <v>7466</v>
      </c>
      <c r="C2656" s="116" t="s">
        <v>4384</v>
      </c>
      <c r="D2656" s="122" t="s">
        <v>3901</v>
      </c>
      <c r="E2656" s="116" t="s">
        <v>3893</v>
      </c>
      <c r="F2656" s="121" t="s">
        <v>3894</v>
      </c>
      <c r="G2656" s="120">
        <v>67</v>
      </c>
      <c r="H2656" s="119">
        <v>46001</v>
      </c>
      <c r="I2656" s="117" t="s">
        <v>5336</v>
      </c>
      <c r="J2656" s="117" t="s">
        <v>3979</v>
      </c>
      <c r="K2656" s="117" t="s">
        <v>3980</v>
      </c>
      <c r="L2656" s="117" t="s">
        <v>4014</v>
      </c>
      <c r="M2656" s="118">
        <v>18.459773999999999</v>
      </c>
      <c r="N2656" s="118">
        <v>-69.885216999999997</v>
      </c>
      <c r="O2656" s="117"/>
      <c r="P2656" s="117" t="s">
        <v>3876</v>
      </c>
      <c r="Q2656" s="117" t="s">
        <v>5171</v>
      </c>
      <c r="R2656" s="116"/>
    </row>
    <row r="2657" spans="2:18" ht="18" customHeight="1" x14ac:dyDescent="0.3">
      <c r="B2657" s="116" t="s">
        <v>7467</v>
      </c>
      <c r="C2657" s="116" t="s">
        <v>4728</v>
      </c>
      <c r="D2657" s="122" t="s">
        <v>3927</v>
      </c>
      <c r="E2657" s="116" t="s">
        <v>3938</v>
      </c>
      <c r="F2657" s="121" t="s">
        <v>3894</v>
      </c>
      <c r="G2657" s="120">
        <v>79</v>
      </c>
      <c r="H2657" s="119">
        <v>46001</v>
      </c>
      <c r="I2657" s="117" t="s">
        <v>6001</v>
      </c>
      <c r="J2657" s="117" t="s">
        <v>3979</v>
      </c>
      <c r="K2657" s="117" t="s">
        <v>3980</v>
      </c>
      <c r="L2657" s="117" t="s">
        <v>4014</v>
      </c>
      <c r="M2657" s="118">
        <v>18.468150000000001</v>
      </c>
      <c r="N2657" s="118">
        <v>-69.923591000000002</v>
      </c>
      <c r="O2657" s="117"/>
      <c r="P2657" s="117" t="s">
        <v>3933</v>
      </c>
      <c r="Q2657" s="117" t="s">
        <v>5512</v>
      </c>
      <c r="R2657" s="116"/>
    </row>
    <row r="2658" spans="2:18" ht="18" customHeight="1" x14ac:dyDescent="0.3">
      <c r="B2658" s="116" t="s">
        <v>7468</v>
      </c>
      <c r="C2658" s="116" t="s">
        <v>5134</v>
      </c>
      <c r="D2658" s="122" t="s">
        <v>401</v>
      </c>
      <c r="E2658" s="116" t="s">
        <v>3920</v>
      </c>
      <c r="F2658" s="121" t="s">
        <v>3877</v>
      </c>
      <c r="G2658" s="120">
        <v>3</v>
      </c>
      <c r="H2658" s="119">
        <v>46001</v>
      </c>
      <c r="I2658" s="117" t="s">
        <v>6965</v>
      </c>
      <c r="J2658" s="117" t="s">
        <v>3979</v>
      </c>
      <c r="K2658" s="117" t="s">
        <v>3980</v>
      </c>
      <c r="L2658" s="117" t="s">
        <v>4014</v>
      </c>
      <c r="M2658" s="118">
        <v>18.473814999999998</v>
      </c>
      <c r="N2658" s="118">
        <v>-69.901394999999994</v>
      </c>
      <c r="O2658" s="117"/>
      <c r="P2658" s="117" t="s">
        <v>3876</v>
      </c>
      <c r="Q2658" s="117" t="s">
        <v>6124</v>
      </c>
      <c r="R2658" s="116"/>
    </row>
    <row r="2659" spans="2:18" ht="18" customHeight="1" x14ac:dyDescent="0.3">
      <c r="B2659" s="116" t="s">
        <v>7469</v>
      </c>
      <c r="C2659" s="116" t="s">
        <v>4894</v>
      </c>
      <c r="D2659" s="122" t="s">
        <v>126</v>
      </c>
      <c r="E2659" s="116" t="s">
        <v>3905</v>
      </c>
      <c r="F2659" s="121" t="s">
        <v>3877</v>
      </c>
      <c r="G2659" s="120">
        <v>4</v>
      </c>
      <c r="H2659" s="119">
        <v>46001</v>
      </c>
      <c r="I2659" s="117" t="s">
        <v>5369</v>
      </c>
      <c r="J2659" s="117" t="s">
        <v>4089</v>
      </c>
      <c r="K2659" s="117" t="s">
        <v>4090</v>
      </c>
      <c r="L2659" s="117" t="s">
        <v>4032</v>
      </c>
      <c r="M2659" s="118">
        <v>18.451481999999999</v>
      </c>
      <c r="N2659" s="118">
        <v>-69.852761999999998</v>
      </c>
      <c r="O2659" s="117"/>
      <c r="P2659" s="117" t="s">
        <v>3876</v>
      </c>
      <c r="Q2659" s="117" t="s">
        <v>4693</v>
      </c>
      <c r="R2659" s="116"/>
    </row>
    <row r="2660" spans="2:18" ht="18" customHeight="1" x14ac:dyDescent="0.3">
      <c r="B2660" s="116" t="s">
        <v>7470</v>
      </c>
      <c r="C2660" s="116" t="s">
        <v>4028</v>
      </c>
      <c r="D2660" s="122" t="s">
        <v>3924</v>
      </c>
      <c r="E2660" s="116" t="s">
        <v>3925</v>
      </c>
      <c r="F2660" s="121" t="s">
        <v>3894</v>
      </c>
      <c r="G2660" s="120">
        <v>51</v>
      </c>
      <c r="H2660" s="119">
        <v>46001</v>
      </c>
      <c r="I2660" s="117" t="s">
        <v>7471</v>
      </c>
      <c r="J2660" s="117" t="s">
        <v>3973</v>
      </c>
      <c r="K2660" s="117" t="s">
        <v>3974</v>
      </c>
      <c r="L2660" s="117" t="s">
        <v>3989</v>
      </c>
      <c r="M2660" s="118">
        <v>18.512924000000002</v>
      </c>
      <c r="N2660" s="118">
        <v>-69.892904000000001</v>
      </c>
      <c r="O2660" s="117"/>
      <c r="P2660" s="117" t="s">
        <v>3876</v>
      </c>
      <c r="Q2660" s="117" t="s">
        <v>5512</v>
      </c>
      <c r="R2660" s="116"/>
    </row>
    <row r="2661" spans="2:18" ht="18" customHeight="1" x14ac:dyDescent="0.3">
      <c r="B2661" s="116" t="s">
        <v>7472</v>
      </c>
      <c r="C2661" s="116" t="s">
        <v>4741</v>
      </c>
      <c r="D2661" s="122" t="s">
        <v>3926</v>
      </c>
      <c r="E2661" s="116" t="s">
        <v>3941</v>
      </c>
      <c r="F2661" s="121" t="s">
        <v>3894</v>
      </c>
      <c r="G2661" s="120">
        <v>107</v>
      </c>
      <c r="H2661" s="119">
        <v>46001</v>
      </c>
      <c r="I2661" s="117" t="s">
        <v>7473</v>
      </c>
      <c r="J2661" s="117" t="s">
        <v>3996</v>
      </c>
      <c r="K2661" s="117" t="s">
        <v>3997</v>
      </c>
      <c r="L2661" s="117" t="s">
        <v>4019</v>
      </c>
      <c r="M2661" s="118">
        <v>18.432918999999998</v>
      </c>
      <c r="N2661" s="118">
        <v>-69.830624</v>
      </c>
      <c r="O2661" s="117"/>
      <c r="P2661" s="117" t="s">
        <v>2662</v>
      </c>
      <c r="Q2661" s="117" t="s">
        <v>5512</v>
      </c>
      <c r="R2661" s="116"/>
    </row>
    <row r="2662" spans="2:18" ht="18" customHeight="1" x14ac:dyDescent="0.3">
      <c r="B2662" s="116" t="s">
        <v>7474</v>
      </c>
      <c r="C2662" s="116" t="s">
        <v>4504</v>
      </c>
      <c r="D2662" s="122" t="s">
        <v>280</v>
      </c>
      <c r="E2662" s="116" t="s">
        <v>281</v>
      </c>
      <c r="F2662" s="121" t="s">
        <v>3877</v>
      </c>
      <c r="G2662" s="120">
        <v>2</v>
      </c>
      <c r="H2662" s="119">
        <v>46001</v>
      </c>
      <c r="I2662" s="117" t="s">
        <v>5182</v>
      </c>
      <c r="J2662" s="117" t="s">
        <v>4002</v>
      </c>
      <c r="K2662" s="117" t="s">
        <v>4003</v>
      </c>
      <c r="L2662" s="117" t="s">
        <v>3984</v>
      </c>
      <c r="M2662" s="118">
        <v>18.447295</v>
      </c>
      <c r="N2662" s="118">
        <v>-69.835741999999996</v>
      </c>
      <c r="O2662" s="117"/>
      <c r="P2662" s="117" t="s">
        <v>3876</v>
      </c>
      <c r="Q2662" s="117" t="s">
        <v>4693</v>
      </c>
      <c r="R2662" s="116"/>
    </row>
    <row r="2663" spans="2:18" ht="18" customHeight="1" x14ac:dyDescent="0.3">
      <c r="B2663" s="116" t="s">
        <v>7475</v>
      </c>
      <c r="C2663" s="116" t="s">
        <v>4067</v>
      </c>
      <c r="D2663" s="122" t="s">
        <v>1295</v>
      </c>
      <c r="E2663" s="116" t="s">
        <v>3884</v>
      </c>
      <c r="F2663" s="121" t="s">
        <v>3877</v>
      </c>
      <c r="G2663" s="120">
        <v>1</v>
      </c>
      <c r="H2663" s="119">
        <v>46001</v>
      </c>
      <c r="I2663" s="117" t="s">
        <v>6977</v>
      </c>
      <c r="J2663" s="117" t="s">
        <v>4023</v>
      </c>
      <c r="K2663" s="117" t="s">
        <v>4024</v>
      </c>
      <c r="L2663" s="117" t="s">
        <v>4137</v>
      </c>
      <c r="M2663" s="118">
        <v>18.474081000000002</v>
      </c>
      <c r="N2663" s="118">
        <v>-69.834941999999998</v>
      </c>
      <c r="O2663" s="117"/>
      <c r="P2663" s="117" t="s">
        <v>3876</v>
      </c>
      <c r="Q2663" s="117" t="s">
        <v>6978</v>
      </c>
      <c r="R2663" s="116"/>
    </row>
    <row r="2664" spans="2:18" ht="18" customHeight="1" x14ac:dyDescent="0.3">
      <c r="B2664" s="116" t="s">
        <v>7476</v>
      </c>
      <c r="C2664" s="116" t="s">
        <v>6015</v>
      </c>
      <c r="D2664" s="122" t="s">
        <v>3914</v>
      </c>
      <c r="E2664" s="116" t="s">
        <v>3915</v>
      </c>
      <c r="F2664" s="121" t="s">
        <v>3877</v>
      </c>
      <c r="G2664" s="120">
        <v>3</v>
      </c>
      <c r="H2664" s="119">
        <v>46002</v>
      </c>
      <c r="I2664" s="117" t="s">
        <v>6277</v>
      </c>
      <c r="J2664" s="117" t="s">
        <v>5265</v>
      </c>
      <c r="K2664" s="117" t="s">
        <v>5266</v>
      </c>
      <c r="L2664" s="117" t="s">
        <v>3998</v>
      </c>
      <c r="M2664" s="118">
        <v>18.519898000000001</v>
      </c>
      <c r="N2664" s="118">
        <v>-69.850387999999995</v>
      </c>
      <c r="O2664" s="117"/>
      <c r="P2664" s="117" t="s">
        <v>3876</v>
      </c>
      <c r="Q2664" s="117" t="s">
        <v>4442</v>
      </c>
      <c r="R2664" s="116"/>
    </row>
    <row r="2665" spans="2:18" ht="18" customHeight="1" x14ac:dyDescent="0.3">
      <c r="B2665" s="116" t="s">
        <v>7477</v>
      </c>
      <c r="C2665" s="116" t="s">
        <v>5919</v>
      </c>
      <c r="D2665" s="122" t="s">
        <v>345</v>
      </c>
      <c r="E2665" s="116" t="s">
        <v>346</v>
      </c>
      <c r="F2665" s="121" t="s">
        <v>3877</v>
      </c>
      <c r="G2665" s="120">
        <v>4</v>
      </c>
      <c r="H2665" s="119">
        <v>46002</v>
      </c>
      <c r="I2665" s="117" t="s">
        <v>6038</v>
      </c>
      <c r="J2665" s="117" t="s">
        <v>5517</v>
      </c>
      <c r="K2665" s="117" t="s">
        <v>5518</v>
      </c>
      <c r="L2665" s="117" t="s">
        <v>3998</v>
      </c>
      <c r="M2665" s="118">
        <v>18.526482000000001</v>
      </c>
      <c r="N2665" s="118">
        <v>-69.917375000000007</v>
      </c>
      <c r="O2665" s="117"/>
      <c r="P2665" s="117" t="s">
        <v>3876</v>
      </c>
      <c r="Q2665" s="117" t="s">
        <v>4192</v>
      </c>
      <c r="R2665" s="116"/>
    </row>
    <row r="2666" spans="2:18" ht="18" customHeight="1" x14ac:dyDescent="0.3">
      <c r="B2666" s="116" t="s">
        <v>7478</v>
      </c>
      <c r="C2666" s="116" t="s">
        <v>5536</v>
      </c>
      <c r="D2666" s="122" t="s">
        <v>280</v>
      </c>
      <c r="E2666" s="116" t="s">
        <v>281</v>
      </c>
      <c r="F2666" s="121" t="s">
        <v>3877</v>
      </c>
      <c r="G2666" s="120">
        <v>1</v>
      </c>
      <c r="H2666" s="119">
        <v>46002</v>
      </c>
      <c r="I2666" s="117" t="s">
        <v>6456</v>
      </c>
      <c r="J2666" s="117" t="s">
        <v>5284</v>
      </c>
      <c r="K2666" s="117" t="s">
        <v>5285</v>
      </c>
      <c r="L2666" s="117" t="s">
        <v>3992</v>
      </c>
      <c r="M2666" s="118">
        <v>18.502680999999999</v>
      </c>
      <c r="N2666" s="118">
        <v>-69.838838999999993</v>
      </c>
      <c r="O2666" s="117"/>
      <c r="P2666" s="117" t="s">
        <v>3876</v>
      </c>
      <c r="Q2666" s="117" t="s">
        <v>4693</v>
      </c>
      <c r="R2666" s="116"/>
    </row>
    <row r="2667" spans="2:18" ht="18" customHeight="1" x14ac:dyDescent="0.3">
      <c r="B2667" s="116" t="s">
        <v>7479</v>
      </c>
      <c r="C2667" s="116" t="s">
        <v>5307</v>
      </c>
      <c r="D2667" s="122" t="s">
        <v>343</v>
      </c>
      <c r="E2667" s="116" t="s">
        <v>344</v>
      </c>
      <c r="F2667" s="121" t="s">
        <v>3877</v>
      </c>
      <c r="G2667" s="120">
        <v>5</v>
      </c>
      <c r="H2667" s="119">
        <v>46002</v>
      </c>
      <c r="I2667" s="117" t="s">
        <v>6371</v>
      </c>
      <c r="J2667" s="117" t="s">
        <v>5689</v>
      </c>
      <c r="K2667" s="117" t="s">
        <v>5690</v>
      </c>
      <c r="L2667" s="117" t="s">
        <v>4014</v>
      </c>
      <c r="M2667" s="118">
        <v>18.455659000000001</v>
      </c>
      <c r="N2667" s="118">
        <v>-69.857602</v>
      </c>
      <c r="O2667" s="117"/>
      <c r="P2667" s="117" t="s">
        <v>3876</v>
      </c>
      <c r="Q2667" s="117" t="s">
        <v>4192</v>
      </c>
      <c r="R2667" s="116"/>
    </row>
    <row r="2668" spans="2:18" ht="18" customHeight="1" x14ac:dyDescent="0.3">
      <c r="B2668" s="116" t="s">
        <v>7480</v>
      </c>
      <c r="C2668" s="116" t="s">
        <v>6081</v>
      </c>
      <c r="D2668" s="122" t="s">
        <v>3914</v>
      </c>
      <c r="E2668" s="116" t="s">
        <v>3915</v>
      </c>
      <c r="F2668" s="121" t="s">
        <v>3877</v>
      </c>
      <c r="G2668" s="120">
        <v>6</v>
      </c>
      <c r="H2668" s="119">
        <v>46002</v>
      </c>
      <c r="I2668" s="117" t="s">
        <v>7201</v>
      </c>
      <c r="J2668" s="117" t="s">
        <v>5689</v>
      </c>
      <c r="K2668" s="117" t="s">
        <v>5690</v>
      </c>
      <c r="L2668" s="117" t="s">
        <v>3984</v>
      </c>
      <c r="M2668" s="118">
        <v>18.485351999999999</v>
      </c>
      <c r="N2668" s="118">
        <v>-69.874493000000001</v>
      </c>
      <c r="O2668" s="117"/>
      <c r="P2668" s="117" t="s">
        <v>3876</v>
      </c>
      <c r="Q2668" s="117" t="s">
        <v>4442</v>
      </c>
      <c r="R2668" s="116"/>
    </row>
    <row r="2669" spans="2:18" ht="18" customHeight="1" x14ac:dyDescent="0.3">
      <c r="B2669" s="116" t="s">
        <v>7481</v>
      </c>
      <c r="C2669" s="116" t="s">
        <v>5863</v>
      </c>
      <c r="D2669" s="122" t="s">
        <v>3897</v>
      </c>
      <c r="E2669" s="116" t="s">
        <v>3940</v>
      </c>
      <c r="F2669" s="121" t="s">
        <v>3894</v>
      </c>
      <c r="G2669" s="120">
        <v>57</v>
      </c>
      <c r="H2669" s="119">
        <v>46002</v>
      </c>
      <c r="I2669" s="117" t="s">
        <v>7023</v>
      </c>
      <c r="J2669" s="117" t="s">
        <v>5245</v>
      </c>
      <c r="K2669" s="117" t="s">
        <v>5246</v>
      </c>
      <c r="L2669" s="117" t="s">
        <v>4025</v>
      </c>
      <c r="M2669" s="118">
        <v>18.476037000000002</v>
      </c>
      <c r="N2669" s="118">
        <v>-69.914389</v>
      </c>
      <c r="O2669" s="117"/>
      <c r="P2669" s="117" t="s">
        <v>2662</v>
      </c>
      <c r="Q2669" s="117" t="s">
        <v>5512</v>
      </c>
      <c r="R2669" s="116"/>
    </row>
    <row r="2670" spans="2:18" ht="18" customHeight="1" x14ac:dyDescent="0.3">
      <c r="B2670" s="116" t="s">
        <v>7482</v>
      </c>
      <c r="C2670" s="116" t="s">
        <v>5723</v>
      </c>
      <c r="D2670" s="122" t="s">
        <v>345</v>
      </c>
      <c r="E2670" s="116" t="s">
        <v>346</v>
      </c>
      <c r="F2670" s="121" t="s">
        <v>3877</v>
      </c>
      <c r="G2670" s="120">
        <v>2</v>
      </c>
      <c r="H2670" s="119">
        <v>46002</v>
      </c>
      <c r="I2670" s="117" t="s">
        <v>6839</v>
      </c>
      <c r="J2670" s="117" t="s">
        <v>5243</v>
      </c>
      <c r="K2670" s="117" t="s">
        <v>6047</v>
      </c>
      <c r="L2670" s="117" t="s">
        <v>3998</v>
      </c>
      <c r="M2670" s="118">
        <v>18.513383000000001</v>
      </c>
      <c r="N2670" s="118">
        <v>-69.837772000000001</v>
      </c>
      <c r="O2670" s="117"/>
      <c r="P2670" s="117" t="s">
        <v>3876</v>
      </c>
      <c r="Q2670" s="117" t="s">
        <v>4192</v>
      </c>
      <c r="R2670" s="116"/>
    </row>
    <row r="2671" spans="2:18" ht="18" customHeight="1" x14ac:dyDescent="0.3">
      <c r="B2671" s="116" t="s">
        <v>7483</v>
      </c>
      <c r="C2671" s="116" t="s">
        <v>5695</v>
      </c>
      <c r="D2671" s="122" t="s">
        <v>347</v>
      </c>
      <c r="E2671" s="116" t="s">
        <v>348</v>
      </c>
      <c r="F2671" s="121" t="s">
        <v>3877</v>
      </c>
      <c r="G2671" s="120">
        <v>2</v>
      </c>
      <c r="H2671" s="119">
        <v>46002</v>
      </c>
      <c r="I2671" s="117" t="s">
        <v>6198</v>
      </c>
      <c r="J2671" s="117" t="s">
        <v>5663</v>
      </c>
      <c r="K2671" s="117" t="s">
        <v>5664</v>
      </c>
      <c r="L2671" s="117" t="s">
        <v>3975</v>
      </c>
      <c r="M2671" s="118">
        <v>18.458532000000002</v>
      </c>
      <c r="N2671" s="118">
        <v>-69.901983999999999</v>
      </c>
      <c r="O2671" s="117"/>
      <c r="P2671" s="117" t="s">
        <v>3876</v>
      </c>
      <c r="Q2671" s="117" t="s">
        <v>4192</v>
      </c>
      <c r="R2671" s="116"/>
    </row>
    <row r="2672" spans="2:18" ht="18" customHeight="1" x14ac:dyDescent="0.3">
      <c r="B2672" s="116" t="s">
        <v>7484</v>
      </c>
      <c r="C2672" s="116" t="s">
        <v>5561</v>
      </c>
      <c r="D2672" s="122" t="s">
        <v>1563</v>
      </c>
      <c r="E2672" s="116" t="s">
        <v>3856</v>
      </c>
      <c r="F2672" s="121" t="s">
        <v>3877</v>
      </c>
      <c r="G2672" s="120">
        <v>4</v>
      </c>
      <c r="H2672" s="119">
        <v>46002</v>
      </c>
      <c r="I2672" s="117" t="s">
        <v>6782</v>
      </c>
      <c r="J2672" s="117" t="s">
        <v>5663</v>
      </c>
      <c r="K2672" s="117" t="s">
        <v>5664</v>
      </c>
      <c r="L2672" s="117" t="s">
        <v>4040</v>
      </c>
      <c r="M2672" s="118">
        <v>18.457149000000001</v>
      </c>
      <c r="N2672" s="118">
        <v>-69.911592999999996</v>
      </c>
      <c r="O2672" s="117"/>
      <c r="P2672" s="117" t="s">
        <v>3876</v>
      </c>
      <c r="Q2672" s="117" t="s">
        <v>4442</v>
      </c>
      <c r="R2672" s="116"/>
    </row>
    <row r="2673" spans="2:18" ht="18" customHeight="1" x14ac:dyDescent="0.3">
      <c r="B2673" s="116" t="s">
        <v>7485</v>
      </c>
      <c r="C2673" s="116" t="s">
        <v>5814</v>
      </c>
      <c r="D2673" s="122" t="s">
        <v>345</v>
      </c>
      <c r="E2673" s="116" t="s">
        <v>346</v>
      </c>
      <c r="F2673" s="121" t="s">
        <v>3877</v>
      </c>
      <c r="G2673" s="120">
        <v>1</v>
      </c>
      <c r="H2673" s="119">
        <v>46002</v>
      </c>
      <c r="I2673" s="117" t="s">
        <v>7413</v>
      </c>
      <c r="J2673" s="117" t="s">
        <v>6376</v>
      </c>
      <c r="K2673" s="117" t="s">
        <v>6377</v>
      </c>
      <c r="L2673" s="117" t="s">
        <v>4019</v>
      </c>
      <c r="M2673" s="118">
        <v>18.432165999999999</v>
      </c>
      <c r="N2673" s="118">
        <v>-69.915830999999997</v>
      </c>
      <c r="O2673" s="117"/>
      <c r="P2673" s="117" t="s">
        <v>3876</v>
      </c>
      <c r="Q2673" s="117" t="s">
        <v>4192</v>
      </c>
      <c r="R2673" s="116"/>
    </row>
    <row r="2674" spans="2:18" ht="18" customHeight="1" x14ac:dyDescent="0.3">
      <c r="B2674" s="116" t="s">
        <v>7486</v>
      </c>
      <c r="C2674" s="116" t="s">
        <v>6958</v>
      </c>
      <c r="D2674" s="122" t="s">
        <v>151</v>
      </c>
      <c r="E2674" s="116" t="s">
        <v>3906</v>
      </c>
      <c r="F2674" s="121" t="s">
        <v>3877</v>
      </c>
      <c r="G2674" s="120">
        <v>2</v>
      </c>
      <c r="H2674" s="119">
        <v>46002</v>
      </c>
      <c r="I2674" s="117" t="s">
        <v>6437</v>
      </c>
      <c r="J2674" s="117" t="s">
        <v>6438</v>
      </c>
      <c r="K2674" s="117" t="s">
        <v>6439</v>
      </c>
      <c r="L2674" s="117" t="s">
        <v>4014</v>
      </c>
      <c r="M2674" s="118">
        <v>18.471340000000001</v>
      </c>
      <c r="N2674" s="118">
        <v>-69.874705000000006</v>
      </c>
      <c r="O2674" s="117"/>
      <c r="P2674" s="117" t="s">
        <v>3876</v>
      </c>
      <c r="Q2674" s="117" t="s">
        <v>3962</v>
      </c>
      <c r="R2674" s="116"/>
    </row>
    <row r="2675" spans="2:18" ht="18" customHeight="1" x14ac:dyDescent="0.3">
      <c r="B2675" s="116" t="s">
        <v>7487</v>
      </c>
      <c r="C2675" s="116" t="s">
        <v>7067</v>
      </c>
      <c r="D2675" s="122" t="s">
        <v>345</v>
      </c>
      <c r="E2675" s="116" t="s">
        <v>346</v>
      </c>
      <c r="F2675" s="121" t="s">
        <v>3877</v>
      </c>
      <c r="G2675" s="120">
        <v>4</v>
      </c>
      <c r="H2675" s="119">
        <v>46002</v>
      </c>
      <c r="I2675" s="117" t="s">
        <v>7292</v>
      </c>
      <c r="J2675" s="117" t="s">
        <v>6438</v>
      </c>
      <c r="K2675" s="117" t="s">
        <v>6439</v>
      </c>
      <c r="L2675" s="117" t="s">
        <v>3981</v>
      </c>
      <c r="M2675" s="118">
        <v>18.527581999999999</v>
      </c>
      <c r="N2675" s="118">
        <v>-69.920461000000003</v>
      </c>
      <c r="O2675" s="117"/>
      <c r="P2675" s="117" t="s">
        <v>3876</v>
      </c>
      <c r="Q2675" s="117" t="s">
        <v>4192</v>
      </c>
      <c r="R2675" s="116"/>
    </row>
    <row r="2676" spans="2:18" ht="18" customHeight="1" x14ac:dyDescent="0.3">
      <c r="B2676" s="116" t="s">
        <v>7488</v>
      </c>
      <c r="C2676" s="116" t="s">
        <v>7489</v>
      </c>
      <c r="D2676" s="122" t="s">
        <v>345</v>
      </c>
      <c r="E2676" s="116" t="s">
        <v>346</v>
      </c>
      <c r="F2676" s="121" t="s">
        <v>3877</v>
      </c>
      <c r="G2676" s="120">
        <v>3</v>
      </c>
      <c r="H2676" s="119">
        <v>46002</v>
      </c>
      <c r="I2676" s="117" t="s">
        <v>7295</v>
      </c>
      <c r="J2676" s="117" t="s">
        <v>6393</v>
      </c>
      <c r="K2676" s="117" t="s">
        <v>6394</v>
      </c>
      <c r="L2676" s="117" t="s">
        <v>4054</v>
      </c>
      <c r="M2676" s="118">
        <v>18.481473000000001</v>
      </c>
      <c r="N2676" s="118">
        <v>-69.849455000000006</v>
      </c>
      <c r="O2676" s="117"/>
      <c r="P2676" s="117" t="s">
        <v>3876</v>
      </c>
      <c r="Q2676" s="117" t="s">
        <v>4192</v>
      </c>
      <c r="R2676" s="116"/>
    </row>
    <row r="2677" spans="2:18" ht="18" customHeight="1" x14ac:dyDescent="0.3">
      <c r="B2677" s="116" t="s">
        <v>7490</v>
      </c>
      <c r="C2677" s="116" t="s">
        <v>6905</v>
      </c>
      <c r="D2677" s="122" t="s">
        <v>3914</v>
      </c>
      <c r="E2677" s="116" t="s">
        <v>3915</v>
      </c>
      <c r="F2677" s="121" t="s">
        <v>3877</v>
      </c>
      <c r="G2677" s="120">
        <v>1</v>
      </c>
      <c r="H2677" s="119">
        <v>46002</v>
      </c>
      <c r="I2677" s="117" t="s">
        <v>7421</v>
      </c>
      <c r="J2677" s="117" t="s">
        <v>5668</v>
      </c>
      <c r="K2677" s="117" t="s">
        <v>5669</v>
      </c>
      <c r="L2677" s="117" t="s">
        <v>3961</v>
      </c>
      <c r="M2677" s="118">
        <v>18.493300999999999</v>
      </c>
      <c r="N2677" s="118">
        <v>-69.896028000000001</v>
      </c>
      <c r="O2677" s="117"/>
      <c r="P2677" s="117" t="s">
        <v>3876</v>
      </c>
      <c r="Q2677" s="117" t="s">
        <v>4442</v>
      </c>
      <c r="R2677" s="116"/>
    </row>
    <row r="2678" spans="2:18" ht="18" customHeight="1" x14ac:dyDescent="0.3">
      <c r="B2678" s="116" t="s">
        <v>7491</v>
      </c>
      <c r="C2678" s="116" t="s">
        <v>6200</v>
      </c>
      <c r="D2678" s="122" t="s">
        <v>3879</v>
      </c>
      <c r="E2678" s="116" t="s">
        <v>3881</v>
      </c>
      <c r="F2678" s="121" t="s">
        <v>3877</v>
      </c>
      <c r="G2678" s="120">
        <v>2</v>
      </c>
      <c r="H2678" s="119">
        <v>46002</v>
      </c>
      <c r="I2678" s="117" t="s">
        <v>6088</v>
      </c>
      <c r="J2678" s="117" t="s">
        <v>6089</v>
      </c>
      <c r="K2678" s="117" t="s">
        <v>6090</v>
      </c>
      <c r="L2678" s="117" t="s">
        <v>4019</v>
      </c>
      <c r="M2678" s="118">
        <v>18.525241999999999</v>
      </c>
      <c r="N2678" s="118">
        <v>-69.850724</v>
      </c>
      <c r="O2678" s="117"/>
      <c r="P2678" s="117" t="s">
        <v>3876</v>
      </c>
      <c r="Q2678" s="117" t="s">
        <v>3962</v>
      </c>
      <c r="R2678" s="116"/>
    </row>
    <row r="2679" spans="2:18" ht="18" customHeight="1" x14ac:dyDescent="0.3">
      <c r="B2679" s="116" t="s">
        <v>7492</v>
      </c>
      <c r="C2679" s="116" t="s">
        <v>6443</v>
      </c>
      <c r="D2679" s="122" t="s">
        <v>154</v>
      </c>
      <c r="E2679" s="116" t="s">
        <v>155</v>
      </c>
      <c r="F2679" s="121" t="s">
        <v>3877</v>
      </c>
      <c r="G2679" s="120">
        <v>2</v>
      </c>
      <c r="H2679" s="119">
        <v>46002</v>
      </c>
      <c r="I2679" s="117" t="s">
        <v>6299</v>
      </c>
      <c r="J2679" s="117" t="s">
        <v>6300</v>
      </c>
      <c r="K2679" s="117" t="s">
        <v>6301</v>
      </c>
      <c r="L2679" s="117" t="s">
        <v>4137</v>
      </c>
      <c r="M2679" s="118">
        <v>18.523475000000001</v>
      </c>
      <c r="N2679" s="118">
        <v>-69.874936000000005</v>
      </c>
      <c r="O2679" s="117"/>
      <c r="P2679" s="117" t="s">
        <v>3876</v>
      </c>
      <c r="Q2679" s="117" t="s">
        <v>3962</v>
      </c>
      <c r="R2679" s="116"/>
    </row>
    <row r="2680" spans="2:18" ht="18" customHeight="1" x14ac:dyDescent="0.3">
      <c r="B2680" s="116" t="s">
        <v>7493</v>
      </c>
      <c r="C2680" s="116" t="s">
        <v>6204</v>
      </c>
      <c r="D2680" s="122" t="s">
        <v>146</v>
      </c>
      <c r="E2680" s="116" t="s">
        <v>3880</v>
      </c>
      <c r="F2680" s="121" t="s">
        <v>3877</v>
      </c>
      <c r="G2680" s="120">
        <v>3</v>
      </c>
      <c r="H2680" s="119">
        <v>46002</v>
      </c>
      <c r="I2680" s="117" t="s">
        <v>5935</v>
      </c>
      <c r="J2680" s="117" t="s">
        <v>5936</v>
      </c>
      <c r="K2680" s="117" t="s">
        <v>5937</v>
      </c>
      <c r="L2680" s="117" t="s">
        <v>3975</v>
      </c>
      <c r="M2680" s="118">
        <v>18.508953999999999</v>
      </c>
      <c r="N2680" s="118">
        <v>-69.840294</v>
      </c>
      <c r="O2680" s="117"/>
      <c r="P2680" s="117" t="s">
        <v>3876</v>
      </c>
      <c r="Q2680" s="117" t="s">
        <v>3962</v>
      </c>
      <c r="R2680" s="116"/>
    </row>
    <row r="2681" spans="2:18" ht="18" customHeight="1" x14ac:dyDescent="0.3">
      <c r="B2681" s="116" t="s">
        <v>7494</v>
      </c>
      <c r="C2681" s="116" t="s">
        <v>6850</v>
      </c>
      <c r="D2681" s="122" t="s">
        <v>3914</v>
      </c>
      <c r="E2681" s="116" t="s">
        <v>3915</v>
      </c>
      <c r="F2681" s="121" t="s">
        <v>3877</v>
      </c>
      <c r="G2681" s="120">
        <v>3</v>
      </c>
      <c r="H2681" s="119">
        <v>46002</v>
      </c>
      <c r="I2681" s="117" t="s">
        <v>7222</v>
      </c>
      <c r="J2681" s="117" t="s">
        <v>5936</v>
      </c>
      <c r="K2681" s="117" t="s">
        <v>5937</v>
      </c>
      <c r="L2681" s="117" t="s">
        <v>3975</v>
      </c>
      <c r="M2681" s="118">
        <v>18.484506</v>
      </c>
      <c r="N2681" s="118">
        <v>-69.909974000000005</v>
      </c>
      <c r="O2681" s="117"/>
      <c r="P2681" s="117" t="s">
        <v>3876</v>
      </c>
      <c r="Q2681" s="117" t="s">
        <v>4442</v>
      </c>
      <c r="R2681" s="116"/>
    </row>
    <row r="2682" spans="2:18" ht="18" customHeight="1" x14ac:dyDescent="0.3">
      <c r="B2682" s="116" t="s">
        <v>7495</v>
      </c>
      <c r="C2682" s="116" t="s">
        <v>6908</v>
      </c>
      <c r="D2682" s="122" t="s">
        <v>3908</v>
      </c>
      <c r="E2682" s="116" t="s">
        <v>3909</v>
      </c>
      <c r="F2682" s="121" t="s">
        <v>3877</v>
      </c>
      <c r="G2682" s="120">
        <v>1</v>
      </c>
      <c r="H2682" s="119">
        <v>46002</v>
      </c>
      <c r="I2682" s="117" t="s">
        <v>7123</v>
      </c>
      <c r="J2682" s="117" t="s">
        <v>5823</v>
      </c>
      <c r="K2682" s="117" t="s">
        <v>5824</v>
      </c>
      <c r="L2682" s="117" t="s">
        <v>3961</v>
      </c>
      <c r="M2682" s="118">
        <v>18.444782</v>
      </c>
      <c r="N2682" s="118">
        <v>-69.885765000000006</v>
      </c>
      <c r="O2682" s="117"/>
      <c r="P2682" s="117" t="s">
        <v>3876</v>
      </c>
      <c r="Q2682" s="117" t="s">
        <v>4442</v>
      </c>
      <c r="R2682" s="116"/>
    </row>
    <row r="2683" spans="2:18" ht="18" customHeight="1" x14ac:dyDescent="0.3">
      <c r="B2683" s="116" t="s">
        <v>7496</v>
      </c>
      <c r="C2683" s="116" t="s">
        <v>7497</v>
      </c>
      <c r="D2683" s="122" t="s">
        <v>189</v>
      </c>
      <c r="E2683" s="116" t="s">
        <v>190</v>
      </c>
      <c r="F2683" s="121" t="s">
        <v>3877</v>
      </c>
      <c r="G2683" s="120">
        <v>5</v>
      </c>
      <c r="H2683" s="119">
        <v>46002</v>
      </c>
      <c r="I2683" s="117" t="s">
        <v>7303</v>
      </c>
      <c r="J2683" s="117" t="s">
        <v>5705</v>
      </c>
      <c r="K2683" s="117" t="s">
        <v>5706</v>
      </c>
      <c r="L2683" s="117" t="s">
        <v>3984</v>
      </c>
      <c r="M2683" s="118">
        <v>18.502602</v>
      </c>
      <c r="N2683" s="118">
        <v>-69.853702999999996</v>
      </c>
      <c r="O2683" s="117"/>
      <c r="P2683" s="117" t="s">
        <v>3876</v>
      </c>
      <c r="Q2683" s="117" t="s">
        <v>4940</v>
      </c>
      <c r="R2683" s="116"/>
    </row>
    <row r="2684" spans="2:18" ht="18" customHeight="1" x14ac:dyDescent="0.3">
      <c r="B2684" s="116" t="s">
        <v>7498</v>
      </c>
      <c r="C2684" s="116" t="s">
        <v>4894</v>
      </c>
      <c r="D2684" s="122" t="s">
        <v>126</v>
      </c>
      <c r="E2684" s="116" t="s">
        <v>3905</v>
      </c>
      <c r="F2684" s="121" t="s">
        <v>3877</v>
      </c>
      <c r="G2684" s="120">
        <v>3</v>
      </c>
      <c r="H2684" s="119">
        <v>46002</v>
      </c>
      <c r="I2684" s="117" t="s">
        <v>5412</v>
      </c>
      <c r="J2684" s="117" t="s">
        <v>4082</v>
      </c>
      <c r="K2684" s="117" t="s">
        <v>4083</v>
      </c>
      <c r="L2684" s="117" t="s">
        <v>4054</v>
      </c>
      <c r="M2684" s="118">
        <v>18.526878</v>
      </c>
      <c r="N2684" s="118">
        <v>-69.848699999999994</v>
      </c>
      <c r="O2684" s="117"/>
      <c r="P2684" s="117" t="s">
        <v>3876</v>
      </c>
      <c r="Q2684" s="117" t="s">
        <v>4693</v>
      </c>
      <c r="R2684" s="116"/>
    </row>
    <row r="2685" spans="2:18" ht="18" customHeight="1" x14ac:dyDescent="0.3">
      <c r="B2685" s="116" t="s">
        <v>7499</v>
      </c>
      <c r="C2685" s="116" t="s">
        <v>4296</v>
      </c>
      <c r="D2685" s="122" t="s">
        <v>3903</v>
      </c>
      <c r="E2685" s="116" t="s">
        <v>3855</v>
      </c>
      <c r="F2685" s="121" t="s">
        <v>3877</v>
      </c>
      <c r="G2685" s="120">
        <v>5</v>
      </c>
      <c r="H2685" s="119">
        <v>46002</v>
      </c>
      <c r="I2685" s="117" t="s">
        <v>6654</v>
      </c>
      <c r="J2685" s="117" t="s">
        <v>4082</v>
      </c>
      <c r="K2685" s="117" t="s">
        <v>4083</v>
      </c>
      <c r="L2685" s="117" t="s">
        <v>3998</v>
      </c>
      <c r="M2685" s="118">
        <v>18.494658000000001</v>
      </c>
      <c r="N2685" s="118">
        <v>-69.870206999999994</v>
      </c>
      <c r="O2685" s="117"/>
      <c r="P2685" s="117" t="s">
        <v>3876</v>
      </c>
      <c r="Q2685" s="117" t="s">
        <v>4940</v>
      </c>
      <c r="R2685" s="116"/>
    </row>
    <row r="2686" spans="2:18" ht="18" customHeight="1" x14ac:dyDescent="0.3">
      <c r="B2686" s="116" t="s">
        <v>7500</v>
      </c>
      <c r="C2686" s="116" t="s">
        <v>4187</v>
      </c>
      <c r="D2686" s="122" t="s">
        <v>3901</v>
      </c>
      <c r="E2686" s="116" t="s">
        <v>3893</v>
      </c>
      <c r="F2686" s="121" t="s">
        <v>3894</v>
      </c>
      <c r="G2686" s="120">
        <v>26</v>
      </c>
      <c r="H2686" s="119">
        <v>46002</v>
      </c>
      <c r="I2686" s="117" t="s">
        <v>7231</v>
      </c>
      <c r="J2686" s="117" t="s">
        <v>4060</v>
      </c>
      <c r="K2686" s="117" t="s">
        <v>4061</v>
      </c>
      <c r="L2686" s="117" t="s">
        <v>3992</v>
      </c>
      <c r="M2686" s="118">
        <v>18.485251999999999</v>
      </c>
      <c r="N2686" s="118">
        <v>-69.878800999999996</v>
      </c>
      <c r="O2686" s="117"/>
      <c r="P2686" s="117" t="s">
        <v>3876</v>
      </c>
      <c r="Q2686" s="117" t="s">
        <v>5171</v>
      </c>
      <c r="R2686" s="116"/>
    </row>
    <row r="2687" spans="2:18" ht="18" customHeight="1" x14ac:dyDescent="0.3">
      <c r="B2687" s="116" t="s">
        <v>7501</v>
      </c>
      <c r="C2687" s="116" t="s">
        <v>4539</v>
      </c>
      <c r="D2687" s="122" t="s">
        <v>2285</v>
      </c>
      <c r="E2687" s="116" t="s">
        <v>3934</v>
      </c>
      <c r="F2687" s="121" t="s">
        <v>3877</v>
      </c>
      <c r="G2687" s="120">
        <v>2</v>
      </c>
      <c r="H2687" s="119">
        <v>46002</v>
      </c>
      <c r="I2687" s="117" t="s">
        <v>6246</v>
      </c>
      <c r="J2687" s="117" t="s">
        <v>3968</v>
      </c>
      <c r="K2687" s="117" t="s">
        <v>3969</v>
      </c>
      <c r="L2687" s="117" t="s">
        <v>3961</v>
      </c>
      <c r="M2687" s="118">
        <v>18.458197999999999</v>
      </c>
      <c r="N2687" s="118">
        <v>-69.911580999999998</v>
      </c>
      <c r="O2687" s="117"/>
      <c r="P2687" s="117" t="s">
        <v>3933</v>
      </c>
      <c r="Q2687" s="117" t="s">
        <v>4940</v>
      </c>
      <c r="R2687" s="116"/>
    </row>
    <row r="2688" spans="2:18" ht="18" customHeight="1" x14ac:dyDescent="0.3">
      <c r="B2688" s="116" t="s">
        <v>7502</v>
      </c>
      <c r="C2688" s="116" t="s">
        <v>4330</v>
      </c>
      <c r="D2688" s="122" t="s">
        <v>2285</v>
      </c>
      <c r="E2688" s="116" t="s">
        <v>3934</v>
      </c>
      <c r="F2688" s="121" t="s">
        <v>3877</v>
      </c>
      <c r="G2688" s="120">
        <v>3</v>
      </c>
      <c r="H2688" s="119">
        <v>46002</v>
      </c>
      <c r="I2688" s="117" t="s">
        <v>5531</v>
      </c>
      <c r="J2688" s="117" t="s">
        <v>4038</v>
      </c>
      <c r="K2688" s="117" t="s">
        <v>4039</v>
      </c>
      <c r="L2688" s="117" t="s">
        <v>4040</v>
      </c>
      <c r="M2688" s="118">
        <v>18.463512000000001</v>
      </c>
      <c r="N2688" s="118">
        <v>-69.889104000000003</v>
      </c>
      <c r="O2688" s="117"/>
      <c r="P2688" s="117" t="s">
        <v>3933</v>
      </c>
      <c r="Q2688" s="117" t="s">
        <v>4940</v>
      </c>
      <c r="R2688" s="116"/>
    </row>
    <row r="2689" spans="2:18" ht="18" customHeight="1" x14ac:dyDescent="0.3">
      <c r="B2689" s="116" t="s">
        <v>7503</v>
      </c>
      <c r="C2689" s="116" t="s">
        <v>4230</v>
      </c>
      <c r="D2689" s="122" t="s">
        <v>3902</v>
      </c>
      <c r="E2689" s="116" t="s">
        <v>3871</v>
      </c>
      <c r="F2689" s="121" t="s">
        <v>3894</v>
      </c>
      <c r="G2689" s="120">
        <v>29</v>
      </c>
      <c r="H2689" s="119">
        <v>46002</v>
      </c>
      <c r="I2689" s="117" t="s">
        <v>6179</v>
      </c>
      <c r="J2689" s="117" t="s">
        <v>3959</v>
      </c>
      <c r="K2689" s="117" t="s">
        <v>3960</v>
      </c>
      <c r="L2689" s="117" t="s">
        <v>3961</v>
      </c>
      <c r="M2689" s="118">
        <v>18.465277</v>
      </c>
      <c r="N2689" s="118">
        <v>-69.847127</v>
      </c>
      <c r="O2689" s="117"/>
      <c r="P2689" s="117" t="s">
        <v>3876</v>
      </c>
      <c r="Q2689" s="117" t="s">
        <v>5171</v>
      </c>
      <c r="R2689" s="116"/>
    </row>
    <row r="2690" spans="2:18" ht="18" customHeight="1" x14ac:dyDescent="0.3">
      <c r="B2690" s="116" t="s">
        <v>7504</v>
      </c>
      <c r="C2690" s="116" t="s">
        <v>5268</v>
      </c>
      <c r="D2690" s="122" t="s">
        <v>126</v>
      </c>
      <c r="E2690" s="116" t="s">
        <v>3905</v>
      </c>
      <c r="F2690" s="121" t="s">
        <v>3877</v>
      </c>
      <c r="G2690" s="120">
        <v>1</v>
      </c>
      <c r="H2690" s="119">
        <v>46003</v>
      </c>
      <c r="I2690" s="117" t="s">
        <v>6888</v>
      </c>
      <c r="J2690" s="117" t="s">
        <v>5313</v>
      </c>
      <c r="K2690" s="117" t="s">
        <v>5314</v>
      </c>
      <c r="L2690" s="117" t="s">
        <v>3989</v>
      </c>
      <c r="M2690" s="118">
        <v>18.488644000000001</v>
      </c>
      <c r="N2690" s="118">
        <v>-69.853678000000002</v>
      </c>
      <c r="O2690" s="117"/>
      <c r="P2690" s="117" t="s">
        <v>3876</v>
      </c>
      <c r="Q2690" s="117" t="s">
        <v>4693</v>
      </c>
      <c r="R2690" s="116"/>
    </row>
    <row r="2691" spans="2:18" ht="18" customHeight="1" x14ac:dyDescent="0.3">
      <c r="B2691" s="116" t="s">
        <v>7505</v>
      </c>
      <c r="C2691" s="116" t="s">
        <v>5546</v>
      </c>
      <c r="D2691" s="122" t="s">
        <v>3914</v>
      </c>
      <c r="E2691" s="116" t="s">
        <v>3915</v>
      </c>
      <c r="F2691" s="121" t="s">
        <v>3877</v>
      </c>
      <c r="G2691" s="120">
        <v>4</v>
      </c>
      <c r="H2691" s="119">
        <v>46003</v>
      </c>
      <c r="I2691" s="117" t="s">
        <v>6422</v>
      </c>
      <c r="J2691" s="117" t="s">
        <v>5425</v>
      </c>
      <c r="K2691" s="117" t="s">
        <v>5426</v>
      </c>
      <c r="L2691" s="117" t="s">
        <v>4014</v>
      </c>
      <c r="M2691" s="118">
        <v>18.480512999999998</v>
      </c>
      <c r="N2691" s="118">
        <v>-69.866459000000006</v>
      </c>
      <c r="O2691" s="117"/>
      <c r="P2691" s="117" t="s">
        <v>3876</v>
      </c>
      <c r="Q2691" s="117" t="s">
        <v>4442</v>
      </c>
      <c r="R2691" s="116"/>
    </row>
    <row r="2692" spans="2:18" ht="18" customHeight="1" x14ac:dyDescent="0.3">
      <c r="B2692" s="116" t="s">
        <v>7506</v>
      </c>
      <c r="C2692" s="116" t="s">
        <v>5546</v>
      </c>
      <c r="D2692" s="122" t="s">
        <v>126</v>
      </c>
      <c r="E2692" s="116" t="s">
        <v>3905</v>
      </c>
      <c r="F2692" s="121" t="s">
        <v>3877</v>
      </c>
      <c r="G2692" s="120">
        <v>3</v>
      </c>
      <c r="H2692" s="119">
        <v>46003</v>
      </c>
      <c r="I2692" s="117" t="s">
        <v>7136</v>
      </c>
      <c r="J2692" s="117" t="s">
        <v>5425</v>
      </c>
      <c r="K2692" s="117" t="s">
        <v>5426</v>
      </c>
      <c r="L2692" s="117" t="s">
        <v>4014</v>
      </c>
      <c r="M2692" s="118">
        <v>18.456115</v>
      </c>
      <c r="N2692" s="118">
        <v>-69.858891</v>
      </c>
      <c r="O2692" s="117"/>
      <c r="P2692" s="117" t="s">
        <v>3876</v>
      </c>
      <c r="Q2692" s="117" t="s">
        <v>4693</v>
      </c>
      <c r="R2692" s="116"/>
    </row>
    <row r="2693" spans="2:18" ht="18" customHeight="1" x14ac:dyDescent="0.3">
      <c r="B2693" s="116" t="s">
        <v>7507</v>
      </c>
      <c r="C2693" s="116" t="s">
        <v>5925</v>
      </c>
      <c r="D2693" s="122" t="s">
        <v>1614</v>
      </c>
      <c r="E2693" s="116" t="s">
        <v>3919</v>
      </c>
      <c r="F2693" s="121" t="s">
        <v>3877</v>
      </c>
      <c r="G2693" s="120">
        <v>1</v>
      </c>
      <c r="H2693" s="119">
        <v>46003</v>
      </c>
      <c r="I2693" s="117" t="s">
        <v>7357</v>
      </c>
      <c r="J2693" s="117" t="s">
        <v>5245</v>
      </c>
      <c r="K2693" s="117" t="s">
        <v>5246</v>
      </c>
      <c r="L2693" s="117" t="s">
        <v>4137</v>
      </c>
      <c r="M2693" s="118">
        <v>18.466526999999999</v>
      </c>
      <c r="N2693" s="118">
        <v>-69.910950999999997</v>
      </c>
      <c r="O2693" s="117"/>
      <c r="P2693" s="117" t="s">
        <v>3876</v>
      </c>
      <c r="Q2693" s="117" t="s">
        <v>6124</v>
      </c>
      <c r="R2693" s="116"/>
    </row>
    <row r="2694" spans="2:18" ht="18" customHeight="1" x14ac:dyDescent="0.3">
      <c r="B2694" s="116" t="s">
        <v>7508</v>
      </c>
      <c r="C2694" s="116" t="s">
        <v>6321</v>
      </c>
      <c r="D2694" s="122" t="s">
        <v>154</v>
      </c>
      <c r="E2694" s="116" t="s">
        <v>155</v>
      </c>
      <c r="F2694" s="121" t="s">
        <v>3877</v>
      </c>
      <c r="G2694" s="120">
        <v>3</v>
      </c>
      <c r="H2694" s="119">
        <v>46003</v>
      </c>
      <c r="I2694" s="117" t="s">
        <v>6046</v>
      </c>
      <c r="J2694" s="117" t="s">
        <v>5243</v>
      </c>
      <c r="K2694" s="117" t="s">
        <v>6047</v>
      </c>
      <c r="L2694" s="117" t="s">
        <v>4019</v>
      </c>
      <c r="M2694" s="118">
        <v>18.450984999999999</v>
      </c>
      <c r="N2694" s="118">
        <v>-69.909094999999994</v>
      </c>
      <c r="O2694" s="117"/>
      <c r="P2694" s="117" t="s">
        <v>3876</v>
      </c>
      <c r="Q2694" s="117" t="s">
        <v>3962</v>
      </c>
      <c r="R2694" s="116"/>
    </row>
    <row r="2695" spans="2:18" ht="18" customHeight="1" x14ac:dyDescent="0.3">
      <c r="B2695" s="116" t="s">
        <v>7509</v>
      </c>
      <c r="C2695" s="116" t="s">
        <v>6110</v>
      </c>
      <c r="D2695" s="122" t="s">
        <v>3901</v>
      </c>
      <c r="E2695" s="116" t="s">
        <v>3893</v>
      </c>
      <c r="F2695" s="121" t="s">
        <v>3894</v>
      </c>
      <c r="G2695" s="120">
        <v>86</v>
      </c>
      <c r="H2695" s="119">
        <v>46003</v>
      </c>
      <c r="I2695" s="117" t="s">
        <v>6873</v>
      </c>
      <c r="J2695" s="117" t="s">
        <v>5250</v>
      </c>
      <c r="K2695" s="117" t="s">
        <v>5251</v>
      </c>
      <c r="L2695" s="117" t="s">
        <v>4019</v>
      </c>
      <c r="M2695" s="118">
        <v>18.466815</v>
      </c>
      <c r="N2695" s="118">
        <v>-69.862668999999997</v>
      </c>
      <c r="O2695" s="117"/>
      <c r="P2695" s="117" t="s">
        <v>3876</v>
      </c>
      <c r="Q2695" s="117" t="s">
        <v>5171</v>
      </c>
      <c r="R2695" s="116"/>
    </row>
    <row r="2696" spans="2:18" ht="18" customHeight="1" x14ac:dyDescent="0.3">
      <c r="B2696" s="116" t="s">
        <v>7510</v>
      </c>
      <c r="C2696" s="116" t="s">
        <v>5442</v>
      </c>
      <c r="D2696" s="122" t="s">
        <v>3897</v>
      </c>
      <c r="E2696" s="116" t="s">
        <v>3940</v>
      </c>
      <c r="F2696" s="121" t="s">
        <v>3894</v>
      </c>
      <c r="G2696" s="120">
        <v>112</v>
      </c>
      <c r="H2696" s="119">
        <v>46003</v>
      </c>
      <c r="I2696" s="117" t="s">
        <v>7317</v>
      </c>
      <c r="J2696" s="117" t="s">
        <v>5250</v>
      </c>
      <c r="K2696" s="117" t="s">
        <v>5251</v>
      </c>
      <c r="L2696" s="117" t="s">
        <v>4019</v>
      </c>
      <c r="M2696" s="118">
        <v>18.477898</v>
      </c>
      <c r="N2696" s="118">
        <v>-69.925991999999994</v>
      </c>
      <c r="O2696" s="117"/>
      <c r="P2696" s="117" t="s">
        <v>2662</v>
      </c>
      <c r="Q2696" s="117" t="s">
        <v>5512</v>
      </c>
      <c r="R2696" s="116"/>
    </row>
    <row r="2697" spans="2:18" ht="18" customHeight="1" x14ac:dyDescent="0.3">
      <c r="B2697" s="116" t="s">
        <v>7511</v>
      </c>
      <c r="C2697" s="116" t="s">
        <v>6192</v>
      </c>
      <c r="D2697" s="122" t="s">
        <v>53</v>
      </c>
      <c r="E2697" s="116" t="s">
        <v>54</v>
      </c>
      <c r="F2697" s="121" t="s">
        <v>3877</v>
      </c>
      <c r="G2697" s="120">
        <v>2</v>
      </c>
      <c r="H2697" s="119">
        <v>46003</v>
      </c>
      <c r="I2697" s="117" t="s">
        <v>6953</v>
      </c>
      <c r="J2697" s="117" t="s">
        <v>5759</v>
      </c>
      <c r="K2697" s="117" t="s">
        <v>5760</v>
      </c>
      <c r="L2697" s="117" t="s">
        <v>4054</v>
      </c>
      <c r="M2697" s="118">
        <v>18.482175000000002</v>
      </c>
      <c r="N2697" s="118">
        <v>-69.90455</v>
      </c>
      <c r="O2697" s="117"/>
      <c r="P2697" s="117" t="s">
        <v>3876</v>
      </c>
      <c r="Q2697" s="117" t="s">
        <v>4693</v>
      </c>
      <c r="R2697" s="116"/>
    </row>
    <row r="2698" spans="2:18" ht="18" customHeight="1" x14ac:dyDescent="0.3">
      <c r="B2698" s="116" t="s">
        <v>7512</v>
      </c>
      <c r="C2698" s="116" t="s">
        <v>5817</v>
      </c>
      <c r="D2698" s="122" t="s">
        <v>1345</v>
      </c>
      <c r="E2698" s="116" t="s">
        <v>3854</v>
      </c>
      <c r="F2698" s="121" t="s">
        <v>3877</v>
      </c>
      <c r="G2698" s="120">
        <v>4</v>
      </c>
      <c r="H2698" s="119">
        <v>46003</v>
      </c>
      <c r="I2698" s="117" t="s">
        <v>7372</v>
      </c>
      <c r="J2698" s="117" t="s">
        <v>5759</v>
      </c>
      <c r="K2698" s="117" t="s">
        <v>5760</v>
      </c>
      <c r="L2698" s="117" t="s">
        <v>4019</v>
      </c>
      <c r="M2698" s="118">
        <v>18.462686999999999</v>
      </c>
      <c r="N2698" s="118">
        <v>-69.891713999999993</v>
      </c>
      <c r="O2698" s="117"/>
      <c r="P2698" s="117" t="s">
        <v>3876</v>
      </c>
      <c r="Q2698" s="117" t="s">
        <v>4940</v>
      </c>
      <c r="R2698" s="116"/>
    </row>
    <row r="2699" spans="2:18" ht="18" customHeight="1" x14ac:dyDescent="0.3">
      <c r="B2699" s="116" t="s">
        <v>7513</v>
      </c>
      <c r="C2699" s="116" t="s">
        <v>7514</v>
      </c>
      <c r="D2699" s="122" t="s">
        <v>3907</v>
      </c>
      <c r="E2699" s="116" t="s">
        <v>635</v>
      </c>
      <c r="F2699" s="121" t="s">
        <v>3877</v>
      </c>
      <c r="G2699" s="120">
        <v>4</v>
      </c>
      <c r="H2699" s="119">
        <v>46003</v>
      </c>
      <c r="I2699" s="117" t="s">
        <v>6477</v>
      </c>
      <c r="J2699" s="117" t="s">
        <v>6478</v>
      </c>
      <c r="K2699" s="117" t="s">
        <v>6479</v>
      </c>
      <c r="L2699" s="117" t="s">
        <v>4137</v>
      </c>
      <c r="M2699" s="118">
        <v>18.432594000000002</v>
      </c>
      <c r="N2699" s="118">
        <v>-69.841982999999999</v>
      </c>
      <c r="O2699" s="117"/>
      <c r="P2699" s="117" t="s">
        <v>3876</v>
      </c>
      <c r="Q2699" s="117" t="s">
        <v>3962</v>
      </c>
      <c r="R2699" s="116"/>
    </row>
    <row r="2700" spans="2:18" ht="18" customHeight="1" x14ac:dyDescent="0.3">
      <c r="B2700" s="116" t="s">
        <v>7515</v>
      </c>
      <c r="C2700" s="116" t="s">
        <v>7010</v>
      </c>
      <c r="D2700" s="122" t="s">
        <v>151</v>
      </c>
      <c r="E2700" s="116" t="s">
        <v>3906</v>
      </c>
      <c r="F2700" s="121" t="s">
        <v>3877</v>
      </c>
      <c r="G2700" s="120">
        <v>6</v>
      </c>
      <c r="H2700" s="119">
        <v>46003</v>
      </c>
      <c r="I2700" s="117" t="s">
        <v>6392</v>
      </c>
      <c r="J2700" s="117" t="s">
        <v>6393</v>
      </c>
      <c r="K2700" s="117" t="s">
        <v>6394</v>
      </c>
      <c r="L2700" s="117" t="s">
        <v>4054</v>
      </c>
      <c r="M2700" s="118">
        <v>18.508655999999998</v>
      </c>
      <c r="N2700" s="118">
        <v>-69.927002000000002</v>
      </c>
      <c r="O2700" s="117"/>
      <c r="P2700" s="117" t="s">
        <v>3876</v>
      </c>
      <c r="Q2700" s="117" t="s">
        <v>3962</v>
      </c>
      <c r="R2700" s="116"/>
    </row>
    <row r="2701" spans="2:18" ht="18" customHeight="1" x14ac:dyDescent="0.3">
      <c r="B2701" s="116" t="s">
        <v>7516</v>
      </c>
      <c r="C2701" s="116" t="s">
        <v>6924</v>
      </c>
      <c r="D2701" s="122" t="s">
        <v>3902</v>
      </c>
      <c r="E2701" s="116" t="s">
        <v>3871</v>
      </c>
      <c r="F2701" s="121" t="s">
        <v>3894</v>
      </c>
      <c r="G2701" s="120">
        <v>36</v>
      </c>
      <c r="H2701" s="119">
        <v>46003</v>
      </c>
      <c r="I2701" s="117" t="s">
        <v>6226</v>
      </c>
      <c r="J2701" s="117" t="s">
        <v>3973</v>
      </c>
      <c r="K2701" s="117" t="s">
        <v>3974</v>
      </c>
      <c r="L2701" s="117" t="s">
        <v>3975</v>
      </c>
      <c r="M2701" s="118">
        <v>18.484085</v>
      </c>
      <c r="N2701" s="118">
        <v>-69.857710999999995</v>
      </c>
      <c r="O2701" s="117"/>
      <c r="P2701" s="117" t="s">
        <v>3876</v>
      </c>
      <c r="Q2701" s="117" t="s">
        <v>5171</v>
      </c>
      <c r="R2701" s="116"/>
    </row>
    <row r="2702" spans="2:18" ht="18" customHeight="1" x14ac:dyDescent="0.3">
      <c r="B2702" s="116" t="s">
        <v>7517</v>
      </c>
      <c r="C2702" s="116" t="s">
        <v>4761</v>
      </c>
      <c r="D2702" s="122" t="s">
        <v>1563</v>
      </c>
      <c r="E2702" s="116" t="s">
        <v>3856</v>
      </c>
      <c r="F2702" s="121" t="s">
        <v>3877</v>
      </c>
      <c r="G2702" s="120">
        <v>2</v>
      </c>
      <c r="H2702" s="119">
        <v>46003</v>
      </c>
      <c r="I2702" s="117" t="s">
        <v>5056</v>
      </c>
      <c r="J2702" s="117" t="s">
        <v>4030</v>
      </c>
      <c r="K2702" s="117" t="s">
        <v>4031</v>
      </c>
      <c r="L2702" s="117" t="s">
        <v>4032</v>
      </c>
      <c r="M2702" s="118">
        <v>18.490174</v>
      </c>
      <c r="N2702" s="118">
        <v>-69.855635000000007</v>
      </c>
      <c r="O2702" s="117"/>
      <c r="P2702" s="117" t="s">
        <v>3876</v>
      </c>
      <c r="Q2702" s="117" t="s">
        <v>4442</v>
      </c>
      <c r="R2702" s="116"/>
    </row>
    <row r="2703" spans="2:18" ht="18" customHeight="1" x14ac:dyDescent="0.3">
      <c r="B2703" s="116" t="s">
        <v>7518</v>
      </c>
      <c r="C2703" s="116" t="s">
        <v>5829</v>
      </c>
      <c r="D2703" s="122" t="s">
        <v>79</v>
      </c>
      <c r="E2703" s="116" t="s">
        <v>80</v>
      </c>
      <c r="F2703" s="121" t="s">
        <v>3877</v>
      </c>
      <c r="G2703" s="120">
        <v>5</v>
      </c>
      <c r="H2703" s="119">
        <v>46003</v>
      </c>
      <c r="I2703" s="117" t="s">
        <v>5878</v>
      </c>
      <c r="J2703" s="117" t="s">
        <v>4030</v>
      </c>
      <c r="K2703" s="117" t="s">
        <v>4031</v>
      </c>
      <c r="L2703" s="117" t="s">
        <v>4032</v>
      </c>
      <c r="M2703" s="118">
        <v>18.478705999999999</v>
      </c>
      <c r="N2703" s="118">
        <v>-69.855928000000006</v>
      </c>
      <c r="O2703" s="117"/>
      <c r="P2703" s="117" t="s">
        <v>3876</v>
      </c>
      <c r="Q2703" s="117" t="s">
        <v>4693</v>
      </c>
      <c r="R2703" s="116"/>
    </row>
    <row r="2704" spans="2:18" ht="18" customHeight="1" x14ac:dyDescent="0.3">
      <c r="B2704" s="116" t="s">
        <v>7519</v>
      </c>
      <c r="C2704" s="116" t="s">
        <v>4275</v>
      </c>
      <c r="D2704" s="122" t="s">
        <v>3902</v>
      </c>
      <c r="E2704" s="116" t="s">
        <v>3871</v>
      </c>
      <c r="F2704" s="121" t="s">
        <v>3894</v>
      </c>
      <c r="G2704" s="120">
        <v>124</v>
      </c>
      <c r="H2704" s="119">
        <v>46003</v>
      </c>
      <c r="I2704" s="117" t="s">
        <v>6248</v>
      </c>
      <c r="J2704" s="117" t="s">
        <v>3996</v>
      </c>
      <c r="K2704" s="117" t="s">
        <v>3997</v>
      </c>
      <c r="L2704" s="117" t="s">
        <v>4054</v>
      </c>
      <c r="M2704" s="118">
        <v>18.495688999999999</v>
      </c>
      <c r="N2704" s="118">
        <v>-69.865116999999998</v>
      </c>
      <c r="O2704" s="117"/>
      <c r="P2704" s="117" t="s">
        <v>3876</v>
      </c>
      <c r="Q2704" s="117" t="s">
        <v>5171</v>
      </c>
      <c r="R2704" s="116"/>
    </row>
    <row r="2705" spans="2:18" ht="18" customHeight="1" x14ac:dyDescent="0.3">
      <c r="B2705" s="116" t="s">
        <v>7520</v>
      </c>
      <c r="C2705" s="116" t="s">
        <v>4154</v>
      </c>
      <c r="D2705" s="122" t="s">
        <v>2317</v>
      </c>
      <c r="E2705" s="116" t="s">
        <v>3935</v>
      </c>
      <c r="F2705" s="121" t="s">
        <v>3894</v>
      </c>
      <c r="G2705" s="120">
        <v>59</v>
      </c>
      <c r="H2705" s="119">
        <v>46003</v>
      </c>
      <c r="I2705" s="117" t="s">
        <v>6525</v>
      </c>
      <c r="J2705" s="117" t="s">
        <v>4038</v>
      </c>
      <c r="K2705" s="117" t="s">
        <v>4039</v>
      </c>
      <c r="L2705" s="117" t="s">
        <v>3975</v>
      </c>
      <c r="M2705" s="118">
        <v>18.483722</v>
      </c>
      <c r="N2705" s="118">
        <v>-69.862572999999998</v>
      </c>
      <c r="O2705" s="117"/>
      <c r="P2705" s="117" t="s">
        <v>3933</v>
      </c>
      <c r="Q2705" s="117" t="s">
        <v>5171</v>
      </c>
      <c r="R2705" s="116"/>
    </row>
    <row r="2706" spans="2:18" ht="18" customHeight="1" x14ac:dyDescent="0.3">
      <c r="B2706" s="116" t="s">
        <v>7521</v>
      </c>
      <c r="C2706" s="116" t="s">
        <v>4241</v>
      </c>
      <c r="D2706" s="122" t="s">
        <v>189</v>
      </c>
      <c r="E2706" s="116" t="s">
        <v>190</v>
      </c>
      <c r="F2706" s="121" t="s">
        <v>3877</v>
      </c>
      <c r="G2706" s="120">
        <v>4</v>
      </c>
      <c r="H2706" s="119">
        <v>46003</v>
      </c>
      <c r="I2706" s="117" t="s">
        <v>5976</v>
      </c>
      <c r="J2706" s="117" t="s">
        <v>4002</v>
      </c>
      <c r="K2706" s="117" t="s">
        <v>4003</v>
      </c>
      <c r="L2706" s="117" t="s">
        <v>3981</v>
      </c>
      <c r="M2706" s="118">
        <v>18.445609999999999</v>
      </c>
      <c r="N2706" s="118">
        <v>-69.855074000000002</v>
      </c>
      <c r="O2706" s="117"/>
      <c r="P2706" s="117" t="s">
        <v>3876</v>
      </c>
      <c r="Q2706" s="117" t="s">
        <v>4940</v>
      </c>
      <c r="R2706" s="116"/>
    </row>
    <row r="2707" spans="2:18" ht="18" customHeight="1" x14ac:dyDescent="0.3">
      <c r="B2707" s="116" t="s">
        <v>7522</v>
      </c>
      <c r="C2707" s="116" t="s">
        <v>5346</v>
      </c>
      <c r="D2707" s="122" t="s">
        <v>1549</v>
      </c>
      <c r="E2707" s="116" t="s">
        <v>3910</v>
      </c>
      <c r="F2707" s="121" t="s">
        <v>3877</v>
      </c>
      <c r="G2707" s="120">
        <v>3</v>
      </c>
      <c r="H2707" s="119">
        <v>46006</v>
      </c>
      <c r="I2707" s="117" t="s">
        <v>6277</v>
      </c>
      <c r="J2707" s="117" t="s">
        <v>5265</v>
      </c>
      <c r="K2707" s="117" t="s">
        <v>5266</v>
      </c>
      <c r="L2707" s="117" t="s">
        <v>4019</v>
      </c>
      <c r="M2707" s="118">
        <v>18.454953</v>
      </c>
      <c r="N2707" s="118">
        <v>-69.919720999999996</v>
      </c>
      <c r="O2707" s="117"/>
      <c r="P2707" s="117" t="s">
        <v>3876</v>
      </c>
      <c r="Q2707" s="117" t="s">
        <v>4442</v>
      </c>
      <c r="R2707" s="116"/>
    </row>
    <row r="2708" spans="2:18" ht="18" customHeight="1" x14ac:dyDescent="0.3">
      <c r="B2708" s="116" t="s">
        <v>7523</v>
      </c>
      <c r="C2708" s="116" t="s">
        <v>6316</v>
      </c>
      <c r="D2708" s="122" t="s">
        <v>126</v>
      </c>
      <c r="E2708" s="116" t="s">
        <v>3905</v>
      </c>
      <c r="F2708" s="121" t="s">
        <v>3877</v>
      </c>
      <c r="G2708" s="120">
        <v>2</v>
      </c>
      <c r="H2708" s="119">
        <v>46006</v>
      </c>
      <c r="I2708" s="117" t="s">
        <v>7089</v>
      </c>
      <c r="J2708" s="117" t="s">
        <v>5265</v>
      </c>
      <c r="K2708" s="117" t="s">
        <v>5266</v>
      </c>
      <c r="L2708" s="117" t="s">
        <v>4019</v>
      </c>
      <c r="M2708" s="118">
        <v>18.514802</v>
      </c>
      <c r="N2708" s="118">
        <v>-69.858024999999998</v>
      </c>
      <c r="O2708" s="117"/>
      <c r="P2708" s="117" t="s">
        <v>3876</v>
      </c>
      <c r="Q2708" s="117" t="s">
        <v>4693</v>
      </c>
      <c r="R2708" s="116"/>
    </row>
    <row r="2709" spans="2:18" ht="18" customHeight="1" x14ac:dyDescent="0.3">
      <c r="B2709" s="116" t="s">
        <v>7524</v>
      </c>
      <c r="C2709" s="116" t="s">
        <v>6584</v>
      </c>
      <c r="D2709" s="122" t="s">
        <v>343</v>
      </c>
      <c r="E2709" s="116" t="s">
        <v>344</v>
      </c>
      <c r="F2709" s="121" t="s">
        <v>3877</v>
      </c>
      <c r="G2709" s="120">
        <v>5</v>
      </c>
      <c r="H2709" s="119">
        <v>46006</v>
      </c>
      <c r="I2709" s="117" t="s">
        <v>6038</v>
      </c>
      <c r="J2709" s="117" t="s">
        <v>5517</v>
      </c>
      <c r="K2709" s="117" t="s">
        <v>5518</v>
      </c>
      <c r="L2709" s="117" t="s">
        <v>3998</v>
      </c>
      <c r="M2709" s="118">
        <v>18.439971</v>
      </c>
      <c r="N2709" s="118">
        <v>-69.838955999999996</v>
      </c>
      <c r="O2709" s="117"/>
      <c r="P2709" s="117" t="s">
        <v>3876</v>
      </c>
      <c r="Q2709" s="117" t="s">
        <v>4192</v>
      </c>
      <c r="R2709" s="116"/>
    </row>
    <row r="2710" spans="2:18" ht="18" customHeight="1" x14ac:dyDescent="0.3">
      <c r="B2710" s="116" t="s">
        <v>7525</v>
      </c>
      <c r="C2710" s="116" t="s">
        <v>5846</v>
      </c>
      <c r="D2710" s="122" t="s">
        <v>1549</v>
      </c>
      <c r="E2710" s="116" t="s">
        <v>3910</v>
      </c>
      <c r="F2710" s="121" t="s">
        <v>3877</v>
      </c>
      <c r="G2710" s="120">
        <v>6</v>
      </c>
      <c r="H2710" s="119">
        <v>46006</v>
      </c>
      <c r="I2710" s="117" t="s">
        <v>6729</v>
      </c>
      <c r="J2710" s="117" t="s">
        <v>5517</v>
      </c>
      <c r="K2710" s="117" t="s">
        <v>5518</v>
      </c>
      <c r="L2710" s="117" t="s">
        <v>3998</v>
      </c>
      <c r="M2710" s="118">
        <v>18.515333999999999</v>
      </c>
      <c r="N2710" s="118">
        <v>-69.919335000000004</v>
      </c>
      <c r="O2710" s="117"/>
      <c r="P2710" s="117" t="s">
        <v>3876</v>
      </c>
      <c r="Q2710" s="117" t="s">
        <v>4442</v>
      </c>
      <c r="R2710" s="116"/>
    </row>
    <row r="2711" spans="2:18" ht="18" customHeight="1" x14ac:dyDescent="0.3">
      <c r="B2711" s="116" t="s">
        <v>7526</v>
      </c>
      <c r="C2711" s="116" t="s">
        <v>6366</v>
      </c>
      <c r="D2711" s="122" t="s">
        <v>114</v>
      </c>
      <c r="E2711" s="116" t="s">
        <v>115</v>
      </c>
      <c r="F2711" s="121" t="s">
        <v>3877</v>
      </c>
      <c r="G2711" s="120">
        <v>2</v>
      </c>
      <c r="H2711" s="119">
        <v>46006</v>
      </c>
      <c r="I2711" s="117" t="s">
        <v>6456</v>
      </c>
      <c r="J2711" s="117" t="s">
        <v>5284</v>
      </c>
      <c r="K2711" s="117" t="s">
        <v>5285</v>
      </c>
      <c r="L2711" s="117" t="s">
        <v>3961</v>
      </c>
      <c r="M2711" s="118">
        <v>18.528002999999998</v>
      </c>
      <c r="N2711" s="118">
        <v>-69.835210000000004</v>
      </c>
      <c r="O2711" s="117"/>
      <c r="P2711" s="117" t="s">
        <v>3876</v>
      </c>
      <c r="Q2711" s="117" t="s">
        <v>4693</v>
      </c>
      <c r="R2711" s="116"/>
    </row>
    <row r="2712" spans="2:18" ht="18" customHeight="1" x14ac:dyDescent="0.3">
      <c r="B2712" s="116" t="s">
        <v>7527</v>
      </c>
      <c r="C2712" s="116" t="s">
        <v>5581</v>
      </c>
      <c r="D2712" s="122" t="s">
        <v>347</v>
      </c>
      <c r="E2712" s="116" t="s">
        <v>348</v>
      </c>
      <c r="F2712" s="121" t="s">
        <v>3877</v>
      </c>
      <c r="G2712" s="120">
        <v>4</v>
      </c>
      <c r="H2712" s="119">
        <v>46006</v>
      </c>
      <c r="I2712" s="117" t="s">
        <v>6371</v>
      </c>
      <c r="J2712" s="117" t="s">
        <v>5689</v>
      </c>
      <c r="K2712" s="117" t="s">
        <v>5690</v>
      </c>
      <c r="L2712" s="117" t="s">
        <v>3981</v>
      </c>
      <c r="M2712" s="118">
        <v>18.510282</v>
      </c>
      <c r="N2712" s="118">
        <v>-69.885444000000007</v>
      </c>
      <c r="O2712" s="117"/>
      <c r="P2712" s="117" t="s">
        <v>3876</v>
      </c>
      <c r="Q2712" s="117" t="s">
        <v>4192</v>
      </c>
      <c r="R2712" s="116"/>
    </row>
    <row r="2713" spans="2:18" ht="18" customHeight="1" x14ac:dyDescent="0.3">
      <c r="B2713" s="116" t="s">
        <v>7528</v>
      </c>
      <c r="C2713" s="116" t="s">
        <v>6015</v>
      </c>
      <c r="D2713" s="122" t="s">
        <v>3908</v>
      </c>
      <c r="E2713" s="116" t="s">
        <v>3909</v>
      </c>
      <c r="F2713" s="121" t="s">
        <v>3877</v>
      </c>
      <c r="G2713" s="120">
        <v>4</v>
      </c>
      <c r="H2713" s="119">
        <v>46006</v>
      </c>
      <c r="I2713" s="117" t="s">
        <v>7201</v>
      </c>
      <c r="J2713" s="117" t="s">
        <v>5689</v>
      </c>
      <c r="K2713" s="117" t="s">
        <v>5690</v>
      </c>
      <c r="L2713" s="117" t="s">
        <v>3981</v>
      </c>
      <c r="M2713" s="118">
        <v>18.489664999999999</v>
      </c>
      <c r="N2713" s="118">
        <v>-69.876284999999996</v>
      </c>
      <c r="O2713" s="117"/>
      <c r="P2713" s="117" t="s">
        <v>3876</v>
      </c>
      <c r="Q2713" s="117" t="s">
        <v>4442</v>
      </c>
      <c r="R2713" s="116"/>
    </row>
    <row r="2714" spans="2:18" ht="18" customHeight="1" x14ac:dyDescent="0.3">
      <c r="B2714" s="116" t="s">
        <v>7529</v>
      </c>
      <c r="C2714" s="116" t="s">
        <v>5887</v>
      </c>
      <c r="D2714" s="122" t="s">
        <v>343</v>
      </c>
      <c r="E2714" s="116" t="s">
        <v>344</v>
      </c>
      <c r="F2714" s="121" t="s">
        <v>3877</v>
      </c>
      <c r="G2714" s="120">
        <v>3</v>
      </c>
      <c r="H2714" s="119">
        <v>46006</v>
      </c>
      <c r="I2714" s="117" t="s">
        <v>6839</v>
      </c>
      <c r="J2714" s="117" t="s">
        <v>5243</v>
      </c>
      <c r="K2714" s="117" t="s">
        <v>6047</v>
      </c>
      <c r="L2714" s="117" t="s">
        <v>4019</v>
      </c>
      <c r="M2714" s="118">
        <v>18.443574999999999</v>
      </c>
      <c r="N2714" s="118">
        <v>-69.914461000000003</v>
      </c>
      <c r="O2714" s="117"/>
      <c r="P2714" s="117" t="s">
        <v>3876</v>
      </c>
      <c r="Q2714" s="117" t="s">
        <v>4192</v>
      </c>
      <c r="R2714" s="116"/>
    </row>
    <row r="2715" spans="2:18" ht="18" customHeight="1" x14ac:dyDescent="0.3">
      <c r="B2715" s="116" t="s">
        <v>7530</v>
      </c>
      <c r="C2715" s="116" t="s">
        <v>5893</v>
      </c>
      <c r="D2715" s="122" t="s">
        <v>1551</v>
      </c>
      <c r="E2715" s="116" t="s">
        <v>3911</v>
      </c>
      <c r="F2715" s="121" t="s">
        <v>3877</v>
      </c>
      <c r="G2715" s="120">
        <v>3</v>
      </c>
      <c r="H2715" s="119">
        <v>46006</v>
      </c>
      <c r="I2715" s="117" t="s">
        <v>6055</v>
      </c>
      <c r="J2715" s="117" t="s">
        <v>5408</v>
      </c>
      <c r="K2715" s="117" t="s">
        <v>5409</v>
      </c>
      <c r="L2715" s="117" t="s">
        <v>3961</v>
      </c>
      <c r="M2715" s="118">
        <v>18.474214</v>
      </c>
      <c r="N2715" s="118">
        <v>-69.895475000000005</v>
      </c>
      <c r="O2715" s="117"/>
      <c r="P2715" s="117" t="s">
        <v>3876</v>
      </c>
      <c r="Q2715" s="117" t="s">
        <v>4192</v>
      </c>
      <c r="R2715" s="116"/>
    </row>
    <row r="2716" spans="2:18" ht="18" customHeight="1" x14ac:dyDescent="0.3">
      <c r="B2716" s="116" t="s">
        <v>7531</v>
      </c>
      <c r="C2716" s="116" t="s">
        <v>5382</v>
      </c>
      <c r="D2716" s="122" t="s">
        <v>3908</v>
      </c>
      <c r="E2716" s="116" t="s">
        <v>3909</v>
      </c>
      <c r="F2716" s="121" t="s">
        <v>3877</v>
      </c>
      <c r="G2716" s="120">
        <v>2</v>
      </c>
      <c r="H2716" s="119">
        <v>46006</v>
      </c>
      <c r="I2716" s="117" t="s">
        <v>6894</v>
      </c>
      <c r="J2716" s="117" t="s">
        <v>5408</v>
      </c>
      <c r="K2716" s="117" t="s">
        <v>5409</v>
      </c>
      <c r="L2716" s="117" t="s">
        <v>3961</v>
      </c>
      <c r="M2716" s="118">
        <v>18.451263999999998</v>
      </c>
      <c r="N2716" s="118">
        <v>-69.882664000000005</v>
      </c>
      <c r="O2716" s="117"/>
      <c r="P2716" s="117" t="s">
        <v>3876</v>
      </c>
      <c r="Q2716" s="117" t="s">
        <v>4442</v>
      </c>
      <c r="R2716" s="116"/>
    </row>
    <row r="2717" spans="2:18" ht="18" customHeight="1" x14ac:dyDescent="0.3">
      <c r="B2717" s="116" t="s">
        <v>7532</v>
      </c>
      <c r="C2717" s="116" t="s">
        <v>5565</v>
      </c>
      <c r="D2717" s="122" t="s">
        <v>106</v>
      </c>
      <c r="E2717" s="116" t="s">
        <v>107</v>
      </c>
      <c r="F2717" s="121" t="s">
        <v>3877</v>
      </c>
      <c r="G2717" s="120">
        <v>8</v>
      </c>
      <c r="H2717" s="119">
        <v>46006</v>
      </c>
      <c r="I2717" s="117" t="s">
        <v>6595</v>
      </c>
      <c r="J2717" s="117" t="s">
        <v>5384</v>
      </c>
      <c r="K2717" s="117" t="s">
        <v>5385</v>
      </c>
      <c r="L2717" s="117" t="s">
        <v>4032</v>
      </c>
      <c r="M2717" s="118">
        <v>18.478453999999999</v>
      </c>
      <c r="N2717" s="118">
        <v>-69.856080000000006</v>
      </c>
      <c r="O2717" s="117"/>
      <c r="P2717" s="117" t="s">
        <v>3876</v>
      </c>
      <c r="Q2717" s="117" t="s">
        <v>4693</v>
      </c>
      <c r="R2717" s="116"/>
    </row>
    <row r="2718" spans="2:18" ht="18" customHeight="1" x14ac:dyDescent="0.3">
      <c r="B2718" s="116" t="s">
        <v>7533</v>
      </c>
      <c r="C2718" s="116" t="s">
        <v>5932</v>
      </c>
      <c r="D2718" s="122" t="s">
        <v>3916</v>
      </c>
      <c r="E2718" s="116" t="s">
        <v>3912</v>
      </c>
      <c r="F2718" s="121" t="s">
        <v>3877</v>
      </c>
      <c r="G2718" s="120">
        <v>4</v>
      </c>
      <c r="H2718" s="119">
        <v>46006</v>
      </c>
      <c r="I2718" s="117" t="s">
        <v>6198</v>
      </c>
      <c r="J2718" s="117" t="s">
        <v>5663</v>
      </c>
      <c r="K2718" s="117" t="s">
        <v>5664</v>
      </c>
      <c r="L2718" s="117" t="s">
        <v>3975</v>
      </c>
      <c r="M2718" s="118">
        <v>18.455226</v>
      </c>
      <c r="N2718" s="118">
        <v>-69.880870999999999</v>
      </c>
      <c r="O2718" s="117"/>
      <c r="P2718" s="117" t="s">
        <v>3876</v>
      </c>
      <c r="Q2718" s="117" t="s">
        <v>4192</v>
      </c>
      <c r="R2718" s="116"/>
    </row>
    <row r="2719" spans="2:18" ht="18" customHeight="1" x14ac:dyDescent="0.3">
      <c r="B2719" s="116" t="s">
        <v>7534</v>
      </c>
      <c r="C2719" s="116" t="s">
        <v>5611</v>
      </c>
      <c r="D2719" s="122" t="s">
        <v>1549</v>
      </c>
      <c r="E2719" s="116" t="s">
        <v>3910</v>
      </c>
      <c r="F2719" s="121" t="s">
        <v>3877</v>
      </c>
      <c r="G2719" s="120">
        <v>2</v>
      </c>
      <c r="H2719" s="119">
        <v>46006</v>
      </c>
      <c r="I2719" s="117" t="s">
        <v>6782</v>
      </c>
      <c r="J2719" s="117" t="s">
        <v>5663</v>
      </c>
      <c r="K2719" s="117" t="s">
        <v>5664</v>
      </c>
      <c r="L2719" s="117" t="s">
        <v>4040</v>
      </c>
      <c r="M2719" s="118">
        <v>18.499672</v>
      </c>
      <c r="N2719" s="118">
        <v>-69.842084</v>
      </c>
      <c r="O2719" s="117"/>
      <c r="P2719" s="117" t="s">
        <v>3876</v>
      </c>
      <c r="Q2719" s="117" t="s">
        <v>4442</v>
      </c>
      <c r="R2719" s="116"/>
    </row>
    <row r="2720" spans="2:18" ht="18" customHeight="1" x14ac:dyDescent="0.3">
      <c r="B2720" s="116" t="s">
        <v>7535</v>
      </c>
      <c r="C2720" s="116" t="s">
        <v>5611</v>
      </c>
      <c r="D2720" s="122" t="s">
        <v>1563</v>
      </c>
      <c r="E2720" s="116" t="s">
        <v>3856</v>
      </c>
      <c r="F2720" s="121" t="s">
        <v>3877</v>
      </c>
      <c r="G2720" s="120">
        <v>4</v>
      </c>
      <c r="H2720" s="119">
        <v>46006</v>
      </c>
      <c r="I2720" s="117" t="s">
        <v>6513</v>
      </c>
      <c r="J2720" s="117" t="s">
        <v>5759</v>
      </c>
      <c r="K2720" s="117" t="s">
        <v>5760</v>
      </c>
      <c r="L2720" s="117" t="s">
        <v>4054</v>
      </c>
      <c r="M2720" s="118">
        <v>18.523938999999999</v>
      </c>
      <c r="N2720" s="118">
        <v>-69.890958999999995</v>
      </c>
      <c r="O2720" s="117"/>
      <c r="P2720" s="117" t="s">
        <v>3876</v>
      </c>
      <c r="Q2720" s="117" t="s">
        <v>4442</v>
      </c>
      <c r="R2720" s="116"/>
    </row>
    <row r="2721" spans="2:18" ht="18" customHeight="1" x14ac:dyDescent="0.3">
      <c r="B2721" s="116" t="s">
        <v>7536</v>
      </c>
      <c r="C2721" s="116" t="s">
        <v>5852</v>
      </c>
      <c r="D2721" s="122" t="s">
        <v>345</v>
      </c>
      <c r="E2721" s="116" t="s">
        <v>346</v>
      </c>
      <c r="F2721" s="121" t="s">
        <v>3877</v>
      </c>
      <c r="G2721" s="120">
        <v>3</v>
      </c>
      <c r="H2721" s="119">
        <v>46006</v>
      </c>
      <c r="I2721" s="117" t="s">
        <v>7413</v>
      </c>
      <c r="J2721" s="117" t="s">
        <v>6376</v>
      </c>
      <c r="K2721" s="117" t="s">
        <v>6377</v>
      </c>
      <c r="L2721" s="117" t="s">
        <v>4054</v>
      </c>
      <c r="M2721" s="118">
        <v>18.481151000000001</v>
      </c>
      <c r="N2721" s="118">
        <v>-69.860037000000005</v>
      </c>
      <c r="O2721" s="117"/>
      <c r="P2721" s="117" t="s">
        <v>3876</v>
      </c>
      <c r="Q2721" s="117" t="s">
        <v>4192</v>
      </c>
      <c r="R2721" s="116"/>
    </row>
    <row r="2722" spans="2:18" ht="18" customHeight="1" x14ac:dyDescent="0.3">
      <c r="B2722" s="116" t="s">
        <v>7537</v>
      </c>
      <c r="C2722" s="116" t="s">
        <v>5567</v>
      </c>
      <c r="D2722" s="122" t="s">
        <v>345</v>
      </c>
      <c r="E2722" s="116" t="s">
        <v>346</v>
      </c>
      <c r="F2722" s="121" t="s">
        <v>3877</v>
      </c>
      <c r="G2722" s="120">
        <v>1</v>
      </c>
      <c r="H2722" s="119">
        <v>46006</v>
      </c>
      <c r="I2722" s="117" t="s">
        <v>7212</v>
      </c>
      <c r="J2722" s="117" t="s">
        <v>6238</v>
      </c>
      <c r="K2722" s="117" t="s">
        <v>6239</v>
      </c>
      <c r="L2722" s="117" t="s">
        <v>3992</v>
      </c>
      <c r="M2722" s="118">
        <v>18.493034000000002</v>
      </c>
      <c r="N2722" s="118">
        <v>-69.915310000000005</v>
      </c>
      <c r="O2722" s="117"/>
      <c r="P2722" s="117" t="s">
        <v>3876</v>
      </c>
      <c r="Q2722" s="117" t="s">
        <v>4192</v>
      </c>
      <c r="R2722" s="116"/>
    </row>
    <row r="2723" spans="2:18" ht="18" customHeight="1" x14ac:dyDescent="0.3">
      <c r="B2723" s="116" t="s">
        <v>7538</v>
      </c>
      <c r="C2723" s="116" t="s">
        <v>7539</v>
      </c>
      <c r="D2723" s="122" t="s">
        <v>146</v>
      </c>
      <c r="E2723" s="116" t="s">
        <v>3880</v>
      </c>
      <c r="F2723" s="121" t="s">
        <v>3877</v>
      </c>
      <c r="G2723" s="120">
        <v>1</v>
      </c>
      <c r="H2723" s="119">
        <v>46006</v>
      </c>
      <c r="I2723" s="117" t="s">
        <v>6437</v>
      </c>
      <c r="J2723" s="117" t="s">
        <v>6438</v>
      </c>
      <c r="K2723" s="117" t="s">
        <v>6439</v>
      </c>
      <c r="L2723" s="117" t="s">
        <v>3984</v>
      </c>
      <c r="M2723" s="118">
        <v>18.505512</v>
      </c>
      <c r="N2723" s="118">
        <v>-69.877343999999994</v>
      </c>
      <c r="O2723" s="117"/>
      <c r="P2723" s="117" t="s">
        <v>3876</v>
      </c>
      <c r="Q2723" s="117" t="s">
        <v>3962</v>
      </c>
      <c r="R2723" s="116"/>
    </row>
    <row r="2724" spans="2:18" ht="18" customHeight="1" x14ac:dyDescent="0.3">
      <c r="B2724" s="116" t="s">
        <v>7540</v>
      </c>
      <c r="C2724" s="116" t="s">
        <v>7541</v>
      </c>
      <c r="D2724" s="122" t="s">
        <v>3916</v>
      </c>
      <c r="E2724" s="116" t="s">
        <v>3912</v>
      </c>
      <c r="F2724" s="121" t="s">
        <v>3877</v>
      </c>
      <c r="G2724" s="120">
        <v>3</v>
      </c>
      <c r="H2724" s="119">
        <v>46006</v>
      </c>
      <c r="I2724" s="117" t="s">
        <v>7292</v>
      </c>
      <c r="J2724" s="117" t="s">
        <v>6438</v>
      </c>
      <c r="K2724" s="117" t="s">
        <v>6439</v>
      </c>
      <c r="L2724" s="117" t="s">
        <v>3981</v>
      </c>
      <c r="M2724" s="118">
        <v>18.454996999999999</v>
      </c>
      <c r="N2724" s="118">
        <v>-69.915867000000006</v>
      </c>
      <c r="O2724" s="117"/>
      <c r="P2724" s="117" t="s">
        <v>3876</v>
      </c>
      <c r="Q2724" s="117" t="s">
        <v>4192</v>
      </c>
      <c r="R2724" s="116"/>
    </row>
    <row r="2725" spans="2:18" ht="18" customHeight="1" x14ac:dyDescent="0.3">
      <c r="B2725" s="116" t="s">
        <v>7542</v>
      </c>
      <c r="C2725" s="116" t="s">
        <v>7543</v>
      </c>
      <c r="D2725" s="122" t="s">
        <v>345</v>
      </c>
      <c r="E2725" s="116" t="s">
        <v>346</v>
      </c>
      <c r="F2725" s="121" t="s">
        <v>3877</v>
      </c>
      <c r="G2725" s="120">
        <v>1</v>
      </c>
      <c r="H2725" s="119">
        <v>46006</v>
      </c>
      <c r="I2725" s="117" t="s">
        <v>7544</v>
      </c>
      <c r="J2725" s="117" t="s">
        <v>6569</v>
      </c>
      <c r="K2725" s="117" t="s">
        <v>6570</v>
      </c>
      <c r="L2725" s="117" t="s">
        <v>3989</v>
      </c>
      <c r="M2725" s="118">
        <v>18.445074999999999</v>
      </c>
      <c r="N2725" s="118">
        <v>-69.898891000000006</v>
      </c>
      <c r="O2725" s="117"/>
      <c r="P2725" s="117" t="s">
        <v>3876</v>
      </c>
      <c r="Q2725" s="117" t="s">
        <v>4192</v>
      </c>
      <c r="R2725" s="116"/>
    </row>
    <row r="2726" spans="2:18" ht="18" customHeight="1" x14ac:dyDescent="0.3">
      <c r="B2726" s="116" t="s">
        <v>7545</v>
      </c>
      <c r="C2726" s="116" t="s">
        <v>7546</v>
      </c>
      <c r="D2726" s="122" t="s">
        <v>343</v>
      </c>
      <c r="E2726" s="116" t="s">
        <v>344</v>
      </c>
      <c r="F2726" s="121" t="s">
        <v>3877</v>
      </c>
      <c r="G2726" s="120">
        <v>1</v>
      </c>
      <c r="H2726" s="119">
        <v>46006</v>
      </c>
      <c r="I2726" s="117" t="s">
        <v>7295</v>
      </c>
      <c r="J2726" s="117" t="s">
        <v>6393</v>
      </c>
      <c r="K2726" s="117" t="s">
        <v>6394</v>
      </c>
      <c r="L2726" s="117" t="s">
        <v>4019</v>
      </c>
      <c r="M2726" s="118">
        <v>18.439478999999999</v>
      </c>
      <c r="N2726" s="118">
        <v>-69.889616000000004</v>
      </c>
      <c r="O2726" s="117"/>
      <c r="P2726" s="117" t="s">
        <v>3876</v>
      </c>
      <c r="Q2726" s="117" t="s">
        <v>4192</v>
      </c>
      <c r="R2726" s="116"/>
    </row>
    <row r="2727" spans="2:18" ht="18" customHeight="1" x14ac:dyDescent="0.3">
      <c r="B2727" s="116" t="s">
        <v>7547</v>
      </c>
      <c r="C2727" s="116" t="s">
        <v>7160</v>
      </c>
      <c r="D2727" s="122" t="s">
        <v>3914</v>
      </c>
      <c r="E2727" s="116" t="s">
        <v>3915</v>
      </c>
      <c r="F2727" s="121" t="s">
        <v>3877</v>
      </c>
      <c r="G2727" s="120">
        <v>1</v>
      </c>
      <c r="H2727" s="119">
        <v>46006</v>
      </c>
      <c r="I2727" s="117" t="s">
        <v>7421</v>
      </c>
      <c r="J2727" s="117" t="s">
        <v>5668</v>
      </c>
      <c r="K2727" s="117" t="s">
        <v>5669</v>
      </c>
      <c r="L2727" s="117" t="s">
        <v>3992</v>
      </c>
      <c r="M2727" s="118">
        <v>18.51793</v>
      </c>
      <c r="N2727" s="118">
        <v>-69.923910000000006</v>
      </c>
      <c r="O2727" s="117"/>
      <c r="P2727" s="117" t="s">
        <v>3876</v>
      </c>
      <c r="Q2727" s="117" t="s">
        <v>4442</v>
      </c>
      <c r="R2727" s="116"/>
    </row>
    <row r="2728" spans="2:18" ht="18" customHeight="1" x14ac:dyDescent="0.3">
      <c r="B2728" s="116" t="s">
        <v>7548</v>
      </c>
      <c r="C2728" s="116" t="s">
        <v>7549</v>
      </c>
      <c r="D2728" s="122" t="s">
        <v>146</v>
      </c>
      <c r="E2728" s="116" t="s">
        <v>3880</v>
      </c>
      <c r="F2728" s="121" t="s">
        <v>3877</v>
      </c>
      <c r="G2728" s="120">
        <v>3</v>
      </c>
      <c r="H2728" s="119">
        <v>46006</v>
      </c>
      <c r="I2728" s="117" t="s">
        <v>6088</v>
      </c>
      <c r="J2728" s="117" t="s">
        <v>6089</v>
      </c>
      <c r="K2728" s="117" t="s">
        <v>6090</v>
      </c>
      <c r="L2728" s="117" t="s">
        <v>4054</v>
      </c>
      <c r="M2728" s="118">
        <v>18.438610000000001</v>
      </c>
      <c r="N2728" s="118">
        <v>-69.90652</v>
      </c>
      <c r="O2728" s="117"/>
      <c r="P2728" s="117" t="s">
        <v>3876</v>
      </c>
      <c r="Q2728" s="117" t="s">
        <v>3962</v>
      </c>
      <c r="R2728" s="116"/>
    </row>
    <row r="2729" spans="2:18" ht="18" customHeight="1" x14ac:dyDescent="0.3">
      <c r="B2729" s="116" t="s">
        <v>7550</v>
      </c>
      <c r="C2729" s="116" t="s">
        <v>7551</v>
      </c>
      <c r="D2729" s="122" t="s">
        <v>3907</v>
      </c>
      <c r="E2729" s="116" t="s">
        <v>635</v>
      </c>
      <c r="F2729" s="121" t="s">
        <v>3877</v>
      </c>
      <c r="G2729" s="120">
        <v>3</v>
      </c>
      <c r="H2729" s="119">
        <v>46006</v>
      </c>
      <c r="I2729" s="117" t="s">
        <v>6299</v>
      </c>
      <c r="J2729" s="117" t="s">
        <v>6300</v>
      </c>
      <c r="K2729" s="117" t="s">
        <v>6301</v>
      </c>
      <c r="L2729" s="117" t="s">
        <v>4137</v>
      </c>
      <c r="M2729" s="118">
        <v>18.449919000000001</v>
      </c>
      <c r="N2729" s="118">
        <v>-69.924901000000006</v>
      </c>
      <c r="O2729" s="117"/>
      <c r="P2729" s="117" t="s">
        <v>3876</v>
      </c>
      <c r="Q2729" s="117" t="s">
        <v>3962</v>
      </c>
      <c r="R2729" s="116"/>
    </row>
    <row r="2730" spans="2:18" ht="18" customHeight="1" x14ac:dyDescent="0.3">
      <c r="B2730" s="116" t="s">
        <v>7552</v>
      </c>
      <c r="C2730" s="116" t="s">
        <v>6242</v>
      </c>
      <c r="D2730" s="122" t="s">
        <v>347</v>
      </c>
      <c r="E2730" s="116" t="s">
        <v>348</v>
      </c>
      <c r="F2730" s="121" t="s">
        <v>3877</v>
      </c>
      <c r="G2730" s="120">
        <v>2</v>
      </c>
      <c r="H2730" s="119">
        <v>46006</v>
      </c>
      <c r="I2730" s="117" t="s">
        <v>7338</v>
      </c>
      <c r="J2730" s="117" t="s">
        <v>6300</v>
      </c>
      <c r="K2730" s="117" t="s">
        <v>6301</v>
      </c>
      <c r="L2730" s="117" t="s">
        <v>4025</v>
      </c>
      <c r="M2730" s="118">
        <v>18.430316999999999</v>
      </c>
      <c r="N2730" s="118">
        <v>-69.862883999999994</v>
      </c>
      <c r="O2730" s="117"/>
      <c r="P2730" s="117" t="s">
        <v>3876</v>
      </c>
      <c r="Q2730" s="117" t="s">
        <v>4192</v>
      </c>
      <c r="R2730" s="116"/>
    </row>
    <row r="2731" spans="2:18" ht="18" customHeight="1" x14ac:dyDescent="0.3">
      <c r="B2731" s="116" t="s">
        <v>7553</v>
      </c>
      <c r="C2731" s="116" t="s">
        <v>5963</v>
      </c>
      <c r="D2731" s="122" t="s">
        <v>151</v>
      </c>
      <c r="E2731" s="116" t="s">
        <v>3906</v>
      </c>
      <c r="F2731" s="121" t="s">
        <v>3877</v>
      </c>
      <c r="G2731" s="120">
        <v>4</v>
      </c>
      <c r="H2731" s="119">
        <v>46006</v>
      </c>
      <c r="I2731" s="117" t="s">
        <v>5935</v>
      </c>
      <c r="J2731" s="117" t="s">
        <v>5936</v>
      </c>
      <c r="K2731" s="117" t="s">
        <v>5937</v>
      </c>
      <c r="L2731" s="117" t="s">
        <v>4040</v>
      </c>
      <c r="M2731" s="118">
        <v>18.459143000000001</v>
      </c>
      <c r="N2731" s="118">
        <v>-69.846315000000004</v>
      </c>
      <c r="O2731" s="117"/>
      <c r="P2731" s="117" t="s">
        <v>3876</v>
      </c>
      <c r="Q2731" s="117" t="s">
        <v>3962</v>
      </c>
      <c r="R2731" s="116"/>
    </row>
    <row r="2732" spans="2:18" ht="18" customHeight="1" x14ac:dyDescent="0.3">
      <c r="B2732" s="116" t="s">
        <v>7554</v>
      </c>
      <c r="C2732" s="116" t="s">
        <v>6443</v>
      </c>
      <c r="D2732" s="122" t="s">
        <v>3916</v>
      </c>
      <c r="E2732" s="116" t="s">
        <v>3912</v>
      </c>
      <c r="F2732" s="121" t="s">
        <v>3877</v>
      </c>
      <c r="G2732" s="120">
        <v>2</v>
      </c>
      <c r="H2732" s="119">
        <v>46006</v>
      </c>
      <c r="I2732" s="117" t="s">
        <v>6549</v>
      </c>
      <c r="J2732" s="117" t="s">
        <v>5936</v>
      </c>
      <c r="K2732" s="117" t="s">
        <v>5937</v>
      </c>
      <c r="L2732" s="117" t="s">
        <v>3975</v>
      </c>
      <c r="M2732" s="118">
        <v>18.478688999999999</v>
      </c>
      <c r="N2732" s="118">
        <v>-69.831163000000004</v>
      </c>
      <c r="O2732" s="117"/>
      <c r="P2732" s="117" t="s">
        <v>3876</v>
      </c>
      <c r="Q2732" s="117" t="s">
        <v>4192</v>
      </c>
      <c r="R2732" s="116"/>
    </row>
    <row r="2733" spans="2:18" ht="18" customHeight="1" x14ac:dyDescent="0.3">
      <c r="B2733" s="116" t="s">
        <v>7555</v>
      </c>
      <c r="C2733" s="116" t="s">
        <v>7427</v>
      </c>
      <c r="D2733" s="122" t="s">
        <v>3908</v>
      </c>
      <c r="E2733" s="116" t="s">
        <v>3909</v>
      </c>
      <c r="F2733" s="121" t="s">
        <v>3877</v>
      </c>
      <c r="G2733" s="120">
        <v>4</v>
      </c>
      <c r="H2733" s="119">
        <v>46006</v>
      </c>
      <c r="I2733" s="117" t="s">
        <v>7222</v>
      </c>
      <c r="J2733" s="117" t="s">
        <v>5936</v>
      </c>
      <c r="K2733" s="117" t="s">
        <v>5937</v>
      </c>
      <c r="L2733" s="117" t="s">
        <v>3989</v>
      </c>
      <c r="M2733" s="118">
        <v>18.494683999999999</v>
      </c>
      <c r="N2733" s="118">
        <v>-69.835341999999997</v>
      </c>
      <c r="O2733" s="117"/>
      <c r="P2733" s="117" t="s">
        <v>3876</v>
      </c>
      <c r="Q2733" s="117" t="s">
        <v>4442</v>
      </c>
      <c r="R2733" s="116"/>
    </row>
    <row r="2734" spans="2:18" ht="18" customHeight="1" x14ac:dyDescent="0.3">
      <c r="B2734" s="116" t="s">
        <v>7556</v>
      </c>
      <c r="C2734" s="116" t="s">
        <v>7383</v>
      </c>
      <c r="D2734" s="122" t="s">
        <v>3908</v>
      </c>
      <c r="E2734" s="116" t="s">
        <v>3909</v>
      </c>
      <c r="F2734" s="121" t="s">
        <v>3877</v>
      </c>
      <c r="G2734" s="120">
        <v>1</v>
      </c>
      <c r="H2734" s="119">
        <v>46006</v>
      </c>
      <c r="I2734" s="117" t="s">
        <v>7123</v>
      </c>
      <c r="J2734" s="117" t="s">
        <v>5823</v>
      </c>
      <c r="K2734" s="117" t="s">
        <v>5824</v>
      </c>
      <c r="L2734" s="117" t="s">
        <v>3961</v>
      </c>
      <c r="M2734" s="118">
        <v>18.506014</v>
      </c>
      <c r="N2734" s="118">
        <v>-69.88391</v>
      </c>
      <c r="O2734" s="117"/>
      <c r="P2734" s="117" t="s">
        <v>3876</v>
      </c>
      <c r="Q2734" s="117" t="s">
        <v>4442</v>
      </c>
      <c r="R2734" s="116"/>
    </row>
    <row r="2735" spans="2:18" ht="18" customHeight="1" x14ac:dyDescent="0.3">
      <c r="B2735" s="116" t="s">
        <v>7557</v>
      </c>
      <c r="C2735" s="116" t="s">
        <v>5934</v>
      </c>
      <c r="D2735" s="122" t="s">
        <v>1345</v>
      </c>
      <c r="E2735" s="116" t="s">
        <v>3854</v>
      </c>
      <c r="F2735" s="121" t="s">
        <v>3877</v>
      </c>
      <c r="G2735" s="120">
        <v>6</v>
      </c>
      <c r="H2735" s="119">
        <v>46006</v>
      </c>
      <c r="I2735" s="117" t="s">
        <v>7303</v>
      </c>
      <c r="J2735" s="117" t="s">
        <v>5705</v>
      </c>
      <c r="K2735" s="117" t="s">
        <v>5706</v>
      </c>
      <c r="L2735" s="117" t="s">
        <v>3981</v>
      </c>
      <c r="M2735" s="118">
        <v>18.443719000000002</v>
      </c>
      <c r="N2735" s="118">
        <v>-69.928054000000003</v>
      </c>
      <c r="O2735" s="117"/>
      <c r="P2735" s="117" t="s">
        <v>3876</v>
      </c>
      <c r="Q2735" s="117" t="s">
        <v>4940</v>
      </c>
      <c r="R2735" s="116"/>
    </row>
    <row r="2736" spans="2:18" ht="18" customHeight="1" x14ac:dyDescent="0.3">
      <c r="B2736" s="116" t="s">
        <v>7558</v>
      </c>
      <c r="C2736" s="116" t="s">
        <v>4085</v>
      </c>
      <c r="D2736" s="122" t="s">
        <v>106</v>
      </c>
      <c r="E2736" s="116" t="s">
        <v>107</v>
      </c>
      <c r="F2736" s="121" t="s">
        <v>3877</v>
      </c>
      <c r="G2736" s="120">
        <v>1</v>
      </c>
      <c r="H2736" s="119">
        <v>46006</v>
      </c>
      <c r="I2736" s="117" t="s">
        <v>5594</v>
      </c>
      <c r="J2736" s="117" t="s">
        <v>4151</v>
      </c>
      <c r="K2736" s="117" t="s">
        <v>4152</v>
      </c>
      <c r="L2736" s="117" t="s">
        <v>3989</v>
      </c>
      <c r="M2736" s="118">
        <v>18.471969000000001</v>
      </c>
      <c r="N2736" s="118">
        <v>-69.909769999999995</v>
      </c>
      <c r="O2736" s="117"/>
      <c r="P2736" s="117" t="s">
        <v>3876</v>
      </c>
      <c r="Q2736" s="117" t="s">
        <v>4693</v>
      </c>
      <c r="R2736" s="116"/>
    </row>
    <row r="2737" spans="2:18" ht="18" customHeight="1" x14ac:dyDescent="0.3">
      <c r="B2737" s="116" t="s">
        <v>7559</v>
      </c>
      <c r="C2737" s="116" t="s">
        <v>5122</v>
      </c>
      <c r="D2737" s="122" t="s">
        <v>171</v>
      </c>
      <c r="E2737" s="116" t="s">
        <v>172</v>
      </c>
      <c r="F2737" s="121" t="s">
        <v>3877</v>
      </c>
      <c r="G2737" s="120">
        <v>3</v>
      </c>
      <c r="H2737" s="119">
        <v>46006</v>
      </c>
      <c r="I2737" s="117" t="s">
        <v>6919</v>
      </c>
      <c r="J2737" s="117" t="s">
        <v>4151</v>
      </c>
      <c r="K2737" s="117" t="s">
        <v>4152</v>
      </c>
      <c r="L2737" s="117" t="s">
        <v>3989</v>
      </c>
      <c r="M2737" s="118">
        <v>18.521625</v>
      </c>
      <c r="N2737" s="118">
        <v>-69.919476000000003</v>
      </c>
      <c r="O2737" s="117"/>
      <c r="P2737" s="117" t="s">
        <v>3876</v>
      </c>
      <c r="Q2737" s="117" t="s">
        <v>4940</v>
      </c>
      <c r="R2737" s="116"/>
    </row>
    <row r="2738" spans="2:18" ht="18" customHeight="1" x14ac:dyDescent="0.3">
      <c r="B2738" s="116" t="s">
        <v>7560</v>
      </c>
      <c r="C2738" s="116" t="s">
        <v>4310</v>
      </c>
      <c r="D2738" s="122" t="s">
        <v>67</v>
      </c>
      <c r="E2738" s="116" t="s">
        <v>68</v>
      </c>
      <c r="F2738" s="121" t="s">
        <v>3894</v>
      </c>
      <c r="G2738" s="120">
        <v>60</v>
      </c>
      <c r="H2738" s="119">
        <v>46006</v>
      </c>
      <c r="I2738" s="117" t="s">
        <v>5336</v>
      </c>
      <c r="J2738" s="117" t="s">
        <v>3979</v>
      </c>
      <c r="K2738" s="117" t="s">
        <v>3980</v>
      </c>
      <c r="L2738" s="117" t="s">
        <v>4014</v>
      </c>
      <c r="M2738" s="118">
        <v>18.511621999999999</v>
      </c>
      <c r="N2738" s="118">
        <v>-69.891434000000004</v>
      </c>
      <c r="O2738" s="117"/>
      <c r="P2738" s="117" t="s">
        <v>2662</v>
      </c>
      <c r="Q2738" s="117" t="s">
        <v>5171</v>
      </c>
      <c r="R2738" s="116"/>
    </row>
    <row r="2739" spans="2:18" ht="18" customHeight="1" x14ac:dyDescent="0.3">
      <c r="B2739" s="116" t="s">
        <v>7561</v>
      </c>
      <c r="C2739" s="116" t="s">
        <v>5122</v>
      </c>
      <c r="D2739" s="122" t="s">
        <v>363</v>
      </c>
      <c r="E2739" s="116" t="s">
        <v>3890</v>
      </c>
      <c r="F2739" s="121" t="s">
        <v>3877</v>
      </c>
      <c r="G2739" s="120">
        <v>4</v>
      </c>
      <c r="H2739" s="119">
        <v>46006</v>
      </c>
      <c r="I2739" s="117" t="s">
        <v>6965</v>
      </c>
      <c r="J2739" s="117" t="s">
        <v>3979</v>
      </c>
      <c r="K2739" s="117" t="s">
        <v>3980</v>
      </c>
      <c r="L2739" s="117" t="s">
        <v>3984</v>
      </c>
      <c r="M2739" s="118">
        <v>18.46021</v>
      </c>
      <c r="N2739" s="118">
        <v>-69.845853000000005</v>
      </c>
      <c r="O2739" s="117"/>
      <c r="P2739" s="117" t="s">
        <v>3876</v>
      </c>
      <c r="Q2739" s="117" t="s">
        <v>6124</v>
      </c>
      <c r="R2739" s="116"/>
    </row>
    <row r="2740" spans="2:18" ht="18" customHeight="1" x14ac:dyDescent="0.3">
      <c r="B2740" s="116" t="s">
        <v>7562</v>
      </c>
      <c r="C2740" s="116" t="s">
        <v>4587</v>
      </c>
      <c r="D2740" s="122" t="s">
        <v>1345</v>
      </c>
      <c r="E2740" s="116" t="s">
        <v>3854</v>
      </c>
      <c r="F2740" s="121" t="s">
        <v>3877</v>
      </c>
      <c r="G2740" s="120">
        <v>2</v>
      </c>
      <c r="H2740" s="119">
        <v>46006</v>
      </c>
      <c r="I2740" s="117" t="s">
        <v>5910</v>
      </c>
      <c r="J2740" s="117" t="s">
        <v>4060</v>
      </c>
      <c r="K2740" s="117" t="s">
        <v>4061</v>
      </c>
      <c r="L2740" s="117" t="s">
        <v>3992</v>
      </c>
      <c r="M2740" s="118">
        <v>18.516318999999999</v>
      </c>
      <c r="N2740" s="118">
        <v>-69.918154000000001</v>
      </c>
      <c r="O2740" s="117"/>
      <c r="P2740" s="117" t="s">
        <v>3876</v>
      </c>
      <c r="Q2740" s="117" t="s">
        <v>4940</v>
      </c>
      <c r="R2740" s="116"/>
    </row>
    <row r="2741" spans="2:18" ht="18" customHeight="1" x14ac:dyDescent="0.3">
      <c r="B2741" s="116" t="s">
        <v>7563</v>
      </c>
      <c r="C2741" s="116" t="s">
        <v>4013</v>
      </c>
      <c r="D2741" s="122" t="s">
        <v>3901</v>
      </c>
      <c r="E2741" s="116" t="s">
        <v>3893</v>
      </c>
      <c r="F2741" s="121" t="s">
        <v>3894</v>
      </c>
      <c r="G2741" s="120">
        <v>32</v>
      </c>
      <c r="H2741" s="119">
        <v>46006</v>
      </c>
      <c r="I2741" s="117" t="s">
        <v>7231</v>
      </c>
      <c r="J2741" s="117" t="s">
        <v>4060</v>
      </c>
      <c r="K2741" s="117" t="s">
        <v>4061</v>
      </c>
      <c r="L2741" s="117" t="s">
        <v>3992</v>
      </c>
      <c r="M2741" s="118">
        <v>18.442978</v>
      </c>
      <c r="N2741" s="118">
        <v>-69.909719999999993</v>
      </c>
      <c r="O2741" s="117"/>
      <c r="P2741" s="117" t="s">
        <v>3876</v>
      </c>
      <c r="Q2741" s="117" t="s">
        <v>5171</v>
      </c>
      <c r="R2741" s="116"/>
    </row>
    <row r="2742" spans="2:18" ht="18" customHeight="1" x14ac:dyDescent="0.3">
      <c r="B2742" s="116" t="s">
        <v>7564</v>
      </c>
      <c r="C2742" s="116" t="s">
        <v>4355</v>
      </c>
      <c r="D2742" s="122" t="s">
        <v>53</v>
      </c>
      <c r="E2742" s="116" t="s">
        <v>54</v>
      </c>
      <c r="F2742" s="121" t="s">
        <v>3877</v>
      </c>
      <c r="G2742" s="120">
        <v>2</v>
      </c>
      <c r="H2742" s="119">
        <v>46006</v>
      </c>
      <c r="I2742" s="117" t="s">
        <v>5229</v>
      </c>
      <c r="J2742" s="117" t="s">
        <v>3968</v>
      </c>
      <c r="K2742" s="117" t="s">
        <v>3969</v>
      </c>
      <c r="L2742" s="117" t="s">
        <v>3961</v>
      </c>
      <c r="M2742" s="118">
        <v>18.529539</v>
      </c>
      <c r="N2742" s="118">
        <v>-69.883533999999997</v>
      </c>
      <c r="O2742" s="117"/>
      <c r="P2742" s="117" t="s">
        <v>3876</v>
      </c>
      <c r="Q2742" s="117" t="s">
        <v>4693</v>
      </c>
      <c r="R2742" s="116"/>
    </row>
    <row r="2743" spans="2:18" ht="18" customHeight="1" x14ac:dyDescent="0.3">
      <c r="B2743" s="116" t="s">
        <v>7565</v>
      </c>
      <c r="C2743" s="116" t="s">
        <v>4525</v>
      </c>
      <c r="D2743" s="122" t="s">
        <v>1345</v>
      </c>
      <c r="E2743" s="116" t="s">
        <v>3854</v>
      </c>
      <c r="F2743" s="121" t="s">
        <v>3877</v>
      </c>
      <c r="G2743" s="120">
        <v>4</v>
      </c>
      <c r="H2743" s="119">
        <v>46006</v>
      </c>
      <c r="I2743" s="117" t="s">
        <v>5531</v>
      </c>
      <c r="J2743" s="117" t="s">
        <v>4038</v>
      </c>
      <c r="K2743" s="117" t="s">
        <v>4039</v>
      </c>
      <c r="L2743" s="117" t="s">
        <v>3989</v>
      </c>
      <c r="M2743" s="118">
        <v>18.464316</v>
      </c>
      <c r="N2743" s="118">
        <v>-69.925443999999999</v>
      </c>
      <c r="O2743" s="117"/>
      <c r="P2743" s="117" t="s">
        <v>3876</v>
      </c>
      <c r="Q2743" s="117" t="s">
        <v>4940</v>
      </c>
      <c r="R2743" s="116"/>
    </row>
    <row r="2744" spans="2:18" ht="18" customHeight="1" x14ac:dyDescent="0.3">
      <c r="B2744" s="116" t="s">
        <v>7566</v>
      </c>
      <c r="C2744" s="116" t="s">
        <v>4504</v>
      </c>
      <c r="D2744" s="122" t="s">
        <v>67</v>
      </c>
      <c r="E2744" s="116" t="s">
        <v>68</v>
      </c>
      <c r="F2744" s="121" t="s">
        <v>3894</v>
      </c>
      <c r="G2744" s="120">
        <v>28</v>
      </c>
      <c r="H2744" s="119">
        <v>46006</v>
      </c>
      <c r="I2744" s="117" t="s">
        <v>7346</v>
      </c>
      <c r="J2744" s="117" t="s">
        <v>4002</v>
      </c>
      <c r="K2744" s="117" t="s">
        <v>4003</v>
      </c>
      <c r="L2744" s="117" t="s">
        <v>3984</v>
      </c>
      <c r="M2744" s="118">
        <v>18.518636000000001</v>
      </c>
      <c r="N2744" s="118">
        <v>-69.843602000000004</v>
      </c>
      <c r="O2744" s="117"/>
      <c r="P2744" s="117" t="s">
        <v>2662</v>
      </c>
      <c r="Q2744" s="117" t="s">
        <v>5171</v>
      </c>
      <c r="R2744" s="116"/>
    </row>
    <row r="2745" spans="2:18" ht="18" customHeight="1" x14ac:dyDescent="0.3">
      <c r="B2745" s="116" t="s">
        <v>7567</v>
      </c>
      <c r="C2745" s="116" t="s">
        <v>4104</v>
      </c>
      <c r="D2745" s="122" t="s">
        <v>359</v>
      </c>
      <c r="E2745" s="116" t="s">
        <v>3917</v>
      </c>
      <c r="F2745" s="121" t="s">
        <v>3877</v>
      </c>
      <c r="G2745" s="120">
        <v>3</v>
      </c>
      <c r="H2745" s="119">
        <v>46006</v>
      </c>
      <c r="I2745" s="117" t="s">
        <v>6123</v>
      </c>
      <c r="J2745" s="117" t="s">
        <v>4023</v>
      </c>
      <c r="K2745" s="117" t="s">
        <v>4024</v>
      </c>
      <c r="L2745" s="117" t="s">
        <v>4025</v>
      </c>
      <c r="M2745" s="118">
        <v>18.524387000000001</v>
      </c>
      <c r="N2745" s="118">
        <v>-69.830057999999994</v>
      </c>
      <c r="O2745" s="117"/>
      <c r="P2745" s="117" t="s">
        <v>3876</v>
      </c>
      <c r="Q2745" s="117" t="s">
        <v>6124</v>
      </c>
      <c r="R2745" s="116"/>
    </row>
    <row r="2746" spans="2:18" ht="18" customHeight="1" x14ac:dyDescent="0.3">
      <c r="B2746" s="116" t="s">
        <v>7568</v>
      </c>
      <c r="C2746" s="116" t="s">
        <v>4513</v>
      </c>
      <c r="D2746" s="122" t="s">
        <v>3926</v>
      </c>
      <c r="E2746" s="116" t="s">
        <v>3941</v>
      </c>
      <c r="F2746" s="121" t="s">
        <v>3894</v>
      </c>
      <c r="G2746" s="120">
        <v>24</v>
      </c>
      <c r="H2746" s="119">
        <v>46006</v>
      </c>
      <c r="I2746" s="117" t="s">
        <v>7442</v>
      </c>
      <c r="J2746" s="117" t="s">
        <v>3959</v>
      </c>
      <c r="K2746" s="117" t="s">
        <v>3960</v>
      </c>
      <c r="L2746" s="117" t="s">
        <v>4008</v>
      </c>
      <c r="M2746" s="118">
        <v>18.480737999999999</v>
      </c>
      <c r="N2746" s="118">
        <v>-69.907702999999998</v>
      </c>
      <c r="O2746" s="117"/>
      <c r="P2746" s="117" t="s">
        <v>2662</v>
      </c>
      <c r="Q2746" s="117" t="s">
        <v>5512</v>
      </c>
      <c r="R2746" s="116"/>
    </row>
    <row r="2747" spans="2:18" ht="18" customHeight="1" x14ac:dyDescent="0.3">
      <c r="B2747" s="116" t="s">
        <v>7569</v>
      </c>
      <c r="C2747" s="116" t="s">
        <v>6104</v>
      </c>
      <c r="D2747" s="122" t="s">
        <v>280</v>
      </c>
      <c r="E2747" s="116" t="s">
        <v>281</v>
      </c>
      <c r="F2747" s="121" t="s">
        <v>3877</v>
      </c>
      <c r="G2747" s="120">
        <v>4</v>
      </c>
      <c r="H2747" s="119">
        <v>46007</v>
      </c>
      <c r="I2747" s="117" t="s">
        <v>7570</v>
      </c>
      <c r="J2747" s="117" t="s">
        <v>5517</v>
      </c>
      <c r="K2747" s="117" t="s">
        <v>5518</v>
      </c>
      <c r="L2747" s="117" t="s">
        <v>4054</v>
      </c>
      <c r="M2747" s="118">
        <v>18.444075999999999</v>
      </c>
      <c r="N2747" s="118">
        <v>-69.833349999999996</v>
      </c>
      <c r="O2747" s="117"/>
      <c r="P2747" s="117" t="s">
        <v>3876</v>
      </c>
      <c r="Q2747" s="117" t="s">
        <v>4693</v>
      </c>
      <c r="R2747" s="116"/>
    </row>
    <row r="2748" spans="2:18" ht="18" customHeight="1" x14ac:dyDescent="0.3">
      <c r="B2748" s="116" t="s">
        <v>7571</v>
      </c>
      <c r="C2748" s="116" t="s">
        <v>6530</v>
      </c>
      <c r="D2748" s="122" t="s">
        <v>2285</v>
      </c>
      <c r="E2748" s="116" t="s">
        <v>3934</v>
      </c>
      <c r="F2748" s="121" t="s">
        <v>3877</v>
      </c>
      <c r="G2748" s="120">
        <v>8</v>
      </c>
      <c r="H2748" s="119">
        <v>46007</v>
      </c>
      <c r="I2748" s="117" t="s">
        <v>7093</v>
      </c>
      <c r="J2748" s="117" t="s">
        <v>5284</v>
      </c>
      <c r="K2748" s="117" t="s">
        <v>5285</v>
      </c>
      <c r="L2748" s="117" t="s">
        <v>4008</v>
      </c>
      <c r="M2748" s="118">
        <v>18.447265999999999</v>
      </c>
      <c r="N2748" s="118">
        <v>-69.858663000000007</v>
      </c>
      <c r="O2748" s="117"/>
      <c r="P2748" s="117" t="s">
        <v>3933</v>
      </c>
      <c r="Q2748" s="117" t="s">
        <v>4940</v>
      </c>
      <c r="R2748" s="116"/>
    </row>
    <row r="2749" spans="2:18" ht="18" customHeight="1" x14ac:dyDescent="0.3">
      <c r="B2749" s="116" t="s">
        <v>7572</v>
      </c>
      <c r="C2749" s="116" t="s">
        <v>6530</v>
      </c>
      <c r="D2749" s="122" t="s">
        <v>280</v>
      </c>
      <c r="E2749" s="116" t="s">
        <v>281</v>
      </c>
      <c r="F2749" s="121" t="s">
        <v>3877</v>
      </c>
      <c r="G2749" s="120">
        <v>3</v>
      </c>
      <c r="H2749" s="119">
        <v>46007</v>
      </c>
      <c r="I2749" s="117" t="s">
        <v>6703</v>
      </c>
      <c r="J2749" s="117" t="s">
        <v>5270</v>
      </c>
      <c r="K2749" s="117" t="s">
        <v>5271</v>
      </c>
      <c r="L2749" s="117" t="s">
        <v>3975</v>
      </c>
      <c r="M2749" s="118">
        <v>18.52169</v>
      </c>
      <c r="N2749" s="118">
        <v>-69.875786000000005</v>
      </c>
      <c r="O2749" s="117"/>
      <c r="P2749" s="117" t="s">
        <v>3876</v>
      </c>
      <c r="Q2749" s="117" t="s">
        <v>4693</v>
      </c>
      <c r="R2749" s="116"/>
    </row>
    <row r="2750" spans="2:18" ht="18" customHeight="1" x14ac:dyDescent="0.3">
      <c r="B2750" s="116" t="s">
        <v>7573</v>
      </c>
      <c r="C2750" s="116" t="s">
        <v>5637</v>
      </c>
      <c r="D2750" s="122" t="s">
        <v>3903</v>
      </c>
      <c r="E2750" s="116" t="s">
        <v>3855</v>
      </c>
      <c r="F2750" s="121" t="s">
        <v>3877</v>
      </c>
      <c r="G2750" s="120">
        <v>15</v>
      </c>
      <c r="H2750" s="119">
        <v>46007</v>
      </c>
      <c r="I2750" s="117" t="s">
        <v>7350</v>
      </c>
      <c r="J2750" s="117" t="s">
        <v>5270</v>
      </c>
      <c r="K2750" s="117" t="s">
        <v>5271</v>
      </c>
      <c r="L2750" s="117" t="s">
        <v>3989</v>
      </c>
      <c r="M2750" s="118">
        <v>18.45711</v>
      </c>
      <c r="N2750" s="118">
        <v>-69.837584000000007</v>
      </c>
      <c r="O2750" s="117"/>
      <c r="P2750" s="117" t="s">
        <v>3876</v>
      </c>
      <c r="Q2750" s="117" t="s">
        <v>4940</v>
      </c>
      <c r="R2750" s="116"/>
    </row>
    <row r="2751" spans="2:18" ht="18" customHeight="1" x14ac:dyDescent="0.3">
      <c r="B2751" s="116" t="s">
        <v>7574</v>
      </c>
      <c r="C2751" s="116" t="s">
        <v>5840</v>
      </c>
      <c r="D2751" s="122" t="s">
        <v>3908</v>
      </c>
      <c r="E2751" s="116" t="s">
        <v>3909</v>
      </c>
      <c r="F2751" s="121" t="s">
        <v>3877</v>
      </c>
      <c r="G2751" s="120">
        <v>4</v>
      </c>
      <c r="H2751" s="119">
        <v>46007</v>
      </c>
      <c r="I2751" s="117" t="s">
        <v>6422</v>
      </c>
      <c r="J2751" s="117" t="s">
        <v>5425</v>
      </c>
      <c r="K2751" s="117" t="s">
        <v>5426</v>
      </c>
      <c r="L2751" s="117" t="s">
        <v>3984</v>
      </c>
      <c r="M2751" s="118">
        <v>18.467247</v>
      </c>
      <c r="N2751" s="118">
        <v>-69.870596000000006</v>
      </c>
      <c r="O2751" s="117"/>
      <c r="P2751" s="117" t="s">
        <v>3876</v>
      </c>
      <c r="Q2751" s="117" t="s">
        <v>4442</v>
      </c>
      <c r="R2751" s="116"/>
    </row>
    <row r="2752" spans="2:18" ht="18" customHeight="1" x14ac:dyDescent="0.3">
      <c r="B2752" s="116" t="s">
        <v>7575</v>
      </c>
      <c r="C2752" s="116" t="s">
        <v>5846</v>
      </c>
      <c r="D2752" s="122" t="s">
        <v>106</v>
      </c>
      <c r="E2752" s="116" t="s">
        <v>107</v>
      </c>
      <c r="F2752" s="121" t="s">
        <v>3877</v>
      </c>
      <c r="G2752" s="120">
        <v>4</v>
      </c>
      <c r="H2752" s="119">
        <v>46007</v>
      </c>
      <c r="I2752" s="117" t="s">
        <v>7136</v>
      </c>
      <c r="J2752" s="117" t="s">
        <v>5425</v>
      </c>
      <c r="K2752" s="117" t="s">
        <v>5426</v>
      </c>
      <c r="L2752" s="117" t="s">
        <v>3984</v>
      </c>
      <c r="M2752" s="118">
        <v>18.481729000000001</v>
      </c>
      <c r="N2752" s="118">
        <v>-69.905969999999996</v>
      </c>
      <c r="O2752" s="117"/>
      <c r="P2752" s="117" t="s">
        <v>3876</v>
      </c>
      <c r="Q2752" s="117" t="s">
        <v>4693</v>
      </c>
      <c r="R2752" s="116"/>
    </row>
    <row r="2753" spans="2:18" ht="18" customHeight="1" x14ac:dyDescent="0.3">
      <c r="B2753" s="116" t="s">
        <v>7576</v>
      </c>
      <c r="C2753" s="116" t="s">
        <v>6937</v>
      </c>
      <c r="D2753" s="122" t="s">
        <v>3931</v>
      </c>
      <c r="E2753" s="116" t="s">
        <v>3932</v>
      </c>
      <c r="F2753" s="121" t="s">
        <v>3877</v>
      </c>
      <c r="G2753" s="120">
        <v>2</v>
      </c>
      <c r="H2753" s="119">
        <v>46007</v>
      </c>
      <c r="I2753" s="117" t="s">
        <v>5688</v>
      </c>
      <c r="J2753" s="117" t="s">
        <v>5689</v>
      </c>
      <c r="K2753" s="117" t="s">
        <v>5690</v>
      </c>
      <c r="L2753" s="117" t="s">
        <v>3981</v>
      </c>
      <c r="M2753" s="118">
        <v>18.503948999999999</v>
      </c>
      <c r="N2753" s="118">
        <v>-69.843515999999994</v>
      </c>
      <c r="O2753" s="117"/>
      <c r="P2753" s="117" t="s">
        <v>3876</v>
      </c>
      <c r="Q2753" s="117" t="s">
        <v>3962</v>
      </c>
      <c r="R2753" s="116"/>
    </row>
    <row r="2754" spans="2:18" ht="18" customHeight="1" x14ac:dyDescent="0.3">
      <c r="B2754" s="116" t="s">
        <v>7577</v>
      </c>
      <c r="C2754" s="116" t="s">
        <v>6532</v>
      </c>
      <c r="D2754" s="122" t="s">
        <v>3901</v>
      </c>
      <c r="E2754" s="116" t="s">
        <v>3893</v>
      </c>
      <c r="F2754" s="121" t="s">
        <v>3894</v>
      </c>
      <c r="G2754" s="120">
        <v>67</v>
      </c>
      <c r="H2754" s="119">
        <v>46007</v>
      </c>
      <c r="I2754" s="117" t="s">
        <v>6640</v>
      </c>
      <c r="J2754" s="117" t="s">
        <v>5245</v>
      </c>
      <c r="K2754" s="117" t="s">
        <v>5246</v>
      </c>
      <c r="L2754" s="117" t="s">
        <v>4025</v>
      </c>
      <c r="M2754" s="118">
        <v>18.476806</v>
      </c>
      <c r="N2754" s="118">
        <v>-69.866107999999997</v>
      </c>
      <c r="O2754" s="117"/>
      <c r="P2754" s="117" t="s">
        <v>3876</v>
      </c>
      <c r="Q2754" s="117" t="s">
        <v>5171</v>
      </c>
      <c r="R2754" s="116"/>
    </row>
    <row r="2755" spans="2:18" ht="18" customHeight="1" x14ac:dyDescent="0.3">
      <c r="B2755" s="116" t="s">
        <v>7578</v>
      </c>
      <c r="C2755" s="116" t="s">
        <v>5849</v>
      </c>
      <c r="D2755" s="122" t="s">
        <v>3924</v>
      </c>
      <c r="E2755" s="116" t="s">
        <v>3925</v>
      </c>
      <c r="F2755" s="121" t="s">
        <v>3894</v>
      </c>
      <c r="G2755" s="120">
        <v>47</v>
      </c>
      <c r="H2755" s="119">
        <v>46007</v>
      </c>
      <c r="I2755" s="117" t="s">
        <v>7023</v>
      </c>
      <c r="J2755" s="117" t="s">
        <v>5245</v>
      </c>
      <c r="K2755" s="117" t="s">
        <v>5246</v>
      </c>
      <c r="L2755" s="117" t="s">
        <v>4025</v>
      </c>
      <c r="M2755" s="118">
        <v>18.455624</v>
      </c>
      <c r="N2755" s="118">
        <v>-69.899969999999996</v>
      </c>
      <c r="O2755" s="117"/>
      <c r="P2755" s="117" t="s">
        <v>3876</v>
      </c>
      <c r="Q2755" s="117" t="s">
        <v>5512</v>
      </c>
      <c r="R2755" s="116"/>
    </row>
    <row r="2756" spans="2:18" ht="18" customHeight="1" x14ac:dyDescent="0.3">
      <c r="B2756" s="116" t="s">
        <v>7579</v>
      </c>
      <c r="C2756" s="116" t="s">
        <v>6688</v>
      </c>
      <c r="D2756" s="122" t="s">
        <v>401</v>
      </c>
      <c r="E2756" s="116" t="s">
        <v>3920</v>
      </c>
      <c r="F2756" s="121" t="s">
        <v>3877</v>
      </c>
      <c r="G2756" s="120">
        <v>2</v>
      </c>
      <c r="H2756" s="119">
        <v>46007</v>
      </c>
      <c r="I2756" s="117" t="s">
        <v>7357</v>
      </c>
      <c r="J2756" s="117" t="s">
        <v>5245</v>
      </c>
      <c r="K2756" s="117" t="s">
        <v>5246</v>
      </c>
      <c r="L2756" s="117" t="s">
        <v>4025</v>
      </c>
      <c r="M2756" s="118">
        <v>18.506968000000001</v>
      </c>
      <c r="N2756" s="118">
        <v>-69.913073999999995</v>
      </c>
      <c r="O2756" s="117"/>
      <c r="P2756" s="117" t="s">
        <v>3876</v>
      </c>
      <c r="Q2756" s="117" t="s">
        <v>6124</v>
      </c>
      <c r="R2756" s="116"/>
    </row>
    <row r="2757" spans="2:18" ht="18" customHeight="1" x14ac:dyDescent="0.3">
      <c r="B2757" s="116" t="s">
        <v>7580</v>
      </c>
      <c r="C2757" s="116" t="s">
        <v>5995</v>
      </c>
      <c r="D2757" s="122" t="s">
        <v>3901</v>
      </c>
      <c r="E2757" s="116" t="s">
        <v>3893</v>
      </c>
      <c r="F2757" s="121" t="s">
        <v>3894</v>
      </c>
      <c r="G2757" s="120">
        <v>56</v>
      </c>
      <c r="H2757" s="119">
        <v>46007</v>
      </c>
      <c r="I2757" s="117" t="s">
        <v>6873</v>
      </c>
      <c r="J2757" s="117" t="s">
        <v>5250</v>
      </c>
      <c r="K2757" s="117" t="s">
        <v>5251</v>
      </c>
      <c r="L2757" s="117" t="s">
        <v>4054</v>
      </c>
      <c r="M2757" s="118">
        <v>18.438016999999999</v>
      </c>
      <c r="N2757" s="118">
        <v>-69.840204999999997</v>
      </c>
      <c r="O2757" s="117"/>
      <c r="P2757" s="117" t="s">
        <v>3876</v>
      </c>
      <c r="Q2757" s="117" t="s">
        <v>5171</v>
      </c>
      <c r="R2757" s="116"/>
    </row>
    <row r="2758" spans="2:18" ht="18" customHeight="1" x14ac:dyDescent="0.3">
      <c r="B2758" s="116" t="s">
        <v>7581</v>
      </c>
      <c r="C2758" s="116" t="s">
        <v>6708</v>
      </c>
      <c r="D2758" s="122" t="s">
        <v>3897</v>
      </c>
      <c r="E2758" s="116" t="s">
        <v>3940</v>
      </c>
      <c r="F2758" s="121" t="s">
        <v>3894</v>
      </c>
      <c r="G2758" s="120">
        <v>134</v>
      </c>
      <c r="H2758" s="119">
        <v>46007</v>
      </c>
      <c r="I2758" s="117" t="s">
        <v>7317</v>
      </c>
      <c r="J2758" s="117" t="s">
        <v>5250</v>
      </c>
      <c r="K2758" s="117" t="s">
        <v>5251</v>
      </c>
      <c r="L2758" s="117" t="s">
        <v>3998</v>
      </c>
      <c r="M2758" s="118">
        <v>18.432480000000002</v>
      </c>
      <c r="N2758" s="118">
        <v>-69.868247999999994</v>
      </c>
      <c r="O2758" s="117"/>
      <c r="P2758" s="117" t="s">
        <v>2662</v>
      </c>
      <c r="Q2758" s="117" t="s">
        <v>5512</v>
      </c>
      <c r="R2758" s="116"/>
    </row>
    <row r="2759" spans="2:18" ht="18" customHeight="1" x14ac:dyDescent="0.3">
      <c r="B2759" s="116" t="s">
        <v>7582</v>
      </c>
      <c r="C2759" s="116" t="s">
        <v>5757</v>
      </c>
      <c r="D2759" s="122" t="s">
        <v>3914</v>
      </c>
      <c r="E2759" s="116" t="s">
        <v>3915</v>
      </c>
      <c r="F2759" s="121" t="s">
        <v>3877</v>
      </c>
      <c r="G2759" s="120">
        <v>2</v>
      </c>
      <c r="H2759" s="119">
        <v>46007</v>
      </c>
      <c r="I2759" s="117" t="s">
        <v>6821</v>
      </c>
      <c r="J2759" s="117" t="s">
        <v>5492</v>
      </c>
      <c r="K2759" s="117" t="s">
        <v>5493</v>
      </c>
      <c r="L2759" s="117" t="s">
        <v>3989</v>
      </c>
      <c r="M2759" s="118">
        <v>18.518456</v>
      </c>
      <c r="N2759" s="118">
        <v>-69.906192000000004</v>
      </c>
      <c r="O2759" s="117"/>
      <c r="P2759" s="117" t="s">
        <v>3876</v>
      </c>
      <c r="Q2759" s="117" t="s">
        <v>4442</v>
      </c>
      <c r="R2759" s="116"/>
    </row>
    <row r="2760" spans="2:18" ht="18" customHeight="1" x14ac:dyDescent="0.3">
      <c r="B2760" s="116" t="s">
        <v>7583</v>
      </c>
      <c r="C2760" s="116" t="s">
        <v>5490</v>
      </c>
      <c r="D2760" s="122" t="s">
        <v>67</v>
      </c>
      <c r="E2760" s="116" t="s">
        <v>68</v>
      </c>
      <c r="F2760" s="121" t="s">
        <v>3894</v>
      </c>
      <c r="G2760" s="120">
        <v>146</v>
      </c>
      <c r="H2760" s="119">
        <v>46007</v>
      </c>
      <c r="I2760" s="117" t="s">
        <v>6946</v>
      </c>
      <c r="J2760" s="117" t="s">
        <v>5497</v>
      </c>
      <c r="K2760" s="117" t="s">
        <v>5498</v>
      </c>
      <c r="L2760" s="117" t="s">
        <v>4014</v>
      </c>
      <c r="M2760" s="118">
        <v>18.514579999999999</v>
      </c>
      <c r="N2760" s="118">
        <v>-69.887120999999993</v>
      </c>
      <c r="O2760" s="117"/>
      <c r="P2760" s="117" t="s">
        <v>2662</v>
      </c>
      <c r="Q2760" s="117" t="s">
        <v>5171</v>
      </c>
      <c r="R2760" s="116"/>
    </row>
    <row r="2761" spans="2:18" ht="18" customHeight="1" x14ac:dyDescent="0.3">
      <c r="B2761" s="116" t="s">
        <v>7584</v>
      </c>
      <c r="C2761" s="116" t="s">
        <v>5611</v>
      </c>
      <c r="D2761" s="122" t="s">
        <v>3927</v>
      </c>
      <c r="E2761" s="116" t="s">
        <v>3938</v>
      </c>
      <c r="F2761" s="121" t="s">
        <v>3894</v>
      </c>
      <c r="G2761" s="120">
        <v>107</v>
      </c>
      <c r="H2761" s="119">
        <v>46007</v>
      </c>
      <c r="I2761" s="117" t="s">
        <v>7254</v>
      </c>
      <c r="J2761" s="117" t="s">
        <v>5497</v>
      </c>
      <c r="K2761" s="117" t="s">
        <v>5498</v>
      </c>
      <c r="L2761" s="117" t="s">
        <v>4014</v>
      </c>
      <c r="M2761" s="118">
        <v>18.450420000000001</v>
      </c>
      <c r="N2761" s="118">
        <v>-69.890935999999996</v>
      </c>
      <c r="O2761" s="117"/>
      <c r="P2761" s="117" t="s">
        <v>3933</v>
      </c>
      <c r="Q2761" s="117" t="s">
        <v>5512</v>
      </c>
      <c r="R2761" s="116"/>
    </row>
    <row r="2762" spans="2:18" ht="18" customHeight="1" x14ac:dyDescent="0.3">
      <c r="B2762" s="116" t="s">
        <v>7585</v>
      </c>
      <c r="C2762" s="116" t="s">
        <v>6110</v>
      </c>
      <c r="D2762" s="122" t="s">
        <v>2285</v>
      </c>
      <c r="E2762" s="116" t="s">
        <v>3934</v>
      </c>
      <c r="F2762" s="121" t="s">
        <v>3877</v>
      </c>
      <c r="G2762" s="120">
        <v>7</v>
      </c>
      <c r="H2762" s="119">
        <v>46007</v>
      </c>
      <c r="I2762" s="117" t="s">
        <v>7157</v>
      </c>
      <c r="J2762" s="117" t="s">
        <v>5384</v>
      </c>
      <c r="K2762" s="117" t="s">
        <v>5385</v>
      </c>
      <c r="L2762" s="117" t="s">
        <v>4025</v>
      </c>
      <c r="M2762" s="118">
        <v>18.438914</v>
      </c>
      <c r="N2762" s="118">
        <v>-69.855941999999999</v>
      </c>
      <c r="O2762" s="117"/>
      <c r="P2762" s="117" t="s">
        <v>3933</v>
      </c>
      <c r="Q2762" s="117" t="s">
        <v>4940</v>
      </c>
      <c r="R2762" s="116"/>
    </row>
    <row r="2763" spans="2:18" ht="18" customHeight="1" x14ac:dyDescent="0.3">
      <c r="B2763" s="116" t="s">
        <v>7586</v>
      </c>
      <c r="C2763" s="116" t="s">
        <v>6049</v>
      </c>
      <c r="D2763" s="122" t="s">
        <v>106</v>
      </c>
      <c r="E2763" s="116" t="s">
        <v>107</v>
      </c>
      <c r="F2763" s="121" t="s">
        <v>3877</v>
      </c>
      <c r="G2763" s="120">
        <v>1</v>
      </c>
      <c r="H2763" s="119">
        <v>46007</v>
      </c>
      <c r="I2763" s="117" t="s">
        <v>7368</v>
      </c>
      <c r="J2763" s="117" t="s">
        <v>5663</v>
      </c>
      <c r="K2763" s="117" t="s">
        <v>5664</v>
      </c>
      <c r="L2763" s="117" t="s">
        <v>4040</v>
      </c>
      <c r="M2763" s="118">
        <v>18.479051999999999</v>
      </c>
      <c r="N2763" s="118">
        <v>-69.857051999999996</v>
      </c>
      <c r="O2763" s="117"/>
      <c r="P2763" s="117" t="s">
        <v>3876</v>
      </c>
      <c r="Q2763" s="117" t="s">
        <v>4693</v>
      </c>
      <c r="R2763" s="116"/>
    </row>
    <row r="2764" spans="2:18" ht="18" customHeight="1" x14ac:dyDescent="0.3">
      <c r="B2764" s="116" t="s">
        <v>7587</v>
      </c>
      <c r="C2764" s="116" t="s">
        <v>5995</v>
      </c>
      <c r="D2764" s="122" t="s">
        <v>53</v>
      </c>
      <c r="E2764" s="116" t="s">
        <v>54</v>
      </c>
      <c r="F2764" s="121" t="s">
        <v>3877</v>
      </c>
      <c r="G2764" s="120">
        <v>1</v>
      </c>
      <c r="H2764" s="119">
        <v>46007</v>
      </c>
      <c r="I2764" s="117" t="s">
        <v>6953</v>
      </c>
      <c r="J2764" s="117" t="s">
        <v>5759</v>
      </c>
      <c r="K2764" s="117" t="s">
        <v>5760</v>
      </c>
      <c r="L2764" s="117" t="s">
        <v>4019</v>
      </c>
      <c r="M2764" s="118">
        <v>18.432303999999998</v>
      </c>
      <c r="N2764" s="118">
        <v>-69.878826000000004</v>
      </c>
      <c r="O2764" s="117"/>
      <c r="P2764" s="117" t="s">
        <v>3876</v>
      </c>
      <c r="Q2764" s="117" t="s">
        <v>4693</v>
      </c>
      <c r="R2764" s="116"/>
    </row>
    <row r="2765" spans="2:18" ht="18" customHeight="1" x14ac:dyDescent="0.3">
      <c r="B2765" s="116" t="s">
        <v>7588</v>
      </c>
      <c r="C2765" s="116" t="s">
        <v>5895</v>
      </c>
      <c r="D2765" s="122" t="s">
        <v>171</v>
      </c>
      <c r="E2765" s="116" t="s">
        <v>172</v>
      </c>
      <c r="F2765" s="121" t="s">
        <v>3877</v>
      </c>
      <c r="G2765" s="120">
        <v>6</v>
      </c>
      <c r="H2765" s="119">
        <v>46007</v>
      </c>
      <c r="I2765" s="117" t="s">
        <v>7372</v>
      </c>
      <c r="J2765" s="117" t="s">
        <v>5759</v>
      </c>
      <c r="K2765" s="117" t="s">
        <v>5760</v>
      </c>
      <c r="L2765" s="117" t="s">
        <v>4054</v>
      </c>
      <c r="M2765" s="118">
        <v>18.494367</v>
      </c>
      <c r="N2765" s="118">
        <v>-69.844390000000004</v>
      </c>
      <c r="O2765" s="117"/>
      <c r="P2765" s="117" t="s">
        <v>3876</v>
      </c>
      <c r="Q2765" s="117" t="s">
        <v>4940</v>
      </c>
      <c r="R2765" s="116"/>
    </row>
    <row r="2766" spans="2:18" ht="18" customHeight="1" x14ac:dyDescent="0.3">
      <c r="B2766" s="116" t="s">
        <v>7589</v>
      </c>
      <c r="C2766" s="116" t="s">
        <v>5806</v>
      </c>
      <c r="D2766" s="122" t="s">
        <v>3931</v>
      </c>
      <c r="E2766" s="116" t="s">
        <v>3932</v>
      </c>
      <c r="F2766" s="121" t="s">
        <v>3877</v>
      </c>
      <c r="G2766" s="120">
        <v>3</v>
      </c>
      <c r="H2766" s="119">
        <v>46007</v>
      </c>
      <c r="I2766" s="117" t="s">
        <v>6375</v>
      </c>
      <c r="J2766" s="117" t="s">
        <v>6376</v>
      </c>
      <c r="K2766" s="117" t="s">
        <v>6377</v>
      </c>
      <c r="L2766" s="117" t="s">
        <v>4054</v>
      </c>
      <c r="M2766" s="118">
        <v>18.438465999999998</v>
      </c>
      <c r="N2766" s="118">
        <v>-69.902983000000006</v>
      </c>
      <c r="O2766" s="117"/>
      <c r="P2766" s="117" t="s">
        <v>3876</v>
      </c>
      <c r="Q2766" s="117" t="s">
        <v>3962</v>
      </c>
      <c r="R2766" s="116"/>
    </row>
    <row r="2767" spans="2:18" ht="18" customHeight="1" x14ac:dyDescent="0.3">
      <c r="B2767" s="116" t="s">
        <v>7590</v>
      </c>
      <c r="C2767" s="116" t="s">
        <v>6713</v>
      </c>
      <c r="D2767" s="122" t="s">
        <v>3879</v>
      </c>
      <c r="E2767" s="116" t="s">
        <v>3881</v>
      </c>
      <c r="F2767" s="121" t="s">
        <v>3877</v>
      </c>
      <c r="G2767" s="120">
        <v>1</v>
      </c>
      <c r="H2767" s="119">
        <v>46007</v>
      </c>
      <c r="I2767" s="117" t="s">
        <v>6568</v>
      </c>
      <c r="J2767" s="117" t="s">
        <v>6569</v>
      </c>
      <c r="K2767" s="117" t="s">
        <v>6570</v>
      </c>
      <c r="L2767" s="117" t="s">
        <v>4040</v>
      </c>
      <c r="M2767" s="118">
        <v>18.449846000000001</v>
      </c>
      <c r="N2767" s="118">
        <v>-69.832757000000001</v>
      </c>
      <c r="O2767" s="117"/>
      <c r="P2767" s="117" t="s">
        <v>3876</v>
      </c>
      <c r="Q2767" s="117" t="s">
        <v>3962</v>
      </c>
      <c r="R2767" s="116"/>
    </row>
    <row r="2768" spans="2:18" ht="18" customHeight="1" x14ac:dyDescent="0.3">
      <c r="B2768" s="116" t="s">
        <v>7591</v>
      </c>
      <c r="C2768" s="116" t="s">
        <v>5961</v>
      </c>
      <c r="D2768" s="122" t="s">
        <v>3879</v>
      </c>
      <c r="E2768" s="116" t="s">
        <v>3881</v>
      </c>
      <c r="F2768" s="121" t="s">
        <v>3877</v>
      </c>
      <c r="G2768" s="120">
        <v>6</v>
      </c>
      <c r="H2768" s="119">
        <v>46007</v>
      </c>
      <c r="I2768" s="117" t="s">
        <v>6477</v>
      </c>
      <c r="J2768" s="117" t="s">
        <v>6478</v>
      </c>
      <c r="K2768" s="117" t="s">
        <v>6479</v>
      </c>
      <c r="L2768" s="117" t="s">
        <v>4137</v>
      </c>
      <c r="M2768" s="118">
        <v>18.460666</v>
      </c>
      <c r="N2768" s="118">
        <v>-69.858416000000005</v>
      </c>
      <c r="O2768" s="117"/>
      <c r="P2768" s="117" t="s">
        <v>3876</v>
      </c>
      <c r="Q2768" s="117" t="s">
        <v>3962</v>
      </c>
      <c r="R2768" s="116"/>
    </row>
    <row r="2769" spans="2:18" ht="18" customHeight="1" x14ac:dyDescent="0.3">
      <c r="B2769" s="116" t="s">
        <v>7592</v>
      </c>
      <c r="C2769" s="116" t="s">
        <v>7418</v>
      </c>
      <c r="D2769" s="122" t="s">
        <v>343</v>
      </c>
      <c r="E2769" s="116" t="s">
        <v>344</v>
      </c>
      <c r="F2769" s="121" t="s">
        <v>3877</v>
      </c>
      <c r="G2769" s="120">
        <v>5</v>
      </c>
      <c r="H2769" s="119">
        <v>46007</v>
      </c>
      <c r="I2769" s="117" t="s">
        <v>7181</v>
      </c>
      <c r="J2769" s="117" t="s">
        <v>6478</v>
      </c>
      <c r="K2769" s="117" t="s">
        <v>6479</v>
      </c>
      <c r="L2769" s="117" t="s">
        <v>4137</v>
      </c>
      <c r="M2769" s="118">
        <v>18.452483000000001</v>
      </c>
      <c r="N2769" s="118">
        <v>-69.909357</v>
      </c>
      <c r="O2769" s="117"/>
      <c r="P2769" s="117" t="s">
        <v>3876</v>
      </c>
      <c r="Q2769" s="117" t="s">
        <v>4192</v>
      </c>
      <c r="R2769" s="116"/>
    </row>
    <row r="2770" spans="2:18" ht="18" customHeight="1" x14ac:dyDescent="0.3">
      <c r="B2770" s="116" t="s">
        <v>7593</v>
      </c>
      <c r="C2770" s="116" t="s">
        <v>7594</v>
      </c>
      <c r="D2770" s="122" t="s">
        <v>154</v>
      </c>
      <c r="E2770" s="116" t="s">
        <v>155</v>
      </c>
      <c r="F2770" s="121" t="s">
        <v>3877</v>
      </c>
      <c r="G2770" s="120">
        <v>4</v>
      </c>
      <c r="H2770" s="119">
        <v>46007</v>
      </c>
      <c r="I2770" s="117" t="s">
        <v>6392</v>
      </c>
      <c r="J2770" s="117" t="s">
        <v>6393</v>
      </c>
      <c r="K2770" s="117" t="s">
        <v>6394</v>
      </c>
      <c r="L2770" s="117" t="s">
        <v>4019</v>
      </c>
      <c r="M2770" s="118">
        <v>18.467317999999999</v>
      </c>
      <c r="N2770" s="118">
        <v>-69.845858000000007</v>
      </c>
      <c r="O2770" s="117"/>
      <c r="P2770" s="117" t="s">
        <v>3876</v>
      </c>
      <c r="Q2770" s="117" t="s">
        <v>3962</v>
      </c>
      <c r="R2770" s="116"/>
    </row>
    <row r="2771" spans="2:18" ht="18" customHeight="1" x14ac:dyDescent="0.3">
      <c r="B2771" s="116" t="s">
        <v>7595</v>
      </c>
      <c r="C2771" s="116" t="s">
        <v>5934</v>
      </c>
      <c r="D2771" s="122" t="s">
        <v>146</v>
      </c>
      <c r="E2771" s="116" t="s">
        <v>3880</v>
      </c>
      <c r="F2771" s="121" t="s">
        <v>3877</v>
      </c>
      <c r="G2771" s="120">
        <v>1</v>
      </c>
      <c r="H2771" s="119">
        <v>46007</v>
      </c>
      <c r="I2771" s="117" t="s">
        <v>6545</v>
      </c>
      <c r="J2771" s="117" t="s">
        <v>6546</v>
      </c>
      <c r="K2771" s="117" t="s">
        <v>6547</v>
      </c>
      <c r="L2771" s="117" t="s">
        <v>3981</v>
      </c>
      <c r="M2771" s="118">
        <v>18.521334</v>
      </c>
      <c r="N2771" s="118">
        <v>-69.843851999999998</v>
      </c>
      <c r="O2771" s="117"/>
      <c r="P2771" s="117" t="s">
        <v>3876</v>
      </c>
      <c r="Q2771" s="117" t="s">
        <v>3962</v>
      </c>
      <c r="R2771" s="116"/>
    </row>
    <row r="2772" spans="2:18" ht="18" customHeight="1" x14ac:dyDescent="0.3">
      <c r="B2772" s="116" t="s">
        <v>7596</v>
      </c>
      <c r="C2772" s="116" t="s">
        <v>7549</v>
      </c>
      <c r="D2772" s="122" t="s">
        <v>345</v>
      </c>
      <c r="E2772" s="116" t="s">
        <v>346</v>
      </c>
      <c r="F2772" s="121" t="s">
        <v>3877</v>
      </c>
      <c r="G2772" s="120">
        <v>1</v>
      </c>
      <c r="H2772" s="119">
        <v>46007</v>
      </c>
      <c r="I2772" s="117" t="s">
        <v>7463</v>
      </c>
      <c r="J2772" s="117" t="s">
        <v>6546</v>
      </c>
      <c r="K2772" s="117" t="s">
        <v>6547</v>
      </c>
      <c r="L2772" s="117" t="s">
        <v>4014</v>
      </c>
      <c r="M2772" s="118">
        <v>18.444389000000001</v>
      </c>
      <c r="N2772" s="118">
        <v>-69.875799999999998</v>
      </c>
      <c r="O2772" s="117"/>
      <c r="P2772" s="117" t="s">
        <v>3876</v>
      </c>
      <c r="Q2772" s="117" t="s">
        <v>4192</v>
      </c>
      <c r="R2772" s="116"/>
    </row>
    <row r="2773" spans="2:18" ht="18" customHeight="1" x14ac:dyDescent="0.3">
      <c r="B2773" s="116" t="s">
        <v>7597</v>
      </c>
      <c r="C2773" s="116" t="s">
        <v>7462</v>
      </c>
      <c r="D2773" s="122" t="s">
        <v>1551</v>
      </c>
      <c r="E2773" s="116" t="s">
        <v>3911</v>
      </c>
      <c r="F2773" s="121" t="s">
        <v>3877</v>
      </c>
      <c r="G2773" s="120">
        <v>1</v>
      </c>
      <c r="H2773" s="119">
        <v>46007</v>
      </c>
      <c r="I2773" s="117" t="s">
        <v>6960</v>
      </c>
      <c r="J2773" s="117" t="s">
        <v>6089</v>
      </c>
      <c r="K2773" s="117" t="s">
        <v>6090</v>
      </c>
      <c r="L2773" s="117" t="s">
        <v>3998</v>
      </c>
      <c r="M2773" s="118">
        <v>18.466032999999999</v>
      </c>
      <c r="N2773" s="118">
        <v>-69.886829000000006</v>
      </c>
      <c r="O2773" s="117"/>
      <c r="P2773" s="117" t="s">
        <v>3876</v>
      </c>
      <c r="Q2773" s="117" t="s">
        <v>4192</v>
      </c>
      <c r="R2773" s="116"/>
    </row>
    <row r="2774" spans="2:18" ht="18" customHeight="1" x14ac:dyDescent="0.3">
      <c r="B2774" s="116" t="s">
        <v>7598</v>
      </c>
      <c r="C2774" s="116" t="s">
        <v>4249</v>
      </c>
      <c r="D2774" s="122" t="s">
        <v>114</v>
      </c>
      <c r="E2774" s="116" t="s">
        <v>115</v>
      </c>
      <c r="F2774" s="121" t="s">
        <v>3877</v>
      </c>
      <c r="G2774" s="120">
        <v>2</v>
      </c>
      <c r="H2774" s="119">
        <v>46007</v>
      </c>
      <c r="I2774" s="117" t="s">
        <v>5412</v>
      </c>
      <c r="J2774" s="117" t="s">
        <v>4082</v>
      </c>
      <c r="K2774" s="117" t="s">
        <v>4083</v>
      </c>
      <c r="L2774" s="117" t="s">
        <v>3998</v>
      </c>
      <c r="M2774" s="118">
        <v>18.460024000000001</v>
      </c>
      <c r="N2774" s="118">
        <v>-69.849896999999999</v>
      </c>
      <c r="O2774" s="117"/>
      <c r="P2774" s="117" t="s">
        <v>3876</v>
      </c>
      <c r="Q2774" s="117" t="s">
        <v>4693</v>
      </c>
      <c r="R2774" s="116"/>
    </row>
    <row r="2775" spans="2:18" ht="18" customHeight="1" x14ac:dyDescent="0.3">
      <c r="B2775" s="116" t="s">
        <v>7599</v>
      </c>
      <c r="C2775" s="116" t="s">
        <v>4639</v>
      </c>
      <c r="D2775" s="122" t="s">
        <v>3903</v>
      </c>
      <c r="E2775" s="116" t="s">
        <v>3855</v>
      </c>
      <c r="F2775" s="121" t="s">
        <v>3877</v>
      </c>
      <c r="G2775" s="120">
        <v>4</v>
      </c>
      <c r="H2775" s="119">
        <v>46007</v>
      </c>
      <c r="I2775" s="117" t="s">
        <v>6654</v>
      </c>
      <c r="J2775" s="117" t="s">
        <v>4082</v>
      </c>
      <c r="K2775" s="117" t="s">
        <v>4083</v>
      </c>
      <c r="L2775" s="117" t="s">
        <v>4019</v>
      </c>
      <c r="M2775" s="118">
        <v>18.528970000000001</v>
      </c>
      <c r="N2775" s="118">
        <v>-69.866112000000001</v>
      </c>
      <c r="O2775" s="117"/>
      <c r="P2775" s="117" t="s">
        <v>3876</v>
      </c>
      <c r="Q2775" s="117" t="s">
        <v>4940</v>
      </c>
      <c r="R2775" s="116"/>
    </row>
    <row r="2776" spans="2:18" ht="18" customHeight="1" x14ac:dyDescent="0.3">
      <c r="B2776" s="116" t="s">
        <v>7600</v>
      </c>
      <c r="C2776" s="116" t="s">
        <v>4278</v>
      </c>
      <c r="D2776" s="122" t="s">
        <v>3897</v>
      </c>
      <c r="E2776" s="116" t="s">
        <v>3940</v>
      </c>
      <c r="F2776" s="121" t="s">
        <v>3894</v>
      </c>
      <c r="G2776" s="120">
        <v>99</v>
      </c>
      <c r="H2776" s="119">
        <v>46007</v>
      </c>
      <c r="I2776" s="117" t="s">
        <v>6001</v>
      </c>
      <c r="J2776" s="117" t="s">
        <v>3979</v>
      </c>
      <c r="K2776" s="117" t="s">
        <v>3980</v>
      </c>
      <c r="L2776" s="117" t="s">
        <v>3984</v>
      </c>
      <c r="M2776" s="118">
        <v>18.444144000000001</v>
      </c>
      <c r="N2776" s="118">
        <v>-69.856269999999995</v>
      </c>
      <c r="O2776" s="117"/>
      <c r="P2776" s="117" t="s">
        <v>2662</v>
      </c>
      <c r="Q2776" s="117" t="s">
        <v>5512</v>
      </c>
      <c r="R2776" s="116"/>
    </row>
    <row r="2777" spans="2:18" ht="18" customHeight="1" x14ac:dyDescent="0.3">
      <c r="B2777" s="116" t="s">
        <v>7601</v>
      </c>
      <c r="C2777" s="116" t="s">
        <v>5103</v>
      </c>
      <c r="D2777" s="122" t="s">
        <v>114</v>
      </c>
      <c r="E2777" s="116" t="s">
        <v>115</v>
      </c>
      <c r="F2777" s="121" t="s">
        <v>3877</v>
      </c>
      <c r="G2777" s="120">
        <v>4</v>
      </c>
      <c r="H2777" s="119">
        <v>46007</v>
      </c>
      <c r="I2777" s="117" t="s">
        <v>5369</v>
      </c>
      <c r="J2777" s="117" t="s">
        <v>4089</v>
      </c>
      <c r="K2777" s="117" t="s">
        <v>4090</v>
      </c>
      <c r="L2777" s="117" t="s">
        <v>4025</v>
      </c>
      <c r="M2777" s="118">
        <v>18.513327</v>
      </c>
      <c r="N2777" s="118">
        <v>-69.845590000000001</v>
      </c>
      <c r="O2777" s="117"/>
      <c r="P2777" s="117" t="s">
        <v>3876</v>
      </c>
      <c r="Q2777" s="117" t="s">
        <v>4693</v>
      </c>
      <c r="R2777" s="116"/>
    </row>
    <row r="2778" spans="2:18" ht="18" customHeight="1" x14ac:dyDescent="0.3">
      <c r="B2778" s="116" t="s">
        <v>7602</v>
      </c>
      <c r="C2778" s="116" t="s">
        <v>5389</v>
      </c>
      <c r="D2778" s="122" t="s">
        <v>2285</v>
      </c>
      <c r="E2778" s="116" t="s">
        <v>3934</v>
      </c>
      <c r="F2778" s="121" t="s">
        <v>3877</v>
      </c>
      <c r="G2778" s="120">
        <v>5</v>
      </c>
      <c r="H2778" s="119">
        <v>46007</v>
      </c>
      <c r="I2778" s="117" t="s">
        <v>6517</v>
      </c>
      <c r="J2778" s="117" t="s">
        <v>4089</v>
      </c>
      <c r="K2778" s="117" t="s">
        <v>4090</v>
      </c>
      <c r="L2778" s="117" t="s">
        <v>4025</v>
      </c>
      <c r="M2778" s="118">
        <v>18.434822</v>
      </c>
      <c r="N2778" s="118">
        <v>-69.870441999999997</v>
      </c>
      <c r="O2778" s="117"/>
      <c r="P2778" s="117" t="s">
        <v>3933</v>
      </c>
      <c r="Q2778" s="117" t="s">
        <v>4940</v>
      </c>
      <c r="R2778" s="116"/>
    </row>
    <row r="2779" spans="2:18" ht="18" customHeight="1" x14ac:dyDescent="0.3">
      <c r="B2779" s="116" t="s">
        <v>7603</v>
      </c>
      <c r="C2779" s="116" t="s">
        <v>5829</v>
      </c>
      <c r="D2779" s="122" t="s">
        <v>2317</v>
      </c>
      <c r="E2779" s="116" t="s">
        <v>3935</v>
      </c>
      <c r="F2779" s="121" t="s">
        <v>3894</v>
      </c>
      <c r="G2779" s="120">
        <v>53</v>
      </c>
      <c r="H2779" s="119">
        <v>46007</v>
      </c>
      <c r="I2779" s="117" t="s">
        <v>6226</v>
      </c>
      <c r="J2779" s="117" t="s">
        <v>3973</v>
      </c>
      <c r="K2779" s="117" t="s">
        <v>3974</v>
      </c>
      <c r="L2779" s="117" t="s">
        <v>3975</v>
      </c>
      <c r="M2779" s="118">
        <v>18.439188000000001</v>
      </c>
      <c r="N2779" s="118">
        <v>-69.861924999999999</v>
      </c>
      <c r="O2779" s="117"/>
      <c r="P2779" s="117" t="s">
        <v>3933</v>
      </c>
      <c r="Q2779" s="117" t="s">
        <v>5171</v>
      </c>
      <c r="R2779" s="116"/>
    </row>
    <row r="2780" spans="2:18" ht="18" customHeight="1" x14ac:dyDescent="0.3">
      <c r="B2780" s="116" t="s">
        <v>7604</v>
      </c>
      <c r="C2780" s="116" t="s">
        <v>4984</v>
      </c>
      <c r="D2780" s="122" t="s">
        <v>3897</v>
      </c>
      <c r="E2780" s="116" t="s">
        <v>3940</v>
      </c>
      <c r="F2780" s="121" t="s">
        <v>3894</v>
      </c>
      <c r="G2780" s="120">
        <v>43</v>
      </c>
      <c r="H2780" s="119">
        <v>46007</v>
      </c>
      <c r="I2780" s="117" t="s">
        <v>7471</v>
      </c>
      <c r="J2780" s="117" t="s">
        <v>3973</v>
      </c>
      <c r="K2780" s="117" t="s">
        <v>3974</v>
      </c>
      <c r="L2780" s="117" t="s">
        <v>4040</v>
      </c>
      <c r="M2780" s="118">
        <v>18.493328999999999</v>
      </c>
      <c r="N2780" s="118">
        <v>-69.903402</v>
      </c>
      <c r="O2780" s="117"/>
      <c r="P2780" s="117" t="s">
        <v>2662</v>
      </c>
      <c r="Q2780" s="117" t="s">
        <v>5512</v>
      </c>
      <c r="R2780" s="116"/>
    </row>
    <row r="2781" spans="2:18" ht="18" customHeight="1" x14ac:dyDescent="0.3">
      <c r="B2781" s="116" t="s">
        <v>7605</v>
      </c>
      <c r="C2781" s="116" t="s">
        <v>4154</v>
      </c>
      <c r="D2781" s="122" t="s">
        <v>3901</v>
      </c>
      <c r="E2781" s="116" t="s">
        <v>3893</v>
      </c>
      <c r="F2781" s="121" t="s">
        <v>3894</v>
      </c>
      <c r="G2781" s="120">
        <v>94</v>
      </c>
      <c r="H2781" s="119">
        <v>46007</v>
      </c>
      <c r="I2781" s="117" t="s">
        <v>6248</v>
      </c>
      <c r="J2781" s="117" t="s">
        <v>3996</v>
      </c>
      <c r="K2781" s="117" t="s">
        <v>3997</v>
      </c>
      <c r="L2781" s="117" t="s">
        <v>4019</v>
      </c>
      <c r="M2781" s="118">
        <v>18.499051000000001</v>
      </c>
      <c r="N2781" s="118">
        <v>-69.843348000000006</v>
      </c>
      <c r="O2781" s="117"/>
      <c r="P2781" s="117" t="s">
        <v>3876</v>
      </c>
      <c r="Q2781" s="117" t="s">
        <v>5171</v>
      </c>
      <c r="R2781" s="116"/>
    </row>
    <row r="2782" spans="2:18" ht="18" customHeight="1" x14ac:dyDescent="0.3">
      <c r="B2782" s="116" t="s">
        <v>7606</v>
      </c>
      <c r="C2782" s="116" t="s">
        <v>4547</v>
      </c>
      <c r="D2782" s="122" t="s">
        <v>3926</v>
      </c>
      <c r="E2782" s="116" t="s">
        <v>3941</v>
      </c>
      <c r="F2782" s="121" t="s">
        <v>3894</v>
      </c>
      <c r="G2782" s="120">
        <v>102</v>
      </c>
      <c r="H2782" s="119">
        <v>46007</v>
      </c>
      <c r="I2782" s="117" t="s">
        <v>7473</v>
      </c>
      <c r="J2782" s="117" t="s">
        <v>3996</v>
      </c>
      <c r="K2782" s="117" t="s">
        <v>3997</v>
      </c>
      <c r="L2782" s="117" t="s">
        <v>4054</v>
      </c>
      <c r="M2782" s="118">
        <v>18.518491999999998</v>
      </c>
      <c r="N2782" s="118">
        <v>-69.848287999999997</v>
      </c>
      <c r="O2782" s="117"/>
      <c r="P2782" s="117" t="s">
        <v>2662</v>
      </c>
      <c r="Q2782" s="117" t="s">
        <v>5512</v>
      </c>
      <c r="R2782" s="116"/>
    </row>
    <row r="2783" spans="2:18" ht="18" customHeight="1" x14ac:dyDescent="0.3">
      <c r="B2783" s="116" t="s">
        <v>7607</v>
      </c>
      <c r="C2783" s="116" t="s">
        <v>4361</v>
      </c>
      <c r="D2783" s="122" t="s">
        <v>2317</v>
      </c>
      <c r="E2783" s="116" t="s">
        <v>3935</v>
      </c>
      <c r="F2783" s="121" t="s">
        <v>3894</v>
      </c>
      <c r="G2783" s="120">
        <v>40</v>
      </c>
      <c r="H2783" s="119">
        <v>46007</v>
      </c>
      <c r="I2783" s="117" t="s">
        <v>6525</v>
      </c>
      <c r="J2783" s="117" t="s">
        <v>4038</v>
      </c>
      <c r="K2783" s="117" t="s">
        <v>4039</v>
      </c>
      <c r="L2783" s="117" t="s">
        <v>3989</v>
      </c>
      <c r="M2783" s="118">
        <v>18.473973999999998</v>
      </c>
      <c r="N2783" s="118">
        <v>-69.887832000000003</v>
      </c>
      <c r="O2783" s="117"/>
      <c r="P2783" s="117" t="s">
        <v>3933</v>
      </c>
      <c r="Q2783" s="117" t="s">
        <v>5171</v>
      </c>
      <c r="R2783" s="116"/>
    </row>
    <row r="2784" spans="2:18" ht="18" customHeight="1" x14ac:dyDescent="0.3">
      <c r="B2784" s="116" t="s">
        <v>7608</v>
      </c>
      <c r="C2784" s="116" t="s">
        <v>4147</v>
      </c>
      <c r="D2784" s="122" t="s">
        <v>126</v>
      </c>
      <c r="E2784" s="116" t="s">
        <v>3905</v>
      </c>
      <c r="F2784" s="121" t="s">
        <v>3877</v>
      </c>
      <c r="G2784" s="120">
        <v>1</v>
      </c>
      <c r="H2784" s="119">
        <v>46007</v>
      </c>
      <c r="I2784" s="117" t="s">
        <v>5182</v>
      </c>
      <c r="J2784" s="117" t="s">
        <v>4002</v>
      </c>
      <c r="K2784" s="117" t="s">
        <v>4003</v>
      </c>
      <c r="L2784" s="117" t="s">
        <v>4014</v>
      </c>
      <c r="M2784" s="118">
        <v>18.455456000000002</v>
      </c>
      <c r="N2784" s="118">
        <v>-69.907674999999998</v>
      </c>
      <c r="O2784" s="117"/>
      <c r="P2784" s="117" t="s">
        <v>3876</v>
      </c>
      <c r="Q2784" s="117" t="s">
        <v>4693</v>
      </c>
      <c r="R2784" s="116"/>
    </row>
    <row r="2785" spans="2:18" ht="18" customHeight="1" x14ac:dyDescent="0.3">
      <c r="B2785" s="116" t="s">
        <v>7609</v>
      </c>
      <c r="C2785" s="116" t="s">
        <v>4071</v>
      </c>
      <c r="D2785" s="122" t="s">
        <v>1311</v>
      </c>
      <c r="E2785" s="116" t="s">
        <v>3883</v>
      </c>
      <c r="F2785" s="121" t="s">
        <v>3877</v>
      </c>
      <c r="G2785" s="120">
        <v>1</v>
      </c>
      <c r="H2785" s="119">
        <v>46007</v>
      </c>
      <c r="I2785" s="117" t="s">
        <v>6977</v>
      </c>
      <c r="J2785" s="117" t="s">
        <v>4023</v>
      </c>
      <c r="K2785" s="117" t="s">
        <v>4024</v>
      </c>
      <c r="L2785" s="117" t="s">
        <v>4032</v>
      </c>
      <c r="M2785" s="118">
        <v>18.467856999999999</v>
      </c>
      <c r="N2785" s="118">
        <v>-69.866442000000006</v>
      </c>
      <c r="O2785" s="117"/>
      <c r="P2785" s="117" t="s">
        <v>3876</v>
      </c>
      <c r="Q2785" s="117" t="s">
        <v>6978</v>
      </c>
      <c r="R2785" s="116"/>
    </row>
    <row r="2786" spans="2:18" ht="18" customHeight="1" x14ac:dyDescent="0.3">
      <c r="B2786" s="116" t="s">
        <v>7610</v>
      </c>
      <c r="C2786" s="116" t="s">
        <v>4513</v>
      </c>
      <c r="D2786" s="122" t="s">
        <v>3902</v>
      </c>
      <c r="E2786" s="116" t="s">
        <v>3871</v>
      </c>
      <c r="F2786" s="121" t="s">
        <v>3894</v>
      </c>
      <c r="G2786" s="120">
        <v>26</v>
      </c>
      <c r="H2786" s="119">
        <v>46007</v>
      </c>
      <c r="I2786" s="117" t="s">
        <v>6179</v>
      </c>
      <c r="J2786" s="117" t="s">
        <v>3959</v>
      </c>
      <c r="K2786" s="117" t="s">
        <v>3960</v>
      </c>
      <c r="L2786" s="117" t="s">
        <v>3961</v>
      </c>
      <c r="M2786" s="118">
        <v>18.481210000000001</v>
      </c>
      <c r="N2786" s="118">
        <v>-69.878747000000004</v>
      </c>
      <c r="O2786" s="117"/>
      <c r="P2786" s="117" t="s">
        <v>3876</v>
      </c>
      <c r="Q2786" s="117" t="s">
        <v>5171</v>
      </c>
      <c r="R2786" s="116"/>
    </row>
    <row r="2787" spans="2:18" ht="18" customHeight="1" x14ac:dyDescent="0.3">
      <c r="B2787" s="116" t="s">
        <v>7611</v>
      </c>
      <c r="C2787" s="116" t="s">
        <v>5461</v>
      </c>
      <c r="D2787" s="122" t="s">
        <v>114</v>
      </c>
      <c r="E2787" s="116" t="s">
        <v>115</v>
      </c>
      <c r="F2787" s="121" t="s">
        <v>3877</v>
      </c>
      <c r="G2787" s="120">
        <v>2</v>
      </c>
      <c r="H2787" s="119">
        <v>46008</v>
      </c>
      <c r="I2787" s="117" t="s">
        <v>7089</v>
      </c>
      <c r="J2787" s="117" t="s">
        <v>5265</v>
      </c>
      <c r="K2787" s="117" t="s">
        <v>5266</v>
      </c>
      <c r="L2787" s="117" t="s">
        <v>4019</v>
      </c>
      <c r="M2787" s="118">
        <v>18.470839000000002</v>
      </c>
      <c r="N2787" s="118">
        <v>-69.889759999999995</v>
      </c>
      <c r="O2787" s="117"/>
      <c r="P2787" s="117" t="s">
        <v>3876</v>
      </c>
      <c r="Q2787" s="117" t="s">
        <v>4693</v>
      </c>
      <c r="R2787" s="116"/>
    </row>
    <row r="2788" spans="2:18" ht="18" customHeight="1" x14ac:dyDescent="0.3">
      <c r="B2788" s="116" t="s">
        <v>7612</v>
      </c>
      <c r="C2788" s="116" t="s">
        <v>5685</v>
      </c>
      <c r="D2788" s="122" t="s">
        <v>3914</v>
      </c>
      <c r="E2788" s="116" t="s">
        <v>3915</v>
      </c>
      <c r="F2788" s="121" t="s">
        <v>3877</v>
      </c>
      <c r="G2788" s="120">
        <v>6</v>
      </c>
      <c r="H2788" s="119">
        <v>46008</v>
      </c>
      <c r="I2788" s="117" t="s">
        <v>6729</v>
      </c>
      <c r="J2788" s="117" t="s">
        <v>5517</v>
      </c>
      <c r="K2788" s="117" t="s">
        <v>5518</v>
      </c>
      <c r="L2788" s="117" t="s">
        <v>4019</v>
      </c>
      <c r="M2788" s="118">
        <v>18.459586999999999</v>
      </c>
      <c r="N2788" s="118">
        <v>-69.860072000000002</v>
      </c>
      <c r="O2788" s="117"/>
      <c r="P2788" s="117" t="s">
        <v>3876</v>
      </c>
      <c r="Q2788" s="117" t="s">
        <v>4442</v>
      </c>
      <c r="R2788" s="116"/>
    </row>
    <row r="2789" spans="2:18" ht="18" customHeight="1" x14ac:dyDescent="0.3">
      <c r="B2789" s="116" t="s">
        <v>7613</v>
      </c>
      <c r="C2789" s="116" t="s">
        <v>5854</v>
      </c>
      <c r="D2789" s="122" t="s">
        <v>345</v>
      </c>
      <c r="E2789" s="116" t="s">
        <v>346</v>
      </c>
      <c r="F2789" s="121" t="s">
        <v>3877</v>
      </c>
      <c r="G2789" s="120">
        <v>3</v>
      </c>
      <c r="H2789" s="119">
        <v>46008</v>
      </c>
      <c r="I2789" s="117" t="s">
        <v>6055</v>
      </c>
      <c r="J2789" s="117" t="s">
        <v>5408</v>
      </c>
      <c r="K2789" s="117" t="s">
        <v>5409</v>
      </c>
      <c r="L2789" s="117" t="s">
        <v>4008</v>
      </c>
      <c r="M2789" s="118">
        <v>18.438427999999998</v>
      </c>
      <c r="N2789" s="118">
        <v>-69.876256999999995</v>
      </c>
      <c r="O2789" s="117"/>
      <c r="P2789" s="117" t="s">
        <v>3876</v>
      </c>
      <c r="Q2789" s="117" t="s">
        <v>4192</v>
      </c>
      <c r="R2789" s="116"/>
    </row>
    <row r="2790" spans="2:18" ht="18" customHeight="1" x14ac:dyDescent="0.3">
      <c r="B2790" s="116" t="s">
        <v>7614</v>
      </c>
      <c r="C2790" s="116" t="s">
        <v>6777</v>
      </c>
      <c r="D2790" s="122" t="s">
        <v>3914</v>
      </c>
      <c r="E2790" s="116" t="s">
        <v>3915</v>
      </c>
      <c r="F2790" s="121" t="s">
        <v>3877</v>
      </c>
      <c r="G2790" s="120">
        <v>2</v>
      </c>
      <c r="H2790" s="119">
        <v>46008</v>
      </c>
      <c r="I2790" s="117" t="s">
        <v>6894</v>
      </c>
      <c r="J2790" s="117" t="s">
        <v>5408</v>
      </c>
      <c r="K2790" s="117" t="s">
        <v>5409</v>
      </c>
      <c r="L2790" s="117" t="s">
        <v>3992</v>
      </c>
      <c r="M2790" s="118">
        <v>18.490159999999999</v>
      </c>
      <c r="N2790" s="118">
        <v>-69.889138000000003</v>
      </c>
      <c r="O2790" s="117"/>
      <c r="P2790" s="117" t="s">
        <v>3876</v>
      </c>
      <c r="Q2790" s="117" t="s">
        <v>4442</v>
      </c>
      <c r="R2790" s="116"/>
    </row>
    <row r="2791" spans="2:18" ht="18" customHeight="1" x14ac:dyDescent="0.3">
      <c r="B2791" s="116" t="s">
        <v>7615</v>
      </c>
      <c r="C2791" s="116" t="s">
        <v>7057</v>
      </c>
      <c r="D2791" s="122" t="s">
        <v>1614</v>
      </c>
      <c r="E2791" s="116" t="s">
        <v>3919</v>
      </c>
      <c r="F2791" s="121" t="s">
        <v>3877</v>
      </c>
      <c r="G2791" s="120">
        <v>3</v>
      </c>
      <c r="H2791" s="119">
        <v>46008</v>
      </c>
      <c r="I2791" s="117" t="s">
        <v>7616</v>
      </c>
      <c r="J2791" s="117" t="s">
        <v>5497</v>
      </c>
      <c r="K2791" s="117" t="s">
        <v>5498</v>
      </c>
      <c r="L2791" s="117" t="s">
        <v>4014</v>
      </c>
      <c r="M2791" s="118">
        <v>18.500032000000001</v>
      </c>
      <c r="N2791" s="118">
        <v>-69.858834999999999</v>
      </c>
      <c r="O2791" s="117"/>
      <c r="P2791" s="117" t="s">
        <v>3876</v>
      </c>
      <c r="Q2791" s="117" t="s">
        <v>6124</v>
      </c>
      <c r="R2791" s="116"/>
    </row>
    <row r="2792" spans="2:18" ht="18" customHeight="1" x14ac:dyDescent="0.3">
      <c r="B2792" s="116" t="s">
        <v>7617</v>
      </c>
      <c r="C2792" s="116" t="s">
        <v>6049</v>
      </c>
      <c r="D2792" s="122" t="s">
        <v>1563</v>
      </c>
      <c r="E2792" s="116" t="s">
        <v>3856</v>
      </c>
      <c r="F2792" s="121" t="s">
        <v>3877</v>
      </c>
      <c r="G2792" s="120">
        <v>6</v>
      </c>
      <c r="H2792" s="119">
        <v>46008</v>
      </c>
      <c r="I2792" s="117" t="s">
        <v>6513</v>
      </c>
      <c r="J2792" s="117" t="s">
        <v>5759</v>
      </c>
      <c r="K2792" s="117" t="s">
        <v>5760</v>
      </c>
      <c r="L2792" s="117" t="s">
        <v>3998</v>
      </c>
      <c r="M2792" s="118">
        <v>18.481728</v>
      </c>
      <c r="N2792" s="118">
        <v>-69.886259999999993</v>
      </c>
      <c r="O2792" s="117"/>
      <c r="P2792" s="117" t="s">
        <v>3876</v>
      </c>
      <c r="Q2792" s="117" t="s">
        <v>4442</v>
      </c>
      <c r="R2792" s="116"/>
    </row>
    <row r="2793" spans="2:18" ht="18" customHeight="1" x14ac:dyDescent="0.3">
      <c r="B2793" s="116" t="s">
        <v>7618</v>
      </c>
      <c r="C2793" s="116" t="s">
        <v>5406</v>
      </c>
      <c r="D2793" s="122" t="s">
        <v>343</v>
      </c>
      <c r="E2793" s="116" t="s">
        <v>344</v>
      </c>
      <c r="F2793" s="121" t="s">
        <v>3877</v>
      </c>
      <c r="G2793" s="120">
        <v>2</v>
      </c>
      <c r="H2793" s="119">
        <v>46008</v>
      </c>
      <c r="I2793" s="117" t="s">
        <v>7212</v>
      </c>
      <c r="J2793" s="117" t="s">
        <v>6238</v>
      </c>
      <c r="K2793" s="117" t="s">
        <v>6239</v>
      </c>
      <c r="L2793" s="117" t="s">
        <v>3992</v>
      </c>
      <c r="M2793" s="118">
        <v>18.441445000000002</v>
      </c>
      <c r="N2793" s="118">
        <v>-69.926150000000007</v>
      </c>
      <c r="O2793" s="117"/>
      <c r="P2793" s="117" t="s">
        <v>3876</v>
      </c>
      <c r="Q2793" s="117" t="s">
        <v>4192</v>
      </c>
      <c r="R2793" s="116"/>
    </row>
    <row r="2794" spans="2:18" ht="18" customHeight="1" x14ac:dyDescent="0.3">
      <c r="B2794" s="116" t="s">
        <v>7619</v>
      </c>
      <c r="C2794" s="116" t="s">
        <v>7121</v>
      </c>
      <c r="D2794" s="122" t="s">
        <v>1551</v>
      </c>
      <c r="E2794" s="116" t="s">
        <v>3911</v>
      </c>
      <c r="F2794" s="121" t="s">
        <v>3877</v>
      </c>
      <c r="G2794" s="120">
        <v>3</v>
      </c>
      <c r="H2794" s="119">
        <v>46008</v>
      </c>
      <c r="I2794" s="117" t="s">
        <v>7338</v>
      </c>
      <c r="J2794" s="117" t="s">
        <v>6300</v>
      </c>
      <c r="K2794" s="117" t="s">
        <v>6301</v>
      </c>
      <c r="L2794" s="117" t="s">
        <v>4137</v>
      </c>
      <c r="M2794" s="118">
        <v>18.474616999999999</v>
      </c>
      <c r="N2794" s="118">
        <v>-69.906782000000007</v>
      </c>
      <c r="O2794" s="117"/>
      <c r="P2794" s="117" t="s">
        <v>3876</v>
      </c>
      <c r="Q2794" s="117" t="s">
        <v>4192</v>
      </c>
      <c r="R2794" s="116"/>
    </row>
    <row r="2795" spans="2:18" ht="18" customHeight="1" x14ac:dyDescent="0.3">
      <c r="B2795" s="116" t="s">
        <v>7620</v>
      </c>
      <c r="C2795" s="116" t="s">
        <v>6441</v>
      </c>
      <c r="D2795" s="122" t="s">
        <v>345</v>
      </c>
      <c r="E2795" s="116" t="s">
        <v>346</v>
      </c>
      <c r="F2795" s="121" t="s">
        <v>3877</v>
      </c>
      <c r="G2795" s="120">
        <v>2</v>
      </c>
      <c r="H2795" s="119">
        <v>46008</v>
      </c>
      <c r="I2795" s="117" t="s">
        <v>6549</v>
      </c>
      <c r="J2795" s="117" t="s">
        <v>5936</v>
      </c>
      <c r="K2795" s="117" t="s">
        <v>5937</v>
      </c>
      <c r="L2795" s="117" t="s">
        <v>3975</v>
      </c>
      <c r="M2795" s="118">
        <v>18.481278</v>
      </c>
      <c r="N2795" s="118">
        <v>-69.880464000000003</v>
      </c>
      <c r="O2795" s="117"/>
      <c r="P2795" s="117" t="s">
        <v>3876</v>
      </c>
      <c r="Q2795" s="117" t="s">
        <v>4192</v>
      </c>
      <c r="R2795" s="116"/>
    </row>
    <row r="2796" spans="2:18" ht="18" customHeight="1" x14ac:dyDescent="0.3">
      <c r="B2796" s="116" t="s">
        <v>7621</v>
      </c>
      <c r="C2796" s="116" t="s">
        <v>3983</v>
      </c>
      <c r="D2796" s="122" t="s">
        <v>171</v>
      </c>
      <c r="E2796" s="116" t="s">
        <v>172</v>
      </c>
      <c r="F2796" s="121" t="s">
        <v>3877</v>
      </c>
      <c r="G2796" s="120">
        <v>3</v>
      </c>
      <c r="H2796" s="119">
        <v>46008</v>
      </c>
      <c r="I2796" s="117" t="s">
        <v>6919</v>
      </c>
      <c r="J2796" s="117" t="s">
        <v>4151</v>
      </c>
      <c r="K2796" s="117" t="s">
        <v>4152</v>
      </c>
      <c r="L2796" s="117" t="s">
        <v>3989</v>
      </c>
      <c r="M2796" s="118">
        <v>18.478611000000001</v>
      </c>
      <c r="N2796" s="118">
        <v>-69.846498999999994</v>
      </c>
      <c r="O2796" s="117"/>
      <c r="P2796" s="117" t="s">
        <v>3876</v>
      </c>
      <c r="Q2796" s="117" t="s">
        <v>4940</v>
      </c>
      <c r="R2796" s="116"/>
    </row>
    <row r="2797" spans="2:18" ht="18" customHeight="1" x14ac:dyDescent="0.3">
      <c r="B2797" s="116" t="s">
        <v>7622</v>
      </c>
      <c r="C2797" s="116" t="s">
        <v>4203</v>
      </c>
      <c r="D2797" s="122" t="s">
        <v>171</v>
      </c>
      <c r="E2797" s="116" t="s">
        <v>172</v>
      </c>
      <c r="F2797" s="121" t="s">
        <v>3877</v>
      </c>
      <c r="G2797" s="120">
        <v>4</v>
      </c>
      <c r="H2797" s="119">
        <v>46008</v>
      </c>
      <c r="I2797" s="117" t="s">
        <v>6246</v>
      </c>
      <c r="J2797" s="117" t="s">
        <v>3968</v>
      </c>
      <c r="K2797" s="117" t="s">
        <v>3969</v>
      </c>
      <c r="L2797" s="117" t="s">
        <v>3992</v>
      </c>
      <c r="M2797" s="118">
        <v>18.451259</v>
      </c>
      <c r="N2797" s="118">
        <v>-69.878771999999998</v>
      </c>
      <c r="O2797" s="117"/>
      <c r="P2797" s="117" t="s">
        <v>3876</v>
      </c>
      <c r="Q2797" s="117" t="s">
        <v>4940</v>
      </c>
      <c r="R2797" s="116"/>
    </row>
    <row r="2798" spans="2:18" ht="18" customHeight="1" x14ac:dyDescent="0.3">
      <c r="B2798" s="116" t="s">
        <v>7623</v>
      </c>
      <c r="C2798" s="116" t="s">
        <v>4102</v>
      </c>
      <c r="D2798" s="122" t="s">
        <v>1345</v>
      </c>
      <c r="E2798" s="116" t="s">
        <v>3854</v>
      </c>
      <c r="F2798" s="121" t="s">
        <v>3877</v>
      </c>
      <c r="G2798" s="120">
        <v>3</v>
      </c>
      <c r="H2798" s="119">
        <v>46008</v>
      </c>
      <c r="I2798" s="117" t="s">
        <v>5976</v>
      </c>
      <c r="J2798" s="117" t="s">
        <v>4002</v>
      </c>
      <c r="K2798" s="117" t="s">
        <v>4003</v>
      </c>
      <c r="L2798" s="117" t="s">
        <v>3981</v>
      </c>
      <c r="M2798" s="118">
        <v>18.484967999999999</v>
      </c>
      <c r="N2798" s="118">
        <v>-69.850853999999998</v>
      </c>
      <c r="O2798" s="117"/>
      <c r="P2798" s="117" t="s">
        <v>3876</v>
      </c>
      <c r="Q2798" s="117" t="s">
        <v>4940</v>
      </c>
      <c r="R2798" s="116"/>
    </row>
    <row r="2799" spans="2:18" ht="18" customHeight="1" x14ac:dyDescent="0.3">
      <c r="B2799" s="116" t="s">
        <v>7624</v>
      </c>
      <c r="C2799" s="116" t="s">
        <v>4649</v>
      </c>
      <c r="D2799" s="122" t="s">
        <v>3901</v>
      </c>
      <c r="E2799" s="116" t="s">
        <v>3893</v>
      </c>
      <c r="F2799" s="121" t="s">
        <v>3894</v>
      </c>
      <c r="G2799" s="120">
        <v>27</v>
      </c>
      <c r="H2799" s="119">
        <v>46008</v>
      </c>
      <c r="I2799" s="117" t="s">
        <v>7346</v>
      </c>
      <c r="J2799" s="117" t="s">
        <v>4002</v>
      </c>
      <c r="K2799" s="117" t="s">
        <v>4003</v>
      </c>
      <c r="L2799" s="117" t="s">
        <v>3981</v>
      </c>
      <c r="M2799" s="118">
        <v>18.440369</v>
      </c>
      <c r="N2799" s="118">
        <v>-69.848974999999996</v>
      </c>
      <c r="O2799" s="117"/>
      <c r="P2799" s="117" t="s">
        <v>3876</v>
      </c>
      <c r="Q2799" s="117" t="s">
        <v>5171</v>
      </c>
      <c r="R2799" s="116"/>
    </row>
    <row r="2800" spans="2:18" ht="18" customHeight="1" x14ac:dyDescent="0.3">
      <c r="B2800" s="116" t="s">
        <v>7625</v>
      </c>
      <c r="C2800" s="116" t="s">
        <v>4318</v>
      </c>
      <c r="D2800" s="122" t="s">
        <v>3926</v>
      </c>
      <c r="E2800" s="116" t="s">
        <v>3941</v>
      </c>
      <c r="F2800" s="121" t="s">
        <v>3894</v>
      </c>
      <c r="G2800" s="120">
        <v>28</v>
      </c>
      <c r="H2800" s="119">
        <v>46008</v>
      </c>
      <c r="I2800" s="117" t="s">
        <v>7442</v>
      </c>
      <c r="J2800" s="117" t="s">
        <v>3959</v>
      </c>
      <c r="K2800" s="117" t="s">
        <v>3960</v>
      </c>
      <c r="L2800" s="117" t="s">
        <v>4008</v>
      </c>
      <c r="M2800" s="118">
        <v>18.496599</v>
      </c>
      <c r="N2800" s="118">
        <v>-69.850262999999998</v>
      </c>
      <c r="O2800" s="117"/>
      <c r="P2800" s="117" t="s">
        <v>2662</v>
      </c>
      <c r="Q2800" s="117" t="s">
        <v>5512</v>
      </c>
      <c r="R2800" s="116"/>
    </row>
    <row r="2801" spans="2:18" ht="18" customHeight="1" x14ac:dyDescent="0.3">
      <c r="B2801" s="116" t="s">
        <v>7626</v>
      </c>
      <c r="C2801" s="116" t="s">
        <v>6256</v>
      </c>
      <c r="D2801" s="122" t="s">
        <v>122</v>
      </c>
      <c r="E2801" s="116" t="s">
        <v>3904</v>
      </c>
      <c r="F2801" s="121" t="s">
        <v>3877</v>
      </c>
      <c r="G2801" s="120">
        <v>5</v>
      </c>
      <c r="H2801" s="119">
        <v>46009</v>
      </c>
      <c r="I2801" s="117" t="s">
        <v>7570</v>
      </c>
      <c r="J2801" s="117" t="s">
        <v>5517</v>
      </c>
      <c r="K2801" s="117" t="s">
        <v>5518</v>
      </c>
      <c r="L2801" s="117" t="s">
        <v>4019</v>
      </c>
      <c r="M2801" s="118">
        <v>18.466577999999998</v>
      </c>
      <c r="N2801" s="118">
        <v>-69.850932</v>
      </c>
      <c r="O2801" s="117"/>
      <c r="P2801" s="117" t="s">
        <v>3876</v>
      </c>
      <c r="Q2801" s="117" t="s">
        <v>4693</v>
      </c>
      <c r="R2801" s="116"/>
    </row>
    <row r="2802" spans="2:18" ht="18" customHeight="1" x14ac:dyDescent="0.3">
      <c r="B2802" s="116" t="s">
        <v>7627</v>
      </c>
      <c r="C2802" s="116" t="s">
        <v>5840</v>
      </c>
      <c r="D2802" s="122" t="s">
        <v>171</v>
      </c>
      <c r="E2802" s="116" t="s">
        <v>172</v>
      </c>
      <c r="F2802" s="121" t="s">
        <v>3877</v>
      </c>
      <c r="G2802" s="120">
        <v>8</v>
      </c>
      <c r="H2802" s="119">
        <v>46009</v>
      </c>
      <c r="I2802" s="117" t="s">
        <v>7093</v>
      </c>
      <c r="J2802" s="117" t="s">
        <v>5284</v>
      </c>
      <c r="K2802" s="117" t="s">
        <v>5285</v>
      </c>
      <c r="L2802" s="117" t="s">
        <v>3961</v>
      </c>
      <c r="M2802" s="118">
        <v>18.464742999999999</v>
      </c>
      <c r="N2802" s="118">
        <v>-69.923506000000003</v>
      </c>
      <c r="O2802" s="117"/>
      <c r="P2802" s="117" t="s">
        <v>3876</v>
      </c>
      <c r="Q2802" s="117" t="s">
        <v>4940</v>
      </c>
      <c r="R2802" s="116"/>
    </row>
    <row r="2803" spans="2:18" ht="18" customHeight="1" x14ac:dyDescent="0.3">
      <c r="B2803" s="116" t="s">
        <v>7628</v>
      </c>
      <c r="C2803" s="116" t="s">
        <v>6081</v>
      </c>
      <c r="D2803" s="122" t="s">
        <v>67</v>
      </c>
      <c r="E2803" s="116" t="s">
        <v>68</v>
      </c>
      <c r="F2803" s="121" t="s">
        <v>3894</v>
      </c>
      <c r="G2803" s="120">
        <v>139</v>
      </c>
      <c r="H2803" s="119">
        <v>46009</v>
      </c>
      <c r="I2803" s="117" t="s">
        <v>7629</v>
      </c>
      <c r="J2803" s="117" t="s">
        <v>5284</v>
      </c>
      <c r="K2803" s="117" t="s">
        <v>5285</v>
      </c>
      <c r="L2803" s="117" t="s">
        <v>4008</v>
      </c>
      <c r="M2803" s="118">
        <v>18.476583000000002</v>
      </c>
      <c r="N2803" s="118">
        <v>-69.878264000000001</v>
      </c>
      <c r="O2803" s="117"/>
      <c r="P2803" s="117" t="s">
        <v>2662</v>
      </c>
      <c r="Q2803" s="117" t="s">
        <v>5171</v>
      </c>
      <c r="R2803" s="116"/>
    </row>
    <row r="2804" spans="2:18" ht="18" customHeight="1" x14ac:dyDescent="0.3">
      <c r="B2804" s="116" t="s">
        <v>7630</v>
      </c>
      <c r="C2804" s="116" t="s">
        <v>6463</v>
      </c>
      <c r="D2804" s="122" t="s">
        <v>53</v>
      </c>
      <c r="E2804" s="116" t="s">
        <v>54</v>
      </c>
      <c r="F2804" s="121" t="s">
        <v>3877</v>
      </c>
      <c r="G2804" s="120">
        <v>5</v>
      </c>
      <c r="H2804" s="119">
        <v>46009</v>
      </c>
      <c r="I2804" s="117" t="s">
        <v>6703</v>
      </c>
      <c r="J2804" s="117" t="s">
        <v>5270</v>
      </c>
      <c r="K2804" s="117" t="s">
        <v>5271</v>
      </c>
      <c r="L2804" s="117" t="s">
        <v>3975</v>
      </c>
      <c r="M2804" s="118">
        <v>18.524519000000002</v>
      </c>
      <c r="N2804" s="118">
        <v>-69.863178000000005</v>
      </c>
      <c r="O2804" s="117"/>
      <c r="P2804" s="117" t="s">
        <v>3876</v>
      </c>
      <c r="Q2804" s="117" t="s">
        <v>4693</v>
      </c>
      <c r="R2804" s="116"/>
    </row>
    <row r="2805" spans="2:18" ht="18" customHeight="1" x14ac:dyDescent="0.3">
      <c r="B2805" s="116" t="s">
        <v>7631</v>
      </c>
      <c r="C2805" s="116" t="s">
        <v>5546</v>
      </c>
      <c r="D2805" s="122" t="s">
        <v>3903</v>
      </c>
      <c r="E2805" s="116" t="s">
        <v>3855</v>
      </c>
      <c r="F2805" s="121" t="s">
        <v>3877</v>
      </c>
      <c r="G2805" s="120">
        <v>14</v>
      </c>
      <c r="H2805" s="119">
        <v>46009</v>
      </c>
      <c r="I2805" s="117" t="s">
        <v>7350</v>
      </c>
      <c r="J2805" s="117" t="s">
        <v>5270</v>
      </c>
      <c r="K2805" s="117" t="s">
        <v>5271</v>
      </c>
      <c r="L2805" s="117" t="s">
        <v>4040</v>
      </c>
      <c r="M2805" s="118">
        <v>18.495811</v>
      </c>
      <c r="N2805" s="118">
        <v>-69.912064999999998</v>
      </c>
      <c r="O2805" s="117"/>
      <c r="P2805" s="117" t="s">
        <v>3876</v>
      </c>
      <c r="Q2805" s="117" t="s">
        <v>4940</v>
      </c>
      <c r="R2805" s="116"/>
    </row>
    <row r="2806" spans="2:18" ht="18" customHeight="1" x14ac:dyDescent="0.3">
      <c r="B2806" s="116" t="s">
        <v>7632</v>
      </c>
      <c r="C2806" s="116" t="s">
        <v>5922</v>
      </c>
      <c r="D2806" s="122" t="s">
        <v>1345</v>
      </c>
      <c r="E2806" s="116" t="s">
        <v>3854</v>
      </c>
      <c r="F2806" s="121" t="s">
        <v>3877</v>
      </c>
      <c r="G2806" s="120">
        <v>1</v>
      </c>
      <c r="H2806" s="119">
        <v>46009</v>
      </c>
      <c r="I2806" s="117" t="s">
        <v>7633</v>
      </c>
      <c r="J2806" s="117" t="s">
        <v>5313</v>
      </c>
      <c r="K2806" s="117" t="s">
        <v>5314</v>
      </c>
      <c r="L2806" s="117" t="s">
        <v>3975</v>
      </c>
      <c r="M2806" s="118">
        <v>18.431266000000001</v>
      </c>
      <c r="N2806" s="118">
        <v>-69.916279000000003</v>
      </c>
      <c r="O2806" s="117"/>
      <c r="P2806" s="117" t="s">
        <v>3876</v>
      </c>
      <c r="Q2806" s="117" t="s">
        <v>4940</v>
      </c>
      <c r="R2806" s="116"/>
    </row>
    <row r="2807" spans="2:18" ht="18" customHeight="1" x14ac:dyDescent="0.3">
      <c r="B2807" s="116" t="s">
        <v>7634</v>
      </c>
      <c r="C2807" s="116" t="s">
        <v>5515</v>
      </c>
      <c r="D2807" s="122" t="s">
        <v>3901</v>
      </c>
      <c r="E2807" s="116" t="s">
        <v>3893</v>
      </c>
      <c r="F2807" s="121" t="s">
        <v>3894</v>
      </c>
      <c r="G2807" s="120">
        <v>77</v>
      </c>
      <c r="H2807" s="119">
        <v>46009</v>
      </c>
      <c r="I2807" s="117" t="s">
        <v>6640</v>
      </c>
      <c r="J2807" s="117" t="s">
        <v>5245</v>
      </c>
      <c r="K2807" s="117" t="s">
        <v>5246</v>
      </c>
      <c r="L2807" s="117" t="s">
        <v>4137</v>
      </c>
      <c r="M2807" s="118">
        <v>18.509425</v>
      </c>
      <c r="N2807" s="118">
        <v>-69.924170000000004</v>
      </c>
      <c r="O2807" s="117"/>
      <c r="P2807" s="117" t="s">
        <v>3876</v>
      </c>
      <c r="Q2807" s="117" t="s">
        <v>5171</v>
      </c>
      <c r="R2807" s="116"/>
    </row>
    <row r="2808" spans="2:18" ht="18" customHeight="1" x14ac:dyDescent="0.3">
      <c r="B2808" s="116" t="s">
        <v>7635</v>
      </c>
      <c r="C2808" s="116" t="s">
        <v>6744</v>
      </c>
      <c r="D2808" s="122" t="s">
        <v>3914</v>
      </c>
      <c r="E2808" s="116" t="s">
        <v>3915</v>
      </c>
      <c r="F2808" s="121" t="s">
        <v>3877</v>
      </c>
      <c r="G2808" s="120">
        <v>2</v>
      </c>
      <c r="H2808" s="119">
        <v>46009</v>
      </c>
      <c r="I2808" s="117" t="s">
        <v>6821</v>
      </c>
      <c r="J2808" s="117" t="s">
        <v>5492</v>
      </c>
      <c r="K2808" s="117" t="s">
        <v>5493</v>
      </c>
      <c r="L2808" s="117" t="s">
        <v>4040</v>
      </c>
      <c r="M2808" s="118">
        <v>18.503723999999998</v>
      </c>
      <c r="N2808" s="118">
        <v>-69.849416000000005</v>
      </c>
      <c r="O2808" s="117"/>
      <c r="P2808" s="117" t="s">
        <v>3876</v>
      </c>
      <c r="Q2808" s="117" t="s">
        <v>4442</v>
      </c>
      <c r="R2808" s="116"/>
    </row>
    <row r="2809" spans="2:18" ht="18" customHeight="1" x14ac:dyDescent="0.3">
      <c r="B2809" s="116" t="s">
        <v>7636</v>
      </c>
      <c r="C2809" s="116" t="s">
        <v>5701</v>
      </c>
      <c r="D2809" s="122" t="s">
        <v>114</v>
      </c>
      <c r="E2809" s="116" t="s">
        <v>115</v>
      </c>
      <c r="F2809" s="121" t="s">
        <v>3877</v>
      </c>
      <c r="G2809" s="120">
        <v>5</v>
      </c>
      <c r="H2809" s="119">
        <v>46009</v>
      </c>
      <c r="I2809" s="117" t="s">
        <v>7637</v>
      </c>
      <c r="J2809" s="117" t="s">
        <v>5492</v>
      </c>
      <c r="K2809" s="117" t="s">
        <v>5493</v>
      </c>
      <c r="L2809" s="117" t="s">
        <v>3975</v>
      </c>
      <c r="M2809" s="118">
        <v>18.498747000000002</v>
      </c>
      <c r="N2809" s="118">
        <v>-69.847323000000003</v>
      </c>
      <c r="O2809" s="117"/>
      <c r="P2809" s="117" t="s">
        <v>3876</v>
      </c>
      <c r="Q2809" s="117" t="s">
        <v>4693</v>
      </c>
      <c r="R2809" s="116"/>
    </row>
    <row r="2810" spans="2:18" ht="18" customHeight="1" x14ac:dyDescent="0.3">
      <c r="B2810" s="116" t="s">
        <v>7638</v>
      </c>
      <c r="C2810" s="116" t="s">
        <v>5561</v>
      </c>
      <c r="D2810" s="122" t="s">
        <v>3924</v>
      </c>
      <c r="E2810" s="116" t="s">
        <v>3925</v>
      </c>
      <c r="F2810" s="121" t="s">
        <v>3894</v>
      </c>
      <c r="G2810" s="120">
        <v>103</v>
      </c>
      <c r="H2810" s="119">
        <v>46009</v>
      </c>
      <c r="I2810" s="117" t="s">
        <v>7254</v>
      </c>
      <c r="J2810" s="117" t="s">
        <v>5497</v>
      </c>
      <c r="K2810" s="117" t="s">
        <v>5498</v>
      </c>
      <c r="L2810" s="117" t="s">
        <v>4014</v>
      </c>
      <c r="M2810" s="118">
        <v>18.440864000000001</v>
      </c>
      <c r="N2810" s="118">
        <v>-69.873047999999997</v>
      </c>
      <c r="O2810" s="117"/>
      <c r="P2810" s="117" t="s">
        <v>3876</v>
      </c>
      <c r="Q2810" s="117" t="s">
        <v>5512</v>
      </c>
      <c r="R2810" s="116"/>
    </row>
    <row r="2811" spans="2:18" ht="18" customHeight="1" x14ac:dyDescent="0.3">
      <c r="B2811" s="116" t="s">
        <v>7639</v>
      </c>
      <c r="C2811" s="116" t="s">
        <v>5358</v>
      </c>
      <c r="D2811" s="122" t="s">
        <v>3903</v>
      </c>
      <c r="E2811" s="116" t="s">
        <v>3855</v>
      </c>
      <c r="F2811" s="121" t="s">
        <v>3877</v>
      </c>
      <c r="G2811" s="120">
        <v>8</v>
      </c>
      <c r="H2811" s="119">
        <v>46009</v>
      </c>
      <c r="I2811" s="117" t="s">
        <v>7157</v>
      </c>
      <c r="J2811" s="117" t="s">
        <v>5384</v>
      </c>
      <c r="K2811" s="117" t="s">
        <v>5385</v>
      </c>
      <c r="L2811" s="117" t="s">
        <v>4137</v>
      </c>
      <c r="M2811" s="118">
        <v>18.442741999999999</v>
      </c>
      <c r="N2811" s="118">
        <v>-69.898662999999999</v>
      </c>
      <c r="O2811" s="117"/>
      <c r="P2811" s="117" t="s">
        <v>3876</v>
      </c>
      <c r="Q2811" s="117" t="s">
        <v>4940</v>
      </c>
      <c r="R2811" s="116"/>
    </row>
    <row r="2812" spans="2:18" ht="18" customHeight="1" x14ac:dyDescent="0.3">
      <c r="B2812" s="116" t="s">
        <v>7640</v>
      </c>
      <c r="C2812" s="116" t="s">
        <v>6473</v>
      </c>
      <c r="D2812" s="122" t="s">
        <v>53</v>
      </c>
      <c r="E2812" s="116" t="s">
        <v>54</v>
      </c>
      <c r="F2812" s="121" t="s">
        <v>3877</v>
      </c>
      <c r="G2812" s="120">
        <v>2</v>
      </c>
      <c r="H2812" s="119">
        <v>46009</v>
      </c>
      <c r="I2812" s="117" t="s">
        <v>7368</v>
      </c>
      <c r="J2812" s="117" t="s">
        <v>5663</v>
      </c>
      <c r="K2812" s="117" t="s">
        <v>5664</v>
      </c>
      <c r="L2812" s="117" t="s">
        <v>3989</v>
      </c>
      <c r="M2812" s="118">
        <v>18.446292</v>
      </c>
      <c r="N2812" s="118">
        <v>-69.912227000000001</v>
      </c>
      <c r="O2812" s="117"/>
      <c r="P2812" s="117" t="s">
        <v>3876</v>
      </c>
      <c r="Q2812" s="117" t="s">
        <v>4693</v>
      </c>
      <c r="R2812" s="116"/>
    </row>
    <row r="2813" spans="2:18" ht="18" customHeight="1" x14ac:dyDescent="0.3">
      <c r="B2813" s="116" t="s">
        <v>7641</v>
      </c>
      <c r="C2813" s="116" t="s">
        <v>5697</v>
      </c>
      <c r="D2813" s="122" t="s">
        <v>151</v>
      </c>
      <c r="E2813" s="116" t="s">
        <v>3906</v>
      </c>
      <c r="F2813" s="121" t="s">
        <v>3877</v>
      </c>
      <c r="G2813" s="120">
        <v>3</v>
      </c>
      <c r="H2813" s="119">
        <v>46009</v>
      </c>
      <c r="I2813" s="117" t="s">
        <v>6375</v>
      </c>
      <c r="J2813" s="117" t="s">
        <v>6376</v>
      </c>
      <c r="K2813" s="117" t="s">
        <v>6377</v>
      </c>
      <c r="L2813" s="117" t="s">
        <v>4019</v>
      </c>
      <c r="M2813" s="118">
        <v>18.43974</v>
      </c>
      <c r="N2813" s="118">
        <v>-69.900942000000001</v>
      </c>
      <c r="O2813" s="117"/>
      <c r="P2813" s="117" t="s">
        <v>3876</v>
      </c>
      <c r="Q2813" s="117" t="s">
        <v>3962</v>
      </c>
      <c r="R2813" s="116"/>
    </row>
    <row r="2814" spans="2:18" ht="18" customHeight="1" x14ac:dyDescent="0.3">
      <c r="B2814" s="116" t="s">
        <v>7642</v>
      </c>
      <c r="C2814" s="116" t="s">
        <v>7643</v>
      </c>
      <c r="D2814" s="122" t="s">
        <v>3879</v>
      </c>
      <c r="E2814" s="116" t="s">
        <v>3881</v>
      </c>
      <c r="F2814" s="121" t="s">
        <v>3877</v>
      </c>
      <c r="G2814" s="120">
        <v>1</v>
      </c>
      <c r="H2814" s="119">
        <v>46009</v>
      </c>
      <c r="I2814" s="117" t="s">
        <v>6568</v>
      </c>
      <c r="J2814" s="117" t="s">
        <v>6569</v>
      </c>
      <c r="K2814" s="117" t="s">
        <v>6570</v>
      </c>
      <c r="L2814" s="117" t="s">
        <v>3989</v>
      </c>
      <c r="M2814" s="118">
        <v>18.508856999999999</v>
      </c>
      <c r="N2814" s="118">
        <v>-69.924620000000004</v>
      </c>
      <c r="O2814" s="117"/>
      <c r="P2814" s="117" t="s">
        <v>3876</v>
      </c>
      <c r="Q2814" s="117" t="s">
        <v>3962</v>
      </c>
      <c r="R2814" s="116"/>
    </row>
    <row r="2815" spans="2:18" ht="18" customHeight="1" x14ac:dyDescent="0.3">
      <c r="B2815" s="116" t="s">
        <v>7644</v>
      </c>
      <c r="C2815" s="116" t="s">
        <v>6604</v>
      </c>
      <c r="D2815" s="122" t="s">
        <v>1551</v>
      </c>
      <c r="E2815" s="116" t="s">
        <v>3911</v>
      </c>
      <c r="F2815" s="121" t="s">
        <v>3877</v>
      </c>
      <c r="G2815" s="120">
        <v>5</v>
      </c>
      <c r="H2815" s="119">
        <v>46009</v>
      </c>
      <c r="I2815" s="117" t="s">
        <v>7181</v>
      </c>
      <c r="J2815" s="117" t="s">
        <v>6478</v>
      </c>
      <c r="K2815" s="117" t="s">
        <v>6479</v>
      </c>
      <c r="L2815" s="117" t="s">
        <v>4032</v>
      </c>
      <c r="M2815" s="118">
        <v>18.508927</v>
      </c>
      <c r="N2815" s="118">
        <v>-69.864999999999995</v>
      </c>
      <c r="O2815" s="117"/>
      <c r="P2815" s="117" t="s">
        <v>3876</v>
      </c>
      <c r="Q2815" s="117" t="s">
        <v>4192</v>
      </c>
      <c r="R2815" s="116"/>
    </row>
    <row r="2816" spans="2:18" ht="18" customHeight="1" x14ac:dyDescent="0.3">
      <c r="B2816" s="116" t="s">
        <v>7645</v>
      </c>
      <c r="C2816" s="116" t="s">
        <v>6404</v>
      </c>
      <c r="D2816" s="122" t="s">
        <v>3931</v>
      </c>
      <c r="E2816" s="116" t="s">
        <v>3932</v>
      </c>
      <c r="F2816" s="121" t="s">
        <v>3877</v>
      </c>
      <c r="G2816" s="120">
        <v>1</v>
      </c>
      <c r="H2816" s="119">
        <v>46009</v>
      </c>
      <c r="I2816" s="117" t="s">
        <v>6545</v>
      </c>
      <c r="J2816" s="117" t="s">
        <v>6546</v>
      </c>
      <c r="K2816" s="117" t="s">
        <v>6547</v>
      </c>
      <c r="L2816" s="117" t="s">
        <v>3984</v>
      </c>
      <c r="M2816" s="118">
        <v>18.510622999999999</v>
      </c>
      <c r="N2816" s="118">
        <v>-69.919295000000005</v>
      </c>
      <c r="O2816" s="117"/>
      <c r="P2816" s="117" t="s">
        <v>3876</v>
      </c>
      <c r="Q2816" s="117" t="s">
        <v>3962</v>
      </c>
      <c r="R2816" s="116"/>
    </row>
    <row r="2817" spans="2:18" ht="18" customHeight="1" x14ac:dyDescent="0.3">
      <c r="B2817" s="116" t="s">
        <v>7646</v>
      </c>
      <c r="C2817" s="116" t="s">
        <v>6908</v>
      </c>
      <c r="D2817" s="122" t="s">
        <v>343</v>
      </c>
      <c r="E2817" s="116" t="s">
        <v>344</v>
      </c>
      <c r="F2817" s="121" t="s">
        <v>3877</v>
      </c>
      <c r="G2817" s="120">
        <v>1</v>
      </c>
      <c r="H2817" s="119">
        <v>46009</v>
      </c>
      <c r="I2817" s="117" t="s">
        <v>7463</v>
      </c>
      <c r="J2817" s="117" t="s">
        <v>6546</v>
      </c>
      <c r="K2817" s="117" t="s">
        <v>6547</v>
      </c>
      <c r="L2817" s="117" t="s">
        <v>3981</v>
      </c>
      <c r="M2817" s="118">
        <v>18.506167000000001</v>
      </c>
      <c r="N2817" s="118">
        <v>-69.911180000000002</v>
      </c>
      <c r="O2817" s="117"/>
      <c r="P2817" s="117" t="s">
        <v>3876</v>
      </c>
      <c r="Q2817" s="117" t="s">
        <v>4192</v>
      </c>
      <c r="R2817" s="116"/>
    </row>
    <row r="2818" spans="2:18" ht="18" customHeight="1" x14ac:dyDescent="0.3">
      <c r="B2818" s="116" t="s">
        <v>7647</v>
      </c>
      <c r="C2818" s="116" t="s">
        <v>6443</v>
      </c>
      <c r="D2818" s="122" t="s">
        <v>345</v>
      </c>
      <c r="E2818" s="116" t="s">
        <v>346</v>
      </c>
      <c r="F2818" s="121" t="s">
        <v>3877</v>
      </c>
      <c r="G2818" s="120">
        <v>2</v>
      </c>
      <c r="H2818" s="119">
        <v>46009</v>
      </c>
      <c r="I2818" s="117" t="s">
        <v>6960</v>
      </c>
      <c r="J2818" s="117" t="s">
        <v>6089</v>
      </c>
      <c r="K2818" s="117" t="s">
        <v>6090</v>
      </c>
      <c r="L2818" s="117" t="s">
        <v>3998</v>
      </c>
      <c r="M2818" s="118">
        <v>18.522472</v>
      </c>
      <c r="N2818" s="118">
        <v>-69.865454</v>
      </c>
      <c r="O2818" s="117"/>
      <c r="P2818" s="117" t="s">
        <v>3876</v>
      </c>
      <c r="Q2818" s="117" t="s">
        <v>4192</v>
      </c>
      <c r="R2818" s="116"/>
    </row>
    <row r="2819" spans="2:18" ht="18" customHeight="1" x14ac:dyDescent="0.3">
      <c r="B2819" s="116" t="s">
        <v>7648</v>
      </c>
      <c r="C2819" s="116" t="s">
        <v>4187</v>
      </c>
      <c r="D2819" s="122" t="s">
        <v>3924</v>
      </c>
      <c r="E2819" s="116" t="s">
        <v>3925</v>
      </c>
      <c r="F2819" s="121" t="s">
        <v>3894</v>
      </c>
      <c r="G2819" s="120">
        <v>82</v>
      </c>
      <c r="H2819" s="119">
        <v>46009</v>
      </c>
      <c r="I2819" s="117" t="s">
        <v>6001</v>
      </c>
      <c r="J2819" s="117" t="s">
        <v>3979</v>
      </c>
      <c r="K2819" s="117" t="s">
        <v>3980</v>
      </c>
      <c r="L2819" s="117" t="s">
        <v>3984</v>
      </c>
      <c r="M2819" s="118">
        <v>18.450403999999999</v>
      </c>
      <c r="N2819" s="118">
        <v>-69.843622999999994</v>
      </c>
      <c r="O2819" s="117"/>
      <c r="P2819" s="117" t="s">
        <v>3876</v>
      </c>
      <c r="Q2819" s="117" t="s">
        <v>5512</v>
      </c>
      <c r="R2819" s="116"/>
    </row>
    <row r="2820" spans="2:18" ht="18" customHeight="1" x14ac:dyDescent="0.3">
      <c r="B2820" s="116" t="s">
        <v>7649</v>
      </c>
      <c r="C2820" s="116" t="s">
        <v>4881</v>
      </c>
      <c r="D2820" s="122" t="s">
        <v>171</v>
      </c>
      <c r="E2820" s="116" t="s">
        <v>172</v>
      </c>
      <c r="F2820" s="121" t="s">
        <v>3877</v>
      </c>
      <c r="G2820" s="120">
        <v>2</v>
      </c>
      <c r="H2820" s="119">
        <v>46009</v>
      </c>
      <c r="I2820" s="117" t="s">
        <v>5910</v>
      </c>
      <c r="J2820" s="117" t="s">
        <v>4060</v>
      </c>
      <c r="K2820" s="117" t="s">
        <v>4061</v>
      </c>
      <c r="L2820" s="117" t="s">
        <v>3961</v>
      </c>
      <c r="M2820" s="118">
        <v>18.504397000000001</v>
      </c>
      <c r="N2820" s="118">
        <v>-69.877211000000003</v>
      </c>
      <c r="O2820" s="117"/>
      <c r="P2820" s="117" t="s">
        <v>3876</v>
      </c>
      <c r="Q2820" s="117" t="s">
        <v>4940</v>
      </c>
      <c r="R2820" s="116"/>
    </row>
    <row r="2821" spans="2:18" ht="18" customHeight="1" x14ac:dyDescent="0.3">
      <c r="B2821" s="116" t="s">
        <v>7650</v>
      </c>
      <c r="C2821" s="116" t="s">
        <v>4073</v>
      </c>
      <c r="D2821" s="122" t="s">
        <v>3897</v>
      </c>
      <c r="E2821" s="116" t="s">
        <v>3940</v>
      </c>
      <c r="F2821" s="121" t="s">
        <v>3894</v>
      </c>
      <c r="G2821" s="120">
        <v>39</v>
      </c>
      <c r="H2821" s="119">
        <v>46009</v>
      </c>
      <c r="I2821" s="117" t="s">
        <v>7471</v>
      </c>
      <c r="J2821" s="117" t="s">
        <v>3973</v>
      </c>
      <c r="K2821" s="117" t="s">
        <v>3974</v>
      </c>
      <c r="L2821" s="117" t="s">
        <v>3975</v>
      </c>
      <c r="M2821" s="118">
        <v>18.515958000000001</v>
      </c>
      <c r="N2821" s="118">
        <v>-69.871335999999999</v>
      </c>
      <c r="O2821" s="117"/>
      <c r="P2821" s="117" t="s">
        <v>2662</v>
      </c>
      <c r="Q2821" s="117" t="s">
        <v>5512</v>
      </c>
      <c r="R2821" s="116"/>
    </row>
    <row r="2822" spans="2:18" ht="18" customHeight="1" x14ac:dyDescent="0.3">
      <c r="B2822" s="116" t="s">
        <v>7651</v>
      </c>
      <c r="C2822" s="116" t="s">
        <v>5098</v>
      </c>
      <c r="D2822" s="122" t="s">
        <v>122</v>
      </c>
      <c r="E2822" s="116" t="s">
        <v>3904</v>
      </c>
      <c r="F2822" s="121" t="s">
        <v>3877</v>
      </c>
      <c r="G2822" s="120">
        <v>5</v>
      </c>
      <c r="H2822" s="119">
        <v>46009</v>
      </c>
      <c r="I2822" s="117" t="s">
        <v>5878</v>
      </c>
      <c r="J2822" s="117" t="s">
        <v>4030</v>
      </c>
      <c r="K2822" s="117" t="s">
        <v>4031</v>
      </c>
      <c r="L2822" s="117" t="s">
        <v>4025</v>
      </c>
      <c r="M2822" s="118">
        <v>18.474195000000002</v>
      </c>
      <c r="N2822" s="118">
        <v>-69.896332999999998</v>
      </c>
      <c r="O2822" s="117"/>
      <c r="P2822" s="117" t="s">
        <v>3876</v>
      </c>
      <c r="Q2822" s="117" t="s">
        <v>4693</v>
      </c>
      <c r="R2822" s="116"/>
    </row>
    <row r="2823" spans="2:18" ht="18" customHeight="1" x14ac:dyDescent="0.3">
      <c r="B2823" s="116" t="s">
        <v>7652</v>
      </c>
      <c r="C2823" s="116" t="s">
        <v>4555</v>
      </c>
      <c r="D2823" s="122" t="s">
        <v>2285</v>
      </c>
      <c r="E2823" s="116" t="s">
        <v>3934</v>
      </c>
      <c r="F2823" s="121" t="s">
        <v>3877</v>
      </c>
      <c r="G2823" s="120">
        <v>3</v>
      </c>
      <c r="H2823" s="119">
        <v>46009</v>
      </c>
      <c r="I2823" s="117" t="s">
        <v>7653</v>
      </c>
      <c r="J2823" s="117" t="s">
        <v>4030</v>
      </c>
      <c r="K2823" s="117" t="s">
        <v>4031</v>
      </c>
      <c r="L2823" s="117" t="s">
        <v>4137</v>
      </c>
      <c r="M2823" s="118">
        <v>18.516424000000001</v>
      </c>
      <c r="N2823" s="118">
        <v>-69.868572999999998</v>
      </c>
      <c r="O2823" s="117"/>
      <c r="P2823" s="117" t="s">
        <v>3933</v>
      </c>
      <c r="Q2823" s="117" t="s">
        <v>4940</v>
      </c>
      <c r="R2823" s="116"/>
    </row>
    <row r="2824" spans="2:18" ht="18" customHeight="1" x14ac:dyDescent="0.3">
      <c r="B2824" s="116" t="s">
        <v>7654</v>
      </c>
      <c r="C2824" s="116" t="s">
        <v>4244</v>
      </c>
      <c r="D2824" s="122" t="s">
        <v>3927</v>
      </c>
      <c r="E2824" s="116" t="s">
        <v>3938</v>
      </c>
      <c r="F2824" s="121" t="s">
        <v>3894</v>
      </c>
      <c r="G2824" s="120">
        <v>101</v>
      </c>
      <c r="H2824" s="119">
        <v>46009</v>
      </c>
      <c r="I2824" s="117" t="s">
        <v>7473</v>
      </c>
      <c r="J2824" s="117" t="s">
        <v>3996</v>
      </c>
      <c r="K2824" s="117" t="s">
        <v>3997</v>
      </c>
      <c r="L2824" s="117" t="s">
        <v>4019</v>
      </c>
      <c r="M2824" s="118">
        <v>18.468029999999999</v>
      </c>
      <c r="N2824" s="118">
        <v>-69.911681999999999</v>
      </c>
      <c r="O2824" s="117"/>
      <c r="P2824" s="117" t="s">
        <v>3933</v>
      </c>
      <c r="Q2824" s="117" t="s">
        <v>5512</v>
      </c>
      <c r="R2824" s="116"/>
    </row>
    <row r="2825" spans="2:18" ht="18" customHeight="1" x14ac:dyDescent="0.3">
      <c r="B2825" s="116" t="s">
        <v>7655</v>
      </c>
      <c r="C2825" s="116" t="s">
        <v>4777</v>
      </c>
      <c r="D2825" s="122" t="s">
        <v>359</v>
      </c>
      <c r="E2825" s="116" t="s">
        <v>3917</v>
      </c>
      <c r="F2825" s="121" t="s">
        <v>3877</v>
      </c>
      <c r="G2825" s="120">
        <v>5</v>
      </c>
      <c r="H2825" s="119">
        <v>46009</v>
      </c>
      <c r="I2825" s="117" t="s">
        <v>6123</v>
      </c>
      <c r="J2825" s="117" t="s">
        <v>4023</v>
      </c>
      <c r="K2825" s="117" t="s">
        <v>4024</v>
      </c>
      <c r="L2825" s="117" t="s">
        <v>4137</v>
      </c>
      <c r="M2825" s="118">
        <v>18.430971</v>
      </c>
      <c r="N2825" s="118">
        <v>-69.831672999999995</v>
      </c>
      <c r="O2825" s="117"/>
      <c r="P2825" s="117" t="s">
        <v>3876</v>
      </c>
      <c r="Q2825" s="117" t="s">
        <v>6124</v>
      </c>
      <c r="R2825" s="116"/>
    </row>
    <row r="2826" spans="2:18" ht="18" customHeight="1" x14ac:dyDescent="0.3">
      <c r="B2826" s="116" t="s">
        <v>7656</v>
      </c>
      <c r="C2826" s="116" t="s">
        <v>4104</v>
      </c>
      <c r="D2826" s="122" t="s">
        <v>1311</v>
      </c>
      <c r="E2826" s="116" t="s">
        <v>3883</v>
      </c>
      <c r="F2826" s="121" t="s">
        <v>3877</v>
      </c>
      <c r="G2826" s="120">
        <v>2</v>
      </c>
      <c r="H2826" s="119">
        <v>46009</v>
      </c>
      <c r="I2826" s="117" t="s">
        <v>6977</v>
      </c>
      <c r="J2826" s="117" t="s">
        <v>4023</v>
      </c>
      <c r="K2826" s="117" t="s">
        <v>4024</v>
      </c>
      <c r="L2826" s="117" t="s">
        <v>4032</v>
      </c>
      <c r="M2826" s="118">
        <v>18.455233</v>
      </c>
      <c r="N2826" s="118">
        <v>-69.923066000000006</v>
      </c>
      <c r="O2826" s="117"/>
      <c r="P2826" s="117" t="s">
        <v>3876</v>
      </c>
      <c r="Q2826" s="117" t="s">
        <v>6978</v>
      </c>
      <c r="R2826" s="116"/>
    </row>
    <row r="2827" spans="2:18" ht="18" customHeight="1" x14ac:dyDescent="0.3">
      <c r="B2827" s="116" t="s">
        <v>7657</v>
      </c>
      <c r="C2827" s="116" t="s">
        <v>5365</v>
      </c>
      <c r="D2827" s="122" t="s">
        <v>1549</v>
      </c>
      <c r="E2827" s="116" t="s">
        <v>3910</v>
      </c>
      <c r="F2827" s="121" t="s">
        <v>3877</v>
      </c>
      <c r="G2827" s="120">
        <v>5</v>
      </c>
      <c r="H2827" s="119">
        <v>46010</v>
      </c>
      <c r="I2827" s="117" t="s">
        <v>6277</v>
      </c>
      <c r="J2827" s="117" t="s">
        <v>5265</v>
      </c>
      <c r="K2827" s="117" t="s">
        <v>5266</v>
      </c>
      <c r="L2827" s="117" t="s">
        <v>4054</v>
      </c>
      <c r="M2827" s="118">
        <v>18.516461</v>
      </c>
      <c r="N2827" s="118">
        <v>-69.832379000000003</v>
      </c>
      <c r="O2827" s="117"/>
      <c r="P2827" s="117" t="s">
        <v>3876</v>
      </c>
      <c r="Q2827" s="117" t="s">
        <v>4442</v>
      </c>
      <c r="R2827" s="116"/>
    </row>
    <row r="2828" spans="2:18" ht="18" customHeight="1" x14ac:dyDescent="0.3">
      <c r="B2828" s="116" t="s">
        <v>7658</v>
      </c>
      <c r="C2828" s="116" t="s">
        <v>5922</v>
      </c>
      <c r="D2828" s="122" t="s">
        <v>1549</v>
      </c>
      <c r="E2828" s="116" t="s">
        <v>3910</v>
      </c>
      <c r="F2828" s="121" t="s">
        <v>3877</v>
      </c>
      <c r="G2828" s="120">
        <v>4</v>
      </c>
      <c r="H2828" s="119">
        <v>46010</v>
      </c>
      <c r="I2828" s="117" t="s">
        <v>7201</v>
      </c>
      <c r="J2828" s="117" t="s">
        <v>5689</v>
      </c>
      <c r="K2828" s="117" t="s">
        <v>5690</v>
      </c>
      <c r="L2828" s="117" t="s">
        <v>3981</v>
      </c>
      <c r="M2828" s="118">
        <v>18.504142999999999</v>
      </c>
      <c r="N2828" s="118">
        <v>-69.857405999999997</v>
      </c>
      <c r="O2828" s="117"/>
      <c r="P2828" s="117" t="s">
        <v>3876</v>
      </c>
      <c r="Q2828" s="117" t="s">
        <v>4442</v>
      </c>
      <c r="R2828" s="116"/>
    </row>
    <row r="2829" spans="2:18" ht="18" customHeight="1" x14ac:dyDescent="0.3">
      <c r="B2829" s="116" t="s">
        <v>7659</v>
      </c>
      <c r="C2829" s="116" t="s">
        <v>5268</v>
      </c>
      <c r="D2829" s="122" t="s">
        <v>347</v>
      </c>
      <c r="E2829" s="116" t="s">
        <v>348</v>
      </c>
      <c r="F2829" s="121" t="s">
        <v>3877</v>
      </c>
      <c r="G2829" s="120">
        <v>3</v>
      </c>
      <c r="H2829" s="119">
        <v>46010</v>
      </c>
      <c r="I2829" s="117" t="s">
        <v>6839</v>
      </c>
      <c r="J2829" s="117" t="s">
        <v>5243</v>
      </c>
      <c r="K2829" s="117" t="s">
        <v>6047</v>
      </c>
      <c r="L2829" s="117" t="s">
        <v>3998</v>
      </c>
      <c r="M2829" s="118">
        <v>18.508399000000001</v>
      </c>
      <c r="N2829" s="118">
        <v>-69.888604999999998</v>
      </c>
      <c r="O2829" s="117"/>
      <c r="P2829" s="117" t="s">
        <v>3876</v>
      </c>
      <c r="Q2829" s="117" t="s">
        <v>4192</v>
      </c>
      <c r="R2829" s="116"/>
    </row>
    <row r="2830" spans="2:18" ht="18" customHeight="1" x14ac:dyDescent="0.3">
      <c r="B2830" s="116" t="s">
        <v>7660</v>
      </c>
      <c r="C2830" s="116" t="s">
        <v>6672</v>
      </c>
      <c r="D2830" s="122" t="s">
        <v>122</v>
      </c>
      <c r="E2830" s="116" t="s">
        <v>3904</v>
      </c>
      <c r="F2830" s="121" t="s">
        <v>3877</v>
      </c>
      <c r="G2830" s="120">
        <v>6</v>
      </c>
      <c r="H2830" s="119">
        <v>46010</v>
      </c>
      <c r="I2830" s="117" t="s">
        <v>6595</v>
      </c>
      <c r="J2830" s="117" t="s">
        <v>5384</v>
      </c>
      <c r="K2830" s="117" t="s">
        <v>5385</v>
      </c>
      <c r="L2830" s="117" t="s">
        <v>4137</v>
      </c>
      <c r="M2830" s="118">
        <v>18.528687000000001</v>
      </c>
      <c r="N2830" s="118">
        <v>-69.844290000000001</v>
      </c>
      <c r="O2830" s="117"/>
      <c r="P2830" s="117" t="s">
        <v>3876</v>
      </c>
      <c r="Q2830" s="117" t="s">
        <v>4693</v>
      </c>
      <c r="R2830" s="116"/>
    </row>
    <row r="2831" spans="2:18" ht="18" customHeight="1" x14ac:dyDescent="0.3">
      <c r="B2831" s="116" t="s">
        <v>7661</v>
      </c>
      <c r="C2831" s="116" t="s">
        <v>5752</v>
      </c>
      <c r="D2831" s="122" t="s">
        <v>343</v>
      </c>
      <c r="E2831" s="116" t="s">
        <v>344</v>
      </c>
      <c r="F2831" s="121" t="s">
        <v>3877</v>
      </c>
      <c r="G2831" s="120">
        <v>3</v>
      </c>
      <c r="H2831" s="119">
        <v>46010</v>
      </c>
      <c r="I2831" s="117" t="s">
        <v>6198</v>
      </c>
      <c r="J2831" s="117" t="s">
        <v>5663</v>
      </c>
      <c r="K2831" s="117" t="s">
        <v>5664</v>
      </c>
      <c r="L2831" s="117" t="s">
        <v>3975</v>
      </c>
      <c r="M2831" s="118">
        <v>18.496894999999999</v>
      </c>
      <c r="N2831" s="118">
        <v>-69.861704000000003</v>
      </c>
      <c r="O2831" s="117"/>
      <c r="P2831" s="117" t="s">
        <v>3876</v>
      </c>
      <c r="Q2831" s="117" t="s">
        <v>4192</v>
      </c>
      <c r="R2831" s="116"/>
    </row>
    <row r="2832" spans="2:18" ht="18" customHeight="1" x14ac:dyDescent="0.3">
      <c r="B2832" s="116" t="s">
        <v>7662</v>
      </c>
      <c r="C2832" s="116" t="s">
        <v>5806</v>
      </c>
      <c r="D2832" s="122" t="s">
        <v>3914</v>
      </c>
      <c r="E2832" s="116" t="s">
        <v>3915</v>
      </c>
      <c r="F2832" s="121" t="s">
        <v>3877</v>
      </c>
      <c r="G2832" s="120">
        <v>4</v>
      </c>
      <c r="H2832" s="119">
        <v>46010</v>
      </c>
      <c r="I2832" s="117" t="s">
        <v>6782</v>
      </c>
      <c r="J2832" s="117" t="s">
        <v>5663</v>
      </c>
      <c r="K2832" s="117" t="s">
        <v>5664</v>
      </c>
      <c r="L2832" s="117" t="s">
        <v>3989</v>
      </c>
      <c r="M2832" s="118">
        <v>18.515248</v>
      </c>
      <c r="N2832" s="118">
        <v>-69.900363999999996</v>
      </c>
      <c r="O2832" s="117"/>
      <c r="P2832" s="117" t="s">
        <v>3876</v>
      </c>
      <c r="Q2832" s="117" t="s">
        <v>4442</v>
      </c>
      <c r="R2832" s="116"/>
    </row>
    <row r="2833" spans="2:18" ht="18" customHeight="1" x14ac:dyDescent="0.3">
      <c r="B2833" s="116" t="s">
        <v>7663</v>
      </c>
      <c r="C2833" s="116" t="s">
        <v>6538</v>
      </c>
      <c r="D2833" s="122" t="s">
        <v>3916</v>
      </c>
      <c r="E2833" s="116" t="s">
        <v>3912</v>
      </c>
      <c r="F2833" s="121" t="s">
        <v>3877</v>
      </c>
      <c r="G2833" s="120">
        <v>1</v>
      </c>
      <c r="H2833" s="119">
        <v>46010</v>
      </c>
      <c r="I2833" s="117" t="s">
        <v>7413</v>
      </c>
      <c r="J2833" s="117" t="s">
        <v>6376</v>
      </c>
      <c r="K2833" s="117" t="s">
        <v>6377</v>
      </c>
      <c r="L2833" s="117" t="s">
        <v>3998</v>
      </c>
      <c r="M2833" s="118">
        <v>18.458945</v>
      </c>
      <c r="N2833" s="118">
        <v>-69.919998000000007</v>
      </c>
      <c r="O2833" s="117"/>
      <c r="P2833" s="117" t="s">
        <v>3876</v>
      </c>
      <c r="Q2833" s="117" t="s">
        <v>4192</v>
      </c>
      <c r="R2833" s="116"/>
    </row>
    <row r="2834" spans="2:18" ht="18" customHeight="1" x14ac:dyDescent="0.3">
      <c r="B2834" s="116" t="s">
        <v>7664</v>
      </c>
      <c r="C2834" s="116" t="s">
        <v>7665</v>
      </c>
      <c r="D2834" s="122" t="s">
        <v>3931</v>
      </c>
      <c r="E2834" s="116" t="s">
        <v>3932</v>
      </c>
      <c r="F2834" s="121" t="s">
        <v>3877</v>
      </c>
      <c r="G2834" s="120">
        <v>3</v>
      </c>
      <c r="H2834" s="119">
        <v>46010</v>
      </c>
      <c r="I2834" s="117" t="s">
        <v>6437</v>
      </c>
      <c r="J2834" s="117" t="s">
        <v>6438</v>
      </c>
      <c r="K2834" s="117" t="s">
        <v>6439</v>
      </c>
      <c r="L2834" s="117" t="s">
        <v>4014</v>
      </c>
      <c r="M2834" s="118">
        <v>18.434228999999998</v>
      </c>
      <c r="N2834" s="118">
        <v>-69.901691</v>
      </c>
      <c r="O2834" s="117"/>
      <c r="P2834" s="117" t="s">
        <v>3876</v>
      </c>
      <c r="Q2834" s="117" t="s">
        <v>3962</v>
      </c>
      <c r="R2834" s="116"/>
    </row>
    <row r="2835" spans="2:18" ht="18" customHeight="1" x14ac:dyDescent="0.3">
      <c r="B2835" s="116" t="s">
        <v>7666</v>
      </c>
      <c r="C2835" s="116" t="s">
        <v>7294</v>
      </c>
      <c r="D2835" s="122" t="s">
        <v>1551</v>
      </c>
      <c r="E2835" s="116" t="s">
        <v>3911</v>
      </c>
      <c r="F2835" s="121" t="s">
        <v>3877</v>
      </c>
      <c r="G2835" s="120">
        <v>5</v>
      </c>
      <c r="H2835" s="119">
        <v>46010</v>
      </c>
      <c r="I2835" s="117" t="s">
        <v>7292</v>
      </c>
      <c r="J2835" s="117" t="s">
        <v>6438</v>
      </c>
      <c r="K2835" s="117" t="s">
        <v>6439</v>
      </c>
      <c r="L2835" s="117" t="s">
        <v>3981</v>
      </c>
      <c r="M2835" s="118">
        <v>18.513964999999999</v>
      </c>
      <c r="N2835" s="118">
        <v>-69.853942000000004</v>
      </c>
      <c r="O2835" s="117"/>
      <c r="P2835" s="117" t="s">
        <v>3876</v>
      </c>
      <c r="Q2835" s="117" t="s">
        <v>4192</v>
      </c>
      <c r="R2835" s="116"/>
    </row>
    <row r="2836" spans="2:18" ht="18" customHeight="1" x14ac:dyDescent="0.3">
      <c r="B2836" s="116" t="s">
        <v>7667</v>
      </c>
      <c r="C2836" s="116" t="s">
        <v>6542</v>
      </c>
      <c r="D2836" s="122" t="s">
        <v>343</v>
      </c>
      <c r="E2836" s="116" t="s">
        <v>344</v>
      </c>
      <c r="F2836" s="121" t="s">
        <v>3877</v>
      </c>
      <c r="G2836" s="120">
        <v>2</v>
      </c>
      <c r="H2836" s="119">
        <v>46010</v>
      </c>
      <c r="I2836" s="117" t="s">
        <v>7544</v>
      </c>
      <c r="J2836" s="117" t="s">
        <v>6569</v>
      </c>
      <c r="K2836" s="117" t="s">
        <v>6570</v>
      </c>
      <c r="L2836" s="117" t="s">
        <v>3989</v>
      </c>
      <c r="M2836" s="118">
        <v>18.525850999999999</v>
      </c>
      <c r="N2836" s="118">
        <v>-69.887826000000004</v>
      </c>
      <c r="O2836" s="117"/>
      <c r="P2836" s="117" t="s">
        <v>3876</v>
      </c>
      <c r="Q2836" s="117" t="s">
        <v>4192</v>
      </c>
      <c r="R2836" s="116"/>
    </row>
    <row r="2837" spans="2:18" ht="18" customHeight="1" x14ac:dyDescent="0.3">
      <c r="B2837" s="116" t="s">
        <v>7668</v>
      </c>
      <c r="C2837" s="116" t="s">
        <v>7669</v>
      </c>
      <c r="D2837" s="122" t="s">
        <v>345</v>
      </c>
      <c r="E2837" s="116" t="s">
        <v>346</v>
      </c>
      <c r="F2837" s="121" t="s">
        <v>3877</v>
      </c>
      <c r="G2837" s="120">
        <v>3</v>
      </c>
      <c r="H2837" s="119">
        <v>46010</v>
      </c>
      <c r="I2837" s="117" t="s">
        <v>7295</v>
      </c>
      <c r="J2837" s="117" t="s">
        <v>6393</v>
      </c>
      <c r="K2837" s="117" t="s">
        <v>6394</v>
      </c>
      <c r="L2837" s="117" t="s">
        <v>4054</v>
      </c>
      <c r="M2837" s="118">
        <v>18.455067</v>
      </c>
      <c r="N2837" s="118">
        <v>-69.856997000000007</v>
      </c>
      <c r="O2837" s="117"/>
      <c r="P2837" s="117" t="s">
        <v>3876</v>
      </c>
      <c r="Q2837" s="117" t="s">
        <v>4192</v>
      </c>
      <c r="R2837" s="116"/>
    </row>
    <row r="2838" spans="2:18" ht="18" customHeight="1" x14ac:dyDescent="0.3">
      <c r="B2838" s="116" t="s">
        <v>7670</v>
      </c>
      <c r="C2838" s="116" t="s">
        <v>7671</v>
      </c>
      <c r="D2838" s="122" t="s">
        <v>3914</v>
      </c>
      <c r="E2838" s="116" t="s">
        <v>3915</v>
      </c>
      <c r="F2838" s="121" t="s">
        <v>3877</v>
      </c>
      <c r="G2838" s="120">
        <v>2</v>
      </c>
      <c r="H2838" s="119">
        <v>46010</v>
      </c>
      <c r="I2838" s="117" t="s">
        <v>7421</v>
      </c>
      <c r="J2838" s="117" t="s">
        <v>5668</v>
      </c>
      <c r="K2838" s="117" t="s">
        <v>5669</v>
      </c>
      <c r="L2838" s="117" t="s">
        <v>3992</v>
      </c>
      <c r="M2838" s="118">
        <v>18.446850999999999</v>
      </c>
      <c r="N2838" s="118">
        <v>-69.833640000000003</v>
      </c>
      <c r="O2838" s="117"/>
      <c r="P2838" s="117" t="s">
        <v>3876</v>
      </c>
      <c r="Q2838" s="117" t="s">
        <v>4442</v>
      </c>
      <c r="R2838" s="116"/>
    </row>
    <row r="2839" spans="2:18" ht="18" customHeight="1" x14ac:dyDescent="0.3">
      <c r="B2839" s="116" t="s">
        <v>7672</v>
      </c>
      <c r="C2839" s="116" t="s">
        <v>6331</v>
      </c>
      <c r="D2839" s="122" t="s">
        <v>3907</v>
      </c>
      <c r="E2839" s="116" t="s">
        <v>635</v>
      </c>
      <c r="F2839" s="121" t="s">
        <v>3877</v>
      </c>
      <c r="G2839" s="120">
        <v>4</v>
      </c>
      <c r="H2839" s="119">
        <v>46010</v>
      </c>
      <c r="I2839" s="117" t="s">
        <v>6088</v>
      </c>
      <c r="J2839" s="117" t="s">
        <v>6089</v>
      </c>
      <c r="K2839" s="117" t="s">
        <v>6090</v>
      </c>
      <c r="L2839" s="117" t="s">
        <v>3998</v>
      </c>
      <c r="M2839" s="118">
        <v>18.457007000000001</v>
      </c>
      <c r="N2839" s="118">
        <v>-69.859712000000002</v>
      </c>
      <c r="O2839" s="117"/>
      <c r="P2839" s="117" t="s">
        <v>3876</v>
      </c>
      <c r="Q2839" s="117" t="s">
        <v>3962</v>
      </c>
      <c r="R2839" s="116"/>
    </row>
    <row r="2840" spans="2:18" ht="18" customHeight="1" x14ac:dyDescent="0.3">
      <c r="B2840" s="116" t="s">
        <v>7673</v>
      </c>
      <c r="C2840" s="116" t="s">
        <v>5703</v>
      </c>
      <c r="D2840" s="122" t="s">
        <v>154</v>
      </c>
      <c r="E2840" s="116" t="s">
        <v>155</v>
      </c>
      <c r="F2840" s="121" t="s">
        <v>3877</v>
      </c>
      <c r="G2840" s="120">
        <v>3</v>
      </c>
      <c r="H2840" s="119">
        <v>46010</v>
      </c>
      <c r="I2840" s="117" t="s">
        <v>6299</v>
      </c>
      <c r="J2840" s="117" t="s">
        <v>6300</v>
      </c>
      <c r="K2840" s="117" t="s">
        <v>6301</v>
      </c>
      <c r="L2840" s="117" t="s">
        <v>4032</v>
      </c>
      <c r="M2840" s="118">
        <v>18.440808000000001</v>
      </c>
      <c r="N2840" s="118">
        <v>-69.886283000000006</v>
      </c>
      <c r="O2840" s="117"/>
      <c r="P2840" s="117" t="s">
        <v>3876</v>
      </c>
      <c r="Q2840" s="117" t="s">
        <v>3962</v>
      </c>
      <c r="R2840" s="116"/>
    </row>
    <row r="2841" spans="2:18" ht="18" customHeight="1" x14ac:dyDescent="0.3">
      <c r="B2841" s="116" t="s">
        <v>7674</v>
      </c>
      <c r="C2841" s="116" t="s">
        <v>7675</v>
      </c>
      <c r="D2841" s="122" t="s">
        <v>1549</v>
      </c>
      <c r="E2841" s="116" t="s">
        <v>3910</v>
      </c>
      <c r="F2841" s="121" t="s">
        <v>3877</v>
      </c>
      <c r="G2841" s="120">
        <v>2</v>
      </c>
      <c r="H2841" s="119">
        <v>46010</v>
      </c>
      <c r="I2841" s="117" t="s">
        <v>7222</v>
      </c>
      <c r="J2841" s="117" t="s">
        <v>5936</v>
      </c>
      <c r="K2841" s="117" t="s">
        <v>5937</v>
      </c>
      <c r="L2841" s="117" t="s">
        <v>4040</v>
      </c>
      <c r="M2841" s="118">
        <v>18.503101999999998</v>
      </c>
      <c r="N2841" s="118">
        <v>-69.913098000000005</v>
      </c>
      <c r="O2841" s="117"/>
      <c r="P2841" s="117" t="s">
        <v>3876</v>
      </c>
      <c r="Q2841" s="117" t="s">
        <v>4442</v>
      </c>
      <c r="R2841" s="116"/>
    </row>
    <row r="2842" spans="2:18" ht="18" customHeight="1" x14ac:dyDescent="0.3">
      <c r="B2842" s="116" t="s">
        <v>7676</v>
      </c>
      <c r="C2842" s="116" t="s">
        <v>7677</v>
      </c>
      <c r="D2842" s="122" t="s">
        <v>3914</v>
      </c>
      <c r="E2842" s="116" t="s">
        <v>3915</v>
      </c>
      <c r="F2842" s="121" t="s">
        <v>3877</v>
      </c>
      <c r="G2842" s="120">
        <v>2</v>
      </c>
      <c r="H2842" s="119">
        <v>46010</v>
      </c>
      <c r="I2842" s="117" t="s">
        <v>7123</v>
      </c>
      <c r="J2842" s="117" t="s">
        <v>5823</v>
      </c>
      <c r="K2842" s="117" t="s">
        <v>5824</v>
      </c>
      <c r="L2842" s="117" t="s">
        <v>3992</v>
      </c>
      <c r="M2842" s="118">
        <v>18.433311</v>
      </c>
      <c r="N2842" s="118">
        <v>-69.928847000000005</v>
      </c>
      <c r="O2842" s="117"/>
      <c r="P2842" s="117" t="s">
        <v>3876</v>
      </c>
      <c r="Q2842" s="117" t="s">
        <v>4442</v>
      </c>
      <c r="R2842" s="116"/>
    </row>
    <row r="2843" spans="2:18" ht="18" customHeight="1" x14ac:dyDescent="0.3">
      <c r="B2843" s="116" t="s">
        <v>7678</v>
      </c>
      <c r="C2843" s="116" t="s">
        <v>6397</v>
      </c>
      <c r="D2843" s="122" t="s">
        <v>189</v>
      </c>
      <c r="E2843" s="116" t="s">
        <v>190</v>
      </c>
      <c r="F2843" s="121" t="s">
        <v>3877</v>
      </c>
      <c r="G2843" s="120">
        <v>5</v>
      </c>
      <c r="H2843" s="119">
        <v>46010</v>
      </c>
      <c r="I2843" s="117" t="s">
        <v>7303</v>
      </c>
      <c r="J2843" s="117" t="s">
        <v>5705</v>
      </c>
      <c r="K2843" s="117" t="s">
        <v>5706</v>
      </c>
      <c r="L2843" s="117" t="s">
        <v>4014</v>
      </c>
      <c r="M2843" s="118">
        <v>18.522309</v>
      </c>
      <c r="N2843" s="118">
        <v>-69.831801999999996</v>
      </c>
      <c r="O2843" s="117"/>
      <c r="P2843" s="117" t="s">
        <v>3876</v>
      </c>
      <c r="Q2843" s="117" t="s">
        <v>4940</v>
      </c>
      <c r="R2843" s="116"/>
    </row>
    <row r="2844" spans="2:18" ht="18" customHeight="1" x14ac:dyDescent="0.3">
      <c r="B2844" s="116" t="s">
        <v>7679</v>
      </c>
      <c r="C2844" s="116" t="s">
        <v>4132</v>
      </c>
      <c r="D2844" s="122" t="s">
        <v>122</v>
      </c>
      <c r="E2844" s="116" t="s">
        <v>3904</v>
      </c>
      <c r="F2844" s="121" t="s">
        <v>3877</v>
      </c>
      <c r="G2844" s="120">
        <v>2</v>
      </c>
      <c r="H2844" s="119">
        <v>46010</v>
      </c>
      <c r="I2844" s="117" t="s">
        <v>5594</v>
      </c>
      <c r="J2844" s="117" t="s">
        <v>4151</v>
      </c>
      <c r="K2844" s="117" t="s">
        <v>4152</v>
      </c>
      <c r="L2844" s="117" t="s">
        <v>4040</v>
      </c>
      <c r="M2844" s="118">
        <v>18.502562000000001</v>
      </c>
      <c r="N2844" s="118">
        <v>-69.873540000000006</v>
      </c>
      <c r="O2844" s="117"/>
      <c r="P2844" s="117" t="s">
        <v>3876</v>
      </c>
      <c r="Q2844" s="117" t="s">
        <v>4693</v>
      </c>
      <c r="R2844" s="116"/>
    </row>
    <row r="2845" spans="2:18" ht="18" customHeight="1" x14ac:dyDescent="0.3">
      <c r="B2845" s="116" t="s">
        <v>7680</v>
      </c>
      <c r="C2845" s="116" t="s">
        <v>4260</v>
      </c>
      <c r="D2845" s="122" t="s">
        <v>363</v>
      </c>
      <c r="E2845" s="116" t="s">
        <v>3890</v>
      </c>
      <c r="F2845" s="121" t="s">
        <v>3877</v>
      </c>
      <c r="G2845" s="120">
        <v>3</v>
      </c>
      <c r="H2845" s="119">
        <v>46010</v>
      </c>
      <c r="I2845" s="117" t="s">
        <v>6965</v>
      </c>
      <c r="J2845" s="117" t="s">
        <v>3979</v>
      </c>
      <c r="K2845" s="117" t="s">
        <v>3980</v>
      </c>
      <c r="L2845" s="117" t="s">
        <v>3981</v>
      </c>
      <c r="M2845" s="118">
        <v>18.509394</v>
      </c>
      <c r="N2845" s="118">
        <v>-69.846528000000006</v>
      </c>
      <c r="O2845" s="117"/>
      <c r="P2845" s="117" t="s">
        <v>3876</v>
      </c>
      <c r="Q2845" s="117" t="s">
        <v>6124</v>
      </c>
      <c r="R2845" s="116"/>
    </row>
    <row r="2846" spans="2:18" ht="18" customHeight="1" x14ac:dyDescent="0.3">
      <c r="B2846" s="116" t="s">
        <v>7681</v>
      </c>
      <c r="C2846" s="116" t="s">
        <v>4482</v>
      </c>
      <c r="D2846" s="122" t="s">
        <v>1345</v>
      </c>
      <c r="E2846" s="116" t="s">
        <v>3854</v>
      </c>
      <c r="F2846" s="121" t="s">
        <v>3877</v>
      </c>
      <c r="G2846" s="120">
        <v>4</v>
      </c>
      <c r="H2846" s="119">
        <v>46010</v>
      </c>
      <c r="I2846" s="117" t="s">
        <v>6517</v>
      </c>
      <c r="J2846" s="117" t="s">
        <v>4089</v>
      </c>
      <c r="K2846" s="117" t="s">
        <v>4090</v>
      </c>
      <c r="L2846" s="117" t="s">
        <v>4032</v>
      </c>
      <c r="M2846" s="118">
        <v>18.431695999999999</v>
      </c>
      <c r="N2846" s="118">
        <v>-69.839408000000006</v>
      </c>
      <c r="O2846" s="117"/>
      <c r="P2846" s="117" t="s">
        <v>3876</v>
      </c>
      <c r="Q2846" s="117" t="s">
        <v>4940</v>
      </c>
      <c r="R2846" s="116"/>
    </row>
    <row r="2847" spans="2:18" ht="18" customHeight="1" x14ac:dyDescent="0.3">
      <c r="B2847" s="116" t="s">
        <v>7682</v>
      </c>
      <c r="C2847" s="116" t="s">
        <v>4411</v>
      </c>
      <c r="D2847" s="122" t="s">
        <v>3901</v>
      </c>
      <c r="E2847" s="116" t="s">
        <v>3893</v>
      </c>
      <c r="F2847" s="121" t="s">
        <v>3894</v>
      </c>
      <c r="G2847" s="120">
        <v>29</v>
      </c>
      <c r="H2847" s="119">
        <v>46010</v>
      </c>
      <c r="I2847" s="117" t="s">
        <v>7231</v>
      </c>
      <c r="J2847" s="117" t="s">
        <v>4060</v>
      </c>
      <c r="K2847" s="117" t="s">
        <v>4061</v>
      </c>
      <c r="L2847" s="117" t="s">
        <v>4008</v>
      </c>
      <c r="M2847" s="118">
        <v>18.478111999999999</v>
      </c>
      <c r="N2847" s="118">
        <v>-69.852511000000007</v>
      </c>
      <c r="O2847" s="117"/>
      <c r="P2847" s="117" t="s">
        <v>3876</v>
      </c>
      <c r="Q2847" s="117" t="s">
        <v>5171</v>
      </c>
      <c r="R2847" s="116"/>
    </row>
    <row r="2848" spans="2:18" ht="18" customHeight="1" x14ac:dyDescent="0.3">
      <c r="B2848" s="116" t="s">
        <v>7683</v>
      </c>
      <c r="C2848" s="116" t="s">
        <v>4313</v>
      </c>
      <c r="D2848" s="122" t="s">
        <v>1563</v>
      </c>
      <c r="E2848" s="116" t="s">
        <v>3856</v>
      </c>
      <c r="F2848" s="121" t="s">
        <v>3877</v>
      </c>
      <c r="G2848" s="120">
        <v>3</v>
      </c>
      <c r="H2848" s="119">
        <v>46010</v>
      </c>
      <c r="I2848" s="117" t="s">
        <v>5056</v>
      </c>
      <c r="J2848" s="117" t="s">
        <v>4030</v>
      </c>
      <c r="K2848" s="117" t="s">
        <v>4031</v>
      </c>
      <c r="L2848" s="117" t="s">
        <v>4137</v>
      </c>
      <c r="M2848" s="118">
        <v>18.491790999999999</v>
      </c>
      <c r="N2848" s="118">
        <v>-69.876227</v>
      </c>
      <c r="O2848" s="117"/>
      <c r="P2848" s="117" t="s">
        <v>3876</v>
      </c>
      <c r="Q2848" s="117" t="s">
        <v>4442</v>
      </c>
      <c r="R2848" s="116"/>
    </row>
    <row r="2849" spans="2:18" ht="18" customHeight="1" x14ac:dyDescent="0.3">
      <c r="B2849" s="116" t="s">
        <v>7684</v>
      </c>
      <c r="C2849" s="116" t="s">
        <v>5718</v>
      </c>
      <c r="D2849" s="122" t="s">
        <v>79</v>
      </c>
      <c r="E2849" s="116" t="s">
        <v>80</v>
      </c>
      <c r="F2849" s="121" t="s">
        <v>3877</v>
      </c>
      <c r="G2849" s="120">
        <v>3</v>
      </c>
      <c r="H2849" s="119">
        <v>46013</v>
      </c>
      <c r="I2849" s="117" t="s">
        <v>7570</v>
      </c>
      <c r="J2849" s="117" t="s">
        <v>5517</v>
      </c>
      <c r="K2849" s="117" t="s">
        <v>5518</v>
      </c>
      <c r="L2849" s="117" t="s">
        <v>3998</v>
      </c>
      <c r="M2849" s="118">
        <v>18.466858999999999</v>
      </c>
      <c r="N2849" s="118">
        <v>-69.855098999999996</v>
      </c>
      <c r="O2849" s="117"/>
      <c r="P2849" s="117" t="s">
        <v>3876</v>
      </c>
      <c r="Q2849" s="117" t="s">
        <v>4693</v>
      </c>
      <c r="R2849" s="116"/>
    </row>
    <row r="2850" spans="2:18" ht="18" customHeight="1" x14ac:dyDescent="0.3">
      <c r="B2850" s="116" t="s">
        <v>7685</v>
      </c>
      <c r="C2850" s="116" t="s">
        <v>5486</v>
      </c>
      <c r="D2850" s="122" t="s">
        <v>3902</v>
      </c>
      <c r="E2850" s="116" t="s">
        <v>3871</v>
      </c>
      <c r="F2850" s="121" t="s">
        <v>3894</v>
      </c>
      <c r="G2850" s="120">
        <v>115</v>
      </c>
      <c r="H2850" s="119">
        <v>46013</v>
      </c>
      <c r="I2850" s="117" t="s">
        <v>7629</v>
      </c>
      <c r="J2850" s="117" t="s">
        <v>5284</v>
      </c>
      <c r="K2850" s="117" t="s">
        <v>5285</v>
      </c>
      <c r="L2850" s="117" t="s">
        <v>3992</v>
      </c>
      <c r="M2850" s="118">
        <v>18.506778000000001</v>
      </c>
      <c r="N2850" s="118">
        <v>-69.917096999999998</v>
      </c>
      <c r="O2850" s="117"/>
      <c r="P2850" s="117" t="s">
        <v>3876</v>
      </c>
      <c r="Q2850" s="117" t="s">
        <v>5171</v>
      </c>
      <c r="R2850" s="116"/>
    </row>
    <row r="2851" spans="2:18" ht="18" customHeight="1" x14ac:dyDescent="0.3">
      <c r="B2851" s="116" t="s">
        <v>7686</v>
      </c>
      <c r="C2851" s="116" t="s">
        <v>5365</v>
      </c>
      <c r="D2851" s="122" t="s">
        <v>1347</v>
      </c>
      <c r="E2851" s="116" t="s">
        <v>3517</v>
      </c>
      <c r="F2851" s="121" t="s">
        <v>3877</v>
      </c>
      <c r="G2851" s="120">
        <v>3</v>
      </c>
      <c r="H2851" s="119">
        <v>46013</v>
      </c>
      <c r="I2851" s="117" t="s">
        <v>6703</v>
      </c>
      <c r="J2851" s="117" t="s">
        <v>5270</v>
      </c>
      <c r="K2851" s="117" t="s">
        <v>5271</v>
      </c>
      <c r="L2851" s="117" t="s">
        <v>4040</v>
      </c>
      <c r="M2851" s="118">
        <v>18.453143000000001</v>
      </c>
      <c r="N2851" s="118">
        <v>-69.859283000000005</v>
      </c>
      <c r="O2851" s="117"/>
      <c r="P2851" s="117" t="s">
        <v>3876</v>
      </c>
      <c r="Q2851" s="117" t="s">
        <v>4693</v>
      </c>
      <c r="R2851" s="116"/>
    </row>
    <row r="2852" spans="2:18" ht="18" customHeight="1" x14ac:dyDescent="0.3">
      <c r="B2852" s="116" t="s">
        <v>7687</v>
      </c>
      <c r="C2852" s="116" t="s">
        <v>5534</v>
      </c>
      <c r="D2852" s="122" t="s">
        <v>2285</v>
      </c>
      <c r="E2852" s="116" t="s">
        <v>3934</v>
      </c>
      <c r="F2852" s="121" t="s">
        <v>3877</v>
      </c>
      <c r="G2852" s="120">
        <v>15</v>
      </c>
      <c r="H2852" s="119">
        <v>46013</v>
      </c>
      <c r="I2852" s="117" t="s">
        <v>7350</v>
      </c>
      <c r="J2852" s="117" t="s">
        <v>5270</v>
      </c>
      <c r="K2852" s="117" t="s">
        <v>5271</v>
      </c>
      <c r="L2852" s="117" t="s">
        <v>3975</v>
      </c>
      <c r="M2852" s="118">
        <v>18.488703999999998</v>
      </c>
      <c r="N2852" s="118">
        <v>-69.854775000000004</v>
      </c>
      <c r="O2852" s="117"/>
      <c r="P2852" s="117" t="s">
        <v>3933</v>
      </c>
      <c r="Q2852" s="117" t="s">
        <v>4940</v>
      </c>
      <c r="R2852" s="116"/>
    </row>
    <row r="2853" spans="2:18" ht="18" customHeight="1" x14ac:dyDescent="0.3">
      <c r="B2853" s="116" t="s">
        <v>7688</v>
      </c>
      <c r="C2853" s="116" t="s">
        <v>5484</v>
      </c>
      <c r="D2853" s="122" t="s">
        <v>189</v>
      </c>
      <c r="E2853" s="116" t="s">
        <v>190</v>
      </c>
      <c r="F2853" s="121" t="s">
        <v>3877</v>
      </c>
      <c r="G2853" s="120">
        <v>1</v>
      </c>
      <c r="H2853" s="119">
        <v>46013</v>
      </c>
      <c r="I2853" s="117" t="s">
        <v>7633</v>
      </c>
      <c r="J2853" s="117" t="s">
        <v>5313</v>
      </c>
      <c r="K2853" s="117" t="s">
        <v>5314</v>
      </c>
      <c r="L2853" s="117" t="s">
        <v>3989</v>
      </c>
      <c r="M2853" s="118">
        <v>18.482301</v>
      </c>
      <c r="N2853" s="118">
        <v>-69.851701000000006</v>
      </c>
      <c r="O2853" s="117"/>
      <c r="P2853" s="117" t="s">
        <v>3876</v>
      </c>
      <c r="Q2853" s="117" t="s">
        <v>4940</v>
      </c>
      <c r="R2853" s="116"/>
    </row>
    <row r="2854" spans="2:18" ht="18" customHeight="1" x14ac:dyDescent="0.3">
      <c r="B2854" s="116" t="s">
        <v>7689</v>
      </c>
      <c r="C2854" s="116" t="s">
        <v>5887</v>
      </c>
      <c r="D2854" s="122" t="s">
        <v>3914</v>
      </c>
      <c r="E2854" s="116" t="s">
        <v>3915</v>
      </c>
      <c r="F2854" s="121" t="s">
        <v>3877</v>
      </c>
      <c r="G2854" s="120">
        <v>4</v>
      </c>
      <c r="H2854" s="119">
        <v>46013</v>
      </c>
      <c r="I2854" s="117" t="s">
        <v>6422</v>
      </c>
      <c r="J2854" s="117" t="s">
        <v>5425</v>
      </c>
      <c r="K2854" s="117" t="s">
        <v>5426</v>
      </c>
      <c r="L2854" s="117" t="s">
        <v>4014</v>
      </c>
      <c r="M2854" s="118">
        <v>18.446351</v>
      </c>
      <c r="N2854" s="118">
        <v>-69.840551000000005</v>
      </c>
      <c r="O2854" s="117"/>
      <c r="P2854" s="117" t="s">
        <v>3876</v>
      </c>
      <c r="Q2854" s="117" t="s">
        <v>4442</v>
      </c>
      <c r="R2854" s="116"/>
    </row>
    <row r="2855" spans="2:18" ht="18" customHeight="1" x14ac:dyDescent="0.3">
      <c r="B2855" s="116" t="s">
        <v>7690</v>
      </c>
      <c r="C2855" s="116" t="s">
        <v>5403</v>
      </c>
      <c r="D2855" s="122" t="s">
        <v>345</v>
      </c>
      <c r="E2855" s="116" t="s">
        <v>346</v>
      </c>
      <c r="F2855" s="121" t="s">
        <v>3877</v>
      </c>
      <c r="G2855" s="120">
        <v>4</v>
      </c>
      <c r="H2855" s="119">
        <v>46013</v>
      </c>
      <c r="I2855" s="117" t="s">
        <v>6371</v>
      </c>
      <c r="J2855" s="117" t="s">
        <v>5689</v>
      </c>
      <c r="K2855" s="117" t="s">
        <v>5690</v>
      </c>
      <c r="L2855" s="117" t="s">
        <v>4014</v>
      </c>
      <c r="M2855" s="118">
        <v>18.481389</v>
      </c>
      <c r="N2855" s="118">
        <v>-69.835178999999997</v>
      </c>
      <c r="O2855" s="117"/>
      <c r="P2855" s="117" t="s">
        <v>3876</v>
      </c>
      <c r="Q2855" s="117" t="s">
        <v>4192</v>
      </c>
      <c r="R2855" s="116"/>
    </row>
    <row r="2856" spans="2:18" ht="18" customHeight="1" x14ac:dyDescent="0.3">
      <c r="B2856" s="116" t="s">
        <v>7691</v>
      </c>
      <c r="C2856" s="116" t="s">
        <v>6321</v>
      </c>
      <c r="D2856" s="122" t="s">
        <v>67</v>
      </c>
      <c r="E2856" s="116" t="s">
        <v>68</v>
      </c>
      <c r="F2856" s="121" t="s">
        <v>3894</v>
      </c>
      <c r="G2856" s="120">
        <v>71</v>
      </c>
      <c r="H2856" s="119">
        <v>46013</v>
      </c>
      <c r="I2856" s="117" t="s">
        <v>6640</v>
      </c>
      <c r="J2856" s="117" t="s">
        <v>5245</v>
      </c>
      <c r="K2856" s="117" t="s">
        <v>5246</v>
      </c>
      <c r="L2856" s="117" t="s">
        <v>4032</v>
      </c>
      <c r="M2856" s="118">
        <v>18.437038999999999</v>
      </c>
      <c r="N2856" s="118">
        <v>-69.899609999999996</v>
      </c>
      <c r="O2856" s="117"/>
      <c r="P2856" s="117" t="s">
        <v>2662</v>
      </c>
      <c r="Q2856" s="117" t="s">
        <v>5171</v>
      </c>
      <c r="R2856" s="116"/>
    </row>
    <row r="2857" spans="2:18" ht="18" customHeight="1" x14ac:dyDescent="0.3">
      <c r="B2857" s="116" t="s">
        <v>7692</v>
      </c>
      <c r="C2857" s="116" t="s">
        <v>5559</v>
      </c>
      <c r="D2857" s="122" t="s">
        <v>3924</v>
      </c>
      <c r="E2857" s="116" t="s">
        <v>3925</v>
      </c>
      <c r="F2857" s="121" t="s">
        <v>3894</v>
      </c>
      <c r="G2857" s="120">
        <v>57</v>
      </c>
      <c r="H2857" s="119">
        <v>46013</v>
      </c>
      <c r="I2857" s="117" t="s">
        <v>7023</v>
      </c>
      <c r="J2857" s="117" t="s">
        <v>5245</v>
      </c>
      <c r="K2857" s="117" t="s">
        <v>5246</v>
      </c>
      <c r="L2857" s="117" t="s">
        <v>4032</v>
      </c>
      <c r="M2857" s="118">
        <v>18.437719999999999</v>
      </c>
      <c r="N2857" s="118">
        <v>-69.897531000000001</v>
      </c>
      <c r="O2857" s="117"/>
      <c r="P2857" s="117" t="s">
        <v>3876</v>
      </c>
      <c r="Q2857" s="117" t="s">
        <v>5512</v>
      </c>
      <c r="R2857" s="116"/>
    </row>
    <row r="2858" spans="2:18" ht="18" customHeight="1" x14ac:dyDescent="0.3">
      <c r="B2858" s="116" t="s">
        <v>7693</v>
      </c>
      <c r="C2858" s="116" t="s">
        <v>6937</v>
      </c>
      <c r="D2858" s="122" t="s">
        <v>1614</v>
      </c>
      <c r="E2858" s="116" t="s">
        <v>3919</v>
      </c>
      <c r="F2858" s="121" t="s">
        <v>3877</v>
      </c>
      <c r="G2858" s="120">
        <v>2</v>
      </c>
      <c r="H2858" s="119">
        <v>46013</v>
      </c>
      <c r="I2858" s="117" t="s">
        <v>7357</v>
      </c>
      <c r="J2858" s="117" t="s">
        <v>5245</v>
      </c>
      <c r="K2858" s="117" t="s">
        <v>5246</v>
      </c>
      <c r="L2858" s="117" t="s">
        <v>4032</v>
      </c>
      <c r="M2858" s="118">
        <v>18.444582</v>
      </c>
      <c r="N2858" s="118">
        <v>-69.925511999999998</v>
      </c>
      <c r="O2858" s="117"/>
      <c r="P2858" s="117" t="s">
        <v>3876</v>
      </c>
      <c r="Q2858" s="117" t="s">
        <v>6124</v>
      </c>
      <c r="R2858" s="116"/>
    </row>
    <row r="2859" spans="2:18" ht="18" customHeight="1" x14ac:dyDescent="0.3">
      <c r="B2859" s="116" t="s">
        <v>7694</v>
      </c>
      <c r="C2859" s="116" t="s">
        <v>6143</v>
      </c>
      <c r="D2859" s="122" t="s">
        <v>1549</v>
      </c>
      <c r="E2859" s="116" t="s">
        <v>3910</v>
      </c>
      <c r="F2859" s="121" t="s">
        <v>3877</v>
      </c>
      <c r="G2859" s="120">
        <v>9</v>
      </c>
      <c r="H2859" s="119">
        <v>46013</v>
      </c>
      <c r="I2859" s="117" t="s">
        <v>7695</v>
      </c>
      <c r="J2859" s="117" t="s">
        <v>5243</v>
      </c>
      <c r="K2859" s="117" t="s">
        <v>6047</v>
      </c>
      <c r="L2859" s="117" t="s">
        <v>4054</v>
      </c>
      <c r="M2859" s="118">
        <v>18.512214</v>
      </c>
      <c r="N2859" s="118">
        <v>-69.836197999999996</v>
      </c>
      <c r="O2859" s="117"/>
      <c r="P2859" s="117" t="s">
        <v>3876</v>
      </c>
      <c r="Q2859" s="117" t="s">
        <v>4442</v>
      </c>
      <c r="R2859" s="116"/>
    </row>
    <row r="2860" spans="2:18" ht="18" customHeight="1" x14ac:dyDescent="0.3">
      <c r="B2860" s="116" t="s">
        <v>7696</v>
      </c>
      <c r="C2860" s="116" t="s">
        <v>7064</v>
      </c>
      <c r="D2860" s="122" t="s">
        <v>67</v>
      </c>
      <c r="E2860" s="116" t="s">
        <v>68</v>
      </c>
      <c r="F2860" s="121" t="s">
        <v>3894</v>
      </c>
      <c r="G2860" s="120">
        <v>70</v>
      </c>
      <c r="H2860" s="119">
        <v>46013</v>
      </c>
      <c r="I2860" s="117" t="s">
        <v>6873</v>
      </c>
      <c r="J2860" s="117" t="s">
        <v>5250</v>
      </c>
      <c r="K2860" s="117" t="s">
        <v>5251</v>
      </c>
      <c r="L2860" s="117" t="s">
        <v>4054</v>
      </c>
      <c r="M2860" s="118">
        <v>18.457594</v>
      </c>
      <c r="N2860" s="118">
        <v>-69.860292000000001</v>
      </c>
      <c r="O2860" s="117"/>
      <c r="P2860" s="117" t="s">
        <v>2662</v>
      </c>
      <c r="Q2860" s="117" t="s">
        <v>5171</v>
      </c>
      <c r="R2860" s="116"/>
    </row>
    <row r="2861" spans="2:18" ht="18" customHeight="1" x14ac:dyDescent="0.3">
      <c r="B2861" s="116" t="s">
        <v>7697</v>
      </c>
      <c r="C2861" s="116" t="s">
        <v>5817</v>
      </c>
      <c r="D2861" s="122" t="s">
        <v>3926</v>
      </c>
      <c r="E2861" s="116" t="s">
        <v>3941</v>
      </c>
      <c r="F2861" s="121" t="s">
        <v>3894</v>
      </c>
      <c r="G2861" s="120">
        <v>105</v>
      </c>
      <c r="H2861" s="119">
        <v>46013</v>
      </c>
      <c r="I2861" s="117" t="s">
        <v>7317</v>
      </c>
      <c r="J2861" s="117" t="s">
        <v>5250</v>
      </c>
      <c r="K2861" s="117" t="s">
        <v>5251</v>
      </c>
      <c r="L2861" s="117" t="s">
        <v>4054</v>
      </c>
      <c r="M2861" s="118">
        <v>18.462637000000001</v>
      </c>
      <c r="N2861" s="118">
        <v>-69.869185000000002</v>
      </c>
      <c r="O2861" s="117"/>
      <c r="P2861" s="117" t="s">
        <v>2662</v>
      </c>
      <c r="Q2861" s="117" t="s">
        <v>5512</v>
      </c>
      <c r="R2861" s="116"/>
    </row>
    <row r="2862" spans="2:18" ht="18" customHeight="1" x14ac:dyDescent="0.3">
      <c r="B2862" s="116" t="s">
        <v>7698</v>
      </c>
      <c r="C2862" s="116" t="s">
        <v>5613</v>
      </c>
      <c r="D2862" s="122" t="s">
        <v>1563</v>
      </c>
      <c r="E2862" s="116" t="s">
        <v>3856</v>
      </c>
      <c r="F2862" s="121" t="s">
        <v>3877</v>
      </c>
      <c r="G2862" s="120">
        <v>4</v>
      </c>
      <c r="H2862" s="119">
        <v>46013</v>
      </c>
      <c r="I2862" s="117" t="s">
        <v>6821</v>
      </c>
      <c r="J2862" s="117" t="s">
        <v>5492</v>
      </c>
      <c r="K2862" s="117" t="s">
        <v>5493</v>
      </c>
      <c r="L2862" s="117" t="s">
        <v>3975</v>
      </c>
      <c r="M2862" s="118">
        <v>18.444427999999998</v>
      </c>
      <c r="N2862" s="118">
        <v>-69.912485000000004</v>
      </c>
      <c r="O2862" s="117"/>
      <c r="P2862" s="117" t="s">
        <v>3876</v>
      </c>
      <c r="Q2862" s="117" t="s">
        <v>4442</v>
      </c>
      <c r="R2862" s="116"/>
    </row>
    <row r="2863" spans="2:18" ht="18" customHeight="1" x14ac:dyDescent="0.3">
      <c r="B2863" s="116" t="s">
        <v>7699</v>
      </c>
      <c r="C2863" s="116" t="s">
        <v>6433</v>
      </c>
      <c r="D2863" s="122" t="s">
        <v>79</v>
      </c>
      <c r="E2863" s="116" t="s">
        <v>80</v>
      </c>
      <c r="F2863" s="121" t="s">
        <v>3877</v>
      </c>
      <c r="G2863" s="120">
        <v>4</v>
      </c>
      <c r="H2863" s="119">
        <v>46013</v>
      </c>
      <c r="I2863" s="117" t="s">
        <v>7637</v>
      </c>
      <c r="J2863" s="117" t="s">
        <v>5492</v>
      </c>
      <c r="K2863" s="117" t="s">
        <v>5493</v>
      </c>
      <c r="L2863" s="117" t="s">
        <v>3989</v>
      </c>
      <c r="M2863" s="118">
        <v>18.466760000000001</v>
      </c>
      <c r="N2863" s="118">
        <v>-69.890651000000005</v>
      </c>
      <c r="O2863" s="117"/>
      <c r="P2863" s="117" t="s">
        <v>3876</v>
      </c>
      <c r="Q2863" s="117" t="s">
        <v>4693</v>
      </c>
      <c r="R2863" s="116"/>
    </row>
    <row r="2864" spans="2:18" ht="18" customHeight="1" x14ac:dyDescent="0.3">
      <c r="B2864" s="116" t="s">
        <v>7700</v>
      </c>
      <c r="C2864" s="116" t="s">
        <v>5657</v>
      </c>
      <c r="D2864" s="122" t="s">
        <v>3926</v>
      </c>
      <c r="E2864" s="116" t="s">
        <v>3941</v>
      </c>
      <c r="F2864" s="121" t="s">
        <v>3894</v>
      </c>
      <c r="G2864" s="120">
        <v>97</v>
      </c>
      <c r="H2864" s="119">
        <v>46013</v>
      </c>
      <c r="I2864" s="117" t="s">
        <v>7254</v>
      </c>
      <c r="J2864" s="117" t="s">
        <v>5497</v>
      </c>
      <c r="K2864" s="117" t="s">
        <v>5498</v>
      </c>
      <c r="L2864" s="117" t="s">
        <v>3984</v>
      </c>
      <c r="M2864" s="118">
        <v>18.447141999999999</v>
      </c>
      <c r="N2864" s="118">
        <v>-69.862510999999998</v>
      </c>
      <c r="O2864" s="117"/>
      <c r="P2864" s="117" t="s">
        <v>2662</v>
      </c>
      <c r="Q2864" s="117" t="s">
        <v>5512</v>
      </c>
      <c r="R2864" s="116"/>
    </row>
    <row r="2865" spans="2:18" ht="18" customHeight="1" x14ac:dyDescent="0.3">
      <c r="B2865" s="116" t="s">
        <v>7701</v>
      </c>
      <c r="C2865" s="116" t="s">
        <v>5611</v>
      </c>
      <c r="D2865" s="122" t="s">
        <v>2285</v>
      </c>
      <c r="E2865" s="116" t="s">
        <v>3934</v>
      </c>
      <c r="F2865" s="121" t="s">
        <v>3877</v>
      </c>
      <c r="G2865" s="120">
        <v>10</v>
      </c>
      <c r="H2865" s="119">
        <v>46013</v>
      </c>
      <c r="I2865" s="117" t="s">
        <v>7157</v>
      </c>
      <c r="J2865" s="117" t="s">
        <v>5384</v>
      </c>
      <c r="K2865" s="117" t="s">
        <v>5385</v>
      </c>
      <c r="L2865" s="117" t="s">
        <v>4137</v>
      </c>
      <c r="M2865" s="118">
        <v>18.436188000000001</v>
      </c>
      <c r="N2865" s="118">
        <v>-69.876440000000002</v>
      </c>
      <c r="O2865" s="117"/>
      <c r="P2865" s="117" t="s">
        <v>3933</v>
      </c>
      <c r="Q2865" s="117" t="s">
        <v>4940</v>
      </c>
      <c r="R2865" s="116"/>
    </row>
    <row r="2866" spans="2:18" ht="18" customHeight="1" x14ac:dyDescent="0.3">
      <c r="B2866" s="116" t="s">
        <v>7702</v>
      </c>
      <c r="C2866" s="116" t="s">
        <v>6708</v>
      </c>
      <c r="D2866" s="122" t="s">
        <v>3901</v>
      </c>
      <c r="E2866" s="116" t="s">
        <v>3893</v>
      </c>
      <c r="F2866" s="121" t="s">
        <v>3894</v>
      </c>
      <c r="G2866" s="120">
        <v>170</v>
      </c>
      <c r="H2866" s="119">
        <v>46013</v>
      </c>
      <c r="I2866" s="117" t="s">
        <v>7703</v>
      </c>
      <c r="J2866" s="117" t="s">
        <v>5384</v>
      </c>
      <c r="K2866" s="117" t="s">
        <v>5385</v>
      </c>
      <c r="L2866" s="117" t="s">
        <v>4137</v>
      </c>
      <c r="M2866" s="118">
        <v>18.472244</v>
      </c>
      <c r="N2866" s="118">
        <v>-69.882658000000006</v>
      </c>
      <c r="O2866" s="117"/>
      <c r="P2866" s="117" t="s">
        <v>3876</v>
      </c>
      <c r="Q2866" s="117" t="s">
        <v>5171</v>
      </c>
      <c r="R2866" s="116"/>
    </row>
    <row r="2867" spans="2:18" ht="18" customHeight="1" x14ac:dyDescent="0.3">
      <c r="B2867" s="116" t="s">
        <v>7704</v>
      </c>
      <c r="C2867" s="116" t="s">
        <v>5899</v>
      </c>
      <c r="D2867" s="122" t="s">
        <v>106</v>
      </c>
      <c r="E2867" s="116" t="s">
        <v>107</v>
      </c>
      <c r="F2867" s="121" t="s">
        <v>3877</v>
      </c>
      <c r="G2867" s="120">
        <v>1</v>
      </c>
      <c r="H2867" s="119">
        <v>46013</v>
      </c>
      <c r="I2867" s="117" t="s">
        <v>7368</v>
      </c>
      <c r="J2867" s="117" t="s">
        <v>5663</v>
      </c>
      <c r="K2867" s="117" t="s">
        <v>5664</v>
      </c>
      <c r="L2867" s="117" t="s">
        <v>3975</v>
      </c>
      <c r="M2867" s="118">
        <v>18.444351999999999</v>
      </c>
      <c r="N2867" s="118">
        <v>-69.887360000000001</v>
      </c>
      <c r="O2867" s="117"/>
      <c r="P2867" s="117" t="s">
        <v>3876</v>
      </c>
      <c r="Q2867" s="117" t="s">
        <v>4693</v>
      </c>
      <c r="R2867" s="116"/>
    </row>
    <row r="2868" spans="2:18" ht="18" customHeight="1" x14ac:dyDescent="0.3">
      <c r="B2868" s="116" t="s">
        <v>7705</v>
      </c>
      <c r="C2868" s="116" t="s">
        <v>6116</v>
      </c>
      <c r="D2868" s="122" t="s">
        <v>126</v>
      </c>
      <c r="E2868" s="116" t="s">
        <v>3905</v>
      </c>
      <c r="F2868" s="121" t="s">
        <v>3877</v>
      </c>
      <c r="G2868" s="120">
        <v>1</v>
      </c>
      <c r="H2868" s="119">
        <v>46013</v>
      </c>
      <c r="I2868" s="117" t="s">
        <v>6953</v>
      </c>
      <c r="J2868" s="117" t="s">
        <v>5759</v>
      </c>
      <c r="K2868" s="117" t="s">
        <v>5760</v>
      </c>
      <c r="L2868" s="117" t="s">
        <v>4054</v>
      </c>
      <c r="M2868" s="118">
        <v>18.519856999999998</v>
      </c>
      <c r="N2868" s="118">
        <v>-69.927049999999994</v>
      </c>
      <c r="O2868" s="117"/>
      <c r="P2868" s="117" t="s">
        <v>3876</v>
      </c>
      <c r="Q2868" s="117" t="s">
        <v>4693</v>
      </c>
      <c r="R2868" s="116"/>
    </row>
    <row r="2869" spans="2:18" ht="18" customHeight="1" x14ac:dyDescent="0.3">
      <c r="B2869" s="116" t="s">
        <v>7706</v>
      </c>
      <c r="C2869" s="116" t="s">
        <v>6955</v>
      </c>
      <c r="D2869" s="122" t="s">
        <v>171</v>
      </c>
      <c r="E2869" s="116" t="s">
        <v>172</v>
      </c>
      <c r="F2869" s="121" t="s">
        <v>3877</v>
      </c>
      <c r="G2869" s="120">
        <v>4</v>
      </c>
      <c r="H2869" s="119">
        <v>46013</v>
      </c>
      <c r="I2869" s="117" t="s">
        <v>7372</v>
      </c>
      <c r="J2869" s="117" t="s">
        <v>5759</v>
      </c>
      <c r="K2869" s="117" t="s">
        <v>5760</v>
      </c>
      <c r="L2869" s="117" t="s">
        <v>4054</v>
      </c>
      <c r="M2869" s="118">
        <v>18.514164000000001</v>
      </c>
      <c r="N2869" s="118">
        <v>-69.889718999999999</v>
      </c>
      <c r="O2869" s="117"/>
      <c r="P2869" s="117" t="s">
        <v>3876</v>
      </c>
      <c r="Q2869" s="117" t="s">
        <v>4940</v>
      </c>
      <c r="R2869" s="116"/>
    </row>
    <row r="2870" spans="2:18" ht="18" customHeight="1" x14ac:dyDescent="0.3">
      <c r="B2870" s="116" t="s">
        <v>7707</v>
      </c>
      <c r="C2870" s="116" t="s">
        <v>5442</v>
      </c>
      <c r="D2870" s="122" t="s">
        <v>151</v>
      </c>
      <c r="E2870" s="116" t="s">
        <v>3906</v>
      </c>
      <c r="F2870" s="121" t="s">
        <v>3877</v>
      </c>
      <c r="G2870" s="120">
        <v>2</v>
      </c>
      <c r="H2870" s="119">
        <v>46013</v>
      </c>
      <c r="I2870" s="117" t="s">
        <v>6375</v>
      </c>
      <c r="J2870" s="117" t="s">
        <v>6376</v>
      </c>
      <c r="K2870" s="117" t="s">
        <v>6377</v>
      </c>
      <c r="L2870" s="117" t="s">
        <v>4054</v>
      </c>
      <c r="M2870" s="118">
        <v>18.442143999999999</v>
      </c>
      <c r="N2870" s="118">
        <v>-69.871538000000001</v>
      </c>
      <c r="O2870" s="117"/>
      <c r="P2870" s="117" t="s">
        <v>3876</v>
      </c>
      <c r="Q2870" s="117" t="s">
        <v>3962</v>
      </c>
      <c r="R2870" s="116"/>
    </row>
    <row r="2871" spans="2:18" ht="18" customHeight="1" x14ac:dyDescent="0.3">
      <c r="B2871" s="116" t="s">
        <v>7708</v>
      </c>
      <c r="C2871" s="116" t="s">
        <v>7594</v>
      </c>
      <c r="D2871" s="122" t="s">
        <v>3931</v>
      </c>
      <c r="E2871" s="116" t="s">
        <v>3932</v>
      </c>
      <c r="F2871" s="121" t="s">
        <v>3877</v>
      </c>
      <c r="G2871" s="120">
        <v>1</v>
      </c>
      <c r="H2871" s="119">
        <v>46013</v>
      </c>
      <c r="I2871" s="117" t="s">
        <v>6568</v>
      </c>
      <c r="J2871" s="117" t="s">
        <v>6569</v>
      </c>
      <c r="K2871" s="117" t="s">
        <v>6570</v>
      </c>
      <c r="L2871" s="117" t="s">
        <v>3975</v>
      </c>
      <c r="M2871" s="118">
        <v>18.510148999999998</v>
      </c>
      <c r="N2871" s="118">
        <v>-69.884129000000001</v>
      </c>
      <c r="O2871" s="117"/>
      <c r="P2871" s="117" t="s">
        <v>3876</v>
      </c>
      <c r="Q2871" s="117" t="s">
        <v>3962</v>
      </c>
      <c r="R2871" s="116"/>
    </row>
    <row r="2872" spans="2:18" ht="18" customHeight="1" x14ac:dyDescent="0.3">
      <c r="B2872" s="116" t="s">
        <v>7709</v>
      </c>
      <c r="C2872" s="116" t="s">
        <v>7710</v>
      </c>
      <c r="D2872" s="122" t="s">
        <v>151</v>
      </c>
      <c r="E2872" s="116" t="s">
        <v>3906</v>
      </c>
      <c r="F2872" s="121" t="s">
        <v>3877</v>
      </c>
      <c r="G2872" s="120">
        <v>6</v>
      </c>
      <c r="H2872" s="119">
        <v>46013</v>
      </c>
      <c r="I2872" s="117" t="s">
        <v>6477</v>
      </c>
      <c r="J2872" s="117" t="s">
        <v>6478</v>
      </c>
      <c r="K2872" s="117" t="s">
        <v>6479</v>
      </c>
      <c r="L2872" s="117" t="s">
        <v>4137</v>
      </c>
      <c r="M2872" s="118">
        <v>18.501308000000002</v>
      </c>
      <c r="N2872" s="118">
        <v>-69.862672000000003</v>
      </c>
      <c r="O2872" s="117"/>
      <c r="P2872" s="117" t="s">
        <v>3876</v>
      </c>
      <c r="Q2872" s="117" t="s">
        <v>3962</v>
      </c>
      <c r="R2872" s="116"/>
    </row>
    <row r="2873" spans="2:18" ht="18" customHeight="1" x14ac:dyDescent="0.3">
      <c r="B2873" s="116" t="s">
        <v>7711</v>
      </c>
      <c r="C2873" s="116" t="s">
        <v>7712</v>
      </c>
      <c r="D2873" s="122" t="s">
        <v>3916</v>
      </c>
      <c r="E2873" s="116" t="s">
        <v>3912</v>
      </c>
      <c r="F2873" s="121" t="s">
        <v>3877</v>
      </c>
      <c r="G2873" s="120">
        <v>6</v>
      </c>
      <c r="H2873" s="119">
        <v>46013</v>
      </c>
      <c r="I2873" s="117" t="s">
        <v>7181</v>
      </c>
      <c r="J2873" s="117" t="s">
        <v>6478</v>
      </c>
      <c r="K2873" s="117" t="s">
        <v>6479</v>
      </c>
      <c r="L2873" s="117" t="s">
        <v>4032</v>
      </c>
      <c r="M2873" s="118">
        <v>18.521270000000001</v>
      </c>
      <c r="N2873" s="118">
        <v>-69.839370000000002</v>
      </c>
      <c r="O2873" s="117"/>
      <c r="P2873" s="117" t="s">
        <v>3876</v>
      </c>
      <c r="Q2873" s="117" t="s">
        <v>4192</v>
      </c>
      <c r="R2873" s="116"/>
    </row>
    <row r="2874" spans="2:18" ht="18" customHeight="1" x14ac:dyDescent="0.3">
      <c r="B2874" s="116" t="s">
        <v>7713</v>
      </c>
      <c r="C2874" s="116" t="s">
        <v>6828</v>
      </c>
      <c r="D2874" s="122" t="s">
        <v>146</v>
      </c>
      <c r="E2874" s="116" t="s">
        <v>3880</v>
      </c>
      <c r="F2874" s="121" t="s">
        <v>3877</v>
      </c>
      <c r="G2874" s="120">
        <v>6</v>
      </c>
      <c r="H2874" s="119">
        <v>46013</v>
      </c>
      <c r="I2874" s="117" t="s">
        <v>6392</v>
      </c>
      <c r="J2874" s="117" t="s">
        <v>6393</v>
      </c>
      <c r="K2874" s="117" t="s">
        <v>6394</v>
      </c>
      <c r="L2874" s="117" t="s">
        <v>4054</v>
      </c>
      <c r="M2874" s="118">
        <v>18.463158</v>
      </c>
      <c r="N2874" s="118">
        <v>-69.841117999999994</v>
      </c>
      <c r="O2874" s="117"/>
      <c r="P2874" s="117" t="s">
        <v>3876</v>
      </c>
      <c r="Q2874" s="117" t="s">
        <v>3962</v>
      </c>
      <c r="R2874" s="116"/>
    </row>
    <row r="2875" spans="2:18" ht="18" customHeight="1" x14ac:dyDescent="0.3">
      <c r="B2875" s="116" t="s">
        <v>7714</v>
      </c>
      <c r="C2875" s="116" t="s">
        <v>7549</v>
      </c>
      <c r="D2875" s="122" t="s">
        <v>151</v>
      </c>
      <c r="E2875" s="116" t="s">
        <v>3906</v>
      </c>
      <c r="F2875" s="121" t="s">
        <v>3877</v>
      </c>
      <c r="G2875" s="120">
        <v>1</v>
      </c>
      <c r="H2875" s="119">
        <v>46013</v>
      </c>
      <c r="I2875" s="117" t="s">
        <v>6545</v>
      </c>
      <c r="J2875" s="117" t="s">
        <v>6546</v>
      </c>
      <c r="K2875" s="117" t="s">
        <v>6547</v>
      </c>
      <c r="L2875" s="117" t="s">
        <v>3984</v>
      </c>
      <c r="M2875" s="118">
        <v>18.445401</v>
      </c>
      <c r="N2875" s="118">
        <v>-69.849853999999993</v>
      </c>
      <c r="O2875" s="117"/>
      <c r="P2875" s="117" t="s">
        <v>3876</v>
      </c>
      <c r="Q2875" s="117" t="s">
        <v>3962</v>
      </c>
      <c r="R2875" s="116"/>
    </row>
    <row r="2876" spans="2:18" ht="18" customHeight="1" x14ac:dyDescent="0.3">
      <c r="B2876" s="116" t="s">
        <v>7715</v>
      </c>
      <c r="C2876" s="116" t="s">
        <v>6617</v>
      </c>
      <c r="D2876" s="122" t="s">
        <v>345</v>
      </c>
      <c r="E2876" s="116" t="s">
        <v>346</v>
      </c>
      <c r="F2876" s="121" t="s">
        <v>3877</v>
      </c>
      <c r="G2876" s="120">
        <v>2</v>
      </c>
      <c r="H2876" s="119">
        <v>46013</v>
      </c>
      <c r="I2876" s="117" t="s">
        <v>7463</v>
      </c>
      <c r="J2876" s="117" t="s">
        <v>6546</v>
      </c>
      <c r="K2876" s="117" t="s">
        <v>6547</v>
      </c>
      <c r="L2876" s="117" t="s">
        <v>4014</v>
      </c>
      <c r="M2876" s="118">
        <v>18.49353</v>
      </c>
      <c r="N2876" s="118">
        <v>-69.870768999999996</v>
      </c>
      <c r="O2876" s="117"/>
      <c r="P2876" s="117" t="s">
        <v>3876</v>
      </c>
      <c r="Q2876" s="117" t="s">
        <v>4192</v>
      </c>
      <c r="R2876" s="116"/>
    </row>
    <row r="2877" spans="2:18" ht="18" customHeight="1" x14ac:dyDescent="0.3">
      <c r="B2877" s="116" t="s">
        <v>7716</v>
      </c>
      <c r="C2877" s="116" t="s">
        <v>6303</v>
      </c>
      <c r="D2877" s="122" t="s">
        <v>345</v>
      </c>
      <c r="E2877" s="116" t="s">
        <v>346</v>
      </c>
      <c r="F2877" s="121" t="s">
        <v>3877</v>
      </c>
      <c r="G2877" s="120">
        <v>1</v>
      </c>
      <c r="H2877" s="119">
        <v>46013</v>
      </c>
      <c r="I2877" s="117" t="s">
        <v>6960</v>
      </c>
      <c r="J2877" s="117" t="s">
        <v>6089</v>
      </c>
      <c r="K2877" s="117" t="s">
        <v>6090</v>
      </c>
      <c r="L2877" s="117" t="s">
        <v>4054</v>
      </c>
      <c r="M2877" s="118">
        <v>18.464345000000002</v>
      </c>
      <c r="N2877" s="118">
        <v>-69.838170000000005</v>
      </c>
      <c r="O2877" s="117"/>
      <c r="P2877" s="117" t="s">
        <v>3876</v>
      </c>
      <c r="Q2877" s="117" t="s">
        <v>4192</v>
      </c>
      <c r="R2877" s="116"/>
    </row>
    <row r="2878" spans="2:18" ht="18" customHeight="1" x14ac:dyDescent="0.3">
      <c r="B2878" s="116" t="s">
        <v>7717</v>
      </c>
      <c r="C2878" s="116" t="s">
        <v>4639</v>
      </c>
      <c r="D2878" s="122" t="s">
        <v>3926</v>
      </c>
      <c r="E2878" s="116" t="s">
        <v>3941</v>
      </c>
      <c r="F2878" s="121" t="s">
        <v>3894</v>
      </c>
      <c r="G2878" s="120">
        <v>81</v>
      </c>
      <c r="H2878" s="119">
        <v>46013</v>
      </c>
      <c r="I2878" s="117" t="s">
        <v>6001</v>
      </c>
      <c r="J2878" s="117" t="s">
        <v>3979</v>
      </c>
      <c r="K2878" s="117" t="s">
        <v>3980</v>
      </c>
      <c r="L2878" s="117" t="s">
        <v>3981</v>
      </c>
      <c r="M2878" s="118">
        <v>18.500698</v>
      </c>
      <c r="N2878" s="118">
        <v>-69.890839</v>
      </c>
      <c r="O2878" s="117"/>
      <c r="P2878" s="117" t="s">
        <v>2662</v>
      </c>
      <c r="Q2878" s="117" t="s">
        <v>5512</v>
      </c>
      <c r="R2878" s="116"/>
    </row>
    <row r="2879" spans="2:18" ht="18" customHeight="1" x14ac:dyDescent="0.3">
      <c r="B2879" s="116" t="s">
        <v>7718</v>
      </c>
      <c r="C2879" s="116" t="s">
        <v>4576</v>
      </c>
      <c r="D2879" s="122" t="s">
        <v>3924</v>
      </c>
      <c r="E2879" s="116" t="s">
        <v>3925</v>
      </c>
      <c r="F2879" s="121" t="s">
        <v>3894</v>
      </c>
      <c r="G2879" s="120">
        <v>57</v>
      </c>
      <c r="H2879" s="119">
        <v>46013</v>
      </c>
      <c r="I2879" s="117" t="s">
        <v>7471</v>
      </c>
      <c r="J2879" s="117" t="s">
        <v>3973</v>
      </c>
      <c r="K2879" s="117" t="s">
        <v>3974</v>
      </c>
      <c r="L2879" s="117" t="s">
        <v>3975</v>
      </c>
      <c r="M2879" s="118">
        <v>18.510549000000001</v>
      </c>
      <c r="N2879" s="118">
        <v>-69.906273999999996</v>
      </c>
      <c r="O2879" s="117"/>
      <c r="P2879" s="117" t="s">
        <v>3876</v>
      </c>
      <c r="Q2879" s="117" t="s">
        <v>5512</v>
      </c>
      <c r="R2879" s="116"/>
    </row>
    <row r="2880" spans="2:18" ht="18" customHeight="1" x14ac:dyDescent="0.3">
      <c r="B2880" s="116" t="s">
        <v>7719</v>
      </c>
      <c r="C2880" s="116" t="s">
        <v>4136</v>
      </c>
      <c r="D2880" s="122" t="s">
        <v>171</v>
      </c>
      <c r="E2880" s="116" t="s">
        <v>172</v>
      </c>
      <c r="F2880" s="121" t="s">
        <v>3877</v>
      </c>
      <c r="G2880" s="120">
        <v>2</v>
      </c>
      <c r="H2880" s="119">
        <v>46013</v>
      </c>
      <c r="I2880" s="117" t="s">
        <v>7653</v>
      </c>
      <c r="J2880" s="117" t="s">
        <v>4030</v>
      </c>
      <c r="K2880" s="117" t="s">
        <v>4031</v>
      </c>
      <c r="L2880" s="117" t="s">
        <v>4137</v>
      </c>
      <c r="M2880" s="118">
        <v>18.511424999999999</v>
      </c>
      <c r="N2880" s="118">
        <v>-69.917969999999997</v>
      </c>
      <c r="O2880" s="117"/>
      <c r="P2880" s="117" t="s">
        <v>3876</v>
      </c>
      <c r="Q2880" s="117" t="s">
        <v>4940</v>
      </c>
      <c r="R2880" s="116"/>
    </row>
    <row r="2881" spans="2:18" ht="18" customHeight="1" x14ac:dyDescent="0.3">
      <c r="B2881" s="116" t="s">
        <v>7720</v>
      </c>
      <c r="C2881" s="116" t="s">
        <v>4254</v>
      </c>
      <c r="D2881" s="122" t="s">
        <v>2285</v>
      </c>
      <c r="E2881" s="116" t="s">
        <v>3934</v>
      </c>
      <c r="F2881" s="121" t="s">
        <v>3877</v>
      </c>
      <c r="G2881" s="120">
        <v>2</v>
      </c>
      <c r="H2881" s="119">
        <v>46013</v>
      </c>
      <c r="I2881" s="117" t="s">
        <v>6246</v>
      </c>
      <c r="J2881" s="117" t="s">
        <v>3968</v>
      </c>
      <c r="K2881" s="117" t="s">
        <v>3969</v>
      </c>
      <c r="L2881" s="117" t="s">
        <v>4008</v>
      </c>
      <c r="M2881" s="118">
        <v>18.500944</v>
      </c>
      <c r="N2881" s="118">
        <v>-69.899219000000002</v>
      </c>
      <c r="O2881" s="117"/>
      <c r="P2881" s="117" t="s">
        <v>3933</v>
      </c>
      <c r="Q2881" s="117" t="s">
        <v>4940</v>
      </c>
      <c r="R2881" s="116"/>
    </row>
    <row r="2882" spans="2:18" ht="18" customHeight="1" x14ac:dyDescent="0.3">
      <c r="B2882" s="116" t="s">
        <v>7721</v>
      </c>
      <c r="C2882" s="116" t="s">
        <v>4625</v>
      </c>
      <c r="D2882" s="122" t="s">
        <v>67</v>
      </c>
      <c r="E2882" s="116" t="s">
        <v>68</v>
      </c>
      <c r="F2882" s="121" t="s">
        <v>3894</v>
      </c>
      <c r="G2882" s="120">
        <v>77</v>
      </c>
      <c r="H2882" s="119">
        <v>46013</v>
      </c>
      <c r="I2882" s="117" t="s">
        <v>6248</v>
      </c>
      <c r="J2882" s="117" t="s">
        <v>3996</v>
      </c>
      <c r="K2882" s="117" t="s">
        <v>3997</v>
      </c>
      <c r="L2882" s="117" t="s">
        <v>4019</v>
      </c>
      <c r="M2882" s="118">
        <v>18.509045</v>
      </c>
      <c r="N2882" s="118">
        <v>-69.898087000000004</v>
      </c>
      <c r="O2882" s="117"/>
      <c r="P2882" s="117" t="s">
        <v>2662</v>
      </c>
      <c r="Q2882" s="117" t="s">
        <v>5171</v>
      </c>
      <c r="R2882" s="116"/>
    </row>
    <row r="2883" spans="2:18" ht="18" customHeight="1" x14ac:dyDescent="0.3">
      <c r="B2883" s="116" t="s">
        <v>7722</v>
      </c>
      <c r="C2883" s="116" t="s">
        <v>4292</v>
      </c>
      <c r="D2883" s="122" t="s">
        <v>3897</v>
      </c>
      <c r="E2883" s="116" t="s">
        <v>3940</v>
      </c>
      <c r="F2883" s="121" t="s">
        <v>3894</v>
      </c>
      <c r="G2883" s="120">
        <v>134</v>
      </c>
      <c r="H2883" s="119">
        <v>46013</v>
      </c>
      <c r="I2883" s="117" t="s">
        <v>7473</v>
      </c>
      <c r="J2883" s="117" t="s">
        <v>3996</v>
      </c>
      <c r="K2883" s="117" t="s">
        <v>3997</v>
      </c>
      <c r="L2883" s="117" t="s">
        <v>4019</v>
      </c>
      <c r="M2883" s="118">
        <v>18.435110999999999</v>
      </c>
      <c r="N2883" s="118">
        <v>-69.893652000000003</v>
      </c>
      <c r="O2883" s="117"/>
      <c r="P2883" s="117" t="s">
        <v>2662</v>
      </c>
      <c r="Q2883" s="117" t="s">
        <v>5512</v>
      </c>
      <c r="R2883" s="116"/>
    </row>
    <row r="2884" spans="2:18" ht="18" customHeight="1" x14ac:dyDescent="0.3">
      <c r="B2884" s="116" t="s">
        <v>7723</v>
      </c>
      <c r="C2884" s="116" t="s">
        <v>4504</v>
      </c>
      <c r="D2884" s="122" t="s">
        <v>1345</v>
      </c>
      <c r="E2884" s="116" t="s">
        <v>3854</v>
      </c>
      <c r="F2884" s="121" t="s">
        <v>3877</v>
      </c>
      <c r="G2884" s="120">
        <v>4</v>
      </c>
      <c r="H2884" s="119">
        <v>46013</v>
      </c>
      <c r="I2884" s="117" t="s">
        <v>5531</v>
      </c>
      <c r="J2884" s="117" t="s">
        <v>4038</v>
      </c>
      <c r="K2884" s="117" t="s">
        <v>4039</v>
      </c>
      <c r="L2884" s="117" t="s">
        <v>4040</v>
      </c>
      <c r="M2884" s="118">
        <v>18.473462999999999</v>
      </c>
      <c r="N2884" s="118">
        <v>-69.882836999999995</v>
      </c>
      <c r="O2884" s="117"/>
      <c r="P2884" s="117" t="s">
        <v>3876</v>
      </c>
      <c r="Q2884" s="117" t="s">
        <v>4940</v>
      </c>
      <c r="R2884" s="116"/>
    </row>
    <row r="2885" spans="2:18" ht="18" customHeight="1" x14ac:dyDescent="0.3">
      <c r="B2885" s="116" t="s">
        <v>7724</v>
      </c>
      <c r="C2885" s="116" t="s">
        <v>4165</v>
      </c>
      <c r="D2885" s="122" t="s">
        <v>3901</v>
      </c>
      <c r="E2885" s="116" t="s">
        <v>3893</v>
      </c>
      <c r="F2885" s="121" t="s">
        <v>3894</v>
      </c>
      <c r="G2885" s="120">
        <v>51</v>
      </c>
      <c r="H2885" s="119">
        <v>46013</v>
      </c>
      <c r="I2885" s="117" t="s">
        <v>6525</v>
      </c>
      <c r="J2885" s="117" t="s">
        <v>4038</v>
      </c>
      <c r="K2885" s="117" t="s">
        <v>4039</v>
      </c>
      <c r="L2885" s="117" t="s">
        <v>3975</v>
      </c>
      <c r="M2885" s="118">
        <v>18.513819999999999</v>
      </c>
      <c r="N2885" s="118">
        <v>-69.841408999999999</v>
      </c>
      <c r="O2885" s="117"/>
      <c r="P2885" s="117" t="s">
        <v>3876</v>
      </c>
      <c r="Q2885" s="117" t="s">
        <v>5171</v>
      </c>
      <c r="R2885" s="116"/>
    </row>
    <row r="2886" spans="2:18" ht="18" customHeight="1" x14ac:dyDescent="0.3">
      <c r="B2886" s="116" t="s">
        <v>7725</v>
      </c>
      <c r="C2886" s="116" t="s">
        <v>4541</v>
      </c>
      <c r="D2886" s="122" t="s">
        <v>189</v>
      </c>
      <c r="E2886" s="116" t="s">
        <v>190</v>
      </c>
      <c r="F2886" s="121" t="s">
        <v>3877</v>
      </c>
      <c r="G2886" s="120">
        <v>4</v>
      </c>
      <c r="H2886" s="119">
        <v>46013</v>
      </c>
      <c r="I2886" s="117" t="s">
        <v>5976</v>
      </c>
      <c r="J2886" s="117" t="s">
        <v>4002</v>
      </c>
      <c r="K2886" s="117" t="s">
        <v>4003</v>
      </c>
      <c r="L2886" s="117" t="s">
        <v>4014</v>
      </c>
      <c r="M2886" s="118">
        <v>18.497686000000002</v>
      </c>
      <c r="N2886" s="118">
        <v>-69.894705999999999</v>
      </c>
      <c r="O2886" s="117"/>
      <c r="P2886" s="117" t="s">
        <v>3876</v>
      </c>
      <c r="Q2886" s="117" t="s">
        <v>4940</v>
      </c>
      <c r="R2886" s="116"/>
    </row>
    <row r="2887" spans="2:18" ht="18" customHeight="1" x14ac:dyDescent="0.3">
      <c r="B2887" s="116" t="s">
        <v>7726</v>
      </c>
      <c r="C2887" s="116" t="s">
        <v>4468</v>
      </c>
      <c r="D2887" s="122" t="s">
        <v>401</v>
      </c>
      <c r="E2887" s="116" t="s">
        <v>3920</v>
      </c>
      <c r="F2887" s="121" t="s">
        <v>3877</v>
      </c>
      <c r="G2887" s="120">
        <v>3</v>
      </c>
      <c r="H2887" s="119">
        <v>46013</v>
      </c>
      <c r="I2887" s="117" t="s">
        <v>6123</v>
      </c>
      <c r="J2887" s="117" t="s">
        <v>4023</v>
      </c>
      <c r="K2887" s="117" t="s">
        <v>4024</v>
      </c>
      <c r="L2887" s="117" t="s">
        <v>4025</v>
      </c>
      <c r="M2887" s="118">
        <v>18.445657000000001</v>
      </c>
      <c r="N2887" s="118">
        <v>-69.866382000000002</v>
      </c>
      <c r="O2887" s="117"/>
      <c r="P2887" s="117" t="s">
        <v>3876</v>
      </c>
      <c r="Q2887" s="117" t="s">
        <v>6124</v>
      </c>
      <c r="R2887" s="116"/>
    </row>
    <row r="2888" spans="2:18" ht="18" customHeight="1" x14ac:dyDescent="0.3">
      <c r="B2888" s="116" t="s">
        <v>7727</v>
      </c>
      <c r="C2888" s="116" t="s">
        <v>4451</v>
      </c>
      <c r="D2888" s="122" t="s">
        <v>1309</v>
      </c>
      <c r="E2888" s="116" t="s">
        <v>3882</v>
      </c>
      <c r="F2888" s="121" t="s">
        <v>3877</v>
      </c>
      <c r="G2888" s="120">
        <v>1</v>
      </c>
      <c r="H2888" s="119">
        <v>46013</v>
      </c>
      <c r="I2888" s="117" t="s">
        <v>6977</v>
      </c>
      <c r="J2888" s="117" t="s">
        <v>4023</v>
      </c>
      <c r="K2888" s="117" t="s">
        <v>4024</v>
      </c>
      <c r="L2888" s="117" t="s">
        <v>4137</v>
      </c>
      <c r="M2888" s="118">
        <v>18.510812000000001</v>
      </c>
      <c r="N2888" s="118">
        <v>-69.927464999999998</v>
      </c>
      <c r="O2888" s="117"/>
      <c r="P2888" s="117" t="s">
        <v>3876</v>
      </c>
      <c r="Q2888" s="117" t="s">
        <v>6978</v>
      </c>
      <c r="R2888" s="116"/>
    </row>
    <row r="2889" spans="2:18" ht="18" customHeight="1" x14ac:dyDescent="0.3">
      <c r="B2889" s="116" t="s">
        <v>7728</v>
      </c>
      <c r="C2889" s="116" t="s">
        <v>4230</v>
      </c>
      <c r="D2889" s="122" t="s">
        <v>3896</v>
      </c>
      <c r="E2889" s="116" t="s">
        <v>3936</v>
      </c>
      <c r="F2889" s="121" t="s">
        <v>3894</v>
      </c>
      <c r="G2889" s="120">
        <v>19</v>
      </c>
      <c r="H2889" s="119">
        <v>46013</v>
      </c>
      <c r="I2889" s="117" t="s">
        <v>6179</v>
      </c>
      <c r="J2889" s="117" t="s">
        <v>3959</v>
      </c>
      <c r="K2889" s="117" t="s">
        <v>3960</v>
      </c>
      <c r="L2889" s="117" t="s">
        <v>3992</v>
      </c>
      <c r="M2889" s="118">
        <v>18.526914999999999</v>
      </c>
      <c r="N2889" s="118">
        <v>-69.883258999999995</v>
      </c>
      <c r="O2889" s="117"/>
      <c r="P2889" s="117" t="s">
        <v>3933</v>
      </c>
      <c r="Q2889" s="117" t="s">
        <v>5171</v>
      </c>
      <c r="R2889" s="116"/>
    </row>
    <row r="2890" spans="2:18" ht="18" customHeight="1" x14ac:dyDescent="0.3">
      <c r="B2890" s="116" t="s">
        <v>7729</v>
      </c>
      <c r="C2890" s="116" t="s">
        <v>5365</v>
      </c>
      <c r="D2890" s="122" t="s">
        <v>3908</v>
      </c>
      <c r="E2890" s="116" t="s">
        <v>3909</v>
      </c>
      <c r="F2890" s="121" t="s">
        <v>3877</v>
      </c>
      <c r="G2890" s="120">
        <v>3</v>
      </c>
      <c r="H2890" s="119">
        <v>46014</v>
      </c>
      <c r="I2890" s="117" t="s">
        <v>6277</v>
      </c>
      <c r="J2890" s="117" t="s">
        <v>5265</v>
      </c>
      <c r="K2890" s="117" t="s">
        <v>5266</v>
      </c>
      <c r="L2890" s="117" t="s">
        <v>4054</v>
      </c>
      <c r="M2890" s="118">
        <v>18.503655999999999</v>
      </c>
      <c r="N2890" s="118">
        <v>-69.896781000000004</v>
      </c>
      <c r="O2890" s="117"/>
      <c r="P2890" s="117" t="s">
        <v>3876</v>
      </c>
      <c r="Q2890" s="117" t="s">
        <v>4442</v>
      </c>
      <c r="R2890" s="116"/>
    </row>
    <row r="2891" spans="2:18" ht="18" customHeight="1" x14ac:dyDescent="0.3">
      <c r="B2891" s="116" t="s">
        <v>7730</v>
      </c>
      <c r="C2891" s="116" t="s">
        <v>5486</v>
      </c>
      <c r="D2891" s="122" t="s">
        <v>1347</v>
      </c>
      <c r="E2891" s="116" t="s">
        <v>3517</v>
      </c>
      <c r="F2891" s="121" t="s">
        <v>3877</v>
      </c>
      <c r="G2891" s="120">
        <v>2</v>
      </c>
      <c r="H2891" s="119">
        <v>46014</v>
      </c>
      <c r="I2891" s="117" t="s">
        <v>7089</v>
      </c>
      <c r="J2891" s="117" t="s">
        <v>5265</v>
      </c>
      <c r="K2891" s="117" t="s">
        <v>5266</v>
      </c>
      <c r="L2891" s="117" t="s">
        <v>4054</v>
      </c>
      <c r="M2891" s="118">
        <v>18.472045000000001</v>
      </c>
      <c r="N2891" s="118">
        <v>-69.835964000000004</v>
      </c>
      <c r="O2891" s="117"/>
      <c r="P2891" s="117" t="s">
        <v>3876</v>
      </c>
      <c r="Q2891" s="117" t="s">
        <v>4693</v>
      </c>
      <c r="R2891" s="116"/>
    </row>
    <row r="2892" spans="2:18" ht="18" customHeight="1" x14ac:dyDescent="0.3">
      <c r="B2892" s="116" t="s">
        <v>7731</v>
      </c>
      <c r="C2892" s="116" t="s">
        <v>5423</v>
      </c>
      <c r="D2892" s="122" t="s">
        <v>1563</v>
      </c>
      <c r="E2892" s="116" t="s">
        <v>3856</v>
      </c>
      <c r="F2892" s="121" t="s">
        <v>3877</v>
      </c>
      <c r="G2892" s="120">
        <v>5</v>
      </c>
      <c r="H2892" s="119">
        <v>46014</v>
      </c>
      <c r="I2892" s="117" t="s">
        <v>6729</v>
      </c>
      <c r="J2892" s="117" t="s">
        <v>5517</v>
      </c>
      <c r="K2892" s="117" t="s">
        <v>5518</v>
      </c>
      <c r="L2892" s="117" t="s">
        <v>3998</v>
      </c>
      <c r="M2892" s="118">
        <v>18.430810000000001</v>
      </c>
      <c r="N2892" s="118">
        <v>-69.843492999999995</v>
      </c>
      <c r="O2892" s="117"/>
      <c r="P2892" s="117" t="s">
        <v>3876</v>
      </c>
      <c r="Q2892" s="117" t="s">
        <v>4442</v>
      </c>
      <c r="R2892" s="116"/>
    </row>
    <row r="2893" spans="2:18" ht="18" customHeight="1" x14ac:dyDescent="0.3">
      <c r="B2893" s="116" t="s">
        <v>7732</v>
      </c>
      <c r="C2893" s="116" t="s">
        <v>5403</v>
      </c>
      <c r="D2893" s="122" t="s">
        <v>171</v>
      </c>
      <c r="E2893" s="116" t="s">
        <v>172</v>
      </c>
      <c r="F2893" s="121" t="s">
        <v>3877</v>
      </c>
      <c r="G2893" s="120">
        <v>12</v>
      </c>
      <c r="H2893" s="119">
        <v>46014</v>
      </c>
      <c r="I2893" s="117" t="s">
        <v>7093</v>
      </c>
      <c r="J2893" s="117" t="s">
        <v>5284</v>
      </c>
      <c r="K2893" s="117" t="s">
        <v>5285</v>
      </c>
      <c r="L2893" s="117" t="s">
        <v>3992</v>
      </c>
      <c r="M2893" s="118">
        <v>18.501180999999999</v>
      </c>
      <c r="N2893" s="118">
        <v>-69.837267999999995</v>
      </c>
      <c r="O2893" s="117"/>
      <c r="P2893" s="117" t="s">
        <v>3876</v>
      </c>
      <c r="Q2893" s="117" t="s">
        <v>4940</v>
      </c>
      <c r="R2893" s="116"/>
    </row>
    <row r="2894" spans="2:18" ht="18" customHeight="1" x14ac:dyDescent="0.3">
      <c r="B2894" s="116" t="s">
        <v>7733</v>
      </c>
      <c r="C2894" s="116" t="s">
        <v>6688</v>
      </c>
      <c r="D2894" s="122" t="s">
        <v>122</v>
      </c>
      <c r="E2894" s="116" t="s">
        <v>3904</v>
      </c>
      <c r="F2894" s="121" t="s">
        <v>3877</v>
      </c>
      <c r="G2894" s="120">
        <v>2</v>
      </c>
      <c r="H2894" s="119">
        <v>46014</v>
      </c>
      <c r="I2894" s="117" t="s">
        <v>7136</v>
      </c>
      <c r="J2894" s="117" t="s">
        <v>5425</v>
      </c>
      <c r="K2894" s="117" t="s">
        <v>5426</v>
      </c>
      <c r="L2894" s="117" t="s">
        <v>3981</v>
      </c>
      <c r="M2894" s="118">
        <v>18.461959</v>
      </c>
      <c r="N2894" s="118">
        <v>-69.916006999999993</v>
      </c>
      <c r="O2894" s="117"/>
      <c r="P2894" s="117" t="s">
        <v>3876</v>
      </c>
      <c r="Q2894" s="117" t="s">
        <v>4693</v>
      </c>
      <c r="R2894" s="116"/>
    </row>
    <row r="2895" spans="2:18" ht="18" customHeight="1" x14ac:dyDescent="0.3">
      <c r="B2895" s="116" t="s">
        <v>7734</v>
      </c>
      <c r="C2895" s="116" t="s">
        <v>5365</v>
      </c>
      <c r="D2895" s="122" t="s">
        <v>1549</v>
      </c>
      <c r="E2895" s="116" t="s">
        <v>3910</v>
      </c>
      <c r="F2895" s="121" t="s">
        <v>3877</v>
      </c>
      <c r="G2895" s="120">
        <v>4</v>
      </c>
      <c r="H2895" s="119">
        <v>46014</v>
      </c>
      <c r="I2895" s="117" t="s">
        <v>7201</v>
      </c>
      <c r="J2895" s="117" t="s">
        <v>5689</v>
      </c>
      <c r="K2895" s="117" t="s">
        <v>5690</v>
      </c>
      <c r="L2895" s="117" t="s">
        <v>3984</v>
      </c>
      <c r="M2895" s="118">
        <v>18.448398999999998</v>
      </c>
      <c r="N2895" s="118">
        <v>-69.868312000000003</v>
      </c>
      <c r="O2895" s="117"/>
      <c r="P2895" s="117" t="s">
        <v>3876</v>
      </c>
      <c r="Q2895" s="117" t="s">
        <v>4442</v>
      </c>
      <c r="R2895" s="116"/>
    </row>
    <row r="2896" spans="2:18" ht="18" customHeight="1" x14ac:dyDescent="0.3">
      <c r="B2896" s="116" t="s">
        <v>7735</v>
      </c>
      <c r="C2896" s="116" t="s">
        <v>6463</v>
      </c>
      <c r="D2896" s="122" t="s">
        <v>1551</v>
      </c>
      <c r="E2896" s="116" t="s">
        <v>3911</v>
      </c>
      <c r="F2896" s="121" t="s">
        <v>3877</v>
      </c>
      <c r="G2896" s="120">
        <v>4</v>
      </c>
      <c r="H2896" s="119">
        <v>46014</v>
      </c>
      <c r="I2896" s="117" t="s">
        <v>6839</v>
      </c>
      <c r="J2896" s="117" t="s">
        <v>5243</v>
      </c>
      <c r="K2896" s="117" t="s">
        <v>6047</v>
      </c>
      <c r="L2896" s="117" t="s">
        <v>3998</v>
      </c>
      <c r="M2896" s="118">
        <v>18.486494</v>
      </c>
      <c r="N2896" s="118">
        <v>-69.862179999999995</v>
      </c>
      <c r="O2896" s="117"/>
      <c r="P2896" s="117" t="s">
        <v>3876</v>
      </c>
      <c r="Q2896" s="117" t="s">
        <v>4192</v>
      </c>
      <c r="R2896" s="116"/>
    </row>
    <row r="2897" spans="2:18" ht="18" customHeight="1" x14ac:dyDescent="0.3">
      <c r="B2897" s="116" t="s">
        <v>7736</v>
      </c>
      <c r="C2897" s="116" t="s">
        <v>6824</v>
      </c>
      <c r="D2897" s="122" t="s">
        <v>365</v>
      </c>
      <c r="E2897" s="116" t="s">
        <v>3918</v>
      </c>
      <c r="F2897" s="121" t="s">
        <v>3877</v>
      </c>
      <c r="G2897" s="120">
        <v>2</v>
      </c>
      <c r="H2897" s="119">
        <v>46014</v>
      </c>
      <c r="I2897" s="117" t="s">
        <v>7737</v>
      </c>
      <c r="J2897" s="117" t="s">
        <v>5250</v>
      </c>
      <c r="K2897" s="117" t="s">
        <v>5251</v>
      </c>
      <c r="L2897" s="117" t="s">
        <v>3998</v>
      </c>
      <c r="M2897" s="118">
        <v>18.525603</v>
      </c>
      <c r="N2897" s="118">
        <v>-69.846575999999999</v>
      </c>
      <c r="O2897" s="117"/>
      <c r="P2897" s="117" t="s">
        <v>3876</v>
      </c>
      <c r="Q2897" s="117" t="s">
        <v>6124</v>
      </c>
      <c r="R2897" s="116"/>
    </row>
    <row r="2898" spans="2:18" ht="18" customHeight="1" x14ac:dyDescent="0.3">
      <c r="B2898" s="116" t="s">
        <v>7738</v>
      </c>
      <c r="C2898" s="116" t="s">
        <v>5699</v>
      </c>
      <c r="D2898" s="122" t="s">
        <v>1551</v>
      </c>
      <c r="E2898" s="116" t="s">
        <v>3911</v>
      </c>
      <c r="F2898" s="121" t="s">
        <v>3877</v>
      </c>
      <c r="G2898" s="120">
        <v>2</v>
      </c>
      <c r="H2898" s="119">
        <v>46014</v>
      </c>
      <c r="I2898" s="117" t="s">
        <v>6055</v>
      </c>
      <c r="J2898" s="117" t="s">
        <v>5408</v>
      </c>
      <c r="K2898" s="117" t="s">
        <v>5409</v>
      </c>
      <c r="L2898" s="117" t="s">
        <v>3961</v>
      </c>
      <c r="M2898" s="118">
        <v>18.458393000000001</v>
      </c>
      <c r="N2898" s="118">
        <v>-69.920717999999994</v>
      </c>
      <c r="O2898" s="117"/>
      <c r="P2898" s="117" t="s">
        <v>3876</v>
      </c>
      <c r="Q2898" s="117" t="s">
        <v>4192</v>
      </c>
      <c r="R2898" s="116"/>
    </row>
    <row r="2899" spans="2:18" ht="18" customHeight="1" x14ac:dyDescent="0.3">
      <c r="B2899" s="116" t="s">
        <v>7739</v>
      </c>
      <c r="C2899" s="116" t="s">
        <v>5380</v>
      </c>
      <c r="D2899" s="122" t="s">
        <v>3914</v>
      </c>
      <c r="E2899" s="116" t="s">
        <v>3915</v>
      </c>
      <c r="F2899" s="121" t="s">
        <v>3877</v>
      </c>
      <c r="G2899" s="120">
        <v>1</v>
      </c>
      <c r="H2899" s="119">
        <v>46014</v>
      </c>
      <c r="I2899" s="117" t="s">
        <v>6894</v>
      </c>
      <c r="J2899" s="117" t="s">
        <v>5408</v>
      </c>
      <c r="K2899" s="117" t="s">
        <v>5409</v>
      </c>
      <c r="L2899" s="117" t="s">
        <v>3992</v>
      </c>
      <c r="M2899" s="118">
        <v>18.482278000000001</v>
      </c>
      <c r="N2899" s="118">
        <v>-69.918226000000004</v>
      </c>
      <c r="O2899" s="117"/>
      <c r="P2899" s="117" t="s">
        <v>3876</v>
      </c>
      <c r="Q2899" s="117" t="s">
        <v>4442</v>
      </c>
      <c r="R2899" s="116"/>
    </row>
    <row r="2900" spans="2:18" ht="18" customHeight="1" x14ac:dyDescent="0.3">
      <c r="B2900" s="116" t="s">
        <v>7740</v>
      </c>
      <c r="C2900" s="116" t="s">
        <v>5728</v>
      </c>
      <c r="D2900" s="122" t="s">
        <v>1322</v>
      </c>
      <c r="E2900" s="116" t="s">
        <v>3889</v>
      </c>
      <c r="F2900" s="121" t="s">
        <v>3877</v>
      </c>
      <c r="G2900" s="120">
        <v>3</v>
      </c>
      <c r="H2900" s="119">
        <v>46014</v>
      </c>
      <c r="I2900" s="117" t="s">
        <v>7616</v>
      </c>
      <c r="J2900" s="117" t="s">
        <v>5497</v>
      </c>
      <c r="K2900" s="117" t="s">
        <v>5498</v>
      </c>
      <c r="L2900" s="117" t="s">
        <v>3984</v>
      </c>
      <c r="M2900" s="118">
        <v>18.471505000000001</v>
      </c>
      <c r="N2900" s="118">
        <v>-69.912042</v>
      </c>
      <c r="O2900" s="117"/>
      <c r="P2900" s="117" t="s">
        <v>3876</v>
      </c>
      <c r="Q2900" s="117" t="s">
        <v>6124</v>
      </c>
      <c r="R2900" s="116"/>
    </row>
    <row r="2901" spans="2:18" ht="18" customHeight="1" x14ac:dyDescent="0.3">
      <c r="B2901" s="116" t="s">
        <v>7741</v>
      </c>
      <c r="C2901" s="116" t="s">
        <v>5561</v>
      </c>
      <c r="D2901" s="122" t="s">
        <v>114</v>
      </c>
      <c r="E2901" s="116" t="s">
        <v>115</v>
      </c>
      <c r="F2901" s="121" t="s">
        <v>3877</v>
      </c>
      <c r="G2901" s="120">
        <v>6</v>
      </c>
      <c r="H2901" s="119">
        <v>46014</v>
      </c>
      <c r="I2901" s="117" t="s">
        <v>6595</v>
      </c>
      <c r="J2901" s="117" t="s">
        <v>5384</v>
      </c>
      <c r="K2901" s="117" t="s">
        <v>5385</v>
      </c>
      <c r="L2901" s="117" t="s">
        <v>4032</v>
      </c>
      <c r="M2901" s="118">
        <v>18.449508000000002</v>
      </c>
      <c r="N2901" s="118">
        <v>-69.915683999999999</v>
      </c>
      <c r="O2901" s="117"/>
      <c r="P2901" s="117" t="s">
        <v>3876</v>
      </c>
      <c r="Q2901" s="117" t="s">
        <v>4693</v>
      </c>
      <c r="R2901" s="116"/>
    </row>
    <row r="2902" spans="2:18" ht="18" customHeight="1" x14ac:dyDescent="0.3">
      <c r="B2902" s="116" t="s">
        <v>7742</v>
      </c>
      <c r="C2902" s="116" t="s">
        <v>6708</v>
      </c>
      <c r="D2902" s="122" t="s">
        <v>3908</v>
      </c>
      <c r="E2902" s="116" t="s">
        <v>3909</v>
      </c>
      <c r="F2902" s="121" t="s">
        <v>3877</v>
      </c>
      <c r="G2902" s="120">
        <v>3</v>
      </c>
      <c r="H2902" s="119">
        <v>46014</v>
      </c>
      <c r="I2902" s="117" t="s">
        <v>6782</v>
      </c>
      <c r="J2902" s="117" t="s">
        <v>5663</v>
      </c>
      <c r="K2902" s="117" t="s">
        <v>5664</v>
      </c>
      <c r="L2902" s="117" t="s">
        <v>3975</v>
      </c>
      <c r="M2902" s="118">
        <v>18.452393000000001</v>
      </c>
      <c r="N2902" s="118">
        <v>-69.876643000000001</v>
      </c>
      <c r="O2902" s="117"/>
      <c r="P2902" s="117" t="s">
        <v>3876</v>
      </c>
      <c r="Q2902" s="117" t="s">
        <v>4442</v>
      </c>
      <c r="R2902" s="116"/>
    </row>
    <row r="2903" spans="2:18" ht="18" customHeight="1" x14ac:dyDescent="0.3">
      <c r="B2903" s="116" t="s">
        <v>7743</v>
      </c>
      <c r="C2903" s="116" t="s">
        <v>5699</v>
      </c>
      <c r="D2903" s="122" t="s">
        <v>3908</v>
      </c>
      <c r="E2903" s="116" t="s">
        <v>3909</v>
      </c>
      <c r="F2903" s="121" t="s">
        <v>3877</v>
      </c>
      <c r="G2903" s="120">
        <v>4</v>
      </c>
      <c r="H2903" s="119">
        <v>46014</v>
      </c>
      <c r="I2903" s="117" t="s">
        <v>6513</v>
      </c>
      <c r="J2903" s="117" t="s">
        <v>5759</v>
      </c>
      <c r="K2903" s="117" t="s">
        <v>5760</v>
      </c>
      <c r="L2903" s="117" t="s">
        <v>4019</v>
      </c>
      <c r="M2903" s="118">
        <v>18.487693</v>
      </c>
      <c r="N2903" s="118">
        <v>-69.890799000000001</v>
      </c>
      <c r="O2903" s="117"/>
      <c r="P2903" s="117" t="s">
        <v>3876</v>
      </c>
      <c r="Q2903" s="117" t="s">
        <v>4442</v>
      </c>
      <c r="R2903" s="116"/>
    </row>
    <row r="2904" spans="2:18" ht="18" customHeight="1" x14ac:dyDescent="0.3">
      <c r="B2904" s="116" t="s">
        <v>7744</v>
      </c>
      <c r="C2904" s="116" t="s">
        <v>5567</v>
      </c>
      <c r="D2904" s="122" t="s">
        <v>347</v>
      </c>
      <c r="E2904" s="116" t="s">
        <v>348</v>
      </c>
      <c r="F2904" s="121" t="s">
        <v>3877</v>
      </c>
      <c r="G2904" s="120">
        <v>3</v>
      </c>
      <c r="H2904" s="119">
        <v>46014</v>
      </c>
      <c r="I2904" s="117" t="s">
        <v>7413</v>
      </c>
      <c r="J2904" s="117" t="s">
        <v>6376</v>
      </c>
      <c r="K2904" s="117" t="s">
        <v>6377</v>
      </c>
      <c r="L2904" s="117" t="s">
        <v>4019</v>
      </c>
      <c r="M2904" s="118">
        <v>18.457518</v>
      </c>
      <c r="N2904" s="118">
        <v>-69.891418000000002</v>
      </c>
      <c r="O2904" s="117"/>
      <c r="P2904" s="117" t="s">
        <v>3876</v>
      </c>
      <c r="Q2904" s="117" t="s">
        <v>4192</v>
      </c>
      <c r="R2904" s="116"/>
    </row>
    <row r="2905" spans="2:18" ht="18" customHeight="1" x14ac:dyDescent="0.3">
      <c r="B2905" s="116" t="s">
        <v>7745</v>
      </c>
      <c r="C2905" s="116" t="s">
        <v>6051</v>
      </c>
      <c r="D2905" s="122" t="s">
        <v>3916</v>
      </c>
      <c r="E2905" s="116" t="s">
        <v>3912</v>
      </c>
      <c r="F2905" s="121" t="s">
        <v>3877</v>
      </c>
      <c r="G2905" s="120">
        <v>2</v>
      </c>
      <c r="H2905" s="119">
        <v>46014</v>
      </c>
      <c r="I2905" s="117" t="s">
        <v>7212</v>
      </c>
      <c r="J2905" s="117" t="s">
        <v>6238</v>
      </c>
      <c r="K2905" s="117" t="s">
        <v>6239</v>
      </c>
      <c r="L2905" s="117" t="s">
        <v>3961</v>
      </c>
      <c r="M2905" s="118">
        <v>18.461732999999999</v>
      </c>
      <c r="N2905" s="118">
        <v>-69.874658999999994</v>
      </c>
      <c r="O2905" s="117"/>
      <c r="P2905" s="117" t="s">
        <v>3876</v>
      </c>
      <c r="Q2905" s="117" t="s">
        <v>4192</v>
      </c>
      <c r="R2905" s="116"/>
    </row>
    <row r="2906" spans="2:18" ht="18" customHeight="1" x14ac:dyDescent="0.3">
      <c r="B2906" s="116" t="s">
        <v>7746</v>
      </c>
      <c r="C2906" s="116" t="s">
        <v>6905</v>
      </c>
      <c r="D2906" s="122" t="s">
        <v>3879</v>
      </c>
      <c r="E2906" s="116" t="s">
        <v>3881</v>
      </c>
      <c r="F2906" s="121" t="s">
        <v>3877</v>
      </c>
      <c r="G2906" s="120">
        <v>1</v>
      </c>
      <c r="H2906" s="119">
        <v>46014</v>
      </c>
      <c r="I2906" s="117" t="s">
        <v>6437</v>
      </c>
      <c r="J2906" s="117" t="s">
        <v>6438</v>
      </c>
      <c r="K2906" s="117" t="s">
        <v>6439</v>
      </c>
      <c r="L2906" s="117" t="s">
        <v>3981</v>
      </c>
      <c r="M2906" s="118">
        <v>18.454730999999999</v>
      </c>
      <c r="N2906" s="118">
        <v>-69.902754000000002</v>
      </c>
      <c r="O2906" s="117"/>
      <c r="P2906" s="117" t="s">
        <v>3876</v>
      </c>
      <c r="Q2906" s="117" t="s">
        <v>3962</v>
      </c>
      <c r="R2906" s="116"/>
    </row>
    <row r="2907" spans="2:18" ht="18" customHeight="1" x14ac:dyDescent="0.3">
      <c r="B2907" s="116" t="s">
        <v>7747</v>
      </c>
      <c r="C2907" s="116" t="s">
        <v>7712</v>
      </c>
      <c r="D2907" s="122" t="s">
        <v>347</v>
      </c>
      <c r="E2907" s="116" t="s">
        <v>348</v>
      </c>
      <c r="F2907" s="121" t="s">
        <v>3877</v>
      </c>
      <c r="G2907" s="120">
        <v>3</v>
      </c>
      <c r="H2907" s="119">
        <v>46014</v>
      </c>
      <c r="I2907" s="117" t="s">
        <v>7292</v>
      </c>
      <c r="J2907" s="117" t="s">
        <v>6438</v>
      </c>
      <c r="K2907" s="117" t="s">
        <v>6439</v>
      </c>
      <c r="L2907" s="117" t="s">
        <v>4014</v>
      </c>
      <c r="M2907" s="118">
        <v>18.461144999999998</v>
      </c>
      <c r="N2907" s="118">
        <v>-69.896213000000003</v>
      </c>
      <c r="O2907" s="117"/>
      <c r="P2907" s="117" t="s">
        <v>3876</v>
      </c>
      <c r="Q2907" s="117" t="s">
        <v>4192</v>
      </c>
      <c r="R2907" s="116"/>
    </row>
    <row r="2908" spans="2:18" ht="18" customHeight="1" x14ac:dyDescent="0.3">
      <c r="B2908" s="116" t="s">
        <v>7748</v>
      </c>
      <c r="C2908" s="116" t="s">
        <v>7665</v>
      </c>
      <c r="D2908" s="122" t="s">
        <v>1551</v>
      </c>
      <c r="E2908" s="116" t="s">
        <v>3911</v>
      </c>
      <c r="F2908" s="121" t="s">
        <v>3877</v>
      </c>
      <c r="G2908" s="120">
        <v>1</v>
      </c>
      <c r="H2908" s="119">
        <v>46014</v>
      </c>
      <c r="I2908" s="117" t="s">
        <v>7544</v>
      </c>
      <c r="J2908" s="117" t="s">
        <v>6569</v>
      </c>
      <c r="K2908" s="117" t="s">
        <v>6570</v>
      </c>
      <c r="L2908" s="117" t="s">
        <v>3975</v>
      </c>
      <c r="M2908" s="118">
        <v>18.476492</v>
      </c>
      <c r="N2908" s="118">
        <v>-69.921735999999996</v>
      </c>
      <c r="O2908" s="117"/>
      <c r="P2908" s="117" t="s">
        <v>3876</v>
      </c>
      <c r="Q2908" s="117" t="s">
        <v>4192</v>
      </c>
      <c r="R2908" s="116"/>
    </row>
    <row r="2909" spans="2:18" ht="18" customHeight="1" x14ac:dyDescent="0.3">
      <c r="B2909" s="116" t="s">
        <v>7749</v>
      </c>
      <c r="C2909" s="116" t="s">
        <v>7067</v>
      </c>
      <c r="D2909" s="122" t="s">
        <v>3916</v>
      </c>
      <c r="E2909" s="116" t="s">
        <v>3912</v>
      </c>
      <c r="F2909" s="121" t="s">
        <v>3877</v>
      </c>
      <c r="G2909" s="120">
        <v>2</v>
      </c>
      <c r="H2909" s="119">
        <v>46014</v>
      </c>
      <c r="I2909" s="117" t="s">
        <v>7295</v>
      </c>
      <c r="J2909" s="117" t="s">
        <v>6393</v>
      </c>
      <c r="K2909" s="117" t="s">
        <v>6394</v>
      </c>
      <c r="L2909" s="117" t="s">
        <v>4019</v>
      </c>
      <c r="M2909" s="118">
        <v>18.489077999999999</v>
      </c>
      <c r="N2909" s="118">
        <v>-69.878309999999999</v>
      </c>
      <c r="O2909" s="117"/>
      <c r="P2909" s="117" t="s">
        <v>3876</v>
      </c>
      <c r="Q2909" s="117" t="s">
        <v>4192</v>
      </c>
      <c r="R2909" s="116"/>
    </row>
    <row r="2910" spans="2:18" ht="18" customHeight="1" x14ac:dyDescent="0.3">
      <c r="B2910" s="116" t="s">
        <v>7750</v>
      </c>
      <c r="C2910" s="116" t="s">
        <v>7539</v>
      </c>
      <c r="D2910" s="122" t="s">
        <v>3908</v>
      </c>
      <c r="E2910" s="116" t="s">
        <v>3909</v>
      </c>
      <c r="F2910" s="121" t="s">
        <v>3877</v>
      </c>
      <c r="G2910" s="120">
        <v>2</v>
      </c>
      <c r="H2910" s="119">
        <v>46014</v>
      </c>
      <c r="I2910" s="117" t="s">
        <v>7421</v>
      </c>
      <c r="J2910" s="117" t="s">
        <v>5668</v>
      </c>
      <c r="K2910" s="117" t="s">
        <v>5669</v>
      </c>
      <c r="L2910" s="117" t="s">
        <v>4008</v>
      </c>
      <c r="M2910" s="118">
        <v>18.468475000000002</v>
      </c>
      <c r="N2910" s="118">
        <v>-69.927234999999996</v>
      </c>
      <c r="O2910" s="117"/>
      <c r="P2910" s="117" t="s">
        <v>3876</v>
      </c>
      <c r="Q2910" s="117" t="s">
        <v>4442</v>
      </c>
      <c r="R2910" s="116"/>
    </row>
    <row r="2911" spans="2:18" ht="18" customHeight="1" x14ac:dyDescent="0.3">
      <c r="B2911" s="116" t="s">
        <v>7751</v>
      </c>
      <c r="C2911" s="116" t="s">
        <v>6489</v>
      </c>
      <c r="D2911" s="122" t="s">
        <v>3879</v>
      </c>
      <c r="E2911" s="116" t="s">
        <v>3881</v>
      </c>
      <c r="F2911" s="121" t="s">
        <v>3877</v>
      </c>
      <c r="G2911" s="120">
        <v>3</v>
      </c>
      <c r="H2911" s="119">
        <v>46014</v>
      </c>
      <c r="I2911" s="117" t="s">
        <v>6088</v>
      </c>
      <c r="J2911" s="117" t="s">
        <v>6089</v>
      </c>
      <c r="K2911" s="117" t="s">
        <v>6090</v>
      </c>
      <c r="L2911" s="117" t="s">
        <v>4019</v>
      </c>
      <c r="M2911" s="118">
        <v>18.445329000000001</v>
      </c>
      <c r="N2911" s="118">
        <v>-69.923484000000002</v>
      </c>
      <c r="O2911" s="117"/>
      <c r="P2911" s="117" t="s">
        <v>3876</v>
      </c>
      <c r="Q2911" s="117" t="s">
        <v>3962</v>
      </c>
      <c r="R2911" s="116"/>
    </row>
    <row r="2912" spans="2:18" ht="18" customHeight="1" x14ac:dyDescent="0.3">
      <c r="B2912" s="116" t="s">
        <v>7752</v>
      </c>
      <c r="C2912" s="116" t="s">
        <v>6200</v>
      </c>
      <c r="D2912" s="122" t="s">
        <v>149</v>
      </c>
      <c r="E2912" s="116" t="s">
        <v>150</v>
      </c>
      <c r="F2912" s="121" t="s">
        <v>3877</v>
      </c>
      <c r="G2912" s="120">
        <v>3</v>
      </c>
      <c r="H2912" s="119">
        <v>46014</v>
      </c>
      <c r="I2912" s="117" t="s">
        <v>6299</v>
      </c>
      <c r="J2912" s="117" t="s">
        <v>6300</v>
      </c>
      <c r="K2912" s="117" t="s">
        <v>6301</v>
      </c>
      <c r="L2912" s="117" t="s">
        <v>4025</v>
      </c>
      <c r="M2912" s="118">
        <v>18.442291999999998</v>
      </c>
      <c r="N2912" s="118">
        <v>-69.853988000000001</v>
      </c>
      <c r="O2912" s="117"/>
      <c r="P2912" s="117" t="s">
        <v>3876</v>
      </c>
      <c r="Q2912" s="117" t="s">
        <v>3962</v>
      </c>
      <c r="R2912" s="116"/>
    </row>
    <row r="2913" spans="2:18" ht="18" customHeight="1" x14ac:dyDescent="0.3">
      <c r="B2913" s="116" t="s">
        <v>7753</v>
      </c>
      <c r="C2913" s="116" t="s">
        <v>6718</v>
      </c>
      <c r="D2913" s="122" t="s">
        <v>3916</v>
      </c>
      <c r="E2913" s="116" t="s">
        <v>3912</v>
      </c>
      <c r="F2913" s="121" t="s">
        <v>3877</v>
      </c>
      <c r="G2913" s="120">
        <v>2</v>
      </c>
      <c r="H2913" s="119">
        <v>46014</v>
      </c>
      <c r="I2913" s="117" t="s">
        <v>7338</v>
      </c>
      <c r="J2913" s="117" t="s">
        <v>6300</v>
      </c>
      <c r="K2913" s="117" t="s">
        <v>6301</v>
      </c>
      <c r="L2913" s="117" t="s">
        <v>4137</v>
      </c>
      <c r="M2913" s="118">
        <v>18.445039000000001</v>
      </c>
      <c r="N2913" s="118">
        <v>-69.841188000000002</v>
      </c>
      <c r="O2913" s="117"/>
      <c r="P2913" s="117" t="s">
        <v>3876</v>
      </c>
      <c r="Q2913" s="117" t="s">
        <v>4192</v>
      </c>
      <c r="R2913" s="116"/>
    </row>
    <row r="2914" spans="2:18" ht="18" customHeight="1" x14ac:dyDescent="0.3">
      <c r="B2914" s="116" t="s">
        <v>7754</v>
      </c>
      <c r="C2914" s="116" t="s">
        <v>6401</v>
      </c>
      <c r="D2914" s="122" t="s">
        <v>345</v>
      </c>
      <c r="E2914" s="116" t="s">
        <v>346</v>
      </c>
      <c r="F2914" s="121" t="s">
        <v>3877</v>
      </c>
      <c r="G2914" s="120">
        <v>3</v>
      </c>
      <c r="H2914" s="119">
        <v>46014</v>
      </c>
      <c r="I2914" s="117" t="s">
        <v>6549</v>
      </c>
      <c r="J2914" s="117" t="s">
        <v>5936</v>
      </c>
      <c r="K2914" s="117" t="s">
        <v>5937</v>
      </c>
      <c r="L2914" s="117" t="s">
        <v>3989</v>
      </c>
      <c r="M2914" s="118">
        <v>18.433845000000002</v>
      </c>
      <c r="N2914" s="118">
        <v>-69.929077000000007</v>
      </c>
      <c r="O2914" s="117"/>
      <c r="P2914" s="117" t="s">
        <v>3876</v>
      </c>
      <c r="Q2914" s="117" t="s">
        <v>4192</v>
      </c>
      <c r="R2914" s="116"/>
    </row>
    <row r="2915" spans="2:18" ht="18" customHeight="1" x14ac:dyDescent="0.3">
      <c r="B2915" s="116" t="s">
        <v>7755</v>
      </c>
      <c r="C2915" s="116" t="s">
        <v>5934</v>
      </c>
      <c r="D2915" s="122" t="s">
        <v>3914</v>
      </c>
      <c r="E2915" s="116" t="s">
        <v>3915</v>
      </c>
      <c r="F2915" s="121" t="s">
        <v>3877</v>
      </c>
      <c r="G2915" s="120">
        <v>3</v>
      </c>
      <c r="H2915" s="119">
        <v>46014</v>
      </c>
      <c r="I2915" s="117" t="s">
        <v>7222</v>
      </c>
      <c r="J2915" s="117" t="s">
        <v>5936</v>
      </c>
      <c r="K2915" s="117" t="s">
        <v>5937</v>
      </c>
      <c r="L2915" s="117" t="s">
        <v>3989</v>
      </c>
      <c r="M2915" s="118">
        <v>18.446186000000001</v>
      </c>
      <c r="N2915" s="118">
        <v>-69.887354999999999</v>
      </c>
      <c r="O2915" s="117"/>
      <c r="P2915" s="117" t="s">
        <v>3876</v>
      </c>
      <c r="Q2915" s="117" t="s">
        <v>4442</v>
      </c>
      <c r="R2915" s="116"/>
    </row>
    <row r="2916" spans="2:18" ht="18" customHeight="1" x14ac:dyDescent="0.3">
      <c r="B2916" s="116" t="s">
        <v>7756</v>
      </c>
      <c r="C2916" s="116" t="s">
        <v>5934</v>
      </c>
      <c r="D2916" s="122" t="s">
        <v>3908</v>
      </c>
      <c r="E2916" s="116" t="s">
        <v>3909</v>
      </c>
      <c r="F2916" s="121" t="s">
        <v>3877</v>
      </c>
      <c r="G2916" s="120">
        <v>1</v>
      </c>
      <c r="H2916" s="119">
        <v>46014</v>
      </c>
      <c r="I2916" s="117" t="s">
        <v>7123</v>
      </c>
      <c r="J2916" s="117" t="s">
        <v>5823</v>
      </c>
      <c r="K2916" s="117" t="s">
        <v>5824</v>
      </c>
      <c r="L2916" s="117" t="s">
        <v>3961</v>
      </c>
      <c r="M2916" s="118">
        <v>18.433035</v>
      </c>
      <c r="N2916" s="118">
        <v>-69.897750000000002</v>
      </c>
      <c r="O2916" s="117"/>
      <c r="P2916" s="117" t="s">
        <v>3876</v>
      </c>
      <c r="Q2916" s="117" t="s">
        <v>4442</v>
      </c>
      <c r="R2916" s="116"/>
    </row>
    <row r="2917" spans="2:18" ht="18" customHeight="1" x14ac:dyDescent="0.3">
      <c r="B2917" s="116" t="s">
        <v>7757</v>
      </c>
      <c r="C2917" s="116" t="s">
        <v>6908</v>
      </c>
      <c r="D2917" s="122" t="s">
        <v>3903</v>
      </c>
      <c r="E2917" s="116" t="s">
        <v>3855</v>
      </c>
      <c r="F2917" s="121" t="s">
        <v>3877</v>
      </c>
      <c r="G2917" s="120">
        <v>7</v>
      </c>
      <c r="H2917" s="119">
        <v>46014</v>
      </c>
      <c r="I2917" s="117" t="s">
        <v>7303</v>
      </c>
      <c r="J2917" s="117" t="s">
        <v>5705</v>
      </c>
      <c r="K2917" s="117" t="s">
        <v>5706</v>
      </c>
      <c r="L2917" s="117" t="s">
        <v>3984</v>
      </c>
      <c r="M2917" s="118">
        <v>18.506910999999999</v>
      </c>
      <c r="N2917" s="118">
        <v>-69.903644999999997</v>
      </c>
      <c r="O2917" s="117"/>
      <c r="P2917" s="117" t="s">
        <v>3876</v>
      </c>
      <c r="Q2917" s="117" t="s">
        <v>4940</v>
      </c>
      <c r="R2917" s="116"/>
    </row>
    <row r="2918" spans="2:18" ht="18" customHeight="1" x14ac:dyDescent="0.3">
      <c r="B2918" s="116" t="s">
        <v>7758</v>
      </c>
      <c r="C2918" s="116" t="s">
        <v>7759</v>
      </c>
      <c r="D2918" s="122" t="s">
        <v>3896</v>
      </c>
      <c r="E2918" s="116" t="s">
        <v>3936</v>
      </c>
      <c r="F2918" s="121" t="s">
        <v>3894</v>
      </c>
      <c r="G2918" s="120">
        <v>75</v>
      </c>
      <c r="H2918" s="119">
        <v>46014</v>
      </c>
      <c r="I2918" s="117" t="s">
        <v>7760</v>
      </c>
      <c r="J2918" s="117" t="s">
        <v>5705</v>
      </c>
      <c r="K2918" s="117" t="s">
        <v>5706</v>
      </c>
      <c r="L2918" s="117" t="s">
        <v>3981</v>
      </c>
      <c r="M2918" s="118">
        <v>18.4343</v>
      </c>
      <c r="N2918" s="118">
        <v>-69.848253999999997</v>
      </c>
      <c r="O2918" s="117"/>
      <c r="P2918" s="117" t="s">
        <v>3933</v>
      </c>
      <c r="Q2918" s="117" t="s">
        <v>5171</v>
      </c>
      <c r="R2918" s="116"/>
    </row>
    <row r="2919" spans="2:18" ht="18" customHeight="1" x14ac:dyDescent="0.3">
      <c r="B2919" s="116" t="s">
        <v>7761</v>
      </c>
      <c r="C2919" s="116" t="s">
        <v>4490</v>
      </c>
      <c r="D2919" s="122" t="s">
        <v>106</v>
      </c>
      <c r="E2919" s="116" t="s">
        <v>107</v>
      </c>
      <c r="F2919" s="121" t="s">
        <v>3877</v>
      </c>
      <c r="G2919" s="120">
        <v>1</v>
      </c>
      <c r="H2919" s="119">
        <v>46014</v>
      </c>
      <c r="I2919" s="117" t="s">
        <v>5412</v>
      </c>
      <c r="J2919" s="117" t="s">
        <v>4082</v>
      </c>
      <c r="K2919" s="117" t="s">
        <v>4083</v>
      </c>
      <c r="L2919" s="117" t="s">
        <v>4054</v>
      </c>
      <c r="M2919" s="118">
        <v>18.431743000000001</v>
      </c>
      <c r="N2919" s="118">
        <v>-69.886489999999995</v>
      </c>
      <c r="O2919" s="117"/>
      <c r="P2919" s="117" t="s">
        <v>3876</v>
      </c>
      <c r="Q2919" s="117" t="s">
        <v>4693</v>
      </c>
      <c r="R2919" s="116"/>
    </row>
    <row r="2920" spans="2:18" ht="18" customHeight="1" x14ac:dyDescent="0.3">
      <c r="B2920" s="116" t="s">
        <v>7762</v>
      </c>
      <c r="C2920" s="116" t="s">
        <v>4325</v>
      </c>
      <c r="D2920" s="122" t="s">
        <v>1345</v>
      </c>
      <c r="E2920" s="116" t="s">
        <v>3854</v>
      </c>
      <c r="F2920" s="121" t="s">
        <v>3877</v>
      </c>
      <c r="G2920" s="120">
        <v>5</v>
      </c>
      <c r="H2920" s="119">
        <v>46014</v>
      </c>
      <c r="I2920" s="117" t="s">
        <v>6654</v>
      </c>
      <c r="J2920" s="117" t="s">
        <v>4082</v>
      </c>
      <c r="K2920" s="117" t="s">
        <v>4083</v>
      </c>
      <c r="L2920" s="117" t="s">
        <v>3998</v>
      </c>
      <c r="M2920" s="118">
        <v>18.489032000000002</v>
      </c>
      <c r="N2920" s="118">
        <v>-69.861484000000004</v>
      </c>
      <c r="O2920" s="117"/>
      <c r="P2920" s="117" t="s">
        <v>3876</v>
      </c>
      <c r="Q2920" s="117" t="s">
        <v>4940</v>
      </c>
      <c r="R2920" s="116"/>
    </row>
    <row r="2921" spans="2:18" ht="18" customHeight="1" x14ac:dyDescent="0.3">
      <c r="B2921" s="116" t="s">
        <v>7763</v>
      </c>
      <c r="C2921" s="116" t="s">
        <v>4384</v>
      </c>
      <c r="D2921" s="122" t="s">
        <v>3903</v>
      </c>
      <c r="E2921" s="116" t="s">
        <v>3855</v>
      </c>
      <c r="F2921" s="121" t="s">
        <v>3877</v>
      </c>
      <c r="G2921" s="120">
        <v>2</v>
      </c>
      <c r="H2921" s="119">
        <v>46014</v>
      </c>
      <c r="I2921" s="117" t="s">
        <v>6919</v>
      </c>
      <c r="J2921" s="117" t="s">
        <v>4151</v>
      </c>
      <c r="K2921" s="117" t="s">
        <v>4152</v>
      </c>
      <c r="L2921" s="117" t="s">
        <v>3975</v>
      </c>
      <c r="M2921" s="118">
        <v>18.430288999999998</v>
      </c>
      <c r="N2921" s="118">
        <v>-69.872202000000001</v>
      </c>
      <c r="O2921" s="117"/>
      <c r="P2921" s="117" t="s">
        <v>3876</v>
      </c>
      <c r="Q2921" s="117" t="s">
        <v>4940</v>
      </c>
      <c r="R2921" s="116"/>
    </row>
    <row r="2922" spans="2:18" ht="18" customHeight="1" x14ac:dyDescent="0.3">
      <c r="B2922" s="116" t="s">
        <v>7764</v>
      </c>
      <c r="C2922" s="116" t="s">
        <v>4823</v>
      </c>
      <c r="D2922" s="122" t="s">
        <v>67</v>
      </c>
      <c r="E2922" s="116" t="s">
        <v>68</v>
      </c>
      <c r="F2922" s="121" t="s">
        <v>3894</v>
      </c>
      <c r="G2922" s="120">
        <v>57</v>
      </c>
      <c r="H2922" s="119">
        <v>46014</v>
      </c>
      <c r="I2922" s="117" t="s">
        <v>5336</v>
      </c>
      <c r="J2922" s="117" t="s">
        <v>3979</v>
      </c>
      <c r="K2922" s="117" t="s">
        <v>3980</v>
      </c>
      <c r="L2922" s="117" t="s">
        <v>4014</v>
      </c>
      <c r="M2922" s="118">
        <v>18.515789999999999</v>
      </c>
      <c r="N2922" s="118">
        <v>-69.926697000000004</v>
      </c>
      <c r="O2922" s="117"/>
      <c r="P2922" s="117" t="s">
        <v>2662</v>
      </c>
      <c r="Q2922" s="117" t="s">
        <v>5171</v>
      </c>
      <c r="R2922" s="116"/>
    </row>
    <row r="2923" spans="2:18" ht="18" customHeight="1" x14ac:dyDescent="0.3">
      <c r="B2923" s="116" t="s">
        <v>7765</v>
      </c>
      <c r="C2923" s="116" t="s">
        <v>4167</v>
      </c>
      <c r="D2923" s="122" t="s">
        <v>363</v>
      </c>
      <c r="E2923" s="116" t="s">
        <v>3890</v>
      </c>
      <c r="F2923" s="121" t="s">
        <v>3877</v>
      </c>
      <c r="G2923" s="120">
        <v>3</v>
      </c>
      <c r="H2923" s="119">
        <v>46014</v>
      </c>
      <c r="I2923" s="117" t="s">
        <v>6965</v>
      </c>
      <c r="J2923" s="117" t="s">
        <v>3979</v>
      </c>
      <c r="K2923" s="117" t="s">
        <v>3980</v>
      </c>
      <c r="L2923" s="117" t="s">
        <v>3981</v>
      </c>
      <c r="M2923" s="118">
        <v>18.490950000000002</v>
      </c>
      <c r="N2923" s="118">
        <v>-69.901966999999999</v>
      </c>
      <c r="O2923" s="117"/>
      <c r="P2923" s="117" t="s">
        <v>3876</v>
      </c>
      <c r="Q2923" s="117" t="s">
        <v>6124</v>
      </c>
      <c r="R2923" s="116"/>
    </row>
    <row r="2924" spans="2:18" ht="18" customHeight="1" x14ac:dyDescent="0.3">
      <c r="B2924" s="116" t="s">
        <v>7766</v>
      </c>
      <c r="C2924" s="116" t="s">
        <v>4353</v>
      </c>
      <c r="D2924" s="122" t="s">
        <v>114</v>
      </c>
      <c r="E2924" s="116" t="s">
        <v>115</v>
      </c>
      <c r="F2924" s="121" t="s">
        <v>3877</v>
      </c>
      <c r="G2924" s="120">
        <v>3</v>
      </c>
      <c r="H2924" s="119">
        <v>46014</v>
      </c>
      <c r="I2924" s="117" t="s">
        <v>5369</v>
      </c>
      <c r="J2924" s="117" t="s">
        <v>4089</v>
      </c>
      <c r="K2924" s="117" t="s">
        <v>4090</v>
      </c>
      <c r="L2924" s="117" t="s">
        <v>4032</v>
      </c>
      <c r="M2924" s="118">
        <v>18.510577999999999</v>
      </c>
      <c r="N2924" s="118">
        <v>-69.872891999999993</v>
      </c>
      <c r="O2924" s="117"/>
      <c r="P2924" s="117" t="s">
        <v>3876</v>
      </c>
      <c r="Q2924" s="117" t="s">
        <v>4693</v>
      </c>
      <c r="R2924" s="116"/>
    </row>
    <row r="2925" spans="2:18" ht="18" customHeight="1" x14ac:dyDescent="0.3">
      <c r="B2925" s="116" t="s">
        <v>7767</v>
      </c>
      <c r="C2925" s="116" t="s">
        <v>4492</v>
      </c>
      <c r="D2925" s="122" t="s">
        <v>189</v>
      </c>
      <c r="E2925" s="116" t="s">
        <v>190</v>
      </c>
      <c r="F2925" s="121" t="s">
        <v>3877</v>
      </c>
      <c r="G2925" s="120">
        <v>1</v>
      </c>
      <c r="H2925" s="119">
        <v>46014</v>
      </c>
      <c r="I2925" s="117" t="s">
        <v>5910</v>
      </c>
      <c r="J2925" s="117" t="s">
        <v>4060</v>
      </c>
      <c r="K2925" s="117" t="s">
        <v>4061</v>
      </c>
      <c r="L2925" s="117" t="s">
        <v>3992</v>
      </c>
      <c r="M2925" s="118">
        <v>18.440048000000001</v>
      </c>
      <c r="N2925" s="118">
        <v>-69.857001999999994</v>
      </c>
      <c r="O2925" s="117"/>
      <c r="P2925" s="117" t="s">
        <v>3876</v>
      </c>
      <c r="Q2925" s="117" t="s">
        <v>4940</v>
      </c>
      <c r="R2925" s="116"/>
    </row>
    <row r="2926" spans="2:18" ht="18" customHeight="1" x14ac:dyDescent="0.3">
      <c r="B2926" s="116" t="s">
        <v>7768</v>
      </c>
      <c r="C2926" s="116" t="s">
        <v>4534</v>
      </c>
      <c r="D2926" s="122" t="s">
        <v>3901</v>
      </c>
      <c r="E2926" s="116" t="s">
        <v>3893</v>
      </c>
      <c r="F2926" s="121" t="s">
        <v>3894</v>
      </c>
      <c r="G2926" s="120">
        <v>28</v>
      </c>
      <c r="H2926" s="119">
        <v>46014</v>
      </c>
      <c r="I2926" s="117" t="s">
        <v>7231</v>
      </c>
      <c r="J2926" s="117" t="s">
        <v>4060</v>
      </c>
      <c r="K2926" s="117" t="s">
        <v>4061</v>
      </c>
      <c r="L2926" s="117" t="s">
        <v>4008</v>
      </c>
      <c r="M2926" s="118">
        <v>18.513750000000002</v>
      </c>
      <c r="N2926" s="118">
        <v>-69.925967999999997</v>
      </c>
      <c r="O2926" s="117"/>
      <c r="P2926" s="117" t="s">
        <v>3876</v>
      </c>
      <c r="Q2926" s="117" t="s">
        <v>5171</v>
      </c>
      <c r="R2926" s="116"/>
    </row>
    <row r="2927" spans="2:18" ht="18" customHeight="1" x14ac:dyDescent="0.3">
      <c r="B2927" s="116" t="s">
        <v>7769</v>
      </c>
      <c r="C2927" s="116" t="s">
        <v>4269</v>
      </c>
      <c r="D2927" s="122" t="s">
        <v>3901</v>
      </c>
      <c r="E2927" s="116" t="s">
        <v>3893</v>
      </c>
      <c r="F2927" s="121" t="s">
        <v>3894</v>
      </c>
      <c r="G2927" s="120">
        <v>37</v>
      </c>
      <c r="H2927" s="119">
        <v>46014</v>
      </c>
      <c r="I2927" s="117" t="s">
        <v>6226</v>
      </c>
      <c r="J2927" s="117" t="s">
        <v>3973</v>
      </c>
      <c r="K2927" s="117" t="s">
        <v>3974</v>
      </c>
      <c r="L2927" s="117" t="s">
        <v>3975</v>
      </c>
      <c r="M2927" s="118">
        <v>18.439624999999999</v>
      </c>
      <c r="N2927" s="118">
        <v>-69.876289</v>
      </c>
      <c r="O2927" s="117"/>
      <c r="P2927" s="117" t="s">
        <v>3876</v>
      </c>
      <c r="Q2927" s="117" t="s">
        <v>5171</v>
      </c>
      <c r="R2927" s="116"/>
    </row>
    <row r="2928" spans="2:18" ht="18" customHeight="1" x14ac:dyDescent="0.3">
      <c r="B2928" s="116" t="s">
        <v>7770</v>
      </c>
      <c r="C2928" s="116" t="s">
        <v>5098</v>
      </c>
      <c r="D2928" s="122" t="s">
        <v>1347</v>
      </c>
      <c r="E2928" s="116" t="s">
        <v>3517</v>
      </c>
      <c r="F2928" s="121" t="s">
        <v>3877</v>
      </c>
      <c r="G2928" s="120">
        <v>2</v>
      </c>
      <c r="H2928" s="119">
        <v>46014</v>
      </c>
      <c r="I2928" s="117" t="s">
        <v>5229</v>
      </c>
      <c r="J2928" s="117" t="s">
        <v>3968</v>
      </c>
      <c r="K2928" s="117" t="s">
        <v>3969</v>
      </c>
      <c r="L2928" s="117" t="s">
        <v>3992</v>
      </c>
      <c r="M2928" s="118">
        <v>18.452192</v>
      </c>
      <c r="N2928" s="118">
        <v>-69.863934999999998</v>
      </c>
      <c r="O2928" s="117"/>
      <c r="P2928" s="117" t="s">
        <v>3876</v>
      </c>
      <c r="Q2928" s="117" t="s">
        <v>4693</v>
      </c>
      <c r="R2928" s="116"/>
    </row>
    <row r="2929" spans="2:18" ht="18" customHeight="1" x14ac:dyDescent="0.3">
      <c r="B2929" s="116" t="s">
        <v>7771</v>
      </c>
      <c r="C2929" s="116" t="s">
        <v>4544</v>
      </c>
      <c r="D2929" s="122" t="s">
        <v>2317</v>
      </c>
      <c r="E2929" s="116" t="s">
        <v>3935</v>
      </c>
      <c r="F2929" s="121" t="s">
        <v>3894</v>
      </c>
      <c r="G2929" s="120">
        <v>29</v>
      </c>
      <c r="H2929" s="119">
        <v>46014</v>
      </c>
      <c r="I2929" s="117" t="s">
        <v>7346</v>
      </c>
      <c r="J2929" s="117" t="s">
        <v>4002</v>
      </c>
      <c r="K2929" s="117" t="s">
        <v>4003</v>
      </c>
      <c r="L2929" s="117" t="s">
        <v>3984</v>
      </c>
      <c r="M2929" s="118">
        <v>18.437556000000001</v>
      </c>
      <c r="N2929" s="118">
        <v>-69.867338000000004</v>
      </c>
      <c r="O2929" s="117"/>
      <c r="P2929" s="117" t="s">
        <v>3933</v>
      </c>
      <c r="Q2929" s="117" t="s">
        <v>5171</v>
      </c>
      <c r="R2929" s="116"/>
    </row>
    <row r="2930" spans="2:18" ht="18" customHeight="1" x14ac:dyDescent="0.3">
      <c r="B2930" s="116" t="s">
        <v>7772</v>
      </c>
      <c r="C2930" s="116" t="s">
        <v>3957</v>
      </c>
      <c r="D2930" s="122" t="s">
        <v>2588</v>
      </c>
      <c r="E2930" s="116" t="s">
        <v>3939</v>
      </c>
      <c r="F2930" s="121" t="s">
        <v>3877</v>
      </c>
      <c r="G2930" s="120">
        <v>11</v>
      </c>
      <c r="H2930" s="119">
        <v>46014</v>
      </c>
      <c r="I2930" s="117" t="s">
        <v>7773</v>
      </c>
      <c r="J2930" s="117" t="s">
        <v>4023</v>
      </c>
      <c r="K2930" s="117" t="s">
        <v>4024</v>
      </c>
      <c r="L2930" s="117" t="s">
        <v>4137</v>
      </c>
      <c r="M2930" s="118">
        <v>18.500129999999999</v>
      </c>
      <c r="N2930" s="118">
        <v>-69.830896999999993</v>
      </c>
      <c r="O2930" s="117"/>
      <c r="P2930" s="117" t="s">
        <v>3933</v>
      </c>
      <c r="Q2930" s="117" t="s">
        <v>7774</v>
      </c>
      <c r="R2930" s="116"/>
    </row>
    <row r="2931" spans="2:18" ht="18" customHeight="1" x14ac:dyDescent="0.3">
      <c r="B2931" s="116" t="s">
        <v>7775</v>
      </c>
      <c r="C2931" s="116" t="s">
        <v>4021</v>
      </c>
      <c r="D2931" s="122" t="s">
        <v>3927</v>
      </c>
      <c r="E2931" s="116" t="s">
        <v>3938</v>
      </c>
      <c r="F2931" s="121" t="s">
        <v>3894</v>
      </c>
      <c r="G2931" s="120">
        <v>19</v>
      </c>
      <c r="H2931" s="119">
        <v>46014</v>
      </c>
      <c r="I2931" s="117" t="s">
        <v>7442</v>
      </c>
      <c r="J2931" s="117" t="s">
        <v>3959</v>
      </c>
      <c r="K2931" s="117" t="s">
        <v>3960</v>
      </c>
      <c r="L2931" s="117" t="s">
        <v>3961</v>
      </c>
      <c r="M2931" s="118">
        <v>18.460943</v>
      </c>
      <c r="N2931" s="118">
        <v>-69.847618999999995</v>
      </c>
      <c r="O2931" s="117"/>
      <c r="P2931" s="117" t="s">
        <v>3933</v>
      </c>
      <c r="Q2931" s="117" t="s">
        <v>5512</v>
      </c>
      <c r="R2931" s="116"/>
    </row>
    <row r="2932" spans="2:18" ht="18" customHeight="1" x14ac:dyDescent="0.3">
      <c r="B2932" s="116" t="s">
        <v>7776</v>
      </c>
      <c r="C2932" s="116" t="s">
        <v>5637</v>
      </c>
      <c r="D2932" s="122" t="s">
        <v>3908</v>
      </c>
      <c r="E2932" s="116" t="s">
        <v>3909</v>
      </c>
      <c r="F2932" s="121" t="s">
        <v>3877</v>
      </c>
      <c r="G2932" s="120">
        <v>6</v>
      </c>
      <c r="H2932" s="119">
        <v>46015</v>
      </c>
      <c r="I2932" s="117" t="s">
        <v>6422</v>
      </c>
      <c r="J2932" s="117" t="s">
        <v>5425</v>
      </c>
      <c r="K2932" s="117" t="s">
        <v>5426</v>
      </c>
      <c r="L2932" s="117" t="s">
        <v>4014</v>
      </c>
      <c r="M2932" s="118">
        <v>18.432745000000001</v>
      </c>
      <c r="N2932" s="118">
        <v>-69.925034999999994</v>
      </c>
      <c r="O2932" s="117"/>
      <c r="P2932" s="117" t="s">
        <v>3876</v>
      </c>
      <c r="Q2932" s="117" t="s">
        <v>4442</v>
      </c>
      <c r="R2932" s="116"/>
    </row>
    <row r="2933" spans="2:18" ht="18" customHeight="1" x14ac:dyDescent="0.3">
      <c r="B2933" s="116" t="s">
        <v>7777</v>
      </c>
      <c r="C2933" s="116" t="s">
        <v>5268</v>
      </c>
      <c r="D2933" s="122" t="s">
        <v>1551</v>
      </c>
      <c r="E2933" s="116" t="s">
        <v>3911</v>
      </c>
      <c r="F2933" s="121" t="s">
        <v>3877</v>
      </c>
      <c r="G2933" s="120">
        <v>4</v>
      </c>
      <c r="H2933" s="119">
        <v>46015</v>
      </c>
      <c r="I2933" s="117" t="s">
        <v>6371</v>
      </c>
      <c r="J2933" s="117" t="s">
        <v>5689</v>
      </c>
      <c r="K2933" s="117" t="s">
        <v>5690</v>
      </c>
      <c r="L2933" s="117" t="s">
        <v>3984</v>
      </c>
      <c r="M2933" s="118">
        <v>18.492692999999999</v>
      </c>
      <c r="N2933" s="118">
        <v>-69.908922000000004</v>
      </c>
      <c r="O2933" s="117"/>
      <c r="P2933" s="117" t="s">
        <v>3876</v>
      </c>
      <c r="Q2933" s="117" t="s">
        <v>4192</v>
      </c>
      <c r="R2933" s="116"/>
    </row>
    <row r="2934" spans="2:18" ht="18" customHeight="1" x14ac:dyDescent="0.3">
      <c r="B2934" s="116" t="s">
        <v>7778</v>
      </c>
      <c r="C2934" s="116" t="s">
        <v>5723</v>
      </c>
      <c r="D2934" s="122" t="s">
        <v>3927</v>
      </c>
      <c r="E2934" s="116" t="s">
        <v>3938</v>
      </c>
      <c r="F2934" s="121" t="s">
        <v>3894</v>
      </c>
      <c r="G2934" s="120">
        <v>54</v>
      </c>
      <c r="H2934" s="119">
        <v>46015</v>
      </c>
      <c r="I2934" s="117" t="s">
        <v>7023</v>
      </c>
      <c r="J2934" s="117" t="s">
        <v>5245</v>
      </c>
      <c r="K2934" s="117" t="s">
        <v>5246</v>
      </c>
      <c r="L2934" s="117" t="s">
        <v>4032</v>
      </c>
      <c r="M2934" s="118">
        <v>18.500285000000002</v>
      </c>
      <c r="N2934" s="118">
        <v>-69.848048000000006</v>
      </c>
      <c r="O2934" s="117"/>
      <c r="P2934" s="117" t="s">
        <v>3933</v>
      </c>
      <c r="Q2934" s="117" t="s">
        <v>5512</v>
      </c>
      <c r="R2934" s="116"/>
    </row>
    <row r="2935" spans="2:18" ht="18" customHeight="1" x14ac:dyDescent="0.3">
      <c r="B2935" s="116" t="s">
        <v>7779</v>
      </c>
      <c r="C2935" s="116" t="s">
        <v>5428</v>
      </c>
      <c r="D2935" s="122" t="s">
        <v>401</v>
      </c>
      <c r="E2935" s="116" t="s">
        <v>3920</v>
      </c>
      <c r="F2935" s="121" t="s">
        <v>3877</v>
      </c>
      <c r="G2935" s="120">
        <v>1</v>
      </c>
      <c r="H2935" s="119">
        <v>46015</v>
      </c>
      <c r="I2935" s="117" t="s">
        <v>7357</v>
      </c>
      <c r="J2935" s="117" t="s">
        <v>5245</v>
      </c>
      <c r="K2935" s="117" t="s">
        <v>5246</v>
      </c>
      <c r="L2935" s="117" t="s">
        <v>4137</v>
      </c>
      <c r="M2935" s="118">
        <v>18.445599000000001</v>
      </c>
      <c r="N2935" s="118">
        <v>-69.857151000000002</v>
      </c>
      <c r="O2935" s="117"/>
      <c r="P2935" s="117" t="s">
        <v>3876</v>
      </c>
      <c r="Q2935" s="117" t="s">
        <v>6124</v>
      </c>
      <c r="R2935" s="116"/>
    </row>
    <row r="2936" spans="2:18" ht="18" customHeight="1" x14ac:dyDescent="0.3">
      <c r="B2936" s="116" t="s">
        <v>7780</v>
      </c>
      <c r="C2936" s="116" t="s">
        <v>6824</v>
      </c>
      <c r="D2936" s="122" t="s">
        <v>2317</v>
      </c>
      <c r="E2936" s="116" t="s">
        <v>3935</v>
      </c>
      <c r="F2936" s="121" t="s">
        <v>3894</v>
      </c>
      <c r="G2936" s="120">
        <v>83</v>
      </c>
      <c r="H2936" s="119">
        <v>46015</v>
      </c>
      <c r="I2936" s="117" t="s">
        <v>6873</v>
      </c>
      <c r="J2936" s="117" t="s">
        <v>5250</v>
      </c>
      <c r="K2936" s="117" t="s">
        <v>5251</v>
      </c>
      <c r="L2936" s="117" t="s">
        <v>4019</v>
      </c>
      <c r="M2936" s="118">
        <v>18.525210000000001</v>
      </c>
      <c r="N2936" s="118">
        <v>-69.927730999999994</v>
      </c>
      <c r="O2936" s="117"/>
      <c r="P2936" s="117" t="s">
        <v>3933</v>
      </c>
      <c r="Q2936" s="117" t="s">
        <v>5171</v>
      </c>
      <c r="R2936" s="116"/>
    </row>
    <row r="2937" spans="2:18" ht="18" customHeight="1" x14ac:dyDescent="0.3">
      <c r="B2937" s="116" t="s">
        <v>7781</v>
      </c>
      <c r="C2937" s="116" t="s">
        <v>5728</v>
      </c>
      <c r="D2937" s="122" t="s">
        <v>3901</v>
      </c>
      <c r="E2937" s="116" t="s">
        <v>3893</v>
      </c>
      <c r="F2937" s="121" t="s">
        <v>3894</v>
      </c>
      <c r="G2937" s="120">
        <v>212</v>
      </c>
      <c r="H2937" s="119">
        <v>46015</v>
      </c>
      <c r="I2937" s="117" t="s">
        <v>7703</v>
      </c>
      <c r="J2937" s="117" t="s">
        <v>5384</v>
      </c>
      <c r="K2937" s="117" t="s">
        <v>5385</v>
      </c>
      <c r="L2937" s="117" t="s">
        <v>4025</v>
      </c>
      <c r="M2937" s="118">
        <v>18.482783999999999</v>
      </c>
      <c r="N2937" s="118">
        <v>-69.901696000000001</v>
      </c>
      <c r="O2937" s="117"/>
      <c r="P2937" s="117" t="s">
        <v>3876</v>
      </c>
      <c r="Q2937" s="117" t="s">
        <v>5171</v>
      </c>
      <c r="R2937" s="116"/>
    </row>
    <row r="2938" spans="2:18" ht="18" customHeight="1" x14ac:dyDescent="0.3">
      <c r="B2938" s="116" t="s">
        <v>7782</v>
      </c>
      <c r="C2938" s="116" t="s">
        <v>5548</v>
      </c>
      <c r="D2938" s="122" t="s">
        <v>79</v>
      </c>
      <c r="E2938" s="116" t="s">
        <v>80</v>
      </c>
      <c r="F2938" s="121" t="s">
        <v>3877</v>
      </c>
      <c r="G2938" s="120">
        <v>1</v>
      </c>
      <c r="H2938" s="119">
        <v>46015</v>
      </c>
      <c r="I2938" s="117" t="s">
        <v>6953</v>
      </c>
      <c r="J2938" s="117" t="s">
        <v>5759</v>
      </c>
      <c r="K2938" s="117" t="s">
        <v>5760</v>
      </c>
      <c r="L2938" s="117" t="s">
        <v>4019</v>
      </c>
      <c r="M2938" s="118">
        <v>18.49916</v>
      </c>
      <c r="N2938" s="118">
        <v>-69.917342000000005</v>
      </c>
      <c r="O2938" s="117"/>
      <c r="P2938" s="117" t="s">
        <v>3876</v>
      </c>
      <c r="Q2938" s="117" t="s">
        <v>4693</v>
      </c>
      <c r="R2938" s="116"/>
    </row>
    <row r="2939" spans="2:18" ht="18" customHeight="1" x14ac:dyDescent="0.3">
      <c r="B2939" s="116" t="s">
        <v>7783</v>
      </c>
      <c r="C2939" s="116" t="s">
        <v>5778</v>
      </c>
      <c r="D2939" s="122" t="s">
        <v>2285</v>
      </c>
      <c r="E2939" s="116" t="s">
        <v>3934</v>
      </c>
      <c r="F2939" s="121" t="s">
        <v>3877</v>
      </c>
      <c r="G2939" s="120">
        <v>6</v>
      </c>
      <c r="H2939" s="119">
        <v>46015</v>
      </c>
      <c r="I2939" s="117" t="s">
        <v>7372</v>
      </c>
      <c r="J2939" s="117" t="s">
        <v>5759</v>
      </c>
      <c r="K2939" s="117" t="s">
        <v>5760</v>
      </c>
      <c r="L2939" s="117" t="s">
        <v>3998</v>
      </c>
      <c r="M2939" s="118">
        <v>18.494478000000001</v>
      </c>
      <c r="N2939" s="118">
        <v>-69.923055000000005</v>
      </c>
      <c r="O2939" s="117"/>
      <c r="P2939" s="117" t="s">
        <v>3933</v>
      </c>
      <c r="Q2939" s="117" t="s">
        <v>4940</v>
      </c>
      <c r="R2939" s="116"/>
    </row>
    <row r="2940" spans="2:18" ht="18" customHeight="1" x14ac:dyDescent="0.3">
      <c r="B2940" s="116" t="s">
        <v>7784</v>
      </c>
      <c r="C2940" s="116" t="s">
        <v>7514</v>
      </c>
      <c r="D2940" s="122" t="s">
        <v>154</v>
      </c>
      <c r="E2940" s="116" t="s">
        <v>155</v>
      </c>
      <c r="F2940" s="121" t="s">
        <v>3877</v>
      </c>
      <c r="G2940" s="120">
        <v>4</v>
      </c>
      <c r="H2940" s="119">
        <v>46015</v>
      </c>
      <c r="I2940" s="117" t="s">
        <v>6392</v>
      </c>
      <c r="J2940" s="117" t="s">
        <v>6393</v>
      </c>
      <c r="K2940" s="117" t="s">
        <v>6394</v>
      </c>
      <c r="L2940" s="117" t="s">
        <v>4054</v>
      </c>
      <c r="M2940" s="118">
        <v>18.483947000000001</v>
      </c>
      <c r="N2940" s="118">
        <v>-69.853750000000005</v>
      </c>
      <c r="O2940" s="117"/>
      <c r="P2940" s="117" t="s">
        <v>3876</v>
      </c>
      <c r="Q2940" s="117" t="s">
        <v>3962</v>
      </c>
      <c r="R2940" s="116"/>
    </row>
    <row r="2941" spans="2:18" ht="18" customHeight="1" x14ac:dyDescent="0.3">
      <c r="B2941" s="116" t="s">
        <v>7785</v>
      </c>
      <c r="C2941" s="116" t="s">
        <v>4345</v>
      </c>
      <c r="D2941" s="122" t="s">
        <v>1345</v>
      </c>
      <c r="E2941" s="116" t="s">
        <v>3854</v>
      </c>
      <c r="F2941" s="121" t="s">
        <v>3877</v>
      </c>
      <c r="G2941" s="120">
        <v>5</v>
      </c>
      <c r="H2941" s="119">
        <v>46015</v>
      </c>
      <c r="I2941" s="117" t="s">
        <v>6517</v>
      </c>
      <c r="J2941" s="117" t="s">
        <v>4089</v>
      </c>
      <c r="K2941" s="117" t="s">
        <v>4090</v>
      </c>
      <c r="L2941" s="117" t="s">
        <v>4025</v>
      </c>
      <c r="M2941" s="118">
        <v>18.500426999999998</v>
      </c>
      <c r="N2941" s="118">
        <v>-69.875969999999995</v>
      </c>
      <c r="O2941" s="117"/>
      <c r="P2941" s="117" t="s">
        <v>3876</v>
      </c>
      <c r="Q2941" s="117" t="s">
        <v>4940</v>
      </c>
      <c r="R2941" s="116"/>
    </row>
    <row r="2942" spans="2:18" ht="18" customHeight="1" x14ac:dyDescent="0.3">
      <c r="B2942" s="116" t="s">
        <v>7786</v>
      </c>
      <c r="C2942" s="116" t="s">
        <v>4513</v>
      </c>
      <c r="D2942" s="122" t="s">
        <v>67</v>
      </c>
      <c r="E2942" s="116" t="s">
        <v>68</v>
      </c>
      <c r="F2942" s="121" t="s">
        <v>3894</v>
      </c>
      <c r="G2942" s="120">
        <v>78</v>
      </c>
      <c r="H2942" s="119">
        <v>46015</v>
      </c>
      <c r="I2942" s="117" t="s">
        <v>6248</v>
      </c>
      <c r="J2942" s="117" t="s">
        <v>3996</v>
      </c>
      <c r="K2942" s="117" t="s">
        <v>3997</v>
      </c>
      <c r="L2942" s="117" t="s">
        <v>4019</v>
      </c>
      <c r="M2942" s="118">
        <v>18.447486999999999</v>
      </c>
      <c r="N2942" s="118">
        <v>-69.903086000000002</v>
      </c>
      <c r="O2942" s="117"/>
      <c r="P2942" s="117" t="s">
        <v>2662</v>
      </c>
      <c r="Q2942" s="117" t="s">
        <v>5171</v>
      </c>
      <c r="R2942" s="116"/>
    </row>
    <row r="2943" spans="2:18" ht="18" customHeight="1" x14ac:dyDescent="0.3">
      <c r="B2943" s="116" t="s">
        <v>7787</v>
      </c>
      <c r="C2943" s="116" t="s">
        <v>4043</v>
      </c>
      <c r="D2943" s="122" t="s">
        <v>3896</v>
      </c>
      <c r="E2943" s="116" t="s">
        <v>3936</v>
      </c>
      <c r="F2943" s="121" t="s">
        <v>3894</v>
      </c>
      <c r="G2943" s="120">
        <v>45</v>
      </c>
      <c r="H2943" s="119">
        <v>46015</v>
      </c>
      <c r="I2943" s="117" t="s">
        <v>6525</v>
      </c>
      <c r="J2943" s="117" t="s">
        <v>4038</v>
      </c>
      <c r="K2943" s="117" t="s">
        <v>4039</v>
      </c>
      <c r="L2943" s="117" t="s">
        <v>3989</v>
      </c>
      <c r="M2943" s="118">
        <v>18.476154999999999</v>
      </c>
      <c r="N2943" s="118">
        <v>-69.887198999999995</v>
      </c>
      <c r="O2943" s="117"/>
      <c r="P2943" s="117" t="s">
        <v>3933</v>
      </c>
      <c r="Q2943" s="117" t="s">
        <v>5171</v>
      </c>
      <c r="R2943" s="116"/>
    </row>
    <row r="2944" spans="2:18" ht="18" customHeight="1" x14ac:dyDescent="0.3">
      <c r="B2944" s="116" t="s">
        <v>7788</v>
      </c>
      <c r="C2944" s="116" t="s">
        <v>4625</v>
      </c>
      <c r="D2944" s="122" t="s">
        <v>3924</v>
      </c>
      <c r="E2944" s="116" t="s">
        <v>3925</v>
      </c>
      <c r="F2944" s="121" t="s">
        <v>3894</v>
      </c>
      <c r="G2944" s="120">
        <v>99</v>
      </c>
      <c r="H2944" s="119">
        <v>46015</v>
      </c>
      <c r="I2944" s="117" t="s">
        <v>7789</v>
      </c>
      <c r="J2944" s="117" t="s">
        <v>4038</v>
      </c>
      <c r="K2944" s="117" t="s">
        <v>4039</v>
      </c>
      <c r="L2944" s="117" t="s">
        <v>3975</v>
      </c>
      <c r="M2944" s="118">
        <v>18.504487000000001</v>
      </c>
      <c r="N2944" s="118">
        <v>-69.857765000000001</v>
      </c>
      <c r="O2944" s="117"/>
      <c r="P2944" s="117" t="s">
        <v>3876</v>
      </c>
      <c r="Q2944" s="117" t="s">
        <v>5512</v>
      </c>
      <c r="R2944" s="116"/>
    </row>
    <row r="2945" spans="2:18" ht="18" customHeight="1" x14ac:dyDescent="0.3">
      <c r="B2945" s="116" t="s">
        <v>7790</v>
      </c>
      <c r="C2945" s="116" t="s">
        <v>4154</v>
      </c>
      <c r="D2945" s="122" t="s">
        <v>67</v>
      </c>
      <c r="E2945" s="116" t="s">
        <v>68</v>
      </c>
      <c r="F2945" s="121" t="s">
        <v>3894</v>
      </c>
      <c r="G2945" s="120">
        <v>29</v>
      </c>
      <c r="H2945" s="119">
        <v>46015</v>
      </c>
      <c r="I2945" s="117" t="s">
        <v>6179</v>
      </c>
      <c r="J2945" s="117" t="s">
        <v>3959</v>
      </c>
      <c r="K2945" s="117" t="s">
        <v>3960</v>
      </c>
      <c r="L2945" s="117" t="s">
        <v>3961</v>
      </c>
      <c r="M2945" s="118">
        <v>18.520937</v>
      </c>
      <c r="N2945" s="118">
        <v>-69.873153000000002</v>
      </c>
      <c r="O2945" s="117"/>
      <c r="P2945" s="117" t="s">
        <v>2662</v>
      </c>
      <c r="Q2945" s="117" t="s">
        <v>5171</v>
      </c>
      <c r="R2945" s="116"/>
    </row>
    <row r="2946" spans="2:18" ht="18" customHeight="1" x14ac:dyDescent="0.3">
      <c r="B2946" s="116" t="s">
        <v>7791</v>
      </c>
      <c r="C2946" s="116" t="s">
        <v>5723</v>
      </c>
      <c r="D2946" s="122" t="s">
        <v>114</v>
      </c>
      <c r="E2946" s="116" t="s">
        <v>115</v>
      </c>
      <c r="F2946" s="121" t="s">
        <v>3877</v>
      </c>
      <c r="G2946" s="120">
        <v>3</v>
      </c>
      <c r="H2946" s="119">
        <v>46016</v>
      </c>
      <c r="I2946" s="117" t="s">
        <v>7089</v>
      </c>
      <c r="J2946" s="117" t="s">
        <v>5265</v>
      </c>
      <c r="K2946" s="117" t="s">
        <v>5266</v>
      </c>
      <c r="L2946" s="117" t="s">
        <v>3998</v>
      </c>
      <c r="M2946" s="118">
        <v>18.484794000000001</v>
      </c>
      <c r="N2946" s="118">
        <v>-69.929958999999997</v>
      </c>
      <c r="O2946" s="117"/>
      <c r="P2946" s="117" t="s">
        <v>3876</v>
      </c>
      <c r="Q2946" s="117" t="s">
        <v>4693</v>
      </c>
      <c r="R2946" s="116"/>
    </row>
    <row r="2947" spans="2:18" ht="18" customHeight="1" x14ac:dyDescent="0.3">
      <c r="B2947" s="116" t="s">
        <v>7792</v>
      </c>
      <c r="C2947" s="116" t="s">
        <v>5749</v>
      </c>
      <c r="D2947" s="122" t="s">
        <v>1563</v>
      </c>
      <c r="E2947" s="116" t="s">
        <v>3856</v>
      </c>
      <c r="F2947" s="121" t="s">
        <v>3877</v>
      </c>
      <c r="G2947" s="120">
        <v>7</v>
      </c>
      <c r="H2947" s="119">
        <v>46016</v>
      </c>
      <c r="I2947" s="117" t="s">
        <v>6729</v>
      </c>
      <c r="J2947" s="117" t="s">
        <v>5517</v>
      </c>
      <c r="K2947" s="117" t="s">
        <v>5518</v>
      </c>
      <c r="L2947" s="117" t="s">
        <v>3998</v>
      </c>
      <c r="M2947" s="118">
        <v>18.507574000000002</v>
      </c>
      <c r="N2947" s="118">
        <v>-69.906987999999998</v>
      </c>
      <c r="O2947" s="117"/>
      <c r="P2947" s="117" t="s">
        <v>3876</v>
      </c>
      <c r="Q2947" s="117" t="s">
        <v>4442</v>
      </c>
      <c r="R2947" s="116"/>
    </row>
    <row r="2948" spans="2:18" ht="18" customHeight="1" x14ac:dyDescent="0.3">
      <c r="B2948" s="116" t="s">
        <v>7793</v>
      </c>
      <c r="C2948" s="116" t="s">
        <v>6532</v>
      </c>
      <c r="D2948" s="122" t="s">
        <v>280</v>
      </c>
      <c r="E2948" s="116" t="s">
        <v>281</v>
      </c>
      <c r="F2948" s="121" t="s">
        <v>3877</v>
      </c>
      <c r="G2948" s="120">
        <v>2</v>
      </c>
      <c r="H2948" s="119">
        <v>46016</v>
      </c>
      <c r="I2948" s="117" t="s">
        <v>7136</v>
      </c>
      <c r="J2948" s="117" t="s">
        <v>5425</v>
      </c>
      <c r="K2948" s="117" t="s">
        <v>5426</v>
      </c>
      <c r="L2948" s="117" t="s">
        <v>4014</v>
      </c>
      <c r="M2948" s="118">
        <v>18.455943000000001</v>
      </c>
      <c r="N2948" s="118">
        <v>-69.888142999999999</v>
      </c>
      <c r="O2948" s="117"/>
      <c r="P2948" s="117" t="s">
        <v>3876</v>
      </c>
      <c r="Q2948" s="117" t="s">
        <v>4693</v>
      </c>
      <c r="R2948" s="116"/>
    </row>
    <row r="2949" spans="2:18" ht="18" customHeight="1" x14ac:dyDescent="0.3">
      <c r="B2949" s="116" t="s">
        <v>7794</v>
      </c>
      <c r="C2949" s="116" t="s">
        <v>5484</v>
      </c>
      <c r="D2949" s="122" t="s">
        <v>1295</v>
      </c>
      <c r="E2949" s="116" t="s">
        <v>3884</v>
      </c>
      <c r="F2949" s="121" t="s">
        <v>3877</v>
      </c>
      <c r="G2949" s="120">
        <v>6</v>
      </c>
      <c r="H2949" s="119">
        <v>46016</v>
      </c>
      <c r="I2949" s="117" t="s">
        <v>7795</v>
      </c>
      <c r="J2949" s="117" t="s">
        <v>5245</v>
      </c>
      <c r="K2949" s="117" t="s">
        <v>5246</v>
      </c>
      <c r="L2949" s="117" t="s">
        <v>4137</v>
      </c>
      <c r="M2949" s="118">
        <v>18.498431</v>
      </c>
      <c r="N2949" s="118">
        <v>-69.894462000000004</v>
      </c>
      <c r="O2949" s="117"/>
      <c r="P2949" s="117" t="s">
        <v>3876</v>
      </c>
      <c r="Q2949" s="117" t="s">
        <v>6978</v>
      </c>
      <c r="R2949" s="116"/>
    </row>
    <row r="2950" spans="2:18" ht="18" customHeight="1" x14ac:dyDescent="0.3">
      <c r="B2950" s="116" t="s">
        <v>7796</v>
      </c>
      <c r="C2950" s="116" t="s">
        <v>5248</v>
      </c>
      <c r="D2950" s="122" t="s">
        <v>3924</v>
      </c>
      <c r="E2950" s="116" t="s">
        <v>3925</v>
      </c>
      <c r="F2950" s="121" t="s">
        <v>3894</v>
      </c>
      <c r="G2950" s="120">
        <v>103</v>
      </c>
      <c r="H2950" s="119">
        <v>46016</v>
      </c>
      <c r="I2950" s="117" t="s">
        <v>7317</v>
      </c>
      <c r="J2950" s="117" t="s">
        <v>5250</v>
      </c>
      <c r="K2950" s="117" t="s">
        <v>5251</v>
      </c>
      <c r="L2950" s="117" t="s">
        <v>3998</v>
      </c>
      <c r="M2950" s="118">
        <v>18.449572</v>
      </c>
      <c r="N2950" s="118">
        <v>-69.921640999999994</v>
      </c>
      <c r="O2950" s="117"/>
      <c r="P2950" s="117" t="s">
        <v>3876</v>
      </c>
      <c r="Q2950" s="117" t="s">
        <v>5512</v>
      </c>
      <c r="R2950" s="116"/>
    </row>
    <row r="2951" spans="2:18" ht="18" customHeight="1" x14ac:dyDescent="0.3">
      <c r="B2951" s="116" t="s">
        <v>7797</v>
      </c>
      <c r="C2951" s="116" t="s">
        <v>5754</v>
      </c>
      <c r="D2951" s="122" t="s">
        <v>1551</v>
      </c>
      <c r="E2951" s="116" t="s">
        <v>3911</v>
      </c>
      <c r="F2951" s="121" t="s">
        <v>3877</v>
      </c>
      <c r="G2951" s="120">
        <v>3</v>
      </c>
      <c r="H2951" s="119">
        <v>46016</v>
      </c>
      <c r="I2951" s="117" t="s">
        <v>6055</v>
      </c>
      <c r="J2951" s="117" t="s">
        <v>5408</v>
      </c>
      <c r="K2951" s="117" t="s">
        <v>5409</v>
      </c>
      <c r="L2951" s="117" t="s">
        <v>4008</v>
      </c>
      <c r="M2951" s="118">
        <v>18.505704999999999</v>
      </c>
      <c r="N2951" s="118">
        <v>-69.913996999999995</v>
      </c>
      <c r="O2951" s="117"/>
      <c r="P2951" s="117" t="s">
        <v>3876</v>
      </c>
      <c r="Q2951" s="117" t="s">
        <v>4192</v>
      </c>
      <c r="R2951" s="116"/>
    </row>
    <row r="2952" spans="2:18" ht="18" customHeight="1" x14ac:dyDescent="0.3">
      <c r="B2952" s="116" t="s">
        <v>7798</v>
      </c>
      <c r="C2952" s="116" t="s">
        <v>5380</v>
      </c>
      <c r="D2952" s="122" t="s">
        <v>3914</v>
      </c>
      <c r="E2952" s="116" t="s">
        <v>3915</v>
      </c>
      <c r="F2952" s="121" t="s">
        <v>3877</v>
      </c>
      <c r="G2952" s="120">
        <v>1</v>
      </c>
      <c r="H2952" s="119">
        <v>46016</v>
      </c>
      <c r="I2952" s="117" t="s">
        <v>6894</v>
      </c>
      <c r="J2952" s="117" t="s">
        <v>5408</v>
      </c>
      <c r="K2952" s="117" t="s">
        <v>5409</v>
      </c>
      <c r="L2952" s="117" t="s">
        <v>4008</v>
      </c>
      <c r="M2952" s="118">
        <v>18.478593</v>
      </c>
      <c r="N2952" s="118">
        <v>-69.850880000000004</v>
      </c>
      <c r="O2952" s="117"/>
      <c r="P2952" s="117" t="s">
        <v>3876</v>
      </c>
      <c r="Q2952" s="117" t="s">
        <v>4442</v>
      </c>
      <c r="R2952" s="116"/>
    </row>
    <row r="2953" spans="2:18" ht="18" customHeight="1" x14ac:dyDescent="0.3">
      <c r="B2953" s="116" t="s">
        <v>7799</v>
      </c>
      <c r="C2953" s="116" t="s">
        <v>5893</v>
      </c>
      <c r="D2953" s="122" t="s">
        <v>53</v>
      </c>
      <c r="E2953" s="116" t="s">
        <v>54</v>
      </c>
      <c r="F2953" s="121" t="s">
        <v>3877</v>
      </c>
      <c r="G2953" s="120">
        <v>2</v>
      </c>
      <c r="H2953" s="119">
        <v>46016</v>
      </c>
      <c r="I2953" s="117" t="s">
        <v>7800</v>
      </c>
      <c r="J2953" s="117" t="s">
        <v>5408</v>
      </c>
      <c r="K2953" s="117" t="s">
        <v>5409</v>
      </c>
      <c r="L2953" s="117" t="s">
        <v>3961</v>
      </c>
      <c r="M2953" s="118">
        <v>18.482175000000002</v>
      </c>
      <c r="N2953" s="118">
        <v>-69.854944000000003</v>
      </c>
      <c r="O2953" s="117"/>
      <c r="P2953" s="117" t="s">
        <v>3876</v>
      </c>
      <c r="Q2953" s="117" t="s">
        <v>4693</v>
      </c>
      <c r="R2953" s="116"/>
    </row>
    <row r="2954" spans="2:18" ht="18" customHeight="1" x14ac:dyDescent="0.3">
      <c r="B2954" s="116" t="s">
        <v>7801</v>
      </c>
      <c r="C2954" s="116" t="s">
        <v>5814</v>
      </c>
      <c r="D2954" s="122" t="s">
        <v>1614</v>
      </c>
      <c r="E2954" s="116" t="s">
        <v>3919</v>
      </c>
      <c r="F2954" s="121" t="s">
        <v>3877</v>
      </c>
      <c r="G2954" s="120">
        <v>4</v>
      </c>
      <c r="H2954" s="119">
        <v>46016</v>
      </c>
      <c r="I2954" s="117" t="s">
        <v>7616</v>
      </c>
      <c r="J2954" s="117" t="s">
        <v>5497</v>
      </c>
      <c r="K2954" s="117" t="s">
        <v>5498</v>
      </c>
      <c r="L2954" s="117" t="s">
        <v>4014</v>
      </c>
      <c r="M2954" s="118">
        <v>18.521083000000001</v>
      </c>
      <c r="N2954" s="118">
        <v>-69.911655999999994</v>
      </c>
      <c r="O2954" s="117"/>
      <c r="P2954" s="117" t="s">
        <v>3876</v>
      </c>
      <c r="Q2954" s="117" t="s">
        <v>6124</v>
      </c>
      <c r="R2954" s="116"/>
    </row>
    <row r="2955" spans="2:18" ht="18" customHeight="1" x14ac:dyDescent="0.3">
      <c r="B2955" s="116" t="s">
        <v>7802</v>
      </c>
      <c r="C2955" s="116" t="s">
        <v>7004</v>
      </c>
      <c r="D2955" s="122" t="s">
        <v>1549</v>
      </c>
      <c r="E2955" s="116" t="s">
        <v>3910</v>
      </c>
      <c r="F2955" s="121" t="s">
        <v>3877</v>
      </c>
      <c r="G2955" s="120">
        <v>6</v>
      </c>
      <c r="H2955" s="119">
        <v>46016</v>
      </c>
      <c r="I2955" s="117" t="s">
        <v>6513</v>
      </c>
      <c r="J2955" s="117" t="s">
        <v>5759</v>
      </c>
      <c r="K2955" s="117" t="s">
        <v>5760</v>
      </c>
      <c r="L2955" s="117" t="s">
        <v>3998</v>
      </c>
      <c r="M2955" s="118">
        <v>18.450375999999999</v>
      </c>
      <c r="N2955" s="118">
        <v>-69.920672999999994</v>
      </c>
      <c r="O2955" s="117"/>
      <c r="P2955" s="117" t="s">
        <v>3876</v>
      </c>
      <c r="Q2955" s="117" t="s">
        <v>4442</v>
      </c>
      <c r="R2955" s="116"/>
    </row>
    <row r="2956" spans="2:18" ht="18" customHeight="1" x14ac:dyDescent="0.3">
      <c r="B2956" s="116" t="s">
        <v>7803</v>
      </c>
      <c r="C2956" s="116" t="s">
        <v>5590</v>
      </c>
      <c r="D2956" s="122" t="s">
        <v>347</v>
      </c>
      <c r="E2956" s="116" t="s">
        <v>348</v>
      </c>
      <c r="F2956" s="121" t="s">
        <v>3877</v>
      </c>
      <c r="G2956" s="120">
        <v>1</v>
      </c>
      <c r="H2956" s="119">
        <v>46016</v>
      </c>
      <c r="I2956" s="117" t="s">
        <v>7212</v>
      </c>
      <c r="J2956" s="117" t="s">
        <v>6238</v>
      </c>
      <c r="K2956" s="117" t="s">
        <v>6239</v>
      </c>
      <c r="L2956" s="117" t="s">
        <v>4008</v>
      </c>
      <c r="M2956" s="118">
        <v>18.431612000000001</v>
      </c>
      <c r="N2956" s="118">
        <v>-69.845506999999998</v>
      </c>
      <c r="O2956" s="117"/>
      <c r="P2956" s="117" t="s">
        <v>3876</v>
      </c>
      <c r="Q2956" s="117" t="s">
        <v>4192</v>
      </c>
      <c r="R2956" s="116"/>
    </row>
    <row r="2957" spans="2:18" ht="18" customHeight="1" x14ac:dyDescent="0.3">
      <c r="B2957" s="116" t="s">
        <v>7804</v>
      </c>
      <c r="C2957" s="116" t="s">
        <v>6801</v>
      </c>
      <c r="D2957" s="122" t="s">
        <v>343</v>
      </c>
      <c r="E2957" s="116" t="s">
        <v>344</v>
      </c>
      <c r="F2957" s="121" t="s">
        <v>3877</v>
      </c>
      <c r="G2957" s="120">
        <v>4</v>
      </c>
      <c r="H2957" s="119">
        <v>46016</v>
      </c>
      <c r="I2957" s="117" t="s">
        <v>7338</v>
      </c>
      <c r="J2957" s="117" t="s">
        <v>6300</v>
      </c>
      <c r="K2957" s="117" t="s">
        <v>6301</v>
      </c>
      <c r="L2957" s="117" t="s">
        <v>4032</v>
      </c>
      <c r="M2957" s="118">
        <v>18.506506000000002</v>
      </c>
      <c r="N2957" s="118">
        <v>-69.909486999999999</v>
      </c>
      <c r="O2957" s="117"/>
      <c r="P2957" s="117" t="s">
        <v>3876</v>
      </c>
      <c r="Q2957" s="117" t="s">
        <v>4192</v>
      </c>
      <c r="R2957" s="116"/>
    </row>
    <row r="2958" spans="2:18" ht="18" customHeight="1" x14ac:dyDescent="0.3">
      <c r="B2958" s="116" t="s">
        <v>7805</v>
      </c>
      <c r="C2958" s="116" t="s">
        <v>7806</v>
      </c>
      <c r="D2958" s="122" t="s">
        <v>1551</v>
      </c>
      <c r="E2958" s="116" t="s">
        <v>3911</v>
      </c>
      <c r="F2958" s="121" t="s">
        <v>3877</v>
      </c>
      <c r="G2958" s="120">
        <v>3</v>
      </c>
      <c r="H2958" s="119">
        <v>46016</v>
      </c>
      <c r="I2958" s="117" t="s">
        <v>6549</v>
      </c>
      <c r="J2958" s="117" t="s">
        <v>5936</v>
      </c>
      <c r="K2958" s="117" t="s">
        <v>5937</v>
      </c>
      <c r="L2958" s="117" t="s">
        <v>3989</v>
      </c>
      <c r="M2958" s="118">
        <v>18.463718</v>
      </c>
      <c r="N2958" s="118">
        <v>-69.919539999999998</v>
      </c>
      <c r="O2958" s="117"/>
      <c r="P2958" s="117" t="s">
        <v>3876</v>
      </c>
      <c r="Q2958" s="117" t="s">
        <v>4192</v>
      </c>
      <c r="R2958" s="116"/>
    </row>
    <row r="2959" spans="2:18" ht="18" customHeight="1" x14ac:dyDescent="0.3">
      <c r="B2959" s="116" t="s">
        <v>7807</v>
      </c>
      <c r="C2959" s="116" t="s">
        <v>4167</v>
      </c>
      <c r="D2959" s="122" t="s">
        <v>122</v>
      </c>
      <c r="E2959" s="116" t="s">
        <v>3904</v>
      </c>
      <c r="F2959" s="121" t="s">
        <v>3877</v>
      </c>
      <c r="G2959" s="120">
        <v>1</v>
      </c>
      <c r="H2959" s="119">
        <v>46016</v>
      </c>
      <c r="I2959" s="117" t="s">
        <v>5594</v>
      </c>
      <c r="J2959" s="117" t="s">
        <v>4151</v>
      </c>
      <c r="K2959" s="117" t="s">
        <v>4152</v>
      </c>
      <c r="L2959" s="117" t="s">
        <v>4040</v>
      </c>
      <c r="M2959" s="118">
        <v>18.475911</v>
      </c>
      <c r="N2959" s="118">
        <v>-69.928456999999995</v>
      </c>
      <c r="O2959" s="117"/>
      <c r="P2959" s="117" t="s">
        <v>3876</v>
      </c>
      <c r="Q2959" s="117" t="s">
        <v>4693</v>
      </c>
      <c r="R2959" s="116"/>
    </row>
    <row r="2960" spans="2:18" ht="18" customHeight="1" x14ac:dyDescent="0.3">
      <c r="B2960" s="116" t="s">
        <v>7808</v>
      </c>
      <c r="C2960" s="116" t="s">
        <v>5598</v>
      </c>
      <c r="D2960" s="122" t="s">
        <v>67</v>
      </c>
      <c r="E2960" s="116" t="s">
        <v>68</v>
      </c>
      <c r="F2960" s="121" t="s">
        <v>3894</v>
      </c>
      <c r="G2960" s="120">
        <v>13</v>
      </c>
      <c r="H2960" s="119">
        <v>46016</v>
      </c>
      <c r="I2960" s="117" t="s">
        <v>7809</v>
      </c>
      <c r="J2960" s="117" t="s">
        <v>4052</v>
      </c>
      <c r="K2960" s="117" t="s">
        <v>4053</v>
      </c>
      <c r="L2960" s="117" t="s">
        <v>3998</v>
      </c>
      <c r="M2960" s="118">
        <v>18.439409000000001</v>
      </c>
      <c r="N2960" s="118">
        <v>-69.909012000000004</v>
      </c>
      <c r="O2960" s="117"/>
      <c r="P2960" s="117" t="s">
        <v>2662</v>
      </c>
      <c r="Q2960" s="117" t="s">
        <v>5171</v>
      </c>
      <c r="R2960" s="116"/>
    </row>
    <row r="2961" spans="2:18" ht="18" customHeight="1" x14ac:dyDescent="0.3">
      <c r="B2961" s="116" t="s">
        <v>7810</v>
      </c>
      <c r="C2961" s="116" t="s">
        <v>4570</v>
      </c>
      <c r="D2961" s="122" t="s">
        <v>79</v>
      </c>
      <c r="E2961" s="116" t="s">
        <v>80</v>
      </c>
      <c r="F2961" s="121" t="s">
        <v>3877</v>
      </c>
      <c r="G2961" s="120">
        <v>3</v>
      </c>
      <c r="H2961" s="119">
        <v>46016</v>
      </c>
      <c r="I2961" s="117" t="s">
        <v>5878</v>
      </c>
      <c r="J2961" s="117" t="s">
        <v>4030</v>
      </c>
      <c r="K2961" s="117" t="s">
        <v>4031</v>
      </c>
      <c r="L2961" s="117" t="s">
        <v>4032</v>
      </c>
      <c r="M2961" s="118">
        <v>18.49644</v>
      </c>
      <c r="N2961" s="118">
        <v>-69.889550999999997</v>
      </c>
      <c r="O2961" s="117"/>
      <c r="P2961" s="117" t="s">
        <v>3876</v>
      </c>
      <c r="Q2961" s="117" t="s">
        <v>4693</v>
      </c>
      <c r="R2961" s="116"/>
    </row>
    <row r="2962" spans="2:18" ht="18" customHeight="1" x14ac:dyDescent="0.3">
      <c r="B2962" s="116" t="s">
        <v>7811</v>
      </c>
      <c r="C2962" s="116" t="s">
        <v>7166</v>
      </c>
      <c r="D2962" s="122" t="s">
        <v>3902</v>
      </c>
      <c r="E2962" s="116" t="s">
        <v>3871</v>
      </c>
      <c r="F2962" s="121" t="s">
        <v>3894</v>
      </c>
      <c r="G2962" s="120">
        <v>15</v>
      </c>
      <c r="H2962" s="119">
        <v>46016</v>
      </c>
      <c r="I2962" s="117" t="s">
        <v>7812</v>
      </c>
      <c r="J2962" s="117" t="s">
        <v>3968</v>
      </c>
      <c r="K2962" s="117" t="s">
        <v>3969</v>
      </c>
      <c r="L2962" s="117" t="s">
        <v>4008</v>
      </c>
      <c r="M2962" s="118">
        <v>18.430758999999998</v>
      </c>
      <c r="N2962" s="118">
        <v>-69.914878000000002</v>
      </c>
      <c r="O2962" s="117"/>
      <c r="P2962" s="117" t="s">
        <v>3876</v>
      </c>
      <c r="Q2962" s="117" t="s">
        <v>5171</v>
      </c>
      <c r="R2962" s="116"/>
    </row>
    <row r="2963" spans="2:18" ht="18" customHeight="1" x14ac:dyDescent="0.3">
      <c r="B2963" s="116" t="s">
        <v>7813</v>
      </c>
      <c r="C2963" s="116" t="s">
        <v>4580</v>
      </c>
      <c r="D2963" s="122" t="s">
        <v>3903</v>
      </c>
      <c r="E2963" s="116" t="s">
        <v>3855</v>
      </c>
      <c r="F2963" s="121" t="s">
        <v>3877</v>
      </c>
      <c r="G2963" s="120">
        <v>3</v>
      </c>
      <c r="H2963" s="119">
        <v>46016</v>
      </c>
      <c r="I2963" s="117" t="s">
        <v>5531</v>
      </c>
      <c r="J2963" s="117" t="s">
        <v>4038</v>
      </c>
      <c r="K2963" s="117" t="s">
        <v>4039</v>
      </c>
      <c r="L2963" s="117" t="s">
        <v>3975</v>
      </c>
      <c r="M2963" s="118">
        <v>18.519950999999999</v>
      </c>
      <c r="N2963" s="118">
        <v>-69.849845999999999</v>
      </c>
      <c r="O2963" s="117"/>
      <c r="P2963" s="117" t="s">
        <v>3876</v>
      </c>
      <c r="Q2963" s="117" t="s">
        <v>4940</v>
      </c>
      <c r="R2963" s="116"/>
    </row>
    <row r="2964" spans="2:18" ht="18" customHeight="1" x14ac:dyDescent="0.3">
      <c r="B2964" s="116" t="s">
        <v>7814</v>
      </c>
      <c r="C2964" s="116" t="s">
        <v>4330</v>
      </c>
      <c r="D2964" s="122" t="s">
        <v>2317</v>
      </c>
      <c r="E2964" s="116" t="s">
        <v>3935</v>
      </c>
      <c r="F2964" s="121" t="s">
        <v>3894</v>
      </c>
      <c r="G2964" s="120">
        <v>21</v>
      </c>
      <c r="H2964" s="119">
        <v>46016</v>
      </c>
      <c r="I2964" s="117" t="s">
        <v>7346</v>
      </c>
      <c r="J2964" s="117" t="s">
        <v>4002</v>
      </c>
      <c r="K2964" s="117" t="s">
        <v>4003</v>
      </c>
      <c r="L2964" s="117" t="s">
        <v>4014</v>
      </c>
      <c r="M2964" s="118">
        <v>18.438261000000001</v>
      </c>
      <c r="N2964" s="118">
        <v>-69.919179</v>
      </c>
      <c r="O2964" s="117"/>
      <c r="P2964" s="117" t="s">
        <v>3933</v>
      </c>
      <c r="Q2964" s="117" t="s">
        <v>5171</v>
      </c>
      <c r="R2964" s="116"/>
    </row>
    <row r="2965" spans="2:18" ht="18" customHeight="1" x14ac:dyDescent="0.3">
      <c r="B2965" s="116" t="s">
        <v>7815</v>
      </c>
      <c r="C2965" s="116" t="s">
        <v>4817</v>
      </c>
      <c r="D2965" s="122" t="s">
        <v>3897</v>
      </c>
      <c r="E2965" s="116" t="s">
        <v>3940</v>
      </c>
      <c r="F2965" s="121" t="s">
        <v>3894</v>
      </c>
      <c r="G2965" s="120">
        <v>22</v>
      </c>
      <c r="H2965" s="119">
        <v>46016</v>
      </c>
      <c r="I2965" s="117" t="s">
        <v>7442</v>
      </c>
      <c r="J2965" s="117" t="s">
        <v>3959</v>
      </c>
      <c r="K2965" s="117" t="s">
        <v>3960</v>
      </c>
      <c r="L2965" s="117" t="s">
        <v>4008</v>
      </c>
      <c r="M2965" s="118">
        <v>18.514101</v>
      </c>
      <c r="N2965" s="118">
        <v>-69.860658000000001</v>
      </c>
      <c r="O2965" s="117"/>
      <c r="P2965" s="117" t="s">
        <v>2662</v>
      </c>
      <c r="Q2965" s="117" t="s">
        <v>5512</v>
      </c>
      <c r="R2965" s="116"/>
    </row>
    <row r="2966" spans="2:18" ht="18" customHeight="1" x14ac:dyDescent="0.3">
      <c r="B2966" s="116" t="s">
        <v>7816</v>
      </c>
      <c r="C2966" s="116" t="s">
        <v>6812</v>
      </c>
      <c r="D2966" s="122" t="s">
        <v>122</v>
      </c>
      <c r="E2966" s="116" t="s">
        <v>3904</v>
      </c>
      <c r="F2966" s="121" t="s">
        <v>3877</v>
      </c>
      <c r="G2966" s="120">
        <v>4</v>
      </c>
      <c r="H2966" s="119">
        <v>46017</v>
      </c>
      <c r="I2966" s="117" t="s">
        <v>7570</v>
      </c>
      <c r="J2966" s="117" t="s">
        <v>5517</v>
      </c>
      <c r="K2966" s="117" t="s">
        <v>5518</v>
      </c>
      <c r="L2966" s="117" t="s">
        <v>4019</v>
      </c>
      <c r="M2966" s="118">
        <v>18.524028999999999</v>
      </c>
      <c r="N2966" s="118">
        <v>-69.919165000000007</v>
      </c>
      <c r="O2966" s="117"/>
      <c r="P2966" s="117" t="s">
        <v>3876</v>
      </c>
      <c r="Q2966" s="117" t="s">
        <v>4693</v>
      </c>
      <c r="R2966" s="116"/>
    </row>
    <row r="2967" spans="2:18" ht="18" customHeight="1" x14ac:dyDescent="0.3">
      <c r="B2967" s="116" t="s">
        <v>7817</v>
      </c>
      <c r="C2967" s="116" t="s">
        <v>6463</v>
      </c>
      <c r="D2967" s="122" t="s">
        <v>67</v>
      </c>
      <c r="E2967" s="116" t="s">
        <v>68</v>
      </c>
      <c r="F2967" s="121" t="s">
        <v>3894</v>
      </c>
      <c r="G2967" s="120">
        <v>163</v>
      </c>
      <c r="H2967" s="119">
        <v>46017</v>
      </c>
      <c r="I2967" s="117" t="s">
        <v>7629</v>
      </c>
      <c r="J2967" s="117" t="s">
        <v>5284</v>
      </c>
      <c r="K2967" s="117" t="s">
        <v>5285</v>
      </c>
      <c r="L2967" s="117" t="s">
        <v>3961</v>
      </c>
      <c r="M2967" s="118">
        <v>18.445302000000002</v>
      </c>
      <c r="N2967" s="118">
        <v>-69.913533999999999</v>
      </c>
      <c r="O2967" s="117"/>
      <c r="P2967" s="117" t="s">
        <v>2662</v>
      </c>
      <c r="Q2967" s="117" t="s">
        <v>5171</v>
      </c>
      <c r="R2967" s="116"/>
    </row>
    <row r="2968" spans="2:18" ht="18" customHeight="1" x14ac:dyDescent="0.3">
      <c r="B2968" s="116" t="s">
        <v>7818</v>
      </c>
      <c r="C2968" s="116" t="s">
        <v>5718</v>
      </c>
      <c r="D2968" s="122" t="s">
        <v>1345</v>
      </c>
      <c r="E2968" s="116" t="s">
        <v>3854</v>
      </c>
      <c r="F2968" s="121" t="s">
        <v>3877</v>
      </c>
      <c r="G2968" s="120">
        <v>2</v>
      </c>
      <c r="H2968" s="119">
        <v>46017</v>
      </c>
      <c r="I2968" s="117" t="s">
        <v>7633</v>
      </c>
      <c r="J2968" s="117" t="s">
        <v>5313</v>
      </c>
      <c r="K2968" s="117" t="s">
        <v>5314</v>
      </c>
      <c r="L2968" s="117" t="s">
        <v>3989</v>
      </c>
      <c r="M2968" s="118">
        <v>18.442692999999998</v>
      </c>
      <c r="N2968" s="118">
        <v>-69.851888000000002</v>
      </c>
      <c r="O2968" s="117"/>
      <c r="P2968" s="117" t="s">
        <v>3876</v>
      </c>
      <c r="Q2968" s="117" t="s">
        <v>4940</v>
      </c>
      <c r="R2968" s="116"/>
    </row>
    <row r="2969" spans="2:18" ht="18" customHeight="1" x14ac:dyDescent="0.3">
      <c r="B2969" s="116" t="s">
        <v>7819</v>
      </c>
      <c r="C2969" s="116" t="s">
        <v>5581</v>
      </c>
      <c r="D2969" s="122" t="s">
        <v>67</v>
      </c>
      <c r="E2969" s="116" t="s">
        <v>68</v>
      </c>
      <c r="F2969" s="121" t="s">
        <v>3894</v>
      </c>
      <c r="G2969" s="120">
        <v>67</v>
      </c>
      <c r="H2969" s="119">
        <v>46017</v>
      </c>
      <c r="I2969" s="117" t="s">
        <v>6640</v>
      </c>
      <c r="J2969" s="117" t="s">
        <v>5245</v>
      </c>
      <c r="K2969" s="117" t="s">
        <v>5246</v>
      </c>
      <c r="L2969" s="117" t="s">
        <v>4025</v>
      </c>
      <c r="M2969" s="118">
        <v>18.502517000000001</v>
      </c>
      <c r="N2969" s="118">
        <v>-69.876834000000002</v>
      </c>
      <c r="O2969" s="117"/>
      <c r="P2969" s="117" t="s">
        <v>2662</v>
      </c>
      <c r="Q2969" s="117" t="s">
        <v>5171</v>
      </c>
      <c r="R2969" s="116"/>
    </row>
    <row r="2970" spans="2:18" ht="18" customHeight="1" x14ac:dyDescent="0.3">
      <c r="B2970" s="116" t="s">
        <v>7820</v>
      </c>
      <c r="C2970" s="116" t="s">
        <v>5981</v>
      </c>
      <c r="D2970" s="122" t="s">
        <v>3908</v>
      </c>
      <c r="E2970" s="116" t="s">
        <v>3909</v>
      </c>
      <c r="F2970" s="121" t="s">
        <v>3877</v>
      </c>
      <c r="G2970" s="120">
        <v>8</v>
      </c>
      <c r="H2970" s="119">
        <v>46017</v>
      </c>
      <c r="I2970" s="117" t="s">
        <v>7695</v>
      </c>
      <c r="J2970" s="117" t="s">
        <v>5243</v>
      </c>
      <c r="K2970" s="117" t="s">
        <v>6047</v>
      </c>
      <c r="L2970" s="117" t="s">
        <v>3998</v>
      </c>
      <c r="M2970" s="118">
        <v>18.468758999999999</v>
      </c>
      <c r="N2970" s="118">
        <v>-69.843519000000001</v>
      </c>
      <c r="O2970" s="117"/>
      <c r="P2970" s="117" t="s">
        <v>3876</v>
      </c>
      <c r="Q2970" s="117" t="s">
        <v>4442</v>
      </c>
      <c r="R2970" s="116"/>
    </row>
    <row r="2971" spans="2:18" ht="18" customHeight="1" x14ac:dyDescent="0.3">
      <c r="B2971" s="116" t="s">
        <v>7821</v>
      </c>
      <c r="C2971" s="116" t="s">
        <v>5565</v>
      </c>
      <c r="D2971" s="122" t="s">
        <v>1563</v>
      </c>
      <c r="E2971" s="116" t="s">
        <v>3856</v>
      </c>
      <c r="F2971" s="121" t="s">
        <v>3877</v>
      </c>
      <c r="G2971" s="120">
        <v>3</v>
      </c>
      <c r="H2971" s="119">
        <v>46017</v>
      </c>
      <c r="I2971" s="117" t="s">
        <v>6821</v>
      </c>
      <c r="J2971" s="117" t="s">
        <v>5492</v>
      </c>
      <c r="K2971" s="117" t="s">
        <v>5493</v>
      </c>
      <c r="L2971" s="117" t="s">
        <v>3989</v>
      </c>
      <c r="M2971" s="118">
        <v>18.516290000000001</v>
      </c>
      <c r="N2971" s="118">
        <v>-69.924407000000002</v>
      </c>
      <c r="O2971" s="117"/>
      <c r="P2971" s="117" t="s">
        <v>3876</v>
      </c>
      <c r="Q2971" s="117" t="s">
        <v>4442</v>
      </c>
      <c r="R2971" s="116"/>
    </row>
    <row r="2972" spans="2:18" ht="18" customHeight="1" x14ac:dyDescent="0.3">
      <c r="B2972" s="116" t="s">
        <v>7822</v>
      </c>
      <c r="C2972" s="116" t="s">
        <v>5611</v>
      </c>
      <c r="D2972" s="122" t="s">
        <v>106</v>
      </c>
      <c r="E2972" s="116" t="s">
        <v>107</v>
      </c>
      <c r="F2972" s="121" t="s">
        <v>3877</v>
      </c>
      <c r="G2972" s="120">
        <v>4</v>
      </c>
      <c r="H2972" s="119">
        <v>46017</v>
      </c>
      <c r="I2972" s="117" t="s">
        <v>7637</v>
      </c>
      <c r="J2972" s="117" t="s">
        <v>5492</v>
      </c>
      <c r="K2972" s="117" t="s">
        <v>5493</v>
      </c>
      <c r="L2972" s="117" t="s">
        <v>3975</v>
      </c>
      <c r="M2972" s="118">
        <v>18.524811</v>
      </c>
      <c r="N2972" s="118">
        <v>-69.837688999999997</v>
      </c>
      <c r="O2972" s="117"/>
      <c r="P2972" s="117" t="s">
        <v>3876</v>
      </c>
      <c r="Q2972" s="117" t="s">
        <v>4693</v>
      </c>
      <c r="R2972" s="116"/>
    </row>
    <row r="2973" spans="2:18" ht="18" customHeight="1" x14ac:dyDescent="0.3">
      <c r="B2973" s="116" t="s">
        <v>7823</v>
      </c>
      <c r="C2973" s="116" t="s">
        <v>6135</v>
      </c>
      <c r="D2973" s="122" t="s">
        <v>3927</v>
      </c>
      <c r="E2973" s="116" t="s">
        <v>3938</v>
      </c>
      <c r="F2973" s="121" t="s">
        <v>3894</v>
      </c>
      <c r="G2973" s="120">
        <v>80</v>
      </c>
      <c r="H2973" s="119">
        <v>46017</v>
      </c>
      <c r="I2973" s="117" t="s">
        <v>7254</v>
      </c>
      <c r="J2973" s="117" t="s">
        <v>5497</v>
      </c>
      <c r="K2973" s="117" t="s">
        <v>5498</v>
      </c>
      <c r="L2973" s="117" t="s">
        <v>3984</v>
      </c>
      <c r="M2973" s="118">
        <v>18.448668999999999</v>
      </c>
      <c r="N2973" s="118">
        <v>-69.923051000000001</v>
      </c>
      <c r="O2973" s="117"/>
      <c r="P2973" s="117" t="s">
        <v>3933</v>
      </c>
      <c r="Q2973" s="117" t="s">
        <v>5512</v>
      </c>
      <c r="R2973" s="116"/>
    </row>
    <row r="2974" spans="2:18" ht="18" customHeight="1" x14ac:dyDescent="0.3">
      <c r="B2974" s="116" t="s">
        <v>7824</v>
      </c>
      <c r="C2974" s="116" t="s">
        <v>5500</v>
      </c>
      <c r="D2974" s="122" t="s">
        <v>171</v>
      </c>
      <c r="E2974" s="116" t="s">
        <v>172</v>
      </c>
      <c r="F2974" s="121" t="s">
        <v>3877</v>
      </c>
      <c r="G2974" s="120">
        <v>10</v>
      </c>
      <c r="H2974" s="119">
        <v>46017</v>
      </c>
      <c r="I2974" s="117" t="s">
        <v>7157</v>
      </c>
      <c r="J2974" s="117" t="s">
        <v>5384</v>
      </c>
      <c r="K2974" s="117" t="s">
        <v>5385</v>
      </c>
      <c r="L2974" s="117" t="s">
        <v>4137</v>
      </c>
      <c r="M2974" s="118">
        <v>18.509751999999999</v>
      </c>
      <c r="N2974" s="118">
        <v>-69.836607000000001</v>
      </c>
      <c r="O2974" s="117"/>
      <c r="P2974" s="117" t="s">
        <v>3876</v>
      </c>
      <c r="Q2974" s="117" t="s">
        <v>4940</v>
      </c>
      <c r="R2974" s="116"/>
    </row>
    <row r="2975" spans="2:18" ht="18" customHeight="1" x14ac:dyDescent="0.3">
      <c r="B2975" s="116" t="s">
        <v>7825</v>
      </c>
      <c r="C2975" s="116" t="s">
        <v>7057</v>
      </c>
      <c r="D2975" s="122" t="s">
        <v>122</v>
      </c>
      <c r="E2975" s="116" t="s">
        <v>3904</v>
      </c>
      <c r="F2975" s="121" t="s">
        <v>3877</v>
      </c>
      <c r="G2975" s="120">
        <v>1</v>
      </c>
      <c r="H2975" s="119">
        <v>46017</v>
      </c>
      <c r="I2975" s="117" t="s">
        <v>7368</v>
      </c>
      <c r="J2975" s="117" t="s">
        <v>5663</v>
      </c>
      <c r="K2975" s="117" t="s">
        <v>5664</v>
      </c>
      <c r="L2975" s="117" t="s">
        <v>3975</v>
      </c>
      <c r="M2975" s="118">
        <v>18.502431000000001</v>
      </c>
      <c r="N2975" s="118">
        <v>-69.916270999999995</v>
      </c>
      <c r="O2975" s="117"/>
      <c r="P2975" s="117" t="s">
        <v>3876</v>
      </c>
      <c r="Q2975" s="117" t="s">
        <v>4693</v>
      </c>
      <c r="R2975" s="116"/>
    </row>
    <row r="2976" spans="2:18" ht="18" customHeight="1" x14ac:dyDescent="0.3">
      <c r="B2976" s="116" t="s">
        <v>7826</v>
      </c>
      <c r="C2976" s="116" t="s">
        <v>5695</v>
      </c>
      <c r="D2976" s="122" t="s">
        <v>3879</v>
      </c>
      <c r="E2976" s="116" t="s">
        <v>3881</v>
      </c>
      <c r="F2976" s="121" t="s">
        <v>3877</v>
      </c>
      <c r="G2976" s="120">
        <v>3</v>
      </c>
      <c r="H2976" s="119">
        <v>46017</v>
      </c>
      <c r="I2976" s="117" t="s">
        <v>6375</v>
      </c>
      <c r="J2976" s="117" t="s">
        <v>6376</v>
      </c>
      <c r="K2976" s="117" t="s">
        <v>6377</v>
      </c>
      <c r="L2976" s="117" t="s">
        <v>4054</v>
      </c>
      <c r="M2976" s="118">
        <v>18.481625999999999</v>
      </c>
      <c r="N2976" s="118">
        <v>-69.873795000000001</v>
      </c>
      <c r="O2976" s="117"/>
      <c r="P2976" s="117" t="s">
        <v>3876</v>
      </c>
      <c r="Q2976" s="117" t="s">
        <v>3962</v>
      </c>
      <c r="R2976" s="116"/>
    </row>
    <row r="2977" spans="2:18" ht="18" customHeight="1" x14ac:dyDescent="0.3">
      <c r="B2977" s="116" t="s">
        <v>7827</v>
      </c>
      <c r="C2977" s="116" t="s">
        <v>7828</v>
      </c>
      <c r="D2977" s="122" t="s">
        <v>146</v>
      </c>
      <c r="E2977" s="116" t="s">
        <v>3880</v>
      </c>
      <c r="F2977" s="121" t="s">
        <v>3877</v>
      </c>
      <c r="G2977" s="120">
        <v>1</v>
      </c>
      <c r="H2977" s="119">
        <v>46017</v>
      </c>
      <c r="I2977" s="117" t="s">
        <v>6568</v>
      </c>
      <c r="J2977" s="117" t="s">
        <v>6569</v>
      </c>
      <c r="K2977" s="117" t="s">
        <v>6570</v>
      </c>
      <c r="L2977" s="117" t="s">
        <v>4040</v>
      </c>
      <c r="M2977" s="118">
        <v>18.444749000000002</v>
      </c>
      <c r="N2977" s="118">
        <v>-69.841705000000005</v>
      </c>
      <c r="O2977" s="117"/>
      <c r="P2977" s="117" t="s">
        <v>3876</v>
      </c>
      <c r="Q2977" s="117" t="s">
        <v>3962</v>
      </c>
      <c r="R2977" s="116"/>
    </row>
    <row r="2978" spans="2:18" ht="18" customHeight="1" x14ac:dyDescent="0.3">
      <c r="B2978" s="116" t="s">
        <v>7829</v>
      </c>
      <c r="C2978" s="116" t="s">
        <v>7160</v>
      </c>
      <c r="D2978" s="122" t="s">
        <v>345</v>
      </c>
      <c r="E2978" s="116" t="s">
        <v>346</v>
      </c>
      <c r="F2978" s="121" t="s">
        <v>3877</v>
      </c>
      <c r="G2978" s="120">
        <v>7</v>
      </c>
      <c r="H2978" s="119">
        <v>46017</v>
      </c>
      <c r="I2978" s="117" t="s">
        <v>7181</v>
      </c>
      <c r="J2978" s="117" t="s">
        <v>6478</v>
      </c>
      <c r="K2978" s="117" t="s">
        <v>6479</v>
      </c>
      <c r="L2978" s="117" t="s">
        <v>4032</v>
      </c>
      <c r="M2978" s="118">
        <v>18.450253</v>
      </c>
      <c r="N2978" s="118">
        <v>-69.863575999999995</v>
      </c>
      <c r="O2978" s="117"/>
      <c r="P2978" s="117" t="s">
        <v>3876</v>
      </c>
      <c r="Q2978" s="117" t="s">
        <v>4192</v>
      </c>
      <c r="R2978" s="116"/>
    </row>
    <row r="2979" spans="2:18" ht="18" customHeight="1" x14ac:dyDescent="0.3">
      <c r="B2979" s="116" t="s">
        <v>7830</v>
      </c>
      <c r="C2979" s="116" t="s">
        <v>6910</v>
      </c>
      <c r="D2979" s="122" t="s">
        <v>146</v>
      </c>
      <c r="E2979" s="116" t="s">
        <v>3880</v>
      </c>
      <c r="F2979" s="121" t="s">
        <v>3877</v>
      </c>
      <c r="G2979" s="120">
        <v>1</v>
      </c>
      <c r="H2979" s="119">
        <v>46017</v>
      </c>
      <c r="I2979" s="117" t="s">
        <v>6545</v>
      </c>
      <c r="J2979" s="117" t="s">
        <v>6546</v>
      </c>
      <c r="K2979" s="117" t="s">
        <v>6547</v>
      </c>
      <c r="L2979" s="117" t="s">
        <v>3981</v>
      </c>
      <c r="M2979" s="118">
        <v>18.431345</v>
      </c>
      <c r="N2979" s="118">
        <v>-69.849300999999997</v>
      </c>
      <c r="O2979" s="117"/>
      <c r="P2979" s="117" t="s">
        <v>3876</v>
      </c>
      <c r="Q2979" s="117" t="s">
        <v>3962</v>
      </c>
      <c r="R2979" s="116"/>
    </row>
    <row r="2980" spans="2:18" ht="18" customHeight="1" x14ac:dyDescent="0.3">
      <c r="B2980" s="116" t="s">
        <v>7831</v>
      </c>
      <c r="C2980" s="116" t="s">
        <v>6718</v>
      </c>
      <c r="D2980" s="122" t="s">
        <v>1551</v>
      </c>
      <c r="E2980" s="116" t="s">
        <v>3911</v>
      </c>
      <c r="F2980" s="121" t="s">
        <v>3877</v>
      </c>
      <c r="G2980" s="120">
        <v>3</v>
      </c>
      <c r="H2980" s="119">
        <v>46017</v>
      </c>
      <c r="I2980" s="117" t="s">
        <v>7463</v>
      </c>
      <c r="J2980" s="117" t="s">
        <v>6546</v>
      </c>
      <c r="K2980" s="117" t="s">
        <v>6547</v>
      </c>
      <c r="L2980" s="117" t="s">
        <v>3981</v>
      </c>
      <c r="M2980" s="118">
        <v>18.458539999999999</v>
      </c>
      <c r="N2980" s="118">
        <v>-69.887348000000003</v>
      </c>
      <c r="O2980" s="117"/>
      <c r="P2980" s="117" t="s">
        <v>3876</v>
      </c>
      <c r="Q2980" s="117" t="s">
        <v>4192</v>
      </c>
      <c r="R2980" s="116"/>
    </row>
    <row r="2981" spans="2:18" ht="18" customHeight="1" x14ac:dyDescent="0.3">
      <c r="B2981" s="116" t="s">
        <v>7832</v>
      </c>
      <c r="C2981" s="116" t="s">
        <v>7224</v>
      </c>
      <c r="D2981" s="122" t="s">
        <v>1563</v>
      </c>
      <c r="E2981" s="116" t="s">
        <v>3856</v>
      </c>
      <c r="F2981" s="121" t="s">
        <v>3877</v>
      </c>
      <c r="G2981" s="120">
        <v>1</v>
      </c>
      <c r="H2981" s="119">
        <v>46017</v>
      </c>
      <c r="I2981" s="117" t="s">
        <v>7833</v>
      </c>
      <c r="J2981" s="117" t="s">
        <v>6089</v>
      </c>
      <c r="K2981" s="117" t="s">
        <v>6090</v>
      </c>
      <c r="L2981" s="117" t="s">
        <v>4054</v>
      </c>
      <c r="M2981" s="118">
        <v>18.499782</v>
      </c>
      <c r="N2981" s="118">
        <v>-69.899978000000004</v>
      </c>
      <c r="O2981" s="117"/>
      <c r="P2981" s="117" t="s">
        <v>3876</v>
      </c>
      <c r="Q2981" s="117" t="s">
        <v>4442</v>
      </c>
      <c r="R2981" s="116"/>
    </row>
    <row r="2982" spans="2:18" ht="18" customHeight="1" x14ac:dyDescent="0.3">
      <c r="B2982" s="116" t="s">
        <v>7834</v>
      </c>
      <c r="C2982" s="116" t="s">
        <v>6200</v>
      </c>
      <c r="D2982" s="122" t="s">
        <v>122</v>
      </c>
      <c r="E2982" s="116" t="s">
        <v>3904</v>
      </c>
      <c r="F2982" s="121" t="s">
        <v>3877</v>
      </c>
      <c r="G2982" s="120">
        <v>1</v>
      </c>
      <c r="H2982" s="119">
        <v>46017</v>
      </c>
      <c r="I2982" s="117" t="s">
        <v>7835</v>
      </c>
      <c r="J2982" s="117" t="s">
        <v>5823</v>
      </c>
      <c r="K2982" s="117" t="s">
        <v>5824</v>
      </c>
      <c r="L2982" s="117" t="s">
        <v>4008</v>
      </c>
      <c r="M2982" s="118">
        <v>18.513490000000001</v>
      </c>
      <c r="N2982" s="118">
        <v>-69.917574000000002</v>
      </c>
      <c r="O2982" s="117"/>
      <c r="P2982" s="117" t="s">
        <v>3876</v>
      </c>
      <c r="Q2982" s="117" t="s">
        <v>4693</v>
      </c>
      <c r="R2982" s="116"/>
    </row>
    <row r="2983" spans="2:18" ht="18" customHeight="1" x14ac:dyDescent="0.3">
      <c r="B2983" s="116" t="s">
        <v>7836</v>
      </c>
      <c r="C2983" s="116" t="s">
        <v>4201</v>
      </c>
      <c r="D2983" s="122" t="s">
        <v>126</v>
      </c>
      <c r="E2983" s="116" t="s">
        <v>3905</v>
      </c>
      <c r="F2983" s="121" t="s">
        <v>3877</v>
      </c>
      <c r="G2983" s="120">
        <v>2</v>
      </c>
      <c r="H2983" s="119">
        <v>46017</v>
      </c>
      <c r="I2983" s="117" t="s">
        <v>5412</v>
      </c>
      <c r="J2983" s="117" t="s">
        <v>4082</v>
      </c>
      <c r="K2983" s="117" t="s">
        <v>4083</v>
      </c>
      <c r="L2983" s="117" t="s">
        <v>3998</v>
      </c>
      <c r="M2983" s="118">
        <v>18.472591000000001</v>
      </c>
      <c r="N2983" s="118">
        <v>-69.887051999999997</v>
      </c>
      <c r="O2983" s="117"/>
      <c r="P2983" s="117" t="s">
        <v>3876</v>
      </c>
      <c r="Q2983" s="117" t="s">
        <v>4693</v>
      </c>
      <c r="R2983" s="116"/>
    </row>
    <row r="2984" spans="2:18" ht="18" customHeight="1" x14ac:dyDescent="0.3">
      <c r="B2984" s="116" t="s">
        <v>7837</v>
      </c>
      <c r="C2984" s="116" t="s">
        <v>4264</v>
      </c>
      <c r="D2984" s="122" t="s">
        <v>3903</v>
      </c>
      <c r="E2984" s="116" t="s">
        <v>3855</v>
      </c>
      <c r="F2984" s="121" t="s">
        <v>3877</v>
      </c>
      <c r="G2984" s="120">
        <v>4</v>
      </c>
      <c r="H2984" s="119">
        <v>46017</v>
      </c>
      <c r="I2984" s="117" t="s">
        <v>6654</v>
      </c>
      <c r="J2984" s="117" t="s">
        <v>4082</v>
      </c>
      <c r="K2984" s="117" t="s">
        <v>4083</v>
      </c>
      <c r="L2984" s="117" t="s">
        <v>4019</v>
      </c>
      <c r="M2984" s="118">
        <v>18.504991</v>
      </c>
      <c r="N2984" s="118">
        <v>-69.919793999999996</v>
      </c>
      <c r="O2984" s="117"/>
      <c r="P2984" s="117" t="s">
        <v>3876</v>
      </c>
      <c r="Q2984" s="117" t="s">
        <v>4940</v>
      </c>
      <c r="R2984" s="116"/>
    </row>
    <row r="2985" spans="2:18" ht="18" customHeight="1" x14ac:dyDescent="0.3">
      <c r="B2985" s="116" t="s">
        <v>7838</v>
      </c>
      <c r="C2985" s="116" t="s">
        <v>4249</v>
      </c>
      <c r="D2985" s="122" t="s">
        <v>189</v>
      </c>
      <c r="E2985" s="116" t="s">
        <v>190</v>
      </c>
      <c r="F2985" s="121" t="s">
        <v>3877</v>
      </c>
      <c r="G2985" s="120">
        <v>1</v>
      </c>
      <c r="H2985" s="119">
        <v>46017</v>
      </c>
      <c r="I2985" s="117" t="s">
        <v>6919</v>
      </c>
      <c r="J2985" s="117" t="s">
        <v>4151</v>
      </c>
      <c r="K2985" s="117" t="s">
        <v>4152</v>
      </c>
      <c r="L2985" s="117" t="s">
        <v>3975</v>
      </c>
      <c r="M2985" s="118">
        <v>18.501031000000001</v>
      </c>
      <c r="N2985" s="118">
        <v>-69.928194000000005</v>
      </c>
      <c r="O2985" s="117"/>
      <c r="P2985" s="117" t="s">
        <v>3876</v>
      </c>
      <c r="Q2985" s="117" t="s">
        <v>4940</v>
      </c>
      <c r="R2985" s="116"/>
    </row>
    <row r="2986" spans="2:18" ht="18" customHeight="1" x14ac:dyDescent="0.3">
      <c r="B2986" s="116" t="s">
        <v>7839</v>
      </c>
      <c r="C2986" s="116" t="s">
        <v>4408</v>
      </c>
      <c r="D2986" s="122" t="s">
        <v>3896</v>
      </c>
      <c r="E2986" s="116" t="s">
        <v>3936</v>
      </c>
      <c r="F2986" s="121" t="s">
        <v>3894</v>
      </c>
      <c r="G2986" s="120">
        <v>59</v>
      </c>
      <c r="H2986" s="119">
        <v>46017</v>
      </c>
      <c r="I2986" s="117" t="s">
        <v>5336</v>
      </c>
      <c r="J2986" s="117" t="s">
        <v>3979</v>
      </c>
      <c r="K2986" s="117" t="s">
        <v>3980</v>
      </c>
      <c r="L2986" s="117" t="s">
        <v>4014</v>
      </c>
      <c r="M2986" s="118">
        <v>18.499903</v>
      </c>
      <c r="N2986" s="118">
        <v>-69.882974000000004</v>
      </c>
      <c r="O2986" s="117"/>
      <c r="P2986" s="117" t="s">
        <v>3933</v>
      </c>
      <c r="Q2986" s="117" t="s">
        <v>5171</v>
      </c>
      <c r="R2986" s="116"/>
    </row>
    <row r="2987" spans="2:18" ht="18" customHeight="1" x14ac:dyDescent="0.3">
      <c r="B2987" s="116" t="s">
        <v>7840</v>
      </c>
      <c r="C2987" s="116" t="s">
        <v>5176</v>
      </c>
      <c r="D2987" s="122" t="s">
        <v>3926</v>
      </c>
      <c r="E2987" s="116" t="s">
        <v>3941</v>
      </c>
      <c r="F2987" s="121" t="s">
        <v>3894</v>
      </c>
      <c r="G2987" s="120">
        <v>81</v>
      </c>
      <c r="H2987" s="119">
        <v>46017</v>
      </c>
      <c r="I2987" s="117" t="s">
        <v>6001</v>
      </c>
      <c r="J2987" s="117" t="s">
        <v>3979</v>
      </c>
      <c r="K2987" s="117" t="s">
        <v>3980</v>
      </c>
      <c r="L2987" s="117" t="s">
        <v>3981</v>
      </c>
      <c r="M2987" s="118">
        <v>18.497754</v>
      </c>
      <c r="N2987" s="118">
        <v>-69.882864999999995</v>
      </c>
      <c r="O2987" s="117"/>
      <c r="P2987" s="117" t="s">
        <v>2662</v>
      </c>
      <c r="Q2987" s="117" t="s">
        <v>5512</v>
      </c>
      <c r="R2987" s="116"/>
    </row>
    <row r="2988" spans="2:18" ht="18" customHeight="1" x14ac:dyDescent="0.3">
      <c r="B2988" s="116" t="s">
        <v>7841</v>
      </c>
      <c r="C2988" s="116" t="s">
        <v>4426</v>
      </c>
      <c r="D2988" s="122" t="s">
        <v>3902</v>
      </c>
      <c r="E2988" s="116" t="s">
        <v>3871</v>
      </c>
      <c r="F2988" s="121" t="s">
        <v>3894</v>
      </c>
      <c r="G2988" s="120">
        <v>50</v>
      </c>
      <c r="H2988" s="119">
        <v>46017</v>
      </c>
      <c r="I2988" s="117" t="s">
        <v>6226</v>
      </c>
      <c r="J2988" s="117" t="s">
        <v>3973</v>
      </c>
      <c r="K2988" s="117" t="s">
        <v>3974</v>
      </c>
      <c r="L2988" s="117" t="s">
        <v>3975</v>
      </c>
      <c r="M2988" s="118">
        <v>18.464290999999999</v>
      </c>
      <c r="N2988" s="118">
        <v>-69.849965999999995</v>
      </c>
      <c r="O2988" s="117"/>
      <c r="P2988" s="117" t="s">
        <v>3876</v>
      </c>
      <c r="Q2988" s="117" t="s">
        <v>5171</v>
      </c>
      <c r="R2988" s="116"/>
    </row>
    <row r="2989" spans="2:18" ht="18" customHeight="1" x14ac:dyDescent="0.3">
      <c r="B2989" s="116" t="s">
        <v>7842</v>
      </c>
      <c r="C2989" s="116" t="s">
        <v>4203</v>
      </c>
      <c r="D2989" s="122" t="s">
        <v>3926</v>
      </c>
      <c r="E2989" s="116" t="s">
        <v>3941</v>
      </c>
      <c r="F2989" s="121" t="s">
        <v>3894</v>
      </c>
      <c r="G2989" s="120">
        <v>39</v>
      </c>
      <c r="H2989" s="119">
        <v>46017</v>
      </c>
      <c r="I2989" s="117" t="s">
        <v>7471</v>
      </c>
      <c r="J2989" s="117" t="s">
        <v>3973</v>
      </c>
      <c r="K2989" s="117" t="s">
        <v>3974</v>
      </c>
      <c r="L2989" s="117" t="s">
        <v>3975</v>
      </c>
      <c r="M2989" s="118">
        <v>18.432331000000001</v>
      </c>
      <c r="N2989" s="118">
        <v>-69.903771000000006</v>
      </c>
      <c r="O2989" s="117"/>
      <c r="P2989" s="117" t="s">
        <v>2662</v>
      </c>
      <c r="Q2989" s="117" t="s">
        <v>5512</v>
      </c>
      <c r="R2989" s="116"/>
    </row>
    <row r="2990" spans="2:18" ht="18" customHeight="1" x14ac:dyDescent="0.3">
      <c r="B2990" s="116" t="s">
        <v>7843</v>
      </c>
      <c r="C2990" s="116" t="s">
        <v>4733</v>
      </c>
      <c r="D2990" s="122" t="s">
        <v>3903</v>
      </c>
      <c r="E2990" s="116" t="s">
        <v>3855</v>
      </c>
      <c r="F2990" s="121" t="s">
        <v>3877</v>
      </c>
      <c r="G2990" s="120">
        <v>2</v>
      </c>
      <c r="H2990" s="119">
        <v>46017</v>
      </c>
      <c r="I2990" s="117" t="s">
        <v>7653</v>
      </c>
      <c r="J2990" s="117" t="s">
        <v>4030</v>
      </c>
      <c r="K2990" s="117" t="s">
        <v>4031</v>
      </c>
      <c r="L2990" s="117" t="s">
        <v>4025</v>
      </c>
      <c r="M2990" s="118">
        <v>18.451129000000002</v>
      </c>
      <c r="N2990" s="118">
        <v>-69.852314000000007</v>
      </c>
      <c r="O2990" s="117"/>
      <c r="P2990" s="117" t="s">
        <v>3876</v>
      </c>
      <c r="Q2990" s="117" t="s">
        <v>4940</v>
      </c>
      <c r="R2990" s="116"/>
    </row>
    <row r="2991" spans="2:18" ht="18" customHeight="1" x14ac:dyDescent="0.3">
      <c r="B2991" s="116" t="s">
        <v>7844</v>
      </c>
      <c r="C2991" s="116" t="s">
        <v>4018</v>
      </c>
      <c r="D2991" s="122" t="s">
        <v>3924</v>
      </c>
      <c r="E2991" s="116" t="s">
        <v>3925</v>
      </c>
      <c r="F2991" s="121" t="s">
        <v>3894</v>
      </c>
      <c r="G2991" s="120">
        <v>106</v>
      </c>
      <c r="H2991" s="119">
        <v>46017</v>
      </c>
      <c r="I2991" s="117" t="s">
        <v>7473</v>
      </c>
      <c r="J2991" s="117" t="s">
        <v>3996</v>
      </c>
      <c r="K2991" s="117" t="s">
        <v>3997</v>
      </c>
      <c r="L2991" s="117" t="s">
        <v>4019</v>
      </c>
      <c r="M2991" s="118">
        <v>18.501491000000001</v>
      </c>
      <c r="N2991" s="118">
        <v>-69.894990000000007</v>
      </c>
      <c r="O2991" s="117"/>
      <c r="P2991" s="117" t="s">
        <v>3876</v>
      </c>
      <c r="Q2991" s="117" t="s">
        <v>5512</v>
      </c>
      <c r="R2991" s="116"/>
    </row>
    <row r="2992" spans="2:18" ht="18" customHeight="1" x14ac:dyDescent="0.3">
      <c r="B2992" s="116" t="s">
        <v>7845</v>
      </c>
      <c r="C2992" s="116" t="s">
        <v>4369</v>
      </c>
      <c r="D2992" s="122" t="s">
        <v>401</v>
      </c>
      <c r="E2992" s="116" t="s">
        <v>3920</v>
      </c>
      <c r="F2992" s="121" t="s">
        <v>3877</v>
      </c>
      <c r="G2992" s="120">
        <v>4</v>
      </c>
      <c r="H2992" s="119">
        <v>46017</v>
      </c>
      <c r="I2992" s="117" t="s">
        <v>6123</v>
      </c>
      <c r="J2992" s="117" t="s">
        <v>4023</v>
      </c>
      <c r="K2992" s="117" t="s">
        <v>4024</v>
      </c>
      <c r="L2992" s="117" t="s">
        <v>4025</v>
      </c>
      <c r="M2992" s="118">
        <v>18.460972000000002</v>
      </c>
      <c r="N2992" s="118">
        <v>-69.884956000000003</v>
      </c>
      <c r="O2992" s="117"/>
      <c r="P2992" s="117" t="s">
        <v>3876</v>
      </c>
      <c r="Q2992" s="117" t="s">
        <v>6124</v>
      </c>
      <c r="R2992" s="116"/>
    </row>
    <row r="2993" spans="2:18" ht="18" customHeight="1" x14ac:dyDescent="0.3">
      <c r="B2993" s="116" t="s">
        <v>7846</v>
      </c>
      <c r="C2993" s="116" t="s">
        <v>3957</v>
      </c>
      <c r="D2993" s="122" t="s">
        <v>373</v>
      </c>
      <c r="E2993" s="116" t="s">
        <v>3885</v>
      </c>
      <c r="F2993" s="121" t="s">
        <v>3877</v>
      </c>
      <c r="G2993" s="120">
        <v>1</v>
      </c>
      <c r="H2993" s="119">
        <v>46017</v>
      </c>
      <c r="I2993" s="117" t="s">
        <v>6977</v>
      </c>
      <c r="J2993" s="117" t="s">
        <v>4023</v>
      </c>
      <c r="K2993" s="117" t="s">
        <v>4024</v>
      </c>
      <c r="L2993" s="117" t="s">
        <v>4025</v>
      </c>
      <c r="M2993" s="118">
        <v>18.505348999999999</v>
      </c>
      <c r="N2993" s="118">
        <v>-69.885548</v>
      </c>
      <c r="O2993" s="117"/>
      <c r="P2993" s="117" t="s">
        <v>3876</v>
      </c>
      <c r="Q2993" s="117" t="s">
        <v>6978</v>
      </c>
      <c r="R2993" s="116"/>
    </row>
    <row r="2994" spans="2:18" ht="18" customHeight="1" x14ac:dyDescent="0.3">
      <c r="B2994" s="116" t="s">
        <v>7847</v>
      </c>
      <c r="C2994" s="116" t="s">
        <v>5925</v>
      </c>
      <c r="D2994" s="122" t="s">
        <v>1549</v>
      </c>
      <c r="E2994" s="116" t="s">
        <v>3910</v>
      </c>
      <c r="F2994" s="121" t="s">
        <v>3877</v>
      </c>
      <c r="G2994" s="120">
        <v>4</v>
      </c>
      <c r="H2994" s="119">
        <v>46020</v>
      </c>
      <c r="I2994" s="117" t="s">
        <v>6277</v>
      </c>
      <c r="J2994" s="117" t="s">
        <v>5265</v>
      </c>
      <c r="K2994" s="117" t="s">
        <v>5266</v>
      </c>
      <c r="L2994" s="117" t="s">
        <v>3998</v>
      </c>
      <c r="M2994" s="118">
        <v>18.445920000000001</v>
      </c>
      <c r="N2994" s="118">
        <v>-69.859871999999996</v>
      </c>
      <c r="O2994" s="117"/>
      <c r="P2994" s="117" t="s">
        <v>3876</v>
      </c>
      <c r="Q2994" s="117" t="s">
        <v>4442</v>
      </c>
      <c r="R2994" s="116"/>
    </row>
    <row r="2995" spans="2:18" ht="18" customHeight="1" x14ac:dyDescent="0.3">
      <c r="B2995" s="116" t="s">
        <v>7848</v>
      </c>
      <c r="C2995" s="116" t="s">
        <v>5459</v>
      </c>
      <c r="D2995" s="122" t="s">
        <v>1549</v>
      </c>
      <c r="E2995" s="116" t="s">
        <v>3910</v>
      </c>
      <c r="F2995" s="121" t="s">
        <v>3877</v>
      </c>
      <c r="G2995" s="120">
        <v>6</v>
      </c>
      <c r="H2995" s="119">
        <v>46020</v>
      </c>
      <c r="I2995" s="117" t="s">
        <v>6729</v>
      </c>
      <c r="J2995" s="117" t="s">
        <v>5517</v>
      </c>
      <c r="K2995" s="117" t="s">
        <v>5518</v>
      </c>
      <c r="L2995" s="117" t="s">
        <v>4019</v>
      </c>
      <c r="M2995" s="118">
        <v>18.455062999999999</v>
      </c>
      <c r="N2995" s="118">
        <v>-69.854442000000006</v>
      </c>
      <c r="O2995" s="117"/>
      <c r="P2995" s="117" t="s">
        <v>3876</v>
      </c>
      <c r="Q2995" s="117" t="s">
        <v>4442</v>
      </c>
      <c r="R2995" s="116"/>
    </row>
    <row r="2996" spans="2:18" ht="18" customHeight="1" x14ac:dyDescent="0.3">
      <c r="B2996" s="116" t="s">
        <v>7849</v>
      </c>
      <c r="C2996" s="116" t="s">
        <v>5849</v>
      </c>
      <c r="D2996" s="122" t="s">
        <v>3903</v>
      </c>
      <c r="E2996" s="116" t="s">
        <v>3855</v>
      </c>
      <c r="F2996" s="121" t="s">
        <v>3877</v>
      </c>
      <c r="G2996" s="120">
        <v>9</v>
      </c>
      <c r="H2996" s="119">
        <v>46020</v>
      </c>
      <c r="I2996" s="117" t="s">
        <v>7093</v>
      </c>
      <c r="J2996" s="117" t="s">
        <v>5284</v>
      </c>
      <c r="K2996" s="117" t="s">
        <v>5285</v>
      </c>
      <c r="L2996" s="117" t="s">
        <v>3992</v>
      </c>
      <c r="M2996" s="118">
        <v>18.442136000000001</v>
      </c>
      <c r="N2996" s="118">
        <v>-69.909902000000002</v>
      </c>
      <c r="O2996" s="117"/>
      <c r="P2996" s="117" t="s">
        <v>3876</v>
      </c>
      <c r="Q2996" s="117" t="s">
        <v>4940</v>
      </c>
      <c r="R2996" s="116"/>
    </row>
    <row r="2997" spans="2:18" ht="18" customHeight="1" x14ac:dyDescent="0.3">
      <c r="B2997" s="116" t="s">
        <v>7850</v>
      </c>
      <c r="C2997" s="116" t="s">
        <v>5983</v>
      </c>
      <c r="D2997" s="122" t="s">
        <v>280</v>
      </c>
      <c r="E2997" s="116" t="s">
        <v>281</v>
      </c>
      <c r="F2997" s="121" t="s">
        <v>3877</v>
      </c>
      <c r="G2997" s="120">
        <v>3</v>
      </c>
      <c r="H2997" s="119">
        <v>46020</v>
      </c>
      <c r="I2997" s="117" t="s">
        <v>6703</v>
      </c>
      <c r="J2997" s="117" t="s">
        <v>5270</v>
      </c>
      <c r="K2997" s="117" t="s">
        <v>5271</v>
      </c>
      <c r="L2997" s="117" t="s">
        <v>3989</v>
      </c>
      <c r="M2997" s="118">
        <v>18.436045</v>
      </c>
      <c r="N2997" s="118">
        <v>-69.866226999999995</v>
      </c>
      <c r="O2997" s="117"/>
      <c r="P2997" s="117" t="s">
        <v>3876</v>
      </c>
      <c r="Q2997" s="117" t="s">
        <v>4693</v>
      </c>
      <c r="R2997" s="116"/>
    </row>
    <row r="2998" spans="2:18" ht="18" customHeight="1" x14ac:dyDescent="0.3">
      <c r="B2998" s="116" t="s">
        <v>7851</v>
      </c>
      <c r="C2998" s="116" t="s">
        <v>5348</v>
      </c>
      <c r="D2998" s="122" t="s">
        <v>2285</v>
      </c>
      <c r="E2998" s="116" t="s">
        <v>3934</v>
      </c>
      <c r="F2998" s="121" t="s">
        <v>3877</v>
      </c>
      <c r="G2998" s="120">
        <v>14</v>
      </c>
      <c r="H2998" s="119">
        <v>46020</v>
      </c>
      <c r="I2998" s="117" t="s">
        <v>7350</v>
      </c>
      <c r="J2998" s="117" t="s">
        <v>5270</v>
      </c>
      <c r="K2998" s="117" t="s">
        <v>5271</v>
      </c>
      <c r="L2998" s="117" t="s">
        <v>3989</v>
      </c>
      <c r="M2998" s="118">
        <v>18.446245000000001</v>
      </c>
      <c r="N2998" s="118">
        <v>-69.905952999999997</v>
      </c>
      <c r="O2998" s="117"/>
      <c r="P2998" s="117" t="s">
        <v>3933</v>
      </c>
      <c r="Q2998" s="117" t="s">
        <v>4940</v>
      </c>
      <c r="R2998" s="116"/>
    </row>
    <row r="2999" spans="2:18" ht="18" customHeight="1" x14ac:dyDescent="0.3">
      <c r="B2999" s="116" t="s">
        <v>7852</v>
      </c>
      <c r="C2999" s="116" t="s">
        <v>5301</v>
      </c>
      <c r="D2999" s="122" t="s">
        <v>106</v>
      </c>
      <c r="E2999" s="116" t="s">
        <v>107</v>
      </c>
      <c r="F2999" s="121" t="s">
        <v>3877</v>
      </c>
      <c r="G2999" s="120">
        <v>3</v>
      </c>
      <c r="H2999" s="119">
        <v>46020</v>
      </c>
      <c r="I2999" s="117" t="s">
        <v>7136</v>
      </c>
      <c r="J2999" s="117" t="s">
        <v>5425</v>
      </c>
      <c r="K2999" s="117" t="s">
        <v>5426</v>
      </c>
      <c r="L2999" s="117" t="s">
        <v>4014</v>
      </c>
      <c r="M2999" s="118">
        <v>18.502655000000001</v>
      </c>
      <c r="N2999" s="118">
        <v>-69.907764</v>
      </c>
      <c r="O2999" s="117"/>
      <c r="P2999" s="117" t="s">
        <v>3876</v>
      </c>
      <c r="Q2999" s="117" t="s">
        <v>4693</v>
      </c>
      <c r="R2999" s="116"/>
    </row>
    <row r="3000" spans="2:18" ht="18" customHeight="1" x14ac:dyDescent="0.3">
      <c r="B3000" s="116" t="s">
        <v>7853</v>
      </c>
      <c r="C3000" s="116" t="s">
        <v>5685</v>
      </c>
      <c r="D3000" s="122" t="s">
        <v>1345</v>
      </c>
      <c r="E3000" s="116" t="s">
        <v>3854</v>
      </c>
      <c r="F3000" s="121" t="s">
        <v>3877</v>
      </c>
      <c r="G3000" s="120">
        <v>1</v>
      </c>
      <c r="H3000" s="119">
        <v>46020</v>
      </c>
      <c r="I3000" s="117" t="s">
        <v>7854</v>
      </c>
      <c r="J3000" s="117" t="s">
        <v>5425</v>
      </c>
      <c r="K3000" s="117" t="s">
        <v>5426</v>
      </c>
      <c r="L3000" s="117" t="s">
        <v>4014</v>
      </c>
      <c r="M3000" s="118">
        <v>18.508521000000002</v>
      </c>
      <c r="N3000" s="118">
        <v>-69.852024999999998</v>
      </c>
      <c r="O3000" s="117"/>
      <c r="P3000" s="117" t="s">
        <v>3876</v>
      </c>
      <c r="Q3000" s="117" t="s">
        <v>4940</v>
      </c>
      <c r="R3000" s="116"/>
    </row>
    <row r="3001" spans="2:18" ht="18" customHeight="1" x14ac:dyDescent="0.3">
      <c r="B3001" s="116" t="s">
        <v>7855</v>
      </c>
      <c r="C3001" s="116" t="s">
        <v>5311</v>
      </c>
      <c r="D3001" s="122" t="s">
        <v>3908</v>
      </c>
      <c r="E3001" s="116" t="s">
        <v>3909</v>
      </c>
      <c r="F3001" s="121" t="s">
        <v>3877</v>
      </c>
      <c r="G3001" s="120">
        <v>5</v>
      </c>
      <c r="H3001" s="119">
        <v>46020</v>
      </c>
      <c r="I3001" s="117" t="s">
        <v>7201</v>
      </c>
      <c r="J3001" s="117" t="s">
        <v>5689</v>
      </c>
      <c r="K3001" s="117" t="s">
        <v>5690</v>
      </c>
      <c r="L3001" s="117" t="s">
        <v>3984</v>
      </c>
      <c r="M3001" s="118">
        <v>18.497098000000001</v>
      </c>
      <c r="N3001" s="118">
        <v>-69.873271000000003</v>
      </c>
      <c r="O3001" s="117"/>
      <c r="P3001" s="117" t="s">
        <v>3876</v>
      </c>
      <c r="Q3001" s="117" t="s">
        <v>4442</v>
      </c>
      <c r="R3001" s="116"/>
    </row>
    <row r="3002" spans="2:18" ht="18" customHeight="1" x14ac:dyDescent="0.3">
      <c r="B3002" s="116" t="s">
        <v>7856</v>
      </c>
      <c r="C3002" s="116" t="s">
        <v>6104</v>
      </c>
      <c r="D3002" s="122" t="s">
        <v>401</v>
      </c>
      <c r="E3002" s="116" t="s">
        <v>3920</v>
      </c>
      <c r="F3002" s="121" t="s">
        <v>3877</v>
      </c>
      <c r="G3002" s="120">
        <v>1</v>
      </c>
      <c r="H3002" s="119">
        <v>46020</v>
      </c>
      <c r="I3002" s="117" t="s">
        <v>7357</v>
      </c>
      <c r="J3002" s="117" t="s">
        <v>5245</v>
      </c>
      <c r="K3002" s="117" t="s">
        <v>5246</v>
      </c>
      <c r="L3002" s="117" t="s">
        <v>4025</v>
      </c>
      <c r="M3002" s="118">
        <v>18.454305000000002</v>
      </c>
      <c r="N3002" s="118">
        <v>-69.867900000000006</v>
      </c>
      <c r="O3002" s="117"/>
      <c r="P3002" s="117" t="s">
        <v>3876</v>
      </c>
      <c r="Q3002" s="117" t="s">
        <v>6124</v>
      </c>
      <c r="R3002" s="116"/>
    </row>
    <row r="3003" spans="2:18" ht="18" customHeight="1" x14ac:dyDescent="0.3">
      <c r="B3003" s="116" t="s">
        <v>7857</v>
      </c>
      <c r="C3003" s="116" t="s">
        <v>6148</v>
      </c>
      <c r="D3003" s="122" t="s">
        <v>1311</v>
      </c>
      <c r="E3003" s="116" t="s">
        <v>3883</v>
      </c>
      <c r="F3003" s="121" t="s">
        <v>3877</v>
      </c>
      <c r="G3003" s="120">
        <v>5</v>
      </c>
      <c r="H3003" s="119">
        <v>46020</v>
      </c>
      <c r="I3003" s="117" t="s">
        <v>7795</v>
      </c>
      <c r="J3003" s="117" t="s">
        <v>5245</v>
      </c>
      <c r="K3003" s="117" t="s">
        <v>5246</v>
      </c>
      <c r="L3003" s="117" t="s">
        <v>4025</v>
      </c>
      <c r="M3003" s="118">
        <v>18.492578999999999</v>
      </c>
      <c r="N3003" s="118">
        <v>-69.842132000000007</v>
      </c>
      <c r="O3003" s="117"/>
      <c r="P3003" s="117" t="s">
        <v>3876</v>
      </c>
      <c r="Q3003" s="117" t="s">
        <v>6978</v>
      </c>
      <c r="R3003" s="116"/>
    </row>
    <row r="3004" spans="2:18" ht="18" customHeight="1" x14ac:dyDescent="0.3">
      <c r="B3004" s="116" t="s">
        <v>7858</v>
      </c>
      <c r="C3004" s="116" t="s">
        <v>5268</v>
      </c>
      <c r="D3004" s="122" t="s">
        <v>343</v>
      </c>
      <c r="E3004" s="116" t="s">
        <v>344</v>
      </c>
      <c r="F3004" s="121" t="s">
        <v>3877</v>
      </c>
      <c r="G3004" s="120">
        <v>4</v>
      </c>
      <c r="H3004" s="119">
        <v>46020</v>
      </c>
      <c r="I3004" s="117" t="s">
        <v>6839</v>
      </c>
      <c r="J3004" s="117" t="s">
        <v>5243</v>
      </c>
      <c r="K3004" s="117" t="s">
        <v>6047</v>
      </c>
      <c r="L3004" s="117" t="s">
        <v>4054</v>
      </c>
      <c r="M3004" s="118">
        <v>18.487739999999999</v>
      </c>
      <c r="N3004" s="118">
        <v>-69.896827999999999</v>
      </c>
      <c r="O3004" s="117"/>
      <c r="P3004" s="117" t="s">
        <v>3876</v>
      </c>
      <c r="Q3004" s="117" t="s">
        <v>4192</v>
      </c>
      <c r="R3004" s="116"/>
    </row>
    <row r="3005" spans="2:18" ht="18" customHeight="1" x14ac:dyDescent="0.3">
      <c r="B3005" s="116" t="s">
        <v>7859</v>
      </c>
      <c r="C3005" s="116" t="s">
        <v>5817</v>
      </c>
      <c r="D3005" s="122" t="s">
        <v>3897</v>
      </c>
      <c r="E3005" s="116" t="s">
        <v>3940</v>
      </c>
      <c r="F3005" s="121" t="s">
        <v>3894</v>
      </c>
      <c r="G3005" s="120">
        <v>145</v>
      </c>
      <c r="H3005" s="119">
        <v>46020</v>
      </c>
      <c r="I3005" s="117" t="s">
        <v>7317</v>
      </c>
      <c r="J3005" s="117" t="s">
        <v>5250</v>
      </c>
      <c r="K3005" s="117" t="s">
        <v>5251</v>
      </c>
      <c r="L3005" s="117" t="s">
        <v>4019</v>
      </c>
      <c r="M3005" s="118">
        <v>18.469442000000001</v>
      </c>
      <c r="N3005" s="118">
        <v>-69.880953000000005</v>
      </c>
      <c r="O3005" s="117"/>
      <c r="P3005" s="117" t="s">
        <v>2662</v>
      </c>
      <c r="Q3005" s="117" t="s">
        <v>5512</v>
      </c>
      <c r="R3005" s="116"/>
    </row>
    <row r="3006" spans="2:18" ht="18" customHeight="1" x14ac:dyDescent="0.3">
      <c r="B3006" s="116" t="s">
        <v>7860</v>
      </c>
      <c r="C3006" s="116" t="s">
        <v>6197</v>
      </c>
      <c r="D3006" s="122" t="s">
        <v>401</v>
      </c>
      <c r="E3006" s="116" t="s">
        <v>3920</v>
      </c>
      <c r="F3006" s="121" t="s">
        <v>3877</v>
      </c>
      <c r="G3006" s="120">
        <v>3</v>
      </c>
      <c r="H3006" s="119">
        <v>46020</v>
      </c>
      <c r="I3006" s="117" t="s">
        <v>7737</v>
      </c>
      <c r="J3006" s="117" t="s">
        <v>5250</v>
      </c>
      <c r="K3006" s="117" t="s">
        <v>5251</v>
      </c>
      <c r="L3006" s="117" t="s">
        <v>4019</v>
      </c>
      <c r="M3006" s="118">
        <v>18.519269000000001</v>
      </c>
      <c r="N3006" s="118">
        <v>-69.888283999999999</v>
      </c>
      <c r="O3006" s="117"/>
      <c r="P3006" s="117" t="s">
        <v>3876</v>
      </c>
      <c r="Q3006" s="117" t="s">
        <v>6124</v>
      </c>
      <c r="R3006" s="116"/>
    </row>
    <row r="3007" spans="2:18" ht="18" customHeight="1" x14ac:dyDescent="0.3">
      <c r="B3007" s="116" t="s">
        <v>7861</v>
      </c>
      <c r="C3007" s="116" t="s">
        <v>6844</v>
      </c>
      <c r="D3007" s="122" t="s">
        <v>1551</v>
      </c>
      <c r="E3007" s="116" t="s">
        <v>3911</v>
      </c>
      <c r="F3007" s="121" t="s">
        <v>3877</v>
      </c>
      <c r="G3007" s="120">
        <v>1</v>
      </c>
      <c r="H3007" s="119">
        <v>46020</v>
      </c>
      <c r="I3007" s="117" t="s">
        <v>6055</v>
      </c>
      <c r="J3007" s="117" t="s">
        <v>5408</v>
      </c>
      <c r="K3007" s="117" t="s">
        <v>5409</v>
      </c>
      <c r="L3007" s="117" t="s">
        <v>4008</v>
      </c>
      <c r="M3007" s="118">
        <v>18.454134</v>
      </c>
      <c r="N3007" s="118">
        <v>-69.852583999999993</v>
      </c>
      <c r="O3007" s="117"/>
      <c r="P3007" s="117" t="s">
        <v>3876</v>
      </c>
      <c r="Q3007" s="117" t="s">
        <v>4192</v>
      </c>
      <c r="R3007" s="116"/>
    </row>
    <row r="3008" spans="2:18" ht="18" customHeight="1" x14ac:dyDescent="0.3">
      <c r="B3008" s="116" t="s">
        <v>7862</v>
      </c>
      <c r="C3008" s="116" t="s">
        <v>5563</v>
      </c>
      <c r="D3008" s="122" t="s">
        <v>1563</v>
      </c>
      <c r="E3008" s="116" t="s">
        <v>3856</v>
      </c>
      <c r="F3008" s="121" t="s">
        <v>3877</v>
      </c>
      <c r="G3008" s="120">
        <v>1</v>
      </c>
      <c r="H3008" s="119">
        <v>46020</v>
      </c>
      <c r="I3008" s="117" t="s">
        <v>6894</v>
      </c>
      <c r="J3008" s="117" t="s">
        <v>5408</v>
      </c>
      <c r="K3008" s="117" t="s">
        <v>5409</v>
      </c>
      <c r="L3008" s="117" t="s">
        <v>3992</v>
      </c>
      <c r="M3008" s="118">
        <v>18.523682000000001</v>
      </c>
      <c r="N3008" s="118">
        <v>-69.899484000000001</v>
      </c>
      <c r="O3008" s="117"/>
      <c r="P3008" s="117" t="s">
        <v>3876</v>
      </c>
      <c r="Q3008" s="117" t="s">
        <v>4442</v>
      </c>
      <c r="R3008" s="116"/>
    </row>
    <row r="3009" spans="2:18" ht="18" customHeight="1" x14ac:dyDescent="0.3">
      <c r="B3009" s="116" t="s">
        <v>7863</v>
      </c>
      <c r="C3009" s="116" t="s">
        <v>5895</v>
      </c>
      <c r="D3009" s="122" t="s">
        <v>79</v>
      </c>
      <c r="E3009" s="116" t="s">
        <v>80</v>
      </c>
      <c r="F3009" s="121" t="s">
        <v>3877</v>
      </c>
      <c r="G3009" s="120">
        <v>4</v>
      </c>
      <c r="H3009" s="119">
        <v>46020</v>
      </c>
      <c r="I3009" s="117" t="s">
        <v>7800</v>
      </c>
      <c r="J3009" s="117" t="s">
        <v>5408</v>
      </c>
      <c r="K3009" s="117" t="s">
        <v>5409</v>
      </c>
      <c r="L3009" s="117" t="s">
        <v>3961</v>
      </c>
      <c r="M3009" s="118">
        <v>18.523617999999999</v>
      </c>
      <c r="N3009" s="118">
        <v>-69.912025999999997</v>
      </c>
      <c r="O3009" s="117"/>
      <c r="P3009" s="117" t="s">
        <v>3876</v>
      </c>
      <c r="Q3009" s="117" t="s">
        <v>4693</v>
      </c>
      <c r="R3009" s="116"/>
    </row>
    <row r="3010" spans="2:18" ht="18" customHeight="1" x14ac:dyDescent="0.3">
      <c r="B3010" s="116" t="s">
        <v>7864</v>
      </c>
      <c r="C3010" s="116" t="s">
        <v>5611</v>
      </c>
      <c r="D3010" s="122" t="s">
        <v>53</v>
      </c>
      <c r="E3010" s="116" t="s">
        <v>54</v>
      </c>
      <c r="F3010" s="121" t="s">
        <v>3877</v>
      </c>
      <c r="G3010" s="120">
        <v>8</v>
      </c>
      <c r="H3010" s="119">
        <v>46020</v>
      </c>
      <c r="I3010" s="117" t="s">
        <v>6595</v>
      </c>
      <c r="J3010" s="117" t="s">
        <v>5384</v>
      </c>
      <c r="K3010" s="117" t="s">
        <v>5385</v>
      </c>
      <c r="L3010" s="117" t="s">
        <v>4025</v>
      </c>
      <c r="M3010" s="118">
        <v>18.479793000000001</v>
      </c>
      <c r="N3010" s="118">
        <v>-69.921290999999997</v>
      </c>
      <c r="O3010" s="117"/>
      <c r="P3010" s="117" t="s">
        <v>3876</v>
      </c>
      <c r="Q3010" s="117" t="s">
        <v>4693</v>
      </c>
      <c r="R3010" s="116"/>
    </row>
    <row r="3011" spans="2:18" ht="18" customHeight="1" x14ac:dyDescent="0.3">
      <c r="B3011" s="116" t="s">
        <v>7865</v>
      </c>
      <c r="C3011" s="116" t="s">
        <v>5903</v>
      </c>
      <c r="D3011" s="122" t="s">
        <v>1549</v>
      </c>
      <c r="E3011" s="116" t="s">
        <v>3910</v>
      </c>
      <c r="F3011" s="121" t="s">
        <v>3877</v>
      </c>
      <c r="G3011" s="120">
        <v>3</v>
      </c>
      <c r="H3011" s="119">
        <v>46020</v>
      </c>
      <c r="I3011" s="117" t="s">
        <v>6782</v>
      </c>
      <c r="J3011" s="117" t="s">
        <v>5663</v>
      </c>
      <c r="K3011" s="117" t="s">
        <v>5664</v>
      </c>
      <c r="L3011" s="117" t="s">
        <v>3989</v>
      </c>
      <c r="M3011" s="118">
        <v>18.522725000000001</v>
      </c>
      <c r="N3011" s="118">
        <v>-69.902957000000001</v>
      </c>
      <c r="O3011" s="117"/>
      <c r="P3011" s="117" t="s">
        <v>3876</v>
      </c>
      <c r="Q3011" s="117" t="s">
        <v>4442</v>
      </c>
      <c r="R3011" s="116"/>
    </row>
    <row r="3012" spans="2:18" ht="18" customHeight="1" x14ac:dyDescent="0.3">
      <c r="B3012" s="116" t="s">
        <v>7866</v>
      </c>
      <c r="C3012" s="116" t="s">
        <v>5466</v>
      </c>
      <c r="D3012" s="122" t="s">
        <v>1549</v>
      </c>
      <c r="E3012" s="116" t="s">
        <v>3910</v>
      </c>
      <c r="F3012" s="121" t="s">
        <v>3877</v>
      </c>
      <c r="G3012" s="120">
        <v>5</v>
      </c>
      <c r="H3012" s="119">
        <v>46020</v>
      </c>
      <c r="I3012" s="117" t="s">
        <v>6513</v>
      </c>
      <c r="J3012" s="117" t="s">
        <v>5759</v>
      </c>
      <c r="K3012" s="117" t="s">
        <v>5760</v>
      </c>
      <c r="L3012" s="117" t="s">
        <v>4054</v>
      </c>
      <c r="M3012" s="118">
        <v>18.491810000000001</v>
      </c>
      <c r="N3012" s="118">
        <v>-69.875632999999993</v>
      </c>
      <c r="O3012" s="117"/>
      <c r="P3012" s="117" t="s">
        <v>3876</v>
      </c>
      <c r="Q3012" s="117" t="s">
        <v>4442</v>
      </c>
      <c r="R3012" s="116"/>
    </row>
    <row r="3013" spans="2:18" ht="18" customHeight="1" x14ac:dyDescent="0.3">
      <c r="B3013" s="116" t="s">
        <v>7867</v>
      </c>
      <c r="C3013" s="116" t="s">
        <v>6955</v>
      </c>
      <c r="D3013" s="122" t="s">
        <v>3916</v>
      </c>
      <c r="E3013" s="116" t="s">
        <v>3912</v>
      </c>
      <c r="F3013" s="121" t="s">
        <v>3877</v>
      </c>
      <c r="G3013" s="120">
        <v>1</v>
      </c>
      <c r="H3013" s="119">
        <v>46020</v>
      </c>
      <c r="I3013" s="117" t="s">
        <v>7413</v>
      </c>
      <c r="J3013" s="117" t="s">
        <v>6376</v>
      </c>
      <c r="K3013" s="117" t="s">
        <v>6377</v>
      </c>
      <c r="L3013" s="117" t="s">
        <v>3998</v>
      </c>
      <c r="M3013" s="118">
        <v>18.444817</v>
      </c>
      <c r="N3013" s="118">
        <v>-69.901657999999998</v>
      </c>
      <c r="O3013" s="117"/>
      <c r="P3013" s="117" t="s">
        <v>3876</v>
      </c>
      <c r="Q3013" s="117" t="s">
        <v>4192</v>
      </c>
      <c r="R3013" s="116"/>
    </row>
    <row r="3014" spans="2:18" ht="18" customHeight="1" x14ac:dyDescent="0.3">
      <c r="B3014" s="116" t="s">
        <v>7868</v>
      </c>
      <c r="C3014" s="116" t="s">
        <v>6844</v>
      </c>
      <c r="D3014" s="122" t="s">
        <v>343</v>
      </c>
      <c r="E3014" s="116" t="s">
        <v>344</v>
      </c>
      <c r="F3014" s="121" t="s">
        <v>3877</v>
      </c>
      <c r="G3014" s="120">
        <v>1</v>
      </c>
      <c r="H3014" s="119">
        <v>46020</v>
      </c>
      <c r="I3014" s="117" t="s">
        <v>7212</v>
      </c>
      <c r="J3014" s="117" t="s">
        <v>6238</v>
      </c>
      <c r="K3014" s="117" t="s">
        <v>6239</v>
      </c>
      <c r="L3014" s="117" t="s">
        <v>3961</v>
      </c>
      <c r="M3014" s="118">
        <v>18.453469999999999</v>
      </c>
      <c r="N3014" s="118">
        <v>-69.919083999999998</v>
      </c>
      <c r="O3014" s="117"/>
      <c r="P3014" s="117" t="s">
        <v>3876</v>
      </c>
      <c r="Q3014" s="117" t="s">
        <v>4192</v>
      </c>
      <c r="R3014" s="116"/>
    </row>
    <row r="3015" spans="2:18" ht="18" customHeight="1" x14ac:dyDescent="0.3">
      <c r="B3015" s="116" t="s">
        <v>7869</v>
      </c>
      <c r="C3015" s="116" t="s">
        <v>6788</v>
      </c>
      <c r="D3015" s="122" t="s">
        <v>3879</v>
      </c>
      <c r="E3015" s="116" t="s">
        <v>3881</v>
      </c>
      <c r="F3015" s="121" t="s">
        <v>3877</v>
      </c>
      <c r="G3015" s="120">
        <v>1</v>
      </c>
      <c r="H3015" s="119">
        <v>46020</v>
      </c>
      <c r="I3015" s="117" t="s">
        <v>6437</v>
      </c>
      <c r="J3015" s="117" t="s">
        <v>6438</v>
      </c>
      <c r="K3015" s="117" t="s">
        <v>6439</v>
      </c>
      <c r="L3015" s="117" t="s">
        <v>4014</v>
      </c>
      <c r="M3015" s="118">
        <v>18.443118999999999</v>
      </c>
      <c r="N3015" s="118">
        <v>-69.855947</v>
      </c>
      <c r="O3015" s="117"/>
      <c r="P3015" s="117" t="s">
        <v>3876</v>
      </c>
      <c r="Q3015" s="117" t="s">
        <v>3962</v>
      </c>
      <c r="R3015" s="116"/>
    </row>
    <row r="3016" spans="2:18" ht="18" customHeight="1" x14ac:dyDescent="0.3">
      <c r="B3016" s="116" t="s">
        <v>7870</v>
      </c>
      <c r="C3016" s="116" t="s">
        <v>6476</v>
      </c>
      <c r="D3016" s="122" t="s">
        <v>347</v>
      </c>
      <c r="E3016" s="116" t="s">
        <v>348</v>
      </c>
      <c r="F3016" s="121" t="s">
        <v>3877</v>
      </c>
      <c r="G3016" s="120">
        <v>3</v>
      </c>
      <c r="H3016" s="119">
        <v>46020</v>
      </c>
      <c r="I3016" s="117" t="s">
        <v>7292</v>
      </c>
      <c r="J3016" s="117" t="s">
        <v>6438</v>
      </c>
      <c r="K3016" s="117" t="s">
        <v>6439</v>
      </c>
      <c r="L3016" s="117" t="s">
        <v>3981</v>
      </c>
      <c r="M3016" s="118">
        <v>18.486530999999999</v>
      </c>
      <c r="N3016" s="118">
        <v>-69.889347000000001</v>
      </c>
      <c r="O3016" s="117"/>
      <c r="P3016" s="117" t="s">
        <v>3876</v>
      </c>
      <c r="Q3016" s="117" t="s">
        <v>4192</v>
      </c>
      <c r="R3016" s="116"/>
    </row>
    <row r="3017" spans="2:18" ht="18" customHeight="1" x14ac:dyDescent="0.3">
      <c r="B3017" s="116" t="s">
        <v>7871</v>
      </c>
      <c r="C3017" s="116" t="s">
        <v>7872</v>
      </c>
      <c r="D3017" s="122" t="s">
        <v>3916</v>
      </c>
      <c r="E3017" s="116" t="s">
        <v>3912</v>
      </c>
      <c r="F3017" s="121" t="s">
        <v>3877</v>
      </c>
      <c r="G3017" s="120">
        <v>2</v>
      </c>
      <c r="H3017" s="119">
        <v>46020</v>
      </c>
      <c r="I3017" s="117" t="s">
        <v>7544</v>
      </c>
      <c r="J3017" s="117" t="s">
        <v>6569</v>
      </c>
      <c r="K3017" s="117" t="s">
        <v>6570</v>
      </c>
      <c r="L3017" s="117" t="s">
        <v>3975</v>
      </c>
      <c r="M3017" s="118">
        <v>18.446088</v>
      </c>
      <c r="N3017" s="118">
        <v>-69.917125999999996</v>
      </c>
      <c r="O3017" s="117"/>
      <c r="P3017" s="117" t="s">
        <v>3876</v>
      </c>
      <c r="Q3017" s="117" t="s">
        <v>4192</v>
      </c>
      <c r="R3017" s="116"/>
    </row>
    <row r="3018" spans="2:18" ht="18" customHeight="1" x14ac:dyDescent="0.3">
      <c r="B3018" s="116" t="s">
        <v>7873</v>
      </c>
      <c r="C3018" s="116" t="s">
        <v>7539</v>
      </c>
      <c r="D3018" s="122" t="s">
        <v>1563</v>
      </c>
      <c r="E3018" s="116" t="s">
        <v>3856</v>
      </c>
      <c r="F3018" s="121" t="s">
        <v>3877</v>
      </c>
      <c r="G3018" s="120">
        <v>6</v>
      </c>
      <c r="H3018" s="119">
        <v>46020</v>
      </c>
      <c r="I3018" s="117" t="s">
        <v>7874</v>
      </c>
      <c r="J3018" s="117" t="s">
        <v>6478</v>
      </c>
      <c r="K3018" s="117" t="s">
        <v>6479</v>
      </c>
      <c r="L3018" s="117" t="s">
        <v>4025</v>
      </c>
      <c r="M3018" s="118">
        <v>18.501998</v>
      </c>
      <c r="N3018" s="118">
        <v>-69.885735999999994</v>
      </c>
      <c r="O3018" s="117"/>
      <c r="P3018" s="117" t="s">
        <v>3876</v>
      </c>
      <c r="Q3018" s="117" t="s">
        <v>4442</v>
      </c>
      <c r="R3018" s="116"/>
    </row>
    <row r="3019" spans="2:18" ht="18" customHeight="1" x14ac:dyDescent="0.3">
      <c r="B3019" s="116" t="s">
        <v>7875</v>
      </c>
      <c r="C3019" s="116" t="s">
        <v>7643</v>
      </c>
      <c r="D3019" s="122" t="s">
        <v>347</v>
      </c>
      <c r="E3019" s="116" t="s">
        <v>348</v>
      </c>
      <c r="F3019" s="121" t="s">
        <v>3877</v>
      </c>
      <c r="G3019" s="120">
        <v>2</v>
      </c>
      <c r="H3019" s="119">
        <v>46020</v>
      </c>
      <c r="I3019" s="117" t="s">
        <v>7295</v>
      </c>
      <c r="J3019" s="117" t="s">
        <v>6393</v>
      </c>
      <c r="K3019" s="117" t="s">
        <v>6394</v>
      </c>
      <c r="L3019" s="117" t="s">
        <v>3998</v>
      </c>
      <c r="M3019" s="118">
        <v>18.467476999999999</v>
      </c>
      <c r="N3019" s="118">
        <v>-69.915477999999993</v>
      </c>
      <c r="O3019" s="117"/>
      <c r="P3019" s="117" t="s">
        <v>3876</v>
      </c>
      <c r="Q3019" s="117" t="s">
        <v>4192</v>
      </c>
      <c r="R3019" s="116"/>
    </row>
    <row r="3020" spans="2:18" ht="18" customHeight="1" x14ac:dyDescent="0.3">
      <c r="B3020" s="116" t="s">
        <v>7876</v>
      </c>
      <c r="C3020" s="116" t="s">
        <v>7877</v>
      </c>
      <c r="D3020" s="122" t="s">
        <v>3914</v>
      </c>
      <c r="E3020" s="116" t="s">
        <v>3915</v>
      </c>
      <c r="F3020" s="121" t="s">
        <v>3877</v>
      </c>
      <c r="G3020" s="120">
        <v>2</v>
      </c>
      <c r="H3020" s="119">
        <v>46020</v>
      </c>
      <c r="I3020" s="117" t="s">
        <v>7421</v>
      </c>
      <c r="J3020" s="117" t="s">
        <v>5668</v>
      </c>
      <c r="K3020" s="117" t="s">
        <v>5669</v>
      </c>
      <c r="L3020" s="117" t="s">
        <v>3992</v>
      </c>
      <c r="M3020" s="118">
        <v>18.525570999999999</v>
      </c>
      <c r="N3020" s="118">
        <v>-69.911152000000001</v>
      </c>
      <c r="O3020" s="117"/>
      <c r="P3020" s="117" t="s">
        <v>3876</v>
      </c>
      <c r="Q3020" s="117" t="s">
        <v>4442</v>
      </c>
      <c r="R3020" s="116"/>
    </row>
    <row r="3021" spans="2:18" ht="18" customHeight="1" x14ac:dyDescent="0.3">
      <c r="B3021" s="116" t="s">
        <v>7878</v>
      </c>
      <c r="C3021" s="116" t="s">
        <v>6801</v>
      </c>
      <c r="D3021" s="122" t="s">
        <v>146</v>
      </c>
      <c r="E3021" s="116" t="s">
        <v>3880</v>
      </c>
      <c r="F3021" s="121" t="s">
        <v>3877</v>
      </c>
      <c r="G3021" s="120">
        <v>4</v>
      </c>
      <c r="H3021" s="119">
        <v>46020</v>
      </c>
      <c r="I3021" s="117" t="s">
        <v>6088</v>
      </c>
      <c r="J3021" s="117" t="s">
        <v>6089</v>
      </c>
      <c r="K3021" s="117" t="s">
        <v>6090</v>
      </c>
      <c r="L3021" s="117" t="s">
        <v>4054</v>
      </c>
      <c r="M3021" s="118">
        <v>18.479742000000002</v>
      </c>
      <c r="N3021" s="118">
        <v>-69.846954999999994</v>
      </c>
      <c r="O3021" s="117"/>
      <c r="P3021" s="117" t="s">
        <v>3876</v>
      </c>
      <c r="Q3021" s="117" t="s">
        <v>3962</v>
      </c>
      <c r="R3021" s="116"/>
    </row>
    <row r="3022" spans="2:18" ht="18" customHeight="1" x14ac:dyDescent="0.3">
      <c r="B3022" s="116" t="s">
        <v>7879</v>
      </c>
      <c r="C3022" s="116" t="s">
        <v>6878</v>
      </c>
      <c r="D3022" s="122" t="s">
        <v>1551</v>
      </c>
      <c r="E3022" s="116" t="s">
        <v>3911</v>
      </c>
      <c r="F3022" s="121" t="s">
        <v>3877</v>
      </c>
      <c r="G3022" s="120">
        <v>2</v>
      </c>
      <c r="H3022" s="119">
        <v>46020</v>
      </c>
      <c r="I3022" s="117" t="s">
        <v>6960</v>
      </c>
      <c r="J3022" s="117" t="s">
        <v>6089</v>
      </c>
      <c r="K3022" s="117" t="s">
        <v>6090</v>
      </c>
      <c r="L3022" s="117" t="s">
        <v>3998</v>
      </c>
      <c r="M3022" s="118">
        <v>18.484020999999998</v>
      </c>
      <c r="N3022" s="118">
        <v>-69.846799000000004</v>
      </c>
      <c r="O3022" s="117"/>
      <c r="P3022" s="117" t="s">
        <v>3876</v>
      </c>
      <c r="Q3022" s="117" t="s">
        <v>4192</v>
      </c>
      <c r="R3022" s="116"/>
    </row>
    <row r="3023" spans="2:18" ht="18" customHeight="1" x14ac:dyDescent="0.3">
      <c r="B3023" s="116" t="s">
        <v>7880</v>
      </c>
      <c r="C3023" s="116" t="s">
        <v>6441</v>
      </c>
      <c r="D3023" s="122" t="s">
        <v>3931</v>
      </c>
      <c r="E3023" s="116" t="s">
        <v>3932</v>
      </c>
      <c r="F3023" s="121" t="s">
        <v>3877</v>
      </c>
      <c r="G3023" s="120">
        <v>2</v>
      </c>
      <c r="H3023" s="119">
        <v>46020</v>
      </c>
      <c r="I3023" s="117" t="s">
        <v>6299</v>
      </c>
      <c r="J3023" s="117" t="s">
        <v>6300</v>
      </c>
      <c r="K3023" s="117" t="s">
        <v>6301</v>
      </c>
      <c r="L3023" s="117" t="s">
        <v>4025</v>
      </c>
      <c r="M3023" s="118">
        <v>18.457736000000001</v>
      </c>
      <c r="N3023" s="118">
        <v>-69.875151000000002</v>
      </c>
      <c r="O3023" s="117"/>
      <c r="P3023" s="117" t="s">
        <v>3876</v>
      </c>
      <c r="Q3023" s="117" t="s">
        <v>3962</v>
      </c>
      <c r="R3023" s="116"/>
    </row>
    <row r="3024" spans="2:18" ht="18" customHeight="1" x14ac:dyDescent="0.3">
      <c r="B3024" s="116" t="s">
        <v>7881</v>
      </c>
      <c r="C3024" s="116" t="s">
        <v>6397</v>
      </c>
      <c r="D3024" s="122" t="s">
        <v>3916</v>
      </c>
      <c r="E3024" s="116" t="s">
        <v>3912</v>
      </c>
      <c r="F3024" s="121" t="s">
        <v>3877</v>
      </c>
      <c r="G3024" s="120">
        <v>4</v>
      </c>
      <c r="H3024" s="119">
        <v>46020</v>
      </c>
      <c r="I3024" s="117" t="s">
        <v>7338</v>
      </c>
      <c r="J3024" s="117" t="s">
        <v>6300</v>
      </c>
      <c r="K3024" s="117" t="s">
        <v>6301</v>
      </c>
      <c r="L3024" s="117" t="s">
        <v>4032</v>
      </c>
      <c r="M3024" s="118">
        <v>18.464229</v>
      </c>
      <c r="N3024" s="118">
        <v>-69.927927999999994</v>
      </c>
      <c r="O3024" s="117"/>
      <c r="P3024" s="117" t="s">
        <v>3876</v>
      </c>
      <c r="Q3024" s="117" t="s">
        <v>4192</v>
      </c>
      <c r="R3024" s="116"/>
    </row>
    <row r="3025" spans="2:18" ht="18" customHeight="1" x14ac:dyDescent="0.3">
      <c r="B3025" s="116" t="s">
        <v>7882</v>
      </c>
      <c r="C3025" s="116" t="s">
        <v>6401</v>
      </c>
      <c r="D3025" s="122" t="s">
        <v>345</v>
      </c>
      <c r="E3025" s="116" t="s">
        <v>346</v>
      </c>
      <c r="F3025" s="121" t="s">
        <v>3877</v>
      </c>
      <c r="G3025" s="120">
        <v>4</v>
      </c>
      <c r="H3025" s="119">
        <v>46020</v>
      </c>
      <c r="I3025" s="117" t="s">
        <v>6549</v>
      </c>
      <c r="J3025" s="117" t="s">
        <v>5936</v>
      </c>
      <c r="K3025" s="117" t="s">
        <v>5937</v>
      </c>
      <c r="L3025" s="117" t="s">
        <v>3975</v>
      </c>
      <c r="M3025" s="118">
        <v>18.463252000000001</v>
      </c>
      <c r="N3025" s="118">
        <v>-69.864132999999995</v>
      </c>
      <c r="O3025" s="117"/>
      <c r="P3025" s="117" t="s">
        <v>3876</v>
      </c>
      <c r="Q3025" s="117" t="s">
        <v>4192</v>
      </c>
      <c r="R3025" s="116"/>
    </row>
    <row r="3026" spans="2:18" ht="18" customHeight="1" x14ac:dyDescent="0.3">
      <c r="B3026" s="116" t="s">
        <v>7883</v>
      </c>
      <c r="C3026" s="116" t="s">
        <v>7884</v>
      </c>
      <c r="D3026" s="122" t="s">
        <v>3914</v>
      </c>
      <c r="E3026" s="116" t="s">
        <v>3915</v>
      </c>
      <c r="F3026" s="121" t="s">
        <v>3877</v>
      </c>
      <c r="G3026" s="120">
        <v>4</v>
      </c>
      <c r="H3026" s="119">
        <v>46020</v>
      </c>
      <c r="I3026" s="117" t="s">
        <v>7222</v>
      </c>
      <c r="J3026" s="117" t="s">
        <v>5936</v>
      </c>
      <c r="K3026" s="117" t="s">
        <v>5937</v>
      </c>
      <c r="L3026" s="117" t="s">
        <v>3975</v>
      </c>
      <c r="M3026" s="118">
        <v>18.506509000000001</v>
      </c>
      <c r="N3026" s="118">
        <v>-69.901122000000001</v>
      </c>
      <c r="O3026" s="117"/>
      <c r="P3026" s="117" t="s">
        <v>3876</v>
      </c>
      <c r="Q3026" s="117" t="s">
        <v>4442</v>
      </c>
      <c r="R3026" s="116"/>
    </row>
    <row r="3027" spans="2:18" ht="18" customHeight="1" x14ac:dyDescent="0.3">
      <c r="B3027" s="116" t="s">
        <v>7885</v>
      </c>
      <c r="C3027" s="116" t="s">
        <v>6333</v>
      </c>
      <c r="D3027" s="122" t="s">
        <v>53</v>
      </c>
      <c r="E3027" s="116" t="s">
        <v>54</v>
      </c>
      <c r="F3027" s="121" t="s">
        <v>3877</v>
      </c>
      <c r="G3027" s="120">
        <v>7</v>
      </c>
      <c r="H3027" s="119">
        <v>46020</v>
      </c>
      <c r="I3027" s="117" t="s">
        <v>7886</v>
      </c>
      <c r="J3027" s="117" t="s">
        <v>5936</v>
      </c>
      <c r="K3027" s="117" t="s">
        <v>5937</v>
      </c>
      <c r="L3027" s="117" t="s">
        <v>3975</v>
      </c>
      <c r="M3027" s="118">
        <v>18.435490999999999</v>
      </c>
      <c r="N3027" s="118">
        <v>-69.899979000000002</v>
      </c>
      <c r="O3027" s="117"/>
      <c r="P3027" s="117" t="s">
        <v>3876</v>
      </c>
      <c r="Q3027" s="117" t="s">
        <v>4693</v>
      </c>
      <c r="R3027" s="116"/>
    </row>
    <row r="3028" spans="2:18" ht="18" customHeight="1" x14ac:dyDescent="0.3">
      <c r="B3028" s="116" t="s">
        <v>7887</v>
      </c>
      <c r="C3028" s="116" t="s">
        <v>7383</v>
      </c>
      <c r="D3028" s="122" t="s">
        <v>3908</v>
      </c>
      <c r="E3028" s="116" t="s">
        <v>3909</v>
      </c>
      <c r="F3028" s="121" t="s">
        <v>3877</v>
      </c>
      <c r="G3028" s="120">
        <v>2</v>
      </c>
      <c r="H3028" s="119">
        <v>46020</v>
      </c>
      <c r="I3028" s="117" t="s">
        <v>7123</v>
      </c>
      <c r="J3028" s="117" t="s">
        <v>5823</v>
      </c>
      <c r="K3028" s="117" t="s">
        <v>5824</v>
      </c>
      <c r="L3028" s="117" t="s">
        <v>3992</v>
      </c>
      <c r="M3028" s="118">
        <v>18.498795999999999</v>
      </c>
      <c r="N3028" s="118">
        <v>-69.881922000000003</v>
      </c>
      <c r="O3028" s="117"/>
      <c r="P3028" s="117" t="s">
        <v>3876</v>
      </c>
      <c r="Q3028" s="117" t="s">
        <v>4442</v>
      </c>
      <c r="R3028" s="116"/>
    </row>
    <row r="3029" spans="2:18" ht="18" customHeight="1" x14ac:dyDescent="0.3">
      <c r="B3029" s="116" t="s">
        <v>7888</v>
      </c>
      <c r="C3029" s="116" t="s">
        <v>5821</v>
      </c>
      <c r="D3029" s="122" t="s">
        <v>3903</v>
      </c>
      <c r="E3029" s="116" t="s">
        <v>3855</v>
      </c>
      <c r="F3029" s="121" t="s">
        <v>3877</v>
      </c>
      <c r="G3029" s="120">
        <v>6</v>
      </c>
      <c r="H3029" s="119">
        <v>46020</v>
      </c>
      <c r="I3029" s="117" t="s">
        <v>7303</v>
      </c>
      <c r="J3029" s="117" t="s">
        <v>5705</v>
      </c>
      <c r="K3029" s="117" t="s">
        <v>5706</v>
      </c>
      <c r="L3029" s="117" t="s">
        <v>4014</v>
      </c>
      <c r="M3029" s="118">
        <v>18.436716000000001</v>
      </c>
      <c r="N3029" s="118">
        <v>-69.910472999999996</v>
      </c>
      <c r="O3029" s="117"/>
      <c r="P3029" s="117" t="s">
        <v>3876</v>
      </c>
      <c r="Q3029" s="117" t="s">
        <v>4940</v>
      </c>
      <c r="R3029" s="116"/>
    </row>
    <row r="3030" spans="2:18" ht="18" customHeight="1" x14ac:dyDescent="0.3">
      <c r="B3030" s="116" t="s">
        <v>7889</v>
      </c>
      <c r="C3030" s="116" t="s">
        <v>7677</v>
      </c>
      <c r="D3030" s="122" t="s">
        <v>3896</v>
      </c>
      <c r="E3030" s="116" t="s">
        <v>3936</v>
      </c>
      <c r="F3030" s="121" t="s">
        <v>3894</v>
      </c>
      <c r="G3030" s="120">
        <v>93</v>
      </c>
      <c r="H3030" s="119">
        <v>46020</v>
      </c>
      <c r="I3030" s="117" t="s">
        <v>7760</v>
      </c>
      <c r="J3030" s="117" t="s">
        <v>5705</v>
      </c>
      <c r="K3030" s="117" t="s">
        <v>5706</v>
      </c>
      <c r="L3030" s="117" t="s">
        <v>3984</v>
      </c>
      <c r="M3030" s="118">
        <v>18.453651000000001</v>
      </c>
      <c r="N3030" s="118">
        <v>-69.909510999999995</v>
      </c>
      <c r="O3030" s="117"/>
      <c r="P3030" s="117" t="s">
        <v>3933</v>
      </c>
      <c r="Q3030" s="117" t="s">
        <v>5171</v>
      </c>
      <c r="R3030" s="116"/>
    </row>
    <row r="3031" spans="2:18" ht="18" customHeight="1" x14ac:dyDescent="0.3">
      <c r="B3031" s="116" t="s">
        <v>7890</v>
      </c>
      <c r="C3031" s="116" t="s">
        <v>4345</v>
      </c>
      <c r="D3031" s="122" t="s">
        <v>363</v>
      </c>
      <c r="E3031" s="116" t="s">
        <v>3890</v>
      </c>
      <c r="F3031" s="121" t="s">
        <v>3877</v>
      </c>
      <c r="G3031" s="120">
        <v>4</v>
      </c>
      <c r="H3031" s="119">
        <v>46020</v>
      </c>
      <c r="I3031" s="117" t="s">
        <v>6965</v>
      </c>
      <c r="J3031" s="117" t="s">
        <v>3979</v>
      </c>
      <c r="K3031" s="117" t="s">
        <v>3980</v>
      </c>
      <c r="L3031" s="117" t="s">
        <v>4014</v>
      </c>
      <c r="M3031" s="118">
        <v>18.505161000000001</v>
      </c>
      <c r="N3031" s="118">
        <v>-69.857016999999999</v>
      </c>
      <c r="O3031" s="117"/>
      <c r="P3031" s="117" t="s">
        <v>3876</v>
      </c>
      <c r="Q3031" s="117" t="s">
        <v>6124</v>
      </c>
      <c r="R3031" s="116"/>
    </row>
    <row r="3032" spans="2:18" ht="18" customHeight="1" x14ac:dyDescent="0.3">
      <c r="B3032" s="116" t="s">
        <v>7891</v>
      </c>
      <c r="C3032" s="116" t="s">
        <v>5122</v>
      </c>
      <c r="D3032" s="122" t="s">
        <v>114</v>
      </c>
      <c r="E3032" s="116" t="s">
        <v>115</v>
      </c>
      <c r="F3032" s="121" t="s">
        <v>3877</v>
      </c>
      <c r="G3032" s="120">
        <v>3</v>
      </c>
      <c r="H3032" s="119">
        <v>46020</v>
      </c>
      <c r="I3032" s="117" t="s">
        <v>5369</v>
      </c>
      <c r="J3032" s="117" t="s">
        <v>4089</v>
      </c>
      <c r="K3032" s="117" t="s">
        <v>4090</v>
      </c>
      <c r="L3032" s="117" t="s">
        <v>4032</v>
      </c>
      <c r="M3032" s="118">
        <v>18.450316999999998</v>
      </c>
      <c r="N3032" s="118">
        <v>-69.896663000000004</v>
      </c>
      <c r="O3032" s="117"/>
      <c r="P3032" s="117" t="s">
        <v>3876</v>
      </c>
      <c r="Q3032" s="117" t="s">
        <v>4693</v>
      </c>
      <c r="R3032" s="116"/>
    </row>
    <row r="3033" spans="2:18" ht="18" customHeight="1" x14ac:dyDescent="0.3">
      <c r="B3033" s="116" t="s">
        <v>7892</v>
      </c>
      <c r="C3033" s="116" t="s">
        <v>4222</v>
      </c>
      <c r="D3033" s="122" t="s">
        <v>3903</v>
      </c>
      <c r="E3033" s="116" t="s">
        <v>3855</v>
      </c>
      <c r="F3033" s="121" t="s">
        <v>3877</v>
      </c>
      <c r="G3033" s="120">
        <v>4</v>
      </c>
      <c r="H3033" s="119">
        <v>46020</v>
      </c>
      <c r="I3033" s="117" t="s">
        <v>6517</v>
      </c>
      <c r="J3033" s="117" t="s">
        <v>4089</v>
      </c>
      <c r="K3033" s="117" t="s">
        <v>4090</v>
      </c>
      <c r="L3033" s="117" t="s">
        <v>4137</v>
      </c>
      <c r="M3033" s="118">
        <v>18.52046</v>
      </c>
      <c r="N3033" s="118">
        <v>-69.912980000000005</v>
      </c>
      <c r="O3033" s="117"/>
      <c r="P3033" s="117" t="s">
        <v>3876</v>
      </c>
      <c r="Q3033" s="117" t="s">
        <v>4940</v>
      </c>
      <c r="R3033" s="116"/>
    </row>
    <row r="3034" spans="2:18" ht="18" customHeight="1" x14ac:dyDescent="0.3">
      <c r="B3034" s="116" t="s">
        <v>7893</v>
      </c>
      <c r="C3034" s="116" t="s">
        <v>4266</v>
      </c>
      <c r="D3034" s="122" t="s">
        <v>67</v>
      </c>
      <c r="E3034" s="116" t="s">
        <v>68</v>
      </c>
      <c r="F3034" s="121" t="s">
        <v>3894</v>
      </c>
      <c r="G3034" s="120">
        <v>26</v>
      </c>
      <c r="H3034" s="119">
        <v>46020</v>
      </c>
      <c r="I3034" s="117" t="s">
        <v>7231</v>
      </c>
      <c r="J3034" s="117" t="s">
        <v>4060</v>
      </c>
      <c r="K3034" s="117" t="s">
        <v>4061</v>
      </c>
      <c r="L3034" s="117" t="s">
        <v>3992</v>
      </c>
      <c r="M3034" s="118">
        <v>18.448205999999999</v>
      </c>
      <c r="N3034" s="118">
        <v>-69.901319999999998</v>
      </c>
      <c r="O3034" s="117"/>
      <c r="P3034" s="117" t="s">
        <v>2662</v>
      </c>
      <c r="Q3034" s="117" t="s">
        <v>5171</v>
      </c>
      <c r="R3034" s="116"/>
    </row>
    <row r="3035" spans="2:18" ht="18" customHeight="1" x14ac:dyDescent="0.3">
      <c r="B3035" s="116" t="s">
        <v>7894</v>
      </c>
      <c r="C3035" s="116" t="s">
        <v>5677</v>
      </c>
      <c r="D3035" s="122" t="s">
        <v>67</v>
      </c>
      <c r="E3035" s="116" t="s">
        <v>68</v>
      </c>
      <c r="F3035" s="121" t="s">
        <v>3894</v>
      </c>
      <c r="G3035" s="120">
        <v>17</v>
      </c>
      <c r="H3035" s="119">
        <v>46020</v>
      </c>
      <c r="I3035" s="117" t="s">
        <v>7809</v>
      </c>
      <c r="J3035" s="117" t="s">
        <v>4052</v>
      </c>
      <c r="K3035" s="117" t="s">
        <v>4053</v>
      </c>
      <c r="L3035" s="117" t="s">
        <v>4019</v>
      </c>
      <c r="M3035" s="118">
        <v>18.493984999999999</v>
      </c>
      <c r="N3035" s="118">
        <v>-69.900048999999996</v>
      </c>
      <c r="O3035" s="117"/>
      <c r="P3035" s="117" t="s">
        <v>2662</v>
      </c>
      <c r="Q3035" s="117" t="s">
        <v>5171</v>
      </c>
      <c r="R3035" s="116"/>
    </row>
    <row r="3036" spans="2:18" ht="18" customHeight="1" x14ac:dyDescent="0.3">
      <c r="B3036" s="116" t="s">
        <v>7895</v>
      </c>
      <c r="C3036" s="116" t="s">
        <v>4399</v>
      </c>
      <c r="D3036" s="122" t="s">
        <v>3902</v>
      </c>
      <c r="E3036" s="116" t="s">
        <v>3871</v>
      </c>
      <c r="F3036" s="121" t="s">
        <v>3894</v>
      </c>
      <c r="G3036" s="120">
        <v>21</v>
      </c>
      <c r="H3036" s="119">
        <v>46020</v>
      </c>
      <c r="I3036" s="117" t="s">
        <v>7812</v>
      </c>
      <c r="J3036" s="117" t="s">
        <v>3968</v>
      </c>
      <c r="K3036" s="117" t="s">
        <v>3969</v>
      </c>
      <c r="L3036" s="117" t="s">
        <v>3992</v>
      </c>
      <c r="M3036" s="118">
        <v>18.440624</v>
      </c>
      <c r="N3036" s="118">
        <v>-69.906064000000001</v>
      </c>
      <c r="O3036" s="117"/>
      <c r="P3036" s="117" t="s">
        <v>3876</v>
      </c>
      <c r="Q3036" s="117" t="s">
        <v>5171</v>
      </c>
      <c r="R3036" s="116"/>
    </row>
    <row r="3037" spans="2:18" ht="18" customHeight="1" x14ac:dyDescent="0.3">
      <c r="B3037" s="116" t="s">
        <v>7896</v>
      </c>
      <c r="C3037" s="116" t="s">
        <v>4541</v>
      </c>
      <c r="D3037" s="122" t="s">
        <v>189</v>
      </c>
      <c r="E3037" s="116" t="s">
        <v>190</v>
      </c>
      <c r="F3037" s="121" t="s">
        <v>3877</v>
      </c>
      <c r="G3037" s="120">
        <v>2</v>
      </c>
      <c r="H3037" s="119">
        <v>46020</v>
      </c>
      <c r="I3037" s="117" t="s">
        <v>5976</v>
      </c>
      <c r="J3037" s="117" t="s">
        <v>4002</v>
      </c>
      <c r="K3037" s="117" t="s">
        <v>4003</v>
      </c>
      <c r="L3037" s="117" t="s">
        <v>3984</v>
      </c>
      <c r="M3037" s="118">
        <v>18.466801</v>
      </c>
      <c r="N3037" s="118">
        <v>-69.862618999999995</v>
      </c>
      <c r="O3037" s="117"/>
      <c r="P3037" s="117" t="s">
        <v>3876</v>
      </c>
      <c r="Q3037" s="117" t="s">
        <v>4940</v>
      </c>
      <c r="R3037" s="116"/>
    </row>
    <row r="3038" spans="2:18" ht="18" customHeight="1" x14ac:dyDescent="0.3">
      <c r="B3038" s="116" t="s">
        <v>7897</v>
      </c>
      <c r="C3038" s="116" t="s">
        <v>4739</v>
      </c>
      <c r="D3038" s="122" t="s">
        <v>3902</v>
      </c>
      <c r="E3038" s="116" t="s">
        <v>3871</v>
      </c>
      <c r="F3038" s="121" t="s">
        <v>3894</v>
      </c>
      <c r="G3038" s="120">
        <v>26</v>
      </c>
      <c r="H3038" s="119">
        <v>46020</v>
      </c>
      <c r="I3038" s="117" t="s">
        <v>7346</v>
      </c>
      <c r="J3038" s="117" t="s">
        <v>4002</v>
      </c>
      <c r="K3038" s="117" t="s">
        <v>4003</v>
      </c>
      <c r="L3038" s="117" t="s">
        <v>3981</v>
      </c>
      <c r="M3038" s="118">
        <v>18.510603</v>
      </c>
      <c r="N3038" s="118">
        <v>-69.915324999999996</v>
      </c>
      <c r="O3038" s="117"/>
      <c r="P3038" s="117" t="s">
        <v>3876</v>
      </c>
      <c r="Q3038" s="117" t="s">
        <v>5171</v>
      </c>
      <c r="R3038" s="116"/>
    </row>
    <row r="3039" spans="2:18" ht="18" customHeight="1" x14ac:dyDescent="0.3">
      <c r="B3039" s="116" t="s">
        <v>7898</v>
      </c>
      <c r="C3039" s="116" t="s">
        <v>4043</v>
      </c>
      <c r="D3039" s="122" t="s">
        <v>3921</v>
      </c>
      <c r="E3039" s="116" t="s">
        <v>3937</v>
      </c>
      <c r="F3039" s="121" t="s">
        <v>3877</v>
      </c>
      <c r="G3039" s="120">
        <v>8</v>
      </c>
      <c r="H3039" s="119">
        <v>46020</v>
      </c>
      <c r="I3039" s="117" t="s">
        <v>7773</v>
      </c>
      <c r="J3039" s="117" t="s">
        <v>4023</v>
      </c>
      <c r="K3039" s="117" t="s">
        <v>4024</v>
      </c>
      <c r="L3039" s="117" t="s">
        <v>4025</v>
      </c>
      <c r="M3039" s="118">
        <v>18.509103</v>
      </c>
      <c r="N3039" s="118">
        <v>-69.840545000000006</v>
      </c>
      <c r="O3039" s="117"/>
      <c r="P3039" s="117" t="s">
        <v>3933</v>
      </c>
      <c r="Q3039" s="117" t="s">
        <v>7774</v>
      </c>
      <c r="R3039" s="116"/>
    </row>
    <row r="3040" spans="2:18" ht="18" customHeight="1" x14ac:dyDescent="0.3">
      <c r="B3040" s="116" t="s">
        <v>7899</v>
      </c>
      <c r="C3040" s="116" t="s">
        <v>3986</v>
      </c>
      <c r="D3040" s="122" t="s">
        <v>3901</v>
      </c>
      <c r="E3040" s="116" t="s">
        <v>3893</v>
      </c>
      <c r="F3040" s="121" t="s">
        <v>3894</v>
      </c>
      <c r="G3040" s="120">
        <v>28</v>
      </c>
      <c r="H3040" s="119">
        <v>46020</v>
      </c>
      <c r="I3040" s="117" t="s">
        <v>6179</v>
      </c>
      <c r="J3040" s="117" t="s">
        <v>3959</v>
      </c>
      <c r="K3040" s="117" t="s">
        <v>3960</v>
      </c>
      <c r="L3040" s="117" t="s">
        <v>3992</v>
      </c>
      <c r="M3040" s="118">
        <v>18.479644</v>
      </c>
      <c r="N3040" s="118">
        <v>-69.901543000000004</v>
      </c>
      <c r="O3040" s="117"/>
      <c r="P3040" s="117" t="s">
        <v>3876</v>
      </c>
      <c r="Q3040" s="117" t="s">
        <v>5171</v>
      </c>
      <c r="R3040" s="116"/>
    </row>
    <row r="3041" spans="2:18" ht="18" customHeight="1" x14ac:dyDescent="0.3">
      <c r="B3041" s="116" t="s">
        <v>7900</v>
      </c>
      <c r="C3041" s="116" t="s">
        <v>4752</v>
      </c>
      <c r="D3041" s="122" t="s">
        <v>3897</v>
      </c>
      <c r="E3041" s="116" t="s">
        <v>3940</v>
      </c>
      <c r="F3041" s="121" t="s">
        <v>3894</v>
      </c>
      <c r="G3041" s="120">
        <v>18</v>
      </c>
      <c r="H3041" s="119">
        <v>46020</v>
      </c>
      <c r="I3041" s="117" t="s">
        <v>7442</v>
      </c>
      <c r="J3041" s="117" t="s">
        <v>3959</v>
      </c>
      <c r="K3041" s="117" t="s">
        <v>3960</v>
      </c>
      <c r="L3041" s="117" t="s">
        <v>3961</v>
      </c>
      <c r="M3041" s="118">
        <v>18.514019999999999</v>
      </c>
      <c r="N3041" s="118">
        <v>-69.883431000000002</v>
      </c>
      <c r="O3041" s="117"/>
      <c r="P3041" s="117" t="s">
        <v>2662</v>
      </c>
      <c r="Q3041" s="117" t="s">
        <v>5512</v>
      </c>
      <c r="R3041" s="116"/>
    </row>
    <row r="3042" spans="2:18" ht="18" customHeight="1" x14ac:dyDescent="0.3">
      <c r="B3042" s="116" t="s">
        <v>7901</v>
      </c>
      <c r="C3042" s="116" t="s">
        <v>5981</v>
      </c>
      <c r="D3042" s="122" t="s">
        <v>122</v>
      </c>
      <c r="E3042" s="116" t="s">
        <v>3904</v>
      </c>
      <c r="F3042" s="121" t="s">
        <v>3877</v>
      </c>
      <c r="G3042" s="120">
        <v>2</v>
      </c>
      <c r="H3042" s="119">
        <v>46021</v>
      </c>
      <c r="I3042" s="117" t="s">
        <v>7089</v>
      </c>
      <c r="J3042" s="117" t="s">
        <v>5265</v>
      </c>
      <c r="K3042" s="117" t="s">
        <v>5266</v>
      </c>
      <c r="L3042" s="117" t="s">
        <v>4019</v>
      </c>
      <c r="M3042" s="118">
        <v>18.490666000000001</v>
      </c>
      <c r="N3042" s="118">
        <v>-69.897774999999996</v>
      </c>
      <c r="O3042" s="117"/>
      <c r="P3042" s="117" t="s">
        <v>3876</v>
      </c>
      <c r="Q3042" s="117" t="s">
        <v>4693</v>
      </c>
      <c r="R3042" s="116"/>
    </row>
    <row r="3043" spans="2:18" ht="18" customHeight="1" x14ac:dyDescent="0.3">
      <c r="B3043" s="116" t="s">
        <v>7902</v>
      </c>
      <c r="C3043" s="116" t="s">
        <v>5687</v>
      </c>
      <c r="D3043" s="122" t="s">
        <v>1345</v>
      </c>
      <c r="E3043" s="116" t="s">
        <v>3854</v>
      </c>
      <c r="F3043" s="121" t="s">
        <v>3877</v>
      </c>
      <c r="G3043" s="120">
        <v>3</v>
      </c>
      <c r="H3043" s="119">
        <v>46021</v>
      </c>
      <c r="I3043" s="117" t="s">
        <v>7903</v>
      </c>
      <c r="J3043" s="117" t="s">
        <v>5265</v>
      </c>
      <c r="K3043" s="117" t="s">
        <v>5266</v>
      </c>
      <c r="L3043" s="117" t="s">
        <v>4019</v>
      </c>
      <c r="M3043" s="118">
        <v>18.516148999999999</v>
      </c>
      <c r="N3043" s="118">
        <v>-69.884992999999994</v>
      </c>
      <c r="O3043" s="117"/>
      <c r="P3043" s="117" t="s">
        <v>3876</v>
      </c>
      <c r="Q3043" s="117" t="s">
        <v>4940</v>
      </c>
      <c r="R3043" s="116"/>
    </row>
    <row r="3044" spans="2:18" ht="18" customHeight="1" x14ac:dyDescent="0.3">
      <c r="B3044" s="116" t="s">
        <v>7904</v>
      </c>
      <c r="C3044" s="116" t="s">
        <v>5887</v>
      </c>
      <c r="D3044" s="122" t="s">
        <v>53</v>
      </c>
      <c r="E3044" s="116" t="s">
        <v>54</v>
      </c>
      <c r="F3044" s="121" t="s">
        <v>3877</v>
      </c>
      <c r="G3044" s="120">
        <v>3</v>
      </c>
      <c r="H3044" s="119">
        <v>46021</v>
      </c>
      <c r="I3044" s="117" t="s">
        <v>7570</v>
      </c>
      <c r="J3044" s="117" t="s">
        <v>5517</v>
      </c>
      <c r="K3044" s="117" t="s">
        <v>5518</v>
      </c>
      <c r="L3044" s="117" t="s">
        <v>4019</v>
      </c>
      <c r="M3044" s="118">
        <v>18.518422999999999</v>
      </c>
      <c r="N3044" s="118">
        <v>-69.873858999999996</v>
      </c>
      <c r="O3044" s="117"/>
      <c r="P3044" s="117" t="s">
        <v>3876</v>
      </c>
      <c r="Q3044" s="117" t="s">
        <v>4693</v>
      </c>
      <c r="R3044" s="116"/>
    </row>
    <row r="3045" spans="2:18" ht="18" customHeight="1" x14ac:dyDescent="0.3">
      <c r="B3045" s="116" t="s">
        <v>7905</v>
      </c>
      <c r="C3045" s="116" t="s">
        <v>5459</v>
      </c>
      <c r="D3045" s="122" t="s">
        <v>3896</v>
      </c>
      <c r="E3045" s="116" t="s">
        <v>3936</v>
      </c>
      <c r="F3045" s="121" t="s">
        <v>3894</v>
      </c>
      <c r="G3045" s="120">
        <v>140</v>
      </c>
      <c r="H3045" s="119">
        <v>46021</v>
      </c>
      <c r="I3045" s="117" t="s">
        <v>7629</v>
      </c>
      <c r="J3045" s="117" t="s">
        <v>5284</v>
      </c>
      <c r="K3045" s="117" t="s">
        <v>5285</v>
      </c>
      <c r="L3045" s="117" t="s">
        <v>3961</v>
      </c>
      <c r="M3045" s="118">
        <v>18.519493000000001</v>
      </c>
      <c r="N3045" s="118">
        <v>-69.845406999999994</v>
      </c>
      <c r="O3045" s="117"/>
      <c r="P3045" s="117" t="s">
        <v>3933</v>
      </c>
      <c r="Q3045" s="117" t="s">
        <v>5171</v>
      </c>
      <c r="R3045" s="116"/>
    </row>
    <row r="3046" spans="2:18" ht="18" customHeight="1" x14ac:dyDescent="0.3">
      <c r="B3046" s="116" t="s">
        <v>7906</v>
      </c>
      <c r="C3046" s="116" t="s">
        <v>5647</v>
      </c>
      <c r="D3046" s="122" t="s">
        <v>2285</v>
      </c>
      <c r="E3046" s="116" t="s">
        <v>3934</v>
      </c>
      <c r="F3046" s="121" t="s">
        <v>3877</v>
      </c>
      <c r="G3046" s="120">
        <v>1</v>
      </c>
      <c r="H3046" s="119">
        <v>46021</v>
      </c>
      <c r="I3046" s="117" t="s">
        <v>7633</v>
      </c>
      <c r="J3046" s="117" t="s">
        <v>5313</v>
      </c>
      <c r="K3046" s="117" t="s">
        <v>5314</v>
      </c>
      <c r="L3046" s="117" t="s">
        <v>3989</v>
      </c>
      <c r="M3046" s="118">
        <v>18.510711000000001</v>
      </c>
      <c r="N3046" s="118">
        <v>-69.902801999999994</v>
      </c>
      <c r="O3046" s="117"/>
      <c r="P3046" s="117" t="s">
        <v>3933</v>
      </c>
      <c r="Q3046" s="117" t="s">
        <v>4940</v>
      </c>
      <c r="R3046" s="116"/>
    </row>
    <row r="3047" spans="2:18" ht="18" customHeight="1" x14ac:dyDescent="0.3">
      <c r="B3047" s="116" t="s">
        <v>7907</v>
      </c>
      <c r="C3047" s="116" t="s">
        <v>5983</v>
      </c>
      <c r="D3047" s="122" t="s">
        <v>1549</v>
      </c>
      <c r="E3047" s="116" t="s">
        <v>3910</v>
      </c>
      <c r="F3047" s="121" t="s">
        <v>3877</v>
      </c>
      <c r="G3047" s="120">
        <v>6</v>
      </c>
      <c r="H3047" s="119">
        <v>46021</v>
      </c>
      <c r="I3047" s="117" t="s">
        <v>6422</v>
      </c>
      <c r="J3047" s="117" t="s">
        <v>5425</v>
      </c>
      <c r="K3047" s="117" t="s">
        <v>5426</v>
      </c>
      <c r="L3047" s="117" t="s">
        <v>3981</v>
      </c>
      <c r="M3047" s="118">
        <v>18.452511000000001</v>
      </c>
      <c r="N3047" s="118">
        <v>-69.909327000000005</v>
      </c>
      <c r="O3047" s="117"/>
      <c r="P3047" s="117" t="s">
        <v>3876</v>
      </c>
      <c r="Q3047" s="117" t="s">
        <v>4442</v>
      </c>
      <c r="R3047" s="116"/>
    </row>
    <row r="3048" spans="2:18" ht="18" customHeight="1" x14ac:dyDescent="0.3">
      <c r="B3048" s="116" t="s">
        <v>7908</v>
      </c>
      <c r="C3048" s="116" t="s">
        <v>5983</v>
      </c>
      <c r="D3048" s="122" t="s">
        <v>3916</v>
      </c>
      <c r="E3048" s="116" t="s">
        <v>3912</v>
      </c>
      <c r="F3048" s="121" t="s">
        <v>3877</v>
      </c>
      <c r="G3048" s="120">
        <v>6</v>
      </c>
      <c r="H3048" s="119">
        <v>46021</v>
      </c>
      <c r="I3048" s="117" t="s">
        <v>6371</v>
      </c>
      <c r="J3048" s="117" t="s">
        <v>5689</v>
      </c>
      <c r="K3048" s="117" t="s">
        <v>5690</v>
      </c>
      <c r="L3048" s="117" t="s">
        <v>3984</v>
      </c>
      <c r="M3048" s="118">
        <v>18.450558000000001</v>
      </c>
      <c r="N3048" s="118">
        <v>-69.847125000000005</v>
      </c>
      <c r="O3048" s="117"/>
      <c r="P3048" s="117" t="s">
        <v>3876</v>
      </c>
      <c r="Q3048" s="117" t="s">
        <v>4192</v>
      </c>
      <c r="R3048" s="116"/>
    </row>
    <row r="3049" spans="2:18" ht="18" customHeight="1" x14ac:dyDescent="0.3">
      <c r="B3049" s="116" t="s">
        <v>7909</v>
      </c>
      <c r="C3049" s="116" t="s">
        <v>5311</v>
      </c>
      <c r="D3049" s="122" t="s">
        <v>3902</v>
      </c>
      <c r="E3049" s="116" t="s">
        <v>3871</v>
      </c>
      <c r="F3049" s="121" t="s">
        <v>3894</v>
      </c>
      <c r="G3049" s="120">
        <v>66</v>
      </c>
      <c r="H3049" s="119">
        <v>46021</v>
      </c>
      <c r="I3049" s="117" t="s">
        <v>6640</v>
      </c>
      <c r="J3049" s="117" t="s">
        <v>5245</v>
      </c>
      <c r="K3049" s="117" t="s">
        <v>5246</v>
      </c>
      <c r="L3049" s="117" t="s">
        <v>4032</v>
      </c>
      <c r="M3049" s="118">
        <v>18.454875999999999</v>
      </c>
      <c r="N3049" s="118">
        <v>-69.867467000000005</v>
      </c>
      <c r="O3049" s="117"/>
      <c r="P3049" s="117" t="s">
        <v>3876</v>
      </c>
      <c r="Q3049" s="117" t="s">
        <v>5171</v>
      </c>
      <c r="R3049" s="116"/>
    </row>
    <row r="3050" spans="2:18" ht="18" customHeight="1" x14ac:dyDescent="0.3">
      <c r="B3050" s="116" t="s">
        <v>7910</v>
      </c>
      <c r="C3050" s="116" t="s">
        <v>6688</v>
      </c>
      <c r="D3050" s="122" t="s">
        <v>3926</v>
      </c>
      <c r="E3050" s="116" t="s">
        <v>3941</v>
      </c>
      <c r="F3050" s="121" t="s">
        <v>3894</v>
      </c>
      <c r="G3050" s="120">
        <v>42</v>
      </c>
      <c r="H3050" s="119">
        <v>46021</v>
      </c>
      <c r="I3050" s="117" t="s">
        <v>7023</v>
      </c>
      <c r="J3050" s="117" t="s">
        <v>5245</v>
      </c>
      <c r="K3050" s="117" t="s">
        <v>5246</v>
      </c>
      <c r="L3050" s="117" t="s">
        <v>4025</v>
      </c>
      <c r="M3050" s="118">
        <v>18.503079</v>
      </c>
      <c r="N3050" s="118">
        <v>-69.872371999999999</v>
      </c>
      <c r="O3050" s="117"/>
      <c r="P3050" s="117" t="s">
        <v>2662</v>
      </c>
      <c r="Q3050" s="117" t="s">
        <v>5512</v>
      </c>
      <c r="R3050" s="116"/>
    </row>
    <row r="3051" spans="2:18" ht="18" customHeight="1" x14ac:dyDescent="0.3">
      <c r="B3051" s="116" t="s">
        <v>7911</v>
      </c>
      <c r="C3051" s="116" t="s">
        <v>6426</v>
      </c>
      <c r="D3051" s="122" t="s">
        <v>3930</v>
      </c>
      <c r="E3051" s="116" t="s">
        <v>3869</v>
      </c>
      <c r="F3051" s="121" t="s">
        <v>3877</v>
      </c>
      <c r="G3051" s="120">
        <v>9</v>
      </c>
      <c r="H3051" s="119">
        <v>46021</v>
      </c>
      <c r="I3051" s="117" t="s">
        <v>7912</v>
      </c>
      <c r="J3051" s="117" t="s">
        <v>5245</v>
      </c>
      <c r="K3051" s="117" t="s">
        <v>5246</v>
      </c>
      <c r="L3051" s="117" t="s">
        <v>4137</v>
      </c>
      <c r="M3051" s="118">
        <v>18.477385000000002</v>
      </c>
      <c r="N3051" s="118">
        <v>-69.913621000000006</v>
      </c>
      <c r="O3051" s="117"/>
      <c r="P3051" s="117" t="s">
        <v>3876</v>
      </c>
      <c r="Q3051" s="117" t="s">
        <v>7774</v>
      </c>
      <c r="R3051" s="116"/>
    </row>
    <row r="3052" spans="2:18" ht="18" customHeight="1" x14ac:dyDescent="0.3">
      <c r="B3052" s="116" t="s">
        <v>7913</v>
      </c>
      <c r="C3052" s="116" t="s">
        <v>5245</v>
      </c>
      <c r="D3052" s="122" t="s">
        <v>3914</v>
      </c>
      <c r="E3052" s="116" t="s">
        <v>3915</v>
      </c>
      <c r="F3052" s="121" t="s">
        <v>3877</v>
      </c>
      <c r="G3052" s="120">
        <v>7</v>
      </c>
      <c r="H3052" s="119">
        <v>46021</v>
      </c>
      <c r="I3052" s="117" t="s">
        <v>7695</v>
      </c>
      <c r="J3052" s="117" t="s">
        <v>5243</v>
      </c>
      <c r="K3052" s="117" t="s">
        <v>6047</v>
      </c>
      <c r="L3052" s="117" t="s">
        <v>4054</v>
      </c>
      <c r="M3052" s="118">
        <v>18.498705000000001</v>
      </c>
      <c r="N3052" s="118">
        <v>-69.870570999999998</v>
      </c>
      <c r="O3052" s="117"/>
      <c r="P3052" s="117" t="s">
        <v>3876</v>
      </c>
      <c r="Q3052" s="117" t="s">
        <v>4442</v>
      </c>
      <c r="R3052" s="116"/>
    </row>
    <row r="3053" spans="2:18" ht="18" customHeight="1" x14ac:dyDescent="0.3">
      <c r="B3053" s="116" t="s">
        <v>7914</v>
      </c>
      <c r="C3053" s="116" t="s">
        <v>5899</v>
      </c>
      <c r="D3053" s="122" t="s">
        <v>3902</v>
      </c>
      <c r="E3053" s="116" t="s">
        <v>3871</v>
      </c>
      <c r="F3053" s="121" t="s">
        <v>3894</v>
      </c>
      <c r="G3053" s="120">
        <v>78</v>
      </c>
      <c r="H3053" s="119">
        <v>46021</v>
      </c>
      <c r="I3053" s="117" t="s">
        <v>6873</v>
      </c>
      <c r="J3053" s="117" t="s">
        <v>5250</v>
      </c>
      <c r="K3053" s="117" t="s">
        <v>5251</v>
      </c>
      <c r="L3053" s="117" t="s">
        <v>4054</v>
      </c>
      <c r="M3053" s="118">
        <v>18.47739</v>
      </c>
      <c r="N3053" s="118">
        <v>-69.887986999999995</v>
      </c>
      <c r="O3053" s="117"/>
      <c r="P3053" s="117" t="s">
        <v>3876</v>
      </c>
      <c r="Q3053" s="117" t="s">
        <v>5171</v>
      </c>
      <c r="R3053" s="116"/>
    </row>
    <row r="3054" spans="2:18" ht="18" customHeight="1" x14ac:dyDescent="0.3">
      <c r="B3054" s="116" t="s">
        <v>7915</v>
      </c>
      <c r="C3054" s="116" t="s">
        <v>5380</v>
      </c>
      <c r="D3054" s="122" t="s">
        <v>3908</v>
      </c>
      <c r="E3054" s="116" t="s">
        <v>3909</v>
      </c>
      <c r="F3054" s="121" t="s">
        <v>3877</v>
      </c>
      <c r="G3054" s="120">
        <v>4</v>
      </c>
      <c r="H3054" s="119">
        <v>46021</v>
      </c>
      <c r="I3054" s="117" t="s">
        <v>6821</v>
      </c>
      <c r="J3054" s="117" t="s">
        <v>5492</v>
      </c>
      <c r="K3054" s="117" t="s">
        <v>5493</v>
      </c>
      <c r="L3054" s="117" t="s">
        <v>3989</v>
      </c>
      <c r="M3054" s="118">
        <v>18.484575</v>
      </c>
      <c r="N3054" s="118">
        <v>-69.882514999999998</v>
      </c>
      <c r="O3054" s="117"/>
      <c r="P3054" s="117" t="s">
        <v>3876</v>
      </c>
      <c r="Q3054" s="117" t="s">
        <v>4442</v>
      </c>
      <c r="R3054" s="116"/>
    </row>
    <row r="3055" spans="2:18" ht="18" customHeight="1" x14ac:dyDescent="0.3">
      <c r="B3055" s="116" t="s">
        <v>7916</v>
      </c>
      <c r="C3055" s="116" t="s">
        <v>6192</v>
      </c>
      <c r="D3055" s="122" t="s">
        <v>106</v>
      </c>
      <c r="E3055" s="116" t="s">
        <v>107</v>
      </c>
      <c r="F3055" s="121" t="s">
        <v>3877</v>
      </c>
      <c r="G3055" s="120">
        <v>5</v>
      </c>
      <c r="H3055" s="119">
        <v>46021</v>
      </c>
      <c r="I3055" s="117" t="s">
        <v>7637</v>
      </c>
      <c r="J3055" s="117" t="s">
        <v>5492</v>
      </c>
      <c r="K3055" s="117" t="s">
        <v>5493</v>
      </c>
      <c r="L3055" s="117" t="s">
        <v>3975</v>
      </c>
      <c r="M3055" s="118">
        <v>18.527412999999999</v>
      </c>
      <c r="N3055" s="118">
        <v>-69.910173</v>
      </c>
      <c r="O3055" s="117"/>
      <c r="P3055" s="117" t="s">
        <v>3876</v>
      </c>
      <c r="Q3055" s="117" t="s">
        <v>4693</v>
      </c>
      <c r="R3055" s="116"/>
    </row>
    <row r="3056" spans="2:18" ht="18" customHeight="1" x14ac:dyDescent="0.3">
      <c r="B3056" s="116" t="s">
        <v>7917</v>
      </c>
      <c r="C3056" s="116" t="s">
        <v>6473</v>
      </c>
      <c r="D3056" s="122" t="s">
        <v>3924</v>
      </c>
      <c r="E3056" s="116" t="s">
        <v>3925</v>
      </c>
      <c r="F3056" s="121" t="s">
        <v>3894</v>
      </c>
      <c r="G3056" s="120">
        <v>93</v>
      </c>
      <c r="H3056" s="119">
        <v>46021</v>
      </c>
      <c r="I3056" s="117" t="s">
        <v>7254</v>
      </c>
      <c r="J3056" s="117" t="s">
        <v>5497</v>
      </c>
      <c r="K3056" s="117" t="s">
        <v>5498</v>
      </c>
      <c r="L3056" s="117" t="s">
        <v>3984</v>
      </c>
      <c r="M3056" s="118">
        <v>18.459111</v>
      </c>
      <c r="N3056" s="118">
        <v>-69.877560000000003</v>
      </c>
      <c r="O3056" s="117"/>
      <c r="P3056" s="117" t="s">
        <v>3876</v>
      </c>
      <c r="Q3056" s="117" t="s">
        <v>5512</v>
      </c>
      <c r="R3056" s="116"/>
    </row>
    <row r="3057" spans="2:18" ht="18" customHeight="1" x14ac:dyDescent="0.3">
      <c r="B3057" s="116" t="s">
        <v>7918</v>
      </c>
      <c r="C3057" s="116" t="s">
        <v>5932</v>
      </c>
      <c r="D3057" s="122" t="s">
        <v>1614</v>
      </c>
      <c r="E3057" s="116" t="s">
        <v>3919</v>
      </c>
      <c r="F3057" s="121" t="s">
        <v>3877</v>
      </c>
      <c r="G3057" s="120">
        <v>4</v>
      </c>
      <c r="H3057" s="119">
        <v>46021</v>
      </c>
      <c r="I3057" s="117" t="s">
        <v>7616</v>
      </c>
      <c r="J3057" s="117" t="s">
        <v>5497</v>
      </c>
      <c r="K3057" s="117" t="s">
        <v>5498</v>
      </c>
      <c r="L3057" s="117" t="s">
        <v>3981</v>
      </c>
      <c r="M3057" s="118">
        <v>18.524569</v>
      </c>
      <c r="N3057" s="118">
        <v>-69.906030000000001</v>
      </c>
      <c r="O3057" s="117"/>
      <c r="P3057" s="117" t="s">
        <v>3876</v>
      </c>
      <c r="Q3057" s="117" t="s">
        <v>6124</v>
      </c>
      <c r="R3057" s="116"/>
    </row>
    <row r="3058" spans="2:18" ht="18" customHeight="1" x14ac:dyDescent="0.3">
      <c r="B3058" s="116" t="s">
        <v>7919</v>
      </c>
      <c r="C3058" s="116" t="s">
        <v>5995</v>
      </c>
      <c r="D3058" s="122" t="s">
        <v>3902</v>
      </c>
      <c r="E3058" s="116" t="s">
        <v>3871</v>
      </c>
      <c r="F3058" s="121" t="s">
        <v>3894</v>
      </c>
      <c r="G3058" s="120">
        <v>257</v>
      </c>
      <c r="H3058" s="119">
        <v>46021</v>
      </c>
      <c r="I3058" s="117" t="s">
        <v>7703</v>
      </c>
      <c r="J3058" s="117" t="s">
        <v>5384</v>
      </c>
      <c r="K3058" s="117" t="s">
        <v>5385</v>
      </c>
      <c r="L3058" s="117" t="s">
        <v>4137</v>
      </c>
      <c r="M3058" s="118">
        <v>18.439731999999999</v>
      </c>
      <c r="N3058" s="118">
        <v>-69.897658000000007</v>
      </c>
      <c r="O3058" s="117"/>
      <c r="P3058" s="117" t="s">
        <v>3876</v>
      </c>
      <c r="Q3058" s="117" t="s">
        <v>5171</v>
      </c>
      <c r="R3058" s="116"/>
    </row>
    <row r="3059" spans="2:18" ht="18" customHeight="1" x14ac:dyDescent="0.3">
      <c r="B3059" s="116" t="s">
        <v>7920</v>
      </c>
      <c r="C3059" s="116" t="s">
        <v>5999</v>
      </c>
      <c r="D3059" s="122" t="s">
        <v>106</v>
      </c>
      <c r="E3059" s="116" t="s">
        <v>107</v>
      </c>
      <c r="F3059" s="121" t="s">
        <v>3877</v>
      </c>
      <c r="G3059" s="120">
        <v>2</v>
      </c>
      <c r="H3059" s="119">
        <v>46021</v>
      </c>
      <c r="I3059" s="117" t="s">
        <v>6953</v>
      </c>
      <c r="J3059" s="117" t="s">
        <v>5759</v>
      </c>
      <c r="K3059" s="117" t="s">
        <v>5760</v>
      </c>
      <c r="L3059" s="117" t="s">
        <v>4054</v>
      </c>
      <c r="M3059" s="118">
        <v>18.464855</v>
      </c>
      <c r="N3059" s="118">
        <v>-69.874849999999995</v>
      </c>
      <c r="O3059" s="117"/>
      <c r="P3059" s="117" t="s">
        <v>3876</v>
      </c>
      <c r="Q3059" s="117" t="s">
        <v>4693</v>
      </c>
      <c r="R3059" s="116"/>
    </row>
    <row r="3060" spans="2:18" ht="18" customHeight="1" x14ac:dyDescent="0.3">
      <c r="B3060" s="116" t="s">
        <v>7921</v>
      </c>
      <c r="C3060" s="116" t="s">
        <v>5740</v>
      </c>
      <c r="D3060" s="122" t="s">
        <v>171</v>
      </c>
      <c r="E3060" s="116" t="s">
        <v>172</v>
      </c>
      <c r="F3060" s="121" t="s">
        <v>3877</v>
      </c>
      <c r="G3060" s="120">
        <v>4</v>
      </c>
      <c r="H3060" s="119">
        <v>46021</v>
      </c>
      <c r="I3060" s="117" t="s">
        <v>7372</v>
      </c>
      <c r="J3060" s="117" t="s">
        <v>5759</v>
      </c>
      <c r="K3060" s="117" t="s">
        <v>5760</v>
      </c>
      <c r="L3060" s="117" t="s">
        <v>3998</v>
      </c>
      <c r="M3060" s="118">
        <v>18.461718999999999</v>
      </c>
      <c r="N3060" s="118">
        <v>-69.895418000000006</v>
      </c>
      <c r="O3060" s="117"/>
      <c r="P3060" s="117" t="s">
        <v>3876</v>
      </c>
      <c r="Q3060" s="117" t="s">
        <v>4940</v>
      </c>
      <c r="R3060" s="116"/>
    </row>
    <row r="3061" spans="2:18" ht="18" customHeight="1" x14ac:dyDescent="0.3">
      <c r="B3061" s="116" t="s">
        <v>7922</v>
      </c>
      <c r="C3061" s="116" t="s">
        <v>5999</v>
      </c>
      <c r="D3061" s="122" t="s">
        <v>3901</v>
      </c>
      <c r="E3061" s="116" t="s">
        <v>3893</v>
      </c>
      <c r="F3061" s="121" t="s">
        <v>3894</v>
      </c>
      <c r="G3061" s="120">
        <v>121</v>
      </c>
      <c r="H3061" s="119">
        <v>46021</v>
      </c>
      <c r="I3061" s="117" t="s">
        <v>7923</v>
      </c>
      <c r="J3061" s="117" t="s">
        <v>5759</v>
      </c>
      <c r="K3061" s="117" t="s">
        <v>5760</v>
      </c>
      <c r="L3061" s="117" t="s">
        <v>3998</v>
      </c>
      <c r="M3061" s="118">
        <v>18.462191000000001</v>
      </c>
      <c r="N3061" s="118">
        <v>-69.856914000000003</v>
      </c>
      <c r="O3061" s="117"/>
      <c r="P3061" s="117" t="s">
        <v>3876</v>
      </c>
      <c r="Q3061" s="117" t="s">
        <v>5171</v>
      </c>
      <c r="R3061" s="116"/>
    </row>
    <row r="3062" spans="2:18" ht="18" customHeight="1" x14ac:dyDescent="0.3">
      <c r="B3062" s="116" t="s">
        <v>7924</v>
      </c>
      <c r="C3062" s="116" t="s">
        <v>5701</v>
      </c>
      <c r="D3062" s="122" t="s">
        <v>149</v>
      </c>
      <c r="E3062" s="116" t="s">
        <v>150</v>
      </c>
      <c r="F3062" s="121" t="s">
        <v>3877</v>
      </c>
      <c r="G3062" s="120">
        <v>2</v>
      </c>
      <c r="H3062" s="119">
        <v>46021</v>
      </c>
      <c r="I3062" s="117" t="s">
        <v>6375</v>
      </c>
      <c r="J3062" s="117" t="s">
        <v>6376</v>
      </c>
      <c r="K3062" s="117" t="s">
        <v>6377</v>
      </c>
      <c r="L3062" s="117" t="s">
        <v>4019</v>
      </c>
      <c r="M3062" s="118">
        <v>18.493967000000001</v>
      </c>
      <c r="N3062" s="118">
        <v>-69.914522000000005</v>
      </c>
      <c r="O3062" s="117"/>
      <c r="P3062" s="117" t="s">
        <v>3876</v>
      </c>
      <c r="Q3062" s="117" t="s">
        <v>3962</v>
      </c>
      <c r="R3062" s="116"/>
    </row>
    <row r="3063" spans="2:18" ht="18" customHeight="1" x14ac:dyDescent="0.3">
      <c r="B3063" s="116" t="s">
        <v>7925</v>
      </c>
      <c r="C3063" s="116" t="s">
        <v>7594</v>
      </c>
      <c r="D3063" s="122" t="s">
        <v>146</v>
      </c>
      <c r="E3063" s="116" t="s">
        <v>3880</v>
      </c>
      <c r="F3063" s="121" t="s">
        <v>3877</v>
      </c>
      <c r="G3063" s="120">
        <v>1</v>
      </c>
      <c r="H3063" s="119">
        <v>46021</v>
      </c>
      <c r="I3063" s="117" t="s">
        <v>6568</v>
      </c>
      <c r="J3063" s="117" t="s">
        <v>6569</v>
      </c>
      <c r="K3063" s="117" t="s">
        <v>6570</v>
      </c>
      <c r="L3063" s="117" t="s">
        <v>3975</v>
      </c>
      <c r="M3063" s="118">
        <v>18.453617999999999</v>
      </c>
      <c r="N3063" s="118">
        <v>-69.909667999999996</v>
      </c>
      <c r="O3063" s="117"/>
      <c r="P3063" s="117" t="s">
        <v>3876</v>
      </c>
      <c r="Q3063" s="117" t="s">
        <v>3962</v>
      </c>
      <c r="R3063" s="116"/>
    </row>
    <row r="3064" spans="2:18" ht="18" customHeight="1" x14ac:dyDescent="0.3">
      <c r="B3064" s="116" t="s">
        <v>7926</v>
      </c>
      <c r="C3064" s="116" t="s">
        <v>7927</v>
      </c>
      <c r="D3064" s="122" t="s">
        <v>343</v>
      </c>
      <c r="E3064" s="116" t="s">
        <v>344</v>
      </c>
      <c r="F3064" s="121" t="s">
        <v>3877</v>
      </c>
      <c r="G3064" s="120">
        <v>6</v>
      </c>
      <c r="H3064" s="119">
        <v>46021</v>
      </c>
      <c r="I3064" s="117" t="s">
        <v>7181</v>
      </c>
      <c r="J3064" s="117" t="s">
        <v>6478</v>
      </c>
      <c r="K3064" s="117" t="s">
        <v>6479</v>
      </c>
      <c r="L3064" s="117" t="s">
        <v>4137</v>
      </c>
      <c r="M3064" s="118">
        <v>18.480741999999999</v>
      </c>
      <c r="N3064" s="118">
        <v>-69.902852999999993</v>
      </c>
      <c r="O3064" s="117"/>
      <c r="P3064" s="117" t="s">
        <v>3876</v>
      </c>
      <c r="Q3064" s="117" t="s">
        <v>4192</v>
      </c>
      <c r="R3064" s="116"/>
    </row>
    <row r="3065" spans="2:18" ht="18" customHeight="1" x14ac:dyDescent="0.3">
      <c r="B3065" s="116" t="s">
        <v>7928</v>
      </c>
      <c r="C3065" s="116" t="s">
        <v>7160</v>
      </c>
      <c r="D3065" s="122" t="s">
        <v>149</v>
      </c>
      <c r="E3065" s="116" t="s">
        <v>150</v>
      </c>
      <c r="F3065" s="121" t="s">
        <v>3877</v>
      </c>
      <c r="G3065" s="120">
        <v>6</v>
      </c>
      <c r="H3065" s="119">
        <v>46021</v>
      </c>
      <c r="I3065" s="117" t="s">
        <v>6392</v>
      </c>
      <c r="J3065" s="117" t="s">
        <v>6393</v>
      </c>
      <c r="K3065" s="117" t="s">
        <v>6394</v>
      </c>
      <c r="L3065" s="117" t="s">
        <v>4054</v>
      </c>
      <c r="M3065" s="118">
        <v>18.440011999999999</v>
      </c>
      <c r="N3065" s="118">
        <v>-69.895133000000001</v>
      </c>
      <c r="O3065" s="117"/>
      <c r="P3065" s="117" t="s">
        <v>3876</v>
      </c>
      <c r="Q3065" s="117" t="s">
        <v>3962</v>
      </c>
      <c r="R3065" s="116"/>
    </row>
    <row r="3066" spans="2:18" ht="18" customHeight="1" x14ac:dyDescent="0.3">
      <c r="B3066" s="116" t="s">
        <v>7929</v>
      </c>
      <c r="C3066" s="116" t="s">
        <v>7930</v>
      </c>
      <c r="D3066" s="122" t="s">
        <v>1551</v>
      </c>
      <c r="E3066" s="116" t="s">
        <v>3911</v>
      </c>
      <c r="F3066" s="121" t="s">
        <v>3877</v>
      </c>
      <c r="G3066" s="120">
        <v>2</v>
      </c>
      <c r="H3066" s="119">
        <v>46021</v>
      </c>
      <c r="I3066" s="117" t="s">
        <v>7463</v>
      </c>
      <c r="J3066" s="117" t="s">
        <v>6546</v>
      </c>
      <c r="K3066" s="117" t="s">
        <v>6547</v>
      </c>
      <c r="L3066" s="117" t="s">
        <v>3984</v>
      </c>
      <c r="M3066" s="118">
        <v>18.495484000000001</v>
      </c>
      <c r="N3066" s="118">
        <v>-69.833185999999998</v>
      </c>
      <c r="O3066" s="117"/>
      <c r="P3066" s="117" t="s">
        <v>3876</v>
      </c>
      <c r="Q3066" s="117" t="s">
        <v>4192</v>
      </c>
      <c r="R3066" s="116"/>
    </row>
    <row r="3067" spans="2:18" ht="18" customHeight="1" x14ac:dyDescent="0.3">
      <c r="B3067" s="116" t="s">
        <v>7931</v>
      </c>
      <c r="C3067" s="116" t="s">
        <v>7216</v>
      </c>
      <c r="D3067" s="122" t="s">
        <v>1549</v>
      </c>
      <c r="E3067" s="116" t="s">
        <v>3910</v>
      </c>
      <c r="F3067" s="121" t="s">
        <v>3877</v>
      </c>
      <c r="G3067" s="120">
        <v>1</v>
      </c>
      <c r="H3067" s="119">
        <v>46021</v>
      </c>
      <c r="I3067" s="117" t="s">
        <v>7833</v>
      </c>
      <c r="J3067" s="117" t="s">
        <v>6089</v>
      </c>
      <c r="K3067" s="117" t="s">
        <v>6090</v>
      </c>
      <c r="L3067" s="117" t="s">
        <v>3998</v>
      </c>
      <c r="M3067" s="118">
        <v>18.472852</v>
      </c>
      <c r="N3067" s="118">
        <v>-69.871031000000002</v>
      </c>
      <c r="O3067" s="117"/>
      <c r="P3067" s="117" t="s">
        <v>3876</v>
      </c>
      <c r="Q3067" s="117" t="s">
        <v>4442</v>
      </c>
      <c r="R3067" s="116"/>
    </row>
    <row r="3068" spans="2:18" ht="18" customHeight="1" x14ac:dyDescent="0.3">
      <c r="B3068" s="116" t="s">
        <v>7932</v>
      </c>
      <c r="C3068" s="116" t="s">
        <v>5821</v>
      </c>
      <c r="D3068" s="122" t="s">
        <v>53</v>
      </c>
      <c r="E3068" s="116" t="s">
        <v>54</v>
      </c>
      <c r="F3068" s="121" t="s">
        <v>3877</v>
      </c>
      <c r="G3068" s="120">
        <v>2</v>
      </c>
      <c r="H3068" s="119">
        <v>46021</v>
      </c>
      <c r="I3068" s="117" t="s">
        <v>7835</v>
      </c>
      <c r="J3068" s="117" t="s">
        <v>5823</v>
      </c>
      <c r="K3068" s="117" t="s">
        <v>5824</v>
      </c>
      <c r="L3068" s="117" t="s">
        <v>4008</v>
      </c>
      <c r="M3068" s="118">
        <v>18.492557999999999</v>
      </c>
      <c r="N3068" s="118">
        <v>-69.904133999999999</v>
      </c>
      <c r="O3068" s="117"/>
      <c r="P3068" s="117" t="s">
        <v>3876</v>
      </c>
      <c r="Q3068" s="117" t="s">
        <v>4693</v>
      </c>
      <c r="R3068" s="116"/>
    </row>
    <row r="3069" spans="2:18" ht="18" customHeight="1" x14ac:dyDescent="0.3">
      <c r="B3069" s="116" t="s">
        <v>7933</v>
      </c>
      <c r="C3069" s="116" t="s">
        <v>4881</v>
      </c>
      <c r="D3069" s="122" t="s">
        <v>2285</v>
      </c>
      <c r="E3069" s="116" t="s">
        <v>3934</v>
      </c>
      <c r="F3069" s="121" t="s">
        <v>3877</v>
      </c>
      <c r="G3069" s="120">
        <v>3</v>
      </c>
      <c r="H3069" s="119">
        <v>46021</v>
      </c>
      <c r="I3069" s="117" t="s">
        <v>6919</v>
      </c>
      <c r="J3069" s="117" t="s">
        <v>4151</v>
      </c>
      <c r="K3069" s="117" t="s">
        <v>4152</v>
      </c>
      <c r="L3069" s="117" t="s">
        <v>4040</v>
      </c>
      <c r="M3069" s="118">
        <v>18.469930000000002</v>
      </c>
      <c r="N3069" s="118">
        <v>-69.837466000000006</v>
      </c>
      <c r="O3069" s="117"/>
      <c r="P3069" s="117" t="s">
        <v>3933</v>
      </c>
      <c r="Q3069" s="117" t="s">
        <v>4940</v>
      </c>
      <c r="R3069" s="116"/>
    </row>
    <row r="3070" spans="2:18" ht="18" customHeight="1" x14ac:dyDescent="0.3">
      <c r="B3070" s="116" t="s">
        <v>7934</v>
      </c>
      <c r="C3070" s="116" t="s">
        <v>4266</v>
      </c>
      <c r="D3070" s="122" t="s">
        <v>3927</v>
      </c>
      <c r="E3070" s="116" t="s">
        <v>3938</v>
      </c>
      <c r="F3070" s="121" t="s">
        <v>3894</v>
      </c>
      <c r="G3070" s="120">
        <v>60</v>
      </c>
      <c r="H3070" s="119">
        <v>46021</v>
      </c>
      <c r="I3070" s="117" t="s">
        <v>6001</v>
      </c>
      <c r="J3070" s="117" t="s">
        <v>3979</v>
      </c>
      <c r="K3070" s="117" t="s">
        <v>3980</v>
      </c>
      <c r="L3070" s="117" t="s">
        <v>3984</v>
      </c>
      <c r="M3070" s="118">
        <v>18.522269999999999</v>
      </c>
      <c r="N3070" s="118">
        <v>-69.869051999999996</v>
      </c>
      <c r="O3070" s="117"/>
      <c r="P3070" s="117" t="s">
        <v>3933</v>
      </c>
      <c r="Q3070" s="117" t="s">
        <v>5512</v>
      </c>
      <c r="R3070" s="116"/>
    </row>
    <row r="3071" spans="2:18" ht="18" customHeight="1" x14ac:dyDescent="0.3">
      <c r="B3071" s="116" t="s">
        <v>7935</v>
      </c>
      <c r="C3071" s="116" t="s">
        <v>4379</v>
      </c>
      <c r="D3071" s="122" t="s">
        <v>2285</v>
      </c>
      <c r="E3071" s="116" t="s">
        <v>3934</v>
      </c>
      <c r="F3071" s="121" t="s">
        <v>3877</v>
      </c>
      <c r="G3071" s="120">
        <v>3</v>
      </c>
      <c r="H3071" s="119">
        <v>46021</v>
      </c>
      <c r="I3071" s="117" t="s">
        <v>5910</v>
      </c>
      <c r="J3071" s="117" t="s">
        <v>4060</v>
      </c>
      <c r="K3071" s="117" t="s">
        <v>4061</v>
      </c>
      <c r="L3071" s="117" t="s">
        <v>3992</v>
      </c>
      <c r="M3071" s="118">
        <v>18.450264000000001</v>
      </c>
      <c r="N3071" s="118">
        <v>-69.923751999999993</v>
      </c>
      <c r="O3071" s="117"/>
      <c r="P3071" s="117" t="s">
        <v>3933</v>
      </c>
      <c r="Q3071" s="117" t="s">
        <v>4940</v>
      </c>
      <c r="R3071" s="116"/>
    </row>
    <row r="3072" spans="2:18" ht="18" customHeight="1" x14ac:dyDescent="0.3">
      <c r="B3072" s="116" t="s">
        <v>7936</v>
      </c>
      <c r="C3072" s="116" t="s">
        <v>5116</v>
      </c>
      <c r="D3072" s="122" t="s">
        <v>3924</v>
      </c>
      <c r="E3072" s="116" t="s">
        <v>3925</v>
      </c>
      <c r="F3072" s="121" t="s">
        <v>3894</v>
      </c>
      <c r="G3072" s="120">
        <v>44</v>
      </c>
      <c r="H3072" s="119">
        <v>46021</v>
      </c>
      <c r="I3072" s="117" t="s">
        <v>7471</v>
      </c>
      <c r="J3072" s="117" t="s">
        <v>3973</v>
      </c>
      <c r="K3072" s="117" t="s">
        <v>3974</v>
      </c>
      <c r="L3072" s="117" t="s">
        <v>3989</v>
      </c>
      <c r="M3072" s="118">
        <v>18.505697999999999</v>
      </c>
      <c r="N3072" s="118">
        <v>-69.873158000000004</v>
      </c>
      <c r="O3072" s="117"/>
      <c r="P3072" s="117" t="s">
        <v>3876</v>
      </c>
      <c r="Q3072" s="117" t="s">
        <v>5512</v>
      </c>
      <c r="R3072" s="116"/>
    </row>
    <row r="3073" spans="2:18" ht="18" customHeight="1" x14ac:dyDescent="0.3">
      <c r="B3073" s="116" t="s">
        <v>7937</v>
      </c>
      <c r="C3073" s="116" t="s">
        <v>5055</v>
      </c>
      <c r="D3073" s="122" t="s">
        <v>189</v>
      </c>
      <c r="E3073" s="116" t="s">
        <v>190</v>
      </c>
      <c r="F3073" s="121" t="s">
        <v>3877</v>
      </c>
      <c r="G3073" s="120">
        <v>2</v>
      </c>
      <c r="H3073" s="119">
        <v>46021</v>
      </c>
      <c r="I3073" s="117" t="s">
        <v>7653</v>
      </c>
      <c r="J3073" s="117" t="s">
        <v>4030</v>
      </c>
      <c r="K3073" s="117" t="s">
        <v>4031</v>
      </c>
      <c r="L3073" s="117" t="s">
        <v>4137</v>
      </c>
      <c r="M3073" s="118">
        <v>18.515146999999999</v>
      </c>
      <c r="N3073" s="118">
        <v>-69.839202999999998</v>
      </c>
      <c r="O3073" s="117"/>
      <c r="P3073" s="117" t="s">
        <v>3876</v>
      </c>
      <c r="Q3073" s="117" t="s">
        <v>4940</v>
      </c>
      <c r="R3073" s="116"/>
    </row>
    <row r="3074" spans="2:18" ht="18" customHeight="1" x14ac:dyDescent="0.3">
      <c r="B3074" s="116" t="s">
        <v>7938</v>
      </c>
      <c r="C3074" s="116" t="s">
        <v>4162</v>
      </c>
      <c r="D3074" s="122" t="s">
        <v>171</v>
      </c>
      <c r="E3074" s="116" t="s">
        <v>172</v>
      </c>
      <c r="F3074" s="121" t="s">
        <v>3877</v>
      </c>
      <c r="G3074" s="120">
        <v>4</v>
      </c>
      <c r="H3074" s="119">
        <v>46021</v>
      </c>
      <c r="I3074" s="117" t="s">
        <v>6246</v>
      </c>
      <c r="J3074" s="117" t="s">
        <v>3968</v>
      </c>
      <c r="K3074" s="117" t="s">
        <v>3969</v>
      </c>
      <c r="L3074" s="117" t="s">
        <v>3992</v>
      </c>
      <c r="M3074" s="118">
        <v>18.524229999999999</v>
      </c>
      <c r="N3074" s="118">
        <v>-69.890168000000003</v>
      </c>
      <c r="O3074" s="117"/>
      <c r="P3074" s="117" t="s">
        <v>3876</v>
      </c>
      <c r="Q3074" s="117" t="s">
        <v>4940</v>
      </c>
      <c r="R3074" s="116"/>
    </row>
    <row r="3075" spans="2:18" ht="18" customHeight="1" x14ac:dyDescent="0.3">
      <c r="B3075" s="116" t="s">
        <v>7939</v>
      </c>
      <c r="C3075" s="116" t="s">
        <v>4820</v>
      </c>
      <c r="D3075" s="122" t="s">
        <v>67</v>
      </c>
      <c r="E3075" s="116" t="s">
        <v>68</v>
      </c>
      <c r="F3075" s="121" t="s">
        <v>3894</v>
      </c>
      <c r="G3075" s="120">
        <v>104</v>
      </c>
      <c r="H3075" s="119">
        <v>46021</v>
      </c>
      <c r="I3075" s="117" t="s">
        <v>6248</v>
      </c>
      <c r="J3075" s="117" t="s">
        <v>3996</v>
      </c>
      <c r="K3075" s="117" t="s">
        <v>3997</v>
      </c>
      <c r="L3075" s="117" t="s">
        <v>4054</v>
      </c>
      <c r="M3075" s="118">
        <v>18.475788999999999</v>
      </c>
      <c r="N3075" s="118">
        <v>-69.901964000000007</v>
      </c>
      <c r="O3075" s="117"/>
      <c r="P3075" s="117" t="s">
        <v>2662</v>
      </c>
      <c r="Q3075" s="117" t="s">
        <v>5171</v>
      </c>
      <c r="R3075" s="116"/>
    </row>
    <row r="3076" spans="2:18" ht="18" customHeight="1" x14ac:dyDescent="0.3">
      <c r="B3076" s="116" t="s">
        <v>7940</v>
      </c>
      <c r="C3076" s="116" t="s">
        <v>4663</v>
      </c>
      <c r="D3076" s="122" t="s">
        <v>3897</v>
      </c>
      <c r="E3076" s="116" t="s">
        <v>3940</v>
      </c>
      <c r="F3076" s="121" t="s">
        <v>3894</v>
      </c>
      <c r="G3076" s="120">
        <v>110</v>
      </c>
      <c r="H3076" s="119">
        <v>46021</v>
      </c>
      <c r="I3076" s="117" t="s">
        <v>7473</v>
      </c>
      <c r="J3076" s="117" t="s">
        <v>3996</v>
      </c>
      <c r="K3076" s="117" t="s">
        <v>3997</v>
      </c>
      <c r="L3076" s="117" t="s">
        <v>3998</v>
      </c>
      <c r="M3076" s="118">
        <v>18.493192000000001</v>
      </c>
      <c r="N3076" s="118">
        <v>-69.886860999999996</v>
      </c>
      <c r="O3076" s="117"/>
      <c r="P3076" s="117" t="s">
        <v>2662</v>
      </c>
      <c r="Q3076" s="117" t="s">
        <v>5512</v>
      </c>
      <c r="R3076" s="116"/>
    </row>
    <row r="3077" spans="2:18" ht="18" customHeight="1" x14ac:dyDescent="0.3">
      <c r="B3077" s="116" t="s">
        <v>7941</v>
      </c>
      <c r="C3077" s="116" t="s">
        <v>4176</v>
      </c>
      <c r="D3077" s="122" t="s">
        <v>2317</v>
      </c>
      <c r="E3077" s="116" t="s">
        <v>3935</v>
      </c>
      <c r="F3077" s="121" t="s">
        <v>3894</v>
      </c>
      <c r="G3077" s="120">
        <v>57</v>
      </c>
      <c r="H3077" s="119">
        <v>46021</v>
      </c>
      <c r="I3077" s="117" t="s">
        <v>6525</v>
      </c>
      <c r="J3077" s="117" t="s">
        <v>4038</v>
      </c>
      <c r="K3077" s="117" t="s">
        <v>4039</v>
      </c>
      <c r="L3077" s="117" t="s">
        <v>3989</v>
      </c>
      <c r="M3077" s="118">
        <v>18.454499999999999</v>
      </c>
      <c r="N3077" s="118">
        <v>-69.890759000000003</v>
      </c>
      <c r="O3077" s="117"/>
      <c r="P3077" s="117" t="s">
        <v>3933</v>
      </c>
      <c r="Q3077" s="117" t="s">
        <v>5171</v>
      </c>
      <c r="R3077" s="116"/>
    </row>
    <row r="3078" spans="2:18" ht="18" customHeight="1" x14ac:dyDescent="0.3">
      <c r="B3078" s="116" t="s">
        <v>7942</v>
      </c>
      <c r="C3078" s="116" t="s">
        <v>4154</v>
      </c>
      <c r="D3078" s="122" t="s">
        <v>3926</v>
      </c>
      <c r="E3078" s="116" t="s">
        <v>3941</v>
      </c>
      <c r="F3078" s="121" t="s">
        <v>3894</v>
      </c>
      <c r="G3078" s="120">
        <v>95</v>
      </c>
      <c r="H3078" s="119">
        <v>46021</v>
      </c>
      <c r="I3078" s="117" t="s">
        <v>7789</v>
      </c>
      <c r="J3078" s="117" t="s">
        <v>4038</v>
      </c>
      <c r="K3078" s="117" t="s">
        <v>4039</v>
      </c>
      <c r="L3078" s="117" t="s">
        <v>4040</v>
      </c>
      <c r="M3078" s="118">
        <v>18.495723000000002</v>
      </c>
      <c r="N3078" s="118">
        <v>-69.893454000000006</v>
      </c>
      <c r="O3078" s="117"/>
      <c r="P3078" s="117" t="s">
        <v>2662</v>
      </c>
      <c r="Q3078" s="117" t="s">
        <v>5512</v>
      </c>
      <c r="R3078" s="116"/>
    </row>
    <row r="3079" spans="2:18" ht="18" customHeight="1" x14ac:dyDescent="0.3">
      <c r="B3079" s="116" t="s">
        <v>7943</v>
      </c>
      <c r="C3079" s="116" t="s">
        <v>4513</v>
      </c>
      <c r="D3079" s="122" t="s">
        <v>1614</v>
      </c>
      <c r="E3079" s="116" t="s">
        <v>3919</v>
      </c>
      <c r="F3079" s="121" t="s">
        <v>3877</v>
      </c>
      <c r="G3079" s="120">
        <v>5</v>
      </c>
      <c r="H3079" s="119">
        <v>46021</v>
      </c>
      <c r="I3079" s="117" t="s">
        <v>6123</v>
      </c>
      <c r="J3079" s="117" t="s">
        <v>4023</v>
      </c>
      <c r="K3079" s="117" t="s">
        <v>4024</v>
      </c>
      <c r="L3079" s="117" t="s">
        <v>4025</v>
      </c>
      <c r="M3079" s="118">
        <v>18.487252000000002</v>
      </c>
      <c r="N3079" s="118">
        <v>-69.902511000000004</v>
      </c>
      <c r="O3079" s="117"/>
      <c r="P3079" s="117" t="s">
        <v>3876</v>
      </c>
      <c r="Q3079" s="117" t="s">
        <v>6124</v>
      </c>
      <c r="R3079" s="116"/>
    </row>
    <row r="3080" spans="2:18" ht="18" customHeight="1" x14ac:dyDescent="0.3">
      <c r="B3080" s="116" t="s">
        <v>7944</v>
      </c>
      <c r="C3080" s="116" t="s">
        <v>4451</v>
      </c>
      <c r="D3080" s="122" t="s">
        <v>373</v>
      </c>
      <c r="E3080" s="116" t="s">
        <v>3885</v>
      </c>
      <c r="F3080" s="121" t="s">
        <v>3877</v>
      </c>
      <c r="G3080" s="120">
        <v>1</v>
      </c>
      <c r="H3080" s="119">
        <v>46021</v>
      </c>
      <c r="I3080" s="117" t="s">
        <v>6977</v>
      </c>
      <c r="J3080" s="117" t="s">
        <v>4023</v>
      </c>
      <c r="K3080" s="117" t="s">
        <v>4024</v>
      </c>
      <c r="L3080" s="117" t="s">
        <v>4137</v>
      </c>
      <c r="M3080" s="118">
        <v>18.487411999999999</v>
      </c>
      <c r="N3080" s="118">
        <v>-69.899006</v>
      </c>
      <c r="O3080" s="117"/>
      <c r="P3080" s="117" t="s">
        <v>3876</v>
      </c>
      <c r="Q3080" s="117" t="s">
        <v>6978</v>
      </c>
      <c r="R3080" s="116"/>
    </row>
    <row r="3081" spans="2:18" ht="18" customHeight="1" x14ac:dyDescent="0.3">
      <c r="B3081" s="116" t="s">
        <v>7945</v>
      </c>
      <c r="C3081" s="116" t="s">
        <v>5301</v>
      </c>
      <c r="D3081" s="122" t="s">
        <v>1563</v>
      </c>
      <c r="E3081" s="116" t="s">
        <v>3856</v>
      </c>
      <c r="F3081" s="121" t="s">
        <v>3877</v>
      </c>
      <c r="G3081" s="120">
        <v>4</v>
      </c>
      <c r="H3081" s="119">
        <v>46022</v>
      </c>
      <c r="I3081" s="117" t="s">
        <v>6277</v>
      </c>
      <c r="J3081" s="117" t="s">
        <v>5265</v>
      </c>
      <c r="K3081" s="117" t="s">
        <v>5266</v>
      </c>
      <c r="L3081" s="117" t="s">
        <v>4054</v>
      </c>
      <c r="M3081" s="118">
        <v>18.449957000000001</v>
      </c>
      <c r="N3081" s="118">
        <v>-69.838155</v>
      </c>
      <c r="O3081" s="117"/>
      <c r="P3081" s="117" t="s">
        <v>3876</v>
      </c>
      <c r="Q3081" s="117" t="s">
        <v>4442</v>
      </c>
      <c r="R3081" s="116"/>
    </row>
    <row r="3082" spans="2:18" ht="18" customHeight="1" x14ac:dyDescent="0.3">
      <c r="B3082" s="116" t="s">
        <v>7946</v>
      </c>
      <c r="C3082" s="116" t="s">
        <v>6148</v>
      </c>
      <c r="D3082" s="122" t="s">
        <v>189</v>
      </c>
      <c r="E3082" s="116" t="s">
        <v>190</v>
      </c>
      <c r="F3082" s="121" t="s">
        <v>3877</v>
      </c>
      <c r="G3082" s="120">
        <v>9</v>
      </c>
      <c r="H3082" s="119">
        <v>46022</v>
      </c>
      <c r="I3082" s="117" t="s">
        <v>7093</v>
      </c>
      <c r="J3082" s="117" t="s">
        <v>5284</v>
      </c>
      <c r="K3082" s="117" t="s">
        <v>5285</v>
      </c>
      <c r="L3082" s="117" t="s">
        <v>3992</v>
      </c>
      <c r="M3082" s="118">
        <v>18.466090000000001</v>
      </c>
      <c r="N3082" s="118">
        <v>-69.872771999999998</v>
      </c>
      <c r="O3082" s="117"/>
      <c r="P3082" s="117" t="s">
        <v>3876</v>
      </c>
      <c r="Q3082" s="117" t="s">
        <v>4940</v>
      </c>
      <c r="R3082" s="116"/>
    </row>
    <row r="3083" spans="2:18" ht="18" customHeight="1" x14ac:dyDescent="0.3">
      <c r="B3083" s="116" t="s">
        <v>7947</v>
      </c>
      <c r="C3083" s="116" t="s">
        <v>5464</v>
      </c>
      <c r="D3083" s="122" t="s">
        <v>280</v>
      </c>
      <c r="E3083" s="116" t="s">
        <v>281</v>
      </c>
      <c r="F3083" s="121" t="s">
        <v>3877</v>
      </c>
      <c r="G3083" s="120">
        <v>5</v>
      </c>
      <c r="H3083" s="119">
        <v>46022</v>
      </c>
      <c r="I3083" s="117" t="s">
        <v>6703</v>
      </c>
      <c r="J3083" s="117" t="s">
        <v>5270</v>
      </c>
      <c r="K3083" s="117" t="s">
        <v>5271</v>
      </c>
      <c r="L3083" s="117" t="s">
        <v>3975</v>
      </c>
      <c r="M3083" s="118">
        <v>18.430661000000001</v>
      </c>
      <c r="N3083" s="118">
        <v>-69.874836000000002</v>
      </c>
      <c r="O3083" s="117"/>
      <c r="P3083" s="117" t="s">
        <v>3876</v>
      </c>
      <c r="Q3083" s="117" t="s">
        <v>4693</v>
      </c>
      <c r="R3083" s="116"/>
    </row>
    <row r="3084" spans="2:18" ht="18" customHeight="1" x14ac:dyDescent="0.3">
      <c r="B3084" s="116" t="s">
        <v>7948</v>
      </c>
      <c r="C3084" s="116" t="s">
        <v>5919</v>
      </c>
      <c r="D3084" s="122" t="s">
        <v>3903</v>
      </c>
      <c r="E3084" s="116" t="s">
        <v>3855</v>
      </c>
      <c r="F3084" s="121" t="s">
        <v>3877</v>
      </c>
      <c r="G3084" s="120">
        <v>15</v>
      </c>
      <c r="H3084" s="119">
        <v>46022</v>
      </c>
      <c r="I3084" s="117" t="s">
        <v>7350</v>
      </c>
      <c r="J3084" s="117" t="s">
        <v>5270</v>
      </c>
      <c r="K3084" s="117" t="s">
        <v>5271</v>
      </c>
      <c r="L3084" s="117" t="s">
        <v>3989</v>
      </c>
      <c r="M3084" s="118">
        <v>18.468385000000001</v>
      </c>
      <c r="N3084" s="118">
        <v>-69.856025000000002</v>
      </c>
      <c r="O3084" s="117"/>
      <c r="P3084" s="117" t="s">
        <v>3876</v>
      </c>
      <c r="Q3084" s="117" t="s">
        <v>4940</v>
      </c>
      <c r="R3084" s="116"/>
    </row>
    <row r="3085" spans="2:18" ht="18" customHeight="1" x14ac:dyDescent="0.3">
      <c r="B3085" s="116" t="s">
        <v>7949</v>
      </c>
      <c r="C3085" s="116" t="s">
        <v>6937</v>
      </c>
      <c r="D3085" s="122" t="s">
        <v>189</v>
      </c>
      <c r="E3085" s="116" t="s">
        <v>190</v>
      </c>
      <c r="F3085" s="121" t="s">
        <v>3877</v>
      </c>
      <c r="G3085" s="120">
        <v>1</v>
      </c>
      <c r="H3085" s="119">
        <v>46022</v>
      </c>
      <c r="I3085" s="117" t="s">
        <v>7854</v>
      </c>
      <c r="J3085" s="117" t="s">
        <v>5425</v>
      </c>
      <c r="K3085" s="117" t="s">
        <v>5426</v>
      </c>
      <c r="L3085" s="117" t="s">
        <v>3981</v>
      </c>
      <c r="M3085" s="118">
        <v>18.472940999999999</v>
      </c>
      <c r="N3085" s="118">
        <v>-69.887096999999997</v>
      </c>
      <c r="O3085" s="117"/>
      <c r="P3085" s="117" t="s">
        <v>3876</v>
      </c>
      <c r="Q3085" s="117" t="s">
        <v>4940</v>
      </c>
      <c r="R3085" s="116"/>
    </row>
    <row r="3086" spans="2:18" ht="18" customHeight="1" x14ac:dyDescent="0.3">
      <c r="B3086" s="116" t="s">
        <v>7950</v>
      </c>
      <c r="C3086" s="116" t="s">
        <v>5486</v>
      </c>
      <c r="D3086" s="122" t="s">
        <v>1563</v>
      </c>
      <c r="E3086" s="116" t="s">
        <v>3856</v>
      </c>
      <c r="F3086" s="121" t="s">
        <v>3877</v>
      </c>
      <c r="G3086" s="120">
        <v>4</v>
      </c>
      <c r="H3086" s="119">
        <v>46022</v>
      </c>
      <c r="I3086" s="117" t="s">
        <v>7201</v>
      </c>
      <c r="J3086" s="117" t="s">
        <v>5689</v>
      </c>
      <c r="K3086" s="117" t="s">
        <v>5690</v>
      </c>
      <c r="L3086" s="117" t="s">
        <v>3981</v>
      </c>
      <c r="M3086" s="118">
        <v>18.484966</v>
      </c>
      <c r="N3086" s="118">
        <v>-69.900935000000004</v>
      </c>
      <c r="O3086" s="117"/>
      <c r="P3086" s="117" t="s">
        <v>3876</v>
      </c>
      <c r="Q3086" s="117" t="s">
        <v>4442</v>
      </c>
      <c r="R3086" s="116"/>
    </row>
    <row r="3087" spans="2:18" ht="18" customHeight="1" x14ac:dyDescent="0.3">
      <c r="B3087" s="116" t="s">
        <v>7951</v>
      </c>
      <c r="C3087" s="116" t="s">
        <v>5930</v>
      </c>
      <c r="D3087" s="122" t="s">
        <v>345</v>
      </c>
      <c r="E3087" s="116" t="s">
        <v>346</v>
      </c>
      <c r="F3087" s="121" t="s">
        <v>3877</v>
      </c>
      <c r="G3087" s="120">
        <v>3</v>
      </c>
      <c r="H3087" s="119">
        <v>46022</v>
      </c>
      <c r="I3087" s="117" t="s">
        <v>6839</v>
      </c>
      <c r="J3087" s="117" t="s">
        <v>5243</v>
      </c>
      <c r="K3087" s="117" t="s">
        <v>6047</v>
      </c>
      <c r="L3087" s="117" t="s">
        <v>3998</v>
      </c>
      <c r="M3087" s="118">
        <v>18.514074000000001</v>
      </c>
      <c r="N3087" s="118">
        <v>-69.896084999999999</v>
      </c>
      <c r="O3087" s="117"/>
      <c r="P3087" s="117" t="s">
        <v>3876</v>
      </c>
      <c r="Q3087" s="117" t="s">
        <v>4192</v>
      </c>
      <c r="R3087" s="116"/>
    </row>
    <row r="3088" spans="2:18" ht="18" customHeight="1" x14ac:dyDescent="0.3">
      <c r="B3088" s="116" t="s">
        <v>7952</v>
      </c>
      <c r="C3088" s="116" t="s">
        <v>5442</v>
      </c>
      <c r="D3088" s="122" t="s">
        <v>401</v>
      </c>
      <c r="E3088" s="116" t="s">
        <v>3920</v>
      </c>
      <c r="F3088" s="121" t="s">
        <v>3877</v>
      </c>
      <c r="G3088" s="120">
        <v>3</v>
      </c>
      <c r="H3088" s="119">
        <v>46022</v>
      </c>
      <c r="I3088" s="117" t="s">
        <v>7737</v>
      </c>
      <c r="J3088" s="117" t="s">
        <v>5250</v>
      </c>
      <c r="K3088" s="117" t="s">
        <v>5251</v>
      </c>
      <c r="L3088" s="117" t="s">
        <v>4054</v>
      </c>
      <c r="M3088" s="118">
        <v>18.432843999999999</v>
      </c>
      <c r="N3088" s="118">
        <v>-69.853527999999997</v>
      </c>
      <c r="O3088" s="117"/>
      <c r="P3088" s="117" t="s">
        <v>3876</v>
      </c>
      <c r="Q3088" s="117" t="s">
        <v>6124</v>
      </c>
      <c r="R3088" s="116"/>
    </row>
    <row r="3089" spans="2:18" ht="18" customHeight="1" x14ac:dyDescent="0.3">
      <c r="B3089" s="116" t="s">
        <v>7953</v>
      </c>
      <c r="C3089" s="116" t="s">
        <v>6708</v>
      </c>
      <c r="D3089" s="122" t="s">
        <v>280</v>
      </c>
      <c r="E3089" s="116" t="s">
        <v>281</v>
      </c>
      <c r="F3089" s="121" t="s">
        <v>3877</v>
      </c>
      <c r="G3089" s="120">
        <v>8</v>
      </c>
      <c r="H3089" s="119">
        <v>46022</v>
      </c>
      <c r="I3089" s="117" t="s">
        <v>6595</v>
      </c>
      <c r="J3089" s="117" t="s">
        <v>5384</v>
      </c>
      <c r="K3089" s="117" t="s">
        <v>5385</v>
      </c>
      <c r="L3089" s="117" t="s">
        <v>4025</v>
      </c>
      <c r="M3089" s="118">
        <v>18.519641</v>
      </c>
      <c r="N3089" s="118">
        <v>-69.834495000000004</v>
      </c>
      <c r="O3089" s="117"/>
      <c r="P3089" s="117" t="s">
        <v>3876</v>
      </c>
      <c r="Q3089" s="117" t="s">
        <v>4693</v>
      </c>
      <c r="R3089" s="116"/>
    </row>
    <row r="3090" spans="2:18" ht="18" customHeight="1" x14ac:dyDescent="0.3">
      <c r="B3090" s="116" t="s">
        <v>7954</v>
      </c>
      <c r="C3090" s="116" t="s">
        <v>5757</v>
      </c>
      <c r="D3090" s="122" t="s">
        <v>3903</v>
      </c>
      <c r="E3090" s="116" t="s">
        <v>3855</v>
      </c>
      <c r="F3090" s="121" t="s">
        <v>3877</v>
      </c>
      <c r="G3090" s="120">
        <v>8</v>
      </c>
      <c r="H3090" s="119">
        <v>46022</v>
      </c>
      <c r="I3090" s="117" t="s">
        <v>7157</v>
      </c>
      <c r="J3090" s="117" t="s">
        <v>5384</v>
      </c>
      <c r="K3090" s="117" t="s">
        <v>5385</v>
      </c>
      <c r="L3090" s="117" t="s">
        <v>4032</v>
      </c>
      <c r="M3090" s="118">
        <v>18.452214000000001</v>
      </c>
      <c r="N3090" s="118">
        <v>-69.890468999999996</v>
      </c>
      <c r="O3090" s="117"/>
      <c r="P3090" s="117" t="s">
        <v>3876</v>
      </c>
      <c r="Q3090" s="117" t="s">
        <v>4940</v>
      </c>
      <c r="R3090" s="116"/>
    </row>
    <row r="3091" spans="2:18" ht="18" customHeight="1" x14ac:dyDescent="0.3">
      <c r="B3091" s="116" t="s">
        <v>7955</v>
      </c>
      <c r="C3091" s="116" t="s">
        <v>7057</v>
      </c>
      <c r="D3091" s="122" t="s">
        <v>1549</v>
      </c>
      <c r="E3091" s="116" t="s">
        <v>3910</v>
      </c>
      <c r="F3091" s="121" t="s">
        <v>3877</v>
      </c>
      <c r="G3091" s="120">
        <v>2</v>
      </c>
      <c r="H3091" s="119">
        <v>46022</v>
      </c>
      <c r="I3091" s="117" t="s">
        <v>6782</v>
      </c>
      <c r="J3091" s="117" t="s">
        <v>5663</v>
      </c>
      <c r="K3091" s="117" t="s">
        <v>5664</v>
      </c>
      <c r="L3091" s="117" t="s">
        <v>3975</v>
      </c>
      <c r="M3091" s="118">
        <v>18.483459</v>
      </c>
      <c r="N3091" s="118">
        <v>-69.929860000000005</v>
      </c>
      <c r="O3091" s="117"/>
      <c r="P3091" s="117" t="s">
        <v>3876</v>
      </c>
      <c r="Q3091" s="117" t="s">
        <v>4442</v>
      </c>
      <c r="R3091" s="116"/>
    </row>
    <row r="3092" spans="2:18" ht="18" customHeight="1" x14ac:dyDescent="0.3">
      <c r="B3092" s="116" t="s">
        <v>7956</v>
      </c>
      <c r="C3092" s="116" t="s">
        <v>5468</v>
      </c>
      <c r="D3092" s="122" t="s">
        <v>79</v>
      </c>
      <c r="E3092" s="116" t="s">
        <v>80</v>
      </c>
      <c r="F3092" s="121" t="s">
        <v>3877</v>
      </c>
      <c r="G3092" s="120">
        <v>1</v>
      </c>
      <c r="H3092" s="119">
        <v>46022</v>
      </c>
      <c r="I3092" s="117" t="s">
        <v>7368</v>
      </c>
      <c r="J3092" s="117" t="s">
        <v>5663</v>
      </c>
      <c r="K3092" s="117" t="s">
        <v>5664</v>
      </c>
      <c r="L3092" s="117" t="s">
        <v>3989</v>
      </c>
      <c r="M3092" s="118">
        <v>18.468399000000002</v>
      </c>
      <c r="N3092" s="118">
        <v>-69.918996000000007</v>
      </c>
      <c r="O3092" s="117"/>
      <c r="P3092" s="117" t="s">
        <v>3876</v>
      </c>
      <c r="Q3092" s="117" t="s">
        <v>4693</v>
      </c>
      <c r="R3092" s="116"/>
    </row>
    <row r="3093" spans="2:18" ht="18" customHeight="1" x14ac:dyDescent="0.3">
      <c r="B3093" s="116" t="s">
        <v>7957</v>
      </c>
      <c r="C3093" s="116" t="s">
        <v>6901</v>
      </c>
      <c r="D3093" s="122" t="s">
        <v>3916</v>
      </c>
      <c r="E3093" s="116" t="s">
        <v>3912</v>
      </c>
      <c r="F3093" s="121" t="s">
        <v>3877</v>
      </c>
      <c r="G3093" s="120">
        <v>1</v>
      </c>
      <c r="H3093" s="119">
        <v>46022</v>
      </c>
      <c r="I3093" s="117" t="s">
        <v>7413</v>
      </c>
      <c r="J3093" s="117" t="s">
        <v>6376</v>
      </c>
      <c r="K3093" s="117" t="s">
        <v>6377</v>
      </c>
      <c r="L3093" s="117" t="s">
        <v>4054</v>
      </c>
      <c r="M3093" s="118">
        <v>18.488054000000002</v>
      </c>
      <c r="N3093" s="118">
        <v>-69.926591999999999</v>
      </c>
      <c r="O3093" s="117"/>
      <c r="P3093" s="117" t="s">
        <v>3876</v>
      </c>
      <c r="Q3093" s="117" t="s">
        <v>4192</v>
      </c>
      <c r="R3093" s="116"/>
    </row>
    <row r="3094" spans="2:18" ht="18" customHeight="1" x14ac:dyDescent="0.3">
      <c r="B3094" s="116" t="s">
        <v>7958</v>
      </c>
      <c r="C3094" s="116" t="s">
        <v>7959</v>
      </c>
      <c r="D3094" s="122" t="s">
        <v>146</v>
      </c>
      <c r="E3094" s="116" t="s">
        <v>3880</v>
      </c>
      <c r="F3094" s="121" t="s">
        <v>3877</v>
      </c>
      <c r="G3094" s="120">
        <v>2</v>
      </c>
      <c r="H3094" s="119">
        <v>46022</v>
      </c>
      <c r="I3094" s="117" t="s">
        <v>6437</v>
      </c>
      <c r="J3094" s="117" t="s">
        <v>6438</v>
      </c>
      <c r="K3094" s="117" t="s">
        <v>6439</v>
      </c>
      <c r="L3094" s="117" t="s">
        <v>3984</v>
      </c>
      <c r="M3094" s="118">
        <v>18.480450999999999</v>
      </c>
      <c r="N3094" s="118">
        <v>-69.859650999999999</v>
      </c>
      <c r="O3094" s="117"/>
      <c r="P3094" s="117" t="s">
        <v>3876</v>
      </c>
      <c r="Q3094" s="117" t="s">
        <v>3962</v>
      </c>
      <c r="R3094" s="116"/>
    </row>
    <row r="3095" spans="2:18" ht="18" customHeight="1" x14ac:dyDescent="0.3">
      <c r="B3095" s="116" t="s">
        <v>7960</v>
      </c>
      <c r="C3095" s="116" t="s">
        <v>6600</v>
      </c>
      <c r="D3095" s="122" t="s">
        <v>3916</v>
      </c>
      <c r="E3095" s="116" t="s">
        <v>3912</v>
      </c>
      <c r="F3095" s="121" t="s">
        <v>3877</v>
      </c>
      <c r="G3095" s="120">
        <v>2</v>
      </c>
      <c r="H3095" s="119">
        <v>46022</v>
      </c>
      <c r="I3095" s="117" t="s">
        <v>7544</v>
      </c>
      <c r="J3095" s="117" t="s">
        <v>6569</v>
      </c>
      <c r="K3095" s="117" t="s">
        <v>6570</v>
      </c>
      <c r="L3095" s="117" t="s">
        <v>3975</v>
      </c>
      <c r="M3095" s="118">
        <v>18.478614</v>
      </c>
      <c r="N3095" s="118">
        <v>-69.834007999999997</v>
      </c>
      <c r="O3095" s="117"/>
      <c r="P3095" s="117" t="s">
        <v>3876</v>
      </c>
      <c r="Q3095" s="117" t="s">
        <v>4192</v>
      </c>
      <c r="R3095" s="116"/>
    </row>
    <row r="3096" spans="2:18" ht="18" customHeight="1" x14ac:dyDescent="0.3">
      <c r="B3096" s="116" t="s">
        <v>7961</v>
      </c>
      <c r="C3096" s="116" t="s">
        <v>6476</v>
      </c>
      <c r="D3096" s="122" t="s">
        <v>3916</v>
      </c>
      <c r="E3096" s="116" t="s">
        <v>3912</v>
      </c>
      <c r="F3096" s="121" t="s">
        <v>3877</v>
      </c>
      <c r="G3096" s="120">
        <v>3</v>
      </c>
      <c r="H3096" s="119">
        <v>46022</v>
      </c>
      <c r="I3096" s="117" t="s">
        <v>7295</v>
      </c>
      <c r="J3096" s="117" t="s">
        <v>6393</v>
      </c>
      <c r="K3096" s="117" t="s">
        <v>6394</v>
      </c>
      <c r="L3096" s="117" t="s">
        <v>4019</v>
      </c>
      <c r="M3096" s="118">
        <v>18.434802000000001</v>
      </c>
      <c r="N3096" s="118">
        <v>-69.910210000000006</v>
      </c>
      <c r="O3096" s="117"/>
      <c r="P3096" s="117" t="s">
        <v>3876</v>
      </c>
      <c r="Q3096" s="117" t="s">
        <v>4192</v>
      </c>
      <c r="R3096" s="116"/>
    </row>
    <row r="3097" spans="2:18" ht="18" customHeight="1" x14ac:dyDescent="0.3">
      <c r="B3097" s="116" t="s">
        <v>7962</v>
      </c>
      <c r="C3097" s="116" t="s">
        <v>7712</v>
      </c>
      <c r="D3097" s="122" t="s">
        <v>1549</v>
      </c>
      <c r="E3097" s="116" t="s">
        <v>3910</v>
      </c>
      <c r="F3097" s="121" t="s">
        <v>3877</v>
      </c>
      <c r="G3097" s="120">
        <v>2</v>
      </c>
      <c r="H3097" s="119">
        <v>46022</v>
      </c>
      <c r="I3097" s="117" t="s">
        <v>7421</v>
      </c>
      <c r="J3097" s="117" t="s">
        <v>5668</v>
      </c>
      <c r="K3097" s="117" t="s">
        <v>5669</v>
      </c>
      <c r="L3097" s="117" t="s">
        <v>3961</v>
      </c>
      <c r="M3097" s="118">
        <v>18.451837000000001</v>
      </c>
      <c r="N3097" s="118">
        <v>-69.895475000000005</v>
      </c>
      <c r="O3097" s="117"/>
      <c r="P3097" s="117" t="s">
        <v>3876</v>
      </c>
      <c r="Q3097" s="117" t="s">
        <v>4442</v>
      </c>
      <c r="R3097" s="116"/>
    </row>
    <row r="3098" spans="2:18" ht="18" customHeight="1" x14ac:dyDescent="0.3">
      <c r="B3098" s="116" t="s">
        <v>7963</v>
      </c>
      <c r="C3098" s="116" t="s">
        <v>6910</v>
      </c>
      <c r="D3098" s="122" t="s">
        <v>149</v>
      </c>
      <c r="E3098" s="116" t="s">
        <v>150</v>
      </c>
      <c r="F3098" s="121" t="s">
        <v>3877</v>
      </c>
      <c r="G3098" s="120">
        <v>2</v>
      </c>
      <c r="H3098" s="119">
        <v>46022</v>
      </c>
      <c r="I3098" s="117" t="s">
        <v>6545</v>
      </c>
      <c r="J3098" s="117" t="s">
        <v>6546</v>
      </c>
      <c r="K3098" s="117" t="s">
        <v>6547</v>
      </c>
      <c r="L3098" s="117" t="s">
        <v>3981</v>
      </c>
      <c r="M3098" s="118">
        <v>18.492612999999999</v>
      </c>
      <c r="N3098" s="118">
        <v>-69.842865000000003</v>
      </c>
      <c r="O3098" s="117"/>
      <c r="P3098" s="117" t="s">
        <v>3876</v>
      </c>
      <c r="Q3098" s="117" t="s">
        <v>3962</v>
      </c>
      <c r="R3098" s="116"/>
    </row>
    <row r="3099" spans="2:18" ht="18" customHeight="1" x14ac:dyDescent="0.3">
      <c r="B3099" s="116" t="s">
        <v>7964</v>
      </c>
      <c r="C3099" s="116" t="s">
        <v>7337</v>
      </c>
      <c r="D3099" s="122" t="s">
        <v>345</v>
      </c>
      <c r="E3099" s="116" t="s">
        <v>346</v>
      </c>
      <c r="F3099" s="121" t="s">
        <v>3877</v>
      </c>
      <c r="G3099" s="120">
        <v>1</v>
      </c>
      <c r="H3099" s="119">
        <v>46022</v>
      </c>
      <c r="I3099" s="117" t="s">
        <v>6960</v>
      </c>
      <c r="J3099" s="117" t="s">
        <v>6089</v>
      </c>
      <c r="K3099" s="117" t="s">
        <v>6090</v>
      </c>
      <c r="L3099" s="117" t="s">
        <v>4054</v>
      </c>
      <c r="M3099" s="118">
        <v>18.512468999999999</v>
      </c>
      <c r="N3099" s="118">
        <v>-69.890365000000003</v>
      </c>
      <c r="O3099" s="117"/>
      <c r="P3099" s="117" t="s">
        <v>3876</v>
      </c>
      <c r="Q3099" s="117" t="s">
        <v>4192</v>
      </c>
      <c r="R3099" s="116"/>
    </row>
    <row r="3100" spans="2:18" ht="18" customHeight="1" x14ac:dyDescent="0.3">
      <c r="B3100" s="116" t="s">
        <v>7965</v>
      </c>
      <c r="C3100" s="116" t="s">
        <v>5781</v>
      </c>
      <c r="D3100" s="122" t="s">
        <v>3931</v>
      </c>
      <c r="E3100" s="116" t="s">
        <v>3932</v>
      </c>
      <c r="F3100" s="121" t="s">
        <v>3877</v>
      </c>
      <c r="G3100" s="120">
        <v>3</v>
      </c>
      <c r="H3100" s="119">
        <v>46022</v>
      </c>
      <c r="I3100" s="117" t="s">
        <v>6299</v>
      </c>
      <c r="J3100" s="117" t="s">
        <v>6300</v>
      </c>
      <c r="K3100" s="117" t="s">
        <v>6301</v>
      </c>
      <c r="L3100" s="117" t="s">
        <v>4025</v>
      </c>
      <c r="M3100" s="118">
        <v>18.522575</v>
      </c>
      <c r="N3100" s="118">
        <v>-69.861328</v>
      </c>
      <c r="O3100" s="117"/>
      <c r="P3100" s="117" t="s">
        <v>3876</v>
      </c>
      <c r="Q3100" s="117" t="s">
        <v>3962</v>
      </c>
      <c r="R3100" s="116"/>
    </row>
    <row r="3101" spans="2:18" ht="18" customHeight="1" x14ac:dyDescent="0.3">
      <c r="B3101" s="116" t="s">
        <v>7966</v>
      </c>
      <c r="C3101" s="116" t="s">
        <v>6331</v>
      </c>
      <c r="D3101" s="122" t="s">
        <v>3908</v>
      </c>
      <c r="E3101" s="116" t="s">
        <v>3909</v>
      </c>
      <c r="F3101" s="121" t="s">
        <v>3877</v>
      </c>
      <c r="G3101" s="120">
        <v>4</v>
      </c>
      <c r="H3101" s="119">
        <v>46022</v>
      </c>
      <c r="I3101" s="117" t="s">
        <v>7222</v>
      </c>
      <c r="J3101" s="117" t="s">
        <v>5936</v>
      </c>
      <c r="K3101" s="117" t="s">
        <v>5937</v>
      </c>
      <c r="L3101" s="117" t="s">
        <v>3975</v>
      </c>
      <c r="M3101" s="118">
        <v>18.528281</v>
      </c>
      <c r="N3101" s="118">
        <v>-69.842678000000006</v>
      </c>
      <c r="O3101" s="117"/>
      <c r="P3101" s="117" t="s">
        <v>3876</v>
      </c>
      <c r="Q3101" s="117" t="s">
        <v>4442</v>
      </c>
      <c r="R3101" s="116"/>
    </row>
    <row r="3102" spans="2:18" ht="18" customHeight="1" x14ac:dyDescent="0.3">
      <c r="B3102" s="116" t="s">
        <v>7967</v>
      </c>
      <c r="C3102" s="116" t="s">
        <v>7113</v>
      </c>
      <c r="D3102" s="122" t="s">
        <v>3914</v>
      </c>
      <c r="E3102" s="116" t="s">
        <v>3915</v>
      </c>
      <c r="F3102" s="121" t="s">
        <v>3877</v>
      </c>
      <c r="G3102" s="120">
        <v>1</v>
      </c>
      <c r="H3102" s="119">
        <v>46022</v>
      </c>
      <c r="I3102" s="117" t="s">
        <v>7123</v>
      </c>
      <c r="J3102" s="117" t="s">
        <v>5823</v>
      </c>
      <c r="K3102" s="117" t="s">
        <v>5824</v>
      </c>
      <c r="L3102" s="117" t="s">
        <v>3992</v>
      </c>
      <c r="M3102" s="118">
        <v>18.508747</v>
      </c>
      <c r="N3102" s="118">
        <v>-69.855153000000001</v>
      </c>
      <c r="O3102" s="117"/>
      <c r="P3102" s="117" t="s">
        <v>3876</v>
      </c>
      <c r="Q3102" s="117" t="s">
        <v>4442</v>
      </c>
      <c r="R3102" s="116"/>
    </row>
    <row r="3103" spans="2:18" ht="18" customHeight="1" x14ac:dyDescent="0.3">
      <c r="B3103" s="116" t="s">
        <v>7968</v>
      </c>
      <c r="C3103" s="116" t="s">
        <v>5963</v>
      </c>
      <c r="D3103" s="122" t="s">
        <v>3901</v>
      </c>
      <c r="E3103" s="116" t="s">
        <v>3893</v>
      </c>
      <c r="F3103" s="121" t="s">
        <v>3894</v>
      </c>
      <c r="G3103" s="120">
        <v>82</v>
      </c>
      <c r="H3103" s="119">
        <v>46022</v>
      </c>
      <c r="I3103" s="117" t="s">
        <v>7760</v>
      </c>
      <c r="J3103" s="117" t="s">
        <v>5705</v>
      </c>
      <c r="K3103" s="117" t="s">
        <v>5706</v>
      </c>
      <c r="L3103" s="117" t="s">
        <v>4014</v>
      </c>
      <c r="M3103" s="118">
        <v>18.483418</v>
      </c>
      <c r="N3103" s="118">
        <v>-69.837232</v>
      </c>
      <c r="O3103" s="117"/>
      <c r="P3103" s="117" t="s">
        <v>3876</v>
      </c>
      <c r="Q3103" s="117" t="s">
        <v>5171</v>
      </c>
      <c r="R3103" s="116"/>
    </row>
    <row r="3104" spans="2:18" ht="18" customHeight="1" x14ac:dyDescent="0.3">
      <c r="B3104" s="116" t="s">
        <v>7969</v>
      </c>
      <c r="C3104" s="116" t="s">
        <v>4284</v>
      </c>
      <c r="D3104" s="122" t="s">
        <v>1345</v>
      </c>
      <c r="E3104" s="116" t="s">
        <v>3854</v>
      </c>
      <c r="F3104" s="121" t="s">
        <v>3877</v>
      </c>
      <c r="G3104" s="120">
        <v>4</v>
      </c>
      <c r="H3104" s="119">
        <v>46022</v>
      </c>
      <c r="I3104" s="117" t="s">
        <v>6654</v>
      </c>
      <c r="J3104" s="117" t="s">
        <v>4082</v>
      </c>
      <c r="K3104" s="117" t="s">
        <v>4083</v>
      </c>
      <c r="L3104" s="117" t="s">
        <v>4054</v>
      </c>
      <c r="M3104" s="118">
        <v>18.478496</v>
      </c>
      <c r="N3104" s="118">
        <v>-69.834744999999998</v>
      </c>
      <c r="O3104" s="117"/>
      <c r="P3104" s="117" t="s">
        <v>3876</v>
      </c>
      <c r="Q3104" s="117" t="s">
        <v>4940</v>
      </c>
      <c r="R3104" s="116"/>
    </row>
    <row r="3105" spans="2:18" ht="18" customHeight="1" x14ac:dyDescent="0.3">
      <c r="B3105" s="116" t="s">
        <v>7970</v>
      </c>
      <c r="C3105" s="116" t="s">
        <v>4149</v>
      </c>
      <c r="D3105" s="122" t="s">
        <v>122</v>
      </c>
      <c r="E3105" s="116" t="s">
        <v>3904</v>
      </c>
      <c r="F3105" s="121" t="s">
        <v>3877</v>
      </c>
      <c r="G3105" s="120">
        <v>1</v>
      </c>
      <c r="H3105" s="119">
        <v>46022</v>
      </c>
      <c r="I3105" s="117" t="s">
        <v>5594</v>
      </c>
      <c r="J3105" s="117" t="s">
        <v>4151</v>
      </c>
      <c r="K3105" s="117" t="s">
        <v>4152</v>
      </c>
      <c r="L3105" s="117" t="s">
        <v>4040</v>
      </c>
      <c r="M3105" s="118">
        <v>18.485541999999999</v>
      </c>
      <c r="N3105" s="118">
        <v>-69.840228999999994</v>
      </c>
      <c r="O3105" s="117"/>
      <c r="P3105" s="117" t="s">
        <v>3876</v>
      </c>
      <c r="Q3105" s="117" t="s">
        <v>4693</v>
      </c>
      <c r="R3105" s="116"/>
    </row>
    <row r="3106" spans="2:18" ht="18" customHeight="1" x14ac:dyDescent="0.3">
      <c r="B3106" s="116" t="s">
        <v>7971</v>
      </c>
      <c r="C3106" s="116" t="s">
        <v>4534</v>
      </c>
      <c r="D3106" s="122" t="s">
        <v>363</v>
      </c>
      <c r="E3106" s="116" t="s">
        <v>3890</v>
      </c>
      <c r="F3106" s="121" t="s">
        <v>3877</v>
      </c>
      <c r="G3106" s="120">
        <v>3</v>
      </c>
      <c r="H3106" s="119">
        <v>46022</v>
      </c>
      <c r="I3106" s="117" t="s">
        <v>6965</v>
      </c>
      <c r="J3106" s="117" t="s">
        <v>3979</v>
      </c>
      <c r="K3106" s="117" t="s">
        <v>3980</v>
      </c>
      <c r="L3106" s="117" t="s">
        <v>3984</v>
      </c>
      <c r="M3106" s="118">
        <v>18.482030999999999</v>
      </c>
      <c r="N3106" s="118">
        <v>-69.914668000000006</v>
      </c>
      <c r="O3106" s="117"/>
      <c r="P3106" s="117" t="s">
        <v>3876</v>
      </c>
      <c r="Q3106" s="117" t="s">
        <v>6124</v>
      </c>
      <c r="R3106" s="116"/>
    </row>
    <row r="3107" spans="2:18" ht="18" customHeight="1" x14ac:dyDescent="0.3">
      <c r="B3107" s="116" t="s">
        <v>7972</v>
      </c>
      <c r="C3107" s="116" t="s">
        <v>4901</v>
      </c>
      <c r="D3107" s="122" t="s">
        <v>1309</v>
      </c>
      <c r="E3107" s="116" t="s">
        <v>3882</v>
      </c>
      <c r="F3107" s="121" t="s">
        <v>3877</v>
      </c>
      <c r="G3107" s="120">
        <v>6</v>
      </c>
      <c r="H3107" s="119">
        <v>46022</v>
      </c>
      <c r="I3107" s="117" t="s">
        <v>7973</v>
      </c>
      <c r="J3107" s="117" t="s">
        <v>3979</v>
      </c>
      <c r="K3107" s="117" t="s">
        <v>3980</v>
      </c>
      <c r="L3107" s="117" t="s">
        <v>4014</v>
      </c>
      <c r="M3107" s="118">
        <v>18.489879999999999</v>
      </c>
      <c r="N3107" s="118">
        <v>-69.849733999999998</v>
      </c>
      <c r="O3107" s="117"/>
      <c r="P3107" s="117" t="s">
        <v>3876</v>
      </c>
      <c r="Q3107" s="117" t="s">
        <v>6978</v>
      </c>
      <c r="R3107" s="116"/>
    </row>
    <row r="3108" spans="2:18" ht="18" customHeight="1" x14ac:dyDescent="0.3">
      <c r="B3108" s="116" t="s">
        <v>7974</v>
      </c>
      <c r="C3108" s="116" t="s">
        <v>4381</v>
      </c>
      <c r="D3108" s="122" t="s">
        <v>3902</v>
      </c>
      <c r="E3108" s="116" t="s">
        <v>3871</v>
      </c>
      <c r="F3108" s="121" t="s">
        <v>3894</v>
      </c>
      <c r="G3108" s="120">
        <v>20</v>
      </c>
      <c r="H3108" s="119">
        <v>46022</v>
      </c>
      <c r="I3108" s="117" t="s">
        <v>7231</v>
      </c>
      <c r="J3108" s="117" t="s">
        <v>4060</v>
      </c>
      <c r="K3108" s="117" t="s">
        <v>4061</v>
      </c>
      <c r="L3108" s="117" t="s">
        <v>4008</v>
      </c>
      <c r="M3108" s="118">
        <v>18.508438000000002</v>
      </c>
      <c r="N3108" s="118">
        <v>-69.883448000000001</v>
      </c>
      <c r="O3108" s="117"/>
      <c r="P3108" s="117" t="s">
        <v>3876</v>
      </c>
      <c r="Q3108" s="117" t="s">
        <v>5171</v>
      </c>
      <c r="R3108" s="116"/>
    </row>
    <row r="3109" spans="2:18" ht="18" customHeight="1" x14ac:dyDescent="0.3">
      <c r="B3109" s="116" t="s">
        <v>7975</v>
      </c>
      <c r="C3109" s="116" t="s">
        <v>4952</v>
      </c>
      <c r="D3109" s="122" t="s">
        <v>67</v>
      </c>
      <c r="E3109" s="116" t="s">
        <v>68</v>
      </c>
      <c r="F3109" s="121" t="s">
        <v>3894</v>
      </c>
      <c r="G3109" s="120">
        <v>40</v>
      </c>
      <c r="H3109" s="119">
        <v>46022</v>
      </c>
      <c r="I3109" s="117" t="s">
        <v>6226</v>
      </c>
      <c r="J3109" s="117" t="s">
        <v>3973</v>
      </c>
      <c r="K3109" s="117" t="s">
        <v>3974</v>
      </c>
      <c r="L3109" s="117" t="s">
        <v>3975</v>
      </c>
      <c r="M3109" s="118">
        <v>18.4894</v>
      </c>
      <c r="N3109" s="118">
        <v>-69.889672000000004</v>
      </c>
      <c r="O3109" s="117"/>
      <c r="P3109" s="117" t="s">
        <v>2662</v>
      </c>
      <c r="Q3109" s="117" t="s">
        <v>5171</v>
      </c>
      <c r="R3109" s="116"/>
    </row>
    <row r="3110" spans="2:18" ht="18" customHeight="1" x14ac:dyDescent="0.3">
      <c r="B3110" s="116" t="s">
        <v>7976</v>
      </c>
      <c r="C3110" s="116" t="s">
        <v>5210</v>
      </c>
      <c r="D3110" s="122" t="s">
        <v>114</v>
      </c>
      <c r="E3110" s="116" t="s">
        <v>115</v>
      </c>
      <c r="F3110" s="121" t="s">
        <v>3877</v>
      </c>
      <c r="G3110" s="120">
        <v>5</v>
      </c>
      <c r="H3110" s="119">
        <v>46022</v>
      </c>
      <c r="I3110" s="117" t="s">
        <v>5878</v>
      </c>
      <c r="J3110" s="117" t="s">
        <v>4030</v>
      </c>
      <c r="K3110" s="117" t="s">
        <v>4031</v>
      </c>
      <c r="L3110" s="117" t="s">
        <v>4025</v>
      </c>
      <c r="M3110" s="118">
        <v>18.452793</v>
      </c>
      <c r="N3110" s="118">
        <v>-69.853679</v>
      </c>
      <c r="O3110" s="117"/>
      <c r="P3110" s="117" t="s">
        <v>3876</v>
      </c>
      <c r="Q3110" s="117" t="s">
        <v>4693</v>
      </c>
      <c r="R3110" s="116"/>
    </row>
    <row r="3111" spans="2:18" ht="18" customHeight="1" x14ac:dyDescent="0.3">
      <c r="B3111" s="116" t="s">
        <v>7977</v>
      </c>
      <c r="C3111" s="116" t="s">
        <v>5509</v>
      </c>
      <c r="D3111" s="122" t="s">
        <v>3930</v>
      </c>
      <c r="E3111" s="116" t="s">
        <v>3869</v>
      </c>
      <c r="F3111" s="121" t="s">
        <v>3877</v>
      </c>
      <c r="G3111" s="120">
        <v>10</v>
      </c>
      <c r="H3111" s="119">
        <v>46022</v>
      </c>
      <c r="I3111" s="117" t="s">
        <v>7773</v>
      </c>
      <c r="J3111" s="117" t="s">
        <v>4023</v>
      </c>
      <c r="K3111" s="117" t="s">
        <v>4024</v>
      </c>
      <c r="L3111" s="117" t="s">
        <v>4137</v>
      </c>
      <c r="M3111" s="118">
        <v>18.523723</v>
      </c>
      <c r="N3111" s="118">
        <v>-69.886958000000007</v>
      </c>
      <c r="O3111" s="117"/>
      <c r="P3111" s="117" t="s">
        <v>3876</v>
      </c>
      <c r="Q3111" s="117" t="s">
        <v>7774</v>
      </c>
      <c r="R3111" s="116"/>
    </row>
    <row r="3112" spans="2:18" ht="18" customHeight="1" x14ac:dyDescent="0.3">
      <c r="B3112" s="116" t="s">
        <v>7978</v>
      </c>
      <c r="C3112" s="116" t="s">
        <v>5329</v>
      </c>
      <c r="D3112" s="122" t="s">
        <v>171</v>
      </c>
      <c r="E3112" s="116" t="s">
        <v>172</v>
      </c>
      <c r="F3112" s="121" t="s">
        <v>3877</v>
      </c>
      <c r="G3112" s="120">
        <v>1</v>
      </c>
      <c r="H3112" s="119">
        <v>46023</v>
      </c>
      <c r="I3112" s="117" t="s">
        <v>7903</v>
      </c>
      <c r="J3112" s="117" t="s">
        <v>5265</v>
      </c>
      <c r="K3112" s="117" t="s">
        <v>5266</v>
      </c>
      <c r="L3112" s="117" t="s">
        <v>4019</v>
      </c>
      <c r="M3112" s="118">
        <v>18.478459999999998</v>
      </c>
      <c r="N3112" s="118">
        <v>-69.906075000000001</v>
      </c>
      <c r="O3112" s="117"/>
      <c r="P3112" s="117" t="s">
        <v>3876</v>
      </c>
      <c r="Q3112" s="117" t="s">
        <v>4940</v>
      </c>
      <c r="R3112" s="116"/>
    </row>
    <row r="3113" spans="2:18" ht="18" customHeight="1" x14ac:dyDescent="0.3">
      <c r="B3113" s="116" t="s">
        <v>7979</v>
      </c>
      <c r="C3113" s="116" t="s">
        <v>6366</v>
      </c>
      <c r="D3113" s="122" t="s">
        <v>343</v>
      </c>
      <c r="E3113" s="116" t="s">
        <v>344</v>
      </c>
      <c r="F3113" s="121" t="s">
        <v>3877</v>
      </c>
      <c r="G3113" s="120">
        <v>6</v>
      </c>
      <c r="H3113" s="119">
        <v>46023</v>
      </c>
      <c r="I3113" s="117" t="s">
        <v>6371</v>
      </c>
      <c r="J3113" s="117" t="s">
        <v>5689</v>
      </c>
      <c r="K3113" s="117" t="s">
        <v>5690</v>
      </c>
      <c r="L3113" s="117" t="s">
        <v>3981</v>
      </c>
      <c r="M3113" s="118">
        <v>18.498604</v>
      </c>
      <c r="N3113" s="118">
        <v>-69.927625000000006</v>
      </c>
      <c r="O3113" s="117"/>
      <c r="P3113" s="117" t="s">
        <v>3876</v>
      </c>
      <c r="Q3113" s="117" t="s">
        <v>4192</v>
      </c>
      <c r="R3113" s="116"/>
    </row>
    <row r="3114" spans="2:18" ht="18" customHeight="1" x14ac:dyDescent="0.3">
      <c r="B3114" s="116" t="s">
        <v>7980</v>
      </c>
      <c r="C3114" s="116" t="s">
        <v>6463</v>
      </c>
      <c r="D3114" s="122" t="s">
        <v>3926</v>
      </c>
      <c r="E3114" s="116" t="s">
        <v>3941</v>
      </c>
      <c r="F3114" s="121" t="s">
        <v>3894</v>
      </c>
      <c r="G3114" s="120">
        <v>41</v>
      </c>
      <c r="H3114" s="119">
        <v>46023</v>
      </c>
      <c r="I3114" s="117" t="s">
        <v>7023</v>
      </c>
      <c r="J3114" s="117" t="s">
        <v>5245</v>
      </c>
      <c r="K3114" s="117" t="s">
        <v>5246</v>
      </c>
      <c r="L3114" s="117" t="s">
        <v>4137</v>
      </c>
      <c r="M3114" s="118">
        <v>18.517979</v>
      </c>
      <c r="N3114" s="118">
        <v>-69.886570000000006</v>
      </c>
      <c r="O3114" s="117"/>
      <c r="P3114" s="117" t="s">
        <v>2662</v>
      </c>
      <c r="Q3114" s="117" t="s">
        <v>5512</v>
      </c>
      <c r="R3114" s="116"/>
    </row>
    <row r="3115" spans="2:18" ht="18" customHeight="1" x14ac:dyDescent="0.3">
      <c r="B3115" s="116" t="s">
        <v>7981</v>
      </c>
      <c r="C3115" s="116" t="s">
        <v>6110</v>
      </c>
      <c r="D3115" s="122" t="s">
        <v>2317</v>
      </c>
      <c r="E3115" s="116" t="s">
        <v>3935</v>
      </c>
      <c r="F3115" s="121" t="s">
        <v>3894</v>
      </c>
      <c r="G3115" s="120">
        <v>53</v>
      </c>
      <c r="H3115" s="119">
        <v>46023</v>
      </c>
      <c r="I3115" s="117" t="s">
        <v>6873</v>
      </c>
      <c r="J3115" s="117" t="s">
        <v>5250</v>
      </c>
      <c r="K3115" s="117" t="s">
        <v>5251</v>
      </c>
      <c r="L3115" s="117" t="s">
        <v>4054</v>
      </c>
      <c r="M3115" s="118">
        <v>18.432203999999999</v>
      </c>
      <c r="N3115" s="118">
        <v>-69.849800999999999</v>
      </c>
      <c r="O3115" s="117"/>
      <c r="P3115" s="117" t="s">
        <v>3933</v>
      </c>
      <c r="Q3115" s="117" t="s">
        <v>5171</v>
      </c>
      <c r="R3115" s="116"/>
    </row>
    <row r="3116" spans="2:18" ht="18" customHeight="1" x14ac:dyDescent="0.3">
      <c r="B3116" s="116" t="s">
        <v>7982</v>
      </c>
      <c r="C3116" s="116" t="s">
        <v>5248</v>
      </c>
      <c r="D3116" s="122" t="s">
        <v>67</v>
      </c>
      <c r="E3116" s="116" t="s">
        <v>68</v>
      </c>
      <c r="F3116" s="121" t="s">
        <v>3894</v>
      </c>
      <c r="G3116" s="120">
        <v>269</v>
      </c>
      <c r="H3116" s="119">
        <v>46023</v>
      </c>
      <c r="I3116" s="117" t="s">
        <v>7703</v>
      </c>
      <c r="J3116" s="117" t="s">
        <v>5384</v>
      </c>
      <c r="K3116" s="117" t="s">
        <v>5385</v>
      </c>
      <c r="L3116" s="117" t="s">
        <v>4032</v>
      </c>
      <c r="M3116" s="118">
        <v>18.460407</v>
      </c>
      <c r="N3116" s="118">
        <v>-69.864536999999999</v>
      </c>
      <c r="O3116" s="117"/>
      <c r="P3116" s="117" t="s">
        <v>2662</v>
      </c>
      <c r="Q3116" s="117" t="s">
        <v>5171</v>
      </c>
      <c r="R3116" s="116"/>
    </row>
    <row r="3117" spans="2:18" ht="18" customHeight="1" x14ac:dyDescent="0.3">
      <c r="B3117" s="116" t="s">
        <v>7983</v>
      </c>
      <c r="C3117" s="116" t="s">
        <v>6955</v>
      </c>
      <c r="D3117" s="122" t="s">
        <v>280</v>
      </c>
      <c r="E3117" s="116" t="s">
        <v>281</v>
      </c>
      <c r="F3117" s="121" t="s">
        <v>3877</v>
      </c>
      <c r="G3117" s="120">
        <v>2</v>
      </c>
      <c r="H3117" s="119">
        <v>46023</v>
      </c>
      <c r="I3117" s="117" t="s">
        <v>6953</v>
      </c>
      <c r="J3117" s="117" t="s">
        <v>5759</v>
      </c>
      <c r="K3117" s="117" t="s">
        <v>5760</v>
      </c>
      <c r="L3117" s="117" t="s">
        <v>3998</v>
      </c>
      <c r="M3117" s="118">
        <v>18.481266000000002</v>
      </c>
      <c r="N3117" s="118">
        <v>-69.890006</v>
      </c>
      <c r="O3117" s="117"/>
      <c r="P3117" s="117" t="s">
        <v>3876</v>
      </c>
      <c r="Q3117" s="117" t="s">
        <v>4693</v>
      </c>
      <c r="R3117" s="116"/>
    </row>
    <row r="3118" spans="2:18" ht="18" customHeight="1" x14ac:dyDescent="0.3">
      <c r="B3118" s="116" t="s">
        <v>7984</v>
      </c>
      <c r="C3118" s="116" t="s">
        <v>6260</v>
      </c>
      <c r="D3118" s="122" t="s">
        <v>171</v>
      </c>
      <c r="E3118" s="116" t="s">
        <v>172</v>
      </c>
      <c r="F3118" s="121" t="s">
        <v>3877</v>
      </c>
      <c r="G3118" s="120">
        <v>4</v>
      </c>
      <c r="H3118" s="119">
        <v>46023</v>
      </c>
      <c r="I3118" s="117" t="s">
        <v>7372</v>
      </c>
      <c r="J3118" s="117" t="s">
        <v>5759</v>
      </c>
      <c r="K3118" s="117" t="s">
        <v>5760</v>
      </c>
      <c r="L3118" s="117" t="s">
        <v>3998</v>
      </c>
      <c r="M3118" s="118">
        <v>18.491232</v>
      </c>
      <c r="N3118" s="118">
        <v>-69.890666999999993</v>
      </c>
      <c r="O3118" s="117"/>
      <c r="P3118" s="117" t="s">
        <v>3876</v>
      </c>
      <c r="Q3118" s="117" t="s">
        <v>4940</v>
      </c>
      <c r="R3118" s="116"/>
    </row>
    <row r="3119" spans="2:18" ht="18" customHeight="1" x14ac:dyDescent="0.3">
      <c r="B3119" s="116" t="s">
        <v>7985</v>
      </c>
      <c r="C3119" s="116" t="s">
        <v>5592</v>
      </c>
      <c r="D3119" s="122" t="s">
        <v>3896</v>
      </c>
      <c r="E3119" s="116" t="s">
        <v>3936</v>
      </c>
      <c r="F3119" s="121" t="s">
        <v>3894</v>
      </c>
      <c r="G3119" s="120">
        <v>99</v>
      </c>
      <c r="H3119" s="119">
        <v>46023</v>
      </c>
      <c r="I3119" s="117" t="s">
        <v>7923</v>
      </c>
      <c r="J3119" s="117" t="s">
        <v>5759</v>
      </c>
      <c r="K3119" s="117" t="s">
        <v>5760</v>
      </c>
      <c r="L3119" s="117" t="s">
        <v>3998</v>
      </c>
      <c r="M3119" s="118">
        <v>18.501138000000001</v>
      </c>
      <c r="N3119" s="118">
        <v>-69.894699000000003</v>
      </c>
      <c r="O3119" s="117"/>
      <c r="P3119" s="117" t="s">
        <v>3933</v>
      </c>
      <c r="Q3119" s="117" t="s">
        <v>5171</v>
      </c>
      <c r="R3119" s="116"/>
    </row>
    <row r="3120" spans="2:18" ht="18" customHeight="1" x14ac:dyDescent="0.3">
      <c r="B3120" s="116" t="s">
        <v>7986</v>
      </c>
      <c r="C3120" s="116" t="s">
        <v>7987</v>
      </c>
      <c r="D3120" s="122" t="s">
        <v>345</v>
      </c>
      <c r="E3120" s="116" t="s">
        <v>346</v>
      </c>
      <c r="F3120" s="121" t="s">
        <v>3877</v>
      </c>
      <c r="G3120" s="120">
        <v>3</v>
      </c>
      <c r="H3120" s="119">
        <v>46023</v>
      </c>
      <c r="I3120" s="117" t="s">
        <v>7292</v>
      </c>
      <c r="J3120" s="117" t="s">
        <v>6438</v>
      </c>
      <c r="K3120" s="117" t="s">
        <v>6439</v>
      </c>
      <c r="L3120" s="117" t="s">
        <v>3981</v>
      </c>
      <c r="M3120" s="118">
        <v>18.50947</v>
      </c>
      <c r="N3120" s="118">
        <v>-69.875440999999995</v>
      </c>
      <c r="O3120" s="117"/>
      <c r="P3120" s="117" t="s">
        <v>3876</v>
      </c>
      <c r="Q3120" s="117" t="s">
        <v>4192</v>
      </c>
      <c r="R3120" s="116"/>
    </row>
    <row r="3121" spans="2:18" ht="18" customHeight="1" x14ac:dyDescent="0.3">
      <c r="B3121" s="116" t="s">
        <v>7988</v>
      </c>
      <c r="C3121" s="116" t="s">
        <v>6793</v>
      </c>
      <c r="D3121" s="122" t="s">
        <v>1345</v>
      </c>
      <c r="E3121" s="116" t="s">
        <v>3854</v>
      </c>
      <c r="F3121" s="121" t="s">
        <v>3877</v>
      </c>
      <c r="G3121" s="120">
        <v>5</v>
      </c>
      <c r="H3121" s="119">
        <v>46023</v>
      </c>
      <c r="I3121" s="117" t="s">
        <v>7303</v>
      </c>
      <c r="J3121" s="117" t="s">
        <v>5705</v>
      </c>
      <c r="K3121" s="117" t="s">
        <v>5706</v>
      </c>
      <c r="L3121" s="117" t="s">
        <v>3984</v>
      </c>
      <c r="M3121" s="118">
        <v>18.523724000000001</v>
      </c>
      <c r="N3121" s="118">
        <v>-69.834581</v>
      </c>
      <c r="O3121" s="117"/>
      <c r="P3121" s="117" t="s">
        <v>3876</v>
      </c>
      <c r="Q3121" s="117" t="s">
        <v>4940</v>
      </c>
      <c r="R3121" s="116"/>
    </row>
    <row r="3122" spans="2:18" ht="18" customHeight="1" x14ac:dyDescent="0.3">
      <c r="B3122" s="116" t="s">
        <v>7989</v>
      </c>
      <c r="C3122" s="116" t="s">
        <v>5509</v>
      </c>
      <c r="D3122" s="122" t="s">
        <v>2317</v>
      </c>
      <c r="E3122" s="116" t="s">
        <v>3935</v>
      </c>
      <c r="F3122" s="121" t="s">
        <v>3894</v>
      </c>
      <c r="G3122" s="120">
        <v>123</v>
      </c>
      <c r="H3122" s="119">
        <v>46023</v>
      </c>
      <c r="I3122" s="117" t="s">
        <v>6248</v>
      </c>
      <c r="J3122" s="117" t="s">
        <v>3996</v>
      </c>
      <c r="K3122" s="117" t="s">
        <v>3997</v>
      </c>
      <c r="L3122" s="117" t="s">
        <v>4019</v>
      </c>
      <c r="M3122" s="118">
        <v>18.434567999999999</v>
      </c>
      <c r="N3122" s="118">
        <v>-69.883256000000003</v>
      </c>
      <c r="O3122" s="117"/>
      <c r="P3122" s="117" t="s">
        <v>3933</v>
      </c>
      <c r="Q3122" s="117" t="s">
        <v>5171</v>
      </c>
      <c r="R3122" s="116"/>
    </row>
    <row r="3123" spans="2:18" ht="18" customHeight="1" x14ac:dyDescent="0.3">
      <c r="B3123" s="116" t="s">
        <v>7990</v>
      </c>
      <c r="C3123" s="116" t="s">
        <v>3994</v>
      </c>
      <c r="D3123" s="122" t="s">
        <v>67</v>
      </c>
      <c r="E3123" s="116" t="s">
        <v>68</v>
      </c>
      <c r="F3123" s="121" t="s">
        <v>3894</v>
      </c>
      <c r="G3123" s="120">
        <v>53</v>
      </c>
      <c r="H3123" s="119">
        <v>46023</v>
      </c>
      <c r="I3123" s="117" t="s">
        <v>6525</v>
      </c>
      <c r="J3123" s="117" t="s">
        <v>4038</v>
      </c>
      <c r="K3123" s="117" t="s">
        <v>4039</v>
      </c>
      <c r="L3123" s="117" t="s">
        <v>4040</v>
      </c>
      <c r="M3123" s="118">
        <v>18.491425</v>
      </c>
      <c r="N3123" s="118">
        <v>-69.839050999999998</v>
      </c>
      <c r="O3123" s="117"/>
      <c r="P3123" s="117" t="s">
        <v>2662</v>
      </c>
      <c r="Q3123" s="117" t="s">
        <v>5171</v>
      </c>
      <c r="R3123" s="116"/>
    </row>
    <row r="3124" spans="2:18" ht="18" customHeight="1" x14ac:dyDescent="0.3">
      <c r="B3124" s="116" t="s">
        <v>7991</v>
      </c>
      <c r="C3124" s="116" t="s">
        <v>4228</v>
      </c>
      <c r="D3124" s="122" t="s">
        <v>3924</v>
      </c>
      <c r="E3124" s="116" t="s">
        <v>3925</v>
      </c>
      <c r="F3124" s="121" t="s">
        <v>3894</v>
      </c>
      <c r="G3124" s="120">
        <v>95</v>
      </c>
      <c r="H3124" s="119">
        <v>46023</v>
      </c>
      <c r="I3124" s="117" t="s">
        <v>7789</v>
      </c>
      <c r="J3124" s="117" t="s">
        <v>4038</v>
      </c>
      <c r="K3124" s="117" t="s">
        <v>4039</v>
      </c>
      <c r="L3124" s="117" t="s">
        <v>4040</v>
      </c>
      <c r="M3124" s="118">
        <v>18.443013000000001</v>
      </c>
      <c r="N3124" s="118">
        <v>-69.888838000000007</v>
      </c>
      <c r="O3124" s="117"/>
      <c r="P3124" s="117" t="s">
        <v>3876</v>
      </c>
      <c r="Q3124" s="117" t="s">
        <v>5512</v>
      </c>
      <c r="R3124" s="116"/>
    </row>
    <row r="3125" spans="2:18" ht="18" customHeight="1" x14ac:dyDescent="0.3">
      <c r="B3125" s="116" t="s">
        <v>7992</v>
      </c>
      <c r="C3125" s="116" t="s">
        <v>4018</v>
      </c>
      <c r="D3125" s="122" t="s">
        <v>3903</v>
      </c>
      <c r="E3125" s="116" t="s">
        <v>3855</v>
      </c>
      <c r="F3125" s="121" t="s">
        <v>3877</v>
      </c>
      <c r="G3125" s="120">
        <v>3</v>
      </c>
      <c r="H3125" s="119">
        <v>46023</v>
      </c>
      <c r="I3125" s="117" t="s">
        <v>5976</v>
      </c>
      <c r="J3125" s="117" t="s">
        <v>4002</v>
      </c>
      <c r="K3125" s="117" t="s">
        <v>4003</v>
      </c>
      <c r="L3125" s="117" t="s">
        <v>4014</v>
      </c>
      <c r="M3125" s="118">
        <v>18.434547999999999</v>
      </c>
      <c r="N3125" s="118">
        <v>-69.924221000000003</v>
      </c>
      <c r="O3125" s="117"/>
      <c r="P3125" s="117" t="s">
        <v>3876</v>
      </c>
      <c r="Q3125" s="117" t="s">
        <v>4940</v>
      </c>
      <c r="R3125" s="116"/>
    </row>
    <row r="3126" spans="2:18" ht="18" customHeight="1" x14ac:dyDescent="0.3">
      <c r="B3126" s="116" t="s">
        <v>7993</v>
      </c>
      <c r="C3126" s="116" t="s">
        <v>5840</v>
      </c>
      <c r="D3126" s="122" t="s">
        <v>1549</v>
      </c>
      <c r="E3126" s="116" t="s">
        <v>3910</v>
      </c>
      <c r="F3126" s="121" t="s">
        <v>3877</v>
      </c>
      <c r="G3126" s="120">
        <v>7</v>
      </c>
      <c r="H3126" s="119">
        <v>46024</v>
      </c>
      <c r="I3126" s="117" t="s">
        <v>6729</v>
      </c>
      <c r="J3126" s="117" t="s">
        <v>5517</v>
      </c>
      <c r="K3126" s="117" t="s">
        <v>5518</v>
      </c>
      <c r="L3126" s="117" t="s">
        <v>4019</v>
      </c>
      <c r="M3126" s="118">
        <v>18.439716000000001</v>
      </c>
      <c r="N3126" s="118">
        <v>-69.867254000000003</v>
      </c>
      <c r="O3126" s="117"/>
      <c r="P3126" s="117" t="s">
        <v>3876</v>
      </c>
      <c r="Q3126" s="117" t="s">
        <v>4442</v>
      </c>
      <c r="R3126" s="116"/>
    </row>
    <row r="3127" spans="2:18" ht="18" customHeight="1" x14ac:dyDescent="0.3">
      <c r="B3127" s="116" t="s">
        <v>7994</v>
      </c>
      <c r="C3127" s="116" t="s">
        <v>5329</v>
      </c>
      <c r="D3127" s="122" t="s">
        <v>280</v>
      </c>
      <c r="E3127" s="116" t="s">
        <v>281</v>
      </c>
      <c r="F3127" s="121" t="s">
        <v>3877</v>
      </c>
      <c r="G3127" s="120">
        <v>4</v>
      </c>
      <c r="H3127" s="119">
        <v>46024</v>
      </c>
      <c r="I3127" s="117" t="s">
        <v>7136</v>
      </c>
      <c r="J3127" s="117" t="s">
        <v>5425</v>
      </c>
      <c r="K3127" s="117" t="s">
        <v>5426</v>
      </c>
      <c r="L3127" s="117" t="s">
        <v>3981</v>
      </c>
      <c r="M3127" s="118">
        <v>18.46585</v>
      </c>
      <c r="N3127" s="118">
        <v>-69.899980999999997</v>
      </c>
      <c r="O3127" s="117"/>
      <c r="P3127" s="117" t="s">
        <v>3876</v>
      </c>
      <c r="Q3127" s="117" t="s">
        <v>4693</v>
      </c>
      <c r="R3127" s="116"/>
    </row>
    <row r="3128" spans="2:18" ht="18" customHeight="1" x14ac:dyDescent="0.3">
      <c r="B3128" s="116" t="s">
        <v>7995</v>
      </c>
      <c r="C3128" s="116" t="s">
        <v>5437</v>
      </c>
      <c r="D3128" s="122" t="s">
        <v>359</v>
      </c>
      <c r="E3128" s="116" t="s">
        <v>3917</v>
      </c>
      <c r="F3128" s="121" t="s">
        <v>3877</v>
      </c>
      <c r="G3128" s="120">
        <v>1</v>
      </c>
      <c r="H3128" s="119">
        <v>46024</v>
      </c>
      <c r="I3128" s="117" t="s">
        <v>7357</v>
      </c>
      <c r="J3128" s="117" t="s">
        <v>5245</v>
      </c>
      <c r="K3128" s="117" t="s">
        <v>5246</v>
      </c>
      <c r="L3128" s="117" t="s">
        <v>4137</v>
      </c>
      <c r="M3128" s="118">
        <v>18.499379999999999</v>
      </c>
      <c r="N3128" s="118">
        <v>-69.918871999999993</v>
      </c>
      <c r="O3128" s="117"/>
      <c r="P3128" s="117" t="s">
        <v>3876</v>
      </c>
      <c r="Q3128" s="117" t="s">
        <v>6124</v>
      </c>
      <c r="R3128" s="116"/>
    </row>
    <row r="3129" spans="2:18" ht="18" customHeight="1" x14ac:dyDescent="0.3">
      <c r="B3129" s="116" t="s">
        <v>7996</v>
      </c>
      <c r="C3129" s="116" t="s">
        <v>5515</v>
      </c>
      <c r="D3129" s="122" t="s">
        <v>1311</v>
      </c>
      <c r="E3129" s="116" t="s">
        <v>3883</v>
      </c>
      <c r="F3129" s="121" t="s">
        <v>3877</v>
      </c>
      <c r="G3129" s="120">
        <v>4</v>
      </c>
      <c r="H3129" s="119">
        <v>46024</v>
      </c>
      <c r="I3129" s="117" t="s">
        <v>7795</v>
      </c>
      <c r="J3129" s="117" t="s">
        <v>5245</v>
      </c>
      <c r="K3129" s="117" t="s">
        <v>5246</v>
      </c>
      <c r="L3129" s="117" t="s">
        <v>4025</v>
      </c>
      <c r="M3129" s="118">
        <v>18.445170999999998</v>
      </c>
      <c r="N3129" s="118">
        <v>-69.840282000000002</v>
      </c>
      <c r="O3129" s="117"/>
      <c r="P3129" s="117" t="s">
        <v>3876</v>
      </c>
      <c r="Q3129" s="117" t="s">
        <v>6978</v>
      </c>
      <c r="R3129" s="116"/>
    </row>
    <row r="3130" spans="2:18" ht="18" customHeight="1" x14ac:dyDescent="0.3">
      <c r="B3130" s="116" t="s">
        <v>7997</v>
      </c>
      <c r="C3130" s="116" t="s">
        <v>5468</v>
      </c>
      <c r="D3130" s="122" t="s">
        <v>3897</v>
      </c>
      <c r="E3130" s="116" t="s">
        <v>3940</v>
      </c>
      <c r="F3130" s="121" t="s">
        <v>3894</v>
      </c>
      <c r="G3130" s="120">
        <v>129</v>
      </c>
      <c r="H3130" s="119">
        <v>46024</v>
      </c>
      <c r="I3130" s="117" t="s">
        <v>7317</v>
      </c>
      <c r="J3130" s="117" t="s">
        <v>5250</v>
      </c>
      <c r="K3130" s="117" t="s">
        <v>5251</v>
      </c>
      <c r="L3130" s="117" t="s">
        <v>4019</v>
      </c>
      <c r="M3130" s="118">
        <v>18.466106</v>
      </c>
      <c r="N3130" s="118">
        <v>-69.915205</v>
      </c>
      <c r="O3130" s="117"/>
      <c r="P3130" s="117" t="s">
        <v>2662</v>
      </c>
      <c r="Q3130" s="117" t="s">
        <v>5512</v>
      </c>
      <c r="R3130" s="116"/>
    </row>
    <row r="3131" spans="2:18" ht="18" customHeight="1" x14ac:dyDescent="0.3">
      <c r="B3131" s="116" t="s">
        <v>7998</v>
      </c>
      <c r="C3131" s="116" t="s">
        <v>5500</v>
      </c>
      <c r="D3131" s="122" t="s">
        <v>1551</v>
      </c>
      <c r="E3131" s="116" t="s">
        <v>3911</v>
      </c>
      <c r="F3131" s="121" t="s">
        <v>3877</v>
      </c>
      <c r="G3131" s="120">
        <v>3</v>
      </c>
      <c r="H3131" s="119">
        <v>46024</v>
      </c>
      <c r="I3131" s="117" t="s">
        <v>6055</v>
      </c>
      <c r="J3131" s="117" t="s">
        <v>5408</v>
      </c>
      <c r="K3131" s="117" t="s">
        <v>5409</v>
      </c>
      <c r="L3131" s="117" t="s">
        <v>3992</v>
      </c>
      <c r="M3131" s="118">
        <v>18.503198999999999</v>
      </c>
      <c r="N3131" s="118">
        <v>-69.845842000000005</v>
      </c>
      <c r="O3131" s="117"/>
      <c r="P3131" s="117" t="s">
        <v>3876</v>
      </c>
      <c r="Q3131" s="117" t="s">
        <v>4192</v>
      </c>
      <c r="R3131" s="116"/>
    </row>
    <row r="3132" spans="2:18" ht="18" customHeight="1" x14ac:dyDescent="0.3">
      <c r="B3132" s="116" t="s">
        <v>7999</v>
      </c>
      <c r="C3132" s="116" t="s">
        <v>6116</v>
      </c>
      <c r="D3132" s="122" t="s">
        <v>1549</v>
      </c>
      <c r="E3132" s="116" t="s">
        <v>3910</v>
      </c>
      <c r="F3132" s="121" t="s">
        <v>3877</v>
      </c>
      <c r="G3132" s="120">
        <v>1</v>
      </c>
      <c r="H3132" s="119">
        <v>46024</v>
      </c>
      <c r="I3132" s="117" t="s">
        <v>6894</v>
      </c>
      <c r="J3132" s="117" t="s">
        <v>5408</v>
      </c>
      <c r="K3132" s="117" t="s">
        <v>5409</v>
      </c>
      <c r="L3132" s="117" t="s">
        <v>3961</v>
      </c>
      <c r="M3132" s="118">
        <v>18.478878999999999</v>
      </c>
      <c r="N3132" s="118">
        <v>-69.917766999999998</v>
      </c>
      <c r="O3132" s="117"/>
      <c r="P3132" s="117" t="s">
        <v>3876</v>
      </c>
      <c r="Q3132" s="117" t="s">
        <v>4442</v>
      </c>
      <c r="R3132" s="116"/>
    </row>
    <row r="3133" spans="2:18" ht="18" customHeight="1" x14ac:dyDescent="0.3">
      <c r="B3133" s="116" t="s">
        <v>8000</v>
      </c>
      <c r="C3133" s="116" t="s">
        <v>7174</v>
      </c>
      <c r="D3133" s="122" t="s">
        <v>106</v>
      </c>
      <c r="E3133" s="116" t="s">
        <v>107</v>
      </c>
      <c r="F3133" s="121" t="s">
        <v>3877</v>
      </c>
      <c r="G3133" s="120">
        <v>2</v>
      </c>
      <c r="H3133" s="119">
        <v>46024</v>
      </c>
      <c r="I3133" s="117" t="s">
        <v>7800</v>
      </c>
      <c r="J3133" s="117" t="s">
        <v>5408</v>
      </c>
      <c r="K3133" s="117" t="s">
        <v>5409</v>
      </c>
      <c r="L3133" s="117" t="s">
        <v>3992</v>
      </c>
      <c r="M3133" s="118">
        <v>18.512968999999998</v>
      </c>
      <c r="N3133" s="118">
        <v>-69.846108000000001</v>
      </c>
      <c r="O3133" s="117"/>
      <c r="P3133" s="117" t="s">
        <v>3876</v>
      </c>
      <c r="Q3133" s="117" t="s">
        <v>4693</v>
      </c>
      <c r="R3133" s="116"/>
    </row>
    <row r="3134" spans="2:18" ht="18" customHeight="1" x14ac:dyDescent="0.3">
      <c r="B3134" s="116" t="s">
        <v>8001</v>
      </c>
      <c r="C3134" s="116" t="s">
        <v>6708</v>
      </c>
      <c r="D3134" s="122" t="s">
        <v>1309</v>
      </c>
      <c r="E3134" s="116" t="s">
        <v>3882</v>
      </c>
      <c r="F3134" s="121" t="s">
        <v>3877</v>
      </c>
      <c r="G3134" s="120">
        <v>4</v>
      </c>
      <c r="H3134" s="119">
        <v>46024</v>
      </c>
      <c r="I3134" s="117" t="s">
        <v>8002</v>
      </c>
      <c r="J3134" s="117" t="s">
        <v>5497</v>
      </c>
      <c r="K3134" s="117" t="s">
        <v>5498</v>
      </c>
      <c r="L3134" s="117" t="s">
        <v>3981</v>
      </c>
      <c r="M3134" s="118">
        <v>18.525002000000001</v>
      </c>
      <c r="N3134" s="118">
        <v>-69.915974000000006</v>
      </c>
      <c r="O3134" s="117"/>
      <c r="P3134" s="117" t="s">
        <v>3876</v>
      </c>
      <c r="Q3134" s="117" t="s">
        <v>6978</v>
      </c>
      <c r="R3134" s="116"/>
    </row>
    <row r="3135" spans="2:18" ht="18" customHeight="1" x14ac:dyDescent="0.3">
      <c r="B3135" s="116" t="s">
        <v>8003</v>
      </c>
      <c r="C3135" s="116" t="s">
        <v>5611</v>
      </c>
      <c r="D3135" s="122" t="s">
        <v>1563</v>
      </c>
      <c r="E3135" s="116" t="s">
        <v>3856</v>
      </c>
      <c r="F3135" s="121" t="s">
        <v>3877</v>
      </c>
      <c r="G3135" s="120">
        <v>4</v>
      </c>
      <c r="H3135" s="119">
        <v>46024</v>
      </c>
      <c r="I3135" s="117" t="s">
        <v>6513</v>
      </c>
      <c r="J3135" s="117" t="s">
        <v>5759</v>
      </c>
      <c r="K3135" s="117" t="s">
        <v>5760</v>
      </c>
      <c r="L3135" s="117" t="s">
        <v>4054</v>
      </c>
      <c r="M3135" s="118">
        <v>18.504234</v>
      </c>
      <c r="N3135" s="118">
        <v>-69.916944999999998</v>
      </c>
      <c r="O3135" s="117"/>
      <c r="P3135" s="117" t="s">
        <v>3876</v>
      </c>
      <c r="Q3135" s="117" t="s">
        <v>4442</v>
      </c>
      <c r="R3135" s="116"/>
    </row>
    <row r="3136" spans="2:18" ht="18" customHeight="1" x14ac:dyDescent="0.3">
      <c r="B3136" s="116" t="s">
        <v>8004</v>
      </c>
      <c r="C3136" s="116" t="s">
        <v>8005</v>
      </c>
      <c r="D3136" s="122" t="s">
        <v>1563</v>
      </c>
      <c r="E3136" s="116" t="s">
        <v>3856</v>
      </c>
      <c r="F3136" s="121" t="s">
        <v>3877</v>
      </c>
      <c r="G3136" s="120">
        <v>6</v>
      </c>
      <c r="H3136" s="119">
        <v>46024</v>
      </c>
      <c r="I3136" s="117" t="s">
        <v>7874</v>
      </c>
      <c r="J3136" s="117" t="s">
        <v>6478</v>
      </c>
      <c r="K3136" s="117" t="s">
        <v>6479</v>
      </c>
      <c r="L3136" s="117" t="s">
        <v>4025</v>
      </c>
      <c r="M3136" s="118">
        <v>18.455175000000001</v>
      </c>
      <c r="N3136" s="118">
        <v>-69.889283000000006</v>
      </c>
      <c r="O3136" s="117"/>
      <c r="P3136" s="117" t="s">
        <v>3876</v>
      </c>
      <c r="Q3136" s="117" t="s">
        <v>4442</v>
      </c>
      <c r="R3136" s="116"/>
    </row>
    <row r="3137" spans="2:18" ht="18" customHeight="1" x14ac:dyDescent="0.3">
      <c r="B3137" s="116" t="s">
        <v>8006</v>
      </c>
      <c r="C3137" s="116" t="s">
        <v>6204</v>
      </c>
      <c r="D3137" s="122" t="s">
        <v>3916</v>
      </c>
      <c r="E3137" s="116" t="s">
        <v>3912</v>
      </c>
      <c r="F3137" s="121" t="s">
        <v>3877</v>
      </c>
      <c r="G3137" s="120">
        <v>4</v>
      </c>
      <c r="H3137" s="119">
        <v>46024</v>
      </c>
      <c r="I3137" s="117" t="s">
        <v>7338</v>
      </c>
      <c r="J3137" s="117" t="s">
        <v>6300</v>
      </c>
      <c r="K3137" s="117" t="s">
        <v>6301</v>
      </c>
      <c r="L3137" s="117" t="s">
        <v>4137</v>
      </c>
      <c r="M3137" s="118">
        <v>18.490655</v>
      </c>
      <c r="N3137" s="118">
        <v>-69.892703999999995</v>
      </c>
      <c r="O3137" s="117"/>
      <c r="P3137" s="117" t="s">
        <v>3876</v>
      </c>
      <c r="Q3137" s="117" t="s">
        <v>4192</v>
      </c>
      <c r="R3137" s="116"/>
    </row>
    <row r="3138" spans="2:18" ht="18" customHeight="1" x14ac:dyDescent="0.3">
      <c r="B3138" s="116" t="s">
        <v>8007</v>
      </c>
      <c r="C3138" s="116" t="s">
        <v>8008</v>
      </c>
      <c r="D3138" s="122" t="s">
        <v>347</v>
      </c>
      <c r="E3138" s="116" t="s">
        <v>348</v>
      </c>
      <c r="F3138" s="121" t="s">
        <v>3877</v>
      </c>
      <c r="G3138" s="120">
        <v>4</v>
      </c>
      <c r="H3138" s="119">
        <v>46024</v>
      </c>
      <c r="I3138" s="117" t="s">
        <v>6549</v>
      </c>
      <c r="J3138" s="117" t="s">
        <v>5936</v>
      </c>
      <c r="K3138" s="117" t="s">
        <v>5937</v>
      </c>
      <c r="L3138" s="117" t="s">
        <v>4040</v>
      </c>
      <c r="M3138" s="118">
        <v>18.469069000000001</v>
      </c>
      <c r="N3138" s="118">
        <v>-69.877126000000004</v>
      </c>
      <c r="O3138" s="117"/>
      <c r="P3138" s="117" t="s">
        <v>3876</v>
      </c>
      <c r="Q3138" s="117" t="s">
        <v>4192</v>
      </c>
      <c r="R3138" s="116"/>
    </row>
    <row r="3139" spans="2:18" ht="18" customHeight="1" x14ac:dyDescent="0.3">
      <c r="B3139" s="116" t="s">
        <v>8009</v>
      </c>
      <c r="C3139" s="116" t="s">
        <v>6908</v>
      </c>
      <c r="D3139" s="122" t="s">
        <v>114</v>
      </c>
      <c r="E3139" s="116" t="s">
        <v>115</v>
      </c>
      <c r="F3139" s="121" t="s">
        <v>3877</v>
      </c>
      <c r="G3139" s="120">
        <v>6</v>
      </c>
      <c r="H3139" s="119">
        <v>46024</v>
      </c>
      <c r="I3139" s="117" t="s">
        <v>7886</v>
      </c>
      <c r="J3139" s="117" t="s">
        <v>5936</v>
      </c>
      <c r="K3139" s="117" t="s">
        <v>5937</v>
      </c>
      <c r="L3139" s="117" t="s">
        <v>3989</v>
      </c>
      <c r="M3139" s="118">
        <v>18.529928000000002</v>
      </c>
      <c r="N3139" s="118">
        <v>-69.901933</v>
      </c>
      <c r="O3139" s="117"/>
      <c r="P3139" s="117" t="s">
        <v>3876</v>
      </c>
      <c r="Q3139" s="117" t="s">
        <v>4693</v>
      </c>
      <c r="R3139" s="116"/>
    </row>
    <row r="3140" spans="2:18" ht="18" customHeight="1" x14ac:dyDescent="0.3">
      <c r="B3140" s="116" t="s">
        <v>8010</v>
      </c>
      <c r="C3140" s="116" t="s">
        <v>4080</v>
      </c>
      <c r="D3140" s="122" t="s">
        <v>53</v>
      </c>
      <c r="E3140" s="116" t="s">
        <v>54</v>
      </c>
      <c r="F3140" s="121" t="s">
        <v>3877</v>
      </c>
      <c r="G3140" s="120">
        <v>4</v>
      </c>
      <c r="H3140" s="119">
        <v>46024</v>
      </c>
      <c r="I3140" s="117" t="s">
        <v>5369</v>
      </c>
      <c r="J3140" s="117" t="s">
        <v>4089</v>
      </c>
      <c r="K3140" s="117" t="s">
        <v>4090</v>
      </c>
      <c r="L3140" s="117" t="s">
        <v>4025</v>
      </c>
      <c r="M3140" s="118">
        <v>18.449524</v>
      </c>
      <c r="N3140" s="118">
        <v>-69.877015</v>
      </c>
      <c r="O3140" s="117"/>
      <c r="P3140" s="117" t="s">
        <v>3876</v>
      </c>
      <c r="Q3140" s="117" t="s">
        <v>4693</v>
      </c>
      <c r="R3140" s="116"/>
    </row>
    <row r="3141" spans="2:18" ht="18" customHeight="1" x14ac:dyDescent="0.3">
      <c r="B3141" s="116" t="s">
        <v>8011</v>
      </c>
      <c r="C3141" s="116" t="s">
        <v>4534</v>
      </c>
      <c r="D3141" s="122" t="s">
        <v>2285</v>
      </c>
      <c r="E3141" s="116" t="s">
        <v>3934</v>
      </c>
      <c r="F3141" s="121" t="s">
        <v>3877</v>
      </c>
      <c r="G3141" s="120">
        <v>3</v>
      </c>
      <c r="H3141" s="119">
        <v>46024</v>
      </c>
      <c r="I3141" s="117" t="s">
        <v>5910</v>
      </c>
      <c r="J3141" s="117" t="s">
        <v>4060</v>
      </c>
      <c r="K3141" s="117" t="s">
        <v>4061</v>
      </c>
      <c r="L3141" s="117" t="s">
        <v>3961</v>
      </c>
      <c r="M3141" s="118">
        <v>18.474672000000002</v>
      </c>
      <c r="N3141" s="118">
        <v>-69.847193000000004</v>
      </c>
      <c r="O3141" s="117"/>
      <c r="P3141" s="117" t="s">
        <v>3933</v>
      </c>
      <c r="Q3141" s="117" t="s">
        <v>4940</v>
      </c>
      <c r="R3141" s="116"/>
    </row>
    <row r="3142" spans="2:18" ht="18" customHeight="1" x14ac:dyDescent="0.3">
      <c r="B3142" s="116" t="s">
        <v>8012</v>
      </c>
      <c r="C3142" s="116" t="s">
        <v>5790</v>
      </c>
      <c r="D3142" s="122" t="s">
        <v>3902</v>
      </c>
      <c r="E3142" s="116" t="s">
        <v>3871</v>
      </c>
      <c r="F3142" s="121" t="s">
        <v>3894</v>
      </c>
      <c r="G3142" s="120">
        <v>16</v>
      </c>
      <c r="H3142" s="119">
        <v>46024</v>
      </c>
      <c r="I3142" s="117" t="s">
        <v>7809</v>
      </c>
      <c r="J3142" s="117" t="s">
        <v>4052</v>
      </c>
      <c r="K3142" s="117" t="s">
        <v>4053</v>
      </c>
      <c r="L3142" s="117" t="s">
        <v>3998</v>
      </c>
      <c r="M3142" s="118">
        <v>18.478511000000001</v>
      </c>
      <c r="N3142" s="118">
        <v>-69.870872000000006</v>
      </c>
      <c r="O3142" s="117"/>
      <c r="P3142" s="117" t="s">
        <v>3876</v>
      </c>
      <c r="Q3142" s="117" t="s">
        <v>5171</v>
      </c>
      <c r="R3142" s="116"/>
    </row>
    <row r="3143" spans="2:18" ht="18" customHeight="1" x14ac:dyDescent="0.3">
      <c r="B3143" s="116" t="s">
        <v>8013</v>
      </c>
      <c r="C3143" s="116" t="s">
        <v>4539</v>
      </c>
      <c r="D3143" s="122" t="s">
        <v>3903</v>
      </c>
      <c r="E3143" s="116" t="s">
        <v>3855</v>
      </c>
      <c r="F3143" s="121" t="s">
        <v>3877</v>
      </c>
      <c r="G3143" s="120">
        <v>2</v>
      </c>
      <c r="H3143" s="119">
        <v>46024</v>
      </c>
      <c r="I3143" s="117" t="s">
        <v>6246</v>
      </c>
      <c r="J3143" s="117" t="s">
        <v>3968</v>
      </c>
      <c r="K3143" s="117" t="s">
        <v>3969</v>
      </c>
      <c r="L3143" s="117" t="s">
        <v>4008</v>
      </c>
      <c r="M3143" s="118">
        <v>18.461532999999999</v>
      </c>
      <c r="N3143" s="118">
        <v>-69.901820999999998</v>
      </c>
      <c r="O3143" s="117"/>
      <c r="P3143" s="117" t="s">
        <v>3876</v>
      </c>
      <c r="Q3143" s="117" t="s">
        <v>4940</v>
      </c>
      <c r="R3143" s="116"/>
    </row>
    <row r="3144" spans="2:18" ht="18" customHeight="1" x14ac:dyDescent="0.3">
      <c r="B3144" s="116" t="s">
        <v>8014</v>
      </c>
      <c r="C3144" s="116" t="s">
        <v>4100</v>
      </c>
      <c r="D3144" s="122" t="s">
        <v>3896</v>
      </c>
      <c r="E3144" s="116" t="s">
        <v>3936</v>
      </c>
      <c r="F3144" s="121" t="s">
        <v>3894</v>
      </c>
      <c r="G3144" s="120">
        <v>18</v>
      </c>
      <c r="H3144" s="119">
        <v>46024</v>
      </c>
      <c r="I3144" s="117" t="s">
        <v>7812</v>
      </c>
      <c r="J3144" s="117" t="s">
        <v>3968</v>
      </c>
      <c r="K3144" s="117" t="s">
        <v>3969</v>
      </c>
      <c r="L3144" s="117" t="s">
        <v>3961</v>
      </c>
      <c r="M3144" s="118">
        <v>18.452569</v>
      </c>
      <c r="N3144" s="118">
        <v>-69.869579999999999</v>
      </c>
      <c r="O3144" s="117"/>
      <c r="P3144" s="117" t="s">
        <v>3933</v>
      </c>
      <c r="Q3144" s="117" t="s">
        <v>5171</v>
      </c>
      <c r="R3144" s="116"/>
    </row>
    <row r="3145" spans="2:18" ht="18" customHeight="1" x14ac:dyDescent="0.3">
      <c r="B3145" s="116" t="s">
        <v>8015</v>
      </c>
      <c r="C3145" s="116" t="s">
        <v>3964</v>
      </c>
      <c r="D3145" s="122" t="s">
        <v>3896</v>
      </c>
      <c r="E3145" s="116" t="s">
        <v>3936</v>
      </c>
      <c r="F3145" s="121" t="s">
        <v>3894</v>
      </c>
      <c r="G3145" s="120">
        <v>24</v>
      </c>
      <c r="H3145" s="119">
        <v>46024</v>
      </c>
      <c r="I3145" s="117" t="s">
        <v>7346</v>
      </c>
      <c r="J3145" s="117" t="s">
        <v>4002</v>
      </c>
      <c r="K3145" s="117" t="s">
        <v>4003</v>
      </c>
      <c r="L3145" s="117" t="s">
        <v>4014</v>
      </c>
      <c r="M3145" s="118">
        <v>18.527674999999999</v>
      </c>
      <c r="N3145" s="118">
        <v>-69.854122000000004</v>
      </c>
      <c r="O3145" s="117"/>
      <c r="P3145" s="117" t="s">
        <v>3933</v>
      </c>
      <c r="Q3145" s="117" t="s">
        <v>5171</v>
      </c>
      <c r="R3145" s="116"/>
    </row>
    <row r="3146" spans="2:18" ht="18" customHeight="1" x14ac:dyDescent="0.3">
      <c r="B3146" s="116" t="s">
        <v>8016</v>
      </c>
      <c r="C3146" s="116" t="s">
        <v>4275</v>
      </c>
      <c r="D3146" s="122" t="s">
        <v>3896</v>
      </c>
      <c r="E3146" s="116" t="s">
        <v>3936</v>
      </c>
      <c r="F3146" s="121" t="s">
        <v>3894</v>
      </c>
      <c r="G3146" s="120">
        <v>27</v>
      </c>
      <c r="H3146" s="119">
        <v>46024</v>
      </c>
      <c r="I3146" s="117" t="s">
        <v>6179</v>
      </c>
      <c r="J3146" s="117" t="s">
        <v>3959</v>
      </c>
      <c r="K3146" s="117" t="s">
        <v>3960</v>
      </c>
      <c r="L3146" s="117" t="s">
        <v>4008</v>
      </c>
      <c r="M3146" s="118">
        <v>18.461262999999999</v>
      </c>
      <c r="N3146" s="118">
        <v>-69.861600999999993</v>
      </c>
      <c r="O3146" s="117"/>
      <c r="P3146" s="117" t="s">
        <v>3933</v>
      </c>
      <c r="Q3146" s="117" t="s">
        <v>5171</v>
      </c>
      <c r="R3146" s="116"/>
    </row>
    <row r="3147" spans="2:18" ht="18" customHeight="1" x14ac:dyDescent="0.3">
      <c r="B3147" s="116" t="s">
        <v>8017</v>
      </c>
      <c r="C3147" s="116" t="s">
        <v>4241</v>
      </c>
      <c r="D3147" s="122" t="s">
        <v>3924</v>
      </c>
      <c r="E3147" s="116" t="s">
        <v>3925</v>
      </c>
      <c r="F3147" s="121" t="s">
        <v>3894</v>
      </c>
      <c r="G3147" s="120">
        <v>24</v>
      </c>
      <c r="H3147" s="119">
        <v>46024</v>
      </c>
      <c r="I3147" s="117" t="s">
        <v>7442</v>
      </c>
      <c r="J3147" s="117" t="s">
        <v>3959</v>
      </c>
      <c r="K3147" s="117" t="s">
        <v>3960</v>
      </c>
      <c r="L3147" s="117" t="s">
        <v>4008</v>
      </c>
      <c r="M3147" s="118">
        <v>18.495759</v>
      </c>
      <c r="N3147" s="118">
        <v>-69.865808000000001</v>
      </c>
      <c r="O3147" s="117"/>
      <c r="P3147" s="117" t="s">
        <v>3876</v>
      </c>
      <c r="Q3147" s="117" t="s">
        <v>5512</v>
      </c>
      <c r="R3147" s="116"/>
    </row>
    <row r="3148" spans="2:18" ht="18" customHeight="1" x14ac:dyDescent="0.3">
      <c r="B3148" s="116" t="s">
        <v>8018</v>
      </c>
      <c r="C3148" s="116" t="s">
        <v>5625</v>
      </c>
      <c r="D3148" s="122" t="s">
        <v>106</v>
      </c>
      <c r="E3148" s="116" t="s">
        <v>107</v>
      </c>
      <c r="F3148" s="121" t="s">
        <v>3877</v>
      </c>
      <c r="G3148" s="120">
        <v>2</v>
      </c>
      <c r="H3148" s="119">
        <v>46027</v>
      </c>
      <c r="I3148" s="117" t="s">
        <v>7089</v>
      </c>
      <c r="J3148" s="117" t="s">
        <v>5265</v>
      </c>
      <c r="K3148" s="117" t="s">
        <v>5266</v>
      </c>
      <c r="L3148" s="117" t="s">
        <v>4019</v>
      </c>
      <c r="M3148" s="118">
        <v>18.477319000000001</v>
      </c>
      <c r="N3148" s="118">
        <v>-69.839882000000003</v>
      </c>
      <c r="O3148" s="117"/>
      <c r="P3148" s="117" t="s">
        <v>3876</v>
      </c>
      <c r="Q3148" s="117" t="s">
        <v>4693</v>
      </c>
      <c r="R3148" s="116"/>
    </row>
    <row r="3149" spans="2:18" ht="18" customHeight="1" x14ac:dyDescent="0.3">
      <c r="B3149" s="116" t="s">
        <v>8019</v>
      </c>
      <c r="C3149" s="116" t="s">
        <v>5401</v>
      </c>
      <c r="D3149" s="122" t="s">
        <v>171</v>
      </c>
      <c r="E3149" s="116" t="s">
        <v>172</v>
      </c>
      <c r="F3149" s="121" t="s">
        <v>3877</v>
      </c>
      <c r="G3149" s="120">
        <v>2</v>
      </c>
      <c r="H3149" s="119">
        <v>46027</v>
      </c>
      <c r="I3149" s="117" t="s">
        <v>7903</v>
      </c>
      <c r="J3149" s="117" t="s">
        <v>5265</v>
      </c>
      <c r="K3149" s="117" t="s">
        <v>5266</v>
      </c>
      <c r="L3149" s="117" t="s">
        <v>4054</v>
      </c>
      <c r="M3149" s="118">
        <v>18.457172</v>
      </c>
      <c r="N3149" s="118">
        <v>-69.898028999999994</v>
      </c>
      <c r="O3149" s="117"/>
      <c r="P3149" s="117" t="s">
        <v>3876</v>
      </c>
      <c r="Q3149" s="117" t="s">
        <v>4940</v>
      </c>
      <c r="R3149" s="116"/>
    </row>
    <row r="3150" spans="2:18" ht="18" customHeight="1" x14ac:dyDescent="0.3">
      <c r="B3150" s="116" t="s">
        <v>8020</v>
      </c>
      <c r="C3150" s="116" t="s">
        <v>5428</v>
      </c>
      <c r="D3150" s="122" t="s">
        <v>3902</v>
      </c>
      <c r="E3150" s="116" t="s">
        <v>3871</v>
      </c>
      <c r="F3150" s="121" t="s">
        <v>3894</v>
      </c>
      <c r="G3150" s="120">
        <v>131</v>
      </c>
      <c r="H3150" s="119">
        <v>46027</v>
      </c>
      <c r="I3150" s="117" t="s">
        <v>7629</v>
      </c>
      <c r="J3150" s="117" t="s">
        <v>5284</v>
      </c>
      <c r="K3150" s="117" t="s">
        <v>5285</v>
      </c>
      <c r="L3150" s="117" t="s">
        <v>4008</v>
      </c>
      <c r="M3150" s="118">
        <v>18.442516999999999</v>
      </c>
      <c r="N3150" s="118">
        <v>-69.899717999999993</v>
      </c>
      <c r="O3150" s="117"/>
      <c r="P3150" s="117" t="s">
        <v>3876</v>
      </c>
      <c r="Q3150" s="117" t="s">
        <v>5171</v>
      </c>
      <c r="R3150" s="116"/>
    </row>
    <row r="3151" spans="2:18" ht="18" customHeight="1" x14ac:dyDescent="0.3">
      <c r="B3151" s="116" t="s">
        <v>8021</v>
      </c>
      <c r="C3151" s="116" t="s">
        <v>5718</v>
      </c>
      <c r="D3151" s="122" t="s">
        <v>3903</v>
      </c>
      <c r="E3151" s="116" t="s">
        <v>3855</v>
      </c>
      <c r="F3151" s="121" t="s">
        <v>3877</v>
      </c>
      <c r="G3151" s="120">
        <v>1</v>
      </c>
      <c r="H3151" s="119">
        <v>46027</v>
      </c>
      <c r="I3151" s="117" t="s">
        <v>7633</v>
      </c>
      <c r="J3151" s="117" t="s">
        <v>5313</v>
      </c>
      <c r="K3151" s="117" t="s">
        <v>5314</v>
      </c>
      <c r="L3151" s="117" t="s">
        <v>4040</v>
      </c>
      <c r="M3151" s="118">
        <v>18.437707</v>
      </c>
      <c r="N3151" s="118">
        <v>-69.884479999999996</v>
      </c>
      <c r="O3151" s="117"/>
      <c r="P3151" s="117" t="s">
        <v>3876</v>
      </c>
      <c r="Q3151" s="117" t="s">
        <v>4940</v>
      </c>
      <c r="R3151" s="116"/>
    </row>
    <row r="3152" spans="2:18" ht="18" customHeight="1" x14ac:dyDescent="0.3">
      <c r="B3152" s="116" t="s">
        <v>8022</v>
      </c>
      <c r="C3152" s="116" t="s">
        <v>6584</v>
      </c>
      <c r="D3152" s="122" t="s">
        <v>343</v>
      </c>
      <c r="E3152" s="116" t="s">
        <v>344</v>
      </c>
      <c r="F3152" s="121" t="s">
        <v>3877</v>
      </c>
      <c r="G3152" s="120">
        <v>6</v>
      </c>
      <c r="H3152" s="119">
        <v>46027</v>
      </c>
      <c r="I3152" s="117" t="s">
        <v>6371</v>
      </c>
      <c r="J3152" s="117" t="s">
        <v>5689</v>
      </c>
      <c r="K3152" s="117" t="s">
        <v>5690</v>
      </c>
      <c r="L3152" s="117" t="s">
        <v>3984</v>
      </c>
      <c r="M3152" s="118">
        <v>18.437325000000001</v>
      </c>
      <c r="N3152" s="118">
        <v>-69.912200999999996</v>
      </c>
      <c r="O3152" s="117"/>
      <c r="P3152" s="117" t="s">
        <v>3876</v>
      </c>
      <c r="Q3152" s="117" t="s">
        <v>4192</v>
      </c>
      <c r="R3152" s="116"/>
    </row>
    <row r="3153" spans="2:18" ht="18" customHeight="1" x14ac:dyDescent="0.3">
      <c r="B3153" s="116" t="s">
        <v>8023</v>
      </c>
      <c r="C3153" s="116" t="s">
        <v>5377</v>
      </c>
      <c r="D3153" s="122" t="s">
        <v>122</v>
      </c>
      <c r="E3153" s="116" t="s">
        <v>3904</v>
      </c>
      <c r="F3153" s="121" t="s">
        <v>3877</v>
      </c>
      <c r="G3153" s="120">
        <v>5</v>
      </c>
      <c r="H3153" s="119">
        <v>46027</v>
      </c>
      <c r="I3153" s="117" t="s">
        <v>8024</v>
      </c>
      <c r="J3153" s="117" t="s">
        <v>5689</v>
      </c>
      <c r="K3153" s="117" t="s">
        <v>5690</v>
      </c>
      <c r="L3153" s="117" t="s">
        <v>4014</v>
      </c>
      <c r="M3153" s="118">
        <v>18.480217</v>
      </c>
      <c r="N3153" s="118">
        <v>-69.863731999999999</v>
      </c>
      <c r="O3153" s="117"/>
      <c r="P3153" s="117" t="s">
        <v>3876</v>
      </c>
      <c r="Q3153" s="117" t="s">
        <v>4693</v>
      </c>
      <c r="R3153" s="116"/>
    </row>
    <row r="3154" spans="2:18" ht="18" customHeight="1" x14ac:dyDescent="0.3">
      <c r="B3154" s="116" t="s">
        <v>8025</v>
      </c>
      <c r="C3154" s="116" t="s">
        <v>5515</v>
      </c>
      <c r="D3154" s="122" t="s">
        <v>3902</v>
      </c>
      <c r="E3154" s="116" t="s">
        <v>3871</v>
      </c>
      <c r="F3154" s="121" t="s">
        <v>3894</v>
      </c>
      <c r="G3154" s="120">
        <v>65</v>
      </c>
      <c r="H3154" s="119">
        <v>46027</v>
      </c>
      <c r="I3154" s="117" t="s">
        <v>6640</v>
      </c>
      <c r="J3154" s="117" t="s">
        <v>5245</v>
      </c>
      <c r="K3154" s="117" t="s">
        <v>5246</v>
      </c>
      <c r="L3154" s="117" t="s">
        <v>4137</v>
      </c>
      <c r="M3154" s="118">
        <v>18.504611000000001</v>
      </c>
      <c r="N3154" s="118">
        <v>-69.853371999999993</v>
      </c>
      <c r="O3154" s="117"/>
      <c r="P3154" s="117" t="s">
        <v>3876</v>
      </c>
      <c r="Q3154" s="117" t="s">
        <v>5171</v>
      </c>
      <c r="R3154" s="116"/>
    </row>
    <row r="3155" spans="2:18" ht="18" customHeight="1" x14ac:dyDescent="0.3">
      <c r="B3155" s="116" t="s">
        <v>8026</v>
      </c>
      <c r="C3155" s="116" t="s">
        <v>5263</v>
      </c>
      <c r="D3155" s="122" t="s">
        <v>3897</v>
      </c>
      <c r="E3155" s="116" t="s">
        <v>3940</v>
      </c>
      <c r="F3155" s="121" t="s">
        <v>3894</v>
      </c>
      <c r="G3155" s="120">
        <v>42</v>
      </c>
      <c r="H3155" s="119">
        <v>46027</v>
      </c>
      <c r="I3155" s="117" t="s">
        <v>7023</v>
      </c>
      <c r="J3155" s="117" t="s">
        <v>5245</v>
      </c>
      <c r="K3155" s="117" t="s">
        <v>5246</v>
      </c>
      <c r="L3155" s="117" t="s">
        <v>4032</v>
      </c>
      <c r="M3155" s="118">
        <v>18.507742</v>
      </c>
      <c r="N3155" s="118">
        <v>-69.891750999999999</v>
      </c>
      <c r="O3155" s="117"/>
      <c r="P3155" s="117" t="s">
        <v>2662</v>
      </c>
      <c r="Q3155" s="117" t="s">
        <v>5512</v>
      </c>
      <c r="R3155" s="116"/>
    </row>
    <row r="3156" spans="2:18" ht="18" customHeight="1" x14ac:dyDescent="0.3">
      <c r="B3156" s="116" t="s">
        <v>8027</v>
      </c>
      <c r="C3156" s="116" t="s">
        <v>5301</v>
      </c>
      <c r="D3156" s="122" t="s">
        <v>3930</v>
      </c>
      <c r="E3156" s="116" t="s">
        <v>3869</v>
      </c>
      <c r="F3156" s="121" t="s">
        <v>3877</v>
      </c>
      <c r="G3156" s="120">
        <v>8</v>
      </c>
      <c r="H3156" s="119">
        <v>46027</v>
      </c>
      <c r="I3156" s="117" t="s">
        <v>7912</v>
      </c>
      <c r="J3156" s="117" t="s">
        <v>5245</v>
      </c>
      <c r="K3156" s="117" t="s">
        <v>5246</v>
      </c>
      <c r="L3156" s="117" t="s">
        <v>4025</v>
      </c>
      <c r="M3156" s="118">
        <v>18.522544</v>
      </c>
      <c r="N3156" s="118">
        <v>-69.834980000000002</v>
      </c>
      <c r="O3156" s="117"/>
      <c r="P3156" s="117" t="s">
        <v>3876</v>
      </c>
      <c r="Q3156" s="117" t="s">
        <v>7774</v>
      </c>
      <c r="R3156" s="116"/>
    </row>
    <row r="3157" spans="2:18" ht="18" customHeight="1" x14ac:dyDescent="0.3">
      <c r="B3157" s="116" t="s">
        <v>8028</v>
      </c>
      <c r="C3157" s="116" t="s">
        <v>6584</v>
      </c>
      <c r="D3157" s="122" t="s">
        <v>1563</v>
      </c>
      <c r="E3157" s="116" t="s">
        <v>3856</v>
      </c>
      <c r="F3157" s="121" t="s">
        <v>3877</v>
      </c>
      <c r="G3157" s="120">
        <v>7</v>
      </c>
      <c r="H3157" s="119">
        <v>46027</v>
      </c>
      <c r="I3157" s="117" t="s">
        <v>7695</v>
      </c>
      <c r="J3157" s="117" t="s">
        <v>5243</v>
      </c>
      <c r="K3157" s="117" t="s">
        <v>6047</v>
      </c>
      <c r="L3157" s="117" t="s">
        <v>4054</v>
      </c>
      <c r="M3157" s="118">
        <v>18.44031</v>
      </c>
      <c r="N3157" s="118">
        <v>-69.853381999999996</v>
      </c>
      <c r="O3157" s="117"/>
      <c r="P3157" s="117" t="s">
        <v>3876</v>
      </c>
      <c r="Q3157" s="117" t="s">
        <v>4442</v>
      </c>
      <c r="R3157" s="116"/>
    </row>
    <row r="3158" spans="2:18" ht="18" customHeight="1" x14ac:dyDescent="0.3">
      <c r="B3158" s="116" t="s">
        <v>8029</v>
      </c>
      <c r="C3158" s="116" t="s">
        <v>7057</v>
      </c>
      <c r="D3158" s="122" t="s">
        <v>3896</v>
      </c>
      <c r="E3158" s="116" t="s">
        <v>3936</v>
      </c>
      <c r="F3158" s="121" t="s">
        <v>3894</v>
      </c>
      <c r="G3158" s="120">
        <v>85</v>
      </c>
      <c r="H3158" s="119">
        <v>46027</v>
      </c>
      <c r="I3158" s="117" t="s">
        <v>6873</v>
      </c>
      <c r="J3158" s="117" t="s">
        <v>5250</v>
      </c>
      <c r="K3158" s="117" t="s">
        <v>5251</v>
      </c>
      <c r="L3158" s="117" t="s">
        <v>3998</v>
      </c>
      <c r="M3158" s="118">
        <v>18.487870000000001</v>
      </c>
      <c r="N3158" s="118">
        <v>-69.864424</v>
      </c>
      <c r="O3158" s="117"/>
      <c r="P3158" s="117" t="s">
        <v>3933</v>
      </c>
      <c r="Q3158" s="117" t="s">
        <v>5171</v>
      </c>
      <c r="R3158" s="116"/>
    </row>
    <row r="3159" spans="2:18" ht="18" customHeight="1" x14ac:dyDescent="0.3">
      <c r="B3159" s="116" t="s">
        <v>8030</v>
      </c>
      <c r="C3159" s="116" t="s">
        <v>7174</v>
      </c>
      <c r="D3159" s="122" t="s">
        <v>1549</v>
      </c>
      <c r="E3159" s="116" t="s">
        <v>3910</v>
      </c>
      <c r="F3159" s="121" t="s">
        <v>3877</v>
      </c>
      <c r="G3159" s="120">
        <v>2</v>
      </c>
      <c r="H3159" s="119">
        <v>46027</v>
      </c>
      <c r="I3159" s="117" t="s">
        <v>6821</v>
      </c>
      <c r="J3159" s="117" t="s">
        <v>5492</v>
      </c>
      <c r="K3159" s="117" t="s">
        <v>5493</v>
      </c>
      <c r="L3159" s="117" t="s">
        <v>3989</v>
      </c>
      <c r="M3159" s="118">
        <v>18.477522</v>
      </c>
      <c r="N3159" s="118">
        <v>-69.893225999999999</v>
      </c>
      <c r="O3159" s="117"/>
      <c r="P3159" s="117" t="s">
        <v>3876</v>
      </c>
      <c r="Q3159" s="117" t="s">
        <v>4442</v>
      </c>
      <c r="R3159" s="116"/>
    </row>
    <row r="3160" spans="2:18" ht="18" customHeight="1" x14ac:dyDescent="0.3">
      <c r="B3160" s="116" t="s">
        <v>8031</v>
      </c>
      <c r="C3160" s="116" t="s">
        <v>5808</v>
      </c>
      <c r="D3160" s="122" t="s">
        <v>53</v>
      </c>
      <c r="E3160" s="116" t="s">
        <v>54</v>
      </c>
      <c r="F3160" s="121" t="s">
        <v>3877</v>
      </c>
      <c r="G3160" s="120">
        <v>5</v>
      </c>
      <c r="H3160" s="119">
        <v>46027</v>
      </c>
      <c r="I3160" s="117" t="s">
        <v>7637</v>
      </c>
      <c r="J3160" s="117" t="s">
        <v>5492</v>
      </c>
      <c r="K3160" s="117" t="s">
        <v>5493</v>
      </c>
      <c r="L3160" s="117" t="s">
        <v>3989</v>
      </c>
      <c r="M3160" s="118">
        <v>18.491800000000001</v>
      </c>
      <c r="N3160" s="118">
        <v>-69.869961000000004</v>
      </c>
      <c r="O3160" s="117"/>
      <c r="P3160" s="117" t="s">
        <v>3876</v>
      </c>
      <c r="Q3160" s="117" t="s">
        <v>4693</v>
      </c>
      <c r="R3160" s="116"/>
    </row>
    <row r="3161" spans="2:18" ht="18" customHeight="1" x14ac:dyDescent="0.3">
      <c r="B3161" s="116" t="s">
        <v>8032</v>
      </c>
      <c r="C3161" s="116" t="s">
        <v>5590</v>
      </c>
      <c r="D3161" s="122" t="s">
        <v>3926</v>
      </c>
      <c r="E3161" s="116" t="s">
        <v>3941</v>
      </c>
      <c r="F3161" s="121" t="s">
        <v>3894</v>
      </c>
      <c r="G3161" s="120">
        <v>98</v>
      </c>
      <c r="H3161" s="119">
        <v>46027</v>
      </c>
      <c r="I3161" s="117" t="s">
        <v>7254</v>
      </c>
      <c r="J3161" s="117" t="s">
        <v>5497</v>
      </c>
      <c r="K3161" s="117" t="s">
        <v>5498</v>
      </c>
      <c r="L3161" s="117" t="s">
        <v>3981</v>
      </c>
      <c r="M3161" s="118">
        <v>18.431104999999999</v>
      </c>
      <c r="N3161" s="118">
        <v>-69.897323</v>
      </c>
      <c r="O3161" s="117"/>
      <c r="P3161" s="117" t="s">
        <v>2662</v>
      </c>
      <c r="Q3161" s="117" t="s">
        <v>5512</v>
      </c>
      <c r="R3161" s="116"/>
    </row>
    <row r="3162" spans="2:18" ht="18" customHeight="1" x14ac:dyDescent="0.3">
      <c r="B3162" s="116" t="s">
        <v>8033</v>
      </c>
      <c r="C3162" s="116" t="s">
        <v>7174</v>
      </c>
      <c r="D3162" s="122" t="s">
        <v>401</v>
      </c>
      <c r="E3162" s="116" t="s">
        <v>3920</v>
      </c>
      <c r="F3162" s="121" t="s">
        <v>3877</v>
      </c>
      <c r="G3162" s="120">
        <v>2</v>
      </c>
      <c r="H3162" s="119">
        <v>46027</v>
      </c>
      <c r="I3162" s="117" t="s">
        <v>7616</v>
      </c>
      <c r="J3162" s="117" t="s">
        <v>5497</v>
      </c>
      <c r="K3162" s="117" t="s">
        <v>5498</v>
      </c>
      <c r="L3162" s="117" t="s">
        <v>3981</v>
      </c>
      <c r="M3162" s="118">
        <v>18.459188999999999</v>
      </c>
      <c r="N3162" s="118">
        <v>-69.838369999999998</v>
      </c>
      <c r="O3162" s="117"/>
      <c r="P3162" s="117" t="s">
        <v>3876</v>
      </c>
      <c r="Q3162" s="117" t="s">
        <v>6124</v>
      </c>
      <c r="R3162" s="116"/>
    </row>
    <row r="3163" spans="2:18" ht="18" customHeight="1" x14ac:dyDescent="0.3">
      <c r="B3163" s="116" t="s">
        <v>8034</v>
      </c>
      <c r="C3163" s="116" t="s">
        <v>5701</v>
      </c>
      <c r="D3163" s="122" t="s">
        <v>3901</v>
      </c>
      <c r="E3163" s="116" t="s">
        <v>3893</v>
      </c>
      <c r="F3163" s="121" t="s">
        <v>3894</v>
      </c>
      <c r="G3163" s="120">
        <v>241</v>
      </c>
      <c r="H3163" s="119">
        <v>46027</v>
      </c>
      <c r="I3163" s="117" t="s">
        <v>7703</v>
      </c>
      <c r="J3163" s="117" t="s">
        <v>5384</v>
      </c>
      <c r="K3163" s="117" t="s">
        <v>5385</v>
      </c>
      <c r="L3163" s="117" t="s">
        <v>4032</v>
      </c>
      <c r="M3163" s="118">
        <v>18.478244</v>
      </c>
      <c r="N3163" s="118">
        <v>-69.840277999999998</v>
      </c>
      <c r="O3163" s="117"/>
      <c r="P3163" s="117" t="s">
        <v>3876</v>
      </c>
      <c r="Q3163" s="117" t="s">
        <v>5171</v>
      </c>
      <c r="R3163" s="116"/>
    </row>
    <row r="3164" spans="2:18" ht="18" customHeight="1" x14ac:dyDescent="0.3">
      <c r="B3164" s="116" t="s">
        <v>8035</v>
      </c>
      <c r="C3164" s="116" t="s">
        <v>5561</v>
      </c>
      <c r="D3164" s="122" t="s">
        <v>2285</v>
      </c>
      <c r="E3164" s="116" t="s">
        <v>3934</v>
      </c>
      <c r="F3164" s="121" t="s">
        <v>3877</v>
      </c>
      <c r="G3164" s="120">
        <v>3</v>
      </c>
      <c r="H3164" s="119">
        <v>46027</v>
      </c>
      <c r="I3164" s="117" t="s">
        <v>8036</v>
      </c>
      <c r="J3164" s="117" t="s">
        <v>5663</v>
      </c>
      <c r="K3164" s="117" t="s">
        <v>5664</v>
      </c>
      <c r="L3164" s="117" t="s">
        <v>3989</v>
      </c>
      <c r="M3164" s="118">
        <v>18.446956</v>
      </c>
      <c r="N3164" s="118">
        <v>-69.918986000000004</v>
      </c>
      <c r="O3164" s="117"/>
      <c r="P3164" s="117" t="s">
        <v>3933</v>
      </c>
      <c r="Q3164" s="117" t="s">
        <v>4940</v>
      </c>
      <c r="R3164" s="116"/>
    </row>
    <row r="3165" spans="2:18" ht="18" customHeight="1" x14ac:dyDescent="0.3">
      <c r="B3165" s="116" t="s">
        <v>8037</v>
      </c>
      <c r="C3165" s="116" t="s">
        <v>5333</v>
      </c>
      <c r="D3165" s="122" t="s">
        <v>1347</v>
      </c>
      <c r="E3165" s="116" t="s">
        <v>3517</v>
      </c>
      <c r="F3165" s="121" t="s">
        <v>3877</v>
      </c>
      <c r="G3165" s="120">
        <v>1</v>
      </c>
      <c r="H3165" s="119">
        <v>46027</v>
      </c>
      <c r="I3165" s="117" t="s">
        <v>6953</v>
      </c>
      <c r="J3165" s="117" t="s">
        <v>5759</v>
      </c>
      <c r="K3165" s="117" t="s">
        <v>5760</v>
      </c>
      <c r="L3165" s="117" t="s">
        <v>4054</v>
      </c>
      <c r="M3165" s="118">
        <v>18.498705999999999</v>
      </c>
      <c r="N3165" s="118">
        <v>-69.841268999999997</v>
      </c>
      <c r="O3165" s="117"/>
      <c r="P3165" s="117" t="s">
        <v>3876</v>
      </c>
      <c r="Q3165" s="117" t="s">
        <v>4693</v>
      </c>
      <c r="R3165" s="116"/>
    </row>
    <row r="3166" spans="2:18" ht="18" customHeight="1" x14ac:dyDescent="0.3">
      <c r="B3166" s="116" t="s">
        <v>8038</v>
      </c>
      <c r="C3166" s="116" t="s">
        <v>5806</v>
      </c>
      <c r="D3166" s="122" t="s">
        <v>189</v>
      </c>
      <c r="E3166" s="116" t="s">
        <v>190</v>
      </c>
      <c r="F3166" s="121" t="s">
        <v>3877</v>
      </c>
      <c r="G3166" s="120">
        <v>6</v>
      </c>
      <c r="H3166" s="119">
        <v>46027</v>
      </c>
      <c r="I3166" s="117" t="s">
        <v>7372</v>
      </c>
      <c r="J3166" s="117" t="s">
        <v>5759</v>
      </c>
      <c r="K3166" s="117" t="s">
        <v>5760</v>
      </c>
      <c r="L3166" s="117" t="s">
        <v>4019</v>
      </c>
      <c r="M3166" s="118">
        <v>18.526714999999999</v>
      </c>
      <c r="N3166" s="118">
        <v>-69.917859000000007</v>
      </c>
      <c r="O3166" s="117"/>
      <c r="P3166" s="117" t="s">
        <v>3876</v>
      </c>
      <c r="Q3166" s="117" t="s">
        <v>4940</v>
      </c>
      <c r="R3166" s="116"/>
    </row>
    <row r="3167" spans="2:18" ht="18" customHeight="1" x14ac:dyDescent="0.3">
      <c r="B3167" s="116" t="s">
        <v>8039</v>
      </c>
      <c r="C3167" s="116" t="s">
        <v>5495</v>
      </c>
      <c r="D3167" s="122" t="s">
        <v>2317</v>
      </c>
      <c r="E3167" s="116" t="s">
        <v>3935</v>
      </c>
      <c r="F3167" s="121" t="s">
        <v>3894</v>
      </c>
      <c r="G3167" s="120">
        <v>138</v>
      </c>
      <c r="H3167" s="119">
        <v>46027</v>
      </c>
      <c r="I3167" s="117" t="s">
        <v>7923</v>
      </c>
      <c r="J3167" s="117" t="s">
        <v>5759</v>
      </c>
      <c r="K3167" s="117" t="s">
        <v>5760</v>
      </c>
      <c r="L3167" s="117" t="s">
        <v>4019</v>
      </c>
      <c r="M3167" s="118">
        <v>18.437802000000001</v>
      </c>
      <c r="N3167" s="118">
        <v>-69.832823000000005</v>
      </c>
      <c r="O3167" s="117"/>
      <c r="P3167" s="117" t="s">
        <v>3933</v>
      </c>
      <c r="Q3167" s="117" t="s">
        <v>5171</v>
      </c>
      <c r="R3167" s="116"/>
    </row>
    <row r="3168" spans="2:18" ht="18" customHeight="1" x14ac:dyDescent="0.3">
      <c r="B3168" s="116" t="s">
        <v>8040</v>
      </c>
      <c r="C3168" s="116" t="s">
        <v>5754</v>
      </c>
      <c r="D3168" s="122" t="s">
        <v>3879</v>
      </c>
      <c r="E3168" s="116" t="s">
        <v>3881</v>
      </c>
      <c r="F3168" s="121" t="s">
        <v>3877</v>
      </c>
      <c r="G3168" s="120">
        <v>3</v>
      </c>
      <c r="H3168" s="119">
        <v>46027</v>
      </c>
      <c r="I3168" s="117" t="s">
        <v>6375</v>
      </c>
      <c r="J3168" s="117" t="s">
        <v>6376</v>
      </c>
      <c r="K3168" s="117" t="s">
        <v>6377</v>
      </c>
      <c r="L3168" s="117" t="s">
        <v>4054</v>
      </c>
      <c r="M3168" s="118">
        <v>18.510562</v>
      </c>
      <c r="N3168" s="118">
        <v>-69.867633999999995</v>
      </c>
      <c r="O3168" s="117"/>
      <c r="P3168" s="117" t="s">
        <v>3876</v>
      </c>
      <c r="Q3168" s="117" t="s">
        <v>3962</v>
      </c>
      <c r="R3168" s="116"/>
    </row>
    <row r="3169" spans="2:18" ht="18" customHeight="1" x14ac:dyDescent="0.3">
      <c r="B3169" s="116" t="s">
        <v>8041</v>
      </c>
      <c r="C3169" s="116" t="s">
        <v>5565</v>
      </c>
      <c r="D3169" s="122" t="s">
        <v>343</v>
      </c>
      <c r="E3169" s="116" t="s">
        <v>344</v>
      </c>
      <c r="F3169" s="121" t="s">
        <v>3877</v>
      </c>
      <c r="G3169" s="120">
        <v>2</v>
      </c>
      <c r="H3169" s="119">
        <v>46027</v>
      </c>
      <c r="I3169" s="117" t="s">
        <v>7212</v>
      </c>
      <c r="J3169" s="117" t="s">
        <v>6238</v>
      </c>
      <c r="K3169" s="117" t="s">
        <v>6239</v>
      </c>
      <c r="L3169" s="117" t="s">
        <v>3961</v>
      </c>
      <c r="M3169" s="118">
        <v>18.437745</v>
      </c>
      <c r="N3169" s="118">
        <v>-69.909595999999993</v>
      </c>
      <c r="O3169" s="117"/>
      <c r="P3169" s="117" t="s">
        <v>3876</v>
      </c>
      <c r="Q3169" s="117" t="s">
        <v>4192</v>
      </c>
      <c r="R3169" s="116"/>
    </row>
    <row r="3170" spans="2:18" ht="18" customHeight="1" x14ac:dyDescent="0.3">
      <c r="B3170" s="116" t="s">
        <v>8042</v>
      </c>
      <c r="C3170" s="116" t="s">
        <v>7543</v>
      </c>
      <c r="D3170" s="122" t="s">
        <v>345</v>
      </c>
      <c r="E3170" s="116" t="s">
        <v>346</v>
      </c>
      <c r="F3170" s="121" t="s">
        <v>3877</v>
      </c>
      <c r="G3170" s="120">
        <v>4</v>
      </c>
      <c r="H3170" s="119">
        <v>46027</v>
      </c>
      <c r="I3170" s="117" t="s">
        <v>7292</v>
      </c>
      <c r="J3170" s="117" t="s">
        <v>6438</v>
      </c>
      <c r="K3170" s="117" t="s">
        <v>6439</v>
      </c>
      <c r="L3170" s="117" t="s">
        <v>4014</v>
      </c>
      <c r="M3170" s="118">
        <v>18.476137000000001</v>
      </c>
      <c r="N3170" s="118">
        <v>-69.881699999999995</v>
      </c>
      <c r="O3170" s="117"/>
      <c r="P3170" s="117" t="s">
        <v>3876</v>
      </c>
      <c r="Q3170" s="117" t="s">
        <v>4192</v>
      </c>
      <c r="R3170" s="116"/>
    </row>
    <row r="3171" spans="2:18" ht="18" customHeight="1" x14ac:dyDescent="0.3">
      <c r="B3171" s="116" t="s">
        <v>8043</v>
      </c>
      <c r="C3171" s="116" t="s">
        <v>5666</v>
      </c>
      <c r="D3171" s="122" t="s">
        <v>149</v>
      </c>
      <c r="E3171" s="116" t="s">
        <v>150</v>
      </c>
      <c r="F3171" s="121" t="s">
        <v>3877</v>
      </c>
      <c r="G3171" s="120">
        <v>1</v>
      </c>
      <c r="H3171" s="119">
        <v>46027</v>
      </c>
      <c r="I3171" s="117" t="s">
        <v>6568</v>
      </c>
      <c r="J3171" s="117" t="s">
        <v>6569</v>
      </c>
      <c r="K3171" s="117" t="s">
        <v>6570</v>
      </c>
      <c r="L3171" s="117" t="s">
        <v>4040</v>
      </c>
      <c r="M3171" s="118">
        <v>18.485534999999999</v>
      </c>
      <c r="N3171" s="118">
        <v>-69.852439000000004</v>
      </c>
      <c r="O3171" s="117"/>
      <c r="P3171" s="117" t="s">
        <v>3876</v>
      </c>
      <c r="Q3171" s="117" t="s">
        <v>3962</v>
      </c>
      <c r="R3171" s="116"/>
    </row>
    <row r="3172" spans="2:18" ht="18" customHeight="1" x14ac:dyDescent="0.3">
      <c r="B3172" s="116" t="s">
        <v>8044</v>
      </c>
      <c r="C3172" s="116" t="s">
        <v>7008</v>
      </c>
      <c r="D3172" s="122" t="s">
        <v>343</v>
      </c>
      <c r="E3172" s="116" t="s">
        <v>344</v>
      </c>
      <c r="F3172" s="121" t="s">
        <v>3877</v>
      </c>
      <c r="G3172" s="120">
        <v>7</v>
      </c>
      <c r="H3172" s="119">
        <v>46027</v>
      </c>
      <c r="I3172" s="117" t="s">
        <v>7181</v>
      </c>
      <c r="J3172" s="117" t="s">
        <v>6478</v>
      </c>
      <c r="K3172" s="117" t="s">
        <v>6479</v>
      </c>
      <c r="L3172" s="117" t="s">
        <v>4025</v>
      </c>
      <c r="M3172" s="118">
        <v>18.474663</v>
      </c>
      <c r="N3172" s="118">
        <v>-69.877705000000006</v>
      </c>
      <c r="O3172" s="117"/>
      <c r="P3172" s="117" t="s">
        <v>3876</v>
      </c>
      <c r="Q3172" s="117" t="s">
        <v>4192</v>
      </c>
      <c r="R3172" s="116"/>
    </row>
    <row r="3173" spans="2:18" ht="18" customHeight="1" x14ac:dyDescent="0.3">
      <c r="B3173" s="116" t="s">
        <v>8045</v>
      </c>
      <c r="C3173" s="116" t="s">
        <v>6752</v>
      </c>
      <c r="D3173" s="122" t="s">
        <v>345</v>
      </c>
      <c r="E3173" s="116" t="s">
        <v>346</v>
      </c>
      <c r="F3173" s="121" t="s">
        <v>3877</v>
      </c>
      <c r="G3173" s="120">
        <v>2</v>
      </c>
      <c r="H3173" s="119">
        <v>46027</v>
      </c>
      <c r="I3173" s="117" t="s">
        <v>7463</v>
      </c>
      <c r="J3173" s="117" t="s">
        <v>6546</v>
      </c>
      <c r="K3173" s="117" t="s">
        <v>6547</v>
      </c>
      <c r="L3173" s="117" t="s">
        <v>3984</v>
      </c>
      <c r="M3173" s="118">
        <v>18.436161999999999</v>
      </c>
      <c r="N3173" s="118">
        <v>-69.880607999999995</v>
      </c>
      <c r="O3173" s="117"/>
      <c r="P3173" s="117" t="s">
        <v>3876</v>
      </c>
      <c r="Q3173" s="117" t="s">
        <v>4192</v>
      </c>
      <c r="R3173" s="116"/>
    </row>
    <row r="3174" spans="2:18" ht="18" customHeight="1" x14ac:dyDescent="0.3">
      <c r="B3174" s="116" t="s">
        <v>8046</v>
      </c>
      <c r="C3174" s="116" t="s">
        <v>7383</v>
      </c>
      <c r="D3174" s="122" t="s">
        <v>3908</v>
      </c>
      <c r="E3174" s="116" t="s">
        <v>3909</v>
      </c>
      <c r="F3174" s="121" t="s">
        <v>3877</v>
      </c>
      <c r="G3174" s="120">
        <v>1</v>
      </c>
      <c r="H3174" s="119">
        <v>46027</v>
      </c>
      <c r="I3174" s="117" t="s">
        <v>7833</v>
      </c>
      <c r="J3174" s="117" t="s">
        <v>6089</v>
      </c>
      <c r="K3174" s="117" t="s">
        <v>6090</v>
      </c>
      <c r="L3174" s="117" t="s">
        <v>4019</v>
      </c>
      <c r="M3174" s="118">
        <v>18.479133000000001</v>
      </c>
      <c r="N3174" s="118">
        <v>-69.926848000000007</v>
      </c>
      <c r="O3174" s="117"/>
      <c r="P3174" s="117" t="s">
        <v>3876</v>
      </c>
      <c r="Q3174" s="117" t="s">
        <v>4442</v>
      </c>
      <c r="R3174" s="116"/>
    </row>
    <row r="3175" spans="2:18" ht="18" customHeight="1" x14ac:dyDescent="0.3">
      <c r="B3175" s="116" t="s">
        <v>8047</v>
      </c>
      <c r="C3175" s="116" t="s">
        <v>7549</v>
      </c>
      <c r="D3175" s="122" t="s">
        <v>280</v>
      </c>
      <c r="E3175" s="116" t="s">
        <v>281</v>
      </c>
      <c r="F3175" s="121" t="s">
        <v>3877</v>
      </c>
      <c r="G3175" s="120">
        <v>2</v>
      </c>
      <c r="H3175" s="119">
        <v>46027</v>
      </c>
      <c r="I3175" s="117" t="s">
        <v>7835</v>
      </c>
      <c r="J3175" s="117" t="s">
        <v>5823</v>
      </c>
      <c r="K3175" s="117" t="s">
        <v>5824</v>
      </c>
      <c r="L3175" s="117" t="s">
        <v>4008</v>
      </c>
      <c r="M3175" s="118">
        <v>18.518045000000001</v>
      </c>
      <c r="N3175" s="118">
        <v>-69.905097999999995</v>
      </c>
      <c r="O3175" s="117"/>
      <c r="P3175" s="117" t="s">
        <v>3876</v>
      </c>
      <c r="Q3175" s="117" t="s">
        <v>4693</v>
      </c>
      <c r="R3175" s="116"/>
    </row>
    <row r="3176" spans="2:18" ht="18" customHeight="1" x14ac:dyDescent="0.3">
      <c r="B3176" s="116" t="s">
        <v>8048</v>
      </c>
      <c r="C3176" s="116" t="s">
        <v>6094</v>
      </c>
      <c r="D3176" s="122" t="s">
        <v>1345</v>
      </c>
      <c r="E3176" s="116" t="s">
        <v>3854</v>
      </c>
      <c r="F3176" s="121" t="s">
        <v>3877</v>
      </c>
      <c r="G3176" s="120">
        <v>6</v>
      </c>
      <c r="H3176" s="119">
        <v>46027</v>
      </c>
      <c r="I3176" s="117" t="s">
        <v>7303</v>
      </c>
      <c r="J3176" s="117" t="s">
        <v>5705</v>
      </c>
      <c r="K3176" s="117" t="s">
        <v>5706</v>
      </c>
      <c r="L3176" s="117" t="s">
        <v>3984</v>
      </c>
      <c r="M3176" s="118">
        <v>18.464473999999999</v>
      </c>
      <c r="N3176" s="118">
        <v>-69.833899000000002</v>
      </c>
      <c r="O3176" s="117"/>
      <c r="P3176" s="117" t="s">
        <v>3876</v>
      </c>
      <c r="Q3176" s="117" t="s">
        <v>4940</v>
      </c>
      <c r="R3176" s="116"/>
    </row>
    <row r="3177" spans="2:18" ht="18" customHeight="1" x14ac:dyDescent="0.3">
      <c r="B3177" s="116" t="s">
        <v>8049</v>
      </c>
      <c r="C3177" s="116" t="s">
        <v>4482</v>
      </c>
      <c r="D3177" s="122" t="s">
        <v>3903</v>
      </c>
      <c r="E3177" s="116" t="s">
        <v>3855</v>
      </c>
      <c r="F3177" s="121" t="s">
        <v>3877</v>
      </c>
      <c r="G3177" s="120">
        <v>4</v>
      </c>
      <c r="H3177" s="119">
        <v>46027</v>
      </c>
      <c r="I3177" s="117" t="s">
        <v>6654</v>
      </c>
      <c r="J3177" s="117" t="s">
        <v>4082</v>
      </c>
      <c r="K3177" s="117" t="s">
        <v>4083</v>
      </c>
      <c r="L3177" s="117" t="s">
        <v>3998</v>
      </c>
      <c r="M3177" s="118">
        <v>18.454823999999999</v>
      </c>
      <c r="N3177" s="118">
        <v>-69.846907999999999</v>
      </c>
      <c r="O3177" s="117"/>
      <c r="P3177" s="117" t="s">
        <v>3876</v>
      </c>
      <c r="Q3177" s="117" t="s">
        <v>4940</v>
      </c>
      <c r="R3177" s="116"/>
    </row>
    <row r="3178" spans="2:18" ht="18" customHeight="1" x14ac:dyDescent="0.3">
      <c r="B3178" s="116" t="s">
        <v>8050</v>
      </c>
      <c r="C3178" s="116" t="s">
        <v>4484</v>
      </c>
      <c r="D3178" s="122" t="s">
        <v>171</v>
      </c>
      <c r="E3178" s="116" t="s">
        <v>172</v>
      </c>
      <c r="F3178" s="121" t="s">
        <v>3877</v>
      </c>
      <c r="G3178" s="120">
        <v>2</v>
      </c>
      <c r="H3178" s="119">
        <v>46027</v>
      </c>
      <c r="I3178" s="117" t="s">
        <v>6919</v>
      </c>
      <c r="J3178" s="117" t="s">
        <v>4151</v>
      </c>
      <c r="K3178" s="117" t="s">
        <v>4152</v>
      </c>
      <c r="L3178" s="117" t="s">
        <v>3975</v>
      </c>
      <c r="M3178" s="118">
        <v>18.475936000000001</v>
      </c>
      <c r="N3178" s="118">
        <v>-69.908873</v>
      </c>
      <c r="O3178" s="117"/>
      <c r="P3178" s="117" t="s">
        <v>3876</v>
      </c>
      <c r="Q3178" s="117" t="s">
        <v>4940</v>
      </c>
      <c r="R3178" s="116"/>
    </row>
    <row r="3179" spans="2:18" ht="18" customHeight="1" x14ac:dyDescent="0.3">
      <c r="B3179" s="116" t="s">
        <v>8051</v>
      </c>
      <c r="C3179" s="116" t="s">
        <v>5122</v>
      </c>
      <c r="D3179" s="122" t="s">
        <v>3926</v>
      </c>
      <c r="E3179" s="116" t="s">
        <v>3941</v>
      </c>
      <c r="F3179" s="121" t="s">
        <v>3894</v>
      </c>
      <c r="G3179" s="120">
        <v>64</v>
      </c>
      <c r="H3179" s="119">
        <v>46027</v>
      </c>
      <c r="I3179" s="117" t="s">
        <v>6001</v>
      </c>
      <c r="J3179" s="117" t="s">
        <v>3979</v>
      </c>
      <c r="K3179" s="117" t="s">
        <v>3980</v>
      </c>
      <c r="L3179" s="117" t="s">
        <v>3981</v>
      </c>
      <c r="M3179" s="118">
        <v>18.459834000000001</v>
      </c>
      <c r="N3179" s="118">
        <v>-69.904062999999994</v>
      </c>
      <c r="O3179" s="117"/>
      <c r="P3179" s="117" t="s">
        <v>2662</v>
      </c>
      <c r="Q3179" s="117" t="s">
        <v>5512</v>
      </c>
      <c r="R3179" s="116"/>
    </row>
    <row r="3180" spans="2:18" ht="18" customHeight="1" x14ac:dyDescent="0.3">
      <c r="B3180" s="116" t="s">
        <v>8052</v>
      </c>
      <c r="C3180" s="116" t="s">
        <v>4379</v>
      </c>
      <c r="D3180" s="122" t="s">
        <v>171</v>
      </c>
      <c r="E3180" s="116" t="s">
        <v>172</v>
      </c>
      <c r="F3180" s="121" t="s">
        <v>3877</v>
      </c>
      <c r="G3180" s="120">
        <v>4</v>
      </c>
      <c r="H3180" s="119">
        <v>46027</v>
      </c>
      <c r="I3180" s="117" t="s">
        <v>6517</v>
      </c>
      <c r="J3180" s="117" t="s">
        <v>4089</v>
      </c>
      <c r="K3180" s="117" t="s">
        <v>4090</v>
      </c>
      <c r="L3180" s="117" t="s">
        <v>4032</v>
      </c>
      <c r="M3180" s="118">
        <v>18.523788</v>
      </c>
      <c r="N3180" s="118">
        <v>-69.852351999999996</v>
      </c>
      <c r="O3180" s="117"/>
      <c r="P3180" s="117" t="s">
        <v>3876</v>
      </c>
      <c r="Q3180" s="117" t="s">
        <v>4940</v>
      </c>
      <c r="R3180" s="116"/>
    </row>
    <row r="3181" spans="2:18" ht="18" customHeight="1" x14ac:dyDescent="0.3">
      <c r="B3181" s="116" t="s">
        <v>8053</v>
      </c>
      <c r="C3181" s="116" t="s">
        <v>4736</v>
      </c>
      <c r="D3181" s="122" t="s">
        <v>2317</v>
      </c>
      <c r="E3181" s="116" t="s">
        <v>3935</v>
      </c>
      <c r="F3181" s="121" t="s">
        <v>3894</v>
      </c>
      <c r="G3181" s="120">
        <v>42</v>
      </c>
      <c r="H3181" s="119">
        <v>46027</v>
      </c>
      <c r="I3181" s="117" t="s">
        <v>6226</v>
      </c>
      <c r="J3181" s="117" t="s">
        <v>3973</v>
      </c>
      <c r="K3181" s="117" t="s">
        <v>3974</v>
      </c>
      <c r="L3181" s="117" t="s">
        <v>3975</v>
      </c>
      <c r="M3181" s="118">
        <v>18.431809000000001</v>
      </c>
      <c r="N3181" s="118">
        <v>-69.907410999999996</v>
      </c>
      <c r="O3181" s="117"/>
      <c r="P3181" s="117" t="s">
        <v>3933</v>
      </c>
      <c r="Q3181" s="117" t="s">
        <v>5171</v>
      </c>
      <c r="R3181" s="116"/>
    </row>
    <row r="3182" spans="2:18" ht="18" customHeight="1" x14ac:dyDescent="0.3">
      <c r="B3182" s="116" t="s">
        <v>8054</v>
      </c>
      <c r="C3182" s="116" t="s">
        <v>6924</v>
      </c>
      <c r="D3182" s="122" t="s">
        <v>3926</v>
      </c>
      <c r="E3182" s="116" t="s">
        <v>3941</v>
      </c>
      <c r="F3182" s="121" t="s">
        <v>3894</v>
      </c>
      <c r="G3182" s="120">
        <v>61</v>
      </c>
      <c r="H3182" s="119">
        <v>46027</v>
      </c>
      <c r="I3182" s="117" t="s">
        <v>7471</v>
      </c>
      <c r="J3182" s="117" t="s">
        <v>3973</v>
      </c>
      <c r="K3182" s="117" t="s">
        <v>3974</v>
      </c>
      <c r="L3182" s="117" t="s">
        <v>3975</v>
      </c>
      <c r="M3182" s="118">
        <v>18.515747000000001</v>
      </c>
      <c r="N3182" s="118">
        <v>-69.872551999999999</v>
      </c>
      <c r="O3182" s="117"/>
      <c r="P3182" s="117" t="s">
        <v>2662</v>
      </c>
      <c r="Q3182" s="117" t="s">
        <v>5512</v>
      </c>
      <c r="R3182" s="116"/>
    </row>
    <row r="3183" spans="2:18" ht="18" customHeight="1" x14ac:dyDescent="0.3">
      <c r="B3183" s="116" t="s">
        <v>8055</v>
      </c>
      <c r="C3183" s="116" t="s">
        <v>4999</v>
      </c>
      <c r="D3183" s="122" t="s">
        <v>1345</v>
      </c>
      <c r="E3183" s="116" t="s">
        <v>3854</v>
      </c>
      <c r="F3183" s="121" t="s">
        <v>3877</v>
      </c>
      <c r="G3183" s="120">
        <v>2</v>
      </c>
      <c r="H3183" s="119">
        <v>46027</v>
      </c>
      <c r="I3183" s="117" t="s">
        <v>7653</v>
      </c>
      <c r="J3183" s="117" t="s">
        <v>4030</v>
      </c>
      <c r="K3183" s="117" t="s">
        <v>4031</v>
      </c>
      <c r="L3183" s="117" t="s">
        <v>4137</v>
      </c>
      <c r="M3183" s="118">
        <v>18.511355999999999</v>
      </c>
      <c r="N3183" s="118">
        <v>-69.918996000000007</v>
      </c>
      <c r="O3183" s="117"/>
      <c r="P3183" s="117" t="s">
        <v>3876</v>
      </c>
      <c r="Q3183" s="117" t="s">
        <v>4940</v>
      </c>
      <c r="R3183" s="116"/>
    </row>
    <row r="3184" spans="2:18" ht="18" customHeight="1" x14ac:dyDescent="0.3">
      <c r="B3184" s="116" t="s">
        <v>8056</v>
      </c>
      <c r="C3184" s="116" t="s">
        <v>4522</v>
      </c>
      <c r="D3184" s="122" t="s">
        <v>2317</v>
      </c>
      <c r="E3184" s="116" t="s">
        <v>3935</v>
      </c>
      <c r="F3184" s="121" t="s">
        <v>3894</v>
      </c>
      <c r="G3184" s="120">
        <v>89</v>
      </c>
      <c r="H3184" s="119">
        <v>46027</v>
      </c>
      <c r="I3184" s="117" t="s">
        <v>6248</v>
      </c>
      <c r="J3184" s="117" t="s">
        <v>3996</v>
      </c>
      <c r="K3184" s="117" t="s">
        <v>3997</v>
      </c>
      <c r="L3184" s="117" t="s">
        <v>4019</v>
      </c>
      <c r="M3184" s="118">
        <v>18.461473000000002</v>
      </c>
      <c r="N3184" s="118">
        <v>-69.866506000000001</v>
      </c>
      <c r="O3184" s="117"/>
      <c r="P3184" s="117" t="s">
        <v>3933</v>
      </c>
      <c r="Q3184" s="117" t="s">
        <v>5171</v>
      </c>
      <c r="R3184" s="116"/>
    </row>
    <row r="3185" spans="2:18" ht="18" customHeight="1" x14ac:dyDescent="0.3">
      <c r="B3185" s="116" t="s">
        <v>8057</v>
      </c>
      <c r="C3185" s="116" t="s">
        <v>5509</v>
      </c>
      <c r="D3185" s="122" t="s">
        <v>3897</v>
      </c>
      <c r="E3185" s="116" t="s">
        <v>3940</v>
      </c>
      <c r="F3185" s="121" t="s">
        <v>3894</v>
      </c>
      <c r="G3185" s="120">
        <v>94</v>
      </c>
      <c r="H3185" s="119">
        <v>46027</v>
      </c>
      <c r="I3185" s="117" t="s">
        <v>7473</v>
      </c>
      <c r="J3185" s="117" t="s">
        <v>3996</v>
      </c>
      <c r="K3185" s="117" t="s">
        <v>3997</v>
      </c>
      <c r="L3185" s="117" t="s">
        <v>4019</v>
      </c>
      <c r="M3185" s="118">
        <v>18.453215</v>
      </c>
      <c r="N3185" s="118">
        <v>-69.920623000000006</v>
      </c>
      <c r="O3185" s="117"/>
      <c r="P3185" s="117" t="s">
        <v>2662</v>
      </c>
      <c r="Q3185" s="117" t="s">
        <v>5512</v>
      </c>
      <c r="R3185" s="116"/>
    </row>
    <row r="3186" spans="2:18" ht="18" customHeight="1" x14ac:dyDescent="0.3">
      <c r="B3186" s="116" t="s">
        <v>8058</v>
      </c>
      <c r="C3186" s="116" t="s">
        <v>4522</v>
      </c>
      <c r="D3186" s="122" t="s">
        <v>3901</v>
      </c>
      <c r="E3186" s="116" t="s">
        <v>3893</v>
      </c>
      <c r="F3186" s="121" t="s">
        <v>3894</v>
      </c>
      <c r="G3186" s="120">
        <v>55</v>
      </c>
      <c r="H3186" s="119">
        <v>46027</v>
      </c>
      <c r="I3186" s="117" t="s">
        <v>6525</v>
      </c>
      <c r="J3186" s="117" t="s">
        <v>4038</v>
      </c>
      <c r="K3186" s="117" t="s">
        <v>4039</v>
      </c>
      <c r="L3186" s="117" t="s">
        <v>3989</v>
      </c>
      <c r="M3186" s="118">
        <v>18.508355999999999</v>
      </c>
      <c r="N3186" s="118">
        <v>-69.833381000000003</v>
      </c>
      <c r="O3186" s="117"/>
      <c r="P3186" s="117" t="s">
        <v>3876</v>
      </c>
      <c r="Q3186" s="117" t="s">
        <v>5171</v>
      </c>
      <c r="R3186" s="116"/>
    </row>
    <row r="3187" spans="2:18" ht="18" customHeight="1" x14ac:dyDescent="0.3">
      <c r="B3187" s="116" t="s">
        <v>8059</v>
      </c>
      <c r="C3187" s="116" t="s">
        <v>4209</v>
      </c>
      <c r="D3187" s="122" t="s">
        <v>3897</v>
      </c>
      <c r="E3187" s="116" t="s">
        <v>3940</v>
      </c>
      <c r="F3187" s="121" t="s">
        <v>3894</v>
      </c>
      <c r="G3187" s="120">
        <v>76</v>
      </c>
      <c r="H3187" s="119">
        <v>46027</v>
      </c>
      <c r="I3187" s="117" t="s">
        <v>7789</v>
      </c>
      <c r="J3187" s="117" t="s">
        <v>4038</v>
      </c>
      <c r="K3187" s="117" t="s">
        <v>4039</v>
      </c>
      <c r="L3187" s="117" t="s">
        <v>3975</v>
      </c>
      <c r="M3187" s="118">
        <v>18.456022999999998</v>
      </c>
      <c r="N3187" s="118">
        <v>-69.927109999999999</v>
      </c>
      <c r="O3187" s="117"/>
      <c r="P3187" s="117" t="s">
        <v>2662</v>
      </c>
      <c r="Q3187" s="117" t="s">
        <v>5512</v>
      </c>
      <c r="R3187" s="116"/>
    </row>
    <row r="3188" spans="2:18" ht="18" customHeight="1" x14ac:dyDescent="0.3">
      <c r="B3188" s="116" t="s">
        <v>8060</v>
      </c>
      <c r="C3188" s="116" t="s">
        <v>4649</v>
      </c>
      <c r="D3188" s="122" t="s">
        <v>1614</v>
      </c>
      <c r="E3188" s="116" t="s">
        <v>3919</v>
      </c>
      <c r="F3188" s="121" t="s">
        <v>3877</v>
      </c>
      <c r="G3188" s="120">
        <v>3</v>
      </c>
      <c r="H3188" s="119">
        <v>46027</v>
      </c>
      <c r="I3188" s="117" t="s">
        <v>6123</v>
      </c>
      <c r="J3188" s="117" t="s">
        <v>4023</v>
      </c>
      <c r="K3188" s="117" t="s">
        <v>4024</v>
      </c>
      <c r="L3188" s="117" t="s">
        <v>4025</v>
      </c>
      <c r="M3188" s="118">
        <v>18.459591</v>
      </c>
      <c r="N3188" s="118">
        <v>-69.848247000000001</v>
      </c>
      <c r="O3188" s="117"/>
      <c r="P3188" s="117" t="s">
        <v>3876</v>
      </c>
      <c r="Q3188" s="117" t="s">
        <v>6124</v>
      </c>
      <c r="R3188" s="116"/>
    </row>
    <row r="3189" spans="2:18" ht="18" customHeight="1" x14ac:dyDescent="0.3">
      <c r="B3189" s="116" t="s">
        <v>8061</v>
      </c>
      <c r="C3189" s="116" t="s">
        <v>5459</v>
      </c>
      <c r="D3189" s="122" t="s">
        <v>79</v>
      </c>
      <c r="E3189" s="116" t="s">
        <v>80</v>
      </c>
      <c r="F3189" s="121" t="s">
        <v>3877</v>
      </c>
      <c r="G3189" s="120">
        <v>5</v>
      </c>
      <c r="H3189" s="119">
        <v>46028</v>
      </c>
      <c r="I3189" s="117" t="s">
        <v>7570</v>
      </c>
      <c r="J3189" s="117" t="s">
        <v>5517</v>
      </c>
      <c r="K3189" s="117" t="s">
        <v>5518</v>
      </c>
      <c r="L3189" s="117" t="s">
        <v>4019</v>
      </c>
      <c r="M3189" s="118">
        <v>18.512385999999999</v>
      </c>
      <c r="N3189" s="118">
        <v>-69.839061000000001</v>
      </c>
      <c r="O3189" s="117"/>
      <c r="P3189" s="117" t="s">
        <v>3876</v>
      </c>
      <c r="Q3189" s="117" t="s">
        <v>4693</v>
      </c>
      <c r="R3189" s="116"/>
    </row>
    <row r="3190" spans="2:18" ht="18" customHeight="1" x14ac:dyDescent="0.3">
      <c r="B3190" s="116" t="s">
        <v>8062</v>
      </c>
      <c r="C3190" s="116" t="s">
        <v>6217</v>
      </c>
      <c r="D3190" s="122" t="s">
        <v>114</v>
      </c>
      <c r="E3190" s="116" t="s">
        <v>115</v>
      </c>
      <c r="F3190" s="121" t="s">
        <v>3877</v>
      </c>
      <c r="G3190" s="120">
        <v>3</v>
      </c>
      <c r="H3190" s="119">
        <v>46028</v>
      </c>
      <c r="I3190" s="117" t="s">
        <v>6703</v>
      </c>
      <c r="J3190" s="117" t="s">
        <v>5270</v>
      </c>
      <c r="K3190" s="117" t="s">
        <v>5271</v>
      </c>
      <c r="L3190" s="117" t="s">
        <v>4040</v>
      </c>
      <c r="M3190" s="118">
        <v>18.527747999999999</v>
      </c>
      <c r="N3190" s="118">
        <v>-69.928286</v>
      </c>
      <c r="O3190" s="117"/>
      <c r="P3190" s="117" t="s">
        <v>3876</v>
      </c>
      <c r="Q3190" s="117" t="s">
        <v>4693</v>
      </c>
      <c r="R3190" s="116"/>
    </row>
    <row r="3191" spans="2:18" ht="18" customHeight="1" x14ac:dyDescent="0.3">
      <c r="B3191" s="116" t="s">
        <v>8063</v>
      </c>
      <c r="C3191" s="116" t="s">
        <v>5637</v>
      </c>
      <c r="D3191" s="122" t="s">
        <v>2285</v>
      </c>
      <c r="E3191" s="116" t="s">
        <v>3934</v>
      </c>
      <c r="F3191" s="121" t="s">
        <v>3877</v>
      </c>
      <c r="G3191" s="120">
        <v>15</v>
      </c>
      <c r="H3191" s="119">
        <v>46028</v>
      </c>
      <c r="I3191" s="117" t="s">
        <v>7350</v>
      </c>
      <c r="J3191" s="117" t="s">
        <v>5270</v>
      </c>
      <c r="K3191" s="117" t="s">
        <v>5271</v>
      </c>
      <c r="L3191" s="117" t="s">
        <v>4040</v>
      </c>
      <c r="M3191" s="118">
        <v>18.504546000000001</v>
      </c>
      <c r="N3191" s="118">
        <v>-69.895414000000002</v>
      </c>
      <c r="O3191" s="117"/>
      <c r="P3191" s="117" t="s">
        <v>3933</v>
      </c>
      <c r="Q3191" s="117" t="s">
        <v>4940</v>
      </c>
      <c r="R3191" s="116"/>
    </row>
    <row r="3192" spans="2:18" ht="18" customHeight="1" x14ac:dyDescent="0.3">
      <c r="B3192" s="116" t="s">
        <v>8064</v>
      </c>
      <c r="C3192" s="116" t="s">
        <v>5377</v>
      </c>
      <c r="D3192" s="122" t="s">
        <v>3896</v>
      </c>
      <c r="E3192" s="116" t="s">
        <v>3936</v>
      </c>
      <c r="F3192" s="121" t="s">
        <v>3894</v>
      </c>
      <c r="G3192" s="120">
        <v>88</v>
      </c>
      <c r="H3192" s="119">
        <v>46028</v>
      </c>
      <c r="I3192" s="117" t="s">
        <v>8065</v>
      </c>
      <c r="J3192" s="117" t="s">
        <v>5270</v>
      </c>
      <c r="K3192" s="117" t="s">
        <v>5271</v>
      </c>
      <c r="L3192" s="117" t="s">
        <v>4040</v>
      </c>
      <c r="M3192" s="118">
        <v>18.439305999999998</v>
      </c>
      <c r="N3192" s="118">
        <v>-69.870196000000007</v>
      </c>
      <c r="O3192" s="117"/>
      <c r="P3192" s="117" t="s">
        <v>3933</v>
      </c>
      <c r="Q3192" s="117" t="s">
        <v>5171</v>
      </c>
      <c r="R3192" s="116"/>
    </row>
    <row r="3193" spans="2:18" ht="18" customHeight="1" x14ac:dyDescent="0.3">
      <c r="B3193" s="116" t="s">
        <v>8066</v>
      </c>
      <c r="C3193" s="116" t="s">
        <v>5423</v>
      </c>
      <c r="D3193" s="122" t="s">
        <v>1347</v>
      </c>
      <c r="E3193" s="116" t="s">
        <v>3517</v>
      </c>
      <c r="F3193" s="121" t="s">
        <v>3877</v>
      </c>
      <c r="G3193" s="120">
        <v>2</v>
      </c>
      <c r="H3193" s="119">
        <v>46028</v>
      </c>
      <c r="I3193" s="117" t="s">
        <v>7136</v>
      </c>
      <c r="J3193" s="117" t="s">
        <v>5425</v>
      </c>
      <c r="K3193" s="117" t="s">
        <v>5426</v>
      </c>
      <c r="L3193" s="117" t="s">
        <v>4014</v>
      </c>
      <c r="M3193" s="118">
        <v>18.43976</v>
      </c>
      <c r="N3193" s="118">
        <v>-69.917205999999993</v>
      </c>
      <c r="O3193" s="117"/>
      <c r="P3193" s="117" t="s">
        <v>3876</v>
      </c>
      <c r="Q3193" s="117" t="s">
        <v>4693</v>
      </c>
      <c r="R3193" s="116"/>
    </row>
    <row r="3194" spans="2:18" ht="18" customHeight="1" x14ac:dyDescent="0.3">
      <c r="B3194" s="116" t="s">
        <v>8067</v>
      </c>
      <c r="C3194" s="116" t="s">
        <v>5919</v>
      </c>
      <c r="D3194" s="122" t="s">
        <v>2285</v>
      </c>
      <c r="E3194" s="116" t="s">
        <v>3934</v>
      </c>
      <c r="F3194" s="121" t="s">
        <v>3877</v>
      </c>
      <c r="G3194" s="120">
        <v>2</v>
      </c>
      <c r="H3194" s="119">
        <v>46028</v>
      </c>
      <c r="I3194" s="117" t="s">
        <v>7854</v>
      </c>
      <c r="J3194" s="117" t="s">
        <v>5425</v>
      </c>
      <c r="K3194" s="117" t="s">
        <v>5426</v>
      </c>
      <c r="L3194" s="117" t="s">
        <v>3984</v>
      </c>
      <c r="M3194" s="118">
        <v>18.483377999999998</v>
      </c>
      <c r="N3194" s="118">
        <v>-69.856933999999995</v>
      </c>
      <c r="O3194" s="117"/>
      <c r="P3194" s="117" t="s">
        <v>3933</v>
      </c>
      <c r="Q3194" s="117" t="s">
        <v>4940</v>
      </c>
      <c r="R3194" s="116"/>
    </row>
    <row r="3195" spans="2:18" ht="18" customHeight="1" x14ac:dyDescent="0.3">
      <c r="B3195" s="116" t="s">
        <v>8068</v>
      </c>
      <c r="C3195" s="116" t="s">
        <v>5607</v>
      </c>
      <c r="D3195" s="122" t="s">
        <v>3908</v>
      </c>
      <c r="E3195" s="116" t="s">
        <v>3909</v>
      </c>
      <c r="F3195" s="121" t="s">
        <v>3877</v>
      </c>
      <c r="G3195" s="120">
        <v>4</v>
      </c>
      <c r="H3195" s="119">
        <v>46028</v>
      </c>
      <c r="I3195" s="117" t="s">
        <v>7201</v>
      </c>
      <c r="J3195" s="117" t="s">
        <v>5689</v>
      </c>
      <c r="K3195" s="117" t="s">
        <v>5690</v>
      </c>
      <c r="L3195" s="117" t="s">
        <v>3984</v>
      </c>
      <c r="M3195" s="118">
        <v>18.502559000000002</v>
      </c>
      <c r="N3195" s="118">
        <v>-69.881281000000001</v>
      </c>
      <c r="O3195" s="117"/>
      <c r="P3195" s="117" t="s">
        <v>3876</v>
      </c>
      <c r="Q3195" s="117" t="s">
        <v>4442</v>
      </c>
      <c r="R3195" s="116"/>
    </row>
    <row r="3196" spans="2:18" ht="18" customHeight="1" x14ac:dyDescent="0.3">
      <c r="B3196" s="116" t="s">
        <v>8069</v>
      </c>
      <c r="C3196" s="116" t="s">
        <v>5887</v>
      </c>
      <c r="D3196" s="122" t="s">
        <v>359</v>
      </c>
      <c r="E3196" s="116" t="s">
        <v>3917</v>
      </c>
      <c r="F3196" s="121" t="s">
        <v>3877</v>
      </c>
      <c r="G3196" s="120">
        <v>2</v>
      </c>
      <c r="H3196" s="119">
        <v>46028</v>
      </c>
      <c r="I3196" s="117" t="s">
        <v>7357</v>
      </c>
      <c r="J3196" s="117" t="s">
        <v>5245</v>
      </c>
      <c r="K3196" s="117" t="s">
        <v>5246</v>
      </c>
      <c r="L3196" s="117" t="s">
        <v>4137</v>
      </c>
      <c r="M3196" s="118">
        <v>18.450901000000002</v>
      </c>
      <c r="N3196" s="118">
        <v>-69.876199</v>
      </c>
      <c r="O3196" s="117"/>
      <c r="P3196" s="117" t="s">
        <v>3876</v>
      </c>
      <c r="Q3196" s="117" t="s">
        <v>6124</v>
      </c>
      <c r="R3196" s="116"/>
    </row>
    <row r="3197" spans="2:18" ht="18" customHeight="1" x14ac:dyDescent="0.3">
      <c r="B3197" s="116" t="s">
        <v>8070</v>
      </c>
      <c r="C3197" s="116" t="s">
        <v>6530</v>
      </c>
      <c r="D3197" s="122" t="s">
        <v>1295</v>
      </c>
      <c r="E3197" s="116" t="s">
        <v>3884</v>
      </c>
      <c r="F3197" s="121" t="s">
        <v>3877</v>
      </c>
      <c r="G3197" s="120">
        <v>6</v>
      </c>
      <c r="H3197" s="119">
        <v>46028</v>
      </c>
      <c r="I3197" s="117" t="s">
        <v>7795</v>
      </c>
      <c r="J3197" s="117" t="s">
        <v>5245</v>
      </c>
      <c r="K3197" s="117" t="s">
        <v>5246</v>
      </c>
      <c r="L3197" s="117" t="s">
        <v>4032</v>
      </c>
      <c r="M3197" s="118">
        <v>18.468221</v>
      </c>
      <c r="N3197" s="118">
        <v>-69.833939000000001</v>
      </c>
      <c r="O3197" s="117"/>
      <c r="P3197" s="117" t="s">
        <v>3876</v>
      </c>
      <c r="Q3197" s="117" t="s">
        <v>6978</v>
      </c>
      <c r="R3197" s="116"/>
    </row>
    <row r="3198" spans="2:18" ht="18" customHeight="1" x14ac:dyDescent="0.3">
      <c r="B3198" s="116" t="s">
        <v>8071</v>
      </c>
      <c r="C3198" s="116" t="s">
        <v>5771</v>
      </c>
      <c r="D3198" s="122" t="s">
        <v>1551</v>
      </c>
      <c r="E3198" s="116" t="s">
        <v>3911</v>
      </c>
      <c r="F3198" s="121" t="s">
        <v>3877</v>
      </c>
      <c r="G3198" s="120">
        <v>3</v>
      </c>
      <c r="H3198" s="119">
        <v>46028</v>
      </c>
      <c r="I3198" s="117" t="s">
        <v>6839</v>
      </c>
      <c r="J3198" s="117" t="s">
        <v>5243</v>
      </c>
      <c r="K3198" s="117" t="s">
        <v>6047</v>
      </c>
      <c r="L3198" s="117" t="s">
        <v>4054</v>
      </c>
      <c r="M3198" s="118">
        <v>18.487098</v>
      </c>
      <c r="N3198" s="118">
        <v>-69.891042999999996</v>
      </c>
      <c r="O3198" s="117"/>
      <c r="P3198" s="117" t="s">
        <v>3876</v>
      </c>
      <c r="Q3198" s="117" t="s">
        <v>4192</v>
      </c>
      <c r="R3198" s="116"/>
    </row>
    <row r="3199" spans="2:18" ht="18" customHeight="1" x14ac:dyDescent="0.3">
      <c r="B3199" s="116" t="s">
        <v>8072</v>
      </c>
      <c r="C3199" s="116" t="s">
        <v>5500</v>
      </c>
      <c r="D3199" s="122" t="s">
        <v>3926</v>
      </c>
      <c r="E3199" s="116" t="s">
        <v>3941</v>
      </c>
      <c r="F3199" s="121" t="s">
        <v>3894</v>
      </c>
      <c r="G3199" s="120">
        <v>145</v>
      </c>
      <c r="H3199" s="119">
        <v>46028</v>
      </c>
      <c r="I3199" s="117" t="s">
        <v>7317</v>
      </c>
      <c r="J3199" s="117" t="s">
        <v>5250</v>
      </c>
      <c r="K3199" s="117" t="s">
        <v>5251</v>
      </c>
      <c r="L3199" s="117" t="s">
        <v>3998</v>
      </c>
      <c r="M3199" s="118">
        <v>18.467282999999998</v>
      </c>
      <c r="N3199" s="118">
        <v>-69.901534999999996</v>
      </c>
      <c r="O3199" s="117"/>
      <c r="P3199" s="117" t="s">
        <v>2662</v>
      </c>
      <c r="Q3199" s="117" t="s">
        <v>5512</v>
      </c>
      <c r="R3199" s="116"/>
    </row>
    <row r="3200" spans="2:18" ht="18" customHeight="1" x14ac:dyDescent="0.3">
      <c r="B3200" s="116" t="s">
        <v>8073</v>
      </c>
      <c r="C3200" s="116" t="s">
        <v>5810</v>
      </c>
      <c r="D3200" s="122" t="s">
        <v>1322</v>
      </c>
      <c r="E3200" s="116" t="s">
        <v>3889</v>
      </c>
      <c r="F3200" s="121" t="s">
        <v>3877</v>
      </c>
      <c r="G3200" s="120">
        <v>3</v>
      </c>
      <c r="H3200" s="119">
        <v>46028</v>
      </c>
      <c r="I3200" s="117" t="s">
        <v>7737</v>
      </c>
      <c r="J3200" s="117" t="s">
        <v>5250</v>
      </c>
      <c r="K3200" s="117" t="s">
        <v>5251</v>
      </c>
      <c r="L3200" s="117" t="s">
        <v>4019</v>
      </c>
      <c r="M3200" s="118">
        <v>18.466176000000001</v>
      </c>
      <c r="N3200" s="118">
        <v>-69.881951000000001</v>
      </c>
      <c r="O3200" s="117"/>
      <c r="P3200" s="117" t="s">
        <v>3876</v>
      </c>
      <c r="Q3200" s="117" t="s">
        <v>6124</v>
      </c>
      <c r="R3200" s="116"/>
    </row>
    <row r="3201" spans="2:18" ht="18" customHeight="1" x14ac:dyDescent="0.3">
      <c r="B3201" s="116" t="s">
        <v>8074</v>
      </c>
      <c r="C3201" s="116" t="s">
        <v>6361</v>
      </c>
      <c r="D3201" s="122" t="s">
        <v>1551</v>
      </c>
      <c r="E3201" s="116" t="s">
        <v>3911</v>
      </c>
      <c r="F3201" s="121" t="s">
        <v>3877</v>
      </c>
      <c r="G3201" s="120">
        <v>2</v>
      </c>
      <c r="H3201" s="119">
        <v>46028</v>
      </c>
      <c r="I3201" s="117" t="s">
        <v>6055</v>
      </c>
      <c r="J3201" s="117" t="s">
        <v>5408</v>
      </c>
      <c r="K3201" s="117" t="s">
        <v>5409</v>
      </c>
      <c r="L3201" s="117" t="s">
        <v>4008</v>
      </c>
      <c r="M3201" s="118">
        <v>18.442381000000001</v>
      </c>
      <c r="N3201" s="118">
        <v>-69.854343999999998</v>
      </c>
      <c r="O3201" s="117"/>
      <c r="P3201" s="117" t="s">
        <v>3876</v>
      </c>
      <c r="Q3201" s="117" t="s">
        <v>4192</v>
      </c>
      <c r="R3201" s="116"/>
    </row>
    <row r="3202" spans="2:18" ht="18" customHeight="1" x14ac:dyDescent="0.3">
      <c r="B3202" s="116" t="s">
        <v>8075</v>
      </c>
      <c r="C3202" s="116" t="s">
        <v>5810</v>
      </c>
      <c r="D3202" s="122" t="s">
        <v>3908</v>
      </c>
      <c r="E3202" s="116" t="s">
        <v>3909</v>
      </c>
      <c r="F3202" s="121" t="s">
        <v>3877</v>
      </c>
      <c r="G3202" s="120">
        <v>1</v>
      </c>
      <c r="H3202" s="119">
        <v>46028</v>
      </c>
      <c r="I3202" s="117" t="s">
        <v>6894</v>
      </c>
      <c r="J3202" s="117" t="s">
        <v>5408</v>
      </c>
      <c r="K3202" s="117" t="s">
        <v>5409</v>
      </c>
      <c r="L3202" s="117" t="s">
        <v>4008</v>
      </c>
      <c r="M3202" s="118">
        <v>18.478117999999998</v>
      </c>
      <c r="N3202" s="118">
        <v>-69.899029999999996</v>
      </c>
      <c r="O3202" s="117"/>
      <c r="P3202" s="117" t="s">
        <v>3876</v>
      </c>
      <c r="Q3202" s="117" t="s">
        <v>4442</v>
      </c>
      <c r="R3202" s="116"/>
    </row>
    <row r="3203" spans="2:18" ht="18" customHeight="1" x14ac:dyDescent="0.3">
      <c r="B3203" s="116" t="s">
        <v>8076</v>
      </c>
      <c r="C3203" s="116" t="s">
        <v>5565</v>
      </c>
      <c r="D3203" s="122" t="s">
        <v>79</v>
      </c>
      <c r="E3203" s="116" t="s">
        <v>80</v>
      </c>
      <c r="F3203" s="121" t="s">
        <v>3877</v>
      </c>
      <c r="G3203" s="120">
        <v>4</v>
      </c>
      <c r="H3203" s="119">
        <v>46028</v>
      </c>
      <c r="I3203" s="117" t="s">
        <v>7800</v>
      </c>
      <c r="J3203" s="117" t="s">
        <v>5408</v>
      </c>
      <c r="K3203" s="117" t="s">
        <v>5409</v>
      </c>
      <c r="L3203" s="117" t="s">
        <v>3961</v>
      </c>
      <c r="M3203" s="118">
        <v>18.490684999999999</v>
      </c>
      <c r="N3203" s="118">
        <v>-69.88982</v>
      </c>
      <c r="O3203" s="117"/>
      <c r="P3203" s="117" t="s">
        <v>3876</v>
      </c>
      <c r="Q3203" s="117" t="s">
        <v>4693</v>
      </c>
      <c r="R3203" s="116"/>
    </row>
    <row r="3204" spans="2:18" ht="18" customHeight="1" x14ac:dyDescent="0.3">
      <c r="B3204" s="116" t="s">
        <v>8077</v>
      </c>
      <c r="C3204" s="116" t="s">
        <v>6777</v>
      </c>
      <c r="D3204" s="122" t="s">
        <v>1309</v>
      </c>
      <c r="E3204" s="116" t="s">
        <v>3882</v>
      </c>
      <c r="F3204" s="121" t="s">
        <v>3877</v>
      </c>
      <c r="G3204" s="120">
        <v>5</v>
      </c>
      <c r="H3204" s="119">
        <v>46028</v>
      </c>
      <c r="I3204" s="117" t="s">
        <v>8002</v>
      </c>
      <c r="J3204" s="117" t="s">
        <v>5497</v>
      </c>
      <c r="K3204" s="117" t="s">
        <v>5498</v>
      </c>
      <c r="L3204" s="117" t="s">
        <v>3984</v>
      </c>
      <c r="M3204" s="118">
        <v>18.490698999999999</v>
      </c>
      <c r="N3204" s="118">
        <v>-69.912276000000006</v>
      </c>
      <c r="O3204" s="117"/>
      <c r="P3204" s="117" t="s">
        <v>3876</v>
      </c>
      <c r="Q3204" s="117" t="s">
        <v>6978</v>
      </c>
      <c r="R3204" s="116"/>
    </row>
    <row r="3205" spans="2:18" ht="18" customHeight="1" x14ac:dyDescent="0.3">
      <c r="B3205" s="116" t="s">
        <v>8078</v>
      </c>
      <c r="C3205" s="116" t="s">
        <v>5806</v>
      </c>
      <c r="D3205" s="122" t="s">
        <v>171</v>
      </c>
      <c r="E3205" s="116" t="s">
        <v>172</v>
      </c>
      <c r="F3205" s="121" t="s">
        <v>3877</v>
      </c>
      <c r="G3205" s="120">
        <v>11</v>
      </c>
      <c r="H3205" s="119">
        <v>46028</v>
      </c>
      <c r="I3205" s="117" t="s">
        <v>7157</v>
      </c>
      <c r="J3205" s="117" t="s">
        <v>5384</v>
      </c>
      <c r="K3205" s="117" t="s">
        <v>5385</v>
      </c>
      <c r="L3205" s="117" t="s">
        <v>4025</v>
      </c>
      <c r="M3205" s="118">
        <v>18.511614999999999</v>
      </c>
      <c r="N3205" s="118">
        <v>-69.900317999999999</v>
      </c>
      <c r="O3205" s="117"/>
      <c r="P3205" s="117" t="s">
        <v>3876</v>
      </c>
      <c r="Q3205" s="117" t="s">
        <v>4940</v>
      </c>
      <c r="R3205" s="116"/>
    </row>
    <row r="3206" spans="2:18" ht="18" customHeight="1" x14ac:dyDescent="0.3">
      <c r="B3206" s="116" t="s">
        <v>8079</v>
      </c>
      <c r="C3206" s="116" t="s">
        <v>6361</v>
      </c>
      <c r="D3206" s="122" t="s">
        <v>3914</v>
      </c>
      <c r="E3206" s="116" t="s">
        <v>3915</v>
      </c>
      <c r="F3206" s="121" t="s">
        <v>3877</v>
      </c>
      <c r="G3206" s="120">
        <v>3</v>
      </c>
      <c r="H3206" s="119">
        <v>46028</v>
      </c>
      <c r="I3206" s="117" t="s">
        <v>6782</v>
      </c>
      <c r="J3206" s="117" t="s">
        <v>5663</v>
      </c>
      <c r="K3206" s="117" t="s">
        <v>5664</v>
      </c>
      <c r="L3206" s="117" t="s">
        <v>3989</v>
      </c>
      <c r="M3206" s="118">
        <v>18.438324999999999</v>
      </c>
      <c r="N3206" s="118">
        <v>-69.859453999999999</v>
      </c>
      <c r="O3206" s="117"/>
      <c r="P3206" s="117" t="s">
        <v>3876</v>
      </c>
      <c r="Q3206" s="117" t="s">
        <v>4442</v>
      </c>
      <c r="R3206" s="116"/>
    </row>
    <row r="3207" spans="2:18" ht="18" customHeight="1" x14ac:dyDescent="0.3">
      <c r="B3207" s="116" t="s">
        <v>8080</v>
      </c>
      <c r="C3207" s="116" t="s">
        <v>7057</v>
      </c>
      <c r="D3207" s="122" t="s">
        <v>53</v>
      </c>
      <c r="E3207" s="116" t="s">
        <v>54</v>
      </c>
      <c r="F3207" s="121" t="s">
        <v>3877</v>
      </c>
      <c r="G3207" s="120">
        <v>1</v>
      </c>
      <c r="H3207" s="119">
        <v>46028</v>
      </c>
      <c r="I3207" s="117" t="s">
        <v>7368</v>
      </c>
      <c r="J3207" s="117" t="s">
        <v>5663</v>
      </c>
      <c r="K3207" s="117" t="s">
        <v>5664</v>
      </c>
      <c r="L3207" s="117" t="s">
        <v>3975</v>
      </c>
      <c r="M3207" s="118">
        <v>18.454834000000002</v>
      </c>
      <c r="N3207" s="118">
        <v>-69.921639999999996</v>
      </c>
      <c r="O3207" s="117"/>
      <c r="P3207" s="117" t="s">
        <v>3876</v>
      </c>
      <c r="Q3207" s="117" t="s">
        <v>4693</v>
      </c>
      <c r="R3207" s="116"/>
    </row>
    <row r="3208" spans="2:18" ht="18" customHeight="1" x14ac:dyDescent="0.3">
      <c r="B3208" s="116" t="s">
        <v>8081</v>
      </c>
      <c r="C3208" s="116" t="s">
        <v>5657</v>
      </c>
      <c r="D3208" s="122" t="s">
        <v>3914</v>
      </c>
      <c r="E3208" s="116" t="s">
        <v>3915</v>
      </c>
      <c r="F3208" s="121" t="s">
        <v>3877</v>
      </c>
      <c r="G3208" s="120">
        <v>5</v>
      </c>
      <c r="H3208" s="119">
        <v>46028</v>
      </c>
      <c r="I3208" s="117" t="s">
        <v>6513</v>
      </c>
      <c r="J3208" s="117" t="s">
        <v>5759</v>
      </c>
      <c r="K3208" s="117" t="s">
        <v>5760</v>
      </c>
      <c r="L3208" s="117" t="s">
        <v>4054</v>
      </c>
      <c r="M3208" s="118">
        <v>18.453972</v>
      </c>
      <c r="N3208" s="118">
        <v>-69.840209000000002</v>
      </c>
      <c r="O3208" s="117"/>
      <c r="P3208" s="117" t="s">
        <v>3876</v>
      </c>
      <c r="Q3208" s="117" t="s">
        <v>4442</v>
      </c>
      <c r="R3208" s="116"/>
    </row>
    <row r="3209" spans="2:18" ht="18" customHeight="1" x14ac:dyDescent="0.3">
      <c r="B3209" s="116" t="s">
        <v>8082</v>
      </c>
      <c r="C3209" s="116" t="s">
        <v>5852</v>
      </c>
      <c r="D3209" s="122" t="s">
        <v>1551</v>
      </c>
      <c r="E3209" s="116" t="s">
        <v>3911</v>
      </c>
      <c r="F3209" s="121" t="s">
        <v>3877</v>
      </c>
      <c r="G3209" s="120">
        <v>3</v>
      </c>
      <c r="H3209" s="119">
        <v>46028</v>
      </c>
      <c r="I3209" s="117" t="s">
        <v>7413</v>
      </c>
      <c r="J3209" s="117" t="s">
        <v>6376</v>
      </c>
      <c r="K3209" s="117" t="s">
        <v>6377</v>
      </c>
      <c r="L3209" s="117" t="s">
        <v>3998</v>
      </c>
      <c r="M3209" s="118">
        <v>18.434263000000001</v>
      </c>
      <c r="N3209" s="118">
        <v>-69.839293999999995</v>
      </c>
      <c r="O3209" s="117"/>
      <c r="P3209" s="117" t="s">
        <v>3876</v>
      </c>
      <c r="Q3209" s="117" t="s">
        <v>4192</v>
      </c>
      <c r="R3209" s="116"/>
    </row>
    <row r="3210" spans="2:18" ht="18" customHeight="1" x14ac:dyDescent="0.3">
      <c r="B3210" s="116" t="s">
        <v>8083</v>
      </c>
      <c r="C3210" s="116" t="s">
        <v>6602</v>
      </c>
      <c r="D3210" s="122" t="s">
        <v>146</v>
      </c>
      <c r="E3210" s="116" t="s">
        <v>3880</v>
      </c>
      <c r="F3210" s="121" t="s">
        <v>3877</v>
      </c>
      <c r="G3210" s="120">
        <v>3</v>
      </c>
      <c r="H3210" s="119">
        <v>46028</v>
      </c>
      <c r="I3210" s="117" t="s">
        <v>6437</v>
      </c>
      <c r="J3210" s="117" t="s">
        <v>6438</v>
      </c>
      <c r="K3210" s="117" t="s">
        <v>6439</v>
      </c>
      <c r="L3210" s="117" t="s">
        <v>3984</v>
      </c>
      <c r="M3210" s="118">
        <v>18.504265</v>
      </c>
      <c r="N3210" s="118">
        <v>-69.875829999999993</v>
      </c>
      <c r="O3210" s="117"/>
      <c r="P3210" s="117" t="s">
        <v>3876</v>
      </c>
      <c r="Q3210" s="117" t="s">
        <v>3962</v>
      </c>
      <c r="R3210" s="116"/>
    </row>
    <row r="3211" spans="2:18" ht="18" customHeight="1" x14ac:dyDescent="0.3">
      <c r="B3211" s="116" t="s">
        <v>8084</v>
      </c>
      <c r="C3211" s="116" t="s">
        <v>8085</v>
      </c>
      <c r="D3211" s="122" t="s">
        <v>343</v>
      </c>
      <c r="E3211" s="116" t="s">
        <v>344</v>
      </c>
      <c r="F3211" s="121" t="s">
        <v>3877</v>
      </c>
      <c r="G3211" s="120">
        <v>1</v>
      </c>
      <c r="H3211" s="119">
        <v>46028</v>
      </c>
      <c r="I3211" s="117" t="s">
        <v>7544</v>
      </c>
      <c r="J3211" s="117" t="s">
        <v>6569</v>
      </c>
      <c r="K3211" s="117" t="s">
        <v>6570</v>
      </c>
      <c r="L3211" s="117" t="s">
        <v>3989</v>
      </c>
      <c r="M3211" s="118">
        <v>18.472498000000002</v>
      </c>
      <c r="N3211" s="118">
        <v>-69.855793000000006</v>
      </c>
      <c r="O3211" s="117"/>
      <c r="P3211" s="117" t="s">
        <v>3876</v>
      </c>
      <c r="Q3211" s="117" t="s">
        <v>4192</v>
      </c>
      <c r="R3211" s="116"/>
    </row>
    <row r="3212" spans="2:18" ht="18" customHeight="1" x14ac:dyDescent="0.3">
      <c r="B3212" s="116" t="s">
        <v>8086</v>
      </c>
      <c r="C3212" s="116" t="s">
        <v>7712</v>
      </c>
      <c r="D3212" s="122" t="s">
        <v>1549</v>
      </c>
      <c r="E3212" s="116" t="s">
        <v>3910</v>
      </c>
      <c r="F3212" s="121" t="s">
        <v>3877</v>
      </c>
      <c r="G3212" s="120">
        <v>5</v>
      </c>
      <c r="H3212" s="119">
        <v>46028</v>
      </c>
      <c r="I3212" s="117" t="s">
        <v>7874</v>
      </c>
      <c r="J3212" s="117" t="s">
        <v>6478</v>
      </c>
      <c r="K3212" s="117" t="s">
        <v>6479</v>
      </c>
      <c r="L3212" s="117" t="s">
        <v>4137</v>
      </c>
      <c r="M3212" s="118">
        <v>18.480729</v>
      </c>
      <c r="N3212" s="118">
        <v>-69.878579999999999</v>
      </c>
      <c r="O3212" s="117"/>
      <c r="P3212" s="117" t="s">
        <v>3876</v>
      </c>
      <c r="Q3212" s="117" t="s">
        <v>4442</v>
      </c>
      <c r="R3212" s="116"/>
    </row>
    <row r="3213" spans="2:18" ht="18" customHeight="1" x14ac:dyDescent="0.3">
      <c r="B3213" s="116" t="s">
        <v>8087</v>
      </c>
      <c r="C3213" s="116" t="s">
        <v>7539</v>
      </c>
      <c r="D3213" s="122" t="s">
        <v>345</v>
      </c>
      <c r="E3213" s="116" t="s">
        <v>346</v>
      </c>
      <c r="F3213" s="121" t="s">
        <v>3877</v>
      </c>
      <c r="G3213" s="120">
        <v>1</v>
      </c>
      <c r="H3213" s="119">
        <v>46028</v>
      </c>
      <c r="I3213" s="117" t="s">
        <v>7295</v>
      </c>
      <c r="J3213" s="117" t="s">
        <v>6393</v>
      </c>
      <c r="K3213" s="117" t="s">
        <v>6394</v>
      </c>
      <c r="L3213" s="117" t="s">
        <v>4019</v>
      </c>
      <c r="M3213" s="118">
        <v>18.433411</v>
      </c>
      <c r="N3213" s="118">
        <v>-69.850522999999995</v>
      </c>
      <c r="O3213" s="117"/>
      <c r="P3213" s="117" t="s">
        <v>3876</v>
      </c>
      <c r="Q3213" s="117" t="s">
        <v>4192</v>
      </c>
      <c r="R3213" s="116"/>
    </row>
    <row r="3214" spans="2:18" ht="18" customHeight="1" x14ac:dyDescent="0.3">
      <c r="B3214" s="116" t="s">
        <v>8088</v>
      </c>
      <c r="C3214" s="116" t="s">
        <v>8089</v>
      </c>
      <c r="D3214" s="122" t="s">
        <v>3914</v>
      </c>
      <c r="E3214" s="116" t="s">
        <v>3915</v>
      </c>
      <c r="F3214" s="121" t="s">
        <v>3877</v>
      </c>
      <c r="G3214" s="120">
        <v>2</v>
      </c>
      <c r="H3214" s="119">
        <v>46028</v>
      </c>
      <c r="I3214" s="117" t="s">
        <v>7421</v>
      </c>
      <c r="J3214" s="117" t="s">
        <v>5668</v>
      </c>
      <c r="K3214" s="117" t="s">
        <v>5669</v>
      </c>
      <c r="L3214" s="117" t="s">
        <v>3961</v>
      </c>
      <c r="M3214" s="118">
        <v>18.447693000000001</v>
      </c>
      <c r="N3214" s="118">
        <v>-69.885930000000002</v>
      </c>
      <c r="O3214" s="117"/>
      <c r="P3214" s="117" t="s">
        <v>3876</v>
      </c>
      <c r="Q3214" s="117" t="s">
        <v>4442</v>
      </c>
      <c r="R3214" s="116"/>
    </row>
    <row r="3215" spans="2:18" ht="18" customHeight="1" x14ac:dyDescent="0.3">
      <c r="B3215" s="116" t="s">
        <v>8090</v>
      </c>
      <c r="C3215" s="116" t="s">
        <v>5703</v>
      </c>
      <c r="D3215" s="122" t="s">
        <v>3931</v>
      </c>
      <c r="E3215" s="116" t="s">
        <v>3932</v>
      </c>
      <c r="F3215" s="121" t="s">
        <v>3877</v>
      </c>
      <c r="G3215" s="120">
        <v>1</v>
      </c>
      <c r="H3215" s="119">
        <v>46028</v>
      </c>
      <c r="I3215" s="117" t="s">
        <v>6545</v>
      </c>
      <c r="J3215" s="117" t="s">
        <v>6546</v>
      </c>
      <c r="K3215" s="117" t="s">
        <v>6547</v>
      </c>
      <c r="L3215" s="117" t="s">
        <v>4014</v>
      </c>
      <c r="M3215" s="118">
        <v>18.508613</v>
      </c>
      <c r="N3215" s="118">
        <v>-69.919416999999996</v>
      </c>
      <c r="O3215" s="117"/>
      <c r="P3215" s="117" t="s">
        <v>3876</v>
      </c>
      <c r="Q3215" s="117" t="s">
        <v>3962</v>
      </c>
      <c r="R3215" s="116"/>
    </row>
    <row r="3216" spans="2:18" ht="18" customHeight="1" x14ac:dyDescent="0.3">
      <c r="B3216" s="116" t="s">
        <v>8091</v>
      </c>
      <c r="C3216" s="116" t="s">
        <v>8092</v>
      </c>
      <c r="D3216" s="122" t="s">
        <v>1551</v>
      </c>
      <c r="E3216" s="116" t="s">
        <v>3911</v>
      </c>
      <c r="F3216" s="121" t="s">
        <v>3877</v>
      </c>
      <c r="G3216" s="120">
        <v>1</v>
      </c>
      <c r="H3216" s="119">
        <v>46028</v>
      </c>
      <c r="I3216" s="117" t="s">
        <v>6960</v>
      </c>
      <c r="J3216" s="117" t="s">
        <v>6089</v>
      </c>
      <c r="K3216" s="117" t="s">
        <v>6090</v>
      </c>
      <c r="L3216" s="117" t="s">
        <v>4019</v>
      </c>
      <c r="M3216" s="118">
        <v>18.434197999999999</v>
      </c>
      <c r="N3216" s="118">
        <v>-69.919618</v>
      </c>
      <c r="O3216" s="117"/>
      <c r="P3216" s="117" t="s">
        <v>3876</v>
      </c>
      <c r="Q3216" s="117" t="s">
        <v>4192</v>
      </c>
      <c r="R3216" s="116"/>
    </row>
    <row r="3217" spans="2:18" ht="18" customHeight="1" x14ac:dyDescent="0.3">
      <c r="B3217" s="116" t="s">
        <v>8093</v>
      </c>
      <c r="C3217" s="116" t="s">
        <v>6441</v>
      </c>
      <c r="D3217" s="122" t="s">
        <v>3879</v>
      </c>
      <c r="E3217" s="116" t="s">
        <v>3881</v>
      </c>
      <c r="F3217" s="121" t="s">
        <v>3877</v>
      </c>
      <c r="G3217" s="120">
        <v>2</v>
      </c>
      <c r="H3217" s="119">
        <v>46028</v>
      </c>
      <c r="I3217" s="117" t="s">
        <v>6299</v>
      </c>
      <c r="J3217" s="117" t="s">
        <v>6300</v>
      </c>
      <c r="K3217" s="117" t="s">
        <v>6301</v>
      </c>
      <c r="L3217" s="117" t="s">
        <v>4032</v>
      </c>
      <c r="M3217" s="118">
        <v>18.435987999999998</v>
      </c>
      <c r="N3217" s="118">
        <v>-69.918857000000003</v>
      </c>
      <c r="O3217" s="117"/>
      <c r="P3217" s="117" t="s">
        <v>3876</v>
      </c>
      <c r="Q3217" s="117" t="s">
        <v>3962</v>
      </c>
      <c r="R3217" s="116"/>
    </row>
    <row r="3218" spans="2:18" ht="18" customHeight="1" x14ac:dyDescent="0.3">
      <c r="B3218" s="116" t="s">
        <v>8094</v>
      </c>
      <c r="C3218" s="116" t="s">
        <v>6204</v>
      </c>
      <c r="D3218" s="122" t="s">
        <v>1551</v>
      </c>
      <c r="E3218" s="116" t="s">
        <v>3911</v>
      </c>
      <c r="F3218" s="121" t="s">
        <v>3877</v>
      </c>
      <c r="G3218" s="120">
        <v>4</v>
      </c>
      <c r="H3218" s="119">
        <v>46028</v>
      </c>
      <c r="I3218" s="117" t="s">
        <v>6549</v>
      </c>
      <c r="J3218" s="117" t="s">
        <v>5936</v>
      </c>
      <c r="K3218" s="117" t="s">
        <v>5937</v>
      </c>
      <c r="L3218" s="117" t="s">
        <v>3975</v>
      </c>
      <c r="M3218" s="118">
        <v>18.473493999999999</v>
      </c>
      <c r="N3218" s="118">
        <v>-69.835018000000005</v>
      </c>
      <c r="O3218" s="117"/>
      <c r="P3218" s="117" t="s">
        <v>3876</v>
      </c>
      <c r="Q3218" s="117" t="s">
        <v>4192</v>
      </c>
      <c r="R3218" s="116"/>
    </row>
    <row r="3219" spans="2:18" ht="18" customHeight="1" x14ac:dyDescent="0.3">
      <c r="B3219" s="116" t="s">
        <v>8095</v>
      </c>
      <c r="C3219" s="116" t="s">
        <v>7930</v>
      </c>
      <c r="D3219" s="122" t="s">
        <v>3908</v>
      </c>
      <c r="E3219" s="116" t="s">
        <v>3909</v>
      </c>
      <c r="F3219" s="121" t="s">
        <v>3877</v>
      </c>
      <c r="G3219" s="120">
        <v>2</v>
      </c>
      <c r="H3219" s="119">
        <v>46028</v>
      </c>
      <c r="I3219" s="117" t="s">
        <v>7222</v>
      </c>
      <c r="J3219" s="117" t="s">
        <v>5936</v>
      </c>
      <c r="K3219" s="117" t="s">
        <v>5937</v>
      </c>
      <c r="L3219" s="117" t="s">
        <v>3989</v>
      </c>
      <c r="M3219" s="118">
        <v>18.526513999999999</v>
      </c>
      <c r="N3219" s="118">
        <v>-69.918662999999995</v>
      </c>
      <c r="O3219" s="117"/>
      <c r="P3219" s="117" t="s">
        <v>3876</v>
      </c>
      <c r="Q3219" s="117" t="s">
        <v>4442</v>
      </c>
      <c r="R3219" s="116"/>
    </row>
    <row r="3220" spans="2:18" ht="18" customHeight="1" x14ac:dyDescent="0.3">
      <c r="B3220" s="116" t="s">
        <v>8096</v>
      </c>
      <c r="C3220" s="116" t="s">
        <v>6910</v>
      </c>
      <c r="D3220" s="122" t="s">
        <v>126</v>
      </c>
      <c r="E3220" s="116" t="s">
        <v>3905</v>
      </c>
      <c r="F3220" s="121" t="s">
        <v>3877</v>
      </c>
      <c r="G3220" s="120">
        <v>7</v>
      </c>
      <c r="H3220" s="119">
        <v>46028</v>
      </c>
      <c r="I3220" s="117" t="s">
        <v>7886</v>
      </c>
      <c r="J3220" s="117" t="s">
        <v>5936</v>
      </c>
      <c r="K3220" s="117" t="s">
        <v>5937</v>
      </c>
      <c r="L3220" s="117" t="s">
        <v>3975</v>
      </c>
      <c r="M3220" s="118">
        <v>18.479828999999999</v>
      </c>
      <c r="N3220" s="118">
        <v>-69.856137000000004</v>
      </c>
      <c r="O3220" s="117"/>
      <c r="P3220" s="117" t="s">
        <v>3876</v>
      </c>
      <c r="Q3220" s="117" t="s">
        <v>4693</v>
      </c>
      <c r="R3220" s="116"/>
    </row>
    <row r="3221" spans="2:18" ht="18" customHeight="1" x14ac:dyDescent="0.3">
      <c r="B3221" s="116" t="s">
        <v>8097</v>
      </c>
      <c r="C3221" s="116" t="s">
        <v>5939</v>
      </c>
      <c r="D3221" s="122" t="s">
        <v>1549</v>
      </c>
      <c r="E3221" s="116" t="s">
        <v>3910</v>
      </c>
      <c r="F3221" s="121" t="s">
        <v>3877</v>
      </c>
      <c r="G3221" s="120">
        <v>2</v>
      </c>
      <c r="H3221" s="119">
        <v>46028</v>
      </c>
      <c r="I3221" s="117" t="s">
        <v>7123</v>
      </c>
      <c r="J3221" s="117" t="s">
        <v>5823</v>
      </c>
      <c r="K3221" s="117" t="s">
        <v>5824</v>
      </c>
      <c r="L3221" s="117" t="s">
        <v>4008</v>
      </c>
      <c r="M3221" s="118">
        <v>18.461283999999999</v>
      </c>
      <c r="N3221" s="118">
        <v>-69.862781999999996</v>
      </c>
      <c r="O3221" s="117"/>
      <c r="P3221" s="117" t="s">
        <v>3876</v>
      </c>
      <c r="Q3221" s="117" t="s">
        <v>4442</v>
      </c>
      <c r="R3221" s="116"/>
    </row>
    <row r="3222" spans="2:18" ht="18" customHeight="1" x14ac:dyDescent="0.3">
      <c r="B3222" s="116" t="s">
        <v>8098</v>
      </c>
      <c r="C3222" s="116" t="s">
        <v>7218</v>
      </c>
      <c r="D3222" s="122" t="s">
        <v>3902</v>
      </c>
      <c r="E3222" s="116" t="s">
        <v>3871</v>
      </c>
      <c r="F3222" s="121" t="s">
        <v>3894</v>
      </c>
      <c r="G3222" s="120">
        <v>95</v>
      </c>
      <c r="H3222" s="119">
        <v>46028</v>
      </c>
      <c r="I3222" s="117" t="s">
        <v>7760</v>
      </c>
      <c r="J3222" s="117" t="s">
        <v>5705</v>
      </c>
      <c r="K3222" s="117" t="s">
        <v>5706</v>
      </c>
      <c r="L3222" s="117" t="s">
        <v>3984</v>
      </c>
      <c r="M3222" s="118">
        <v>18.521516999999999</v>
      </c>
      <c r="N3222" s="118">
        <v>-69.922482000000002</v>
      </c>
      <c r="O3222" s="117"/>
      <c r="P3222" s="117" t="s">
        <v>3876</v>
      </c>
      <c r="Q3222" s="117" t="s">
        <v>5171</v>
      </c>
      <c r="R3222" s="116"/>
    </row>
    <row r="3223" spans="2:18" ht="18" customHeight="1" x14ac:dyDescent="0.3">
      <c r="B3223" s="116" t="s">
        <v>8099</v>
      </c>
      <c r="C3223" s="116" t="s">
        <v>4322</v>
      </c>
      <c r="D3223" s="122" t="s">
        <v>280</v>
      </c>
      <c r="E3223" s="116" t="s">
        <v>281</v>
      </c>
      <c r="F3223" s="121" t="s">
        <v>3877</v>
      </c>
      <c r="G3223" s="120">
        <v>2</v>
      </c>
      <c r="H3223" s="119">
        <v>46028</v>
      </c>
      <c r="I3223" s="117" t="s">
        <v>5594</v>
      </c>
      <c r="J3223" s="117" t="s">
        <v>4151</v>
      </c>
      <c r="K3223" s="117" t="s">
        <v>4152</v>
      </c>
      <c r="L3223" s="117" t="s">
        <v>4040</v>
      </c>
      <c r="M3223" s="118">
        <v>18.529501</v>
      </c>
      <c r="N3223" s="118">
        <v>-69.863958999999994</v>
      </c>
      <c r="O3223" s="117"/>
      <c r="P3223" s="117" t="s">
        <v>3876</v>
      </c>
      <c r="Q3223" s="117" t="s">
        <v>4693</v>
      </c>
      <c r="R3223" s="116"/>
    </row>
    <row r="3224" spans="2:18" ht="18" customHeight="1" x14ac:dyDescent="0.3">
      <c r="B3224" s="116" t="s">
        <v>8100</v>
      </c>
      <c r="C3224" s="116" t="s">
        <v>3977</v>
      </c>
      <c r="D3224" s="122" t="s">
        <v>363</v>
      </c>
      <c r="E3224" s="116" t="s">
        <v>3890</v>
      </c>
      <c r="F3224" s="121" t="s">
        <v>3877</v>
      </c>
      <c r="G3224" s="120">
        <v>3</v>
      </c>
      <c r="H3224" s="119">
        <v>46028</v>
      </c>
      <c r="I3224" s="117" t="s">
        <v>6965</v>
      </c>
      <c r="J3224" s="117" t="s">
        <v>3979</v>
      </c>
      <c r="K3224" s="117" t="s">
        <v>3980</v>
      </c>
      <c r="L3224" s="117" t="s">
        <v>3984</v>
      </c>
      <c r="M3224" s="118">
        <v>18.443444</v>
      </c>
      <c r="N3224" s="118">
        <v>-69.889872999999994</v>
      </c>
      <c r="O3224" s="117"/>
      <c r="P3224" s="117" t="s">
        <v>3876</v>
      </c>
      <c r="Q3224" s="117" t="s">
        <v>6124</v>
      </c>
      <c r="R3224" s="116"/>
    </row>
    <row r="3225" spans="2:18" ht="18" customHeight="1" x14ac:dyDescent="0.3">
      <c r="B3225" s="116" t="s">
        <v>8101</v>
      </c>
      <c r="C3225" s="116" t="s">
        <v>4669</v>
      </c>
      <c r="D3225" s="122" t="s">
        <v>1311</v>
      </c>
      <c r="E3225" s="116" t="s">
        <v>3883</v>
      </c>
      <c r="F3225" s="121" t="s">
        <v>3877</v>
      </c>
      <c r="G3225" s="120">
        <v>10</v>
      </c>
      <c r="H3225" s="119">
        <v>46028</v>
      </c>
      <c r="I3225" s="117" t="s">
        <v>7973</v>
      </c>
      <c r="J3225" s="117" t="s">
        <v>3979</v>
      </c>
      <c r="K3225" s="117" t="s">
        <v>3980</v>
      </c>
      <c r="L3225" s="117" t="s">
        <v>4014</v>
      </c>
      <c r="M3225" s="118">
        <v>18.46942</v>
      </c>
      <c r="N3225" s="118">
        <v>-69.876621999999998</v>
      </c>
      <c r="O3225" s="117"/>
      <c r="P3225" s="117" t="s">
        <v>3876</v>
      </c>
      <c r="Q3225" s="117" t="s">
        <v>6978</v>
      </c>
      <c r="R3225" s="116"/>
    </row>
    <row r="3226" spans="2:18" ht="18" customHeight="1" x14ac:dyDescent="0.3">
      <c r="B3226" s="116" t="s">
        <v>8102</v>
      </c>
      <c r="C3226" s="116" t="s">
        <v>5103</v>
      </c>
      <c r="D3226" s="122" t="s">
        <v>3901</v>
      </c>
      <c r="E3226" s="116" t="s">
        <v>3893</v>
      </c>
      <c r="F3226" s="121" t="s">
        <v>3894</v>
      </c>
      <c r="G3226" s="120">
        <v>57</v>
      </c>
      <c r="H3226" s="119">
        <v>46028</v>
      </c>
      <c r="I3226" s="117" t="s">
        <v>8103</v>
      </c>
      <c r="J3226" s="117" t="s">
        <v>4089</v>
      </c>
      <c r="K3226" s="117" t="s">
        <v>4090</v>
      </c>
      <c r="L3226" s="117" t="s">
        <v>4032</v>
      </c>
      <c r="M3226" s="118">
        <v>18.434698999999998</v>
      </c>
      <c r="N3226" s="118">
        <v>-69.898437999999999</v>
      </c>
      <c r="O3226" s="117"/>
      <c r="P3226" s="117" t="s">
        <v>3876</v>
      </c>
      <c r="Q3226" s="117" t="s">
        <v>5171</v>
      </c>
      <c r="R3226" s="116"/>
    </row>
    <row r="3227" spans="2:18" ht="18" customHeight="1" x14ac:dyDescent="0.3">
      <c r="B3227" s="116" t="s">
        <v>8104</v>
      </c>
      <c r="C3227" s="116" t="s">
        <v>4296</v>
      </c>
      <c r="D3227" s="122" t="s">
        <v>67</v>
      </c>
      <c r="E3227" s="116" t="s">
        <v>68</v>
      </c>
      <c r="F3227" s="121" t="s">
        <v>3894</v>
      </c>
      <c r="G3227" s="120">
        <v>28</v>
      </c>
      <c r="H3227" s="119">
        <v>46028</v>
      </c>
      <c r="I3227" s="117" t="s">
        <v>7231</v>
      </c>
      <c r="J3227" s="117" t="s">
        <v>4060</v>
      </c>
      <c r="K3227" s="117" t="s">
        <v>4061</v>
      </c>
      <c r="L3227" s="117" t="s">
        <v>3992</v>
      </c>
      <c r="M3227" s="118">
        <v>18.495132999999999</v>
      </c>
      <c r="N3227" s="118">
        <v>-69.863086999999993</v>
      </c>
      <c r="O3227" s="117"/>
      <c r="P3227" s="117" t="s">
        <v>2662</v>
      </c>
      <c r="Q3227" s="117" t="s">
        <v>5171</v>
      </c>
      <c r="R3227" s="116"/>
    </row>
    <row r="3228" spans="2:18" ht="18" customHeight="1" x14ac:dyDescent="0.3">
      <c r="B3228" s="116" t="s">
        <v>8105</v>
      </c>
      <c r="C3228" s="116" t="s">
        <v>5677</v>
      </c>
      <c r="D3228" s="122" t="s">
        <v>3896</v>
      </c>
      <c r="E3228" s="116" t="s">
        <v>3936</v>
      </c>
      <c r="F3228" s="121" t="s">
        <v>3894</v>
      </c>
      <c r="G3228" s="120">
        <v>16</v>
      </c>
      <c r="H3228" s="119">
        <v>46028</v>
      </c>
      <c r="I3228" s="117" t="s">
        <v>7809</v>
      </c>
      <c r="J3228" s="117" t="s">
        <v>4052</v>
      </c>
      <c r="K3228" s="117" t="s">
        <v>4053</v>
      </c>
      <c r="L3228" s="117" t="s">
        <v>3998</v>
      </c>
      <c r="M3228" s="118">
        <v>18.490545999999998</v>
      </c>
      <c r="N3228" s="118">
        <v>-69.917315000000002</v>
      </c>
      <c r="O3228" s="117"/>
      <c r="P3228" s="117" t="s">
        <v>3933</v>
      </c>
      <c r="Q3228" s="117" t="s">
        <v>5171</v>
      </c>
      <c r="R3228" s="116"/>
    </row>
    <row r="3229" spans="2:18" ht="18" customHeight="1" x14ac:dyDescent="0.3">
      <c r="B3229" s="116" t="s">
        <v>8106</v>
      </c>
      <c r="C3229" s="116" t="s">
        <v>4047</v>
      </c>
      <c r="D3229" s="122" t="s">
        <v>67</v>
      </c>
      <c r="E3229" s="116" t="s">
        <v>68</v>
      </c>
      <c r="F3229" s="121" t="s">
        <v>3894</v>
      </c>
      <c r="G3229" s="120">
        <v>16</v>
      </c>
      <c r="H3229" s="119">
        <v>46028</v>
      </c>
      <c r="I3229" s="117" t="s">
        <v>7812</v>
      </c>
      <c r="J3229" s="117" t="s">
        <v>3968</v>
      </c>
      <c r="K3229" s="117" t="s">
        <v>3969</v>
      </c>
      <c r="L3229" s="117" t="s">
        <v>3992</v>
      </c>
      <c r="M3229" s="118">
        <v>18.435813</v>
      </c>
      <c r="N3229" s="118">
        <v>-69.927831999999995</v>
      </c>
      <c r="O3229" s="117"/>
      <c r="P3229" s="117" t="s">
        <v>2662</v>
      </c>
      <c r="Q3229" s="117" t="s">
        <v>5171</v>
      </c>
      <c r="R3229" s="116"/>
    </row>
    <row r="3230" spans="2:18" ht="18" customHeight="1" x14ac:dyDescent="0.3">
      <c r="B3230" s="116" t="s">
        <v>8107</v>
      </c>
      <c r="C3230" s="116" t="s">
        <v>4361</v>
      </c>
      <c r="D3230" s="122" t="s">
        <v>1295</v>
      </c>
      <c r="E3230" s="116" t="s">
        <v>3884</v>
      </c>
      <c r="F3230" s="121" t="s">
        <v>3877</v>
      </c>
      <c r="G3230" s="120">
        <v>1</v>
      </c>
      <c r="H3230" s="119">
        <v>46028</v>
      </c>
      <c r="I3230" s="117" t="s">
        <v>6977</v>
      </c>
      <c r="J3230" s="117" t="s">
        <v>4023</v>
      </c>
      <c r="K3230" s="117" t="s">
        <v>4024</v>
      </c>
      <c r="L3230" s="117" t="s">
        <v>4137</v>
      </c>
      <c r="M3230" s="118">
        <v>18.482780999999999</v>
      </c>
      <c r="N3230" s="118">
        <v>-69.918935000000005</v>
      </c>
      <c r="O3230" s="117"/>
      <c r="P3230" s="117" t="s">
        <v>3876</v>
      </c>
      <c r="Q3230" s="117" t="s">
        <v>6978</v>
      </c>
      <c r="R3230" s="116"/>
    </row>
    <row r="3231" spans="2:18" ht="18" customHeight="1" x14ac:dyDescent="0.3">
      <c r="B3231" s="116" t="s">
        <v>8108</v>
      </c>
      <c r="C3231" s="116" t="s">
        <v>4513</v>
      </c>
      <c r="D3231" s="122" t="s">
        <v>3921</v>
      </c>
      <c r="E3231" s="116" t="s">
        <v>3937</v>
      </c>
      <c r="F3231" s="121" t="s">
        <v>3877</v>
      </c>
      <c r="G3231" s="120">
        <v>9</v>
      </c>
      <c r="H3231" s="119">
        <v>46028</v>
      </c>
      <c r="I3231" s="117" t="s">
        <v>7773</v>
      </c>
      <c r="J3231" s="117" t="s">
        <v>4023</v>
      </c>
      <c r="K3231" s="117" t="s">
        <v>4024</v>
      </c>
      <c r="L3231" s="117" t="s">
        <v>4032</v>
      </c>
      <c r="M3231" s="118">
        <v>18.440127</v>
      </c>
      <c r="N3231" s="118">
        <v>-69.842729000000006</v>
      </c>
      <c r="O3231" s="117"/>
      <c r="P3231" s="117" t="s">
        <v>3933</v>
      </c>
      <c r="Q3231" s="117" t="s">
        <v>7774</v>
      </c>
      <c r="R3231" s="116"/>
    </row>
    <row r="3232" spans="2:18" ht="18" customHeight="1" x14ac:dyDescent="0.3">
      <c r="B3232" s="116" t="s">
        <v>8109</v>
      </c>
      <c r="C3232" s="116" t="s">
        <v>4741</v>
      </c>
      <c r="D3232" s="122" t="s">
        <v>3896</v>
      </c>
      <c r="E3232" s="116" t="s">
        <v>3936</v>
      </c>
      <c r="F3232" s="121" t="s">
        <v>3894</v>
      </c>
      <c r="G3232" s="120">
        <v>28</v>
      </c>
      <c r="H3232" s="119">
        <v>46028</v>
      </c>
      <c r="I3232" s="117" t="s">
        <v>6179</v>
      </c>
      <c r="J3232" s="117" t="s">
        <v>3959</v>
      </c>
      <c r="K3232" s="117" t="s">
        <v>3960</v>
      </c>
      <c r="L3232" s="117" t="s">
        <v>4008</v>
      </c>
      <c r="M3232" s="118">
        <v>18.457709999999999</v>
      </c>
      <c r="N3232" s="118">
        <v>-69.844999999999999</v>
      </c>
      <c r="O3232" s="117"/>
      <c r="P3232" s="117" t="s">
        <v>3933</v>
      </c>
      <c r="Q3232" s="117" t="s">
        <v>5171</v>
      </c>
      <c r="R3232" s="116"/>
    </row>
    <row r="3233" spans="2:18" ht="18" customHeight="1" x14ac:dyDescent="0.3">
      <c r="B3233" s="116" t="s">
        <v>8110</v>
      </c>
      <c r="C3233" s="116" t="s">
        <v>5331</v>
      </c>
      <c r="D3233" s="122" t="s">
        <v>79</v>
      </c>
      <c r="E3233" s="116" t="s">
        <v>80</v>
      </c>
      <c r="F3233" s="121" t="s">
        <v>3877</v>
      </c>
      <c r="G3233" s="120">
        <v>3</v>
      </c>
      <c r="H3233" s="119">
        <v>46029</v>
      </c>
      <c r="I3233" s="117" t="s">
        <v>7089</v>
      </c>
      <c r="J3233" s="117" t="s">
        <v>5265</v>
      </c>
      <c r="K3233" s="117" t="s">
        <v>5266</v>
      </c>
      <c r="L3233" s="117" t="s">
        <v>3998</v>
      </c>
      <c r="M3233" s="118">
        <v>18.481545000000001</v>
      </c>
      <c r="N3233" s="118">
        <v>-69.866705999999994</v>
      </c>
      <c r="O3233" s="117"/>
      <c r="P3233" s="117" t="s">
        <v>3876</v>
      </c>
      <c r="Q3233" s="117" t="s">
        <v>4693</v>
      </c>
      <c r="R3233" s="116"/>
    </row>
    <row r="3234" spans="2:18" ht="18" customHeight="1" x14ac:dyDescent="0.3">
      <c r="B3234" s="116" t="s">
        <v>8111</v>
      </c>
      <c r="C3234" s="116" t="s">
        <v>6463</v>
      </c>
      <c r="D3234" s="122" t="s">
        <v>189</v>
      </c>
      <c r="E3234" s="116" t="s">
        <v>190</v>
      </c>
      <c r="F3234" s="121" t="s">
        <v>3877</v>
      </c>
      <c r="G3234" s="120">
        <v>1</v>
      </c>
      <c r="H3234" s="119">
        <v>46029</v>
      </c>
      <c r="I3234" s="117" t="s">
        <v>7633</v>
      </c>
      <c r="J3234" s="117" t="s">
        <v>5313</v>
      </c>
      <c r="K3234" s="117" t="s">
        <v>5314</v>
      </c>
      <c r="L3234" s="117" t="s">
        <v>4040</v>
      </c>
      <c r="M3234" s="118">
        <v>18.446688000000002</v>
      </c>
      <c r="N3234" s="118">
        <v>-69.914269000000004</v>
      </c>
      <c r="O3234" s="117"/>
      <c r="P3234" s="117" t="s">
        <v>3876</v>
      </c>
      <c r="Q3234" s="117" t="s">
        <v>4940</v>
      </c>
      <c r="R3234" s="116"/>
    </row>
    <row r="3235" spans="2:18" ht="18" customHeight="1" x14ac:dyDescent="0.3">
      <c r="B3235" s="116" t="s">
        <v>8112</v>
      </c>
      <c r="C3235" s="116" t="s">
        <v>5925</v>
      </c>
      <c r="D3235" s="122" t="s">
        <v>3928</v>
      </c>
      <c r="E3235" s="116" t="s">
        <v>3861</v>
      </c>
      <c r="F3235" s="121" t="s">
        <v>3877</v>
      </c>
      <c r="G3235" s="120">
        <v>8</v>
      </c>
      <c r="H3235" s="119">
        <v>46029</v>
      </c>
      <c r="I3235" s="117" t="s">
        <v>7912</v>
      </c>
      <c r="J3235" s="117" t="s">
        <v>5245</v>
      </c>
      <c r="K3235" s="117" t="s">
        <v>5246</v>
      </c>
      <c r="L3235" s="117" t="s">
        <v>4025</v>
      </c>
      <c r="M3235" s="118">
        <v>18.436613999999999</v>
      </c>
      <c r="N3235" s="118">
        <v>-69.837289999999996</v>
      </c>
      <c r="O3235" s="117"/>
      <c r="P3235" s="117" t="s">
        <v>3876</v>
      </c>
      <c r="Q3235" s="117" t="s">
        <v>7774</v>
      </c>
      <c r="R3235" s="116"/>
    </row>
    <row r="3236" spans="2:18" ht="18" customHeight="1" x14ac:dyDescent="0.3">
      <c r="B3236" s="116" t="s">
        <v>8113</v>
      </c>
      <c r="C3236" s="116" t="s">
        <v>6217</v>
      </c>
      <c r="D3236" s="122" t="s">
        <v>3914</v>
      </c>
      <c r="E3236" s="116" t="s">
        <v>3915</v>
      </c>
      <c r="F3236" s="121" t="s">
        <v>3877</v>
      </c>
      <c r="G3236" s="120">
        <v>9</v>
      </c>
      <c r="H3236" s="119">
        <v>46029</v>
      </c>
      <c r="I3236" s="117" t="s">
        <v>7695</v>
      </c>
      <c r="J3236" s="117" t="s">
        <v>5243</v>
      </c>
      <c r="K3236" s="117" t="s">
        <v>6047</v>
      </c>
      <c r="L3236" s="117" t="s">
        <v>4019</v>
      </c>
      <c r="M3236" s="118">
        <v>18.519214000000002</v>
      </c>
      <c r="N3236" s="118">
        <v>-69.897912000000005</v>
      </c>
      <c r="O3236" s="117"/>
      <c r="P3236" s="117" t="s">
        <v>3876</v>
      </c>
      <c r="Q3236" s="117" t="s">
        <v>4442</v>
      </c>
      <c r="R3236" s="116"/>
    </row>
    <row r="3237" spans="2:18" ht="18" customHeight="1" x14ac:dyDescent="0.3">
      <c r="B3237" s="116" t="s">
        <v>8114</v>
      </c>
      <c r="C3237" s="116" t="s">
        <v>5895</v>
      </c>
      <c r="D3237" s="122" t="s">
        <v>3908</v>
      </c>
      <c r="E3237" s="116" t="s">
        <v>3909</v>
      </c>
      <c r="F3237" s="121" t="s">
        <v>3877</v>
      </c>
      <c r="G3237" s="120">
        <v>3</v>
      </c>
      <c r="H3237" s="119">
        <v>46029</v>
      </c>
      <c r="I3237" s="117" t="s">
        <v>6821</v>
      </c>
      <c r="J3237" s="117" t="s">
        <v>5492</v>
      </c>
      <c r="K3237" s="117" t="s">
        <v>5493</v>
      </c>
      <c r="L3237" s="117" t="s">
        <v>4040</v>
      </c>
      <c r="M3237" s="118">
        <v>18.496221999999999</v>
      </c>
      <c r="N3237" s="118">
        <v>-69.835915</v>
      </c>
      <c r="O3237" s="117"/>
      <c r="P3237" s="117" t="s">
        <v>3876</v>
      </c>
      <c r="Q3237" s="117" t="s">
        <v>4442</v>
      </c>
      <c r="R3237" s="116"/>
    </row>
    <row r="3238" spans="2:18" ht="18" customHeight="1" x14ac:dyDescent="0.3">
      <c r="B3238" s="116" t="s">
        <v>8115</v>
      </c>
      <c r="C3238" s="116" t="s">
        <v>5592</v>
      </c>
      <c r="D3238" s="122" t="s">
        <v>126</v>
      </c>
      <c r="E3238" s="116" t="s">
        <v>3905</v>
      </c>
      <c r="F3238" s="121" t="s">
        <v>3877</v>
      </c>
      <c r="G3238" s="120">
        <v>3</v>
      </c>
      <c r="H3238" s="119">
        <v>46029</v>
      </c>
      <c r="I3238" s="117" t="s">
        <v>7637</v>
      </c>
      <c r="J3238" s="117" t="s">
        <v>5492</v>
      </c>
      <c r="K3238" s="117" t="s">
        <v>5493</v>
      </c>
      <c r="L3238" s="117" t="s">
        <v>3975</v>
      </c>
      <c r="M3238" s="118">
        <v>18.524723999999999</v>
      </c>
      <c r="N3238" s="118">
        <v>-69.918265000000005</v>
      </c>
      <c r="O3238" s="117"/>
      <c r="P3238" s="117" t="s">
        <v>3876</v>
      </c>
      <c r="Q3238" s="117" t="s">
        <v>4693</v>
      </c>
      <c r="R3238" s="116"/>
    </row>
    <row r="3239" spans="2:18" ht="18" customHeight="1" x14ac:dyDescent="0.3">
      <c r="B3239" s="116" t="s">
        <v>8116</v>
      </c>
      <c r="C3239" s="116" t="s">
        <v>5728</v>
      </c>
      <c r="D3239" s="122" t="s">
        <v>3924</v>
      </c>
      <c r="E3239" s="116" t="s">
        <v>3925</v>
      </c>
      <c r="F3239" s="121" t="s">
        <v>3894</v>
      </c>
      <c r="G3239" s="120">
        <v>95</v>
      </c>
      <c r="H3239" s="119">
        <v>46029</v>
      </c>
      <c r="I3239" s="117" t="s">
        <v>7254</v>
      </c>
      <c r="J3239" s="117" t="s">
        <v>5497</v>
      </c>
      <c r="K3239" s="117" t="s">
        <v>5498</v>
      </c>
      <c r="L3239" s="117" t="s">
        <v>3984</v>
      </c>
      <c r="M3239" s="118">
        <v>18.442913999999998</v>
      </c>
      <c r="N3239" s="118">
        <v>-69.888159000000002</v>
      </c>
      <c r="O3239" s="117"/>
      <c r="P3239" s="117" t="s">
        <v>3876</v>
      </c>
      <c r="Q3239" s="117" t="s">
        <v>5512</v>
      </c>
      <c r="R3239" s="116"/>
    </row>
    <row r="3240" spans="2:18" ht="18" customHeight="1" x14ac:dyDescent="0.3">
      <c r="B3240" s="116" t="s">
        <v>8117</v>
      </c>
      <c r="C3240" s="116" t="s">
        <v>6116</v>
      </c>
      <c r="D3240" s="122" t="s">
        <v>1614</v>
      </c>
      <c r="E3240" s="116" t="s">
        <v>3919</v>
      </c>
      <c r="F3240" s="121" t="s">
        <v>3877</v>
      </c>
      <c r="G3240" s="120">
        <v>4</v>
      </c>
      <c r="H3240" s="119">
        <v>46029</v>
      </c>
      <c r="I3240" s="117" t="s">
        <v>7616</v>
      </c>
      <c r="J3240" s="117" t="s">
        <v>5497</v>
      </c>
      <c r="K3240" s="117" t="s">
        <v>5498</v>
      </c>
      <c r="L3240" s="117" t="s">
        <v>4014</v>
      </c>
      <c r="M3240" s="118">
        <v>18.529239</v>
      </c>
      <c r="N3240" s="118">
        <v>-69.874718000000001</v>
      </c>
      <c r="O3240" s="117"/>
      <c r="P3240" s="117" t="s">
        <v>3876</v>
      </c>
      <c r="Q3240" s="117" t="s">
        <v>6124</v>
      </c>
      <c r="R3240" s="116"/>
    </row>
    <row r="3241" spans="2:18" ht="18" customHeight="1" x14ac:dyDescent="0.3">
      <c r="B3241" s="116" t="s">
        <v>8118</v>
      </c>
      <c r="C3241" s="116" t="s">
        <v>6361</v>
      </c>
      <c r="D3241" s="122" t="s">
        <v>3928</v>
      </c>
      <c r="E3241" s="116" t="s">
        <v>3861</v>
      </c>
      <c r="F3241" s="121" t="s">
        <v>3877</v>
      </c>
      <c r="G3241" s="120">
        <v>12</v>
      </c>
      <c r="H3241" s="119">
        <v>46029</v>
      </c>
      <c r="I3241" s="117" t="s">
        <v>8119</v>
      </c>
      <c r="J3241" s="117" t="s">
        <v>5497</v>
      </c>
      <c r="K3241" s="117" t="s">
        <v>5498</v>
      </c>
      <c r="L3241" s="117" t="s">
        <v>3981</v>
      </c>
      <c r="M3241" s="118">
        <v>18.450711999999999</v>
      </c>
      <c r="N3241" s="118">
        <v>-69.875829999999993</v>
      </c>
      <c r="O3241" s="117"/>
      <c r="P3241" s="117" t="s">
        <v>3876</v>
      </c>
      <c r="Q3241" s="117" t="s">
        <v>7774</v>
      </c>
      <c r="R3241" s="116"/>
    </row>
    <row r="3242" spans="2:18" ht="18" customHeight="1" x14ac:dyDescent="0.3">
      <c r="B3242" s="116" t="s">
        <v>8120</v>
      </c>
      <c r="C3242" s="116" t="s">
        <v>6473</v>
      </c>
      <c r="D3242" s="122" t="s">
        <v>171</v>
      </c>
      <c r="E3242" s="116" t="s">
        <v>172</v>
      </c>
      <c r="F3242" s="121" t="s">
        <v>3877</v>
      </c>
      <c r="G3242" s="120">
        <v>1</v>
      </c>
      <c r="H3242" s="119">
        <v>46029</v>
      </c>
      <c r="I3242" s="117" t="s">
        <v>8036</v>
      </c>
      <c r="J3242" s="117" t="s">
        <v>5663</v>
      </c>
      <c r="K3242" s="117" t="s">
        <v>5664</v>
      </c>
      <c r="L3242" s="117" t="s">
        <v>3975</v>
      </c>
      <c r="M3242" s="118">
        <v>18.491569999999999</v>
      </c>
      <c r="N3242" s="118">
        <v>-69.918165000000002</v>
      </c>
      <c r="O3242" s="117"/>
      <c r="P3242" s="117" t="s">
        <v>3876</v>
      </c>
      <c r="Q3242" s="117" t="s">
        <v>4940</v>
      </c>
      <c r="R3242" s="116"/>
    </row>
    <row r="3243" spans="2:18" ht="18" customHeight="1" x14ac:dyDescent="0.3">
      <c r="B3243" s="116" t="s">
        <v>8121</v>
      </c>
      <c r="C3243" s="116" t="s">
        <v>5358</v>
      </c>
      <c r="D3243" s="122" t="s">
        <v>146</v>
      </c>
      <c r="E3243" s="116" t="s">
        <v>3880</v>
      </c>
      <c r="F3243" s="121" t="s">
        <v>3877</v>
      </c>
      <c r="G3243" s="120">
        <v>1</v>
      </c>
      <c r="H3243" s="119">
        <v>46029</v>
      </c>
      <c r="I3243" s="117" t="s">
        <v>6375</v>
      </c>
      <c r="J3243" s="117" t="s">
        <v>6376</v>
      </c>
      <c r="K3243" s="117" t="s">
        <v>6377</v>
      </c>
      <c r="L3243" s="117" t="s">
        <v>4054</v>
      </c>
      <c r="M3243" s="118">
        <v>18.445302000000002</v>
      </c>
      <c r="N3243" s="118">
        <v>-69.842010000000002</v>
      </c>
      <c r="O3243" s="117"/>
      <c r="P3243" s="117" t="s">
        <v>3876</v>
      </c>
      <c r="Q3243" s="117" t="s">
        <v>3962</v>
      </c>
      <c r="R3243" s="116"/>
    </row>
    <row r="3244" spans="2:18" ht="18" customHeight="1" x14ac:dyDescent="0.3">
      <c r="B3244" s="116" t="s">
        <v>8122</v>
      </c>
      <c r="C3244" s="116" t="s">
        <v>5380</v>
      </c>
      <c r="D3244" s="122" t="s">
        <v>3916</v>
      </c>
      <c r="E3244" s="116" t="s">
        <v>3912</v>
      </c>
      <c r="F3244" s="121" t="s">
        <v>3877</v>
      </c>
      <c r="G3244" s="120">
        <v>2</v>
      </c>
      <c r="H3244" s="119">
        <v>46029</v>
      </c>
      <c r="I3244" s="117" t="s">
        <v>7212</v>
      </c>
      <c r="J3244" s="117" t="s">
        <v>6238</v>
      </c>
      <c r="K3244" s="117" t="s">
        <v>6239</v>
      </c>
      <c r="L3244" s="117" t="s">
        <v>3992</v>
      </c>
      <c r="M3244" s="118">
        <v>18.494188999999999</v>
      </c>
      <c r="N3244" s="118">
        <v>-69.842415000000003</v>
      </c>
      <c r="O3244" s="117"/>
      <c r="P3244" s="117" t="s">
        <v>3876</v>
      </c>
      <c r="Q3244" s="117" t="s">
        <v>4192</v>
      </c>
      <c r="R3244" s="116"/>
    </row>
    <row r="3245" spans="2:18" ht="18" customHeight="1" x14ac:dyDescent="0.3">
      <c r="B3245" s="116" t="s">
        <v>8123</v>
      </c>
      <c r="C3245" s="116" t="s">
        <v>6542</v>
      </c>
      <c r="D3245" s="122" t="s">
        <v>149</v>
      </c>
      <c r="E3245" s="116" t="s">
        <v>150</v>
      </c>
      <c r="F3245" s="121" t="s">
        <v>3877</v>
      </c>
      <c r="G3245" s="120">
        <v>1</v>
      </c>
      <c r="H3245" s="119">
        <v>46029</v>
      </c>
      <c r="I3245" s="117" t="s">
        <v>6568</v>
      </c>
      <c r="J3245" s="117" t="s">
        <v>6569</v>
      </c>
      <c r="K3245" s="117" t="s">
        <v>6570</v>
      </c>
      <c r="L3245" s="117" t="s">
        <v>3989</v>
      </c>
      <c r="M3245" s="118">
        <v>18.439990999999999</v>
      </c>
      <c r="N3245" s="118">
        <v>-69.875017</v>
      </c>
      <c r="O3245" s="117"/>
      <c r="P3245" s="117" t="s">
        <v>3876</v>
      </c>
      <c r="Q3245" s="117" t="s">
        <v>3962</v>
      </c>
      <c r="R3245" s="116"/>
    </row>
    <row r="3246" spans="2:18" ht="18" customHeight="1" x14ac:dyDescent="0.3">
      <c r="B3246" s="116" t="s">
        <v>8124</v>
      </c>
      <c r="C3246" s="116" t="s">
        <v>8125</v>
      </c>
      <c r="D3246" s="122" t="s">
        <v>345</v>
      </c>
      <c r="E3246" s="116" t="s">
        <v>346</v>
      </c>
      <c r="F3246" s="121" t="s">
        <v>3877</v>
      </c>
      <c r="G3246" s="120">
        <v>5</v>
      </c>
      <c r="H3246" s="119">
        <v>46029</v>
      </c>
      <c r="I3246" s="117" t="s">
        <v>7181</v>
      </c>
      <c r="J3246" s="117" t="s">
        <v>6478</v>
      </c>
      <c r="K3246" s="117" t="s">
        <v>6479</v>
      </c>
      <c r="L3246" s="117" t="s">
        <v>4032</v>
      </c>
      <c r="M3246" s="118">
        <v>18.523633</v>
      </c>
      <c r="N3246" s="118">
        <v>-69.844247999999993</v>
      </c>
      <c r="O3246" s="117"/>
      <c r="P3246" s="117" t="s">
        <v>3876</v>
      </c>
      <c r="Q3246" s="117" t="s">
        <v>4192</v>
      </c>
      <c r="R3246" s="116"/>
    </row>
    <row r="3247" spans="2:18" ht="18" customHeight="1" x14ac:dyDescent="0.3">
      <c r="B3247" s="116" t="s">
        <v>8126</v>
      </c>
      <c r="C3247" s="116" t="s">
        <v>7497</v>
      </c>
      <c r="D3247" s="122" t="s">
        <v>1551</v>
      </c>
      <c r="E3247" s="116" t="s">
        <v>3911</v>
      </c>
      <c r="F3247" s="121" t="s">
        <v>3877</v>
      </c>
      <c r="G3247" s="120">
        <v>3</v>
      </c>
      <c r="H3247" s="119">
        <v>46029</v>
      </c>
      <c r="I3247" s="117" t="s">
        <v>7463</v>
      </c>
      <c r="J3247" s="117" t="s">
        <v>6546</v>
      </c>
      <c r="K3247" s="117" t="s">
        <v>6547</v>
      </c>
      <c r="L3247" s="117" t="s">
        <v>4014</v>
      </c>
      <c r="M3247" s="118">
        <v>18.437995000000001</v>
      </c>
      <c r="N3247" s="118">
        <v>-69.853556999999995</v>
      </c>
      <c r="O3247" s="117"/>
      <c r="P3247" s="117" t="s">
        <v>3876</v>
      </c>
      <c r="Q3247" s="117" t="s">
        <v>4192</v>
      </c>
      <c r="R3247" s="116"/>
    </row>
    <row r="3248" spans="2:18" ht="18" customHeight="1" x14ac:dyDescent="0.3">
      <c r="B3248" s="116" t="s">
        <v>8127</v>
      </c>
      <c r="C3248" s="116" t="s">
        <v>7465</v>
      </c>
      <c r="D3248" s="122" t="s">
        <v>3908</v>
      </c>
      <c r="E3248" s="116" t="s">
        <v>3909</v>
      </c>
      <c r="F3248" s="121" t="s">
        <v>3877</v>
      </c>
      <c r="G3248" s="120">
        <v>1</v>
      </c>
      <c r="H3248" s="119">
        <v>46029</v>
      </c>
      <c r="I3248" s="117" t="s">
        <v>7833</v>
      </c>
      <c r="J3248" s="117" t="s">
        <v>6089</v>
      </c>
      <c r="K3248" s="117" t="s">
        <v>6090</v>
      </c>
      <c r="L3248" s="117" t="s">
        <v>3998</v>
      </c>
      <c r="M3248" s="118">
        <v>18.500063000000001</v>
      </c>
      <c r="N3248" s="118">
        <v>-69.843883000000005</v>
      </c>
      <c r="O3248" s="117"/>
      <c r="P3248" s="117" t="s">
        <v>3876</v>
      </c>
      <c r="Q3248" s="117" t="s">
        <v>4442</v>
      </c>
      <c r="R3248" s="116"/>
    </row>
    <row r="3249" spans="2:18" ht="18" customHeight="1" x14ac:dyDescent="0.3">
      <c r="B3249" s="116" t="s">
        <v>8128</v>
      </c>
      <c r="C3249" s="116" t="s">
        <v>6910</v>
      </c>
      <c r="D3249" s="122" t="s">
        <v>1551</v>
      </c>
      <c r="E3249" s="116" t="s">
        <v>3911</v>
      </c>
      <c r="F3249" s="121" t="s">
        <v>3877</v>
      </c>
      <c r="G3249" s="120">
        <v>4</v>
      </c>
      <c r="H3249" s="119">
        <v>46029</v>
      </c>
      <c r="I3249" s="117" t="s">
        <v>7338</v>
      </c>
      <c r="J3249" s="117" t="s">
        <v>6300</v>
      </c>
      <c r="K3249" s="117" t="s">
        <v>6301</v>
      </c>
      <c r="L3249" s="117" t="s">
        <v>4032</v>
      </c>
      <c r="M3249" s="118">
        <v>18.498328000000001</v>
      </c>
      <c r="N3249" s="118">
        <v>-69.913162</v>
      </c>
      <c r="O3249" s="117"/>
      <c r="P3249" s="117" t="s">
        <v>3876</v>
      </c>
      <c r="Q3249" s="117" t="s">
        <v>4192</v>
      </c>
      <c r="R3249" s="116"/>
    </row>
    <row r="3250" spans="2:18" ht="18" customHeight="1" x14ac:dyDescent="0.3">
      <c r="B3250" s="116" t="s">
        <v>8129</v>
      </c>
      <c r="C3250" s="116" t="s">
        <v>6801</v>
      </c>
      <c r="D3250" s="122" t="s">
        <v>106</v>
      </c>
      <c r="E3250" s="116" t="s">
        <v>107</v>
      </c>
      <c r="F3250" s="121" t="s">
        <v>3877</v>
      </c>
      <c r="G3250" s="120">
        <v>1</v>
      </c>
      <c r="H3250" s="119">
        <v>46029</v>
      </c>
      <c r="I3250" s="117" t="s">
        <v>7835</v>
      </c>
      <c r="J3250" s="117" t="s">
        <v>5823</v>
      </c>
      <c r="K3250" s="117" t="s">
        <v>5824</v>
      </c>
      <c r="L3250" s="117" t="s">
        <v>3961</v>
      </c>
      <c r="M3250" s="118">
        <v>18.494774</v>
      </c>
      <c r="N3250" s="118">
        <v>-69.890028999999998</v>
      </c>
      <c r="O3250" s="117"/>
      <c r="P3250" s="117" t="s">
        <v>3876</v>
      </c>
      <c r="Q3250" s="117" t="s">
        <v>4693</v>
      </c>
      <c r="R3250" s="116"/>
    </row>
    <row r="3251" spans="2:18" ht="18" customHeight="1" x14ac:dyDescent="0.3">
      <c r="B3251" s="116" t="s">
        <v>8130</v>
      </c>
      <c r="C3251" s="116" t="s">
        <v>4639</v>
      </c>
      <c r="D3251" s="122" t="s">
        <v>3927</v>
      </c>
      <c r="E3251" s="116" t="s">
        <v>3938</v>
      </c>
      <c r="F3251" s="121" t="s">
        <v>3894</v>
      </c>
      <c r="G3251" s="120">
        <v>25</v>
      </c>
      <c r="H3251" s="119">
        <v>46029</v>
      </c>
      <c r="I3251" s="117" t="s">
        <v>6001</v>
      </c>
      <c r="J3251" s="117" t="s">
        <v>3979</v>
      </c>
      <c r="K3251" s="117" t="s">
        <v>3980</v>
      </c>
      <c r="L3251" s="117" t="s">
        <v>3984</v>
      </c>
      <c r="M3251" s="118">
        <v>18.438464</v>
      </c>
      <c r="N3251" s="118">
        <v>-69.907718000000003</v>
      </c>
      <c r="O3251" s="117"/>
      <c r="P3251" s="117" t="s">
        <v>3933</v>
      </c>
      <c r="Q3251" s="117" t="s">
        <v>5512</v>
      </c>
      <c r="R3251" s="116"/>
    </row>
    <row r="3252" spans="2:18" ht="18" customHeight="1" x14ac:dyDescent="0.3">
      <c r="B3252" s="116" t="s">
        <v>8131</v>
      </c>
      <c r="C3252" s="116" t="s">
        <v>4120</v>
      </c>
      <c r="D3252" s="122" t="s">
        <v>2285</v>
      </c>
      <c r="E3252" s="116" t="s">
        <v>3934</v>
      </c>
      <c r="F3252" s="121" t="s">
        <v>3877</v>
      </c>
      <c r="G3252" s="120">
        <v>3</v>
      </c>
      <c r="H3252" s="119">
        <v>46029</v>
      </c>
      <c r="I3252" s="117" t="s">
        <v>5910</v>
      </c>
      <c r="J3252" s="117" t="s">
        <v>4060</v>
      </c>
      <c r="K3252" s="117" t="s">
        <v>4061</v>
      </c>
      <c r="L3252" s="117" t="s">
        <v>3992</v>
      </c>
      <c r="M3252" s="118">
        <v>18.438946999999999</v>
      </c>
      <c r="N3252" s="118">
        <v>-69.902398000000005</v>
      </c>
      <c r="O3252" s="117"/>
      <c r="P3252" s="117" t="s">
        <v>3933</v>
      </c>
      <c r="Q3252" s="117" t="s">
        <v>4940</v>
      </c>
      <c r="R3252" s="116"/>
    </row>
    <row r="3253" spans="2:18" ht="18" customHeight="1" x14ac:dyDescent="0.3">
      <c r="B3253" s="116" t="s">
        <v>8132</v>
      </c>
      <c r="C3253" s="116" t="s">
        <v>4028</v>
      </c>
      <c r="D3253" s="122" t="s">
        <v>3897</v>
      </c>
      <c r="E3253" s="116" t="s">
        <v>3940</v>
      </c>
      <c r="F3253" s="121" t="s">
        <v>3894</v>
      </c>
      <c r="G3253" s="120">
        <v>44</v>
      </c>
      <c r="H3253" s="119">
        <v>46029</v>
      </c>
      <c r="I3253" s="117" t="s">
        <v>7471</v>
      </c>
      <c r="J3253" s="117" t="s">
        <v>3973</v>
      </c>
      <c r="K3253" s="117" t="s">
        <v>3974</v>
      </c>
      <c r="L3253" s="117" t="s">
        <v>3975</v>
      </c>
      <c r="M3253" s="118">
        <v>18.492328000000001</v>
      </c>
      <c r="N3253" s="118">
        <v>-69.876655</v>
      </c>
      <c r="O3253" s="117"/>
      <c r="P3253" s="117" t="s">
        <v>2662</v>
      </c>
      <c r="Q3253" s="117" t="s">
        <v>5512</v>
      </c>
      <c r="R3253" s="116"/>
    </row>
    <row r="3254" spans="2:18" ht="18" customHeight="1" x14ac:dyDescent="0.3">
      <c r="B3254" s="116" t="s">
        <v>8133</v>
      </c>
      <c r="C3254" s="116" t="s">
        <v>4290</v>
      </c>
      <c r="D3254" s="122" t="s">
        <v>280</v>
      </c>
      <c r="E3254" s="116" t="s">
        <v>281</v>
      </c>
      <c r="F3254" s="121" t="s">
        <v>3877</v>
      </c>
      <c r="G3254" s="120">
        <v>4</v>
      </c>
      <c r="H3254" s="119">
        <v>46029</v>
      </c>
      <c r="I3254" s="117" t="s">
        <v>5878</v>
      </c>
      <c r="J3254" s="117" t="s">
        <v>4030</v>
      </c>
      <c r="K3254" s="117" t="s">
        <v>4031</v>
      </c>
      <c r="L3254" s="117" t="s">
        <v>4137</v>
      </c>
      <c r="M3254" s="118">
        <v>18.499904999999998</v>
      </c>
      <c r="N3254" s="118">
        <v>-69.924143000000001</v>
      </c>
      <c r="O3254" s="117"/>
      <c r="P3254" s="117" t="s">
        <v>3876</v>
      </c>
      <c r="Q3254" s="117" t="s">
        <v>4693</v>
      </c>
      <c r="R3254" s="116"/>
    </row>
    <row r="3255" spans="2:18" ht="18" customHeight="1" x14ac:dyDescent="0.3">
      <c r="B3255" s="116" t="s">
        <v>8134</v>
      </c>
      <c r="C3255" s="116" t="s">
        <v>4226</v>
      </c>
      <c r="D3255" s="122" t="s">
        <v>189</v>
      </c>
      <c r="E3255" s="116" t="s">
        <v>190</v>
      </c>
      <c r="F3255" s="121" t="s">
        <v>3877</v>
      </c>
      <c r="G3255" s="120">
        <v>2</v>
      </c>
      <c r="H3255" s="119">
        <v>46029</v>
      </c>
      <c r="I3255" s="117" t="s">
        <v>7653</v>
      </c>
      <c r="J3255" s="117" t="s">
        <v>4030</v>
      </c>
      <c r="K3255" s="117" t="s">
        <v>4031</v>
      </c>
      <c r="L3255" s="117" t="s">
        <v>4025</v>
      </c>
      <c r="M3255" s="118">
        <v>18.467960999999999</v>
      </c>
      <c r="N3255" s="118">
        <v>-69.923351999999994</v>
      </c>
      <c r="O3255" s="117"/>
      <c r="P3255" s="117" t="s">
        <v>3876</v>
      </c>
      <c r="Q3255" s="117" t="s">
        <v>4940</v>
      </c>
      <c r="R3255" s="116"/>
    </row>
    <row r="3256" spans="2:18" ht="18" customHeight="1" x14ac:dyDescent="0.3">
      <c r="B3256" s="116" t="s">
        <v>8135</v>
      </c>
      <c r="C3256" s="116" t="s">
        <v>4262</v>
      </c>
      <c r="D3256" s="122" t="s">
        <v>3926</v>
      </c>
      <c r="E3256" s="116" t="s">
        <v>3941</v>
      </c>
      <c r="F3256" s="121" t="s">
        <v>3894</v>
      </c>
      <c r="G3256" s="120">
        <v>122</v>
      </c>
      <c r="H3256" s="119">
        <v>46029</v>
      </c>
      <c r="I3256" s="117" t="s">
        <v>7473</v>
      </c>
      <c r="J3256" s="117" t="s">
        <v>3996</v>
      </c>
      <c r="K3256" s="117" t="s">
        <v>3997</v>
      </c>
      <c r="L3256" s="117" t="s">
        <v>3998</v>
      </c>
      <c r="M3256" s="118">
        <v>18.512879999999999</v>
      </c>
      <c r="N3256" s="118">
        <v>-69.898734000000005</v>
      </c>
      <c r="O3256" s="117"/>
      <c r="P3256" s="117" t="s">
        <v>2662</v>
      </c>
      <c r="Q3256" s="117" t="s">
        <v>5512</v>
      </c>
      <c r="R3256" s="116"/>
    </row>
    <row r="3257" spans="2:18" ht="18" customHeight="1" x14ac:dyDescent="0.3">
      <c r="B3257" s="116" t="s">
        <v>8136</v>
      </c>
      <c r="C3257" s="116" t="s">
        <v>4455</v>
      </c>
      <c r="D3257" s="122" t="s">
        <v>3903</v>
      </c>
      <c r="E3257" s="116" t="s">
        <v>3855</v>
      </c>
      <c r="F3257" s="121" t="s">
        <v>3877</v>
      </c>
      <c r="G3257" s="120">
        <v>2</v>
      </c>
      <c r="H3257" s="119">
        <v>46029</v>
      </c>
      <c r="I3257" s="117" t="s">
        <v>5976</v>
      </c>
      <c r="J3257" s="117" t="s">
        <v>4002</v>
      </c>
      <c r="K3257" s="117" t="s">
        <v>4003</v>
      </c>
      <c r="L3257" s="117" t="s">
        <v>3981</v>
      </c>
      <c r="M3257" s="118">
        <v>18.451440000000002</v>
      </c>
      <c r="N3257" s="118">
        <v>-69.852091000000001</v>
      </c>
      <c r="O3257" s="117"/>
      <c r="P3257" s="117" t="s">
        <v>3876</v>
      </c>
      <c r="Q3257" s="117" t="s">
        <v>4940</v>
      </c>
      <c r="R3257" s="116"/>
    </row>
    <row r="3258" spans="2:18" ht="18" customHeight="1" x14ac:dyDescent="0.3">
      <c r="B3258" s="116" t="s">
        <v>8137</v>
      </c>
      <c r="C3258" s="116" t="s">
        <v>4504</v>
      </c>
      <c r="D3258" s="122" t="s">
        <v>3896</v>
      </c>
      <c r="E3258" s="116" t="s">
        <v>3936</v>
      </c>
      <c r="F3258" s="121" t="s">
        <v>3894</v>
      </c>
      <c r="G3258" s="120">
        <v>26</v>
      </c>
      <c r="H3258" s="119">
        <v>46029</v>
      </c>
      <c r="I3258" s="117" t="s">
        <v>7346</v>
      </c>
      <c r="J3258" s="117" t="s">
        <v>4002</v>
      </c>
      <c r="K3258" s="117" t="s">
        <v>4003</v>
      </c>
      <c r="L3258" s="117" t="s">
        <v>4014</v>
      </c>
      <c r="M3258" s="118">
        <v>18.521470999999998</v>
      </c>
      <c r="N3258" s="118">
        <v>-69.859993000000003</v>
      </c>
      <c r="O3258" s="117"/>
      <c r="P3258" s="117" t="s">
        <v>3933</v>
      </c>
      <c r="Q3258" s="117" t="s">
        <v>5171</v>
      </c>
      <c r="R3258" s="116"/>
    </row>
    <row r="3259" spans="2:18" ht="18" customHeight="1" x14ac:dyDescent="0.3">
      <c r="B3259" s="116" t="s">
        <v>8138</v>
      </c>
      <c r="C3259" s="116" t="s">
        <v>4018</v>
      </c>
      <c r="D3259" s="122" t="s">
        <v>363</v>
      </c>
      <c r="E3259" s="116" t="s">
        <v>3890</v>
      </c>
      <c r="F3259" s="121" t="s">
        <v>3877</v>
      </c>
      <c r="G3259" s="120">
        <v>4</v>
      </c>
      <c r="H3259" s="119">
        <v>46029</v>
      </c>
      <c r="I3259" s="117" t="s">
        <v>6123</v>
      </c>
      <c r="J3259" s="117" t="s">
        <v>4023</v>
      </c>
      <c r="K3259" s="117" t="s">
        <v>4024</v>
      </c>
      <c r="L3259" s="117" t="s">
        <v>4025</v>
      </c>
      <c r="M3259" s="118">
        <v>18.432178</v>
      </c>
      <c r="N3259" s="118">
        <v>-69.919543000000004</v>
      </c>
      <c r="O3259" s="117"/>
      <c r="P3259" s="117" t="s">
        <v>3876</v>
      </c>
      <c r="Q3259" s="117" t="s">
        <v>6124</v>
      </c>
      <c r="R3259" s="116"/>
    </row>
    <row r="3260" spans="2:18" ht="18" customHeight="1" x14ac:dyDescent="0.3">
      <c r="B3260" s="116" t="s">
        <v>8139</v>
      </c>
      <c r="C3260" s="116" t="s">
        <v>4522</v>
      </c>
      <c r="D3260" s="122" t="s">
        <v>3924</v>
      </c>
      <c r="E3260" s="116" t="s">
        <v>3925</v>
      </c>
      <c r="F3260" s="121" t="s">
        <v>3894</v>
      </c>
      <c r="G3260" s="120">
        <v>18</v>
      </c>
      <c r="H3260" s="119">
        <v>46029</v>
      </c>
      <c r="I3260" s="117" t="s">
        <v>7442</v>
      </c>
      <c r="J3260" s="117" t="s">
        <v>3959</v>
      </c>
      <c r="K3260" s="117" t="s">
        <v>3960</v>
      </c>
      <c r="L3260" s="117" t="s">
        <v>4008</v>
      </c>
      <c r="M3260" s="118">
        <v>18.488386999999999</v>
      </c>
      <c r="N3260" s="118">
        <v>-69.915138999999996</v>
      </c>
      <c r="O3260" s="117"/>
      <c r="P3260" s="117" t="s">
        <v>3876</v>
      </c>
      <c r="Q3260" s="117" t="s">
        <v>5512</v>
      </c>
      <c r="R3260" s="116"/>
    </row>
    <row r="3261" spans="2:18" ht="18" customHeight="1" x14ac:dyDescent="0.3">
      <c r="B3261" s="116" t="s">
        <v>8140</v>
      </c>
      <c r="C3261" s="116" t="s">
        <v>6532</v>
      </c>
      <c r="D3261" s="122" t="s">
        <v>122</v>
      </c>
      <c r="E3261" s="116" t="s">
        <v>3904</v>
      </c>
      <c r="F3261" s="121" t="s">
        <v>3877</v>
      </c>
      <c r="G3261" s="120">
        <v>4</v>
      </c>
      <c r="H3261" s="119">
        <v>46030</v>
      </c>
      <c r="I3261" s="117" t="s">
        <v>7570</v>
      </c>
      <c r="J3261" s="117" t="s">
        <v>5517</v>
      </c>
      <c r="K3261" s="117" t="s">
        <v>5518</v>
      </c>
      <c r="L3261" s="117" t="s">
        <v>4054</v>
      </c>
      <c r="M3261" s="118">
        <v>18.443978000000001</v>
      </c>
      <c r="N3261" s="118">
        <v>-69.835374000000002</v>
      </c>
      <c r="O3261" s="117"/>
      <c r="P3261" s="117" t="s">
        <v>3876</v>
      </c>
      <c r="Q3261" s="117" t="s">
        <v>4693</v>
      </c>
      <c r="R3261" s="116"/>
    </row>
    <row r="3262" spans="2:18" ht="18" customHeight="1" x14ac:dyDescent="0.3">
      <c r="B3262" s="116" t="s">
        <v>8141</v>
      </c>
      <c r="C3262" s="116" t="s">
        <v>5461</v>
      </c>
      <c r="D3262" s="122" t="s">
        <v>2317</v>
      </c>
      <c r="E3262" s="116" t="s">
        <v>3935</v>
      </c>
      <c r="F3262" s="121" t="s">
        <v>3894</v>
      </c>
      <c r="G3262" s="120">
        <v>110</v>
      </c>
      <c r="H3262" s="119">
        <v>46030</v>
      </c>
      <c r="I3262" s="117" t="s">
        <v>7629</v>
      </c>
      <c r="J3262" s="117" t="s">
        <v>5284</v>
      </c>
      <c r="K3262" s="117" t="s">
        <v>5285</v>
      </c>
      <c r="L3262" s="117" t="s">
        <v>3961</v>
      </c>
      <c r="M3262" s="118">
        <v>18.524160999999999</v>
      </c>
      <c r="N3262" s="118">
        <v>-69.914580999999998</v>
      </c>
      <c r="O3262" s="117"/>
      <c r="P3262" s="117" t="s">
        <v>3933</v>
      </c>
      <c r="Q3262" s="117" t="s">
        <v>5171</v>
      </c>
      <c r="R3262" s="116"/>
    </row>
    <row r="3263" spans="2:18" ht="18" customHeight="1" x14ac:dyDescent="0.3">
      <c r="B3263" s="116" t="s">
        <v>8142</v>
      </c>
      <c r="C3263" s="116" t="s">
        <v>6256</v>
      </c>
      <c r="D3263" s="122" t="s">
        <v>122</v>
      </c>
      <c r="E3263" s="116" t="s">
        <v>3904</v>
      </c>
      <c r="F3263" s="121" t="s">
        <v>3877</v>
      </c>
      <c r="G3263" s="120">
        <v>5</v>
      </c>
      <c r="H3263" s="119">
        <v>46030</v>
      </c>
      <c r="I3263" s="117" t="s">
        <v>6703</v>
      </c>
      <c r="J3263" s="117" t="s">
        <v>5270</v>
      </c>
      <c r="K3263" s="117" t="s">
        <v>5271</v>
      </c>
      <c r="L3263" s="117" t="s">
        <v>3975</v>
      </c>
      <c r="M3263" s="118">
        <v>18.440702000000002</v>
      </c>
      <c r="N3263" s="118">
        <v>-69.920368999999994</v>
      </c>
      <c r="O3263" s="117"/>
      <c r="P3263" s="117" t="s">
        <v>3876</v>
      </c>
      <c r="Q3263" s="117" t="s">
        <v>4693</v>
      </c>
      <c r="R3263" s="116"/>
    </row>
    <row r="3264" spans="2:18" ht="18" customHeight="1" x14ac:dyDescent="0.3">
      <c r="B3264" s="116" t="s">
        <v>8143</v>
      </c>
      <c r="C3264" s="116" t="s">
        <v>6366</v>
      </c>
      <c r="D3264" s="122" t="s">
        <v>1345</v>
      </c>
      <c r="E3264" s="116" t="s">
        <v>3854</v>
      </c>
      <c r="F3264" s="121" t="s">
        <v>3877</v>
      </c>
      <c r="G3264" s="120">
        <v>9</v>
      </c>
      <c r="H3264" s="119">
        <v>46030</v>
      </c>
      <c r="I3264" s="117" t="s">
        <v>7350</v>
      </c>
      <c r="J3264" s="117" t="s">
        <v>5270</v>
      </c>
      <c r="K3264" s="117" t="s">
        <v>5271</v>
      </c>
      <c r="L3264" s="117" t="s">
        <v>3975</v>
      </c>
      <c r="M3264" s="118">
        <v>18.464058999999999</v>
      </c>
      <c r="N3264" s="118">
        <v>-69.853099</v>
      </c>
      <c r="O3264" s="117"/>
      <c r="P3264" s="117" t="s">
        <v>3876</v>
      </c>
      <c r="Q3264" s="117" t="s">
        <v>4940</v>
      </c>
      <c r="R3264" s="116"/>
    </row>
    <row r="3265" spans="2:18" ht="18" customHeight="1" x14ac:dyDescent="0.3">
      <c r="B3265" s="116" t="s">
        <v>8144</v>
      </c>
      <c r="C3265" s="116" t="s">
        <v>5919</v>
      </c>
      <c r="D3265" s="122" t="s">
        <v>67</v>
      </c>
      <c r="E3265" s="116" t="s">
        <v>68</v>
      </c>
      <c r="F3265" s="121" t="s">
        <v>3894</v>
      </c>
      <c r="G3265" s="120">
        <v>107</v>
      </c>
      <c r="H3265" s="119">
        <v>46030</v>
      </c>
      <c r="I3265" s="117" t="s">
        <v>8065</v>
      </c>
      <c r="J3265" s="117" t="s">
        <v>5270</v>
      </c>
      <c r="K3265" s="117" t="s">
        <v>5271</v>
      </c>
      <c r="L3265" s="117" t="s">
        <v>3989</v>
      </c>
      <c r="M3265" s="118">
        <v>18.471381000000001</v>
      </c>
      <c r="N3265" s="118">
        <v>-69.852082999999993</v>
      </c>
      <c r="O3265" s="117"/>
      <c r="P3265" s="117" t="s">
        <v>2662</v>
      </c>
      <c r="Q3265" s="117" t="s">
        <v>5171</v>
      </c>
      <c r="R3265" s="116"/>
    </row>
    <row r="3266" spans="2:18" ht="18" customHeight="1" x14ac:dyDescent="0.3">
      <c r="B3266" s="116" t="s">
        <v>8145</v>
      </c>
      <c r="C3266" s="116" t="s">
        <v>6143</v>
      </c>
      <c r="D3266" s="122" t="s">
        <v>3903</v>
      </c>
      <c r="E3266" s="116" t="s">
        <v>3855</v>
      </c>
      <c r="F3266" s="121" t="s">
        <v>3877</v>
      </c>
      <c r="G3266" s="120">
        <v>1</v>
      </c>
      <c r="H3266" s="119">
        <v>46030</v>
      </c>
      <c r="I3266" s="117" t="s">
        <v>7854</v>
      </c>
      <c r="J3266" s="117" t="s">
        <v>5425</v>
      </c>
      <c r="K3266" s="117" t="s">
        <v>5426</v>
      </c>
      <c r="L3266" s="117" t="s">
        <v>3984</v>
      </c>
      <c r="M3266" s="118">
        <v>18.431792000000002</v>
      </c>
      <c r="N3266" s="118">
        <v>-69.929587999999995</v>
      </c>
      <c r="O3266" s="117"/>
      <c r="P3266" s="117" t="s">
        <v>3876</v>
      </c>
      <c r="Q3266" s="117" t="s">
        <v>4940</v>
      </c>
      <c r="R3266" s="116"/>
    </row>
    <row r="3267" spans="2:18" ht="18" customHeight="1" x14ac:dyDescent="0.3">
      <c r="B3267" s="116" t="s">
        <v>8146</v>
      </c>
      <c r="C3267" s="116" t="s">
        <v>5346</v>
      </c>
      <c r="D3267" s="122" t="s">
        <v>1549</v>
      </c>
      <c r="E3267" s="116" t="s">
        <v>3910</v>
      </c>
      <c r="F3267" s="121" t="s">
        <v>3877</v>
      </c>
      <c r="G3267" s="120">
        <v>5</v>
      </c>
      <c r="H3267" s="119">
        <v>46030</v>
      </c>
      <c r="I3267" s="117" t="s">
        <v>7201</v>
      </c>
      <c r="J3267" s="117" t="s">
        <v>5689</v>
      </c>
      <c r="K3267" s="117" t="s">
        <v>5690</v>
      </c>
      <c r="L3267" s="117" t="s">
        <v>3981</v>
      </c>
      <c r="M3267" s="118">
        <v>18.495546999999998</v>
      </c>
      <c r="N3267" s="118">
        <v>-69.919995</v>
      </c>
      <c r="O3267" s="117"/>
      <c r="P3267" s="117" t="s">
        <v>3876</v>
      </c>
      <c r="Q3267" s="117" t="s">
        <v>4442</v>
      </c>
      <c r="R3267" s="116"/>
    </row>
    <row r="3268" spans="2:18" ht="18" customHeight="1" x14ac:dyDescent="0.3">
      <c r="B3268" s="116" t="s">
        <v>8147</v>
      </c>
      <c r="C3268" s="116" t="s">
        <v>6104</v>
      </c>
      <c r="D3268" s="122" t="s">
        <v>347</v>
      </c>
      <c r="E3268" s="116" t="s">
        <v>348</v>
      </c>
      <c r="F3268" s="121" t="s">
        <v>3877</v>
      </c>
      <c r="G3268" s="120">
        <v>4</v>
      </c>
      <c r="H3268" s="119">
        <v>46030</v>
      </c>
      <c r="I3268" s="117" t="s">
        <v>6839</v>
      </c>
      <c r="J3268" s="117" t="s">
        <v>5243</v>
      </c>
      <c r="K3268" s="117" t="s">
        <v>6047</v>
      </c>
      <c r="L3268" s="117" t="s">
        <v>4019</v>
      </c>
      <c r="M3268" s="118">
        <v>18.515782000000002</v>
      </c>
      <c r="N3268" s="118">
        <v>-69.859015999999997</v>
      </c>
      <c r="O3268" s="117"/>
      <c r="P3268" s="117" t="s">
        <v>3876</v>
      </c>
      <c r="Q3268" s="117" t="s">
        <v>4192</v>
      </c>
      <c r="R3268" s="116"/>
    </row>
    <row r="3269" spans="2:18" ht="18" customHeight="1" x14ac:dyDescent="0.3">
      <c r="B3269" s="116" t="s">
        <v>8148</v>
      </c>
      <c r="C3269" s="116" t="s">
        <v>7004</v>
      </c>
      <c r="D3269" s="122" t="s">
        <v>401</v>
      </c>
      <c r="E3269" s="116" t="s">
        <v>3920</v>
      </c>
      <c r="F3269" s="121" t="s">
        <v>3877</v>
      </c>
      <c r="G3269" s="120">
        <v>3</v>
      </c>
      <c r="H3269" s="119">
        <v>46030</v>
      </c>
      <c r="I3269" s="117" t="s">
        <v>7737</v>
      </c>
      <c r="J3269" s="117" t="s">
        <v>5250</v>
      </c>
      <c r="K3269" s="117" t="s">
        <v>5251</v>
      </c>
      <c r="L3269" s="117" t="s">
        <v>4019</v>
      </c>
      <c r="M3269" s="118">
        <v>18.477603999999999</v>
      </c>
      <c r="N3269" s="118">
        <v>-69.860574999999997</v>
      </c>
      <c r="O3269" s="117"/>
      <c r="P3269" s="117" t="s">
        <v>3876</v>
      </c>
      <c r="Q3269" s="117" t="s">
        <v>6124</v>
      </c>
      <c r="R3269" s="116"/>
    </row>
    <row r="3270" spans="2:18" ht="18" customHeight="1" x14ac:dyDescent="0.3">
      <c r="B3270" s="116" t="s">
        <v>8149</v>
      </c>
      <c r="C3270" s="116" t="s">
        <v>5567</v>
      </c>
      <c r="D3270" s="122" t="s">
        <v>189</v>
      </c>
      <c r="E3270" s="116" t="s">
        <v>190</v>
      </c>
      <c r="F3270" s="121" t="s">
        <v>3877</v>
      </c>
      <c r="G3270" s="120">
        <v>8</v>
      </c>
      <c r="H3270" s="119">
        <v>46030</v>
      </c>
      <c r="I3270" s="117" t="s">
        <v>7157</v>
      </c>
      <c r="J3270" s="117" t="s">
        <v>5384</v>
      </c>
      <c r="K3270" s="117" t="s">
        <v>5385</v>
      </c>
      <c r="L3270" s="117" t="s">
        <v>4025</v>
      </c>
      <c r="M3270" s="118">
        <v>18.490147</v>
      </c>
      <c r="N3270" s="118">
        <v>-69.915413000000001</v>
      </c>
      <c r="O3270" s="117"/>
      <c r="P3270" s="117" t="s">
        <v>3876</v>
      </c>
      <c r="Q3270" s="117" t="s">
        <v>4940</v>
      </c>
      <c r="R3270" s="116"/>
    </row>
    <row r="3271" spans="2:18" ht="18" customHeight="1" x14ac:dyDescent="0.3">
      <c r="B3271" s="116" t="s">
        <v>8150</v>
      </c>
      <c r="C3271" s="116" t="s">
        <v>7004</v>
      </c>
      <c r="D3271" s="122" t="s">
        <v>1549</v>
      </c>
      <c r="E3271" s="116" t="s">
        <v>3910</v>
      </c>
      <c r="F3271" s="121" t="s">
        <v>3877</v>
      </c>
      <c r="G3271" s="120">
        <v>4</v>
      </c>
      <c r="H3271" s="119">
        <v>46030</v>
      </c>
      <c r="I3271" s="117" t="s">
        <v>6782</v>
      </c>
      <c r="J3271" s="117" t="s">
        <v>5663</v>
      </c>
      <c r="K3271" s="117" t="s">
        <v>5664</v>
      </c>
      <c r="L3271" s="117" t="s">
        <v>3989</v>
      </c>
      <c r="M3271" s="118">
        <v>18.519833999999999</v>
      </c>
      <c r="N3271" s="118">
        <v>-69.900509999999997</v>
      </c>
      <c r="O3271" s="117"/>
      <c r="P3271" s="117" t="s">
        <v>3876</v>
      </c>
      <c r="Q3271" s="117" t="s">
        <v>4442</v>
      </c>
      <c r="R3271" s="116"/>
    </row>
    <row r="3272" spans="2:18" ht="18" customHeight="1" x14ac:dyDescent="0.3">
      <c r="B3272" s="116" t="s">
        <v>8151</v>
      </c>
      <c r="C3272" s="116" t="s">
        <v>6361</v>
      </c>
      <c r="D3272" s="122" t="s">
        <v>53</v>
      </c>
      <c r="E3272" s="116" t="s">
        <v>54</v>
      </c>
      <c r="F3272" s="121" t="s">
        <v>3877</v>
      </c>
      <c r="G3272" s="120">
        <v>1</v>
      </c>
      <c r="H3272" s="119">
        <v>46030</v>
      </c>
      <c r="I3272" s="117" t="s">
        <v>7368</v>
      </c>
      <c r="J3272" s="117" t="s">
        <v>5663</v>
      </c>
      <c r="K3272" s="117" t="s">
        <v>5664</v>
      </c>
      <c r="L3272" s="117" t="s">
        <v>3975</v>
      </c>
      <c r="M3272" s="118">
        <v>18.525762</v>
      </c>
      <c r="N3272" s="118">
        <v>-69.919365999999997</v>
      </c>
      <c r="O3272" s="117"/>
      <c r="P3272" s="117" t="s">
        <v>3876</v>
      </c>
      <c r="Q3272" s="117" t="s">
        <v>4693</v>
      </c>
      <c r="R3272" s="116"/>
    </row>
    <row r="3273" spans="2:18" ht="18" customHeight="1" x14ac:dyDescent="0.3">
      <c r="B3273" s="116" t="s">
        <v>8152</v>
      </c>
      <c r="C3273" s="116" t="s">
        <v>6955</v>
      </c>
      <c r="D3273" s="122" t="s">
        <v>3916</v>
      </c>
      <c r="E3273" s="116" t="s">
        <v>3912</v>
      </c>
      <c r="F3273" s="121" t="s">
        <v>3877</v>
      </c>
      <c r="G3273" s="120">
        <v>1</v>
      </c>
      <c r="H3273" s="119">
        <v>46030</v>
      </c>
      <c r="I3273" s="117" t="s">
        <v>7413</v>
      </c>
      <c r="J3273" s="117" t="s">
        <v>6376</v>
      </c>
      <c r="K3273" s="117" t="s">
        <v>6377</v>
      </c>
      <c r="L3273" s="117" t="s">
        <v>3998</v>
      </c>
      <c r="M3273" s="118">
        <v>18.430911999999999</v>
      </c>
      <c r="N3273" s="118">
        <v>-69.914169000000001</v>
      </c>
      <c r="O3273" s="117"/>
      <c r="P3273" s="117" t="s">
        <v>3876</v>
      </c>
      <c r="Q3273" s="117" t="s">
        <v>4192</v>
      </c>
      <c r="R3273" s="116"/>
    </row>
    <row r="3274" spans="2:18" ht="18" customHeight="1" x14ac:dyDescent="0.3">
      <c r="B3274" s="116" t="s">
        <v>8153</v>
      </c>
      <c r="C3274" s="116" t="s">
        <v>7872</v>
      </c>
      <c r="D3274" s="122" t="s">
        <v>3879</v>
      </c>
      <c r="E3274" s="116" t="s">
        <v>3881</v>
      </c>
      <c r="F3274" s="121" t="s">
        <v>3877</v>
      </c>
      <c r="G3274" s="120">
        <v>1</v>
      </c>
      <c r="H3274" s="119">
        <v>46030</v>
      </c>
      <c r="I3274" s="117" t="s">
        <v>6437</v>
      </c>
      <c r="J3274" s="117" t="s">
        <v>6438</v>
      </c>
      <c r="K3274" s="117" t="s">
        <v>6439</v>
      </c>
      <c r="L3274" s="117" t="s">
        <v>3981</v>
      </c>
      <c r="M3274" s="118">
        <v>18.509262</v>
      </c>
      <c r="N3274" s="118">
        <v>-69.910572000000002</v>
      </c>
      <c r="O3274" s="117"/>
      <c r="P3274" s="117" t="s">
        <v>3876</v>
      </c>
      <c r="Q3274" s="117" t="s">
        <v>3962</v>
      </c>
      <c r="R3274" s="116"/>
    </row>
    <row r="3275" spans="2:18" ht="18" customHeight="1" x14ac:dyDescent="0.3">
      <c r="B3275" s="116" t="s">
        <v>8154</v>
      </c>
      <c r="C3275" s="116" t="s">
        <v>8155</v>
      </c>
      <c r="D3275" s="122" t="s">
        <v>3916</v>
      </c>
      <c r="E3275" s="116" t="s">
        <v>3912</v>
      </c>
      <c r="F3275" s="121" t="s">
        <v>3877</v>
      </c>
      <c r="G3275" s="120">
        <v>1</v>
      </c>
      <c r="H3275" s="119">
        <v>46030</v>
      </c>
      <c r="I3275" s="117" t="s">
        <v>7544</v>
      </c>
      <c r="J3275" s="117" t="s">
        <v>6569</v>
      </c>
      <c r="K3275" s="117" t="s">
        <v>6570</v>
      </c>
      <c r="L3275" s="117" t="s">
        <v>4040</v>
      </c>
      <c r="M3275" s="118">
        <v>18.467282999999998</v>
      </c>
      <c r="N3275" s="118">
        <v>-69.882644999999997</v>
      </c>
      <c r="O3275" s="117"/>
      <c r="P3275" s="117" t="s">
        <v>3876</v>
      </c>
      <c r="Q3275" s="117" t="s">
        <v>4192</v>
      </c>
      <c r="R3275" s="116"/>
    </row>
    <row r="3276" spans="2:18" ht="18" customHeight="1" x14ac:dyDescent="0.3">
      <c r="B3276" s="116" t="s">
        <v>8156</v>
      </c>
      <c r="C3276" s="116" t="s">
        <v>7665</v>
      </c>
      <c r="D3276" s="122" t="s">
        <v>347</v>
      </c>
      <c r="E3276" s="116" t="s">
        <v>348</v>
      </c>
      <c r="F3276" s="121" t="s">
        <v>3877</v>
      </c>
      <c r="G3276" s="120">
        <v>1</v>
      </c>
      <c r="H3276" s="119">
        <v>46030</v>
      </c>
      <c r="I3276" s="117" t="s">
        <v>7295</v>
      </c>
      <c r="J3276" s="117" t="s">
        <v>6393</v>
      </c>
      <c r="K3276" s="117" t="s">
        <v>6394</v>
      </c>
      <c r="L3276" s="117" t="s">
        <v>4054</v>
      </c>
      <c r="M3276" s="118">
        <v>18.487209</v>
      </c>
      <c r="N3276" s="118">
        <v>-69.881615999999994</v>
      </c>
      <c r="O3276" s="117"/>
      <c r="P3276" s="117" t="s">
        <v>3876</v>
      </c>
      <c r="Q3276" s="117" t="s">
        <v>4192</v>
      </c>
      <c r="R3276" s="116"/>
    </row>
    <row r="3277" spans="2:18" ht="18" customHeight="1" x14ac:dyDescent="0.3">
      <c r="B3277" s="116" t="s">
        <v>8157</v>
      </c>
      <c r="C3277" s="116" t="s">
        <v>6391</v>
      </c>
      <c r="D3277" s="122" t="s">
        <v>1549</v>
      </c>
      <c r="E3277" s="116" t="s">
        <v>3910</v>
      </c>
      <c r="F3277" s="121" t="s">
        <v>3877</v>
      </c>
      <c r="G3277" s="120">
        <v>1</v>
      </c>
      <c r="H3277" s="119">
        <v>46030</v>
      </c>
      <c r="I3277" s="117" t="s">
        <v>7421</v>
      </c>
      <c r="J3277" s="117" t="s">
        <v>5668</v>
      </c>
      <c r="K3277" s="117" t="s">
        <v>5669</v>
      </c>
      <c r="L3277" s="117" t="s">
        <v>4008</v>
      </c>
      <c r="M3277" s="118">
        <v>18.433033999999999</v>
      </c>
      <c r="N3277" s="118">
        <v>-69.926123000000004</v>
      </c>
      <c r="O3277" s="117"/>
      <c r="P3277" s="117" t="s">
        <v>3876</v>
      </c>
      <c r="Q3277" s="117" t="s">
        <v>4442</v>
      </c>
      <c r="R3277" s="116"/>
    </row>
    <row r="3278" spans="2:18" ht="18" customHeight="1" x14ac:dyDescent="0.3">
      <c r="B3278" s="116" t="s">
        <v>8158</v>
      </c>
      <c r="C3278" s="116" t="s">
        <v>7497</v>
      </c>
      <c r="D3278" s="122" t="s">
        <v>3879</v>
      </c>
      <c r="E3278" s="116" t="s">
        <v>3881</v>
      </c>
      <c r="F3278" s="121" t="s">
        <v>3877</v>
      </c>
      <c r="G3278" s="120">
        <v>1</v>
      </c>
      <c r="H3278" s="119">
        <v>46030</v>
      </c>
      <c r="I3278" s="117" t="s">
        <v>6545</v>
      </c>
      <c r="J3278" s="117" t="s">
        <v>6546</v>
      </c>
      <c r="K3278" s="117" t="s">
        <v>6547</v>
      </c>
      <c r="L3278" s="117" t="s">
        <v>3984</v>
      </c>
      <c r="M3278" s="118">
        <v>18.449952</v>
      </c>
      <c r="N3278" s="118">
        <v>-69.855394000000004</v>
      </c>
      <c r="O3278" s="117"/>
      <c r="P3278" s="117" t="s">
        <v>3876</v>
      </c>
      <c r="Q3278" s="117" t="s">
        <v>3962</v>
      </c>
      <c r="R3278" s="116"/>
    </row>
    <row r="3279" spans="2:18" ht="18" customHeight="1" x14ac:dyDescent="0.3">
      <c r="B3279" s="116" t="s">
        <v>8159</v>
      </c>
      <c r="C3279" s="116" t="s">
        <v>6443</v>
      </c>
      <c r="D3279" s="122" t="s">
        <v>1551</v>
      </c>
      <c r="E3279" s="116" t="s">
        <v>3911</v>
      </c>
      <c r="F3279" s="121" t="s">
        <v>3877</v>
      </c>
      <c r="G3279" s="120">
        <v>1</v>
      </c>
      <c r="H3279" s="119">
        <v>46030</v>
      </c>
      <c r="I3279" s="117" t="s">
        <v>6960</v>
      </c>
      <c r="J3279" s="117" t="s">
        <v>6089</v>
      </c>
      <c r="K3279" s="117" t="s">
        <v>6090</v>
      </c>
      <c r="L3279" s="117" t="s">
        <v>4019</v>
      </c>
      <c r="M3279" s="118">
        <v>18.524228999999998</v>
      </c>
      <c r="N3279" s="118">
        <v>-69.856029000000007</v>
      </c>
      <c r="O3279" s="117"/>
      <c r="P3279" s="117" t="s">
        <v>3876</v>
      </c>
      <c r="Q3279" s="117" t="s">
        <v>4192</v>
      </c>
      <c r="R3279" s="116"/>
    </row>
    <row r="3280" spans="2:18" ht="18" customHeight="1" x14ac:dyDescent="0.3">
      <c r="B3280" s="116" t="s">
        <v>8160</v>
      </c>
      <c r="C3280" s="116" t="s">
        <v>7677</v>
      </c>
      <c r="D3280" s="122" t="s">
        <v>151</v>
      </c>
      <c r="E3280" s="116" t="s">
        <v>3906</v>
      </c>
      <c r="F3280" s="121" t="s">
        <v>3877</v>
      </c>
      <c r="G3280" s="120">
        <v>4</v>
      </c>
      <c r="H3280" s="119">
        <v>46030</v>
      </c>
      <c r="I3280" s="117" t="s">
        <v>6299</v>
      </c>
      <c r="J3280" s="117" t="s">
        <v>6300</v>
      </c>
      <c r="K3280" s="117" t="s">
        <v>6301</v>
      </c>
      <c r="L3280" s="117" t="s">
        <v>4137</v>
      </c>
      <c r="M3280" s="118">
        <v>18.454067999999999</v>
      </c>
      <c r="N3280" s="118">
        <v>-69.907955999999999</v>
      </c>
      <c r="O3280" s="117"/>
      <c r="P3280" s="117" t="s">
        <v>3876</v>
      </c>
      <c r="Q3280" s="117" t="s">
        <v>3962</v>
      </c>
      <c r="R3280" s="116"/>
    </row>
    <row r="3281" spans="2:18" ht="18" customHeight="1" x14ac:dyDescent="0.3">
      <c r="B3281" s="116" t="s">
        <v>8161</v>
      </c>
      <c r="C3281" s="116" t="s">
        <v>7806</v>
      </c>
      <c r="D3281" s="122" t="s">
        <v>3908</v>
      </c>
      <c r="E3281" s="116" t="s">
        <v>3909</v>
      </c>
      <c r="F3281" s="121" t="s">
        <v>3877</v>
      </c>
      <c r="G3281" s="120">
        <v>3</v>
      </c>
      <c r="H3281" s="119">
        <v>46030</v>
      </c>
      <c r="I3281" s="117" t="s">
        <v>7222</v>
      </c>
      <c r="J3281" s="117" t="s">
        <v>5936</v>
      </c>
      <c r="K3281" s="117" t="s">
        <v>5937</v>
      </c>
      <c r="L3281" s="117" t="s">
        <v>4040</v>
      </c>
      <c r="M3281" s="118">
        <v>18.506599999999999</v>
      </c>
      <c r="N3281" s="118">
        <v>-69.852046000000001</v>
      </c>
      <c r="O3281" s="117"/>
      <c r="P3281" s="117" t="s">
        <v>3876</v>
      </c>
      <c r="Q3281" s="117" t="s">
        <v>4442</v>
      </c>
      <c r="R3281" s="116"/>
    </row>
    <row r="3282" spans="2:18" ht="18" customHeight="1" x14ac:dyDescent="0.3">
      <c r="B3282" s="116" t="s">
        <v>8162</v>
      </c>
      <c r="C3282" s="116" t="s">
        <v>7116</v>
      </c>
      <c r="D3282" s="122" t="s">
        <v>3914</v>
      </c>
      <c r="E3282" s="116" t="s">
        <v>3915</v>
      </c>
      <c r="F3282" s="121" t="s">
        <v>3877</v>
      </c>
      <c r="G3282" s="120">
        <v>2</v>
      </c>
      <c r="H3282" s="119">
        <v>46030</v>
      </c>
      <c r="I3282" s="117" t="s">
        <v>7123</v>
      </c>
      <c r="J3282" s="117" t="s">
        <v>5823</v>
      </c>
      <c r="K3282" s="117" t="s">
        <v>5824</v>
      </c>
      <c r="L3282" s="117" t="s">
        <v>4008</v>
      </c>
      <c r="M3282" s="118">
        <v>18.45608</v>
      </c>
      <c r="N3282" s="118">
        <v>-69.921496000000005</v>
      </c>
      <c r="O3282" s="117"/>
      <c r="P3282" s="117" t="s">
        <v>3876</v>
      </c>
      <c r="Q3282" s="117" t="s">
        <v>4442</v>
      </c>
      <c r="R3282" s="116"/>
    </row>
    <row r="3283" spans="2:18" ht="18" customHeight="1" x14ac:dyDescent="0.3">
      <c r="B3283" s="116" t="s">
        <v>8163</v>
      </c>
      <c r="C3283" s="116" t="s">
        <v>7383</v>
      </c>
      <c r="D3283" s="122" t="s">
        <v>67</v>
      </c>
      <c r="E3283" s="116" t="s">
        <v>68</v>
      </c>
      <c r="F3283" s="121" t="s">
        <v>3894</v>
      </c>
      <c r="G3283" s="120">
        <v>76</v>
      </c>
      <c r="H3283" s="119">
        <v>46030</v>
      </c>
      <c r="I3283" s="117" t="s">
        <v>7760</v>
      </c>
      <c r="J3283" s="117" t="s">
        <v>5705</v>
      </c>
      <c r="K3283" s="117" t="s">
        <v>5706</v>
      </c>
      <c r="L3283" s="117" t="s">
        <v>4014</v>
      </c>
      <c r="M3283" s="118">
        <v>18.519427</v>
      </c>
      <c r="N3283" s="118">
        <v>-69.871100999999996</v>
      </c>
      <c r="O3283" s="117"/>
      <c r="P3283" s="117" t="s">
        <v>2662</v>
      </c>
      <c r="Q3283" s="117" t="s">
        <v>5171</v>
      </c>
      <c r="R3283" s="116"/>
    </row>
    <row r="3284" spans="2:18" ht="18" customHeight="1" x14ac:dyDescent="0.3">
      <c r="B3284" s="116" t="s">
        <v>8164</v>
      </c>
      <c r="C3284" s="116" t="s">
        <v>4728</v>
      </c>
      <c r="D3284" s="122" t="s">
        <v>189</v>
      </c>
      <c r="E3284" s="116" t="s">
        <v>190</v>
      </c>
      <c r="F3284" s="121" t="s">
        <v>3877</v>
      </c>
      <c r="G3284" s="120">
        <v>1</v>
      </c>
      <c r="H3284" s="119">
        <v>46030</v>
      </c>
      <c r="I3284" s="117" t="s">
        <v>6919</v>
      </c>
      <c r="J3284" s="117" t="s">
        <v>4151</v>
      </c>
      <c r="K3284" s="117" t="s">
        <v>4152</v>
      </c>
      <c r="L3284" s="117" t="s">
        <v>3975</v>
      </c>
      <c r="M3284" s="118">
        <v>18.480309999999999</v>
      </c>
      <c r="N3284" s="118">
        <v>-69.838046000000006</v>
      </c>
      <c r="O3284" s="117"/>
      <c r="P3284" s="117" t="s">
        <v>3876</v>
      </c>
      <c r="Q3284" s="117" t="s">
        <v>4940</v>
      </c>
      <c r="R3284" s="116"/>
    </row>
    <row r="3285" spans="2:18" ht="18" customHeight="1" x14ac:dyDescent="0.3">
      <c r="B3285" s="116" t="s">
        <v>8165</v>
      </c>
      <c r="C3285" s="116" t="s">
        <v>4141</v>
      </c>
      <c r="D3285" s="122" t="s">
        <v>1309</v>
      </c>
      <c r="E3285" s="116" t="s">
        <v>3882</v>
      </c>
      <c r="F3285" s="121" t="s">
        <v>3877</v>
      </c>
      <c r="G3285" s="120">
        <v>8</v>
      </c>
      <c r="H3285" s="119">
        <v>46030</v>
      </c>
      <c r="I3285" s="117" t="s">
        <v>7973</v>
      </c>
      <c r="J3285" s="117" t="s">
        <v>3979</v>
      </c>
      <c r="K3285" s="117" t="s">
        <v>3980</v>
      </c>
      <c r="L3285" s="117" t="s">
        <v>3984</v>
      </c>
      <c r="M3285" s="118">
        <v>18.478546999999999</v>
      </c>
      <c r="N3285" s="118">
        <v>-69.867279999999994</v>
      </c>
      <c r="O3285" s="117"/>
      <c r="P3285" s="117" t="s">
        <v>3876</v>
      </c>
      <c r="Q3285" s="117" t="s">
        <v>6978</v>
      </c>
      <c r="R3285" s="116"/>
    </row>
    <row r="3286" spans="2:18" ht="18" customHeight="1" x14ac:dyDescent="0.3">
      <c r="B3286" s="116" t="s">
        <v>8166</v>
      </c>
      <c r="C3286" s="116" t="s">
        <v>4587</v>
      </c>
      <c r="D3286" s="122" t="s">
        <v>79</v>
      </c>
      <c r="E3286" s="116" t="s">
        <v>80</v>
      </c>
      <c r="F3286" s="121" t="s">
        <v>3877</v>
      </c>
      <c r="G3286" s="120">
        <v>4</v>
      </c>
      <c r="H3286" s="119">
        <v>46030</v>
      </c>
      <c r="I3286" s="117" t="s">
        <v>5369</v>
      </c>
      <c r="J3286" s="117" t="s">
        <v>4089</v>
      </c>
      <c r="K3286" s="117" t="s">
        <v>4090</v>
      </c>
      <c r="L3286" s="117" t="s">
        <v>4032</v>
      </c>
      <c r="M3286" s="118">
        <v>18.450104</v>
      </c>
      <c r="N3286" s="118">
        <v>-69.847449999999995</v>
      </c>
      <c r="O3286" s="117"/>
      <c r="P3286" s="117" t="s">
        <v>3876</v>
      </c>
      <c r="Q3286" s="117" t="s">
        <v>4693</v>
      </c>
      <c r="R3286" s="116"/>
    </row>
    <row r="3287" spans="2:18" ht="18" customHeight="1" x14ac:dyDescent="0.3">
      <c r="B3287" s="116" t="s">
        <v>8167</v>
      </c>
      <c r="C3287" s="116" t="s">
        <v>4258</v>
      </c>
      <c r="D3287" s="122" t="s">
        <v>3903</v>
      </c>
      <c r="E3287" s="116" t="s">
        <v>3855</v>
      </c>
      <c r="F3287" s="121" t="s">
        <v>3877</v>
      </c>
      <c r="G3287" s="120">
        <v>4</v>
      </c>
      <c r="H3287" s="119">
        <v>46030</v>
      </c>
      <c r="I3287" s="117" t="s">
        <v>6517</v>
      </c>
      <c r="J3287" s="117" t="s">
        <v>4089</v>
      </c>
      <c r="K3287" s="117" t="s">
        <v>4090</v>
      </c>
      <c r="L3287" s="117" t="s">
        <v>4032</v>
      </c>
      <c r="M3287" s="118">
        <v>18.475781999999999</v>
      </c>
      <c r="N3287" s="118">
        <v>-69.892928999999995</v>
      </c>
      <c r="O3287" s="117"/>
      <c r="P3287" s="117" t="s">
        <v>3876</v>
      </c>
      <c r="Q3287" s="117" t="s">
        <v>4940</v>
      </c>
      <c r="R3287" s="116"/>
    </row>
    <row r="3288" spans="2:18" ht="18" customHeight="1" x14ac:dyDescent="0.3">
      <c r="B3288" s="116" t="s">
        <v>8168</v>
      </c>
      <c r="C3288" s="116" t="s">
        <v>4823</v>
      </c>
      <c r="D3288" s="122" t="s">
        <v>3902</v>
      </c>
      <c r="E3288" s="116" t="s">
        <v>3871</v>
      </c>
      <c r="F3288" s="121" t="s">
        <v>3894</v>
      </c>
      <c r="G3288" s="120">
        <v>78</v>
      </c>
      <c r="H3288" s="119">
        <v>46030</v>
      </c>
      <c r="I3288" s="117" t="s">
        <v>8103</v>
      </c>
      <c r="J3288" s="117" t="s">
        <v>4089</v>
      </c>
      <c r="K3288" s="117" t="s">
        <v>4090</v>
      </c>
      <c r="L3288" s="117" t="s">
        <v>4025</v>
      </c>
      <c r="M3288" s="118">
        <v>18.452100999999999</v>
      </c>
      <c r="N3288" s="118">
        <v>-69.851067999999998</v>
      </c>
      <c r="O3288" s="117"/>
      <c r="P3288" s="117" t="s">
        <v>3876</v>
      </c>
      <c r="Q3288" s="117" t="s">
        <v>5171</v>
      </c>
      <c r="R3288" s="116"/>
    </row>
    <row r="3289" spans="2:18" ht="18" customHeight="1" x14ac:dyDescent="0.3">
      <c r="B3289" s="116" t="s">
        <v>8169</v>
      </c>
      <c r="C3289" s="116" t="s">
        <v>4476</v>
      </c>
      <c r="D3289" s="122" t="s">
        <v>2317</v>
      </c>
      <c r="E3289" s="116" t="s">
        <v>3935</v>
      </c>
      <c r="F3289" s="121" t="s">
        <v>3894</v>
      </c>
      <c r="G3289" s="120">
        <v>24</v>
      </c>
      <c r="H3289" s="119">
        <v>46030</v>
      </c>
      <c r="I3289" s="117" t="s">
        <v>7231</v>
      </c>
      <c r="J3289" s="117" t="s">
        <v>4060</v>
      </c>
      <c r="K3289" s="117" t="s">
        <v>4061</v>
      </c>
      <c r="L3289" s="117" t="s">
        <v>3992</v>
      </c>
      <c r="M3289" s="118">
        <v>18.517634000000001</v>
      </c>
      <c r="N3289" s="118">
        <v>-69.833599000000007</v>
      </c>
      <c r="O3289" s="117"/>
      <c r="P3289" s="117" t="s">
        <v>3933</v>
      </c>
      <c r="Q3289" s="117" t="s">
        <v>5171</v>
      </c>
      <c r="R3289" s="116"/>
    </row>
    <row r="3290" spans="2:18" ht="18" customHeight="1" x14ac:dyDescent="0.3">
      <c r="B3290" s="116" t="s">
        <v>8170</v>
      </c>
      <c r="C3290" s="116" t="s">
        <v>4733</v>
      </c>
      <c r="D3290" s="122" t="s">
        <v>189</v>
      </c>
      <c r="E3290" s="116" t="s">
        <v>190</v>
      </c>
      <c r="F3290" s="121" t="s">
        <v>3877</v>
      </c>
      <c r="G3290" s="120">
        <v>4</v>
      </c>
      <c r="H3290" s="119">
        <v>46030</v>
      </c>
      <c r="I3290" s="117" t="s">
        <v>6246</v>
      </c>
      <c r="J3290" s="117" t="s">
        <v>3968</v>
      </c>
      <c r="K3290" s="117" t="s">
        <v>3969</v>
      </c>
      <c r="L3290" s="117" t="s">
        <v>3992</v>
      </c>
      <c r="M3290" s="118">
        <v>18.51341</v>
      </c>
      <c r="N3290" s="118">
        <v>-69.873689999999996</v>
      </c>
      <c r="O3290" s="117"/>
      <c r="P3290" s="117" t="s">
        <v>3876</v>
      </c>
      <c r="Q3290" s="117" t="s">
        <v>4940</v>
      </c>
      <c r="R3290" s="116"/>
    </row>
    <row r="3291" spans="2:18" ht="18" customHeight="1" x14ac:dyDescent="0.3">
      <c r="B3291" s="116" t="s">
        <v>8171</v>
      </c>
      <c r="C3291" s="116" t="s">
        <v>4752</v>
      </c>
      <c r="D3291" s="122" t="s">
        <v>1295</v>
      </c>
      <c r="E3291" s="116" t="s">
        <v>3884</v>
      </c>
      <c r="F3291" s="121" t="s">
        <v>3877</v>
      </c>
      <c r="G3291" s="120">
        <v>1</v>
      </c>
      <c r="H3291" s="119">
        <v>46030</v>
      </c>
      <c r="I3291" s="117" t="s">
        <v>6977</v>
      </c>
      <c r="J3291" s="117" t="s">
        <v>4023</v>
      </c>
      <c r="K3291" s="117" t="s">
        <v>4024</v>
      </c>
      <c r="L3291" s="117" t="s">
        <v>4032</v>
      </c>
      <c r="M3291" s="118">
        <v>18.500347999999999</v>
      </c>
      <c r="N3291" s="118">
        <v>-69.887687999999997</v>
      </c>
      <c r="O3291" s="117"/>
      <c r="P3291" s="117" t="s">
        <v>3876</v>
      </c>
      <c r="Q3291" s="117" t="s">
        <v>6978</v>
      </c>
      <c r="R3291" s="116"/>
    </row>
    <row r="3292" spans="2:18" ht="18" customHeight="1" x14ac:dyDescent="0.3">
      <c r="B3292" s="116" t="s">
        <v>8172</v>
      </c>
      <c r="C3292" s="116" t="s">
        <v>5439</v>
      </c>
      <c r="D3292" s="122" t="s">
        <v>1345</v>
      </c>
      <c r="E3292" s="116" t="s">
        <v>3854</v>
      </c>
      <c r="F3292" s="121" t="s">
        <v>3877</v>
      </c>
      <c r="G3292" s="120">
        <v>3</v>
      </c>
      <c r="H3292" s="119">
        <v>46031</v>
      </c>
      <c r="I3292" s="117" t="s">
        <v>7903</v>
      </c>
      <c r="J3292" s="117" t="s">
        <v>5265</v>
      </c>
      <c r="K3292" s="117" t="s">
        <v>5266</v>
      </c>
      <c r="L3292" s="117" t="s">
        <v>4054</v>
      </c>
      <c r="M3292" s="118">
        <v>18.453126000000001</v>
      </c>
      <c r="N3292" s="118">
        <v>-69.860605000000007</v>
      </c>
      <c r="O3292" s="117"/>
      <c r="P3292" s="117" t="s">
        <v>3876</v>
      </c>
      <c r="Q3292" s="117" t="s">
        <v>4940</v>
      </c>
      <c r="R3292" s="116"/>
    </row>
    <row r="3293" spans="2:18" ht="18" customHeight="1" x14ac:dyDescent="0.3">
      <c r="B3293" s="116" t="s">
        <v>8173</v>
      </c>
      <c r="C3293" s="116" t="s">
        <v>5515</v>
      </c>
      <c r="D3293" s="122" t="s">
        <v>343</v>
      </c>
      <c r="E3293" s="116" t="s">
        <v>344</v>
      </c>
      <c r="F3293" s="121" t="s">
        <v>3877</v>
      </c>
      <c r="G3293" s="120">
        <v>5</v>
      </c>
      <c r="H3293" s="119">
        <v>46031</v>
      </c>
      <c r="I3293" s="117" t="s">
        <v>6371</v>
      </c>
      <c r="J3293" s="117" t="s">
        <v>5689</v>
      </c>
      <c r="K3293" s="117" t="s">
        <v>5690</v>
      </c>
      <c r="L3293" s="117" t="s">
        <v>3981</v>
      </c>
      <c r="M3293" s="118">
        <v>18.512162</v>
      </c>
      <c r="N3293" s="118">
        <v>-69.838901000000007</v>
      </c>
      <c r="O3293" s="117"/>
      <c r="P3293" s="117" t="s">
        <v>3876</v>
      </c>
      <c r="Q3293" s="117" t="s">
        <v>4192</v>
      </c>
      <c r="R3293" s="116"/>
    </row>
    <row r="3294" spans="2:18" ht="18" customHeight="1" x14ac:dyDescent="0.3">
      <c r="B3294" s="116" t="s">
        <v>8174</v>
      </c>
      <c r="C3294" s="116" t="s">
        <v>5840</v>
      </c>
      <c r="D3294" s="122" t="s">
        <v>1347</v>
      </c>
      <c r="E3294" s="116" t="s">
        <v>3517</v>
      </c>
      <c r="F3294" s="121" t="s">
        <v>3877</v>
      </c>
      <c r="G3294" s="120">
        <v>5</v>
      </c>
      <c r="H3294" s="119">
        <v>46031</v>
      </c>
      <c r="I3294" s="117" t="s">
        <v>8024</v>
      </c>
      <c r="J3294" s="117" t="s">
        <v>5689</v>
      </c>
      <c r="K3294" s="117" t="s">
        <v>5690</v>
      </c>
      <c r="L3294" s="117" t="s">
        <v>3981</v>
      </c>
      <c r="M3294" s="118">
        <v>18.444037000000002</v>
      </c>
      <c r="N3294" s="118">
        <v>-69.914078000000003</v>
      </c>
      <c r="O3294" s="117"/>
      <c r="P3294" s="117" t="s">
        <v>3876</v>
      </c>
      <c r="Q3294" s="117" t="s">
        <v>4693</v>
      </c>
      <c r="R3294" s="116"/>
    </row>
    <row r="3295" spans="2:18" ht="18" customHeight="1" x14ac:dyDescent="0.3">
      <c r="B3295" s="116" t="s">
        <v>8175</v>
      </c>
      <c r="C3295" s="116" t="s">
        <v>6194</v>
      </c>
      <c r="D3295" s="122" t="s">
        <v>3902</v>
      </c>
      <c r="E3295" s="116" t="s">
        <v>3871</v>
      </c>
      <c r="F3295" s="121" t="s">
        <v>3894</v>
      </c>
      <c r="G3295" s="120">
        <v>72</v>
      </c>
      <c r="H3295" s="119">
        <v>46031</v>
      </c>
      <c r="I3295" s="117" t="s">
        <v>6873</v>
      </c>
      <c r="J3295" s="117" t="s">
        <v>5250</v>
      </c>
      <c r="K3295" s="117" t="s">
        <v>5251</v>
      </c>
      <c r="L3295" s="117" t="s">
        <v>4019</v>
      </c>
      <c r="M3295" s="118">
        <v>18.499686000000001</v>
      </c>
      <c r="N3295" s="118">
        <v>-69.845809000000003</v>
      </c>
      <c r="O3295" s="117"/>
      <c r="P3295" s="117" t="s">
        <v>3876</v>
      </c>
      <c r="Q3295" s="117" t="s">
        <v>5171</v>
      </c>
      <c r="R3295" s="116"/>
    </row>
    <row r="3296" spans="2:18" ht="18" customHeight="1" x14ac:dyDescent="0.3">
      <c r="B3296" s="116" t="s">
        <v>8176</v>
      </c>
      <c r="C3296" s="116" t="s">
        <v>6116</v>
      </c>
      <c r="D3296" s="122" t="s">
        <v>2317</v>
      </c>
      <c r="E3296" s="116" t="s">
        <v>3935</v>
      </c>
      <c r="F3296" s="121" t="s">
        <v>3894</v>
      </c>
      <c r="G3296" s="120">
        <v>194</v>
      </c>
      <c r="H3296" s="119">
        <v>46031</v>
      </c>
      <c r="I3296" s="117" t="s">
        <v>7703</v>
      </c>
      <c r="J3296" s="117" t="s">
        <v>5384</v>
      </c>
      <c r="K3296" s="117" t="s">
        <v>5385</v>
      </c>
      <c r="L3296" s="117" t="s">
        <v>4032</v>
      </c>
      <c r="M3296" s="118">
        <v>18.495124000000001</v>
      </c>
      <c r="N3296" s="118">
        <v>-69.893777</v>
      </c>
      <c r="O3296" s="117"/>
      <c r="P3296" s="117" t="s">
        <v>3933</v>
      </c>
      <c r="Q3296" s="117" t="s">
        <v>5171</v>
      </c>
      <c r="R3296" s="116"/>
    </row>
    <row r="3297" spans="2:18" ht="18" customHeight="1" x14ac:dyDescent="0.3">
      <c r="B3297" s="116" t="s">
        <v>8177</v>
      </c>
      <c r="C3297" s="116" t="s">
        <v>5728</v>
      </c>
      <c r="D3297" s="122" t="s">
        <v>79</v>
      </c>
      <c r="E3297" s="116" t="s">
        <v>80</v>
      </c>
      <c r="F3297" s="121" t="s">
        <v>3877</v>
      </c>
      <c r="G3297" s="120">
        <v>2</v>
      </c>
      <c r="H3297" s="119">
        <v>46031</v>
      </c>
      <c r="I3297" s="117" t="s">
        <v>6953</v>
      </c>
      <c r="J3297" s="117" t="s">
        <v>5759</v>
      </c>
      <c r="K3297" s="117" t="s">
        <v>5760</v>
      </c>
      <c r="L3297" s="117" t="s">
        <v>4019</v>
      </c>
      <c r="M3297" s="118">
        <v>18.509315000000001</v>
      </c>
      <c r="N3297" s="118">
        <v>-69.871241999999995</v>
      </c>
      <c r="O3297" s="117"/>
      <c r="P3297" s="117" t="s">
        <v>3876</v>
      </c>
      <c r="Q3297" s="117" t="s">
        <v>4693</v>
      </c>
      <c r="R3297" s="116"/>
    </row>
    <row r="3298" spans="2:18" ht="18" customHeight="1" x14ac:dyDescent="0.3">
      <c r="B3298" s="116" t="s">
        <v>8178</v>
      </c>
      <c r="C3298" s="116" t="s">
        <v>5893</v>
      </c>
      <c r="D3298" s="122" t="s">
        <v>2285</v>
      </c>
      <c r="E3298" s="116" t="s">
        <v>3934</v>
      </c>
      <c r="F3298" s="121" t="s">
        <v>3877</v>
      </c>
      <c r="G3298" s="120">
        <v>5</v>
      </c>
      <c r="H3298" s="119">
        <v>46031</v>
      </c>
      <c r="I3298" s="117" t="s">
        <v>7372</v>
      </c>
      <c r="J3298" s="117" t="s">
        <v>5759</v>
      </c>
      <c r="K3298" s="117" t="s">
        <v>5760</v>
      </c>
      <c r="L3298" s="117" t="s">
        <v>4054</v>
      </c>
      <c r="M3298" s="118">
        <v>18.452400999999998</v>
      </c>
      <c r="N3298" s="118">
        <v>-69.847453999999999</v>
      </c>
      <c r="O3298" s="117"/>
      <c r="P3298" s="117" t="s">
        <v>3933</v>
      </c>
      <c r="Q3298" s="117" t="s">
        <v>4940</v>
      </c>
      <c r="R3298" s="116"/>
    </row>
    <row r="3299" spans="2:18" ht="18" customHeight="1" x14ac:dyDescent="0.3">
      <c r="B3299" s="116" t="s">
        <v>8179</v>
      </c>
      <c r="C3299" s="116" t="s">
        <v>6116</v>
      </c>
      <c r="D3299" s="122" t="s">
        <v>67</v>
      </c>
      <c r="E3299" s="116" t="s">
        <v>68</v>
      </c>
      <c r="F3299" s="121" t="s">
        <v>3894</v>
      </c>
      <c r="G3299" s="120">
        <v>88</v>
      </c>
      <c r="H3299" s="119">
        <v>46031</v>
      </c>
      <c r="I3299" s="117" t="s">
        <v>7923</v>
      </c>
      <c r="J3299" s="117" t="s">
        <v>5759</v>
      </c>
      <c r="K3299" s="117" t="s">
        <v>5760</v>
      </c>
      <c r="L3299" s="117" t="s">
        <v>4019</v>
      </c>
      <c r="M3299" s="118">
        <v>18.451613999999999</v>
      </c>
      <c r="N3299" s="118">
        <v>-69.848149000000006</v>
      </c>
      <c r="O3299" s="117"/>
      <c r="P3299" s="117" t="s">
        <v>2662</v>
      </c>
      <c r="Q3299" s="117" t="s">
        <v>5171</v>
      </c>
      <c r="R3299" s="116"/>
    </row>
    <row r="3300" spans="2:18" ht="18" customHeight="1" x14ac:dyDescent="0.3">
      <c r="B3300" s="116" t="s">
        <v>8180</v>
      </c>
      <c r="C3300" s="116" t="s">
        <v>7959</v>
      </c>
      <c r="D3300" s="122" t="s">
        <v>343</v>
      </c>
      <c r="E3300" s="116" t="s">
        <v>344</v>
      </c>
      <c r="F3300" s="121" t="s">
        <v>3877</v>
      </c>
      <c r="G3300" s="120">
        <v>5</v>
      </c>
      <c r="H3300" s="119">
        <v>46031</v>
      </c>
      <c r="I3300" s="117" t="s">
        <v>7292</v>
      </c>
      <c r="J3300" s="117" t="s">
        <v>6438</v>
      </c>
      <c r="K3300" s="117" t="s">
        <v>6439</v>
      </c>
      <c r="L3300" s="117" t="s">
        <v>4014</v>
      </c>
      <c r="M3300" s="118">
        <v>18.499925999999999</v>
      </c>
      <c r="N3300" s="118">
        <v>-69.892431000000002</v>
      </c>
      <c r="O3300" s="117"/>
      <c r="P3300" s="117" t="s">
        <v>3876</v>
      </c>
      <c r="Q3300" s="117" t="s">
        <v>4192</v>
      </c>
      <c r="R3300" s="116"/>
    </row>
    <row r="3301" spans="2:18" ht="18" customHeight="1" x14ac:dyDescent="0.3">
      <c r="B3301" s="116" t="s">
        <v>8181</v>
      </c>
      <c r="C3301" s="116" t="s">
        <v>8182</v>
      </c>
      <c r="D3301" s="122" t="s">
        <v>3903</v>
      </c>
      <c r="E3301" s="116" t="s">
        <v>3855</v>
      </c>
      <c r="F3301" s="121" t="s">
        <v>3877</v>
      </c>
      <c r="G3301" s="120">
        <v>5</v>
      </c>
      <c r="H3301" s="119">
        <v>46031</v>
      </c>
      <c r="I3301" s="117" t="s">
        <v>7303</v>
      </c>
      <c r="J3301" s="117" t="s">
        <v>5705</v>
      </c>
      <c r="K3301" s="117" t="s">
        <v>5706</v>
      </c>
      <c r="L3301" s="117" t="s">
        <v>3984</v>
      </c>
      <c r="M3301" s="118">
        <v>18.476426</v>
      </c>
      <c r="N3301" s="118">
        <v>-69.909508000000002</v>
      </c>
      <c r="O3301" s="117"/>
      <c r="P3301" s="117" t="s">
        <v>3876</v>
      </c>
      <c r="Q3301" s="117" t="s">
        <v>4940</v>
      </c>
      <c r="R3301" s="116"/>
    </row>
    <row r="3302" spans="2:18" ht="18" customHeight="1" x14ac:dyDescent="0.3">
      <c r="B3302" s="116" t="s">
        <v>8183</v>
      </c>
      <c r="C3302" s="116" t="s">
        <v>4474</v>
      </c>
      <c r="D3302" s="122" t="s">
        <v>67</v>
      </c>
      <c r="E3302" s="116" t="s">
        <v>68</v>
      </c>
      <c r="F3302" s="121" t="s">
        <v>3894</v>
      </c>
      <c r="G3302" s="120">
        <v>50</v>
      </c>
      <c r="H3302" s="119">
        <v>46031</v>
      </c>
      <c r="I3302" s="117" t="s">
        <v>8184</v>
      </c>
      <c r="J3302" s="117" t="s">
        <v>4082</v>
      </c>
      <c r="K3302" s="117" t="s">
        <v>4083</v>
      </c>
      <c r="L3302" s="117" t="s">
        <v>4054</v>
      </c>
      <c r="M3302" s="118">
        <v>18.455950000000001</v>
      </c>
      <c r="N3302" s="118">
        <v>-69.925318000000004</v>
      </c>
      <c r="O3302" s="117"/>
      <c r="P3302" s="117" t="s">
        <v>2662</v>
      </c>
      <c r="Q3302" s="117" t="s">
        <v>5171</v>
      </c>
      <c r="R3302" s="116"/>
    </row>
    <row r="3303" spans="2:18" ht="18" customHeight="1" x14ac:dyDescent="0.3">
      <c r="B3303" s="116" t="s">
        <v>8185</v>
      </c>
      <c r="C3303" s="116" t="s">
        <v>4058</v>
      </c>
      <c r="D3303" s="122" t="s">
        <v>363</v>
      </c>
      <c r="E3303" s="116" t="s">
        <v>3890</v>
      </c>
      <c r="F3303" s="121" t="s">
        <v>3877</v>
      </c>
      <c r="G3303" s="120">
        <v>3</v>
      </c>
      <c r="H3303" s="119">
        <v>46031</v>
      </c>
      <c r="I3303" s="117" t="s">
        <v>6965</v>
      </c>
      <c r="J3303" s="117" t="s">
        <v>3979</v>
      </c>
      <c r="K3303" s="117" t="s">
        <v>3980</v>
      </c>
      <c r="L3303" s="117" t="s">
        <v>3984</v>
      </c>
      <c r="M3303" s="118">
        <v>18.452971999999999</v>
      </c>
      <c r="N3303" s="118">
        <v>-69.908054000000007</v>
      </c>
      <c r="O3303" s="117"/>
      <c r="P3303" s="117" t="s">
        <v>3876</v>
      </c>
      <c r="Q3303" s="117" t="s">
        <v>6124</v>
      </c>
      <c r="R3303" s="116"/>
    </row>
    <row r="3304" spans="2:18" ht="18" customHeight="1" x14ac:dyDescent="0.3">
      <c r="B3304" s="116" t="s">
        <v>8186</v>
      </c>
      <c r="C3304" s="116" t="s">
        <v>4262</v>
      </c>
      <c r="D3304" s="122" t="s">
        <v>67</v>
      </c>
      <c r="E3304" s="116" t="s">
        <v>68</v>
      </c>
      <c r="F3304" s="121" t="s">
        <v>3894</v>
      </c>
      <c r="G3304" s="120">
        <v>97</v>
      </c>
      <c r="H3304" s="119">
        <v>46031</v>
      </c>
      <c r="I3304" s="117" t="s">
        <v>6248</v>
      </c>
      <c r="J3304" s="117" t="s">
        <v>3996</v>
      </c>
      <c r="K3304" s="117" t="s">
        <v>3997</v>
      </c>
      <c r="L3304" s="117" t="s">
        <v>4054</v>
      </c>
      <c r="M3304" s="118">
        <v>18.486222999999999</v>
      </c>
      <c r="N3304" s="118">
        <v>-69.927142000000003</v>
      </c>
      <c r="O3304" s="117"/>
      <c r="P3304" s="117" t="s">
        <v>2662</v>
      </c>
      <c r="Q3304" s="117" t="s">
        <v>5171</v>
      </c>
      <c r="R3304" s="116"/>
    </row>
    <row r="3305" spans="2:18" ht="18" customHeight="1" x14ac:dyDescent="0.3">
      <c r="B3305" s="116" t="s">
        <v>8187</v>
      </c>
      <c r="C3305" s="116" t="s">
        <v>4275</v>
      </c>
      <c r="D3305" s="122" t="s">
        <v>3896</v>
      </c>
      <c r="E3305" s="116" t="s">
        <v>3936</v>
      </c>
      <c r="F3305" s="121" t="s">
        <v>3894</v>
      </c>
      <c r="G3305" s="120">
        <v>47</v>
      </c>
      <c r="H3305" s="119">
        <v>46031</v>
      </c>
      <c r="I3305" s="117" t="s">
        <v>6525</v>
      </c>
      <c r="J3305" s="117" t="s">
        <v>4038</v>
      </c>
      <c r="K3305" s="117" t="s">
        <v>4039</v>
      </c>
      <c r="L3305" s="117" t="s">
        <v>4040</v>
      </c>
      <c r="M3305" s="118">
        <v>18.458684999999999</v>
      </c>
      <c r="N3305" s="118">
        <v>-69.906057000000004</v>
      </c>
      <c r="O3305" s="117"/>
      <c r="P3305" s="117" t="s">
        <v>3933</v>
      </c>
      <c r="Q3305" s="117" t="s">
        <v>5171</v>
      </c>
      <c r="R3305" s="116"/>
    </row>
    <row r="3306" spans="2:18" ht="18" customHeight="1" x14ac:dyDescent="0.3">
      <c r="B3306" s="116" t="s">
        <v>8188</v>
      </c>
      <c r="C3306" s="116" t="s">
        <v>4156</v>
      </c>
      <c r="D3306" s="122" t="s">
        <v>3897</v>
      </c>
      <c r="E3306" s="116" t="s">
        <v>3940</v>
      </c>
      <c r="F3306" s="121" t="s">
        <v>3894</v>
      </c>
      <c r="G3306" s="120">
        <v>110</v>
      </c>
      <c r="H3306" s="119">
        <v>46031</v>
      </c>
      <c r="I3306" s="117" t="s">
        <v>7789</v>
      </c>
      <c r="J3306" s="117" t="s">
        <v>4038</v>
      </c>
      <c r="K3306" s="117" t="s">
        <v>4039</v>
      </c>
      <c r="L3306" s="117" t="s">
        <v>3975</v>
      </c>
      <c r="M3306" s="118">
        <v>18.503561000000001</v>
      </c>
      <c r="N3306" s="118">
        <v>-69.848506999999998</v>
      </c>
      <c r="O3306" s="117"/>
      <c r="P3306" s="117" t="s">
        <v>2662</v>
      </c>
      <c r="Q3306" s="117" t="s">
        <v>5512</v>
      </c>
      <c r="R3306" s="116"/>
    </row>
    <row r="3307" spans="2:18" ht="18" customHeight="1" x14ac:dyDescent="0.3">
      <c r="B3307" s="116" t="s">
        <v>8189</v>
      </c>
      <c r="C3307" s="116" t="s">
        <v>4071</v>
      </c>
      <c r="D3307" s="122" t="s">
        <v>3921</v>
      </c>
      <c r="E3307" s="116" t="s">
        <v>3937</v>
      </c>
      <c r="F3307" s="121" t="s">
        <v>3877</v>
      </c>
      <c r="G3307" s="120">
        <v>9</v>
      </c>
      <c r="H3307" s="119">
        <v>46031</v>
      </c>
      <c r="I3307" s="117" t="s">
        <v>7773</v>
      </c>
      <c r="J3307" s="117" t="s">
        <v>4023</v>
      </c>
      <c r="K3307" s="117" t="s">
        <v>4024</v>
      </c>
      <c r="L3307" s="117" t="s">
        <v>4025</v>
      </c>
      <c r="M3307" s="118">
        <v>18.441844</v>
      </c>
      <c r="N3307" s="118">
        <v>-69.858289999999997</v>
      </c>
      <c r="O3307" s="117"/>
      <c r="P3307" s="117" t="s">
        <v>3933</v>
      </c>
      <c r="Q3307" s="117" t="s">
        <v>7774</v>
      </c>
      <c r="R3307" s="116"/>
    </row>
    <row r="3308" spans="2:18" ht="18" customHeight="1" x14ac:dyDescent="0.3">
      <c r="B3308" s="116" t="s">
        <v>8190</v>
      </c>
      <c r="C3308" s="116" t="s">
        <v>6285</v>
      </c>
      <c r="D3308" s="122" t="s">
        <v>79</v>
      </c>
      <c r="E3308" s="116" t="s">
        <v>80</v>
      </c>
      <c r="F3308" s="121" t="s">
        <v>3877</v>
      </c>
      <c r="G3308" s="120">
        <v>4</v>
      </c>
      <c r="H3308" s="119">
        <v>46034</v>
      </c>
      <c r="I3308" s="117" t="s">
        <v>7570</v>
      </c>
      <c r="J3308" s="117" t="s">
        <v>5517</v>
      </c>
      <c r="K3308" s="117" t="s">
        <v>5518</v>
      </c>
      <c r="L3308" s="117" t="s">
        <v>4054</v>
      </c>
      <c r="M3308" s="118">
        <v>18.453479999999999</v>
      </c>
      <c r="N3308" s="118">
        <v>-69.876244999999997</v>
      </c>
      <c r="O3308" s="117"/>
      <c r="P3308" s="117" t="s">
        <v>3876</v>
      </c>
      <c r="Q3308" s="117" t="s">
        <v>4693</v>
      </c>
      <c r="R3308" s="116"/>
    </row>
    <row r="3309" spans="2:18" ht="18" customHeight="1" x14ac:dyDescent="0.3">
      <c r="B3309" s="116" t="s">
        <v>8191</v>
      </c>
      <c r="C3309" s="116" t="s">
        <v>5520</v>
      </c>
      <c r="D3309" s="122" t="s">
        <v>67</v>
      </c>
      <c r="E3309" s="116" t="s">
        <v>68</v>
      </c>
      <c r="F3309" s="121" t="s">
        <v>3894</v>
      </c>
      <c r="G3309" s="120">
        <v>142</v>
      </c>
      <c r="H3309" s="119">
        <v>46034</v>
      </c>
      <c r="I3309" s="117" t="s">
        <v>7629</v>
      </c>
      <c r="J3309" s="117" t="s">
        <v>5284</v>
      </c>
      <c r="K3309" s="117" t="s">
        <v>5285</v>
      </c>
      <c r="L3309" s="117" t="s">
        <v>3992</v>
      </c>
      <c r="M3309" s="118">
        <v>18.438122</v>
      </c>
      <c r="N3309" s="118">
        <v>-69.835144999999997</v>
      </c>
      <c r="O3309" s="117"/>
      <c r="P3309" s="117" t="s">
        <v>2662</v>
      </c>
      <c r="Q3309" s="117" t="s">
        <v>5171</v>
      </c>
      <c r="R3309" s="116"/>
    </row>
    <row r="3310" spans="2:18" ht="18" customHeight="1" x14ac:dyDescent="0.3">
      <c r="B3310" s="116" t="s">
        <v>8192</v>
      </c>
      <c r="C3310" s="116" t="s">
        <v>6148</v>
      </c>
      <c r="D3310" s="122" t="s">
        <v>106</v>
      </c>
      <c r="E3310" s="116" t="s">
        <v>107</v>
      </c>
      <c r="F3310" s="121" t="s">
        <v>3877</v>
      </c>
      <c r="G3310" s="120">
        <v>3</v>
      </c>
      <c r="H3310" s="119">
        <v>46034</v>
      </c>
      <c r="I3310" s="117" t="s">
        <v>6703</v>
      </c>
      <c r="J3310" s="117" t="s">
        <v>5270</v>
      </c>
      <c r="K3310" s="117" t="s">
        <v>5271</v>
      </c>
      <c r="L3310" s="117" t="s">
        <v>4040</v>
      </c>
      <c r="M3310" s="118">
        <v>18.482645999999999</v>
      </c>
      <c r="N3310" s="118">
        <v>-69.848478999999998</v>
      </c>
      <c r="O3310" s="117"/>
      <c r="P3310" s="117" t="s">
        <v>3876</v>
      </c>
      <c r="Q3310" s="117" t="s">
        <v>4693</v>
      </c>
      <c r="R3310" s="116"/>
    </row>
    <row r="3311" spans="2:18" ht="18" customHeight="1" x14ac:dyDescent="0.3">
      <c r="B3311" s="116" t="s">
        <v>8193</v>
      </c>
      <c r="C3311" s="116" t="s">
        <v>5515</v>
      </c>
      <c r="D3311" s="122" t="s">
        <v>2317</v>
      </c>
      <c r="E3311" s="116" t="s">
        <v>3935</v>
      </c>
      <c r="F3311" s="121" t="s">
        <v>3894</v>
      </c>
      <c r="G3311" s="120">
        <v>133</v>
      </c>
      <c r="H3311" s="119">
        <v>46034</v>
      </c>
      <c r="I3311" s="117" t="s">
        <v>8065</v>
      </c>
      <c r="J3311" s="117" t="s">
        <v>5270</v>
      </c>
      <c r="K3311" s="117" t="s">
        <v>5271</v>
      </c>
      <c r="L3311" s="117" t="s">
        <v>4040</v>
      </c>
      <c r="M3311" s="118">
        <v>18.482109999999999</v>
      </c>
      <c r="N3311" s="118">
        <v>-69.861468000000002</v>
      </c>
      <c r="O3311" s="117"/>
      <c r="P3311" s="117" t="s">
        <v>3933</v>
      </c>
      <c r="Q3311" s="117" t="s">
        <v>5171</v>
      </c>
      <c r="R3311" s="116"/>
    </row>
    <row r="3312" spans="2:18" ht="18" customHeight="1" x14ac:dyDescent="0.3">
      <c r="B3312" s="116" t="s">
        <v>8194</v>
      </c>
      <c r="C3312" s="116" t="s">
        <v>5515</v>
      </c>
      <c r="D3312" s="122" t="s">
        <v>1347</v>
      </c>
      <c r="E3312" s="116" t="s">
        <v>3517</v>
      </c>
      <c r="F3312" s="121" t="s">
        <v>3877</v>
      </c>
      <c r="G3312" s="120">
        <v>3</v>
      </c>
      <c r="H3312" s="119">
        <v>46034</v>
      </c>
      <c r="I3312" s="117" t="s">
        <v>7136</v>
      </c>
      <c r="J3312" s="117" t="s">
        <v>5425</v>
      </c>
      <c r="K3312" s="117" t="s">
        <v>5426</v>
      </c>
      <c r="L3312" s="117" t="s">
        <v>3981</v>
      </c>
      <c r="M3312" s="118">
        <v>18.519959</v>
      </c>
      <c r="N3312" s="118">
        <v>-69.864557000000005</v>
      </c>
      <c r="O3312" s="117"/>
      <c r="P3312" s="117" t="s">
        <v>3876</v>
      </c>
      <c r="Q3312" s="117" t="s">
        <v>4693</v>
      </c>
      <c r="R3312" s="116"/>
    </row>
    <row r="3313" spans="2:18" ht="18" customHeight="1" x14ac:dyDescent="0.3">
      <c r="B3313" s="116" t="s">
        <v>8195</v>
      </c>
      <c r="C3313" s="116" t="s">
        <v>5623</v>
      </c>
      <c r="D3313" s="122" t="s">
        <v>1345</v>
      </c>
      <c r="E3313" s="116" t="s">
        <v>3854</v>
      </c>
      <c r="F3313" s="121" t="s">
        <v>3877</v>
      </c>
      <c r="G3313" s="120">
        <v>3</v>
      </c>
      <c r="H3313" s="119">
        <v>46034</v>
      </c>
      <c r="I3313" s="117" t="s">
        <v>7854</v>
      </c>
      <c r="J3313" s="117" t="s">
        <v>5425</v>
      </c>
      <c r="K3313" s="117" t="s">
        <v>5426</v>
      </c>
      <c r="L3313" s="117" t="s">
        <v>3981</v>
      </c>
      <c r="M3313" s="118">
        <v>18.517699</v>
      </c>
      <c r="N3313" s="118">
        <v>-69.898791000000003</v>
      </c>
      <c r="O3313" s="117"/>
      <c r="P3313" s="117" t="s">
        <v>3876</v>
      </c>
      <c r="Q3313" s="117" t="s">
        <v>4940</v>
      </c>
      <c r="R3313" s="116"/>
    </row>
    <row r="3314" spans="2:18" ht="18" customHeight="1" x14ac:dyDescent="0.3">
      <c r="B3314" s="116" t="s">
        <v>8196</v>
      </c>
      <c r="C3314" s="116" t="s">
        <v>5930</v>
      </c>
      <c r="D3314" s="122" t="s">
        <v>1549</v>
      </c>
      <c r="E3314" s="116" t="s">
        <v>3910</v>
      </c>
      <c r="F3314" s="121" t="s">
        <v>3877</v>
      </c>
      <c r="G3314" s="120">
        <v>6</v>
      </c>
      <c r="H3314" s="119">
        <v>46034</v>
      </c>
      <c r="I3314" s="117" t="s">
        <v>7201</v>
      </c>
      <c r="J3314" s="117" t="s">
        <v>5689</v>
      </c>
      <c r="K3314" s="117" t="s">
        <v>5690</v>
      </c>
      <c r="L3314" s="117" t="s">
        <v>4014</v>
      </c>
      <c r="M3314" s="118">
        <v>18.478586</v>
      </c>
      <c r="N3314" s="118">
        <v>-69.897165000000001</v>
      </c>
      <c r="O3314" s="117"/>
      <c r="P3314" s="117" t="s">
        <v>3876</v>
      </c>
      <c r="Q3314" s="117" t="s">
        <v>4442</v>
      </c>
      <c r="R3314" s="116"/>
    </row>
    <row r="3315" spans="2:18" ht="18" customHeight="1" x14ac:dyDescent="0.3">
      <c r="B3315" s="116" t="s">
        <v>8197</v>
      </c>
      <c r="C3315" s="116" t="s">
        <v>6321</v>
      </c>
      <c r="D3315" s="122" t="s">
        <v>3897</v>
      </c>
      <c r="E3315" s="116" t="s">
        <v>3940</v>
      </c>
      <c r="F3315" s="121" t="s">
        <v>3894</v>
      </c>
      <c r="G3315" s="120">
        <v>48</v>
      </c>
      <c r="H3315" s="119">
        <v>46034</v>
      </c>
      <c r="I3315" s="117" t="s">
        <v>7023</v>
      </c>
      <c r="J3315" s="117" t="s">
        <v>5245</v>
      </c>
      <c r="K3315" s="117" t="s">
        <v>5246</v>
      </c>
      <c r="L3315" s="117" t="s">
        <v>4137</v>
      </c>
      <c r="M3315" s="118">
        <v>18.483993000000002</v>
      </c>
      <c r="N3315" s="118">
        <v>-69.915042</v>
      </c>
      <c r="O3315" s="117"/>
      <c r="P3315" s="117" t="s">
        <v>2662</v>
      </c>
      <c r="Q3315" s="117" t="s">
        <v>5512</v>
      </c>
      <c r="R3315" s="116"/>
    </row>
    <row r="3316" spans="2:18" ht="18" customHeight="1" x14ac:dyDescent="0.3">
      <c r="B3316" s="116" t="s">
        <v>8198</v>
      </c>
      <c r="C3316" s="116" t="s">
        <v>5927</v>
      </c>
      <c r="D3316" s="122" t="s">
        <v>1322</v>
      </c>
      <c r="E3316" s="116" t="s">
        <v>3889</v>
      </c>
      <c r="F3316" s="121" t="s">
        <v>3877</v>
      </c>
      <c r="G3316" s="120">
        <v>1</v>
      </c>
      <c r="H3316" s="119">
        <v>46034</v>
      </c>
      <c r="I3316" s="117" t="s">
        <v>7357</v>
      </c>
      <c r="J3316" s="117" t="s">
        <v>5245</v>
      </c>
      <c r="K3316" s="117" t="s">
        <v>5246</v>
      </c>
      <c r="L3316" s="117" t="s">
        <v>4137</v>
      </c>
      <c r="M3316" s="118">
        <v>18.48488</v>
      </c>
      <c r="N3316" s="118">
        <v>-69.867695999999995</v>
      </c>
      <c r="O3316" s="117"/>
      <c r="P3316" s="117" t="s">
        <v>3876</v>
      </c>
      <c r="Q3316" s="117" t="s">
        <v>6124</v>
      </c>
      <c r="R3316" s="116"/>
    </row>
    <row r="3317" spans="2:18" ht="18" customHeight="1" x14ac:dyDescent="0.3">
      <c r="B3317" s="116" t="s">
        <v>8199</v>
      </c>
      <c r="C3317" s="116" t="s">
        <v>6937</v>
      </c>
      <c r="D3317" s="122" t="s">
        <v>3930</v>
      </c>
      <c r="E3317" s="116" t="s">
        <v>3869</v>
      </c>
      <c r="F3317" s="121" t="s">
        <v>3877</v>
      </c>
      <c r="G3317" s="120">
        <v>10</v>
      </c>
      <c r="H3317" s="119">
        <v>46034</v>
      </c>
      <c r="I3317" s="117" t="s">
        <v>7912</v>
      </c>
      <c r="J3317" s="117" t="s">
        <v>5245</v>
      </c>
      <c r="K3317" s="117" t="s">
        <v>5246</v>
      </c>
      <c r="L3317" s="117" t="s">
        <v>4032</v>
      </c>
      <c r="M3317" s="118">
        <v>18.462489999999999</v>
      </c>
      <c r="N3317" s="118">
        <v>-69.884246000000005</v>
      </c>
      <c r="O3317" s="117"/>
      <c r="P3317" s="117" t="s">
        <v>3876</v>
      </c>
      <c r="Q3317" s="117" t="s">
        <v>7774</v>
      </c>
      <c r="R3317" s="116"/>
    </row>
    <row r="3318" spans="2:18" ht="18" customHeight="1" x14ac:dyDescent="0.3">
      <c r="B3318" s="116" t="s">
        <v>8200</v>
      </c>
      <c r="C3318" s="116" t="s">
        <v>5365</v>
      </c>
      <c r="D3318" s="122" t="s">
        <v>343</v>
      </c>
      <c r="E3318" s="116" t="s">
        <v>344</v>
      </c>
      <c r="F3318" s="121" t="s">
        <v>3877</v>
      </c>
      <c r="G3318" s="120">
        <v>3</v>
      </c>
      <c r="H3318" s="119">
        <v>46034</v>
      </c>
      <c r="I3318" s="117" t="s">
        <v>6839</v>
      </c>
      <c r="J3318" s="117" t="s">
        <v>5243</v>
      </c>
      <c r="K3318" s="117" t="s">
        <v>6047</v>
      </c>
      <c r="L3318" s="117" t="s">
        <v>3998</v>
      </c>
      <c r="M3318" s="118">
        <v>18.517704999999999</v>
      </c>
      <c r="N3318" s="118">
        <v>-69.892842000000002</v>
      </c>
      <c r="O3318" s="117"/>
      <c r="P3318" s="117" t="s">
        <v>3876</v>
      </c>
      <c r="Q3318" s="117" t="s">
        <v>4192</v>
      </c>
      <c r="R3318" s="116"/>
    </row>
    <row r="3319" spans="2:18" ht="18" customHeight="1" x14ac:dyDescent="0.3">
      <c r="B3319" s="116" t="s">
        <v>8201</v>
      </c>
      <c r="C3319" s="116" t="s">
        <v>5754</v>
      </c>
      <c r="D3319" s="122" t="s">
        <v>3927</v>
      </c>
      <c r="E3319" s="116" t="s">
        <v>3938</v>
      </c>
      <c r="F3319" s="121" t="s">
        <v>3894</v>
      </c>
      <c r="G3319" s="120">
        <v>113</v>
      </c>
      <c r="H3319" s="119">
        <v>46034</v>
      </c>
      <c r="I3319" s="117" t="s">
        <v>7317</v>
      </c>
      <c r="J3319" s="117" t="s">
        <v>5250</v>
      </c>
      <c r="K3319" s="117" t="s">
        <v>5251</v>
      </c>
      <c r="L3319" s="117" t="s">
        <v>4019</v>
      </c>
      <c r="M3319" s="118">
        <v>18.438759999999998</v>
      </c>
      <c r="N3319" s="118">
        <v>-69.857214999999997</v>
      </c>
      <c r="O3319" s="117"/>
      <c r="P3319" s="117" t="s">
        <v>3933</v>
      </c>
      <c r="Q3319" s="117" t="s">
        <v>5512</v>
      </c>
      <c r="R3319" s="116"/>
    </row>
    <row r="3320" spans="2:18" ht="18" customHeight="1" x14ac:dyDescent="0.3">
      <c r="B3320" s="116" t="s">
        <v>8202</v>
      </c>
      <c r="C3320" s="116" t="s">
        <v>5380</v>
      </c>
      <c r="D3320" s="122" t="s">
        <v>1322</v>
      </c>
      <c r="E3320" s="116" t="s">
        <v>3889</v>
      </c>
      <c r="F3320" s="121" t="s">
        <v>3877</v>
      </c>
      <c r="G3320" s="120">
        <v>2</v>
      </c>
      <c r="H3320" s="119">
        <v>46034</v>
      </c>
      <c r="I3320" s="117" t="s">
        <v>7737</v>
      </c>
      <c r="J3320" s="117" t="s">
        <v>5250</v>
      </c>
      <c r="K3320" s="117" t="s">
        <v>5251</v>
      </c>
      <c r="L3320" s="117" t="s">
        <v>4019</v>
      </c>
      <c r="M3320" s="118">
        <v>18.487525999999999</v>
      </c>
      <c r="N3320" s="118">
        <v>-69.845472000000001</v>
      </c>
      <c r="O3320" s="117"/>
      <c r="P3320" s="117" t="s">
        <v>3876</v>
      </c>
      <c r="Q3320" s="117" t="s">
        <v>6124</v>
      </c>
      <c r="R3320" s="116"/>
    </row>
    <row r="3321" spans="2:18" ht="18" customHeight="1" x14ac:dyDescent="0.3">
      <c r="B3321" s="116" t="s">
        <v>8203</v>
      </c>
      <c r="C3321" s="116" t="s">
        <v>5565</v>
      </c>
      <c r="D3321" s="122" t="s">
        <v>1311</v>
      </c>
      <c r="E3321" s="116" t="s">
        <v>3883</v>
      </c>
      <c r="F3321" s="121" t="s">
        <v>3877</v>
      </c>
      <c r="G3321" s="120">
        <v>12</v>
      </c>
      <c r="H3321" s="119">
        <v>46034</v>
      </c>
      <c r="I3321" s="117" t="s">
        <v>8204</v>
      </c>
      <c r="J3321" s="117" t="s">
        <v>5250</v>
      </c>
      <c r="K3321" s="117" t="s">
        <v>5251</v>
      </c>
      <c r="L3321" s="117" t="s">
        <v>4054</v>
      </c>
      <c r="M3321" s="118">
        <v>18.500989000000001</v>
      </c>
      <c r="N3321" s="118">
        <v>-69.927124000000006</v>
      </c>
      <c r="O3321" s="117"/>
      <c r="P3321" s="117" t="s">
        <v>3876</v>
      </c>
      <c r="Q3321" s="117" t="s">
        <v>6978</v>
      </c>
      <c r="R3321" s="116"/>
    </row>
    <row r="3322" spans="2:18" ht="18" customHeight="1" x14ac:dyDescent="0.3">
      <c r="B3322" s="116" t="s">
        <v>8205</v>
      </c>
      <c r="C3322" s="116" t="s">
        <v>5490</v>
      </c>
      <c r="D3322" s="122" t="s">
        <v>1563</v>
      </c>
      <c r="E3322" s="116" t="s">
        <v>3856</v>
      </c>
      <c r="F3322" s="121" t="s">
        <v>3877</v>
      </c>
      <c r="G3322" s="120">
        <v>1</v>
      </c>
      <c r="H3322" s="119">
        <v>46034</v>
      </c>
      <c r="I3322" s="117" t="s">
        <v>6894</v>
      </c>
      <c r="J3322" s="117" t="s">
        <v>5408</v>
      </c>
      <c r="K3322" s="117" t="s">
        <v>5409</v>
      </c>
      <c r="L3322" s="117" t="s">
        <v>4008</v>
      </c>
      <c r="M3322" s="118">
        <v>18.513445999999998</v>
      </c>
      <c r="N3322" s="118">
        <v>-69.846632</v>
      </c>
      <c r="O3322" s="117"/>
      <c r="P3322" s="117" t="s">
        <v>3876</v>
      </c>
      <c r="Q3322" s="117" t="s">
        <v>4442</v>
      </c>
      <c r="R3322" s="116"/>
    </row>
    <row r="3323" spans="2:18" ht="18" customHeight="1" x14ac:dyDescent="0.3">
      <c r="B3323" s="116" t="s">
        <v>8206</v>
      </c>
      <c r="C3323" s="116" t="s">
        <v>6194</v>
      </c>
      <c r="D3323" s="122" t="s">
        <v>53</v>
      </c>
      <c r="E3323" s="116" t="s">
        <v>54</v>
      </c>
      <c r="F3323" s="121" t="s">
        <v>3877</v>
      </c>
      <c r="G3323" s="120">
        <v>2</v>
      </c>
      <c r="H3323" s="119">
        <v>46034</v>
      </c>
      <c r="I3323" s="117" t="s">
        <v>7800</v>
      </c>
      <c r="J3323" s="117" t="s">
        <v>5408</v>
      </c>
      <c r="K3323" s="117" t="s">
        <v>5409</v>
      </c>
      <c r="L3323" s="117" t="s">
        <v>4008</v>
      </c>
      <c r="M3323" s="118">
        <v>18.473701999999999</v>
      </c>
      <c r="N3323" s="118">
        <v>-69.888506000000007</v>
      </c>
      <c r="O3323" s="117"/>
      <c r="P3323" s="117" t="s">
        <v>3876</v>
      </c>
      <c r="Q3323" s="117" t="s">
        <v>4693</v>
      </c>
      <c r="R3323" s="116"/>
    </row>
    <row r="3324" spans="2:18" ht="18" customHeight="1" x14ac:dyDescent="0.3">
      <c r="B3324" s="116" t="s">
        <v>8207</v>
      </c>
      <c r="C3324" s="116" t="s">
        <v>7064</v>
      </c>
      <c r="D3324" s="122" t="s">
        <v>359</v>
      </c>
      <c r="E3324" s="116" t="s">
        <v>3917</v>
      </c>
      <c r="F3324" s="121" t="s">
        <v>3877</v>
      </c>
      <c r="G3324" s="120">
        <v>3</v>
      </c>
      <c r="H3324" s="119">
        <v>46034</v>
      </c>
      <c r="I3324" s="117" t="s">
        <v>7616</v>
      </c>
      <c r="J3324" s="117" t="s">
        <v>5497</v>
      </c>
      <c r="K3324" s="117" t="s">
        <v>5498</v>
      </c>
      <c r="L3324" s="117" t="s">
        <v>3981</v>
      </c>
      <c r="M3324" s="118">
        <v>18.506654000000001</v>
      </c>
      <c r="N3324" s="118">
        <v>-69.897398999999993</v>
      </c>
      <c r="O3324" s="117"/>
      <c r="P3324" s="117" t="s">
        <v>3876</v>
      </c>
      <c r="Q3324" s="117" t="s">
        <v>6124</v>
      </c>
      <c r="R3324" s="116"/>
    </row>
    <row r="3325" spans="2:18" ht="18" customHeight="1" x14ac:dyDescent="0.3">
      <c r="B3325" s="116" t="s">
        <v>8208</v>
      </c>
      <c r="C3325" s="116" t="s">
        <v>6899</v>
      </c>
      <c r="D3325" s="122" t="s">
        <v>373</v>
      </c>
      <c r="E3325" s="116" t="s">
        <v>3885</v>
      </c>
      <c r="F3325" s="121" t="s">
        <v>3877</v>
      </c>
      <c r="G3325" s="120">
        <v>4</v>
      </c>
      <c r="H3325" s="119">
        <v>46034</v>
      </c>
      <c r="I3325" s="117" t="s">
        <v>8002</v>
      </c>
      <c r="J3325" s="117" t="s">
        <v>5497</v>
      </c>
      <c r="K3325" s="117" t="s">
        <v>5498</v>
      </c>
      <c r="L3325" s="117" t="s">
        <v>3984</v>
      </c>
      <c r="M3325" s="118">
        <v>18.437759</v>
      </c>
      <c r="N3325" s="118">
        <v>-69.853640999999996</v>
      </c>
      <c r="O3325" s="117"/>
      <c r="P3325" s="117" t="s">
        <v>3876</v>
      </c>
      <c r="Q3325" s="117" t="s">
        <v>6978</v>
      </c>
      <c r="R3325" s="116"/>
    </row>
    <row r="3326" spans="2:18" ht="18" customHeight="1" x14ac:dyDescent="0.3">
      <c r="B3326" s="116" t="s">
        <v>8209</v>
      </c>
      <c r="C3326" s="116" t="s">
        <v>7320</v>
      </c>
      <c r="D3326" s="122" t="s">
        <v>171</v>
      </c>
      <c r="E3326" s="116" t="s">
        <v>172</v>
      </c>
      <c r="F3326" s="121" t="s">
        <v>3877</v>
      </c>
      <c r="G3326" s="120">
        <v>7</v>
      </c>
      <c r="H3326" s="119">
        <v>46034</v>
      </c>
      <c r="I3326" s="117" t="s">
        <v>7157</v>
      </c>
      <c r="J3326" s="117" t="s">
        <v>5384</v>
      </c>
      <c r="K3326" s="117" t="s">
        <v>5385</v>
      </c>
      <c r="L3326" s="117" t="s">
        <v>4137</v>
      </c>
      <c r="M3326" s="118">
        <v>18.480238</v>
      </c>
      <c r="N3326" s="118">
        <v>-69.861140000000006</v>
      </c>
      <c r="O3326" s="117"/>
      <c r="P3326" s="117" t="s">
        <v>3876</v>
      </c>
      <c r="Q3326" s="117" t="s">
        <v>4940</v>
      </c>
      <c r="R3326" s="116"/>
    </row>
    <row r="3327" spans="2:18" ht="18" customHeight="1" x14ac:dyDescent="0.3">
      <c r="B3327" s="116" t="s">
        <v>8210</v>
      </c>
      <c r="C3327" s="116" t="s">
        <v>6361</v>
      </c>
      <c r="D3327" s="122" t="s">
        <v>3908</v>
      </c>
      <c r="E3327" s="116" t="s">
        <v>3909</v>
      </c>
      <c r="F3327" s="121" t="s">
        <v>3877</v>
      </c>
      <c r="G3327" s="120">
        <v>2</v>
      </c>
      <c r="H3327" s="119">
        <v>46034</v>
      </c>
      <c r="I3327" s="117" t="s">
        <v>6782</v>
      </c>
      <c r="J3327" s="117" t="s">
        <v>5663</v>
      </c>
      <c r="K3327" s="117" t="s">
        <v>5664</v>
      </c>
      <c r="L3327" s="117" t="s">
        <v>3989</v>
      </c>
      <c r="M3327" s="118">
        <v>18.451927999999999</v>
      </c>
      <c r="N3327" s="118">
        <v>-69.833477000000002</v>
      </c>
      <c r="O3327" s="117"/>
      <c r="P3327" s="117" t="s">
        <v>3876</v>
      </c>
      <c r="Q3327" s="117" t="s">
        <v>4442</v>
      </c>
      <c r="R3327" s="116"/>
    </row>
    <row r="3328" spans="2:18" ht="18" customHeight="1" x14ac:dyDescent="0.3">
      <c r="B3328" s="116" t="s">
        <v>8211</v>
      </c>
      <c r="C3328" s="116" t="s">
        <v>5490</v>
      </c>
      <c r="D3328" s="122" t="s">
        <v>79</v>
      </c>
      <c r="E3328" s="116" t="s">
        <v>80</v>
      </c>
      <c r="F3328" s="121" t="s">
        <v>3877</v>
      </c>
      <c r="G3328" s="120">
        <v>2</v>
      </c>
      <c r="H3328" s="119">
        <v>46034</v>
      </c>
      <c r="I3328" s="117" t="s">
        <v>7368</v>
      </c>
      <c r="J3328" s="117" t="s">
        <v>5663</v>
      </c>
      <c r="K3328" s="117" t="s">
        <v>5664</v>
      </c>
      <c r="L3328" s="117" t="s">
        <v>3975</v>
      </c>
      <c r="M3328" s="118">
        <v>18.443923000000002</v>
      </c>
      <c r="N3328" s="118">
        <v>-69.854033000000001</v>
      </c>
      <c r="O3328" s="117"/>
      <c r="P3328" s="117" t="s">
        <v>3876</v>
      </c>
      <c r="Q3328" s="117" t="s">
        <v>4693</v>
      </c>
      <c r="R3328" s="116"/>
    </row>
    <row r="3329" spans="2:18" ht="18" customHeight="1" x14ac:dyDescent="0.3">
      <c r="B3329" s="116" t="s">
        <v>8212</v>
      </c>
      <c r="C3329" s="116" t="s">
        <v>5995</v>
      </c>
      <c r="D3329" s="122" t="s">
        <v>1549</v>
      </c>
      <c r="E3329" s="116" t="s">
        <v>3910</v>
      </c>
      <c r="F3329" s="121" t="s">
        <v>3877</v>
      </c>
      <c r="G3329" s="120">
        <v>5</v>
      </c>
      <c r="H3329" s="119">
        <v>46034</v>
      </c>
      <c r="I3329" s="117" t="s">
        <v>6513</v>
      </c>
      <c r="J3329" s="117" t="s">
        <v>5759</v>
      </c>
      <c r="K3329" s="117" t="s">
        <v>5760</v>
      </c>
      <c r="L3329" s="117" t="s">
        <v>4019</v>
      </c>
      <c r="M3329" s="118">
        <v>18.508002999999999</v>
      </c>
      <c r="N3329" s="118">
        <v>-69.851394999999997</v>
      </c>
      <c r="O3329" s="117"/>
      <c r="P3329" s="117" t="s">
        <v>3876</v>
      </c>
      <c r="Q3329" s="117" t="s">
        <v>4442</v>
      </c>
      <c r="R3329" s="116"/>
    </row>
    <row r="3330" spans="2:18" ht="18" customHeight="1" x14ac:dyDescent="0.3">
      <c r="B3330" s="116" t="s">
        <v>8213</v>
      </c>
      <c r="C3330" s="116" t="s">
        <v>6051</v>
      </c>
      <c r="D3330" s="122" t="s">
        <v>345</v>
      </c>
      <c r="E3330" s="116" t="s">
        <v>346</v>
      </c>
      <c r="F3330" s="121" t="s">
        <v>3877</v>
      </c>
      <c r="G3330" s="120">
        <v>3</v>
      </c>
      <c r="H3330" s="119">
        <v>46034</v>
      </c>
      <c r="I3330" s="117" t="s">
        <v>7413</v>
      </c>
      <c r="J3330" s="117" t="s">
        <v>6376</v>
      </c>
      <c r="K3330" s="117" t="s">
        <v>6377</v>
      </c>
      <c r="L3330" s="117" t="s">
        <v>3998</v>
      </c>
      <c r="M3330" s="118">
        <v>18.520254999999999</v>
      </c>
      <c r="N3330" s="118">
        <v>-69.877493999999999</v>
      </c>
      <c r="O3330" s="117"/>
      <c r="P3330" s="117" t="s">
        <v>3876</v>
      </c>
      <c r="Q3330" s="117" t="s">
        <v>4192</v>
      </c>
      <c r="R3330" s="116"/>
    </row>
    <row r="3331" spans="2:18" ht="18" customHeight="1" x14ac:dyDescent="0.3">
      <c r="B3331" s="116" t="s">
        <v>8214</v>
      </c>
      <c r="C3331" s="116" t="s">
        <v>7594</v>
      </c>
      <c r="D3331" s="122" t="s">
        <v>3931</v>
      </c>
      <c r="E3331" s="116" t="s">
        <v>3932</v>
      </c>
      <c r="F3331" s="121" t="s">
        <v>3877</v>
      </c>
      <c r="G3331" s="120">
        <v>3</v>
      </c>
      <c r="H3331" s="119">
        <v>46034</v>
      </c>
      <c r="I3331" s="117" t="s">
        <v>6437</v>
      </c>
      <c r="J3331" s="117" t="s">
        <v>6438</v>
      </c>
      <c r="K3331" s="117" t="s">
        <v>6439</v>
      </c>
      <c r="L3331" s="117" t="s">
        <v>4014</v>
      </c>
      <c r="M3331" s="118">
        <v>18.472515000000001</v>
      </c>
      <c r="N3331" s="118">
        <v>-69.855652000000006</v>
      </c>
      <c r="O3331" s="117"/>
      <c r="P3331" s="117" t="s">
        <v>3876</v>
      </c>
      <c r="Q3331" s="117" t="s">
        <v>3962</v>
      </c>
      <c r="R3331" s="116"/>
    </row>
    <row r="3332" spans="2:18" ht="18" customHeight="1" x14ac:dyDescent="0.3">
      <c r="B3332" s="116" t="s">
        <v>8215</v>
      </c>
      <c r="C3332" s="116" t="s">
        <v>7324</v>
      </c>
      <c r="D3332" s="122" t="s">
        <v>1549</v>
      </c>
      <c r="E3332" s="116" t="s">
        <v>3910</v>
      </c>
      <c r="F3332" s="121" t="s">
        <v>3877</v>
      </c>
      <c r="G3332" s="120">
        <v>6</v>
      </c>
      <c r="H3332" s="119">
        <v>46034</v>
      </c>
      <c r="I3332" s="117" t="s">
        <v>8216</v>
      </c>
      <c r="J3332" s="117" t="s">
        <v>6438</v>
      </c>
      <c r="K3332" s="117" t="s">
        <v>6439</v>
      </c>
      <c r="L3332" s="117" t="s">
        <v>3984</v>
      </c>
      <c r="M3332" s="118">
        <v>18.489263999999999</v>
      </c>
      <c r="N3332" s="118">
        <v>-69.919702000000001</v>
      </c>
      <c r="O3332" s="117"/>
      <c r="P3332" s="117" t="s">
        <v>3876</v>
      </c>
      <c r="Q3332" s="117" t="s">
        <v>4442</v>
      </c>
      <c r="R3332" s="116"/>
    </row>
    <row r="3333" spans="2:18" ht="18" customHeight="1" x14ac:dyDescent="0.3">
      <c r="B3333" s="116" t="s">
        <v>8217</v>
      </c>
      <c r="C3333" s="116" t="s">
        <v>7008</v>
      </c>
      <c r="D3333" s="122" t="s">
        <v>347</v>
      </c>
      <c r="E3333" s="116" t="s">
        <v>348</v>
      </c>
      <c r="F3333" s="121" t="s">
        <v>3877</v>
      </c>
      <c r="G3333" s="120">
        <v>1</v>
      </c>
      <c r="H3333" s="119">
        <v>46034</v>
      </c>
      <c r="I3333" s="117" t="s">
        <v>7544</v>
      </c>
      <c r="J3333" s="117" t="s">
        <v>6569</v>
      </c>
      <c r="K3333" s="117" t="s">
        <v>6570</v>
      </c>
      <c r="L3333" s="117" t="s">
        <v>3975</v>
      </c>
      <c r="M3333" s="118">
        <v>18.508548999999999</v>
      </c>
      <c r="N3333" s="118">
        <v>-69.831926999999993</v>
      </c>
      <c r="O3333" s="117"/>
      <c r="P3333" s="117" t="s">
        <v>3876</v>
      </c>
      <c r="Q3333" s="117" t="s">
        <v>4192</v>
      </c>
      <c r="R3333" s="116"/>
    </row>
    <row r="3334" spans="2:18" ht="18" customHeight="1" x14ac:dyDescent="0.3">
      <c r="B3334" s="116" t="s">
        <v>8218</v>
      </c>
      <c r="C3334" s="116" t="s">
        <v>8219</v>
      </c>
      <c r="D3334" s="122" t="s">
        <v>3914</v>
      </c>
      <c r="E3334" s="116" t="s">
        <v>3915</v>
      </c>
      <c r="F3334" s="121" t="s">
        <v>3877</v>
      </c>
      <c r="G3334" s="120">
        <v>6</v>
      </c>
      <c r="H3334" s="119">
        <v>46034</v>
      </c>
      <c r="I3334" s="117" t="s">
        <v>7874</v>
      </c>
      <c r="J3334" s="117" t="s">
        <v>6478</v>
      </c>
      <c r="K3334" s="117" t="s">
        <v>6479</v>
      </c>
      <c r="L3334" s="117" t="s">
        <v>4032</v>
      </c>
      <c r="M3334" s="118">
        <v>18.454902000000001</v>
      </c>
      <c r="N3334" s="118">
        <v>-69.902471000000006</v>
      </c>
      <c r="O3334" s="117"/>
      <c r="P3334" s="117" t="s">
        <v>3876</v>
      </c>
      <c r="Q3334" s="117" t="s">
        <v>4442</v>
      </c>
      <c r="R3334" s="116"/>
    </row>
    <row r="3335" spans="2:18" ht="18" customHeight="1" x14ac:dyDescent="0.3">
      <c r="B3335" s="116" t="s">
        <v>8220</v>
      </c>
      <c r="C3335" s="116" t="s">
        <v>8005</v>
      </c>
      <c r="D3335" s="122" t="s">
        <v>1551</v>
      </c>
      <c r="E3335" s="116" t="s">
        <v>3911</v>
      </c>
      <c r="F3335" s="121" t="s">
        <v>3877</v>
      </c>
      <c r="G3335" s="120">
        <v>2</v>
      </c>
      <c r="H3335" s="119">
        <v>46034</v>
      </c>
      <c r="I3335" s="117" t="s">
        <v>7295</v>
      </c>
      <c r="J3335" s="117" t="s">
        <v>6393</v>
      </c>
      <c r="K3335" s="117" t="s">
        <v>6394</v>
      </c>
      <c r="L3335" s="117" t="s">
        <v>3998</v>
      </c>
      <c r="M3335" s="118">
        <v>18.475210000000001</v>
      </c>
      <c r="N3335" s="118">
        <v>-69.908516000000006</v>
      </c>
      <c r="O3335" s="117"/>
      <c r="P3335" s="117" t="s">
        <v>3876</v>
      </c>
      <c r="Q3335" s="117" t="s">
        <v>4192</v>
      </c>
      <c r="R3335" s="116"/>
    </row>
    <row r="3336" spans="2:18" ht="18" customHeight="1" x14ac:dyDescent="0.3">
      <c r="B3336" s="116" t="s">
        <v>8221</v>
      </c>
      <c r="C3336" s="116" t="s">
        <v>7266</v>
      </c>
      <c r="D3336" s="122" t="s">
        <v>1549</v>
      </c>
      <c r="E3336" s="116" t="s">
        <v>3910</v>
      </c>
      <c r="F3336" s="121" t="s">
        <v>3877</v>
      </c>
      <c r="G3336" s="120">
        <v>6</v>
      </c>
      <c r="H3336" s="119">
        <v>46034</v>
      </c>
      <c r="I3336" s="117" t="s">
        <v>8222</v>
      </c>
      <c r="J3336" s="117" t="s">
        <v>6393</v>
      </c>
      <c r="K3336" s="117" t="s">
        <v>6394</v>
      </c>
      <c r="L3336" s="117" t="s">
        <v>4019</v>
      </c>
      <c r="M3336" s="118">
        <v>18.445205000000001</v>
      </c>
      <c r="N3336" s="118">
        <v>-69.835780999999997</v>
      </c>
      <c r="O3336" s="117"/>
      <c r="P3336" s="117" t="s">
        <v>3876</v>
      </c>
      <c r="Q3336" s="117" t="s">
        <v>4442</v>
      </c>
      <c r="R3336" s="116"/>
    </row>
    <row r="3337" spans="2:18" ht="18" customHeight="1" x14ac:dyDescent="0.3">
      <c r="B3337" s="116" t="s">
        <v>8223</v>
      </c>
      <c r="C3337" s="116" t="s">
        <v>6481</v>
      </c>
      <c r="D3337" s="122" t="s">
        <v>3914</v>
      </c>
      <c r="E3337" s="116" t="s">
        <v>3915</v>
      </c>
      <c r="F3337" s="121" t="s">
        <v>3877</v>
      </c>
      <c r="G3337" s="120">
        <v>2</v>
      </c>
      <c r="H3337" s="119">
        <v>46034</v>
      </c>
      <c r="I3337" s="117" t="s">
        <v>7421</v>
      </c>
      <c r="J3337" s="117" t="s">
        <v>5668</v>
      </c>
      <c r="K3337" s="117" t="s">
        <v>5669</v>
      </c>
      <c r="L3337" s="117" t="s">
        <v>4008</v>
      </c>
      <c r="M3337" s="118">
        <v>18.440777000000001</v>
      </c>
      <c r="N3337" s="118">
        <v>-69.861697000000007</v>
      </c>
      <c r="O3337" s="117"/>
      <c r="P3337" s="117" t="s">
        <v>3876</v>
      </c>
      <c r="Q3337" s="117" t="s">
        <v>4442</v>
      </c>
      <c r="R3337" s="116"/>
    </row>
    <row r="3338" spans="2:18" ht="18" customHeight="1" x14ac:dyDescent="0.3">
      <c r="B3338" s="116" t="s">
        <v>8224</v>
      </c>
      <c r="C3338" s="116" t="s">
        <v>8225</v>
      </c>
      <c r="D3338" s="122" t="s">
        <v>146</v>
      </c>
      <c r="E3338" s="116" t="s">
        <v>3880</v>
      </c>
      <c r="F3338" s="121" t="s">
        <v>3877</v>
      </c>
      <c r="G3338" s="120">
        <v>1</v>
      </c>
      <c r="H3338" s="119">
        <v>46034</v>
      </c>
      <c r="I3338" s="117" t="s">
        <v>6545</v>
      </c>
      <c r="J3338" s="117" t="s">
        <v>6546</v>
      </c>
      <c r="K3338" s="117" t="s">
        <v>6547</v>
      </c>
      <c r="L3338" s="117" t="s">
        <v>3981</v>
      </c>
      <c r="M3338" s="118">
        <v>18.525138999999999</v>
      </c>
      <c r="N3338" s="118">
        <v>-69.929615999999996</v>
      </c>
      <c r="O3338" s="117"/>
      <c r="P3338" s="117" t="s">
        <v>3876</v>
      </c>
      <c r="Q3338" s="117" t="s">
        <v>3962</v>
      </c>
      <c r="R3338" s="116"/>
    </row>
    <row r="3339" spans="2:18" ht="18" customHeight="1" x14ac:dyDescent="0.3">
      <c r="B3339" s="116" t="s">
        <v>8226</v>
      </c>
      <c r="C3339" s="116" t="s">
        <v>6399</v>
      </c>
      <c r="D3339" s="122" t="s">
        <v>3916</v>
      </c>
      <c r="E3339" s="116" t="s">
        <v>3912</v>
      </c>
      <c r="F3339" s="121" t="s">
        <v>3877</v>
      </c>
      <c r="G3339" s="120">
        <v>2</v>
      </c>
      <c r="H3339" s="119">
        <v>46034</v>
      </c>
      <c r="I3339" s="117" t="s">
        <v>6960</v>
      </c>
      <c r="J3339" s="117" t="s">
        <v>6089</v>
      </c>
      <c r="K3339" s="117" t="s">
        <v>6090</v>
      </c>
      <c r="L3339" s="117" t="s">
        <v>4054</v>
      </c>
      <c r="M3339" s="118">
        <v>18.462548999999999</v>
      </c>
      <c r="N3339" s="118">
        <v>-69.846352999999993</v>
      </c>
      <c r="O3339" s="117"/>
      <c r="P3339" s="117" t="s">
        <v>3876</v>
      </c>
      <c r="Q3339" s="117" t="s">
        <v>4192</v>
      </c>
      <c r="R3339" s="116"/>
    </row>
    <row r="3340" spans="2:18" ht="18" customHeight="1" x14ac:dyDescent="0.3">
      <c r="B3340" s="116" t="s">
        <v>8227</v>
      </c>
      <c r="C3340" s="116" t="s">
        <v>6793</v>
      </c>
      <c r="D3340" s="122" t="s">
        <v>1551</v>
      </c>
      <c r="E3340" s="116" t="s">
        <v>3911</v>
      </c>
      <c r="F3340" s="121" t="s">
        <v>3877</v>
      </c>
      <c r="G3340" s="120">
        <v>2</v>
      </c>
      <c r="H3340" s="119">
        <v>46034</v>
      </c>
      <c r="I3340" s="117" t="s">
        <v>6549</v>
      </c>
      <c r="J3340" s="117" t="s">
        <v>5936</v>
      </c>
      <c r="K3340" s="117" t="s">
        <v>5937</v>
      </c>
      <c r="L3340" s="117" t="s">
        <v>4040</v>
      </c>
      <c r="M3340" s="118">
        <v>18.459019000000001</v>
      </c>
      <c r="N3340" s="118">
        <v>-69.830320999999998</v>
      </c>
      <c r="O3340" s="117"/>
      <c r="P3340" s="117" t="s">
        <v>3876</v>
      </c>
      <c r="Q3340" s="117" t="s">
        <v>4192</v>
      </c>
      <c r="R3340" s="116"/>
    </row>
    <row r="3341" spans="2:18" ht="18" customHeight="1" x14ac:dyDescent="0.3">
      <c r="B3341" s="116" t="s">
        <v>8228</v>
      </c>
      <c r="C3341" s="116" t="s">
        <v>7551</v>
      </c>
      <c r="D3341" s="122" t="s">
        <v>3908</v>
      </c>
      <c r="E3341" s="116" t="s">
        <v>3909</v>
      </c>
      <c r="F3341" s="121" t="s">
        <v>3877</v>
      </c>
      <c r="G3341" s="120">
        <v>3</v>
      </c>
      <c r="H3341" s="119">
        <v>46034</v>
      </c>
      <c r="I3341" s="117" t="s">
        <v>7222</v>
      </c>
      <c r="J3341" s="117" t="s">
        <v>5936</v>
      </c>
      <c r="K3341" s="117" t="s">
        <v>5937</v>
      </c>
      <c r="L3341" s="117" t="s">
        <v>3989</v>
      </c>
      <c r="M3341" s="118">
        <v>18.4968</v>
      </c>
      <c r="N3341" s="118">
        <v>-69.902169999999998</v>
      </c>
      <c r="O3341" s="117"/>
      <c r="P3341" s="117" t="s">
        <v>3876</v>
      </c>
      <c r="Q3341" s="117" t="s">
        <v>4442</v>
      </c>
      <c r="R3341" s="116"/>
    </row>
    <row r="3342" spans="2:18" ht="18" customHeight="1" x14ac:dyDescent="0.3">
      <c r="B3342" s="116" t="s">
        <v>8229</v>
      </c>
      <c r="C3342" s="116" t="s">
        <v>6404</v>
      </c>
      <c r="D3342" s="122" t="s">
        <v>53</v>
      </c>
      <c r="E3342" s="116" t="s">
        <v>54</v>
      </c>
      <c r="F3342" s="121" t="s">
        <v>3877</v>
      </c>
      <c r="G3342" s="120">
        <v>7</v>
      </c>
      <c r="H3342" s="119">
        <v>46034</v>
      </c>
      <c r="I3342" s="117" t="s">
        <v>7886</v>
      </c>
      <c r="J3342" s="117" t="s">
        <v>5936</v>
      </c>
      <c r="K3342" s="117" t="s">
        <v>5937</v>
      </c>
      <c r="L3342" s="117" t="s">
        <v>3989</v>
      </c>
      <c r="M3342" s="118">
        <v>18.462775000000001</v>
      </c>
      <c r="N3342" s="118">
        <v>-69.858819999999994</v>
      </c>
      <c r="O3342" s="117"/>
      <c r="P3342" s="117" t="s">
        <v>3876</v>
      </c>
      <c r="Q3342" s="117" t="s">
        <v>4693</v>
      </c>
      <c r="R3342" s="116"/>
    </row>
    <row r="3343" spans="2:18" ht="18" customHeight="1" x14ac:dyDescent="0.3">
      <c r="B3343" s="116" t="s">
        <v>8230</v>
      </c>
      <c r="C3343" s="116" t="s">
        <v>6298</v>
      </c>
      <c r="D3343" s="122" t="s">
        <v>1563</v>
      </c>
      <c r="E3343" s="116" t="s">
        <v>3856</v>
      </c>
      <c r="F3343" s="121" t="s">
        <v>3877</v>
      </c>
      <c r="G3343" s="120">
        <v>1</v>
      </c>
      <c r="H3343" s="119">
        <v>46034</v>
      </c>
      <c r="I3343" s="117" t="s">
        <v>7123</v>
      </c>
      <c r="J3343" s="117" t="s">
        <v>5823</v>
      </c>
      <c r="K3343" s="117" t="s">
        <v>5824</v>
      </c>
      <c r="L3343" s="117" t="s">
        <v>4008</v>
      </c>
      <c r="M3343" s="118">
        <v>18.479113999999999</v>
      </c>
      <c r="N3343" s="118">
        <v>-69.838975000000005</v>
      </c>
      <c r="O3343" s="117"/>
      <c r="P3343" s="117" t="s">
        <v>3876</v>
      </c>
      <c r="Q3343" s="117" t="s">
        <v>4442</v>
      </c>
      <c r="R3343" s="116"/>
    </row>
    <row r="3344" spans="2:18" ht="18" customHeight="1" x14ac:dyDescent="0.3">
      <c r="B3344" s="116" t="s">
        <v>8231</v>
      </c>
      <c r="C3344" s="116" t="s">
        <v>8232</v>
      </c>
      <c r="D3344" s="122" t="s">
        <v>79</v>
      </c>
      <c r="E3344" s="116" t="s">
        <v>80</v>
      </c>
      <c r="F3344" s="121" t="s">
        <v>3877</v>
      </c>
      <c r="G3344" s="120">
        <v>1</v>
      </c>
      <c r="H3344" s="119">
        <v>46034</v>
      </c>
      <c r="I3344" s="117" t="s">
        <v>7835</v>
      </c>
      <c r="J3344" s="117" t="s">
        <v>5823</v>
      </c>
      <c r="K3344" s="117" t="s">
        <v>5824</v>
      </c>
      <c r="L3344" s="117" t="s">
        <v>3992</v>
      </c>
      <c r="M3344" s="118">
        <v>18.499663999999999</v>
      </c>
      <c r="N3344" s="118">
        <v>-69.868093000000002</v>
      </c>
      <c r="O3344" s="117"/>
      <c r="P3344" s="117" t="s">
        <v>3876</v>
      </c>
      <c r="Q3344" s="117" t="s">
        <v>4693</v>
      </c>
      <c r="R3344" s="116"/>
    </row>
    <row r="3345" spans="2:18" ht="18" customHeight="1" x14ac:dyDescent="0.3">
      <c r="B3345" s="116" t="s">
        <v>8233</v>
      </c>
      <c r="C3345" s="116" t="s">
        <v>6992</v>
      </c>
      <c r="D3345" s="122" t="s">
        <v>3924</v>
      </c>
      <c r="E3345" s="116" t="s">
        <v>3925</v>
      </c>
      <c r="F3345" s="121" t="s">
        <v>3894</v>
      </c>
      <c r="G3345" s="120">
        <v>168</v>
      </c>
      <c r="H3345" s="119">
        <v>46034</v>
      </c>
      <c r="I3345" s="117" t="s">
        <v>8234</v>
      </c>
      <c r="J3345" s="117" t="s">
        <v>5705</v>
      </c>
      <c r="K3345" s="117" t="s">
        <v>5706</v>
      </c>
      <c r="L3345" s="117" t="s">
        <v>3984</v>
      </c>
      <c r="M3345" s="118">
        <v>18.466508999999999</v>
      </c>
      <c r="N3345" s="118">
        <v>-69.929775000000006</v>
      </c>
      <c r="O3345" s="117"/>
      <c r="P3345" s="117" t="s">
        <v>3876</v>
      </c>
      <c r="Q3345" s="117" t="s">
        <v>5512</v>
      </c>
      <c r="R3345" s="116"/>
    </row>
    <row r="3346" spans="2:18" ht="18" customHeight="1" x14ac:dyDescent="0.3">
      <c r="B3346" s="116" t="s">
        <v>8235</v>
      </c>
      <c r="C3346" s="116" t="s">
        <v>4384</v>
      </c>
      <c r="D3346" s="122" t="s">
        <v>1345</v>
      </c>
      <c r="E3346" s="116" t="s">
        <v>3854</v>
      </c>
      <c r="F3346" s="121" t="s">
        <v>3877</v>
      </c>
      <c r="G3346" s="120">
        <v>4</v>
      </c>
      <c r="H3346" s="119">
        <v>46034</v>
      </c>
      <c r="I3346" s="117" t="s">
        <v>6654</v>
      </c>
      <c r="J3346" s="117" t="s">
        <v>4082</v>
      </c>
      <c r="K3346" s="117" t="s">
        <v>4083</v>
      </c>
      <c r="L3346" s="117" t="s">
        <v>4054</v>
      </c>
      <c r="M3346" s="118">
        <v>18.503696999999999</v>
      </c>
      <c r="N3346" s="118">
        <v>-69.833296000000004</v>
      </c>
      <c r="O3346" s="117"/>
      <c r="P3346" s="117" t="s">
        <v>3876</v>
      </c>
      <c r="Q3346" s="117" t="s">
        <v>4940</v>
      </c>
      <c r="R3346" s="116"/>
    </row>
    <row r="3347" spans="2:18" ht="18" customHeight="1" x14ac:dyDescent="0.3">
      <c r="B3347" s="116" t="s">
        <v>8236</v>
      </c>
      <c r="C3347" s="116" t="s">
        <v>4013</v>
      </c>
      <c r="D3347" s="122" t="s">
        <v>79</v>
      </c>
      <c r="E3347" s="116" t="s">
        <v>80</v>
      </c>
      <c r="F3347" s="121" t="s">
        <v>3877</v>
      </c>
      <c r="G3347" s="120">
        <v>1</v>
      </c>
      <c r="H3347" s="119">
        <v>46034</v>
      </c>
      <c r="I3347" s="117" t="s">
        <v>5594</v>
      </c>
      <c r="J3347" s="117" t="s">
        <v>4151</v>
      </c>
      <c r="K3347" s="117" t="s">
        <v>4152</v>
      </c>
      <c r="L3347" s="117" t="s">
        <v>3989</v>
      </c>
      <c r="M3347" s="118">
        <v>18.433063000000001</v>
      </c>
      <c r="N3347" s="118">
        <v>-69.849715000000003</v>
      </c>
      <c r="O3347" s="117"/>
      <c r="P3347" s="117" t="s">
        <v>3876</v>
      </c>
      <c r="Q3347" s="117" t="s">
        <v>4693</v>
      </c>
      <c r="R3347" s="116"/>
    </row>
    <row r="3348" spans="2:18" ht="18" customHeight="1" x14ac:dyDescent="0.3">
      <c r="B3348" s="116" t="s">
        <v>8237</v>
      </c>
      <c r="C3348" s="116" t="s">
        <v>4214</v>
      </c>
      <c r="D3348" s="122" t="s">
        <v>171</v>
      </c>
      <c r="E3348" s="116" t="s">
        <v>172</v>
      </c>
      <c r="F3348" s="121" t="s">
        <v>3877</v>
      </c>
      <c r="G3348" s="120">
        <v>3</v>
      </c>
      <c r="H3348" s="119">
        <v>46034</v>
      </c>
      <c r="I3348" s="117" t="s">
        <v>6919</v>
      </c>
      <c r="J3348" s="117" t="s">
        <v>4151</v>
      </c>
      <c r="K3348" s="117" t="s">
        <v>4152</v>
      </c>
      <c r="L3348" s="117" t="s">
        <v>3975</v>
      </c>
      <c r="M3348" s="118">
        <v>18.435841</v>
      </c>
      <c r="N3348" s="118">
        <v>-69.881452999999993</v>
      </c>
      <c r="O3348" s="117"/>
      <c r="P3348" s="117" t="s">
        <v>3876</v>
      </c>
      <c r="Q3348" s="117" t="s">
        <v>4940</v>
      </c>
      <c r="R3348" s="116"/>
    </row>
    <row r="3349" spans="2:18" ht="18" customHeight="1" x14ac:dyDescent="0.3">
      <c r="B3349" s="116" t="s">
        <v>8238</v>
      </c>
      <c r="C3349" s="116" t="s">
        <v>4432</v>
      </c>
      <c r="D3349" s="122" t="s">
        <v>1295</v>
      </c>
      <c r="E3349" s="116" t="s">
        <v>3884</v>
      </c>
      <c r="F3349" s="121" t="s">
        <v>3877</v>
      </c>
      <c r="G3349" s="120">
        <v>9</v>
      </c>
      <c r="H3349" s="119">
        <v>46034</v>
      </c>
      <c r="I3349" s="117" t="s">
        <v>7973</v>
      </c>
      <c r="J3349" s="117" t="s">
        <v>3979</v>
      </c>
      <c r="K3349" s="117" t="s">
        <v>3980</v>
      </c>
      <c r="L3349" s="117" t="s">
        <v>3984</v>
      </c>
      <c r="M3349" s="118">
        <v>18.439972999999998</v>
      </c>
      <c r="N3349" s="118">
        <v>-69.921546000000006</v>
      </c>
      <c r="O3349" s="117"/>
      <c r="P3349" s="117" t="s">
        <v>3876</v>
      </c>
      <c r="Q3349" s="117" t="s">
        <v>6978</v>
      </c>
      <c r="R3349" s="116"/>
    </row>
    <row r="3350" spans="2:18" ht="18" customHeight="1" x14ac:dyDescent="0.3">
      <c r="B3350" s="116" t="s">
        <v>8239</v>
      </c>
      <c r="C3350" s="116" t="s">
        <v>4234</v>
      </c>
      <c r="D3350" s="122" t="s">
        <v>3896</v>
      </c>
      <c r="E3350" s="116" t="s">
        <v>3936</v>
      </c>
      <c r="F3350" s="121" t="s">
        <v>3894</v>
      </c>
      <c r="G3350" s="120">
        <v>56</v>
      </c>
      <c r="H3350" s="119">
        <v>46034</v>
      </c>
      <c r="I3350" s="117" t="s">
        <v>8103</v>
      </c>
      <c r="J3350" s="117" t="s">
        <v>4089</v>
      </c>
      <c r="K3350" s="117" t="s">
        <v>4090</v>
      </c>
      <c r="L3350" s="117" t="s">
        <v>4032</v>
      </c>
      <c r="M3350" s="118">
        <v>18.480459</v>
      </c>
      <c r="N3350" s="118">
        <v>-69.854913999999994</v>
      </c>
      <c r="O3350" s="117"/>
      <c r="P3350" s="117" t="s">
        <v>3933</v>
      </c>
      <c r="Q3350" s="117" t="s">
        <v>5171</v>
      </c>
      <c r="R3350" s="116"/>
    </row>
    <row r="3351" spans="2:18" ht="18" customHeight="1" x14ac:dyDescent="0.3">
      <c r="B3351" s="116" t="s">
        <v>8240</v>
      </c>
      <c r="C3351" s="116" t="s">
        <v>4184</v>
      </c>
      <c r="D3351" s="122" t="s">
        <v>171</v>
      </c>
      <c r="E3351" s="116" t="s">
        <v>172</v>
      </c>
      <c r="F3351" s="121" t="s">
        <v>3877</v>
      </c>
      <c r="G3351" s="120">
        <v>1</v>
      </c>
      <c r="H3351" s="119">
        <v>46034</v>
      </c>
      <c r="I3351" s="117" t="s">
        <v>5910</v>
      </c>
      <c r="J3351" s="117" t="s">
        <v>4060</v>
      </c>
      <c r="K3351" s="117" t="s">
        <v>4061</v>
      </c>
      <c r="L3351" s="117" t="s">
        <v>4008</v>
      </c>
      <c r="M3351" s="118">
        <v>18.511329</v>
      </c>
      <c r="N3351" s="118">
        <v>-69.905929999999998</v>
      </c>
      <c r="O3351" s="117"/>
      <c r="P3351" s="117" t="s">
        <v>3876</v>
      </c>
      <c r="Q3351" s="117" t="s">
        <v>4940</v>
      </c>
      <c r="R3351" s="116"/>
    </row>
    <row r="3352" spans="2:18" ht="18" customHeight="1" x14ac:dyDescent="0.3">
      <c r="B3352" s="116" t="s">
        <v>8241</v>
      </c>
      <c r="C3352" s="116" t="s">
        <v>4322</v>
      </c>
      <c r="D3352" s="122" t="s">
        <v>3901</v>
      </c>
      <c r="E3352" s="116" t="s">
        <v>3893</v>
      </c>
      <c r="F3352" s="121" t="s">
        <v>3894</v>
      </c>
      <c r="G3352" s="120">
        <v>22</v>
      </c>
      <c r="H3352" s="119">
        <v>46034</v>
      </c>
      <c r="I3352" s="117" t="s">
        <v>7231</v>
      </c>
      <c r="J3352" s="117" t="s">
        <v>4060</v>
      </c>
      <c r="K3352" s="117" t="s">
        <v>4061</v>
      </c>
      <c r="L3352" s="117" t="s">
        <v>3961</v>
      </c>
      <c r="M3352" s="118">
        <v>18.433805</v>
      </c>
      <c r="N3352" s="118">
        <v>-69.830669</v>
      </c>
      <c r="O3352" s="117"/>
      <c r="P3352" s="117" t="s">
        <v>3876</v>
      </c>
      <c r="Q3352" s="117" t="s">
        <v>5171</v>
      </c>
      <c r="R3352" s="116"/>
    </row>
    <row r="3353" spans="2:18" ht="18" customHeight="1" x14ac:dyDescent="0.3">
      <c r="B3353" s="116" t="s">
        <v>8242</v>
      </c>
      <c r="C3353" s="116" t="s">
        <v>4034</v>
      </c>
      <c r="D3353" s="122" t="s">
        <v>2317</v>
      </c>
      <c r="E3353" s="116" t="s">
        <v>3935</v>
      </c>
      <c r="F3353" s="121" t="s">
        <v>3894</v>
      </c>
      <c r="G3353" s="120">
        <v>16</v>
      </c>
      <c r="H3353" s="119">
        <v>46034</v>
      </c>
      <c r="I3353" s="117" t="s">
        <v>7809</v>
      </c>
      <c r="J3353" s="117" t="s">
        <v>4052</v>
      </c>
      <c r="K3353" s="117" t="s">
        <v>4053</v>
      </c>
      <c r="L3353" s="117" t="s">
        <v>4054</v>
      </c>
      <c r="M3353" s="118">
        <v>18.527075</v>
      </c>
      <c r="N3353" s="118">
        <v>-69.879828000000003</v>
      </c>
      <c r="O3353" s="117"/>
      <c r="P3353" s="117" t="s">
        <v>3933</v>
      </c>
      <c r="Q3353" s="117" t="s">
        <v>5171</v>
      </c>
      <c r="R3353" s="116"/>
    </row>
    <row r="3354" spans="2:18" ht="18" customHeight="1" x14ac:dyDescent="0.3">
      <c r="B3354" s="116" t="s">
        <v>8243</v>
      </c>
      <c r="C3354" s="116" t="s">
        <v>4115</v>
      </c>
      <c r="D3354" s="122" t="s">
        <v>67</v>
      </c>
      <c r="E3354" s="116" t="s">
        <v>68</v>
      </c>
      <c r="F3354" s="121" t="s">
        <v>3894</v>
      </c>
      <c r="G3354" s="120">
        <v>48</v>
      </c>
      <c r="H3354" s="119">
        <v>46034</v>
      </c>
      <c r="I3354" s="117" t="s">
        <v>6226</v>
      </c>
      <c r="J3354" s="117" t="s">
        <v>3973</v>
      </c>
      <c r="K3354" s="117" t="s">
        <v>3974</v>
      </c>
      <c r="L3354" s="117" t="s">
        <v>3989</v>
      </c>
      <c r="M3354" s="118">
        <v>18.477741000000002</v>
      </c>
      <c r="N3354" s="118">
        <v>-69.902736000000004</v>
      </c>
      <c r="O3354" s="117"/>
      <c r="P3354" s="117" t="s">
        <v>2662</v>
      </c>
      <c r="Q3354" s="117" t="s">
        <v>5171</v>
      </c>
      <c r="R3354" s="116"/>
    </row>
    <row r="3355" spans="2:18" ht="18" customHeight="1" x14ac:dyDescent="0.3">
      <c r="B3355" s="116" t="s">
        <v>8244</v>
      </c>
      <c r="C3355" s="116" t="s">
        <v>4355</v>
      </c>
      <c r="D3355" s="122" t="s">
        <v>3896</v>
      </c>
      <c r="E3355" s="116" t="s">
        <v>3936</v>
      </c>
      <c r="F3355" s="121" t="s">
        <v>3894</v>
      </c>
      <c r="G3355" s="120">
        <v>24</v>
      </c>
      <c r="H3355" s="119">
        <v>46034</v>
      </c>
      <c r="I3355" s="117" t="s">
        <v>7812</v>
      </c>
      <c r="J3355" s="117" t="s">
        <v>3968</v>
      </c>
      <c r="K3355" s="117" t="s">
        <v>3969</v>
      </c>
      <c r="L3355" s="117" t="s">
        <v>4008</v>
      </c>
      <c r="M3355" s="118">
        <v>18.439945000000002</v>
      </c>
      <c r="N3355" s="118">
        <v>-69.915378000000004</v>
      </c>
      <c r="O3355" s="117"/>
      <c r="P3355" s="117" t="s">
        <v>3933</v>
      </c>
      <c r="Q3355" s="117" t="s">
        <v>5171</v>
      </c>
      <c r="R3355" s="116"/>
    </row>
    <row r="3356" spans="2:18" ht="18" customHeight="1" x14ac:dyDescent="0.3">
      <c r="B3356" s="116" t="s">
        <v>8245</v>
      </c>
      <c r="C3356" s="116" t="s">
        <v>5202</v>
      </c>
      <c r="D3356" s="122" t="s">
        <v>171</v>
      </c>
      <c r="E3356" s="116" t="s">
        <v>172</v>
      </c>
      <c r="F3356" s="121" t="s">
        <v>3877</v>
      </c>
      <c r="G3356" s="120">
        <v>2</v>
      </c>
      <c r="H3356" s="119">
        <v>46034</v>
      </c>
      <c r="I3356" s="117" t="s">
        <v>5976</v>
      </c>
      <c r="J3356" s="117" t="s">
        <v>4002</v>
      </c>
      <c r="K3356" s="117" t="s">
        <v>4003</v>
      </c>
      <c r="L3356" s="117" t="s">
        <v>3984</v>
      </c>
      <c r="M3356" s="118">
        <v>18.505327999999999</v>
      </c>
      <c r="N3356" s="118">
        <v>-69.868791000000002</v>
      </c>
      <c r="O3356" s="117"/>
      <c r="P3356" s="117" t="s">
        <v>3876</v>
      </c>
      <c r="Q3356" s="117" t="s">
        <v>4940</v>
      </c>
      <c r="R3356" s="116"/>
    </row>
    <row r="3357" spans="2:18" ht="18" customHeight="1" x14ac:dyDescent="0.3">
      <c r="B3357" s="116" t="s">
        <v>8246</v>
      </c>
      <c r="C3357" s="116" t="s">
        <v>4393</v>
      </c>
      <c r="D3357" s="122" t="s">
        <v>1311</v>
      </c>
      <c r="E3357" s="116" t="s">
        <v>3883</v>
      </c>
      <c r="F3357" s="121" t="s">
        <v>3877</v>
      </c>
      <c r="G3357" s="120">
        <v>1</v>
      </c>
      <c r="H3357" s="119">
        <v>46034</v>
      </c>
      <c r="I3357" s="117" t="s">
        <v>6977</v>
      </c>
      <c r="J3357" s="117" t="s">
        <v>4023</v>
      </c>
      <c r="K3357" s="117" t="s">
        <v>4024</v>
      </c>
      <c r="L3357" s="117" t="s">
        <v>4032</v>
      </c>
      <c r="M3357" s="118">
        <v>18.432362999999999</v>
      </c>
      <c r="N3357" s="118">
        <v>-69.837808999999993</v>
      </c>
      <c r="O3357" s="117"/>
      <c r="P3357" s="117" t="s">
        <v>3876</v>
      </c>
      <c r="Q3357" s="117" t="s">
        <v>6978</v>
      </c>
      <c r="R3357" s="116"/>
    </row>
    <row r="3358" spans="2:18" ht="18" customHeight="1" x14ac:dyDescent="0.3">
      <c r="B3358" s="116" t="s">
        <v>8247</v>
      </c>
      <c r="C3358" s="116" t="s">
        <v>4139</v>
      </c>
      <c r="D3358" s="122" t="s">
        <v>3901</v>
      </c>
      <c r="E3358" s="116" t="s">
        <v>3893</v>
      </c>
      <c r="F3358" s="121" t="s">
        <v>3894</v>
      </c>
      <c r="G3358" s="120">
        <v>18</v>
      </c>
      <c r="H3358" s="119">
        <v>46034</v>
      </c>
      <c r="I3358" s="117" t="s">
        <v>6179</v>
      </c>
      <c r="J3358" s="117" t="s">
        <v>3959</v>
      </c>
      <c r="K3358" s="117" t="s">
        <v>3960</v>
      </c>
      <c r="L3358" s="117" t="s">
        <v>3961</v>
      </c>
      <c r="M3358" s="118">
        <v>18.520562999999999</v>
      </c>
      <c r="N3358" s="118">
        <v>-69.912964000000002</v>
      </c>
      <c r="O3358" s="117"/>
      <c r="P3358" s="117" t="s">
        <v>3876</v>
      </c>
      <c r="Q3358" s="117" t="s">
        <v>5171</v>
      </c>
      <c r="R3358" s="116"/>
    </row>
    <row r="3359" spans="2:18" ht="18" customHeight="1" x14ac:dyDescent="0.3">
      <c r="B3359" s="116" t="s">
        <v>8248</v>
      </c>
      <c r="C3359" s="116" t="s">
        <v>5377</v>
      </c>
      <c r="D3359" s="122" t="s">
        <v>106</v>
      </c>
      <c r="E3359" s="116" t="s">
        <v>107</v>
      </c>
      <c r="F3359" s="121" t="s">
        <v>3877</v>
      </c>
      <c r="G3359" s="120">
        <v>2</v>
      </c>
      <c r="H3359" s="119">
        <v>46035</v>
      </c>
      <c r="I3359" s="117" t="s">
        <v>7089</v>
      </c>
      <c r="J3359" s="117" t="s">
        <v>5265</v>
      </c>
      <c r="K3359" s="117" t="s">
        <v>5266</v>
      </c>
      <c r="L3359" s="117" t="s">
        <v>4019</v>
      </c>
      <c r="M3359" s="118">
        <v>18.461041999999999</v>
      </c>
      <c r="N3359" s="118">
        <v>-69.849344000000002</v>
      </c>
      <c r="O3359" s="117"/>
      <c r="P3359" s="117" t="s">
        <v>3876</v>
      </c>
      <c r="Q3359" s="117" t="s">
        <v>4693</v>
      </c>
      <c r="R3359" s="116"/>
    </row>
    <row r="3360" spans="2:18" ht="18" customHeight="1" x14ac:dyDescent="0.3">
      <c r="B3360" s="116" t="s">
        <v>8249</v>
      </c>
      <c r="C3360" s="116" t="s">
        <v>5983</v>
      </c>
      <c r="D3360" s="122" t="s">
        <v>2285</v>
      </c>
      <c r="E3360" s="116" t="s">
        <v>3934</v>
      </c>
      <c r="F3360" s="121" t="s">
        <v>3877</v>
      </c>
      <c r="G3360" s="120">
        <v>3</v>
      </c>
      <c r="H3360" s="119">
        <v>46035</v>
      </c>
      <c r="I3360" s="117" t="s">
        <v>7903</v>
      </c>
      <c r="J3360" s="117" t="s">
        <v>5265</v>
      </c>
      <c r="K3360" s="117" t="s">
        <v>5266</v>
      </c>
      <c r="L3360" s="117" t="s">
        <v>3998</v>
      </c>
      <c r="M3360" s="118">
        <v>18.470759999999999</v>
      </c>
      <c r="N3360" s="118">
        <v>-69.875738999999996</v>
      </c>
      <c r="O3360" s="117"/>
      <c r="P3360" s="117" t="s">
        <v>3933</v>
      </c>
      <c r="Q3360" s="117" t="s">
        <v>4940</v>
      </c>
      <c r="R3360" s="116"/>
    </row>
    <row r="3361" spans="2:18" ht="18" customHeight="1" x14ac:dyDescent="0.3">
      <c r="B3361" s="116" t="s">
        <v>8250</v>
      </c>
      <c r="C3361" s="116" t="s">
        <v>6217</v>
      </c>
      <c r="D3361" s="122" t="s">
        <v>3897</v>
      </c>
      <c r="E3361" s="116" t="s">
        <v>3940</v>
      </c>
      <c r="F3361" s="121" t="s">
        <v>3894</v>
      </c>
      <c r="G3361" s="120">
        <v>48</v>
      </c>
      <c r="H3361" s="119">
        <v>46035</v>
      </c>
      <c r="I3361" s="117" t="s">
        <v>8251</v>
      </c>
      <c r="J3361" s="117" t="s">
        <v>5284</v>
      </c>
      <c r="K3361" s="117" t="s">
        <v>5285</v>
      </c>
      <c r="L3361" s="117" t="s">
        <v>4008</v>
      </c>
      <c r="M3361" s="118">
        <v>18.480543999999998</v>
      </c>
      <c r="N3361" s="118">
        <v>-69.833331000000001</v>
      </c>
      <c r="O3361" s="117"/>
      <c r="P3361" s="117" t="s">
        <v>2662</v>
      </c>
      <c r="Q3361" s="117" t="s">
        <v>5512</v>
      </c>
      <c r="R3361" s="116"/>
    </row>
    <row r="3362" spans="2:18" ht="18" customHeight="1" x14ac:dyDescent="0.3">
      <c r="B3362" s="116" t="s">
        <v>8252</v>
      </c>
      <c r="C3362" s="116" t="s">
        <v>5348</v>
      </c>
      <c r="D3362" s="122" t="s">
        <v>171</v>
      </c>
      <c r="E3362" s="116" t="s">
        <v>172</v>
      </c>
      <c r="F3362" s="121" t="s">
        <v>3877</v>
      </c>
      <c r="G3362" s="120">
        <v>13</v>
      </c>
      <c r="H3362" s="119">
        <v>46035</v>
      </c>
      <c r="I3362" s="117" t="s">
        <v>7350</v>
      </c>
      <c r="J3362" s="117" t="s">
        <v>5270</v>
      </c>
      <c r="K3362" s="117" t="s">
        <v>5271</v>
      </c>
      <c r="L3362" s="117" t="s">
        <v>3975</v>
      </c>
      <c r="M3362" s="118">
        <v>18.493411999999999</v>
      </c>
      <c r="N3362" s="118">
        <v>-69.851645000000005</v>
      </c>
      <c r="O3362" s="117"/>
      <c r="P3362" s="117" t="s">
        <v>3876</v>
      </c>
      <c r="Q3362" s="117" t="s">
        <v>4940</v>
      </c>
      <c r="R3362" s="116"/>
    </row>
    <row r="3363" spans="2:18" ht="18" customHeight="1" x14ac:dyDescent="0.3">
      <c r="B3363" s="116" t="s">
        <v>8253</v>
      </c>
      <c r="C3363" s="116" t="s">
        <v>5685</v>
      </c>
      <c r="D3363" s="122" t="s">
        <v>2285</v>
      </c>
      <c r="E3363" s="116" t="s">
        <v>3934</v>
      </c>
      <c r="F3363" s="121" t="s">
        <v>3877</v>
      </c>
      <c r="G3363" s="120">
        <v>1</v>
      </c>
      <c r="H3363" s="119">
        <v>46035</v>
      </c>
      <c r="I3363" s="117" t="s">
        <v>7633</v>
      </c>
      <c r="J3363" s="117" t="s">
        <v>5313</v>
      </c>
      <c r="K3363" s="117" t="s">
        <v>5314</v>
      </c>
      <c r="L3363" s="117" t="s">
        <v>3975</v>
      </c>
      <c r="M3363" s="118">
        <v>18.504078</v>
      </c>
      <c r="N3363" s="118">
        <v>-69.929743000000002</v>
      </c>
      <c r="O3363" s="117"/>
      <c r="P3363" s="117" t="s">
        <v>3933</v>
      </c>
      <c r="Q3363" s="117" t="s">
        <v>4940</v>
      </c>
      <c r="R3363" s="116"/>
    </row>
    <row r="3364" spans="2:18" ht="18" customHeight="1" x14ac:dyDescent="0.3">
      <c r="B3364" s="116" t="s">
        <v>8254</v>
      </c>
      <c r="C3364" s="116" t="s">
        <v>5919</v>
      </c>
      <c r="D3364" s="122" t="s">
        <v>3916</v>
      </c>
      <c r="E3364" s="116" t="s">
        <v>3912</v>
      </c>
      <c r="F3364" s="121" t="s">
        <v>3877</v>
      </c>
      <c r="G3364" s="120">
        <v>5</v>
      </c>
      <c r="H3364" s="119">
        <v>46035</v>
      </c>
      <c r="I3364" s="117" t="s">
        <v>6371</v>
      </c>
      <c r="J3364" s="117" t="s">
        <v>5689</v>
      </c>
      <c r="K3364" s="117" t="s">
        <v>5690</v>
      </c>
      <c r="L3364" s="117" t="s">
        <v>3981</v>
      </c>
      <c r="M3364" s="118">
        <v>18.470445000000002</v>
      </c>
      <c r="N3364" s="118">
        <v>-69.898359999999997</v>
      </c>
      <c r="O3364" s="117"/>
      <c r="P3364" s="117" t="s">
        <v>3876</v>
      </c>
      <c r="Q3364" s="117" t="s">
        <v>4192</v>
      </c>
      <c r="R3364" s="116"/>
    </row>
    <row r="3365" spans="2:18" ht="18" customHeight="1" x14ac:dyDescent="0.3">
      <c r="B3365" s="116" t="s">
        <v>8255</v>
      </c>
      <c r="C3365" s="116" t="s">
        <v>5520</v>
      </c>
      <c r="D3365" s="122" t="s">
        <v>1347</v>
      </c>
      <c r="E3365" s="116" t="s">
        <v>3517</v>
      </c>
      <c r="F3365" s="121" t="s">
        <v>3877</v>
      </c>
      <c r="G3365" s="120">
        <v>5</v>
      </c>
      <c r="H3365" s="119">
        <v>46035</v>
      </c>
      <c r="I3365" s="117" t="s">
        <v>8024</v>
      </c>
      <c r="J3365" s="117" t="s">
        <v>5689</v>
      </c>
      <c r="K3365" s="117" t="s">
        <v>5690</v>
      </c>
      <c r="L3365" s="117" t="s">
        <v>3981</v>
      </c>
      <c r="M3365" s="118">
        <v>18.5032</v>
      </c>
      <c r="N3365" s="118">
        <v>-69.836082000000005</v>
      </c>
      <c r="O3365" s="117"/>
      <c r="P3365" s="117" t="s">
        <v>3876</v>
      </c>
      <c r="Q3365" s="117" t="s">
        <v>4693</v>
      </c>
      <c r="R3365" s="116"/>
    </row>
    <row r="3366" spans="2:18" ht="18" customHeight="1" x14ac:dyDescent="0.3">
      <c r="B3366" s="116" t="s">
        <v>8256</v>
      </c>
      <c r="C3366" s="116" t="s">
        <v>5771</v>
      </c>
      <c r="D3366" s="122" t="s">
        <v>1309</v>
      </c>
      <c r="E3366" s="116" t="s">
        <v>3882</v>
      </c>
      <c r="F3366" s="121" t="s">
        <v>3877</v>
      </c>
      <c r="G3366" s="120">
        <v>6</v>
      </c>
      <c r="H3366" s="119">
        <v>46035</v>
      </c>
      <c r="I3366" s="117" t="s">
        <v>7795</v>
      </c>
      <c r="J3366" s="117" t="s">
        <v>5245</v>
      </c>
      <c r="K3366" s="117" t="s">
        <v>5246</v>
      </c>
      <c r="L3366" s="117" t="s">
        <v>4137</v>
      </c>
      <c r="M3366" s="118">
        <v>18.454035999999999</v>
      </c>
      <c r="N3366" s="118">
        <v>-69.914725000000004</v>
      </c>
      <c r="O3366" s="117"/>
      <c r="P3366" s="117" t="s">
        <v>3876</v>
      </c>
      <c r="Q3366" s="117" t="s">
        <v>6978</v>
      </c>
      <c r="R3366" s="116"/>
    </row>
    <row r="3367" spans="2:18" ht="18" customHeight="1" x14ac:dyDescent="0.3">
      <c r="B3367" s="116" t="s">
        <v>8257</v>
      </c>
      <c r="C3367" s="116" t="s">
        <v>5437</v>
      </c>
      <c r="D3367" s="122" t="s">
        <v>3914</v>
      </c>
      <c r="E3367" s="116" t="s">
        <v>3915</v>
      </c>
      <c r="F3367" s="121" t="s">
        <v>3877</v>
      </c>
      <c r="G3367" s="120">
        <v>8</v>
      </c>
      <c r="H3367" s="119">
        <v>46035</v>
      </c>
      <c r="I3367" s="117" t="s">
        <v>7695</v>
      </c>
      <c r="J3367" s="117" t="s">
        <v>5243</v>
      </c>
      <c r="K3367" s="117" t="s">
        <v>6047</v>
      </c>
      <c r="L3367" s="117" t="s">
        <v>4019</v>
      </c>
      <c r="M3367" s="118">
        <v>18.461915000000001</v>
      </c>
      <c r="N3367" s="118">
        <v>-69.885887999999994</v>
      </c>
      <c r="O3367" s="117"/>
      <c r="P3367" s="117" t="s">
        <v>3876</v>
      </c>
      <c r="Q3367" s="117" t="s">
        <v>4442</v>
      </c>
      <c r="R3367" s="116"/>
    </row>
    <row r="3368" spans="2:18" ht="18" customHeight="1" x14ac:dyDescent="0.3">
      <c r="B3368" s="116" t="s">
        <v>8258</v>
      </c>
      <c r="C3368" s="116" t="s">
        <v>5806</v>
      </c>
      <c r="D3368" s="122" t="s">
        <v>3896</v>
      </c>
      <c r="E3368" s="116" t="s">
        <v>3936</v>
      </c>
      <c r="F3368" s="121" t="s">
        <v>3894</v>
      </c>
      <c r="G3368" s="120">
        <v>80</v>
      </c>
      <c r="H3368" s="119">
        <v>46035</v>
      </c>
      <c r="I3368" s="117" t="s">
        <v>6873</v>
      </c>
      <c r="J3368" s="117" t="s">
        <v>5250</v>
      </c>
      <c r="K3368" s="117" t="s">
        <v>5251</v>
      </c>
      <c r="L3368" s="117" t="s">
        <v>4019</v>
      </c>
      <c r="M3368" s="118">
        <v>18.443194999999999</v>
      </c>
      <c r="N3368" s="118">
        <v>-69.851065000000006</v>
      </c>
      <c r="O3368" s="117"/>
      <c r="P3368" s="117" t="s">
        <v>3933</v>
      </c>
      <c r="Q3368" s="117" t="s">
        <v>5171</v>
      </c>
      <c r="R3368" s="116"/>
    </row>
    <row r="3369" spans="2:18" ht="18" customHeight="1" x14ac:dyDescent="0.3">
      <c r="B3369" s="116" t="s">
        <v>8259</v>
      </c>
      <c r="C3369" s="116" t="s">
        <v>5955</v>
      </c>
      <c r="D3369" s="122" t="s">
        <v>1549</v>
      </c>
      <c r="E3369" s="116" t="s">
        <v>3910</v>
      </c>
      <c r="F3369" s="121" t="s">
        <v>3877</v>
      </c>
      <c r="G3369" s="120">
        <v>4</v>
      </c>
      <c r="H3369" s="119">
        <v>46035</v>
      </c>
      <c r="I3369" s="117" t="s">
        <v>6821</v>
      </c>
      <c r="J3369" s="117" t="s">
        <v>5492</v>
      </c>
      <c r="K3369" s="117" t="s">
        <v>5493</v>
      </c>
      <c r="L3369" s="117" t="s">
        <v>3989</v>
      </c>
      <c r="M3369" s="118">
        <v>18.485272999999999</v>
      </c>
      <c r="N3369" s="118">
        <v>-69.899073000000001</v>
      </c>
      <c r="O3369" s="117"/>
      <c r="P3369" s="117" t="s">
        <v>3876</v>
      </c>
      <c r="Q3369" s="117" t="s">
        <v>4442</v>
      </c>
      <c r="R3369" s="116"/>
    </row>
    <row r="3370" spans="2:18" ht="18" customHeight="1" x14ac:dyDescent="0.3">
      <c r="B3370" s="116" t="s">
        <v>8260</v>
      </c>
      <c r="C3370" s="116" t="s">
        <v>5778</v>
      </c>
      <c r="D3370" s="122" t="s">
        <v>122</v>
      </c>
      <c r="E3370" s="116" t="s">
        <v>3904</v>
      </c>
      <c r="F3370" s="121" t="s">
        <v>3877</v>
      </c>
      <c r="G3370" s="120">
        <v>5</v>
      </c>
      <c r="H3370" s="119">
        <v>46035</v>
      </c>
      <c r="I3370" s="117" t="s">
        <v>7637</v>
      </c>
      <c r="J3370" s="117" t="s">
        <v>5492</v>
      </c>
      <c r="K3370" s="117" t="s">
        <v>5493</v>
      </c>
      <c r="L3370" s="117" t="s">
        <v>3989</v>
      </c>
      <c r="M3370" s="118">
        <v>18.512726000000001</v>
      </c>
      <c r="N3370" s="118">
        <v>-69.880584999999996</v>
      </c>
      <c r="O3370" s="117"/>
      <c r="P3370" s="117" t="s">
        <v>3876</v>
      </c>
      <c r="Q3370" s="117" t="s">
        <v>4693</v>
      </c>
      <c r="R3370" s="116"/>
    </row>
    <row r="3371" spans="2:18" ht="18" customHeight="1" x14ac:dyDescent="0.3">
      <c r="B3371" s="116" t="s">
        <v>8261</v>
      </c>
      <c r="C3371" s="116" t="s">
        <v>5561</v>
      </c>
      <c r="D3371" s="122" t="s">
        <v>3924</v>
      </c>
      <c r="E3371" s="116" t="s">
        <v>3925</v>
      </c>
      <c r="F3371" s="121" t="s">
        <v>3894</v>
      </c>
      <c r="G3371" s="120">
        <v>73</v>
      </c>
      <c r="H3371" s="119">
        <v>46035</v>
      </c>
      <c r="I3371" s="117" t="s">
        <v>7254</v>
      </c>
      <c r="J3371" s="117" t="s">
        <v>5497</v>
      </c>
      <c r="K3371" s="117" t="s">
        <v>5498</v>
      </c>
      <c r="L3371" s="117" t="s">
        <v>3984</v>
      </c>
      <c r="M3371" s="118">
        <v>18.517045</v>
      </c>
      <c r="N3371" s="118">
        <v>-69.899023999999997</v>
      </c>
      <c r="O3371" s="117"/>
      <c r="P3371" s="117" t="s">
        <v>3876</v>
      </c>
      <c r="Q3371" s="117" t="s">
        <v>5512</v>
      </c>
      <c r="R3371" s="116"/>
    </row>
    <row r="3372" spans="2:18" ht="18" customHeight="1" x14ac:dyDescent="0.3">
      <c r="B3372" s="116" t="s">
        <v>8262</v>
      </c>
      <c r="C3372" s="116" t="s">
        <v>6197</v>
      </c>
      <c r="D3372" s="122" t="s">
        <v>3928</v>
      </c>
      <c r="E3372" s="116" t="s">
        <v>3861</v>
      </c>
      <c r="F3372" s="121" t="s">
        <v>3877</v>
      </c>
      <c r="G3372" s="120">
        <v>11</v>
      </c>
      <c r="H3372" s="119">
        <v>46035</v>
      </c>
      <c r="I3372" s="117" t="s">
        <v>8119</v>
      </c>
      <c r="J3372" s="117" t="s">
        <v>5497</v>
      </c>
      <c r="K3372" s="117" t="s">
        <v>5498</v>
      </c>
      <c r="L3372" s="117" t="s">
        <v>3984</v>
      </c>
      <c r="M3372" s="118">
        <v>18.440588999999999</v>
      </c>
      <c r="N3372" s="118">
        <v>-69.897662999999994</v>
      </c>
      <c r="O3372" s="117"/>
      <c r="P3372" s="117" t="s">
        <v>3876</v>
      </c>
      <c r="Q3372" s="117" t="s">
        <v>7774</v>
      </c>
      <c r="R3372" s="116"/>
    </row>
    <row r="3373" spans="2:18" ht="18" customHeight="1" x14ac:dyDescent="0.3">
      <c r="B3373" s="116" t="s">
        <v>8263</v>
      </c>
      <c r="C3373" s="116" t="s">
        <v>5611</v>
      </c>
      <c r="D3373" s="122" t="s">
        <v>67</v>
      </c>
      <c r="E3373" s="116" t="s">
        <v>68</v>
      </c>
      <c r="F3373" s="121" t="s">
        <v>3894</v>
      </c>
      <c r="G3373" s="120">
        <v>277</v>
      </c>
      <c r="H3373" s="119">
        <v>46035</v>
      </c>
      <c r="I3373" s="117" t="s">
        <v>7703</v>
      </c>
      <c r="J3373" s="117" t="s">
        <v>5384</v>
      </c>
      <c r="K3373" s="117" t="s">
        <v>5385</v>
      </c>
      <c r="L3373" s="117" t="s">
        <v>4032</v>
      </c>
      <c r="M3373" s="118">
        <v>18.50855</v>
      </c>
      <c r="N3373" s="118">
        <v>-69.844156999999996</v>
      </c>
      <c r="O3373" s="117"/>
      <c r="P3373" s="117" t="s">
        <v>2662</v>
      </c>
      <c r="Q3373" s="117" t="s">
        <v>5171</v>
      </c>
      <c r="R3373" s="116"/>
    </row>
    <row r="3374" spans="2:18" ht="18" customHeight="1" x14ac:dyDescent="0.3">
      <c r="B3374" s="116" t="s">
        <v>8264</v>
      </c>
      <c r="C3374" s="116" t="s">
        <v>6194</v>
      </c>
      <c r="D3374" s="122" t="s">
        <v>3924</v>
      </c>
      <c r="E3374" s="116" t="s">
        <v>3925</v>
      </c>
      <c r="F3374" s="121" t="s">
        <v>3894</v>
      </c>
      <c r="G3374" s="120">
        <v>156</v>
      </c>
      <c r="H3374" s="119">
        <v>46035</v>
      </c>
      <c r="I3374" s="117" t="s">
        <v>8265</v>
      </c>
      <c r="J3374" s="117" t="s">
        <v>5384</v>
      </c>
      <c r="K3374" s="117" t="s">
        <v>5385</v>
      </c>
      <c r="L3374" s="117" t="s">
        <v>4025</v>
      </c>
      <c r="M3374" s="118">
        <v>18.488685</v>
      </c>
      <c r="N3374" s="118">
        <v>-69.831265000000002</v>
      </c>
      <c r="O3374" s="117"/>
      <c r="P3374" s="117" t="s">
        <v>3876</v>
      </c>
      <c r="Q3374" s="117" t="s">
        <v>5512</v>
      </c>
      <c r="R3374" s="116"/>
    </row>
    <row r="3375" spans="2:18" ht="18" customHeight="1" x14ac:dyDescent="0.3">
      <c r="B3375" s="116" t="s">
        <v>8266</v>
      </c>
      <c r="C3375" s="116" t="s">
        <v>5903</v>
      </c>
      <c r="D3375" s="122" t="s">
        <v>3903</v>
      </c>
      <c r="E3375" s="116" t="s">
        <v>3855</v>
      </c>
      <c r="F3375" s="121" t="s">
        <v>3877</v>
      </c>
      <c r="G3375" s="120">
        <v>1</v>
      </c>
      <c r="H3375" s="119">
        <v>46035</v>
      </c>
      <c r="I3375" s="117" t="s">
        <v>8036</v>
      </c>
      <c r="J3375" s="117" t="s">
        <v>5663</v>
      </c>
      <c r="K3375" s="117" t="s">
        <v>5664</v>
      </c>
      <c r="L3375" s="117" t="s">
        <v>3975</v>
      </c>
      <c r="M3375" s="118">
        <v>18.447807000000001</v>
      </c>
      <c r="N3375" s="118">
        <v>-69.876952000000003</v>
      </c>
      <c r="O3375" s="117"/>
      <c r="P3375" s="117" t="s">
        <v>3876</v>
      </c>
      <c r="Q3375" s="117" t="s">
        <v>4940</v>
      </c>
      <c r="R3375" s="116"/>
    </row>
    <row r="3376" spans="2:18" ht="18" customHeight="1" x14ac:dyDescent="0.3">
      <c r="B3376" s="116" t="s">
        <v>8267</v>
      </c>
      <c r="C3376" s="116" t="s">
        <v>6668</v>
      </c>
      <c r="D3376" s="122" t="s">
        <v>280</v>
      </c>
      <c r="E3376" s="116" t="s">
        <v>281</v>
      </c>
      <c r="F3376" s="121" t="s">
        <v>3877</v>
      </c>
      <c r="G3376" s="120">
        <v>1</v>
      </c>
      <c r="H3376" s="119">
        <v>46035</v>
      </c>
      <c r="I3376" s="117" t="s">
        <v>6953</v>
      </c>
      <c r="J3376" s="117" t="s">
        <v>5759</v>
      </c>
      <c r="K3376" s="117" t="s">
        <v>5760</v>
      </c>
      <c r="L3376" s="117" t="s">
        <v>3998</v>
      </c>
      <c r="M3376" s="118">
        <v>18.518286</v>
      </c>
      <c r="N3376" s="118">
        <v>-69.887625999999997</v>
      </c>
      <c r="O3376" s="117"/>
      <c r="P3376" s="117" t="s">
        <v>3876</v>
      </c>
      <c r="Q3376" s="117" t="s">
        <v>4693</v>
      </c>
      <c r="R3376" s="116"/>
    </row>
    <row r="3377" spans="2:18" ht="18" customHeight="1" x14ac:dyDescent="0.3">
      <c r="B3377" s="116" t="s">
        <v>8268</v>
      </c>
      <c r="C3377" s="116" t="s">
        <v>5697</v>
      </c>
      <c r="D3377" s="122" t="s">
        <v>171</v>
      </c>
      <c r="E3377" s="116" t="s">
        <v>172</v>
      </c>
      <c r="F3377" s="121" t="s">
        <v>3877</v>
      </c>
      <c r="G3377" s="120">
        <v>4</v>
      </c>
      <c r="H3377" s="119">
        <v>46035</v>
      </c>
      <c r="I3377" s="117" t="s">
        <v>7372</v>
      </c>
      <c r="J3377" s="117" t="s">
        <v>5759</v>
      </c>
      <c r="K3377" s="117" t="s">
        <v>5760</v>
      </c>
      <c r="L3377" s="117" t="s">
        <v>4019</v>
      </c>
      <c r="M3377" s="118">
        <v>18.502424999999999</v>
      </c>
      <c r="N3377" s="118">
        <v>-69.907365999999996</v>
      </c>
      <c r="O3377" s="117"/>
      <c r="P3377" s="117" t="s">
        <v>3876</v>
      </c>
      <c r="Q3377" s="117" t="s">
        <v>4940</v>
      </c>
      <c r="R3377" s="116"/>
    </row>
    <row r="3378" spans="2:18" ht="18" customHeight="1" x14ac:dyDescent="0.3">
      <c r="B3378" s="116" t="s">
        <v>8269</v>
      </c>
      <c r="C3378" s="116" t="s">
        <v>5287</v>
      </c>
      <c r="D3378" s="122" t="s">
        <v>347</v>
      </c>
      <c r="E3378" s="116" t="s">
        <v>348</v>
      </c>
      <c r="F3378" s="121" t="s">
        <v>3877</v>
      </c>
      <c r="G3378" s="120">
        <v>1</v>
      </c>
      <c r="H3378" s="119">
        <v>46035</v>
      </c>
      <c r="I3378" s="117" t="s">
        <v>7212</v>
      </c>
      <c r="J3378" s="117" t="s">
        <v>6238</v>
      </c>
      <c r="K3378" s="117" t="s">
        <v>6239</v>
      </c>
      <c r="L3378" s="117" t="s">
        <v>3961</v>
      </c>
      <c r="M3378" s="118">
        <v>18.508815999999999</v>
      </c>
      <c r="N3378" s="118">
        <v>-69.896501000000001</v>
      </c>
      <c r="O3378" s="117"/>
      <c r="P3378" s="117" t="s">
        <v>3876</v>
      </c>
      <c r="Q3378" s="117" t="s">
        <v>4192</v>
      </c>
      <c r="R3378" s="116"/>
    </row>
    <row r="3379" spans="2:18" ht="18" customHeight="1" x14ac:dyDescent="0.3">
      <c r="B3379" s="116" t="s">
        <v>8270</v>
      </c>
      <c r="C3379" s="116" t="s">
        <v>6958</v>
      </c>
      <c r="D3379" s="122" t="s">
        <v>1551</v>
      </c>
      <c r="E3379" s="116" t="s">
        <v>3911</v>
      </c>
      <c r="F3379" s="121" t="s">
        <v>3877</v>
      </c>
      <c r="G3379" s="120">
        <v>3</v>
      </c>
      <c r="H3379" s="119">
        <v>46035</v>
      </c>
      <c r="I3379" s="117" t="s">
        <v>7292</v>
      </c>
      <c r="J3379" s="117" t="s">
        <v>6438</v>
      </c>
      <c r="K3379" s="117" t="s">
        <v>6439</v>
      </c>
      <c r="L3379" s="117" t="s">
        <v>3981</v>
      </c>
      <c r="M3379" s="118">
        <v>18.442148</v>
      </c>
      <c r="N3379" s="118">
        <v>-69.910263</v>
      </c>
      <c r="O3379" s="117"/>
      <c r="P3379" s="117" t="s">
        <v>3876</v>
      </c>
      <c r="Q3379" s="117" t="s">
        <v>4192</v>
      </c>
      <c r="R3379" s="116"/>
    </row>
    <row r="3380" spans="2:18" ht="18" customHeight="1" x14ac:dyDescent="0.3">
      <c r="B3380" s="116" t="s">
        <v>8271</v>
      </c>
      <c r="C3380" s="116" t="s">
        <v>7377</v>
      </c>
      <c r="D3380" s="122" t="s">
        <v>149</v>
      </c>
      <c r="E3380" s="116" t="s">
        <v>150</v>
      </c>
      <c r="F3380" s="121" t="s">
        <v>3877</v>
      </c>
      <c r="G3380" s="120">
        <v>1</v>
      </c>
      <c r="H3380" s="119">
        <v>46035</v>
      </c>
      <c r="I3380" s="117" t="s">
        <v>6568</v>
      </c>
      <c r="J3380" s="117" t="s">
        <v>6569</v>
      </c>
      <c r="K3380" s="117" t="s">
        <v>6570</v>
      </c>
      <c r="L3380" s="117" t="s">
        <v>3989</v>
      </c>
      <c r="M3380" s="118">
        <v>18.496843999999999</v>
      </c>
      <c r="N3380" s="118">
        <v>-69.846864999999994</v>
      </c>
      <c r="O3380" s="117"/>
      <c r="P3380" s="117" t="s">
        <v>3876</v>
      </c>
      <c r="Q3380" s="117" t="s">
        <v>3962</v>
      </c>
      <c r="R3380" s="116"/>
    </row>
    <row r="3381" spans="2:18" ht="18" customHeight="1" x14ac:dyDescent="0.3">
      <c r="B3381" s="116" t="s">
        <v>8272</v>
      </c>
      <c r="C3381" s="116" t="s">
        <v>7264</v>
      </c>
      <c r="D3381" s="122" t="s">
        <v>3916</v>
      </c>
      <c r="E3381" s="116" t="s">
        <v>3912</v>
      </c>
      <c r="F3381" s="121" t="s">
        <v>3877</v>
      </c>
      <c r="G3381" s="120">
        <v>5</v>
      </c>
      <c r="H3381" s="119">
        <v>46035</v>
      </c>
      <c r="I3381" s="117" t="s">
        <v>7181</v>
      </c>
      <c r="J3381" s="117" t="s">
        <v>6478</v>
      </c>
      <c r="K3381" s="117" t="s">
        <v>6479</v>
      </c>
      <c r="L3381" s="117" t="s">
        <v>4025</v>
      </c>
      <c r="M3381" s="118">
        <v>18.434023</v>
      </c>
      <c r="N3381" s="118">
        <v>-69.869085999999996</v>
      </c>
      <c r="O3381" s="117"/>
      <c r="P3381" s="117" t="s">
        <v>3876</v>
      </c>
      <c r="Q3381" s="117" t="s">
        <v>4192</v>
      </c>
      <c r="R3381" s="116"/>
    </row>
    <row r="3382" spans="2:18" ht="18" customHeight="1" x14ac:dyDescent="0.3">
      <c r="B3382" s="116" t="s">
        <v>8273</v>
      </c>
      <c r="C3382" s="116" t="s">
        <v>6491</v>
      </c>
      <c r="D3382" s="122" t="s">
        <v>343</v>
      </c>
      <c r="E3382" s="116" t="s">
        <v>344</v>
      </c>
      <c r="F3382" s="121" t="s">
        <v>3877</v>
      </c>
      <c r="G3382" s="120">
        <v>3</v>
      </c>
      <c r="H3382" s="119">
        <v>46035</v>
      </c>
      <c r="I3382" s="117" t="s">
        <v>7463</v>
      </c>
      <c r="J3382" s="117" t="s">
        <v>6546</v>
      </c>
      <c r="K3382" s="117" t="s">
        <v>6547</v>
      </c>
      <c r="L3382" s="117" t="s">
        <v>3981</v>
      </c>
      <c r="M3382" s="118">
        <v>18.497450000000001</v>
      </c>
      <c r="N3382" s="118">
        <v>-69.898160000000004</v>
      </c>
      <c r="O3382" s="117"/>
      <c r="P3382" s="117" t="s">
        <v>3876</v>
      </c>
      <c r="Q3382" s="117" t="s">
        <v>4192</v>
      </c>
      <c r="R3382" s="116"/>
    </row>
    <row r="3383" spans="2:18" ht="18" customHeight="1" x14ac:dyDescent="0.3">
      <c r="B3383" s="116" t="s">
        <v>8274</v>
      </c>
      <c r="C3383" s="116" t="s">
        <v>6265</v>
      </c>
      <c r="D3383" s="122" t="s">
        <v>3908</v>
      </c>
      <c r="E3383" s="116" t="s">
        <v>3909</v>
      </c>
      <c r="F3383" s="121" t="s">
        <v>3877</v>
      </c>
      <c r="G3383" s="120">
        <v>1</v>
      </c>
      <c r="H3383" s="119">
        <v>46035</v>
      </c>
      <c r="I3383" s="117" t="s">
        <v>7833</v>
      </c>
      <c r="J3383" s="117" t="s">
        <v>6089</v>
      </c>
      <c r="K3383" s="117" t="s">
        <v>6090</v>
      </c>
      <c r="L3383" s="117" t="s">
        <v>3998</v>
      </c>
      <c r="M3383" s="118">
        <v>18.498858999999999</v>
      </c>
      <c r="N3383" s="118">
        <v>-69.867976999999996</v>
      </c>
      <c r="O3383" s="117"/>
      <c r="P3383" s="117" t="s">
        <v>3876</v>
      </c>
      <c r="Q3383" s="117" t="s">
        <v>4442</v>
      </c>
      <c r="R3383" s="116"/>
    </row>
    <row r="3384" spans="2:18" ht="18" customHeight="1" x14ac:dyDescent="0.3">
      <c r="B3384" s="116" t="s">
        <v>8275</v>
      </c>
      <c r="C3384" s="116" t="s">
        <v>6614</v>
      </c>
      <c r="D3384" s="122" t="s">
        <v>345</v>
      </c>
      <c r="E3384" s="116" t="s">
        <v>346</v>
      </c>
      <c r="F3384" s="121" t="s">
        <v>3877</v>
      </c>
      <c r="G3384" s="120">
        <v>3</v>
      </c>
      <c r="H3384" s="119">
        <v>46035</v>
      </c>
      <c r="I3384" s="117" t="s">
        <v>7338</v>
      </c>
      <c r="J3384" s="117" t="s">
        <v>6300</v>
      </c>
      <c r="K3384" s="117" t="s">
        <v>6301</v>
      </c>
      <c r="L3384" s="117" t="s">
        <v>4137</v>
      </c>
      <c r="M3384" s="118">
        <v>18.465326999999998</v>
      </c>
      <c r="N3384" s="118">
        <v>-69.902585999999999</v>
      </c>
      <c r="O3384" s="117"/>
      <c r="P3384" s="117" t="s">
        <v>3876</v>
      </c>
      <c r="Q3384" s="117" t="s">
        <v>4192</v>
      </c>
      <c r="R3384" s="116"/>
    </row>
    <row r="3385" spans="2:18" ht="18" customHeight="1" x14ac:dyDescent="0.3">
      <c r="B3385" s="116" t="s">
        <v>8276</v>
      </c>
      <c r="C3385" s="116" t="s">
        <v>7462</v>
      </c>
      <c r="D3385" s="122" t="s">
        <v>2285</v>
      </c>
      <c r="E3385" s="116" t="s">
        <v>3934</v>
      </c>
      <c r="F3385" s="121" t="s">
        <v>3877</v>
      </c>
      <c r="G3385" s="120">
        <v>5</v>
      </c>
      <c r="H3385" s="119">
        <v>46035</v>
      </c>
      <c r="I3385" s="117" t="s">
        <v>7303</v>
      </c>
      <c r="J3385" s="117" t="s">
        <v>5705</v>
      </c>
      <c r="K3385" s="117" t="s">
        <v>5706</v>
      </c>
      <c r="L3385" s="117" t="s">
        <v>3984</v>
      </c>
      <c r="M3385" s="118">
        <v>18.490293000000001</v>
      </c>
      <c r="N3385" s="118">
        <v>-69.929953999999995</v>
      </c>
      <c r="O3385" s="117"/>
      <c r="P3385" s="117" t="s">
        <v>3933</v>
      </c>
      <c r="Q3385" s="117" t="s">
        <v>4940</v>
      </c>
      <c r="R3385" s="116"/>
    </row>
    <row r="3386" spans="2:18" ht="18" customHeight="1" x14ac:dyDescent="0.3">
      <c r="B3386" s="116" t="s">
        <v>8277</v>
      </c>
      <c r="C3386" s="116" t="s">
        <v>5963</v>
      </c>
      <c r="D3386" s="122" t="s">
        <v>2317</v>
      </c>
      <c r="E3386" s="116" t="s">
        <v>3935</v>
      </c>
      <c r="F3386" s="121" t="s">
        <v>3894</v>
      </c>
      <c r="G3386" s="120">
        <v>77</v>
      </c>
      <c r="H3386" s="119">
        <v>46035</v>
      </c>
      <c r="I3386" s="117" t="s">
        <v>7760</v>
      </c>
      <c r="J3386" s="117" t="s">
        <v>5705</v>
      </c>
      <c r="K3386" s="117" t="s">
        <v>5706</v>
      </c>
      <c r="L3386" s="117" t="s">
        <v>4014</v>
      </c>
      <c r="M3386" s="118">
        <v>18.481942</v>
      </c>
      <c r="N3386" s="118">
        <v>-69.832632000000004</v>
      </c>
      <c r="O3386" s="117"/>
      <c r="P3386" s="117" t="s">
        <v>3933</v>
      </c>
      <c r="Q3386" s="117" t="s">
        <v>5171</v>
      </c>
      <c r="R3386" s="116"/>
    </row>
    <row r="3387" spans="2:18" ht="18" customHeight="1" x14ac:dyDescent="0.3">
      <c r="B3387" s="116" t="s">
        <v>8278</v>
      </c>
      <c r="C3387" s="116" t="s">
        <v>4173</v>
      </c>
      <c r="D3387" s="122" t="s">
        <v>3901</v>
      </c>
      <c r="E3387" s="116" t="s">
        <v>3893</v>
      </c>
      <c r="F3387" s="121" t="s">
        <v>3894</v>
      </c>
      <c r="G3387" s="120">
        <v>48</v>
      </c>
      <c r="H3387" s="119">
        <v>46035</v>
      </c>
      <c r="I3387" s="117" t="s">
        <v>8184</v>
      </c>
      <c r="J3387" s="117" t="s">
        <v>4082</v>
      </c>
      <c r="K3387" s="117" t="s">
        <v>4083</v>
      </c>
      <c r="L3387" s="117" t="s">
        <v>4019</v>
      </c>
      <c r="M3387" s="118">
        <v>18.43937</v>
      </c>
      <c r="N3387" s="118">
        <v>-69.845741000000004</v>
      </c>
      <c r="O3387" s="117"/>
      <c r="P3387" s="117" t="s">
        <v>3876</v>
      </c>
      <c r="Q3387" s="117" t="s">
        <v>5171</v>
      </c>
      <c r="R3387" s="116"/>
    </row>
    <row r="3388" spans="2:18" ht="18" customHeight="1" x14ac:dyDescent="0.3">
      <c r="B3388" s="116" t="s">
        <v>8279</v>
      </c>
      <c r="C3388" s="116" t="s">
        <v>4484</v>
      </c>
      <c r="D3388" s="122" t="s">
        <v>1614</v>
      </c>
      <c r="E3388" s="116" t="s">
        <v>3919</v>
      </c>
      <c r="F3388" s="121" t="s">
        <v>3877</v>
      </c>
      <c r="G3388" s="120">
        <v>4</v>
      </c>
      <c r="H3388" s="119">
        <v>46035</v>
      </c>
      <c r="I3388" s="117" t="s">
        <v>6965</v>
      </c>
      <c r="J3388" s="117" t="s">
        <v>3979</v>
      </c>
      <c r="K3388" s="117" t="s">
        <v>3980</v>
      </c>
      <c r="L3388" s="117" t="s">
        <v>4014</v>
      </c>
      <c r="M3388" s="118">
        <v>18.436772000000001</v>
      </c>
      <c r="N3388" s="118">
        <v>-69.860774000000006</v>
      </c>
      <c r="O3388" s="117"/>
      <c r="P3388" s="117" t="s">
        <v>3876</v>
      </c>
      <c r="Q3388" s="117" t="s">
        <v>6124</v>
      </c>
      <c r="R3388" s="116"/>
    </row>
    <row r="3389" spans="2:18" ht="18" customHeight="1" x14ac:dyDescent="0.3">
      <c r="B3389" s="116" t="s">
        <v>8280</v>
      </c>
      <c r="C3389" s="116" t="s">
        <v>4266</v>
      </c>
      <c r="D3389" s="122" t="s">
        <v>171</v>
      </c>
      <c r="E3389" s="116" t="s">
        <v>172</v>
      </c>
      <c r="F3389" s="121" t="s">
        <v>3877</v>
      </c>
      <c r="G3389" s="120">
        <v>3</v>
      </c>
      <c r="H3389" s="119">
        <v>46035</v>
      </c>
      <c r="I3389" s="117" t="s">
        <v>6517</v>
      </c>
      <c r="J3389" s="117" t="s">
        <v>4089</v>
      </c>
      <c r="K3389" s="117" t="s">
        <v>4090</v>
      </c>
      <c r="L3389" s="117" t="s">
        <v>4137</v>
      </c>
      <c r="M3389" s="118">
        <v>18.462859000000002</v>
      </c>
      <c r="N3389" s="118">
        <v>-69.859002000000004</v>
      </c>
      <c r="O3389" s="117"/>
      <c r="P3389" s="117" t="s">
        <v>3876</v>
      </c>
      <c r="Q3389" s="117" t="s">
        <v>4940</v>
      </c>
      <c r="R3389" s="116"/>
    </row>
    <row r="3390" spans="2:18" ht="18" customHeight="1" x14ac:dyDescent="0.3">
      <c r="B3390" s="116" t="s">
        <v>8281</v>
      </c>
      <c r="C3390" s="116" t="s">
        <v>5677</v>
      </c>
      <c r="D3390" s="122" t="s">
        <v>3927</v>
      </c>
      <c r="E3390" s="116" t="s">
        <v>3938</v>
      </c>
      <c r="F3390" s="121" t="s">
        <v>3894</v>
      </c>
      <c r="G3390" s="120">
        <v>40</v>
      </c>
      <c r="H3390" s="119">
        <v>46035</v>
      </c>
      <c r="I3390" s="117" t="s">
        <v>7471</v>
      </c>
      <c r="J3390" s="117" t="s">
        <v>3973</v>
      </c>
      <c r="K3390" s="117" t="s">
        <v>3974</v>
      </c>
      <c r="L3390" s="117" t="s">
        <v>3989</v>
      </c>
      <c r="M3390" s="118">
        <v>18.521723000000001</v>
      </c>
      <c r="N3390" s="118">
        <v>-69.835248000000007</v>
      </c>
      <c r="O3390" s="117"/>
      <c r="P3390" s="117" t="s">
        <v>3933</v>
      </c>
      <c r="Q3390" s="117" t="s">
        <v>5512</v>
      </c>
      <c r="R3390" s="116"/>
    </row>
    <row r="3391" spans="2:18" ht="18" customHeight="1" x14ac:dyDescent="0.3">
      <c r="B3391" s="116" t="s">
        <v>8282</v>
      </c>
      <c r="C3391" s="116" t="s">
        <v>4034</v>
      </c>
      <c r="D3391" s="122" t="s">
        <v>106</v>
      </c>
      <c r="E3391" s="116" t="s">
        <v>107</v>
      </c>
      <c r="F3391" s="121" t="s">
        <v>3877</v>
      </c>
      <c r="G3391" s="120">
        <v>5</v>
      </c>
      <c r="H3391" s="119">
        <v>46035</v>
      </c>
      <c r="I3391" s="117" t="s">
        <v>5878</v>
      </c>
      <c r="J3391" s="117" t="s">
        <v>4030</v>
      </c>
      <c r="K3391" s="117" t="s">
        <v>4031</v>
      </c>
      <c r="L3391" s="117" t="s">
        <v>4032</v>
      </c>
      <c r="M3391" s="118">
        <v>18.478684999999999</v>
      </c>
      <c r="N3391" s="118">
        <v>-69.885024999999999</v>
      </c>
      <c r="O3391" s="117"/>
      <c r="P3391" s="117" t="s">
        <v>3876</v>
      </c>
      <c r="Q3391" s="117" t="s">
        <v>4693</v>
      </c>
      <c r="R3391" s="116"/>
    </row>
    <row r="3392" spans="2:18" ht="18" customHeight="1" x14ac:dyDescent="0.3">
      <c r="B3392" s="116" t="s">
        <v>8283</v>
      </c>
      <c r="C3392" s="116" t="s">
        <v>5598</v>
      </c>
      <c r="D3392" s="122" t="s">
        <v>189</v>
      </c>
      <c r="E3392" s="116" t="s">
        <v>190</v>
      </c>
      <c r="F3392" s="121" t="s">
        <v>3877</v>
      </c>
      <c r="G3392" s="120">
        <v>3</v>
      </c>
      <c r="H3392" s="119">
        <v>46035</v>
      </c>
      <c r="I3392" s="117" t="s">
        <v>7653</v>
      </c>
      <c r="J3392" s="117" t="s">
        <v>4030</v>
      </c>
      <c r="K3392" s="117" t="s">
        <v>4031</v>
      </c>
      <c r="L3392" s="117" t="s">
        <v>4032</v>
      </c>
      <c r="M3392" s="118">
        <v>18.493371</v>
      </c>
      <c r="N3392" s="118">
        <v>-69.894397999999995</v>
      </c>
      <c r="O3392" s="117"/>
      <c r="P3392" s="117" t="s">
        <v>3876</v>
      </c>
      <c r="Q3392" s="117" t="s">
        <v>4940</v>
      </c>
      <c r="R3392" s="116"/>
    </row>
    <row r="3393" spans="2:18" ht="18" customHeight="1" x14ac:dyDescent="0.3">
      <c r="B3393" s="116" t="s">
        <v>8284</v>
      </c>
      <c r="C3393" s="116" t="s">
        <v>4455</v>
      </c>
      <c r="D3393" s="122" t="s">
        <v>3896</v>
      </c>
      <c r="E3393" s="116" t="s">
        <v>3936</v>
      </c>
      <c r="F3393" s="121" t="s">
        <v>3894</v>
      </c>
      <c r="G3393" s="120">
        <v>101</v>
      </c>
      <c r="H3393" s="119">
        <v>46035</v>
      </c>
      <c r="I3393" s="117" t="s">
        <v>6248</v>
      </c>
      <c r="J3393" s="117" t="s">
        <v>3996</v>
      </c>
      <c r="K3393" s="117" t="s">
        <v>3997</v>
      </c>
      <c r="L3393" s="117" t="s">
        <v>4019</v>
      </c>
      <c r="M3393" s="118">
        <v>18.529281000000001</v>
      </c>
      <c r="N3393" s="118">
        <v>-69.919005999999996</v>
      </c>
      <c r="O3393" s="117"/>
      <c r="P3393" s="117" t="s">
        <v>3933</v>
      </c>
      <c r="Q3393" s="117" t="s">
        <v>5171</v>
      </c>
      <c r="R3393" s="116"/>
    </row>
    <row r="3394" spans="2:18" ht="18" customHeight="1" x14ac:dyDescent="0.3">
      <c r="B3394" s="116" t="s">
        <v>8285</v>
      </c>
      <c r="C3394" s="116" t="s">
        <v>4130</v>
      </c>
      <c r="D3394" s="122" t="s">
        <v>3927</v>
      </c>
      <c r="E3394" s="116" t="s">
        <v>3938</v>
      </c>
      <c r="F3394" s="121" t="s">
        <v>3894</v>
      </c>
      <c r="G3394" s="120">
        <v>135</v>
      </c>
      <c r="H3394" s="119">
        <v>46035</v>
      </c>
      <c r="I3394" s="117" t="s">
        <v>7473</v>
      </c>
      <c r="J3394" s="117" t="s">
        <v>3996</v>
      </c>
      <c r="K3394" s="117" t="s">
        <v>3997</v>
      </c>
      <c r="L3394" s="117" t="s">
        <v>4019</v>
      </c>
      <c r="M3394" s="118">
        <v>18.433125</v>
      </c>
      <c r="N3394" s="118">
        <v>-69.853513000000007</v>
      </c>
      <c r="O3394" s="117"/>
      <c r="P3394" s="117" t="s">
        <v>3933</v>
      </c>
      <c r="Q3394" s="117" t="s">
        <v>5512</v>
      </c>
      <c r="R3394" s="116"/>
    </row>
    <row r="3395" spans="2:18" ht="18" customHeight="1" x14ac:dyDescent="0.3">
      <c r="B3395" s="116" t="s">
        <v>8286</v>
      </c>
      <c r="C3395" s="116" t="s">
        <v>4147</v>
      </c>
      <c r="D3395" s="122" t="s">
        <v>3896</v>
      </c>
      <c r="E3395" s="116" t="s">
        <v>3936</v>
      </c>
      <c r="F3395" s="121" t="s">
        <v>3894</v>
      </c>
      <c r="G3395" s="120">
        <v>45</v>
      </c>
      <c r="H3395" s="119">
        <v>46035</v>
      </c>
      <c r="I3395" s="117" t="s">
        <v>6525</v>
      </c>
      <c r="J3395" s="117" t="s">
        <v>4038</v>
      </c>
      <c r="K3395" s="117" t="s">
        <v>4039</v>
      </c>
      <c r="L3395" s="117" t="s">
        <v>3975</v>
      </c>
      <c r="M3395" s="118">
        <v>18.488742999999999</v>
      </c>
      <c r="N3395" s="118">
        <v>-69.845156000000003</v>
      </c>
      <c r="O3395" s="117"/>
      <c r="P3395" s="117" t="s">
        <v>3933</v>
      </c>
      <c r="Q3395" s="117" t="s">
        <v>5171</v>
      </c>
      <c r="R3395" s="116"/>
    </row>
    <row r="3396" spans="2:18" ht="18" customHeight="1" x14ac:dyDescent="0.3">
      <c r="B3396" s="116" t="s">
        <v>8287</v>
      </c>
      <c r="C3396" s="116" t="s">
        <v>4262</v>
      </c>
      <c r="D3396" s="122" t="s">
        <v>3926</v>
      </c>
      <c r="E3396" s="116" t="s">
        <v>3941</v>
      </c>
      <c r="F3396" s="121" t="s">
        <v>3894</v>
      </c>
      <c r="G3396" s="120">
        <v>111</v>
      </c>
      <c r="H3396" s="119">
        <v>46035</v>
      </c>
      <c r="I3396" s="117" t="s">
        <v>7789</v>
      </c>
      <c r="J3396" s="117" t="s">
        <v>4038</v>
      </c>
      <c r="K3396" s="117" t="s">
        <v>4039</v>
      </c>
      <c r="L3396" s="117" t="s">
        <v>3989</v>
      </c>
      <c r="M3396" s="118">
        <v>18.43778</v>
      </c>
      <c r="N3396" s="118">
        <v>-69.869999000000007</v>
      </c>
      <c r="O3396" s="117"/>
      <c r="P3396" s="117" t="s">
        <v>2662</v>
      </c>
      <c r="Q3396" s="117" t="s">
        <v>5512</v>
      </c>
      <c r="R3396" s="116"/>
    </row>
    <row r="3397" spans="2:18" ht="18" customHeight="1" x14ac:dyDescent="0.3">
      <c r="B3397" s="116" t="s">
        <v>8288</v>
      </c>
      <c r="C3397" s="116" t="s">
        <v>4069</v>
      </c>
      <c r="D3397" s="122" t="s">
        <v>3896</v>
      </c>
      <c r="E3397" s="116" t="s">
        <v>3936</v>
      </c>
      <c r="F3397" s="121" t="s">
        <v>3894</v>
      </c>
      <c r="G3397" s="120">
        <v>21</v>
      </c>
      <c r="H3397" s="119">
        <v>46035</v>
      </c>
      <c r="I3397" s="117" t="s">
        <v>7346</v>
      </c>
      <c r="J3397" s="117" t="s">
        <v>4002</v>
      </c>
      <c r="K3397" s="117" t="s">
        <v>4003</v>
      </c>
      <c r="L3397" s="117" t="s">
        <v>4014</v>
      </c>
      <c r="M3397" s="118">
        <v>18.458641</v>
      </c>
      <c r="N3397" s="118">
        <v>-69.922359</v>
      </c>
      <c r="O3397" s="117"/>
      <c r="P3397" s="117" t="s">
        <v>3933</v>
      </c>
      <c r="Q3397" s="117" t="s">
        <v>5171</v>
      </c>
      <c r="R3397" s="116"/>
    </row>
    <row r="3398" spans="2:18" ht="18" customHeight="1" x14ac:dyDescent="0.3">
      <c r="B3398" s="116" t="s">
        <v>8289</v>
      </c>
      <c r="C3398" s="116" t="s">
        <v>4649</v>
      </c>
      <c r="D3398" s="122" t="s">
        <v>365</v>
      </c>
      <c r="E3398" s="116" t="s">
        <v>3918</v>
      </c>
      <c r="F3398" s="121" t="s">
        <v>3877</v>
      </c>
      <c r="G3398" s="120">
        <v>4</v>
      </c>
      <c r="H3398" s="119">
        <v>46035</v>
      </c>
      <c r="I3398" s="117" t="s">
        <v>6123</v>
      </c>
      <c r="J3398" s="117" t="s">
        <v>4023</v>
      </c>
      <c r="K3398" s="117" t="s">
        <v>4024</v>
      </c>
      <c r="L3398" s="117" t="s">
        <v>4137</v>
      </c>
      <c r="M3398" s="118">
        <v>18.47738</v>
      </c>
      <c r="N3398" s="118">
        <v>-69.835363000000001</v>
      </c>
      <c r="O3398" s="117"/>
      <c r="P3398" s="117" t="s">
        <v>3876</v>
      </c>
      <c r="Q3398" s="117" t="s">
        <v>6124</v>
      </c>
      <c r="R3398" s="116"/>
    </row>
    <row r="3399" spans="2:18" ht="18" customHeight="1" x14ac:dyDescent="0.3">
      <c r="B3399" s="116" t="s">
        <v>8290</v>
      </c>
      <c r="C3399" s="116" t="s">
        <v>4455</v>
      </c>
      <c r="D3399" s="122" t="s">
        <v>3929</v>
      </c>
      <c r="E3399" s="116" t="s">
        <v>3870</v>
      </c>
      <c r="F3399" s="121" t="s">
        <v>3877</v>
      </c>
      <c r="G3399" s="120">
        <v>10</v>
      </c>
      <c r="H3399" s="119">
        <v>46035</v>
      </c>
      <c r="I3399" s="117" t="s">
        <v>7773</v>
      </c>
      <c r="J3399" s="117" t="s">
        <v>4023</v>
      </c>
      <c r="K3399" s="117" t="s">
        <v>4024</v>
      </c>
      <c r="L3399" s="117" t="s">
        <v>4025</v>
      </c>
      <c r="M3399" s="118">
        <v>18.46932</v>
      </c>
      <c r="N3399" s="118">
        <v>-69.848853000000005</v>
      </c>
      <c r="O3399" s="117"/>
      <c r="P3399" s="117" t="s">
        <v>3876</v>
      </c>
      <c r="Q3399" s="117" t="s">
        <v>7774</v>
      </c>
      <c r="R3399" s="116"/>
    </row>
    <row r="3400" spans="2:18" ht="18" customHeight="1" x14ac:dyDescent="0.3">
      <c r="B3400" s="116" t="s">
        <v>8291</v>
      </c>
      <c r="C3400" s="116" t="s">
        <v>4147</v>
      </c>
      <c r="D3400" s="122" t="s">
        <v>3926</v>
      </c>
      <c r="E3400" s="116" t="s">
        <v>3941</v>
      </c>
      <c r="F3400" s="121" t="s">
        <v>3894</v>
      </c>
      <c r="G3400" s="120">
        <v>21</v>
      </c>
      <c r="H3400" s="119">
        <v>46035</v>
      </c>
      <c r="I3400" s="117" t="s">
        <v>7442</v>
      </c>
      <c r="J3400" s="117" t="s">
        <v>3959</v>
      </c>
      <c r="K3400" s="117" t="s">
        <v>3960</v>
      </c>
      <c r="L3400" s="117" t="s">
        <v>4008</v>
      </c>
      <c r="M3400" s="118">
        <v>18.431365</v>
      </c>
      <c r="N3400" s="118">
        <v>-69.839580999999995</v>
      </c>
      <c r="O3400" s="117"/>
      <c r="P3400" s="117" t="s">
        <v>2662</v>
      </c>
      <c r="Q3400" s="117" t="s">
        <v>5512</v>
      </c>
      <c r="R3400" s="116"/>
    </row>
    <row r="3401" spans="2:18" ht="18" customHeight="1" x14ac:dyDescent="0.3">
      <c r="B3401" s="116" t="s">
        <v>8292</v>
      </c>
      <c r="C3401" s="116" t="s">
        <v>5736</v>
      </c>
      <c r="D3401" s="122" t="s">
        <v>3924</v>
      </c>
      <c r="E3401" s="116" t="s">
        <v>3925</v>
      </c>
      <c r="F3401" s="121" t="s">
        <v>3894</v>
      </c>
      <c r="G3401" s="120">
        <v>55</v>
      </c>
      <c r="H3401" s="119">
        <v>46036</v>
      </c>
      <c r="I3401" s="117" t="s">
        <v>7023</v>
      </c>
      <c r="J3401" s="117" t="s">
        <v>5245</v>
      </c>
      <c r="K3401" s="117" t="s">
        <v>5246</v>
      </c>
      <c r="L3401" s="117" t="s">
        <v>4025</v>
      </c>
      <c r="M3401" s="118">
        <v>18.435051999999999</v>
      </c>
      <c r="N3401" s="118">
        <v>-69.856842</v>
      </c>
      <c r="O3401" s="117"/>
      <c r="P3401" s="117" t="s">
        <v>3876</v>
      </c>
      <c r="Q3401" s="117" t="s">
        <v>5512</v>
      </c>
      <c r="R3401" s="116"/>
    </row>
    <row r="3402" spans="2:18" ht="18" customHeight="1" x14ac:dyDescent="0.3">
      <c r="B3402" s="116" t="s">
        <v>8293</v>
      </c>
      <c r="C3402" s="116" t="s">
        <v>5637</v>
      </c>
      <c r="D3402" s="122" t="s">
        <v>401</v>
      </c>
      <c r="E3402" s="116" t="s">
        <v>3920</v>
      </c>
      <c r="F3402" s="121" t="s">
        <v>3877</v>
      </c>
      <c r="G3402" s="120">
        <v>1</v>
      </c>
      <c r="H3402" s="119">
        <v>46036</v>
      </c>
      <c r="I3402" s="117" t="s">
        <v>7357</v>
      </c>
      <c r="J3402" s="117" t="s">
        <v>5245</v>
      </c>
      <c r="K3402" s="117" t="s">
        <v>5246</v>
      </c>
      <c r="L3402" s="117" t="s">
        <v>4032</v>
      </c>
      <c r="M3402" s="118">
        <v>18.431839</v>
      </c>
      <c r="N3402" s="118">
        <v>-69.871700000000004</v>
      </c>
      <c r="O3402" s="117"/>
      <c r="P3402" s="117" t="s">
        <v>3876</v>
      </c>
      <c r="Q3402" s="117" t="s">
        <v>6124</v>
      </c>
      <c r="R3402" s="116"/>
    </row>
    <row r="3403" spans="2:18" ht="18" customHeight="1" x14ac:dyDescent="0.3">
      <c r="B3403" s="116" t="s">
        <v>8294</v>
      </c>
      <c r="C3403" s="116" t="s">
        <v>5701</v>
      </c>
      <c r="D3403" s="122" t="s">
        <v>1563</v>
      </c>
      <c r="E3403" s="116" t="s">
        <v>3856</v>
      </c>
      <c r="F3403" s="121" t="s">
        <v>3877</v>
      </c>
      <c r="G3403" s="120">
        <v>1</v>
      </c>
      <c r="H3403" s="119">
        <v>46036</v>
      </c>
      <c r="I3403" s="117" t="s">
        <v>6894</v>
      </c>
      <c r="J3403" s="117" t="s">
        <v>5408</v>
      </c>
      <c r="K3403" s="117" t="s">
        <v>5409</v>
      </c>
      <c r="L3403" s="117" t="s">
        <v>4008</v>
      </c>
      <c r="M3403" s="118">
        <v>18.496721999999998</v>
      </c>
      <c r="N3403" s="118">
        <v>-69.915102000000005</v>
      </c>
      <c r="O3403" s="117"/>
      <c r="P3403" s="117" t="s">
        <v>3876</v>
      </c>
      <c r="Q3403" s="117" t="s">
        <v>4442</v>
      </c>
      <c r="R3403" s="116"/>
    </row>
    <row r="3404" spans="2:18" ht="18" customHeight="1" x14ac:dyDescent="0.3">
      <c r="B3404" s="116" t="s">
        <v>8295</v>
      </c>
      <c r="C3404" s="116" t="s">
        <v>6744</v>
      </c>
      <c r="D3404" s="122" t="s">
        <v>122</v>
      </c>
      <c r="E3404" s="116" t="s">
        <v>3904</v>
      </c>
      <c r="F3404" s="121" t="s">
        <v>3877</v>
      </c>
      <c r="G3404" s="120">
        <v>4</v>
      </c>
      <c r="H3404" s="119">
        <v>46036</v>
      </c>
      <c r="I3404" s="117" t="s">
        <v>7800</v>
      </c>
      <c r="J3404" s="117" t="s">
        <v>5408</v>
      </c>
      <c r="K3404" s="117" t="s">
        <v>5409</v>
      </c>
      <c r="L3404" s="117" t="s">
        <v>4008</v>
      </c>
      <c r="M3404" s="118">
        <v>18.439102999999999</v>
      </c>
      <c r="N3404" s="118">
        <v>-69.832020999999997</v>
      </c>
      <c r="O3404" s="117"/>
      <c r="P3404" s="117" t="s">
        <v>3876</v>
      </c>
      <c r="Q3404" s="117" t="s">
        <v>4693</v>
      </c>
      <c r="R3404" s="116"/>
    </row>
    <row r="3405" spans="2:18" ht="18" customHeight="1" x14ac:dyDescent="0.3">
      <c r="B3405" s="116" t="s">
        <v>8296</v>
      </c>
      <c r="C3405" s="116" t="s">
        <v>6194</v>
      </c>
      <c r="D3405" s="122" t="s">
        <v>67</v>
      </c>
      <c r="E3405" s="116" t="s">
        <v>68</v>
      </c>
      <c r="F3405" s="121" t="s">
        <v>3894</v>
      </c>
      <c r="G3405" s="120">
        <v>97</v>
      </c>
      <c r="H3405" s="119">
        <v>46036</v>
      </c>
      <c r="I3405" s="117" t="s">
        <v>7923</v>
      </c>
      <c r="J3405" s="117" t="s">
        <v>5759</v>
      </c>
      <c r="K3405" s="117" t="s">
        <v>5760</v>
      </c>
      <c r="L3405" s="117" t="s">
        <v>3998</v>
      </c>
      <c r="M3405" s="118">
        <v>18.450866000000001</v>
      </c>
      <c r="N3405" s="118">
        <v>-69.870947999999999</v>
      </c>
      <c r="O3405" s="117"/>
      <c r="P3405" s="117" t="s">
        <v>2662</v>
      </c>
      <c r="Q3405" s="117" t="s">
        <v>5171</v>
      </c>
      <c r="R3405" s="116"/>
    </row>
    <row r="3406" spans="2:18" ht="18" customHeight="1" x14ac:dyDescent="0.3">
      <c r="B3406" s="116" t="s">
        <v>8297</v>
      </c>
      <c r="C3406" s="116" t="s">
        <v>6604</v>
      </c>
      <c r="D3406" s="122" t="s">
        <v>1549</v>
      </c>
      <c r="E3406" s="116" t="s">
        <v>3910</v>
      </c>
      <c r="F3406" s="121" t="s">
        <v>3877</v>
      </c>
      <c r="G3406" s="120">
        <v>4</v>
      </c>
      <c r="H3406" s="119">
        <v>46036</v>
      </c>
      <c r="I3406" s="117" t="s">
        <v>8216</v>
      </c>
      <c r="J3406" s="117" t="s">
        <v>6438</v>
      </c>
      <c r="K3406" s="117" t="s">
        <v>6439</v>
      </c>
      <c r="L3406" s="117" t="s">
        <v>4014</v>
      </c>
      <c r="M3406" s="118">
        <v>18.486366</v>
      </c>
      <c r="N3406" s="118">
        <v>-69.917330000000007</v>
      </c>
      <c r="O3406" s="117"/>
      <c r="P3406" s="117" t="s">
        <v>3876</v>
      </c>
      <c r="Q3406" s="117" t="s">
        <v>4442</v>
      </c>
      <c r="R3406" s="116"/>
    </row>
    <row r="3407" spans="2:18" ht="18" customHeight="1" x14ac:dyDescent="0.3">
      <c r="B3407" s="116" t="s">
        <v>8298</v>
      </c>
      <c r="C3407" s="116" t="s">
        <v>6391</v>
      </c>
      <c r="D3407" s="122" t="s">
        <v>3914</v>
      </c>
      <c r="E3407" s="116" t="s">
        <v>3915</v>
      </c>
      <c r="F3407" s="121" t="s">
        <v>3877</v>
      </c>
      <c r="G3407" s="120">
        <v>6</v>
      </c>
      <c r="H3407" s="119">
        <v>46036</v>
      </c>
      <c r="I3407" s="117" t="s">
        <v>7874</v>
      </c>
      <c r="J3407" s="117" t="s">
        <v>6478</v>
      </c>
      <c r="K3407" s="117" t="s">
        <v>6479</v>
      </c>
      <c r="L3407" s="117" t="s">
        <v>4032</v>
      </c>
      <c r="M3407" s="118">
        <v>18.474004000000001</v>
      </c>
      <c r="N3407" s="118">
        <v>-69.832277000000005</v>
      </c>
      <c r="O3407" s="117"/>
      <c r="P3407" s="117" t="s">
        <v>3876</v>
      </c>
      <c r="Q3407" s="117" t="s">
        <v>4442</v>
      </c>
      <c r="R3407" s="116"/>
    </row>
    <row r="3408" spans="2:18" ht="18" customHeight="1" x14ac:dyDescent="0.3">
      <c r="B3408" s="116" t="s">
        <v>8299</v>
      </c>
      <c r="C3408" s="116" t="s">
        <v>6441</v>
      </c>
      <c r="D3408" s="122" t="s">
        <v>347</v>
      </c>
      <c r="E3408" s="116" t="s">
        <v>348</v>
      </c>
      <c r="F3408" s="121" t="s">
        <v>3877</v>
      </c>
      <c r="G3408" s="120">
        <v>3</v>
      </c>
      <c r="H3408" s="119">
        <v>46036</v>
      </c>
      <c r="I3408" s="117" t="s">
        <v>6549</v>
      </c>
      <c r="J3408" s="117" t="s">
        <v>5936</v>
      </c>
      <c r="K3408" s="117" t="s">
        <v>5937</v>
      </c>
      <c r="L3408" s="117" t="s">
        <v>3989</v>
      </c>
      <c r="M3408" s="118">
        <v>18.431791</v>
      </c>
      <c r="N3408" s="118">
        <v>-69.871067999999994</v>
      </c>
      <c r="O3408" s="117"/>
      <c r="P3408" s="117" t="s">
        <v>3876</v>
      </c>
      <c r="Q3408" s="117" t="s">
        <v>4192</v>
      </c>
      <c r="R3408" s="116"/>
    </row>
    <row r="3409" spans="2:18" ht="18" customHeight="1" x14ac:dyDescent="0.3">
      <c r="B3409" s="116" t="s">
        <v>8300</v>
      </c>
      <c r="C3409" s="116" t="s">
        <v>5821</v>
      </c>
      <c r="D3409" s="122" t="s">
        <v>79</v>
      </c>
      <c r="E3409" s="116" t="s">
        <v>80</v>
      </c>
      <c r="F3409" s="121" t="s">
        <v>3877</v>
      </c>
      <c r="G3409" s="120">
        <v>6</v>
      </c>
      <c r="H3409" s="119">
        <v>46036</v>
      </c>
      <c r="I3409" s="117" t="s">
        <v>7886</v>
      </c>
      <c r="J3409" s="117" t="s">
        <v>5936</v>
      </c>
      <c r="K3409" s="117" t="s">
        <v>5937</v>
      </c>
      <c r="L3409" s="117" t="s">
        <v>3989</v>
      </c>
      <c r="M3409" s="118">
        <v>18.441337000000001</v>
      </c>
      <c r="N3409" s="118">
        <v>-69.832536000000005</v>
      </c>
      <c r="O3409" s="117"/>
      <c r="P3409" s="117" t="s">
        <v>3876</v>
      </c>
      <c r="Q3409" s="117" t="s">
        <v>4693</v>
      </c>
      <c r="R3409" s="116"/>
    </row>
    <row r="3410" spans="2:18" ht="18" customHeight="1" x14ac:dyDescent="0.3">
      <c r="B3410" s="116" t="s">
        <v>8301</v>
      </c>
      <c r="C3410" s="116" t="s">
        <v>4034</v>
      </c>
      <c r="D3410" s="122" t="s">
        <v>3896</v>
      </c>
      <c r="E3410" s="116" t="s">
        <v>3936</v>
      </c>
      <c r="F3410" s="121" t="s">
        <v>3894</v>
      </c>
      <c r="G3410" s="120">
        <v>12</v>
      </c>
      <c r="H3410" s="119">
        <v>46036</v>
      </c>
      <c r="I3410" s="117" t="s">
        <v>7809</v>
      </c>
      <c r="J3410" s="117" t="s">
        <v>4052</v>
      </c>
      <c r="K3410" s="117" t="s">
        <v>4053</v>
      </c>
      <c r="L3410" s="117" t="s">
        <v>4019</v>
      </c>
      <c r="M3410" s="118">
        <v>18.523177</v>
      </c>
      <c r="N3410" s="118">
        <v>-69.850877999999994</v>
      </c>
      <c r="O3410" s="117"/>
      <c r="P3410" s="117" t="s">
        <v>3933</v>
      </c>
      <c r="Q3410" s="117" t="s">
        <v>5171</v>
      </c>
      <c r="R3410" s="116"/>
    </row>
    <row r="3411" spans="2:18" ht="18" customHeight="1" x14ac:dyDescent="0.3">
      <c r="B3411" s="116" t="s">
        <v>8302</v>
      </c>
      <c r="C3411" s="116" t="s">
        <v>4413</v>
      </c>
      <c r="D3411" s="122" t="s">
        <v>3901</v>
      </c>
      <c r="E3411" s="116" t="s">
        <v>3893</v>
      </c>
      <c r="F3411" s="121" t="s">
        <v>3894</v>
      </c>
      <c r="G3411" s="120">
        <v>41</v>
      </c>
      <c r="H3411" s="119">
        <v>46036</v>
      </c>
      <c r="I3411" s="117" t="s">
        <v>6226</v>
      </c>
      <c r="J3411" s="117" t="s">
        <v>3973</v>
      </c>
      <c r="K3411" s="117" t="s">
        <v>3974</v>
      </c>
      <c r="L3411" s="117" t="s">
        <v>4040</v>
      </c>
      <c r="M3411" s="118">
        <v>18.499822000000002</v>
      </c>
      <c r="N3411" s="118">
        <v>-69.851004000000003</v>
      </c>
      <c r="O3411" s="117"/>
      <c r="P3411" s="117" t="s">
        <v>3876</v>
      </c>
      <c r="Q3411" s="117" t="s">
        <v>5171</v>
      </c>
      <c r="R3411" s="116"/>
    </row>
    <row r="3412" spans="2:18" ht="18" customHeight="1" x14ac:dyDescent="0.3">
      <c r="B3412" s="116" t="s">
        <v>8303</v>
      </c>
      <c r="C3412" s="116" t="s">
        <v>4122</v>
      </c>
      <c r="D3412" s="122" t="s">
        <v>1345</v>
      </c>
      <c r="E3412" s="116" t="s">
        <v>3854</v>
      </c>
      <c r="F3412" s="121" t="s">
        <v>3877</v>
      </c>
      <c r="G3412" s="120">
        <v>3</v>
      </c>
      <c r="H3412" s="119">
        <v>46036</v>
      </c>
      <c r="I3412" s="117" t="s">
        <v>6246</v>
      </c>
      <c r="J3412" s="117" t="s">
        <v>3968</v>
      </c>
      <c r="K3412" s="117" t="s">
        <v>3969</v>
      </c>
      <c r="L3412" s="117" t="s">
        <v>4008</v>
      </c>
      <c r="M3412" s="118">
        <v>18.446453999999999</v>
      </c>
      <c r="N3412" s="118">
        <v>-69.884782000000001</v>
      </c>
      <c r="O3412" s="117"/>
      <c r="P3412" s="117" t="s">
        <v>3876</v>
      </c>
      <c r="Q3412" s="117" t="s">
        <v>4940</v>
      </c>
      <c r="R3412" s="116"/>
    </row>
    <row r="3413" spans="2:18" ht="18" customHeight="1" x14ac:dyDescent="0.3">
      <c r="B3413" s="116" t="s">
        <v>8304</v>
      </c>
      <c r="C3413" s="116" t="s">
        <v>5193</v>
      </c>
      <c r="D3413" s="122" t="s">
        <v>3896</v>
      </c>
      <c r="E3413" s="116" t="s">
        <v>3936</v>
      </c>
      <c r="F3413" s="121" t="s">
        <v>3894</v>
      </c>
      <c r="G3413" s="120">
        <v>20</v>
      </c>
      <c r="H3413" s="119">
        <v>46036</v>
      </c>
      <c r="I3413" s="117" t="s">
        <v>7812</v>
      </c>
      <c r="J3413" s="117" t="s">
        <v>3968</v>
      </c>
      <c r="K3413" s="117" t="s">
        <v>3969</v>
      </c>
      <c r="L3413" s="117" t="s">
        <v>3961</v>
      </c>
      <c r="M3413" s="118">
        <v>18.479223000000001</v>
      </c>
      <c r="N3413" s="118">
        <v>-69.878587999999993</v>
      </c>
      <c r="O3413" s="117"/>
      <c r="P3413" s="117" t="s">
        <v>3933</v>
      </c>
      <c r="Q3413" s="117" t="s">
        <v>5171</v>
      </c>
      <c r="R3413" s="116"/>
    </row>
    <row r="3414" spans="2:18" ht="18" customHeight="1" x14ac:dyDescent="0.3">
      <c r="B3414" s="116" t="s">
        <v>8305</v>
      </c>
      <c r="C3414" s="116" t="s">
        <v>6418</v>
      </c>
      <c r="D3414" s="122" t="s">
        <v>53</v>
      </c>
      <c r="E3414" s="116" t="s">
        <v>54</v>
      </c>
      <c r="F3414" s="121" t="s">
        <v>3877</v>
      </c>
      <c r="G3414" s="120">
        <v>1</v>
      </c>
      <c r="H3414" s="119">
        <v>46037</v>
      </c>
      <c r="I3414" s="117" t="s">
        <v>7089</v>
      </c>
      <c r="J3414" s="117" t="s">
        <v>5265</v>
      </c>
      <c r="K3414" s="117" t="s">
        <v>5266</v>
      </c>
      <c r="L3414" s="117" t="s">
        <v>4054</v>
      </c>
      <c r="M3414" s="118">
        <v>18.528393999999999</v>
      </c>
      <c r="N3414" s="118">
        <v>-69.868872999999994</v>
      </c>
      <c r="O3414" s="117"/>
      <c r="P3414" s="117" t="s">
        <v>3876</v>
      </c>
      <c r="Q3414" s="117" t="s">
        <v>4693</v>
      </c>
      <c r="R3414" s="116"/>
    </row>
    <row r="3415" spans="2:18" ht="18" customHeight="1" x14ac:dyDescent="0.3">
      <c r="B3415" s="116" t="s">
        <v>8306</v>
      </c>
      <c r="C3415" s="116" t="s">
        <v>5623</v>
      </c>
      <c r="D3415" s="122" t="s">
        <v>2285</v>
      </c>
      <c r="E3415" s="116" t="s">
        <v>3934</v>
      </c>
      <c r="F3415" s="121" t="s">
        <v>3877</v>
      </c>
      <c r="G3415" s="120">
        <v>1</v>
      </c>
      <c r="H3415" s="119">
        <v>46037</v>
      </c>
      <c r="I3415" s="117" t="s">
        <v>7633</v>
      </c>
      <c r="J3415" s="117" t="s">
        <v>5313</v>
      </c>
      <c r="K3415" s="117" t="s">
        <v>5314</v>
      </c>
      <c r="L3415" s="117" t="s">
        <v>3989</v>
      </c>
      <c r="M3415" s="118">
        <v>18.466398000000002</v>
      </c>
      <c r="N3415" s="118">
        <v>-69.837976999999995</v>
      </c>
      <c r="O3415" s="117"/>
      <c r="P3415" s="117" t="s">
        <v>3933</v>
      </c>
      <c r="Q3415" s="117" t="s">
        <v>4940</v>
      </c>
      <c r="R3415" s="116"/>
    </row>
    <row r="3416" spans="2:18" ht="18" customHeight="1" x14ac:dyDescent="0.3">
      <c r="B3416" s="116" t="s">
        <v>8307</v>
      </c>
      <c r="C3416" s="116" t="s">
        <v>5346</v>
      </c>
      <c r="D3416" s="122" t="s">
        <v>106</v>
      </c>
      <c r="E3416" s="116" t="s">
        <v>107</v>
      </c>
      <c r="F3416" s="121" t="s">
        <v>3877</v>
      </c>
      <c r="G3416" s="120">
        <v>2</v>
      </c>
      <c r="H3416" s="119">
        <v>46037</v>
      </c>
      <c r="I3416" s="117" t="s">
        <v>7136</v>
      </c>
      <c r="J3416" s="117" t="s">
        <v>5425</v>
      </c>
      <c r="K3416" s="117" t="s">
        <v>5426</v>
      </c>
      <c r="L3416" s="117" t="s">
        <v>3981</v>
      </c>
      <c r="M3416" s="118">
        <v>18.517143000000001</v>
      </c>
      <c r="N3416" s="118">
        <v>-69.887952999999996</v>
      </c>
      <c r="O3416" s="117"/>
      <c r="P3416" s="117" t="s">
        <v>3876</v>
      </c>
      <c r="Q3416" s="117" t="s">
        <v>4693</v>
      </c>
      <c r="R3416" s="116"/>
    </row>
    <row r="3417" spans="2:18" ht="18" customHeight="1" x14ac:dyDescent="0.3">
      <c r="B3417" s="116" t="s">
        <v>8308</v>
      </c>
      <c r="C3417" s="116" t="s">
        <v>6145</v>
      </c>
      <c r="D3417" s="122" t="s">
        <v>1311</v>
      </c>
      <c r="E3417" s="116" t="s">
        <v>3883</v>
      </c>
      <c r="F3417" s="121" t="s">
        <v>3877</v>
      </c>
      <c r="G3417" s="120">
        <v>5</v>
      </c>
      <c r="H3417" s="119">
        <v>46037</v>
      </c>
      <c r="I3417" s="117" t="s">
        <v>7795</v>
      </c>
      <c r="J3417" s="117" t="s">
        <v>5245</v>
      </c>
      <c r="K3417" s="117" t="s">
        <v>5246</v>
      </c>
      <c r="L3417" s="117" t="s">
        <v>4137</v>
      </c>
      <c r="M3417" s="118">
        <v>18.484223</v>
      </c>
      <c r="N3417" s="118">
        <v>-69.909323999999998</v>
      </c>
      <c r="O3417" s="117"/>
      <c r="P3417" s="117" t="s">
        <v>3876</v>
      </c>
      <c r="Q3417" s="117" t="s">
        <v>6978</v>
      </c>
      <c r="R3417" s="116"/>
    </row>
    <row r="3418" spans="2:18" ht="18" customHeight="1" x14ac:dyDescent="0.3">
      <c r="B3418" s="116" t="s">
        <v>8309</v>
      </c>
      <c r="C3418" s="116" t="s">
        <v>5587</v>
      </c>
      <c r="D3418" s="122" t="s">
        <v>1549</v>
      </c>
      <c r="E3418" s="116" t="s">
        <v>3910</v>
      </c>
      <c r="F3418" s="121" t="s">
        <v>3877</v>
      </c>
      <c r="G3418" s="120">
        <v>7</v>
      </c>
      <c r="H3418" s="119">
        <v>46037</v>
      </c>
      <c r="I3418" s="117" t="s">
        <v>7695</v>
      </c>
      <c r="J3418" s="117" t="s">
        <v>5243</v>
      </c>
      <c r="K3418" s="117" t="s">
        <v>6047</v>
      </c>
      <c r="L3418" s="117" t="s">
        <v>4054</v>
      </c>
      <c r="M3418" s="118">
        <v>18.457363999999998</v>
      </c>
      <c r="N3418" s="118">
        <v>-69.928473999999994</v>
      </c>
      <c r="O3418" s="117"/>
      <c r="P3418" s="117" t="s">
        <v>3876</v>
      </c>
      <c r="Q3418" s="117" t="s">
        <v>4442</v>
      </c>
      <c r="R3418" s="116"/>
    </row>
    <row r="3419" spans="2:18" ht="18" customHeight="1" x14ac:dyDescent="0.3">
      <c r="B3419" s="116" t="s">
        <v>8310</v>
      </c>
      <c r="C3419" s="116" t="s">
        <v>5740</v>
      </c>
      <c r="D3419" s="122" t="s">
        <v>3927</v>
      </c>
      <c r="E3419" s="116" t="s">
        <v>3938</v>
      </c>
      <c r="F3419" s="121" t="s">
        <v>3894</v>
      </c>
      <c r="G3419" s="120">
        <v>119</v>
      </c>
      <c r="H3419" s="119">
        <v>46037</v>
      </c>
      <c r="I3419" s="117" t="s">
        <v>7317</v>
      </c>
      <c r="J3419" s="117" t="s">
        <v>5250</v>
      </c>
      <c r="K3419" s="117" t="s">
        <v>5251</v>
      </c>
      <c r="L3419" s="117" t="s">
        <v>3998</v>
      </c>
      <c r="M3419" s="118">
        <v>18.446379</v>
      </c>
      <c r="N3419" s="118">
        <v>-69.857200000000006</v>
      </c>
      <c r="O3419" s="117"/>
      <c r="P3419" s="117" t="s">
        <v>3933</v>
      </c>
      <c r="Q3419" s="117" t="s">
        <v>5512</v>
      </c>
      <c r="R3419" s="116"/>
    </row>
    <row r="3420" spans="2:18" ht="18" customHeight="1" x14ac:dyDescent="0.3">
      <c r="B3420" s="116" t="s">
        <v>8311</v>
      </c>
      <c r="C3420" s="116" t="s">
        <v>5522</v>
      </c>
      <c r="D3420" s="122" t="s">
        <v>3908</v>
      </c>
      <c r="E3420" s="116" t="s">
        <v>3909</v>
      </c>
      <c r="F3420" s="121" t="s">
        <v>3877</v>
      </c>
      <c r="G3420" s="120">
        <v>4</v>
      </c>
      <c r="H3420" s="119">
        <v>46037</v>
      </c>
      <c r="I3420" s="117" t="s">
        <v>6821</v>
      </c>
      <c r="J3420" s="117" t="s">
        <v>5492</v>
      </c>
      <c r="K3420" s="117" t="s">
        <v>5493</v>
      </c>
      <c r="L3420" s="117" t="s">
        <v>4040</v>
      </c>
      <c r="M3420" s="118">
        <v>18.516694999999999</v>
      </c>
      <c r="N3420" s="118">
        <v>-69.844234999999998</v>
      </c>
      <c r="O3420" s="117"/>
      <c r="P3420" s="117" t="s">
        <v>3876</v>
      </c>
      <c r="Q3420" s="117" t="s">
        <v>4442</v>
      </c>
      <c r="R3420" s="116"/>
    </row>
    <row r="3421" spans="2:18" ht="18" customHeight="1" x14ac:dyDescent="0.3">
      <c r="B3421" s="116" t="s">
        <v>8312</v>
      </c>
      <c r="C3421" s="116" t="s">
        <v>6668</v>
      </c>
      <c r="D3421" s="122" t="s">
        <v>106</v>
      </c>
      <c r="E3421" s="116" t="s">
        <v>107</v>
      </c>
      <c r="F3421" s="121" t="s">
        <v>3877</v>
      </c>
      <c r="G3421" s="120">
        <v>3</v>
      </c>
      <c r="H3421" s="119">
        <v>46037</v>
      </c>
      <c r="I3421" s="117" t="s">
        <v>7637</v>
      </c>
      <c r="J3421" s="117" t="s">
        <v>5492</v>
      </c>
      <c r="K3421" s="117" t="s">
        <v>5493</v>
      </c>
      <c r="L3421" s="117" t="s">
        <v>3989</v>
      </c>
      <c r="M3421" s="118">
        <v>18.458796</v>
      </c>
      <c r="N3421" s="118">
        <v>-69.880583000000001</v>
      </c>
      <c r="O3421" s="117"/>
      <c r="P3421" s="117" t="s">
        <v>3876</v>
      </c>
      <c r="Q3421" s="117" t="s">
        <v>4693</v>
      </c>
      <c r="R3421" s="116"/>
    </row>
    <row r="3422" spans="2:18" ht="18" customHeight="1" x14ac:dyDescent="0.3">
      <c r="B3422" s="116" t="s">
        <v>8313</v>
      </c>
      <c r="C3422" s="116" t="s">
        <v>5955</v>
      </c>
      <c r="D3422" s="122" t="s">
        <v>3927</v>
      </c>
      <c r="E3422" s="116" t="s">
        <v>3938</v>
      </c>
      <c r="F3422" s="121" t="s">
        <v>3894</v>
      </c>
      <c r="G3422" s="120">
        <v>93</v>
      </c>
      <c r="H3422" s="119">
        <v>46037</v>
      </c>
      <c r="I3422" s="117" t="s">
        <v>7254</v>
      </c>
      <c r="J3422" s="117" t="s">
        <v>5497</v>
      </c>
      <c r="K3422" s="117" t="s">
        <v>5498</v>
      </c>
      <c r="L3422" s="117" t="s">
        <v>3984</v>
      </c>
      <c r="M3422" s="118">
        <v>18.490371</v>
      </c>
      <c r="N3422" s="118">
        <v>-69.836084999999997</v>
      </c>
      <c r="O3422" s="117"/>
      <c r="P3422" s="117" t="s">
        <v>3933</v>
      </c>
      <c r="Q3422" s="117" t="s">
        <v>5512</v>
      </c>
      <c r="R3422" s="116"/>
    </row>
    <row r="3423" spans="2:18" ht="18" customHeight="1" x14ac:dyDescent="0.3">
      <c r="B3423" s="116" t="s">
        <v>8314</v>
      </c>
      <c r="C3423" s="116" t="s">
        <v>6190</v>
      </c>
      <c r="D3423" s="122" t="s">
        <v>1309</v>
      </c>
      <c r="E3423" s="116" t="s">
        <v>3882</v>
      </c>
      <c r="F3423" s="121" t="s">
        <v>3877</v>
      </c>
      <c r="G3423" s="120">
        <v>6</v>
      </c>
      <c r="H3423" s="119">
        <v>46037</v>
      </c>
      <c r="I3423" s="117" t="s">
        <v>8002</v>
      </c>
      <c r="J3423" s="117" t="s">
        <v>5497</v>
      </c>
      <c r="K3423" s="117" t="s">
        <v>5498</v>
      </c>
      <c r="L3423" s="117" t="s">
        <v>4014</v>
      </c>
      <c r="M3423" s="118">
        <v>18.465809</v>
      </c>
      <c r="N3423" s="118">
        <v>-69.908332999999999</v>
      </c>
      <c r="O3423" s="117"/>
      <c r="P3423" s="117" t="s">
        <v>3876</v>
      </c>
      <c r="Q3423" s="117" t="s">
        <v>6978</v>
      </c>
      <c r="R3423" s="116"/>
    </row>
    <row r="3424" spans="2:18" ht="18" customHeight="1" x14ac:dyDescent="0.3">
      <c r="B3424" s="116" t="s">
        <v>8315</v>
      </c>
      <c r="C3424" s="116" t="s">
        <v>5450</v>
      </c>
      <c r="D3424" s="122" t="s">
        <v>189</v>
      </c>
      <c r="E3424" s="116" t="s">
        <v>190</v>
      </c>
      <c r="F3424" s="121" t="s">
        <v>3877</v>
      </c>
      <c r="G3424" s="120">
        <v>3</v>
      </c>
      <c r="H3424" s="119">
        <v>46037</v>
      </c>
      <c r="I3424" s="117" t="s">
        <v>8036</v>
      </c>
      <c r="J3424" s="117" t="s">
        <v>5663</v>
      </c>
      <c r="K3424" s="117" t="s">
        <v>5664</v>
      </c>
      <c r="L3424" s="117" t="s">
        <v>3975</v>
      </c>
      <c r="M3424" s="118">
        <v>18.519311999999999</v>
      </c>
      <c r="N3424" s="118">
        <v>-69.861283999999998</v>
      </c>
      <c r="O3424" s="117"/>
      <c r="P3424" s="117" t="s">
        <v>3876</v>
      </c>
      <c r="Q3424" s="117" t="s">
        <v>4940</v>
      </c>
      <c r="R3424" s="116"/>
    </row>
    <row r="3425" spans="2:18" ht="18" customHeight="1" x14ac:dyDescent="0.3">
      <c r="B3425" s="116" t="s">
        <v>8316</v>
      </c>
      <c r="C3425" s="116" t="s">
        <v>5406</v>
      </c>
      <c r="D3425" s="122" t="s">
        <v>347</v>
      </c>
      <c r="E3425" s="116" t="s">
        <v>348</v>
      </c>
      <c r="F3425" s="121" t="s">
        <v>3877</v>
      </c>
      <c r="G3425" s="120">
        <v>1</v>
      </c>
      <c r="H3425" s="119">
        <v>46037</v>
      </c>
      <c r="I3425" s="117" t="s">
        <v>7212</v>
      </c>
      <c r="J3425" s="117" t="s">
        <v>6238</v>
      </c>
      <c r="K3425" s="117" t="s">
        <v>6239</v>
      </c>
      <c r="L3425" s="117" t="s">
        <v>4008</v>
      </c>
      <c r="M3425" s="118">
        <v>18.524248</v>
      </c>
      <c r="N3425" s="118">
        <v>-69.900593999999998</v>
      </c>
      <c r="O3425" s="117"/>
      <c r="P3425" s="117" t="s">
        <v>3876</v>
      </c>
      <c r="Q3425" s="117" t="s">
        <v>4192</v>
      </c>
      <c r="R3425" s="116"/>
    </row>
    <row r="3426" spans="2:18" ht="18" customHeight="1" x14ac:dyDescent="0.3">
      <c r="B3426" s="116" t="s">
        <v>8317</v>
      </c>
      <c r="C3426" s="116" t="s">
        <v>5666</v>
      </c>
      <c r="D3426" s="122" t="s">
        <v>3931</v>
      </c>
      <c r="E3426" s="116" t="s">
        <v>3932</v>
      </c>
      <c r="F3426" s="121" t="s">
        <v>3877</v>
      </c>
      <c r="G3426" s="120">
        <v>2</v>
      </c>
      <c r="H3426" s="119">
        <v>46037</v>
      </c>
      <c r="I3426" s="117" t="s">
        <v>6568</v>
      </c>
      <c r="J3426" s="117" t="s">
        <v>6569</v>
      </c>
      <c r="K3426" s="117" t="s">
        <v>6570</v>
      </c>
      <c r="L3426" s="117" t="s">
        <v>3975</v>
      </c>
      <c r="M3426" s="118">
        <v>18.468757</v>
      </c>
      <c r="N3426" s="118">
        <v>-69.898163999999994</v>
      </c>
      <c r="O3426" s="117"/>
      <c r="P3426" s="117" t="s">
        <v>3876</v>
      </c>
      <c r="Q3426" s="117" t="s">
        <v>3962</v>
      </c>
      <c r="R3426" s="116"/>
    </row>
    <row r="3427" spans="2:18" ht="18" customHeight="1" x14ac:dyDescent="0.3">
      <c r="B3427" s="116" t="s">
        <v>8318</v>
      </c>
      <c r="C3427" s="116" t="s">
        <v>6604</v>
      </c>
      <c r="D3427" s="122" t="s">
        <v>343</v>
      </c>
      <c r="E3427" s="116" t="s">
        <v>344</v>
      </c>
      <c r="F3427" s="121" t="s">
        <v>3877</v>
      </c>
      <c r="G3427" s="120">
        <v>7</v>
      </c>
      <c r="H3427" s="119">
        <v>46037</v>
      </c>
      <c r="I3427" s="117" t="s">
        <v>7181</v>
      </c>
      <c r="J3427" s="117" t="s">
        <v>6478</v>
      </c>
      <c r="K3427" s="117" t="s">
        <v>6479</v>
      </c>
      <c r="L3427" s="117" t="s">
        <v>4032</v>
      </c>
      <c r="M3427" s="118">
        <v>18.449000999999999</v>
      </c>
      <c r="N3427" s="118">
        <v>-69.846930999999998</v>
      </c>
      <c r="O3427" s="117"/>
      <c r="P3427" s="117" t="s">
        <v>3876</v>
      </c>
      <c r="Q3427" s="117" t="s">
        <v>4192</v>
      </c>
      <c r="R3427" s="116"/>
    </row>
    <row r="3428" spans="2:18" ht="18" customHeight="1" x14ac:dyDescent="0.3">
      <c r="B3428" s="116" t="s">
        <v>8319</v>
      </c>
      <c r="C3428" s="116" t="s">
        <v>6908</v>
      </c>
      <c r="D3428" s="122" t="s">
        <v>1551</v>
      </c>
      <c r="E3428" s="116" t="s">
        <v>3911</v>
      </c>
      <c r="F3428" s="121" t="s">
        <v>3877</v>
      </c>
      <c r="G3428" s="120">
        <v>2</v>
      </c>
      <c r="H3428" s="119">
        <v>46037</v>
      </c>
      <c r="I3428" s="117" t="s">
        <v>7463</v>
      </c>
      <c r="J3428" s="117" t="s">
        <v>6546</v>
      </c>
      <c r="K3428" s="117" t="s">
        <v>6547</v>
      </c>
      <c r="L3428" s="117" t="s">
        <v>3981</v>
      </c>
      <c r="M3428" s="118">
        <v>18.525929999999999</v>
      </c>
      <c r="N3428" s="118">
        <v>-69.873080000000002</v>
      </c>
      <c r="O3428" s="117"/>
      <c r="P3428" s="117" t="s">
        <v>3876</v>
      </c>
      <c r="Q3428" s="117" t="s">
        <v>4192</v>
      </c>
      <c r="R3428" s="116"/>
    </row>
    <row r="3429" spans="2:18" ht="18" customHeight="1" x14ac:dyDescent="0.3">
      <c r="B3429" s="116" t="s">
        <v>8320</v>
      </c>
      <c r="C3429" s="116" t="s">
        <v>8321</v>
      </c>
      <c r="D3429" s="122" t="s">
        <v>1563</v>
      </c>
      <c r="E3429" s="116" t="s">
        <v>3856</v>
      </c>
      <c r="F3429" s="121" t="s">
        <v>3877</v>
      </c>
      <c r="G3429" s="120">
        <v>1</v>
      </c>
      <c r="H3429" s="119">
        <v>46037</v>
      </c>
      <c r="I3429" s="117" t="s">
        <v>7833</v>
      </c>
      <c r="J3429" s="117" t="s">
        <v>6089</v>
      </c>
      <c r="K3429" s="117" t="s">
        <v>6090</v>
      </c>
      <c r="L3429" s="117" t="s">
        <v>4054</v>
      </c>
      <c r="M3429" s="118">
        <v>18.467997</v>
      </c>
      <c r="N3429" s="118">
        <v>-69.833723000000006</v>
      </c>
      <c r="O3429" s="117"/>
      <c r="P3429" s="117" t="s">
        <v>3876</v>
      </c>
      <c r="Q3429" s="117" t="s">
        <v>4442</v>
      </c>
      <c r="R3429" s="116"/>
    </row>
    <row r="3430" spans="2:18" ht="18" customHeight="1" x14ac:dyDescent="0.3">
      <c r="B3430" s="116" t="s">
        <v>8322</v>
      </c>
      <c r="C3430" s="116" t="s">
        <v>6333</v>
      </c>
      <c r="D3430" s="122" t="s">
        <v>345</v>
      </c>
      <c r="E3430" s="116" t="s">
        <v>346</v>
      </c>
      <c r="F3430" s="121" t="s">
        <v>3877</v>
      </c>
      <c r="G3430" s="120">
        <v>4</v>
      </c>
      <c r="H3430" s="119">
        <v>46037</v>
      </c>
      <c r="I3430" s="117" t="s">
        <v>7338</v>
      </c>
      <c r="J3430" s="117" t="s">
        <v>6300</v>
      </c>
      <c r="K3430" s="117" t="s">
        <v>6301</v>
      </c>
      <c r="L3430" s="117" t="s">
        <v>4137</v>
      </c>
      <c r="M3430" s="118">
        <v>18.490044000000001</v>
      </c>
      <c r="N3430" s="118">
        <v>-69.883028999999993</v>
      </c>
      <c r="O3430" s="117"/>
      <c r="P3430" s="117" t="s">
        <v>3876</v>
      </c>
      <c r="Q3430" s="117" t="s">
        <v>4192</v>
      </c>
      <c r="R3430" s="116"/>
    </row>
    <row r="3431" spans="2:18" ht="18" customHeight="1" x14ac:dyDescent="0.3">
      <c r="B3431" s="116" t="s">
        <v>8323</v>
      </c>
      <c r="C3431" s="116" t="s">
        <v>4411</v>
      </c>
      <c r="D3431" s="122" t="s">
        <v>3903</v>
      </c>
      <c r="E3431" s="116" t="s">
        <v>3855</v>
      </c>
      <c r="F3431" s="121" t="s">
        <v>3877</v>
      </c>
      <c r="G3431" s="120">
        <v>5</v>
      </c>
      <c r="H3431" s="119">
        <v>46037</v>
      </c>
      <c r="I3431" s="117" t="s">
        <v>6654</v>
      </c>
      <c r="J3431" s="117" t="s">
        <v>4082</v>
      </c>
      <c r="K3431" s="117" t="s">
        <v>4083</v>
      </c>
      <c r="L3431" s="117" t="s">
        <v>3998</v>
      </c>
      <c r="M3431" s="118">
        <v>18.488285999999999</v>
      </c>
      <c r="N3431" s="118">
        <v>-69.838802999999999</v>
      </c>
      <c r="O3431" s="117"/>
      <c r="P3431" s="117" t="s">
        <v>3876</v>
      </c>
      <c r="Q3431" s="117" t="s">
        <v>4940</v>
      </c>
      <c r="R3431" s="116"/>
    </row>
    <row r="3432" spans="2:18" ht="18" customHeight="1" x14ac:dyDescent="0.3">
      <c r="B3432" s="116" t="s">
        <v>8324</v>
      </c>
      <c r="C3432" s="116" t="s">
        <v>4357</v>
      </c>
      <c r="D3432" s="122" t="s">
        <v>3926</v>
      </c>
      <c r="E3432" s="116" t="s">
        <v>3941</v>
      </c>
      <c r="F3432" s="121" t="s">
        <v>3894</v>
      </c>
      <c r="G3432" s="120">
        <v>48</v>
      </c>
      <c r="H3432" s="119">
        <v>46037</v>
      </c>
      <c r="I3432" s="117" t="s">
        <v>7471</v>
      </c>
      <c r="J3432" s="117" t="s">
        <v>3973</v>
      </c>
      <c r="K3432" s="117" t="s">
        <v>3974</v>
      </c>
      <c r="L3432" s="117" t="s">
        <v>3989</v>
      </c>
      <c r="M3432" s="118">
        <v>18.511132</v>
      </c>
      <c r="N3432" s="118">
        <v>-69.831851999999998</v>
      </c>
      <c r="O3432" s="117"/>
      <c r="P3432" s="117" t="s">
        <v>2662</v>
      </c>
      <c r="Q3432" s="117" t="s">
        <v>5512</v>
      </c>
      <c r="R3432" s="116"/>
    </row>
    <row r="3433" spans="2:18" ht="18" customHeight="1" x14ac:dyDescent="0.3">
      <c r="B3433" s="116" t="s">
        <v>8325</v>
      </c>
      <c r="C3433" s="116" t="s">
        <v>4313</v>
      </c>
      <c r="D3433" s="122" t="s">
        <v>1345</v>
      </c>
      <c r="E3433" s="116" t="s">
        <v>3854</v>
      </c>
      <c r="F3433" s="121" t="s">
        <v>3877</v>
      </c>
      <c r="G3433" s="120">
        <v>1</v>
      </c>
      <c r="H3433" s="119">
        <v>46037</v>
      </c>
      <c r="I3433" s="117" t="s">
        <v>7653</v>
      </c>
      <c r="J3433" s="117" t="s">
        <v>4030</v>
      </c>
      <c r="K3433" s="117" t="s">
        <v>4031</v>
      </c>
      <c r="L3433" s="117" t="s">
        <v>4137</v>
      </c>
      <c r="M3433" s="118">
        <v>18.498531</v>
      </c>
      <c r="N3433" s="118">
        <v>-69.892437000000001</v>
      </c>
      <c r="O3433" s="117"/>
      <c r="P3433" s="117" t="s">
        <v>3876</v>
      </c>
      <c r="Q3433" s="117" t="s">
        <v>4940</v>
      </c>
      <c r="R3433" s="116"/>
    </row>
    <row r="3434" spans="2:18" ht="18" customHeight="1" x14ac:dyDescent="0.3">
      <c r="B3434" s="116" t="s">
        <v>8326</v>
      </c>
      <c r="C3434" s="116" t="s">
        <v>4595</v>
      </c>
      <c r="D3434" s="122" t="s">
        <v>3924</v>
      </c>
      <c r="E3434" s="116" t="s">
        <v>3925</v>
      </c>
      <c r="F3434" s="121" t="s">
        <v>3894</v>
      </c>
      <c r="G3434" s="120">
        <v>100</v>
      </c>
      <c r="H3434" s="119">
        <v>46037</v>
      </c>
      <c r="I3434" s="117" t="s">
        <v>7473</v>
      </c>
      <c r="J3434" s="117" t="s">
        <v>3996</v>
      </c>
      <c r="K3434" s="117" t="s">
        <v>3997</v>
      </c>
      <c r="L3434" s="117" t="s">
        <v>4019</v>
      </c>
      <c r="M3434" s="118">
        <v>18.514520000000001</v>
      </c>
      <c r="N3434" s="118">
        <v>-69.888426999999993</v>
      </c>
      <c r="O3434" s="117"/>
      <c r="P3434" s="117" t="s">
        <v>3876</v>
      </c>
      <c r="Q3434" s="117" t="s">
        <v>5512</v>
      </c>
      <c r="R3434" s="116"/>
    </row>
    <row r="3435" spans="2:18" ht="18" customHeight="1" x14ac:dyDescent="0.3">
      <c r="B3435" s="116" t="s">
        <v>8327</v>
      </c>
      <c r="C3435" s="116" t="s">
        <v>4241</v>
      </c>
      <c r="D3435" s="122" t="s">
        <v>3902</v>
      </c>
      <c r="E3435" s="116" t="s">
        <v>3871</v>
      </c>
      <c r="F3435" s="121" t="s">
        <v>3894</v>
      </c>
      <c r="G3435" s="120">
        <v>27</v>
      </c>
      <c r="H3435" s="119">
        <v>46037</v>
      </c>
      <c r="I3435" s="117" t="s">
        <v>7346</v>
      </c>
      <c r="J3435" s="117" t="s">
        <v>4002</v>
      </c>
      <c r="K3435" s="117" t="s">
        <v>4003</v>
      </c>
      <c r="L3435" s="117" t="s">
        <v>3981</v>
      </c>
      <c r="M3435" s="118">
        <v>18.515000000000001</v>
      </c>
      <c r="N3435" s="118">
        <v>-69.839490999999995</v>
      </c>
      <c r="O3435" s="117"/>
      <c r="P3435" s="117" t="s">
        <v>3876</v>
      </c>
      <c r="Q3435" s="117" t="s">
        <v>5171</v>
      </c>
      <c r="R3435" s="116"/>
    </row>
    <row r="3436" spans="2:18" ht="18" customHeight="1" x14ac:dyDescent="0.3">
      <c r="B3436" s="116" t="s">
        <v>8328</v>
      </c>
      <c r="C3436" s="116" t="s">
        <v>3957</v>
      </c>
      <c r="D3436" s="122" t="s">
        <v>365</v>
      </c>
      <c r="E3436" s="116" t="s">
        <v>3918</v>
      </c>
      <c r="F3436" s="121" t="s">
        <v>3877</v>
      </c>
      <c r="G3436" s="120">
        <v>3</v>
      </c>
      <c r="H3436" s="119">
        <v>46037</v>
      </c>
      <c r="I3436" s="117" t="s">
        <v>6123</v>
      </c>
      <c r="J3436" s="117" t="s">
        <v>4023</v>
      </c>
      <c r="K3436" s="117" t="s">
        <v>4024</v>
      </c>
      <c r="L3436" s="117" t="s">
        <v>4032</v>
      </c>
      <c r="M3436" s="118">
        <v>18.527671999999999</v>
      </c>
      <c r="N3436" s="118">
        <v>-69.870035999999999</v>
      </c>
      <c r="O3436" s="117"/>
      <c r="P3436" s="117" t="s">
        <v>3876</v>
      </c>
      <c r="Q3436" s="117" t="s">
        <v>6124</v>
      </c>
      <c r="R3436" s="116"/>
    </row>
    <row r="3437" spans="2:18" ht="18" customHeight="1" x14ac:dyDescent="0.3">
      <c r="B3437" s="116" t="s">
        <v>8329</v>
      </c>
      <c r="C3437" s="116" t="s">
        <v>4455</v>
      </c>
      <c r="D3437" s="122" t="s">
        <v>3901</v>
      </c>
      <c r="E3437" s="116" t="s">
        <v>3893</v>
      </c>
      <c r="F3437" s="121" t="s">
        <v>3894</v>
      </c>
      <c r="G3437" s="120">
        <v>24</v>
      </c>
      <c r="H3437" s="119">
        <v>46037</v>
      </c>
      <c r="I3437" s="117" t="s">
        <v>6179</v>
      </c>
      <c r="J3437" s="117" t="s">
        <v>3959</v>
      </c>
      <c r="K3437" s="117" t="s">
        <v>3960</v>
      </c>
      <c r="L3437" s="117" t="s">
        <v>3961</v>
      </c>
      <c r="M3437" s="118">
        <v>18.507117999999998</v>
      </c>
      <c r="N3437" s="118">
        <v>-69.895663999999996</v>
      </c>
      <c r="O3437" s="117"/>
      <c r="P3437" s="117" t="s">
        <v>3876</v>
      </c>
      <c r="Q3437" s="117" t="s">
        <v>5171</v>
      </c>
      <c r="R3437" s="116"/>
    </row>
    <row r="3438" spans="2:18" ht="18" customHeight="1" x14ac:dyDescent="0.3">
      <c r="B3438" s="116" t="s">
        <v>8330</v>
      </c>
      <c r="C3438" s="116" t="s">
        <v>4102</v>
      </c>
      <c r="D3438" s="122" t="s">
        <v>3926</v>
      </c>
      <c r="E3438" s="116" t="s">
        <v>3941</v>
      </c>
      <c r="F3438" s="121" t="s">
        <v>3894</v>
      </c>
      <c r="G3438" s="120">
        <v>24</v>
      </c>
      <c r="H3438" s="119">
        <v>46037</v>
      </c>
      <c r="I3438" s="117" t="s">
        <v>7442</v>
      </c>
      <c r="J3438" s="117" t="s">
        <v>3959</v>
      </c>
      <c r="K3438" s="117" t="s">
        <v>3960</v>
      </c>
      <c r="L3438" s="117" t="s">
        <v>3992</v>
      </c>
      <c r="M3438" s="118">
        <v>18.525393999999999</v>
      </c>
      <c r="N3438" s="118">
        <v>-69.896697000000003</v>
      </c>
      <c r="O3438" s="117"/>
      <c r="P3438" s="117" t="s">
        <v>2662</v>
      </c>
      <c r="Q3438" s="117" t="s">
        <v>5512</v>
      </c>
      <c r="R3438" s="116"/>
    </row>
    <row r="3439" spans="2:18" ht="18" customHeight="1" x14ac:dyDescent="0.3">
      <c r="B3439" s="116" t="s">
        <v>8331</v>
      </c>
      <c r="C3439" s="116" t="s">
        <v>5282</v>
      </c>
      <c r="D3439" s="122" t="s">
        <v>126</v>
      </c>
      <c r="E3439" s="116" t="s">
        <v>3905</v>
      </c>
      <c r="F3439" s="121" t="s">
        <v>3877</v>
      </c>
      <c r="G3439" s="120">
        <v>4</v>
      </c>
      <c r="H3439" s="119">
        <v>46038</v>
      </c>
      <c r="I3439" s="117" t="s">
        <v>7570</v>
      </c>
      <c r="J3439" s="117" t="s">
        <v>5517</v>
      </c>
      <c r="K3439" s="117" t="s">
        <v>5518</v>
      </c>
      <c r="L3439" s="117" t="s">
        <v>4019</v>
      </c>
      <c r="M3439" s="118">
        <v>18.524937999999999</v>
      </c>
      <c r="N3439" s="118">
        <v>-69.860352000000006</v>
      </c>
      <c r="O3439" s="117"/>
      <c r="P3439" s="117" t="s">
        <v>3876</v>
      </c>
      <c r="Q3439" s="117" t="s">
        <v>4693</v>
      </c>
      <c r="R3439" s="116"/>
    </row>
    <row r="3440" spans="2:18" ht="18" customHeight="1" x14ac:dyDescent="0.3">
      <c r="B3440" s="116" t="s">
        <v>8332</v>
      </c>
      <c r="C3440" s="116" t="s">
        <v>6532</v>
      </c>
      <c r="D3440" s="122" t="s">
        <v>2317</v>
      </c>
      <c r="E3440" s="116" t="s">
        <v>3935</v>
      </c>
      <c r="F3440" s="121" t="s">
        <v>3894</v>
      </c>
      <c r="G3440" s="120">
        <v>132</v>
      </c>
      <c r="H3440" s="119">
        <v>46038</v>
      </c>
      <c r="I3440" s="117" t="s">
        <v>7629</v>
      </c>
      <c r="J3440" s="117" t="s">
        <v>5284</v>
      </c>
      <c r="K3440" s="117" t="s">
        <v>5285</v>
      </c>
      <c r="L3440" s="117" t="s">
        <v>3961</v>
      </c>
      <c r="M3440" s="118">
        <v>18.471658999999999</v>
      </c>
      <c r="N3440" s="118">
        <v>-69.866101</v>
      </c>
      <c r="O3440" s="117"/>
      <c r="P3440" s="117" t="s">
        <v>3933</v>
      </c>
      <c r="Q3440" s="117" t="s">
        <v>5171</v>
      </c>
      <c r="R3440" s="116"/>
    </row>
    <row r="3441" spans="2:18" ht="18" customHeight="1" x14ac:dyDescent="0.3">
      <c r="B3441" s="116" t="s">
        <v>8333</v>
      </c>
      <c r="C3441" s="116" t="s">
        <v>5348</v>
      </c>
      <c r="D3441" s="122" t="s">
        <v>79</v>
      </c>
      <c r="E3441" s="116" t="s">
        <v>80</v>
      </c>
      <c r="F3441" s="121" t="s">
        <v>3877</v>
      </c>
      <c r="G3441" s="120">
        <v>4</v>
      </c>
      <c r="H3441" s="119">
        <v>46038</v>
      </c>
      <c r="I3441" s="117" t="s">
        <v>6703</v>
      </c>
      <c r="J3441" s="117" t="s">
        <v>5270</v>
      </c>
      <c r="K3441" s="117" t="s">
        <v>5271</v>
      </c>
      <c r="L3441" s="117" t="s">
        <v>3989</v>
      </c>
      <c r="M3441" s="118">
        <v>18.525929999999999</v>
      </c>
      <c r="N3441" s="118">
        <v>-69.884100000000004</v>
      </c>
      <c r="O3441" s="117"/>
      <c r="P3441" s="117" t="s">
        <v>3876</v>
      </c>
      <c r="Q3441" s="117" t="s">
        <v>4693</v>
      </c>
      <c r="R3441" s="116"/>
    </row>
    <row r="3442" spans="2:18" ht="18" customHeight="1" x14ac:dyDescent="0.3">
      <c r="B3442" s="116" t="s">
        <v>8334</v>
      </c>
      <c r="C3442" s="116" t="s">
        <v>6530</v>
      </c>
      <c r="D3442" s="122" t="s">
        <v>3896</v>
      </c>
      <c r="E3442" s="116" t="s">
        <v>3936</v>
      </c>
      <c r="F3442" s="121" t="s">
        <v>3894</v>
      </c>
      <c r="G3442" s="120">
        <v>97</v>
      </c>
      <c r="H3442" s="119">
        <v>46038</v>
      </c>
      <c r="I3442" s="117" t="s">
        <v>8065</v>
      </c>
      <c r="J3442" s="117" t="s">
        <v>5270</v>
      </c>
      <c r="K3442" s="117" t="s">
        <v>5271</v>
      </c>
      <c r="L3442" s="117" t="s">
        <v>3989</v>
      </c>
      <c r="M3442" s="118">
        <v>18.456841000000001</v>
      </c>
      <c r="N3442" s="118">
        <v>-69.915407000000002</v>
      </c>
      <c r="O3442" s="117"/>
      <c r="P3442" s="117" t="s">
        <v>3933</v>
      </c>
      <c r="Q3442" s="117" t="s">
        <v>5171</v>
      </c>
      <c r="R3442" s="116"/>
    </row>
    <row r="3443" spans="2:18" ht="18" customHeight="1" x14ac:dyDescent="0.3">
      <c r="B3443" s="116" t="s">
        <v>8335</v>
      </c>
      <c r="C3443" s="116" t="s">
        <v>5919</v>
      </c>
      <c r="D3443" s="122" t="s">
        <v>3903</v>
      </c>
      <c r="E3443" s="116" t="s">
        <v>3855</v>
      </c>
      <c r="F3443" s="121" t="s">
        <v>3877</v>
      </c>
      <c r="G3443" s="120">
        <v>1</v>
      </c>
      <c r="H3443" s="119">
        <v>46038</v>
      </c>
      <c r="I3443" s="117" t="s">
        <v>7854</v>
      </c>
      <c r="J3443" s="117" t="s">
        <v>5425</v>
      </c>
      <c r="K3443" s="117" t="s">
        <v>5426</v>
      </c>
      <c r="L3443" s="117" t="s">
        <v>3981</v>
      </c>
      <c r="M3443" s="118">
        <v>18.460612000000001</v>
      </c>
      <c r="N3443" s="118">
        <v>-69.923471000000006</v>
      </c>
      <c r="O3443" s="117"/>
      <c r="P3443" s="117" t="s">
        <v>3876</v>
      </c>
      <c r="Q3443" s="117" t="s">
        <v>4940</v>
      </c>
      <c r="R3443" s="116"/>
    </row>
    <row r="3444" spans="2:18" ht="18" customHeight="1" x14ac:dyDescent="0.3">
      <c r="B3444" s="116" t="s">
        <v>8336</v>
      </c>
      <c r="C3444" s="116" t="s">
        <v>5922</v>
      </c>
      <c r="D3444" s="122" t="s">
        <v>1549</v>
      </c>
      <c r="E3444" s="116" t="s">
        <v>3910</v>
      </c>
      <c r="F3444" s="121" t="s">
        <v>3877</v>
      </c>
      <c r="G3444" s="120">
        <v>6</v>
      </c>
      <c r="H3444" s="119">
        <v>46038</v>
      </c>
      <c r="I3444" s="117" t="s">
        <v>7201</v>
      </c>
      <c r="J3444" s="117" t="s">
        <v>5689</v>
      </c>
      <c r="K3444" s="117" t="s">
        <v>5690</v>
      </c>
      <c r="L3444" s="117" t="s">
        <v>3981</v>
      </c>
      <c r="M3444" s="118">
        <v>18.486685999999999</v>
      </c>
      <c r="N3444" s="118">
        <v>-69.849230000000006</v>
      </c>
      <c r="O3444" s="117"/>
      <c r="P3444" s="117" t="s">
        <v>3876</v>
      </c>
      <c r="Q3444" s="117" t="s">
        <v>4442</v>
      </c>
      <c r="R3444" s="116"/>
    </row>
    <row r="3445" spans="2:18" ht="18" customHeight="1" x14ac:dyDescent="0.3">
      <c r="B3445" s="116" t="s">
        <v>8337</v>
      </c>
      <c r="C3445" s="116" t="s">
        <v>5621</v>
      </c>
      <c r="D3445" s="122" t="s">
        <v>3930</v>
      </c>
      <c r="E3445" s="116" t="s">
        <v>3869</v>
      </c>
      <c r="F3445" s="121" t="s">
        <v>3877</v>
      </c>
      <c r="G3445" s="120">
        <v>8</v>
      </c>
      <c r="H3445" s="119">
        <v>46038</v>
      </c>
      <c r="I3445" s="117" t="s">
        <v>7912</v>
      </c>
      <c r="J3445" s="117" t="s">
        <v>5245</v>
      </c>
      <c r="K3445" s="117" t="s">
        <v>5246</v>
      </c>
      <c r="L3445" s="117" t="s">
        <v>4025</v>
      </c>
      <c r="M3445" s="118">
        <v>18.490793</v>
      </c>
      <c r="N3445" s="118">
        <v>-69.847566999999998</v>
      </c>
      <c r="O3445" s="117"/>
      <c r="P3445" s="117" t="s">
        <v>3876</v>
      </c>
      <c r="Q3445" s="117" t="s">
        <v>7774</v>
      </c>
      <c r="R3445" s="116"/>
    </row>
    <row r="3446" spans="2:18" ht="18" customHeight="1" x14ac:dyDescent="0.3">
      <c r="B3446" s="116" t="s">
        <v>8338</v>
      </c>
      <c r="C3446" s="116" t="s">
        <v>5983</v>
      </c>
      <c r="D3446" s="122" t="s">
        <v>1551</v>
      </c>
      <c r="E3446" s="116" t="s">
        <v>3911</v>
      </c>
      <c r="F3446" s="121" t="s">
        <v>3877</v>
      </c>
      <c r="G3446" s="120">
        <v>3</v>
      </c>
      <c r="H3446" s="119">
        <v>46038</v>
      </c>
      <c r="I3446" s="117" t="s">
        <v>6839</v>
      </c>
      <c r="J3446" s="117" t="s">
        <v>5243</v>
      </c>
      <c r="K3446" s="117" t="s">
        <v>6047</v>
      </c>
      <c r="L3446" s="117" t="s">
        <v>3998</v>
      </c>
      <c r="M3446" s="118">
        <v>18.447500999999999</v>
      </c>
      <c r="N3446" s="118">
        <v>-69.892578</v>
      </c>
      <c r="O3446" s="117"/>
      <c r="P3446" s="117" t="s">
        <v>3876</v>
      </c>
      <c r="Q3446" s="117" t="s">
        <v>4192</v>
      </c>
      <c r="R3446" s="116"/>
    </row>
    <row r="3447" spans="2:18" ht="18" customHeight="1" x14ac:dyDescent="0.3">
      <c r="B3447" s="116" t="s">
        <v>8339</v>
      </c>
      <c r="C3447" s="116" t="s">
        <v>5248</v>
      </c>
      <c r="D3447" s="122" t="s">
        <v>359</v>
      </c>
      <c r="E3447" s="116" t="s">
        <v>3917</v>
      </c>
      <c r="F3447" s="121" t="s">
        <v>3877</v>
      </c>
      <c r="G3447" s="120">
        <v>2</v>
      </c>
      <c r="H3447" s="119">
        <v>46038</v>
      </c>
      <c r="I3447" s="117" t="s">
        <v>7737</v>
      </c>
      <c r="J3447" s="117" t="s">
        <v>5250</v>
      </c>
      <c r="K3447" s="117" t="s">
        <v>5251</v>
      </c>
      <c r="L3447" s="117" t="s">
        <v>4054</v>
      </c>
      <c r="M3447" s="118">
        <v>18.461967999999999</v>
      </c>
      <c r="N3447" s="118">
        <v>-69.842168000000001</v>
      </c>
      <c r="O3447" s="117"/>
      <c r="P3447" s="117" t="s">
        <v>3876</v>
      </c>
      <c r="Q3447" s="117" t="s">
        <v>6124</v>
      </c>
      <c r="R3447" s="116"/>
    </row>
    <row r="3448" spans="2:18" ht="18" customHeight="1" x14ac:dyDescent="0.3">
      <c r="B3448" s="116" t="s">
        <v>8340</v>
      </c>
      <c r="C3448" s="116" t="s">
        <v>6197</v>
      </c>
      <c r="D3448" s="122" t="s">
        <v>1309</v>
      </c>
      <c r="E3448" s="116" t="s">
        <v>3882</v>
      </c>
      <c r="F3448" s="121" t="s">
        <v>3877</v>
      </c>
      <c r="G3448" s="120">
        <v>17</v>
      </c>
      <c r="H3448" s="119">
        <v>46038</v>
      </c>
      <c r="I3448" s="117" t="s">
        <v>8204</v>
      </c>
      <c r="J3448" s="117" t="s">
        <v>5250</v>
      </c>
      <c r="K3448" s="117" t="s">
        <v>5251</v>
      </c>
      <c r="L3448" s="117" t="s">
        <v>4054</v>
      </c>
      <c r="M3448" s="118">
        <v>18.515682000000002</v>
      </c>
      <c r="N3448" s="118">
        <v>-69.915763999999996</v>
      </c>
      <c r="O3448" s="117"/>
      <c r="P3448" s="117" t="s">
        <v>3876</v>
      </c>
      <c r="Q3448" s="117" t="s">
        <v>6978</v>
      </c>
      <c r="R3448" s="116"/>
    </row>
    <row r="3449" spans="2:18" ht="18" customHeight="1" x14ac:dyDescent="0.3">
      <c r="B3449" s="116" t="s">
        <v>8341</v>
      </c>
      <c r="C3449" s="116" t="s">
        <v>5808</v>
      </c>
      <c r="D3449" s="122" t="s">
        <v>365</v>
      </c>
      <c r="E3449" s="116" t="s">
        <v>3918</v>
      </c>
      <c r="F3449" s="121" t="s">
        <v>3877</v>
      </c>
      <c r="G3449" s="120">
        <v>3</v>
      </c>
      <c r="H3449" s="119">
        <v>46038</v>
      </c>
      <c r="I3449" s="117" t="s">
        <v>7616</v>
      </c>
      <c r="J3449" s="117" t="s">
        <v>5497</v>
      </c>
      <c r="K3449" s="117" t="s">
        <v>5498</v>
      </c>
      <c r="L3449" s="117" t="s">
        <v>3984</v>
      </c>
      <c r="M3449" s="118">
        <v>18.480606000000002</v>
      </c>
      <c r="N3449" s="118">
        <v>-69.883782999999994</v>
      </c>
      <c r="O3449" s="117"/>
      <c r="P3449" s="117" t="s">
        <v>3876</v>
      </c>
      <c r="Q3449" s="117" t="s">
        <v>6124</v>
      </c>
      <c r="R3449" s="116"/>
    </row>
    <row r="3450" spans="2:18" ht="18" customHeight="1" x14ac:dyDescent="0.3">
      <c r="B3450" s="116" t="s">
        <v>8342</v>
      </c>
      <c r="C3450" s="116" t="s">
        <v>5854</v>
      </c>
      <c r="D3450" s="122" t="s">
        <v>3929</v>
      </c>
      <c r="E3450" s="116" t="s">
        <v>3870</v>
      </c>
      <c r="F3450" s="121" t="s">
        <v>3877</v>
      </c>
      <c r="G3450" s="120">
        <v>8</v>
      </c>
      <c r="H3450" s="119">
        <v>46038</v>
      </c>
      <c r="I3450" s="117" t="s">
        <v>8119</v>
      </c>
      <c r="J3450" s="117" t="s">
        <v>5497</v>
      </c>
      <c r="K3450" s="117" t="s">
        <v>5498</v>
      </c>
      <c r="L3450" s="117" t="s">
        <v>3984</v>
      </c>
      <c r="M3450" s="118">
        <v>18.468919</v>
      </c>
      <c r="N3450" s="118">
        <v>-69.884122000000005</v>
      </c>
      <c r="O3450" s="117"/>
      <c r="P3450" s="117" t="s">
        <v>3876</v>
      </c>
      <c r="Q3450" s="117" t="s">
        <v>7774</v>
      </c>
      <c r="R3450" s="116"/>
    </row>
    <row r="3451" spans="2:18" ht="18" customHeight="1" x14ac:dyDescent="0.3">
      <c r="B3451" s="116" t="s">
        <v>8343</v>
      </c>
      <c r="C3451" s="116" t="s">
        <v>6777</v>
      </c>
      <c r="D3451" s="122" t="s">
        <v>114</v>
      </c>
      <c r="E3451" s="116" t="s">
        <v>115</v>
      </c>
      <c r="F3451" s="121" t="s">
        <v>3877</v>
      </c>
      <c r="G3451" s="120">
        <v>1</v>
      </c>
      <c r="H3451" s="119">
        <v>46038</v>
      </c>
      <c r="I3451" s="117" t="s">
        <v>7368</v>
      </c>
      <c r="J3451" s="117" t="s">
        <v>5663</v>
      </c>
      <c r="K3451" s="117" t="s">
        <v>5664</v>
      </c>
      <c r="L3451" s="117" t="s">
        <v>3989</v>
      </c>
      <c r="M3451" s="118">
        <v>18.477891</v>
      </c>
      <c r="N3451" s="118">
        <v>-69.905619000000002</v>
      </c>
      <c r="O3451" s="117"/>
      <c r="P3451" s="117" t="s">
        <v>3876</v>
      </c>
      <c r="Q3451" s="117" t="s">
        <v>4693</v>
      </c>
      <c r="R3451" s="116"/>
    </row>
    <row r="3452" spans="2:18" ht="18" customHeight="1" x14ac:dyDescent="0.3">
      <c r="B3452" s="116" t="s">
        <v>8344</v>
      </c>
      <c r="C3452" s="116" t="s">
        <v>5810</v>
      </c>
      <c r="D3452" s="122" t="s">
        <v>345</v>
      </c>
      <c r="E3452" s="116" t="s">
        <v>346</v>
      </c>
      <c r="F3452" s="121" t="s">
        <v>3877</v>
      </c>
      <c r="G3452" s="120">
        <v>3</v>
      </c>
      <c r="H3452" s="119">
        <v>46038</v>
      </c>
      <c r="I3452" s="117" t="s">
        <v>7413</v>
      </c>
      <c r="J3452" s="117" t="s">
        <v>6376</v>
      </c>
      <c r="K3452" s="117" t="s">
        <v>6377</v>
      </c>
      <c r="L3452" s="117" t="s">
        <v>4019</v>
      </c>
      <c r="M3452" s="118">
        <v>18.445139999999999</v>
      </c>
      <c r="N3452" s="118">
        <v>-69.864407</v>
      </c>
      <c r="O3452" s="117"/>
      <c r="P3452" s="117" t="s">
        <v>3876</v>
      </c>
      <c r="Q3452" s="117" t="s">
        <v>4192</v>
      </c>
      <c r="R3452" s="116"/>
    </row>
    <row r="3453" spans="2:18" ht="18" customHeight="1" x14ac:dyDescent="0.3">
      <c r="B3453" s="116" t="s">
        <v>8345</v>
      </c>
      <c r="C3453" s="116" t="s">
        <v>5488</v>
      </c>
      <c r="D3453" s="122" t="s">
        <v>1563</v>
      </c>
      <c r="E3453" s="116" t="s">
        <v>3856</v>
      </c>
      <c r="F3453" s="121" t="s">
        <v>3877</v>
      </c>
      <c r="G3453" s="120">
        <v>2</v>
      </c>
      <c r="H3453" s="119">
        <v>46038</v>
      </c>
      <c r="I3453" s="117" t="s">
        <v>8346</v>
      </c>
      <c r="J3453" s="117" t="s">
        <v>6238</v>
      </c>
      <c r="K3453" s="117" t="s">
        <v>6239</v>
      </c>
      <c r="L3453" s="117" t="s">
        <v>3961</v>
      </c>
      <c r="M3453" s="118">
        <v>18.518143999999999</v>
      </c>
      <c r="N3453" s="118">
        <v>-69.91019</v>
      </c>
      <c r="O3453" s="117"/>
      <c r="P3453" s="117" t="s">
        <v>3876</v>
      </c>
      <c r="Q3453" s="117" t="s">
        <v>4442</v>
      </c>
      <c r="R3453" s="116"/>
    </row>
    <row r="3454" spans="2:18" ht="18" customHeight="1" x14ac:dyDescent="0.3">
      <c r="B3454" s="116" t="s">
        <v>8347</v>
      </c>
      <c r="C3454" s="116" t="s">
        <v>6604</v>
      </c>
      <c r="D3454" s="122" t="s">
        <v>154</v>
      </c>
      <c r="E3454" s="116" t="s">
        <v>155</v>
      </c>
      <c r="F3454" s="121" t="s">
        <v>3877</v>
      </c>
      <c r="G3454" s="120">
        <v>2</v>
      </c>
      <c r="H3454" s="119">
        <v>46038</v>
      </c>
      <c r="I3454" s="117" t="s">
        <v>6437</v>
      </c>
      <c r="J3454" s="117" t="s">
        <v>6438</v>
      </c>
      <c r="K3454" s="117" t="s">
        <v>6439</v>
      </c>
      <c r="L3454" s="117" t="s">
        <v>3984</v>
      </c>
      <c r="M3454" s="118">
        <v>18.439968</v>
      </c>
      <c r="N3454" s="118">
        <v>-69.833073999999996</v>
      </c>
      <c r="O3454" s="117"/>
      <c r="P3454" s="117" t="s">
        <v>3876</v>
      </c>
      <c r="Q3454" s="117" t="s">
        <v>3962</v>
      </c>
      <c r="R3454" s="116"/>
    </row>
    <row r="3455" spans="2:18" ht="18" customHeight="1" x14ac:dyDescent="0.3">
      <c r="B3455" s="116" t="s">
        <v>8348</v>
      </c>
      <c r="C3455" s="116" t="s">
        <v>6600</v>
      </c>
      <c r="D3455" s="122" t="s">
        <v>343</v>
      </c>
      <c r="E3455" s="116" t="s">
        <v>344</v>
      </c>
      <c r="F3455" s="121" t="s">
        <v>3877</v>
      </c>
      <c r="G3455" s="120">
        <v>2</v>
      </c>
      <c r="H3455" s="119">
        <v>46038</v>
      </c>
      <c r="I3455" s="117" t="s">
        <v>7544</v>
      </c>
      <c r="J3455" s="117" t="s">
        <v>6569</v>
      </c>
      <c r="K3455" s="117" t="s">
        <v>6570</v>
      </c>
      <c r="L3455" s="117" t="s">
        <v>3975</v>
      </c>
      <c r="M3455" s="118">
        <v>18.430696000000001</v>
      </c>
      <c r="N3455" s="118">
        <v>-69.835179999999994</v>
      </c>
      <c r="O3455" s="117"/>
      <c r="P3455" s="117" t="s">
        <v>3876</v>
      </c>
      <c r="Q3455" s="117" t="s">
        <v>4192</v>
      </c>
      <c r="R3455" s="116"/>
    </row>
    <row r="3456" spans="2:18" ht="18" customHeight="1" x14ac:dyDescent="0.3">
      <c r="B3456" s="116" t="s">
        <v>8349</v>
      </c>
      <c r="C3456" s="116" t="s">
        <v>5905</v>
      </c>
      <c r="D3456" s="122" t="s">
        <v>1551</v>
      </c>
      <c r="E3456" s="116" t="s">
        <v>3911</v>
      </c>
      <c r="F3456" s="121" t="s">
        <v>3877</v>
      </c>
      <c r="G3456" s="120">
        <v>3</v>
      </c>
      <c r="H3456" s="119">
        <v>46038</v>
      </c>
      <c r="I3456" s="117" t="s">
        <v>7295</v>
      </c>
      <c r="J3456" s="117" t="s">
        <v>6393</v>
      </c>
      <c r="K3456" s="117" t="s">
        <v>6394</v>
      </c>
      <c r="L3456" s="117" t="s">
        <v>3998</v>
      </c>
      <c r="M3456" s="118">
        <v>18.441782</v>
      </c>
      <c r="N3456" s="118">
        <v>-69.902068999999997</v>
      </c>
      <c r="O3456" s="117"/>
      <c r="P3456" s="117" t="s">
        <v>3876</v>
      </c>
      <c r="Q3456" s="117" t="s">
        <v>4192</v>
      </c>
      <c r="R3456" s="116"/>
    </row>
    <row r="3457" spans="2:18" ht="18" customHeight="1" x14ac:dyDescent="0.3">
      <c r="B3457" s="116" t="s">
        <v>8350</v>
      </c>
      <c r="C3457" s="116" t="s">
        <v>8085</v>
      </c>
      <c r="D3457" s="122" t="s">
        <v>1549</v>
      </c>
      <c r="E3457" s="116" t="s">
        <v>3910</v>
      </c>
      <c r="F3457" s="121" t="s">
        <v>3877</v>
      </c>
      <c r="G3457" s="120">
        <v>6</v>
      </c>
      <c r="H3457" s="119">
        <v>46038</v>
      </c>
      <c r="I3457" s="117" t="s">
        <v>8222</v>
      </c>
      <c r="J3457" s="117" t="s">
        <v>6393</v>
      </c>
      <c r="K3457" s="117" t="s">
        <v>6394</v>
      </c>
      <c r="L3457" s="117" t="s">
        <v>3998</v>
      </c>
      <c r="M3457" s="118">
        <v>18.434891</v>
      </c>
      <c r="N3457" s="118">
        <v>-69.833084999999997</v>
      </c>
      <c r="O3457" s="117"/>
      <c r="P3457" s="117" t="s">
        <v>3876</v>
      </c>
      <c r="Q3457" s="117" t="s">
        <v>4442</v>
      </c>
      <c r="R3457" s="116"/>
    </row>
    <row r="3458" spans="2:18" ht="18" customHeight="1" x14ac:dyDescent="0.3">
      <c r="B3458" s="116" t="s">
        <v>8351</v>
      </c>
      <c r="C3458" s="116" t="s">
        <v>8352</v>
      </c>
      <c r="D3458" s="122" t="s">
        <v>1549</v>
      </c>
      <c r="E3458" s="116" t="s">
        <v>3910</v>
      </c>
      <c r="F3458" s="121" t="s">
        <v>3877</v>
      </c>
      <c r="G3458" s="120">
        <v>2</v>
      </c>
      <c r="H3458" s="119">
        <v>46038</v>
      </c>
      <c r="I3458" s="117" t="s">
        <v>7421</v>
      </c>
      <c r="J3458" s="117" t="s">
        <v>5668</v>
      </c>
      <c r="K3458" s="117" t="s">
        <v>5669</v>
      </c>
      <c r="L3458" s="117" t="s">
        <v>3992</v>
      </c>
      <c r="M3458" s="118">
        <v>18.479765</v>
      </c>
      <c r="N3458" s="118">
        <v>-69.869649999999993</v>
      </c>
      <c r="O3458" s="117"/>
      <c r="P3458" s="117" t="s">
        <v>3876</v>
      </c>
      <c r="Q3458" s="117" t="s">
        <v>4442</v>
      </c>
      <c r="R3458" s="116"/>
    </row>
    <row r="3459" spans="2:18" ht="18" customHeight="1" x14ac:dyDescent="0.3">
      <c r="B3459" s="116" t="s">
        <v>8353</v>
      </c>
      <c r="C3459" s="116" t="s">
        <v>5907</v>
      </c>
      <c r="D3459" s="122" t="s">
        <v>3916</v>
      </c>
      <c r="E3459" s="116" t="s">
        <v>3912</v>
      </c>
      <c r="F3459" s="121" t="s">
        <v>3877</v>
      </c>
      <c r="G3459" s="120">
        <v>1</v>
      </c>
      <c r="H3459" s="119">
        <v>46038</v>
      </c>
      <c r="I3459" s="117" t="s">
        <v>6960</v>
      </c>
      <c r="J3459" s="117" t="s">
        <v>6089</v>
      </c>
      <c r="K3459" s="117" t="s">
        <v>6090</v>
      </c>
      <c r="L3459" s="117" t="s">
        <v>4019</v>
      </c>
      <c r="M3459" s="118">
        <v>18.495688999999999</v>
      </c>
      <c r="N3459" s="118">
        <v>-69.890720000000002</v>
      </c>
      <c r="O3459" s="117"/>
      <c r="P3459" s="117" t="s">
        <v>3876</v>
      </c>
      <c r="Q3459" s="117" t="s">
        <v>4192</v>
      </c>
      <c r="R3459" s="116"/>
    </row>
    <row r="3460" spans="2:18" ht="18" customHeight="1" x14ac:dyDescent="0.3">
      <c r="B3460" s="116" t="s">
        <v>8354</v>
      </c>
      <c r="C3460" s="116" t="s">
        <v>6094</v>
      </c>
      <c r="D3460" s="122" t="s">
        <v>3908</v>
      </c>
      <c r="E3460" s="116" t="s">
        <v>3909</v>
      </c>
      <c r="F3460" s="121" t="s">
        <v>3877</v>
      </c>
      <c r="G3460" s="120">
        <v>2</v>
      </c>
      <c r="H3460" s="119">
        <v>46038</v>
      </c>
      <c r="I3460" s="117" t="s">
        <v>7222</v>
      </c>
      <c r="J3460" s="117" t="s">
        <v>5936</v>
      </c>
      <c r="K3460" s="117" t="s">
        <v>5937</v>
      </c>
      <c r="L3460" s="117" t="s">
        <v>3989</v>
      </c>
      <c r="M3460" s="118">
        <v>18.44764</v>
      </c>
      <c r="N3460" s="118">
        <v>-69.849339999999998</v>
      </c>
      <c r="O3460" s="117"/>
      <c r="P3460" s="117" t="s">
        <v>3876</v>
      </c>
      <c r="Q3460" s="117" t="s">
        <v>4442</v>
      </c>
      <c r="R3460" s="116"/>
    </row>
    <row r="3461" spans="2:18" ht="18" customHeight="1" x14ac:dyDescent="0.3">
      <c r="B3461" s="116" t="s">
        <v>8355</v>
      </c>
      <c r="C3461" s="116" t="s">
        <v>8232</v>
      </c>
      <c r="D3461" s="122" t="s">
        <v>1549</v>
      </c>
      <c r="E3461" s="116" t="s">
        <v>3910</v>
      </c>
      <c r="F3461" s="121" t="s">
        <v>3877</v>
      </c>
      <c r="G3461" s="120">
        <v>1</v>
      </c>
      <c r="H3461" s="119">
        <v>46038</v>
      </c>
      <c r="I3461" s="117" t="s">
        <v>7123</v>
      </c>
      <c r="J3461" s="117" t="s">
        <v>5823</v>
      </c>
      <c r="K3461" s="117" t="s">
        <v>5824</v>
      </c>
      <c r="L3461" s="117" t="s">
        <v>4008</v>
      </c>
      <c r="M3461" s="118">
        <v>18.480142000000001</v>
      </c>
      <c r="N3461" s="118">
        <v>-69.851168999999999</v>
      </c>
      <c r="O3461" s="117"/>
      <c r="P3461" s="117" t="s">
        <v>3876</v>
      </c>
      <c r="Q3461" s="117" t="s">
        <v>4442</v>
      </c>
      <c r="R3461" s="116"/>
    </row>
    <row r="3462" spans="2:18" ht="18" customHeight="1" x14ac:dyDescent="0.3">
      <c r="B3462" s="116" t="s">
        <v>8356</v>
      </c>
      <c r="C3462" s="116" t="s">
        <v>6715</v>
      </c>
      <c r="D3462" s="122" t="s">
        <v>114</v>
      </c>
      <c r="E3462" s="116" t="s">
        <v>115</v>
      </c>
      <c r="F3462" s="121" t="s">
        <v>3877</v>
      </c>
      <c r="G3462" s="120">
        <v>1</v>
      </c>
      <c r="H3462" s="119">
        <v>46038</v>
      </c>
      <c r="I3462" s="117" t="s">
        <v>7835</v>
      </c>
      <c r="J3462" s="117" t="s">
        <v>5823</v>
      </c>
      <c r="K3462" s="117" t="s">
        <v>5824</v>
      </c>
      <c r="L3462" s="117" t="s">
        <v>4008</v>
      </c>
      <c r="M3462" s="118">
        <v>18.459758999999998</v>
      </c>
      <c r="N3462" s="118">
        <v>-69.927929000000006</v>
      </c>
      <c r="O3462" s="117"/>
      <c r="P3462" s="117" t="s">
        <v>3876</v>
      </c>
      <c r="Q3462" s="117" t="s">
        <v>4693</v>
      </c>
      <c r="R3462" s="116"/>
    </row>
    <row r="3463" spans="2:18" ht="18" customHeight="1" x14ac:dyDescent="0.3">
      <c r="B3463" s="116" t="s">
        <v>8357</v>
      </c>
      <c r="C3463" s="116" t="s">
        <v>6878</v>
      </c>
      <c r="D3463" s="122" t="s">
        <v>3897</v>
      </c>
      <c r="E3463" s="116" t="s">
        <v>3940</v>
      </c>
      <c r="F3463" s="121" t="s">
        <v>3894</v>
      </c>
      <c r="G3463" s="120">
        <v>207</v>
      </c>
      <c r="H3463" s="119">
        <v>46038</v>
      </c>
      <c r="I3463" s="117" t="s">
        <v>8234</v>
      </c>
      <c r="J3463" s="117" t="s">
        <v>5705</v>
      </c>
      <c r="K3463" s="117" t="s">
        <v>5706</v>
      </c>
      <c r="L3463" s="117" t="s">
        <v>3981</v>
      </c>
      <c r="M3463" s="118">
        <v>18.514068000000002</v>
      </c>
      <c r="N3463" s="118">
        <v>-69.911955000000006</v>
      </c>
      <c r="O3463" s="117"/>
      <c r="P3463" s="117" t="s">
        <v>2662</v>
      </c>
      <c r="Q3463" s="117" t="s">
        <v>5512</v>
      </c>
      <c r="R3463" s="116"/>
    </row>
    <row r="3464" spans="2:18" ht="18" customHeight="1" x14ac:dyDescent="0.3">
      <c r="B3464" s="116" t="s">
        <v>8358</v>
      </c>
      <c r="C3464" s="116" t="s">
        <v>4322</v>
      </c>
      <c r="D3464" s="122" t="s">
        <v>373</v>
      </c>
      <c r="E3464" s="116" t="s">
        <v>3885</v>
      </c>
      <c r="F3464" s="121" t="s">
        <v>3877</v>
      </c>
      <c r="G3464" s="120">
        <v>6</v>
      </c>
      <c r="H3464" s="119">
        <v>46038</v>
      </c>
      <c r="I3464" s="117" t="s">
        <v>7973</v>
      </c>
      <c r="J3464" s="117" t="s">
        <v>3979</v>
      </c>
      <c r="K3464" s="117" t="s">
        <v>3980</v>
      </c>
      <c r="L3464" s="117" t="s">
        <v>3981</v>
      </c>
      <c r="M3464" s="118">
        <v>18.434196</v>
      </c>
      <c r="N3464" s="118">
        <v>-69.860310999999996</v>
      </c>
      <c r="O3464" s="117"/>
      <c r="P3464" s="117" t="s">
        <v>3876</v>
      </c>
      <c r="Q3464" s="117" t="s">
        <v>6978</v>
      </c>
      <c r="R3464" s="116"/>
    </row>
    <row r="3465" spans="2:18" ht="18" customHeight="1" x14ac:dyDescent="0.3">
      <c r="B3465" s="116" t="s">
        <v>8359</v>
      </c>
      <c r="C3465" s="116" t="s">
        <v>3977</v>
      </c>
      <c r="D3465" s="122" t="s">
        <v>3896</v>
      </c>
      <c r="E3465" s="116" t="s">
        <v>3936</v>
      </c>
      <c r="F3465" s="121" t="s">
        <v>3894</v>
      </c>
      <c r="G3465" s="120">
        <v>80</v>
      </c>
      <c r="H3465" s="119">
        <v>46038</v>
      </c>
      <c r="I3465" s="117" t="s">
        <v>8103</v>
      </c>
      <c r="J3465" s="117" t="s">
        <v>4089</v>
      </c>
      <c r="K3465" s="117" t="s">
        <v>4090</v>
      </c>
      <c r="L3465" s="117" t="s">
        <v>4025</v>
      </c>
      <c r="M3465" s="118">
        <v>18.442654000000001</v>
      </c>
      <c r="N3465" s="118">
        <v>-69.890544000000006</v>
      </c>
      <c r="O3465" s="117"/>
      <c r="P3465" s="117" t="s">
        <v>3933</v>
      </c>
      <c r="Q3465" s="117" t="s">
        <v>5171</v>
      </c>
      <c r="R3465" s="116"/>
    </row>
    <row r="3466" spans="2:18" ht="18" customHeight="1" x14ac:dyDescent="0.3">
      <c r="B3466" s="116" t="s">
        <v>8360</v>
      </c>
      <c r="C3466" s="116" t="s">
        <v>4288</v>
      </c>
      <c r="D3466" s="122" t="s">
        <v>3901</v>
      </c>
      <c r="E3466" s="116" t="s">
        <v>3893</v>
      </c>
      <c r="F3466" s="121" t="s">
        <v>3894</v>
      </c>
      <c r="G3466" s="120">
        <v>29</v>
      </c>
      <c r="H3466" s="119">
        <v>46038</v>
      </c>
      <c r="I3466" s="117" t="s">
        <v>7231</v>
      </c>
      <c r="J3466" s="117" t="s">
        <v>4060</v>
      </c>
      <c r="K3466" s="117" t="s">
        <v>4061</v>
      </c>
      <c r="L3466" s="117" t="s">
        <v>3961</v>
      </c>
      <c r="M3466" s="118">
        <v>18.465240999999999</v>
      </c>
      <c r="N3466" s="118">
        <v>-69.884411</v>
      </c>
      <c r="O3466" s="117"/>
      <c r="P3466" s="117" t="s">
        <v>3876</v>
      </c>
      <c r="Q3466" s="117" t="s">
        <v>5171</v>
      </c>
      <c r="R3466" s="116"/>
    </row>
    <row r="3467" spans="2:18" ht="18" customHeight="1" x14ac:dyDescent="0.3">
      <c r="B3467" s="116" t="s">
        <v>8361</v>
      </c>
      <c r="C3467" s="116" t="s">
        <v>4430</v>
      </c>
      <c r="D3467" s="122" t="s">
        <v>1311</v>
      </c>
      <c r="E3467" s="116" t="s">
        <v>3883</v>
      </c>
      <c r="F3467" s="121" t="s">
        <v>3877</v>
      </c>
      <c r="G3467" s="120">
        <v>1</v>
      </c>
      <c r="H3467" s="119">
        <v>46038</v>
      </c>
      <c r="I3467" s="117" t="s">
        <v>6977</v>
      </c>
      <c r="J3467" s="117" t="s">
        <v>4023</v>
      </c>
      <c r="K3467" s="117" t="s">
        <v>4024</v>
      </c>
      <c r="L3467" s="117" t="s">
        <v>4025</v>
      </c>
      <c r="M3467" s="118">
        <v>18.524481000000002</v>
      </c>
      <c r="N3467" s="118">
        <v>-69.848984999999999</v>
      </c>
      <c r="O3467" s="117"/>
      <c r="P3467" s="117" t="s">
        <v>3876</v>
      </c>
      <c r="Q3467" s="117" t="s">
        <v>6978</v>
      </c>
      <c r="R3467" s="116"/>
    </row>
    <row r="3468" spans="2:18" ht="18" customHeight="1" x14ac:dyDescent="0.3">
      <c r="B3468" s="116" t="s">
        <v>8362</v>
      </c>
      <c r="C3468" s="116" t="s">
        <v>5282</v>
      </c>
      <c r="D3468" s="122" t="s">
        <v>122</v>
      </c>
      <c r="E3468" s="116" t="s">
        <v>3904</v>
      </c>
      <c r="F3468" s="121" t="s">
        <v>3877</v>
      </c>
      <c r="G3468" s="120">
        <v>1</v>
      </c>
      <c r="H3468" s="119">
        <v>46041</v>
      </c>
      <c r="I3468" s="117" t="s">
        <v>7089</v>
      </c>
      <c r="J3468" s="117" t="s">
        <v>5265</v>
      </c>
      <c r="K3468" s="117" t="s">
        <v>5266</v>
      </c>
      <c r="L3468" s="117" t="s">
        <v>4019</v>
      </c>
      <c r="M3468" s="118">
        <v>18.487566999999999</v>
      </c>
      <c r="N3468" s="118">
        <v>-69.858165</v>
      </c>
      <c r="O3468" s="117"/>
      <c r="P3468" s="117" t="s">
        <v>3876</v>
      </c>
      <c r="Q3468" s="117" t="s">
        <v>4693</v>
      </c>
      <c r="R3468" s="116"/>
    </row>
    <row r="3469" spans="2:18" ht="18" customHeight="1" x14ac:dyDescent="0.3">
      <c r="B3469" s="116" t="s">
        <v>8363</v>
      </c>
      <c r="C3469" s="116" t="s">
        <v>6463</v>
      </c>
      <c r="D3469" s="122" t="s">
        <v>1345</v>
      </c>
      <c r="E3469" s="116" t="s">
        <v>3854</v>
      </c>
      <c r="F3469" s="121" t="s">
        <v>3877</v>
      </c>
      <c r="G3469" s="120">
        <v>2</v>
      </c>
      <c r="H3469" s="119">
        <v>46041</v>
      </c>
      <c r="I3469" s="117" t="s">
        <v>7903</v>
      </c>
      <c r="J3469" s="117" t="s">
        <v>5265</v>
      </c>
      <c r="K3469" s="117" t="s">
        <v>5266</v>
      </c>
      <c r="L3469" s="117" t="s">
        <v>3998</v>
      </c>
      <c r="M3469" s="118">
        <v>18.468948000000001</v>
      </c>
      <c r="N3469" s="118">
        <v>-69.853020000000001</v>
      </c>
      <c r="O3469" s="117"/>
      <c r="P3469" s="117" t="s">
        <v>3876</v>
      </c>
      <c r="Q3469" s="117" t="s">
        <v>4940</v>
      </c>
      <c r="R3469" s="116"/>
    </row>
    <row r="3470" spans="2:18" ht="18" customHeight="1" x14ac:dyDescent="0.3">
      <c r="B3470" s="116" t="s">
        <v>8364</v>
      </c>
      <c r="C3470" s="116" t="s">
        <v>6150</v>
      </c>
      <c r="D3470" s="122" t="s">
        <v>3903</v>
      </c>
      <c r="E3470" s="116" t="s">
        <v>3855</v>
      </c>
      <c r="F3470" s="121" t="s">
        <v>3877</v>
      </c>
      <c r="G3470" s="120">
        <v>6</v>
      </c>
      <c r="H3470" s="119">
        <v>46041</v>
      </c>
      <c r="I3470" s="117" t="s">
        <v>8365</v>
      </c>
      <c r="J3470" s="117" t="s">
        <v>5517</v>
      </c>
      <c r="K3470" s="117" t="s">
        <v>5518</v>
      </c>
      <c r="L3470" s="117" t="s">
        <v>3998</v>
      </c>
      <c r="M3470" s="118">
        <v>18.509851000000001</v>
      </c>
      <c r="N3470" s="118">
        <v>-69.919006999999993</v>
      </c>
      <c r="O3470" s="117"/>
      <c r="P3470" s="117" t="s">
        <v>3876</v>
      </c>
      <c r="Q3470" s="117" t="s">
        <v>4940</v>
      </c>
      <c r="R3470" s="116"/>
    </row>
    <row r="3471" spans="2:18" ht="18" customHeight="1" x14ac:dyDescent="0.3">
      <c r="B3471" s="116" t="s">
        <v>8366</v>
      </c>
      <c r="C3471" s="116" t="s">
        <v>6812</v>
      </c>
      <c r="D3471" s="122" t="s">
        <v>3926</v>
      </c>
      <c r="E3471" s="116" t="s">
        <v>3941</v>
      </c>
      <c r="F3471" s="121" t="s">
        <v>3894</v>
      </c>
      <c r="G3471" s="120">
        <v>39</v>
      </c>
      <c r="H3471" s="119">
        <v>46041</v>
      </c>
      <c r="I3471" s="117" t="s">
        <v>8251</v>
      </c>
      <c r="J3471" s="117" t="s">
        <v>5284</v>
      </c>
      <c r="K3471" s="117" t="s">
        <v>5285</v>
      </c>
      <c r="L3471" s="117" t="s">
        <v>3992</v>
      </c>
      <c r="M3471" s="118">
        <v>18.435054000000001</v>
      </c>
      <c r="N3471" s="118">
        <v>-69.880510999999998</v>
      </c>
      <c r="O3471" s="117"/>
      <c r="P3471" s="117" t="s">
        <v>2662</v>
      </c>
      <c r="Q3471" s="117" t="s">
        <v>5512</v>
      </c>
      <c r="R3471" s="116"/>
    </row>
    <row r="3472" spans="2:18" ht="18" customHeight="1" x14ac:dyDescent="0.3">
      <c r="B3472" s="116" t="s">
        <v>8367</v>
      </c>
      <c r="C3472" s="116" t="s">
        <v>5885</v>
      </c>
      <c r="D3472" s="122" t="s">
        <v>1345</v>
      </c>
      <c r="E3472" s="116" t="s">
        <v>3854</v>
      </c>
      <c r="F3472" s="121" t="s">
        <v>3877</v>
      </c>
      <c r="G3472" s="120">
        <v>12</v>
      </c>
      <c r="H3472" s="119">
        <v>46041</v>
      </c>
      <c r="I3472" s="117" t="s">
        <v>7350</v>
      </c>
      <c r="J3472" s="117" t="s">
        <v>5270</v>
      </c>
      <c r="K3472" s="117" t="s">
        <v>5271</v>
      </c>
      <c r="L3472" s="117" t="s">
        <v>3989</v>
      </c>
      <c r="M3472" s="118">
        <v>18.485303999999999</v>
      </c>
      <c r="N3472" s="118">
        <v>-69.892456999999993</v>
      </c>
      <c r="O3472" s="117"/>
      <c r="P3472" s="117" t="s">
        <v>3876</v>
      </c>
      <c r="Q3472" s="117" t="s">
        <v>4940</v>
      </c>
      <c r="R3472" s="116"/>
    </row>
    <row r="3473" spans="2:18" ht="18" customHeight="1" x14ac:dyDescent="0.3">
      <c r="B3473" s="116" t="s">
        <v>8368</v>
      </c>
      <c r="C3473" s="116" t="s">
        <v>5301</v>
      </c>
      <c r="D3473" s="122" t="s">
        <v>3903</v>
      </c>
      <c r="E3473" s="116" t="s">
        <v>3855</v>
      </c>
      <c r="F3473" s="121" t="s">
        <v>3877</v>
      </c>
      <c r="G3473" s="120">
        <v>1</v>
      </c>
      <c r="H3473" s="119">
        <v>46041</v>
      </c>
      <c r="I3473" s="117" t="s">
        <v>7633</v>
      </c>
      <c r="J3473" s="117" t="s">
        <v>5313</v>
      </c>
      <c r="K3473" s="117" t="s">
        <v>5314</v>
      </c>
      <c r="L3473" s="117" t="s">
        <v>4040</v>
      </c>
      <c r="M3473" s="118">
        <v>18.504066999999999</v>
      </c>
      <c r="N3473" s="118">
        <v>-69.888063000000002</v>
      </c>
      <c r="O3473" s="117"/>
      <c r="P3473" s="117" t="s">
        <v>3876</v>
      </c>
      <c r="Q3473" s="117" t="s">
        <v>4940</v>
      </c>
      <c r="R3473" s="116"/>
    </row>
    <row r="3474" spans="2:18" ht="18" customHeight="1" x14ac:dyDescent="0.3">
      <c r="B3474" s="116" t="s">
        <v>8369</v>
      </c>
      <c r="C3474" s="116" t="s">
        <v>5439</v>
      </c>
      <c r="D3474" s="122" t="s">
        <v>3902</v>
      </c>
      <c r="E3474" s="116" t="s">
        <v>3871</v>
      </c>
      <c r="F3474" s="121" t="s">
        <v>3894</v>
      </c>
      <c r="G3474" s="120">
        <v>46</v>
      </c>
      <c r="H3474" s="119">
        <v>46041</v>
      </c>
      <c r="I3474" s="117" t="s">
        <v>8370</v>
      </c>
      <c r="J3474" s="117" t="s">
        <v>5313</v>
      </c>
      <c r="K3474" s="117" t="s">
        <v>5314</v>
      </c>
      <c r="L3474" s="117" t="s">
        <v>3975</v>
      </c>
      <c r="M3474" s="118">
        <v>18.480543000000001</v>
      </c>
      <c r="N3474" s="118">
        <v>-69.866277999999994</v>
      </c>
      <c r="O3474" s="117"/>
      <c r="P3474" s="117" t="s">
        <v>3876</v>
      </c>
      <c r="Q3474" s="117" t="s">
        <v>5171</v>
      </c>
      <c r="R3474" s="116"/>
    </row>
    <row r="3475" spans="2:18" ht="18" customHeight="1" x14ac:dyDescent="0.3">
      <c r="B3475" s="116" t="s">
        <v>8371</v>
      </c>
      <c r="C3475" s="116" t="s">
        <v>5652</v>
      </c>
      <c r="D3475" s="122" t="s">
        <v>114</v>
      </c>
      <c r="E3475" s="116" t="s">
        <v>115</v>
      </c>
      <c r="F3475" s="121" t="s">
        <v>3877</v>
      </c>
      <c r="G3475" s="120">
        <v>3</v>
      </c>
      <c r="H3475" s="119">
        <v>46041</v>
      </c>
      <c r="I3475" s="117" t="s">
        <v>7136</v>
      </c>
      <c r="J3475" s="117" t="s">
        <v>5425</v>
      </c>
      <c r="K3475" s="117" t="s">
        <v>5426</v>
      </c>
      <c r="L3475" s="117" t="s">
        <v>3981</v>
      </c>
      <c r="M3475" s="118">
        <v>18.459405</v>
      </c>
      <c r="N3475" s="118">
        <v>-69.844879000000006</v>
      </c>
      <c r="O3475" s="117"/>
      <c r="P3475" s="117" t="s">
        <v>3876</v>
      </c>
      <c r="Q3475" s="117" t="s">
        <v>4693</v>
      </c>
      <c r="R3475" s="116"/>
    </row>
    <row r="3476" spans="2:18" ht="18" customHeight="1" x14ac:dyDescent="0.3">
      <c r="B3476" s="116" t="s">
        <v>8372</v>
      </c>
      <c r="C3476" s="116" t="s">
        <v>5459</v>
      </c>
      <c r="D3476" s="122" t="s">
        <v>280</v>
      </c>
      <c r="E3476" s="116" t="s">
        <v>281</v>
      </c>
      <c r="F3476" s="121" t="s">
        <v>3877</v>
      </c>
      <c r="G3476" s="120">
        <v>3</v>
      </c>
      <c r="H3476" s="119">
        <v>46041</v>
      </c>
      <c r="I3476" s="117" t="s">
        <v>8024</v>
      </c>
      <c r="J3476" s="117" t="s">
        <v>5689</v>
      </c>
      <c r="K3476" s="117" t="s">
        <v>5690</v>
      </c>
      <c r="L3476" s="117" t="s">
        <v>3984</v>
      </c>
      <c r="M3476" s="118">
        <v>18.436285999999999</v>
      </c>
      <c r="N3476" s="118">
        <v>-69.893056000000001</v>
      </c>
      <c r="O3476" s="117"/>
      <c r="P3476" s="117" t="s">
        <v>3876</v>
      </c>
      <c r="Q3476" s="117" t="s">
        <v>4693</v>
      </c>
      <c r="R3476" s="116"/>
    </row>
    <row r="3477" spans="2:18" ht="18" customHeight="1" x14ac:dyDescent="0.3">
      <c r="B3477" s="116" t="s">
        <v>8373</v>
      </c>
      <c r="C3477" s="116" t="s">
        <v>6321</v>
      </c>
      <c r="D3477" s="122" t="s">
        <v>359</v>
      </c>
      <c r="E3477" s="116" t="s">
        <v>3917</v>
      </c>
      <c r="F3477" s="121" t="s">
        <v>3877</v>
      </c>
      <c r="G3477" s="120">
        <v>3</v>
      </c>
      <c r="H3477" s="119">
        <v>46041</v>
      </c>
      <c r="I3477" s="117" t="s">
        <v>7357</v>
      </c>
      <c r="J3477" s="117" t="s">
        <v>5245</v>
      </c>
      <c r="K3477" s="117" t="s">
        <v>5246</v>
      </c>
      <c r="L3477" s="117" t="s">
        <v>4137</v>
      </c>
      <c r="M3477" s="118">
        <v>18.447032</v>
      </c>
      <c r="N3477" s="118">
        <v>-69.901599000000004</v>
      </c>
      <c r="O3477" s="117"/>
      <c r="P3477" s="117" t="s">
        <v>3876</v>
      </c>
      <c r="Q3477" s="117" t="s">
        <v>6124</v>
      </c>
      <c r="R3477" s="116"/>
    </row>
    <row r="3478" spans="2:18" ht="18" customHeight="1" x14ac:dyDescent="0.3">
      <c r="B3478" s="116" t="s">
        <v>8374</v>
      </c>
      <c r="C3478" s="116" t="s">
        <v>6812</v>
      </c>
      <c r="D3478" s="122" t="s">
        <v>1309</v>
      </c>
      <c r="E3478" s="116" t="s">
        <v>3882</v>
      </c>
      <c r="F3478" s="121" t="s">
        <v>3877</v>
      </c>
      <c r="G3478" s="120">
        <v>4</v>
      </c>
      <c r="H3478" s="119">
        <v>46041</v>
      </c>
      <c r="I3478" s="117" t="s">
        <v>7795</v>
      </c>
      <c r="J3478" s="117" t="s">
        <v>5245</v>
      </c>
      <c r="K3478" s="117" t="s">
        <v>5246</v>
      </c>
      <c r="L3478" s="117" t="s">
        <v>4025</v>
      </c>
      <c r="M3478" s="118">
        <v>18.460899999999999</v>
      </c>
      <c r="N3478" s="118">
        <v>-69.859486000000004</v>
      </c>
      <c r="O3478" s="117"/>
      <c r="P3478" s="117" t="s">
        <v>3876</v>
      </c>
      <c r="Q3478" s="117" t="s">
        <v>6978</v>
      </c>
      <c r="R3478" s="116"/>
    </row>
    <row r="3479" spans="2:18" ht="18" customHeight="1" x14ac:dyDescent="0.3">
      <c r="B3479" s="116" t="s">
        <v>8375</v>
      </c>
      <c r="C3479" s="116" t="s">
        <v>5515</v>
      </c>
      <c r="D3479" s="122" t="s">
        <v>3908</v>
      </c>
      <c r="E3479" s="116" t="s">
        <v>3909</v>
      </c>
      <c r="F3479" s="121" t="s">
        <v>3877</v>
      </c>
      <c r="G3479" s="120">
        <v>11</v>
      </c>
      <c r="H3479" s="119">
        <v>46041</v>
      </c>
      <c r="I3479" s="117" t="s">
        <v>7695</v>
      </c>
      <c r="J3479" s="117" t="s">
        <v>5243</v>
      </c>
      <c r="K3479" s="117" t="s">
        <v>6047</v>
      </c>
      <c r="L3479" s="117" t="s">
        <v>4054</v>
      </c>
      <c r="M3479" s="118">
        <v>18.484252999999999</v>
      </c>
      <c r="N3479" s="118">
        <v>-69.875062999999997</v>
      </c>
      <c r="O3479" s="117"/>
      <c r="P3479" s="117" t="s">
        <v>3876</v>
      </c>
      <c r="Q3479" s="117" t="s">
        <v>4442</v>
      </c>
      <c r="R3479" s="116"/>
    </row>
    <row r="3480" spans="2:18" ht="18" customHeight="1" x14ac:dyDescent="0.3">
      <c r="B3480" s="116" t="s">
        <v>8376</v>
      </c>
      <c r="C3480" s="116" t="s">
        <v>7004</v>
      </c>
      <c r="D3480" s="122" t="s">
        <v>2317</v>
      </c>
      <c r="E3480" s="116" t="s">
        <v>3935</v>
      </c>
      <c r="F3480" s="121" t="s">
        <v>3894</v>
      </c>
      <c r="G3480" s="120">
        <v>62</v>
      </c>
      <c r="H3480" s="119">
        <v>46041</v>
      </c>
      <c r="I3480" s="117" t="s">
        <v>6873</v>
      </c>
      <c r="J3480" s="117" t="s">
        <v>5250</v>
      </c>
      <c r="K3480" s="117" t="s">
        <v>5251</v>
      </c>
      <c r="L3480" s="117" t="s">
        <v>3998</v>
      </c>
      <c r="M3480" s="118">
        <v>18.467189999999999</v>
      </c>
      <c r="N3480" s="118">
        <v>-69.901184999999998</v>
      </c>
      <c r="O3480" s="117"/>
      <c r="P3480" s="117" t="s">
        <v>3933</v>
      </c>
      <c r="Q3480" s="117" t="s">
        <v>5171</v>
      </c>
      <c r="R3480" s="116"/>
    </row>
    <row r="3481" spans="2:18" ht="18" customHeight="1" x14ac:dyDescent="0.3">
      <c r="B3481" s="116" t="s">
        <v>8377</v>
      </c>
      <c r="C3481" s="116" t="s">
        <v>5500</v>
      </c>
      <c r="D3481" s="122" t="s">
        <v>3927</v>
      </c>
      <c r="E3481" s="116" t="s">
        <v>3938</v>
      </c>
      <c r="F3481" s="121" t="s">
        <v>3894</v>
      </c>
      <c r="G3481" s="120">
        <v>148</v>
      </c>
      <c r="H3481" s="119">
        <v>46041</v>
      </c>
      <c r="I3481" s="117" t="s">
        <v>7317</v>
      </c>
      <c r="J3481" s="117" t="s">
        <v>5250</v>
      </c>
      <c r="K3481" s="117" t="s">
        <v>5251</v>
      </c>
      <c r="L3481" s="117" t="s">
        <v>4054</v>
      </c>
      <c r="M3481" s="118">
        <v>18.513551</v>
      </c>
      <c r="N3481" s="118">
        <v>-69.870205999999996</v>
      </c>
      <c r="O3481" s="117"/>
      <c r="P3481" s="117" t="s">
        <v>3933</v>
      </c>
      <c r="Q3481" s="117" t="s">
        <v>5512</v>
      </c>
      <c r="R3481" s="116"/>
    </row>
    <row r="3482" spans="2:18" ht="18" customHeight="1" x14ac:dyDescent="0.3">
      <c r="B3482" s="116" t="s">
        <v>8378</v>
      </c>
      <c r="C3482" s="116" t="s">
        <v>5466</v>
      </c>
      <c r="D3482" s="122" t="s">
        <v>1563</v>
      </c>
      <c r="E3482" s="116" t="s">
        <v>3856</v>
      </c>
      <c r="F3482" s="121" t="s">
        <v>3877</v>
      </c>
      <c r="G3482" s="120">
        <v>3</v>
      </c>
      <c r="H3482" s="119">
        <v>46041</v>
      </c>
      <c r="I3482" s="117" t="s">
        <v>6821</v>
      </c>
      <c r="J3482" s="117" t="s">
        <v>5492</v>
      </c>
      <c r="K3482" s="117" t="s">
        <v>5493</v>
      </c>
      <c r="L3482" s="117" t="s">
        <v>3989</v>
      </c>
      <c r="M3482" s="118">
        <v>18.460089</v>
      </c>
      <c r="N3482" s="118">
        <v>-69.836367999999993</v>
      </c>
      <c r="O3482" s="117"/>
      <c r="P3482" s="117" t="s">
        <v>3876</v>
      </c>
      <c r="Q3482" s="117" t="s">
        <v>4442</v>
      </c>
      <c r="R3482" s="116"/>
    </row>
    <row r="3483" spans="2:18" ht="18" customHeight="1" x14ac:dyDescent="0.3">
      <c r="B3483" s="116" t="s">
        <v>8379</v>
      </c>
      <c r="C3483" s="116" t="s">
        <v>5814</v>
      </c>
      <c r="D3483" s="122" t="s">
        <v>106</v>
      </c>
      <c r="E3483" s="116" t="s">
        <v>107</v>
      </c>
      <c r="F3483" s="121" t="s">
        <v>3877</v>
      </c>
      <c r="G3483" s="120">
        <v>3</v>
      </c>
      <c r="H3483" s="119">
        <v>46041</v>
      </c>
      <c r="I3483" s="117" t="s">
        <v>7637</v>
      </c>
      <c r="J3483" s="117" t="s">
        <v>5492</v>
      </c>
      <c r="K3483" s="117" t="s">
        <v>5493</v>
      </c>
      <c r="L3483" s="117" t="s">
        <v>4040</v>
      </c>
      <c r="M3483" s="118">
        <v>18.451557000000001</v>
      </c>
      <c r="N3483" s="118">
        <v>-69.847590999999994</v>
      </c>
      <c r="O3483" s="117"/>
      <c r="P3483" s="117" t="s">
        <v>3876</v>
      </c>
      <c r="Q3483" s="117" t="s">
        <v>4693</v>
      </c>
      <c r="R3483" s="116"/>
    </row>
    <row r="3484" spans="2:18" ht="18" customHeight="1" x14ac:dyDescent="0.3">
      <c r="B3484" s="116" t="s">
        <v>8380</v>
      </c>
      <c r="C3484" s="116" t="s">
        <v>5808</v>
      </c>
      <c r="D3484" s="122" t="s">
        <v>114</v>
      </c>
      <c r="E3484" s="116" t="s">
        <v>115</v>
      </c>
      <c r="F3484" s="121" t="s">
        <v>3877</v>
      </c>
      <c r="G3484" s="120">
        <v>4</v>
      </c>
      <c r="H3484" s="119">
        <v>46041</v>
      </c>
      <c r="I3484" s="117" t="s">
        <v>7800</v>
      </c>
      <c r="J3484" s="117" t="s">
        <v>5408</v>
      </c>
      <c r="K3484" s="117" t="s">
        <v>5409</v>
      </c>
      <c r="L3484" s="117" t="s">
        <v>3992</v>
      </c>
      <c r="M3484" s="118">
        <v>18.448267000000001</v>
      </c>
      <c r="N3484" s="118">
        <v>-69.853170000000006</v>
      </c>
      <c r="O3484" s="117"/>
      <c r="P3484" s="117" t="s">
        <v>3876</v>
      </c>
      <c r="Q3484" s="117" t="s">
        <v>4693</v>
      </c>
      <c r="R3484" s="116"/>
    </row>
    <row r="3485" spans="2:18" ht="18" customHeight="1" x14ac:dyDescent="0.3">
      <c r="B3485" s="116" t="s">
        <v>8381</v>
      </c>
      <c r="C3485" s="116" t="s">
        <v>6871</v>
      </c>
      <c r="D3485" s="122" t="s">
        <v>1309</v>
      </c>
      <c r="E3485" s="116" t="s">
        <v>3882</v>
      </c>
      <c r="F3485" s="121" t="s">
        <v>3877</v>
      </c>
      <c r="G3485" s="120">
        <v>4</v>
      </c>
      <c r="H3485" s="119">
        <v>46041</v>
      </c>
      <c r="I3485" s="117" t="s">
        <v>8002</v>
      </c>
      <c r="J3485" s="117" t="s">
        <v>5497</v>
      </c>
      <c r="K3485" s="117" t="s">
        <v>5498</v>
      </c>
      <c r="L3485" s="117" t="s">
        <v>4014</v>
      </c>
      <c r="M3485" s="118">
        <v>18.499673999999999</v>
      </c>
      <c r="N3485" s="118">
        <v>-69.846350000000001</v>
      </c>
      <c r="O3485" s="117"/>
      <c r="P3485" s="117" t="s">
        <v>3876</v>
      </c>
      <c r="Q3485" s="117" t="s">
        <v>6978</v>
      </c>
      <c r="R3485" s="116"/>
    </row>
    <row r="3486" spans="2:18" ht="18" customHeight="1" x14ac:dyDescent="0.3">
      <c r="B3486" s="116" t="s">
        <v>8382</v>
      </c>
      <c r="C3486" s="116" t="s">
        <v>5500</v>
      </c>
      <c r="D3486" s="122" t="s">
        <v>2317</v>
      </c>
      <c r="E3486" s="116" t="s">
        <v>3935</v>
      </c>
      <c r="F3486" s="121" t="s">
        <v>3894</v>
      </c>
      <c r="G3486" s="120">
        <v>216</v>
      </c>
      <c r="H3486" s="119">
        <v>46041</v>
      </c>
      <c r="I3486" s="117" t="s">
        <v>7703</v>
      </c>
      <c r="J3486" s="117" t="s">
        <v>5384</v>
      </c>
      <c r="K3486" s="117" t="s">
        <v>5385</v>
      </c>
      <c r="L3486" s="117" t="s">
        <v>4025</v>
      </c>
      <c r="M3486" s="118">
        <v>18.439605</v>
      </c>
      <c r="N3486" s="118">
        <v>-69.832583999999997</v>
      </c>
      <c r="O3486" s="117"/>
      <c r="P3486" s="117" t="s">
        <v>3933</v>
      </c>
      <c r="Q3486" s="117" t="s">
        <v>5171</v>
      </c>
      <c r="R3486" s="116"/>
    </row>
    <row r="3487" spans="2:18" ht="18" customHeight="1" x14ac:dyDescent="0.3">
      <c r="B3487" s="116" t="s">
        <v>8383</v>
      </c>
      <c r="C3487" s="116" t="s">
        <v>7174</v>
      </c>
      <c r="D3487" s="122" t="s">
        <v>3897</v>
      </c>
      <c r="E3487" s="116" t="s">
        <v>3940</v>
      </c>
      <c r="F3487" s="121" t="s">
        <v>3894</v>
      </c>
      <c r="G3487" s="120">
        <v>202</v>
      </c>
      <c r="H3487" s="119">
        <v>46041</v>
      </c>
      <c r="I3487" s="117" t="s">
        <v>8265</v>
      </c>
      <c r="J3487" s="117" t="s">
        <v>5384</v>
      </c>
      <c r="K3487" s="117" t="s">
        <v>5385</v>
      </c>
      <c r="L3487" s="117" t="s">
        <v>4032</v>
      </c>
      <c r="M3487" s="118">
        <v>18.44811</v>
      </c>
      <c r="N3487" s="118">
        <v>-69.881580999999997</v>
      </c>
      <c r="O3487" s="117"/>
      <c r="P3487" s="117" t="s">
        <v>2662</v>
      </c>
      <c r="Q3487" s="117" t="s">
        <v>5512</v>
      </c>
      <c r="R3487" s="116"/>
    </row>
    <row r="3488" spans="2:18" ht="18" customHeight="1" x14ac:dyDescent="0.3">
      <c r="B3488" s="116" t="s">
        <v>8384</v>
      </c>
      <c r="C3488" s="116" t="s">
        <v>6473</v>
      </c>
      <c r="D3488" s="122" t="s">
        <v>171</v>
      </c>
      <c r="E3488" s="116" t="s">
        <v>172</v>
      </c>
      <c r="F3488" s="121" t="s">
        <v>3877</v>
      </c>
      <c r="G3488" s="120">
        <v>3</v>
      </c>
      <c r="H3488" s="119">
        <v>46041</v>
      </c>
      <c r="I3488" s="117" t="s">
        <v>8036</v>
      </c>
      <c r="J3488" s="117" t="s">
        <v>5663</v>
      </c>
      <c r="K3488" s="117" t="s">
        <v>5664</v>
      </c>
      <c r="L3488" s="117" t="s">
        <v>3975</v>
      </c>
      <c r="M3488" s="118">
        <v>18.457108999999999</v>
      </c>
      <c r="N3488" s="118">
        <v>-69.880075000000005</v>
      </c>
      <c r="O3488" s="117"/>
      <c r="P3488" s="117" t="s">
        <v>3876</v>
      </c>
      <c r="Q3488" s="117" t="s">
        <v>4940</v>
      </c>
      <c r="R3488" s="116"/>
    </row>
    <row r="3489" spans="2:18" ht="18" customHeight="1" x14ac:dyDescent="0.3">
      <c r="B3489" s="116" t="s">
        <v>8385</v>
      </c>
      <c r="C3489" s="116" t="s">
        <v>6190</v>
      </c>
      <c r="D3489" s="122" t="s">
        <v>126</v>
      </c>
      <c r="E3489" s="116" t="s">
        <v>3905</v>
      </c>
      <c r="F3489" s="121" t="s">
        <v>3877</v>
      </c>
      <c r="G3489" s="120">
        <v>3</v>
      </c>
      <c r="H3489" s="119">
        <v>46041</v>
      </c>
      <c r="I3489" s="117" t="s">
        <v>6953</v>
      </c>
      <c r="J3489" s="117" t="s">
        <v>5759</v>
      </c>
      <c r="K3489" s="117" t="s">
        <v>5760</v>
      </c>
      <c r="L3489" s="117" t="s">
        <v>4019</v>
      </c>
      <c r="M3489" s="118">
        <v>18.440756</v>
      </c>
      <c r="N3489" s="118">
        <v>-69.891694999999999</v>
      </c>
      <c r="O3489" s="117"/>
      <c r="P3489" s="117" t="s">
        <v>3876</v>
      </c>
      <c r="Q3489" s="117" t="s">
        <v>4693</v>
      </c>
      <c r="R3489" s="116"/>
    </row>
    <row r="3490" spans="2:18" ht="18" customHeight="1" x14ac:dyDescent="0.3">
      <c r="B3490" s="116" t="s">
        <v>8386</v>
      </c>
      <c r="C3490" s="116" t="s">
        <v>5995</v>
      </c>
      <c r="D3490" s="122" t="s">
        <v>171</v>
      </c>
      <c r="E3490" s="116" t="s">
        <v>172</v>
      </c>
      <c r="F3490" s="121" t="s">
        <v>3877</v>
      </c>
      <c r="G3490" s="120">
        <v>4</v>
      </c>
      <c r="H3490" s="119">
        <v>46041</v>
      </c>
      <c r="I3490" s="117" t="s">
        <v>7372</v>
      </c>
      <c r="J3490" s="117" t="s">
        <v>5759</v>
      </c>
      <c r="K3490" s="117" t="s">
        <v>5760</v>
      </c>
      <c r="L3490" s="117" t="s">
        <v>4019</v>
      </c>
      <c r="M3490" s="118">
        <v>18.528956999999998</v>
      </c>
      <c r="N3490" s="118">
        <v>-69.836589000000004</v>
      </c>
      <c r="O3490" s="117"/>
      <c r="P3490" s="117" t="s">
        <v>3876</v>
      </c>
      <c r="Q3490" s="117" t="s">
        <v>4940</v>
      </c>
      <c r="R3490" s="116"/>
    </row>
    <row r="3491" spans="2:18" ht="18" customHeight="1" x14ac:dyDescent="0.3">
      <c r="B3491" s="116" t="s">
        <v>8387</v>
      </c>
      <c r="C3491" s="116" t="s">
        <v>5500</v>
      </c>
      <c r="D3491" s="122" t="s">
        <v>3924</v>
      </c>
      <c r="E3491" s="116" t="s">
        <v>3925</v>
      </c>
      <c r="F3491" s="121" t="s">
        <v>3894</v>
      </c>
      <c r="G3491" s="120">
        <v>108</v>
      </c>
      <c r="H3491" s="119">
        <v>46041</v>
      </c>
      <c r="I3491" s="117" t="s">
        <v>8388</v>
      </c>
      <c r="J3491" s="117" t="s">
        <v>5759</v>
      </c>
      <c r="K3491" s="117" t="s">
        <v>5760</v>
      </c>
      <c r="L3491" s="117" t="s">
        <v>3998</v>
      </c>
      <c r="M3491" s="118">
        <v>18.448944999999998</v>
      </c>
      <c r="N3491" s="118">
        <v>-69.912334999999999</v>
      </c>
      <c r="O3491" s="117"/>
      <c r="P3491" s="117" t="s">
        <v>3876</v>
      </c>
      <c r="Q3491" s="117" t="s">
        <v>5512</v>
      </c>
      <c r="R3491" s="116"/>
    </row>
    <row r="3492" spans="2:18" ht="18" customHeight="1" x14ac:dyDescent="0.3">
      <c r="B3492" s="116" t="s">
        <v>8389</v>
      </c>
      <c r="C3492" s="116" t="s">
        <v>6777</v>
      </c>
      <c r="D3492" s="122" t="s">
        <v>347</v>
      </c>
      <c r="E3492" s="116" t="s">
        <v>348</v>
      </c>
      <c r="F3492" s="121" t="s">
        <v>3877</v>
      </c>
      <c r="G3492" s="120">
        <v>1</v>
      </c>
      <c r="H3492" s="119">
        <v>46041</v>
      </c>
      <c r="I3492" s="117" t="s">
        <v>7212</v>
      </c>
      <c r="J3492" s="117" t="s">
        <v>6238</v>
      </c>
      <c r="K3492" s="117" t="s">
        <v>6239</v>
      </c>
      <c r="L3492" s="117" t="s">
        <v>3992</v>
      </c>
      <c r="M3492" s="118">
        <v>18.459087</v>
      </c>
      <c r="N3492" s="118">
        <v>-69.914993999999993</v>
      </c>
      <c r="O3492" s="117"/>
      <c r="P3492" s="117" t="s">
        <v>3876</v>
      </c>
      <c r="Q3492" s="117" t="s">
        <v>4192</v>
      </c>
      <c r="R3492" s="116"/>
    </row>
    <row r="3493" spans="2:18" ht="18" customHeight="1" x14ac:dyDescent="0.3">
      <c r="B3493" s="116" t="s">
        <v>8390</v>
      </c>
      <c r="C3493" s="116" t="s">
        <v>6476</v>
      </c>
      <c r="D3493" s="122" t="s">
        <v>3916</v>
      </c>
      <c r="E3493" s="116" t="s">
        <v>3912</v>
      </c>
      <c r="F3493" s="121" t="s">
        <v>3877</v>
      </c>
      <c r="G3493" s="120">
        <v>3</v>
      </c>
      <c r="H3493" s="119">
        <v>46041</v>
      </c>
      <c r="I3493" s="117" t="s">
        <v>7292</v>
      </c>
      <c r="J3493" s="117" t="s">
        <v>6438</v>
      </c>
      <c r="K3493" s="117" t="s">
        <v>6439</v>
      </c>
      <c r="L3493" s="117" t="s">
        <v>4014</v>
      </c>
      <c r="M3493" s="118">
        <v>18.447071999999999</v>
      </c>
      <c r="N3493" s="118">
        <v>-69.849684999999994</v>
      </c>
      <c r="O3493" s="117"/>
      <c r="P3493" s="117" t="s">
        <v>3876</v>
      </c>
      <c r="Q3493" s="117" t="s">
        <v>4192</v>
      </c>
      <c r="R3493" s="116"/>
    </row>
    <row r="3494" spans="2:18" ht="18" customHeight="1" x14ac:dyDescent="0.3">
      <c r="B3494" s="116" t="s">
        <v>8391</v>
      </c>
      <c r="C3494" s="116" t="s">
        <v>5819</v>
      </c>
      <c r="D3494" s="122" t="s">
        <v>3931</v>
      </c>
      <c r="E3494" s="116" t="s">
        <v>3932</v>
      </c>
      <c r="F3494" s="121" t="s">
        <v>3877</v>
      </c>
      <c r="G3494" s="120">
        <v>1</v>
      </c>
      <c r="H3494" s="119">
        <v>46041</v>
      </c>
      <c r="I3494" s="117" t="s">
        <v>6568</v>
      </c>
      <c r="J3494" s="117" t="s">
        <v>6569</v>
      </c>
      <c r="K3494" s="117" t="s">
        <v>6570</v>
      </c>
      <c r="L3494" s="117" t="s">
        <v>3989</v>
      </c>
      <c r="M3494" s="118">
        <v>18.519801999999999</v>
      </c>
      <c r="N3494" s="118">
        <v>-69.848021000000003</v>
      </c>
      <c r="O3494" s="117"/>
      <c r="P3494" s="117" t="s">
        <v>3876</v>
      </c>
      <c r="Q3494" s="117" t="s">
        <v>3962</v>
      </c>
      <c r="R3494" s="116"/>
    </row>
    <row r="3495" spans="2:18" ht="18" customHeight="1" x14ac:dyDescent="0.3">
      <c r="B3495" s="116" t="s">
        <v>8392</v>
      </c>
      <c r="C3495" s="116" t="s">
        <v>7643</v>
      </c>
      <c r="D3495" s="122" t="s">
        <v>1551</v>
      </c>
      <c r="E3495" s="116" t="s">
        <v>3911</v>
      </c>
      <c r="F3495" s="121" t="s">
        <v>3877</v>
      </c>
      <c r="G3495" s="120">
        <v>5</v>
      </c>
      <c r="H3495" s="119">
        <v>46041</v>
      </c>
      <c r="I3495" s="117" t="s">
        <v>7181</v>
      </c>
      <c r="J3495" s="117" t="s">
        <v>6478</v>
      </c>
      <c r="K3495" s="117" t="s">
        <v>6479</v>
      </c>
      <c r="L3495" s="117" t="s">
        <v>4137</v>
      </c>
      <c r="M3495" s="118">
        <v>18.436087000000001</v>
      </c>
      <c r="N3495" s="118">
        <v>-69.907240999999999</v>
      </c>
      <c r="O3495" s="117"/>
      <c r="P3495" s="117" t="s">
        <v>3876</v>
      </c>
      <c r="Q3495" s="117" t="s">
        <v>4192</v>
      </c>
      <c r="R3495" s="116"/>
    </row>
    <row r="3496" spans="2:18" ht="18" customHeight="1" x14ac:dyDescent="0.3">
      <c r="B3496" s="116" t="s">
        <v>8393</v>
      </c>
      <c r="C3496" s="116" t="s">
        <v>7324</v>
      </c>
      <c r="D3496" s="122" t="s">
        <v>79</v>
      </c>
      <c r="E3496" s="116" t="s">
        <v>80</v>
      </c>
      <c r="F3496" s="121" t="s">
        <v>3877</v>
      </c>
      <c r="G3496" s="120">
        <v>1</v>
      </c>
      <c r="H3496" s="119">
        <v>46041</v>
      </c>
      <c r="I3496" s="117" t="s">
        <v>8394</v>
      </c>
      <c r="J3496" s="117" t="s">
        <v>5668</v>
      </c>
      <c r="K3496" s="117" t="s">
        <v>5669</v>
      </c>
      <c r="L3496" s="117" t="s">
        <v>3961</v>
      </c>
      <c r="M3496" s="118">
        <v>18.439094999999998</v>
      </c>
      <c r="N3496" s="118">
        <v>-69.864519999999999</v>
      </c>
      <c r="O3496" s="117"/>
      <c r="P3496" s="117" t="s">
        <v>3876</v>
      </c>
      <c r="Q3496" s="117" t="s">
        <v>4693</v>
      </c>
      <c r="R3496" s="116"/>
    </row>
    <row r="3497" spans="2:18" ht="18" customHeight="1" x14ac:dyDescent="0.3">
      <c r="B3497" s="116" t="s">
        <v>8395</v>
      </c>
      <c r="C3497" s="116" t="s">
        <v>6608</v>
      </c>
      <c r="D3497" s="122" t="s">
        <v>3916</v>
      </c>
      <c r="E3497" s="116" t="s">
        <v>3912</v>
      </c>
      <c r="F3497" s="121" t="s">
        <v>3877</v>
      </c>
      <c r="G3497" s="120">
        <v>3</v>
      </c>
      <c r="H3497" s="119">
        <v>46041</v>
      </c>
      <c r="I3497" s="117" t="s">
        <v>7463</v>
      </c>
      <c r="J3497" s="117" t="s">
        <v>6546</v>
      </c>
      <c r="K3497" s="117" t="s">
        <v>6547</v>
      </c>
      <c r="L3497" s="117" t="s">
        <v>4014</v>
      </c>
      <c r="M3497" s="118">
        <v>18.504218999999999</v>
      </c>
      <c r="N3497" s="118">
        <v>-69.881955000000005</v>
      </c>
      <c r="O3497" s="117"/>
      <c r="P3497" s="117" t="s">
        <v>3876</v>
      </c>
      <c r="Q3497" s="117" t="s">
        <v>4192</v>
      </c>
      <c r="R3497" s="116"/>
    </row>
    <row r="3498" spans="2:18" ht="18" customHeight="1" x14ac:dyDescent="0.3">
      <c r="B3498" s="116" t="s">
        <v>8396</v>
      </c>
      <c r="C3498" s="116" t="s">
        <v>6990</v>
      </c>
      <c r="D3498" s="122" t="s">
        <v>3914</v>
      </c>
      <c r="E3498" s="116" t="s">
        <v>3915</v>
      </c>
      <c r="F3498" s="121" t="s">
        <v>3877</v>
      </c>
      <c r="G3498" s="120">
        <v>1</v>
      </c>
      <c r="H3498" s="119">
        <v>46041</v>
      </c>
      <c r="I3498" s="117" t="s">
        <v>7833</v>
      </c>
      <c r="J3498" s="117" t="s">
        <v>6089</v>
      </c>
      <c r="K3498" s="117" t="s">
        <v>6090</v>
      </c>
      <c r="L3498" s="117" t="s">
        <v>4019</v>
      </c>
      <c r="M3498" s="118">
        <v>18.439205000000001</v>
      </c>
      <c r="N3498" s="118">
        <v>-69.905461000000003</v>
      </c>
      <c r="O3498" s="117"/>
      <c r="P3498" s="117" t="s">
        <v>3876</v>
      </c>
      <c r="Q3498" s="117" t="s">
        <v>4442</v>
      </c>
      <c r="R3498" s="116"/>
    </row>
    <row r="3499" spans="2:18" ht="18" customHeight="1" x14ac:dyDescent="0.3">
      <c r="B3499" s="116" t="s">
        <v>8397</v>
      </c>
      <c r="C3499" s="116" t="s">
        <v>8321</v>
      </c>
      <c r="D3499" s="122" t="s">
        <v>1551</v>
      </c>
      <c r="E3499" s="116" t="s">
        <v>3911</v>
      </c>
      <c r="F3499" s="121" t="s">
        <v>3877</v>
      </c>
      <c r="G3499" s="120">
        <v>2</v>
      </c>
      <c r="H3499" s="119">
        <v>46041</v>
      </c>
      <c r="I3499" s="117" t="s">
        <v>7338</v>
      </c>
      <c r="J3499" s="117" t="s">
        <v>6300</v>
      </c>
      <c r="K3499" s="117" t="s">
        <v>6301</v>
      </c>
      <c r="L3499" s="117" t="s">
        <v>4025</v>
      </c>
      <c r="M3499" s="118">
        <v>18.494548000000002</v>
      </c>
      <c r="N3499" s="118">
        <v>-69.923530999999997</v>
      </c>
      <c r="O3499" s="117"/>
      <c r="P3499" s="117" t="s">
        <v>3876</v>
      </c>
      <c r="Q3499" s="117" t="s">
        <v>4192</v>
      </c>
      <c r="R3499" s="116"/>
    </row>
    <row r="3500" spans="2:18" ht="18" customHeight="1" x14ac:dyDescent="0.3">
      <c r="B3500" s="116" t="s">
        <v>8398</v>
      </c>
      <c r="C3500" s="116" t="s">
        <v>6242</v>
      </c>
      <c r="D3500" s="122" t="s">
        <v>189</v>
      </c>
      <c r="E3500" s="116" t="s">
        <v>190</v>
      </c>
      <c r="F3500" s="121" t="s">
        <v>3877</v>
      </c>
      <c r="G3500" s="120">
        <v>5</v>
      </c>
      <c r="H3500" s="119">
        <v>46041</v>
      </c>
      <c r="I3500" s="117" t="s">
        <v>7303</v>
      </c>
      <c r="J3500" s="117" t="s">
        <v>5705</v>
      </c>
      <c r="K3500" s="117" t="s">
        <v>5706</v>
      </c>
      <c r="L3500" s="117" t="s">
        <v>3984</v>
      </c>
      <c r="M3500" s="118">
        <v>18.512516999999999</v>
      </c>
      <c r="N3500" s="118">
        <v>-69.832046000000005</v>
      </c>
      <c r="O3500" s="117"/>
      <c r="P3500" s="117" t="s">
        <v>3876</v>
      </c>
      <c r="Q3500" s="117" t="s">
        <v>4940</v>
      </c>
      <c r="R3500" s="116"/>
    </row>
    <row r="3501" spans="2:18" ht="18" customHeight="1" x14ac:dyDescent="0.3">
      <c r="B3501" s="116" t="s">
        <v>8399</v>
      </c>
      <c r="C3501" s="116" t="s">
        <v>7337</v>
      </c>
      <c r="D3501" s="122" t="s">
        <v>3902</v>
      </c>
      <c r="E3501" s="116" t="s">
        <v>3871</v>
      </c>
      <c r="F3501" s="121" t="s">
        <v>3894</v>
      </c>
      <c r="G3501" s="120">
        <v>76</v>
      </c>
      <c r="H3501" s="119">
        <v>46041</v>
      </c>
      <c r="I3501" s="117" t="s">
        <v>7760</v>
      </c>
      <c r="J3501" s="117" t="s">
        <v>5705</v>
      </c>
      <c r="K3501" s="117" t="s">
        <v>5706</v>
      </c>
      <c r="L3501" s="117" t="s">
        <v>4014</v>
      </c>
      <c r="M3501" s="118">
        <v>18.503454999999999</v>
      </c>
      <c r="N3501" s="118">
        <v>-69.880869000000004</v>
      </c>
      <c r="O3501" s="117"/>
      <c r="P3501" s="117" t="s">
        <v>3876</v>
      </c>
      <c r="Q3501" s="117" t="s">
        <v>5171</v>
      </c>
      <c r="R3501" s="116"/>
    </row>
    <row r="3502" spans="2:18" ht="18" customHeight="1" x14ac:dyDescent="0.3">
      <c r="B3502" s="116" t="s">
        <v>8400</v>
      </c>
      <c r="C3502" s="116" t="s">
        <v>4264</v>
      </c>
      <c r="D3502" s="122" t="s">
        <v>3902</v>
      </c>
      <c r="E3502" s="116" t="s">
        <v>3871</v>
      </c>
      <c r="F3502" s="121" t="s">
        <v>3894</v>
      </c>
      <c r="G3502" s="120">
        <v>39</v>
      </c>
      <c r="H3502" s="119">
        <v>46041</v>
      </c>
      <c r="I3502" s="117" t="s">
        <v>8184</v>
      </c>
      <c r="J3502" s="117" t="s">
        <v>4082</v>
      </c>
      <c r="K3502" s="117" t="s">
        <v>4083</v>
      </c>
      <c r="L3502" s="117" t="s">
        <v>4054</v>
      </c>
      <c r="M3502" s="118">
        <v>18.459955999999998</v>
      </c>
      <c r="N3502" s="118">
        <v>-69.889677000000006</v>
      </c>
      <c r="O3502" s="117"/>
      <c r="P3502" s="117" t="s">
        <v>3876</v>
      </c>
      <c r="Q3502" s="117" t="s">
        <v>5171</v>
      </c>
      <c r="R3502" s="116"/>
    </row>
    <row r="3503" spans="2:18" ht="18" customHeight="1" x14ac:dyDescent="0.3">
      <c r="B3503" s="116" t="s">
        <v>8401</v>
      </c>
      <c r="C3503" s="116" t="s">
        <v>4748</v>
      </c>
      <c r="D3503" s="122" t="s">
        <v>1345</v>
      </c>
      <c r="E3503" s="116" t="s">
        <v>3854</v>
      </c>
      <c r="F3503" s="121" t="s">
        <v>3877</v>
      </c>
      <c r="G3503" s="120">
        <v>3</v>
      </c>
      <c r="H3503" s="119">
        <v>46041</v>
      </c>
      <c r="I3503" s="117" t="s">
        <v>6919</v>
      </c>
      <c r="J3503" s="117" t="s">
        <v>4151</v>
      </c>
      <c r="K3503" s="117" t="s">
        <v>4152</v>
      </c>
      <c r="L3503" s="117" t="s">
        <v>3975</v>
      </c>
      <c r="M3503" s="118">
        <v>18.498885000000001</v>
      </c>
      <c r="N3503" s="118">
        <v>-69.858292000000006</v>
      </c>
      <c r="O3503" s="117"/>
      <c r="P3503" s="117" t="s">
        <v>3876</v>
      </c>
      <c r="Q3503" s="117" t="s">
        <v>4940</v>
      </c>
      <c r="R3503" s="116"/>
    </row>
    <row r="3504" spans="2:18" ht="18" customHeight="1" x14ac:dyDescent="0.3">
      <c r="B3504" s="116" t="s">
        <v>8402</v>
      </c>
      <c r="C3504" s="116" t="s">
        <v>4823</v>
      </c>
      <c r="D3504" s="122" t="s">
        <v>1614</v>
      </c>
      <c r="E3504" s="116" t="s">
        <v>3919</v>
      </c>
      <c r="F3504" s="121" t="s">
        <v>3877</v>
      </c>
      <c r="G3504" s="120">
        <v>5</v>
      </c>
      <c r="H3504" s="119">
        <v>46041</v>
      </c>
      <c r="I3504" s="117" t="s">
        <v>6965</v>
      </c>
      <c r="J3504" s="117" t="s">
        <v>3979</v>
      </c>
      <c r="K3504" s="117" t="s">
        <v>3980</v>
      </c>
      <c r="L3504" s="117" t="s">
        <v>4014</v>
      </c>
      <c r="M3504" s="118">
        <v>18.523281000000001</v>
      </c>
      <c r="N3504" s="118">
        <v>-69.928928999999997</v>
      </c>
      <c r="O3504" s="117"/>
      <c r="P3504" s="117" t="s">
        <v>3876</v>
      </c>
      <c r="Q3504" s="117" t="s">
        <v>6124</v>
      </c>
      <c r="R3504" s="116"/>
    </row>
    <row r="3505" spans="2:18" ht="18" customHeight="1" x14ac:dyDescent="0.3">
      <c r="B3505" s="116" t="s">
        <v>8403</v>
      </c>
      <c r="C3505" s="116" t="s">
        <v>4096</v>
      </c>
      <c r="D3505" s="122" t="s">
        <v>2285</v>
      </c>
      <c r="E3505" s="116" t="s">
        <v>3934</v>
      </c>
      <c r="F3505" s="121" t="s">
        <v>3877</v>
      </c>
      <c r="G3505" s="120">
        <v>3</v>
      </c>
      <c r="H3505" s="119">
        <v>46041</v>
      </c>
      <c r="I3505" s="117" t="s">
        <v>5910</v>
      </c>
      <c r="J3505" s="117" t="s">
        <v>4060</v>
      </c>
      <c r="K3505" s="117" t="s">
        <v>4061</v>
      </c>
      <c r="L3505" s="117" t="s">
        <v>3961</v>
      </c>
      <c r="M3505" s="118">
        <v>18.512263999999998</v>
      </c>
      <c r="N3505" s="118">
        <v>-69.853807000000003</v>
      </c>
      <c r="O3505" s="117"/>
      <c r="P3505" s="117" t="s">
        <v>3933</v>
      </c>
      <c r="Q3505" s="117" t="s">
        <v>4940</v>
      </c>
      <c r="R3505" s="116"/>
    </row>
    <row r="3506" spans="2:18" ht="18" customHeight="1" x14ac:dyDescent="0.3">
      <c r="B3506" s="116" t="s">
        <v>8404</v>
      </c>
      <c r="C3506" s="116" t="s">
        <v>4952</v>
      </c>
      <c r="D3506" s="122" t="s">
        <v>67</v>
      </c>
      <c r="E3506" s="116" t="s">
        <v>68</v>
      </c>
      <c r="F3506" s="121" t="s">
        <v>3894</v>
      </c>
      <c r="G3506" s="120">
        <v>15</v>
      </c>
      <c r="H3506" s="119">
        <v>46041</v>
      </c>
      <c r="I3506" s="117" t="s">
        <v>7809</v>
      </c>
      <c r="J3506" s="117" t="s">
        <v>4052</v>
      </c>
      <c r="K3506" s="117" t="s">
        <v>4053</v>
      </c>
      <c r="L3506" s="117" t="s">
        <v>3998</v>
      </c>
      <c r="M3506" s="118">
        <v>18.507166000000002</v>
      </c>
      <c r="N3506" s="118">
        <v>-69.881690000000006</v>
      </c>
      <c r="O3506" s="117"/>
      <c r="P3506" s="117" t="s">
        <v>2662</v>
      </c>
      <c r="Q3506" s="117" t="s">
        <v>5171</v>
      </c>
      <c r="R3506" s="116"/>
    </row>
    <row r="3507" spans="2:18" ht="18" customHeight="1" x14ac:dyDescent="0.3">
      <c r="B3507" s="116" t="s">
        <v>8405</v>
      </c>
      <c r="C3507" s="116" t="s">
        <v>4115</v>
      </c>
      <c r="D3507" s="122" t="s">
        <v>2317</v>
      </c>
      <c r="E3507" s="116" t="s">
        <v>3935</v>
      </c>
      <c r="F3507" s="121" t="s">
        <v>3894</v>
      </c>
      <c r="G3507" s="120">
        <v>50</v>
      </c>
      <c r="H3507" s="119">
        <v>46041</v>
      </c>
      <c r="I3507" s="117" t="s">
        <v>6226</v>
      </c>
      <c r="J3507" s="117" t="s">
        <v>3973</v>
      </c>
      <c r="K3507" s="117" t="s">
        <v>3974</v>
      </c>
      <c r="L3507" s="117" t="s">
        <v>4040</v>
      </c>
      <c r="M3507" s="118">
        <v>18.519539999999999</v>
      </c>
      <c r="N3507" s="118">
        <v>-69.922006999999994</v>
      </c>
      <c r="O3507" s="117"/>
      <c r="P3507" s="117" t="s">
        <v>3933</v>
      </c>
      <c r="Q3507" s="117" t="s">
        <v>5171</v>
      </c>
      <c r="R3507" s="116"/>
    </row>
    <row r="3508" spans="2:18" ht="18" customHeight="1" x14ac:dyDescent="0.3">
      <c r="B3508" s="116" t="s">
        <v>8406</v>
      </c>
      <c r="C3508" s="116" t="s">
        <v>5677</v>
      </c>
      <c r="D3508" s="122" t="s">
        <v>3897</v>
      </c>
      <c r="E3508" s="116" t="s">
        <v>3940</v>
      </c>
      <c r="F3508" s="121" t="s">
        <v>3894</v>
      </c>
      <c r="G3508" s="120">
        <v>57</v>
      </c>
      <c r="H3508" s="119">
        <v>46041</v>
      </c>
      <c r="I3508" s="117" t="s">
        <v>7471</v>
      </c>
      <c r="J3508" s="117" t="s">
        <v>3973</v>
      </c>
      <c r="K3508" s="117" t="s">
        <v>3974</v>
      </c>
      <c r="L3508" s="117" t="s">
        <v>3989</v>
      </c>
      <c r="M3508" s="118">
        <v>18.458583000000001</v>
      </c>
      <c r="N3508" s="118">
        <v>-69.874315999999993</v>
      </c>
      <c r="O3508" s="117"/>
      <c r="P3508" s="117" t="s">
        <v>2662</v>
      </c>
      <c r="Q3508" s="117" t="s">
        <v>5512</v>
      </c>
      <c r="R3508" s="116"/>
    </row>
    <row r="3509" spans="2:18" ht="18" customHeight="1" x14ac:dyDescent="0.3">
      <c r="B3509" s="116" t="s">
        <v>8407</v>
      </c>
      <c r="C3509" s="116" t="s">
        <v>4873</v>
      </c>
      <c r="D3509" s="122" t="s">
        <v>1347</v>
      </c>
      <c r="E3509" s="116" t="s">
        <v>3517</v>
      </c>
      <c r="F3509" s="121" t="s">
        <v>3877</v>
      </c>
      <c r="G3509" s="120">
        <v>3</v>
      </c>
      <c r="H3509" s="119">
        <v>46041</v>
      </c>
      <c r="I3509" s="117" t="s">
        <v>5878</v>
      </c>
      <c r="J3509" s="117" t="s">
        <v>4030</v>
      </c>
      <c r="K3509" s="117" t="s">
        <v>4031</v>
      </c>
      <c r="L3509" s="117" t="s">
        <v>4032</v>
      </c>
      <c r="M3509" s="118">
        <v>18.470507000000001</v>
      </c>
      <c r="N3509" s="118">
        <v>-69.863556000000003</v>
      </c>
      <c r="O3509" s="117"/>
      <c r="P3509" s="117" t="s">
        <v>3876</v>
      </c>
      <c r="Q3509" s="117" t="s">
        <v>4693</v>
      </c>
      <c r="R3509" s="116"/>
    </row>
    <row r="3510" spans="2:18" ht="18" customHeight="1" x14ac:dyDescent="0.3">
      <c r="B3510" s="116" t="s">
        <v>8408</v>
      </c>
      <c r="C3510" s="116" t="s">
        <v>5129</v>
      </c>
      <c r="D3510" s="122" t="s">
        <v>171</v>
      </c>
      <c r="E3510" s="116" t="s">
        <v>172</v>
      </c>
      <c r="F3510" s="121" t="s">
        <v>3877</v>
      </c>
      <c r="G3510" s="120">
        <v>2</v>
      </c>
      <c r="H3510" s="119">
        <v>46041</v>
      </c>
      <c r="I3510" s="117" t="s">
        <v>7653</v>
      </c>
      <c r="J3510" s="117" t="s">
        <v>4030</v>
      </c>
      <c r="K3510" s="117" t="s">
        <v>4031</v>
      </c>
      <c r="L3510" s="117" t="s">
        <v>4032</v>
      </c>
      <c r="M3510" s="118">
        <v>18.434498000000001</v>
      </c>
      <c r="N3510" s="118">
        <v>-69.908366999999998</v>
      </c>
      <c r="O3510" s="117"/>
      <c r="P3510" s="117" t="s">
        <v>3876</v>
      </c>
      <c r="Q3510" s="117" t="s">
        <v>4940</v>
      </c>
      <c r="R3510" s="116"/>
    </row>
    <row r="3511" spans="2:18" ht="18" customHeight="1" x14ac:dyDescent="0.3">
      <c r="B3511" s="116" t="s">
        <v>8409</v>
      </c>
      <c r="C3511" s="116" t="s">
        <v>4100</v>
      </c>
      <c r="D3511" s="122" t="s">
        <v>1345</v>
      </c>
      <c r="E3511" s="116" t="s">
        <v>3854</v>
      </c>
      <c r="F3511" s="121" t="s">
        <v>3877</v>
      </c>
      <c r="G3511" s="120">
        <v>2</v>
      </c>
      <c r="H3511" s="119">
        <v>46041</v>
      </c>
      <c r="I3511" s="117" t="s">
        <v>6246</v>
      </c>
      <c r="J3511" s="117" t="s">
        <v>3968</v>
      </c>
      <c r="K3511" s="117" t="s">
        <v>3969</v>
      </c>
      <c r="L3511" s="117" t="s">
        <v>3961</v>
      </c>
      <c r="M3511" s="118">
        <v>18.44444</v>
      </c>
      <c r="N3511" s="118">
        <v>-69.850516999999996</v>
      </c>
      <c r="O3511" s="117"/>
      <c r="P3511" s="117" t="s">
        <v>3876</v>
      </c>
      <c r="Q3511" s="117" t="s">
        <v>4940</v>
      </c>
      <c r="R3511" s="116"/>
    </row>
    <row r="3512" spans="2:18" ht="18" customHeight="1" x14ac:dyDescent="0.3">
      <c r="B3512" s="116" t="s">
        <v>8410</v>
      </c>
      <c r="C3512" s="116" t="s">
        <v>5598</v>
      </c>
      <c r="D3512" s="122" t="s">
        <v>3902</v>
      </c>
      <c r="E3512" s="116" t="s">
        <v>3871</v>
      </c>
      <c r="F3512" s="121" t="s">
        <v>3894</v>
      </c>
      <c r="G3512" s="120">
        <v>20</v>
      </c>
      <c r="H3512" s="119">
        <v>46041</v>
      </c>
      <c r="I3512" s="117" t="s">
        <v>7812</v>
      </c>
      <c r="J3512" s="117" t="s">
        <v>3968</v>
      </c>
      <c r="K3512" s="117" t="s">
        <v>3969</v>
      </c>
      <c r="L3512" s="117" t="s">
        <v>4008</v>
      </c>
      <c r="M3512" s="118">
        <v>18.430246</v>
      </c>
      <c r="N3512" s="118">
        <v>-69.885050000000007</v>
      </c>
      <c r="O3512" s="117"/>
      <c r="P3512" s="117" t="s">
        <v>3876</v>
      </c>
      <c r="Q3512" s="117" t="s">
        <v>5171</v>
      </c>
      <c r="R3512" s="116"/>
    </row>
    <row r="3513" spans="2:18" ht="18" customHeight="1" x14ac:dyDescent="0.3">
      <c r="B3513" s="116" t="s">
        <v>8411</v>
      </c>
      <c r="C3513" s="116" t="s">
        <v>4817</v>
      </c>
      <c r="D3513" s="122" t="s">
        <v>2317</v>
      </c>
      <c r="E3513" s="116" t="s">
        <v>3935</v>
      </c>
      <c r="F3513" s="121" t="s">
        <v>3894</v>
      </c>
      <c r="G3513" s="120">
        <v>77</v>
      </c>
      <c r="H3513" s="119">
        <v>46041</v>
      </c>
      <c r="I3513" s="117" t="s">
        <v>6248</v>
      </c>
      <c r="J3513" s="117" t="s">
        <v>3996</v>
      </c>
      <c r="K3513" s="117" t="s">
        <v>3997</v>
      </c>
      <c r="L3513" s="117" t="s">
        <v>4019</v>
      </c>
      <c r="M3513" s="118">
        <v>18.49972</v>
      </c>
      <c r="N3513" s="118">
        <v>-69.929513</v>
      </c>
      <c r="O3513" s="117"/>
      <c r="P3513" s="117" t="s">
        <v>3933</v>
      </c>
      <c r="Q3513" s="117" t="s">
        <v>5171</v>
      </c>
      <c r="R3513" s="116"/>
    </row>
    <row r="3514" spans="2:18" ht="18" customHeight="1" x14ac:dyDescent="0.3">
      <c r="B3514" s="116" t="s">
        <v>8412</v>
      </c>
      <c r="C3514" s="116" t="s">
        <v>4154</v>
      </c>
      <c r="D3514" s="122" t="s">
        <v>3927</v>
      </c>
      <c r="E3514" s="116" t="s">
        <v>3938</v>
      </c>
      <c r="F3514" s="121" t="s">
        <v>3894</v>
      </c>
      <c r="G3514" s="120">
        <v>104</v>
      </c>
      <c r="H3514" s="119">
        <v>46041</v>
      </c>
      <c r="I3514" s="117" t="s">
        <v>7473</v>
      </c>
      <c r="J3514" s="117" t="s">
        <v>3996</v>
      </c>
      <c r="K3514" s="117" t="s">
        <v>3997</v>
      </c>
      <c r="L3514" s="117" t="s">
        <v>3998</v>
      </c>
      <c r="M3514" s="118">
        <v>18.468527000000002</v>
      </c>
      <c r="N3514" s="118">
        <v>-69.830230999999998</v>
      </c>
      <c r="O3514" s="117"/>
      <c r="P3514" s="117" t="s">
        <v>3933</v>
      </c>
      <c r="Q3514" s="117" t="s">
        <v>5512</v>
      </c>
      <c r="R3514" s="116"/>
    </row>
    <row r="3515" spans="2:18" ht="18" customHeight="1" x14ac:dyDescent="0.3">
      <c r="B3515" s="116" t="s">
        <v>8413</v>
      </c>
      <c r="C3515" s="116" t="s">
        <v>3957</v>
      </c>
      <c r="D3515" s="122" t="s">
        <v>3896</v>
      </c>
      <c r="E3515" s="116" t="s">
        <v>3936</v>
      </c>
      <c r="F3515" s="121" t="s">
        <v>3894</v>
      </c>
      <c r="G3515" s="120">
        <v>50</v>
      </c>
      <c r="H3515" s="119">
        <v>46041</v>
      </c>
      <c r="I3515" s="117" t="s">
        <v>6525</v>
      </c>
      <c r="J3515" s="117" t="s">
        <v>4038</v>
      </c>
      <c r="K3515" s="117" t="s">
        <v>4039</v>
      </c>
      <c r="L3515" s="117" t="s">
        <v>3975</v>
      </c>
      <c r="M3515" s="118">
        <v>18.526230000000002</v>
      </c>
      <c r="N3515" s="118">
        <v>-69.851598999999993</v>
      </c>
      <c r="O3515" s="117"/>
      <c r="P3515" s="117" t="s">
        <v>3933</v>
      </c>
      <c r="Q3515" s="117" t="s">
        <v>5171</v>
      </c>
      <c r="R3515" s="116"/>
    </row>
    <row r="3516" spans="2:18" ht="18" customHeight="1" x14ac:dyDescent="0.3">
      <c r="B3516" s="116" t="s">
        <v>8414</v>
      </c>
      <c r="C3516" s="116" t="s">
        <v>4350</v>
      </c>
      <c r="D3516" s="122" t="s">
        <v>3927</v>
      </c>
      <c r="E3516" s="116" t="s">
        <v>3938</v>
      </c>
      <c r="F3516" s="121" t="s">
        <v>3894</v>
      </c>
      <c r="G3516" s="120">
        <v>122</v>
      </c>
      <c r="H3516" s="119">
        <v>46041</v>
      </c>
      <c r="I3516" s="117" t="s">
        <v>7789</v>
      </c>
      <c r="J3516" s="117" t="s">
        <v>4038</v>
      </c>
      <c r="K3516" s="117" t="s">
        <v>4039</v>
      </c>
      <c r="L3516" s="117" t="s">
        <v>3989</v>
      </c>
      <c r="M3516" s="118">
        <v>18.529361999999999</v>
      </c>
      <c r="N3516" s="118">
        <v>-69.921323999999998</v>
      </c>
      <c r="O3516" s="117"/>
      <c r="P3516" s="117" t="s">
        <v>3933</v>
      </c>
      <c r="Q3516" s="117" t="s">
        <v>5512</v>
      </c>
      <c r="R3516" s="116"/>
    </row>
    <row r="3517" spans="2:18" ht="18" customHeight="1" x14ac:dyDescent="0.3">
      <c r="B3517" s="116" t="s">
        <v>8415</v>
      </c>
      <c r="C3517" s="116" t="s">
        <v>4197</v>
      </c>
      <c r="D3517" s="122" t="s">
        <v>1345</v>
      </c>
      <c r="E3517" s="116" t="s">
        <v>3854</v>
      </c>
      <c r="F3517" s="121" t="s">
        <v>3877</v>
      </c>
      <c r="G3517" s="120">
        <v>2</v>
      </c>
      <c r="H3517" s="119">
        <v>46041</v>
      </c>
      <c r="I3517" s="117" t="s">
        <v>5976</v>
      </c>
      <c r="J3517" s="117" t="s">
        <v>4002</v>
      </c>
      <c r="K3517" s="117" t="s">
        <v>4003</v>
      </c>
      <c r="L3517" s="117" t="s">
        <v>3984</v>
      </c>
      <c r="M3517" s="118">
        <v>18.490359999999999</v>
      </c>
      <c r="N3517" s="118">
        <v>-69.838921999999997</v>
      </c>
      <c r="O3517" s="117"/>
      <c r="P3517" s="117" t="s">
        <v>3876</v>
      </c>
      <c r="Q3517" s="117" t="s">
        <v>4940</v>
      </c>
      <c r="R3517" s="116"/>
    </row>
    <row r="3518" spans="2:18" ht="18" customHeight="1" x14ac:dyDescent="0.3">
      <c r="B3518" s="116" t="s">
        <v>8416</v>
      </c>
      <c r="C3518" s="116" t="s">
        <v>4156</v>
      </c>
      <c r="D3518" s="122" t="s">
        <v>2317</v>
      </c>
      <c r="E3518" s="116" t="s">
        <v>3935</v>
      </c>
      <c r="F3518" s="121" t="s">
        <v>3894</v>
      </c>
      <c r="G3518" s="120">
        <v>24</v>
      </c>
      <c r="H3518" s="119">
        <v>46041</v>
      </c>
      <c r="I3518" s="117" t="s">
        <v>7346</v>
      </c>
      <c r="J3518" s="117" t="s">
        <v>4002</v>
      </c>
      <c r="K3518" s="117" t="s">
        <v>4003</v>
      </c>
      <c r="L3518" s="117" t="s">
        <v>4014</v>
      </c>
      <c r="M3518" s="118">
        <v>18.522137000000001</v>
      </c>
      <c r="N3518" s="118">
        <v>-69.911242000000001</v>
      </c>
      <c r="O3518" s="117"/>
      <c r="P3518" s="117" t="s">
        <v>3933</v>
      </c>
      <c r="Q3518" s="117" t="s">
        <v>5171</v>
      </c>
      <c r="R3518" s="116"/>
    </row>
    <row r="3519" spans="2:18" ht="18" customHeight="1" x14ac:dyDescent="0.3">
      <c r="B3519" s="116" t="s">
        <v>8417</v>
      </c>
      <c r="C3519" s="116" t="s">
        <v>4275</v>
      </c>
      <c r="D3519" s="122" t="s">
        <v>3928</v>
      </c>
      <c r="E3519" s="116" t="s">
        <v>3861</v>
      </c>
      <c r="F3519" s="121" t="s">
        <v>3877</v>
      </c>
      <c r="G3519" s="120">
        <v>11</v>
      </c>
      <c r="H3519" s="119">
        <v>46041</v>
      </c>
      <c r="I3519" s="117" t="s">
        <v>7773</v>
      </c>
      <c r="J3519" s="117" t="s">
        <v>4023</v>
      </c>
      <c r="K3519" s="117" t="s">
        <v>4024</v>
      </c>
      <c r="L3519" s="117" t="s">
        <v>4137</v>
      </c>
      <c r="M3519" s="118">
        <v>18.505012000000001</v>
      </c>
      <c r="N3519" s="118">
        <v>-69.890686000000002</v>
      </c>
      <c r="O3519" s="117"/>
      <c r="P3519" s="117" t="s">
        <v>3876</v>
      </c>
      <c r="Q3519" s="117" t="s">
        <v>7774</v>
      </c>
      <c r="R3519" s="116"/>
    </row>
    <row r="3520" spans="2:18" ht="18" customHeight="1" x14ac:dyDescent="0.3">
      <c r="B3520" s="116" t="s">
        <v>8418</v>
      </c>
      <c r="C3520" s="116" t="s">
        <v>5202</v>
      </c>
      <c r="D3520" s="122" t="s">
        <v>3896</v>
      </c>
      <c r="E3520" s="116" t="s">
        <v>3936</v>
      </c>
      <c r="F3520" s="121" t="s">
        <v>3894</v>
      </c>
      <c r="G3520" s="120">
        <v>4</v>
      </c>
      <c r="H3520" s="119">
        <v>46041</v>
      </c>
      <c r="I3520" s="117" t="s">
        <v>6179</v>
      </c>
      <c r="J3520" s="117" t="s">
        <v>3959</v>
      </c>
      <c r="K3520" s="117" t="s">
        <v>3960</v>
      </c>
      <c r="L3520" s="117" t="s">
        <v>4008</v>
      </c>
      <c r="M3520" s="118">
        <v>18.513034000000001</v>
      </c>
      <c r="N3520" s="118">
        <v>-69.830648999999994</v>
      </c>
      <c r="O3520" s="117"/>
      <c r="P3520" s="117" t="s">
        <v>3933</v>
      </c>
      <c r="Q3520" s="117" t="s">
        <v>5171</v>
      </c>
      <c r="R3520" s="116"/>
    </row>
    <row r="3521" spans="2:18" ht="18" customHeight="1" x14ac:dyDescent="0.3">
      <c r="B3521" s="116" t="s">
        <v>8419</v>
      </c>
      <c r="C3521" s="116" t="s">
        <v>4228</v>
      </c>
      <c r="D3521" s="122" t="s">
        <v>3924</v>
      </c>
      <c r="E3521" s="116" t="s">
        <v>3925</v>
      </c>
      <c r="F3521" s="121" t="s">
        <v>3894</v>
      </c>
      <c r="G3521" s="120">
        <v>18</v>
      </c>
      <c r="H3521" s="119">
        <v>46041</v>
      </c>
      <c r="I3521" s="117" t="s">
        <v>7442</v>
      </c>
      <c r="J3521" s="117" t="s">
        <v>3959</v>
      </c>
      <c r="K3521" s="117" t="s">
        <v>3960</v>
      </c>
      <c r="L3521" s="117" t="s">
        <v>3992</v>
      </c>
      <c r="M3521" s="118">
        <v>18.506498000000001</v>
      </c>
      <c r="N3521" s="118">
        <v>-69.833798999999999</v>
      </c>
      <c r="O3521" s="117"/>
      <c r="P3521" s="117" t="s">
        <v>3876</v>
      </c>
      <c r="Q3521" s="117" t="s">
        <v>5512</v>
      </c>
      <c r="R3521" s="116"/>
    </row>
    <row r="3522" spans="2:18" ht="18" customHeight="1" x14ac:dyDescent="0.3">
      <c r="B3522" s="116" t="s">
        <v>8420</v>
      </c>
      <c r="C3522" s="116" t="s">
        <v>5309</v>
      </c>
      <c r="D3522" s="122" t="s">
        <v>1347</v>
      </c>
      <c r="E3522" s="116" t="s">
        <v>3517</v>
      </c>
      <c r="F3522" s="121" t="s">
        <v>3877</v>
      </c>
      <c r="G3522" s="120">
        <v>5</v>
      </c>
      <c r="H3522" s="119">
        <v>46042</v>
      </c>
      <c r="I3522" s="117" t="s">
        <v>7570</v>
      </c>
      <c r="J3522" s="117" t="s">
        <v>5517</v>
      </c>
      <c r="K3522" s="117" t="s">
        <v>5518</v>
      </c>
      <c r="L3522" s="117" t="s">
        <v>3998</v>
      </c>
      <c r="M3522" s="118">
        <v>18.495491999999999</v>
      </c>
      <c r="N3522" s="118">
        <v>-69.846631000000002</v>
      </c>
      <c r="O3522" s="117"/>
      <c r="P3522" s="117" t="s">
        <v>3876</v>
      </c>
      <c r="Q3522" s="117" t="s">
        <v>4693</v>
      </c>
      <c r="R3522" s="116"/>
    </row>
    <row r="3523" spans="2:18" ht="18" customHeight="1" x14ac:dyDescent="0.3">
      <c r="B3523" s="116" t="s">
        <v>8421</v>
      </c>
      <c r="C3523" s="116" t="s">
        <v>5771</v>
      </c>
      <c r="D3523" s="122" t="s">
        <v>3902</v>
      </c>
      <c r="E3523" s="116" t="s">
        <v>3871</v>
      </c>
      <c r="F3523" s="121" t="s">
        <v>3894</v>
      </c>
      <c r="G3523" s="120">
        <v>162</v>
      </c>
      <c r="H3523" s="119">
        <v>46042</v>
      </c>
      <c r="I3523" s="117" t="s">
        <v>7629</v>
      </c>
      <c r="J3523" s="117" t="s">
        <v>5284</v>
      </c>
      <c r="K3523" s="117" t="s">
        <v>5285</v>
      </c>
      <c r="L3523" s="117" t="s">
        <v>4008</v>
      </c>
      <c r="M3523" s="118">
        <v>18.494191000000001</v>
      </c>
      <c r="N3523" s="118">
        <v>-69.899790999999993</v>
      </c>
      <c r="O3523" s="117"/>
      <c r="P3523" s="117" t="s">
        <v>3876</v>
      </c>
      <c r="Q3523" s="117" t="s">
        <v>5171</v>
      </c>
      <c r="R3523" s="116"/>
    </row>
    <row r="3524" spans="2:18" ht="18" customHeight="1" x14ac:dyDescent="0.3">
      <c r="B3524" s="116" t="s">
        <v>8422</v>
      </c>
      <c r="C3524" s="116" t="s">
        <v>6366</v>
      </c>
      <c r="D3524" s="122" t="s">
        <v>3896</v>
      </c>
      <c r="E3524" s="116" t="s">
        <v>3936</v>
      </c>
      <c r="F3524" s="121" t="s">
        <v>3894</v>
      </c>
      <c r="G3524" s="120">
        <v>97</v>
      </c>
      <c r="H3524" s="119">
        <v>46042</v>
      </c>
      <c r="I3524" s="117" t="s">
        <v>8065</v>
      </c>
      <c r="J3524" s="117" t="s">
        <v>5270</v>
      </c>
      <c r="K3524" s="117" t="s">
        <v>5271</v>
      </c>
      <c r="L3524" s="117" t="s">
        <v>3989</v>
      </c>
      <c r="M3524" s="118">
        <v>18.459975</v>
      </c>
      <c r="N3524" s="118">
        <v>-69.851732999999996</v>
      </c>
      <c r="O3524" s="117"/>
      <c r="P3524" s="117" t="s">
        <v>3933</v>
      </c>
      <c r="Q3524" s="117" t="s">
        <v>5171</v>
      </c>
      <c r="R3524" s="116"/>
    </row>
    <row r="3525" spans="2:18" ht="18" customHeight="1" x14ac:dyDescent="0.3">
      <c r="B3525" s="116" t="s">
        <v>8423</v>
      </c>
      <c r="C3525" s="116" t="s">
        <v>5846</v>
      </c>
      <c r="D3525" s="122" t="s">
        <v>171</v>
      </c>
      <c r="E3525" s="116" t="s">
        <v>172</v>
      </c>
      <c r="F3525" s="121" t="s">
        <v>3877</v>
      </c>
      <c r="G3525" s="120">
        <v>1</v>
      </c>
      <c r="H3525" s="119">
        <v>46042</v>
      </c>
      <c r="I3525" s="117" t="s">
        <v>7854</v>
      </c>
      <c r="J3525" s="117" t="s">
        <v>5425</v>
      </c>
      <c r="K3525" s="117" t="s">
        <v>5426</v>
      </c>
      <c r="L3525" s="117" t="s">
        <v>4014</v>
      </c>
      <c r="M3525" s="118">
        <v>18.502783000000001</v>
      </c>
      <c r="N3525" s="118">
        <v>-69.870362999999998</v>
      </c>
      <c r="O3525" s="117"/>
      <c r="P3525" s="117" t="s">
        <v>3876</v>
      </c>
      <c r="Q3525" s="117" t="s">
        <v>4940</v>
      </c>
      <c r="R3525" s="116"/>
    </row>
    <row r="3526" spans="2:18" ht="18" customHeight="1" x14ac:dyDescent="0.3">
      <c r="B3526" s="116" t="s">
        <v>8424</v>
      </c>
      <c r="C3526" s="116" t="s">
        <v>5331</v>
      </c>
      <c r="D3526" s="122" t="s">
        <v>3908</v>
      </c>
      <c r="E3526" s="116" t="s">
        <v>3909</v>
      </c>
      <c r="F3526" s="121" t="s">
        <v>3877</v>
      </c>
      <c r="G3526" s="120">
        <v>5</v>
      </c>
      <c r="H3526" s="119">
        <v>46042</v>
      </c>
      <c r="I3526" s="117" t="s">
        <v>7201</v>
      </c>
      <c r="J3526" s="117" t="s">
        <v>5689</v>
      </c>
      <c r="K3526" s="117" t="s">
        <v>5690</v>
      </c>
      <c r="L3526" s="117" t="s">
        <v>4014</v>
      </c>
      <c r="M3526" s="118">
        <v>18.454618</v>
      </c>
      <c r="N3526" s="118">
        <v>-69.907847000000004</v>
      </c>
      <c r="O3526" s="117"/>
      <c r="P3526" s="117" t="s">
        <v>3876</v>
      </c>
      <c r="Q3526" s="117" t="s">
        <v>4442</v>
      </c>
      <c r="R3526" s="116"/>
    </row>
    <row r="3527" spans="2:18" ht="18" customHeight="1" x14ac:dyDescent="0.3">
      <c r="B3527" s="116" t="s">
        <v>8425</v>
      </c>
      <c r="C3527" s="116" t="s">
        <v>5687</v>
      </c>
      <c r="D3527" s="122" t="s">
        <v>3897</v>
      </c>
      <c r="E3527" s="116" t="s">
        <v>3940</v>
      </c>
      <c r="F3527" s="121" t="s">
        <v>3894</v>
      </c>
      <c r="G3527" s="120">
        <v>51</v>
      </c>
      <c r="H3527" s="119">
        <v>46042</v>
      </c>
      <c r="I3527" s="117" t="s">
        <v>7023</v>
      </c>
      <c r="J3527" s="117" t="s">
        <v>5245</v>
      </c>
      <c r="K3527" s="117" t="s">
        <v>5246</v>
      </c>
      <c r="L3527" s="117" t="s">
        <v>4025</v>
      </c>
      <c r="M3527" s="118">
        <v>18.473193999999999</v>
      </c>
      <c r="N3527" s="118">
        <v>-69.851363000000006</v>
      </c>
      <c r="O3527" s="117"/>
      <c r="P3527" s="117" t="s">
        <v>2662</v>
      </c>
      <c r="Q3527" s="117" t="s">
        <v>5512</v>
      </c>
      <c r="R3527" s="116"/>
    </row>
    <row r="3528" spans="2:18" ht="18" customHeight="1" x14ac:dyDescent="0.3">
      <c r="B3528" s="116" t="s">
        <v>8426</v>
      </c>
      <c r="C3528" s="116" t="s">
        <v>5348</v>
      </c>
      <c r="D3528" s="122" t="s">
        <v>3921</v>
      </c>
      <c r="E3528" s="116" t="s">
        <v>3937</v>
      </c>
      <c r="F3528" s="121" t="s">
        <v>3877</v>
      </c>
      <c r="G3528" s="120">
        <v>9</v>
      </c>
      <c r="H3528" s="119">
        <v>46042</v>
      </c>
      <c r="I3528" s="117" t="s">
        <v>7912</v>
      </c>
      <c r="J3528" s="117" t="s">
        <v>5245</v>
      </c>
      <c r="K3528" s="117" t="s">
        <v>5246</v>
      </c>
      <c r="L3528" s="117" t="s">
        <v>4032</v>
      </c>
      <c r="M3528" s="118">
        <v>18.487193000000001</v>
      </c>
      <c r="N3528" s="118">
        <v>-69.876384000000002</v>
      </c>
      <c r="O3528" s="117"/>
      <c r="P3528" s="117" t="s">
        <v>3933</v>
      </c>
      <c r="Q3528" s="117" t="s">
        <v>7774</v>
      </c>
      <c r="R3528" s="116"/>
    </row>
    <row r="3529" spans="2:18" ht="18" customHeight="1" x14ac:dyDescent="0.3">
      <c r="B3529" s="116" t="s">
        <v>8427</v>
      </c>
      <c r="C3529" s="116" t="s">
        <v>6054</v>
      </c>
      <c r="D3529" s="122" t="s">
        <v>363</v>
      </c>
      <c r="E3529" s="116" t="s">
        <v>3890</v>
      </c>
      <c r="F3529" s="121" t="s">
        <v>3877</v>
      </c>
      <c r="G3529" s="120">
        <v>2</v>
      </c>
      <c r="H3529" s="119">
        <v>46042</v>
      </c>
      <c r="I3529" s="117" t="s">
        <v>7737</v>
      </c>
      <c r="J3529" s="117" t="s">
        <v>5250</v>
      </c>
      <c r="K3529" s="117" t="s">
        <v>5251</v>
      </c>
      <c r="L3529" s="117" t="s">
        <v>4054</v>
      </c>
      <c r="M3529" s="118">
        <v>18.457267000000002</v>
      </c>
      <c r="N3529" s="118">
        <v>-69.888048999999995</v>
      </c>
      <c r="O3529" s="117"/>
      <c r="P3529" s="117" t="s">
        <v>3876</v>
      </c>
      <c r="Q3529" s="117" t="s">
        <v>6124</v>
      </c>
      <c r="R3529" s="116"/>
    </row>
    <row r="3530" spans="2:18" ht="18" customHeight="1" x14ac:dyDescent="0.3">
      <c r="B3530" s="116" t="s">
        <v>8428</v>
      </c>
      <c r="C3530" s="116" t="s">
        <v>5754</v>
      </c>
      <c r="D3530" s="122" t="s">
        <v>1309</v>
      </c>
      <c r="E3530" s="116" t="s">
        <v>3882</v>
      </c>
      <c r="F3530" s="121" t="s">
        <v>3877</v>
      </c>
      <c r="G3530" s="120">
        <v>12</v>
      </c>
      <c r="H3530" s="119">
        <v>46042</v>
      </c>
      <c r="I3530" s="117" t="s">
        <v>8204</v>
      </c>
      <c r="J3530" s="117" t="s">
        <v>5250</v>
      </c>
      <c r="K3530" s="117" t="s">
        <v>5251</v>
      </c>
      <c r="L3530" s="117" t="s">
        <v>4054</v>
      </c>
      <c r="M3530" s="118">
        <v>18.443021999999999</v>
      </c>
      <c r="N3530" s="118">
        <v>-69.922139999999999</v>
      </c>
      <c r="O3530" s="117"/>
      <c r="P3530" s="117" t="s">
        <v>3876</v>
      </c>
      <c r="Q3530" s="117" t="s">
        <v>6978</v>
      </c>
      <c r="R3530" s="116"/>
    </row>
    <row r="3531" spans="2:18" ht="18" customHeight="1" x14ac:dyDescent="0.3">
      <c r="B3531" s="116" t="s">
        <v>8429</v>
      </c>
      <c r="C3531" s="116" t="s">
        <v>5890</v>
      </c>
      <c r="D3531" s="122" t="s">
        <v>3908</v>
      </c>
      <c r="E3531" s="116" t="s">
        <v>3909</v>
      </c>
      <c r="F3531" s="121" t="s">
        <v>3877</v>
      </c>
      <c r="G3531" s="120">
        <v>2</v>
      </c>
      <c r="H3531" s="119">
        <v>46042</v>
      </c>
      <c r="I3531" s="117" t="s">
        <v>6894</v>
      </c>
      <c r="J3531" s="117" t="s">
        <v>5408</v>
      </c>
      <c r="K3531" s="117" t="s">
        <v>5409</v>
      </c>
      <c r="L3531" s="117" t="s">
        <v>3961</v>
      </c>
      <c r="M3531" s="118">
        <v>18.496449999999999</v>
      </c>
      <c r="N3531" s="118">
        <v>-69.889037000000002</v>
      </c>
      <c r="O3531" s="117"/>
      <c r="P3531" s="117" t="s">
        <v>3876</v>
      </c>
      <c r="Q3531" s="117" t="s">
        <v>4442</v>
      </c>
      <c r="R3531" s="116"/>
    </row>
    <row r="3532" spans="2:18" ht="18" customHeight="1" x14ac:dyDescent="0.3">
      <c r="B3532" s="116" t="s">
        <v>8430</v>
      </c>
      <c r="C3532" s="116" t="s">
        <v>5657</v>
      </c>
      <c r="D3532" s="122" t="s">
        <v>401</v>
      </c>
      <c r="E3532" s="116" t="s">
        <v>3920</v>
      </c>
      <c r="F3532" s="121" t="s">
        <v>3877</v>
      </c>
      <c r="G3532" s="120">
        <v>2</v>
      </c>
      <c r="H3532" s="119">
        <v>46042</v>
      </c>
      <c r="I3532" s="117" t="s">
        <v>7616</v>
      </c>
      <c r="J3532" s="117" t="s">
        <v>5497</v>
      </c>
      <c r="K3532" s="117" t="s">
        <v>5498</v>
      </c>
      <c r="L3532" s="117" t="s">
        <v>3981</v>
      </c>
      <c r="M3532" s="118">
        <v>18.504974000000001</v>
      </c>
      <c r="N3532" s="118">
        <v>-69.891884000000005</v>
      </c>
      <c r="O3532" s="117"/>
      <c r="P3532" s="117" t="s">
        <v>3876</v>
      </c>
      <c r="Q3532" s="117" t="s">
        <v>6124</v>
      </c>
      <c r="R3532" s="116"/>
    </row>
    <row r="3533" spans="2:18" ht="18" customHeight="1" x14ac:dyDescent="0.3">
      <c r="B3533" s="116" t="s">
        <v>8431</v>
      </c>
      <c r="C3533" s="116" t="s">
        <v>5442</v>
      </c>
      <c r="D3533" s="122" t="s">
        <v>114</v>
      </c>
      <c r="E3533" s="116" t="s">
        <v>115</v>
      </c>
      <c r="F3533" s="121" t="s">
        <v>3877</v>
      </c>
      <c r="G3533" s="120">
        <v>2</v>
      </c>
      <c r="H3533" s="119">
        <v>46042</v>
      </c>
      <c r="I3533" s="117" t="s">
        <v>7368</v>
      </c>
      <c r="J3533" s="117" t="s">
        <v>5663</v>
      </c>
      <c r="K3533" s="117" t="s">
        <v>5664</v>
      </c>
      <c r="L3533" s="117" t="s">
        <v>4040</v>
      </c>
      <c r="M3533" s="118">
        <v>18.484361</v>
      </c>
      <c r="N3533" s="118">
        <v>-69.927879000000004</v>
      </c>
      <c r="O3533" s="117"/>
      <c r="P3533" s="117" t="s">
        <v>3876</v>
      </c>
      <c r="Q3533" s="117" t="s">
        <v>4693</v>
      </c>
      <c r="R3533" s="116"/>
    </row>
    <row r="3534" spans="2:18" ht="18" customHeight="1" x14ac:dyDescent="0.3">
      <c r="B3534" s="116" t="s">
        <v>8432</v>
      </c>
      <c r="C3534" s="116" t="s">
        <v>5382</v>
      </c>
      <c r="D3534" s="122" t="s">
        <v>3896</v>
      </c>
      <c r="E3534" s="116" t="s">
        <v>3936</v>
      </c>
      <c r="F3534" s="121" t="s">
        <v>3894</v>
      </c>
      <c r="G3534" s="120">
        <v>118</v>
      </c>
      <c r="H3534" s="119">
        <v>46042</v>
      </c>
      <c r="I3534" s="117" t="s">
        <v>7923</v>
      </c>
      <c r="J3534" s="117" t="s">
        <v>5759</v>
      </c>
      <c r="K3534" s="117" t="s">
        <v>5760</v>
      </c>
      <c r="L3534" s="117" t="s">
        <v>3998</v>
      </c>
      <c r="M3534" s="118">
        <v>18.500851000000001</v>
      </c>
      <c r="N3534" s="118">
        <v>-69.864470999999995</v>
      </c>
      <c r="O3534" s="117"/>
      <c r="P3534" s="117" t="s">
        <v>3933</v>
      </c>
      <c r="Q3534" s="117" t="s">
        <v>5171</v>
      </c>
      <c r="R3534" s="116"/>
    </row>
    <row r="3535" spans="2:18" ht="18" customHeight="1" x14ac:dyDescent="0.3">
      <c r="B3535" s="116" t="s">
        <v>8433</v>
      </c>
      <c r="C3535" s="116" t="s">
        <v>5490</v>
      </c>
      <c r="D3535" s="122" t="s">
        <v>3916</v>
      </c>
      <c r="E3535" s="116" t="s">
        <v>3912</v>
      </c>
      <c r="F3535" s="121" t="s">
        <v>3877</v>
      </c>
      <c r="G3535" s="120">
        <v>3</v>
      </c>
      <c r="H3535" s="119">
        <v>46042</v>
      </c>
      <c r="I3535" s="117" t="s">
        <v>7413</v>
      </c>
      <c r="J3535" s="117" t="s">
        <v>6376</v>
      </c>
      <c r="K3535" s="117" t="s">
        <v>6377</v>
      </c>
      <c r="L3535" s="117" t="s">
        <v>4019</v>
      </c>
      <c r="M3535" s="118">
        <v>18.515865999999999</v>
      </c>
      <c r="N3535" s="118">
        <v>-69.915996000000007</v>
      </c>
      <c r="O3535" s="117"/>
      <c r="P3535" s="117" t="s">
        <v>3876</v>
      </c>
      <c r="Q3535" s="117" t="s">
        <v>4192</v>
      </c>
      <c r="R3535" s="116"/>
    </row>
    <row r="3536" spans="2:18" ht="18" customHeight="1" x14ac:dyDescent="0.3">
      <c r="B3536" s="116" t="s">
        <v>8434</v>
      </c>
      <c r="C3536" s="116" t="s">
        <v>5806</v>
      </c>
      <c r="D3536" s="122" t="s">
        <v>3908</v>
      </c>
      <c r="E3536" s="116" t="s">
        <v>3909</v>
      </c>
      <c r="F3536" s="121" t="s">
        <v>3877</v>
      </c>
      <c r="G3536" s="120">
        <v>1</v>
      </c>
      <c r="H3536" s="119">
        <v>46042</v>
      </c>
      <c r="I3536" s="117" t="s">
        <v>8346</v>
      </c>
      <c r="J3536" s="117" t="s">
        <v>6238</v>
      </c>
      <c r="K3536" s="117" t="s">
        <v>6239</v>
      </c>
      <c r="L3536" s="117" t="s">
        <v>3992</v>
      </c>
      <c r="M3536" s="118">
        <v>18.442079</v>
      </c>
      <c r="N3536" s="118">
        <v>-69.903661999999997</v>
      </c>
      <c r="O3536" s="117"/>
      <c r="P3536" s="117" t="s">
        <v>3876</v>
      </c>
      <c r="Q3536" s="117" t="s">
        <v>4442</v>
      </c>
      <c r="R3536" s="116"/>
    </row>
    <row r="3537" spans="2:18" ht="18" customHeight="1" x14ac:dyDescent="0.3">
      <c r="B3537" s="116" t="s">
        <v>8435</v>
      </c>
      <c r="C3537" s="116" t="s">
        <v>6750</v>
      </c>
      <c r="D3537" s="122" t="s">
        <v>1563</v>
      </c>
      <c r="E3537" s="116" t="s">
        <v>3856</v>
      </c>
      <c r="F3537" s="121" t="s">
        <v>3877</v>
      </c>
      <c r="G3537" s="120">
        <v>6</v>
      </c>
      <c r="H3537" s="119">
        <v>46042</v>
      </c>
      <c r="I3537" s="117" t="s">
        <v>8216</v>
      </c>
      <c r="J3537" s="117" t="s">
        <v>6438</v>
      </c>
      <c r="K3537" s="117" t="s">
        <v>6439</v>
      </c>
      <c r="L3537" s="117" t="s">
        <v>4014</v>
      </c>
      <c r="M3537" s="118">
        <v>18.487566000000001</v>
      </c>
      <c r="N3537" s="118">
        <v>-69.844660000000005</v>
      </c>
      <c r="O3537" s="117"/>
      <c r="P3537" s="117" t="s">
        <v>3876</v>
      </c>
      <c r="Q3537" s="117" t="s">
        <v>4442</v>
      </c>
      <c r="R3537" s="116"/>
    </row>
    <row r="3538" spans="2:18" ht="18" customHeight="1" x14ac:dyDescent="0.3">
      <c r="B3538" s="116" t="s">
        <v>8436</v>
      </c>
      <c r="C3538" s="116" t="s">
        <v>6750</v>
      </c>
      <c r="D3538" s="122" t="s">
        <v>347</v>
      </c>
      <c r="E3538" s="116" t="s">
        <v>348</v>
      </c>
      <c r="F3538" s="121" t="s">
        <v>3877</v>
      </c>
      <c r="G3538" s="120">
        <v>2</v>
      </c>
      <c r="H3538" s="119">
        <v>46042</v>
      </c>
      <c r="I3538" s="117" t="s">
        <v>7544</v>
      </c>
      <c r="J3538" s="117" t="s">
        <v>6569</v>
      </c>
      <c r="K3538" s="117" t="s">
        <v>6570</v>
      </c>
      <c r="L3538" s="117" t="s">
        <v>3975</v>
      </c>
      <c r="M3538" s="118">
        <v>18.481490000000001</v>
      </c>
      <c r="N3538" s="118">
        <v>-69.868548000000004</v>
      </c>
      <c r="O3538" s="117"/>
      <c r="P3538" s="117" t="s">
        <v>3876</v>
      </c>
      <c r="Q3538" s="117" t="s">
        <v>4192</v>
      </c>
      <c r="R3538" s="116"/>
    </row>
    <row r="3539" spans="2:18" ht="18" customHeight="1" x14ac:dyDescent="0.3">
      <c r="B3539" s="116" t="s">
        <v>8437</v>
      </c>
      <c r="C3539" s="116" t="s">
        <v>6565</v>
      </c>
      <c r="D3539" s="122" t="s">
        <v>3908</v>
      </c>
      <c r="E3539" s="116" t="s">
        <v>3909</v>
      </c>
      <c r="F3539" s="121" t="s">
        <v>3877</v>
      </c>
      <c r="G3539" s="120">
        <v>4</v>
      </c>
      <c r="H3539" s="119">
        <v>46042</v>
      </c>
      <c r="I3539" s="117" t="s">
        <v>7874</v>
      </c>
      <c r="J3539" s="117" t="s">
        <v>6478</v>
      </c>
      <c r="K3539" s="117" t="s">
        <v>6479</v>
      </c>
      <c r="L3539" s="117" t="s">
        <v>4137</v>
      </c>
      <c r="M3539" s="118">
        <v>18.519337</v>
      </c>
      <c r="N3539" s="118">
        <v>-69.879045000000005</v>
      </c>
      <c r="O3539" s="117"/>
      <c r="P3539" s="117" t="s">
        <v>3876</v>
      </c>
      <c r="Q3539" s="117" t="s">
        <v>4442</v>
      </c>
      <c r="R3539" s="116"/>
    </row>
    <row r="3540" spans="2:18" ht="18" customHeight="1" x14ac:dyDescent="0.3">
      <c r="B3540" s="116" t="s">
        <v>8438</v>
      </c>
      <c r="C3540" s="116" t="s">
        <v>8439</v>
      </c>
      <c r="D3540" s="122" t="s">
        <v>347</v>
      </c>
      <c r="E3540" s="116" t="s">
        <v>348</v>
      </c>
      <c r="F3540" s="121" t="s">
        <v>3877</v>
      </c>
      <c r="G3540" s="120">
        <v>3</v>
      </c>
      <c r="H3540" s="119">
        <v>46042</v>
      </c>
      <c r="I3540" s="117" t="s">
        <v>7295</v>
      </c>
      <c r="J3540" s="117" t="s">
        <v>6393</v>
      </c>
      <c r="K3540" s="117" t="s">
        <v>6394</v>
      </c>
      <c r="L3540" s="117" t="s">
        <v>4054</v>
      </c>
      <c r="M3540" s="118">
        <v>18.455528000000001</v>
      </c>
      <c r="N3540" s="118">
        <v>-69.849300999999997</v>
      </c>
      <c r="O3540" s="117"/>
      <c r="P3540" s="117" t="s">
        <v>3876</v>
      </c>
      <c r="Q3540" s="117" t="s">
        <v>4192</v>
      </c>
      <c r="R3540" s="116"/>
    </row>
    <row r="3541" spans="2:18" ht="18" customHeight="1" x14ac:dyDescent="0.3">
      <c r="B3541" s="116" t="s">
        <v>8440</v>
      </c>
      <c r="C3541" s="116" t="s">
        <v>8441</v>
      </c>
      <c r="D3541" s="122" t="s">
        <v>1563</v>
      </c>
      <c r="E3541" s="116" t="s">
        <v>3856</v>
      </c>
      <c r="F3541" s="121" t="s">
        <v>3877</v>
      </c>
      <c r="G3541" s="120">
        <v>5</v>
      </c>
      <c r="H3541" s="119">
        <v>46042</v>
      </c>
      <c r="I3541" s="117" t="s">
        <v>8222</v>
      </c>
      <c r="J3541" s="117" t="s">
        <v>6393</v>
      </c>
      <c r="K3541" s="117" t="s">
        <v>6394</v>
      </c>
      <c r="L3541" s="117" t="s">
        <v>4019</v>
      </c>
      <c r="M3541" s="118">
        <v>18.527201000000002</v>
      </c>
      <c r="N3541" s="118">
        <v>-69.840626</v>
      </c>
      <c r="O3541" s="117"/>
      <c r="P3541" s="117" t="s">
        <v>3876</v>
      </c>
      <c r="Q3541" s="117" t="s">
        <v>4442</v>
      </c>
      <c r="R3541" s="116"/>
    </row>
    <row r="3542" spans="2:18" ht="18" customHeight="1" x14ac:dyDescent="0.3">
      <c r="B3542" s="116" t="s">
        <v>8442</v>
      </c>
      <c r="C3542" s="116" t="s">
        <v>8439</v>
      </c>
      <c r="D3542" s="122" t="s">
        <v>1563</v>
      </c>
      <c r="E3542" s="116" t="s">
        <v>3856</v>
      </c>
      <c r="F3542" s="121" t="s">
        <v>3877</v>
      </c>
      <c r="G3542" s="120">
        <v>2</v>
      </c>
      <c r="H3542" s="119">
        <v>46042</v>
      </c>
      <c r="I3542" s="117" t="s">
        <v>7421</v>
      </c>
      <c r="J3542" s="117" t="s">
        <v>5668</v>
      </c>
      <c r="K3542" s="117" t="s">
        <v>5669</v>
      </c>
      <c r="L3542" s="117" t="s">
        <v>3961</v>
      </c>
      <c r="M3542" s="118">
        <v>18.484798000000001</v>
      </c>
      <c r="N3542" s="118">
        <v>-69.891114999999999</v>
      </c>
      <c r="O3542" s="117"/>
      <c r="P3542" s="117" t="s">
        <v>3876</v>
      </c>
      <c r="Q3542" s="117" t="s">
        <v>4442</v>
      </c>
      <c r="R3542" s="116"/>
    </row>
    <row r="3543" spans="2:18" ht="18" customHeight="1" x14ac:dyDescent="0.3">
      <c r="B3543" s="116" t="s">
        <v>8443</v>
      </c>
      <c r="C3543" s="116" t="s">
        <v>7669</v>
      </c>
      <c r="D3543" s="122" t="s">
        <v>3879</v>
      </c>
      <c r="E3543" s="116" t="s">
        <v>3881</v>
      </c>
      <c r="F3543" s="121" t="s">
        <v>3877</v>
      </c>
      <c r="G3543" s="120">
        <v>1</v>
      </c>
      <c r="H3543" s="119">
        <v>46042</v>
      </c>
      <c r="I3543" s="117" t="s">
        <v>8444</v>
      </c>
      <c r="J3543" s="117" t="s">
        <v>8445</v>
      </c>
      <c r="K3543" s="117" t="s">
        <v>8446</v>
      </c>
      <c r="L3543" s="117" t="s">
        <v>3975</v>
      </c>
      <c r="M3543" s="118">
        <v>18.430589999999999</v>
      </c>
      <c r="N3543" s="118">
        <v>-69.929658000000003</v>
      </c>
      <c r="O3543" s="117"/>
      <c r="P3543" s="117" t="s">
        <v>3876</v>
      </c>
      <c r="Q3543" s="117" t="s">
        <v>3962</v>
      </c>
      <c r="R3543" s="116"/>
    </row>
    <row r="3544" spans="2:18" ht="18" customHeight="1" x14ac:dyDescent="0.3">
      <c r="B3544" s="116" t="s">
        <v>8447</v>
      </c>
      <c r="C3544" s="116" t="s">
        <v>7465</v>
      </c>
      <c r="D3544" s="122" t="s">
        <v>3916</v>
      </c>
      <c r="E3544" s="116" t="s">
        <v>3912</v>
      </c>
      <c r="F3544" s="121" t="s">
        <v>3877</v>
      </c>
      <c r="G3544" s="120">
        <v>2</v>
      </c>
      <c r="H3544" s="119">
        <v>46042</v>
      </c>
      <c r="I3544" s="117" t="s">
        <v>6960</v>
      </c>
      <c r="J3544" s="117" t="s">
        <v>6089</v>
      </c>
      <c r="K3544" s="117" t="s">
        <v>6090</v>
      </c>
      <c r="L3544" s="117" t="s">
        <v>4019</v>
      </c>
      <c r="M3544" s="118">
        <v>18.505157000000001</v>
      </c>
      <c r="N3544" s="118">
        <v>-69.919357000000005</v>
      </c>
      <c r="O3544" s="117"/>
      <c r="P3544" s="117" t="s">
        <v>3876</v>
      </c>
      <c r="Q3544" s="117" t="s">
        <v>4192</v>
      </c>
      <c r="R3544" s="116"/>
    </row>
    <row r="3545" spans="2:18" ht="18" customHeight="1" x14ac:dyDescent="0.3">
      <c r="B3545" s="116" t="s">
        <v>8448</v>
      </c>
      <c r="C3545" s="116" t="s">
        <v>6990</v>
      </c>
      <c r="D3545" s="122" t="s">
        <v>3916</v>
      </c>
      <c r="E3545" s="116" t="s">
        <v>3912</v>
      </c>
      <c r="F3545" s="121" t="s">
        <v>3877</v>
      </c>
      <c r="G3545" s="120">
        <v>2</v>
      </c>
      <c r="H3545" s="119">
        <v>46042</v>
      </c>
      <c r="I3545" s="117" t="s">
        <v>6549</v>
      </c>
      <c r="J3545" s="117" t="s">
        <v>5936</v>
      </c>
      <c r="K3545" s="117" t="s">
        <v>5937</v>
      </c>
      <c r="L3545" s="117" t="s">
        <v>3989</v>
      </c>
      <c r="M3545" s="118">
        <v>18.521411000000001</v>
      </c>
      <c r="N3545" s="118">
        <v>-69.869123999999999</v>
      </c>
      <c r="O3545" s="117"/>
      <c r="P3545" s="117" t="s">
        <v>3876</v>
      </c>
      <c r="Q3545" s="117" t="s">
        <v>4192</v>
      </c>
      <c r="R3545" s="116"/>
    </row>
    <row r="3546" spans="2:18" ht="18" customHeight="1" x14ac:dyDescent="0.3">
      <c r="B3546" s="116" t="s">
        <v>8449</v>
      </c>
      <c r="C3546" s="116" t="s">
        <v>6443</v>
      </c>
      <c r="D3546" s="122" t="s">
        <v>3908</v>
      </c>
      <c r="E3546" s="116" t="s">
        <v>3909</v>
      </c>
      <c r="F3546" s="121" t="s">
        <v>3877</v>
      </c>
      <c r="G3546" s="120">
        <v>4</v>
      </c>
      <c r="H3546" s="119">
        <v>46042</v>
      </c>
      <c r="I3546" s="117" t="s">
        <v>7222</v>
      </c>
      <c r="J3546" s="117" t="s">
        <v>5936</v>
      </c>
      <c r="K3546" s="117" t="s">
        <v>5937</v>
      </c>
      <c r="L3546" s="117" t="s">
        <v>4040</v>
      </c>
      <c r="M3546" s="118">
        <v>18.510438000000001</v>
      </c>
      <c r="N3546" s="118">
        <v>-69.850668999999996</v>
      </c>
      <c r="O3546" s="117"/>
      <c r="P3546" s="117" t="s">
        <v>3876</v>
      </c>
      <c r="Q3546" s="117" t="s">
        <v>4442</v>
      </c>
      <c r="R3546" s="116"/>
    </row>
    <row r="3547" spans="2:18" ht="18" customHeight="1" x14ac:dyDescent="0.3">
      <c r="B3547" s="116" t="s">
        <v>8450</v>
      </c>
      <c r="C3547" s="116" t="s">
        <v>6608</v>
      </c>
      <c r="D3547" s="122" t="s">
        <v>79</v>
      </c>
      <c r="E3547" s="116" t="s">
        <v>80</v>
      </c>
      <c r="F3547" s="121" t="s">
        <v>3877</v>
      </c>
      <c r="G3547" s="120">
        <v>7</v>
      </c>
      <c r="H3547" s="119">
        <v>46042</v>
      </c>
      <c r="I3547" s="117" t="s">
        <v>7886</v>
      </c>
      <c r="J3547" s="117" t="s">
        <v>5936</v>
      </c>
      <c r="K3547" s="117" t="s">
        <v>5937</v>
      </c>
      <c r="L3547" s="117" t="s">
        <v>3975</v>
      </c>
      <c r="M3547" s="118">
        <v>18.487641</v>
      </c>
      <c r="N3547" s="118">
        <v>-69.871776999999994</v>
      </c>
      <c r="O3547" s="117"/>
      <c r="P3547" s="117" t="s">
        <v>3876</v>
      </c>
      <c r="Q3547" s="117" t="s">
        <v>4693</v>
      </c>
      <c r="R3547" s="116"/>
    </row>
    <row r="3548" spans="2:18" ht="18" customHeight="1" x14ac:dyDescent="0.3">
      <c r="B3548" s="116" t="s">
        <v>8451</v>
      </c>
      <c r="C3548" s="116" t="s">
        <v>6801</v>
      </c>
      <c r="D3548" s="122" t="s">
        <v>1563</v>
      </c>
      <c r="E3548" s="116" t="s">
        <v>3856</v>
      </c>
      <c r="F3548" s="121" t="s">
        <v>3877</v>
      </c>
      <c r="G3548" s="120">
        <v>1</v>
      </c>
      <c r="H3548" s="119">
        <v>46042</v>
      </c>
      <c r="I3548" s="117" t="s">
        <v>7123</v>
      </c>
      <c r="J3548" s="117" t="s">
        <v>5823</v>
      </c>
      <c r="K3548" s="117" t="s">
        <v>5824</v>
      </c>
      <c r="L3548" s="117" t="s">
        <v>3992</v>
      </c>
      <c r="M3548" s="118">
        <v>18.480713999999999</v>
      </c>
      <c r="N3548" s="118">
        <v>-69.883268999999999</v>
      </c>
      <c r="O3548" s="117"/>
      <c r="P3548" s="117" t="s">
        <v>3876</v>
      </c>
      <c r="Q3548" s="117" t="s">
        <v>4442</v>
      </c>
      <c r="R3548" s="116"/>
    </row>
    <row r="3549" spans="2:18" ht="18" customHeight="1" x14ac:dyDescent="0.3">
      <c r="B3549" s="116" t="s">
        <v>8452</v>
      </c>
      <c r="C3549" s="116" t="s">
        <v>5781</v>
      </c>
      <c r="D3549" s="122" t="s">
        <v>126</v>
      </c>
      <c r="E3549" s="116" t="s">
        <v>3905</v>
      </c>
      <c r="F3549" s="121" t="s">
        <v>3877</v>
      </c>
      <c r="G3549" s="120">
        <v>1</v>
      </c>
      <c r="H3549" s="119">
        <v>46042</v>
      </c>
      <c r="I3549" s="117" t="s">
        <v>7835</v>
      </c>
      <c r="J3549" s="117" t="s">
        <v>5823</v>
      </c>
      <c r="K3549" s="117" t="s">
        <v>5824</v>
      </c>
      <c r="L3549" s="117" t="s">
        <v>3961</v>
      </c>
      <c r="M3549" s="118">
        <v>18.502523</v>
      </c>
      <c r="N3549" s="118">
        <v>-69.877167999999998</v>
      </c>
      <c r="O3549" s="117"/>
      <c r="P3549" s="117" t="s">
        <v>3876</v>
      </c>
      <c r="Q3549" s="117" t="s">
        <v>4693</v>
      </c>
      <c r="R3549" s="116"/>
    </row>
    <row r="3550" spans="2:18" ht="18" customHeight="1" x14ac:dyDescent="0.3">
      <c r="B3550" s="116" t="s">
        <v>8453</v>
      </c>
      <c r="C3550" s="116" t="s">
        <v>7465</v>
      </c>
      <c r="D3550" s="122" t="s">
        <v>3926</v>
      </c>
      <c r="E3550" s="116" t="s">
        <v>3941</v>
      </c>
      <c r="F3550" s="121" t="s">
        <v>3894</v>
      </c>
      <c r="G3550" s="120">
        <v>218</v>
      </c>
      <c r="H3550" s="119">
        <v>46042</v>
      </c>
      <c r="I3550" s="117" t="s">
        <v>8234</v>
      </c>
      <c r="J3550" s="117" t="s">
        <v>5705</v>
      </c>
      <c r="K3550" s="117" t="s">
        <v>5706</v>
      </c>
      <c r="L3550" s="117" t="s">
        <v>3981</v>
      </c>
      <c r="M3550" s="118">
        <v>18.445921999999999</v>
      </c>
      <c r="N3550" s="118">
        <v>-69.830785000000006</v>
      </c>
      <c r="O3550" s="117"/>
      <c r="P3550" s="117" t="s">
        <v>2662</v>
      </c>
      <c r="Q3550" s="117" t="s">
        <v>5512</v>
      </c>
      <c r="R3550" s="116"/>
    </row>
    <row r="3551" spans="2:18" ht="18" customHeight="1" x14ac:dyDescent="0.3">
      <c r="B3551" s="116" t="s">
        <v>8454</v>
      </c>
      <c r="C3551" s="116" t="s">
        <v>5041</v>
      </c>
      <c r="D3551" s="122" t="s">
        <v>2285</v>
      </c>
      <c r="E3551" s="116" t="s">
        <v>3934</v>
      </c>
      <c r="F3551" s="121" t="s">
        <v>3877</v>
      </c>
      <c r="G3551" s="120">
        <v>5</v>
      </c>
      <c r="H3551" s="119">
        <v>46042</v>
      </c>
      <c r="I3551" s="117" t="s">
        <v>6654</v>
      </c>
      <c r="J3551" s="117" t="s">
        <v>4082</v>
      </c>
      <c r="K3551" s="117" t="s">
        <v>4083</v>
      </c>
      <c r="L3551" s="117" t="s">
        <v>4054</v>
      </c>
      <c r="M3551" s="118">
        <v>18.501149000000002</v>
      </c>
      <c r="N3551" s="118">
        <v>-69.838892999999999</v>
      </c>
      <c r="O3551" s="117"/>
      <c r="P3551" s="117" t="s">
        <v>3933</v>
      </c>
      <c r="Q3551" s="117" t="s">
        <v>4940</v>
      </c>
      <c r="R3551" s="116"/>
    </row>
    <row r="3552" spans="2:18" ht="18" customHeight="1" x14ac:dyDescent="0.3">
      <c r="B3552" s="116" t="s">
        <v>8455</v>
      </c>
      <c r="C3552" s="116" t="s">
        <v>4901</v>
      </c>
      <c r="D3552" s="122" t="s">
        <v>126</v>
      </c>
      <c r="E3552" s="116" t="s">
        <v>3905</v>
      </c>
      <c r="F3552" s="121" t="s">
        <v>3877</v>
      </c>
      <c r="G3552" s="120">
        <v>1</v>
      </c>
      <c r="H3552" s="119">
        <v>46042</v>
      </c>
      <c r="I3552" s="117" t="s">
        <v>5594</v>
      </c>
      <c r="J3552" s="117" t="s">
        <v>4151</v>
      </c>
      <c r="K3552" s="117" t="s">
        <v>4152</v>
      </c>
      <c r="L3552" s="117" t="s">
        <v>3989</v>
      </c>
      <c r="M3552" s="118">
        <v>18.514389000000001</v>
      </c>
      <c r="N3552" s="118">
        <v>-69.873064999999997</v>
      </c>
      <c r="O3552" s="117"/>
      <c r="P3552" s="117" t="s">
        <v>3876</v>
      </c>
      <c r="Q3552" s="117" t="s">
        <v>4693</v>
      </c>
      <c r="R3552" s="116"/>
    </row>
    <row r="3553" spans="2:18" ht="18" customHeight="1" x14ac:dyDescent="0.3">
      <c r="B3553" s="116" t="s">
        <v>8456</v>
      </c>
      <c r="C3553" s="116" t="s">
        <v>4446</v>
      </c>
      <c r="D3553" s="122" t="s">
        <v>1295</v>
      </c>
      <c r="E3553" s="116" t="s">
        <v>3884</v>
      </c>
      <c r="F3553" s="121" t="s">
        <v>3877</v>
      </c>
      <c r="G3553" s="120">
        <v>10</v>
      </c>
      <c r="H3553" s="119">
        <v>46042</v>
      </c>
      <c r="I3553" s="117" t="s">
        <v>7973</v>
      </c>
      <c r="J3553" s="117" t="s">
        <v>3979</v>
      </c>
      <c r="K3553" s="117" t="s">
        <v>3980</v>
      </c>
      <c r="L3553" s="117" t="s">
        <v>3981</v>
      </c>
      <c r="M3553" s="118">
        <v>18.521633000000001</v>
      </c>
      <c r="N3553" s="118">
        <v>-69.832400000000007</v>
      </c>
      <c r="O3553" s="117"/>
      <c r="P3553" s="117" t="s">
        <v>3876</v>
      </c>
      <c r="Q3553" s="117" t="s">
        <v>6978</v>
      </c>
      <c r="R3553" s="116"/>
    </row>
    <row r="3554" spans="2:18" ht="18" customHeight="1" x14ac:dyDescent="0.3">
      <c r="B3554" s="116" t="s">
        <v>8457</v>
      </c>
      <c r="C3554" s="116" t="s">
        <v>4748</v>
      </c>
      <c r="D3554" s="122" t="s">
        <v>1345</v>
      </c>
      <c r="E3554" s="116" t="s">
        <v>3854</v>
      </c>
      <c r="F3554" s="121" t="s">
        <v>3877</v>
      </c>
      <c r="G3554" s="120">
        <v>4</v>
      </c>
      <c r="H3554" s="119">
        <v>46042</v>
      </c>
      <c r="I3554" s="117" t="s">
        <v>6517</v>
      </c>
      <c r="J3554" s="117" t="s">
        <v>4089</v>
      </c>
      <c r="K3554" s="117" t="s">
        <v>4090</v>
      </c>
      <c r="L3554" s="117" t="s">
        <v>4032</v>
      </c>
      <c r="M3554" s="118">
        <v>18.504190000000001</v>
      </c>
      <c r="N3554" s="118">
        <v>-69.845741000000004</v>
      </c>
      <c r="O3554" s="117"/>
      <c r="P3554" s="117" t="s">
        <v>3876</v>
      </c>
      <c r="Q3554" s="117" t="s">
        <v>4940</v>
      </c>
      <c r="R3554" s="116"/>
    </row>
    <row r="3555" spans="2:18" ht="18" customHeight="1" x14ac:dyDescent="0.3">
      <c r="B3555" s="116" t="s">
        <v>8458</v>
      </c>
      <c r="C3555" s="116" t="s">
        <v>4322</v>
      </c>
      <c r="D3555" s="122" t="s">
        <v>3902</v>
      </c>
      <c r="E3555" s="116" t="s">
        <v>3871</v>
      </c>
      <c r="F3555" s="121" t="s">
        <v>3894</v>
      </c>
      <c r="G3555" s="120">
        <v>58</v>
      </c>
      <c r="H3555" s="119">
        <v>46042</v>
      </c>
      <c r="I3555" s="117" t="s">
        <v>8103</v>
      </c>
      <c r="J3555" s="117" t="s">
        <v>4089</v>
      </c>
      <c r="K3555" s="117" t="s">
        <v>4090</v>
      </c>
      <c r="L3555" s="117" t="s">
        <v>4025</v>
      </c>
      <c r="M3555" s="118">
        <v>18.508725999999999</v>
      </c>
      <c r="N3555" s="118">
        <v>-69.922017999999994</v>
      </c>
      <c r="O3555" s="117"/>
      <c r="P3555" s="117" t="s">
        <v>3876</v>
      </c>
      <c r="Q3555" s="117" t="s">
        <v>5171</v>
      </c>
      <c r="R3555" s="116"/>
    </row>
    <row r="3556" spans="2:18" ht="18" customHeight="1" x14ac:dyDescent="0.3">
      <c r="B3556" s="116" t="s">
        <v>8459</v>
      </c>
      <c r="C3556" s="116" t="s">
        <v>4288</v>
      </c>
      <c r="D3556" s="122" t="s">
        <v>3901</v>
      </c>
      <c r="E3556" s="116" t="s">
        <v>3893</v>
      </c>
      <c r="F3556" s="121" t="s">
        <v>3894</v>
      </c>
      <c r="G3556" s="120">
        <v>26</v>
      </c>
      <c r="H3556" s="119">
        <v>46042</v>
      </c>
      <c r="I3556" s="117" t="s">
        <v>7231</v>
      </c>
      <c r="J3556" s="117" t="s">
        <v>4060</v>
      </c>
      <c r="K3556" s="117" t="s">
        <v>4061</v>
      </c>
      <c r="L3556" s="117" t="s">
        <v>3992</v>
      </c>
      <c r="M3556" s="118">
        <v>18.468893000000001</v>
      </c>
      <c r="N3556" s="118">
        <v>-69.885751999999997</v>
      </c>
      <c r="O3556" s="117"/>
      <c r="P3556" s="117" t="s">
        <v>3876</v>
      </c>
      <c r="Q3556" s="117" t="s">
        <v>5171</v>
      </c>
      <c r="R3556" s="116"/>
    </row>
    <row r="3557" spans="2:18" ht="18" customHeight="1" x14ac:dyDescent="0.3">
      <c r="B3557" s="116" t="s">
        <v>8460</v>
      </c>
      <c r="C3557" s="116" t="s">
        <v>4369</v>
      </c>
      <c r="D3557" s="122" t="s">
        <v>373</v>
      </c>
      <c r="E3557" s="116" t="s">
        <v>3885</v>
      </c>
      <c r="F3557" s="121" t="s">
        <v>3877</v>
      </c>
      <c r="G3557" s="120">
        <v>1</v>
      </c>
      <c r="H3557" s="119">
        <v>46042</v>
      </c>
      <c r="I3557" s="117" t="s">
        <v>6977</v>
      </c>
      <c r="J3557" s="117" t="s">
        <v>4023</v>
      </c>
      <c r="K3557" s="117" t="s">
        <v>4024</v>
      </c>
      <c r="L3557" s="117" t="s">
        <v>4137</v>
      </c>
      <c r="M3557" s="118">
        <v>18.457932</v>
      </c>
      <c r="N3557" s="118">
        <v>-69.906763999999995</v>
      </c>
      <c r="O3557" s="117"/>
      <c r="P3557" s="117" t="s">
        <v>3876</v>
      </c>
      <c r="Q3557" s="117" t="s">
        <v>6978</v>
      </c>
      <c r="R3557" s="116"/>
    </row>
    <row r="3558" spans="2:18" ht="18" customHeight="1" x14ac:dyDescent="0.3">
      <c r="B3558" s="116" t="s">
        <v>8461</v>
      </c>
      <c r="C3558" s="116" t="s">
        <v>6217</v>
      </c>
      <c r="D3558" s="122" t="s">
        <v>3903</v>
      </c>
      <c r="E3558" s="116" t="s">
        <v>3855</v>
      </c>
      <c r="F3558" s="121" t="s">
        <v>3877</v>
      </c>
      <c r="G3558" s="120">
        <v>3</v>
      </c>
      <c r="H3558" s="119">
        <v>46043</v>
      </c>
      <c r="I3558" s="117" t="s">
        <v>7903</v>
      </c>
      <c r="J3558" s="117" t="s">
        <v>5265</v>
      </c>
      <c r="K3558" s="117" t="s">
        <v>5266</v>
      </c>
      <c r="L3558" s="117" t="s">
        <v>3998</v>
      </c>
      <c r="M3558" s="118">
        <v>18.477698</v>
      </c>
      <c r="N3558" s="118">
        <v>-69.835725999999994</v>
      </c>
      <c r="O3558" s="117"/>
      <c r="P3558" s="117" t="s">
        <v>3876</v>
      </c>
      <c r="Q3558" s="117" t="s">
        <v>4940</v>
      </c>
      <c r="R3558" s="116"/>
    </row>
    <row r="3559" spans="2:18" ht="18" customHeight="1" x14ac:dyDescent="0.3">
      <c r="B3559" s="116" t="s">
        <v>8462</v>
      </c>
      <c r="C3559" s="116" t="s">
        <v>6150</v>
      </c>
      <c r="D3559" s="122" t="s">
        <v>2285</v>
      </c>
      <c r="E3559" s="116" t="s">
        <v>3934</v>
      </c>
      <c r="F3559" s="121" t="s">
        <v>3877</v>
      </c>
      <c r="G3559" s="120">
        <v>6</v>
      </c>
      <c r="H3559" s="119">
        <v>46043</v>
      </c>
      <c r="I3559" s="117" t="s">
        <v>8365</v>
      </c>
      <c r="J3559" s="117" t="s">
        <v>5517</v>
      </c>
      <c r="K3559" s="117" t="s">
        <v>5518</v>
      </c>
      <c r="L3559" s="117" t="s">
        <v>3998</v>
      </c>
      <c r="M3559" s="118">
        <v>18.508997999999998</v>
      </c>
      <c r="N3559" s="118">
        <v>-69.906206999999995</v>
      </c>
      <c r="O3559" s="117"/>
      <c r="P3559" s="117" t="s">
        <v>3933</v>
      </c>
      <c r="Q3559" s="117" t="s">
        <v>4940</v>
      </c>
      <c r="R3559" s="116"/>
    </row>
    <row r="3560" spans="2:18" ht="18" customHeight="1" x14ac:dyDescent="0.3">
      <c r="B3560" s="116" t="s">
        <v>8463</v>
      </c>
      <c r="C3560" s="116" t="s">
        <v>6256</v>
      </c>
      <c r="D3560" s="122" t="s">
        <v>3927</v>
      </c>
      <c r="E3560" s="116" t="s">
        <v>3938</v>
      </c>
      <c r="F3560" s="121" t="s">
        <v>3894</v>
      </c>
      <c r="G3560" s="120">
        <v>53</v>
      </c>
      <c r="H3560" s="119">
        <v>46043</v>
      </c>
      <c r="I3560" s="117" t="s">
        <v>8251</v>
      </c>
      <c r="J3560" s="117" t="s">
        <v>5284</v>
      </c>
      <c r="K3560" s="117" t="s">
        <v>5285</v>
      </c>
      <c r="L3560" s="117" t="s">
        <v>4008</v>
      </c>
      <c r="M3560" s="118">
        <v>18.483668999999999</v>
      </c>
      <c r="N3560" s="118">
        <v>-69.845282999999995</v>
      </c>
      <c r="O3560" s="117"/>
      <c r="P3560" s="117" t="s">
        <v>3933</v>
      </c>
      <c r="Q3560" s="117" t="s">
        <v>5512</v>
      </c>
      <c r="R3560" s="116"/>
    </row>
    <row r="3561" spans="2:18" ht="18" customHeight="1" x14ac:dyDescent="0.3">
      <c r="B3561" s="116" t="s">
        <v>8464</v>
      </c>
      <c r="C3561" s="116" t="s">
        <v>5840</v>
      </c>
      <c r="D3561" s="122" t="s">
        <v>3903</v>
      </c>
      <c r="E3561" s="116" t="s">
        <v>3855</v>
      </c>
      <c r="F3561" s="121" t="s">
        <v>3877</v>
      </c>
      <c r="G3561" s="120">
        <v>10</v>
      </c>
      <c r="H3561" s="119">
        <v>46043</v>
      </c>
      <c r="I3561" s="117" t="s">
        <v>7350</v>
      </c>
      <c r="J3561" s="117" t="s">
        <v>5270</v>
      </c>
      <c r="K3561" s="117" t="s">
        <v>5271</v>
      </c>
      <c r="L3561" s="117" t="s">
        <v>4040</v>
      </c>
      <c r="M3561" s="118">
        <v>18.468007</v>
      </c>
      <c r="N3561" s="118">
        <v>-69.852783000000002</v>
      </c>
      <c r="O3561" s="117"/>
      <c r="P3561" s="117" t="s">
        <v>3876</v>
      </c>
      <c r="Q3561" s="117" t="s">
        <v>4940</v>
      </c>
      <c r="R3561" s="116"/>
    </row>
    <row r="3562" spans="2:18" ht="18" customHeight="1" x14ac:dyDescent="0.3">
      <c r="B3562" s="116" t="s">
        <v>8465</v>
      </c>
      <c r="C3562" s="116" t="s">
        <v>5401</v>
      </c>
      <c r="D3562" s="122" t="s">
        <v>3902</v>
      </c>
      <c r="E3562" s="116" t="s">
        <v>3871</v>
      </c>
      <c r="F3562" s="121" t="s">
        <v>3894</v>
      </c>
      <c r="G3562" s="120">
        <v>44</v>
      </c>
      <c r="H3562" s="119">
        <v>46043</v>
      </c>
      <c r="I3562" s="117" t="s">
        <v>8370</v>
      </c>
      <c r="J3562" s="117" t="s">
        <v>5313</v>
      </c>
      <c r="K3562" s="117" t="s">
        <v>5314</v>
      </c>
      <c r="L3562" s="117" t="s">
        <v>4040</v>
      </c>
      <c r="M3562" s="118">
        <v>18.436228</v>
      </c>
      <c r="N3562" s="118">
        <v>-69.863755999999995</v>
      </c>
      <c r="O3562" s="117"/>
      <c r="P3562" s="117" t="s">
        <v>3876</v>
      </c>
      <c r="Q3562" s="117" t="s">
        <v>5171</v>
      </c>
      <c r="R3562" s="116"/>
    </row>
    <row r="3563" spans="2:18" ht="18" customHeight="1" x14ac:dyDescent="0.3">
      <c r="B3563" s="116" t="s">
        <v>8466</v>
      </c>
      <c r="C3563" s="116" t="s">
        <v>5925</v>
      </c>
      <c r="D3563" s="122" t="s">
        <v>106</v>
      </c>
      <c r="E3563" s="116" t="s">
        <v>107</v>
      </c>
      <c r="F3563" s="121" t="s">
        <v>3877</v>
      </c>
      <c r="G3563" s="120">
        <v>3</v>
      </c>
      <c r="H3563" s="119">
        <v>46043</v>
      </c>
      <c r="I3563" s="117" t="s">
        <v>8024</v>
      </c>
      <c r="J3563" s="117" t="s">
        <v>5689</v>
      </c>
      <c r="K3563" s="117" t="s">
        <v>5690</v>
      </c>
      <c r="L3563" s="117" t="s">
        <v>3981</v>
      </c>
      <c r="M3563" s="118">
        <v>18.520772999999998</v>
      </c>
      <c r="N3563" s="118">
        <v>-69.893874999999994</v>
      </c>
      <c r="O3563" s="117"/>
      <c r="P3563" s="117" t="s">
        <v>3876</v>
      </c>
      <c r="Q3563" s="117" t="s">
        <v>4693</v>
      </c>
      <c r="R3563" s="116"/>
    </row>
    <row r="3564" spans="2:18" ht="18" customHeight="1" x14ac:dyDescent="0.3">
      <c r="B3564" s="116" t="s">
        <v>8467</v>
      </c>
      <c r="C3564" s="116" t="s">
        <v>5488</v>
      </c>
      <c r="D3564" s="122" t="s">
        <v>3896</v>
      </c>
      <c r="E3564" s="116" t="s">
        <v>3936</v>
      </c>
      <c r="F3564" s="121" t="s">
        <v>3894</v>
      </c>
      <c r="G3564" s="120">
        <v>55</v>
      </c>
      <c r="H3564" s="119">
        <v>46043</v>
      </c>
      <c r="I3564" s="117" t="s">
        <v>6873</v>
      </c>
      <c r="J3564" s="117" t="s">
        <v>5250</v>
      </c>
      <c r="K3564" s="117" t="s">
        <v>5251</v>
      </c>
      <c r="L3564" s="117" t="s">
        <v>3998</v>
      </c>
      <c r="M3564" s="118">
        <v>18.475593</v>
      </c>
      <c r="N3564" s="118">
        <v>-69.913364000000001</v>
      </c>
      <c r="O3564" s="117"/>
      <c r="P3564" s="117" t="s">
        <v>3933</v>
      </c>
      <c r="Q3564" s="117" t="s">
        <v>5171</v>
      </c>
      <c r="R3564" s="116"/>
    </row>
    <row r="3565" spans="2:18" ht="18" customHeight="1" x14ac:dyDescent="0.3">
      <c r="B3565" s="116" t="s">
        <v>8468</v>
      </c>
      <c r="C3565" s="116" t="s">
        <v>5852</v>
      </c>
      <c r="D3565" s="122" t="s">
        <v>3929</v>
      </c>
      <c r="E3565" s="116" t="s">
        <v>3870</v>
      </c>
      <c r="F3565" s="121" t="s">
        <v>3877</v>
      </c>
      <c r="G3565" s="120">
        <v>8</v>
      </c>
      <c r="H3565" s="119">
        <v>46043</v>
      </c>
      <c r="I3565" s="117" t="s">
        <v>8119</v>
      </c>
      <c r="J3565" s="117" t="s">
        <v>5497</v>
      </c>
      <c r="K3565" s="117" t="s">
        <v>5498</v>
      </c>
      <c r="L3565" s="117" t="s">
        <v>3981</v>
      </c>
      <c r="M3565" s="118">
        <v>18.492391000000001</v>
      </c>
      <c r="N3565" s="118">
        <v>-69.925606000000002</v>
      </c>
      <c r="O3565" s="117"/>
      <c r="P3565" s="117" t="s">
        <v>3876</v>
      </c>
      <c r="Q3565" s="117" t="s">
        <v>7774</v>
      </c>
      <c r="R3565" s="116"/>
    </row>
    <row r="3566" spans="2:18" ht="18" customHeight="1" x14ac:dyDescent="0.3">
      <c r="B3566" s="116" t="s">
        <v>8469</v>
      </c>
      <c r="C3566" s="116" t="s">
        <v>5695</v>
      </c>
      <c r="D3566" s="122" t="s">
        <v>67</v>
      </c>
      <c r="E3566" s="116" t="s">
        <v>68</v>
      </c>
      <c r="F3566" s="121" t="s">
        <v>3894</v>
      </c>
      <c r="G3566" s="120">
        <v>190</v>
      </c>
      <c r="H3566" s="119">
        <v>46043</v>
      </c>
      <c r="I3566" s="117" t="s">
        <v>7703</v>
      </c>
      <c r="J3566" s="117" t="s">
        <v>5384</v>
      </c>
      <c r="K3566" s="117" t="s">
        <v>5385</v>
      </c>
      <c r="L3566" s="117" t="s">
        <v>4032</v>
      </c>
      <c r="M3566" s="118">
        <v>18.495010000000001</v>
      </c>
      <c r="N3566" s="118">
        <v>-69.870660999999998</v>
      </c>
      <c r="O3566" s="117"/>
      <c r="P3566" s="117" t="s">
        <v>2662</v>
      </c>
      <c r="Q3566" s="117" t="s">
        <v>5171</v>
      </c>
      <c r="R3566" s="116"/>
    </row>
    <row r="3567" spans="2:18" ht="18" customHeight="1" x14ac:dyDescent="0.3">
      <c r="B3567" s="116" t="s">
        <v>8470</v>
      </c>
      <c r="C3567" s="116" t="s">
        <v>5627</v>
      </c>
      <c r="D3567" s="122" t="s">
        <v>3927</v>
      </c>
      <c r="E3567" s="116" t="s">
        <v>3938</v>
      </c>
      <c r="F3567" s="121" t="s">
        <v>3894</v>
      </c>
      <c r="G3567" s="120">
        <v>223</v>
      </c>
      <c r="H3567" s="119">
        <v>46043</v>
      </c>
      <c r="I3567" s="117" t="s">
        <v>8265</v>
      </c>
      <c r="J3567" s="117" t="s">
        <v>5384</v>
      </c>
      <c r="K3567" s="117" t="s">
        <v>5385</v>
      </c>
      <c r="L3567" s="117" t="s">
        <v>4137</v>
      </c>
      <c r="M3567" s="118">
        <v>18.487141999999999</v>
      </c>
      <c r="N3567" s="118">
        <v>-69.920056000000002</v>
      </c>
      <c r="O3567" s="117"/>
      <c r="P3567" s="117" t="s">
        <v>3933</v>
      </c>
      <c r="Q3567" s="117" t="s">
        <v>5512</v>
      </c>
      <c r="R3567" s="116"/>
    </row>
    <row r="3568" spans="2:18" ht="18" customHeight="1" x14ac:dyDescent="0.3">
      <c r="B3568" s="116" t="s">
        <v>8471</v>
      </c>
      <c r="C3568" s="116" t="s">
        <v>6901</v>
      </c>
      <c r="D3568" s="122" t="s">
        <v>126</v>
      </c>
      <c r="E3568" s="116" t="s">
        <v>3905</v>
      </c>
      <c r="F3568" s="121" t="s">
        <v>3877</v>
      </c>
      <c r="G3568" s="120">
        <v>1</v>
      </c>
      <c r="H3568" s="119">
        <v>46043</v>
      </c>
      <c r="I3568" s="117" t="s">
        <v>6953</v>
      </c>
      <c r="J3568" s="117" t="s">
        <v>5759</v>
      </c>
      <c r="K3568" s="117" t="s">
        <v>5760</v>
      </c>
      <c r="L3568" s="117" t="s">
        <v>3998</v>
      </c>
      <c r="M3568" s="118">
        <v>18.519788999999999</v>
      </c>
      <c r="N3568" s="118">
        <v>-69.848066000000003</v>
      </c>
      <c r="O3568" s="117"/>
      <c r="P3568" s="117" t="s">
        <v>3876</v>
      </c>
      <c r="Q3568" s="117" t="s">
        <v>4693</v>
      </c>
      <c r="R3568" s="116"/>
    </row>
    <row r="3569" spans="2:18" ht="18" customHeight="1" x14ac:dyDescent="0.3">
      <c r="B3569" s="116" t="s">
        <v>8472</v>
      </c>
      <c r="C3569" s="116" t="s">
        <v>7004</v>
      </c>
      <c r="D3569" s="122" t="s">
        <v>2285</v>
      </c>
      <c r="E3569" s="116" t="s">
        <v>3934</v>
      </c>
      <c r="F3569" s="121" t="s">
        <v>3877</v>
      </c>
      <c r="G3569" s="120">
        <v>4</v>
      </c>
      <c r="H3569" s="119">
        <v>46043</v>
      </c>
      <c r="I3569" s="117" t="s">
        <v>7372</v>
      </c>
      <c r="J3569" s="117" t="s">
        <v>5759</v>
      </c>
      <c r="K3569" s="117" t="s">
        <v>5760</v>
      </c>
      <c r="L3569" s="117" t="s">
        <v>4054</v>
      </c>
      <c r="M3569" s="118">
        <v>18.434799999999999</v>
      </c>
      <c r="N3569" s="118">
        <v>-69.899570999999995</v>
      </c>
      <c r="O3569" s="117"/>
      <c r="P3569" s="117" t="s">
        <v>3933</v>
      </c>
      <c r="Q3569" s="117" t="s">
        <v>4940</v>
      </c>
      <c r="R3569" s="116"/>
    </row>
    <row r="3570" spans="2:18" ht="18" customHeight="1" x14ac:dyDescent="0.3">
      <c r="B3570" s="116" t="s">
        <v>8473</v>
      </c>
      <c r="C3570" s="116" t="s">
        <v>5778</v>
      </c>
      <c r="D3570" s="122" t="s">
        <v>3927</v>
      </c>
      <c r="E3570" s="116" t="s">
        <v>3938</v>
      </c>
      <c r="F3570" s="121" t="s">
        <v>3894</v>
      </c>
      <c r="G3570" s="120">
        <v>101</v>
      </c>
      <c r="H3570" s="119">
        <v>46043</v>
      </c>
      <c r="I3570" s="117" t="s">
        <v>8388</v>
      </c>
      <c r="J3570" s="117" t="s">
        <v>5759</v>
      </c>
      <c r="K3570" s="117" t="s">
        <v>5760</v>
      </c>
      <c r="L3570" s="117" t="s">
        <v>4019</v>
      </c>
      <c r="M3570" s="118">
        <v>18.473357</v>
      </c>
      <c r="N3570" s="118">
        <v>-69.861884000000003</v>
      </c>
      <c r="O3570" s="117"/>
      <c r="P3570" s="117" t="s">
        <v>3933</v>
      </c>
      <c r="Q3570" s="117" t="s">
        <v>5512</v>
      </c>
      <c r="R3570" s="116"/>
    </row>
    <row r="3571" spans="2:18" ht="18" customHeight="1" x14ac:dyDescent="0.3">
      <c r="B3571" s="116" t="s">
        <v>8474</v>
      </c>
      <c r="C3571" s="116" t="s">
        <v>6062</v>
      </c>
      <c r="D3571" s="122" t="s">
        <v>1551</v>
      </c>
      <c r="E3571" s="116" t="s">
        <v>3911</v>
      </c>
      <c r="F3571" s="121" t="s">
        <v>3877</v>
      </c>
      <c r="G3571" s="120">
        <v>4</v>
      </c>
      <c r="H3571" s="119">
        <v>46043</v>
      </c>
      <c r="I3571" s="117" t="s">
        <v>7292</v>
      </c>
      <c r="J3571" s="117" t="s">
        <v>6438</v>
      </c>
      <c r="K3571" s="117" t="s">
        <v>6439</v>
      </c>
      <c r="L3571" s="117" t="s">
        <v>4014</v>
      </c>
      <c r="M3571" s="118">
        <v>18.469940999999999</v>
      </c>
      <c r="N3571" s="118">
        <v>-69.900324999999995</v>
      </c>
      <c r="O3571" s="117"/>
      <c r="P3571" s="117" t="s">
        <v>3876</v>
      </c>
      <c r="Q3571" s="117" t="s">
        <v>4192</v>
      </c>
      <c r="R3571" s="116"/>
    </row>
    <row r="3572" spans="2:18" ht="18" customHeight="1" x14ac:dyDescent="0.3">
      <c r="B3572" s="116" t="s">
        <v>8475</v>
      </c>
      <c r="C3572" s="116" t="s">
        <v>7877</v>
      </c>
      <c r="D3572" s="122" t="s">
        <v>122</v>
      </c>
      <c r="E3572" s="116" t="s">
        <v>3904</v>
      </c>
      <c r="F3572" s="121" t="s">
        <v>3877</v>
      </c>
      <c r="G3572" s="120">
        <v>2</v>
      </c>
      <c r="H3572" s="119">
        <v>46043</v>
      </c>
      <c r="I3572" s="117" t="s">
        <v>8394</v>
      </c>
      <c r="J3572" s="117" t="s">
        <v>5668</v>
      </c>
      <c r="K3572" s="117" t="s">
        <v>5669</v>
      </c>
      <c r="L3572" s="117" t="s">
        <v>3961</v>
      </c>
      <c r="M3572" s="118">
        <v>18.494319999999998</v>
      </c>
      <c r="N3572" s="118">
        <v>-69.901743999999994</v>
      </c>
      <c r="O3572" s="117"/>
      <c r="P3572" s="117" t="s">
        <v>3876</v>
      </c>
      <c r="Q3572" s="117" t="s">
        <v>4693</v>
      </c>
      <c r="R3572" s="116"/>
    </row>
    <row r="3573" spans="2:18" ht="18" customHeight="1" x14ac:dyDescent="0.3">
      <c r="B3573" s="116" t="s">
        <v>8476</v>
      </c>
      <c r="C3573" s="116" t="s">
        <v>5821</v>
      </c>
      <c r="D3573" s="122" t="s">
        <v>3914</v>
      </c>
      <c r="E3573" s="116" t="s">
        <v>3915</v>
      </c>
      <c r="F3573" s="121" t="s">
        <v>3877</v>
      </c>
      <c r="G3573" s="120">
        <v>2</v>
      </c>
      <c r="H3573" s="119">
        <v>46043</v>
      </c>
      <c r="I3573" s="117" t="s">
        <v>8477</v>
      </c>
      <c r="J3573" s="117" t="s">
        <v>6546</v>
      </c>
      <c r="K3573" s="117" t="s">
        <v>6547</v>
      </c>
      <c r="L3573" s="117" t="s">
        <v>4014</v>
      </c>
      <c r="M3573" s="118">
        <v>18.502476000000001</v>
      </c>
      <c r="N3573" s="118">
        <v>-69.849288000000001</v>
      </c>
      <c r="O3573" s="117"/>
      <c r="P3573" s="117" t="s">
        <v>3876</v>
      </c>
      <c r="Q3573" s="117" t="s">
        <v>4442</v>
      </c>
      <c r="R3573" s="116"/>
    </row>
    <row r="3574" spans="2:18" ht="18" customHeight="1" x14ac:dyDescent="0.3">
      <c r="B3574" s="116" t="s">
        <v>8478</v>
      </c>
      <c r="C3574" s="116" t="s">
        <v>8225</v>
      </c>
      <c r="D3574" s="122" t="s">
        <v>1549</v>
      </c>
      <c r="E3574" s="116" t="s">
        <v>3910</v>
      </c>
      <c r="F3574" s="121" t="s">
        <v>3877</v>
      </c>
      <c r="G3574" s="120">
        <v>3</v>
      </c>
      <c r="H3574" s="119">
        <v>46043</v>
      </c>
      <c r="I3574" s="117" t="s">
        <v>8479</v>
      </c>
      <c r="J3574" s="117" t="s">
        <v>6300</v>
      </c>
      <c r="K3574" s="117" t="s">
        <v>6301</v>
      </c>
      <c r="L3574" s="117" t="s">
        <v>4025</v>
      </c>
      <c r="M3574" s="118">
        <v>18.462548000000002</v>
      </c>
      <c r="N3574" s="118">
        <v>-69.912820999999994</v>
      </c>
      <c r="O3574" s="117"/>
      <c r="P3574" s="117" t="s">
        <v>3876</v>
      </c>
      <c r="Q3574" s="117" t="s">
        <v>4442</v>
      </c>
      <c r="R3574" s="116"/>
    </row>
    <row r="3575" spans="2:18" ht="18" customHeight="1" x14ac:dyDescent="0.3">
      <c r="B3575" s="116" t="s">
        <v>8480</v>
      </c>
      <c r="C3575" s="116" t="s">
        <v>5781</v>
      </c>
      <c r="D3575" s="122" t="s">
        <v>189</v>
      </c>
      <c r="E3575" s="116" t="s">
        <v>190</v>
      </c>
      <c r="F3575" s="121" t="s">
        <v>3877</v>
      </c>
      <c r="G3575" s="120">
        <v>6</v>
      </c>
      <c r="H3575" s="119">
        <v>46043</v>
      </c>
      <c r="I3575" s="117" t="s">
        <v>7303</v>
      </c>
      <c r="J3575" s="117" t="s">
        <v>5705</v>
      </c>
      <c r="K3575" s="117" t="s">
        <v>5706</v>
      </c>
      <c r="L3575" s="117" t="s">
        <v>4014</v>
      </c>
      <c r="M3575" s="118">
        <v>18.484611000000001</v>
      </c>
      <c r="N3575" s="118">
        <v>-69.832357000000002</v>
      </c>
      <c r="O3575" s="117"/>
      <c r="P3575" s="117" t="s">
        <v>3876</v>
      </c>
      <c r="Q3575" s="117" t="s">
        <v>4940</v>
      </c>
      <c r="R3575" s="116"/>
    </row>
    <row r="3576" spans="2:18" ht="18" customHeight="1" x14ac:dyDescent="0.3">
      <c r="B3576" s="116" t="s">
        <v>8481</v>
      </c>
      <c r="C3576" s="116" t="s">
        <v>6087</v>
      </c>
      <c r="D3576" s="122" t="s">
        <v>3901</v>
      </c>
      <c r="E3576" s="116" t="s">
        <v>3893</v>
      </c>
      <c r="F3576" s="121" t="s">
        <v>3894</v>
      </c>
      <c r="G3576" s="120">
        <v>109</v>
      </c>
      <c r="H3576" s="119">
        <v>46043</v>
      </c>
      <c r="I3576" s="117" t="s">
        <v>7760</v>
      </c>
      <c r="J3576" s="117" t="s">
        <v>5705</v>
      </c>
      <c r="K3576" s="117" t="s">
        <v>5706</v>
      </c>
      <c r="L3576" s="117" t="s">
        <v>3984</v>
      </c>
      <c r="M3576" s="118">
        <v>18.505787999999999</v>
      </c>
      <c r="N3576" s="118">
        <v>-69.843342000000007</v>
      </c>
      <c r="O3576" s="117"/>
      <c r="P3576" s="117" t="s">
        <v>3876</v>
      </c>
      <c r="Q3576" s="117" t="s">
        <v>5171</v>
      </c>
      <c r="R3576" s="116"/>
    </row>
    <row r="3577" spans="2:18" ht="18" customHeight="1" x14ac:dyDescent="0.3">
      <c r="B3577" s="116" t="s">
        <v>8482</v>
      </c>
      <c r="C3577" s="116" t="s">
        <v>4288</v>
      </c>
      <c r="D3577" s="122" t="s">
        <v>67</v>
      </c>
      <c r="E3577" s="116" t="s">
        <v>68</v>
      </c>
      <c r="F3577" s="121" t="s">
        <v>3894</v>
      </c>
      <c r="G3577" s="120">
        <v>53</v>
      </c>
      <c r="H3577" s="119">
        <v>46043</v>
      </c>
      <c r="I3577" s="117" t="s">
        <v>8184</v>
      </c>
      <c r="J3577" s="117" t="s">
        <v>4082</v>
      </c>
      <c r="K3577" s="117" t="s">
        <v>4083</v>
      </c>
      <c r="L3577" s="117" t="s">
        <v>4054</v>
      </c>
      <c r="M3577" s="118">
        <v>18.481089999999998</v>
      </c>
      <c r="N3577" s="118">
        <v>-69.880032</v>
      </c>
      <c r="O3577" s="117"/>
      <c r="P3577" s="117" t="s">
        <v>2662</v>
      </c>
      <c r="Q3577" s="117" t="s">
        <v>5171</v>
      </c>
      <c r="R3577" s="116"/>
    </row>
    <row r="3578" spans="2:18" ht="18" customHeight="1" x14ac:dyDescent="0.3">
      <c r="B3578" s="116" t="s">
        <v>8483</v>
      </c>
      <c r="C3578" s="116" t="s">
        <v>4531</v>
      </c>
      <c r="D3578" s="122" t="s">
        <v>1345</v>
      </c>
      <c r="E3578" s="116" t="s">
        <v>3854</v>
      </c>
      <c r="F3578" s="121" t="s">
        <v>3877</v>
      </c>
      <c r="G3578" s="120">
        <v>1</v>
      </c>
      <c r="H3578" s="119">
        <v>46043</v>
      </c>
      <c r="I3578" s="117" t="s">
        <v>6919</v>
      </c>
      <c r="J3578" s="117" t="s">
        <v>4151</v>
      </c>
      <c r="K3578" s="117" t="s">
        <v>4152</v>
      </c>
      <c r="L3578" s="117" t="s">
        <v>3989</v>
      </c>
      <c r="M3578" s="118">
        <v>18.437249000000001</v>
      </c>
      <c r="N3578" s="118">
        <v>-69.835840000000005</v>
      </c>
      <c r="O3578" s="117"/>
      <c r="P3578" s="117" t="s">
        <v>3876</v>
      </c>
      <c r="Q3578" s="117" t="s">
        <v>4940</v>
      </c>
      <c r="R3578" s="116"/>
    </row>
    <row r="3579" spans="2:18" ht="18" customHeight="1" x14ac:dyDescent="0.3">
      <c r="B3579" s="116" t="s">
        <v>8484</v>
      </c>
      <c r="C3579" s="116" t="s">
        <v>4132</v>
      </c>
      <c r="D3579" s="122" t="s">
        <v>1614</v>
      </c>
      <c r="E3579" s="116" t="s">
        <v>3919</v>
      </c>
      <c r="F3579" s="121" t="s">
        <v>3877</v>
      </c>
      <c r="G3579" s="120">
        <v>4</v>
      </c>
      <c r="H3579" s="119">
        <v>46043</v>
      </c>
      <c r="I3579" s="117" t="s">
        <v>6965</v>
      </c>
      <c r="J3579" s="117" t="s">
        <v>3979</v>
      </c>
      <c r="K3579" s="117" t="s">
        <v>3980</v>
      </c>
      <c r="L3579" s="117" t="s">
        <v>3981</v>
      </c>
      <c r="M3579" s="118">
        <v>18.490995999999999</v>
      </c>
      <c r="N3579" s="118">
        <v>-69.854910000000004</v>
      </c>
      <c r="O3579" s="117"/>
      <c r="P3579" s="117" t="s">
        <v>3876</v>
      </c>
      <c r="Q3579" s="117" t="s">
        <v>6124</v>
      </c>
      <c r="R3579" s="116"/>
    </row>
    <row r="3580" spans="2:18" ht="18" customHeight="1" x14ac:dyDescent="0.3">
      <c r="B3580" s="116" t="s">
        <v>8485</v>
      </c>
      <c r="C3580" s="116" t="s">
        <v>4067</v>
      </c>
      <c r="D3580" s="122" t="s">
        <v>2317</v>
      </c>
      <c r="E3580" s="116" t="s">
        <v>3935</v>
      </c>
      <c r="F3580" s="121" t="s">
        <v>3894</v>
      </c>
      <c r="G3580" s="120">
        <v>96</v>
      </c>
      <c r="H3580" s="119">
        <v>46043</v>
      </c>
      <c r="I3580" s="117" t="s">
        <v>6248</v>
      </c>
      <c r="J3580" s="117" t="s">
        <v>3996</v>
      </c>
      <c r="K3580" s="117" t="s">
        <v>3997</v>
      </c>
      <c r="L3580" s="117" t="s">
        <v>4019</v>
      </c>
      <c r="M3580" s="118">
        <v>18.439420999999999</v>
      </c>
      <c r="N3580" s="118">
        <v>-69.909028000000006</v>
      </c>
      <c r="O3580" s="117"/>
      <c r="P3580" s="117" t="s">
        <v>3933</v>
      </c>
      <c r="Q3580" s="117" t="s">
        <v>5171</v>
      </c>
      <c r="R3580" s="116"/>
    </row>
    <row r="3581" spans="2:18" ht="18" customHeight="1" x14ac:dyDescent="0.3">
      <c r="B3581" s="116" t="s">
        <v>8486</v>
      </c>
      <c r="C3581" s="116" t="s">
        <v>4649</v>
      </c>
      <c r="D3581" s="122" t="s">
        <v>3901</v>
      </c>
      <c r="E3581" s="116" t="s">
        <v>3893</v>
      </c>
      <c r="F3581" s="121" t="s">
        <v>3894</v>
      </c>
      <c r="G3581" s="120">
        <v>51</v>
      </c>
      <c r="H3581" s="119">
        <v>46043</v>
      </c>
      <c r="I3581" s="117" t="s">
        <v>6525</v>
      </c>
      <c r="J3581" s="117" t="s">
        <v>4038</v>
      </c>
      <c r="K3581" s="117" t="s">
        <v>4039</v>
      </c>
      <c r="L3581" s="117" t="s">
        <v>3989</v>
      </c>
      <c r="M3581" s="118">
        <v>18.485757</v>
      </c>
      <c r="N3581" s="118">
        <v>-69.901860999999997</v>
      </c>
      <c r="O3581" s="117"/>
      <c r="P3581" s="117" t="s">
        <v>3876</v>
      </c>
      <c r="Q3581" s="117" t="s">
        <v>5171</v>
      </c>
      <c r="R3581" s="116"/>
    </row>
    <row r="3582" spans="2:18" ht="18" customHeight="1" x14ac:dyDescent="0.3">
      <c r="B3582" s="116" t="s">
        <v>8487</v>
      </c>
      <c r="C3582" s="116" t="s">
        <v>4635</v>
      </c>
      <c r="D3582" s="122" t="s">
        <v>3926</v>
      </c>
      <c r="E3582" s="116" t="s">
        <v>3941</v>
      </c>
      <c r="F3582" s="121" t="s">
        <v>3894</v>
      </c>
      <c r="G3582" s="120">
        <v>80</v>
      </c>
      <c r="H3582" s="119">
        <v>46043</v>
      </c>
      <c r="I3582" s="117" t="s">
        <v>7789</v>
      </c>
      <c r="J3582" s="117" t="s">
        <v>4038</v>
      </c>
      <c r="K3582" s="117" t="s">
        <v>4039</v>
      </c>
      <c r="L3582" s="117" t="s">
        <v>4040</v>
      </c>
      <c r="M3582" s="118">
        <v>18.451504</v>
      </c>
      <c r="N3582" s="118">
        <v>-69.833833999999996</v>
      </c>
      <c r="O3582" s="117"/>
      <c r="P3582" s="117" t="s">
        <v>2662</v>
      </c>
      <c r="Q3582" s="117" t="s">
        <v>5512</v>
      </c>
      <c r="R3582" s="116"/>
    </row>
    <row r="3583" spans="2:18" ht="18" customHeight="1" x14ac:dyDescent="0.3">
      <c r="B3583" s="116" t="s">
        <v>8488</v>
      </c>
      <c r="C3583" s="116" t="s">
        <v>6150</v>
      </c>
      <c r="D3583" s="122" t="s">
        <v>3926</v>
      </c>
      <c r="E3583" s="116" t="s">
        <v>3941</v>
      </c>
      <c r="F3583" s="121" t="s">
        <v>3894</v>
      </c>
      <c r="G3583" s="120">
        <v>43</v>
      </c>
      <c r="H3583" s="119">
        <v>46044</v>
      </c>
      <c r="I3583" s="117" t="s">
        <v>7023</v>
      </c>
      <c r="J3583" s="117" t="s">
        <v>5245</v>
      </c>
      <c r="K3583" s="117" t="s">
        <v>5246</v>
      </c>
      <c r="L3583" s="117" t="s">
        <v>4025</v>
      </c>
      <c r="M3583" s="118">
        <v>18.477585000000001</v>
      </c>
      <c r="N3583" s="118">
        <v>-69.855468000000002</v>
      </c>
      <c r="O3583" s="117"/>
      <c r="P3583" s="117" t="s">
        <v>2662</v>
      </c>
      <c r="Q3583" s="117" t="s">
        <v>5512</v>
      </c>
      <c r="R3583" s="116"/>
    </row>
    <row r="3584" spans="2:18" ht="18" customHeight="1" x14ac:dyDescent="0.3">
      <c r="B3584" s="116" t="s">
        <v>8489</v>
      </c>
      <c r="C3584" s="116" t="s">
        <v>7174</v>
      </c>
      <c r="D3584" s="122" t="s">
        <v>3921</v>
      </c>
      <c r="E3584" s="116" t="s">
        <v>3937</v>
      </c>
      <c r="F3584" s="121" t="s">
        <v>3877</v>
      </c>
      <c r="G3584" s="120">
        <v>15</v>
      </c>
      <c r="H3584" s="119">
        <v>46044</v>
      </c>
      <c r="I3584" s="117" t="s">
        <v>8490</v>
      </c>
      <c r="J3584" s="117" t="s">
        <v>5250</v>
      </c>
      <c r="K3584" s="117" t="s">
        <v>5251</v>
      </c>
      <c r="L3584" s="117" t="s">
        <v>3998</v>
      </c>
      <c r="M3584" s="118">
        <v>18.465219999999999</v>
      </c>
      <c r="N3584" s="118">
        <v>-69.844486000000003</v>
      </c>
      <c r="O3584" s="117"/>
      <c r="P3584" s="117" t="s">
        <v>3933</v>
      </c>
      <c r="Q3584" s="117" t="s">
        <v>7774</v>
      </c>
      <c r="R3584" s="116"/>
    </row>
    <row r="3585" spans="2:18" ht="18" customHeight="1" x14ac:dyDescent="0.3">
      <c r="B3585" s="116" t="s">
        <v>8491</v>
      </c>
      <c r="C3585" s="116" t="s">
        <v>5728</v>
      </c>
      <c r="D3585" s="122" t="s">
        <v>3914</v>
      </c>
      <c r="E3585" s="116" t="s">
        <v>3915</v>
      </c>
      <c r="F3585" s="121" t="s">
        <v>3877</v>
      </c>
      <c r="G3585" s="120">
        <v>1</v>
      </c>
      <c r="H3585" s="119">
        <v>46044</v>
      </c>
      <c r="I3585" s="117" t="s">
        <v>6894</v>
      </c>
      <c r="J3585" s="117" t="s">
        <v>5408</v>
      </c>
      <c r="K3585" s="117" t="s">
        <v>5409</v>
      </c>
      <c r="L3585" s="117" t="s">
        <v>3961</v>
      </c>
      <c r="M3585" s="118">
        <v>18.434581999999999</v>
      </c>
      <c r="N3585" s="118">
        <v>-69.862955999999997</v>
      </c>
      <c r="O3585" s="117"/>
      <c r="P3585" s="117" t="s">
        <v>3876</v>
      </c>
      <c r="Q3585" s="117" t="s">
        <v>4442</v>
      </c>
      <c r="R3585" s="116"/>
    </row>
    <row r="3586" spans="2:18" ht="18" customHeight="1" x14ac:dyDescent="0.3">
      <c r="B3586" s="116" t="s">
        <v>8492</v>
      </c>
      <c r="C3586" s="116" t="s">
        <v>6051</v>
      </c>
      <c r="D3586" s="122" t="s">
        <v>67</v>
      </c>
      <c r="E3586" s="116" t="s">
        <v>68</v>
      </c>
      <c r="F3586" s="121" t="s">
        <v>3894</v>
      </c>
      <c r="G3586" s="120">
        <v>139</v>
      </c>
      <c r="H3586" s="119">
        <v>46044</v>
      </c>
      <c r="I3586" s="117" t="s">
        <v>7923</v>
      </c>
      <c r="J3586" s="117" t="s">
        <v>5759</v>
      </c>
      <c r="K3586" s="117" t="s">
        <v>5760</v>
      </c>
      <c r="L3586" s="117" t="s">
        <v>4054</v>
      </c>
      <c r="M3586" s="118">
        <v>18.451878000000001</v>
      </c>
      <c r="N3586" s="118">
        <v>-69.893636000000001</v>
      </c>
      <c r="O3586" s="117"/>
      <c r="P3586" s="117" t="s">
        <v>2662</v>
      </c>
      <c r="Q3586" s="117" t="s">
        <v>5171</v>
      </c>
      <c r="R3586" s="116"/>
    </row>
    <row r="3587" spans="2:18" ht="18" customHeight="1" x14ac:dyDescent="0.3">
      <c r="B3587" s="116" t="s">
        <v>8493</v>
      </c>
      <c r="C3587" s="116" t="s">
        <v>6433</v>
      </c>
      <c r="D3587" s="122" t="s">
        <v>1549</v>
      </c>
      <c r="E3587" s="116" t="s">
        <v>3910</v>
      </c>
      <c r="F3587" s="121" t="s">
        <v>3877</v>
      </c>
      <c r="G3587" s="120">
        <v>1</v>
      </c>
      <c r="H3587" s="119">
        <v>46044</v>
      </c>
      <c r="I3587" s="117" t="s">
        <v>8494</v>
      </c>
      <c r="J3587" s="117" t="s">
        <v>6376</v>
      </c>
      <c r="K3587" s="117" t="s">
        <v>6377</v>
      </c>
      <c r="L3587" s="117" t="s">
        <v>3998</v>
      </c>
      <c r="M3587" s="118">
        <v>18.511384</v>
      </c>
      <c r="N3587" s="118">
        <v>-69.849132999999995</v>
      </c>
      <c r="O3587" s="117"/>
      <c r="P3587" s="117" t="s">
        <v>3876</v>
      </c>
      <c r="Q3587" s="117" t="s">
        <v>4442</v>
      </c>
      <c r="R3587" s="116"/>
    </row>
    <row r="3588" spans="2:18" ht="18" customHeight="1" x14ac:dyDescent="0.3">
      <c r="B3588" s="116" t="s">
        <v>8495</v>
      </c>
      <c r="C3588" s="116" t="s">
        <v>6604</v>
      </c>
      <c r="D3588" s="122" t="s">
        <v>1563</v>
      </c>
      <c r="E3588" s="116" t="s">
        <v>3856</v>
      </c>
      <c r="F3588" s="121" t="s">
        <v>3877</v>
      </c>
      <c r="G3588" s="120">
        <v>6</v>
      </c>
      <c r="H3588" s="119">
        <v>46044</v>
      </c>
      <c r="I3588" s="117" t="s">
        <v>8216</v>
      </c>
      <c r="J3588" s="117" t="s">
        <v>6438</v>
      </c>
      <c r="K3588" s="117" t="s">
        <v>6439</v>
      </c>
      <c r="L3588" s="117" t="s">
        <v>3984</v>
      </c>
      <c r="M3588" s="118">
        <v>18.446809999999999</v>
      </c>
      <c r="N3588" s="118">
        <v>-69.851664</v>
      </c>
      <c r="O3588" s="117"/>
      <c r="P3588" s="117" t="s">
        <v>3876</v>
      </c>
      <c r="Q3588" s="117" t="s">
        <v>4442</v>
      </c>
      <c r="R3588" s="116"/>
    </row>
    <row r="3589" spans="2:18" ht="18" customHeight="1" x14ac:dyDescent="0.3">
      <c r="B3589" s="116" t="s">
        <v>8496</v>
      </c>
      <c r="C3589" s="116" t="s">
        <v>6608</v>
      </c>
      <c r="D3589" s="122" t="s">
        <v>1551</v>
      </c>
      <c r="E3589" s="116" t="s">
        <v>3911</v>
      </c>
      <c r="F3589" s="121" t="s">
        <v>3877</v>
      </c>
      <c r="G3589" s="120">
        <v>2</v>
      </c>
      <c r="H3589" s="119">
        <v>46044</v>
      </c>
      <c r="I3589" s="117" t="s">
        <v>6549</v>
      </c>
      <c r="J3589" s="117" t="s">
        <v>5936</v>
      </c>
      <c r="K3589" s="117" t="s">
        <v>5937</v>
      </c>
      <c r="L3589" s="117" t="s">
        <v>3975</v>
      </c>
      <c r="M3589" s="118">
        <v>18.474927000000001</v>
      </c>
      <c r="N3589" s="118">
        <v>-69.899972000000005</v>
      </c>
      <c r="O3589" s="117"/>
      <c r="P3589" s="117" t="s">
        <v>3876</v>
      </c>
      <c r="Q3589" s="117" t="s">
        <v>4192</v>
      </c>
      <c r="R3589" s="116"/>
    </row>
    <row r="3590" spans="2:18" ht="18" customHeight="1" x14ac:dyDescent="0.3">
      <c r="B3590" s="116" t="s">
        <v>8497</v>
      </c>
      <c r="C3590" s="116" t="s">
        <v>6617</v>
      </c>
      <c r="D3590" s="122" t="s">
        <v>53</v>
      </c>
      <c r="E3590" s="116" t="s">
        <v>54</v>
      </c>
      <c r="F3590" s="121" t="s">
        <v>3877</v>
      </c>
      <c r="G3590" s="120">
        <v>6</v>
      </c>
      <c r="H3590" s="119">
        <v>46044</v>
      </c>
      <c r="I3590" s="117" t="s">
        <v>7886</v>
      </c>
      <c r="J3590" s="117" t="s">
        <v>5936</v>
      </c>
      <c r="K3590" s="117" t="s">
        <v>5937</v>
      </c>
      <c r="L3590" s="117" t="s">
        <v>3989</v>
      </c>
      <c r="M3590" s="118">
        <v>18.461148999999999</v>
      </c>
      <c r="N3590" s="118">
        <v>-69.853937000000002</v>
      </c>
      <c r="O3590" s="117"/>
      <c r="P3590" s="117" t="s">
        <v>3876</v>
      </c>
      <c r="Q3590" s="117" t="s">
        <v>4693</v>
      </c>
      <c r="R3590" s="116"/>
    </row>
    <row r="3591" spans="2:18" ht="18" customHeight="1" x14ac:dyDescent="0.3">
      <c r="B3591" s="116" t="s">
        <v>8498</v>
      </c>
      <c r="C3591" s="116" t="s">
        <v>4446</v>
      </c>
      <c r="D3591" s="122" t="s">
        <v>2285</v>
      </c>
      <c r="E3591" s="116" t="s">
        <v>3934</v>
      </c>
      <c r="F3591" s="121" t="s">
        <v>3877</v>
      </c>
      <c r="G3591" s="120">
        <v>3</v>
      </c>
      <c r="H3591" s="119">
        <v>46044</v>
      </c>
      <c r="I3591" s="117" t="s">
        <v>5910</v>
      </c>
      <c r="J3591" s="117" t="s">
        <v>4060</v>
      </c>
      <c r="K3591" s="117" t="s">
        <v>4061</v>
      </c>
      <c r="L3591" s="117" t="s">
        <v>3961</v>
      </c>
      <c r="M3591" s="118">
        <v>18.440496</v>
      </c>
      <c r="N3591" s="118">
        <v>-69.866966000000005</v>
      </c>
      <c r="O3591" s="117"/>
      <c r="P3591" s="117" t="s">
        <v>3933</v>
      </c>
      <c r="Q3591" s="117" t="s">
        <v>4940</v>
      </c>
      <c r="R3591" s="116"/>
    </row>
    <row r="3592" spans="2:18" ht="18" customHeight="1" x14ac:dyDescent="0.3">
      <c r="B3592" s="116" t="s">
        <v>8499</v>
      </c>
      <c r="C3592" s="116" t="s">
        <v>4820</v>
      </c>
      <c r="D3592" s="122" t="s">
        <v>189</v>
      </c>
      <c r="E3592" s="116" t="s">
        <v>190</v>
      </c>
      <c r="F3592" s="121" t="s">
        <v>3877</v>
      </c>
      <c r="G3592" s="120">
        <v>3</v>
      </c>
      <c r="H3592" s="119">
        <v>46044</v>
      </c>
      <c r="I3592" s="117" t="s">
        <v>5976</v>
      </c>
      <c r="J3592" s="117" t="s">
        <v>4002</v>
      </c>
      <c r="K3592" s="117" t="s">
        <v>4003</v>
      </c>
      <c r="L3592" s="117" t="s">
        <v>3981</v>
      </c>
      <c r="M3592" s="118">
        <v>18.460975999999999</v>
      </c>
      <c r="N3592" s="118">
        <v>-69.868550999999997</v>
      </c>
      <c r="O3592" s="117"/>
      <c r="P3592" s="117" t="s">
        <v>3876</v>
      </c>
      <c r="Q3592" s="117" t="s">
        <v>4940</v>
      </c>
      <c r="R3592" s="116"/>
    </row>
    <row r="3593" spans="2:18" ht="18" customHeight="1" x14ac:dyDescent="0.3">
      <c r="B3593" s="116" t="s">
        <v>8500</v>
      </c>
      <c r="C3593" s="116" t="s">
        <v>4301</v>
      </c>
      <c r="D3593" s="122" t="s">
        <v>3921</v>
      </c>
      <c r="E3593" s="116" t="s">
        <v>3937</v>
      </c>
      <c r="F3593" s="121" t="s">
        <v>3877</v>
      </c>
      <c r="G3593" s="120">
        <v>10</v>
      </c>
      <c r="H3593" s="119">
        <v>46044</v>
      </c>
      <c r="I3593" s="117" t="s">
        <v>7773</v>
      </c>
      <c r="J3593" s="117" t="s">
        <v>4023</v>
      </c>
      <c r="K3593" s="117" t="s">
        <v>4024</v>
      </c>
      <c r="L3593" s="117" t="s">
        <v>4032</v>
      </c>
      <c r="M3593" s="118">
        <v>18.499396000000001</v>
      </c>
      <c r="N3593" s="118">
        <v>-69.885214000000005</v>
      </c>
      <c r="O3593" s="117"/>
      <c r="P3593" s="117" t="s">
        <v>3933</v>
      </c>
      <c r="Q3593" s="117" t="s">
        <v>7774</v>
      </c>
      <c r="R3593" s="116"/>
    </row>
    <row r="3594" spans="2:18" ht="18" customHeight="1" x14ac:dyDescent="0.3">
      <c r="B3594" s="116" t="s">
        <v>8501</v>
      </c>
      <c r="C3594" s="116" t="s">
        <v>6285</v>
      </c>
      <c r="D3594" s="122" t="s">
        <v>122</v>
      </c>
      <c r="E3594" s="116" t="s">
        <v>3904</v>
      </c>
      <c r="F3594" s="121" t="s">
        <v>3877</v>
      </c>
      <c r="G3594" s="120">
        <v>2</v>
      </c>
      <c r="H3594" s="119">
        <v>46045</v>
      </c>
      <c r="I3594" s="117" t="s">
        <v>7089</v>
      </c>
      <c r="J3594" s="117" t="s">
        <v>5265</v>
      </c>
      <c r="K3594" s="117" t="s">
        <v>5266</v>
      </c>
      <c r="L3594" s="117" t="s">
        <v>4054</v>
      </c>
      <c r="M3594" s="118">
        <v>18.444756999999999</v>
      </c>
      <c r="N3594" s="118">
        <v>-69.861238</v>
      </c>
      <c r="O3594" s="117"/>
      <c r="P3594" s="117" t="s">
        <v>3876</v>
      </c>
      <c r="Q3594" s="117" t="s">
        <v>4693</v>
      </c>
      <c r="R3594" s="116"/>
    </row>
    <row r="3595" spans="2:18" ht="18" customHeight="1" x14ac:dyDescent="0.3">
      <c r="B3595" s="116" t="s">
        <v>8502</v>
      </c>
      <c r="C3595" s="116" t="s">
        <v>5623</v>
      </c>
      <c r="D3595" s="122" t="s">
        <v>189</v>
      </c>
      <c r="E3595" s="116" t="s">
        <v>190</v>
      </c>
      <c r="F3595" s="121" t="s">
        <v>3877</v>
      </c>
      <c r="G3595" s="120">
        <v>1</v>
      </c>
      <c r="H3595" s="119">
        <v>46045</v>
      </c>
      <c r="I3595" s="117" t="s">
        <v>7633</v>
      </c>
      <c r="J3595" s="117" t="s">
        <v>5313</v>
      </c>
      <c r="K3595" s="117" t="s">
        <v>5314</v>
      </c>
      <c r="L3595" s="117" t="s">
        <v>4040</v>
      </c>
      <c r="M3595" s="118">
        <v>18.461994000000001</v>
      </c>
      <c r="N3595" s="118">
        <v>-69.847399999999993</v>
      </c>
      <c r="O3595" s="117"/>
      <c r="P3595" s="117" t="s">
        <v>3876</v>
      </c>
      <c r="Q3595" s="117" t="s">
        <v>4940</v>
      </c>
      <c r="R3595" s="116"/>
    </row>
    <row r="3596" spans="2:18" ht="18" customHeight="1" x14ac:dyDescent="0.3">
      <c r="B3596" s="116" t="s">
        <v>8503</v>
      </c>
      <c r="C3596" s="116" t="s">
        <v>5749</v>
      </c>
      <c r="D3596" s="122" t="s">
        <v>79</v>
      </c>
      <c r="E3596" s="116" t="s">
        <v>80</v>
      </c>
      <c r="F3596" s="121" t="s">
        <v>3877</v>
      </c>
      <c r="G3596" s="120">
        <v>3</v>
      </c>
      <c r="H3596" s="119">
        <v>46045</v>
      </c>
      <c r="I3596" s="117" t="s">
        <v>7136</v>
      </c>
      <c r="J3596" s="117" t="s">
        <v>5425</v>
      </c>
      <c r="K3596" s="117" t="s">
        <v>5426</v>
      </c>
      <c r="L3596" s="117" t="s">
        <v>4014</v>
      </c>
      <c r="M3596" s="118">
        <v>18.518943</v>
      </c>
      <c r="N3596" s="118">
        <v>-69.879952000000003</v>
      </c>
      <c r="O3596" s="117"/>
      <c r="P3596" s="117" t="s">
        <v>3876</v>
      </c>
      <c r="Q3596" s="117" t="s">
        <v>4693</v>
      </c>
      <c r="R3596" s="116"/>
    </row>
    <row r="3597" spans="2:18" ht="18" customHeight="1" x14ac:dyDescent="0.3">
      <c r="B3597" s="116" t="s">
        <v>8504</v>
      </c>
      <c r="C3597" s="116" t="s">
        <v>6316</v>
      </c>
      <c r="D3597" s="122" t="s">
        <v>365</v>
      </c>
      <c r="E3597" s="116" t="s">
        <v>3918</v>
      </c>
      <c r="F3597" s="121" t="s">
        <v>3877</v>
      </c>
      <c r="G3597" s="120">
        <v>3</v>
      </c>
      <c r="H3597" s="119">
        <v>46045</v>
      </c>
      <c r="I3597" s="117" t="s">
        <v>7357</v>
      </c>
      <c r="J3597" s="117" t="s">
        <v>5245</v>
      </c>
      <c r="K3597" s="117" t="s">
        <v>5246</v>
      </c>
      <c r="L3597" s="117" t="s">
        <v>4025</v>
      </c>
      <c r="M3597" s="118">
        <v>18.476496000000001</v>
      </c>
      <c r="N3597" s="118">
        <v>-69.835481999999999</v>
      </c>
      <c r="O3597" s="117"/>
      <c r="P3597" s="117" t="s">
        <v>3876</v>
      </c>
      <c r="Q3597" s="117" t="s">
        <v>6124</v>
      </c>
      <c r="R3597" s="116"/>
    </row>
    <row r="3598" spans="2:18" ht="18" customHeight="1" x14ac:dyDescent="0.3">
      <c r="B3598" s="116" t="s">
        <v>8505</v>
      </c>
      <c r="C3598" s="116" t="s">
        <v>6530</v>
      </c>
      <c r="D3598" s="122" t="s">
        <v>373</v>
      </c>
      <c r="E3598" s="116" t="s">
        <v>3885</v>
      </c>
      <c r="F3598" s="121" t="s">
        <v>3877</v>
      </c>
      <c r="G3598" s="120">
        <v>6</v>
      </c>
      <c r="H3598" s="119">
        <v>46045</v>
      </c>
      <c r="I3598" s="117" t="s">
        <v>7795</v>
      </c>
      <c r="J3598" s="117" t="s">
        <v>5245</v>
      </c>
      <c r="K3598" s="117" t="s">
        <v>5246</v>
      </c>
      <c r="L3598" s="117" t="s">
        <v>4025</v>
      </c>
      <c r="M3598" s="118">
        <v>18.495622999999998</v>
      </c>
      <c r="N3598" s="118">
        <v>-69.873515999999995</v>
      </c>
      <c r="O3598" s="117"/>
      <c r="P3598" s="117" t="s">
        <v>3876</v>
      </c>
      <c r="Q3598" s="117" t="s">
        <v>6978</v>
      </c>
      <c r="R3598" s="116"/>
    </row>
    <row r="3599" spans="2:18" ht="18" customHeight="1" x14ac:dyDescent="0.3">
      <c r="B3599" s="116" t="s">
        <v>8506</v>
      </c>
      <c r="C3599" s="116" t="s">
        <v>7153</v>
      </c>
      <c r="D3599" s="122" t="s">
        <v>3914</v>
      </c>
      <c r="E3599" s="116" t="s">
        <v>3915</v>
      </c>
      <c r="F3599" s="121" t="s">
        <v>3877</v>
      </c>
      <c r="G3599" s="120">
        <v>9</v>
      </c>
      <c r="H3599" s="119">
        <v>46045</v>
      </c>
      <c r="I3599" s="117" t="s">
        <v>7695</v>
      </c>
      <c r="J3599" s="117" t="s">
        <v>5243</v>
      </c>
      <c r="K3599" s="117" t="s">
        <v>6047</v>
      </c>
      <c r="L3599" s="117" t="s">
        <v>4019</v>
      </c>
      <c r="M3599" s="118">
        <v>18.454483</v>
      </c>
      <c r="N3599" s="118">
        <v>-69.922876000000002</v>
      </c>
      <c r="O3599" s="117"/>
      <c r="P3599" s="117" t="s">
        <v>3876</v>
      </c>
      <c r="Q3599" s="117" t="s">
        <v>4442</v>
      </c>
      <c r="R3599" s="116"/>
    </row>
    <row r="3600" spans="2:18" ht="18" customHeight="1" x14ac:dyDescent="0.3">
      <c r="B3600" s="116" t="s">
        <v>8507</v>
      </c>
      <c r="C3600" s="116" t="s">
        <v>6668</v>
      </c>
      <c r="D3600" s="122" t="s">
        <v>3926</v>
      </c>
      <c r="E3600" s="116" t="s">
        <v>3941</v>
      </c>
      <c r="F3600" s="121" t="s">
        <v>3894</v>
      </c>
      <c r="G3600" s="120">
        <v>100</v>
      </c>
      <c r="H3600" s="119">
        <v>46045</v>
      </c>
      <c r="I3600" s="117" t="s">
        <v>7317</v>
      </c>
      <c r="J3600" s="117" t="s">
        <v>5250</v>
      </c>
      <c r="K3600" s="117" t="s">
        <v>5251</v>
      </c>
      <c r="L3600" s="117" t="s">
        <v>3998</v>
      </c>
      <c r="M3600" s="118">
        <v>18.528838</v>
      </c>
      <c r="N3600" s="118">
        <v>-69.877470000000002</v>
      </c>
      <c r="O3600" s="117"/>
      <c r="P3600" s="117" t="s">
        <v>2662</v>
      </c>
      <c r="Q3600" s="117" t="s">
        <v>5512</v>
      </c>
      <c r="R3600" s="116"/>
    </row>
    <row r="3601" spans="2:18" ht="18" customHeight="1" x14ac:dyDescent="0.3">
      <c r="B3601" s="116" t="s">
        <v>8508</v>
      </c>
      <c r="C3601" s="116" t="s">
        <v>5752</v>
      </c>
      <c r="D3601" s="122" t="s">
        <v>1549</v>
      </c>
      <c r="E3601" s="116" t="s">
        <v>3910</v>
      </c>
      <c r="F3601" s="121" t="s">
        <v>3877</v>
      </c>
      <c r="G3601" s="120">
        <v>2</v>
      </c>
      <c r="H3601" s="119">
        <v>46045</v>
      </c>
      <c r="I3601" s="117" t="s">
        <v>6821</v>
      </c>
      <c r="J3601" s="117" t="s">
        <v>5492</v>
      </c>
      <c r="K3601" s="117" t="s">
        <v>5493</v>
      </c>
      <c r="L3601" s="117" t="s">
        <v>3975</v>
      </c>
      <c r="M3601" s="118">
        <v>18.521588999999999</v>
      </c>
      <c r="N3601" s="118">
        <v>-69.866865000000004</v>
      </c>
      <c r="O3601" s="117"/>
      <c r="P3601" s="117" t="s">
        <v>3876</v>
      </c>
      <c r="Q3601" s="117" t="s">
        <v>4442</v>
      </c>
      <c r="R3601" s="116"/>
    </row>
    <row r="3602" spans="2:18" ht="18" customHeight="1" x14ac:dyDescent="0.3">
      <c r="B3602" s="116" t="s">
        <v>8509</v>
      </c>
      <c r="C3602" s="116" t="s">
        <v>6871</v>
      </c>
      <c r="D3602" s="122" t="s">
        <v>106</v>
      </c>
      <c r="E3602" s="116" t="s">
        <v>107</v>
      </c>
      <c r="F3602" s="121" t="s">
        <v>3877</v>
      </c>
      <c r="G3602" s="120">
        <v>5</v>
      </c>
      <c r="H3602" s="119">
        <v>46045</v>
      </c>
      <c r="I3602" s="117" t="s">
        <v>7637</v>
      </c>
      <c r="J3602" s="117" t="s">
        <v>5492</v>
      </c>
      <c r="K3602" s="117" t="s">
        <v>5493</v>
      </c>
      <c r="L3602" s="117" t="s">
        <v>3989</v>
      </c>
      <c r="M3602" s="118">
        <v>18.448036999999999</v>
      </c>
      <c r="N3602" s="118">
        <v>-69.850753999999995</v>
      </c>
      <c r="O3602" s="117"/>
      <c r="P3602" s="117" t="s">
        <v>3876</v>
      </c>
      <c r="Q3602" s="117" t="s">
        <v>4693</v>
      </c>
      <c r="R3602" s="116"/>
    </row>
    <row r="3603" spans="2:18" ht="18" customHeight="1" x14ac:dyDescent="0.3">
      <c r="B3603" s="116" t="s">
        <v>8510</v>
      </c>
      <c r="C3603" s="116" t="s">
        <v>5754</v>
      </c>
      <c r="D3603" s="122" t="s">
        <v>122</v>
      </c>
      <c r="E3603" s="116" t="s">
        <v>3904</v>
      </c>
      <c r="F3603" s="121" t="s">
        <v>3877</v>
      </c>
      <c r="G3603" s="120">
        <v>2</v>
      </c>
      <c r="H3603" s="119">
        <v>46045</v>
      </c>
      <c r="I3603" s="117" t="s">
        <v>7800</v>
      </c>
      <c r="J3603" s="117" t="s">
        <v>5408</v>
      </c>
      <c r="K3603" s="117" t="s">
        <v>5409</v>
      </c>
      <c r="L3603" s="117" t="s">
        <v>3961</v>
      </c>
      <c r="M3603" s="118">
        <v>18.446919000000001</v>
      </c>
      <c r="N3603" s="118">
        <v>-69.868551999999994</v>
      </c>
      <c r="O3603" s="117"/>
      <c r="P3603" s="117" t="s">
        <v>3876</v>
      </c>
      <c r="Q3603" s="117" t="s">
        <v>4693</v>
      </c>
      <c r="R3603" s="116"/>
    </row>
    <row r="3604" spans="2:18" ht="18" customHeight="1" x14ac:dyDescent="0.3">
      <c r="B3604" s="116" t="s">
        <v>8511</v>
      </c>
      <c r="C3604" s="116" t="s">
        <v>7057</v>
      </c>
      <c r="D3604" s="122" t="s">
        <v>1295</v>
      </c>
      <c r="E3604" s="116" t="s">
        <v>3884</v>
      </c>
      <c r="F3604" s="121" t="s">
        <v>3877</v>
      </c>
      <c r="G3604" s="120">
        <v>6</v>
      </c>
      <c r="H3604" s="119">
        <v>46045</v>
      </c>
      <c r="I3604" s="117" t="s">
        <v>8002</v>
      </c>
      <c r="J3604" s="117" t="s">
        <v>5497</v>
      </c>
      <c r="K3604" s="117" t="s">
        <v>5498</v>
      </c>
      <c r="L3604" s="117" t="s">
        <v>4014</v>
      </c>
      <c r="M3604" s="118">
        <v>18.499034999999999</v>
      </c>
      <c r="N3604" s="118">
        <v>-69.885600999999994</v>
      </c>
      <c r="O3604" s="117"/>
      <c r="P3604" s="117" t="s">
        <v>3876</v>
      </c>
      <c r="Q3604" s="117" t="s">
        <v>6978</v>
      </c>
      <c r="R3604" s="116"/>
    </row>
    <row r="3605" spans="2:18" ht="18" customHeight="1" x14ac:dyDescent="0.3">
      <c r="B3605" s="116" t="s">
        <v>8512</v>
      </c>
      <c r="C3605" s="116" t="s">
        <v>7004</v>
      </c>
      <c r="D3605" s="122" t="s">
        <v>2285</v>
      </c>
      <c r="E3605" s="116" t="s">
        <v>3934</v>
      </c>
      <c r="F3605" s="121" t="s">
        <v>3877</v>
      </c>
      <c r="G3605" s="120">
        <v>2</v>
      </c>
      <c r="H3605" s="119">
        <v>46045</v>
      </c>
      <c r="I3605" s="117" t="s">
        <v>8036</v>
      </c>
      <c r="J3605" s="117" t="s">
        <v>5663</v>
      </c>
      <c r="K3605" s="117" t="s">
        <v>5664</v>
      </c>
      <c r="L3605" s="117" t="s">
        <v>3975</v>
      </c>
      <c r="M3605" s="118">
        <v>18.516171</v>
      </c>
      <c r="N3605" s="118">
        <v>-69.832194999999999</v>
      </c>
      <c r="O3605" s="117"/>
      <c r="P3605" s="117" t="s">
        <v>3933</v>
      </c>
      <c r="Q3605" s="117" t="s">
        <v>4940</v>
      </c>
      <c r="R3605" s="116"/>
    </row>
    <row r="3606" spans="2:18" ht="18" customHeight="1" x14ac:dyDescent="0.3">
      <c r="B3606" s="116" t="s">
        <v>8513</v>
      </c>
      <c r="C3606" s="116" t="s">
        <v>5287</v>
      </c>
      <c r="D3606" s="122" t="s">
        <v>343</v>
      </c>
      <c r="E3606" s="116" t="s">
        <v>344</v>
      </c>
      <c r="F3606" s="121" t="s">
        <v>3877</v>
      </c>
      <c r="G3606" s="120">
        <v>2</v>
      </c>
      <c r="H3606" s="119">
        <v>46045</v>
      </c>
      <c r="I3606" s="117" t="s">
        <v>7212</v>
      </c>
      <c r="J3606" s="117" t="s">
        <v>6238</v>
      </c>
      <c r="K3606" s="117" t="s">
        <v>6239</v>
      </c>
      <c r="L3606" s="117" t="s">
        <v>3961</v>
      </c>
      <c r="M3606" s="118">
        <v>18.451148</v>
      </c>
      <c r="N3606" s="118">
        <v>-69.898689000000005</v>
      </c>
      <c r="O3606" s="117"/>
      <c r="P3606" s="117" t="s">
        <v>3876</v>
      </c>
      <c r="Q3606" s="117" t="s">
        <v>4192</v>
      </c>
      <c r="R3606" s="116"/>
    </row>
    <row r="3607" spans="2:18" ht="18" customHeight="1" x14ac:dyDescent="0.3">
      <c r="B3607" s="116" t="s">
        <v>8514</v>
      </c>
      <c r="C3607" s="116" t="s">
        <v>8085</v>
      </c>
      <c r="D3607" s="122" t="s">
        <v>3907</v>
      </c>
      <c r="E3607" s="116" t="s">
        <v>635</v>
      </c>
      <c r="F3607" s="121" t="s">
        <v>3877</v>
      </c>
      <c r="G3607" s="120">
        <v>2</v>
      </c>
      <c r="H3607" s="119">
        <v>46045</v>
      </c>
      <c r="I3607" s="117" t="s">
        <v>6568</v>
      </c>
      <c r="J3607" s="117" t="s">
        <v>6569</v>
      </c>
      <c r="K3607" s="117" t="s">
        <v>6570</v>
      </c>
      <c r="L3607" s="117" t="s">
        <v>3989</v>
      </c>
      <c r="M3607" s="118">
        <v>18.483412000000001</v>
      </c>
      <c r="N3607" s="118">
        <v>-69.895313000000002</v>
      </c>
      <c r="O3607" s="117"/>
      <c r="P3607" s="117" t="s">
        <v>3876</v>
      </c>
      <c r="Q3607" s="117" t="s">
        <v>3962</v>
      </c>
      <c r="R3607" s="116"/>
    </row>
    <row r="3608" spans="2:18" ht="18" customHeight="1" x14ac:dyDescent="0.3">
      <c r="B3608" s="116" t="s">
        <v>8515</v>
      </c>
      <c r="C3608" s="116" t="s">
        <v>6958</v>
      </c>
      <c r="D3608" s="122" t="s">
        <v>1549</v>
      </c>
      <c r="E3608" s="116" t="s">
        <v>3910</v>
      </c>
      <c r="F3608" s="121" t="s">
        <v>3877</v>
      </c>
      <c r="G3608" s="120">
        <v>5</v>
      </c>
      <c r="H3608" s="119">
        <v>46045</v>
      </c>
      <c r="I3608" s="117" t="s">
        <v>7874</v>
      </c>
      <c r="J3608" s="117" t="s">
        <v>6478</v>
      </c>
      <c r="K3608" s="117" t="s">
        <v>6479</v>
      </c>
      <c r="L3608" s="117" t="s">
        <v>4025</v>
      </c>
      <c r="M3608" s="118">
        <v>18.506043999999999</v>
      </c>
      <c r="N3608" s="118">
        <v>-69.862701999999999</v>
      </c>
      <c r="O3608" s="117"/>
      <c r="P3608" s="117" t="s">
        <v>3876</v>
      </c>
      <c r="Q3608" s="117" t="s">
        <v>4442</v>
      </c>
      <c r="R3608" s="116"/>
    </row>
    <row r="3609" spans="2:18" ht="18" customHeight="1" x14ac:dyDescent="0.3">
      <c r="B3609" s="116" t="s">
        <v>8516</v>
      </c>
      <c r="C3609" s="116" t="s">
        <v>5703</v>
      </c>
      <c r="D3609" s="122" t="s">
        <v>3908</v>
      </c>
      <c r="E3609" s="116" t="s">
        <v>3909</v>
      </c>
      <c r="F3609" s="121" t="s">
        <v>3877</v>
      </c>
      <c r="G3609" s="120">
        <v>2</v>
      </c>
      <c r="H3609" s="119">
        <v>46045</v>
      </c>
      <c r="I3609" s="117" t="s">
        <v>7833</v>
      </c>
      <c r="J3609" s="117" t="s">
        <v>6089</v>
      </c>
      <c r="K3609" s="117" t="s">
        <v>6090</v>
      </c>
      <c r="L3609" s="117" t="s">
        <v>3998</v>
      </c>
      <c r="M3609" s="118">
        <v>18.467984999999999</v>
      </c>
      <c r="N3609" s="118">
        <v>-69.896261999999993</v>
      </c>
      <c r="O3609" s="117"/>
      <c r="P3609" s="117" t="s">
        <v>3876</v>
      </c>
      <c r="Q3609" s="117" t="s">
        <v>4442</v>
      </c>
      <c r="R3609" s="116"/>
    </row>
    <row r="3610" spans="2:18" ht="18" customHeight="1" x14ac:dyDescent="0.3">
      <c r="B3610" s="116" t="s">
        <v>8517</v>
      </c>
      <c r="C3610" s="116" t="s">
        <v>6404</v>
      </c>
      <c r="D3610" s="122" t="s">
        <v>3916</v>
      </c>
      <c r="E3610" s="116" t="s">
        <v>3912</v>
      </c>
      <c r="F3610" s="121" t="s">
        <v>3877</v>
      </c>
      <c r="G3610" s="120">
        <v>4</v>
      </c>
      <c r="H3610" s="119">
        <v>46045</v>
      </c>
      <c r="I3610" s="117" t="s">
        <v>7338</v>
      </c>
      <c r="J3610" s="117" t="s">
        <v>6300</v>
      </c>
      <c r="K3610" s="117" t="s">
        <v>6301</v>
      </c>
      <c r="L3610" s="117" t="s">
        <v>4032</v>
      </c>
      <c r="M3610" s="118">
        <v>18.464518000000002</v>
      </c>
      <c r="N3610" s="118">
        <v>-69.891902999999999</v>
      </c>
      <c r="O3610" s="117"/>
      <c r="P3610" s="117" t="s">
        <v>3876</v>
      </c>
      <c r="Q3610" s="117" t="s">
        <v>4192</v>
      </c>
      <c r="R3610" s="116"/>
    </row>
    <row r="3611" spans="2:18" ht="18" customHeight="1" x14ac:dyDescent="0.3">
      <c r="B3611" s="116" t="s">
        <v>8518</v>
      </c>
      <c r="C3611" s="116" t="s">
        <v>3971</v>
      </c>
      <c r="D3611" s="122" t="s">
        <v>3901</v>
      </c>
      <c r="E3611" s="116" t="s">
        <v>3893</v>
      </c>
      <c r="F3611" s="121" t="s">
        <v>3894</v>
      </c>
      <c r="G3611" s="120">
        <v>11</v>
      </c>
      <c r="H3611" s="119">
        <v>46045</v>
      </c>
      <c r="I3611" s="117" t="s">
        <v>7809</v>
      </c>
      <c r="J3611" s="117" t="s">
        <v>4052</v>
      </c>
      <c r="K3611" s="117" t="s">
        <v>4053</v>
      </c>
      <c r="L3611" s="117" t="s">
        <v>4019</v>
      </c>
      <c r="M3611" s="118">
        <v>18.468219999999999</v>
      </c>
      <c r="N3611" s="118">
        <v>-69.872541999999996</v>
      </c>
      <c r="O3611" s="117"/>
      <c r="P3611" s="117" t="s">
        <v>3876</v>
      </c>
      <c r="Q3611" s="117" t="s">
        <v>5171</v>
      </c>
      <c r="R3611" s="116"/>
    </row>
    <row r="3612" spans="2:18" ht="18" customHeight="1" x14ac:dyDescent="0.3">
      <c r="B3612" s="116" t="s">
        <v>8519</v>
      </c>
      <c r="C3612" s="116" t="s">
        <v>4539</v>
      </c>
      <c r="D3612" s="122" t="s">
        <v>2285</v>
      </c>
      <c r="E3612" s="116" t="s">
        <v>3934</v>
      </c>
      <c r="F3612" s="121" t="s">
        <v>3877</v>
      </c>
      <c r="G3612" s="120">
        <v>3</v>
      </c>
      <c r="H3612" s="119">
        <v>46045</v>
      </c>
      <c r="I3612" s="117" t="s">
        <v>7653</v>
      </c>
      <c r="J3612" s="117" t="s">
        <v>4030</v>
      </c>
      <c r="K3612" s="117" t="s">
        <v>4031</v>
      </c>
      <c r="L3612" s="117" t="s">
        <v>4025</v>
      </c>
      <c r="M3612" s="118">
        <v>18.504294999999999</v>
      </c>
      <c r="N3612" s="118">
        <v>-69.896547999999996</v>
      </c>
      <c r="O3612" s="117"/>
      <c r="P3612" s="117" t="s">
        <v>3933</v>
      </c>
      <c r="Q3612" s="117" t="s">
        <v>4940</v>
      </c>
      <c r="R3612" s="116"/>
    </row>
    <row r="3613" spans="2:18" ht="18" customHeight="1" x14ac:dyDescent="0.3">
      <c r="B3613" s="116" t="s">
        <v>8520</v>
      </c>
      <c r="C3613" s="116" t="s">
        <v>4203</v>
      </c>
      <c r="D3613" s="122" t="s">
        <v>2317</v>
      </c>
      <c r="E3613" s="116" t="s">
        <v>3935</v>
      </c>
      <c r="F3613" s="121" t="s">
        <v>3894</v>
      </c>
      <c r="G3613" s="120">
        <v>24</v>
      </c>
      <c r="H3613" s="119">
        <v>46045</v>
      </c>
      <c r="I3613" s="117" t="s">
        <v>7812</v>
      </c>
      <c r="J3613" s="117" t="s">
        <v>3968</v>
      </c>
      <c r="K3613" s="117" t="s">
        <v>3969</v>
      </c>
      <c r="L3613" s="117" t="s">
        <v>3992</v>
      </c>
      <c r="M3613" s="118">
        <v>18.458565</v>
      </c>
      <c r="N3613" s="118">
        <v>-69.852035999999998</v>
      </c>
      <c r="O3613" s="117"/>
      <c r="P3613" s="117" t="s">
        <v>3933</v>
      </c>
      <c r="Q3613" s="117" t="s">
        <v>5171</v>
      </c>
      <c r="R3613" s="116"/>
    </row>
    <row r="3614" spans="2:18" ht="18" customHeight="1" x14ac:dyDescent="0.3">
      <c r="B3614" s="116" t="s">
        <v>8521</v>
      </c>
      <c r="C3614" s="116" t="s">
        <v>4635</v>
      </c>
      <c r="D3614" s="122" t="s">
        <v>3896</v>
      </c>
      <c r="E3614" s="116" t="s">
        <v>3936</v>
      </c>
      <c r="F3614" s="121" t="s">
        <v>3894</v>
      </c>
      <c r="G3614" s="120">
        <v>19</v>
      </c>
      <c r="H3614" s="119">
        <v>46045</v>
      </c>
      <c r="I3614" s="117" t="s">
        <v>7346</v>
      </c>
      <c r="J3614" s="117" t="s">
        <v>4002</v>
      </c>
      <c r="K3614" s="117" t="s">
        <v>4003</v>
      </c>
      <c r="L3614" s="117" t="s">
        <v>3984</v>
      </c>
      <c r="M3614" s="118">
        <v>18.435794000000001</v>
      </c>
      <c r="N3614" s="118">
        <v>-69.874737999999994</v>
      </c>
      <c r="O3614" s="117"/>
      <c r="P3614" s="117" t="s">
        <v>3933</v>
      </c>
      <c r="Q3614" s="117" t="s">
        <v>5171</v>
      </c>
      <c r="R3614" s="116"/>
    </row>
    <row r="3615" spans="2:18" ht="18" customHeight="1" x14ac:dyDescent="0.3">
      <c r="B3615" s="116" t="s">
        <v>8522</v>
      </c>
      <c r="C3615" s="116" t="s">
        <v>4480</v>
      </c>
      <c r="D3615" s="122" t="s">
        <v>3926</v>
      </c>
      <c r="E3615" s="116" t="s">
        <v>3941</v>
      </c>
      <c r="F3615" s="121" t="s">
        <v>3894</v>
      </c>
      <c r="G3615" s="120">
        <v>28</v>
      </c>
      <c r="H3615" s="119">
        <v>46045</v>
      </c>
      <c r="I3615" s="117" t="s">
        <v>7442</v>
      </c>
      <c r="J3615" s="117" t="s">
        <v>3959</v>
      </c>
      <c r="K3615" s="117" t="s">
        <v>3960</v>
      </c>
      <c r="L3615" s="117" t="s">
        <v>3992</v>
      </c>
      <c r="M3615" s="118">
        <v>18.445862000000002</v>
      </c>
      <c r="N3615" s="118">
        <v>-69.906210999999999</v>
      </c>
      <c r="O3615" s="117"/>
      <c r="P3615" s="117" t="s">
        <v>2662</v>
      </c>
      <c r="Q3615" s="117" t="s">
        <v>5512</v>
      </c>
      <c r="R3615" s="116"/>
    </row>
    <row r="3616" spans="2:18" ht="18" customHeight="1" x14ac:dyDescent="0.3">
      <c r="B3616" s="116" t="s">
        <v>8523</v>
      </c>
      <c r="C3616" s="116" t="s">
        <v>5607</v>
      </c>
      <c r="D3616" s="122" t="s">
        <v>2317</v>
      </c>
      <c r="E3616" s="116" t="s">
        <v>3935</v>
      </c>
      <c r="F3616" s="121" t="s">
        <v>3894</v>
      </c>
      <c r="G3616" s="120">
        <v>110</v>
      </c>
      <c r="H3616" s="119">
        <v>46048</v>
      </c>
      <c r="I3616" s="117" t="s">
        <v>8065</v>
      </c>
      <c r="J3616" s="117" t="s">
        <v>5270</v>
      </c>
      <c r="K3616" s="117" t="s">
        <v>5271</v>
      </c>
      <c r="L3616" s="117" t="s">
        <v>4040</v>
      </c>
      <c r="M3616" s="118">
        <v>18.492502999999999</v>
      </c>
      <c r="N3616" s="118">
        <v>-69.870619000000005</v>
      </c>
      <c r="O3616" s="117"/>
      <c r="P3616" s="117" t="s">
        <v>3933</v>
      </c>
      <c r="Q3616" s="117" t="s">
        <v>5171</v>
      </c>
      <c r="R3616" s="116"/>
    </row>
    <row r="3617" spans="2:18" ht="18" customHeight="1" x14ac:dyDescent="0.3">
      <c r="B3617" s="116" t="s">
        <v>8524</v>
      </c>
      <c r="C3617" s="116" t="s">
        <v>6366</v>
      </c>
      <c r="D3617" s="122" t="s">
        <v>1345</v>
      </c>
      <c r="E3617" s="116" t="s">
        <v>3854</v>
      </c>
      <c r="F3617" s="121" t="s">
        <v>3877</v>
      </c>
      <c r="G3617" s="120">
        <v>2</v>
      </c>
      <c r="H3617" s="119">
        <v>46048</v>
      </c>
      <c r="I3617" s="117" t="s">
        <v>7854</v>
      </c>
      <c r="J3617" s="117" t="s">
        <v>5425</v>
      </c>
      <c r="K3617" s="117" t="s">
        <v>5426</v>
      </c>
      <c r="L3617" s="117" t="s">
        <v>4014</v>
      </c>
      <c r="M3617" s="118">
        <v>18.529613999999999</v>
      </c>
      <c r="N3617" s="118">
        <v>-69.880982000000003</v>
      </c>
      <c r="O3617" s="117"/>
      <c r="P3617" s="117" t="s">
        <v>3876</v>
      </c>
      <c r="Q3617" s="117" t="s">
        <v>4940</v>
      </c>
      <c r="R3617" s="116"/>
    </row>
    <row r="3618" spans="2:18" ht="18" customHeight="1" x14ac:dyDescent="0.3">
      <c r="B3618" s="116" t="s">
        <v>8525</v>
      </c>
      <c r="C3618" s="116" t="s">
        <v>5365</v>
      </c>
      <c r="D3618" s="122" t="s">
        <v>3896</v>
      </c>
      <c r="E3618" s="116" t="s">
        <v>3936</v>
      </c>
      <c r="F3618" s="121" t="s">
        <v>3894</v>
      </c>
      <c r="G3618" s="120">
        <v>54</v>
      </c>
      <c r="H3618" s="119">
        <v>46048</v>
      </c>
      <c r="I3618" s="117" t="s">
        <v>8526</v>
      </c>
      <c r="J3618" s="117" t="s">
        <v>5425</v>
      </c>
      <c r="K3618" s="117" t="s">
        <v>5426</v>
      </c>
      <c r="L3618" s="117" t="s">
        <v>3984</v>
      </c>
      <c r="M3618" s="118">
        <v>18.433941000000001</v>
      </c>
      <c r="N3618" s="118">
        <v>-69.880364999999998</v>
      </c>
      <c r="O3618" s="117"/>
      <c r="P3618" s="117" t="s">
        <v>3933</v>
      </c>
      <c r="Q3618" s="117" t="s">
        <v>5171</v>
      </c>
      <c r="R3618" s="116"/>
    </row>
    <row r="3619" spans="2:18" ht="18" customHeight="1" x14ac:dyDescent="0.3">
      <c r="B3619" s="116" t="s">
        <v>8527</v>
      </c>
      <c r="C3619" s="116" t="s">
        <v>6081</v>
      </c>
      <c r="D3619" s="122" t="s">
        <v>1563</v>
      </c>
      <c r="E3619" s="116" t="s">
        <v>3856</v>
      </c>
      <c r="F3619" s="121" t="s">
        <v>3877</v>
      </c>
      <c r="G3619" s="120">
        <v>6</v>
      </c>
      <c r="H3619" s="119">
        <v>46048</v>
      </c>
      <c r="I3619" s="117" t="s">
        <v>7201</v>
      </c>
      <c r="J3619" s="117" t="s">
        <v>5689</v>
      </c>
      <c r="K3619" s="117" t="s">
        <v>5690</v>
      </c>
      <c r="L3619" s="117" t="s">
        <v>4014</v>
      </c>
      <c r="M3619" s="118">
        <v>18.514011</v>
      </c>
      <c r="N3619" s="118">
        <v>-69.916568999999996</v>
      </c>
      <c r="O3619" s="117"/>
      <c r="P3619" s="117" t="s">
        <v>3876</v>
      </c>
      <c r="Q3619" s="117" t="s">
        <v>4442</v>
      </c>
      <c r="R3619" s="116"/>
    </row>
    <row r="3620" spans="2:18" ht="18" customHeight="1" x14ac:dyDescent="0.3">
      <c r="B3620" s="116" t="s">
        <v>8528</v>
      </c>
      <c r="C3620" s="116" t="s">
        <v>5559</v>
      </c>
      <c r="D3620" s="122" t="s">
        <v>3926</v>
      </c>
      <c r="E3620" s="116" t="s">
        <v>3941</v>
      </c>
      <c r="F3620" s="121" t="s">
        <v>3894</v>
      </c>
      <c r="G3620" s="120">
        <v>56</v>
      </c>
      <c r="H3620" s="119">
        <v>46048</v>
      </c>
      <c r="I3620" s="117" t="s">
        <v>7023</v>
      </c>
      <c r="J3620" s="117" t="s">
        <v>5245</v>
      </c>
      <c r="K3620" s="117" t="s">
        <v>5246</v>
      </c>
      <c r="L3620" s="117" t="s">
        <v>4025</v>
      </c>
      <c r="M3620" s="118">
        <v>18.469853000000001</v>
      </c>
      <c r="N3620" s="118">
        <v>-69.886550999999997</v>
      </c>
      <c r="O3620" s="117"/>
      <c r="P3620" s="117" t="s">
        <v>2662</v>
      </c>
      <c r="Q3620" s="117" t="s">
        <v>5512</v>
      </c>
      <c r="R3620" s="116"/>
    </row>
    <row r="3621" spans="2:18" ht="18" customHeight="1" x14ac:dyDescent="0.3">
      <c r="B3621" s="116" t="s">
        <v>8529</v>
      </c>
      <c r="C3621" s="116" t="s">
        <v>5695</v>
      </c>
      <c r="D3621" s="122" t="s">
        <v>365</v>
      </c>
      <c r="E3621" s="116" t="s">
        <v>3918</v>
      </c>
      <c r="F3621" s="121" t="s">
        <v>3877</v>
      </c>
      <c r="G3621" s="120">
        <v>3</v>
      </c>
      <c r="H3621" s="119">
        <v>46048</v>
      </c>
      <c r="I3621" s="117" t="s">
        <v>7737</v>
      </c>
      <c r="J3621" s="117" t="s">
        <v>5250</v>
      </c>
      <c r="K3621" s="117" t="s">
        <v>5251</v>
      </c>
      <c r="L3621" s="117" t="s">
        <v>3998</v>
      </c>
      <c r="M3621" s="118">
        <v>18.482961</v>
      </c>
      <c r="N3621" s="118">
        <v>-69.836367999999993</v>
      </c>
      <c r="O3621" s="117"/>
      <c r="P3621" s="117" t="s">
        <v>3876</v>
      </c>
      <c r="Q3621" s="117" t="s">
        <v>6124</v>
      </c>
      <c r="R3621" s="116"/>
    </row>
    <row r="3622" spans="2:18" ht="18" customHeight="1" x14ac:dyDescent="0.3">
      <c r="B3622" s="116" t="s">
        <v>8530</v>
      </c>
      <c r="C3622" s="116" t="s">
        <v>6192</v>
      </c>
      <c r="D3622" s="122" t="s">
        <v>3928</v>
      </c>
      <c r="E3622" s="116" t="s">
        <v>3861</v>
      </c>
      <c r="F3622" s="121" t="s">
        <v>3877</v>
      </c>
      <c r="G3622" s="120">
        <v>16</v>
      </c>
      <c r="H3622" s="119">
        <v>46048</v>
      </c>
      <c r="I3622" s="117" t="s">
        <v>8490</v>
      </c>
      <c r="J3622" s="117" t="s">
        <v>5250</v>
      </c>
      <c r="K3622" s="117" t="s">
        <v>5251</v>
      </c>
      <c r="L3622" s="117" t="s">
        <v>4019</v>
      </c>
      <c r="M3622" s="118">
        <v>18.487024000000002</v>
      </c>
      <c r="N3622" s="118">
        <v>-69.920089000000004</v>
      </c>
      <c r="O3622" s="117"/>
      <c r="P3622" s="117" t="s">
        <v>3876</v>
      </c>
      <c r="Q3622" s="117" t="s">
        <v>7774</v>
      </c>
      <c r="R3622" s="116"/>
    </row>
    <row r="3623" spans="2:18" ht="18" customHeight="1" x14ac:dyDescent="0.3">
      <c r="B3623" s="116" t="s">
        <v>8531</v>
      </c>
      <c r="C3623" s="116" t="s">
        <v>5808</v>
      </c>
      <c r="D3623" s="122" t="s">
        <v>171</v>
      </c>
      <c r="E3623" s="116" t="s">
        <v>172</v>
      </c>
      <c r="F3623" s="121" t="s">
        <v>3877</v>
      </c>
      <c r="G3623" s="120">
        <v>2</v>
      </c>
      <c r="H3623" s="119">
        <v>46048</v>
      </c>
      <c r="I3623" s="117" t="s">
        <v>8532</v>
      </c>
      <c r="J3623" s="117" t="s">
        <v>5492</v>
      </c>
      <c r="K3623" s="117" t="s">
        <v>5493</v>
      </c>
      <c r="L3623" s="117" t="s">
        <v>4040</v>
      </c>
      <c r="M3623" s="118">
        <v>18.529457000000001</v>
      </c>
      <c r="N3623" s="118">
        <v>-69.853632000000005</v>
      </c>
      <c r="O3623" s="117"/>
      <c r="P3623" s="117" t="s">
        <v>3876</v>
      </c>
      <c r="Q3623" s="117" t="s">
        <v>4940</v>
      </c>
      <c r="R3623" s="116"/>
    </row>
    <row r="3624" spans="2:18" ht="18" customHeight="1" x14ac:dyDescent="0.3">
      <c r="B3624" s="116" t="s">
        <v>8533</v>
      </c>
      <c r="C3624" s="116" t="s">
        <v>5893</v>
      </c>
      <c r="D3624" s="122" t="s">
        <v>3902</v>
      </c>
      <c r="E3624" s="116" t="s">
        <v>3871</v>
      </c>
      <c r="F3624" s="121" t="s">
        <v>3894</v>
      </c>
      <c r="G3624" s="120">
        <v>113</v>
      </c>
      <c r="H3624" s="119">
        <v>46048</v>
      </c>
      <c r="I3624" s="117" t="s">
        <v>7923</v>
      </c>
      <c r="J3624" s="117" t="s">
        <v>5759</v>
      </c>
      <c r="K3624" s="117" t="s">
        <v>5760</v>
      </c>
      <c r="L3624" s="117" t="s">
        <v>4054</v>
      </c>
      <c r="M3624" s="118">
        <v>18.508002000000001</v>
      </c>
      <c r="N3624" s="118">
        <v>-69.911204999999995</v>
      </c>
      <c r="O3624" s="117"/>
      <c r="P3624" s="117" t="s">
        <v>3876</v>
      </c>
      <c r="Q3624" s="117" t="s">
        <v>5171</v>
      </c>
      <c r="R3624" s="116"/>
    </row>
    <row r="3625" spans="2:18" ht="18" customHeight="1" x14ac:dyDescent="0.3">
      <c r="B3625" s="116" t="s">
        <v>8534</v>
      </c>
      <c r="C3625" s="116" t="s">
        <v>5752</v>
      </c>
      <c r="D3625" s="122" t="s">
        <v>3916</v>
      </c>
      <c r="E3625" s="116" t="s">
        <v>3912</v>
      </c>
      <c r="F3625" s="121" t="s">
        <v>3877</v>
      </c>
      <c r="G3625" s="120">
        <v>3</v>
      </c>
      <c r="H3625" s="119">
        <v>46048</v>
      </c>
      <c r="I3625" s="117" t="s">
        <v>7413</v>
      </c>
      <c r="J3625" s="117" t="s">
        <v>6376</v>
      </c>
      <c r="K3625" s="117" t="s">
        <v>6377</v>
      </c>
      <c r="L3625" s="117" t="s">
        <v>4054</v>
      </c>
      <c r="M3625" s="118">
        <v>18.521616000000002</v>
      </c>
      <c r="N3625" s="118">
        <v>-69.865487000000002</v>
      </c>
      <c r="O3625" s="117"/>
      <c r="P3625" s="117" t="s">
        <v>3876</v>
      </c>
      <c r="Q3625" s="117" t="s">
        <v>4192</v>
      </c>
      <c r="R3625" s="116"/>
    </row>
    <row r="3626" spans="2:18" ht="18" customHeight="1" x14ac:dyDescent="0.3">
      <c r="B3626" s="116" t="s">
        <v>8535</v>
      </c>
      <c r="C3626" s="116" t="s">
        <v>5592</v>
      </c>
      <c r="D3626" s="122" t="s">
        <v>3908</v>
      </c>
      <c r="E3626" s="116" t="s">
        <v>3909</v>
      </c>
      <c r="F3626" s="121" t="s">
        <v>3877</v>
      </c>
      <c r="G3626" s="120">
        <v>1</v>
      </c>
      <c r="H3626" s="119">
        <v>46048</v>
      </c>
      <c r="I3626" s="117" t="s">
        <v>8494</v>
      </c>
      <c r="J3626" s="117" t="s">
        <v>6376</v>
      </c>
      <c r="K3626" s="117" t="s">
        <v>6377</v>
      </c>
      <c r="L3626" s="117" t="s">
        <v>4019</v>
      </c>
      <c r="M3626" s="118">
        <v>18.525983</v>
      </c>
      <c r="N3626" s="118">
        <v>-69.920378999999997</v>
      </c>
      <c r="O3626" s="117"/>
      <c r="P3626" s="117" t="s">
        <v>3876</v>
      </c>
      <c r="Q3626" s="117" t="s">
        <v>4442</v>
      </c>
      <c r="R3626" s="116"/>
    </row>
    <row r="3627" spans="2:18" ht="18" customHeight="1" x14ac:dyDescent="0.3">
      <c r="B3627" s="116" t="s">
        <v>8536</v>
      </c>
      <c r="C3627" s="116" t="s">
        <v>6538</v>
      </c>
      <c r="D3627" s="122" t="s">
        <v>3908</v>
      </c>
      <c r="E3627" s="116" t="s">
        <v>3909</v>
      </c>
      <c r="F3627" s="121" t="s">
        <v>3877</v>
      </c>
      <c r="G3627" s="120">
        <v>2</v>
      </c>
      <c r="H3627" s="119">
        <v>46048</v>
      </c>
      <c r="I3627" s="117" t="s">
        <v>8346</v>
      </c>
      <c r="J3627" s="117" t="s">
        <v>6238</v>
      </c>
      <c r="K3627" s="117" t="s">
        <v>6239</v>
      </c>
      <c r="L3627" s="117" t="s">
        <v>3992</v>
      </c>
      <c r="M3627" s="118">
        <v>18.516946000000001</v>
      </c>
      <c r="N3627" s="118">
        <v>-69.846614000000002</v>
      </c>
      <c r="O3627" s="117"/>
      <c r="P3627" s="117" t="s">
        <v>3876</v>
      </c>
      <c r="Q3627" s="117" t="s">
        <v>4442</v>
      </c>
      <c r="R3627" s="116"/>
    </row>
    <row r="3628" spans="2:18" ht="18" customHeight="1" x14ac:dyDescent="0.3">
      <c r="B3628" s="116" t="s">
        <v>8537</v>
      </c>
      <c r="C3628" s="116" t="s">
        <v>6567</v>
      </c>
      <c r="D3628" s="122" t="s">
        <v>1549</v>
      </c>
      <c r="E3628" s="116" t="s">
        <v>3910</v>
      </c>
      <c r="F3628" s="121" t="s">
        <v>3877</v>
      </c>
      <c r="G3628" s="120">
        <v>4</v>
      </c>
      <c r="H3628" s="119">
        <v>46048</v>
      </c>
      <c r="I3628" s="117" t="s">
        <v>8216</v>
      </c>
      <c r="J3628" s="117" t="s">
        <v>6438</v>
      </c>
      <c r="K3628" s="117" t="s">
        <v>6439</v>
      </c>
      <c r="L3628" s="117" t="s">
        <v>3984</v>
      </c>
      <c r="M3628" s="118">
        <v>18.446482</v>
      </c>
      <c r="N3628" s="118">
        <v>-69.842539000000002</v>
      </c>
      <c r="O3628" s="117"/>
      <c r="P3628" s="117" t="s">
        <v>3876</v>
      </c>
      <c r="Q3628" s="117" t="s">
        <v>4442</v>
      </c>
      <c r="R3628" s="116"/>
    </row>
    <row r="3629" spans="2:18" ht="18" customHeight="1" x14ac:dyDescent="0.3">
      <c r="B3629" s="116" t="s">
        <v>8538</v>
      </c>
      <c r="C3629" s="116" t="s">
        <v>7420</v>
      </c>
      <c r="D3629" s="122" t="s">
        <v>343</v>
      </c>
      <c r="E3629" s="116" t="s">
        <v>344</v>
      </c>
      <c r="F3629" s="121" t="s">
        <v>3877</v>
      </c>
      <c r="G3629" s="120">
        <v>1</v>
      </c>
      <c r="H3629" s="119">
        <v>46048</v>
      </c>
      <c r="I3629" s="117" t="s">
        <v>7544</v>
      </c>
      <c r="J3629" s="117" t="s">
        <v>6569</v>
      </c>
      <c r="K3629" s="117" t="s">
        <v>6570</v>
      </c>
      <c r="L3629" s="117" t="s">
        <v>3989</v>
      </c>
      <c r="M3629" s="118">
        <v>18.458171</v>
      </c>
      <c r="N3629" s="118">
        <v>-69.917845</v>
      </c>
      <c r="O3629" s="117"/>
      <c r="P3629" s="117" t="s">
        <v>3876</v>
      </c>
      <c r="Q3629" s="117" t="s">
        <v>4192</v>
      </c>
      <c r="R3629" s="116"/>
    </row>
    <row r="3630" spans="2:18" ht="18" customHeight="1" x14ac:dyDescent="0.3">
      <c r="B3630" s="116" t="s">
        <v>8539</v>
      </c>
      <c r="C3630" s="116" t="s">
        <v>5762</v>
      </c>
      <c r="D3630" s="122" t="s">
        <v>3916</v>
      </c>
      <c r="E3630" s="116" t="s">
        <v>3912</v>
      </c>
      <c r="F3630" s="121" t="s">
        <v>3877</v>
      </c>
      <c r="G3630" s="120">
        <v>2</v>
      </c>
      <c r="H3630" s="119">
        <v>46048</v>
      </c>
      <c r="I3630" s="117" t="s">
        <v>7295</v>
      </c>
      <c r="J3630" s="117" t="s">
        <v>6393</v>
      </c>
      <c r="K3630" s="117" t="s">
        <v>6394</v>
      </c>
      <c r="L3630" s="117" t="s">
        <v>4019</v>
      </c>
      <c r="M3630" s="118">
        <v>18.43965</v>
      </c>
      <c r="N3630" s="118">
        <v>-69.844379000000004</v>
      </c>
      <c r="O3630" s="117"/>
      <c r="P3630" s="117" t="s">
        <v>3876</v>
      </c>
      <c r="Q3630" s="117" t="s">
        <v>4192</v>
      </c>
      <c r="R3630" s="116"/>
    </row>
    <row r="3631" spans="2:18" ht="18" customHeight="1" x14ac:dyDescent="0.3">
      <c r="B3631" s="116" t="s">
        <v>8540</v>
      </c>
      <c r="C3631" s="116" t="s">
        <v>6828</v>
      </c>
      <c r="D3631" s="122" t="s">
        <v>1549</v>
      </c>
      <c r="E3631" s="116" t="s">
        <v>3910</v>
      </c>
      <c r="F3631" s="121" t="s">
        <v>3877</v>
      </c>
      <c r="G3631" s="120">
        <v>5</v>
      </c>
      <c r="H3631" s="119">
        <v>46048</v>
      </c>
      <c r="I3631" s="117" t="s">
        <v>8222</v>
      </c>
      <c r="J3631" s="117" t="s">
        <v>6393</v>
      </c>
      <c r="K3631" s="117" t="s">
        <v>6394</v>
      </c>
      <c r="L3631" s="117" t="s">
        <v>4019</v>
      </c>
      <c r="M3631" s="118">
        <v>18.523814000000002</v>
      </c>
      <c r="N3631" s="118">
        <v>-69.929964999999996</v>
      </c>
      <c r="O3631" s="117"/>
      <c r="P3631" s="117" t="s">
        <v>3876</v>
      </c>
      <c r="Q3631" s="117" t="s">
        <v>4442</v>
      </c>
      <c r="R3631" s="116"/>
    </row>
    <row r="3632" spans="2:18" ht="18" customHeight="1" x14ac:dyDescent="0.3">
      <c r="B3632" s="116" t="s">
        <v>8541</v>
      </c>
      <c r="C3632" s="116" t="s">
        <v>6600</v>
      </c>
      <c r="D3632" s="122" t="s">
        <v>3931</v>
      </c>
      <c r="E3632" s="116" t="s">
        <v>3932</v>
      </c>
      <c r="F3632" s="121" t="s">
        <v>3877</v>
      </c>
      <c r="G3632" s="120">
        <v>1</v>
      </c>
      <c r="H3632" s="119">
        <v>46048</v>
      </c>
      <c r="I3632" s="117" t="s">
        <v>8444</v>
      </c>
      <c r="J3632" s="117" t="s">
        <v>8445</v>
      </c>
      <c r="K3632" s="117" t="s">
        <v>8446</v>
      </c>
      <c r="L3632" s="117" t="s">
        <v>4040</v>
      </c>
      <c r="M3632" s="118">
        <v>18.441963999999999</v>
      </c>
      <c r="N3632" s="118">
        <v>-69.907548000000006</v>
      </c>
      <c r="O3632" s="117"/>
      <c r="P3632" s="117" t="s">
        <v>3876</v>
      </c>
      <c r="Q3632" s="117" t="s">
        <v>3962</v>
      </c>
      <c r="R3632" s="116"/>
    </row>
    <row r="3633" spans="2:18" ht="18" customHeight="1" x14ac:dyDescent="0.3">
      <c r="B3633" s="116" t="s">
        <v>8542</v>
      </c>
      <c r="C3633" s="116" t="s">
        <v>6092</v>
      </c>
      <c r="D3633" s="122" t="s">
        <v>3916</v>
      </c>
      <c r="E3633" s="116" t="s">
        <v>3912</v>
      </c>
      <c r="F3633" s="121" t="s">
        <v>3877</v>
      </c>
      <c r="G3633" s="120">
        <v>2</v>
      </c>
      <c r="H3633" s="119">
        <v>46048</v>
      </c>
      <c r="I3633" s="117" t="s">
        <v>7463</v>
      </c>
      <c r="J3633" s="117" t="s">
        <v>6546</v>
      </c>
      <c r="K3633" s="117" t="s">
        <v>6547</v>
      </c>
      <c r="L3633" s="117" t="s">
        <v>4014</v>
      </c>
      <c r="M3633" s="118">
        <v>18.484591999999999</v>
      </c>
      <c r="N3633" s="118">
        <v>-69.855502999999999</v>
      </c>
      <c r="O3633" s="117"/>
      <c r="P3633" s="117" t="s">
        <v>3876</v>
      </c>
      <c r="Q3633" s="117" t="s">
        <v>4192</v>
      </c>
      <c r="R3633" s="116"/>
    </row>
    <row r="3634" spans="2:18" ht="18" customHeight="1" x14ac:dyDescent="0.3">
      <c r="B3634" s="116" t="s">
        <v>8543</v>
      </c>
      <c r="C3634" s="116" t="s">
        <v>7116</v>
      </c>
      <c r="D3634" s="122" t="s">
        <v>3916</v>
      </c>
      <c r="E3634" s="116" t="s">
        <v>3912</v>
      </c>
      <c r="F3634" s="121" t="s">
        <v>3877</v>
      </c>
      <c r="G3634" s="120">
        <v>2</v>
      </c>
      <c r="H3634" s="119">
        <v>46048</v>
      </c>
      <c r="I3634" s="117" t="s">
        <v>6960</v>
      </c>
      <c r="J3634" s="117" t="s">
        <v>6089</v>
      </c>
      <c r="K3634" s="117" t="s">
        <v>6090</v>
      </c>
      <c r="L3634" s="117" t="s">
        <v>4054</v>
      </c>
      <c r="M3634" s="118">
        <v>18.513435000000001</v>
      </c>
      <c r="N3634" s="118">
        <v>-69.840477000000007</v>
      </c>
      <c r="O3634" s="117"/>
      <c r="P3634" s="117" t="s">
        <v>3876</v>
      </c>
      <c r="Q3634" s="117" t="s">
        <v>4192</v>
      </c>
      <c r="R3634" s="116"/>
    </row>
    <row r="3635" spans="2:18" ht="18" customHeight="1" x14ac:dyDescent="0.3">
      <c r="B3635" s="116" t="s">
        <v>8544</v>
      </c>
      <c r="C3635" s="116" t="s">
        <v>6489</v>
      </c>
      <c r="D3635" s="122" t="s">
        <v>1549</v>
      </c>
      <c r="E3635" s="116" t="s">
        <v>3910</v>
      </c>
      <c r="F3635" s="121" t="s">
        <v>3877</v>
      </c>
      <c r="G3635" s="120">
        <v>2</v>
      </c>
      <c r="H3635" s="119">
        <v>46048</v>
      </c>
      <c r="I3635" s="117" t="s">
        <v>7222</v>
      </c>
      <c r="J3635" s="117" t="s">
        <v>5936</v>
      </c>
      <c r="K3635" s="117" t="s">
        <v>5937</v>
      </c>
      <c r="L3635" s="117" t="s">
        <v>3975</v>
      </c>
      <c r="M3635" s="118">
        <v>18.464210000000001</v>
      </c>
      <c r="N3635" s="118">
        <v>-69.877791000000002</v>
      </c>
      <c r="O3635" s="117"/>
      <c r="P3635" s="117" t="s">
        <v>3876</v>
      </c>
      <c r="Q3635" s="117" t="s">
        <v>4442</v>
      </c>
      <c r="R3635" s="116"/>
    </row>
    <row r="3636" spans="2:18" ht="18" customHeight="1" x14ac:dyDescent="0.3">
      <c r="B3636" s="116" t="s">
        <v>8545</v>
      </c>
      <c r="C3636" s="116" t="s">
        <v>8546</v>
      </c>
      <c r="D3636" s="122" t="s">
        <v>114</v>
      </c>
      <c r="E3636" s="116" t="s">
        <v>115</v>
      </c>
      <c r="F3636" s="121" t="s">
        <v>3877</v>
      </c>
      <c r="G3636" s="120">
        <v>8</v>
      </c>
      <c r="H3636" s="119">
        <v>46048</v>
      </c>
      <c r="I3636" s="117" t="s">
        <v>7886</v>
      </c>
      <c r="J3636" s="117" t="s">
        <v>5936</v>
      </c>
      <c r="K3636" s="117" t="s">
        <v>5937</v>
      </c>
      <c r="L3636" s="117" t="s">
        <v>4040</v>
      </c>
      <c r="M3636" s="118">
        <v>18.49579</v>
      </c>
      <c r="N3636" s="118">
        <v>-69.919955999999999</v>
      </c>
      <c r="O3636" s="117"/>
      <c r="P3636" s="117" t="s">
        <v>3876</v>
      </c>
      <c r="Q3636" s="117" t="s">
        <v>4693</v>
      </c>
      <c r="R3636" s="116"/>
    </row>
    <row r="3637" spans="2:18" ht="18" customHeight="1" x14ac:dyDescent="0.3">
      <c r="B3637" s="116" t="s">
        <v>8547</v>
      </c>
      <c r="C3637" s="116" t="s">
        <v>6298</v>
      </c>
      <c r="D3637" s="122" t="s">
        <v>3908</v>
      </c>
      <c r="E3637" s="116" t="s">
        <v>3909</v>
      </c>
      <c r="F3637" s="121" t="s">
        <v>3877</v>
      </c>
      <c r="G3637" s="120">
        <v>1</v>
      </c>
      <c r="H3637" s="119">
        <v>46048</v>
      </c>
      <c r="I3637" s="117" t="s">
        <v>7123</v>
      </c>
      <c r="J3637" s="117" t="s">
        <v>5823</v>
      </c>
      <c r="K3637" s="117" t="s">
        <v>5824</v>
      </c>
      <c r="L3637" s="117" t="s">
        <v>3992</v>
      </c>
      <c r="M3637" s="118">
        <v>18.496203999999999</v>
      </c>
      <c r="N3637" s="118">
        <v>-69.841420999999997</v>
      </c>
      <c r="O3637" s="117"/>
      <c r="P3637" s="117" t="s">
        <v>3876</v>
      </c>
      <c r="Q3637" s="117" t="s">
        <v>4442</v>
      </c>
      <c r="R3637" s="116"/>
    </row>
    <row r="3638" spans="2:18" ht="18" customHeight="1" x14ac:dyDescent="0.3">
      <c r="B3638" s="116" t="s">
        <v>8548</v>
      </c>
      <c r="C3638" s="116" t="s">
        <v>5963</v>
      </c>
      <c r="D3638" s="122" t="s">
        <v>114</v>
      </c>
      <c r="E3638" s="116" t="s">
        <v>115</v>
      </c>
      <c r="F3638" s="121" t="s">
        <v>3877</v>
      </c>
      <c r="G3638" s="120">
        <v>1</v>
      </c>
      <c r="H3638" s="119">
        <v>46048</v>
      </c>
      <c r="I3638" s="117" t="s">
        <v>7835</v>
      </c>
      <c r="J3638" s="117" t="s">
        <v>5823</v>
      </c>
      <c r="K3638" s="117" t="s">
        <v>5824</v>
      </c>
      <c r="L3638" s="117" t="s">
        <v>4008</v>
      </c>
      <c r="M3638" s="118">
        <v>18.438217000000002</v>
      </c>
      <c r="N3638" s="118">
        <v>-69.842656000000005</v>
      </c>
      <c r="O3638" s="117"/>
      <c r="P3638" s="117" t="s">
        <v>3876</v>
      </c>
      <c r="Q3638" s="117" t="s">
        <v>4693</v>
      </c>
      <c r="R3638" s="116"/>
    </row>
    <row r="3639" spans="2:18" ht="18" customHeight="1" x14ac:dyDescent="0.3">
      <c r="B3639" s="116" t="s">
        <v>8549</v>
      </c>
      <c r="C3639" s="116" t="s">
        <v>7224</v>
      </c>
      <c r="D3639" s="122" t="s">
        <v>3926</v>
      </c>
      <c r="E3639" s="116" t="s">
        <v>3941</v>
      </c>
      <c r="F3639" s="121" t="s">
        <v>3894</v>
      </c>
      <c r="G3639" s="120">
        <v>224</v>
      </c>
      <c r="H3639" s="119">
        <v>46048</v>
      </c>
      <c r="I3639" s="117" t="s">
        <v>8234</v>
      </c>
      <c r="J3639" s="117" t="s">
        <v>5705</v>
      </c>
      <c r="K3639" s="117" t="s">
        <v>5706</v>
      </c>
      <c r="L3639" s="117" t="s">
        <v>3984</v>
      </c>
      <c r="M3639" s="118">
        <v>18.507729000000001</v>
      </c>
      <c r="N3639" s="118">
        <v>-69.876092999999997</v>
      </c>
      <c r="O3639" s="117"/>
      <c r="P3639" s="117" t="s">
        <v>2662</v>
      </c>
      <c r="Q3639" s="117" t="s">
        <v>5512</v>
      </c>
      <c r="R3639" s="116"/>
    </row>
    <row r="3640" spans="2:18" ht="18" customHeight="1" x14ac:dyDescent="0.3">
      <c r="B3640" s="116" t="s">
        <v>8550</v>
      </c>
      <c r="C3640" s="116" t="s">
        <v>4113</v>
      </c>
      <c r="D3640" s="122" t="s">
        <v>106</v>
      </c>
      <c r="E3640" s="116" t="s">
        <v>107</v>
      </c>
      <c r="F3640" s="121" t="s">
        <v>3877</v>
      </c>
      <c r="G3640" s="120">
        <v>1</v>
      </c>
      <c r="H3640" s="119">
        <v>46048</v>
      </c>
      <c r="I3640" s="117" t="s">
        <v>5594</v>
      </c>
      <c r="J3640" s="117" t="s">
        <v>4151</v>
      </c>
      <c r="K3640" s="117" t="s">
        <v>4152</v>
      </c>
      <c r="L3640" s="117" t="s">
        <v>3975</v>
      </c>
      <c r="M3640" s="118">
        <v>18.432227999999999</v>
      </c>
      <c r="N3640" s="118">
        <v>-69.921301999999997</v>
      </c>
      <c r="O3640" s="117"/>
      <c r="P3640" s="117" t="s">
        <v>3876</v>
      </c>
      <c r="Q3640" s="117" t="s">
        <v>4693</v>
      </c>
      <c r="R3640" s="116"/>
    </row>
    <row r="3641" spans="2:18" ht="18" customHeight="1" x14ac:dyDescent="0.3">
      <c r="B3641" s="116" t="s">
        <v>8551</v>
      </c>
      <c r="C3641" s="116" t="s">
        <v>4342</v>
      </c>
      <c r="D3641" s="122" t="s">
        <v>1295</v>
      </c>
      <c r="E3641" s="116" t="s">
        <v>3884</v>
      </c>
      <c r="F3641" s="121" t="s">
        <v>3877</v>
      </c>
      <c r="G3641" s="120">
        <v>6</v>
      </c>
      <c r="H3641" s="119">
        <v>46048</v>
      </c>
      <c r="I3641" s="117" t="s">
        <v>7973</v>
      </c>
      <c r="J3641" s="117" t="s">
        <v>3979</v>
      </c>
      <c r="K3641" s="117" t="s">
        <v>3980</v>
      </c>
      <c r="L3641" s="117" t="s">
        <v>4014</v>
      </c>
      <c r="M3641" s="118">
        <v>18.459135</v>
      </c>
      <c r="N3641" s="118">
        <v>-69.926394999999999</v>
      </c>
      <c r="O3641" s="117"/>
      <c r="P3641" s="117" t="s">
        <v>3876</v>
      </c>
      <c r="Q3641" s="117" t="s">
        <v>6978</v>
      </c>
      <c r="R3641" s="116"/>
    </row>
    <row r="3642" spans="2:18" ht="18" customHeight="1" x14ac:dyDescent="0.3">
      <c r="B3642" s="116" t="s">
        <v>8552</v>
      </c>
      <c r="C3642" s="116" t="s">
        <v>4474</v>
      </c>
      <c r="D3642" s="122" t="s">
        <v>1345</v>
      </c>
      <c r="E3642" s="116" t="s">
        <v>3854</v>
      </c>
      <c r="F3642" s="121" t="s">
        <v>3877</v>
      </c>
      <c r="G3642" s="120">
        <v>3</v>
      </c>
      <c r="H3642" s="119">
        <v>46048</v>
      </c>
      <c r="I3642" s="117" t="s">
        <v>6517</v>
      </c>
      <c r="J3642" s="117" t="s">
        <v>4089</v>
      </c>
      <c r="K3642" s="117" t="s">
        <v>4090</v>
      </c>
      <c r="L3642" s="117" t="s">
        <v>4025</v>
      </c>
      <c r="M3642" s="118">
        <v>18.474111000000001</v>
      </c>
      <c r="N3642" s="118">
        <v>-69.871618999999995</v>
      </c>
      <c r="O3642" s="117"/>
      <c r="P3642" s="117" t="s">
        <v>3876</v>
      </c>
      <c r="Q3642" s="117" t="s">
        <v>4940</v>
      </c>
      <c r="R3642" s="116"/>
    </row>
    <row r="3643" spans="2:18" ht="18" customHeight="1" x14ac:dyDescent="0.3">
      <c r="B3643" s="116" t="s">
        <v>8553</v>
      </c>
      <c r="C3643" s="116" t="s">
        <v>4201</v>
      </c>
      <c r="D3643" s="122" t="s">
        <v>2317</v>
      </c>
      <c r="E3643" s="116" t="s">
        <v>3935</v>
      </c>
      <c r="F3643" s="121" t="s">
        <v>3894</v>
      </c>
      <c r="G3643" s="120">
        <v>66</v>
      </c>
      <c r="H3643" s="119">
        <v>46048</v>
      </c>
      <c r="I3643" s="117" t="s">
        <v>8103</v>
      </c>
      <c r="J3643" s="117" t="s">
        <v>4089</v>
      </c>
      <c r="K3643" s="117" t="s">
        <v>4090</v>
      </c>
      <c r="L3643" s="117" t="s">
        <v>4032</v>
      </c>
      <c r="M3643" s="118">
        <v>18.528476000000001</v>
      </c>
      <c r="N3643" s="118">
        <v>-69.899263000000005</v>
      </c>
      <c r="O3643" s="117"/>
      <c r="P3643" s="117" t="s">
        <v>3933</v>
      </c>
      <c r="Q3643" s="117" t="s">
        <v>5171</v>
      </c>
      <c r="R3643" s="116"/>
    </row>
    <row r="3644" spans="2:18" ht="18" customHeight="1" x14ac:dyDescent="0.3">
      <c r="B3644" s="116" t="s">
        <v>8554</v>
      </c>
      <c r="C3644" s="116" t="s">
        <v>4353</v>
      </c>
      <c r="D3644" s="122" t="s">
        <v>67</v>
      </c>
      <c r="E3644" s="116" t="s">
        <v>68</v>
      </c>
      <c r="F3644" s="121" t="s">
        <v>3894</v>
      </c>
      <c r="G3644" s="120">
        <v>30</v>
      </c>
      <c r="H3644" s="119">
        <v>46048</v>
      </c>
      <c r="I3644" s="117" t="s">
        <v>7231</v>
      </c>
      <c r="J3644" s="117" t="s">
        <v>4060</v>
      </c>
      <c r="K3644" s="117" t="s">
        <v>4061</v>
      </c>
      <c r="L3644" s="117" t="s">
        <v>4008</v>
      </c>
      <c r="M3644" s="118">
        <v>18.491973999999999</v>
      </c>
      <c r="N3644" s="118">
        <v>-69.918160999999998</v>
      </c>
      <c r="O3644" s="117"/>
      <c r="P3644" s="117" t="s">
        <v>2662</v>
      </c>
      <c r="Q3644" s="117" t="s">
        <v>5171</v>
      </c>
      <c r="R3644" s="116"/>
    </row>
    <row r="3645" spans="2:18" ht="18" customHeight="1" x14ac:dyDescent="0.3">
      <c r="B3645" s="116" t="s">
        <v>8555</v>
      </c>
      <c r="C3645" s="116" t="s">
        <v>4413</v>
      </c>
      <c r="D3645" s="122" t="s">
        <v>3901</v>
      </c>
      <c r="E3645" s="116" t="s">
        <v>3893</v>
      </c>
      <c r="F3645" s="121" t="s">
        <v>3894</v>
      </c>
      <c r="G3645" s="120">
        <v>35</v>
      </c>
      <c r="H3645" s="119">
        <v>46048</v>
      </c>
      <c r="I3645" s="117" t="s">
        <v>6226</v>
      </c>
      <c r="J3645" s="117" t="s">
        <v>3973</v>
      </c>
      <c r="K3645" s="117" t="s">
        <v>3974</v>
      </c>
      <c r="L3645" s="117" t="s">
        <v>4040</v>
      </c>
      <c r="M3645" s="118">
        <v>18.437342999999998</v>
      </c>
      <c r="N3645" s="118">
        <v>-69.868240999999998</v>
      </c>
      <c r="O3645" s="117"/>
      <c r="P3645" s="117" t="s">
        <v>3876</v>
      </c>
      <c r="Q3645" s="117" t="s">
        <v>5171</v>
      </c>
      <c r="R3645" s="116"/>
    </row>
    <row r="3646" spans="2:18" ht="18" customHeight="1" x14ac:dyDescent="0.3">
      <c r="B3646" s="116" t="s">
        <v>8556</v>
      </c>
      <c r="C3646" s="116" t="s">
        <v>5829</v>
      </c>
      <c r="D3646" s="122" t="s">
        <v>3926</v>
      </c>
      <c r="E3646" s="116" t="s">
        <v>3941</v>
      </c>
      <c r="F3646" s="121" t="s">
        <v>3894</v>
      </c>
      <c r="G3646" s="120">
        <v>58</v>
      </c>
      <c r="H3646" s="119">
        <v>46048</v>
      </c>
      <c r="I3646" s="117" t="s">
        <v>7471</v>
      </c>
      <c r="J3646" s="117" t="s">
        <v>3973</v>
      </c>
      <c r="K3646" s="117" t="s">
        <v>3974</v>
      </c>
      <c r="L3646" s="117" t="s">
        <v>3989</v>
      </c>
      <c r="M3646" s="118">
        <v>18.452513</v>
      </c>
      <c r="N3646" s="118">
        <v>-69.920944000000006</v>
      </c>
      <c r="O3646" s="117"/>
      <c r="P3646" s="117" t="s">
        <v>2662</v>
      </c>
      <c r="Q3646" s="117" t="s">
        <v>5512</v>
      </c>
      <c r="R3646" s="116"/>
    </row>
    <row r="3647" spans="2:18" ht="18" customHeight="1" x14ac:dyDescent="0.3">
      <c r="B3647" s="116" t="s">
        <v>8557</v>
      </c>
      <c r="C3647" s="116" t="s">
        <v>4418</v>
      </c>
      <c r="D3647" s="122" t="s">
        <v>53</v>
      </c>
      <c r="E3647" s="116" t="s">
        <v>54</v>
      </c>
      <c r="F3647" s="121" t="s">
        <v>3877</v>
      </c>
      <c r="G3647" s="120">
        <v>3</v>
      </c>
      <c r="H3647" s="119">
        <v>46048</v>
      </c>
      <c r="I3647" s="117" t="s">
        <v>5878</v>
      </c>
      <c r="J3647" s="117" t="s">
        <v>4030</v>
      </c>
      <c r="K3647" s="117" t="s">
        <v>4031</v>
      </c>
      <c r="L3647" s="117" t="s">
        <v>4025</v>
      </c>
      <c r="M3647" s="118">
        <v>18.472474999999999</v>
      </c>
      <c r="N3647" s="118">
        <v>-69.844725999999994</v>
      </c>
      <c r="O3647" s="117"/>
      <c r="P3647" s="117" t="s">
        <v>3876</v>
      </c>
      <c r="Q3647" s="117" t="s">
        <v>4693</v>
      </c>
      <c r="R3647" s="116"/>
    </row>
    <row r="3648" spans="2:18" ht="18" customHeight="1" x14ac:dyDescent="0.3">
      <c r="B3648" s="116" t="s">
        <v>8558</v>
      </c>
      <c r="C3648" s="116" t="s">
        <v>5032</v>
      </c>
      <c r="D3648" s="122" t="s">
        <v>3926</v>
      </c>
      <c r="E3648" s="116" t="s">
        <v>3941</v>
      </c>
      <c r="F3648" s="121" t="s">
        <v>3894</v>
      </c>
      <c r="G3648" s="120">
        <v>100</v>
      </c>
      <c r="H3648" s="119">
        <v>46048</v>
      </c>
      <c r="I3648" s="117" t="s">
        <v>7473</v>
      </c>
      <c r="J3648" s="117" t="s">
        <v>3996</v>
      </c>
      <c r="K3648" s="117" t="s">
        <v>3997</v>
      </c>
      <c r="L3648" s="117" t="s">
        <v>3998</v>
      </c>
      <c r="M3648" s="118">
        <v>18.467455000000001</v>
      </c>
      <c r="N3648" s="118">
        <v>-69.887681999999998</v>
      </c>
      <c r="O3648" s="117"/>
      <c r="P3648" s="117" t="s">
        <v>2662</v>
      </c>
      <c r="Q3648" s="117" t="s">
        <v>5512</v>
      </c>
      <c r="R3648" s="116"/>
    </row>
    <row r="3649" spans="2:18" ht="18" customHeight="1" x14ac:dyDescent="0.3">
      <c r="B3649" s="116" t="s">
        <v>8559</v>
      </c>
      <c r="C3649" s="116" t="s">
        <v>4741</v>
      </c>
      <c r="D3649" s="122" t="s">
        <v>1311</v>
      </c>
      <c r="E3649" s="116" t="s">
        <v>3883</v>
      </c>
      <c r="F3649" s="121" t="s">
        <v>3877</v>
      </c>
      <c r="G3649" s="120">
        <v>2</v>
      </c>
      <c r="H3649" s="119">
        <v>46048</v>
      </c>
      <c r="I3649" s="117" t="s">
        <v>6977</v>
      </c>
      <c r="J3649" s="117" t="s">
        <v>4023</v>
      </c>
      <c r="K3649" s="117" t="s">
        <v>4024</v>
      </c>
      <c r="L3649" s="117" t="s">
        <v>4032</v>
      </c>
      <c r="M3649" s="118">
        <v>18.486464000000002</v>
      </c>
      <c r="N3649" s="118">
        <v>-69.889284000000004</v>
      </c>
      <c r="O3649" s="117"/>
      <c r="P3649" s="117" t="s">
        <v>3876</v>
      </c>
      <c r="Q3649" s="117" t="s">
        <v>6978</v>
      </c>
      <c r="R3649" s="116"/>
    </row>
    <row r="3650" spans="2:18" ht="18" customHeight="1" x14ac:dyDescent="0.3">
      <c r="B3650" s="116" t="s">
        <v>8560</v>
      </c>
      <c r="C3650" s="116" t="s">
        <v>4036</v>
      </c>
      <c r="D3650" s="122" t="s">
        <v>3929</v>
      </c>
      <c r="E3650" s="116" t="s">
        <v>3870</v>
      </c>
      <c r="F3650" s="121" t="s">
        <v>3877</v>
      </c>
      <c r="G3650" s="120">
        <v>7</v>
      </c>
      <c r="H3650" s="119">
        <v>46048</v>
      </c>
      <c r="I3650" s="117" t="s">
        <v>7773</v>
      </c>
      <c r="J3650" s="117" t="s">
        <v>4023</v>
      </c>
      <c r="K3650" s="117" t="s">
        <v>4024</v>
      </c>
      <c r="L3650" s="117" t="s">
        <v>4137</v>
      </c>
      <c r="M3650" s="118">
        <v>18.4786</v>
      </c>
      <c r="N3650" s="118">
        <v>-69.845303999999999</v>
      </c>
      <c r="O3650" s="117"/>
      <c r="P3650" s="117" t="s">
        <v>3876</v>
      </c>
      <c r="Q3650" s="117" t="s">
        <v>7774</v>
      </c>
      <c r="R3650" s="116"/>
    </row>
    <row r="3651" spans="2:18" ht="18" customHeight="1" x14ac:dyDescent="0.3">
      <c r="B3651" s="116" t="s">
        <v>8561</v>
      </c>
      <c r="C3651" s="116" t="s">
        <v>5621</v>
      </c>
      <c r="D3651" s="122" t="s">
        <v>106</v>
      </c>
      <c r="E3651" s="116" t="s">
        <v>107</v>
      </c>
      <c r="F3651" s="121" t="s">
        <v>3877</v>
      </c>
      <c r="G3651" s="120">
        <v>1</v>
      </c>
      <c r="H3651" s="119">
        <v>46049</v>
      </c>
      <c r="I3651" s="117" t="s">
        <v>7089</v>
      </c>
      <c r="J3651" s="117" t="s">
        <v>5265</v>
      </c>
      <c r="K3651" s="117" t="s">
        <v>5266</v>
      </c>
      <c r="L3651" s="117" t="s">
        <v>4054</v>
      </c>
      <c r="M3651" s="118">
        <v>18.510411000000001</v>
      </c>
      <c r="N3651" s="118">
        <v>-69.860409000000004</v>
      </c>
      <c r="O3651" s="117"/>
      <c r="P3651" s="117" t="s">
        <v>3876</v>
      </c>
      <c r="Q3651" s="117" t="s">
        <v>4693</v>
      </c>
      <c r="R3651" s="116"/>
    </row>
    <row r="3652" spans="2:18" ht="18" customHeight="1" x14ac:dyDescent="0.3">
      <c r="B3652" s="116" t="s">
        <v>8562</v>
      </c>
      <c r="C3652" s="116" t="s">
        <v>5919</v>
      </c>
      <c r="D3652" s="122" t="s">
        <v>189</v>
      </c>
      <c r="E3652" s="116" t="s">
        <v>190</v>
      </c>
      <c r="F3652" s="121" t="s">
        <v>3877</v>
      </c>
      <c r="G3652" s="120">
        <v>2</v>
      </c>
      <c r="H3652" s="119">
        <v>46049</v>
      </c>
      <c r="I3652" s="117" t="s">
        <v>7903</v>
      </c>
      <c r="J3652" s="117" t="s">
        <v>5265</v>
      </c>
      <c r="K3652" s="117" t="s">
        <v>5266</v>
      </c>
      <c r="L3652" s="117" t="s">
        <v>4019</v>
      </c>
      <c r="M3652" s="118">
        <v>18.504752</v>
      </c>
      <c r="N3652" s="118">
        <v>-69.875387000000003</v>
      </c>
      <c r="O3652" s="117"/>
      <c r="P3652" s="117" t="s">
        <v>3876</v>
      </c>
      <c r="Q3652" s="117" t="s">
        <v>4940</v>
      </c>
      <c r="R3652" s="116"/>
    </row>
    <row r="3653" spans="2:18" ht="18" customHeight="1" x14ac:dyDescent="0.3">
      <c r="B3653" s="116" t="s">
        <v>8563</v>
      </c>
      <c r="C3653" s="116" t="s">
        <v>5365</v>
      </c>
      <c r="D3653" s="122" t="s">
        <v>114</v>
      </c>
      <c r="E3653" s="116" t="s">
        <v>115</v>
      </c>
      <c r="F3653" s="121" t="s">
        <v>3877</v>
      </c>
      <c r="G3653" s="120">
        <v>5</v>
      </c>
      <c r="H3653" s="119">
        <v>46049</v>
      </c>
      <c r="I3653" s="117" t="s">
        <v>7570</v>
      </c>
      <c r="J3653" s="117" t="s">
        <v>5517</v>
      </c>
      <c r="K3653" s="117" t="s">
        <v>5518</v>
      </c>
      <c r="L3653" s="117" t="s">
        <v>4054</v>
      </c>
      <c r="M3653" s="118">
        <v>18.499027999999999</v>
      </c>
      <c r="N3653" s="118">
        <v>-69.908272999999994</v>
      </c>
      <c r="O3653" s="117"/>
      <c r="P3653" s="117" t="s">
        <v>3876</v>
      </c>
      <c r="Q3653" s="117" t="s">
        <v>4693</v>
      </c>
      <c r="R3653" s="116"/>
    </row>
    <row r="3654" spans="2:18" ht="18" customHeight="1" x14ac:dyDescent="0.3">
      <c r="B3654" s="116" t="s">
        <v>8564</v>
      </c>
      <c r="C3654" s="116" t="s">
        <v>6217</v>
      </c>
      <c r="D3654" s="122" t="s">
        <v>1345</v>
      </c>
      <c r="E3654" s="116" t="s">
        <v>3854</v>
      </c>
      <c r="F3654" s="121" t="s">
        <v>3877</v>
      </c>
      <c r="G3654" s="120">
        <v>7</v>
      </c>
      <c r="H3654" s="119">
        <v>46049</v>
      </c>
      <c r="I3654" s="117" t="s">
        <v>8365</v>
      </c>
      <c r="J3654" s="117" t="s">
        <v>5517</v>
      </c>
      <c r="K3654" s="117" t="s">
        <v>5518</v>
      </c>
      <c r="L3654" s="117" t="s">
        <v>3998</v>
      </c>
      <c r="M3654" s="118">
        <v>18.43524</v>
      </c>
      <c r="N3654" s="118">
        <v>-69.855828000000002</v>
      </c>
      <c r="O3654" s="117"/>
      <c r="P3654" s="117" t="s">
        <v>3876</v>
      </c>
      <c r="Q3654" s="117" t="s">
        <v>4940</v>
      </c>
      <c r="R3654" s="116"/>
    </row>
    <row r="3655" spans="2:18" ht="18" customHeight="1" x14ac:dyDescent="0.3">
      <c r="B3655" s="116" t="s">
        <v>8565</v>
      </c>
      <c r="C3655" s="116" t="s">
        <v>5840</v>
      </c>
      <c r="D3655" s="122" t="s">
        <v>3901</v>
      </c>
      <c r="E3655" s="116" t="s">
        <v>3893</v>
      </c>
      <c r="F3655" s="121" t="s">
        <v>3894</v>
      </c>
      <c r="G3655" s="120">
        <v>130</v>
      </c>
      <c r="H3655" s="119">
        <v>46049</v>
      </c>
      <c r="I3655" s="117" t="s">
        <v>7629</v>
      </c>
      <c r="J3655" s="117" t="s">
        <v>5284</v>
      </c>
      <c r="K3655" s="117" t="s">
        <v>5285</v>
      </c>
      <c r="L3655" s="117" t="s">
        <v>4008</v>
      </c>
      <c r="M3655" s="118">
        <v>18.475353999999999</v>
      </c>
      <c r="N3655" s="118">
        <v>-69.861138999999994</v>
      </c>
      <c r="O3655" s="117"/>
      <c r="P3655" s="117" t="s">
        <v>3876</v>
      </c>
      <c r="Q3655" s="117" t="s">
        <v>5171</v>
      </c>
      <c r="R3655" s="116"/>
    </row>
    <row r="3656" spans="2:18" ht="18" customHeight="1" x14ac:dyDescent="0.3">
      <c r="B3656" s="116" t="s">
        <v>8566</v>
      </c>
      <c r="C3656" s="116" t="s">
        <v>6530</v>
      </c>
      <c r="D3656" s="122" t="s">
        <v>3926</v>
      </c>
      <c r="E3656" s="116" t="s">
        <v>3941</v>
      </c>
      <c r="F3656" s="121" t="s">
        <v>3894</v>
      </c>
      <c r="G3656" s="120">
        <v>46</v>
      </c>
      <c r="H3656" s="119">
        <v>46049</v>
      </c>
      <c r="I3656" s="117" t="s">
        <v>8251</v>
      </c>
      <c r="J3656" s="117" t="s">
        <v>5284</v>
      </c>
      <c r="K3656" s="117" t="s">
        <v>5285</v>
      </c>
      <c r="L3656" s="117" t="s">
        <v>3961</v>
      </c>
      <c r="M3656" s="118">
        <v>18.466577999999998</v>
      </c>
      <c r="N3656" s="118">
        <v>-69.889674999999997</v>
      </c>
      <c r="O3656" s="117"/>
      <c r="P3656" s="117" t="s">
        <v>2662</v>
      </c>
      <c r="Q3656" s="117" t="s">
        <v>5512</v>
      </c>
      <c r="R3656" s="116"/>
    </row>
    <row r="3657" spans="2:18" ht="18" customHeight="1" x14ac:dyDescent="0.3">
      <c r="B3657" s="116" t="s">
        <v>8567</v>
      </c>
      <c r="C3657" s="116" t="s">
        <v>5623</v>
      </c>
      <c r="D3657" s="122" t="s">
        <v>2285</v>
      </c>
      <c r="E3657" s="116" t="s">
        <v>3934</v>
      </c>
      <c r="F3657" s="121" t="s">
        <v>3877</v>
      </c>
      <c r="G3657" s="120">
        <v>8</v>
      </c>
      <c r="H3657" s="119">
        <v>46049</v>
      </c>
      <c r="I3657" s="117" t="s">
        <v>7350</v>
      </c>
      <c r="J3657" s="117" t="s">
        <v>5270</v>
      </c>
      <c r="K3657" s="117" t="s">
        <v>5271</v>
      </c>
      <c r="L3657" s="117" t="s">
        <v>3975</v>
      </c>
      <c r="M3657" s="118">
        <v>18.456797000000002</v>
      </c>
      <c r="N3657" s="118">
        <v>-69.891999999999996</v>
      </c>
      <c r="O3657" s="117"/>
      <c r="P3657" s="117" t="s">
        <v>3933</v>
      </c>
      <c r="Q3657" s="117" t="s">
        <v>4940</v>
      </c>
      <c r="R3657" s="116"/>
    </row>
    <row r="3658" spans="2:18" ht="18" customHeight="1" x14ac:dyDescent="0.3">
      <c r="B3658" s="116" t="s">
        <v>8568</v>
      </c>
      <c r="C3658" s="116" t="s">
        <v>5652</v>
      </c>
      <c r="D3658" s="122" t="s">
        <v>2285</v>
      </c>
      <c r="E3658" s="116" t="s">
        <v>3934</v>
      </c>
      <c r="F3658" s="121" t="s">
        <v>3877</v>
      </c>
      <c r="G3658" s="120">
        <v>2</v>
      </c>
      <c r="H3658" s="119">
        <v>46049</v>
      </c>
      <c r="I3658" s="117" t="s">
        <v>7633</v>
      </c>
      <c r="J3658" s="117" t="s">
        <v>5313</v>
      </c>
      <c r="K3658" s="117" t="s">
        <v>5314</v>
      </c>
      <c r="L3658" s="117" t="s">
        <v>4040</v>
      </c>
      <c r="M3658" s="118">
        <v>18.497333000000001</v>
      </c>
      <c r="N3658" s="118">
        <v>-69.924733000000003</v>
      </c>
      <c r="O3658" s="117"/>
      <c r="P3658" s="117" t="s">
        <v>3933</v>
      </c>
      <c r="Q3658" s="117" t="s">
        <v>4940</v>
      </c>
      <c r="R3658" s="116"/>
    </row>
    <row r="3659" spans="2:18" ht="18" customHeight="1" x14ac:dyDescent="0.3">
      <c r="B3659" s="116" t="s">
        <v>8569</v>
      </c>
      <c r="C3659" s="116" t="s">
        <v>6148</v>
      </c>
      <c r="D3659" s="122" t="s">
        <v>3896</v>
      </c>
      <c r="E3659" s="116" t="s">
        <v>3936</v>
      </c>
      <c r="F3659" s="121" t="s">
        <v>3894</v>
      </c>
      <c r="G3659" s="120">
        <v>36</v>
      </c>
      <c r="H3659" s="119">
        <v>46049</v>
      </c>
      <c r="I3659" s="117" t="s">
        <v>8370</v>
      </c>
      <c r="J3659" s="117" t="s">
        <v>5313</v>
      </c>
      <c r="K3659" s="117" t="s">
        <v>5314</v>
      </c>
      <c r="L3659" s="117" t="s">
        <v>3989</v>
      </c>
      <c r="M3659" s="118">
        <v>18.515091000000002</v>
      </c>
      <c r="N3659" s="118">
        <v>-69.837395999999998</v>
      </c>
      <c r="O3659" s="117"/>
      <c r="P3659" s="117" t="s">
        <v>3933</v>
      </c>
      <c r="Q3659" s="117" t="s">
        <v>5171</v>
      </c>
      <c r="R3659" s="116"/>
    </row>
    <row r="3660" spans="2:18" ht="18" customHeight="1" x14ac:dyDescent="0.3">
      <c r="B3660" s="116" t="s">
        <v>8570</v>
      </c>
      <c r="C3660" s="116" t="s">
        <v>5307</v>
      </c>
      <c r="D3660" s="122" t="s">
        <v>114</v>
      </c>
      <c r="E3660" s="116" t="s">
        <v>115</v>
      </c>
      <c r="F3660" s="121" t="s">
        <v>3877</v>
      </c>
      <c r="G3660" s="120">
        <v>4</v>
      </c>
      <c r="H3660" s="119">
        <v>46049</v>
      </c>
      <c r="I3660" s="117" t="s">
        <v>7136</v>
      </c>
      <c r="J3660" s="117" t="s">
        <v>5425</v>
      </c>
      <c r="K3660" s="117" t="s">
        <v>5426</v>
      </c>
      <c r="L3660" s="117" t="s">
        <v>4014</v>
      </c>
      <c r="M3660" s="118">
        <v>18.435406</v>
      </c>
      <c r="N3660" s="118">
        <v>-69.844576000000004</v>
      </c>
      <c r="O3660" s="117"/>
      <c r="P3660" s="117" t="s">
        <v>3876</v>
      </c>
      <c r="Q3660" s="117" t="s">
        <v>4693</v>
      </c>
      <c r="R3660" s="116"/>
    </row>
    <row r="3661" spans="2:18" ht="18" customHeight="1" x14ac:dyDescent="0.3">
      <c r="B3661" s="116" t="s">
        <v>8571</v>
      </c>
      <c r="C3661" s="116" t="s">
        <v>5282</v>
      </c>
      <c r="D3661" s="122" t="s">
        <v>53</v>
      </c>
      <c r="E3661" s="116" t="s">
        <v>54</v>
      </c>
      <c r="F3661" s="121" t="s">
        <v>3877</v>
      </c>
      <c r="G3661" s="120">
        <v>4</v>
      </c>
      <c r="H3661" s="119">
        <v>46049</v>
      </c>
      <c r="I3661" s="117" t="s">
        <v>8024</v>
      </c>
      <c r="J3661" s="117" t="s">
        <v>5689</v>
      </c>
      <c r="K3661" s="117" t="s">
        <v>5690</v>
      </c>
      <c r="L3661" s="117" t="s">
        <v>3984</v>
      </c>
      <c r="M3661" s="118">
        <v>18.528058999999999</v>
      </c>
      <c r="N3661" s="118">
        <v>-69.897593000000001</v>
      </c>
      <c r="O3661" s="117"/>
      <c r="P3661" s="117" t="s">
        <v>3876</v>
      </c>
      <c r="Q3661" s="117" t="s">
        <v>4693</v>
      </c>
      <c r="R3661" s="116"/>
    </row>
    <row r="3662" spans="2:18" ht="18" customHeight="1" x14ac:dyDescent="0.3">
      <c r="B3662" s="116" t="s">
        <v>8572</v>
      </c>
      <c r="C3662" s="116" t="s">
        <v>5919</v>
      </c>
      <c r="D3662" s="122" t="s">
        <v>401</v>
      </c>
      <c r="E3662" s="116" t="s">
        <v>3920</v>
      </c>
      <c r="F3662" s="121" t="s">
        <v>3877</v>
      </c>
      <c r="G3662" s="120">
        <v>1</v>
      </c>
      <c r="H3662" s="119">
        <v>46049</v>
      </c>
      <c r="I3662" s="117" t="s">
        <v>7357</v>
      </c>
      <c r="J3662" s="117" t="s">
        <v>5245</v>
      </c>
      <c r="K3662" s="117" t="s">
        <v>5246</v>
      </c>
      <c r="L3662" s="117" t="s">
        <v>4137</v>
      </c>
      <c r="M3662" s="118">
        <v>18.496297999999999</v>
      </c>
      <c r="N3662" s="118">
        <v>-69.838712999999998</v>
      </c>
      <c r="O3662" s="117"/>
      <c r="P3662" s="117" t="s">
        <v>3876</v>
      </c>
      <c r="Q3662" s="117" t="s">
        <v>6124</v>
      </c>
      <c r="R3662" s="116"/>
    </row>
    <row r="3663" spans="2:18" ht="18" customHeight="1" x14ac:dyDescent="0.3">
      <c r="B3663" s="116" t="s">
        <v>8573</v>
      </c>
      <c r="C3663" s="116" t="s">
        <v>5581</v>
      </c>
      <c r="D3663" s="122" t="s">
        <v>2588</v>
      </c>
      <c r="E3663" s="116" t="s">
        <v>3939</v>
      </c>
      <c r="F3663" s="121" t="s">
        <v>3877</v>
      </c>
      <c r="G3663" s="120">
        <v>7</v>
      </c>
      <c r="H3663" s="119">
        <v>46049</v>
      </c>
      <c r="I3663" s="117" t="s">
        <v>7912</v>
      </c>
      <c r="J3663" s="117" t="s">
        <v>5245</v>
      </c>
      <c r="K3663" s="117" t="s">
        <v>5246</v>
      </c>
      <c r="L3663" s="117" t="s">
        <v>4137</v>
      </c>
      <c r="M3663" s="118">
        <v>18.47569</v>
      </c>
      <c r="N3663" s="118">
        <v>-69.842223000000004</v>
      </c>
      <c r="O3663" s="117"/>
      <c r="P3663" s="117" t="s">
        <v>3933</v>
      </c>
      <c r="Q3663" s="117" t="s">
        <v>7774</v>
      </c>
      <c r="R3663" s="116"/>
    </row>
    <row r="3664" spans="2:18" ht="18" customHeight="1" x14ac:dyDescent="0.3">
      <c r="B3664" s="116" t="s">
        <v>8574</v>
      </c>
      <c r="C3664" s="116" t="s">
        <v>6131</v>
      </c>
      <c r="D3664" s="122" t="s">
        <v>1563</v>
      </c>
      <c r="E3664" s="116" t="s">
        <v>3856</v>
      </c>
      <c r="F3664" s="121" t="s">
        <v>3877</v>
      </c>
      <c r="G3664" s="120">
        <v>11</v>
      </c>
      <c r="H3664" s="119">
        <v>46049</v>
      </c>
      <c r="I3664" s="117" t="s">
        <v>7695</v>
      </c>
      <c r="J3664" s="117" t="s">
        <v>5243</v>
      </c>
      <c r="K3664" s="117" t="s">
        <v>6047</v>
      </c>
      <c r="L3664" s="117" t="s">
        <v>4054</v>
      </c>
      <c r="M3664" s="118">
        <v>18.443007000000001</v>
      </c>
      <c r="N3664" s="118">
        <v>-69.882925999999998</v>
      </c>
      <c r="O3664" s="117"/>
      <c r="P3664" s="117" t="s">
        <v>3876</v>
      </c>
      <c r="Q3664" s="117" t="s">
        <v>4442</v>
      </c>
      <c r="R3664" s="116"/>
    </row>
    <row r="3665" spans="2:18" ht="18" customHeight="1" x14ac:dyDescent="0.3">
      <c r="B3665" s="116" t="s">
        <v>8575</v>
      </c>
      <c r="C3665" s="116" t="s">
        <v>6899</v>
      </c>
      <c r="D3665" s="122" t="s">
        <v>3896</v>
      </c>
      <c r="E3665" s="116" t="s">
        <v>3936</v>
      </c>
      <c r="F3665" s="121" t="s">
        <v>3894</v>
      </c>
      <c r="G3665" s="120">
        <v>62</v>
      </c>
      <c r="H3665" s="119">
        <v>46049</v>
      </c>
      <c r="I3665" s="117" t="s">
        <v>6873</v>
      </c>
      <c r="J3665" s="117" t="s">
        <v>5250</v>
      </c>
      <c r="K3665" s="117" t="s">
        <v>5251</v>
      </c>
      <c r="L3665" s="117" t="s">
        <v>4054</v>
      </c>
      <c r="M3665" s="118">
        <v>18.527321000000001</v>
      </c>
      <c r="N3665" s="118">
        <v>-69.846067000000005</v>
      </c>
      <c r="O3665" s="117"/>
      <c r="P3665" s="117" t="s">
        <v>3933</v>
      </c>
      <c r="Q3665" s="117" t="s">
        <v>5171</v>
      </c>
      <c r="R3665" s="116"/>
    </row>
    <row r="3666" spans="2:18" ht="18" customHeight="1" x14ac:dyDescent="0.3">
      <c r="B3666" s="116" t="s">
        <v>8576</v>
      </c>
      <c r="C3666" s="116" t="s">
        <v>5810</v>
      </c>
      <c r="D3666" s="122" t="s">
        <v>3927</v>
      </c>
      <c r="E3666" s="116" t="s">
        <v>3938</v>
      </c>
      <c r="F3666" s="121" t="s">
        <v>3894</v>
      </c>
      <c r="G3666" s="120">
        <v>112</v>
      </c>
      <c r="H3666" s="119">
        <v>46049</v>
      </c>
      <c r="I3666" s="117" t="s">
        <v>7317</v>
      </c>
      <c r="J3666" s="117" t="s">
        <v>5250</v>
      </c>
      <c r="K3666" s="117" t="s">
        <v>5251</v>
      </c>
      <c r="L3666" s="117" t="s">
        <v>4054</v>
      </c>
      <c r="M3666" s="118">
        <v>18.430662000000002</v>
      </c>
      <c r="N3666" s="118">
        <v>-69.866118999999998</v>
      </c>
      <c r="O3666" s="117"/>
      <c r="P3666" s="117" t="s">
        <v>3933</v>
      </c>
      <c r="Q3666" s="117" t="s">
        <v>5512</v>
      </c>
      <c r="R3666" s="116"/>
    </row>
    <row r="3667" spans="2:18" ht="18" customHeight="1" x14ac:dyDescent="0.3">
      <c r="B3667" s="116" t="s">
        <v>8577</v>
      </c>
      <c r="C3667" s="116" t="s">
        <v>5358</v>
      </c>
      <c r="D3667" s="122" t="s">
        <v>1295</v>
      </c>
      <c r="E3667" s="116" t="s">
        <v>3884</v>
      </c>
      <c r="F3667" s="121" t="s">
        <v>3877</v>
      </c>
      <c r="G3667" s="120">
        <v>16</v>
      </c>
      <c r="H3667" s="119">
        <v>46049</v>
      </c>
      <c r="I3667" s="117" t="s">
        <v>8204</v>
      </c>
      <c r="J3667" s="117" t="s">
        <v>5250</v>
      </c>
      <c r="K3667" s="117" t="s">
        <v>5251</v>
      </c>
      <c r="L3667" s="117" t="s">
        <v>4054</v>
      </c>
      <c r="M3667" s="118">
        <v>18.507469</v>
      </c>
      <c r="N3667" s="118">
        <v>-69.854266999999993</v>
      </c>
      <c r="O3667" s="117"/>
      <c r="P3667" s="117" t="s">
        <v>3876</v>
      </c>
      <c r="Q3667" s="117" t="s">
        <v>6978</v>
      </c>
      <c r="R3667" s="116"/>
    </row>
    <row r="3668" spans="2:18" ht="18" customHeight="1" x14ac:dyDescent="0.3">
      <c r="B3668" s="116" t="s">
        <v>8578</v>
      </c>
      <c r="C3668" s="116" t="s">
        <v>6951</v>
      </c>
      <c r="D3668" s="122" t="s">
        <v>3908</v>
      </c>
      <c r="E3668" s="116" t="s">
        <v>3909</v>
      </c>
      <c r="F3668" s="121" t="s">
        <v>3877</v>
      </c>
      <c r="G3668" s="120">
        <v>4</v>
      </c>
      <c r="H3668" s="119">
        <v>46049</v>
      </c>
      <c r="I3668" s="117" t="s">
        <v>6821</v>
      </c>
      <c r="J3668" s="117" t="s">
        <v>5492</v>
      </c>
      <c r="K3668" s="117" t="s">
        <v>5493</v>
      </c>
      <c r="L3668" s="117" t="s">
        <v>3989</v>
      </c>
      <c r="M3668" s="118">
        <v>18.516643999999999</v>
      </c>
      <c r="N3668" s="118">
        <v>-69.847679999999997</v>
      </c>
      <c r="O3668" s="117"/>
      <c r="P3668" s="117" t="s">
        <v>3876</v>
      </c>
      <c r="Q3668" s="117" t="s">
        <v>4442</v>
      </c>
      <c r="R3668" s="116"/>
    </row>
    <row r="3669" spans="2:18" ht="18" customHeight="1" x14ac:dyDescent="0.3">
      <c r="B3669" s="116" t="s">
        <v>8579</v>
      </c>
      <c r="C3669" s="116" t="s">
        <v>5450</v>
      </c>
      <c r="D3669" s="122" t="s">
        <v>53</v>
      </c>
      <c r="E3669" s="116" t="s">
        <v>54</v>
      </c>
      <c r="F3669" s="121" t="s">
        <v>3877</v>
      </c>
      <c r="G3669" s="120">
        <v>3</v>
      </c>
      <c r="H3669" s="119">
        <v>46049</v>
      </c>
      <c r="I3669" s="117" t="s">
        <v>7800</v>
      </c>
      <c r="J3669" s="117" t="s">
        <v>5408</v>
      </c>
      <c r="K3669" s="117" t="s">
        <v>5409</v>
      </c>
      <c r="L3669" s="117" t="s">
        <v>3961</v>
      </c>
      <c r="M3669" s="118">
        <v>18.435849999999999</v>
      </c>
      <c r="N3669" s="118">
        <v>-69.891006000000004</v>
      </c>
      <c r="O3669" s="117"/>
      <c r="P3669" s="117" t="s">
        <v>3876</v>
      </c>
      <c r="Q3669" s="117" t="s">
        <v>4693</v>
      </c>
      <c r="R3669" s="116"/>
    </row>
    <row r="3670" spans="2:18" ht="18" customHeight="1" x14ac:dyDescent="0.3">
      <c r="B3670" s="116" t="s">
        <v>8580</v>
      </c>
      <c r="C3670" s="116" t="s">
        <v>6361</v>
      </c>
      <c r="D3670" s="122" t="s">
        <v>3901</v>
      </c>
      <c r="E3670" s="116" t="s">
        <v>3893</v>
      </c>
      <c r="F3670" s="121" t="s">
        <v>3894</v>
      </c>
      <c r="G3670" s="120">
        <v>187</v>
      </c>
      <c r="H3670" s="119">
        <v>46049</v>
      </c>
      <c r="I3670" s="117" t="s">
        <v>7703</v>
      </c>
      <c r="J3670" s="117" t="s">
        <v>5384</v>
      </c>
      <c r="K3670" s="117" t="s">
        <v>5385</v>
      </c>
      <c r="L3670" s="117" t="s">
        <v>4025</v>
      </c>
      <c r="M3670" s="118">
        <v>18.433399000000001</v>
      </c>
      <c r="N3670" s="118">
        <v>-69.905913999999996</v>
      </c>
      <c r="O3670" s="117"/>
      <c r="P3670" s="117" t="s">
        <v>3876</v>
      </c>
      <c r="Q3670" s="117" t="s">
        <v>5171</v>
      </c>
      <c r="R3670" s="116"/>
    </row>
    <row r="3671" spans="2:18" ht="18" customHeight="1" x14ac:dyDescent="0.3">
      <c r="B3671" s="116" t="s">
        <v>8581</v>
      </c>
      <c r="C3671" s="116" t="s">
        <v>6899</v>
      </c>
      <c r="D3671" s="122" t="s">
        <v>3924</v>
      </c>
      <c r="E3671" s="116" t="s">
        <v>3925</v>
      </c>
      <c r="F3671" s="121" t="s">
        <v>3894</v>
      </c>
      <c r="G3671" s="120">
        <v>149</v>
      </c>
      <c r="H3671" s="119">
        <v>46049</v>
      </c>
      <c r="I3671" s="117" t="s">
        <v>8265</v>
      </c>
      <c r="J3671" s="117" t="s">
        <v>5384</v>
      </c>
      <c r="K3671" s="117" t="s">
        <v>5385</v>
      </c>
      <c r="L3671" s="117" t="s">
        <v>4137</v>
      </c>
      <c r="M3671" s="118">
        <v>18.511286999999999</v>
      </c>
      <c r="N3671" s="118">
        <v>-69.928025000000005</v>
      </c>
      <c r="O3671" s="117"/>
      <c r="P3671" s="117" t="s">
        <v>3876</v>
      </c>
      <c r="Q3671" s="117" t="s">
        <v>5512</v>
      </c>
      <c r="R3671" s="116"/>
    </row>
    <row r="3672" spans="2:18" ht="18" customHeight="1" x14ac:dyDescent="0.3">
      <c r="B3672" s="116" t="s">
        <v>8582</v>
      </c>
      <c r="C3672" s="116" t="s">
        <v>5808</v>
      </c>
      <c r="D3672" s="122" t="s">
        <v>53</v>
      </c>
      <c r="E3672" s="116" t="s">
        <v>54</v>
      </c>
      <c r="F3672" s="121" t="s">
        <v>3877</v>
      </c>
      <c r="G3672" s="120">
        <v>2</v>
      </c>
      <c r="H3672" s="119">
        <v>46049</v>
      </c>
      <c r="I3672" s="117" t="s">
        <v>6953</v>
      </c>
      <c r="J3672" s="117" t="s">
        <v>5759</v>
      </c>
      <c r="K3672" s="117" t="s">
        <v>5760</v>
      </c>
      <c r="L3672" s="117" t="s">
        <v>4019</v>
      </c>
      <c r="M3672" s="118">
        <v>18.455306</v>
      </c>
      <c r="N3672" s="118">
        <v>-69.889019000000005</v>
      </c>
      <c r="O3672" s="117"/>
      <c r="P3672" s="117" t="s">
        <v>3876</v>
      </c>
      <c r="Q3672" s="117" t="s">
        <v>4693</v>
      </c>
      <c r="R3672" s="116"/>
    </row>
    <row r="3673" spans="2:18" ht="18" customHeight="1" x14ac:dyDescent="0.3">
      <c r="B3673" s="116" t="s">
        <v>8583</v>
      </c>
      <c r="C3673" s="116" t="s">
        <v>5539</v>
      </c>
      <c r="D3673" s="122" t="s">
        <v>3903</v>
      </c>
      <c r="E3673" s="116" t="s">
        <v>3855</v>
      </c>
      <c r="F3673" s="121" t="s">
        <v>3877</v>
      </c>
      <c r="G3673" s="120">
        <v>5</v>
      </c>
      <c r="H3673" s="119">
        <v>46049</v>
      </c>
      <c r="I3673" s="117" t="s">
        <v>7372</v>
      </c>
      <c r="J3673" s="117" t="s">
        <v>5759</v>
      </c>
      <c r="K3673" s="117" t="s">
        <v>5760</v>
      </c>
      <c r="L3673" s="117" t="s">
        <v>3998</v>
      </c>
      <c r="M3673" s="118">
        <v>18.456990999999999</v>
      </c>
      <c r="N3673" s="118">
        <v>-69.912965999999997</v>
      </c>
      <c r="O3673" s="117"/>
      <c r="P3673" s="117" t="s">
        <v>3876</v>
      </c>
      <c r="Q3673" s="117" t="s">
        <v>4940</v>
      </c>
      <c r="R3673" s="116"/>
    </row>
    <row r="3674" spans="2:18" ht="18" customHeight="1" x14ac:dyDescent="0.3">
      <c r="B3674" s="116" t="s">
        <v>8584</v>
      </c>
      <c r="C3674" s="116" t="s">
        <v>5495</v>
      </c>
      <c r="D3674" s="122" t="s">
        <v>3897</v>
      </c>
      <c r="E3674" s="116" t="s">
        <v>3940</v>
      </c>
      <c r="F3674" s="121" t="s">
        <v>3894</v>
      </c>
      <c r="G3674" s="120">
        <v>125</v>
      </c>
      <c r="H3674" s="119">
        <v>46049</v>
      </c>
      <c r="I3674" s="117" t="s">
        <v>8388</v>
      </c>
      <c r="J3674" s="117" t="s">
        <v>5759</v>
      </c>
      <c r="K3674" s="117" t="s">
        <v>5760</v>
      </c>
      <c r="L3674" s="117" t="s">
        <v>4054</v>
      </c>
      <c r="M3674" s="118">
        <v>18.441519</v>
      </c>
      <c r="N3674" s="118">
        <v>-69.840494000000007</v>
      </c>
      <c r="O3674" s="117"/>
      <c r="P3674" s="117" t="s">
        <v>2662</v>
      </c>
      <c r="Q3674" s="117" t="s">
        <v>5512</v>
      </c>
      <c r="R3674" s="116"/>
    </row>
    <row r="3675" spans="2:18" ht="18" customHeight="1" x14ac:dyDescent="0.3">
      <c r="B3675" s="116" t="s">
        <v>8585</v>
      </c>
      <c r="C3675" s="116" t="s">
        <v>5382</v>
      </c>
      <c r="D3675" s="122" t="s">
        <v>1551</v>
      </c>
      <c r="E3675" s="116" t="s">
        <v>3911</v>
      </c>
      <c r="F3675" s="121" t="s">
        <v>3877</v>
      </c>
      <c r="G3675" s="120">
        <v>2</v>
      </c>
      <c r="H3675" s="119">
        <v>46049</v>
      </c>
      <c r="I3675" s="117" t="s">
        <v>7212</v>
      </c>
      <c r="J3675" s="117" t="s">
        <v>6238</v>
      </c>
      <c r="K3675" s="117" t="s">
        <v>6239</v>
      </c>
      <c r="L3675" s="117" t="s">
        <v>3961</v>
      </c>
      <c r="M3675" s="118">
        <v>18.464404999999999</v>
      </c>
      <c r="N3675" s="118">
        <v>-69.908512999999999</v>
      </c>
      <c r="O3675" s="117"/>
      <c r="P3675" s="117" t="s">
        <v>3876</v>
      </c>
      <c r="Q3675" s="117" t="s">
        <v>4192</v>
      </c>
      <c r="R3675" s="116"/>
    </row>
    <row r="3676" spans="2:18" ht="18" customHeight="1" x14ac:dyDescent="0.3">
      <c r="B3676" s="116" t="s">
        <v>8586</v>
      </c>
      <c r="C3676" s="116" t="s">
        <v>8441</v>
      </c>
      <c r="D3676" s="122" t="s">
        <v>347</v>
      </c>
      <c r="E3676" s="116" t="s">
        <v>348</v>
      </c>
      <c r="F3676" s="121" t="s">
        <v>3877</v>
      </c>
      <c r="G3676" s="120">
        <v>4</v>
      </c>
      <c r="H3676" s="119">
        <v>46049</v>
      </c>
      <c r="I3676" s="117" t="s">
        <v>7292</v>
      </c>
      <c r="J3676" s="117" t="s">
        <v>6438</v>
      </c>
      <c r="K3676" s="117" t="s">
        <v>6439</v>
      </c>
      <c r="L3676" s="117" t="s">
        <v>3981</v>
      </c>
      <c r="M3676" s="118">
        <v>18.462239</v>
      </c>
      <c r="N3676" s="118">
        <v>-69.841044999999994</v>
      </c>
      <c r="O3676" s="117"/>
      <c r="P3676" s="117" t="s">
        <v>3876</v>
      </c>
      <c r="Q3676" s="117" t="s">
        <v>4192</v>
      </c>
      <c r="R3676" s="116"/>
    </row>
    <row r="3677" spans="2:18" ht="18" customHeight="1" x14ac:dyDescent="0.3">
      <c r="B3677" s="116" t="s">
        <v>8587</v>
      </c>
      <c r="C3677" s="116" t="s">
        <v>6750</v>
      </c>
      <c r="D3677" s="122" t="s">
        <v>146</v>
      </c>
      <c r="E3677" s="116" t="s">
        <v>3880</v>
      </c>
      <c r="F3677" s="121" t="s">
        <v>3877</v>
      </c>
      <c r="G3677" s="120">
        <v>2</v>
      </c>
      <c r="H3677" s="119">
        <v>46049</v>
      </c>
      <c r="I3677" s="117" t="s">
        <v>6568</v>
      </c>
      <c r="J3677" s="117" t="s">
        <v>6569</v>
      </c>
      <c r="K3677" s="117" t="s">
        <v>6570</v>
      </c>
      <c r="L3677" s="117" t="s">
        <v>3975</v>
      </c>
      <c r="M3677" s="118">
        <v>18.518559</v>
      </c>
      <c r="N3677" s="118">
        <v>-69.912183999999996</v>
      </c>
      <c r="O3677" s="117"/>
      <c r="P3677" s="117" t="s">
        <v>3876</v>
      </c>
      <c r="Q3677" s="117" t="s">
        <v>3962</v>
      </c>
      <c r="R3677" s="116"/>
    </row>
    <row r="3678" spans="2:18" ht="18" customHeight="1" x14ac:dyDescent="0.3">
      <c r="B3678" s="116" t="s">
        <v>8588</v>
      </c>
      <c r="C3678" s="116" t="s">
        <v>6786</v>
      </c>
      <c r="D3678" s="122" t="s">
        <v>3914</v>
      </c>
      <c r="E3678" s="116" t="s">
        <v>3915</v>
      </c>
      <c r="F3678" s="121" t="s">
        <v>3877</v>
      </c>
      <c r="G3678" s="120">
        <v>4</v>
      </c>
      <c r="H3678" s="119">
        <v>46049</v>
      </c>
      <c r="I3678" s="117" t="s">
        <v>7874</v>
      </c>
      <c r="J3678" s="117" t="s">
        <v>6478</v>
      </c>
      <c r="K3678" s="117" t="s">
        <v>6479</v>
      </c>
      <c r="L3678" s="117" t="s">
        <v>4032</v>
      </c>
      <c r="M3678" s="118">
        <v>18.498695999999999</v>
      </c>
      <c r="N3678" s="118">
        <v>-69.847744000000006</v>
      </c>
      <c r="O3678" s="117"/>
      <c r="P3678" s="117" t="s">
        <v>3876</v>
      </c>
      <c r="Q3678" s="117" t="s">
        <v>4442</v>
      </c>
      <c r="R3678" s="116"/>
    </row>
    <row r="3679" spans="2:18" ht="18" customHeight="1" x14ac:dyDescent="0.3">
      <c r="B3679" s="116" t="s">
        <v>8589</v>
      </c>
      <c r="C3679" s="116" t="s">
        <v>8590</v>
      </c>
      <c r="D3679" s="122" t="s">
        <v>106</v>
      </c>
      <c r="E3679" s="116" t="s">
        <v>107</v>
      </c>
      <c r="F3679" s="121" t="s">
        <v>3877</v>
      </c>
      <c r="G3679" s="120">
        <v>1</v>
      </c>
      <c r="H3679" s="119">
        <v>46049</v>
      </c>
      <c r="I3679" s="117" t="s">
        <v>8394</v>
      </c>
      <c r="J3679" s="117" t="s">
        <v>5668</v>
      </c>
      <c r="K3679" s="117" t="s">
        <v>5669</v>
      </c>
      <c r="L3679" s="117" t="s">
        <v>4008</v>
      </c>
      <c r="M3679" s="118">
        <v>18.524425000000001</v>
      </c>
      <c r="N3679" s="118">
        <v>-69.887367999999995</v>
      </c>
      <c r="O3679" s="117"/>
      <c r="P3679" s="117" t="s">
        <v>3876</v>
      </c>
      <c r="Q3679" s="117" t="s">
        <v>4693</v>
      </c>
      <c r="R3679" s="116"/>
    </row>
    <row r="3680" spans="2:18" ht="18" customHeight="1" x14ac:dyDescent="0.3">
      <c r="B3680" s="116" t="s">
        <v>8591</v>
      </c>
      <c r="C3680" s="116" t="s">
        <v>7216</v>
      </c>
      <c r="D3680" s="122" t="s">
        <v>1563</v>
      </c>
      <c r="E3680" s="116" t="s">
        <v>3856</v>
      </c>
      <c r="F3680" s="121" t="s">
        <v>3877</v>
      </c>
      <c r="G3680" s="120">
        <v>2</v>
      </c>
      <c r="H3680" s="119">
        <v>46049</v>
      </c>
      <c r="I3680" s="117" t="s">
        <v>8477</v>
      </c>
      <c r="J3680" s="117" t="s">
        <v>6546</v>
      </c>
      <c r="K3680" s="117" t="s">
        <v>6547</v>
      </c>
      <c r="L3680" s="117" t="s">
        <v>3984</v>
      </c>
      <c r="M3680" s="118">
        <v>18.431771000000001</v>
      </c>
      <c r="N3680" s="118">
        <v>-69.892999000000003</v>
      </c>
      <c r="O3680" s="117"/>
      <c r="P3680" s="117" t="s">
        <v>3876</v>
      </c>
      <c r="Q3680" s="117" t="s">
        <v>4442</v>
      </c>
      <c r="R3680" s="116"/>
    </row>
    <row r="3681" spans="2:18" ht="18" customHeight="1" x14ac:dyDescent="0.3">
      <c r="B3681" s="116" t="s">
        <v>8592</v>
      </c>
      <c r="C3681" s="116" t="s">
        <v>6990</v>
      </c>
      <c r="D3681" s="122" t="s">
        <v>3908</v>
      </c>
      <c r="E3681" s="116" t="s">
        <v>3909</v>
      </c>
      <c r="F3681" s="121" t="s">
        <v>3877</v>
      </c>
      <c r="G3681" s="120">
        <v>2</v>
      </c>
      <c r="H3681" s="119">
        <v>46049</v>
      </c>
      <c r="I3681" s="117" t="s">
        <v>7833</v>
      </c>
      <c r="J3681" s="117" t="s">
        <v>6089</v>
      </c>
      <c r="K3681" s="117" t="s">
        <v>6090</v>
      </c>
      <c r="L3681" s="117" t="s">
        <v>3998</v>
      </c>
      <c r="M3681" s="118">
        <v>18.460981</v>
      </c>
      <c r="N3681" s="118">
        <v>-69.852283999999997</v>
      </c>
      <c r="O3681" s="117"/>
      <c r="P3681" s="117" t="s">
        <v>3876</v>
      </c>
      <c r="Q3681" s="117" t="s">
        <v>4442</v>
      </c>
      <c r="R3681" s="116"/>
    </row>
    <row r="3682" spans="2:18" ht="18" customHeight="1" x14ac:dyDescent="0.3">
      <c r="B3682" s="116" t="s">
        <v>8593</v>
      </c>
      <c r="C3682" s="116" t="s">
        <v>5742</v>
      </c>
      <c r="D3682" s="122" t="s">
        <v>3916</v>
      </c>
      <c r="E3682" s="116" t="s">
        <v>3912</v>
      </c>
      <c r="F3682" s="121" t="s">
        <v>3877</v>
      </c>
      <c r="G3682" s="120">
        <v>3</v>
      </c>
      <c r="H3682" s="119">
        <v>46049</v>
      </c>
      <c r="I3682" s="117" t="s">
        <v>7338</v>
      </c>
      <c r="J3682" s="117" t="s">
        <v>6300</v>
      </c>
      <c r="K3682" s="117" t="s">
        <v>6301</v>
      </c>
      <c r="L3682" s="117" t="s">
        <v>4137</v>
      </c>
      <c r="M3682" s="118">
        <v>18.438946000000001</v>
      </c>
      <c r="N3682" s="118">
        <v>-69.904506999999995</v>
      </c>
      <c r="O3682" s="117"/>
      <c r="P3682" s="117" t="s">
        <v>3876</v>
      </c>
      <c r="Q3682" s="117" t="s">
        <v>4192</v>
      </c>
      <c r="R3682" s="116"/>
    </row>
    <row r="3683" spans="2:18" ht="18" customHeight="1" x14ac:dyDescent="0.3">
      <c r="B3683" s="116" t="s">
        <v>8594</v>
      </c>
      <c r="C3683" s="116" t="s">
        <v>7551</v>
      </c>
      <c r="D3683" s="122" t="s">
        <v>3908</v>
      </c>
      <c r="E3683" s="116" t="s">
        <v>3909</v>
      </c>
      <c r="F3683" s="121" t="s">
        <v>3877</v>
      </c>
      <c r="G3683" s="120">
        <v>2</v>
      </c>
      <c r="H3683" s="119">
        <v>46049</v>
      </c>
      <c r="I3683" s="117" t="s">
        <v>8479</v>
      </c>
      <c r="J3683" s="117" t="s">
        <v>6300</v>
      </c>
      <c r="K3683" s="117" t="s">
        <v>6301</v>
      </c>
      <c r="L3683" s="117" t="s">
        <v>4032</v>
      </c>
      <c r="M3683" s="118">
        <v>18.480450999999999</v>
      </c>
      <c r="N3683" s="118">
        <v>-69.924315000000007</v>
      </c>
      <c r="O3683" s="117"/>
      <c r="P3683" s="117" t="s">
        <v>3876</v>
      </c>
      <c r="Q3683" s="117" t="s">
        <v>4442</v>
      </c>
      <c r="R3683" s="116"/>
    </row>
    <row r="3684" spans="2:18" ht="18" customHeight="1" x14ac:dyDescent="0.3">
      <c r="B3684" s="116" t="s">
        <v>8595</v>
      </c>
      <c r="C3684" s="116" t="s">
        <v>6242</v>
      </c>
      <c r="D3684" s="122" t="s">
        <v>2285</v>
      </c>
      <c r="E3684" s="116" t="s">
        <v>3934</v>
      </c>
      <c r="F3684" s="121" t="s">
        <v>3877</v>
      </c>
      <c r="G3684" s="120">
        <v>1</v>
      </c>
      <c r="H3684" s="119">
        <v>46049</v>
      </c>
      <c r="I3684" s="117" t="s">
        <v>8596</v>
      </c>
      <c r="J3684" s="117" t="s">
        <v>5823</v>
      </c>
      <c r="K3684" s="117" t="s">
        <v>5824</v>
      </c>
      <c r="L3684" s="117" t="s">
        <v>4008</v>
      </c>
      <c r="M3684" s="118">
        <v>18.454143999999999</v>
      </c>
      <c r="N3684" s="118">
        <v>-69.860258999999999</v>
      </c>
      <c r="O3684" s="117"/>
      <c r="P3684" s="117" t="s">
        <v>3933</v>
      </c>
      <c r="Q3684" s="117" t="s">
        <v>4940</v>
      </c>
      <c r="R3684" s="116"/>
    </row>
    <row r="3685" spans="2:18" ht="18" customHeight="1" x14ac:dyDescent="0.3">
      <c r="B3685" s="116" t="s">
        <v>8597</v>
      </c>
      <c r="C3685" s="116" t="s">
        <v>6303</v>
      </c>
      <c r="D3685" s="122" t="s">
        <v>2317</v>
      </c>
      <c r="E3685" s="116" t="s">
        <v>3935</v>
      </c>
      <c r="F3685" s="121" t="s">
        <v>3894</v>
      </c>
      <c r="G3685" s="120">
        <v>80</v>
      </c>
      <c r="H3685" s="119">
        <v>46049</v>
      </c>
      <c r="I3685" s="117" t="s">
        <v>7760</v>
      </c>
      <c r="J3685" s="117" t="s">
        <v>5705</v>
      </c>
      <c r="K3685" s="117" t="s">
        <v>5706</v>
      </c>
      <c r="L3685" s="117" t="s">
        <v>3984</v>
      </c>
      <c r="M3685" s="118">
        <v>18.514807999999999</v>
      </c>
      <c r="N3685" s="118">
        <v>-69.912278000000001</v>
      </c>
      <c r="O3685" s="117"/>
      <c r="P3685" s="117" t="s">
        <v>3933</v>
      </c>
      <c r="Q3685" s="117" t="s">
        <v>5171</v>
      </c>
      <c r="R3685" s="116"/>
    </row>
    <row r="3686" spans="2:18" ht="18" customHeight="1" x14ac:dyDescent="0.3">
      <c r="B3686" s="116" t="s">
        <v>8598</v>
      </c>
      <c r="C3686" s="116" t="s">
        <v>4384</v>
      </c>
      <c r="D3686" s="122" t="s">
        <v>1345</v>
      </c>
      <c r="E3686" s="116" t="s">
        <v>3854</v>
      </c>
      <c r="F3686" s="121" t="s">
        <v>3877</v>
      </c>
      <c r="G3686" s="120">
        <v>3</v>
      </c>
      <c r="H3686" s="119">
        <v>46049</v>
      </c>
      <c r="I3686" s="117" t="s">
        <v>6654</v>
      </c>
      <c r="J3686" s="117" t="s">
        <v>4082</v>
      </c>
      <c r="K3686" s="117" t="s">
        <v>4083</v>
      </c>
      <c r="L3686" s="117" t="s">
        <v>4054</v>
      </c>
      <c r="M3686" s="118">
        <v>18.451433999999999</v>
      </c>
      <c r="N3686" s="118">
        <v>-69.924902000000003</v>
      </c>
      <c r="O3686" s="117"/>
      <c r="P3686" s="117" t="s">
        <v>3876</v>
      </c>
      <c r="Q3686" s="117" t="s">
        <v>4940</v>
      </c>
      <c r="R3686" s="116"/>
    </row>
    <row r="3687" spans="2:18" ht="18" customHeight="1" x14ac:dyDescent="0.3">
      <c r="B3687" s="116" t="s">
        <v>8599</v>
      </c>
      <c r="C3687" s="116" t="s">
        <v>4189</v>
      </c>
      <c r="D3687" s="122" t="s">
        <v>2317</v>
      </c>
      <c r="E3687" s="116" t="s">
        <v>3935</v>
      </c>
      <c r="F3687" s="121" t="s">
        <v>3894</v>
      </c>
      <c r="G3687" s="120">
        <v>51</v>
      </c>
      <c r="H3687" s="119">
        <v>46049</v>
      </c>
      <c r="I3687" s="117" t="s">
        <v>8184</v>
      </c>
      <c r="J3687" s="117" t="s">
        <v>4082</v>
      </c>
      <c r="K3687" s="117" t="s">
        <v>4083</v>
      </c>
      <c r="L3687" s="117" t="s">
        <v>4019</v>
      </c>
      <c r="M3687" s="118">
        <v>18.497040999999999</v>
      </c>
      <c r="N3687" s="118">
        <v>-69.874031000000002</v>
      </c>
      <c r="O3687" s="117"/>
      <c r="P3687" s="117" t="s">
        <v>3933</v>
      </c>
      <c r="Q3687" s="117" t="s">
        <v>5171</v>
      </c>
      <c r="R3687" s="116"/>
    </row>
    <row r="3688" spans="2:18" ht="18" customHeight="1" x14ac:dyDescent="0.3">
      <c r="B3688" s="116" t="s">
        <v>8600</v>
      </c>
      <c r="C3688" s="116" t="s">
        <v>4085</v>
      </c>
      <c r="D3688" s="122" t="s">
        <v>2285</v>
      </c>
      <c r="E3688" s="116" t="s">
        <v>3934</v>
      </c>
      <c r="F3688" s="121" t="s">
        <v>3877</v>
      </c>
      <c r="G3688" s="120">
        <v>3</v>
      </c>
      <c r="H3688" s="119">
        <v>46049</v>
      </c>
      <c r="I3688" s="117" t="s">
        <v>6919</v>
      </c>
      <c r="J3688" s="117" t="s">
        <v>4151</v>
      </c>
      <c r="K3688" s="117" t="s">
        <v>4152</v>
      </c>
      <c r="L3688" s="117" t="s">
        <v>3989</v>
      </c>
      <c r="M3688" s="118">
        <v>18.436591</v>
      </c>
      <c r="N3688" s="118">
        <v>-69.851370000000003</v>
      </c>
      <c r="O3688" s="117"/>
      <c r="P3688" s="117" t="s">
        <v>3933</v>
      </c>
      <c r="Q3688" s="117" t="s">
        <v>4940</v>
      </c>
      <c r="R3688" s="116"/>
    </row>
    <row r="3689" spans="2:18" ht="18" customHeight="1" x14ac:dyDescent="0.3">
      <c r="B3689" s="116" t="s">
        <v>8601</v>
      </c>
      <c r="C3689" s="116" t="s">
        <v>4201</v>
      </c>
      <c r="D3689" s="122" t="s">
        <v>67</v>
      </c>
      <c r="E3689" s="116" t="s">
        <v>68</v>
      </c>
      <c r="F3689" s="121" t="s">
        <v>3894</v>
      </c>
      <c r="G3689" s="120">
        <v>39</v>
      </c>
      <c r="H3689" s="119">
        <v>46049</v>
      </c>
      <c r="I3689" s="117" t="s">
        <v>8602</v>
      </c>
      <c r="J3689" s="117" t="s">
        <v>4151</v>
      </c>
      <c r="K3689" s="117" t="s">
        <v>4152</v>
      </c>
      <c r="L3689" s="117" t="s">
        <v>3975</v>
      </c>
      <c r="M3689" s="118">
        <v>18.52017</v>
      </c>
      <c r="N3689" s="118">
        <v>-69.857465000000005</v>
      </c>
      <c r="O3689" s="117"/>
      <c r="P3689" s="117" t="s">
        <v>2662</v>
      </c>
      <c r="Q3689" s="117" t="s">
        <v>5171</v>
      </c>
      <c r="R3689" s="116"/>
    </row>
    <row r="3690" spans="2:18" ht="18" customHeight="1" x14ac:dyDescent="0.3">
      <c r="B3690" s="116" t="s">
        <v>8603</v>
      </c>
      <c r="C3690" s="116" t="s">
        <v>4408</v>
      </c>
      <c r="D3690" s="122" t="s">
        <v>401</v>
      </c>
      <c r="E3690" s="116" t="s">
        <v>3920</v>
      </c>
      <c r="F3690" s="121" t="s">
        <v>3877</v>
      </c>
      <c r="G3690" s="120">
        <v>4</v>
      </c>
      <c r="H3690" s="119">
        <v>46049</v>
      </c>
      <c r="I3690" s="117" t="s">
        <v>6965</v>
      </c>
      <c r="J3690" s="117" t="s">
        <v>3979</v>
      </c>
      <c r="K3690" s="117" t="s">
        <v>3980</v>
      </c>
      <c r="L3690" s="117" t="s">
        <v>3984</v>
      </c>
      <c r="M3690" s="118">
        <v>18.447355999999999</v>
      </c>
      <c r="N3690" s="118">
        <v>-69.865825000000001</v>
      </c>
      <c r="O3690" s="117"/>
      <c r="P3690" s="117" t="s">
        <v>3876</v>
      </c>
      <c r="Q3690" s="117" t="s">
        <v>6124</v>
      </c>
      <c r="R3690" s="116"/>
    </row>
    <row r="3691" spans="2:18" ht="18" customHeight="1" x14ac:dyDescent="0.3">
      <c r="B3691" s="116" t="s">
        <v>8604</v>
      </c>
      <c r="C3691" s="116" t="s">
        <v>4260</v>
      </c>
      <c r="D3691" s="122" t="s">
        <v>171</v>
      </c>
      <c r="E3691" s="116" t="s">
        <v>172</v>
      </c>
      <c r="F3691" s="121" t="s">
        <v>3877</v>
      </c>
      <c r="G3691" s="120">
        <v>2</v>
      </c>
      <c r="H3691" s="119">
        <v>46049</v>
      </c>
      <c r="I3691" s="117" t="s">
        <v>5910</v>
      </c>
      <c r="J3691" s="117" t="s">
        <v>4060</v>
      </c>
      <c r="K3691" s="117" t="s">
        <v>4061</v>
      </c>
      <c r="L3691" s="117" t="s">
        <v>3961</v>
      </c>
      <c r="M3691" s="118">
        <v>18.501529000000001</v>
      </c>
      <c r="N3691" s="118">
        <v>-69.832222999999999</v>
      </c>
      <c r="O3691" s="117"/>
      <c r="P3691" s="117" t="s">
        <v>3876</v>
      </c>
      <c r="Q3691" s="117" t="s">
        <v>4940</v>
      </c>
      <c r="R3691" s="116"/>
    </row>
    <row r="3692" spans="2:18" ht="18" customHeight="1" x14ac:dyDescent="0.3">
      <c r="B3692" s="116" t="s">
        <v>8605</v>
      </c>
      <c r="C3692" s="116" t="s">
        <v>4050</v>
      </c>
      <c r="D3692" s="122" t="s">
        <v>2317</v>
      </c>
      <c r="E3692" s="116" t="s">
        <v>3935</v>
      </c>
      <c r="F3692" s="121" t="s">
        <v>3894</v>
      </c>
      <c r="G3692" s="120">
        <v>12</v>
      </c>
      <c r="H3692" s="119">
        <v>46049</v>
      </c>
      <c r="I3692" s="117" t="s">
        <v>7809</v>
      </c>
      <c r="J3692" s="117" t="s">
        <v>4052</v>
      </c>
      <c r="K3692" s="117" t="s">
        <v>4053</v>
      </c>
      <c r="L3692" s="117" t="s">
        <v>4019</v>
      </c>
      <c r="M3692" s="118">
        <v>18.488956999999999</v>
      </c>
      <c r="N3692" s="118">
        <v>-69.874180999999993</v>
      </c>
      <c r="O3692" s="117"/>
      <c r="P3692" s="117" t="s">
        <v>3933</v>
      </c>
      <c r="Q3692" s="117" t="s">
        <v>5171</v>
      </c>
      <c r="R3692" s="116"/>
    </row>
    <row r="3693" spans="2:18" ht="18" customHeight="1" x14ac:dyDescent="0.3">
      <c r="B3693" s="116" t="s">
        <v>8606</v>
      </c>
      <c r="C3693" s="116" t="s">
        <v>6924</v>
      </c>
      <c r="D3693" s="122" t="s">
        <v>171</v>
      </c>
      <c r="E3693" s="116" t="s">
        <v>172</v>
      </c>
      <c r="F3693" s="121" t="s">
        <v>3877</v>
      </c>
      <c r="G3693" s="120">
        <v>4</v>
      </c>
      <c r="H3693" s="119">
        <v>46049</v>
      </c>
      <c r="I3693" s="117" t="s">
        <v>6246</v>
      </c>
      <c r="J3693" s="117" t="s">
        <v>3968</v>
      </c>
      <c r="K3693" s="117" t="s">
        <v>3969</v>
      </c>
      <c r="L3693" s="117" t="s">
        <v>4008</v>
      </c>
      <c r="M3693" s="118">
        <v>18.448128000000001</v>
      </c>
      <c r="N3693" s="118">
        <v>-69.907775999999998</v>
      </c>
      <c r="O3693" s="117"/>
      <c r="P3693" s="117" t="s">
        <v>3876</v>
      </c>
      <c r="Q3693" s="117" t="s">
        <v>4940</v>
      </c>
      <c r="R3693" s="116"/>
    </row>
    <row r="3694" spans="2:18" ht="18" customHeight="1" x14ac:dyDescent="0.3">
      <c r="B3694" s="116" t="s">
        <v>8607</v>
      </c>
      <c r="C3694" s="116" t="s">
        <v>5677</v>
      </c>
      <c r="D3694" s="122" t="s">
        <v>2317</v>
      </c>
      <c r="E3694" s="116" t="s">
        <v>3935</v>
      </c>
      <c r="F3694" s="121" t="s">
        <v>3894</v>
      </c>
      <c r="G3694" s="120">
        <v>18</v>
      </c>
      <c r="H3694" s="119">
        <v>46049</v>
      </c>
      <c r="I3694" s="117" t="s">
        <v>7812</v>
      </c>
      <c r="J3694" s="117" t="s">
        <v>3968</v>
      </c>
      <c r="K3694" s="117" t="s">
        <v>3969</v>
      </c>
      <c r="L3694" s="117" t="s">
        <v>3992</v>
      </c>
      <c r="M3694" s="118">
        <v>18.526236999999998</v>
      </c>
      <c r="N3694" s="118">
        <v>-69.864911000000006</v>
      </c>
      <c r="O3694" s="117"/>
      <c r="P3694" s="117" t="s">
        <v>3933</v>
      </c>
      <c r="Q3694" s="117" t="s">
        <v>5171</v>
      </c>
      <c r="R3694" s="116"/>
    </row>
    <row r="3695" spans="2:18" ht="18" customHeight="1" x14ac:dyDescent="0.3">
      <c r="B3695" s="116" t="s">
        <v>8608</v>
      </c>
      <c r="C3695" s="116" t="s">
        <v>4077</v>
      </c>
      <c r="D3695" s="122" t="s">
        <v>67</v>
      </c>
      <c r="E3695" s="116" t="s">
        <v>68</v>
      </c>
      <c r="F3695" s="121" t="s">
        <v>3894</v>
      </c>
      <c r="G3695" s="120">
        <v>44</v>
      </c>
      <c r="H3695" s="119">
        <v>46049</v>
      </c>
      <c r="I3695" s="117" t="s">
        <v>6525</v>
      </c>
      <c r="J3695" s="117" t="s">
        <v>4038</v>
      </c>
      <c r="K3695" s="117" t="s">
        <v>4039</v>
      </c>
      <c r="L3695" s="117" t="s">
        <v>3989</v>
      </c>
      <c r="M3695" s="118">
        <v>18.472124999999998</v>
      </c>
      <c r="N3695" s="118">
        <v>-69.894531000000001</v>
      </c>
      <c r="O3695" s="117"/>
      <c r="P3695" s="117" t="s">
        <v>2662</v>
      </c>
      <c r="Q3695" s="117" t="s">
        <v>5171</v>
      </c>
      <c r="R3695" s="116"/>
    </row>
    <row r="3696" spans="2:18" ht="18" customHeight="1" x14ac:dyDescent="0.3">
      <c r="B3696" s="116" t="s">
        <v>8609</v>
      </c>
      <c r="C3696" s="116" t="s">
        <v>4547</v>
      </c>
      <c r="D3696" s="122" t="s">
        <v>3927</v>
      </c>
      <c r="E3696" s="116" t="s">
        <v>3938</v>
      </c>
      <c r="F3696" s="121" t="s">
        <v>3894</v>
      </c>
      <c r="G3696" s="120">
        <v>91</v>
      </c>
      <c r="H3696" s="119">
        <v>46049</v>
      </c>
      <c r="I3696" s="117" t="s">
        <v>7789</v>
      </c>
      <c r="J3696" s="117" t="s">
        <v>4038</v>
      </c>
      <c r="K3696" s="117" t="s">
        <v>4039</v>
      </c>
      <c r="L3696" s="117" t="s">
        <v>3975</v>
      </c>
      <c r="M3696" s="118">
        <v>18.461196000000001</v>
      </c>
      <c r="N3696" s="118">
        <v>-69.899359000000004</v>
      </c>
      <c r="O3696" s="117"/>
      <c r="P3696" s="117" t="s">
        <v>3933</v>
      </c>
      <c r="Q3696" s="117" t="s">
        <v>5512</v>
      </c>
      <c r="R3696" s="116"/>
    </row>
    <row r="3697" spans="2:18" ht="18" customHeight="1" x14ac:dyDescent="0.3">
      <c r="B3697" s="116" t="s">
        <v>8610</v>
      </c>
      <c r="C3697" s="116" t="s">
        <v>4547</v>
      </c>
      <c r="D3697" s="122" t="s">
        <v>1345</v>
      </c>
      <c r="E3697" s="116" t="s">
        <v>3854</v>
      </c>
      <c r="F3697" s="121" t="s">
        <v>3877</v>
      </c>
      <c r="G3697" s="120">
        <v>3</v>
      </c>
      <c r="H3697" s="119">
        <v>46049</v>
      </c>
      <c r="I3697" s="117" t="s">
        <v>5976</v>
      </c>
      <c r="J3697" s="117" t="s">
        <v>4002</v>
      </c>
      <c r="K3697" s="117" t="s">
        <v>4003</v>
      </c>
      <c r="L3697" s="117" t="s">
        <v>4014</v>
      </c>
      <c r="M3697" s="118">
        <v>18.477978</v>
      </c>
      <c r="N3697" s="118">
        <v>-69.852811000000003</v>
      </c>
      <c r="O3697" s="117"/>
      <c r="P3697" s="117" t="s">
        <v>3876</v>
      </c>
      <c r="Q3697" s="117" t="s">
        <v>4940</v>
      </c>
      <c r="R3697" s="116"/>
    </row>
    <row r="3698" spans="2:18" ht="18" customHeight="1" x14ac:dyDescent="0.3">
      <c r="B3698" s="116" t="s">
        <v>8611</v>
      </c>
      <c r="C3698" s="116" t="s">
        <v>4739</v>
      </c>
      <c r="D3698" s="122" t="s">
        <v>3902</v>
      </c>
      <c r="E3698" s="116" t="s">
        <v>3871</v>
      </c>
      <c r="F3698" s="121" t="s">
        <v>3894</v>
      </c>
      <c r="G3698" s="120">
        <v>29</v>
      </c>
      <c r="H3698" s="119">
        <v>46049</v>
      </c>
      <c r="I3698" s="117" t="s">
        <v>7346</v>
      </c>
      <c r="J3698" s="117" t="s">
        <v>4002</v>
      </c>
      <c r="K3698" s="117" t="s">
        <v>4003</v>
      </c>
      <c r="L3698" s="117" t="s">
        <v>3984</v>
      </c>
      <c r="M3698" s="118">
        <v>18.499002000000001</v>
      </c>
      <c r="N3698" s="118">
        <v>-69.908360999999999</v>
      </c>
      <c r="O3698" s="117"/>
      <c r="P3698" s="117" t="s">
        <v>3876</v>
      </c>
      <c r="Q3698" s="117" t="s">
        <v>5171</v>
      </c>
      <c r="R3698" s="116"/>
    </row>
    <row r="3699" spans="2:18" ht="18" customHeight="1" x14ac:dyDescent="0.3">
      <c r="B3699" s="116" t="s">
        <v>8612</v>
      </c>
      <c r="C3699" s="116" t="s">
        <v>4232</v>
      </c>
      <c r="D3699" s="122" t="s">
        <v>3897</v>
      </c>
      <c r="E3699" s="116" t="s">
        <v>3940</v>
      </c>
      <c r="F3699" s="121" t="s">
        <v>3894</v>
      </c>
      <c r="G3699" s="120">
        <v>28</v>
      </c>
      <c r="H3699" s="119">
        <v>46049</v>
      </c>
      <c r="I3699" s="117" t="s">
        <v>7442</v>
      </c>
      <c r="J3699" s="117" t="s">
        <v>3959</v>
      </c>
      <c r="K3699" s="117" t="s">
        <v>3960</v>
      </c>
      <c r="L3699" s="117" t="s">
        <v>4008</v>
      </c>
      <c r="M3699" s="118">
        <v>18.492307</v>
      </c>
      <c r="N3699" s="118">
        <v>-69.914411999999999</v>
      </c>
      <c r="O3699" s="117"/>
      <c r="P3699" s="117" t="s">
        <v>2662</v>
      </c>
      <c r="Q3699" s="117" t="s">
        <v>5512</v>
      </c>
      <c r="R3699" s="116"/>
    </row>
    <row r="3700" spans="2:18" ht="18" customHeight="1" x14ac:dyDescent="0.3">
      <c r="B3700" s="116" t="s">
        <v>8613</v>
      </c>
      <c r="C3700" s="116" t="s">
        <v>5282</v>
      </c>
      <c r="D3700" s="122" t="s">
        <v>67</v>
      </c>
      <c r="E3700" s="116" t="s">
        <v>68</v>
      </c>
      <c r="F3700" s="121" t="s">
        <v>3894</v>
      </c>
      <c r="G3700" s="120">
        <v>99</v>
      </c>
      <c r="H3700" s="119">
        <v>46050</v>
      </c>
      <c r="I3700" s="117" t="s">
        <v>8065</v>
      </c>
      <c r="J3700" s="117" t="s">
        <v>5270</v>
      </c>
      <c r="K3700" s="117" t="s">
        <v>5271</v>
      </c>
      <c r="L3700" s="117" t="s">
        <v>3975</v>
      </c>
      <c r="M3700" s="118">
        <v>18.460466</v>
      </c>
      <c r="N3700" s="118">
        <v>-69.835117999999994</v>
      </c>
      <c r="O3700" s="117"/>
      <c r="P3700" s="117" t="s">
        <v>2662</v>
      </c>
      <c r="Q3700" s="117" t="s">
        <v>5171</v>
      </c>
      <c r="R3700" s="116"/>
    </row>
    <row r="3701" spans="2:18" ht="18" customHeight="1" x14ac:dyDescent="0.3">
      <c r="B3701" s="116" t="s">
        <v>8614</v>
      </c>
      <c r="C3701" s="116" t="s">
        <v>5331</v>
      </c>
      <c r="D3701" s="122" t="s">
        <v>189</v>
      </c>
      <c r="E3701" s="116" t="s">
        <v>190</v>
      </c>
      <c r="F3701" s="121" t="s">
        <v>3877</v>
      </c>
      <c r="G3701" s="120">
        <v>1</v>
      </c>
      <c r="H3701" s="119">
        <v>46050</v>
      </c>
      <c r="I3701" s="117" t="s">
        <v>7854</v>
      </c>
      <c r="J3701" s="117" t="s">
        <v>5425</v>
      </c>
      <c r="K3701" s="117" t="s">
        <v>5426</v>
      </c>
      <c r="L3701" s="117" t="s">
        <v>3984</v>
      </c>
      <c r="M3701" s="118">
        <v>18.452842</v>
      </c>
      <c r="N3701" s="118">
        <v>-69.857282999999995</v>
      </c>
      <c r="O3701" s="117"/>
      <c r="P3701" s="117" t="s">
        <v>3876</v>
      </c>
      <c r="Q3701" s="117" t="s">
        <v>4940</v>
      </c>
      <c r="R3701" s="116"/>
    </row>
    <row r="3702" spans="2:18" ht="18" customHeight="1" x14ac:dyDescent="0.3">
      <c r="B3702" s="116" t="s">
        <v>8615</v>
      </c>
      <c r="C3702" s="116" t="s">
        <v>6584</v>
      </c>
      <c r="D3702" s="122" t="s">
        <v>1563</v>
      </c>
      <c r="E3702" s="116" t="s">
        <v>3856</v>
      </c>
      <c r="F3702" s="121" t="s">
        <v>3877</v>
      </c>
      <c r="G3702" s="120">
        <v>6</v>
      </c>
      <c r="H3702" s="119">
        <v>46050</v>
      </c>
      <c r="I3702" s="117" t="s">
        <v>7201</v>
      </c>
      <c r="J3702" s="117" t="s">
        <v>5689</v>
      </c>
      <c r="K3702" s="117" t="s">
        <v>5690</v>
      </c>
      <c r="L3702" s="117" t="s">
        <v>4014</v>
      </c>
      <c r="M3702" s="118">
        <v>18.474536000000001</v>
      </c>
      <c r="N3702" s="118">
        <v>-69.852523000000005</v>
      </c>
      <c r="O3702" s="117"/>
      <c r="P3702" s="117" t="s">
        <v>3876</v>
      </c>
      <c r="Q3702" s="117" t="s">
        <v>4442</v>
      </c>
      <c r="R3702" s="116"/>
    </row>
    <row r="3703" spans="2:18" ht="18" customHeight="1" x14ac:dyDescent="0.3">
      <c r="B3703" s="116" t="s">
        <v>8616</v>
      </c>
      <c r="C3703" s="116" t="s">
        <v>5534</v>
      </c>
      <c r="D3703" s="122" t="s">
        <v>1295</v>
      </c>
      <c r="E3703" s="116" t="s">
        <v>3884</v>
      </c>
      <c r="F3703" s="121" t="s">
        <v>3877</v>
      </c>
      <c r="G3703" s="120">
        <v>4</v>
      </c>
      <c r="H3703" s="119">
        <v>46050</v>
      </c>
      <c r="I3703" s="117" t="s">
        <v>7795</v>
      </c>
      <c r="J3703" s="117" t="s">
        <v>5245</v>
      </c>
      <c r="K3703" s="117" t="s">
        <v>5246</v>
      </c>
      <c r="L3703" s="117" t="s">
        <v>4032</v>
      </c>
      <c r="M3703" s="118">
        <v>18.483295999999999</v>
      </c>
      <c r="N3703" s="118">
        <v>-69.858056000000005</v>
      </c>
      <c r="O3703" s="117"/>
      <c r="P3703" s="117" t="s">
        <v>3876</v>
      </c>
      <c r="Q3703" s="117" t="s">
        <v>6978</v>
      </c>
      <c r="R3703" s="116"/>
    </row>
    <row r="3704" spans="2:18" ht="18" customHeight="1" x14ac:dyDescent="0.3">
      <c r="B3704" s="116" t="s">
        <v>8617</v>
      </c>
      <c r="C3704" s="116" t="s">
        <v>5995</v>
      </c>
      <c r="D3704" s="122" t="s">
        <v>401</v>
      </c>
      <c r="E3704" s="116" t="s">
        <v>3920</v>
      </c>
      <c r="F3704" s="121" t="s">
        <v>3877</v>
      </c>
      <c r="G3704" s="120">
        <v>4</v>
      </c>
      <c r="H3704" s="119">
        <v>46050</v>
      </c>
      <c r="I3704" s="117" t="s">
        <v>7737</v>
      </c>
      <c r="J3704" s="117" t="s">
        <v>5250</v>
      </c>
      <c r="K3704" s="117" t="s">
        <v>5251</v>
      </c>
      <c r="L3704" s="117" t="s">
        <v>4054</v>
      </c>
      <c r="M3704" s="118">
        <v>18.506468999999999</v>
      </c>
      <c r="N3704" s="118">
        <v>-69.870124000000004</v>
      </c>
      <c r="O3704" s="117"/>
      <c r="P3704" s="117" t="s">
        <v>3876</v>
      </c>
      <c r="Q3704" s="117" t="s">
        <v>6124</v>
      </c>
      <c r="R3704" s="116"/>
    </row>
    <row r="3705" spans="2:18" ht="18" customHeight="1" x14ac:dyDescent="0.3">
      <c r="B3705" s="116" t="s">
        <v>8618</v>
      </c>
      <c r="C3705" s="116" t="s">
        <v>6110</v>
      </c>
      <c r="D3705" s="122" t="s">
        <v>114</v>
      </c>
      <c r="E3705" s="116" t="s">
        <v>115</v>
      </c>
      <c r="F3705" s="121" t="s">
        <v>3877</v>
      </c>
      <c r="G3705" s="120">
        <v>3</v>
      </c>
      <c r="H3705" s="119">
        <v>46050</v>
      </c>
      <c r="I3705" s="117" t="s">
        <v>7637</v>
      </c>
      <c r="J3705" s="117" t="s">
        <v>5492</v>
      </c>
      <c r="K3705" s="117" t="s">
        <v>5493</v>
      </c>
      <c r="L3705" s="117" t="s">
        <v>3975</v>
      </c>
      <c r="M3705" s="118">
        <v>18.491768</v>
      </c>
      <c r="N3705" s="118">
        <v>-69.839267000000007</v>
      </c>
      <c r="O3705" s="117"/>
      <c r="P3705" s="117" t="s">
        <v>3876</v>
      </c>
      <c r="Q3705" s="117" t="s">
        <v>4693</v>
      </c>
      <c r="R3705" s="116"/>
    </row>
    <row r="3706" spans="2:18" ht="18" customHeight="1" x14ac:dyDescent="0.3">
      <c r="B3706" s="116" t="s">
        <v>8619</v>
      </c>
      <c r="C3706" s="116" t="s">
        <v>6260</v>
      </c>
      <c r="D3706" s="122" t="s">
        <v>189</v>
      </c>
      <c r="E3706" s="116" t="s">
        <v>190</v>
      </c>
      <c r="F3706" s="121" t="s">
        <v>3877</v>
      </c>
      <c r="G3706" s="120">
        <v>1</v>
      </c>
      <c r="H3706" s="119">
        <v>46050</v>
      </c>
      <c r="I3706" s="117" t="s">
        <v>8532</v>
      </c>
      <c r="J3706" s="117" t="s">
        <v>5492</v>
      </c>
      <c r="K3706" s="117" t="s">
        <v>5493</v>
      </c>
      <c r="L3706" s="117" t="s">
        <v>3975</v>
      </c>
      <c r="M3706" s="118">
        <v>18.448892000000001</v>
      </c>
      <c r="N3706" s="118">
        <v>-69.924543</v>
      </c>
      <c r="O3706" s="117"/>
      <c r="P3706" s="117" t="s">
        <v>3876</v>
      </c>
      <c r="Q3706" s="117" t="s">
        <v>4940</v>
      </c>
      <c r="R3706" s="116"/>
    </row>
    <row r="3707" spans="2:18" ht="18" customHeight="1" x14ac:dyDescent="0.3">
      <c r="B3707" s="116" t="s">
        <v>8620</v>
      </c>
      <c r="C3707" s="116" t="s">
        <v>8621</v>
      </c>
      <c r="D3707" s="122" t="s">
        <v>1295</v>
      </c>
      <c r="E3707" s="116" t="s">
        <v>3884</v>
      </c>
      <c r="F3707" s="121" t="s">
        <v>3877</v>
      </c>
      <c r="G3707" s="120">
        <v>6</v>
      </c>
      <c r="H3707" s="119">
        <v>46050</v>
      </c>
      <c r="I3707" s="117" t="s">
        <v>8002</v>
      </c>
      <c r="J3707" s="117" t="s">
        <v>5497</v>
      </c>
      <c r="K3707" s="117" t="s">
        <v>5498</v>
      </c>
      <c r="L3707" s="117" t="s">
        <v>4014</v>
      </c>
      <c r="M3707" s="118">
        <v>18.506710999999999</v>
      </c>
      <c r="N3707" s="118">
        <v>-69.837118000000004</v>
      </c>
      <c r="O3707" s="117"/>
      <c r="P3707" s="117" t="s">
        <v>3876</v>
      </c>
      <c r="Q3707" s="117" t="s">
        <v>6978</v>
      </c>
      <c r="R3707" s="116"/>
    </row>
    <row r="3708" spans="2:18" ht="18" customHeight="1" x14ac:dyDescent="0.3">
      <c r="B3708" s="116" t="s">
        <v>8622</v>
      </c>
      <c r="C3708" s="116" t="s">
        <v>5488</v>
      </c>
      <c r="D3708" s="122" t="s">
        <v>171</v>
      </c>
      <c r="E3708" s="116" t="s">
        <v>172</v>
      </c>
      <c r="F3708" s="121" t="s">
        <v>3877</v>
      </c>
      <c r="G3708" s="120">
        <v>3</v>
      </c>
      <c r="H3708" s="119">
        <v>46050</v>
      </c>
      <c r="I3708" s="117" t="s">
        <v>8036</v>
      </c>
      <c r="J3708" s="117" t="s">
        <v>5663</v>
      </c>
      <c r="K3708" s="117" t="s">
        <v>5664</v>
      </c>
      <c r="L3708" s="117" t="s">
        <v>3975</v>
      </c>
      <c r="M3708" s="118">
        <v>18.469059999999999</v>
      </c>
      <c r="N3708" s="118">
        <v>-69.857866000000001</v>
      </c>
      <c r="O3708" s="117"/>
      <c r="P3708" s="117" t="s">
        <v>3876</v>
      </c>
      <c r="Q3708" s="117" t="s">
        <v>4940</v>
      </c>
      <c r="R3708" s="116"/>
    </row>
    <row r="3709" spans="2:18" ht="18" customHeight="1" x14ac:dyDescent="0.3">
      <c r="B3709" s="116" t="s">
        <v>8623</v>
      </c>
      <c r="C3709" s="116" t="s">
        <v>6538</v>
      </c>
      <c r="D3709" s="122" t="s">
        <v>1551</v>
      </c>
      <c r="E3709" s="116" t="s">
        <v>3911</v>
      </c>
      <c r="F3709" s="121" t="s">
        <v>3877</v>
      </c>
      <c r="G3709" s="120">
        <v>2</v>
      </c>
      <c r="H3709" s="119">
        <v>46050</v>
      </c>
      <c r="I3709" s="117" t="s">
        <v>7413</v>
      </c>
      <c r="J3709" s="117" t="s">
        <v>6376</v>
      </c>
      <c r="K3709" s="117" t="s">
        <v>6377</v>
      </c>
      <c r="L3709" s="117" t="s">
        <v>4019</v>
      </c>
      <c r="M3709" s="118">
        <v>18.448036999999999</v>
      </c>
      <c r="N3709" s="118">
        <v>-69.85915</v>
      </c>
      <c r="O3709" s="117"/>
      <c r="P3709" s="117" t="s">
        <v>3876</v>
      </c>
      <c r="Q3709" s="117" t="s">
        <v>4192</v>
      </c>
      <c r="R3709" s="116"/>
    </row>
    <row r="3710" spans="2:18" ht="18" customHeight="1" x14ac:dyDescent="0.3">
      <c r="B3710" s="116" t="s">
        <v>8624</v>
      </c>
      <c r="C3710" s="116" t="s">
        <v>5442</v>
      </c>
      <c r="D3710" s="122" t="s">
        <v>1549</v>
      </c>
      <c r="E3710" s="116" t="s">
        <v>3910</v>
      </c>
      <c r="F3710" s="121" t="s">
        <v>3877</v>
      </c>
      <c r="G3710" s="120">
        <v>1</v>
      </c>
      <c r="H3710" s="119">
        <v>46050</v>
      </c>
      <c r="I3710" s="117" t="s">
        <v>8346</v>
      </c>
      <c r="J3710" s="117" t="s">
        <v>6238</v>
      </c>
      <c r="K3710" s="117" t="s">
        <v>6239</v>
      </c>
      <c r="L3710" s="117" t="s">
        <v>3992</v>
      </c>
      <c r="M3710" s="118">
        <v>18.443238000000001</v>
      </c>
      <c r="N3710" s="118">
        <v>-69.843311999999997</v>
      </c>
      <c r="O3710" s="117"/>
      <c r="P3710" s="117" t="s">
        <v>3876</v>
      </c>
      <c r="Q3710" s="117" t="s">
        <v>4442</v>
      </c>
      <c r="R3710" s="116"/>
    </row>
    <row r="3711" spans="2:18" ht="18" customHeight="1" x14ac:dyDescent="0.3">
      <c r="B3711" s="116" t="s">
        <v>8625</v>
      </c>
      <c r="C3711" s="116" t="s">
        <v>7828</v>
      </c>
      <c r="D3711" s="122" t="s">
        <v>347</v>
      </c>
      <c r="E3711" s="116" t="s">
        <v>348</v>
      </c>
      <c r="F3711" s="121" t="s">
        <v>3877</v>
      </c>
      <c r="G3711" s="120">
        <v>1</v>
      </c>
      <c r="H3711" s="119">
        <v>46050</v>
      </c>
      <c r="I3711" s="117" t="s">
        <v>7544</v>
      </c>
      <c r="J3711" s="117" t="s">
        <v>6569</v>
      </c>
      <c r="K3711" s="117" t="s">
        <v>6570</v>
      </c>
      <c r="L3711" s="117" t="s">
        <v>3975</v>
      </c>
      <c r="M3711" s="118">
        <v>18.518916999999998</v>
      </c>
      <c r="N3711" s="118">
        <v>-69.861361000000002</v>
      </c>
      <c r="O3711" s="117"/>
      <c r="P3711" s="117" t="s">
        <v>3876</v>
      </c>
      <c r="Q3711" s="117" t="s">
        <v>4192</v>
      </c>
      <c r="R3711" s="116"/>
    </row>
    <row r="3712" spans="2:18" ht="18" customHeight="1" x14ac:dyDescent="0.3">
      <c r="B3712" s="116" t="s">
        <v>8626</v>
      </c>
      <c r="C3712" s="116" t="s">
        <v>5905</v>
      </c>
      <c r="D3712" s="122" t="s">
        <v>343</v>
      </c>
      <c r="E3712" s="116" t="s">
        <v>344</v>
      </c>
      <c r="F3712" s="121" t="s">
        <v>3877</v>
      </c>
      <c r="G3712" s="120">
        <v>3</v>
      </c>
      <c r="H3712" s="119">
        <v>46050</v>
      </c>
      <c r="I3712" s="117" t="s">
        <v>7295</v>
      </c>
      <c r="J3712" s="117" t="s">
        <v>6393</v>
      </c>
      <c r="K3712" s="117" t="s">
        <v>6394</v>
      </c>
      <c r="L3712" s="117" t="s">
        <v>3998</v>
      </c>
      <c r="M3712" s="118">
        <v>18.472650999999999</v>
      </c>
      <c r="N3712" s="118">
        <v>-69.927458999999999</v>
      </c>
      <c r="O3712" s="117"/>
      <c r="P3712" s="117" t="s">
        <v>3876</v>
      </c>
      <c r="Q3712" s="117" t="s">
        <v>4192</v>
      </c>
      <c r="R3712" s="116"/>
    </row>
    <row r="3713" spans="2:18" ht="18" customHeight="1" x14ac:dyDescent="0.3">
      <c r="B3713" s="116" t="s">
        <v>8627</v>
      </c>
      <c r="C3713" s="116" t="s">
        <v>8628</v>
      </c>
      <c r="D3713" s="122" t="s">
        <v>3914</v>
      </c>
      <c r="E3713" s="116" t="s">
        <v>3915</v>
      </c>
      <c r="F3713" s="121" t="s">
        <v>3877</v>
      </c>
      <c r="G3713" s="120">
        <v>5</v>
      </c>
      <c r="H3713" s="119">
        <v>46050</v>
      </c>
      <c r="I3713" s="117" t="s">
        <v>8222</v>
      </c>
      <c r="J3713" s="117" t="s">
        <v>6393</v>
      </c>
      <c r="K3713" s="117" t="s">
        <v>6394</v>
      </c>
      <c r="L3713" s="117" t="s">
        <v>4054</v>
      </c>
      <c r="M3713" s="118">
        <v>18.522304999999999</v>
      </c>
      <c r="N3713" s="118">
        <v>-69.868688000000006</v>
      </c>
      <c r="O3713" s="117"/>
      <c r="P3713" s="117" t="s">
        <v>3876</v>
      </c>
      <c r="Q3713" s="117" t="s">
        <v>4442</v>
      </c>
      <c r="R3713" s="116"/>
    </row>
    <row r="3714" spans="2:18" ht="18" customHeight="1" x14ac:dyDescent="0.3">
      <c r="B3714" s="116" t="s">
        <v>8629</v>
      </c>
      <c r="C3714" s="116" t="s">
        <v>6796</v>
      </c>
      <c r="D3714" s="122" t="s">
        <v>345</v>
      </c>
      <c r="E3714" s="116" t="s">
        <v>346</v>
      </c>
      <c r="F3714" s="121" t="s">
        <v>3877</v>
      </c>
      <c r="G3714" s="120">
        <v>1</v>
      </c>
      <c r="H3714" s="119">
        <v>46050</v>
      </c>
      <c r="I3714" s="117" t="s">
        <v>7463</v>
      </c>
      <c r="J3714" s="117" t="s">
        <v>6546</v>
      </c>
      <c r="K3714" s="117" t="s">
        <v>6547</v>
      </c>
      <c r="L3714" s="117" t="s">
        <v>3984</v>
      </c>
      <c r="M3714" s="118">
        <v>18.499085999999998</v>
      </c>
      <c r="N3714" s="118">
        <v>-69.889026999999999</v>
      </c>
      <c r="O3714" s="117"/>
      <c r="P3714" s="117" t="s">
        <v>3876</v>
      </c>
      <c r="Q3714" s="117" t="s">
        <v>4192</v>
      </c>
      <c r="R3714" s="116"/>
    </row>
    <row r="3715" spans="2:18" ht="18" customHeight="1" x14ac:dyDescent="0.3">
      <c r="B3715" s="116" t="s">
        <v>8630</v>
      </c>
      <c r="C3715" s="116" t="s">
        <v>7119</v>
      </c>
      <c r="D3715" s="122" t="s">
        <v>1551</v>
      </c>
      <c r="E3715" s="116" t="s">
        <v>3911</v>
      </c>
      <c r="F3715" s="121" t="s">
        <v>3877</v>
      </c>
      <c r="G3715" s="120">
        <v>1</v>
      </c>
      <c r="H3715" s="119">
        <v>46050</v>
      </c>
      <c r="I3715" s="117" t="s">
        <v>6960</v>
      </c>
      <c r="J3715" s="117" t="s">
        <v>6089</v>
      </c>
      <c r="K3715" s="117" t="s">
        <v>6090</v>
      </c>
      <c r="L3715" s="117" t="s">
        <v>4054</v>
      </c>
      <c r="M3715" s="118">
        <v>18.479520000000001</v>
      </c>
      <c r="N3715" s="118">
        <v>-69.838415999999995</v>
      </c>
      <c r="O3715" s="117"/>
      <c r="P3715" s="117" t="s">
        <v>3876</v>
      </c>
      <c r="Q3715" s="117" t="s">
        <v>4192</v>
      </c>
      <c r="R3715" s="116"/>
    </row>
    <row r="3716" spans="2:18" ht="18" customHeight="1" x14ac:dyDescent="0.3">
      <c r="B3716" s="116" t="s">
        <v>8631</v>
      </c>
      <c r="C3716" s="116" t="s">
        <v>6265</v>
      </c>
      <c r="D3716" s="122" t="s">
        <v>1549</v>
      </c>
      <c r="E3716" s="116" t="s">
        <v>3910</v>
      </c>
      <c r="F3716" s="121" t="s">
        <v>3877</v>
      </c>
      <c r="G3716" s="120">
        <v>4</v>
      </c>
      <c r="H3716" s="119">
        <v>46050</v>
      </c>
      <c r="I3716" s="117" t="s">
        <v>7222</v>
      </c>
      <c r="J3716" s="117" t="s">
        <v>5936</v>
      </c>
      <c r="K3716" s="117" t="s">
        <v>5937</v>
      </c>
      <c r="L3716" s="117" t="s">
        <v>3989</v>
      </c>
      <c r="M3716" s="118">
        <v>18.529111</v>
      </c>
      <c r="N3716" s="118">
        <v>-69.854269000000002</v>
      </c>
      <c r="O3716" s="117"/>
      <c r="P3716" s="117" t="s">
        <v>3876</v>
      </c>
      <c r="Q3716" s="117" t="s">
        <v>4442</v>
      </c>
      <c r="R3716" s="116"/>
    </row>
    <row r="3717" spans="2:18" ht="18" customHeight="1" x14ac:dyDescent="0.3">
      <c r="B3717" s="116" t="s">
        <v>8632</v>
      </c>
      <c r="C3717" s="116" t="s">
        <v>5781</v>
      </c>
      <c r="D3717" s="122" t="s">
        <v>1345</v>
      </c>
      <c r="E3717" s="116" t="s">
        <v>3854</v>
      </c>
      <c r="F3717" s="121" t="s">
        <v>3877</v>
      </c>
      <c r="G3717" s="120">
        <v>6</v>
      </c>
      <c r="H3717" s="119">
        <v>46050</v>
      </c>
      <c r="I3717" s="117" t="s">
        <v>8633</v>
      </c>
      <c r="J3717" s="117" t="s">
        <v>5936</v>
      </c>
      <c r="K3717" s="117" t="s">
        <v>5937</v>
      </c>
      <c r="L3717" s="117" t="s">
        <v>4040</v>
      </c>
      <c r="M3717" s="118">
        <v>18.525728999999998</v>
      </c>
      <c r="N3717" s="118">
        <v>-69.843616999999995</v>
      </c>
      <c r="O3717" s="117"/>
      <c r="P3717" s="117" t="s">
        <v>3876</v>
      </c>
      <c r="Q3717" s="117" t="s">
        <v>4940</v>
      </c>
      <c r="R3717" s="116"/>
    </row>
    <row r="3718" spans="2:18" ht="18" customHeight="1" x14ac:dyDescent="0.3">
      <c r="B3718" s="116" t="s">
        <v>8634</v>
      </c>
      <c r="C3718" s="116" t="s">
        <v>7465</v>
      </c>
      <c r="D3718" s="122" t="s">
        <v>3914</v>
      </c>
      <c r="E3718" s="116" t="s">
        <v>3915</v>
      </c>
      <c r="F3718" s="121" t="s">
        <v>3877</v>
      </c>
      <c r="G3718" s="120">
        <v>1</v>
      </c>
      <c r="H3718" s="119">
        <v>46050</v>
      </c>
      <c r="I3718" s="117" t="s">
        <v>7123</v>
      </c>
      <c r="J3718" s="117" t="s">
        <v>5823</v>
      </c>
      <c r="K3718" s="117" t="s">
        <v>5824</v>
      </c>
      <c r="L3718" s="117" t="s">
        <v>3992</v>
      </c>
      <c r="M3718" s="118">
        <v>18.466146999999999</v>
      </c>
      <c r="N3718" s="118">
        <v>-69.878411</v>
      </c>
      <c r="O3718" s="117"/>
      <c r="P3718" s="117" t="s">
        <v>3876</v>
      </c>
      <c r="Q3718" s="117" t="s">
        <v>4442</v>
      </c>
      <c r="R3718" s="116"/>
    </row>
    <row r="3719" spans="2:18" ht="18" customHeight="1" x14ac:dyDescent="0.3">
      <c r="B3719" s="116" t="s">
        <v>8635</v>
      </c>
      <c r="C3719" s="116" t="s">
        <v>5963</v>
      </c>
      <c r="D3719" s="122" t="s">
        <v>3926</v>
      </c>
      <c r="E3719" s="116" t="s">
        <v>3941</v>
      </c>
      <c r="F3719" s="121" t="s">
        <v>3894</v>
      </c>
      <c r="G3719" s="120">
        <v>195</v>
      </c>
      <c r="H3719" s="119">
        <v>46050</v>
      </c>
      <c r="I3719" s="117" t="s">
        <v>8234</v>
      </c>
      <c r="J3719" s="117" t="s">
        <v>5705</v>
      </c>
      <c r="K3719" s="117" t="s">
        <v>5706</v>
      </c>
      <c r="L3719" s="117" t="s">
        <v>4014</v>
      </c>
      <c r="M3719" s="118">
        <v>18.486943</v>
      </c>
      <c r="N3719" s="118">
        <v>-69.856751000000003</v>
      </c>
      <c r="O3719" s="117"/>
      <c r="P3719" s="117" t="s">
        <v>2662</v>
      </c>
      <c r="Q3719" s="117" t="s">
        <v>5512</v>
      </c>
      <c r="R3719" s="116"/>
    </row>
    <row r="3720" spans="2:18" ht="18" customHeight="1" x14ac:dyDescent="0.3">
      <c r="B3720" s="116" t="s">
        <v>8636</v>
      </c>
      <c r="C3720" s="116" t="s">
        <v>4126</v>
      </c>
      <c r="D3720" s="122" t="s">
        <v>1309</v>
      </c>
      <c r="E3720" s="116" t="s">
        <v>3882</v>
      </c>
      <c r="F3720" s="121" t="s">
        <v>3877</v>
      </c>
      <c r="G3720" s="120">
        <v>7</v>
      </c>
      <c r="H3720" s="119">
        <v>46050</v>
      </c>
      <c r="I3720" s="117" t="s">
        <v>7973</v>
      </c>
      <c r="J3720" s="117" t="s">
        <v>3979</v>
      </c>
      <c r="K3720" s="117" t="s">
        <v>3980</v>
      </c>
      <c r="L3720" s="117" t="s">
        <v>4014</v>
      </c>
      <c r="M3720" s="118">
        <v>18.440356999999999</v>
      </c>
      <c r="N3720" s="118">
        <v>-69.832837999999995</v>
      </c>
      <c r="O3720" s="117"/>
      <c r="P3720" s="117" t="s">
        <v>3876</v>
      </c>
      <c r="Q3720" s="117" t="s">
        <v>6978</v>
      </c>
      <c r="R3720" s="116"/>
    </row>
    <row r="3721" spans="2:18" ht="18" customHeight="1" x14ac:dyDescent="0.3">
      <c r="B3721" s="116" t="s">
        <v>8637</v>
      </c>
      <c r="C3721" s="116" t="s">
        <v>3983</v>
      </c>
      <c r="D3721" s="122" t="s">
        <v>67</v>
      </c>
      <c r="E3721" s="116" t="s">
        <v>68</v>
      </c>
      <c r="F3721" s="121" t="s">
        <v>3894</v>
      </c>
      <c r="G3721" s="120">
        <v>71</v>
      </c>
      <c r="H3721" s="119">
        <v>46050</v>
      </c>
      <c r="I3721" s="117" t="s">
        <v>8103</v>
      </c>
      <c r="J3721" s="117" t="s">
        <v>4089</v>
      </c>
      <c r="K3721" s="117" t="s">
        <v>4090</v>
      </c>
      <c r="L3721" s="117" t="s">
        <v>4025</v>
      </c>
      <c r="M3721" s="118">
        <v>18.502351000000001</v>
      </c>
      <c r="N3721" s="118">
        <v>-69.925774000000004</v>
      </c>
      <c r="O3721" s="117"/>
      <c r="P3721" s="117" t="s">
        <v>2662</v>
      </c>
      <c r="Q3721" s="117" t="s">
        <v>5171</v>
      </c>
      <c r="R3721" s="116"/>
    </row>
    <row r="3722" spans="2:18" ht="18" customHeight="1" x14ac:dyDescent="0.3">
      <c r="B3722" s="116" t="s">
        <v>8638</v>
      </c>
      <c r="C3722" s="116" t="s">
        <v>4249</v>
      </c>
      <c r="D3722" s="122" t="s">
        <v>2317</v>
      </c>
      <c r="E3722" s="116" t="s">
        <v>3935</v>
      </c>
      <c r="F3722" s="121" t="s">
        <v>3894</v>
      </c>
      <c r="G3722" s="120">
        <v>29</v>
      </c>
      <c r="H3722" s="119">
        <v>46050</v>
      </c>
      <c r="I3722" s="117" t="s">
        <v>7231</v>
      </c>
      <c r="J3722" s="117" t="s">
        <v>4060</v>
      </c>
      <c r="K3722" s="117" t="s">
        <v>4061</v>
      </c>
      <c r="L3722" s="117" t="s">
        <v>3992</v>
      </c>
      <c r="M3722" s="118">
        <v>18.462185000000002</v>
      </c>
      <c r="N3722" s="118">
        <v>-69.85642</v>
      </c>
      <c r="O3722" s="117"/>
      <c r="P3722" s="117" t="s">
        <v>3933</v>
      </c>
      <c r="Q3722" s="117" t="s">
        <v>5171</v>
      </c>
      <c r="R3722" s="116"/>
    </row>
    <row r="3723" spans="2:18" ht="18" customHeight="1" x14ac:dyDescent="0.3">
      <c r="B3723" s="116" t="s">
        <v>8639</v>
      </c>
      <c r="C3723" s="116" t="s">
        <v>4555</v>
      </c>
      <c r="D3723" s="122" t="s">
        <v>3897</v>
      </c>
      <c r="E3723" s="116" t="s">
        <v>3940</v>
      </c>
      <c r="F3723" s="121" t="s">
        <v>3894</v>
      </c>
      <c r="G3723" s="120">
        <v>56</v>
      </c>
      <c r="H3723" s="119">
        <v>46050</v>
      </c>
      <c r="I3723" s="117" t="s">
        <v>7471</v>
      </c>
      <c r="J3723" s="117" t="s">
        <v>3973</v>
      </c>
      <c r="K3723" s="117" t="s">
        <v>3974</v>
      </c>
      <c r="L3723" s="117" t="s">
        <v>4040</v>
      </c>
      <c r="M3723" s="118">
        <v>18.484801999999998</v>
      </c>
      <c r="N3723" s="118">
        <v>-69.891070999999997</v>
      </c>
      <c r="O3723" s="117"/>
      <c r="P3723" s="117" t="s">
        <v>2662</v>
      </c>
      <c r="Q3723" s="117" t="s">
        <v>5512</v>
      </c>
      <c r="R3723" s="116"/>
    </row>
    <row r="3724" spans="2:18" ht="18" customHeight="1" x14ac:dyDescent="0.3">
      <c r="B3724" s="116" t="s">
        <v>8640</v>
      </c>
      <c r="C3724" s="116" t="s">
        <v>4915</v>
      </c>
      <c r="D3724" s="122" t="s">
        <v>171</v>
      </c>
      <c r="E3724" s="116" t="s">
        <v>172</v>
      </c>
      <c r="F3724" s="121" t="s">
        <v>3877</v>
      </c>
      <c r="G3724" s="120">
        <v>1</v>
      </c>
      <c r="H3724" s="119">
        <v>46050</v>
      </c>
      <c r="I3724" s="117" t="s">
        <v>7653</v>
      </c>
      <c r="J3724" s="117" t="s">
        <v>4030</v>
      </c>
      <c r="K3724" s="117" t="s">
        <v>4031</v>
      </c>
      <c r="L3724" s="117" t="s">
        <v>4137</v>
      </c>
      <c r="M3724" s="118">
        <v>18.522535999999999</v>
      </c>
      <c r="N3724" s="118">
        <v>-69.904418000000007</v>
      </c>
      <c r="O3724" s="117"/>
      <c r="P3724" s="117" t="s">
        <v>3876</v>
      </c>
      <c r="Q3724" s="117" t="s">
        <v>4940</v>
      </c>
      <c r="R3724" s="116"/>
    </row>
    <row r="3725" spans="2:18" ht="18" customHeight="1" x14ac:dyDescent="0.3">
      <c r="B3725" s="116" t="s">
        <v>8641</v>
      </c>
      <c r="C3725" s="116" t="s">
        <v>4820</v>
      </c>
      <c r="D3725" s="122" t="s">
        <v>3927</v>
      </c>
      <c r="E3725" s="116" t="s">
        <v>3938</v>
      </c>
      <c r="F3725" s="121" t="s">
        <v>3894</v>
      </c>
      <c r="G3725" s="120">
        <v>138</v>
      </c>
      <c r="H3725" s="119">
        <v>46050</v>
      </c>
      <c r="I3725" s="117" t="s">
        <v>7473</v>
      </c>
      <c r="J3725" s="117" t="s">
        <v>3996</v>
      </c>
      <c r="K3725" s="117" t="s">
        <v>3997</v>
      </c>
      <c r="L3725" s="117" t="s">
        <v>3998</v>
      </c>
      <c r="M3725" s="118">
        <v>18.518297</v>
      </c>
      <c r="N3725" s="118">
        <v>-69.912620000000004</v>
      </c>
      <c r="O3725" s="117"/>
      <c r="P3725" s="117" t="s">
        <v>3933</v>
      </c>
      <c r="Q3725" s="117" t="s">
        <v>5512</v>
      </c>
      <c r="R3725" s="116"/>
    </row>
    <row r="3726" spans="2:18" ht="18" customHeight="1" x14ac:dyDescent="0.3">
      <c r="B3726" s="116" t="s">
        <v>8642</v>
      </c>
      <c r="C3726" s="116" t="s">
        <v>4663</v>
      </c>
      <c r="D3726" s="122" t="s">
        <v>1311</v>
      </c>
      <c r="E3726" s="116" t="s">
        <v>3883</v>
      </c>
      <c r="F3726" s="121" t="s">
        <v>3877</v>
      </c>
      <c r="G3726" s="120">
        <v>2</v>
      </c>
      <c r="H3726" s="119">
        <v>46050</v>
      </c>
      <c r="I3726" s="117" t="s">
        <v>6977</v>
      </c>
      <c r="J3726" s="117" t="s">
        <v>4023</v>
      </c>
      <c r="K3726" s="117" t="s">
        <v>4024</v>
      </c>
      <c r="L3726" s="117" t="s">
        <v>4025</v>
      </c>
      <c r="M3726" s="118">
        <v>18.452881000000001</v>
      </c>
      <c r="N3726" s="118">
        <v>-69.831435999999997</v>
      </c>
      <c r="O3726" s="117"/>
      <c r="P3726" s="117" t="s">
        <v>3876</v>
      </c>
      <c r="Q3726" s="117" t="s">
        <v>6978</v>
      </c>
      <c r="R3726" s="116"/>
    </row>
    <row r="3727" spans="2:18" ht="18" customHeight="1" x14ac:dyDescent="0.3">
      <c r="B3727" s="116" t="s">
        <v>8643</v>
      </c>
      <c r="C3727" s="116" t="s">
        <v>5459</v>
      </c>
      <c r="D3727" s="122" t="s">
        <v>189</v>
      </c>
      <c r="E3727" s="116" t="s">
        <v>190</v>
      </c>
      <c r="F3727" s="121" t="s">
        <v>3877</v>
      </c>
      <c r="G3727" s="120">
        <v>3</v>
      </c>
      <c r="H3727" s="119">
        <v>46051</v>
      </c>
      <c r="I3727" s="117" t="s">
        <v>7903</v>
      </c>
      <c r="J3727" s="117" t="s">
        <v>5265</v>
      </c>
      <c r="K3727" s="117" t="s">
        <v>5266</v>
      </c>
      <c r="L3727" s="117" t="s">
        <v>4054</v>
      </c>
      <c r="M3727" s="118">
        <v>18.457294000000001</v>
      </c>
      <c r="N3727" s="118">
        <v>-69.881435999999994</v>
      </c>
      <c r="O3727" s="117"/>
      <c r="P3727" s="117" t="s">
        <v>3876</v>
      </c>
      <c r="Q3727" s="117" t="s">
        <v>4940</v>
      </c>
      <c r="R3727" s="116"/>
    </row>
    <row r="3728" spans="2:18" ht="18" customHeight="1" x14ac:dyDescent="0.3">
      <c r="B3728" s="116" t="s">
        <v>8644</v>
      </c>
      <c r="C3728" s="116" t="s">
        <v>6148</v>
      </c>
      <c r="D3728" s="122" t="s">
        <v>126</v>
      </c>
      <c r="E3728" s="116" t="s">
        <v>3905</v>
      </c>
      <c r="F3728" s="121" t="s">
        <v>3877</v>
      </c>
      <c r="G3728" s="120">
        <v>4</v>
      </c>
      <c r="H3728" s="119">
        <v>46051</v>
      </c>
      <c r="I3728" s="117" t="s">
        <v>7570</v>
      </c>
      <c r="J3728" s="117" t="s">
        <v>5517</v>
      </c>
      <c r="K3728" s="117" t="s">
        <v>5518</v>
      </c>
      <c r="L3728" s="117" t="s">
        <v>4054</v>
      </c>
      <c r="M3728" s="118">
        <v>18.528092999999998</v>
      </c>
      <c r="N3728" s="118">
        <v>-69.893266999999994</v>
      </c>
      <c r="O3728" s="117"/>
      <c r="P3728" s="117" t="s">
        <v>3876</v>
      </c>
      <c r="Q3728" s="117" t="s">
        <v>4693</v>
      </c>
      <c r="R3728" s="116"/>
    </row>
    <row r="3729" spans="2:18" ht="18" customHeight="1" x14ac:dyDescent="0.3">
      <c r="B3729" s="116" t="s">
        <v>8645</v>
      </c>
      <c r="C3729" s="116" t="s">
        <v>6104</v>
      </c>
      <c r="D3729" s="122" t="s">
        <v>2285</v>
      </c>
      <c r="E3729" s="116" t="s">
        <v>3934</v>
      </c>
      <c r="F3729" s="121" t="s">
        <v>3877</v>
      </c>
      <c r="G3729" s="120">
        <v>8</v>
      </c>
      <c r="H3729" s="119">
        <v>46051</v>
      </c>
      <c r="I3729" s="117" t="s">
        <v>8365</v>
      </c>
      <c r="J3729" s="117" t="s">
        <v>5517</v>
      </c>
      <c r="K3729" s="117" t="s">
        <v>5518</v>
      </c>
      <c r="L3729" s="117" t="s">
        <v>3998</v>
      </c>
      <c r="M3729" s="118">
        <v>18.474827999999999</v>
      </c>
      <c r="N3729" s="118">
        <v>-69.893795999999995</v>
      </c>
      <c r="O3729" s="117"/>
      <c r="P3729" s="117" t="s">
        <v>3933</v>
      </c>
      <c r="Q3729" s="117" t="s">
        <v>4940</v>
      </c>
      <c r="R3729" s="116"/>
    </row>
    <row r="3730" spans="2:18" ht="18" customHeight="1" x14ac:dyDescent="0.3">
      <c r="B3730" s="116" t="s">
        <v>8646</v>
      </c>
      <c r="C3730" s="116" t="s">
        <v>5625</v>
      </c>
      <c r="D3730" s="122" t="s">
        <v>3901</v>
      </c>
      <c r="E3730" s="116" t="s">
        <v>3893</v>
      </c>
      <c r="F3730" s="121" t="s">
        <v>3894</v>
      </c>
      <c r="G3730" s="120">
        <v>119</v>
      </c>
      <c r="H3730" s="119">
        <v>46051</v>
      </c>
      <c r="I3730" s="117" t="s">
        <v>7629</v>
      </c>
      <c r="J3730" s="117" t="s">
        <v>5284</v>
      </c>
      <c r="K3730" s="117" t="s">
        <v>5285</v>
      </c>
      <c r="L3730" s="117" t="s">
        <v>4008</v>
      </c>
      <c r="M3730" s="118">
        <v>18.476444000000001</v>
      </c>
      <c r="N3730" s="118">
        <v>-69.895981000000006</v>
      </c>
      <c r="O3730" s="117"/>
      <c r="P3730" s="117" t="s">
        <v>3876</v>
      </c>
      <c r="Q3730" s="117" t="s">
        <v>5171</v>
      </c>
      <c r="R3730" s="116"/>
    </row>
    <row r="3731" spans="2:18" ht="18" customHeight="1" x14ac:dyDescent="0.3">
      <c r="B3731" s="116" t="s">
        <v>8647</v>
      </c>
      <c r="C3731" s="116" t="s">
        <v>5559</v>
      </c>
      <c r="D3731" s="122" t="s">
        <v>3897</v>
      </c>
      <c r="E3731" s="116" t="s">
        <v>3940</v>
      </c>
      <c r="F3731" s="121" t="s">
        <v>3894</v>
      </c>
      <c r="G3731" s="120">
        <v>34</v>
      </c>
      <c r="H3731" s="119">
        <v>46051</v>
      </c>
      <c r="I3731" s="117" t="s">
        <v>8251</v>
      </c>
      <c r="J3731" s="117" t="s">
        <v>5284</v>
      </c>
      <c r="K3731" s="117" t="s">
        <v>5285</v>
      </c>
      <c r="L3731" s="117" t="s">
        <v>3961</v>
      </c>
      <c r="M3731" s="118">
        <v>18.486181999999999</v>
      </c>
      <c r="N3731" s="118">
        <v>-69.893748000000002</v>
      </c>
      <c r="O3731" s="117"/>
      <c r="P3731" s="117" t="s">
        <v>2662</v>
      </c>
      <c r="Q3731" s="117" t="s">
        <v>5512</v>
      </c>
      <c r="R3731" s="116"/>
    </row>
    <row r="3732" spans="2:18" ht="18" customHeight="1" x14ac:dyDescent="0.3">
      <c r="B3732" s="116" t="s">
        <v>8648</v>
      </c>
      <c r="C3732" s="116" t="s">
        <v>5736</v>
      </c>
      <c r="D3732" s="122" t="s">
        <v>3896</v>
      </c>
      <c r="E3732" s="116" t="s">
        <v>3936</v>
      </c>
      <c r="F3732" s="121" t="s">
        <v>3894</v>
      </c>
      <c r="G3732" s="120">
        <v>44</v>
      </c>
      <c r="H3732" s="119">
        <v>46051</v>
      </c>
      <c r="I3732" s="117" t="s">
        <v>8370</v>
      </c>
      <c r="J3732" s="117" t="s">
        <v>5313</v>
      </c>
      <c r="K3732" s="117" t="s">
        <v>5314</v>
      </c>
      <c r="L3732" s="117" t="s">
        <v>3989</v>
      </c>
      <c r="M3732" s="118">
        <v>18.475276000000001</v>
      </c>
      <c r="N3732" s="118">
        <v>-69.906638999999998</v>
      </c>
      <c r="O3732" s="117"/>
      <c r="P3732" s="117" t="s">
        <v>3933</v>
      </c>
      <c r="Q3732" s="117" t="s">
        <v>5171</v>
      </c>
      <c r="R3732" s="116"/>
    </row>
    <row r="3733" spans="2:18" ht="18" customHeight="1" x14ac:dyDescent="0.3">
      <c r="B3733" s="116" t="s">
        <v>8649</v>
      </c>
      <c r="C3733" s="116" t="s">
        <v>5581</v>
      </c>
      <c r="D3733" s="122" t="s">
        <v>114</v>
      </c>
      <c r="E3733" s="116" t="s">
        <v>115</v>
      </c>
      <c r="F3733" s="121" t="s">
        <v>3877</v>
      </c>
      <c r="G3733" s="120">
        <v>5</v>
      </c>
      <c r="H3733" s="119">
        <v>46051</v>
      </c>
      <c r="I3733" s="117" t="s">
        <v>8024</v>
      </c>
      <c r="J3733" s="117" t="s">
        <v>5689</v>
      </c>
      <c r="K3733" s="117" t="s">
        <v>5690</v>
      </c>
      <c r="L3733" s="117" t="s">
        <v>3981</v>
      </c>
      <c r="M3733" s="118">
        <v>18.456332</v>
      </c>
      <c r="N3733" s="118">
        <v>-69.875564999999995</v>
      </c>
      <c r="O3733" s="117"/>
      <c r="P3733" s="117" t="s">
        <v>3876</v>
      </c>
      <c r="Q3733" s="117" t="s">
        <v>4693</v>
      </c>
      <c r="R3733" s="116"/>
    </row>
    <row r="3734" spans="2:18" ht="18" customHeight="1" x14ac:dyDescent="0.3">
      <c r="B3734" s="116" t="s">
        <v>8650</v>
      </c>
      <c r="C3734" s="116" t="s">
        <v>5581</v>
      </c>
      <c r="D3734" s="122" t="s">
        <v>3921</v>
      </c>
      <c r="E3734" s="116" t="s">
        <v>3937</v>
      </c>
      <c r="F3734" s="121" t="s">
        <v>3877</v>
      </c>
      <c r="G3734" s="120">
        <v>8</v>
      </c>
      <c r="H3734" s="119">
        <v>46051</v>
      </c>
      <c r="I3734" s="117" t="s">
        <v>7912</v>
      </c>
      <c r="J3734" s="117" t="s">
        <v>5245</v>
      </c>
      <c r="K3734" s="117" t="s">
        <v>5246</v>
      </c>
      <c r="L3734" s="117" t="s">
        <v>4137</v>
      </c>
      <c r="M3734" s="118">
        <v>18.528383000000002</v>
      </c>
      <c r="N3734" s="118">
        <v>-69.926074999999997</v>
      </c>
      <c r="O3734" s="117"/>
      <c r="P3734" s="117" t="s">
        <v>3933</v>
      </c>
      <c r="Q3734" s="117" t="s">
        <v>7774</v>
      </c>
      <c r="R3734" s="116"/>
    </row>
    <row r="3735" spans="2:18" ht="18" customHeight="1" x14ac:dyDescent="0.3">
      <c r="B3735" s="116" t="s">
        <v>8651</v>
      </c>
      <c r="C3735" s="116" t="s">
        <v>6777</v>
      </c>
      <c r="D3735" s="122" t="s">
        <v>2317</v>
      </c>
      <c r="E3735" s="116" t="s">
        <v>3935</v>
      </c>
      <c r="F3735" s="121" t="s">
        <v>3894</v>
      </c>
      <c r="G3735" s="120">
        <v>61</v>
      </c>
      <c r="H3735" s="119">
        <v>46051</v>
      </c>
      <c r="I3735" s="117" t="s">
        <v>6873</v>
      </c>
      <c r="J3735" s="117" t="s">
        <v>5250</v>
      </c>
      <c r="K3735" s="117" t="s">
        <v>5251</v>
      </c>
      <c r="L3735" s="117" t="s">
        <v>4054</v>
      </c>
      <c r="M3735" s="118">
        <v>18.434114999999998</v>
      </c>
      <c r="N3735" s="118">
        <v>-69.898336999999998</v>
      </c>
      <c r="O3735" s="117"/>
      <c r="P3735" s="117" t="s">
        <v>3933</v>
      </c>
      <c r="Q3735" s="117" t="s">
        <v>5171</v>
      </c>
      <c r="R3735" s="116"/>
    </row>
    <row r="3736" spans="2:18" ht="18" customHeight="1" x14ac:dyDescent="0.3">
      <c r="B3736" s="116" t="s">
        <v>8652</v>
      </c>
      <c r="C3736" s="116" t="s">
        <v>6433</v>
      </c>
      <c r="D3736" s="122" t="s">
        <v>1295</v>
      </c>
      <c r="E3736" s="116" t="s">
        <v>3884</v>
      </c>
      <c r="F3736" s="121" t="s">
        <v>3877</v>
      </c>
      <c r="G3736" s="120">
        <v>11</v>
      </c>
      <c r="H3736" s="119">
        <v>46051</v>
      </c>
      <c r="I3736" s="117" t="s">
        <v>8204</v>
      </c>
      <c r="J3736" s="117" t="s">
        <v>5250</v>
      </c>
      <c r="K3736" s="117" t="s">
        <v>5251</v>
      </c>
      <c r="L3736" s="117" t="s">
        <v>4054</v>
      </c>
      <c r="M3736" s="118">
        <v>18.509305999999999</v>
      </c>
      <c r="N3736" s="118">
        <v>-69.878652000000002</v>
      </c>
      <c r="O3736" s="117"/>
      <c r="P3736" s="117" t="s">
        <v>3876</v>
      </c>
      <c r="Q3736" s="117" t="s">
        <v>6978</v>
      </c>
      <c r="R3736" s="116"/>
    </row>
    <row r="3737" spans="2:18" ht="18" customHeight="1" x14ac:dyDescent="0.3">
      <c r="B3737" s="116" t="s">
        <v>8653</v>
      </c>
      <c r="C3737" s="116" t="s">
        <v>5752</v>
      </c>
      <c r="D3737" s="122" t="s">
        <v>3902</v>
      </c>
      <c r="E3737" s="116" t="s">
        <v>3871</v>
      </c>
      <c r="F3737" s="121" t="s">
        <v>3894</v>
      </c>
      <c r="G3737" s="120">
        <v>230</v>
      </c>
      <c r="H3737" s="119">
        <v>46051</v>
      </c>
      <c r="I3737" s="117" t="s">
        <v>7703</v>
      </c>
      <c r="J3737" s="117" t="s">
        <v>5384</v>
      </c>
      <c r="K3737" s="117" t="s">
        <v>5385</v>
      </c>
      <c r="L3737" s="117" t="s">
        <v>4025</v>
      </c>
      <c r="M3737" s="118">
        <v>18.495280000000001</v>
      </c>
      <c r="N3737" s="118">
        <v>-69.892463000000006</v>
      </c>
      <c r="O3737" s="117"/>
      <c r="P3737" s="117" t="s">
        <v>3876</v>
      </c>
      <c r="Q3737" s="117" t="s">
        <v>5171</v>
      </c>
      <c r="R3737" s="116"/>
    </row>
    <row r="3738" spans="2:18" ht="18" customHeight="1" x14ac:dyDescent="0.3">
      <c r="B3738" s="116" t="s">
        <v>8654</v>
      </c>
      <c r="C3738" s="116" t="s">
        <v>6899</v>
      </c>
      <c r="D3738" s="122" t="s">
        <v>3927</v>
      </c>
      <c r="E3738" s="116" t="s">
        <v>3938</v>
      </c>
      <c r="F3738" s="121" t="s">
        <v>3894</v>
      </c>
      <c r="G3738" s="120">
        <v>212</v>
      </c>
      <c r="H3738" s="119">
        <v>46051</v>
      </c>
      <c r="I3738" s="117" t="s">
        <v>8265</v>
      </c>
      <c r="J3738" s="117" t="s">
        <v>5384</v>
      </c>
      <c r="K3738" s="117" t="s">
        <v>5385</v>
      </c>
      <c r="L3738" s="117" t="s">
        <v>4025</v>
      </c>
      <c r="M3738" s="118">
        <v>18.48189</v>
      </c>
      <c r="N3738" s="118">
        <v>-69.871527999999998</v>
      </c>
      <c r="O3738" s="117"/>
      <c r="P3738" s="117" t="s">
        <v>3933</v>
      </c>
      <c r="Q3738" s="117" t="s">
        <v>5512</v>
      </c>
      <c r="R3738" s="116"/>
    </row>
    <row r="3739" spans="2:18" ht="18" customHeight="1" x14ac:dyDescent="0.3">
      <c r="B3739" s="116" t="s">
        <v>8655</v>
      </c>
      <c r="C3739" s="116" t="s">
        <v>7057</v>
      </c>
      <c r="D3739" s="122" t="s">
        <v>126</v>
      </c>
      <c r="E3739" s="116" t="s">
        <v>3905</v>
      </c>
      <c r="F3739" s="121" t="s">
        <v>3877</v>
      </c>
      <c r="G3739" s="120">
        <v>3</v>
      </c>
      <c r="H3739" s="119">
        <v>46051</v>
      </c>
      <c r="I3739" s="117" t="s">
        <v>6953</v>
      </c>
      <c r="J3739" s="117" t="s">
        <v>5759</v>
      </c>
      <c r="K3739" s="117" t="s">
        <v>5760</v>
      </c>
      <c r="L3739" s="117" t="s">
        <v>3998</v>
      </c>
      <c r="M3739" s="118">
        <v>18.432994000000001</v>
      </c>
      <c r="N3739" s="118">
        <v>-69.912009999999995</v>
      </c>
      <c r="O3739" s="117"/>
      <c r="P3739" s="117" t="s">
        <v>3876</v>
      </c>
      <c r="Q3739" s="117" t="s">
        <v>4693</v>
      </c>
      <c r="R3739" s="116"/>
    </row>
    <row r="3740" spans="2:18" ht="18" customHeight="1" x14ac:dyDescent="0.3">
      <c r="B3740" s="116" t="s">
        <v>8656</v>
      </c>
      <c r="C3740" s="116" t="s">
        <v>6190</v>
      </c>
      <c r="D3740" s="122" t="s">
        <v>3924</v>
      </c>
      <c r="E3740" s="116" t="s">
        <v>3925</v>
      </c>
      <c r="F3740" s="121" t="s">
        <v>3894</v>
      </c>
      <c r="G3740" s="120">
        <v>120</v>
      </c>
      <c r="H3740" s="119">
        <v>46051</v>
      </c>
      <c r="I3740" s="117" t="s">
        <v>8388</v>
      </c>
      <c r="J3740" s="117" t="s">
        <v>5759</v>
      </c>
      <c r="K3740" s="117" t="s">
        <v>5760</v>
      </c>
      <c r="L3740" s="117" t="s">
        <v>4054</v>
      </c>
      <c r="M3740" s="118">
        <v>18.483212999999999</v>
      </c>
      <c r="N3740" s="118">
        <v>-69.902454000000006</v>
      </c>
      <c r="O3740" s="117"/>
      <c r="P3740" s="117" t="s">
        <v>3876</v>
      </c>
      <c r="Q3740" s="117" t="s">
        <v>5512</v>
      </c>
      <c r="R3740" s="116"/>
    </row>
    <row r="3741" spans="2:18" ht="18" customHeight="1" x14ac:dyDescent="0.3">
      <c r="B3741" s="116" t="s">
        <v>8657</v>
      </c>
      <c r="C3741" s="116" t="s">
        <v>8658</v>
      </c>
      <c r="D3741" s="122" t="s">
        <v>3914</v>
      </c>
      <c r="E3741" s="116" t="s">
        <v>3915</v>
      </c>
      <c r="F3741" s="121" t="s">
        <v>3877</v>
      </c>
      <c r="G3741" s="120">
        <v>1</v>
      </c>
      <c r="H3741" s="119">
        <v>46051</v>
      </c>
      <c r="I3741" s="117" t="s">
        <v>8659</v>
      </c>
      <c r="J3741" s="117" t="s">
        <v>6569</v>
      </c>
      <c r="K3741" s="117" t="s">
        <v>6570</v>
      </c>
      <c r="L3741" s="117" t="s">
        <v>3989</v>
      </c>
      <c r="M3741" s="118">
        <v>18.491558000000001</v>
      </c>
      <c r="N3741" s="118">
        <v>-69.876084000000006</v>
      </c>
      <c r="O3741" s="117"/>
      <c r="P3741" s="117" t="s">
        <v>3876</v>
      </c>
      <c r="Q3741" s="117" t="s">
        <v>4442</v>
      </c>
      <c r="R3741" s="116"/>
    </row>
    <row r="3742" spans="2:18" ht="18" customHeight="1" x14ac:dyDescent="0.3">
      <c r="B3742" s="116" t="s">
        <v>8660</v>
      </c>
      <c r="C3742" s="116" t="s">
        <v>6604</v>
      </c>
      <c r="D3742" s="122" t="s">
        <v>79</v>
      </c>
      <c r="E3742" s="116" t="s">
        <v>80</v>
      </c>
      <c r="F3742" s="121" t="s">
        <v>3877</v>
      </c>
      <c r="G3742" s="120">
        <v>2</v>
      </c>
      <c r="H3742" s="119">
        <v>46051</v>
      </c>
      <c r="I3742" s="117" t="s">
        <v>8661</v>
      </c>
      <c r="J3742" s="117" t="s">
        <v>6478</v>
      </c>
      <c r="K3742" s="117" t="s">
        <v>6479</v>
      </c>
      <c r="L3742" s="117" t="s">
        <v>4025</v>
      </c>
      <c r="M3742" s="118">
        <v>18.454314</v>
      </c>
      <c r="N3742" s="118">
        <v>-69.897452000000001</v>
      </c>
      <c r="O3742" s="117"/>
      <c r="P3742" s="117" t="s">
        <v>3876</v>
      </c>
      <c r="Q3742" s="117" t="s">
        <v>4693</v>
      </c>
      <c r="R3742" s="116"/>
    </row>
    <row r="3743" spans="2:18" ht="18" customHeight="1" x14ac:dyDescent="0.3">
      <c r="B3743" s="116" t="s">
        <v>8662</v>
      </c>
      <c r="C3743" s="116" t="s">
        <v>6788</v>
      </c>
      <c r="D3743" s="122" t="s">
        <v>79</v>
      </c>
      <c r="E3743" s="116" t="s">
        <v>80</v>
      </c>
      <c r="F3743" s="121" t="s">
        <v>3877</v>
      </c>
      <c r="G3743" s="120">
        <v>1</v>
      </c>
      <c r="H3743" s="119">
        <v>46051</v>
      </c>
      <c r="I3743" s="117" t="s">
        <v>8394</v>
      </c>
      <c r="J3743" s="117" t="s">
        <v>5668</v>
      </c>
      <c r="K3743" s="117" t="s">
        <v>5669</v>
      </c>
      <c r="L3743" s="117" t="s">
        <v>4008</v>
      </c>
      <c r="M3743" s="118">
        <v>18.432383000000002</v>
      </c>
      <c r="N3743" s="118">
        <v>-69.919567999999998</v>
      </c>
      <c r="O3743" s="117"/>
      <c r="P3743" s="117" t="s">
        <v>3876</v>
      </c>
      <c r="Q3743" s="117" t="s">
        <v>4693</v>
      </c>
      <c r="R3743" s="116"/>
    </row>
    <row r="3744" spans="2:18" ht="18" customHeight="1" x14ac:dyDescent="0.3">
      <c r="B3744" s="116" t="s">
        <v>8663</v>
      </c>
      <c r="C3744" s="116" t="s">
        <v>6614</v>
      </c>
      <c r="D3744" s="122" t="s">
        <v>3914</v>
      </c>
      <c r="E3744" s="116" t="s">
        <v>3915</v>
      </c>
      <c r="F3744" s="121" t="s">
        <v>3877</v>
      </c>
      <c r="G3744" s="120">
        <v>2</v>
      </c>
      <c r="H3744" s="119">
        <v>46051</v>
      </c>
      <c r="I3744" s="117" t="s">
        <v>8477</v>
      </c>
      <c r="J3744" s="117" t="s">
        <v>6546</v>
      </c>
      <c r="K3744" s="117" t="s">
        <v>6547</v>
      </c>
      <c r="L3744" s="117" t="s">
        <v>3981</v>
      </c>
      <c r="M3744" s="118">
        <v>18.453344000000001</v>
      </c>
      <c r="N3744" s="118">
        <v>-69.842813000000007</v>
      </c>
      <c r="O3744" s="117"/>
      <c r="P3744" s="117" t="s">
        <v>3876</v>
      </c>
      <c r="Q3744" s="117" t="s">
        <v>4442</v>
      </c>
      <c r="R3744" s="116"/>
    </row>
    <row r="3745" spans="2:18" ht="18" customHeight="1" x14ac:dyDescent="0.3">
      <c r="B3745" s="116" t="s">
        <v>8664</v>
      </c>
      <c r="C3745" s="116" t="s">
        <v>6715</v>
      </c>
      <c r="D3745" s="122" t="s">
        <v>3908</v>
      </c>
      <c r="E3745" s="116" t="s">
        <v>3909</v>
      </c>
      <c r="F3745" s="121" t="s">
        <v>3877</v>
      </c>
      <c r="G3745" s="120">
        <v>1</v>
      </c>
      <c r="H3745" s="119">
        <v>46051</v>
      </c>
      <c r="I3745" s="117" t="s">
        <v>8479</v>
      </c>
      <c r="J3745" s="117" t="s">
        <v>6300</v>
      </c>
      <c r="K3745" s="117" t="s">
        <v>6301</v>
      </c>
      <c r="L3745" s="117" t="s">
        <v>4137</v>
      </c>
      <c r="M3745" s="118">
        <v>18.445591</v>
      </c>
      <c r="N3745" s="118">
        <v>-69.916770999999997</v>
      </c>
      <c r="O3745" s="117"/>
      <c r="P3745" s="117" t="s">
        <v>3876</v>
      </c>
      <c r="Q3745" s="117" t="s">
        <v>4442</v>
      </c>
      <c r="R3745" s="116"/>
    </row>
    <row r="3746" spans="2:18" ht="18" customHeight="1" x14ac:dyDescent="0.3">
      <c r="B3746" s="116" t="s">
        <v>8665</v>
      </c>
      <c r="C3746" s="116" t="s">
        <v>6333</v>
      </c>
      <c r="D3746" s="122" t="s">
        <v>122</v>
      </c>
      <c r="E3746" s="116" t="s">
        <v>3904</v>
      </c>
      <c r="F3746" s="121" t="s">
        <v>3877</v>
      </c>
      <c r="G3746" s="120">
        <v>1</v>
      </c>
      <c r="H3746" s="119">
        <v>46051</v>
      </c>
      <c r="I3746" s="117" t="s">
        <v>7835</v>
      </c>
      <c r="J3746" s="117" t="s">
        <v>5823</v>
      </c>
      <c r="K3746" s="117" t="s">
        <v>5824</v>
      </c>
      <c r="L3746" s="117" t="s">
        <v>3992</v>
      </c>
      <c r="M3746" s="118">
        <v>18.465468000000001</v>
      </c>
      <c r="N3746" s="118">
        <v>-69.854971000000006</v>
      </c>
      <c r="O3746" s="117"/>
      <c r="P3746" s="117" t="s">
        <v>3876</v>
      </c>
      <c r="Q3746" s="117" t="s">
        <v>4693</v>
      </c>
      <c r="R3746" s="116"/>
    </row>
    <row r="3747" spans="2:18" ht="18" customHeight="1" x14ac:dyDescent="0.3">
      <c r="B3747" s="116" t="s">
        <v>8666</v>
      </c>
      <c r="C3747" s="116" t="s">
        <v>6608</v>
      </c>
      <c r="D3747" s="122" t="s">
        <v>3901</v>
      </c>
      <c r="E3747" s="116" t="s">
        <v>3893</v>
      </c>
      <c r="F3747" s="121" t="s">
        <v>3894</v>
      </c>
      <c r="G3747" s="120">
        <v>109</v>
      </c>
      <c r="H3747" s="119">
        <v>46051</v>
      </c>
      <c r="I3747" s="117" t="s">
        <v>7760</v>
      </c>
      <c r="J3747" s="117" t="s">
        <v>5705</v>
      </c>
      <c r="K3747" s="117" t="s">
        <v>5706</v>
      </c>
      <c r="L3747" s="117" t="s">
        <v>3984</v>
      </c>
      <c r="M3747" s="118">
        <v>18.463847000000001</v>
      </c>
      <c r="N3747" s="118">
        <v>-69.872756999999993</v>
      </c>
      <c r="O3747" s="117"/>
      <c r="P3747" s="117" t="s">
        <v>3876</v>
      </c>
      <c r="Q3747" s="117" t="s">
        <v>5171</v>
      </c>
      <c r="R3747" s="116"/>
    </row>
    <row r="3748" spans="2:18" ht="18" customHeight="1" x14ac:dyDescent="0.3">
      <c r="B3748" s="116" t="s">
        <v>8667</v>
      </c>
      <c r="C3748" s="116" t="s">
        <v>4260</v>
      </c>
      <c r="D3748" s="122" t="s">
        <v>3901</v>
      </c>
      <c r="E3748" s="116" t="s">
        <v>3893</v>
      </c>
      <c r="F3748" s="121" t="s">
        <v>3894</v>
      </c>
      <c r="G3748" s="120">
        <v>49</v>
      </c>
      <c r="H3748" s="119">
        <v>46051</v>
      </c>
      <c r="I3748" s="117" t="s">
        <v>8184</v>
      </c>
      <c r="J3748" s="117" t="s">
        <v>4082</v>
      </c>
      <c r="K3748" s="117" t="s">
        <v>4083</v>
      </c>
      <c r="L3748" s="117" t="s">
        <v>4019</v>
      </c>
      <c r="M3748" s="118">
        <v>18.505216000000001</v>
      </c>
      <c r="N3748" s="118">
        <v>-69.872140000000002</v>
      </c>
      <c r="O3748" s="117"/>
      <c r="P3748" s="117" t="s">
        <v>3876</v>
      </c>
      <c r="Q3748" s="117" t="s">
        <v>5171</v>
      </c>
      <c r="R3748" s="116"/>
    </row>
    <row r="3749" spans="2:18" ht="18" customHeight="1" x14ac:dyDescent="0.3">
      <c r="B3749" s="116" t="s">
        <v>8668</v>
      </c>
      <c r="C3749" s="116" t="s">
        <v>4296</v>
      </c>
      <c r="D3749" s="122" t="s">
        <v>3896</v>
      </c>
      <c r="E3749" s="116" t="s">
        <v>3936</v>
      </c>
      <c r="F3749" s="121" t="s">
        <v>3894</v>
      </c>
      <c r="G3749" s="120">
        <v>32</v>
      </c>
      <c r="H3749" s="119">
        <v>46051</v>
      </c>
      <c r="I3749" s="117" t="s">
        <v>8602</v>
      </c>
      <c r="J3749" s="117" t="s">
        <v>4151</v>
      </c>
      <c r="K3749" s="117" t="s">
        <v>4152</v>
      </c>
      <c r="L3749" s="117" t="s">
        <v>3989</v>
      </c>
      <c r="M3749" s="118">
        <v>18.434539999999998</v>
      </c>
      <c r="N3749" s="118">
        <v>-69.894819999999996</v>
      </c>
      <c r="O3749" s="117"/>
      <c r="P3749" s="117" t="s">
        <v>3933</v>
      </c>
      <c r="Q3749" s="117" t="s">
        <v>5171</v>
      </c>
      <c r="R3749" s="116"/>
    </row>
    <row r="3750" spans="2:18" ht="18" customHeight="1" x14ac:dyDescent="0.3">
      <c r="B3750" s="116" t="s">
        <v>8669</v>
      </c>
      <c r="C3750" s="116" t="s">
        <v>4160</v>
      </c>
      <c r="D3750" s="122" t="s">
        <v>359</v>
      </c>
      <c r="E3750" s="116" t="s">
        <v>3917</v>
      </c>
      <c r="F3750" s="121" t="s">
        <v>3877</v>
      </c>
      <c r="G3750" s="120">
        <v>3</v>
      </c>
      <c r="H3750" s="119">
        <v>46051</v>
      </c>
      <c r="I3750" s="117" t="s">
        <v>6965</v>
      </c>
      <c r="J3750" s="117" t="s">
        <v>3979</v>
      </c>
      <c r="K3750" s="117" t="s">
        <v>3980</v>
      </c>
      <c r="L3750" s="117" t="s">
        <v>3984</v>
      </c>
      <c r="M3750" s="118">
        <v>18.521024000000001</v>
      </c>
      <c r="N3750" s="118">
        <v>-69.856527999999997</v>
      </c>
      <c r="O3750" s="117"/>
      <c r="P3750" s="117" t="s">
        <v>3876</v>
      </c>
      <c r="Q3750" s="117" t="s">
        <v>6124</v>
      </c>
      <c r="R3750" s="116"/>
    </row>
    <row r="3751" spans="2:18" ht="18" customHeight="1" x14ac:dyDescent="0.3">
      <c r="B3751" s="116" t="s">
        <v>8670</v>
      </c>
      <c r="C3751" s="116" t="s">
        <v>4201</v>
      </c>
      <c r="D3751" s="122" t="s">
        <v>3903</v>
      </c>
      <c r="E3751" s="116" t="s">
        <v>3855</v>
      </c>
      <c r="F3751" s="121" t="s">
        <v>3877</v>
      </c>
      <c r="G3751" s="120">
        <v>5</v>
      </c>
      <c r="H3751" s="119">
        <v>46051</v>
      </c>
      <c r="I3751" s="117" t="s">
        <v>6517</v>
      </c>
      <c r="J3751" s="117" t="s">
        <v>4089</v>
      </c>
      <c r="K3751" s="117" t="s">
        <v>4090</v>
      </c>
      <c r="L3751" s="117" t="s">
        <v>4032</v>
      </c>
      <c r="M3751" s="118">
        <v>18.519718999999998</v>
      </c>
      <c r="N3751" s="118">
        <v>-69.845427000000001</v>
      </c>
      <c r="O3751" s="117"/>
      <c r="P3751" s="117" t="s">
        <v>3876</v>
      </c>
      <c r="Q3751" s="117" t="s">
        <v>4940</v>
      </c>
      <c r="R3751" s="116"/>
    </row>
    <row r="3752" spans="2:18" ht="18" customHeight="1" x14ac:dyDescent="0.3">
      <c r="B3752" s="116" t="s">
        <v>8671</v>
      </c>
      <c r="C3752" s="116" t="s">
        <v>4260</v>
      </c>
      <c r="D3752" s="122" t="s">
        <v>3927</v>
      </c>
      <c r="E3752" s="116" t="s">
        <v>3938</v>
      </c>
      <c r="F3752" s="121" t="s">
        <v>3894</v>
      </c>
      <c r="G3752" s="120">
        <v>36</v>
      </c>
      <c r="H3752" s="119">
        <v>46051</v>
      </c>
      <c r="I3752" s="117" t="s">
        <v>8672</v>
      </c>
      <c r="J3752" s="117" t="s">
        <v>4060</v>
      </c>
      <c r="K3752" s="117" t="s">
        <v>4061</v>
      </c>
      <c r="L3752" s="117" t="s">
        <v>3961</v>
      </c>
      <c r="M3752" s="118">
        <v>18.512025999999999</v>
      </c>
      <c r="N3752" s="118">
        <v>-69.871478999999994</v>
      </c>
      <c r="O3752" s="117"/>
      <c r="P3752" s="117" t="s">
        <v>3933</v>
      </c>
      <c r="Q3752" s="117" t="s">
        <v>5512</v>
      </c>
      <c r="R3752" s="116"/>
    </row>
    <row r="3753" spans="2:18" ht="18" customHeight="1" x14ac:dyDescent="0.3">
      <c r="B3753" s="116" t="s">
        <v>8673</v>
      </c>
      <c r="C3753" s="116" t="s">
        <v>4226</v>
      </c>
      <c r="D3753" s="122" t="s">
        <v>3902</v>
      </c>
      <c r="E3753" s="116" t="s">
        <v>3871</v>
      </c>
      <c r="F3753" s="121" t="s">
        <v>3894</v>
      </c>
      <c r="G3753" s="120">
        <v>43</v>
      </c>
      <c r="H3753" s="119">
        <v>46051</v>
      </c>
      <c r="I3753" s="117" t="s">
        <v>6226</v>
      </c>
      <c r="J3753" s="117" t="s">
        <v>3973</v>
      </c>
      <c r="K3753" s="117" t="s">
        <v>3974</v>
      </c>
      <c r="L3753" s="117" t="s">
        <v>3989</v>
      </c>
      <c r="M3753" s="118">
        <v>18.472121999999999</v>
      </c>
      <c r="N3753" s="118">
        <v>-69.850733000000005</v>
      </c>
      <c r="O3753" s="117"/>
      <c r="P3753" s="117" t="s">
        <v>3876</v>
      </c>
      <c r="Q3753" s="117" t="s">
        <v>5171</v>
      </c>
      <c r="R3753" s="116"/>
    </row>
    <row r="3754" spans="2:18" ht="18" customHeight="1" x14ac:dyDescent="0.3">
      <c r="B3754" s="116" t="s">
        <v>8674</v>
      </c>
      <c r="C3754" s="116" t="s">
        <v>4350</v>
      </c>
      <c r="D3754" s="122" t="s">
        <v>3901</v>
      </c>
      <c r="E3754" s="116" t="s">
        <v>3893</v>
      </c>
      <c r="F3754" s="121" t="s">
        <v>3894</v>
      </c>
      <c r="G3754" s="120">
        <v>39</v>
      </c>
      <c r="H3754" s="119">
        <v>46051</v>
      </c>
      <c r="I3754" s="117" t="s">
        <v>6525</v>
      </c>
      <c r="J3754" s="117" t="s">
        <v>4038</v>
      </c>
      <c r="K3754" s="117" t="s">
        <v>4039</v>
      </c>
      <c r="L3754" s="117" t="s">
        <v>3989</v>
      </c>
      <c r="M3754" s="118">
        <v>18.449971999999999</v>
      </c>
      <c r="N3754" s="118">
        <v>-69.921172999999996</v>
      </c>
      <c r="O3754" s="117"/>
      <c r="P3754" s="117" t="s">
        <v>3876</v>
      </c>
      <c r="Q3754" s="117" t="s">
        <v>5171</v>
      </c>
      <c r="R3754" s="116"/>
    </row>
    <row r="3755" spans="2:18" ht="18" customHeight="1" x14ac:dyDescent="0.3">
      <c r="B3755" s="116" t="s">
        <v>8675</v>
      </c>
      <c r="C3755" s="116" t="s">
        <v>4541</v>
      </c>
      <c r="D3755" s="122" t="s">
        <v>3897</v>
      </c>
      <c r="E3755" s="116" t="s">
        <v>3940</v>
      </c>
      <c r="F3755" s="121" t="s">
        <v>3894</v>
      </c>
      <c r="G3755" s="120">
        <v>102</v>
      </c>
      <c r="H3755" s="119">
        <v>46051</v>
      </c>
      <c r="I3755" s="117" t="s">
        <v>7789</v>
      </c>
      <c r="J3755" s="117" t="s">
        <v>4038</v>
      </c>
      <c r="K3755" s="117" t="s">
        <v>4039</v>
      </c>
      <c r="L3755" s="117" t="s">
        <v>4040</v>
      </c>
      <c r="M3755" s="118">
        <v>18.494284</v>
      </c>
      <c r="N3755" s="118">
        <v>-69.865208999999993</v>
      </c>
      <c r="O3755" s="117"/>
      <c r="P3755" s="117" t="s">
        <v>2662</v>
      </c>
      <c r="Q3755" s="117" t="s">
        <v>5512</v>
      </c>
      <c r="R3755" s="116"/>
    </row>
    <row r="3756" spans="2:18" ht="18" customHeight="1" x14ac:dyDescent="0.3">
      <c r="B3756" s="116" t="s">
        <v>8676</v>
      </c>
      <c r="C3756" s="116" t="s">
        <v>5637</v>
      </c>
      <c r="D3756" s="122" t="s">
        <v>3901</v>
      </c>
      <c r="E3756" s="116" t="s">
        <v>3893</v>
      </c>
      <c r="F3756" s="121" t="s">
        <v>3894</v>
      </c>
      <c r="G3756" s="120">
        <v>49</v>
      </c>
      <c r="H3756" s="119">
        <v>46052</v>
      </c>
      <c r="I3756" s="117" t="s">
        <v>8526</v>
      </c>
      <c r="J3756" s="117" t="s">
        <v>5425</v>
      </c>
      <c r="K3756" s="117" t="s">
        <v>5426</v>
      </c>
      <c r="L3756" s="117" t="s">
        <v>4014</v>
      </c>
      <c r="M3756" s="118">
        <v>18.453451000000001</v>
      </c>
      <c r="N3756" s="118">
        <v>-69.928725</v>
      </c>
      <c r="O3756" s="117"/>
      <c r="P3756" s="117" t="s">
        <v>3876</v>
      </c>
      <c r="Q3756" s="117" t="s">
        <v>5171</v>
      </c>
      <c r="R3756" s="116"/>
    </row>
    <row r="3757" spans="2:18" ht="18" customHeight="1" x14ac:dyDescent="0.3">
      <c r="B3757" s="116" t="s">
        <v>8677</v>
      </c>
      <c r="C3757" s="116" t="s">
        <v>5268</v>
      </c>
      <c r="D3757" s="122" t="s">
        <v>280</v>
      </c>
      <c r="E3757" s="116" t="s">
        <v>281</v>
      </c>
      <c r="F3757" s="121" t="s">
        <v>3877</v>
      </c>
      <c r="G3757" s="120">
        <v>3</v>
      </c>
      <c r="H3757" s="119">
        <v>46052</v>
      </c>
      <c r="I3757" s="117" t="s">
        <v>8678</v>
      </c>
      <c r="J3757" s="117" t="s">
        <v>5243</v>
      </c>
      <c r="K3757" s="117" t="s">
        <v>6047</v>
      </c>
      <c r="L3757" s="117" t="s">
        <v>3998</v>
      </c>
      <c r="M3757" s="118">
        <v>18.489053999999999</v>
      </c>
      <c r="N3757" s="118">
        <v>-69.906142000000003</v>
      </c>
      <c r="O3757" s="117"/>
      <c r="P3757" s="117" t="s">
        <v>3876</v>
      </c>
      <c r="Q3757" s="117" t="s">
        <v>4693</v>
      </c>
      <c r="R3757" s="116"/>
    </row>
    <row r="3758" spans="2:18" ht="18" customHeight="1" x14ac:dyDescent="0.3">
      <c r="B3758" s="116" t="s">
        <v>8679</v>
      </c>
      <c r="C3758" s="116" t="s">
        <v>5466</v>
      </c>
      <c r="D3758" s="122" t="s">
        <v>3921</v>
      </c>
      <c r="E3758" s="116" t="s">
        <v>3937</v>
      </c>
      <c r="F3758" s="121" t="s">
        <v>3877</v>
      </c>
      <c r="G3758" s="120">
        <v>14</v>
      </c>
      <c r="H3758" s="119">
        <v>46052</v>
      </c>
      <c r="I3758" s="117" t="s">
        <v>8490</v>
      </c>
      <c r="J3758" s="117" t="s">
        <v>5250</v>
      </c>
      <c r="K3758" s="117" t="s">
        <v>5251</v>
      </c>
      <c r="L3758" s="117" t="s">
        <v>4054</v>
      </c>
      <c r="M3758" s="118">
        <v>18.501581000000002</v>
      </c>
      <c r="N3758" s="118">
        <v>-69.833573999999999</v>
      </c>
      <c r="O3758" s="117"/>
      <c r="P3758" s="117" t="s">
        <v>3933</v>
      </c>
      <c r="Q3758" s="117" t="s">
        <v>7774</v>
      </c>
      <c r="R3758" s="116"/>
    </row>
    <row r="3759" spans="2:18" ht="18" customHeight="1" x14ac:dyDescent="0.3">
      <c r="B3759" s="116" t="s">
        <v>8680</v>
      </c>
      <c r="C3759" s="116" t="s">
        <v>5701</v>
      </c>
      <c r="D3759" s="122" t="s">
        <v>67</v>
      </c>
      <c r="E3759" s="116" t="s">
        <v>68</v>
      </c>
      <c r="F3759" s="121" t="s">
        <v>3894</v>
      </c>
      <c r="G3759" s="120">
        <v>46</v>
      </c>
      <c r="H3759" s="119">
        <v>46052</v>
      </c>
      <c r="I3759" s="117" t="s">
        <v>8681</v>
      </c>
      <c r="J3759" s="117" t="s">
        <v>5663</v>
      </c>
      <c r="K3759" s="117" t="s">
        <v>5664</v>
      </c>
      <c r="L3759" s="117" t="s">
        <v>3975</v>
      </c>
      <c r="M3759" s="118">
        <v>18.521135999999998</v>
      </c>
      <c r="N3759" s="118">
        <v>-69.893913999999995</v>
      </c>
      <c r="O3759" s="117"/>
      <c r="P3759" s="117" t="s">
        <v>2662</v>
      </c>
      <c r="Q3759" s="117" t="s">
        <v>5171</v>
      </c>
      <c r="R3759" s="116"/>
    </row>
    <row r="3760" spans="2:18" ht="18" customHeight="1" x14ac:dyDescent="0.3">
      <c r="B3760" s="116" t="s">
        <v>8682</v>
      </c>
      <c r="C3760" s="116" t="s">
        <v>5701</v>
      </c>
      <c r="D3760" s="122" t="s">
        <v>3908</v>
      </c>
      <c r="E3760" s="116" t="s">
        <v>3909</v>
      </c>
      <c r="F3760" s="121" t="s">
        <v>3877</v>
      </c>
      <c r="G3760" s="120">
        <v>1</v>
      </c>
      <c r="H3760" s="119">
        <v>46052</v>
      </c>
      <c r="I3760" s="117" t="s">
        <v>8494</v>
      </c>
      <c r="J3760" s="117" t="s">
        <v>6376</v>
      </c>
      <c r="K3760" s="117" t="s">
        <v>6377</v>
      </c>
      <c r="L3760" s="117" t="s">
        <v>3998</v>
      </c>
      <c r="M3760" s="118">
        <v>18.507439000000002</v>
      </c>
      <c r="N3760" s="118">
        <v>-69.873170000000002</v>
      </c>
      <c r="O3760" s="117"/>
      <c r="P3760" s="117" t="s">
        <v>3876</v>
      </c>
      <c r="Q3760" s="117" t="s">
        <v>4442</v>
      </c>
      <c r="R3760" s="116"/>
    </row>
    <row r="3761" spans="2:18" ht="18" customHeight="1" x14ac:dyDescent="0.3">
      <c r="B3761" s="116" t="s">
        <v>8683</v>
      </c>
      <c r="C3761" s="116" t="s">
        <v>7543</v>
      </c>
      <c r="D3761" s="122" t="s">
        <v>345</v>
      </c>
      <c r="E3761" s="116" t="s">
        <v>346</v>
      </c>
      <c r="F3761" s="121" t="s">
        <v>3877</v>
      </c>
      <c r="G3761" s="120">
        <v>5</v>
      </c>
      <c r="H3761" s="119">
        <v>46052</v>
      </c>
      <c r="I3761" s="117" t="s">
        <v>7292</v>
      </c>
      <c r="J3761" s="117" t="s">
        <v>6438</v>
      </c>
      <c r="K3761" s="117" t="s">
        <v>6439</v>
      </c>
      <c r="L3761" s="117" t="s">
        <v>3984</v>
      </c>
      <c r="M3761" s="118">
        <v>18.459019999999999</v>
      </c>
      <c r="N3761" s="118">
        <v>-69.861497999999997</v>
      </c>
      <c r="O3761" s="117"/>
      <c r="P3761" s="117" t="s">
        <v>3876</v>
      </c>
      <c r="Q3761" s="117" t="s">
        <v>4192</v>
      </c>
      <c r="R3761" s="116"/>
    </row>
    <row r="3762" spans="2:18" ht="18" customHeight="1" x14ac:dyDescent="0.3">
      <c r="B3762" s="116" t="s">
        <v>8684</v>
      </c>
      <c r="C3762" s="116" t="s">
        <v>6441</v>
      </c>
      <c r="D3762" s="122" t="s">
        <v>114</v>
      </c>
      <c r="E3762" s="116" t="s">
        <v>115</v>
      </c>
      <c r="F3762" s="121" t="s">
        <v>3877</v>
      </c>
      <c r="G3762" s="120">
        <v>7</v>
      </c>
      <c r="H3762" s="119">
        <v>46052</v>
      </c>
      <c r="I3762" s="117" t="s">
        <v>7886</v>
      </c>
      <c r="J3762" s="117" t="s">
        <v>5936</v>
      </c>
      <c r="K3762" s="117" t="s">
        <v>5937</v>
      </c>
      <c r="L3762" s="117" t="s">
        <v>3989</v>
      </c>
      <c r="M3762" s="118">
        <v>18.439297</v>
      </c>
      <c r="N3762" s="118">
        <v>-69.896673000000007</v>
      </c>
      <c r="O3762" s="117"/>
      <c r="P3762" s="117" t="s">
        <v>3876</v>
      </c>
      <c r="Q3762" s="117" t="s">
        <v>4693</v>
      </c>
      <c r="R3762" s="116"/>
    </row>
    <row r="3763" spans="2:18" ht="18" customHeight="1" x14ac:dyDescent="0.3">
      <c r="B3763" s="116" t="s">
        <v>8685</v>
      </c>
      <c r="C3763" s="116" t="s">
        <v>4149</v>
      </c>
      <c r="D3763" s="122" t="s">
        <v>1345</v>
      </c>
      <c r="E3763" s="116" t="s">
        <v>3854</v>
      </c>
      <c r="F3763" s="121" t="s">
        <v>3877</v>
      </c>
      <c r="G3763" s="120">
        <v>4</v>
      </c>
      <c r="H3763" s="119">
        <v>46052</v>
      </c>
      <c r="I3763" s="117" t="s">
        <v>6654</v>
      </c>
      <c r="J3763" s="117" t="s">
        <v>4082</v>
      </c>
      <c r="K3763" s="117" t="s">
        <v>4083</v>
      </c>
      <c r="L3763" s="117" t="s">
        <v>4054</v>
      </c>
      <c r="M3763" s="118">
        <v>18.438901999999999</v>
      </c>
      <c r="N3763" s="118">
        <v>-69.924508000000003</v>
      </c>
      <c r="O3763" s="117"/>
      <c r="P3763" s="117" t="s">
        <v>3876</v>
      </c>
      <c r="Q3763" s="117" t="s">
        <v>4940</v>
      </c>
      <c r="R3763" s="116"/>
    </row>
    <row r="3764" spans="2:18" ht="18" customHeight="1" x14ac:dyDescent="0.3">
      <c r="B3764" s="116" t="s">
        <v>8686</v>
      </c>
      <c r="C3764" s="116" t="s">
        <v>4224</v>
      </c>
      <c r="D3764" s="122" t="s">
        <v>126</v>
      </c>
      <c r="E3764" s="116" t="s">
        <v>3905</v>
      </c>
      <c r="F3764" s="121" t="s">
        <v>3877</v>
      </c>
      <c r="G3764" s="120">
        <v>1</v>
      </c>
      <c r="H3764" s="119">
        <v>46052</v>
      </c>
      <c r="I3764" s="117" t="s">
        <v>5594</v>
      </c>
      <c r="J3764" s="117" t="s">
        <v>4151</v>
      </c>
      <c r="K3764" s="117" t="s">
        <v>4152</v>
      </c>
      <c r="L3764" s="117" t="s">
        <v>3989</v>
      </c>
      <c r="M3764" s="118">
        <v>18.514927</v>
      </c>
      <c r="N3764" s="118">
        <v>-69.866894000000002</v>
      </c>
      <c r="O3764" s="117"/>
      <c r="P3764" s="117" t="s">
        <v>3876</v>
      </c>
      <c r="Q3764" s="117" t="s">
        <v>4693</v>
      </c>
      <c r="R3764" s="116"/>
    </row>
    <row r="3765" spans="2:18" ht="18" customHeight="1" x14ac:dyDescent="0.3">
      <c r="B3765" s="116" t="s">
        <v>8687</v>
      </c>
      <c r="C3765" s="116" t="s">
        <v>5134</v>
      </c>
      <c r="D3765" s="122" t="s">
        <v>2285</v>
      </c>
      <c r="E3765" s="116" t="s">
        <v>3934</v>
      </c>
      <c r="F3765" s="121" t="s">
        <v>3877</v>
      </c>
      <c r="G3765" s="120">
        <v>3</v>
      </c>
      <c r="H3765" s="119">
        <v>46052</v>
      </c>
      <c r="I3765" s="117" t="s">
        <v>6919</v>
      </c>
      <c r="J3765" s="117" t="s">
        <v>4151</v>
      </c>
      <c r="K3765" s="117" t="s">
        <v>4152</v>
      </c>
      <c r="L3765" s="117" t="s">
        <v>3975</v>
      </c>
      <c r="M3765" s="118">
        <v>18.441617000000001</v>
      </c>
      <c r="N3765" s="118">
        <v>-69.89282</v>
      </c>
      <c r="O3765" s="117"/>
      <c r="P3765" s="117" t="s">
        <v>3933</v>
      </c>
      <c r="Q3765" s="117" t="s">
        <v>4940</v>
      </c>
      <c r="R3765" s="116"/>
    </row>
    <row r="3766" spans="2:18" ht="18" customHeight="1" x14ac:dyDescent="0.3">
      <c r="B3766" s="116" t="s">
        <v>8688</v>
      </c>
      <c r="C3766" s="116" t="s">
        <v>4350</v>
      </c>
      <c r="D3766" s="122" t="s">
        <v>3928</v>
      </c>
      <c r="E3766" s="116" t="s">
        <v>3861</v>
      </c>
      <c r="F3766" s="121" t="s">
        <v>3877</v>
      </c>
      <c r="G3766" s="120">
        <v>8</v>
      </c>
      <c r="H3766" s="119">
        <v>46052</v>
      </c>
      <c r="I3766" s="117" t="s">
        <v>7773</v>
      </c>
      <c r="J3766" s="117" t="s">
        <v>4023</v>
      </c>
      <c r="K3766" s="117" t="s">
        <v>4024</v>
      </c>
      <c r="L3766" s="117" t="s">
        <v>4137</v>
      </c>
      <c r="M3766" s="118">
        <v>18.496141000000001</v>
      </c>
      <c r="N3766" s="118">
        <v>-69.882456000000005</v>
      </c>
      <c r="O3766" s="117"/>
      <c r="P3766" s="117" t="s">
        <v>3876</v>
      </c>
      <c r="Q3766" s="117" t="s">
        <v>7774</v>
      </c>
      <c r="R3766" s="116"/>
    </row>
    <row r="3767" spans="2:18" ht="18" customHeight="1" x14ac:dyDescent="0.3">
      <c r="B3767" s="116" t="s">
        <v>8689</v>
      </c>
      <c r="C3767" s="116" t="s">
        <v>6131</v>
      </c>
      <c r="D3767" s="122" t="s">
        <v>189</v>
      </c>
      <c r="E3767" s="116" t="s">
        <v>190</v>
      </c>
      <c r="F3767" s="121" t="s">
        <v>3877</v>
      </c>
      <c r="G3767" s="120">
        <v>2</v>
      </c>
      <c r="H3767" s="119">
        <v>46055</v>
      </c>
      <c r="I3767" s="117" t="s">
        <v>7903</v>
      </c>
      <c r="J3767" s="117" t="s">
        <v>5265</v>
      </c>
      <c r="K3767" s="117" t="s">
        <v>5266</v>
      </c>
      <c r="L3767" s="117" t="s">
        <v>4019</v>
      </c>
      <c r="M3767" s="118">
        <v>18.446504000000001</v>
      </c>
      <c r="N3767" s="118">
        <v>-69.883261000000005</v>
      </c>
      <c r="O3767" s="117"/>
      <c r="P3767" s="117" t="s">
        <v>3876</v>
      </c>
      <c r="Q3767" s="117" t="s">
        <v>4940</v>
      </c>
      <c r="R3767" s="116"/>
    </row>
    <row r="3768" spans="2:18" ht="18" customHeight="1" x14ac:dyDescent="0.3">
      <c r="B3768" s="116" t="s">
        <v>8690</v>
      </c>
      <c r="C3768" s="116" t="s">
        <v>5401</v>
      </c>
      <c r="D3768" s="122" t="s">
        <v>3902</v>
      </c>
      <c r="E3768" s="116" t="s">
        <v>3871</v>
      </c>
      <c r="F3768" s="121" t="s">
        <v>3894</v>
      </c>
      <c r="G3768" s="120">
        <v>94</v>
      </c>
      <c r="H3768" s="119">
        <v>46055</v>
      </c>
      <c r="I3768" s="117" t="s">
        <v>8691</v>
      </c>
      <c r="J3768" s="117" t="s">
        <v>5265</v>
      </c>
      <c r="K3768" s="117" t="s">
        <v>5266</v>
      </c>
      <c r="L3768" s="117" t="s">
        <v>4019</v>
      </c>
      <c r="M3768" s="118">
        <v>18.513057</v>
      </c>
      <c r="N3768" s="118">
        <v>-69.905715000000001</v>
      </c>
      <c r="O3768" s="117"/>
      <c r="P3768" s="117" t="s">
        <v>3876</v>
      </c>
      <c r="Q3768" s="117" t="s">
        <v>5171</v>
      </c>
      <c r="R3768" s="116"/>
    </row>
    <row r="3769" spans="2:18" ht="18" customHeight="1" x14ac:dyDescent="0.3">
      <c r="B3769" s="116" t="s">
        <v>8692</v>
      </c>
      <c r="C3769" s="116" t="s">
        <v>5346</v>
      </c>
      <c r="D3769" s="122" t="s">
        <v>53</v>
      </c>
      <c r="E3769" s="116" t="s">
        <v>54</v>
      </c>
      <c r="F3769" s="121" t="s">
        <v>3877</v>
      </c>
      <c r="G3769" s="120">
        <v>5</v>
      </c>
      <c r="H3769" s="119">
        <v>46055</v>
      </c>
      <c r="I3769" s="117" t="s">
        <v>7570</v>
      </c>
      <c r="J3769" s="117" t="s">
        <v>5517</v>
      </c>
      <c r="K3769" s="117" t="s">
        <v>5518</v>
      </c>
      <c r="L3769" s="117" t="s">
        <v>3998</v>
      </c>
      <c r="M3769" s="118">
        <v>18.457588000000001</v>
      </c>
      <c r="N3769" s="118">
        <v>-69.833179000000001</v>
      </c>
      <c r="O3769" s="117"/>
      <c r="P3769" s="117" t="s">
        <v>3876</v>
      </c>
      <c r="Q3769" s="117" t="s">
        <v>4693</v>
      </c>
      <c r="R3769" s="116"/>
    </row>
    <row r="3770" spans="2:18" ht="18" customHeight="1" x14ac:dyDescent="0.3">
      <c r="B3770" s="116" t="s">
        <v>8693</v>
      </c>
      <c r="C3770" s="116" t="s">
        <v>5583</v>
      </c>
      <c r="D3770" s="122" t="s">
        <v>189</v>
      </c>
      <c r="E3770" s="116" t="s">
        <v>190</v>
      </c>
      <c r="F3770" s="121" t="s">
        <v>3877</v>
      </c>
      <c r="G3770" s="120">
        <v>8</v>
      </c>
      <c r="H3770" s="119">
        <v>46055</v>
      </c>
      <c r="I3770" s="117" t="s">
        <v>8365</v>
      </c>
      <c r="J3770" s="117" t="s">
        <v>5517</v>
      </c>
      <c r="K3770" s="117" t="s">
        <v>5518</v>
      </c>
      <c r="L3770" s="117" t="s">
        <v>4019</v>
      </c>
      <c r="M3770" s="118">
        <v>18.452155000000001</v>
      </c>
      <c r="N3770" s="118">
        <v>-69.868488999999997</v>
      </c>
      <c r="O3770" s="117"/>
      <c r="P3770" s="117" t="s">
        <v>3876</v>
      </c>
      <c r="Q3770" s="117" t="s">
        <v>4940</v>
      </c>
      <c r="R3770" s="116"/>
    </row>
    <row r="3771" spans="2:18" ht="18" customHeight="1" x14ac:dyDescent="0.3">
      <c r="B3771" s="116" t="s">
        <v>8694</v>
      </c>
      <c r="C3771" s="116" t="s">
        <v>5534</v>
      </c>
      <c r="D3771" s="122" t="s">
        <v>3896</v>
      </c>
      <c r="E3771" s="116" t="s">
        <v>3936</v>
      </c>
      <c r="F3771" s="121" t="s">
        <v>3894</v>
      </c>
      <c r="G3771" s="120">
        <v>117</v>
      </c>
      <c r="H3771" s="119">
        <v>46055</v>
      </c>
      <c r="I3771" s="117" t="s">
        <v>7629</v>
      </c>
      <c r="J3771" s="117" t="s">
        <v>5284</v>
      </c>
      <c r="K3771" s="117" t="s">
        <v>5285</v>
      </c>
      <c r="L3771" s="117" t="s">
        <v>3961</v>
      </c>
      <c r="M3771" s="118">
        <v>18.528801999999999</v>
      </c>
      <c r="N3771" s="118">
        <v>-69.895463000000007</v>
      </c>
      <c r="O3771" s="117"/>
      <c r="P3771" s="117" t="s">
        <v>3933</v>
      </c>
      <c r="Q3771" s="117" t="s">
        <v>5171</v>
      </c>
      <c r="R3771" s="116"/>
    </row>
    <row r="3772" spans="2:18" ht="18" customHeight="1" x14ac:dyDescent="0.3">
      <c r="B3772" s="116" t="s">
        <v>8695</v>
      </c>
      <c r="C3772" s="116" t="s">
        <v>5401</v>
      </c>
      <c r="D3772" s="122" t="s">
        <v>3927</v>
      </c>
      <c r="E3772" s="116" t="s">
        <v>3938</v>
      </c>
      <c r="F3772" s="121" t="s">
        <v>3894</v>
      </c>
      <c r="G3772" s="120">
        <v>42</v>
      </c>
      <c r="H3772" s="119">
        <v>46055</v>
      </c>
      <c r="I3772" s="117" t="s">
        <v>8251</v>
      </c>
      <c r="J3772" s="117" t="s">
        <v>5284</v>
      </c>
      <c r="K3772" s="117" t="s">
        <v>5285</v>
      </c>
      <c r="L3772" s="117" t="s">
        <v>3961</v>
      </c>
      <c r="M3772" s="118">
        <v>18.475034999999998</v>
      </c>
      <c r="N3772" s="118">
        <v>-69.875013999999993</v>
      </c>
      <c r="O3772" s="117"/>
      <c r="P3772" s="117" t="s">
        <v>3933</v>
      </c>
      <c r="Q3772" s="117" t="s">
        <v>5512</v>
      </c>
      <c r="R3772" s="116"/>
    </row>
    <row r="3773" spans="2:18" ht="18" customHeight="1" x14ac:dyDescent="0.3">
      <c r="B3773" s="116" t="s">
        <v>8696</v>
      </c>
      <c r="C3773" s="116" t="s">
        <v>5520</v>
      </c>
      <c r="D3773" s="122" t="s">
        <v>3927</v>
      </c>
      <c r="E3773" s="116" t="s">
        <v>3938</v>
      </c>
      <c r="F3773" s="121" t="s">
        <v>3894</v>
      </c>
      <c r="G3773" s="120">
        <v>62</v>
      </c>
      <c r="H3773" s="119">
        <v>46055</v>
      </c>
      <c r="I3773" s="117" t="s">
        <v>8697</v>
      </c>
      <c r="J3773" s="117" t="s">
        <v>5270</v>
      </c>
      <c r="K3773" s="117" t="s">
        <v>5271</v>
      </c>
      <c r="L3773" s="117" t="s">
        <v>3989</v>
      </c>
      <c r="M3773" s="118">
        <v>18.526572000000002</v>
      </c>
      <c r="N3773" s="118">
        <v>-69.886954000000003</v>
      </c>
      <c r="O3773" s="117"/>
      <c r="P3773" s="117" t="s">
        <v>3933</v>
      </c>
      <c r="Q3773" s="117" t="s">
        <v>5512</v>
      </c>
      <c r="R3773" s="116"/>
    </row>
    <row r="3774" spans="2:18" ht="18" customHeight="1" x14ac:dyDescent="0.3">
      <c r="B3774" s="116" t="s">
        <v>8698</v>
      </c>
      <c r="C3774" s="116" t="s">
        <v>5581</v>
      </c>
      <c r="D3774" s="122" t="s">
        <v>2285</v>
      </c>
      <c r="E3774" s="116" t="s">
        <v>3934</v>
      </c>
      <c r="F3774" s="121" t="s">
        <v>3877</v>
      </c>
      <c r="G3774" s="120">
        <v>1</v>
      </c>
      <c r="H3774" s="119">
        <v>46055</v>
      </c>
      <c r="I3774" s="117" t="s">
        <v>7633</v>
      </c>
      <c r="J3774" s="117" t="s">
        <v>5313</v>
      </c>
      <c r="K3774" s="117" t="s">
        <v>5314</v>
      </c>
      <c r="L3774" s="117" t="s">
        <v>3989</v>
      </c>
      <c r="M3774" s="118">
        <v>18.436893000000001</v>
      </c>
      <c r="N3774" s="118">
        <v>-69.883491000000006</v>
      </c>
      <c r="O3774" s="117"/>
      <c r="P3774" s="117" t="s">
        <v>3933</v>
      </c>
      <c r="Q3774" s="117" t="s">
        <v>4940</v>
      </c>
      <c r="R3774" s="116"/>
    </row>
    <row r="3775" spans="2:18" ht="18" customHeight="1" x14ac:dyDescent="0.3">
      <c r="B3775" s="116" t="s">
        <v>8699</v>
      </c>
      <c r="C3775" s="116" t="s">
        <v>6530</v>
      </c>
      <c r="D3775" s="122" t="s">
        <v>3902</v>
      </c>
      <c r="E3775" s="116" t="s">
        <v>3871</v>
      </c>
      <c r="F3775" s="121" t="s">
        <v>3894</v>
      </c>
      <c r="G3775" s="120">
        <v>38</v>
      </c>
      <c r="H3775" s="119">
        <v>46055</v>
      </c>
      <c r="I3775" s="117" t="s">
        <v>8370</v>
      </c>
      <c r="J3775" s="117" t="s">
        <v>5313</v>
      </c>
      <c r="K3775" s="117" t="s">
        <v>5314</v>
      </c>
      <c r="L3775" s="117" t="s">
        <v>3975</v>
      </c>
      <c r="M3775" s="118">
        <v>18.445540999999999</v>
      </c>
      <c r="N3775" s="118">
        <v>-69.913562999999996</v>
      </c>
      <c r="O3775" s="117"/>
      <c r="P3775" s="117" t="s">
        <v>3876</v>
      </c>
      <c r="Q3775" s="117" t="s">
        <v>5171</v>
      </c>
      <c r="R3775" s="116"/>
    </row>
    <row r="3776" spans="2:18" ht="18" customHeight="1" x14ac:dyDescent="0.3">
      <c r="B3776" s="116" t="s">
        <v>8700</v>
      </c>
      <c r="C3776" s="116" t="s">
        <v>5428</v>
      </c>
      <c r="D3776" s="122" t="s">
        <v>126</v>
      </c>
      <c r="E3776" s="116" t="s">
        <v>3905</v>
      </c>
      <c r="F3776" s="121" t="s">
        <v>3877</v>
      </c>
      <c r="G3776" s="120">
        <v>2</v>
      </c>
      <c r="H3776" s="119">
        <v>46055</v>
      </c>
      <c r="I3776" s="117" t="s">
        <v>7136</v>
      </c>
      <c r="J3776" s="117" t="s">
        <v>5425</v>
      </c>
      <c r="K3776" s="117" t="s">
        <v>5426</v>
      </c>
      <c r="L3776" s="117" t="s">
        <v>4014</v>
      </c>
      <c r="M3776" s="118">
        <v>18.528718999999999</v>
      </c>
      <c r="N3776" s="118">
        <v>-69.840715000000003</v>
      </c>
      <c r="O3776" s="117"/>
      <c r="P3776" s="117" t="s">
        <v>3876</v>
      </c>
      <c r="Q3776" s="117" t="s">
        <v>4693</v>
      </c>
      <c r="R3776" s="116"/>
    </row>
    <row r="3777" spans="2:18" ht="18" customHeight="1" x14ac:dyDescent="0.3">
      <c r="B3777" s="116" t="s">
        <v>8701</v>
      </c>
      <c r="C3777" s="116" t="s">
        <v>5307</v>
      </c>
      <c r="D3777" s="122" t="s">
        <v>122</v>
      </c>
      <c r="E3777" s="116" t="s">
        <v>3904</v>
      </c>
      <c r="F3777" s="121" t="s">
        <v>3877</v>
      </c>
      <c r="G3777" s="120">
        <v>3</v>
      </c>
      <c r="H3777" s="119">
        <v>46055</v>
      </c>
      <c r="I3777" s="117" t="s">
        <v>8024</v>
      </c>
      <c r="J3777" s="117" t="s">
        <v>5689</v>
      </c>
      <c r="K3777" s="117" t="s">
        <v>5690</v>
      </c>
      <c r="L3777" s="117" t="s">
        <v>4014</v>
      </c>
      <c r="M3777" s="118">
        <v>18.488768</v>
      </c>
      <c r="N3777" s="118">
        <v>-69.840176999999997</v>
      </c>
      <c r="O3777" s="117"/>
      <c r="P3777" s="117" t="s">
        <v>3876</v>
      </c>
      <c r="Q3777" s="117" t="s">
        <v>4693</v>
      </c>
      <c r="R3777" s="116"/>
    </row>
    <row r="3778" spans="2:18" ht="18" customHeight="1" x14ac:dyDescent="0.3">
      <c r="B3778" s="116" t="s">
        <v>8702</v>
      </c>
      <c r="C3778" s="116" t="s">
        <v>5583</v>
      </c>
      <c r="D3778" s="122" t="s">
        <v>359</v>
      </c>
      <c r="E3778" s="116" t="s">
        <v>3917</v>
      </c>
      <c r="F3778" s="121" t="s">
        <v>3877</v>
      </c>
      <c r="G3778" s="120">
        <v>2</v>
      </c>
      <c r="H3778" s="119">
        <v>46055</v>
      </c>
      <c r="I3778" s="117" t="s">
        <v>7357</v>
      </c>
      <c r="J3778" s="117" t="s">
        <v>5245</v>
      </c>
      <c r="K3778" s="117" t="s">
        <v>5246</v>
      </c>
      <c r="L3778" s="117" t="s">
        <v>4137</v>
      </c>
      <c r="M3778" s="118">
        <v>18.516741</v>
      </c>
      <c r="N3778" s="118">
        <v>-69.865059000000002</v>
      </c>
      <c r="O3778" s="117"/>
      <c r="P3778" s="117" t="s">
        <v>3876</v>
      </c>
      <c r="Q3778" s="117" t="s">
        <v>6124</v>
      </c>
      <c r="R3778" s="116"/>
    </row>
    <row r="3779" spans="2:18" ht="18" customHeight="1" x14ac:dyDescent="0.3">
      <c r="B3779" s="116" t="s">
        <v>8703</v>
      </c>
      <c r="C3779" s="116" t="s">
        <v>5581</v>
      </c>
      <c r="D3779" s="122" t="s">
        <v>2588</v>
      </c>
      <c r="E3779" s="116" t="s">
        <v>3939</v>
      </c>
      <c r="F3779" s="121" t="s">
        <v>3877</v>
      </c>
      <c r="G3779" s="120">
        <v>10</v>
      </c>
      <c r="H3779" s="119">
        <v>46055</v>
      </c>
      <c r="I3779" s="117" t="s">
        <v>7912</v>
      </c>
      <c r="J3779" s="117" t="s">
        <v>5245</v>
      </c>
      <c r="K3779" s="117" t="s">
        <v>5246</v>
      </c>
      <c r="L3779" s="117" t="s">
        <v>4025</v>
      </c>
      <c r="M3779" s="118">
        <v>18.459118</v>
      </c>
      <c r="N3779" s="118">
        <v>-69.890196000000003</v>
      </c>
      <c r="O3779" s="117"/>
      <c r="P3779" s="117" t="s">
        <v>3933</v>
      </c>
      <c r="Q3779" s="117" t="s">
        <v>7774</v>
      </c>
      <c r="R3779" s="116"/>
    </row>
    <row r="3780" spans="2:18" ht="18" customHeight="1" x14ac:dyDescent="0.3">
      <c r="B3780" s="116" t="s">
        <v>8704</v>
      </c>
      <c r="C3780" s="116" t="s">
        <v>5583</v>
      </c>
      <c r="D3780" s="122" t="s">
        <v>1563</v>
      </c>
      <c r="E3780" s="116" t="s">
        <v>3856</v>
      </c>
      <c r="F3780" s="121" t="s">
        <v>3877</v>
      </c>
      <c r="G3780" s="120">
        <v>7</v>
      </c>
      <c r="H3780" s="119">
        <v>46055</v>
      </c>
      <c r="I3780" s="117" t="s">
        <v>7695</v>
      </c>
      <c r="J3780" s="117" t="s">
        <v>5243</v>
      </c>
      <c r="K3780" s="117" t="s">
        <v>6047</v>
      </c>
      <c r="L3780" s="117" t="s">
        <v>4054</v>
      </c>
      <c r="M3780" s="118">
        <v>18.438611999999999</v>
      </c>
      <c r="N3780" s="118">
        <v>-69.890808000000007</v>
      </c>
      <c r="O3780" s="117"/>
      <c r="P3780" s="117" t="s">
        <v>3876</v>
      </c>
      <c r="Q3780" s="117" t="s">
        <v>4442</v>
      </c>
      <c r="R3780" s="116"/>
    </row>
    <row r="3781" spans="2:18" ht="18" customHeight="1" x14ac:dyDescent="0.3">
      <c r="B3781" s="116" t="s">
        <v>8705</v>
      </c>
      <c r="C3781" s="116" t="s">
        <v>5565</v>
      </c>
      <c r="D3781" s="122" t="s">
        <v>3896</v>
      </c>
      <c r="E3781" s="116" t="s">
        <v>3936</v>
      </c>
      <c r="F3781" s="121" t="s">
        <v>3894</v>
      </c>
      <c r="G3781" s="120">
        <v>60</v>
      </c>
      <c r="H3781" s="119">
        <v>46055</v>
      </c>
      <c r="I3781" s="117" t="s">
        <v>6873</v>
      </c>
      <c r="J3781" s="117" t="s">
        <v>5250</v>
      </c>
      <c r="K3781" s="117" t="s">
        <v>5251</v>
      </c>
      <c r="L3781" s="117" t="s">
        <v>3998</v>
      </c>
      <c r="M3781" s="118">
        <v>18.448450000000001</v>
      </c>
      <c r="N3781" s="118">
        <v>-69.873750999999999</v>
      </c>
      <c r="O3781" s="117"/>
      <c r="P3781" s="117" t="s">
        <v>3933</v>
      </c>
      <c r="Q3781" s="117" t="s">
        <v>5171</v>
      </c>
      <c r="R3781" s="116"/>
    </row>
    <row r="3782" spans="2:18" ht="18" customHeight="1" x14ac:dyDescent="0.3">
      <c r="B3782" s="116" t="s">
        <v>8706</v>
      </c>
      <c r="C3782" s="116" t="s">
        <v>5740</v>
      </c>
      <c r="D3782" s="122" t="s">
        <v>3924</v>
      </c>
      <c r="E3782" s="116" t="s">
        <v>3925</v>
      </c>
      <c r="F3782" s="121" t="s">
        <v>3894</v>
      </c>
      <c r="G3782" s="120">
        <v>108</v>
      </c>
      <c r="H3782" s="119">
        <v>46055</v>
      </c>
      <c r="I3782" s="117" t="s">
        <v>7317</v>
      </c>
      <c r="J3782" s="117" t="s">
        <v>5250</v>
      </c>
      <c r="K3782" s="117" t="s">
        <v>5251</v>
      </c>
      <c r="L3782" s="117" t="s">
        <v>4019</v>
      </c>
      <c r="M3782" s="118">
        <v>18.476212</v>
      </c>
      <c r="N3782" s="118">
        <v>-69.873208000000005</v>
      </c>
      <c r="O3782" s="117"/>
      <c r="P3782" s="117" t="s">
        <v>3876</v>
      </c>
      <c r="Q3782" s="117" t="s">
        <v>5512</v>
      </c>
      <c r="R3782" s="116"/>
    </row>
    <row r="3783" spans="2:18" ht="18" customHeight="1" x14ac:dyDescent="0.3">
      <c r="B3783" s="116" t="s">
        <v>8707</v>
      </c>
      <c r="C3783" s="116" t="s">
        <v>6538</v>
      </c>
      <c r="D3783" s="122" t="s">
        <v>1295</v>
      </c>
      <c r="E3783" s="116" t="s">
        <v>3884</v>
      </c>
      <c r="F3783" s="121" t="s">
        <v>3877</v>
      </c>
      <c r="G3783" s="120">
        <v>11</v>
      </c>
      <c r="H3783" s="119">
        <v>46055</v>
      </c>
      <c r="I3783" s="117" t="s">
        <v>8204</v>
      </c>
      <c r="J3783" s="117" t="s">
        <v>5250</v>
      </c>
      <c r="K3783" s="117" t="s">
        <v>5251</v>
      </c>
      <c r="L3783" s="117" t="s">
        <v>3998</v>
      </c>
      <c r="M3783" s="118">
        <v>18.434328000000001</v>
      </c>
      <c r="N3783" s="118">
        <v>-69.899834999999996</v>
      </c>
      <c r="O3783" s="117"/>
      <c r="P3783" s="117" t="s">
        <v>3876</v>
      </c>
      <c r="Q3783" s="117" t="s">
        <v>6978</v>
      </c>
      <c r="R3783" s="116"/>
    </row>
    <row r="3784" spans="2:18" ht="18" customHeight="1" x14ac:dyDescent="0.3">
      <c r="B3784" s="116" t="s">
        <v>8708</v>
      </c>
      <c r="C3784" s="116" t="s">
        <v>6538</v>
      </c>
      <c r="D3784" s="122" t="s">
        <v>1563</v>
      </c>
      <c r="E3784" s="116" t="s">
        <v>3856</v>
      </c>
      <c r="F3784" s="121" t="s">
        <v>3877</v>
      </c>
      <c r="G3784" s="120">
        <v>3</v>
      </c>
      <c r="H3784" s="119">
        <v>46055</v>
      </c>
      <c r="I3784" s="117" t="s">
        <v>6821</v>
      </c>
      <c r="J3784" s="117" t="s">
        <v>5492</v>
      </c>
      <c r="K3784" s="117" t="s">
        <v>5493</v>
      </c>
      <c r="L3784" s="117" t="s">
        <v>3989</v>
      </c>
      <c r="M3784" s="118">
        <v>18.501739000000001</v>
      </c>
      <c r="N3784" s="118">
        <v>-69.842324000000005</v>
      </c>
      <c r="O3784" s="117"/>
      <c r="P3784" s="117" t="s">
        <v>3876</v>
      </c>
      <c r="Q3784" s="117" t="s">
        <v>4442</v>
      </c>
      <c r="R3784" s="116"/>
    </row>
    <row r="3785" spans="2:18" ht="18" customHeight="1" x14ac:dyDescent="0.3">
      <c r="B3785" s="116" t="s">
        <v>8709</v>
      </c>
      <c r="C3785" s="116" t="s">
        <v>5488</v>
      </c>
      <c r="D3785" s="122" t="s">
        <v>122</v>
      </c>
      <c r="E3785" s="116" t="s">
        <v>3904</v>
      </c>
      <c r="F3785" s="121" t="s">
        <v>3877</v>
      </c>
      <c r="G3785" s="120">
        <v>3</v>
      </c>
      <c r="H3785" s="119">
        <v>46055</v>
      </c>
      <c r="I3785" s="117" t="s">
        <v>7800</v>
      </c>
      <c r="J3785" s="117" t="s">
        <v>5408</v>
      </c>
      <c r="K3785" s="117" t="s">
        <v>5409</v>
      </c>
      <c r="L3785" s="117" t="s">
        <v>4008</v>
      </c>
      <c r="M3785" s="118">
        <v>18.455793</v>
      </c>
      <c r="N3785" s="118">
        <v>-69.835842</v>
      </c>
      <c r="O3785" s="117"/>
      <c r="P3785" s="117" t="s">
        <v>3876</v>
      </c>
      <c r="Q3785" s="117" t="s">
        <v>4693</v>
      </c>
      <c r="R3785" s="116"/>
    </row>
    <row r="3786" spans="2:18" ht="18" customHeight="1" x14ac:dyDescent="0.3">
      <c r="B3786" s="116" t="s">
        <v>8710</v>
      </c>
      <c r="C3786" s="116" t="s">
        <v>5406</v>
      </c>
      <c r="D3786" s="122" t="s">
        <v>3897</v>
      </c>
      <c r="E3786" s="116" t="s">
        <v>3940</v>
      </c>
      <c r="F3786" s="121" t="s">
        <v>3894</v>
      </c>
      <c r="G3786" s="120">
        <v>232</v>
      </c>
      <c r="H3786" s="119">
        <v>46055</v>
      </c>
      <c r="I3786" s="117" t="s">
        <v>8265</v>
      </c>
      <c r="J3786" s="117" t="s">
        <v>5384</v>
      </c>
      <c r="K3786" s="117" t="s">
        <v>5385</v>
      </c>
      <c r="L3786" s="117" t="s">
        <v>4025</v>
      </c>
      <c r="M3786" s="118">
        <v>18.526568000000001</v>
      </c>
      <c r="N3786" s="118">
        <v>-69.840239999999994</v>
      </c>
      <c r="O3786" s="117"/>
      <c r="P3786" s="117" t="s">
        <v>2662</v>
      </c>
      <c r="Q3786" s="117" t="s">
        <v>5512</v>
      </c>
      <c r="R3786" s="116"/>
    </row>
    <row r="3787" spans="2:18" ht="18" customHeight="1" x14ac:dyDescent="0.3">
      <c r="B3787" s="116" t="s">
        <v>8711</v>
      </c>
      <c r="C3787" s="116" t="s">
        <v>5500</v>
      </c>
      <c r="D3787" s="122" t="s">
        <v>1347</v>
      </c>
      <c r="E3787" s="116" t="s">
        <v>3517</v>
      </c>
      <c r="F3787" s="121" t="s">
        <v>3877</v>
      </c>
      <c r="G3787" s="120">
        <v>2</v>
      </c>
      <c r="H3787" s="119">
        <v>46055</v>
      </c>
      <c r="I3787" s="117" t="s">
        <v>6953</v>
      </c>
      <c r="J3787" s="117" t="s">
        <v>5759</v>
      </c>
      <c r="K3787" s="117" t="s">
        <v>5760</v>
      </c>
      <c r="L3787" s="117" t="s">
        <v>3998</v>
      </c>
      <c r="M3787" s="118">
        <v>18.454532</v>
      </c>
      <c r="N3787" s="118">
        <v>-69.908482000000006</v>
      </c>
      <c r="O3787" s="117"/>
      <c r="P3787" s="117" t="s">
        <v>3876</v>
      </c>
      <c r="Q3787" s="117" t="s">
        <v>4693</v>
      </c>
      <c r="R3787" s="116"/>
    </row>
    <row r="3788" spans="2:18" ht="18" customHeight="1" x14ac:dyDescent="0.3">
      <c r="B3788" s="116" t="s">
        <v>8712</v>
      </c>
      <c r="C3788" s="116" t="s">
        <v>5500</v>
      </c>
      <c r="D3788" s="122" t="s">
        <v>2317</v>
      </c>
      <c r="E3788" s="116" t="s">
        <v>3935</v>
      </c>
      <c r="F3788" s="121" t="s">
        <v>3894</v>
      </c>
      <c r="G3788" s="120">
        <v>102</v>
      </c>
      <c r="H3788" s="119">
        <v>46055</v>
      </c>
      <c r="I3788" s="117" t="s">
        <v>7923</v>
      </c>
      <c r="J3788" s="117" t="s">
        <v>5759</v>
      </c>
      <c r="K3788" s="117" t="s">
        <v>5760</v>
      </c>
      <c r="L3788" s="117" t="s">
        <v>4019</v>
      </c>
      <c r="M3788" s="118">
        <v>18.460715</v>
      </c>
      <c r="N3788" s="118">
        <v>-69.843017000000003</v>
      </c>
      <c r="O3788" s="117"/>
      <c r="P3788" s="117" t="s">
        <v>3933</v>
      </c>
      <c r="Q3788" s="117" t="s">
        <v>5171</v>
      </c>
      <c r="R3788" s="116"/>
    </row>
    <row r="3789" spans="2:18" ht="18" customHeight="1" x14ac:dyDescent="0.3">
      <c r="B3789" s="116" t="s">
        <v>8713</v>
      </c>
      <c r="C3789" s="116" t="s">
        <v>5627</v>
      </c>
      <c r="D3789" s="122" t="s">
        <v>3927</v>
      </c>
      <c r="E3789" s="116" t="s">
        <v>3938</v>
      </c>
      <c r="F3789" s="121" t="s">
        <v>3894</v>
      </c>
      <c r="G3789" s="120">
        <v>123</v>
      </c>
      <c r="H3789" s="119">
        <v>46055</v>
      </c>
      <c r="I3789" s="117" t="s">
        <v>8388</v>
      </c>
      <c r="J3789" s="117" t="s">
        <v>5759</v>
      </c>
      <c r="K3789" s="117" t="s">
        <v>5760</v>
      </c>
      <c r="L3789" s="117" t="s">
        <v>3998</v>
      </c>
      <c r="M3789" s="118">
        <v>18.469289</v>
      </c>
      <c r="N3789" s="118">
        <v>-69.908011000000002</v>
      </c>
      <c r="O3789" s="117"/>
      <c r="P3789" s="117" t="s">
        <v>3933</v>
      </c>
      <c r="Q3789" s="117" t="s">
        <v>5512</v>
      </c>
      <c r="R3789" s="116"/>
    </row>
    <row r="3790" spans="2:18" ht="18" customHeight="1" x14ac:dyDescent="0.3">
      <c r="B3790" s="116" t="s">
        <v>8714</v>
      </c>
      <c r="C3790" s="116" t="s">
        <v>6135</v>
      </c>
      <c r="D3790" s="122" t="s">
        <v>345</v>
      </c>
      <c r="E3790" s="116" t="s">
        <v>346</v>
      </c>
      <c r="F3790" s="121" t="s">
        <v>3877</v>
      </c>
      <c r="G3790" s="120">
        <v>2</v>
      </c>
      <c r="H3790" s="119">
        <v>46055</v>
      </c>
      <c r="I3790" s="117" t="s">
        <v>7212</v>
      </c>
      <c r="J3790" s="117" t="s">
        <v>6238</v>
      </c>
      <c r="K3790" s="117" t="s">
        <v>6239</v>
      </c>
      <c r="L3790" s="117" t="s">
        <v>4008</v>
      </c>
      <c r="M3790" s="118">
        <v>18.506260999999999</v>
      </c>
      <c r="N3790" s="118">
        <v>-69.865078999999994</v>
      </c>
      <c r="O3790" s="117"/>
      <c r="P3790" s="117" t="s">
        <v>3876</v>
      </c>
      <c r="Q3790" s="117" t="s">
        <v>4192</v>
      </c>
      <c r="R3790" s="116"/>
    </row>
    <row r="3791" spans="2:18" ht="18" customHeight="1" x14ac:dyDescent="0.3">
      <c r="B3791" s="116" t="s">
        <v>8715</v>
      </c>
      <c r="C3791" s="116" t="s">
        <v>8716</v>
      </c>
      <c r="D3791" s="122" t="s">
        <v>3908</v>
      </c>
      <c r="E3791" s="116" t="s">
        <v>3909</v>
      </c>
      <c r="F3791" s="121" t="s">
        <v>3877</v>
      </c>
      <c r="G3791" s="120">
        <v>5</v>
      </c>
      <c r="H3791" s="119">
        <v>46055</v>
      </c>
      <c r="I3791" s="117" t="s">
        <v>8216</v>
      </c>
      <c r="J3791" s="117" t="s">
        <v>6438</v>
      </c>
      <c r="K3791" s="117" t="s">
        <v>6439</v>
      </c>
      <c r="L3791" s="117" t="s">
        <v>3984</v>
      </c>
      <c r="M3791" s="118">
        <v>18.481171</v>
      </c>
      <c r="N3791" s="118">
        <v>-69.886031000000003</v>
      </c>
      <c r="O3791" s="117"/>
      <c r="P3791" s="117" t="s">
        <v>3876</v>
      </c>
      <c r="Q3791" s="117" t="s">
        <v>4442</v>
      </c>
      <c r="R3791" s="116"/>
    </row>
    <row r="3792" spans="2:18" ht="18" customHeight="1" x14ac:dyDescent="0.3">
      <c r="B3792" s="116" t="s">
        <v>8717</v>
      </c>
      <c r="C3792" s="116" t="s">
        <v>7264</v>
      </c>
      <c r="D3792" s="122" t="s">
        <v>3908</v>
      </c>
      <c r="E3792" s="116" t="s">
        <v>3909</v>
      </c>
      <c r="F3792" s="121" t="s">
        <v>3877</v>
      </c>
      <c r="G3792" s="120">
        <v>1</v>
      </c>
      <c r="H3792" s="119">
        <v>46055</v>
      </c>
      <c r="I3792" s="117" t="s">
        <v>8659</v>
      </c>
      <c r="J3792" s="117" t="s">
        <v>6569</v>
      </c>
      <c r="K3792" s="117" t="s">
        <v>6570</v>
      </c>
      <c r="L3792" s="117" t="s">
        <v>3989</v>
      </c>
      <c r="M3792" s="118">
        <v>18.487334000000001</v>
      </c>
      <c r="N3792" s="118">
        <v>-69.908479</v>
      </c>
      <c r="O3792" s="117"/>
      <c r="P3792" s="117" t="s">
        <v>3876</v>
      </c>
      <c r="Q3792" s="117" t="s">
        <v>4442</v>
      </c>
      <c r="R3792" s="116"/>
    </row>
    <row r="3793" spans="2:18" ht="18" customHeight="1" x14ac:dyDescent="0.3">
      <c r="B3793" s="116" t="s">
        <v>8718</v>
      </c>
      <c r="C3793" s="116" t="s">
        <v>7669</v>
      </c>
      <c r="D3793" s="122" t="s">
        <v>1549</v>
      </c>
      <c r="E3793" s="116" t="s">
        <v>3910</v>
      </c>
      <c r="F3793" s="121" t="s">
        <v>3877</v>
      </c>
      <c r="G3793" s="120">
        <v>4</v>
      </c>
      <c r="H3793" s="119">
        <v>46055</v>
      </c>
      <c r="I3793" s="117" t="s">
        <v>7874</v>
      </c>
      <c r="J3793" s="117" t="s">
        <v>6478</v>
      </c>
      <c r="K3793" s="117" t="s">
        <v>6479</v>
      </c>
      <c r="L3793" s="117" t="s">
        <v>4025</v>
      </c>
      <c r="M3793" s="118">
        <v>18.460719999999998</v>
      </c>
      <c r="N3793" s="118">
        <v>-69.899462</v>
      </c>
      <c r="O3793" s="117"/>
      <c r="P3793" s="117" t="s">
        <v>3876</v>
      </c>
      <c r="Q3793" s="117" t="s">
        <v>4442</v>
      </c>
      <c r="R3793" s="116"/>
    </row>
    <row r="3794" spans="2:18" ht="18" customHeight="1" x14ac:dyDescent="0.3">
      <c r="B3794" s="116" t="s">
        <v>8719</v>
      </c>
      <c r="C3794" s="116" t="s">
        <v>6750</v>
      </c>
      <c r="D3794" s="122" t="s">
        <v>280</v>
      </c>
      <c r="E3794" s="116" t="s">
        <v>281</v>
      </c>
      <c r="F3794" s="121" t="s">
        <v>3877</v>
      </c>
      <c r="G3794" s="120">
        <v>2</v>
      </c>
      <c r="H3794" s="119">
        <v>46055</v>
      </c>
      <c r="I3794" s="117" t="s">
        <v>8661</v>
      </c>
      <c r="J3794" s="117" t="s">
        <v>6478</v>
      </c>
      <c r="K3794" s="117" t="s">
        <v>6479</v>
      </c>
      <c r="L3794" s="117" t="s">
        <v>4025</v>
      </c>
      <c r="M3794" s="118">
        <v>18.508123000000001</v>
      </c>
      <c r="N3794" s="118">
        <v>-69.890994000000006</v>
      </c>
      <c r="O3794" s="117"/>
      <c r="P3794" s="117" t="s">
        <v>3876</v>
      </c>
      <c r="Q3794" s="117" t="s">
        <v>4693</v>
      </c>
      <c r="R3794" s="116"/>
    </row>
    <row r="3795" spans="2:18" ht="18" customHeight="1" x14ac:dyDescent="0.3">
      <c r="B3795" s="116" t="s">
        <v>8720</v>
      </c>
      <c r="C3795" s="116" t="s">
        <v>6542</v>
      </c>
      <c r="D3795" s="122" t="s">
        <v>122</v>
      </c>
      <c r="E3795" s="116" t="s">
        <v>3904</v>
      </c>
      <c r="F3795" s="121" t="s">
        <v>3877</v>
      </c>
      <c r="G3795" s="120">
        <v>2</v>
      </c>
      <c r="H3795" s="119">
        <v>46055</v>
      </c>
      <c r="I3795" s="117" t="s">
        <v>8394</v>
      </c>
      <c r="J3795" s="117" t="s">
        <v>5668</v>
      </c>
      <c r="K3795" s="117" t="s">
        <v>5669</v>
      </c>
      <c r="L3795" s="117" t="s">
        <v>4008</v>
      </c>
      <c r="M3795" s="118">
        <v>18.479761</v>
      </c>
      <c r="N3795" s="118">
        <v>-69.851364000000004</v>
      </c>
      <c r="O3795" s="117"/>
      <c r="P3795" s="117" t="s">
        <v>3876</v>
      </c>
      <c r="Q3795" s="117" t="s">
        <v>4693</v>
      </c>
      <c r="R3795" s="116"/>
    </row>
    <row r="3796" spans="2:18" ht="18" customHeight="1" x14ac:dyDescent="0.3">
      <c r="B3796" s="116" t="s">
        <v>8721</v>
      </c>
      <c r="C3796" s="116" t="s">
        <v>7383</v>
      </c>
      <c r="D3796" s="122" t="s">
        <v>1563</v>
      </c>
      <c r="E3796" s="116" t="s">
        <v>3856</v>
      </c>
      <c r="F3796" s="121" t="s">
        <v>3877</v>
      </c>
      <c r="G3796" s="120">
        <v>3</v>
      </c>
      <c r="H3796" s="119">
        <v>46055</v>
      </c>
      <c r="I3796" s="117" t="s">
        <v>8477</v>
      </c>
      <c r="J3796" s="117" t="s">
        <v>6546</v>
      </c>
      <c r="K3796" s="117" t="s">
        <v>6547</v>
      </c>
      <c r="L3796" s="117" t="s">
        <v>4014</v>
      </c>
      <c r="M3796" s="118">
        <v>18.485499999999998</v>
      </c>
      <c r="N3796" s="118">
        <v>-69.872277999999994</v>
      </c>
      <c r="O3796" s="117"/>
      <c r="P3796" s="117" t="s">
        <v>3876</v>
      </c>
      <c r="Q3796" s="117" t="s">
        <v>4442</v>
      </c>
      <c r="R3796" s="116"/>
    </row>
    <row r="3797" spans="2:18" ht="18" customHeight="1" x14ac:dyDescent="0.3">
      <c r="B3797" s="116" t="s">
        <v>8722</v>
      </c>
      <c r="C3797" s="116" t="s">
        <v>6064</v>
      </c>
      <c r="D3797" s="122" t="s">
        <v>347</v>
      </c>
      <c r="E3797" s="116" t="s">
        <v>348</v>
      </c>
      <c r="F3797" s="121" t="s">
        <v>3877</v>
      </c>
      <c r="G3797" s="120">
        <v>2</v>
      </c>
      <c r="H3797" s="119">
        <v>46055</v>
      </c>
      <c r="I3797" s="117" t="s">
        <v>7338</v>
      </c>
      <c r="J3797" s="117" t="s">
        <v>6300</v>
      </c>
      <c r="K3797" s="117" t="s">
        <v>6301</v>
      </c>
      <c r="L3797" s="117" t="s">
        <v>4137</v>
      </c>
      <c r="M3797" s="118">
        <v>18.477853</v>
      </c>
      <c r="N3797" s="118">
        <v>-69.913145999999998</v>
      </c>
      <c r="O3797" s="117"/>
      <c r="P3797" s="117" t="s">
        <v>3876</v>
      </c>
      <c r="Q3797" s="117" t="s">
        <v>4192</v>
      </c>
      <c r="R3797" s="116"/>
    </row>
    <row r="3798" spans="2:18" ht="18" customHeight="1" x14ac:dyDescent="0.3">
      <c r="B3798" s="116" t="s">
        <v>8723</v>
      </c>
      <c r="C3798" s="116" t="s">
        <v>7216</v>
      </c>
      <c r="D3798" s="122" t="s">
        <v>3914</v>
      </c>
      <c r="E3798" s="116" t="s">
        <v>3915</v>
      </c>
      <c r="F3798" s="121" t="s">
        <v>3877</v>
      </c>
      <c r="G3798" s="120">
        <v>3</v>
      </c>
      <c r="H3798" s="119">
        <v>46055</v>
      </c>
      <c r="I3798" s="117" t="s">
        <v>8479</v>
      </c>
      <c r="J3798" s="117" t="s">
        <v>6300</v>
      </c>
      <c r="K3798" s="117" t="s">
        <v>6301</v>
      </c>
      <c r="L3798" s="117" t="s">
        <v>4137</v>
      </c>
      <c r="M3798" s="118">
        <v>18.454578999999999</v>
      </c>
      <c r="N3798" s="118">
        <v>-69.912485000000004</v>
      </c>
      <c r="O3798" s="117"/>
      <c r="P3798" s="117" t="s">
        <v>3876</v>
      </c>
      <c r="Q3798" s="117" t="s">
        <v>4442</v>
      </c>
      <c r="R3798" s="116"/>
    </row>
    <row r="3799" spans="2:18" ht="18" customHeight="1" x14ac:dyDescent="0.3">
      <c r="B3799" s="116" t="s">
        <v>8724</v>
      </c>
      <c r="C3799" s="116" t="s">
        <v>6441</v>
      </c>
      <c r="D3799" s="122" t="s">
        <v>1347</v>
      </c>
      <c r="E3799" s="116" t="s">
        <v>3517</v>
      </c>
      <c r="F3799" s="121" t="s">
        <v>3877</v>
      </c>
      <c r="G3799" s="120">
        <v>1</v>
      </c>
      <c r="H3799" s="119">
        <v>46055</v>
      </c>
      <c r="I3799" s="117" t="s">
        <v>7835</v>
      </c>
      <c r="J3799" s="117" t="s">
        <v>5823</v>
      </c>
      <c r="K3799" s="117" t="s">
        <v>5824</v>
      </c>
      <c r="L3799" s="117" t="s">
        <v>4008</v>
      </c>
      <c r="M3799" s="118">
        <v>18.508866000000001</v>
      </c>
      <c r="N3799" s="118">
        <v>-69.857888000000003</v>
      </c>
      <c r="O3799" s="117"/>
      <c r="P3799" s="117" t="s">
        <v>3876</v>
      </c>
      <c r="Q3799" s="117" t="s">
        <v>4693</v>
      </c>
      <c r="R3799" s="116"/>
    </row>
    <row r="3800" spans="2:18" ht="18" customHeight="1" x14ac:dyDescent="0.3">
      <c r="B3800" s="116" t="s">
        <v>8725</v>
      </c>
      <c r="C3800" s="116" t="s">
        <v>7549</v>
      </c>
      <c r="D3800" s="122" t="s">
        <v>171</v>
      </c>
      <c r="E3800" s="116" t="s">
        <v>172</v>
      </c>
      <c r="F3800" s="121" t="s">
        <v>3877</v>
      </c>
      <c r="G3800" s="120">
        <v>2</v>
      </c>
      <c r="H3800" s="119">
        <v>46055</v>
      </c>
      <c r="I3800" s="117" t="s">
        <v>8596</v>
      </c>
      <c r="J3800" s="117" t="s">
        <v>5823</v>
      </c>
      <c r="K3800" s="117" t="s">
        <v>5824</v>
      </c>
      <c r="L3800" s="117" t="s">
        <v>4008</v>
      </c>
      <c r="M3800" s="118">
        <v>18.502548999999998</v>
      </c>
      <c r="N3800" s="118">
        <v>-69.916574999999995</v>
      </c>
      <c r="O3800" s="117"/>
      <c r="P3800" s="117" t="s">
        <v>3876</v>
      </c>
      <c r="Q3800" s="117" t="s">
        <v>4940</v>
      </c>
      <c r="R3800" s="116"/>
    </row>
    <row r="3801" spans="2:18" ht="18" customHeight="1" x14ac:dyDescent="0.3">
      <c r="B3801" s="116" t="s">
        <v>8726</v>
      </c>
      <c r="C3801" s="116" t="s">
        <v>4288</v>
      </c>
      <c r="D3801" s="122" t="s">
        <v>67</v>
      </c>
      <c r="E3801" s="116" t="s">
        <v>68</v>
      </c>
      <c r="F3801" s="121" t="s">
        <v>3894</v>
      </c>
      <c r="G3801" s="120">
        <v>48</v>
      </c>
      <c r="H3801" s="119">
        <v>46055</v>
      </c>
      <c r="I3801" s="117" t="s">
        <v>8184</v>
      </c>
      <c r="J3801" s="117" t="s">
        <v>4082</v>
      </c>
      <c r="K3801" s="117" t="s">
        <v>4083</v>
      </c>
      <c r="L3801" s="117" t="s">
        <v>3998</v>
      </c>
      <c r="M3801" s="118">
        <v>18.434313</v>
      </c>
      <c r="N3801" s="118">
        <v>-69.894536000000002</v>
      </c>
      <c r="O3801" s="117"/>
      <c r="P3801" s="117" t="s">
        <v>2662</v>
      </c>
      <c r="Q3801" s="117" t="s">
        <v>5171</v>
      </c>
      <c r="R3801" s="116"/>
    </row>
    <row r="3802" spans="2:18" ht="18" customHeight="1" x14ac:dyDescent="0.3">
      <c r="B3802" s="116" t="s">
        <v>8727</v>
      </c>
      <c r="C3802" s="116" t="s">
        <v>4222</v>
      </c>
      <c r="D3802" s="122" t="s">
        <v>3902</v>
      </c>
      <c r="E3802" s="116" t="s">
        <v>3871</v>
      </c>
      <c r="F3802" s="121" t="s">
        <v>3894</v>
      </c>
      <c r="G3802" s="120">
        <v>47</v>
      </c>
      <c r="H3802" s="119">
        <v>46055</v>
      </c>
      <c r="I3802" s="117" t="s">
        <v>8602</v>
      </c>
      <c r="J3802" s="117" t="s">
        <v>4151</v>
      </c>
      <c r="K3802" s="117" t="s">
        <v>4152</v>
      </c>
      <c r="L3802" s="117" t="s">
        <v>3989</v>
      </c>
      <c r="M3802" s="118">
        <v>18.452178</v>
      </c>
      <c r="N3802" s="118">
        <v>-69.911681999999999</v>
      </c>
      <c r="O3802" s="117"/>
      <c r="P3802" s="117" t="s">
        <v>3876</v>
      </c>
      <c r="Q3802" s="117" t="s">
        <v>5171</v>
      </c>
      <c r="R3802" s="116"/>
    </row>
    <row r="3803" spans="2:18" ht="18" customHeight="1" x14ac:dyDescent="0.3">
      <c r="B3803" s="116" t="s">
        <v>8728</v>
      </c>
      <c r="C3803" s="116" t="s">
        <v>4322</v>
      </c>
      <c r="D3803" s="122" t="s">
        <v>3926</v>
      </c>
      <c r="E3803" s="116" t="s">
        <v>3941</v>
      </c>
      <c r="F3803" s="121" t="s">
        <v>3894</v>
      </c>
      <c r="G3803" s="120">
        <v>30</v>
      </c>
      <c r="H3803" s="119">
        <v>46055</v>
      </c>
      <c r="I3803" s="117" t="s">
        <v>8672</v>
      </c>
      <c r="J3803" s="117" t="s">
        <v>4060</v>
      </c>
      <c r="K3803" s="117" t="s">
        <v>4061</v>
      </c>
      <c r="L3803" s="117" t="s">
        <v>4008</v>
      </c>
      <c r="M3803" s="118">
        <v>18.454678000000001</v>
      </c>
      <c r="N3803" s="118">
        <v>-69.896304000000001</v>
      </c>
      <c r="O3803" s="117"/>
      <c r="P3803" s="117" t="s">
        <v>2662</v>
      </c>
      <c r="Q3803" s="117" t="s">
        <v>5512</v>
      </c>
      <c r="R3803" s="116"/>
    </row>
    <row r="3804" spans="2:18" ht="18" customHeight="1" x14ac:dyDescent="0.3">
      <c r="B3804" s="116" t="s">
        <v>8729</v>
      </c>
      <c r="C3804" s="116" t="s">
        <v>4399</v>
      </c>
      <c r="D3804" s="122" t="s">
        <v>3896</v>
      </c>
      <c r="E3804" s="116" t="s">
        <v>3936</v>
      </c>
      <c r="F3804" s="121" t="s">
        <v>3894</v>
      </c>
      <c r="G3804" s="120">
        <v>13</v>
      </c>
      <c r="H3804" s="119">
        <v>46055</v>
      </c>
      <c r="I3804" s="117" t="s">
        <v>7809</v>
      </c>
      <c r="J3804" s="117" t="s">
        <v>4052</v>
      </c>
      <c r="K3804" s="117" t="s">
        <v>4053</v>
      </c>
      <c r="L3804" s="117" t="s">
        <v>4019</v>
      </c>
      <c r="M3804" s="118">
        <v>18.524276</v>
      </c>
      <c r="N3804" s="118">
        <v>-69.913407000000007</v>
      </c>
      <c r="O3804" s="117"/>
      <c r="P3804" s="117" t="s">
        <v>3933</v>
      </c>
      <c r="Q3804" s="117" t="s">
        <v>5171</v>
      </c>
      <c r="R3804" s="116"/>
    </row>
    <row r="3805" spans="2:18" ht="18" customHeight="1" x14ac:dyDescent="0.3">
      <c r="B3805" s="116" t="s">
        <v>8730</v>
      </c>
      <c r="C3805" s="116" t="s">
        <v>4539</v>
      </c>
      <c r="D3805" s="122" t="s">
        <v>3903</v>
      </c>
      <c r="E3805" s="116" t="s">
        <v>3855</v>
      </c>
      <c r="F3805" s="121" t="s">
        <v>3877</v>
      </c>
      <c r="G3805" s="120">
        <v>2</v>
      </c>
      <c r="H3805" s="119">
        <v>46055</v>
      </c>
      <c r="I3805" s="117" t="s">
        <v>6246</v>
      </c>
      <c r="J3805" s="117" t="s">
        <v>3968</v>
      </c>
      <c r="K3805" s="117" t="s">
        <v>3969</v>
      </c>
      <c r="L3805" s="117" t="s">
        <v>3992</v>
      </c>
      <c r="M3805" s="118">
        <v>18.482536</v>
      </c>
      <c r="N3805" s="118">
        <v>-69.907364000000001</v>
      </c>
      <c r="O3805" s="117"/>
      <c r="P3805" s="117" t="s">
        <v>3876</v>
      </c>
      <c r="Q3805" s="117" t="s">
        <v>4940</v>
      </c>
      <c r="R3805" s="116"/>
    </row>
    <row r="3806" spans="2:18" ht="18" customHeight="1" x14ac:dyDescent="0.3">
      <c r="B3806" s="116" t="s">
        <v>8731</v>
      </c>
      <c r="C3806" s="116" t="s">
        <v>5162</v>
      </c>
      <c r="D3806" s="122" t="s">
        <v>3902</v>
      </c>
      <c r="E3806" s="116" t="s">
        <v>3871</v>
      </c>
      <c r="F3806" s="121" t="s">
        <v>3894</v>
      </c>
      <c r="G3806" s="120">
        <v>22</v>
      </c>
      <c r="H3806" s="119">
        <v>46055</v>
      </c>
      <c r="I3806" s="117" t="s">
        <v>7812</v>
      </c>
      <c r="J3806" s="117" t="s">
        <v>3968</v>
      </c>
      <c r="K3806" s="117" t="s">
        <v>3969</v>
      </c>
      <c r="L3806" s="117" t="s">
        <v>3992</v>
      </c>
      <c r="M3806" s="118">
        <v>18.458486000000001</v>
      </c>
      <c r="N3806" s="118">
        <v>-69.892315999999994</v>
      </c>
      <c r="O3806" s="117"/>
      <c r="P3806" s="117" t="s">
        <v>3876</v>
      </c>
      <c r="Q3806" s="117" t="s">
        <v>5171</v>
      </c>
      <c r="R3806" s="116"/>
    </row>
    <row r="3807" spans="2:18" ht="18" customHeight="1" x14ac:dyDescent="0.3">
      <c r="B3807" s="116" t="s">
        <v>8732</v>
      </c>
      <c r="C3807" s="116" t="s">
        <v>4522</v>
      </c>
      <c r="D3807" s="122" t="s">
        <v>3897</v>
      </c>
      <c r="E3807" s="116" t="s">
        <v>3940</v>
      </c>
      <c r="F3807" s="121" t="s">
        <v>3894</v>
      </c>
      <c r="G3807" s="120">
        <v>106</v>
      </c>
      <c r="H3807" s="119">
        <v>46055</v>
      </c>
      <c r="I3807" s="117" t="s">
        <v>7789</v>
      </c>
      <c r="J3807" s="117" t="s">
        <v>4038</v>
      </c>
      <c r="K3807" s="117" t="s">
        <v>4039</v>
      </c>
      <c r="L3807" s="117" t="s">
        <v>3989</v>
      </c>
      <c r="M3807" s="118">
        <v>18.502054999999999</v>
      </c>
      <c r="N3807" s="118">
        <v>-69.856691999999995</v>
      </c>
      <c r="O3807" s="117"/>
      <c r="P3807" s="117" t="s">
        <v>2662</v>
      </c>
      <c r="Q3807" s="117" t="s">
        <v>5512</v>
      </c>
      <c r="R3807" s="116"/>
    </row>
    <row r="3808" spans="2:18" ht="18" customHeight="1" x14ac:dyDescent="0.3">
      <c r="B3808" s="116" t="s">
        <v>8733</v>
      </c>
      <c r="C3808" s="116" t="s">
        <v>4541</v>
      </c>
      <c r="D3808" s="122" t="s">
        <v>3902</v>
      </c>
      <c r="E3808" s="116" t="s">
        <v>3871</v>
      </c>
      <c r="F3808" s="121" t="s">
        <v>3894</v>
      </c>
      <c r="G3808" s="120">
        <v>30</v>
      </c>
      <c r="H3808" s="119">
        <v>46055</v>
      </c>
      <c r="I3808" s="117" t="s">
        <v>7346</v>
      </c>
      <c r="J3808" s="117" t="s">
        <v>4002</v>
      </c>
      <c r="K3808" s="117" t="s">
        <v>4003</v>
      </c>
      <c r="L3808" s="117" t="s">
        <v>4014</v>
      </c>
      <c r="M3808" s="118">
        <v>18.508032</v>
      </c>
      <c r="N3808" s="118">
        <v>-69.876294000000001</v>
      </c>
      <c r="O3808" s="117"/>
      <c r="P3808" s="117" t="s">
        <v>3876</v>
      </c>
      <c r="Q3808" s="117" t="s">
        <v>5171</v>
      </c>
      <c r="R3808" s="116"/>
    </row>
    <row r="3809" spans="2:18" ht="18" customHeight="1" x14ac:dyDescent="0.3">
      <c r="B3809" s="116" t="s">
        <v>8734</v>
      </c>
      <c r="C3809" s="116" t="s">
        <v>4271</v>
      </c>
      <c r="D3809" s="122" t="s">
        <v>3897</v>
      </c>
      <c r="E3809" s="116" t="s">
        <v>3940</v>
      </c>
      <c r="F3809" s="121" t="s">
        <v>3894</v>
      </c>
      <c r="G3809" s="120">
        <v>27</v>
      </c>
      <c r="H3809" s="119">
        <v>46055</v>
      </c>
      <c r="I3809" s="117" t="s">
        <v>7442</v>
      </c>
      <c r="J3809" s="117" t="s">
        <v>3959</v>
      </c>
      <c r="K3809" s="117" t="s">
        <v>3960</v>
      </c>
      <c r="L3809" s="117" t="s">
        <v>3992</v>
      </c>
      <c r="M3809" s="118">
        <v>18.443964999999999</v>
      </c>
      <c r="N3809" s="118">
        <v>-69.917203999999998</v>
      </c>
      <c r="O3809" s="117"/>
      <c r="P3809" s="117" t="s">
        <v>2662</v>
      </c>
      <c r="Q3809" s="117" t="s">
        <v>5512</v>
      </c>
      <c r="R3809" s="116"/>
    </row>
    <row r="3810" spans="2:18" ht="18" customHeight="1" x14ac:dyDescent="0.3">
      <c r="B3810" s="116" t="s">
        <v>8735</v>
      </c>
      <c r="C3810" s="116" t="s">
        <v>6316</v>
      </c>
      <c r="D3810" s="122" t="s">
        <v>3901</v>
      </c>
      <c r="E3810" s="116" t="s">
        <v>3893</v>
      </c>
      <c r="F3810" s="121" t="s">
        <v>3894</v>
      </c>
      <c r="G3810" s="120">
        <v>108</v>
      </c>
      <c r="H3810" s="119">
        <v>46056</v>
      </c>
      <c r="I3810" s="117" t="s">
        <v>8065</v>
      </c>
      <c r="J3810" s="117" t="s">
        <v>5270</v>
      </c>
      <c r="K3810" s="117" t="s">
        <v>5271</v>
      </c>
      <c r="L3810" s="117" t="s">
        <v>3989</v>
      </c>
      <c r="M3810" s="118">
        <v>18.474022000000001</v>
      </c>
      <c r="N3810" s="118">
        <v>-69.886938000000001</v>
      </c>
      <c r="O3810" s="117"/>
      <c r="P3810" s="117" t="s">
        <v>3876</v>
      </c>
      <c r="Q3810" s="117" t="s">
        <v>5171</v>
      </c>
      <c r="R3810" s="116"/>
    </row>
    <row r="3811" spans="2:18" ht="18" customHeight="1" x14ac:dyDescent="0.3">
      <c r="B3811" s="116" t="s">
        <v>8736</v>
      </c>
      <c r="C3811" s="116" t="s">
        <v>5983</v>
      </c>
      <c r="D3811" s="122" t="s">
        <v>2285</v>
      </c>
      <c r="E3811" s="116" t="s">
        <v>3934</v>
      </c>
      <c r="F3811" s="121" t="s">
        <v>3877</v>
      </c>
      <c r="G3811" s="120">
        <v>1</v>
      </c>
      <c r="H3811" s="119">
        <v>46056</v>
      </c>
      <c r="I3811" s="117" t="s">
        <v>7854</v>
      </c>
      <c r="J3811" s="117" t="s">
        <v>5425</v>
      </c>
      <c r="K3811" s="117" t="s">
        <v>5426</v>
      </c>
      <c r="L3811" s="117" t="s">
        <v>3981</v>
      </c>
      <c r="M3811" s="118">
        <v>18.480463</v>
      </c>
      <c r="N3811" s="118">
        <v>-69.917683999999994</v>
      </c>
      <c r="O3811" s="117"/>
      <c r="P3811" s="117" t="s">
        <v>3933</v>
      </c>
      <c r="Q3811" s="117" t="s">
        <v>4940</v>
      </c>
      <c r="R3811" s="116"/>
    </row>
    <row r="3812" spans="2:18" ht="18" customHeight="1" x14ac:dyDescent="0.3">
      <c r="B3812" s="116" t="s">
        <v>8737</v>
      </c>
      <c r="C3812" s="116" t="s">
        <v>6104</v>
      </c>
      <c r="D3812" s="122" t="s">
        <v>3902</v>
      </c>
      <c r="E3812" s="116" t="s">
        <v>3871</v>
      </c>
      <c r="F3812" s="121" t="s">
        <v>3894</v>
      </c>
      <c r="G3812" s="120">
        <v>45</v>
      </c>
      <c r="H3812" s="119">
        <v>46056</v>
      </c>
      <c r="I3812" s="117" t="s">
        <v>8526</v>
      </c>
      <c r="J3812" s="117" t="s">
        <v>5425</v>
      </c>
      <c r="K3812" s="117" t="s">
        <v>5426</v>
      </c>
      <c r="L3812" s="117" t="s">
        <v>3981</v>
      </c>
      <c r="M3812" s="118">
        <v>18.479410000000001</v>
      </c>
      <c r="N3812" s="118">
        <v>-69.835054999999997</v>
      </c>
      <c r="O3812" s="117"/>
      <c r="P3812" s="117" t="s">
        <v>3876</v>
      </c>
      <c r="Q3812" s="117" t="s">
        <v>5171</v>
      </c>
      <c r="R3812" s="116"/>
    </row>
    <row r="3813" spans="2:18" ht="18" customHeight="1" x14ac:dyDescent="0.3">
      <c r="B3813" s="116" t="s">
        <v>8738</v>
      </c>
      <c r="C3813" s="116" t="s">
        <v>5486</v>
      </c>
      <c r="D3813" s="122" t="s">
        <v>3908</v>
      </c>
      <c r="E3813" s="116" t="s">
        <v>3909</v>
      </c>
      <c r="F3813" s="121" t="s">
        <v>3877</v>
      </c>
      <c r="G3813" s="120">
        <v>5</v>
      </c>
      <c r="H3813" s="119">
        <v>46056</v>
      </c>
      <c r="I3813" s="117" t="s">
        <v>7201</v>
      </c>
      <c r="J3813" s="117" t="s">
        <v>5689</v>
      </c>
      <c r="K3813" s="117" t="s">
        <v>5690</v>
      </c>
      <c r="L3813" s="117" t="s">
        <v>3984</v>
      </c>
      <c r="M3813" s="118">
        <v>18.494554999999998</v>
      </c>
      <c r="N3813" s="118">
        <v>-69.921802999999997</v>
      </c>
      <c r="O3813" s="117"/>
      <c r="P3813" s="117" t="s">
        <v>3876</v>
      </c>
      <c r="Q3813" s="117" t="s">
        <v>4442</v>
      </c>
      <c r="R3813" s="116"/>
    </row>
    <row r="3814" spans="2:18" ht="18" customHeight="1" x14ac:dyDescent="0.3">
      <c r="B3814" s="116" t="s">
        <v>8739</v>
      </c>
      <c r="C3814" s="116" t="s">
        <v>5534</v>
      </c>
      <c r="D3814" s="122" t="s">
        <v>1309</v>
      </c>
      <c r="E3814" s="116" t="s">
        <v>3882</v>
      </c>
      <c r="F3814" s="121" t="s">
        <v>3877</v>
      </c>
      <c r="G3814" s="120">
        <v>4</v>
      </c>
      <c r="H3814" s="119">
        <v>46056</v>
      </c>
      <c r="I3814" s="117" t="s">
        <v>7795</v>
      </c>
      <c r="J3814" s="117" t="s">
        <v>5245</v>
      </c>
      <c r="K3814" s="117" t="s">
        <v>5246</v>
      </c>
      <c r="L3814" s="117" t="s">
        <v>4032</v>
      </c>
      <c r="M3814" s="118">
        <v>18.432948</v>
      </c>
      <c r="N3814" s="118">
        <v>-69.898131000000006</v>
      </c>
      <c r="O3814" s="117"/>
      <c r="P3814" s="117" t="s">
        <v>3876</v>
      </c>
      <c r="Q3814" s="117" t="s">
        <v>6978</v>
      </c>
      <c r="R3814" s="116"/>
    </row>
    <row r="3815" spans="2:18" ht="18" customHeight="1" x14ac:dyDescent="0.3">
      <c r="B3815" s="116" t="s">
        <v>8740</v>
      </c>
      <c r="C3815" s="116" t="s">
        <v>5486</v>
      </c>
      <c r="D3815" s="122" t="s">
        <v>1347</v>
      </c>
      <c r="E3815" s="116" t="s">
        <v>3517</v>
      </c>
      <c r="F3815" s="121" t="s">
        <v>3877</v>
      </c>
      <c r="G3815" s="120">
        <v>2</v>
      </c>
      <c r="H3815" s="119">
        <v>46056</v>
      </c>
      <c r="I3815" s="117" t="s">
        <v>8678</v>
      </c>
      <c r="J3815" s="117" t="s">
        <v>5243</v>
      </c>
      <c r="K3815" s="117" t="s">
        <v>6047</v>
      </c>
      <c r="L3815" s="117" t="s">
        <v>3998</v>
      </c>
      <c r="M3815" s="118">
        <v>18.468381999999998</v>
      </c>
      <c r="N3815" s="118">
        <v>-69.895928999999995</v>
      </c>
      <c r="O3815" s="117"/>
      <c r="P3815" s="117" t="s">
        <v>3876</v>
      </c>
      <c r="Q3815" s="117" t="s">
        <v>4693</v>
      </c>
      <c r="R3815" s="116"/>
    </row>
    <row r="3816" spans="2:18" ht="18" customHeight="1" x14ac:dyDescent="0.3">
      <c r="B3816" s="116" t="s">
        <v>8741</v>
      </c>
      <c r="C3816" s="116" t="s">
        <v>6844</v>
      </c>
      <c r="D3816" s="122" t="s">
        <v>365</v>
      </c>
      <c r="E3816" s="116" t="s">
        <v>3918</v>
      </c>
      <c r="F3816" s="121" t="s">
        <v>3877</v>
      </c>
      <c r="G3816" s="120">
        <v>2</v>
      </c>
      <c r="H3816" s="119">
        <v>46056</v>
      </c>
      <c r="I3816" s="117" t="s">
        <v>7737</v>
      </c>
      <c r="J3816" s="117" t="s">
        <v>5250</v>
      </c>
      <c r="K3816" s="117" t="s">
        <v>5251</v>
      </c>
      <c r="L3816" s="117" t="s">
        <v>3998</v>
      </c>
      <c r="M3816" s="118">
        <v>18.512682000000002</v>
      </c>
      <c r="N3816" s="118">
        <v>-69.861502999999999</v>
      </c>
      <c r="O3816" s="117"/>
      <c r="P3816" s="117" t="s">
        <v>3876</v>
      </c>
      <c r="Q3816" s="117" t="s">
        <v>6124</v>
      </c>
      <c r="R3816" s="116"/>
    </row>
    <row r="3817" spans="2:18" ht="18" customHeight="1" x14ac:dyDescent="0.3">
      <c r="B3817" s="116" t="s">
        <v>8742</v>
      </c>
      <c r="C3817" s="116" t="s">
        <v>6899</v>
      </c>
      <c r="D3817" s="122" t="s">
        <v>2588</v>
      </c>
      <c r="E3817" s="116" t="s">
        <v>3939</v>
      </c>
      <c r="F3817" s="121" t="s">
        <v>3877</v>
      </c>
      <c r="G3817" s="120">
        <v>11</v>
      </c>
      <c r="H3817" s="119">
        <v>46056</v>
      </c>
      <c r="I3817" s="117" t="s">
        <v>8490</v>
      </c>
      <c r="J3817" s="117" t="s">
        <v>5250</v>
      </c>
      <c r="K3817" s="117" t="s">
        <v>5251</v>
      </c>
      <c r="L3817" s="117" t="s">
        <v>4019</v>
      </c>
      <c r="M3817" s="118">
        <v>18.439869000000002</v>
      </c>
      <c r="N3817" s="118">
        <v>-69.908597999999998</v>
      </c>
      <c r="O3817" s="117"/>
      <c r="P3817" s="117" t="s">
        <v>3933</v>
      </c>
      <c r="Q3817" s="117" t="s">
        <v>7774</v>
      </c>
      <c r="R3817" s="116"/>
    </row>
    <row r="3818" spans="2:18" ht="18" customHeight="1" x14ac:dyDescent="0.3">
      <c r="B3818" s="116" t="s">
        <v>8743</v>
      </c>
      <c r="C3818" s="116" t="s">
        <v>5248</v>
      </c>
      <c r="D3818" s="122" t="s">
        <v>280</v>
      </c>
      <c r="E3818" s="116" t="s">
        <v>281</v>
      </c>
      <c r="F3818" s="121" t="s">
        <v>3877</v>
      </c>
      <c r="G3818" s="120">
        <v>4</v>
      </c>
      <c r="H3818" s="119">
        <v>46056</v>
      </c>
      <c r="I3818" s="117" t="s">
        <v>7637</v>
      </c>
      <c r="J3818" s="117" t="s">
        <v>5492</v>
      </c>
      <c r="K3818" s="117" t="s">
        <v>5493</v>
      </c>
      <c r="L3818" s="117" t="s">
        <v>3975</v>
      </c>
      <c r="M3818" s="118">
        <v>18.431031999999998</v>
      </c>
      <c r="N3818" s="118">
        <v>-69.916679999999999</v>
      </c>
      <c r="O3818" s="117"/>
      <c r="P3818" s="117" t="s">
        <v>3876</v>
      </c>
      <c r="Q3818" s="117" t="s">
        <v>4693</v>
      </c>
      <c r="R3818" s="116"/>
    </row>
    <row r="3819" spans="2:18" ht="18" customHeight="1" x14ac:dyDescent="0.3">
      <c r="B3819" s="116" t="s">
        <v>8744</v>
      </c>
      <c r="C3819" s="116" t="s">
        <v>6135</v>
      </c>
      <c r="D3819" s="122" t="s">
        <v>189</v>
      </c>
      <c r="E3819" s="116" t="s">
        <v>190</v>
      </c>
      <c r="F3819" s="121" t="s">
        <v>3877</v>
      </c>
      <c r="G3819" s="120">
        <v>1</v>
      </c>
      <c r="H3819" s="119">
        <v>46056</v>
      </c>
      <c r="I3819" s="117" t="s">
        <v>8532</v>
      </c>
      <c r="J3819" s="117" t="s">
        <v>5492</v>
      </c>
      <c r="K3819" s="117" t="s">
        <v>5493</v>
      </c>
      <c r="L3819" s="117" t="s">
        <v>3989</v>
      </c>
      <c r="M3819" s="118">
        <v>18.446355000000001</v>
      </c>
      <c r="N3819" s="118">
        <v>-69.883286999999996</v>
      </c>
      <c r="O3819" s="117"/>
      <c r="P3819" s="117" t="s">
        <v>3876</v>
      </c>
      <c r="Q3819" s="117" t="s">
        <v>4940</v>
      </c>
      <c r="R3819" s="116"/>
    </row>
    <row r="3820" spans="2:18" ht="18" customHeight="1" x14ac:dyDescent="0.3">
      <c r="B3820" s="116" t="s">
        <v>8745</v>
      </c>
      <c r="C3820" s="116" t="s">
        <v>5613</v>
      </c>
      <c r="D3820" s="122" t="s">
        <v>1309</v>
      </c>
      <c r="E3820" s="116" t="s">
        <v>3882</v>
      </c>
      <c r="F3820" s="121" t="s">
        <v>3877</v>
      </c>
      <c r="G3820" s="120">
        <v>5</v>
      </c>
      <c r="H3820" s="119">
        <v>46056</v>
      </c>
      <c r="I3820" s="117" t="s">
        <v>8002</v>
      </c>
      <c r="J3820" s="117" t="s">
        <v>5497</v>
      </c>
      <c r="K3820" s="117" t="s">
        <v>5498</v>
      </c>
      <c r="L3820" s="117" t="s">
        <v>3984</v>
      </c>
      <c r="M3820" s="118">
        <v>18.431604</v>
      </c>
      <c r="N3820" s="118">
        <v>-69.927205999999998</v>
      </c>
      <c r="O3820" s="117"/>
      <c r="P3820" s="117" t="s">
        <v>3876</v>
      </c>
      <c r="Q3820" s="117" t="s">
        <v>6978</v>
      </c>
      <c r="R3820" s="116"/>
    </row>
    <row r="3821" spans="2:18" ht="18" customHeight="1" x14ac:dyDescent="0.3">
      <c r="B3821" s="116" t="s">
        <v>8746</v>
      </c>
      <c r="C3821" s="116" t="s">
        <v>5810</v>
      </c>
      <c r="D3821" s="122" t="s">
        <v>2285</v>
      </c>
      <c r="E3821" s="116" t="s">
        <v>3934</v>
      </c>
      <c r="F3821" s="121" t="s">
        <v>3877</v>
      </c>
      <c r="G3821" s="120">
        <v>2</v>
      </c>
      <c r="H3821" s="119">
        <v>46056</v>
      </c>
      <c r="I3821" s="117" t="s">
        <v>8036</v>
      </c>
      <c r="J3821" s="117" t="s">
        <v>5663</v>
      </c>
      <c r="K3821" s="117" t="s">
        <v>5664</v>
      </c>
      <c r="L3821" s="117" t="s">
        <v>4040</v>
      </c>
      <c r="M3821" s="118">
        <v>18.472745</v>
      </c>
      <c r="N3821" s="118">
        <v>-69.857328999999993</v>
      </c>
      <c r="O3821" s="117"/>
      <c r="P3821" s="117" t="s">
        <v>3933</v>
      </c>
      <c r="Q3821" s="117" t="s">
        <v>4940</v>
      </c>
      <c r="R3821" s="116"/>
    </row>
    <row r="3822" spans="2:18" ht="18" customHeight="1" x14ac:dyDescent="0.3">
      <c r="B3822" s="116" t="s">
        <v>8747</v>
      </c>
      <c r="C3822" s="116" t="s">
        <v>6110</v>
      </c>
      <c r="D3822" s="122" t="s">
        <v>3901</v>
      </c>
      <c r="E3822" s="116" t="s">
        <v>3893</v>
      </c>
      <c r="F3822" s="121" t="s">
        <v>3894</v>
      </c>
      <c r="G3822" s="120">
        <v>35</v>
      </c>
      <c r="H3822" s="119">
        <v>46056</v>
      </c>
      <c r="I3822" s="117" t="s">
        <v>8681</v>
      </c>
      <c r="J3822" s="117" t="s">
        <v>5663</v>
      </c>
      <c r="K3822" s="117" t="s">
        <v>5664</v>
      </c>
      <c r="L3822" s="117" t="s">
        <v>3975</v>
      </c>
      <c r="M3822" s="118">
        <v>18.513525000000001</v>
      </c>
      <c r="N3822" s="118">
        <v>-69.874849999999995</v>
      </c>
      <c r="O3822" s="117"/>
      <c r="P3822" s="117" t="s">
        <v>3876</v>
      </c>
      <c r="Q3822" s="117" t="s">
        <v>5171</v>
      </c>
      <c r="R3822" s="116"/>
    </row>
    <row r="3823" spans="2:18" ht="18" customHeight="1" x14ac:dyDescent="0.3">
      <c r="B3823" s="116" t="s">
        <v>8748</v>
      </c>
      <c r="C3823" s="116" t="s">
        <v>5852</v>
      </c>
      <c r="D3823" s="122" t="s">
        <v>1551</v>
      </c>
      <c r="E3823" s="116" t="s">
        <v>3911</v>
      </c>
      <c r="F3823" s="121" t="s">
        <v>3877</v>
      </c>
      <c r="G3823" s="120">
        <v>3</v>
      </c>
      <c r="H3823" s="119">
        <v>46056</v>
      </c>
      <c r="I3823" s="117" t="s">
        <v>7413</v>
      </c>
      <c r="J3823" s="117" t="s">
        <v>6376</v>
      </c>
      <c r="K3823" s="117" t="s">
        <v>6377</v>
      </c>
      <c r="L3823" s="117" t="s">
        <v>3998</v>
      </c>
      <c r="M3823" s="118">
        <v>18.442941999999999</v>
      </c>
      <c r="N3823" s="118">
        <v>-69.897592000000003</v>
      </c>
      <c r="O3823" s="117"/>
      <c r="P3823" s="117" t="s">
        <v>3876</v>
      </c>
      <c r="Q3823" s="117" t="s">
        <v>4192</v>
      </c>
      <c r="R3823" s="116"/>
    </row>
    <row r="3824" spans="2:18" ht="18" customHeight="1" x14ac:dyDescent="0.3">
      <c r="B3824" s="116" t="s">
        <v>8749</v>
      </c>
      <c r="C3824" s="116" t="s">
        <v>5490</v>
      </c>
      <c r="D3824" s="122" t="s">
        <v>1549</v>
      </c>
      <c r="E3824" s="116" t="s">
        <v>3910</v>
      </c>
      <c r="F3824" s="121" t="s">
        <v>3877</v>
      </c>
      <c r="G3824" s="120">
        <v>1</v>
      </c>
      <c r="H3824" s="119">
        <v>46056</v>
      </c>
      <c r="I3824" s="117" t="s">
        <v>8494</v>
      </c>
      <c r="J3824" s="117" t="s">
        <v>6376</v>
      </c>
      <c r="K3824" s="117" t="s">
        <v>6377</v>
      </c>
      <c r="L3824" s="117" t="s">
        <v>4019</v>
      </c>
      <c r="M3824" s="118">
        <v>18.502998000000002</v>
      </c>
      <c r="N3824" s="118">
        <v>-69.838901000000007</v>
      </c>
      <c r="O3824" s="117"/>
      <c r="P3824" s="117" t="s">
        <v>3876</v>
      </c>
      <c r="Q3824" s="117" t="s">
        <v>4442</v>
      </c>
      <c r="R3824" s="116"/>
    </row>
    <row r="3825" spans="2:18" ht="18" customHeight="1" x14ac:dyDescent="0.3">
      <c r="B3825" s="116" t="s">
        <v>8750</v>
      </c>
      <c r="C3825" s="116" t="s">
        <v>5500</v>
      </c>
      <c r="D3825" s="122" t="s">
        <v>3914</v>
      </c>
      <c r="E3825" s="116" t="s">
        <v>3915</v>
      </c>
      <c r="F3825" s="121" t="s">
        <v>3877</v>
      </c>
      <c r="G3825" s="120">
        <v>1</v>
      </c>
      <c r="H3825" s="119">
        <v>46056</v>
      </c>
      <c r="I3825" s="117" t="s">
        <v>8346</v>
      </c>
      <c r="J3825" s="117" t="s">
        <v>6238</v>
      </c>
      <c r="K3825" s="117" t="s">
        <v>6239</v>
      </c>
      <c r="L3825" s="117" t="s">
        <v>3992</v>
      </c>
      <c r="M3825" s="118">
        <v>18.470231999999999</v>
      </c>
      <c r="N3825" s="118">
        <v>-69.874306000000004</v>
      </c>
      <c r="O3825" s="117"/>
      <c r="P3825" s="117" t="s">
        <v>3876</v>
      </c>
      <c r="Q3825" s="117" t="s">
        <v>4442</v>
      </c>
      <c r="R3825" s="116"/>
    </row>
    <row r="3826" spans="2:18" ht="18" customHeight="1" x14ac:dyDescent="0.3">
      <c r="B3826" s="116" t="s">
        <v>8751</v>
      </c>
      <c r="C3826" s="116" t="s">
        <v>8752</v>
      </c>
      <c r="D3826" s="122" t="s">
        <v>1551</v>
      </c>
      <c r="E3826" s="116" t="s">
        <v>3911</v>
      </c>
      <c r="F3826" s="121" t="s">
        <v>3877</v>
      </c>
      <c r="G3826" s="120">
        <v>5</v>
      </c>
      <c r="H3826" s="119">
        <v>46056</v>
      </c>
      <c r="I3826" s="117" t="s">
        <v>7292</v>
      </c>
      <c r="J3826" s="117" t="s">
        <v>6438</v>
      </c>
      <c r="K3826" s="117" t="s">
        <v>6439</v>
      </c>
      <c r="L3826" s="117" t="s">
        <v>3981</v>
      </c>
      <c r="M3826" s="118">
        <v>18.455124000000001</v>
      </c>
      <c r="N3826" s="118">
        <v>-69.883712000000003</v>
      </c>
      <c r="O3826" s="117"/>
      <c r="P3826" s="117" t="s">
        <v>3876</v>
      </c>
      <c r="Q3826" s="117" t="s">
        <v>4192</v>
      </c>
      <c r="R3826" s="116"/>
    </row>
    <row r="3827" spans="2:18" ht="18" customHeight="1" x14ac:dyDescent="0.3">
      <c r="B3827" s="116" t="s">
        <v>8753</v>
      </c>
      <c r="C3827" s="116" t="s">
        <v>8085</v>
      </c>
      <c r="D3827" s="122" t="s">
        <v>347</v>
      </c>
      <c r="E3827" s="116" t="s">
        <v>348</v>
      </c>
      <c r="F3827" s="121" t="s">
        <v>3877</v>
      </c>
      <c r="G3827" s="120">
        <v>1</v>
      </c>
      <c r="H3827" s="119">
        <v>46056</v>
      </c>
      <c r="I3827" s="117" t="s">
        <v>7544</v>
      </c>
      <c r="J3827" s="117" t="s">
        <v>6569</v>
      </c>
      <c r="K3827" s="117" t="s">
        <v>6570</v>
      </c>
      <c r="L3827" s="117" t="s">
        <v>4040</v>
      </c>
      <c r="M3827" s="118">
        <v>18.459613999999998</v>
      </c>
      <c r="N3827" s="118">
        <v>-69.848083000000003</v>
      </c>
      <c r="O3827" s="117"/>
      <c r="P3827" s="117" t="s">
        <v>3876</v>
      </c>
      <c r="Q3827" s="117" t="s">
        <v>4192</v>
      </c>
      <c r="R3827" s="116"/>
    </row>
    <row r="3828" spans="2:18" ht="18" customHeight="1" x14ac:dyDescent="0.3">
      <c r="B3828" s="116" t="s">
        <v>8754</v>
      </c>
      <c r="C3828" s="116" t="s">
        <v>7643</v>
      </c>
      <c r="D3828" s="122" t="s">
        <v>343</v>
      </c>
      <c r="E3828" s="116" t="s">
        <v>344</v>
      </c>
      <c r="F3828" s="121" t="s">
        <v>3877</v>
      </c>
      <c r="G3828" s="120">
        <v>3</v>
      </c>
      <c r="H3828" s="119">
        <v>46056</v>
      </c>
      <c r="I3828" s="117" t="s">
        <v>7295</v>
      </c>
      <c r="J3828" s="117" t="s">
        <v>6393</v>
      </c>
      <c r="K3828" s="117" t="s">
        <v>6394</v>
      </c>
      <c r="L3828" s="117" t="s">
        <v>4054</v>
      </c>
      <c r="M3828" s="118">
        <v>18.527508999999998</v>
      </c>
      <c r="N3828" s="118">
        <v>-69.846992</v>
      </c>
      <c r="O3828" s="117"/>
      <c r="P3828" s="117" t="s">
        <v>3876</v>
      </c>
      <c r="Q3828" s="117" t="s">
        <v>4192</v>
      </c>
      <c r="R3828" s="116"/>
    </row>
    <row r="3829" spans="2:18" ht="18" customHeight="1" x14ac:dyDescent="0.3">
      <c r="B3829" s="116" t="s">
        <v>8755</v>
      </c>
      <c r="C3829" s="116" t="s">
        <v>7671</v>
      </c>
      <c r="D3829" s="122" t="s">
        <v>1563</v>
      </c>
      <c r="E3829" s="116" t="s">
        <v>3856</v>
      </c>
      <c r="F3829" s="121" t="s">
        <v>3877</v>
      </c>
      <c r="G3829" s="120">
        <v>4</v>
      </c>
      <c r="H3829" s="119">
        <v>46056</v>
      </c>
      <c r="I3829" s="117" t="s">
        <v>8222</v>
      </c>
      <c r="J3829" s="117" t="s">
        <v>6393</v>
      </c>
      <c r="K3829" s="117" t="s">
        <v>6394</v>
      </c>
      <c r="L3829" s="117" t="s">
        <v>4054</v>
      </c>
      <c r="M3829" s="118">
        <v>18.444379000000001</v>
      </c>
      <c r="N3829" s="118">
        <v>-69.847756000000004</v>
      </c>
      <c r="O3829" s="117"/>
      <c r="P3829" s="117" t="s">
        <v>3876</v>
      </c>
      <c r="Q3829" s="117" t="s">
        <v>4442</v>
      </c>
      <c r="R3829" s="116"/>
    </row>
    <row r="3830" spans="2:18" ht="18" customHeight="1" x14ac:dyDescent="0.3">
      <c r="B3830" s="116" t="s">
        <v>8756</v>
      </c>
      <c r="C3830" s="116" t="s">
        <v>6544</v>
      </c>
      <c r="D3830" s="122" t="s">
        <v>3916</v>
      </c>
      <c r="E3830" s="116" t="s">
        <v>3912</v>
      </c>
      <c r="F3830" s="121" t="s">
        <v>3877</v>
      </c>
      <c r="G3830" s="120">
        <v>2</v>
      </c>
      <c r="H3830" s="119">
        <v>46056</v>
      </c>
      <c r="I3830" s="117" t="s">
        <v>7463</v>
      </c>
      <c r="J3830" s="117" t="s">
        <v>6546</v>
      </c>
      <c r="K3830" s="117" t="s">
        <v>6547</v>
      </c>
      <c r="L3830" s="117" t="s">
        <v>4014</v>
      </c>
      <c r="M3830" s="118">
        <v>18.516867999999999</v>
      </c>
      <c r="N3830" s="118">
        <v>-69.883561</v>
      </c>
      <c r="O3830" s="117"/>
      <c r="P3830" s="117" t="s">
        <v>3876</v>
      </c>
      <c r="Q3830" s="117" t="s">
        <v>4192</v>
      </c>
      <c r="R3830" s="116"/>
    </row>
    <row r="3831" spans="2:18" ht="18" customHeight="1" x14ac:dyDescent="0.3">
      <c r="B3831" s="116" t="s">
        <v>8757</v>
      </c>
      <c r="C3831" s="116" t="s">
        <v>6611</v>
      </c>
      <c r="D3831" s="122" t="s">
        <v>345</v>
      </c>
      <c r="E3831" s="116" t="s">
        <v>346</v>
      </c>
      <c r="F3831" s="121" t="s">
        <v>3877</v>
      </c>
      <c r="G3831" s="120">
        <v>2</v>
      </c>
      <c r="H3831" s="119">
        <v>46056</v>
      </c>
      <c r="I3831" s="117" t="s">
        <v>6960</v>
      </c>
      <c r="J3831" s="117" t="s">
        <v>6089</v>
      </c>
      <c r="K3831" s="117" t="s">
        <v>6090</v>
      </c>
      <c r="L3831" s="117" t="s">
        <v>3998</v>
      </c>
      <c r="M3831" s="118">
        <v>18.460286</v>
      </c>
      <c r="N3831" s="118">
        <v>-69.909075999999999</v>
      </c>
      <c r="O3831" s="117"/>
      <c r="P3831" s="117" t="s">
        <v>3876</v>
      </c>
      <c r="Q3831" s="117" t="s">
        <v>4192</v>
      </c>
      <c r="R3831" s="116"/>
    </row>
    <row r="3832" spans="2:18" ht="18" customHeight="1" x14ac:dyDescent="0.3">
      <c r="B3832" s="116" t="s">
        <v>8758</v>
      </c>
      <c r="C3832" s="116" t="s">
        <v>6024</v>
      </c>
      <c r="D3832" s="122" t="s">
        <v>1563</v>
      </c>
      <c r="E3832" s="116" t="s">
        <v>3856</v>
      </c>
      <c r="F3832" s="121" t="s">
        <v>3877</v>
      </c>
      <c r="G3832" s="120">
        <v>1</v>
      </c>
      <c r="H3832" s="119">
        <v>46056</v>
      </c>
      <c r="I3832" s="117" t="s">
        <v>7833</v>
      </c>
      <c r="J3832" s="117" t="s">
        <v>6089</v>
      </c>
      <c r="K3832" s="117" t="s">
        <v>6090</v>
      </c>
      <c r="L3832" s="117" t="s">
        <v>4054</v>
      </c>
      <c r="M3832" s="118">
        <v>18.431028999999999</v>
      </c>
      <c r="N3832" s="118">
        <v>-69.917162000000005</v>
      </c>
      <c r="O3832" s="117"/>
      <c r="P3832" s="117" t="s">
        <v>3876</v>
      </c>
      <c r="Q3832" s="117" t="s">
        <v>4442</v>
      </c>
      <c r="R3832" s="116"/>
    </row>
    <row r="3833" spans="2:18" ht="18" customHeight="1" x14ac:dyDescent="0.3">
      <c r="B3833" s="116" t="s">
        <v>8759</v>
      </c>
      <c r="C3833" s="116" t="s">
        <v>6242</v>
      </c>
      <c r="D3833" s="122" t="s">
        <v>126</v>
      </c>
      <c r="E3833" s="116" t="s">
        <v>3905</v>
      </c>
      <c r="F3833" s="121" t="s">
        <v>3877</v>
      </c>
      <c r="G3833" s="120">
        <v>1</v>
      </c>
      <c r="H3833" s="119">
        <v>46056</v>
      </c>
      <c r="I3833" s="117" t="s">
        <v>8760</v>
      </c>
      <c r="J3833" s="117" t="s">
        <v>6089</v>
      </c>
      <c r="K3833" s="117" t="s">
        <v>6090</v>
      </c>
      <c r="L3833" s="117" t="s">
        <v>4019</v>
      </c>
      <c r="M3833" s="118">
        <v>18.488357000000001</v>
      </c>
      <c r="N3833" s="118">
        <v>-69.880664999999993</v>
      </c>
      <c r="O3833" s="117"/>
      <c r="P3833" s="117" t="s">
        <v>3876</v>
      </c>
      <c r="Q3833" s="117" t="s">
        <v>4693</v>
      </c>
      <c r="R3833" s="116"/>
    </row>
    <row r="3834" spans="2:18" ht="18" customHeight="1" x14ac:dyDescent="0.3">
      <c r="B3834" s="116" t="s">
        <v>8761</v>
      </c>
      <c r="C3834" s="116" t="s">
        <v>5939</v>
      </c>
      <c r="D3834" s="122" t="s">
        <v>3914</v>
      </c>
      <c r="E3834" s="116" t="s">
        <v>3915</v>
      </c>
      <c r="F3834" s="121" t="s">
        <v>3877</v>
      </c>
      <c r="G3834" s="120">
        <v>3</v>
      </c>
      <c r="H3834" s="119">
        <v>46056</v>
      </c>
      <c r="I3834" s="117" t="s">
        <v>7222</v>
      </c>
      <c r="J3834" s="117" t="s">
        <v>5936</v>
      </c>
      <c r="K3834" s="117" t="s">
        <v>5937</v>
      </c>
      <c r="L3834" s="117" t="s">
        <v>3989</v>
      </c>
      <c r="M3834" s="118">
        <v>18.509267000000001</v>
      </c>
      <c r="N3834" s="118">
        <v>-69.886759999999995</v>
      </c>
      <c r="O3834" s="117"/>
      <c r="P3834" s="117" t="s">
        <v>3876</v>
      </c>
      <c r="Q3834" s="117" t="s">
        <v>4442</v>
      </c>
      <c r="R3834" s="116"/>
    </row>
    <row r="3835" spans="2:18" ht="18" customHeight="1" x14ac:dyDescent="0.3">
      <c r="B3835" s="116" t="s">
        <v>8762</v>
      </c>
      <c r="C3835" s="116" t="s">
        <v>7032</v>
      </c>
      <c r="D3835" s="122" t="s">
        <v>1347</v>
      </c>
      <c r="E3835" s="116" t="s">
        <v>3517</v>
      </c>
      <c r="F3835" s="121" t="s">
        <v>3877</v>
      </c>
      <c r="G3835" s="120">
        <v>8</v>
      </c>
      <c r="H3835" s="119">
        <v>46056</v>
      </c>
      <c r="I3835" s="117" t="s">
        <v>7886</v>
      </c>
      <c r="J3835" s="117" t="s">
        <v>5936</v>
      </c>
      <c r="K3835" s="117" t="s">
        <v>5937</v>
      </c>
      <c r="L3835" s="117" t="s">
        <v>3975</v>
      </c>
      <c r="M3835" s="118">
        <v>18.439430999999999</v>
      </c>
      <c r="N3835" s="118">
        <v>-69.835530000000006</v>
      </c>
      <c r="O3835" s="117"/>
      <c r="P3835" s="117" t="s">
        <v>3876</v>
      </c>
      <c r="Q3835" s="117" t="s">
        <v>4693</v>
      </c>
      <c r="R3835" s="116"/>
    </row>
    <row r="3836" spans="2:18" ht="18" customHeight="1" x14ac:dyDescent="0.3">
      <c r="B3836" s="116" t="s">
        <v>8763</v>
      </c>
      <c r="C3836" s="116" t="s">
        <v>7930</v>
      </c>
      <c r="D3836" s="122" t="s">
        <v>189</v>
      </c>
      <c r="E3836" s="116" t="s">
        <v>190</v>
      </c>
      <c r="F3836" s="121" t="s">
        <v>3877</v>
      </c>
      <c r="G3836" s="120">
        <v>6</v>
      </c>
      <c r="H3836" s="119">
        <v>46056</v>
      </c>
      <c r="I3836" s="117" t="s">
        <v>8633</v>
      </c>
      <c r="J3836" s="117" t="s">
        <v>5936</v>
      </c>
      <c r="K3836" s="117" t="s">
        <v>5937</v>
      </c>
      <c r="L3836" s="117" t="s">
        <v>3975</v>
      </c>
      <c r="M3836" s="118">
        <v>18.498141</v>
      </c>
      <c r="N3836" s="118">
        <v>-69.842493000000005</v>
      </c>
      <c r="O3836" s="117"/>
      <c r="P3836" s="117" t="s">
        <v>3876</v>
      </c>
      <c r="Q3836" s="117" t="s">
        <v>4940</v>
      </c>
      <c r="R3836" s="116"/>
    </row>
    <row r="3837" spans="2:18" ht="18" customHeight="1" x14ac:dyDescent="0.3">
      <c r="B3837" s="116" t="s">
        <v>8764</v>
      </c>
      <c r="C3837" s="116" t="s">
        <v>8232</v>
      </c>
      <c r="D3837" s="122" t="s">
        <v>1563</v>
      </c>
      <c r="E3837" s="116" t="s">
        <v>3856</v>
      </c>
      <c r="F3837" s="121" t="s">
        <v>3877</v>
      </c>
      <c r="G3837" s="120">
        <v>2</v>
      </c>
      <c r="H3837" s="119">
        <v>46056</v>
      </c>
      <c r="I3837" s="117" t="s">
        <v>7123</v>
      </c>
      <c r="J3837" s="117" t="s">
        <v>5823</v>
      </c>
      <c r="K3837" s="117" t="s">
        <v>5824</v>
      </c>
      <c r="L3837" s="117" t="s">
        <v>4008</v>
      </c>
      <c r="M3837" s="118">
        <v>18.4863</v>
      </c>
      <c r="N3837" s="118">
        <v>-69.906419999999997</v>
      </c>
      <c r="O3837" s="117"/>
      <c r="P3837" s="117" t="s">
        <v>3876</v>
      </c>
      <c r="Q3837" s="117" t="s">
        <v>4442</v>
      </c>
      <c r="R3837" s="116"/>
    </row>
    <row r="3838" spans="2:18" ht="18" customHeight="1" x14ac:dyDescent="0.3">
      <c r="B3838" s="116" t="s">
        <v>8765</v>
      </c>
      <c r="C3838" s="116" t="s">
        <v>6695</v>
      </c>
      <c r="D3838" s="122" t="s">
        <v>3924</v>
      </c>
      <c r="E3838" s="116" t="s">
        <v>3925</v>
      </c>
      <c r="F3838" s="121" t="s">
        <v>3894</v>
      </c>
      <c r="G3838" s="120">
        <v>204</v>
      </c>
      <c r="H3838" s="119">
        <v>46056</v>
      </c>
      <c r="I3838" s="117" t="s">
        <v>8234</v>
      </c>
      <c r="J3838" s="117" t="s">
        <v>5705</v>
      </c>
      <c r="K3838" s="117" t="s">
        <v>5706</v>
      </c>
      <c r="L3838" s="117" t="s">
        <v>3984</v>
      </c>
      <c r="M3838" s="118">
        <v>18.528169999999999</v>
      </c>
      <c r="N3838" s="118">
        <v>-69.916126000000006</v>
      </c>
      <c r="O3838" s="117"/>
      <c r="P3838" s="117" t="s">
        <v>3876</v>
      </c>
      <c r="Q3838" s="117" t="s">
        <v>5512</v>
      </c>
      <c r="R3838" s="116"/>
    </row>
    <row r="3839" spans="2:18" ht="18" customHeight="1" x14ac:dyDescent="0.3">
      <c r="B3839" s="116" t="s">
        <v>8766</v>
      </c>
      <c r="C3839" s="116" t="s">
        <v>6491</v>
      </c>
      <c r="D3839" s="122" t="s">
        <v>401</v>
      </c>
      <c r="E3839" s="116" t="s">
        <v>3920</v>
      </c>
      <c r="F3839" s="121" t="s">
        <v>3877</v>
      </c>
      <c r="G3839" s="120">
        <v>9</v>
      </c>
      <c r="H3839" s="119">
        <v>46056</v>
      </c>
      <c r="I3839" s="117" t="s">
        <v>8767</v>
      </c>
      <c r="J3839" s="117" t="s">
        <v>5705</v>
      </c>
      <c r="K3839" s="117" t="s">
        <v>5706</v>
      </c>
      <c r="L3839" s="117" t="s">
        <v>3981</v>
      </c>
      <c r="M3839" s="118">
        <v>18.480753</v>
      </c>
      <c r="N3839" s="118">
        <v>-69.833757000000006</v>
      </c>
      <c r="O3839" s="117"/>
      <c r="P3839" s="117" t="s">
        <v>3876</v>
      </c>
      <c r="Q3839" s="117" t="s">
        <v>6124</v>
      </c>
      <c r="R3839" s="116"/>
    </row>
    <row r="3840" spans="2:18" ht="18" customHeight="1" x14ac:dyDescent="0.3">
      <c r="B3840" s="116" t="s">
        <v>8768</v>
      </c>
      <c r="C3840" s="116" t="s">
        <v>4013</v>
      </c>
      <c r="D3840" s="122" t="s">
        <v>1345</v>
      </c>
      <c r="E3840" s="116" t="s">
        <v>3854</v>
      </c>
      <c r="F3840" s="121" t="s">
        <v>3877</v>
      </c>
      <c r="G3840" s="120">
        <v>1</v>
      </c>
      <c r="H3840" s="119">
        <v>46056</v>
      </c>
      <c r="I3840" s="117" t="s">
        <v>6919</v>
      </c>
      <c r="J3840" s="117" t="s">
        <v>4151</v>
      </c>
      <c r="K3840" s="117" t="s">
        <v>4152</v>
      </c>
      <c r="L3840" s="117" t="s">
        <v>3989</v>
      </c>
      <c r="M3840" s="118">
        <v>18.518591000000001</v>
      </c>
      <c r="N3840" s="118">
        <v>-69.919078999999996</v>
      </c>
      <c r="O3840" s="117"/>
      <c r="P3840" s="117" t="s">
        <v>3876</v>
      </c>
      <c r="Q3840" s="117" t="s">
        <v>4940</v>
      </c>
      <c r="R3840" s="116"/>
    </row>
    <row r="3841" spans="2:18" ht="18" customHeight="1" x14ac:dyDescent="0.3">
      <c r="B3841" s="116" t="s">
        <v>8769</v>
      </c>
      <c r="C3841" s="116" t="s">
        <v>5122</v>
      </c>
      <c r="D3841" s="122" t="s">
        <v>1614</v>
      </c>
      <c r="E3841" s="116" t="s">
        <v>3919</v>
      </c>
      <c r="F3841" s="121" t="s">
        <v>3877</v>
      </c>
      <c r="G3841" s="120">
        <v>5</v>
      </c>
      <c r="H3841" s="119">
        <v>46056</v>
      </c>
      <c r="I3841" s="117" t="s">
        <v>6965</v>
      </c>
      <c r="J3841" s="117" t="s">
        <v>3979</v>
      </c>
      <c r="K3841" s="117" t="s">
        <v>3980</v>
      </c>
      <c r="L3841" s="117" t="s">
        <v>3984</v>
      </c>
      <c r="M3841" s="118">
        <v>18.453499000000001</v>
      </c>
      <c r="N3841" s="118">
        <v>-69.908321999999998</v>
      </c>
      <c r="O3841" s="117"/>
      <c r="P3841" s="117" t="s">
        <v>3876</v>
      </c>
      <c r="Q3841" s="117" t="s">
        <v>6124</v>
      </c>
      <c r="R3841" s="116"/>
    </row>
    <row r="3842" spans="2:18" ht="18" customHeight="1" x14ac:dyDescent="0.3">
      <c r="B3842" s="116" t="s">
        <v>8770</v>
      </c>
      <c r="C3842" s="116" t="s">
        <v>4216</v>
      </c>
      <c r="D3842" s="122" t="s">
        <v>1311</v>
      </c>
      <c r="E3842" s="116" t="s">
        <v>3883</v>
      </c>
      <c r="F3842" s="121" t="s">
        <v>3877</v>
      </c>
      <c r="G3842" s="120">
        <v>10</v>
      </c>
      <c r="H3842" s="119">
        <v>46056</v>
      </c>
      <c r="I3842" s="117" t="s">
        <v>7973</v>
      </c>
      <c r="J3842" s="117" t="s">
        <v>3979</v>
      </c>
      <c r="K3842" s="117" t="s">
        <v>3980</v>
      </c>
      <c r="L3842" s="117" t="s">
        <v>3984</v>
      </c>
      <c r="M3842" s="118">
        <v>18.489818</v>
      </c>
      <c r="N3842" s="118">
        <v>-69.856477999999996</v>
      </c>
      <c r="O3842" s="117"/>
      <c r="P3842" s="117" t="s">
        <v>3876</v>
      </c>
      <c r="Q3842" s="117" t="s">
        <v>6978</v>
      </c>
      <c r="R3842" s="116"/>
    </row>
    <row r="3843" spans="2:18" ht="18" customHeight="1" x14ac:dyDescent="0.3">
      <c r="B3843" s="116" t="s">
        <v>8771</v>
      </c>
      <c r="C3843" s="116" t="s">
        <v>4600</v>
      </c>
      <c r="D3843" s="122" t="s">
        <v>171</v>
      </c>
      <c r="E3843" s="116" t="s">
        <v>172</v>
      </c>
      <c r="F3843" s="121" t="s">
        <v>3877</v>
      </c>
      <c r="G3843" s="120">
        <v>3</v>
      </c>
      <c r="H3843" s="119">
        <v>46056</v>
      </c>
      <c r="I3843" s="117" t="s">
        <v>6517</v>
      </c>
      <c r="J3843" s="117" t="s">
        <v>4089</v>
      </c>
      <c r="K3843" s="117" t="s">
        <v>4090</v>
      </c>
      <c r="L3843" s="117" t="s">
        <v>4032</v>
      </c>
      <c r="M3843" s="118">
        <v>18.484044999999998</v>
      </c>
      <c r="N3843" s="118">
        <v>-69.866069999999993</v>
      </c>
      <c r="O3843" s="117"/>
      <c r="P3843" s="117" t="s">
        <v>3876</v>
      </c>
      <c r="Q3843" s="117" t="s">
        <v>4940</v>
      </c>
      <c r="R3843" s="116"/>
    </row>
    <row r="3844" spans="2:18" ht="18" customHeight="1" x14ac:dyDescent="0.3">
      <c r="B3844" s="116" t="s">
        <v>8772</v>
      </c>
      <c r="C3844" s="116" t="s">
        <v>4669</v>
      </c>
      <c r="D3844" s="122" t="s">
        <v>3902</v>
      </c>
      <c r="E3844" s="116" t="s">
        <v>3871</v>
      </c>
      <c r="F3844" s="121" t="s">
        <v>3894</v>
      </c>
      <c r="G3844" s="120">
        <v>54</v>
      </c>
      <c r="H3844" s="119">
        <v>46056</v>
      </c>
      <c r="I3844" s="117" t="s">
        <v>8103</v>
      </c>
      <c r="J3844" s="117" t="s">
        <v>4089</v>
      </c>
      <c r="K3844" s="117" t="s">
        <v>4090</v>
      </c>
      <c r="L3844" s="117" t="s">
        <v>4137</v>
      </c>
      <c r="M3844" s="118">
        <v>18.512635</v>
      </c>
      <c r="N3844" s="118">
        <v>-69.850239999999999</v>
      </c>
      <c r="O3844" s="117"/>
      <c r="P3844" s="117" t="s">
        <v>3876</v>
      </c>
      <c r="Q3844" s="117" t="s">
        <v>5171</v>
      </c>
      <c r="R3844" s="116"/>
    </row>
    <row r="3845" spans="2:18" ht="18" customHeight="1" x14ac:dyDescent="0.3">
      <c r="B3845" s="116" t="s">
        <v>8773</v>
      </c>
      <c r="C3845" s="116" t="s">
        <v>5965</v>
      </c>
      <c r="D3845" s="122" t="s">
        <v>2317</v>
      </c>
      <c r="E3845" s="116" t="s">
        <v>3935</v>
      </c>
      <c r="F3845" s="121" t="s">
        <v>3894</v>
      </c>
      <c r="G3845" s="120">
        <v>26</v>
      </c>
      <c r="H3845" s="119">
        <v>46056</v>
      </c>
      <c r="I3845" s="117" t="s">
        <v>7231</v>
      </c>
      <c r="J3845" s="117" t="s">
        <v>4060</v>
      </c>
      <c r="K3845" s="117" t="s">
        <v>4061</v>
      </c>
      <c r="L3845" s="117" t="s">
        <v>4008</v>
      </c>
      <c r="M3845" s="118">
        <v>18.437270000000002</v>
      </c>
      <c r="N3845" s="118">
        <v>-69.881966000000006</v>
      </c>
      <c r="O3845" s="117"/>
      <c r="P3845" s="117" t="s">
        <v>3933</v>
      </c>
      <c r="Q3845" s="117" t="s">
        <v>5171</v>
      </c>
      <c r="R3845" s="116"/>
    </row>
    <row r="3846" spans="2:18" ht="18" customHeight="1" x14ac:dyDescent="0.3">
      <c r="B3846" s="116" t="s">
        <v>8774</v>
      </c>
      <c r="C3846" s="116" t="s">
        <v>4672</v>
      </c>
      <c r="D3846" s="122" t="s">
        <v>2317</v>
      </c>
      <c r="E3846" s="116" t="s">
        <v>3935</v>
      </c>
      <c r="F3846" s="121" t="s">
        <v>3894</v>
      </c>
      <c r="G3846" s="120">
        <v>45</v>
      </c>
      <c r="H3846" s="119">
        <v>46056</v>
      </c>
      <c r="I3846" s="117" t="s">
        <v>6226</v>
      </c>
      <c r="J3846" s="117" t="s">
        <v>3973</v>
      </c>
      <c r="K3846" s="117" t="s">
        <v>3974</v>
      </c>
      <c r="L3846" s="117" t="s">
        <v>3989</v>
      </c>
      <c r="M3846" s="118">
        <v>18.447980000000001</v>
      </c>
      <c r="N3846" s="118">
        <v>-69.897328000000002</v>
      </c>
      <c r="O3846" s="117"/>
      <c r="P3846" s="117" t="s">
        <v>3933</v>
      </c>
      <c r="Q3846" s="117" t="s">
        <v>5171</v>
      </c>
      <c r="R3846" s="116"/>
    </row>
    <row r="3847" spans="2:18" ht="18" customHeight="1" x14ac:dyDescent="0.3">
      <c r="B3847" s="116" t="s">
        <v>8775</v>
      </c>
      <c r="C3847" s="116" t="s">
        <v>3988</v>
      </c>
      <c r="D3847" s="122" t="s">
        <v>3924</v>
      </c>
      <c r="E3847" s="116" t="s">
        <v>3925</v>
      </c>
      <c r="F3847" s="121" t="s">
        <v>3894</v>
      </c>
      <c r="G3847" s="120">
        <v>59</v>
      </c>
      <c r="H3847" s="119">
        <v>46056</v>
      </c>
      <c r="I3847" s="117" t="s">
        <v>7471</v>
      </c>
      <c r="J3847" s="117" t="s">
        <v>3973</v>
      </c>
      <c r="K3847" s="117" t="s">
        <v>3974</v>
      </c>
      <c r="L3847" s="117" t="s">
        <v>3989</v>
      </c>
      <c r="M3847" s="118">
        <v>18.518632</v>
      </c>
      <c r="N3847" s="118">
        <v>-69.845472999999998</v>
      </c>
      <c r="O3847" s="117"/>
      <c r="P3847" s="117" t="s">
        <v>3876</v>
      </c>
      <c r="Q3847" s="117" t="s">
        <v>5512</v>
      </c>
      <c r="R3847" s="116"/>
    </row>
    <row r="3848" spans="2:18" ht="18" customHeight="1" x14ac:dyDescent="0.3">
      <c r="B3848" s="116" t="s">
        <v>8776</v>
      </c>
      <c r="C3848" s="116" t="s">
        <v>4733</v>
      </c>
      <c r="D3848" s="122" t="s">
        <v>122</v>
      </c>
      <c r="E3848" s="116" t="s">
        <v>3904</v>
      </c>
      <c r="F3848" s="121" t="s">
        <v>3877</v>
      </c>
      <c r="G3848" s="120">
        <v>4</v>
      </c>
      <c r="H3848" s="119">
        <v>46056</v>
      </c>
      <c r="I3848" s="117" t="s">
        <v>5878</v>
      </c>
      <c r="J3848" s="117" t="s">
        <v>4030</v>
      </c>
      <c r="K3848" s="117" t="s">
        <v>4031</v>
      </c>
      <c r="L3848" s="117" t="s">
        <v>4032</v>
      </c>
      <c r="M3848" s="118">
        <v>18.511917</v>
      </c>
      <c r="N3848" s="118">
        <v>-69.918341999999996</v>
      </c>
      <c r="O3848" s="117"/>
      <c r="P3848" s="117" t="s">
        <v>3876</v>
      </c>
      <c r="Q3848" s="117" t="s">
        <v>4693</v>
      </c>
      <c r="R3848" s="116"/>
    </row>
    <row r="3849" spans="2:18" ht="18" customHeight="1" x14ac:dyDescent="0.3">
      <c r="B3849" s="116" t="s">
        <v>8777</v>
      </c>
      <c r="C3849" s="116" t="s">
        <v>4145</v>
      </c>
      <c r="D3849" s="122" t="s">
        <v>189</v>
      </c>
      <c r="E3849" s="116" t="s">
        <v>190</v>
      </c>
      <c r="F3849" s="121" t="s">
        <v>3877</v>
      </c>
      <c r="G3849" s="120">
        <v>3</v>
      </c>
      <c r="H3849" s="119">
        <v>46056</v>
      </c>
      <c r="I3849" s="117" t="s">
        <v>7653</v>
      </c>
      <c r="J3849" s="117" t="s">
        <v>4030</v>
      </c>
      <c r="K3849" s="117" t="s">
        <v>4031</v>
      </c>
      <c r="L3849" s="117" t="s">
        <v>4025</v>
      </c>
      <c r="M3849" s="118">
        <v>18.448056999999999</v>
      </c>
      <c r="N3849" s="118">
        <v>-69.838939999999994</v>
      </c>
      <c r="O3849" s="117"/>
      <c r="P3849" s="117" t="s">
        <v>3876</v>
      </c>
      <c r="Q3849" s="117" t="s">
        <v>4940</v>
      </c>
      <c r="R3849" s="116"/>
    </row>
    <row r="3850" spans="2:18" ht="18" customHeight="1" x14ac:dyDescent="0.3">
      <c r="B3850" s="116" t="s">
        <v>8778</v>
      </c>
      <c r="C3850" s="116" t="s">
        <v>4056</v>
      </c>
      <c r="D3850" s="122" t="s">
        <v>3926</v>
      </c>
      <c r="E3850" s="116" t="s">
        <v>3941</v>
      </c>
      <c r="F3850" s="121" t="s">
        <v>3894</v>
      </c>
      <c r="G3850" s="120">
        <v>119</v>
      </c>
      <c r="H3850" s="119">
        <v>46056</v>
      </c>
      <c r="I3850" s="117" t="s">
        <v>7473</v>
      </c>
      <c r="J3850" s="117" t="s">
        <v>3996</v>
      </c>
      <c r="K3850" s="117" t="s">
        <v>3997</v>
      </c>
      <c r="L3850" s="117" t="s">
        <v>4019</v>
      </c>
      <c r="M3850" s="118">
        <v>18.441852999999998</v>
      </c>
      <c r="N3850" s="118">
        <v>-69.832429000000005</v>
      </c>
      <c r="O3850" s="117"/>
      <c r="P3850" s="117" t="s">
        <v>2662</v>
      </c>
      <c r="Q3850" s="117" t="s">
        <v>5512</v>
      </c>
      <c r="R3850" s="116"/>
    </row>
    <row r="3851" spans="2:18" ht="18" customHeight="1" x14ac:dyDescent="0.3">
      <c r="B3851" s="116" t="s">
        <v>8779</v>
      </c>
      <c r="C3851" s="116" t="s">
        <v>5509</v>
      </c>
      <c r="D3851" s="122" t="s">
        <v>363</v>
      </c>
      <c r="E3851" s="116" t="s">
        <v>3890</v>
      </c>
      <c r="F3851" s="121" t="s">
        <v>3877</v>
      </c>
      <c r="G3851" s="120">
        <v>14</v>
      </c>
      <c r="H3851" s="119">
        <v>46056</v>
      </c>
      <c r="I3851" s="117" t="s">
        <v>8780</v>
      </c>
      <c r="J3851" s="117" t="s">
        <v>3996</v>
      </c>
      <c r="K3851" s="117" t="s">
        <v>3997</v>
      </c>
      <c r="L3851" s="117" t="s">
        <v>3998</v>
      </c>
      <c r="M3851" s="118">
        <v>18.459778</v>
      </c>
      <c r="N3851" s="118">
        <v>-69.925380000000004</v>
      </c>
      <c r="O3851" s="117"/>
      <c r="P3851" s="117" t="s">
        <v>3876</v>
      </c>
      <c r="Q3851" s="117" t="s">
        <v>6124</v>
      </c>
      <c r="R3851" s="116"/>
    </row>
    <row r="3852" spans="2:18" ht="18" customHeight="1" x14ac:dyDescent="0.3">
      <c r="B3852" s="116" t="s">
        <v>8781</v>
      </c>
      <c r="C3852" s="116" t="s">
        <v>4176</v>
      </c>
      <c r="D3852" s="122" t="s">
        <v>189</v>
      </c>
      <c r="E3852" s="116" t="s">
        <v>190</v>
      </c>
      <c r="F3852" s="121" t="s">
        <v>3877</v>
      </c>
      <c r="G3852" s="120">
        <v>4</v>
      </c>
      <c r="H3852" s="119">
        <v>46056</v>
      </c>
      <c r="I3852" s="117" t="s">
        <v>5976</v>
      </c>
      <c r="J3852" s="117" t="s">
        <v>4002</v>
      </c>
      <c r="K3852" s="117" t="s">
        <v>4003</v>
      </c>
      <c r="L3852" s="117" t="s">
        <v>3984</v>
      </c>
      <c r="M3852" s="118">
        <v>18.525068999999998</v>
      </c>
      <c r="N3852" s="118">
        <v>-69.903197000000006</v>
      </c>
      <c r="O3852" s="117"/>
      <c r="P3852" s="117" t="s">
        <v>3876</v>
      </c>
      <c r="Q3852" s="117" t="s">
        <v>4940</v>
      </c>
      <c r="R3852" s="116"/>
    </row>
    <row r="3853" spans="2:18" ht="18" customHeight="1" x14ac:dyDescent="0.3">
      <c r="B3853" s="116" t="s">
        <v>8782</v>
      </c>
      <c r="C3853" s="116" t="s">
        <v>4635</v>
      </c>
      <c r="D3853" s="122" t="s">
        <v>1295</v>
      </c>
      <c r="E3853" s="116" t="s">
        <v>3884</v>
      </c>
      <c r="F3853" s="121" t="s">
        <v>3877</v>
      </c>
      <c r="G3853" s="120">
        <v>1</v>
      </c>
      <c r="H3853" s="119">
        <v>46056</v>
      </c>
      <c r="I3853" s="117" t="s">
        <v>6977</v>
      </c>
      <c r="J3853" s="117" t="s">
        <v>4023</v>
      </c>
      <c r="K3853" s="117" t="s">
        <v>4024</v>
      </c>
      <c r="L3853" s="117" t="s">
        <v>4025</v>
      </c>
      <c r="M3853" s="118">
        <v>18.502689</v>
      </c>
      <c r="N3853" s="118">
        <v>-69.893980999999997</v>
      </c>
      <c r="O3853" s="117"/>
      <c r="P3853" s="117" t="s">
        <v>3876</v>
      </c>
      <c r="Q3853" s="117" t="s">
        <v>6978</v>
      </c>
      <c r="R3853" s="116"/>
    </row>
    <row r="3854" spans="2:18" ht="18" customHeight="1" x14ac:dyDescent="0.3">
      <c r="B3854" s="116" t="s">
        <v>8783</v>
      </c>
      <c r="C3854" s="116" t="s">
        <v>5846</v>
      </c>
      <c r="D3854" s="122" t="s">
        <v>3902</v>
      </c>
      <c r="E3854" s="116" t="s">
        <v>3871</v>
      </c>
      <c r="F3854" s="121" t="s">
        <v>3894</v>
      </c>
      <c r="G3854" s="120">
        <v>126</v>
      </c>
      <c r="H3854" s="119">
        <v>46057</v>
      </c>
      <c r="I3854" s="117" t="s">
        <v>8691</v>
      </c>
      <c r="J3854" s="117" t="s">
        <v>5265</v>
      </c>
      <c r="K3854" s="117" t="s">
        <v>5266</v>
      </c>
      <c r="L3854" s="117" t="s">
        <v>4054</v>
      </c>
      <c r="M3854" s="118">
        <v>18.509623000000001</v>
      </c>
      <c r="N3854" s="118">
        <v>-69.873407</v>
      </c>
      <c r="O3854" s="117"/>
      <c r="P3854" s="117" t="s">
        <v>3876</v>
      </c>
      <c r="Q3854" s="117" t="s">
        <v>5171</v>
      </c>
      <c r="R3854" s="116"/>
    </row>
    <row r="3855" spans="2:18" ht="18" customHeight="1" x14ac:dyDescent="0.3">
      <c r="B3855" s="116" t="s">
        <v>8784</v>
      </c>
      <c r="C3855" s="116" t="s">
        <v>5922</v>
      </c>
      <c r="D3855" s="122" t="s">
        <v>171</v>
      </c>
      <c r="E3855" s="116" t="s">
        <v>172</v>
      </c>
      <c r="F3855" s="121" t="s">
        <v>3877</v>
      </c>
      <c r="G3855" s="120">
        <v>1</v>
      </c>
      <c r="H3855" s="119">
        <v>46057</v>
      </c>
      <c r="I3855" s="117" t="s">
        <v>7633</v>
      </c>
      <c r="J3855" s="117" t="s">
        <v>5313</v>
      </c>
      <c r="K3855" s="117" t="s">
        <v>5314</v>
      </c>
      <c r="L3855" s="117" t="s">
        <v>3975</v>
      </c>
      <c r="M3855" s="118">
        <v>18.485309000000001</v>
      </c>
      <c r="N3855" s="118">
        <v>-69.929203000000001</v>
      </c>
      <c r="O3855" s="117"/>
      <c r="P3855" s="117" t="s">
        <v>3876</v>
      </c>
      <c r="Q3855" s="117" t="s">
        <v>4940</v>
      </c>
      <c r="R3855" s="116"/>
    </row>
    <row r="3856" spans="2:18" ht="18" customHeight="1" x14ac:dyDescent="0.3">
      <c r="B3856" s="116" t="s">
        <v>8785</v>
      </c>
      <c r="C3856" s="116" t="s">
        <v>5307</v>
      </c>
      <c r="D3856" s="122" t="s">
        <v>1322</v>
      </c>
      <c r="E3856" s="116" t="s">
        <v>3889</v>
      </c>
      <c r="F3856" s="121" t="s">
        <v>3877</v>
      </c>
      <c r="G3856" s="120">
        <v>1</v>
      </c>
      <c r="H3856" s="119">
        <v>46057</v>
      </c>
      <c r="I3856" s="117" t="s">
        <v>7357</v>
      </c>
      <c r="J3856" s="117" t="s">
        <v>5245</v>
      </c>
      <c r="K3856" s="117" t="s">
        <v>5246</v>
      </c>
      <c r="L3856" s="117" t="s">
        <v>4032</v>
      </c>
      <c r="M3856" s="118">
        <v>18.439959999999999</v>
      </c>
      <c r="N3856" s="118">
        <v>-69.898454000000001</v>
      </c>
      <c r="O3856" s="117"/>
      <c r="P3856" s="117" t="s">
        <v>3876</v>
      </c>
      <c r="Q3856" s="117" t="s">
        <v>6124</v>
      </c>
      <c r="R3856" s="116"/>
    </row>
    <row r="3857" spans="2:18" ht="18" customHeight="1" x14ac:dyDescent="0.3">
      <c r="B3857" s="116" t="s">
        <v>8786</v>
      </c>
      <c r="C3857" s="116" t="s">
        <v>5801</v>
      </c>
      <c r="D3857" s="122" t="s">
        <v>1563</v>
      </c>
      <c r="E3857" s="116" t="s">
        <v>3856</v>
      </c>
      <c r="F3857" s="121" t="s">
        <v>3877</v>
      </c>
      <c r="G3857" s="120">
        <v>11</v>
      </c>
      <c r="H3857" s="119">
        <v>46057</v>
      </c>
      <c r="I3857" s="117" t="s">
        <v>7695</v>
      </c>
      <c r="J3857" s="117" t="s">
        <v>5243</v>
      </c>
      <c r="K3857" s="117" t="s">
        <v>6047</v>
      </c>
      <c r="L3857" s="117" t="s">
        <v>4019</v>
      </c>
      <c r="M3857" s="118">
        <v>18.465561999999998</v>
      </c>
      <c r="N3857" s="118">
        <v>-69.896766999999997</v>
      </c>
      <c r="O3857" s="117"/>
      <c r="P3857" s="117" t="s">
        <v>3876</v>
      </c>
      <c r="Q3857" s="117" t="s">
        <v>4442</v>
      </c>
      <c r="R3857" s="116"/>
    </row>
    <row r="3858" spans="2:18" ht="18" customHeight="1" x14ac:dyDescent="0.3">
      <c r="B3858" s="116" t="s">
        <v>8787</v>
      </c>
      <c r="C3858" s="116" t="s">
        <v>6777</v>
      </c>
      <c r="D3858" s="122" t="s">
        <v>3914</v>
      </c>
      <c r="E3858" s="116" t="s">
        <v>3915</v>
      </c>
      <c r="F3858" s="121" t="s">
        <v>3877</v>
      </c>
      <c r="G3858" s="120">
        <v>2</v>
      </c>
      <c r="H3858" s="119">
        <v>46057</v>
      </c>
      <c r="I3858" s="117" t="s">
        <v>6821</v>
      </c>
      <c r="J3858" s="117" t="s">
        <v>5492</v>
      </c>
      <c r="K3858" s="117" t="s">
        <v>5493</v>
      </c>
      <c r="L3858" s="117" t="s">
        <v>4040</v>
      </c>
      <c r="M3858" s="118">
        <v>18.436637000000001</v>
      </c>
      <c r="N3858" s="118">
        <v>-69.887912999999998</v>
      </c>
      <c r="O3858" s="117"/>
      <c r="P3858" s="117" t="s">
        <v>3876</v>
      </c>
      <c r="Q3858" s="117" t="s">
        <v>4442</v>
      </c>
      <c r="R3858" s="116"/>
    </row>
    <row r="3859" spans="2:18" ht="18" customHeight="1" x14ac:dyDescent="0.3">
      <c r="B3859" s="116" t="s">
        <v>8788</v>
      </c>
      <c r="C3859" s="116" t="s">
        <v>5695</v>
      </c>
      <c r="D3859" s="122" t="s">
        <v>106</v>
      </c>
      <c r="E3859" s="116" t="s">
        <v>107</v>
      </c>
      <c r="F3859" s="121" t="s">
        <v>3877</v>
      </c>
      <c r="G3859" s="120">
        <v>2</v>
      </c>
      <c r="H3859" s="119">
        <v>46057</v>
      </c>
      <c r="I3859" s="117" t="s">
        <v>7800</v>
      </c>
      <c r="J3859" s="117" t="s">
        <v>5408</v>
      </c>
      <c r="K3859" s="117" t="s">
        <v>5409</v>
      </c>
      <c r="L3859" s="117" t="s">
        <v>3992</v>
      </c>
      <c r="M3859" s="118">
        <v>18.505213000000001</v>
      </c>
      <c r="N3859" s="118">
        <v>-69.871397000000002</v>
      </c>
      <c r="O3859" s="117"/>
      <c r="P3859" s="117" t="s">
        <v>3876</v>
      </c>
      <c r="Q3859" s="117" t="s">
        <v>4693</v>
      </c>
      <c r="R3859" s="116"/>
    </row>
    <row r="3860" spans="2:18" ht="18" customHeight="1" x14ac:dyDescent="0.3">
      <c r="B3860" s="116" t="s">
        <v>8789</v>
      </c>
      <c r="C3860" s="116" t="s">
        <v>5903</v>
      </c>
      <c r="D3860" s="122" t="s">
        <v>1345</v>
      </c>
      <c r="E3860" s="116" t="s">
        <v>3854</v>
      </c>
      <c r="F3860" s="121" t="s">
        <v>3877</v>
      </c>
      <c r="G3860" s="120">
        <v>2</v>
      </c>
      <c r="H3860" s="119">
        <v>46057</v>
      </c>
      <c r="I3860" s="117" t="s">
        <v>8790</v>
      </c>
      <c r="J3860" s="117" t="s">
        <v>5408</v>
      </c>
      <c r="K3860" s="117" t="s">
        <v>5409</v>
      </c>
      <c r="L3860" s="117" t="s">
        <v>3961</v>
      </c>
      <c r="M3860" s="118">
        <v>18.483409000000002</v>
      </c>
      <c r="N3860" s="118">
        <v>-69.923006000000001</v>
      </c>
      <c r="O3860" s="117"/>
      <c r="P3860" s="117" t="s">
        <v>3876</v>
      </c>
      <c r="Q3860" s="117" t="s">
        <v>4940</v>
      </c>
      <c r="R3860" s="116"/>
    </row>
    <row r="3861" spans="2:18" ht="18" customHeight="1" x14ac:dyDescent="0.3">
      <c r="B3861" s="116" t="s">
        <v>8791</v>
      </c>
      <c r="C3861" s="116" t="s">
        <v>5697</v>
      </c>
      <c r="D3861" s="122" t="s">
        <v>2317</v>
      </c>
      <c r="E3861" s="116" t="s">
        <v>3935</v>
      </c>
      <c r="F3861" s="121" t="s">
        <v>3894</v>
      </c>
      <c r="G3861" s="120">
        <v>126</v>
      </c>
      <c r="H3861" s="119">
        <v>46057</v>
      </c>
      <c r="I3861" s="117" t="s">
        <v>7923</v>
      </c>
      <c r="J3861" s="117" t="s">
        <v>5759</v>
      </c>
      <c r="K3861" s="117" t="s">
        <v>5760</v>
      </c>
      <c r="L3861" s="117" t="s">
        <v>3998</v>
      </c>
      <c r="M3861" s="118">
        <v>18.517620000000001</v>
      </c>
      <c r="N3861" s="118">
        <v>-69.855497</v>
      </c>
      <c r="O3861" s="117"/>
      <c r="P3861" s="117" t="s">
        <v>3933</v>
      </c>
      <c r="Q3861" s="117" t="s">
        <v>5171</v>
      </c>
      <c r="R3861" s="116"/>
    </row>
    <row r="3862" spans="2:18" ht="18" customHeight="1" x14ac:dyDescent="0.3">
      <c r="B3862" s="116" t="s">
        <v>8792</v>
      </c>
      <c r="C3862" s="116" t="s">
        <v>7294</v>
      </c>
      <c r="D3862" s="122" t="s">
        <v>3914</v>
      </c>
      <c r="E3862" s="116" t="s">
        <v>3915</v>
      </c>
      <c r="F3862" s="121" t="s">
        <v>3877</v>
      </c>
      <c r="G3862" s="120">
        <v>6</v>
      </c>
      <c r="H3862" s="119">
        <v>46057</v>
      </c>
      <c r="I3862" s="117" t="s">
        <v>8216</v>
      </c>
      <c r="J3862" s="117" t="s">
        <v>6438</v>
      </c>
      <c r="K3862" s="117" t="s">
        <v>6439</v>
      </c>
      <c r="L3862" s="117" t="s">
        <v>4014</v>
      </c>
      <c r="M3862" s="118">
        <v>18.480038</v>
      </c>
      <c r="N3862" s="118">
        <v>-69.918270000000007</v>
      </c>
      <c r="O3862" s="117"/>
      <c r="P3862" s="117" t="s">
        <v>3876</v>
      </c>
      <c r="Q3862" s="117" t="s">
        <v>4442</v>
      </c>
      <c r="R3862" s="116"/>
    </row>
    <row r="3863" spans="2:18" ht="18" customHeight="1" x14ac:dyDescent="0.3">
      <c r="B3863" s="116" t="s">
        <v>8793</v>
      </c>
      <c r="C3863" s="116" t="s">
        <v>7294</v>
      </c>
      <c r="D3863" s="122" t="s">
        <v>3908</v>
      </c>
      <c r="E3863" s="116" t="s">
        <v>3909</v>
      </c>
      <c r="F3863" s="121" t="s">
        <v>3877</v>
      </c>
      <c r="G3863" s="120">
        <v>6</v>
      </c>
      <c r="H3863" s="119">
        <v>46057</v>
      </c>
      <c r="I3863" s="117" t="s">
        <v>7874</v>
      </c>
      <c r="J3863" s="117" t="s">
        <v>6478</v>
      </c>
      <c r="K3863" s="117" t="s">
        <v>6479</v>
      </c>
      <c r="L3863" s="117" t="s">
        <v>4032</v>
      </c>
      <c r="M3863" s="118">
        <v>18.460006</v>
      </c>
      <c r="N3863" s="118">
        <v>-69.869046999999995</v>
      </c>
      <c r="O3863" s="117"/>
      <c r="P3863" s="117" t="s">
        <v>3876</v>
      </c>
      <c r="Q3863" s="117" t="s">
        <v>4442</v>
      </c>
      <c r="R3863" s="116"/>
    </row>
    <row r="3864" spans="2:18" ht="18" customHeight="1" x14ac:dyDescent="0.3">
      <c r="B3864" s="116" t="s">
        <v>8794</v>
      </c>
      <c r="C3864" s="116" t="s">
        <v>6908</v>
      </c>
      <c r="D3864" s="122" t="s">
        <v>2285</v>
      </c>
      <c r="E3864" s="116" t="s">
        <v>3934</v>
      </c>
      <c r="F3864" s="121" t="s">
        <v>3877</v>
      </c>
      <c r="G3864" s="120">
        <v>2</v>
      </c>
      <c r="H3864" s="119">
        <v>46057</v>
      </c>
      <c r="I3864" s="117" t="s">
        <v>8596</v>
      </c>
      <c r="J3864" s="117" t="s">
        <v>5823</v>
      </c>
      <c r="K3864" s="117" t="s">
        <v>5824</v>
      </c>
      <c r="L3864" s="117" t="s">
        <v>3961</v>
      </c>
      <c r="M3864" s="118">
        <v>18.498826000000001</v>
      </c>
      <c r="N3864" s="118">
        <v>-69.926246000000006</v>
      </c>
      <c r="O3864" s="117"/>
      <c r="P3864" s="117" t="s">
        <v>3933</v>
      </c>
      <c r="Q3864" s="117" t="s">
        <v>4940</v>
      </c>
      <c r="R3864" s="116"/>
    </row>
    <row r="3865" spans="2:18" ht="18" customHeight="1" x14ac:dyDescent="0.3">
      <c r="B3865" s="116" t="s">
        <v>8795</v>
      </c>
      <c r="C3865" s="116" t="s">
        <v>4222</v>
      </c>
      <c r="D3865" s="122" t="s">
        <v>2285</v>
      </c>
      <c r="E3865" s="116" t="s">
        <v>3934</v>
      </c>
      <c r="F3865" s="121" t="s">
        <v>3877</v>
      </c>
      <c r="G3865" s="120">
        <v>3</v>
      </c>
      <c r="H3865" s="119">
        <v>46057</v>
      </c>
      <c r="I3865" s="117" t="s">
        <v>6654</v>
      </c>
      <c r="J3865" s="117" t="s">
        <v>4082</v>
      </c>
      <c r="K3865" s="117" t="s">
        <v>4083</v>
      </c>
      <c r="L3865" s="117" t="s">
        <v>4019</v>
      </c>
      <c r="M3865" s="118">
        <v>18.510325000000002</v>
      </c>
      <c r="N3865" s="118">
        <v>-69.867222999999996</v>
      </c>
      <c r="O3865" s="117"/>
      <c r="P3865" s="117" t="s">
        <v>3933</v>
      </c>
      <c r="Q3865" s="117" t="s">
        <v>4940</v>
      </c>
      <c r="R3865" s="116"/>
    </row>
    <row r="3866" spans="2:18" ht="18" customHeight="1" x14ac:dyDescent="0.3">
      <c r="B3866" s="116" t="s">
        <v>8796</v>
      </c>
      <c r="C3866" s="116" t="s">
        <v>4109</v>
      </c>
      <c r="D3866" s="122" t="s">
        <v>3896</v>
      </c>
      <c r="E3866" s="116" t="s">
        <v>3936</v>
      </c>
      <c r="F3866" s="121" t="s">
        <v>3894</v>
      </c>
      <c r="G3866" s="120">
        <v>14</v>
      </c>
      <c r="H3866" s="119">
        <v>46057</v>
      </c>
      <c r="I3866" s="117" t="s">
        <v>7809</v>
      </c>
      <c r="J3866" s="117" t="s">
        <v>4052</v>
      </c>
      <c r="K3866" s="117" t="s">
        <v>4053</v>
      </c>
      <c r="L3866" s="117" t="s">
        <v>3998</v>
      </c>
      <c r="M3866" s="118">
        <v>18.457494000000001</v>
      </c>
      <c r="N3866" s="118">
        <v>-69.841657999999995</v>
      </c>
      <c r="O3866" s="117"/>
      <c r="P3866" s="117" t="s">
        <v>3933</v>
      </c>
      <c r="Q3866" s="117" t="s">
        <v>5171</v>
      </c>
      <c r="R3866" s="116"/>
    </row>
    <row r="3867" spans="2:18" ht="18" customHeight="1" x14ac:dyDescent="0.3">
      <c r="B3867" s="116" t="s">
        <v>8797</v>
      </c>
      <c r="C3867" s="116" t="s">
        <v>7166</v>
      </c>
      <c r="D3867" s="122" t="s">
        <v>359</v>
      </c>
      <c r="E3867" s="116" t="s">
        <v>3917</v>
      </c>
      <c r="F3867" s="121" t="s">
        <v>3877</v>
      </c>
      <c r="G3867" s="120">
        <v>3</v>
      </c>
      <c r="H3867" s="119">
        <v>46057</v>
      </c>
      <c r="I3867" s="117" t="s">
        <v>8798</v>
      </c>
      <c r="J3867" s="117" t="s">
        <v>3973</v>
      </c>
      <c r="K3867" s="117" t="s">
        <v>3974</v>
      </c>
      <c r="L3867" s="117" t="s">
        <v>3975</v>
      </c>
      <c r="M3867" s="118">
        <v>18.454529000000001</v>
      </c>
      <c r="N3867" s="118">
        <v>-69.897360000000006</v>
      </c>
      <c r="O3867" s="117"/>
      <c r="P3867" s="117" t="s">
        <v>3876</v>
      </c>
      <c r="Q3867" s="117" t="s">
        <v>6124</v>
      </c>
      <c r="R3867" s="116"/>
    </row>
    <row r="3868" spans="2:18" ht="18" customHeight="1" x14ac:dyDescent="0.3">
      <c r="B3868" s="116" t="s">
        <v>8799</v>
      </c>
      <c r="C3868" s="116" t="s">
        <v>5829</v>
      </c>
      <c r="D3868" s="122" t="s">
        <v>2317</v>
      </c>
      <c r="E3868" s="116" t="s">
        <v>3935</v>
      </c>
      <c r="F3868" s="121" t="s">
        <v>3894</v>
      </c>
      <c r="G3868" s="120">
        <v>22</v>
      </c>
      <c r="H3868" s="119">
        <v>46057</v>
      </c>
      <c r="I3868" s="117" t="s">
        <v>7812</v>
      </c>
      <c r="J3868" s="117" t="s">
        <v>3968</v>
      </c>
      <c r="K3868" s="117" t="s">
        <v>3969</v>
      </c>
      <c r="L3868" s="117" t="s">
        <v>4008</v>
      </c>
      <c r="M3868" s="118">
        <v>18.431284999999999</v>
      </c>
      <c r="N3868" s="118">
        <v>-69.855991000000003</v>
      </c>
      <c r="O3868" s="117"/>
      <c r="P3868" s="117" t="s">
        <v>3933</v>
      </c>
      <c r="Q3868" s="117" t="s">
        <v>5171</v>
      </c>
      <c r="R3868" s="116"/>
    </row>
    <row r="3869" spans="2:18" ht="18" customHeight="1" x14ac:dyDescent="0.3">
      <c r="B3869" s="116" t="s">
        <v>8800</v>
      </c>
      <c r="C3869" s="116" t="s">
        <v>4625</v>
      </c>
      <c r="D3869" s="122" t="s">
        <v>363</v>
      </c>
      <c r="E3869" s="116" t="s">
        <v>3890</v>
      </c>
      <c r="F3869" s="121" t="s">
        <v>3877</v>
      </c>
      <c r="G3869" s="120">
        <v>2</v>
      </c>
      <c r="H3869" s="119">
        <v>46057</v>
      </c>
      <c r="I3869" s="117" t="s">
        <v>8801</v>
      </c>
      <c r="J3869" s="117" t="s">
        <v>3959</v>
      </c>
      <c r="K3869" s="117" t="s">
        <v>3960</v>
      </c>
      <c r="L3869" s="117" t="s">
        <v>3961</v>
      </c>
      <c r="M3869" s="118">
        <v>18.430437000000001</v>
      </c>
      <c r="N3869" s="118">
        <v>-69.904332999999994</v>
      </c>
      <c r="O3869" s="117"/>
      <c r="P3869" s="117" t="s">
        <v>3876</v>
      </c>
      <c r="Q3869" s="117" t="s">
        <v>6124</v>
      </c>
      <c r="R3869" s="116"/>
    </row>
    <row r="3870" spans="2:18" ht="18" customHeight="1" x14ac:dyDescent="0.3">
      <c r="B3870" s="116" t="s">
        <v>8802</v>
      </c>
      <c r="C3870" s="116" t="s">
        <v>6532</v>
      </c>
      <c r="D3870" s="122" t="s">
        <v>3902</v>
      </c>
      <c r="E3870" s="116" t="s">
        <v>3871</v>
      </c>
      <c r="F3870" s="121" t="s">
        <v>3894</v>
      </c>
      <c r="G3870" s="120">
        <v>139</v>
      </c>
      <c r="H3870" s="119">
        <v>46058</v>
      </c>
      <c r="I3870" s="117" t="s">
        <v>8065</v>
      </c>
      <c r="J3870" s="117" t="s">
        <v>5270</v>
      </c>
      <c r="K3870" s="117" t="s">
        <v>5271</v>
      </c>
      <c r="L3870" s="117" t="s">
        <v>3975</v>
      </c>
      <c r="M3870" s="118">
        <v>18.460044</v>
      </c>
      <c r="N3870" s="118">
        <v>-69.869679000000005</v>
      </c>
      <c r="O3870" s="117"/>
      <c r="P3870" s="117" t="s">
        <v>3876</v>
      </c>
      <c r="Q3870" s="117" t="s">
        <v>5171</v>
      </c>
      <c r="R3870" s="116"/>
    </row>
    <row r="3871" spans="2:18" ht="18" customHeight="1" x14ac:dyDescent="0.3">
      <c r="B3871" s="116" t="s">
        <v>8803</v>
      </c>
      <c r="C3871" s="116" t="s">
        <v>6532</v>
      </c>
      <c r="D3871" s="122" t="s">
        <v>2285</v>
      </c>
      <c r="E3871" s="116" t="s">
        <v>3934</v>
      </c>
      <c r="F3871" s="121" t="s">
        <v>3877</v>
      </c>
      <c r="G3871" s="120">
        <v>3</v>
      </c>
      <c r="H3871" s="119">
        <v>46058</v>
      </c>
      <c r="I3871" s="117" t="s">
        <v>7854</v>
      </c>
      <c r="J3871" s="117" t="s">
        <v>5425</v>
      </c>
      <c r="K3871" s="117" t="s">
        <v>5426</v>
      </c>
      <c r="L3871" s="117" t="s">
        <v>4014</v>
      </c>
      <c r="M3871" s="118">
        <v>18.517654</v>
      </c>
      <c r="N3871" s="118">
        <v>-69.904420999999999</v>
      </c>
      <c r="O3871" s="117"/>
      <c r="P3871" s="117" t="s">
        <v>3933</v>
      </c>
      <c r="Q3871" s="117" t="s">
        <v>4940</v>
      </c>
      <c r="R3871" s="116"/>
    </row>
    <row r="3872" spans="2:18" ht="18" customHeight="1" x14ac:dyDescent="0.3">
      <c r="B3872" s="116" t="s">
        <v>8804</v>
      </c>
      <c r="C3872" s="116" t="s">
        <v>6530</v>
      </c>
      <c r="D3872" s="122" t="s">
        <v>1549</v>
      </c>
      <c r="E3872" s="116" t="s">
        <v>3910</v>
      </c>
      <c r="F3872" s="121" t="s">
        <v>3877</v>
      </c>
      <c r="G3872" s="120">
        <v>5</v>
      </c>
      <c r="H3872" s="119">
        <v>46058</v>
      </c>
      <c r="I3872" s="117" t="s">
        <v>7201</v>
      </c>
      <c r="J3872" s="117" t="s">
        <v>5689</v>
      </c>
      <c r="K3872" s="117" t="s">
        <v>5690</v>
      </c>
      <c r="L3872" s="117" t="s">
        <v>4014</v>
      </c>
      <c r="M3872" s="118">
        <v>18.503354000000002</v>
      </c>
      <c r="N3872" s="118">
        <v>-69.867338000000004</v>
      </c>
      <c r="O3872" s="117"/>
      <c r="P3872" s="117" t="s">
        <v>3876</v>
      </c>
      <c r="Q3872" s="117" t="s">
        <v>4442</v>
      </c>
      <c r="R3872" s="116"/>
    </row>
    <row r="3873" spans="2:18" ht="18" customHeight="1" x14ac:dyDescent="0.3">
      <c r="B3873" s="116" t="s">
        <v>8805</v>
      </c>
      <c r="C3873" s="116" t="s">
        <v>5365</v>
      </c>
      <c r="D3873" s="122" t="s">
        <v>1311</v>
      </c>
      <c r="E3873" s="116" t="s">
        <v>3883</v>
      </c>
      <c r="F3873" s="121" t="s">
        <v>3877</v>
      </c>
      <c r="G3873" s="120">
        <v>5</v>
      </c>
      <c r="H3873" s="119">
        <v>46058</v>
      </c>
      <c r="I3873" s="117" t="s">
        <v>7795</v>
      </c>
      <c r="J3873" s="117" t="s">
        <v>5245</v>
      </c>
      <c r="K3873" s="117" t="s">
        <v>5246</v>
      </c>
      <c r="L3873" s="117" t="s">
        <v>4137</v>
      </c>
      <c r="M3873" s="118">
        <v>18.504560999999999</v>
      </c>
      <c r="N3873" s="118">
        <v>-69.847830000000002</v>
      </c>
      <c r="O3873" s="117"/>
      <c r="P3873" s="117" t="s">
        <v>3876</v>
      </c>
      <c r="Q3873" s="117" t="s">
        <v>6978</v>
      </c>
      <c r="R3873" s="116"/>
    </row>
    <row r="3874" spans="2:18" ht="18" customHeight="1" x14ac:dyDescent="0.3">
      <c r="B3874" s="116" t="s">
        <v>8806</v>
      </c>
      <c r="C3874" s="116" t="s">
        <v>6190</v>
      </c>
      <c r="D3874" s="122" t="s">
        <v>401</v>
      </c>
      <c r="E3874" s="116" t="s">
        <v>3920</v>
      </c>
      <c r="F3874" s="121" t="s">
        <v>3877</v>
      </c>
      <c r="G3874" s="120">
        <v>3</v>
      </c>
      <c r="H3874" s="119">
        <v>46058</v>
      </c>
      <c r="I3874" s="117" t="s">
        <v>7737</v>
      </c>
      <c r="J3874" s="117" t="s">
        <v>5250</v>
      </c>
      <c r="K3874" s="117" t="s">
        <v>5251</v>
      </c>
      <c r="L3874" s="117" t="s">
        <v>4019</v>
      </c>
      <c r="M3874" s="118">
        <v>18.498835</v>
      </c>
      <c r="N3874" s="118">
        <v>-69.920417</v>
      </c>
      <c r="O3874" s="117"/>
      <c r="P3874" s="117" t="s">
        <v>3876</v>
      </c>
      <c r="Q3874" s="117" t="s">
        <v>6124</v>
      </c>
      <c r="R3874" s="116"/>
    </row>
    <row r="3875" spans="2:18" ht="18" customHeight="1" x14ac:dyDescent="0.3">
      <c r="B3875" s="116" t="s">
        <v>8807</v>
      </c>
      <c r="C3875" s="116" t="s">
        <v>5442</v>
      </c>
      <c r="D3875" s="122" t="s">
        <v>122</v>
      </c>
      <c r="E3875" s="116" t="s">
        <v>3904</v>
      </c>
      <c r="F3875" s="121" t="s">
        <v>3877</v>
      </c>
      <c r="G3875" s="120">
        <v>4</v>
      </c>
      <c r="H3875" s="119">
        <v>46058</v>
      </c>
      <c r="I3875" s="117" t="s">
        <v>7637</v>
      </c>
      <c r="J3875" s="117" t="s">
        <v>5492</v>
      </c>
      <c r="K3875" s="117" t="s">
        <v>5493</v>
      </c>
      <c r="L3875" s="117" t="s">
        <v>4040</v>
      </c>
      <c r="M3875" s="118">
        <v>18.451222000000001</v>
      </c>
      <c r="N3875" s="118">
        <v>-69.891649999999998</v>
      </c>
      <c r="O3875" s="117"/>
      <c r="P3875" s="117" t="s">
        <v>3876</v>
      </c>
      <c r="Q3875" s="117" t="s">
        <v>4693</v>
      </c>
      <c r="R3875" s="116"/>
    </row>
    <row r="3876" spans="2:18" ht="18" customHeight="1" x14ac:dyDescent="0.3">
      <c r="B3876" s="116" t="s">
        <v>8808</v>
      </c>
      <c r="C3876" s="116" t="s">
        <v>5567</v>
      </c>
      <c r="D3876" s="122" t="s">
        <v>2285</v>
      </c>
      <c r="E3876" s="116" t="s">
        <v>3934</v>
      </c>
      <c r="F3876" s="121" t="s">
        <v>3877</v>
      </c>
      <c r="G3876" s="120">
        <v>1</v>
      </c>
      <c r="H3876" s="119">
        <v>46058</v>
      </c>
      <c r="I3876" s="117" t="s">
        <v>8532</v>
      </c>
      <c r="J3876" s="117" t="s">
        <v>5492</v>
      </c>
      <c r="K3876" s="117" t="s">
        <v>5493</v>
      </c>
      <c r="L3876" s="117" t="s">
        <v>3989</v>
      </c>
      <c r="M3876" s="118">
        <v>18.465651999999999</v>
      </c>
      <c r="N3876" s="118">
        <v>-69.859097000000006</v>
      </c>
      <c r="O3876" s="117"/>
      <c r="P3876" s="117" t="s">
        <v>3933</v>
      </c>
      <c r="Q3876" s="117" t="s">
        <v>4940</v>
      </c>
      <c r="R3876" s="116"/>
    </row>
    <row r="3877" spans="2:18" ht="18" customHeight="1" x14ac:dyDescent="0.3">
      <c r="B3877" s="116" t="s">
        <v>8809</v>
      </c>
      <c r="C3877" s="116" t="s">
        <v>6708</v>
      </c>
      <c r="D3877" s="122" t="s">
        <v>365</v>
      </c>
      <c r="E3877" s="116" t="s">
        <v>3918</v>
      </c>
      <c r="F3877" s="121" t="s">
        <v>3877</v>
      </c>
      <c r="G3877" s="120">
        <v>4</v>
      </c>
      <c r="H3877" s="119">
        <v>46058</v>
      </c>
      <c r="I3877" s="117" t="s">
        <v>8810</v>
      </c>
      <c r="J3877" s="117" t="s">
        <v>5384</v>
      </c>
      <c r="K3877" s="117" t="s">
        <v>5385</v>
      </c>
      <c r="L3877" s="117" t="s">
        <v>4137</v>
      </c>
      <c r="M3877" s="118">
        <v>18.468178000000002</v>
      </c>
      <c r="N3877" s="118">
        <v>-69.839634000000004</v>
      </c>
      <c r="O3877" s="117"/>
      <c r="P3877" s="117" t="s">
        <v>3876</v>
      </c>
      <c r="Q3877" s="117" t="s">
        <v>6124</v>
      </c>
      <c r="R3877" s="116"/>
    </row>
    <row r="3878" spans="2:18" ht="18" customHeight="1" x14ac:dyDescent="0.3">
      <c r="B3878" s="116" t="s">
        <v>8811</v>
      </c>
      <c r="C3878" s="116" t="s">
        <v>5592</v>
      </c>
      <c r="D3878" s="122" t="s">
        <v>171</v>
      </c>
      <c r="E3878" s="116" t="s">
        <v>172</v>
      </c>
      <c r="F3878" s="121" t="s">
        <v>3877</v>
      </c>
      <c r="G3878" s="120">
        <v>1</v>
      </c>
      <c r="H3878" s="119">
        <v>46058</v>
      </c>
      <c r="I3878" s="117" t="s">
        <v>8036</v>
      </c>
      <c r="J3878" s="117" t="s">
        <v>5663</v>
      </c>
      <c r="K3878" s="117" t="s">
        <v>5664</v>
      </c>
      <c r="L3878" s="117" t="s">
        <v>3975</v>
      </c>
      <c r="M3878" s="118">
        <v>18.448187000000001</v>
      </c>
      <c r="N3878" s="118">
        <v>-69.891497999999999</v>
      </c>
      <c r="O3878" s="117"/>
      <c r="P3878" s="117" t="s">
        <v>3876</v>
      </c>
      <c r="Q3878" s="117" t="s">
        <v>4940</v>
      </c>
      <c r="R3878" s="116"/>
    </row>
    <row r="3879" spans="2:18" ht="18" customHeight="1" x14ac:dyDescent="0.3">
      <c r="B3879" s="116" t="s">
        <v>8812</v>
      </c>
      <c r="C3879" s="116" t="s">
        <v>6672</v>
      </c>
      <c r="D3879" s="122" t="s">
        <v>1551</v>
      </c>
      <c r="E3879" s="116" t="s">
        <v>3911</v>
      </c>
      <c r="F3879" s="121" t="s">
        <v>3877</v>
      </c>
      <c r="G3879" s="120">
        <v>3</v>
      </c>
      <c r="H3879" s="119">
        <v>46058</v>
      </c>
      <c r="I3879" s="117" t="s">
        <v>7413</v>
      </c>
      <c r="J3879" s="117" t="s">
        <v>6376</v>
      </c>
      <c r="K3879" s="117" t="s">
        <v>6377</v>
      </c>
      <c r="L3879" s="117" t="s">
        <v>4019</v>
      </c>
      <c r="M3879" s="118">
        <v>18.512989000000001</v>
      </c>
      <c r="N3879" s="118">
        <v>-69.923242999999999</v>
      </c>
      <c r="O3879" s="117"/>
      <c r="P3879" s="117" t="s">
        <v>3876</v>
      </c>
      <c r="Q3879" s="117" t="s">
        <v>4192</v>
      </c>
      <c r="R3879" s="116"/>
    </row>
    <row r="3880" spans="2:18" ht="18" customHeight="1" x14ac:dyDescent="0.3">
      <c r="B3880" s="116" t="s">
        <v>8813</v>
      </c>
      <c r="C3880" s="116" t="s">
        <v>5548</v>
      </c>
      <c r="D3880" s="122" t="s">
        <v>1551</v>
      </c>
      <c r="E3880" s="116" t="s">
        <v>3911</v>
      </c>
      <c r="F3880" s="121" t="s">
        <v>3877</v>
      </c>
      <c r="G3880" s="120">
        <v>1</v>
      </c>
      <c r="H3880" s="119">
        <v>46058</v>
      </c>
      <c r="I3880" s="117" t="s">
        <v>7212</v>
      </c>
      <c r="J3880" s="117" t="s">
        <v>6238</v>
      </c>
      <c r="K3880" s="117" t="s">
        <v>6239</v>
      </c>
      <c r="L3880" s="117" t="s">
        <v>3961</v>
      </c>
      <c r="M3880" s="118">
        <v>18.529781</v>
      </c>
      <c r="N3880" s="118">
        <v>-69.866968</v>
      </c>
      <c r="O3880" s="117"/>
      <c r="P3880" s="117" t="s">
        <v>3876</v>
      </c>
      <c r="Q3880" s="117" t="s">
        <v>4192</v>
      </c>
      <c r="R3880" s="116"/>
    </row>
    <row r="3881" spans="2:18" ht="18" customHeight="1" x14ac:dyDescent="0.3">
      <c r="B3881" s="116" t="s">
        <v>8814</v>
      </c>
      <c r="C3881" s="116" t="s">
        <v>6110</v>
      </c>
      <c r="D3881" s="122" t="s">
        <v>3908</v>
      </c>
      <c r="E3881" s="116" t="s">
        <v>3909</v>
      </c>
      <c r="F3881" s="121" t="s">
        <v>3877</v>
      </c>
      <c r="G3881" s="120">
        <v>2</v>
      </c>
      <c r="H3881" s="119">
        <v>46058</v>
      </c>
      <c r="I3881" s="117" t="s">
        <v>8346</v>
      </c>
      <c r="J3881" s="117" t="s">
        <v>6238</v>
      </c>
      <c r="K3881" s="117" t="s">
        <v>6239</v>
      </c>
      <c r="L3881" s="117" t="s">
        <v>4008</v>
      </c>
      <c r="M3881" s="118">
        <v>18.519742999999998</v>
      </c>
      <c r="N3881" s="118">
        <v>-69.840164999999999</v>
      </c>
      <c r="O3881" s="117"/>
      <c r="P3881" s="117" t="s">
        <v>3876</v>
      </c>
      <c r="Q3881" s="117" t="s">
        <v>4442</v>
      </c>
      <c r="R3881" s="116"/>
    </row>
    <row r="3882" spans="2:18" ht="18" customHeight="1" x14ac:dyDescent="0.3">
      <c r="B3882" s="116" t="s">
        <v>8815</v>
      </c>
      <c r="C3882" s="116" t="s">
        <v>7987</v>
      </c>
      <c r="D3882" s="122" t="s">
        <v>345</v>
      </c>
      <c r="E3882" s="116" t="s">
        <v>346</v>
      </c>
      <c r="F3882" s="121" t="s">
        <v>3877</v>
      </c>
      <c r="G3882" s="120">
        <v>2</v>
      </c>
      <c r="H3882" s="119">
        <v>46058</v>
      </c>
      <c r="I3882" s="117" t="s">
        <v>7544</v>
      </c>
      <c r="J3882" s="117" t="s">
        <v>6569</v>
      </c>
      <c r="K3882" s="117" t="s">
        <v>6570</v>
      </c>
      <c r="L3882" s="117" t="s">
        <v>3989</v>
      </c>
      <c r="M3882" s="118">
        <v>18.465689000000001</v>
      </c>
      <c r="N3882" s="118">
        <v>-69.928247999999996</v>
      </c>
      <c r="O3882" s="117"/>
      <c r="P3882" s="117" t="s">
        <v>3876</v>
      </c>
      <c r="Q3882" s="117" t="s">
        <v>4192</v>
      </c>
      <c r="R3882" s="116"/>
    </row>
    <row r="3883" spans="2:18" ht="18" customHeight="1" x14ac:dyDescent="0.3">
      <c r="B3883" s="116" t="s">
        <v>8816</v>
      </c>
      <c r="C3883" s="116" t="s">
        <v>5762</v>
      </c>
      <c r="D3883" s="122" t="s">
        <v>347</v>
      </c>
      <c r="E3883" s="116" t="s">
        <v>348</v>
      </c>
      <c r="F3883" s="121" t="s">
        <v>3877</v>
      </c>
      <c r="G3883" s="120">
        <v>1</v>
      </c>
      <c r="H3883" s="119">
        <v>46058</v>
      </c>
      <c r="I3883" s="117" t="s">
        <v>7295</v>
      </c>
      <c r="J3883" s="117" t="s">
        <v>6393</v>
      </c>
      <c r="K3883" s="117" t="s">
        <v>6394</v>
      </c>
      <c r="L3883" s="117" t="s">
        <v>4054</v>
      </c>
      <c r="M3883" s="118">
        <v>18.517330999999999</v>
      </c>
      <c r="N3883" s="118">
        <v>-69.899297000000004</v>
      </c>
      <c r="O3883" s="117"/>
      <c r="P3883" s="117" t="s">
        <v>3876</v>
      </c>
      <c r="Q3883" s="117" t="s">
        <v>4192</v>
      </c>
      <c r="R3883" s="116"/>
    </row>
    <row r="3884" spans="2:18" ht="18" customHeight="1" x14ac:dyDescent="0.3">
      <c r="B3884" s="116" t="s">
        <v>8817</v>
      </c>
      <c r="C3884" s="116" t="s">
        <v>7665</v>
      </c>
      <c r="D3884" s="122" t="s">
        <v>1549</v>
      </c>
      <c r="E3884" s="116" t="s">
        <v>3910</v>
      </c>
      <c r="F3884" s="121" t="s">
        <v>3877</v>
      </c>
      <c r="G3884" s="120">
        <v>4</v>
      </c>
      <c r="H3884" s="119">
        <v>46058</v>
      </c>
      <c r="I3884" s="117" t="s">
        <v>8222</v>
      </c>
      <c r="J3884" s="117" t="s">
        <v>6393</v>
      </c>
      <c r="K3884" s="117" t="s">
        <v>6394</v>
      </c>
      <c r="L3884" s="117" t="s">
        <v>4019</v>
      </c>
      <c r="M3884" s="118">
        <v>18.471900999999999</v>
      </c>
      <c r="N3884" s="118">
        <v>-69.870857999999998</v>
      </c>
      <c r="O3884" s="117"/>
      <c r="P3884" s="117" t="s">
        <v>3876</v>
      </c>
      <c r="Q3884" s="117" t="s">
        <v>4442</v>
      </c>
      <c r="R3884" s="116"/>
    </row>
    <row r="3885" spans="2:18" ht="18" customHeight="1" x14ac:dyDescent="0.3">
      <c r="B3885" s="116" t="s">
        <v>8818</v>
      </c>
      <c r="C3885" s="116" t="s">
        <v>6878</v>
      </c>
      <c r="D3885" s="122" t="s">
        <v>3916</v>
      </c>
      <c r="E3885" s="116" t="s">
        <v>3912</v>
      </c>
      <c r="F3885" s="121" t="s">
        <v>3877</v>
      </c>
      <c r="G3885" s="120">
        <v>1</v>
      </c>
      <c r="H3885" s="119">
        <v>46058</v>
      </c>
      <c r="I3885" s="117" t="s">
        <v>7463</v>
      </c>
      <c r="J3885" s="117" t="s">
        <v>6546</v>
      </c>
      <c r="K3885" s="117" t="s">
        <v>6547</v>
      </c>
      <c r="L3885" s="117" t="s">
        <v>4014</v>
      </c>
      <c r="M3885" s="118">
        <v>18.524963</v>
      </c>
      <c r="N3885" s="118">
        <v>-69.842663999999999</v>
      </c>
      <c r="O3885" s="117"/>
      <c r="P3885" s="117" t="s">
        <v>3876</v>
      </c>
      <c r="Q3885" s="117" t="s">
        <v>4192</v>
      </c>
      <c r="R3885" s="116"/>
    </row>
    <row r="3886" spans="2:18" ht="18" customHeight="1" x14ac:dyDescent="0.3">
      <c r="B3886" s="116" t="s">
        <v>8819</v>
      </c>
      <c r="C3886" s="116" t="s">
        <v>5939</v>
      </c>
      <c r="D3886" s="122" t="s">
        <v>1563</v>
      </c>
      <c r="E3886" s="116" t="s">
        <v>3856</v>
      </c>
      <c r="F3886" s="121" t="s">
        <v>3877</v>
      </c>
      <c r="G3886" s="120">
        <v>2</v>
      </c>
      <c r="H3886" s="119">
        <v>46058</v>
      </c>
      <c r="I3886" s="117" t="s">
        <v>7833</v>
      </c>
      <c r="J3886" s="117" t="s">
        <v>6089</v>
      </c>
      <c r="K3886" s="117" t="s">
        <v>6090</v>
      </c>
      <c r="L3886" s="117" t="s">
        <v>4054</v>
      </c>
      <c r="M3886" s="118">
        <v>18.480207</v>
      </c>
      <c r="N3886" s="118">
        <v>-69.883681999999993</v>
      </c>
      <c r="O3886" s="117"/>
      <c r="P3886" s="117" t="s">
        <v>3876</v>
      </c>
      <c r="Q3886" s="117" t="s">
        <v>4442</v>
      </c>
      <c r="R3886" s="116"/>
    </row>
    <row r="3887" spans="2:18" ht="18" customHeight="1" x14ac:dyDescent="0.3">
      <c r="B3887" s="116" t="s">
        <v>8820</v>
      </c>
      <c r="C3887" s="116" t="s">
        <v>7116</v>
      </c>
      <c r="D3887" s="122" t="s">
        <v>1551</v>
      </c>
      <c r="E3887" s="116" t="s">
        <v>3911</v>
      </c>
      <c r="F3887" s="121" t="s">
        <v>3877</v>
      </c>
      <c r="G3887" s="120">
        <v>4</v>
      </c>
      <c r="H3887" s="119">
        <v>46058</v>
      </c>
      <c r="I3887" s="117" t="s">
        <v>7338</v>
      </c>
      <c r="J3887" s="117" t="s">
        <v>6300</v>
      </c>
      <c r="K3887" s="117" t="s">
        <v>6301</v>
      </c>
      <c r="L3887" s="117" t="s">
        <v>4032</v>
      </c>
      <c r="M3887" s="118">
        <v>18.483094000000001</v>
      </c>
      <c r="N3887" s="118">
        <v>-69.910428999999993</v>
      </c>
      <c r="O3887" s="117"/>
      <c r="P3887" s="117" t="s">
        <v>3876</v>
      </c>
      <c r="Q3887" s="117" t="s">
        <v>4192</v>
      </c>
      <c r="R3887" s="116"/>
    </row>
    <row r="3888" spans="2:18" ht="18" customHeight="1" x14ac:dyDescent="0.3">
      <c r="B3888" s="116" t="s">
        <v>8821</v>
      </c>
      <c r="C3888" s="116" t="s">
        <v>6992</v>
      </c>
      <c r="D3888" s="122" t="s">
        <v>1549</v>
      </c>
      <c r="E3888" s="116" t="s">
        <v>3910</v>
      </c>
      <c r="F3888" s="121" t="s">
        <v>3877</v>
      </c>
      <c r="G3888" s="120">
        <v>4</v>
      </c>
      <c r="H3888" s="119">
        <v>46058</v>
      </c>
      <c r="I3888" s="117" t="s">
        <v>7222</v>
      </c>
      <c r="J3888" s="117" t="s">
        <v>5936</v>
      </c>
      <c r="K3888" s="117" t="s">
        <v>5937</v>
      </c>
      <c r="L3888" s="117" t="s">
        <v>3975</v>
      </c>
      <c r="M3888" s="118">
        <v>18.449013999999998</v>
      </c>
      <c r="N3888" s="118">
        <v>-69.866251000000005</v>
      </c>
      <c r="O3888" s="117"/>
      <c r="P3888" s="117" t="s">
        <v>3876</v>
      </c>
      <c r="Q3888" s="117" t="s">
        <v>4442</v>
      </c>
      <c r="R3888" s="116"/>
    </row>
    <row r="3889" spans="2:18" ht="18" customHeight="1" x14ac:dyDescent="0.3">
      <c r="B3889" s="116" t="s">
        <v>8822</v>
      </c>
      <c r="C3889" s="116" t="s">
        <v>6026</v>
      </c>
      <c r="D3889" s="122" t="s">
        <v>189</v>
      </c>
      <c r="E3889" s="116" t="s">
        <v>190</v>
      </c>
      <c r="F3889" s="121" t="s">
        <v>3877</v>
      </c>
      <c r="G3889" s="120">
        <v>6</v>
      </c>
      <c r="H3889" s="119">
        <v>46058</v>
      </c>
      <c r="I3889" s="117" t="s">
        <v>8633</v>
      </c>
      <c r="J3889" s="117" t="s">
        <v>5936</v>
      </c>
      <c r="K3889" s="117" t="s">
        <v>5937</v>
      </c>
      <c r="L3889" s="117" t="s">
        <v>4040</v>
      </c>
      <c r="M3889" s="118">
        <v>18.453790999999999</v>
      </c>
      <c r="N3889" s="118">
        <v>-69.887028000000001</v>
      </c>
      <c r="O3889" s="117"/>
      <c r="P3889" s="117" t="s">
        <v>3876</v>
      </c>
      <c r="Q3889" s="117" t="s">
        <v>4940</v>
      </c>
      <c r="R3889" s="116"/>
    </row>
    <row r="3890" spans="2:18" ht="18" customHeight="1" x14ac:dyDescent="0.3">
      <c r="B3890" s="116" t="s">
        <v>8823</v>
      </c>
      <c r="C3890" s="116" t="s">
        <v>6064</v>
      </c>
      <c r="D3890" s="122" t="s">
        <v>1549</v>
      </c>
      <c r="E3890" s="116" t="s">
        <v>3910</v>
      </c>
      <c r="F3890" s="121" t="s">
        <v>3877</v>
      </c>
      <c r="G3890" s="120">
        <v>1</v>
      </c>
      <c r="H3890" s="119">
        <v>46058</v>
      </c>
      <c r="I3890" s="117" t="s">
        <v>7123</v>
      </c>
      <c r="J3890" s="117" t="s">
        <v>5823</v>
      </c>
      <c r="K3890" s="117" t="s">
        <v>5824</v>
      </c>
      <c r="L3890" s="117" t="s">
        <v>4008</v>
      </c>
      <c r="M3890" s="118">
        <v>18.466957000000001</v>
      </c>
      <c r="N3890" s="118">
        <v>-69.9251</v>
      </c>
      <c r="O3890" s="117"/>
      <c r="P3890" s="117" t="s">
        <v>3876</v>
      </c>
      <c r="Q3890" s="117" t="s">
        <v>4442</v>
      </c>
      <c r="R3890" s="116"/>
    </row>
    <row r="3891" spans="2:18" ht="18" customHeight="1" x14ac:dyDescent="0.3">
      <c r="B3891" s="116" t="s">
        <v>8824</v>
      </c>
      <c r="C3891" s="116" t="s">
        <v>7759</v>
      </c>
      <c r="D3891" s="122" t="s">
        <v>3927</v>
      </c>
      <c r="E3891" s="116" t="s">
        <v>3938</v>
      </c>
      <c r="F3891" s="121" t="s">
        <v>3894</v>
      </c>
      <c r="G3891" s="120">
        <v>210</v>
      </c>
      <c r="H3891" s="119">
        <v>46058</v>
      </c>
      <c r="I3891" s="117" t="s">
        <v>8234</v>
      </c>
      <c r="J3891" s="117" t="s">
        <v>5705</v>
      </c>
      <c r="K3891" s="117" t="s">
        <v>5706</v>
      </c>
      <c r="L3891" s="117" t="s">
        <v>3981</v>
      </c>
      <c r="M3891" s="118">
        <v>18.525489</v>
      </c>
      <c r="N3891" s="118">
        <v>-69.874246999999997</v>
      </c>
      <c r="O3891" s="117"/>
      <c r="P3891" s="117" t="s">
        <v>3933</v>
      </c>
      <c r="Q3891" s="117" t="s">
        <v>5512</v>
      </c>
      <c r="R3891" s="116"/>
    </row>
    <row r="3892" spans="2:18" ht="18" customHeight="1" x14ac:dyDescent="0.3">
      <c r="B3892" s="116" t="s">
        <v>8825</v>
      </c>
      <c r="C3892" s="116" t="s">
        <v>6331</v>
      </c>
      <c r="D3892" s="122" t="s">
        <v>401</v>
      </c>
      <c r="E3892" s="116" t="s">
        <v>3920</v>
      </c>
      <c r="F3892" s="121" t="s">
        <v>3877</v>
      </c>
      <c r="G3892" s="120">
        <v>7</v>
      </c>
      <c r="H3892" s="119">
        <v>46058</v>
      </c>
      <c r="I3892" s="117" t="s">
        <v>8767</v>
      </c>
      <c r="J3892" s="117" t="s">
        <v>5705</v>
      </c>
      <c r="K3892" s="117" t="s">
        <v>5706</v>
      </c>
      <c r="L3892" s="117" t="s">
        <v>4014</v>
      </c>
      <c r="M3892" s="118">
        <v>18.439167000000001</v>
      </c>
      <c r="N3892" s="118">
        <v>-69.837635000000006</v>
      </c>
      <c r="O3892" s="117"/>
      <c r="P3892" s="117" t="s">
        <v>3876</v>
      </c>
      <c r="Q3892" s="117" t="s">
        <v>6124</v>
      </c>
      <c r="R3892" s="116"/>
    </row>
    <row r="3893" spans="2:18" ht="18" customHeight="1" x14ac:dyDescent="0.3">
      <c r="B3893" s="116" t="s">
        <v>8826</v>
      </c>
      <c r="C3893" s="116" t="s">
        <v>4096</v>
      </c>
      <c r="D3893" s="122" t="s">
        <v>1295</v>
      </c>
      <c r="E3893" s="116" t="s">
        <v>3884</v>
      </c>
      <c r="F3893" s="121" t="s">
        <v>3877</v>
      </c>
      <c r="G3893" s="120">
        <v>6</v>
      </c>
      <c r="H3893" s="119">
        <v>46058</v>
      </c>
      <c r="I3893" s="117" t="s">
        <v>7973</v>
      </c>
      <c r="J3893" s="117" t="s">
        <v>3979</v>
      </c>
      <c r="K3893" s="117" t="s">
        <v>3980</v>
      </c>
      <c r="L3893" s="117" t="s">
        <v>3984</v>
      </c>
      <c r="M3893" s="118">
        <v>18.44755</v>
      </c>
      <c r="N3893" s="118">
        <v>-69.839467999999997</v>
      </c>
      <c r="O3893" s="117"/>
      <c r="P3893" s="117" t="s">
        <v>3876</v>
      </c>
      <c r="Q3893" s="117" t="s">
        <v>6978</v>
      </c>
      <c r="R3893" s="116"/>
    </row>
    <row r="3894" spans="2:18" ht="18" customHeight="1" x14ac:dyDescent="0.3">
      <c r="B3894" s="116" t="s">
        <v>8827</v>
      </c>
      <c r="C3894" s="116" t="s">
        <v>4322</v>
      </c>
      <c r="D3894" s="122" t="s">
        <v>67</v>
      </c>
      <c r="E3894" s="116" t="s">
        <v>68</v>
      </c>
      <c r="F3894" s="121" t="s">
        <v>3894</v>
      </c>
      <c r="G3894" s="120">
        <v>83</v>
      </c>
      <c r="H3894" s="119">
        <v>46058</v>
      </c>
      <c r="I3894" s="117" t="s">
        <v>8103</v>
      </c>
      <c r="J3894" s="117" t="s">
        <v>4089</v>
      </c>
      <c r="K3894" s="117" t="s">
        <v>4090</v>
      </c>
      <c r="L3894" s="117" t="s">
        <v>4137</v>
      </c>
      <c r="M3894" s="118">
        <v>18.462774</v>
      </c>
      <c r="N3894" s="118">
        <v>-69.842067999999998</v>
      </c>
      <c r="O3894" s="117"/>
      <c r="P3894" s="117" t="s">
        <v>2662</v>
      </c>
      <c r="Q3894" s="117" t="s">
        <v>5171</v>
      </c>
      <c r="R3894" s="116"/>
    </row>
    <row r="3895" spans="2:18" ht="18" customHeight="1" x14ac:dyDescent="0.3">
      <c r="B3895" s="116" t="s">
        <v>8828</v>
      </c>
      <c r="C3895" s="116" t="s">
        <v>4058</v>
      </c>
      <c r="D3895" s="122" t="s">
        <v>2317</v>
      </c>
      <c r="E3895" s="116" t="s">
        <v>3935</v>
      </c>
      <c r="F3895" s="121" t="s">
        <v>3894</v>
      </c>
      <c r="G3895" s="120">
        <v>20</v>
      </c>
      <c r="H3895" s="119">
        <v>46058</v>
      </c>
      <c r="I3895" s="117" t="s">
        <v>7231</v>
      </c>
      <c r="J3895" s="117" t="s">
        <v>4060</v>
      </c>
      <c r="K3895" s="117" t="s">
        <v>4061</v>
      </c>
      <c r="L3895" s="117" t="s">
        <v>4008</v>
      </c>
      <c r="M3895" s="118">
        <v>18.434642</v>
      </c>
      <c r="N3895" s="118">
        <v>-69.835898</v>
      </c>
      <c r="O3895" s="117"/>
      <c r="P3895" s="117" t="s">
        <v>3933</v>
      </c>
      <c r="Q3895" s="117" t="s">
        <v>5171</v>
      </c>
      <c r="R3895" s="116"/>
    </row>
    <row r="3896" spans="2:18" ht="18" customHeight="1" x14ac:dyDescent="0.3">
      <c r="B3896" s="116" t="s">
        <v>8829</v>
      </c>
      <c r="C3896" s="116" t="s">
        <v>4162</v>
      </c>
      <c r="D3896" s="122" t="s">
        <v>3927</v>
      </c>
      <c r="E3896" s="116" t="s">
        <v>3938</v>
      </c>
      <c r="F3896" s="121" t="s">
        <v>3894</v>
      </c>
      <c r="G3896" s="120">
        <v>63</v>
      </c>
      <c r="H3896" s="119">
        <v>46058</v>
      </c>
      <c r="I3896" s="117" t="s">
        <v>7471</v>
      </c>
      <c r="J3896" s="117" t="s">
        <v>3973</v>
      </c>
      <c r="K3896" s="117" t="s">
        <v>3974</v>
      </c>
      <c r="L3896" s="117" t="s">
        <v>3989</v>
      </c>
      <c r="M3896" s="118">
        <v>18.445689999999999</v>
      </c>
      <c r="N3896" s="118">
        <v>-69.913212999999999</v>
      </c>
      <c r="O3896" s="117"/>
      <c r="P3896" s="117" t="s">
        <v>3933</v>
      </c>
      <c r="Q3896" s="117" t="s">
        <v>5512</v>
      </c>
      <c r="R3896" s="116"/>
    </row>
    <row r="3897" spans="2:18" ht="18" customHeight="1" x14ac:dyDescent="0.3">
      <c r="B3897" s="116" t="s">
        <v>8830</v>
      </c>
      <c r="C3897" s="116" t="s">
        <v>4591</v>
      </c>
      <c r="D3897" s="122" t="s">
        <v>2285</v>
      </c>
      <c r="E3897" s="116" t="s">
        <v>3934</v>
      </c>
      <c r="F3897" s="121" t="s">
        <v>3877</v>
      </c>
      <c r="G3897" s="120">
        <v>1</v>
      </c>
      <c r="H3897" s="119">
        <v>46058</v>
      </c>
      <c r="I3897" s="117" t="s">
        <v>7653</v>
      </c>
      <c r="J3897" s="117" t="s">
        <v>4030</v>
      </c>
      <c r="K3897" s="117" t="s">
        <v>4031</v>
      </c>
      <c r="L3897" s="117" t="s">
        <v>4137</v>
      </c>
      <c r="M3897" s="118">
        <v>18.476882</v>
      </c>
      <c r="N3897" s="118">
        <v>-69.905879999999996</v>
      </c>
      <c r="O3897" s="117"/>
      <c r="P3897" s="117" t="s">
        <v>3933</v>
      </c>
      <c r="Q3897" s="117" t="s">
        <v>4940</v>
      </c>
      <c r="R3897" s="116"/>
    </row>
    <row r="3898" spans="2:18" ht="18" customHeight="1" x14ac:dyDescent="0.3">
      <c r="B3898" s="116" t="s">
        <v>8831</v>
      </c>
      <c r="C3898" s="116" t="s">
        <v>4555</v>
      </c>
      <c r="D3898" s="122" t="s">
        <v>1345</v>
      </c>
      <c r="E3898" s="116" t="s">
        <v>3854</v>
      </c>
      <c r="F3898" s="121" t="s">
        <v>3877</v>
      </c>
      <c r="G3898" s="120">
        <v>3</v>
      </c>
      <c r="H3898" s="119">
        <v>46058</v>
      </c>
      <c r="I3898" s="117" t="s">
        <v>6246</v>
      </c>
      <c r="J3898" s="117" t="s">
        <v>3968</v>
      </c>
      <c r="K3898" s="117" t="s">
        <v>3969</v>
      </c>
      <c r="L3898" s="117" t="s">
        <v>3961</v>
      </c>
      <c r="M3898" s="118">
        <v>18.473507999999999</v>
      </c>
      <c r="N3898" s="118">
        <v>-69.911618000000004</v>
      </c>
      <c r="O3898" s="117"/>
      <c r="P3898" s="117" t="s">
        <v>3876</v>
      </c>
      <c r="Q3898" s="117" t="s">
        <v>4940</v>
      </c>
      <c r="R3898" s="116"/>
    </row>
    <row r="3899" spans="2:18" ht="18" customHeight="1" x14ac:dyDescent="0.3">
      <c r="B3899" s="116" t="s">
        <v>8832</v>
      </c>
      <c r="C3899" s="116" t="s">
        <v>4752</v>
      </c>
      <c r="D3899" s="122" t="s">
        <v>3927</v>
      </c>
      <c r="E3899" s="116" t="s">
        <v>3938</v>
      </c>
      <c r="F3899" s="121" t="s">
        <v>3894</v>
      </c>
      <c r="G3899" s="120">
        <v>133</v>
      </c>
      <c r="H3899" s="119">
        <v>46058</v>
      </c>
      <c r="I3899" s="117" t="s">
        <v>7473</v>
      </c>
      <c r="J3899" s="117" t="s">
        <v>3996</v>
      </c>
      <c r="K3899" s="117" t="s">
        <v>3997</v>
      </c>
      <c r="L3899" s="117" t="s">
        <v>4054</v>
      </c>
      <c r="M3899" s="118">
        <v>18.431412000000002</v>
      </c>
      <c r="N3899" s="118">
        <v>-69.867856000000003</v>
      </c>
      <c r="O3899" s="117"/>
      <c r="P3899" s="117" t="s">
        <v>3933</v>
      </c>
      <c r="Q3899" s="117" t="s">
        <v>5512</v>
      </c>
      <c r="R3899" s="116"/>
    </row>
    <row r="3900" spans="2:18" ht="18" customHeight="1" x14ac:dyDescent="0.3">
      <c r="B3900" s="116" t="s">
        <v>8833</v>
      </c>
      <c r="C3900" s="116" t="s">
        <v>4318</v>
      </c>
      <c r="D3900" s="122" t="s">
        <v>67</v>
      </c>
      <c r="E3900" s="116" t="s">
        <v>68</v>
      </c>
      <c r="F3900" s="121" t="s">
        <v>3894</v>
      </c>
      <c r="G3900" s="120">
        <v>23</v>
      </c>
      <c r="H3900" s="119">
        <v>46058</v>
      </c>
      <c r="I3900" s="117" t="s">
        <v>7346</v>
      </c>
      <c r="J3900" s="117" t="s">
        <v>4002</v>
      </c>
      <c r="K3900" s="117" t="s">
        <v>4003</v>
      </c>
      <c r="L3900" s="117" t="s">
        <v>4014</v>
      </c>
      <c r="M3900" s="118">
        <v>18.4682</v>
      </c>
      <c r="N3900" s="118">
        <v>-69.916542000000007</v>
      </c>
      <c r="O3900" s="117"/>
      <c r="P3900" s="117" t="s">
        <v>2662</v>
      </c>
      <c r="Q3900" s="117" t="s">
        <v>5171</v>
      </c>
      <c r="R3900" s="116"/>
    </row>
    <row r="3901" spans="2:18" ht="18" customHeight="1" x14ac:dyDescent="0.3">
      <c r="B3901" s="116" t="s">
        <v>8834</v>
      </c>
      <c r="C3901" s="116" t="s">
        <v>4000</v>
      </c>
      <c r="D3901" s="122" t="s">
        <v>1311</v>
      </c>
      <c r="E3901" s="116" t="s">
        <v>3883</v>
      </c>
      <c r="F3901" s="121" t="s">
        <v>3877</v>
      </c>
      <c r="G3901" s="120">
        <v>1</v>
      </c>
      <c r="H3901" s="119">
        <v>46058</v>
      </c>
      <c r="I3901" s="117" t="s">
        <v>6977</v>
      </c>
      <c r="J3901" s="117" t="s">
        <v>4023</v>
      </c>
      <c r="K3901" s="117" t="s">
        <v>4024</v>
      </c>
      <c r="L3901" s="117" t="s">
        <v>4032</v>
      </c>
      <c r="M3901" s="118">
        <v>18.499472999999998</v>
      </c>
      <c r="N3901" s="118">
        <v>-69.871432999999996</v>
      </c>
      <c r="O3901" s="117"/>
      <c r="P3901" s="117" t="s">
        <v>3876</v>
      </c>
      <c r="Q3901" s="117" t="s">
        <v>6978</v>
      </c>
      <c r="R3901" s="116"/>
    </row>
    <row r="3902" spans="2:18" ht="18" customHeight="1" x14ac:dyDescent="0.3">
      <c r="B3902" s="116" t="s">
        <v>8835</v>
      </c>
      <c r="C3902" s="116" t="s">
        <v>4453</v>
      </c>
      <c r="D3902" s="122" t="s">
        <v>3927</v>
      </c>
      <c r="E3902" s="116" t="s">
        <v>3938</v>
      </c>
      <c r="F3902" s="121" t="s">
        <v>3894</v>
      </c>
      <c r="G3902" s="120">
        <v>22</v>
      </c>
      <c r="H3902" s="119">
        <v>46058</v>
      </c>
      <c r="I3902" s="117" t="s">
        <v>7442</v>
      </c>
      <c r="J3902" s="117" t="s">
        <v>3959</v>
      </c>
      <c r="K3902" s="117" t="s">
        <v>3960</v>
      </c>
      <c r="L3902" s="117" t="s">
        <v>3992</v>
      </c>
      <c r="M3902" s="118">
        <v>18.459202000000001</v>
      </c>
      <c r="N3902" s="118">
        <v>-69.850779000000003</v>
      </c>
      <c r="O3902" s="117"/>
      <c r="P3902" s="117" t="s">
        <v>3933</v>
      </c>
      <c r="Q3902" s="117" t="s">
        <v>5512</v>
      </c>
      <c r="R3902" s="116"/>
    </row>
    <row r="3903" spans="2:18" ht="18" customHeight="1" x14ac:dyDescent="0.3">
      <c r="B3903" s="116" t="s">
        <v>8836</v>
      </c>
      <c r="C3903" s="116" t="s">
        <v>6316</v>
      </c>
      <c r="D3903" s="122" t="s">
        <v>3903</v>
      </c>
      <c r="E3903" s="116" t="s">
        <v>3855</v>
      </c>
      <c r="F3903" s="121" t="s">
        <v>3877</v>
      </c>
      <c r="G3903" s="120">
        <v>1</v>
      </c>
      <c r="H3903" s="119">
        <v>46059</v>
      </c>
      <c r="I3903" s="117" t="s">
        <v>7903</v>
      </c>
      <c r="J3903" s="117" t="s">
        <v>5265</v>
      </c>
      <c r="K3903" s="117" t="s">
        <v>5266</v>
      </c>
      <c r="L3903" s="117" t="s">
        <v>4054</v>
      </c>
      <c r="M3903" s="118">
        <v>18.520693000000001</v>
      </c>
      <c r="N3903" s="118">
        <v>-69.870811000000003</v>
      </c>
      <c r="O3903" s="117"/>
      <c r="P3903" s="117" t="s">
        <v>3876</v>
      </c>
      <c r="Q3903" s="117" t="s">
        <v>4940</v>
      </c>
      <c r="R3903" s="116"/>
    </row>
    <row r="3904" spans="2:18" ht="18" customHeight="1" x14ac:dyDescent="0.3">
      <c r="B3904" s="116" t="s">
        <v>8837</v>
      </c>
      <c r="C3904" s="116" t="s">
        <v>5377</v>
      </c>
      <c r="D3904" s="122" t="s">
        <v>106</v>
      </c>
      <c r="E3904" s="116" t="s">
        <v>107</v>
      </c>
      <c r="F3904" s="121" t="s">
        <v>3877</v>
      </c>
      <c r="G3904" s="120">
        <v>1</v>
      </c>
      <c r="H3904" s="119">
        <v>46059</v>
      </c>
      <c r="I3904" s="117" t="s">
        <v>7570</v>
      </c>
      <c r="J3904" s="117" t="s">
        <v>5517</v>
      </c>
      <c r="K3904" s="117" t="s">
        <v>5518</v>
      </c>
      <c r="L3904" s="117" t="s">
        <v>4019</v>
      </c>
      <c r="M3904" s="118">
        <v>18.493949000000001</v>
      </c>
      <c r="N3904" s="118">
        <v>-69.832891000000004</v>
      </c>
      <c r="O3904" s="117"/>
      <c r="P3904" s="117" t="s">
        <v>3876</v>
      </c>
      <c r="Q3904" s="117" t="s">
        <v>4693</v>
      </c>
      <c r="R3904" s="116"/>
    </row>
    <row r="3905" spans="2:18" ht="18" customHeight="1" x14ac:dyDescent="0.3">
      <c r="B3905" s="116" t="s">
        <v>8838</v>
      </c>
      <c r="C3905" s="116" t="s">
        <v>5423</v>
      </c>
      <c r="D3905" s="122" t="s">
        <v>3903</v>
      </c>
      <c r="E3905" s="116" t="s">
        <v>3855</v>
      </c>
      <c r="F3905" s="121" t="s">
        <v>3877</v>
      </c>
      <c r="G3905" s="120">
        <v>8</v>
      </c>
      <c r="H3905" s="119">
        <v>46059</v>
      </c>
      <c r="I3905" s="117" t="s">
        <v>8365</v>
      </c>
      <c r="J3905" s="117" t="s">
        <v>5517</v>
      </c>
      <c r="K3905" s="117" t="s">
        <v>5518</v>
      </c>
      <c r="L3905" s="117" t="s">
        <v>3998</v>
      </c>
      <c r="M3905" s="118">
        <v>18.475804</v>
      </c>
      <c r="N3905" s="118">
        <v>-69.833596999999997</v>
      </c>
      <c r="O3905" s="117"/>
      <c r="P3905" s="117" t="s">
        <v>3876</v>
      </c>
      <c r="Q3905" s="117" t="s">
        <v>4940</v>
      </c>
      <c r="R3905" s="116"/>
    </row>
    <row r="3906" spans="2:18" ht="18" customHeight="1" x14ac:dyDescent="0.3">
      <c r="B3906" s="116" t="s">
        <v>8839</v>
      </c>
      <c r="C3906" s="116" t="s">
        <v>6150</v>
      </c>
      <c r="D3906" s="122" t="s">
        <v>3896</v>
      </c>
      <c r="E3906" s="116" t="s">
        <v>3936</v>
      </c>
      <c r="F3906" s="121" t="s">
        <v>3894</v>
      </c>
      <c r="G3906" s="120">
        <v>116</v>
      </c>
      <c r="H3906" s="119">
        <v>46059</v>
      </c>
      <c r="I3906" s="117" t="s">
        <v>7629</v>
      </c>
      <c r="J3906" s="117" t="s">
        <v>5284</v>
      </c>
      <c r="K3906" s="117" t="s">
        <v>5285</v>
      </c>
      <c r="L3906" s="117" t="s">
        <v>3961</v>
      </c>
      <c r="M3906" s="118">
        <v>18.486165</v>
      </c>
      <c r="N3906" s="118">
        <v>-69.898088000000001</v>
      </c>
      <c r="O3906" s="117"/>
      <c r="P3906" s="117" t="s">
        <v>3933</v>
      </c>
      <c r="Q3906" s="117" t="s">
        <v>5171</v>
      </c>
      <c r="R3906" s="116"/>
    </row>
    <row r="3907" spans="2:18" ht="18" customHeight="1" x14ac:dyDescent="0.3">
      <c r="B3907" s="116" t="s">
        <v>8840</v>
      </c>
      <c r="C3907" s="116" t="s">
        <v>5840</v>
      </c>
      <c r="D3907" s="122" t="s">
        <v>3897</v>
      </c>
      <c r="E3907" s="116" t="s">
        <v>3940</v>
      </c>
      <c r="F3907" s="121" t="s">
        <v>3894</v>
      </c>
      <c r="G3907" s="120">
        <v>52</v>
      </c>
      <c r="H3907" s="119">
        <v>46059</v>
      </c>
      <c r="I3907" s="117" t="s">
        <v>8251</v>
      </c>
      <c r="J3907" s="117" t="s">
        <v>5284</v>
      </c>
      <c r="K3907" s="117" t="s">
        <v>5285</v>
      </c>
      <c r="L3907" s="117" t="s">
        <v>3992</v>
      </c>
      <c r="M3907" s="118">
        <v>18.527508000000001</v>
      </c>
      <c r="N3907" s="118">
        <v>-69.890609999999995</v>
      </c>
      <c r="O3907" s="117"/>
      <c r="P3907" s="117" t="s">
        <v>2662</v>
      </c>
      <c r="Q3907" s="117" t="s">
        <v>5512</v>
      </c>
      <c r="R3907" s="116"/>
    </row>
    <row r="3908" spans="2:18" ht="18" customHeight="1" x14ac:dyDescent="0.3">
      <c r="B3908" s="116" t="s">
        <v>8841</v>
      </c>
      <c r="C3908" s="116" t="s">
        <v>5650</v>
      </c>
      <c r="D3908" s="122" t="s">
        <v>3926</v>
      </c>
      <c r="E3908" s="116" t="s">
        <v>3941</v>
      </c>
      <c r="F3908" s="121" t="s">
        <v>3894</v>
      </c>
      <c r="G3908" s="120">
        <v>60</v>
      </c>
      <c r="H3908" s="119">
        <v>46059</v>
      </c>
      <c r="I3908" s="117" t="s">
        <v>8697</v>
      </c>
      <c r="J3908" s="117" t="s">
        <v>5270</v>
      </c>
      <c r="K3908" s="117" t="s">
        <v>5271</v>
      </c>
      <c r="L3908" s="117" t="s">
        <v>3975</v>
      </c>
      <c r="M3908" s="118">
        <v>18.481068</v>
      </c>
      <c r="N3908" s="118">
        <v>-69.878119999999996</v>
      </c>
      <c r="O3908" s="117"/>
      <c r="P3908" s="117" t="s">
        <v>2662</v>
      </c>
      <c r="Q3908" s="117" t="s">
        <v>5512</v>
      </c>
      <c r="R3908" s="116"/>
    </row>
    <row r="3909" spans="2:18" ht="18" customHeight="1" x14ac:dyDescent="0.3">
      <c r="B3909" s="116" t="s">
        <v>8842</v>
      </c>
      <c r="C3909" s="116" t="s">
        <v>5534</v>
      </c>
      <c r="D3909" s="122" t="s">
        <v>3901</v>
      </c>
      <c r="E3909" s="116" t="s">
        <v>3893</v>
      </c>
      <c r="F3909" s="121" t="s">
        <v>3894</v>
      </c>
      <c r="G3909" s="120">
        <v>46</v>
      </c>
      <c r="H3909" s="119">
        <v>46059</v>
      </c>
      <c r="I3909" s="117" t="s">
        <v>8370</v>
      </c>
      <c r="J3909" s="117" t="s">
        <v>5313</v>
      </c>
      <c r="K3909" s="117" t="s">
        <v>5314</v>
      </c>
      <c r="L3909" s="117" t="s">
        <v>3975</v>
      </c>
      <c r="M3909" s="118">
        <v>18.483592000000002</v>
      </c>
      <c r="N3909" s="118">
        <v>-69.833537000000007</v>
      </c>
      <c r="O3909" s="117"/>
      <c r="P3909" s="117" t="s">
        <v>3876</v>
      </c>
      <c r="Q3909" s="117" t="s">
        <v>5171</v>
      </c>
      <c r="R3909" s="116"/>
    </row>
    <row r="3910" spans="2:18" ht="18" customHeight="1" x14ac:dyDescent="0.3">
      <c r="B3910" s="116" t="s">
        <v>8843</v>
      </c>
      <c r="C3910" s="116" t="s">
        <v>5581</v>
      </c>
      <c r="D3910" s="122" t="s">
        <v>114</v>
      </c>
      <c r="E3910" s="116" t="s">
        <v>115</v>
      </c>
      <c r="F3910" s="121" t="s">
        <v>3877</v>
      </c>
      <c r="G3910" s="120">
        <v>3</v>
      </c>
      <c r="H3910" s="119">
        <v>46059</v>
      </c>
      <c r="I3910" s="117" t="s">
        <v>8024</v>
      </c>
      <c r="J3910" s="117" t="s">
        <v>5689</v>
      </c>
      <c r="K3910" s="117" t="s">
        <v>5690</v>
      </c>
      <c r="L3910" s="117" t="s">
        <v>4014</v>
      </c>
      <c r="M3910" s="118">
        <v>18.527266999999998</v>
      </c>
      <c r="N3910" s="118">
        <v>-69.907709999999994</v>
      </c>
      <c r="O3910" s="117"/>
      <c r="P3910" s="117" t="s">
        <v>3876</v>
      </c>
      <c r="Q3910" s="117" t="s">
        <v>4693</v>
      </c>
      <c r="R3910" s="116"/>
    </row>
    <row r="3911" spans="2:18" ht="18" customHeight="1" x14ac:dyDescent="0.3">
      <c r="B3911" s="116" t="s">
        <v>8844</v>
      </c>
      <c r="C3911" s="116" t="s">
        <v>7320</v>
      </c>
      <c r="D3911" s="122" t="s">
        <v>3924</v>
      </c>
      <c r="E3911" s="116" t="s">
        <v>3925</v>
      </c>
      <c r="F3911" s="121" t="s">
        <v>3894</v>
      </c>
      <c r="G3911" s="120">
        <v>164</v>
      </c>
      <c r="H3911" s="119">
        <v>46059</v>
      </c>
      <c r="I3911" s="117" t="s">
        <v>8265</v>
      </c>
      <c r="J3911" s="117" t="s">
        <v>5384</v>
      </c>
      <c r="K3911" s="117" t="s">
        <v>5385</v>
      </c>
      <c r="L3911" s="117" t="s">
        <v>4025</v>
      </c>
      <c r="M3911" s="118">
        <v>18.485472000000001</v>
      </c>
      <c r="N3911" s="118">
        <v>-69.849948999999995</v>
      </c>
      <c r="O3911" s="117"/>
      <c r="P3911" s="117" t="s">
        <v>3876</v>
      </c>
      <c r="Q3911" s="117" t="s">
        <v>5512</v>
      </c>
      <c r="R3911" s="116"/>
    </row>
    <row r="3912" spans="2:18" ht="18" customHeight="1" x14ac:dyDescent="0.3">
      <c r="B3912" s="116" t="s">
        <v>8845</v>
      </c>
      <c r="C3912" s="116" t="s">
        <v>5380</v>
      </c>
      <c r="D3912" s="122" t="s">
        <v>1347</v>
      </c>
      <c r="E3912" s="116" t="s">
        <v>3517</v>
      </c>
      <c r="F3912" s="121" t="s">
        <v>3877</v>
      </c>
      <c r="G3912" s="120">
        <v>2</v>
      </c>
      <c r="H3912" s="119">
        <v>46059</v>
      </c>
      <c r="I3912" s="117" t="s">
        <v>6953</v>
      </c>
      <c r="J3912" s="117" t="s">
        <v>5759</v>
      </c>
      <c r="K3912" s="117" t="s">
        <v>5760</v>
      </c>
      <c r="L3912" s="117" t="s">
        <v>3998</v>
      </c>
      <c r="M3912" s="118">
        <v>18.442229999999999</v>
      </c>
      <c r="N3912" s="118">
        <v>-69.898140999999995</v>
      </c>
      <c r="O3912" s="117"/>
      <c r="P3912" s="117" t="s">
        <v>3876</v>
      </c>
      <c r="Q3912" s="117" t="s">
        <v>4693</v>
      </c>
      <c r="R3912" s="116"/>
    </row>
    <row r="3913" spans="2:18" ht="18" customHeight="1" x14ac:dyDescent="0.3">
      <c r="B3913" s="116" t="s">
        <v>8846</v>
      </c>
      <c r="C3913" s="116" t="s">
        <v>5903</v>
      </c>
      <c r="D3913" s="122" t="s">
        <v>359</v>
      </c>
      <c r="E3913" s="116" t="s">
        <v>3917</v>
      </c>
      <c r="F3913" s="121" t="s">
        <v>3877</v>
      </c>
      <c r="G3913" s="120">
        <v>19</v>
      </c>
      <c r="H3913" s="119">
        <v>46059</v>
      </c>
      <c r="I3913" s="117" t="s">
        <v>8847</v>
      </c>
      <c r="J3913" s="117" t="s">
        <v>5759</v>
      </c>
      <c r="K3913" s="117" t="s">
        <v>5760</v>
      </c>
      <c r="L3913" s="117" t="s">
        <v>4019</v>
      </c>
      <c r="M3913" s="118">
        <v>18.498004999999999</v>
      </c>
      <c r="N3913" s="118">
        <v>-69.900934000000007</v>
      </c>
      <c r="O3913" s="117"/>
      <c r="P3913" s="117" t="s">
        <v>3876</v>
      </c>
      <c r="Q3913" s="117" t="s">
        <v>6124</v>
      </c>
      <c r="R3913" s="116"/>
    </row>
    <row r="3914" spans="2:18" ht="18" customHeight="1" x14ac:dyDescent="0.3">
      <c r="B3914" s="116" t="s">
        <v>8848</v>
      </c>
      <c r="C3914" s="116" t="s">
        <v>6604</v>
      </c>
      <c r="D3914" s="122" t="s">
        <v>1549</v>
      </c>
      <c r="E3914" s="116" t="s">
        <v>3910</v>
      </c>
      <c r="F3914" s="121" t="s">
        <v>3877</v>
      </c>
      <c r="G3914" s="120">
        <v>2</v>
      </c>
      <c r="H3914" s="119">
        <v>46059</v>
      </c>
      <c r="I3914" s="117" t="s">
        <v>8659</v>
      </c>
      <c r="J3914" s="117" t="s">
        <v>6569</v>
      </c>
      <c r="K3914" s="117" t="s">
        <v>6570</v>
      </c>
      <c r="L3914" s="117" t="s">
        <v>3989</v>
      </c>
      <c r="M3914" s="118">
        <v>18.480156000000001</v>
      </c>
      <c r="N3914" s="118">
        <v>-69.925426000000002</v>
      </c>
      <c r="O3914" s="117"/>
      <c r="P3914" s="117" t="s">
        <v>3876</v>
      </c>
      <c r="Q3914" s="117" t="s">
        <v>4442</v>
      </c>
      <c r="R3914" s="116"/>
    </row>
    <row r="3915" spans="2:18" ht="18" customHeight="1" x14ac:dyDescent="0.3">
      <c r="B3915" s="116" t="s">
        <v>8849</v>
      </c>
      <c r="C3915" s="116" t="s">
        <v>6565</v>
      </c>
      <c r="D3915" s="122" t="s">
        <v>106</v>
      </c>
      <c r="E3915" s="116" t="s">
        <v>107</v>
      </c>
      <c r="F3915" s="121" t="s">
        <v>3877</v>
      </c>
      <c r="G3915" s="120">
        <v>3</v>
      </c>
      <c r="H3915" s="119">
        <v>46059</v>
      </c>
      <c r="I3915" s="117" t="s">
        <v>8661</v>
      </c>
      <c r="J3915" s="117" t="s">
        <v>6478</v>
      </c>
      <c r="K3915" s="117" t="s">
        <v>6479</v>
      </c>
      <c r="L3915" s="117" t="s">
        <v>4137</v>
      </c>
      <c r="M3915" s="118">
        <v>18.528693000000001</v>
      </c>
      <c r="N3915" s="118">
        <v>-69.871388999999994</v>
      </c>
      <c r="O3915" s="117"/>
      <c r="P3915" s="117" t="s">
        <v>3876</v>
      </c>
      <c r="Q3915" s="117" t="s">
        <v>4693</v>
      </c>
      <c r="R3915" s="116"/>
    </row>
    <row r="3916" spans="2:18" ht="18" customHeight="1" x14ac:dyDescent="0.3">
      <c r="B3916" s="116" t="s">
        <v>8850</v>
      </c>
      <c r="C3916" s="116" t="s">
        <v>6986</v>
      </c>
      <c r="D3916" s="122" t="s">
        <v>53</v>
      </c>
      <c r="E3916" s="116" t="s">
        <v>54</v>
      </c>
      <c r="F3916" s="121" t="s">
        <v>3877</v>
      </c>
      <c r="G3916" s="120">
        <v>1</v>
      </c>
      <c r="H3916" s="119">
        <v>46059</v>
      </c>
      <c r="I3916" s="117" t="s">
        <v>8394</v>
      </c>
      <c r="J3916" s="117" t="s">
        <v>5668</v>
      </c>
      <c r="K3916" s="117" t="s">
        <v>5669</v>
      </c>
      <c r="L3916" s="117" t="s">
        <v>3961</v>
      </c>
      <c r="M3916" s="118">
        <v>18.513126</v>
      </c>
      <c r="N3916" s="118">
        <v>-69.911192</v>
      </c>
      <c r="O3916" s="117"/>
      <c r="P3916" s="117" t="s">
        <v>3876</v>
      </c>
      <c r="Q3916" s="117" t="s">
        <v>4693</v>
      </c>
      <c r="R3916" s="116"/>
    </row>
    <row r="3917" spans="2:18" ht="18" customHeight="1" x14ac:dyDescent="0.3">
      <c r="B3917" s="116" t="s">
        <v>8851</v>
      </c>
      <c r="C3917" s="116" t="s">
        <v>6908</v>
      </c>
      <c r="D3917" s="122" t="s">
        <v>1549</v>
      </c>
      <c r="E3917" s="116" t="s">
        <v>3910</v>
      </c>
      <c r="F3917" s="121" t="s">
        <v>3877</v>
      </c>
      <c r="G3917" s="120">
        <v>3</v>
      </c>
      <c r="H3917" s="119">
        <v>46059</v>
      </c>
      <c r="I3917" s="117" t="s">
        <v>8477</v>
      </c>
      <c r="J3917" s="117" t="s">
        <v>6546</v>
      </c>
      <c r="K3917" s="117" t="s">
        <v>6547</v>
      </c>
      <c r="L3917" s="117" t="s">
        <v>3984</v>
      </c>
      <c r="M3917" s="118">
        <v>18.526547000000001</v>
      </c>
      <c r="N3917" s="118">
        <v>-69.851839999999996</v>
      </c>
      <c r="O3917" s="117"/>
      <c r="P3917" s="117" t="s">
        <v>3876</v>
      </c>
      <c r="Q3917" s="117" t="s">
        <v>4442</v>
      </c>
      <c r="R3917" s="116"/>
    </row>
    <row r="3918" spans="2:18" ht="18" customHeight="1" x14ac:dyDescent="0.3">
      <c r="B3918" s="116" t="s">
        <v>8852</v>
      </c>
      <c r="C3918" s="116" t="s">
        <v>6022</v>
      </c>
      <c r="D3918" s="122" t="s">
        <v>1549</v>
      </c>
      <c r="E3918" s="116" t="s">
        <v>3910</v>
      </c>
      <c r="F3918" s="121" t="s">
        <v>3877</v>
      </c>
      <c r="G3918" s="120">
        <v>1</v>
      </c>
      <c r="H3918" s="119">
        <v>46059</v>
      </c>
      <c r="I3918" s="117" t="s">
        <v>8479</v>
      </c>
      <c r="J3918" s="117" t="s">
        <v>6300</v>
      </c>
      <c r="K3918" s="117" t="s">
        <v>6301</v>
      </c>
      <c r="L3918" s="117" t="s">
        <v>4032</v>
      </c>
      <c r="M3918" s="118">
        <v>18.490601000000002</v>
      </c>
      <c r="N3918" s="118">
        <v>-69.925773000000007</v>
      </c>
      <c r="O3918" s="117"/>
      <c r="P3918" s="117" t="s">
        <v>3876</v>
      </c>
      <c r="Q3918" s="117" t="s">
        <v>4442</v>
      </c>
      <c r="R3918" s="116"/>
    </row>
    <row r="3919" spans="2:18" ht="18" customHeight="1" x14ac:dyDescent="0.3">
      <c r="B3919" s="116" t="s">
        <v>8853</v>
      </c>
      <c r="C3919" s="116" t="s">
        <v>7806</v>
      </c>
      <c r="D3919" s="122" t="s">
        <v>1347</v>
      </c>
      <c r="E3919" s="116" t="s">
        <v>3517</v>
      </c>
      <c r="F3919" s="121" t="s">
        <v>3877</v>
      </c>
      <c r="G3919" s="120">
        <v>1</v>
      </c>
      <c r="H3919" s="119">
        <v>46059</v>
      </c>
      <c r="I3919" s="117" t="s">
        <v>7835</v>
      </c>
      <c r="J3919" s="117" t="s">
        <v>5823</v>
      </c>
      <c r="K3919" s="117" t="s">
        <v>5824</v>
      </c>
      <c r="L3919" s="117" t="s">
        <v>4008</v>
      </c>
      <c r="M3919" s="118">
        <v>18.449166999999999</v>
      </c>
      <c r="N3919" s="118">
        <v>-69.843452999999997</v>
      </c>
      <c r="O3919" s="117"/>
      <c r="P3919" s="117" t="s">
        <v>3876</v>
      </c>
      <c r="Q3919" s="117" t="s">
        <v>4693</v>
      </c>
      <c r="R3919" s="116"/>
    </row>
    <row r="3920" spans="2:18" ht="18" customHeight="1" x14ac:dyDescent="0.3">
      <c r="B3920" s="116" t="s">
        <v>8854</v>
      </c>
      <c r="C3920" s="116" t="s">
        <v>5122</v>
      </c>
      <c r="D3920" s="122" t="s">
        <v>67</v>
      </c>
      <c r="E3920" s="116" t="s">
        <v>68</v>
      </c>
      <c r="F3920" s="121" t="s">
        <v>3894</v>
      </c>
      <c r="G3920" s="120">
        <v>36</v>
      </c>
      <c r="H3920" s="119">
        <v>46059</v>
      </c>
      <c r="I3920" s="117" t="s">
        <v>8184</v>
      </c>
      <c r="J3920" s="117" t="s">
        <v>4082</v>
      </c>
      <c r="K3920" s="117" t="s">
        <v>4083</v>
      </c>
      <c r="L3920" s="117" t="s">
        <v>4019</v>
      </c>
      <c r="M3920" s="118">
        <v>18.472352000000001</v>
      </c>
      <c r="N3920" s="118">
        <v>-69.894538999999995</v>
      </c>
      <c r="O3920" s="117"/>
      <c r="P3920" s="117" t="s">
        <v>2662</v>
      </c>
      <c r="Q3920" s="117" t="s">
        <v>5171</v>
      </c>
      <c r="R3920" s="116"/>
    </row>
    <row r="3921" spans="2:18" ht="18" customHeight="1" x14ac:dyDescent="0.3">
      <c r="B3921" s="116" t="s">
        <v>8855</v>
      </c>
      <c r="C3921" s="116" t="s">
        <v>4883</v>
      </c>
      <c r="D3921" s="122" t="s">
        <v>2317</v>
      </c>
      <c r="E3921" s="116" t="s">
        <v>3935</v>
      </c>
      <c r="F3921" s="121" t="s">
        <v>3894</v>
      </c>
      <c r="G3921" s="120">
        <v>44</v>
      </c>
      <c r="H3921" s="119">
        <v>46059</v>
      </c>
      <c r="I3921" s="117" t="s">
        <v>8602</v>
      </c>
      <c r="J3921" s="117" t="s">
        <v>4151</v>
      </c>
      <c r="K3921" s="117" t="s">
        <v>4152</v>
      </c>
      <c r="L3921" s="117" t="s">
        <v>4040</v>
      </c>
      <c r="M3921" s="118">
        <v>18.465993999999998</v>
      </c>
      <c r="N3921" s="118">
        <v>-69.904397000000003</v>
      </c>
      <c r="O3921" s="117"/>
      <c r="P3921" s="117" t="s">
        <v>3933</v>
      </c>
      <c r="Q3921" s="117" t="s">
        <v>5171</v>
      </c>
      <c r="R3921" s="116"/>
    </row>
    <row r="3922" spans="2:18" ht="18" customHeight="1" x14ac:dyDescent="0.3">
      <c r="B3922" s="116" t="s">
        <v>8856</v>
      </c>
      <c r="C3922" s="116" t="s">
        <v>4490</v>
      </c>
      <c r="D3922" s="122" t="s">
        <v>3924</v>
      </c>
      <c r="E3922" s="116" t="s">
        <v>3925</v>
      </c>
      <c r="F3922" s="121" t="s">
        <v>3894</v>
      </c>
      <c r="G3922" s="120">
        <v>35</v>
      </c>
      <c r="H3922" s="119">
        <v>46059</v>
      </c>
      <c r="I3922" s="117" t="s">
        <v>8672</v>
      </c>
      <c r="J3922" s="117" t="s">
        <v>4060</v>
      </c>
      <c r="K3922" s="117" t="s">
        <v>4061</v>
      </c>
      <c r="L3922" s="117" t="s">
        <v>3961</v>
      </c>
      <c r="M3922" s="118">
        <v>18.507042999999999</v>
      </c>
      <c r="N3922" s="118">
        <v>-69.839416999999997</v>
      </c>
      <c r="O3922" s="117"/>
      <c r="P3922" s="117" t="s">
        <v>3876</v>
      </c>
      <c r="Q3922" s="117" t="s">
        <v>5512</v>
      </c>
      <c r="R3922" s="116"/>
    </row>
    <row r="3923" spans="2:18" ht="18" customHeight="1" x14ac:dyDescent="0.3">
      <c r="B3923" s="116" t="s">
        <v>8857</v>
      </c>
      <c r="C3923" s="116" t="s">
        <v>4547</v>
      </c>
      <c r="D3923" s="122" t="s">
        <v>3927</v>
      </c>
      <c r="E3923" s="116" t="s">
        <v>3938</v>
      </c>
      <c r="F3923" s="121" t="s">
        <v>3894</v>
      </c>
      <c r="G3923" s="120">
        <v>100</v>
      </c>
      <c r="H3923" s="119">
        <v>46059</v>
      </c>
      <c r="I3923" s="117" t="s">
        <v>7789</v>
      </c>
      <c r="J3923" s="117" t="s">
        <v>4038</v>
      </c>
      <c r="K3923" s="117" t="s">
        <v>4039</v>
      </c>
      <c r="L3923" s="117" t="s">
        <v>4040</v>
      </c>
      <c r="M3923" s="118">
        <v>18.518543999999999</v>
      </c>
      <c r="N3923" s="118">
        <v>-69.859183000000002</v>
      </c>
      <c r="O3923" s="117"/>
      <c r="P3923" s="117" t="s">
        <v>3933</v>
      </c>
      <c r="Q3923" s="117" t="s">
        <v>5512</v>
      </c>
      <c r="R3923" s="116"/>
    </row>
    <row r="3924" spans="2:18" ht="18" customHeight="1" x14ac:dyDescent="0.3">
      <c r="B3924" s="116" t="s">
        <v>8858</v>
      </c>
      <c r="C3924" s="116" t="s">
        <v>6316</v>
      </c>
      <c r="D3924" s="122" t="s">
        <v>1614</v>
      </c>
      <c r="E3924" s="116" t="s">
        <v>3919</v>
      </c>
      <c r="F3924" s="121" t="s">
        <v>3877</v>
      </c>
      <c r="G3924" s="120">
        <v>3</v>
      </c>
      <c r="H3924" s="119">
        <v>46062</v>
      </c>
      <c r="I3924" s="117" t="s">
        <v>8859</v>
      </c>
      <c r="J3924" s="117" t="s">
        <v>5284</v>
      </c>
      <c r="K3924" s="117" t="s">
        <v>5285</v>
      </c>
      <c r="L3924" s="117" t="s">
        <v>3992</v>
      </c>
      <c r="M3924" s="118">
        <v>18.512166000000001</v>
      </c>
      <c r="N3924" s="118">
        <v>-69.905779999999993</v>
      </c>
      <c r="O3924" s="117"/>
      <c r="P3924" s="117" t="s">
        <v>3876</v>
      </c>
      <c r="Q3924" s="117" t="s">
        <v>6124</v>
      </c>
      <c r="R3924" s="116"/>
    </row>
    <row r="3925" spans="2:18" ht="18" customHeight="1" x14ac:dyDescent="0.3">
      <c r="B3925" s="116" t="s">
        <v>8860</v>
      </c>
      <c r="C3925" s="116" t="s">
        <v>5428</v>
      </c>
      <c r="D3925" s="122" t="s">
        <v>3901</v>
      </c>
      <c r="E3925" s="116" t="s">
        <v>3893</v>
      </c>
      <c r="F3925" s="121" t="s">
        <v>3894</v>
      </c>
      <c r="G3925" s="120">
        <v>131</v>
      </c>
      <c r="H3925" s="119">
        <v>46062</v>
      </c>
      <c r="I3925" s="117" t="s">
        <v>8065</v>
      </c>
      <c r="J3925" s="117" t="s">
        <v>5270</v>
      </c>
      <c r="K3925" s="117" t="s">
        <v>5271</v>
      </c>
      <c r="L3925" s="117" t="s">
        <v>3989</v>
      </c>
      <c r="M3925" s="118">
        <v>18.447763999999999</v>
      </c>
      <c r="N3925" s="118">
        <v>-69.890175999999997</v>
      </c>
      <c r="O3925" s="117"/>
      <c r="P3925" s="117" t="s">
        <v>3876</v>
      </c>
      <c r="Q3925" s="117" t="s">
        <v>5171</v>
      </c>
      <c r="R3925" s="116"/>
    </row>
    <row r="3926" spans="2:18" ht="18" customHeight="1" x14ac:dyDescent="0.3">
      <c r="B3926" s="116" t="s">
        <v>8861</v>
      </c>
      <c r="C3926" s="116" t="s">
        <v>6316</v>
      </c>
      <c r="D3926" s="122" t="s">
        <v>2285</v>
      </c>
      <c r="E3926" s="116" t="s">
        <v>3934</v>
      </c>
      <c r="F3926" s="121" t="s">
        <v>3877</v>
      </c>
      <c r="G3926" s="120">
        <v>3</v>
      </c>
      <c r="H3926" s="119">
        <v>46062</v>
      </c>
      <c r="I3926" s="117" t="s">
        <v>7854</v>
      </c>
      <c r="J3926" s="117" t="s">
        <v>5425</v>
      </c>
      <c r="K3926" s="117" t="s">
        <v>5426</v>
      </c>
      <c r="L3926" s="117" t="s">
        <v>3981</v>
      </c>
      <c r="M3926" s="118">
        <v>18.529468000000001</v>
      </c>
      <c r="N3926" s="118">
        <v>-69.863803000000004</v>
      </c>
      <c r="O3926" s="117"/>
      <c r="P3926" s="117" t="s">
        <v>3933</v>
      </c>
      <c r="Q3926" s="117" t="s">
        <v>4940</v>
      </c>
      <c r="R3926" s="116"/>
    </row>
    <row r="3927" spans="2:18" ht="18" customHeight="1" x14ac:dyDescent="0.3">
      <c r="B3927" s="116" t="s">
        <v>8862</v>
      </c>
      <c r="C3927" s="116" t="s">
        <v>5401</v>
      </c>
      <c r="D3927" s="122" t="s">
        <v>3908</v>
      </c>
      <c r="E3927" s="116" t="s">
        <v>3909</v>
      </c>
      <c r="F3927" s="121" t="s">
        <v>3877</v>
      </c>
      <c r="G3927" s="120">
        <v>6</v>
      </c>
      <c r="H3927" s="119">
        <v>46062</v>
      </c>
      <c r="I3927" s="117" t="s">
        <v>7201</v>
      </c>
      <c r="J3927" s="117" t="s">
        <v>5689</v>
      </c>
      <c r="K3927" s="117" t="s">
        <v>5690</v>
      </c>
      <c r="L3927" s="117" t="s">
        <v>3981</v>
      </c>
      <c r="M3927" s="118">
        <v>18.493162999999999</v>
      </c>
      <c r="N3927" s="118">
        <v>-69.848736000000002</v>
      </c>
      <c r="O3927" s="117"/>
      <c r="P3927" s="117" t="s">
        <v>3876</v>
      </c>
      <c r="Q3927" s="117" t="s">
        <v>4442</v>
      </c>
      <c r="R3927" s="116"/>
    </row>
    <row r="3928" spans="2:18" ht="18" customHeight="1" x14ac:dyDescent="0.3">
      <c r="B3928" s="116" t="s">
        <v>8863</v>
      </c>
      <c r="C3928" s="116" t="s">
        <v>5546</v>
      </c>
      <c r="D3928" s="122" t="s">
        <v>1309</v>
      </c>
      <c r="E3928" s="116" t="s">
        <v>3882</v>
      </c>
      <c r="F3928" s="121" t="s">
        <v>3877</v>
      </c>
      <c r="G3928" s="120">
        <v>6</v>
      </c>
      <c r="H3928" s="119">
        <v>46062</v>
      </c>
      <c r="I3928" s="117" t="s">
        <v>7795</v>
      </c>
      <c r="J3928" s="117" t="s">
        <v>5245</v>
      </c>
      <c r="K3928" s="117" t="s">
        <v>5246</v>
      </c>
      <c r="L3928" s="117" t="s">
        <v>4025</v>
      </c>
      <c r="M3928" s="118">
        <v>18.440677000000001</v>
      </c>
      <c r="N3928" s="118">
        <v>-69.911524999999997</v>
      </c>
      <c r="O3928" s="117"/>
      <c r="P3928" s="117" t="s">
        <v>3876</v>
      </c>
      <c r="Q3928" s="117" t="s">
        <v>6978</v>
      </c>
      <c r="R3928" s="116"/>
    </row>
    <row r="3929" spans="2:18" ht="18" customHeight="1" x14ac:dyDescent="0.3">
      <c r="B3929" s="116" t="s">
        <v>8864</v>
      </c>
      <c r="C3929" s="116" t="s">
        <v>5801</v>
      </c>
      <c r="D3929" s="122" t="s">
        <v>122</v>
      </c>
      <c r="E3929" s="116" t="s">
        <v>3904</v>
      </c>
      <c r="F3929" s="121" t="s">
        <v>3877</v>
      </c>
      <c r="G3929" s="120">
        <v>4</v>
      </c>
      <c r="H3929" s="119">
        <v>46062</v>
      </c>
      <c r="I3929" s="117" t="s">
        <v>8678</v>
      </c>
      <c r="J3929" s="117" t="s">
        <v>5243</v>
      </c>
      <c r="K3929" s="117" t="s">
        <v>6047</v>
      </c>
      <c r="L3929" s="117" t="s">
        <v>3998</v>
      </c>
      <c r="M3929" s="118">
        <v>18.486720999999999</v>
      </c>
      <c r="N3929" s="118">
        <v>-69.895780000000002</v>
      </c>
      <c r="O3929" s="117"/>
      <c r="P3929" s="117" t="s">
        <v>3876</v>
      </c>
      <c r="Q3929" s="117" t="s">
        <v>4693</v>
      </c>
      <c r="R3929" s="116"/>
    </row>
    <row r="3930" spans="2:18" ht="18" customHeight="1" x14ac:dyDescent="0.3">
      <c r="B3930" s="116" t="s">
        <v>8865</v>
      </c>
      <c r="C3930" s="116" t="s">
        <v>6054</v>
      </c>
      <c r="D3930" s="122" t="s">
        <v>363</v>
      </c>
      <c r="E3930" s="116" t="s">
        <v>3890</v>
      </c>
      <c r="F3930" s="121" t="s">
        <v>3877</v>
      </c>
      <c r="G3930" s="120">
        <v>4</v>
      </c>
      <c r="H3930" s="119">
        <v>46062</v>
      </c>
      <c r="I3930" s="117" t="s">
        <v>7737</v>
      </c>
      <c r="J3930" s="117" t="s">
        <v>5250</v>
      </c>
      <c r="K3930" s="117" t="s">
        <v>5251</v>
      </c>
      <c r="L3930" s="117" t="s">
        <v>4054</v>
      </c>
      <c r="M3930" s="118">
        <v>18.443695000000002</v>
      </c>
      <c r="N3930" s="118">
        <v>-69.901858000000004</v>
      </c>
      <c r="O3930" s="117"/>
      <c r="P3930" s="117" t="s">
        <v>3876</v>
      </c>
      <c r="Q3930" s="117" t="s">
        <v>6124</v>
      </c>
      <c r="R3930" s="116"/>
    </row>
    <row r="3931" spans="2:18" ht="18" customHeight="1" x14ac:dyDescent="0.3">
      <c r="B3931" s="116" t="s">
        <v>8866</v>
      </c>
      <c r="C3931" s="116" t="s">
        <v>7320</v>
      </c>
      <c r="D3931" s="122" t="s">
        <v>114</v>
      </c>
      <c r="E3931" s="116" t="s">
        <v>115</v>
      </c>
      <c r="F3931" s="121" t="s">
        <v>3877</v>
      </c>
      <c r="G3931" s="120">
        <v>4</v>
      </c>
      <c r="H3931" s="119">
        <v>46062</v>
      </c>
      <c r="I3931" s="117" t="s">
        <v>7637</v>
      </c>
      <c r="J3931" s="117" t="s">
        <v>5492</v>
      </c>
      <c r="K3931" s="117" t="s">
        <v>5493</v>
      </c>
      <c r="L3931" s="117" t="s">
        <v>3975</v>
      </c>
      <c r="M3931" s="118">
        <v>18.439527999999999</v>
      </c>
      <c r="N3931" s="118">
        <v>-69.924125000000004</v>
      </c>
      <c r="O3931" s="117"/>
      <c r="P3931" s="117" t="s">
        <v>3876</v>
      </c>
      <c r="Q3931" s="117" t="s">
        <v>4693</v>
      </c>
      <c r="R3931" s="116"/>
    </row>
    <row r="3932" spans="2:18" ht="18" customHeight="1" x14ac:dyDescent="0.3">
      <c r="B3932" s="116" t="s">
        <v>8867</v>
      </c>
      <c r="C3932" s="116" t="s">
        <v>5806</v>
      </c>
      <c r="D3932" s="122" t="s">
        <v>189</v>
      </c>
      <c r="E3932" s="116" t="s">
        <v>190</v>
      </c>
      <c r="F3932" s="121" t="s">
        <v>3877</v>
      </c>
      <c r="G3932" s="120">
        <v>2</v>
      </c>
      <c r="H3932" s="119">
        <v>46062</v>
      </c>
      <c r="I3932" s="117" t="s">
        <v>8532</v>
      </c>
      <c r="J3932" s="117" t="s">
        <v>5492</v>
      </c>
      <c r="K3932" s="117" t="s">
        <v>5493</v>
      </c>
      <c r="L3932" s="117" t="s">
        <v>3975</v>
      </c>
      <c r="M3932" s="118">
        <v>18.514583999999999</v>
      </c>
      <c r="N3932" s="118">
        <v>-69.843311999999997</v>
      </c>
      <c r="O3932" s="117"/>
      <c r="P3932" s="117" t="s">
        <v>3876</v>
      </c>
      <c r="Q3932" s="117" t="s">
        <v>4940</v>
      </c>
      <c r="R3932" s="116"/>
    </row>
    <row r="3933" spans="2:18" ht="18" customHeight="1" x14ac:dyDescent="0.3">
      <c r="B3933" s="116" t="s">
        <v>8868</v>
      </c>
      <c r="C3933" s="116" t="s">
        <v>5806</v>
      </c>
      <c r="D3933" s="122" t="s">
        <v>359</v>
      </c>
      <c r="E3933" s="116" t="s">
        <v>3917</v>
      </c>
      <c r="F3933" s="121" t="s">
        <v>3877</v>
      </c>
      <c r="G3933" s="120">
        <v>5</v>
      </c>
      <c r="H3933" s="119">
        <v>46062</v>
      </c>
      <c r="I3933" s="117" t="s">
        <v>8810</v>
      </c>
      <c r="J3933" s="117" t="s">
        <v>5384</v>
      </c>
      <c r="K3933" s="117" t="s">
        <v>5385</v>
      </c>
      <c r="L3933" s="117" t="s">
        <v>4137</v>
      </c>
      <c r="M3933" s="118">
        <v>18.497653</v>
      </c>
      <c r="N3933" s="118">
        <v>-69.835980000000006</v>
      </c>
      <c r="O3933" s="117"/>
      <c r="P3933" s="117" t="s">
        <v>3876</v>
      </c>
      <c r="Q3933" s="117" t="s">
        <v>6124</v>
      </c>
      <c r="R3933" s="116"/>
    </row>
    <row r="3934" spans="2:18" ht="18" customHeight="1" x14ac:dyDescent="0.3">
      <c r="B3934" s="116" t="s">
        <v>8869</v>
      </c>
      <c r="C3934" s="116" t="s">
        <v>5567</v>
      </c>
      <c r="D3934" s="122" t="s">
        <v>189</v>
      </c>
      <c r="E3934" s="116" t="s">
        <v>190</v>
      </c>
      <c r="F3934" s="121" t="s">
        <v>3877</v>
      </c>
      <c r="G3934" s="120">
        <v>2</v>
      </c>
      <c r="H3934" s="119">
        <v>46062</v>
      </c>
      <c r="I3934" s="117" t="s">
        <v>8036</v>
      </c>
      <c r="J3934" s="117" t="s">
        <v>5663</v>
      </c>
      <c r="K3934" s="117" t="s">
        <v>5664</v>
      </c>
      <c r="L3934" s="117" t="s">
        <v>3989</v>
      </c>
      <c r="M3934" s="118">
        <v>18.499341999999999</v>
      </c>
      <c r="N3934" s="118">
        <v>-69.888605999999996</v>
      </c>
      <c r="O3934" s="117"/>
      <c r="P3934" s="117" t="s">
        <v>3876</v>
      </c>
      <c r="Q3934" s="117" t="s">
        <v>4940</v>
      </c>
      <c r="R3934" s="116"/>
    </row>
    <row r="3935" spans="2:18" ht="18" customHeight="1" x14ac:dyDescent="0.3">
      <c r="B3935" s="116" t="s">
        <v>8870</v>
      </c>
      <c r="C3935" s="116" t="s">
        <v>5495</v>
      </c>
      <c r="D3935" s="122" t="s">
        <v>2317</v>
      </c>
      <c r="E3935" s="116" t="s">
        <v>3935</v>
      </c>
      <c r="F3935" s="121" t="s">
        <v>3894</v>
      </c>
      <c r="G3935" s="120">
        <v>44</v>
      </c>
      <c r="H3935" s="119">
        <v>46062</v>
      </c>
      <c r="I3935" s="117" t="s">
        <v>8681</v>
      </c>
      <c r="J3935" s="117" t="s">
        <v>5663</v>
      </c>
      <c r="K3935" s="117" t="s">
        <v>5664</v>
      </c>
      <c r="L3935" s="117" t="s">
        <v>3975</v>
      </c>
      <c r="M3935" s="118">
        <v>18.435587000000002</v>
      </c>
      <c r="N3935" s="118">
        <v>-69.916219999999996</v>
      </c>
      <c r="O3935" s="117"/>
      <c r="P3935" s="117" t="s">
        <v>3933</v>
      </c>
      <c r="Q3935" s="117" t="s">
        <v>5171</v>
      </c>
      <c r="R3935" s="116"/>
    </row>
    <row r="3936" spans="2:18" ht="18" customHeight="1" x14ac:dyDescent="0.3">
      <c r="B3936" s="116" t="s">
        <v>8871</v>
      </c>
      <c r="C3936" s="116" t="s">
        <v>5442</v>
      </c>
      <c r="D3936" s="122" t="s">
        <v>3926</v>
      </c>
      <c r="E3936" s="116" t="s">
        <v>3941</v>
      </c>
      <c r="F3936" s="121" t="s">
        <v>3894</v>
      </c>
      <c r="G3936" s="120">
        <v>136</v>
      </c>
      <c r="H3936" s="119">
        <v>46062</v>
      </c>
      <c r="I3936" s="117" t="s">
        <v>8388</v>
      </c>
      <c r="J3936" s="117" t="s">
        <v>5759</v>
      </c>
      <c r="K3936" s="117" t="s">
        <v>5760</v>
      </c>
      <c r="L3936" s="117" t="s">
        <v>3998</v>
      </c>
      <c r="M3936" s="118">
        <v>18.450571</v>
      </c>
      <c r="N3936" s="118">
        <v>-69.851427000000001</v>
      </c>
      <c r="O3936" s="117"/>
      <c r="P3936" s="117" t="s">
        <v>2662</v>
      </c>
      <c r="Q3936" s="117" t="s">
        <v>5512</v>
      </c>
      <c r="R3936" s="116"/>
    </row>
    <row r="3937" spans="2:18" ht="18" customHeight="1" x14ac:dyDescent="0.3">
      <c r="B3937" s="116" t="s">
        <v>8872</v>
      </c>
      <c r="C3937" s="116" t="s">
        <v>6777</v>
      </c>
      <c r="D3937" s="122" t="s">
        <v>345</v>
      </c>
      <c r="E3937" s="116" t="s">
        <v>346</v>
      </c>
      <c r="F3937" s="121" t="s">
        <v>3877</v>
      </c>
      <c r="G3937" s="120">
        <v>1</v>
      </c>
      <c r="H3937" s="119">
        <v>46062</v>
      </c>
      <c r="I3937" s="117" t="s">
        <v>7413</v>
      </c>
      <c r="J3937" s="117" t="s">
        <v>6376</v>
      </c>
      <c r="K3937" s="117" t="s">
        <v>6377</v>
      </c>
      <c r="L3937" s="117" t="s">
        <v>4054</v>
      </c>
      <c r="M3937" s="118">
        <v>18.496525999999999</v>
      </c>
      <c r="N3937" s="118">
        <v>-69.880056999999994</v>
      </c>
      <c r="O3937" s="117"/>
      <c r="P3937" s="117" t="s">
        <v>3876</v>
      </c>
      <c r="Q3937" s="117" t="s">
        <v>4192</v>
      </c>
      <c r="R3937" s="116"/>
    </row>
    <row r="3938" spans="2:18" ht="18" customHeight="1" x14ac:dyDescent="0.3">
      <c r="B3938" s="116" t="s">
        <v>8873</v>
      </c>
      <c r="C3938" s="116" t="s">
        <v>5740</v>
      </c>
      <c r="D3938" s="122" t="s">
        <v>1551</v>
      </c>
      <c r="E3938" s="116" t="s">
        <v>3911</v>
      </c>
      <c r="F3938" s="121" t="s">
        <v>3877</v>
      </c>
      <c r="G3938" s="120">
        <v>2</v>
      </c>
      <c r="H3938" s="119">
        <v>46062</v>
      </c>
      <c r="I3938" s="117" t="s">
        <v>7212</v>
      </c>
      <c r="J3938" s="117" t="s">
        <v>6238</v>
      </c>
      <c r="K3938" s="117" t="s">
        <v>6239</v>
      </c>
      <c r="L3938" s="117" t="s">
        <v>3961</v>
      </c>
      <c r="M3938" s="118">
        <v>18.442124</v>
      </c>
      <c r="N3938" s="118">
        <v>-69.842151999999999</v>
      </c>
      <c r="O3938" s="117"/>
      <c r="P3938" s="117" t="s">
        <v>3876</v>
      </c>
      <c r="Q3938" s="117" t="s">
        <v>4192</v>
      </c>
      <c r="R3938" s="116"/>
    </row>
    <row r="3939" spans="2:18" ht="18" customHeight="1" x14ac:dyDescent="0.3">
      <c r="B3939" s="116" t="s">
        <v>8874</v>
      </c>
      <c r="C3939" s="116" t="s">
        <v>5468</v>
      </c>
      <c r="D3939" s="122" t="s">
        <v>3908</v>
      </c>
      <c r="E3939" s="116" t="s">
        <v>3909</v>
      </c>
      <c r="F3939" s="121" t="s">
        <v>3877</v>
      </c>
      <c r="G3939" s="120">
        <v>2</v>
      </c>
      <c r="H3939" s="119">
        <v>46062</v>
      </c>
      <c r="I3939" s="117" t="s">
        <v>8346</v>
      </c>
      <c r="J3939" s="117" t="s">
        <v>6238</v>
      </c>
      <c r="K3939" s="117" t="s">
        <v>6239</v>
      </c>
      <c r="L3939" s="117" t="s">
        <v>3961</v>
      </c>
      <c r="M3939" s="118">
        <v>18.434524</v>
      </c>
      <c r="N3939" s="118">
        <v>-69.856125000000006</v>
      </c>
      <c r="O3939" s="117"/>
      <c r="P3939" s="117" t="s">
        <v>3876</v>
      </c>
      <c r="Q3939" s="117" t="s">
        <v>4442</v>
      </c>
      <c r="R3939" s="116"/>
    </row>
    <row r="3940" spans="2:18" ht="18" customHeight="1" x14ac:dyDescent="0.3">
      <c r="B3940" s="116" t="s">
        <v>8875</v>
      </c>
      <c r="C3940" s="116" t="s">
        <v>6062</v>
      </c>
      <c r="D3940" s="122" t="s">
        <v>345</v>
      </c>
      <c r="E3940" s="116" t="s">
        <v>346</v>
      </c>
      <c r="F3940" s="121" t="s">
        <v>3877</v>
      </c>
      <c r="G3940" s="120">
        <v>4</v>
      </c>
      <c r="H3940" s="119">
        <v>46062</v>
      </c>
      <c r="I3940" s="117" t="s">
        <v>7292</v>
      </c>
      <c r="J3940" s="117" t="s">
        <v>6438</v>
      </c>
      <c r="K3940" s="117" t="s">
        <v>6439</v>
      </c>
      <c r="L3940" s="117" t="s">
        <v>3981</v>
      </c>
      <c r="M3940" s="118">
        <v>18.501508000000001</v>
      </c>
      <c r="N3940" s="118">
        <v>-69.882613000000006</v>
      </c>
      <c r="O3940" s="117"/>
      <c r="P3940" s="117" t="s">
        <v>3876</v>
      </c>
      <c r="Q3940" s="117" t="s">
        <v>4192</v>
      </c>
      <c r="R3940" s="116"/>
    </row>
    <row r="3941" spans="2:18" ht="18" customHeight="1" x14ac:dyDescent="0.3">
      <c r="B3941" s="116" t="s">
        <v>8876</v>
      </c>
      <c r="C3941" s="116" t="s">
        <v>8219</v>
      </c>
      <c r="D3941" s="122" t="s">
        <v>343</v>
      </c>
      <c r="E3941" s="116" t="s">
        <v>344</v>
      </c>
      <c r="F3941" s="121" t="s">
        <v>3877</v>
      </c>
      <c r="G3941" s="120">
        <v>1</v>
      </c>
      <c r="H3941" s="119">
        <v>46062</v>
      </c>
      <c r="I3941" s="117" t="s">
        <v>7544</v>
      </c>
      <c r="J3941" s="117" t="s">
        <v>6569</v>
      </c>
      <c r="K3941" s="117" t="s">
        <v>6570</v>
      </c>
      <c r="L3941" s="117" t="s">
        <v>4040</v>
      </c>
      <c r="M3941" s="118">
        <v>18.441168000000001</v>
      </c>
      <c r="N3941" s="118">
        <v>-69.856809999999996</v>
      </c>
      <c r="O3941" s="117"/>
      <c r="P3941" s="117" t="s">
        <v>3876</v>
      </c>
      <c r="Q3941" s="117" t="s">
        <v>4192</v>
      </c>
      <c r="R3941" s="116"/>
    </row>
    <row r="3942" spans="2:18" ht="18" customHeight="1" x14ac:dyDescent="0.3">
      <c r="B3942" s="116" t="s">
        <v>8877</v>
      </c>
      <c r="C3942" s="116" t="s">
        <v>5762</v>
      </c>
      <c r="D3942" s="122" t="s">
        <v>343</v>
      </c>
      <c r="E3942" s="116" t="s">
        <v>344</v>
      </c>
      <c r="F3942" s="121" t="s">
        <v>3877</v>
      </c>
      <c r="G3942" s="120">
        <v>2</v>
      </c>
      <c r="H3942" s="119">
        <v>46062</v>
      </c>
      <c r="I3942" s="117" t="s">
        <v>7295</v>
      </c>
      <c r="J3942" s="117" t="s">
        <v>6393</v>
      </c>
      <c r="K3942" s="117" t="s">
        <v>6394</v>
      </c>
      <c r="L3942" s="117" t="s">
        <v>4019</v>
      </c>
      <c r="M3942" s="118">
        <v>18.448260999999999</v>
      </c>
      <c r="N3942" s="118">
        <v>-69.847997000000007</v>
      </c>
      <c r="O3942" s="117"/>
      <c r="P3942" s="117" t="s">
        <v>3876</v>
      </c>
      <c r="Q3942" s="117" t="s">
        <v>4192</v>
      </c>
      <c r="R3942" s="116"/>
    </row>
    <row r="3943" spans="2:18" ht="18" customHeight="1" x14ac:dyDescent="0.3">
      <c r="B3943" s="116" t="s">
        <v>8878</v>
      </c>
      <c r="C3943" s="116" t="s">
        <v>8879</v>
      </c>
      <c r="D3943" s="122" t="s">
        <v>3908</v>
      </c>
      <c r="E3943" s="116" t="s">
        <v>3909</v>
      </c>
      <c r="F3943" s="121" t="s">
        <v>3877</v>
      </c>
      <c r="G3943" s="120">
        <v>4</v>
      </c>
      <c r="H3943" s="119">
        <v>46062</v>
      </c>
      <c r="I3943" s="117" t="s">
        <v>8222</v>
      </c>
      <c r="J3943" s="117" t="s">
        <v>6393</v>
      </c>
      <c r="K3943" s="117" t="s">
        <v>6394</v>
      </c>
      <c r="L3943" s="117" t="s">
        <v>4054</v>
      </c>
      <c r="M3943" s="118">
        <v>18.526336000000001</v>
      </c>
      <c r="N3943" s="118">
        <v>-69.902377999999999</v>
      </c>
      <c r="O3943" s="117"/>
      <c r="P3943" s="117" t="s">
        <v>3876</v>
      </c>
      <c r="Q3943" s="117" t="s">
        <v>4442</v>
      </c>
      <c r="R3943" s="116"/>
    </row>
    <row r="3944" spans="2:18" ht="18" customHeight="1" x14ac:dyDescent="0.3">
      <c r="B3944" s="116" t="s">
        <v>8880</v>
      </c>
      <c r="C3944" s="116" t="s">
        <v>6801</v>
      </c>
      <c r="D3944" s="122" t="s">
        <v>345</v>
      </c>
      <c r="E3944" s="116" t="s">
        <v>346</v>
      </c>
      <c r="F3944" s="121" t="s">
        <v>3877</v>
      </c>
      <c r="G3944" s="120">
        <v>2</v>
      </c>
      <c r="H3944" s="119">
        <v>46062</v>
      </c>
      <c r="I3944" s="117" t="s">
        <v>7463</v>
      </c>
      <c r="J3944" s="117" t="s">
        <v>6546</v>
      </c>
      <c r="K3944" s="117" t="s">
        <v>6547</v>
      </c>
      <c r="L3944" s="117" t="s">
        <v>4014</v>
      </c>
      <c r="M3944" s="118">
        <v>18.466570999999998</v>
      </c>
      <c r="N3944" s="118">
        <v>-69.886561999999998</v>
      </c>
      <c r="O3944" s="117"/>
      <c r="P3944" s="117" t="s">
        <v>3876</v>
      </c>
      <c r="Q3944" s="117" t="s">
        <v>4192</v>
      </c>
      <c r="R3944" s="116"/>
    </row>
    <row r="3945" spans="2:18" ht="18" customHeight="1" x14ac:dyDescent="0.3">
      <c r="B3945" s="116" t="s">
        <v>8881</v>
      </c>
      <c r="C3945" s="116" t="s">
        <v>6119</v>
      </c>
      <c r="D3945" s="122" t="s">
        <v>1563</v>
      </c>
      <c r="E3945" s="116" t="s">
        <v>3856</v>
      </c>
      <c r="F3945" s="121" t="s">
        <v>3877</v>
      </c>
      <c r="G3945" s="120">
        <v>2</v>
      </c>
      <c r="H3945" s="119">
        <v>46062</v>
      </c>
      <c r="I3945" s="117" t="s">
        <v>7833</v>
      </c>
      <c r="J3945" s="117" t="s">
        <v>6089</v>
      </c>
      <c r="K3945" s="117" t="s">
        <v>6090</v>
      </c>
      <c r="L3945" s="117" t="s">
        <v>4019</v>
      </c>
      <c r="M3945" s="118">
        <v>18.495370000000001</v>
      </c>
      <c r="N3945" s="118">
        <v>-69.925128999999998</v>
      </c>
      <c r="O3945" s="117"/>
      <c r="P3945" s="117" t="s">
        <v>3876</v>
      </c>
      <c r="Q3945" s="117" t="s">
        <v>4442</v>
      </c>
      <c r="R3945" s="116"/>
    </row>
    <row r="3946" spans="2:18" ht="18" customHeight="1" x14ac:dyDescent="0.3">
      <c r="B3946" s="116" t="s">
        <v>8882</v>
      </c>
      <c r="C3946" s="116" t="s">
        <v>7113</v>
      </c>
      <c r="D3946" s="122" t="s">
        <v>79</v>
      </c>
      <c r="E3946" s="116" t="s">
        <v>80</v>
      </c>
      <c r="F3946" s="121" t="s">
        <v>3877</v>
      </c>
      <c r="G3946" s="120">
        <v>2</v>
      </c>
      <c r="H3946" s="119">
        <v>46062</v>
      </c>
      <c r="I3946" s="117" t="s">
        <v>8760</v>
      </c>
      <c r="J3946" s="117" t="s">
        <v>6089</v>
      </c>
      <c r="K3946" s="117" t="s">
        <v>6090</v>
      </c>
      <c r="L3946" s="117" t="s">
        <v>4054</v>
      </c>
      <c r="M3946" s="118">
        <v>18.446442999999999</v>
      </c>
      <c r="N3946" s="118">
        <v>-69.916799999999995</v>
      </c>
      <c r="O3946" s="117"/>
      <c r="P3946" s="117" t="s">
        <v>3876</v>
      </c>
      <c r="Q3946" s="117" t="s">
        <v>4693</v>
      </c>
      <c r="R3946" s="116"/>
    </row>
    <row r="3947" spans="2:18" ht="18" customHeight="1" x14ac:dyDescent="0.3">
      <c r="B3947" s="116" t="s">
        <v>8883</v>
      </c>
      <c r="C3947" s="116" t="s">
        <v>6801</v>
      </c>
      <c r="D3947" s="122" t="s">
        <v>347</v>
      </c>
      <c r="E3947" s="116" t="s">
        <v>348</v>
      </c>
      <c r="F3947" s="121" t="s">
        <v>3877</v>
      </c>
      <c r="G3947" s="120">
        <v>2</v>
      </c>
      <c r="H3947" s="119">
        <v>46062</v>
      </c>
      <c r="I3947" s="117" t="s">
        <v>7338</v>
      </c>
      <c r="J3947" s="117" t="s">
        <v>6300</v>
      </c>
      <c r="K3947" s="117" t="s">
        <v>6301</v>
      </c>
      <c r="L3947" s="117" t="s">
        <v>4025</v>
      </c>
      <c r="M3947" s="118">
        <v>18.506070999999999</v>
      </c>
      <c r="N3947" s="118">
        <v>-69.921002999999999</v>
      </c>
      <c r="O3947" s="117"/>
      <c r="P3947" s="117" t="s">
        <v>3876</v>
      </c>
      <c r="Q3947" s="117" t="s">
        <v>4192</v>
      </c>
      <c r="R3947" s="116"/>
    </row>
    <row r="3948" spans="2:18" ht="18" customHeight="1" x14ac:dyDescent="0.3">
      <c r="B3948" s="116" t="s">
        <v>8884</v>
      </c>
      <c r="C3948" s="116" t="s">
        <v>6908</v>
      </c>
      <c r="D3948" s="122" t="s">
        <v>3908</v>
      </c>
      <c r="E3948" s="116" t="s">
        <v>3909</v>
      </c>
      <c r="F3948" s="121" t="s">
        <v>3877</v>
      </c>
      <c r="G3948" s="120">
        <v>4</v>
      </c>
      <c r="H3948" s="119">
        <v>46062</v>
      </c>
      <c r="I3948" s="117" t="s">
        <v>7222</v>
      </c>
      <c r="J3948" s="117" t="s">
        <v>5936</v>
      </c>
      <c r="K3948" s="117" t="s">
        <v>5937</v>
      </c>
      <c r="L3948" s="117" t="s">
        <v>4040</v>
      </c>
      <c r="M3948" s="118">
        <v>18.452674999999999</v>
      </c>
      <c r="N3948" s="118">
        <v>-69.864296999999993</v>
      </c>
      <c r="O3948" s="117"/>
      <c r="P3948" s="117" t="s">
        <v>3876</v>
      </c>
      <c r="Q3948" s="117" t="s">
        <v>4442</v>
      </c>
      <c r="R3948" s="116"/>
    </row>
    <row r="3949" spans="2:18" ht="18" customHeight="1" x14ac:dyDescent="0.3">
      <c r="B3949" s="116" t="s">
        <v>8885</v>
      </c>
      <c r="C3949" s="116" t="s">
        <v>5963</v>
      </c>
      <c r="D3949" s="122" t="s">
        <v>280</v>
      </c>
      <c r="E3949" s="116" t="s">
        <v>281</v>
      </c>
      <c r="F3949" s="121" t="s">
        <v>3877</v>
      </c>
      <c r="G3949" s="120">
        <v>6</v>
      </c>
      <c r="H3949" s="119">
        <v>46062</v>
      </c>
      <c r="I3949" s="117" t="s">
        <v>7886</v>
      </c>
      <c r="J3949" s="117" t="s">
        <v>5936</v>
      </c>
      <c r="K3949" s="117" t="s">
        <v>5937</v>
      </c>
      <c r="L3949" s="117" t="s">
        <v>3975</v>
      </c>
      <c r="M3949" s="118">
        <v>18.476921999999998</v>
      </c>
      <c r="N3949" s="118">
        <v>-69.893887000000007</v>
      </c>
      <c r="O3949" s="117"/>
      <c r="P3949" s="117" t="s">
        <v>3876</v>
      </c>
      <c r="Q3949" s="117" t="s">
        <v>4693</v>
      </c>
      <c r="R3949" s="116"/>
    </row>
    <row r="3950" spans="2:18" ht="18" customHeight="1" x14ac:dyDescent="0.3">
      <c r="B3950" s="116" t="s">
        <v>8886</v>
      </c>
      <c r="C3950" s="116" t="s">
        <v>8321</v>
      </c>
      <c r="D3950" s="122" t="s">
        <v>3926</v>
      </c>
      <c r="E3950" s="116" t="s">
        <v>3941</v>
      </c>
      <c r="F3950" s="121" t="s">
        <v>3894</v>
      </c>
      <c r="G3950" s="120">
        <v>206</v>
      </c>
      <c r="H3950" s="119">
        <v>46062</v>
      </c>
      <c r="I3950" s="117" t="s">
        <v>8234</v>
      </c>
      <c r="J3950" s="117" t="s">
        <v>5705</v>
      </c>
      <c r="K3950" s="117" t="s">
        <v>5706</v>
      </c>
      <c r="L3950" s="117" t="s">
        <v>3984</v>
      </c>
      <c r="M3950" s="118">
        <v>18.472995999999998</v>
      </c>
      <c r="N3950" s="118">
        <v>-69.869103999999993</v>
      </c>
      <c r="O3950" s="117"/>
      <c r="P3950" s="117" t="s">
        <v>2662</v>
      </c>
      <c r="Q3950" s="117" t="s">
        <v>5512</v>
      </c>
      <c r="R3950" s="116"/>
    </row>
    <row r="3951" spans="2:18" ht="18" customHeight="1" x14ac:dyDescent="0.3">
      <c r="B3951" s="116" t="s">
        <v>8887</v>
      </c>
      <c r="C3951" s="116" t="s">
        <v>6303</v>
      </c>
      <c r="D3951" s="122" t="s">
        <v>1614</v>
      </c>
      <c r="E3951" s="116" t="s">
        <v>3919</v>
      </c>
      <c r="F3951" s="121" t="s">
        <v>3877</v>
      </c>
      <c r="G3951" s="120">
        <v>8</v>
      </c>
      <c r="H3951" s="119">
        <v>46062</v>
      </c>
      <c r="I3951" s="117" t="s">
        <v>8767</v>
      </c>
      <c r="J3951" s="117" t="s">
        <v>5705</v>
      </c>
      <c r="K3951" s="117" t="s">
        <v>5706</v>
      </c>
      <c r="L3951" s="117" t="s">
        <v>4014</v>
      </c>
      <c r="M3951" s="118">
        <v>18.469049999999999</v>
      </c>
      <c r="N3951" s="118">
        <v>-69.910400999999993</v>
      </c>
      <c r="O3951" s="117"/>
      <c r="P3951" s="117" t="s">
        <v>3876</v>
      </c>
      <c r="Q3951" s="117" t="s">
        <v>6124</v>
      </c>
      <c r="R3951" s="116"/>
    </row>
    <row r="3952" spans="2:18" ht="18" customHeight="1" x14ac:dyDescent="0.3">
      <c r="B3952" s="116" t="s">
        <v>8888</v>
      </c>
      <c r="C3952" s="116" t="s">
        <v>4149</v>
      </c>
      <c r="D3952" s="122" t="s">
        <v>2285</v>
      </c>
      <c r="E3952" s="116" t="s">
        <v>3934</v>
      </c>
      <c r="F3952" s="121" t="s">
        <v>3877</v>
      </c>
      <c r="G3952" s="120">
        <v>3</v>
      </c>
      <c r="H3952" s="119">
        <v>46062</v>
      </c>
      <c r="I3952" s="117" t="s">
        <v>6654</v>
      </c>
      <c r="J3952" s="117" t="s">
        <v>4082</v>
      </c>
      <c r="K3952" s="117" t="s">
        <v>4083</v>
      </c>
      <c r="L3952" s="117" t="s">
        <v>4054</v>
      </c>
      <c r="M3952" s="118">
        <v>18.466937999999999</v>
      </c>
      <c r="N3952" s="118">
        <v>-69.859818000000004</v>
      </c>
      <c r="O3952" s="117"/>
      <c r="P3952" s="117" t="s">
        <v>3933</v>
      </c>
      <c r="Q3952" s="117" t="s">
        <v>4940</v>
      </c>
      <c r="R3952" s="116"/>
    </row>
    <row r="3953" spans="2:18" ht="18" customHeight="1" x14ac:dyDescent="0.3">
      <c r="B3953" s="116" t="s">
        <v>8889</v>
      </c>
      <c r="C3953" s="116" t="s">
        <v>4531</v>
      </c>
      <c r="D3953" s="122" t="s">
        <v>171</v>
      </c>
      <c r="E3953" s="116" t="s">
        <v>172</v>
      </c>
      <c r="F3953" s="121" t="s">
        <v>3877</v>
      </c>
      <c r="G3953" s="120">
        <v>3</v>
      </c>
      <c r="H3953" s="119">
        <v>46062</v>
      </c>
      <c r="I3953" s="117" t="s">
        <v>6919</v>
      </c>
      <c r="J3953" s="117" t="s">
        <v>4151</v>
      </c>
      <c r="K3953" s="117" t="s">
        <v>4152</v>
      </c>
      <c r="L3953" s="117" t="s">
        <v>3975</v>
      </c>
      <c r="M3953" s="118">
        <v>18.472740000000002</v>
      </c>
      <c r="N3953" s="118">
        <v>-69.855247000000006</v>
      </c>
      <c r="O3953" s="117"/>
      <c r="P3953" s="117" t="s">
        <v>3876</v>
      </c>
      <c r="Q3953" s="117" t="s">
        <v>4940</v>
      </c>
      <c r="R3953" s="116"/>
    </row>
    <row r="3954" spans="2:18" ht="18" customHeight="1" x14ac:dyDescent="0.3">
      <c r="B3954" s="116" t="s">
        <v>8890</v>
      </c>
      <c r="C3954" s="116" t="s">
        <v>4825</v>
      </c>
      <c r="D3954" s="122" t="s">
        <v>359</v>
      </c>
      <c r="E3954" s="116" t="s">
        <v>3917</v>
      </c>
      <c r="F3954" s="121" t="s">
        <v>3877</v>
      </c>
      <c r="G3954" s="120">
        <v>5</v>
      </c>
      <c r="H3954" s="119">
        <v>46062</v>
      </c>
      <c r="I3954" s="117" t="s">
        <v>6965</v>
      </c>
      <c r="J3954" s="117" t="s">
        <v>3979</v>
      </c>
      <c r="K3954" s="117" t="s">
        <v>3980</v>
      </c>
      <c r="L3954" s="117" t="s">
        <v>3984</v>
      </c>
      <c r="M3954" s="118">
        <v>18.484017999999999</v>
      </c>
      <c r="N3954" s="118">
        <v>-69.884155000000007</v>
      </c>
      <c r="O3954" s="117"/>
      <c r="P3954" s="117" t="s">
        <v>3876</v>
      </c>
      <c r="Q3954" s="117" t="s">
        <v>6124</v>
      </c>
      <c r="R3954" s="116"/>
    </row>
    <row r="3955" spans="2:18" ht="18" customHeight="1" x14ac:dyDescent="0.3">
      <c r="B3955" s="116" t="s">
        <v>8891</v>
      </c>
      <c r="C3955" s="116" t="s">
        <v>4216</v>
      </c>
      <c r="D3955" s="122" t="s">
        <v>1309</v>
      </c>
      <c r="E3955" s="116" t="s">
        <v>3882</v>
      </c>
      <c r="F3955" s="121" t="s">
        <v>3877</v>
      </c>
      <c r="G3955" s="120">
        <v>9</v>
      </c>
      <c r="H3955" s="119">
        <v>46062</v>
      </c>
      <c r="I3955" s="117" t="s">
        <v>7973</v>
      </c>
      <c r="J3955" s="117" t="s">
        <v>3979</v>
      </c>
      <c r="K3955" s="117" t="s">
        <v>3980</v>
      </c>
      <c r="L3955" s="117" t="s">
        <v>3984</v>
      </c>
      <c r="M3955" s="118">
        <v>18.485755999999999</v>
      </c>
      <c r="N3955" s="118">
        <v>-69.911821000000003</v>
      </c>
      <c r="O3955" s="117"/>
      <c r="P3955" s="117" t="s">
        <v>3876</v>
      </c>
      <c r="Q3955" s="117" t="s">
        <v>6978</v>
      </c>
      <c r="R3955" s="116"/>
    </row>
    <row r="3956" spans="2:18" ht="18" customHeight="1" x14ac:dyDescent="0.3">
      <c r="B3956" s="116" t="s">
        <v>8892</v>
      </c>
      <c r="C3956" s="116" t="s">
        <v>4058</v>
      </c>
      <c r="D3956" s="122" t="s">
        <v>3901</v>
      </c>
      <c r="E3956" s="116" t="s">
        <v>3893</v>
      </c>
      <c r="F3956" s="121" t="s">
        <v>3894</v>
      </c>
      <c r="G3956" s="120">
        <v>70</v>
      </c>
      <c r="H3956" s="119">
        <v>46062</v>
      </c>
      <c r="I3956" s="117" t="s">
        <v>8103</v>
      </c>
      <c r="J3956" s="117" t="s">
        <v>4089</v>
      </c>
      <c r="K3956" s="117" t="s">
        <v>4090</v>
      </c>
      <c r="L3956" s="117" t="s">
        <v>4025</v>
      </c>
      <c r="M3956" s="118">
        <v>18.470046</v>
      </c>
      <c r="N3956" s="118">
        <v>-69.839421999999999</v>
      </c>
      <c r="O3956" s="117"/>
      <c r="P3956" s="117" t="s">
        <v>3876</v>
      </c>
      <c r="Q3956" s="117" t="s">
        <v>5171</v>
      </c>
      <c r="R3956" s="116"/>
    </row>
    <row r="3957" spans="2:18" ht="18" customHeight="1" x14ac:dyDescent="0.3">
      <c r="B3957" s="116" t="s">
        <v>8893</v>
      </c>
      <c r="C3957" s="116" t="s">
        <v>4748</v>
      </c>
      <c r="D3957" s="122" t="s">
        <v>3896</v>
      </c>
      <c r="E3957" s="116" t="s">
        <v>3936</v>
      </c>
      <c r="F3957" s="121" t="s">
        <v>3894</v>
      </c>
      <c r="G3957" s="120">
        <v>30</v>
      </c>
      <c r="H3957" s="119">
        <v>46062</v>
      </c>
      <c r="I3957" s="117" t="s">
        <v>7231</v>
      </c>
      <c r="J3957" s="117" t="s">
        <v>4060</v>
      </c>
      <c r="K3957" s="117" t="s">
        <v>4061</v>
      </c>
      <c r="L3957" s="117" t="s">
        <v>3992</v>
      </c>
      <c r="M3957" s="118">
        <v>18.458207000000002</v>
      </c>
      <c r="N3957" s="118">
        <v>-69.908811999999998</v>
      </c>
      <c r="O3957" s="117"/>
      <c r="P3957" s="117" t="s">
        <v>3933</v>
      </c>
      <c r="Q3957" s="117" t="s">
        <v>5171</v>
      </c>
      <c r="R3957" s="116"/>
    </row>
    <row r="3958" spans="2:18" ht="18" customHeight="1" x14ac:dyDescent="0.3">
      <c r="B3958" s="116" t="s">
        <v>8894</v>
      </c>
      <c r="C3958" s="116" t="s">
        <v>3991</v>
      </c>
      <c r="D3958" s="122" t="s">
        <v>3924</v>
      </c>
      <c r="E3958" s="116" t="s">
        <v>3925</v>
      </c>
      <c r="F3958" s="121" t="s">
        <v>3894</v>
      </c>
      <c r="G3958" s="120">
        <v>60</v>
      </c>
      <c r="H3958" s="119">
        <v>46062</v>
      </c>
      <c r="I3958" s="117" t="s">
        <v>7471</v>
      </c>
      <c r="J3958" s="117" t="s">
        <v>3973</v>
      </c>
      <c r="K3958" s="117" t="s">
        <v>3974</v>
      </c>
      <c r="L3958" s="117" t="s">
        <v>3975</v>
      </c>
      <c r="M3958" s="118">
        <v>18.479331999999999</v>
      </c>
      <c r="N3958" s="118">
        <v>-69.880495999999994</v>
      </c>
      <c r="O3958" s="117"/>
      <c r="P3958" s="117" t="s">
        <v>3876</v>
      </c>
      <c r="Q3958" s="117" t="s">
        <v>5512</v>
      </c>
      <c r="R3958" s="116"/>
    </row>
    <row r="3959" spans="2:18" ht="18" customHeight="1" x14ac:dyDescent="0.3">
      <c r="B3959" s="116" t="s">
        <v>8895</v>
      </c>
      <c r="C3959" s="116" t="s">
        <v>5055</v>
      </c>
      <c r="D3959" s="122" t="s">
        <v>171</v>
      </c>
      <c r="E3959" s="116" t="s">
        <v>172</v>
      </c>
      <c r="F3959" s="121" t="s">
        <v>3877</v>
      </c>
      <c r="G3959" s="120">
        <v>1</v>
      </c>
      <c r="H3959" s="119">
        <v>46062</v>
      </c>
      <c r="I3959" s="117" t="s">
        <v>7653</v>
      </c>
      <c r="J3959" s="117" t="s">
        <v>4030</v>
      </c>
      <c r="K3959" s="117" t="s">
        <v>4031</v>
      </c>
      <c r="L3959" s="117" t="s">
        <v>4137</v>
      </c>
      <c r="M3959" s="118">
        <v>18.457598999999998</v>
      </c>
      <c r="N3959" s="118">
        <v>-69.856877999999995</v>
      </c>
      <c r="O3959" s="117"/>
      <c r="P3959" s="117" t="s">
        <v>3876</v>
      </c>
      <c r="Q3959" s="117" t="s">
        <v>4940</v>
      </c>
      <c r="R3959" s="116"/>
    </row>
    <row r="3960" spans="2:18" ht="18" customHeight="1" x14ac:dyDescent="0.3">
      <c r="B3960" s="116" t="s">
        <v>8896</v>
      </c>
      <c r="C3960" s="116" t="s">
        <v>4541</v>
      </c>
      <c r="D3960" s="122" t="s">
        <v>3924</v>
      </c>
      <c r="E3960" s="116" t="s">
        <v>3925</v>
      </c>
      <c r="F3960" s="121" t="s">
        <v>3894</v>
      </c>
      <c r="G3960" s="120">
        <v>95</v>
      </c>
      <c r="H3960" s="119">
        <v>46062</v>
      </c>
      <c r="I3960" s="117" t="s">
        <v>7473</v>
      </c>
      <c r="J3960" s="117" t="s">
        <v>3996</v>
      </c>
      <c r="K3960" s="117" t="s">
        <v>3997</v>
      </c>
      <c r="L3960" s="117" t="s">
        <v>4054</v>
      </c>
      <c r="M3960" s="118">
        <v>18.490351</v>
      </c>
      <c r="N3960" s="118">
        <v>-69.886850999999993</v>
      </c>
      <c r="O3960" s="117"/>
      <c r="P3960" s="117" t="s">
        <v>3876</v>
      </c>
      <c r="Q3960" s="117" t="s">
        <v>5512</v>
      </c>
      <c r="R3960" s="116"/>
    </row>
    <row r="3961" spans="2:18" ht="18" customHeight="1" x14ac:dyDescent="0.3">
      <c r="B3961" s="116" t="s">
        <v>8897</v>
      </c>
      <c r="C3961" s="116" t="s">
        <v>4364</v>
      </c>
      <c r="D3961" s="122" t="s">
        <v>1322</v>
      </c>
      <c r="E3961" s="116" t="s">
        <v>3889</v>
      </c>
      <c r="F3961" s="121" t="s">
        <v>3877</v>
      </c>
      <c r="G3961" s="120">
        <v>17</v>
      </c>
      <c r="H3961" s="119">
        <v>46062</v>
      </c>
      <c r="I3961" s="117" t="s">
        <v>8780</v>
      </c>
      <c r="J3961" s="117" t="s">
        <v>3996</v>
      </c>
      <c r="K3961" s="117" t="s">
        <v>3997</v>
      </c>
      <c r="L3961" s="117" t="s">
        <v>4054</v>
      </c>
      <c r="M3961" s="118">
        <v>18.508543</v>
      </c>
      <c r="N3961" s="118">
        <v>-69.906244999999998</v>
      </c>
      <c r="O3961" s="117"/>
      <c r="P3961" s="117" t="s">
        <v>3876</v>
      </c>
      <c r="Q3961" s="117" t="s">
        <v>6124</v>
      </c>
      <c r="R3961" s="116"/>
    </row>
    <row r="3962" spans="2:18" ht="18" customHeight="1" x14ac:dyDescent="0.3">
      <c r="B3962" s="116" t="s">
        <v>8898</v>
      </c>
      <c r="C3962" s="116" t="s">
        <v>4199</v>
      </c>
      <c r="D3962" s="122" t="s">
        <v>3896</v>
      </c>
      <c r="E3962" s="116" t="s">
        <v>3936</v>
      </c>
      <c r="F3962" s="121" t="s">
        <v>3894</v>
      </c>
      <c r="G3962" s="120">
        <v>19</v>
      </c>
      <c r="H3962" s="119">
        <v>46062</v>
      </c>
      <c r="I3962" s="117" t="s">
        <v>7346</v>
      </c>
      <c r="J3962" s="117" t="s">
        <v>4002</v>
      </c>
      <c r="K3962" s="117" t="s">
        <v>4003</v>
      </c>
      <c r="L3962" s="117" t="s">
        <v>3981</v>
      </c>
      <c r="M3962" s="118">
        <v>18.482223000000001</v>
      </c>
      <c r="N3962" s="118">
        <v>-69.910167000000001</v>
      </c>
      <c r="O3962" s="117"/>
      <c r="P3962" s="117" t="s">
        <v>3933</v>
      </c>
      <c r="Q3962" s="117" t="s">
        <v>5171</v>
      </c>
      <c r="R3962" s="116"/>
    </row>
    <row r="3963" spans="2:18" ht="18" customHeight="1" x14ac:dyDescent="0.3">
      <c r="B3963" s="116" t="s">
        <v>8899</v>
      </c>
      <c r="C3963" s="116" t="s">
        <v>4262</v>
      </c>
      <c r="D3963" s="122" t="s">
        <v>3924</v>
      </c>
      <c r="E3963" s="116" t="s">
        <v>3925</v>
      </c>
      <c r="F3963" s="121" t="s">
        <v>3894</v>
      </c>
      <c r="G3963" s="120">
        <v>45</v>
      </c>
      <c r="H3963" s="119">
        <v>46062</v>
      </c>
      <c r="I3963" s="117" t="s">
        <v>8900</v>
      </c>
      <c r="J3963" s="117" t="s">
        <v>4002</v>
      </c>
      <c r="K3963" s="117" t="s">
        <v>4003</v>
      </c>
      <c r="L3963" s="117" t="s">
        <v>4014</v>
      </c>
      <c r="M3963" s="118">
        <v>18.514495</v>
      </c>
      <c r="N3963" s="118">
        <v>-69.864565999999996</v>
      </c>
      <c r="O3963" s="117"/>
      <c r="P3963" s="117" t="s">
        <v>3876</v>
      </c>
      <c r="Q3963" s="117" t="s">
        <v>5512</v>
      </c>
      <c r="R3963" s="116"/>
    </row>
    <row r="3964" spans="2:18" ht="18" customHeight="1" x14ac:dyDescent="0.3">
      <c r="B3964" s="116" t="s">
        <v>8901</v>
      </c>
      <c r="C3964" s="116" t="s">
        <v>4649</v>
      </c>
      <c r="D3964" s="122" t="s">
        <v>373</v>
      </c>
      <c r="E3964" s="116" t="s">
        <v>3885</v>
      </c>
      <c r="F3964" s="121" t="s">
        <v>3877</v>
      </c>
      <c r="G3964" s="120">
        <v>1</v>
      </c>
      <c r="H3964" s="119">
        <v>46062</v>
      </c>
      <c r="I3964" s="117" t="s">
        <v>6977</v>
      </c>
      <c r="J3964" s="117" t="s">
        <v>4023</v>
      </c>
      <c r="K3964" s="117" t="s">
        <v>4024</v>
      </c>
      <c r="L3964" s="117" t="s">
        <v>4137</v>
      </c>
      <c r="M3964" s="118">
        <v>18.451443999999999</v>
      </c>
      <c r="N3964" s="118">
        <v>-69.891407999999998</v>
      </c>
      <c r="O3964" s="117"/>
      <c r="P3964" s="117" t="s">
        <v>3876</v>
      </c>
      <c r="Q3964" s="117" t="s">
        <v>6978</v>
      </c>
      <c r="R3964" s="116"/>
    </row>
    <row r="3965" spans="2:18" ht="18" customHeight="1" x14ac:dyDescent="0.3">
      <c r="B3965" s="116" t="s">
        <v>8902</v>
      </c>
      <c r="C3965" s="116" t="s">
        <v>4393</v>
      </c>
      <c r="D3965" s="122" t="s">
        <v>3924</v>
      </c>
      <c r="E3965" s="116" t="s">
        <v>3925</v>
      </c>
      <c r="F3965" s="121" t="s">
        <v>3894</v>
      </c>
      <c r="G3965" s="120">
        <v>23</v>
      </c>
      <c r="H3965" s="119">
        <v>46062</v>
      </c>
      <c r="I3965" s="117" t="s">
        <v>7442</v>
      </c>
      <c r="J3965" s="117" t="s">
        <v>3959</v>
      </c>
      <c r="K3965" s="117" t="s">
        <v>3960</v>
      </c>
      <c r="L3965" s="117" t="s">
        <v>3961</v>
      </c>
      <c r="M3965" s="118">
        <v>18.465693000000002</v>
      </c>
      <c r="N3965" s="118">
        <v>-69.893186</v>
      </c>
      <c r="O3965" s="117"/>
      <c r="P3965" s="117" t="s">
        <v>3876</v>
      </c>
      <c r="Q3965" s="117" t="s">
        <v>5512</v>
      </c>
      <c r="R3965" s="116"/>
    </row>
    <row r="3966" spans="2:18" ht="18" customHeight="1" x14ac:dyDescent="0.3">
      <c r="B3966" s="116" t="s">
        <v>8903</v>
      </c>
      <c r="C3966" s="116" t="s">
        <v>6418</v>
      </c>
      <c r="D3966" s="122" t="s">
        <v>2285</v>
      </c>
      <c r="E3966" s="116" t="s">
        <v>3934</v>
      </c>
      <c r="F3966" s="121" t="s">
        <v>3877</v>
      </c>
      <c r="G3966" s="120">
        <v>3</v>
      </c>
      <c r="H3966" s="119">
        <v>46063</v>
      </c>
      <c r="I3966" s="117" t="s">
        <v>7903</v>
      </c>
      <c r="J3966" s="117" t="s">
        <v>5265</v>
      </c>
      <c r="K3966" s="117" t="s">
        <v>5266</v>
      </c>
      <c r="L3966" s="117" t="s">
        <v>4019</v>
      </c>
      <c r="M3966" s="118">
        <v>18.472861000000002</v>
      </c>
      <c r="N3966" s="118">
        <v>-69.843315000000004</v>
      </c>
      <c r="O3966" s="117"/>
      <c r="P3966" s="117" t="s">
        <v>3933</v>
      </c>
      <c r="Q3966" s="117" t="s">
        <v>4940</v>
      </c>
      <c r="R3966" s="116"/>
    </row>
    <row r="3967" spans="2:18" ht="18" customHeight="1" x14ac:dyDescent="0.3">
      <c r="B3967" s="116" t="s">
        <v>8904</v>
      </c>
      <c r="C3967" s="116" t="s">
        <v>5536</v>
      </c>
      <c r="D3967" s="122" t="s">
        <v>3902</v>
      </c>
      <c r="E3967" s="116" t="s">
        <v>3871</v>
      </c>
      <c r="F3967" s="121" t="s">
        <v>3894</v>
      </c>
      <c r="G3967" s="120">
        <v>84</v>
      </c>
      <c r="H3967" s="119">
        <v>46063</v>
      </c>
      <c r="I3967" s="117" t="s">
        <v>8691</v>
      </c>
      <c r="J3967" s="117" t="s">
        <v>5265</v>
      </c>
      <c r="K3967" s="117" t="s">
        <v>5266</v>
      </c>
      <c r="L3967" s="117" t="s">
        <v>3998</v>
      </c>
      <c r="M3967" s="118">
        <v>18.496151999999999</v>
      </c>
      <c r="N3967" s="118">
        <v>-69.923103999999995</v>
      </c>
      <c r="O3967" s="117"/>
      <c r="P3967" s="117" t="s">
        <v>3876</v>
      </c>
      <c r="Q3967" s="117" t="s">
        <v>5171</v>
      </c>
      <c r="R3967" s="116"/>
    </row>
    <row r="3968" spans="2:18" ht="18" customHeight="1" x14ac:dyDescent="0.3">
      <c r="B3968" s="116" t="s">
        <v>8905</v>
      </c>
      <c r="C3968" s="116" t="s">
        <v>5464</v>
      </c>
      <c r="D3968" s="122" t="s">
        <v>189</v>
      </c>
      <c r="E3968" s="116" t="s">
        <v>190</v>
      </c>
      <c r="F3968" s="121" t="s">
        <v>3877</v>
      </c>
      <c r="G3968" s="120">
        <v>6</v>
      </c>
      <c r="H3968" s="119">
        <v>46063</v>
      </c>
      <c r="I3968" s="117" t="s">
        <v>8365</v>
      </c>
      <c r="J3968" s="117" t="s">
        <v>5517</v>
      </c>
      <c r="K3968" s="117" t="s">
        <v>5518</v>
      </c>
      <c r="L3968" s="117" t="s">
        <v>3998</v>
      </c>
      <c r="M3968" s="118">
        <v>18.498609999999999</v>
      </c>
      <c r="N3968" s="118">
        <v>-69.880972999999997</v>
      </c>
      <c r="O3968" s="117"/>
      <c r="P3968" s="117" t="s">
        <v>3876</v>
      </c>
      <c r="Q3968" s="117" t="s">
        <v>4940</v>
      </c>
      <c r="R3968" s="116"/>
    </row>
    <row r="3969" spans="2:18" ht="18" customHeight="1" x14ac:dyDescent="0.3">
      <c r="B3969" s="116" t="s">
        <v>8906</v>
      </c>
      <c r="C3969" s="116" t="s">
        <v>5515</v>
      </c>
      <c r="D3969" s="122" t="s">
        <v>3926</v>
      </c>
      <c r="E3969" s="116" t="s">
        <v>3941</v>
      </c>
      <c r="F3969" s="121" t="s">
        <v>3894</v>
      </c>
      <c r="G3969" s="120">
        <v>43</v>
      </c>
      <c r="H3969" s="119">
        <v>46063</v>
      </c>
      <c r="I3969" s="117" t="s">
        <v>8251</v>
      </c>
      <c r="J3969" s="117" t="s">
        <v>5284</v>
      </c>
      <c r="K3969" s="117" t="s">
        <v>5285</v>
      </c>
      <c r="L3969" s="117" t="s">
        <v>3992</v>
      </c>
      <c r="M3969" s="118">
        <v>18.449905999999999</v>
      </c>
      <c r="N3969" s="118">
        <v>-69.879087999999996</v>
      </c>
      <c r="O3969" s="117"/>
      <c r="P3969" s="117" t="s">
        <v>2662</v>
      </c>
      <c r="Q3969" s="117" t="s">
        <v>5512</v>
      </c>
      <c r="R3969" s="116"/>
    </row>
    <row r="3970" spans="2:18" ht="18" customHeight="1" x14ac:dyDescent="0.3">
      <c r="B3970" s="116" t="s">
        <v>8907</v>
      </c>
      <c r="C3970" s="116" t="s">
        <v>5637</v>
      </c>
      <c r="D3970" s="122" t="s">
        <v>3924</v>
      </c>
      <c r="E3970" s="116" t="s">
        <v>3925</v>
      </c>
      <c r="F3970" s="121" t="s">
        <v>3894</v>
      </c>
      <c r="G3970" s="120">
        <v>97</v>
      </c>
      <c r="H3970" s="119">
        <v>46063</v>
      </c>
      <c r="I3970" s="117" t="s">
        <v>8697</v>
      </c>
      <c r="J3970" s="117" t="s">
        <v>5270</v>
      </c>
      <c r="K3970" s="117" t="s">
        <v>5271</v>
      </c>
      <c r="L3970" s="117" t="s">
        <v>3989</v>
      </c>
      <c r="M3970" s="118">
        <v>18.467411999999999</v>
      </c>
      <c r="N3970" s="118">
        <v>-69.883694000000006</v>
      </c>
      <c r="O3970" s="117"/>
      <c r="P3970" s="117" t="s">
        <v>3876</v>
      </c>
      <c r="Q3970" s="117" t="s">
        <v>5512</v>
      </c>
      <c r="R3970" s="116"/>
    </row>
    <row r="3971" spans="2:18" ht="18" customHeight="1" x14ac:dyDescent="0.3">
      <c r="B3971" s="116" t="s">
        <v>8908</v>
      </c>
      <c r="C3971" s="116" t="s">
        <v>5403</v>
      </c>
      <c r="D3971" s="122" t="s">
        <v>3903</v>
      </c>
      <c r="E3971" s="116" t="s">
        <v>3855</v>
      </c>
      <c r="F3971" s="121" t="s">
        <v>3877</v>
      </c>
      <c r="G3971" s="120">
        <v>1</v>
      </c>
      <c r="H3971" s="119">
        <v>46063</v>
      </c>
      <c r="I3971" s="117" t="s">
        <v>7633</v>
      </c>
      <c r="J3971" s="117" t="s">
        <v>5313</v>
      </c>
      <c r="K3971" s="117" t="s">
        <v>5314</v>
      </c>
      <c r="L3971" s="117" t="s">
        <v>3989</v>
      </c>
      <c r="M3971" s="118">
        <v>18.503958000000001</v>
      </c>
      <c r="N3971" s="118">
        <v>-69.905742000000004</v>
      </c>
      <c r="O3971" s="117"/>
      <c r="P3971" s="117" t="s">
        <v>3876</v>
      </c>
      <c r="Q3971" s="117" t="s">
        <v>4940</v>
      </c>
      <c r="R3971" s="116"/>
    </row>
    <row r="3972" spans="2:18" ht="18" customHeight="1" x14ac:dyDescent="0.3">
      <c r="B3972" s="116" t="s">
        <v>8909</v>
      </c>
      <c r="C3972" s="116" t="s">
        <v>5687</v>
      </c>
      <c r="D3972" s="122" t="s">
        <v>3896</v>
      </c>
      <c r="E3972" s="116" t="s">
        <v>3936</v>
      </c>
      <c r="F3972" s="121" t="s">
        <v>3894</v>
      </c>
      <c r="G3972" s="120">
        <v>38</v>
      </c>
      <c r="H3972" s="119">
        <v>46063</v>
      </c>
      <c r="I3972" s="117" t="s">
        <v>8370</v>
      </c>
      <c r="J3972" s="117" t="s">
        <v>5313</v>
      </c>
      <c r="K3972" s="117" t="s">
        <v>5314</v>
      </c>
      <c r="L3972" s="117" t="s">
        <v>3989</v>
      </c>
      <c r="M3972" s="118">
        <v>18.456500999999999</v>
      </c>
      <c r="N3972" s="118">
        <v>-69.918008999999998</v>
      </c>
      <c r="O3972" s="117"/>
      <c r="P3972" s="117" t="s">
        <v>3933</v>
      </c>
      <c r="Q3972" s="117" t="s">
        <v>5171</v>
      </c>
      <c r="R3972" s="116"/>
    </row>
    <row r="3973" spans="2:18" ht="18" customHeight="1" x14ac:dyDescent="0.3">
      <c r="B3973" s="116" t="s">
        <v>8910</v>
      </c>
      <c r="C3973" s="116" t="s">
        <v>6102</v>
      </c>
      <c r="D3973" s="122" t="s">
        <v>67</v>
      </c>
      <c r="E3973" s="116" t="s">
        <v>68</v>
      </c>
      <c r="F3973" s="121" t="s">
        <v>3894</v>
      </c>
      <c r="G3973" s="120">
        <v>67</v>
      </c>
      <c r="H3973" s="119">
        <v>46063</v>
      </c>
      <c r="I3973" s="117" t="s">
        <v>8526</v>
      </c>
      <c r="J3973" s="117" t="s">
        <v>5425</v>
      </c>
      <c r="K3973" s="117" t="s">
        <v>5426</v>
      </c>
      <c r="L3973" s="117" t="s">
        <v>3981</v>
      </c>
      <c r="M3973" s="118">
        <v>18.502358000000001</v>
      </c>
      <c r="N3973" s="118">
        <v>-69.839522000000002</v>
      </c>
      <c r="O3973" s="117"/>
      <c r="P3973" s="117" t="s">
        <v>2662</v>
      </c>
      <c r="Q3973" s="117" t="s">
        <v>5171</v>
      </c>
      <c r="R3973" s="116"/>
    </row>
    <row r="3974" spans="2:18" ht="18" customHeight="1" x14ac:dyDescent="0.3">
      <c r="B3974" s="116" t="s">
        <v>8911</v>
      </c>
      <c r="C3974" s="116" t="s">
        <v>5346</v>
      </c>
      <c r="D3974" s="122" t="s">
        <v>126</v>
      </c>
      <c r="E3974" s="116" t="s">
        <v>3905</v>
      </c>
      <c r="F3974" s="121" t="s">
        <v>3877</v>
      </c>
      <c r="G3974" s="120">
        <v>4</v>
      </c>
      <c r="H3974" s="119">
        <v>46063</v>
      </c>
      <c r="I3974" s="117" t="s">
        <v>8024</v>
      </c>
      <c r="J3974" s="117" t="s">
        <v>5689</v>
      </c>
      <c r="K3974" s="117" t="s">
        <v>5690</v>
      </c>
      <c r="L3974" s="117" t="s">
        <v>4014</v>
      </c>
      <c r="M3974" s="118">
        <v>18.509266</v>
      </c>
      <c r="N3974" s="118">
        <v>-69.841283000000004</v>
      </c>
      <c r="O3974" s="117"/>
      <c r="P3974" s="117" t="s">
        <v>3876</v>
      </c>
      <c r="Q3974" s="117" t="s">
        <v>4693</v>
      </c>
      <c r="R3974" s="116"/>
    </row>
    <row r="3975" spans="2:18" ht="18" customHeight="1" x14ac:dyDescent="0.3">
      <c r="B3975" s="116" t="s">
        <v>8912</v>
      </c>
      <c r="C3975" s="116" t="s">
        <v>5925</v>
      </c>
      <c r="D3975" s="122" t="s">
        <v>3908</v>
      </c>
      <c r="E3975" s="116" t="s">
        <v>3909</v>
      </c>
      <c r="F3975" s="121" t="s">
        <v>3877</v>
      </c>
      <c r="G3975" s="120">
        <v>8</v>
      </c>
      <c r="H3975" s="119">
        <v>46063</v>
      </c>
      <c r="I3975" s="117" t="s">
        <v>7695</v>
      </c>
      <c r="J3975" s="117" t="s">
        <v>5243</v>
      </c>
      <c r="K3975" s="117" t="s">
        <v>6047</v>
      </c>
      <c r="L3975" s="117" t="s">
        <v>3998</v>
      </c>
      <c r="M3975" s="118">
        <v>18.486778999999999</v>
      </c>
      <c r="N3975" s="118">
        <v>-69.920708000000005</v>
      </c>
      <c r="O3975" s="117"/>
      <c r="P3975" s="117" t="s">
        <v>3876</v>
      </c>
      <c r="Q3975" s="117" t="s">
        <v>4442</v>
      </c>
      <c r="R3975" s="116"/>
    </row>
    <row r="3976" spans="2:18" ht="18" customHeight="1" x14ac:dyDescent="0.3">
      <c r="B3976" s="116" t="s">
        <v>8913</v>
      </c>
      <c r="C3976" s="116" t="s">
        <v>6538</v>
      </c>
      <c r="D3976" s="122" t="s">
        <v>3929</v>
      </c>
      <c r="E3976" s="116" t="s">
        <v>3870</v>
      </c>
      <c r="F3976" s="121" t="s">
        <v>3877</v>
      </c>
      <c r="G3976" s="120">
        <v>14</v>
      </c>
      <c r="H3976" s="119">
        <v>46063</v>
      </c>
      <c r="I3976" s="117" t="s">
        <v>8490</v>
      </c>
      <c r="J3976" s="117" t="s">
        <v>5250</v>
      </c>
      <c r="K3976" s="117" t="s">
        <v>5251</v>
      </c>
      <c r="L3976" s="117" t="s">
        <v>4019</v>
      </c>
      <c r="M3976" s="118">
        <v>18.488938000000001</v>
      </c>
      <c r="N3976" s="118">
        <v>-69.886032999999998</v>
      </c>
      <c r="O3976" s="117"/>
      <c r="P3976" s="117" t="s">
        <v>3876</v>
      </c>
      <c r="Q3976" s="117" t="s">
        <v>7774</v>
      </c>
      <c r="R3976" s="116"/>
    </row>
    <row r="3977" spans="2:18" ht="18" customHeight="1" x14ac:dyDescent="0.3">
      <c r="B3977" s="116" t="s">
        <v>8914</v>
      </c>
      <c r="C3977" s="116" t="s">
        <v>6708</v>
      </c>
      <c r="D3977" s="122" t="s">
        <v>3914</v>
      </c>
      <c r="E3977" s="116" t="s">
        <v>3915</v>
      </c>
      <c r="F3977" s="121" t="s">
        <v>3877</v>
      </c>
      <c r="G3977" s="120">
        <v>4</v>
      </c>
      <c r="H3977" s="119">
        <v>46063</v>
      </c>
      <c r="I3977" s="117" t="s">
        <v>6821</v>
      </c>
      <c r="J3977" s="117" t="s">
        <v>5492</v>
      </c>
      <c r="K3977" s="117" t="s">
        <v>5493</v>
      </c>
      <c r="L3977" s="117" t="s">
        <v>3989</v>
      </c>
      <c r="M3977" s="118">
        <v>18.499521000000001</v>
      </c>
      <c r="N3977" s="118">
        <v>-69.853802000000002</v>
      </c>
      <c r="O3977" s="117"/>
      <c r="P3977" s="117" t="s">
        <v>3876</v>
      </c>
      <c r="Q3977" s="117" t="s">
        <v>4442</v>
      </c>
      <c r="R3977" s="116"/>
    </row>
    <row r="3978" spans="2:18" ht="18" customHeight="1" x14ac:dyDescent="0.3">
      <c r="B3978" s="116" t="s">
        <v>8915</v>
      </c>
      <c r="C3978" s="116" t="s">
        <v>5382</v>
      </c>
      <c r="D3978" s="122" t="s">
        <v>122</v>
      </c>
      <c r="E3978" s="116" t="s">
        <v>3904</v>
      </c>
      <c r="F3978" s="121" t="s">
        <v>3877</v>
      </c>
      <c r="G3978" s="120">
        <v>3</v>
      </c>
      <c r="H3978" s="119">
        <v>46063</v>
      </c>
      <c r="I3978" s="117" t="s">
        <v>7800</v>
      </c>
      <c r="J3978" s="117" t="s">
        <v>5408</v>
      </c>
      <c r="K3978" s="117" t="s">
        <v>5409</v>
      </c>
      <c r="L3978" s="117" t="s">
        <v>3992</v>
      </c>
      <c r="M3978" s="118">
        <v>18.456928999999999</v>
      </c>
      <c r="N3978" s="118">
        <v>-69.898166000000003</v>
      </c>
      <c r="O3978" s="117"/>
      <c r="P3978" s="117" t="s">
        <v>3876</v>
      </c>
      <c r="Q3978" s="117" t="s">
        <v>4693</v>
      </c>
      <c r="R3978" s="116"/>
    </row>
    <row r="3979" spans="2:18" ht="18" customHeight="1" x14ac:dyDescent="0.3">
      <c r="B3979" s="116" t="s">
        <v>8916</v>
      </c>
      <c r="C3979" s="116" t="s">
        <v>5728</v>
      </c>
      <c r="D3979" s="122" t="s">
        <v>2285</v>
      </c>
      <c r="E3979" s="116" t="s">
        <v>3934</v>
      </c>
      <c r="F3979" s="121" t="s">
        <v>3877</v>
      </c>
      <c r="G3979" s="120">
        <v>1</v>
      </c>
      <c r="H3979" s="119">
        <v>46063</v>
      </c>
      <c r="I3979" s="117" t="s">
        <v>8790</v>
      </c>
      <c r="J3979" s="117" t="s">
        <v>5408</v>
      </c>
      <c r="K3979" s="117" t="s">
        <v>5409</v>
      </c>
      <c r="L3979" s="117" t="s">
        <v>3992</v>
      </c>
      <c r="M3979" s="118">
        <v>18.502507000000001</v>
      </c>
      <c r="N3979" s="118">
        <v>-69.830117999999999</v>
      </c>
      <c r="O3979" s="117"/>
      <c r="P3979" s="117" t="s">
        <v>3933</v>
      </c>
      <c r="Q3979" s="117" t="s">
        <v>4940</v>
      </c>
      <c r="R3979" s="116"/>
    </row>
    <row r="3980" spans="2:18" ht="18" customHeight="1" x14ac:dyDescent="0.3">
      <c r="B3980" s="116" t="s">
        <v>8917</v>
      </c>
      <c r="C3980" s="116" t="s">
        <v>5903</v>
      </c>
      <c r="D3980" s="122" t="s">
        <v>3924</v>
      </c>
      <c r="E3980" s="116" t="s">
        <v>3925</v>
      </c>
      <c r="F3980" s="121" t="s">
        <v>3894</v>
      </c>
      <c r="G3980" s="120">
        <v>156</v>
      </c>
      <c r="H3980" s="119">
        <v>46063</v>
      </c>
      <c r="I3980" s="117" t="s">
        <v>8265</v>
      </c>
      <c r="J3980" s="117" t="s">
        <v>5384</v>
      </c>
      <c r="K3980" s="117" t="s">
        <v>5385</v>
      </c>
      <c r="L3980" s="117" t="s">
        <v>4032</v>
      </c>
      <c r="M3980" s="118">
        <v>18.450623</v>
      </c>
      <c r="N3980" s="118">
        <v>-69.913878999999994</v>
      </c>
      <c r="O3980" s="117"/>
      <c r="P3980" s="117" t="s">
        <v>3876</v>
      </c>
      <c r="Q3980" s="117" t="s">
        <v>5512</v>
      </c>
      <c r="R3980" s="116"/>
    </row>
    <row r="3981" spans="2:18" ht="18" customHeight="1" x14ac:dyDescent="0.3">
      <c r="B3981" s="116" t="s">
        <v>8918</v>
      </c>
      <c r="C3981" s="116" t="s">
        <v>5539</v>
      </c>
      <c r="D3981" s="122" t="s">
        <v>106</v>
      </c>
      <c r="E3981" s="116" t="s">
        <v>107</v>
      </c>
      <c r="F3981" s="121" t="s">
        <v>3877</v>
      </c>
      <c r="G3981" s="120">
        <v>1</v>
      </c>
      <c r="H3981" s="119">
        <v>46063</v>
      </c>
      <c r="I3981" s="117" t="s">
        <v>6953</v>
      </c>
      <c r="J3981" s="117" t="s">
        <v>5759</v>
      </c>
      <c r="K3981" s="117" t="s">
        <v>5760</v>
      </c>
      <c r="L3981" s="117" t="s">
        <v>3998</v>
      </c>
      <c r="M3981" s="118">
        <v>18.486747000000001</v>
      </c>
      <c r="N3981" s="118">
        <v>-69.897844000000006</v>
      </c>
      <c r="O3981" s="117"/>
      <c r="P3981" s="117" t="s">
        <v>3876</v>
      </c>
      <c r="Q3981" s="117" t="s">
        <v>4693</v>
      </c>
      <c r="R3981" s="116"/>
    </row>
    <row r="3982" spans="2:18" ht="18" customHeight="1" x14ac:dyDescent="0.3">
      <c r="B3982" s="116" t="s">
        <v>8919</v>
      </c>
      <c r="C3982" s="116" t="s">
        <v>5895</v>
      </c>
      <c r="D3982" s="122" t="s">
        <v>3901</v>
      </c>
      <c r="E3982" s="116" t="s">
        <v>3893</v>
      </c>
      <c r="F3982" s="121" t="s">
        <v>3894</v>
      </c>
      <c r="G3982" s="120">
        <v>100</v>
      </c>
      <c r="H3982" s="119">
        <v>46063</v>
      </c>
      <c r="I3982" s="117" t="s">
        <v>7923</v>
      </c>
      <c r="J3982" s="117" t="s">
        <v>5759</v>
      </c>
      <c r="K3982" s="117" t="s">
        <v>5760</v>
      </c>
      <c r="L3982" s="117" t="s">
        <v>4054</v>
      </c>
      <c r="M3982" s="118">
        <v>18.456676000000002</v>
      </c>
      <c r="N3982" s="118">
        <v>-69.882375999999994</v>
      </c>
      <c r="O3982" s="117"/>
      <c r="P3982" s="117" t="s">
        <v>3876</v>
      </c>
      <c r="Q3982" s="117" t="s">
        <v>5171</v>
      </c>
      <c r="R3982" s="116"/>
    </row>
    <row r="3983" spans="2:18" ht="18" customHeight="1" x14ac:dyDescent="0.3">
      <c r="B3983" s="116" t="s">
        <v>8920</v>
      </c>
      <c r="C3983" s="116" t="s">
        <v>5778</v>
      </c>
      <c r="D3983" s="122" t="s">
        <v>1322</v>
      </c>
      <c r="E3983" s="116" t="s">
        <v>3889</v>
      </c>
      <c r="F3983" s="121" t="s">
        <v>3877</v>
      </c>
      <c r="G3983" s="120">
        <v>21</v>
      </c>
      <c r="H3983" s="119">
        <v>46063</v>
      </c>
      <c r="I3983" s="117" t="s">
        <v>8847</v>
      </c>
      <c r="J3983" s="117" t="s">
        <v>5759</v>
      </c>
      <c r="K3983" s="117" t="s">
        <v>5760</v>
      </c>
      <c r="L3983" s="117" t="s">
        <v>4054</v>
      </c>
      <c r="M3983" s="118">
        <v>18.505499</v>
      </c>
      <c r="N3983" s="118">
        <v>-69.852474000000001</v>
      </c>
      <c r="O3983" s="117"/>
      <c r="P3983" s="117" t="s">
        <v>3876</v>
      </c>
      <c r="Q3983" s="117" t="s">
        <v>6124</v>
      </c>
      <c r="R3983" s="116"/>
    </row>
    <row r="3984" spans="2:18" ht="18" customHeight="1" x14ac:dyDescent="0.3">
      <c r="B3984" s="116" t="s">
        <v>8921</v>
      </c>
      <c r="C3984" s="116" t="s">
        <v>5778</v>
      </c>
      <c r="D3984" s="122" t="s">
        <v>1563</v>
      </c>
      <c r="E3984" s="116" t="s">
        <v>3856</v>
      </c>
      <c r="F3984" s="121" t="s">
        <v>3877</v>
      </c>
      <c r="G3984" s="120">
        <v>3</v>
      </c>
      <c r="H3984" s="119">
        <v>46063</v>
      </c>
      <c r="I3984" s="117" t="s">
        <v>8494</v>
      </c>
      <c r="J3984" s="117" t="s">
        <v>6376</v>
      </c>
      <c r="K3984" s="117" t="s">
        <v>6377</v>
      </c>
      <c r="L3984" s="117" t="s">
        <v>4054</v>
      </c>
      <c r="M3984" s="118">
        <v>18.51324</v>
      </c>
      <c r="N3984" s="118">
        <v>-69.872962999999999</v>
      </c>
      <c r="O3984" s="117"/>
      <c r="P3984" s="117" t="s">
        <v>3876</v>
      </c>
      <c r="Q3984" s="117" t="s">
        <v>4442</v>
      </c>
      <c r="R3984" s="116"/>
    </row>
    <row r="3985" spans="2:18" ht="18" customHeight="1" x14ac:dyDescent="0.3">
      <c r="B3985" s="116" t="s">
        <v>8922</v>
      </c>
      <c r="C3985" s="116" t="s">
        <v>7665</v>
      </c>
      <c r="D3985" s="122" t="s">
        <v>1563</v>
      </c>
      <c r="E3985" s="116" t="s">
        <v>3856</v>
      </c>
      <c r="F3985" s="121" t="s">
        <v>3877</v>
      </c>
      <c r="G3985" s="120">
        <v>6</v>
      </c>
      <c r="H3985" s="119">
        <v>46063</v>
      </c>
      <c r="I3985" s="117" t="s">
        <v>8216</v>
      </c>
      <c r="J3985" s="117" t="s">
        <v>6438</v>
      </c>
      <c r="K3985" s="117" t="s">
        <v>6439</v>
      </c>
      <c r="L3985" s="117" t="s">
        <v>4014</v>
      </c>
      <c r="M3985" s="118">
        <v>18.500623999999998</v>
      </c>
      <c r="N3985" s="118">
        <v>-69.894501000000005</v>
      </c>
      <c r="O3985" s="117"/>
      <c r="P3985" s="117" t="s">
        <v>3876</v>
      </c>
      <c r="Q3985" s="117" t="s">
        <v>4442</v>
      </c>
      <c r="R3985" s="116"/>
    </row>
    <row r="3986" spans="2:18" ht="18" customHeight="1" x14ac:dyDescent="0.3">
      <c r="B3986" s="116" t="s">
        <v>8923</v>
      </c>
      <c r="C3986" s="116" t="s">
        <v>7010</v>
      </c>
      <c r="D3986" s="122" t="s">
        <v>3914</v>
      </c>
      <c r="E3986" s="116" t="s">
        <v>3915</v>
      </c>
      <c r="F3986" s="121" t="s">
        <v>3877</v>
      </c>
      <c r="G3986" s="120">
        <v>2</v>
      </c>
      <c r="H3986" s="119">
        <v>46063</v>
      </c>
      <c r="I3986" s="117" t="s">
        <v>8659</v>
      </c>
      <c r="J3986" s="117" t="s">
        <v>6569</v>
      </c>
      <c r="K3986" s="117" t="s">
        <v>6570</v>
      </c>
      <c r="L3986" s="117" t="s">
        <v>3989</v>
      </c>
      <c r="M3986" s="118">
        <v>18.430505</v>
      </c>
      <c r="N3986" s="118">
        <v>-69.909285999999994</v>
      </c>
      <c r="O3986" s="117"/>
      <c r="P3986" s="117" t="s">
        <v>3876</v>
      </c>
      <c r="Q3986" s="117" t="s">
        <v>4442</v>
      </c>
      <c r="R3986" s="116"/>
    </row>
    <row r="3987" spans="2:18" ht="18" customHeight="1" x14ac:dyDescent="0.3">
      <c r="B3987" s="116" t="s">
        <v>8924</v>
      </c>
      <c r="C3987" s="116" t="s">
        <v>6748</v>
      </c>
      <c r="D3987" s="122" t="s">
        <v>1549</v>
      </c>
      <c r="E3987" s="116" t="s">
        <v>3910</v>
      </c>
      <c r="F3987" s="121" t="s">
        <v>3877</v>
      </c>
      <c r="G3987" s="120">
        <v>6</v>
      </c>
      <c r="H3987" s="119">
        <v>46063</v>
      </c>
      <c r="I3987" s="117" t="s">
        <v>7874</v>
      </c>
      <c r="J3987" s="117" t="s">
        <v>6478</v>
      </c>
      <c r="K3987" s="117" t="s">
        <v>6479</v>
      </c>
      <c r="L3987" s="117" t="s">
        <v>4137</v>
      </c>
      <c r="M3987" s="118">
        <v>18.445639</v>
      </c>
      <c r="N3987" s="118">
        <v>-69.853359999999995</v>
      </c>
      <c r="O3987" s="117"/>
      <c r="P3987" s="117" t="s">
        <v>3876</v>
      </c>
      <c r="Q3987" s="117" t="s">
        <v>4442</v>
      </c>
      <c r="R3987" s="116"/>
    </row>
    <row r="3988" spans="2:18" ht="18" customHeight="1" x14ac:dyDescent="0.3">
      <c r="B3988" s="116" t="s">
        <v>8925</v>
      </c>
      <c r="C3988" s="116" t="s">
        <v>7872</v>
      </c>
      <c r="D3988" s="122" t="s">
        <v>53</v>
      </c>
      <c r="E3988" s="116" t="s">
        <v>54</v>
      </c>
      <c r="F3988" s="121" t="s">
        <v>3877</v>
      </c>
      <c r="G3988" s="120">
        <v>1</v>
      </c>
      <c r="H3988" s="119">
        <v>46063</v>
      </c>
      <c r="I3988" s="117" t="s">
        <v>8661</v>
      </c>
      <c r="J3988" s="117" t="s">
        <v>6478</v>
      </c>
      <c r="K3988" s="117" t="s">
        <v>6479</v>
      </c>
      <c r="L3988" s="117" t="s">
        <v>4032</v>
      </c>
      <c r="M3988" s="118">
        <v>18.464269000000002</v>
      </c>
      <c r="N3988" s="118">
        <v>-69.87621</v>
      </c>
      <c r="O3988" s="117"/>
      <c r="P3988" s="117" t="s">
        <v>3876</v>
      </c>
      <c r="Q3988" s="117" t="s">
        <v>4693</v>
      </c>
      <c r="R3988" s="116"/>
    </row>
    <row r="3989" spans="2:18" ht="18" customHeight="1" x14ac:dyDescent="0.3">
      <c r="B3989" s="116" t="s">
        <v>8926</v>
      </c>
      <c r="C3989" s="116" t="s">
        <v>7594</v>
      </c>
      <c r="D3989" s="122" t="s">
        <v>1347</v>
      </c>
      <c r="E3989" s="116" t="s">
        <v>3517</v>
      </c>
      <c r="F3989" s="121" t="s">
        <v>3877</v>
      </c>
      <c r="G3989" s="120">
        <v>1</v>
      </c>
      <c r="H3989" s="119">
        <v>46063</v>
      </c>
      <c r="I3989" s="117" t="s">
        <v>8394</v>
      </c>
      <c r="J3989" s="117" t="s">
        <v>5668</v>
      </c>
      <c r="K3989" s="117" t="s">
        <v>5669</v>
      </c>
      <c r="L3989" s="117" t="s">
        <v>3961</v>
      </c>
      <c r="M3989" s="118">
        <v>18.461365000000001</v>
      </c>
      <c r="N3989" s="118">
        <v>-69.925203999999994</v>
      </c>
      <c r="O3989" s="117"/>
      <c r="P3989" s="117" t="s">
        <v>3876</v>
      </c>
      <c r="Q3989" s="117" t="s">
        <v>4693</v>
      </c>
      <c r="R3989" s="116"/>
    </row>
    <row r="3990" spans="2:18" ht="18" customHeight="1" x14ac:dyDescent="0.3">
      <c r="B3990" s="116" t="s">
        <v>8927</v>
      </c>
      <c r="C3990" s="116" t="s">
        <v>6617</v>
      </c>
      <c r="D3990" s="122" t="s">
        <v>1549</v>
      </c>
      <c r="E3990" s="116" t="s">
        <v>3910</v>
      </c>
      <c r="F3990" s="121" t="s">
        <v>3877</v>
      </c>
      <c r="G3990" s="120">
        <v>4</v>
      </c>
      <c r="H3990" s="119">
        <v>46063</v>
      </c>
      <c r="I3990" s="117" t="s">
        <v>8477</v>
      </c>
      <c r="J3990" s="117" t="s">
        <v>6546</v>
      </c>
      <c r="K3990" s="117" t="s">
        <v>6547</v>
      </c>
      <c r="L3990" s="117" t="s">
        <v>3984</v>
      </c>
      <c r="M3990" s="118">
        <v>18.478859</v>
      </c>
      <c r="N3990" s="118">
        <v>-69.883025000000004</v>
      </c>
      <c r="O3990" s="117"/>
      <c r="P3990" s="117" t="s">
        <v>3876</v>
      </c>
      <c r="Q3990" s="117" t="s">
        <v>4442</v>
      </c>
      <c r="R3990" s="116"/>
    </row>
    <row r="3991" spans="2:18" ht="18" customHeight="1" x14ac:dyDescent="0.3">
      <c r="B3991" s="116" t="s">
        <v>8928</v>
      </c>
      <c r="C3991" s="116" t="s">
        <v>8929</v>
      </c>
      <c r="D3991" s="122" t="s">
        <v>3908</v>
      </c>
      <c r="E3991" s="116" t="s">
        <v>3909</v>
      </c>
      <c r="F3991" s="121" t="s">
        <v>3877</v>
      </c>
      <c r="G3991" s="120">
        <v>2</v>
      </c>
      <c r="H3991" s="119">
        <v>46063</v>
      </c>
      <c r="I3991" s="117" t="s">
        <v>8479</v>
      </c>
      <c r="J3991" s="117" t="s">
        <v>6300</v>
      </c>
      <c r="K3991" s="117" t="s">
        <v>6301</v>
      </c>
      <c r="L3991" s="117" t="s">
        <v>4137</v>
      </c>
      <c r="M3991" s="118">
        <v>18.476077</v>
      </c>
      <c r="N3991" s="118">
        <v>-69.850116</v>
      </c>
      <c r="O3991" s="117"/>
      <c r="P3991" s="117" t="s">
        <v>3876</v>
      </c>
      <c r="Q3991" s="117" t="s">
        <v>4442</v>
      </c>
      <c r="R3991" s="116"/>
    </row>
    <row r="3992" spans="2:18" ht="18" customHeight="1" x14ac:dyDescent="0.3">
      <c r="B3992" s="116" t="s">
        <v>8930</v>
      </c>
      <c r="C3992" s="116" t="s">
        <v>5934</v>
      </c>
      <c r="D3992" s="122" t="s">
        <v>189</v>
      </c>
      <c r="E3992" s="116" t="s">
        <v>190</v>
      </c>
      <c r="F3992" s="121" t="s">
        <v>3877</v>
      </c>
      <c r="G3992" s="120">
        <v>6</v>
      </c>
      <c r="H3992" s="119">
        <v>46063</v>
      </c>
      <c r="I3992" s="117" t="s">
        <v>8633</v>
      </c>
      <c r="J3992" s="117" t="s">
        <v>5936</v>
      </c>
      <c r="K3992" s="117" t="s">
        <v>5937</v>
      </c>
      <c r="L3992" s="117" t="s">
        <v>3975</v>
      </c>
      <c r="M3992" s="118">
        <v>18.512502999999999</v>
      </c>
      <c r="N3992" s="118">
        <v>-69.900728999999998</v>
      </c>
      <c r="O3992" s="117"/>
      <c r="P3992" s="117" t="s">
        <v>3876</v>
      </c>
      <c r="Q3992" s="117" t="s">
        <v>4940</v>
      </c>
      <c r="R3992" s="116"/>
    </row>
    <row r="3993" spans="2:18" ht="18" customHeight="1" x14ac:dyDescent="0.3">
      <c r="B3993" s="116" t="s">
        <v>8931</v>
      </c>
      <c r="C3993" s="116" t="s">
        <v>7383</v>
      </c>
      <c r="D3993" s="122" t="s">
        <v>2285</v>
      </c>
      <c r="E3993" s="116" t="s">
        <v>3934</v>
      </c>
      <c r="F3993" s="121" t="s">
        <v>3877</v>
      </c>
      <c r="G3993" s="120">
        <v>2</v>
      </c>
      <c r="H3993" s="119">
        <v>46063</v>
      </c>
      <c r="I3993" s="117" t="s">
        <v>8596</v>
      </c>
      <c r="J3993" s="117" t="s">
        <v>5823</v>
      </c>
      <c r="K3993" s="117" t="s">
        <v>5824</v>
      </c>
      <c r="L3993" s="117" t="s">
        <v>4008</v>
      </c>
      <c r="M3993" s="118">
        <v>18.453882</v>
      </c>
      <c r="N3993" s="118">
        <v>-69.838351000000003</v>
      </c>
      <c r="O3993" s="117"/>
      <c r="P3993" s="117" t="s">
        <v>3933</v>
      </c>
      <c r="Q3993" s="117" t="s">
        <v>4940</v>
      </c>
      <c r="R3993" s="116"/>
    </row>
    <row r="3994" spans="2:18" ht="18" customHeight="1" x14ac:dyDescent="0.3">
      <c r="B3994" s="116" t="s">
        <v>8932</v>
      </c>
      <c r="C3994" s="116" t="s">
        <v>4096</v>
      </c>
      <c r="D3994" s="122" t="s">
        <v>3902</v>
      </c>
      <c r="E3994" s="116" t="s">
        <v>3871</v>
      </c>
      <c r="F3994" s="121" t="s">
        <v>3894</v>
      </c>
      <c r="G3994" s="120">
        <v>34</v>
      </c>
      <c r="H3994" s="119">
        <v>46063</v>
      </c>
      <c r="I3994" s="117" t="s">
        <v>8184</v>
      </c>
      <c r="J3994" s="117" t="s">
        <v>4082</v>
      </c>
      <c r="K3994" s="117" t="s">
        <v>4083</v>
      </c>
      <c r="L3994" s="117" t="s">
        <v>4019</v>
      </c>
      <c r="M3994" s="118">
        <v>18.454810999999999</v>
      </c>
      <c r="N3994" s="118">
        <v>-69.881248999999997</v>
      </c>
      <c r="O3994" s="117"/>
      <c r="P3994" s="117" t="s">
        <v>3876</v>
      </c>
      <c r="Q3994" s="117" t="s">
        <v>5171</v>
      </c>
      <c r="R3994" s="116"/>
    </row>
    <row r="3995" spans="2:18" ht="18" customHeight="1" x14ac:dyDescent="0.3">
      <c r="B3995" s="116" t="s">
        <v>8933</v>
      </c>
      <c r="C3995" s="116" t="s">
        <v>4345</v>
      </c>
      <c r="D3995" s="122" t="s">
        <v>2317</v>
      </c>
      <c r="E3995" s="116" t="s">
        <v>3935</v>
      </c>
      <c r="F3995" s="121" t="s">
        <v>3894</v>
      </c>
      <c r="G3995" s="120">
        <v>37</v>
      </c>
      <c r="H3995" s="119">
        <v>46063</v>
      </c>
      <c r="I3995" s="117" t="s">
        <v>8602</v>
      </c>
      <c r="J3995" s="117" t="s">
        <v>4151</v>
      </c>
      <c r="K3995" s="117" t="s">
        <v>4152</v>
      </c>
      <c r="L3995" s="117" t="s">
        <v>3989</v>
      </c>
      <c r="M3995" s="118">
        <v>18.482994000000001</v>
      </c>
      <c r="N3995" s="118">
        <v>-69.889437000000001</v>
      </c>
      <c r="O3995" s="117"/>
      <c r="P3995" s="117" t="s">
        <v>3933</v>
      </c>
      <c r="Q3995" s="117" t="s">
        <v>5171</v>
      </c>
      <c r="R3995" s="116"/>
    </row>
    <row r="3996" spans="2:18" ht="18" customHeight="1" x14ac:dyDescent="0.3">
      <c r="B3996" s="116" t="s">
        <v>8934</v>
      </c>
      <c r="C3996" s="116" t="s">
        <v>4587</v>
      </c>
      <c r="D3996" s="122" t="s">
        <v>189</v>
      </c>
      <c r="E3996" s="116" t="s">
        <v>190</v>
      </c>
      <c r="F3996" s="121" t="s">
        <v>3877</v>
      </c>
      <c r="G3996" s="120">
        <v>4</v>
      </c>
      <c r="H3996" s="119">
        <v>46063</v>
      </c>
      <c r="I3996" s="117" t="s">
        <v>6517</v>
      </c>
      <c r="J3996" s="117" t="s">
        <v>4089</v>
      </c>
      <c r="K3996" s="117" t="s">
        <v>4090</v>
      </c>
      <c r="L3996" s="117" t="s">
        <v>4025</v>
      </c>
      <c r="M3996" s="118">
        <v>18.522622999999999</v>
      </c>
      <c r="N3996" s="118">
        <v>-69.854939000000002</v>
      </c>
      <c r="O3996" s="117"/>
      <c r="P3996" s="117" t="s">
        <v>3876</v>
      </c>
      <c r="Q3996" s="117" t="s">
        <v>4940</v>
      </c>
      <c r="R3996" s="116"/>
    </row>
    <row r="3997" spans="2:18" ht="18" customHeight="1" x14ac:dyDescent="0.3">
      <c r="B3997" s="116" t="s">
        <v>8935</v>
      </c>
      <c r="C3997" s="116" t="s">
        <v>4096</v>
      </c>
      <c r="D3997" s="122" t="s">
        <v>3926</v>
      </c>
      <c r="E3997" s="116" t="s">
        <v>3941</v>
      </c>
      <c r="F3997" s="121" t="s">
        <v>3894</v>
      </c>
      <c r="G3997" s="120">
        <v>38</v>
      </c>
      <c r="H3997" s="119">
        <v>46063</v>
      </c>
      <c r="I3997" s="117" t="s">
        <v>8672</v>
      </c>
      <c r="J3997" s="117" t="s">
        <v>4060</v>
      </c>
      <c r="K3997" s="117" t="s">
        <v>4061</v>
      </c>
      <c r="L3997" s="117" t="s">
        <v>3992</v>
      </c>
      <c r="M3997" s="118">
        <v>18.443398999999999</v>
      </c>
      <c r="N3997" s="118">
        <v>-69.870772000000002</v>
      </c>
      <c r="O3997" s="117"/>
      <c r="P3997" s="117" t="s">
        <v>2662</v>
      </c>
      <c r="Q3997" s="117" t="s">
        <v>5512</v>
      </c>
      <c r="R3997" s="116"/>
    </row>
    <row r="3998" spans="2:18" ht="18" customHeight="1" x14ac:dyDescent="0.3">
      <c r="B3998" s="116" t="s">
        <v>8936</v>
      </c>
      <c r="C3998" s="116" t="s">
        <v>4313</v>
      </c>
      <c r="D3998" s="122" t="s">
        <v>3902</v>
      </c>
      <c r="E3998" s="116" t="s">
        <v>3871</v>
      </c>
      <c r="F3998" s="121" t="s">
        <v>3894</v>
      </c>
      <c r="G3998" s="120">
        <v>13</v>
      </c>
      <c r="H3998" s="119">
        <v>46063</v>
      </c>
      <c r="I3998" s="117" t="s">
        <v>7809</v>
      </c>
      <c r="J3998" s="117" t="s">
        <v>4052</v>
      </c>
      <c r="K3998" s="117" t="s">
        <v>4053</v>
      </c>
      <c r="L3998" s="117" t="s">
        <v>3998</v>
      </c>
      <c r="M3998" s="118">
        <v>18.503523999999999</v>
      </c>
      <c r="N3998" s="118">
        <v>-69.876959999999997</v>
      </c>
      <c r="O3998" s="117"/>
      <c r="P3998" s="117" t="s">
        <v>3876</v>
      </c>
      <c r="Q3998" s="117" t="s">
        <v>5171</v>
      </c>
      <c r="R3998" s="116"/>
    </row>
    <row r="3999" spans="2:18" ht="18" customHeight="1" x14ac:dyDescent="0.3">
      <c r="B3999" s="116" t="s">
        <v>8937</v>
      </c>
      <c r="C3999" s="116" t="s">
        <v>5193</v>
      </c>
      <c r="D3999" s="122" t="s">
        <v>67</v>
      </c>
      <c r="E3999" s="116" t="s">
        <v>68</v>
      </c>
      <c r="F3999" s="121" t="s">
        <v>3894</v>
      </c>
      <c r="G3999" s="120">
        <v>44</v>
      </c>
      <c r="H3999" s="119">
        <v>46063</v>
      </c>
      <c r="I3999" s="117" t="s">
        <v>6226</v>
      </c>
      <c r="J3999" s="117" t="s">
        <v>3973</v>
      </c>
      <c r="K3999" s="117" t="s">
        <v>3974</v>
      </c>
      <c r="L3999" s="117" t="s">
        <v>3989</v>
      </c>
      <c r="M3999" s="118">
        <v>18.453209000000001</v>
      </c>
      <c r="N3999" s="118">
        <v>-69.928639000000004</v>
      </c>
      <c r="O3999" s="117"/>
      <c r="P3999" s="117" t="s">
        <v>2662</v>
      </c>
      <c r="Q3999" s="117" t="s">
        <v>5171</v>
      </c>
      <c r="R3999" s="116"/>
    </row>
    <row r="4000" spans="2:18" ht="18" customHeight="1" x14ac:dyDescent="0.3">
      <c r="B4000" s="116" t="s">
        <v>8938</v>
      </c>
      <c r="C4000" s="116" t="s">
        <v>4956</v>
      </c>
      <c r="D4000" s="122" t="s">
        <v>365</v>
      </c>
      <c r="E4000" s="116" t="s">
        <v>3918</v>
      </c>
      <c r="F4000" s="121" t="s">
        <v>3877</v>
      </c>
      <c r="G4000" s="120">
        <v>3</v>
      </c>
      <c r="H4000" s="119">
        <v>46063</v>
      </c>
      <c r="I4000" s="117" t="s">
        <v>8798</v>
      </c>
      <c r="J4000" s="117" t="s">
        <v>3973</v>
      </c>
      <c r="K4000" s="117" t="s">
        <v>3974</v>
      </c>
      <c r="L4000" s="117" t="s">
        <v>3975</v>
      </c>
      <c r="M4000" s="118">
        <v>18.500965999999998</v>
      </c>
      <c r="N4000" s="118">
        <v>-69.833136999999994</v>
      </c>
      <c r="O4000" s="117"/>
      <c r="P4000" s="117" t="s">
        <v>3876</v>
      </c>
      <c r="Q4000" s="117" t="s">
        <v>6124</v>
      </c>
      <c r="R4000" s="116"/>
    </row>
    <row r="4001" spans="2:18" ht="18" customHeight="1" x14ac:dyDescent="0.3">
      <c r="B4001" s="116" t="s">
        <v>8939</v>
      </c>
      <c r="C4001" s="116" t="s">
        <v>4424</v>
      </c>
      <c r="D4001" s="122" t="s">
        <v>122</v>
      </c>
      <c r="E4001" s="116" t="s">
        <v>3904</v>
      </c>
      <c r="F4001" s="121" t="s">
        <v>3877</v>
      </c>
      <c r="G4001" s="120">
        <v>3</v>
      </c>
      <c r="H4001" s="119">
        <v>46063</v>
      </c>
      <c r="I4001" s="117" t="s">
        <v>5878</v>
      </c>
      <c r="J4001" s="117" t="s">
        <v>4030</v>
      </c>
      <c r="K4001" s="117" t="s">
        <v>4031</v>
      </c>
      <c r="L4001" s="117" t="s">
        <v>4137</v>
      </c>
      <c r="M4001" s="118">
        <v>18.475968000000002</v>
      </c>
      <c r="N4001" s="118">
        <v>-69.870022000000006</v>
      </c>
      <c r="O4001" s="117"/>
      <c r="P4001" s="117" t="s">
        <v>3876</v>
      </c>
      <c r="Q4001" s="117" t="s">
        <v>4693</v>
      </c>
      <c r="R4001" s="116"/>
    </row>
    <row r="4002" spans="2:18" ht="18" customHeight="1" x14ac:dyDescent="0.3">
      <c r="B4002" s="116" t="s">
        <v>8940</v>
      </c>
      <c r="C4002" s="116" t="s">
        <v>4413</v>
      </c>
      <c r="D4002" s="122" t="s">
        <v>3896</v>
      </c>
      <c r="E4002" s="116" t="s">
        <v>3936</v>
      </c>
      <c r="F4002" s="121" t="s">
        <v>3894</v>
      </c>
      <c r="G4002" s="120">
        <v>24</v>
      </c>
      <c r="H4002" s="119">
        <v>46063</v>
      </c>
      <c r="I4002" s="117" t="s">
        <v>7812</v>
      </c>
      <c r="J4002" s="117" t="s">
        <v>3968</v>
      </c>
      <c r="K4002" s="117" t="s">
        <v>3969</v>
      </c>
      <c r="L4002" s="117" t="s">
        <v>3992</v>
      </c>
      <c r="M4002" s="118">
        <v>18.497768000000001</v>
      </c>
      <c r="N4002" s="118">
        <v>-69.860069999999993</v>
      </c>
      <c r="O4002" s="117"/>
      <c r="P4002" s="117" t="s">
        <v>3933</v>
      </c>
      <c r="Q4002" s="117" t="s">
        <v>5171</v>
      </c>
      <c r="R4002" s="116"/>
    </row>
    <row r="4003" spans="2:18" ht="18" customHeight="1" x14ac:dyDescent="0.3">
      <c r="B4003" s="116" t="s">
        <v>8941</v>
      </c>
      <c r="C4003" s="116" t="s">
        <v>4069</v>
      </c>
      <c r="D4003" s="122" t="s">
        <v>3924</v>
      </c>
      <c r="E4003" s="116" t="s">
        <v>3925</v>
      </c>
      <c r="F4003" s="121" t="s">
        <v>3894</v>
      </c>
      <c r="G4003" s="120">
        <v>75</v>
      </c>
      <c r="H4003" s="119">
        <v>46063</v>
      </c>
      <c r="I4003" s="117" t="s">
        <v>7789</v>
      </c>
      <c r="J4003" s="117" t="s">
        <v>4038</v>
      </c>
      <c r="K4003" s="117" t="s">
        <v>4039</v>
      </c>
      <c r="L4003" s="117" t="s">
        <v>3989</v>
      </c>
      <c r="M4003" s="118">
        <v>18.470412</v>
      </c>
      <c r="N4003" s="118">
        <v>-69.832205000000002</v>
      </c>
      <c r="O4003" s="117"/>
      <c r="P4003" s="117" t="s">
        <v>3876</v>
      </c>
      <c r="Q4003" s="117" t="s">
        <v>5512</v>
      </c>
      <c r="R4003" s="116"/>
    </row>
    <row r="4004" spans="2:18" ht="18" customHeight="1" x14ac:dyDescent="0.3">
      <c r="B4004" s="116" t="s">
        <v>8942</v>
      </c>
      <c r="C4004" s="116" t="s">
        <v>4330</v>
      </c>
      <c r="D4004" s="122" t="s">
        <v>365</v>
      </c>
      <c r="E4004" s="116" t="s">
        <v>3918</v>
      </c>
      <c r="F4004" s="121" t="s">
        <v>3877</v>
      </c>
      <c r="G4004" s="120">
        <v>1</v>
      </c>
      <c r="H4004" s="119">
        <v>46063</v>
      </c>
      <c r="I4004" s="117" t="s">
        <v>8801</v>
      </c>
      <c r="J4004" s="117" t="s">
        <v>3959</v>
      </c>
      <c r="K4004" s="117" t="s">
        <v>3960</v>
      </c>
      <c r="L4004" s="117" t="s">
        <v>3961</v>
      </c>
      <c r="M4004" s="118">
        <v>18.463297000000001</v>
      </c>
      <c r="N4004" s="118">
        <v>-69.917393000000004</v>
      </c>
      <c r="O4004" s="117"/>
      <c r="P4004" s="117" t="s">
        <v>3876</v>
      </c>
      <c r="Q4004" s="117" t="s">
        <v>6124</v>
      </c>
      <c r="R4004" s="116"/>
    </row>
    <row r="4005" spans="2:18" ht="18" customHeight="1" x14ac:dyDescent="0.3">
      <c r="B4005" s="116" t="s">
        <v>8943</v>
      </c>
      <c r="C4005" s="116" t="s">
        <v>5736</v>
      </c>
      <c r="D4005" s="122" t="s">
        <v>359</v>
      </c>
      <c r="E4005" s="116" t="s">
        <v>3917</v>
      </c>
      <c r="F4005" s="121" t="s">
        <v>3877</v>
      </c>
      <c r="G4005" s="120">
        <v>3</v>
      </c>
      <c r="H4005" s="119">
        <v>46064</v>
      </c>
      <c r="I4005" s="117" t="s">
        <v>8859</v>
      </c>
      <c r="J4005" s="117" t="s">
        <v>5284</v>
      </c>
      <c r="K4005" s="117" t="s">
        <v>5285</v>
      </c>
      <c r="L4005" s="117" t="s">
        <v>3992</v>
      </c>
      <c r="M4005" s="118">
        <v>18.431894</v>
      </c>
      <c r="N4005" s="118">
        <v>-69.898630999999995</v>
      </c>
      <c r="O4005" s="117"/>
      <c r="P4005" s="117" t="s">
        <v>3876</v>
      </c>
      <c r="Q4005" s="117" t="s">
        <v>6124</v>
      </c>
      <c r="R4005" s="116"/>
    </row>
    <row r="4006" spans="2:18" ht="18" customHeight="1" x14ac:dyDescent="0.3">
      <c r="B4006" s="116" t="s">
        <v>8944</v>
      </c>
      <c r="C4006" s="116" t="s">
        <v>6217</v>
      </c>
      <c r="D4006" s="122" t="s">
        <v>171</v>
      </c>
      <c r="E4006" s="116" t="s">
        <v>172</v>
      </c>
      <c r="F4006" s="121" t="s">
        <v>3877</v>
      </c>
      <c r="G4006" s="120">
        <v>8</v>
      </c>
      <c r="H4006" s="119">
        <v>46064</v>
      </c>
      <c r="I4006" s="117" t="s">
        <v>8945</v>
      </c>
      <c r="J4006" s="117" t="s">
        <v>5689</v>
      </c>
      <c r="K4006" s="117" t="s">
        <v>5690</v>
      </c>
      <c r="L4006" s="117" t="s">
        <v>3984</v>
      </c>
      <c r="M4006" s="118">
        <v>18.451658999999999</v>
      </c>
      <c r="N4006" s="118">
        <v>-69.869347000000005</v>
      </c>
      <c r="O4006" s="117"/>
      <c r="P4006" s="117" t="s">
        <v>3876</v>
      </c>
      <c r="Q4006" s="117" t="s">
        <v>4940</v>
      </c>
      <c r="R4006" s="116"/>
    </row>
    <row r="4007" spans="2:18" ht="18" customHeight="1" x14ac:dyDescent="0.3">
      <c r="B4007" s="116" t="s">
        <v>8946</v>
      </c>
      <c r="C4007" s="116" t="s">
        <v>5657</v>
      </c>
      <c r="D4007" s="122" t="s">
        <v>3926</v>
      </c>
      <c r="E4007" s="116" t="s">
        <v>3941</v>
      </c>
      <c r="F4007" s="121" t="s">
        <v>3894</v>
      </c>
      <c r="G4007" s="120">
        <v>106</v>
      </c>
      <c r="H4007" s="119">
        <v>46064</v>
      </c>
      <c r="I4007" s="117" t="s">
        <v>8388</v>
      </c>
      <c r="J4007" s="117" t="s">
        <v>5759</v>
      </c>
      <c r="K4007" s="117" t="s">
        <v>5760</v>
      </c>
      <c r="L4007" s="117" t="s">
        <v>4019</v>
      </c>
      <c r="M4007" s="118">
        <v>18.489630999999999</v>
      </c>
      <c r="N4007" s="118">
        <v>-69.856611999999998</v>
      </c>
      <c r="O4007" s="117"/>
      <c r="P4007" s="117" t="s">
        <v>2662</v>
      </c>
      <c r="Q4007" s="117" t="s">
        <v>5512</v>
      </c>
      <c r="R4007" s="116"/>
    </row>
    <row r="4008" spans="2:18" ht="18" customHeight="1" x14ac:dyDescent="0.3">
      <c r="B4008" s="116" t="s">
        <v>8947</v>
      </c>
      <c r="C4008" s="116" t="s">
        <v>6602</v>
      </c>
      <c r="D4008" s="122" t="s">
        <v>345</v>
      </c>
      <c r="E4008" s="116" t="s">
        <v>346</v>
      </c>
      <c r="F4008" s="121" t="s">
        <v>3877</v>
      </c>
      <c r="G4008" s="120">
        <v>4</v>
      </c>
      <c r="H4008" s="119">
        <v>46064</v>
      </c>
      <c r="I4008" s="117" t="s">
        <v>7292</v>
      </c>
      <c r="J4008" s="117" t="s">
        <v>6438</v>
      </c>
      <c r="K4008" s="117" t="s">
        <v>6439</v>
      </c>
      <c r="L4008" s="117" t="s">
        <v>3984</v>
      </c>
      <c r="M4008" s="118">
        <v>18.477049000000001</v>
      </c>
      <c r="N4008" s="118">
        <v>-69.830669</v>
      </c>
      <c r="O4008" s="117"/>
      <c r="P4008" s="117" t="s">
        <v>3876</v>
      </c>
      <c r="Q4008" s="117" t="s">
        <v>4192</v>
      </c>
      <c r="R4008" s="116"/>
    </row>
    <row r="4009" spans="2:18" ht="18" customHeight="1" x14ac:dyDescent="0.3">
      <c r="B4009" s="116" t="s">
        <v>8948</v>
      </c>
      <c r="C4009" s="116" t="s">
        <v>6119</v>
      </c>
      <c r="D4009" s="122" t="s">
        <v>53</v>
      </c>
      <c r="E4009" s="116" t="s">
        <v>54</v>
      </c>
      <c r="F4009" s="121" t="s">
        <v>3877</v>
      </c>
      <c r="G4009" s="120">
        <v>2</v>
      </c>
      <c r="H4009" s="119">
        <v>46064</v>
      </c>
      <c r="I4009" s="117" t="s">
        <v>8760</v>
      </c>
      <c r="J4009" s="117" t="s">
        <v>6089</v>
      </c>
      <c r="K4009" s="117" t="s">
        <v>6090</v>
      </c>
      <c r="L4009" s="117" t="s">
        <v>3998</v>
      </c>
      <c r="M4009" s="118">
        <v>18.479614999999999</v>
      </c>
      <c r="N4009" s="118">
        <v>-69.850566000000001</v>
      </c>
      <c r="O4009" s="117"/>
      <c r="P4009" s="117" t="s">
        <v>3876</v>
      </c>
      <c r="Q4009" s="117" t="s">
        <v>4693</v>
      </c>
      <c r="R4009" s="116"/>
    </row>
    <row r="4010" spans="2:18" ht="18" customHeight="1" x14ac:dyDescent="0.3">
      <c r="B4010" s="116" t="s">
        <v>8949</v>
      </c>
      <c r="C4010" s="116" t="s">
        <v>4113</v>
      </c>
      <c r="D4010" s="122" t="s">
        <v>359</v>
      </c>
      <c r="E4010" s="116" t="s">
        <v>3917</v>
      </c>
      <c r="F4010" s="121" t="s">
        <v>3877</v>
      </c>
      <c r="G4010" s="120">
        <v>5</v>
      </c>
      <c r="H4010" s="119">
        <v>46064</v>
      </c>
      <c r="I4010" s="117" t="s">
        <v>6965</v>
      </c>
      <c r="J4010" s="117" t="s">
        <v>3979</v>
      </c>
      <c r="K4010" s="117" t="s">
        <v>3980</v>
      </c>
      <c r="L4010" s="117" t="s">
        <v>4014</v>
      </c>
      <c r="M4010" s="118">
        <v>18.50177</v>
      </c>
      <c r="N4010" s="118">
        <v>-69.834238999999997</v>
      </c>
      <c r="O4010" s="117"/>
      <c r="P4010" s="117" t="s">
        <v>3876</v>
      </c>
      <c r="Q4010" s="117" t="s">
        <v>6124</v>
      </c>
      <c r="R4010" s="116"/>
    </row>
    <row r="4011" spans="2:18" ht="18" customHeight="1" x14ac:dyDescent="0.3">
      <c r="B4011" s="116" t="s">
        <v>8950</v>
      </c>
      <c r="C4011" s="116" t="s">
        <v>4073</v>
      </c>
      <c r="D4011" s="122" t="s">
        <v>3903</v>
      </c>
      <c r="E4011" s="116" t="s">
        <v>3855</v>
      </c>
      <c r="F4011" s="121" t="s">
        <v>3877</v>
      </c>
      <c r="G4011" s="120">
        <v>4</v>
      </c>
      <c r="H4011" s="119">
        <v>46064</v>
      </c>
      <c r="I4011" s="117" t="s">
        <v>6246</v>
      </c>
      <c r="J4011" s="117" t="s">
        <v>3968</v>
      </c>
      <c r="K4011" s="117" t="s">
        <v>3969</v>
      </c>
      <c r="L4011" s="117" t="s">
        <v>3992</v>
      </c>
      <c r="M4011" s="118">
        <v>18.474262</v>
      </c>
      <c r="N4011" s="118">
        <v>-69.920079000000001</v>
      </c>
      <c r="O4011" s="117"/>
      <c r="P4011" s="117" t="s">
        <v>3876</v>
      </c>
      <c r="Q4011" s="117" t="s">
        <v>4940</v>
      </c>
      <c r="R4011" s="116"/>
    </row>
    <row r="4012" spans="2:18" ht="18" customHeight="1" x14ac:dyDescent="0.3">
      <c r="B4012" s="116" t="s">
        <v>8951</v>
      </c>
      <c r="C4012" s="116" t="s">
        <v>4195</v>
      </c>
      <c r="D4012" s="122" t="s">
        <v>363</v>
      </c>
      <c r="E4012" s="116" t="s">
        <v>3890</v>
      </c>
      <c r="F4012" s="121" t="s">
        <v>3877</v>
      </c>
      <c r="G4012" s="120">
        <v>13</v>
      </c>
      <c r="H4012" s="119">
        <v>46064</v>
      </c>
      <c r="I4012" s="117" t="s">
        <v>8780</v>
      </c>
      <c r="J4012" s="117" t="s">
        <v>3996</v>
      </c>
      <c r="K4012" s="117" t="s">
        <v>3997</v>
      </c>
      <c r="L4012" s="117" t="s">
        <v>3998</v>
      </c>
      <c r="M4012" s="118">
        <v>18.466180999999999</v>
      </c>
      <c r="N4012" s="118">
        <v>-69.892891000000006</v>
      </c>
      <c r="O4012" s="117"/>
      <c r="P4012" s="117" t="s">
        <v>3876</v>
      </c>
      <c r="Q4012" s="117" t="s">
        <v>6124</v>
      </c>
      <c r="R4012" s="116"/>
    </row>
    <row r="4013" spans="2:18" ht="18" customHeight="1" x14ac:dyDescent="0.3">
      <c r="B4013" s="116" t="s">
        <v>8952</v>
      </c>
      <c r="C4013" s="116" t="s">
        <v>6131</v>
      </c>
      <c r="D4013" s="122" t="s">
        <v>67</v>
      </c>
      <c r="E4013" s="116" t="s">
        <v>68</v>
      </c>
      <c r="F4013" s="121" t="s">
        <v>3894</v>
      </c>
      <c r="G4013" s="120">
        <v>123</v>
      </c>
      <c r="H4013" s="119">
        <v>46065</v>
      </c>
      <c r="I4013" s="117" t="s">
        <v>8691</v>
      </c>
      <c r="J4013" s="117" t="s">
        <v>5265</v>
      </c>
      <c r="K4013" s="117" t="s">
        <v>5266</v>
      </c>
      <c r="L4013" s="117" t="s">
        <v>3998</v>
      </c>
      <c r="M4013" s="118">
        <v>18.512232999999998</v>
      </c>
      <c r="N4013" s="118">
        <v>-69.919445999999994</v>
      </c>
      <c r="O4013" s="117"/>
      <c r="P4013" s="117" t="s">
        <v>2662</v>
      </c>
      <c r="Q4013" s="117" t="s">
        <v>5171</v>
      </c>
      <c r="R4013" s="116"/>
    </row>
    <row r="4014" spans="2:18" ht="18" customHeight="1" x14ac:dyDescent="0.3">
      <c r="B4014" s="116" t="s">
        <v>8953</v>
      </c>
      <c r="C4014" s="116" t="s">
        <v>5801</v>
      </c>
      <c r="D4014" s="122" t="s">
        <v>189</v>
      </c>
      <c r="E4014" s="116" t="s">
        <v>190</v>
      </c>
      <c r="F4014" s="121" t="s">
        <v>3877</v>
      </c>
      <c r="G4014" s="120">
        <v>1</v>
      </c>
      <c r="H4014" s="119">
        <v>46065</v>
      </c>
      <c r="I4014" s="117" t="s">
        <v>7633</v>
      </c>
      <c r="J4014" s="117" t="s">
        <v>5313</v>
      </c>
      <c r="K4014" s="117" t="s">
        <v>5314</v>
      </c>
      <c r="L4014" s="117" t="s">
        <v>3975</v>
      </c>
      <c r="M4014" s="118">
        <v>18.503246000000001</v>
      </c>
      <c r="N4014" s="118">
        <v>-69.875343999999998</v>
      </c>
      <c r="O4014" s="117"/>
      <c r="P4014" s="117" t="s">
        <v>3876</v>
      </c>
      <c r="Q4014" s="117" t="s">
        <v>4940</v>
      </c>
      <c r="R4014" s="116"/>
    </row>
    <row r="4015" spans="2:18" ht="18" customHeight="1" x14ac:dyDescent="0.3">
      <c r="B4015" s="116" t="s">
        <v>8954</v>
      </c>
      <c r="C4015" s="116" t="s">
        <v>5263</v>
      </c>
      <c r="D4015" s="122" t="s">
        <v>3901</v>
      </c>
      <c r="E4015" s="116" t="s">
        <v>3893</v>
      </c>
      <c r="F4015" s="121" t="s">
        <v>3894</v>
      </c>
      <c r="G4015" s="120">
        <v>63</v>
      </c>
      <c r="H4015" s="119">
        <v>46065</v>
      </c>
      <c r="I4015" s="117" t="s">
        <v>8526</v>
      </c>
      <c r="J4015" s="117" t="s">
        <v>5425</v>
      </c>
      <c r="K4015" s="117" t="s">
        <v>5426</v>
      </c>
      <c r="L4015" s="117" t="s">
        <v>4014</v>
      </c>
      <c r="M4015" s="118">
        <v>18.456413000000001</v>
      </c>
      <c r="N4015" s="118">
        <v>-69.924992000000003</v>
      </c>
      <c r="O4015" s="117"/>
      <c r="P4015" s="117" t="s">
        <v>3876</v>
      </c>
      <c r="Q4015" s="117" t="s">
        <v>5171</v>
      </c>
      <c r="R4015" s="116"/>
    </row>
    <row r="4016" spans="2:18" ht="18" customHeight="1" x14ac:dyDescent="0.3">
      <c r="B4016" s="116" t="s">
        <v>8955</v>
      </c>
      <c r="C4016" s="116" t="s">
        <v>5650</v>
      </c>
      <c r="D4016" s="122" t="s">
        <v>1563</v>
      </c>
      <c r="E4016" s="116" t="s">
        <v>3856</v>
      </c>
      <c r="F4016" s="121" t="s">
        <v>3877</v>
      </c>
      <c r="G4016" s="120">
        <v>10</v>
      </c>
      <c r="H4016" s="119">
        <v>46065</v>
      </c>
      <c r="I4016" s="117" t="s">
        <v>7695</v>
      </c>
      <c r="J4016" s="117" t="s">
        <v>5243</v>
      </c>
      <c r="K4016" s="117" t="s">
        <v>6047</v>
      </c>
      <c r="L4016" s="117" t="s">
        <v>3998</v>
      </c>
      <c r="M4016" s="118">
        <v>18.498448</v>
      </c>
      <c r="N4016" s="118">
        <v>-69.858977999999993</v>
      </c>
      <c r="O4016" s="117"/>
      <c r="P4016" s="117" t="s">
        <v>3876</v>
      </c>
      <c r="Q4016" s="117" t="s">
        <v>4442</v>
      </c>
      <c r="R4016" s="116"/>
    </row>
    <row r="4017" spans="2:18" ht="18" customHeight="1" x14ac:dyDescent="0.3">
      <c r="B4017" s="116" t="s">
        <v>8956</v>
      </c>
      <c r="C4017" s="116" t="s">
        <v>6148</v>
      </c>
      <c r="D4017" s="122" t="s">
        <v>1347</v>
      </c>
      <c r="E4017" s="116" t="s">
        <v>3517</v>
      </c>
      <c r="F4017" s="121" t="s">
        <v>3877</v>
      </c>
      <c r="G4017" s="120">
        <v>4</v>
      </c>
      <c r="H4017" s="119">
        <v>46065</v>
      </c>
      <c r="I4017" s="117" t="s">
        <v>8678</v>
      </c>
      <c r="J4017" s="117" t="s">
        <v>5243</v>
      </c>
      <c r="K4017" s="117" t="s">
        <v>6047</v>
      </c>
      <c r="L4017" s="117" t="s">
        <v>4019</v>
      </c>
      <c r="M4017" s="118">
        <v>18.496960999999999</v>
      </c>
      <c r="N4017" s="118">
        <v>-69.856063000000006</v>
      </c>
      <c r="O4017" s="117"/>
      <c r="P4017" s="117" t="s">
        <v>3876</v>
      </c>
      <c r="Q4017" s="117" t="s">
        <v>4693</v>
      </c>
      <c r="R4017" s="116"/>
    </row>
    <row r="4018" spans="2:18" ht="18" customHeight="1" x14ac:dyDescent="0.3">
      <c r="B4018" s="116" t="s">
        <v>8957</v>
      </c>
      <c r="C4018" s="116" t="s">
        <v>5450</v>
      </c>
      <c r="D4018" s="122" t="s">
        <v>3929</v>
      </c>
      <c r="E4018" s="116" t="s">
        <v>3870</v>
      </c>
      <c r="F4018" s="121" t="s">
        <v>3877</v>
      </c>
      <c r="G4018" s="120">
        <v>10</v>
      </c>
      <c r="H4018" s="119">
        <v>46065</v>
      </c>
      <c r="I4018" s="117" t="s">
        <v>8490</v>
      </c>
      <c r="J4018" s="117" t="s">
        <v>5250</v>
      </c>
      <c r="K4018" s="117" t="s">
        <v>5251</v>
      </c>
      <c r="L4018" s="117" t="s">
        <v>3998</v>
      </c>
      <c r="M4018" s="118">
        <v>18.472408999999999</v>
      </c>
      <c r="N4018" s="118">
        <v>-69.878574999999998</v>
      </c>
      <c r="O4018" s="117"/>
      <c r="P4018" s="117" t="s">
        <v>3876</v>
      </c>
      <c r="Q4018" s="117" t="s">
        <v>7774</v>
      </c>
      <c r="R4018" s="116"/>
    </row>
    <row r="4019" spans="2:18" ht="18" customHeight="1" x14ac:dyDescent="0.3">
      <c r="B4019" s="116" t="s">
        <v>8958</v>
      </c>
      <c r="C4019" s="116" t="s">
        <v>6668</v>
      </c>
      <c r="D4019" s="122" t="s">
        <v>3903</v>
      </c>
      <c r="E4019" s="116" t="s">
        <v>3855</v>
      </c>
      <c r="F4019" s="121" t="s">
        <v>3877</v>
      </c>
      <c r="G4019" s="120">
        <v>2</v>
      </c>
      <c r="H4019" s="119">
        <v>46065</v>
      </c>
      <c r="I4019" s="117" t="s">
        <v>8790</v>
      </c>
      <c r="J4019" s="117" t="s">
        <v>5408</v>
      </c>
      <c r="K4019" s="117" t="s">
        <v>5409</v>
      </c>
      <c r="L4019" s="117" t="s">
        <v>3961</v>
      </c>
      <c r="M4019" s="118">
        <v>18.525742000000001</v>
      </c>
      <c r="N4019" s="118">
        <v>-69.898169999999993</v>
      </c>
      <c r="O4019" s="117"/>
      <c r="P4019" s="117" t="s">
        <v>3876</v>
      </c>
      <c r="Q4019" s="117" t="s">
        <v>4940</v>
      </c>
      <c r="R4019" s="116"/>
    </row>
    <row r="4020" spans="2:18" ht="18" customHeight="1" x14ac:dyDescent="0.3">
      <c r="B4020" s="116" t="s">
        <v>8959</v>
      </c>
      <c r="C4020" s="116" t="s">
        <v>5869</v>
      </c>
      <c r="D4020" s="122" t="s">
        <v>67</v>
      </c>
      <c r="E4020" s="116" t="s">
        <v>68</v>
      </c>
      <c r="F4020" s="121" t="s">
        <v>3894</v>
      </c>
      <c r="G4020" s="120">
        <v>35</v>
      </c>
      <c r="H4020" s="119">
        <v>46065</v>
      </c>
      <c r="I4020" s="117" t="s">
        <v>8681</v>
      </c>
      <c r="J4020" s="117" t="s">
        <v>5663</v>
      </c>
      <c r="K4020" s="117" t="s">
        <v>5664</v>
      </c>
      <c r="L4020" s="117" t="s">
        <v>4040</v>
      </c>
      <c r="M4020" s="118">
        <v>18.526491</v>
      </c>
      <c r="N4020" s="118">
        <v>-69.892831999999999</v>
      </c>
      <c r="O4020" s="117"/>
      <c r="P4020" s="117" t="s">
        <v>2662</v>
      </c>
      <c r="Q4020" s="117" t="s">
        <v>5171</v>
      </c>
      <c r="R4020" s="116"/>
    </row>
    <row r="4021" spans="2:18" ht="18" customHeight="1" x14ac:dyDescent="0.3">
      <c r="B4021" s="116" t="s">
        <v>8960</v>
      </c>
      <c r="C4021" s="116" t="s">
        <v>6051</v>
      </c>
      <c r="D4021" s="122" t="s">
        <v>3914</v>
      </c>
      <c r="E4021" s="116" t="s">
        <v>3915</v>
      </c>
      <c r="F4021" s="121" t="s">
        <v>3877</v>
      </c>
      <c r="G4021" s="120">
        <v>2</v>
      </c>
      <c r="H4021" s="119">
        <v>46065</v>
      </c>
      <c r="I4021" s="117" t="s">
        <v>8494</v>
      </c>
      <c r="J4021" s="117" t="s">
        <v>6376</v>
      </c>
      <c r="K4021" s="117" t="s">
        <v>6377</v>
      </c>
      <c r="L4021" s="117" t="s">
        <v>3998</v>
      </c>
      <c r="M4021" s="118">
        <v>18.491848000000001</v>
      </c>
      <c r="N4021" s="118">
        <v>-69.874129999999994</v>
      </c>
      <c r="O4021" s="117"/>
      <c r="P4021" s="117" t="s">
        <v>3876</v>
      </c>
      <c r="Q4021" s="117" t="s">
        <v>4442</v>
      </c>
      <c r="R4021" s="116"/>
    </row>
    <row r="4022" spans="2:18" ht="18" customHeight="1" x14ac:dyDescent="0.3">
      <c r="B4022" s="116" t="s">
        <v>8961</v>
      </c>
      <c r="C4022" s="116" t="s">
        <v>7379</v>
      </c>
      <c r="D4022" s="122" t="s">
        <v>3908</v>
      </c>
      <c r="E4022" s="116" t="s">
        <v>3909</v>
      </c>
      <c r="F4022" s="121" t="s">
        <v>3877</v>
      </c>
      <c r="G4022" s="120">
        <v>6</v>
      </c>
      <c r="H4022" s="119">
        <v>46065</v>
      </c>
      <c r="I4022" s="117" t="s">
        <v>8216</v>
      </c>
      <c r="J4022" s="117" t="s">
        <v>6438</v>
      </c>
      <c r="K4022" s="117" t="s">
        <v>6439</v>
      </c>
      <c r="L4022" s="117" t="s">
        <v>3981</v>
      </c>
      <c r="M4022" s="118">
        <v>18.514219000000001</v>
      </c>
      <c r="N4022" s="118">
        <v>-69.834463999999997</v>
      </c>
      <c r="O4022" s="117"/>
      <c r="P4022" s="117" t="s">
        <v>3876</v>
      </c>
      <c r="Q4022" s="117" t="s">
        <v>4442</v>
      </c>
      <c r="R4022" s="116"/>
    </row>
    <row r="4023" spans="2:18" ht="18" customHeight="1" x14ac:dyDescent="0.3">
      <c r="B4023" s="116" t="s">
        <v>8962</v>
      </c>
      <c r="C4023" s="116" t="s">
        <v>6094</v>
      </c>
      <c r="D4023" s="122" t="s">
        <v>1345</v>
      </c>
      <c r="E4023" s="116" t="s">
        <v>3854</v>
      </c>
      <c r="F4023" s="121" t="s">
        <v>3877</v>
      </c>
      <c r="G4023" s="120">
        <v>1</v>
      </c>
      <c r="H4023" s="119">
        <v>46065</v>
      </c>
      <c r="I4023" s="117" t="s">
        <v>8596</v>
      </c>
      <c r="J4023" s="117" t="s">
        <v>5823</v>
      </c>
      <c r="K4023" s="117" t="s">
        <v>5824</v>
      </c>
      <c r="L4023" s="117" t="s">
        <v>3961</v>
      </c>
      <c r="M4023" s="118">
        <v>18.455772</v>
      </c>
      <c r="N4023" s="118">
        <v>-69.898493000000002</v>
      </c>
      <c r="O4023" s="117"/>
      <c r="P4023" s="117" t="s">
        <v>3876</v>
      </c>
      <c r="Q4023" s="117" t="s">
        <v>4940</v>
      </c>
      <c r="R4023" s="116"/>
    </row>
    <row r="4024" spans="2:18" ht="18" customHeight="1" x14ac:dyDescent="0.3">
      <c r="B4024" s="116" t="s">
        <v>8963</v>
      </c>
      <c r="C4024" s="116" t="s">
        <v>4249</v>
      </c>
      <c r="D4024" s="122" t="s">
        <v>1345</v>
      </c>
      <c r="E4024" s="116" t="s">
        <v>3854</v>
      </c>
      <c r="F4024" s="121" t="s">
        <v>3877</v>
      </c>
      <c r="G4024" s="120">
        <v>1</v>
      </c>
      <c r="H4024" s="119">
        <v>46065</v>
      </c>
      <c r="I4024" s="117" t="s">
        <v>6919</v>
      </c>
      <c r="J4024" s="117" t="s">
        <v>4151</v>
      </c>
      <c r="K4024" s="117" t="s">
        <v>4152</v>
      </c>
      <c r="L4024" s="117" t="s">
        <v>3989</v>
      </c>
      <c r="M4024" s="118">
        <v>18.435324000000001</v>
      </c>
      <c r="N4024" s="118">
        <v>-69.873048999999995</v>
      </c>
      <c r="O4024" s="117"/>
      <c r="P4024" s="117" t="s">
        <v>3876</v>
      </c>
      <c r="Q4024" s="117" t="s">
        <v>4940</v>
      </c>
      <c r="R4024" s="116"/>
    </row>
    <row r="4025" spans="2:18" ht="18" customHeight="1" x14ac:dyDescent="0.3">
      <c r="B4025" s="116" t="s">
        <v>8964</v>
      </c>
      <c r="C4025" s="116" t="s">
        <v>5224</v>
      </c>
      <c r="D4025" s="122" t="s">
        <v>363</v>
      </c>
      <c r="E4025" s="116" t="s">
        <v>3890</v>
      </c>
      <c r="F4025" s="121" t="s">
        <v>3877</v>
      </c>
      <c r="G4025" s="120">
        <v>4</v>
      </c>
      <c r="H4025" s="119">
        <v>46065</v>
      </c>
      <c r="I4025" s="117" t="s">
        <v>8798</v>
      </c>
      <c r="J4025" s="117" t="s">
        <v>3973</v>
      </c>
      <c r="K4025" s="117" t="s">
        <v>3974</v>
      </c>
      <c r="L4025" s="117" t="s">
        <v>3975</v>
      </c>
      <c r="M4025" s="118">
        <v>18.498000999999999</v>
      </c>
      <c r="N4025" s="118">
        <v>-69.898013000000006</v>
      </c>
      <c r="O4025" s="117"/>
      <c r="P4025" s="117" t="s">
        <v>3876</v>
      </c>
      <c r="Q4025" s="117" t="s">
        <v>6124</v>
      </c>
      <c r="R4025" s="116"/>
    </row>
    <row r="4026" spans="2:18" ht="18" customHeight="1" x14ac:dyDescent="0.3">
      <c r="B4026" s="116" t="s">
        <v>8965</v>
      </c>
      <c r="C4026" s="116" t="s">
        <v>5403</v>
      </c>
      <c r="D4026" s="122" t="s">
        <v>3901</v>
      </c>
      <c r="E4026" s="116" t="s">
        <v>3893</v>
      </c>
      <c r="F4026" s="121" t="s">
        <v>3894</v>
      </c>
      <c r="G4026" s="120">
        <v>107</v>
      </c>
      <c r="H4026" s="119">
        <v>46066</v>
      </c>
      <c r="I4026" s="117" t="s">
        <v>8065</v>
      </c>
      <c r="J4026" s="117" t="s">
        <v>5270</v>
      </c>
      <c r="K4026" s="117" t="s">
        <v>5271</v>
      </c>
      <c r="L4026" s="117" t="s">
        <v>4040</v>
      </c>
      <c r="M4026" s="118">
        <v>18.508196999999999</v>
      </c>
      <c r="N4026" s="118">
        <v>-69.897411000000005</v>
      </c>
      <c r="O4026" s="117"/>
      <c r="P4026" s="117" t="s">
        <v>3876</v>
      </c>
      <c r="Q4026" s="117" t="s">
        <v>5171</v>
      </c>
      <c r="R4026" s="116"/>
    </row>
    <row r="4027" spans="2:18" ht="18" customHeight="1" x14ac:dyDescent="0.3">
      <c r="B4027" s="116" t="s">
        <v>8966</v>
      </c>
      <c r="C4027" s="116" t="s">
        <v>6217</v>
      </c>
      <c r="D4027" s="122" t="s">
        <v>2285</v>
      </c>
      <c r="E4027" s="116" t="s">
        <v>3934</v>
      </c>
      <c r="F4027" s="121" t="s">
        <v>3877</v>
      </c>
      <c r="G4027" s="120">
        <v>3</v>
      </c>
      <c r="H4027" s="119">
        <v>46066</v>
      </c>
      <c r="I4027" s="117" t="s">
        <v>7854</v>
      </c>
      <c r="J4027" s="117" t="s">
        <v>5425</v>
      </c>
      <c r="K4027" s="117" t="s">
        <v>5426</v>
      </c>
      <c r="L4027" s="117" t="s">
        <v>3981</v>
      </c>
      <c r="M4027" s="118">
        <v>18.441579000000001</v>
      </c>
      <c r="N4027" s="118">
        <v>-69.885569000000004</v>
      </c>
      <c r="O4027" s="117"/>
      <c r="P4027" s="117" t="s">
        <v>3933</v>
      </c>
      <c r="Q4027" s="117" t="s">
        <v>4940</v>
      </c>
      <c r="R4027" s="116"/>
    </row>
    <row r="4028" spans="2:18" ht="18" customHeight="1" x14ac:dyDescent="0.3">
      <c r="B4028" s="116" t="s">
        <v>8967</v>
      </c>
      <c r="C4028" s="116" t="s">
        <v>6951</v>
      </c>
      <c r="D4028" s="122" t="s">
        <v>365</v>
      </c>
      <c r="E4028" s="116" t="s">
        <v>3918</v>
      </c>
      <c r="F4028" s="121" t="s">
        <v>3877</v>
      </c>
      <c r="G4028" s="120">
        <v>3</v>
      </c>
      <c r="H4028" s="119">
        <v>46066</v>
      </c>
      <c r="I4028" s="117" t="s">
        <v>7737</v>
      </c>
      <c r="J4028" s="117" t="s">
        <v>5250</v>
      </c>
      <c r="K4028" s="117" t="s">
        <v>5251</v>
      </c>
      <c r="L4028" s="117" t="s">
        <v>4054</v>
      </c>
      <c r="M4028" s="118">
        <v>18.440242000000001</v>
      </c>
      <c r="N4028" s="118">
        <v>-69.914545000000004</v>
      </c>
      <c r="O4028" s="117"/>
      <c r="P4028" s="117" t="s">
        <v>3876</v>
      </c>
      <c r="Q4028" s="117" t="s">
        <v>6124</v>
      </c>
      <c r="R4028" s="116"/>
    </row>
    <row r="4029" spans="2:18" ht="18" customHeight="1" x14ac:dyDescent="0.3">
      <c r="B4029" s="116" t="s">
        <v>8968</v>
      </c>
      <c r="C4029" s="116" t="s">
        <v>5613</v>
      </c>
      <c r="D4029" s="122" t="s">
        <v>280</v>
      </c>
      <c r="E4029" s="116" t="s">
        <v>281</v>
      </c>
      <c r="F4029" s="121" t="s">
        <v>3877</v>
      </c>
      <c r="G4029" s="120">
        <v>4</v>
      </c>
      <c r="H4029" s="119">
        <v>46066</v>
      </c>
      <c r="I4029" s="117" t="s">
        <v>7637</v>
      </c>
      <c r="J4029" s="117" t="s">
        <v>5492</v>
      </c>
      <c r="K4029" s="117" t="s">
        <v>5493</v>
      </c>
      <c r="L4029" s="117" t="s">
        <v>3989</v>
      </c>
      <c r="M4029" s="118">
        <v>18.529674</v>
      </c>
      <c r="N4029" s="118">
        <v>-69.836067999999997</v>
      </c>
      <c r="O4029" s="117"/>
      <c r="P4029" s="117" t="s">
        <v>3876</v>
      </c>
      <c r="Q4029" s="117" t="s">
        <v>4693</v>
      </c>
      <c r="R4029" s="116"/>
    </row>
    <row r="4030" spans="2:18" ht="18" customHeight="1" x14ac:dyDescent="0.3">
      <c r="B4030" s="116" t="s">
        <v>8969</v>
      </c>
      <c r="C4030" s="116" t="s">
        <v>6672</v>
      </c>
      <c r="D4030" s="122" t="s">
        <v>2285</v>
      </c>
      <c r="E4030" s="116" t="s">
        <v>3934</v>
      </c>
      <c r="F4030" s="121" t="s">
        <v>3877</v>
      </c>
      <c r="G4030" s="120">
        <v>1</v>
      </c>
      <c r="H4030" s="119">
        <v>46066</v>
      </c>
      <c r="I4030" s="117" t="s">
        <v>8532</v>
      </c>
      <c r="J4030" s="117" t="s">
        <v>5492</v>
      </c>
      <c r="K4030" s="117" t="s">
        <v>5493</v>
      </c>
      <c r="L4030" s="117" t="s">
        <v>3975</v>
      </c>
      <c r="M4030" s="118">
        <v>18.516817</v>
      </c>
      <c r="N4030" s="118">
        <v>-69.911935</v>
      </c>
      <c r="O4030" s="117"/>
      <c r="P4030" s="117" t="s">
        <v>3933</v>
      </c>
      <c r="Q4030" s="117" t="s">
        <v>4940</v>
      </c>
      <c r="R4030" s="116"/>
    </row>
    <row r="4031" spans="2:18" ht="18" customHeight="1" x14ac:dyDescent="0.3">
      <c r="B4031" s="116" t="s">
        <v>8970</v>
      </c>
      <c r="C4031" s="116" t="s">
        <v>6951</v>
      </c>
      <c r="D4031" s="122" t="s">
        <v>79</v>
      </c>
      <c r="E4031" s="116" t="s">
        <v>80</v>
      </c>
      <c r="F4031" s="121" t="s">
        <v>3877</v>
      </c>
      <c r="G4031" s="120">
        <v>4</v>
      </c>
      <c r="H4031" s="119">
        <v>46066</v>
      </c>
      <c r="I4031" s="117" t="s">
        <v>7800</v>
      </c>
      <c r="J4031" s="117" t="s">
        <v>5408</v>
      </c>
      <c r="K4031" s="117" t="s">
        <v>5409</v>
      </c>
      <c r="L4031" s="117" t="s">
        <v>4008</v>
      </c>
      <c r="M4031" s="118">
        <v>18.432891000000001</v>
      </c>
      <c r="N4031" s="118">
        <v>-69.866646000000003</v>
      </c>
      <c r="O4031" s="117"/>
      <c r="P4031" s="117" t="s">
        <v>3876</v>
      </c>
      <c r="Q4031" s="117" t="s">
        <v>4693</v>
      </c>
      <c r="R4031" s="116"/>
    </row>
    <row r="4032" spans="2:18" ht="18" customHeight="1" x14ac:dyDescent="0.3">
      <c r="B4032" s="116" t="s">
        <v>8971</v>
      </c>
      <c r="C4032" s="116" t="s">
        <v>6899</v>
      </c>
      <c r="D4032" s="122" t="s">
        <v>363</v>
      </c>
      <c r="E4032" s="116" t="s">
        <v>3890</v>
      </c>
      <c r="F4032" s="121" t="s">
        <v>3877</v>
      </c>
      <c r="G4032" s="120">
        <v>4</v>
      </c>
      <c r="H4032" s="119">
        <v>46066</v>
      </c>
      <c r="I4032" s="117" t="s">
        <v>8810</v>
      </c>
      <c r="J4032" s="117" t="s">
        <v>5384</v>
      </c>
      <c r="K4032" s="117" t="s">
        <v>5385</v>
      </c>
      <c r="L4032" s="117" t="s">
        <v>4025</v>
      </c>
      <c r="M4032" s="118">
        <v>18.492957000000001</v>
      </c>
      <c r="N4032" s="118">
        <v>-69.903059999999996</v>
      </c>
      <c r="O4032" s="117"/>
      <c r="P4032" s="117" t="s">
        <v>3876</v>
      </c>
      <c r="Q4032" s="117" t="s">
        <v>6124</v>
      </c>
      <c r="R4032" s="116"/>
    </row>
    <row r="4033" spans="2:18" ht="18" customHeight="1" x14ac:dyDescent="0.3">
      <c r="B4033" s="116" t="s">
        <v>8972</v>
      </c>
      <c r="C4033" s="116" t="s">
        <v>5539</v>
      </c>
      <c r="D4033" s="122" t="s">
        <v>1345</v>
      </c>
      <c r="E4033" s="116" t="s">
        <v>3854</v>
      </c>
      <c r="F4033" s="121" t="s">
        <v>3877</v>
      </c>
      <c r="G4033" s="120">
        <v>1</v>
      </c>
      <c r="H4033" s="119">
        <v>46066</v>
      </c>
      <c r="I4033" s="117" t="s">
        <v>8036</v>
      </c>
      <c r="J4033" s="117" t="s">
        <v>5663</v>
      </c>
      <c r="K4033" s="117" t="s">
        <v>5664</v>
      </c>
      <c r="L4033" s="117" t="s">
        <v>4040</v>
      </c>
      <c r="M4033" s="118">
        <v>18.52216</v>
      </c>
      <c r="N4033" s="118">
        <v>-69.891681000000005</v>
      </c>
      <c r="O4033" s="117"/>
      <c r="P4033" s="117" t="s">
        <v>3876</v>
      </c>
      <c r="Q4033" s="117" t="s">
        <v>4940</v>
      </c>
      <c r="R4033" s="116"/>
    </row>
    <row r="4034" spans="2:18" ht="18" customHeight="1" x14ac:dyDescent="0.3">
      <c r="B4034" s="116" t="s">
        <v>8973</v>
      </c>
      <c r="C4034" s="116" t="s">
        <v>6538</v>
      </c>
      <c r="D4034" s="122" t="s">
        <v>347</v>
      </c>
      <c r="E4034" s="116" t="s">
        <v>348</v>
      </c>
      <c r="F4034" s="121" t="s">
        <v>3877</v>
      </c>
      <c r="G4034" s="120">
        <v>3</v>
      </c>
      <c r="H4034" s="119">
        <v>46066</v>
      </c>
      <c r="I4034" s="117" t="s">
        <v>7413</v>
      </c>
      <c r="J4034" s="117" t="s">
        <v>6376</v>
      </c>
      <c r="K4034" s="117" t="s">
        <v>6377</v>
      </c>
      <c r="L4034" s="117" t="s">
        <v>4054</v>
      </c>
      <c r="M4034" s="118">
        <v>18.528133</v>
      </c>
      <c r="N4034" s="118">
        <v>-69.849143999999995</v>
      </c>
      <c r="O4034" s="117"/>
      <c r="P4034" s="117" t="s">
        <v>3876</v>
      </c>
      <c r="Q4034" s="117" t="s">
        <v>4192</v>
      </c>
      <c r="R4034" s="116"/>
    </row>
    <row r="4035" spans="2:18" ht="18" customHeight="1" x14ac:dyDescent="0.3">
      <c r="B4035" s="116" t="s">
        <v>8974</v>
      </c>
      <c r="C4035" s="116" t="s">
        <v>5468</v>
      </c>
      <c r="D4035" s="122" t="s">
        <v>3916</v>
      </c>
      <c r="E4035" s="116" t="s">
        <v>3912</v>
      </c>
      <c r="F4035" s="121" t="s">
        <v>3877</v>
      </c>
      <c r="G4035" s="120">
        <v>1</v>
      </c>
      <c r="H4035" s="119">
        <v>46066</v>
      </c>
      <c r="I4035" s="117" t="s">
        <v>7212</v>
      </c>
      <c r="J4035" s="117" t="s">
        <v>6238</v>
      </c>
      <c r="K4035" s="117" t="s">
        <v>6239</v>
      </c>
      <c r="L4035" s="117" t="s">
        <v>3961</v>
      </c>
      <c r="M4035" s="118">
        <v>18.482444999999998</v>
      </c>
      <c r="N4035" s="118">
        <v>-69.885897999999997</v>
      </c>
      <c r="O4035" s="117"/>
      <c r="P4035" s="117" t="s">
        <v>3876</v>
      </c>
      <c r="Q4035" s="117" t="s">
        <v>4192</v>
      </c>
      <c r="R4035" s="116"/>
    </row>
    <row r="4036" spans="2:18" ht="18" customHeight="1" x14ac:dyDescent="0.3">
      <c r="B4036" s="116" t="s">
        <v>8975</v>
      </c>
      <c r="C4036" s="116" t="s">
        <v>5817</v>
      </c>
      <c r="D4036" s="122" t="s">
        <v>1563</v>
      </c>
      <c r="E4036" s="116" t="s">
        <v>3856</v>
      </c>
      <c r="F4036" s="121" t="s">
        <v>3877</v>
      </c>
      <c r="G4036" s="120">
        <v>1</v>
      </c>
      <c r="H4036" s="119">
        <v>46066</v>
      </c>
      <c r="I4036" s="117" t="s">
        <v>8346</v>
      </c>
      <c r="J4036" s="117" t="s">
        <v>6238</v>
      </c>
      <c r="K4036" s="117" t="s">
        <v>6239</v>
      </c>
      <c r="L4036" s="117" t="s">
        <v>3961</v>
      </c>
      <c r="M4036" s="118">
        <v>18.474975000000001</v>
      </c>
      <c r="N4036" s="118">
        <v>-69.846519999999998</v>
      </c>
      <c r="O4036" s="117"/>
      <c r="P4036" s="117" t="s">
        <v>3876</v>
      </c>
      <c r="Q4036" s="117" t="s">
        <v>4442</v>
      </c>
      <c r="R4036" s="116"/>
    </row>
    <row r="4037" spans="2:18" ht="18" customHeight="1" x14ac:dyDescent="0.3">
      <c r="B4037" s="116" t="s">
        <v>8976</v>
      </c>
      <c r="C4037" s="116" t="s">
        <v>7665</v>
      </c>
      <c r="D4037" s="122" t="s">
        <v>345</v>
      </c>
      <c r="E4037" s="116" t="s">
        <v>346</v>
      </c>
      <c r="F4037" s="121" t="s">
        <v>3877</v>
      </c>
      <c r="G4037" s="120">
        <v>2</v>
      </c>
      <c r="H4037" s="119">
        <v>46066</v>
      </c>
      <c r="I4037" s="117" t="s">
        <v>7544</v>
      </c>
      <c r="J4037" s="117" t="s">
        <v>6569</v>
      </c>
      <c r="K4037" s="117" t="s">
        <v>6570</v>
      </c>
      <c r="L4037" s="117" t="s">
        <v>3975</v>
      </c>
      <c r="M4037" s="118">
        <v>18.438404999999999</v>
      </c>
      <c r="N4037" s="118">
        <v>-69.920542999999995</v>
      </c>
      <c r="O4037" s="117"/>
      <c r="P4037" s="117" t="s">
        <v>3876</v>
      </c>
      <c r="Q4037" s="117" t="s">
        <v>4192</v>
      </c>
      <c r="R4037" s="116"/>
    </row>
    <row r="4038" spans="2:18" ht="18" customHeight="1" x14ac:dyDescent="0.3">
      <c r="B4038" s="116" t="s">
        <v>8977</v>
      </c>
      <c r="C4038" s="116" t="s">
        <v>6958</v>
      </c>
      <c r="D4038" s="122" t="s">
        <v>1549</v>
      </c>
      <c r="E4038" s="116" t="s">
        <v>3910</v>
      </c>
      <c r="F4038" s="121" t="s">
        <v>3877</v>
      </c>
      <c r="G4038" s="120">
        <v>4</v>
      </c>
      <c r="H4038" s="119">
        <v>46066</v>
      </c>
      <c r="I4038" s="117" t="s">
        <v>7874</v>
      </c>
      <c r="J4038" s="117" t="s">
        <v>6478</v>
      </c>
      <c r="K4038" s="117" t="s">
        <v>6479</v>
      </c>
      <c r="L4038" s="117" t="s">
        <v>4137</v>
      </c>
      <c r="M4038" s="118">
        <v>18.525670999999999</v>
      </c>
      <c r="N4038" s="118">
        <v>-69.831885</v>
      </c>
      <c r="O4038" s="117"/>
      <c r="P4038" s="117" t="s">
        <v>3876</v>
      </c>
      <c r="Q4038" s="117" t="s">
        <v>4442</v>
      </c>
      <c r="R4038" s="116"/>
    </row>
    <row r="4039" spans="2:18" ht="18" customHeight="1" x14ac:dyDescent="0.3">
      <c r="B4039" s="116" t="s">
        <v>8978</v>
      </c>
      <c r="C4039" s="116" t="s">
        <v>8005</v>
      </c>
      <c r="D4039" s="122" t="s">
        <v>345</v>
      </c>
      <c r="E4039" s="116" t="s">
        <v>346</v>
      </c>
      <c r="F4039" s="121" t="s">
        <v>3877</v>
      </c>
      <c r="G4039" s="120">
        <v>3</v>
      </c>
      <c r="H4039" s="119">
        <v>46066</v>
      </c>
      <c r="I4039" s="117" t="s">
        <v>7295</v>
      </c>
      <c r="J4039" s="117" t="s">
        <v>6393</v>
      </c>
      <c r="K4039" s="117" t="s">
        <v>6394</v>
      </c>
      <c r="L4039" s="117" t="s">
        <v>4019</v>
      </c>
      <c r="M4039" s="118">
        <v>18.452186000000001</v>
      </c>
      <c r="N4039" s="118">
        <v>-69.928327999999993</v>
      </c>
      <c r="O4039" s="117"/>
      <c r="P4039" s="117" t="s">
        <v>3876</v>
      </c>
      <c r="Q4039" s="117" t="s">
        <v>4192</v>
      </c>
      <c r="R4039" s="116"/>
    </row>
    <row r="4040" spans="2:18" ht="18" customHeight="1" x14ac:dyDescent="0.3">
      <c r="B4040" s="116" t="s">
        <v>8979</v>
      </c>
      <c r="C4040" s="116" t="s">
        <v>6481</v>
      </c>
      <c r="D4040" s="122" t="s">
        <v>1549</v>
      </c>
      <c r="E4040" s="116" t="s">
        <v>3910</v>
      </c>
      <c r="F4040" s="121" t="s">
        <v>3877</v>
      </c>
      <c r="G4040" s="120">
        <v>5</v>
      </c>
      <c r="H4040" s="119">
        <v>46066</v>
      </c>
      <c r="I4040" s="117" t="s">
        <v>8222</v>
      </c>
      <c r="J4040" s="117" t="s">
        <v>6393</v>
      </c>
      <c r="K4040" s="117" t="s">
        <v>6394</v>
      </c>
      <c r="L4040" s="117" t="s">
        <v>4054</v>
      </c>
      <c r="M4040" s="118">
        <v>18.474337999999999</v>
      </c>
      <c r="N4040" s="118">
        <v>-69.862775999999997</v>
      </c>
      <c r="O4040" s="117"/>
      <c r="P4040" s="117" t="s">
        <v>3876</v>
      </c>
      <c r="Q4040" s="117" t="s">
        <v>4442</v>
      </c>
      <c r="R4040" s="116"/>
    </row>
    <row r="4041" spans="2:18" ht="18" customHeight="1" x14ac:dyDescent="0.3">
      <c r="B4041" s="116" t="s">
        <v>8980</v>
      </c>
      <c r="C4041" s="116" t="s">
        <v>7549</v>
      </c>
      <c r="D4041" s="122" t="s">
        <v>345</v>
      </c>
      <c r="E4041" s="116" t="s">
        <v>346</v>
      </c>
      <c r="F4041" s="121" t="s">
        <v>3877</v>
      </c>
      <c r="G4041" s="120">
        <v>3</v>
      </c>
      <c r="H4041" s="119">
        <v>46066</v>
      </c>
      <c r="I4041" s="117" t="s">
        <v>7463</v>
      </c>
      <c r="J4041" s="117" t="s">
        <v>6546</v>
      </c>
      <c r="K4041" s="117" t="s">
        <v>6547</v>
      </c>
      <c r="L4041" s="117" t="s">
        <v>3981</v>
      </c>
      <c r="M4041" s="118">
        <v>18.524604</v>
      </c>
      <c r="N4041" s="118">
        <v>-69.908300999999994</v>
      </c>
      <c r="O4041" s="117"/>
      <c r="P4041" s="117" t="s">
        <v>3876</v>
      </c>
      <c r="Q4041" s="117" t="s">
        <v>4192</v>
      </c>
      <c r="R4041" s="116"/>
    </row>
    <row r="4042" spans="2:18" ht="18" customHeight="1" x14ac:dyDescent="0.3">
      <c r="B4042" s="116" t="s">
        <v>8981</v>
      </c>
      <c r="C4042" s="116" t="s">
        <v>6200</v>
      </c>
      <c r="D4042" s="122" t="s">
        <v>1563</v>
      </c>
      <c r="E4042" s="116" t="s">
        <v>3856</v>
      </c>
      <c r="F4042" s="121" t="s">
        <v>3877</v>
      </c>
      <c r="G4042" s="120">
        <v>1</v>
      </c>
      <c r="H4042" s="119">
        <v>46066</v>
      </c>
      <c r="I4042" s="117" t="s">
        <v>7833</v>
      </c>
      <c r="J4042" s="117" t="s">
        <v>6089</v>
      </c>
      <c r="K4042" s="117" t="s">
        <v>6090</v>
      </c>
      <c r="L4042" s="117" t="s">
        <v>4054</v>
      </c>
      <c r="M4042" s="118">
        <v>18.520226000000001</v>
      </c>
      <c r="N4042" s="118">
        <v>-69.900660999999999</v>
      </c>
      <c r="O4042" s="117"/>
      <c r="P4042" s="117" t="s">
        <v>3876</v>
      </c>
      <c r="Q4042" s="117" t="s">
        <v>4442</v>
      </c>
      <c r="R4042" s="116"/>
    </row>
    <row r="4043" spans="2:18" ht="18" customHeight="1" x14ac:dyDescent="0.3">
      <c r="B4043" s="116" t="s">
        <v>8982</v>
      </c>
      <c r="C4043" s="116" t="s">
        <v>6720</v>
      </c>
      <c r="D4043" s="122" t="s">
        <v>1551</v>
      </c>
      <c r="E4043" s="116" t="s">
        <v>3911</v>
      </c>
      <c r="F4043" s="121" t="s">
        <v>3877</v>
      </c>
      <c r="G4043" s="120">
        <v>2</v>
      </c>
      <c r="H4043" s="119">
        <v>46066</v>
      </c>
      <c r="I4043" s="117" t="s">
        <v>7338</v>
      </c>
      <c r="J4043" s="117" t="s">
        <v>6300</v>
      </c>
      <c r="K4043" s="117" t="s">
        <v>6301</v>
      </c>
      <c r="L4043" s="117" t="s">
        <v>4032</v>
      </c>
      <c r="M4043" s="118">
        <v>18.485282000000002</v>
      </c>
      <c r="N4043" s="118">
        <v>-69.904961</v>
      </c>
      <c r="O4043" s="117"/>
      <c r="P4043" s="117" t="s">
        <v>3876</v>
      </c>
      <c r="Q4043" s="117" t="s">
        <v>4192</v>
      </c>
      <c r="R4043" s="116"/>
    </row>
    <row r="4044" spans="2:18" ht="18" customHeight="1" x14ac:dyDescent="0.3">
      <c r="B4044" s="116" t="s">
        <v>8983</v>
      </c>
      <c r="C4044" s="116" t="s">
        <v>6850</v>
      </c>
      <c r="D4044" s="122" t="s">
        <v>1563</v>
      </c>
      <c r="E4044" s="116" t="s">
        <v>3856</v>
      </c>
      <c r="F4044" s="121" t="s">
        <v>3877</v>
      </c>
      <c r="G4044" s="120">
        <v>3</v>
      </c>
      <c r="H4044" s="119">
        <v>46066</v>
      </c>
      <c r="I4044" s="117" t="s">
        <v>7222</v>
      </c>
      <c r="J4044" s="117" t="s">
        <v>5936</v>
      </c>
      <c r="K4044" s="117" t="s">
        <v>5937</v>
      </c>
      <c r="L4044" s="117" t="s">
        <v>3989</v>
      </c>
      <c r="M4044" s="118">
        <v>18.462221</v>
      </c>
      <c r="N4044" s="118">
        <v>-69.893113</v>
      </c>
      <c r="O4044" s="117"/>
      <c r="P4044" s="117" t="s">
        <v>3876</v>
      </c>
      <c r="Q4044" s="117" t="s">
        <v>4442</v>
      </c>
      <c r="R4044" s="116"/>
    </row>
    <row r="4045" spans="2:18" ht="18" customHeight="1" x14ac:dyDescent="0.3">
      <c r="B4045" s="116" t="s">
        <v>8984</v>
      </c>
      <c r="C4045" s="116" t="s">
        <v>6303</v>
      </c>
      <c r="D4045" s="122" t="s">
        <v>3897</v>
      </c>
      <c r="E4045" s="116" t="s">
        <v>3940</v>
      </c>
      <c r="F4045" s="121" t="s">
        <v>3894</v>
      </c>
      <c r="G4045" s="120">
        <v>174</v>
      </c>
      <c r="H4045" s="119">
        <v>46066</v>
      </c>
      <c r="I4045" s="117" t="s">
        <v>8234</v>
      </c>
      <c r="J4045" s="117" t="s">
        <v>5705</v>
      </c>
      <c r="K4045" s="117" t="s">
        <v>5706</v>
      </c>
      <c r="L4045" s="117" t="s">
        <v>3984</v>
      </c>
      <c r="M4045" s="118">
        <v>18.442686999999999</v>
      </c>
      <c r="N4045" s="118">
        <v>-69.838140999999993</v>
      </c>
      <c r="O4045" s="117"/>
      <c r="P4045" s="117" t="s">
        <v>2662</v>
      </c>
      <c r="Q4045" s="117" t="s">
        <v>5512</v>
      </c>
      <c r="R4045" s="116"/>
    </row>
    <row r="4046" spans="2:18" ht="18" customHeight="1" x14ac:dyDescent="0.3">
      <c r="B4046" s="116" t="s">
        <v>8985</v>
      </c>
      <c r="C4046" s="116" t="s">
        <v>5939</v>
      </c>
      <c r="D4046" s="122" t="s">
        <v>1322</v>
      </c>
      <c r="E4046" s="116" t="s">
        <v>3889</v>
      </c>
      <c r="F4046" s="121" t="s">
        <v>3877</v>
      </c>
      <c r="G4046" s="120">
        <v>8</v>
      </c>
      <c r="H4046" s="119">
        <v>46066</v>
      </c>
      <c r="I4046" s="117" t="s">
        <v>8767</v>
      </c>
      <c r="J4046" s="117" t="s">
        <v>5705</v>
      </c>
      <c r="K4046" s="117" t="s">
        <v>5706</v>
      </c>
      <c r="L4046" s="117" t="s">
        <v>4014</v>
      </c>
      <c r="M4046" s="118">
        <v>18.45749</v>
      </c>
      <c r="N4046" s="118">
        <v>-69.851974999999996</v>
      </c>
      <c r="O4046" s="117"/>
      <c r="P4046" s="117" t="s">
        <v>3876</v>
      </c>
      <c r="Q4046" s="117" t="s">
        <v>6124</v>
      </c>
      <c r="R4046" s="116"/>
    </row>
    <row r="4047" spans="2:18" ht="18" customHeight="1" x14ac:dyDescent="0.3">
      <c r="B4047" s="116" t="s">
        <v>8986</v>
      </c>
      <c r="C4047" s="116" t="s">
        <v>4669</v>
      </c>
      <c r="D4047" s="122" t="s">
        <v>3921</v>
      </c>
      <c r="E4047" s="116" t="s">
        <v>3937</v>
      </c>
      <c r="F4047" s="121" t="s">
        <v>3877</v>
      </c>
      <c r="G4047" s="120">
        <v>21</v>
      </c>
      <c r="H4047" s="119">
        <v>46066</v>
      </c>
      <c r="I4047" s="117" t="s">
        <v>8987</v>
      </c>
      <c r="J4047" s="117" t="s">
        <v>3979</v>
      </c>
      <c r="K4047" s="117" t="s">
        <v>3980</v>
      </c>
      <c r="L4047" s="117" t="s">
        <v>3984</v>
      </c>
      <c r="M4047" s="118">
        <v>18.450236</v>
      </c>
      <c r="N4047" s="118">
        <v>-69.901009999999999</v>
      </c>
      <c r="O4047" s="117"/>
      <c r="P4047" s="117" t="s">
        <v>3933</v>
      </c>
      <c r="Q4047" s="117" t="s">
        <v>7774</v>
      </c>
      <c r="R4047" s="116"/>
    </row>
    <row r="4048" spans="2:18" ht="18" customHeight="1" x14ac:dyDescent="0.3">
      <c r="B4048" s="116" t="s">
        <v>8988</v>
      </c>
      <c r="C4048" s="116" t="s">
        <v>5103</v>
      </c>
      <c r="D4048" s="122" t="s">
        <v>2588</v>
      </c>
      <c r="E4048" s="116" t="s">
        <v>3939</v>
      </c>
      <c r="F4048" s="121" t="s">
        <v>3877</v>
      </c>
      <c r="G4048" s="120">
        <v>25</v>
      </c>
      <c r="H4048" s="119">
        <v>46066</v>
      </c>
      <c r="I4048" s="117" t="s">
        <v>8987</v>
      </c>
      <c r="J4048" s="117" t="s">
        <v>3979</v>
      </c>
      <c r="K4048" s="117" t="s">
        <v>3980</v>
      </c>
      <c r="L4048" s="117" t="s">
        <v>4014</v>
      </c>
      <c r="M4048" s="118">
        <v>18.480219999999999</v>
      </c>
      <c r="N4048" s="118">
        <v>-69.878144000000006</v>
      </c>
      <c r="O4048" s="117"/>
      <c r="P4048" s="117" t="s">
        <v>3933</v>
      </c>
      <c r="Q4048" s="117" t="s">
        <v>7774</v>
      </c>
      <c r="R4048" s="116"/>
    </row>
    <row r="4049" spans="2:18" ht="18" customHeight="1" x14ac:dyDescent="0.3">
      <c r="B4049" s="116" t="s">
        <v>8989</v>
      </c>
      <c r="C4049" s="116" t="s">
        <v>4126</v>
      </c>
      <c r="D4049" s="122" t="s">
        <v>3921</v>
      </c>
      <c r="E4049" s="116" t="s">
        <v>3937</v>
      </c>
      <c r="F4049" s="121" t="s">
        <v>3877</v>
      </c>
      <c r="G4049" s="120">
        <v>29</v>
      </c>
      <c r="H4049" s="119">
        <v>46066</v>
      </c>
      <c r="I4049" s="117" t="s">
        <v>8987</v>
      </c>
      <c r="J4049" s="117" t="s">
        <v>3979</v>
      </c>
      <c r="K4049" s="117" t="s">
        <v>3980</v>
      </c>
      <c r="L4049" s="117" t="s">
        <v>4014</v>
      </c>
      <c r="M4049" s="118">
        <v>18.431173999999999</v>
      </c>
      <c r="N4049" s="118">
        <v>-69.883538000000001</v>
      </c>
      <c r="O4049" s="117"/>
      <c r="P4049" s="117" t="s">
        <v>3933</v>
      </c>
      <c r="Q4049" s="117" t="s">
        <v>7774</v>
      </c>
      <c r="R4049" s="116"/>
    </row>
    <row r="4050" spans="2:18" ht="18" customHeight="1" x14ac:dyDescent="0.3">
      <c r="B4050" s="116" t="s">
        <v>8990</v>
      </c>
      <c r="C4050" s="116" t="s">
        <v>5965</v>
      </c>
      <c r="D4050" s="122" t="s">
        <v>171</v>
      </c>
      <c r="E4050" s="116" t="s">
        <v>172</v>
      </c>
      <c r="F4050" s="121" t="s">
        <v>3877</v>
      </c>
      <c r="G4050" s="120">
        <v>5</v>
      </c>
      <c r="H4050" s="119">
        <v>46066</v>
      </c>
      <c r="I4050" s="117" t="s">
        <v>6517</v>
      </c>
      <c r="J4050" s="117" t="s">
        <v>4089</v>
      </c>
      <c r="K4050" s="117" t="s">
        <v>4090</v>
      </c>
      <c r="L4050" s="117" t="s">
        <v>4137</v>
      </c>
      <c r="M4050" s="118">
        <v>18.511088999999998</v>
      </c>
      <c r="N4050" s="118">
        <v>-69.851009000000005</v>
      </c>
      <c r="O4050" s="117"/>
      <c r="P4050" s="117" t="s">
        <v>3876</v>
      </c>
      <c r="Q4050" s="117" t="s">
        <v>4940</v>
      </c>
      <c r="R4050" s="116"/>
    </row>
    <row r="4051" spans="2:18" ht="18" customHeight="1" x14ac:dyDescent="0.3">
      <c r="B4051" s="116" t="s">
        <v>8991</v>
      </c>
      <c r="C4051" s="116" t="s">
        <v>4096</v>
      </c>
      <c r="D4051" s="122" t="s">
        <v>2317</v>
      </c>
      <c r="E4051" s="116" t="s">
        <v>3935</v>
      </c>
      <c r="F4051" s="121" t="s">
        <v>3894</v>
      </c>
      <c r="G4051" s="120">
        <v>84</v>
      </c>
      <c r="H4051" s="119">
        <v>46066</v>
      </c>
      <c r="I4051" s="117" t="s">
        <v>8103</v>
      </c>
      <c r="J4051" s="117" t="s">
        <v>4089</v>
      </c>
      <c r="K4051" s="117" t="s">
        <v>4090</v>
      </c>
      <c r="L4051" s="117" t="s">
        <v>4137</v>
      </c>
      <c r="M4051" s="118">
        <v>18.505752999999999</v>
      </c>
      <c r="N4051" s="118">
        <v>-69.916014000000004</v>
      </c>
      <c r="O4051" s="117"/>
      <c r="P4051" s="117" t="s">
        <v>3933</v>
      </c>
      <c r="Q4051" s="117" t="s">
        <v>5171</v>
      </c>
      <c r="R4051" s="116"/>
    </row>
    <row r="4052" spans="2:18" ht="18" customHeight="1" x14ac:dyDescent="0.3">
      <c r="B4052" s="116" t="s">
        <v>8992</v>
      </c>
      <c r="C4052" s="116" t="s">
        <v>4669</v>
      </c>
      <c r="D4052" s="122" t="s">
        <v>67</v>
      </c>
      <c r="E4052" s="116" t="s">
        <v>68</v>
      </c>
      <c r="F4052" s="121" t="s">
        <v>3894</v>
      </c>
      <c r="G4052" s="120">
        <v>31</v>
      </c>
      <c r="H4052" s="119">
        <v>46066</v>
      </c>
      <c r="I4052" s="117" t="s">
        <v>7231</v>
      </c>
      <c r="J4052" s="117" t="s">
        <v>4060</v>
      </c>
      <c r="K4052" s="117" t="s">
        <v>4061</v>
      </c>
      <c r="L4052" s="117" t="s">
        <v>3961</v>
      </c>
      <c r="M4052" s="118">
        <v>18.483819</v>
      </c>
      <c r="N4052" s="118">
        <v>-69.907786999999999</v>
      </c>
      <c r="O4052" s="117"/>
      <c r="P4052" s="117" t="s">
        <v>2662</v>
      </c>
      <c r="Q4052" s="117" t="s">
        <v>5171</v>
      </c>
      <c r="R4052" s="116"/>
    </row>
    <row r="4053" spans="2:18" ht="18" customHeight="1" x14ac:dyDescent="0.3">
      <c r="B4053" s="116" t="s">
        <v>8993</v>
      </c>
      <c r="C4053" s="116" t="s">
        <v>4109</v>
      </c>
      <c r="D4053" s="122" t="s">
        <v>2317</v>
      </c>
      <c r="E4053" s="116" t="s">
        <v>3935</v>
      </c>
      <c r="F4053" s="121" t="s">
        <v>3894</v>
      </c>
      <c r="G4053" s="120">
        <v>17</v>
      </c>
      <c r="H4053" s="119">
        <v>46066</v>
      </c>
      <c r="I4053" s="117" t="s">
        <v>7809</v>
      </c>
      <c r="J4053" s="117" t="s">
        <v>4052</v>
      </c>
      <c r="K4053" s="117" t="s">
        <v>4053</v>
      </c>
      <c r="L4053" s="117" t="s">
        <v>3998</v>
      </c>
      <c r="M4053" s="118">
        <v>18.499946999999999</v>
      </c>
      <c r="N4053" s="118">
        <v>-69.858940000000004</v>
      </c>
      <c r="O4053" s="117"/>
      <c r="P4053" s="117" t="s">
        <v>3933</v>
      </c>
      <c r="Q4053" s="117" t="s">
        <v>5171</v>
      </c>
      <c r="R4053" s="116"/>
    </row>
    <row r="4054" spans="2:18" ht="18" customHeight="1" x14ac:dyDescent="0.3">
      <c r="B4054" s="116" t="s">
        <v>8994</v>
      </c>
      <c r="C4054" s="116" t="s">
        <v>4401</v>
      </c>
      <c r="D4054" s="122" t="s">
        <v>3927</v>
      </c>
      <c r="E4054" s="116" t="s">
        <v>3938</v>
      </c>
      <c r="F4054" s="121" t="s">
        <v>3894</v>
      </c>
      <c r="G4054" s="120">
        <v>49</v>
      </c>
      <c r="H4054" s="119">
        <v>46066</v>
      </c>
      <c r="I4054" s="117" t="s">
        <v>7471</v>
      </c>
      <c r="J4054" s="117" t="s">
        <v>3973</v>
      </c>
      <c r="K4054" s="117" t="s">
        <v>3974</v>
      </c>
      <c r="L4054" s="117" t="s">
        <v>3989</v>
      </c>
      <c r="M4054" s="118">
        <v>18.431207000000001</v>
      </c>
      <c r="N4054" s="118">
        <v>-69.833049000000003</v>
      </c>
      <c r="O4054" s="117"/>
      <c r="P4054" s="117" t="s">
        <v>3933</v>
      </c>
      <c r="Q4054" s="117" t="s">
        <v>5512</v>
      </c>
      <c r="R4054" s="116"/>
    </row>
    <row r="4055" spans="2:18" ht="18" customHeight="1" x14ac:dyDescent="0.3">
      <c r="B4055" s="116" t="s">
        <v>8995</v>
      </c>
      <c r="C4055" s="116" t="s">
        <v>4098</v>
      </c>
      <c r="D4055" s="122" t="s">
        <v>171</v>
      </c>
      <c r="E4055" s="116" t="s">
        <v>172</v>
      </c>
      <c r="F4055" s="121" t="s">
        <v>3877</v>
      </c>
      <c r="G4055" s="120">
        <v>3</v>
      </c>
      <c r="H4055" s="119">
        <v>46066</v>
      </c>
      <c r="I4055" s="117" t="s">
        <v>7653</v>
      </c>
      <c r="J4055" s="117" t="s">
        <v>4030</v>
      </c>
      <c r="K4055" s="117" t="s">
        <v>4031</v>
      </c>
      <c r="L4055" s="117" t="s">
        <v>4032</v>
      </c>
      <c r="M4055" s="118">
        <v>18.47822</v>
      </c>
      <c r="N4055" s="118">
        <v>-69.871973999999994</v>
      </c>
      <c r="O4055" s="117"/>
      <c r="P4055" s="117" t="s">
        <v>3876</v>
      </c>
      <c r="Q4055" s="117" t="s">
        <v>4940</v>
      </c>
      <c r="R4055" s="116"/>
    </row>
    <row r="4056" spans="2:18" ht="18" customHeight="1" x14ac:dyDescent="0.3">
      <c r="B4056" s="116" t="s">
        <v>8996</v>
      </c>
      <c r="C4056" s="116" t="s">
        <v>4098</v>
      </c>
      <c r="D4056" s="122" t="s">
        <v>3901</v>
      </c>
      <c r="E4056" s="116" t="s">
        <v>3893</v>
      </c>
      <c r="F4056" s="121" t="s">
        <v>3894</v>
      </c>
      <c r="G4056" s="120">
        <v>16</v>
      </c>
      <c r="H4056" s="119">
        <v>46066</v>
      </c>
      <c r="I4056" s="117" t="s">
        <v>7812</v>
      </c>
      <c r="J4056" s="117" t="s">
        <v>3968</v>
      </c>
      <c r="K4056" s="117" t="s">
        <v>3969</v>
      </c>
      <c r="L4056" s="117" t="s">
        <v>4008</v>
      </c>
      <c r="M4056" s="118">
        <v>18.472791000000001</v>
      </c>
      <c r="N4056" s="118">
        <v>-69.887928000000002</v>
      </c>
      <c r="O4056" s="117"/>
      <c r="P4056" s="117" t="s">
        <v>3876</v>
      </c>
      <c r="Q4056" s="117" t="s">
        <v>5171</v>
      </c>
      <c r="R4056" s="116"/>
    </row>
    <row r="4057" spans="2:18" ht="18" customHeight="1" x14ac:dyDescent="0.3">
      <c r="B4057" s="116" t="s">
        <v>8997</v>
      </c>
      <c r="C4057" s="116" t="s">
        <v>4372</v>
      </c>
      <c r="D4057" s="122" t="s">
        <v>3926</v>
      </c>
      <c r="E4057" s="116" t="s">
        <v>3941</v>
      </c>
      <c r="F4057" s="121" t="s">
        <v>3894</v>
      </c>
      <c r="G4057" s="120">
        <v>93</v>
      </c>
      <c r="H4057" s="119">
        <v>46066</v>
      </c>
      <c r="I4057" s="117" t="s">
        <v>7473</v>
      </c>
      <c r="J4057" s="117" t="s">
        <v>3996</v>
      </c>
      <c r="K4057" s="117" t="s">
        <v>3997</v>
      </c>
      <c r="L4057" s="117" t="s">
        <v>4054</v>
      </c>
      <c r="M4057" s="118">
        <v>18.473583000000001</v>
      </c>
      <c r="N4057" s="118">
        <v>-69.880593000000005</v>
      </c>
      <c r="O4057" s="117"/>
      <c r="P4057" s="117" t="s">
        <v>2662</v>
      </c>
      <c r="Q4057" s="117" t="s">
        <v>5512</v>
      </c>
      <c r="R4057" s="116"/>
    </row>
    <row r="4058" spans="2:18" ht="18" customHeight="1" x14ac:dyDescent="0.3">
      <c r="B4058" s="116" t="s">
        <v>8998</v>
      </c>
      <c r="C4058" s="116" t="s">
        <v>4197</v>
      </c>
      <c r="D4058" s="122" t="s">
        <v>67</v>
      </c>
      <c r="E4058" s="116" t="s">
        <v>68</v>
      </c>
      <c r="F4058" s="121" t="s">
        <v>3894</v>
      </c>
      <c r="G4058" s="120">
        <v>24</v>
      </c>
      <c r="H4058" s="119">
        <v>46066</v>
      </c>
      <c r="I4058" s="117" t="s">
        <v>7346</v>
      </c>
      <c r="J4058" s="117" t="s">
        <v>4002</v>
      </c>
      <c r="K4058" s="117" t="s">
        <v>4003</v>
      </c>
      <c r="L4058" s="117" t="s">
        <v>3984</v>
      </c>
      <c r="M4058" s="118">
        <v>18.441129</v>
      </c>
      <c r="N4058" s="118">
        <v>-69.885707999999994</v>
      </c>
      <c r="O4058" s="117"/>
      <c r="P4058" s="117" t="s">
        <v>2662</v>
      </c>
      <c r="Q4058" s="117" t="s">
        <v>5171</v>
      </c>
      <c r="R4058" s="116"/>
    </row>
    <row r="4059" spans="2:18" ht="18" customHeight="1" x14ac:dyDescent="0.3">
      <c r="B4059" s="116" t="s">
        <v>8999</v>
      </c>
      <c r="C4059" s="116" t="s">
        <v>4195</v>
      </c>
      <c r="D4059" s="122" t="s">
        <v>3927</v>
      </c>
      <c r="E4059" s="116" t="s">
        <v>3938</v>
      </c>
      <c r="F4059" s="121" t="s">
        <v>3894</v>
      </c>
      <c r="G4059" s="120">
        <v>50</v>
      </c>
      <c r="H4059" s="119">
        <v>46066</v>
      </c>
      <c r="I4059" s="117" t="s">
        <v>8900</v>
      </c>
      <c r="J4059" s="117" t="s">
        <v>4002</v>
      </c>
      <c r="K4059" s="117" t="s">
        <v>4003</v>
      </c>
      <c r="L4059" s="117" t="s">
        <v>4014</v>
      </c>
      <c r="M4059" s="118">
        <v>18.459851</v>
      </c>
      <c r="N4059" s="118">
        <v>-69.871117999999996</v>
      </c>
      <c r="O4059" s="117"/>
      <c r="P4059" s="117" t="s">
        <v>3933</v>
      </c>
      <c r="Q4059" s="117" t="s">
        <v>5512</v>
      </c>
      <c r="R4059" s="116"/>
    </row>
    <row r="4060" spans="2:18" ht="18" customHeight="1" x14ac:dyDescent="0.3">
      <c r="B4060" s="116" t="s">
        <v>9000</v>
      </c>
      <c r="C4060" s="116" t="s">
        <v>4275</v>
      </c>
      <c r="D4060" s="122" t="s">
        <v>373</v>
      </c>
      <c r="E4060" s="116" t="s">
        <v>3885</v>
      </c>
      <c r="F4060" s="121" t="s">
        <v>3877</v>
      </c>
      <c r="G4060" s="120">
        <v>1</v>
      </c>
      <c r="H4060" s="119">
        <v>46066</v>
      </c>
      <c r="I4060" s="117" t="s">
        <v>6977</v>
      </c>
      <c r="J4060" s="117" t="s">
        <v>4023</v>
      </c>
      <c r="K4060" s="117" t="s">
        <v>4024</v>
      </c>
      <c r="L4060" s="117" t="s">
        <v>4032</v>
      </c>
      <c r="M4060" s="118">
        <v>18.513147</v>
      </c>
      <c r="N4060" s="118">
        <v>-69.906464</v>
      </c>
      <c r="O4060" s="117"/>
      <c r="P4060" s="117" t="s">
        <v>3876</v>
      </c>
      <c r="Q4060" s="117" t="s">
        <v>6978</v>
      </c>
      <c r="R4060" s="116"/>
    </row>
    <row r="4061" spans="2:18" ht="18" customHeight="1" x14ac:dyDescent="0.3">
      <c r="B4061" s="116" t="s">
        <v>9001</v>
      </c>
      <c r="C4061" s="116" t="s">
        <v>4390</v>
      </c>
      <c r="D4061" s="122" t="s">
        <v>3924</v>
      </c>
      <c r="E4061" s="116" t="s">
        <v>3925</v>
      </c>
      <c r="F4061" s="121" t="s">
        <v>3894</v>
      </c>
      <c r="G4061" s="120">
        <v>25</v>
      </c>
      <c r="H4061" s="119">
        <v>46066</v>
      </c>
      <c r="I4061" s="117" t="s">
        <v>7442</v>
      </c>
      <c r="J4061" s="117" t="s">
        <v>3959</v>
      </c>
      <c r="K4061" s="117" t="s">
        <v>3960</v>
      </c>
      <c r="L4061" s="117" t="s">
        <v>3992</v>
      </c>
      <c r="M4061" s="118">
        <v>18.434094999999999</v>
      </c>
      <c r="N4061" s="118">
        <v>-69.918644999999998</v>
      </c>
      <c r="O4061" s="117"/>
      <c r="P4061" s="117" t="s">
        <v>3876</v>
      </c>
      <c r="Q4061" s="117" t="s">
        <v>5512</v>
      </c>
      <c r="R4061" s="116"/>
    </row>
    <row r="4062" spans="2:18" ht="18" customHeight="1" x14ac:dyDescent="0.3">
      <c r="B4062" s="116" t="s">
        <v>9002</v>
      </c>
      <c r="C4062" s="116" t="s">
        <v>5749</v>
      </c>
      <c r="D4062" s="122" t="s">
        <v>171</v>
      </c>
      <c r="E4062" s="116" t="s">
        <v>172</v>
      </c>
      <c r="F4062" s="121" t="s">
        <v>3877</v>
      </c>
      <c r="G4062" s="120">
        <v>1</v>
      </c>
      <c r="H4062" s="119">
        <v>46069</v>
      </c>
      <c r="I4062" s="117" t="s">
        <v>7903</v>
      </c>
      <c r="J4062" s="117" t="s">
        <v>5265</v>
      </c>
      <c r="K4062" s="117" t="s">
        <v>5266</v>
      </c>
      <c r="L4062" s="117" t="s">
        <v>3998</v>
      </c>
      <c r="M4062" s="118">
        <v>18.462734999999999</v>
      </c>
      <c r="N4062" s="118">
        <v>-69.884529999999998</v>
      </c>
      <c r="O4062" s="117"/>
      <c r="P4062" s="117" t="s">
        <v>3876</v>
      </c>
      <c r="Q4062" s="117" t="s">
        <v>4940</v>
      </c>
      <c r="R4062" s="116"/>
    </row>
    <row r="4063" spans="2:18" ht="18" customHeight="1" x14ac:dyDescent="0.3">
      <c r="B4063" s="116" t="s">
        <v>9003</v>
      </c>
      <c r="C4063" s="116" t="s">
        <v>5401</v>
      </c>
      <c r="D4063" s="122" t="s">
        <v>2285</v>
      </c>
      <c r="E4063" s="116" t="s">
        <v>3934</v>
      </c>
      <c r="F4063" s="121" t="s">
        <v>3877</v>
      </c>
      <c r="G4063" s="120">
        <v>7</v>
      </c>
      <c r="H4063" s="119">
        <v>46069</v>
      </c>
      <c r="I4063" s="117" t="s">
        <v>8365</v>
      </c>
      <c r="J4063" s="117" t="s">
        <v>5517</v>
      </c>
      <c r="K4063" s="117" t="s">
        <v>5518</v>
      </c>
      <c r="L4063" s="117" t="s">
        <v>3998</v>
      </c>
      <c r="M4063" s="118">
        <v>18.490829999999999</v>
      </c>
      <c r="N4063" s="118">
        <v>-69.923432000000005</v>
      </c>
      <c r="O4063" s="117"/>
      <c r="P4063" s="117" t="s">
        <v>3933</v>
      </c>
      <c r="Q4063" s="117" t="s">
        <v>4940</v>
      </c>
      <c r="R4063" s="116"/>
    </row>
    <row r="4064" spans="2:18" ht="18" customHeight="1" x14ac:dyDescent="0.3">
      <c r="B4064" s="116" t="s">
        <v>9004</v>
      </c>
      <c r="C4064" s="116" t="s">
        <v>6015</v>
      </c>
      <c r="D4064" s="122" t="s">
        <v>3897</v>
      </c>
      <c r="E4064" s="116" t="s">
        <v>3940</v>
      </c>
      <c r="F4064" s="121" t="s">
        <v>3894</v>
      </c>
      <c r="G4064" s="120">
        <v>49</v>
      </c>
      <c r="H4064" s="119">
        <v>46069</v>
      </c>
      <c r="I4064" s="117" t="s">
        <v>8251</v>
      </c>
      <c r="J4064" s="117" t="s">
        <v>5284</v>
      </c>
      <c r="K4064" s="117" t="s">
        <v>5285</v>
      </c>
      <c r="L4064" s="117" t="s">
        <v>3992</v>
      </c>
      <c r="M4064" s="118">
        <v>18.443704</v>
      </c>
      <c r="N4064" s="118">
        <v>-69.896696000000006</v>
      </c>
      <c r="O4064" s="117"/>
      <c r="P4064" s="117" t="s">
        <v>2662</v>
      </c>
      <c r="Q4064" s="117" t="s">
        <v>5512</v>
      </c>
      <c r="R4064" s="116"/>
    </row>
    <row r="4065" spans="2:18" ht="18" customHeight="1" x14ac:dyDescent="0.3">
      <c r="B4065" s="116" t="s">
        <v>9005</v>
      </c>
      <c r="C4065" s="116" t="s">
        <v>5365</v>
      </c>
      <c r="D4065" s="122" t="s">
        <v>401</v>
      </c>
      <c r="E4065" s="116" t="s">
        <v>3920</v>
      </c>
      <c r="F4065" s="121" t="s">
        <v>3877</v>
      </c>
      <c r="G4065" s="120">
        <v>1</v>
      </c>
      <c r="H4065" s="119">
        <v>46069</v>
      </c>
      <c r="I4065" s="117" t="s">
        <v>8859</v>
      </c>
      <c r="J4065" s="117" t="s">
        <v>5284</v>
      </c>
      <c r="K4065" s="117" t="s">
        <v>5285</v>
      </c>
      <c r="L4065" s="117" t="s">
        <v>3992</v>
      </c>
      <c r="M4065" s="118">
        <v>18.471038</v>
      </c>
      <c r="N4065" s="118">
        <v>-69.852502999999999</v>
      </c>
      <c r="O4065" s="117"/>
      <c r="P4065" s="117" t="s">
        <v>3876</v>
      </c>
      <c r="Q4065" s="117" t="s">
        <v>6124</v>
      </c>
      <c r="R4065" s="116"/>
    </row>
    <row r="4066" spans="2:18" ht="18" customHeight="1" x14ac:dyDescent="0.3">
      <c r="B4066" s="116" t="s">
        <v>9006</v>
      </c>
      <c r="C4066" s="116" t="s">
        <v>5637</v>
      </c>
      <c r="D4066" s="122" t="s">
        <v>3924</v>
      </c>
      <c r="E4066" s="116" t="s">
        <v>3925</v>
      </c>
      <c r="F4066" s="121" t="s">
        <v>3894</v>
      </c>
      <c r="G4066" s="120">
        <v>97</v>
      </c>
      <c r="H4066" s="119">
        <v>46069</v>
      </c>
      <c r="I4066" s="117" t="s">
        <v>8697</v>
      </c>
      <c r="J4066" s="117" t="s">
        <v>5270</v>
      </c>
      <c r="K4066" s="117" t="s">
        <v>5271</v>
      </c>
      <c r="L4066" s="117" t="s">
        <v>3989</v>
      </c>
      <c r="M4066" s="118">
        <v>18.529769999999999</v>
      </c>
      <c r="N4066" s="118">
        <v>-69.881722999999994</v>
      </c>
      <c r="O4066" s="117"/>
      <c r="P4066" s="117" t="s">
        <v>3876</v>
      </c>
      <c r="Q4066" s="117" t="s">
        <v>5512</v>
      </c>
      <c r="R4066" s="116"/>
    </row>
    <row r="4067" spans="2:18" ht="18" customHeight="1" x14ac:dyDescent="0.3">
      <c r="B4067" s="116" t="s">
        <v>9007</v>
      </c>
      <c r="C4067" s="116" t="s">
        <v>5863</v>
      </c>
      <c r="D4067" s="122" t="s">
        <v>2285</v>
      </c>
      <c r="E4067" s="116" t="s">
        <v>3934</v>
      </c>
      <c r="F4067" s="121" t="s">
        <v>3877</v>
      </c>
      <c r="G4067" s="120">
        <v>1</v>
      </c>
      <c r="H4067" s="119">
        <v>46069</v>
      </c>
      <c r="I4067" s="117" t="s">
        <v>7633</v>
      </c>
      <c r="J4067" s="117" t="s">
        <v>5313</v>
      </c>
      <c r="K4067" s="117" t="s">
        <v>5314</v>
      </c>
      <c r="L4067" s="117" t="s">
        <v>3989</v>
      </c>
      <c r="M4067" s="118">
        <v>18.432390999999999</v>
      </c>
      <c r="N4067" s="118">
        <v>-69.875844999999998</v>
      </c>
      <c r="O4067" s="117"/>
      <c r="P4067" s="117" t="s">
        <v>3933</v>
      </c>
      <c r="Q4067" s="117" t="s">
        <v>4940</v>
      </c>
      <c r="R4067" s="116"/>
    </row>
    <row r="4068" spans="2:18" ht="18" customHeight="1" x14ac:dyDescent="0.3">
      <c r="B4068" s="116" t="s">
        <v>9008</v>
      </c>
      <c r="C4068" s="116" t="s">
        <v>5840</v>
      </c>
      <c r="D4068" s="122" t="s">
        <v>3896</v>
      </c>
      <c r="E4068" s="116" t="s">
        <v>3936</v>
      </c>
      <c r="F4068" s="121" t="s">
        <v>3894</v>
      </c>
      <c r="G4068" s="120">
        <v>37</v>
      </c>
      <c r="H4068" s="119">
        <v>46069</v>
      </c>
      <c r="I4068" s="117" t="s">
        <v>8370</v>
      </c>
      <c r="J4068" s="117" t="s">
        <v>5313</v>
      </c>
      <c r="K4068" s="117" t="s">
        <v>5314</v>
      </c>
      <c r="L4068" s="117" t="s">
        <v>4040</v>
      </c>
      <c r="M4068" s="118">
        <v>18.499687999999999</v>
      </c>
      <c r="N4068" s="118">
        <v>-69.925967</v>
      </c>
      <c r="O4068" s="117"/>
      <c r="P4068" s="117" t="s">
        <v>3933</v>
      </c>
      <c r="Q4068" s="117" t="s">
        <v>5171</v>
      </c>
      <c r="R4068" s="116"/>
    </row>
    <row r="4069" spans="2:18" ht="18" customHeight="1" x14ac:dyDescent="0.3">
      <c r="B4069" s="116" t="s">
        <v>9009</v>
      </c>
      <c r="C4069" s="116" t="s">
        <v>5723</v>
      </c>
      <c r="D4069" s="122" t="s">
        <v>67</v>
      </c>
      <c r="E4069" s="116" t="s">
        <v>68</v>
      </c>
      <c r="F4069" s="121" t="s">
        <v>3894</v>
      </c>
      <c r="G4069" s="120">
        <v>69</v>
      </c>
      <c r="H4069" s="119">
        <v>46069</v>
      </c>
      <c r="I4069" s="117" t="s">
        <v>8526</v>
      </c>
      <c r="J4069" s="117" t="s">
        <v>5425</v>
      </c>
      <c r="K4069" s="117" t="s">
        <v>5426</v>
      </c>
      <c r="L4069" s="117" t="s">
        <v>4014</v>
      </c>
      <c r="M4069" s="118">
        <v>18.466021000000001</v>
      </c>
      <c r="N4069" s="118">
        <v>-69.862323000000004</v>
      </c>
      <c r="O4069" s="117"/>
      <c r="P4069" s="117" t="s">
        <v>2662</v>
      </c>
      <c r="Q4069" s="117" t="s">
        <v>5171</v>
      </c>
      <c r="R4069" s="116"/>
    </row>
    <row r="4070" spans="2:18" ht="18" customHeight="1" x14ac:dyDescent="0.3">
      <c r="B4070" s="116" t="s">
        <v>9010</v>
      </c>
      <c r="C4070" s="116" t="s">
        <v>5461</v>
      </c>
      <c r="D4070" s="122" t="s">
        <v>1347</v>
      </c>
      <c r="E4070" s="116" t="s">
        <v>3517</v>
      </c>
      <c r="F4070" s="121" t="s">
        <v>3877</v>
      </c>
      <c r="G4070" s="120">
        <v>3</v>
      </c>
      <c r="H4070" s="119">
        <v>46069</v>
      </c>
      <c r="I4070" s="117" t="s">
        <v>8024</v>
      </c>
      <c r="J4070" s="117" t="s">
        <v>5689</v>
      </c>
      <c r="K4070" s="117" t="s">
        <v>5690</v>
      </c>
      <c r="L4070" s="117" t="s">
        <v>4014</v>
      </c>
      <c r="M4070" s="118">
        <v>18.446560999999999</v>
      </c>
      <c r="N4070" s="118">
        <v>-69.922291000000001</v>
      </c>
      <c r="O4070" s="117"/>
      <c r="P4070" s="117" t="s">
        <v>3876</v>
      </c>
      <c r="Q4070" s="117" t="s">
        <v>4693</v>
      </c>
      <c r="R4070" s="116"/>
    </row>
    <row r="4071" spans="2:18" ht="18" customHeight="1" x14ac:dyDescent="0.3">
      <c r="B4071" s="116" t="s">
        <v>9011</v>
      </c>
      <c r="C4071" s="116" t="s">
        <v>5887</v>
      </c>
      <c r="D4071" s="122" t="s">
        <v>1549</v>
      </c>
      <c r="E4071" s="116" t="s">
        <v>3910</v>
      </c>
      <c r="F4071" s="121" t="s">
        <v>3877</v>
      </c>
      <c r="G4071" s="120">
        <v>10</v>
      </c>
      <c r="H4071" s="119">
        <v>46069</v>
      </c>
      <c r="I4071" s="117" t="s">
        <v>7695</v>
      </c>
      <c r="J4071" s="117" t="s">
        <v>5243</v>
      </c>
      <c r="K4071" s="117" t="s">
        <v>6047</v>
      </c>
      <c r="L4071" s="117" t="s">
        <v>4054</v>
      </c>
      <c r="M4071" s="118">
        <v>18.444372000000001</v>
      </c>
      <c r="N4071" s="118">
        <v>-69.840429999999998</v>
      </c>
      <c r="O4071" s="117"/>
      <c r="P4071" s="117" t="s">
        <v>3876</v>
      </c>
      <c r="Q4071" s="117" t="s">
        <v>4442</v>
      </c>
      <c r="R4071" s="116"/>
    </row>
    <row r="4072" spans="2:18" ht="18" customHeight="1" x14ac:dyDescent="0.3">
      <c r="B4072" s="116" t="s">
        <v>9012</v>
      </c>
      <c r="C4072" s="116" t="s">
        <v>5685</v>
      </c>
      <c r="D4072" s="122" t="s">
        <v>280</v>
      </c>
      <c r="E4072" s="116" t="s">
        <v>281</v>
      </c>
      <c r="F4072" s="121" t="s">
        <v>3877</v>
      </c>
      <c r="G4072" s="120">
        <v>4</v>
      </c>
      <c r="H4072" s="119">
        <v>46069</v>
      </c>
      <c r="I4072" s="117" t="s">
        <v>8678</v>
      </c>
      <c r="J4072" s="117" t="s">
        <v>5243</v>
      </c>
      <c r="K4072" s="117" t="s">
        <v>6047</v>
      </c>
      <c r="L4072" s="117" t="s">
        <v>4054</v>
      </c>
      <c r="M4072" s="118">
        <v>18.489215999999999</v>
      </c>
      <c r="N4072" s="118">
        <v>-69.883708999999996</v>
      </c>
      <c r="O4072" s="117"/>
      <c r="P4072" s="117" t="s">
        <v>3876</v>
      </c>
      <c r="Q4072" s="117" t="s">
        <v>4693</v>
      </c>
      <c r="R4072" s="116"/>
    </row>
    <row r="4073" spans="2:18" ht="18" customHeight="1" x14ac:dyDescent="0.3">
      <c r="B4073" s="116" t="s">
        <v>9013</v>
      </c>
      <c r="C4073" s="116" t="s">
        <v>5358</v>
      </c>
      <c r="D4073" s="122" t="s">
        <v>3929</v>
      </c>
      <c r="E4073" s="116" t="s">
        <v>3870</v>
      </c>
      <c r="F4073" s="121" t="s">
        <v>3877</v>
      </c>
      <c r="G4073" s="120">
        <v>13</v>
      </c>
      <c r="H4073" s="119">
        <v>46069</v>
      </c>
      <c r="I4073" s="117" t="s">
        <v>8490</v>
      </c>
      <c r="J4073" s="117" t="s">
        <v>5250</v>
      </c>
      <c r="K4073" s="117" t="s">
        <v>5251</v>
      </c>
      <c r="L4073" s="117" t="s">
        <v>4054</v>
      </c>
      <c r="M4073" s="118">
        <v>18.476590000000002</v>
      </c>
      <c r="N4073" s="118">
        <v>-69.878027000000003</v>
      </c>
      <c r="O4073" s="117"/>
      <c r="P4073" s="117" t="s">
        <v>3876</v>
      </c>
      <c r="Q4073" s="117" t="s">
        <v>7774</v>
      </c>
      <c r="R4073" s="116"/>
    </row>
    <row r="4074" spans="2:18" ht="18" customHeight="1" x14ac:dyDescent="0.3">
      <c r="B4074" s="116" t="s">
        <v>9014</v>
      </c>
      <c r="C4074" s="116" t="s">
        <v>5490</v>
      </c>
      <c r="D4074" s="122" t="s">
        <v>171</v>
      </c>
      <c r="E4074" s="116" t="s">
        <v>172</v>
      </c>
      <c r="F4074" s="121" t="s">
        <v>3877</v>
      </c>
      <c r="G4074" s="120">
        <v>3</v>
      </c>
      <c r="H4074" s="119">
        <v>46069</v>
      </c>
      <c r="I4074" s="117" t="s">
        <v>8790</v>
      </c>
      <c r="J4074" s="117" t="s">
        <v>5408</v>
      </c>
      <c r="K4074" s="117" t="s">
        <v>5409</v>
      </c>
      <c r="L4074" s="117" t="s">
        <v>3961</v>
      </c>
      <c r="M4074" s="118">
        <v>18.475272</v>
      </c>
      <c r="N4074" s="118">
        <v>-69.905406999999997</v>
      </c>
      <c r="O4074" s="117"/>
      <c r="P4074" s="117" t="s">
        <v>3876</v>
      </c>
      <c r="Q4074" s="117" t="s">
        <v>4940</v>
      </c>
      <c r="R4074" s="116"/>
    </row>
    <row r="4075" spans="2:18" ht="18" customHeight="1" x14ac:dyDescent="0.3">
      <c r="B4075" s="116" t="s">
        <v>9015</v>
      </c>
      <c r="C4075" s="116" t="s">
        <v>5333</v>
      </c>
      <c r="D4075" s="122" t="s">
        <v>3897</v>
      </c>
      <c r="E4075" s="116" t="s">
        <v>3940</v>
      </c>
      <c r="F4075" s="121" t="s">
        <v>3894</v>
      </c>
      <c r="G4075" s="120">
        <v>212</v>
      </c>
      <c r="H4075" s="119">
        <v>46069</v>
      </c>
      <c r="I4075" s="117" t="s">
        <v>8265</v>
      </c>
      <c r="J4075" s="117" t="s">
        <v>5384</v>
      </c>
      <c r="K4075" s="117" t="s">
        <v>5385</v>
      </c>
      <c r="L4075" s="117" t="s">
        <v>4025</v>
      </c>
      <c r="M4075" s="118">
        <v>18.527992999999999</v>
      </c>
      <c r="N4075" s="118">
        <v>-69.879384999999999</v>
      </c>
      <c r="O4075" s="117"/>
      <c r="P4075" s="117" t="s">
        <v>2662</v>
      </c>
      <c r="Q4075" s="117" t="s">
        <v>5512</v>
      </c>
      <c r="R4075" s="116"/>
    </row>
    <row r="4076" spans="2:18" ht="18" customHeight="1" x14ac:dyDescent="0.3">
      <c r="B4076" s="116" t="s">
        <v>9016</v>
      </c>
      <c r="C4076" s="116" t="s">
        <v>5852</v>
      </c>
      <c r="D4076" s="122" t="s">
        <v>3902</v>
      </c>
      <c r="E4076" s="116" t="s">
        <v>3871</v>
      </c>
      <c r="F4076" s="121" t="s">
        <v>3894</v>
      </c>
      <c r="G4076" s="120">
        <v>34</v>
      </c>
      <c r="H4076" s="119">
        <v>46069</v>
      </c>
      <c r="I4076" s="117" t="s">
        <v>8681</v>
      </c>
      <c r="J4076" s="117" t="s">
        <v>5663</v>
      </c>
      <c r="K4076" s="117" t="s">
        <v>5664</v>
      </c>
      <c r="L4076" s="117" t="s">
        <v>3975</v>
      </c>
      <c r="M4076" s="118">
        <v>18.477682999999999</v>
      </c>
      <c r="N4076" s="118">
        <v>-69.870607000000007</v>
      </c>
      <c r="O4076" s="117"/>
      <c r="P4076" s="117" t="s">
        <v>3876</v>
      </c>
      <c r="Q4076" s="117" t="s">
        <v>5171</v>
      </c>
      <c r="R4076" s="116"/>
    </row>
    <row r="4077" spans="2:18" ht="18" customHeight="1" x14ac:dyDescent="0.3">
      <c r="B4077" s="116" t="s">
        <v>9017</v>
      </c>
      <c r="C4077" s="116" t="s">
        <v>5752</v>
      </c>
      <c r="D4077" s="122" t="s">
        <v>401</v>
      </c>
      <c r="E4077" s="116" t="s">
        <v>3920</v>
      </c>
      <c r="F4077" s="121" t="s">
        <v>3877</v>
      </c>
      <c r="G4077" s="120">
        <v>19</v>
      </c>
      <c r="H4077" s="119">
        <v>46069</v>
      </c>
      <c r="I4077" s="117" t="s">
        <v>8847</v>
      </c>
      <c r="J4077" s="117" t="s">
        <v>5759</v>
      </c>
      <c r="K4077" s="117" t="s">
        <v>5760</v>
      </c>
      <c r="L4077" s="117" t="s">
        <v>3998</v>
      </c>
      <c r="M4077" s="118">
        <v>18.475262000000001</v>
      </c>
      <c r="N4077" s="118">
        <v>-69.856517999999994</v>
      </c>
      <c r="O4077" s="117"/>
      <c r="P4077" s="117" t="s">
        <v>3876</v>
      </c>
      <c r="Q4077" s="117" t="s">
        <v>6124</v>
      </c>
      <c r="R4077" s="116"/>
    </row>
    <row r="4078" spans="2:18" ht="18" customHeight="1" x14ac:dyDescent="0.3">
      <c r="B4078" s="116" t="s">
        <v>9018</v>
      </c>
      <c r="C4078" s="116" t="s">
        <v>5810</v>
      </c>
      <c r="D4078" s="122" t="s">
        <v>1563</v>
      </c>
      <c r="E4078" s="116" t="s">
        <v>3856</v>
      </c>
      <c r="F4078" s="121" t="s">
        <v>3877</v>
      </c>
      <c r="G4078" s="120">
        <v>1</v>
      </c>
      <c r="H4078" s="119">
        <v>46069</v>
      </c>
      <c r="I4078" s="117" t="s">
        <v>8494</v>
      </c>
      <c r="J4078" s="117" t="s">
        <v>6376</v>
      </c>
      <c r="K4078" s="117" t="s">
        <v>6377</v>
      </c>
      <c r="L4078" s="117" t="s">
        <v>3998</v>
      </c>
      <c r="M4078" s="118">
        <v>18.492546999999998</v>
      </c>
      <c r="N4078" s="118">
        <v>-69.842601999999999</v>
      </c>
      <c r="O4078" s="117"/>
      <c r="P4078" s="117" t="s">
        <v>3876</v>
      </c>
      <c r="Q4078" s="117" t="s">
        <v>4442</v>
      </c>
      <c r="R4078" s="116"/>
    </row>
    <row r="4079" spans="2:18" ht="18" customHeight="1" x14ac:dyDescent="0.3">
      <c r="B4079" s="116" t="s">
        <v>9019</v>
      </c>
      <c r="C4079" s="116" t="s">
        <v>7665</v>
      </c>
      <c r="D4079" s="122" t="s">
        <v>53</v>
      </c>
      <c r="E4079" s="116" t="s">
        <v>54</v>
      </c>
      <c r="F4079" s="121" t="s">
        <v>3877</v>
      </c>
      <c r="G4079" s="120">
        <v>1</v>
      </c>
      <c r="H4079" s="119">
        <v>46069</v>
      </c>
      <c r="I4079" s="117" t="s">
        <v>9020</v>
      </c>
      <c r="J4079" s="117" t="s">
        <v>6438</v>
      </c>
      <c r="K4079" s="117" t="s">
        <v>6439</v>
      </c>
      <c r="L4079" s="117" t="s">
        <v>3981</v>
      </c>
      <c r="M4079" s="118">
        <v>18.500426000000001</v>
      </c>
      <c r="N4079" s="118">
        <v>-69.902583000000007</v>
      </c>
      <c r="O4079" s="117"/>
      <c r="P4079" s="117" t="s">
        <v>3876</v>
      </c>
      <c r="Q4079" s="117" t="s">
        <v>4693</v>
      </c>
      <c r="R4079" s="116"/>
    </row>
    <row r="4080" spans="2:18" ht="18" customHeight="1" x14ac:dyDescent="0.3">
      <c r="B4080" s="116" t="s">
        <v>9021</v>
      </c>
      <c r="C4080" s="116" t="s">
        <v>7324</v>
      </c>
      <c r="D4080" s="122" t="s">
        <v>1549</v>
      </c>
      <c r="E4080" s="116" t="s">
        <v>3910</v>
      </c>
      <c r="F4080" s="121" t="s">
        <v>3877</v>
      </c>
      <c r="G4080" s="120">
        <v>2</v>
      </c>
      <c r="H4080" s="119">
        <v>46069</v>
      </c>
      <c r="I4080" s="117" t="s">
        <v>8659</v>
      </c>
      <c r="J4080" s="117" t="s">
        <v>6569</v>
      </c>
      <c r="K4080" s="117" t="s">
        <v>6570</v>
      </c>
      <c r="L4080" s="117" t="s">
        <v>3989</v>
      </c>
      <c r="M4080" s="118">
        <v>18.456704999999999</v>
      </c>
      <c r="N4080" s="118">
        <v>-69.870092</v>
      </c>
      <c r="O4080" s="117"/>
      <c r="P4080" s="117" t="s">
        <v>3876</v>
      </c>
      <c r="Q4080" s="117" t="s">
        <v>4442</v>
      </c>
      <c r="R4080" s="116"/>
    </row>
    <row r="4081" spans="2:18" ht="18" customHeight="1" x14ac:dyDescent="0.3">
      <c r="B4081" s="116" t="s">
        <v>9022</v>
      </c>
      <c r="C4081" s="116" t="s">
        <v>9023</v>
      </c>
      <c r="D4081" s="122" t="s">
        <v>79</v>
      </c>
      <c r="E4081" s="116" t="s">
        <v>80</v>
      </c>
      <c r="F4081" s="121" t="s">
        <v>3877</v>
      </c>
      <c r="G4081" s="120">
        <v>2</v>
      </c>
      <c r="H4081" s="119">
        <v>46069</v>
      </c>
      <c r="I4081" s="117" t="s">
        <v>8661</v>
      </c>
      <c r="J4081" s="117" t="s">
        <v>6478</v>
      </c>
      <c r="K4081" s="117" t="s">
        <v>6479</v>
      </c>
      <c r="L4081" s="117" t="s">
        <v>4137</v>
      </c>
      <c r="M4081" s="118">
        <v>18.443428000000001</v>
      </c>
      <c r="N4081" s="118">
        <v>-69.855017000000004</v>
      </c>
      <c r="O4081" s="117"/>
      <c r="P4081" s="117" t="s">
        <v>3876</v>
      </c>
      <c r="Q4081" s="117" t="s">
        <v>4693</v>
      </c>
      <c r="R4081" s="116"/>
    </row>
    <row r="4082" spans="2:18" ht="18" customHeight="1" x14ac:dyDescent="0.3">
      <c r="B4082" s="116" t="s">
        <v>9024</v>
      </c>
      <c r="C4082" s="116" t="s">
        <v>9025</v>
      </c>
      <c r="D4082" s="122" t="s">
        <v>114</v>
      </c>
      <c r="E4082" s="116" t="s">
        <v>115</v>
      </c>
      <c r="F4082" s="121" t="s">
        <v>3877</v>
      </c>
      <c r="G4082" s="120">
        <v>1</v>
      </c>
      <c r="H4082" s="119">
        <v>46069</v>
      </c>
      <c r="I4082" s="117" t="s">
        <v>8394</v>
      </c>
      <c r="J4082" s="117" t="s">
        <v>5668</v>
      </c>
      <c r="K4082" s="117" t="s">
        <v>5669</v>
      </c>
      <c r="L4082" s="117" t="s">
        <v>4008</v>
      </c>
      <c r="M4082" s="118">
        <v>18.448823999999998</v>
      </c>
      <c r="N4082" s="118">
        <v>-69.833580999999995</v>
      </c>
      <c r="O4082" s="117"/>
      <c r="P4082" s="117" t="s">
        <v>3876</v>
      </c>
      <c r="Q4082" s="117" t="s">
        <v>4693</v>
      </c>
      <c r="R4082" s="116"/>
    </row>
    <row r="4083" spans="2:18" ht="18" customHeight="1" x14ac:dyDescent="0.3">
      <c r="B4083" s="116" t="s">
        <v>9026</v>
      </c>
      <c r="C4083" s="116" t="s">
        <v>6608</v>
      </c>
      <c r="D4083" s="122" t="s">
        <v>3908</v>
      </c>
      <c r="E4083" s="116" t="s">
        <v>3909</v>
      </c>
      <c r="F4083" s="121" t="s">
        <v>3877</v>
      </c>
      <c r="G4083" s="120">
        <v>2</v>
      </c>
      <c r="H4083" s="119">
        <v>46069</v>
      </c>
      <c r="I4083" s="117" t="s">
        <v>8477</v>
      </c>
      <c r="J4083" s="117" t="s">
        <v>6546</v>
      </c>
      <c r="K4083" s="117" t="s">
        <v>6547</v>
      </c>
      <c r="L4083" s="117" t="s">
        <v>4014</v>
      </c>
      <c r="M4083" s="118">
        <v>18.505019000000001</v>
      </c>
      <c r="N4083" s="118">
        <v>-69.867638999999997</v>
      </c>
      <c r="O4083" s="117"/>
      <c r="P4083" s="117" t="s">
        <v>3876</v>
      </c>
      <c r="Q4083" s="117" t="s">
        <v>4442</v>
      </c>
      <c r="R4083" s="116"/>
    </row>
    <row r="4084" spans="2:18" ht="18" customHeight="1" x14ac:dyDescent="0.3">
      <c r="B4084" s="116" t="s">
        <v>9027</v>
      </c>
      <c r="C4084" s="116" t="s">
        <v>6404</v>
      </c>
      <c r="D4084" s="122" t="s">
        <v>126</v>
      </c>
      <c r="E4084" s="116" t="s">
        <v>3905</v>
      </c>
      <c r="F4084" s="121" t="s">
        <v>3877</v>
      </c>
      <c r="G4084" s="120">
        <v>1</v>
      </c>
      <c r="H4084" s="119">
        <v>46069</v>
      </c>
      <c r="I4084" s="117" t="s">
        <v>8760</v>
      </c>
      <c r="J4084" s="117" t="s">
        <v>6089</v>
      </c>
      <c r="K4084" s="117" t="s">
        <v>6090</v>
      </c>
      <c r="L4084" s="117" t="s">
        <v>4019</v>
      </c>
      <c r="M4084" s="118">
        <v>18.484348000000001</v>
      </c>
      <c r="N4084" s="118">
        <v>-69.888137999999998</v>
      </c>
      <c r="O4084" s="117"/>
      <c r="P4084" s="117" t="s">
        <v>3876</v>
      </c>
      <c r="Q4084" s="117" t="s">
        <v>4693</v>
      </c>
      <c r="R4084" s="116"/>
    </row>
    <row r="4085" spans="2:18" ht="18" customHeight="1" x14ac:dyDescent="0.3">
      <c r="B4085" s="116" t="s">
        <v>9028</v>
      </c>
      <c r="C4085" s="116" t="s">
        <v>7759</v>
      </c>
      <c r="D4085" s="122" t="s">
        <v>1563</v>
      </c>
      <c r="E4085" s="116" t="s">
        <v>3856</v>
      </c>
      <c r="F4085" s="121" t="s">
        <v>3877</v>
      </c>
      <c r="G4085" s="120">
        <v>3</v>
      </c>
      <c r="H4085" s="119">
        <v>46069</v>
      </c>
      <c r="I4085" s="117" t="s">
        <v>8479</v>
      </c>
      <c r="J4085" s="117" t="s">
        <v>6300</v>
      </c>
      <c r="K4085" s="117" t="s">
        <v>6301</v>
      </c>
      <c r="L4085" s="117" t="s">
        <v>4032</v>
      </c>
      <c r="M4085" s="118">
        <v>18.476662000000001</v>
      </c>
      <c r="N4085" s="118">
        <v>-69.865264999999994</v>
      </c>
      <c r="O4085" s="117"/>
      <c r="P4085" s="117" t="s">
        <v>3876</v>
      </c>
      <c r="Q4085" s="117" t="s">
        <v>4442</v>
      </c>
      <c r="R4085" s="116"/>
    </row>
    <row r="4086" spans="2:18" ht="18" customHeight="1" x14ac:dyDescent="0.3">
      <c r="B4086" s="116" t="s">
        <v>9029</v>
      </c>
      <c r="C4086" s="116" t="s">
        <v>6992</v>
      </c>
      <c r="D4086" s="122" t="s">
        <v>3903</v>
      </c>
      <c r="E4086" s="116" t="s">
        <v>3855</v>
      </c>
      <c r="F4086" s="121" t="s">
        <v>3877</v>
      </c>
      <c r="G4086" s="120">
        <v>4</v>
      </c>
      <c r="H4086" s="119">
        <v>46069</v>
      </c>
      <c r="I4086" s="117" t="s">
        <v>8633</v>
      </c>
      <c r="J4086" s="117" t="s">
        <v>5936</v>
      </c>
      <c r="K4086" s="117" t="s">
        <v>5937</v>
      </c>
      <c r="L4086" s="117" t="s">
        <v>3989</v>
      </c>
      <c r="M4086" s="118">
        <v>18.521075</v>
      </c>
      <c r="N4086" s="118">
        <v>-69.901234000000002</v>
      </c>
      <c r="O4086" s="117"/>
      <c r="P4086" s="117" t="s">
        <v>3876</v>
      </c>
      <c r="Q4086" s="117" t="s">
        <v>4940</v>
      </c>
      <c r="R4086" s="116"/>
    </row>
    <row r="4087" spans="2:18" ht="18" customHeight="1" x14ac:dyDescent="0.3">
      <c r="B4087" s="116" t="s">
        <v>9030</v>
      </c>
      <c r="C4087" s="116" t="s">
        <v>4432</v>
      </c>
      <c r="D4087" s="122" t="s">
        <v>3903</v>
      </c>
      <c r="E4087" s="116" t="s">
        <v>3855</v>
      </c>
      <c r="F4087" s="121" t="s">
        <v>3877</v>
      </c>
      <c r="G4087" s="120">
        <v>5</v>
      </c>
      <c r="H4087" s="119">
        <v>46069</v>
      </c>
      <c r="I4087" s="117" t="s">
        <v>6654</v>
      </c>
      <c r="J4087" s="117" t="s">
        <v>4082</v>
      </c>
      <c r="K4087" s="117" t="s">
        <v>4083</v>
      </c>
      <c r="L4087" s="117" t="s">
        <v>4019</v>
      </c>
      <c r="M4087" s="118">
        <v>18.480446000000001</v>
      </c>
      <c r="N4087" s="118">
        <v>-69.830695000000006</v>
      </c>
      <c r="O4087" s="117"/>
      <c r="P4087" s="117" t="s">
        <v>3876</v>
      </c>
      <c r="Q4087" s="117" t="s">
        <v>4940</v>
      </c>
      <c r="R4087" s="116"/>
    </row>
    <row r="4088" spans="2:18" ht="18" customHeight="1" x14ac:dyDescent="0.3">
      <c r="B4088" s="116" t="s">
        <v>9031</v>
      </c>
      <c r="C4088" s="116" t="s">
        <v>4266</v>
      </c>
      <c r="D4088" s="122" t="s">
        <v>2317</v>
      </c>
      <c r="E4088" s="116" t="s">
        <v>3935</v>
      </c>
      <c r="F4088" s="121" t="s">
        <v>3894</v>
      </c>
      <c r="G4088" s="120">
        <v>50</v>
      </c>
      <c r="H4088" s="119">
        <v>46069</v>
      </c>
      <c r="I4088" s="117" t="s">
        <v>8184</v>
      </c>
      <c r="J4088" s="117" t="s">
        <v>4082</v>
      </c>
      <c r="K4088" s="117" t="s">
        <v>4083</v>
      </c>
      <c r="L4088" s="117" t="s">
        <v>3998</v>
      </c>
      <c r="M4088" s="118">
        <v>18.502286999999999</v>
      </c>
      <c r="N4088" s="118">
        <v>-69.894596000000007</v>
      </c>
      <c r="O4088" s="117"/>
      <c r="P4088" s="117" t="s">
        <v>3933</v>
      </c>
      <c r="Q4088" s="117" t="s">
        <v>5171</v>
      </c>
      <c r="R4088" s="116"/>
    </row>
    <row r="4089" spans="2:18" ht="18" customHeight="1" x14ac:dyDescent="0.3">
      <c r="B4089" s="116" t="s">
        <v>9032</v>
      </c>
      <c r="C4089" s="116" t="s">
        <v>4178</v>
      </c>
      <c r="D4089" s="122" t="s">
        <v>2285</v>
      </c>
      <c r="E4089" s="116" t="s">
        <v>3934</v>
      </c>
      <c r="F4089" s="121" t="s">
        <v>3877</v>
      </c>
      <c r="G4089" s="120">
        <v>1</v>
      </c>
      <c r="H4089" s="119">
        <v>46069</v>
      </c>
      <c r="I4089" s="117" t="s">
        <v>6919</v>
      </c>
      <c r="J4089" s="117" t="s">
        <v>4151</v>
      </c>
      <c r="K4089" s="117" t="s">
        <v>4152</v>
      </c>
      <c r="L4089" s="117" t="s">
        <v>3989</v>
      </c>
      <c r="M4089" s="118">
        <v>18.437087999999999</v>
      </c>
      <c r="N4089" s="118">
        <v>-69.886981000000006</v>
      </c>
      <c r="O4089" s="117"/>
      <c r="P4089" s="117" t="s">
        <v>3933</v>
      </c>
      <c r="Q4089" s="117" t="s">
        <v>4940</v>
      </c>
      <c r="R4089" s="116"/>
    </row>
    <row r="4090" spans="2:18" ht="18" customHeight="1" x14ac:dyDescent="0.3">
      <c r="B4090" s="116" t="s">
        <v>9033</v>
      </c>
      <c r="C4090" s="116" t="s">
        <v>4149</v>
      </c>
      <c r="D4090" s="122" t="s">
        <v>3901</v>
      </c>
      <c r="E4090" s="116" t="s">
        <v>3893</v>
      </c>
      <c r="F4090" s="121" t="s">
        <v>3894</v>
      </c>
      <c r="G4090" s="120">
        <v>38</v>
      </c>
      <c r="H4090" s="119">
        <v>46069</v>
      </c>
      <c r="I4090" s="117" t="s">
        <v>8602</v>
      </c>
      <c r="J4090" s="117" t="s">
        <v>4151</v>
      </c>
      <c r="K4090" s="117" t="s">
        <v>4152</v>
      </c>
      <c r="L4090" s="117" t="s">
        <v>3975</v>
      </c>
      <c r="M4090" s="118">
        <v>18.504532999999999</v>
      </c>
      <c r="N4090" s="118">
        <v>-69.885220000000004</v>
      </c>
      <c r="O4090" s="117"/>
      <c r="P4090" s="117" t="s">
        <v>3876</v>
      </c>
      <c r="Q4090" s="117" t="s">
        <v>5171</v>
      </c>
      <c r="R4090" s="116"/>
    </row>
    <row r="4091" spans="2:18" ht="18" customHeight="1" x14ac:dyDescent="0.3">
      <c r="B4091" s="116" t="s">
        <v>9034</v>
      </c>
      <c r="C4091" s="116" t="s">
        <v>4567</v>
      </c>
      <c r="D4091" s="122" t="s">
        <v>3927</v>
      </c>
      <c r="E4091" s="116" t="s">
        <v>3938</v>
      </c>
      <c r="F4091" s="121" t="s">
        <v>3894</v>
      </c>
      <c r="G4091" s="120">
        <v>36</v>
      </c>
      <c r="H4091" s="119">
        <v>46069</v>
      </c>
      <c r="I4091" s="117" t="s">
        <v>8672</v>
      </c>
      <c r="J4091" s="117" t="s">
        <v>4060</v>
      </c>
      <c r="K4091" s="117" t="s">
        <v>4061</v>
      </c>
      <c r="L4091" s="117" t="s">
        <v>3961</v>
      </c>
      <c r="M4091" s="118">
        <v>18.439845999999999</v>
      </c>
      <c r="N4091" s="118">
        <v>-69.893771999999998</v>
      </c>
      <c r="O4091" s="117"/>
      <c r="P4091" s="117" t="s">
        <v>3933</v>
      </c>
      <c r="Q4091" s="117" t="s">
        <v>5512</v>
      </c>
      <c r="R4091" s="116"/>
    </row>
    <row r="4092" spans="2:18" ht="18" customHeight="1" x14ac:dyDescent="0.3">
      <c r="B4092" s="116" t="s">
        <v>9035</v>
      </c>
      <c r="C4092" s="116" t="s">
        <v>4347</v>
      </c>
      <c r="D4092" s="122" t="s">
        <v>359</v>
      </c>
      <c r="E4092" s="116" t="s">
        <v>3917</v>
      </c>
      <c r="F4092" s="121" t="s">
        <v>3877</v>
      </c>
      <c r="G4092" s="120">
        <v>3</v>
      </c>
      <c r="H4092" s="119">
        <v>46069</v>
      </c>
      <c r="I4092" s="117" t="s">
        <v>8798</v>
      </c>
      <c r="J4092" s="117" t="s">
        <v>3973</v>
      </c>
      <c r="K4092" s="117" t="s">
        <v>3974</v>
      </c>
      <c r="L4092" s="117" t="s">
        <v>3989</v>
      </c>
      <c r="M4092" s="118">
        <v>18.502268000000001</v>
      </c>
      <c r="N4092" s="118">
        <v>-69.917688999999996</v>
      </c>
      <c r="O4092" s="117"/>
      <c r="P4092" s="117" t="s">
        <v>3876</v>
      </c>
      <c r="Q4092" s="117" t="s">
        <v>6124</v>
      </c>
      <c r="R4092" s="116"/>
    </row>
    <row r="4093" spans="2:18" ht="18" customHeight="1" x14ac:dyDescent="0.3">
      <c r="B4093" s="116" t="s">
        <v>9036</v>
      </c>
      <c r="C4093" s="116" t="s">
        <v>5116</v>
      </c>
      <c r="D4093" s="122" t="s">
        <v>146</v>
      </c>
      <c r="E4093" s="116" t="s">
        <v>3880</v>
      </c>
      <c r="F4093" s="121" t="s">
        <v>3877</v>
      </c>
      <c r="G4093" s="120">
        <v>2</v>
      </c>
      <c r="H4093" s="119">
        <v>46069</v>
      </c>
      <c r="I4093" s="117" t="s">
        <v>9037</v>
      </c>
      <c r="J4093" s="117" t="s">
        <v>9038</v>
      </c>
      <c r="K4093" s="117" t="s">
        <v>9039</v>
      </c>
      <c r="L4093" s="117" t="s">
        <v>3984</v>
      </c>
      <c r="M4093" s="118">
        <v>18.472328000000001</v>
      </c>
      <c r="N4093" s="118">
        <v>-69.911109999999994</v>
      </c>
      <c r="O4093" s="117"/>
      <c r="P4093" s="117" t="s">
        <v>3876</v>
      </c>
      <c r="Q4093" s="117" t="s">
        <v>3962</v>
      </c>
      <c r="R4093" s="116"/>
    </row>
    <row r="4094" spans="2:18" ht="18" customHeight="1" x14ac:dyDescent="0.3">
      <c r="B4094" s="116" t="s">
        <v>9040</v>
      </c>
      <c r="C4094" s="116" t="s">
        <v>4424</v>
      </c>
      <c r="D4094" s="122" t="s">
        <v>122</v>
      </c>
      <c r="E4094" s="116" t="s">
        <v>3904</v>
      </c>
      <c r="F4094" s="121" t="s">
        <v>3877</v>
      </c>
      <c r="G4094" s="120">
        <v>4</v>
      </c>
      <c r="H4094" s="119">
        <v>46069</v>
      </c>
      <c r="I4094" s="117" t="s">
        <v>5878</v>
      </c>
      <c r="J4094" s="117" t="s">
        <v>4030</v>
      </c>
      <c r="K4094" s="117" t="s">
        <v>4031</v>
      </c>
      <c r="L4094" s="117" t="s">
        <v>4137</v>
      </c>
      <c r="M4094" s="118">
        <v>18.525255000000001</v>
      </c>
      <c r="N4094" s="118">
        <v>-69.929850000000002</v>
      </c>
      <c r="O4094" s="117"/>
      <c r="P4094" s="117" t="s">
        <v>3876</v>
      </c>
      <c r="Q4094" s="117" t="s">
        <v>4693</v>
      </c>
      <c r="R4094" s="116"/>
    </row>
    <row r="4095" spans="2:18" ht="18" customHeight="1" x14ac:dyDescent="0.3">
      <c r="B4095" s="116" t="s">
        <v>9041</v>
      </c>
      <c r="C4095" s="116" t="s">
        <v>4071</v>
      </c>
      <c r="D4095" s="122" t="s">
        <v>363</v>
      </c>
      <c r="E4095" s="116" t="s">
        <v>3890</v>
      </c>
      <c r="F4095" s="121" t="s">
        <v>3877</v>
      </c>
      <c r="G4095" s="120">
        <v>15</v>
      </c>
      <c r="H4095" s="119">
        <v>46069</v>
      </c>
      <c r="I4095" s="117" t="s">
        <v>8780</v>
      </c>
      <c r="J4095" s="117" t="s">
        <v>3996</v>
      </c>
      <c r="K4095" s="117" t="s">
        <v>3997</v>
      </c>
      <c r="L4095" s="117" t="s">
        <v>4019</v>
      </c>
      <c r="M4095" s="118">
        <v>18.490963000000001</v>
      </c>
      <c r="N4095" s="118">
        <v>-69.918980000000005</v>
      </c>
      <c r="O4095" s="117"/>
      <c r="P4095" s="117" t="s">
        <v>3876</v>
      </c>
      <c r="Q4095" s="117" t="s">
        <v>6124</v>
      </c>
      <c r="R4095" s="116"/>
    </row>
    <row r="4096" spans="2:18" ht="18" customHeight="1" x14ac:dyDescent="0.3">
      <c r="B4096" s="116" t="s">
        <v>9042</v>
      </c>
      <c r="C4096" s="116" t="s">
        <v>4069</v>
      </c>
      <c r="D4096" s="122" t="s">
        <v>3897</v>
      </c>
      <c r="E4096" s="116" t="s">
        <v>3940</v>
      </c>
      <c r="F4096" s="121" t="s">
        <v>3894</v>
      </c>
      <c r="G4096" s="120">
        <v>111</v>
      </c>
      <c r="H4096" s="119">
        <v>46069</v>
      </c>
      <c r="I4096" s="117" t="s">
        <v>7789</v>
      </c>
      <c r="J4096" s="117" t="s">
        <v>4038</v>
      </c>
      <c r="K4096" s="117" t="s">
        <v>4039</v>
      </c>
      <c r="L4096" s="117" t="s">
        <v>4040</v>
      </c>
      <c r="M4096" s="118">
        <v>18.49419</v>
      </c>
      <c r="N4096" s="118">
        <v>-69.923220000000001</v>
      </c>
      <c r="O4096" s="117"/>
      <c r="P4096" s="117" t="s">
        <v>2662</v>
      </c>
      <c r="Q4096" s="117" t="s">
        <v>5512</v>
      </c>
      <c r="R4096" s="116"/>
    </row>
    <row r="4097" spans="2:18" ht="18" customHeight="1" x14ac:dyDescent="0.3">
      <c r="B4097" s="116" t="s">
        <v>9043</v>
      </c>
      <c r="C4097" s="116" t="s">
        <v>5329</v>
      </c>
      <c r="D4097" s="122" t="s">
        <v>3901</v>
      </c>
      <c r="E4097" s="116" t="s">
        <v>3893</v>
      </c>
      <c r="F4097" s="121" t="s">
        <v>3894</v>
      </c>
      <c r="G4097" s="120">
        <v>105</v>
      </c>
      <c r="H4097" s="119">
        <v>46070</v>
      </c>
      <c r="I4097" s="117" t="s">
        <v>8691</v>
      </c>
      <c r="J4097" s="117" t="s">
        <v>5265</v>
      </c>
      <c r="K4097" s="117" t="s">
        <v>5266</v>
      </c>
      <c r="L4097" s="117" t="s">
        <v>4019</v>
      </c>
      <c r="M4097" s="118">
        <v>18.445298999999999</v>
      </c>
      <c r="N4097" s="118">
        <v>-69.912385999999998</v>
      </c>
      <c r="O4097" s="117"/>
      <c r="P4097" s="117" t="s">
        <v>3876</v>
      </c>
      <c r="Q4097" s="117" t="s">
        <v>5171</v>
      </c>
      <c r="R4097" s="116"/>
    </row>
    <row r="4098" spans="2:18" ht="18" customHeight="1" x14ac:dyDescent="0.3">
      <c r="B4098" s="116" t="s">
        <v>9044</v>
      </c>
      <c r="C4098" s="116" t="s">
        <v>5348</v>
      </c>
      <c r="D4098" s="122" t="s">
        <v>3896</v>
      </c>
      <c r="E4098" s="116" t="s">
        <v>3936</v>
      </c>
      <c r="F4098" s="121" t="s">
        <v>3894</v>
      </c>
      <c r="G4098" s="120">
        <v>104</v>
      </c>
      <c r="H4098" s="119">
        <v>46070</v>
      </c>
      <c r="I4098" s="117" t="s">
        <v>8065</v>
      </c>
      <c r="J4098" s="117" t="s">
        <v>5270</v>
      </c>
      <c r="K4098" s="117" t="s">
        <v>5271</v>
      </c>
      <c r="L4098" s="117" t="s">
        <v>3975</v>
      </c>
      <c r="M4098" s="118">
        <v>18.523206999999999</v>
      </c>
      <c r="N4098" s="118">
        <v>-69.910020000000003</v>
      </c>
      <c r="O4098" s="117"/>
      <c r="P4098" s="117" t="s">
        <v>3933</v>
      </c>
      <c r="Q4098" s="117" t="s">
        <v>5171</v>
      </c>
      <c r="R4098" s="116"/>
    </row>
    <row r="4099" spans="2:18" ht="18" customHeight="1" x14ac:dyDescent="0.3">
      <c r="B4099" s="116" t="s">
        <v>9045</v>
      </c>
      <c r="C4099" s="116" t="s">
        <v>5348</v>
      </c>
      <c r="D4099" s="122" t="s">
        <v>3927</v>
      </c>
      <c r="E4099" s="116" t="s">
        <v>3938</v>
      </c>
      <c r="F4099" s="121" t="s">
        <v>3894</v>
      </c>
      <c r="G4099" s="120">
        <v>48</v>
      </c>
      <c r="H4099" s="119">
        <v>46070</v>
      </c>
      <c r="I4099" s="117" t="s">
        <v>9046</v>
      </c>
      <c r="J4099" s="117" t="s">
        <v>5313</v>
      </c>
      <c r="K4099" s="117" t="s">
        <v>5314</v>
      </c>
      <c r="L4099" s="117" t="s">
        <v>3975</v>
      </c>
      <c r="M4099" s="118">
        <v>18.468273</v>
      </c>
      <c r="N4099" s="118">
        <v>-69.887333999999996</v>
      </c>
      <c r="O4099" s="117"/>
      <c r="P4099" s="117" t="s">
        <v>3933</v>
      </c>
      <c r="Q4099" s="117" t="s">
        <v>5512</v>
      </c>
      <c r="R4099" s="116"/>
    </row>
    <row r="4100" spans="2:18" ht="18" customHeight="1" x14ac:dyDescent="0.3">
      <c r="B4100" s="116" t="s">
        <v>9047</v>
      </c>
      <c r="C4100" s="116" t="s">
        <v>5486</v>
      </c>
      <c r="D4100" s="122" t="s">
        <v>171</v>
      </c>
      <c r="E4100" s="116" t="s">
        <v>172</v>
      </c>
      <c r="F4100" s="121" t="s">
        <v>3877</v>
      </c>
      <c r="G4100" s="120">
        <v>1</v>
      </c>
      <c r="H4100" s="119">
        <v>46070</v>
      </c>
      <c r="I4100" s="117" t="s">
        <v>7854</v>
      </c>
      <c r="J4100" s="117" t="s">
        <v>5425</v>
      </c>
      <c r="K4100" s="117" t="s">
        <v>5426</v>
      </c>
      <c r="L4100" s="117" t="s">
        <v>4014</v>
      </c>
      <c r="M4100" s="118">
        <v>18.500187</v>
      </c>
      <c r="N4100" s="118">
        <v>-69.909451000000004</v>
      </c>
      <c r="O4100" s="117"/>
      <c r="P4100" s="117" t="s">
        <v>3876</v>
      </c>
      <c r="Q4100" s="117" t="s">
        <v>4940</v>
      </c>
      <c r="R4100" s="116"/>
    </row>
    <row r="4101" spans="2:18" ht="18" customHeight="1" x14ac:dyDescent="0.3">
      <c r="B4101" s="116" t="s">
        <v>9048</v>
      </c>
      <c r="C4101" s="116" t="s">
        <v>5464</v>
      </c>
      <c r="D4101" s="122" t="s">
        <v>1345</v>
      </c>
      <c r="E4101" s="116" t="s">
        <v>3854</v>
      </c>
      <c r="F4101" s="121" t="s">
        <v>3877</v>
      </c>
      <c r="G4101" s="120">
        <v>7</v>
      </c>
      <c r="H4101" s="119">
        <v>46070</v>
      </c>
      <c r="I4101" s="117" t="s">
        <v>8945</v>
      </c>
      <c r="J4101" s="117" t="s">
        <v>5689</v>
      </c>
      <c r="K4101" s="117" t="s">
        <v>5690</v>
      </c>
      <c r="L4101" s="117" t="s">
        <v>3984</v>
      </c>
      <c r="M4101" s="118">
        <v>18.513036</v>
      </c>
      <c r="N4101" s="118">
        <v>-69.869916000000003</v>
      </c>
      <c r="O4101" s="117"/>
      <c r="P4101" s="117" t="s">
        <v>3876</v>
      </c>
      <c r="Q4101" s="117" t="s">
        <v>4940</v>
      </c>
      <c r="R4101" s="116"/>
    </row>
    <row r="4102" spans="2:18" ht="18" customHeight="1" x14ac:dyDescent="0.3">
      <c r="B4102" s="116" t="s">
        <v>9049</v>
      </c>
      <c r="C4102" s="116" t="s">
        <v>5995</v>
      </c>
      <c r="D4102" s="122" t="s">
        <v>1322</v>
      </c>
      <c r="E4102" s="116" t="s">
        <v>3889</v>
      </c>
      <c r="F4102" s="121" t="s">
        <v>3877</v>
      </c>
      <c r="G4102" s="120">
        <v>2</v>
      </c>
      <c r="H4102" s="119">
        <v>46070</v>
      </c>
      <c r="I4102" s="117" t="s">
        <v>7737</v>
      </c>
      <c r="J4102" s="117" t="s">
        <v>5250</v>
      </c>
      <c r="K4102" s="117" t="s">
        <v>5251</v>
      </c>
      <c r="L4102" s="117" t="s">
        <v>4019</v>
      </c>
      <c r="M4102" s="118">
        <v>18.498964999999998</v>
      </c>
      <c r="N4102" s="118">
        <v>-69.83475</v>
      </c>
      <c r="O4102" s="117"/>
      <c r="P4102" s="117" t="s">
        <v>3876</v>
      </c>
      <c r="Q4102" s="117" t="s">
        <v>6124</v>
      </c>
      <c r="R4102" s="116"/>
    </row>
    <row r="4103" spans="2:18" ht="18" customHeight="1" x14ac:dyDescent="0.3">
      <c r="B4103" s="116" t="s">
        <v>9050</v>
      </c>
      <c r="C4103" s="116" t="s">
        <v>5903</v>
      </c>
      <c r="D4103" s="122" t="s">
        <v>53</v>
      </c>
      <c r="E4103" s="116" t="s">
        <v>54</v>
      </c>
      <c r="F4103" s="121" t="s">
        <v>3877</v>
      </c>
      <c r="G4103" s="120">
        <v>5</v>
      </c>
      <c r="H4103" s="119">
        <v>46070</v>
      </c>
      <c r="I4103" s="117" t="s">
        <v>7637</v>
      </c>
      <c r="J4103" s="117" t="s">
        <v>5492</v>
      </c>
      <c r="K4103" s="117" t="s">
        <v>5493</v>
      </c>
      <c r="L4103" s="117" t="s">
        <v>3989</v>
      </c>
      <c r="M4103" s="118">
        <v>18.480454000000002</v>
      </c>
      <c r="N4103" s="118">
        <v>-69.891906000000006</v>
      </c>
      <c r="O4103" s="117"/>
      <c r="P4103" s="117" t="s">
        <v>3876</v>
      </c>
      <c r="Q4103" s="117" t="s">
        <v>4693</v>
      </c>
      <c r="R4103" s="116"/>
    </row>
    <row r="4104" spans="2:18" ht="18" customHeight="1" x14ac:dyDescent="0.3">
      <c r="B4104" s="116" t="s">
        <v>9051</v>
      </c>
      <c r="C4104" s="116" t="s">
        <v>5382</v>
      </c>
      <c r="D4104" s="122" t="s">
        <v>171</v>
      </c>
      <c r="E4104" s="116" t="s">
        <v>172</v>
      </c>
      <c r="F4104" s="121" t="s">
        <v>3877</v>
      </c>
      <c r="G4104" s="120">
        <v>1</v>
      </c>
      <c r="H4104" s="119">
        <v>46070</v>
      </c>
      <c r="I4104" s="117" t="s">
        <v>8532</v>
      </c>
      <c r="J4104" s="117" t="s">
        <v>5492</v>
      </c>
      <c r="K4104" s="117" t="s">
        <v>5493</v>
      </c>
      <c r="L4104" s="117" t="s">
        <v>4040</v>
      </c>
      <c r="M4104" s="118">
        <v>18.519089000000001</v>
      </c>
      <c r="N4104" s="118">
        <v>-69.871431999999999</v>
      </c>
      <c r="O4104" s="117"/>
      <c r="P4104" s="117" t="s">
        <v>3876</v>
      </c>
      <c r="Q4104" s="117" t="s">
        <v>4940</v>
      </c>
      <c r="R4104" s="116"/>
    </row>
    <row r="4105" spans="2:18" ht="18" customHeight="1" x14ac:dyDescent="0.3">
      <c r="B4105" s="116" t="s">
        <v>9052</v>
      </c>
      <c r="C4105" s="116" t="s">
        <v>6190</v>
      </c>
      <c r="D4105" s="122" t="s">
        <v>79</v>
      </c>
      <c r="E4105" s="116" t="s">
        <v>80</v>
      </c>
      <c r="F4105" s="121" t="s">
        <v>3877</v>
      </c>
      <c r="G4105" s="120">
        <v>2</v>
      </c>
      <c r="H4105" s="119">
        <v>46070</v>
      </c>
      <c r="I4105" s="117" t="s">
        <v>7800</v>
      </c>
      <c r="J4105" s="117" t="s">
        <v>5408</v>
      </c>
      <c r="K4105" s="117" t="s">
        <v>5409</v>
      </c>
      <c r="L4105" s="117" t="s">
        <v>3992</v>
      </c>
      <c r="M4105" s="118">
        <v>18.506298000000001</v>
      </c>
      <c r="N4105" s="118">
        <v>-69.864845000000003</v>
      </c>
      <c r="O4105" s="117"/>
      <c r="P4105" s="117" t="s">
        <v>3876</v>
      </c>
      <c r="Q4105" s="117" t="s">
        <v>4693</v>
      </c>
      <c r="R4105" s="116"/>
    </row>
    <row r="4106" spans="2:18" ht="18" customHeight="1" x14ac:dyDescent="0.3">
      <c r="B4106" s="116" t="s">
        <v>9053</v>
      </c>
      <c r="C4106" s="116" t="s">
        <v>5627</v>
      </c>
      <c r="D4106" s="122" t="s">
        <v>401</v>
      </c>
      <c r="E4106" s="116" t="s">
        <v>3920</v>
      </c>
      <c r="F4106" s="121" t="s">
        <v>3877</v>
      </c>
      <c r="G4106" s="120">
        <v>6</v>
      </c>
      <c r="H4106" s="119">
        <v>46070</v>
      </c>
      <c r="I4106" s="117" t="s">
        <v>8810</v>
      </c>
      <c r="J4106" s="117" t="s">
        <v>5384</v>
      </c>
      <c r="K4106" s="117" t="s">
        <v>5385</v>
      </c>
      <c r="L4106" s="117" t="s">
        <v>4025</v>
      </c>
      <c r="M4106" s="118">
        <v>18.501443999999999</v>
      </c>
      <c r="N4106" s="118">
        <v>-69.873636000000005</v>
      </c>
      <c r="O4106" s="117"/>
      <c r="P4106" s="117" t="s">
        <v>3876</v>
      </c>
      <c r="Q4106" s="117" t="s">
        <v>6124</v>
      </c>
      <c r="R4106" s="116"/>
    </row>
    <row r="4107" spans="2:18" ht="18" customHeight="1" x14ac:dyDescent="0.3">
      <c r="B4107" s="116" t="s">
        <v>9054</v>
      </c>
      <c r="C4107" s="116" t="s">
        <v>5450</v>
      </c>
      <c r="D4107" s="122" t="s">
        <v>3927</v>
      </c>
      <c r="E4107" s="116" t="s">
        <v>3938</v>
      </c>
      <c r="F4107" s="121" t="s">
        <v>3894</v>
      </c>
      <c r="G4107" s="120">
        <v>90</v>
      </c>
      <c r="H4107" s="119">
        <v>46070</v>
      </c>
      <c r="I4107" s="117" t="s">
        <v>8388</v>
      </c>
      <c r="J4107" s="117" t="s">
        <v>5759</v>
      </c>
      <c r="K4107" s="117" t="s">
        <v>5760</v>
      </c>
      <c r="L4107" s="117" t="s">
        <v>4019</v>
      </c>
      <c r="M4107" s="118">
        <v>18.460532000000001</v>
      </c>
      <c r="N4107" s="118">
        <v>-69.839332999999996</v>
      </c>
      <c r="O4107" s="117"/>
      <c r="P4107" s="117" t="s">
        <v>3933</v>
      </c>
      <c r="Q4107" s="117" t="s">
        <v>5512</v>
      </c>
      <c r="R4107" s="116"/>
    </row>
    <row r="4108" spans="2:18" ht="18" customHeight="1" x14ac:dyDescent="0.3">
      <c r="B4108" s="116" t="s">
        <v>9055</v>
      </c>
      <c r="C4108" s="116" t="s">
        <v>5613</v>
      </c>
      <c r="D4108" s="122" t="s">
        <v>343</v>
      </c>
      <c r="E4108" s="116" t="s">
        <v>344</v>
      </c>
      <c r="F4108" s="121" t="s">
        <v>3877</v>
      </c>
      <c r="G4108" s="120">
        <v>3</v>
      </c>
      <c r="H4108" s="119">
        <v>46070</v>
      </c>
      <c r="I4108" s="117" t="s">
        <v>7413</v>
      </c>
      <c r="J4108" s="117" t="s">
        <v>6376</v>
      </c>
      <c r="K4108" s="117" t="s">
        <v>6377</v>
      </c>
      <c r="L4108" s="117" t="s">
        <v>4054</v>
      </c>
      <c r="M4108" s="118">
        <v>18.502815999999999</v>
      </c>
      <c r="N4108" s="118">
        <v>-69.891592000000003</v>
      </c>
      <c r="O4108" s="117"/>
      <c r="P4108" s="117" t="s">
        <v>3876</v>
      </c>
      <c r="Q4108" s="117" t="s">
        <v>4192</v>
      </c>
      <c r="R4108" s="116"/>
    </row>
    <row r="4109" spans="2:18" ht="18" customHeight="1" x14ac:dyDescent="0.3">
      <c r="B4109" s="116" t="s">
        <v>9056</v>
      </c>
      <c r="C4109" s="116" t="s">
        <v>5995</v>
      </c>
      <c r="D4109" s="122" t="s">
        <v>1551</v>
      </c>
      <c r="E4109" s="116" t="s">
        <v>3911</v>
      </c>
      <c r="F4109" s="121" t="s">
        <v>3877</v>
      </c>
      <c r="G4109" s="120">
        <v>1</v>
      </c>
      <c r="H4109" s="119">
        <v>46070</v>
      </c>
      <c r="I4109" s="117" t="s">
        <v>7212</v>
      </c>
      <c r="J4109" s="117" t="s">
        <v>6238</v>
      </c>
      <c r="K4109" s="117" t="s">
        <v>6239</v>
      </c>
      <c r="L4109" s="117" t="s">
        <v>4008</v>
      </c>
      <c r="M4109" s="118">
        <v>18.521107000000001</v>
      </c>
      <c r="N4109" s="118">
        <v>-69.897131999999999</v>
      </c>
      <c r="O4109" s="117"/>
      <c r="P4109" s="117" t="s">
        <v>3876</v>
      </c>
      <c r="Q4109" s="117" t="s">
        <v>4192</v>
      </c>
      <c r="R4109" s="116"/>
    </row>
    <row r="4110" spans="2:18" ht="18" customHeight="1" x14ac:dyDescent="0.3">
      <c r="B4110" s="116" t="s">
        <v>9057</v>
      </c>
      <c r="C4110" s="116" t="s">
        <v>5999</v>
      </c>
      <c r="D4110" s="122" t="s">
        <v>1549</v>
      </c>
      <c r="E4110" s="116" t="s">
        <v>3910</v>
      </c>
      <c r="F4110" s="121" t="s">
        <v>3877</v>
      </c>
      <c r="G4110" s="120">
        <v>1</v>
      </c>
      <c r="H4110" s="119">
        <v>46070</v>
      </c>
      <c r="I4110" s="117" t="s">
        <v>8346</v>
      </c>
      <c r="J4110" s="117" t="s">
        <v>6238</v>
      </c>
      <c r="K4110" s="117" t="s">
        <v>6239</v>
      </c>
      <c r="L4110" s="117" t="s">
        <v>3961</v>
      </c>
      <c r="M4110" s="118">
        <v>18.448345</v>
      </c>
      <c r="N4110" s="118">
        <v>-69.853403999999998</v>
      </c>
      <c r="O4110" s="117"/>
      <c r="P4110" s="117" t="s">
        <v>3876</v>
      </c>
      <c r="Q4110" s="117" t="s">
        <v>4442</v>
      </c>
      <c r="R4110" s="116"/>
    </row>
    <row r="4111" spans="2:18" ht="18" customHeight="1" x14ac:dyDescent="0.3">
      <c r="B4111" s="116" t="s">
        <v>9058</v>
      </c>
      <c r="C4111" s="116" t="s">
        <v>7594</v>
      </c>
      <c r="D4111" s="122" t="s">
        <v>345</v>
      </c>
      <c r="E4111" s="116" t="s">
        <v>346</v>
      </c>
      <c r="F4111" s="121" t="s">
        <v>3877</v>
      </c>
      <c r="G4111" s="120">
        <v>3</v>
      </c>
      <c r="H4111" s="119">
        <v>46070</v>
      </c>
      <c r="I4111" s="117" t="s">
        <v>7292</v>
      </c>
      <c r="J4111" s="117" t="s">
        <v>6438</v>
      </c>
      <c r="K4111" s="117" t="s">
        <v>6439</v>
      </c>
      <c r="L4111" s="117" t="s">
        <v>3984</v>
      </c>
      <c r="M4111" s="118">
        <v>18.499404999999999</v>
      </c>
      <c r="N4111" s="118">
        <v>-69.876227</v>
      </c>
      <c r="O4111" s="117"/>
      <c r="P4111" s="117" t="s">
        <v>3876</v>
      </c>
      <c r="Q4111" s="117" t="s">
        <v>4192</v>
      </c>
      <c r="R4111" s="116"/>
    </row>
    <row r="4112" spans="2:18" ht="18" customHeight="1" x14ac:dyDescent="0.3">
      <c r="B4112" s="116" t="s">
        <v>9059</v>
      </c>
      <c r="C4112" s="116" t="s">
        <v>6604</v>
      </c>
      <c r="D4112" s="122" t="s">
        <v>1549</v>
      </c>
      <c r="E4112" s="116" t="s">
        <v>3910</v>
      </c>
      <c r="F4112" s="121" t="s">
        <v>3877</v>
      </c>
      <c r="G4112" s="120">
        <v>6</v>
      </c>
      <c r="H4112" s="119">
        <v>46070</v>
      </c>
      <c r="I4112" s="117" t="s">
        <v>8216</v>
      </c>
      <c r="J4112" s="117" t="s">
        <v>6438</v>
      </c>
      <c r="K4112" s="117" t="s">
        <v>6439</v>
      </c>
      <c r="L4112" s="117" t="s">
        <v>4014</v>
      </c>
      <c r="M4112" s="118">
        <v>18.486049000000001</v>
      </c>
      <c r="N4112" s="118">
        <v>-69.880990999999995</v>
      </c>
      <c r="O4112" s="117"/>
      <c r="P4112" s="117" t="s">
        <v>3876</v>
      </c>
      <c r="Q4112" s="117" t="s">
        <v>4442</v>
      </c>
      <c r="R4112" s="116"/>
    </row>
    <row r="4113" spans="2:18" ht="18" customHeight="1" x14ac:dyDescent="0.3">
      <c r="B4113" s="116" t="s">
        <v>9060</v>
      </c>
      <c r="C4113" s="116" t="s">
        <v>7514</v>
      </c>
      <c r="D4113" s="122" t="s">
        <v>3916</v>
      </c>
      <c r="E4113" s="116" t="s">
        <v>3912</v>
      </c>
      <c r="F4113" s="121" t="s">
        <v>3877</v>
      </c>
      <c r="G4113" s="120">
        <v>2</v>
      </c>
      <c r="H4113" s="119">
        <v>46070</v>
      </c>
      <c r="I4113" s="117" t="s">
        <v>7544</v>
      </c>
      <c r="J4113" s="117" t="s">
        <v>6569</v>
      </c>
      <c r="K4113" s="117" t="s">
        <v>6570</v>
      </c>
      <c r="L4113" s="117" t="s">
        <v>3989</v>
      </c>
      <c r="M4113" s="118">
        <v>18.519272000000001</v>
      </c>
      <c r="N4113" s="118">
        <v>-69.895460999999997</v>
      </c>
      <c r="O4113" s="117"/>
      <c r="P4113" s="117" t="s">
        <v>3876</v>
      </c>
      <c r="Q4113" s="117" t="s">
        <v>4192</v>
      </c>
      <c r="R4113" s="116"/>
    </row>
    <row r="4114" spans="2:18" ht="18" customHeight="1" x14ac:dyDescent="0.3">
      <c r="B4114" s="116" t="s">
        <v>9061</v>
      </c>
      <c r="C4114" s="116" t="s">
        <v>6713</v>
      </c>
      <c r="D4114" s="122" t="s">
        <v>1563</v>
      </c>
      <c r="E4114" s="116" t="s">
        <v>3856</v>
      </c>
      <c r="F4114" s="121" t="s">
        <v>3877</v>
      </c>
      <c r="G4114" s="120">
        <v>6</v>
      </c>
      <c r="H4114" s="119">
        <v>46070</v>
      </c>
      <c r="I4114" s="117" t="s">
        <v>7874</v>
      </c>
      <c r="J4114" s="117" t="s">
        <v>6478</v>
      </c>
      <c r="K4114" s="117" t="s">
        <v>6479</v>
      </c>
      <c r="L4114" s="117" t="s">
        <v>4032</v>
      </c>
      <c r="M4114" s="118">
        <v>18.456938000000001</v>
      </c>
      <c r="N4114" s="118">
        <v>-69.836715999999996</v>
      </c>
      <c r="O4114" s="117"/>
      <c r="P4114" s="117" t="s">
        <v>3876</v>
      </c>
      <c r="Q4114" s="117" t="s">
        <v>4442</v>
      </c>
      <c r="R4114" s="116"/>
    </row>
    <row r="4115" spans="2:18" ht="18" customHeight="1" x14ac:dyDescent="0.3">
      <c r="B4115" s="116" t="s">
        <v>9062</v>
      </c>
      <c r="C4115" s="116" t="s">
        <v>7539</v>
      </c>
      <c r="D4115" s="122" t="s">
        <v>3908</v>
      </c>
      <c r="E4115" s="116" t="s">
        <v>3909</v>
      </c>
      <c r="F4115" s="121" t="s">
        <v>3877</v>
      </c>
      <c r="G4115" s="120">
        <v>5</v>
      </c>
      <c r="H4115" s="119">
        <v>46070</v>
      </c>
      <c r="I4115" s="117" t="s">
        <v>8222</v>
      </c>
      <c r="J4115" s="117" t="s">
        <v>6393</v>
      </c>
      <c r="K4115" s="117" t="s">
        <v>6394</v>
      </c>
      <c r="L4115" s="117" t="s">
        <v>4019</v>
      </c>
      <c r="M4115" s="118">
        <v>18.461116000000001</v>
      </c>
      <c r="N4115" s="118">
        <v>-69.919739000000007</v>
      </c>
      <c r="O4115" s="117"/>
      <c r="P4115" s="117" t="s">
        <v>3876</v>
      </c>
      <c r="Q4115" s="117" t="s">
        <v>4442</v>
      </c>
      <c r="R4115" s="116"/>
    </row>
    <row r="4116" spans="2:18" ht="18" customHeight="1" x14ac:dyDescent="0.3">
      <c r="B4116" s="116" t="s">
        <v>9063</v>
      </c>
      <c r="C4116" s="116" t="s">
        <v>7759</v>
      </c>
      <c r="D4116" s="122" t="s">
        <v>3916</v>
      </c>
      <c r="E4116" s="116" t="s">
        <v>3912</v>
      </c>
      <c r="F4116" s="121" t="s">
        <v>3877</v>
      </c>
      <c r="G4116" s="120">
        <v>1</v>
      </c>
      <c r="H4116" s="119">
        <v>46070</v>
      </c>
      <c r="I4116" s="117" t="s">
        <v>7463</v>
      </c>
      <c r="J4116" s="117" t="s">
        <v>6546</v>
      </c>
      <c r="K4116" s="117" t="s">
        <v>6547</v>
      </c>
      <c r="L4116" s="117" t="s">
        <v>3984</v>
      </c>
      <c r="M4116" s="118">
        <v>18.457089</v>
      </c>
      <c r="N4116" s="118">
        <v>-69.910223999999999</v>
      </c>
      <c r="O4116" s="117"/>
      <c r="P4116" s="117" t="s">
        <v>3876</v>
      </c>
      <c r="Q4116" s="117" t="s">
        <v>4192</v>
      </c>
      <c r="R4116" s="116"/>
    </row>
    <row r="4117" spans="2:18" ht="18" customHeight="1" x14ac:dyDescent="0.3">
      <c r="B4117" s="116" t="s">
        <v>9064</v>
      </c>
      <c r="C4117" s="116" t="s">
        <v>6443</v>
      </c>
      <c r="D4117" s="122" t="s">
        <v>3916</v>
      </c>
      <c r="E4117" s="116" t="s">
        <v>3912</v>
      </c>
      <c r="F4117" s="121" t="s">
        <v>3877</v>
      </c>
      <c r="G4117" s="120">
        <v>4</v>
      </c>
      <c r="H4117" s="119">
        <v>46070</v>
      </c>
      <c r="I4117" s="117" t="s">
        <v>7338</v>
      </c>
      <c r="J4117" s="117" t="s">
        <v>6300</v>
      </c>
      <c r="K4117" s="117" t="s">
        <v>6301</v>
      </c>
      <c r="L4117" s="117" t="s">
        <v>4025</v>
      </c>
      <c r="M4117" s="118">
        <v>18.459315</v>
      </c>
      <c r="N4117" s="118">
        <v>-69.844149999999999</v>
      </c>
      <c r="O4117" s="117"/>
      <c r="P4117" s="117" t="s">
        <v>3876</v>
      </c>
      <c r="Q4117" s="117" t="s">
        <v>4192</v>
      </c>
      <c r="R4117" s="116"/>
    </row>
    <row r="4118" spans="2:18" ht="18" customHeight="1" x14ac:dyDescent="0.3">
      <c r="B4118" s="116" t="s">
        <v>9065</v>
      </c>
      <c r="C4118" s="116" t="s">
        <v>6798</v>
      </c>
      <c r="D4118" s="122" t="s">
        <v>1563</v>
      </c>
      <c r="E4118" s="116" t="s">
        <v>3856</v>
      </c>
      <c r="F4118" s="121" t="s">
        <v>3877</v>
      </c>
      <c r="G4118" s="120">
        <v>2</v>
      </c>
      <c r="H4118" s="119">
        <v>46070</v>
      </c>
      <c r="I4118" s="117" t="s">
        <v>7222</v>
      </c>
      <c r="J4118" s="117" t="s">
        <v>5936</v>
      </c>
      <c r="K4118" s="117" t="s">
        <v>5937</v>
      </c>
      <c r="L4118" s="117" t="s">
        <v>3975</v>
      </c>
      <c r="M4118" s="118">
        <v>18.430371999999998</v>
      </c>
      <c r="N4118" s="118">
        <v>-69.894458</v>
      </c>
      <c r="O4118" s="117"/>
      <c r="P4118" s="117" t="s">
        <v>3876</v>
      </c>
      <c r="Q4118" s="117" t="s">
        <v>4442</v>
      </c>
      <c r="R4118" s="116"/>
    </row>
    <row r="4119" spans="2:18" ht="18" customHeight="1" x14ac:dyDescent="0.3">
      <c r="B4119" s="116" t="s">
        <v>9066</v>
      </c>
      <c r="C4119" s="116" t="s">
        <v>6200</v>
      </c>
      <c r="D4119" s="122" t="s">
        <v>189</v>
      </c>
      <c r="E4119" s="116" t="s">
        <v>190</v>
      </c>
      <c r="F4119" s="121" t="s">
        <v>3877</v>
      </c>
      <c r="G4119" s="120">
        <v>1</v>
      </c>
      <c r="H4119" s="119">
        <v>46070</v>
      </c>
      <c r="I4119" s="117" t="s">
        <v>8596</v>
      </c>
      <c r="J4119" s="117" t="s">
        <v>5823</v>
      </c>
      <c r="K4119" s="117" t="s">
        <v>5824</v>
      </c>
      <c r="L4119" s="117" t="s">
        <v>3961</v>
      </c>
      <c r="M4119" s="118">
        <v>18.452188</v>
      </c>
      <c r="N4119" s="118">
        <v>-69.915858</v>
      </c>
      <c r="O4119" s="117"/>
      <c r="P4119" s="117" t="s">
        <v>3876</v>
      </c>
      <c r="Q4119" s="117" t="s">
        <v>4940</v>
      </c>
      <c r="R4119" s="116"/>
    </row>
    <row r="4120" spans="2:18" ht="18" customHeight="1" x14ac:dyDescent="0.3">
      <c r="B4120" s="116" t="s">
        <v>9067</v>
      </c>
      <c r="C4120" s="116" t="s">
        <v>6798</v>
      </c>
      <c r="D4120" s="122" t="s">
        <v>3924</v>
      </c>
      <c r="E4120" s="116" t="s">
        <v>3925</v>
      </c>
      <c r="F4120" s="121" t="s">
        <v>3894</v>
      </c>
      <c r="G4120" s="120">
        <v>28</v>
      </c>
      <c r="H4120" s="119">
        <v>46070</v>
      </c>
      <c r="I4120" s="117" t="s">
        <v>8234</v>
      </c>
      <c r="J4120" s="117" t="s">
        <v>5705</v>
      </c>
      <c r="K4120" s="117" t="s">
        <v>5706</v>
      </c>
      <c r="L4120" s="117" t="s">
        <v>3981</v>
      </c>
      <c r="M4120" s="118">
        <v>18.514175999999999</v>
      </c>
      <c r="N4120" s="118">
        <v>-69.886685</v>
      </c>
      <c r="O4120" s="117"/>
      <c r="P4120" s="117" t="s">
        <v>3876</v>
      </c>
      <c r="Q4120" s="117" t="s">
        <v>5512</v>
      </c>
      <c r="R4120" s="116"/>
    </row>
    <row r="4121" spans="2:18" ht="18" customHeight="1" x14ac:dyDescent="0.3">
      <c r="B4121" s="116" t="s">
        <v>9068</v>
      </c>
      <c r="C4121" s="116" t="s">
        <v>6489</v>
      </c>
      <c r="D4121" s="122" t="s">
        <v>401</v>
      </c>
      <c r="E4121" s="116" t="s">
        <v>3920</v>
      </c>
      <c r="F4121" s="121" t="s">
        <v>3877</v>
      </c>
      <c r="G4121" s="120">
        <v>11</v>
      </c>
      <c r="H4121" s="119">
        <v>46070</v>
      </c>
      <c r="I4121" s="117" t="s">
        <v>8767</v>
      </c>
      <c r="J4121" s="117" t="s">
        <v>5705</v>
      </c>
      <c r="K4121" s="117" t="s">
        <v>5706</v>
      </c>
      <c r="L4121" s="117" t="s">
        <v>3981</v>
      </c>
      <c r="M4121" s="118">
        <v>18.496369000000001</v>
      </c>
      <c r="N4121" s="118">
        <v>-69.883859000000001</v>
      </c>
      <c r="O4121" s="117"/>
      <c r="P4121" s="117" t="s">
        <v>3876</v>
      </c>
      <c r="Q4121" s="117" t="s">
        <v>6124</v>
      </c>
      <c r="R4121" s="116"/>
    </row>
    <row r="4122" spans="2:18" ht="18" customHeight="1" x14ac:dyDescent="0.3">
      <c r="B4122" s="116" t="s">
        <v>9069</v>
      </c>
      <c r="C4122" s="116" t="s">
        <v>4825</v>
      </c>
      <c r="D4122" s="122" t="s">
        <v>365</v>
      </c>
      <c r="E4122" s="116" t="s">
        <v>3918</v>
      </c>
      <c r="F4122" s="121" t="s">
        <v>3877</v>
      </c>
      <c r="G4122" s="120">
        <v>5</v>
      </c>
      <c r="H4122" s="119">
        <v>46070</v>
      </c>
      <c r="I4122" s="117" t="s">
        <v>6965</v>
      </c>
      <c r="J4122" s="117" t="s">
        <v>3979</v>
      </c>
      <c r="K4122" s="117" t="s">
        <v>3980</v>
      </c>
      <c r="L4122" s="117" t="s">
        <v>3984</v>
      </c>
      <c r="M4122" s="118">
        <v>18.518108000000002</v>
      </c>
      <c r="N4122" s="118">
        <v>-69.924150999999995</v>
      </c>
      <c r="O4122" s="117"/>
      <c r="P4122" s="117" t="s">
        <v>3876</v>
      </c>
      <c r="Q4122" s="117" t="s">
        <v>6124</v>
      </c>
      <c r="R4122" s="116"/>
    </row>
    <row r="4123" spans="2:18" ht="18" customHeight="1" x14ac:dyDescent="0.3">
      <c r="B4123" s="116" t="s">
        <v>9070</v>
      </c>
      <c r="C4123" s="116" t="s">
        <v>4587</v>
      </c>
      <c r="D4123" s="122" t="s">
        <v>2317</v>
      </c>
      <c r="E4123" s="116" t="s">
        <v>3935</v>
      </c>
      <c r="F4123" s="121" t="s">
        <v>3894</v>
      </c>
      <c r="G4123" s="120">
        <v>79</v>
      </c>
      <c r="H4123" s="119">
        <v>46070</v>
      </c>
      <c r="I4123" s="117" t="s">
        <v>8103</v>
      </c>
      <c r="J4123" s="117" t="s">
        <v>4089</v>
      </c>
      <c r="K4123" s="117" t="s">
        <v>4090</v>
      </c>
      <c r="L4123" s="117" t="s">
        <v>4032</v>
      </c>
      <c r="M4123" s="118">
        <v>18.464867999999999</v>
      </c>
      <c r="N4123" s="118">
        <v>-69.857938000000004</v>
      </c>
      <c r="O4123" s="117"/>
      <c r="P4123" s="117" t="s">
        <v>3933</v>
      </c>
      <c r="Q4123" s="117" t="s">
        <v>5171</v>
      </c>
      <c r="R4123" s="116"/>
    </row>
    <row r="4124" spans="2:18" ht="18" customHeight="1" x14ac:dyDescent="0.3">
      <c r="B4124" s="116" t="s">
        <v>9071</v>
      </c>
      <c r="C4124" s="116" t="s">
        <v>4339</v>
      </c>
      <c r="D4124" s="122" t="s">
        <v>3902</v>
      </c>
      <c r="E4124" s="116" t="s">
        <v>3871</v>
      </c>
      <c r="F4124" s="121" t="s">
        <v>3894</v>
      </c>
      <c r="G4124" s="120">
        <v>22</v>
      </c>
      <c r="H4124" s="119">
        <v>46070</v>
      </c>
      <c r="I4124" s="117" t="s">
        <v>7231</v>
      </c>
      <c r="J4124" s="117" t="s">
        <v>4060</v>
      </c>
      <c r="K4124" s="117" t="s">
        <v>4061</v>
      </c>
      <c r="L4124" s="117" t="s">
        <v>4008</v>
      </c>
      <c r="M4124" s="118">
        <v>18.480339000000001</v>
      </c>
      <c r="N4124" s="118">
        <v>-69.907961</v>
      </c>
      <c r="O4124" s="117"/>
      <c r="P4124" s="117" t="s">
        <v>3876</v>
      </c>
      <c r="Q4124" s="117" t="s">
        <v>5171</v>
      </c>
      <c r="R4124" s="116"/>
    </row>
    <row r="4125" spans="2:18" ht="18" customHeight="1" x14ac:dyDescent="0.3">
      <c r="B4125" s="116" t="s">
        <v>9072</v>
      </c>
      <c r="C4125" s="116" t="s">
        <v>5677</v>
      </c>
      <c r="D4125" s="122" t="s">
        <v>3901</v>
      </c>
      <c r="E4125" s="116" t="s">
        <v>3893</v>
      </c>
      <c r="F4125" s="121" t="s">
        <v>3894</v>
      </c>
      <c r="G4125" s="120">
        <v>14</v>
      </c>
      <c r="H4125" s="119">
        <v>46070</v>
      </c>
      <c r="I4125" s="117" t="s">
        <v>7809</v>
      </c>
      <c r="J4125" s="117" t="s">
        <v>4052</v>
      </c>
      <c r="K4125" s="117" t="s">
        <v>4053</v>
      </c>
      <c r="L4125" s="117" t="s">
        <v>4054</v>
      </c>
      <c r="M4125" s="118">
        <v>18.431799000000002</v>
      </c>
      <c r="N4125" s="118">
        <v>-69.879208000000006</v>
      </c>
      <c r="O4125" s="117"/>
      <c r="P4125" s="117" t="s">
        <v>3876</v>
      </c>
      <c r="Q4125" s="117" t="s">
        <v>5171</v>
      </c>
      <c r="R4125" s="116"/>
    </row>
    <row r="4126" spans="2:18" ht="18" customHeight="1" x14ac:dyDescent="0.3">
      <c r="B4126" s="116" t="s">
        <v>9073</v>
      </c>
      <c r="C4126" s="116" t="s">
        <v>4943</v>
      </c>
      <c r="D4126" s="122" t="s">
        <v>3927</v>
      </c>
      <c r="E4126" s="116" t="s">
        <v>3938</v>
      </c>
      <c r="F4126" s="121" t="s">
        <v>3894</v>
      </c>
      <c r="G4126" s="120">
        <v>52</v>
      </c>
      <c r="H4126" s="119">
        <v>46070</v>
      </c>
      <c r="I4126" s="117" t="s">
        <v>7471</v>
      </c>
      <c r="J4126" s="117" t="s">
        <v>3973</v>
      </c>
      <c r="K4126" s="117" t="s">
        <v>3974</v>
      </c>
      <c r="L4126" s="117" t="s">
        <v>3975</v>
      </c>
      <c r="M4126" s="118">
        <v>18.46096</v>
      </c>
      <c r="N4126" s="118">
        <v>-69.887693999999996</v>
      </c>
      <c r="O4126" s="117"/>
      <c r="P4126" s="117" t="s">
        <v>3933</v>
      </c>
      <c r="Q4126" s="117" t="s">
        <v>5512</v>
      </c>
      <c r="R4126" s="116"/>
    </row>
    <row r="4127" spans="2:18" ht="18" customHeight="1" x14ac:dyDescent="0.3">
      <c r="B4127" s="116" t="s">
        <v>9074</v>
      </c>
      <c r="C4127" s="116" t="s">
        <v>4136</v>
      </c>
      <c r="D4127" s="122" t="s">
        <v>171</v>
      </c>
      <c r="E4127" s="116" t="s">
        <v>172</v>
      </c>
      <c r="F4127" s="121" t="s">
        <v>3877</v>
      </c>
      <c r="G4127" s="120">
        <v>1</v>
      </c>
      <c r="H4127" s="119">
        <v>46070</v>
      </c>
      <c r="I4127" s="117" t="s">
        <v>7653</v>
      </c>
      <c r="J4127" s="117" t="s">
        <v>4030</v>
      </c>
      <c r="K4127" s="117" t="s">
        <v>4031</v>
      </c>
      <c r="L4127" s="117" t="s">
        <v>4025</v>
      </c>
      <c r="M4127" s="118">
        <v>18.441445999999999</v>
      </c>
      <c r="N4127" s="118">
        <v>-69.860332</v>
      </c>
      <c r="O4127" s="117"/>
      <c r="P4127" s="117" t="s">
        <v>3876</v>
      </c>
      <c r="Q4127" s="117" t="s">
        <v>4940</v>
      </c>
      <c r="R4127" s="116"/>
    </row>
    <row r="4128" spans="2:18" ht="18" customHeight="1" x14ac:dyDescent="0.3">
      <c r="B4128" s="116" t="s">
        <v>9075</v>
      </c>
      <c r="C4128" s="116" t="s">
        <v>4499</v>
      </c>
      <c r="D4128" s="122" t="s">
        <v>3903</v>
      </c>
      <c r="E4128" s="116" t="s">
        <v>3855</v>
      </c>
      <c r="F4128" s="121" t="s">
        <v>3877</v>
      </c>
      <c r="G4128" s="120">
        <v>3</v>
      </c>
      <c r="H4128" s="119">
        <v>46070</v>
      </c>
      <c r="I4128" s="117" t="s">
        <v>6246</v>
      </c>
      <c r="J4128" s="117" t="s">
        <v>3968</v>
      </c>
      <c r="K4128" s="117" t="s">
        <v>3969</v>
      </c>
      <c r="L4128" s="117" t="s">
        <v>3992</v>
      </c>
      <c r="M4128" s="118">
        <v>18.512922</v>
      </c>
      <c r="N4128" s="118">
        <v>-69.927356000000003</v>
      </c>
      <c r="O4128" s="117"/>
      <c r="P4128" s="117" t="s">
        <v>3876</v>
      </c>
      <c r="Q4128" s="117" t="s">
        <v>4940</v>
      </c>
      <c r="R4128" s="116"/>
    </row>
    <row r="4129" spans="2:18" ht="18" customHeight="1" x14ac:dyDescent="0.3">
      <c r="B4129" s="116" t="s">
        <v>9076</v>
      </c>
      <c r="C4129" s="116" t="s">
        <v>4426</v>
      </c>
      <c r="D4129" s="122" t="s">
        <v>67</v>
      </c>
      <c r="E4129" s="116" t="s">
        <v>68</v>
      </c>
      <c r="F4129" s="121" t="s">
        <v>3894</v>
      </c>
      <c r="G4129" s="120">
        <v>21</v>
      </c>
      <c r="H4129" s="119">
        <v>46070</v>
      </c>
      <c r="I4129" s="117" t="s">
        <v>7812</v>
      </c>
      <c r="J4129" s="117" t="s">
        <v>3968</v>
      </c>
      <c r="K4129" s="117" t="s">
        <v>3969</v>
      </c>
      <c r="L4129" s="117" t="s">
        <v>4008</v>
      </c>
      <c r="M4129" s="118">
        <v>18.447679999999998</v>
      </c>
      <c r="N4129" s="118">
        <v>-69.882907000000003</v>
      </c>
      <c r="O4129" s="117"/>
      <c r="P4129" s="117" t="s">
        <v>2662</v>
      </c>
      <c r="Q4129" s="117" t="s">
        <v>5171</v>
      </c>
      <c r="R4129" s="116"/>
    </row>
    <row r="4130" spans="2:18" ht="18" customHeight="1" x14ac:dyDescent="0.3">
      <c r="B4130" s="116" t="s">
        <v>9077</v>
      </c>
      <c r="C4130" s="116" t="s">
        <v>4045</v>
      </c>
      <c r="D4130" s="122" t="s">
        <v>3926</v>
      </c>
      <c r="E4130" s="116" t="s">
        <v>3941</v>
      </c>
      <c r="F4130" s="121" t="s">
        <v>3894</v>
      </c>
      <c r="G4130" s="120">
        <v>95</v>
      </c>
      <c r="H4130" s="119">
        <v>46070</v>
      </c>
      <c r="I4130" s="117" t="s">
        <v>7473</v>
      </c>
      <c r="J4130" s="117" t="s">
        <v>3996</v>
      </c>
      <c r="K4130" s="117" t="s">
        <v>3997</v>
      </c>
      <c r="L4130" s="117" t="s">
        <v>4054</v>
      </c>
      <c r="M4130" s="118">
        <v>18.501228000000001</v>
      </c>
      <c r="N4130" s="118">
        <v>-69.857889999999998</v>
      </c>
      <c r="O4130" s="117"/>
      <c r="P4130" s="117" t="s">
        <v>2662</v>
      </c>
      <c r="Q4130" s="117" t="s">
        <v>5512</v>
      </c>
      <c r="R4130" s="116"/>
    </row>
    <row r="4131" spans="2:18" ht="18" customHeight="1" x14ac:dyDescent="0.3">
      <c r="B4131" s="116" t="s">
        <v>9078</v>
      </c>
      <c r="C4131" s="116" t="s">
        <v>4301</v>
      </c>
      <c r="D4131" s="122" t="s">
        <v>3901</v>
      </c>
      <c r="E4131" s="116" t="s">
        <v>3893</v>
      </c>
      <c r="F4131" s="121" t="s">
        <v>3894</v>
      </c>
      <c r="G4131" s="120">
        <v>27</v>
      </c>
      <c r="H4131" s="119">
        <v>46070</v>
      </c>
      <c r="I4131" s="117" t="s">
        <v>7346</v>
      </c>
      <c r="J4131" s="117" t="s">
        <v>4002</v>
      </c>
      <c r="K4131" s="117" t="s">
        <v>4003</v>
      </c>
      <c r="L4131" s="117" t="s">
        <v>3984</v>
      </c>
      <c r="M4131" s="118">
        <v>18.449560000000002</v>
      </c>
      <c r="N4131" s="118">
        <v>-69.879183999999995</v>
      </c>
      <c r="O4131" s="117"/>
      <c r="P4131" s="117" t="s">
        <v>3876</v>
      </c>
      <c r="Q4131" s="117" t="s">
        <v>5171</v>
      </c>
      <c r="R4131" s="116"/>
    </row>
    <row r="4132" spans="2:18" ht="18" customHeight="1" x14ac:dyDescent="0.3">
      <c r="B4132" s="116" t="s">
        <v>9079</v>
      </c>
      <c r="C4132" s="116" t="s">
        <v>4547</v>
      </c>
      <c r="D4132" s="122" t="s">
        <v>3897</v>
      </c>
      <c r="E4132" s="116" t="s">
        <v>3940</v>
      </c>
      <c r="F4132" s="121" t="s">
        <v>3894</v>
      </c>
      <c r="G4132" s="120">
        <v>40</v>
      </c>
      <c r="H4132" s="119">
        <v>46070</v>
      </c>
      <c r="I4132" s="117" t="s">
        <v>8900</v>
      </c>
      <c r="J4132" s="117" t="s">
        <v>4002</v>
      </c>
      <c r="K4132" s="117" t="s">
        <v>4003</v>
      </c>
      <c r="L4132" s="117" t="s">
        <v>4014</v>
      </c>
      <c r="M4132" s="118">
        <v>18.501791999999998</v>
      </c>
      <c r="N4132" s="118">
        <v>-69.861530999999999</v>
      </c>
      <c r="O4132" s="117"/>
      <c r="P4132" s="117" t="s">
        <v>2662</v>
      </c>
      <c r="Q4132" s="117" t="s">
        <v>5512</v>
      </c>
      <c r="R4132" s="116"/>
    </row>
    <row r="4133" spans="2:18" ht="18" customHeight="1" x14ac:dyDescent="0.3">
      <c r="B4133" s="116" t="s">
        <v>9080</v>
      </c>
      <c r="C4133" s="116" t="s">
        <v>4470</v>
      </c>
      <c r="D4133" s="122" t="s">
        <v>1311</v>
      </c>
      <c r="E4133" s="116" t="s">
        <v>3883</v>
      </c>
      <c r="F4133" s="121" t="s">
        <v>3877</v>
      </c>
      <c r="G4133" s="120">
        <v>1</v>
      </c>
      <c r="H4133" s="119">
        <v>46070</v>
      </c>
      <c r="I4133" s="117" t="s">
        <v>6977</v>
      </c>
      <c r="J4133" s="117" t="s">
        <v>4023</v>
      </c>
      <c r="K4133" s="117" t="s">
        <v>4024</v>
      </c>
      <c r="L4133" s="117" t="s">
        <v>4137</v>
      </c>
      <c r="M4133" s="118">
        <v>18.499447</v>
      </c>
      <c r="N4133" s="118">
        <v>-69.914523000000003</v>
      </c>
      <c r="O4133" s="117"/>
      <c r="P4133" s="117" t="s">
        <v>3876</v>
      </c>
      <c r="Q4133" s="117" t="s">
        <v>6978</v>
      </c>
      <c r="R4133" s="116"/>
    </row>
    <row r="4134" spans="2:18" ht="18" customHeight="1" x14ac:dyDescent="0.3">
      <c r="B4134" s="116" t="s">
        <v>9081</v>
      </c>
      <c r="C4134" s="116" t="s">
        <v>4199</v>
      </c>
      <c r="D4134" s="122" t="s">
        <v>3924</v>
      </c>
      <c r="E4134" s="116" t="s">
        <v>3925</v>
      </c>
      <c r="F4134" s="121" t="s">
        <v>3894</v>
      </c>
      <c r="G4134" s="120">
        <v>22</v>
      </c>
      <c r="H4134" s="119">
        <v>46070</v>
      </c>
      <c r="I4134" s="117" t="s">
        <v>7442</v>
      </c>
      <c r="J4134" s="117" t="s">
        <v>3959</v>
      </c>
      <c r="K4134" s="117" t="s">
        <v>3960</v>
      </c>
      <c r="L4134" s="117" t="s">
        <v>4008</v>
      </c>
      <c r="M4134" s="118">
        <v>18.527438</v>
      </c>
      <c r="N4134" s="118">
        <v>-69.903452999999999</v>
      </c>
      <c r="O4134" s="117"/>
      <c r="P4134" s="117" t="s">
        <v>3876</v>
      </c>
      <c r="Q4134" s="117" t="s">
        <v>5512</v>
      </c>
      <c r="R4134" s="116"/>
    </row>
    <row r="4135" spans="2:18" ht="18" customHeight="1" x14ac:dyDescent="0.3">
      <c r="B4135" s="116" t="s">
        <v>9082</v>
      </c>
      <c r="C4135" s="116" t="s">
        <v>5307</v>
      </c>
      <c r="D4135" s="122" t="s">
        <v>171</v>
      </c>
      <c r="E4135" s="116" t="s">
        <v>172</v>
      </c>
      <c r="F4135" s="121" t="s">
        <v>3877</v>
      </c>
      <c r="G4135" s="120">
        <v>2</v>
      </c>
      <c r="H4135" s="119">
        <v>46071</v>
      </c>
      <c r="I4135" s="117" t="s">
        <v>7903</v>
      </c>
      <c r="J4135" s="117" t="s">
        <v>5265</v>
      </c>
      <c r="K4135" s="117" t="s">
        <v>5266</v>
      </c>
      <c r="L4135" s="117" t="s">
        <v>3998</v>
      </c>
      <c r="M4135" s="118">
        <v>18.455227000000001</v>
      </c>
      <c r="N4135" s="118">
        <v>-69.921808999999996</v>
      </c>
      <c r="O4135" s="117"/>
      <c r="P4135" s="117" t="s">
        <v>3876</v>
      </c>
      <c r="Q4135" s="117" t="s">
        <v>4940</v>
      </c>
      <c r="R4135" s="116"/>
    </row>
    <row r="4136" spans="2:18" ht="18" customHeight="1" x14ac:dyDescent="0.3">
      <c r="B4136" s="116" t="s">
        <v>9083</v>
      </c>
      <c r="C4136" s="116" t="s">
        <v>6316</v>
      </c>
      <c r="D4136" s="122" t="s">
        <v>3903</v>
      </c>
      <c r="E4136" s="116" t="s">
        <v>3855</v>
      </c>
      <c r="F4136" s="121" t="s">
        <v>3877</v>
      </c>
      <c r="G4136" s="120">
        <v>7</v>
      </c>
      <c r="H4136" s="119">
        <v>46071</v>
      </c>
      <c r="I4136" s="117" t="s">
        <v>8365</v>
      </c>
      <c r="J4136" s="117" t="s">
        <v>5517</v>
      </c>
      <c r="K4136" s="117" t="s">
        <v>5518</v>
      </c>
      <c r="L4136" s="117" t="s">
        <v>4019</v>
      </c>
      <c r="M4136" s="118">
        <v>18.501214999999998</v>
      </c>
      <c r="N4136" s="118">
        <v>-69.891909999999996</v>
      </c>
      <c r="O4136" s="117"/>
      <c r="P4136" s="117" t="s">
        <v>3876</v>
      </c>
      <c r="Q4136" s="117" t="s">
        <v>4940</v>
      </c>
      <c r="R4136" s="116"/>
    </row>
    <row r="4137" spans="2:18" ht="18" customHeight="1" x14ac:dyDescent="0.3">
      <c r="B4137" s="116" t="s">
        <v>9084</v>
      </c>
      <c r="C4137" s="116" t="s">
        <v>5581</v>
      </c>
      <c r="D4137" s="122" t="s">
        <v>3927</v>
      </c>
      <c r="E4137" s="116" t="s">
        <v>3938</v>
      </c>
      <c r="F4137" s="121" t="s">
        <v>3894</v>
      </c>
      <c r="G4137" s="120">
        <v>48</v>
      </c>
      <c r="H4137" s="119">
        <v>46071</v>
      </c>
      <c r="I4137" s="117" t="s">
        <v>8251</v>
      </c>
      <c r="J4137" s="117" t="s">
        <v>5284</v>
      </c>
      <c r="K4137" s="117" t="s">
        <v>5285</v>
      </c>
      <c r="L4137" s="117" t="s">
        <v>3992</v>
      </c>
      <c r="M4137" s="118">
        <v>18.490625999999999</v>
      </c>
      <c r="N4137" s="118">
        <v>-69.878449000000003</v>
      </c>
      <c r="O4137" s="117"/>
      <c r="P4137" s="117" t="s">
        <v>3933</v>
      </c>
      <c r="Q4137" s="117" t="s">
        <v>5512</v>
      </c>
      <c r="R4137" s="116"/>
    </row>
    <row r="4138" spans="2:18" ht="18" customHeight="1" x14ac:dyDescent="0.3">
      <c r="B4138" s="116" t="s">
        <v>9085</v>
      </c>
      <c r="C4138" s="116" t="s">
        <v>5309</v>
      </c>
      <c r="D4138" s="122" t="s">
        <v>3897</v>
      </c>
      <c r="E4138" s="116" t="s">
        <v>3940</v>
      </c>
      <c r="F4138" s="121" t="s">
        <v>3894</v>
      </c>
      <c r="G4138" s="120">
        <v>78</v>
      </c>
      <c r="H4138" s="119">
        <v>46071</v>
      </c>
      <c r="I4138" s="117" t="s">
        <v>8697</v>
      </c>
      <c r="J4138" s="117" t="s">
        <v>5270</v>
      </c>
      <c r="K4138" s="117" t="s">
        <v>5271</v>
      </c>
      <c r="L4138" s="117" t="s">
        <v>3975</v>
      </c>
      <c r="M4138" s="118">
        <v>18.513131999999999</v>
      </c>
      <c r="N4138" s="118">
        <v>-69.856984999999995</v>
      </c>
      <c r="O4138" s="117"/>
      <c r="P4138" s="117" t="s">
        <v>2662</v>
      </c>
      <c r="Q4138" s="117" t="s">
        <v>5512</v>
      </c>
      <c r="R4138" s="116"/>
    </row>
    <row r="4139" spans="2:18" ht="18" customHeight="1" x14ac:dyDescent="0.3">
      <c r="B4139" s="116" t="s">
        <v>9086</v>
      </c>
      <c r="C4139" s="116" t="s">
        <v>7153</v>
      </c>
      <c r="D4139" s="122" t="s">
        <v>67</v>
      </c>
      <c r="E4139" s="116" t="s">
        <v>68</v>
      </c>
      <c r="F4139" s="121" t="s">
        <v>3894</v>
      </c>
      <c r="G4139" s="120">
        <v>42</v>
      </c>
      <c r="H4139" s="119">
        <v>46071</v>
      </c>
      <c r="I4139" s="117" t="s">
        <v>8370</v>
      </c>
      <c r="J4139" s="117" t="s">
        <v>5313</v>
      </c>
      <c r="K4139" s="117" t="s">
        <v>5314</v>
      </c>
      <c r="L4139" s="117" t="s">
        <v>4040</v>
      </c>
      <c r="M4139" s="118">
        <v>18.454822</v>
      </c>
      <c r="N4139" s="118">
        <v>-69.894425999999996</v>
      </c>
      <c r="O4139" s="117"/>
      <c r="P4139" s="117" t="s">
        <v>2662</v>
      </c>
      <c r="Q4139" s="117" t="s">
        <v>5171</v>
      </c>
      <c r="R4139" s="116"/>
    </row>
    <row r="4140" spans="2:18" ht="18" customHeight="1" x14ac:dyDescent="0.3">
      <c r="B4140" s="116" t="s">
        <v>9087</v>
      </c>
      <c r="C4140" s="116" t="s">
        <v>5546</v>
      </c>
      <c r="D4140" s="122" t="s">
        <v>106</v>
      </c>
      <c r="E4140" s="116" t="s">
        <v>107</v>
      </c>
      <c r="F4140" s="121" t="s">
        <v>3877</v>
      </c>
      <c r="G4140" s="120">
        <v>5</v>
      </c>
      <c r="H4140" s="119">
        <v>46071</v>
      </c>
      <c r="I4140" s="117" t="s">
        <v>8024</v>
      </c>
      <c r="J4140" s="117" t="s">
        <v>5689</v>
      </c>
      <c r="K4140" s="117" t="s">
        <v>5690</v>
      </c>
      <c r="L4140" s="117" t="s">
        <v>3984</v>
      </c>
      <c r="M4140" s="118">
        <v>18.448691</v>
      </c>
      <c r="N4140" s="118">
        <v>-69.893777999999998</v>
      </c>
      <c r="O4140" s="117"/>
      <c r="P4140" s="117" t="s">
        <v>3876</v>
      </c>
      <c r="Q4140" s="117" t="s">
        <v>4693</v>
      </c>
      <c r="R4140" s="116"/>
    </row>
    <row r="4141" spans="2:18" ht="18" customHeight="1" x14ac:dyDescent="0.3">
      <c r="B4141" s="116" t="s">
        <v>9088</v>
      </c>
      <c r="C4141" s="116" t="s">
        <v>6844</v>
      </c>
      <c r="D4141" s="122" t="s">
        <v>3924</v>
      </c>
      <c r="E4141" s="116" t="s">
        <v>3925</v>
      </c>
      <c r="F4141" s="121" t="s">
        <v>3894</v>
      </c>
      <c r="G4141" s="120">
        <v>187</v>
      </c>
      <c r="H4141" s="119">
        <v>46071</v>
      </c>
      <c r="I4141" s="117" t="s">
        <v>8265</v>
      </c>
      <c r="J4141" s="117" t="s">
        <v>5384</v>
      </c>
      <c r="K4141" s="117" t="s">
        <v>5385</v>
      </c>
      <c r="L4141" s="117" t="s">
        <v>4137</v>
      </c>
      <c r="M4141" s="118">
        <v>18.527709999999999</v>
      </c>
      <c r="N4141" s="118">
        <v>-69.864183999999995</v>
      </c>
      <c r="O4141" s="117"/>
      <c r="P4141" s="117" t="s">
        <v>3876</v>
      </c>
      <c r="Q4141" s="117" t="s">
        <v>5512</v>
      </c>
      <c r="R4141" s="116"/>
    </row>
    <row r="4142" spans="2:18" ht="18" customHeight="1" x14ac:dyDescent="0.3">
      <c r="B4142" s="116" t="s">
        <v>9089</v>
      </c>
      <c r="C4142" s="116" t="s">
        <v>5333</v>
      </c>
      <c r="D4142" s="122" t="s">
        <v>401</v>
      </c>
      <c r="E4142" s="116" t="s">
        <v>3920</v>
      </c>
      <c r="F4142" s="121" t="s">
        <v>3877</v>
      </c>
      <c r="G4142" s="120">
        <v>26</v>
      </c>
      <c r="H4142" s="119">
        <v>46071</v>
      </c>
      <c r="I4142" s="117" t="s">
        <v>8847</v>
      </c>
      <c r="J4142" s="117" t="s">
        <v>5759</v>
      </c>
      <c r="K4142" s="117" t="s">
        <v>5760</v>
      </c>
      <c r="L4142" s="117" t="s">
        <v>3998</v>
      </c>
      <c r="M4142" s="118">
        <v>18.455354</v>
      </c>
      <c r="N4142" s="118">
        <v>-69.884124999999997</v>
      </c>
      <c r="O4142" s="117"/>
      <c r="P4142" s="117" t="s">
        <v>3876</v>
      </c>
      <c r="Q4142" s="117" t="s">
        <v>6124</v>
      </c>
      <c r="R4142" s="116"/>
    </row>
    <row r="4143" spans="2:18" ht="18" customHeight="1" x14ac:dyDescent="0.3">
      <c r="B4143" s="116" t="s">
        <v>9090</v>
      </c>
      <c r="C4143" s="116" t="s">
        <v>7379</v>
      </c>
      <c r="D4143" s="122" t="s">
        <v>3908</v>
      </c>
      <c r="E4143" s="116" t="s">
        <v>3909</v>
      </c>
      <c r="F4143" s="121" t="s">
        <v>3877</v>
      </c>
      <c r="G4143" s="120">
        <v>3</v>
      </c>
      <c r="H4143" s="119">
        <v>46071</v>
      </c>
      <c r="I4143" s="117" t="s">
        <v>8659</v>
      </c>
      <c r="J4143" s="117" t="s">
        <v>6569</v>
      </c>
      <c r="K4143" s="117" t="s">
        <v>6570</v>
      </c>
      <c r="L4143" s="117" t="s">
        <v>3975</v>
      </c>
      <c r="M4143" s="118">
        <v>18.452482</v>
      </c>
      <c r="N4143" s="118">
        <v>-69.859099000000001</v>
      </c>
      <c r="O4143" s="117"/>
      <c r="P4143" s="117" t="s">
        <v>3876</v>
      </c>
      <c r="Q4143" s="117" t="s">
        <v>4442</v>
      </c>
      <c r="R4143" s="116"/>
    </row>
    <row r="4144" spans="2:18" ht="18" customHeight="1" x14ac:dyDescent="0.3">
      <c r="B4144" s="116" t="s">
        <v>9091</v>
      </c>
      <c r="C4144" s="116" t="s">
        <v>9092</v>
      </c>
      <c r="D4144" s="122" t="s">
        <v>1347</v>
      </c>
      <c r="E4144" s="116" t="s">
        <v>3517</v>
      </c>
      <c r="F4144" s="121" t="s">
        <v>3877</v>
      </c>
      <c r="G4144" s="120">
        <v>2</v>
      </c>
      <c r="H4144" s="119">
        <v>46071</v>
      </c>
      <c r="I4144" s="117" t="s">
        <v>8661</v>
      </c>
      <c r="J4144" s="117" t="s">
        <v>6478</v>
      </c>
      <c r="K4144" s="117" t="s">
        <v>6479</v>
      </c>
      <c r="L4144" s="117" t="s">
        <v>4025</v>
      </c>
      <c r="M4144" s="118">
        <v>18.488980999999999</v>
      </c>
      <c r="N4144" s="118">
        <v>-69.872591</v>
      </c>
      <c r="O4144" s="117"/>
      <c r="P4144" s="117" t="s">
        <v>3876</v>
      </c>
      <c r="Q4144" s="117" t="s">
        <v>4693</v>
      </c>
      <c r="R4144" s="116"/>
    </row>
    <row r="4145" spans="2:18" ht="18" customHeight="1" x14ac:dyDescent="0.3">
      <c r="B4145" s="116" t="s">
        <v>9093</v>
      </c>
      <c r="C4145" s="116" t="s">
        <v>6986</v>
      </c>
      <c r="D4145" s="122" t="s">
        <v>122</v>
      </c>
      <c r="E4145" s="116" t="s">
        <v>3904</v>
      </c>
      <c r="F4145" s="121" t="s">
        <v>3877</v>
      </c>
      <c r="G4145" s="120">
        <v>1</v>
      </c>
      <c r="H4145" s="119">
        <v>46071</v>
      </c>
      <c r="I4145" s="117" t="s">
        <v>8394</v>
      </c>
      <c r="J4145" s="117" t="s">
        <v>5668</v>
      </c>
      <c r="K4145" s="117" t="s">
        <v>5669</v>
      </c>
      <c r="L4145" s="117" t="s">
        <v>3961</v>
      </c>
      <c r="M4145" s="118">
        <v>18.480837000000001</v>
      </c>
      <c r="N4145" s="118">
        <v>-69.845078000000001</v>
      </c>
      <c r="O4145" s="117"/>
      <c r="P4145" s="117" t="s">
        <v>3876</v>
      </c>
      <c r="Q4145" s="117" t="s">
        <v>4693</v>
      </c>
      <c r="R4145" s="116"/>
    </row>
    <row r="4146" spans="2:18" ht="18" customHeight="1" x14ac:dyDescent="0.3">
      <c r="B4146" s="116" t="s">
        <v>9094</v>
      </c>
      <c r="C4146" s="116" t="s">
        <v>5821</v>
      </c>
      <c r="D4146" s="122" t="s">
        <v>1563</v>
      </c>
      <c r="E4146" s="116" t="s">
        <v>3856</v>
      </c>
      <c r="F4146" s="121" t="s">
        <v>3877</v>
      </c>
      <c r="G4146" s="120">
        <v>2</v>
      </c>
      <c r="H4146" s="119">
        <v>46071</v>
      </c>
      <c r="I4146" s="117" t="s">
        <v>8477</v>
      </c>
      <c r="J4146" s="117" t="s">
        <v>6546</v>
      </c>
      <c r="K4146" s="117" t="s">
        <v>6547</v>
      </c>
      <c r="L4146" s="117" t="s">
        <v>4014</v>
      </c>
      <c r="M4146" s="118">
        <v>18.490259999999999</v>
      </c>
      <c r="N4146" s="118">
        <v>-69.840908999999996</v>
      </c>
      <c r="O4146" s="117"/>
      <c r="P4146" s="117" t="s">
        <v>3876</v>
      </c>
      <c r="Q4146" s="117" t="s">
        <v>4442</v>
      </c>
      <c r="R4146" s="116"/>
    </row>
    <row r="4147" spans="2:18" ht="18" customHeight="1" x14ac:dyDescent="0.3">
      <c r="B4147" s="116" t="s">
        <v>9095</v>
      </c>
      <c r="C4147" s="116" t="s">
        <v>6094</v>
      </c>
      <c r="D4147" s="122" t="s">
        <v>1563</v>
      </c>
      <c r="E4147" s="116" t="s">
        <v>3856</v>
      </c>
      <c r="F4147" s="121" t="s">
        <v>3877</v>
      </c>
      <c r="G4147" s="120">
        <v>3</v>
      </c>
      <c r="H4147" s="119">
        <v>46071</v>
      </c>
      <c r="I4147" s="117" t="s">
        <v>8479</v>
      </c>
      <c r="J4147" s="117" t="s">
        <v>6300</v>
      </c>
      <c r="K4147" s="117" t="s">
        <v>6301</v>
      </c>
      <c r="L4147" s="117" t="s">
        <v>4137</v>
      </c>
      <c r="M4147" s="118">
        <v>18.482347000000001</v>
      </c>
      <c r="N4147" s="118">
        <v>-69.889232000000007</v>
      </c>
      <c r="O4147" s="117"/>
      <c r="P4147" s="117" t="s">
        <v>3876</v>
      </c>
      <c r="Q4147" s="117" t="s">
        <v>4442</v>
      </c>
      <c r="R4147" s="116"/>
    </row>
    <row r="4148" spans="2:18" ht="18" customHeight="1" x14ac:dyDescent="0.3">
      <c r="B4148" s="116" t="s">
        <v>9096</v>
      </c>
      <c r="C4148" s="116" t="s">
        <v>6204</v>
      </c>
      <c r="D4148" s="122" t="s">
        <v>2285</v>
      </c>
      <c r="E4148" s="116" t="s">
        <v>3934</v>
      </c>
      <c r="F4148" s="121" t="s">
        <v>3877</v>
      </c>
      <c r="G4148" s="120">
        <v>3</v>
      </c>
      <c r="H4148" s="119">
        <v>46071</v>
      </c>
      <c r="I4148" s="117" t="s">
        <v>8633</v>
      </c>
      <c r="J4148" s="117" t="s">
        <v>5936</v>
      </c>
      <c r="K4148" s="117" t="s">
        <v>5937</v>
      </c>
      <c r="L4148" s="117" t="s">
        <v>4040</v>
      </c>
      <c r="M4148" s="118">
        <v>18.472021999999999</v>
      </c>
      <c r="N4148" s="118">
        <v>-69.865166000000002</v>
      </c>
      <c r="O4148" s="117"/>
      <c r="P4148" s="117" t="s">
        <v>3933</v>
      </c>
      <c r="Q4148" s="117" t="s">
        <v>4940</v>
      </c>
      <c r="R4148" s="116"/>
    </row>
    <row r="4149" spans="2:18" ht="18" customHeight="1" x14ac:dyDescent="0.3">
      <c r="B4149" s="116" t="s">
        <v>9097</v>
      </c>
      <c r="C4149" s="116" t="s">
        <v>5176</v>
      </c>
      <c r="D4149" s="122" t="s">
        <v>3901</v>
      </c>
      <c r="E4149" s="116" t="s">
        <v>3893</v>
      </c>
      <c r="F4149" s="121" t="s">
        <v>3894</v>
      </c>
      <c r="G4149" s="120">
        <v>47</v>
      </c>
      <c r="H4149" s="119">
        <v>46071</v>
      </c>
      <c r="I4149" s="117" t="s">
        <v>8184</v>
      </c>
      <c r="J4149" s="117" t="s">
        <v>4082</v>
      </c>
      <c r="K4149" s="117" t="s">
        <v>4083</v>
      </c>
      <c r="L4149" s="117" t="s">
        <v>4054</v>
      </c>
      <c r="M4149" s="118">
        <v>18.459285000000001</v>
      </c>
      <c r="N4149" s="118">
        <v>-69.925483</v>
      </c>
      <c r="O4149" s="117"/>
      <c r="P4149" s="117" t="s">
        <v>3876</v>
      </c>
      <c r="Q4149" s="117" t="s">
        <v>5171</v>
      </c>
      <c r="R4149" s="116"/>
    </row>
    <row r="4150" spans="2:18" ht="18" customHeight="1" x14ac:dyDescent="0.3">
      <c r="B4150" s="116" t="s">
        <v>9098</v>
      </c>
      <c r="C4150" s="116" t="s">
        <v>4677</v>
      </c>
      <c r="D4150" s="122" t="s">
        <v>2317</v>
      </c>
      <c r="E4150" s="116" t="s">
        <v>3935</v>
      </c>
      <c r="F4150" s="121" t="s">
        <v>3894</v>
      </c>
      <c r="G4150" s="120">
        <v>48</v>
      </c>
      <c r="H4150" s="119">
        <v>46071</v>
      </c>
      <c r="I4150" s="117" t="s">
        <v>8602</v>
      </c>
      <c r="J4150" s="117" t="s">
        <v>4151</v>
      </c>
      <c r="K4150" s="117" t="s">
        <v>4152</v>
      </c>
      <c r="L4150" s="117" t="s">
        <v>4040</v>
      </c>
      <c r="M4150" s="118">
        <v>18.529646</v>
      </c>
      <c r="N4150" s="118">
        <v>-69.840900000000005</v>
      </c>
      <c r="O4150" s="117"/>
      <c r="P4150" s="117" t="s">
        <v>3933</v>
      </c>
      <c r="Q4150" s="117" t="s">
        <v>5171</v>
      </c>
      <c r="R4150" s="116"/>
    </row>
    <row r="4151" spans="2:18" ht="18" customHeight="1" x14ac:dyDescent="0.3">
      <c r="B4151" s="116" t="s">
        <v>9099</v>
      </c>
      <c r="C4151" s="116" t="s">
        <v>4823</v>
      </c>
      <c r="D4151" s="122" t="s">
        <v>189</v>
      </c>
      <c r="E4151" s="116" t="s">
        <v>190</v>
      </c>
      <c r="F4151" s="121" t="s">
        <v>3877</v>
      </c>
      <c r="G4151" s="120">
        <v>3</v>
      </c>
      <c r="H4151" s="119">
        <v>46071</v>
      </c>
      <c r="I4151" s="117" t="s">
        <v>6517</v>
      </c>
      <c r="J4151" s="117" t="s">
        <v>4089</v>
      </c>
      <c r="K4151" s="117" t="s">
        <v>4090</v>
      </c>
      <c r="L4151" s="117" t="s">
        <v>4025</v>
      </c>
      <c r="M4151" s="118">
        <v>18.482306999999999</v>
      </c>
      <c r="N4151" s="118">
        <v>-69.890878000000001</v>
      </c>
      <c r="O4151" s="117"/>
      <c r="P4151" s="117" t="s">
        <v>3876</v>
      </c>
      <c r="Q4151" s="117" t="s">
        <v>4940</v>
      </c>
      <c r="R4151" s="116"/>
    </row>
    <row r="4152" spans="2:18" ht="18" customHeight="1" x14ac:dyDescent="0.3">
      <c r="B4152" s="116" t="s">
        <v>9100</v>
      </c>
      <c r="C4152" s="116" t="s">
        <v>4264</v>
      </c>
      <c r="D4152" s="122" t="s">
        <v>3897</v>
      </c>
      <c r="E4152" s="116" t="s">
        <v>3940</v>
      </c>
      <c r="F4152" s="121" t="s">
        <v>3894</v>
      </c>
      <c r="G4152" s="120">
        <v>26</v>
      </c>
      <c r="H4152" s="119">
        <v>46071</v>
      </c>
      <c r="I4152" s="117" t="s">
        <v>8672</v>
      </c>
      <c r="J4152" s="117" t="s">
        <v>4060</v>
      </c>
      <c r="K4152" s="117" t="s">
        <v>4061</v>
      </c>
      <c r="L4152" s="117" t="s">
        <v>3961</v>
      </c>
      <c r="M4152" s="118">
        <v>18.511209999999998</v>
      </c>
      <c r="N4152" s="118">
        <v>-69.883814000000001</v>
      </c>
      <c r="O4152" s="117"/>
      <c r="P4152" s="117" t="s">
        <v>2662</v>
      </c>
      <c r="Q4152" s="117" t="s">
        <v>5512</v>
      </c>
      <c r="R4152" s="116"/>
    </row>
    <row r="4153" spans="2:18" ht="18" customHeight="1" x14ac:dyDescent="0.3">
      <c r="B4153" s="116" t="s">
        <v>9101</v>
      </c>
      <c r="C4153" s="116" t="s">
        <v>4246</v>
      </c>
      <c r="D4153" s="122" t="s">
        <v>151</v>
      </c>
      <c r="E4153" s="116" t="s">
        <v>3906</v>
      </c>
      <c r="F4153" s="121" t="s">
        <v>3877</v>
      </c>
      <c r="G4153" s="120">
        <v>1</v>
      </c>
      <c r="H4153" s="119">
        <v>46071</v>
      </c>
      <c r="I4153" s="117" t="s">
        <v>9037</v>
      </c>
      <c r="J4153" s="117" t="s">
        <v>9038</v>
      </c>
      <c r="K4153" s="117" t="s">
        <v>9039</v>
      </c>
      <c r="L4153" s="117" t="s">
        <v>4014</v>
      </c>
      <c r="M4153" s="118">
        <v>18.443829999999998</v>
      </c>
      <c r="N4153" s="118">
        <v>-69.833847000000006</v>
      </c>
      <c r="O4153" s="117"/>
      <c r="P4153" s="117" t="s">
        <v>3876</v>
      </c>
      <c r="Q4153" s="117" t="s">
        <v>3962</v>
      </c>
      <c r="R4153" s="116"/>
    </row>
    <row r="4154" spans="2:18" ht="18" customHeight="1" x14ac:dyDescent="0.3">
      <c r="B4154" s="116" t="s">
        <v>9102</v>
      </c>
      <c r="C4154" s="116" t="s">
        <v>4820</v>
      </c>
      <c r="D4154" s="122" t="s">
        <v>3924</v>
      </c>
      <c r="E4154" s="116" t="s">
        <v>3925</v>
      </c>
      <c r="F4154" s="121" t="s">
        <v>3894</v>
      </c>
      <c r="G4154" s="120">
        <v>119</v>
      </c>
      <c r="H4154" s="119">
        <v>46071</v>
      </c>
      <c r="I4154" s="117" t="s">
        <v>7789</v>
      </c>
      <c r="J4154" s="117" t="s">
        <v>4038</v>
      </c>
      <c r="K4154" s="117" t="s">
        <v>4039</v>
      </c>
      <c r="L4154" s="117" t="s">
        <v>4040</v>
      </c>
      <c r="M4154" s="118">
        <v>18.453156</v>
      </c>
      <c r="N4154" s="118">
        <v>-69.857000999999997</v>
      </c>
      <c r="O4154" s="117"/>
      <c r="P4154" s="117" t="s">
        <v>3876</v>
      </c>
      <c r="Q4154" s="117" t="s">
        <v>5512</v>
      </c>
      <c r="R4154" s="116"/>
    </row>
    <row r="4155" spans="2:18" ht="18" customHeight="1" x14ac:dyDescent="0.3">
      <c r="B4155" s="116" t="s">
        <v>9103</v>
      </c>
      <c r="C4155" s="116" t="s">
        <v>4688</v>
      </c>
      <c r="D4155" s="122" t="s">
        <v>365</v>
      </c>
      <c r="E4155" s="116" t="s">
        <v>3918</v>
      </c>
      <c r="F4155" s="121" t="s">
        <v>3877</v>
      </c>
      <c r="G4155" s="120">
        <v>10</v>
      </c>
      <c r="H4155" s="119">
        <v>46071</v>
      </c>
      <c r="I4155" s="117" t="s">
        <v>9104</v>
      </c>
      <c r="J4155" s="117" t="s">
        <v>4038</v>
      </c>
      <c r="K4155" s="117" t="s">
        <v>4039</v>
      </c>
      <c r="L4155" s="117" t="s">
        <v>3975</v>
      </c>
      <c r="M4155" s="118">
        <v>18.430266</v>
      </c>
      <c r="N4155" s="118">
        <v>-69.897268999999994</v>
      </c>
      <c r="O4155" s="117"/>
      <c r="P4155" s="117" t="s">
        <v>3876</v>
      </c>
      <c r="Q4155" s="117" t="s">
        <v>6124</v>
      </c>
      <c r="R4155" s="116"/>
    </row>
    <row r="4156" spans="2:18" ht="18" customHeight="1" x14ac:dyDescent="0.3">
      <c r="B4156" s="116" t="s">
        <v>9105</v>
      </c>
      <c r="C4156" s="116" t="s">
        <v>5808</v>
      </c>
      <c r="D4156" s="122" t="s">
        <v>3926</v>
      </c>
      <c r="E4156" s="116" t="s">
        <v>3941</v>
      </c>
      <c r="F4156" s="121" t="s">
        <v>3894</v>
      </c>
      <c r="G4156" s="120">
        <v>99</v>
      </c>
      <c r="H4156" s="119">
        <v>46072</v>
      </c>
      <c r="I4156" s="117" t="s">
        <v>8388</v>
      </c>
      <c r="J4156" s="117" t="s">
        <v>5759</v>
      </c>
      <c r="K4156" s="117" t="s">
        <v>5760</v>
      </c>
      <c r="L4156" s="117" t="s">
        <v>4019</v>
      </c>
      <c r="M4156" s="118">
        <v>18.436945000000001</v>
      </c>
      <c r="N4156" s="118">
        <v>-69.911265999999998</v>
      </c>
      <c r="O4156" s="117"/>
      <c r="P4156" s="117" t="s">
        <v>2662</v>
      </c>
      <c r="Q4156" s="117" t="s">
        <v>5512</v>
      </c>
      <c r="R4156" s="116"/>
    </row>
    <row r="4157" spans="2:18" ht="18" customHeight="1" x14ac:dyDescent="0.3">
      <c r="B4157" s="116" t="s">
        <v>9106</v>
      </c>
      <c r="C4157" s="116" t="s">
        <v>7872</v>
      </c>
      <c r="D4157" s="122" t="s">
        <v>343</v>
      </c>
      <c r="E4157" s="116" t="s">
        <v>344</v>
      </c>
      <c r="F4157" s="121" t="s">
        <v>3877</v>
      </c>
      <c r="G4157" s="120">
        <v>4</v>
      </c>
      <c r="H4157" s="119">
        <v>46072</v>
      </c>
      <c r="I4157" s="117" t="s">
        <v>7292</v>
      </c>
      <c r="J4157" s="117" t="s">
        <v>6438</v>
      </c>
      <c r="K4157" s="117" t="s">
        <v>6439</v>
      </c>
      <c r="L4157" s="117" t="s">
        <v>3981</v>
      </c>
      <c r="M4157" s="118">
        <v>18.476869000000001</v>
      </c>
      <c r="N4157" s="118">
        <v>-69.914355</v>
      </c>
      <c r="O4157" s="117"/>
      <c r="P4157" s="117" t="s">
        <v>3876</v>
      </c>
      <c r="Q4157" s="117" t="s">
        <v>4192</v>
      </c>
      <c r="R4157" s="116"/>
    </row>
    <row r="4158" spans="2:18" ht="18" customHeight="1" x14ac:dyDescent="0.3">
      <c r="B4158" s="116" t="s">
        <v>9107</v>
      </c>
      <c r="C4158" s="116" t="s">
        <v>5041</v>
      </c>
      <c r="D4158" s="122" t="s">
        <v>1345</v>
      </c>
      <c r="E4158" s="116" t="s">
        <v>3854</v>
      </c>
      <c r="F4158" s="121" t="s">
        <v>3877</v>
      </c>
      <c r="G4158" s="120">
        <v>5</v>
      </c>
      <c r="H4158" s="119">
        <v>46072</v>
      </c>
      <c r="I4158" s="117" t="s">
        <v>6654</v>
      </c>
      <c r="J4158" s="117" t="s">
        <v>4082</v>
      </c>
      <c r="K4158" s="117" t="s">
        <v>4083</v>
      </c>
      <c r="L4158" s="117" t="s">
        <v>4054</v>
      </c>
      <c r="M4158" s="118">
        <v>18.43835</v>
      </c>
      <c r="N4158" s="118">
        <v>-69.885553999999999</v>
      </c>
      <c r="O4158" s="117"/>
      <c r="P4158" s="117" t="s">
        <v>3876</v>
      </c>
      <c r="Q4158" s="117" t="s">
        <v>4940</v>
      </c>
      <c r="R4158" s="116"/>
    </row>
    <row r="4159" spans="2:18" ht="18" customHeight="1" x14ac:dyDescent="0.3">
      <c r="B4159" s="116" t="s">
        <v>9108</v>
      </c>
      <c r="C4159" s="116" t="s">
        <v>4484</v>
      </c>
      <c r="D4159" s="122" t="s">
        <v>365</v>
      </c>
      <c r="E4159" s="116" t="s">
        <v>3918</v>
      </c>
      <c r="F4159" s="121" t="s">
        <v>3877</v>
      </c>
      <c r="G4159" s="120">
        <v>5</v>
      </c>
      <c r="H4159" s="119">
        <v>46072</v>
      </c>
      <c r="I4159" s="117" t="s">
        <v>6965</v>
      </c>
      <c r="J4159" s="117" t="s">
        <v>3979</v>
      </c>
      <c r="K4159" s="117" t="s">
        <v>3980</v>
      </c>
      <c r="L4159" s="117" t="s">
        <v>3981</v>
      </c>
      <c r="M4159" s="118">
        <v>18.51831</v>
      </c>
      <c r="N4159" s="118">
        <v>-69.883742999999996</v>
      </c>
      <c r="O4159" s="117"/>
      <c r="P4159" s="117" t="s">
        <v>3876</v>
      </c>
      <c r="Q4159" s="117" t="s">
        <v>6124</v>
      </c>
      <c r="R4159" s="116"/>
    </row>
    <row r="4160" spans="2:18" ht="18" customHeight="1" x14ac:dyDescent="0.3">
      <c r="B4160" s="116" t="s">
        <v>9109</v>
      </c>
      <c r="C4160" s="116" t="s">
        <v>6584</v>
      </c>
      <c r="D4160" s="122" t="s">
        <v>67</v>
      </c>
      <c r="E4160" s="116" t="s">
        <v>68</v>
      </c>
      <c r="F4160" s="121" t="s">
        <v>3894</v>
      </c>
      <c r="G4160" s="120">
        <v>120</v>
      </c>
      <c r="H4160" s="119">
        <v>46073</v>
      </c>
      <c r="I4160" s="117" t="s">
        <v>9110</v>
      </c>
      <c r="J4160" s="117" t="s">
        <v>5517</v>
      </c>
      <c r="K4160" s="117" t="s">
        <v>5518</v>
      </c>
      <c r="L4160" s="117" t="s">
        <v>3998</v>
      </c>
      <c r="M4160" s="118">
        <v>18.46536</v>
      </c>
      <c r="N4160" s="118">
        <v>-69.863466000000003</v>
      </c>
      <c r="O4160" s="117"/>
      <c r="P4160" s="117" t="s">
        <v>2662</v>
      </c>
      <c r="Q4160" s="117" t="s">
        <v>5171</v>
      </c>
      <c r="R4160" s="116"/>
    </row>
    <row r="4161" spans="2:18" ht="18" customHeight="1" x14ac:dyDescent="0.3">
      <c r="B4161" s="116" t="s">
        <v>9111</v>
      </c>
      <c r="C4161" s="116" t="s">
        <v>6463</v>
      </c>
      <c r="D4161" s="122" t="s">
        <v>401</v>
      </c>
      <c r="E4161" s="116" t="s">
        <v>3920</v>
      </c>
      <c r="F4161" s="121" t="s">
        <v>3877</v>
      </c>
      <c r="G4161" s="120">
        <v>2</v>
      </c>
      <c r="H4161" s="119">
        <v>46073</v>
      </c>
      <c r="I4161" s="117" t="s">
        <v>8859</v>
      </c>
      <c r="J4161" s="117" t="s">
        <v>5284</v>
      </c>
      <c r="K4161" s="117" t="s">
        <v>5285</v>
      </c>
      <c r="L4161" s="117" t="s">
        <v>3992</v>
      </c>
      <c r="M4161" s="118">
        <v>18.481867999999999</v>
      </c>
      <c r="N4161" s="118">
        <v>-69.873911000000007</v>
      </c>
      <c r="O4161" s="117"/>
      <c r="P4161" s="117" t="s">
        <v>3876</v>
      </c>
      <c r="Q4161" s="117" t="s">
        <v>6124</v>
      </c>
      <c r="R4161" s="116"/>
    </row>
    <row r="4162" spans="2:18" ht="18" customHeight="1" x14ac:dyDescent="0.3">
      <c r="B4162" s="116" t="s">
        <v>9112</v>
      </c>
      <c r="C4162" s="116" t="s">
        <v>5637</v>
      </c>
      <c r="D4162" s="122" t="s">
        <v>2285</v>
      </c>
      <c r="E4162" s="116" t="s">
        <v>3934</v>
      </c>
      <c r="F4162" s="121" t="s">
        <v>3877</v>
      </c>
      <c r="G4162" s="120">
        <v>2</v>
      </c>
      <c r="H4162" s="119">
        <v>46073</v>
      </c>
      <c r="I4162" s="117" t="s">
        <v>7633</v>
      </c>
      <c r="J4162" s="117" t="s">
        <v>5313</v>
      </c>
      <c r="K4162" s="117" t="s">
        <v>5314</v>
      </c>
      <c r="L4162" s="117" t="s">
        <v>3989</v>
      </c>
      <c r="M4162" s="118">
        <v>18.430146000000001</v>
      </c>
      <c r="N4162" s="118">
        <v>-69.864270000000005</v>
      </c>
      <c r="O4162" s="117"/>
      <c r="P4162" s="117" t="s">
        <v>3933</v>
      </c>
      <c r="Q4162" s="117" t="s">
        <v>4940</v>
      </c>
      <c r="R4162" s="116"/>
    </row>
    <row r="4163" spans="2:18" ht="18" customHeight="1" x14ac:dyDescent="0.3">
      <c r="B4163" s="116" t="s">
        <v>9113</v>
      </c>
      <c r="C4163" s="116" t="s">
        <v>6426</v>
      </c>
      <c r="D4163" s="122" t="s">
        <v>3903</v>
      </c>
      <c r="E4163" s="116" t="s">
        <v>3855</v>
      </c>
      <c r="F4163" s="121" t="s">
        <v>3877</v>
      </c>
      <c r="G4163" s="120">
        <v>8</v>
      </c>
      <c r="H4163" s="119">
        <v>46073</v>
      </c>
      <c r="I4163" s="117" t="s">
        <v>8945</v>
      </c>
      <c r="J4163" s="117" t="s">
        <v>5689</v>
      </c>
      <c r="K4163" s="117" t="s">
        <v>5690</v>
      </c>
      <c r="L4163" s="117" t="s">
        <v>3981</v>
      </c>
      <c r="M4163" s="118">
        <v>18.481079999999999</v>
      </c>
      <c r="N4163" s="118">
        <v>-69.913228000000004</v>
      </c>
      <c r="O4163" s="117"/>
      <c r="P4163" s="117" t="s">
        <v>3876</v>
      </c>
      <c r="Q4163" s="117" t="s">
        <v>4940</v>
      </c>
      <c r="R4163" s="116"/>
    </row>
    <row r="4164" spans="2:18" ht="18" customHeight="1" x14ac:dyDescent="0.3">
      <c r="B4164" s="116" t="s">
        <v>9114</v>
      </c>
      <c r="C4164" s="116" t="s">
        <v>5849</v>
      </c>
      <c r="D4164" s="122" t="s">
        <v>1563</v>
      </c>
      <c r="E4164" s="116" t="s">
        <v>3856</v>
      </c>
      <c r="F4164" s="121" t="s">
        <v>3877</v>
      </c>
      <c r="G4164" s="120">
        <v>9</v>
      </c>
      <c r="H4164" s="119">
        <v>46073</v>
      </c>
      <c r="I4164" s="117" t="s">
        <v>7695</v>
      </c>
      <c r="J4164" s="117" t="s">
        <v>5243</v>
      </c>
      <c r="K4164" s="117" t="s">
        <v>6047</v>
      </c>
      <c r="L4164" s="117" t="s">
        <v>4054</v>
      </c>
      <c r="M4164" s="118">
        <v>18.499960999999999</v>
      </c>
      <c r="N4164" s="118">
        <v>-69.863482000000005</v>
      </c>
      <c r="O4164" s="117"/>
      <c r="P4164" s="117" t="s">
        <v>3876</v>
      </c>
      <c r="Q4164" s="117" t="s">
        <v>4442</v>
      </c>
      <c r="R4164" s="116"/>
    </row>
    <row r="4165" spans="2:18" ht="18" customHeight="1" x14ac:dyDescent="0.3">
      <c r="B4165" s="116" t="s">
        <v>9115</v>
      </c>
      <c r="C4165" s="116" t="s">
        <v>5650</v>
      </c>
      <c r="D4165" s="122" t="s">
        <v>280</v>
      </c>
      <c r="E4165" s="116" t="s">
        <v>281</v>
      </c>
      <c r="F4165" s="121" t="s">
        <v>3877</v>
      </c>
      <c r="G4165" s="120">
        <v>4</v>
      </c>
      <c r="H4165" s="119">
        <v>46073</v>
      </c>
      <c r="I4165" s="117" t="s">
        <v>8678</v>
      </c>
      <c r="J4165" s="117" t="s">
        <v>5243</v>
      </c>
      <c r="K4165" s="117" t="s">
        <v>6047</v>
      </c>
      <c r="L4165" s="117" t="s">
        <v>4054</v>
      </c>
      <c r="M4165" s="118">
        <v>18.460804</v>
      </c>
      <c r="N4165" s="118">
        <v>-69.889420999999999</v>
      </c>
      <c r="O4165" s="117"/>
      <c r="P4165" s="117" t="s">
        <v>3876</v>
      </c>
      <c r="Q4165" s="117" t="s">
        <v>4693</v>
      </c>
      <c r="R4165" s="116"/>
    </row>
    <row r="4166" spans="2:18" ht="18" customHeight="1" x14ac:dyDescent="0.3">
      <c r="B4166" s="116" t="s">
        <v>9116</v>
      </c>
      <c r="C4166" s="116" t="s">
        <v>5522</v>
      </c>
      <c r="D4166" s="122" t="s">
        <v>3929</v>
      </c>
      <c r="E4166" s="116" t="s">
        <v>3870</v>
      </c>
      <c r="F4166" s="121" t="s">
        <v>3877</v>
      </c>
      <c r="G4166" s="120">
        <v>13</v>
      </c>
      <c r="H4166" s="119">
        <v>46073</v>
      </c>
      <c r="I4166" s="117" t="s">
        <v>8490</v>
      </c>
      <c r="J4166" s="117" t="s">
        <v>5250</v>
      </c>
      <c r="K4166" s="117" t="s">
        <v>5251</v>
      </c>
      <c r="L4166" s="117" t="s">
        <v>4019</v>
      </c>
      <c r="M4166" s="118">
        <v>18.502213999999999</v>
      </c>
      <c r="N4166" s="118">
        <v>-69.921774999999997</v>
      </c>
      <c r="O4166" s="117"/>
      <c r="P4166" s="117" t="s">
        <v>3876</v>
      </c>
      <c r="Q4166" s="117" t="s">
        <v>7774</v>
      </c>
      <c r="R4166" s="116"/>
    </row>
    <row r="4167" spans="2:18" ht="18" customHeight="1" x14ac:dyDescent="0.3">
      <c r="B4167" s="116" t="s">
        <v>9117</v>
      </c>
      <c r="C4167" s="116" t="s">
        <v>5287</v>
      </c>
      <c r="D4167" s="122" t="s">
        <v>2317</v>
      </c>
      <c r="E4167" s="116" t="s">
        <v>3935</v>
      </c>
      <c r="F4167" s="121" t="s">
        <v>3894</v>
      </c>
      <c r="G4167" s="120">
        <v>36</v>
      </c>
      <c r="H4167" s="119">
        <v>46073</v>
      </c>
      <c r="I4167" s="117" t="s">
        <v>8681</v>
      </c>
      <c r="J4167" s="117" t="s">
        <v>5663</v>
      </c>
      <c r="K4167" s="117" t="s">
        <v>5664</v>
      </c>
      <c r="L4167" s="117" t="s">
        <v>3989</v>
      </c>
      <c r="M4167" s="118">
        <v>18.444127999999999</v>
      </c>
      <c r="N4167" s="118">
        <v>-69.905495000000002</v>
      </c>
      <c r="O4167" s="117"/>
      <c r="P4167" s="117" t="s">
        <v>3933</v>
      </c>
      <c r="Q4167" s="117" t="s">
        <v>5171</v>
      </c>
      <c r="R4167" s="116"/>
    </row>
    <row r="4168" spans="2:18" ht="18" customHeight="1" x14ac:dyDescent="0.3">
      <c r="B4168" s="116" t="s">
        <v>9118</v>
      </c>
      <c r="C4168" s="116" t="s">
        <v>8658</v>
      </c>
      <c r="D4168" s="122" t="s">
        <v>53</v>
      </c>
      <c r="E4168" s="116" t="s">
        <v>54</v>
      </c>
      <c r="F4168" s="121" t="s">
        <v>3877</v>
      </c>
      <c r="G4168" s="120">
        <v>1</v>
      </c>
      <c r="H4168" s="119">
        <v>46073</v>
      </c>
      <c r="I4168" s="117" t="s">
        <v>9020</v>
      </c>
      <c r="J4168" s="117" t="s">
        <v>6438</v>
      </c>
      <c r="K4168" s="117" t="s">
        <v>6439</v>
      </c>
      <c r="L4168" s="117" t="s">
        <v>3981</v>
      </c>
      <c r="M4168" s="118">
        <v>18.522756999999999</v>
      </c>
      <c r="N4168" s="118">
        <v>-69.830276999999995</v>
      </c>
      <c r="O4168" s="117"/>
      <c r="P4168" s="117" t="s">
        <v>3876</v>
      </c>
      <c r="Q4168" s="117" t="s">
        <v>4693</v>
      </c>
      <c r="R4168" s="116"/>
    </row>
    <row r="4169" spans="2:18" ht="18" customHeight="1" x14ac:dyDescent="0.3">
      <c r="B4169" s="116" t="s">
        <v>9119</v>
      </c>
      <c r="C4169" s="116" t="s">
        <v>4627</v>
      </c>
      <c r="D4169" s="122" t="s">
        <v>2285</v>
      </c>
      <c r="E4169" s="116" t="s">
        <v>3934</v>
      </c>
      <c r="F4169" s="121" t="s">
        <v>3877</v>
      </c>
      <c r="G4169" s="120">
        <v>2</v>
      </c>
      <c r="H4169" s="119">
        <v>46073</v>
      </c>
      <c r="I4169" s="117" t="s">
        <v>6919</v>
      </c>
      <c r="J4169" s="117" t="s">
        <v>4151</v>
      </c>
      <c r="K4169" s="117" t="s">
        <v>4152</v>
      </c>
      <c r="L4169" s="117" t="s">
        <v>3975</v>
      </c>
      <c r="M4169" s="118">
        <v>18.525697999999998</v>
      </c>
      <c r="N4169" s="118">
        <v>-69.904357000000005</v>
      </c>
      <c r="O4169" s="117"/>
      <c r="P4169" s="117" t="s">
        <v>3933</v>
      </c>
      <c r="Q4169" s="117" t="s">
        <v>4940</v>
      </c>
      <c r="R4169" s="116"/>
    </row>
    <row r="4170" spans="2:18" ht="18" customHeight="1" x14ac:dyDescent="0.3">
      <c r="B4170" s="116" t="s">
        <v>9120</v>
      </c>
      <c r="C4170" s="116" t="s">
        <v>4036</v>
      </c>
      <c r="D4170" s="122" t="s">
        <v>1322</v>
      </c>
      <c r="E4170" s="116" t="s">
        <v>3889</v>
      </c>
      <c r="F4170" s="121" t="s">
        <v>3877</v>
      </c>
      <c r="G4170" s="120">
        <v>14</v>
      </c>
      <c r="H4170" s="119">
        <v>46073</v>
      </c>
      <c r="I4170" s="117" t="s">
        <v>8780</v>
      </c>
      <c r="J4170" s="117" t="s">
        <v>3996</v>
      </c>
      <c r="K4170" s="117" t="s">
        <v>3997</v>
      </c>
      <c r="L4170" s="117" t="s">
        <v>4054</v>
      </c>
      <c r="M4170" s="118">
        <v>18.504849</v>
      </c>
      <c r="N4170" s="118">
        <v>-69.867129000000006</v>
      </c>
      <c r="O4170" s="117"/>
      <c r="P4170" s="117" t="s">
        <v>3876</v>
      </c>
      <c r="Q4170" s="117" t="s">
        <v>6124</v>
      </c>
      <c r="R4170" s="116"/>
    </row>
    <row r="4171" spans="2:18" ht="18" customHeight="1" x14ac:dyDescent="0.3">
      <c r="B4171" s="116" t="s">
        <v>9121</v>
      </c>
      <c r="C4171" s="116" t="s">
        <v>6532</v>
      </c>
      <c r="D4171" s="122" t="s">
        <v>3896</v>
      </c>
      <c r="E4171" s="116" t="s">
        <v>3936</v>
      </c>
      <c r="F4171" s="121" t="s">
        <v>3894</v>
      </c>
      <c r="G4171" s="120">
        <v>115</v>
      </c>
      <c r="H4171" s="119">
        <v>46076</v>
      </c>
      <c r="I4171" s="117" t="s">
        <v>8691</v>
      </c>
      <c r="J4171" s="117" t="s">
        <v>5265</v>
      </c>
      <c r="K4171" s="117" t="s">
        <v>5266</v>
      </c>
      <c r="L4171" s="117" t="s">
        <v>4019</v>
      </c>
      <c r="M4171" s="118">
        <v>18.510819999999999</v>
      </c>
      <c r="N4171" s="118">
        <v>-69.876182999999997</v>
      </c>
      <c r="O4171" s="117"/>
      <c r="P4171" s="117" t="s">
        <v>3933</v>
      </c>
      <c r="Q4171" s="117" t="s">
        <v>5171</v>
      </c>
      <c r="R4171" s="116"/>
    </row>
    <row r="4172" spans="2:18" ht="18" customHeight="1" x14ac:dyDescent="0.3">
      <c r="B4172" s="116" t="s">
        <v>9122</v>
      </c>
      <c r="C4172" s="116" t="s">
        <v>6426</v>
      </c>
      <c r="D4172" s="122" t="s">
        <v>3902</v>
      </c>
      <c r="E4172" s="116" t="s">
        <v>3871</v>
      </c>
      <c r="F4172" s="121" t="s">
        <v>3894</v>
      </c>
      <c r="G4172" s="120">
        <v>121</v>
      </c>
      <c r="H4172" s="119">
        <v>46076</v>
      </c>
      <c r="I4172" s="117" t="s">
        <v>8065</v>
      </c>
      <c r="J4172" s="117" t="s">
        <v>5270</v>
      </c>
      <c r="K4172" s="117" t="s">
        <v>5271</v>
      </c>
      <c r="L4172" s="117" t="s">
        <v>3975</v>
      </c>
      <c r="M4172" s="118">
        <v>18.525300000000001</v>
      </c>
      <c r="N4172" s="118">
        <v>-69.883837999999997</v>
      </c>
      <c r="O4172" s="117"/>
      <c r="P4172" s="117" t="s">
        <v>3876</v>
      </c>
      <c r="Q4172" s="117" t="s">
        <v>5171</v>
      </c>
      <c r="R4172" s="116"/>
    </row>
    <row r="4173" spans="2:18" ht="18" customHeight="1" x14ac:dyDescent="0.3">
      <c r="B4173" s="116" t="s">
        <v>9123</v>
      </c>
      <c r="C4173" s="116" t="s">
        <v>5983</v>
      </c>
      <c r="D4173" s="122" t="s">
        <v>3924</v>
      </c>
      <c r="E4173" s="116" t="s">
        <v>3925</v>
      </c>
      <c r="F4173" s="121" t="s">
        <v>3894</v>
      </c>
      <c r="G4173" s="120">
        <v>46</v>
      </c>
      <c r="H4173" s="119">
        <v>46076</v>
      </c>
      <c r="I4173" s="117" t="s">
        <v>9046</v>
      </c>
      <c r="J4173" s="117" t="s">
        <v>5313</v>
      </c>
      <c r="K4173" s="117" t="s">
        <v>5314</v>
      </c>
      <c r="L4173" s="117" t="s">
        <v>3989</v>
      </c>
      <c r="M4173" s="118">
        <v>18.457985000000001</v>
      </c>
      <c r="N4173" s="118">
        <v>-69.841657999999995</v>
      </c>
      <c r="O4173" s="117"/>
      <c r="P4173" s="117" t="s">
        <v>3876</v>
      </c>
      <c r="Q4173" s="117" t="s">
        <v>5512</v>
      </c>
      <c r="R4173" s="116"/>
    </row>
    <row r="4174" spans="2:18" ht="18" customHeight="1" x14ac:dyDescent="0.3">
      <c r="B4174" s="116" t="s">
        <v>9124</v>
      </c>
      <c r="C4174" s="116" t="s">
        <v>5771</v>
      </c>
      <c r="D4174" s="122" t="s">
        <v>2285</v>
      </c>
      <c r="E4174" s="116" t="s">
        <v>3934</v>
      </c>
      <c r="F4174" s="121" t="s">
        <v>3877</v>
      </c>
      <c r="G4174" s="120">
        <v>3</v>
      </c>
      <c r="H4174" s="119">
        <v>46076</v>
      </c>
      <c r="I4174" s="117" t="s">
        <v>7854</v>
      </c>
      <c r="J4174" s="117" t="s">
        <v>5425</v>
      </c>
      <c r="K4174" s="117" t="s">
        <v>5426</v>
      </c>
      <c r="L4174" s="117" t="s">
        <v>4014</v>
      </c>
      <c r="M4174" s="118">
        <v>18.472086999999998</v>
      </c>
      <c r="N4174" s="118">
        <v>-69.919901999999993</v>
      </c>
      <c r="O4174" s="117"/>
      <c r="P4174" s="117" t="s">
        <v>3933</v>
      </c>
      <c r="Q4174" s="117" t="s">
        <v>4940</v>
      </c>
      <c r="R4174" s="116"/>
    </row>
    <row r="4175" spans="2:18" ht="18" customHeight="1" x14ac:dyDescent="0.3">
      <c r="B4175" s="116" t="s">
        <v>9125</v>
      </c>
      <c r="C4175" s="116" t="s">
        <v>6104</v>
      </c>
      <c r="D4175" s="122" t="s">
        <v>67</v>
      </c>
      <c r="E4175" s="116" t="s">
        <v>68</v>
      </c>
      <c r="F4175" s="121" t="s">
        <v>3894</v>
      </c>
      <c r="G4175" s="120">
        <v>56</v>
      </c>
      <c r="H4175" s="119">
        <v>46076</v>
      </c>
      <c r="I4175" s="117" t="s">
        <v>8526</v>
      </c>
      <c r="J4175" s="117" t="s">
        <v>5425</v>
      </c>
      <c r="K4175" s="117" t="s">
        <v>5426</v>
      </c>
      <c r="L4175" s="117" t="s">
        <v>3984</v>
      </c>
      <c r="M4175" s="118">
        <v>18.430966999999999</v>
      </c>
      <c r="N4175" s="118">
        <v>-69.916161000000002</v>
      </c>
      <c r="O4175" s="117"/>
      <c r="P4175" s="117" t="s">
        <v>2662</v>
      </c>
      <c r="Q4175" s="117" t="s">
        <v>5171</v>
      </c>
      <c r="R4175" s="116"/>
    </row>
    <row r="4176" spans="2:18" ht="18" customHeight="1" x14ac:dyDescent="0.3">
      <c r="B4176" s="116" t="s">
        <v>9126</v>
      </c>
      <c r="C4176" s="116" t="s">
        <v>5955</v>
      </c>
      <c r="D4176" s="122" t="s">
        <v>126</v>
      </c>
      <c r="E4176" s="116" t="s">
        <v>3905</v>
      </c>
      <c r="F4176" s="121" t="s">
        <v>3877</v>
      </c>
      <c r="G4176" s="120">
        <v>4</v>
      </c>
      <c r="H4176" s="119">
        <v>46076</v>
      </c>
      <c r="I4176" s="117" t="s">
        <v>7637</v>
      </c>
      <c r="J4176" s="117" t="s">
        <v>5492</v>
      </c>
      <c r="K4176" s="117" t="s">
        <v>5493</v>
      </c>
      <c r="L4176" s="117" t="s">
        <v>3975</v>
      </c>
      <c r="M4176" s="118">
        <v>18.526806000000001</v>
      </c>
      <c r="N4176" s="118">
        <v>-69.874043999999998</v>
      </c>
      <c r="O4176" s="117"/>
      <c r="P4176" s="117" t="s">
        <v>3876</v>
      </c>
      <c r="Q4176" s="117" t="s">
        <v>4693</v>
      </c>
      <c r="R4176" s="116"/>
    </row>
    <row r="4177" spans="2:18" ht="18" customHeight="1" x14ac:dyDescent="0.3">
      <c r="B4177" s="116" t="s">
        <v>9127</v>
      </c>
      <c r="C4177" s="116" t="s">
        <v>8621</v>
      </c>
      <c r="D4177" s="122" t="s">
        <v>3903</v>
      </c>
      <c r="E4177" s="116" t="s">
        <v>3855</v>
      </c>
      <c r="F4177" s="121" t="s">
        <v>3877</v>
      </c>
      <c r="G4177" s="120">
        <v>3</v>
      </c>
      <c r="H4177" s="119">
        <v>46076</v>
      </c>
      <c r="I4177" s="117" t="s">
        <v>8532</v>
      </c>
      <c r="J4177" s="117" t="s">
        <v>5492</v>
      </c>
      <c r="K4177" s="117" t="s">
        <v>5493</v>
      </c>
      <c r="L4177" s="117" t="s">
        <v>4040</v>
      </c>
      <c r="M4177" s="118">
        <v>18.448056999999999</v>
      </c>
      <c r="N4177" s="118">
        <v>-69.837958999999998</v>
      </c>
      <c r="O4177" s="117"/>
      <c r="P4177" s="117" t="s">
        <v>3876</v>
      </c>
      <c r="Q4177" s="117" t="s">
        <v>4940</v>
      </c>
      <c r="R4177" s="116"/>
    </row>
    <row r="4178" spans="2:18" ht="18" customHeight="1" x14ac:dyDescent="0.3">
      <c r="B4178" s="116" t="s">
        <v>9128</v>
      </c>
      <c r="C4178" s="116" t="s">
        <v>5752</v>
      </c>
      <c r="D4178" s="122" t="s">
        <v>122</v>
      </c>
      <c r="E4178" s="116" t="s">
        <v>3904</v>
      </c>
      <c r="F4178" s="121" t="s">
        <v>3877</v>
      </c>
      <c r="G4178" s="120">
        <v>2</v>
      </c>
      <c r="H4178" s="119">
        <v>46076</v>
      </c>
      <c r="I4178" s="117" t="s">
        <v>7800</v>
      </c>
      <c r="J4178" s="117" t="s">
        <v>5408</v>
      </c>
      <c r="K4178" s="117" t="s">
        <v>5409</v>
      </c>
      <c r="L4178" s="117" t="s">
        <v>4008</v>
      </c>
      <c r="M4178" s="118">
        <v>18.438390999999999</v>
      </c>
      <c r="N4178" s="118">
        <v>-69.866420000000005</v>
      </c>
      <c r="O4178" s="117"/>
      <c r="P4178" s="117" t="s">
        <v>3876</v>
      </c>
      <c r="Q4178" s="117" t="s">
        <v>4693</v>
      </c>
      <c r="R4178" s="116"/>
    </row>
    <row r="4179" spans="2:18" ht="18" customHeight="1" x14ac:dyDescent="0.3">
      <c r="B4179" s="116" t="s">
        <v>9129</v>
      </c>
      <c r="C4179" s="116" t="s">
        <v>5490</v>
      </c>
      <c r="D4179" s="122" t="s">
        <v>1345</v>
      </c>
      <c r="E4179" s="116" t="s">
        <v>3854</v>
      </c>
      <c r="F4179" s="121" t="s">
        <v>3877</v>
      </c>
      <c r="G4179" s="120">
        <v>2</v>
      </c>
      <c r="H4179" s="119">
        <v>46076</v>
      </c>
      <c r="I4179" s="117" t="s">
        <v>8790</v>
      </c>
      <c r="J4179" s="117" t="s">
        <v>5408</v>
      </c>
      <c r="K4179" s="117" t="s">
        <v>5409</v>
      </c>
      <c r="L4179" s="117" t="s">
        <v>4008</v>
      </c>
      <c r="M4179" s="118">
        <v>18.525898999999999</v>
      </c>
      <c r="N4179" s="118">
        <v>-69.897154</v>
      </c>
      <c r="O4179" s="117"/>
      <c r="P4179" s="117" t="s">
        <v>3876</v>
      </c>
      <c r="Q4179" s="117" t="s">
        <v>4940</v>
      </c>
      <c r="R4179" s="116"/>
    </row>
    <row r="4180" spans="2:18" ht="18" customHeight="1" x14ac:dyDescent="0.3">
      <c r="B4180" s="116" t="s">
        <v>9130</v>
      </c>
      <c r="C4180" s="116" t="s">
        <v>5382</v>
      </c>
      <c r="D4180" s="122" t="s">
        <v>1322</v>
      </c>
      <c r="E4180" s="116" t="s">
        <v>3889</v>
      </c>
      <c r="F4180" s="121" t="s">
        <v>3877</v>
      </c>
      <c r="G4180" s="120">
        <v>6</v>
      </c>
      <c r="H4180" s="119">
        <v>46076</v>
      </c>
      <c r="I4180" s="117" t="s">
        <v>8810</v>
      </c>
      <c r="J4180" s="117" t="s">
        <v>5384</v>
      </c>
      <c r="K4180" s="117" t="s">
        <v>5385</v>
      </c>
      <c r="L4180" s="117" t="s">
        <v>4025</v>
      </c>
      <c r="M4180" s="118">
        <v>18.471969000000001</v>
      </c>
      <c r="N4180" s="118">
        <v>-69.914651000000006</v>
      </c>
      <c r="O4180" s="117"/>
      <c r="P4180" s="117" t="s">
        <v>3876</v>
      </c>
      <c r="Q4180" s="117" t="s">
        <v>6124</v>
      </c>
      <c r="R4180" s="116"/>
    </row>
    <row r="4181" spans="2:18" ht="18" customHeight="1" x14ac:dyDescent="0.3">
      <c r="B4181" s="116" t="s">
        <v>9131</v>
      </c>
      <c r="C4181" s="116" t="s">
        <v>5488</v>
      </c>
      <c r="D4181" s="122" t="s">
        <v>3897</v>
      </c>
      <c r="E4181" s="116" t="s">
        <v>3940</v>
      </c>
      <c r="F4181" s="121" t="s">
        <v>3894</v>
      </c>
      <c r="G4181" s="120">
        <v>106</v>
      </c>
      <c r="H4181" s="119">
        <v>46076</v>
      </c>
      <c r="I4181" s="117" t="s">
        <v>8388</v>
      </c>
      <c r="J4181" s="117" t="s">
        <v>5759</v>
      </c>
      <c r="K4181" s="117" t="s">
        <v>5760</v>
      </c>
      <c r="L4181" s="117" t="s">
        <v>4019</v>
      </c>
      <c r="M4181" s="118">
        <v>18.477460000000001</v>
      </c>
      <c r="N4181" s="118">
        <v>-69.896595000000005</v>
      </c>
      <c r="O4181" s="117"/>
      <c r="P4181" s="117" t="s">
        <v>2662</v>
      </c>
      <c r="Q4181" s="117" t="s">
        <v>5512</v>
      </c>
      <c r="R4181" s="116"/>
    </row>
    <row r="4182" spans="2:18" ht="18" customHeight="1" x14ac:dyDescent="0.3">
      <c r="B4182" s="116" t="s">
        <v>9132</v>
      </c>
      <c r="C4182" s="116" t="s">
        <v>5810</v>
      </c>
      <c r="D4182" s="122" t="s">
        <v>343</v>
      </c>
      <c r="E4182" s="116" t="s">
        <v>344</v>
      </c>
      <c r="F4182" s="121" t="s">
        <v>3877</v>
      </c>
      <c r="G4182" s="120">
        <v>2</v>
      </c>
      <c r="H4182" s="119">
        <v>46076</v>
      </c>
      <c r="I4182" s="117" t="s">
        <v>7413</v>
      </c>
      <c r="J4182" s="117" t="s">
        <v>6376</v>
      </c>
      <c r="K4182" s="117" t="s">
        <v>6377</v>
      </c>
      <c r="L4182" s="117" t="s">
        <v>4019</v>
      </c>
      <c r="M4182" s="118">
        <v>18.455048000000001</v>
      </c>
      <c r="N4182" s="118">
        <v>-69.926258000000004</v>
      </c>
      <c r="O4182" s="117"/>
      <c r="P4182" s="117" t="s">
        <v>3876</v>
      </c>
      <c r="Q4182" s="117" t="s">
        <v>4192</v>
      </c>
      <c r="R4182" s="116"/>
    </row>
    <row r="4183" spans="2:18" ht="18" customHeight="1" x14ac:dyDescent="0.3">
      <c r="B4183" s="116" t="s">
        <v>9133</v>
      </c>
      <c r="C4183" s="116" t="s">
        <v>6163</v>
      </c>
      <c r="D4183" s="122" t="s">
        <v>1549</v>
      </c>
      <c r="E4183" s="116" t="s">
        <v>3910</v>
      </c>
      <c r="F4183" s="121" t="s">
        <v>3877</v>
      </c>
      <c r="G4183" s="120">
        <v>3</v>
      </c>
      <c r="H4183" s="119">
        <v>46076</v>
      </c>
      <c r="I4183" s="117" t="s">
        <v>8494</v>
      </c>
      <c r="J4183" s="117" t="s">
        <v>6376</v>
      </c>
      <c r="K4183" s="117" t="s">
        <v>6377</v>
      </c>
      <c r="L4183" s="117" t="s">
        <v>4019</v>
      </c>
      <c r="M4183" s="118">
        <v>18.459823</v>
      </c>
      <c r="N4183" s="118">
        <v>-69.918206999999995</v>
      </c>
      <c r="O4183" s="117"/>
      <c r="P4183" s="117" t="s">
        <v>3876</v>
      </c>
      <c r="Q4183" s="117" t="s">
        <v>4442</v>
      </c>
      <c r="R4183" s="116"/>
    </row>
    <row r="4184" spans="2:18" ht="18" customHeight="1" x14ac:dyDescent="0.3">
      <c r="B4184" s="116" t="s">
        <v>9134</v>
      </c>
      <c r="C4184" s="116" t="s">
        <v>5452</v>
      </c>
      <c r="D4184" s="122" t="s">
        <v>3916</v>
      </c>
      <c r="E4184" s="116" t="s">
        <v>3912</v>
      </c>
      <c r="F4184" s="121" t="s">
        <v>3877</v>
      </c>
      <c r="G4184" s="120">
        <v>1</v>
      </c>
      <c r="H4184" s="119">
        <v>46076</v>
      </c>
      <c r="I4184" s="117" t="s">
        <v>7212</v>
      </c>
      <c r="J4184" s="117" t="s">
        <v>6238</v>
      </c>
      <c r="K4184" s="117" t="s">
        <v>6239</v>
      </c>
      <c r="L4184" s="117" t="s">
        <v>4008</v>
      </c>
      <c r="M4184" s="118">
        <v>18.504819000000001</v>
      </c>
      <c r="N4184" s="118">
        <v>-69.918458000000001</v>
      </c>
      <c r="O4184" s="117"/>
      <c r="P4184" s="117" t="s">
        <v>3876</v>
      </c>
      <c r="Q4184" s="117" t="s">
        <v>4192</v>
      </c>
      <c r="R4184" s="116"/>
    </row>
    <row r="4185" spans="2:18" ht="18" customHeight="1" x14ac:dyDescent="0.3">
      <c r="B4185" s="116" t="s">
        <v>9135</v>
      </c>
      <c r="C4185" s="116" t="s">
        <v>6163</v>
      </c>
      <c r="D4185" s="122" t="s">
        <v>1549</v>
      </c>
      <c r="E4185" s="116" t="s">
        <v>3910</v>
      </c>
      <c r="F4185" s="121" t="s">
        <v>3877</v>
      </c>
      <c r="G4185" s="120">
        <v>2</v>
      </c>
      <c r="H4185" s="119">
        <v>46076</v>
      </c>
      <c r="I4185" s="117" t="s">
        <v>8346</v>
      </c>
      <c r="J4185" s="117" t="s">
        <v>6238</v>
      </c>
      <c r="K4185" s="117" t="s">
        <v>6239</v>
      </c>
      <c r="L4185" s="117" t="s">
        <v>3992</v>
      </c>
      <c r="M4185" s="118">
        <v>18.489355</v>
      </c>
      <c r="N4185" s="118">
        <v>-69.893012999999996</v>
      </c>
      <c r="O4185" s="117"/>
      <c r="P4185" s="117" t="s">
        <v>3876</v>
      </c>
      <c r="Q4185" s="117" t="s">
        <v>4442</v>
      </c>
      <c r="R4185" s="116"/>
    </row>
    <row r="4186" spans="2:18" ht="18" customHeight="1" x14ac:dyDescent="0.3">
      <c r="B4186" s="116" t="s">
        <v>9136</v>
      </c>
      <c r="C4186" s="116" t="s">
        <v>6986</v>
      </c>
      <c r="D4186" s="122" t="s">
        <v>3908</v>
      </c>
      <c r="E4186" s="116" t="s">
        <v>3909</v>
      </c>
      <c r="F4186" s="121" t="s">
        <v>3877</v>
      </c>
      <c r="G4186" s="120">
        <v>5</v>
      </c>
      <c r="H4186" s="119">
        <v>46076</v>
      </c>
      <c r="I4186" s="117" t="s">
        <v>8216</v>
      </c>
      <c r="J4186" s="117" t="s">
        <v>6438</v>
      </c>
      <c r="K4186" s="117" t="s">
        <v>6439</v>
      </c>
      <c r="L4186" s="117" t="s">
        <v>3981</v>
      </c>
      <c r="M4186" s="118">
        <v>18.519976</v>
      </c>
      <c r="N4186" s="118">
        <v>-69.864790999999997</v>
      </c>
      <c r="O4186" s="117"/>
      <c r="P4186" s="117" t="s">
        <v>3876</v>
      </c>
      <c r="Q4186" s="117" t="s">
        <v>4442</v>
      </c>
      <c r="R4186" s="116"/>
    </row>
    <row r="4187" spans="2:18" ht="18" customHeight="1" x14ac:dyDescent="0.3">
      <c r="B4187" s="116" t="s">
        <v>9137</v>
      </c>
      <c r="C4187" s="116" t="s">
        <v>7264</v>
      </c>
      <c r="D4187" s="122" t="s">
        <v>1551</v>
      </c>
      <c r="E4187" s="116" t="s">
        <v>3911</v>
      </c>
      <c r="F4187" s="121" t="s">
        <v>3877</v>
      </c>
      <c r="G4187" s="120">
        <v>1</v>
      </c>
      <c r="H4187" s="119">
        <v>46076</v>
      </c>
      <c r="I4187" s="117" t="s">
        <v>7544</v>
      </c>
      <c r="J4187" s="117" t="s">
        <v>6569</v>
      </c>
      <c r="K4187" s="117" t="s">
        <v>6570</v>
      </c>
      <c r="L4187" s="117" t="s">
        <v>3975</v>
      </c>
      <c r="M4187" s="118">
        <v>18.521878000000001</v>
      </c>
      <c r="N4187" s="118">
        <v>-69.839641999999998</v>
      </c>
      <c r="O4187" s="117"/>
      <c r="P4187" s="117" t="s">
        <v>3876</v>
      </c>
      <c r="Q4187" s="117" t="s">
        <v>4192</v>
      </c>
      <c r="R4187" s="116"/>
    </row>
    <row r="4188" spans="2:18" ht="18" customHeight="1" x14ac:dyDescent="0.3">
      <c r="B4188" s="116" t="s">
        <v>9138</v>
      </c>
      <c r="C4188" s="116" t="s">
        <v>8219</v>
      </c>
      <c r="D4188" s="122" t="s">
        <v>3914</v>
      </c>
      <c r="E4188" s="116" t="s">
        <v>3915</v>
      </c>
      <c r="F4188" s="121" t="s">
        <v>3877</v>
      </c>
      <c r="G4188" s="120">
        <v>5</v>
      </c>
      <c r="H4188" s="119">
        <v>46076</v>
      </c>
      <c r="I4188" s="117" t="s">
        <v>7874</v>
      </c>
      <c r="J4188" s="117" t="s">
        <v>6478</v>
      </c>
      <c r="K4188" s="117" t="s">
        <v>6479</v>
      </c>
      <c r="L4188" s="117" t="s">
        <v>4025</v>
      </c>
      <c r="M4188" s="118">
        <v>18.460622999999998</v>
      </c>
      <c r="N4188" s="118">
        <v>-69.857328999999993</v>
      </c>
      <c r="O4188" s="117"/>
      <c r="P4188" s="117" t="s">
        <v>3876</v>
      </c>
      <c r="Q4188" s="117" t="s">
        <v>4442</v>
      </c>
      <c r="R4188" s="116"/>
    </row>
    <row r="4189" spans="2:18" ht="18" customHeight="1" x14ac:dyDescent="0.3">
      <c r="B4189" s="116" t="s">
        <v>9139</v>
      </c>
      <c r="C4189" s="116" t="s">
        <v>6713</v>
      </c>
      <c r="D4189" s="122" t="s">
        <v>1563</v>
      </c>
      <c r="E4189" s="116" t="s">
        <v>3856</v>
      </c>
      <c r="F4189" s="121" t="s">
        <v>3877</v>
      </c>
      <c r="G4189" s="120">
        <v>6</v>
      </c>
      <c r="H4189" s="119">
        <v>46076</v>
      </c>
      <c r="I4189" s="117" t="s">
        <v>8222</v>
      </c>
      <c r="J4189" s="117" t="s">
        <v>6393</v>
      </c>
      <c r="K4189" s="117" t="s">
        <v>6394</v>
      </c>
      <c r="L4189" s="117" t="s">
        <v>4054</v>
      </c>
      <c r="M4189" s="118">
        <v>18.496041999999999</v>
      </c>
      <c r="N4189" s="118">
        <v>-69.900118000000006</v>
      </c>
      <c r="O4189" s="117"/>
      <c r="P4189" s="117" t="s">
        <v>3876</v>
      </c>
      <c r="Q4189" s="117" t="s">
        <v>4442</v>
      </c>
      <c r="R4189" s="116"/>
    </row>
    <row r="4190" spans="2:18" ht="18" customHeight="1" x14ac:dyDescent="0.3">
      <c r="B4190" s="116" t="s">
        <v>9140</v>
      </c>
      <c r="C4190" s="116" t="s">
        <v>6604</v>
      </c>
      <c r="D4190" s="122" t="s">
        <v>114</v>
      </c>
      <c r="E4190" s="116" t="s">
        <v>115</v>
      </c>
      <c r="F4190" s="121" t="s">
        <v>3877</v>
      </c>
      <c r="G4190" s="120">
        <v>6</v>
      </c>
      <c r="H4190" s="119">
        <v>46076</v>
      </c>
      <c r="I4190" s="117" t="s">
        <v>9141</v>
      </c>
      <c r="J4190" s="117" t="s">
        <v>6393</v>
      </c>
      <c r="K4190" s="117" t="s">
        <v>6394</v>
      </c>
      <c r="L4190" s="117" t="s">
        <v>4019</v>
      </c>
      <c r="M4190" s="118">
        <v>18.480782000000001</v>
      </c>
      <c r="N4190" s="118">
        <v>-69.888035000000002</v>
      </c>
      <c r="O4190" s="117"/>
      <c r="P4190" s="117" t="s">
        <v>3876</v>
      </c>
      <c r="Q4190" s="117" t="s">
        <v>4693</v>
      </c>
      <c r="R4190" s="116"/>
    </row>
    <row r="4191" spans="2:18" ht="18" customHeight="1" x14ac:dyDescent="0.3">
      <c r="B4191" s="116" t="s">
        <v>9142</v>
      </c>
      <c r="C4191" s="116" t="s">
        <v>7759</v>
      </c>
      <c r="D4191" s="122" t="s">
        <v>345</v>
      </c>
      <c r="E4191" s="116" t="s">
        <v>346</v>
      </c>
      <c r="F4191" s="121" t="s">
        <v>3877</v>
      </c>
      <c r="G4191" s="120">
        <v>2</v>
      </c>
      <c r="H4191" s="119">
        <v>46076</v>
      </c>
      <c r="I4191" s="117" t="s">
        <v>7463</v>
      </c>
      <c r="J4191" s="117" t="s">
        <v>6546</v>
      </c>
      <c r="K4191" s="117" t="s">
        <v>6547</v>
      </c>
      <c r="L4191" s="117" t="s">
        <v>4014</v>
      </c>
      <c r="M4191" s="118">
        <v>18.512978</v>
      </c>
      <c r="N4191" s="118">
        <v>-69.844618999999994</v>
      </c>
      <c r="O4191" s="117"/>
      <c r="P4191" s="117" t="s">
        <v>3876</v>
      </c>
      <c r="Q4191" s="117" t="s">
        <v>4192</v>
      </c>
      <c r="R4191" s="116"/>
    </row>
    <row r="4192" spans="2:18" ht="18" customHeight="1" x14ac:dyDescent="0.3">
      <c r="B4192" s="116" t="s">
        <v>9143</v>
      </c>
      <c r="C4192" s="116" t="s">
        <v>8225</v>
      </c>
      <c r="D4192" s="122" t="s">
        <v>345</v>
      </c>
      <c r="E4192" s="116" t="s">
        <v>346</v>
      </c>
      <c r="F4192" s="121" t="s">
        <v>3877</v>
      </c>
      <c r="G4192" s="120">
        <v>3</v>
      </c>
      <c r="H4192" s="119">
        <v>46076</v>
      </c>
      <c r="I4192" s="117" t="s">
        <v>7338</v>
      </c>
      <c r="J4192" s="117" t="s">
        <v>6300</v>
      </c>
      <c r="K4192" s="117" t="s">
        <v>6301</v>
      </c>
      <c r="L4192" s="117" t="s">
        <v>4137</v>
      </c>
      <c r="M4192" s="118">
        <v>18.46116</v>
      </c>
      <c r="N4192" s="118">
        <v>-69.877949000000001</v>
      </c>
      <c r="O4192" s="117"/>
      <c r="P4192" s="117" t="s">
        <v>3876</v>
      </c>
      <c r="Q4192" s="117" t="s">
        <v>4192</v>
      </c>
      <c r="R4192" s="116"/>
    </row>
    <row r="4193" spans="2:18" ht="18" customHeight="1" x14ac:dyDescent="0.3">
      <c r="B4193" s="116" t="s">
        <v>9144</v>
      </c>
      <c r="C4193" s="116" t="s">
        <v>7216</v>
      </c>
      <c r="D4193" s="122" t="s">
        <v>3914</v>
      </c>
      <c r="E4193" s="116" t="s">
        <v>3915</v>
      </c>
      <c r="F4193" s="121" t="s">
        <v>3877</v>
      </c>
      <c r="G4193" s="120">
        <v>4</v>
      </c>
      <c r="H4193" s="119">
        <v>46076</v>
      </c>
      <c r="I4193" s="117" t="s">
        <v>7222</v>
      </c>
      <c r="J4193" s="117" t="s">
        <v>5936</v>
      </c>
      <c r="K4193" s="117" t="s">
        <v>5937</v>
      </c>
      <c r="L4193" s="117" t="s">
        <v>3989</v>
      </c>
      <c r="M4193" s="118">
        <v>18.504973</v>
      </c>
      <c r="N4193" s="118">
        <v>-69.929255999999995</v>
      </c>
      <c r="O4193" s="117"/>
      <c r="P4193" s="117" t="s">
        <v>3876</v>
      </c>
      <c r="Q4193" s="117" t="s">
        <v>4442</v>
      </c>
      <c r="R4193" s="116"/>
    </row>
    <row r="4194" spans="2:18" ht="18" customHeight="1" x14ac:dyDescent="0.3">
      <c r="B4194" s="116" t="s">
        <v>9145</v>
      </c>
      <c r="C4194" s="116" t="s">
        <v>6265</v>
      </c>
      <c r="D4194" s="122" t="s">
        <v>1614</v>
      </c>
      <c r="E4194" s="116" t="s">
        <v>3919</v>
      </c>
      <c r="F4194" s="121" t="s">
        <v>3877</v>
      </c>
      <c r="G4194" s="120">
        <v>11</v>
      </c>
      <c r="H4194" s="119">
        <v>46076</v>
      </c>
      <c r="I4194" s="117" t="s">
        <v>8767</v>
      </c>
      <c r="J4194" s="117" t="s">
        <v>5705</v>
      </c>
      <c r="K4194" s="117" t="s">
        <v>5706</v>
      </c>
      <c r="L4194" s="117" t="s">
        <v>4014</v>
      </c>
      <c r="M4194" s="118">
        <v>18.484197999999999</v>
      </c>
      <c r="N4194" s="118">
        <v>-69.844297999999995</v>
      </c>
      <c r="O4194" s="117"/>
      <c r="P4194" s="117" t="s">
        <v>3876</v>
      </c>
      <c r="Q4194" s="117" t="s">
        <v>6124</v>
      </c>
      <c r="R4194" s="116"/>
    </row>
    <row r="4195" spans="2:18" ht="18" customHeight="1" x14ac:dyDescent="0.3">
      <c r="B4195" s="116" t="s">
        <v>9146</v>
      </c>
      <c r="C4195" s="116" t="s">
        <v>6515</v>
      </c>
      <c r="D4195" s="122" t="s">
        <v>1311</v>
      </c>
      <c r="E4195" s="116" t="s">
        <v>3883</v>
      </c>
      <c r="F4195" s="121" t="s">
        <v>3877</v>
      </c>
      <c r="G4195" s="120">
        <v>35</v>
      </c>
      <c r="H4195" s="119">
        <v>46076</v>
      </c>
      <c r="I4195" s="117" t="s">
        <v>9147</v>
      </c>
      <c r="J4195" s="117" t="s">
        <v>5705</v>
      </c>
      <c r="K4195" s="117" t="s">
        <v>5706</v>
      </c>
      <c r="L4195" s="117" t="s">
        <v>3981</v>
      </c>
      <c r="M4195" s="118">
        <v>18.475663999999998</v>
      </c>
      <c r="N4195" s="118">
        <v>-69.926168000000004</v>
      </c>
      <c r="O4195" s="117"/>
      <c r="P4195" s="117" t="s">
        <v>3876</v>
      </c>
      <c r="Q4195" s="117" t="s">
        <v>6978</v>
      </c>
      <c r="R4195" s="116"/>
    </row>
    <row r="4196" spans="2:18" ht="18" customHeight="1" x14ac:dyDescent="0.3">
      <c r="B4196" s="116" t="s">
        <v>9148</v>
      </c>
      <c r="C4196" s="116" t="s">
        <v>4087</v>
      </c>
      <c r="D4196" s="122" t="s">
        <v>401</v>
      </c>
      <c r="E4196" s="116" t="s">
        <v>3920</v>
      </c>
      <c r="F4196" s="121" t="s">
        <v>3877</v>
      </c>
      <c r="G4196" s="120">
        <v>3</v>
      </c>
      <c r="H4196" s="119">
        <v>46076</v>
      </c>
      <c r="I4196" s="117" t="s">
        <v>6965</v>
      </c>
      <c r="J4196" s="117" t="s">
        <v>3979</v>
      </c>
      <c r="K4196" s="117" t="s">
        <v>3980</v>
      </c>
      <c r="L4196" s="117" t="s">
        <v>3981</v>
      </c>
      <c r="M4196" s="118">
        <v>18.499098</v>
      </c>
      <c r="N4196" s="118">
        <v>-69.897889000000006</v>
      </c>
      <c r="O4196" s="117"/>
      <c r="P4196" s="117" t="s">
        <v>3876</v>
      </c>
      <c r="Q4196" s="117" t="s">
        <v>6124</v>
      </c>
      <c r="R4196" s="116"/>
    </row>
    <row r="4197" spans="2:18" ht="18" customHeight="1" x14ac:dyDescent="0.3">
      <c r="B4197" s="116" t="s">
        <v>9149</v>
      </c>
      <c r="C4197" s="116" t="s">
        <v>4187</v>
      </c>
      <c r="D4197" s="122" t="s">
        <v>2285</v>
      </c>
      <c r="E4197" s="116" t="s">
        <v>3934</v>
      </c>
      <c r="F4197" s="121" t="s">
        <v>3877</v>
      </c>
      <c r="G4197" s="120">
        <v>5</v>
      </c>
      <c r="H4197" s="119">
        <v>46076</v>
      </c>
      <c r="I4197" s="117" t="s">
        <v>6517</v>
      </c>
      <c r="J4197" s="117" t="s">
        <v>4089</v>
      </c>
      <c r="K4197" s="117" t="s">
        <v>4090</v>
      </c>
      <c r="L4197" s="117" t="s">
        <v>4025</v>
      </c>
      <c r="M4197" s="118">
        <v>18.502611999999999</v>
      </c>
      <c r="N4197" s="118">
        <v>-69.86618</v>
      </c>
      <c r="O4197" s="117"/>
      <c r="P4197" s="117" t="s">
        <v>3933</v>
      </c>
      <c r="Q4197" s="117" t="s">
        <v>4940</v>
      </c>
      <c r="R4197" s="116"/>
    </row>
    <row r="4198" spans="2:18" ht="18" customHeight="1" x14ac:dyDescent="0.3">
      <c r="B4198" s="116" t="s">
        <v>9150</v>
      </c>
      <c r="C4198" s="116" t="s">
        <v>4567</v>
      </c>
      <c r="D4198" s="122" t="s">
        <v>2317</v>
      </c>
      <c r="E4198" s="116" t="s">
        <v>3935</v>
      </c>
      <c r="F4198" s="121" t="s">
        <v>3894</v>
      </c>
      <c r="G4198" s="120">
        <v>76</v>
      </c>
      <c r="H4198" s="119">
        <v>46076</v>
      </c>
      <c r="I4198" s="117" t="s">
        <v>8103</v>
      </c>
      <c r="J4198" s="117" t="s">
        <v>4089</v>
      </c>
      <c r="K4198" s="117" t="s">
        <v>4090</v>
      </c>
      <c r="L4198" s="117" t="s">
        <v>4025</v>
      </c>
      <c r="M4198" s="118">
        <v>18.465323000000001</v>
      </c>
      <c r="N4198" s="118">
        <v>-69.850151999999994</v>
      </c>
      <c r="O4198" s="117"/>
      <c r="P4198" s="117" t="s">
        <v>3933</v>
      </c>
      <c r="Q4198" s="117" t="s">
        <v>5171</v>
      </c>
      <c r="R4198" s="116"/>
    </row>
    <row r="4199" spans="2:18" ht="18" customHeight="1" x14ac:dyDescent="0.3">
      <c r="B4199" s="116" t="s">
        <v>9151</v>
      </c>
      <c r="C4199" s="116" t="s">
        <v>5965</v>
      </c>
      <c r="D4199" s="122" t="s">
        <v>67</v>
      </c>
      <c r="E4199" s="116" t="s">
        <v>68</v>
      </c>
      <c r="F4199" s="121" t="s">
        <v>3894</v>
      </c>
      <c r="G4199" s="120">
        <v>20</v>
      </c>
      <c r="H4199" s="119">
        <v>46076</v>
      </c>
      <c r="I4199" s="117" t="s">
        <v>7231</v>
      </c>
      <c r="J4199" s="117" t="s">
        <v>4060</v>
      </c>
      <c r="K4199" s="117" t="s">
        <v>4061</v>
      </c>
      <c r="L4199" s="117" t="s">
        <v>3961</v>
      </c>
      <c r="M4199" s="118">
        <v>18.472508999999999</v>
      </c>
      <c r="N4199" s="118">
        <v>-69.849063000000001</v>
      </c>
      <c r="O4199" s="117"/>
      <c r="P4199" s="117" t="s">
        <v>2662</v>
      </c>
      <c r="Q4199" s="117" t="s">
        <v>5171</v>
      </c>
      <c r="R4199" s="116"/>
    </row>
    <row r="4200" spans="2:18" ht="18" customHeight="1" x14ac:dyDescent="0.3">
      <c r="B4200" s="116" t="s">
        <v>9152</v>
      </c>
      <c r="C4200" s="116" t="s">
        <v>4016</v>
      </c>
      <c r="D4200" s="122" t="s">
        <v>2317</v>
      </c>
      <c r="E4200" s="116" t="s">
        <v>3935</v>
      </c>
      <c r="F4200" s="121" t="s">
        <v>3894</v>
      </c>
      <c r="G4200" s="120">
        <v>14</v>
      </c>
      <c r="H4200" s="119">
        <v>46076</v>
      </c>
      <c r="I4200" s="117" t="s">
        <v>7809</v>
      </c>
      <c r="J4200" s="117" t="s">
        <v>4052</v>
      </c>
      <c r="K4200" s="117" t="s">
        <v>4053</v>
      </c>
      <c r="L4200" s="117" t="s">
        <v>4019</v>
      </c>
      <c r="M4200" s="118">
        <v>18.48845</v>
      </c>
      <c r="N4200" s="118">
        <v>-69.913172000000003</v>
      </c>
      <c r="O4200" s="117"/>
      <c r="P4200" s="117" t="s">
        <v>3933</v>
      </c>
      <c r="Q4200" s="117" t="s">
        <v>5171</v>
      </c>
      <c r="R4200" s="116"/>
    </row>
    <row r="4201" spans="2:18" ht="18" customHeight="1" x14ac:dyDescent="0.3">
      <c r="B4201" s="116" t="s">
        <v>9153</v>
      </c>
      <c r="C4201" s="116" t="s">
        <v>4122</v>
      </c>
      <c r="D4201" s="122" t="s">
        <v>3926</v>
      </c>
      <c r="E4201" s="116" t="s">
        <v>3941</v>
      </c>
      <c r="F4201" s="121" t="s">
        <v>3894</v>
      </c>
      <c r="G4201" s="120">
        <v>53</v>
      </c>
      <c r="H4201" s="119">
        <v>46076</v>
      </c>
      <c r="I4201" s="117" t="s">
        <v>7471</v>
      </c>
      <c r="J4201" s="117" t="s">
        <v>3973</v>
      </c>
      <c r="K4201" s="117" t="s">
        <v>3974</v>
      </c>
      <c r="L4201" s="117" t="s">
        <v>3989</v>
      </c>
      <c r="M4201" s="118">
        <v>18.516369000000001</v>
      </c>
      <c r="N4201" s="118">
        <v>-69.914574000000002</v>
      </c>
      <c r="O4201" s="117"/>
      <c r="P4201" s="117" t="s">
        <v>2662</v>
      </c>
      <c r="Q4201" s="117" t="s">
        <v>5512</v>
      </c>
      <c r="R4201" s="116"/>
    </row>
    <row r="4202" spans="2:18" ht="18" customHeight="1" x14ac:dyDescent="0.3">
      <c r="B4202" s="116" t="s">
        <v>9154</v>
      </c>
      <c r="C4202" s="116" t="s">
        <v>4098</v>
      </c>
      <c r="D4202" s="122" t="s">
        <v>401</v>
      </c>
      <c r="E4202" s="116" t="s">
        <v>3920</v>
      </c>
      <c r="F4202" s="121" t="s">
        <v>3877</v>
      </c>
      <c r="G4202" s="120">
        <v>4</v>
      </c>
      <c r="H4202" s="119">
        <v>46076</v>
      </c>
      <c r="I4202" s="117" t="s">
        <v>8798</v>
      </c>
      <c r="J4202" s="117" t="s">
        <v>3973</v>
      </c>
      <c r="K4202" s="117" t="s">
        <v>3974</v>
      </c>
      <c r="L4202" s="117" t="s">
        <v>4040</v>
      </c>
      <c r="M4202" s="118">
        <v>18.493722999999999</v>
      </c>
      <c r="N4202" s="118">
        <v>-69.876847999999995</v>
      </c>
      <c r="O4202" s="117"/>
      <c r="P4202" s="117" t="s">
        <v>3876</v>
      </c>
      <c r="Q4202" s="117" t="s">
        <v>6124</v>
      </c>
      <c r="R4202" s="116"/>
    </row>
    <row r="4203" spans="2:18" ht="18" customHeight="1" x14ac:dyDescent="0.3">
      <c r="B4203" s="116" t="s">
        <v>9155</v>
      </c>
      <c r="C4203" s="116" t="s">
        <v>4028</v>
      </c>
      <c r="D4203" s="122" t="s">
        <v>106</v>
      </c>
      <c r="E4203" s="116" t="s">
        <v>107</v>
      </c>
      <c r="F4203" s="121" t="s">
        <v>3877</v>
      </c>
      <c r="G4203" s="120">
        <v>4</v>
      </c>
      <c r="H4203" s="119">
        <v>46076</v>
      </c>
      <c r="I4203" s="117" t="s">
        <v>5878</v>
      </c>
      <c r="J4203" s="117" t="s">
        <v>4030</v>
      </c>
      <c r="K4203" s="117" t="s">
        <v>4031</v>
      </c>
      <c r="L4203" s="117" t="s">
        <v>4137</v>
      </c>
      <c r="M4203" s="118">
        <v>18.447389999999999</v>
      </c>
      <c r="N4203" s="118">
        <v>-69.834986999999998</v>
      </c>
      <c r="O4203" s="117"/>
      <c r="P4203" s="117" t="s">
        <v>3876</v>
      </c>
      <c r="Q4203" s="117" t="s">
        <v>4693</v>
      </c>
      <c r="R4203" s="116"/>
    </row>
    <row r="4204" spans="2:18" ht="18" customHeight="1" x14ac:dyDescent="0.3">
      <c r="B4204" s="116" t="s">
        <v>9156</v>
      </c>
      <c r="C4204" s="116" t="s">
        <v>4736</v>
      </c>
      <c r="D4204" s="122" t="s">
        <v>3903</v>
      </c>
      <c r="E4204" s="116" t="s">
        <v>3855</v>
      </c>
      <c r="F4204" s="121" t="s">
        <v>3877</v>
      </c>
      <c r="G4204" s="120">
        <v>3</v>
      </c>
      <c r="H4204" s="119">
        <v>46076</v>
      </c>
      <c r="I4204" s="117" t="s">
        <v>7653</v>
      </c>
      <c r="J4204" s="117" t="s">
        <v>4030</v>
      </c>
      <c r="K4204" s="117" t="s">
        <v>4031</v>
      </c>
      <c r="L4204" s="117" t="s">
        <v>4032</v>
      </c>
      <c r="M4204" s="118">
        <v>18.476655999999998</v>
      </c>
      <c r="N4204" s="118">
        <v>-69.847610000000003</v>
      </c>
      <c r="O4204" s="117"/>
      <c r="P4204" s="117" t="s">
        <v>3876</v>
      </c>
      <c r="Q4204" s="117" t="s">
        <v>4940</v>
      </c>
      <c r="R4204" s="116"/>
    </row>
    <row r="4205" spans="2:18" ht="18" customHeight="1" x14ac:dyDescent="0.3">
      <c r="B4205" s="116" t="s">
        <v>9157</v>
      </c>
      <c r="C4205" s="116" t="s">
        <v>5055</v>
      </c>
      <c r="D4205" s="122" t="s">
        <v>2317</v>
      </c>
      <c r="E4205" s="116" t="s">
        <v>3935</v>
      </c>
      <c r="F4205" s="121" t="s">
        <v>3894</v>
      </c>
      <c r="G4205" s="120">
        <v>21</v>
      </c>
      <c r="H4205" s="119">
        <v>46076</v>
      </c>
      <c r="I4205" s="117" t="s">
        <v>7812</v>
      </c>
      <c r="J4205" s="117" t="s">
        <v>3968</v>
      </c>
      <c r="K4205" s="117" t="s">
        <v>3969</v>
      </c>
      <c r="L4205" s="117" t="s">
        <v>3992</v>
      </c>
      <c r="M4205" s="118">
        <v>18.508375000000001</v>
      </c>
      <c r="N4205" s="118">
        <v>-69.913988000000003</v>
      </c>
      <c r="O4205" s="117"/>
      <c r="P4205" s="117" t="s">
        <v>3933</v>
      </c>
      <c r="Q4205" s="117" t="s">
        <v>5171</v>
      </c>
      <c r="R4205" s="116"/>
    </row>
    <row r="4206" spans="2:18" ht="18" customHeight="1" x14ac:dyDescent="0.3">
      <c r="B4206" s="116" t="s">
        <v>9158</v>
      </c>
      <c r="C4206" s="116" t="s">
        <v>4369</v>
      </c>
      <c r="D4206" s="122" t="s">
        <v>3924</v>
      </c>
      <c r="E4206" s="116" t="s">
        <v>3925</v>
      </c>
      <c r="F4206" s="121" t="s">
        <v>3894</v>
      </c>
      <c r="G4206" s="120">
        <v>144</v>
      </c>
      <c r="H4206" s="119">
        <v>46076</v>
      </c>
      <c r="I4206" s="117" t="s">
        <v>7473</v>
      </c>
      <c r="J4206" s="117" t="s">
        <v>3996</v>
      </c>
      <c r="K4206" s="117" t="s">
        <v>3997</v>
      </c>
      <c r="L4206" s="117" t="s">
        <v>4054</v>
      </c>
      <c r="M4206" s="118">
        <v>18.521438</v>
      </c>
      <c r="N4206" s="118">
        <v>-69.859610000000004</v>
      </c>
      <c r="O4206" s="117"/>
      <c r="P4206" s="117" t="s">
        <v>3876</v>
      </c>
      <c r="Q4206" s="117" t="s">
        <v>5512</v>
      </c>
      <c r="R4206" s="116"/>
    </row>
    <row r="4207" spans="2:18" ht="18" customHeight="1" x14ac:dyDescent="0.3">
      <c r="B4207" s="116" t="s">
        <v>9159</v>
      </c>
      <c r="C4207" s="116" t="s">
        <v>4480</v>
      </c>
      <c r="D4207" s="122" t="s">
        <v>3896</v>
      </c>
      <c r="E4207" s="116" t="s">
        <v>3936</v>
      </c>
      <c r="F4207" s="121" t="s">
        <v>3894</v>
      </c>
      <c r="G4207" s="120">
        <v>31</v>
      </c>
      <c r="H4207" s="119">
        <v>46076</v>
      </c>
      <c r="I4207" s="117" t="s">
        <v>7346</v>
      </c>
      <c r="J4207" s="117" t="s">
        <v>4002</v>
      </c>
      <c r="K4207" s="117" t="s">
        <v>4003</v>
      </c>
      <c r="L4207" s="117" t="s">
        <v>4014</v>
      </c>
      <c r="M4207" s="118">
        <v>18.520793999999999</v>
      </c>
      <c r="N4207" s="118">
        <v>-69.925379000000007</v>
      </c>
      <c r="O4207" s="117"/>
      <c r="P4207" s="117" t="s">
        <v>3933</v>
      </c>
      <c r="Q4207" s="117" t="s">
        <v>5171</v>
      </c>
      <c r="R4207" s="116"/>
    </row>
    <row r="4208" spans="2:18" ht="18" customHeight="1" x14ac:dyDescent="0.3">
      <c r="B4208" s="116" t="s">
        <v>9160</v>
      </c>
      <c r="C4208" s="116" t="s">
        <v>5509</v>
      </c>
      <c r="D4208" s="122" t="s">
        <v>3897</v>
      </c>
      <c r="E4208" s="116" t="s">
        <v>3940</v>
      </c>
      <c r="F4208" s="121" t="s">
        <v>3894</v>
      </c>
      <c r="G4208" s="120">
        <v>45</v>
      </c>
      <c r="H4208" s="119">
        <v>46076</v>
      </c>
      <c r="I4208" s="117" t="s">
        <v>8900</v>
      </c>
      <c r="J4208" s="117" t="s">
        <v>4002</v>
      </c>
      <c r="K4208" s="117" t="s">
        <v>4003</v>
      </c>
      <c r="L4208" s="117" t="s">
        <v>4014</v>
      </c>
      <c r="M4208" s="118">
        <v>18.508462999999999</v>
      </c>
      <c r="N4208" s="118">
        <v>-69.904983000000001</v>
      </c>
      <c r="O4208" s="117"/>
      <c r="P4208" s="117" t="s">
        <v>2662</v>
      </c>
      <c r="Q4208" s="117" t="s">
        <v>5512</v>
      </c>
      <c r="R4208" s="116"/>
    </row>
    <row r="4209" spans="2:18" ht="18" customHeight="1" x14ac:dyDescent="0.3">
      <c r="B4209" s="116" t="s">
        <v>9161</v>
      </c>
      <c r="C4209" s="116" t="s">
        <v>4299</v>
      </c>
      <c r="D4209" s="122" t="s">
        <v>3926</v>
      </c>
      <c r="E4209" s="116" t="s">
        <v>3941</v>
      </c>
      <c r="F4209" s="121" t="s">
        <v>3894</v>
      </c>
      <c r="G4209" s="120">
        <v>23</v>
      </c>
      <c r="H4209" s="119">
        <v>46076</v>
      </c>
      <c r="I4209" s="117" t="s">
        <v>7442</v>
      </c>
      <c r="J4209" s="117" t="s">
        <v>3959</v>
      </c>
      <c r="K4209" s="117" t="s">
        <v>3960</v>
      </c>
      <c r="L4209" s="117" t="s">
        <v>4008</v>
      </c>
      <c r="M4209" s="118">
        <v>18.509920000000001</v>
      </c>
      <c r="N4209" s="118">
        <v>-69.918884000000006</v>
      </c>
      <c r="O4209" s="117"/>
      <c r="P4209" s="117" t="s">
        <v>2662</v>
      </c>
      <c r="Q4209" s="117" t="s">
        <v>5512</v>
      </c>
      <c r="R4209" s="116"/>
    </row>
    <row r="4210" spans="2:18" ht="18" customHeight="1" x14ac:dyDescent="0.3">
      <c r="B4210" s="116" t="s">
        <v>9162</v>
      </c>
      <c r="C4210" s="116" t="s">
        <v>5927</v>
      </c>
      <c r="D4210" s="122" t="s">
        <v>2285</v>
      </c>
      <c r="E4210" s="116" t="s">
        <v>3934</v>
      </c>
      <c r="F4210" s="121" t="s">
        <v>3877</v>
      </c>
      <c r="G4210" s="120">
        <v>1</v>
      </c>
      <c r="H4210" s="119">
        <v>46077</v>
      </c>
      <c r="I4210" s="117" t="s">
        <v>7903</v>
      </c>
      <c r="J4210" s="117" t="s">
        <v>5265</v>
      </c>
      <c r="K4210" s="117" t="s">
        <v>5266</v>
      </c>
      <c r="L4210" s="117" t="s">
        <v>3998</v>
      </c>
      <c r="M4210" s="118">
        <v>18.452421999999999</v>
      </c>
      <c r="N4210" s="118">
        <v>-69.923137999999994</v>
      </c>
      <c r="O4210" s="117"/>
      <c r="P4210" s="117" t="s">
        <v>3933</v>
      </c>
      <c r="Q4210" s="117" t="s">
        <v>4940</v>
      </c>
      <c r="R4210" s="116"/>
    </row>
    <row r="4211" spans="2:18" ht="18" customHeight="1" x14ac:dyDescent="0.3">
      <c r="B4211" s="116" t="s">
        <v>9163</v>
      </c>
      <c r="C4211" s="116" t="s">
        <v>6321</v>
      </c>
      <c r="D4211" s="122" t="s">
        <v>171</v>
      </c>
      <c r="E4211" s="116" t="s">
        <v>172</v>
      </c>
      <c r="F4211" s="121" t="s">
        <v>3877</v>
      </c>
      <c r="G4211" s="120">
        <v>8</v>
      </c>
      <c r="H4211" s="119">
        <v>46077</v>
      </c>
      <c r="I4211" s="117" t="s">
        <v>8365</v>
      </c>
      <c r="J4211" s="117" t="s">
        <v>5517</v>
      </c>
      <c r="K4211" s="117" t="s">
        <v>5518</v>
      </c>
      <c r="L4211" s="117" t="s">
        <v>3998</v>
      </c>
      <c r="M4211" s="118">
        <v>18.480554999999999</v>
      </c>
      <c r="N4211" s="118">
        <v>-69.886979999999994</v>
      </c>
      <c r="O4211" s="117"/>
      <c r="P4211" s="117" t="s">
        <v>3876</v>
      </c>
      <c r="Q4211" s="117" t="s">
        <v>4940</v>
      </c>
      <c r="R4211" s="116"/>
    </row>
    <row r="4212" spans="2:18" ht="18" customHeight="1" x14ac:dyDescent="0.3">
      <c r="B4212" s="116" t="s">
        <v>9164</v>
      </c>
      <c r="C4212" s="116" t="s">
        <v>5621</v>
      </c>
      <c r="D4212" s="122" t="s">
        <v>67</v>
      </c>
      <c r="E4212" s="116" t="s">
        <v>68</v>
      </c>
      <c r="F4212" s="121" t="s">
        <v>3894</v>
      </c>
      <c r="G4212" s="120">
        <v>133</v>
      </c>
      <c r="H4212" s="119">
        <v>46077</v>
      </c>
      <c r="I4212" s="117" t="s">
        <v>9110</v>
      </c>
      <c r="J4212" s="117" t="s">
        <v>5517</v>
      </c>
      <c r="K4212" s="117" t="s">
        <v>5518</v>
      </c>
      <c r="L4212" s="117" t="s">
        <v>3998</v>
      </c>
      <c r="M4212" s="118">
        <v>18.490041000000002</v>
      </c>
      <c r="N4212" s="118">
        <v>-69.894835</v>
      </c>
      <c r="O4212" s="117"/>
      <c r="P4212" s="117" t="s">
        <v>2662</v>
      </c>
      <c r="Q4212" s="117" t="s">
        <v>5171</v>
      </c>
      <c r="R4212" s="116"/>
    </row>
    <row r="4213" spans="2:18" ht="18" customHeight="1" x14ac:dyDescent="0.3">
      <c r="B4213" s="116" t="s">
        <v>9165</v>
      </c>
      <c r="C4213" s="116" t="s">
        <v>6937</v>
      </c>
      <c r="D4213" s="122" t="s">
        <v>3926</v>
      </c>
      <c r="E4213" s="116" t="s">
        <v>3941</v>
      </c>
      <c r="F4213" s="121" t="s">
        <v>3894</v>
      </c>
      <c r="G4213" s="120">
        <v>43</v>
      </c>
      <c r="H4213" s="119">
        <v>46077</v>
      </c>
      <c r="I4213" s="117" t="s">
        <v>8251</v>
      </c>
      <c r="J4213" s="117" t="s">
        <v>5284</v>
      </c>
      <c r="K4213" s="117" t="s">
        <v>5285</v>
      </c>
      <c r="L4213" s="117" t="s">
        <v>3992</v>
      </c>
      <c r="M4213" s="118">
        <v>18.469294999999999</v>
      </c>
      <c r="N4213" s="118">
        <v>-69.868350000000007</v>
      </c>
      <c r="O4213" s="117"/>
      <c r="P4213" s="117" t="s">
        <v>2662</v>
      </c>
      <c r="Q4213" s="117" t="s">
        <v>5512</v>
      </c>
      <c r="R4213" s="116"/>
    </row>
    <row r="4214" spans="2:18" ht="18" customHeight="1" x14ac:dyDescent="0.3">
      <c r="B4214" s="116" t="s">
        <v>9166</v>
      </c>
      <c r="C4214" s="116" t="s">
        <v>5922</v>
      </c>
      <c r="D4214" s="122" t="s">
        <v>3926</v>
      </c>
      <c r="E4214" s="116" t="s">
        <v>3941</v>
      </c>
      <c r="F4214" s="121" t="s">
        <v>3894</v>
      </c>
      <c r="G4214" s="120">
        <v>82</v>
      </c>
      <c r="H4214" s="119">
        <v>46077</v>
      </c>
      <c r="I4214" s="117" t="s">
        <v>8697</v>
      </c>
      <c r="J4214" s="117" t="s">
        <v>5270</v>
      </c>
      <c r="K4214" s="117" t="s">
        <v>5271</v>
      </c>
      <c r="L4214" s="117" t="s">
        <v>3989</v>
      </c>
      <c r="M4214" s="118">
        <v>18.508427000000001</v>
      </c>
      <c r="N4214" s="118">
        <v>-69.877888999999996</v>
      </c>
      <c r="O4214" s="117"/>
      <c r="P4214" s="117" t="s">
        <v>2662</v>
      </c>
      <c r="Q4214" s="117" t="s">
        <v>5512</v>
      </c>
      <c r="R4214" s="116"/>
    </row>
    <row r="4215" spans="2:18" ht="18" customHeight="1" x14ac:dyDescent="0.3">
      <c r="B4215" s="116" t="s">
        <v>9167</v>
      </c>
      <c r="C4215" s="116" t="s">
        <v>5749</v>
      </c>
      <c r="D4215" s="122" t="s">
        <v>3896</v>
      </c>
      <c r="E4215" s="116" t="s">
        <v>3936</v>
      </c>
      <c r="F4215" s="121" t="s">
        <v>3894</v>
      </c>
      <c r="G4215" s="120">
        <v>48</v>
      </c>
      <c r="H4215" s="119">
        <v>46077</v>
      </c>
      <c r="I4215" s="117" t="s">
        <v>8370</v>
      </c>
      <c r="J4215" s="117" t="s">
        <v>5313</v>
      </c>
      <c r="K4215" s="117" t="s">
        <v>5314</v>
      </c>
      <c r="L4215" s="117" t="s">
        <v>3989</v>
      </c>
      <c r="M4215" s="118">
        <v>18.512008999999999</v>
      </c>
      <c r="N4215" s="118">
        <v>-69.912612999999993</v>
      </c>
      <c r="O4215" s="117"/>
      <c r="P4215" s="117" t="s">
        <v>3933</v>
      </c>
      <c r="Q4215" s="117" t="s">
        <v>5171</v>
      </c>
      <c r="R4215" s="116"/>
    </row>
    <row r="4216" spans="2:18" ht="18" customHeight="1" x14ac:dyDescent="0.3">
      <c r="B4216" s="116" t="s">
        <v>9168</v>
      </c>
      <c r="C4216" s="116" t="s">
        <v>5647</v>
      </c>
      <c r="D4216" s="122" t="s">
        <v>106</v>
      </c>
      <c r="E4216" s="116" t="s">
        <v>107</v>
      </c>
      <c r="F4216" s="121" t="s">
        <v>3877</v>
      </c>
      <c r="G4216" s="120">
        <v>5</v>
      </c>
      <c r="H4216" s="119">
        <v>46077</v>
      </c>
      <c r="I4216" s="117" t="s">
        <v>8024</v>
      </c>
      <c r="J4216" s="117" t="s">
        <v>5689</v>
      </c>
      <c r="K4216" s="117" t="s">
        <v>5690</v>
      </c>
      <c r="L4216" s="117" t="s">
        <v>4014</v>
      </c>
      <c r="M4216" s="118">
        <v>18.511116999999999</v>
      </c>
      <c r="N4216" s="118">
        <v>-69.857973999999999</v>
      </c>
      <c r="O4216" s="117"/>
      <c r="P4216" s="117" t="s">
        <v>3876</v>
      </c>
      <c r="Q4216" s="117" t="s">
        <v>4693</v>
      </c>
      <c r="R4216" s="116"/>
    </row>
    <row r="4217" spans="2:18" ht="18" customHeight="1" x14ac:dyDescent="0.3">
      <c r="B4217" s="116" t="s">
        <v>9169</v>
      </c>
      <c r="C4217" s="116" t="s">
        <v>6131</v>
      </c>
      <c r="D4217" s="122" t="s">
        <v>189</v>
      </c>
      <c r="E4217" s="116" t="s">
        <v>190</v>
      </c>
      <c r="F4217" s="121" t="s">
        <v>3877</v>
      </c>
      <c r="G4217" s="120">
        <v>8</v>
      </c>
      <c r="H4217" s="119">
        <v>46077</v>
      </c>
      <c r="I4217" s="117" t="s">
        <v>8945</v>
      </c>
      <c r="J4217" s="117" t="s">
        <v>5689</v>
      </c>
      <c r="K4217" s="117" t="s">
        <v>5690</v>
      </c>
      <c r="L4217" s="117" t="s">
        <v>3981</v>
      </c>
      <c r="M4217" s="118">
        <v>18.489059999999998</v>
      </c>
      <c r="N4217" s="118">
        <v>-69.907019000000005</v>
      </c>
      <c r="O4217" s="117"/>
      <c r="P4217" s="117" t="s">
        <v>3876</v>
      </c>
      <c r="Q4217" s="117" t="s">
        <v>4940</v>
      </c>
      <c r="R4217" s="116"/>
    </row>
    <row r="4218" spans="2:18" ht="18" customHeight="1" x14ac:dyDescent="0.3">
      <c r="B4218" s="116" t="s">
        <v>9170</v>
      </c>
      <c r="C4218" s="116" t="s">
        <v>5282</v>
      </c>
      <c r="D4218" s="122" t="s">
        <v>1563</v>
      </c>
      <c r="E4218" s="116" t="s">
        <v>3856</v>
      </c>
      <c r="F4218" s="121" t="s">
        <v>3877</v>
      </c>
      <c r="G4218" s="120">
        <v>9</v>
      </c>
      <c r="H4218" s="119">
        <v>46077</v>
      </c>
      <c r="I4218" s="117" t="s">
        <v>7695</v>
      </c>
      <c r="J4218" s="117" t="s">
        <v>5243</v>
      </c>
      <c r="K4218" s="117" t="s">
        <v>6047</v>
      </c>
      <c r="L4218" s="117" t="s">
        <v>4054</v>
      </c>
      <c r="M4218" s="118">
        <v>18.436537000000001</v>
      </c>
      <c r="N4218" s="118">
        <v>-69.918711000000002</v>
      </c>
      <c r="O4218" s="117"/>
      <c r="P4218" s="117" t="s">
        <v>3876</v>
      </c>
      <c r="Q4218" s="117" t="s">
        <v>4442</v>
      </c>
      <c r="R4218" s="116"/>
    </row>
    <row r="4219" spans="2:18" ht="18" customHeight="1" x14ac:dyDescent="0.3">
      <c r="B4219" s="116" t="s">
        <v>9171</v>
      </c>
      <c r="C4219" s="116" t="s">
        <v>5752</v>
      </c>
      <c r="D4219" s="122" t="s">
        <v>3897</v>
      </c>
      <c r="E4219" s="116" t="s">
        <v>3940</v>
      </c>
      <c r="F4219" s="121" t="s">
        <v>3894</v>
      </c>
      <c r="G4219" s="120">
        <v>172</v>
      </c>
      <c r="H4219" s="119">
        <v>46077</v>
      </c>
      <c r="I4219" s="117" t="s">
        <v>8265</v>
      </c>
      <c r="J4219" s="117" t="s">
        <v>5384</v>
      </c>
      <c r="K4219" s="117" t="s">
        <v>5385</v>
      </c>
      <c r="L4219" s="117" t="s">
        <v>4032</v>
      </c>
      <c r="M4219" s="118">
        <v>18.520461999999998</v>
      </c>
      <c r="N4219" s="118">
        <v>-69.900660000000002</v>
      </c>
      <c r="O4219" s="117"/>
      <c r="P4219" s="117" t="s">
        <v>2662</v>
      </c>
      <c r="Q4219" s="117" t="s">
        <v>5512</v>
      </c>
      <c r="R4219" s="116"/>
    </row>
    <row r="4220" spans="2:18" ht="18" customHeight="1" x14ac:dyDescent="0.3">
      <c r="B4220" s="116" t="s">
        <v>9172</v>
      </c>
      <c r="C4220" s="116" t="s">
        <v>7261</v>
      </c>
      <c r="D4220" s="122" t="s">
        <v>3914</v>
      </c>
      <c r="E4220" s="116" t="s">
        <v>3915</v>
      </c>
      <c r="F4220" s="121" t="s">
        <v>3877</v>
      </c>
      <c r="G4220" s="120">
        <v>1</v>
      </c>
      <c r="H4220" s="119">
        <v>46077</v>
      </c>
      <c r="I4220" s="117" t="s">
        <v>8659</v>
      </c>
      <c r="J4220" s="117" t="s">
        <v>6569</v>
      </c>
      <c r="K4220" s="117" t="s">
        <v>6570</v>
      </c>
      <c r="L4220" s="117" t="s">
        <v>4040</v>
      </c>
      <c r="M4220" s="118">
        <v>18.501203</v>
      </c>
      <c r="N4220" s="118">
        <v>-69.847302999999997</v>
      </c>
      <c r="O4220" s="117"/>
      <c r="P4220" s="117" t="s">
        <v>3876</v>
      </c>
      <c r="Q4220" s="117" t="s">
        <v>4442</v>
      </c>
      <c r="R4220" s="116"/>
    </row>
    <row r="4221" spans="2:18" ht="18" customHeight="1" x14ac:dyDescent="0.3">
      <c r="B4221" s="116" t="s">
        <v>9173</v>
      </c>
      <c r="C4221" s="116" t="s">
        <v>6567</v>
      </c>
      <c r="D4221" s="122" t="s">
        <v>280</v>
      </c>
      <c r="E4221" s="116" t="s">
        <v>281</v>
      </c>
      <c r="F4221" s="121" t="s">
        <v>3877</v>
      </c>
      <c r="G4221" s="120">
        <v>3</v>
      </c>
      <c r="H4221" s="119">
        <v>46077</v>
      </c>
      <c r="I4221" s="117" t="s">
        <v>8661</v>
      </c>
      <c r="J4221" s="117" t="s">
        <v>6478</v>
      </c>
      <c r="K4221" s="117" t="s">
        <v>6479</v>
      </c>
      <c r="L4221" s="117" t="s">
        <v>4025</v>
      </c>
      <c r="M4221" s="118">
        <v>18.462783999999999</v>
      </c>
      <c r="N4221" s="118">
        <v>-69.875341000000006</v>
      </c>
      <c r="O4221" s="117"/>
      <c r="P4221" s="117" t="s">
        <v>3876</v>
      </c>
      <c r="Q4221" s="117" t="s">
        <v>4693</v>
      </c>
      <c r="R4221" s="116"/>
    </row>
    <row r="4222" spans="2:18" ht="18" customHeight="1" x14ac:dyDescent="0.3">
      <c r="B4222" s="116" t="s">
        <v>9174</v>
      </c>
      <c r="C4222" s="116" t="s">
        <v>8752</v>
      </c>
      <c r="D4222" s="122" t="s">
        <v>53</v>
      </c>
      <c r="E4222" s="116" t="s">
        <v>54</v>
      </c>
      <c r="F4222" s="121" t="s">
        <v>3877</v>
      </c>
      <c r="G4222" s="120">
        <v>2</v>
      </c>
      <c r="H4222" s="119">
        <v>46077</v>
      </c>
      <c r="I4222" s="117" t="s">
        <v>8394</v>
      </c>
      <c r="J4222" s="117" t="s">
        <v>5668</v>
      </c>
      <c r="K4222" s="117" t="s">
        <v>5669</v>
      </c>
      <c r="L4222" s="117" t="s">
        <v>3992</v>
      </c>
      <c r="M4222" s="118">
        <v>18.439865000000001</v>
      </c>
      <c r="N4222" s="118">
        <v>-69.835003999999998</v>
      </c>
      <c r="O4222" s="117"/>
      <c r="P4222" s="117" t="s">
        <v>3876</v>
      </c>
      <c r="Q4222" s="117" t="s">
        <v>4693</v>
      </c>
      <c r="R4222" s="116"/>
    </row>
    <row r="4223" spans="2:18" ht="18" customHeight="1" x14ac:dyDescent="0.3">
      <c r="B4223" s="116" t="s">
        <v>9175</v>
      </c>
      <c r="C4223" s="116" t="s">
        <v>6064</v>
      </c>
      <c r="D4223" s="122" t="s">
        <v>3908</v>
      </c>
      <c r="E4223" s="116" t="s">
        <v>3909</v>
      </c>
      <c r="F4223" s="121" t="s">
        <v>3877</v>
      </c>
      <c r="G4223" s="120">
        <v>4</v>
      </c>
      <c r="H4223" s="119">
        <v>46077</v>
      </c>
      <c r="I4223" s="117" t="s">
        <v>8477</v>
      </c>
      <c r="J4223" s="117" t="s">
        <v>6546</v>
      </c>
      <c r="K4223" s="117" t="s">
        <v>6547</v>
      </c>
      <c r="L4223" s="117" t="s">
        <v>4014</v>
      </c>
      <c r="M4223" s="118">
        <v>18.468958000000001</v>
      </c>
      <c r="N4223" s="118">
        <v>-69.910681999999994</v>
      </c>
      <c r="O4223" s="117"/>
      <c r="P4223" s="117" t="s">
        <v>3876</v>
      </c>
      <c r="Q4223" s="117" t="s">
        <v>4442</v>
      </c>
      <c r="R4223" s="116"/>
    </row>
    <row r="4224" spans="2:18" ht="18" customHeight="1" x14ac:dyDescent="0.3">
      <c r="B4224" s="116" t="s">
        <v>9176</v>
      </c>
      <c r="C4224" s="116" t="s">
        <v>7218</v>
      </c>
      <c r="D4224" s="122" t="s">
        <v>1549</v>
      </c>
      <c r="E4224" s="116" t="s">
        <v>3910</v>
      </c>
      <c r="F4224" s="121" t="s">
        <v>3877</v>
      </c>
      <c r="G4224" s="120">
        <v>3</v>
      </c>
      <c r="H4224" s="119">
        <v>46077</v>
      </c>
      <c r="I4224" s="117" t="s">
        <v>8479</v>
      </c>
      <c r="J4224" s="117" t="s">
        <v>6300</v>
      </c>
      <c r="K4224" s="117" t="s">
        <v>6301</v>
      </c>
      <c r="L4224" s="117" t="s">
        <v>4025</v>
      </c>
      <c r="M4224" s="118">
        <v>18.450689000000001</v>
      </c>
      <c r="N4224" s="118">
        <v>-69.870019999999997</v>
      </c>
      <c r="O4224" s="117"/>
      <c r="P4224" s="117" t="s">
        <v>3876</v>
      </c>
      <c r="Q4224" s="117" t="s">
        <v>4442</v>
      </c>
      <c r="R4224" s="116"/>
    </row>
    <row r="4225" spans="2:18" ht="18" customHeight="1" x14ac:dyDescent="0.3">
      <c r="B4225" s="116" t="s">
        <v>9177</v>
      </c>
      <c r="C4225" s="116" t="s">
        <v>4201</v>
      </c>
      <c r="D4225" s="122" t="s">
        <v>3903</v>
      </c>
      <c r="E4225" s="116" t="s">
        <v>3855</v>
      </c>
      <c r="F4225" s="121" t="s">
        <v>3877</v>
      </c>
      <c r="G4225" s="120">
        <v>3</v>
      </c>
      <c r="H4225" s="119">
        <v>46077</v>
      </c>
      <c r="I4225" s="117" t="s">
        <v>6654</v>
      </c>
      <c r="J4225" s="117" t="s">
        <v>4082</v>
      </c>
      <c r="K4225" s="117" t="s">
        <v>4083</v>
      </c>
      <c r="L4225" s="117" t="s">
        <v>4019</v>
      </c>
      <c r="M4225" s="118">
        <v>18.488765000000001</v>
      </c>
      <c r="N4225" s="118">
        <v>-69.901022999999995</v>
      </c>
      <c r="O4225" s="117"/>
      <c r="P4225" s="117" t="s">
        <v>3876</v>
      </c>
      <c r="Q4225" s="117" t="s">
        <v>4940</v>
      </c>
      <c r="R4225" s="116"/>
    </row>
    <row r="4226" spans="2:18" ht="18" customHeight="1" x14ac:dyDescent="0.3">
      <c r="B4226" s="116" t="s">
        <v>9178</v>
      </c>
      <c r="C4226" s="116" t="s">
        <v>4446</v>
      </c>
      <c r="D4226" s="122" t="s">
        <v>3896</v>
      </c>
      <c r="E4226" s="116" t="s">
        <v>3936</v>
      </c>
      <c r="F4226" s="121" t="s">
        <v>3894</v>
      </c>
      <c r="G4226" s="120">
        <v>52</v>
      </c>
      <c r="H4226" s="119">
        <v>46077</v>
      </c>
      <c r="I4226" s="117" t="s">
        <v>8184</v>
      </c>
      <c r="J4226" s="117" t="s">
        <v>4082</v>
      </c>
      <c r="K4226" s="117" t="s">
        <v>4083</v>
      </c>
      <c r="L4226" s="117" t="s">
        <v>4019</v>
      </c>
      <c r="M4226" s="118">
        <v>18.467631000000001</v>
      </c>
      <c r="N4226" s="118">
        <v>-69.875320000000002</v>
      </c>
      <c r="O4226" s="117"/>
      <c r="P4226" s="117" t="s">
        <v>3933</v>
      </c>
      <c r="Q4226" s="117" t="s">
        <v>5171</v>
      </c>
      <c r="R4226" s="116"/>
    </row>
    <row r="4227" spans="2:18" ht="18" customHeight="1" x14ac:dyDescent="0.3">
      <c r="B4227" s="116" t="s">
        <v>9179</v>
      </c>
      <c r="C4227" s="116" t="s">
        <v>4141</v>
      </c>
      <c r="D4227" s="122" t="s">
        <v>2317</v>
      </c>
      <c r="E4227" s="116" t="s">
        <v>3935</v>
      </c>
      <c r="F4227" s="121" t="s">
        <v>3894</v>
      </c>
      <c r="G4227" s="120">
        <v>47</v>
      </c>
      <c r="H4227" s="119">
        <v>46077</v>
      </c>
      <c r="I4227" s="117" t="s">
        <v>8602</v>
      </c>
      <c r="J4227" s="117" t="s">
        <v>4151</v>
      </c>
      <c r="K4227" s="117" t="s">
        <v>4152</v>
      </c>
      <c r="L4227" s="117" t="s">
        <v>4040</v>
      </c>
      <c r="M4227" s="118">
        <v>18.460363999999998</v>
      </c>
      <c r="N4227" s="118">
        <v>-69.912312</v>
      </c>
      <c r="O4227" s="117"/>
      <c r="P4227" s="117" t="s">
        <v>3933</v>
      </c>
      <c r="Q4227" s="117" t="s">
        <v>5171</v>
      </c>
      <c r="R4227" s="116"/>
    </row>
    <row r="4228" spans="2:18" ht="18" customHeight="1" x14ac:dyDescent="0.3">
      <c r="B4228" s="116" t="s">
        <v>9180</v>
      </c>
      <c r="C4228" s="116" t="s">
        <v>4379</v>
      </c>
      <c r="D4228" s="122" t="s">
        <v>3897</v>
      </c>
      <c r="E4228" s="116" t="s">
        <v>3940</v>
      </c>
      <c r="F4228" s="121" t="s">
        <v>3894</v>
      </c>
      <c r="G4228" s="120">
        <v>27</v>
      </c>
      <c r="H4228" s="119">
        <v>46077</v>
      </c>
      <c r="I4228" s="117" t="s">
        <v>8672</v>
      </c>
      <c r="J4228" s="117" t="s">
        <v>4060</v>
      </c>
      <c r="K4228" s="117" t="s">
        <v>4061</v>
      </c>
      <c r="L4228" s="117" t="s">
        <v>3992</v>
      </c>
      <c r="M4228" s="118">
        <v>18.459564</v>
      </c>
      <c r="N4228" s="118">
        <v>-69.900728000000001</v>
      </c>
      <c r="O4228" s="117"/>
      <c r="P4228" s="117" t="s">
        <v>2662</v>
      </c>
      <c r="Q4228" s="117" t="s">
        <v>5512</v>
      </c>
      <c r="R4228" s="116"/>
    </row>
    <row r="4229" spans="2:18" ht="18" customHeight="1" x14ac:dyDescent="0.3">
      <c r="B4229" s="116" t="s">
        <v>9181</v>
      </c>
      <c r="C4229" s="116" t="s">
        <v>4357</v>
      </c>
      <c r="D4229" s="122" t="s">
        <v>146</v>
      </c>
      <c r="E4229" s="116" t="s">
        <v>3880</v>
      </c>
      <c r="F4229" s="121" t="s">
        <v>3877</v>
      </c>
      <c r="G4229" s="120">
        <v>2</v>
      </c>
      <c r="H4229" s="119">
        <v>46077</v>
      </c>
      <c r="I4229" s="117" t="s">
        <v>9037</v>
      </c>
      <c r="J4229" s="117" t="s">
        <v>9038</v>
      </c>
      <c r="K4229" s="117" t="s">
        <v>9039</v>
      </c>
      <c r="L4229" s="117" t="s">
        <v>3981</v>
      </c>
      <c r="M4229" s="118">
        <v>18.489099</v>
      </c>
      <c r="N4229" s="118">
        <v>-69.915064999999998</v>
      </c>
      <c r="O4229" s="117"/>
      <c r="P4229" s="117" t="s">
        <v>3876</v>
      </c>
      <c r="Q4229" s="117" t="s">
        <v>3962</v>
      </c>
      <c r="R4229" s="116"/>
    </row>
    <row r="4230" spans="2:18" ht="18" customHeight="1" x14ac:dyDescent="0.3">
      <c r="B4230" s="116" t="s">
        <v>9182</v>
      </c>
      <c r="C4230" s="116" t="s">
        <v>4672</v>
      </c>
      <c r="D4230" s="122" t="s">
        <v>189</v>
      </c>
      <c r="E4230" s="116" t="s">
        <v>190</v>
      </c>
      <c r="F4230" s="121" t="s">
        <v>3877</v>
      </c>
      <c r="G4230" s="120">
        <v>2</v>
      </c>
      <c r="H4230" s="119">
        <v>46077</v>
      </c>
      <c r="I4230" s="117" t="s">
        <v>6246</v>
      </c>
      <c r="J4230" s="117" t="s">
        <v>3968</v>
      </c>
      <c r="K4230" s="117" t="s">
        <v>3969</v>
      </c>
      <c r="L4230" s="117" t="s">
        <v>3961</v>
      </c>
      <c r="M4230" s="118">
        <v>18.522760999999999</v>
      </c>
      <c r="N4230" s="118">
        <v>-69.912317000000002</v>
      </c>
      <c r="O4230" s="117"/>
      <c r="P4230" s="117" t="s">
        <v>3876</v>
      </c>
      <c r="Q4230" s="117" t="s">
        <v>4940</v>
      </c>
      <c r="R4230" s="116"/>
    </row>
    <row r="4231" spans="2:18" ht="18" customHeight="1" x14ac:dyDescent="0.3">
      <c r="B4231" s="116" t="s">
        <v>9183</v>
      </c>
      <c r="C4231" s="116" t="s">
        <v>4228</v>
      </c>
      <c r="D4231" s="122" t="s">
        <v>3927</v>
      </c>
      <c r="E4231" s="116" t="s">
        <v>3938</v>
      </c>
      <c r="F4231" s="121" t="s">
        <v>3894</v>
      </c>
      <c r="G4231" s="120">
        <v>110</v>
      </c>
      <c r="H4231" s="119">
        <v>46077</v>
      </c>
      <c r="I4231" s="117" t="s">
        <v>7789</v>
      </c>
      <c r="J4231" s="117" t="s">
        <v>4038</v>
      </c>
      <c r="K4231" s="117" t="s">
        <v>4039</v>
      </c>
      <c r="L4231" s="117" t="s">
        <v>3989</v>
      </c>
      <c r="M4231" s="118">
        <v>18.520827000000001</v>
      </c>
      <c r="N4231" s="118">
        <v>-69.844463000000005</v>
      </c>
      <c r="O4231" s="117"/>
      <c r="P4231" s="117" t="s">
        <v>3933</v>
      </c>
      <c r="Q4231" s="117" t="s">
        <v>5512</v>
      </c>
      <c r="R4231" s="116"/>
    </row>
    <row r="4232" spans="2:18" ht="18" customHeight="1" x14ac:dyDescent="0.3">
      <c r="B4232" s="116" t="s">
        <v>9184</v>
      </c>
      <c r="C4232" s="116" t="s">
        <v>4430</v>
      </c>
      <c r="D4232" s="122" t="s">
        <v>359</v>
      </c>
      <c r="E4232" s="116" t="s">
        <v>3917</v>
      </c>
      <c r="F4232" s="121" t="s">
        <v>3877</v>
      </c>
      <c r="G4232" s="120">
        <v>9</v>
      </c>
      <c r="H4232" s="119">
        <v>46077</v>
      </c>
      <c r="I4232" s="117" t="s">
        <v>9104</v>
      </c>
      <c r="J4232" s="117" t="s">
        <v>4038</v>
      </c>
      <c r="K4232" s="117" t="s">
        <v>4039</v>
      </c>
      <c r="L4232" s="117" t="s">
        <v>3975</v>
      </c>
      <c r="M4232" s="118">
        <v>18.523002000000002</v>
      </c>
      <c r="N4232" s="118">
        <v>-69.855369999999994</v>
      </c>
      <c r="O4232" s="117"/>
      <c r="P4232" s="117" t="s">
        <v>3876</v>
      </c>
      <c r="Q4232" s="117" t="s">
        <v>6124</v>
      </c>
      <c r="R4232" s="116"/>
    </row>
    <row r="4233" spans="2:18" ht="18" customHeight="1" x14ac:dyDescent="0.3">
      <c r="B4233" s="116" t="s">
        <v>9185</v>
      </c>
      <c r="C4233" s="116" t="s">
        <v>5435</v>
      </c>
      <c r="D4233" s="122" t="s">
        <v>3901</v>
      </c>
      <c r="E4233" s="116" t="s">
        <v>3893</v>
      </c>
      <c r="F4233" s="121" t="s">
        <v>3894</v>
      </c>
      <c r="G4233" s="120">
        <v>112</v>
      </c>
      <c r="H4233" s="119">
        <v>46078</v>
      </c>
      <c r="I4233" s="117" t="s">
        <v>8691</v>
      </c>
      <c r="J4233" s="117" t="s">
        <v>5265</v>
      </c>
      <c r="K4233" s="117" t="s">
        <v>5266</v>
      </c>
      <c r="L4233" s="117" t="s">
        <v>4019</v>
      </c>
      <c r="M4233" s="118">
        <v>18.489246999999999</v>
      </c>
      <c r="N4233" s="118">
        <v>-69.897769999999994</v>
      </c>
      <c r="O4233" s="117"/>
      <c r="P4233" s="117" t="s">
        <v>3876</v>
      </c>
      <c r="Q4233" s="117" t="s">
        <v>5171</v>
      </c>
      <c r="R4233" s="116"/>
    </row>
    <row r="4234" spans="2:18" ht="18" customHeight="1" x14ac:dyDescent="0.3">
      <c r="B4234" s="116" t="s">
        <v>9186</v>
      </c>
      <c r="C4234" s="116" t="s">
        <v>5464</v>
      </c>
      <c r="D4234" s="122" t="s">
        <v>1322</v>
      </c>
      <c r="E4234" s="116" t="s">
        <v>3889</v>
      </c>
      <c r="F4234" s="121" t="s">
        <v>3877</v>
      </c>
      <c r="G4234" s="120">
        <v>3</v>
      </c>
      <c r="H4234" s="119">
        <v>46078</v>
      </c>
      <c r="I4234" s="117" t="s">
        <v>8859</v>
      </c>
      <c r="J4234" s="117" t="s">
        <v>5284</v>
      </c>
      <c r="K4234" s="117" t="s">
        <v>5285</v>
      </c>
      <c r="L4234" s="117" t="s">
        <v>4008</v>
      </c>
      <c r="M4234" s="118">
        <v>18.461375</v>
      </c>
      <c r="N4234" s="118">
        <v>-69.912682000000004</v>
      </c>
      <c r="O4234" s="117"/>
      <c r="P4234" s="117" t="s">
        <v>3876</v>
      </c>
      <c r="Q4234" s="117" t="s">
        <v>6124</v>
      </c>
      <c r="R4234" s="116"/>
    </row>
    <row r="4235" spans="2:18" ht="18" customHeight="1" x14ac:dyDescent="0.3">
      <c r="B4235" s="116" t="s">
        <v>9187</v>
      </c>
      <c r="C4235" s="116" t="s">
        <v>5981</v>
      </c>
      <c r="D4235" s="122" t="s">
        <v>3901</v>
      </c>
      <c r="E4235" s="116" t="s">
        <v>3893</v>
      </c>
      <c r="F4235" s="121" t="s">
        <v>3894</v>
      </c>
      <c r="G4235" s="120">
        <v>132</v>
      </c>
      <c r="H4235" s="119">
        <v>46078</v>
      </c>
      <c r="I4235" s="117" t="s">
        <v>8065</v>
      </c>
      <c r="J4235" s="117" t="s">
        <v>5270</v>
      </c>
      <c r="K4235" s="117" t="s">
        <v>5271</v>
      </c>
      <c r="L4235" s="117" t="s">
        <v>3989</v>
      </c>
      <c r="M4235" s="118">
        <v>18.513127999999998</v>
      </c>
      <c r="N4235" s="118">
        <v>-69.923084000000003</v>
      </c>
      <c r="O4235" s="117"/>
      <c r="P4235" s="117" t="s">
        <v>3876</v>
      </c>
      <c r="Q4235" s="117" t="s">
        <v>5171</v>
      </c>
      <c r="R4235" s="116"/>
    </row>
    <row r="4236" spans="2:18" ht="18" customHeight="1" x14ac:dyDescent="0.3">
      <c r="B4236" s="116" t="s">
        <v>9188</v>
      </c>
      <c r="C4236" s="116" t="s">
        <v>6937</v>
      </c>
      <c r="D4236" s="122" t="s">
        <v>3924</v>
      </c>
      <c r="E4236" s="116" t="s">
        <v>3925</v>
      </c>
      <c r="F4236" s="121" t="s">
        <v>3894</v>
      </c>
      <c r="G4236" s="120">
        <v>36</v>
      </c>
      <c r="H4236" s="119">
        <v>46078</v>
      </c>
      <c r="I4236" s="117" t="s">
        <v>9046</v>
      </c>
      <c r="J4236" s="117" t="s">
        <v>5313</v>
      </c>
      <c r="K4236" s="117" t="s">
        <v>5314</v>
      </c>
      <c r="L4236" s="117" t="s">
        <v>4040</v>
      </c>
      <c r="M4236" s="118">
        <v>18.459510999999999</v>
      </c>
      <c r="N4236" s="118">
        <v>-69.888801000000001</v>
      </c>
      <c r="O4236" s="117"/>
      <c r="P4236" s="117" t="s">
        <v>3876</v>
      </c>
      <c r="Q4236" s="117" t="s">
        <v>5512</v>
      </c>
      <c r="R4236" s="116"/>
    </row>
    <row r="4237" spans="2:18" ht="18" customHeight="1" x14ac:dyDescent="0.3">
      <c r="B4237" s="116" t="s">
        <v>9189</v>
      </c>
      <c r="C4237" s="116" t="s">
        <v>5587</v>
      </c>
      <c r="D4237" s="122" t="s">
        <v>3903</v>
      </c>
      <c r="E4237" s="116" t="s">
        <v>3855</v>
      </c>
      <c r="F4237" s="121" t="s">
        <v>3877</v>
      </c>
      <c r="G4237" s="120">
        <v>3</v>
      </c>
      <c r="H4237" s="119">
        <v>46078</v>
      </c>
      <c r="I4237" s="117" t="s">
        <v>7854</v>
      </c>
      <c r="J4237" s="117" t="s">
        <v>5425</v>
      </c>
      <c r="K4237" s="117" t="s">
        <v>5426</v>
      </c>
      <c r="L4237" s="117" t="s">
        <v>3981</v>
      </c>
      <c r="M4237" s="118">
        <v>18.500073</v>
      </c>
      <c r="N4237" s="118">
        <v>-69.888116999999994</v>
      </c>
      <c r="O4237" s="117"/>
      <c r="P4237" s="117" t="s">
        <v>3876</v>
      </c>
      <c r="Q4237" s="117" t="s">
        <v>4940</v>
      </c>
      <c r="R4237" s="116"/>
    </row>
    <row r="4238" spans="2:18" ht="18" customHeight="1" x14ac:dyDescent="0.3">
      <c r="B4238" s="116" t="s">
        <v>9190</v>
      </c>
      <c r="C4238" s="116" t="s">
        <v>5331</v>
      </c>
      <c r="D4238" s="122" t="s">
        <v>3896</v>
      </c>
      <c r="E4238" s="116" t="s">
        <v>3936</v>
      </c>
      <c r="F4238" s="121" t="s">
        <v>3894</v>
      </c>
      <c r="G4238" s="120">
        <v>63</v>
      </c>
      <c r="H4238" s="119">
        <v>46078</v>
      </c>
      <c r="I4238" s="117" t="s">
        <v>8526</v>
      </c>
      <c r="J4238" s="117" t="s">
        <v>5425</v>
      </c>
      <c r="K4238" s="117" t="s">
        <v>5426</v>
      </c>
      <c r="L4238" s="117" t="s">
        <v>4014</v>
      </c>
      <c r="M4238" s="118">
        <v>18.519452999999999</v>
      </c>
      <c r="N4238" s="118">
        <v>-69.834491</v>
      </c>
      <c r="O4238" s="117"/>
      <c r="P4238" s="117" t="s">
        <v>3933</v>
      </c>
      <c r="Q4238" s="117" t="s">
        <v>5171</v>
      </c>
      <c r="R4238" s="116"/>
    </row>
    <row r="4239" spans="2:18" ht="18" customHeight="1" x14ac:dyDescent="0.3">
      <c r="B4239" s="116" t="s">
        <v>9191</v>
      </c>
      <c r="C4239" s="116" t="s">
        <v>5583</v>
      </c>
      <c r="D4239" s="122" t="s">
        <v>122</v>
      </c>
      <c r="E4239" s="116" t="s">
        <v>3904</v>
      </c>
      <c r="F4239" s="121" t="s">
        <v>3877</v>
      </c>
      <c r="G4239" s="120">
        <v>4</v>
      </c>
      <c r="H4239" s="119">
        <v>46078</v>
      </c>
      <c r="I4239" s="117" t="s">
        <v>8678</v>
      </c>
      <c r="J4239" s="117" t="s">
        <v>5243</v>
      </c>
      <c r="K4239" s="117" t="s">
        <v>6047</v>
      </c>
      <c r="L4239" s="117" t="s">
        <v>3998</v>
      </c>
      <c r="M4239" s="118">
        <v>18.479430000000001</v>
      </c>
      <c r="N4239" s="118">
        <v>-69.863984000000002</v>
      </c>
      <c r="O4239" s="117"/>
      <c r="P4239" s="117" t="s">
        <v>3876</v>
      </c>
      <c r="Q4239" s="117" t="s">
        <v>4693</v>
      </c>
      <c r="R4239" s="116"/>
    </row>
    <row r="4240" spans="2:18" ht="18" customHeight="1" x14ac:dyDescent="0.3">
      <c r="B4240" s="116" t="s">
        <v>9192</v>
      </c>
      <c r="C4240" s="116" t="s">
        <v>6049</v>
      </c>
      <c r="D4240" s="122" t="s">
        <v>114</v>
      </c>
      <c r="E4240" s="116" t="s">
        <v>115</v>
      </c>
      <c r="F4240" s="121" t="s">
        <v>3877</v>
      </c>
      <c r="G4240" s="120">
        <v>5</v>
      </c>
      <c r="H4240" s="119">
        <v>46078</v>
      </c>
      <c r="I4240" s="117" t="s">
        <v>7637</v>
      </c>
      <c r="J4240" s="117" t="s">
        <v>5492</v>
      </c>
      <c r="K4240" s="117" t="s">
        <v>5493</v>
      </c>
      <c r="L4240" s="117" t="s">
        <v>3975</v>
      </c>
      <c r="M4240" s="118">
        <v>18.480374999999999</v>
      </c>
      <c r="N4240" s="118">
        <v>-69.836967000000001</v>
      </c>
      <c r="O4240" s="117"/>
      <c r="P4240" s="117" t="s">
        <v>3876</v>
      </c>
      <c r="Q4240" s="117" t="s">
        <v>4693</v>
      </c>
      <c r="R4240" s="116"/>
    </row>
    <row r="4241" spans="2:18" ht="18" customHeight="1" x14ac:dyDescent="0.3">
      <c r="B4241" s="116" t="s">
        <v>9193</v>
      </c>
      <c r="C4241" s="116" t="s">
        <v>5567</v>
      </c>
      <c r="D4241" s="122" t="s">
        <v>2285</v>
      </c>
      <c r="E4241" s="116" t="s">
        <v>3934</v>
      </c>
      <c r="F4241" s="121" t="s">
        <v>3877</v>
      </c>
      <c r="G4241" s="120">
        <v>1</v>
      </c>
      <c r="H4241" s="119">
        <v>46078</v>
      </c>
      <c r="I4241" s="117" t="s">
        <v>8532</v>
      </c>
      <c r="J4241" s="117" t="s">
        <v>5492</v>
      </c>
      <c r="K4241" s="117" t="s">
        <v>5493</v>
      </c>
      <c r="L4241" s="117" t="s">
        <v>3989</v>
      </c>
      <c r="M4241" s="118">
        <v>18.432596</v>
      </c>
      <c r="N4241" s="118">
        <v>-69.861868999999999</v>
      </c>
      <c r="O4241" s="117"/>
      <c r="P4241" s="117" t="s">
        <v>3933</v>
      </c>
      <c r="Q4241" s="117" t="s">
        <v>4940</v>
      </c>
      <c r="R4241" s="116"/>
    </row>
    <row r="4242" spans="2:18" ht="18" customHeight="1" x14ac:dyDescent="0.3">
      <c r="B4242" s="116" t="s">
        <v>9194</v>
      </c>
      <c r="C4242" s="116" t="s">
        <v>5488</v>
      </c>
      <c r="D4242" s="122" t="s">
        <v>126</v>
      </c>
      <c r="E4242" s="116" t="s">
        <v>3905</v>
      </c>
      <c r="F4242" s="121" t="s">
        <v>3877</v>
      </c>
      <c r="G4242" s="120">
        <v>2</v>
      </c>
      <c r="H4242" s="119">
        <v>46078</v>
      </c>
      <c r="I4242" s="117" t="s">
        <v>7800</v>
      </c>
      <c r="J4242" s="117" t="s">
        <v>5408</v>
      </c>
      <c r="K4242" s="117" t="s">
        <v>5409</v>
      </c>
      <c r="L4242" s="117" t="s">
        <v>3961</v>
      </c>
      <c r="M4242" s="118">
        <v>18.528531000000001</v>
      </c>
      <c r="N4242" s="118">
        <v>-69.851798000000002</v>
      </c>
      <c r="O4242" s="117"/>
      <c r="P4242" s="117" t="s">
        <v>3876</v>
      </c>
      <c r="Q4242" s="117" t="s">
        <v>4693</v>
      </c>
      <c r="R4242" s="116"/>
    </row>
    <row r="4243" spans="2:18" ht="18" customHeight="1" x14ac:dyDescent="0.3">
      <c r="B4243" s="116" t="s">
        <v>9195</v>
      </c>
      <c r="C4243" s="116" t="s">
        <v>5701</v>
      </c>
      <c r="D4243" s="122" t="s">
        <v>2285</v>
      </c>
      <c r="E4243" s="116" t="s">
        <v>3934</v>
      </c>
      <c r="F4243" s="121" t="s">
        <v>3877</v>
      </c>
      <c r="G4243" s="120">
        <v>3</v>
      </c>
      <c r="H4243" s="119">
        <v>46078</v>
      </c>
      <c r="I4243" s="117" t="s">
        <v>8790</v>
      </c>
      <c r="J4243" s="117" t="s">
        <v>5408</v>
      </c>
      <c r="K4243" s="117" t="s">
        <v>5409</v>
      </c>
      <c r="L4243" s="117" t="s">
        <v>3961</v>
      </c>
      <c r="M4243" s="118">
        <v>18.477653</v>
      </c>
      <c r="N4243" s="118">
        <v>-69.839855999999997</v>
      </c>
      <c r="O4243" s="117"/>
      <c r="P4243" s="117" t="s">
        <v>3933</v>
      </c>
      <c r="Q4243" s="117" t="s">
        <v>4940</v>
      </c>
      <c r="R4243" s="116"/>
    </row>
    <row r="4244" spans="2:18" ht="18" customHeight="1" x14ac:dyDescent="0.3">
      <c r="B4244" s="116" t="s">
        <v>9196</v>
      </c>
      <c r="C4244" s="116" t="s">
        <v>5869</v>
      </c>
      <c r="D4244" s="122" t="s">
        <v>359</v>
      </c>
      <c r="E4244" s="116" t="s">
        <v>3917</v>
      </c>
      <c r="F4244" s="121" t="s">
        <v>3877</v>
      </c>
      <c r="G4244" s="120">
        <v>5</v>
      </c>
      <c r="H4244" s="119">
        <v>46078</v>
      </c>
      <c r="I4244" s="117" t="s">
        <v>8810</v>
      </c>
      <c r="J4244" s="117" t="s">
        <v>5384</v>
      </c>
      <c r="K4244" s="117" t="s">
        <v>5385</v>
      </c>
      <c r="L4244" s="117" t="s">
        <v>4032</v>
      </c>
      <c r="M4244" s="118">
        <v>18.454750000000001</v>
      </c>
      <c r="N4244" s="118">
        <v>-69.902986999999996</v>
      </c>
      <c r="O4244" s="117"/>
      <c r="P4244" s="117" t="s">
        <v>3876</v>
      </c>
      <c r="Q4244" s="117" t="s">
        <v>6124</v>
      </c>
      <c r="R4244" s="116"/>
    </row>
    <row r="4245" spans="2:18" ht="18" customHeight="1" x14ac:dyDescent="0.3">
      <c r="B4245" s="116" t="s">
        <v>9197</v>
      </c>
      <c r="C4245" s="116" t="s">
        <v>6901</v>
      </c>
      <c r="D4245" s="122" t="s">
        <v>3901</v>
      </c>
      <c r="E4245" s="116" t="s">
        <v>3893</v>
      </c>
      <c r="F4245" s="121" t="s">
        <v>3894</v>
      </c>
      <c r="G4245" s="120">
        <v>31</v>
      </c>
      <c r="H4245" s="119">
        <v>46078</v>
      </c>
      <c r="I4245" s="117" t="s">
        <v>8681</v>
      </c>
      <c r="J4245" s="117" t="s">
        <v>5663</v>
      </c>
      <c r="K4245" s="117" t="s">
        <v>5664</v>
      </c>
      <c r="L4245" s="117" t="s">
        <v>3975</v>
      </c>
      <c r="M4245" s="118">
        <v>18.506542</v>
      </c>
      <c r="N4245" s="118">
        <v>-69.883024000000006</v>
      </c>
      <c r="O4245" s="117"/>
      <c r="P4245" s="117" t="s">
        <v>3876</v>
      </c>
      <c r="Q4245" s="117" t="s">
        <v>5171</v>
      </c>
      <c r="R4245" s="116"/>
    </row>
    <row r="4246" spans="2:18" ht="18" customHeight="1" x14ac:dyDescent="0.3">
      <c r="B4246" s="116" t="s">
        <v>9198</v>
      </c>
      <c r="C4246" s="116" t="s">
        <v>7064</v>
      </c>
      <c r="D4246" s="122" t="s">
        <v>3916</v>
      </c>
      <c r="E4246" s="116" t="s">
        <v>3912</v>
      </c>
      <c r="F4246" s="121" t="s">
        <v>3877</v>
      </c>
      <c r="G4246" s="120">
        <v>1</v>
      </c>
      <c r="H4246" s="119">
        <v>46078</v>
      </c>
      <c r="I4246" s="117" t="s">
        <v>7413</v>
      </c>
      <c r="J4246" s="117" t="s">
        <v>6376</v>
      </c>
      <c r="K4246" s="117" t="s">
        <v>6377</v>
      </c>
      <c r="L4246" s="117" t="s">
        <v>3998</v>
      </c>
      <c r="M4246" s="118">
        <v>18.490652999999998</v>
      </c>
      <c r="N4246" s="118">
        <v>-69.845932000000005</v>
      </c>
      <c r="O4246" s="117"/>
      <c r="P4246" s="117" t="s">
        <v>3876</v>
      </c>
      <c r="Q4246" s="117" t="s">
        <v>4192</v>
      </c>
      <c r="R4246" s="116"/>
    </row>
    <row r="4247" spans="2:18" ht="18" customHeight="1" x14ac:dyDescent="0.3">
      <c r="B4247" s="116" t="s">
        <v>9199</v>
      </c>
      <c r="C4247" s="116" t="s">
        <v>5695</v>
      </c>
      <c r="D4247" s="122" t="s">
        <v>3914</v>
      </c>
      <c r="E4247" s="116" t="s">
        <v>3915</v>
      </c>
      <c r="F4247" s="121" t="s">
        <v>3877</v>
      </c>
      <c r="G4247" s="120">
        <v>1</v>
      </c>
      <c r="H4247" s="119">
        <v>46078</v>
      </c>
      <c r="I4247" s="117" t="s">
        <v>8494</v>
      </c>
      <c r="J4247" s="117" t="s">
        <v>6376</v>
      </c>
      <c r="K4247" s="117" t="s">
        <v>6377</v>
      </c>
      <c r="L4247" s="117" t="s">
        <v>4054</v>
      </c>
      <c r="M4247" s="118">
        <v>18.452401999999999</v>
      </c>
      <c r="N4247" s="118">
        <v>-69.835937999999999</v>
      </c>
      <c r="O4247" s="117"/>
      <c r="P4247" s="117" t="s">
        <v>3876</v>
      </c>
      <c r="Q4247" s="117" t="s">
        <v>4442</v>
      </c>
      <c r="R4247" s="116"/>
    </row>
    <row r="4248" spans="2:18" ht="18" customHeight="1" x14ac:dyDescent="0.3">
      <c r="B4248" s="116" t="s">
        <v>9200</v>
      </c>
      <c r="C4248" s="116" t="s">
        <v>5565</v>
      </c>
      <c r="D4248" s="122" t="s">
        <v>3916</v>
      </c>
      <c r="E4248" s="116" t="s">
        <v>3912</v>
      </c>
      <c r="F4248" s="121" t="s">
        <v>3877</v>
      </c>
      <c r="G4248" s="120">
        <v>1</v>
      </c>
      <c r="H4248" s="119">
        <v>46078</v>
      </c>
      <c r="I4248" s="117" t="s">
        <v>7212</v>
      </c>
      <c r="J4248" s="117" t="s">
        <v>6238</v>
      </c>
      <c r="K4248" s="117" t="s">
        <v>6239</v>
      </c>
      <c r="L4248" s="117" t="s">
        <v>4008</v>
      </c>
      <c r="M4248" s="118">
        <v>18.437968999999999</v>
      </c>
      <c r="N4248" s="118">
        <v>-69.873953999999998</v>
      </c>
      <c r="O4248" s="117"/>
      <c r="P4248" s="117" t="s">
        <v>3876</v>
      </c>
      <c r="Q4248" s="117" t="s">
        <v>4192</v>
      </c>
      <c r="R4248" s="116"/>
    </row>
    <row r="4249" spans="2:18" ht="18" customHeight="1" x14ac:dyDescent="0.3">
      <c r="B4249" s="116" t="s">
        <v>9201</v>
      </c>
      <c r="C4249" s="116" t="s">
        <v>5806</v>
      </c>
      <c r="D4249" s="122" t="s">
        <v>1563</v>
      </c>
      <c r="E4249" s="116" t="s">
        <v>3856</v>
      </c>
      <c r="F4249" s="121" t="s">
        <v>3877</v>
      </c>
      <c r="G4249" s="120">
        <v>2</v>
      </c>
      <c r="H4249" s="119">
        <v>46078</v>
      </c>
      <c r="I4249" s="117" t="s">
        <v>8346</v>
      </c>
      <c r="J4249" s="117" t="s">
        <v>6238</v>
      </c>
      <c r="K4249" s="117" t="s">
        <v>6239</v>
      </c>
      <c r="L4249" s="117" t="s">
        <v>4008</v>
      </c>
      <c r="M4249" s="118">
        <v>18.473859000000001</v>
      </c>
      <c r="N4249" s="118">
        <v>-69.879132999999996</v>
      </c>
      <c r="O4249" s="117"/>
      <c r="P4249" s="117" t="s">
        <v>3876</v>
      </c>
      <c r="Q4249" s="117" t="s">
        <v>4442</v>
      </c>
      <c r="R4249" s="116"/>
    </row>
    <row r="4250" spans="2:18" ht="18" customHeight="1" x14ac:dyDescent="0.3">
      <c r="B4250" s="116" t="s">
        <v>9202</v>
      </c>
      <c r="C4250" s="116" t="s">
        <v>9203</v>
      </c>
      <c r="D4250" s="122" t="s">
        <v>3914</v>
      </c>
      <c r="E4250" s="116" t="s">
        <v>3915</v>
      </c>
      <c r="F4250" s="121" t="s">
        <v>3877</v>
      </c>
      <c r="G4250" s="120">
        <v>4</v>
      </c>
      <c r="H4250" s="119">
        <v>46078</v>
      </c>
      <c r="I4250" s="117" t="s">
        <v>8216</v>
      </c>
      <c r="J4250" s="117" t="s">
        <v>6438</v>
      </c>
      <c r="K4250" s="117" t="s">
        <v>6439</v>
      </c>
      <c r="L4250" s="117" t="s">
        <v>4014</v>
      </c>
      <c r="M4250" s="118">
        <v>18.507073999999999</v>
      </c>
      <c r="N4250" s="118">
        <v>-69.895401000000007</v>
      </c>
      <c r="O4250" s="117"/>
      <c r="P4250" s="117" t="s">
        <v>3876</v>
      </c>
      <c r="Q4250" s="117" t="s">
        <v>4442</v>
      </c>
      <c r="R4250" s="116"/>
    </row>
    <row r="4251" spans="2:18" ht="18" customHeight="1" x14ac:dyDescent="0.3">
      <c r="B4251" s="116" t="s">
        <v>9204</v>
      </c>
      <c r="C4251" s="116" t="s">
        <v>7828</v>
      </c>
      <c r="D4251" s="122" t="s">
        <v>280</v>
      </c>
      <c r="E4251" s="116" t="s">
        <v>281</v>
      </c>
      <c r="F4251" s="121" t="s">
        <v>3877</v>
      </c>
      <c r="G4251" s="120">
        <v>2</v>
      </c>
      <c r="H4251" s="119">
        <v>46078</v>
      </c>
      <c r="I4251" s="117" t="s">
        <v>9020</v>
      </c>
      <c r="J4251" s="117" t="s">
        <v>6438</v>
      </c>
      <c r="K4251" s="117" t="s">
        <v>6439</v>
      </c>
      <c r="L4251" s="117" t="s">
        <v>3984</v>
      </c>
      <c r="M4251" s="118">
        <v>18.477345</v>
      </c>
      <c r="N4251" s="118">
        <v>-69.842506</v>
      </c>
      <c r="O4251" s="117"/>
      <c r="P4251" s="117" t="s">
        <v>3876</v>
      </c>
      <c r="Q4251" s="117" t="s">
        <v>4693</v>
      </c>
      <c r="R4251" s="116"/>
    </row>
    <row r="4252" spans="2:18" ht="18" customHeight="1" x14ac:dyDescent="0.3">
      <c r="B4252" s="116" t="s">
        <v>9205</v>
      </c>
      <c r="C4252" s="116" t="s">
        <v>7160</v>
      </c>
      <c r="D4252" s="122" t="s">
        <v>1551</v>
      </c>
      <c r="E4252" s="116" t="s">
        <v>3911</v>
      </c>
      <c r="F4252" s="121" t="s">
        <v>3877</v>
      </c>
      <c r="G4252" s="120">
        <v>2</v>
      </c>
      <c r="H4252" s="119">
        <v>46078</v>
      </c>
      <c r="I4252" s="117" t="s">
        <v>7544</v>
      </c>
      <c r="J4252" s="117" t="s">
        <v>6569</v>
      </c>
      <c r="K4252" s="117" t="s">
        <v>6570</v>
      </c>
      <c r="L4252" s="117" t="s">
        <v>3989</v>
      </c>
      <c r="M4252" s="118">
        <v>18.434063999999999</v>
      </c>
      <c r="N4252" s="118">
        <v>-69.897340999999997</v>
      </c>
      <c r="O4252" s="117"/>
      <c r="P4252" s="117" t="s">
        <v>3876</v>
      </c>
      <c r="Q4252" s="117" t="s">
        <v>4192</v>
      </c>
      <c r="R4252" s="116"/>
    </row>
    <row r="4253" spans="2:18" ht="18" customHeight="1" x14ac:dyDescent="0.3">
      <c r="B4253" s="116" t="s">
        <v>9206</v>
      </c>
      <c r="C4253" s="116" t="s">
        <v>7379</v>
      </c>
      <c r="D4253" s="122" t="s">
        <v>1563</v>
      </c>
      <c r="E4253" s="116" t="s">
        <v>3856</v>
      </c>
      <c r="F4253" s="121" t="s">
        <v>3877</v>
      </c>
      <c r="G4253" s="120">
        <v>6</v>
      </c>
      <c r="H4253" s="119">
        <v>46078</v>
      </c>
      <c r="I4253" s="117" t="s">
        <v>7874</v>
      </c>
      <c r="J4253" s="117" t="s">
        <v>6478</v>
      </c>
      <c r="K4253" s="117" t="s">
        <v>6479</v>
      </c>
      <c r="L4253" s="117" t="s">
        <v>4137</v>
      </c>
      <c r="M4253" s="118">
        <v>18.472529999999999</v>
      </c>
      <c r="N4253" s="118">
        <v>-69.890646000000004</v>
      </c>
      <c r="O4253" s="117"/>
      <c r="P4253" s="117" t="s">
        <v>3876</v>
      </c>
      <c r="Q4253" s="117" t="s">
        <v>4442</v>
      </c>
      <c r="R4253" s="116"/>
    </row>
    <row r="4254" spans="2:18" ht="18" customHeight="1" x14ac:dyDescent="0.3">
      <c r="B4254" s="116" t="s">
        <v>9207</v>
      </c>
      <c r="C4254" s="116" t="s">
        <v>7291</v>
      </c>
      <c r="D4254" s="122" t="s">
        <v>1563</v>
      </c>
      <c r="E4254" s="116" t="s">
        <v>3856</v>
      </c>
      <c r="F4254" s="121" t="s">
        <v>3877</v>
      </c>
      <c r="G4254" s="120">
        <v>4</v>
      </c>
      <c r="H4254" s="119">
        <v>46078</v>
      </c>
      <c r="I4254" s="117" t="s">
        <v>8222</v>
      </c>
      <c r="J4254" s="117" t="s">
        <v>6393</v>
      </c>
      <c r="K4254" s="117" t="s">
        <v>6394</v>
      </c>
      <c r="L4254" s="117" t="s">
        <v>4054</v>
      </c>
      <c r="M4254" s="118">
        <v>18.43704</v>
      </c>
      <c r="N4254" s="118">
        <v>-69.832100999999994</v>
      </c>
      <c r="O4254" s="117"/>
      <c r="P4254" s="117" t="s">
        <v>3876</v>
      </c>
      <c r="Q4254" s="117" t="s">
        <v>4442</v>
      </c>
      <c r="R4254" s="116"/>
    </row>
    <row r="4255" spans="2:18" ht="18" customHeight="1" x14ac:dyDescent="0.3">
      <c r="B4255" s="116" t="s">
        <v>9208</v>
      </c>
      <c r="C4255" s="116" t="s">
        <v>7110</v>
      </c>
      <c r="D4255" s="122" t="s">
        <v>79</v>
      </c>
      <c r="E4255" s="116" t="s">
        <v>80</v>
      </c>
      <c r="F4255" s="121" t="s">
        <v>3877</v>
      </c>
      <c r="G4255" s="120">
        <v>6</v>
      </c>
      <c r="H4255" s="119">
        <v>46078</v>
      </c>
      <c r="I4255" s="117" t="s">
        <v>9141</v>
      </c>
      <c r="J4255" s="117" t="s">
        <v>6393</v>
      </c>
      <c r="K4255" s="117" t="s">
        <v>6394</v>
      </c>
      <c r="L4255" s="117" t="s">
        <v>4054</v>
      </c>
      <c r="M4255" s="118">
        <v>18.440113</v>
      </c>
      <c r="N4255" s="118">
        <v>-69.849401</v>
      </c>
      <c r="O4255" s="117"/>
      <c r="P4255" s="117" t="s">
        <v>3876</v>
      </c>
      <c r="Q4255" s="117" t="s">
        <v>4693</v>
      </c>
      <c r="R4255" s="116"/>
    </row>
    <row r="4256" spans="2:18" ht="18" customHeight="1" x14ac:dyDescent="0.3">
      <c r="B4256" s="116" t="s">
        <v>9209</v>
      </c>
      <c r="C4256" s="116" t="s">
        <v>6617</v>
      </c>
      <c r="D4256" s="122" t="s">
        <v>345</v>
      </c>
      <c r="E4256" s="116" t="s">
        <v>346</v>
      </c>
      <c r="F4256" s="121" t="s">
        <v>3877</v>
      </c>
      <c r="G4256" s="120">
        <v>2</v>
      </c>
      <c r="H4256" s="119">
        <v>46078</v>
      </c>
      <c r="I4256" s="117" t="s">
        <v>7463</v>
      </c>
      <c r="J4256" s="117" t="s">
        <v>6546</v>
      </c>
      <c r="K4256" s="117" t="s">
        <v>6547</v>
      </c>
      <c r="L4256" s="117" t="s">
        <v>4014</v>
      </c>
      <c r="M4256" s="118">
        <v>18.490682</v>
      </c>
      <c r="N4256" s="118">
        <v>-69.880086000000006</v>
      </c>
      <c r="O4256" s="117"/>
      <c r="P4256" s="117" t="s">
        <v>3876</v>
      </c>
      <c r="Q4256" s="117" t="s">
        <v>4192</v>
      </c>
      <c r="R4256" s="116"/>
    </row>
    <row r="4257" spans="2:18" ht="18" customHeight="1" x14ac:dyDescent="0.3">
      <c r="B4257" s="116" t="s">
        <v>9210</v>
      </c>
      <c r="C4257" s="116" t="s">
        <v>6720</v>
      </c>
      <c r="D4257" s="122" t="s">
        <v>1551</v>
      </c>
      <c r="E4257" s="116" t="s">
        <v>3911</v>
      </c>
      <c r="F4257" s="121" t="s">
        <v>3877</v>
      </c>
      <c r="G4257" s="120">
        <v>2</v>
      </c>
      <c r="H4257" s="119">
        <v>46078</v>
      </c>
      <c r="I4257" s="117" t="s">
        <v>7338</v>
      </c>
      <c r="J4257" s="117" t="s">
        <v>6300</v>
      </c>
      <c r="K4257" s="117" t="s">
        <v>6301</v>
      </c>
      <c r="L4257" s="117" t="s">
        <v>4025</v>
      </c>
      <c r="M4257" s="118">
        <v>18.487261</v>
      </c>
      <c r="N4257" s="118">
        <v>-69.851690000000005</v>
      </c>
      <c r="O4257" s="117"/>
      <c r="P4257" s="117" t="s">
        <v>3876</v>
      </c>
      <c r="Q4257" s="117" t="s">
        <v>4192</v>
      </c>
      <c r="R4257" s="116"/>
    </row>
    <row r="4258" spans="2:18" ht="18" customHeight="1" x14ac:dyDescent="0.3">
      <c r="B4258" s="116" t="s">
        <v>9211</v>
      </c>
      <c r="C4258" s="116" t="s">
        <v>8182</v>
      </c>
      <c r="D4258" s="122" t="s">
        <v>3908</v>
      </c>
      <c r="E4258" s="116" t="s">
        <v>3909</v>
      </c>
      <c r="F4258" s="121" t="s">
        <v>3877</v>
      </c>
      <c r="G4258" s="120">
        <v>3</v>
      </c>
      <c r="H4258" s="119">
        <v>46078</v>
      </c>
      <c r="I4258" s="117" t="s">
        <v>7222</v>
      </c>
      <c r="J4258" s="117" t="s">
        <v>5936</v>
      </c>
      <c r="K4258" s="117" t="s">
        <v>5937</v>
      </c>
      <c r="L4258" s="117" t="s">
        <v>3975</v>
      </c>
      <c r="M4258" s="118">
        <v>18.514302000000001</v>
      </c>
      <c r="N4258" s="118">
        <v>-69.870535000000004</v>
      </c>
      <c r="O4258" s="117"/>
      <c r="P4258" s="117" t="s">
        <v>3876</v>
      </c>
      <c r="Q4258" s="117" t="s">
        <v>4442</v>
      </c>
      <c r="R4258" s="116"/>
    </row>
    <row r="4259" spans="2:18" ht="18" customHeight="1" x14ac:dyDescent="0.3">
      <c r="B4259" s="116" t="s">
        <v>9212</v>
      </c>
      <c r="C4259" s="116" t="s">
        <v>5742</v>
      </c>
      <c r="D4259" s="122" t="s">
        <v>1322</v>
      </c>
      <c r="E4259" s="116" t="s">
        <v>3889</v>
      </c>
      <c r="F4259" s="121" t="s">
        <v>3877</v>
      </c>
      <c r="G4259" s="120">
        <v>11</v>
      </c>
      <c r="H4259" s="119">
        <v>46078</v>
      </c>
      <c r="I4259" s="117" t="s">
        <v>8767</v>
      </c>
      <c r="J4259" s="117" t="s">
        <v>5705</v>
      </c>
      <c r="K4259" s="117" t="s">
        <v>5706</v>
      </c>
      <c r="L4259" s="117" t="s">
        <v>4014</v>
      </c>
      <c r="M4259" s="118">
        <v>18.501854000000002</v>
      </c>
      <c r="N4259" s="118">
        <v>-69.914608000000001</v>
      </c>
      <c r="O4259" s="117"/>
      <c r="P4259" s="117" t="s">
        <v>3876</v>
      </c>
      <c r="Q4259" s="117" t="s">
        <v>6124</v>
      </c>
      <c r="R4259" s="116"/>
    </row>
    <row r="4260" spans="2:18" ht="18" customHeight="1" x14ac:dyDescent="0.3">
      <c r="B4260" s="116" t="s">
        <v>9213</v>
      </c>
      <c r="C4260" s="116" t="s">
        <v>6200</v>
      </c>
      <c r="D4260" s="122" t="s">
        <v>1309</v>
      </c>
      <c r="E4260" s="116" t="s">
        <v>3882</v>
      </c>
      <c r="F4260" s="121" t="s">
        <v>3877</v>
      </c>
      <c r="G4260" s="120">
        <v>34</v>
      </c>
      <c r="H4260" s="119">
        <v>46078</v>
      </c>
      <c r="I4260" s="117" t="s">
        <v>9147</v>
      </c>
      <c r="J4260" s="117" t="s">
        <v>5705</v>
      </c>
      <c r="K4260" s="117" t="s">
        <v>5706</v>
      </c>
      <c r="L4260" s="117" t="s">
        <v>4014</v>
      </c>
      <c r="M4260" s="118">
        <v>18.519977000000001</v>
      </c>
      <c r="N4260" s="118">
        <v>-69.912408999999997</v>
      </c>
      <c r="O4260" s="117"/>
      <c r="P4260" s="117" t="s">
        <v>3876</v>
      </c>
      <c r="Q4260" s="117" t="s">
        <v>6978</v>
      </c>
      <c r="R4260" s="116"/>
    </row>
    <row r="4261" spans="2:18" ht="18" customHeight="1" x14ac:dyDescent="0.3">
      <c r="B4261" s="116" t="s">
        <v>9214</v>
      </c>
      <c r="C4261" s="116" t="s">
        <v>4563</v>
      </c>
      <c r="D4261" s="122" t="s">
        <v>2285</v>
      </c>
      <c r="E4261" s="116" t="s">
        <v>3934</v>
      </c>
      <c r="F4261" s="121" t="s">
        <v>3877</v>
      </c>
      <c r="G4261" s="120">
        <v>3</v>
      </c>
      <c r="H4261" s="119">
        <v>46078</v>
      </c>
      <c r="I4261" s="117" t="s">
        <v>6919</v>
      </c>
      <c r="J4261" s="117" t="s">
        <v>4151</v>
      </c>
      <c r="K4261" s="117" t="s">
        <v>4152</v>
      </c>
      <c r="L4261" s="117" t="s">
        <v>4040</v>
      </c>
      <c r="M4261" s="118">
        <v>18.487400000000001</v>
      </c>
      <c r="N4261" s="118">
        <v>-69.898774000000003</v>
      </c>
      <c r="O4261" s="117"/>
      <c r="P4261" s="117" t="s">
        <v>3933</v>
      </c>
      <c r="Q4261" s="117" t="s">
        <v>4940</v>
      </c>
      <c r="R4261" s="116"/>
    </row>
    <row r="4262" spans="2:18" ht="18" customHeight="1" x14ac:dyDescent="0.3">
      <c r="B4262" s="116" t="s">
        <v>9215</v>
      </c>
      <c r="C4262" s="116" t="s">
        <v>4236</v>
      </c>
      <c r="D4262" s="122" t="s">
        <v>3896</v>
      </c>
      <c r="E4262" s="116" t="s">
        <v>3936</v>
      </c>
      <c r="F4262" s="121" t="s">
        <v>3894</v>
      </c>
      <c r="G4262" s="120">
        <v>54</v>
      </c>
      <c r="H4262" s="119">
        <v>46078</v>
      </c>
      <c r="I4262" s="117" t="s">
        <v>8103</v>
      </c>
      <c r="J4262" s="117" t="s">
        <v>4089</v>
      </c>
      <c r="K4262" s="117" t="s">
        <v>4090</v>
      </c>
      <c r="L4262" s="117" t="s">
        <v>4032</v>
      </c>
      <c r="M4262" s="118">
        <v>18.462175999999999</v>
      </c>
      <c r="N4262" s="118">
        <v>-69.842618000000002</v>
      </c>
      <c r="O4262" s="117"/>
      <c r="P4262" s="117" t="s">
        <v>3933</v>
      </c>
      <c r="Q4262" s="117" t="s">
        <v>5171</v>
      </c>
      <c r="R4262" s="116"/>
    </row>
    <row r="4263" spans="2:18" ht="18" customHeight="1" x14ac:dyDescent="0.3">
      <c r="B4263" s="116" t="s">
        <v>9216</v>
      </c>
      <c r="C4263" s="116" t="s">
        <v>3977</v>
      </c>
      <c r="D4263" s="122" t="s">
        <v>3896</v>
      </c>
      <c r="E4263" s="116" t="s">
        <v>3936</v>
      </c>
      <c r="F4263" s="121" t="s">
        <v>3894</v>
      </c>
      <c r="G4263" s="120">
        <v>21</v>
      </c>
      <c r="H4263" s="119">
        <v>46078</v>
      </c>
      <c r="I4263" s="117" t="s">
        <v>7231</v>
      </c>
      <c r="J4263" s="117" t="s">
        <v>4060</v>
      </c>
      <c r="K4263" s="117" t="s">
        <v>4061</v>
      </c>
      <c r="L4263" s="117" t="s">
        <v>3992</v>
      </c>
      <c r="M4263" s="118">
        <v>18.434685000000002</v>
      </c>
      <c r="N4263" s="118">
        <v>-69.919906999999995</v>
      </c>
      <c r="O4263" s="117"/>
      <c r="P4263" s="117" t="s">
        <v>3933</v>
      </c>
      <c r="Q4263" s="117" t="s">
        <v>5171</v>
      </c>
      <c r="R4263" s="116"/>
    </row>
    <row r="4264" spans="2:18" ht="18" customHeight="1" x14ac:dyDescent="0.3">
      <c r="B4264" s="116" t="s">
        <v>9217</v>
      </c>
      <c r="C4264" s="116" t="s">
        <v>4100</v>
      </c>
      <c r="D4264" s="122" t="s">
        <v>3896</v>
      </c>
      <c r="E4264" s="116" t="s">
        <v>3936</v>
      </c>
      <c r="F4264" s="121" t="s">
        <v>3894</v>
      </c>
      <c r="G4264" s="120">
        <v>13</v>
      </c>
      <c r="H4264" s="119">
        <v>46078</v>
      </c>
      <c r="I4264" s="117" t="s">
        <v>7809</v>
      </c>
      <c r="J4264" s="117" t="s">
        <v>4052</v>
      </c>
      <c r="K4264" s="117" t="s">
        <v>4053</v>
      </c>
      <c r="L4264" s="117" t="s">
        <v>4019</v>
      </c>
      <c r="M4264" s="118">
        <v>18.467323</v>
      </c>
      <c r="N4264" s="118">
        <v>-69.851426000000004</v>
      </c>
      <c r="O4264" s="117"/>
      <c r="P4264" s="117" t="s">
        <v>3933</v>
      </c>
      <c r="Q4264" s="117" t="s">
        <v>5171</v>
      </c>
      <c r="R4264" s="116"/>
    </row>
    <row r="4265" spans="2:18" ht="18" customHeight="1" x14ac:dyDescent="0.3">
      <c r="B4265" s="116" t="s">
        <v>9218</v>
      </c>
      <c r="C4265" s="116" t="s">
        <v>4145</v>
      </c>
      <c r="D4265" s="122" t="s">
        <v>3897</v>
      </c>
      <c r="E4265" s="116" t="s">
        <v>3940</v>
      </c>
      <c r="F4265" s="121" t="s">
        <v>3894</v>
      </c>
      <c r="G4265" s="120">
        <v>52</v>
      </c>
      <c r="H4265" s="119">
        <v>46078</v>
      </c>
      <c r="I4265" s="117" t="s">
        <v>7471</v>
      </c>
      <c r="J4265" s="117" t="s">
        <v>3973</v>
      </c>
      <c r="K4265" s="117" t="s">
        <v>3974</v>
      </c>
      <c r="L4265" s="117" t="s">
        <v>3975</v>
      </c>
      <c r="M4265" s="118">
        <v>18.449674000000002</v>
      </c>
      <c r="N4265" s="118">
        <v>-69.850021999999996</v>
      </c>
      <c r="O4265" s="117"/>
      <c r="P4265" s="117" t="s">
        <v>2662</v>
      </c>
      <c r="Q4265" s="117" t="s">
        <v>5512</v>
      </c>
      <c r="R4265" s="116"/>
    </row>
    <row r="4266" spans="2:18" ht="18" customHeight="1" x14ac:dyDescent="0.3">
      <c r="B4266" s="116" t="s">
        <v>9219</v>
      </c>
      <c r="C4266" s="116" t="s">
        <v>7166</v>
      </c>
      <c r="D4266" s="122" t="s">
        <v>401</v>
      </c>
      <c r="E4266" s="116" t="s">
        <v>3920</v>
      </c>
      <c r="F4266" s="121" t="s">
        <v>3877</v>
      </c>
      <c r="G4266" s="120">
        <v>3</v>
      </c>
      <c r="H4266" s="119">
        <v>46078</v>
      </c>
      <c r="I4266" s="117" t="s">
        <v>8798</v>
      </c>
      <c r="J4266" s="117" t="s">
        <v>3973</v>
      </c>
      <c r="K4266" s="117" t="s">
        <v>3974</v>
      </c>
      <c r="L4266" s="117" t="s">
        <v>3989</v>
      </c>
      <c r="M4266" s="118">
        <v>18.488074000000001</v>
      </c>
      <c r="N4266" s="118">
        <v>-69.887030999999993</v>
      </c>
      <c r="O4266" s="117"/>
      <c r="P4266" s="117" t="s">
        <v>3876</v>
      </c>
      <c r="Q4266" s="117" t="s">
        <v>6124</v>
      </c>
      <c r="R4266" s="116"/>
    </row>
    <row r="4267" spans="2:18" ht="18" customHeight="1" x14ac:dyDescent="0.3">
      <c r="B4267" s="116" t="s">
        <v>9220</v>
      </c>
      <c r="C4267" s="116" t="s">
        <v>5055</v>
      </c>
      <c r="D4267" s="122" t="s">
        <v>1345</v>
      </c>
      <c r="E4267" s="116" t="s">
        <v>3854</v>
      </c>
      <c r="F4267" s="121" t="s">
        <v>3877</v>
      </c>
      <c r="G4267" s="120">
        <v>1</v>
      </c>
      <c r="H4267" s="119">
        <v>46078</v>
      </c>
      <c r="I4267" s="117" t="s">
        <v>7653</v>
      </c>
      <c r="J4267" s="117" t="s">
        <v>4030</v>
      </c>
      <c r="K4267" s="117" t="s">
        <v>4031</v>
      </c>
      <c r="L4267" s="117" t="s">
        <v>4032</v>
      </c>
      <c r="M4267" s="118">
        <v>18.430807999999999</v>
      </c>
      <c r="N4267" s="118">
        <v>-69.928604000000007</v>
      </c>
      <c r="O4267" s="117"/>
      <c r="P4267" s="117" t="s">
        <v>3876</v>
      </c>
      <c r="Q4267" s="117" t="s">
        <v>4940</v>
      </c>
      <c r="R4267" s="116"/>
    </row>
    <row r="4268" spans="2:18" ht="18" customHeight="1" x14ac:dyDescent="0.3">
      <c r="B4268" s="116" t="s">
        <v>9221</v>
      </c>
      <c r="C4268" s="116" t="s">
        <v>4401</v>
      </c>
      <c r="D4268" s="122" t="s">
        <v>3896</v>
      </c>
      <c r="E4268" s="116" t="s">
        <v>3936</v>
      </c>
      <c r="F4268" s="121" t="s">
        <v>3894</v>
      </c>
      <c r="G4268" s="120">
        <v>16</v>
      </c>
      <c r="H4268" s="119">
        <v>46078</v>
      </c>
      <c r="I4268" s="117" t="s">
        <v>7812</v>
      </c>
      <c r="J4268" s="117" t="s">
        <v>3968</v>
      </c>
      <c r="K4268" s="117" t="s">
        <v>3969</v>
      </c>
      <c r="L4268" s="117" t="s">
        <v>4008</v>
      </c>
      <c r="M4268" s="118">
        <v>18.484743999999999</v>
      </c>
      <c r="N4268" s="118">
        <v>-69.889322000000007</v>
      </c>
      <c r="O4268" s="117"/>
      <c r="P4268" s="117" t="s">
        <v>3933</v>
      </c>
      <c r="Q4268" s="117" t="s">
        <v>5171</v>
      </c>
      <c r="R4268" s="116"/>
    </row>
    <row r="4269" spans="2:18" ht="18" customHeight="1" x14ac:dyDescent="0.3">
      <c r="B4269" s="116" t="s">
        <v>9222</v>
      </c>
      <c r="C4269" s="116" t="s">
        <v>4752</v>
      </c>
      <c r="D4269" s="122" t="s">
        <v>3924</v>
      </c>
      <c r="E4269" s="116" t="s">
        <v>3925</v>
      </c>
      <c r="F4269" s="121" t="s">
        <v>3894</v>
      </c>
      <c r="G4269" s="120">
        <v>118</v>
      </c>
      <c r="H4269" s="119">
        <v>46078</v>
      </c>
      <c r="I4269" s="117" t="s">
        <v>7473</v>
      </c>
      <c r="J4269" s="117" t="s">
        <v>3996</v>
      </c>
      <c r="K4269" s="117" t="s">
        <v>3997</v>
      </c>
      <c r="L4269" s="117" t="s">
        <v>4019</v>
      </c>
      <c r="M4269" s="118">
        <v>18.510383000000001</v>
      </c>
      <c r="N4269" s="118">
        <v>-69.835235999999995</v>
      </c>
      <c r="O4269" s="117"/>
      <c r="P4269" s="117" t="s">
        <v>3876</v>
      </c>
      <c r="Q4269" s="117" t="s">
        <v>5512</v>
      </c>
      <c r="R4269" s="116"/>
    </row>
    <row r="4270" spans="2:18" ht="18" customHeight="1" x14ac:dyDescent="0.3">
      <c r="B4270" s="116" t="s">
        <v>9223</v>
      </c>
      <c r="C4270" s="116" t="s">
        <v>4156</v>
      </c>
      <c r="D4270" s="122" t="s">
        <v>1322</v>
      </c>
      <c r="E4270" s="116" t="s">
        <v>3889</v>
      </c>
      <c r="F4270" s="121" t="s">
        <v>3877</v>
      </c>
      <c r="G4270" s="120">
        <v>13</v>
      </c>
      <c r="H4270" s="119">
        <v>46078</v>
      </c>
      <c r="I4270" s="117" t="s">
        <v>8780</v>
      </c>
      <c r="J4270" s="117" t="s">
        <v>3996</v>
      </c>
      <c r="K4270" s="117" t="s">
        <v>3997</v>
      </c>
      <c r="L4270" s="117" t="s">
        <v>4019</v>
      </c>
      <c r="M4270" s="118">
        <v>18.450312</v>
      </c>
      <c r="N4270" s="118">
        <v>-69.900085000000004</v>
      </c>
      <c r="O4270" s="117"/>
      <c r="P4270" s="117" t="s">
        <v>3876</v>
      </c>
      <c r="Q4270" s="117" t="s">
        <v>6124</v>
      </c>
      <c r="R4270" s="116"/>
    </row>
    <row r="4271" spans="2:18" ht="18" customHeight="1" x14ac:dyDescent="0.3">
      <c r="B4271" s="116" t="s">
        <v>9224</v>
      </c>
      <c r="C4271" s="116" t="s">
        <v>4075</v>
      </c>
      <c r="D4271" s="122" t="s">
        <v>3901</v>
      </c>
      <c r="E4271" s="116" t="s">
        <v>3893</v>
      </c>
      <c r="F4271" s="121" t="s">
        <v>3894</v>
      </c>
      <c r="G4271" s="120">
        <v>28</v>
      </c>
      <c r="H4271" s="119">
        <v>46078</v>
      </c>
      <c r="I4271" s="117" t="s">
        <v>7346</v>
      </c>
      <c r="J4271" s="117" t="s">
        <v>4002</v>
      </c>
      <c r="K4271" s="117" t="s">
        <v>4003</v>
      </c>
      <c r="L4271" s="117" t="s">
        <v>3981</v>
      </c>
      <c r="M4271" s="118">
        <v>18.496500999999999</v>
      </c>
      <c r="N4271" s="118">
        <v>-69.886450999999994</v>
      </c>
      <c r="O4271" s="117"/>
      <c r="P4271" s="117" t="s">
        <v>3876</v>
      </c>
      <c r="Q4271" s="117" t="s">
        <v>5171</v>
      </c>
      <c r="R4271" s="116"/>
    </row>
    <row r="4272" spans="2:18" ht="18" customHeight="1" x14ac:dyDescent="0.3">
      <c r="B4272" s="116" t="s">
        <v>9225</v>
      </c>
      <c r="C4272" s="116" t="s">
        <v>4393</v>
      </c>
      <c r="D4272" s="122" t="s">
        <v>3927</v>
      </c>
      <c r="E4272" s="116" t="s">
        <v>3938</v>
      </c>
      <c r="F4272" s="121" t="s">
        <v>3894</v>
      </c>
      <c r="G4272" s="120">
        <v>56</v>
      </c>
      <c r="H4272" s="119">
        <v>46078</v>
      </c>
      <c r="I4272" s="117" t="s">
        <v>8900</v>
      </c>
      <c r="J4272" s="117" t="s">
        <v>4002</v>
      </c>
      <c r="K4272" s="117" t="s">
        <v>4003</v>
      </c>
      <c r="L4272" s="117" t="s">
        <v>3981</v>
      </c>
      <c r="M4272" s="118">
        <v>18.431546999999998</v>
      </c>
      <c r="N4272" s="118">
        <v>-69.900163000000006</v>
      </c>
      <c r="O4272" s="117"/>
      <c r="P4272" s="117" t="s">
        <v>3933</v>
      </c>
      <c r="Q4272" s="117" t="s">
        <v>5512</v>
      </c>
      <c r="R4272" s="116"/>
    </row>
    <row r="4273" spans="2:18" ht="18" customHeight="1" x14ac:dyDescent="0.3">
      <c r="B4273" s="116" t="s">
        <v>9226</v>
      </c>
      <c r="C4273" s="116" t="s">
        <v>4094</v>
      </c>
      <c r="D4273" s="122" t="s">
        <v>3924</v>
      </c>
      <c r="E4273" s="116" t="s">
        <v>3925</v>
      </c>
      <c r="F4273" s="121" t="s">
        <v>3894</v>
      </c>
      <c r="G4273" s="120">
        <v>20</v>
      </c>
      <c r="H4273" s="119">
        <v>46078</v>
      </c>
      <c r="I4273" s="117" t="s">
        <v>7442</v>
      </c>
      <c r="J4273" s="117" t="s">
        <v>3959</v>
      </c>
      <c r="K4273" s="117" t="s">
        <v>3960</v>
      </c>
      <c r="L4273" s="117" t="s">
        <v>3961</v>
      </c>
      <c r="M4273" s="118">
        <v>18.489706999999999</v>
      </c>
      <c r="N4273" s="118">
        <v>-69.834344999999999</v>
      </c>
      <c r="O4273" s="117"/>
      <c r="P4273" s="117" t="s">
        <v>3876</v>
      </c>
      <c r="Q4273" s="117" t="s">
        <v>5512</v>
      </c>
      <c r="R4273" s="116"/>
    </row>
    <row r="4274" spans="2:18" ht="18" customHeight="1" x14ac:dyDescent="0.3">
      <c r="B4274" s="116" t="s">
        <v>9227</v>
      </c>
      <c r="C4274" s="116" t="s">
        <v>6015</v>
      </c>
      <c r="D4274" s="122" t="s">
        <v>2285</v>
      </c>
      <c r="E4274" s="116" t="s">
        <v>3934</v>
      </c>
      <c r="F4274" s="121" t="s">
        <v>3877</v>
      </c>
      <c r="G4274" s="120">
        <v>3</v>
      </c>
      <c r="H4274" s="119">
        <v>46079</v>
      </c>
      <c r="I4274" s="117" t="s">
        <v>7903</v>
      </c>
      <c r="J4274" s="117" t="s">
        <v>5265</v>
      </c>
      <c r="K4274" s="117" t="s">
        <v>5266</v>
      </c>
      <c r="L4274" s="117" t="s">
        <v>4054</v>
      </c>
      <c r="M4274" s="118">
        <v>18.449936000000001</v>
      </c>
      <c r="N4274" s="118">
        <v>-69.927961999999994</v>
      </c>
      <c r="O4274" s="117"/>
      <c r="P4274" s="117" t="s">
        <v>3933</v>
      </c>
      <c r="Q4274" s="117" t="s">
        <v>4940</v>
      </c>
      <c r="R4274" s="116"/>
    </row>
    <row r="4275" spans="2:18" ht="18" customHeight="1" x14ac:dyDescent="0.3">
      <c r="B4275" s="116" t="s">
        <v>9228</v>
      </c>
      <c r="C4275" s="116" t="s">
        <v>6104</v>
      </c>
      <c r="D4275" s="122" t="s">
        <v>3903</v>
      </c>
      <c r="E4275" s="116" t="s">
        <v>3855</v>
      </c>
      <c r="F4275" s="121" t="s">
        <v>3877</v>
      </c>
      <c r="G4275" s="120">
        <v>8</v>
      </c>
      <c r="H4275" s="119">
        <v>46079</v>
      </c>
      <c r="I4275" s="117" t="s">
        <v>8365</v>
      </c>
      <c r="J4275" s="117" t="s">
        <v>5517</v>
      </c>
      <c r="K4275" s="117" t="s">
        <v>5518</v>
      </c>
      <c r="L4275" s="117" t="s">
        <v>4019</v>
      </c>
      <c r="M4275" s="118">
        <v>18.516549000000001</v>
      </c>
      <c r="N4275" s="118">
        <v>-69.886993000000004</v>
      </c>
      <c r="O4275" s="117"/>
      <c r="P4275" s="117" t="s">
        <v>3876</v>
      </c>
      <c r="Q4275" s="117" t="s">
        <v>4940</v>
      </c>
      <c r="R4275" s="116"/>
    </row>
    <row r="4276" spans="2:18" ht="18" customHeight="1" x14ac:dyDescent="0.3">
      <c r="B4276" s="116" t="s">
        <v>9229</v>
      </c>
      <c r="C4276" s="116" t="s">
        <v>5801</v>
      </c>
      <c r="D4276" s="122" t="s">
        <v>3926</v>
      </c>
      <c r="E4276" s="116" t="s">
        <v>3941</v>
      </c>
      <c r="F4276" s="121" t="s">
        <v>3894</v>
      </c>
      <c r="G4276" s="120">
        <v>42</v>
      </c>
      <c r="H4276" s="119">
        <v>46079</v>
      </c>
      <c r="I4276" s="117" t="s">
        <v>8251</v>
      </c>
      <c r="J4276" s="117" t="s">
        <v>5284</v>
      </c>
      <c r="K4276" s="117" t="s">
        <v>5285</v>
      </c>
      <c r="L4276" s="117" t="s">
        <v>3961</v>
      </c>
      <c r="M4276" s="118">
        <v>18.512829</v>
      </c>
      <c r="N4276" s="118">
        <v>-69.876766000000003</v>
      </c>
      <c r="O4276" s="117"/>
      <c r="P4276" s="117" t="s">
        <v>2662</v>
      </c>
      <c r="Q4276" s="117" t="s">
        <v>5512</v>
      </c>
      <c r="R4276" s="116"/>
    </row>
    <row r="4277" spans="2:18" ht="18" customHeight="1" x14ac:dyDescent="0.3">
      <c r="B4277" s="116" t="s">
        <v>9230</v>
      </c>
      <c r="C4277" s="116" t="s">
        <v>5887</v>
      </c>
      <c r="D4277" s="122" t="s">
        <v>3897</v>
      </c>
      <c r="E4277" s="116" t="s">
        <v>3940</v>
      </c>
      <c r="F4277" s="121" t="s">
        <v>3894</v>
      </c>
      <c r="G4277" s="120">
        <v>82</v>
      </c>
      <c r="H4277" s="119">
        <v>46079</v>
      </c>
      <c r="I4277" s="117" t="s">
        <v>8697</v>
      </c>
      <c r="J4277" s="117" t="s">
        <v>5270</v>
      </c>
      <c r="K4277" s="117" t="s">
        <v>5271</v>
      </c>
      <c r="L4277" s="117" t="s">
        <v>3989</v>
      </c>
      <c r="M4277" s="118">
        <v>18.502199000000001</v>
      </c>
      <c r="N4277" s="118">
        <v>-69.884754999999998</v>
      </c>
      <c r="O4277" s="117"/>
      <c r="P4277" s="117" t="s">
        <v>2662</v>
      </c>
      <c r="Q4277" s="117" t="s">
        <v>5512</v>
      </c>
      <c r="R4277" s="116"/>
    </row>
    <row r="4278" spans="2:18" ht="18" customHeight="1" x14ac:dyDescent="0.3">
      <c r="B4278" s="116" t="s">
        <v>9231</v>
      </c>
      <c r="C4278" s="116" t="s">
        <v>5687</v>
      </c>
      <c r="D4278" s="122" t="s">
        <v>3902</v>
      </c>
      <c r="E4278" s="116" t="s">
        <v>3871</v>
      </c>
      <c r="F4278" s="121" t="s">
        <v>3894</v>
      </c>
      <c r="G4278" s="120">
        <v>44</v>
      </c>
      <c r="H4278" s="119">
        <v>46079</v>
      </c>
      <c r="I4278" s="117" t="s">
        <v>8370</v>
      </c>
      <c r="J4278" s="117" t="s">
        <v>5313</v>
      </c>
      <c r="K4278" s="117" t="s">
        <v>5314</v>
      </c>
      <c r="L4278" s="117" t="s">
        <v>4040</v>
      </c>
      <c r="M4278" s="118">
        <v>18.485012000000001</v>
      </c>
      <c r="N4278" s="118">
        <v>-69.920527000000007</v>
      </c>
      <c r="O4278" s="117"/>
      <c r="P4278" s="117" t="s">
        <v>3876</v>
      </c>
      <c r="Q4278" s="117" t="s">
        <v>5171</v>
      </c>
      <c r="R4278" s="116"/>
    </row>
    <row r="4279" spans="2:18" ht="18" customHeight="1" x14ac:dyDescent="0.3">
      <c r="B4279" s="116" t="s">
        <v>9232</v>
      </c>
      <c r="C4279" s="116" t="s">
        <v>6150</v>
      </c>
      <c r="D4279" s="122" t="s">
        <v>3927</v>
      </c>
      <c r="E4279" s="116" t="s">
        <v>3938</v>
      </c>
      <c r="F4279" s="121" t="s">
        <v>3894</v>
      </c>
      <c r="G4279" s="120">
        <v>57</v>
      </c>
      <c r="H4279" s="119">
        <v>46079</v>
      </c>
      <c r="I4279" s="117" t="s">
        <v>9233</v>
      </c>
      <c r="J4279" s="117" t="s">
        <v>5425</v>
      </c>
      <c r="K4279" s="117" t="s">
        <v>5426</v>
      </c>
      <c r="L4279" s="117" t="s">
        <v>4014</v>
      </c>
      <c r="M4279" s="118">
        <v>18.441293999999999</v>
      </c>
      <c r="N4279" s="118">
        <v>-69.888872000000006</v>
      </c>
      <c r="O4279" s="117"/>
      <c r="P4279" s="117" t="s">
        <v>3933</v>
      </c>
      <c r="Q4279" s="117" t="s">
        <v>5512</v>
      </c>
      <c r="R4279" s="116"/>
    </row>
    <row r="4280" spans="2:18" ht="18" customHeight="1" x14ac:dyDescent="0.3">
      <c r="B4280" s="116" t="s">
        <v>9234</v>
      </c>
      <c r="C4280" s="116" t="s">
        <v>6256</v>
      </c>
      <c r="D4280" s="122" t="s">
        <v>280</v>
      </c>
      <c r="E4280" s="116" t="s">
        <v>281</v>
      </c>
      <c r="F4280" s="121" t="s">
        <v>3877</v>
      </c>
      <c r="G4280" s="120">
        <v>4</v>
      </c>
      <c r="H4280" s="119">
        <v>46079</v>
      </c>
      <c r="I4280" s="117" t="s">
        <v>8024</v>
      </c>
      <c r="J4280" s="117" t="s">
        <v>5689</v>
      </c>
      <c r="K4280" s="117" t="s">
        <v>5690</v>
      </c>
      <c r="L4280" s="117" t="s">
        <v>4014</v>
      </c>
      <c r="M4280" s="118">
        <v>18.451070000000001</v>
      </c>
      <c r="N4280" s="118">
        <v>-69.913875000000004</v>
      </c>
      <c r="O4280" s="117"/>
      <c r="P4280" s="117" t="s">
        <v>3876</v>
      </c>
      <c r="Q4280" s="117" t="s">
        <v>4693</v>
      </c>
      <c r="R4280" s="116"/>
    </row>
    <row r="4281" spans="2:18" ht="18" customHeight="1" x14ac:dyDescent="0.3">
      <c r="B4281" s="116" t="s">
        <v>9235</v>
      </c>
      <c r="C4281" s="116" t="s">
        <v>5565</v>
      </c>
      <c r="D4281" s="122" t="s">
        <v>3924</v>
      </c>
      <c r="E4281" s="116" t="s">
        <v>3925</v>
      </c>
      <c r="F4281" s="121" t="s">
        <v>3894</v>
      </c>
      <c r="G4281" s="120">
        <v>209</v>
      </c>
      <c r="H4281" s="119">
        <v>46079</v>
      </c>
      <c r="I4281" s="117" t="s">
        <v>8265</v>
      </c>
      <c r="J4281" s="117" t="s">
        <v>5384</v>
      </c>
      <c r="K4281" s="117" t="s">
        <v>5385</v>
      </c>
      <c r="L4281" s="117" t="s">
        <v>4032</v>
      </c>
      <c r="M4281" s="118">
        <v>18.479043999999998</v>
      </c>
      <c r="N4281" s="118">
        <v>-69.898706000000004</v>
      </c>
      <c r="O4281" s="117"/>
      <c r="P4281" s="117" t="s">
        <v>3876</v>
      </c>
      <c r="Q4281" s="117" t="s">
        <v>5512</v>
      </c>
      <c r="R4281" s="116"/>
    </row>
    <row r="4282" spans="2:18" ht="18" customHeight="1" x14ac:dyDescent="0.3">
      <c r="B4282" s="116" t="s">
        <v>9236</v>
      </c>
      <c r="C4282" s="116" t="s">
        <v>5522</v>
      </c>
      <c r="D4282" s="122" t="s">
        <v>1309</v>
      </c>
      <c r="E4282" s="116" t="s">
        <v>3882</v>
      </c>
      <c r="F4282" s="121" t="s">
        <v>3877</v>
      </c>
      <c r="G4282" s="120">
        <v>19</v>
      </c>
      <c r="H4282" s="119">
        <v>46079</v>
      </c>
      <c r="I4282" s="117" t="s">
        <v>9237</v>
      </c>
      <c r="J4282" s="117" t="s">
        <v>5759</v>
      </c>
      <c r="K4282" s="117" t="s">
        <v>5760</v>
      </c>
      <c r="L4282" s="117" t="s">
        <v>4019</v>
      </c>
      <c r="M4282" s="118">
        <v>18.438927</v>
      </c>
      <c r="N4282" s="118">
        <v>-69.837935000000002</v>
      </c>
      <c r="O4282" s="117"/>
      <c r="P4282" s="117" t="s">
        <v>3876</v>
      </c>
      <c r="Q4282" s="117" t="s">
        <v>6978</v>
      </c>
      <c r="R4282" s="116"/>
    </row>
    <row r="4283" spans="2:18" ht="18" customHeight="1" x14ac:dyDescent="0.3">
      <c r="B4283" s="116" t="s">
        <v>9238</v>
      </c>
      <c r="C4283" s="116" t="s">
        <v>5657</v>
      </c>
      <c r="D4283" s="122" t="s">
        <v>1295</v>
      </c>
      <c r="E4283" s="116" t="s">
        <v>3884</v>
      </c>
      <c r="F4283" s="121" t="s">
        <v>3877</v>
      </c>
      <c r="G4283" s="120">
        <v>19</v>
      </c>
      <c r="H4283" s="119">
        <v>46079</v>
      </c>
      <c r="I4283" s="117" t="s">
        <v>9237</v>
      </c>
      <c r="J4283" s="117" t="s">
        <v>5759</v>
      </c>
      <c r="K4283" s="117" t="s">
        <v>5760</v>
      </c>
      <c r="L4283" s="117" t="s">
        <v>3998</v>
      </c>
      <c r="M4283" s="118">
        <v>18.517714000000002</v>
      </c>
      <c r="N4283" s="118">
        <v>-69.862120000000004</v>
      </c>
      <c r="O4283" s="117"/>
      <c r="P4283" s="117" t="s">
        <v>3876</v>
      </c>
      <c r="Q4283" s="117" t="s">
        <v>6978</v>
      </c>
      <c r="R4283" s="116"/>
    </row>
    <row r="4284" spans="2:18" ht="18" customHeight="1" x14ac:dyDescent="0.3">
      <c r="B4284" s="116" t="s">
        <v>9239</v>
      </c>
      <c r="C4284" s="116" t="s">
        <v>5778</v>
      </c>
      <c r="D4284" s="122" t="s">
        <v>1309</v>
      </c>
      <c r="E4284" s="116" t="s">
        <v>3882</v>
      </c>
      <c r="F4284" s="121" t="s">
        <v>3877</v>
      </c>
      <c r="G4284" s="120">
        <v>13</v>
      </c>
      <c r="H4284" s="119">
        <v>46079</v>
      </c>
      <c r="I4284" s="117" t="s">
        <v>9237</v>
      </c>
      <c r="J4284" s="117" t="s">
        <v>5759</v>
      </c>
      <c r="K4284" s="117" t="s">
        <v>5760</v>
      </c>
      <c r="L4284" s="117" t="s">
        <v>3998</v>
      </c>
      <c r="M4284" s="118">
        <v>18.521032999999999</v>
      </c>
      <c r="N4284" s="118">
        <v>-69.895115000000004</v>
      </c>
      <c r="O4284" s="117"/>
      <c r="P4284" s="117" t="s">
        <v>3876</v>
      </c>
      <c r="Q4284" s="117" t="s">
        <v>6978</v>
      </c>
      <c r="R4284" s="116"/>
    </row>
    <row r="4285" spans="2:18" ht="18" customHeight="1" x14ac:dyDescent="0.3">
      <c r="B4285" s="116" t="s">
        <v>9240</v>
      </c>
      <c r="C4285" s="116" t="s">
        <v>6602</v>
      </c>
      <c r="D4285" s="122" t="s">
        <v>3914</v>
      </c>
      <c r="E4285" s="116" t="s">
        <v>3915</v>
      </c>
      <c r="F4285" s="121" t="s">
        <v>3877</v>
      </c>
      <c r="G4285" s="120">
        <v>3</v>
      </c>
      <c r="H4285" s="119">
        <v>46079</v>
      </c>
      <c r="I4285" s="117" t="s">
        <v>8659</v>
      </c>
      <c r="J4285" s="117" t="s">
        <v>6569</v>
      </c>
      <c r="K4285" s="117" t="s">
        <v>6570</v>
      </c>
      <c r="L4285" s="117" t="s">
        <v>4040</v>
      </c>
      <c r="M4285" s="118">
        <v>18.468903999999998</v>
      </c>
      <c r="N4285" s="118">
        <v>-69.837012999999999</v>
      </c>
      <c r="O4285" s="117"/>
      <c r="P4285" s="117" t="s">
        <v>3876</v>
      </c>
      <c r="Q4285" s="117" t="s">
        <v>4442</v>
      </c>
      <c r="R4285" s="116"/>
    </row>
    <row r="4286" spans="2:18" ht="18" customHeight="1" x14ac:dyDescent="0.3">
      <c r="B4286" s="116" t="s">
        <v>9241</v>
      </c>
      <c r="C4286" s="116" t="s">
        <v>5905</v>
      </c>
      <c r="D4286" s="122" t="s">
        <v>114</v>
      </c>
      <c r="E4286" s="116" t="s">
        <v>115</v>
      </c>
      <c r="F4286" s="121" t="s">
        <v>3877</v>
      </c>
      <c r="G4286" s="120">
        <v>3</v>
      </c>
      <c r="H4286" s="119">
        <v>46079</v>
      </c>
      <c r="I4286" s="117" t="s">
        <v>8661</v>
      </c>
      <c r="J4286" s="117" t="s">
        <v>6478</v>
      </c>
      <c r="K4286" s="117" t="s">
        <v>6479</v>
      </c>
      <c r="L4286" s="117" t="s">
        <v>4032</v>
      </c>
      <c r="M4286" s="118">
        <v>18.432185</v>
      </c>
      <c r="N4286" s="118">
        <v>-69.852789999999999</v>
      </c>
      <c r="O4286" s="117"/>
      <c r="P4286" s="117" t="s">
        <v>3876</v>
      </c>
      <c r="Q4286" s="117" t="s">
        <v>4693</v>
      </c>
      <c r="R4286" s="116"/>
    </row>
    <row r="4287" spans="2:18" ht="18" customHeight="1" x14ac:dyDescent="0.3">
      <c r="B4287" s="116" t="s">
        <v>9242</v>
      </c>
      <c r="C4287" s="116" t="s">
        <v>7379</v>
      </c>
      <c r="D4287" s="122" t="s">
        <v>79</v>
      </c>
      <c r="E4287" s="116" t="s">
        <v>80</v>
      </c>
      <c r="F4287" s="121" t="s">
        <v>3877</v>
      </c>
      <c r="G4287" s="120">
        <v>1</v>
      </c>
      <c r="H4287" s="119">
        <v>46079</v>
      </c>
      <c r="I4287" s="117" t="s">
        <v>8394</v>
      </c>
      <c r="J4287" s="117" t="s">
        <v>5668</v>
      </c>
      <c r="K4287" s="117" t="s">
        <v>5669</v>
      </c>
      <c r="L4287" s="117" t="s">
        <v>3961</v>
      </c>
      <c r="M4287" s="118">
        <v>18.450361000000001</v>
      </c>
      <c r="N4287" s="118">
        <v>-69.909325999999993</v>
      </c>
      <c r="O4287" s="117"/>
      <c r="P4287" s="117" t="s">
        <v>3876</v>
      </c>
      <c r="Q4287" s="117" t="s">
        <v>4693</v>
      </c>
      <c r="R4287" s="116"/>
    </row>
    <row r="4288" spans="2:18" ht="18" customHeight="1" x14ac:dyDescent="0.3">
      <c r="B4288" s="116" t="s">
        <v>9243</v>
      </c>
      <c r="C4288" s="116" t="s">
        <v>6878</v>
      </c>
      <c r="D4288" s="122" t="s">
        <v>3914</v>
      </c>
      <c r="E4288" s="116" t="s">
        <v>3915</v>
      </c>
      <c r="F4288" s="121" t="s">
        <v>3877</v>
      </c>
      <c r="G4288" s="120">
        <v>3</v>
      </c>
      <c r="H4288" s="119">
        <v>46079</v>
      </c>
      <c r="I4288" s="117" t="s">
        <v>8477</v>
      </c>
      <c r="J4288" s="117" t="s">
        <v>6546</v>
      </c>
      <c r="K4288" s="117" t="s">
        <v>6547</v>
      </c>
      <c r="L4288" s="117" t="s">
        <v>3984</v>
      </c>
      <c r="M4288" s="118">
        <v>18.477374999999999</v>
      </c>
      <c r="N4288" s="118">
        <v>-69.907667000000004</v>
      </c>
      <c r="O4288" s="117"/>
      <c r="P4288" s="117" t="s">
        <v>3876</v>
      </c>
      <c r="Q4288" s="117" t="s">
        <v>4442</v>
      </c>
      <c r="R4288" s="116"/>
    </row>
    <row r="4289" spans="2:18" ht="18" customHeight="1" x14ac:dyDescent="0.3">
      <c r="B4289" s="116" t="s">
        <v>9244</v>
      </c>
      <c r="C4289" s="116" t="s">
        <v>6092</v>
      </c>
      <c r="D4289" s="122" t="s">
        <v>3908</v>
      </c>
      <c r="E4289" s="116" t="s">
        <v>3909</v>
      </c>
      <c r="F4289" s="121" t="s">
        <v>3877</v>
      </c>
      <c r="G4289" s="120">
        <v>2</v>
      </c>
      <c r="H4289" s="119">
        <v>46079</v>
      </c>
      <c r="I4289" s="117" t="s">
        <v>8479</v>
      </c>
      <c r="J4289" s="117" t="s">
        <v>6300</v>
      </c>
      <c r="K4289" s="117" t="s">
        <v>6301</v>
      </c>
      <c r="L4289" s="117" t="s">
        <v>4032</v>
      </c>
      <c r="M4289" s="118">
        <v>18.520416999999998</v>
      </c>
      <c r="N4289" s="118">
        <v>-69.891743000000005</v>
      </c>
      <c r="O4289" s="117"/>
      <c r="P4289" s="117" t="s">
        <v>3876</v>
      </c>
      <c r="Q4289" s="117" t="s">
        <v>4442</v>
      </c>
      <c r="R4289" s="116"/>
    </row>
    <row r="4290" spans="2:18" ht="18" customHeight="1" x14ac:dyDescent="0.3">
      <c r="B4290" s="116" t="s">
        <v>9245</v>
      </c>
      <c r="C4290" s="116" t="s">
        <v>4013</v>
      </c>
      <c r="D4290" s="122" t="s">
        <v>3901</v>
      </c>
      <c r="E4290" s="116" t="s">
        <v>3893</v>
      </c>
      <c r="F4290" s="121" t="s">
        <v>3894</v>
      </c>
      <c r="G4290" s="120">
        <v>41</v>
      </c>
      <c r="H4290" s="119">
        <v>46079</v>
      </c>
      <c r="I4290" s="117" t="s">
        <v>8184</v>
      </c>
      <c r="J4290" s="117" t="s">
        <v>4082</v>
      </c>
      <c r="K4290" s="117" t="s">
        <v>4083</v>
      </c>
      <c r="L4290" s="117" t="s">
        <v>4054</v>
      </c>
      <c r="M4290" s="118">
        <v>18.456564</v>
      </c>
      <c r="N4290" s="118">
        <v>-69.878829999999994</v>
      </c>
      <c r="O4290" s="117"/>
      <c r="P4290" s="117" t="s">
        <v>3876</v>
      </c>
      <c r="Q4290" s="117" t="s">
        <v>5171</v>
      </c>
      <c r="R4290" s="116"/>
    </row>
    <row r="4291" spans="2:18" ht="18" customHeight="1" x14ac:dyDescent="0.3">
      <c r="B4291" s="116" t="s">
        <v>9246</v>
      </c>
      <c r="C4291" s="116" t="s">
        <v>4264</v>
      </c>
      <c r="D4291" s="122" t="s">
        <v>3896</v>
      </c>
      <c r="E4291" s="116" t="s">
        <v>3936</v>
      </c>
      <c r="F4291" s="121" t="s">
        <v>3894</v>
      </c>
      <c r="G4291" s="120">
        <v>37</v>
      </c>
      <c r="H4291" s="119">
        <v>46079</v>
      </c>
      <c r="I4291" s="117" t="s">
        <v>8602</v>
      </c>
      <c r="J4291" s="117" t="s">
        <v>4151</v>
      </c>
      <c r="K4291" s="117" t="s">
        <v>4152</v>
      </c>
      <c r="L4291" s="117" t="s">
        <v>3989</v>
      </c>
      <c r="M4291" s="118">
        <v>18.5215</v>
      </c>
      <c r="N4291" s="118">
        <v>-69.875980999999996</v>
      </c>
      <c r="O4291" s="117"/>
      <c r="P4291" s="117" t="s">
        <v>3933</v>
      </c>
      <c r="Q4291" s="117" t="s">
        <v>5171</v>
      </c>
      <c r="R4291" s="116"/>
    </row>
    <row r="4292" spans="2:18" ht="18" customHeight="1" x14ac:dyDescent="0.3">
      <c r="B4292" s="116" t="s">
        <v>9247</v>
      </c>
      <c r="C4292" s="116" t="s">
        <v>4085</v>
      </c>
      <c r="D4292" s="122" t="s">
        <v>3926</v>
      </c>
      <c r="E4292" s="116" t="s">
        <v>3941</v>
      </c>
      <c r="F4292" s="121" t="s">
        <v>3894</v>
      </c>
      <c r="G4292" s="120">
        <v>36</v>
      </c>
      <c r="H4292" s="119">
        <v>46079</v>
      </c>
      <c r="I4292" s="117" t="s">
        <v>8672</v>
      </c>
      <c r="J4292" s="117" t="s">
        <v>4060</v>
      </c>
      <c r="K4292" s="117" t="s">
        <v>4061</v>
      </c>
      <c r="L4292" s="117" t="s">
        <v>4008</v>
      </c>
      <c r="M4292" s="118">
        <v>18.507315999999999</v>
      </c>
      <c r="N4292" s="118">
        <v>-69.883144000000001</v>
      </c>
      <c r="O4292" s="117"/>
      <c r="P4292" s="117" t="s">
        <v>2662</v>
      </c>
      <c r="Q4292" s="117" t="s">
        <v>5512</v>
      </c>
      <c r="R4292" s="116"/>
    </row>
    <row r="4293" spans="2:18" ht="18" customHeight="1" x14ac:dyDescent="0.3">
      <c r="B4293" s="116" t="s">
        <v>9248</v>
      </c>
      <c r="C4293" s="116" t="s">
        <v>4122</v>
      </c>
      <c r="D4293" s="122" t="s">
        <v>3931</v>
      </c>
      <c r="E4293" s="116" t="s">
        <v>3932</v>
      </c>
      <c r="F4293" s="121" t="s">
        <v>3877</v>
      </c>
      <c r="G4293" s="120">
        <v>3</v>
      </c>
      <c r="H4293" s="119">
        <v>46079</v>
      </c>
      <c r="I4293" s="117" t="s">
        <v>9037</v>
      </c>
      <c r="J4293" s="117" t="s">
        <v>9038</v>
      </c>
      <c r="K4293" s="117" t="s">
        <v>9039</v>
      </c>
      <c r="L4293" s="117" t="s">
        <v>3981</v>
      </c>
      <c r="M4293" s="118">
        <v>18.478327</v>
      </c>
      <c r="N4293" s="118">
        <v>-69.848011999999997</v>
      </c>
      <c r="O4293" s="117"/>
      <c r="P4293" s="117" t="s">
        <v>3876</v>
      </c>
      <c r="Q4293" s="117" t="s">
        <v>3962</v>
      </c>
      <c r="R4293" s="116"/>
    </row>
    <row r="4294" spans="2:18" ht="18" customHeight="1" x14ac:dyDescent="0.3">
      <c r="B4294" s="116" t="s">
        <v>9249</v>
      </c>
      <c r="C4294" s="116" t="s">
        <v>4043</v>
      </c>
      <c r="D4294" s="122" t="s">
        <v>3927</v>
      </c>
      <c r="E4294" s="116" t="s">
        <v>3938</v>
      </c>
      <c r="F4294" s="121" t="s">
        <v>3894</v>
      </c>
      <c r="G4294" s="120">
        <v>94</v>
      </c>
      <c r="H4294" s="119">
        <v>46079</v>
      </c>
      <c r="I4294" s="117" t="s">
        <v>7789</v>
      </c>
      <c r="J4294" s="117" t="s">
        <v>4038</v>
      </c>
      <c r="K4294" s="117" t="s">
        <v>4039</v>
      </c>
      <c r="L4294" s="117" t="s">
        <v>4040</v>
      </c>
      <c r="M4294" s="118">
        <v>18.454197000000001</v>
      </c>
      <c r="N4294" s="118">
        <v>-69.876497000000001</v>
      </c>
      <c r="O4294" s="117"/>
      <c r="P4294" s="117" t="s">
        <v>3933</v>
      </c>
      <c r="Q4294" s="117" t="s">
        <v>5512</v>
      </c>
      <c r="R4294" s="116"/>
    </row>
    <row r="4295" spans="2:18" ht="18" customHeight="1" x14ac:dyDescent="0.3">
      <c r="B4295" s="116" t="s">
        <v>9250</v>
      </c>
      <c r="C4295" s="116" t="s">
        <v>4130</v>
      </c>
      <c r="D4295" s="122" t="s">
        <v>1322</v>
      </c>
      <c r="E4295" s="116" t="s">
        <v>3889</v>
      </c>
      <c r="F4295" s="121" t="s">
        <v>3877</v>
      </c>
      <c r="G4295" s="120">
        <v>8</v>
      </c>
      <c r="H4295" s="119">
        <v>46079</v>
      </c>
      <c r="I4295" s="117" t="s">
        <v>9104</v>
      </c>
      <c r="J4295" s="117" t="s">
        <v>4038</v>
      </c>
      <c r="K4295" s="117" t="s">
        <v>4039</v>
      </c>
      <c r="L4295" s="117" t="s">
        <v>3989</v>
      </c>
      <c r="M4295" s="118">
        <v>18.494513999999999</v>
      </c>
      <c r="N4295" s="118">
        <v>-69.846170000000001</v>
      </c>
      <c r="O4295" s="117"/>
      <c r="P4295" s="117" t="s">
        <v>3876</v>
      </c>
      <c r="Q4295" s="117" t="s">
        <v>6124</v>
      </c>
      <c r="R4295" s="116"/>
    </row>
    <row r="4296" spans="2:18" ht="18" customHeight="1" x14ac:dyDescent="0.3">
      <c r="B4296" s="116" t="s">
        <v>9251</v>
      </c>
      <c r="C4296" s="116" t="s">
        <v>5899</v>
      </c>
      <c r="D4296" s="122" t="s">
        <v>3927</v>
      </c>
      <c r="E4296" s="116" t="s">
        <v>3938</v>
      </c>
      <c r="F4296" s="121" t="s">
        <v>3894</v>
      </c>
      <c r="G4296" s="120">
        <v>23</v>
      </c>
      <c r="H4296" s="119">
        <v>46080</v>
      </c>
      <c r="I4296" s="117" t="s">
        <v>9252</v>
      </c>
      <c r="J4296" s="117" t="s">
        <v>5663</v>
      </c>
      <c r="K4296" s="117" t="s">
        <v>5664</v>
      </c>
      <c r="L4296" s="117" t="s">
        <v>4040</v>
      </c>
      <c r="M4296" s="118">
        <v>18.501141000000001</v>
      </c>
      <c r="N4296" s="118">
        <v>-69.904195000000001</v>
      </c>
      <c r="O4296" s="117"/>
      <c r="P4296" s="117" t="s">
        <v>3933</v>
      </c>
      <c r="Q4296" s="117" t="s">
        <v>5512</v>
      </c>
      <c r="R4296" s="116"/>
    </row>
    <row r="4297" spans="2:18" ht="18" customHeight="1" x14ac:dyDescent="0.3">
      <c r="B4297" s="116" t="s">
        <v>9253</v>
      </c>
      <c r="C4297" s="116" t="s">
        <v>9254</v>
      </c>
      <c r="D4297" s="122" t="s">
        <v>3916</v>
      </c>
      <c r="E4297" s="116" t="s">
        <v>3912</v>
      </c>
      <c r="F4297" s="121" t="s">
        <v>3877</v>
      </c>
      <c r="G4297" s="120">
        <v>2</v>
      </c>
      <c r="H4297" s="119">
        <v>46080</v>
      </c>
      <c r="I4297" s="117" t="s">
        <v>9255</v>
      </c>
      <c r="J4297" s="117" t="s">
        <v>8445</v>
      </c>
      <c r="K4297" s="117" t="s">
        <v>8446</v>
      </c>
      <c r="L4297" s="117" t="s">
        <v>4040</v>
      </c>
      <c r="M4297" s="118">
        <v>18.455003999999999</v>
      </c>
      <c r="N4297" s="118">
        <v>-69.831986999999998</v>
      </c>
      <c r="O4297" s="117"/>
      <c r="P4297" s="117" t="s">
        <v>3876</v>
      </c>
      <c r="Q4297" s="117" t="s">
        <v>4192</v>
      </c>
      <c r="R4297" s="116"/>
    </row>
    <row r="4298" spans="2:18" ht="18" customHeight="1" x14ac:dyDescent="0.3">
      <c r="B4298" s="116" t="s">
        <v>9256</v>
      </c>
      <c r="C4298" s="116" t="s">
        <v>6441</v>
      </c>
      <c r="D4298" s="122" t="s">
        <v>2317</v>
      </c>
      <c r="E4298" s="116" t="s">
        <v>3935</v>
      </c>
      <c r="F4298" s="121" t="s">
        <v>3894</v>
      </c>
      <c r="G4298" s="120">
        <v>175</v>
      </c>
      <c r="H4298" s="119">
        <v>46080</v>
      </c>
      <c r="I4298" s="117" t="s">
        <v>9257</v>
      </c>
      <c r="J4298" s="117" t="s">
        <v>5936</v>
      </c>
      <c r="K4298" s="117" t="s">
        <v>5937</v>
      </c>
      <c r="L4298" s="117" t="s">
        <v>3975</v>
      </c>
      <c r="M4298" s="118">
        <v>18.504487999999998</v>
      </c>
      <c r="N4298" s="118">
        <v>-69.856875000000002</v>
      </c>
      <c r="O4298" s="117"/>
      <c r="P4298" s="117" t="s">
        <v>3933</v>
      </c>
      <c r="Q4298" s="117" t="s">
        <v>5171</v>
      </c>
      <c r="R4298" s="116"/>
    </row>
    <row r="4299" spans="2:18" ht="18" customHeight="1" x14ac:dyDescent="0.3">
      <c r="B4299" s="116" t="s">
        <v>9258</v>
      </c>
      <c r="C4299" s="116" t="s">
        <v>7759</v>
      </c>
      <c r="D4299" s="122" t="s">
        <v>2317</v>
      </c>
      <c r="E4299" s="116" t="s">
        <v>3935</v>
      </c>
      <c r="F4299" s="121" t="s">
        <v>3894</v>
      </c>
      <c r="G4299" s="120">
        <v>246</v>
      </c>
      <c r="H4299" s="119">
        <v>46080</v>
      </c>
      <c r="I4299" s="117" t="s">
        <v>9257</v>
      </c>
      <c r="J4299" s="117" t="s">
        <v>5936</v>
      </c>
      <c r="K4299" s="117" t="s">
        <v>5937</v>
      </c>
      <c r="L4299" s="117" t="s">
        <v>3975</v>
      </c>
      <c r="M4299" s="118">
        <v>18.457654999999999</v>
      </c>
      <c r="N4299" s="118">
        <v>-69.918739000000002</v>
      </c>
      <c r="O4299" s="117"/>
      <c r="P4299" s="117" t="s">
        <v>3933</v>
      </c>
      <c r="Q4299" s="117" t="s">
        <v>5171</v>
      </c>
      <c r="R4299" s="116"/>
    </row>
    <row r="4300" spans="2:18" ht="18" customHeight="1" x14ac:dyDescent="0.3">
      <c r="B4300" s="116" t="s">
        <v>9259</v>
      </c>
      <c r="C4300" s="116" t="s">
        <v>6695</v>
      </c>
      <c r="D4300" s="122" t="s">
        <v>2317</v>
      </c>
      <c r="E4300" s="116" t="s">
        <v>3935</v>
      </c>
      <c r="F4300" s="121" t="s">
        <v>3894</v>
      </c>
      <c r="G4300" s="120">
        <v>159</v>
      </c>
      <c r="H4300" s="119">
        <v>46080</v>
      </c>
      <c r="I4300" s="117" t="s">
        <v>9257</v>
      </c>
      <c r="J4300" s="117" t="s">
        <v>5936</v>
      </c>
      <c r="K4300" s="117" t="s">
        <v>5937</v>
      </c>
      <c r="L4300" s="117" t="s">
        <v>4040</v>
      </c>
      <c r="M4300" s="118">
        <v>18.441077</v>
      </c>
      <c r="N4300" s="118">
        <v>-69.860377999999997</v>
      </c>
      <c r="O4300" s="117"/>
      <c r="P4300" s="117" t="s">
        <v>3933</v>
      </c>
      <c r="Q4300" s="117" t="s">
        <v>5171</v>
      </c>
      <c r="R4300" s="116"/>
    </row>
    <row r="4301" spans="2:18" ht="18" customHeight="1" x14ac:dyDescent="0.3">
      <c r="B4301" s="116" t="s">
        <v>9260</v>
      </c>
      <c r="C4301" s="116" t="s">
        <v>6718</v>
      </c>
      <c r="D4301" s="122" t="s">
        <v>67</v>
      </c>
      <c r="E4301" s="116" t="s">
        <v>68</v>
      </c>
      <c r="F4301" s="121" t="s">
        <v>3894</v>
      </c>
      <c r="G4301" s="120">
        <v>79</v>
      </c>
      <c r="H4301" s="119">
        <v>46080</v>
      </c>
      <c r="I4301" s="117" t="s">
        <v>9261</v>
      </c>
      <c r="J4301" s="117" t="s">
        <v>5823</v>
      </c>
      <c r="K4301" s="117" t="s">
        <v>5824</v>
      </c>
      <c r="L4301" s="117" t="s">
        <v>3961</v>
      </c>
      <c r="M4301" s="118">
        <v>18.437684000000001</v>
      </c>
      <c r="N4301" s="118">
        <v>-69.921612999999994</v>
      </c>
      <c r="O4301" s="117"/>
      <c r="P4301" s="117" t="s">
        <v>2662</v>
      </c>
      <c r="Q4301" s="117" t="s">
        <v>5171</v>
      </c>
      <c r="R4301" s="116"/>
    </row>
    <row r="4302" spans="2:18" ht="18" customHeight="1" x14ac:dyDescent="0.3">
      <c r="B4302" s="116" t="s">
        <v>9262</v>
      </c>
      <c r="C4302" s="116" t="s">
        <v>5677</v>
      </c>
      <c r="D4302" s="122" t="s">
        <v>1347</v>
      </c>
      <c r="E4302" s="116" t="s">
        <v>3517</v>
      </c>
      <c r="F4302" s="121" t="s">
        <v>3877</v>
      </c>
      <c r="G4302" s="120">
        <v>3</v>
      </c>
      <c r="H4302" s="119">
        <v>46080</v>
      </c>
      <c r="I4302" s="117" t="s">
        <v>5878</v>
      </c>
      <c r="J4302" s="117" t="s">
        <v>4030</v>
      </c>
      <c r="K4302" s="117" t="s">
        <v>4031</v>
      </c>
      <c r="L4302" s="117" t="s">
        <v>4025</v>
      </c>
      <c r="M4302" s="118">
        <v>18.498004999999999</v>
      </c>
      <c r="N4302" s="118">
        <v>-69.832115000000002</v>
      </c>
      <c r="O4302" s="117"/>
      <c r="P4302" s="117" t="s">
        <v>3876</v>
      </c>
      <c r="Q4302" s="117" t="s">
        <v>4693</v>
      </c>
      <c r="R4302" s="116"/>
    </row>
    <row r="4303" spans="2:18" ht="18" customHeight="1" x14ac:dyDescent="0.3">
      <c r="B4303" s="116" t="s">
        <v>9263</v>
      </c>
      <c r="C4303" s="116" t="s">
        <v>6148</v>
      </c>
      <c r="D4303" s="122" t="s">
        <v>1345</v>
      </c>
      <c r="E4303" s="116" t="s">
        <v>3854</v>
      </c>
      <c r="F4303" s="121" t="s">
        <v>3877</v>
      </c>
      <c r="G4303" s="120">
        <v>1</v>
      </c>
      <c r="H4303" s="119">
        <v>46083</v>
      </c>
      <c r="I4303" s="117" t="s">
        <v>7903</v>
      </c>
      <c r="J4303" s="117" t="s">
        <v>5265</v>
      </c>
      <c r="K4303" s="117" t="s">
        <v>5266</v>
      </c>
      <c r="L4303" s="117" t="s">
        <v>3998</v>
      </c>
      <c r="M4303" s="118">
        <v>18.496946000000001</v>
      </c>
      <c r="N4303" s="118">
        <v>-69.873603000000003</v>
      </c>
      <c r="O4303" s="117"/>
      <c r="P4303" s="117" t="s">
        <v>3876</v>
      </c>
      <c r="Q4303" s="117" t="s">
        <v>4940</v>
      </c>
      <c r="R4303" s="116"/>
    </row>
    <row r="4304" spans="2:18" ht="18" customHeight="1" x14ac:dyDescent="0.3">
      <c r="B4304" s="116" t="s">
        <v>9264</v>
      </c>
      <c r="C4304" s="116" t="s">
        <v>5365</v>
      </c>
      <c r="D4304" s="122" t="s">
        <v>171</v>
      </c>
      <c r="E4304" s="116" t="s">
        <v>172</v>
      </c>
      <c r="F4304" s="121" t="s">
        <v>3877</v>
      </c>
      <c r="G4304" s="120">
        <v>6</v>
      </c>
      <c r="H4304" s="119">
        <v>46083</v>
      </c>
      <c r="I4304" s="117" t="s">
        <v>8365</v>
      </c>
      <c r="J4304" s="117" t="s">
        <v>5517</v>
      </c>
      <c r="K4304" s="117" t="s">
        <v>5518</v>
      </c>
      <c r="L4304" s="117" t="s">
        <v>3998</v>
      </c>
      <c r="M4304" s="118">
        <v>18.469873</v>
      </c>
      <c r="N4304" s="118">
        <v>-69.857039</v>
      </c>
      <c r="O4304" s="117"/>
      <c r="P4304" s="117" t="s">
        <v>3876</v>
      </c>
      <c r="Q4304" s="117" t="s">
        <v>4940</v>
      </c>
      <c r="R4304" s="116"/>
    </row>
    <row r="4305" spans="2:18" ht="18" customHeight="1" x14ac:dyDescent="0.3">
      <c r="B4305" s="116" t="s">
        <v>9265</v>
      </c>
      <c r="C4305" s="116" t="s">
        <v>5520</v>
      </c>
      <c r="D4305" s="122" t="s">
        <v>3926</v>
      </c>
      <c r="E4305" s="116" t="s">
        <v>3941</v>
      </c>
      <c r="F4305" s="121" t="s">
        <v>3894</v>
      </c>
      <c r="G4305" s="120">
        <v>38</v>
      </c>
      <c r="H4305" s="119">
        <v>46083</v>
      </c>
      <c r="I4305" s="117" t="s">
        <v>8251</v>
      </c>
      <c r="J4305" s="117" t="s">
        <v>5284</v>
      </c>
      <c r="K4305" s="117" t="s">
        <v>5285</v>
      </c>
      <c r="L4305" s="117" t="s">
        <v>4008</v>
      </c>
      <c r="M4305" s="118">
        <v>18.511575000000001</v>
      </c>
      <c r="N4305" s="118">
        <v>-69.893163999999999</v>
      </c>
      <c r="O4305" s="117"/>
      <c r="P4305" s="117" t="s">
        <v>2662</v>
      </c>
      <c r="Q4305" s="117" t="s">
        <v>5512</v>
      </c>
      <c r="R4305" s="116"/>
    </row>
    <row r="4306" spans="2:18" ht="18" customHeight="1" x14ac:dyDescent="0.3">
      <c r="B4306" s="116" t="s">
        <v>9266</v>
      </c>
      <c r="C4306" s="116" t="s">
        <v>5846</v>
      </c>
      <c r="D4306" s="122" t="s">
        <v>3897</v>
      </c>
      <c r="E4306" s="116" t="s">
        <v>3940</v>
      </c>
      <c r="F4306" s="121" t="s">
        <v>3894</v>
      </c>
      <c r="G4306" s="120">
        <v>64</v>
      </c>
      <c r="H4306" s="119">
        <v>46083</v>
      </c>
      <c r="I4306" s="117" t="s">
        <v>8697</v>
      </c>
      <c r="J4306" s="117" t="s">
        <v>5270</v>
      </c>
      <c r="K4306" s="117" t="s">
        <v>5271</v>
      </c>
      <c r="L4306" s="117" t="s">
        <v>4040</v>
      </c>
      <c r="M4306" s="118">
        <v>18.441509</v>
      </c>
      <c r="N4306" s="118">
        <v>-69.845082000000005</v>
      </c>
      <c r="O4306" s="117"/>
      <c r="P4306" s="117" t="s">
        <v>2662</v>
      </c>
      <c r="Q4306" s="117" t="s">
        <v>5512</v>
      </c>
      <c r="R4306" s="116"/>
    </row>
    <row r="4307" spans="2:18" ht="18" customHeight="1" x14ac:dyDescent="0.3">
      <c r="B4307" s="116" t="s">
        <v>9267</v>
      </c>
      <c r="C4307" s="116" t="s">
        <v>6530</v>
      </c>
      <c r="D4307" s="122" t="s">
        <v>67</v>
      </c>
      <c r="E4307" s="116" t="s">
        <v>68</v>
      </c>
      <c r="F4307" s="121" t="s">
        <v>3894</v>
      </c>
      <c r="G4307" s="120">
        <v>35</v>
      </c>
      <c r="H4307" s="119">
        <v>46083</v>
      </c>
      <c r="I4307" s="117" t="s">
        <v>8370</v>
      </c>
      <c r="J4307" s="117" t="s">
        <v>5313</v>
      </c>
      <c r="K4307" s="117" t="s">
        <v>5314</v>
      </c>
      <c r="L4307" s="117" t="s">
        <v>3975</v>
      </c>
      <c r="M4307" s="118">
        <v>18.436167000000001</v>
      </c>
      <c r="N4307" s="118">
        <v>-69.851904000000005</v>
      </c>
      <c r="O4307" s="117"/>
      <c r="P4307" s="117" t="s">
        <v>2662</v>
      </c>
      <c r="Q4307" s="117" t="s">
        <v>5171</v>
      </c>
      <c r="R4307" s="116"/>
    </row>
    <row r="4308" spans="2:18" ht="18" customHeight="1" x14ac:dyDescent="0.3">
      <c r="B4308" s="116" t="s">
        <v>9268</v>
      </c>
      <c r="C4308" s="116" t="s">
        <v>5930</v>
      </c>
      <c r="D4308" s="122" t="s">
        <v>3926</v>
      </c>
      <c r="E4308" s="116" t="s">
        <v>3941</v>
      </c>
      <c r="F4308" s="121" t="s">
        <v>3894</v>
      </c>
      <c r="G4308" s="120">
        <v>37</v>
      </c>
      <c r="H4308" s="119">
        <v>46083</v>
      </c>
      <c r="I4308" s="117" t="s">
        <v>9233</v>
      </c>
      <c r="J4308" s="117" t="s">
        <v>5425</v>
      </c>
      <c r="K4308" s="117" t="s">
        <v>5426</v>
      </c>
      <c r="L4308" s="117" t="s">
        <v>3981</v>
      </c>
      <c r="M4308" s="118">
        <v>18.461424000000001</v>
      </c>
      <c r="N4308" s="118">
        <v>-69.859543000000002</v>
      </c>
      <c r="O4308" s="117"/>
      <c r="P4308" s="117" t="s">
        <v>2662</v>
      </c>
      <c r="Q4308" s="117" t="s">
        <v>5512</v>
      </c>
      <c r="R4308" s="116"/>
    </row>
    <row r="4309" spans="2:18" ht="18" customHeight="1" x14ac:dyDescent="0.3">
      <c r="B4309" s="116" t="s">
        <v>9269</v>
      </c>
      <c r="C4309" s="116" t="s">
        <v>6217</v>
      </c>
      <c r="D4309" s="122" t="s">
        <v>106</v>
      </c>
      <c r="E4309" s="116" t="s">
        <v>107</v>
      </c>
      <c r="F4309" s="121" t="s">
        <v>3877</v>
      </c>
      <c r="G4309" s="120">
        <v>4</v>
      </c>
      <c r="H4309" s="119">
        <v>46083</v>
      </c>
      <c r="I4309" s="117" t="s">
        <v>8024</v>
      </c>
      <c r="J4309" s="117" t="s">
        <v>5689</v>
      </c>
      <c r="K4309" s="117" t="s">
        <v>5690</v>
      </c>
      <c r="L4309" s="117" t="s">
        <v>3984</v>
      </c>
      <c r="M4309" s="118">
        <v>18.442789000000001</v>
      </c>
      <c r="N4309" s="118">
        <v>-69.870765000000006</v>
      </c>
      <c r="O4309" s="117"/>
      <c r="P4309" s="117" t="s">
        <v>3876</v>
      </c>
      <c r="Q4309" s="117" t="s">
        <v>4693</v>
      </c>
      <c r="R4309" s="116"/>
    </row>
    <row r="4310" spans="2:18" ht="18" customHeight="1" x14ac:dyDescent="0.3">
      <c r="B4310" s="116" t="s">
        <v>9270</v>
      </c>
      <c r="C4310" s="116" t="s">
        <v>5699</v>
      </c>
      <c r="D4310" s="122" t="s">
        <v>2317</v>
      </c>
      <c r="E4310" s="116" t="s">
        <v>3935</v>
      </c>
      <c r="F4310" s="121" t="s">
        <v>3894</v>
      </c>
      <c r="G4310" s="120">
        <v>25</v>
      </c>
      <c r="H4310" s="119">
        <v>46083</v>
      </c>
      <c r="I4310" s="117" t="s">
        <v>9271</v>
      </c>
      <c r="J4310" s="117" t="s">
        <v>5492</v>
      </c>
      <c r="K4310" s="117" t="s">
        <v>5493</v>
      </c>
      <c r="L4310" s="117" t="s">
        <v>3975</v>
      </c>
      <c r="M4310" s="118">
        <v>18.510155999999998</v>
      </c>
      <c r="N4310" s="118">
        <v>-69.901705000000007</v>
      </c>
      <c r="O4310" s="117"/>
      <c r="P4310" s="117" t="s">
        <v>3933</v>
      </c>
      <c r="Q4310" s="117" t="s">
        <v>5171</v>
      </c>
      <c r="R4310" s="116"/>
    </row>
    <row r="4311" spans="2:18" ht="18" customHeight="1" x14ac:dyDescent="0.3">
      <c r="B4311" s="116" t="s">
        <v>9272</v>
      </c>
      <c r="C4311" s="116" t="s">
        <v>5468</v>
      </c>
      <c r="D4311" s="122" t="s">
        <v>3924</v>
      </c>
      <c r="E4311" s="116" t="s">
        <v>3925</v>
      </c>
      <c r="F4311" s="121" t="s">
        <v>3894</v>
      </c>
      <c r="G4311" s="120">
        <v>172</v>
      </c>
      <c r="H4311" s="119">
        <v>46083</v>
      </c>
      <c r="I4311" s="117" t="s">
        <v>8265</v>
      </c>
      <c r="J4311" s="117" t="s">
        <v>5384</v>
      </c>
      <c r="K4311" s="117" t="s">
        <v>5385</v>
      </c>
      <c r="L4311" s="117" t="s">
        <v>4032</v>
      </c>
      <c r="M4311" s="118">
        <v>18.439900999999999</v>
      </c>
      <c r="N4311" s="118">
        <v>-69.848023999999995</v>
      </c>
      <c r="O4311" s="117"/>
      <c r="P4311" s="117" t="s">
        <v>3876</v>
      </c>
      <c r="Q4311" s="117" t="s">
        <v>5512</v>
      </c>
      <c r="R4311" s="116"/>
    </row>
    <row r="4312" spans="2:18" ht="18" customHeight="1" x14ac:dyDescent="0.3">
      <c r="B4312" s="116" t="s">
        <v>9273</v>
      </c>
      <c r="C4312" s="116" t="s">
        <v>5468</v>
      </c>
      <c r="D4312" s="122" t="s">
        <v>1295</v>
      </c>
      <c r="E4312" s="116" t="s">
        <v>3884</v>
      </c>
      <c r="F4312" s="121" t="s">
        <v>3877</v>
      </c>
      <c r="G4312" s="120">
        <v>23</v>
      </c>
      <c r="H4312" s="119">
        <v>46083</v>
      </c>
      <c r="I4312" s="117" t="s">
        <v>9274</v>
      </c>
      <c r="J4312" s="117" t="s">
        <v>5384</v>
      </c>
      <c r="K4312" s="117" t="s">
        <v>5385</v>
      </c>
      <c r="L4312" s="117" t="s">
        <v>4025</v>
      </c>
      <c r="M4312" s="118">
        <v>18.447075000000002</v>
      </c>
      <c r="N4312" s="118">
        <v>-69.835348999999994</v>
      </c>
      <c r="O4312" s="117"/>
      <c r="P4312" s="117" t="s">
        <v>3876</v>
      </c>
      <c r="Q4312" s="117" t="s">
        <v>6978</v>
      </c>
      <c r="R4312" s="116"/>
    </row>
    <row r="4313" spans="2:18" ht="18" customHeight="1" x14ac:dyDescent="0.3">
      <c r="B4313" s="116" t="s">
        <v>9275</v>
      </c>
      <c r="C4313" s="116" t="s">
        <v>8439</v>
      </c>
      <c r="D4313" s="122" t="s">
        <v>3914</v>
      </c>
      <c r="E4313" s="116" t="s">
        <v>3915</v>
      </c>
      <c r="F4313" s="121" t="s">
        <v>3877</v>
      </c>
      <c r="G4313" s="120">
        <v>1</v>
      </c>
      <c r="H4313" s="119">
        <v>46083</v>
      </c>
      <c r="I4313" s="117" t="s">
        <v>8659</v>
      </c>
      <c r="J4313" s="117" t="s">
        <v>6569</v>
      </c>
      <c r="K4313" s="117" t="s">
        <v>6570</v>
      </c>
      <c r="L4313" s="117" t="s">
        <v>3989</v>
      </c>
      <c r="M4313" s="118">
        <v>18.464637</v>
      </c>
      <c r="N4313" s="118">
        <v>-69.885561999999993</v>
      </c>
      <c r="O4313" s="117"/>
      <c r="P4313" s="117" t="s">
        <v>3876</v>
      </c>
      <c r="Q4313" s="117" t="s">
        <v>4442</v>
      </c>
      <c r="R4313" s="116"/>
    </row>
    <row r="4314" spans="2:18" ht="18" customHeight="1" x14ac:dyDescent="0.3">
      <c r="B4314" s="116" t="s">
        <v>9276</v>
      </c>
      <c r="C4314" s="116" t="s">
        <v>9025</v>
      </c>
      <c r="D4314" s="122" t="s">
        <v>3903</v>
      </c>
      <c r="E4314" s="116" t="s">
        <v>3855</v>
      </c>
      <c r="F4314" s="121" t="s">
        <v>3877</v>
      </c>
      <c r="G4314" s="120">
        <v>3</v>
      </c>
      <c r="H4314" s="119">
        <v>46083</v>
      </c>
      <c r="I4314" s="117" t="s">
        <v>9277</v>
      </c>
      <c r="J4314" s="117" t="s">
        <v>6478</v>
      </c>
      <c r="K4314" s="117" t="s">
        <v>6479</v>
      </c>
      <c r="L4314" s="117" t="s">
        <v>4025</v>
      </c>
      <c r="M4314" s="118">
        <v>18.521298000000002</v>
      </c>
      <c r="N4314" s="118">
        <v>-69.878774000000007</v>
      </c>
      <c r="O4314" s="117"/>
      <c r="P4314" s="117" t="s">
        <v>3876</v>
      </c>
      <c r="Q4314" s="117" t="s">
        <v>4940</v>
      </c>
      <c r="R4314" s="116"/>
    </row>
    <row r="4315" spans="2:18" ht="18" customHeight="1" x14ac:dyDescent="0.3">
      <c r="B4315" s="116" t="s">
        <v>9278</v>
      </c>
      <c r="C4315" s="116" t="s">
        <v>9279</v>
      </c>
      <c r="D4315" s="122" t="s">
        <v>53</v>
      </c>
      <c r="E4315" s="116" t="s">
        <v>54</v>
      </c>
      <c r="F4315" s="121" t="s">
        <v>3877</v>
      </c>
      <c r="G4315" s="120">
        <v>2</v>
      </c>
      <c r="H4315" s="119">
        <v>46083</v>
      </c>
      <c r="I4315" s="117" t="s">
        <v>8394</v>
      </c>
      <c r="J4315" s="117" t="s">
        <v>5668</v>
      </c>
      <c r="K4315" s="117" t="s">
        <v>5669</v>
      </c>
      <c r="L4315" s="117" t="s">
        <v>3992</v>
      </c>
      <c r="M4315" s="118">
        <v>18.522209</v>
      </c>
      <c r="N4315" s="118">
        <v>-69.909396999999998</v>
      </c>
      <c r="O4315" s="117"/>
      <c r="P4315" s="117" t="s">
        <v>3876</v>
      </c>
      <c r="Q4315" s="117" t="s">
        <v>4693</v>
      </c>
      <c r="R4315" s="116"/>
    </row>
    <row r="4316" spans="2:18" ht="18" customHeight="1" x14ac:dyDescent="0.3">
      <c r="B4316" s="116" t="s">
        <v>9280</v>
      </c>
      <c r="C4316" s="116" t="s">
        <v>6986</v>
      </c>
      <c r="D4316" s="122" t="s">
        <v>3903</v>
      </c>
      <c r="E4316" s="116" t="s">
        <v>3855</v>
      </c>
      <c r="F4316" s="121" t="s">
        <v>3877</v>
      </c>
      <c r="G4316" s="120">
        <v>1</v>
      </c>
      <c r="H4316" s="119">
        <v>46083</v>
      </c>
      <c r="I4316" s="117" t="s">
        <v>9281</v>
      </c>
      <c r="J4316" s="117" t="s">
        <v>5668</v>
      </c>
      <c r="K4316" s="117" t="s">
        <v>5669</v>
      </c>
      <c r="L4316" s="117" t="s">
        <v>3961</v>
      </c>
      <c r="M4316" s="118">
        <v>18.516373999999999</v>
      </c>
      <c r="N4316" s="118">
        <v>-69.867380999999995</v>
      </c>
      <c r="O4316" s="117"/>
      <c r="P4316" s="117" t="s">
        <v>3876</v>
      </c>
      <c r="Q4316" s="117" t="s">
        <v>4940</v>
      </c>
      <c r="R4316" s="116"/>
    </row>
    <row r="4317" spans="2:18" ht="18" customHeight="1" x14ac:dyDescent="0.3">
      <c r="B4317" s="116" t="s">
        <v>9282</v>
      </c>
      <c r="C4317" s="116" t="s">
        <v>6544</v>
      </c>
      <c r="D4317" s="122" t="s">
        <v>3914</v>
      </c>
      <c r="E4317" s="116" t="s">
        <v>3915</v>
      </c>
      <c r="F4317" s="121" t="s">
        <v>3877</v>
      </c>
      <c r="G4317" s="120">
        <v>2</v>
      </c>
      <c r="H4317" s="119">
        <v>46083</v>
      </c>
      <c r="I4317" s="117" t="s">
        <v>8477</v>
      </c>
      <c r="J4317" s="117" t="s">
        <v>6546</v>
      </c>
      <c r="K4317" s="117" t="s">
        <v>6547</v>
      </c>
      <c r="L4317" s="117" t="s">
        <v>3981</v>
      </c>
      <c r="M4317" s="118">
        <v>18.478255000000001</v>
      </c>
      <c r="N4317" s="118">
        <v>-69.915387999999993</v>
      </c>
      <c r="O4317" s="117"/>
      <c r="P4317" s="117" t="s">
        <v>3876</v>
      </c>
      <c r="Q4317" s="117" t="s">
        <v>4442</v>
      </c>
      <c r="R4317" s="116"/>
    </row>
    <row r="4318" spans="2:18" ht="18" customHeight="1" x14ac:dyDescent="0.3">
      <c r="B4318" s="116" t="s">
        <v>9283</v>
      </c>
      <c r="C4318" s="116" t="s">
        <v>7216</v>
      </c>
      <c r="D4318" s="122" t="s">
        <v>3908</v>
      </c>
      <c r="E4318" s="116" t="s">
        <v>3909</v>
      </c>
      <c r="F4318" s="121" t="s">
        <v>3877</v>
      </c>
      <c r="G4318" s="120">
        <v>1</v>
      </c>
      <c r="H4318" s="119">
        <v>46083</v>
      </c>
      <c r="I4318" s="117" t="s">
        <v>8479</v>
      </c>
      <c r="J4318" s="117" t="s">
        <v>6300</v>
      </c>
      <c r="K4318" s="117" t="s">
        <v>6301</v>
      </c>
      <c r="L4318" s="117" t="s">
        <v>4137</v>
      </c>
      <c r="M4318" s="118">
        <v>18.478722000000001</v>
      </c>
      <c r="N4318" s="118">
        <v>-69.854968999999997</v>
      </c>
      <c r="O4318" s="117"/>
      <c r="P4318" s="117" t="s">
        <v>3876</v>
      </c>
      <c r="Q4318" s="117" t="s">
        <v>4442</v>
      </c>
      <c r="R4318" s="116"/>
    </row>
    <row r="4319" spans="2:18" ht="18" customHeight="1" x14ac:dyDescent="0.3">
      <c r="B4319" s="116" t="s">
        <v>9284</v>
      </c>
      <c r="C4319" s="116" t="s">
        <v>4325</v>
      </c>
      <c r="D4319" s="122" t="s">
        <v>3901</v>
      </c>
      <c r="E4319" s="116" t="s">
        <v>3893</v>
      </c>
      <c r="F4319" s="121" t="s">
        <v>3894</v>
      </c>
      <c r="G4319" s="120">
        <v>10</v>
      </c>
      <c r="H4319" s="119">
        <v>46083</v>
      </c>
      <c r="I4319" s="117" t="s">
        <v>8184</v>
      </c>
      <c r="J4319" s="117" t="s">
        <v>4082</v>
      </c>
      <c r="K4319" s="117" t="s">
        <v>4083</v>
      </c>
      <c r="L4319" s="117" t="s">
        <v>4054</v>
      </c>
      <c r="M4319" s="118">
        <v>18.445295000000002</v>
      </c>
      <c r="N4319" s="118">
        <v>-69.896197999999998</v>
      </c>
      <c r="O4319" s="117"/>
      <c r="P4319" s="117" t="s">
        <v>3876</v>
      </c>
      <c r="Q4319" s="117" t="s">
        <v>5171</v>
      </c>
      <c r="R4319" s="116"/>
    </row>
    <row r="4320" spans="2:18" ht="18" customHeight="1" x14ac:dyDescent="0.3">
      <c r="B4320" s="116" t="s">
        <v>9285</v>
      </c>
      <c r="C4320" s="116" t="s">
        <v>4158</v>
      </c>
      <c r="D4320" s="122" t="s">
        <v>67</v>
      </c>
      <c r="E4320" s="116" t="s">
        <v>68</v>
      </c>
      <c r="F4320" s="121" t="s">
        <v>3894</v>
      </c>
      <c r="G4320" s="120">
        <v>33</v>
      </c>
      <c r="H4320" s="119">
        <v>46083</v>
      </c>
      <c r="I4320" s="117" t="s">
        <v>8602</v>
      </c>
      <c r="J4320" s="117" t="s">
        <v>4151</v>
      </c>
      <c r="K4320" s="117" t="s">
        <v>4152</v>
      </c>
      <c r="L4320" s="117" t="s">
        <v>3989</v>
      </c>
      <c r="M4320" s="118">
        <v>18.51163</v>
      </c>
      <c r="N4320" s="118">
        <v>-69.837299000000002</v>
      </c>
      <c r="O4320" s="117"/>
      <c r="P4320" s="117" t="s">
        <v>2662</v>
      </c>
      <c r="Q4320" s="117" t="s">
        <v>5171</v>
      </c>
      <c r="R4320" s="116"/>
    </row>
    <row r="4321" spans="2:18" ht="18" customHeight="1" x14ac:dyDescent="0.3">
      <c r="B4321" s="116" t="s">
        <v>9286</v>
      </c>
      <c r="C4321" s="116" t="s">
        <v>4444</v>
      </c>
      <c r="D4321" s="122" t="s">
        <v>3903</v>
      </c>
      <c r="E4321" s="116" t="s">
        <v>3855</v>
      </c>
      <c r="F4321" s="121" t="s">
        <v>3877</v>
      </c>
      <c r="G4321" s="120">
        <v>3</v>
      </c>
      <c r="H4321" s="119">
        <v>46083</v>
      </c>
      <c r="I4321" s="117" t="s">
        <v>6517</v>
      </c>
      <c r="J4321" s="117" t="s">
        <v>4089</v>
      </c>
      <c r="K4321" s="117" t="s">
        <v>4090</v>
      </c>
      <c r="L4321" s="117" t="s">
        <v>4137</v>
      </c>
      <c r="M4321" s="118">
        <v>18.505199000000001</v>
      </c>
      <c r="N4321" s="118">
        <v>-69.845107999999996</v>
      </c>
      <c r="O4321" s="117"/>
      <c r="P4321" s="117" t="s">
        <v>3876</v>
      </c>
      <c r="Q4321" s="117" t="s">
        <v>4940</v>
      </c>
      <c r="R4321" s="116"/>
    </row>
    <row r="4322" spans="2:18" ht="18" customHeight="1" x14ac:dyDescent="0.3">
      <c r="B4322" s="116" t="s">
        <v>9287</v>
      </c>
      <c r="C4322" s="116" t="s">
        <v>4353</v>
      </c>
      <c r="D4322" s="122" t="s">
        <v>3897</v>
      </c>
      <c r="E4322" s="116" t="s">
        <v>3940</v>
      </c>
      <c r="F4322" s="121" t="s">
        <v>3894</v>
      </c>
      <c r="G4322" s="120">
        <v>19</v>
      </c>
      <c r="H4322" s="119">
        <v>46083</v>
      </c>
      <c r="I4322" s="117" t="s">
        <v>8672</v>
      </c>
      <c r="J4322" s="117" t="s">
        <v>4060</v>
      </c>
      <c r="K4322" s="117" t="s">
        <v>4061</v>
      </c>
      <c r="L4322" s="117" t="s">
        <v>4008</v>
      </c>
      <c r="M4322" s="118">
        <v>18.440175</v>
      </c>
      <c r="N4322" s="118">
        <v>-69.883931000000004</v>
      </c>
      <c r="O4322" s="117"/>
      <c r="P4322" s="117" t="s">
        <v>2662</v>
      </c>
      <c r="Q4322" s="117" t="s">
        <v>5512</v>
      </c>
      <c r="R4322" s="116"/>
    </row>
    <row r="4323" spans="2:18" ht="18" customHeight="1" x14ac:dyDescent="0.3">
      <c r="B4323" s="116" t="s">
        <v>9288</v>
      </c>
      <c r="C4323" s="116" t="s">
        <v>4499</v>
      </c>
      <c r="D4323" s="122" t="s">
        <v>3924</v>
      </c>
      <c r="E4323" s="116" t="s">
        <v>3925</v>
      </c>
      <c r="F4323" s="121" t="s">
        <v>3894</v>
      </c>
      <c r="G4323" s="120">
        <v>141</v>
      </c>
      <c r="H4323" s="119">
        <v>46083</v>
      </c>
      <c r="I4323" s="117" t="s">
        <v>9289</v>
      </c>
      <c r="J4323" s="117" t="s">
        <v>4052</v>
      </c>
      <c r="K4323" s="117" t="s">
        <v>4053</v>
      </c>
      <c r="L4323" s="117" t="s">
        <v>3998</v>
      </c>
      <c r="M4323" s="118">
        <v>18.438718999999999</v>
      </c>
      <c r="N4323" s="118">
        <v>-69.873026999999993</v>
      </c>
      <c r="O4323" s="117"/>
      <c r="P4323" s="117" t="s">
        <v>3876</v>
      </c>
      <c r="Q4323" s="117" t="s">
        <v>5512</v>
      </c>
      <c r="R4323" s="116"/>
    </row>
    <row r="4324" spans="2:18" ht="18" customHeight="1" x14ac:dyDescent="0.3">
      <c r="B4324" s="116" t="s">
        <v>9290</v>
      </c>
      <c r="C4324" s="116" t="s">
        <v>4162</v>
      </c>
      <c r="D4324" s="122" t="s">
        <v>3931</v>
      </c>
      <c r="E4324" s="116" t="s">
        <v>3932</v>
      </c>
      <c r="F4324" s="121" t="s">
        <v>3877</v>
      </c>
      <c r="G4324" s="120">
        <v>1</v>
      </c>
      <c r="H4324" s="119">
        <v>46083</v>
      </c>
      <c r="I4324" s="117" t="s">
        <v>9037</v>
      </c>
      <c r="J4324" s="117" t="s">
        <v>9038</v>
      </c>
      <c r="K4324" s="117" t="s">
        <v>9039</v>
      </c>
      <c r="L4324" s="117" t="s">
        <v>4014</v>
      </c>
      <c r="M4324" s="118">
        <v>18.499003999999999</v>
      </c>
      <c r="N4324" s="118">
        <v>-69.917316</v>
      </c>
      <c r="O4324" s="117"/>
      <c r="P4324" s="117" t="s">
        <v>3876</v>
      </c>
      <c r="Q4324" s="117" t="s">
        <v>3962</v>
      </c>
      <c r="R4324" s="116"/>
    </row>
    <row r="4325" spans="2:18" ht="18" customHeight="1" x14ac:dyDescent="0.3">
      <c r="B4325" s="116" t="s">
        <v>9291</v>
      </c>
      <c r="C4325" s="116" t="s">
        <v>5598</v>
      </c>
      <c r="D4325" s="122" t="s">
        <v>1345</v>
      </c>
      <c r="E4325" s="116" t="s">
        <v>3854</v>
      </c>
      <c r="F4325" s="121" t="s">
        <v>3877</v>
      </c>
      <c r="G4325" s="120">
        <v>2</v>
      </c>
      <c r="H4325" s="119">
        <v>46083</v>
      </c>
      <c r="I4325" s="117" t="s">
        <v>6246</v>
      </c>
      <c r="J4325" s="117" t="s">
        <v>3968</v>
      </c>
      <c r="K4325" s="117" t="s">
        <v>3969</v>
      </c>
      <c r="L4325" s="117" t="s">
        <v>3961</v>
      </c>
      <c r="M4325" s="118">
        <v>18.447609</v>
      </c>
      <c r="N4325" s="118">
        <v>-69.889387999999997</v>
      </c>
      <c r="O4325" s="117"/>
      <c r="P4325" s="117" t="s">
        <v>3876</v>
      </c>
      <c r="Q4325" s="117" t="s">
        <v>4940</v>
      </c>
      <c r="R4325" s="116"/>
    </row>
    <row r="4326" spans="2:18" ht="18" customHeight="1" x14ac:dyDescent="0.3">
      <c r="B4326" s="116" t="s">
        <v>9292</v>
      </c>
      <c r="C4326" s="116" t="s">
        <v>4077</v>
      </c>
      <c r="D4326" s="122" t="s">
        <v>3897</v>
      </c>
      <c r="E4326" s="116" t="s">
        <v>3940</v>
      </c>
      <c r="F4326" s="121" t="s">
        <v>3894</v>
      </c>
      <c r="G4326" s="120">
        <v>77</v>
      </c>
      <c r="H4326" s="119">
        <v>46083</v>
      </c>
      <c r="I4326" s="117" t="s">
        <v>7789</v>
      </c>
      <c r="J4326" s="117" t="s">
        <v>4038</v>
      </c>
      <c r="K4326" s="117" t="s">
        <v>4039</v>
      </c>
      <c r="L4326" s="117" t="s">
        <v>3989</v>
      </c>
      <c r="M4326" s="118">
        <v>18.435479999999998</v>
      </c>
      <c r="N4326" s="118">
        <v>-69.923276999999999</v>
      </c>
      <c r="O4326" s="117"/>
      <c r="P4326" s="117" t="s">
        <v>2662</v>
      </c>
      <c r="Q4326" s="117" t="s">
        <v>5512</v>
      </c>
      <c r="R4326" s="116"/>
    </row>
    <row r="4327" spans="2:18" ht="18" customHeight="1" x14ac:dyDescent="0.3">
      <c r="B4327" s="116" t="s">
        <v>9293</v>
      </c>
      <c r="C4327" s="116" t="s">
        <v>4580</v>
      </c>
      <c r="D4327" s="122" t="s">
        <v>401</v>
      </c>
      <c r="E4327" s="116" t="s">
        <v>3920</v>
      </c>
      <c r="F4327" s="121" t="s">
        <v>3877</v>
      </c>
      <c r="G4327" s="120">
        <v>7</v>
      </c>
      <c r="H4327" s="119">
        <v>46083</v>
      </c>
      <c r="I4327" s="117" t="s">
        <v>9104</v>
      </c>
      <c r="J4327" s="117" t="s">
        <v>4038</v>
      </c>
      <c r="K4327" s="117" t="s">
        <v>4039</v>
      </c>
      <c r="L4327" s="117" t="s">
        <v>4040</v>
      </c>
      <c r="M4327" s="118">
        <v>18.499967999999999</v>
      </c>
      <c r="N4327" s="118">
        <v>-69.844059999999999</v>
      </c>
      <c r="O4327" s="117"/>
      <c r="P4327" s="117" t="s">
        <v>3876</v>
      </c>
      <c r="Q4327" s="117" t="s">
        <v>6124</v>
      </c>
      <c r="R4327" s="116"/>
    </row>
    <row r="4328" spans="2:18" ht="18" customHeight="1" x14ac:dyDescent="0.3">
      <c r="B4328" s="116" t="s">
        <v>9294</v>
      </c>
      <c r="C4328" s="116" t="s">
        <v>5377</v>
      </c>
      <c r="D4328" s="122" t="s">
        <v>3896</v>
      </c>
      <c r="E4328" s="116" t="s">
        <v>3936</v>
      </c>
      <c r="F4328" s="121" t="s">
        <v>3894</v>
      </c>
      <c r="G4328" s="120">
        <v>97</v>
      </c>
      <c r="H4328" s="119">
        <v>46084</v>
      </c>
      <c r="I4328" s="117" t="s">
        <v>8691</v>
      </c>
      <c r="J4328" s="117" t="s">
        <v>5265</v>
      </c>
      <c r="K4328" s="117" t="s">
        <v>5266</v>
      </c>
      <c r="L4328" s="117" t="s">
        <v>3998</v>
      </c>
      <c r="M4328" s="118">
        <v>18.454386</v>
      </c>
      <c r="N4328" s="118">
        <v>-69.883528999999996</v>
      </c>
      <c r="O4328" s="117"/>
      <c r="P4328" s="117" t="s">
        <v>3933</v>
      </c>
      <c r="Q4328" s="117" t="s">
        <v>5171</v>
      </c>
      <c r="R4328" s="116"/>
    </row>
    <row r="4329" spans="2:18" ht="18" customHeight="1" x14ac:dyDescent="0.3">
      <c r="B4329" s="116" t="s">
        <v>9295</v>
      </c>
      <c r="C4329" s="116" t="s">
        <v>5461</v>
      </c>
      <c r="D4329" s="122" t="s">
        <v>2317</v>
      </c>
      <c r="E4329" s="116" t="s">
        <v>3935</v>
      </c>
      <c r="F4329" s="121" t="s">
        <v>3894</v>
      </c>
      <c r="G4329" s="120">
        <v>88</v>
      </c>
      <c r="H4329" s="119">
        <v>46084</v>
      </c>
      <c r="I4329" s="117" t="s">
        <v>9110</v>
      </c>
      <c r="J4329" s="117" t="s">
        <v>5517</v>
      </c>
      <c r="K4329" s="117" t="s">
        <v>5518</v>
      </c>
      <c r="L4329" s="117" t="s">
        <v>4054</v>
      </c>
      <c r="M4329" s="118">
        <v>18.495674000000001</v>
      </c>
      <c r="N4329" s="118">
        <v>-69.907576000000006</v>
      </c>
      <c r="O4329" s="117"/>
      <c r="P4329" s="117" t="s">
        <v>3933</v>
      </c>
      <c r="Q4329" s="117" t="s">
        <v>5171</v>
      </c>
      <c r="R4329" s="116"/>
    </row>
    <row r="4330" spans="2:18" ht="18" customHeight="1" x14ac:dyDescent="0.3">
      <c r="B4330" s="116" t="s">
        <v>9296</v>
      </c>
      <c r="C4330" s="116" t="s">
        <v>6131</v>
      </c>
      <c r="D4330" s="122" t="s">
        <v>1322</v>
      </c>
      <c r="E4330" s="116" t="s">
        <v>3889</v>
      </c>
      <c r="F4330" s="121" t="s">
        <v>3877</v>
      </c>
      <c r="G4330" s="120">
        <v>3</v>
      </c>
      <c r="H4330" s="119">
        <v>46084</v>
      </c>
      <c r="I4330" s="117" t="s">
        <v>8859</v>
      </c>
      <c r="J4330" s="117" t="s">
        <v>5284</v>
      </c>
      <c r="K4330" s="117" t="s">
        <v>5285</v>
      </c>
      <c r="L4330" s="117" t="s">
        <v>4008</v>
      </c>
      <c r="M4330" s="118">
        <v>18.497586999999999</v>
      </c>
      <c r="N4330" s="118">
        <v>-69.843235000000007</v>
      </c>
      <c r="O4330" s="117"/>
      <c r="P4330" s="117" t="s">
        <v>3876</v>
      </c>
      <c r="Q4330" s="117" t="s">
        <v>6124</v>
      </c>
      <c r="R4330" s="116"/>
    </row>
    <row r="4331" spans="2:18" ht="18" customHeight="1" x14ac:dyDescent="0.3">
      <c r="B4331" s="116" t="s">
        <v>9297</v>
      </c>
      <c r="C4331" s="116" t="s">
        <v>5365</v>
      </c>
      <c r="D4331" s="122" t="s">
        <v>3901</v>
      </c>
      <c r="E4331" s="116" t="s">
        <v>3893</v>
      </c>
      <c r="F4331" s="121" t="s">
        <v>3894</v>
      </c>
      <c r="G4331" s="120">
        <v>141</v>
      </c>
      <c r="H4331" s="119">
        <v>46084</v>
      </c>
      <c r="I4331" s="117" t="s">
        <v>8065</v>
      </c>
      <c r="J4331" s="117" t="s">
        <v>5270</v>
      </c>
      <c r="K4331" s="117" t="s">
        <v>5271</v>
      </c>
      <c r="L4331" s="117" t="s">
        <v>3975</v>
      </c>
      <c r="M4331" s="118">
        <v>18.493334000000001</v>
      </c>
      <c r="N4331" s="118">
        <v>-69.905798000000004</v>
      </c>
      <c r="O4331" s="117"/>
      <c r="P4331" s="117" t="s">
        <v>3876</v>
      </c>
      <c r="Q4331" s="117" t="s">
        <v>5171</v>
      </c>
      <c r="R4331" s="116"/>
    </row>
    <row r="4332" spans="2:18" ht="18" customHeight="1" x14ac:dyDescent="0.3">
      <c r="B4332" s="116" t="s">
        <v>9298</v>
      </c>
      <c r="C4332" s="116" t="s">
        <v>5423</v>
      </c>
      <c r="D4332" s="122" t="s">
        <v>1614</v>
      </c>
      <c r="E4332" s="116" t="s">
        <v>3919</v>
      </c>
      <c r="F4332" s="121" t="s">
        <v>3877</v>
      </c>
      <c r="G4332" s="120">
        <v>2</v>
      </c>
      <c r="H4332" s="119">
        <v>46084</v>
      </c>
      <c r="I4332" s="117" t="s">
        <v>9299</v>
      </c>
      <c r="J4332" s="117" t="s">
        <v>5270</v>
      </c>
      <c r="K4332" s="117" t="s">
        <v>5271</v>
      </c>
      <c r="L4332" s="117" t="s">
        <v>3989</v>
      </c>
      <c r="M4332" s="118">
        <v>18.432918999999998</v>
      </c>
      <c r="N4332" s="118">
        <v>-69.868589</v>
      </c>
      <c r="O4332" s="117"/>
      <c r="P4332" s="117" t="s">
        <v>3876</v>
      </c>
      <c r="Q4332" s="117" t="s">
        <v>6124</v>
      </c>
      <c r="R4332" s="116"/>
    </row>
    <row r="4333" spans="2:18" ht="18" customHeight="1" x14ac:dyDescent="0.3">
      <c r="B4333" s="116" t="s">
        <v>9300</v>
      </c>
      <c r="C4333" s="116" t="s">
        <v>5464</v>
      </c>
      <c r="D4333" s="122" t="s">
        <v>3897</v>
      </c>
      <c r="E4333" s="116" t="s">
        <v>3940</v>
      </c>
      <c r="F4333" s="121" t="s">
        <v>3894</v>
      </c>
      <c r="G4333" s="120">
        <v>52</v>
      </c>
      <c r="H4333" s="119">
        <v>46084</v>
      </c>
      <c r="I4333" s="117" t="s">
        <v>9046</v>
      </c>
      <c r="J4333" s="117" t="s">
        <v>5313</v>
      </c>
      <c r="K4333" s="117" t="s">
        <v>5314</v>
      </c>
      <c r="L4333" s="117" t="s">
        <v>3975</v>
      </c>
      <c r="M4333" s="118">
        <v>18.457978000000001</v>
      </c>
      <c r="N4333" s="118">
        <v>-69.916275999999996</v>
      </c>
      <c r="O4333" s="117"/>
      <c r="P4333" s="117" t="s">
        <v>2662</v>
      </c>
      <c r="Q4333" s="117" t="s">
        <v>5512</v>
      </c>
      <c r="R4333" s="116"/>
    </row>
    <row r="4334" spans="2:18" ht="18" customHeight="1" x14ac:dyDescent="0.3">
      <c r="B4334" s="116" t="s">
        <v>9301</v>
      </c>
      <c r="C4334" s="116" t="s">
        <v>5377</v>
      </c>
      <c r="D4334" s="122" t="s">
        <v>3896</v>
      </c>
      <c r="E4334" s="116" t="s">
        <v>3936</v>
      </c>
      <c r="F4334" s="121" t="s">
        <v>3894</v>
      </c>
      <c r="G4334" s="120">
        <v>48</v>
      </c>
      <c r="H4334" s="119">
        <v>46084</v>
      </c>
      <c r="I4334" s="117" t="s">
        <v>8526</v>
      </c>
      <c r="J4334" s="117" t="s">
        <v>5425</v>
      </c>
      <c r="K4334" s="117" t="s">
        <v>5426</v>
      </c>
      <c r="L4334" s="117" t="s">
        <v>4014</v>
      </c>
      <c r="M4334" s="118">
        <v>18.448287000000001</v>
      </c>
      <c r="N4334" s="118">
        <v>-69.889921999999999</v>
      </c>
      <c r="O4334" s="117"/>
      <c r="P4334" s="117" t="s">
        <v>3933</v>
      </c>
      <c r="Q4334" s="117" t="s">
        <v>5171</v>
      </c>
      <c r="R4334" s="116"/>
    </row>
    <row r="4335" spans="2:18" ht="18" customHeight="1" x14ac:dyDescent="0.3">
      <c r="B4335" s="116" t="s">
        <v>9302</v>
      </c>
      <c r="C4335" s="116" t="s">
        <v>6321</v>
      </c>
      <c r="D4335" s="122" t="s">
        <v>3924</v>
      </c>
      <c r="E4335" s="116" t="s">
        <v>3925</v>
      </c>
      <c r="F4335" s="121" t="s">
        <v>3894</v>
      </c>
      <c r="G4335" s="120">
        <v>47</v>
      </c>
      <c r="H4335" s="119">
        <v>46084</v>
      </c>
      <c r="I4335" s="117" t="s">
        <v>9233</v>
      </c>
      <c r="J4335" s="117" t="s">
        <v>5425</v>
      </c>
      <c r="K4335" s="117" t="s">
        <v>5426</v>
      </c>
      <c r="L4335" s="117" t="s">
        <v>3981</v>
      </c>
      <c r="M4335" s="118">
        <v>18.517313999999999</v>
      </c>
      <c r="N4335" s="118">
        <v>-69.87809</v>
      </c>
      <c r="O4335" s="117"/>
      <c r="P4335" s="117" t="s">
        <v>3876</v>
      </c>
      <c r="Q4335" s="117" t="s">
        <v>5512</v>
      </c>
      <c r="R4335" s="116"/>
    </row>
    <row r="4336" spans="2:18" ht="18" customHeight="1" x14ac:dyDescent="0.3">
      <c r="B4336" s="116" t="s">
        <v>9303</v>
      </c>
      <c r="C4336" s="116" t="s">
        <v>6150</v>
      </c>
      <c r="D4336" s="122" t="s">
        <v>2285</v>
      </c>
      <c r="E4336" s="116" t="s">
        <v>3934</v>
      </c>
      <c r="F4336" s="121" t="s">
        <v>3877</v>
      </c>
      <c r="G4336" s="120">
        <v>7</v>
      </c>
      <c r="H4336" s="119">
        <v>46084</v>
      </c>
      <c r="I4336" s="117" t="s">
        <v>8945</v>
      </c>
      <c r="J4336" s="117" t="s">
        <v>5689</v>
      </c>
      <c r="K4336" s="117" t="s">
        <v>5690</v>
      </c>
      <c r="L4336" s="117" t="s">
        <v>3984</v>
      </c>
      <c r="M4336" s="118">
        <v>18.450234999999999</v>
      </c>
      <c r="N4336" s="118">
        <v>-69.844041000000004</v>
      </c>
      <c r="O4336" s="117"/>
      <c r="P4336" s="117" t="s">
        <v>3933</v>
      </c>
      <c r="Q4336" s="117" t="s">
        <v>4940</v>
      </c>
      <c r="R4336" s="116"/>
    </row>
    <row r="4337" spans="2:18" ht="18" customHeight="1" x14ac:dyDescent="0.3">
      <c r="B4337" s="116" t="s">
        <v>9304</v>
      </c>
      <c r="C4337" s="116" t="s">
        <v>5699</v>
      </c>
      <c r="D4337" s="122" t="s">
        <v>79</v>
      </c>
      <c r="E4337" s="116" t="s">
        <v>80</v>
      </c>
      <c r="F4337" s="121" t="s">
        <v>3877</v>
      </c>
      <c r="G4337" s="120">
        <v>1</v>
      </c>
      <c r="H4337" s="119">
        <v>46084</v>
      </c>
      <c r="I4337" s="117" t="s">
        <v>7637</v>
      </c>
      <c r="J4337" s="117" t="s">
        <v>5492</v>
      </c>
      <c r="K4337" s="117" t="s">
        <v>5493</v>
      </c>
      <c r="L4337" s="117" t="s">
        <v>3989</v>
      </c>
      <c r="M4337" s="118">
        <v>18.501026</v>
      </c>
      <c r="N4337" s="118">
        <v>-69.886707000000001</v>
      </c>
      <c r="O4337" s="117"/>
      <c r="P4337" s="117" t="s">
        <v>3876</v>
      </c>
      <c r="Q4337" s="117" t="s">
        <v>4693</v>
      </c>
      <c r="R4337" s="116"/>
    </row>
    <row r="4338" spans="2:18" ht="18" customHeight="1" x14ac:dyDescent="0.3">
      <c r="B4338" s="116" t="s">
        <v>9305</v>
      </c>
      <c r="C4338" s="116" t="s">
        <v>6197</v>
      </c>
      <c r="D4338" s="122" t="s">
        <v>189</v>
      </c>
      <c r="E4338" s="116" t="s">
        <v>190</v>
      </c>
      <c r="F4338" s="121" t="s">
        <v>3877</v>
      </c>
      <c r="G4338" s="120">
        <v>3</v>
      </c>
      <c r="H4338" s="119">
        <v>46084</v>
      </c>
      <c r="I4338" s="117" t="s">
        <v>8532</v>
      </c>
      <c r="J4338" s="117" t="s">
        <v>5492</v>
      </c>
      <c r="K4338" s="117" t="s">
        <v>5493</v>
      </c>
      <c r="L4338" s="117" t="s">
        <v>3989</v>
      </c>
      <c r="M4338" s="118">
        <v>18.489034</v>
      </c>
      <c r="N4338" s="118">
        <v>-69.834878000000003</v>
      </c>
      <c r="O4338" s="117"/>
      <c r="P4338" s="117" t="s">
        <v>3876</v>
      </c>
      <c r="Q4338" s="117" t="s">
        <v>4940</v>
      </c>
      <c r="R4338" s="116"/>
    </row>
    <row r="4339" spans="2:18" ht="18" customHeight="1" x14ac:dyDescent="0.3">
      <c r="B4339" s="116" t="s">
        <v>9306</v>
      </c>
      <c r="C4339" s="116" t="s">
        <v>5903</v>
      </c>
      <c r="D4339" s="122" t="s">
        <v>3902</v>
      </c>
      <c r="E4339" s="116" t="s">
        <v>3871</v>
      </c>
      <c r="F4339" s="121" t="s">
        <v>3894</v>
      </c>
      <c r="G4339" s="120">
        <v>21</v>
      </c>
      <c r="H4339" s="119">
        <v>46084</v>
      </c>
      <c r="I4339" s="117" t="s">
        <v>9271</v>
      </c>
      <c r="J4339" s="117" t="s">
        <v>5492</v>
      </c>
      <c r="K4339" s="117" t="s">
        <v>5493</v>
      </c>
      <c r="L4339" s="117" t="s">
        <v>3989</v>
      </c>
      <c r="M4339" s="118">
        <v>18.462492000000001</v>
      </c>
      <c r="N4339" s="118">
        <v>-69.856845000000007</v>
      </c>
      <c r="O4339" s="117"/>
      <c r="P4339" s="117" t="s">
        <v>3876</v>
      </c>
      <c r="Q4339" s="117" t="s">
        <v>5171</v>
      </c>
      <c r="R4339" s="116"/>
    </row>
    <row r="4340" spans="2:18" ht="18" customHeight="1" x14ac:dyDescent="0.3">
      <c r="B4340" s="116" t="s">
        <v>9307</v>
      </c>
      <c r="C4340" s="116" t="s">
        <v>5500</v>
      </c>
      <c r="D4340" s="122" t="s">
        <v>280</v>
      </c>
      <c r="E4340" s="116" t="s">
        <v>281</v>
      </c>
      <c r="F4340" s="121" t="s">
        <v>3877</v>
      </c>
      <c r="G4340" s="120">
        <v>4</v>
      </c>
      <c r="H4340" s="119">
        <v>46084</v>
      </c>
      <c r="I4340" s="117" t="s">
        <v>7800</v>
      </c>
      <c r="J4340" s="117" t="s">
        <v>5408</v>
      </c>
      <c r="K4340" s="117" t="s">
        <v>5409</v>
      </c>
      <c r="L4340" s="117" t="s">
        <v>3992</v>
      </c>
      <c r="M4340" s="118">
        <v>18.430099999999999</v>
      </c>
      <c r="N4340" s="118">
        <v>-69.883534999999995</v>
      </c>
      <c r="O4340" s="117"/>
      <c r="P4340" s="117" t="s">
        <v>3876</v>
      </c>
      <c r="Q4340" s="117" t="s">
        <v>4693</v>
      </c>
      <c r="R4340" s="116"/>
    </row>
    <row r="4341" spans="2:18" ht="18" customHeight="1" x14ac:dyDescent="0.3">
      <c r="B4341" s="116" t="s">
        <v>9308</v>
      </c>
      <c r="C4341" s="116" t="s">
        <v>6049</v>
      </c>
      <c r="D4341" s="122" t="s">
        <v>189</v>
      </c>
      <c r="E4341" s="116" t="s">
        <v>190</v>
      </c>
      <c r="F4341" s="121" t="s">
        <v>3877</v>
      </c>
      <c r="G4341" s="120">
        <v>3</v>
      </c>
      <c r="H4341" s="119">
        <v>46084</v>
      </c>
      <c r="I4341" s="117" t="s">
        <v>8790</v>
      </c>
      <c r="J4341" s="117" t="s">
        <v>5408</v>
      </c>
      <c r="K4341" s="117" t="s">
        <v>5409</v>
      </c>
      <c r="L4341" s="117" t="s">
        <v>3961</v>
      </c>
      <c r="M4341" s="118">
        <v>18.519527</v>
      </c>
      <c r="N4341" s="118">
        <v>-69.859669999999994</v>
      </c>
      <c r="O4341" s="117"/>
      <c r="P4341" s="117" t="s">
        <v>3876</v>
      </c>
      <c r="Q4341" s="117" t="s">
        <v>4940</v>
      </c>
      <c r="R4341" s="116"/>
    </row>
    <row r="4342" spans="2:18" ht="18" customHeight="1" x14ac:dyDescent="0.3">
      <c r="B4342" s="116" t="s">
        <v>9309</v>
      </c>
      <c r="C4342" s="116" t="s">
        <v>5358</v>
      </c>
      <c r="D4342" s="122" t="s">
        <v>401</v>
      </c>
      <c r="E4342" s="116" t="s">
        <v>3920</v>
      </c>
      <c r="F4342" s="121" t="s">
        <v>3877</v>
      </c>
      <c r="G4342" s="120">
        <v>6</v>
      </c>
      <c r="H4342" s="119">
        <v>46084</v>
      </c>
      <c r="I4342" s="117" t="s">
        <v>8810</v>
      </c>
      <c r="J4342" s="117" t="s">
        <v>5384</v>
      </c>
      <c r="K4342" s="117" t="s">
        <v>5385</v>
      </c>
      <c r="L4342" s="117" t="s">
        <v>4032</v>
      </c>
      <c r="M4342" s="118">
        <v>18.470677999999999</v>
      </c>
      <c r="N4342" s="118">
        <v>-69.897064</v>
      </c>
      <c r="O4342" s="117"/>
      <c r="P4342" s="117" t="s">
        <v>3876</v>
      </c>
      <c r="Q4342" s="117" t="s">
        <v>6124</v>
      </c>
      <c r="R4342" s="116"/>
    </row>
    <row r="4343" spans="2:18" ht="18" customHeight="1" x14ac:dyDescent="0.3">
      <c r="B4343" s="116" t="s">
        <v>9310</v>
      </c>
      <c r="C4343" s="116" t="s">
        <v>5778</v>
      </c>
      <c r="D4343" s="122" t="s">
        <v>1311</v>
      </c>
      <c r="E4343" s="116" t="s">
        <v>3883</v>
      </c>
      <c r="F4343" s="121" t="s">
        <v>3877</v>
      </c>
      <c r="G4343" s="120">
        <v>20</v>
      </c>
      <c r="H4343" s="119">
        <v>46084</v>
      </c>
      <c r="I4343" s="117" t="s">
        <v>9274</v>
      </c>
      <c r="J4343" s="117" t="s">
        <v>5384</v>
      </c>
      <c r="K4343" s="117" t="s">
        <v>5385</v>
      </c>
      <c r="L4343" s="117" t="s">
        <v>4032</v>
      </c>
      <c r="M4343" s="118">
        <v>18.487216</v>
      </c>
      <c r="N4343" s="118">
        <v>-69.901799999999994</v>
      </c>
      <c r="O4343" s="117"/>
      <c r="P4343" s="117" t="s">
        <v>3876</v>
      </c>
      <c r="Q4343" s="117" t="s">
        <v>6978</v>
      </c>
      <c r="R4343" s="116"/>
    </row>
    <row r="4344" spans="2:18" ht="18" customHeight="1" x14ac:dyDescent="0.3">
      <c r="B4344" s="116" t="s">
        <v>9311</v>
      </c>
      <c r="C4344" s="116" t="s">
        <v>5778</v>
      </c>
      <c r="D4344" s="122" t="s">
        <v>3896</v>
      </c>
      <c r="E4344" s="116" t="s">
        <v>3936</v>
      </c>
      <c r="F4344" s="121" t="s">
        <v>3894</v>
      </c>
      <c r="G4344" s="120">
        <v>35</v>
      </c>
      <c r="H4344" s="119">
        <v>46084</v>
      </c>
      <c r="I4344" s="117" t="s">
        <v>8681</v>
      </c>
      <c r="J4344" s="117" t="s">
        <v>5663</v>
      </c>
      <c r="K4344" s="117" t="s">
        <v>5664</v>
      </c>
      <c r="L4344" s="117" t="s">
        <v>3989</v>
      </c>
      <c r="M4344" s="118">
        <v>18.471152</v>
      </c>
      <c r="N4344" s="118">
        <v>-69.896265999999997</v>
      </c>
      <c r="O4344" s="117"/>
      <c r="P4344" s="117" t="s">
        <v>3933</v>
      </c>
      <c r="Q4344" s="117" t="s">
        <v>5171</v>
      </c>
      <c r="R4344" s="116"/>
    </row>
    <row r="4345" spans="2:18" ht="18" customHeight="1" x14ac:dyDescent="0.3">
      <c r="B4345" s="116" t="s">
        <v>9312</v>
      </c>
      <c r="C4345" s="116" t="s">
        <v>6051</v>
      </c>
      <c r="D4345" s="122" t="s">
        <v>3926</v>
      </c>
      <c r="E4345" s="116" t="s">
        <v>3941</v>
      </c>
      <c r="F4345" s="121" t="s">
        <v>3894</v>
      </c>
      <c r="G4345" s="120">
        <v>26</v>
      </c>
      <c r="H4345" s="119">
        <v>46084</v>
      </c>
      <c r="I4345" s="117" t="s">
        <v>9252</v>
      </c>
      <c r="J4345" s="117" t="s">
        <v>5663</v>
      </c>
      <c r="K4345" s="117" t="s">
        <v>5664</v>
      </c>
      <c r="L4345" s="117" t="s">
        <v>4040</v>
      </c>
      <c r="M4345" s="118">
        <v>18.452731</v>
      </c>
      <c r="N4345" s="118">
        <v>-69.836855</v>
      </c>
      <c r="O4345" s="117"/>
      <c r="P4345" s="117" t="s">
        <v>2662</v>
      </c>
      <c r="Q4345" s="117" t="s">
        <v>5512</v>
      </c>
      <c r="R4345" s="116"/>
    </row>
    <row r="4346" spans="2:18" ht="18" customHeight="1" x14ac:dyDescent="0.3">
      <c r="B4346" s="116" t="s">
        <v>9313</v>
      </c>
      <c r="C4346" s="116" t="s">
        <v>5592</v>
      </c>
      <c r="D4346" s="122" t="s">
        <v>3927</v>
      </c>
      <c r="E4346" s="116" t="s">
        <v>3938</v>
      </c>
      <c r="F4346" s="121" t="s">
        <v>3894</v>
      </c>
      <c r="G4346" s="120">
        <v>19</v>
      </c>
      <c r="H4346" s="119">
        <v>46084</v>
      </c>
      <c r="I4346" s="117" t="s">
        <v>9252</v>
      </c>
      <c r="J4346" s="117" t="s">
        <v>5663</v>
      </c>
      <c r="K4346" s="117" t="s">
        <v>5664</v>
      </c>
      <c r="L4346" s="117" t="s">
        <v>3975</v>
      </c>
      <c r="M4346" s="118">
        <v>18.504313</v>
      </c>
      <c r="N4346" s="118">
        <v>-69.889960000000002</v>
      </c>
      <c r="O4346" s="117"/>
      <c r="P4346" s="117" t="s">
        <v>3933</v>
      </c>
      <c r="Q4346" s="117" t="s">
        <v>5512</v>
      </c>
      <c r="R4346" s="116"/>
    </row>
    <row r="4347" spans="2:18" ht="18" customHeight="1" x14ac:dyDescent="0.3">
      <c r="B4347" s="116" t="s">
        <v>9314</v>
      </c>
      <c r="C4347" s="116" t="s">
        <v>5561</v>
      </c>
      <c r="D4347" s="122" t="s">
        <v>3914</v>
      </c>
      <c r="E4347" s="116" t="s">
        <v>3915</v>
      </c>
      <c r="F4347" s="121" t="s">
        <v>3877</v>
      </c>
      <c r="G4347" s="120">
        <v>2</v>
      </c>
      <c r="H4347" s="119">
        <v>46084</v>
      </c>
      <c r="I4347" s="117" t="s">
        <v>8494</v>
      </c>
      <c r="J4347" s="117" t="s">
        <v>6376</v>
      </c>
      <c r="K4347" s="117" t="s">
        <v>6377</v>
      </c>
      <c r="L4347" s="117" t="s">
        <v>4054</v>
      </c>
      <c r="M4347" s="118">
        <v>18.517244000000002</v>
      </c>
      <c r="N4347" s="118">
        <v>-69.914214000000001</v>
      </c>
      <c r="O4347" s="117"/>
      <c r="P4347" s="117" t="s">
        <v>3876</v>
      </c>
      <c r="Q4347" s="117" t="s">
        <v>4442</v>
      </c>
      <c r="R4347" s="116"/>
    </row>
    <row r="4348" spans="2:18" ht="18" customHeight="1" x14ac:dyDescent="0.3">
      <c r="B4348" s="116" t="s">
        <v>9315</v>
      </c>
      <c r="C4348" s="116" t="s">
        <v>5522</v>
      </c>
      <c r="D4348" s="122" t="s">
        <v>3916</v>
      </c>
      <c r="E4348" s="116" t="s">
        <v>3912</v>
      </c>
      <c r="F4348" s="121" t="s">
        <v>3877</v>
      </c>
      <c r="G4348" s="120">
        <v>1</v>
      </c>
      <c r="H4348" s="119">
        <v>46084</v>
      </c>
      <c r="I4348" s="117" t="s">
        <v>7212</v>
      </c>
      <c r="J4348" s="117" t="s">
        <v>6238</v>
      </c>
      <c r="K4348" s="117" t="s">
        <v>6239</v>
      </c>
      <c r="L4348" s="117" t="s">
        <v>3961</v>
      </c>
      <c r="M4348" s="118">
        <v>18.453035</v>
      </c>
      <c r="N4348" s="118">
        <v>-69.851370000000003</v>
      </c>
      <c r="O4348" s="117"/>
      <c r="P4348" s="117" t="s">
        <v>3876</v>
      </c>
      <c r="Q4348" s="117" t="s">
        <v>4192</v>
      </c>
      <c r="R4348" s="116"/>
    </row>
    <row r="4349" spans="2:18" ht="18" customHeight="1" x14ac:dyDescent="0.3">
      <c r="B4349" s="116" t="s">
        <v>9316</v>
      </c>
      <c r="C4349" s="116" t="s">
        <v>7174</v>
      </c>
      <c r="D4349" s="122" t="s">
        <v>3908</v>
      </c>
      <c r="E4349" s="116" t="s">
        <v>3909</v>
      </c>
      <c r="F4349" s="121" t="s">
        <v>3877</v>
      </c>
      <c r="G4349" s="120">
        <v>1</v>
      </c>
      <c r="H4349" s="119">
        <v>46084</v>
      </c>
      <c r="I4349" s="117" t="s">
        <v>8346</v>
      </c>
      <c r="J4349" s="117" t="s">
        <v>6238</v>
      </c>
      <c r="K4349" s="117" t="s">
        <v>6239</v>
      </c>
      <c r="L4349" s="117" t="s">
        <v>3992</v>
      </c>
      <c r="M4349" s="118">
        <v>18.459734999999998</v>
      </c>
      <c r="N4349" s="118">
        <v>-69.895887999999999</v>
      </c>
      <c r="O4349" s="117"/>
      <c r="P4349" s="117" t="s">
        <v>3876</v>
      </c>
      <c r="Q4349" s="117" t="s">
        <v>4442</v>
      </c>
      <c r="R4349" s="116"/>
    </row>
    <row r="4350" spans="2:18" ht="18" customHeight="1" x14ac:dyDescent="0.3">
      <c r="B4350" s="116" t="s">
        <v>9317</v>
      </c>
      <c r="C4350" s="116" t="s">
        <v>6790</v>
      </c>
      <c r="D4350" s="122" t="s">
        <v>1549</v>
      </c>
      <c r="E4350" s="116" t="s">
        <v>3910</v>
      </c>
      <c r="F4350" s="121" t="s">
        <v>3877</v>
      </c>
      <c r="G4350" s="120">
        <v>4</v>
      </c>
      <c r="H4350" s="119">
        <v>46084</v>
      </c>
      <c r="I4350" s="117" t="s">
        <v>8216</v>
      </c>
      <c r="J4350" s="117" t="s">
        <v>6438</v>
      </c>
      <c r="K4350" s="117" t="s">
        <v>6439</v>
      </c>
      <c r="L4350" s="117" t="s">
        <v>4014</v>
      </c>
      <c r="M4350" s="118">
        <v>18.467421000000002</v>
      </c>
      <c r="N4350" s="118">
        <v>-69.836680999999999</v>
      </c>
      <c r="O4350" s="117"/>
      <c r="P4350" s="117" t="s">
        <v>3876</v>
      </c>
      <c r="Q4350" s="117" t="s">
        <v>4442</v>
      </c>
      <c r="R4350" s="116"/>
    </row>
    <row r="4351" spans="2:18" ht="18" customHeight="1" x14ac:dyDescent="0.3">
      <c r="B4351" s="116" t="s">
        <v>9318</v>
      </c>
      <c r="C4351" s="116" t="s">
        <v>7669</v>
      </c>
      <c r="D4351" s="122" t="s">
        <v>53</v>
      </c>
      <c r="E4351" s="116" t="s">
        <v>54</v>
      </c>
      <c r="F4351" s="121" t="s">
        <v>3877</v>
      </c>
      <c r="G4351" s="120">
        <v>2</v>
      </c>
      <c r="H4351" s="119">
        <v>46084</v>
      </c>
      <c r="I4351" s="117" t="s">
        <v>9020</v>
      </c>
      <c r="J4351" s="117" t="s">
        <v>6438</v>
      </c>
      <c r="K4351" s="117" t="s">
        <v>6439</v>
      </c>
      <c r="L4351" s="117" t="s">
        <v>4014</v>
      </c>
      <c r="M4351" s="118">
        <v>18.432884000000001</v>
      </c>
      <c r="N4351" s="118">
        <v>-69.840573000000006</v>
      </c>
      <c r="O4351" s="117"/>
      <c r="P4351" s="117" t="s">
        <v>3876</v>
      </c>
      <c r="Q4351" s="117" t="s">
        <v>4693</v>
      </c>
      <c r="R4351" s="116"/>
    </row>
    <row r="4352" spans="2:18" ht="18" customHeight="1" x14ac:dyDescent="0.3">
      <c r="B4352" s="116" t="s">
        <v>9319</v>
      </c>
      <c r="C4352" s="116" t="s">
        <v>7514</v>
      </c>
      <c r="D4352" s="122" t="s">
        <v>1551</v>
      </c>
      <c r="E4352" s="116" t="s">
        <v>3911</v>
      </c>
      <c r="F4352" s="121" t="s">
        <v>3877</v>
      </c>
      <c r="G4352" s="120">
        <v>1</v>
      </c>
      <c r="H4352" s="119">
        <v>46084</v>
      </c>
      <c r="I4352" s="117" t="s">
        <v>7544</v>
      </c>
      <c r="J4352" s="117" t="s">
        <v>6569</v>
      </c>
      <c r="K4352" s="117" t="s">
        <v>6570</v>
      </c>
      <c r="L4352" s="117" t="s">
        <v>4040</v>
      </c>
      <c r="M4352" s="118">
        <v>18.493780999999998</v>
      </c>
      <c r="N4352" s="118">
        <v>-69.841796000000002</v>
      </c>
      <c r="O4352" s="117"/>
      <c r="P4352" s="117" t="s">
        <v>3876</v>
      </c>
      <c r="Q4352" s="117" t="s">
        <v>4192</v>
      </c>
      <c r="R4352" s="116"/>
    </row>
    <row r="4353" spans="2:18" ht="18" customHeight="1" x14ac:dyDescent="0.3">
      <c r="B4353" s="116" t="s">
        <v>9320</v>
      </c>
      <c r="C4353" s="116" t="s">
        <v>9321</v>
      </c>
      <c r="D4353" s="122" t="s">
        <v>1563</v>
      </c>
      <c r="E4353" s="116" t="s">
        <v>3856</v>
      </c>
      <c r="F4353" s="121" t="s">
        <v>3877</v>
      </c>
      <c r="G4353" s="120">
        <v>5</v>
      </c>
      <c r="H4353" s="119">
        <v>46084</v>
      </c>
      <c r="I4353" s="117" t="s">
        <v>7874</v>
      </c>
      <c r="J4353" s="117" t="s">
        <v>6478</v>
      </c>
      <c r="K4353" s="117" t="s">
        <v>6479</v>
      </c>
      <c r="L4353" s="117" t="s">
        <v>4025</v>
      </c>
      <c r="M4353" s="118">
        <v>18.526868</v>
      </c>
      <c r="N4353" s="118">
        <v>-69.894638999999998</v>
      </c>
      <c r="O4353" s="117"/>
      <c r="P4353" s="117" t="s">
        <v>3876</v>
      </c>
      <c r="Q4353" s="117" t="s">
        <v>4442</v>
      </c>
      <c r="R4353" s="116"/>
    </row>
    <row r="4354" spans="2:18" ht="18" customHeight="1" x14ac:dyDescent="0.3">
      <c r="B4354" s="116" t="s">
        <v>9322</v>
      </c>
      <c r="C4354" s="116" t="s">
        <v>6062</v>
      </c>
      <c r="D4354" s="122" t="s">
        <v>2285</v>
      </c>
      <c r="E4354" s="116" t="s">
        <v>3934</v>
      </c>
      <c r="F4354" s="121" t="s">
        <v>3877</v>
      </c>
      <c r="G4354" s="120">
        <v>2</v>
      </c>
      <c r="H4354" s="119">
        <v>46084</v>
      </c>
      <c r="I4354" s="117" t="s">
        <v>9277</v>
      </c>
      <c r="J4354" s="117" t="s">
        <v>6478</v>
      </c>
      <c r="K4354" s="117" t="s">
        <v>6479</v>
      </c>
      <c r="L4354" s="117" t="s">
        <v>4032</v>
      </c>
      <c r="M4354" s="118">
        <v>18.471077999999999</v>
      </c>
      <c r="N4354" s="118">
        <v>-69.890369000000007</v>
      </c>
      <c r="O4354" s="117"/>
      <c r="P4354" s="117" t="s">
        <v>3933</v>
      </c>
      <c r="Q4354" s="117" t="s">
        <v>4940</v>
      </c>
      <c r="R4354" s="116"/>
    </row>
    <row r="4355" spans="2:18" ht="18" customHeight="1" x14ac:dyDescent="0.3">
      <c r="B4355" s="116" t="s">
        <v>9323</v>
      </c>
      <c r="C4355" s="116" t="s">
        <v>8439</v>
      </c>
      <c r="D4355" s="122" t="s">
        <v>3914</v>
      </c>
      <c r="E4355" s="116" t="s">
        <v>3915</v>
      </c>
      <c r="F4355" s="121" t="s">
        <v>3877</v>
      </c>
      <c r="G4355" s="120">
        <v>6</v>
      </c>
      <c r="H4355" s="119">
        <v>46084</v>
      </c>
      <c r="I4355" s="117" t="s">
        <v>8222</v>
      </c>
      <c r="J4355" s="117" t="s">
        <v>6393</v>
      </c>
      <c r="K4355" s="117" t="s">
        <v>6394</v>
      </c>
      <c r="L4355" s="117" t="s">
        <v>4054</v>
      </c>
      <c r="M4355" s="118">
        <v>18.468150000000001</v>
      </c>
      <c r="N4355" s="118">
        <v>-69.840888000000007</v>
      </c>
      <c r="O4355" s="117"/>
      <c r="P4355" s="117" t="s">
        <v>3876</v>
      </c>
      <c r="Q4355" s="117" t="s">
        <v>4442</v>
      </c>
      <c r="R4355" s="116"/>
    </row>
    <row r="4356" spans="2:18" ht="18" customHeight="1" x14ac:dyDescent="0.3">
      <c r="B4356" s="116" t="s">
        <v>9324</v>
      </c>
      <c r="C4356" s="116" t="s">
        <v>9325</v>
      </c>
      <c r="D4356" s="122" t="s">
        <v>280</v>
      </c>
      <c r="E4356" s="116" t="s">
        <v>281</v>
      </c>
      <c r="F4356" s="121" t="s">
        <v>3877</v>
      </c>
      <c r="G4356" s="120">
        <v>5</v>
      </c>
      <c r="H4356" s="119">
        <v>46084</v>
      </c>
      <c r="I4356" s="117" t="s">
        <v>9141</v>
      </c>
      <c r="J4356" s="117" t="s">
        <v>6393</v>
      </c>
      <c r="K4356" s="117" t="s">
        <v>6394</v>
      </c>
      <c r="L4356" s="117" t="s">
        <v>4054</v>
      </c>
      <c r="M4356" s="118">
        <v>18.489108000000002</v>
      </c>
      <c r="N4356" s="118">
        <v>-69.863437000000005</v>
      </c>
      <c r="O4356" s="117"/>
      <c r="P4356" s="117" t="s">
        <v>3876</v>
      </c>
      <c r="Q4356" s="117" t="s">
        <v>4693</v>
      </c>
      <c r="R4356" s="116"/>
    </row>
    <row r="4357" spans="2:18" ht="18" customHeight="1" x14ac:dyDescent="0.3">
      <c r="B4357" s="116" t="s">
        <v>9326</v>
      </c>
      <c r="C4357" s="116" t="s">
        <v>7884</v>
      </c>
      <c r="D4357" s="122" t="s">
        <v>3916</v>
      </c>
      <c r="E4357" s="116" t="s">
        <v>3912</v>
      </c>
      <c r="F4357" s="121" t="s">
        <v>3877</v>
      </c>
      <c r="G4357" s="120">
        <v>2</v>
      </c>
      <c r="H4357" s="119">
        <v>46084</v>
      </c>
      <c r="I4357" s="117" t="s">
        <v>7463</v>
      </c>
      <c r="J4357" s="117" t="s">
        <v>6546</v>
      </c>
      <c r="K4357" s="117" t="s">
        <v>6547</v>
      </c>
      <c r="L4357" s="117" t="s">
        <v>3981</v>
      </c>
      <c r="M4357" s="118">
        <v>18.435976</v>
      </c>
      <c r="N4357" s="118">
        <v>-69.833855999999997</v>
      </c>
      <c r="O4357" s="117"/>
      <c r="P4357" s="117" t="s">
        <v>3876</v>
      </c>
      <c r="Q4357" s="117" t="s">
        <v>4192</v>
      </c>
      <c r="R4357" s="116"/>
    </row>
    <row r="4358" spans="2:18" ht="18" customHeight="1" x14ac:dyDescent="0.3">
      <c r="B4358" s="116" t="s">
        <v>9327</v>
      </c>
      <c r="C4358" s="116" t="s">
        <v>5939</v>
      </c>
      <c r="D4358" s="122" t="s">
        <v>53</v>
      </c>
      <c r="E4358" s="116" t="s">
        <v>54</v>
      </c>
      <c r="F4358" s="121" t="s">
        <v>3877</v>
      </c>
      <c r="G4358" s="120">
        <v>1</v>
      </c>
      <c r="H4358" s="119">
        <v>46084</v>
      </c>
      <c r="I4358" s="117" t="s">
        <v>9328</v>
      </c>
      <c r="J4358" s="117" t="s">
        <v>6546</v>
      </c>
      <c r="K4358" s="117" t="s">
        <v>6547</v>
      </c>
      <c r="L4358" s="117" t="s">
        <v>3981</v>
      </c>
      <c r="M4358" s="118">
        <v>18.494399000000001</v>
      </c>
      <c r="N4358" s="118">
        <v>-69.887857999999994</v>
      </c>
      <c r="O4358" s="117"/>
      <c r="P4358" s="117" t="s">
        <v>3876</v>
      </c>
      <c r="Q4358" s="117" t="s">
        <v>4693</v>
      </c>
      <c r="R4358" s="116"/>
    </row>
    <row r="4359" spans="2:18" ht="18" customHeight="1" x14ac:dyDescent="0.3">
      <c r="B4359" s="116" t="s">
        <v>9329</v>
      </c>
      <c r="C4359" s="116" t="s">
        <v>7549</v>
      </c>
      <c r="D4359" s="122" t="s">
        <v>347</v>
      </c>
      <c r="E4359" s="116" t="s">
        <v>348</v>
      </c>
      <c r="F4359" s="121" t="s">
        <v>3877</v>
      </c>
      <c r="G4359" s="120">
        <v>4</v>
      </c>
      <c r="H4359" s="119">
        <v>46084</v>
      </c>
      <c r="I4359" s="117" t="s">
        <v>7338</v>
      </c>
      <c r="J4359" s="117" t="s">
        <v>6300</v>
      </c>
      <c r="K4359" s="117" t="s">
        <v>6301</v>
      </c>
      <c r="L4359" s="117" t="s">
        <v>4032</v>
      </c>
      <c r="M4359" s="118">
        <v>18.477025000000001</v>
      </c>
      <c r="N4359" s="118">
        <v>-69.887674000000004</v>
      </c>
      <c r="O4359" s="117"/>
      <c r="P4359" s="117" t="s">
        <v>3876</v>
      </c>
      <c r="Q4359" s="117" t="s">
        <v>4192</v>
      </c>
      <c r="R4359" s="116"/>
    </row>
    <row r="4360" spans="2:18" ht="18" customHeight="1" x14ac:dyDescent="0.3">
      <c r="B4360" s="116" t="s">
        <v>9330</v>
      </c>
      <c r="C4360" s="116" t="s">
        <v>6204</v>
      </c>
      <c r="D4360" s="122" t="s">
        <v>3902</v>
      </c>
      <c r="E4360" s="116" t="s">
        <v>3871</v>
      </c>
      <c r="F4360" s="121" t="s">
        <v>3894</v>
      </c>
      <c r="G4360" s="120">
        <v>125</v>
      </c>
      <c r="H4360" s="119">
        <v>46084</v>
      </c>
      <c r="I4360" s="117" t="s">
        <v>9261</v>
      </c>
      <c r="J4360" s="117" t="s">
        <v>5823</v>
      </c>
      <c r="K4360" s="117" t="s">
        <v>5824</v>
      </c>
      <c r="L4360" s="117" t="s">
        <v>4008</v>
      </c>
      <c r="M4360" s="118">
        <v>18.505839999999999</v>
      </c>
      <c r="N4360" s="118">
        <v>-69.897255999999999</v>
      </c>
      <c r="O4360" s="117"/>
      <c r="P4360" s="117" t="s">
        <v>3876</v>
      </c>
      <c r="Q4360" s="117" t="s">
        <v>5171</v>
      </c>
      <c r="R4360" s="116"/>
    </row>
    <row r="4361" spans="2:18" ht="18" customHeight="1" x14ac:dyDescent="0.3">
      <c r="B4361" s="116" t="s">
        <v>9331</v>
      </c>
      <c r="C4361" s="116" t="s">
        <v>7675</v>
      </c>
      <c r="D4361" s="122" t="s">
        <v>3901</v>
      </c>
      <c r="E4361" s="116" t="s">
        <v>3893</v>
      </c>
      <c r="F4361" s="121" t="s">
        <v>3894</v>
      </c>
      <c r="G4361" s="120">
        <v>101</v>
      </c>
      <c r="H4361" s="119">
        <v>46084</v>
      </c>
      <c r="I4361" s="117" t="s">
        <v>9261</v>
      </c>
      <c r="J4361" s="117" t="s">
        <v>5823</v>
      </c>
      <c r="K4361" s="117" t="s">
        <v>5824</v>
      </c>
      <c r="L4361" s="117" t="s">
        <v>3961</v>
      </c>
      <c r="M4361" s="118">
        <v>18.515837999999999</v>
      </c>
      <c r="N4361" s="118">
        <v>-69.852108999999999</v>
      </c>
      <c r="O4361" s="117"/>
      <c r="P4361" s="117" t="s">
        <v>3876</v>
      </c>
      <c r="Q4361" s="117" t="s">
        <v>5171</v>
      </c>
      <c r="R4361" s="116"/>
    </row>
    <row r="4362" spans="2:18" ht="18" customHeight="1" x14ac:dyDescent="0.3">
      <c r="B4362" s="116" t="s">
        <v>9332</v>
      </c>
      <c r="C4362" s="116" t="s">
        <v>6608</v>
      </c>
      <c r="D4362" s="122" t="s">
        <v>1322</v>
      </c>
      <c r="E4362" s="116" t="s">
        <v>3889</v>
      </c>
      <c r="F4362" s="121" t="s">
        <v>3877</v>
      </c>
      <c r="G4362" s="120">
        <v>8</v>
      </c>
      <c r="H4362" s="119">
        <v>46084</v>
      </c>
      <c r="I4362" s="117" t="s">
        <v>8767</v>
      </c>
      <c r="J4362" s="117" t="s">
        <v>5705</v>
      </c>
      <c r="K4362" s="117" t="s">
        <v>5706</v>
      </c>
      <c r="L4362" s="117" t="s">
        <v>3981</v>
      </c>
      <c r="M4362" s="118">
        <v>18.449615000000001</v>
      </c>
      <c r="N4362" s="118">
        <v>-69.830580999999995</v>
      </c>
      <c r="O4362" s="117"/>
      <c r="P4362" s="117" t="s">
        <v>3876</v>
      </c>
      <c r="Q4362" s="117" t="s">
        <v>6124</v>
      </c>
      <c r="R4362" s="116"/>
    </row>
    <row r="4363" spans="2:18" ht="18" customHeight="1" x14ac:dyDescent="0.3">
      <c r="B4363" s="116" t="s">
        <v>9333</v>
      </c>
      <c r="C4363" s="116" t="s">
        <v>7806</v>
      </c>
      <c r="D4363" s="122" t="s">
        <v>1311</v>
      </c>
      <c r="E4363" s="116" t="s">
        <v>3883</v>
      </c>
      <c r="F4363" s="121" t="s">
        <v>3877</v>
      </c>
      <c r="G4363" s="120">
        <v>26</v>
      </c>
      <c r="H4363" s="119">
        <v>46084</v>
      </c>
      <c r="I4363" s="117" t="s">
        <v>9147</v>
      </c>
      <c r="J4363" s="117" t="s">
        <v>5705</v>
      </c>
      <c r="K4363" s="117" t="s">
        <v>5706</v>
      </c>
      <c r="L4363" s="117" t="s">
        <v>4014</v>
      </c>
      <c r="M4363" s="118">
        <v>18.455120999999998</v>
      </c>
      <c r="N4363" s="118">
        <v>-69.836577000000005</v>
      </c>
      <c r="O4363" s="117"/>
      <c r="P4363" s="117" t="s">
        <v>3876</v>
      </c>
      <c r="Q4363" s="117" t="s">
        <v>6978</v>
      </c>
      <c r="R4363" s="116"/>
    </row>
    <row r="4364" spans="2:18" ht="18" customHeight="1" x14ac:dyDescent="0.3">
      <c r="B4364" s="116" t="s">
        <v>9334</v>
      </c>
      <c r="C4364" s="116" t="s">
        <v>4080</v>
      </c>
      <c r="D4364" s="122" t="s">
        <v>2285</v>
      </c>
      <c r="E4364" s="116" t="s">
        <v>3934</v>
      </c>
      <c r="F4364" s="121" t="s">
        <v>3877</v>
      </c>
      <c r="G4364" s="120">
        <v>1</v>
      </c>
      <c r="H4364" s="119">
        <v>46084</v>
      </c>
      <c r="I4364" s="117" t="s">
        <v>6654</v>
      </c>
      <c r="J4364" s="117" t="s">
        <v>4082</v>
      </c>
      <c r="K4364" s="117" t="s">
        <v>4083</v>
      </c>
      <c r="L4364" s="117" t="s">
        <v>4054</v>
      </c>
      <c r="M4364" s="118">
        <v>18.527051</v>
      </c>
      <c r="N4364" s="118">
        <v>-69.837192000000002</v>
      </c>
      <c r="O4364" s="117"/>
      <c r="P4364" s="117" t="s">
        <v>3933</v>
      </c>
      <c r="Q4364" s="117" t="s">
        <v>4940</v>
      </c>
      <c r="R4364" s="116"/>
    </row>
    <row r="4365" spans="2:18" ht="18" customHeight="1" x14ac:dyDescent="0.3">
      <c r="B4365" s="116" t="s">
        <v>9335</v>
      </c>
      <c r="C4365" s="116" t="s">
        <v>4214</v>
      </c>
      <c r="D4365" s="122" t="s">
        <v>171</v>
      </c>
      <c r="E4365" s="116" t="s">
        <v>172</v>
      </c>
      <c r="F4365" s="121" t="s">
        <v>3877</v>
      </c>
      <c r="G4365" s="120">
        <v>3</v>
      </c>
      <c r="H4365" s="119">
        <v>46084</v>
      </c>
      <c r="I4365" s="117" t="s">
        <v>6919</v>
      </c>
      <c r="J4365" s="117" t="s">
        <v>4151</v>
      </c>
      <c r="K4365" s="117" t="s">
        <v>4152</v>
      </c>
      <c r="L4365" s="117" t="s">
        <v>3975</v>
      </c>
      <c r="M4365" s="118">
        <v>18.511073</v>
      </c>
      <c r="N4365" s="118">
        <v>-69.915914999999998</v>
      </c>
      <c r="O4365" s="117"/>
      <c r="P4365" s="117" t="s">
        <v>3876</v>
      </c>
      <c r="Q4365" s="117" t="s">
        <v>4940</v>
      </c>
      <c r="R4365" s="116"/>
    </row>
    <row r="4366" spans="2:18" ht="18" customHeight="1" x14ac:dyDescent="0.3">
      <c r="B4366" s="116" t="s">
        <v>9336</v>
      </c>
      <c r="C4366" s="116" t="s">
        <v>4531</v>
      </c>
      <c r="D4366" s="122" t="s">
        <v>3896</v>
      </c>
      <c r="E4366" s="116" t="s">
        <v>3936</v>
      </c>
      <c r="F4366" s="121" t="s">
        <v>3894</v>
      </c>
      <c r="G4366" s="120">
        <v>59</v>
      </c>
      <c r="H4366" s="119">
        <v>46084</v>
      </c>
      <c r="I4366" s="117" t="s">
        <v>8103</v>
      </c>
      <c r="J4366" s="117" t="s">
        <v>4089</v>
      </c>
      <c r="K4366" s="117" t="s">
        <v>4090</v>
      </c>
      <c r="L4366" s="117" t="s">
        <v>4032</v>
      </c>
      <c r="M4366" s="118">
        <v>18.525562999999998</v>
      </c>
      <c r="N4366" s="118">
        <v>-69.884963999999997</v>
      </c>
      <c r="O4366" s="117"/>
      <c r="P4366" s="117" t="s">
        <v>3933</v>
      </c>
      <c r="Q4366" s="117" t="s">
        <v>5171</v>
      </c>
      <c r="R4366" s="116"/>
    </row>
    <row r="4367" spans="2:18" ht="18" customHeight="1" x14ac:dyDescent="0.3">
      <c r="B4367" s="116" t="s">
        <v>9337</v>
      </c>
      <c r="C4367" s="116" t="s">
        <v>4264</v>
      </c>
      <c r="D4367" s="122" t="s">
        <v>3901</v>
      </c>
      <c r="E4367" s="116" t="s">
        <v>3893</v>
      </c>
      <c r="F4367" s="121" t="s">
        <v>3894</v>
      </c>
      <c r="G4367" s="120">
        <v>21</v>
      </c>
      <c r="H4367" s="119">
        <v>46084</v>
      </c>
      <c r="I4367" s="117" t="s">
        <v>7231</v>
      </c>
      <c r="J4367" s="117" t="s">
        <v>4060</v>
      </c>
      <c r="K4367" s="117" t="s">
        <v>4061</v>
      </c>
      <c r="L4367" s="117" t="s">
        <v>3961</v>
      </c>
      <c r="M4367" s="118">
        <v>18.466473000000001</v>
      </c>
      <c r="N4367" s="118">
        <v>-69.849245999999994</v>
      </c>
      <c r="O4367" s="117"/>
      <c r="P4367" s="117" t="s">
        <v>3876</v>
      </c>
      <c r="Q4367" s="117" t="s">
        <v>5171</v>
      </c>
      <c r="R4367" s="116"/>
    </row>
    <row r="4368" spans="2:18" ht="18" customHeight="1" x14ac:dyDescent="0.3">
      <c r="B4368" s="116" t="s">
        <v>9338</v>
      </c>
      <c r="C4368" s="116" t="s">
        <v>4570</v>
      </c>
      <c r="D4368" s="122" t="s">
        <v>3902</v>
      </c>
      <c r="E4368" s="116" t="s">
        <v>3871</v>
      </c>
      <c r="F4368" s="121" t="s">
        <v>3894</v>
      </c>
      <c r="G4368" s="120">
        <v>14</v>
      </c>
      <c r="H4368" s="119">
        <v>46084</v>
      </c>
      <c r="I4368" s="117" t="s">
        <v>7809</v>
      </c>
      <c r="J4368" s="117" t="s">
        <v>4052</v>
      </c>
      <c r="K4368" s="117" t="s">
        <v>4053</v>
      </c>
      <c r="L4368" s="117" t="s">
        <v>4054</v>
      </c>
      <c r="M4368" s="118">
        <v>18.447261000000001</v>
      </c>
      <c r="N4368" s="118">
        <v>-69.843041999999997</v>
      </c>
      <c r="O4368" s="117"/>
      <c r="P4368" s="117" t="s">
        <v>3876</v>
      </c>
      <c r="Q4368" s="117" t="s">
        <v>5171</v>
      </c>
      <c r="R4368" s="116"/>
    </row>
    <row r="4369" spans="2:18" ht="18" customHeight="1" x14ac:dyDescent="0.3">
      <c r="B4369" s="116" t="s">
        <v>9339</v>
      </c>
      <c r="C4369" s="116" t="s">
        <v>6924</v>
      </c>
      <c r="D4369" s="122" t="s">
        <v>3897</v>
      </c>
      <c r="E4369" s="116" t="s">
        <v>3940</v>
      </c>
      <c r="F4369" s="121" t="s">
        <v>3894</v>
      </c>
      <c r="G4369" s="120">
        <v>142</v>
      </c>
      <c r="H4369" s="119">
        <v>46084</v>
      </c>
      <c r="I4369" s="117" t="s">
        <v>9289</v>
      </c>
      <c r="J4369" s="117" t="s">
        <v>4052</v>
      </c>
      <c r="K4369" s="117" t="s">
        <v>4053</v>
      </c>
      <c r="L4369" s="117" t="s">
        <v>4054</v>
      </c>
      <c r="M4369" s="118">
        <v>18.490548</v>
      </c>
      <c r="N4369" s="118">
        <v>-69.864487999999994</v>
      </c>
      <c r="O4369" s="117"/>
      <c r="P4369" s="117" t="s">
        <v>2662</v>
      </c>
      <c r="Q4369" s="117" t="s">
        <v>5512</v>
      </c>
      <c r="R4369" s="116"/>
    </row>
    <row r="4370" spans="2:18" ht="18" customHeight="1" x14ac:dyDescent="0.3">
      <c r="B4370" s="116" t="s">
        <v>9340</v>
      </c>
      <c r="C4370" s="116" t="s">
        <v>5224</v>
      </c>
      <c r="D4370" s="122" t="s">
        <v>3926</v>
      </c>
      <c r="E4370" s="116" t="s">
        <v>3941</v>
      </c>
      <c r="F4370" s="121" t="s">
        <v>3894</v>
      </c>
      <c r="G4370" s="120">
        <v>41</v>
      </c>
      <c r="H4370" s="119">
        <v>46084</v>
      </c>
      <c r="I4370" s="117" t="s">
        <v>7471</v>
      </c>
      <c r="J4370" s="117" t="s">
        <v>3973</v>
      </c>
      <c r="K4370" s="117" t="s">
        <v>3974</v>
      </c>
      <c r="L4370" s="117" t="s">
        <v>3975</v>
      </c>
      <c r="M4370" s="118">
        <v>18.437100999999998</v>
      </c>
      <c r="N4370" s="118">
        <v>-69.834511000000006</v>
      </c>
      <c r="O4370" s="117"/>
      <c r="P4370" s="117" t="s">
        <v>2662</v>
      </c>
      <c r="Q4370" s="117" t="s">
        <v>5512</v>
      </c>
      <c r="R4370" s="116"/>
    </row>
    <row r="4371" spans="2:18" ht="18" customHeight="1" x14ac:dyDescent="0.3">
      <c r="B4371" s="116" t="s">
        <v>9341</v>
      </c>
      <c r="C4371" s="116" t="s">
        <v>4576</v>
      </c>
      <c r="D4371" s="122" t="s">
        <v>1322</v>
      </c>
      <c r="E4371" s="116" t="s">
        <v>3889</v>
      </c>
      <c r="F4371" s="121" t="s">
        <v>3877</v>
      </c>
      <c r="G4371" s="120">
        <v>3</v>
      </c>
      <c r="H4371" s="119">
        <v>46084</v>
      </c>
      <c r="I4371" s="117" t="s">
        <v>8798</v>
      </c>
      <c r="J4371" s="117" t="s">
        <v>3973</v>
      </c>
      <c r="K4371" s="117" t="s">
        <v>3974</v>
      </c>
      <c r="L4371" s="117" t="s">
        <v>3975</v>
      </c>
      <c r="M4371" s="118">
        <v>18.449480999999999</v>
      </c>
      <c r="N4371" s="118">
        <v>-69.897773000000001</v>
      </c>
      <c r="O4371" s="117"/>
      <c r="P4371" s="117" t="s">
        <v>3876</v>
      </c>
      <c r="Q4371" s="117" t="s">
        <v>6124</v>
      </c>
      <c r="R4371" s="116"/>
    </row>
    <row r="4372" spans="2:18" ht="18" customHeight="1" x14ac:dyDescent="0.3">
      <c r="B4372" s="116" t="s">
        <v>9342</v>
      </c>
      <c r="C4372" s="116" t="s">
        <v>5829</v>
      </c>
      <c r="D4372" s="122" t="s">
        <v>1345</v>
      </c>
      <c r="E4372" s="116" t="s">
        <v>3854</v>
      </c>
      <c r="F4372" s="121" t="s">
        <v>3877</v>
      </c>
      <c r="G4372" s="120">
        <v>2</v>
      </c>
      <c r="H4372" s="119">
        <v>46084</v>
      </c>
      <c r="I4372" s="117" t="s">
        <v>7653</v>
      </c>
      <c r="J4372" s="117" t="s">
        <v>4030</v>
      </c>
      <c r="K4372" s="117" t="s">
        <v>4031</v>
      </c>
      <c r="L4372" s="117" t="s">
        <v>4137</v>
      </c>
      <c r="M4372" s="118">
        <v>18.479555000000001</v>
      </c>
      <c r="N4372" s="118">
        <v>-69.886454999999998</v>
      </c>
      <c r="O4372" s="117"/>
      <c r="P4372" s="117" t="s">
        <v>3876</v>
      </c>
      <c r="Q4372" s="117" t="s">
        <v>4940</v>
      </c>
      <c r="R4372" s="116"/>
    </row>
    <row r="4373" spans="2:18" ht="18" customHeight="1" x14ac:dyDescent="0.3">
      <c r="B4373" s="116" t="s">
        <v>9343</v>
      </c>
      <c r="C4373" s="116" t="s">
        <v>4073</v>
      </c>
      <c r="D4373" s="122" t="s">
        <v>67</v>
      </c>
      <c r="E4373" s="116" t="s">
        <v>68</v>
      </c>
      <c r="F4373" s="121" t="s">
        <v>3894</v>
      </c>
      <c r="G4373" s="120">
        <v>16</v>
      </c>
      <c r="H4373" s="119">
        <v>46084</v>
      </c>
      <c r="I4373" s="117" t="s">
        <v>7812</v>
      </c>
      <c r="J4373" s="117" t="s">
        <v>3968</v>
      </c>
      <c r="K4373" s="117" t="s">
        <v>3969</v>
      </c>
      <c r="L4373" s="117" t="s">
        <v>3992</v>
      </c>
      <c r="M4373" s="118">
        <v>18.443204999999999</v>
      </c>
      <c r="N4373" s="118">
        <v>-69.923074999999997</v>
      </c>
      <c r="O4373" s="117"/>
      <c r="P4373" s="117" t="s">
        <v>2662</v>
      </c>
      <c r="Q4373" s="117" t="s">
        <v>5171</v>
      </c>
      <c r="R4373" s="116"/>
    </row>
    <row r="4374" spans="2:18" ht="18" customHeight="1" x14ac:dyDescent="0.3">
      <c r="B4374" s="116" t="s">
        <v>9344</v>
      </c>
      <c r="C4374" s="116" t="s">
        <v>4470</v>
      </c>
      <c r="D4374" s="122" t="s">
        <v>3926</v>
      </c>
      <c r="E4374" s="116" t="s">
        <v>3941</v>
      </c>
      <c r="F4374" s="121" t="s">
        <v>3894</v>
      </c>
      <c r="G4374" s="120">
        <v>152</v>
      </c>
      <c r="H4374" s="119">
        <v>46084</v>
      </c>
      <c r="I4374" s="117" t="s">
        <v>7473</v>
      </c>
      <c r="J4374" s="117" t="s">
        <v>3996</v>
      </c>
      <c r="K4374" s="117" t="s">
        <v>3997</v>
      </c>
      <c r="L4374" s="117" t="s">
        <v>4054</v>
      </c>
      <c r="M4374" s="118">
        <v>18.512778000000001</v>
      </c>
      <c r="N4374" s="118">
        <v>-69.876897999999997</v>
      </c>
      <c r="O4374" s="117"/>
      <c r="P4374" s="117" t="s">
        <v>2662</v>
      </c>
      <c r="Q4374" s="117" t="s">
        <v>5512</v>
      </c>
      <c r="R4374" s="116"/>
    </row>
    <row r="4375" spans="2:18" ht="18" customHeight="1" x14ac:dyDescent="0.3">
      <c r="B4375" s="116" t="s">
        <v>9345</v>
      </c>
      <c r="C4375" s="116" t="s">
        <v>4275</v>
      </c>
      <c r="D4375" s="122" t="s">
        <v>365</v>
      </c>
      <c r="E4375" s="116" t="s">
        <v>3918</v>
      </c>
      <c r="F4375" s="121" t="s">
        <v>3877</v>
      </c>
      <c r="G4375" s="120">
        <v>15</v>
      </c>
      <c r="H4375" s="119">
        <v>46084</v>
      </c>
      <c r="I4375" s="117" t="s">
        <v>8780</v>
      </c>
      <c r="J4375" s="117" t="s">
        <v>3996</v>
      </c>
      <c r="K4375" s="117" t="s">
        <v>3997</v>
      </c>
      <c r="L4375" s="117" t="s">
        <v>4054</v>
      </c>
      <c r="M4375" s="118">
        <v>18.521535</v>
      </c>
      <c r="N4375" s="118">
        <v>-69.921543999999997</v>
      </c>
      <c r="O4375" s="117"/>
      <c r="P4375" s="117" t="s">
        <v>3876</v>
      </c>
      <c r="Q4375" s="117" t="s">
        <v>6124</v>
      </c>
      <c r="R4375" s="116"/>
    </row>
    <row r="4376" spans="2:18" ht="18" customHeight="1" x14ac:dyDescent="0.3">
      <c r="B4376" s="116" t="s">
        <v>9346</v>
      </c>
      <c r="C4376" s="116" t="s">
        <v>4372</v>
      </c>
      <c r="D4376" s="122" t="s">
        <v>3901</v>
      </c>
      <c r="E4376" s="116" t="s">
        <v>3893</v>
      </c>
      <c r="F4376" s="121" t="s">
        <v>3894</v>
      </c>
      <c r="G4376" s="120">
        <v>27</v>
      </c>
      <c r="H4376" s="119">
        <v>46084</v>
      </c>
      <c r="I4376" s="117" t="s">
        <v>7346</v>
      </c>
      <c r="J4376" s="117" t="s">
        <v>4002</v>
      </c>
      <c r="K4376" s="117" t="s">
        <v>4003</v>
      </c>
      <c r="L4376" s="117" t="s">
        <v>4014</v>
      </c>
      <c r="M4376" s="118">
        <v>18.444438000000002</v>
      </c>
      <c r="N4376" s="118">
        <v>-69.869630000000001</v>
      </c>
      <c r="O4376" s="117"/>
      <c r="P4376" s="117" t="s">
        <v>3876</v>
      </c>
      <c r="Q4376" s="117" t="s">
        <v>5171</v>
      </c>
      <c r="R4376" s="116"/>
    </row>
    <row r="4377" spans="2:18" ht="18" customHeight="1" x14ac:dyDescent="0.3">
      <c r="B4377" s="116" t="s">
        <v>9347</v>
      </c>
      <c r="C4377" s="116" t="s">
        <v>4741</v>
      </c>
      <c r="D4377" s="122" t="s">
        <v>3897</v>
      </c>
      <c r="E4377" s="116" t="s">
        <v>3940</v>
      </c>
      <c r="F4377" s="121" t="s">
        <v>3894</v>
      </c>
      <c r="G4377" s="120">
        <v>48</v>
      </c>
      <c r="H4377" s="119">
        <v>46084</v>
      </c>
      <c r="I4377" s="117" t="s">
        <v>8900</v>
      </c>
      <c r="J4377" s="117" t="s">
        <v>4002</v>
      </c>
      <c r="K4377" s="117" t="s">
        <v>4003</v>
      </c>
      <c r="L4377" s="117" t="s">
        <v>3981</v>
      </c>
      <c r="M4377" s="118">
        <v>18.526133000000002</v>
      </c>
      <c r="N4377" s="118">
        <v>-69.884936999999994</v>
      </c>
      <c r="O4377" s="117"/>
      <c r="P4377" s="117" t="s">
        <v>2662</v>
      </c>
      <c r="Q4377" s="117" t="s">
        <v>5512</v>
      </c>
      <c r="R4377" s="116"/>
    </row>
    <row r="4378" spans="2:18" ht="18" customHeight="1" x14ac:dyDescent="0.3">
      <c r="B4378" s="116" t="s">
        <v>9348</v>
      </c>
      <c r="C4378" s="116" t="s">
        <v>4453</v>
      </c>
      <c r="D4378" s="122" t="s">
        <v>3897</v>
      </c>
      <c r="E4378" s="116" t="s">
        <v>3940</v>
      </c>
      <c r="F4378" s="121" t="s">
        <v>3894</v>
      </c>
      <c r="G4378" s="120">
        <v>20</v>
      </c>
      <c r="H4378" s="119">
        <v>46084</v>
      </c>
      <c r="I4378" s="117" t="s">
        <v>7442</v>
      </c>
      <c r="J4378" s="117" t="s">
        <v>3959</v>
      </c>
      <c r="K4378" s="117" t="s">
        <v>3960</v>
      </c>
      <c r="L4378" s="117" t="s">
        <v>4008</v>
      </c>
      <c r="M4378" s="118">
        <v>18.462492999999998</v>
      </c>
      <c r="N4378" s="118">
        <v>-69.886240000000001</v>
      </c>
      <c r="O4378" s="117"/>
      <c r="P4378" s="117" t="s">
        <v>2662</v>
      </c>
      <c r="Q4378" s="117" t="s">
        <v>5512</v>
      </c>
      <c r="R4378" s="116"/>
    </row>
    <row r="4379" spans="2:18" ht="18" customHeight="1" x14ac:dyDescent="0.3">
      <c r="B4379" s="116" t="s">
        <v>9349</v>
      </c>
      <c r="C4379" s="116" t="s">
        <v>7064</v>
      </c>
      <c r="D4379" s="122" t="s">
        <v>3902</v>
      </c>
      <c r="E4379" s="116" t="s">
        <v>3871</v>
      </c>
      <c r="F4379" s="121" t="s">
        <v>3894</v>
      </c>
      <c r="G4379" s="120">
        <v>16</v>
      </c>
      <c r="H4379" s="119">
        <v>46085</v>
      </c>
      <c r="I4379" s="117" t="s">
        <v>9271</v>
      </c>
      <c r="J4379" s="117" t="s">
        <v>5492</v>
      </c>
      <c r="K4379" s="117" t="s">
        <v>5493</v>
      </c>
      <c r="L4379" s="117" t="s">
        <v>4040</v>
      </c>
      <c r="M4379" s="118">
        <v>18.468139000000001</v>
      </c>
      <c r="N4379" s="118">
        <v>-69.890113999999997</v>
      </c>
      <c r="O4379" s="117"/>
      <c r="P4379" s="117" t="s">
        <v>3876</v>
      </c>
      <c r="Q4379" s="117" t="s">
        <v>5171</v>
      </c>
      <c r="R4379" s="116"/>
    </row>
    <row r="4380" spans="2:18" ht="18" customHeight="1" x14ac:dyDescent="0.3">
      <c r="B4380" s="116" t="s">
        <v>9350</v>
      </c>
      <c r="C4380" s="116" t="s">
        <v>5450</v>
      </c>
      <c r="D4380" s="122" t="s">
        <v>1311</v>
      </c>
      <c r="E4380" s="116" t="s">
        <v>3883</v>
      </c>
      <c r="F4380" s="121" t="s">
        <v>3877</v>
      </c>
      <c r="G4380" s="120">
        <v>25</v>
      </c>
      <c r="H4380" s="119">
        <v>46085</v>
      </c>
      <c r="I4380" s="117" t="s">
        <v>9274</v>
      </c>
      <c r="J4380" s="117" t="s">
        <v>5384</v>
      </c>
      <c r="K4380" s="117" t="s">
        <v>5385</v>
      </c>
      <c r="L4380" s="117" t="s">
        <v>4032</v>
      </c>
      <c r="M4380" s="118">
        <v>18.497781</v>
      </c>
      <c r="N4380" s="118">
        <v>-69.851124999999996</v>
      </c>
      <c r="O4380" s="117"/>
      <c r="P4380" s="117" t="s">
        <v>3876</v>
      </c>
      <c r="Q4380" s="117" t="s">
        <v>6978</v>
      </c>
      <c r="R4380" s="116"/>
    </row>
    <row r="4381" spans="2:18" ht="18" customHeight="1" x14ac:dyDescent="0.3">
      <c r="B4381" s="116" t="s">
        <v>9351</v>
      </c>
      <c r="C4381" s="116" t="s">
        <v>7877</v>
      </c>
      <c r="D4381" s="122" t="s">
        <v>189</v>
      </c>
      <c r="E4381" s="116" t="s">
        <v>190</v>
      </c>
      <c r="F4381" s="121" t="s">
        <v>3877</v>
      </c>
      <c r="G4381" s="120">
        <v>2</v>
      </c>
      <c r="H4381" s="119">
        <v>46085</v>
      </c>
      <c r="I4381" s="117" t="s">
        <v>9277</v>
      </c>
      <c r="J4381" s="117" t="s">
        <v>6478</v>
      </c>
      <c r="K4381" s="117" t="s">
        <v>6479</v>
      </c>
      <c r="L4381" s="117" t="s">
        <v>4025</v>
      </c>
      <c r="M4381" s="118">
        <v>18.525979</v>
      </c>
      <c r="N4381" s="118">
        <v>-69.842692</v>
      </c>
      <c r="O4381" s="117"/>
      <c r="P4381" s="117" t="s">
        <v>3876</v>
      </c>
      <c r="Q4381" s="117" t="s">
        <v>4940</v>
      </c>
      <c r="R4381" s="116"/>
    </row>
    <row r="4382" spans="2:18" ht="18" customHeight="1" x14ac:dyDescent="0.3">
      <c r="B4382" s="116" t="s">
        <v>9352</v>
      </c>
      <c r="C4382" s="116" t="s">
        <v>4570</v>
      </c>
      <c r="D4382" s="122" t="s">
        <v>3927</v>
      </c>
      <c r="E4382" s="116" t="s">
        <v>3938</v>
      </c>
      <c r="F4382" s="121" t="s">
        <v>3894</v>
      </c>
      <c r="G4382" s="120">
        <v>170</v>
      </c>
      <c r="H4382" s="119">
        <v>46085</v>
      </c>
      <c r="I4382" s="117" t="s">
        <v>9289</v>
      </c>
      <c r="J4382" s="117" t="s">
        <v>4052</v>
      </c>
      <c r="K4382" s="117" t="s">
        <v>4053</v>
      </c>
      <c r="L4382" s="117" t="s">
        <v>4054</v>
      </c>
      <c r="M4382" s="118">
        <v>18.443438</v>
      </c>
      <c r="N4382" s="118">
        <v>-69.890150000000006</v>
      </c>
      <c r="O4382" s="117"/>
      <c r="P4382" s="117" t="s">
        <v>3933</v>
      </c>
      <c r="Q4382" s="117" t="s">
        <v>5512</v>
      </c>
      <c r="R4382" s="116"/>
    </row>
    <row r="4383" spans="2:18" ht="18" customHeight="1" x14ac:dyDescent="0.3">
      <c r="B4383" s="116" t="s">
        <v>9353</v>
      </c>
      <c r="C4383" s="116" t="s">
        <v>5546</v>
      </c>
      <c r="D4383" s="122" t="s">
        <v>1311</v>
      </c>
      <c r="E4383" s="116" t="s">
        <v>3883</v>
      </c>
      <c r="F4383" s="121" t="s">
        <v>3877</v>
      </c>
      <c r="G4383" s="120">
        <v>1</v>
      </c>
      <c r="H4383" s="119">
        <v>46086</v>
      </c>
      <c r="I4383" s="117" t="s">
        <v>9354</v>
      </c>
      <c r="J4383" s="117" t="s">
        <v>5284</v>
      </c>
      <c r="K4383" s="117" t="s">
        <v>5285</v>
      </c>
      <c r="L4383" s="117" t="s">
        <v>3992</v>
      </c>
      <c r="M4383" s="118">
        <v>18.487348000000001</v>
      </c>
      <c r="N4383" s="118">
        <v>-69.875681</v>
      </c>
      <c r="O4383" s="117"/>
      <c r="P4383" s="117" t="s">
        <v>3876</v>
      </c>
      <c r="Q4383" s="117" t="s">
        <v>6978</v>
      </c>
      <c r="R4383" s="116"/>
    </row>
    <row r="4384" spans="2:18" ht="18" customHeight="1" x14ac:dyDescent="0.3">
      <c r="B4384" s="116" t="s">
        <v>9355</v>
      </c>
      <c r="C4384" s="116" t="s">
        <v>7806</v>
      </c>
      <c r="D4384" s="122" t="s">
        <v>3930</v>
      </c>
      <c r="E4384" s="116" t="s">
        <v>3869</v>
      </c>
      <c r="F4384" s="121" t="s">
        <v>3877</v>
      </c>
      <c r="G4384" s="120">
        <v>18</v>
      </c>
      <c r="H4384" s="119">
        <v>46086</v>
      </c>
      <c r="I4384" s="117" t="s">
        <v>9356</v>
      </c>
      <c r="J4384" s="117" t="s">
        <v>5705</v>
      </c>
      <c r="K4384" s="117" t="s">
        <v>5706</v>
      </c>
      <c r="L4384" s="117" t="s">
        <v>3984</v>
      </c>
      <c r="M4384" s="118">
        <v>18.456073</v>
      </c>
      <c r="N4384" s="118">
        <v>-69.861553000000001</v>
      </c>
      <c r="O4384" s="117"/>
      <c r="P4384" s="117" t="s">
        <v>3876</v>
      </c>
      <c r="Q4384" s="117" t="s">
        <v>7774</v>
      </c>
      <c r="R4384" s="116"/>
    </row>
    <row r="4385" spans="2:18" ht="18" customHeight="1" x14ac:dyDescent="0.3">
      <c r="B4385" s="116" t="s">
        <v>9357</v>
      </c>
      <c r="C4385" s="116" t="s">
        <v>8225</v>
      </c>
      <c r="D4385" s="122" t="s">
        <v>3921</v>
      </c>
      <c r="E4385" s="116" t="s">
        <v>3937</v>
      </c>
      <c r="F4385" s="121" t="s">
        <v>3877</v>
      </c>
      <c r="G4385" s="120">
        <v>22</v>
      </c>
      <c r="H4385" s="119">
        <v>46086</v>
      </c>
      <c r="I4385" s="117" t="s">
        <v>9356</v>
      </c>
      <c r="J4385" s="117" t="s">
        <v>5705</v>
      </c>
      <c r="K4385" s="117" t="s">
        <v>5706</v>
      </c>
      <c r="L4385" s="117" t="s">
        <v>4014</v>
      </c>
      <c r="M4385" s="118">
        <v>18.502241999999999</v>
      </c>
      <c r="N4385" s="118">
        <v>-69.836783999999994</v>
      </c>
      <c r="O4385" s="117"/>
      <c r="P4385" s="117" t="s">
        <v>3933</v>
      </c>
      <c r="Q4385" s="117" t="s">
        <v>7774</v>
      </c>
      <c r="R4385" s="116"/>
    </row>
    <row r="4386" spans="2:18" ht="18" customHeight="1" x14ac:dyDescent="0.3">
      <c r="B4386" s="116" t="s">
        <v>9358</v>
      </c>
      <c r="C4386" s="116" t="s">
        <v>7806</v>
      </c>
      <c r="D4386" s="122" t="s">
        <v>3930</v>
      </c>
      <c r="E4386" s="116" t="s">
        <v>3869</v>
      </c>
      <c r="F4386" s="121" t="s">
        <v>3877</v>
      </c>
      <c r="G4386" s="120">
        <v>19</v>
      </c>
      <c r="H4386" s="119">
        <v>46086</v>
      </c>
      <c r="I4386" s="117" t="s">
        <v>9356</v>
      </c>
      <c r="J4386" s="117" t="s">
        <v>5705</v>
      </c>
      <c r="K4386" s="117" t="s">
        <v>5706</v>
      </c>
      <c r="L4386" s="117" t="s">
        <v>3984</v>
      </c>
      <c r="M4386" s="118">
        <v>18.526862999999999</v>
      </c>
      <c r="N4386" s="118">
        <v>-69.912813999999997</v>
      </c>
      <c r="O4386" s="117"/>
      <c r="P4386" s="117" t="s">
        <v>3876</v>
      </c>
      <c r="Q4386" s="117" t="s">
        <v>7774</v>
      </c>
      <c r="R4386" s="116"/>
    </row>
    <row r="4387" spans="2:18" x14ac:dyDescent="0.3">
      <c r="B4387" s="113" t="s">
        <v>4026</v>
      </c>
      <c r="C4387" s="113" t="s">
        <v>9359</v>
      </c>
      <c r="D4387" s="115" t="s">
        <v>146</v>
      </c>
      <c r="E4387" s="113" t="s">
        <v>3881</v>
      </c>
      <c r="F4387" s="113" t="s">
        <v>3877</v>
      </c>
      <c r="G4387" s="115">
        <v>12</v>
      </c>
      <c r="H4387" s="114">
        <v>45838</v>
      </c>
      <c r="I4387" s="113" t="s">
        <v>9360</v>
      </c>
      <c r="J4387" s="113" t="s">
        <v>9361</v>
      </c>
      <c r="K4387" s="113" t="s">
        <v>9362</v>
      </c>
      <c r="L4387" s="113" t="s">
        <v>4054</v>
      </c>
      <c r="M4387" s="113">
        <v>18.528956999999998</v>
      </c>
      <c r="N4387" s="113">
        <v>-69.876569000000003</v>
      </c>
      <c r="O4387" s="113"/>
      <c r="P4387" s="113" t="s">
        <v>3876</v>
      </c>
      <c r="Q4387" s="113" t="s">
        <v>3962</v>
      </c>
      <c r="R4387" s="113"/>
    </row>
    <row r="4388" spans="2:18" x14ac:dyDescent="0.3">
      <c r="B4388" s="113" t="s">
        <v>4219</v>
      </c>
      <c r="C4388" s="113" t="s">
        <v>9363</v>
      </c>
      <c r="D4388" s="115" t="s">
        <v>3907</v>
      </c>
      <c r="E4388" s="113" t="s">
        <v>150</v>
      </c>
      <c r="F4388" s="113" t="s">
        <v>3877</v>
      </c>
      <c r="G4388" s="115">
        <v>11</v>
      </c>
      <c r="H4388" s="114">
        <v>45841</v>
      </c>
      <c r="I4388" s="113" t="s">
        <v>9360</v>
      </c>
      <c r="J4388" s="113" t="s">
        <v>9361</v>
      </c>
      <c r="K4388" s="113" t="s">
        <v>9362</v>
      </c>
      <c r="L4388" s="113" t="s">
        <v>4019</v>
      </c>
      <c r="M4388" s="113">
        <v>18.527671000000002</v>
      </c>
      <c r="N4388" s="113">
        <v>-69.894248000000005</v>
      </c>
      <c r="O4388" s="113"/>
      <c r="P4388" s="113" t="s">
        <v>3876</v>
      </c>
      <c r="Q4388" s="113" t="s">
        <v>3962</v>
      </c>
      <c r="R4388" s="113"/>
    </row>
    <row r="4389" spans="2:18" x14ac:dyDescent="0.3">
      <c r="B4389" s="113" t="s">
        <v>4243</v>
      </c>
      <c r="C4389" s="113" t="s">
        <v>9364</v>
      </c>
      <c r="D4389" s="115" t="s">
        <v>3879</v>
      </c>
      <c r="E4389" s="113" t="s">
        <v>150</v>
      </c>
      <c r="F4389" s="113" t="s">
        <v>3877</v>
      </c>
      <c r="G4389" s="115">
        <v>9</v>
      </c>
      <c r="H4389" s="114">
        <v>45846</v>
      </c>
      <c r="I4389" s="113" t="s">
        <v>9360</v>
      </c>
      <c r="J4389" s="113" t="s">
        <v>9361</v>
      </c>
      <c r="K4389" s="113" t="s">
        <v>9362</v>
      </c>
      <c r="L4389" s="113" t="s">
        <v>4019</v>
      </c>
      <c r="M4389" s="113">
        <v>18.489542</v>
      </c>
      <c r="N4389" s="113">
        <v>-69.831710999999999</v>
      </c>
      <c r="O4389" s="113"/>
      <c r="P4389" s="113" t="s">
        <v>3876</v>
      </c>
      <c r="Q4389" s="113" t="s">
        <v>3962</v>
      </c>
      <c r="R4389" s="113"/>
    </row>
    <row r="4390" spans="2:18" x14ac:dyDescent="0.3">
      <c r="B4390" s="113" t="s">
        <v>4282</v>
      </c>
      <c r="C4390" s="113" t="s">
        <v>9365</v>
      </c>
      <c r="D4390" s="115" t="s">
        <v>3879</v>
      </c>
      <c r="E4390" s="113" t="s">
        <v>150</v>
      </c>
      <c r="F4390" s="113" t="s">
        <v>3877</v>
      </c>
      <c r="G4390" s="115">
        <v>12</v>
      </c>
      <c r="H4390" s="114">
        <v>45853</v>
      </c>
      <c r="I4390" s="113" t="s">
        <v>9360</v>
      </c>
      <c r="J4390" s="113" t="s">
        <v>9361</v>
      </c>
      <c r="K4390" s="113" t="s">
        <v>9362</v>
      </c>
      <c r="L4390" s="113" t="s">
        <v>4054</v>
      </c>
      <c r="M4390" s="113">
        <v>18.43233</v>
      </c>
      <c r="N4390" s="113">
        <v>-69.882626999999999</v>
      </c>
      <c r="O4390" s="113"/>
      <c r="P4390" s="113" t="s">
        <v>3876</v>
      </c>
      <c r="Q4390" s="113" t="s">
        <v>3962</v>
      </c>
      <c r="R4390" s="113"/>
    </row>
    <row r="4391" spans="2:18" x14ac:dyDescent="0.3">
      <c r="B4391" s="113" t="s">
        <v>4302</v>
      </c>
      <c r="C4391" s="113" t="s">
        <v>9366</v>
      </c>
      <c r="D4391" s="115" t="s">
        <v>146</v>
      </c>
      <c r="E4391" s="113" t="s">
        <v>3881</v>
      </c>
      <c r="F4391" s="113" t="s">
        <v>3877</v>
      </c>
      <c r="G4391" s="115">
        <v>11</v>
      </c>
      <c r="H4391" s="114">
        <v>45859</v>
      </c>
      <c r="I4391" s="113" t="s">
        <v>9360</v>
      </c>
      <c r="J4391" s="113" t="s">
        <v>9361</v>
      </c>
      <c r="K4391" s="113" t="s">
        <v>9362</v>
      </c>
      <c r="L4391" s="113" t="s">
        <v>4019</v>
      </c>
      <c r="M4391" s="113">
        <v>18.444291</v>
      </c>
      <c r="N4391" s="113">
        <v>-69.868261000000004</v>
      </c>
      <c r="O4391" s="113"/>
      <c r="P4391" s="113" t="s">
        <v>3876</v>
      </c>
      <c r="Q4391" s="113" t="s">
        <v>3962</v>
      </c>
      <c r="R4391" s="113"/>
    </row>
    <row r="4392" spans="2:18" x14ac:dyDescent="0.3">
      <c r="B4392" s="113" t="s">
        <v>4332</v>
      </c>
      <c r="C4392" s="113" t="s">
        <v>9367</v>
      </c>
      <c r="D4392" s="115" t="s">
        <v>151</v>
      </c>
      <c r="E4392" s="113" t="s">
        <v>150</v>
      </c>
      <c r="F4392" s="113" t="s">
        <v>3877</v>
      </c>
      <c r="G4392" s="115">
        <v>11</v>
      </c>
      <c r="H4392" s="114">
        <v>45862</v>
      </c>
      <c r="I4392" s="113" t="s">
        <v>9360</v>
      </c>
      <c r="J4392" s="113" t="s">
        <v>9361</v>
      </c>
      <c r="K4392" s="113" t="s">
        <v>9362</v>
      </c>
      <c r="L4392" s="113" t="s">
        <v>4019</v>
      </c>
      <c r="M4392" s="113">
        <v>18.450078999999999</v>
      </c>
      <c r="N4392" s="113">
        <v>-69.851277999999994</v>
      </c>
      <c r="O4392" s="113"/>
      <c r="P4392" s="113" t="s">
        <v>3876</v>
      </c>
      <c r="Q4392" s="113" t="s">
        <v>3962</v>
      </c>
      <c r="R4392" s="113"/>
    </row>
    <row r="4393" spans="2:18" x14ac:dyDescent="0.3">
      <c r="B4393" s="113" t="s">
        <v>4351</v>
      </c>
      <c r="C4393" s="113" t="s">
        <v>9368</v>
      </c>
      <c r="D4393" s="115" t="s">
        <v>3879</v>
      </c>
      <c r="E4393" s="113" t="s">
        <v>150</v>
      </c>
      <c r="F4393" s="113" t="s">
        <v>3877</v>
      </c>
      <c r="G4393" s="115">
        <v>8</v>
      </c>
      <c r="H4393" s="114">
        <v>45867</v>
      </c>
      <c r="I4393" s="113" t="s">
        <v>9360</v>
      </c>
      <c r="J4393" s="113" t="s">
        <v>9361</v>
      </c>
      <c r="K4393" s="113" t="s">
        <v>9362</v>
      </c>
      <c r="L4393" s="113" t="s">
        <v>3998</v>
      </c>
      <c r="M4393" s="113">
        <v>18.484546999999999</v>
      </c>
      <c r="N4393" s="113">
        <v>-69.847487000000001</v>
      </c>
      <c r="O4393" s="113"/>
      <c r="P4393" s="113" t="s">
        <v>3876</v>
      </c>
      <c r="Q4393" s="113" t="s">
        <v>3962</v>
      </c>
      <c r="R4393" s="113"/>
    </row>
    <row r="4394" spans="2:18" x14ac:dyDescent="0.3">
      <c r="B4394" s="113" t="s">
        <v>4394</v>
      </c>
      <c r="C4394" s="113" t="s">
        <v>9369</v>
      </c>
      <c r="D4394" s="115" t="s">
        <v>151</v>
      </c>
      <c r="E4394" s="113" t="s">
        <v>3881</v>
      </c>
      <c r="F4394" s="113" t="s">
        <v>3877</v>
      </c>
      <c r="G4394" s="115">
        <v>8</v>
      </c>
      <c r="H4394" s="114">
        <v>45874</v>
      </c>
      <c r="I4394" s="113" t="s">
        <v>9360</v>
      </c>
      <c r="J4394" s="113" t="s">
        <v>9361</v>
      </c>
      <c r="K4394" s="113" t="s">
        <v>9362</v>
      </c>
      <c r="L4394" s="113" t="s">
        <v>4054</v>
      </c>
      <c r="M4394" s="113">
        <v>18.503855000000001</v>
      </c>
      <c r="N4394" s="113">
        <v>-69.858164000000002</v>
      </c>
      <c r="O4394" s="113"/>
      <c r="P4394" s="113" t="s">
        <v>3876</v>
      </c>
      <c r="Q4394" s="113" t="s">
        <v>3962</v>
      </c>
      <c r="R4394" s="113"/>
    </row>
    <row r="4395" spans="2:18" x14ac:dyDescent="0.3">
      <c r="B4395" s="113" t="s">
        <v>4421</v>
      </c>
      <c r="C4395" s="113" t="s">
        <v>9370</v>
      </c>
      <c r="D4395" s="115" t="s">
        <v>347</v>
      </c>
      <c r="E4395" s="113" t="s">
        <v>3913</v>
      </c>
      <c r="F4395" s="113" t="s">
        <v>3877</v>
      </c>
      <c r="G4395" s="115">
        <v>7</v>
      </c>
      <c r="H4395" s="114">
        <v>45861</v>
      </c>
      <c r="I4395" s="113" t="s">
        <v>9371</v>
      </c>
      <c r="J4395" s="113" t="s">
        <v>9361</v>
      </c>
      <c r="K4395" s="113" t="s">
        <v>9362</v>
      </c>
      <c r="L4395" s="113" t="s">
        <v>4019</v>
      </c>
      <c r="M4395" s="113">
        <v>18.480122999999999</v>
      </c>
      <c r="N4395" s="113">
        <v>-69.928884999999994</v>
      </c>
      <c r="O4395" s="113"/>
      <c r="P4395" s="113" t="s">
        <v>3876</v>
      </c>
      <c r="Q4395" s="113" t="s">
        <v>4192</v>
      </c>
      <c r="R4395" s="113"/>
    </row>
    <row r="4396" spans="2:18" x14ac:dyDescent="0.3">
      <c r="B4396" s="113" t="s">
        <v>4454</v>
      </c>
      <c r="C4396" s="113" t="s">
        <v>9367</v>
      </c>
      <c r="D4396" s="115" t="s">
        <v>347</v>
      </c>
      <c r="E4396" s="113" t="s">
        <v>3913</v>
      </c>
      <c r="F4396" s="113" t="s">
        <v>3877</v>
      </c>
      <c r="G4396" s="115">
        <v>7</v>
      </c>
      <c r="H4396" s="114">
        <v>45866</v>
      </c>
      <c r="I4396" s="113" t="s">
        <v>9371</v>
      </c>
      <c r="J4396" s="113" t="s">
        <v>9361</v>
      </c>
      <c r="K4396" s="113" t="s">
        <v>9362</v>
      </c>
      <c r="L4396" s="113" t="s">
        <v>3998</v>
      </c>
      <c r="M4396" s="113">
        <v>18.463674999999999</v>
      </c>
      <c r="N4396" s="113">
        <v>-69.848763000000005</v>
      </c>
      <c r="O4396" s="113"/>
      <c r="P4396" s="113" t="s">
        <v>3876</v>
      </c>
      <c r="Q4396" s="113" t="s">
        <v>4192</v>
      </c>
      <c r="R4396" s="113"/>
    </row>
    <row r="4397" spans="2:18" x14ac:dyDescent="0.3">
      <c r="B4397" s="113" t="s">
        <v>4514</v>
      </c>
      <c r="C4397" s="113" t="s">
        <v>9366</v>
      </c>
      <c r="D4397" s="115" t="s">
        <v>3916</v>
      </c>
      <c r="E4397" s="113" t="s">
        <v>3912</v>
      </c>
      <c r="F4397" s="113" t="s">
        <v>3877</v>
      </c>
      <c r="G4397" s="115">
        <v>10</v>
      </c>
      <c r="H4397" s="114">
        <v>45873</v>
      </c>
      <c r="I4397" s="113" t="s">
        <v>9371</v>
      </c>
      <c r="J4397" s="113" t="s">
        <v>9361</v>
      </c>
      <c r="K4397" s="113" t="s">
        <v>9362</v>
      </c>
      <c r="L4397" s="113" t="s">
        <v>4019</v>
      </c>
      <c r="M4397" s="113">
        <v>18.448122999999999</v>
      </c>
      <c r="N4397" s="113">
        <v>-69.926241000000005</v>
      </c>
      <c r="O4397" s="113"/>
      <c r="P4397" s="113" t="s">
        <v>3876</v>
      </c>
      <c r="Q4397" s="113" t="s">
        <v>4192</v>
      </c>
      <c r="R4397" s="113"/>
    </row>
    <row r="4398" spans="2:18" x14ac:dyDescent="0.3">
      <c r="B4398" s="113" t="s">
        <v>4529</v>
      </c>
      <c r="C4398" s="113" t="s">
        <v>9372</v>
      </c>
      <c r="D4398" s="115" t="s">
        <v>3916</v>
      </c>
      <c r="E4398" s="113" t="s">
        <v>3912</v>
      </c>
      <c r="F4398" s="113" t="s">
        <v>3877</v>
      </c>
      <c r="G4398" s="115">
        <v>9</v>
      </c>
      <c r="H4398" s="114">
        <v>45876</v>
      </c>
      <c r="I4398" s="113" t="s">
        <v>9371</v>
      </c>
      <c r="J4398" s="113" t="s">
        <v>9361</v>
      </c>
      <c r="K4398" s="113" t="s">
        <v>9362</v>
      </c>
      <c r="L4398" s="113" t="s">
        <v>4054</v>
      </c>
      <c r="M4398" s="113">
        <v>18.515357999999999</v>
      </c>
      <c r="N4398" s="113">
        <v>-69.907394999999994</v>
      </c>
      <c r="O4398" s="113"/>
      <c r="P4398" s="113" t="s">
        <v>3876</v>
      </c>
      <c r="Q4398" s="113" t="s">
        <v>4192</v>
      </c>
      <c r="R4398" s="113"/>
    </row>
    <row r="4399" spans="2:18" x14ac:dyDescent="0.3">
      <c r="B4399" s="113" t="s">
        <v>4561</v>
      </c>
      <c r="C4399" s="113" t="s">
        <v>9373</v>
      </c>
      <c r="D4399" s="115" t="s">
        <v>343</v>
      </c>
      <c r="E4399" s="113" t="s">
        <v>3868</v>
      </c>
      <c r="F4399" s="113" t="s">
        <v>3877</v>
      </c>
      <c r="G4399" s="115">
        <v>9</v>
      </c>
      <c r="H4399" s="114">
        <v>45881</v>
      </c>
      <c r="I4399" s="113" t="s">
        <v>9371</v>
      </c>
      <c r="J4399" s="113" t="s">
        <v>9361</v>
      </c>
      <c r="K4399" s="113" t="s">
        <v>9362</v>
      </c>
      <c r="L4399" s="113" t="s">
        <v>4019</v>
      </c>
      <c r="M4399" s="113">
        <v>18.45186</v>
      </c>
      <c r="N4399" s="113">
        <v>-69.849073000000004</v>
      </c>
      <c r="O4399" s="113"/>
      <c r="P4399" s="113" t="s">
        <v>3876</v>
      </c>
      <c r="Q4399" s="113" t="s">
        <v>4192</v>
      </c>
      <c r="R4399" s="113"/>
    </row>
    <row r="4400" spans="2:18" x14ac:dyDescent="0.3">
      <c r="B4400" s="113" t="s">
        <v>4598</v>
      </c>
      <c r="C4400" s="113" t="s">
        <v>9374</v>
      </c>
      <c r="D4400" s="115" t="s">
        <v>3916</v>
      </c>
      <c r="E4400" s="113" t="s">
        <v>3912</v>
      </c>
      <c r="F4400" s="113" t="s">
        <v>3877</v>
      </c>
      <c r="G4400" s="115">
        <v>8</v>
      </c>
      <c r="H4400" s="114">
        <v>45888</v>
      </c>
      <c r="I4400" s="113" t="s">
        <v>9371</v>
      </c>
      <c r="J4400" s="113" t="s">
        <v>9361</v>
      </c>
      <c r="K4400" s="113" t="s">
        <v>9362</v>
      </c>
      <c r="L4400" s="113" t="s">
        <v>3998</v>
      </c>
      <c r="M4400" s="113">
        <v>18.518252</v>
      </c>
      <c r="N4400" s="113">
        <v>-69.887889000000001</v>
      </c>
      <c r="O4400" s="113"/>
      <c r="P4400" s="113" t="s">
        <v>3876</v>
      </c>
      <c r="Q4400" s="113" t="s">
        <v>4192</v>
      </c>
      <c r="R4400" s="113"/>
    </row>
    <row r="4401" spans="2:18" x14ac:dyDescent="0.3">
      <c r="B4401" s="113" t="s">
        <v>4636</v>
      </c>
      <c r="C4401" s="113" t="s">
        <v>9375</v>
      </c>
      <c r="D4401" s="115" t="s">
        <v>343</v>
      </c>
      <c r="E4401" s="113" t="s">
        <v>3868</v>
      </c>
      <c r="F4401" s="113" t="s">
        <v>3877</v>
      </c>
      <c r="G4401" s="115">
        <v>9</v>
      </c>
      <c r="H4401" s="114">
        <v>45894</v>
      </c>
      <c r="I4401" s="113" t="s">
        <v>9371</v>
      </c>
      <c r="J4401" s="113" t="s">
        <v>9361</v>
      </c>
      <c r="K4401" s="113" t="s">
        <v>9362</v>
      </c>
      <c r="L4401" s="113" t="s">
        <v>3998</v>
      </c>
      <c r="M4401" s="113">
        <v>18.517458999999999</v>
      </c>
      <c r="N4401" s="113">
        <v>-69.851179999999999</v>
      </c>
      <c r="O4401" s="113"/>
      <c r="P4401" s="113" t="s">
        <v>3876</v>
      </c>
      <c r="Q4401" s="113" t="s">
        <v>4192</v>
      </c>
      <c r="R4401" s="113"/>
    </row>
    <row r="4402" spans="2:18" x14ac:dyDescent="0.3">
      <c r="B4402" s="113" t="s">
        <v>4665</v>
      </c>
      <c r="C4402" s="113" t="s">
        <v>9376</v>
      </c>
      <c r="D4402" s="115" t="s">
        <v>345</v>
      </c>
      <c r="E4402" s="113" t="s">
        <v>3912</v>
      </c>
      <c r="F4402" s="113" t="s">
        <v>3877</v>
      </c>
      <c r="G4402" s="115">
        <v>11</v>
      </c>
      <c r="H4402" s="114">
        <v>45897</v>
      </c>
      <c r="I4402" s="113" t="s">
        <v>9371</v>
      </c>
      <c r="J4402" s="113" t="s">
        <v>9361</v>
      </c>
      <c r="K4402" s="113" t="s">
        <v>9362</v>
      </c>
      <c r="L4402" s="113" t="s">
        <v>3998</v>
      </c>
      <c r="M4402" s="113">
        <v>18.470932999999999</v>
      </c>
      <c r="N4402" s="113">
        <v>-69.864177999999995</v>
      </c>
      <c r="O4402" s="113"/>
      <c r="P4402" s="113" t="s">
        <v>3876</v>
      </c>
      <c r="Q4402" s="113" t="s">
        <v>4192</v>
      </c>
      <c r="R4402" s="113"/>
    </row>
    <row r="4403" spans="2:18" x14ac:dyDescent="0.3">
      <c r="B4403" s="113" t="s">
        <v>4700</v>
      </c>
      <c r="C4403" s="113" t="s">
        <v>9377</v>
      </c>
      <c r="D4403" s="115" t="s">
        <v>345</v>
      </c>
      <c r="E4403" s="113" t="s">
        <v>3912</v>
      </c>
      <c r="F4403" s="113" t="s">
        <v>3877</v>
      </c>
      <c r="G4403" s="115">
        <v>11</v>
      </c>
      <c r="H4403" s="114">
        <v>45902</v>
      </c>
      <c r="I4403" s="113" t="s">
        <v>9371</v>
      </c>
      <c r="J4403" s="113" t="s">
        <v>9361</v>
      </c>
      <c r="K4403" s="113" t="s">
        <v>9362</v>
      </c>
      <c r="L4403" s="113" t="s">
        <v>3998</v>
      </c>
      <c r="M4403" s="113">
        <v>18.497834999999998</v>
      </c>
      <c r="N4403" s="113">
        <v>-69.843728999999996</v>
      </c>
      <c r="O4403" s="113"/>
      <c r="P4403" s="113" t="s">
        <v>3876</v>
      </c>
      <c r="Q4403" s="113" t="s">
        <v>4192</v>
      </c>
      <c r="R4403" s="113"/>
    </row>
    <row r="4404" spans="2:18" x14ac:dyDescent="0.3">
      <c r="B4404" s="113" t="s">
        <v>4745</v>
      </c>
      <c r="C4404" s="113" t="s">
        <v>9378</v>
      </c>
      <c r="D4404" s="115" t="s">
        <v>3916</v>
      </c>
      <c r="E4404" s="113" t="s">
        <v>3913</v>
      </c>
      <c r="F4404" s="113" t="s">
        <v>3877</v>
      </c>
      <c r="G4404" s="115">
        <v>11</v>
      </c>
      <c r="H4404" s="114">
        <v>45909</v>
      </c>
      <c r="I4404" s="113" t="s">
        <v>9371</v>
      </c>
      <c r="J4404" s="113" t="s">
        <v>9361</v>
      </c>
      <c r="K4404" s="113" t="s">
        <v>9362</v>
      </c>
      <c r="L4404" s="113" t="s">
        <v>3998</v>
      </c>
      <c r="M4404" s="113">
        <v>18.518747999999999</v>
      </c>
      <c r="N4404" s="113">
        <v>-69.895461999999995</v>
      </c>
      <c r="O4404" s="113"/>
      <c r="P4404" s="113" t="s">
        <v>3876</v>
      </c>
      <c r="Q4404" s="113" t="s">
        <v>4192</v>
      </c>
      <c r="R4404" s="113"/>
    </row>
    <row r="4405" spans="2:18" x14ac:dyDescent="0.3">
      <c r="B4405" s="113" t="s">
        <v>4767</v>
      </c>
      <c r="C4405" s="113" t="s">
        <v>9379</v>
      </c>
      <c r="D4405" s="115" t="s">
        <v>347</v>
      </c>
      <c r="E4405" s="113" t="s">
        <v>3913</v>
      </c>
      <c r="F4405" s="113" t="s">
        <v>3877</v>
      </c>
      <c r="G4405" s="115">
        <v>9</v>
      </c>
      <c r="H4405" s="114">
        <v>45912</v>
      </c>
      <c r="I4405" s="113" t="s">
        <v>9371</v>
      </c>
      <c r="J4405" s="113" t="s">
        <v>9361</v>
      </c>
      <c r="K4405" s="113" t="s">
        <v>9362</v>
      </c>
      <c r="L4405" s="113" t="s">
        <v>4019</v>
      </c>
      <c r="M4405" s="113">
        <v>18.447165999999999</v>
      </c>
      <c r="N4405" s="113">
        <v>-69.865994000000001</v>
      </c>
      <c r="O4405" s="113"/>
      <c r="P4405" s="113" t="s">
        <v>3876</v>
      </c>
      <c r="Q4405" s="113" t="s">
        <v>4192</v>
      </c>
      <c r="R4405" s="113"/>
    </row>
    <row r="4406" spans="2:18" x14ac:dyDescent="0.3">
      <c r="B4406" s="113" t="s">
        <v>4797</v>
      </c>
      <c r="C4406" s="113" t="s">
        <v>9380</v>
      </c>
      <c r="D4406" s="115" t="s">
        <v>345</v>
      </c>
      <c r="E4406" s="113" t="s">
        <v>3912</v>
      </c>
      <c r="F4406" s="113" t="s">
        <v>3877</v>
      </c>
      <c r="G4406" s="115">
        <v>10</v>
      </c>
      <c r="H4406" s="114">
        <v>45917</v>
      </c>
      <c r="I4406" s="113" t="s">
        <v>9371</v>
      </c>
      <c r="J4406" s="113" t="s">
        <v>9361</v>
      </c>
      <c r="K4406" s="113" t="s">
        <v>9362</v>
      </c>
      <c r="L4406" s="113" t="s">
        <v>3998</v>
      </c>
      <c r="M4406" s="113">
        <v>18.469989999999999</v>
      </c>
      <c r="N4406" s="113">
        <v>-69.918767000000003</v>
      </c>
      <c r="O4406" s="113"/>
      <c r="P4406" s="113" t="s">
        <v>3876</v>
      </c>
      <c r="Q4406" s="113" t="s">
        <v>4192</v>
      </c>
      <c r="R4406" s="113"/>
    </row>
    <row r="4407" spans="2:18" x14ac:dyDescent="0.3">
      <c r="B4407" s="113" t="s">
        <v>4819</v>
      </c>
      <c r="C4407" s="113" t="s">
        <v>9381</v>
      </c>
      <c r="D4407" s="115" t="s">
        <v>3908</v>
      </c>
      <c r="E4407" s="113" t="s">
        <v>3857</v>
      </c>
      <c r="F4407" s="113" t="s">
        <v>3877</v>
      </c>
      <c r="G4407" s="115">
        <v>6</v>
      </c>
      <c r="H4407" s="114">
        <v>45888</v>
      </c>
      <c r="I4407" s="113" t="s">
        <v>9382</v>
      </c>
      <c r="J4407" s="113" t="s">
        <v>9361</v>
      </c>
      <c r="K4407" s="113" t="s">
        <v>9362</v>
      </c>
      <c r="L4407" s="113" t="s">
        <v>3998</v>
      </c>
      <c r="M4407" s="113">
        <v>18.466923000000001</v>
      </c>
      <c r="N4407" s="113">
        <v>-69.874277000000006</v>
      </c>
      <c r="O4407" s="113"/>
      <c r="P4407" s="113" t="s">
        <v>3876</v>
      </c>
      <c r="Q4407" s="113" t="s">
        <v>4442</v>
      </c>
      <c r="R4407" s="113"/>
    </row>
    <row r="4408" spans="2:18" x14ac:dyDescent="0.3">
      <c r="B4408" s="113" t="s">
        <v>4867</v>
      </c>
      <c r="C4408" s="113" t="s">
        <v>9383</v>
      </c>
      <c r="D4408" s="115" t="s">
        <v>3914</v>
      </c>
      <c r="E4408" s="113" t="s">
        <v>3857</v>
      </c>
      <c r="F4408" s="113" t="s">
        <v>3877</v>
      </c>
      <c r="G4408" s="115">
        <v>6</v>
      </c>
      <c r="H4408" s="114">
        <v>45891</v>
      </c>
      <c r="I4408" s="113" t="s">
        <v>9382</v>
      </c>
      <c r="J4408" s="113" t="s">
        <v>9361</v>
      </c>
      <c r="K4408" s="113" t="s">
        <v>9362</v>
      </c>
      <c r="L4408" s="113" t="s">
        <v>4054</v>
      </c>
      <c r="M4408" s="113">
        <v>18.469844999999999</v>
      </c>
      <c r="N4408" s="113">
        <v>-69.912774999999996</v>
      </c>
      <c r="O4408" s="113"/>
      <c r="P4408" s="113" t="s">
        <v>3876</v>
      </c>
      <c r="Q4408" s="113" t="s">
        <v>4442</v>
      </c>
      <c r="R4408" s="113"/>
    </row>
    <row r="4409" spans="2:18" x14ac:dyDescent="0.3">
      <c r="B4409" s="113" t="s">
        <v>4887</v>
      </c>
      <c r="C4409" s="113" t="s">
        <v>9384</v>
      </c>
      <c r="D4409" s="115" t="s">
        <v>3914</v>
      </c>
      <c r="E4409" s="113" t="s">
        <v>3857</v>
      </c>
      <c r="F4409" s="113" t="s">
        <v>3877</v>
      </c>
      <c r="G4409" s="115">
        <v>5</v>
      </c>
      <c r="H4409" s="114">
        <v>45896</v>
      </c>
      <c r="I4409" s="113" t="s">
        <v>9382</v>
      </c>
      <c r="J4409" s="113" t="s">
        <v>9361</v>
      </c>
      <c r="K4409" s="113" t="s">
        <v>9362</v>
      </c>
      <c r="L4409" s="113" t="s">
        <v>4054</v>
      </c>
      <c r="M4409" s="113">
        <v>18.516791999999999</v>
      </c>
      <c r="N4409" s="113">
        <v>-69.860535999999996</v>
      </c>
      <c r="O4409" s="113"/>
      <c r="P4409" s="113" t="s">
        <v>3876</v>
      </c>
      <c r="Q4409" s="113" t="s">
        <v>4442</v>
      </c>
      <c r="R4409" s="113"/>
    </row>
    <row r="4410" spans="2:18" x14ac:dyDescent="0.3">
      <c r="B4410" s="113" t="s">
        <v>4921</v>
      </c>
      <c r="C4410" s="113" t="s">
        <v>9368</v>
      </c>
      <c r="D4410" s="115" t="s">
        <v>1563</v>
      </c>
      <c r="E4410" s="113" t="s">
        <v>3857</v>
      </c>
      <c r="F4410" s="113" t="s">
        <v>3877</v>
      </c>
      <c r="G4410" s="115">
        <v>5</v>
      </c>
      <c r="H4410" s="114">
        <v>45901</v>
      </c>
      <c r="I4410" s="113" t="s">
        <v>9382</v>
      </c>
      <c r="J4410" s="113" t="s">
        <v>9361</v>
      </c>
      <c r="K4410" s="113" t="s">
        <v>9362</v>
      </c>
      <c r="L4410" s="113" t="s">
        <v>3998</v>
      </c>
      <c r="M4410" s="113">
        <v>18.450761</v>
      </c>
      <c r="N4410" s="113">
        <v>-69.883684000000002</v>
      </c>
      <c r="O4410" s="113"/>
      <c r="P4410" s="113" t="s">
        <v>3876</v>
      </c>
      <c r="Q4410" s="113" t="s">
        <v>4442</v>
      </c>
      <c r="R4410" s="113"/>
    </row>
    <row r="4411" spans="2:18" x14ac:dyDescent="0.3">
      <c r="B4411" s="113" t="s">
        <v>4972</v>
      </c>
      <c r="C4411" s="113" t="s">
        <v>9385</v>
      </c>
      <c r="D4411" s="115" t="s">
        <v>1563</v>
      </c>
      <c r="E4411" s="113" t="s">
        <v>3857</v>
      </c>
      <c r="F4411" s="113" t="s">
        <v>3877</v>
      </c>
      <c r="G4411" s="115">
        <v>6</v>
      </c>
      <c r="H4411" s="114">
        <v>45908</v>
      </c>
      <c r="I4411" s="113" t="s">
        <v>9382</v>
      </c>
      <c r="J4411" s="113" t="s">
        <v>9361</v>
      </c>
      <c r="K4411" s="113" t="s">
        <v>9362</v>
      </c>
      <c r="L4411" s="113" t="s">
        <v>3998</v>
      </c>
      <c r="M4411" s="113">
        <v>18.519293000000001</v>
      </c>
      <c r="N4411" s="113">
        <v>-69.841072999999994</v>
      </c>
      <c r="O4411" s="113"/>
      <c r="P4411" s="113" t="s">
        <v>3876</v>
      </c>
      <c r="Q4411" s="113" t="s">
        <v>4442</v>
      </c>
      <c r="R4411" s="113"/>
    </row>
    <row r="4412" spans="2:18" x14ac:dyDescent="0.3">
      <c r="B4412" s="113" t="s">
        <v>4993</v>
      </c>
      <c r="C4412" s="113" t="s">
        <v>9386</v>
      </c>
      <c r="D4412" s="115" t="s">
        <v>1549</v>
      </c>
      <c r="E4412" s="113" t="s">
        <v>3857</v>
      </c>
      <c r="F4412" s="113" t="s">
        <v>3877</v>
      </c>
      <c r="G4412" s="115">
        <v>5</v>
      </c>
      <c r="H4412" s="114">
        <v>45911</v>
      </c>
      <c r="I4412" s="113" t="s">
        <v>9382</v>
      </c>
      <c r="J4412" s="113" t="s">
        <v>9361</v>
      </c>
      <c r="K4412" s="113" t="s">
        <v>9362</v>
      </c>
      <c r="L4412" s="113" t="s">
        <v>4019</v>
      </c>
      <c r="M4412" s="113">
        <v>18.529717999999999</v>
      </c>
      <c r="N4412" s="113">
        <v>-69.877683000000005</v>
      </c>
      <c r="O4412" s="113"/>
      <c r="P4412" s="113" t="s">
        <v>3876</v>
      </c>
      <c r="Q4412" s="113" t="s">
        <v>4442</v>
      </c>
      <c r="R4412" s="113"/>
    </row>
    <row r="4413" spans="2:18" x14ac:dyDescent="0.3">
      <c r="B4413" s="113" t="s">
        <v>4582</v>
      </c>
      <c r="C4413" s="113" t="s">
        <v>9387</v>
      </c>
      <c r="D4413" s="115" t="s">
        <v>3914</v>
      </c>
      <c r="E4413" s="113" t="s">
        <v>3856</v>
      </c>
      <c r="F4413" s="113" t="s">
        <v>3877</v>
      </c>
      <c r="G4413" s="115">
        <v>4</v>
      </c>
      <c r="H4413" s="114">
        <v>45917</v>
      </c>
      <c r="I4413" s="113" t="s">
        <v>9382</v>
      </c>
      <c r="J4413" s="113" t="s">
        <v>9361</v>
      </c>
      <c r="K4413" s="113" t="s">
        <v>9362</v>
      </c>
      <c r="L4413" s="113" t="s">
        <v>4054</v>
      </c>
      <c r="M4413" s="113">
        <v>18.495518000000001</v>
      </c>
      <c r="N4413" s="113">
        <v>-69.929606000000007</v>
      </c>
      <c r="O4413" s="113"/>
      <c r="P4413" s="113" t="s">
        <v>3876</v>
      </c>
      <c r="Q4413" s="113" t="s">
        <v>4442</v>
      </c>
      <c r="R4413" s="113"/>
    </row>
    <row r="4414" spans="2:18" x14ac:dyDescent="0.3">
      <c r="B4414" s="113" t="s">
        <v>4608</v>
      </c>
      <c r="C4414" s="113" t="s">
        <v>9373</v>
      </c>
      <c r="D4414" s="115" t="s">
        <v>3914</v>
      </c>
      <c r="E4414" s="113" t="s">
        <v>3857</v>
      </c>
      <c r="F4414" s="113" t="s">
        <v>3877</v>
      </c>
      <c r="G4414" s="115">
        <v>6</v>
      </c>
      <c r="H4414" s="114">
        <v>45922</v>
      </c>
      <c r="I4414" s="113" t="s">
        <v>9382</v>
      </c>
      <c r="J4414" s="113" t="s">
        <v>9361</v>
      </c>
      <c r="K4414" s="113" t="s">
        <v>9362</v>
      </c>
      <c r="L4414" s="113" t="s">
        <v>4019</v>
      </c>
      <c r="M4414" s="113">
        <v>18.471394</v>
      </c>
      <c r="N4414" s="113">
        <v>-69.913402000000005</v>
      </c>
      <c r="O4414" s="113"/>
      <c r="P4414" s="113" t="s">
        <v>3876</v>
      </c>
      <c r="Q4414" s="113" t="s">
        <v>4442</v>
      </c>
      <c r="R4414" s="113"/>
    </row>
    <row r="4415" spans="2:18" x14ac:dyDescent="0.3">
      <c r="B4415" s="113" t="s">
        <v>4652</v>
      </c>
      <c r="C4415" s="113" t="s">
        <v>9388</v>
      </c>
      <c r="D4415" s="115" t="s">
        <v>3908</v>
      </c>
      <c r="E4415" s="113" t="s">
        <v>3856</v>
      </c>
      <c r="F4415" s="113" t="s">
        <v>3877</v>
      </c>
      <c r="G4415" s="115">
        <v>6</v>
      </c>
      <c r="H4415" s="114">
        <v>45929</v>
      </c>
      <c r="I4415" s="113" t="s">
        <v>9382</v>
      </c>
      <c r="J4415" s="113" t="s">
        <v>9361</v>
      </c>
      <c r="K4415" s="113" t="s">
        <v>9362</v>
      </c>
      <c r="L4415" s="113" t="s">
        <v>4054</v>
      </c>
      <c r="M4415" s="113">
        <v>18.464238999999999</v>
      </c>
      <c r="N4415" s="113">
        <v>-69.907004000000001</v>
      </c>
      <c r="O4415" s="113"/>
      <c r="P4415" s="113" t="s">
        <v>3876</v>
      </c>
      <c r="Q4415" s="113" t="s">
        <v>4442</v>
      </c>
      <c r="R4415" s="113"/>
    </row>
    <row r="4416" spans="2:18" x14ac:dyDescent="0.3">
      <c r="B4416" s="113" t="s">
        <v>4675</v>
      </c>
      <c r="C4416" s="113" t="s">
        <v>9389</v>
      </c>
      <c r="D4416" s="115" t="s">
        <v>1549</v>
      </c>
      <c r="E4416" s="113" t="s">
        <v>3856</v>
      </c>
      <c r="F4416" s="113" t="s">
        <v>3877</v>
      </c>
      <c r="G4416" s="115">
        <v>5</v>
      </c>
      <c r="H4416" s="114">
        <v>45932</v>
      </c>
      <c r="I4416" s="113" t="s">
        <v>9382</v>
      </c>
      <c r="J4416" s="113" t="s">
        <v>9361</v>
      </c>
      <c r="K4416" s="113" t="s">
        <v>9362</v>
      </c>
      <c r="L4416" s="113" t="s">
        <v>4054</v>
      </c>
      <c r="M4416" s="113">
        <v>18.507503</v>
      </c>
      <c r="N4416" s="113">
        <v>-69.907039999999995</v>
      </c>
      <c r="O4416" s="113"/>
      <c r="P4416" s="113" t="s">
        <v>3876</v>
      </c>
      <c r="Q4416" s="113" t="s">
        <v>4442</v>
      </c>
      <c r="R4416" s="113"/>
    </row>
    <row r="4417" spans="2:18" x14ac:dyDescent="0.3">
      <c r="B4417" s="113" t="s">
        <v>4707</v>
      </c>
      <c r="C4417" s="113" t="s">
        <v>9390</v>
      </c>
      <c r="D4417" s="115" t="s">
        <v>3908</v>
      </c>
      <c r="E4417" s="113" t="s">
        <v>3856</v>
      </c>
      <c r="F4417" s="113" t="s">
        <v>3877</v>
      </c>
      <c r="G4417" s="115">
        <v>1</v>
      </c>
      <c r="H4417" s="114">
        <v>45937</v>
      </c>
      <c r="I4417" s="113" t="s">
        <v>9382</v>
      </c>
      <c r="J4417" s="113" t="s">
        <v>9361</v>
      </c>
      <c r="K4417" s="113" t="s">
        <v>9362</v>
      </c>
      <c r="L4417" s="113" t="s">
        <v>4054</v>
      </c>
      <c r="M4417" s="113">
        <v>18.457549</v>
      </c>
      <c r="N4417" s="113">
        <v>-69.893483000000003</v>
      </c>
      <c r="O4417" s="113"/>
      <c r="P4417" s="113" t="s">
        <v>3876</v>
      </c>
      <c r="Q4417" s="113" t="s">
        <v>4442</v>
      </c>
      <c r="R4417" s="113"/>
    </row>
    <row r="4418" spans="2:18" x14ac:dyDescent="0.3">
      <c r="B4418" s="113" t="s">
        <v>4723</v>
      </c>
      <c r="C4418" s="113" t="s">
        <v>9391</v>
      </c>
      <c r="D4418" s="115" t="s">
        <v>1347</v>
      </c>
      <c r="E4418" s="113" t="s">
        <v>3886</v>
      </c>
      <c r="F4418" s="113" t="s">
        <v>3877</v>
      </c>
      <c r="G4418" s="115">
        <v>12</v>
      </c>
      <c r="H4418" s="114">
        <v>45911</v>
      </c>
      <c r="I4418" s="113" t="s">
        <v>9392</v>
      </c>
      <c r="J4418" s="113" t="s">
        <v>9361</v>
      </c>
      <c r="K4418" s="113" t="s">
        <v>9362</v>
      </c>
      <c r="L4418" s="113" t="s">
        <v>4019</v>
      </c>
      <c r="M4418" s="113">
        <v>18.491498</v>
      </c>
      <c r="N4418" s="113">
        <v>-69.853944999999996</v>
      </c>
      <c r="O4418" s="113"/>
      <c r="P4418" s="113" t="s">
        <v>3876</v>
      </c>
      <c r="Q4418" s="113" t="s">
        <v>4693</v>
      </c>
      <c r="R4418" s="113"/>
    </row>
    <row r="4419" spans="2:18" x14ac:dyDescent="0.3">
      <c r="B4419" s="113" t="s">
        <v>4780</v>
      </c>
      <c r="C4419" s="113" t="s">
        <v>9378</v>
      </c>
      <c r="D4419" s="115" t="s">
        <v>1347</v>
      </c>
      <c r="E4419" s="113" t="s">
        <v>3886</v>
      </c>
      <c r="F4419" s="113" t="s">
        <v>3877</v>
      </c>
      <c r="G4419" s="115">
        <v>13</v>
      </c>
      <c r="H4419" s="114">
        <v>45916</v>
      </c>
      <c r="I4419" s="113" t="s">
        <v>9392</v>
      </c>
      <c r="J4419" s="113" t="s">
        <v>9361</v>
      </c>
      <c r="K4419" s="113" t="s">
        <v>9362</v>
      </c>
      <c r="L4419" s="113" t="s">
        <v>4054</v>
      </c>
      <c r="M4419" s="113">
        <v>18.510943000000001</v>
      </c>
      <c r="N4419" s="113">
        <v>-69.886386000000002</v>
      </c>
      <c r="O4419" s="113"/>
      <c r="P4419" s="113" t="s">
        <v>3876</v>
      </c>
      <c r="Q4419" s="113" t="s">
        <v>4693</v>
      </c>
      <c r="R4419" s="113"/>
    </row>
    <row r="4420" spans="2:18" x14ac:dyDescent="0.3">
      <c r="B4420" s="113" t="s">
        <v>4802</v>
      </c>
      <c r="C4420" s="113" t="s">
        <v>9393</v>
      </c>
      <c r="D4420" s="115" t="s">
        <v>1347</v>
      </c>
      <c r="E4420" s="113" t="s">
        <v>3888</v>
      </c>
      <c r="F4420" s="113" t="s">
        <v>3877</v>
      </c>
      <c r="G4420" s="115">
        <v>11</v>
      </c>
      <c r="H4420" s="114">
        <v>45923</v>
      </c>
      <c r="I4420" s="113" t="s">
        <v>9392</v>
      </c>
      <c r="J4420" s="113" t="s">
        <v>9361</v>
      </c>
      <c r="K4420" s="113" t="s">
        <v>9362</v>
      </c>
      <c r="L4420" s="113" t="s">
        <v>4054</v>
      </c>
      <c r="M4420" s="113">
        <v>18.479655999999999</v>
      </c>
      <c r="N4420" s="113">
        <v>-69.833336000000003</v>
      </c>
      <c r="O4420" s="113"/>
      <c r="P4420" s="113" t="s">
        <v>3876</v>
      </c>
      <c r="Q4420" s="113" t="s">
        <v>4693</v>
      </c>
      <c r="R4420" s="113"/>
    </row>
    <row r="4421" spans="2:18" x14ac:dyDescent="0.3">
      <c r="B4421" s="113" t="s">
        <v>4836</v>
      </c>
      <c r="C4421" s="113" t="s">
        <v>9375</v>
      </c>
      <c r="D4421" s="115" t="s">
        <v>53</v>
      </c>
      <c r="E4421" s="113" t="s">
        <v>3887</v>
      </c>
      <c r="F4421" s="113" t="s">
        <v>3877</v>
      </c>
      <c r="G4421" s="115">
        <v>14</v>
      </c>
      <c r="H4421" s="114">
        <v>45926</v>
      </c>
      <c r="I4421" s="113" t="s">
        <v>9392</v>
      </c>
      <c r="J4421" s="113" t="s">
        <v>9361</v>
      </c>
      <c r="K4421" s="113" t="s">
        <v>9362</v>
      </c>
      <c r="L4421" s="113" t="s">
        <v>3998</v>
      </c>
      <c r="M4421" s="113">
        <v>18.509328</v>
      </c>
      <c r="N4421" s="113">
        <v>-69.851724000000004</v>
      </c>
      <c r="O4421" s="113"/>
      <c r="P4421" s="113" t="s">
        <v>3876</v>
      </c>
      <c r="Q4421" s="113" t="s">
        <v>4693</v>
      </c>
      <c r="R4421" s="113"/>
    </row>
    <row r="4422" spans="2:18" x14ac:dyDescent="0.3">
      <c r="B4422" s="113" t="s">
        <v>4868</v>
      </c>
      <c r="C4422" s="113" t="s">
        <v>9374</v>
      </c>
      <c r="D4422" s="115" t="s">
        <v>280</v>
      </c>
      <c r="E4422" s="113" t="s">
        <v>3888</v>
      </c>
      <c r="F4422" s="113" t="s">
        <v>3877</v>
      </c>
      <c r="G4422" s="115">
        <v>10</v>
      </c>
      <c r="H4422" s="114">
        <v>45931</v>
      </c>
      <c r="I4422" s="113" t="s">
        <v>9392</v>
      </c>
      <c r="J4422" s="113" t="s">
        <v>9361</v>
      </c>
      <c r="K4422" s="113" t="s">
        <v>9362</v>
      </c>
      <c r="L4422" s="113" t="s">
        <v>4019</v>
      </c>
      <c r="M4422" s="113">
        <v>18.517644000000001</v>
      </c>
      <c r="N4422" s="113">
        <v>-69.913856999999993</v>
      </c>
      <c r="O4422" s="113"/>
      <c r="P4422" s="113" t="s">
        <v>3876</v>
      </c>
      <c r="Q4422" s="113" t="s">
        <v>4693</v>
      </c>
      <c r="R4422" s="113"/>
    </row>
    <row r="4423" spans="2:18" x14ac:dyDescent="0.3">
      <c r="B4423" s="113" t="s">
        <v>4888</v>
      </c>
      <c r="C4423" s="113" t="s">
        <v>9368</v>
      </c>
      <c r="D4423" s="115" t="s">
        <v>1347</v>
      </c>
      <c r="E4423" s="113" t="s">
        <v>3886</v>
      </c>
      <c r="F4423" s="113" t="s">
        <v>3877</v>
      </c>
      <c r="G4423" s="115">
        <v>15</v>
      </c>
      <c r="H4423" s="114">
        <v>45937</v>
      </c>
      <c r="I4423" s="113" t="s">
        <v>9392</v>
      </c>
      <c r="J4423" s="113" t="s">
        <v>9361</v>
      </c>
      <c r="K4423" s="113" t="s">
        <v>9362</v>
      </c>
      <c r="L4423" s="113" t="s">
        <v>3998</v>
      </c>
      <c r="M4423" s="113">
        <v>18.46134</v>
      </c>
      <c r="N4423" s="113">
        <v>-69.925439999999995</v>
      </c>
      <c r="O4423" s="113"/>
      <c r="P4423" s="113" t="s">
        <v>3876</v>
      </c>
      <c r="Q4423" s="113" t="s">
        <v>4693</v>
      </c>
      <c r="R4423" s="113"/>
    </row>
    <row r="4424" spans="2:18" x14ac:dyDescent="0.3">
      <c r="B4424" s="113" t="s">
        <v>4922</v>
      </c>
      <c r="C4424" s="113" t="s">
        <v>9369</v>
      </c>
      <c r="D4424" s="115" t="s">
        <v>53</v>
      </c>
      <c r="E4424" s="113" t="s">
        <v>3886</v>
      </c>
      <c r="F4424" s="113" t="s">
        <v>3877</v>
      </c>
      <c r="G4424" s="115">
        <v>12</v>
      </c>
      <c r="H4424" s="114">
        <v>45944</v>
      </c>
      <c r="I4424" s="113" t="s">
        <v>9392</v>
      </c>
      <c r="J4424" s="113" t="s">
        <v>9361</v>
      </c>
      <c r="K4424" s="113" t="s">
        <v>9362</v>
      </c>
      <c r="L4424" s="113" t="s">
        <v>4054</v>
      </c>
      <c r="M4424" s="113">
        <v>18.524363999999998</v>
      </c>
      <c r="N4424" s="113">
        <v>-69.841904</v>
      </c>
      <c r="O4424" s="113"/>
      <c r="P4424" s="113" t="s">
        <v>3876</v>
      </c>
      <c r="Q4424" s="113" t="s">
        <v>4693</v>
      </c>
      <c r="R4424" s="113"/>
    </row>
    <row r="4425" spans="2:18" x14ac:dyDescent="0.3">
      <c r="B4425" s="113" t="s">
        <v>4973</v>
      </c>
      <c r="C4425" s="113" t="s">
        <v>9394</v>
      </c>
      <c r="D4425" s="115" t="s">
        <v>114</v>
      </c>
      <c r="E4425" s="113" t="s">
        <v>3886</v>
      </c>
      <c r="F4425" s="113" t="s">
        <v>3877</v>
      </c>
      <c r="G4425" s="115">
        <v>15</v>
      </c>
      <c r="H4425" s="114">
        <v>45947</v>
      </c>
      <c r="I4425" s="113" t="s">
        <v>9392</v>
      </c>
      <c r="J4425" s="113" t="s">
        <v>9361</v>
      </c>
      <c r="K4425" s="113" t="s">
        <v>9362</v>
      </c>
      <c r="L4425" s="113" t="s">
        <v>4054</v>
      </c>
      <c r="M4425" s="113">
        <v>18.472750000000001</v>
      </c>
      <c r="N4425" s="113">
        <v>-69.92277</v>
      </c>
      <c r="O4425" s="113"/>
      <c r="P4425" s="113" t="s">
        <v>3876</v>
      </c>
      <c r="Q4425" s="113" t="s">
        <v>4693</v>
      </c>
      <c r="R4425" s="113"/>
    </row>
    <row r="4426" spans="2:18" x14ac:dyDescent="0.3">
      <c r="B4426" s="113" t="s">
        <v>4994</v>
      </c>
      <c r="C4426" s="113" t="s">
        <v>9373</v>
      </c>
      <c r="D4426" s="115" t="s">
        <v>1347</v>
      </c>
      <c r="E4426" s="113" t="s">
        <v>3888</v>
      </c>
      <c r="F4426" s="113" t="s">
        <v>3877</v>
      </c>
      <c r="G4426" s="115">
        <v>11</v>
      </c>
      <c r="H4426" s="114">
        <v>45952</v>
      </c>
      <c r="I4426" s="113" t="s">
        <v>9392</v>
      </c>
      <c r="J4426" s="113" t="s">
        <v>9361</v>
      </c>
      <c r="K4426" s="113" t="s">
        <v>9362</v>
      </c>
      <c r="L4426" s="113" t="s">
        <v>4019</v>
      </c>
      <c r="M4426" s="113">
        <v>18.514658000000001</v>
      </c>
      <c r="N4426" s="113">
        <v>-69.863601000000003</v>
      </c>
      <c r="O4426" s="113"/>
      <c r="P4426" s="113" t="s">
        <v>3876</v>
      </c>
      <c r="Q4426" s="113" t="s">
        <v>4693</v>
      </c>
      <c r="R4426" s="113"/>
    </row>
    <row r="4427" spans="2:18" x14ac:dyDescent="0.3">
      <c r="B4427" s="113" t="s">
        <v>5025</v>
      </c>
      <c r="C4427" s="113" t="s">
        <v>9395</v>
      </c>
      <c r="D4427" s="115" t="s">
        <v>53</v>
      </c>
      <c r="E4427" s="113" t="s">
        <v>3886</v>
      </c>
      <c r="F4427" s="113" t="s">
        <v>3877</v>
      </c>
      <c r="G4427" s="115">
        <v>15</v>
      </c>
      <c r="H4427" s="114">
        <v>45957</v>
      </c>
      <c r="I4427" s="113" t="s">
        <v>9392</v>
      </c>
      <c r="J4427" s="113" t="s">
        <v>9361</v>
      </c>
      <c r="K4427" s="113" t="s">
        <v>9362</v>
      </c>
      <c r="L4427" s="113" t="s">
        <v>3998</v>
      </c>
      <c r="M4427" s="113">
        <v>18.452663999999999</v>
      </c>
      <c r="N4427" s="113">
        <v>-69.914924999999997</v>
      </c>
      <c r="O4427" s="113"/>
      <c r="P4427" s="113" t="s">
        <v>3876</v>
      </c>
      <c r="Q4427" s="113" t="s">
        <v>4693</v>
      </c>
      <c r="R4427" s="113"/>
    </row>
    <row r="4428" spans="2:18" x14ac:dyDescent="0.3">
      <c r="B4428" s="113" t="s">
        <v>4961</v>
      </c>
      <c r="C4428" s="113" t="s">
        <v>9396</v>
      </c>
      <c r="D4428" s="115" t="s">
        <v>2285</v>
      </c>
      <c r="E4428" s="113" t="s">
        <v>3878</v>
      </c>
      <c r="F4428" s="113" t="s">
        <v>3877</v>
      </c>
      <c r="G4428" s="115">
        <v>4</v>
      </c>
      <c r="H4428" s="114">
        <v>45936</v>
      </c>
      <c r="I4428" s="113" t="s">
        <v>9397</v>
      </c>
      <c r="J4428" s="113" t="s">
        <v>9361</v>
      </c>
      <c r="K4428" s="113" t="s">
        <v>9362</v>
      </c>
      <c r="L4428" s="113" t="s">
        <v>4054</v>
      </c>
      <c r="M4428" s="113">
        <v>18.524360000000001</v>
      </c>
      <c r="N4428" s="113">
        <v>-69.846234999999993</v>
      </c>
      <c r="O4428" s="113"/>
      <c r="P4428" s="113" t="s">
        <v>3876</v>
      </c>
      <c r="Q4428" s="113" t="s">
        <v>4940</v>
      </c>
      <c r="R4428" s="113"/>
    </row>
    <row r="4429" spans="2:18" x14ac:dyDescent="0.3">
      <c r="B4429" s="113" t="s">
        <v>4979</v>
      </c>
      <c r="C4429" s="113" t="s">
        <v>9398</v>
      </c>
      <c r="D4429" s="115" t="s">
        <v>1345</v>
      </c>
      <c r="E4429" s="113" t="s">
        <v>3855</v>
      </c>
      <c r="F4429" s="113" t="s">
        <v>3877</v>
      </c>
      <c r="G4429" s="115">
        <v>2</v>
      </c>
      <c r="H4429" s="114">
        <v>45943</v>
      </c>
      <c r="I4429" s="113" t="s">
        <v>9397</v>
      </c>
      <c r="J4429" s="113" t="s">
        <v>9361</v>
      </c>
      <c r="K4429" s="113" t="s">
        <v>9362</v>
      </c>
      <c r="L4429" s="113" t="s">
        <v>3998</v>
      </c>
      <c r="M4429" s="113">
        <v>18.528919999999999</v>
      </c>
      <c r="N4429" s="113">
        <v>-69.904539999999997</v>
      </c>
      <c r="O4429" s="113"/>
      <c r="P4429" s="113" t="s">
        <v>3876</v>
      </c>
      <c r="Q4429" s="113" t="s">
        <v>4940</v>
      </c>
      <c r="R4429" s="113"/>
    </row>
    <row r="4430" spans="2:18" x14ac:dyDescent="0.3">
      <c r="B4430" s="113" t="s">
        <v>5017</v>
      </c>
      <c r="C4430" s="113" t="s">
        <v>9399</v>
      </c>
      <c r="D4430" s="115" t="s">
        <v>189</v>
      </c>
      <c r="E4430" s="113" t="s">
        <v>190</v>
      </c>
      <c r="F4430" s="113" t="s">
        <v>3877</v>
      </c>
      <c r="G4430" s="115">
        <v>4</v>
      </c>
      <c r="H4430" s="114">
        <v>45946</v>
      </c>
      <c r="I4430" s="113" t="s">
        <v>9397</v>
      </c>
      <c r="J4430" s="113" t="s">
        <v>9361</v>
      </c>
      <c r="K4430" s="113" t="s">
        <v>9362</v>
      </c>
      <c r="L4430" s="113" t="s">
        <v>4054</v>
      </c>
      <c r="M4430" s="113">
        <v>18.43356</v>
      </c>
      <c r="N4430" s="113">
        <v>-69.890416999999999</v>
      </c>
      <c r="O4430" s="113"/>
      <c r="P4430" s="113" t="s">
        <v>3876</v>
      </c>
      <c r="Q4430" s="113" t="s">
        <v>4940</v>
      </c>
      <c r="R4430" s="113"/>
    </row>
    <row r="4431" spans="2:18" x14ac:dyDescent="0.3">
      <c r="B4431" s="113" t="s">
        <v>5039</v>
      </c>
      <c r="C4431" s="113" t="s">
        <v>9391</v>
      </c>
      <c r="D4431" s="115" t="s">
        <v>2285</v>
      </c>
      <c r="E4431" s="113" t="s">
        <v>190</v>
      </c>
      <c r="F4431" s="113" t="s">
        <v>3877</v>
      </c>
      <c r="G4431" s="115">
        <v>3</v>
      </c>
      <c r="H4431" s="114">
        <v>45951</v>
      </c>
      <c r="I4431" s="113" t="s">
        <v>9397</v>
      </c>
      <c r="J4431" s="113" t="s">
        <v>9361</v>
      </c>
      <c r="K4431" s="113" t="s">
        <v>9362</v>
      </c>
      <c r="L4431" s="113" t="s">
        <v>4019</v>
      </c>
      <c r="M4431" s="113">
        <v>18.464131999999999</v>
      </c>
      <c r="N4431" s="113">
        <v>-69.916791000000003</v>
      </c>
      <c r="O4431" s="113"/>
      <c r="P4431" s="113" t="s">
        <v>3876</v>
      </c>
      <c r="Q4431" s="113" t="s">
        <v>4940</v>
      </c>
      <c r="R4431" s="113"/>
    </row>
    <row r="4432" spans="2:18" x14ac:dyDescent="0.3">
      <c r="B4432" s="113" t="s">
        <v>5061</v>
      </c>
      <c r="C4432" s="113" t="s">
        <v>9400</v>
      </c>
      <c r="D4432" s="115" t="s">
        <v>2285</v>
      </c>
      <c r="E4432" s="113" t="s">
        <v>3878</v>
      </c>
      <c r="F4432" s="113" t="s">
        <v>3877</v>
      </c>
      <c r="G4432" s="115">
        <v>4</v>
      </c>
      <c r="H4432" s="114">
        <v>45958</v>
      </c>
      <c r="I4432" s="113" t="s">
        <v>9397</v>
      </c>
      <c r="J4432" s="113" t="s">
        <v>9361</v>
      </c>
      <c r="K4432" s="113" t="s">
        <v>9362</v>
      </c>
      <c r="L4432" s="113" t="s">
        <v>4019</v>
      </c>
      <c r="M4432" s="113">
        <v>18.453261999999999</v>
      </c>
      <c r="N4432" s="113">
        <v>-69.872712000000007</v>
      </c>
      <c r="O4432" s="113"/>
      <c r="P4432" s="113" t="s">
        <v>3876</v>
      </c>
      <c r="Q4432" s="113" t="s">
        <v>4940</v>
      </c>
      <c r="R4432" s="113"/>
    </row>
    <row r="4433" spans="2:18" x14ac:dyDescent="0.3">
      <c r="B4433" s="113" t="s">
        <v>5089</v>
      </c>
      <c r="C4433" s="113" t="s">
        <v>9401</v>
      </c>
      <c r="D4433" s="115" t="s">
        <v>2285</v>
      </c>
      <c r="E4433" s="113" t="s">
        <v>3878</v>
      </c>
      <c r="F4433" s="113" t="s">
        <v>3877</v>
      </c>
      <c r="G4433" s="115">
        <v>2</v>
      </c>
      <c r="H4433" s="114">
        <v>45961</v>
      </c>
      <c r="I4433" s="113" t="s">
        <v>9397</v>
      </c>
      <c r="J4433" s="113" t="s">
        <v>9361</v>
      </c>
      <c r="K4433" s="113" t="s">
        <v>9362</v>
      </c>
      <c r="L4433" s="113" t="s">
        <v>4019</v>
      </c>
      <c r="M4433" s="113">
        <v>18.520623000000001</v>
      </c>
      <c r="N4433" s="113">
        <v>-69.912642000000005</v>
      </c>
      <c r="O4433" s="113"/>
      <c r="P4433" s="113" t="s">
        <v>3876</v>
      </c>
      <c r="Q4433" s="113" t="s">
        <v>4940</v>
      </c>
      <c r="R4433" s="113"/>
    </row>
    <row r="4434" spans="2:18" x14ac:dyDescent="0.3">
      <c r="B4434" s="113" t="s">
        <v>5111</v>
      </c>
      <c r="C4434" s="113" t="s">
        <v>9368</v>
      </c>
      <c r="D4434" s="115" t="s">
        <v>1345</v>
      </c>
      <c r="E4434" s="113" t="s">
        <v>190</v>
      </c>
      <c r="F4434" s="113" t="s">
        <v>3877</v>
      </c>
      <c r="G4434" s="115">
        <v>3</v>
      </c>
      <c r="H4434" s="114">
        <v>45966</v>
      </c>
      <c r="I4434" s="113" t="s">
        <v>9397</v>
      </c>
      <c r="J4434" s="113" t="s">
        <v>9361</v>
      </c>
      <c r="K4434" s="113" t="s">
        <v>9362</v>
      </c>
      <c r="L4434" s="113" t="s">
        <v>4019</v>
      </c>
      <c r="M4434" s="113">
        <v>18.446784000000001</v>
      </c>
      <c r="N4434" s="113">
        <v>-69.878416999999999</v>
      </c>
      <c r="O4434" s="113"/>
      <c r="P4434" s="113" t="s">
        <v>3876</v>
      </c>
      <c r="Q4434" s="113" t="s">
        <v>4940</v>
      </c>
      <c r="R4434" s="113"/>
    </row>
    <row r="4435" spans="2:18" x14ac:dyDescent="0.3">
      <c r="B4435" s="113" t="s">
        <v>5132</v>
      </c>
      <c r="C4435" s="113" t="s">
        <v>9386</v>
      </c>
      <c r="D4435" s="115" t="s">
        <v>3903</v>
      </c>
      <c r="E4435" s="113" t="s">
        <v>190</v>
      </c>
      <c r="F4435" s="113" t="s">
        <v>3877</v>
      </c>
      <c r="G4435" s="115">
        <v>4</v>
      </c>
      <c r="H4435" s="114">
        <v>45971</v>
      </c>
      <c r="I4435" s="113" t="s">
        <v>9397</v>
      </c>
      <c r="J4435" s="113" t="s">
        <v>9361</v>
      </c>
      <c r="K4435" s="113" t="s">
        <v>9362</v>
      </c>
      <c r="L4435" s="113" t="s">
        <v>4054</v>
      </c>
      <c r="M4435" s="113">
        <v>18.482448999999999</v>
      </c>
      <c r="N4435" s="113">
        <v>-69.861289999999997</v>
      </c>
      <c r="O4435" s="113"/>
      <c r="P4435" s="113" t="s">
        <v>3876</v>
      </c>
      <c r="Q4435" s="113" t="s">
        <v>4940</v>
      </c>
      <c r="R4435" s="113"/>
    </row>
    <row r="4436" spans="2:18" x14ac:dyDescent="0.3">
      <c r="B4436" s="113" t="s">
        <v>5154</v>
      </c>
      <c r="C4436" s="113" t="s">
        <v>9370</v>
      </c>
      <c r="D4436" s="115" t="s">
        <v>189</v>
      </c>
      <c r="E4436" s="113" t="s">
        <v>3855</v>
      </c>
      <c r="F4436" s="113" t="s">
        <v>3877</v>
      </c>
      <c r="G4436" s="115">
        <v>3</v>
      </c>
      <c r="H4436" s="114">
        <v>45978</v>
      </c>
      <c r="I4436" s="113" t="s">
        <v>9397</v>
      </c>
      <c r="J4436" s="113" t="s">
        <v>9361</v>
      </c>
      <c r="K4436" s="113" t="s">
        <v>9362</v>
      </c>
      <c r="L4436" s="113" t="s">
        <v>4019</v>
      </c>
      <c r="M4436" s="113">
        <v>18.454162</v>
      </c>
      <c r="N4436" s="113">
        <v>-69.897595999999993</v>
      </c>
      <c r="O4436" s="113"/>
      <c r="P4436" s="113" t="s">
        <v>3876</v>
      </c>
      <c r="Q4436" s="113" t="s">
        <v>4940</v>
      </c>
      <c r="R4436" s="113"/>
    </row>
    <row r="4437" spans="2:18" x14ac:dyDescent="0.3">
      <c r="B4437" s="113" t="s">
        <v>5343</v>
      </c>
      <c r="C4437" s="113" t="s">
        <v>9402</v>
      </c>
      <c r="D4437" s="115" t="s">
        <v>171</v>
      </c>
      <c r="E4437" s="113" t="s">
        <v>3878</v>
      </c>
      <c r="F4437" s="113" t="s">
        <v>3877</v>
      </c>
      <c r="G4437" s="115">
        <v>4</v>
      </c>
      <c r="H4437" s="114">
        <v>45981</v>
      </c>
      <c r="I4437" s="113" t="s">
        <v>9397</v>
      </c>
      <c r="J4437" s="113" t="s">
        <v>9361</v>
      </c>
      <c r="K4437" s="113" t="s">
        <v>9362</v>
      </c>
      <c r="L4437" s="113" t="s">
        <v>4054</v>
      </c>
      <c r="M4437" s="113">
        <v>18.509346000000001</v>
      </c>
      <c r="N4437" s="113">
        <v>-69.927040000000005</v>
      </c>
      <c r="O4437" s="113"/>
      <c r="P4437" s="113" t="s">
        <v>3876</v>
      </c>
      <c r="Q4437" s="113" t="s">
        <v>4940</v>
      </c>
      <c r="R4437" s="113"/>
    </row>
    <row r="4438" spans="2:18" x14ac:dyDescent="0.3">
      <c r="B4438" s="113" t="s">
        <v>5363</v>
      </c>
      <c r="C4438" s="113" t="s">
        <v>9403</v>
      </c>
      <c r="D4438" s="115" t="s">
        <v>189</v>
      </c>
      <c r="E4438" s="113" t="s">
        <v>190</v>
      </c>
      <c r="F4438" s="113" t="s">
        <v>3877</v>
      </c>
      <c r="G4438" s="115">
        <v>2</v>
      </c>
      <c r="H4438" s="114">
        <v>45986</v>
      </c>
      <c r="I4438" s="113" t="s">
        <v>9397</v>
      </c>
      <c r="J4438" s="113" t="s">
        <v>9361</v>
      </c>
      <c r="K4438" s="113" t="s">
        <v>9362</v>
      </c>
      <c r="L4438" s="113" t="s">
        <v>3998</v>
      </c>
      <c r="M4438" s="113">
        <v>18.522521000000001</v>
      </c>
      <c r="N4438" s="113">
        <v>-69.863696000000004</v>
      </c>
      <c r="O4438" s="113"/>
      <c r="P4438" s="113" t="s">
        <v>3876</v>
      </c>
      <c r="Q4438" s="113" t="s">
        <v>4940</v>
      </c>
      <c r="R4438" s="113"/>
    </row>
    <row r="4439" spans="2:18" x14ac:dyDescent="0.3">
      <c r="B4439" s="113" t="s">
        <v>5421</v>
      </c>
      <c r="C4439" s="113" t="s">
        <v>9404</v>
      </c>
      <c r="D4439" s="115" t="s">
        <v>171</v>
      </c>
      <c r="E4439" s="113" t="s">
        <v>3855</v>
      </c>
      <c r="F4439" s="113" t="s">
        <v>3877</v>
      </c>
      <c r="G4439" s="115">
        <v>1</v>
      </c>
      <c r="H4439" s="114">
        <v>45993</v>
      </c>
      <c r="I4439" s="113" t="s">
        <v>9397</v>
      </c>
      <c r="J4439" s="113" t="s">
        <v>9361</v>
      </c>
      <c r="K4439" s="113" t="s">
        <v>9362</v>
      </c>
      <c r="L4439" s="113" t="s">
        <v>3998</v>
      </c>
      <c r="M4439" s="113">
        <v>18.487725000000001</v>
      </c>
      <c r="N4439" s="113">
        <v>-69.900467000000006</v>
      </c>
      <c r="O4439" s="113"/>
      <c r="P4439" s="113" t="s">
        <v>3876</v>
      </c>
      <c r="Q4439" s="113" t="s">
        <v>4940</v>
      </c>
      <c r="R4439" s="113"/>
    </row>
    <row r="4440" spans="2:18" x14ac:dyDescent="0.3">
      <c r="B4440" s="113" t="s">
        <v>5513</v>
      </c>
      <c r="C4440" s="113" t="s">
        <v>9374</v>
      </c>
      <c r="D4440" s="115" t="s">
        <v>2317</v>
      </c>
      <c r="E4440" s="113" t="s">
        <v>68</v>
      </c>
      <c r="F4440" s="113" t="s">
        <v>3894</v>
      </c>
      <c r="G4440" s="115">
        <v>111</v>
      </c>
      <c r="H4440" s="114">
        <v>45961</v>
      </c>
      <c r="I4440" s="113" t="s">
        <v>9405</v>
      </c>
      <c r="J4440" s="113" t="s">
        <v>9361</v>
      </c>
      <c r="K4440" s="113" t="s">
        <v>9362</v>
      </c>
      <c r="L4440" s="113" t="s">
        <v>4019</v>
      </c>
      <c r="M4440" s="113">
        <v>18.513482</v>
      </c>
      <c r="N4440" s="113">
        <v>-69.892041000000006</v>
      </c>
      <c r="O4440" s="113"/>
      <c r="P4440" s="113" t="s">
        <v>3876</v>
      </c>
      <c r="Q4440" s="113" t="s">
        <v>5171</v>
      </c>
      <c r="R4440" s="113"/>
    </row>
    <row r="4441" spans="2:18" x14ac:dyDescent="0.3">
      <c r="B4441" s="113" t="s">
        <v>5555</v>
      </c>
      <c r="C4441" s="113" t="s">
        <v>9406</v>
      </c>
      <c r="D4441" s="115" t="s">
        <v>3896</v>
      </c>
      <c r="E4441" s="113" t="s">
        <v>3895</v>
      </c>
      <c r="F4441" s="113" t="s">
        <v>3894</v>
      </c>
      <c r="G4441" s="115">
        <v>111</v>
      </c>
      <c r="H4441" s="114">
        <v>45966</v>
      </c>
      <c r="I4441" s="113" t="s">
        <v>9405</v>
      </c>
      <c r="J4441" s="113" t="s">
        <v>9361</v>
      </c>
      <c r="K4441" s="113" t="s">
        <v>9362</v>
      </c>
      <c r="L4441" s="113" t="s">
        <v>4054</v>
      </c>
      <c r="M4441" s="113">
        <v>18.445343999999999</v>
      </c>
      <c r="N4441" s="113">
        <v>-69.922594000000004</v>
      </c>
      <c r="O4441" s="113"/>
      <c r="P4441" s="113" t="s">
        <v>3876</v>
      </c>
      <c r="Q4441" s="113" t="s">
        <v>5171</v>
      </c>
      <c r="R4441" s="113"/>
    </row>
    <row r="4442" spans="2:18" x14ac:dyDescent="0.3">
      <c r="B4442" s="113" t="s">
        <v>5605</v>
      </c>
      <c r="C4442" s="113" t="s">
        <v>9378</v>
      </c>
      <c r="D4442" s="115" t="s">
        <v>2317</v>
      </c>
      <c r="E4442" s="113" t="s">
        <v>68</v>
      </c>
      <c r="F4442" s="113" t="s">
        <v>3894</v>
      </c>
      <c r="G4442" s="115">
        <v>90</v>
      </c>
      <c r="H4442" s="114">
        <v>45971</v>
      </c>
      <c r="I4442" s="113" t="s">
        <v>9405</v>
      </c>
      <c r="J4442" s="113" t="s">
        <v>9361</v>
      </c>
      <c r="K4442" s="113" t="s">
        <v>9362</v>
      </c>
      <c r="L4442" s="113" t="s">
        <v>4054</v>
      </c>
      <c r="M4442" s="113">
        <v>18.492073000000001</v>
      </c>
      <c r="N4442" s="113">
        <v>-69.853945999999993</v>
      </c>
      <c r="O4442" s="113"/>
      <c r="P4442" s="113" t="s">
        <v>3876</v>
      </c>
      <c r="Q4442" s="113" t="s">
        <v>5171</v>
      </c>
      <c r="R4442" s="113"/>
    </row>
    <row r="4443" spans="2:18" x14ac:dyDescent="0.3">
      <c r="B4443" s="113" t="s">
        <v>5716</v>
      </c>
      <c r="C4443" s="113" t="s">
        <v>9380</v>
      </c>
      <c r="D4443" s="115" t="s">
        <v>67</v>
      </c>
      <c r="E4443" s="113" t="s">
        <v>3895</v>
      </c>
      <c r="F4443" s="113" t="s">
        <v>3894</v>
      </c>
      <c r="G4443" s="115">
        <v>93</v>
      </c>
      <c r="H4443" s="114">
        <v>45978</v>
      </c>
      <c r="I4443" s="113" t="s">
        <v>9405</v>
      </c>
      <c r="J4443" s="113" t="s">
        <v>9361</v>
      </c>
      <c r="K4443" s="113" t="s">
        <v>9362</v>
      </c>
      <c r="L4443" s="113" t="s">
        <v>4054</v>
      </c>
      <c r="M4443" s="113">
        <v>18.473585</v>
      </c>
      <c r="N4443" s="113">
        <v>-69.860811999999996</v>
      </c>
      <c r="O4443" s="113"/>
      <c r="P4443" s="113" t="s">
        <v>3876</v>
      </c>
      <c r="Q4443" s="113" t="s">
        <v>5171</v>
      </c>
      <c r="R4443" s="113"/>
    </row>
    <row r="4444" spans="2:18" x14ac:dyDescent="0.3">
      <c r="B4444" s="113" t="s">
        <v>5769</v>
      </c>
      <c r="C4444" s="113" t="s">
        <v>9407</v>
      </c>
      <c r="D4444" s="115" t="s">
        <v>3896</v>
      </c>
      <c r="E4444" s="113" t="s">
        <v>3895</v>
      </c>
      <c r="F4444" s="113" t="s">
        <v>3894</v>
      </c>
      <c r="G4444" s="115">
        <v>135</v>
      </c>
      <c r="H4444" s="114">
        <v>45982</v>
      </c>
      <c r="I4444" s="113" t="s">
        <v>9405</v>
      </c>
      <c r="J4444" s="113" t="s">
        <v>9361</v>
      </c>
      <c r="K4444" s="113" t="s">
        <v>9362</v>
      </c>
      <c r="L4444" s="113" t="s">
        <v>3998</v>
      </c>
      <c r="M4444" s="113">
        <v>18.517607999999999</v>
      </c>
      <c r="N4444" s="113">
        <v>-69.853233000000003</v>
      </c>
      <c r="O4444" s="113"/>
      <c r="P4444" s="113" t="s">
        <v>3876</v>
      </c>
      <c r="Q4444" s="113" t="s">
        <v>5171</v>
      </c>
      <c r="R4444" s="113"/>
    </row>
    <row r="4445" spans="2:18" x14ac:dyDescent="0.3">
      <c r="B4445" s="113" t="s">
        <v>5844</v>
      </c>
      <c r="C4445" s="113" t="s">
        <v>9408</v>
      </c>
      <c r="D4445" s="115" t="s">
        <v>3896</v>
      </c>
      <c r="E4445" s="113" t="s">
        <v>3895</v>
      </c>
      <c r="F4445" s="113" t="s">
        <v>3894</v>
      </c>
      <c r="G4445" s="115">
        <v>146</v>
      </c>
      <c r="H4445" s="114">
        <v>45987</v>
      </c>
      <c r="I4445" s="113" t="s">
        <v>9405</v>
      </c>
      <c r="J4445" s="113" t="s">
        <v>9361</v>
      </c>
      <c r="K4445" s="113" t="s">
        <v>9362</v>
      </c>
      <c r="L4445" s="113" t="s">
        <v>4019</v>
      </c>
      <c r="M4445" s="113">
        <v>18.510840000000002</v>
      </c>
      <c r="N4445" s="113">
        <v>-69.902672999999993</v>
      </c>
      <c r="O4445" s="113"/>
      <c r="P4445" s="113" t="s">
        <v>3876</v>
      </c>
      <c r="Q4445" s="113" t="s">
        <v>5171</v>
      </c>
      <c r="R4445" s="113"/>
    </row>
    <row r="4446" spans="2:18" x14ac:dyDescent="0.3">
      <c r="B4446" s="113" t="s">
        <v>5946</v>
      </c>
      <c r="C4446" s="113" t="s">
        <v>9390</v>
      </c>
      <c r="D4446" s="115" t="s">
        <v>67</v>
      </c>
      <c r="E4446" s="113" t="s">
        <v>68</v>
      </c>
      <c r="F4446" s="113" t="s">
        <v>3894</v>
      </c>
      <c r="G4446" s="115">
        <v>104</v>
      </c>
      <c r="H4446" s="114">
        <v>45992</v>
      </c>
      <c r="I4446" s="113" t="s">
        <v>9405</v>
      </c>
      <c r="J4446" s="113" t="s">
        <v>9361</v>
      </c>
      <c r="K4446" s="113" t="s">
        <v>9362</v>
      </c>
      <c r="L4446" s="113" t="s">
        <v>4054</v>
      </c>
      <c r="M4446" s="113">
        <v>18.462606000000001</v>
      </c>
      <c r="N4446" s="113">
        <v>-69.919753</v>
      </c>
      <c r="O4446" s="113"/>
      <c r="P4446" s="113" t="s">
        <v>3876</v>
      </c>
      <c r="Q4446" s="113" t="s">
        <v>5171</v>
      </c>
      <c r="R4446" s="113"/>
    </row>
    <row r="4447" spans="2:18" x14ac:dyDescent="0.3">
      <c r="B4447" s="113" t="s">
        <v>6005</v>
      </c>
      <c r="C4447" s="113" t="s">
        <v>9409</v>
      </c>
      <c r="D4447" s="115" t="s">
        <v>3896</v>
      </c>
      <c r="E4447" s="113" t="s">
        <v>3893</v>
      </c>
      <c r="F4447" s="113" t="s">
        <v>3894</v>
      </c>
      <c r="G4447" s="115">
        <v>145</v>
      </c>
      <c r="H4447" s="114">
        <v>45999</v>
      </c>
      <c r="I4447" s="113" t="s">
        <v>9405</v>
      </c>
      <c r="J4447" s="113" t="s">
        <v>9361</v>
      </c>
      <c r="K4447" s="113" t="s">
        <v>9362</v>
      </c>
      <c r="L4447" s="113" t="s">
        <v>4019</v>
      </c>
      <c r="M4447" s="113">
        <v>18.451263999999998</v>
      </c>
      <c r="N4447" s="113">
        <v>-69.863484</v>
      </c>
      <c r="O4447" s="113"/>
      <c r="P4447" s="113" t="s">
        <v>3876</v>
      </c>
      <c r="Q4447" s="113" t="s">
        <v>5171</v>
      </c>
      <c r="R4447" s="113"/>
    </row>
    <row r="4448" spans="2:18" x14ac:dyDescent="0.3">
      <c r="B4448" s="113" t="s">
        <v>6100</v>
      </c>
      <c r="C4448" s="113" t="s">
        <v>9410</v>
      </c>
      <c r="D4448" s="115" t="s">
        <v>67</v>
      </c>
      <c r="E4448" s="113" t="s">
        <v>3893</v>
      </c>
      <c r="F4448" s="113" t="s">
        <v>3894</v>
      </c>
      <c r="G4448" s="115">
        <v>122</v>
      </c>
      <c r="H4448" s="114">
        <v>46003</v>
      </c>
      <c r="I4448" s="113" t="s">
        <v>9405</v>
      </c>
      <c r="J4448" s="113" t="s">
        <v>9361</v>
      </c>
      <c r="K4448" s="113" t="s">
        <v>9362</v>
      </c>
      <c r="L4448" s="113" t="s">
        <v>4019</v>
      </c>
      <c r="M4448" s="113">
        <v>18.437764000000001</v>
      </c>
      <c r="N4448" s="113">
        <v>-69.891658000000007</v>
      </c>
      <c r="O4448" s="113"/>
      <c r="P4448" s="113" t="s">
        <v>3876</v>
      </c>
      <c r="Q4448" s="113" t="s">
        <v>5171</v>
      </c>
      <c r="R4448" s="113"/>
    </row>
    <row r="4449" spans="2:18" x14ac:dyDescent="0.3">
      <c r="B4449" s="113" t="s">
        <v>6178</v>
      </c>
      <c r="C4449" s="113" t="s">
        <v>9364</v>
      </c>
      <c r="D4449" s="115" t="s">
        <v>67</v>
      </c>
      <c r="E4449" s="113" t="s">
        <v>3895</v>
      </c>
      <c r="F4449" s="113" t="s">
        <v>3894</v>
      </c>
      <c r="G4449" s="115">
        <v>136</v>
      </c>
      <c r="H4449" s="114">
        <v>46008</v>
      </c>
      <c r="I4449" s="113" t="s">
        <v>9405</v>
      </c>
      <c r="J4449" s="113" t="s">
        <v>9361</v>
      </c>
      <c r="K4449" s="113" t="s">
        <v>9362</v>
      </c>
      <c r="L4449" s="113" t="s">
        <v>3998</v>
      </c>
      <c r="M4449" s="113">
        <v>18.472581999999999</v>
      </c>
      <c r="N4449" s="113">
        <v>-69.837052</v>
      </c>
      <c r="O4449" s="113"/>
      <c r="P4449" s="113" t="s">
        <v>3876</v>
      </c>
      <c r="Q4449" s="113" t="s">
        <v>5171</v>
      </c>
      <c r="R4449" s="113"/>
    </row>
    <row r="4450" spans="2:18" x14ac:dyDescent="0.3">
      <c r="B4450" s="113" t="s">
        <v>6273</v>
      </c>
      <c r="C4450" s="113" t="s">
        <v>9411</v>
      </c>
      <c r="D4450" s="115" t="s">
        <v>3902</v>
      </c>
      <c r="E4450" s="113" t="s">
        <v>68</v>
      </c>
      <c r="F4450" s="113" t="s">
        <v>3894</v>
      </c>
      <c r="G4450" s="115">
        <v>109</v>
      </c>
      <c r="H4450" s="114">
        <v>46013</v>
      </c>
      <c r="I4450" s="113" t="s">
        <v>9405</v>
      </c>
      <c r="J4450" s="113" t="s">
        <v>9361</v>
      </c>
      <c r="K4450" s="113" t="s">
        <v>9362</v>
      </c>
      <c r="L4450" s="113" t="s">
        <v>4019</v>
      </c>
      <c r="M4450" s="113">
        <v>18.483459</v>
      </c>
      <c r="N4450" s="113">
        <v>-69.842847000000006</v>
      </c>
      <c r="O4450" s="113"/>
      <c r="P4450" s="113" t="s">
        <v>3876</v>
      </c>
      <c r="Q4450" s="113" t="s">
        <v>5171</v>
      </c>
      <c r="R4450" s="113"/>
    </row>
    <row r="4451" spans="2:18" x14ac:dyDescent="0.3">
      <c r="B4451" s="113" t="s">
        <v>6350</v>
      </c>
      <c r="C4451" s="113" t="s">
        <v>9412</v>
      </c>
      <c r="D4451" s="115" t="s">
        <v>3896</v>
      </c>
      <c r="E4451" s="113" t="s">
        <v>3895</v>
      </c>
      <c r="F4451" s="113" t="s">
        <v>3894</v>
      </c>
      <c r="G4451" s="115">
        <v>95</v>
      </c>
      <c r="H4451" s="114">
        <v>46020</v>
      </c>
      <c r="I4451" s="113" t="s">
        <v>9405</v>
      </c>
      <c r="J4451" s="113" t="s">
        <v>9361</v>
      </c>
      <c r="K4451" s="113" t="s">
        <v>9362</v>
      </c>
      <c r="L4451" s="113" t="s">
        <v>4054</v>
      </c>
      <c r="M4451" s="113">
        <v>18.489103</v>
      </c>
      <c r="N4451" s="113">
        <v>-69.902022000000002</v>
      </c>
      <c r="O4451" s="113"/>
      <c r="P4451" s="113" t="s">
        <v>3876</v>
      </c>
      <c r="Q4451" s="113" t="s">
        <v>5171</v>
      </c>
      <c r="R4451" s="113"/>
    </row>
    <row r="4452" spans="2:18" x14ac:dyDescent="0.3">
      <c r="B4452" s="113" t="s">
        <v>6451</v>
      </c>
      <c r="C4452" s="113" t="s">
        <v>9413</v>
      </c>
      <c r="D4452" s="115" t="s">
        <v>3924</v>
      </c>
      <c r="E4452" s="113" t="s">
        <v>3900</v>
      </c>
      <c r="F4452" s="113" t="s">
        <v>3894</v>
      </c>
      <c r="G4452" s="115">
        <v>127</v>
      </c>
      <c r="H4452" s="114">
        <v>45986</v>
      </c>
      <c r="I4452" s="113" t="s">
        <v>9414</v>
      </c>
      <c r="J4452" s="113" t="s">
        <v>9361</v>
      </c>
      <c r="K4452" s="113" t="s">
        <v>9362</v>
      </c>
      <c r="L4452" s="113" t="s">
        <v>4019</v>
      </c>
      <c r="M4452" s="113">
        <v>18.431272</v>
      </c>
      <c r="N4452" s="113">
        <v>-69.887028000000001</v>
      </c>
      <c r="O4452" s="113"/>
      <c r="P4452" s="113" t="s">
        <v>3876</v>
      </c>
      <c r="Q4452" s="113" t="s">
        <v>5512</v>
      </c>
      <c r="R4452" s="113"/>
    </row>
    <row r="4453" spans="2:18" x14ac:dyDescent="0.3">
      <c r="B4453" s="113" t="s">
        <v>6554</v>
      </c>
      <c r="C4453" s="113" t="s">
        <v>9415</v>
      </c>
      <c r="D4453" s="115" t="s">
        <v>3924</v>
      </c>
      <c r="E4453" s="113" t="s">
        <v>3898</v>
      </c>
      <c r="F4453" s="113" t="s">
        <v>3894</v>
      </c>
      <c r="G4453" s="115">
        <v>136</v>
      </c>
      <c r="H4453" s="114">
        <v>45993</v>
      </c>
      <c r="I4453" s="113" t="s">
        <v>9414</v>
      </c>
      <c r="J4453" s="113" t="s">
        <v>9361</v>
      </c>
      <c r="K4453" s="113" t="s">
        <v>9362</v>
      </c>
      <c r="L4453" s="113" t="s">
        <v>4019</v>
      </c>
      <c r="M4453" s="113">
        <v>18.529831999999999</v>
      </c>
      <c r="N4453" s="113">
        <v>-69.859433999999993</v>
      </c>
      <c r="O4453" s="113"/>
      <c r="P4453" s="113" t="s">
        <v>3876</v>
      </c>
      <c r="Q4453" s="113" t="s">
        <v>5512</v>
      </c>
      <c r="R4453" s="113"/>
    </row>
    <row r="4454" spans="2:18" x14ac:dyDescent="0.3">
      <c r="B4454" s="113" t="s">
        <v>6631</v>
      </c>
      <c r="C4454" s="113" t="s">
        <v>9416</v>
      </c>
      <c r="D4454" s="115" t="s">
        <v>3926</v>
      </c>
      <c r="E4454" s="113" t="s">
        <v>3898</v>
      </c>
      <c r="F4454" s="113" t="s">
        <v>3894</v>
      </c>
      <c r="G4454" s="115">
        <v>113</v>
      </c>
      <c r="H4454" s="114">
        <v>45996</v>
      </c>
      <c r="I4454" s="113" t="s">
        <v>9414</v>
      </c>
      <c r="J4454" s="113" t="s">
        <v>9361</v>
      </c>
      <c r="K4454" s="113" t="s">
        <v>9362</v>
      </c>
      <c r="L4454" s="113" t="s">
        <v>3998</v>
      </c>
      <c r="M4454" s="113">
        <v>18.493181</v>
      </c>
      <c r="N4454" s="113">
        <v>-69.922230999999996</v>
      </c>
      <c r="O4454" s="113"/>
      <c r="P4454" s="113" t="s">
        <v>3876</v>
      </c>
      <c r="Q4454" s="113" t="s">
        <v>5512</v>
      </c>
      <c r="R4454" s="113"/>
    </row>
    <row r="4455" spans="2:18" x14ac:dyDescent="0.3">
      <c r="B4455" s="113" t="s">
        <v>6725</v>
      </c>
      <c r="C4455" s="113" t="s">
        <v>9417</v>
      </c>
      <c r="D4455" s="115" t="s">
        <v>3926</v>
      </c>
      <c r="E4455" s="113" t="s">
        <v>3900</v>
      </c>
      <c r="F4455" s="113" t="s">
        <v>3894</v>
      </c>
      <c r="G4455" s="115">
        <v>138</v>
      </c>
      <c r="H4455" s="114">
        <v>46001</v>
      </c>
      <c r="I4455" s="113" t="s">
        <v>9414</v>
      </c>
      <c r="J4455" s="113" t="s">
        <v>9361</v>
      </c>
      <c r="K4455" s="113" t="s">
        <v>9362</v>
      </c>
      <c r="L4455" s="113" t="s">
        <v>4054</v>
      </c>
      <c r="M4455" s="113">
        <v>18.502761</v>
      </c>
      <c r="N4455" s="113">
        <v>-69.926486999999995</v>
      </c>
      <c r="O4455" s="113"/>
      <c r="P4455" s="113" t="s">
        <v>3876</v>
      </c>
      <c r="Q4455" s="113" t="s">
        <v>5512</v>
      </c>
      <c r="R4455" s="113"/>
    </row>
    <row r="4456" spans="2:18" x14ac:dyDescent="0.3">
      <c r="B4456" s="113" t="s">
        <v>6810</v>
      </c>
      <c r="C4456" s="113" t="s">
        <v>9369</v>
      </c>
      <c r="D4456" s="115" t="s">
        <v>3926</v>
      </c>
      <c r="E4456" s="113" t="s">
        <v>3899</v>
      </c>
      <c r="F4456" s="113" t="s">
        <v>3894</v>
      </c>
      <c r="G4456" s="115">
        <v>108</v>
      </c>
      <c r="H4456" s="114">
        <v>46006</v>
      </c>
      <c r="I4456" s="113" t="s">
        <v>9414</v>
      </c>
      <c r="J4456" s="113" t="s">
        <v>9361</v>
      </c>
      <c r="K4456" s="113" t="s">
        <v>9362</v>
      </c>
      <c r="L4456" s="113" t="s">
        <v>3998</v>
      </c>
      <c r="M4456" s="113">
        <v>18.518841999999999</v>
      </c>
      <c r="N4456" s="113">
        <v>-69.870227</v>
      </c>
      <c r="O4456" s="113"/>
      <c r="P4456" s="113" t="s">
        <v>3876</v>
      </c>
      <c r="Q4456" s="113" t="s">
        <v>5512</v>
      </c>
      <c r="R4456" s="113"/>
    </row>
    <row r="4457" spans="2:18" x14ac:dyDescent="0.3">
      <c r="B4457" s="113" t="s">
        <v>6979</v>
      </c>
      <c r="C4457" s="113" t="s">
        <v>9418</v>
      </c>
      <c r="D4457" s="115" t="s">
        <v>3926</v>
      </c>
      <c r="E4457" s="113" t="s">
        <v>3899</v>
      </c>
      <c r="F4457" s="113" t="s">
        <v>3894</v>
      </c>
      <c r="G4457" s="115">
        <v>127</v>
      </c>
      <c r="H4457" s="114">
        <v>46013</v>
      </c>
      <c r="I4457" s="113" t="s">
        <v>9414</v>
      </c>
      <c r="J4457" s="113" t="s">
        <v>9361</v>
      </c>
      <c r="K4457" s="113" t="s">
        <v>9362</v>
      </c>
      <c r="L4457" s="113" t="s">
        <v>3998</v>
      </c>
      <c r="M4457" s="113">
        <v>18.455296000000001</v>
      </c>
      <c r="N4457" s="113">
        <v>-69.911563000000001</v>
      </c>
      <c r="O4457" s="113"/>
      <c r="P4457" s="113" t="s">
        <v>3876</v>
      </c>
      <c r="Q4457" s="113" t="s">
        <v>5512</v>
      </c>
      <c r="R4457" s="113"/>
    </row>
    <row r="4458" spans="2:18" x14ac:dyDescent="0.3">
      <c r="B4458" s="113" t="s">
        <v>7015</v>
      </c>
      <c r="C4458" s="113" t="s">
        <v>9419</v>
      </c>
      <c r="D4458" s="115" t="s">
        <v>3924</v>
      </c>
      <c r="E4458" s="113" t="s">
        <v>3898</v>
      </c>
      <c r="F4458" s="113" t="s">
        <v>3894</v>
      </c>
      <c r="G4458" s="115">
        <v>136</v>
      </c>
      <c r="H4458" s="114">
        <v>46016</v>
      </c>
      <c r="I4458" s="113" t="s">
        <v>9414</v>
      </c>
      <c r="J4458" s="113" t="s">
        <v>9361</v>
      </c>
      <c r="K4458" s="113" t="s">
        <v>9362</v>
      </c>
      <c r="L4458" s="113" t="s">
        <v>3998</v>
      </c>
      <c r="M4458" s="113">
        <v>18.442875000000001</v>
      </c>
      <c r="N4458" s="113">
        <v>-69.879750999999999</v>
      </c>
      <c r="O4458" s="113"/>
      <c r="P4458" s="113" t="s">
        <v>3876</v>
      </c>
      <c r="Q4458" s="113" t="s">
        <v>5512</v>
      </c>
      <c r="R4458" s="113"/>
    </row>
    <row r="4459" spans="2:18" x14ac:dyDescent="0.3">
      <c r="B4459" s="113" t="s">
        <v>7086</v>
      </c>
      <c r="C4459" s="113" t="s">
        <v>9420</v>
      </c>
      <c r="D4459" s="115" t="s">
        <v>3897</v>
      </c>
      <c r="E4459" s="113" t="s">
        <v>3898</v>
      </c>
      <c r="F4459" s="113" t="s">
        <v>3894</v>
      </c>
      <c r="G4459" s="115">
        <v>145</v>
      </c>
      <c r="H4459" s="114">
        <v>46021</v>
      </c>
      <c r="I4459" s="113" t="s">
        <v>9414</v>
      </c>
      <c r="J4459" s="113" t="s">
        <v>9361</v>
      </c>
      <c r="K4459" s="113" t="s">
        <v>9362</v>
      </c>
      <c r="L4459" s="113" t="s">
        <v>4019</v>
      </c>
      <c r="M4459" s="113">
        <v>18.508136</v>
      </c>
      <c r="N4459" s="113">
        <v>-69.872709</v>
      </c>
      <c r="O4459" s="113"/>
      <c r="P4459" s="113" t="s">
        <v>3876</v>
      </c>
      <c r="Q4459" s="113" t="s">
        <v>5512</v>
      </c>
      <c r="R4459" s="113"/>
    </row>
    <row r="4460" spans="2:18" x14ac:dyDescent="0.3">
      <c r="B4460" s="113" t="s">
        <v>7239</v>
      </c>
      <c r="C4460" s="113" t="s">
        <v>9404</v>
      </c>
      <c r="D4460" s="115" t="s">
        <v>3927</v>
      </c>
      <c r="E4460" s="113" t="s">
        <v>3900</v>
      </c>
      <c r="F4460" s="113" t="s">
        <v>3894</v>
      </c>
      <c r="G4460" s="115">
        <v>143</v>
      </c>
      <c r="H4460" s="114">
        <v>46028</v>
      </c>
      <c r="I4460" s="113" t="s">
        <v>9414</v>
      </c>
      <c r="J4460" s="113" t="s">
        <v>9361</v>
      </c>
      <c r="K4460" s="113" t="s">
        <v>9362</v>
      </c>
      <c r="L4460" s="113" t="s">
        <v>4054</v>
      </c>
      <c r="M4460" s="113">
        <v>18.472208999999999</v>
      </c>
      <c r="N4460" s="113">
        <v>-69.887423999999996</v>
      </c>
      <c r="O4460" s="113"/>
      <c r="P4460" s="113" t="s">
        <v>3876</v>
      </c>
      <c r="Q4460" s="113" t="s">
        <v>5512</v>
      </c>
      <c r="R4460" s="113"/>
    </row>
    <row r="4461" spans="2:18" x14ac:dyDescent="0.3">
      <c r="B4461" s="113" t="s">
        <v>7309</v>
      </c>
      <c r="C4461" s="113" t="s">
        <v>9366</v>
      </c>
      <c r="D4461" s="115" t="s">
        <v>3897</v>
      </c>
      <c r="E4461" s="113" t="s">
        <v>3898</v>
      </c>
      <c r="F4461" s="113" t="s">
        <v>3894</v>
      </c>
      <c r="G4461" s="115">
        <v>113</v>
      </c>
      <c r="H4461" s="114">
        <v>46031</v>
      </c>
      <c r="I4461" s="113" t="s">
        <v>9414</v>
      </c>
      <c r="J4461" s="113" t="s">
        <v>9361</v>
      </c>
      <c r="K4461" s="113" t="s">
        <v>9362</v>
      </c>
      <c r="L4461" s="113" t="s">
        <v>4054</v>
      </c>
      <c r="M4461" s="113">
        <v>18.507667999999999</v>
      </c>
      <c r="N4461" s="113">
        <v>-69.900127999999995</v>
      </c>
      <c r="O4461" s="113"/>
      <c r="P4461" s="113" t="s">
        <v>3876</v>
      </c>
      <c r="Q4461" s="113" t="s">
        <v>5512</v>
      </c>
      <c r="R4461" s="113"/>
    </row>
    <row r="4462" spans="2:18" x14ac:dyDescent="0.3">
      <c r="B4462" s="113" t="s">
        <v>7440</v>
      </c>
      <c r="C4462" s="113" t="s">
        <v>9372</v>
      </c>
      <c r="D4462" s="115" t="s">
        <v>3924</v>
      </c>
      <c r="E4462" s="113" t="s">
        <v>3900</v>
      </c>
      <c r="F4462" s="113" t="s">
        <v>3894</v>
      </c>
      <c r="G4462" s="115">
        <v>114</v>
      </c>
      <c r="H4462" s="114">
        <v>46036</v>
      </c>
      <c r="I4462" s="113" t="s">
        <v>9414</v>
      </c>
      <c r="J4462" s="113" t="s">
        <v>9361</v>
      </c>
      <c r="K4462" s="113" t="s">
        <v>9362</v>
      </c>
      <c r="L4462" s="113" t="s">
        <v>3998</v>
      </c>
      <c r="M4462" s="113">
        <v>18.447323000000001</v>
      </c>
      <c r="N4462" s="113">
        <v>-69.874503000000004</v>
      </c>
      <c r="O4462" s="113"/>
      <c r="P4462" s="113" t="s">
        <v>3876</v>
      </c>
      <c r="Q4462" s="113" t="s">
        <v>5512</v>
      </c>
      <c r="R4462" s="113"/>
    </row>
    <row r="4463" spans="2:18" x14ac:dyDescent="0.3">
      <c r="B4463" s="113" t="s">
        <v>7503</v>
      </c>
      <c r="C4463" s="113" t="s">
        <v>9421</v>
      </c>
      <c r="D4463" s="115" t="s">
        <v>3897</v>
      </c>
      <c r="E4463" s="113" t="s">
        <v>3900</v>
      </c>
      <c r="F4463" s="113" t="s">
        <v>3894</v>
      </c>
      <c r="G4463" s="115">
        <v>124</v>
      </c>
      <c r="H4463" s="114">
        <v>46041</v>
      </c>
      <c r="I4463" s="113" t="s">
        <v>9414</v>
      </c>
      <c r="J4463" s="113" t="s">
        <v>9361</v>
      </c>
      <c r="K4463" s="113" t="s">
        <v>9362</v>
      </c>
      <c r="L4463" s="113" t="s">
        <v>4054</v>
      </c>
      <c r="M4463" s="113">
        <v>18.432514000000001</v>
      </c>
      <c r="N4463" s="113">
        <v>-69.846248000000003</v>
      </c>
      <c r="O4463" s="113"/>
      <c r="P4463" s="113" t="s">
        <v>3876</v>
      </c>
      <c r="Q4463" s="113" t="s">
        <v>5512</v>
      </c>
      <c r="R4463" s="113"/>
    </row>
    <row r="4464" spans="2:18" x14ac:dyDescent="0.3">
      <c r="B4464" s="113" t="s">
        <v>7610</v>
      </c>
      <c r="C4464" s="113" t="s">
        <v>9422</v>
      </c>
      <c r="D4464" s="115" t="s">
        <v>363</v>
      </c>
      <c r="E4464" s="113" t="s">
        <v>3892</v>
      </c>
      <c r="F4464" s="113" t="s">
        <v>3877</v>
      </c>
      <c r="G4464" s="115">
        <v>7</v>
      </c>
      <c r="H4464" s="114">
        <v>46013</v>
      </c>
      <c r="I4464" s="113" t="s">
        <v>9423</v>
      </c>
      <c r="J4464" s="113" t="s">
        <v>9361</v>
      </c>
      <c r="K4464" s="113" t="s">
        <v>9362</v>
      </c>
      <c r="L4464" s="113" t="s">
        <v>4019</v>
      </c>
      <c r="M4464" s="113">
        <v>18.472466000000001</v>
      </c>
      <c r="N4464" s="113">
        <v>-69.882379999999998</v>
      </c>
      <c r="O4464" s="113"/>
      <c r="P4464" s="113" t="s">
        <v>3876</v>
      </c>
      <c r="Q4464" s="113" t="s">
        <v>6124</v>
      </c>
      <c r="R4464" s="113"/>
    </row>
    <row r="4465" spans="2:18" x14ac:dyDescent="0.3">
      <c r="B4465" s="113" t="s">
        <v>7728</v>
      </c>
      <c r="C4465" s="113" t="s">
        <v>9424</v>
      </c>
      <c r="D4465" s="115" t="s">
        <v>1322</v>
      </c>
      <c r="E4465" s="113" t="s">
        <v>3891</v>
      </c>
      <c r="F4465" s="113" t="s">
        <v>3877</v>
      </c>
      <c r="G4465" s="115">
        <v>7</v>
      </c>
      <c r="H4465" s="114">
        <v>46016</v>
      </c>
      <c r="I4465" s="113" t="s">
        <v>9423</v>
      </c>
      <c r="J4465" s="113" t="s">
        <v>9361</v>
      </c>
      <c r="K4465" s="113" t="s">
        <v>9362</v>
      </c>
      <c r="L4465" s="113" t="s">
        <v>4019</v>
      </c>
      <c r="M4465" s="113">
        <v>18.502849000000001</v>
      </c>
      <c r="N4465" s="113">
        <v>-69.845505000000003</v>
      </c>
      <c r="O4465" s="113"/>
      <c r="P4465" s="113" t="s">
        <v>3876</v>
      </c>
      <c r="Q4465" s="113" t="s">
        <v>6124</v>
      </c>
      <c r="R4465" s="113"/>
    </row>
    <row r="4466" spans="2:18" x14ac:dyDescent="0.3">
      <c r="B4466" s="113" t="s">
        <v>7790</v>
      </c>
      <c r="C4466" s="113" t="s">
        <v>9422</v>
      </c>
      <c r="D4466" s="115" t="s">
        <v>365</v>
      </c>
      <c r="E4466" s="113" t="s">
        <v>3890</v>
      </c>
      <c r="F4466" s="113" t="s">
        <v>3877</v>
      </c>
      <c r="G4466" s="115">
        <v>10</v>
      </c>
      <c r="H4466" s="114">
        <v>46021</v>
      </c>
      <c r="I4466" s="113" t="s">
        <v>9423</v>
      </c>
      <c r="J4466" s="113" t="s">
        <v>9361</v>
      </c>
      <c r="K4466" s="113" t="s">
        <v>9362</v>
      </c>
      <c r="L4466" s="113" t="s">
        <v>4054</v>
      </c>
      <c r="M4466" s="113">
        <v>18.489349000000001</v>
      </c>
      <c r="N4466" s="113">
        <v>-69.914717999999993</v>
      </c>
      <c r="O4466" s="113"/>
      <c r="P4466" s="113" t="s">
        <v>3876</v>
      </c>
      <c r="Q4466" s="113" t="s">
        <v>6124</v>
      </c>
      <c r="R4466" s="113"/>
    </row>
    <row r="4467" spans="2:18" x14ac:dyDescent="0.3">
      <c r="B4467" s="113" t="s">
        <v>7899</v>
      </c>
      <c r="C4467" s="113" t="s">
        <v>9373</v>
      </c>
      <c r="D4467" s="115" t="s">
        <v>359</v>
      </c>
      <c r="E4467" s="113" t="s">
        <v>3890</v>
      </c>
      <c r="F4467" s="113" t="s">
        <v>3877</v>
      </c>
      <c r="G4467" s="115">
        <v>9</v>
      </c>
      <c r="H4467" s="114">
        <v>46028</v>
      </c>
      <c r="I4467" s="113" t="s">
        <v>9423</v>
      </c>
      <c r="J4467" s="113" t="s">
        <v>9361</v>
      </c>
      <c r="K4467" s="113" t="s">
        <v>9362</v>
      </c>
      <c r="L4467" s="113" t="s">
        <v>4019</v>
      </c>
      <c r="M4467" s="113">
        <v>18.525504000000002</v>
      </c>
      <c r="N4467" s="113">
        <v>-69.874193000000005</v>
      </c>
      <c r="O4467" s="113"/>
      <c r="P4467" s="113" t="s">
        <v>3876</v>
      </c>
      <c r="Q4467" s="113" t="s">
        <v>6124</v>
      </c>
      <c r="R4467" s="113"/>
    </row>
    <row r="4468" spans="2:18" x14ac:dyDescent="0.3">
      <c r="B4468" s="113" t="s">
        <v>8016</v>
      </c>
      <c r="C4468" s="113" t="s">
        <v>9411</v>
      </c>
      <c r="D4468" s="115" t="s">
        <v>363</v>
      </c>
      <c r="E4468" s="113" t="s">
        <v>3892</v>
      </c>
      <c r="F4468" s="113" t="s">
        <v>3877</v>
      </c>
      <c r="G4468" s="115">
        <v>8</v>
      </c>
      <c r="H4468" s="114">
        <v>46031</v>
      </c>
      <c r="I4468" s="113" t="s">
        <v>9423</v>
      </c>
      <c r="J4468" s="113" t="s">
        <v>9361</v>
      </c>
      <c r="K4468" s="113" t="s">
        <v>9362</v>
      </c>
      <c r="L4468" s="113" t="s">
        <v>3998</v>
      </c>
      <c r="M4468" s="113">
        <v>18.525524999999998</v>
      </c>
      <c r="N4468" s="113">
        <v>-69.861125999999999</v>
      </c>
      <c r="O4468" s="113"/>
      <c r="P4468" s="113" t="s">
        <v>3876</v>
      </c>
      <c r="Q4468" s="113" t="s">
        <v>6124</v>
      </c>
      <c r="R4468" s="113"/>
    </row>
    <row r="4469" spans="2:18" x14ac:dyDescent="0.3">
      <c r="B4469" s="113" t="s">
        <v>8109</v>
      </c>
      <c r="C4469" s="113" t="s">
        <v>9378</v>
      </c>
      <c r="D4469" s="115" t="s">
        <v>365</v>
      </c>
      <c r="E4469" s="113" t="s">
        <v>3890</v>
      </c>
      <c r="F4469" s="113" t="s">
        <v>3877</v>
      </c>
      <c r="G4469" s="115">
        <v>10</v>
      </c>
      <c r="H4469" s="114">
        <v>46036</v>
      </c>
      <c r="I4469" s="113" t="s">
        <v>9423</v>
      </c>
      <c r="J4469" s="113" t="s">
        <v>9361</v>
      </c>
      <c r="K4469" s="113" t="s">
        <v>9362</v>
      </c>
      <c r="L4469" s="113" t="s">
        <v>4019</v>
      </c>
      <c r="M4469" s="113">
        <v>18.472363999999999</v>
      </c>
      <c r="N4469" s="113">
        <v>-69.866428999999997</v>
      </c>
      <c r="O4469" s="113"/>
      <c r="P4469" s="113" t="s">
        <v>3876</v>
      </c>
      <c r="Q4469" s="113" t="s">
        <v>6124</v>
      </c>
      <c r="R4469" s="113"/>
    </row>
    <row r="4470" spans="2:18" x14ac:dyDescent="0.3">
      <c r="B4470" s="113" t="s">
        <v>8247</v>
      </c>
      <c r="C4470" s="113" t="s">
        <v>9425</v>
      </c>
      <c r="D4470" s="115" t="s">
        <v>363</v>
      </c>
      <c r="E4470" s="113" t="s">
        <v>3892</v>
      </c>
      <c r="F4470" s="113" t="s">
        <v>3877</v>
      </c>
      <c r="G4470" s="115">
        <v>6</v>
      </c>
      <c r="H4470" s="114">
        <v>46041</v>
      </c>
      <c r="I4470" s="113" t="s">
        <v>9423</v>
      </c>
      <c r="J4470" s="113" t="s">
        <v>9361</v>
      </c>
      <c r="K4470" s="113" t="s">
        <v>9362</v>
      </c>
      <c r="L4470" s="113" t="s">
        <v>4054</v>
      </c>
      <c r="M4470" s="113">
        <v>18.469100999999998</v>
      </c>
      <c r="N4470" s="113">
        <v>-69.843248000000003</v>
      </c>
      <c r="O4470" s="113"/>
      <c r="P4470" s="113" t="s">
        <v>3876</v>
      </c>
      <c r="Q4470" s="113" t="s">
        <v>6124</v>
      </c>
      <c r="R4470" s="113"/>
    </row>
    <row r="4471" spans="2:18" x14ac:dyDescent="0.3">
      <c r="B4471" s="113" t="s">
        <v>8329</v>
      </c>
      <c r="C4471" s="113" t="s">
        <v>9399</v>
      </c>
      <c r="D4471" s="115" t="s">
        <v>1614</v>
      </c>
      <c r="E4471" s="113" t="s">
        <v>3891</v>
      </c>
      <c r="F4471" s="113" t="s">
        <v>3877</v>
      </c>
      <c r="G4471" s="115">
        <v>10</v>
      </c>
      <c r="H4471" s="114">
        <v>46048</v>
      </c>
      <c r="I4471" s="113" t="s">
        <v>9423</v>
      </c>
      <c r="J4471" s="113" t="s">
        <v>9361</v>
      </c>
      <c r="K4471" s="113" t="s">
        <v>9362</v>
      </c>
      <c r="L4471" s="113" t="s">
        <v>4019</v>
      </c>
      <c r="M4471" s="113">
        <v>18.513273999999999</v>
      </c>
      <c r="N4471" s="113">
        <v>-69.892267000000004</v>
      </c>
      <c r="O4471" s="113"/>
      <c r="P4471" s="113" t="s">
        <v>3876</v>
      </c>
      <c r="Q4471" s="113" t="s">
        <v>6124</v>
      </c>
      <c r="R4471" s="113"/>
    </row>
    <row r="4472" spans="2:18" x14ac:dyDescent="0.3">
      <c r="B4472" s="113" t="s">
        <v>8418</v>
      </c>
      <c r="C4472" s="113" t="s">
        <v>9412</v>
      </c>
      <c r="D4472" s="115" t="s">
        <v>363</v>
      </c>
      <c r="E4472" s="113" t="s">
        <v>3891</v>
      </c>
      <c r="F4472" s="113" t="s">
        <v>3877</v>
      </c>
      <c r="G4472" s="115">
        <v>6</v>
      </c>
      <c r="H4472" s="114">
        <v>46051</v>
      </c>
      <c r="I4472" s="113" t="s">
        <v>9423</v>
      </c>
      <c r="J4472" s="113" t="s">
        <v>9361</v>
      </c>
      <c r="K4472" s="113" t="s">
        <v>9362</v>
      </c>
      <c r="L4472" s="113" t="s">
        <v>4054</v>
      </c>
      <c r="M4472" s="113">
        <v>18.456173</v>
      </c>
      <c r="N4472" s="113">
        <v>-69.920140000000004</v>
      </c>
      <c r="O4472" s="113"/>
      <c r="P4472" s="113" t="s">
        <v>3876</v>
      </c>
      <c r="Q4472" s="113" t="s">
        <v>6124</v>
      </c>
      <c r="R4472" s="113"/>
    </row>
    <row r="4473" spans="2:18" x14ac:dyDescent="0.3">
      <c r="B4473" s="113" t="s">
        <v>7441</v>
      </c>
      <c r="C4473" s="113" t="s">
        <v>9426</v>
      </c>
      <c r="D4473" s="115" t="s">
        <v>1311</v>
      </c>
      <c r="E4473" s="113" t="s">
        <v>3883</v>
      </c>
      <c r="F4473" s="113" t="s">
        <v>3877</v>
      </c>
      <c r="G4473" s="115">
        <v>8</v>
      </c>
      <c r="H4473" s="114">
        <v>46036</v>
      </c>
      <c r="I4473" s="113" t="s">
        <v>9427</v>
      </c>
      <c r="J4473" s="113" t="s">
        <v>9361</v>
      </c>
      <c r="K4473" s="113" t="s">
        <v>9362</v>
      </c>
      <c r="L4473" s="113" t="s">
        <v>4054</v>
      </c>
      <c r="M4473" s="113">
        <v>18.482362999999999</v>
      </c>
      <c r="N4473" s="113">
        <v>-69.917165999999995</v>
      </c>
      <c r="O4473" s="113"/>
      <c r="P4473" s="113" t="s">
        <v>3876</v>
      </c>
      <c r="Q4473" s="113" t="s">
        <v>6978</v>
      </c>
      <c r="R4473" s="113"/>
    </row>
    <row r="4474" spans="2:18" x14ac:dyDescent="0.3">
      <c r="B4474" s="113" t="s">
        <v>7568</v>
      </c>
      <c r="C4474" s="113" t="s">
        <v>9366</v>
      </c>
      <c r="D4474" s="115" t="s">
        <v>373</v>
      </c>
      <c r="E4474" s="113" t="s">
        <v>3882</v>
      </c>
      <c r="F4474" s="113" t="s">
        <v>3877</v>
      </c>
      <c r="G4474" s="115">
        <v>10</v>
      </c>
      <c r="H4474" s="114">
        <v>46041</v>
      </c>
      <c r="I4474" s="113" t="s">
        <v>9427</v>
      </c>
      <c r="J4474" s="113" t="s">
        <v>9361</v>
      </c>
      <c r="K4474" s="113" t="s">
        <v>9362</v>
      </c>
      <c r="L4474" s="113" t="s">
        <v>3998</v>
      </c>
      <c r="M4474" s="113">
        <v>18.513763000000001</v>
      </c>
      <c r="N4474" s="113">
        <v>-69.895437999999999</v>
      </c>
      <c r="O4474" s="113"/>
      <c r="P4474" s="113" t="s">
        <v>3876</v>
      </c>
      <c r="Q4474" s="113" t="s">
        <v>6978</v>
      </c>
      <c r="R4474" s="113"/>
    </row>
    <row r="4475" spans="2:18" x14ac:dyDescent="0.3">
      <c r="B4475" s="113" t="s">
        <v>7625</v>
      </c>
      <c r="C4475" s="113" t="s">
        <v>9412</v>
      </c>
      <c r="D4475" s="115" t="s">
        <v>1309</v>
      </c>
      <c r="E4475" s="113" t="s">
        <v>3885</v>
      </c>
      <c r="F4475" s="113" t="s">
        <v>3877</v>
      </c>
      <c r="G4475" s="115">
        <v>11</v>
      </c>
      <c r="H4475" s="114">
        <v>46048</v>
      </c>
      <c r="I4475" s="113" t="s">
        <v>9427</v>
      </c>
      <c r="J4475" s="113" t="s">
        <v>9361</v>
      </c>
      <c r="K4475" s="113" t="s">
        <v>9362</v>
      </c>
      <c r="L4475" s="113" t="s">
        <v>4019</v>
      </c>
      <c r="M4475" s="113">
        <v>18.479979</v>
      </c>
      <c r="N4475" s="113">
        <v>-69.899848000000006</v>
      </c>
      <c r="O4475" s="113"/>
      <c r="P4475" s="113" t="s">
        <v>3876</v>
      </c>
      <c r="Q4475" s="113" t="s">
        <v>6978</v>
      </c>
      <c r="R4475" s="113"/>
    </row>
    <row r="4476" spans="2:18" x14ac:dyDescent="0.3">
      <c r="B4476" s="113" t="s">
        <v>7775</v>
      </c>
      <c r="C4476" s="113" t="s">
        <v>9412</v>
      </c>
      <c r="D4476" s="115" t="s">
        <v>1295</v>
      </c>
      <c r="E4476" s="113" t="s">
        <v>3883</v>
      </c>
      <c r="F4476" s="113" t="s">
        <v>3877</v>
      </c>
      <c r="G4476" s="115">
        <v>12</v>
      </c>
      <c r="H4476" s="114">
        <v>46051</v>
      </c>
      <c r="I4476" s="113" t="s">
        <v>9427</v>
      </c>
      <c r="J4476" s="113" t="s">
        <v>9361</v>
      </c>
      <c r="K4476" s="113" t="s">
        <v>9362</v>
      </c>
      <c r="L4476" s="113" t="s">
        <v>3998</v>
      </c>
      <c r="M4476" s="113">
        <v>18.522331999999999</v>
      </c>
      <c r="N4476" s="113">
        <v>-69.873847999999995</v>
      </c>
      <c r="O4476" s="113"/>
      <c r="P4476" s="113" t="s">
        <v>3876</v>
      </c>
      <c r="Q4476" s="113" t="s">
        <v>6978</v>
      </c>
      <c r="R4476" s="113"/>
    </row>
    <row r="4477" spans="2:18" x14ac:dyDescent="0.3">
      <c r="B4477" s="113" t="s">
        <v>7815</v>
      </c>
      <c r="C4477" s="113" t="s">
        <v>9428</v>
      </c>
      <c r="D4477" s="115" t="s">
        <v>1311</v>
      </c>
      <c r="E4477" s="113" t="s">
        <v>3882</v>
      </c>
      <c r="F4477" s="113" t="s">
        <v>3877</v>
      </c>
      <c r="G4477" s="115">
        <v>9</v>
      </c>
      <c r="H4477" s="114">
        <v>46056</v>
      </c>
      <c r="I4477" s="113" t="s">
        <v>9427</v>
      </c>
      <c r="J4477" s="113" t="s">
        <v>9361</v>
      </c>
      <c r="K4477" s="113" t="s">
        <v>9362</v>
      </c>
      <c r="L4477" s="113" t="s">
        <v>4019</v>
      </c>
      <c r="M4477" s="113">
        <v>18.436463</v>
      </c>
      <c r="N4477" s="113">
        <v>-69.847178999999997</v>
      </c>
      <c r="O4477" s="113"/>
      <c r="P4477" s="113" t="s">
        <v>3876</v>
      </c>
      <c r="Q4477" s="113" t="s">
        <v>6978</v>
      </c>
      <c r="R4477" s="113"/>
    </row>
    <row r="4478" spans="2:18" x14ac:dyDescent="0.3">
      <c r="B4478" s="113" t="s">
        <v>7900</v>
      </c>
      <c r="C4478" s="113" t="s">
        <v>9429</v>
      </c>
      <c r="D4478" s="115" t="s">
        <v>373</v>
      </c>
      <c r="E4478" s="113" t="s">
        <v>3883</v>
      </c>
      <c r="F4478" s="113" t="s">
        <v>3877</v>
      </c>
      <c r="G4478" s="115">
        <v>8</v>
      </c>
      <c r="H4478" s="114">
        <v>46063</v>
      </c>
      <c r="I4478" s="113" t="s">
        <v>9427</v>
      </c>
      <c r="J4478" s="113" t="s">
        <v>9361</v>
      </c>
      <c r="K4478" s="113" t="s">
        <v>9362</v>
      </c>
      <c r="L4478" s="113" t="s">
        <v>4019</v>
      </c>
      <c r="M4478" s="113">
        <v>18.506201000000001</v>
      </c>
      <c r="N4478" s="113">
        <v>-69.880337999999995</v>
      </c>
      <c r="O4478" s="113"/>
      <c r="P4478" s="113" t="s">
        <v>3876</v>
      </c>
      <c r="Q4478" s="113" t="s">
        <v>6978</v>
      </c>
      <c r="R4478" s="113"/>
    </row>
    <row r="4479" spans="2:18" x14ac:dyDescent="0.3">
      <c r="B4479" s="113" t="s">
        <v>8017</v>
      </c>
      <c r="C4479" s="113" t="s">
        <v>9422</v>
      </c>
      <c r="D4479" s="115" t="s">
        <v>1309</v>
      </c>
      <c r="E4479" s="113" t="s">
        <v>3882</v>
      </c>
      <c r="F4479" s="113" t="s">
        <v>3877</v>
      </c>
      <c r="G4479" s="115">
        <v>8</v>
      </c>
      <c r="H4479" s="114">
        <v>46066</v>
      </c>
      <c r="I4479" s="113" t="s">
        <v>9427</v>
      </c>
      <c r="J4479" s="113" t="s">
        <v>9361</v>
      </c>
      <c r="K4479" s="113" t="s">
        <v>9362</v>
      </c>
      <c r="L4479" s="113" t="s">
        <v>4054</v>
      </c>
      <c r="M4479" s="113">
        <v>18.452017000000001</v>
      </c>
      <c r="N4479" s="113">
        <v>-69.831472000000005</v>
      </c>
      <c r="O4479" s="113"/>
      <c r="P4479" s="113" t="s">
        <v>3876</v>
      </c>
      <c r="Q4479" s="113" t="s">
        <v>6978</v>
      </c>
      <c r="R4479" s="113"/>
    </row>
    <row r="4480" spans="2:18" x14ac:dyDescent="0.3">
      <c r="B4480" s="113" t="s">
        <v>8139</v>
      </c>
      <c r="C4480" s="113" t="s">
        <v>9430</v>
      </c>
      <c r="D4480" s="115" t="s">
        <v>3928</v>
      </c>
      <c r="E4480" s="113" t="s">
        <v>3922</v>
      </c>
      <c r="F4480" s="113" t="s">
        <v>3877</v>
      </c>
      <c r="G4480" s="115">
        <v>8</v>
      </c>
      <c r="H4480" s="114">
        <v>46062</v>
      </c>
      <c r="I4480" s="113" t="s">
        <v>9431</v>
      </c>
      <c r="J4480" s="113" t="s">
        <v>9361</v>
      </c>
      <c r="K4480" s="113" t="s">
        <v>9362</v>
      </c>
      <c r="L4480" s="113" t="s">
        <v>3998</v>
      </c>
      <c r="M4480" s="113">
        <v>18.523821000000002</v>
      </c>
      <c r="N4480" s="113">
        <v>-69.880173999999997</v>
      </c>
      <c r="O4480" s="113"/>
      <c r="P4480" s="113" t="s">
        <v>3876</v>
      </c>
      <c r="Q4480" s="113" t="s">
        <v>7774</v>
      </c>
      <c r="R4480" s="113"/>
    </row>
    <row r="4481" spans="2:18" x14ac:dyDescent="0.3">
      <c r="B4481" s="113" t="s">
        <v>8291</v>
      </c>
      <c r="C4481" s="113" t="s">
        <v>9389</v>
      </c>
      <c r="D4481" s="115" t="s">
        <v>3929</v>
      </c>
      <c r="E4481" s="113" t="s">
        <v>3922</v>
      </c>
      <c r="F4481" s="113" t="s">
        <v>3877</v>
      </c>
      <c r="G4481" s="115">
        <v>9</v>
      </c>
      <c r="H4481" s="114">
        <v>46065</v>
      </c>
      <c r="I4481" s="113" t="s">
        <v>9431</v>
      </c>
      <c r="J4481" s="113" t="s">
        <v>9361</v>
      </c>
      <c r="K4481" s="113" t="s">
        <v>9362</v>
      </c>
      <c r="L4481" s="113" t="s">
        <v>3998</v>
      </c>
      <c r="M4481" s="113">
        <v>18.519089999999998</v>
      </c>
      <c r="N4481" s="113">
        <v>-69.860861999999997</v>
      </c>
      <c r="O4481" s="113"/>
      <c r="P4481" s="113" t="s">
        <v>3876</v>
      </c>
      <c r="Q4481" s="113" t="s">
        <v>7774</v>
      </c>
      <c r="R4481" s="113"/>
    </row>
    <row r="4482" spans="2:18" x14ac:dyDescent="0.3">
      <c r="B4482" s="113" t="s">
        <v>8330</v>
      </c>
      <c r="C4482" s="113" t="s">
        <v>9406</v>
      </c>
      <c r="D4482" s="115" t="s">
        <v>3929</v>
      </c>
      <c r="E4482" s="113" t="s">
        <v>3922</v>
      </c>
      <c r="F4482" s="113" t="s">
        <v>3877</v>
      </c>
      <c r="G4482" s="115">
        <v>8</v>
      </c>
      <c r="H4482" s="114">
        <v>46070</v>
      </c>
      <c r="I4482" s="113" t="s">
        <v>9431</v>
      </c>
      <c r="J4482" s="113" t="s">
        <v>9361</v>
      </c>
      <c r="K4482" s="113" t="s">
        <v>9362</v>
      </c>
      <c r="L4482" s="113" t="s">
        <v>3998</v>
      </c>
      <c r="M4482" s="113">
        <v>18.514137999999999</v>
      </c>
      <c r="N4482" s="113">
        <v>-69.863369000000006</v>
      </c>
      <c r="O4482" s="113"/>
      <c r="P4482" s="113" t="s">
        <v>3876</v>
      </c>
      <c r="Q4482" s="113" t="s">
        <v>7774</v>
      </c>
      <c r="R4482" s="113"/>
    </row>
    <row r="4483" spans="2:18" x14ac:dyDescent="0.3">
      <c r="B4483" s="113" t="s">
        <v>8419</v>
      </c>
      <c r="C4483" s="113" t="s">
        <v>9432</v>
      </c>
      <c r="D4483" s="115" t="s">
        <v>3928</v>
      </c>
      <c r="E4483" s="113" t="s">
        <v>3922</v>
      </c>
      <c r="F4483" s="113" t="s">
        <v>3877</v>
      </c>
      <c r="G4483" s="115">
        <v>10</v>
      </c>
      <c r="H4483" s="114">
        <v>46077</v>
      </c>
      <c r="I4483" s="113" t="s">
        <v>9431</v>
      </c>
      <c r="J4483" s="113" t="s">
        <v>9361</v>
      </c>
      <c r="K4483" s="113" t="s">
        <v>9362</v>
      </c>
      <c r="L4483" s="113" t="s">
        <v>3998</v>
      </c>
      <c r="M4483" s="113">
        <v>18.514082999999999</v>
      </c>
      <c r="N4483" s="113">
        <v>-69.891084000000006</v>
      </c>
      <c r="O4483" s="113"/>
      <c r="P4483" s="113" t="s">
        <v>3876</v>
      </c>
      <c r="Q4483" s="113" t="s">
        <v>7774</v>
      </c>
      <c r="R4483" s="113"/>
    </row>
    <row r="4484" spans="2:18" x14ac:dyDescent="0.3">
      <c r="B4484" s="113" t="s">
        <v>8522</v>
      </c>
      <c r="C4484" s="113" t="s">
        <v>9432</v>
      </c>
      <c r="D4484" s="115" t="s">
        <v>3929</v>
      </c>
      <c r="E4484" s="113" t="s">
        <v>3922</v>
      </c>
      <c r="F4484" s="113" t="s">
        <v>3877</v>
      </c>
      <c r="G4484" s="115">
        <v>11</v>
      </c>
      <c r="H4484" s="114">
        <v>46080</v>
      </c>
      <c r="I4484" s="113" t="s">
        <v>9431</v>
      </c>
      <c r="J4484" s="113" t="s">
        <v>9361</v>
      </c>
      <c r="K4484" s="113" t="s">
        <v>9362</v>
      </c>
      <c r="L4484" s="113" t="s">
        <v>3998</v>
      </c>
      <c r="M4484" s="113">
        <v>18.430011</v>
      </c>
      <c r="N4484" s="113">
        <v>-69.912808999999996</v>
      </c>
      <c r="O4484" s="113"/>
      <c r="P4484" s="113" t="s">
        <v>3876</v>
      </c>
      <c r="Q4484" s="113" t="s">
        <v>7774</v>
      </c>
      <c r="R4484" s="113"/>
    </row>
    <row r="4485" spans="2:18" x14ac:dyDescent="0.3">
      <c r="B4485" s="113" t="s">
        <v>8612</v>
      </c>
      <c r="C4485" s="113" t="s">
        <v>9433</v>
      </c>
      <c r="D4485" s="115" t="s">
        <v>146</v>
      </c>
      <c r="E4485" s="113" t="s">
        <v>3881</v>
      </c>
      <c r="F4485" s="113" t="s">
        <v>3877</v>
      </c>
      <c r="G4485" s="115">
        <v>10</v>
      </c>
      <c r="H4485" s="114">
        <v>45867</v>
      </c>
      <c r="I4485" s="113" t="s">
        <v>9434</v>
      </c>
      <c r="J4485" s="113" t="s">
        <v>9435</v>
      </c>
      <c r="K4485" s="113" t="s">
        <v>9436</v>
      </c>
      <c r="L4485" s="113" t="s">
        <v>4019</v>
      </c>
      <c r="M4485" s="113">
        <v>18.488745999999999</v>
      </c>
      <c r="N4485" s="113">
        <v>-69.850442999999999</v>
      </c>
      <c r="O4485" s="113"/>
      <c r="P4485" s="113" t="s">
        <v>3876</v>
      </c>
      <c r="Q4485" s="113" t="s">
        <v>3962</v>
      </c>
      <c r="R4485" s="113"/>
    </row>
    <row r="4486" spans="2:18" x14ac:dyDescent="0.3">
      <c r="B4486" s="113" t="s">
        <v>8734</v>
      </c>
      <c r="C4486" s="113" t="s">
        <v>9437</v>
      </c>
      <c r="D4486" s="115" t="s">
        <v>149</v>
      </c>
      <c r="E4486" s="113" t="s">
        <v>3880</v>
      </c>
      <c r="F4486" s="113" t="s">
        <v>3877</v>
      </c>
      <c r="G4486" s="115">
        <v>9</v>
      </c>
      <c r="H4486" s="114">
        <v>45870</v>
      </c>
      <c r="I4486" s="113" t="s">
        <v>9434</v>
      </c>
      <c r="J4486" s="113" t="s">
        <v>9435</v>
      </c>
      <c r="K4486" s="113" t="s">
        <v>9436</v>
      </c>
      <c r="L4486" s="113" t="s">
        <v>4019</v>
      </c>
      <c r="M4486" s="113">
        <v>18.528538000000001</v>
      </c>
      <c r="N4486" s="113">
        <v>-69.852684999999994</v>
      </c>
      <c r="O4486" s="113"/>
      <c r="P4486" s="113" t="s">
        <v>3876</v>
      </c>
      <c r="Q4486" s="113" t="s">
        <v>3962</v>
      </c>
      <c r="R4486" s="113"/>
    </row>
    <row r="4487" spans="2:18" x14ac:dyDescent="0.3">
      <c r="B4487" s="113" t="s">
        <v>8835</v>
      </c>
      <c r="C4487" s="113" t="s">
        <v>9438</v>
      </c>
      <c r="D4487" s="115" t="s">
        <v>151</v>
      </c>
      <c r="E4487" s="113" t="s">
        <v>635</v>
      </c>
      <c r="F4487" s="113" t="s">
        <v>3877</v>
      </c>
      <c r="G4487" s="115">
        <v>10</v>
      </c>
      <c r="H4487" s="114">
        <v>45875</v>
      </c>
      <c r="I4487" s="113" t="s">
        <v>9434</v>
      </c>
      <c r="J4487" s="113" t="s">
        <v>9435</v>
      </c>
      <c r="K4487" s="113" t="s">
        <v>9436</v>
      </c>
      <c r="L4487" s="113" t="s">
        <v>4054</v>
      </c>
      <c r="M4487" s="113">
        <v>18.438949000000001</v>
      </c>
      <c r="N4487" s="113">
        <v>-69.832572999999996</v>
      </c>
      <c r="O4487" s="113"/>
      <c r="P4487" s="113" t="s">
        <v>3876</v>
      </c>
      <c r="Q4487" s="113" t="s">
        <v>3962</v>
      </c>
      <c r="R4487" s="113"/>
    </row>
    <row r="4488" spans="2:18" x14ac:dyDescent="0.3">
      <c r="B4488" s="113" t="s">
        <v>8902</v>
      </c>
      <c r="C4488" s="113" t="s">
        <v>9439</v>
      </c>
      <c r="D4488" s="115" t="s">
        <v>3931</v>
      </c>
      <c r="E4488" s="113" t="s">
        <v>3881</v>
      </c>
      <c r="F4488" s="113" t="s">
        <v>3877</v>
      </c>
      <c r="G4488" s="115">
        <v>7</v>
      </c>
      <c r="H4488" s="114">
        <v>45880</v>
      </c>
      <c r="I4488" s="113" t="s">
        <v>9434</v>
      </c>
      <c r="J4488" s="113" t="s">
        <v>9435</v>
      </c>
      <c r="K4488" s="113" t="s">
        <v>9436</v>
      </c>
      <c r="L4488" s="113" t="s">
        <v>4054</v>
      </c>
      <c r="M4488" s="113">
        <v>18.501223</v>
      </c>
      <c r="N4488" s="113">
        <v>-69.834067000000005</v>
      </c>
      <c r="O4488" s="113"/>
      <c r="P4488" s="113" t="s">
        <v>3876</v>
      </c>
      <c r="Q4488" s="113" t="s">
        <v>3962</v>
      </c>
      <c r="R4488" s="113"/>
    </row>
    <row r="4489" spans="2:18" x14ac:dyDescent="0.3">
      <c r="B4489" s="113" t="s">
        <v>9001</v>
      </c>
      <c r="C4489" s="113" t="s">
        <v>9440</v>
      </c>
      <c r="D4489" s="115" t="s">
        <v>151</v>
      </c>
      <c r="E4489" s="113" t="s">
        <v>3880</v>
      </c>
      <c r="F4489" s="113" t="s">
        <v>3877</v>
      </c>
      <c r="G4489" s="115">
        <v>7</v>
      </c>
      <c r="H4489" s="114">
        <v>45887</v>
      </c>
      <c r="I4489" s="113" t="s">
        <v>9434</v>
      </c>
      <c r="J4489" s="113" t="s">
        <v>9435</v>
      </c>
      <c r="K4489" s="113" t="s">
        <v>9436</v>
      </c>
      <c r="L4489" s="113" t="s">
        <v>4054</v>
      </c>
      <c r="M4489" s="113">
        <v>18.502476000000001</v>
      </c>
      <c r="N4489" s="113">
        <v>-69.921384000000003</v>
      </c>
      <c r="O4489" s="113"/>
      <c r="P4489" s="113" t="s">
        <v>3876</v>
      </c>
      <c r="Q4489" s="113" t="s">
        <v>3962</v>
      </c>
      <c r="R4489" s="113"/>
    </row>
    <row r="4490" spans="2:18" x14ac:dyDescent="0.3">
      <c r="B4490" s="113" t="s">
        <v>9081</v>
      </c>
      <c r="C4490" s="113" t="s">
        <v>9441</v>
      </c>
      <c r="D4490" s="115" t="s">
        <v>154</v>
      </c>
      <c r="E4490" s="113" t="s">
        <v>150</v>
      </c>
      <c r="F4490" s="113" t="s">
        <v>3877</v>
      </c>
      <c r="G4490" s="115">
        <v>9</v>
      </c>
      <c r="H4490" s="114">
        <v>45890</v>
      </c>
      <c r="I4490" s="113" t="s">
        <v>9434</v>
      </c>
      <c r="J4490" s="113" t="s">
        <v>9435</v>
      </c>
      <c r="K4490" s="113" t="s">
        <v>9436</v>
      </c>
      <c r="L4490" s="113" t="s">
        <v>4019</v>
      </c>
      <c r="M4490" s="113">
        <v>18.473770999999999</v>
      </c>
      <c r="N4490" s="113">
        <v>-69.879435000000001</v>
      </c>
      <c r="O4490" s="113"/>
      <c r="P4490" s="113" t="s">
        <v>3876</v>
      </c>
      <c r="Q4490" s="113" t="s">
        <v>3962</v>
      </c>
      <c r="R4490" s="113"/>
    </row>
    <row r="4491" spans="2:18" x14ac:dyDescent="0.3">
      <c r="B4491" s="113" t="s">
        <v>9161</v>
      </c>
      <c r="C4491" s="113" t="s">
        <v>9442</v>
      </c>
      <c r="D4491" s="115" t="s">
        <v>3879</v>
      </c>
      <c r="E4491" s="113" t="s">
        <v>3881</v>
      </c>
      <c r="F4491" s="113" t="s">
        <v>3877</v>
      </c>
      <c r="G4491" s="115">
        <v>7</v>
      </c>
      <c r="H4491" s="114">
        <v>45895</v>
      </c>
      <c r="I4491" s="113" t="s">
        <v>9434</v>
      </c>
      <c r="J4491" s="113" t="s">
        <v>9435</v>
      </c>
      <c r="K4491" s="113" t="s">
        <v>9436</v>
      </c>
      <c r="L4491" s="113" t="s">
        <v>4019</v>
      </c>
      <c r="M4491" s="113">
        <v>18.473455999999999</v>
      </c>
      <c r="N4491" s="113">
        <v>-69.902298999999999</v>
      </c>
      <c r="O4491" s="113"/>
      <c r="P4491" s="113" t="s">
        <v>3876</v>
      </c>
      <c r="Q4491" s="113" t="s">
        <v>3962</v>
      </c>
      <c r="R4491" s="113"/>
    </row>
    <row r="4492" spans="2:18" x14ac:dyDescent="0.3">
      <c r="B4492" s="113" t="s">
        <v>9226</v>
      </c>
      <c r="C4492" s="113" t="s">
        <v>9443</v>
      </c>
      <c r="D4492" s="115" t="s">
        <v>3907</v>
      </c>
      <c r="E4492" s="113" t="s">
        <v>150</v>
      </c>
      <c r="F4492" s="113" t="s">
        <v>3877</v>
      </c>
      <c r="G4492" s="115">
        <v>7</v>
      </c>
      <c r="H4492" s="114">
        <v>45902</v>
      </c>
      <c r="I4492" s="113" t="s">
        <v>9434</v>
      </c>
      <c r="J4492" s="113" t="s">
        <v>9435</v>
      </c>
      <c r="K4492" s="113" t="s">
        <v>9436</v>
      </c>
      <c r="L4492" s="113" t="s">
        <v>3998</v>
      </c>
      <c r="M4492" s="113">
        <v>18.467438000000001</v>
      </c>
      <c r="N4492" s="113">
        <v>-69.845772999999994</v>
      </c>
      <c r="O4492" s="113"/>
      <c r="P4492" s="113" t="s">
        <v>3876</v>
      </c>
      <c r="Q4492" s="113" t="s">
        <v>3962</v>
      </c>
      <c r="R4492" s="113"/>
    </row>
    <row r="4493" spans="2:18" x14ac:dyDescent="0.3">
      <c r="B4493" s="113" t="s">
        <v>9348</v>
      </c>
      <c r="C4493" s="113" t="s">
        <v>9444</v>
      </c>
      <c r="D4493" s="115" t="s">
        <v>154</v>
      </c>
      <c r="E4493" s="113" t="s">
        <v>3881</v>
      </c>
      <c r="F4493" s="113" t="s">
        <v>3877</v>
      </c>
      <c r="G4493" s="115">
        <v>9</v>
      </c>
      <c r="H4493" s="114">
        <v>45905</v>
      </c>
      <c r="I4493" s="113" t="s">
        <v>9434</v>
      </c>
      <c r="J4493" s="113" t="s">
        <v>9435</v>
      </c>
      <c r="K4493" s="113" t="s">
        <v>9436</v>
      </c>
      <c r="L4493" s="113" t="s">
        <v>4054</v>
      </c>
      <c r="M4493" s="113">
        <v>18.498663000000001</v>
      </c>
      <c r="N4493" s="113">
        <v>-69.881281000000001</v>
      </c>
      <c r="O4493" s="113"/>
      <c r="P4493" s="113" t="s">
        <v>3876</v>
      </c>
      <c r="Q4493" s="113" t="s">
        <v>3962</v>
      </c>
      <c r="R4493" s="113"/>
    </row>
    <row r="4494" spans="2:18" x14ac:dyDescent="0.3">
      <c r="B4494" s="113" t="s">
        <v>8800</v>
      </c>
      <c r="C4494" s="113" t="s">
        <v>9445</v>
      </c>
      <c r="D4494" s="115" t="s">
        <v>151</v>
      </c>
      <c r="E4494" s="113" t="s">
        <v>3881</v>
      </c>
      <c r="F4494" s="113" t="s">
        <v>3877</v>
      </c>
      <c r="G4494" s="115">
        <v>10</v>
      </c>
      <c r="H4494" s="114">
        <v>45910</v>
      </c>
      <c r="I4494" s="113" t="s">
        <v>9434</v>
      </c>
      <c r="J4494" s="113" t="s">
        <v>9435</v>
      </c>
      <c r="K4494" s="113" t="s">
        <v>9436</v>
      </c>
      <c r="L4494" s="113" t="s">
        <v>4019</v>
      </c>
      <c r="M4494" s="113">
        <v>18.507899999999999</v>
      </c>
      <c r="N4494" s="113">
        <v>-69.881611000000007</v>
      </c>
      <c r="O4494" s="113"/>
      <c r="P4494" s="113" t="s">
        <v>3876</v>
      </c>
      <c r="Q4494" s="113" t="s">
        <v>3962</v>
      </c>
      <c r="R4494" s="113"/>
    </row>
    <row r="4495" spans="2:18" x14ac:dyDescent="0.3">
      <c r="B4495" s="113" t="s">
        <v>8942</v>
      </c>
      <c r="C4495" s="113" t="s">
        <v>9446</v>
      </c>
      <c r="D4495" s="115" t="s">
        <v>149</v>
      </c>
      <c r="E4495" s="113" t="s">
        <v>3880</v>
      </c>
      <c r="F4495" s="113" t="s">
        <v>3877</v>
      </c>
      <c r="G4495" s="115">
        <v>9</v>
      </c>
      <c r="H4495" s="114">
        <v>45915</v>
      </c>
      <c r="I4495" s="113" t="s">
        <v>9434</v>
      </c>
      <c r="J4495" s="113" t="s">
        <v>9435</v>
      </c>
      <c r="K4495" s="113" t="s">
        <v>9436</v>
      </c>
      <c r="L4495" s="113" t="s">
        <v>3998</v>
      </c>
      <c r="M4495" s="113">
        <v>18.431159999999998</v>
      </c>
      <c r="N4495" s="113">
        <v>-69.886403000000001</v>
      </c>
      <c r="O4495" s="113"/>
      <c r="P4495" s="113" t="s">
        <v>3876</v>
      </c>
      <c r="Q4495" s="113" t="s">
        <v>3962</v>
      </c>
      <c r="R4495" s="113"/>
    </row>
    <row r="4496" spans="2:18" x14ac:dyDescent="0.3">
      <c r="B4496" s="113" t="s">
        <v>9447</v>
      </c>
      <c r="C4496" s="113" t="s">
        <v>9448</v>
      </c>
      <c r="D4496" s="115" t="s">
        <v>3931</v>
      </c>
      <c r="E4496" s="113" t="s">
        <v>3880</v>
      </c>
      <c r="F4496" s="113" t="s">
        <v>3877</v>
      </c>
      <c r="G4496" s="115">
        <v>8</v>
      </c>
      <c r="H4496" s="114">
        <v>45922</v>
      </c>
      <c r="I4496" s="113" t="s">
        <v>9434</v>
      </c>
      <c r="J4496" s="113" t="s">
        <v>9435</v>
      </c>
      <c r="K4496" s="113" t="s">
        <v>9436</v>
      </c>
      <c r="L4496" s="113" t="s">
        <v>4019</v>
      </c>
      <c r="M4496" s="113">
        <v>18.442639</v>
      </c>
      <c r="N4496" s="113">
        <v>-69.851659999999995</v>
      </c>
      <c r="O4496" s="113"/>
      <c r="P4496" s="113" t="s">
        <v>3876</v>
      </c>
      <c r="Q4496" s="113" t="s">
        <v>3962</v>
      </c>
      <c r="R4496" s="113"/>
    </row>
    <row r="4497" spans="2:18" x14ac:dyDescent="0.3">
      <c r="B4497" s="113" t="s">
        <v>9449</v>
      </c>
      <c r="C4497" s="113" t="s">
        <v>9450</v>
      </c>
      <c r="D4497" s="115" t="s">
        <v>154</v>
      </c>
      <c r="E4497" s="113" t="s">
        <v>3880</v>
      </c>
      <c r="F4497" s="113" t="s">
        <v>3877</v>
      </c>
      <c r="G4497" s="115">
        <v>10</v>
      </c>
      <c r="H4497" s="114">
        <v>45925</v>
      </c>
      <c r="I4497" s="113" t="s">
        <v>9434</v>
      </c>
      <c r="J4497" s="113" t="s">
        <v>9435</v>
      </c>
      <c r="K4497" s="113" t="s">
        <v>9436</v>
      </c>
      <c r="L4497" s="113" t="s">
        <v>4054</v>
      </c>
      <c r="M4497" s="113">
        <v>18.488873999999999</v>
      </c>
      <c r="N4497" s="113">
        <v>-69.911118999999999</v>
      </c>
      <c r="O4497" s="113"/>
      <c r="P4497" s="113" t="s">
        <v>3876</v>
      </c>
      <c r="Q4497" s="113" t="s">
        <v>3962</v>
      </c>
      <c r="R4497" s="113"/>
    </row>
    <row r="4498" spans="2:18" x14ac:dyDescent="0.3">
      <c r="B4498" s="113" t="s">
        <v>9451</v>
      </c>
      <c r="C4498" s="113" t="s">
        <v>9452</v>
      </c>
      <c r="D4498" s="115" t="s">
        <v>3931</v>
      </c>
      <c r="E4498" s="113" t="s">
        <v>635</v>
      </c>
      <c r="F4498" s="113" t="s">
        <v>3877</v>
      </c>
      <c r="G4498" s="115">
        <v>7</v>
      </c>
      <c r="H4498" s="114">
        <v>45930</v>
      </c>
      <c r="I4498" s="113" t="s">
        <v>9434</v>
      </c>
      <c r="J4498" s="113" t="s">
        <v>9435</v>
      </c>
      <c r="K4498" s="113" t="s">
        <v>9436</v>
      </c>
      <c r="L4498" s="113" t="s">
        <v>4054</v>
      </c>
      <c r="M4498" s="113">
        <v>18.500526000000001</v>
      </c>
      <c r="N4498" s="113">
        <v>-69.923983000000007</v>
      </c>
      <c r="O4498" s="113"/>
      <c r="P4498" s="113" t="s">
        <v>3876</v>
      </c>
      <c r="Q4498" s="113" t="s">
        <v>3962</v>
      </c>
      <c r="R4498" s="113"/>
    </row>
    <row r="4499" spans="2:18" x14ac:dyDescent="0.3">
      <c r="B4499" s="113" t="s">
        <v>9453</v>
      </c>
      <c r="C4499" s="113" t="s">
        <v>9454</v>
      </c>
      <c r="D4499" s="115" t="s">
        <v>3931</v>
      </c>
      <c r="E4499" s="113" t="s">
        <v>150</v>
      </c>
      <c r="F4499" s="113" t="s">
        <v>3877</v>
      </c>
      <c r="G4499" s="115">
        <v>6</v>
      </c>
      <c r="H4499" s="114">
        <v>45937</v>
      </c>
      <c r="I4499" s="113" t="s">
        <v>9434</v>
      </c>
      <c r="J4499" s="113" t="s">
        <v>9435</v>
      </c>
      <c r="K4499" s="113" t="s">
        <v>9436</v>
      </c>
      <c r="L4499" s="113" t="s">
        <v>4054</v>
      </c>
      <c r="M4499" s="113">
        <v>18.451972000000001</v>
      </c>
      <c r="N4499" s="113">
        <v>-69.869665999999995</v>
      </c>
      <c r="O4499" s="113"/>
      <c r="P4499" s="113" t="s">
        <v>3876</v>
      </c>
      <c r="Q4499" s="113" t="s">
        <v>3962</v>
      </c>
      <c r="R4499" s="113"/>
    </row>
    <row r="4500" spans="2:18" x14ac:dyDescent="0.3">
      <c r="B4500" s="113" t="s">
        <v>9455</v>
      </c>
      <c r="C4500" s="113" t="s">
        <v>9445</v>
      </c>
      <c r="D4500" s="115" t="s">
        <v>149</v>
      </c>
      <c r="E4500" s="113" t="s">
        <v>3880</v>
      </c>
      <c r="F4500" s="113" t="s">
        <v>3877</v>
      </c>
      <c r="G4500" s="115">
        <v>5</v>
      </c>
      <c r="H4500" s="114">
        <v>45940</v>
      </c>
      <c r="I4500" s="113" t="s">
        <v>9434</v>
      </c>
      <c r="J4500" s="113" t="s">
        <v>9435</v>
      </c>
      <c r="K4500" s="113" t="s">
        <v>9436</v>
      </c>
      <c r="L4500" s="113" t="s">
        <v>4054</v>
      </c>
      <c r="M4500" s="113">
        <v>18.456434000000002</v>
      </c>
      <c r="N4500" s="113">
        <v>-69.894755000000004</v>
      </c>
      <c r="O4500" s="113"/>
      <c r="P4500" s="113" t="s">
        <v>3876</v>
      </c>
      <c r="Q4500" s="113" t="s">
        <v>3962</v>
      </c>
      <c r="R4500" s="113"/>
    </row>
    <row r="4501" spans="2:18" x14ac:dyDescent="0.3">
      <c r="B4501" s="113" t="s">
        <v>9456</v>
      </c>
      <c r="C4501" s="113" t="s">
        <v>9457</v>
      </c>
      <c r="D4501" s="115" t="s">
        <v>3916</v>
      </c>
      <c r="E4501" s="113" t="s">
        <v>3912</v>
      </c>
      <c r="F4501" s="113" t="s">
        <v>3877</v>
      </c>
      <c r="G4501" s="115">
        <v>5</v>
      </c>
      <c r="H4501" s="114">
        <v>45905</v>
      </c>
      <c r="I4501" s="113" t="s">
        <v>9458</v>
      </c>
      <c r="J4501" s="113" t="s">
        <v>9435</v>
      </c>
      <c r="K4501" s="113" t="s">
        <v>9436</v>
      </c>
      <c r="L4501" s="113" t="s">
        <v>4019</v>
      </c>
      <c r="M4501" s="113">
        <v>18.508723</v>
      </c>
      <c r="N4501" s="113">
        <v>-69.881990000000002</v>
      </c>
      <c r="O4501" s="113"/>
      <c r="P4501" s="113" t="s">
        <v>3876</v>
      </c>
      <c r="Q4501" s="113" t="s">
        <v>4192</v>
      </c>
      <c r="R4501" s="113"/>
    </row>
    <row r="4502" spans="2:18" x14ac:dyDescent="0.3">
      <c r="B4502" s="113" t="s">
        <v>9459</v>
      </c>
      <c r="C4502" s="113" t="s">
        <v>9460</v>
      </c>
      <c r="D4502" s="115" t="s">
        <v>343</v>
      </c>
      <c r="E4502" s="113" t="s">
        <v>3912</v>
      </c>
      <c r="F4502" s="113" t="s">
        <v>3877</v>
      </c>
      <c r="G4502" s="115">
        <v>4</v>
      </c>
      <c r="H4502" s="114">
        <v>45910</v>
      </c>
      <c r="I4502" s="113" t="s">
        <v>9458</v>
      </c>
      <c r="J4502" s="113" t="s">
        <v>9435</v>
      </c>
      <c r="K4502" s="113" t="s">
        <v>9436</v>
      </c>
      <c r="L4502" s="113" t="s">
        <v>4054</v>
      </c>
      <c r="M4502" s="113">
        <v>18.483594</v>
      </c>
      <c r="N4502" s="113">
        <v>-69.920981999999995</v>
      </c>
      <c r="O4502" s="113"/>
      <c r="P4502" s="113" t="s">
        <v>3876</v>
      </c>
      <c r="Q4502" s="113" t="s">
        <v>4192</v>
      </c>
      <c r="R4502" s="113"/>
    </row>
    <row r="4503" spans="2:18" x14ac:dyDescent="0.3">
      <c r="B4503" s="113" t="s">
        <v>9461</v>
      </c>
      <c r="C4503" s="113" t="s">
        <v>9462</v>
      </c>
      <c r="D4503" s="115" t="s">
        <v>343</v>
      </c>
      <c r="E4503" s="113" t="s">
        <v>3912</v>
      </c>
      <c r="F4503" s="113" t="s">
        <v>3877</v>
      </c>
      <c r="G4503" s="115">
        <v>3</v>
      </c>
      <c r="H4503" s="114">
        <v>45915</v>
      </c>
      <c r="I4503" s="113" t="s">
        <v>9458</v>
      </c>
      <c r="J4503" s="113" t="s">
        <v>9435</v>
      </c>
      <c r="K4503" s="113" t="s">
        <v>9436</v>
      </c>
      <c r="L4503" s="113" t="s">
        <v>4019</v>
      </c>
      <c r="M4503" s="113">
        <v>18.498999999999999</v>
      </c>
      <c r="N4503" s="113">
        <v>-69.837367</v>
      </c>
      <c r="O4503" s="113"/>
      <c r="P4503" s="113" t="s">
        <v>3876</v>
      </c>
      <c r="Q4503" s="113" t="s">
        <v>4192</v>
      </c>
      <c r="R4503" s="113"/>
    </row>
    <row r="4504" spans="2:18" x14ac:dyDescent="0.3">
      <c r="B4504" s="113" t="s">
        <v>9463</v>
      </c>
      <c r="C4504" s="113" t="s">
        <v>9464</v>
      </c>
      <c r="D4504" s="115" t="s">
        <v>345</v>
      </c>
      <c r="E4504" s="113" t="s">
        <v>3912</v>
      </c>
      <c r="F4504" s="113" t="s">
        <v>3877</v>
      </c>
      <c r="G4504" s="115">
        <v>3</v>
      </c>
      <c r="H4504" s="114">
        <v>45922</v>
      </c>
      <c r="I4504" s="113" t="s">
        <v>9458</v>
      </c>
      <c r="J4504" s="113" t="s">
        <v>9435</v>
      </c>
      <c r="K4504" s="113" t="s">
        <v>9436</v>
      </c>
      <c r="L4504" s="113" t="s">
        <v>3998</v>
      </c>
      <c r="M4504" s="113">
        <v>18.488958</v>
      </c>
      <c r="N4504" s="113">
        <v>-69.862589</v>
      </c>
      <c r="O4504" s="113"/>
      <c r="P4504" s="113" t="s">
        <v>3876</v>
      </c>
      <c r="Q4504" s="113" t="s">
        <v>4192</v>
      </c>
      <c r="R4504" s="113"/>
    </row>
    <row r="4505" spans="2:18" x14ac:dyDescent="0.3">
      <c r="B4505" s="113" t="s">
        <v>9465</v>
      </c>
      <c r="C4505" s="113" t="s">
        <v>9466</v>
      </c>
      <c r="D4505" s="115" t="s">
        <v>347</v>
      </c>
      <c r="E4505" s="113" t="s">
        <v>3912</v>
      </c>
      <c r="F4505" s="113" t="s">
        <v>3877</v>
      </c>
      <c r="G4505" s="115">
        <v>4</v>
      </c>
      <c r="H4505" s="114">
        <v>45925</v>
      </c>
      <c r="I4505" s="113" t="s">
        <v>9458</v>
      </c>
      <c r="J4505" s="113" t="s">
        <v>9435</v>
      </c>
      <c r="K4505" s="113" t="s">
        <v>9436</v>
      </c>
      <c r="L4505" s="113" t="s">
        <v>4054</v>
      </c>
      <c r="M4505" s="113">
        <v>18.512786999999999</v>
      </c>
      <c r="N4505" s="113">
        <v>-69.863467</v>
      </c>
      <c r="O4505" s="113"/>
      <c r="P4505" s="113" t="s">
        <v>3876</v>
      </c>
      <c r="Q4505" s="113" t="s">
        <v>4192</v>
      </c>
      <c r="R4505" s="113"/>
    </row>
    <row r="4506" spans="2:18" x14ac:dyDescent="0.3">
      <c r="B4506" s="113" t="s">
        <v>9467</v>
      </c>
      <c r="C4506" s="113" t="s">
        <v>9468</v>
      </c>
      <c r="D4506" s="115" t="s">
        <v>343</v>
      </c>
      <c r="E4506" s="113" t="s">
        <v>3913</v>
      </c>
      <c r="F4506" s="113" t="s">
        <v>3877</v>
      </c>
      <c r="G4506" s="115">
        <v>5</v>
      </c>
      <c r="H4506" s="114">
        <v>45930</v>
      </c>
      <c r="I4506" s="113" t="s">
        <v>9458</v>
      </c>
      <c r="J4506" s="113" t="s">
        <v>9435</v>
      </c>
      <c r="K4506" s="113" t="s">
        <v>9436</v>
      </c>
      <c r="L4506" s="113" t="s">
        <v>4019</v>
      </c>
      <c r="M4506" s="113">
        <v>18.437206</v>
      </c>
      <c r="N4506" s="113">
        <v>-69.921843999999993</v>
      </c>
      <c r="O4506" s="113"/>
      <c r="P4506" s="113" t="s">
        <v>3876</v>
      </c>
      <c r="Q4506" s="113" t="s">
        <v>4192</v>
      </c>
      <c r="R4506" s="113"/>
    </row>
    <row r="4507" spans="2:18" x14ac:dyDescent="0.3">
      <c r="B4507" s="113" t="s">
        <v>9469</v>
      </c>
      <c r="C4507" s="113" t="s">
        <v>9470</v>
      </c>
      <c r="D4507" s="115" t="s">
        <v>343</v>
      </c>
      <c r="E4507" s="113" t="s">
        <v>3912</v>
      </c>
      <c r="F4507" s="113" t="s">
        <v>3877</v>
      </c>
      <c r="G4507" s="115">
        <v>3</v>
      </c>
      <c r="H4507" s="114">
        <v>45937</v>
      </c>
      <c r="I4507" s="113" t="s">
        <v>9458</v>
      </c>
      <c r="J4507" s="113" t="s">
        <v>9435</v>
      </c>
      <c r="K4507" s="113" t="s">
        <v>9436</v>
      </c>
      <c r="L4507" s="113" t="s">
        <v>3998</v>
      </c>
      <c r="M4507" s="113">
        <v>18.527692999999999</v>
      </c>
      <c r="N4507" s="113">
        <v>-69.844178999999997</v>
      </c>
      <c r="O4507" s="113"/>
      <c r="P4507" s="113" t="s">
        <v>3876</v>
      </c>
      <c r="Q4507" s="113" t="s">
        <v>4192</v>
      </c>
      <c r="R4507" s="113"/>
    </row>
    <row r="4508" spans="2:18" x14ac:dyDescent="0.3">
      <c r="B4508" s="113" t="s">
        <v>9471</v>
      </c>
      <c r="C4508" s="113" t="s">
        <v>9472</v>
      </c>
      <c r="D4508" s="115" t="s">
        <v>345</v>
      </c>
      <c r="E4508" s="113" t="s">
        <v>3868</v>
      </c>
      <c r="F4508" s="113" t="s">
        <v>3877</v>
      </c>
      <c r="G4508" s="115">
        <v>3</v>
      </c>
      <c r="H4508" s="114">
        <v>45940</v>
      </c>
      <c r="I4508" s="113" t="s">
        <v>9458</v>
      </c>
      <c r="J4508" s="113" t="s">
        <v>9435</v>
      </c>
      <c r="K4508" s="113" t="s">
        <v>9436</v>
      </c>
      <c r="L4508" s="113" t="s">
        <v>3998</v>
      </c>
      <c r="M4508" s="113">
        <v>18.469660000000001</v>
      </c>
      <c r="N4508" s="113">
        <v>-69.845794999999995</v>
      </c>
      <c r="O4508" s="113"/>
      <c r="P4508" s="113" t="s">
        <v>3876</v>
      </c>
      <c r="Q4508" s="113" t="s">
        <v>4192</v>
      </c>
      <c r="R4508" s="113"/>
    </row>
    <row r="4509" spans="2:18" x14ac:dyDescent="0.3">
      <c r="B4509" s="113" t="s">
        <v>9473</v>
      </c>
      <c r="C4509" s="113" t="s">
        <v>9474</v>
      </c>
      <c r="D4509" s="115" t="s">
        <v>347</v>
      </c>
      <c r="E4509" s="113" t="s">
        <v>3912</v>
      </c>
      <c r="F4509" s="113" t="s">
        <v>3877</v>
      </c>
      <c r="G4509" s="115">
        <v>3</v>
      </c>
      <c r="H4509" s="114">
        <v>45945</v>
      </c>
      <c r="I4509" s="113" t="s">
        <v>9458</v>
      </c>
      <c r="J4509" s="113" t="s">
        <v>9435</v>
      </c>
      <c r="K4509" s="113" t="s">
        <v>9436</v>
      </c>
      <c r="L4509" s="113" t="s">
        <v>4054</v>
      </c>
      <c r="M4509" s="113">
        <v>18.456856999999999</v>
      </c>
      <c r="N4509" s="113">
        <v>-69.856482999999997</v>
      </c>
      <c r="O4509" s="113"/>
      <c r="P4509" s="113" t="s">
        <v>3876</v>
      </c>
      <c r="Q4509" s="113" t="s">
        <v>4192</v>
      </c>
      <c r="R4509" s="113"/>
    </row>
    <row r="4510" spans="2:18" x14ac:dyDescent="0.3">
      <c r="B4510" s="113" t="s">
        <v>9475</v>
      </c>
      <c r="C4510" s="113" t="s">
        <v>9433</v>
      </c>
      <c r="D4510" s="115" t="s">
        <v>345</v>
      </c>
      <c r="E4510" s="113" t="s">
        <v>3868</v>
      </c>
      <c r="F4510" s="113" t="s">
        <v>3877</v>
      </c>
      <c r="G4510" s="115">
        <v>3</v>
      </c>
      <c r="H4510" s="114">
        <v>45950</v>
      </c>
      <c r="I4510" s="113" t="s">
        <v>9458</v>
      </c>
      <c r="J4510" s="113" t="s">
        <v>9435</v>
      </c>
      <c r="K4510" s="113" t="s">
        <v>9436</v>
      </c>
      <c r="L4510" s="113" t="s">
        <v>4019</v>
      </c>
      <c r="M4510" s="113">
        <v>18.432289999999998</v>
      </c>
      <c r="N4510" s="113">
        <v>-69.923820000000006</v>
      </c>
      <c r="O4510" s="113"/>
      <c r="P4510" s="113" t="s">
        <v>3876</v>
      </c>
      <c r="Q4510" s="113" t="s">
        <v>4192</v>
      </c>
      <c r="R4510" s="113"/>
    </row>
    <row r="4511" spans="2:18" x14ac:dyDescent="0.3">
      <c r="B4511" s="113" t="s">
        <v>9476</v>
      </c>
      <c r="C4511" s="113" t="s">
        <v>9477</v>
      </c>
      <c r="D4511" s="115" t="s">
        <v>347</v>
      </c>
      <c r="E4511" s="113" t="s">
        <v>3912</v>
      </c>
      <c r="F4511" s="113" t="s">
        <v>3877</v>
      </c>
      <c r="G4511" s="115">
        <v>3</v>
      </c>
      <c r="H4511" s="114">
        <v>45957</v>
      </c>
      <c r="I4511" s="113" t="s">
        <v>9458</v>
      </c>
      <c r="J4511" s="113" t="s">
        <v>9435</v>
      </c>
      <c r="K4511" s="113" t="s">
        <v>9436</v>
      </c>
      <c r="L4511" s="113" t="s">
        <v>3998</v>
      </c>
      <c r="M4511" s="113">
        <v>18.435973000000001</v>
      </c>
      <c r="N4511" s="113">
        <v>-69.901239000000004</v>
      </c>
      <c r="O4511" s="113"/>
      <c r="P4511" s="113" t="s">
        <v>3876</v>
      </c>
      <c r="Q4511" s="113" t="s">
        <v>4192</v>
      </c>
      <c r="R4511" s="113"/>
    </row>
    <row r="4512" spans="2:18" x14ac:dyDescent="0.3">
      <c r="B4512" s="113" t="s">
        <v>9478</v>
      </c>
      <c r="C4512" s="113" t="s">
        <v>9479</v>
      </c>
      <c r="D4512" s="115" t="s">
        <v>1551</v>
      </c>
      <c r="E4512" s="113" t="s">
        <v>3912</v>
      </c>
      <c r="F4512" s="113" t="s">
        <v>3877</v>
      </c>
      <c r="G4512" s="115">
        <v>4</v>
      </c>
      <c r="H4512" s="114">
        <v>45960</v>
      </c>
      <c r="I4512" s="113" t="s">
        <v>9458</v>
      </c>
      <c r="J4512" s="113" t="s">
        <v>9435</v>
      </c>
      <c r="K4512" s="113" t="s">
        <v>9436</v>
      </c>
      <c r="L4512" s="113" t="s">
        <v>4054</v>
      </c>
      <c r="M4512" s="113">
        <v>18.522577999999999</v>
      </c>
      <c r="N4512" s="113">
        <v>-69.923760000000001</v>
      </c>
      <c r="O4512" s="113"/>
      <c r="P4512" s="113" t="s">
        <v>3876</v>
      </c>
      <c r="Q4512" s="113" t="s">
        <v>4192</v>
      </c>
      <c r="R4512" s="113"/>
    </row>
    <row r="4513" spans="2:18" x14ac:dyDescent="0.3">
      <c r="B4513" s="113" t="s">
        <v>9480</v>
      </c>
      <c r="C4513" s="113" t="s">
        <v>9481</v>
      </c>
      <c r="D4513" s="115" t="s">
        <v>3916</v>
      </c>
      <c r="E4513" s="113" t="s">
        <v>3913</v>
      </c>
      <c r="F4513" s="113" t="s">
        <v>3877</v>
      </c>
      <c r="G4513" s="115">
        <v>4</v>
      </c>
      <c r="H4513" s="114">
        <v>45965</v>
      </c>
      <c r="I4513" s="113" t="s">
        <v>9458</v>
      </c>
      <c r="J4513" s="113" t="s">
        <v>9435</v>
      </c>
      <c r="K4513" s="113" t="s">
        <v>9436</v>
      </c>
      <c r="L4513" s="113" t="s">
        <v>4019</v>
      </c>
      <c r="M4513" s="113">
        <v>18.510722000000001</v>
      </c>
      <c r="N4513" s="113">
        <v>-69.912402999999998</v>
      </c>
      <c r="O4513" s="113"/>
      <c r="P4513" s="113" t="s">
        <v>3876</v>
      </c>
      <c r="Q4513" s="113" t="s">
        <v>4192</v>
      </c>
      <c r="R4513" s="113"/>
    </row>
    <row r="4514" spans="2:18" x14ac:dyDescent="0.3">
      <c r="B4514" s="113" t="s">
        <v>9482</v>
      </c>
      <c r="C4514" s="113" t="s">
        <v>9479</v>
      </c>
      <c r="D4514" s="115" t="s">
        <v>1551</v>
      </c>
      <c r="E4514" s="113" t="s">
        <v>3868</v>
      </c>
      <c r="F4514" s="113" t="s">
        <v>3877</v>
      </c>
      <c r="G4514" s="115">
        <v>5</v>
      </c>
      <c r="H4514" s="114">
        <v>45972</v>
      </c>
      <c r="I4514" s="113" t="s">
        <v>9458</v>
      </c>
      <c r="J4514" s="113" t="s">
        <v>9435</v>
      </c>
      <c r="K4514" s="113" t="s">
        <v>9436</v>
      </c>
      <c r="L4514" s="113" t="s">
        <v>4054</v>
      </c>
      <c r="M4514" s="113">
        <v>18.478961999999999</v>
      </c>
      <c r="N4514" s="113">
        <v>-69.894015999999993</v>
      </c>
      <c r="O4514" s="113"/>
      <c r="P4514" s="113" t="s">
        <v>3876</v>
      </c>
      <c r="Q4514" s="113" t="s">
        <v>4192</v>
      </c>
      <c r="R4514" s="113"/>
    </row>
    <row r="4515" spans="2:18" x14ac:dyDescent="0.3">
      <c r="B4515" s="113" t="s">
        <v>9483</v>
      </c>
      <c r="C4515" s="113" t="s">
        <v>9484</v>
      </c>
      <c r="D4515" s="115" t="s">
        <v>345</v>
      </c>
      <c r="E4515" s="113" t="s">
        <v>3913</v>
      </c>
      <c r="F4515" s="113" t="s">
        <v>3877</v>
      </c>
      <c r="G4515" s="115">
        <v>5</v>
      </c>
      <c r="H4515" s="114">
        <v>45975</v>
      </c>
      <c r="I4515" s="113" t="s">
        <v>9458</v>
      </c>
      <c r="J4515" s="113" t="s">
        <v>9435</v>
      </c>
      <c r="K4515" s="113" t="s">
        <v>9436</v>
      </c>
      <c r="L4515" s="113" t="s">
        <v>3998</v>
      </c>
      <c r="M4515" s="113">
        <v>18.475365</v>
      </c>
      <c r="N4515" s="113">
        <v>-69.888367000000002</v>
      </c>
      <c r="O4515" s="113"/>
      <c r="P4515" s="113" t="s">
        <v>3876</v>
      </c>
      <c r="Q4515" s="113" t="s">
        <v>4192</v>
      </c>
      <c r="R4515" s="113"/>
    </row>
    <row r="4516" spans="2:18" x14ac:dyDescent="0.3">
      <c r="B4516" s="113" t="s">
        <v>9485</v>
      </c>
      <c r="C4516" s="113" t="s">
        <v>9486</v>
      </c>
      <c r="D4516" s="115" t="s">
        <v>3916</v>
      </c>
      <c r="E4516" s="113" t="s">
        <v>3913</v>
      </c>
      <c r="F4516" s="113" t="s">
        <v>3877</v>
      </c>
      <c r="G4516" s="115">
        <v>3</v>
      </c>
      <c r="H4516" s="114">
        <v>45980</v>
      </c>
      <c r="I4516" s="113" t="s">
        <v>9458</v>
      </c>
      <c r="J4516" s="113" t="s">
        <v>9435</v>
      </c>
      <c r="K4516" s="113" t="s">
        <v>9436</v>
      </c>
      <c r="L4516" s="113" t="s">
        <v>3998</v>
      </c>
      <c r="M4516" s="113">
        <v>18.433741999999999</v>
      </c>
      <c r="N4516" s="113">
        <v>-69.908135000000001</v>
      </c>
      <c r="O4516" s="113"/>
      <c r="P4516" s="113" t="s">
        <v>3876</v>
      </c>
      <c r="Q4516" s="113" t="s">
        <v>4192</v>
      </c>
      <c r="R4516" s="113"/>
    </row>
    <row r="4517" spans="2:18" x14ac:dyDescent="0.3">
      <c r="B4517" s="113" t="s">
        <v>9487</v>
      </c>
      <c r="C4517" s="113" t="s">
        <v>9488</v>
      </c>
      <c r="D4517" s="115" t="s">
        <v>3908</v>
      </c>
      <c r="E4517" s="113" t="s">
        <v>3857</v>
      </c>
      <c r="F4517" s="113" t="s">
        <v>3877</v>
      </c>
      <c r="G4517" s="115">
        <v>6</v>
      </c>
      <c r="H4517" s="114">
        <v>45945</v>
      </c>
      <c r="I4517" s="113" t="s">
        <v>9489</v>
      </c>
      <c r="J4517" s="113" t="s">
        <v>9435</v>
      </c>
      <c r="K4517" s="113" t="s">
        <v>9436</v>
      </c>
      <c r="L4517" s="113" t="s">
        <v>4054</v>
      </c>
      <c r="M4517" s="113">
        <v>18.509719</v>
      </c>
      <c r="N4517" s="113">
        <v>-69.848170999999994</v>
      </c>
      <c r="O4517" s="113"/>
      <c r="P4517" s="113" t="s">
        <v>3876</v>
      </c>
      <c r="Q4517" s="113" t="s">
        <v>4442</v>
      </c>
      <c r="R4517" s="113"/>
    </row>
    <row r="4518" spans="2:18" x14ac:dyDescent="0.3">
      <c r="B4518" s="113" t="s">
        <v>9490</v>
      </c>
      <c r="C4518" s="113" t="s">
        <v>9491</v>
      </c>
      <c r="D4518" s="115" t="s">
        <v>1549</v>
      </c>
      <c r="E4518" s="113" t="s">
        <v>3856</v>
      </c>
      <c r="F4518" s="113" t="s">
        <v>3877</v>
      </c>
      <c r="G4518" s="115">
        <v>8</v>
      </c>
      <c r="H4518" s="114">
        <v>45950</v>
      </c>
      <c r="I4518" s="113" t="s">
        <v>9489</v>
      </c>
      <c r="J4518" s="113" t="s">
        <v>9435</v>
      </c>
      <c r="K4518" s="113" t="s">
        <v>9436</v>
      </c>
      <c r="L4518" s="113" t="s">
        <v>3998</v>
      </c>
      <c r="M4518" s="113">
        <v>18.434691000000001</v>
      </c>
      <c r="N4518" s="113">
        <v>-69.912030000000001</v>
      </c>
      <c r="O4518" s="113"/>
      <c r="P4518" s="113" t="s">
        <v>3876</v>
      </c>
      <c r="Q4518" s="113" t="s">
        <v>4442</v>
      </c>
      <c r="R4518" s="113"/>
    </row>
    <row r="4519" spans="2:18" x14ac:dyDescent="0.3">
      <c r="B4519" s="113" t="s">
        <v>9492</v>
      </c>
      <c r="C4519" s="113" t="s">
        <v>9493</v>
      </c>
      <c r="D4519" s="115" t="s">
        <v>1563</v>
      </c>
      <c r="E4519" s="113" t="s">
        <v>3856</v>
      </c>
      <c r="F4519" s="113" t="s">
        <v>3877</v>
      </c>
      <c r="G4519" s="115">
        <v>7</v>
      </c>
      <c r="H4519" s="114">
        <v>45957</v>
      </c>
      <c r="I4519" s="113" t="s">
        <v>9489</v>
      </c>
      <c r="J4519" s="113" t="s">
        <v>9435</v>
      </c>
      <c r="K4519" s="113" t="s">
        <v>9436</v>
      </c>
      <c r="L4519" s="113" t="s">
        <v>4054</v>
      </c>
      <c r="M4519" s="113">
        <v>18.447407999999999</v>
      </c>
      <c r="N4519" s="113">
        <v>-69.898902000000007</v>
      </c>
      <c r="O4519" s="113"/>
      <c r="P4519" s="113" t="s">
        <v>3876</v>
      </c>
      <c r="Q4519" s="113" t="s">
        <v>4442</v>
      </c>
      <c r="R4519" s="113"/>
    </row>
    <row r="4520" spans="2:18" x14ac:dyDescent="0.3">
      <c r="B4520" s="113" t="s">
        <v>9494</v>
      </c>
      <c r="C4520" s="113" t="s">
        <v>9448</v>
      </c>
      <c r="D4520" s="115" t="s">
        <v>3908</v>
      </c>
      <c r="E4520" s="113" t="s">
        <v>3857</v>
      </c>
      <c r="F4520" s="113" t="s">
        <v>3877</v>
      </c>
      <c r="G4520" s="115">
        <v>8</v>
      </c>
      <c r="H4520" s="114">
        <v>45960</v>
      </c>
      <c r="I4520" s="113" t="s">
        <v>9489</v>
      </c>
      <c r="J4520" s="113" t="s">
        <v>9435</v>
      </c>
      <c r="K4520" s="113" t="s">
        <v>9436</v>
      </c>
      <c r="L4520" s="113" t="s">
        <v>4019</v>
      </c>
      <c r="M4520" s="113">
        <v>18.434453999999999</v>
      </c>
      <c r="N4520" s="113">
        <v>-69.874853999999999</v>
      </c>
      <c r="O4520" s="113"/>
      <c r="P4520" s="113" t="s">
        <v>3876</v>
      </c>
      <c r="Q4520" s="113" t="s">
        <v>4442</v>
      </c>
      <c r="R4520" s="113"/>
    </row>
    <row r="4521" spans="2:18" x14ac:dyDescent="0.3">
      <c r="B4521" s="113" t="s">
        <v>9495</v>
      </c>
      <c r="C4521" s="113" t="s">
        <v>9496</v>
      </c>
      <c r="D4521" s="115" t="s">
        <v>1563</v>
      </c>
      <c r="E4521" s="113" t="s">
        <v>3857</v>
      </c>
      <c r="F4521" s="113" t="s">
        <v>3877</v>
      </c>
      <c r="G4521" s="115">
        <v>7</v>
      </c>
      <c r="H4521" s="114">
        <v>45965</v>
      </c>
      <c r="I4521" s="113" t="s">
        <v>9489</v>
      </c>
      <c r="J4521" s="113" t="s">
        <v>9435</v>
      </c>
      <c r="K4521" s="113" t="s">
        <v>9436</v>
      </c>
      <c r="L4521" s="113" t="s">
        <v>3998</v>
      </c>
      <c r="M4521" s="113">
        <v>18.471632</v>
      </c>
      <c r="N4521" s="113">
        <v>-69.908862999999997</v>
      </c>
      <c r="O4521" s="113"/>
      <c r="P4521" s="113" t="s">
        <v>3876</v>
      </c>
      <c r="Q4521" s="113" t="s">
        <v>4442</v>
      </c>
      <c r="R4521" s="113"/>
    </row>
    <row r="4522" spans="2:18" x14ac:dyDescent="0.3">
      <c r="B4522" s="113" t="s">
        <v>9497</v>
      </c>
      <c r="C4522" s="113" t="s">
        <v>9498</v>
      </c>
      <c r="D4522" s="115" t="s">
        <v>1549</v>
      </c>
      <c r="E4522" s="113" t="s">
        <v>3856</v>
      </c>
      <c r="F4522" s="113" t="s">
        <v>3877</v>
      </c>
      <c r="G4522" s="115">
        <v>6</v>
      </c>
      <c r="H4522" s="114">
        <v>45972</v>
      </c>
      <c r="I4522" s="113" t="s">
        <v>9489</v>
      </c>
      <c r="J4522" s="113" t="s">
        <v>9435</v>
      </c>
      <c r="K4522" s="113" t="s">
        <v>9436</v>
      </c>
      <c r="L4522" s="113" t="s">
        <v>4054</v>
      </c>
      <c r="M4522" s="113">
        <v>18.450175000000002</v>
      </c>
      <c r="N4522" s="113">
        <v>-69.912875</v>
      </c>
      <c r="O4522" s="113"/>
      <c r="P4522" s="113" t="s">
        <v>3876</v>
      </c>
      <c r="Q4522" s="113" t="s">
        <v>4442</v>
      </c>
      <c r="R4522" s="113"/>
    </row>
    <row r="4523" spans="2:18" x14ac:dyDescent="0.3">
      <c r="B4523" s="113" t="s">
        <v>9499</v>
      </c>
      <c r="C4523" s="113" t="s">
        <v>9500</v>
      </c>
      <c r="D4523" s="115" t="s">
        <v>3908</v>
      </c>
      <c r="E4523" s="113" t="s">
        <v>3856</v>
      </c>
      <c r="F4523" s="113" t="s">
        <v>3877</v>
      </c>
      <c r="G4523" s="115">
        <v>9</v>
      </c>
      <c r="H4523" s="114">
        <v>45975</v>
      </c>
      <c r="I4523" s="113" t="s">
        <v>9489</v>
      </c>
      <c r="J4523" s="113" t="s">
        <v>9435</v>
      </c>
      <c r="K4523" s="113" t="s">
        <v>9436</v>
      </c>
      <c r="L4523" s="113" t="s">
        <v>4054</v>
      </c>
      <c r="M4523" s="113">
        <v>18.450887000000002</v>
      </c>
      <c r="N4523" s="113">
        <v>-69.878243999999995</v>
      </c>
      <c r="O4523" s="113"/>
      <c r="P4523" s="113" t="s">
        <v>3876</v>
      </c>
      <c r="Q4523" s="113" t="s">
        <v>4442</v>
      </c>
      <c r="R4523" s="113"/>
    </row>
    <row r="4524" spans="2:18" x14ac:dyDescent="0.3">
      <c r="B4524" s="113" t="s">
        <v>9501</v>
      </c>
      <c r="C4524" s="113" t="s">
        <v>9466</v>
      </c>
      <c r="D4524" s="115" t="s">
        <v>3908</v>
      </c>
      <c r="E4524" s="113" t="s">
        <v>3856</v>
      </c>
      <c r="F4524" s="113" t="s">
        <v>3877</v>
      </c>
      <c r="G4524" s="115">
        <v>10</v>
      </c>
      <c r="H4524" s="114">
        <v>45980</v>
      </c>
      <c r="I4524" s="113" t="s">
        <v>9489</v>
      </c>
      <c r="J4524" s="113" t="s">
        <v>9435</v>
      </c>
      <c r="K4524" s="113" t="s">
        <v>9436</v>
      </c>
      <c r="L4524" s="113" t="s">
        <v>4019</v>
      </c>
      <c r="M4524" s="113">
        <v>18.475376000000001</v>
      </c>
      <c r="N4524" s="113">
        <v>-69.902912000000001</v>
      </c>
      <c r="O4524" s="113"/>
      <c r="P4524" s="113" t="s">
        <v>3876</v>
      </c>
      <c r="Q4524" s="113" t="s">
        <v>4442</v>
      </c>
      <c r="R4524" s="113"/>
    </row>
    <row r="4525" spans="2:18" x14ac:dyDescent="0.3">
      <c r="B4525" s="113" t="s">
        <v>9502</v>
      </c>
      <c r="C4525" s="113" t="s">
        <v>9472</v>
      </c>
      <c r="D4525" s="115" t="s">
        <v>3914</v>
      </c>
      <c r="E4525" s="113" t="s">
        <v>3856</v>
      </c>
      <c r="F4525" s="113" t="s">
        <v>3877</v>
      </c>
      <c r="G4525" s="115">
        <v>10</v>
      </c>
      <c r="H4525" s="114">
        <v>45985</v>
      </c>
      <c r="I4525" s="113" t="s">
        <v>9489</v>
      </c>
      <c r="J4525" s="113" t="s">
        <v>9435</v>
      </c>
      <c r="K4525" s="113" t="s">
        <v>9436</v>
      </c>
      <c r="L4525" s="113" t="s">
        <v>4054</v>
      </c>
      <c r="M4525" s="113">
        <v>18.507052000000002</v>
      </c>
      <c r="N4525" s="113">
        <v>-69.832587000000004</v>
      </c>
      <c r="O4525" s="113"/>
      <c r="P4525" s="113" t="s">
        <v>3876</v>
      </c>
      <c r="Q4525" s="113" t="s">
        <v>4442</v>
      </c>
      <c r="R4525" s="113"/>
    </row>
    <row r="4526" spans="2:18" x14ac:dyDescent="0.3">
      <c r="B4526" s="113" t="s">
        <v>9503</v>
      </c>
      <c r="C4526" s="113" t="s">
        <v>9484</v>
      </c>
      <c r="D4526" s="115" t="s">
        <v>3914</v>
      </c>
      <c r="E4526" s="113" t="s">
        <v>3856</v>
      </c>
      <c r="F4526" s="113" t="s">
        <v>3877</v>
      </c>
      <c r="G4526" s="115">
        <v>10</v>
      </c>
      <c r="H4526" s="114">
        <v>45992</v>
      </c>
      <c r="I4526" s="113" t="s">
        <v>9489</v>
      </c>
      <c r="J4526" s="113" t="s">
        <v>9435</v>
      </c>
      <c r="K4526" s="113" t="s">
        <v>9436</v>
      </c>
      <c r="L4526" s="113" t="s">
        <v>4054</v>
      </c>
      <c r="M4526" s="113">
        <v>18.490788999999999</v>
      </c>
      <c r="N4526" s="113">
        <v>-69.919128999999998</v>
      </c>
      <c r="O4526" s="113"/>
      <c r="P4526" s="113" t="s">
        <v>3876</v>
      </c>
      <c r="Q4526" s="113" t="s">
        <v>4442</v>
      </c>
      <c r="R4526" s="113"/>
    </row>
    <row r="4527" spans="2:18" x14ac:dyDescent="0.3">
      <c r="B4527" s="113" t="s">
        <v>9504</v>
      </c>
      <c r="C4527" s="113" t="s">
        <v>9466</v>
      </c>
      <c r="D4527" s="115" t="s">
        <v>3908</v>
      </c>
      <c r="E4527" s="113" t="s">
        <v>3857</v>
      </c>
      <c r="F4527" s="113" t="s">
        <v>3877</v>
      </c>
      <c r="G4527" s="115">
        <v>7</v>
      </c>
      <c r="H4527" s="114">
        <v>45995</v>
      </c>
      <c r="I4527" s="113" t="s">
        <v>9489</v>
      </c>
      <c r="J4527" s="113" t="s">
        <v>9435</v>
      </c>
      <c r="K4527" s="113" t="s">
        <v>9436</v>
      </c>
      <c r="L4527" s="113" t="s">
        <v>4054</v>
      </c>
      <c r="M4527" s="113">
        <v>18.45355</v>
      </c>
      <c r="N4527" s="113">
        <v>-69.842533000000003</v>
      </c>
      <c r="O4527" s="113"/>
      <c r="P4527" s="113" t="s">
        <v>3876</v>
      </c>
      <c r="Q4527" s="113" t="s">
        <v>4442</v>
      </c>
      <c r="R4527" s="113"/>
    </row>
    <row r="4528" spans="2:18" x14ac:dyDescent="0.3">
      <c r="B4528" s="113" t="s">
        <v>9505</v>
      </c>
      <c r="C4528" s="113" t="s">
        <v>9506</v>
      </c>
      <c r="D4528" s="115" t="s">
        <v>1563</v>
      </c>
      <c r="E4528" s="113" t="s">
        <v>3856</v>
      </c>
      <c r="F4528" s="113" t="s">
        <v>3877</v>
      </c>
      <c r="G4528" s="115">
        <v>7</v>
      </c>
      <c r="H4528" s="114">
        <v>46000</v>
      </c>
      <c r="I4528" s="113" t="s">
        <v>9489</v>
      </c>
      <c r="J4528" s="113" t="s">
        <v>9435</v>
      </c>
      <c r="K4528" s="113" t="s">
        <v>9436</v>
      </c>
      <c r="L4528" s="113" t="s">
        <v>4054</v>
      </c>
      <c r="M4528" s="113">
        <v>18.468516000000001</v>
      </c>
      <c r="N4528" s="113">
        <v>-69.862892000000002</v>
      </c>
      <c r="O4528" s="113"/>
      <c r="P4528" s="113" t="s">
        <v>3876</v>
      </c>
      <c r="Q4528" s="113" t="s">
        <v>4442</v>
      </c>
      <c r="R4528" s="113"/>
    </row>
    <row r="4529" spans="2:18" x14ac:dyDescent="0.3">
      <c r="B4529" s="113" t="s">
        <v>9507</v>
      </c>
      <c r="C4529" s="113" t="s">
        <v>9448</v>
      </c>
      <c r="D4529" s="115" t="s">
        <v>3908</v>
      </c>
      <c r="E4529" s="113" t="s">
        <v>3857</v>
      </c>
      <c r="F4529" s="113" t="s">
        <v>3877</v>
      </c>
      <c r="G4529" s="115">
        <v>10</v>
      </c>
      <c r="H4529" s="114">
        <v>46007</v>
      </c>
      <c r="I4529" s="113" t="s">
        <v>9489</v>
      </c>
      <c r="J4529" s="113" t="s">
        <v>9435</v>
      </c>
      <c r="K4529" s="113" t="s">
        <v>9436</v>
      </c>
      <c r="L4529" s="113" t="s">
        <v>4019</v>
      </c>
      <c r="M4529" s="113">
        <v>18.505357</v>
      </c>
      <c r="N4529" s="113">
        <v>-69.855331000000007</v>
      </c>
      <c r="O4529" s="113"/>
      <c r="P4529" s="113" t="s">
        <v>3876</v>
      </c>
      <c r="Q4529" s="113" t="s">
        <v>4442</v>
      </c>
      <c r="R4529" s="113"/>
    </row>
    <row r="4530" spans="2:18" x14ac:dyDescent="0.3">
      <c r="B4530" s="113" t="s">
        <v>9508</v>
      </c>
      <c r="C4530" s="113" t="s">
        <v>9468</v>
      </c>
      <c r="D4530" s="115" t="s">
        <v>1549</v>
      </c>
      <c r="E4530" s="113" t="s">
        <v>3857</v>
      </c>
      <c r="F4530" s="113" t="s">
        <v>3877</v>
      </c>
      <c r="G4530" s="115">
        <v>8</v>
      </c>
      <c r="H4530" s="114">
        <v>46010</v>
      </c>
      <c r="I4530" s="113" t="s">
        <v>9489</v>
      </c>
      <c r="J4530" s="113" t="s">
        <v>9435</v>
      </c>
      <c r="K4530" s="113" t="s">
        <v>9436</v>
      </c>
      <c r="L4530" s="113" t="s">
        <v>4019</v>
      </c>
      <c r="M4530" s="113">
        <v>18.4649</v>
      </c>
      <c r="N4530" s="113">
        <v>-69.844830999999999</v>
      </c>
      <c r="O4530" s="113"/>
      <c r="P4530" s="113" t="s">
        <v>3876</v>
      </c>
      <c r="Q4530" s="113" t="s">
        <v>4442</v>
      </c>
      <c r="R4530" s="113"/>
    </row>
    <row r="4531" spans="2:18" x14ac:dyDescent="0.3">
      <c r="B4531" s="113" t="s">
        <v>9509</v>
      </c>
      <c r="C4531" s="113" t="s">
        <v>9439</v>
      </c>
      <c r="D4531" s="115" t="s">
        <v>3914</v>
      </c>
      <c r="E4531" s="113" t="s">
        <v>3856</v>
      </c>
      <c r="F4531" s="113" t="s">
        <v>3877</v>
      </c>
      <c r="G4531" s="115">
        <v>7</v>
      </c>
      <c r="H4531" s="114">
        <v>46015</v>
      </c>
      <c r="I4531" s="113" t="s">
        <v>9489</v>
      </c>
      <c r="J4531" s="113" t="s">
        <v>9435</v>
      </c>
      <c r="K4531" s="113" t="s">
        <v>9436</v>
      </c>
      <c r="L4531" s="113" t="s">
        <v>4019</v>
      </c>
      <c r="M4531" s="113">
        <v>18.450973999999999</v>
      </c>
      <c r="N4531" s="113">
        <v>-69.902180000000001</v>
      </c>
      <c r="O4531" s="113"/>
      <c r="P4531" s="113" t="s">
        <v>3876</v>
      </c>
      <c r="Q4531" s="113" t="s">
        <v>4442</v>
      </c>
      <c r="R4531" s="113"/>
    </row>
    <row r="4532" spans="2:18" x14ac:dyDescent="0.3">
      <c r="B4532" s="113" t="s">
        <v>9510</v>
      </c>
      <c r="C4532" s="113" t="s">
        <v>9511</v>
      </c>
      <c r="D4532" s="115" t="s">
        <v>3908</v>
      </c>
      <c r="E4532" s="113" t="s">
        <v>3856</v>
      </c>
      <c r="F4532" s="113" t="s">
        <v>3877</v>
      </c>
      <c r="G4532" s="115">
        <v>7</v>
      </c>
      <c r="H4532" s="114">
        <v>46020</v>
      </c>
      <c r="I4532" s="113" t="s">
        <v>9489</v>
      </c>
      <c r="J4532" s="113" t="s">
        <v>9435</v>
      </c>
      <c r="K4532" s="113" t="s">
        <v>9436</v>
      </c>
      <c r="L4532" s="113" t="s">
        <v>4019</v>
      </c>
      <c r="M4532" s="113">
        <v>18.442516000000001</v>
      </c>
      <c r="N4532" s="113">
        <v>-69.902178000000006</v>
      </c>
      <c r="O4532" s="113"/>
      <c r="P4532" s="113" t="s">
        <v>3876</v>
      </c>
      <c r="Q4532" s="113" t="s">
        <v>4442</v>
      </c>
      <c r="R4532" s="113"/>
    </row>
    <row r="4533" spans="2:18" x14ac:dyDescent="0.3">
      <c r="B4533" s="113" t="s">
        <v>9512</v>
      </c>
      <c r="C4533" s="113" t="s">
        <v>9488</v>
      </c>
      <c r="D4533" s="115" t="s">
        <v>1347</v>
      </c>
      <c r="E4533" s="113" t="s">
        <v>3888</v>
      </c>
      <c r="F4533" s="113" t="s">
        <v>3877</v>
      </c>
      <c r="G4533" s="115">
        <v>5</v>
      </c>
      <c r="H4533" s="114">
        <v>45985</v>
      </c>
      <c r="I4533" s="113" t="s">
        <v>9513</v>
      </c>
      <c r="J4533" s="113" t="s">
        <v>9435</v>
      </c>
      <c r="K4533" s="113" t="s">
        <v>9436</v>
      </c>
      <c r="L4533" s="113" t="s">
        <v>4019</v>
      </c>
      <c r="M4533" s="113">
        <v>18.486149999999999</v>
      </c>
      <c r="N4533" s="113">
        <v>-69.916096999999993</v>
      </c>
      <c r="O4533" s="113"/>
      <c r="P4533" s="113" t="s">
        <v>3876</v>
      </c>
      <c r="Q4533" s="113" t="s">
        <v>4693</v>
      </c>
      <c r="R4533" s="113"/>
    </row>
    <row r="4534" spans="2:18" x14ac:dyDescent="0.3">
      <c r="B4534" s="113" t="s">
        <v>9514</v>
      </c>
      <c r="C4534" s="113" t="s">
        <v>9454</v>
      </c>
      <c r="D4534" s="115" t="s">
        <v>1347</v>
      </c>
      <c r="E4534" s="113" t="s">
        <v>3888</v>
      </c>
      <c r="F4534" s="113" t="s">
        <v>3877</v>
      </c>
      <c r="G4534" s="115">
        <v>6</v>
      </c>
      <c r="H4534" s="114">
        <v>45992</v>
      </c>
      <c r="I4534" s="113" t="s">
        <v>9513</v>
      </c>
      <c r="J4534" s="113" t="s">
        <v>9435</v>
      </c>
      <c r="K4534" s="113" t="s">
        <v>9436</v>
      </c>
      <c r="L4534" s="113" t="s">
        <v>3998</v>
      </c>
      <c r="M4534" s="113">
        <v>18.445608</v>
      </c>
      <c r="N4534" s="113">
        <v>-69.927572999999995</v>
      </c>
      <c r="O4534" s="113"/>
      <c r="P4534" s="113" t="s">
        <v>3876</v>
      </c>
      <c r="Q4534" s="113" t="s">
        <v>4693</v>
      </c>
      <c r="R4534" s="113"/>
    </row>
    <row r="4535" spans="2:18" x14ac:dyDescent="0.3">
      <c r="B4535" s="113" t="s">
        <v>9515</v>
      </c>
      <c r="C4535" s="113" t="s">
        <v>9466</v>
      </c>
      <c r="D4535" s="115" t="s">
        <v>79</v>
      </c>
      <c r="E4535" s="113" t="s">
        <v>3886</v>
      </c>
      <c r="F4535" s="113" t="s">
        <v>3877</v>
      </c>
      <c r="G4535" s="115">
        <v>6</v>
      </c>
      <c r="H4535" s="114">
        <v>45995</v>
      </c>
      <c r="I4535" s="113" t="s">
        <v>9513</v>
      </c>
      <c r="J4535" s="113" t="s">
        <v>9435</v>
      </c>
      <c r="K4535" s="113" t="s">
        <v>9436</v>
      </c>
      <c r="L4535" s="113" t="s">
        <v>4054</v>
      </c>
      <c r="M4535" s="113">
        <v>18.517975</v>
      </c>
      <c r="N4535" s="113">
        <v>-69.899500000000003</v>
      </c>
      <c r="O4535" s="113"/>
      <c r="P4535" s="113" t="s">
        <v>3876</v>
      </c>
      <c r="Q4535" s="113" t="s">
        <v>4693</v>
      </c>
      <c r="R4535" s="113"/>
    </row>
    <row r="4536" spans="2:18" x14ac:dyDescent="0.3">
      <c r="B4536" s="113" t="s">
        <v>9516</v>
      </c>
      <c r="C4536" s="113" t="s">
        <v>9446</v>
      </c>
      <c r="D4536" s="115" t="s">
        <v>122</v>
      </c>
      <c r="E4536" s="113" t="s">
        <v>3888</v>
      </c>
      <c r="F4536" s="113" t="s">
        <v>3877</v>
      </c>
      <c r="G4536" s="115">
        <v>6</v>
      </c>
      <c r="H4536" s="114">
        <v>46000</v>
      </c>
      <c r="I4536" s="113" t="s">
        <v>9513</v>
      </c>
      <c r="J4536" s="113" t="s">
        <v>9435</v>
      </c>
      <c r="K4536" s="113" t="s">
        <v>9436</v>
      </c>
      <c r="L4536" s="113" t="s">
        <v>4019</v>
      </c>
      <c r="M4536" s="113">
        <v>18.529454000000001</v>
      </c>
      <c r="N4536" s="113">
        <v>-69.868761000000006</v>
      </c>
      <c r="O4536" s="113"/>
      <c r="P4536" s="113" t="s">
        <v>3876</v>
      </c>
      <c r="Q4536" s="113" t="s">
        <v>4693</v>
      </c>
      <c r="R4536" s="113"/>
    </row>
    <row r="4537" spans="2:18" x14ac:dyDescent="0.3">
      <c r="B4537" s="113" t="s">
        <v>9517</v>
      </c>
      <c r="C4537" s="113" t="s">
        <v>9470</v>
      </c>
      <c r="D4537" s="115" t="s">
        <v>126</v>
      </c>
      <c r="E4537" s="113" t="s">
        <v>3887</v>
      </c>
      <c r="F4537" s="113" t="s">
        <v>3877</v>
      </c>
      <c r="G4537" s="115">
        <v>5</v>
      </c>
      <c r="H4537" s="114">
        <v>46007</v>
      </c>
      <c r="I4537" s="113" t="s">
        <v>9513</v>
      </c>
      <c r="J4537" s="113" t="s">
        <v>9435</v>
      </c>
      <c r="K4537" s="113" t="s">
        <v>9436</v>
      </c>
      <c r="L4537" s="113" t="s">
        <v>3998</v>
      </c>
      <c r="M4537" s="113">
        <v>18.440280999999999</v>
      </c>
      <c r="N4537" s="113">
        <v>-69.862257</v>
      </c>
      <c r="O4537" s="113"/>
      <c r="P4537" s="113" t="s">
        <v>3876</v>
      </c>
      <c r="Q4537" s="113" t="s">
        <v>4693</v>
      </c>
      <c r="R4537" s="113"/>
    </row>
    <row r="4538" spans="2:18" x14ac:dyDescent="0.3">
      <c r="B4538" s="113" t="s">
        <v>9518</v>
      </c>
      <c r="C4538" s="113" t="s">
        <v>9439</v>
      </c>
      <c r="D4538" s="115" t="s">
        <v>79</v>
      </c>
      <c r="E4538" s="113" t="s">
        <v>3887</v>
      </c>
      <c r="F4538" s="113" t="s">
        <v>3877</v>
      </c>
      <c r="G4538" s="115">
        <v>6</v>
      </c>
      <c r="H4538" s="114">
        <v>46013</v>
      </c>
      <c r="I4538" s="113" t="s">
        <v>9513</v>
      </c>
      <c r="J4538" s="113" t="s">
        <v>9435</v>
      </c>
      <c r="K4538" s="113" t="s">
        <v>9436</v>
      </c>
      <c r="L4538" s="113" t="s">
        <v>4019</v>
      </c>
      <c r="M4538" s="113">
        <v>18.500626</v>
      </c>
      <c r="N4538" s="113">
        <v>-69.840344999999999</v>
      </c>
      <c r="O4538" s="113"/>
      <c r="P4538" s="113" t="s">
        <v>3876</v>
      </c>
      <c r="Q4538" s="113" t="s">
        <v>4693</v>
      </c>
      <c r="R4538" s="113"/>
    </row>
    <row r="4539" spans="2:18" x14ac:dyDescent="0.3">
      <c r="B4539" s="113" t="s">
        <v>9519</v>
      </c>
      <c r="C4539" s="113" t="s">
        <v>9520</v>
      </c>
      <c r="D4539" s="115" t="s">
        <v>106</v>
      </c>
      <c r="E4539" s="113" t="s">
        <v>3888</v>
      </c>
      <c r="F4539" s="113" t="s">
        <v>3877</v>
      </c>
      <c r="G4539" s="115">
        <v>4</v>
      </c>
      <c r="H4539" s="114">
        <v>46016</v>
      </c>
      <c r="I4539" s="113" t="s">
        <v>9513</v>
      </c>
      <c r="J4539" s="113" t="s">
        <v>9435</v>
      </c>
      <c r="K4539" s="113" t="s">
        <v>9436</v>
      </c>
      <c r="L4539" s="113" t="s">
        <v>3998</v>
      </c>
      <c r="M4539" s="113">
        <v>18.460901</v>
      </c>
      <c r="N4539" s="113">
        <v>-69.891721000000004</v>
      </c>
      <c r="O4539" s="113"/>
      <c r="P4539" s="113" t="s">
        <v>3876</v>
      </c>
      <c r="Q4539" s="113" t="s">
        <v>4693</v>
      </c>
      <c r="R4539" s="113"/>
    </row>
    <row r="4540" spans="2:18" x14ac:dyDescent="0.3">
      <c r="B4540" s="113" t="s">
        <v>9521</v>
      </c>
      <c r="C4540" s="113" t="s">
        <v>9440</v>
      </c>
      <c r="D4540" s="115" t="s">
        <v>280</v>
      </c>
      <c r="E4540" s="113" t="s">
        <v>3886</v>
      </c>
      <c r="F4540" s="113" t="s">
        <v>3877</v>
      </c>
      <c r="G4540" s="115">
        <v>6</v>
      </c>
      <c r="H4540" s="114">
        <v>46021</v>
      </c>
      <c r="I4540" s="113" t="s">
        <v>9513</v>
      </c>
      <c r="J4540" s="113" t="s">
        <v>9435</v>
      </c>
      <c r="K4540" s="113" t="s">
        <v>9436</v>
      </c>
      <c r="L4540" s="113" t="s">
        <v>4019</v>
      </c>
      <c r="M4540" s="113">
        <v>18.447645999999999</v>
      </c>
      <c r="N4540" s="113">
        <v>-69.871025000000003</v>
      </c>
      <c r="O4540" s="113"/>
      <c r="P4540" s="113" t="s">
        <v>3876</v>
      </c>
      <c r="Q4540" s="113" t="s">
        <v>4693</v>
      </c>
      <c r="R4540" s="113"/>
    </row>
    <row r="4541" spans="2:18" x14ac:dyDescent="0.3">
      <c r="B4541" s="113" t="s">
        <v>9522</v>
      </c>
      <c r="C4541" s="113" t="s">
        <v>9523</v>
      </c>
      <c r="D4541" s="115" t="s">
        <v>122</v>
      </c>
      <c r="E4541" s="113" t="s">
        <v>3887</v>
      </c>
      <c r="F4541" s="113" t="s">
        <v>3877</v>
      </c>
      <c r="G4541" s="115">
        <v>4</v>
      </c>
      <c r="H4541" s="114">
        <v>46028</v>
      </c>
      <c r="I4541" s="113" t="s">
        <v>9513</v>
      </c>
      <c r="J4541" s="113" t="s">
        <v>9435</v>
      </c>
      <c r="K4541" s="113" t="s">
        <v>9436</v>
      </c>
      <c r="L4541" s="113" t="s">
        <v>4019</v>
      </c>
      <c r="M4541" s="113">
        <v>18.498929</v>
      </c>
      <c r="N4541" s="113">
        <v>-69.915344000000005</v>
      </c>
      <c r="O4541" s="113"/>
      <c r="P4541" s="113" t="s">
        <v>3876</v>
      </c>
      <c r="Q4541" s="113" t="s">
        <v>4693</v>
      </c>
      <c r="R4541" s="113"/>
    </row>
    <row r="4542" spans="2:18" x14ac:dyDescent="0.3">
      <c r="B4542" s="113" t="s">
        <v>9524</v>
      </c>
      <c r="C4542" s="113" t="s">
        <v>9481</v>
      </c>
      <c r="D4542" s="115" t="s">
        <v>122</v>
      </c>
      <c r="E4542" s="113" t="s">
        <v>3886</v>
      </c>
      <c r="F4542" s="113" t="s">
        <v>3877</v>
      </c>
      <c r="G4542" s="115">
        <v>6</v>
      </c>
      <c r="H4542" s="114">
        <v>46031</v>
      </c>
      <c r="I4542" s="113" t="s">
        <v>9513</v>
      </c>
      <c r="J4542" s="113" t="s">
        <v>9435</v>
      </c>
      <c r="K4542" s="113" t="s">
        <v>9436</v>
      </c>
      <c r="L4542" s="113" t="s">
        <v>4054</v>
      </c>
      <c r="M4542" s="113">
        <v>18.519013000000001</v>
      </c>
      <c r="N4542" s="113">
        <v>-69.847176000000005</v>
      </c>
      <c r="O4542" s="113"/>
      <c r="P4542" s="113" t="s">
        <v>3876</v>
      </c>
      <c r="Q4542" s="113" t="s">
        <v>4693</v>
      </c>
      <c r="R4542" s="113"/>
    </row>
    <row r="4543" spans="2:18" x14ac:dyDescent="0.3">
      <c r="B4543" s="113" t="s">
        <v>9525</v>
      </c>
      <c r="C4543" s="113" t="s">
        <v>9526</v>
      </c>
      <c r="D4543" s="115" t="s">
        <v>1347</v>
      </c>
      <c r="E4543" s="113" t="s">
        <v>3887</v>
      </c>
      <c r="F4543" s="113" t="s">
        <v>3877</v>
      </c>
      <c r="G4543" s="115">
        <v>5</v>
      </c>
      <c r="H4543" s="114">
        <v>46037</v>
      </c>
      <c r="I4543" s="113" t="s">
        <v>9513</v>
      </c>
      <c r="J4543" s="113" t="s">
        <v>9435</v>
      </c>
      <c r="K4543" s="113" t="s">
        <v>9436</v>
      </c>
      <c r="L4543" s="113" t="s">
        <v>4019</v>
      </c>
      <c r="M4543" s="113">
        <v>18.436903999999998</v>
      </c>
      <c r="N4543" s="113">
        <v>-69.905302000000006</v>
      </c>
      <c r="O4543" s="113"/>
      <c r="P4543" s="113" t="s">
        <v>3876</v>
      </c>
      <c r="Q4543" s="113" t="s">
        <v>4693</v>
      </c>
      <c r="R4543" s="113"/>
    </row>
    <row r="4544" spans="2:18" x14ac:dyDescent="0.3">
      <c r="B4544" s="113" t="s">
        <v>9527</v>
      </c>
      <c r="C4544" s="113" t="s">
        <v>9528</v>
      </c>
      <c r="D4544" s="115" t="s">
        <v>280</v>
      </c>
      <c r="E4544" s="113" t="s">
        <v>3887</v>
      </c>
      <c r="F4544" s="113" t="s">
        <v>3877</v>
      </c>
      <c r="G4544" s="115">
        <v>5</v>
      </c>
      <c r="H4544" s="114">
        <v>46042</v>
      </c>
      <c r="I4544" s="113" t="s">
        <v>9513</v>
      </c>
      <c r="J4544" s="113" t="s">
        <v>9435</v>
      </c>
      <c r="K4544" s="113" t="s">
        <v>9436</v>
      </c>
      <c r="L4544" s="113" t="s">
        <v>4019</v>
      </c>
      <c r="M4544" s="113">
        <v>18.488667</v>
      </c>
      <c r="N4544" s="113">
        <v>-69.840280000000007</v>
      </c>
      <c r="O4544" s="113"/>
      <c r="P4544" s="113" t="s">
        <v>3876</v>
      </c>
      <c r="Q4544" s="113" t="s">
        <v>4693</v>
      </c>
      <c r="R4544" s="113"/>
    </row>
    <row r="4545" spans="2:18" x14ac:dyDescent="0.3">
      <c r="B4545" s="113" t="s">
        <v>9529</v>
      </c>
      <c r="C4545" s="113" t="s">
        <v>9530</v>
      </c>
      <c r="D4545" s="115" t="s">
        <v>126</v>
      </c>
      <c r="E4545" s="113" t="s">
        <v>3888</v>
      </c>
      <c r="F4545" s="113" t="s">
        <v>3877</v>
      </c>
      <c r="G4545" s="115">
        <v>6</v>
      </c>
      <c r="H4545" s="114">
        <v>46049</v>
      </c>
      <c r="I4545" s="113" t="s">
        <v>9513</v>
      </c>
      <c r="J4545" s="113" t="s">
        <v>9435</v>
      </c>
      <c r="K4545" s="113" t="s">
        <v>9436</v>
      </c>
      <c r="L4545" s="113" t="s">
        <v>4054</v>
      </c>
      <c r="M4545" s="113">
        <v>18.443583</v>
      </c>
      <c r="N4545" s="113">
        <v>-69.906931999999998</v>
      </c>
      <c r="O4545" s="113"/>
      <c r="P4545" s="113" t="s">
        <v>3876</v>
      </c>
      <c r="Q4545" s="113" t="s">
        <v>4693</v>
      </c>
      <c r="R4545" s="113"/>
    </row>
    <row r="4546" spans="2:18" x14ac:dyDescent="0.3">
      <c r="B4546" s="113" t="s">
        <v>9531</v>
      </c>
      <c r="C4546" s="113" t="s">
        <v>9462</v>
      </c>
      <c r="D4546" s="115" t="s">
        <v>280</v>
      </c>
      <c r="E4546" s="113" t="s">
        <v>3886</v>
      </c>
      <c r="F4546" s="113" t="s">
        <v>3877</v>
      </c>
      <c r="G4546" s="115">
        <v>5</v>
      </c>
      <c r="H4546" s="114">
        <v>46052</v>
      </c>
      <c r="I4546" s="113" t="s">
        <v>9513</v>
      </c>
      <c r="J4546" s="113" t="s">
        <v>9435</v>
      </c>
      <c r="K4546" s="113" t="s">
        <v>9436</v>
      </c>
      <c r="L4546" s="113" t="s">
        <v>3998</v>
      </c>
      <c r="M4546" s="113">
        <v>18.499437</v>
      </c>
      <c r="N4546" s="113">
        <v>-69.894935000000004</v>
      </c>
      <c r="O4546" s="113"/>
      <c r="P4546" s="113" t="s">
        <v>3876</v>
      </c>
      <c r="Q4546" s="113" t="s">
        <v>4693</v>
      </c>
      <c r="R4546" s="113"/>
    </row>
    <row r="4547" spans="2:18" x14ac:dyDescent="0.3">
      <c r="B4547" s="113" t="s">
        <v>9532</v>
      </c>
      <c r="C4547" s="113" t="s">
        <v>9486</v>
      </c>
      <c r="D4547" s="115" t="s">
        <v>53</v>
      </c>
      <c r="E4547" s="113" t="s">
        <v>3887</v>
      </c>
      <c r="F4547" s="113" t="s">
        <v>3877</v>
      </c>
      <c r="G4547" s="115">
        <v>6</v>
      </c>
      <c r="H4547" s="114">
        <v>46057</v>
      </c>
      <c r="I4547" s="113" t="s">
        <v>9513</v>
      </c>
      <c r="J4547" s="113" t="s">
        <v>9435</v>
      </c>
      <c r="K4547" s="113" t="s">
        <v>9436</v>
      </c>
      <c r="L4547" s="113" t="s">
        <v>3998</v>
      </c>
      <c r="M4547" s="113">
        <v>18.497796999999998</v>
      </c>
      <c r="N4547" s="113">
        <v>-69.927852999999999</v>
      </c>
      <c r="O4547" s="113"/>
      <c r="P4547" s="113" t="s">
        <v>3876</v>
      </c>
      <c r="Q4547" s="113" t="s">
        <v>4693</v>
      </c>
      <c r="R4547" s="113"/>
    </row>
    <row r="4548" spans="2:18" x14ac:dyDescent="0.3">
      <c r="B4548" s="113" t="s">
        <v>9533</v>
      </c>
      <c r="C4548" s="113" t="s">
        <v>9534</v>
      </c>
      <c r="D4548" s="115" t="s">
        <v>1345</v>
      </c>
      <c r="E4548" s="113" t="s">
        <v>3878</v>
      </c>
      <c r="F4548" s="113" t="s">
        <v>3877</v>
      </c>
      <c r="G4548" s="115">
        <v>6</v>
      </c>
      <c r="H4548" s="114">
        <v>46027</v>
      </c>
      <c r="I4548" s="113" t="s">
        <v>9535</v>
      </c>
      <c r="J4548" s="113" t="s">
        <v>9435</v>
      </c>
      <c r="K4548" s="113" t="s">
        <v>9436</v>
      </c>
      <c r="L4548" s="113" t="s">
        <v>3998</v>
      </c>
      <c r="M4548" s="113">
        <v>18.513926000000001</v>
      </c>
      <c r="N4548" s="113">
        <v>-69.855284999999995</v>
      </c>
      <c r="O4548" s="113"/>
      <c r="P4548" s="113" t="s">
        <v>3876</v>
      </c>
      <c r="Q4548" s="113" t="s">
        <v>4940</v>
      </c>
      <c r="R4548" s="113"/>
    </row>
    <row r="4549" spans="2:18" x14ac:dyDescent="0.3">
      <c r="B4549" s="113" t="s">
        <v>9536</v>
      </c>
      <c r="C4549" s="113" t="s">
        <v>9537</v>
      </c>
      <c r="D4549" s="115" t="s">
        <v>2285</v>
      </c>
      <c r="E4549" s="113" t="s">
        <v>3855</v>
      </c>
      <c r="F4549" s="113" t="s">
        <v>3877</v>
      </c>
      <c r="G4549" s="115">
        <v>7</v>
      </c>
      <c r="H4549" s="114">
        <v>46030</v>
      </c>
      <c r="I4549" s="113" t="s">
        <v>9535</v>
      </c>
      <c r="J4549" s="113" t="s">
        <v>9435</v>
      </c>
      <c r="K4549" s="113" t="s">
        <v>9436</v>
      </c>
      <c r="L4549" s="113" t="s">
        <v>4019</v>
      </c>
      <c r="M4549" s="113">
        <v>18.477924999999999</v>
      </c>
      <c r="N4549" s="113">
        <v>-69.854539000000003</v>
      </c>
      <c r="O4549" s="113"/>
      <c r="P4549" s="113" t="s">
        <v>3876</v>
      </c>
      <c r="Q4549" s="113" t="s">
        <v>4940</v>
      </c>
      <c r="R4549" s="113"/>
    </row>
    <row r="4550" spans="2:18" x14ac:dyDescent="0.3">
      <c r="B4550" s="113" t="s">
        <v>9538</v>
      </c>
      <c r="C4550" s="113" t="s">
        <v>9539</v>
      </c>
      <c r="D4550" s="115" t="s">
        <v>3903</v>
      </c>
      <c r="E4550" s="113" t="s">
        <v>3878</v>
      </c>
      <c r="F4550" s="113" t="s">
        <v>3877</v>
      </c>
      <c r="G4550" s="115">
        <v>7</v>
      </c>
      <c r="H4550" s="114">
        <v>46035</v>
      </c>
      <c r="I4550" s="113" t="s">
        <v>9535</v>
      </c>
      <c r="J4550" s="113" t="s">
        <v>9435</v>
      </c>
      <c r="K4550" s="113" t="s">
        <v>9436</v>
      </c>
      <c r="L4550" s="113" t="s">
        <v>4019</v>
      </c>
      <c r="M4550" s="113">
        <v>18.431011999999999</v>
      </c>
      <c r="N4550" s="113">
        <v>-69.898471000000001</v>
      </c>
      <c r="O4550" s="113"/>
      <c r="P4550" s="113" t="s">
        <v>3876</v>
      </c>
      <c r="Q4550" s="113" t="s">
        <v>4940</v>
      </c>
      <c r="R4550" s="113"/>
    </row>
    <row r="4551" spans="2:18" x14ac:dyDescent="0.3">
      <c r="B4551" s="113" t="s">
        <v>9540</v>
      </c>
      <c r="C4551" s="113" t="s">
        <v>9541</v>
      </c>
      <c r="D4551" s="115" t="s">
        <v>1345</v>
      </c>
      <c r="E4551" s="113" t="s">
        <v>3878</v>
      </c>
      <c r="F4551" s="113" t="s">
        <v>3877</v>
      </c>
      <c r="G4551" s="115">
        <v>7</v>
      </c>
      <c r="H4551" s="114">
        <v>46042</v>
      </c>
      <c r="I4551" s="113" t="s">
        <v>9535</v>
      </c>
      <c r="J4551" s="113" t="s">
        <v>9435</v>
      </c>
      <c r="K4551" s="113" t="s">
        <v>9436</v>
      </c>
      <c r="L4551" s="113" t="s">
        <v>3998</v>
      </c>
      <c r="M4551" s="113">
        <v>18.454657999999998</v>
      </c>
      <c r="N4551" s="113">
        <v>-69.900425999999996</v>
      </c>
      <c r="O4551" s="113"/>
      <c r="P4551" s="113" t="s">
        <v>3876</v>
      </c>
      <c r="Q4551" s="113" t="s">
        <v>4940</v>
      </c>
      <c r="R4551" s="113"/>
    </row>
    <row r="4552" spans="2:18" x14ac:dyDescent="0.3">
      <c r="B4552" s="113" t="s">
        <v>9542</v>
      </c>
      <c r="C4552" s="113" t="s">
        <v>9543</v>
      </c>
      <c r="D4552" s="115" t="s">
        <v>3903</v>
      </c>
      <c r="E4552" s="113" t="s">
        <v>3878</v>
      </c>
      <c r="F4552" s="113" t="s">
        <v>3877</v>
      </c>
      <c r="G4552" s="115">
        <v>7</v>
      </c>
      <c r="H4552" s="114">
        <v>46045</v>
      </c>
      <c r="I4552" s="113" t="s">
        <v>9535</v>
      </c>
      <c r="J4552" s="113" t="s">
        <v>9435</v>
      </c>
      <c r="K4552" s="113" t="s">
        <v>9436</v>
      </c>
      <c r="L4552" s="113" t="s">
        <v>4019</v>
      </c>
      <c r="M4552" s="113">
        <v>18.523306000000002</v>
      </c>
      <c r="N4552" s="113">
        <v>-69.927209000000005</v>
      </c>
      <c r="O4552" s="113"/>
      <c r="P4552" s="113" t="s">
        <v>3876</v>
      </c>
      <c r="Q4552" s="113" t="s">
        <v>4940</v>
      </c>
      <c r="R4552" s="113"/>
    </row>
    <row r="4553" spans="2:18" x14ac:dyDescent="0.3">
      <c r="B4553" s="113" t="s">
        <v>9544</v>
      </c>
      <c r="C4553" s="113" t="s">
        <v>9479</v>
      </c>
      <c r="D4553" s="115" t="s">
        <v>3903</v>
      </c>
      <c r="E4553" s="113" t="s">
        <v>190</v>
      </c>
      <c r="F4553" s="113" t="s">
        <v>3877</v>
      </c>
      <c r="G4553" s="115">
        <v>8</v>
      </c>
      <c r="H4553" s="114">
        <v>46050</v>
      </c>
      <c r="I4553" s="113" t="s">
        <v>9535</v>
      </c>
      <c r="J4553" s="113" t="s">
        <v>9435</v>
      </c>
      <c r="K4553" s="113" t="s">
        <v>9436</v>
      </c>
      <c r="L4553" s="113" t="s">
        <v>4019</v>
      </c>
      <c r="M4553" s="113">
        <v>18.480091999999999</v>
      </c>
      <c r="N4553" s="113">
        <v>-69.900998000000001</v>
      </c>
      <c r="O4553" s="113"/>
      <c r="P4553" s="113" t="s">
        <v>3876</v>
      </c>
      <c r="Q4553" s="113" t="s">
        <v>4940</v>
      </c>
      <c r="R4553" s="113"/>
    </row>
    <row r="4554" spans="2:18" x14ac:dyDescent="0.3">
      <c r="B4554" s="113" t="s">
        <v>9545</v>
      </c>
      <c r="C4554" s="113" t="s">
        <v>9543</v>
      </c>
      <c r="D4554" s="115" t="s">
        <v>2285</v>
      </c>
      <c r="E4554" s="113" t="s">
        <v>3878</v>
      </c>
      <c r="F4554" s="113" t="s">
        <v>3877</v>
      </c>
      <c r="G4554" s="115">
        <v>6</v>
      </c>
      <c r="H4554" s="114">
        <v>46055</v>
      </c>
      <c r="I4554" s="113" t="s">
        <v>9535</v>
      </c>
      <c r="J4554" s="113" t="s">
        <v>9435</v>
      </c>
      <c r="K4554" s="113" t="s">
        <v>9436</v>
      </c>
      <c r="L4554" s="113" t="s">
        <v>4054</v>
      </c>
      <c r="M4554" s="113">
        <v>18.516098</v>
      </c>
      <c r="N4554" s="113">
        <v>-69.837931999999995</v>
      </c>
      <c r="O4554" s="113"/>
      <c r="P4554" s="113" t="s">
        <v>3876</v>
      </c>
      <c r="Q4554" s="113" t="s">
        <v>4940</v>
      </c>
      <c r="R4554" s="113"/>
    </row>
    <row r="4555" spans="2:18" x14ac:dyDescent="0.3">
      <c r="B4555" s="113" t="s">
        <v>9546</v>
      </c>
      <c r="C4555" s="113" t="s">
        <v>9433</v>
      </c>
      <c r="D4555" s="115" t="s">
        <v>171</v>
      </c>
      <c r="E4555" s="113" t="s">
        <v>190</v>
      </c>
      <c r="F4555" s="113" t="s">
        <v>3877</v>
      </c>
      <c r="G4555" s="115">
        <v>7</v>
      </c>
      <c r="H4555" s="114">
        <v>46062</v>
      </c>
      <c r="I4555" s="113" t="s">
        <v>9535</v>
      </c>
      <c r="J4555" s="113" t="s">
        <v>9435</v>
      </c>
      <c r="K4555" s="113" t="s">
        <v>9436</v>
      </c>
      <c r="L4555" s="113" t="s">
        <v>4054</v>
      </c>
      <c r="M4555" s="113">
        <v>18.456924000000001</v>
      </c>
      <c r="N4555" s="113">
        <v>-69.882060999999993</v>
      </c>
      <c r="O4555" s="113"/>
      <c r="P4555" s="113" t="s">
        <v>3876</v>
      </c>
      <c r="Q4555" s="113" t="s">
        <v>4940</v>
      </c>
      <c r="R4555" s="113"/>
    </row>
    <row r="4556" spans="2:18" x14ac:dyDescent="0.3">
      <c r="B4556" s="113" t="s">
        <v>9547</v>
      </c>
      <c r="C4556" s="113" t="s">
        <v>9548</v>
      </c>
      <c r="D4556" s="115" t="s">
        <v>3903</v>
      </c>
      <c r="E4556" s="113" t="s">
        <v>3855</v>
      </c>
      <c r="F4556" s="113" t="s">
        <v>3877</v>
      </c>
      <c r="G4556" s="115">
        <v>8</v>
      </c>
      <c r="H4556" s="114">
        <v>46065</v>
      </c>
      <c r="I4556" s="113" t="s">
        <v>9535</v>
      </c>
      <c r="J4556" s="113" t="s">
        <v>9435</v>
      </c>
      <c r="K4556" s="113" t="s">
        <v>9436</v>
      </c>
      <c r="L4556" s="113" t="s">
        <v>3998</v>
      </c>
      <c r="M4556" s="113">
        <v>18.45017</v>
      </c>
      <c r="N4556" s="113">
        <v>-69.842932000000005</v>
      </c>
      <c r="O4556" s="113"/>
      <c r="P4556" s="113" t="s">
        <v>3876</v>
      </c>
      <c r="Q4556" s="113" t="s">
        <v>4940</v>
      </c>
      <c r="R4556" s="113"/>
    </row>
    <row r="4557" spans="2:18" x14ac:dyDescent="0.3">
      <c r="B4557" s="113" t="s">
        <v>9549</v>
      </c>
      <c r="C4557" s="113" t="s">
        <v>9543</v>
      </c>
      <c r="D4557" s="115" t="s">
        <v>3903</v>
      </c>
      <c r="E4557" s="113" t="s">
        <v>190</v>
      </c>
      <c r="F4557" s="113" t="s">
        <v>3877</v>
      </c>
      <c r="G4557" s="115">
        <v>7</v>
      </c>
      <c r="H4557" s="114">
        <v>46070</v>
      </c>
      <c r="I4557" s="113" t="s">
        <v>9535</v>
      </c>
      <c r="J4557" s="113" t="s">
        <v>9435</v>
      </c>
      <c r="K4557" s="113" t="s">
        <v>9436</v>
      </c>
      <c r="L4557" s="113" t="s">
        <v>4054</v>
      </c>
      <c r="M4557" s="113">
        <v>18.501556999999998</v>
      </c>
      <c r="N4557" s="113">
        <v>-69.882482999999993</v>
      </c>
      <c r="O4557" s="113"/>
      <c r="P4557" s="113" t="s">
        <v>3876</v>
      </c>
      <c r="Q4557" s="113" t="s">
        <v>4940</v>
      </c>
      <c r="R4557" s="113"/>
    </row>
    <row r="4558" spans="2:18" x14ac:dyDescent="0.3">
      <c r="B4558" s="113" t="s">
        <v>9550</v>
      </c>
      <c r="C4558" s="113" t="s">
        <v>9530</v>
      </c>
      <c r="D4558" s="115" t="s">
        <v>189</v>
      </c>
      <c r="E4558" s="113" t="s">
        <v>3855</v>
      </c>
      <c r="F4558" s="113" t="s">
        <v>3877</v>
      </c>
      <c r="G4558" s="115">
        <v>6</v>
      </c>
      <c r="H4558" s="114">
        <v>46077</v>
      </c>
      <c r="I4558" s="113" t="s">
        <v>9535</v>
      </c>
      <c r="J4558" s="113" t="s">
        <v>9435</v>
      </c>
      <c r="K4558" s="113" t="s">
        <v>9436</v>
      </c>
      <c r="L4558" s="113" t="s">
        <v>4054</v>
      </c>
      <c r="M4558" s="113">
        <v>18.529906</v>
      </c>
      <c r="N4558" s="113">
        <v>-69.869968999999998</v>
      </c>
      <c r="O4558" s="113"/>
      <c r="P4558" s="113" t="s">
        <v>3876</v>
      </c>
      <c r="Q4558" s="113" t="s">
        <v>4940</v>
      </c>
      <c r="R4558" s="113"/>
    </row>
    <row r="4559" spans="2:18" x14ac:dyDescent="0.3">
      <c r="B4559" s="113" t="s">
        <v>9551</v>
      </c>
      <c r="C4559" s="113" t="s">
        <v>9552</v>
      </c>
      <c r="D4559" s="115" t="s">
        <v>3903</v>
      </c>
      <c r="E4559" s="113" t="s">
        <v>190</v>
      </c>
      <c r="F4559" s="113" t="s">
        <v>3877</v>
      </c>
      <c r="G4559" s="115">
        <v>8</v>
      </c>
      <c r="H4559" s="114">
        <v>46080</v>
      </c>
      <c r="I4559" s="113" t="s">
        <v>9535</v>
      </c>
      <c r="J4559" s="113" t="s">
        <v>9435</v>
      </c>
      <c r="K4559" s="113" t="s">
        <v>9436</v>
      </c>
      <c r="L4559" s="113" t="s">
        <v>4054</v>
      </c>
      <c r="M4559" s="113">
        <v>18.445435</v>
      </c>
      <c r="N4559" s="113">
        <v>-69.907086000000007</v>
      </c>
      <c r="O4559" s="113"/>
      <c r="P4559" s="113" t="s">
        <v>3876</v>
      </c>
      <c r="Q4559" s="113" t="s">
        <v>4940</v>
      </c>
      <c r="R4559" s="113"/>
    </row>
    <row r="4560" spans="2:18" x14ac:dyDescent="0.3">
      <c r="B4560" s="113" t="s">
        <v>9553</v>
      </c>
      <c r="C4560" s="113" t="s">
        <v>9537</v>
      </c>
      <c r="D4560" s="115" t="s">
        <v>171</v>
      </c>
      <c r="E4560" s="113" t="s">
        <v>3855</v>
      </c>
      <c r="F4560" s="113" t="s">
        <v>3877</v>
      </c>
      <c r="G4560" s="115">
        <v>6</v>
      </c>
      <c r="H4560" s="114">
        <v>46085</v>
      </c>
      <c r="I4560" s="113" t="s">
        <v>9535</v>
      </c>
      <c r="J4560" s="113" t="s">
        <v>9435</v>
      </c>
      <c r="K4560" s="113" t="s">
        <v>9436</v>
      </c>
      <c r="L4560" s="113" t="s">
        <v>4054</v>
      </c>
      <c r="M4560" s="113">
        <v>18.444282000000001</v>
      </c>
      <c r="N4560" s="113">
        <v>-69.904257999999999</v>
      </c>
      <c r="O4560" s="113"/>
      <c r="P4560" s="113" t="s">
        <v>3876</v>
      </c>
      <c r="Q4560" s="113" t="s">
        <v>4940</v>
      </c>
      <c r="R4560" s="113"/>
    </row>
    <row r="4561" spans="2:18" x14ac:dyDescent="0.3">
      <c r="B4561" s="113" t="s">
        <v>9554</v>
      </c>
      <c r="C4561" s="113" t="s">
        <v>9555</v>
      </c>
      <c r="D4561" s="115" t="s">
        <v>189</v>
      </c>
      <c r="E4561" s="113" t="s">
        <v>190</v>
      </c>
      <c r="F4561" s="113" t="s">
        <v>3877</v>
      </c>
      <c r="G4561" s="115">
        <v>7</v>
      </c>
      <c r="H4561" s="114">
        <v>46090</v>
      </c>
      <c r="I4561" s="113" t="s">
        <v>9535</v>
      </c>
      <c r="J4561" s="113" t="s">
        <v>9435</v>
      </c>
      <c r="K4561" s="113" t="s">
        <v>9436</v>
      </c>
      <c r="L4561" s="113" t="s">
        <v>3998</v>
      </c>
      <c r="M4561" s="113">
        <v>18.486640999999999</v>
      </c>
      <c r="N4561" s="113">
        <v>-69.844482999999997</v>
      </c>
      <c r="O4561" s="113"/>
      <c r="P4561" s="113" t="s">
        <v>3876</v>
      </c>
      <c r="Q4561" s="113" t="s">
        <v>4940</v>
      </c>
      <c r="R4561" s="113"/>
    </row>
    <row r="4562" spans="2:18" x14ac:dyDescent="0.3">
      <c r="B4562" s="113" t="s">
        <v>9556</v>
      </c>
      <c r="C4562" s="113" t="s">
        <v>9557</v>
      </c>
      <c r="D4562" s="115" t="s">
        <v>3903</v>
      </c>
      <c r="E4562" s="113" t="s">
        <v>3878</v>
      </c>
      <c r="F4562" s="113" t="s">
        <v>3877</v>
      </c>
      <c r="G4562" s="115">
        <v>6</v>
      </c>
      <c r="H4562" s="114">
        <v>46097</v>
      </c>
      <c r="I4562" s="113" t="s">
        <v>9535</v>
      </c>
      <c r="J4562" s="113" t="s">
        <v>9435</v>
      </c>
      <c r="K4562" s="113" t="s">
        <v>9436</v>
      </c>
      <c r="L4562" s="113" t="s">
        <v>4019</v>
      </c>
      <c r="M4562" s="113">
        <v>18.497384</v>
      </c>
      <c r="N4562" s="113">
        <v>-69.907323000000005</v>
      </c>
      <c r="O4562" s="113"/>
      <c r="P4562" s="113" t="s">
        <v>3876</v>
      </c>
      <c r="Q4562" s="113" t="s">
        <v>4940</v>
      </c>
      <c r="R4562" s="113"/>
    </row>
    <row r="4563" spans="2:18" x14ac:dyDescent="0.3">
      <c r="B4563" s="113" t="s">
        <v>9558</v>
      </c>
      <c r="C4563" s="113" t="s">
        <v>9559</v>
      </c>
      <c r="D4563" s="115" t="s">
        <v>171</v>
      </c>
      <c r="E4563" s="113" t="s">
        <v>190</v>
      </c>
      <c r="F4563" s="113" t="s">
        <v>3877</v>
      </c>
      <c r="G4563" s="115">
        <v>6</v>
      </c>
      <c r="H4563" s="114">
        <v>46100</v>
      </c>
      <c r="I4563" s="113" t="s">
        <v>9535</v>
      </c>
      <c r="J4563" s="113" t="s">
        <v>9435</v>
      </c>
      <c r="K4563" s="113" t="s">
        <v>9436</v>
      </c>
      <c r="L4563" s="113" t="s">
        <v>4054</v>
      </c>
      <c r="M4563" s="113">
        <v>18.443273999999999</v>
      </c>
      <c r="N4563" s="113">
        <v>-69.878718000000006</v>
      </c>
      <c r="O4563" s="113"/>
      <c r="P4563" s="113" t="s">
        <v>3876</v>
      </c>
      <c r="Q4563" s="113" t="s">
        <v>4940</v>
      </c>
      <c r="R4563" s="113"/>
    </row>
    <row r="4564" spans="2:18" x14ac:dyDescent="0.3">
      <c r="B4564" s="113" t="s">
        <v>9560</v>
      </c>
      <c r="C4564" s="113" t="s">
        <v>9462</v>
      </c>
      <c r="D4564" s="115" t="s">
        <v>3903</v>
      </c>
      <c r="E4564" s="113" t="s">
        <v>3878</v>
      </c>
      <c r="F4564" s="113" t="s">
        <v>3877</v>
      </c>
      <c r="G4564" s="115">
        <v>7</v>
      </c>
      <c r="H4564" s="114">
        <v>46105</v>
      </c>
      <c r="I4564" s="113" t="s">
        <v>9535</v>
      </c>
      <c r="J4564" s="113" t="s">
        <v>9435</v>
      </c>
      <c r="K4564" s="113" t="s">
        <v>9436</v>
      </c>
      <c r="L4564" s="113" t="s">
        <v>3998</v>
      </c>
      <c r="M4564" s="113">
        <v>18.517005000000001</v>
      </c>
      <c r="N4564" s="113">
        <v>-69.853228999999999</v>
      </c>
      <c r="O4564" s="113"/>
      <c r="P4564" s="113" t="s">
        <v>3876</v>
      </c>
      <c r="Q4564" s="113" t="s">
        <v>4940</v>
      </c>
      <c r="R4564" s="113"/>
    </row>
    <row r="4565" spans="2:18" x14ac:dyDescent="0.3">
      <c r="B4565" s="113" t="s">
        <v>9561</v>
      </c>
      <c r="C4565" s="113" t="s">
        <v>9562</v>
      </c>
      <c r="D4565" s="115" t="s">
        <v>67</v>
      </c>
      <c r="E4565" s="113" t="s">
        <v>3895</v>
      </c>
      <c r="F4565" s="113" t="s">
        <v>3894</v>
      </c>
      <c r="G4565" s="115">
        <v>120</v>
      </c>
      <c r="H4565" s="114">
        <v>46065</v>
      </c>
      <c r="I4565" s="113" t="s">
        <v>9563</v>
      </c>
      <c r="J4565" s="113" t="s">
        <v>9435</v>
      </c>
      <c r="K4565" s="113" t="s">
        <v>9436</v>
      </c>
      <c r="L4565" s="113" t="s">
        <v>4054</v>
      </c>
      <c r="M4565" s="113">
        <v>18.438417000000001</v>
      </c>
      <c r="N4565" s="113">
        <v>-69.843487999999994</v>
      </c>
      <c r="O4565" s="113"/>
      <c r="P4565" s="113" t="s">
        <v>3876</v>
      </c>
      <c r="Q4565" s="113" t="s">
        <v>5171</v>
      </c>
      <c r="R4565" s="113"/>
    </row>
    <row r="4566" spans="2:18" x14ac:dyDescent="0.3">
      <c r="B4566" s="113" t="s">
        <v>9564</v>
      </c>
      <c r="C4566" s="113" t="s">
        <v>9565</v>
      </c>
      <c r="D4566" s="115" t="s">
        <v>67</v>
      </c>
      <c r="E4566" s="113" t="s">
        <v>3895</v>
      </c>
      <c r="F4566" s="113" t="s">
        <v>3894</v>
      </c>
      <c r="G4566" s="115">
        <v>111</v>
      </c>
      <c r="H4566" s="114">
        <v>46070</v>
      </c>
      <c r="I4566" s="113" t="s">
        <v>9563</v>
      </c>
      <c r="J4566" s="113" t="s">
        <v>9435</v>
      </c>
      <c r="K4566" s="113" t="s">
        <v>9436</v>
      </c>
      <c r="L4566" s="113" t="s">
        <v>4019</v>
      </c>
      <c r="M4566" s="113">
        <v>18.520343</v>
      </c>
      <c r="N4566" s="113">
        <v>-69.883761000000007</v>
      </c>
      <c r="O4566" s="113"/>
      <c r="P4566" s="113" t="s">
        <v>3876</v>
      </c>
      <c r="Q4566" s="113" t="s">
        <v>5171</v>
      </c>
      <c r="R4566" s="113"/>
    </row>
    <row r="4567" spans="2:18" x14ac:dyDescent="0.3">
      <c r="B4567" s="113" t="s">
        <v>9566</v>
      </c>
      <c r="C4567" s="113" t="s">
        <v>9567</v>
      </c>
      <c r="D4567" s="115" t="s">
        <v>2317</v>
      </c>
      <c r="E4567" s="113" t="s">
        <v>3895</v>
      </c>
      <c r="F4567" s="113" t="s">
        <v>3894</v>
      </c>
      <c r="G4567" s="115">
        <v>87</v>
      </c>
      <c r="H4567" s="114">
        <v>46077</v>
      </c>
      <c r="I4567" s="113" t="s">
        <v>9563</v>
      </c>
      <c r="J4567" s="113" t="s">
        <v>9435</v>
      </c>
      <c r="K4567" s="113" t="s">
        <v>9436</v>
      </c>
      <c r="L4567" s="113" t="s">
        <v>4019</v>
      </c>
      <c r="M4567" s="113">
        <v>18.462581</v>
      </c>
      <c r="N4567" s="113">
        <v>-69.879064999999997</v>
      </c>
      <c r="O4567" s="113"/>
      <c r="P4567" s="113" t="s">
        <v>3876</v>
      </c>
      <c r="Q4567" s="113" t="s">
        <v>5171</v>
      </c>
      <c r="R4567" s="113"/>
    </row>
    <row r="4568" spans="2:18" x14ac:dyDescent="0.3">
      <c r="B4568" s="113" t="s">
        <v>9568</v>
      </c>
      <c r="C4568" s="113" t="s">
        <v>9446</v>
      </c>
      <c r="D4568" s="115" t="s">
        <v>67</v>
      </c>
      <c r="E4568" s="113" t="s">
        <v>68</v>
      </c>
      <c r="F4568" s="113" t="s">
        <v>3894</v>
      </c>
      <c r="G4568" s="115">
        <v>105</v>
      </c>
      <c r="H4568" s="114">
        <v>46080</v>
      </c>
      <c r="I4568" s="113" t="s">
        <v>9563</v>
      </c>
      <c r="J4568" s="113" t="s">
        <v>9435</v>
      </c>
      <c r="K4568" s="113" t="s">
        <v>9436</v>
      </c>
      <c r="L4568" s="113" t="s">
        <v>4019</v>
      </c>
      <c r="M4568" s="113">
        <v>18.499199000000001</v>
      </c>
      <c r="N4568" s="113">
        <v>-69.895623999999998</v>
      </c>
      <c r="O4568" s="113"/>
      <c r="P4568" s="113" t="s">
        <v>3876</v>
      </c>
      <c r="Q4568" s="113" t="s">
        <v>5171</v>
      </c>
      <c r="R4568" s="113"/>
    </row>
    <row r="4569" spans="2:18" x14ac:dyDescent="0.3">
      <c r="B4569" s="113" t="s">
        <v>9569</v>
      </c>
      <c r="C4569" s="113" t="s">
        <v>9446</v>
      </c>
      <c r="D4569" s="115" t="s">
        <v>3902</v>
      </c>
      <c r="E4569" s="113" t="s">
        <v>3893</v>
      </c>
      <c r="F4569" s="113" t="s">
        <v>3894</v>
      </c>
      <c r="G4569" s="115">
        <v>123</v>
      </c>
      <c r="H4569" s="114">
        <v>46085</v>
      </c>
      <c r="I4569" s="113" t="s">
        <v>9563</v>
      </c>
      <c r="J4569" s="113" t="s">
        <v>9435</v>
      </c>
      <c r="K4569" s="113" t="s">
        <v>9436</v>
      </c>
      <c r="L4569" s="113" t="s">
        <v>3998</v>
      </c>
      <c r="M4569" s="113">
        <v>18.516276999999999</v>
      </c>
      <c r="N4569" s="113">
        <v>-69.917888000000005</v>
      </c>
      <c r="O4569" s="113"/>
      <c r="P4569" s="113" t="s">
        <v>3876</v>
      </c>
      <c r="Q4569" s="113" t="s">
        <v>5171</v>
      </c>
      <c r="R4569" s="113"/>
    </row>
    <row r="4570" spans="2:18" x14ac:dyDescent="0.3">
      <c r="B4570" s="113" t="s">
        <v>9570</v>
      </c>
      <c r="C4570" s="113" t="s">
        <v>9438</v>
      </c>
      <c r="D4570" s="115" t="s">
        <v>2317</v>
      </c>
      <c r="E4570" s="113" t="s">
        <v>3893</v>
      </c>
      <c r="F4570" s="113" t="s">
        <v>3894</v>
      </c>
      <c r="G4570" s="115">
        <v>78</v>
      </c>
      <c r="H4570" s="114">
        <v>46090</v>
      </c>
      <c r="I4570" s="113" t="s">
        <v>9563</v>
      </c>
      <c r="J4570" s="113" t="s">
        <v>9435</v>
      </c>
      <c r="K4570" s="113" t="s">
        <v>9436</v>
      </c>
      <c r="L4570" s="113" t="s">
        <v>4054</v>
      </c>
      <c r="M4570" s="113">
        <v>18.517607000000002</v>
      </c>
      <c r="N4570" s="113">
        <v>-69.895561999999998</v>
      </c>
      <c r="O4570" s="113"/>
      <c r="P4570" s="113" t="s">
        <v>3876</v>
      </c>
      <c r="Q4570" s="113" t="s">
        <v>5171</v>
      </c>
      <c r="R4570" s="113"/>
    </row>
    <row r="4571" spans="2:18" x14ac:dyDescent="0.3">
      <c r="B4571" s="113" t="s">
        <v>9571</v>
      </c>
      <c r="C4571" s="113" t="s">
        <v>9537</v>
      </c>
      <c r="D4571" s="115" t="s">
        <v>3902</v>
      </c>
      <c r="E4571" s="113" t="s">
        <v>68</v>
      </c>
      <c r="F4571" s="113" t="s">
        <v>3894</v>
      </c>
      <c r="G4571" s="115">
        <v>106</v>
      </c>
      <c r="H4571" s="114">
        <v>46097</v>
      </c>
      <c r="I4571" s="113" t="s">
        <v>9563</v>
      </c>
      <c r="J4571" s="113" t="s">
        <v>9435</v>
      </c>
      <c r="K4571" s="113" t="s">
        <v>9436</v>
      </c>
      <c r="L4571" s="113" t="s">
        <v>4019</v>
      </c>
      <c r="M4571" s="113">
        <v>18.504535000000001</v>
      </c>
      <c r="N4571" s="113">
        <v>-69.891633999999996</v>
      </c>
      <c r="O4571" s="113"/>
      <c r="P4571" s="113" t="s">
        <v>3876</v>
      </c>
      <c r="Q4571" s="113" t="s">
        <v>5171</v>
      </c>
      <c r="R4571" s="113"/>
    </row>
    <row r="4572" spans="2:18" x14ac:dyDescent="0.3">
      <c r="B4572" s="113" t="s">
        <v>9572</v>
      </c>
      <c r="C4572" s="113" t="s">
        <v>9466</v>
      </c>
      <c r="D4572" s="115" t="s">
        <v>2317</v>
      </c>
      <c r="E4572" s="113" t="s">
        <v>68</v>
      </c>
      <c r="F4572" s="113" t="s">
        <v>3894</v>
      </c>
      <c r="G4572" s="115">
        <v>106</v>
      </c>
      <c r="H4572" s="114">
        <v>46100</v>
      </c>
      <c r="I4572" s="113" t="s">
        <v>9563</v>
      </c>
      <c r="J4572" s="113" t="s">
        <v>9435</v>
      </c>
      <c r="K4572" s="113" t="s">
        <v>9436</v>
      </c>
      <c r="L4572" s="113" t="s">
        <v>3998</v>
      </c>
      <c r="M4572" s="113">
        <v>18.463678999999999</v>
      </c>
      <c r="N4572" s="113">
        <v>-69.848386000000005</v>
      </c>
      <c r="O4572" s="113"/>
      <c r="P4572" s="113" t="s">
        <v>3876</v>
      </c>
      <c r="Q4572" s="113" t="s">
        <v>5171</v>
      </c>
      <c r="R4572" s="113"/>
    </row>
    <row r="4573" spans="2:18" x14ac:dyDescent="0.3">
      <c r="B4573" s="113" t="s">
        <v>9573</v>
      </c>
      <c r="C4573" s="113" t="s">
        <v>9557</v>
      </c>
      <c r="D4573" s="115" t="s">
        <v>67</v>
      </c>
      <c r="E4573" s="113" t="s">
        <v>68</v>
      </c>
      <c r="F4573" s="113" t="s">
        <v>3894</v>
      </c>
      <c r="G4573" s="115">
        <v>97</v>
      </c>
      <c r="H4573" s="114">
        <v>46105</v>
      </c>
      <c r="I4573" s="113" t="s">
        <v>9563</v>
      </c>
      <c r="J4573" s="113" t="s">
        <v>9435</v>
      </c>
      <c r="K4573" s="113" t="s">
        <v>9436</v>
      </c>
      <c r="L4573" s="113" t="s">
        <v>4019</v>
      </c>
      <c r="M4573" s="113">
        <v>18.463927000000002</v>
      </c>
      <c r="N4573" s="113">
        <v>-69.904641999999996</v>
      </c>
      <c r="O4573" s="113"/>
      <c r="P4573" s="113" t="s">
        <v>3876</v>
      </c>
      <c r="Q4573" s="113" t="s">
        <v>5171</v>
      </c>
      <c r="R4573" s="113"/>
    </row>
    <row r="4574" spans="2:18" x14ac:dyDescent="0.3">
      <c r="B4574" s="113" t="s">
        <v>9574</v>
      </c>
      <c r="C4574" s="113" t="s">
        <v>9523</v>
      </c>
      <c r="D4574" s="115" t="s">
        <v>3897</v>
      </c>
      <c r="E4574" s="113" t="s">
        <v>3899</v>
      </c>
      <c r="F4574" s="113" t="s">
        <v>3894</v>
      </c>
      <c r="G4574" s="115">
        <v>28</v>
      </c>
      <c r="H4574" s="114">
        <v>46105</v>
      </c>
      <c r="I4574" s="113" t="s">
        <v>9575</v>
      </c>
      <c r="J4574" s="113" t="s">
        <v>9435</v>
      </c>
      <c r="K4574" s="113" t="s">
        <v>9436</v>
      </c>
      <c r="L4574" s="113" t="s">
        <v>4054</v>
      </c>
      <c r="M4574" s="113">
        <v>18.47475</v>
      </c>
      <c r="N4574" s="113">
        <v>-69.858982999999995</v>
      </c>
      <c r="O4574" s="113"/>
      <c r="P4574" s="113" t="s">
        <v>3876</v>
      </c>
      <c r="Q4574" s="113" t="s">
        <v>5512</v>
      </c>
      <c r="R4574" s="113"/>
    </row>
    <row r="4575" spans="2:18" x14ac:dyDescent="0.3">
      <c r="B4575" s="113" t="s">
        <v>9576</v>
      </c>
      <c r="C4575" s="113" t="s">
        <v>9577</v>
      </c>
      <c r="D4575" s="115" t="s">
        <v>3924</v>
      </c>
      <c r="E4575" s="113" t="s">
        <v>3899</v>
      </c>
      <c r="F4575" s="113" t="s">
        <v>3894</v>
      </c>
      <c r="G4575" s="115">
        <v>33</v>
      </c>
      <c r="H4575" s="114">
        <v>46107</v>
      </c>
      <c r="I4575" s="113" t="s">
        <v>9575</v>
      </c>
      <c r="J4575" s="113" t="s">
        <v>9435</v>
      </c>
      <c r="K4575" s="113" t="s">
        <v>9436</v>
      </c>
      <c r="L4575" s="113" t="s">
        <v>4054</v>
      </c>
      <c r="M4575" s="113">
        <v>18.45739</v>
      </c>
      <c r="N4575" s="113">
        <v>-69.863268000000005</v>
      </c>
      <c r="O4575" s="113"/>
      <c r="P4575" s="113" t="s">
        <v>3876</v>
      </c>
      <c r="Q4575" s="113" t="s">
        <v>5512</v>
      </c>
      <c r="R4575" s="113"/>
    </row>
    <row r="4576" spans="2:18" x14ac:dyDescent="0.3">
      <c r="B4576" s="113" t="s">
        <v>9578</v>
      </c>
      <c r="C4576" s="113" t="s">
        <v>9481</v>
      </c>
      <c r="D4576" s="115" t="s">
        <v>3926</v>
      </c>
      <c r="E4576" s="113" t="s">
        <v>3898</v>
      </c>
      <c r="F4576" s="113" t="s">
        <v>3894</v>
      </c>
      <c r="G4576" s="115">
        <v>30</v>
      </c>
      <c r="H4576" s="114">
        <v>46111</v>
      </c>
      <c r="I4576" s="113" t="s">
        <v>9575</v>
      </c>
      <c r="J4576" s="113" t="s">
        <v>9435</v>
      </c>
      <c r="K4576" s="113" t="s">
        <v>9436</v>
      </c>
      <c r="L4576" s="113" t="s">
        <v>4054</v>
      </c>
      <c r="M4576" s="113">
        <v>18.437524</v>
      </c>
      <c r="N4576" s="113">
        <v>-69.862157999999994</v>
      </c>
      <c r="O4576" s="113"/>
      <c r="P4576" s="113" t="s">
        <v>3876</v>
      </c>
      <c r="Q4576" s="113" t="s">
        <v>5512</v>
      </c>
      <c r="R4576" s="113"/>
    </row>
    <row r="4577" spans="2:18" x14ac:dyDescent="0.3">
      <c r="B4577" s="113" t="s">
        <v>9579</v>
      </c>
      <c r="C4577" s="113" t="s">
        <v>9424</v>
      </c>
      <c r="D4577" s="115" t="s">
        <v>146</v>
      </c>
      <c r="E4577" s="113" t="s">
        <v>3880</v>
      </c>
      <c r="F4577" s="113" t="s">
        <v>3877</v>
      </c>
      <c r="G4577" s="115">
        <v>1</v>
      </c>
      <c r="H4577" s="114">
        <v>45847</v>
      </c>
      <c r="I4577" s="113" t="s">
        <v>9580</v>
      </c>
      <c r="J4577" s="113" t="s">
        <v>9581</v>
      </c>
      <c r="K4577" s="113" t="s">
        <v>9582</v>
      </c>
      <c r="L4577" s="113" t="s">
        <v>3989</v>
      </c>
      <c r="M4577" s="113">
        <v>18.518421</v>
      </c>
      <c r="N4577" s="113">
        <v>-69.909609000000003</v>
      </c>
      <c r="O4577" s="113"/>
      <c r="P4577" s="113" t="s">
        <v>3876</v>
      </c>
      <c r="Q4577" s="113" t="s">
        <v>3962</v>
      </c>
      <c r="R4577" s="113"/>
    </row>
    <row r="4578" spans="2:18" x14ac:dyDescent="0.3">
      <c r="B4578" s="113" t="s">
        <v>9583</v>
      </c>
      <c r="C4578" s="113" t="s">
        <v>9584</v>
      </c>
      <c r="D4578" s="115" t="s">
        <v>3879</v>
      </c>
      <c r="E4578" s="113" t="s">
        <v>3880</v>
      </c>
      <c r="F4578" s="113" t="s">
        <v>3877</v>
      </c>
      <c r="G4578" s="115">
        <v>1</v>
      </c>
      <c r="H4578" s="114">
        <v>45852</v>
      </c>
      <c r="I4578" s="113" t="s">
        <v>9580</v>
      </c>
      <c r="J4578" s="113" t="s">
        <v>9581</v>
      </c>
      <c r="K4578" s="113" t="s">
        <v>9582</v>
      </c>
      <c r="L4578" s="113" t="s">
        <v>3975</v>
      </c>
      <c r="M4578" s="113">
        <v>18.483260000000001</v>
      </c>
      <c r="N4578" s="113">
        <v>-69.836580999999995</v>
      </c>
      <c r="O4578" s="113"/>
      <c r="P4578" s="113" t="s">
        <v>3876</v>
      </c>
      <c r="Q4578" s="113" t="s">
        <v>3962</v>
      </c>
      <c r="R4578" s="113"/>
    </row>
    <row r="4579" spans="2:18" x14ac:dyDescent="0.3">
      <c r="B4579" s="113" t="s">
        <v>9585</v>
      </c>
      <c r="C4579" s="113" t="s">
        <v>9376</v>
      </c>
      <c r="D4579" s="115" t="s">
        <v>3879</v>
      </c>
      <c r="E4579" s="113" t="s">
        <v>635</v>
      </c>
      <c r="F4579" s="113" t="s">
        <v>3877</v>
      </c>
      <c r="G4579" s="115">
        <v>1</v>
      </c>
      <c r="H4579" s="114">
        <v>45859</v>
      </c>
      <c r="I4579" s="113" t="s">
        <v>9580</v>
      </c>
      <c r="J4579" s="113" t="s">
        <v>9581</v>
      </c>
      <c r="K4579" s="113" t="s">
        <v>9582</v>
      </c>
      <c r="L4579" s="113" t="s">
        <v>3975</v>
      </c>
      <c r="M4579" s="113">
        <v>18.448553</v>
      </c>
      <c r="N4579" s="113">
        <v>-69.854139000000004</v>
      </c>
      <c r="O4579" s="113"/>
      <c r="P4579" s="113" t="s">
        <v>3876</v>
      </c>
      <c r="Q4579" s="113" t="s">
        <v>3962</v>
      </c>
      <c r="R4579" s="113"/>
    </row>
    <row r="4580" spans="2:18" x14ac:dyDescent="0.3">
      <c r="B4580" s="113" t="s">
        <v>9586</v>
      </c>
      <c r="C4580" s="113" t="s">
        <v>9365</v>
      </c>
      <c r="D4580" s="115" t="s">
        <v>151</v>
      </c>
      <c r="E4580" s="113" t="s">
        <v>635</v>
      </c>
      <c r="F4580" s="113" t="s">
        <v>3877</v>
      </c>
      <c r="G4580" s="115">
        <v>1</v>
      </c>
      <c r="H4580" s="114">
        <v>45862</v>
      </c>
      <c r="I4580" s="113" t="s">
        <v>9580</v>
      </c>
      <c r="J4580" s="113" t="s">
        <v>9581</v>
      </c>
      <c r="K4580" s="113" t="s">
        <v>9582</v>
      </c>
      <c r="L4580" s="113" t="s">
        <v>3989</v>
      </c>
      <c r="M4580" s="113">
        <v>18.436477</v>
      </c>
      <c r="N4580" s="113">
        <v>-69.876906000000005</v>
      </c>
      <c r="O4580" s="113"/>
      <c r="P4580" s="113" t="s">
        <v>3876</v>
      </c>
      <c r="Q4580" s="113" t="s">
        <v>3962</v>
      </c>
      <c r="R4580" s="113"/>
    </row>
    <row r="4581" spans="2:18" x14ac:dyDescent="0.3">
      <c r="B4581" s="113" t="s">
        <v>9587</v>
      </c>
      <c r="C4581" s="113" t="s">
        <v>9403</v>
      </c>
      <c r="D4581" s="115" t="s">
        <v>151</v>
      </c>
      <c r="E4581" s="113" t="s">
        <v>3881</v>
      </c>
      <c r="F4581" s="113" t="s">
        <v>3877</v>
      </c>
      <c r="G4581" s="115">
        <v>2</v>
      </c>
      <c r="H4581" s="114">
        <v>45867</v>
      </c>
      <c r="I4581" s="113" t="s">
        <v>9580</v>
      </c>
      <c r="J4581" s="113" t="s">
        <v>9581</v>
      </c>
      <c r="K4581" s="113" t="s">
        <v>9582</v>
      </c>
      <c r="L4581" s="113" t="s">
        <v>4040</v>
      </c>
      <c r="M4581" s="113">
        <v>18.462420999999999</v>
      </c>
      <c r="N4581" s="113">
        <v>-69.891617999999994</v>
      </c>
      <c r="O4581" s="113"/>
      <c r="P4581" s="113" t="s">
        <v>3876</v>
      </c>
      <c r="Q4581" s="113" t="s">
        <v>3962</v>
      </c>
      <c r="R4581" s="113"/>
    </row>
    <row r="4582" spans="2:18" x14ac:dyDescent="0.3">
      <c r="B4582" s="113" t="s">
        <v>9588</v>
      </c>
      <c r="C4582" s="113" t="s">
        <v>9402</v>
      </c>
      <c r="D4582" s="115" t="s">
        <v>146</v>
      </c>
      <c r="E4582" s="113" t="s">
        <v>3881</v>
      </c>
      <c r="F4582" s="113" t="s">
        <v>3877</v>
      </c>
      <c r="G4582" s="115">
        <v>2</v>
      </c>
      <c r="H4582" s="114">
        <v>45874</v>
      </c>
      <c r="I4582" s="113" t="s">
        <v>9580</v>
      </c>
      <c r="J4582" s="113" t="s">
        <v>9581</v>
      </c>
      <c r="K4582" s="113" t="s">
        <v>9582</v>
      </c>
      <c r="L4582" s="113" t="s">
        <v>4040</v>
      </c>
      <c r="M4582" s="113">
        <v>18.463564000000002</v>
      </c>
      <c r="N4582" s="113">
        <v>-69.929839999999999</v>
      </c>
      <c r="O4582" s="113"/>
      <c r="P4582" s="113" t="s">
        <v>3876</v>
      </c>
      <c r="Q4582" s="113" t="s">
        <v>3962</v>
      </c>
      <c r="R4582" s="113"/>
    </row>
    <row r="4583" spans="2:18" x14ac:dyDescent="0.3">
      <c r="B4583" s="113" t="s">
        <v>9589</v>
      </c>
      <c r="C4583" s="113" t="s">
        <v>9590</v>
      </c>
      <c r="D4583" s="115" t="s">
        <v>146</v>
      </c>
      <c r="E4583" s="113" t="s">
        <v>635</v>
      </c>
      <c r="F4583" s="113" t="s">
        <v>3877</v>
      </c>
      <c r="G4583" s="115">
        <v>2</v>
      </c>
      <c r="H4583" s="114">
        <v>45877</v>
      </c>
      <c r="I4583" s="113" t="s">
        <v>9580</v>
      </c>
      <c r="J4583" s="113" t="s">
        <v>9581</v>
      </c>
      <c r="K4583" s="113" t="s">
        <v>9582</v>
      </c>
      <c r="L4583" s="113" t="s">
        <v>3975</v>
      </c>
      <c r="M4583" s="113">
        <v>18.513271</v>
      </c>
      <c r="N4583" s="113">
        <v>-69.886671000000007</v>
      </c>
      <c r="O4583" s="113"/>
      <c r="P4583" s="113" t="s">
        <v>3876</v>
      </c>
      <c r="Q4583" s="113" t="s">
        <v>3962</v>
      </c>
      <c r="R4583" s="113"/>
    </row>
    <row r="4584" spans="2:18" x14ac:dyDescent="0.3">
      <c r="B4584" s="113" t="s">
        <v>9591</v>
      </c>
      <c r="C4584" s="113" t="s">
        <v>9432</v>
      </c>
      <c r="D4584" s="115" t="s">
        <v>146</v>
      </c>
      <c r="E4584" s="113" t="s">
        <v>3881</v>
      </c>
      <c r="F4584" s="113" t="s">
        <v>3877</v>
      </c>
      <c r="G4584" s="115">
        <v>1</v>
      </c>
      <c r="H4584" s="114">
        <v>45882</v>
      </c>
      <c r="I4584" s="113" t="s">
        <v>9580</v>
      </c>
      <c r="J4584" s="113" t="s">
        <v>9581</v>
      </c>
      <c r="K4584" s="113" t="s">
        <v>9582</v>
      </c>
      <c r="L4584" s="113" t="s">
        <v>3975</v>
      </c>
      <c r="M4584" s="113">
        <v>18.477266</v>
      </c>
      <c r="N4584" s="113">
        <v>-69.897926999999996</v>
      </c>
      <c r="O4584" s="113"/>
      <c r="P4584" s="113" t="s">
        <v>3876</v>
      </c>
      <c r="Q4584" s="113" t="s">
        <v>3962</v>
      </c>
      <c r="R4584" s="113"/>
    </row>
    <row r="4585" spans="2:18" x14ac:dyDescent="0.3">
      <c r="B4585" s="113" t="s">
        <v>9592</v>
      </c>
      <c r="C4585" s="113" t="s">
        <v>9593</v>
      </c>
      <c r="D4585" s="115" t="s">
        <v>3931</v>
      </c>
      <c r="E4585" s="113" t="s">
        <v>3881</v>
      </c>
      <c r="F4585" s="113" t="s">
        <v>3877</v>
      </c>
      <c r="G4585" s="115">
        <v>2</v>
      </c>
      <c r="H4585" s="114">
        <v>45887</v>
      </c>
      <c r="I4585" s="113" t="s">
        <v>9580</v>
      </c>
      <c r="J4585" s="113" t="s">
        <v>9581</v>
      </c>
      <c r="K4585" s="113" t="s">
        <v>9582</v>
      </c>
      <c r="L4585" s="113" t="s">
        <v>3975</v>
      </c>
      <c r="M4585" s="113">
        <v>18.478276000000001</v>
      </c>
      <c r="N4585" s="113">
        <v>-69.918215000000004</v>
      </c>
      <c r="O4585" s="113"/>
      <c r="P4585" s="113" t="s">
        <v>3876</v>
      </c>
      <c r="Q4585" s="113" t="s">
        <v>3962</v>
      </c>
      <c r="R4585" s="113"/>
    </row>
    <row r="4586" spans="2:18" x14ac:dyDescent="0.3">
      <c r="B4586" s="113" t="s">
        <v>9594</v>
      </c>
      <c r="C4586" s="113" t="s">
        <v>9376</v>
      </c>
      <c r="D4586" s="115" t="s">
        <v>3907</v>
      </c>
      <c r="E4586" s="113" t="s">
        <v>150</v>
      </c>
      <c r="F4586" s="113" t="s">
        <v>3877</v>
      </c>
      <c r="G4586" s="115">
        <v>1</v>
      </c>
      <c r="H4586" s="114">
        <v>45895</v>
      </c>
      <c r="I4586" s="113" t="s">
        <v>9580</v>
      </c>
      <c r="J4586" s="113" t="s">
        <v>9581</v>
      </c>
      <c r="K4586" s="113" t="s">
        <v>9582</v>
      </c>
      <c r="L4586" s="113" t="s">
        <v>3989</v>
      </c>
      <c r="M4586" s="113">
        <v>18.446929000000001</v>
      </c>
      <c r="N4586" s="113">
        <v>-69.840148999999997</v>
      </c>
      <c r="O4586" s="113"/>
      <c r="P4586" s="113" t="s">
        <v>3876</v>
      </c>
      <c r="Q4586" s="113" t="s">
        <v>3962</v>
      </c>
      <c r="R4586" s="113"/>
    </row>
    <row r="4587" spans="2:18" x14ac:dyDescent="0.3">
      <c r="B4587" s="113" t="s">
        <v>9595</v>
      </c>
      <c r="C4587" s="113" t="s">
        <v>9596</v>
      </c>
      <c r="D4587" s="115" t="s">
        <v>154</v>
      </c>
      <c r="E4587" s="113" t="s">
        <v>3880</v>
      </c>
      <c r="F4587" s="113" t="s">
        <v>3877</v>
      </c>
      <c r="G4587" s="115">
        <v>2</v>
      </c>
      <c r="H4587" s="114">
        <v>45898</v>
      </c>
      <c r="I4587" s="113" t="s">
        <v>9580</v>
      </c>
      <c r="J4587" s="113" t="s">
        <v>9581</v>
      </c>
      <c r="K4587" s="113" t="s">
        <v>9582</v>
      </c>
      <c r="L4587" s="113" t="s">
        <v>3975</v>
      </c>
      <c r="M4587" s="113">
        <v>18.522231999999999</v>
      </c>
      <c r="N4587" s="113">
        <v>-69.925888</v>
      </c>
      <c r="O4587" s="113"/>
      <c r="P4587" s="113" t="s">
        <v>3876</v>
      </c>
      <c r="Q4587" s="113" t="s">
        <v>3962</v>
      </c>
      <c r="R4587" s="113"/>
    </row>
    <row r="4588" spans="2:18" x14ac:dyDescent="0.3">
      <c r="B4588" s="113" t="s">
        <v>9597</v>
      </c>
      <c r="C4588" s="113" t="s">
        <v>9598</v>
      </c>
      <c r="D4588" s="115" t="s">
        <v>3907</v>
      </c>
      <c r="E4588" s="113" t="s">
        <v>3880</v>
      </c>
      <c r="F4588" s="113" t="s">
        <v>3877</v>
      </c>
      <c r="G4588" s="115">
        <v>1</v>
      </c>
      <c r="H4588" s="114">
        <v>45903</v>
      </c>
      <c r="I4588" s="113" t="s">
        <v>9580</v>
      </c>
      <c r="J4588" s="113" t="s">
        <v>9581</v>
      </c>
      <c r="K4588" s="113" t="s">
        <v>9582</v>
      </c>
      <c r="L4588" s="113" t="s">
        <v>3975</v>
      </c>
      <c r="M4588" s="113">
        <v>18.467686</v>
      </c>
      <c r="N4588" s="113">
        <v>-69.899046999999996</v>
      </c>
      <c r="O4588" s="113"/>
      <c r="P4588" s="113" t="s">
        <v>3876</v>
      </c>
      <c r="Q4588" s="113" t="s">
        <v>3962</v>
      </c>
      <c r="R4588" s="113"/>
    </row>
    <row r="4589" spans="2:18" x14ac:dyDescent="0.3">
      <c r="B4589" s="113" t="s">
        <v>9599</v>
      </c>
      <c r="C4589" s="113" t="s">
        <v>9406</v>
      </c>
      <c r="D4589" s="115" t="s">
        <v>3879</v>
      </c>
      <c r="E4589" s="113" t="s">
        <v>3881</v>
      </c>
      <c r="F4589" s="113" t="s">
        <v>3877</v>
      </c>
      <c r="G4589" s="115">
        <v>1</v>
      </c>
      <c r="H4589" s="114">
        <v>45908</v>
      </c>
      <c r="I4589" s="113" t="s">
        <v>9580</v>
      </c>
      <c r="J4589" s="113" t="s">
        <v>9581</v>
      </c>
      <c r="K4589" s="113" t="s">
        <v>9582</v>
      </c>
      <c r="L4589" s="113" t="s">
        <v>3975</v>
      </c>
      <c r="M4589" s="113">
        <v>18.493262000000001</v>
      </c>
      <c r="N4589" s="113">
        <v>-69.886031000000003</v>
      </c>
      <c r="O4589" s="113"/>
      <c r="P4589" s="113" t="s">
        <v>3876</v>
      </c>
      <c r="Q4589" s="113" t="s">
        <v>3962</v>
      </c>
      <c r="R4589" s="113"/>
    </row>
    <row r="4590" spans="2:18" x14ac:dyDescent="0.3">
      <c r="B4590" s="113" t="s">
        <v>9600</v>
      </c>
      <c r="C4590" s="113" t="s">
        <v>9369</v>
      </c>
      <c r="D4590" s="115" t="s">
        <v>154</v>
      </c>
      <c r="E4590" s="113" t="s">
        <v>3881</v>
      </c>
      <c r="F4590" s="113" t="s">
        <v>3877</v>
      </c>
      <c r="G4590" s="115">
        <v>1</v>
      </c>
      <c r="H4590" s="114">
        <v>45915</v>
      </c>
      <c r="I4590" s="113" t="s">
        <v>9580</v>
      </c>
      <c r="J4590" s="113" t="s">
        <v>9581</v>
      </c>
      <c r="K4590" s="113" t="s">
        <v>9582</v>
      </c>
      <c r="L4590" s="113" t="s">
        <v>3975</v>
      </c>
      <c r="M4590" s="113">
        <v>18.497015999999999</v>
      </c>
      <c r="N4590" s="113">
        <v>-69.851209999999995</v>
      </c>
      <c r="O4590" s="113"/>
      <c r="P4590" s="113" t="s">
        <v>3876</v>
      </c>
      <c r="Q4590" s="113" t="s">
        <v>3962</v>
      </c>
      <c r="R4590" s="113"/>
    </row>
    <row r="4591" spans="2:18" x14ac:dyDescent="0.3">
      <c r="B4591" s="113" t="s">
        <v>9601</v>
      </c>
      <c r="C4591" s="113" t="s">
        <v>9388</v>
      </c>
      <c r="D4591" s="115" t="s">
        <v>151</v>
      </c>
      <c r="E4591" s="113" t="s">
        <v>3880</v>
      </c>
      <c r="F4591" s="113" t="s">
        <v>3877</v>
      </c>
      <c r="G4591" s="115">
        <v>1</v>
      </c>
      <c r="H4591" s="114">
        <v>45918</v>
      </c>
      <c r="I4591" s="113" t="s">
        <v>9580</v>
      </c>
      <c r="J4591" s="113" t="s">
        <v>9581</v>
      </c>
      <c r="K4591" s="113" t="s">
        <v>9582</v>
      </c>
      <c r="L4591" s="113" t="s">
        <v>3975</v>
      </c>
      <c r="M4591" s="113">
        <v>18.469438</v>
      </c>
      <c r="N4591" s="113">
        <v>-69.926790999999994</v>
      </c>
      <c r="O4591" s="113"/>
      <c r="P4591" s="113" t="s">
        <v>3876</v>
      </c>
      <c r="Q4591" s="113" t="s">
        <v>3962</v>
      </c>
      <c r="R4591" s="113"/>
    </row>
    <row r="4592" spans="2:18" x14ac:dyDescent="0.3">
      <c r="B4592" s="113" t="s">
        <v>9602</v>
      </c>
      <c r="C4592" s="113" t="s">
        <v>9411</v>
      </c>
      <c r="D4592" s="115" t="s">
        <v>146</v>
      </c>
      <c r="E4592" s="113" t="s">
        <v>635</v>
      </c>
      <c r="F4592" s="113" t="s">
        <v>3877</v>
      </c>
      <c r="G4592" s="115">
        <v>2</v>
      </c>
      <c r="H4592" s="114">
        <v>45923</v>
      </c>
      <c r="I4592" s="113" t="s">
        <v>9580</v>
      </c>
      <c r="J4592" s="113" t="s">
        <v>9581</v>
      </c>
      <c r="K4592" s="113" t="s">
        <v>9582</v>
      </c>
      <c r="L4592" s="113" t="s">
        <v>3975</v>
      </c>
      <c r="M4592" s="113">
        <v>18.519950999999999</v>
      </c>
      <c r="N4592" s="113">
        <v>-69.865859</v>
      </c>
      <c r="O4592" s="113"/>
      <c r="P4592" s="113" t="s">
        <v>3876</v>
      </c>
      <c r="Q4592" s="113" t="s">
        <v>3962</v>
      </c>
      <c r="R4592" s="113"/>
    </row>
    <row r="4593" spans="2:18" x14ac:dyDescent="0.3">
      <c r="B4593" s="113" t="s">
        <v>9603</v>
      </c>
      <c r="C4593" s="113" t="s">
        <v>9604</v>
      </c>
      <c r="D4593" s="115" t="s">
        <v>3907</v>
      </c>
      <c r="E4593" s="113" t="s">
        <v>635</v>
      </c>
      <c r="F4593" s="113" t="s">
        <v>3877</v>
      </c>
      <c r="G4593" s="115">
        <v>2</v>
      </c>
      <c r="H4593" s="114">
        <v>45930</v>
      </c>
      <c r="I4593" s="113" t="s">
        <v>9580</v>
      </c>
      <c r="J4593" s="113" t="s">
        <v>9581</v>
      </c>
      <c r="K4593" s="113" t="s">
        <v>9582</v>
      </c>
      <c r="L4593" s="113" t="s">
        <v>4040</v>
      </c>
      <c r="M4593" s="113">
        <v>18.481567999999999</v>
      </c>
      <c r="N4593" s="113">
        <v>-69.858957000000004</v>
      </c>
      <c r="O4593" s="113"/>
      <c r="P4593" s="113" t="s">
        <v>3876</v>
      </c>
      <c r="Q4593" s="113" t="s">
        <v>3962</v>
      </c>
      <c r="R4593" s="113"/>
    </row>
    <row r="4594" spans="2:18" x14ac:dyDescent="0.3">
      <c r="B4594" s="113" t="s">
        <v>9605</v>
      </c>
      <c r="C4594" s="113" t="s">
        <v>9403</v>
      </c>
      <c r="D4594" s="115" t="s">
        <v>343</v>
      </c>
      <c r="E4594" s="113" t="s">
        <v>3912</v>
      </c>
      <c r="F4594" s="113" t="s">
        <v>3877</v>
      </c>
      <c r="G4594" s="115">
        <v>2</v>
      </c>
      <c r="H4594" s="114">
        <v>45894</v>
      </c>
      <c r="I4594" s="113" t="s">
        <v>9606</v>
      </c>
      <c r="J4594" s="113" t="s">
        <v>9581</v>
      </c>
      <c r="K4594" s="113" t="s">
        <v>9582</v>
      </c>
      <c r="L4594" s="113" t="s">
        <v>3989</v>
      </c>
      <c r="M4594" s="113">
        <v>18.528452999999999</v>
      </c>
      <c r="N4594" s="113">
        <v>-69.895039999999995</v>
      </c>
      <c r="O4594" s="113"/>
      <c r="P4594" s="113" t="s">
        <v>3876</v>
      </c>
      <c r="Q4594" s="113" t="s">
        <v>4192</v>
      </c>
      <c r="R4594" s="113"/>
    </row>
    <row r="4595" spans="2:18" x14ac:dyDescent="0.3">
      <c r="B4595" s="113" t="s">
        <v>9607</v>
      </c>
      <c r="C4595" s="113" t="s">
        <v>9409</v>
      </c>
      <c r="D4595" s="115" t="s">
        <v>343</v>
      </c>
      <c r="E4595" s="113" t="s">
        <v>3913</v>
      </c>
      <c r="F4595" s="113" t="s">
        <v>3877</v>
      </c>
      <c r="G4595" s="115">
        <v>3</v>
      </c>
      <c r="H4595" s="114">
        <v>45897</v>
      </c>
      <c r="I4595" s="113" t="s">
        <v>9606</v>
      </c>
      <c r="J4595" s="113" t="s">
        <v>9581</v>
      </c>
      <c r="K4595" s="113" t="s">
        <v>9582</v>
      </c>
      <c r="L4595" s="113" t="s">
        <v>3989</v>
      </c>
      <c r="M4595" s="113">
        <v>18.487023000000001</v>
      </c>
      <c r="N4595" s="113">
        <v>-69.891118000000006</v>
      </c>
      <c r="O4595" s="113"/>
      <c r="P4595" s="113" t="s">
        <v>3876</v>
      </c>
      <c r="Q4595" s="113" t="s">
        <v>4192</v>
      </c>
      <c r="R4595" s="113"/>
    </row>
    <row r="4596" spans="2:18" x14ac:dyDescent="0.3">
      <c r="B4596" s="113" t="s">
        <v>9608</v>
      </c>
      <c r="C4596" s="113" t="s">
        <v>9389</v>
      </c>
      <c r="D4596" s="115" t="s">
        <v>343</v>
      </c>
      <c r="E4596" s="113" t="s">
        <v>3868</v>
      </c>
      <c r="F4596" s="113" t="s">
        <v>3877</v>
      </c>
      <c r="G4596" s="115">
        <v>2</v>
      </c>
      <c r="H4596" s="114">
        <v>45902</v>
      </c>
      <c r="I4596" s="113" t="s">
        <v>9606</v>
      </c>
      <c r="J4596" s="113" t="s">
        <v>9581</v>
      </c>
      <c r="K4596" s="113" t="s">
        <v>9582</v>
      </c>
      <c r="L4596" s="113" t="s">
        <v>4040</v>
      </c>
      <c r="M4596" s="113">
        <v>18.441490000000002</v>
      </c>
      <c r="N4596" s="113">
        <v>-69.877008000000004</v>
      </c>
      <c r="O4596" s="113"/>
      <c r="P4596" s="113" t="s">
        <v>3876</v>
      </c>
      <c r="Q4596" s="113" t="s">
        <v>4192</v>
      </c>
      <c r="R4596" s="113"/>
    </row>
    <row r="4597" spans="2:18" x14ac:dyDescent="0.3">
      <c r="B4597" s="113" t="s">
        <v>9609</v>
      </c>
      <c r="C4597" s="113" t="s">
        <v>9428</v>
      </c>
      <c r="D4597" s="115" t="s">
        <v>1551</v>
      </c>
      <c r="E4597" s="113" t="s">
        <v>3868</v>
      </c>
      <c r="F4597" s="113" t="s">
        <v>3877</v>
      </c>
      <c r="G4597" s="115">
        <v>3</v>
      </c>
      <c r="H4597" s="114">
        <v>45909</v>
      </c>
      <c r="I4597" s="113" t="s">
        <v>9606</v>
      </c>
      <c r="J4597" s="113" t="s">
        <v>9581</v>
      </c>
      <c r="K4597" s="113" t="s">
        <v>9582</v>
      </c>
      <c r="L4597" s="113" t="s">
        <v>3975</v>
      </c>
      <c r="M4597" s="113">
        <v>18.445329999999998</v>
      </c>
      <c r="N4597" s="113">
        <v>-69.899815000000004</v>
      </c>
      <c r="O4597" s="113"/>
      <c r="P4597" s="113" t="s">
        <v>3876</v>
      </c>
      <c r="Q4597" s="113" t="s">
        <v>4192</v>
      </c>
      <c r="R4597" s="113"/>
    </row>
    <row r="4598" spans="2:18" x14ac:dyDescent="0.3">
      <c r="B4598" s="113" t="s">
        <v>9610</v>
      </c>
      <c r="C4598" s="113" t="s">
        <v>9611</v>
      </c>
      <c r="D4598" s="115" t="s">
        <v>347</v>
      </c>
      <c r="E4598" s="113" t="s">
        <v>3913</v>
      </c>
      <c r="F4598" s="113" t="s">
        <v>3877</v>
      </c>
      <c r="G4598" s="115">
        <v>2</v>
      </c>
      <c r="H4598" s="114">
        <v>45912</v>
      </c>
      <c r="I4598" s="113" t="s">
        <v>9606</v>
      </c>
      <c r="J4598" s="113" t="s">
        <v>9581</v>
      </c>
      <c r="K4598" s="113" t="s">
        <v>9582</v>
      </c>
      <c r="L4598" s="113" t="s">
        <v>3975</v>
      </c>
      <c r="M4598" s="113">
        <v>18.499174</v>
      </c>
      <c r="N4598" s="113">
        <v>-69.892469000000006</v>
      </c>
      <c r="O4598" s="113"/>
      <c r="P4598" s="113" t="s">
        <v>3876</v>
      </c>
      <c r="Q4598" s="113" t="s">
        <v>4192</v>
      </c>
      <c r="R4598" s="113"/>
    </row>
    <row r="4599" spans="2:18" x14ac:dyDescent="0.3">
      <c r="B4599" s="113" t="s">
        <v>9612</v>
      </c>
      <c r="C4599" s="113" t="s">
        <v>9401</v>
      </c>
      <c r="D4599" s="115" t="s">
        <v>345</v>
      </c>
      <c r="E4599" s="113" t="s">
        <v>3868</v>
      </c>
      <c r="F4599" s="113" t="s">
        <v>3877</v>
      </c>
      <c r="G4599" s="115">
        <v>3</v>
      </c>
      <c r="H4599" s="114">
        <v>45917</v>
      </c>
      <c r="I4599" s="113" t="s">
        <v>9606</v>
      </c>
      <c r="J4599" s="113" t="s">
        <v>9581</v>
      </c>
      <c r="K4599" s="113" t="s">
        <v>9582</v>
      </c>
      <c r="L4599" s="113" t="s">
        <v>4040</v>
      </c>
      <c r="M4599" s="113">
        <v>18.522047000000001</v>
      </c>
      <c r="N4599" s="113">
        <v>-69.881532000000007</v>
      </c>
      <c r="O4599" s="113"/>
      <c r="P4599" s="113" t="s">
        <v>3876</v>
      </c>
      <c r="Q4599" s="113" t="s">
        <v>4192</v>
      </c>
      <c r="R4599" s="113"/>
    </row>
    <row r="4600" spans="2:18" x14ac:dyDescent="0.3">
      <c r="B4600" s="113" t="s">
        <v>9613</v>
      </c>
      <c r="C4600" s="113" t="s">
        <v>9407</v>
      </c>
      <c r="D4600" s="115" t="s">
        <v>1551</v>
      </c>
      <c r="E4600" s="113" t="s">
        <v>3913</v>
      </c>
      <c r="F4600" s="113" t="s">
        <v>3877</v>
      </c>
      <c r="G4600" s="115">
        <v>4</v>
      </c>
      <c r="H4600" s="114">
        <v>45922</v>
      </c>
      <c r="I4600" s="113" t="s">
        <v>9606</v>
      </c>
      <c r="J4600" s="113" t="s">
        <v>9581</v>
      </c>
      <c r="K4600" s="113" t="s">
        <v>9582</v>
      </c>
      <c r="L4600" s="113" t="s">
        <v>3975</v>
      </c>
      <c r="M4600" s="113">
        <v>18.445447000000001</v>
      </c>
      <c r="N4600" s="113">
        <v>-69.899708000000004</v>
      </c>
      <c r="O4600" s="113"/>
      <c r="P4600" s="113" t="s">
        <v>3876</v>
      </c>
      <c r="Q4600" s="113" t="s">
        <v>4192</v>
      </c>
      <c r="R4600" s="113"/>
    </row>
    <row r="4601" spans="2:18" x14ac:dyDescent="0.3">
      <c r="B4601" s="113" t="s">
        <v>9614</v>
      </c>
      <c r="C4601" s="113" t="s">
        <v>9377</v>
      </c>
      <c r="D4601" s="115" t="s">
        <v>343</v>
      </c>
      <c r="E4601" s="113" t="s">
        <v>3912</v>
      </c>
      <c r="F4601" s="113" t="s">
        <v>3877</v>
      </c>
      <c r="G4601" s="115">
        <v>3</v>
      </c>
      <c r="H4601" s="114">
        <v>45929</v>
      </c>
      <c r="I4601" s="113" t="s">
        <v>9606</v>
      </c>
      <c r="J4601" s="113" t="s">
        <v>9581</v>
      </c>
      <c r="K4601" s="113" t="s">
        <v>9582</v>
      </c>
      <c r="L4601" s="113" t="s">
        <v>4040</v>
      </c>
      <c r="M4601" s="113">
        <v>18.521612999999999</v>
      </c>
      <c r="N4601" s="113">
        <v>-69.876394000000005</v>
      </c>
      <c r="O4601" s="113"/>
      <c r="P4601" s="113" t="s">
        <v>3876</v>
      </c>
      <c r="Q4601" s="113" t="s">
        <v>4192</v>
      </c>
      <c r="R4601" s="113"/>
    </row>
    <row r="4602" spans="2:18" x14ac:dyDescent="0.3">
      <c r="B4602" s="113" t="s">
        <v>9615</v>
      </c>
      <c r="C4602" s="113" t="s">
        <v>9611</v>
      </c>
      <c r="D4602" s="115" t="s">
        <v>3916</v>
      </c>
      <c r="E4602" s="113" t="s">
        <v>3913</v>
      </c>
      <c r="F4602" s="113" t="s">
        <v>3877</v>
      </c>
      <c r="G4602" s="115">
        <v>3</v>
      </c>
      <c r="H4602" s="114">
        <v>45932</v>
      </c>
      <c r="I4602" s="113" t="s">
        <v>9606</v>
      </c>
      <c r="J4602" s="113" t="s">
        <v>9581</v>
      </c>
      <c r="K4602" s="113" t="s">
        <v>9582</v>
      </c>
      <c r="L4602" s="113" t="s">
        <v>3975</v>
      </c>
      <c r="M4602" s="113">
        <v>18.459311</v>
      </c>
      <c r="N4602" s="113">
        <v>-69.877257999999998</v>
      </c>
      <c r="O4602" s="113"/>
      <c r="P4602" s="113" t="s">
        <v>3876</v>
      </c>
      <c r="Q4602" s="113" t="s">
        <v>4192</v>
      </c>
      <c r="R4602" s="113"/>
    </row>
    <row r="4603" spans="2:18" x14ac:dyDescent="0.3">
      <c r="B4603" s="113" t="s">
        <v>9616</v>
      </c>
      <c r="C4603" s="113" t="s">
        <v>9409</v>
      </c>
      <c r="D4603" s="115" t="s">
        <v>1551</v>
      </c>
      <c r="E4603" s="113" t="s">
        <v>3868</v>
      </c>
      <c r="F4603" s="113" t="s">
        <v>3877</v>
      </c>
      <c r="G4603" s="115">
        <v>4</v>
      </c>
      <c r="H4603" s="114">
        <v>45937</v>
      </c>
      <c r="I4603" s="113" t="s">
        <v>9606</v>
      </c>
      <c r="J4603" s="113" t="s">
        <v>9581</v>
      </c>
      <c r="K4603" s="113" t="s">
        <v>9582</v>
      </c>
      <c r="L4603" s="113" t="s">
        <v>3975</v>
      </c>
      <c r="M4603" s="113">
        <v>18.465012999999999</v>
      </c>
      <c r="N4603" s="113">
        <v>-69.846142</v>
      </c>
      <c r="O4603" s="113"/>
      <c r="P4603" s="113" t="s">
        <v>3876</v>
      </c>
      <c r="Q4603" s="113" t="s">
        <v>4192</v>
      </c>
      <c r="R4603" s="113"/>
    </row>
    <row r="4604" spans="2:18" x14ac:dyDescent="0.3">
      <c r="B4604" s="113" t="s">
        <v>9617</v>
      </c>
      <c r="C4604" s="113" t="s">
        <v>9377</v>
      </c>
      <c r="D4604" s="115" t="s">
        <v>347</v>
      </c>
      <c r="E4604" s="113" t="s">
        <v>3913</v>
      </c>
      <c r="F4604" s="113" t="s">
        <v>3877</v>
      </c>
      <c r="G4604" s="115">
        <v>2</v>
      </c>
      <c r="H4604" s="114">
        <v>45944</v>
      </c>
      <c r="I4604" s="113" t="s">
        <v>9606</v>
      </c>
      <c r="J4604" s="113" t="s">
        <v>9581</v>
      </c>
      <c r="K4604" s="113" t="s">
        <v>9582</v>
      </c>
      <c r="L4604" s="113" t="s">
        <v>4040</v>
      </c>
      <c r="M4604" s="113">
        <v>18.453845000000001</v>
      </c>
      <c r="N4604" s="113">
        <v>-69.890642999999997</v>
      </c>
      <c r="O4604" s="113"/>
      <c r="P4604" s="113" t="s">
        <v>3876</v>
      </c>
      <c r="Q4604" s="113" t="s">
        <v>4192</v>
      </c>
      <c r="R4604" s="113"/>
    </row>
    <row r="4605" spans="2:18" x14ac:dyDescent="0.3">
      <c r="B4605" s="113" t="s">
        <v>9618</v>
      </c>
      <c r="C4605" s="113" t="s">
        <v>9619</v>
      </c>
      <c r="D4605" s="115" t="s">
        <v>3916</v>
      </c>
      <c r="E4605" s="113" t="s">
        <v>3868</v>
      </c>
      <c r="F4605" s="113" t="s">
        <v>3877</v>
      </c>
      <c r="G4605" s="115">
        <v>4</v>
      </c>
      <c r="H4605" s="114">
        <v>45947</v>
      </c>
      <c r="I4605" s="113" t="s">
        <v>9606</v>
      </c>
      <c r="J4605" s="113" t="s">
        <v>9581</v>
      </c>
      <c r="K4605" s="113" t="s">
        <v>9582</v>
      </c>
      <c r="L4605" s="113" t="s">
        <v>3989</v>
      </c>
      <c r="M4605" s="113">
        <v>18.480475999999999</v>
      </c>
      <c r="N4605" s="113">
        <v>-69.877555000000001</v>
      </c>
      <c r="O4605" s="113"/>
      <c r="P4605" s="113" t="s">
        <v>3876</v>
      </c>
      <c r="Q4605" s="113" t="s">
        <v>4192</v>
      </c>
      <c r="R4605" s="113"/>
    </row>
    <row r="4606" spans="2:18" x14ac:dyDescent="0.3">
      <c r="B4606" s="113" t="s">
        <v>9620</v>
      </c>
      <c r="C4606" s="113" t="s">
        <v>9365</v>
      </c>
      <c r="D4606" s="115" t="s">
        <v>345</v>
      </c>
      <c r="E4606" s="113" t="s">
        <v>3868</v>
      </c>
      <c r="F4606" s="113" t="s">
        <v>3877</v>
      </c>
      <c r="G4606" s="115">
        <v>3</v>
      </c>
      <c r="H4606" s="114">
        <v>45952</v>
      </c>
      <c r="I4606" s="113" t="s">
        <v>9606</v>
      </c>
      <c r="J4606" s="113" t="s">
        <v>9581</v>
      </c>
      <c r="K4606" s="113" t="s">
        <v>9582</v>
      </c>
      <c r="L4606" s="113" t="s">
        <v>3975</v>
      </c>
      <c r="M4606" s="113">
        <v>18.495411000000001</v>
      </c>
      <c r="N4606" s="113">
        <v>-69.926569999999998</v>
      </c>
      <c r="O4606" s="113"/>
      <c r="P4606" s="113" t="s">
        <v>3876</v>
      </c>
      <c r="Q4606" s="113" t="s">
        <v>4192</v>
      </c>
      <c r="R4606" s="113"/>
    </row>
    <row r="4607" spans="2:18" x14ac:dyDescent="0.3">
      <c r="B4607" s="113" t="s">
        <v>9621</v>
      </c>
      <c r="C4607" s="113" t="s">
        <v>9622</v>
      </c>
      <c r="D4607" s="115" t="s">
        <v>343</v>
      </c>
      <c r="E4607" s="113" t="s">
        <v>3912</v>
      </c>
      <c r="F4607" s="113" t="s">
        <v>3877</v>
      </c>
      <c r="G4607" s="115">
        <v>3</v>
      </c>
      <c r="H4607" s="114">
        <v>45957</v>
      </c>
      <c r="I4607" s="113" t="s">
        <v>9606</v>
      </c>
      <c r="J4607" s="113" t="s">
        <v>9581</v>
      </c>
      <c r="K4607" s="113" t="s">
        <v>9582</v>
      </c>
      <c r="L4607" s="113" t="s">
        <v>4040</v>
      </c>
      <c r="M4607" s="113">
        <v>18.455027999999999</v>
      </c>
      <c r="N4607" s="113">
        <v>-69.911021000000005</v>
      </c>
      <c r="O4607" s="113"/>
      <c r="P4607" s="113" t="s">
        <v>3876</v>
      </c>
      <c r="Q4607" s="113" t="s">
        <v>4192</v>
      </c>
      <c r="R4607" s="113"/>
    </row>
    <row r="4608" spans="2:18" x14ac:dyDescent="0.3">
      <c r="B4608" s="113" t="s">
        <v>9623</v>
      </c>
      <c r="C4608" s="113" t="s">
        <v>9590</v>
      </c>
      <c r="D4608" s="115" t="s">
        <v>343</v>
      </c>
      <c r="E4608" s="113" t="s">
        <v>3868</v>
      </c>
      <c r="F4608" s="113" t="s">
        <v>3877</v>
      </c>
      <c r="G4608" s="115">
        <v>2</v>
      </c>
      <c r="H4608" s="114">
        <v>45964</v>
      </c>
      <c r="I4608" s="113" t="s">
        <v>9606</v>
      </c>
      <c r="J4608" s="113" t="s">
        <v>9581</v>
      </c>
      <c r="K4608" s="113" t="s">
        <v>9582</v>
      </c>
      <c r="L4608" s="113" t="s">
        <v>4040</v>
      </c>
      <c r="M4608" s="113">
        <v>18.472904</v>
      </c>
      <c r="N4608" s="113">
        <v>-69.835271000000006</v>
      </c>
      <c r="O4608" s="113"/>
      <c r="P4608" s="113" t="s">
        <v>3876</v>
      </c>
      <c r="Q4608" s="113" t="s">
        <v>4192</v>
      </c>
      <c r="R4608" s="113"/>
    </row>
    <row r="4609" spans="2:18" x14ac:dyDescent="0.3">
      <c r="B4609" s="113" t="s">
        <v>9624</v>
      </c>
      <c r="C4609" s="113" t="s">
        <v>9409</v>
      </c>
      <c r="D4609" s="115" t="s">
        <v>345</v>
      </c>
      <c r="E4609" s="113" t="s">
        <v>3912</v>
      </c>
      <c r="F4609" s="113" t="s">
        <v>3877</v>
      </c>
      <c r="G4609" s="115">
        <v>4</v>
      </c>
      <c r="H4609" s="114">
        <v>45967</v>
      </c>
      <c r="I4609" s="113" t="s">
        <v>9606</v>
      </c>
      <c r="J4609" s="113" t="s">
        <v>9581</v>
      </c>
      <c r="K4609" s="113" t="s">
        <v>9582</v>
      </c>
      <c r="L4609" s="113" t="s">
        <v>3989</v>
      </c>
      <c r="M4609" s="113">
        <v>18.494233999999999</v>
      </c>
      <c r="N4609" s="113">
        <v>-69.893491999999995</v>
      </c>
      <c r="O4609" s="113"/>
      <c r="P4609" s="113" t="s">
        <v>3876</v>
      </c>
      <c r="Q4609" s="113" t="s">
        <v>4192</v>
      </c>
      <c r="R4609" s="113"/>
    </row>
    <row r="4610" spans="2:18" x14ac:dyDescent="0.3">
      <c r="B4610" s="113" t="s">
        <v>9625</v>
      </c>
      <c r="C4610" s="113" t="s">
        <v>9409</v>
      </c>
      <c r="D4610" s="115" t="s">
        <v>3908</v>
      </c>
      <c r="E4610" s="113" t="s">
        <v>3857</v>
      </c>
      <c r="F4610" s="113" t="s">
        <v>3877</v>
      </c>
      <c r="G4610" s="115">
        <v>5</v>
      </c>
      <c r="H4610" s="114">
        <v>45937</v>
      </c>
      <c r="I4610" s="113" t="s">
        <v>9626</v>
      </c>
      <c r="J4610" s="113" t="s">
        <v>9581</v>
      </c>
      <c r="K4610" s="113" t="s">
        <v>9582</v>
      </c>
      <c r="L4610" s="113" t="s">
        <v>3989</v>
      </c>
      <c r="M4610" s="113">
        <v>18.504097999999999</v>
      </c>
      <c r="N4610" s="113">
        <v>-69.921756000000002</v>
      </c>
      <c r="O4610" s="113"/>
      <c r="P4610" s="113" t="s">
        <v>3876</v>
      </c>
      <c r="Q4610" s="113" t="s">
        <v>4442</v>
      </c>
      <c r="R4610" s="113"/>
    </row>
    <row r="4611" spans="2:18" x14ac:dyDescent="0.3">
      <c r="B4611" s="113" t="s">
        <v>9627</v>
      </c>
      <c r="C4611" s="113" t="s">
        <v>9391</v>
      </c>
      <c r="D4611" s="115" t="s">
        <v>1563</v>
      </c>
      <c r="E4611" s="113" t="s">
        <v>3857</v>
      </c>
      <c r="F4611" s="113" t="s">
        <v>3877</v>
      </c>
      <c r="G4611" s="115">
        <v>4</v>
      </c>
      <c r="H4611" s="114">
        <v>45944</v>
      </c>
      <c r="I4611" s="113" t="s">
        <v>9626</v>
      </c>
      <c r="J4611" s="113" t="s">
        <v>9581</v>
      </c>
      <c r="K4611" s="113" t="s">
        <v>9582</v>
      </c>
      <c r="L4611" s="113" t="s">
        <v>3975</v>
      </c>
      <c r="M4611" s="113">
        <v>18.501398999999999</v>
      </c>
      <c r="N4611" s="113">
        <v>-69.876374999999996</v>
      </c>
      <c r="O4611" s="113"/>
      <c r="P4611" s="113" t="s">
        <v>3876</v>
      </c>
      <c r="Q4611" s="113" t="s">
        <v>4442</v>
      </c>
      <c r="R4611" s="113"/>
    </row>
    <row r="4612" spans="2:18" x14ac:dyDescent="0.3">
      <c r="B4612" s="113" t="s">
        <v>9628</v>
      </c>
      <c r="C4612" s="113" t="s">
        <v>9396</v>
      </c>
      <c r="D4612" s="115" t="s">
        <v>3908</v>
      </c>
      <c r="E4612" s="113" t="s">
        <v>3856</v>
      </c>
      <c r="F4612" s="113" t="s">
        <v>3877</v>
      </c>
      <c r="G4612" s="115">
        <v>5</v>
      </c>
      <c r="H4612" s="114">
        <v>45947</v>
      </c>
      <c r="I4612" s="113" t="s">
        <v>9626</v>
      </c>
      <c r="J4612" s="113" t="s">
        <v>9581</v>
      </c>
      <c r="K4612" s="113" t="s">
        <v>9582</v>
      </c>
      <c r="L4612" s="113" t="s">
        <v>3975</v>
      </c>
      <c r="M4612" s="113">
        <v>18.467199000000001</v>
      </c>
      <c r="N4612" s="113">
        <v>-69.884518999999997</v>
      </c>
      <c r="O4612" s="113"/>
      <c r="P4612" s="113" t="s">
        <v>3876</v>
      </c>
      <c r="Q4612" s="113" t="s">
        <v>4442</v>
      </c>
      <c r="R4612" s="113"/>
    </row>
    <row r="4613" spans="2:18" x14ac:dyDescent="0.3">
      <c r="B4613" s="113" t="s">
        <v>9629</v>
      </c>
      <c r="C4613" s="113" t="s">
        <v>9619</v>
      </c>
      <c r="D4613" s="115" t="s">
        <v>1549</v>
      </c>
      <c r="E4613" s="113" t="s">
        <v>3856</v>
      </c>
      <c r="F4613" s="113" t="s">
        <v>3877</v>
      </c>
      <c r="G4613" s="115">
        <v>4</v>
      </c>
      <c r="H4613" s="114">
        <v>45952</v>
      </c>
      <c r="I4613" s="113" t="s">
        <v>9626</v>
      </c>
      <c r="J4613" s="113" t="s">
        <v>9581</v>
      </c>
      <c r="K4613" s="113" t="s">
        <v>9582</v>
      </c>
      <c r="L4613" s="113" t="s">
        <v>3989</v>
      </c>
      <c r="M4613" s="113">
        <v>18.504522000000001</v>
      </c>
      <c r="N4613" s="113">
        <v>-69.885307999999995</v>
      </c>
      <c r="O4613" s="113"/>
      <c r="P4613" s="113" t="s">
        <v>3876</v>
      </c>
      <c r="Q4613" s="113" t="s">
        <v>4442</v>
      </c>
      <c r="R4613" s="113"/>
    </row>
    <row r="4614" spans="2:18" x14ac:dyDescent="0.3">
      <c r="B4614" s="113" t="s">
        <v>9630</v>
      </c>
      <c r="C4614" s="113" t="s">
        <v>9631</v>
      </c>
      <c r="D4614" s="115" t="s">
        <v>1563</v>
      </c>
      <c r="E4614" s="113" t="s">
        <v>3857</v>
      </c>
      <c r="F4614" s="113" t="s">
        <v>3877</v>
      </c>
      <c r="G4614" s="115">
        <v>4</v>
      </c>
      <c r="H4614" s="114">
        <v>45957</v>
      </c>
      <c r="I4614" s="113" t="s">
        <v>9626</v>
      </c>
      <c r="J4614" s="113" t="s">
        <v>9581</v>
      </c>
      <c r="K4614" s="113" t="s">
        <v>9582</v>
      </c>
      <c r="L4614" s="113" t="s">
        <v>3989</v>
      </c>
      <c r="M4614" s="113">
        <v>18.468298000000001</v>
      </c>
      <c r="N4614" s="113">
        <v>-69.902475999999993</v>
      </c>
      <c r="O4614" s="113"/>
      <c r="P4614" s="113" t="s">
        <v>3876</v>
      </c>
      <c r="Q4614" s="113" t="s">
        <v>4442</v>
      </c>
      <c r="R4614" s="113"/>
    </row>
    <row r="4615" spans="2:18" x14ac:dyDescent="0.3">
      <c r="B4615" s="113" t="s">
        <v>9632</v>
      </c>
      <c r="C4615" s="113" t="s">
        <v>9412</v>
      </c>
      <c r="D4615" s="115" t="s">
        <v>3908</v>
      </c>
      <c r="E4615" s="113" t="s">
        <v>3857</v>
      </c>
      <c r="F4615" s="113" t="s">
        <v>3877</v>
      </c>
      <c r="G4615" s="115">
        <v>6</v>
      </c>
      <c r="H4615" s="114">
        <v>45964</v>
      </c>
      <c r="I4615" s="113" t="s">
        <v>9626</v>
      </c>
      <c r="J4615" s="113" t="s">
        <v>9581</v>
      </c>
      <c r="K4615" s="113" t="s">
        <v>9582</v>
      </c>
      <c r="L4615" s="113" t="s">
        <v>3975</v>
      </c>
      <c r="M4615" s="113">
        <v>18.503420999999999</v>
      </c>
      <c r="N4615" s="113">
        <v>-69.870113000000003</v>
      </c>
      <c r="O4615" s="113"/>
      <c r="P4615" s="113" t="s">
        <v>3876</v>
      </c>
      <c r="Q4615" s="113" t="s">
        <v>4442</v>
      </c>
      <c r="R4615" s="113"/>
    </row>
    <row r="4616" spans="2:18" x14ac:dyDescent="0.3">
      <c r="B4616" s="113" t="s">
        <v>9633</v>
      </c>
      <c r="C4616" s="113" t="s">
        <v>9378</v>
      </c>
      <c r="D4616" s="115" t="s">
        <v>3914</v>
      </c>
      <c r="E4616" s="113" t="s">
        <v>3856</v>
      </c>
      <c r="F4616" s="113" t="s">
        <v>3877</v>
      </c>
      <c r="G4616" s="115">
        <v>5</v>
      </c>
      <c r="H4616" s="114">
        <v>45968</v>
      </c>
      <c r="I4616" s="113" t="s">
        <v>9626</v>
      </c>
      <c r="J4616" s="113" t="s">
        <v>9581</v>
      </c>
      <c r="K4616" s="113" t="s">
        <v>9582</v>
      </c>
      <c r="L4616" s="113" t="s">
        <v>3975</v>
      </c>
      <c r="M4616" s="113">
        <v>18.437631</v>
      </c>
      <c r="N4616" s="113">
        <v>-69.878243999999995</v>
      </c>
      <c r="O4616" s="113"/>
      <c r="P4616" s="113" t="s">
        <v>3876</v>
      </c>
      <c r="Q4616" s="113" t="s">
        <v>4442</v>
      </c>
      <c r="R4616" s="113"/>
    </row>
    <row r="4617" spans="2:18" x14ac:dyDescent="0.3">
      <c r="B4617" s="113" t="s">
        <v>9634</v>
      </c>
      <c r="C4617" s="113" t="s">
        <v>9432</v>
      </c>
      <c r="D4617" s="115" t="s">
        <v>3908</v>
      </c>
      <c r="E4617" s="113" t="s">
        <v>3857</v>
      </c>
      <c r="F4617" s="113" t="s">
        <v>3877</v>
      </c>
      <c r="G4617" s="115">
        <v>4</v>
      </c>
      <c r="H4617" s="114">
        <v>45973</v>
      </c>
      <c r="I4617" s="113" t="s">
        <v>9626</v>
      </c>
      <c r="J4617" s="113" t="s">
        <v>9581</v>
      </c>
      <c r="K4617" s="113" t="s">
        <v>9582</v>
      </c>
      <c r="L4617" s="113" t="s">
        <v>3989</v>
      </c>
      <c r="M4617" s="113">
        <v>18.489979999999999</v>
      </c>
      <c r="N4617" s="113">
        <v>-69.863736000000003</v>
      </c>
      <c r="O4617" s="113"/>
      <c r="P4617" s="113" t="s">
        <v>3876</v>
      </c>
      <c r="Q4617" s="113" t="s">
        <v>4442</v>
      </c>
      <c r="R4617" s="113"/>
    </row>
    <row r="4618" spans="2:18" x14ac:dyDescent="0.3">
      <c r="B4618" s="113" t="s">
        <v>9635</v>
      </c>
      <c r="C4618" s="113" t="s">
        <v>9403</v>
      </c>
      <c r="D4618" s="115" t="s">
        <v>1563</v>
      </c>
      <c r="E4618" s="113" t="s">
        <v>3856</v>
      </c>
      <c r="F4618" s="113" t="s">
        <v>3877</v>
      </c>
      <c r="G4618" s="115">
        <v>4</v>
      </c>
      <c r="H4618" s="114">
        <v>45978</v>
      </c>
      <c r="I4618" s="113" t="s">
        <v>9626</v>
      </c>
      <c r="J4618" s="113" t="s">
        <v>9581</v>
      </c>
      <c r="K4618" s="113" t="s">
        <v>9582</v>
      </c>
      <c r="L4618" s="113" t="s">
        <v>4040</v>
      </c>
      <c r="M4618" s="113">
        <v>18.460177000000002</v>
      </c>
      <c r="N4618" s="113">
        <v>-69.865500999999995</v>
      </c>
      <c r="O4618" s="113"/>
      <c r="P4618" s="113" t="s">
        <v>3876</v>
      </c>
      <c r="Q4618" s="113" t="s">
        <v>4442</v>
      </c>
      <c r="R4618" s="113"/>
    </row>
    <row r="4619" spans="2:18" x14ac:dyDescent="0.3">
      <c r="B4619" s="113" t="s">
        <v>9636</v>
      </c>
      <c r="C4619" s="113" t="s">
        <v>9402</v>
      </c>
      <c r="D4619" s="115" t="s">
        <v>3914</v>
      </c>
      <c r="E4619" s="113" t="s">
        <v>3857</v>
      </c>
      <c r="F4619" s="113" t="s">
        <v>3877</v>
      </c>
      <c r="G4619" s="115">
        <v>6</v>
      </c>
      <c r="H4619" s="114">
        <v>45985</v>
      </c>
      <c r="I4619" s="113" t="s">
        <v>9626</v>
      </c>
      <c r="J4619" s="113" t="s">
        <v>9581</v>
      </c>
      <c r="K4619" s="113" t="s">
        <v>9582</v>
      </c>
      <c r="L4619" s="113" t="s">
        <v>3975</v>
      </c>
      <c r="M4619" s="113">
        <v>18.451304</v>
      </c>
      <c r="N4619" s="113">
        <v>-69.885598000000002</v>
      </c>
      <c r="O4619" s="113"/>
      <c r="P4619" s="113" t="s">
        <v>3876</v>
      </c>
      <c r="Q4619" s="113" t="s">
        <v>4442</v>
      </c>
      <c r="R4619" s="113"/>
    </row>
    <row r="4620" spans="2:18" x14ac:dyDescent="0.3">
      <c r="B4620" s="113" t="s">
        <v>9637</v>
      </c>
      <c r="C4620" s="113" t="s">
        <v>9416</v>
      </c>
      <c r="D4620" s="115" t="s">
        <v>3914</v>
      </c>
      <c r="E4620" s="113" t="s">
        <v>3857</v>
      </c>
      <c r="F4620" s="113" t="s">
        <v>3877</v>
      </c>
      <c r="G4620" s="115">
        <v>5</v>
      </c>
      <c r="H4620" s="114">
        <v>45988</v>
      </c>
      <c r="I4620" s="113" t="s">
        <v>9626</v>
      </c>
      <c r="J4620" s="113" t="s">
        <v>9581</v>
      </c>
      <c r="K4620" s="113" t="s">
        <v>9582</v>
      </c>
      <c r="L4620" s="113" t="s">
        <v>4040</v>
      </c>
      <c r="M4620" s="113">
        <v>18.512774</v>
      </c>
      <c r="N4620" s="113">
        <v>-69.927484000000007</v>
      </c>
      <c r="O4620" s="113"/>
      <c r="P4620" s="113" t="s">
        <v>3876</v>
      </c>
      <c r="Q4620" s="113" t="s">
        <v>4442</v>
      </c>
      <c r="R4620" s="113"/>
    </row>
    <row r="4621" spans="2:18" x14ac:dyDescent="0.3">
      <c r="B4621" s="113" t="s">
        <v>9638</v>
      </c>
      <c r="C4621" s="113" t="s">
        <v>9622</v>
      </c>
      <c r="D4621" s="115" t="s">
        <v>3908</v>
      </c>
      <c r="E4621" s="113" t="s">
        <v>3856</v>
      </c>
      <c r="F4621" s="113" t="s">
        <v>3877</v>
      </c>
      <c r="G4621" s="115">
        <v>5</v>
      </c>
      <c r="H4621" s="114">
        <v>45993</v>
      </c>
      <c r="I4621" s="113" t="s">
        <v>9626</v>
      </c>
      <c r="J4621" s="113" t="s">
        <v>9581</v>
      </c>
      <c r="K4621" s="113" t="s">
        <v>9582</v>
      </c>
      <c r="L4621" s="113" t="s">
        <v>3989</v>
      </c>
      <c r="M4621" s="113">
        <v>18.456499000000001</v>
      </c>
      <c r="N4621" s="113">
        <v>-69.896855000000002</v>
      </c>
      <c r="O4621" s="113"/>
      <c r="P4621" s="113" t="s">
        <v>3876</v>
      </c>
      <c r="Q4621" s="113" t="s">
        <v>4442</v>
      </c>
      <c r="R4621" s="113"/>
    </row>
    <row r="4622" spans="2:18" x14ac:dyDescent="0.3">
      <c r="B4622" s="113" t="s">
        <v>9639</v>
      </c>
      <c r="C4622" s="113" t="s">
        <v>9367</v>
      </c>
      <c r="D4622" s="115" t="s">
        <v>3914</v>
      </c>
      <c r="E4622" s="113" t="s">
        <v>3856</v>
      </c>
      <c r="F4622" s="113" t="s">
        <v>3877</v>
      </c>
      <c r="G4622" s="115">
        <v>4</v>
      </c>
      <c r="H4622" s="114">
        <v>45999</v>
      </c>
      <c r="I4622" s="113" t="s">
        <v>9626</v>
      </c>
      <c r="J4622" s="113" t="s">
        <v>9581</v>
      </c>
      <c r="K4622" s="113" t="s">
        <v>9582</v>
      </c>
      <c r="L4622" s="113" t="s">
        <v>4040</v>
      </c>
      <c r="M4622" s="113">
        <v>18.469139999999999</v>
      </c>
      <c r="N4622" s="113">
        <v>-69.844710000000006</v>
      </c>
      <c r="O4622" s="113"/>
      <c r="P4622" s="113" t="s">
        <v>3876</v>
      </c>
      <c r="Q4622" s="113" t="s">
        <v>4442</v>
      </c>
      <c r="R4622" s="113"/>
    </row>
    <row r="4623" spans="2:18" x14ac:dyDescent="0.3">
      <c r="B4623" s="113" t="s">
        <v>9640</v>
      </c>
      <c r="C4623" s="113" t="s">
        <v>9420</v>
      </c>
      <c r="D4623" s="115" t="s">
        <v>1563</v>
      </c>
      <c r="E4623" s="113" t="s">
        <v>3857</v>
      </c>
      <c r="F4623" s="113" t="s">
        <v>3877</v>
      </c>
      <c r="G4623" s="115">
        <v>5</v>
      </c>
      <c r="H4623" s="114">
        <v>46006</v>
      </c>
      <c r="I4623" s="113" t="s">
        <v>9626</v>
      </c>
      <c r="J4623" s="113" t="s">
        <v>9581</v>
      </c>
      <c r="K4623" s="113" t="s">
        <v>9582</v>
      </c>
      <c r="L4623" s="113" t="s">
        <v>3989</v>
      </c>
      <c r="M4623" s="113">
        <v>18.498719000000001</v>
      </c>
      <c r="N4623" s="113">
        <v>-69.838542000000004</v>
      </c>
      <c r="O4623" s="113"/>
      <c r="P4623" s="113" t="s">
        <v>3876</v>
      </c>
      <c r="Q4623" s="113" t="s">
        <v>4442</v>
      </c>
      <c r="R4623" s="113"/>
    </row>
    <row r="4624" spans="2:18" x14ac:dyDescent="0.3">
      <c r="B4624" s="113" t="s">
        <v>9641</v>
      </c>
      <c r="C4624" s="113" t="s">
        <v>9425</v>
      </c>
      <c r="D4624" s="115" t="s">
        <v>1549</v>
      </c>
      <c r="E4624" s="113" t="s">
        <v>3856</v>
      </c>
      <c r="F4624" s="113" t="s">
        <v>3877</v>
      </c>
      <c r="G4624" s="115">
        <v>5</v>
      </c>
      <c r="H4624" s="114">
        <v>46009</v>
      </c>
      <c r="I4624" s="113" t="s">
        <v>9626</v>
      </c>
      <c r="J4624" s="113" t="s">
        <v>9581</v>
      </c>
      <c r="K4624" s="113" t="s">
        <v>9582</v>
      </c>
      <c r="L4624" s="113" t="s">
        <v>3989</v>
      </c>
      <c r="M4624" s="113">
        <v>18.448606999999999</v>
      </c>
      <c r="N4624" s="113">
        <v>-69.926390999999995</v>
      </c>
      <c r="O4624" s="113"/>
      <c r="P4624" s="113" t="s">
        <v>3876</v>
      </c>
      <c r="Q4624" s="113" t="s">
        <v>4442</v>
      </c>
      <c r="R4624" s="113"/>
    </row>
    <row r="4625" spans="2:18" x14ac:dyDescent="0.3">
      <c r="B4625" s="113" t="s">
        <v>9642</v>
      </c>
      <c r="C4625" s="113" t="s">
        <v>9365</v>
      </c>
      <c r="D4625" s="115" t="s">
        <v>3914</v>
      </c>
      <c r="E4625" s="113" t="s">
        <v>3857</v>
      </c>
      <c r="F4625" s="113" t="s">
        <v>3877</v>
      </c>
      <c r="G4625" s="115">
        <v>4</v>
      </c>
      <c r="H4625" s="114">
        <v>46014</v>
      </c>
      <c r="I4625" s="113" t="s">
        <v>9626</v>
      </c>
      <c r="J4625" s="113" t="s">
        <v>9581</v>
      </c>
      <c r="K4625" s="113" t="s">
        <v>9582</v>
      </c>
      <c r="L4625" s="113" t="s">
        <v>3989</v>
      </c>
      <c r="M4625" s="113">
        <v>18.509872999999999</v>
      </c>
      <c r="N4625" s="113">
        <v>-69.922734000000005</v>
      </c>
      <c r="O4625" s="113"/>
      <c r="P4625" s="113" t="s">
        <v>3876</v>
      </c>
      <c r="Q4625" s="113" t="s">
        <v>4442</v>
      </c>
      <c r="R4625" s="113"/>
    </row>
    <row r="4626" spans="2:18" x14ac:dyDescent="0.3">
      <c r="B4626" s="113" t="s">
        <v>9643</v>
      </c>
      <c r="C4626" s="113" t="s">
        <v>9393</v>
      </c>
      <c r="D4626" s="115" t="s">
        <v>3908</v>
      </c>
      <c r="E4626" s="113" t="s">
        <v>3857</v>
      </c>
      <c r="F4626" s="113" t="s">
        <v>3877</v>
      </c>
      <c r="G4626" s="115">
        <v>5</v>
      </c>
      <c r="H4626" s="114">
        <v>46021</v>
      </c>
      <c r="I4626" s="113" t="s">
        <v>9626</v>
      </c>
      <c r="J4626" s="113" t="s">
        <v>9581</v>
      </c>
      <c r="K4626" s="113" t="s">
        <v>9582</v>
      </c>
      <c r="L4626" s="113" t="s">
        <v>3989</v>
      </c>
      <c r="M4626" s="113">
        <v>18.529909</v>
      </c>
      <c r="N4626" s="113">
        <v>-69.903156999999993</v>
      </c>
      <c r="O4626" s="113"/>
      <c r="P4626" s="113" t="s">
        <v>3876</v>
      </c>
      <c r="Q4626" s="113" t="s">
        <v>4442</v>
      </c>
      <c r="R4626" s="113"/>
    </row>
    <row r="4627" spans="2:18" x14ac:dyDescent="0.3">
      <c r="B4627" s="113" t="s">
        <v>9644</v>
      </c>
      <c r="C4627" s="113" t="s">
        <v>9384</v>
      </c>
      <c r="D4627" s="115" t="s">
        <v>3914</v>
      </c>
      <c r="E4627" s="113" t="s">
        <v>3856</v>
      </c>
      <c r="F4627" s="113" t="s">
        <v>3877</v>
      </c>
      <c r="G4627" s="115">
        <v>6</v>
      </c>
      <c r="H4627" s="114">
        <v>46024</v>
      </c>
      <c r="I4627" s="113" t="s">
        <v>9626</v>
      </c>
      <c r="J4627" s="113" t="s">
        <v>9581</v>
      </c>
      <c r="K4627" s="113" t="s">
        <v>9582</v>
      </c>
      <c r="L4627" s="113" t="s">
        <v>3975</v>
      </c>
      <c r="M4627" s="113">
        <v>18.488113999999999</v>
      </c>
      <c r="N4627" s="113">
        <v>-69.845851999999994</v>
      </c>
      <c r="O4627" s="113"/>
      <c r="P4627" s="113" t="s">
        <v>3876</v>
      </c>
      <c r="Q4627" s="113" t="s">
        <v>4442</v>
      </c>
      <c r="R4627" s="113"/>
    </row>
    <row r="4628" spans="2:18" x14ac:dyDescent="0.3">
      <c r="B4628" s="113" t="s">
        <v>9645</v>
      </c>
      <c r="C4628" s="113" t="s">
        <v>9373</v>
      </c>
      <c r="D4628" s="115" t="s">
        <v>79</v>
      </c>
      <c r="E4628" s="113" t="s">
        <v>3887</v>
      </c>
      <c r="F4628" s="113" t="s">
        <v>3877</v>
      </c>
      <c r="G4628" s="115">
        <v>3</v>
      </c>
      <c r="H4628" s="114">
        <v>45982</v>
      </c>
      <c r="I4628" s="113" t="s">
        <v>9646</v>
      </c>
      <c r="J4628" s="113" t="s">
        <v>9581</v>
      </c>
      <c r="K4628" s="113" t="s">
        <v>9582</v>
      </c>
      <c r="L4628" s="113" t="s">
        <v>3975</v>
      </c>
      <c r="M4628" s="113">
        <v>18.461501999999999</v>
      </c>
      <c r="N4628" s="113">
        <v>-69.874358000000001</v>
      </c>
      <c r="O4628" s="113"/>
      <c r="P4628" s="113" t="s">
        <v>3876</v>
      </c>
      <c r="Q4628" s="113" t="s">
        <v>4693</v>
      </c>
      <c r="R4628" s="113"/>
    </row>
    <row r="4629" spans="2:18" x14ac:dyDescent="0.3">
      <c r="B4629" s="113" t="s">
        <v>9647</v>
      </c>
      <c r="C4629" s="113" t="s">
        <v>9424</v>
      </c>
      <c r="D4629" s="115" t="s">
        <v>106</v>
      </c>
      <c r="E4629" s="113" t="s">
        <v>3886</v>
      </c>
      <c r="F4629" s="113" t="s">
        <v>3877</v>
      </c>
      <c r="G4629" s="115">
        <v>1</v>
      </c>
      <c r="H4629" s="114">
        <v>45987</v>
      </c>
      <c r="I4629" s="113" t="s">
        <v>9646</v>
      </c>
      <c r="J4629" s="113" t="s">
        <v>9581</v>
      </c>
      <c r="K4629" s="113" t="s">
        <v>9582</v>
      </c>
      <c r="L4629" s="113" t="s">
        <v>4040</v>
      </c>
      <c r="M4629" s="113">
        <v>18.508357</v>
      </c>
      <c r="N4629" s="113">
        <v>-69.870889000000005</v>
      </c>
      <c r="O4629" s="113"/>
      <c r="P4629" s="113" t="s">
        <v>3876</v>
      </c>
      <c r="Q4629" s="113" t="s">
        <v>4693</v>
      </c>
      <c r="R4629" s="113"/>
    </row>
    <row r="4630" spans="2:18" x14ac:dyDescent="0.3">
      <c r="B4630" s="113" t="s">
        <v>9648</v>
      </c>
      <c r="C4630" s="113" t="s">
        <v>9649</v>
      </c>
      <c r="D4630" s="115" t="s">
        <v>280</v>
      </c>
      <c r="E4630" s="113" t="s">
        <v>3888</v>
      </c>
      <c r="F4630" s="113" t="s">
        <v>3877</v>
      </c>
      <c r="G4630" s="115">
        <v>2</v>
      </c>
      <c r="H4630" s="114">
        <v>45992</v>
      </c>
      <c r="I4630" s="113" t="s">
        <v>9646</v>
      </c>
      <c r="J4630" s="113" t="s">
        <v>9581</v>
      </c>
      <c r="K4630" s="113" t="s">
        <v>9582</v>
      </c>
      <c r="L4630" s="113" t="s">
        <v>4040</v>
      </c>
      <c r="M4630" s="113">
        <v>18.44952</v>
      </c>
      <c r="N4630" s="113">
        <v>-69.879808999999995</v>
      </c>
      <c r="O4630" s="113"/>
      <c r="P4630" s="113" t="s">
        <v>3876</v>
      </c>
      <c r="Q4630" s="113" t="s">
        <v>4693</v>
      </c>
      <c r="R4630" s="113"/>
    </row>
    <row r="4631" spans="2:18" x14ac:dyDescent="0.3">
      <c r="B4631" s="113" t="s">
        <v>9650</v>
      </c>
      <c r="C4631" s="113" t="s">
        <v>9411</v>
      </c>
      <c r="D4631" s="115" t="s">
        <v>1347</v>
      </c>
      <c r="E4631" s="113" t="s">
        <v>3887</v>
      </c>
      <c r="F4631" s="113" t="s">
        <v>3877</v>
      </c>
      <c r="G4631" s="115">
        <v>1</v>
      </c>
      <c r="H4631" s="114">
        <v>45999</v>
      </c>
      <c r="I4631" s="113" t="s">
        <v>9646</v>
      </c>
      <c r="J4631" s="113" t="s">
        <v>9581</v>
      </c>
      <c r="K4631" s="113" t="s">
        <v>9582</v>
      </c>
      <c r="L4631" s="113" t="s">
        <v>3989</v>
      </c>
      <c r="M4631" s="113">
        <v>18.434470000000001</v>
      </c>
      <c r="N4631" s="113">
        <v>-69.905582999999993</v>
      </c>
      <c r="O4631" s="113"/>
      <c r="P4631" s="113" t="s">
        <v>3876</v>
      </c>
      <c r="Q4631" s="113" t="s">
        <v>4693</v>
      </c>
      <c r="R4631" s="113"/>
    </row>
    <row r="4632" spans="2:18" x14ac:dyDescent="0.3">
      <c r="B4632" s="113" t="s">
        <v>9651</v>
      </c>
      <c r="C4632" s="113" t="s">
        <v>9378</v>
      </c>
      <c r="D4632" s="115" t="s">
        <v>53</v>
      </c>
      <c r="E4632" s="113" t="s">
        <v>3888</v>
      </c>
      <c r="F4632" s="113" t="s">
        <v>3877</v>
      </c>
      <c r="G4632" s="115">
        <v>2</v>
      </c>
      <c r="H4632" s="114">
        <v>46002</v>
      </c>
      <c r="I4632" s="113" t="s">
        <v>9646</v>
      </c>
      <c r="J4632" s="113" t="s">
        <v>9581</v>
      </c>
      <c r="K4632" s="113" t="s">
        <v>9582</v>
      </c>
      <c r="L4632" s="113" t="s">
        <v>3975</v>
      </c>
      <c r="M4632" s="113">
        <v>18.508376999999999</v>
      </c>
      <c r="N4632" s="113">
        <v>-69.927470999999997</v>
      </c>
      <c r="O4632" s="113"/>
      <c r="P4632" s="113" t="s">
        <v>3876</v>
      </c>
      <c r="Q4632" s="113" t="s">
        <v>4693</v>
      </c>
      <c r="R4632" s="113"/>
    </row>
    <row r="4633" spans="2:18" x14ac:dyDescent="0.3">
      <c r="B4633" s="113" t="s">
        <v>9652</v>
      </c>
      <c r="C4633" s="113" t="s">
        <v>9363</v>
      </c>
      <c r="D4633" s="115" t="s">
        <v>114</v>
      </c>
      <c r="E4633" s="113" t="s">
        <v>3887</v>
      </c>
      <c r="F4633" s="113" t="s">
        <v>3877</v>
      </c>
      <c r="G4633" s="115">
        <v>1</v>
      </c>
      <c r="H4633" s="114">
        <v>46008</v>
      </c>
      <c r="I4633" s="113" t="s">
        <v>9646</v>
      </c>
      <c r="J4633" s="113" t="s">
        <v>9581</v>
      </c>
      <c r="K4633" s="113" t="s">
        <v>9582</v>
      </c>
      <c r="L4633" s="113" t="s">
        <v>3975</v>
      </c>
      <c r="M4633" s="113">
        <v>18.440352000000001</v>
      </c>
      <c r="N4633" s="113">
        <v>-69.849608000000003</v>
      </c>
      <c r="O4633" s="113"/>
      <c r="P4633" s="113" t="s">
        <v>3876</v>
      </c>
      <c r="Q4633" s="113" t="s">
        <v>4693</v>
      </c>
      <c r="R4633" s="113"/>
    </row>
    <row r="4634" spans="2:18" x14ac:dyDescent="0.3">
      <c r="B4634" s="113" t="s">
        <v>9653</v>
      </c>
      <c r="C4634" s="113" t="s">
        <v>9654</v>
      </c>
      <c r="D4634" s="115" t="s">
        <v>106</v>
      </c>
      <c r="E4634" s="113" t="s">
        <v>3886</v>
      </c>
      <c r="F4634" s="113" t="s">
        <v>3877</v>
      </c>
      <c r="G4634" s="115">
        <v>1</v>
      </c>
      <c r="H4634" s="114">
        <v>46013</v>
      </c>
      <c r="I4634" s="113" t="s">
        <v>9646</v>
      </c>
      <c r="J4634" s="113" t="s">
        <v>9581</v>
      </c>
      <c r="K4634" s="113" t="s">
        <v>9582</v>
      </c>
      <c r="L4634" s="113" t="s">
        <v>3975</v>
      </c>
      <c r="M4634" s="113">
        <v>18.484587000000001</v>
      </c>
      <c r="N4634" s="113">
        <v>-69.928933999999998</v>
      </c>
      <c r="O4634" s="113"/>
      <c r="P4634" s="113" t="s">
        <v>3876</v>
      </c>
      <c r="Q4634" s="113" t="s">
        <v>4693</v>
      </c>
      <c r="R4634" s="113"/>
    </row>
    <row r="4635" spans="2:18" x14ac:dyDescent="0.3">
      <c r="B4635" s="113" t="s">
        <v>9655</v>
      </c>
      <c r="C4635" s="113" t="s">
        <v>9656</v>
      </c>
      <c r="D4635" s="115" t="s">
        <v>106</v>
      </c>
      <c r="E4635" s="113" t="s">
        <v>3887</v>
      </c>
      <c r="F4635" s="113" t="s">
        <v>3877</v>
      </c>
      <c r="G4635" s="115">
        <v>3</v>
      </c>
      <c r="H4635" s="114">
        <v>46020</v>
      </c>
      <c r="I4635" s="113" t="s">
        <v>9646</v>
      </c>
      <c r="J4635" s="113" t="s">
        <v>9581</v>
      </c>
      <c r="K4635" s="113" t="s">
        <v>9582</v>
      </c>
      <c r="L4635" s="113" t="s">
        <v>4040</v>
      </c>
      <c r="M4635" s="113">
        <v>18.478307999999998</v>
      </c>
      <c r="N4635" s="113">
        <v>-69.831491999999997</v>
      </c>
      <c r="O4635" s="113"/>
      <c r="P4635" s="113" t="s">
        <v>3876</v>
      </c>
      <c r="Q4635" s="113" t="s">
        <v>4693</v>
      </c>
      <c r="R4635" s="113"/>
    </row>
    <row r="4636" spans="2:18" x14ac:dyDescent="0.3">
      <c r="B4636" s="113" t="s">
        <v>9657</v>
      </c>
      <c r="C4636" s="113" t="s">
        <v>9649</v>
      </c>
      <c r="D4636" s="115" t="s">
        <v>280</v>
      </c>
      <c r="E4636" s="113" t="s">
        <v>3888</v>
      </c>
      <c r="F4636" s="113" t="s">
        <v>3877</v>
      </c>
      <c r="G4636" s="115">
        <v>3</v>
      </c>
      <c r="H4636" s="114">
        <v>46023</v>
      </c>
      <c r="I4636" s="113" t="s">
        <v>9646</v>
      </c>
      <c r="J4636" s="113" t="s">
        <v>9581</v>
      </c>
      <c r="K4636" s="113" t="s">
        <v>9582</v>
      </c>
      <c r="L4636" s="113" t="s">
        <v>4040</v>
      </c>
      <c r="M4636" s="113">
        <v>18.494765999999998</v>
      </c>
      <c r="N4636" s="113">
        <v>-69.865905999999995</v>
      </c>
      <c r="O4636" s="113"/>
      <c r="P4636" s="113" t="s">
        <v>3876</v>
      </c>
      <c r="Q4636" s="113" t="s">
        <v>4693</v>
      </c>
      <c r="R4636" s="113"/>
    </row>
    <row r="4637" spans="2:18" x14ac:dyDescent="0.3">
      <c r="B4637" s="113" t="s">
        <v>9658</v>
      </c>
      <c r="C4637" s="113" t="s">
        <v>9401</v>
      </c>
      <c r="D4637" s="115" t="s">
        <v>126</v>
      </c>
      <c r="E4637" s="113" t="s">
        <v>3888</v>
      </c>
      <c r="F4637" s="113" t="s">
        <v>3877</v>
      </c>
      <c r="G4637" s="115">
        <v>3</v>
      </c>
      <c r="H4637" s="114">
        <v>46029</v>
      </c>
      <c r="I4637" s="113" t="s">
        <v>9646</v>
      </c>
      <c r="J4637" s="113" t="s">
        <v>9581</v>
      </c>
      <c r="K4637" s="113" t="s">
        <v>9582</v>
      </c>
      <c r="L4637" s="113" t="s">
        <v>3975</v>
      </c>
      <c r="M4637" s="113">
        <v>18.46453</v>
      </c>
      <c r="N4637" s="113">
        <v>-69.886802000000003</v>
      </c>
      <c r="O4637" s="113"/>
      <c r="P4637" s="113" t="s">
        <v>3876</v>
      </c>
      <c r="Q4637" s="113" t="s">
        <v>4693</v>
      </c>
      <c r="R4637" s="113"/>
    </row>
    <row r="4638" spans="2:18" x14ac:dyDescent="0.3">
      <c r="B4638" s="113" t="s">
        <v>9659</v>
      </c>
      <c r="C4638" s="113" t="s">
        <v>9419</v>
      </c>
      <c r="D4638" s="115" t="s">
        <v>106</v>
      </c>
      <c r="E4638" s="113" t="s">
        <v>3887</v>
      </c>
      <c r="F4638" s="113" t="s">
        <v>3877</v>
      </c>
      <c r="G4638" s="115">
        <v>3</v>
      </c>
      <c r="H4638" s="114">
        <v>46034</v>
      </c>
      <c r="I4638" s="113" t="s">
        <v>9646</v>
      </c>
      <c r="J4638" s="113" t="s">
        <v>9581</v>
      </c>
      <c r="K4638" s="113" t="s">
        <v>9582</v>
      </c>
      <c r="L4638" s="113" t="s">
        <v>3975</v>
      </c>
      <c r="M4638" s="113">
        <v>18.525555000000001</v>
      </c>
      <c r="N4638" s="113">
        <v>-69.920950000000005</v>
      </c>
      <c r="O4638" s="113"/>
      <c r="P4638" s="113" t="s">
        <v>3876</v>
      </c>
      <c r="Q4638" s="113" t="s">
        <v>4693</v>
      </c>
      <c r="R4638" s="113"/>
    </row>
    <row r="4639" spans="2:18" x14ac:dyDescent="0.3">
      <c r="B4639" s="113" t="s">
        <v>9660</v>
      </c>
      <c r="C4639" s="113" t="s">
        <v>9359</v>
      </c>
      <c r="D4639" s="115" t="s">
        <v>126</v>
      </c>
      <c r="E4639" s="113" t="s">
        <v>3888</v>
      </c>
      <c r="F4639" s="113" t="s">
        <v>3877</v>
      </c>
      <c r="G4639" s="115">
        <v>1</v>
      </c>
      <c r="H4639" s="114">
        <v>46041</v>
      </c>
      <c r="I4639" s="113" t="s">
        <v>9646</v>
      </c>
      <c r="J4639" s="113" t="s">
        <v>9581</v>
      </c>
      <c r="K4639" s="113" t="s">
        <v>9582</v>
      </c>
      <c r="L4639" s="113" t="s">
        <v>4040</v>
      </c>
      <c r="M4639" s="113">
        <v>18.505382000000001</v>
      </c>
      <c r="N4639" s="113">
        <v>-69.864501000000004</v>
      </c>
      <c r="O4639" s="113"/>
      <c r="P4639" s="113" t="s">
        <v>3876</v>
      </c>
      <c r="Q4639" s="113" t="s">
        <v>4693</v>
      </c>
      <c r="R4639" s="113"/>
    </row>
    <row r="4640" spans="2:18" x14ac:dyDescent="0.3">
      <c r="B4640" s="113" t="s">
        <v>9661</v>
      </c>
      <c r="C4640" s="113" t="s">
        <v>9388</v>
      </c>
      <c r="D4640" s="115" t="s">
        <v>53</v>
      </c>
      <c r="E4640" s="113" t="s">
        <v>3887</v>
      </c>
      <c r="F4640" s="113" t="s">
        <v>3877</v>
      </c>
      <c r="G4640" s="115">
        <v>3</v>
      </c>
      <c r="H4640" s="114">
        <v>46044</v>
      </c>
      <c r="I4640" s="113" t="s">
        <v>9646</v>
      </c>
      <c r="J4640" s="113" t="s">
        <v>9581</v>
      </c>
      <c r="K4640" s="113" t="s">
        <v>9582</v>
      </c>
      <c r="L4640" s="113" t="s">
        <v>3975</v>
      </c>
      <c r="M4640" s="113">
        <v>18.495158</v>
      </c>
      <c r="N4640" s="113">
        <v>-69.870740999999995</v>
      </c>
      <c r="O4640" s="113"/>
      <c r="P4640" s="113" t="s">
        <v>3876</v>
      </c>
      <c r="Q4640" s="113" t="s">
        <v>4693</v>
      </c>
      <c r="R4640" s="113"/>
    </row>
    <row r="4641" spans="2:18" x14ac:dyDescent="0.3">
      <c r="B4641" s="113" t="s">
        <v>9662</v>
      </c>
      <c r="C4641" s="113" t="s">
        <v>9663</v>
      </c>
      <c r="D4641" s="115" t="s">
        <v>126</v>
      </c>
      <c r="E4641" s="113" t="s">
        <v>3887</v>
      </c>
      <c r="F4641" s="113" t="s">
        <v>3877</v>
      </c>
      <c r="G4641" s="115">
        <v>3</v>
      </c>
      <c r="H4641" s="114">
        <v>46050</v>
      </c>
      <c r="I4641" s="113" t="s">
        <v>9646</v>
      </c>
      <c r="J4641" s="113" t="s">
        <v>9581</v>
      </c>
      <c r="K4641" s="113" t="s">
        <v>9582</v>
      </c>
      <c r="L4641" s="113" t="s">
        <v>4040</v>
      </c>
      <c r="M4641" s="113">
        <v>18.490213000000001</v>
      </c>
      <c r="N4641" s="113">
        <v>-69.919931000000005</v>
      </c>
      <c r="O4641" s="113"/>
      <c r="P4641" s="113" t="s">
        <v>3876</v>
      </c>
      <c r="Q4641" s="113" t="s">
        <v>4693</v>
      </c>
      <c r="R4641" s="113"/>
    </row>
    <row r="4642" spans="2:18" x14ac:dyDescent="0.3">
      <c r="B4642" s="113" t="s">
        <v>9664</v>
      </c>
      <c r="C4642" s="113" t="s">
        <v>9418</v>
      </c>
      <c r="D4642" s="115" t="s">
        <v>122</v>
      </c>
      <c r="E4642" s="113" t="s">
        <v>3886</v>
      </c>
      <c r="F4642" s="113" t="s">
        <v>3877</v>
      </c>
      <c r="G4642" s="115">
        <v>1</v>
      </c>
      <c r="H4642" s="114">
        <v>46055</v>
      </c>
      <c r="I4642" s="113" t="s">
        <v>9646</v>
      </c>
      <c r="J4642" s="113" t="s">
        <v>9581</v>
      </c>
      <c r="K4642" s="113" t="s">
        <v>9582</v>
      </c>
      <c r="L4642" s="113" t="s">
        <v>3989</v>
      </c>
      <c r="M4642" s="113">
        <v>18.510608000000001</v>
      </c>
      <c r="N4642" s="113">
        <v>-69.901466999999997</v>
      </c>
      <c r="O4642" s="113"/>
      <c r="P4642" s="113" t="s">
        <v>3876</v>
      </c>
      <c r="Q4642" s="113" t="s">
        <v>4693</v>
      </c>
      <c r="R4642" s="113"/>
    </row>
    <row r="4643" spans="2:18" x14ac:dyDescent="0.3">
      <c r="B4643" s="113" t="s">
        <v>9665</v>
      </c>
      <c r="C4643" s="113" t="s">
        <v>9378</v>
      </c>
      <c r="D4643" s="115" t="s">
        <v>122</v>
      </c>
      <c r="E4643" s="113" t="s">
        <v>3886</v>
      </c>
      <c r="F4643" s="113" t="s">
        <v>3877</v>
      </c>
      <c r="G4643" s="115">
        <v>2</v>
      </c>
      <c r="H4643" s="114">
        <v>46062</v>
      </c>
      <c r="I4643" s="113" t="s">
        <v>9646</v>
      </c>
      <c r="J4643" s="113" t="s">
        <v>9581</v>
      </c>
      <c r="K4643" s="113" t="s">
        <v>9582</v>
      </c>
      <c r="L4643" s="113" t="s">
        <v>4040</v>
      </c>
      <c r="M4643" s="113">
        <v>18.497679999999999</v>
      </c>
      <c r="N4643" s="113">
        <v>-69.904473999999993</v>
      </c>
      <c r="O4643" s="113"/>
      <c r="P4643" s="113" t="s">
        <v>3876</v>
      </c>
      <c r="Q4643" s="113" t="s">
        <v>4693</v>
      </c>
      <c r="R4643" s="113"/>
    </row>
    <row r="4644" spans="2:18" x14ac:dyDescent="0.3">
      <c r="B4644" s="113" t="s">
        <v>9666</v>
      </c>
      <c r="C4644" s="113" t="s">
        <v>9420</v>
      </c>
      <c r="D4644" s="115" t="s">
        <v>106</v>
      </c>
      <c r="E4644" s="113" t="s">
        <v>3886</v>
      </c>
      <c r="F4644" s="113" t="s">
        <v>3877</v>
      </c>
      <c r="G4644" s="115">
        <v>1</v>
      </c>
      <c r="H4644" s="114">
        <v>46065</v>
      </c>
      <c r="I4644" s="113" t="s">
        <v>9646</v>
      </c>
      <c r="J4644" s="113" t="s">
        <v>9581</v>
      </c>
      <c r="K4644" s="113" t="s">
        <v>9582</v>
      </c>
      <c r="L4644" s="113" t="s">
        <v>4040</v>
      </c>
      <c r="M4644" s="113">
        <v>18.434836000000001</v>
      </c>
      <c r="N4644" s="113">
        <v>-69.902769000000006</v>
      </c>
      <c r="O4644" s="113"/>
      <c r="P4644" s="113" t="s">
        <v>3876</v>
      </c>
      <c r="Q4644" s="113" t="s">
        <v>4693</v>
      </c>
      <c r="R4644" s="113"/>
    </row>
    <row r="4645" spans="2:18" x14ac:dyDescent="0.3">
      <c r="B4645" s="113" t="s">
        <v>9667</v>
      </c>
      <c r="C4645" s="113" t="s">
        <v>9668</v>
      </c>
      <c r="D4645" s="115" t="s">
        <v>189</v>
      </c>
      <c r="E4645" s="113" t="s">
        <v>3878</v>
      </c>
      <c r="F4645" s="113" t="s">
        <v>3877</v>
      </c>
      <c r="G4645" s="115">
        <v>5</v>
      </c>
      <c r="H4645" s="114">
        <v>46027</v>
      </c>
      <c r="I4645" s="113" t="s">
        <v>9669</v>
      </c>
      <c r="J4645" s="113" t="s">
        <v>9581</v>
      </c>
      <c r="K4645" s="113" t="s">
        <v>9582</v>
      </c>
      <c r="L4645" s="113" t="s">
        <v>4040</v>
      </c>
      <c r="M4645" s="113">
        <v>18.524889999999999</v>
      </c>
      <c r="N4645" s="113">
        <v>-69.910567</v>
      </c>
      <c r="O4645" s="113"/>
      <c r="P4645" s="113" t="s">
        <v>3876</v>
      </c>
      <c r="Q4645" s="113" t="s">
        <v>4940</v>
      </c>
      <c r="R4645" s="113"/>
    </row>
    <row r="4646" spans="2:18" x14ac:dyDescent="0.3">
      <c r="B4646" s="113" t="s">
        <v>9670</v>
      </c>
      <c r="C4646" s="113" t="s">
        <v>9363</v>
      </c>
      <c r="D4646" s="115" t="s">
        <v>3903</v>
      </c>
      <c r="E4646" s="113" t="s">
        <v>3878</v>
      </c>
      <c r="F4646" s="113" t="s">
        <v>3877</v>
      </c>
      <c r="G4646" s="115">
        <v>4</v>
      </c>
      <c r="H4646" s="114">
        <v>46034</v>
      </c>
      <c r="I4646" s="113" t="s">
        <v>9669</v>
      </c>
      <c r="J4646" s="113" t="s">
        <v>9581</v>
      </c>
      <c r="K4646" s="113" t="s">
        <v>9582</v>
      </c>
      <c r="L4646" s="113" t="s">
        <v>4040</v>
      </c>
      <c r="M4646" s="113">
        <v>18.492246999999999</v>
      </c>
      <c r="N4646" s="113">
        <v>-69.860988000000006</v>
      </c>
      <c r="O4646" s="113"/>
      <c r="P4646" s="113" t="s">
        <v>3876</v>
      </c>
      <c r="Q4646" s="113" t="s">
        <v>4940</v>
      </c>
      <c r="R4646" s="113"/>
    </row>
    <row r="4647" spans="2:18" x14ac:dyDescent="0.3">
      <c r="B4647" s="113" t="s">
        <v>9671</v>
      </c>
      <c r="C4647" s="113" t="s">
        <v>9364</v>
      </c>
      <c r="D4647" s="115" t="s">
        <v>2285</v>
      </c>
      <c r="E4647" s="113" t="s">
        <v>190</v>
      </c>
      <c r="F4647" s="113" t="s">
        <v>3877</v>
      </c>
      <c r="G4647" s="115">
        <v>5</v>
      </c>
      <c r="H4647" s="114">
        <v>46037</v>
      </c>
      <c r="I4647" s="113" t="s">
        <v>9669</v>
      </c>
      <c r="J4647" s="113" t="s">
        <v>9581</v>
      </c>
      <c r="K4647" s="113" t="s">
        <v>9582</v>
      </c>
      <c r="L4647" s="113" t="s">
        <v>4040</v>
      </c>
      <c r="M4647" s="113">
        <v>18.459686999999999</v>
      </c>
      <c r="N4647" s="113">
        <v>-69.869676999999996</v>
      </c>
      <c r="O4647" s="113"/>
      <c r="P4647" s="113" t="s">
        <v>3876</v>
      </c>
      <c r="Q4647" s="113" t="s">
        <v>4940</v>
      </c>
      <c r="R4647" s="113"/>
    </row>
    <row r="4648" spans="2:18" x14ac:dyDescent="0.3">
      <c r="B4648" s="113" t="s">
        <v>9672</v>
      </c>
      <c r="C4648" s="113" t="s">
        <v>9584</v>
      </c>
      <c r="D4648" s="115" t="s">
        <v>3903</v>
      </c>
      <c r="E4648" s="113" t="s">
        <v>3878</v>
      </c>
      <c r="F4648" s="113" t="s">
        <v>3877</v>
      </c>
      <c r="G4648" s="115">
        <v>5</v>
      </c>
      <c r="H4648" s="114">
        <v>46042</v>
      </c>
      <c r="I4648" s="113" t="s">
        <v>9669</v>
      </c>
      <c r="J4648" s="113" t="s">
        <v>9581</v>
      </c>
      <c r="K4648" s="113" t="s">
        <v>9582</v>
      </c>
      <c r="L4648" s="113" t="s">
        <v>4040</v>
      </c>
      <c r="M4648" s="113">
        <v>18.500889999999998</v>
      </c>
      <c r="N4648" s="113">
        <v>-69.877566999999999</v>
      </c>
      <c r="O4648" s="113"/>
      <c r="P4648" s="113" t="s">
        <v>3876</v>
      </c>
      <c r="Q4648" s="113" t="s">
        <v>4940</v>
      </c>
      <c r="R4648" s="113"/>
    </row>
    <row r="4649" spans="2:18" x14ac:dyDescent="0.3">
      <c r="B4649" s="113" t="s">
        <v>9673</v>
      </c>
      <c r="C4649" s="113" t="s">
        <v>9424</v>
      </c>
      <c r="D4649" s="115" t="s">
        <v>189</v>
      </c>
      <c r="E4649" s="113" t="s">
        <v>190</v>
      </c>
      <c r="F4649" s="113" t="s">
        <v>3877</v>
      </c>
      <c r="G4649" s="115">
        <v>6</v>
      </c>
      <c r="H4649" s="114">
        <v>46048</v>
      </c>
      <c r="I4649" s="113" t="s">
        <v>9669</v>
      </c>
      <c r="J4649" s="113" t="s">
        <v>9581</v>
      </c>
      <c r="K4649" s="113" t="s">
        <v>9582</v>
      </c>
      <c r="L4649" s="113" t="s">
        <v>4040</v>
      </c>
      <c r="M4649" s="113">
        <v>18.457118999999999</v>
      </c>
      <c r="N4649" s="113">
        <v>-69.870717999999997</v>
      </c>
      <c r="O4649" s="113"/>
      <c r="P4649" s="113" t="s">
        <v>3876</v>
      </c>
      <c r="Q4649" s="113" t="s">
        <v>4940</v>
      </c>
      <c r="R4649" s="113"/>
    </row>
    <row r="4650" spans="2:18" x14ac:dyDescent="0.3">
      <c r="B4650" s="113" t="s">
        <v>9674</v>
      </c>
      <c r="C4650" s="113" t="s">
        <v>9386</v>
      </c>
      <c r="D4650" s="115" t="s">
        <v>171</v>
      </c>
      <c r="E4650" s="113" t="s">
        <v>3878</v>
      </c>
      <c r="F4650" s="113" t="s">
        <v>3877</v>
      </c>
      <c r="G4650" s="115">
        <v>4</v>
      </c>
      <c r="H4650" s="114">
        <v>46055</v>
      </c>
      <c r="I4650" s="113" t="s">
        <v>9669</v>
      </c>
      <c r="J4650" s="113" t="s">
        <v>9581</v>
      </c>
      <c r="K4650" s="113" t="s">
        <v>9582</v>
      </c>
      <c r="L4650" s="113" t="s">
        <v>3989</v>
      </c>
      <c r="M4650" s="113">
        <v>18.432254</v>
      </c>
      <c r="N4650" s="113">
        <v>-69.864829</v>
      </c>
      <c r="O4650" s="113"/>
      <c r="P4650" s="113" t="s">
        <v>3876</v>
      </c>
      <c r="Q4650" s="113" t="s">
        <v>4940</v>
      </c>
      <c r="R4650" s="113"/>
    </row>
    <row r="4651" spans="2:18" x14ac:dyDescent="0.3">
      <c r="B4651" s="113" t="s">
        <v>9675</v>
      </c>
      <c r="C4651" s="113" t="s">
        <v>9385</v>
      </c>
      <c r="D4651" s="115" t="s">
        <v>1345</v>
      </c>
      <c r="E4651" s="113" t="s">
        <v>3878</v>
      </c>
      <c r="F4651" s="113" t="s">
        <v>3877</v>
      </c>
      <c r="G4651" s="115">
        <v>4</v>
      </c>
      <c r="H4651" s="114">
        <v>46058</v>
      </c>
      <c r="I4651" s="113" t="s">
        <v>9669</v>
      </c>
      <c r="J4651" s="113" t="s">
        <v>9581</v>
      </c>
      <c r="K4651" s="113" t="s">
        <v>9582</v>
      </c>
      <c r="L4651" s="113" t="s">
        <v>3975</v>
      </c>
      <c r="M4651" s="113">
        <v>18.516961999999999</v>
      </c>
      <c r="N4651" s="113">
        <v>-69.836420000000004</v>
      </c>
      <c r="O4651" s="113"/>
      <c r="P4651" s="113" t="s">
        <v>3876</v>
      </c>
      <c r="Q4651" s="113" t="s">
        <v>4940</v>
      </c>
      <c r="R4651" s="113"/>
    </row>
    <row r="4652" spans="2:18" x14ac:dyDescent="0.3">
      <c r="B4652" s="113" t="s">
        <v>9676</v>
      </c>
      <c r="C4652" s="113" t="s">
        <v>9677</v>
      </c>
      <c r="D4652" s="115" t="s">
        <v>171</v>
      </c>
      <c r="E4652" s="113" t="s">
        <v>3878</v>
      </c>
      <c r="F4652" s="113" t="s">
        <v>3877</v>
      </c>
      <c r="G4652" s="115">
        <v>5</v>
      </c>
      <c r="H4652" s="114">
        <v>46063</v>
      </c>
      <c r="I4652" s="113" t="s">
        <v>9669</v>
      </c>
      <c r="J4652" s="113" t="s">
        <v>9581</v>
      </c>
      <c r="K4652" s="113" t="s">
        <v>9582</v>
      </c>
      <c r="L4652" s="113" t="s">
        <v>4040</v>
      </c>
      <c r="M4652" s="113">
        <v>18.448694</v>
      </c>
      <c r="N4652" s="113">
        <v>-69.917544000000007</v>
      </c>
      <c r="O4652" s="113"/>
      <c r="P4652" s="113" t="s">
        <v>3876</v>
      </c>
      <c r="Q4652" s="113" t="s">
        <v>4940</v>
      </c>
      <c r="R4652" s="113"/>
    </row>
    <row r="4653" spans="2:18" x14ac:dyDescent="0.3">
      <c r="B4653" s="113" t="s">
        <v>9678</v>
      </c>
      <c r="C4653" s="113" t="s">
        <v>9611</v>
      </c>
      <c r="D4653" s="115" t="s">
        <v>189</v>
      </c>
      <c r="E4653" s="113" t="s">
        <v>3878</v>
      </c>
      <c r="F4653" s="113" t="s">
        <v>3877</v>
      </c>
      <c r="G4653" s="115">
        <v>5</v>
      </c>
      <c r="H4653" s="114">
        <v>46069</v>
      </c>
      <c r="I4653" s="113" t="s">
        <v>9669</v>
      </c>
      <c r="J4653" s="113" t="s">
        <v>9581</v>
      </c>
      <c r="K4653" s="113" t="s">
        <v>9582</v>
      </c>
      <c r="L4653" s="113" t="s">
        <v>3989</v>
      </c>
      <c r="M4653" s="113">
        <v>18.430168999999999</v>
      </c>
      <c r="N4653" s="113">
        <v>-69.896913999999995</v>
      </c>
      <c r="O4653" s="113"/>
      <c r="P4653" s="113" t="s">
        <v>3876</v>
      </c>
      <c r="Q4653" s="113" t="s">
        <v>4940</v>
      </c>
      <c r="R4653" s="113"/>
    </row>
    <row r="4654" spans="2:18" x14ac:dyDescent="0.3">
      <c r="B4654" s="113" t="s">
        <v>9679</v>
      </c>
      <c r="C4654" s="113" t="s">
        <v>9619</v>
      </c>
      <c r="D4654" s="115" t="s">
        <v>171</v>
      </c>
      <c r="E4654" s="113" t="s">
        <v>3878</v>
      </c>
      <c r="F4654" s="113" t="s">
        <v>3877</v>
      </c>
      <c r="G4654" s="115">
        <v>4</v>
      </c>
      <c r="H4654" s="114">
        <v>46076</v>
      </c>
      <c r="I4654" s="113" t="s">
        <v>9669</v>
      </c>
      <c r="J4654" s="113" t="s">
        <v>9581</v>
      </c>
      <c r="K4654" s="113" t="s">
        <v>9582</v>
      </c>
      <c r="L4654" s="113" t="s">
        <v>3975</v>
      </c>
      <c r="M4654" s="113">
        <v>18.459486999999999</v>
      </c>
      <c r="N4654" s="113">
        <v>-69.877314999999996</v>
      </c>
      <c r="O4654" s="113"/>
      <c r="P4654" s="113" t="s">
        <v>3876</v>
      </c>
      <c r="Q4654" s="113" t="s">
        <v>4940</v>
      </c>
      <c r="R4654" s="113"/>
    </row>
    <row r="4655" spans="2:18" x14ac:dyDescent="0.3">
      <c r="B4655" s="113" t="s">
        <v>9680</v>
      </c>
      <c r="C4655" s="113" t="s">
        <v>9394</v>
      </c>
      <c r="D4655" s="115" t="s">
        <v>171</v>
      </c>
      <c r="E4655" s="113" t="s">
        <v>190</v>
      </c>
      <c r="F4655" s="113" t="s">
        <v>3877</v>
      </c>
      <c r="G4655" s="115">
        <v>6</v>
      </c>
      <c r="H4655" s="114">
        <v>46079</v>
      </c>
      <c r="I4655" s="113" t="s">
        <v>9669</v>
      </c>
      <c r="J4655" s="113" t="s">
        <v>9581</v>
      </c>
      <c r="K4655" s="113" t="s">
        <v>9582</v>
      </c>
      <c r="L4655" s="113" t="s">
        <v>3975</v>
      </c>
      <c r="M4655" s="113">
        <v>18.510286000000001</v>
      </c>
      <c r="N4655" s="113">
        <v>-69.874391000000003</v>
      </c>
      <c r="O4655" s="113"/>
      <c r="P4655" s="113" t="s">
        <v>3876</v>
      </c>
      <c r="Q4655" s="113" t="s">
        <v>4940</v>
      </c>
      <c r="R4655" s="113"/>
    </row>
    <row r="4656" spans="2:18" x14ac:dyDescent="0.3">
      <c r="B4656" s="113" t="s">
        <v>9681</v>
      </c>
      <c r="C4656" s="113" t="s">
        <v>9590</v>
      </c>
      <c r="D4656" s="115" t="s">
        <v>189</v>
      </c>
      <c r="E4656" s="113" t="s">
        <v>3878</v>
      </c>
      <c r="F4656" s="113" t="s">
        <v>3877</v>
      </c>
      <c r="G4656" s="115">
        <v>4</v>
      </c>
      <c r="H4656" s="114">
        <v>46084</v>
      </c>
      <c r="I4656" s="113" t="s">
        <v>9669</v>
      </c>
      <c r="J4656" s="113" t="s">
        <v>9581</v>
      </c>
      <c r="K4656" s="113" t="s">
        <v>9582</v>
      </c>
      <c r="L4656" s="113" t="s">
        <v>3975</v>
      </c>
      <c r="M4656" s="113">
        <v>18.498334</v>
      </c>
      <c r="N4656" s="113">
        <v>-69.921255000000002</v>
      </c>
      <c r="O4656" s="113"/>
      <c r="P4656" s="113" t="s">
        <v>3876</v>
      </c>
      <c r="Q4656" s="113" t="s">
        <v>4940</v>
      </c>
      <c r="R4656" s="113"/>
    </row>
    <row r="4657" spans="2:18" x14ac:dyDescent="0.3">
      <c r="B4657" s="113" t="s">
        <v>9682</v>
      </c>
      <c r="C4657" s="113" t="s">
        <v>9410</v>
      </c>
      <c r="D4657" s="115" t="s">
        <v>1345</v>
      </c>
      <c r="E4657" s="113" t="s">
        <v>3878</v>
      </c>
      <c r="F4657" s="113" t="s">
        <v>3877</v>
      </c>
      <c r="G4657" s="115">
        <v>4</v>
      </c>
      <c r="H4657" s="114">
        <v>46090</v>
      </c>
      <c r="I4657" s="113" t="s">
        <v>9669</v>
      </c>
      <c r="J4657" s="113" t="s">
        <v>9581</v>
      </c>
      <c r="K4657" s="113" t="s">
        <v>9582</v>
      </c>
      <c r="L4657" s="113" t="s">
        <v>4040</v>
      </c>
      <c r="M4657" s="113">
        <v>18.482664</v>
      </c>
      <c r="N4657" s="113">
        <v>-69.843773999999996</v>
      </c>
      <c r="O4657" s="113"/>
      <c r="P4657" s="113" t="s">
        <v>3876</v>
      </c>
      <c r="Q4657" s="113" t="s">
        <v>4940</v>
      </c>
      <c r="R4657" s="113"/>
    </row>
    <row r="4658" spans="2:18" x14ac:dyDescent="0.3">
      <c r="B4658" s="113" t="s">
        <v>9683</v>
      </c>
      <c r="C4658" s="113" t="s">
        <v>9631</v>
      </c>
      <c r="D4658" s="115" t="s">
        <v>3903</v>
      </c>
      <c r="E4658" s="113" t="s">
        <v>3855</v>
      </c>
      <c r="F4658" s="113" t="s">
        <v>3877</v>
      </c>
      <c r="G4658" s="115">
        <v>6</v>
      </c>
      <c r="H4658" s="114">
        <v>46097</v>
      </c>
      <c r="I4658" s="113" t="s">
        <v>9669</v>
      </c>
      <c r="J4658" s="113" t="s">
        <v>9581</v>
      </c>
      <c r="K4658" s="113" t="s">
        <v>9582</v>
      </c>
      <c r="L4658" s="113" t="s">
        <v>4040</v>
      </c>
      <c r="M4658" s="113">
        <v>18.473486000000001</v>
      </c>
      <c r="N4658" s="113">
        <v>-69.835953000000003</v>
      </c>
      <c r="O4658" s="113"/>
      <c r="P4658" s="113" t="s">
        <v>3876</v>
      </c>
      <c r="Q4658" s="113" t="s">
        <v>4940</v>
      </c>
      <c r="R4658" s="113"/>
    </row>
    <row r="4659" spans="2:18" x14ac:dyDescent="0.3">
      <c r="B4659" s="113" t="s">
        <v>9684</v>
      </c>
      <c r="C4659" s="113" t="s">
        <v>9429</v>
      </c>
      <c r="D4659" s="115" t="s">
        <v>2285</v>
      </c>
      <c r="E4659" s="113" t="s">
        <v>190</v>
      </c>
      <c r="F4659" s="113" t="s">
        <v>3877</v>
      </c>
      <c r="G4659" s="115">
        <v>4</v>
      </c>
      <c r="H4659" s="114">
        <v>46100</v>
      </c>
      <c r="I4659" s="113" t="s">
        <v>9669</v>
      </c>
      <c r="J4659" s="113" t="s">
        <v>9581</v>
      </c>
      <c r="K4659" s="113" t="s">
        <v>9582</v>
      </c>
      <c r="L4659" s="113" t="s">
        <v>3989</v>
      </c>
      <c r="M4659" s="113">
        <v>18.486782000000002</v>
      </c>
      <c r="N4659" s="113">
        <v>-69.918698000000006</v>
      </c>
      <c r="O4659" s="113"/>
      <c r="P4659" s="113" t="s">
        <v>3876</v>
      </c>
      <c r="Q4659" s="113" t="s">
        <v>4940</v>
      </c>
      <c r="R4659" s="113"/>
    </row>
    <row r="4660" spans="2:18" x14ac:dyDescent="0.3">
      <c r="B4660" s="113" t="s">
        <v>9685</v>
      </c>
      <c r="C4660" s="113" t="s">
        <v>9381</v>
      </c>
      <c r="D4660" s="115" t="s">
        <v>3903</v>
      </c>
      <c r="E4660" s="113" t="s">
        <v>190</v>
      </c>
      <c r="F4660" s="113" t="s">
        <v>3877</v>
      </c>
      <c r="G4660" s="115">
        <v>6</v>
      </c>
      <c r="H4660" s="114">
        <v>46105</v>
      </c>
      <c r="I4660" s="113" t="s">
        <v>9669</v>
      </c>
      <c r="J4660" s="113" t="s">
        <v>9581</v>
      </c>
      <c r="K4660" s="113" t="s">
        <v>9582</v>
      </c>
      <c r="L4660" s="113" t="s">
        <v>3989</v>
      </c>
      <c r="M4660" s="113">
        <v>18.515775000000001</v>
      </c>
      <c r="N4660" s="113">
        <v>-69.882633999999996</v>
      </c>
      <c r="O4660" s="113"/>
      <c r="P4660" s="113" t="s">
        <v>3876</v>
      </c>
      <c r="Q4660" s="113" t="s">
        <v>4940</v>
      </c>
      <c r="R4660" s="113"/>
    </row>
    <row r="4661" spans="2:18" x14ac:dyDescent="0.3">
      <c r="B4661" s="113" t="s">
        <v>9686</v>
      </c>
      <c r="C4661" s="113" t="s">
        <v>9622</v>
      </c>
      <c r="D4661" s="115" t="s">
        <v>2317</v>
      </c>
      <c r="E4661" s="113" t="s">
        <v>3895</v>
      </c>
      <c r="F4661" s="113" t="s">
        <v>3894</v>
      </c>
      <c r="G4661" s="115">
        <v>68</v>
      </c>
      <c r="H4661" s="114">
        <v>46072</v>
      </c>
      <c r="I4661" s="113" t="s">
        <v>9687</v>
      </c>
      <c r="J4661" s="113" t="s">
        <v>9581</v>
      </c>
      <c r="K4661" s="113" t="s">
        <v>9582</v>
      </c>
      <c r="L4661" s="113" t="s">
        <v>3975</v>
      </c>
      <c r="M4661" s="113">
        <v>18.475905999999998</v>
      </c>
      <c r="N4661" s="113">
        <v>-69.861196000000007</v>
      </c>
      <c r="O4661" s="113"/>
      <c r="P4661" s="113" t="s">
        <v>3876</v>
      </c>
      <c r="Q4661" s="113" t="s">
        <v>5171</v>
      </c>
      <c r="R4661" s="113"/>
    </row>
    <row r="4662" spans="2:18" x14ac:dyDescent="0.3">
      <c r="B4662" s="113" t="s">
        <v>9688</v>
      </c>
      <c r="C4662" s="113" t="s">
        <v>9407</v>
      </c>
      <c r="D4662" s="115" t="s">
        <v>3896</v>
      </c>
      <c r="E4662" s="113" t="s">
        <v>3893</v>
      </c>
      <c r="F4662" s="113" t="s">
        <v>3894</v>
      </c>
      <c r="G4662" s="115">
        <v>96</v>
      </c>
      <c r="H4662" s="114">
        <v>46077</v>
      </c>
      <c r="I4662" s="113" t="s">
        <v>9687</v>
      </c>
      <c r="J4662" s="113" t="s">
        <v>9581</v>
      </c>
      <c r="K4662" s="113" t="s">
        <v>9582</v>
      </c>
      <c r="L4662" s="113" t="s">
        <v>3975</v>
      </c>
      <c r="M4662" s="113">
        <v>18.450742000000002</v>
      </c>
      <c r="N4662" s="113">
        <v>-69.920784999999995</v>
      </c>
      <c r="O4662" s="113"/>
      <c r="P4662" s="113" t="s">
        <v>3876</v>
      </c>
      <c r="Q4662" s="113" t="s">
        <v>5171</v>
      </c>
      <c r="R4662" s="113"/>
    </row>
    <row r="4663" spans="2:18" x14ac:dyDescent="0.3">
      <c r="B4663" s="113" t="s">
        <v>9689</v>
      </c>
      <c r="C4663" s="113" t="s">
        <v>9596</v>
      </c>
      <c r="D4663" s="115" t="s">
        <v>2317</v>
      </c>
      <c r="E4663" s="113" t="s">
        <v>68</v>
      </c>
      <c r="F4663" s="113" t="s">
        <v>3894</v>
      </c>
      <c r="G4663" s="115">
        <v>71</v>
      </c>
      <c r="H4663" s="114">
        <v>46083</v>
      </c>
      <c r="I4663" s="113" t="s">
        <v>9687</v>
      </c>
      <c r="J4663" s="113" t="s">
        <v>9581</v>
      </c>
      <c r="K4663" s="113" t="s">
        <v>9582</v>
      </c>
      <c r="L4663" s="113" t="s">
        <v>4040</v>
      </c>
      <c r="M4663" s="113">
        <v>18.451101999999999</v>
      </c>
      <c r="N4663" s="113">
        <v>-69.903565999999998</v>
      </c>
      <c r="O4663" s="113"/>
      <c r="P4663" s="113" t="s">
        <v>3876</v>
      </c>
      <c r="Q4663" s="113" t="s">
        <v>5171</v>
      </c>
      <c r="R4663" s="113"/>
    </row>
    <row r="4664" spans="2:18" x14ac:dyDescent="0.3">
      <c r="B4664" s="113" t="s">
        <v>9690</v>
      </c>
      <c r="C4664" s="113" t="s">
        <v>9421</v>
      </c>
      <c r="D4664" s="115" t="s">
        <v>3896</v>
      </c>
      <c r="E4664" s="113" t="s">
        <v>3893</v>
      </c>
      <c r="F4664" s="113" t="s">
        <v>3894</v>
      </c>
      <c r="G4664" s="115">
        <v>102</v>
      </c>
      <c r="H4664" s="114">
        <v>46090</v>
      </c>
      <c r="I4664" s="113" t="s">
        <v>9687</v>
      </c>
      <c r="J4664" s="113" t="s">
        <v>9581</v>
      </c>
      <c r="K4664" s="113" t="s">
        <v>9582</v>
      </c>
      <c r="L4664" s="113" t="s">
        <v>4040</v>
      </c>
      <c r="M4664" s="113">
        <v>18.435192000000001</v>
      </c>
      <c r="N4664" s="113">
        <v>-69.874217000000002</v>
      </c>
      <c r="O4664" s="113"/>
      <c r="P4664" s="113" t="s">
        <v>3876</v>
      </c>
      <c r="Q4664" s="113" t="s">
        <v>5171</v>
      </c>
      <c r="R4664" s="113"/>
    </row>
    <row r="4665" spans="2:18" x14ac:dyDescent="0.3">
      <c r="B4665" s="113" t="s">
        <v>9691</v>
      </c>
      <c r="C4665" s="113" t="s">
        <v>9394</v>
      </c>
      <c r="D4665" s="115" t="s">
        <v>3901</v>
      </c>
      <c r="E4665" s="113" t="s">
        <v>68</v>
      </c>
      <c r="F4665" s="113" t="s">
        <v>3894</v>
      </c>
      <c r="G4665" s="115">
        <v>82</v>
      </c>
      <c r="H4665" s="114">
        <v>46094</v>
      </c>
      <c r="I4665" s="113" t="s">
        <v>9687</v>
      </c>
      <c r="J4665" s="113" t="s">
        <v>9581</v>
      </c>
      <c r="K4665" s="113" t="s">
        <v>9582</v>
      </c>
      <c r="L4665" s="113" t="s">
        <v>4040</v>
      </c>
      <c r="M4665" s="113">
        <v>18.495239000000002</v>
      </c>
      <c r="N4665" s="113">
        <v>-69.915101000000007</v>
      </c>
      <c r="O4665" s="113"/>
      <c r="P4665" s="113" t="s">
        <v>3876</v>
      </c>
      <c r="Q4665" s="113" t="s">
        <v>5171</v>
      </c>
      <c r="R4665" s="113"/>
    </row>
    <row r="4666" spans="2:18" x14ac:dyDescent="0.3">
      <c r="B4666" s="113" t="s">
        <v>9692</v>
      </c>
      <c r="C4666" s="113" t="s">
        <v>9366</v>
      </c>
      <c r="D4666" s="115" t="s">
        <v>3896</v>
      </c>
      <c r="E4666" s="113" t="s">
        <v>3893</v>
      </c>
      <c r="F4666" s="113" t="s">
        <v>3894</v>
      </c>
      <c r="G4666" s="115">
        <v>73</v>
      </c>
      <c r="H4666" s="114">
        <v>46099</v>
      </c>
      <c r="I4666" s="113" t="s">
        <v>9687</v>
      </c>
      <c r="J4666" s="113" t="s">
        <v>9581</v>
      </c>
      <c r="K4666" s="113" t="s">
        <v>9582</v>
      </c>
      <c r="L4666" s="113" t="s">
        <v>3989</v>
      </c>
      <c r="M4666" s="113">
        <v>18.518856</v>
      </c>
      <c r="N4666" s="113">
        <v>-69.881198999999995</v>
      </c>
      <c r="O4666" s="113"/>
      <c r="P4666" s="113" t="s">
        <v>3876</v>
      </c>
      <c r="Q4666" s="113" t="s">
        <v>5171</v>
      </c>
      <c r="R4666" s="113"/>
    </row>
    <row r="4667" spans="2:18" x14ac:dyDescent="0.3">
      <c r="B4667" s="113" t="s">
        <v>9693</v>
      </c>
      <c r="C4667" s="113" t="s">
        <v>9386</v>
      </c>
      <c r="D4667" s="115" t="s">
        <v>67</v>
      </c>
      <c r="E4667" s="113" t="s">
        <v>3893</v>
      </c>
      <c r="F4667" s="113" t="s">
        <v>3894</v>
      </c>
      <c r="G4667" s="115">
        <v>84</v>
      </c>
      <c r="H4667" s="114">
        <v>46105</v>
      </c>
      <c r="I4667" s="113" t="s">
        <v>9687</v>
      </c>
      <c r="J4667" s="113" t="s">
        <v>9581</v>
      </c>
      <c r="K4667" s="113" t="s">
        <v>9582</v>
      </c>
      <c r="L4667" s="113" t="s">
        <v>3975</v>
      </c>
      <c r="M4667" s="113">
        <v>18.479171000000001</v>
      </c>
      <c r="N4667" s="113">
        <v>-69.856945999999994</v>
      </c>
      <c r="O4667" s="113"/>
      <c r="P4667" s="113" t="s">
        <v>3876</v>
      </c>
      <c r="Q4667" s="113" t="s">
        <v>5171</v>
      </c>
      <c r="R4667" s="113"/>
    </row>
    <row r="4668" spans="2:18" x14ac:dyDescent="0.3">
      <c r="B4668" s="113" t="s">
        <v>9694</v>
      </c>
      <c r="C4668" s="113" t="s">
        <v>9695</v>
      </c>
      <c r="D4668" s="115" t="s">
        <v>3931</v>
      </c>
      <c r="E4668" s="113" t="s">
        <v>635</v>
      </c>
      <c r="F4668" s="113" t="s">
        <v>3877</v>
      </c>
      <c r="G4668" s="115">
        <v>4</v>
      </c>
      <c r="H4668" s="114">
        <v>45831</v>
      </c>
      <c r="I4668" s="113" t="s">
        <v>9696</v>
      </c>
      <c r="J4668" s="113" t="s">
        <v>9697</v>
      </c>
      <c r="K4668" s="113" t="s">
        <v>9698</v>
      </c>
      <c r="L4668" s="113" t="s">
        <v>4008</v>
      </c>
      <c r="M4668" s="113">
        <v>18.496668</v>
      </c>
      <c r="N4668" s="113">
        <v>-69.909853999999996</v>
      </c>
      <c r="O4668" s="113"/>
      <c r="P4668" s="113" t="s">
        <v>3876</v>
      </c>
      <c r="Q4668" s="113" t="s">
        <v>3962</v>
      </c>
      <c r="R4668" s="113"/>
    </row>
    <row r="4669" spans="2:18" x14ac:dyDescent="0.3">
      <c r="B4669" s="113" t="s">
        <v>9699</v>
      </c>
      <c r="C4669" s="113" t="s">
        <v>9700</v>
      </c>
      <c r="D4669" s="115" t="s">
        <v>3931</v>
      </c>
      <c r="E4669" s="113" t="s">
        <v>3880</v>
      </c>
      <c r="F4669" s="113" t="s">
        <v>3877</v>
      </c>
      <c r="G4669" s="115">
        <v>4</v>
      </c>
      <c r="H4669" s="114">
        <v>45838</v>
      </c>
      <c r="I4669" s="113" t="s">
        <v>9696</v>
      </c>
      <c r="J4669" s="113" t="s">
        <v>9697</v>
      </c>
      <c r="K4669" s="113" t="s">
        <v>9698</v>
      </c>
      <c r="L4669" s="113" t="s">
        <v>4008</v>
      </c>
      <c r="M4669" s="113">
        <v>18.448568000000002</v>
      </c>
      <c r="N4669" s="113">
        <v>-69.922816999999995</v>
      </c>
      <c r="O4669" s="113"/>
      <c r="P4669" s="113" t="s">
        <v>3876</v>
      </c>
      <c r="Q4669" s="113" t="s">
        <v>3962</v>
      </c>
      <c r="R4669" s="113"/>
    </row>
    <row r="4670" spans="2:18" x14ac:dyDescent="0.3">
      <c r="B4670" s="113" t="s">
        <v>9701</v>
      </c>
      <c r="C4670" s="113" t="s">
        <v>9702</v>
      </c>
      <c r="D4670" s="115" t="s">
        <v>149</v>
      </c>
      <c r="E4670" s="113" t="s">
        <v>150</v>
      </c>
      <c r="F4670" s="113" t="s">
        <v>3877</v>
      </c>
      <c r="G4670" s="115">
        <v>4</v>
      </c>
      <c r="H4670" s="114">
        <v>45841</v>
      </c>
      <c r="I4670" s="113" t="s">
        <v>9696</v>
      </c>
      <c r="J4670" s="113" t="s">
        <v>9697</v>
      </c>
      <c r="K4670" s="113" t="s">
        <v>9698</v>
      </c>
      <c r="L4670" s="113" t="s">
        <v>3992</v>
      </c>
      <c r="M4670" s="113">
        <v>18.435538999999999</v>
      </c>
      <c r="N4670" s="113">
        <v>-69.875349</v>
      </c>
      <c r="O4670" s="113"/>
      <c r="P4670" s="113" t="s">
        <v>3876</v>
      </c>
      <c r="Q4670" s="113" t="s">
        <v>3962</v>
      </c>
      <c r="R4670" s="113"/>
    </row>
    <row r="4671" spans="2:18" x14ac:dyDescent="0.3">
      <c r="B4671" s="113" t="s">
        <v>9703</v>
      </c>
      <c r="C4671" s="113" t="s">
        <v>9704</v>
      </c>
      <c r="D4671" s="115" t="s">
        <v>154</v>
      </c>
      <c r="E4671" s="113" t="s">
        <v>3881</v>
      </c>
      <c r="F4671" s="113" t="s">
        <v>3877</v>
      </c>
      <c r="G4671" s="115">
        <v>3</v>
      </c>
      <c r="H4671" s="114">
        <v>45846</v>
      </c>
      <c r="I4671" s="113" t="s">
        <v>9696</v>
      </c>
      <c r="J4671" s="113" t="s">
        <v>9697</v>
      </c>
      <c r="K4671" s="113" t="s">
        <v>9698</v>
      </c>
      <c r="L4671" s="113" t="s">
        <v>3961</v>
      </c>
      <c r="M4671" s="113">
        <v>18.496531999999998</v>
      </c>
      <c r="N4671" s="113">
        <v>-69.864624000000006</v>
      </c>
      <c r="O4671" s="113"/>
      <c r="P4671" s="113" t="s">
        <v>3876</v>
      </c>
      <c r="Q4671" s="113" t="s">
        <v>3962</v>
      </c>
      <c r="R4671" s="113"/>
    </row>
    <row r="4672" spans="2:18" x14ac:dyDescent="0.3">
      <c r="B4672" s="113" t="s">
        <v>9705</v>
      </c>
      <c r="C4672" s="113" t="s">
        <v>9695</v>
      </c>
      <c r="D4672" s="115" t="s">
        <v>3879</v>
      </c>
      <c r="E4672" s="113" t="s">
        <v>3880</v>
      </c>
      <c r="F4672" s="113" t="s">
        <v>3877</v>
      </c>
      <c r="G4672" s="115">
        <v>2</v>
      </c>
      <c r="H4672" s="114">
        <v>45852</v>
      </c>
      <c r="I4672" s="113" t="s">
        <v>9696</v>
      </c>
      <c r="J4672" s="113" t="s">
        <v>9697</v>
      </c>
      <c r="K4672" s="113" t="s">
        <v>9698</v>
      </c>
      <c r="L4672" s="113" t="s">
        <v>3961</v>
      </c>
      <c r="M4672" s="113">
        <v>18.468532</v>
      </c>
      <c r="N4672" s="113">
        <v>-69.847584999999995</v>
      </c>
      <c r="O4672" s="113"/>
      <c r="P4672" s="113" t="s">
        <v>3876</v>
      </c>
      <c r="Q4672" s="113" t="s">
        <v>3962</v>
      </c>
      <c r="R4672" s="113"/>
    </row>
    <row r="4673" spans="2:18" x14ac:dyDescent="0.3">
      <c r="B4673" s="113" t="s">
        <v>9706</v>
      </c>
      <c r="C4673" s="113" t="s">
        <v>9707</v>
      </c>
      <c r="D4673" s="115" t="s">
        <v>149</v>
      </c>
      <c r="E4673" s="113" t="s">
        <v>635</v>
      </c>
      <c r="F4673" s="113" t="s">
        <v>3877</v>
      </c>
      <c r="G4673" s="115">
        <v>3</v>
      </c>
      <c r="H4673" s="114">
        <v>45859</v>
      </c>
      <c r="I4673" s="113" t="s">
        <v>9696</v>
      </c>
      <c r="J4673" s="113" t="s">
        <v>9697</v>
      </c>
      <c r="K4673" s="113" t="s">
        <v>9698</v>
      </c>
      <c r="L4673" s="113" t="s">
        <v>3992</v>
      </c>
      <c r="M4673" s="113">
        <v>18.481162999999999</v>
      </c>
      <c r="N4673" s="113">
        <v>-69.894763999999995</v>
      </c>
      <c r="O4673" s="113"/>
      <c r="P4673" s="113" t="s">
        <v>3876</v>
      </c>
      <c r="Q4673" s="113" t="s">
        <v>3962</v>
      </c>
      <c r="R4673" s="113"/>
    </row>
    <row r="4674" spans="2:18" x14ac:dyDescent="0.3">
      <c r="B4674" s="113" t="s">
        <v>9708</v>
      </c>
      <c r="C4674" s="113" t="s">
        <v>9709</v>
      </c>
      <c r="D4674" s="115" t="s">
        <v>3931</v>
      </c>
      <c r="E4674" s="113" t="s">
        <v>635</v>
      </c>
      <c r="F4674" s="113" t="s">
        <v>3877</v>
      </c>
      <c r="G4674" s="115">
        <v>3</v>
      </c>
      <c r="H4674" s="114">
        <v>45862</v>
      </c>
      <c r="I4674" s="113" t="s">
        <v>9696</v>
      </c>
      <c r="J4674" s="113" t="s">
        <v>9697</v>
      </c>
      <c r="K4674" s="113" t="s">
        <v>9698</v>
      </c>
      <c r="L4674" s="113" t="s">
        <v>3961</v>
      </c>
      <c r="M4674" s="113">
        <v>18.509</v>
      </c>
      <c r="N4674" s="113">
        <v>-69.887022999999999</v>
      </c>
      <c r="O4674" s="113"/>
      <c r="P4674" s="113" t="s">
        <v>3876</v>
      </c>
      <c r="Q4674" s="113" t="s">
        <v>3962</v>
      </c>
      <c r="R4674" s="113"/>
    </row>
    <row r="4675" spans="2:18" x14ac:dyDescent="0.3">
      <c r="B4675" s="113" t="s">
        <v>9710</v>
      </c>
      <c r="C4675" s="113" t="s">
        <v>9711</v>
      </c>
      <c r="D4675" s="115" t="s">
        <v>3907</v>
      </c>
      <c r="E4675" s="113" t="s">
        <v>150</v>
      </c>
      <c r="F4675" s="113" t="s">
        <v>3877</v>
      </c>
      <c r="G4675" s="115">
        <v>4</v>
      </c>
      <c r="H4675" s="114">
        <v>45867</v>
      </c>
      <c r="I4675" s="113" t="s">
        <v>9696</v>
      </c>
      <c r="J4675" s="113" t="s">
        <v>9697</v>
      </c>
      <c r="K4675" s="113" t="s">
        <v>9698</v>
      </c>
      <c r="L4675" s="113" t="s">
        <v>3961</v>
      </c>
      <c r="M4675" s="113">
        <v>18.485612</v>
      </c>
      <c r="N4675" s="113">
        <v>-69.850813000000002</v>
      </c>
      <c r="O4675" s="113"/>
      <c r="P4675" s="113" t="s">
        <v>3876</v>
      </c>
      <c r="Q4675" s="113" t="s">
        <v>3962</v>
      </c>
      <c r="R4675" s="113"/>
    </row>
    <row r="4676" spans="2:18" x14ac:dyDescent="0.3">
      <c r="B4676" s="113" t="s">
        <v>9712</v>
      </c>
      <c r="C4676" s="113" t="s">
        <v>9713</v>
      </c>
      <c r="D4676" s="115" t="s">
        <v>3879</v>
      </c>
      <c r="E4676" s="113" t="s">
        <v>150</v>
      </c>
      <c r="F4676" s="113" t="s">
        <v>3877</v>
      </c>
      <c r="G4676" s="115">
        <v>2</v>
      </c>
      <c r="H4676" s="114">
        <v>45873</v>
      </c>
      <c r="I4676" s="113" t="s">
        <v>9696</v>
      </c>
      <c r="J4676" s="113" t="s">
        <v>9697</v>
      </c>
      <c r="K4676" s="113" t="s">
        <v>9698</v>
      </c>
      <c r="L4676" s="113" t="s">
        <v>4008</v>
      </c>
      <c r="M4676" s="113">
        <v>18.434004999999999</v>
      </c>
      <c r="N4676" s="113">
        <v>-69.896752000000006</v>
      </c>
      <c r="O4676" s="113"/>
      <c r="P4676" s="113" t="s">
        <v>3876</v>
      </c>
      <c r="Q4676" s="113" t="s">
        <v>3962</v>
      </c>
      <c r="R4676" s="113"/>
    </row>
    <row r="4677" spans="2:18" x14ac:dyDescent="0.3">
      <c r="B4677" s="113" t="s">
        <v>9714</v>
      </c>
      <c r="C4677" s="113" t="s">
        <v>9715</v>
      </c>
      <c r="D4677" s="115" t="s">
        <v>3931</v>
      </c>
      <c r="E4677" s="113" t="s">
        <v>635</v>
      </c>
      <c r="F4677" s="113" t="s">
        <v>3877</v>
      </c>
      <c r="G4677" s="115">
        <v>2</v>
      </c>
      <c r="H4677" s="114">
        <v>45880</v>
      </c>
      <c r="I4677" s="113" t="s">
        <v>9696</v>
      </c>
      <c r="J4677" s="113" t="s">
        <v>9697</v>
      </c>
      <c r="K4677" s="113" t="s">
        <v>9698</v>
      </c>
      <c r="L4677" s="113" t="s">
        <v>3992</v>
      </c>
      <c r="M4677" s="113">
        <v>18.441435999999999</v>
      </c>
      <c r="N4677" s="113">
        <v>-69.884039000000001</v>
      </c>
      <c r="O4677" s="113"/>
      <c r="P4677" s="113" t="s">
        <v>3876</v>
      </c>
      <c r="Q4677" s="113" t="s">
        <v>3962</v>
      </c>
      <c r="R4677" s="113"/>
    </row>
    <row r="4678" spans="2:18" x14ac:dyDescent="0.3">
      <c r="B4678" s="113" t="s">
        <v>9716</v>
      </c>
      <c r="C4678" s="113" t="s">
        <v>9713</v>
      </c>
      <c r="D4678" s="115" t="s">
        <v>154</v>
      </c>
      <c r="E4678" s="113" t="s">
        <v>150</v>
      </c>
      <c r="F4678" s="113" t="s">
        <v>3877</v>
      </c>
      <c r="G4678" s="115">
        <v>2</v>
      </c>
      <c r="H4678" s="114">
        <v>45883</v>
      </c>
      <c r="I4678" s="113" t="s">
        <v>9696</v>
      </c>
      <c r="J4678" s="113" t="s">
        <v>9697</v>
      </c>
      <c r="K4678" s="113" t="s">
        <v>9698</v>
      </c>
      <c r="L4678" s="113" t="s">
        <v>3992</v>
      </c>
      <c r="M4678" s="113">
        <v>18.516007999999999</v>
      </c>
      <c r="N4678" s="113">
        <v>-69.873374999999996</v>
      </c>
      <c r="O4678" s="113"/>
      <c r="P4678" s="113" t="s">
        <v>3876</v>
      </c>
      <c r="Q4678" s="113" t="s">
        <v>3962</v>
      </c>
      <c r="R4678" s="113"/>
    </row>
    <row r="4679" spans="2:18" x14ac:dyDescent="0.3">
      <c r="B4679" s="113" t="s">
        <v>9717</v>
      </c>
      <c r="C4679" s="113" t="s">
        <v>9718</v>
      </c>
      <c r="D4679" s="115" t="s">
        <v>146</v>
      </c>
      <c r="E4679" s="113" t="s">
        <v>3881</v>
      </c>
      <c r="F4679" s="113" t="s">
        <v>3877</v>
      </c>
      <c r="G4679" s="115">
        <v>4</v>
      </c>
      <c r="H4679" s="114">
        <v>45888</v>
      </c>
      <c r="I4679" s="113" t="s">
        <v>9696</v>
      </c>
      <c r="J4679" s="113" t="s">
        <v>9697</v>
      </c>
      <c r="K4679" s="113" t="s">
        <v>9698</v>
      </c>
      <c r="L4679" s="113" t="s">
        <v>3992</v>
      </c>
      <c r="M4679" s="113">
        <v>18.436489000000002</v>
      </c>
      <c r="N4679" s="113">
        <v>-69.893364000000005</v>
      </c>
      <c r="O4679" s="113"/>
      <c r="P4679" s="113" t="s">
        <v>3876</v>
      </c>
      <c r="Q4679" s="113" t="s">
        <v>3962</v>
      </c>
      <c r="R4679" s="113"/>
    </row>
    <row r="4680" spans="2:18" x14ac:dyDescent="0.3">
      <c r="B4680" s="113" t="s">
        <v>9719</v>
      </c>
      <c r="C4680" s="113" t="s">
        <v>9720</v>
      </c>
      <c r="D4680" s="115" t="s">
        <v>146</v>
      </c>
      <c r="E4680" s="113" t="s">
        <v>3881</v>
      </c>
      <c r="F4680" s="113" t="s">
        <v>3877</v>
      </c>
      <c r="G4680" s="115">
        <v>4</v>
      </c>
      <c r="H4680" s="114">
        <v>45894</v>
      </c>
      <c r="I4680" s="113" t="s">
        <v>9696</v>
      </c>
      <c r="J4680" s="113" t="s">
        <v>9697</v>
      </c>
      <c r="K4680" s="113" t="s">
        <v>9698</v>
      </c>
      <c r="L4680" s="113" t="s">
        <v>3961</v>
      </c>
      <c r="M4680" s="113">
        <v>18.491233999999999</v>
      </c>
      <c r="N4680" s="113">
        <v>-69.889690999999999</v>
      </c>
      <c r="O4680" s="113"/>
      <c r="P4680" s="113" t="s">
        <v>3876</v>
      </c>
      <c r="Q4680" s="113" t="s">
        <v>3962</v>
      </c>
      <c r="R4680" s="113"/>
    </row>
    <row r="4681" spans="2:18" x14ac:dyDescent="0.3">
      <c r="B4681" s="113" t="s">
        <v>9721</v>
      </c>
      <c r="C4681" s="113" t="s">
        <v>9722</v>
      </c>
      <c r="D4681" s="115" t="s">
        <v>149</v>
      </c>
      <c r="E4681" s="113" t="s">
        <v>3880</v>
      </c>
      <c r="F4681" s="113" t="s">
        <v>3877</v>
      </c>
      <c r="G4681" s="115">
        <v>3</v>
      </c>
      <c r="H4681" s="114">
        <v>45901</v>
      </c>
      <c r="I4681" s="113" t="s">
        <v>9696</v>
      </c>
      <c r="J4681" s="113" t="s">
        <v>9697</v>
      </c>
      <c r="K4681" s="113" t="s">
        <v>9698</v>
      </c>
      <c r="L4681" s="113" t="s">
        <v>3992</v>
      </c>
      <c r="M4681" s="113">
        <v>18.520098000000001</v>
      </c>
      <c r="N4681" s="113">
        <v>-69.866704999999996</v>
      </c>
      <c r="O4681" s="113"/>
      <c r="P4681" s="113" t="s">
        <v>3876</v>
      </c>
      <c r="Q4681" s="113" t="s">
        <v>3962</v>
      </c>
      <c r="R4681" s="113"/>
    </row>
    <row r="4682" spans="2:18" x14ac:dyDescent="0.3">
      <c r="B4682" s="113" t="s">
        <v>9723</v>
      </c>
      <c r="C4682" s="113" t="s">
        <v>9724</v>
      </c>
      <c r="D4682" s="115" t="s">
        <v>149</v>
      </c>
      <c r="E4682" s="113" t="s">
        <v>3880</v>
      </c>
      <c r="F4682" s="113" t="s">
        <v>3877</v>
      </c>
      <c r="G4682" s="115">
        <v>4</v>
      </c>
      <c r="H4682" s="114">
        <v>45904</v>
      </c>
      <c r="I4682" s="113" t="s">
        <v>9696</v>
      </c>
      <c r="J4682" s="113" t="s">
        <v>9697</v>
      </c>
      <c r="K4682" s="113" t="s">
        <v>9698</v>
      </c>
      <c r="L4682" s="113" t="s">
        <v>4008</v>
      </c>
      <c r="M4682" s="113">
        <v>18.520018</v>
      </c>
      <c r="N4682" s="113">
        <v>-69.888413999999997</v>
      </c>
      <c r="O4682" s="113"/>
      <c r="P4682" s="113" t="s">
        <v>3876</v>
      </c>
      <c r="Q4682" s="113" t="s">
        <v>3962</v>
      </c>
      <c r="R4682" s="113"/>
    </row>
    <row r="4683" spans="2:18" x14ac:dyDescent="0.3">
      <c r="B4683" s="113" t="s">
        <v>9725</v>
      </c>
      <c r="C4683" s="113" t="s">
        <v>9726</v>
      </c>
      <c r="D4683" s="115" t="s">
        <v>3931</v>
      </c>
      <c r="E4683" s="113" t="s">
        <v>150</v>
      </c>
      <c r="F4683" s="113" t="s">
        <v>3877</v>
      </c>
      <c r="G4683" s="115">
        <v>1</v>
      </c>
      <c r="H4683" s="114">
        <v>45909</v>
      </c>
      <c r="I4683" s="113" t="s">
        <v>9696</v>
      </c>
      <c r="J4683" s="113" t="s">
        <v>9697</v>
      </c>
      <c r="K4683" s="113" t="s">
        <v>9698</v>
      </c>
      <c r="L4683" s="113" t="s">
        <v>3961</v>
      </c>
      <c r="M4683" s="113">
        <v>18.447814999999999</v>
      </c>
      <c r="N4683" s="113">
        <v>-69.882514</v>
      </c>
      <c r="O4683" s="113"/>
      <c r="P4683" s="113" t="s">
        <v>3876</v>
      </c>
      <c r="Q4683" s="113" t="s">
        <v>3962</v>
      </c>
      <c r="R4683" s="113"/>
    </row>
    <row r="4684" spans="2:18" x14ac:dyDescent="0.3">
      <c r="B4684" s="113" t="s">
        <v>9727</v>
      </c>
      <c r="C4684" s="113" t="s">
        <v>9728</v>
      </c>
      <c r="D4684" s="115" t="s">
        <v>345</v>
      </c>
      <c r="E4684" s="113" t="s">
        <v>3912</v>
      </c>
      <c r="F4684" s="113" t="s">
        <v>3877</v>
      </c>
      <c r="G4684" s="115">
        <v>6</v>
      </c>
      <c r="H4684" s="114">
        <v>45876</v>
      </c>
      <c r="I4684" s="113" t="s">
        <v>9729</v>
      </c>
      <c r="J4684" s="113" t="s">
        <v>9697</v>
      </c>
      <c r="K4684" s="113" t="s">
        <v>9698</v>
      </c>
      <c r="L4684" s="113" t="s">
        <v>3992</v>
      </c>
      <c r="M4684" s="113">
        <v>18.529171000000002</v>
      </c>
      <c r="N4684" s="113">
        <v>-69.906450000000007</v>
      </c>
      <c r="O4684" s="113"/>
      <c r="P4684" s="113" t="s">
        <v>3876</v>
      </c>
      <c r="Q4684" s="113" t="s">
        <v>4192</v>
      </c>
      <c r="R4684" s="113"/>
    </row>
    <row r="4685" spans="2:18" x14ac:dyDescent="0.3">
      <c r="B4685" s="113" t="s">
        <v>9730</v>
      </c>
      <c r="C4685" s="113" t="s">
        <v>9731</v>
      </c>
      <c r="D4685" s="115" t="s">
        <v>1551</v>
      </c>
      <c r="E4685" s="113" t="s">
        <v>3868</v>
      </c>
      <c r="F4685" s="113" t="s">
        <v>3877</v>
      </c>
      <c r="G4685" s="115">
        <v>6</v>
      </c>
      <c r="H4685" s="114">
        <v>45881</v>
      </c>
      <c r="I4685" s="113" t="s">
        <v>9729</v>
      </c>
      <c r="J4685" s="113" t="s">
        <v>9697</v>
      </c>
      <c r="K4685" s="113" t="s">
        <v>9698</v>
      </c>
      <c r="L4685" s="113" t="s">
        <v>4008</v>
      </c>
      <c r="M4685" s="113">
        <v>18.430724999999999</v>
      </c>
      <c r="N4685" s="113">
        <v>-69.927484000000007</v>
      </c>
      <c r="O4685" s="113"/>
      <c r="P4685" s="113" t="s">
        <v>3876</v>
      </c>
      <c r="Q4685" s="113" t="s">
        <v>4192</v>
      </c>
      <c r="R4685" s="113"/>
    </row>
    <row r="4686" spans="2:18" x14ac:dyDescent="0.3">
      <c r="B4686" s="113" t="s">
        <v>9732</v>
      </c>
      <c r="C4686" s="113" t="s">
        <v>9733</v>
      </c>
      <c r="D4686" s="115" t="s">
        <v>1551</v>
      </c>
      <c r="E4686" s="113" t="s">
        <v>3913</v>
      </c>
      <c r="F4686" s="113" t="s">
        <v>3877</v>
      </c>
      <c r="G4686" s="115">
        <v>6</v>
      </c>
      <c r="H4686" s="114">
        <v>45888</v>
      </c>
      <c r="I4686" s="113" t="s">
        <v>9729</v>
      </c>
      <c r="J4686" s="113" t="s">
        <v>9697</v>
      </c>
      <c r="K4686" s="113" t="s">
        <v>9698</v>
      </c>
      <c r="L4686" s="113" t="s">
        <v>4008</v>
      </c>
      <c r="M4686" s="113">
        <v>18.475135000000002</v>
      </c>
      <c r="N4686" s="113">
        <v>-69.853513000000007</v>
      </c>
      <c r="O4686" s="113"/>
      <c r="P4686" s="113" t="s">
        <v>3876</v>
      </c>
      <c r="Q4686" s="113" t="s">
        <v>4192</v>
      </c>
      <c r="R4686" s="113"/>
    </row>
    <row r="4687" spans="2:18" x14ac:dyDescent="0.3">
      <c r="B4687" s="113" t="s">
        <v>9734</v>
      </c>
      <c r="C4687" s="113" t="s">
        <v>9735</v>
      </c>
      <c r="D4687" s="115" t="s">
        <v>347</v>
      </c>
      <c r="E4687" s="113" t="s">
        <v>3868</v>
      </c>
      <c r="F4687" s="113" t="s">
        <v>3877</v>
      </c>
      <c r="G4687" s="115">
        <v>4</v>
      </c>
      <c r="H4687" s="114">
        <v>45891</v>
      </c>
      <c r="I4687" s="113" t="s">
        <v>9729</v>
      </c>
      <c r="J4687" s="113" t="s">
        <v>9697</v>
      </c>
      <c r="K4687" s="113" t="s">
        <v>9698</v>
      </c>
      <c r="L4687" s="113" t="s">
        <v>4008</v>
      </c>
      <c r="M4687" s="113">
        <v>18.431978999999998</v>
      </c>
      <c r="N4687" s="113">
        <v>-69.866484999999997</v>
      </c>
      <c r="O4687" s="113"/>
      <c r="P4687" s="113" t="s">
        <v>3876</v>
      </c>
      <c r="Q4687" s="113" t="s">
        <v>4192</v>
      </c>
      <c r="R4687" s="113"/>
    </row>
    <row r="4688" spans="2:18" x14ac:dyDescent="0.3">
      <c r="B4688" s="113" t="s">
        <v>9736</v>
      </c>
      <c r="C4688" s="113" t="s">
        <v>9737</v>
      </c>
      <c r="D4688" s="115" t="s">
        <v>1551</v>
      </c>
      <c r="E4688" s="113" t="s">
        <v>3912</v>
      </c>
      <c r="F4688" s="113" t="s">
        <v>3877</v>
      </c>
      <c r="G4688" s="115">
        <v>6</v>
      </c>
      <c r="H4688" s="114">
        <v>45896</v>
      </c>
      <c r="I4688" s="113" t="s">
        <v>9729</v>
      </c>
      <c r="J4688" s="113" t="s">
        <v>9697</v>
      </c>
      <c r="K4688" s="113" t="s">
        <v>9698</v>
      </c>
      <c r="L4688" s="113" t="s">
        <v>3961</v>
      </c>
      <c r="M4688" s="113">
        <v>18.506347000000002</v>
      </c>
      <c r="N4688" s="113">
        <v>-69.909969000000004</v>
      </c>
      <c r="O4688" s="113"/>
      <c r="P4688" s="113" t="s">
        <v>3876</v>
      </c>
      <c r="Q4688" s="113" t="s">
        <v>4192</v>
      </c>
      <c r="R4688" s="113"/>
    </row>
    <row r="4689" spans="2:18" x14ac:dyDescent="0.3">
      <c r="B4689" s="113" t="s">
        <v>9738</v>
      </c>
      <c r="C4689" s="113" t="s">
        <v>9739</v>
      </c>
      <c r="D4689" s="115" t="s">
        <v>347</v>
      </c>
      <c r="E4689" s="113" t="s">
        <v>3913</v>
      </c>
      <c r="F4689" s="113" t="s">
        <v>3877</v>
      </c>
      <c r="G4689" s="115">
        <v>4</v>
      </c>
      <c r="H4689" s="114">
        <v>45901</v>
      </c>
      <c r="I4689" s="113" t="s">
        <v>9729</v>
      </c>
      <c r="J4689" s="113" t="s">
        <v>9697</v>
      </c>
      <c r="K4689" s="113" t="s">
        <v>9698</v>
      </c>
      <c r="L4689" s="113" t="s">
        <v>3961</v>
      </c>
      <c r="M4689" s="113">
        <v>18.448195999999999</v>
      </c>
      <c r="N4689" s="113">
        <v>-69.854612000000003</v>
      </c>
      <c r="O4689" s="113"/>
      <c r="P4689" s="113" t="s">
        <v>3876</v>
      </c>
      <c r="Q4689" s="113" t="s">
        <v>4192</v>
      </c>
      <c r="R4689" s="113"/>
    </row>
    <row r="4690" spans="2:18" x14ac:dyDescent="0.3">
      <c r="B4690" s="113" t="s">
        <v>9740</v>
      </c>
      <c r="C4690" s="113" t="s">
        <v>9741</v>
      </c>
      <c r="D4690" s="115" t="s">
        <v>347</v>
      </c>
      <c r="E4690" s="113" t="s">
        <v>3868</v>
      </c>
      <c r="F4690" s="113" t="s">
        <v>3877</v>
      </c>
      <c r="G4690" s="115">
        <v>4</v>
      </c>
      <c r="H4690" s="114">
        <v>45908</v>
      </c>
      <c r="I4690" s="113" t="s">
        <v>9729</v>
      </c>
      <c r="J4690" s="113" t="s">
        <v>9697</v>
      </c>
      <c r="K4690" s="113" t="s">
        <v>9698</v>
      </c>
      <c r="L4690" s="113" t="s">
        <v>3961</v>
      </c>
      <c r="M4690" s="113">
        <v>18.505552000000002</v>
      </c>
      <c r="N4690" s="113">
        <v>-69.897459999999995</v>
      </c>
      <c r="O4690" s="113"/>
      <c r="P4690" s="113" t="s">
        <v>3876</v>
      </c>
      <c r="Q4690" s="113" t="s">
        <v>4192</v>
      </c>
      <c r="R4690" s="113"/>
    </row>
    <row r="4691" spans="2:18" x14ac:dyDescent="0.3">
      <c r="B4691" s="113" t="s">
        <v>9742</v>
      </c>
      <c r="C4691" s="113" t="s">
        <v>9743</v>
      </c>
      <c r="D4691" s="115" t="s">
        <v>3916</v>
      </c>
      <c r="E4691" s="113" t="s">
        <v>3913</v>
      </c>
      <c r="F4691" s="113" t="s">
        <v>3877</v>
      </c>
      <c r="G4691" s="115">
        <v>4</v>
      </c>
      <c r="H4691" s="114">
        <v>45912</v>
      </c>
      <c r="I4691" s="113" t="s">
        <v>9729</v>
      </c>
      <c r="J4691" s="113" t="s">
        <v>9697</v>
      </c>
      <c r="K4691" s="113" t="s">
        <v>9698</v>
      </c>
      <c r="L4691" s="113" t="s">
        <v>4008</v>
      </c>
      <c r="M4691" s="113">
        <v>18.478597000000001</v>
      </c>
      <c r="N4691" s="113">
        <v>-69.911181999999997</v>
      </c>
      <c r="O4691" s="113"/>
      <c r="P4691" s="113" t="s">
        <v>3876</v>
      </c>
      <c r="Q4691" s="113" t="s">
        <v>4192</v>
      </c>
      <c r="R4691" s="113"/>
    </row>
    <row r="4692" spans="2:18" x14ac:dyDescent="0.3">
      <c r="B4692" s="113" t="s">
        <v>9744</v>
      </c>
      <c r="C4692" s="113" t="s">
        <v>9745</v>
      </c>
      <c r="D4692" s="115" t="s">
        <v>3916</v>
      </c>
      <c r="E4692" s="113" t="s">
        <v>3912</v>
      </c>
      <c r="F4692" s="113" t="s">
        <v>3877</v>
      </c>
      <c r="G4692" s="115">
        <v>5</v>
      </c>
      <c r="H4692" s="114">
        <v>45917</v>
      </c>
      <c r="I4692" s="113" t="s">
        <v>9729</v>
      </c>
      <c r="J4692" s="113" t="s">
        <v>9697</v>
      </c>
      <c r="K4692" s="113" t="s">
        <v>9698</v>
      </c>
      <c r="L4692" s="113" t="s">
        <v>4008</v>
      </c>
      <c r="M4692" s="113">
        <v>18.434217</v>
      </c>
      <c r="N4692" s="113">
        <v>-69.847097000000005</v>
      </c>
      <c r="O4692" s="113"/>
      <c r="P4692" s="113" t="s">
        <v>3876</v>
      </c>
      <c r="Q4692" s="113" t="s">
        <v>4192</v>
      </c>
      <c r="R4692" s="113"/>
    </row>
    <row r="4693" spans="2:18" x14ac:dyDescent="0.3">
      <c r="B4693" s="113" t="s">
        <v>9746</v>
      </c>
      <c r="C4693" s="113" t="s">
        <v>9747</v>
      </c>
      <c r="D4693" s="115" t="s">
        <v>345</v>
      </c>
      <c r="E4693" s="113" t="s">
        <v>3913</v>
      </c>
      <c r="F4693" s="113" t="s">
        <v>3877</v>
      </c>
      <c r="G4693" s="115">
        <v>4</v>
      </c>
      <c r="H4693" s="114">
        <v>45922</v>
      </c>
      <c r="I4693" s="113" t="s">
        <v>9729</v>
      </c>
      <c r="J4693" s="113" t="s">
        <v>9697</v>
      </c>
      <c r="K4693" s="113" t="s">
        <v>9698</v>
      </c>
      <c r="L4693" s="113" t="s">
        <v>3961</v>
      </c>
      <c r="M4693" s="113">
        <v>18.483688000000001</v>
      </c>
      <c r="N4693" s="113">
        <v>-69.912226000000004</v>
      </c>
      <c r="O4693" s="113"/>
      <c r="P4693" s="113" t="s">
        <v>3876</v>
      </c>
      <c r="Q4693" s="113" t="s">
        <v>4192</v>
      </c>
      <c r="R4693" s="113"/>
    </row>
    <row r="4694" spans="2:18" x14ac:dyDescent="0.3">
      <c r="B4694" s="113" t="s">
        <v>9748</v>
      </c>
      <c r="C4694" s="113" t="s">
        <v>9749</v>
      </c>
      <c r="D4694" s="115" t="s">
        <v>3916</v>
      </c>
      <c r="E4694" s="113" t="s">
        <v>3912</v>
      </c>
      <c r="F4694" s="113" t="s">
        <v>3877</v>
      </c>
      <c r="G4694" s="115">
        <v>4</v>
      </c>
      <c r="H4694" s="114">
        <v>45929</v>
      </c>
      <c r="I4694" s="113" t="s">
        <v>9729</v>
      </c>
      <c r="J4694" s="113" t="s">
        <v>9697</v>
      </c>
      <c r="K4694" s="113" t="s">
        <v>9698</v>
      </c>
      <c r="L4694" s="113" t="s">
        <v>3961</v>
      </c>
      <c r="M4694" s="113">
        <v>18.430091999999998</v>
      </c>
      <c r="N4694" s="113">
        <v>-69.924255000000002</v>
      </c>
      <c r="O4694" s="113"/>
      <c r="P4694" s="113" t="s">
        <v>3876</v>
      </c>
      <c r="Q4694" s="113" t="s">
        <v>4192</v>
      </c>
      <c r="R4694" s="113"/>
    </row>
    <row r="4695" spans="2:18" x14ac:dyDescent="0.3">
      <c r="B4695" s="113" t="s">
        <v>9750</v>
      </c>
      <c r="C4695" s="113" t="s">
        <v>9751</v>
      </c>
      <c r="D4695" s="115" t="s">
        <v>347</v>
      </c>
      <c r="E4695" s="113" t="s">
        <v>3868</v>
      </c>
      <c r="F4695" s="113" t="s">
        <v>3877</v>
      </c>
      <c r="G4695" s="115">
        <v>4</v>
      </c>
      <c r="H4695" s="114">
        <v>45932</v>
      </c>
      <c r="I4695" s="113" t="s">
        <v>9729</v>
      </c>
      <c r="J4695" s="113" t="s">
        <v>9697</v>
      </c>
      <c r="K4695" s="113" t="s">
        <v>9698</v>
      </c>
      <c r="L4695" s="113" t="s">
        <v>3992</v>
      </c>
      <c r="M4695" s="113">
        <v>18.436339</v>
      </c>
      <c r="N4695" s="113">
        <v>-69.866219999999998</v>
      </c>
      <c r="O4695" s="113"/>
      <c r="P4695" s="113" t="s">
        <v>3876</v>
      </c>
      <c r="Q4695" s="113" t="s">
        <v>4192</v>
      </c>
      <c r="R4695" s="113"/>
    </row>
    <row r="4696" spans="2:18" x14ac:dyDescent="0.3">
      <c r="B4696" s="113" t="s">
        <v>9752</v>
      </c>
      <c r="C4696" s="113" t="s">
        <v>9753</v>
      </c>
      <c r="D4696" s="115" t="s">
        <v>1551</v>
      </c>
      <c r="E4696" s="113" t="s">
        <v>3912</v>
      </c>
      <c r="F4696" s="113" t="s">
        <v>3877</v>
      </c>
      <c r="G4696" s="115">
        <v>5</v>
      </c>
      <c r="H4696" s="114">
        <v>45937</v>
      </c>
      <c r="I4696" s="113" t="s">
        <v>9729</v>
      </c>
      <c r="J4696" s="113" t="s">
        <v>9697</v>
      </c>
      <c r="K4696" s="113" t="s">
        <v>9698</v>
      </c>
      <c r="L4696" s="113" t="s">
        <v>3992</v>
      </c>
      <c r="M4696" s="113">
        <v>18.483684</v>
      </c>
      <c r="N4696" s="113">
        <v>-69.843811000000002</v>
      </c>
      <c r="O4696" s="113"/>
      <c r="P4696" s="113" t="s">
        <v>3876</v>
      </c>
      <c r="Q4696" s="113" t="s">
        <v>4192</v>
      </c>
      <c r="R4696" s="113"/>
    </row>
    <row r="4697" spans="2:18" x14ac:dyDescent="0.3">
      <c r="B4697" s="113" t="s">
        <v>9754</v>
      </c>
      <c r="C4697" s="113" t="s">
        <v>9755</v>
      </c>
      <c r="D4697" s="115" t="s">
        <v>347</v>
      </c>
      <c r="E4697" s="113" t="s">
        <v>3913</v>
      </c>
      <c r="F4697" s="113" t="s">
        <v>3877</v>
      </c>
      <c r="G4697" s="115">
        <v>6</v>
      </c>
      <c r="H4697" s="114">
        <v>45944</v>
      </c>
      <c r="I4697" s="113" t="s">
        <v>9729</v>
      </c>
      <c r="J4697" s="113" t="s">
        <v>9697</v>
      </c>
      <c r="K4697" s="113" t="s">
        <v>9698</v>
      </c>
      <c r="L4697" s="113" t="s">
        <v>3961</v>
      </c>
      <c r="M4697" s="113">
        <v>18.481466999999999</v>
      </c>
      <c r="N4697" s="113">
        <v>-69.830034999999995</v>
      </c>
      <c r="O4697" s="113"/>
      <c r="P4697" s="113" t="s">
        <v>3876</v>
      </c>
      <c r="Q4697" s="113" t="s">
        <v>4192</v>
      </c>
      <c r="R4697" s="113"/>
    </row>
    <row r="4698" spans="2:18" x14ac:dyDescent="0.3">
      <c r="B4698" s="113" t="s">
        <v>9756</v>
      </c>
      <c r="C4698" s="113" t="s">
        <v>9757</v>
      </c>
      <c r="D4698" s="115" t="s">
        <v>343</v>
      </c>
      <c r="E4698" s="113" t="s">
        <v>3868</v>
      </c>
      <c r="F4698" s="113" t="s">
        <v>3877</v>
      </c>
      <c r="G4698" s="115">
        <v>5</v>
      </c>
      <c r="H4698" s="114">
        <v>45950</v>
      </c>
      <c r="I4698" s="113" t="s">
        <v>9729</v>
      </c>
      <c r="J4698" s="113" t="s">
        <v>9697</v>
      </c>
      <c r="K4698" s="113" t="s">
        <v>9698</v>
      </c>
      <c r="L4698" s="113" t="s">
        <v>3961</v>
      </c>
      <c r="M4698" s="113">
        <v>18.480274999999999</v>
      </c>
      <c r="N4698" s="113">
        <v>-69.844706000000002</v>
      </c>
      <c r="O4698" s="113"/>
      <c r="P4698" s="113" t="s">
        <v>3876</v>
      </c>
      <c r="Q4698" s="113" t="s">
        <v>4192</v>
      </c>
      <c r="R4698" s="113"/>
    </row>
    <row r="4699" spans="2:18" x14ac:dyDescent="0.3">
      <c r="B4699" s="113" t="s">
        <v>9758</v>
      </c>
      <c r="C4699" s="113" t="s">
        <v>9759</v>
      </c>
      <c r="D4699" s="115" t="s">
        <v>347</v>
      </c>
      <c r="E4699" s="113" t="s">
        <v>3868</v>
      </c>
      <c r="F4699" s="113" t="s">
        <v>3877</v>
      </c>
      <c r="G4699" s="115">
        <v>4</v>
      </c>
      <c r="H4699" s="114">
        <v>45953</v>
      </c>
      <c r="I4699" s="113" t="s">
        <v>9729</v>
      </c>
      <c r="J4699" s="113" t="s">
        <v>9697</v>
      </c>
      <c r="K4699" s="113" t="s">
        <v>9698</v>
      </c>
      <c r="L4699" s="113" t="s">
        <v>3961</v>
      </c>
      <c r="M4699" s="113">
        <v>18.474792000000001</v>
      </c>
      <c r="N4699" s="113">
        <v>-69.845504000000005</v>
      </c>
      <c r="O4699" s="113"/>
      <c r="P4699" s="113" t="s">
        <v>3876</v>
      </c>
      <c r="Q4699" s="113" t="s">
        <v>4192</v>
      </c>
      <c r="R4699" s="113"/>
    </row>
    <row r="4700" spans="2:18" x14ac:dyDescent="0.3">
      <c r="B4700" s="113" t="s">
        <v>9760</v>
      </c>
      <c r="C4700" s="113" t="s">
        <v>9761</v>
      </c>
      <c r="D4700" s="115" t="s">
        <v>347</v>
      </c>
      <c r="E4700" s="113" t="s">
        <v>3912</v>
      </c>
      <c r="F4700" s="113" t="s">
        <v>3877</v>
      </c>
      <c r="G4700" s="115">
        <v>6</v>
      </c>
      <c r="H4700" s="114">
        <v>45958</v>
      </c>
      <c r="I4700" s="113" t="s">
        <v>9729</v>
      </c>
      <c r="J4700" s="113" t="s">
        <v>9697</v>
      </c>
      <c r="K4700" s="113" t="s">
        <v>9698</v>
      </c>
      <c r="L4700" s="113" t="s">
        <v>3992</v>
      </c>
      <c r="M4700" s="113">
        <v>18.431877</v>
      </c>
      <c r="N4700" s="113">
        <v>-69.836055999999999</v>
      </c>
      <c r="O4700" s="113"/>
      <c r="P4700" s="113" t="s">
        <v>3876</v>
      </c>
      <c r="Q4700" s="113" t="s">
        <v>4192</v>
      </c>
      <c r="R4700" s="113"/>
    </row>
    <row r="4701" spans="2:18" x14ac:dyDescent="0.3">
      <c r="B4701" s="113" t="s">
        <v>9762</v>
      </c>
      <c r="C4701" s="113" t="s">
        <v>9763</v>
      </c>
      <c r="D4701" s="115" t="s">
        <v>345</v>
      </c>
      <c r="E4701" s="113" t="s">
        <v>3868</v>
      </c>
      <c r="F4701" s="113" t="s">
        <v>3877</v>
      </c>
      <c r="G4701" s="115">
        <v>4</v>
      </c>
      <c r="H4701" s="114">
        <v>45965</v>
      </c>
      <c r="I4701" s="113" t="s">
        <v>9729</v>
      </c>
      <c r="J4701" s="113" t="s">
        <v>9697</v>
      </c>
      <c r="K4701" s="113" t="s">
        <v>9698</v>
      </c>
      <c r="L4701" s="113" t="s">
        <v>3961</v>
      </c>
      <c r="M4701" s="113">
        <v>18.467392</v>
      </c>
      <c r="N4701" s="113">
        <v>-69.925804999999997</v>
      </c>
      <c r="O4701" s="113"/>
      <c r="P4701" s="113" t="s">
        <v>3876</v>
      </c>
      <c r="Q4701" s="113" t="s">
        <v>4192</v>
      </c>
      <c r="R4701" s="113"/>
    </row>
    <row r="4702" spans="2:18" x14ac:dyDescent="0.3">
      <c r="B4702" s="113" t="s">
        <v>9764</v>
      </c>
      <c r="C4702" s="113" t="s">
        <v>9765</v>
      </c>
      <c r="D4702" s="115" t="s">
        <v>3916</v>
      </c>
      <c r="E4702" s="113" t="s">
        <v>3913</v>
      </c>
      <c r="F4702" s="113" t="s">
        <v>3877</v>
      </c>
      <c r="G4702" s="115">
        <v>6</v>
      </c>
      <c r="H4702" s="114">
        <v>45968</v>
      </c>
      <c r="I4702" s="113" t="s">
        <v>9729</v>
      </c>
      <c r="J4702" s="113" t="s">
        <v>9697</v>
      </c>
      <c r="K4702" s="113" t="s">
        <v>9698</v>
      </c>
      <c r="L4702" s="113" t="s">
        <v>3992</v>
      </c>
      <c r="M4702" s="113">
        <v>18.490824</v>
      </c>
      <c r="N4702" s="113">
        <v>-69.886416999999994</v>
      </c>
      <c r="O4702" s="113"/>
      <c r="P4702" s="113" t="s">
        <v>3876</v>
      </c>
      <c r="Q4702" s="113" t="s">
        <v>4192</v>
      </c>
      <c r="R4702" s="113"/>
    </row>
    <row r="4703" spans="2:18" x14ac:dyDescent="0.3">
      <c r="B4703" s="113" t="s">
        <v>9766</v>
      </c>
      <c r="C4703" s="113" t="s">
        <v>9728</v>
      </c>
      <c r="D4703" s="115" t="s">
        <v>347</v>
      </c>
      <c r="E4703" s="113" t="s">
        <v>3912</v>
      </c>
      <c r="F4703" s="113" t="s">
        <v>3877</v>
      </c>
      <c r="G4703" s="115">
        <v>4</v>
      </c>
      <c r="H4703" s="114">
        <v>45973</v>
      </c>
      <c r="I4703" s="113" t="s">
        <v>9729</v>
      </c>
      <c r="J4703" s="113" t="s">
        <v>9697</v>
      </c>
      <c r="K4703" s="113" t="s">
        <v>9698</v>
      </c>
      <c r="L4703" s="113" t="s">
        <v>3961</v>
      </c>
      <c r="M4703" s="113">
        <v>18.479697000000002</v>
      </c>
      <c r="N4703" s="113">
        <v>-69.836439999999996</v>
      </c>
      <c r="O4703" s="113"/>
      <c r="P4703" s="113" t="s">
        <v>3876</v>
      </c>
      <c r="Q4703" s="113" t="s">
        <v>4192</v>
      </c>
      <c r="R4703" s="113"/>
    </row>
    <row r="4704" spans="2:18" x14ac:dyDescent="0.3">
      <c r="B4704" s="113" t="s">
        <v>9767</v>
      </c>
      <c r="C4704" s="113" t="s">
        <v>9739</v>
      </c>
      <c r="D4704" s="115" t="s">
        <v>3914</v>
      </c>
      <c r="E4704" s="113" t="s">
        <v>3857</v>
      </c>
      <c r="F4704" s="113" t="s">
        <v>3877</v>
      </c>
      <c r="G4704" s="115">
        <v>6</v>
      </c>
      <c r="H4704" s="114">
        <v>45922</v>
      </c>
      <c r="I4704" s="113" t="s">
        <v>9768</v>
      </c>
      <c r="J4704" s="113" t="s">
        <v>9697</v>
      </c>
      <c r="K4704" s="113" t="s">
        <v>9698</v>
      </c>
      <c r="L4704" s="113" t="s">
        <v>3992</v>
      </c>
      <c r="M4704" s="113">
        <v>18.485347999999998</v>
      </c>
      <c r="N4704" s="113">
        <v>-69.912925000000001</v>
      </c>
      <c r="O4704" s="113"/>
      <c r="P4704" s="113" t="s">
        <v>3876</v>
      </c>
      <c r="Q4704" s="113" t="s">
        <v>4442</v>
      </c>
      <c r="R4704" s="113"/>
    </row>
    <row r="4705" spans="2:18" x14ac:dyDescent="0.3">
      <c r="B4705" s="113" t="s">
        <v>9769</v>
      </c>
      <c r="C4705" s="113" t="s">
        <v>9770</v>
      </c>
      <c r="D4705" s="115" t="s">
        <v>1549</v>
      </c>
      <c r="E4705" s="113" t="s">
        <v>3857</v>
      </c>
      <c r="F4705" s="113" t="s">
        <v>3877</v>
      </c>
      <c r="G4705" s="115">
        <v>6</v>
      </c>
      <c r="H4705" s="114">
        <v>45929</v>
      </c>
      <c r="I4705" s="113" t="s">
        <v>9768</v>
      </c>
      <c r="J4705" s="113" t="s">
        <v>9697</v>
      </c>
      <c r="K4705" s="113" t="s">
        <v>9698</v>
      </c>
      <c r="L4705" s="113" t="s">
        <v>3961</v>
      </c>
      <c r="M4705" s="113">
        <v>18.481055000000001</v>
      </c>
      <c r="N4705" s="113">
        <v>-69.898084999999995</v>
      </c>
      <c r="O4705" s="113"/>
      <c r="P4705" s="113" t="s">
        <v>3876</v>
      </c>
      <c r="Q4705" s="113" t="s">
        <v>4442</v>
      </c>
      <c r="R4705" s="113"/>
    </row>
    <row r="4706" spans="2:18" x14ac:dyDescent="0.3">
      <c r="B4706" s="113" t="s">
        <v>9771</v>
      </c>
      <c r="C4706" s="113" t="s">
        <v>9695</v>
      </c>
      <c r="D4706" s="115" t="s">
        <v>1563</v>
      </c>
      <c r="E4706" s="113" t="s">
        <v>3856</v>
      </c>
      <c r="F4706" s="113" t="s">
        <v>3877</v>
      </c>
      <c r="G4706" s="115">
        <v>6</v>
      </c>
      <c r="H4706" s="114">
        <v>45932</v>
      </c>
      <c r="I4706" s="113" t="s">
        <v>9768</v>
      </c>
      <c r="J4706" s="113" t="s">
        <v>9697</v>
      </c>
      <c r="K4706" s="113" t="s">
        <v>9698</v>
      </c>
      <c r="L4706" s="113" t="s">
        <v>4008</v>
      </c>
      <c r="M4706" s="113">
        <v>18.430302999999999</v>
      </c>
      <c r="N4706" s="113">
        <v>-69.882107000000005</v>
      </c>
      <c r="O4706" s="113"/>
      <c r="P4706" s="113" t="s">
        <v>3876</v>
      </c>
      <c r="Q4706" s="113" t="s">
        <v>4442</v>
      </c>
      <c r="R4706" s="113"/>
    </row>
    <row r="4707" spans="2:18" x14ac:dyDescent="0.3">
      <c r="B4707" s="113" t="s">
        <v>9772</v>
      </c>
      <c r="C4707" s="113" t="s">
        <v>9720</v>
      </c>
      <c r="D4707" s="115" t="s">
        <v>1563</v>
      </c>
      <c r="E4707" s="113" t="s">
        <v>3856</v>
      </c>
      <c r="F4707" s="113" t="s">
        <v>3877</v>
      </c>
      <c r="G4707" s="115">
        <v>4</v>
      </c>
      <c r="H4707" s="114">
        <v>45937</v>
      </c>
      <c r="I4707" s="113" t="s">
        <v>9768</v>
      </c>
      <c r="J4707" s="113" t="s">
        <v>9697</v>
      </c>
      <c r="K4707" s="113" t="s">
        <v>9698</v>
      </c>
      <c r="L4707" s="113" t="s">
        <v>3992</v>
      </c>
      <c r="M4707" s="113">
        <v>18.528531000000001</v>
      </c>
      <c r="N4707" s="113">
        <v>-69.876655</v>
      </c>
      <c r="O4707" s="113"/>
      <c r="P4707" s="113" t="s">
        <v>3876</v>
      </c>
      <c r="Q4707" s="113" t="s">
        <v>4442</v>
      </c>
      <c r="R4707" s="113"/>
    </row>
    <row r="4708" spans="2:18" x14ac:dyDescent="0.3">
      <c r="B4708" s="113" t="s">
        <v>9773</v>
      </c>
      <c r="C4708" s="113" t="s">
        <v>9761</v>
      </c>
      <c r="D4708" s="115" t="s">
        <v>1563</v>
      </c>
      <c r="E4708" s="113" t="s">
        <v>3857</v>
      </c>
      <c r="F4708" s="113" t="s">
        <v>3877</v>
      </c>
      <c r="G4708" s="115">
        <v>4</v>
      </c>
      <c r="H4708" s="114">
        <v>45944</v>
      </c>
      <c r="I4708" s="113" t="s">
        <v>9768</v>
      </c>
      <c r="J4708" s="113" t="s">
        <v>9697</v>
      </c>
      <c r="K4708" s="113" t="s">
        <v>9698</v>
      </c>
      <c r="L4708" s="113" t="s">
        <v>3961</v>
      </c>
      <c r="M4708" s="113">
        <v>18.460070000000002</v>
      </c>
      <c r="N4708" s="113">
        <v>-69.878304999999997</v>
      </c>
      <c r="O4708" s="113"/>
      <c r="P4708" s="113" t="s">
        <v>3876</v>
      </c>
      <c r="Q4708" s="113" t="s">
        <v>4442</v>
      </c>
      <c r="R4708" s="113"/>
    </row>
    <row r="4709" spans="2:18" x14ac:dyDescent="0.3">
      <c r="B4709" s="113" t="s">
        <v>9774</v>
      </c>
      <c r="C4709" s="113" t="s">
        <v>9775</v>
      </c>
      <c r="D4709" s="115" t="s">
        <v>3914</v>
      </c>
      <c r="E4709" s="113" t="s">
        <v>3857</v>
      </c>
      <c r="F4709" s="113" t="s">
        <v>3877</v>
      </c>
      <c r="G4709" s="115">
        <v>4</v>
      </c>
      <c r="H4709" s="114">
        <v>45950</v>
      </c>
      <c r="I4709" s="113" t="s">
        <v>9768</v>
      </c>
      <c r="J4709" s="113" t="s">
        <v>9697</v>
      </c>
      <c r="K4709" s="113" t="s">
        <v>9698</v>
      </c>
      <c r="L4709" s="113" t="s">
        <v>3992</v>
      </c>
      <c r="M4709" s="113">
        <v>18.465239</v>
      </c>
      <c r="N4709" s="113">
        <v>-69.845527000000004</v>
      </c>
      <c r="O4709" s="113"/>
      <c r="P4709" s="113" t="s">
        <v>3876</v>
      </c>
      <c r="Q4709" s="113" t="s">
        <v>4442</v>
      </c>
      <c r="R4709" s="113"/>
    </row>
    <row r="4710" spans="2:18" x14ac:dyDescent="0.3">
      <c r="B4710" s="113" t="s">
        <v>9776</v>
      </c>
      <c r="C4710" s="113" t="s">
        <v>9777</v>
      </c>
      <c r="D4710" s="115" t="s">
        <v>1563</v>
      </c>
      <c r="E4710" s="113" t="s">
        <v>3856</v>
      </c>
      <c r="F4710" s="113" t="s">
        <v>3877</v>
      </c>
      <c r="G4710" s="115">
        <v>5</v>
      </c>
      <c r="H4710" s="114">
        <v>45953</v>
      </c>
      <c r="I4710" s="113" t="s">
        <v>9768</v>
      </c>
      <c r="J4710" s="113" t="s">
        <v>9697</v>
      </c>
      <c r="K4710" s="113" t="s">
        <v>9698</v>
      </c>
      <c r="L4710" s="113" t="s">
        <v>3961</v>
      </c>
      <c r="M4710" s="113">
        <v>18.466138999999998</v>
      </c>
      <c r="N4710" s="113">
        <v>-69.881919999999994</v>
      </c>
      <c r="O4710" s="113"/>
      <c r="P4710" s="113" t="s">
        <v>3876</v>
      </c>
      <c r="Q4710" s="113" t="s">
        <v>4442</v>
      </c>
      <c r="R4710" s="113"/>
    </row>
    <row r="4711" spans="2:18" x14ac:dyDescent="0.3">
      <c r="B4711" s="113" t="s">
        <v>9778</v>
      </c>
      <c r="C4711" s="113" t="s">
        <v>9779</v>
      </c>
      <c r="D4711" s="115" t="s">
        <v>3914</v>
      </c>
      <c r="E4711" s="113" t="s">
        <v>3856</v>
      </c>
      <c r="F4711" s="113" t="s">
        <v>3877</v>
      </c>
      <c r="G4711" s="115">
        <v>6</v>
      </c>
      <c r="H4711" s="114">
        <v>45958</v>
      </c>
      <c r="I4711" s="113" t="s">
        <v>9768</v>
      </c>
      <c r="J4711" s="113" t="s">
        <v>9697</v>
      </c>
      <c r="K4711" s="113" t="s">
        <v>9698</v>
      </c>
      <c r="L4711" s="113" t="s">
        <v>3992</v>
      </c>
      <c r="M4711" s="113">
        <v>18.479626</v>
      </c>
      <c r="N4711" s="113">
        <v>-69.890103999999994</v>
      </c>
      <c r="O4711" s="113"/>
      <c r="P4711" s="113" t="s">
        <v>3876</v>
      </c>
      <c r="Q4711" s="113" t="s">
        <v>4442</v>
      </c>
      <c r="R4711" s="113"/>
    </row>
    <row r="4712" spans="2:18" x14ac:dyDescent="0.3">
      <c r="B4712" s="113" t="s">
        <v>9780</v>
      </c>
      <c r="C4712" s="113" t="s">
        <v>9781</v>
      </c>
      <c r="D4712" s="115" t="s">
        <v>3914</v>
      </c>
      <c r="E4712" s="113" t="s">
        <v>3857</v>
      </c>
      <c r="F4712" s="113" t="s">
        <v>3877</v>
      </c>
      <c r="G4712" s="115">
        <v>6</v>
      </c>
      <c r="H4712" s="114">
        <v>45965</v>
      </c>
      <c r="I4712" s="113" t="s">
        <v>9768</v>
      </c>
      <c r="J4712" s="113" t="s">
        <v>9697</v>
      </c>
      <c r="K4712" s="113" t="s">
        <v>9698</v>
      </c>
      <c r="L4712" s="113" t="s">
        <v>3992</v>
      </c>
      <c r="M4712" s="113">
        <v>18.457872999999999</v>
      </c>
      <c r="N4712" s="113">
        <v>-69.894926999999996</v>
      </c>
      <c r="O4712" s="113"/>
      <c r="P4712" s="113" t="s">
        <v>3876</v>
      </c>
      <c r="Q4712" s="113" t="s">
        <v>4442</v>
      </c>
      <c r="R4712" s="113"/>
    </row>
    <row r="4713" spans="2:18" x14ac:dyDescent="0.3">
      <c r="B4713" s="113" t="s">
        <v>9782</v>
      </c>
      <c r="C4713" s="113" t="s">
        <v>9757</v>
      </c>
      <c r="D4713" s="115" t="s">
        <v>1563</v>
      </c>
      <c r="E4713" s="113" t="s">
        <v>3856</v>
      </c>
      <c r="F4713" s="113" t="s">
        <v>3877</v>
      </c>
      <c r="G4713" s="115">
        <v>6</v>
      </c>
      <c r="H4713" s="114">
        <v>45971</v>
      </c>
      <c r="I4713" s="113" t="s">
        <v>9768</v>
      </c>
      <c r="J4713" s="113" t="s">
        <v>9697</v>
      </c>
      <c r="K4713" s="113" t="s">
        <v>9698</v>
      </c>
      <c r="L4713" s="113" t="s">
        <v>4008</v>
      </c>
      <c r="M4713" s="113">
        <v>18.473175999999999</v>
      </c>
      <c r="N4713" s="113">
        <v>-69.900802999999996</v>
      </c>
      <c r="O4713" s="113"/>
      <c r="P4713" s="113" t="s">
        <v>3876</v>
      </c>
      <c r="Q4713" s="113" t="s">
        <v>4442</v>
      </c>
      <c r="R4713" s="113"/>
    </row>
    <row r="4714" spans="2:18" x14ac:dyDescent="0.3">
      <c r="B4714" s="113" t="s">
        <v>9783</v>
      </c>
      <c r="C4714" s="113" t="s">
        <v>9731</v>
      </c>
      <c r="D4714" s="115" t="s">
        <v>1563</v>
      </c>
      <c r="E4714" s="113" t="s">
        <v>3856</v>
      </c>
      <c r="F4714" s="113" t="s">
        <v>3877</v>
      </c>
      <c r="G4714" s="115">
        <v>5</v>
      </c>
      <c r="H4714" s="114">
        <v>45974</v>
      </c>
      <c r="I4714" s="113" t="s">
        <v>9768</v>
      </c>
      <c r="J4714" s="113" t="s">
        <v>9697</v>
      </c>
      <c r="K4714" s="113" t="s">
        <v>9698</v>
      </c>
      <c r="L4714" s="113" t="s">
        <v>3992</v>
      </c>
      <c r="M4714" s="113">
        <v>18.466887</v>
      </c>
      <c r="N4714" s="113">
        <v>-69.928111000000001</v>
      </c>
      <c r="O4714" s="113"/>
      <c r="P4714" s="113" t="s">
        <v>3876</v>
      </c>
      <c r="Q4714" s="113" t="s">
        <v>4442</v>
      </c>
      <c r="R4714" s="113"/>
    </row>
    <row r="4715" spans="2:18" x14ac:dyDescent="0.3">
      <c r="B4715" s="113" t="s">
        <v>9784</v>
      </c>
      <c r="C4715" s="113" t="s">
        <v>9785</v>
      </c>
      <c r="D4715" s="115" t="s">
        <v>1549</v>
      </c>
      <c r="E4715" s="113" t="s">
        <v>3857</v>
      </c>
      <c r="F4715" s="113" t="s">
        <v>3877</v>
      </c>
      <c r="G4715" s="115">
        <v>4</v>
      </c>
      <c r="H4715" s="114">
        <v>45979</v>
      </c>
      <c r="I4715" s="113" t="s">
        <v>9768</v>
      </c>
      <c r="J4715" s="113" t="s">
        <v>9697</v>
      </c>
      <c r="K4715" s="113" t="s">
        <v>9698</v>
      </c>
      <c r="L4715" s="113" t="s">
        <v>3961</v>
      </c>
      <c r="M4715" s="113">
        <v>18.470872</v>
      </c>
      <c r="N4715" s="113">
        <v>-69.853945999999993</v>
      </c>
      <c r="O4715" s="113"/>
      <c r="P4715" s="113" t="s">
        <v>3876</v>
      </c>
      <c r="Q4715" s="113" t="s">
        <v>4442</v>
      </c>
      <c r="R4715" s="113"/>
    </row>
    <row r="4716" spans="2:18" x14ac:dyDescent="0.3">
      <c r="B4716" s="113" t="s">
        <v>9786</v>
      </c>
      <c r="C4716" s="113" t="s">
        <v>9787</v>
      </c>
      <c r="D4716" s="115" t="s">
        <v>1563</v>
      </c>
      <c r="E4716" s="113" t="s">
        <v>3856</v>
      </c>
      <c r="F4716" s="113" t="s">
        <v>3877</v>
      </c>
      <c r="G4716" s="115">
        <v>5</v>
      </c>
      <c r="H4716" s="114">
        <v>45986</v>
      </c>
      <c r="I4716" s="113" t="s">
        <v>9768</v>
      </c>
      <c r="J4716" s="113" t="s">
        <v>9697</v>
      </c>
      <c r="K4716" s="113" t="s">
        <v>9698</v>
      </c>
      <c r="L4716" s="113" t="s">
        <v>4008</v>
      </c>
      <c r="M4716" s="113">
        <v>18.44267</v>
      </c>
      <c r="N4716" s="113">
        <v>-69.839484999999996</v>
      </c>
      <c r="O4716" s="113"/>
      <c r="P4716" s="113" t="s">
        <v>3876</v>
      </c>
      <c r="Q4716" s="113" t="s">
        <v>4442</v>
      </c>
      <c r="R4716" s="113"/>
    </row>
    <row r="4717" spans="2:18" x14ac:dyDescent="0.3">
      <c r="B4717" s="113" t="s">
        <v>9788</v>
      </c>
      <c r="C4717" s="113" t="s">
        <v>9722</v>
      </c>
      <c r="D4717" s="115" t="s">
        <v>1549</v>
      </c>
      <c r="E4717" s="113" t="s">
        <v>3857</v>
      </c>
      <c r="F4717" s="113" t="s">
        <v>3877</v>
      </c>
      <c r="G4717" s="115">
        <v>5</v>
      </c>
      <c r="H4717" s="114">
        <v>45989</v>
      </c>
      <c r="I4717" s="113" t="s">
        <v>9768</v>
      </c>
      <c r="J4717" s="113" t="s">
        <v>9697</v>
      </c>
      <c r="K4717" s="113" t="s">
        <v>9698</v>
      </c>
      <c r="L4717" s="113" t="s">
        <v>3961</v>
      </c>
      <c r="M4717" s="113">
        <v>18.491330000000001</v>
      </c>
      <c r="N4717" s="113">
        <v>-69.852260999999999</v>
      </c>
      <c r="O4717" s="113"/>
      <c r="P4717" s="113" t="s">
        <v>3876</v>
      </c>
      <c r="Q4717" s="113" t="s">
        <v>4442</v>
      </c>
      <c r="R4717" s="113"/>
    </row>
    <row r="4718" spans="2:18" x14ac:dyDescent="0.3">
      <c r="B4718" s="113" t="s">
        <v>9789</v>
      </c>
      <c r="C4718" s="113" t="s">
        <v>9790</v>
      </c>
      <c r="D4718" s="115" t="s">
        <v>1549</v>
      </c>
      <c r="E4718" s="113" t="s">
        <v>3857</v>
      </c>
      <c r="F4718" s="113" t="s">
        <v>3877</v>
      </c>
      <c r="G4718" s="115">
        <v>5</v>
      </c>
      <c r="H4718" s="114">
        <v>45995</v>
      </c>
      <c r="I4718" s="113" t="s">
        <v>9768</v>
      </c>
      <c r="J4718" s="113" t="s">
        <v>9697</v>
      </c>
      <c r="K4718" s="113" t="s">
        <v>9698</v>
      </c>
      <c r="L4718" s="113" t="s">
        <v>3961</v>
      </c>
      <c r="M4718" s="113">
        <v>18.441189000000001</v>
      </c>
      <c r="N4718" s="113">
        <v>-69.869225</v>
      </c>
      <c r="O4718" s="113"/>
      <c r="P4718" s="113" t="s">
        <v>3876</v>
      </c>
      <c r="Q4718" s="113" t="s">
        <v>4442</v>
      </c>
      <c r="R4718" s="113"/>
    </row>
    <row r="4719" spans="2:18" x14ac:dyDescent="0.3">
      <c r="B4719" s="113" t="s">
        <v>9791</v>
      </c>
      <c r="C4719" s="113" t="s">
        <v>9770</v>
      </c>
      <c r="D4719" s="115" t="s">
        <v>3914</v>
      </c>
      <c r="E4719" s="113" t="s">
        <v>3856</v>
      </c>
      <c r="F4719" s="113" t="s">
        <v>3877</v>
      </c>
      <c r="G4719" s="115">
        <v>6</v>
      </c>
      <c r="H4719" s="114">
        <v>46000</v>
      </c>
      <c r="I4719" s="113" t="s">
        <v>9768</v>
      </c>
      <c r="J4719" s="113" t="s">
        <v>9697</v>
      </c>
      <c r="K4719" s="113" t="s">
        <v>9698</v>
      </c>
      <c r="L4719" s="113" t="s">
        <v>4008</v>
      </c>
      <c r="M4719" s="113">
        <v>18.435209</v>
      </c>
      <c r="N4719" s="113">
        <v>-69.928768000000005</v>
      </c>
      <c r="O4719" s="113"/>
      <c r="P4719" s="113" t="s">
        <v>3876</v>
      </c>
      <c r="Q4719" s="113" t="s">
        <v>4442</v>
      </c>
      <c r="R4719" s="113"/>
    </row>
    <row r="4720" spans="2:18" x14ac:dyDescent="0.3">
      <c r="B4720" s="113" t="s">
        <v>9792</v>
      </c>
      <c r="C4720" s="113" t="s">
        <v>9753</v>
      </c>
      <c r="D4720" s="115" t="s">
        <v>3914</v>
      </c>
      <c r="E4720" s="113" t="s">
        <v>3857</v>
      </c>
      <c r="F4720" s="113" t="s">
        <v>3877</v>
      </c>
      <c r="G4720" s="115">
        <v>4</v>
      </c>
      <c r="H4720" s="114">
        <v>46007</v>
      </c>
      <c r="I4720" s="113" t="s">
        <v>9768</v>
      </c>
      <c r="J4720" s="113" t="s">
        <v>9697</v>
      </c>
      <c r="K4720" s="113" t="s">
        <v>9698</v>
      </c>
      <c r="L4720" s="113" t="s">
        <v>3961</v>
      </c>
      <c r="M4720" s="113">
        <v>18.473789</v>
      </c>
      <c r="N4720" s="113">
        <v>-69.852157000000005</v>
      </c>
      <c r="O4720" s="113"/>
      <c r="P4720" s="113" t="s">
        <v>3876</v>
      </c>
      <c r="Q4720" s="113" t="s">
        <v>4442</v>
      </c>
      <c r="R4720" s="113"/>
    </row>
    <row r="4721" spans="2:18" x14ac:dyDescent="0.3">
      <c r="B4721" s="113" t="s">
        <v>9793</v>
      </c>
      <c r="C4721" s="113" t="s">
        <v>9794</v>
      </c>
      <c r="D4721" s="115" t="s">
        <v>1549</v>
      </c>
      <c r="E4721" s="113" t="s">
        <v>3856</v>
      </c>
      <c r="F4721" s="113" t="s">
        <v>3877</v>
      </c>
      <c r="G4721" s="115">
        <v>4</v>
      </c>
      <c r="H4721" s="114">
        <v>46010</v>
      </c>
      <c r="I4721" s="113" t="s">
        <v>9768</v>
      </c>
      <c r="J4721" s="113" t="s">
        <v>9697</v>
      </c>
      <c r="K4721" s="113" t="s">
        <v>9698</v>
      </c>
      <c r="L4721" s="113" t="s">
        <v>4008</v>
      </c>
      <c r="M4721" s="113">
        <v>18.439169</v>
      </c>
      <c r="N4721" s="113">
        <v>-69.833664999999996</v>
      </c>
      <c r="O4721" s="113"/>
      <c r="P4721" s="113" t="s">
        <v>3876</v>
      </c>
      <c r="Q4721" s="113" t="s">
        <v>4442</v>
      </c>
      <c r="R4721" s="113"/>
    </row>
    <row r="4722" spans="2:18" x14ac:dyDescent="0.3">
      <c r="B4722" s="113" t="s">
        <v>9795</v>
      </c>
      <c r="C4722" s="113" t="s">
        <v>9796</v>
      </c>
      <c r="D4722" s="115" t="s">
        <v>79</v>
      </c>
      <c r="E4722" s="113" t="s">
        <v>3887</v>
      </c>
      <c r="F4722" s="113" t="s">
        <v>3877</v>
      </c>
      <c r="G4722" s="115">
        <v>3</v>
      </c>
      <c r="H4722" s="114">
        <v>45967</v>
      </c>
      <c r="I4722" s="113" t="s">
        <v>9797</v>
      </c>
      <c r="J4722" s="113" t="s">
        <v>9697</v>
      </c>
      <c r="K4722" s="113" t="s">
        <v>9698</v>
      </c>
      <c r="L4722" s="113" t="s">
        <v>3961</v>
      </c>
      <c r="M4722" s="113">
        <v>18.446209</v>
      </c>
      <c r="N4722" s="113">
        <v>-69.837487999999993</v>
      </c>
      <c r="O4722" s="113"/>
      <c r="P4722" s="113" t="s">
        <v>3876</v>
      </c>
      <c r="Q4722" s="113" t="s">
        <v>4693</v>
      </c>
      <c r="R4722" s="113"/>
    </row>
    <row r="4723" spans="2:18" x14ac:dyDescent="0.3">
      <c r="B4723" s="113" t="s">
        <v>9798</v>
      </c>
      <c r="C4723" s="113" t="s">
        <v>9763</v>
      </c>
      <c r="D4723" s="115" t="s">
        <v>122</v>
      </c>
      <c r="E4723" s="113" t="s">
        <v>3888</v>
      </c>
      <c r="F4723" s="113" t="s">
        <v>3877</v>
      </c>
      <c r="G4723" s="115">
        <v>3</v>
      </c>
      <c r="H4723" s="114">
        <v>45972</v>
      </c>
      <c r="I4723" s="113" t="s">
        <v>9797</v>
      </c>
      <c r="J4723" s="113" t="s">
        <v>9697</v>
      </c>
      <c r="K4723" s="113" t="s">
        <v>9698</v>
      </c>
      <c r="L4723" s="113" t="s">
        <v>4008</v>
      </c>
      <c r="M4723" s="113">
        <v>18.445381999999999</v>
      </c>
      <c r="N4723" s="113">
        <v>-69.889122</v>
      </c>
      <c r="O4723" s="113"/>
      <c r="P4723" s="113" t="s">
        <v>3876</v>
      </c>
      <c r="Q4723" s="113" t="s">
        <v>4693</v>
      </c>
      <c r="R4723" s="113"/>
    </row>
    <row r="4724" spans="2:18" x14ac:dyDescent="0.3">
      <c r="B4724" s="113" t="s">
        <v>9799</v>
      </c>
      <c r="C4724" s="113" t="s">
        <v>9800</v>
      </c>
      <c r="D4724" s="115" t="s">
        <v>79</v>
      </c>
      <c r="E4724" s="113" t="s">
        <v>3887</v>
      </c>
      <c r="F4724" s="113" t="s">
        <v>3877</v>
      </c>
      <c r="G4724" s="115">
        <v>3</v>
      </c>
      <c r="H4724" s="114">
        <v>45979</v>
      </c>
      <c r="I4724" s="113" t="s">
        <v>9797</v>
      </c>
      <c r="J4724" s="113" t="s">
        <v>9697</v>
      </c>
      <c r="K4724" s="113" t="s">
        <v>9698</v>
      </c>
      <c r="L4724" s="113" t="s">
        <v>3961</v>
      </c>
      <c r="M4724" s="113">
        <v>18.489795999999998</v>
      </c>
      <c r="N4724" s="113">
        <v>-69.877978999999996</v>
      </c>
      <c r="O4724" s="113"/>
      <c r="P4724" s="113" t="s">
        <v>3876</v>
      </c>
      <c r="Q4724" s="113" t="s">
        <v>4693</v>
      </c>
      <c r="R4724" s="113"/>
    </row>
    <row r="4725" spans="2:18" x14ac:dyDescent="0.3">
      <c r="B4725" s="113" t="s">
        <v>9801</v>
      </c>
      <c r="C4725" s="113" t="s">
        <v>9802</v>
      </c>
      <c r="D4725" s="115" t="s">
        <v>114</v>
      </c>
      <c r="E4725" s="113" t="s">
        <v>3888</v>
      </c>
      <c r="F4725" s="113" t="s">
        <v>3877</v>
      </c>
      <c r="G4725" s="115">
        <v>1</v>
      </c>
      <c r="H4725" s="114">
        <v>45982</v>
      </c>
      <c r="I4725" s="113" t="s">
        <v>9797</v>
      </c>
      <c r="J4725" s="113" t="s">
        <v>9697</v>
      </c>
      <c r="K4725" s="113" t="s">
        <v>9698</v>
      </c>
      <c r="L4725" s="113" t="s">
        <v>3961</v>
      </c>
      <c r="M4725" s="113">
        <v>18.476147000000001</v>
      </c>
      <c r="N4725" s="113">
        <v>-69.844821999999994</v>
      </c>
      <c r="O4725" s="113"/>
      <c r="P4725" s="113" t="s">
        <v>3876</v>
      </c>
      <c r="Q4725" s="113" t="s">
        <v>4693</v>
      </c>
      <c r="R4725" s="113"/>
    </row>
    <row r="4726" spans="2:18" x14ac:dyDescent="0.3">
      <c r="B4726" s="113" t="s">
        <v>9803</v>
      </c>
      <c r="C4726" s="113" t="s">
        <v>9720</v>
      </c>
      <c r="D4726" s="115" t="s">
        <v>106</v>
      </c>
      <c r="E4726" s="113" t="s">
        <v>3886</v>
      </c>
      <c r="F4726" s="113" t="s">
        <v>3877</v>
      </c>
      <c r="G4726" s="115">
        <v>1</v>
      </c>
      <c r="H4726" s="114">
        <v>45987</v>
      </c>
      <c r="I4726" s="113" t="s">
        <v>9797</v>
      </c>
      <c r="J4726" s="113" t="s">
        <v>9697</v>
      </c>
      <c r="K4726" s="113" t="s">
        <v>9698</v>
      </c>
      <c r="L4726" s="113" t="s">
        <v>3961</v>
      </c>
      <c r="M4726" s="113">
        <v>18.468273</v>
      </c>
      <c r="N4726" s="113">
        <v>-69.912548000000001</v>
      </c>
      <c r="O4726" s="113"/>
      <c r="P4726" s="113" t="s">
        <v>3876</v>
      </c>
      <c r="Q4726" s="113" t="s">
        <v>4693</v>
      </c>
      <c r="R4726" s="113"/>
    </row>
    <row r="4727" spans="2:18" x14ac:dyDescent="0.3">
      <c r="B4727" s="113" t="s">
        <v>9804</v>
      </c>
      <c r="C4727" s="113" t="s">
        <v>9733</v>
      </c>
      <c r="D4727" s="115" t="s">
        <v>106</v>
      </c>
      <c r="E4727" s="113" t="s">
        <v>3888</v>
      </c>
      <c r="F4727" s="113" t="s">
        <v>3877</v>
      </c>
      <c r="G4727" s="115">
        <v>3</v>
      </c>
      <c r="H4727" s="114">
        <v>45992</v>
      </c>
      <c r="I4727" s="113" t="s">
        <v>9797</v>
      </c>
      <c r="J4727" s="113" t="s">
        <v>9697</v>
      </c>
      <c r="K4727" s="113" t="s">
        <v>9698</v>
      </c>
      <c r="L4727" s="113" t="s">
        <v>4008</v>
      </c>
      <c r="M4727" s="113">
        <v>18.479520999999998</v>
      </c>
      <c r="N4727" s="113">
        <v>-69.839917</v>
      </c>
      <c r="O4727" s="113"/>
      <c r="P4727" s="113" t="s">
        <v>3876</v>
      </c>
      <c r="Q4727" s="113" t="s">
        <v>4693</v>
      </c>
      <c r="R4727" s="113"/>
    </row>
    <row r="4728" spans="2:18" x14ac:dyDescent="0.3">
      <c r="B4728" s="113" t="s">
        <v>9805</v>
      </c>
      <c r="C4728" s="113" t="s">
        <v>9707</v>
      </c>
      <c r="D4728" s="115" t="s">
        <v>114</v>
      </c>
      <c r="E4728" s="113" t="s">
        <v>3887</v>
      </c>
      <c r="F4728" s="113" t="s">
        <v>3877</v>
      </c>
      <c r="G4728" s="115">
        <v>3</v>
      </c>
      <c r="H4728" s="114">
        <v>46000</v>
      </c>
      <c r="I4728" s="113" t="s">
        <v>9797</v>
      </c>
      <c r="J4728" s="113" t="s">
        <v>9697</v>
      </c>
      <c r="K4728" s="113" t="s">
        <v>9698</v>
      </c>
      <c r="L4728" s="113" t="s">
        <v>3992</v>
      </c>
      <c r="M4728" s="113">
        <v>18.445694</v>
      </c>
      <c r="N4728" s="113">
        <v>-69.919193000000007</v>
      </c>
      <c r="O4728" s="113"/>
      <c r="P4728" s="113" t="s">
        <v>3876</v>
      </c>
      <c r="Q4728" s="113" t="s">
        <v>4693</v>
      </c>
      <c r="R4728" s="113"/>
    </row>
    <row r="4729" spans="2:18" x14ac:dyDescent="0.3">
      <c r="B4729" s="113" t="s">
        <v>9806</v>
      </c>
      <c r="C4729" s="113" t="s">
        <v>9770</v>
      </c>
      <c r="D4729" s="115" t="s">
        <v>126</v>
      </c>
      <c r="E4729" s="113" t="s">
        <v>3888</v>
      </c>
      <c r="F4729" s="113" t="s">
        <v>3877</v>
      </c>
      <c r="G4729" s="115">
        <v>1</v>
      </c>
      <c r="H4729" s="114">
        <v>46003</v>
      </c>
      <c r="I4729" s="113" t="s">
        <v>9797</v>
      </c>
      <c r="J4729" s="113" t="s">
        <v>9697</v>
      </c>
      <c r="K4729" s="113" t="s">
        <v>9698</v>
      </c>
      <c r="L4729" s="113" t="s">
        <v>4008</v>
      </c>
      <c r="M4729" s="113">
        <v>18.445088999999999</v>
      </c>
      <c r="N4729" s="113">
        <v>-69.844042999999999</v>
      </c>
      <c r="O4729" s="113"/>
      <c r="P4729" s="113" t="s">
        <v>3876</v>
      </c>
      <c r="Q4729" s="113" t="s">
        <v>4693</v>
      </c>
      <c r="R4729" s="113"/>
    </row>
    <row r="4730" spans="2:18" x14ac:dyDescent="0.3">
      <c r="B4730" s="113" t="s">
        <v>9807</v>
      </c>
      <c r="C4730" s="113" t="s">
        <v>9808</v>
      </c>
      <c r="D4730" s="115" t="s">
        <v>79</v>
      </c>
      <c r="E4730" s="113" t="s">
        <v>3888</v>
      </c>
      <c r="F4730" s="113" t="s">
        <v>3877</v>
      </c>
      <c r="G4730" s="115">
        <v>1</v>
      </c>
      <c r="H4730" s="114">
        <v>46008</v>
      </c>
      <c r="I4730" s="113" t="s">
        <v>9797</v>
      </c>
      <c r="J4730" s="113" t="s">
        <v>9697</v>
      </c>
      <c r="K4730" s="113" t="s">
        <v>9698</v>
      </c>
      <c r="L4730" s="113" t="s">
        <v>3961</v>
      </c>
      <c r="M4730" s="113">
        <v>18.483972000000001</v>
      </c>
      <c r="N4730" s="113">
        <v>-69.900578999999993</v>
      </c>
      <c r="O4730" s="113"/>
      <c r="P4730" s="113" t="s">
        <v>3876</v>
      </c>
      <c r="Q4730" s="113" t="s">
        <v>4693</v>
      </c>
      <c r="R4730" s="113"/>
    </row>
    <row r="4731" spans="2:18" x14ac:dyDescent="0.3">
      <c r="B4731" s="113" t="s">
        <v>9809</v>
      </c>
      <c r="C4731" s="113" t="s">
        <v>9810</v>
      </c>
      <c r="D4731" s="115" t="s">
        <v>1347</v>
      </c>
      <c r="E4731" s="113" t="s">
        <v>3887</v>
      </c>
      <c r="F4731" s="113" t="s">
        <v>3877</v>
      </c>
      <c r="G4731" s="115">
        <v>2</v>
      </c>
      <c r="H4731" s="114">
        <v>46013</v>
      </c>
      <c r="I4731" s="113" t="s">
        <v>9797</v>
      </c>
      <c r="J4731" s="113" t="s">
        <v>9697</v>
      </c>
      <c r="K4731" s="113" t="s">
        <v>9698</v>
      </c>
      <c r="L4731" s="113" t="s">
        <v>3961</v>
      </c>
      <c r="M4731" s="113">
        <v>18.497440000000001</v>
      </c>
      <c r="N4731" s="113">
        <v>-69.872258000000002</v>
      </c>
      <c r="O4731" s="113"/>
      <c r="P4731" s="113" t="s">
        <v>3876</v>
      </c>
      <c r="Q4731" s="113" t="s">
        <v>4693</v>
      </c>
      <c r="R4731" s="113"/>
    </row>
    <row r="4732" spans="2:18" x14ac:dyDescent="0.3">
      <c r="B4732" s="113" t="s">
        <v>9811</v>
      </c>
      <c r="C4732" s="113" t="s">
        <v>9812</v>
      </c>
      <c r="D4732" s="115" t="s">
        <v>79</v>
      </c>
      <c r="E4732" s="113" t="s">
        <v>3886</v>
      </c>
      <c r="F4732" s="113" t="s">
        <v>3877</v>
      </c>
      <c r="G4732" s="115">
        <v>2</v>
      </c>
      <c r="H4732" s="114">
        <v>46020</v>
      </c>
      <c r="I4732" s="113" t="s">
        <v>9797</v>
      </c>
      <c r="J4732" s="113" t="s">
        <v>9697</v>
      </c>
      <c r="K4732" s="113" t="s">
        <v>9698</v>
      </c>
      <c r="L4732" s="113" t="s">
        <v>3961</v>
      </c>
      <c r="M4732" s="113">
        <v>18.430917999999998</v>
      </c>
      <c r="N4732" s="113">
        <v>-69.87903</v>
      </c>
      <c r="O4732" s="113"/>
      <c r="P4732" s="113" t="s">
        <v>3876</v>
      </c>
      <c r="Q4732" s="113" t="s">
        <v>4693</v>
      </c>
      <c r="R4732" s="113"/>
    </row>
    <row r="4733" spans="2:18" x14ac:dyDescent="0.3">
      <c r="B4733" s="113" t="s">
        <v>9813</v>
      </c>
      <c r="C4733" s="113" t="s">
        <v>9802</v>
      </c>
      <c r="D4733" s="115" t="s">
        <v>280</v>
      </c>
      <c r="E4733" s="113" t="s">
        <v>3888</v>
      </c>
      <c r="F4733" s="113" t="s">
        <v>3877</v>
      </c>
      <c r="G4733" s="115">
        <v>1</v>
      </c>
      <c r="H4733" s="114">
        <v>46024</v>
      </c>
      <c r="I4733" s="113" t="s">
        <v>9797</v>
      </c>
      <c r="J4733" s="113" t="s">
        <v>9697</v>
      </c>
      <c r="K4733" s="113" t="s">
        <v>9698</v>
      </c>
      <c r="L4733" s="113" t="s">
        <v>4008</v>
      </c>
      <c r="M4733" s="113">
        <v>18.458338999999999</v>
      </c>
      <c r="N4733" s="113">
        <v>-69.878992999999994</v>
      </c>
      <c r="O4733" s="113"/>
      <c r="P4733" s="113" t="s">
        <v>3876</v>
      </c>
      <c r="Q4733" s="113" t="s">
        <v>4693</v>
      </c>
      <c r="R4733" s="113"/>
    </row>
    <row r="4734" spans="2:18" x14ac:dyDescent="0.3">
      <c r="B4734" s="113" t="s">
        <v>9814</v>
      </c>
      <c r="C4734" s="113" t="s">
        <v>9735</v>
      </c>
      <c r="D4734" s="115" t="s">
        <v>114</v>
      </c>
      <c r="E4734" s="113" t="s">
        <v>3888</v>
      </c>
      <c r="F4734" s="113" t="s">
        <v>3877</v>
      </c>
      <c r="G4734" s="115">
        <v>1</v>
      </c>
      <c r="H4734" s="114">
        <v>46029</v>
      </c>
      <c r="I4734" s="113" t="s">
        <v>9797</v>
      </c>
      <c r="J4734" s="113" t="s">
        <v>9697</v>
      </c>
      <c r="K4734" s="113" t="s">
        <v>9698</v>
      </c>
      <c r="L4734" s="113" t="s">
        <v>4008</v>
      </c>
      <c r="M4734" s="113">
        <v>18.474491</v>
      </c>
      <c r="N4734" s="113">
        <v>-69.927884000000006</v>
      </c>
      <c r="O4734" s="113"/>
      <c r="P4734" s="113" t="s">
        <v>3876</v>
      </c>
      <c r="Q4734" s="113" t="s">
        <v>4693</v>
      </c>
      <c r="R4734" s="113"/>
    </row>
    <row r="4735" spans="2:18" x14ac:dyDescent="0.3">
      <c r="B4735" s="113" t="s">
        <v>9815</v>
      </c>
      <c r="C4735" s="113" t="s">
        <v>9753</v>
      </c>
      <c r="D4735" s="115" t="s">
        <v>122</v>
      </c>
      <c r="E4735" s="113" t="s">
        <v>3887</v>
      </c>
      <c r="F4735" s="113" t="s">
        <v>3877</v>
      </c>
      <c r="G4735" s="115">
        <v>1</v>
      </c>
      <c r="H4735" s="114">
        <v>46034</v>
      </c>
      <c r="I4735" s="113" t="s">
        <v>9797</v>
      </c>
      <c r="J4735" s="113" t="s">
        <v>9697</v>
      </c>
      <c r="K4735" s="113" t="s">
        <v>9698</v>
      </c>
      <c r="L4735" s="113" t="s">
        <v>3992</v>
      </c>
      <c r="M4735" s="113">
        <v>18.508783999999999</v>
      </c>
      <c r="N4735" s="113">
        <v>-69.851067</v>
      </c>
      <c r="O4735" s="113"/>
      <c r="P4735" s="113" t="s">
        <v>3876</v>
      </c>
      <c r="Q4735" s="113" t="s">
        <v>4693</v>
      </c>
      <c r="R4735" s="113"/>
    </row>
    <row r="4736" spans="2:18" x14ac:dyDescent="0.3">
      <c r="B4736" s="113" t="s">
        <v>9816</v>
      </c>
      <c r="C4736" s="113" t="s">
        <v>9817</v>
      </c>
      <c r="D4736" s="115" t="s">
        <v>53</v>
      </c>
      <c r="E4736" s="113" t="s">
        <v>3887</v>
      </c>
      <c r="F4736" s="113" t="s">
        <v>3877</v>
      </c>
      <c r="G4736" s="115">
        <v>3</v>
      </c>
      <c r="H4736" s="114">
        <v>46041</v>
      </c>
      <c r="I4736" s="113" t="s">
        <v>9797</v>
      </c>
      <c r="J4736" s="113" t="s">
        <v>9697</v>
      </c>
      <c r="K4736" s="113" t="s">
        <v>9698</v>
      </c>
      <c r="L4736" s="113" t="s">
        <v>3961</v>
      </c>
      <c r="M4736" s="113">
        <v>18.502734</v>
      </c>
      <c r="N4736" s="113">
        <v>-69.911061000000004</v>
      </c>
      <c r="O4736" s="113"/>
      <c r="P4736" s="113" t="s">
        <v>3876</v>
      </c>
      <c r="Q4736" s="113" t="s">
        <v>4693</v>
      </c>
      <c r="R4736" s="113"/>
    </row>
    <row r="4737" spans="2:18" x14ac:dyDescent="0.3">
      <c r="B4737" s="113" t="s">
        <v>9818</v>
      </c>
      <c r="C4737" s="113" t="s">
        <v>9743</v>
      </c>
      <c r="D4737" s="115" t="s">
        <v>126</v>
      </c>
      <c r="E4737" s="113" t="s">
        <v>3887</v>
      </c>
      <c r="F4737" s="113" t="s">
        <v>3877</v>
      </c>
      <c r="G4737" s="115">
        <v>2</v>
      </c>
      <c r="H4737" s="114">
        <v>46044</v>
      </c>
      <c r="I4737" s="113" t="s">
        <v>9797</v>
      </c>
      <c r="J4737" s="113" t="s">
        <v>9697</v>
      </c>
      <c r="K4737" s="113" t="s">
        <v>9698</v>
      </c>
      <c r="L4737" s="113" t="s">
        <v>4008</v>
      </c>
      <c r="M4737" s="113">
        <v>18.437415999999999</v>
      </c>
      <c r="N4737" s="113">
        <v>-69.858446000000001</v>
      </c>
      <c r="O4737" s="113"/>
      <c r="P4737" s="113" t="s">
        <v>3876</v>
      </c>
      <c r="Q4737" s="113" t="s">
        <v>4693</v>
      </c>
      <c r="R4737" s="113"/>
    </row>
    <row r="4738" spans="2:18" x14ac:dyDescent="0.3">
      <c r="B4738" s="113" t="s">
        <v>9819</v>
      </c>
      <c r="C4738" s="113" t="s">
        <v>9820</v>
      </c>
      <c r="D4738" s="115" t="s">
        <v>1345</v>
      </c>
      <c r="E4738" s="113" t="s">
        <v>3855</v>
      </c>
      <c r="F4738" s="113" t="s">
        <v>3877</v>
      </c>
      <c r="G4738" s="115">
        <v>4</v>
      </c>
      <c r="H4738" s="114">
        <v>46013</v>
      </c>
      <c r="I4738" s="113" t="s">
        <v>9821</v>
      </c>
      <c r="J4738" s="113" t="s">
        <v>9697</v>
      </c>
      <c r="K4738" s="113" t="s">
        <v>9698</v>
      </c>
      <c r="L4738" s="113" t="s">
        <v>3961</v>
      </c>
      <c r="M4738" s="113">
        <v>18.468415</v>
      </c>
      <c r="N4738" s="113">
        <v>-69.900936999999999</v>
      </c>
      <c r="O4738" s="113"/>
      <c r="P4738" s="113" t="s">
        <v>3876</v>
      </c>
      <c r="Q4738" s="113" t="s">
        <v>4940</v>
      </c>
      <c r="R4738" s="113"/>
    </row>
    <row r="4739" spans="2:18" x14ac:dyDescent="0.3">
      <c r="B4739" s="113" t="s">
        <v>9822</v>
      </c>
      <c r="C4739" s="113" t="s">
        <v>9745</v>
      </c>
      <c r="D4739" s="115" t="s">
        <v>189</v>
      </c>
      <c r="E4739" s="113" t="s">
        <v>3855</v>
      </c>
      <c r="F4739" s="113" t="s">
        <v>3877</v>
      </c>
      <c r="G4739" s="115">
        <v>3</v>
      </c>
      <c r="H4739" s="114">
        <v>46020</v>
      </c>
      <c r="I4739" s="113" t="s">
        <v>9821</v>
      </c>
      <c r="J4739" s="113" t="s">
        <v>9697</v>
      </c>
      <c r="K4739" s="113" t="s">
        <v>9698</v>
      </c>
      <c r="L4739" s="113" t="s">
        <v>3961</v>
      </c>
      <c r="M4739" s="113">
        <v>18.507739000000001</v>
      </c>
      <c r="N4739" s="113">
        <v>-69.923665999999997</v>
      </c>
      <c r="O4739" s="113"/>
      <c r="P4739" s="113" t="s">
        <v>3876</v>
      </c>
      <c r="Q4739" s="113" t="s">
        <v>4940</v>
      </c>
      <c r="R4739" s="113"/>
    </row>
    <row r="4740" spans="2:18" x14ac:dyDescent="0.3">
      <c r="B4740" s="113" t="s">
        <v>9823</v>
      </c>
      <c r="C4740" s="113" t="s">
        <v>9824</v>
      </c>
      <c r="D4740" s="115" t="s">
        <v>3903</v>
      </c>
      <c r="E4740" s="113" t="s">
        <v>3878</v>
      </c>
      <c r="F4740" s="113" t="s">
        <v>3877</v>
      </c>
      <c r="G4740" s="115">
        <v>4</v>
      </c>
      <c r="H4740" s="114">
        <v>46023</v>
      </c>
      <c r="I4740" s="113" t="s">
        <v>9821</v>
      </c>
      <c r="J4740" s="113" t="s">
        <v>9697</v>
      </c>
      <c r="K4740" s="113" t="s">
        <v>9698</v>
      </c>
      <c r="L4740" s="113" t="s">
        <v>4008</v>
      </c>
      <c r="M4740" s="113">
        <v>18.438756999999999</v>
      </c>
      <c r="N4740" s="113">
        <v>-69.924160999999998</v>
      </c>
      <c r="O4740" s="113"/>
      <c r="P4740" s="113" t="s">
        <v>3876</v>
      </c>
      <c r="Q4740" s="113" t="s">
        <v>4940</v>
      </c>
      <c r="R4740" s="113"/>
    </row>
    <row r="4741" spans="2:18" x14ac:dyDescent="0.3">
      <c r="B4741" s="113" t="s">
        <v>9825</v>
      </c>
      <c r="C4741" s="113" t="s">
        <v>9720</v>
      </c>
      <c r="D4741" s="115" t="s">
        <v>3903</v>
      </c>
      <c r="E4741" s="113" t="s">
        <v>190</v>
      </c>
      <c r="F4741" s="113" t="s">
        <v>3877</v>
      </c>
      <c r="G4741" s="115">
        <v>4</v>
      </c>
      <c r="H4741" s="114">
        <v>46028</v>
      </c>
      <c r="I4741" s="113" t="s">
        <v>9821</v>
      </c>
      <c r="J4741" s="113" t="s">
        <v>9697</v>
      </c>
      <c r="K4741" s="113" t="s">
        <v>9698</v>
      </c>
      <c r="L4741" s="113" t="s">
        <v>3961</v>
      </c>
      <c r="M4741" s="113">
        <v>18.461366000000002</v>
      </c>
      <c r="N4741" s="113">
        <v>-69.926946000000001</v>
      </c>
      <c r="O4741" s="113"/>
      <c r="P4741" s="113" t="s">
        <v>3876</v>
      </c>
      <c r="Q4741" s="113" t="s">
        <v>4940</v>
      </c>
      <c r="R4741" s="113"/>
    </row>
    <row r="4742" spans="2:18" x14ac:dyDescent="0.3">
      <c r="B4742" s="113" t="s">
        <v>9826</v>
      </c>
      <c r="C4742" s="113" t="s">
        <v>9827</v>
      </c>
      <c r="D4742" s="115" t="s">
        <v>189</v>
      </c>
      <c r="E4742" s="113" t="s">
        <v>3855</v>
      </c>
      <c r="F4742" s="113" t="s">
        <v>3877</v>
      </c>
      <c r="G4742" s="115">
        <v>2</v>
      </c>
      <c r="H4742" s="114">
        <v>46035</v>
      </c>
      <c r="I4742" s="113" t="s">
        <v>9821</v>
      </c>
      <c r="J4742" s="113" t="s">
        <v>9697</v>
      </c>
      <c r="K4742" s="113" t="s">
        <v>9698</v>
      </c>
      <c r="L4742" s="113" t="s">
        <v>4008</v>
      </c>
      <c r="M4742" s="113">
        <v>18.465636</v>
      </c>
      <c r="N4742" s="113">
        <v>-69.843866000000006</v>
      </c>
      <c r="O4742" s="113"/>
      <c r="P4742" s="113" t="s">
        <v>3876</v>
      </c>
      <c r="Q4742" s="113" t="s">
        <v>4940</v>
      </c>
      <c r="R4742" s="113"/>
    </row>
    <row r="4743" spans="2:18" x14ac:dyDescent="0.3">
      <c r="B4743" s="113" t="s">
        <v>9828</v>
      </c>
      <c r="C4743" s="113" t="s">
        <v>9757</v>
      </c>
      <c r="D4743" s="115" t="s">
        <v>189</v>
      </c>
      <c r="E4743" s="113" t="s">
        <v>3855</v>
      </c>
      <c r="F4743" s="113" t="s">
        <v>3877</v>
      </c>
      <c r="G4743" s="115">
        <v>3</v>
      </c>
      <c r="H4743" s="114">
        <v>46038</v>
      </c>
      <c r="I4743" s="113" t="s">
        <v>9821</v>
      </c>
      <c r="J4743" s="113" t="s">
        <v>9697</v>
      </c>
      <c r="K4743" s="113" t="s">
        <v>9698</v>
      </c>
      <c r="L4743" s="113" t="s">
        <v>4008</v>
      </c>
      <c r="M4743" s="113">
        <v>18.471644000000001</v>
      </c>
      <c r="N4743" s="113">
        <v>-69.914805999999999</v>
      </c>
      <c r="O4743" s="113"/>
      <c r="P4743" s="113" t="s">
        <v>3876</v>
      </c>
      <c r="Q4743" s="113" t="s">
        <v>4940</v>
      </c>
      <c r="R4743" s="113"/>
    </row>
    <row r="4744" spans="2:18" x14ac:dyDescent="0.3">
      <c r="B4744" s="113" t="s">
        <v>9829</v>
      </c>
      <c r="C4744" s="113" t="s">
        <v>9830</v>
      </c>
      <c r="D4744" s="115" t="s">
        <v>2285</v>
      </c>
      <c r="E4744" s="113" t="s">
        <v>190</v>
      </c>
      <c r="F4744" s="113" t="s">
        <v>3877</v>
      </c>
      <c r="G4744" s="115">
        <v>3</v>
      </c>
      <c r="H4744" s="114">
        <v>46043</v>
      </c>
      <c r="I4744" s="113" t="s">
        <v>9821</v>
      </c>
      <c r="J4744" s="113" t="s">
        <v>9697</v>
      </c>
      <c r="K4744" s="113" t="s">
        <v>9698</v>
      </c>
      <c r="L4744" s="113" t="s">
        <v>3961</v>
      </c>
      <c r="M4744" s="113">
        <v>18.433398</v>
      </c>
      <c r="N4744" s="113">
        <v>-69.836062999999996</v>
      </c>
      <c r="O4744" s="113"/>
      <c r="P4744" s="113" t="s">
        <v>3876</v>
      </c>
      <c r="Q4744" s="113" t="s">
        <v>4940</v>
      </c>
      <c r="R4744" s="113"/>
    </row>
    <row r="4745" spans="2:18" x14ac:dyDescent="0.3">
      <c r="B4745" s="113" t="s">
        <v>9831</v>
      </c>
      <c r="C4745" s="113" t="s">
        <v>9763</v>
      </c>
      <c r="D4745" s="115" t="s">
        <v>1345</v>
      </c>
      <c r="E4745" s="113" t="s">
        <v>3878</v>
      </c>
      <c r="F4745" s="113" t="s">
        <v>3877</v>
      </c>
      <c r="G4745" s="115">
        <v>3</v>
      </c>
      <c r="H4745" s="114">
        <v>46049</v>
      </c>
      <c r="I4745" s="113" t="s">
        <v>9821</v>
      </c>
      <c r="J4745" s="113" t="s">
        <v>9697</v>
      </c>
      <c r="K4745" s="113" t="s">
        <v>9698</v>
      </c>
      <c r="L4745" s="113" t="s">
        <v>3961</v>
      </c>
      <c r="M4745" s="113">
        <v>18.467234000000001</v>
      </c>
      <c r="N4745" s="113">
        <v>-69.925152999999995</v>
      </c>
      <c r="O4745" s="113"/>
      <c r="P4745" s="113" t="s">
        <v>3876</v>
      </c>
      <c r="Q4745" s="113" t="s">
        <v>4940</v>
      </c>
      <c r="R4745" s="113"/>
    </row>
    <row r="4746" spans="2:18" x14ac:dyDescent="0.3">
      <c r="B4746" s="113" t="s">
        <v>9832</v>
      </c>
      <c r="C4746" s="113" t="s">
        <v>9763</v>
      </c>
      <c r="D4746" s="115" t="s">
        <v>1345</v>
      </c>
      <c r="E4746" s="113" t="s">
        <v>190</v>
      </c>
      <c r="F4746" s="113" t="s">
        <v>3877</v>
      </c>
      <c r="G4746" s="115">
        <v>2</v>
      </c>
      <c r="H4746" s="114">
        <v>46056</v>
      </c>
      <c r="I4746" s="113" t="s">
        <v>9821</v>
      </c>
      <c r="J4746" s="113" t="s">
        <v>9697</v>
      </c>
      <c r="K4746" s="113" t="s">
        <v>9698</v>
      </c>
      <c r="L4746" s="113" t="s">
        <v>3992</v>
      </c>
      <c r="M4746" s="113">
        <v>18.526942999999999</v>
      </c>
      <c r="N4746" s="113">
        <v>-69.850082999999998</v>
      </c>
      <c r="O4746" s="113"/>
      <c r="P4746" s="113" t="s">
        <v>3876</v>
      </c>
      <c r="Q4746" s="113" t="s">
        <v>4940</v>
      </c>
      <c r="R4746" s="113"/>
    </row>
    <row r="4747" spans="2:18" x14ac:dyDescent="0.3">
      <c r="B4747" s="113" t="s">
        <v>9833</v>
      </c>
      <c r="C4747" s="113" t="s">
        <v>9745</v>
      </c>
      <c r="D4747" s="115" t="s">
        <v>189</v>
      </c>
      <c r="E4747" s="113" t="s">
        <v>3878</v>
      </c>
      <c r="F4747" s="113" t="s">
        <v>3877</v>
      </c>
      <c r="G4747" s="115">
        <v>3</v>
      </c>
      <c r="H4747" s="114">
        <v>46059</v>
      </c>
      <c r="I4747" s="113" t="s">
        <v>9821</v>
      </c>
      <c r="J4747" s="113" t="s">
        <v>9697</v>
      </c>
      <c r="K4747" s="113" t="s">
        <v>9698</v>
      </c>
      <c r="L4747" s="113" t="s">
        <v>4008</v>
      </c>
      <c r="M4747" s="113">
        <v>18.461110999999999</v>
      </c>
      <c r="N4747" s="113">
        <v>-69.872557</v>
      </c>
      <c r="O4747" s="113"/>
      <c r="P4747" s="113" t="s">
        <v>3876</v>
      </c>
      <c r="Q4747" s="113" t="s">
        <v>4940</v>
      </c>
      <c r="R4747" s="113"/>
    </row>
    <row r="4748" spans="2:18" x14ac:dyDescent="0.3">
      <c r="B4748" s="113" t="s">
        <v>9834</v>
      </c>
      <c r="C4748" s="113" t="s">
        <v>9715</v>
      </c>
      <c r="D4748" s="115" t="s">
        <v>171</v>
      </c>
      <c r="E4748" s="113" t="s">
        <v>3878</v>
      </c>
      <c r="F4748" s="113" t="s">
        <v>3877</v>
      </c>
      <c r="G4748" s="115">
        <v>4</v>
      </c>
      <c r="H4748" s="114">
        <v>46064</v>
      </c>
      <c r="I4748" s="113" t="s">
        <v>9821</v>
      </c>
      <c r="J4748" s="113" t="s">
        <v>9697</v>
      </c>
      <c r="K4748" s="113" t="s">
        <v>9698</v>
      </c>
      <c r="L4748" s="113" t="s">
        <v>4008</v>
      </c>
      <c r="M4748" s="113">
        <v>18.483214</v>
      </c>
      <c r="N4748" s="113">
        <v>-69.867188999999996</v>
      </c>
      <c r="O4748" s="113"/>
      <c r="P4748" s="113" t="s">
        <v>3876</v>
      </c>
      <c r="Q4748" s="113" t="s">
        <v>4940</v>
      </c>
      <c r="R4748" s="113"/>
    </row>
    <row r="4749" spans="2:18" x14ac:dyDescent="0.3">
      <c r="B4749" s="113" t="s">
        <v>9835</v>
      </c>
      <c r="C4749" s="113" t="s">
        <v>9775</v>
      </c>
      <c r="D4749" s="115" t="s">
        <v>3903</v>
      </c>
      <c r="E4749" s="113" t="s">
        <v>3878</v>
      </c>
      <c r="F4749" s="113" t="s">
        <v>3877</v>
      </c>
      <c r="G4749" s="115">
        <v>2</v>
      </c>
      <c r="H4749" s="114">
        <v>46069</v>
      </c>
      <c r="I4749" s="113" t="s">
        <v>9821</v>
      </c>
      <c r="J4749" s="113" t="s">
        <v>9697</v>
      </c>
      <c r="K4749" s="113" t="s">
        <v>9698</v>
      </c>
      <c r="L4749" s="113" t="s">
        <v>3992</v>
      </c>
      <c r="M4749" s="113">
        <v>18.495664000000001</v>
      </c>
      <c r="N4749" s="113">
        <v>-69.886746000000002</v>
      </c>
      <c r="O4749" s="113"/>
      <c r="P4749" s="113" t="s">
        <v>3876</v>
      </c>
      <c r="Q4749" s="113" t="s">
        <v>4940</v>
      </c>
      <c r="R4749" s="113"/>
    </row>
    <row r="4750" spans="2:18" x14ac:dyDescent="0.3">
      <c r="B4750" s="113" t="s">
        <v>9836</v>
      </c>
      <c r="C4750" s="113" t="s">
        <v>9728</v>
      </c>
      <c r="D4750" s="115" t="s">
        <v>2285</v>
      </c>
      <c r="E4750" s="113" t="s">
        <v>3878</v>
      </c>
      <c r="F4750" s="113" t="s">
        <v>3877</v>
      </c>
      <c r="G4750" s="115">
        <v>3</v>
      </c>
      <c r="H4750" s="114">
        <v>46076</v>
      </c>
      <c r="I4750" s="113" t="s">
        <v>9821</v>
      </c>
      <c r="J4750" s="113" t="s">
        <v>9697</v>
      </c>
      <c r="K4750" s="113" t="s">
        <v>9698</v>
      </c>
      <c r="L4750" s="113" t="s">
        <v>3992</v>
      </c>
      <c r="M4750" s="113">
        <v>18.459758999999998</v>
      </c>
      <c r="N4750" s="113">
        <v>-69.881968999999998</v>
      </c>
      <c r="O4750" s="113"/>
      <c r="P4750" s="113" t="s">
        <v>3876</v>
      </c>
      <c r="Q4750" s="113" t="s">
        <v>4940</v>
      </c>
      <c r="R4750" s="113"/>
    </row>
    <row r="4751" spans="2:18" x14ac:dyDescent="0.3">
      <c r="B4751" s="113" t="s">
        <v>9837</v>
      </c>
      <c r="C4751" s="113" t="s">
        <v>9838</v>
      </c>
      <c r="D4751" s="115" t="s">
        <v>3903</v>
      </c>
      <c r="E4751" s="113" t="s">
        <v>3878</v>
      </c>
      <c r="F4751" s="113" t="s">
        <v>3877</v>
      </c>
      <c r="G4751" s="115">
        <v>4</v>
      </c>
      <c r="H4751" s="114">
        <v>46080</v>
      </c>
      <c r="I4751" s="113" t="s">
        <v>9821</v>
      </c>
      <c r="J4751" s="113" t="s">
        <v>9697</v>
      </c>
      <c r="K4751" s="113" t="s">
        <v>9698</v>
      </c>
      <c r="L4751" s="113" t="s">
        <v>3961</v>
      </c>
      <c r="M4751" s="113">
        <v>18.451864</v>
      </c>
      <c r="N4751" s="113">
        <v>-69.926463999999996</v>
      </c>
      <c r="O4751" s="113"/>
      <c r="P4751" s="113" t="s">
        <v>3876</v>
      </c>
      <c r="Q4751" s="113" t="s">
        <v>4940</v>
      </c>
      <c r="R4751" s="113"/>
    </row>
    <row r="4752" spans="2:18" x14ac:dyDescent="0.3">
      <c r="B4752" s="113" t="s">
        <v>9839</v>
      </c>
      <c r="C4752" s="113" t="s">
        <v>9711</v>
      </c>
      <c r="D4752" s="115" t="s">
        <v>1345</v>
      </c>
      <c r="E4752" s="113" t="s">
        <v>3855</v>
      </c>
      <c r="F4752" s="113" t="s">
        <v>3877</v>
      </c>
      <c r="G4752" s="115">
        <v>2</v>
      </c>
      <c r="H4752" s="114">
        <v>46085</v>
      </c>
      <c r="I4752" s="113" t="s">
        <v>9821</v>
      </c>
      <c r="J4752" s="113" t="s">
        <v>9697</v>
      </c>
      <c r="K4752" s="113" t="s">
        <v>9698</v>
      </c>
      <c r="L4752" s="113" t="s">
        <v>3992</v>
      </c>
      <c r="M4752" s="113">
        <v>18.468171999999999</v>
      </c>
      <c r="N4752" s="113">
        <v>-69.854657000000003</v>
      </c>
      <c r="O4752" s="113"/>
      <c r="P4752" s="113" t="s">
        <v>3876</v>
      </c>
      <c r="Q4752" s="113" t="s">
        <v>4940</v>
      </c>
      <c r="R4752" s="113"/>
    </row>
    <row r="4753" spans="2:18" x14ac:dyDescent="0.3">
      <c r="B4753" s="113" t="s">
        <v>9840</v>
      </c>
      <c r="C4753" s="113" t="s">
        <v>9812</v>
      </c>
      <c r="D4753" s="115" t="s">
        <v>189</v>
      </c>
      <c r="E4753" s="113" t="s">
        <v>3878</v>
      </c>
      <c r="F4753" s="113" t="s">
        <v>3877</v>
      </c>
      <c r="G4753" s="115">
        <v>3</v>
      </c>
      <c r="H4753" s="114">
        <v>46090</v>
      </c>
      <c r="I4753" s="113" t="s">
        <v>9821</v>
      </c>
      <c r="J4753" s="113" t="s">
        <v>9697</v>
      </c>
      <c r="K4753" s="113" t="s">
        <v>9698</v>
      </c>
      <c r="L4753" s="113" t="s">
        <v>3961</v>
      </c>
      <c r="M4753" s="113">
        <v>18.478750000000002</v>
      </c>
      <c r="N4753" s="113">
        <v>-69.890383999999997</v>
      </c>
      <c r="O4753" s="113"/>
      <c r="P4753" s="113" t="s">
        <v>3876</v>
      </c>
      <c r="Q4753" s="113" t="s">
        <v>4940</v>
      </c>
      <c r="R4753" s="113"/>
    </row>
    <row r="4754" spans="2:18" x14ac:dyDescent="0.3">
      <c r="B4754" s="113" t="s">
        <v>9841</v>
      </c>
      <c r="C4754" s="113" t="s">
        <v>9838</v>
      </c>
      <c r="D4754" s="115" t="s">
        <v>189</v>
      </c>
      <c r="E4754" s="113" t="s">
        <v>3855</v>
      </c>
      <c r="F4754" s="113" t="s">
        <v>3877</v>
      </c>
      <c r="G4754" s="115">
        <v>2</v>
      </c>
      <c r="H4754" s="114">
        <v>46097</v>
      </c>
      <c r="I4754" s="113" t="s">
        <v>9821</v>
      </c>
      <c r="J4754" s="113" t="s">
        <v>9697</v>
      </c>
      <c r="K4754" s="113" t="s">
        <v>9698</v>
      </c>
      <c r="L4754" s="113" t="s">
        <v>4008</v>
      </c>
      <c r="M4754" s="113">
        <v>18.498940000000001</v>
      </c>
      <c r="N4754" s="113">
        <v>-69.877450999999994</v>
      </c>
      <c r="O4754" s="113"/>
      <c r="P4754" s="113" t="s">
        <v>3876</v>
      </c>
      <c r="Q4754" s="113" t="s">
        <v>4940</v>
      </c>
      <c r="R4754" s="113"/>
    </row>
    <row r="4755" spans="2:18" x14ac:dyDescent="0.3">
      <c r="B4755" s="113" t="s">
        <v>9842</v>
      </c>
      <c r="C4755" s="113" t="s">
        <v>9763</v>
      </c>
      <c r="D4755" s="115" t="s">
        <v>3903</v>
      </c>
      <c r="E4755" s="113" t="s">
        <v>190</v>
      </c>
      <c r="F4755" s="113" t="s">
        <v>3877</v>
      </c>
      <c r="G4755" s="115">
        <v>3</v>
      </c>
      <c r="H4755" s="114">
        <v>46100</v>
      </c>
      <c r="I4755" s="113" t="s">
        <v>9821</v>
      </c>
      <c r="J4755" s="113" t="s">
        <v>9697</v>
      </c>
      <c r="K4755" s="113" t="s">
        <v>9698</v>
      </c>
      <c r="L4755" s="113" t="s">
        <v>4008</v>
      </c>
      <c r="M4755" s="113">
        <v>18.519098</v>
      </c>
      <c r="N4755" s="113">
        <v>-69.924508000000003</v>
      </c>
      <c r="O4755" s="113"/>
      <c r="P4755" s="113" t="s">
        <v>3876</v>
      </c>
      <c r="Q4755" s="113" t="s">
        <v>4940</v>
      </c>
      <c r="R4755" s="113"/>
    </row>
    <row r="4756" spans="2:18" x14ac:dyDescent="0.3">
      <c r="B4756" s="113" t="s">
        <v>9843</v>
      </c>
      <c r="C4756" s="113" t="s">
        <v>9763</v>
      </c>
      <c r="D4756" s="115" t="s">
        <v>189</v>
      </c>
      <c r="E4756" s="113" t="s">
        <v>190</v>
      </c>
      <c r="F4756" s="113" t="s">
        <v>3877</v>
      </c>
      <c r="G4756" s="115">
        <v>3</v>
      </c>
      <c r="H4756" s="114">
        <v>46105</v>
      </c>
      <c r="I4756" s="113" t="s">
        <v>9821</v>
      </c>
      <c r="J4756" s="113" t="s">
        <v>9697</v>
      </c>
      <c r="K4756" s="113" t="s">
        <v>9698</v>
      </c>
      <c r="L4756" s="113" t="s">
        <v>3992</v>
      </c>
      <c r="M4756" s="113">
        <v>18.455803</v>
      </c>
      <c r="N4756" s="113">
        <v>-69.915163000000007</v>
      </c>
      <c r="O4756" s="113"/>
      <c r="P4756" s="113" t="s">
        <v>3876</v>
      </c>
      <c r="Q4756" s="113" t="s">
        <v>4940</v>
      </c>
      <c r="R4756" s="113"/>
    </row>
    <row r="4757" spans="2:18" x14ac:dyDescent="0.3">
      <c r="B4757" s="113" t="s">
        <v>9844</v>
      </c>
      <c r="C4757" s="113" t="s">
        <v>9790</v>
      </c>
      <c r="D4757" s="115" t="s">
        <v>67</v>
      </c>
      <c r="E4757" s="113" t="s">
        <v>3895</v>
      </c>
      <c r="F4757" s="113" t="s">
        <v>3894</v>
      </c>
      <c r="G4757" s="115">
        <v>60</v>
      </c>
      <c r="H4757" s="114">
        <v>46058</v>
      </c>
      <c r="I4757" s="113" t="s">
        <v>9845</v>
      </c>
      <c r="J4757" s="113" t="s">
        <v>9697</v>
      </c>
      <c r="K4757" s="113" t="s">
        <v>9698</v>
      </c>
      <c r="L4757" s="113" t="s">
        <v>3961</v>
      </c>
      <c r="M4757" s="113">
        <v>18.492621</v>
      </c>
      <c r="N4757" s="113">
        <v>-69.918126999999998</v>
      </c>
      <c r="O4757" s="113"/>
      <c r="P4757" s="113" t="s">
        <v>3876</v>
      </c>
      <c r="Q4757" s="113" t="s">
        <v>5171</v>
      </c>
      <c r="R4757" s="113"/>
    </row>
    <row r="4758" spans="2:18" x14ac:dyDescent="0.3">
      <c r="B4758" s="113" t="s">
        <v>9846</v>
      </c>
      <c r="C4758" s="113" t="s">
        <v>9847</v>
      </c>
      <c r="D4758" s="115" t="s">
        <v>2317</v>
      </c>
      <c r="E4758" s="113" t="s">
        <v>68</v>
      </c>
      <c r="F4758" s="113" t="s">
        <v>3894</v>
      </c>
      <c r="G4758" s="115">
        <v>42</v>
      </c>
      <c r="H4758" s="114">
        <v>46063</v>
      </c>
      <c r="I4758" s="113" t="s">
        <v>9845</v>
      </c>
      <c r="J4758" s="113" t="s">
        <v>9697</v>
      </c>
      <c r="K4758" s="113" t="s">
        <v>9698</v>
      </c>
      <c r="L4758" s="113" t="s">
        <v>3961</v>
      </c>
      <c r="M4758" s="113">
        <v>18.461217000000001</v>
      </c>
      <c r="N4758" s="113">
        <v>-69.879124000000004</v>
      </c>
      <c r="O4758" s="113"/>
      <c r="P4758" s="113" t="s">
        <v>3876</v>
      </c>
      <c r="Q4758" s="113" t="s">
        <v>5171</v>
      </c>
      <c r="R4758" s="113"/>
    </row>
    <row r="4759" spans="2:18" x14ac:dyDescent="0.3">
      <c r="B4759" s="113" t="s">
        <v>9848</v>
      </c>
      <c r="C4759" s="113" t="s">
        <v>9724</v>
      </c>
      <c r="D4759" s="115" t="s">
        <v>67</v>
      </c>
      <c r="E4759" s="113" t="s">
        <v>3895</v>
      </c>
      <c r="F4759" s="113" t="s">
        <v>3894</v>
      </c>
      <c r="G4759" s="115">
        <v>47</v>
      </c>
      <c r="H4759" s="114">
        <v>46070</v>
      </c>
      <c r="I4759" s="113" t="s">
        <v>9845</v>
      </c>
      <c r="J4759" s="113" t="s">
        <v>9697</v>
      </c>
      <c r="K4759" s="113" t="s">
        <v>9698</v>
      </c>
      <c r="L4759" s="113" t="s">
        <v>3992</v>
      </c>
      <c r="M4759" s="113">
        <v>18.482126999999998</v>
      </c>
      <c r="N4759" s="113">
        <v>-69.865962999999994</v>
      </c>
      <c r="O4759" s="113"/>
      <c r="P4759" s="113" t="s">
        <v>3876</v>
      </c>
      <c r="Q4759" s="113" t="s">
        <v>5171</v>
      </c>
      <c r="R4759" s="113"/>
    </row>
    <row r="4760" spans="2:18" x14ac:dyDescent="0.3">
      <c r="B4760" s="113" t="s">
        <v>9849</v>
      </c>
      <c r="C4760" s="113" t="s">
        <v>9796</v>
      </c>
      <c r="D4760" s="115" t="s">
        <v>67</v>
      </c>
      <c r="E4760" s="113" t="s">
        <v>3893</v>
      </c>
      <c r="F4760" s="113" t="s">
        <v>3894</v>
      </c>
      <c r="G4760" s="115">
        <v>42</v>
      </c>
      <c r="H4760" s="114">
        <v>46073</v>
      </c>
      <c r="I4760" s="113" t="s">
        <v>9845</v>
      </c>
      <c r="J4760" s="113" t="s">
        <v>9697</v>
      </c>
      <c r="K4760" s="113" t="s">
        <v>9698</v>
      </c>
      <c r="L4760" s="113" t="s">
        <v>3992</v>
      </c>
      <c r="M4760" s="113">
        <v>18.512359</v>
      </c>
      <c r="N4760" s="113">
        <v>-69.908563999999998</v>
      </c>
      <c r="O4760" s="113"/>
      <c r="P4760" s="113" t="s">
        <v>3876</v>
      </c>
      <c r="Q4760" s="113" t="s">
        <v>5171</v>
      </c>
      <c r="R4760" s="113"/>
    </row>
    <row r="4761" spans="2:18" x14ac:dyDescent="0.3">
      <c r="B4761" s="113" t="s">
        <v>9850</v>
      </c>
      <c r="C4761" s="113" t="s">
        <v>9759</v>
      </c>
      <c r="D4761" s="115" t="s">
        <v>3902</v>
      </c>
      <c r="E4761" s="113" t="s">
        <v>68</v>
      </c>
      <c r="F4761" s="113" t="s">
        <v>3894</v>
      </c>
      <c r="G4761" s="115">
        <v>50</v>
      </c>
      <c r="H4761" s="114">
        <v>46079</v>
      </c>
      <c r="I4761" s="113" t="s">
        <v>9845</v>
      </c>
      <c r="J4761" s="113" t="s">
        <v>9697</v>
      </c>
      <c r="K4761" s="113" t="s">
        <v>9698</v>
      </c>
      <c r="L4761" s="113" t="s">
        <v>3961</v>
      </c>
      <c r="M4761" s="113">
        <v>18.487898000000001</v>
      </c>
      <c r="N4761" s="113">
        <v>-69.873774999999995</v>
      </c>
      <c r="O4761" s="113"/>
      <c r="P4761" s="113" t="s">
        <v>3876</v>
      </c>
      <c r="Q4761" s="113" t="s">
        <v>5171</v>
      </c>
      <c r="R4761" s="113"/>
    </row>
    <row r="4762" spans="2:18" x14ac:dyDescent="0.3">
      <c r="B4762" s="113" t="s">
        <v>9851</v>
      </c>
      <c r="C4762" s="113" t="s">
        <v>9702</v>
      </c>
      <c r="D4762" s="115" t="s">
        <v>67</v>
      </c>
      <c r="E4762" s="113" t="s">
        <v>3895</v>
      </c>
      <c r="F4762" s="113" t="s">
        <v>3894</v>
      </c>
      <c r="G4762" s="115">
        <v>66</v>
      </c>
      <c r="H4762" s="114">
        <v>46084</v>
      </c>
      <c r="I4762" s="113" t="s">
        <v>9845</v>
      </c>
      <c r="J4762" s="113" t="s">
        <v>9697</v>
      </c>
      <c r="K4762" s="113" t="s">
        <v>9698</v>
      </c>
      <c r="L4762" s="113" t="s">
        <v>4008</v>
      </c>
      <c r="M4762" s="113">
        <v>18.434965999999999</v>
      </c>
      <c r="N4762" s="113">
        <v>-69.926004000000006</v>
      </c>
      <c r="O4762" s="113"/>
      <c r="P4762" s="113" t="s">
        <v>3876</v>
      </c>
      <c r="Q4762" s="113" t="s">
        <v>5171</v>
      </c>
      <c r="R4762" s="113"/>
    </row>
    <row r="4763" spans="2:18" x14ac:dyDescent="0.3">
      <c r="B4763" s="113" t="s">
        <v>9852</v>
      </c>
      <c r="C4763" s="113" t="s">
        <v>9853</v>
      </c>
      <c r="D4763" s="115" t="s">
        <v>3901</v>
      </c>
      <c r="E4763" s="113" t="s">
        <v>3893</v>
      </c>
      <c r="F4763" s="113" t="s">
        <v>3894</v>
      </c>
      <c r="G4763" s="115">
        <v>55</v>
      </c>
      <c r="H4763" s="114">
        <v>46091</v>
      </c>
      <c r="I4763" s="113" t="s">
        <v>9845</v>
      </c>
      <c r="J4763" s="113" t="s">
        <v>9697</v>
      </c>
      <c r="K4763" s="113" t="s">
        <v>9698</v>
      </c>
      <c r="L4763" s="113" t="s">
        <v>4008</v>
      </c>
      <c r="M4763" s="113">
        <v>18.458711999999998</v>
      </c>
      <c r="N4763" s="113">
        <v>-69.870630000000006</v>
      </c>
      <c r="O4763" s="113"/>
      <c r="P4763" s="113" t="s">
        <v>3876</v>
      </c>
      <c r="Q4763" s="113" t="s">
        <v>5171</v>
      </c>
      <c r="R4763" s="113"/>
    </row>
    <row r="4764" spans="2:18" x14ac:dyDescent="0.3">
      <c r="B4764" s="113" t="s">
        <v>9854</v>
      </c>
      <c r="C4764" s="113" t="s">
        <v>9731</v>
      </c>
      <c r="D4764" s="115" t="s">
        <v>67</v>
      </c>
      <c r="E4764" s="113" t="s">
        <v>68</v>
      </c>
      <c r="F4764" s="113" t="s">
        <v>3894</v>
      </c>
      <c r="G4764" s="115">
        <v>48</v>
      </c>
      <c r="H4764" s="114">
        <v>46097</v>
      </c>
      <c r="I4764" s="113" t="s">
        <v>9845</v>
      </c>
      <c r="J4764" s="113" t="s">
        <v>9697</v>
      </c>
      <c r="K4764" s="113" t="s">
        <v>9698</v>
      </c>
      <c r="L4764" s="113" t="s">
        <v>3961</v>
      </c>
      <c r="M4764" s="113">
        <v>18.486912</v>
      </c>
      <c r="N4764" s="113">
        <v>-69.876722000000001</v>
      </c>
      <c r="O4764" s="113"/>
      <c r="P4764" s="113" t="s">
        <v>3876</v>
      </c>
      <c r="Q4764" s="113" t="s">
        <v>5171</v>
      </c>
      <c r="R4764" s="113"/>
    </row>
    <row r="4765" spans="2:18" x14ac:dyDescent="0.3">
      <c r="B4765" s="113" t="s">
        <v>9855</v>
      </c>
      <c r="C4765" s="113" t="s">
        <v>9704</v>
      </c>
      <c r="D4765" s="115" t="s">
        <v>3896</v>
      </c>
      <c r="E4765" s="113" t="s">
        <v>3895</v>
      </c>
      <c r="F4765" s="113" t="s">
        <v>3894</v>
      </c>
      <c r="G4765" s="115">
        <v>48</v>
      </c>
      <c r="H4765" s="114">
        <v>46100</v>
      </c>
      <c r="I4765" s="113" t="s">
        <v>9845</v>
      </c>
      <c r="J4765" s="113" t="s">
        <v>9697</v>
      </c>
      <c r="K4765" s="113" t="s">
        <v>9698</v>
      </c>
      <c r="L4765" s="113" t="s">
        <v>3992</v>
      </c>
      <c r="M4765" s="113">
        <v>18.474522</v>
      </c>
      <c r="N4765" s="113">
        <v>-69.869249999999994</v>
      </c>
      <c r="O4765" s="113"/>
      <c r="P4765" s="113" t="s">
        <v>3876</v>
      </c>
      <c r="Q4765" s="113" t="s">
        <v>5171</v>
      </c>
      <c r="R4765" s="113"/>
    </row>
    <row r="4766" spans="2:18" x14ac:dyDescent="0.3">
      <c r="B4766" s="113" t="s">
        <v>9856</v>
      </c>
      <c r="C4766" s="113" t="s">
        <v>9857</v>
      </c>
      <c r="D4766" s="115" t="s">
        <v>2317</v>
      </c>
      <c r="E4766" s="113" t="s">
        <v>3895</v>
      </c>
      <c r="F4766" s="113" t="s">
        <v>3894</v>
      </c>
      <c r="G4766" s="115">
        <v>45</v>
      </c>
      <c r="H4766" s="114">
        <v>46105</v>
      </c>
      <c r="I4766" s="113" t="s">
        <v>9845</v>
      </c>
      <c r="J4766" s="113" t="s">
        <v>9697</v>
      </c>
      <c r="K4766" s="113" t="s">
        <v>9698</v>
      </c>
      <c r="L4766" s="113" t="s">
        <v>3961</v>
      </c>
      <c r="M4766" s="113">
        <v>18.498443999999999</v>
      </c>
      <c r="N4766" s="113">
        <v>-69.875506999999999</v>
      </c>
      <c r="O4766" s="113"/>
      <c r="P4766" s="113" t="s">
        <v>3876</v>
      </c>
      <c r="Q4766" s="113" t="s">
        <v>5171</v>
      </c>
      <c r="R4766" s="113"/>
    </row>
    <row r="4767" spans="2:18" x14ac:dyDescent="0.3">
      <c r="B4767" s="113" t="s">
        <v>9858</v>
      </c>
      <c r="C4767" s="113" t="s">
        <v>9790</v>
      </c>
      <c r="D4767" s="115" t="s">
        <v>3926</v>
      </c>
      <c r="E4767" s="113" t="s">
        <v>3900</v>
      </c>
      <c r="F4767" s="113" t="s">
        <v>3894</v>
      </c>
      <c r="G4767" s="115">
        <v>27</v>
      </c>
      <c r="H4767" s="114">
        <v>46104</v>
      </c>
      <c r="I4767" s="113" t="s">
        <v>9859</v>
      </c>
      <c r="J4767" s="113" t="s">
        <v>9697</v>
      </c>
      <c r="K4767" s="113" t="s">
        <v>9698</v>
      </c>
      <c r="L4767" s="113" t="s">
        <v>3992</v>
      </c>
      <c r="M4767" s="113">
        <v>18.500992</v>
      </c>
      <c r="N4767" s="113">
        <v>-69.858006000000003</v>
      </c>
      <c r="O4767" s="113"/>
      <c r="P4767" s="113" t="s">
        <v>3876</v>
      </c>
      <c r="Q4767" s="113" t="s">
        <v>5512</v>
      </c>
      <c r="R4767" s="113"/>
    </row>
    <row r="4768" spans="2:18" x14ac:dyDescent="0.3">
      <c r="B4768" s="113" t="s">
        <v>9860</v>
      </c>
      <c r="C4768" s="113" t="s">
        <v>9861</v>
      </c>
      <c r="D4768" s="115" t="s">
        <v>3927</v>
      </c>
      <c r="E4768" s="113" t="s">
        <v>3898</v>
      </c>
      <c r="F4768" s="113" t="s">
        <v>3894</v>
      </c>
      <c r="G4768" s="115">
        <v>31</v>
      </c>
      <c r="H4768" s="114">
        <v>46106</v>
      </c>
      <c r="I4768" s="113" t="s">
        <v>9859</v>
      </c>
      <c r="J4768" s="113" t="s">
        <v>9697</v>
      </c>
      <c r="K4768" s="113" t="s">
        <v>9698</v>
      </c>
      <c r="L4768" s="113" t="s">
        <v>4008</v>
      </c>
      <c r="M4768" s="113">
        <v>18.490811000000001</v>
      </c>
      <c r="N4768" s="113">
        <v>-69.915454999999994</v>
      </c>
      <c r="O4768" s="113"/>
      <c r="P4768" s="113" t="s">
        <v>3876</v>
      </c>
      <c r="Q4768" s="113" t="s">
        <v>5512</v>
      </c>
      <c r="R4768" s="113"/>
    </row>
    <row r="4769" spans="2:18" x14ac:dyDescent="0.3">
      <c r="B4769" s="113" t="s">
        <v>9862</v>
      </c>
      <c r="C4769" s="113" t="s">
        <v>9863</v>
      </c>
      <c r="D4769" s="115" t="s">
        <v>3926</v>
      </c>
      <c r="E4769" s="113" t="s">
        <v>3898</v>
      </c>
      <c r="F4769" s="113" t="s">
        <v>3894</v>
      </c>
      <c r="G4769" s="115">
        <v>20</v>
      </c>
      <c r="H4769" s="114">
        <v>46108</v>
      </c>
      <c r="I4769" s="113" t="s">
        <v>9859</v>
      </c>
      <c r="J4769" s="113" t="s">
        <v>9697</v>
      </c>
      <c r="K4769" s="113" t="s">
        <v>9698</v>
      </c>
      <c r="L4769" s="113" t="s">
        <v>4008</v>
      </c>
      <c r="M4769" s="113">
        <v>18.496842000000001</v>
      </c>
      <c r="N4769" s="113">
        <v>-69.857861999999997</v>
      </c>
      <c r="O4769" s="113"/>
      <c r="P4769" s="113" t="s">
        <v>3876</v>
      </c>
      <c r="Q4769" s="113" t="s">
        <v>5512</v>
      </c>
      <c r="R4769" s="113"/>
    </row>
    <row r="4770" spans="2:18" x14ac:dyDescent="0.3">
      <c r="B4770" s="113" t="s">
        <v>9864</v>
      </c>
      <c r="C4770" s="113" t="s">
        <v>9865</v>
      </c>
      <c r="D4770" s="115" t="s">
        <v>151</v>
      </c>
      <c r="E4770" s="113" t="s">
        <v>635</v>
      </c>
      <c r="F4770" s="113" t="s">
        <v>3877</v>
      </c>
      <c r="G4770" s="115">
        <v>2</v>
      </c>
      <c r="H4770" s="114">
        <v>45825</v>
      </c>
      <c r="I4770" s="113" t="s">
        <v>9866</v>
      </c>
      <c r="J4770" s="113" t="s">
        <v>9867</v>
      </c>
      <c r="K4770" s="113" t="s">
        <v>9868</v>
      </c>
      <c r="L4770" s="113" t="s">
        <v>4014</v>
      </c>
      <c r="M4770" s="113">
        <v>18.455969</v>
      </c>
      <c r="N4770" s="113">
        <v>-69.907861999999994</v>
      </c>
      <c r="O4770" s="113"/>
      <c r="P4770" s="113" t="s">
        <v>3876</v>
      </c>
      <c r="Q4770" s="113" t="s">
        <v>3962</v>
      </c>
      <c r="R4770" s="113"/>
    </row>
    <row r="4771" spans="2:18" x14ac:dyDescent="0.3">
      <c r="B4771" s="113" t="s">
        <v>9869</v>
      </c>
      <c r="C4771" s="113" t="s">
        <v>9870</v>
      </c>
      <c r="D4771" s="115" t="s">
        <v>154</v>
      </c>
      <c r="E4771" s="113" t="s">
        <v>635</v>
      </c>
      <c r="F4771" s="113" t="s">
        <v>3877</v>
      </c>
      <c r="G4771" s="115">
        <v>1</v>
      </c>
      <c r="H4771" s="114">
        <v>45832</v>
      </c>
      <c r="I4771" s="113" t="s">
        <v>9866</v>
      </c>
      <c r="J4771" s="113" t="s">
        <v>9867</v>
      </c>
      <c r="K4771" s="113" t="s">
        <v>9868</v>
      </c>
      <c r="L4771" s="113" t="s">
        <v>3981</v>
      </c>
      <c r="M4771" s="113">
        <v>18.451784</v>
      </c>
      <c r="N4771" s="113">
        <v>-69.904933</v>
      </c>
      <c r="O4771" s="113"/>
      <c r="P4771" s="113" t="s">
        <v>3876</v>
      </c>
      <c r="Q4771" s="113" t="s">
        <v>3962</v>
      </c>
      <c r="R4771" s="113"/>
    </row>
    <row r="4772" spans="2:18" x14ac:dyDescent="0.3">
      <c r="B4772" s="113" t="s">
        <v>9871</v>
      </c>
      <c r="C4772" s="113" t="s">
        <v>9872</v>
      </c>
      <c r="D4772" s="115" t="s">
        <v>154</v>
      </c>
      <c r="E4772" s="113" t="s">
        <v>3880</v>
      </c>
      <c r="F4772" s="113" t="s">
        <v>3877</v>
      </c>
      <c r="G4772" s="115">
        <v>1</v>
      </c>
      <c r="H4772" s="114">
        <v>45835</v>
      </c>
      <c r="I4772" s="113" t="s">
        <v>9866</v>
      </c>
      <c r="J4772" s="113" t="s">
        <v>9867</v>
      </c>
      <c r="K4772" s="113" t="s">
        <v>9868</v>
      </c>
      <c r="L4772" s="113" t="s">
        <v>3981</v>
      </c>
      <c r="M4772" s="113">
        <v>18.449285</v>
      </c>
      <c r="N4772" s="113">
        <v>-69.883047000000005</v>
      </c>
      <c r="O4772" s="113"/>
      <c r="P4772" s="113" t="s">
        <v>3876</v>
      </c>
      <c r="Q4772" s="113" t="s">
        <v>3962</v>
      </c>
      <c r="R4772" s="113"/>
    </row>
    <row r="4773" spans="2:18" x14ac:dyDescent="0.3">
      <c r="B4773" s="113" t="s">
        <v>9873</v>
      </c>
      <c r="C4773" s="113" t="s">
        <v>9874</v>
      </c>
      <c r="D4773" s="115" t="s">
        <v>3907</v>
      </c>
      <c r="E4773" s="113" t="s">
        <v>3881</v>
      </c>
      <c r="F4773" s="113" t="s">
        <v>3877</v>
      </c>
      <c r="G4773" s="115">
        <v>1</v>
      </c>
      <c r="H4773" s="114">
        <v>45840</v>
      </c>
      <c r="I4773" s="113" t="s">
        <v>9866</v>
      </c>
      <c r="J4773" s="113" t="s">
        <v>9867</v>
      </c>
      <c r="K4773" s="113" t="s">
        <v>9868</v>
      </c>
      <c r="L4773" s="113" t="s">
        <v>4014</v>
      </c>
      <c r="M4773" s="113">
        <v>18.482220000000002</v>
      </c>
      <c r="N4773" s="113">
        <v>-69.835500999999994</v>
      </c>
      <c r="O4773" s="113"/>
      <c r="P4773" s="113" t="s">
        <v>3876</v>
      </c>
      <c r="Q4773" s="113" t="s">
        <v>3962</v>
      </c>
      <c r="R4773" s="113"/>
    </row>
    <row r="4774" spans="2:18" x14ac:dyDescent="0.3">
      <c r="B4774" s="113" t="s">
        <v>9875</v>
      </c>
      <c r="C4774" s="113" t="s">
        <v>9876</v>
      </c>
      <c r="D4774" s="115" t="s">
        <v>151</v>
      </c>
      <c r="E4774" s="113" t="s">
        <v>3880</v>
      </c>
      <c r="F4774" s="113" t="s">
        <v>3877</v>
      </c>
      <c r="G4774" s="115">
        <v>1</v>
      </c>
      <c r="H4774" s="114">
        <v>45845</v>
      </c>
      <c r="I4774" s="113" t="s">
        <v>9866</v>
      </c>
      <c r="J4774" s="113" t="s">
        <v>9867</v>
      </c>
      <c r="K4774" s="113" t="s">
        <v>9868</v>
      </c>
      <c r="L4774" s="113" t="s">
        <v>4014</v>
      </c>
      <c r="M4774" s="113">
        <v>18.444165999999999</v>
      </c>
      <c r="N4774" s="113">
        <v>-69.861998999999997</v>
      </c>
      <c r="O4774" s="113"/>
      <c r="P4774" s="113" t="s">
        <v>3876</v>
      </c>
      <c r="Q4774" s="113" t="s">
        <v>3962</v>
      </c>
      <c r="R4774" s="113"/>
    </row>
    <row r="4775" spans="2:18" x14ac:dyDescent="0.3">
      <c r="B4775" s="113" t="s">
        <v>9877</v>
      </c>
      <c r="C4775" s="113" t="s">
        <v>9878</v>
      </c>
      <c r="D4775" s="115" t="s">
        <v>3879</v>
      </c>
      <c r="E4775" s="113" t="s">
        <v>3880</v>
      </c>
      <c r="F4775" s="113" t="s">
        <v>3877</v>
      </c>
      <c r="G4775" s="115">
        <v>1</v>
      </c>
      <c r="H4775" s="114">
        <v>45853</v>
      </c>
      <c r="I4775" s="113" t="s">
        <v>9866</v>
      </c>
      <c r="J4775" s="113" t="s">
        <v>9867</v>
      </c>
      <c r="K4775" s="113" t="s">
        <v>9868</v>
      </c>
      <c r="L4775" s="113" t="s">
        <v>3981</v>
      </c>
      <c r="M4775" s="113">
        <v>18.478017999999999</v>
      </c>
      <c r="N4775" s="113">
        <v>-69.861271000000002</v>
      </c>
      <c r="O4775" s="113"/>
      <c r="P4775" s="113" t="s">
        <v>3876</v>
      </c>
      <c r="Q4775" s="113" t="s">
        <v>3962</v>
      </c>
      <c r="R4775" s="113"/>
    </row>
    <row r="4776" spans="2:18" x14ac:dyDescent="0.3">
      <c r="B4776" s="113" t="s">
        <v>9879</v>
      </c>
      <c r="C4776" s="113" t="s">
        <v>9880</v>
      </c>
      <c r="D4776" s="115" t="s">
        <v>146</v>
      </c>
      <c r="E4776" s="113" t="s">
        <v>635</v>
      </c>
      <c r="F4776" s="113" t="s">
        <v>3877</v>
      </c>
      <c r="G4776" s="115">
        <v>1</v>
      </c>
      <c r="H4776" s="114">
        <v>45856</v>
      </c>
      <c r="I4776" s="113" t="s">
        <v>9866</v>
      </c>
      <c r="J4776" s="113" t="s">
        <v>9867</v>
      </c>
      <c r="K4776" s="113" t="s">
        <v>9868</v>
      </c>
      <c r="L4776" s="113" t="s">
        <v>4014</v>
      </c>
      <c r="M4776" s="113">
        <v>18.497827000000001</v>
      </c>
      <c r="N4776" s="113">
        <v>-69.878431000000006</v>
      </c>
      <c r="O4776" s="113"/>
      <c r="P4776" s="113" t="s">
        <v>3876</v>
      </c>
      <c r="Q4776" s="113" t="s">
        <v>3962</v>
      </c>
      <c r="R4776" s="113"/>
    </row>
    <row r="4777" spans="2:18" x14ac:dyDescent="0.3">
      <c r="B4777" s="113" t="s">
        <v>9881</v>
      </c>
      <c r="C4777" s="113" t="s">
        <v>9882</v>
      </c>
      <c r="D4777" s="115" t="s">
        <v>154</v>
      </c>
      <c r="E4777" s="113" t="s">
        <v>635</v>
      </c>
      <c r="F4777" s="113" t="s">
        <v>3877</v>
      </c>
      <c r="G4777" s="115">
        <v>2</v>
      </c>
      <c r="H4777" s="114">
        <v>45861</v>
      </c>
      <c r="I4777" s="113" t="s">
        <v>9866</v>
      </c>
      <c r="J4777" s="113" t="s">
        <v>9867</v>
      </c>
      <c r="K4777" s="113" t="s">
        <v>9868</v>
      </c>
      <c r="L4777" s="113" t="s">
        <v>4014</v>
      </c>
      <c r="M4777" s="113">
        <v>18.493328999999999</v>
      </c>
      <c r="N4777" s="113">
        <v>-69.837751999999995</v>
      </c>
      <c r="O4777" s="113"/>
      <c r="P4777" s="113" t="s">
        <v>3876</v>
      </c>
      <c r="Q4777" s="113" t="s">
        <v>3962</v>
      </c>
      <c r="R4777" s="113"/>
    </row>
    <row r="4778" spans="2:18" x14ac:dyDescent="0.3">
      <c r="B4778" s="113" t="s">
        <v>9883</v>
      </c>
      <c r="C4778" s="113" t="s">
        <v>9884</v>
      </c>
      <c r="D4778" s="115" t="s">
        <v>154</v>
      </c>
      <c r="E4778" s="113" t="s">
        <v>3880</v>
      </c>
      <c r="F4778" s="113" t="s">
        <v>3877</v>
      </c>
      <c r="G4778" s="115">
        <v>3</v>
      </c>
      <c r="H4778" s="114">
        <v>45866</v>
      </c>
      <c r="I4778" s="113" t="s">
        <v>9866</v>
      </c>
      <c r="J4778" s="113" t="s">
        <v>9867</v>
      </c>
      <c r="K4778" s="113" t="s">
        <v>9868</v>
      </c>
      <c r="L4778" s="113" t="s">
        <v>4014</v>
      </c>
      <c r="M4778" s="113">
        <v>18.431308999999999</v>
      </c>
      <c r="N4778" s="113">
        <v>-69.918757999999997</v>
      </c>
      <c r="O4778" s="113"/>
      <c r="P4778" s="113" t="s">
        <v>3876</v>
      </c>
      <c r="Q4778" s="113" t="s">
        <v>3962</v>
      </c>
      <c r="R4778" s="113"/>
    </row>
    <row r="4779" spans="2:18" x14ac:dyDescent="0.3">
      <c r="B4779" s="113" t="s">
        <v>9885</v>
      </c>
      <c r="C4779" s="113" t="s">
        <v>9886</v>
      </c>
      <c r="D4779" s="115" t="s">
        <v>151</v>
      </c>
      <c r="E4779" s="113" t="s">
        <v>3881</v>
      </c>
      <c r="F4779" s="113" t="s">
        <v>3877</v>
      </c>
      <c r="G4779" s="115">
        <v>3</v>
      </c>
      <c r="H4779" s="114">
        <v>45874</v>
      </c>
      <c r="I4779" s="113" t="s">
        <v>9866</v>
      </c>
      <c r="J4779" s="113" t="s">
        <v>9867</v>
      </c>
      <c r="K4779" s="113" t="s">
        <v>9868</v>
      </c>
      <c r="L4779" s="113" t="s">
        <v>3981</v>
      </c>
      <c r="M4779" s="113">
        <v>18.448706999999999</v>
      </c>
      <c r="N4779" s="113">
        <v>-69.928601999999998</v>
      </c>
      <c r="O4779" s="113"/>
      <c r="P4779" s="113" t="s">
        <v>3876</v>
      </c>
      <c r="Q4779" s="113" t="s">
        <v>3962</v>
      </c>
      <c r="R4779" s="113"/>
    </row>
    <row r="4780" spans="2:18" x14ac:dyDescent="0.3">
      <c r="B4780" s="113" t="s">
        <v>9887</v>
      </c>
      <c r="C4780" s="113" t="s">
        <v>9888</v>
      </c>
      <c r="D4780" s="115" t="s">
        <v>151</v>
      </c>
      <c r="E4780" s="113" t="s">
        <v>3880</v>
      </c>
      <c r="F4780" s="113" t="s">
        <v>3877</v>
      </c>
      <c r="G4780" s="115">
        <v>2</v>
      </c>
      <c r="H4780" s="114">
        <v>45877</v>
      </c>
      <c r="I4780" s="113" t="s">
        <v>9866</v>
      </c>
      <c r="J4780" s="113" t="s">
        <v>9867</v>
      </c>
      <c r="K4780" s="113" t="s">
        <v>9868</v>
      </c>
      <c r="L4780" s="113" t="s">
        <v>3984</v>
      </c>
      <c r="M4780" s="113">
        <v>18.455341000000001</v>
      </c>
      <c r="N4780" s="113">
        <v>-69.906687000000005</v>
      </c>
      <c r="O4780" s="113"/>
      <c r="P4780" s="113" t="s">
        <v>3876</v>
      </c>
      <c r="Q4780" s="113" t="s">
        <v>3962</v>
      </c>
      <c r="R4780" s="113"/>
    </row>
    <row r="4781" spans="2:18" x14ac:dyDescent="0.3">
      <c r="B4781" s="113" t="s">
        <v>9889</v>
      </c>
      <c r="C4781" s="113" t="s">
        <v>9890</v>
      </c>
      <c r="D4781" s="115" t="s">
        <v>3931</v>
      </c>
      <c r="E4781" s="113" t="s">
        <v>3881</v>
      </c>
      <c r="F4781" s="113" t="s">
        <v>3877</v>
      </c>
      <c r="G4781" s="115">
        <v>3</v>
      </c>
      <c r="H4781" s="114">
        <v>45882</v>
      </c>
      <c r="I4781" s="113" t="s">
        <v>9866</v>
      </c>
      <c r="J4781" s="113" t="s">
        <v>9867</v>
      </c>
      <c r="K4781" s="113" t="s">
        <v>9868</v>
      </c>
      <c r="L4781" s="113" t="s">
        <v>3984</v>
      </c>
      <c r="M4781" s="113">
        <v>18.486288999999999</v>
      </c>
      <c r="N4781" s="113">
        <v>-69.835167999999996</v>
      </c>
      <c r="O4781" s="113"/>
      <c r="P4781" s="113" t="s">
        <v>3876</v>
      </c>
      <c r="Q4781" s="113" t="s">
        <v>3962</v>
      </c>
      <c r="R4781" s="113"/>
    </row>
    <row r="4782" spans="2:18" x14ac:dyDescent="0.3">
      <c r="B4782" s="113" t="s">
        <v>9891</v>
      </c>
      <c r="C4782" s="113" t="s">
        <v>9872</v>
      </c>
      <c r="D4782" s="115" t="s">
        <v>151</v>
      </c>
      <c r="E4782" s="113" t="s">
        <v>3880</v>
      </c>
      <c r="F4782" s="113" t="s">
        <v>3877</v>
      </c>
      <c r="G4782" s="115">
        <v>2</v>
      </c>
      <c r="H4782" s="114">
        <v>45887</v>
      </c>
      <c r="I4782" s="113" t="s">
        <v>9866</v>
      </c>
      <c r="J4782" s="113" t="s">
        <v>9867</v>
      </c>
      <c r="K4782" s="113" t="s">
        <v>9868</v>
      </c>
      <c r="L4782" s="113" t="s">
        <v>3981</v>
      </c>
      <c r="M4782" s="113">
        <v>18.451910999999999</v>
      </c>
      <c r="N4782" s="113">
        <v>-69.879435000000001</v>
      </c>
      <c r="O4782" s="113"/>
      <c r="P4782" s="113" t="s">
        <v>3876</v>
      </c>
      <c r="Q4782" s="113" t="s">
        <v>3962</v>
      </c>
      <c r="R4782" s="113"/>
    </row>
    <row r="4783" spans="2:18" x14ac:dyDescent="0.3">
      <c r="B4783" s="113" t="s">
        <v>9892</v>
      </c>
      <c r="C4783" s="113" t="s">
        <v>9893</v>
      </c>
      <c r="D4783" s="115" t="s">
        <v>151</v>
      </c>
      <c r="E4783" s="113" t="s">
        <v>635</v>
      </c>
      <c r="F4783" s="113" t="s">
        <v>3877</v>
      </c>
      <c r="G4783" s="115">
        <v>3</v>
      </c>
      <c r="H4783" s="114">
        <v>45895</v>
      </c>
      <c r="I4783" s="113" t="s">
        <v>9866</v>
      </c>
      <c r="J4783" s="113" t="s">
        <v>9867</v>
      </c>
      <c r="K4783" s="113" t="s">
        <v>9868</v>
      </c>
      <c r="L4783" s="113" t="s">
        <v>3984</v>
      </c>
      <c r="M4783" s="113">
        <v>18.447835000000001</v>
      </c>
      <c r="N4783" s="113">
        <v>-69.847723000000002</v>
      </c>
      <c r="O4783" s="113"/>
      <c r="P4783" s="113" t="s">
        <v>3876</v>
      </c>
      <c r="Q4783" s="113" t="s">
        <v>3962</v>
      </c>
      <c r="R4783" s="113"/>
    </row>
    <row r="4784" spans="2:18" x14ac:dyDescent="0.3">
      <c r="B4784" s="113" t="s">
        <v>9894</v>
      </c>
      <c r="C4784" s="113" t="s">
        <v>9895</v>
      </c>
      <c r="D4784" s="115" t="s">
        <v>3879</v>
      </c>
      <c r="E4784" s="113" t="s">
        <v>3880</v>
      </c>
      <c r="F4784" s="113" t="s">
        <v>3877</v>
      </c>
      <c r="G4784" s="115">
        <v>1</v>
      </c>
      <c r="H4784" s="114">
        <v>45898</v>
      </c>
      <c r="I4784" s="113" t="s">
        <v>9866</v>
      </c>
      <c r="J4784" s="113" t="s">
        <v>9867</v>
      </c>
      <c r="K4784" s="113" t="s">
        <v>9868</v>
      </c>
      <c r="L4784" s="113" t="s">
        <v>3984</v>
      </c>
      <c r="M4784" s="113">
        <v>18.481646999999999</v>
      </c>
      <c r="N4784" s="113">
        <v>-69.833584000000002</v>
      </c>
      <c r="O4784" s="113"/>
      <c r="P4784" s="113" t="s">
        <v>3876</v>
      </c>
      <c r="Q4784" s="113" t="s">
        <v>3962</v>
      </c>
      <c r="R4784" s="113"/>
    </row>
    <row r="4785" spans="2:18" x14ac:dyDescent="0.3">
      <c r="B4785" s="113" t="s">
        <v>9896</v>
      </c>
      <c r="C4785" s="113" t="s">
        <v>9874</v>
      </c>
      <c r="D4785" s="115" t="s">
        <v>3931</v>
      </c>
      <c r="E4785" s="113" t="s">
        <v>635</v>
      </c>
      <c r="F4785" s="113" t="s">
        <v>3877</v>
      </c>
      <c r="G4785" s="115">
        <v>2</v>
      </c>
      <c r="H4785" s="114">
        <v>45903</v>
      </c>
      <c r="I4785" s="113" t="s">
        <v>9866</v>
      </c>
      <c r="J4785" s="113" t="s">
        <v>9867</v>
      </c>
      <c r="K4785" s="113" t="s">
        <v>9868</v>
      </c>
      <c r="L4785" s="113" t="s">
        <v>4014</v>
      </c>
      <c r="M4785" s="113">
        <v>18.48199</v>
      </c>
      <c r="N4785" s="113">
        <v>-69.922441000000006</v>
      </c>
      <c r="O4785" s="113"/>
      <c r="P4785" s="113" t="s">
        <v>3876</v>
      </c>
      <c r="Q4785" s="113" t="s">
        <v>3962</v>
      </c>
      <c r="R4785" s="113"/>
    </row>
    <row r="4786" spans="2:18" x14ac:dyDescent="0.3">
      <c r="B4786" s="113" t="s">
        <v>9897</v>
      </c>
      <c r="C4786" s="113" t="s">
        <v>9898</v>
      </c>
      <c r="D4786" s="115" t="s">
        <v>154</v>
      </c>
      <c r="E4786" s="113" t="s">
        <v>3881</v>
      </c>
      <c r="F4786" s="113" t="s">
        <v>3877</v>
      </c>
      <c r="G4786" s="115">
        <v>1</v>
      </c>
      <c r="H4786" s="114">
        <v>45908</v>
      </c>
      <c r="I4786" s="113" t="s">
        <v>9866</v>
      </c>
      <c r="J4786" s="113" t="s">
        <v>9867</v>
      </c>
      <c r="K4786" s="113" t="s">
        <v>9868</v>
      </c>
      <c r="L4786" s="113" t="s">
        <v>3981</v>
      </c>
      <c r="M4786" s="113">
        <v>18.434398999999999</v>
      </c>
      <c r="N4786" s="113">
        <v>-69.856775999999996</v>
      </c>
      <c r="O4786" s="113"/>
      <c r="P4786" s="113" t="s">
        <v>3876</v>
      </c>
      <c r="Q4786" s="113" t="s">
        <v>3962</v>
      </c>
      <c r="R4786" s="113"/>
    </row>
    <row r="4787" spans="2:18" x14ac:dyDescent="0.3">
      <c r="B4787" s="113" t="s">
        <v>9899</v>
      </c>
      <c r="C4787" s="113" t="s">
        <v>9900</v>
      </c>
      <c r="D4787" s="115" t="s">
        <v>347</v>
      </c>
      <c r="E4787" s="113" t="s">
        <v>3913</v>
      </c>
      <c r="F4787" s="113" t="s">
        <v>3877</v>
      </c>
      <c r="G4787" s="115">
        <v>5</v>
      </c>
      <c r="H4787" s="114">
        <v>45867</v>
      </c>
      <c r="I4787" s="113" t="s">
        <v>9901</v>
      </c>
      <c r="J4787" s="113" t="s">
        <v>9867</v>
      </c>
      <c r="K4787" s="113" t="s">
        <v>9868</v>
      </c>
      <c r="L4787" s="113" t="s">
        <v>3984</v>
      </c>
      <c r="M4787" s="113">
        <v>18.496779</v>
      </c>
      <c r="N4787" s="113">
        <v>-69.856269999999995</v>
      </c>
      <c r="O4787" s="113"/>
      <c r="P4787" s="113" t="s">
        <v>3876</v>
      </c>
      <c r="Q4787" s="113" t="s">
        <v>4192</v>
      </c>
      <c r="R4787" s="113"/>
    </row>
    <row r="4788" spans="2:18" x14ac:dyDescent="0.3">
      <c r="B4788" s="113" t="s">
        <v>9902</v>
      </c>
      <c r="C4788" s="113" t="s">
        <v>9903</v>
      </c>
      <c r="D4788" s="115" t="s">
        <v>343</v>
      </c>
      <c r="E4788" s="113" t="s">
        <v>3868</v>
      </c>
      <c r="F4788" s="113" t="s">
        <v>3877</v>
      </c>
      <c r="G4788" s="115">
        <v>6</v>
      </c>
      <c r="H4788" s="114">
        <v>45870</v>
      </c>
      <c r="I4788" s="113" t="s">
        <v>9901</v>
      </c>
      <c r="J4788" s="113" t="s">
        <v>9867</v>
      </c>
      <c r="K4788" s="113" t="s">
        <v>9868</v>
      </c>
      <c r="L4788" s="113" t="s">
        <v>4014</v>
      </c>
      <c r="M4788" s="113">
        <v>18.499631999999998</v>
      </c>
      <c r="N4788" s="113">
        <v>-69.839270999999997</v>
      </c>
      <c r="O4788" s="113"/>
      <c r="P4788" s="113" t="s">
        <v>3876</v>
      </c>
      <c r="Q4788" s="113" t="s">
        <v>4192</v>
      </c>
      <c r="R4788" s="113"/>
    </row>
    <row r="4789" spans="2:18" x14ac:dyDescent="0.3">
      <c r="B4789" s="113" t="s">
        <v>9904</v>
      </c>
      <c r="C4789" s="113" t="s">
        <v>9905</v>
      </c>
      <c r="D4789" s="115" t="s">
        <v>3916</v>
      </c>
      <c r="E4789" s="113" t="s">
        <v>3912</v>
      </c>
      <c r="F4789" s="113" t="s">
        <v>3877</v>
      </c>
      <c r="G4789" s="115">
        <v>6</v>
      </c>
      <c r="H4789" s="114">
        <v>45875</v>
      </c>
      <c r="I4789" s="113" t="s">
        <v>9901</v>
      </c>
      <c r="J4789" s="113" t="s">
        <v>9867</v>
      </c>
      <c r="K4789" s="113" t="s">
        <v>9868</v>
      </c>
      <c r="L4789" s="113" t="s">
        <v>4014</v>
      </c>
      <c r="M4789" s="113">
        <v>18.452112</v>
      </c>
      <c r="N4789" s="113">
        <v>-69.870514999999997</v>
      </c>
      <c r="O4789" s="113"/>
      <c r="P4789" s="113" t="s">
        <v>3876</v>
      </c>
      <c r="Q4789" s="113" t="s">
        <v>4192</v>
      </c>
      <c r="R4789" s="113"/>
    </row>
    <row r="4790" spans="2:18" x14ac:dyDescent="0.3">
      <c r="B4790" s="113" t="s">
        <v>9906</v>
      </c>
      <c r="C4790" s="113" t="s">
        <v>9907</v>
      </c>
      <c r="D4790" s="115" t="s">
        <v>1551</v>
      </c>
      <c r="E4790" s="113" t="s">
        <v>3913</v>
      </c>
      <c r="F4790" s="113" t="s">
        <v>3877</v>
      </c>
      <c r="G4790" s="115">
        <v>5</v>
      </c>
      <c r="H4790" s="114">
        <v>45880</v>
      </c>
      <c r="I4790" s="113" t="s">
        <v>9901</v>
      </c>
      <c r="J4790" s="113" t="s">
        <v>9867</v>
      </c>
      <c r="K4790" s="113" t="s">
        <v>9868</v>
      </c>
      <c r="L4790" s="113" t="s">
        <v>4014</v>
      </c>
      <c r="M4790" s="113">
        <v>18.479547</v>
      </c>
      <c r="N4790" s="113">
        <v>-69.850408999999999</v>
      </c>
      <c r="O4790" s="113"/>
      <c r="P4790" s="113" t="s">
        <v>3876</v>
      </c>
      <c r="Q4790" s="113" t="s">
        <v>4192</v>
      </c>
      <c r="R4790" s="113"/>
    </row>
    <row r="4791" spans="2:18" x14ac:dyDescent="0.3">
      <c r="B4791" s="113" t="s">
        <v>9908</v>
      </c>
      <c r="C4791" s="113" t="s">
        <v>9909</v>
      </c>
      <c r="D4791" s="115" t="s">
        <v>3916</v>
      </c>
      <c r="E4791" s="113" t="s">
        <v>3868</v>
      </c>
      <c r="F4791" s="113" t="s">
        <v>3877</v>
      </c>
      <c r="G4791" s="115">
        <v>5</v>
      </c>
      <c r="H4791" s="114">
        <v>45887</v>
      </c>
      <c r="I4791" s="113" t="s">
        <v>9901</v>
      </c>
      <c r="J4791" s="113" t="s">
        <v>9867</v>
      </c>
      <c r="K4791" s="113" t="s">
        <v>9868</v>
      </c>
      <c r="L4791" s="113" t="s">
        <v>3981</v>
      </c>
      <c r="M4791" s="113">
        <v>18.484876</v>
      </c>
      <c r="N4791" s="113">
        <v>-69.859791000000001</v>
      </c>
      <c r="O4791" s="113"/>
      <c r="P4791" s="113" t="s">
        <v>3876</v>
      </c>
      <c r="Q4791" s="113" t="s">
        <v>4192</v>
      </c>
      <c r="R4791" s="113"/>
    </row>
    <row r="4792" spans="2:18" x14ac:dyDescent="0.3">
      <c r="B4792" s="113" t="s">
        <v>9910</v>
      </c>
      <c r="C4792" s="113" t="s">
        <v>9911</v>
      </c>
      <c r="D4792" s="115" t="s">
        <v>343</v>
      </c>
      <c r="E4792" s="113" t="s">
        <v>3868</v>
      </c>
      <c r="F4792" s="113" t="s">
        <v>3877</v>
      </c>
      <c r="G4792" s="115">
        <v>5</v>
      </c>
      <c r="H4792" s="114">
        <v>45890</v>
      </c>
      <c r="I4792" s="113" t="s">
        <v>9901</v>
      </c>
      <c r="J4792" s="113" t="s">
        <v>9867</v>
      </c>
      <c r="K4792" s="113" t="s">
        <v>9868</v>
      </c>
      <c r="L4792" s="113" t="s">
        <v>3984</v>
      </c>
      <c r="M4792" s="113">
        <v>18.488659999999999</v>
      </c>
      <c r="N4792" s="113">
        <v>-69.876795999999999</v>
      </c>
      <c r="O4792" s="113"/>
      <c r="P4792" s="113" t="s">
        <v>3876</v>
      </c>
      <c r="Q4792" s="113" t="s">
        <v>4192</v>
      </c>
      <c r="R4792" s="113"/>
    </row>
    <row r="4793" spans="2:18" x14ac:dyDescent="0.3">
      <c r="B4793" s="113" t="s">
        <v>9912</v>
      </c>
      <c r="C4793" s="113" t="s">
        <v>9913</v>
      </c>
      <c r="D4793" s="115" t="s">
        <v>347</v>
      </c>
      <c r="E4793" s="113" t="s">
        <v>3913</v>
      </c>
      <c r="F4793" s="113" t="s">
        <v>3877</v>
      </c>
      <c r="G4793" s="115">
        <v>6</v>
      </c>
      <c r="H4793" s="114">
        <v>45895</v>
      </c>
      <c r="I4793" s="113" t="s">
        <v>9901</v>
      </c>
      <c r="J4793" s="113" t="s">
        <v>9867</v>
      </c>
      <c r="K4793" s="113" t="s">
        <v>9868</v>
      </c>
      <c r="L4793" s="113" t="s">
        <v>3981</v>
      </c>
      <c r="M4793" s="113">
        <v>18.476548999999999</v>
      </c>
      <c r="N4793" s="113">
        <v>-69.881608999999997</v>
      </c>
      <c r="O4793" s="113"/>
      <c r="P4793" s="113" t="s">
        <v>3876</v>
      </c>
      <c r="Q4793" s="113" t="s">
        <v>4192</v>
      </c>
      <c r="R4793" s="113"/>
    </row>
    <row r="4794" spans="2:18" x14ac:dyDescent="0.3">
      <c r="B4794" s="113" t="s">
        <v>9914</v>
      </c>
      <c r="C4794" s="113" t="s">
        <v>9915</v>
      </c>
      <c r="D4794" s="115" t="s">
        <v>345</v>
      </c>
      <c r="E4794" s="113" t="s">
        <v>3912</v>
      </c>
      <c r="F4794" s="113" t="s">
        <v>3877</v>
      </c>
      <c r="G4794" s="115">
        <v>6</v>
      </c>
      <c r="H4794" s="114">
        <v>45902</v>
      </c>
      <c r="I4794" s="113" t="s">
        <v>9901</v>
      </c>
      <c r="J4794" s="113" t="s">
        <v>9867</v>
      </c>
      <c r="K4794" s="113" t="s">
        <v>9868</v>
      </c>
      <c r="L4794" s="113" t="s">
        <v>3984</v>
      </c>
      <c r="M4794" s="113">
        <v>18.483661999999999</v>
      </c>
      <c r="N4794" s="113">
        <v>-69.889797000000002</v>
      </c>
      <c r="O4794" s="113"/>
      <c r="P4794" s="113" t="s">
        <v>3876</v>
      </c>
      <c r="Q4794" s="113" t="s">
        <v>4192</v>
      </c>
      <c r="R4794" s="113"/>
    </row>
    <row r="4795" spans="2:18" x14ac:dyDescent="0.3">
      <c r="B4795" s="113" t="s">
        <v>9916</v>
      </c>
      <c r="C4795" s="113" t="s">
        <v>9917</v>
      </c>
      <c r="D4795" s="115" t="s">
        <v>345</v>
      </c>
      <c r="E4795" s="113" t="s">
        <v>3913</v>
      </c>
      <c r="F4795" s="113" t="s">
        <v>3877</v>
      </c>
      <c r="G4795" s="115">
        <v>7</v>
      </c>
      <c r="H4795" s="114">
        <v>45905</v>
      </c>
      <c r="I4795" s="113" t="s">
        <v>9901</v>
      </c>
      <c r="J4795" s="113" t="s">
        <v>9867</v>
      </c>
      <c r="K4795" s="113" t="s">
        <v>9868</v>
      </c>
      <c r="L4795" s="113" t="s">
        <v>3981</v>
      </c>
      <c r="M4795" s="113">
        <v>18.527806999999999</v>
      </c>
      <c r="N4795" s="113">
        <v>-69.912864999999996</v>
      </c>
      <c r="O4795" s="113"/>
      <c r="P4795" s="113" t="s">
        <v>3876</v>
      </c>
      <c r="Q4795" s="113" t="s">
        <v>4192</v>
      </c>
      <c r="R4795" s="113"/>
    </row>
    <row r="4796" spans="2:18" x14ac:dyDescent="0.3">
      <c r="B4796" s="113" t="s">
        <v>9918</v>
      </c>
      <c r="C4796" s="113" t="s">
        <v>9878</v>
      </c>
      <c r="D4796" s="115" t="s">
        <v>347</v>
      </c>
      <c r="E4796" s="113" t="s">
        <v>3868</v>
      </c>
      <c r="F4796" s="113" t="s">
        <v>3877</v>
      </c>
      <c r="G4796" s="115">
        <v>6</v>
      </c>
      <c r="H4796" s="114">
        <v>45910</v>
      </c>
      <c r="I4796" s="113" t="s">
        <v>9901</v>
      </c>
      <c r="J4796" s="113" t="s">
        <v>9867</v>
      </c>
      <c r="K4796" s="113" t="s">
        <v>9868</v>
      </c>
      <c r="L4796" s="113" t="s">
        <v>3984</v>
      </c>
      <c r="M4796" s="113">
        <v>18.491223000000002</v>
      </c>
      <c r="N4796" s="113">
        <v>-69.914962000000003</v>
      </c>
      <c r="O4796" s="113"/>
      <c r="P4796" s="113" t="s">
        <v>3876</v>
      </c>
      <c r="Q4796" s="113" t="s">
        <v>4192</v>
      </c>
      <c r="R4796" s="113"/>
    </row>
    <row r="4797" spans="2:18" x14ac:dyDescent="0.3">
      <c r="B4797" s="113" t="s">
        <v>9919</v>
      </c>
      <c r="C4797" s="113" t="s">
        <v>9920</v>
      </c>
      <c r="D4797" s="115" t="s">
        <v>3916</v>
      </c>
      <c r="E4797" s="113" t="s">
        <v>3912</v>
      </c>
      <c r="F4797" s="113" t="s">
        <v>3877</v>
      </c>
      <c r="G4797" s="115">
        <v>7</v>
      </c>
      <c r="H4797" s="114">
        <v>45915</v>
      </c>
      <c r="I4797" s="113" t="s">
        <v>9901</v>
      </c>
      <c r="J4797" s="113" t="s">
        <v>9867</v>
      </c>
      <c r="K4797" s="113" t="s">
        <v>9868</v>
      </c>
      <c r="L4797" s="113" t="s">
        <v>3981</v>
      </c>
      <c r="M4797" s="113">
        <v>18.510579</v>
      </c>
      <c r="N4797" s="113">
        <v>-69.899315999999999</v>
      </c>
      <c r="O4797" s="113"/>
      <c r="P4797" s="113" t="s">
        <v>3876</v>
      </c>
      <c r="Q4797" s="113" t="s">
        <v>4192</v>
      </c>
      <c r="R4797" s="113"/>
    </row>
    <row r="4798" spans="2:18" x14ac:dyDescent="0.3">
      <c r="B4798" s="113" t="s">
        <v>9921</v>
      </c>
      <c r="C4798" s="113" t="s">
        <v>9878</v>
      </c>
      <c r="D4798" s="115" t="s">
        <v>1551</v>
      </c>
      <c r="E4798" s="113" t="s">
        <v>3868</v>
      </c>
      <c r="F4798" s="113" t="s">
        <v>3877</v>
      </c>
      <c r="G4798" s="115">
        <v>5</v>
      </c>
      <c r="H4798" s="114">
        <v>45922</v>
      </c>
      <c r="I4798" s="113" t="s">
        <v>9901</v>
      </c>
      <c r="J4798" s="113" t="s">
        <v>9867</v>
      </c>
      <c r="K4798" s="113" t="s">
        <v>9868</v>
      </c>
      <c r="L4798" s="113" t="s">
        <v>4014</v>
      </c>
      <c r="M4798" s="113">
        <v>18.432611999999999</v>
      </c>
      <c r="N4798" s="113">
        <v>-69.920473000000001</v>
      </c>
      <c r="O4798" s="113"/>
      <c r="P4798" s="113" t="s">
        <v>3876</v>
      </c>
      <c r="Q4798" s="113" t="s">
        <v>4192</v>
      </c>
      <c r="R4798" s="113"/>
    </row>
    <row r="4799" spans="2:18" x14ac:dyDescent="0.3">
      <c r="B4799" s="113" t="s">
        <v>9922</v>
      </c>
      <c r="C4799" s="113" t="s">
        <v>9923</v>
      </c>
      <c r="D4799" s="115" t="s">
        <v>3916</v>
      </c>
      <c r="E4799" s="113" t="s">
        <v>3868</v>
      </c>
      <c r="F4799" s="113" t="s">
        <v>3877</v>
      </c>
      <c r="G4799" s="115">
        <v>7</v>
      </c>
      <c r="H4799" s="114">
        <v>45925</v>
      </c>
      <c r="I4799" s="113" t="s">
        <v>9901</v>
      </c>
      <c r="J4799" s="113" t="s">
        <v>9867</v>
      </c>
      <c r="K4799" s="113" t="s">
        <v>9868</v>
      </c>
      <c r="L4799" s="113" t="s">
        <v>4014</v>
      </c>
      <c r="M4799" s="113">
        <v>18.517769000000001</v>
      </c>
      <c r="N4799" s="113">
        <v>-69.867461000000006</v>
      </c>
      <c r="O4799" s="113"/>
      <c r="P4799" s="113" t="s">
        <v>3876</v>
      </c>
      <c r="Q4799" s="113" t="s">
        <v>4192</v>
      </c>
      <c r="R4799" s="113"/>
    </row>
    <row r="4800" spans="2:18" x14ac:dyDescent="0.3">
      <c r="B4800" s="113" t="s">
        <v>9924</v>
      </c>
      <c r="C4800" s="113" t="s">
        <v>9925</v>
      </c>
      <c r="D4800" s="115" t="s">
        <v>347</v>
      </c>
      <c r="E4800" s="113" t="s">
        <v>3913</v>
      </c>
      <c r="F4800" s="113" t="s">
        <v>3877</v>
      </c>
      <c r="G4800" s="115">
        <v>5</v>
      </c>
      <c r="H4800" s="114">
        <v>45930</v>
      </c>
      <c r="I4800" s="113" t="s">
        <v>9901</v>
      </c>
      <c r="J4800" s="113" t="s">
        <v>9867</v>
      </c>
      <c r="K4800" s="113" t="s">
        <v>9868</v>
      </c>
      <c r="L4800" s="113" t="s">
        <v>3984</v>
      </c>
      <c r="M4800" s="113">
        <v>18.489357999999999</v>
      </c>
      <c r="N4800" s="113">
        <v>-69.860230000000001</v>
      </c>
      <c r="O4800" s="113"/>
      <c r="P4800" s="113" t="s">
        <v>3876</v>
      </c>
      <c r="Q4800" s="113" t="s">
        <v>4192</v>
      </c>
      <c r="R4800" s="113"/>
    </row>
    <row r="4801" spans="2:18" x14ac:dyDescent="0.3">
      <c r="B4801" s="113" t="s">
        <v>9926</v>
      </c>
      <c r="C4801" s="113" t="s">
        <v>9905</v>
      </c>
      <c r="D4801" s="115" t="s">
        <v>345</v>
      </c>
      <c r="E4801" s="113" t="s">
        <v>3912</v>
      </c>
      <c r="F4801" s="113" t="s">
        <v>3877</v>
      </c>
      <c r="G4801" s="115">
        <v>6</v>
      </c>
      <c r="H4801" s="114">
        <v>45937</v>
      </c>
      <c r="I4801" s="113" t="s">
        <v>9901</v>
      </c>
      <c r="J4801" s="113" t="s">
        <v>9867</v>
      </c>
      <c r="K4801" s="113" t="s">
        <v>9868</v>
      </c>
      <c r="L4801" s="113" t="s">
        <v>3984</v>
      </c>
      <c r="M4801" s="113">
        <v>18.470704999999999</v>
      </c>
      <c r="N4801" s="113">
        <v>-69.904321999999993</v>
      </c>
      <c r="O4801" s="113"/>
      <c r="P4801" s="113" t="s">
        <v>3876</v>
      </c>
      <c r="Q4801" s="113" t="s">
        <v>4192</v>
      </c>
      <c r="R4801" s="113"/>
    </row>
    <row r="4802" spans="2:18" x14ac:dyDescent="0.3">
      <c r="B4802" s="113" t="s">
        <v>9927</v>
      </c>
      <c r="C4802" s="113" t="s">
        <v>9928</v>
      </c>
      <c r="D4802" s="115" t="s">
        <v>3916</v>
      </c>
      <c r="E4802" s="113" t="s">
        <v>3868</v>
      </c>
      <c r="F4802" s="113" t="s">
        <v>3877</v>
      </c>
      <c r="G4802" s="115">
        <v>6</v>
      </c>
      <c r="H4802" s="114">
        <v>45940</v>
      </c>
      <c r="I4802" s="113" t="s">
        <v>9901</v>
      </c>
      <c r="J4802" s="113" t="s">
        <v>9867</v>
      </c>
      <c r="K4802" s="113" t="s">
        <v>9868</v>
      </c>
      <c r="L4802" s="113" t="s">
        <v>3984</v>
      </c>
      <c r="M4802" s="113">
        <v>18.437273999999999</v>
      </c>
      <c r="N4802" s="113">
        <v>-69.885140000000007</v>
      </c>
      <c r="O4802" s="113"/>
      <c r="P4802" s="113" t="s">
        <v>3876</v>
      </c>
      <c r="Q4802" s="113" t="s">
        <v>4192</v>
      </c>
      <c r="R4802" s="113"/>
    </row>
    <row r="4803" spans="2:18" x14ac:dyDescent="0.3">
      <c r="B4803" s="113" t="s">
        <v>9929</v>
      </c>
      <c r="C4803" s="113" t="s">
        <v>9930</v>
      </c>
      <c r="D4803" s="115" t="s">
        <v>343</v>
      </c>
      <c r="E4803" s="113" t="s">
        <v>3868</v>
      </c>
      <c r="F4803" s="113" t="s">
        <v>3877</v>
      </c>
      <c r="G4803" s="115">
        <v>5</v>
      </c>
      <c r="H4803" s="114">
        <v>45945</v>
      </c>
      <c r="I4803" s="113" t="s">
        <v>9901</v>
      </c>
      <c r="J4803" s="113" t="s">
        <v>9867</v>
      </c>
      <c r="K4803" s="113" t="s">
        <v>9868</v>
      </c>
      <c r="L4803" s="113" t="s">
        <v>3981</v>
      </c>
      <c r="M4803" s="113">
        <v>18.522283999999999</v>
      </c>
      <c r="N4803" s="113">
        <v>-69.889528999999996</v>
      </c>
      <c r="O4803" s="113"/>
      <c r="P4803" s="113" t="s">
        <v>3876</v>
      </c>
      <c r="Q4803" s="113" t="s">
        <v>4192</v>
      </c>
      <c r="R4803" s="113"/>
    </row>
    <row r="4804" spans="2:18" x14ac:dyDescent="0.3">
      <c r="B4804" s="113" t="s">
        <v>9931</v>
      </c>
      <c r="C4804" s="113" t="s">
        <v>9865</v>
      </c>
      <c r="D4804" s="115" t="s">
        <v>345</v>
      </c>
      <c r="E4804" s="113" t="s">
        <v>3913</v>
      </c>
      <c r="F4804" s="113" t="s">
        <v>3877</v>
      </c>
      <c r="G4804" s="115">
        <v>5</v>
      </c>
      <c r="H4804" s="114">
        <v>45950</v>
      </c>
      <c r="I4804" s="113" t="s">
        <v>9901</v>
      </c>
      <c r="J4804" s="113" t="s">
        <v>9867</v>
      </c>
      <c r="K4804" s="113" t="s">
        <v>9868</v>
      </c>
      <c r="L4804" s="113" t="s">
        <v>3984</v>
      </c>
      <c r="M4804" s="113">
        <v>18.477370000000001</v>
      </c>
      <c r="N4804" s="113">
        <v>-69.853860999999995</v>
      </c>
      <c r="O4804" s="113"/>
      <c r="P4804" s="113" t="s">
        <v>3876</v>
      </c>
      <c r="Q4804" s="113" t="s">
        <v>4192</v>
      </c>
      <c r="R4804" s="113"/>
    </row>
    <row r="4805" spans="2:18" x14ac:dyDescent="0.3">
      <c r="B4805" s="113" t="s">
        <v>9932</v>
      </c>
      <c r="C4805" s="113" t="s">
        <v>9865</v>
      </c>
      <c r="D4805" s="115" t="s">
        <v>1549</v>
      </c>
      <c r="E4805" s="113" t="s">
        <v>3857</v>
      </c>
      <c r="F4805" s="113" t="s">
        <v>3877</v>
      </c>
      <c r="G4805" s="115">
        <v>3</v>
      </c>
      <c r="H4805" s="114">
        <v>45905</v>
      </c>
      <c r="I4805" s="113" t="s">
        <v>9933</v>
      </c>
      <c r="J4805" s="113" t="s">
        <v>9867</v>
      </c>
      <c r="K4805" s="113" t="s">
        <v>9868</v>
      </c>
      <c r="L4805" s="113" t="s">
        <v>3984</v>
      </c>
      <c r="M4805" s="113">
        <v>18.466525000000001</v>
      </c>
      <c r="N4805" s="113">
        <v>-69.892658999999995</v>
      </c>
      <c r="O4805" s="113"/>
      <c r="P4805" s="113" t="s">
        <v>3876</v>
      </c>
      <c r="Q4805" s="113" t="s">
        <v>4442</v>
      </c>
      <c r="R4805" s="113"/>
    </row>
    <row r="4806" spans="2:18" x14ac:dyDescent="0.3">
      <c r="B4806" s="113" t="s">
        <v>9934</v>
      </c>
      <c r="C4806" s="113" t="s">
        <v>9935</v>
      </c>
      <c r="D4806" s="115" t="s">
        <v>1563</v>
      </c>
      <c r="E4806" s="113" t="s">
        <v>3857</v>
      </c>
      <c r="F4806" s="113" t="s">
        <v>3877</v>
      </c>
      <c r="G4806" s="115">
        <v>3</v>
      </c>
      <c r="H4806" s="114">
        <v>45910</v>
      </c>
      <c r="I4806" s="113" t="s">
        <v>9933</v>
      </c>
      <c r="J4806" s="113" t="s">
        <v>9867</v>
      </c>
      <c r="K4806" s="113" t="s">
        <v>9868</v>
      </c>
      <c r="L4806" s="113" t="s">
        <v>3981</v>
      </c>
      <c r="M4806" s="113">
        <v>18.457979000000002</v>
      </c>
      <c r="N4806" s="113">
        <v>-69.883058000000005</v>
      </c>
      <c r="O4806" s="113"/>
      <c r="P4806" s="113" t="s">
        <v>3876</v>
      </c>
      <c r="Q4806" s="113" t="s">
        <v>4442</v>
      </c>
      <c r="R4806" s="113"/>
    </row>
    <row r="4807" spans="2:18" x14ac:dyDescent="0.3">
      <c r="B4807" s="113" t="s">
        <v>9936</v>
      </c>
      <c r="C4807" s="113" t="s">
        <v>9937</v>
      </c>
      <c r="D4807" s="115" t="s">
        <v>1563</v>
      </c>
      <c r="E4807" s="113" t="s">
        <v>3856</v>
      </c>
      <c r="F4807" s="113" t="s">
        <v>3877</v>
      </c>
      <c r="G4807" s="115">
        <v>1</v>
      </c>
      <c r="H4807" s="114">
        <v>45915</v>
      </c>
      <c r="I4807" s="113" t="s">
        <v>9933</v>
      </c>
      <c r="J4807" s="113" t="s">
        <v>9867</v>
      </c>
      <c r="K4807" s="113" t="s">
        <v>9868</v>
      </c>
      <c r="L4807" s="113" t="s">
        <v>3984</v>
      </c>
      <c r="M4807" s="113">
        <v>18.524671999999999</v>
      </c>
      <c r="N4807" s="113">
        <v>-69.882883000000007</v>
      </c>
      <c r="O4807" s="113"/>
      <c r="P4807" s="113" t="s">
        <v>3876</v>
      </c>
      <c r="Q4807" s="113" t="s">
        <v>4442</v>
      </c>
      <c r="R4807" s="113"/>
    </row>
    <row r="4808" spans="2:18" x14ac:dyDescent="0.3">
      <c r="B4808" s="113" t="s">
        <v>9938</v>
      </c>
      <c r="C4808" s="113" t="s">
        <v>9939</v>
      </c>
      <c r="D4808" s="115" t="s">
        <v>3908</v>
      </c>
      <c r="E4808" s="113" t="s">
        <v>3856</v>
      </c>
      <c r="F4808" s="113" t="s">
        <v>3877</v>
      </c>
      <c r="G4808" s="115">
        <v>3</v>
      </c>
      <c r="H4808" s="114">
        <v>45922</v>
      </c>
      <c r="I4808" s="113" t="s">
        <v>9933</v>
      </c>
      <c r="J4808" s="113" t="s">
        <v>9867</v>
      </c>
      <c r="K4808" s="113" t="s">
        <v>9868</v>
      </c>
      <c r="L4808" s="113" t="s">
        <v>3984</v>
      </c>
      <c r="M4808" s="113">
        <v>18.455663000000001</v>
      </c>
      <c r="N4808" s="113">
        <v>-69.846401</v>
      </c>
      <c r="O4808" s="113"/>
      <c r="P4808" s="113" t="s">
        <v>3876</v>
      </c>
      <c r="Q4808" s="113" t="s">
        <v>4442</v>
      </c>
      <c r="R4808" s="113"/>
    </row>
    <row r="4809" spans="2:18" x14ac:dyDescent="0.3">
      <c r="B4809" s="113" t="s">
        <v>9940</v>
      </c>
      <c r="C4809" s="113" t="s">
        <v>9941</v>
      </c>
      <c r="D4809" s="115" t="s">
        <v>3908</v>
      </c>
      <c r="E4809" s="113" t="s">
        <v>3857</v>
      </c>
      <c r="F4809" s="113" t="s">
        <v>3877</v>
      </c>
      <c r="G4809" s="115">
        <v>3</v>
      </c>
      <c r="H4809" s="114">
        <v>45925</v>
      </c>
      <c r="I4809" s="113" t="s">
        <v>9933</v>
      </c>
      <c r="J4809" s="113" t="s">
        <v>9867</v>
      </c>
      <c r="K4809" s="113" t="s">
        <v>9868</v>
      </c>
      <c r="L4809" s="113" t="s">
        <v>3981</v>
      </c>
      <c r="M4809" s="113">
        <v>18.455459999999999</v>
      </c>
      <c r="N4809" s="113">
        <v>-69.881097999999994</v>
      </c>
      <c r="O4809" s="113"/>
      <c r="P4809" s="113" t="s">
        <v>3876</v>
      </c>
      <c r="Q4809" s="113" t="s">
        <v>4442</v>
      </c>
      <c r="R4809" s="113"/>
    </row>
    <row r="4810" spans="2:18" x14ac:dyDescent="0.3">
      <c r="B4810" s="113" t="s">
        <v>9942</v>
      </c>
      <c r="C4810" s="113" t="s">
        <v>9943</v>
      </c>
      <c r="D4810" s="115" t="s">
        <v>3908</v>
      </c>
      <c r="E4810" s="113" t="s">
        <v>3856</v>
      </c>
      <c r="F4810" s="113" t="s">
        <v>3877</v>
      </c>
      <c r="G4810" s="115">
        <v>1</v>
      </c>
      <c r="H4810" s="114">
        <v>45930</v>
      </c>
      <c r="I4810" s="113" t="s">
        <v>9933</v>
      </c>
      <c r="J4810" s="113" t="s">
        <v>9867</v>
      </c>
      <c r="K4810" s="113" t="s">
        <v>9868</v>
      </c>
      <c r="L4810" s="113" t="s">
        <v>3981</v>
      </c>
      <c r="M4810" s="113">
        <v>18.461119</v>
      </c>
      <c r="N4810" s="113">
        <v>-69.843165999999997</v>
      </c>
      <c r="O4810" s="113"/>
      <c r="P4810" s="113" t="s">
        <v>3876</v>
      </c>
      <c r="Q4810" s="113" t="s">
        <v>4442</v>
      </c>
      <c r="R4810" s="113"/>
    </row>
    <row r="4811" spans="2:18" x14ac:dyDescent="0.3">
      <c r="B4811" s="113" t="s">
        <v>9944</v>
      </c>
      <c r="C4811" s="113" t="s">
        <v>9917</v>
      </c>
      <c r="D4811" s="115" t="s">
        <v>3908</v>
      </c>
      <c r="E4811" s="113" t="s">
        <v>3857</v>
      </c>
      <c r="F4811" s="113" t="s">
        <v>3877</v>
      </c>
      <c r="G4811" s="115">
        <v>2</v>
      </c>
      <c r="H4811" s="114">
        <v>45937</v>
      </c>
      <c r="I4811" s="113" t="s">
        <v>9933</v>
      </c>
      <c r="J4811" s="113" t="s">
        <v>9867</v>
      </c>
      <c r="K4811" s="113" t="s">
        <v>9868</v>
      </c>
      <c r="L4811" s="113" t="s">
        <v>4014</v>
      </c>
      <c r="M4811" s="113">
        <v>18.443057</v>
      </c>
      <c r="N4811" s="113">
        <v>-69.830681999999996</v>
      </c>
      <c r="O4811" s="113"/>
      <c r="P4811" s="113" t="s">
        <v>3876</v>
      </c>
      <c r="Q4811" s="113" t="s">
        <v>4442</v>
      </c>
      <c r="R4811" s="113"/>
    </row>
    <row r="4812" spans="2:18" x14ac:dyDescent="0.3">
      <c r="B4812" s="113" t="s">
        <v>9945</v>
      </c>
      <c r="C4812" s="113" t="s">
        <v>9946</v>
      </c>
      <c r="D4812" s="115" t="s">
        <v>3908</v>
      </c>
      <c r="E4812" s="113" t="s">
        <v>3857</v>
      </c>
      <c r="F4812" s="113" t="s">
        <v>3877</v>
      </c>
      <c r="G4812" s="115">
        <v>2</v>
      </c>
      <c r="H4812" s="114">
        <v>45943</v>
      </c>
      <c r="I4812" s="113" t="s">
        <v>9933</v>
      </c>
      <c r="J4812" s="113" t="s">
        <v>9867</v>
      </c>
      <c r="K4812" s="113" t="s">
        <v>9868</v>
      </c>
      <c r="L4812" s="113" t="s">
        <v>3981</v>
      </c>
      <c r="M4812" s="113">
        <v>18.443688999999999</v>
      </c>
      <c r="N4812" s="113">
        <v>-69.905372999999997</v>
      </c>
      <c r="O4812" s="113"/>
      <c r="P4812" s="113" t="s">
        <v>3876</v>
      </c>
      <c r="Q4812" s="113" t="s">
        <v>4442</v>
      </c>
      <c r="R4812" s="113"/>
    </row>
    <row r="4813" spans="2:18" x14ac:dyDescent="0.3">
      <c r="B4813" s="113" t="s">
        <v>9947</v>
      </c>
      <c r="C4813" s="113" t="s">
        <v>9913</v>
      </c>
      <c r="D4813" s="115" t="s">
        <v>1563</v>
      </c>
      <c r="E4813" s="113" t="s">
        <v>3856</v>
      </c>
      <c r="F4813" s="113" t="s">
        <v>3877</v>
      </c>
      <c r="G4813" s="115">
        <v>3</v>
      </c>
      <c r="H4813" s="114">
        <v>45946</v>
      </c>
      <c r="I4813" s="113" t="s">
        <v>9933</v>
      </c>
      <c r="J4813" s="113" t="s">
        <v>9867</v>
      </c>
      <c r="K4813" s="113" t="s">
        <v>9868</v>
      </c>
      <c r="L4813" s="113" t="s">
        <v>3984</v>
      </c>
      <c r="M4813" s="113">
        <v>18.430744000000001</v>
      </c>
      <c r="N4813" s="113">
        <v>-69.903569000000005</v>
      </c>
      <c r="O4813" s="113"/>
      <c r="P4813" s="113" t="s">
        <v>3876</v>
      </c>
      <c r="Q4813" s="113" t="s">
        <v>4442</v>
      </c>
      <c r="R4813" s="113"/>
    </row>
    <row r="4814" spans="2:18" x14ac:dyDescent="0.3">
      <c r="B4814" s="113" t="s">
        <v>9948</v>
      </c>
      <c r="C4814" s="113" t="s">
        <v>9949</v>
      </c>
      <c r="D4814" s="115" t="s">
        <v>3908</v>
      </c>
      <c r="E4814" s="113" t="s">
        <v>3857</v>
      </c>
      <c r="F4814" s="113" t="s">
        <v>3877</v>
      </c>
      <c r="G4814" s="115">
        <v>1</v>
      </c>
      <c r="H4814" s="114">
        <v>45951</v>
      </c>
      <c r="I4814" s="113" t="s">
        <v>9933</v>
      </c>
      <c r="J4814" s="113" t="s">
        <v>9867</v>
      </c>
      <c r="K4814" s="113" t="s">
        <v>9868</v>
      </c>
      <c r="L4814" s="113" t="s">
        <v>3984</v>
      </c>
      <c r="M4814" s="113">
        <v>18.468443000000001</v>
      </c>
      <c r="N4814" s="113">
        <v>-69.846365000000006</v>
      </c>
      <c r="O4814" s="113"/>
      <c r="P4814" s="113" t="s">
        <v>3876</v>
      </c>
      <c r="Q4814" s="113" t="s">
        <v>4442</v>
      </c>
      <c r="R4814" s="113"/>
    </row>
    <row r="4815" spans="2:18" x14ac:dyDescent="0.3">
      <c r="B4815" s="113" t="s">
        <v>9950</v>
      </c>
      <c r="C4815" s="113" t="s">
        <v>9951</v>
      </c>
      <c r="D4815" s="115" t="s">
        <v>3914</v>
      </c>
      <c r="E4815" s="113" t="s">
        <v>3856</v>
      </c>
      <c r="F4815" s="113" t="s">
        <v>3877</v>
      </c>
      <c r="G4815" s="115">
        <v>2</v>
      </c>
      <c r="H4815" s="114">
        <v>45958</v>
      </c>
      <c r="I4815" s="113" t="s">
        <v>9933</v>
      </c>
      <c r="J4815" s="113" t="s">
        <v>9867</v>
      </c>
      <c r="K4815" s="113" t="s">
        <v>9868</v>
      </c>
      <c r="L4815" s="113" t="s">
        <v>4014</v>
      </c>
      <c r="M4815" s="113">
        <v>18.483481000000001</v>
      </c>
      <c r="N4815" s="113">
        <v>-69.920007999999996</v>
      </c>
      <c r="O4815" s="113"/>
      <c r="P4815" s="113" t="s">
        <v>3876</v>
      </c>
      <c r="Q4815" s="113" t="s">
        <v>4442</v>
      </c>
      <c r="R4815" s="113"/>
    </row>
    <row r="4816" spans="2:18" x14ac:dyDescent="0.3">
      <c r="B4816" s="113" t="s">
        <v>9952</v>
      </c>
      <c r="C4816" s="113" t="s">
        <v>9953</v>
      </c>
      <c r="D4816" s="115" t="s">
        <v>1549</v>
      </c>
      <c r="E4816" s="113" t="s">
        <v>3857</v>
      </c>
      <c r="F4816" s="113" t="s">
        <v>3877</v>
      </c>
      <c r="G4816" s="115">
        <v>2</v>
      </c>
      <c r="H4816" s="114">
        <v>45961</v>
      </c>
      <c r="I4816" s="113" t="s">
        <v>9933</v>
      </c>
      <c r="J4816" s="113" t="s">
        <v>9867</v>
      </c>
      <c r="K4816" s="113" t="s">
        <v>9868</v>
      </c>
      <c r="L4816" s="113" t="s">
        <v>3981</v>
      </c>
      <c r="M4816" s="113">
        <v>18.528148999999999</v>
      </c>
      <c r="N4816" s="113">
        <v>-69.897507000000004</v>
      </c>
      <c r="O4816" s="113"/>
      <c r="P4816" s="113" t="s">
        <v>3876</v>
      </c>
      <c r="Q4816" s="113" t="s">
        <v>4442</v>
      </c>
      <c r="R4816" s="113"/>
    </row>
    <row r="4817" spans="2:18" x14ac:dyDescent="0.3">
      <c r="B4817" s="113" t="s">
        <v>9954</v>
      </c>
      <c r="C4817" s="113" t="s">
        <v>9911</v>
      </c>
      <c r="D4817" s="115" t="s">
        <v>3914</v>
      </c>
      <c r="E4817" s="113" t="s">
        <v>3857</v>
      </c>
      <c r="F4817" s="113" t="s">
        <v>3877</v>
      </c>
      <c r="G4817" s="115">
        <v>2</v>
      </c>
      <c r="H4817" s="114">
        <v>45966</v>
      </c>
      <c r="I4817" s="113" t="s">
        <v>9933</v>
      </c>
      <c r="J4817" s="113" t="s">
        <v>9867</v>
      </c>
      <c r="K4817" s="113" t="s">
        <v>9868</v>
      </c>
      <c r="L4817" s="113" t="s">
        <v>4014</v>
      </c>
      <c r="M4817" s="113">
        <v>18.457553999999998</v>
      </c>
      <c r="N4817" s="113">
        <v>-69.916515000000004</v>
      </c>
      <c r="O4817" s="113"/>
      <c r="P4817" s="113" t="s">
        <v>3876</v>
      </c>
      <c r="Q4817" s="113" t="s">
        <v>4442</v>
      </c>
      <c r="R4817" s="113"/>
    </row>
    <row r="4818" spans="2:18" x14ac:dyDescent="0.3">
      <c r="B4818" s="113" t="s">
        <v>9955</v>
      </c>
      <c r="C4818" s="113" t="s">
        <v>9956</v>
      </c>
      <c r="D4818" s="115" t="s">
        <v>3908</v>
      </c>
      <c r="E4818" s="113" t="s">
        <v>3857</v>
      </c>
      <c r="F4818" s="113" t="s">
        <v>3877</v>
      </c>
      <c r="G4818" s="115">
        <v>1</v>
      </c>
      <c r="H4818" s="114">
        <v>45971</v>
      </c>
      <c r="I4818" s="113" t="s">
        <v>9933</v>
      </c>
      <c r="J4818" s="113" t="s">
        <v>9867</v>
      </c>
      <c r="K4818" s="113" t="s">
        <v>9868</v>
      </c>
      <c r="L4818" s="113" t="s">
        <v>3984</v>
      </c>
      <c r="M4818" s="113">
        <v>18.523841999999998</v>
      </c>
      <c r="N4818" s="113">
        <v>-69.870205999999996</v>
      </c>
      <c r="O4818" s="113"/>
      <c r="P4818" s="113" t="s">
        <v>3876</v>
      </c>
      <c r="Q4818" s="113" t="s">
        <v>4442</v>
      </c>
      <c r="R4818" s="113"/>
    </row>
    <row r="4819" spans="2:18" x14ac:dyDescent="0.3">
      <c r="B4819" s="113" t="s">
        <v>9957</v>
      </c>
      <c r="C4819" s="113" t="s">
        <v>9958</v>
      </c>
      <c r="D4819" s="115" t="s">
        <v>280</v>
      </c>
      <c r="E4819" s="113" t="s">
        <v>3887</v>
      </c>
      <c r="F4819" s="113" t="s">
        <v>3877</v>
      </c>
      <c r="G4819" s="115">
        <v>3</v>
      </c>
      <c r="H4819" s="114">
        <v>45945</v>
      </c>
      <c r="I4819" s="113" t="s">
        <v>9959</v>
      </c>
      <c r="J4819" s="113" t="s">
        <v>9867</v>
      </c>
      <c r="K4819" s="113" t="s">
        <v>9868</v>
      </c>
      <c r="L4819" s="113" t="s">
        <v>4014</v>
      </c>
      <c r="M4819" s="113">
        <v>18.499213999999998</v>
      </c>
      <c r="N4819" s="113">
        <v>-69.844004999999996</v>
      </c>
      <c r="O4819" s="113"/>
      <c r="P4819" s="113" t="s">
        <v>3876</v>
      </c>
      <c r="Q4819" s="113" t="s">
        <v>4693</v>
      </c>
      <c r="R4819" s="113"/>
    </row>
    <row r="4820" spans="2:18" x14ac:dyDescent="0.3">
      <c r="B4820" s="113" t="s">
        <v>9960</v>
      </c>
      <c r="C4820" s="113" t="s">
        <v>9880</v>
      </c>
      <c r="D4820" s="115" t="s">
        <v>79</v>
      </c>
      <c r="E4820" s="113" t="s">
        <v>3888</v>
      </c>
      <c r="F4820" s="113" t="s">
        <v>3877</v>
      </c>
      <c r="G4820" s="115">
        <v>2</v>
      </c>
      <c r="H4820" s="114">
        <v>45950</v>
      </c>
      <c r="I4820" s="113" t="s">
        <v>9959</v>
      </c>
      <c r="J4820" s="113" t="s">
        <v>9867</v>
      </c>
      <c r="K4820" s="113" t="s">
        <v>9868</v>
      </c>
      <c r="L4820" s="113" t="s">
        <v>3981</v>
      </c>
      <c r="M4820" s="113">
        <v>18.516168</v>
      </c>
      <c r="N4820" s="113">
        <v>-69.864069000000001</v>
      </c>
      <c r="O4820" s="113"/>
      <c r="P4820" s="113" t="s">
        <v>3876</v>
      </c>
      <c r="Q4820" s="113" t="s">
        <v>4693</v>
      </c>
      <c r="R4820" s="113"/>
    </row>
    <row r="4821" spans="2:18" x14ac:dyDescent="0.3">
      <c r="B4821" s="113" t="s">
        <v>9961</v>
      </c>
      <c r="C4821" s="113" t="s">
        <v>9920</v>
      </c>
      <c r="D4821" s="115" t="s">
        <v>106</v>
      </c>
      <c r="E4821" s="113" t="s">
        <v>3887</v>
      </c>
      <c r="F4821" s="113" t="s">
        <v>3877</v>
      </c>
      <c r="G4821" s="115">
        <v>2</v>
      </c>
      <c r="H4821" s="114">
        <v>45957</v>
      </c>
      <c r="I4821" s="113" t="s">
        <v>9959</v>
      </c>
      <c r="J4821" s="113" t="s">
        <v>9867</v>
      </c>
      <c r="K4821" s="113" t="s">
        <v>9868</v>
      </c>
      <c r="L4821" s="113" t="s">
        <v>4014</v>
      </c>
      <c r="M4821" s="113">
        <v>18.447599</v>
      </c>
      <c r="N4821" s="113">
        <v>-69.922709999999995</v>
      </c>
      <c r="O4821" s="113"/>
      <c r="P4821" s="113" t="s">
        <v>3876</v>
      </c>
      <c r="Q4821" s="113" t="s">
        <v>4693</v>
      </c>
      <c r="R4821" s="113"/>
    </row>
    <row r="4822" spans="2:18" x14ac:dyDescent="0.3">
      <c r="B4822" s="113" t="s">
        <v>9962</v>
      </c>
      <c r="C4822" s="113" t="s">
        <v>9963</v>
      </c>
      <c r="D4822" s="115" t="s">
        <v>114</v>
      </c>
      <c r="E4822" s="113" t="s">
        <v>3886</v>
      </c>
      <c r="F4822" s="113" t="s">
        <v>3877</v>
      </c>
      <c r="G4822" s="115">
        <v>1</v>
      </c>
      <c r="H4822" s="114">
        <v>45960</v>
      </c>
      <c r="I4822" s="113" t="s">
        <v>9959</v>
      </c>
      <c r="J4822" s="113" t="s">
        <v>9867</v>
      </c>
      <c r="K4822" s="113" t="s">
        <v>9868</v>
      </c>
      <c r="L4822" s="113" t="s">
        <v>3981</v>
      </c>
      <c r="M4822" s="113">
        <v>18.469027000000001</v>
      </c>
      <c r="N4822" s="113">
        <v>-69.913988000000003</v>
      </c>
      <c r="O4822" s="113"/>
      <c r="P4822" s="113" t="s">
        <v>3876</v>
      </c>
      <c r="Q4822" s="113" t="s">
        <v>4693</v>
      </c>
      <c r="R4822" s="113"/>
    </row>
    <row r="4823" spans="2:18" x14ac:dyDescent="0.3">
      <c r="B4823" s="113" t="s">
        <v>9964</v>
      </c>
      <c r="C4823" s="113" t="s">
        <v>9965</v>
      </c>
      <c r="D4823" s="115" t="s">
        <v>122</v>
      </c>
      <c r="E4823" s="113" t="s">
        <v>3888</v>
      </c>
      <c r="F4823" s="113" t="s">
        <v>3877</v>
      </c>
      <c r="G4823" s="115">
        <v>2</v>
      </c>
      <c r="H4823" s="114">
        <v>45965</v>
      </c>
      <c r="I4823" s="113" t="s">
        <v>9959</v>
      </c>
      <c r="J4823" s="113" t="s">
        <v>9867</v>
      </c>
      <c r="K4823" s="113" t="s">
        <v>9868</v>
      </c>
      <c r="L4823" s="113" t="s">
        <v>4014</v>
      </c>
      <c r="M4823" s="113">
        <v>18.491880999999999</v>
      </c>
      <c r="N4823" s="113">
        <v>-69.882366000000005</v>
      </c>
      <c r="O4823" s="113"/>
      <c r="P4823" s="113" t="s">
        <v>3876</v>
      </c>
      <c r="Q4823" s="113" t="s">
        <v>4693</v>
      </c>
      <c r="R4823" s="113"/>
    </row>
    <row r="4824" spans="2:18" x14ac:dyDescent="0.3">
      <c r="B4824" s="113" t="s">
        <v>9966</v>
      </c>
      <c r="C4824" s="113" t="s">
        <v>9967</v>
      </c>
      <c r="D4824" s="115" t="s">
        <v>106</v>
      </c>
      <c r="E4824" s="113" t="s">
        <v>3888</v>
      </c>
      <c r="F4824" s="113" t="s">
        <v>3877</v>
      </c>
      <c r="G4824" s="115">
        <v>3</v>
      </c>
      <c r="H4824" s="114">
        <v>45972</v>
      </c>
      <c r="I4824" s="113" t="s">
        <v>9959</v>
      </c>
      <c r="J4824" s="113" t="s">
        <v>9867</v>
      </c>
      <c r="K4824" s="113" t="s">
        <v>9868</v>
      </c>
      <c r="L4824" s="113" t="s">
        <v>3984</v>
      </c>
      <c r="M4824" s="113">
        <v>18.520689999999998</v>
      </c>
      <c r="N4824" s="113">
        <v>-69.909667999999996</v>
      </c>
      <c r="O4824" s="113"/>
      <c r="P4824" s="113" t="s">
        <v>3876</v>
      </c>
      <c r="Q4824" s="113" t="s">
        <v>4693</v>
      </c>
      <c r="R4824" s="113"/>
    </row>
    <row r="4825" spans="2:18" x14ac:dyDescent="0.3">
      <c r="B4825" s="113" t="s">
        <v>9968</v>
      </c>
      <c r="C4825" s="113" t="s">
        <v>9969</v>
      </c>
      <c r="D4825" s="115" t="s">
        <v>122</v>
      </c>
      <c r="E4825" s="113" t="s">
        <v>3888</v>
      </c>
      <c r="F4825" s="113" t="s">
        <v>3877</v>
      </c>
      <c r="G4825" s="115">
        <v>1</v>
      </c>
      <c r="H4825" s="114">
        <v>45975</v>
      </c>
      <c r="I4825" s="113" t="s">
        <v>9959</v>
      </c>
      <c r="J4825" s="113" t="s">
        <v>9867</v>
      </c>
      <c r="K4825" s="113" t="s">
        <v>9868</v>
      </c>
      <c r="L4825" s="113" t="s">
        <v>3984</v>
      </c>
      <c r="M4825" s="113">
        <v>18.452584000000002</v>
      </c>
      <c r="N4825" s="113">
        <v>-69.918970999999999</v>
      </c>
      <c r="O4825" s="113"/>
      <c r="P4825" s="113" t="s">
        <v>3876</v>
      </c>
      <c r="Q4825" s="113" t="s">
        <v>4693</v>
      </c>
      <c r="R4825" s="113"/>
    </row>
    <row r="4826" spans="2:18" x14ac:dyDescent="0.3">
      <c r="B4826" s="113" t="s">
        <v>9970</v>
      </c>
      <c r="C4826" s="113" t="s">
        <v>9971</v>
      </c>
      <c r="D4826" s="115" t="s">
        <v>79</v>
      </c>
      <c r="E4826" s="113" t="s">
        <v>3886</v>
      </c>
      <c r="F4826" s="113" t="s">
        <v>3877</v>
      </c>
      <c r="G4826" s="115">
        <v>2</v>
      </c>
      <c r="H4826" s="114">
        <v>45980</v>
      </c>
      <c r="I4826" s="113" t="s">
        <v>9959</v>
      </c>
      <c r="J4826" s="113" t="s">
        <v>9867</v>
      </c>
      <c r="K4826" s="113" t="s">
        <v>9868</v>
      </c>
      <c r="L4826" s="113" t="s">
        <v>3981</v>
      </c>
      <c r="M4826" s="113">
        <v>18.494326000000001</v>
      </c>
      <c r="N4826" s="113">
        <v>-69.917361</v>
      </c>
      <c r="O4826" s="113"/>
      <c r="P4826" s="113" t="s">
        <v>3876</v>
      </c>
      <c r="Q4826" s="113" t="s">
        <v>4693</v>
      </c>
      <c r="R4826" s="113"/>
    </row>
    <row r="4827" spans="2:18" x14ac:dyDescent="0.3">
      <c r="B4827" s="113" t="s">
        <v>9972</v>
      </c>
      <c r="C4827" s="113" t="s">
        <v>9973</v>
      </c>
      <c r="D4827" s="115" t="s">
        <v>280</v>
      </c>
      <c r="E4827" s="113" t="s">
        <v>3886</v>
      </c>
      <c r="F4827" s="113" t="s">
        <v>3877</v>
      </c>
      <c r="G4827" s="115">
        <v>3</v>
      </c>
      <c r="H4827" s="114">
        <v>45985</v>
      </c>
      <c r="I4827" s="113" t="s">
        <v>9959</v>
      </c>
      <c r="J4827" s="113" t="s">
        <v>9867</v>
      </c>
      <c r="K4827" s="113" t="s">
        <v>9868</v>
      </c>
      <c r="L4827" s="113" t="s">
        <v>3984</v>
      </c>
      <c r="M4827" s="113">
        <v>18.511966000000001</v>
      </c>
      <c r="N4827" s="113">
        <v>-69.853686999999994</v>
      </c>
      <c r="O4827" s="113"/>
      <c r="P4827" s="113" t="s">
        <v>3876</v>
      </c>
      <c r="Q4827" s="113" t="s">
        <v>4693</v>
      </c>
      <c r="R4827" s="113"/>
    </row>
    <row r="4828" spans="2:18" x14ac:dyDescent="0.3">
      <c r="B4828" s="113" t="s">
        <v>9974</v>
      </c>
      <c r="C4828" s="113" t="s">
        <v>9911</v>
      </c>
      <c r="D4828" s="115" t="s">
        <v>1347</v>
      </c>
      <c r="E4828" s="113" t="s">
        <v>3888</v>
      </c>
      <c r="F4828" s="113" t="s">
        <v>3877</v>
      </c>
      <c r="G4828" s="115">
        <v>2</v>
      </c>
      <c r="H4828" s="114">
        <v>45992</v>
      </c>
      <c r="I4828" s="113" t="s">
        <v>9959</v>
      </c>
      <c r="J4828" s="113" t="s">
        <v>9867</v>
      </c>
      <c r="K4828" s="113" t="s">
        <v>9868</v>
      </c>
      <c r="L4828" s="113" t="s">
        <v>4014</v>
      </c>
      <c r="M4828" s="113">
        <v>18.490787999999998</v>
      </c>
      <c r="N4828" s="113">
        <v>-69.874470000000002</v>
      </c>
      <c r="O4828" s="113"/>
      <c r="P4828" s="113" t="s">
        <v>3876</v>
      </c>
      <c r="Q4828" s="113" t="s">
        <v>4693</v>
      </c>
      <c r="R4828" s="113"/>
    </row>
    <row r="4829" spans="2:18" x14ac:dyDescent="0.3">
      <c r="B4829" s="113" t="s">
        <v>9975</v>
      </c>
      <c r="C4829" s="113" t="s">
        <v>9976</v>
      </c>
      <c r="D4829" s="115" t="s">
        <v>280</v>
      </c>
      <c r="E4829" s="113" t="s">
        <v>3888</v>
      </c>
      <c r="F4829" s="113" t="s">
        <v>3877</v>
      </c>
      <c r="G4829" s="115">
        <v>3</v>
      </c>
      <c r="H4829" s="114">
        <v>45996</v>
      </c>
      <c r="I4829" s="113" t="s">
        <v>9959</v>
      </c>
      <c r="J4829" s="113" t="s">
        <v>9867</v>
      </c>
      <c r="K4829" s="113" t="s">
        <v>9868</v>
      </c>
      <c r="L4829" s="113" t="s">
        <v>3981</v>
      </c>
      <c r="M4829" s="113">
        <v>18.492918</v>
      </c>
      <c r="N4829" s="113">
        <v>-69.893822999999998</v>
      </c>
      <c r="O4829" s="113"/>
      <c r="P4829" s="113" t="s">
        <v>3876</v>
      </c>
      <c r="Q4829" s="113" t="s">
        <v>4693</v>
      </c>
      <c r="R4829" s="113"/>
    </row>
    <row r="4830" spans="2:18" x14ac:dyDescent="0.3">
      <c r="B4830" s="113" t="s">
        <v>9977</v>
      </c>
      <c r="C4830" s="113" t="s">
        <v>9976</v>
      </c>
      <c r="D4830" s="115" t="s">
        <v>122</v>
      </c>
      <c r="E4830" s="113" t="s">
        <v>3888</v>
      </c>
      <c r="F4830" s="113" t="s">
        <v>3877</v>
      </c>
      <c r="G4830" s="115">
        <v>2</v>
      </c>
      <c r="H4830" s="114">
        <v>46001</v>
      </c>
      <c r="I4830" s="113" t="s">
        <v>9959</v>
      </c>
      <c r="J4830" s="113" t="s">
        <v>9867</v>
      </c>
      <c r="K4830" s="113" t="s">
        <v>9868</v>
      </c>
      <c r="L4830" s="113" t="s">
        <v>3984</v>
      </c>
      <c r="M4830" s="113">
        <v>18.529596999999999</v>
      </c>
      <c r="N4830" s="113">
        <v>-69.877795000000006</v>
      </c>
      <c r="O4830" s="113"/>
      <c r="P4830" s="113" t="s">
        <v>3876</v>
      </c>
      <c r="Q4830" s="113" t="s">
        <v>4693</v>
      </c>
      <c r="R4830" s="113"/>
    </row>
    <row r="4831" spans="2:18" x14ac:dyDescent="0.3">
      <c r="B4831" s="113" t="s">
        <v>9978</v>
      </c>
      <c r="C4831" s="113" t="s">
        <v>9979</v>
      </c>
      <c r="D4831" s="115" t="s">
        <v>1347</v>
      </c>
      <c r="E4831" s="113" t="s">
        <v>3886</v>
      </c>
      <c r="F4831" s="113" t="s">
        <v>3877</v>
      </c>
      <c r="G4831" s="115">
        <v>3</v>
      </c>
      <c r="H4831" s="114">
        <v>46006</v>
      </c>
      <c r="I4831" s="113" t="s">
        <v>9959</v>
      </c>
      <c r="J4831" s="113" t="s">
        <v>9867</v>
      </c>
      <c r="K4831" s="113" t="s">
        <v>9868</v>
      </c>
      <c r="L4831" s="113" t="s">
        <v>4014</v>
      </c>
      <c r="M4831" s="113">
        <v>18.438821999999998</v>
      </c>
      <c r="N4831" s="113">
        <v>-69.833961000000002</v>
      </c>
      <c r="O4831" s="113"/>
      <c r="P4831" s="113" t="s">
        <v>3876</v>
      </c>
      <c r="Q4831" s="113" t="s">
        <v>4693</v>
      </c>
      <c r="R4831" s="113"/>
    </row>
    <row r="4832" spans="2:18" x14ac:dyDescent="0.3">
      <c r="B4832" s="113" t="s">
        <v>9980</v>
      </c>
      <c r="C4832" s="113" t="s">
        <v>9981</v>
      </c>
      <c r="D4832" s="115" t="s">
        <v>280</v>
      </c>
      <c r="E4832" s="113" t="s">
        <v>3887</v>
      </c>
      <c r="F4832" s="113" t="s">
        <v>3877</v>
      </c>
      <c r="G4832" s="115">
        <v>2</v>
      </c>
      <c r="H4832" s="114">
        <v>46013</v>
      </c>
      <c r="I4832" s="113" t="s">
        <v>9959</v>
      </c>
      <c r="J4832" s="113" t="s">
        <v>9867</v>
      </c>
      <c r="K4832" s="113" t="s">
        <v>9868</v>
      </c>
      <c r="L4832" s="113" t="s">
        <v>4014</v>
      </c>
      <c r="M4832" s="113">
        <v>18.433219000000001</v>
      </c>
      <c r="N4832" s="113">
        <v>-69.833748999999997</v>
      </c>
      <c r="O4832" s="113"/>
      <c r="P4832" s="113" t="s">
        <v>3876</v>
      </c>
      <c r="Q4832" s="113" t="s">
        <v>4693</v>
      </c>
      <c r="R4832" s="113"/>
    </row>
    <row r="4833" spans="2:18" x14ac:dyDescent="0.3">
      <c r="B4833" s="113" t="s">
        <v>9982</v>
      </c>
      <c r="C4833" s="113" t="s">
        <v>9983</v>
      </c>
      <c r="D4833" s="115" t="s">
        <v>53</v>
      </c>
      <c r="E4833" s="113" t="s">
        <v>3886</v>
      </c>
      <c r="F4833" s="113" t="s">
        <v>3877</v>
      </c>
      <c r="G4833" s="115">
        <v>1</v>
      </c>
      <c r="H4833" s="114">
        <v>46016</v>
      </c>
      <c r="I4833" s="113" t="s">
        <v>9959</v>
      </c>
      <c r="J4833" s="113" t="s">
        <v>9867</v>
      </c>
      <c r="K4833" s="113" t="s">
        <v>9868</v>
      </c>
      <c r="L4833" s="113" t="s">
        <v>3981</v>
      </c>
      <c r="M4833" s="113">
        <v>18.525807</v>
      </c>
      <c r="N4833" s="113">
        <v>-69.914342000000005</v>
      </c>
      <c r="O4833" s="113"/>
      <c r="P4833" s="113" t="s">
        <v>3876</v>
      </c>
      <c r="Q4833" s="113" t="s">
        <v>4693</v>
      </c>
      <c r="R4833" s="113"/>
    </row>
    <row r="4834" spans="2:18" x14ac:dyDescent="0.3">
      <c r="B4834" s="113" t="s">
        <v>9984</v>
      </c>
      <c r="C4834" s="113" t="s">
        <v>9985</v>
      </c>
      <c r="D4834" s="115" t="s">
        <v>106</v>
      </c>
      <c r="E4834" s="113" t="s">
        <v>3887</v>
      </c>
      <c r="F4834" s="113" t="s">
        <v>3877</v>
      </c>
      <c r="G4834" s="115">
        <v>3</v>
      </c>
      <c r="H4834" s="114">
        <v>46021</v>
      </c>
      <c r="I4834" s="113" t="s">
        <v>9959</v>
      </c>
      <c r="J4834" s="113" t="s">
        <v>9867</v>
      </c>
      <c r="K4834" s="113" t="s">
        <v>9868</v>
      </c>
      <c r="L4834" s="113" t="s">
        <v>3981</v>
      </c>
      <c r="M4834" s="113">
        <v>18.432068999999998</v>
      </c>
      <c r="N4834" s="113">
        <v>-69.882103999999998</v>
      </c>
      <c r="O4834" s="113"/>
      <c r="P4834" s="113" t="s">
        <v>3876</v>
      </c>
      <c r="Q4834" s="113" t="s">
        <v>4693</v>
      </c>
      <c r="R4834" s="113"/>
    </row>
    <row r="4835" spans="2:18" x14ac:dyDescent="0.3">
      <c r="B4835" s="113" t="s">
        <v>9986</v>
      </c>
      <c r="C4835" s="113" t="s">
        <v>9874</v>
      </c>
      <c r="D4835" s="115" t="s">
        <v>79</v>
      </c>
      <c r="E4835" s="113" t="s">
        <v>3888</v>
      </c>
      <c r="F4835" s="113" t="s">
        <v>3877</v>
      </c>
      <c r="G4835" s="115">
        <v>3</v>
      </c>
      <c r="H4835" s="114">
        <v>46028</v>
      </c>
      <c r="I4835" s="113" t="s">
        <v>9959</v>
      </c>
      <c r="J4835" s="113" t="s">
        <v>9867</v>
      </c>
      <c r="K4835" s="113" t="s">
        <v>9868</v>
      </c>
      <c r="L4835" s="113" t="s">
        <v>4014</v>
      </c>
      <c r="M4835" s="113">
        <v>18.507694999999998</v>
      </c>
      <c r="N4835" s="113">
        <v>-69.831067000000004</v>
      </c>
      <c r="O4835" s="113"/>
      <c r="P4835" s="113" t="s">
        <v>3876</v>
      </c>
      <c r="Q4835" s="113" t="s">
        <v>4693</v>
      </c>
      <c r="R4835" s="113"/>
    </row>
    <row r="4836" spans="2:18" x14ac:dyDescent="0.3">
      <c r="B4836" s="113" t="s">
        <v>9987</v>
      </c>
      <c r="C4836" s="113" t="s">
        <v>9988</v>
      </c>
      <c r="D4836" s="115" t="s">
        <v>126</v>
      </c>
      <c r="E4836" s="113" t="s">
        <v>3886</v>
      </c>
      <c r="F4836" s="113" t="s">
        <v>3877</v>
      </c>
      <c r="G4836" s="115">
        <v>2</v>
      </c>
      <c r="H4836" s="114">
        <v>46031</v>
      </c>
      <c r="I4836" s="113" t="s">
        <v>9959</v>
      </c>
      <c r="J4836" s="113" t="s">
        <v>9867</v>
      </c>
      <c r="K4836" s="113" t="s">
        <v>9868</v>
      </c>
      <c r="L4836" s="113" t="s">
        <v>4014</v>
      </c>
      <c r="M4836" s="113">
        <v>18.485182999999999</v>
      </c>
      <c r="N4836" s="113">
        <v>-69.900036999999998</v>
      </c>
      <c r="O4836" s="113"/>
      <c r="P4836" s="113" t="s">
        <v>3876</v>
      </c>
      <c r="Q4836" s="113" t="s">
        <v>4693</v>
      </c>
      <c r="R4836" s="113"/>
    </row>
    <row r="4837" spans="2:18" x14ac:dyDescent="0.3">
      <c r="B4837" s="113" t="s">
        <v>9989</v>
      </c>
      <c r="C4837" s="113" t="s">
        <v>9990</v>
      </c>
      <c r="D4837" s="115" t="s">
        <v>79</v>
      </c>
      <c r="E4837" s="113" t="s">
        <v>3888</v>
      </c>
      <c r="F4837" s="113" t="s">
        <v>3877</v>
      </c>
      <c r="G4837" s="115">
        <v>2</v>
      </c>
      <c r="H4837" s="114">
        <v>46036</v>
      </c>
      <c r="I4837" s="113" t="s">
        <v>9959</v>
      </c>
      <c r="J4837" s="113" t="s">
        <v>9867</v>
      </c>
      <c r="K4837" s="113" t="s">
        <v>9868</v>
      </c>
      <c r="L4837" s="113" t="s">
        <v>3981</v>
      </c>
      <c r="M4837" s="113">
        <v>18.462403999999999</v>
      </c>
      <c r="N4837" s="113">
        <v>-69.870921999999993</v>
      </c>
      <c r="O4837" s="113"/>
      <c r="P4837" s="113" t="s">
        <v>3876</v>
      </c>
      <c r="Q4837" s="113" t="s">
        <v>4693</v>
      </c>
      <c r="R4837" s="113"/>
    </row>
    <row r="4838" spans="2:18" x14ac:dyDescent="0.3">
      <c r="B4838" s="113" t="s">
        <v>9991</v>
      </c>
      <c r="C4838" s="113" t="s">
        <v>9992</v>
      </c>
      <c r="D4838" s="115" t="s">
        <v>171</v>
      </c>
      <c r="E4838" s="113" t="s">
        <v>3855</v>
      </c>
      <c r="F4838" s="113" t="s">
        <v>3877</v>
      </c>
      <c r="G4838" s="115">
        <v>6</v>
      </c>
      <c r="H4838" s="114">
        <v>45985</v>
      </c>
      <c r="I4838" s="113" t="s">
        <v>9993</v>
      </c>
      <c r="J4838" s="113" t="s">
        <v>9867</v>
      </c>
      <c r="K4838" s="113" t="s">
        <v>9868</v>
      </c>
      <c r="L4838" s="113" t="s">
        <v>3984</v>
      </c>
      <c r="M4838" s="113">
        <v>18.514165999999999</v>
      </c>
      <c r="N4838" s="113">
        <v>-69.906329999999997</v>
      </c>
      <c r="O4838" s="113"/>
      <c r="P4838" s="113" t="s">
        <v>3876</v>
      </c>
      <c r="Q4838" s="113" t="s">
        <v>4940</v>
      </c>
      <c r="R4838" s="113"/>
    </row>
    <row r="4839" spans="2:18" x14ac:dyDescent="0.3">
      <c r="B4839" s="113" t="s">
        <v>9994</v>
      </c>
      <c r="C4839" s="113" t="s">
        <v>9995</v>
      </c>
      <c r="D4839" s="115" t="s">
        <v>189</v>
      </c>
      <c r="E4839" s="113" t="s">
        <v>3878</v>
      </c>
      <c r="F4839" s="113" t="s">
        <v>3877</v>
      </c>
      <c r="G4839" s="115">
        <v>5</v>
      </c>
      <c r="H4839" s="114">
        <v>45992</v>
      </c>
      <c r="I4839" s="113" t="s">
        <v>9993</v>
      </c>
      <c r="J4839" s="113" t="s">
        <v>9867</v>
      </c>
      <c r="K4839" s="113" t="s">
        <v>9868</v>
      </c>
      <c r="L4839" s="113" t="s">
        <v>3984</v>
      </c>
      <c r="M4839" s="113">
        <v>18.508776999999998</v>
      </c>
      <c r="N4839" s="113">
        <v>-69.868627000000004</v>
      </c>
      <c r="O4839" s="113"/>
      <c r="P4839" s="113" t="s">
        <v>3876</v>
      </c>
      <c r="Q4839" s="113" t="s">
        <v>4940</v>
      </c>
      <c r="R4839" s="113"/>
    </row>
    <row r="4840" spans="2:18" x14ac:dyDescent="0.3">
      <c r="B4840" s="113" t="s">
        <v>9996</v>
      </c>
      <c r="C4840" s="113" t="s">
        <v>9888</v>
      </c>
      <c r="D4840" s="115" t="s">
        <v>189</v>
      </c>
      <c r="E4840" s="113" t="s">
        <v>3878</v>
      </c>
      <c r="F4840" s="113" t="s">
        <v>3877</v>
      </c>
      <c r="G4840" s="115">
        <v>5</v>
      </c>
      <c r="H4840" s="114">
        <v>45995</v>
      </c>
      <c r="I4840" s="113" t="s">
        <v>9993</v>
      </c>
      <c r="J4840" s="113" t="s">
        <v>9867</v>
      </c>
      <c r="K4840" s="113" t="s">
        <v>9868</v>
      </c>
      <c r="L4840" s="113" t="s">
        <v>3984</v>
      </c>
      <c r="M4840" s="113">
        <v>18.440232999999999</v>
      </c>
      <c r="N4840" s="113">
        <v>-69.861656999999994</v>
      </c>
      <c r="O4840" s="113"/>
      <c r="P4840" s="113" t="s">
        <v>3876</v>
      </c>
      <c r="Q4840" s="113" t="s">
        <v>4940</v>
      </c>
      <c r="R4840" s="113"/>
    </row>
    <row r="4841" spans="2:18" x14ac:dyDescent="0.3">
      <c r="B4841" s="113" t="s">
        <v>9997</v>
      </c>
      <c r="C4841" s="113" t="s">
        <v>9941</v>
      </c>
      <c r="D4841" s="115" t="s">
        <v>171</v>
      </c>
      <c r="E4841" s="113" t="s">
        <v>190</v>
      </c>
      <c r="F4841" s="113" t="s">
        <v>3877</v>
      </c>
      <c r="G4841" s="115">
        <v>6</v>
      </c>
      <c r="H4841" s="114">
        <v>46000</v>
      </c>
      <c r="I4841" s="113" t="s">
        <v>9993</v>
      </c>
      <c r="J4841" s="113" t="s">
        <v>9867</v>
      </c>
      <c r="K4841" s="113" t="s">
        <v>9868</v>
      </c>
      <c r="L4841" s="113" t="s">
        <v>3984</v>
      </c>
      <c r="M4841" s="113">
        <v>18.508427000000001</v>
      </c>
      <c r="N4841" s="113">
        <v>-69.850765999999993</v>
      </c>
      <c r="O4841" s="113"/>
      <c r="P4841" s="113" t="s">
        <v>3876</v>
      </c>
      <c r="Q4841" s="113" t="s">
        <v>4940</v>
      </c>
      <c r="R4841" s="113"/>
    </row>
    <row r="4842" spans="2:18" x14ac:dyDescent="0.3">
      <c r="B4842" s="113" t="s">
        <v>9998</v>
      </c>
      <c r="C4842" s="113" t="s">
        <v>9888</v>
      </c>
      <c r="D4842" s="115" t="s">
        <v>3903</v>
      </c>
      <c r="E4842" s="113" t="s">
        <v>190</v>
      </c>
      <c r="F4842" s="113" t="s">
        <v>3877</v>
      </c>
      <c r="G4842" s="115">
        <v>4</v>
      </c>
      <c r="H4842" s="114">
        <v>46007</v>
      </c>
      <c r="I4842" s="113" t="s">
        <v>9993</v>
      </c>
      <c r="J4842" s="113" t="s">
        <v>9867</v>
      </c>
      <c r="K4842" s="113" t="s">
        <v>9868</v>
      </c>
      <c r="L4842" s="113" t="s">
        <v>3984</v>
      </c>
      <c r="M4842" s="113">
        <v>18.505120999999999</v>
      </c>
      <c r="N4842" s="113">
        <v>-69.834764000000007</v>
      </c>
      <c r="O4842" s="113"/>
      <c r="P4842" s="113" t="s">
        <v>3876</v>
      </c>
      <c r="Q4842" s="113" t="s">
        <v>4940</v>
      </c>
      <c r="R4842" s="113"/>
    </row>
    <row r="4843" spans="2:18" x14ac:dyDescent="0.3">
      <c r="B4843" s="113" t="s">
        <v>9999</v>
      </c>
      <c r="C4843" s="113" t="s">
        <v>10000</v>
      </c>
      <c r="D4843" s="115" t="s">
        <v>189</v>
      </c>
      <c r="E4843" s="113" t="s">
        <v>190</v>
      </c>
      <c r="F4843" s="113" t="s">
        <v>3877</v>
      </c>
      <c r="G4843" s="115">
        <v>4</v>
      </c>
      <c r="H4843" s="114">
        <v>46010</v>
      </c>
      <c r="I4843" s="113" t="s">
        <v>9993</v>
      </c>
      <c r="J4843" s="113" t="s">
        <v>9867</v>
      </c>
      <c r="K4843" s="113" t="s">
        <v>9868</v>
      </c>
      <c r="L4843" s="113" t="s">
        <v>3984</v>
      </c>
      <c r="M4843" s="113">
        <v>18.526074999999999</v>
      </c>
      <c r="N4843" s="113">
        <v>-69.923541999999998</v>
      </c>
      <c r="O4843" s="113"/>
      <c r="P4843" s="113" t="s">
        <v>3876</v>
      </c>
      <c r="Q4843" s="113" t="s">
        <v>4940</v>
      </c>
      <c r="R4843" s="113"/>
    </row>
    <row r="4844" spans="2:18" x14ac:dyDescent="0.3">
      <c r="B4844" s="113" t="s">
        <v>10001</v>
      </c>
      <c r="C4844" s="113" t="s">
        <v>9898</v>
      </c>
      <c r="D4844" s="115" t="s">
        <v>189</v>
      </c>
      <c r="E4844" s="113" t="s">
        <v>3855</v>
      </c>
      <c r="F4844" s="113" t="s">
        <v>3877</v>
      </c>
      <c r="G4844" s="115">
        <v>6</v>
      </c>
      <c r="H4844" s="114">
        <v>46015</v>
      </c>
      <c r="I4844" s="113" t="s">
        <v>9993</v>
      </c>
      <c r="J4844" s="113" t="s">
        <v>9867</v>
      </c>
      <c r="K4844" s="113" t="s">
        <v>9868</v>
      </c>
      <c r="L4844" s="113" t="s">
        <v>4014</v>
      </c>
      <c r="M4844" s="113">
        <v>18.449134000000001</v>
      </c>
      <c r="N4844" s="113">
        <v>-69.891247000000007</v>
      </c>
      <c r="O4844" s="113"/>
      <c r="P4844" s="113" t="s">
        <v>3876</v>
      </c>
      <c r="Q4844" s="113" t="s">
        <v>4940</v>
      </c>
      <c r="R4844" s="113"/>
    </row>
    <row r="4845" spans="2:18" x14ac:dyDescent="0.3">
      <c r="B4845" s="113" t="s">
        <v>10002</v>
      </c>
      <c r="C4845" s="113" t="s">
        <v>9949</v>
      </c>
      <c r="D4845" s="115" t="s">
        <v>2285</v>
      </c>
      <c r="E4845" s="113" t="s">
        <v>190</v>
      </c>
      <c r="F4845" s="113" t="s">
        <v>3877</v>
      </c>
      <c r="G4845" s="115">
        <v>5</v>
      </c>
      <c r="H4845" s="114">
        <v>46020</v>
      </c>
      <c r="I4845" s="113" t="s">
        <v>9993</v>
      </c>
      <c r="J4845" s="113" t="s">
        <v>9867</v>
      </c>
      <c r="K4845" s="113" t="s">
        <v>9868</v>
      </c>
      <c r="L4845" s="113" t="s">
        <v>3984</v>
      </c>
      <c r="M4845" s="113">
        <v>18.449072000000001</v>
      </c>
      <c r="N4845" s="113">
        <v>-69.882885999999999</v>
      </c>
      <c r="O4845" s="113"/>
      <c r="P4845" s="113" t="s">
        <v>3876</v>
      </c>
      <c r="Q4845" s="113" t="s">
        <v>4940</v>
      </c>
      <c r="R4845" s="113"/>
    </row>
    <row r="4846" spans="2:18" x14ac:dyDescent="0.3">
      <c r="B4846" s="113" t="s">
        <v>10003</v>
      </c>
      <c r="C4846" s="113" t="s">
        <v>10004</v>
      </c>
      <c r="D4846" s="115" t="s">
        <v>3903</v>
      </c>
      <c r="E4846" s="113" t="s">
        <v>3855</v>
      </c>
      <c r="F4846" s="113" t="s">
        <v>3877</v>
      </c>
      <c r="G4846" s="115">
        <v>5</v>
      </c>
      <c r="H4846" s="114">
        <v>46028</v>
      </c>
      <c r="I4846" s="113" t="s">
        <v>9993</v>
      </c>
      <c r="J4846" s="113" t="s">
        <v>9867</v>
      </c>
      <c r="K4846" s="113" t="s">
        <v>9868</v>
      </c>
      <c r="L4846" s="113" t="s">
        <v>3984</v>
      </c>
      <c r="M4846" s="113">
        <v>18.504303</v>
      </c>
      <c r="N4846" s="113">
        <v>-69.871136000000007</v>
      </c>
      <c r="O4846" s="113"/>
      <c r="P4846" s="113" t="s">
        <v>3876</v>
      </c>
      <c r="Q4846" s="113" t="s">
        <v>4940</v>
      </c>
      <c r="R4846" s="113"/>
    </row>
    <row r="4847" spans="2:18" x14ac:dyDescent="0.3">
      <c r="B4847" s="113" t="s">
        <v>10005</v>
      </c>
      <c r="C4847" s="113" t="s">
        <v>9965</v>
      </c>
      <c r="D4847" s="115" t="s">
        <v>189</v>
      </c>
      <c r="E4847" s="113" t="s">
        <v>190</v>
      </c>
      <c r="F4847" s="113" t="s">
        <v>3877</v>
      </c>
      <c r="G4847" s="115">
        <v>5</v>
      </c>
      <c r="H4847" s="114">
        <v>46031</v>
      </c>
      <c r="I4847" s="113" t="s">
        <v>9993</v>
      </c>
      <c r="J4847" s="113" t="s">
        <v>9867</v>
      </c>
      <c r="K4847" s="113" t="s">
        <v>9868</v>
      </c>
      <c r="L4847" s="113" t="s">
        <v>4014</v>
      </c>
      <c r="M4847" s="113">
        <v>18.457322000000001</v>
      </c>
      <c r="N4847" s="113">
        <v>-69.842146</v>
      </c>
      <c r="O4847" s="113"/>
      <c r="P4847" s="113" t="s">
        <v>3876</v>
      </c>
      <c r="Q4847" s="113" t="s">
        <v>4940</v>
      </c>
      <c r="R4847" s="113"/>
    </row>
    <row r="4848" spans="2:18" x14ac:dyDescent="0.3">
      <c r="B4848" s="113" t="s">
        <v>10006</v>
      </c>
      <c r="C4848" s="113" t="s">
        <v>9941</v>
      </c>
      <c r="D4848" s="115" t="s">
        <v>171</v>
      </c>
      <c r="E4848" s="113" t="s">
        <v>190</v>
      </c>
      <c r="F4848" s="113" t="s">
        <v>3877</v>
      </c>
      <c r="G4848" s="115">
        <v>5</v>
      </c>
      <c r="H4848" s="114">
        <v>46036</v>
      </c>
      <c r="I4848" s="113" t="s">
        <v>9993</v>
      </c>
      <c r="J4848" s="113" t="s">
        <v>9867</v>
      </c>
      <c r="K4848" s="113" t="s">
        <v>9868</v>
      </c>
      <c r="L4848" s="113" t="s">
        <v>3981</v>
      </c>
      <c r="M4848" s="113">
        <v>18.511174</v>
      </c>
      <c r="N4848" s="113">
        <v>-69.891873000000004</v>
      </c>
      <c r="O4848" s="113"/>
      <c r="P4848" s="113" t="s">
        <v>3876</v>
      </c>
      <c r="Q4848" s="113" t="s">
        <v>4940</v>
      </c>
      <c r="R4848" s="113"/>
    </row>
    <row r="4849" spans="2:18" x14ac:dyDescent="0.3">
      <c r="B4849" s="113" t="s">
        <v>10007</v>
      </c>
      <c r="C4849" s="113" t="s">
        <v>9941</v>
      </c>
      <c r="D4849" s="115" t="s">
        <v>1345</v>
      </c>
      <c r="E4849" s="113" t="s">
        <v>190</v>
      </c>
      <c r="F4849" s="113" t="s">
        <v>3877</v>
      </c>
      <c r="G4849" s="115">
        <v>5</v>
      </c>
      <c r="H4849" s="114">
        <v>46041</v>
      </c>
      <c r="I4849" s="113" t="s">
        <v>9993</v>
      </c>
      <c r="J4849" s="113" t="s">
        <v>9867</v>
      </c>
      <c r="K4849" s="113" t="s">
        <v>9868</v>
      </c>
      <c r="L4849" s="113" t="s">
        <v>4014</v>
      </c>
      <c r="M4849" s="113">
        <v>18.529820000000001</v>
      </c>
      <c r="N4849" s="113">
        <v>-69.901752999999999</v>
      </c>
      <c r="O4849" s="113"/>
      <c r="P4849" s="113" t="s">
        <v>3876</v>
      </c>
      <c r="Q4849" s="113" t="s">
        <v>4940</v>
      </c>
      <c r="R4849" s="113"/>
    </row>
    <row r="4850" spans="2:18" x14ac:dyDescent="0.3">
      <c r="B4850" s="113" t="s">
        <v>10008</v>
      </c>
      <c r="C4850" s="113" t="s">
        <v>10009</v>
      </c>
      <c r="D4850" s="115" t="s">
        <v>171</v>
      </c>
      <c r="E4850" s="113" t="s">
        <v>3878</v>
      </c>
      <c r="F4850" s="113" t="s">
        <v>3877</v>
      </c>
      <c r="G4850" s="115">
        <v>4</v>
      </c>
      <c r="H4850" s="114">
        <v>46048</v>
      </c>
      <c r="I4850" s="113" t="s">
        <v>9993</v>
      </c>
      <c r="J4850" s="113" t="s">
        <v>9867</v>
      </c>
      <c r="K4850" s="113" t="s">
        <v>9868</v>
      </c>
      <c r="L4850" s="113" t="s">
        <v>3984</v>
      </c>
      <c r="M4850" s="113">
        <v>18.503789999999999</v>
      </c>
      <c r="N4850" s="113">
        <v>-69.864549999999994</v>
      </c>
      <c r="O4850" s="113"/>
      <c r="P4850" s="113" t="s">
        <v>3876</v>
      </c>
      <c r="Q4850" s="113" t="s">
        <v>4940</v>
      </c>
      <c r="R4850" s="113"/>
    </row>
    <row r="4851" spans="2:18" x14ac:dyDescent="0.3">
      <c r="B4851" s="113" t="s">
        <v>10010</v>
      </c>
      <c r="C4851" s="113" t="s">
        <v>10011</v>
      </c>
      <c r="D4851" s="115" t="s">
        <v>1345</v>
      </c>
      <c r="E4851" s="113" t="s">
        <v>3878</v>
      </c>
      <c r="F4851" s="113" t="s">
        <v>3877</v>
      </c>
      <c r="G4851" s="115">
        <v>4</v>
      </c>
      <c r="H4851" s="114">
        <v>46051</v>
      </c>
      <c r="I4851" s="113" t="s">
        <v>9993</v>
      </c>
      <c r="J4851" s="113" t="s">
        <v>9867</v>
      </c>
      <c r="K4851" s="113" t="s">
        <v>9868</v>
      </c>
      <c r="L4851" s="113" t="s">
        <v>3984</v>
      </c>
      <c r="M4851" s="113">
        <v>18.472856</v>
      </c>
      <c r="N4851" s="113">
        <v>-69.894737000000006</v>
      </c>
      <c r="O4851" s="113"/>
      <c r="P4851" s="113" t="s">
        <v>3876</v>
      </c>
      <c r="Q4851" s="113" t="s">
        <v>4940</v>
      </c>
      <c r="R4851" s="113"/>
    </row>
    <row r="4852" spans="2:18" x14ac:dyDescent="0.3">
      <c r="B4852" s="113" t="s">
        <v>10012</v>
      </c>
      <c r="C4852" s="113" t="s">
        <v>10013</v>
      </c>
      <c r="D4852" s="115" t="s">
        <v>1345</v>
      </c>
      <c r="E4852" s="113" t="s">
        <v>3878</v>
      </c>
      <c r="F4852" s="113" t="s">
        <v>3877</v>
      </c>
      <c r="G4852" s="115">
        <v>6</v>
      </c>
      <c r="H4852" s="114">
        <v>46056</v>
      </c>
      <c r="I4852" s="113" t="s">
        <v>9993</v>
      </c>
      <c r="J4852" s="113" t="s">
        <v>9867</v>
      </c>
      <c r="K4852" s="113" t="s">
        <v>9868</v>
      </c>
      <c r="L4852" s="113" t="s">
        <v>3984</v>
      </c>
      <c r="M4852" s="113">
        <v>18.449902999999999</v>
      </c>
      <c r="N4852" s="113">
        <v>-69.888650999999996</v>
      </c>
      <c r="O4852" s="113"/>
      <c r="P4852" s="113" t="s">
        <v>3876</v>
      </c>
      <c r="Q4852" s="113" t="s">
        <v>4940</v>
      </c>
      <c r="R4852" s="113"/>
    </row>
    <row r="4853" spans="2:18" x14ac:dyDescent="0.3">
      <c r="B4853" s="113" t="s">
        <v>10014</v>
      </c>
      <c r="C4853" s="113" t="s">
        <v>9992</v>
      </c>
      <c r="D4853" s="115" t="s">
        <v>3903</v>
      </c>
      <c r="E4853" s="113" t="s">
        <v>3878</v>
      </c>
      <c r="F4853" s="113" t="s">
        <v>3877</v>
      </c>
      <c r="G4853" s="115">
        <v>4</v>
      </c>
      <c r="H4853" s="114">
        <v>46063</v>
      </c>
      <c r="I4853" s="113" t="s">
        <v>9993</v>
      </c>
      <c r="J4853" s="113" t="s">
        <v>9867</v>
      </c>
      <c r="K4853" s="113" t="s">
        <v>9868</v>
      </c>
      <c r="L4853" s="113" t="s">
        <v>3984</v>
      </c>
      <c r="M4853" s="113">
        <v>18.458328999999999</v>
      </c>
      <c r="N4853" s="113">
        <v>-69.901889999999995</v>
      </c>
      <c r="O4853" s="113"/>
      <c r="P4853" s="113" t="s">
        <v>3876</v>
      </c>
      <c r="Q4853" s="113" t="s">
        <v>4940</v>
      </c>
      <c r="R4853" s="113"/>
    </row>
    <row r="4854" spans="2:18" x14ac:dyDescent="0.3">
      <c r="B4854" s="113" t="s">
        <v>10015</v>
      </c>
      <c r="C4854" s="113" t="s">
        <v>10011</v>
      </c>
      <c r="D4854" s="115" t="s">
        <v>67</v>
      </c>
      <c r="E4854" s="113" t="s">
        <v>3893</v>
      </c>
      <c r="F4854" s="113" t="s">
        <v>3894</v>
      </c>
      <c r="G4854" s="115">
        <v>97</v>
      </c>
      <c r="H4854" s="114">
        <v>46027</v>
      </c>
      <c r="I4854" s="113" t="s">
        <v>10016</v>
      </c>
      <c r="J4854" s="113" t="s">
        <v>9867</v>
      </c>
      <c r="K4854" s="113" t="s">
        <v>9868</v>
      </c>
      <c r="L4854" s="113" t="s">
        <v>4014</v>
      </c>
      <c r="M4854" s="113">
        <v>18.468219000000001</v>
      </c>
      <c r="N4854" s="113">
        <v>-69.831536</v>
      </c>
      <c r="O4854" s="113"/>
      <c r="P4854" s="113" t="s">
        <v>3876</v>
      </c>
      <c r="Q4854" s="113" t="s">
        <v>5171</v>
      </c>
      <c r="R4854" s="113"/>
    </row>
    <row r="4855" spans="2:18" x14ac:dyDescent="0.3">
      <c r="B4855" s="113" t="s">
        <v>10017</v>
      </c>
      <c r="C4855" s="113" t="s">
        <v>10013</v>
      </c>
      <c r="D4855" s="115" t="s">
        <v>3896</v>
      </c>
      <c r="E4855" s="113" t="s">
        <v>3893</v>
      </c>
      <c r="F4855" s="113" t="s">
        <v>3894</v>
      </c>
      <c r="G4855" s="115">
        <v>83</v>
      </c>
      <c r="H4855" s="114">
        <v>46030</v>
      </c>
      <c r="I4855" s="113" t="s">
        <v>10016</v>
      </c>
      <c r="J4855" s="113" t="s">
        <v>9867</v>
      </c>
      <c r="K4855" s="113" t="s">
        <v>9868</v>
      </c>
      <c r="L4855" s="113" t="s">
        <v>3981</v>
      </c>
      <c r="M4855" s="113">
        <v>18.440646999999998</v>
      </c>
      <c r="N4855" s="113">
        <v>-69.892167999999998</v>
      </c>
      <c r="O4855" s="113"/>
      <c r="P4855" s="113" t="s">
        <v>3876</v>
      </c>
      <c r="Q4855" s="113" t="s">
        <v>5171</v>
      </c>
      <c r="R4855" s="113"/>
    </row>
    <row r="4856" spans="2:18" x14ac:dyDescent="0.3">
      <c r="B4856" s="113" t="s">
        <v>10018</v>
      </c>
      <c r="C4856" s="113" t="s">
        <v>9898</v>
      </c>
      <c r="D4856" s="115" t="s">
        <v>67</v>
      </c>
      <c r="E4856" s="113" t="s">
        <v>3895</v>
      </c>
      <c r="F4856" s="113" t="s">
        <v>3894</v>
      </c>
      <c r="G4856" s="115">
        <v>116</v>
      </c>
      <c r="H4856" s="114">
        <v>46035</v>
      </c>
      <c r="I4856" s="113" t="s">
        <v>10016</v>
      </c>
      <c r="J4856" s="113" t="s">
        <v>9867</v>
      </c>
      <c r="K4856" s="113" t="s">
        <v>9868</v>
      </c>
      <c r="L4856" s="113" t="s">
        <v>3984</v>
      </c>
      <c r="M4856" s="113">
        <v>18.499683000000001</v>
      </c>
      <c r="N4856" s="113">
        <v>-69.850813000000002</v>
      </c>
      <c r="O4856" s="113"/>
      <c r="P4856" s="113" t="s">
        <v>3876</v>
      </c>
      <c r="Q4856" s="113" t="s">
        <v>5171</v>
      </c>
      <c r="R4856" s="113"/>
    </row>
    <row r="4857" spans="2:18" x14ac:dyDescent="0.3">
      <c r="B4857" s="113" t="s">
        <v>10019</v>
      </c>
      <c r="C4857" s="113" t="s">
        <v>9988</v>
      </c>
      <c r="D4857" s="115" t="s">
        <v>2317</v>
      </c>
      <c r="E4857" s="113" t="s">
        <v>3895</v>
      </c>
      <c r="F4857" s="113" t="s">
        <v>3894</v>
      </c>
      <c r="G4857" s="115">
        <v>86</v>
      </c>
      <c r="H4857" s="114">
        <v>46042</v>
      </c>
      <c r="I4857" s="113" t="s">
        <v>10016</v>
      </c>
      <c r="J4857" s="113" t="s">
        <v>9867</v>
      </c>
      <c r="K4857" s="113" t="s">
        <v>9868</v>
      </c>
      <c r="L4857" s="113" t="s">
        <v>3984</v>
      </c>
      <c r="M4857" s="113">
        <v>18.471976999999999</v>
      </c>
      <c r="N4857" s="113">
        <v>-69.879513000000003</v>
      </c>
      <c r="O4857" s="113"/>
      <c r="P4857" s="113" t="s">
        <v>3876</v>
      </c>
      <c r="Q4857" s="113" t="s">
        <v>5171</v>
      </c>
      <c r="R4857" s="113"/>
    </row>
    <row r="4858" spans="2:18" x14ac:dyDescent="0.3">
      <c r="B4858" s="113" t="s">
        <v>10020</v>
      </c>
      <c r="C4858" s="113" t="s">
        <v>9874</v>
      </c>
      <c r="D4858" s="115" t="s">
        <v>2317</v>
      </c>
      <c r="E4858" s="113" t="s">
        <v>3895</v>
      </c>
      <c r="F4858" s="113" t="s">
        <v>3894</v>
      </c>
      <c r="G4858" s="115">
        <v>106</v>
      </c>
      <c r="H4858" s="114">
        <v>46045</v>
      </c>
      <c r="I4858" s="113" t="s">
        <v>10016</v>
      </c>
      <c r="J4858" s="113" t="s">
        <v>9867</v>
      </c>
      <c r="K4858" s="113" t="s">
        <v>9868</v>
      </c>
      <c r="L4858" s="113" t="s">
        <v>3984</v>
      </c>
      <c r="M4858" s="113">
        <v>18.525842000000001</v>
      </c>
      <c r="N4858" s="113">
        <v>-69.907275999999996</v>
      </c>
      <c r="O4858" s="113"/>
      <c r="P4858" s="113" t="s">
        <v>3876</v>
      </c>
      <c r="Q4858" s="113" t="s">
        <v>5171</v>
      </c>
      <c r="R4858" s="113"/>
    </row>
    <row r="4859" spans="2:18" x14ac:dyDescent="0.3">
      <c r="B4859" s="113" t="s">
        <v>10021</v>
      </c>
      <c r="C4859" s="113" t="s">
        <v>9992</v>
      </c>
      <c r="D4859" s="115" t="s">
        <v>3896</v>
      </c>
      <c r="E4859" s="113" t="s">
        <v>3893</v>
      </c>
      <c r="F4859" s="113" t="s">
        <v>3894</v>
      </c>
      <c r="G4859" s="115">
        <v>113</v>
      </c>
      <c r="H4859" s="114">
        <v>46050</v>
      </c>
      <c r="I4859" s="113" t="s">
        <v>10016</v>
      </c>
      <c r="J4859" s="113" t="s">
        <v>9867</v>
      </c>
      <c r="K4859" s="113" t="s">
        <v>9868</v>
      </c>
      <c r="L4859" s="113" t="s">
        <v>3981</v>
      </c>
      <c r="M4859" s="113">
        <v>18.450210999999999</v>
      </c>
      <c r="N4859" s="113">
        <v>-69.868837999999997</v>
      </c>
      <c r="O4859" s="113"/>
      <c r="P4859" s="113" t="s">
        <v>3876</v>
      </c>
      <c r="Q4859" s="113" t="s">
        <v>5171</v>
      </c>
      <c r="R4859" s="113"/>
    </row>
    <row r="4860" spans="2:18" x14ac:dyDescent="0.3">
      <c r="B4860" s="113" t="s">
        <v>10022</v>
      </c>
      <c r="C4860" s="113" t="s">
        <v>10011</v>
      </c>
      <c r="D4860" s="115" t="s">
        <v>2317</v>
      </c>
      <c r="E4860" s="113" t="s">
        <v>68</v>
      </c>
      <c r="F4860" s="113" t="s">
        <v>3894</v>
      </c>
      <c r="G4860" s="115">
        <v>83</v>
      </c>
      <c r="H4860" s="114">
        <v>46055</v>
      </c>
      <c r="I4860" s="113" t="s">
        <v>10016</v>
      </c>
      <c r="J4860" s="113" t="s">
        <v>9867</v>
      </c>
      <c r="K4860" s="113" t="s">
        <v>9868</v>
      </c>
      <c r="L4860" s="113" t="s">
        <v>4014</v>
      </c>
      <c r="M4860" s="113">
        <v>18.494326999999998</v>
      </c>
      <c r="N4860" s="113">
        <v>-69.873851000000002</v>
      </c>
      <c r="O4860" s="113"/>
      <c r="P4860" s="113" t="s">
        <v>3876</v>
      </c>
      <c r="Q4860" s="113" t="s">
        <v>5171</v>
      </c>
      <c r="R4860" s="113"/>
    </row>
    <row r="4861" spans="2:18" x14ac:dyDescent="0.3">
      <c r="B4861" s="113" t="s">
        <v>10023</v>
      </c>
      <c r="C4861" s="113" t="s">
        <v>9956</v>
      </c>
      <c r="D4861" s="115" t="s">
        <v>3901</v>
      </c>
      <c r="E4861" s="113" t="s">
        <v>68</v>
      </c>
      <c r="F4861" s="113" t="s">
        <v>3894</v>
      </c>
      <c r="G4861" s="115">
        <v>87</v>
      </c>
      <c r="H4861" s="114">
        <v>46062</v>
      </c>
      <c r="I4861" s="113" t="s">
        <v>10016</v>
      </c>
      <c r="J4861" s="113" t="s">
        <v>9867</v>
      </c>
      <c r="K4861" s="113" t="s">
        <v>9868</v>
      </c>
      <c r="L4861" s="113" t="s">
        <v>4014</v>
      </c>
      <c r="M4861" s="113">
        <v>18.493751</v>
      </c>
      <c r="N4861" s="113">
        <v>-69.892244000000005</v>
      </c>
      <c r="O4861" s="113"/>
      <c r="P4861" s="113" t="s">
        <v>3876</v>
      </c>
      <c r="Q4861" s="113" t="s">
        <v>5171</v>
      </c>
      <c r="R4861" s="113"/>
    </row>
    <row r="4862" spans="2:18" x14ac:dyDescent="0.3">
      <c r="B4862" s="113" t="s">
        <v>10024</v>
      </c>
      <c r="C4862" s="113" t="s">
        <v>10025</v>
      </c>
      <c r="D4862" s="115" t="s">
        <v>3896</v>
      </c>
      <c r="E4862" s="113" t="s">
        <v>3895</v>
      </c>
      <c r="F4862" s="113" t="s">
        <v>3894</v>
      </c>
      <c r="G4862" s="115">
        <v>70</v>
      </c>
      <c r="H4862" s="114">
        <v>46065</v>
      </c>
      <c r="I4862" s="113" t="s">
        <v>10016</v>
      </c>
      <c r="J4862" s="113" t="s">
        <v>9867</v>
      </c>
      <c r="K4862" s="113" t="s">
        <v>9868</v>
      </c>
      <c r="L4862" s="113" t="s">
        <v>3984</v>
      </c>
      <c r="M4862" s="113">
        <v>18.525634</v>
      </c>
      <c r="N4862" s="113">
        <v>-69.916766999999993</v>
      </c>
      <c r="O4862" s="113"/>
      <c r="P4862" s="113" t="s">
        <v>3876</v>
      </c>
      <c r="Q4862" s="113" t="s">
        <v>5171</v>
      </c>
      <c r="R4862" s="113"/>
    </row>
    <row r="4863" spans="2:18" x14ac:dyDescent="0.3">
      <c r="B4863" s="113" t="s">
        <v>10026</v>
      </c>
      <c r="C4863" s="113" t="s">
        <v>9888</v>
      </c>
      <c r="D4863" s="115" t="s">
        <v>3896</v>
      </c>
      <c r="E4863" s="113" t="s">
        <v>3893</v>
      </c>
      <c r="F4863" s="113" t="s">
        <v>3894</v>
      </c>
      <c r="G4863" s="115">
        <v>76</v>
      </c>
      <c r="H4863" s="114">
        <v>46070</v>
      </c>
      <c r="I4863" s="113" t="s">
        <v>10016</v>
      </c>
      <c r="J4863" s="113" t="s">
        <v>9867</v>
      </c>
      <c r="K4863" s="113" t="s">
        <v>9868</v>
      </c>
      <c r="L4863" s="113" t="s">
        <v>4014</v>
      </c>
      <c r="M4863" s="113">
        <v>18.467078000000001</v>
      </c>
      <c r="N4863" s="113">
        <v>-69.916182000000006</v>
      </c>
      <c r="O4863" s="113"/>
      <c r="P4863" s="113" t="s">
        <v>3876</v>
      </c>
      <c r="Q4863" s="113" t="s">
        <v>5171</v>
      </c>
      <c r="R4863" s="113"/>
    </row>
    <row r="4864" spans="2:18" x14ac:dyDescent="0.3">
      <c r="B4864" s="113" t="s">
        <v>10027</v>
      </c>
      <c r="C4864" s="113" t="s">
        <v>9909</v>
      </c>
      <c r="D4864" s="115" t="s">
        <v>3896</v>
      </c>
      <c r="E4864" s="113" t="s">
        <v>68</v>
      </c>
      <c r="F4864" s="113" t="s">
        <v>3894</v>
      </c>
      <c r="G4864" s="115">
        <v>103</v>
      </c>
      <c r="H4864" s="114">
        <v>46077</v>
      </c>
      <c r="I4864" s="113" t="s">
        <v>10016</v>
      </c>
      <c r="J4864" s="113" t="s">
        <v>9867</v>
      </c>
      <c r="K4864" s="113" t="s">
        <v>9868</v>
      </c>
      <c r="L4864" s="113" t="s">
        <v>3981</v>
      </c>
      <c r="M4864" s="113">
        <v>18.447403000000001</v>
      </c>
      <c r="N4864" s="113">
        <v>-69.858579000000006</v>
      </c>
      <c r="O4864" s="113"/>
      <c r="P4864" s="113" t="s">
        <v>3876</v>
      </c>
      <c r="Q4864" s="113" t="s">
        <v>5171</v>
      </c>
      <c r="R4864" s="113"/>
    </row>
    <row r="4865" spans="2:18" x14ac:dyDescent="0.3">
      <c r="B4865" s="113" t="s">
        <v>10028</v>
      </c>
      <c r="C4865" s="113" t="s">
        <v>9965</v>
      </c>
      <c r="D4865" s="115" t="s">
        <v>67</v>
      </c>
      <c r="E4865" s="113" t="s">
        <v>3895</v>
      </c>
      <c r="F4865" s="113" t="s">
        <v>3894</v>
      </c>
      <c r="G4865" s="115">
        <v>114</v>
      </c>
      <c r="H4865" s="114">
        <v>46080</v>
      </c>
      <c r="I4865" s="113" t="s">
        <v>10016</v>
      </c>
      <c r="J4865" s="113" t="s">
        <v>9867</v>
      </c>
      <c r="K4865" s="113" t="s">
        <v>9868</v>
      </c>
      <c r="L4865" s="113" t="s">
        <v>4014</v>
      </c>
      <c r="M4865" s="113">
        <v>18.483771000000001</v>
      </c>
      <c r="N4865" s="113">
        <v>-69.897402</v>
      </c>
      <c r="O4865" s="113"/>
      <c r="P4865" s="113" t="s">
        <v>3876</v>
      </c>
      <c r="Q4865" s="113" t="s">
        <v>5171</v>
      </c>
      <c r="R4865" s="113"/>
    </row>
    <row r="4866" spans="2:18" x14ac:dyDescent="0.3">
      <c r="B4866" s="113" t="s">
        <v>10029</v>
      </c>
      <c r="C4866" s="113" t="s">
        <v>9953</v>
      </c>
      <c r="D4866" s="115" t="s">
        <v>3896</v>
      </c>
      <c r="E4866" s="113" t="s">
        <v>3895</v>
      </c>
      <c r="F4866" s="113" t="s">
        <v>3894</v>
      </c>
      <c r="G4866" s="115">
        <v>77</v>
      </c>
      <c r="H4866" s="114">
        <v>46085</v>
      </c>
      <c r="I4866" s="113" t="s">
        <v>10016</v>
      </c>
      <c r="J4866" s="113" t="s">
        <v>9867</v>
      </c>
      <c r="K4866" s="113" t="s">
        <v>9868</v>
      </c>
      <c r="L4866" s="113" t="s">
        <v>3984</v>
      </c>
      <c r="M4866" s="113">
        <v>18.441016999999999</v>
      </c>
      <c r="N4866" s="113">
        <v>-69.851380000000006</v>
      </c>
      <c r="O4866" s="113"/>
      <c r="P4866" s="113" t="s">
        <v>3876</v>
      </c>
      <c r="Q4866" s="113" t="s">
        <v>5171</v>
      </c>
      <c r="R4866" s="113"/>
    </row>
    <row r="4867" spans="2:18" x14ac:dyDescent="0.3">
      <c r="B4867" s="113" t="s">
        <v>10030</v>
      </c>
      <c r="C4867" s="113" t="s">
        <v>9930</v>
      </c>
      <c r="D4867" s="115" t="s">
        <v>3901</v>
      </c>
      <c r="E4867" s="113" t="s">
        <v>68</v>
      </c>
      <c r="F4867" s="113" t="s">
        <v>3894</v>
      </c>
      <c r="G4867" s="115">
        <v>111</v>
      </c>
      <c r="H4867" s="114">
        <v>46090</v>
      </c>
      <c r="I4867" s="113" t="s">
        <v>10016</v>
      </c>
      <c r="J4867" s="113" t="s">
        <v>9867</v>
      </c>
      <c r="K4867" s="113" t="s">
        <v>9868</v>
      </c>
      <c r="L4867" s="113" t="s">
        <v>4014</v>
      </c>
      <c r="M4867" s="113">
        <v>18.466508000000001</v>
      </c>
      <c r="N4867" s="113">
        <v>-69.895002000000005</v>
      </c>
      <c r="O4867" s="113"/>
      <c r="P4867" s="113" t="s">
        <v>3876</v>
      </c>
      <c r="Q4867" s="113" t="s">
        <v>5171</v>
      </c>
      <c r="R4867" s="113"/>
    </row>
    <row r="4868" spans="2:18" x14ac:dyDescent="0.3">
      <c r="B4868" s="113" t="s">
        <v>10031</v>
      </c>
      <c r="C4868" s="113" t="s">
        <v>9937</v>
      </c>
      <c r="D4868" s="115" t="s">
        <v>3896</v>
      </c>
      <c r="E4868" s="113" t="s">
        <v>3895</v>
      </c>
      <c r="F4868" s="113" t="s">
        <v>3894</v>
      </c>
      <c r="G4868" s="115">
        <v>74</v>
      </c>
      <c r="H4868" s="114">
        <v>46097</v>
      </c>
      <c r="I4868" s="113" t="s">
        <v>10016</v>
      </c>
      <c r="J4868" s="113" t="s">
        <v>9867</v>
      </c>
      <c r="K4868" s="113" t="s">
        <v>9868</v>
      </c>
      <c r="L4868" s="113" t="s">
        <v>4014</v>
      </c>
      <c r="M4868" s="113">
        <v>18.448885000000001</v>
      </c>
      <c r="N4868" s="113">
        <v>-69.857735000000005</v>
      </c>
      <c r="O4868" s="113"/>
      <c r="P4868" s="113" t="s">
        <v>3876</v>
      </c>
      <c r="Q4868" s="113" t="s">
        <v>5171</v>
      </c>
      <c r="R4868" s="113"/>
    </row>
    <row r="4869" spans="2:18" x14ac:dyDescent="0.3">
      <c r="B4869" s="113" t="s">
        <v>10032</v>
      </c>
      <c r="C4869" s="113" t="s">
        <v>9973</v>
      </c>
      <c r="D4869" s="115" t="s">
        <v>3901</v>
      </c>
      <c r="E4869" s="113" t="s">
        <v>3895</v>
      </c>
      <c r="F4869" s="113" t="s">
        <v>3894</v>
      </c>
      <c r="G4869" s="115">
        <v>110</v>
      </c>
      <c r="H4869" s="114">
        <v>46100</v>
      </c>
      <c r="I4869" s="113" t="s">
        <v>10016</v>
      </c>
      <c r="J4869" s="113" t="s">
        <v>9867</v>
      </c>
      <c r="K4869" s="113" t="s">
        <v>9868</v>
      </c>
      <c r="L4869" s="113" t="s">
        <v>3984</v>
      </c>
      <c r="M4869" s="113">
        <v>18.451060999999999</v>
      </c>
      <c r="N4869" s="113">
        <v>-69.917134000000004</v>
      </c>
      <c r="O4869" s="113"/>
      <c r="P4869" s="113" t="s">
        <v>3876</v>
      </c>
      <c r="Q4869" s="113" t="s">
        <v>5171</v>
      </c>
      <c r="R4869" s="113"/>
    </row>
    <row r="4870" spans="2:18" x14ac:dyDescent="0.3">
      <c r="B4870" s="113" t="s">
        <v>10033</v>
      </c>
      <c r="C4870" s="113" t="s">
        <v>9903</v>
      </c>
      <c r="D4870" s="115" t="s">
        <v>67</v>
      </c>
      <c r="E4870" s="113" t="s">
        <v>68</v>
      </c>
      <c r="F4870" s="113" t="s">
        <v>3894</v>
      </c>
      <c r="G4870" s="115">
        <v>88</v>
      </c>
      <c r="H4870" s="114">
        <v>46105</v>
      </c>
      <c r="I4870" s="113" t="s">
        <v>10016</v>
      </c>
      <c r="J4870" s="113" t="s">
        <v>9867</v>
      </c>
      <c r="K4870" s="113" t="s">
        <v>9868</v>
      </c>
      <c r="L4870" s="113" t="s">
        <v>3984</v>
      </c>
      <c r="M4870" s="113">
        <v>18.463692000000002</v>
      </c>
      <c r="N4870" s="113">
        <v>-69.906608000000006</v>
      </c>
      <c r="O4870" s="113"/>
      <c r="P4870" s="113" t="s">
        <v>3876</v>
      </c>
      <c r="Q4870" s="113" t="s">
        <v>5171</v>
      </c>
      <c r="R4870" s="113"/>
    </row>
    <row r="4871" spans="2:18" x14ac:dyDescent="0.3">
      <c r="B4871" s="113" t="s">
        <v>10034</v>
      </c>
      <c r="C4871" s="113" t="s">
        <v>9958</v>
      </c>
      <c r="D4871" s="115" t="s">
        <v>3924</v>
      </c>
      <c r="E4871" s="113" t="s">
        <v>3899</v>
      </c>
      <c r="F4871" s="113" t="s">
        <v>3894</v>
      </c>
      <c r="G4871" s="115">
        <v>48</v>
      </c>
      <c r="H4871" s="114">
        <v>46065</v>
      </c>
      <c r="I4871" s="113" t="s">
        <v>10035</v>
      </c>
      <c r="J4871" s="113" t="s">
        <v>9867</v>
      </c>
      <c r="K4871" s="113" t="s">
        <v>9868</v>
      </c>
      <c r="L4871" s="113" t="s">
        <v>4014</v>
      </c>
      <c r="M4871" s="113">
        <v>18.460341</v>
      </c>
      <c r="N4871" s="113">
        <v>-69.897373999999999</v>
      </c>
      <c r="O4871" s="113"/>
      <c r="P4871" s="113" t="s">
        <v>3876</v>
      </c>
      <c r="Q4871" s="113" t="s">
        <v>5512</v>
      </c>
      <c r="R4871" s="113"/>
    </row>
    <row r="4872" spans="2:18" x14ac:dyDescent="0.3">
      <c r="B4872" s="113" t="s">
        <v>10036</v>
      </c>
      <c r="C4872" s="113" t="s">
        <v>10037</v>
      </c>
      <c r="D4872" s="115" t="s">
        <v>3927</v>
      </c>
      <c r="E4872" s="113" t="s">
        <v>3900</v>
      </c>
      <c r="F4872" s="113" t="s">
        <v>3894</v>
      </c>
      <c r="G4872" s="115">
        <v>34</v>
      </c>
      <c r="H4872" s="114">
        <v>46070</v>
      </c>
      <c r="I4872" s="113" t="s">
        <v>10035</v>
      </c>
      <c r="J4872" s="113" t="s">
        <v>9867</v>
      </c>
      <c r="K4872" s="113" t="s">
        <v>9868</v>
      </c>
      <c r="L4872" s="113" t="s">
        <v>4014</v>
      </c>
      <c r="M4872" s="113">
        <v>18.505752999999999</v>
      </c>
      <c r="N4872" s="113">
        <v>-69.836798000000002</v>
      </c>
      <c r="O4872" s="113"/>
      <c r="P4872" s="113" t="s">
        <v>3876</v>
      </c>
      <c r="Q4872" s="113" t="s">
        <v>5512</v>
      </c>
      <c r="R4872" s="113"/>
    </row>
    <row r="4873" spans="2:18" x14ac:dyDescent="0.3">
      <c r="B4873" s="113" t="s">
        <v>10038</v>
      </c>
      <c r="C4873" s="113" t="s">
        <v>9905</v>
      </c>
      <c r="D4873" s="115" t="s">
        <v>3897</v>
      </c>
      <c r="E4873" s="113" t="s">
        <v>3900</v>
      </c>
      <c r="F4873" s="113" t="s">
        <v>3894</v>
      </c>
      <c r="G4873" s="115">
        <v>51</v>
      </c>
      <c r="H4873" s="114">
        <v>46077</v>
      </c>
      <c r="I4873" s="113" t="s">
        <v>10035</v>
      </c>
      <c r="J4873" s="113" t="s">
        <v>9867</v>
      </c>
      <c r="K4873" s="113" t="s">
        <v>9868</v>
      </c>
      <c r="L4873" s="113" t="s">
        <v>3984</v>
      </c>
      <c r="M4873" s="113">
        <v>18.445806999999999</v>
      </c>
      <c r="N4873" s="113">
        <v>-69.881110000000007</v>
      </c>
      <c r="O4873" s="113"/>
      <c r="P4873" s="113" t="s">
        <v>3876</v>
      </c>
      <c r="Q4873" s="113" t="s">
        <v>5512</v>
      </c>
      <c r="R4873" s="113"/>
    </row>
    <row r="4874" spans="2:18" x14ac:dyDescent="0.3">
      <c r="B4874" s="113" t="s">
        <v>10039</v>
      </c>
      <c r="C4874" s="113" t="s">
        <v>10040</v>
      </c>
      <c r="D4874" s="115" t="s">
        <v>3897</v>
      </c>
      <c r="E4874" s="113" t="s">
        <v>3898</v>
      </c>
      <c r="F4874" s="113" t="s">
        <v>3894</v>
      </c>
      <c r="G4874" s="115">
        <v>43</v>
      </c>
      <c r="H4874" s="114">
        <v>46080</v>
      </c>
      <c r="I4874" s="113" t="s">
        <v>10035</v>
      </c>
      <c r="J4874" s="113" t="s">
        <v>9867</v>
      </c>
      <c r="K4874" s="113" t="s">
        <v>9868</v>
      </c>
      <c r="L4874" s="113" t="s">
        <v>4014</v>
      </c>
      <c r="M4874" s="113">
        <v>18.449653999999999</v>
      </c>
      <c r="N4874" s="113">
        <v>-69.893968999999998</v>
      </c>
      <c r="O4874" s="113"/>
      <c r="P4874" s="113" t="s">
        <v>3876</v>
      </c>
      <c r="Q4874" s="113" t="s">
        <v>5512</v>
      </c>
      <c r="R4874" s="113"/>
    </row>
    <row r="4875" spans="2:18" x14ac:dyDescent="0.3">
      <c r="B4875" s="113" t="s">
        <v>10041</v>
      </c>
      <c r="C4875" s="113" t="s">
        <v>10013</v>
      </c>
      <c r="D4875" s="115" t="s">
        <v>3926</v>
      </c>
      <c r="E4875" s="113" t="s">
        <v>3900</v>
      </c>
      <c r="F4875" s="113" t="s">
        <v>3894</v>
      </c>
      <c r="G4875" s="115">
        <v>41</v>
      </c>
      <c r="H4875" s="114">
        <v>46085</v>
      </c>
      <c r="I4875" s="113" t="s">
        <v>10035</v>
      </c>
      <c r="J4875" s="113" t="s">
        <v>9867</v>
      </c>
      <c r="K4875" s="113" t="s">
        <v>9868</v>
      </c>
      <c r="L4875" s="113" t="s">
        <v>3981</v>
      </c>
      <c r="M4875" s="113">
        <v>18.454543000000001</v>
      </c>
      <c r="N4875" s="113">
        <v>-69.901931000000005</v>
      </c>
      <c r="O4875" s="113"/>
      <c r="P4875" s="113" t="s">
        <v>3876</v>
      </c>
      <c r="Q4875" s="113" t="s">
        <v>5512</v>
      </c>
      <c r="R4875" s="113"/>
    </row>
    <row r="4876" spans="2:18" x14ac:dyDescent="0.3">
      <c r="B4876" s="113" t="s">
        <v>10042</v>
      </c>
      <c r="C4876" s="113" t="s">
        <v>9971</v>
      </c>
      <c r="D4876" s="115" t="s">
        <v>3897</v>
      </c>
      <c r="E4876" s="113" t="s">
        <v>3898</v>
      </c>
      <c r="F4876" s="113" t="s">
        <v>3894</v>
      </c>
      <c r="G4876" s="115">
        <v>52</v>
      </c>
      <c r="H4876" s="114">
        <v>46090</v>
      </c>
      <c r="I4876" s="113" t="s">
        <v>10035</v>
      </c>
      <c r="J4876" s="113" t="s">
        <v>9867</v>
      </c>
      <c r="K4876" s="113" t="s">
        <v>9868</v>
      </c>
      <c r="L4876" s="113" t="s">
        <v>3981</v>
      </c>
      <c r="M4876" s="113">
        <v>18.447852999999999</v>
      </c>
      <c r="N4876" s="113">
        <v>-69.862188000000003</v>
      </c>
      <c r="O4876" s="113"/>
      <c r="P4876" s="113" t="s">
        <v>3876</v>
      </c>
      <c r="Q4876" s="113" t="s">
        <v>5512</v>
      </c>
      <c r="R4876" s="113"/>
    </row>
    <row r="4877" spans="2:18" x14ac:dyDescent="0.3">
      <c r="B4877" s="113" t="s">
        <v>10043</v>
      </c>
      <c r="C4877" s="113" t="s">
        <v>9956</v>
      </c>
      <c r="D4877" s="115" t="s">
        <v>3927</v>
      </c>
      <c r="E4877" s="113" t="s">
        <v>3900</v>
      </c>
      <c r="F4877" s="113" t="s">
        <v>3894</v>
      </c>
      <c r="G4877" s="115">
        <v>46</v>
      </c>
      <c r="H4877" s="114">
        <v>46097</v>
      </c>
      <c r="I4877" s="113" t="s">
        <v>10035</v>
      </c>
      <c r="J4877" s="113" t="s">
        <v>9867</v>
      </c>
      <c r="K4877" s="113" t="s">
        <v>9868</v>
      </c>
      <c r="L4877" s="113" t="s">
        <v>3981</v>
      </c>
      <c r="M4877" s="113">
        <v>18.500418</v>
      </c>
      <c r="N4877" s="113">
        <v>-69.913033999999996</v>
      </c>
      <c r="O4877" s="113"/>
      <c r="P4877" s="113" t="s">
        <v>3876</v>
      </c>
      <c r="Q4877" s="113" t="s">
        <v>5512</v>
      </c>
      <c r="R4877" s="113"/>
    </row>
    <row r="4878" spans="2:18" x14ac:dyDescent="0.3">
      <c r="B4878" s="113" t="s">
        <v>10044</v>
      </c>
      <c r="C4878" s="113" t="s">
        <v>9893</v>
      </c>
      <c r="D4878" s="115" t="s">
        <v>3924</v>
      </c>
      <c r="E4878" s="113" t="s">
        <v>3898</v>
      </c>
      <c r="F4878" s="113" t="s">
        <v>3894</v>
      </c>
      <c r="G4878" s="115">
        <v>52</v>
      </c>
      <c r="H4878" s="114">
        <v>46100</v>
      </c>
      <c r="I4878" s="113" t="s">
        <v>10035</v>
      </c>
      <c r="J4878" s="113" t="s">
        <v>9867</v>
      </c>
      <c r="K4878" s="113" t="s">
        <v>9868</v>
      </c>
      <c r="L4878" s="113" t="s">
        <v>3981</v>
      </c>
      <c r="M4878" s="113">
        <v>18.459841000000001</v>
      </c>
      <c r="N4878" s="113">
        <v>-69.873099999999994</v>
      </c>
      <c r="O4878" s="113"/>
      <c r="P4878" s="113" t="s">
        <v>3876</v>
      </c>
      <c r="Q4878" s="113" t="s">
        <v>5512</v>
      </c>
      <c r="R4878" s="113"/>
    </row>
    <row r="4879" spans="2:18" x14ac:dyDescent="0.3">
      <c r="B4879" s="113" t="s">
        <v>10045</v>
      </c>
      <c r="C4879" s="113" t="s">
        <v>10046</v>
      </c>
      <c r="D4879" s="115" t="s">
        <v>3924</v>
      </c>
      <c r="E4879" s="113" t="s">
        <v>3899</v>
      </c>
      <c r="F4879" s="113" t="s">
        <v>3894</v>
      </c>
      <c r="G4879" s="115">
        <v>35</v>
      </c>
      <c r="H4879" s="114">
        <v>46105</v>
      </c>
      <c r="I4879" s="113" t="s">
        <v>10035</v>
      </c>
      <c r="J4879" s="113" t="s">
        <v>9867</v>
      </c>
      <c r="K4879" s="113" t="s">
        <v>9868</v>
      </c>
      <c r="L4879" s="113" t="s">
        <v>3981</v>
      </c>
      <c r="M4879" s="113">
        <v>18.482792</v>
      </c>
      <c r="N4879" s="113">
        <v>-69.879092999999997</v>
      </c>
      <c r="O4879" s="113"/>
      <c r="P4879" s="113" t="s">
        <v>3876</v>
      </c>
      <c r="Q4879" s="113" t="s">
        <v>5512</v>
      </c>
      <c r="R4879" s="113"/>
    </row>
    <row r="4880" spans="2:18" x14ac:dyDescent="0.3">
      <c r="B4880" s="113" t="s">
        <v>10047</v>
      </c>
      <c r="C4880" s="113" t="s">
        <v>9981</v>
      </c>
      <c r="D4880" s="115" t="s">
        <v>1614</v>
      </c>
      <c r="E4880" s="113" t="s">
        <v>3892</v>
      </c>
      <c r="F4880" s="113" t="s">
        <v>3877</v>
      </c>
      <c r="G4880" s="115">
        <v>1</v>
      </c>
      <c r="H4880" s="114">
        <v>46105</v>
      </c>
      <c r="I4880" s="113" t="s">
        <v>10048</v>
      </c>
      <c r="J4880" s="113" t="s">
        <v>9867</v>
      </c>
      <c r="K4880" s="113" t="s">
        <v>9868</v>
      </c>
      <c r="L4880" s="113" t="s">
        <v>3984</v>
      </c>
      <c r="M4880" s="113">
        <v>18.472017999999998</v>
      </c>
      <c r="N4880" s="113">
        <v>-69.837941999999998</v>
      </c>
      <c r="O4880" s="113"/>
      <c r="P4880" s="113" t="s">
        <v>3876</v>
      </c>
      <c r="Q4880" s="113" t="s">
        <v>6124</v>
      </c>
      <c r="R4880" s="113"/>
    </row>
    <row r="4881" spans="2:18" x14ac:dyDescent="0.3">
      <c r="B4881" s="113" t="s">
        <v>10049</v>
      </c>
      <c r="C4881" s="113" t="s">
        <v>10050</v>
      </c>
      <c r="D4881" s="115" t="s">
        <v>1614</v>
      </c>
      <c r="E4881" s="113" t="s">
        <v>3892</v>
      </c>
      <c r="F4881" s="113" t="s">
        <v>3877</v>
      </c>
      <c r="G4881" s="115">
        <v>1</v>
      </c>
      <c r="H4881" s="114">
        <v>46107</v>
      </c>
      <c r="I4881" s="113" t="s">
        <v>10048</v>
      </c>
      <c r="J4881" s="113" t="s">
        <v>9867</v>
      </c>
      <c r="K4881" s="113" t="s">
        <v>9868</v>
      </c>
      <c r="L4881" s="113" t="s">
        <v>3981</v>
      </c>
      <c r="M4881" s="113">
        <v>18.521203</v>
      </c>
      <c r="N4881" s="113">
        <v>-69.833358000000004</v>
      </c>
      <c r="O4881" s="113"/>
      <c r="P4881" s="113" t="s">
        <v>3876</v>
      </c>
      <c r="Q4881" s="113" t="s">
        <v>6124</v>
      </c>
      <c r="R4881" s="113"/>
    </row>
    <row r="4882" spans="2:18" x14ac:dyDescent="0.3">
      <c r="B4882" s="113" t="s">
        <v>10051</v>
      </c>
      <c r="C4882" s="113" t="s">
        <v>9905</v>
      </c>
      <c r="D4882" s="115" t="s">
        <v>359</v>
      </c>
      <c r="E4882" s="113" t="s">
        <v>3890</v>
      </c>
      <c r="F4882" s="113" t="s">
        <v>3877</v>
      </c>
      <c r="G4882" s="115">
        <v>1</v>
      </c>
      <c r="H4882" s="114">
        <v>46111</v>
      </c>
      <c r="I4882" s="113" t="s">
        <v>10048</v>
      </c>
      <c r="J4882" s="113" t="s">
        <v>9867</v>
      </c>
      <c r="K4882" s="113" t="s">
        <v>9868</v>
      </c>
      <c r="L4882" s="113" t="s">
        <v>4014</v>
      </c>
      <c r="M4882" s="113">
        <v>18.512377999999998</v>
      </c>
      <c r="N4882" s="113">
        <v>-69.902558999999997</v>
      </c>
      <c r="O4882" s="113"/>
      <c r="P4882" s="113" t="s">
        <v>3876</v>
      </c>
      <c r="Q4882" s="113" t="s">
        <v>6124</v>
      </c>
      <c r="R4882" s="113"/>
    </row>
    <row r="4883" spans="2:18" x14ac:dyDescent="0.3">
      <c r="B4883" s="113" t="s">
        <v>10052</v>
      </c>
      <c r="C4883" s="113" t="s">
        <v>10053</v>
      </c>
      <c r="D4883" s="115" t="s">
        <v>3879</v>
      </c>
      <c r="E4883" s="113" t="s">
        <v>635</v>
      </c>
      <c r="F4883" s="113" t="s">
        <v>3877</v>
      </c>
      <c r="G4883" s="115">
        <v>6</v>
      </c>
      <c r="H4883" s="114">
        <v>45826</v>
      </c>
      <c r="I4883" s="113" t="s">
        <v>10054</v>
      </c>
      <c r="J4883" s="113" t="s">
        <v>10055</v>
      </c>
      <c r="K4883" s="113" t="s">
        <v>10056</v>
      </c>
      <c r="L4883" s="113" t="s">
        <v>3975</v>
      </c>
      <c r="M4883" s="113">
        <v>18.490940999999999</v>
      </c>
      <c r="N4883" s="113">
        <v>-69.904503000000005</v>
      </c>
      <c r="O4883" s="113"/>
      <c r="P4883" s="113" t="s">
        <v>3876</v>
      </c>
      <c r="Q4883" s="113" t="s">
        <v>3962</v>
      </c>
      <c r="R4883" s="113"/>
    </row>
    <row r="4884" spans="2:18" x14ac:dyDescent="0.3">
      <c r="B4884" s="113" t="s">
        <v>10057</v>
      </c>
      <c r="C4884" s="113" t="s">
        <v>10058</v>
      </c>
      <c r="D4884" s="115" t="s">
        <v>149</v>
      </c>
      <c r="E4884" s="113" t="s">
        <v>635</v>
      </c>
      <c r="F4884" s="113" t="s">
        <v>3877</v>
      </c>
      <c r="G4884" s="115">
        <v>6</v>
      </c>
      <c r="H4884" s="114">
        <v>45831</v>
      </c>
      <c r="I4884" s="113" t="s">
        <v>10054</v>
      </c>
      <c r="J4884" s="113" t="s">
        <v>10055</v>
      </c>
      <c r="K4884" s="113" t="s">
        <v>10056</v>
      </c>
      <c r="L4884" s="113" t="s">
        <v>3989</v>
      </c>
      <c r="M4884" s="113">
        <v>18.526304</v>
      </c>
      <c r="N4884" s="113">
        <v>-69.831457</v>
      </c>
      <c r="O4884" s="113"/>
      <c r="P4884" s="113" t="s">
        <v>3876</v>
      </c>
      <c r="Q4884" s="113" t="s">
        <v>3962</v>
      </c>
      <c r="R4884" s="113"/>
    </row>
    <row r="4885" spans="2:18" x14ac:dyDescent="0.3">
      <c r="B4885" s="113" t="s">
        <v>10059</v>
      </c>
      <c r="C4885" s="113" t="s">
        <v>10060</v>
      </c>
      <c r="D4885" s="115" t="s">
        <v>3931</v>
      </c>
      <c r="E4885" s="113" t="s">
        <v>3881</v>
      </c>
      <c r="F4885" s="113" t="s">
        <v>3877</v>
      </c>
      <c r="G4885" s="115">
        <v>6</v>
      </c>
      <c r="H4885" s="114">
        <v>45838</v>
      </c>
      <c r="I4885" s="113" t="s">
        <v>10054</v>
      </c>
      <c r="J4885" s="113" t="s">
        <v>10055</v>
      </c>
      <c r="K4885" s="113" t="s">
        <v>10056</v>
      </c>
      <c r="L4885" s="113" t="s">
        <v>3975</v>
      </c>
      <c r="M4885" s="113">
        <v>18.464471</v>
      </c>
      <c r="N4885" s="113">
        <v>-69.881724000000006</v>
      </c>
      <c r="O4885" s="113"/>
      <c r="P4885" s="113" t="s">
        <v>3876</v>
      </c>
      <c r="Q4885" s="113" t="s">
        <v>3962</v>
      </c>
      <c r="R4885" s="113"/>
    </row>
    <row r="4886" spans="2:18" x14ac:dyDescent="0.3">
      <c r="B4886" s="113" t="s">
        <v>10061</v>
      </c>
      <c r="C4886" s="113" t="s">
        <v>10062</v>
      </c>
      <c r="D4886" s="115" t="s">
        <v>146</v>
      </c>
      <c r="E4886" s="113" t="s">
        <v>150</v>
      </c>
      <c r="F4886" s="113" t="s">
        <v>3877</v>
      </c>
      <c r="G4886" s="115">
        <v>8</v>
      </c>
      <c r="H4886" s="114">
        <v>45842</v>
      </c>
      <c r="I4886" s="113" t="s">
        <v>10054</v>
      </c>
      <c r="J4886" s="113" t="s">
        <v>10055</v>
      </c>
      <c r="K4886" s="113" t="s">
        <v>10056</v>
      </c>
      <c r="L4886" s="113" t="s">
        <v>3989</v>
      </c>
      <c r="M4886" s="113">
        <v>18.458269999999999</v>
      </c>
      <c r="N4886" s="113">
        <v>-69.877864000000002</v>
      </c>
      <c r="O4886" s="113"/>
      <c r="P4886" s="113" t="s">
        <v>3876</v>
      </c>
      <c r="Q4886" s="113" t="s">
        <v>3962</v>
      </c>
      <c r="R4886" s="113"/>
    </row>
    <row r="4887" spans="2:18" x14ac:dyDescent="0.3">
      <c r="B4887" s="113" t="s">
        <v>10063</v>
      </c>
      <c r="C4887" s="113" t="s">
        <v>10064</v>
      </c>
      <c r="D4887" s="115" t="s">
        <v>3907</v>
      </c>
      <c r="E4887" s="113" t="s">
        <v>150</v>
      </c>
      <c r="F4887" s="113" t="s">
        <v>3877</v>
      </c>
      <c r="G4887" s="115">
        <v>7</v>
      </c>
      <c r="H4887" s="114">
        <v>45847</v>
      </c>
      <c r="I4887" s="113" t="s">
        <v>10054</v>
      </c>
      <c r="J4887" s="113" t="s">
        <v>10055</v>
      </c>
      <c r="K4887" s="113" t="s">
        <v>10056</v>
      </c>
      <c r="L4887" s="113" t="s">
        <v>3975</v>
      </c>
      <c r="M4887" s="113">
        <v>18.512235</v>
      </c>
      <c r="N4887" s="113">
        <v>-69.893586999999997</v>
      </c>
      <c r="O4887" s="113"/>
      <c r="P4887" s="113" t="s">
        <v>3876</v>
      </c>
      <c r="Q4887" s="113" t="s">
        <v>3962</v>
      </c>
      <c r="R4887" s="113"/>
    </row>
    <row r="4888" spans="2:18" x14ac:dyDescent="0.3">
      <c r="B4888" s="113" t="s">
        <v>10065</v>
      </c>
      <c r="C4888" s="113" t="s">
        <v>10066</v>
      </c>
      <c r="D4888" s="115" t="s">
        <v>3907</v>
      </c>
      <c r="E4888" s="113" t="s">
        <v>150</v>
      </c>
      <c r="F4888" s="113" t="s">
        <v>3877</v>
      </c>
      <c r="G4888" s="115">
        <v>6</v>
      </c>
      <c r="H4888" s="114">
        <v>45853</v>
      </c>
      <c r="I4888" s="113" t="s">
        <v>10054</v>
      </c>
      <c r="J4888" s="113" t="s">
        <v>10055</v>
      </c>
      <c r="K4888" s="113" t="s">
        <v>10056</v>
      </c>
      <c r="L4888" s="113" t="s">
        <v>4040</v>
      </c>
      <c r="M4888" s="113">
        <v>18.463013</v>
      </c>
      <c r="N4888" s="113">
        <v>-69.914204999999995</v>
      </c>
      <c r="O4888" s="113"/>
      <c r="P4888" s="113" t="s">
        <v>3876</v>
      </c>
      <c r="Q4888" s="113" t="s">
        <v>3962</v>
      </c>
      <c r="R4888" s="113"/>
    </row>
    <row r="4889" spans="2:18" x14ac:dyDescent="0.3">
      <c r="B4889" s="113" t="s">
        <v>10067</v>
      </c>
      <c r="C4889" s="113" t="s">
        <v>10068</v>
      </c>
      <c r="D4889" s="115" t="s">
        <v>3931</v>
      </c>
      <c r="E4889" s="113" t="s">
        <v>3880</v>
      </c>
      <c r="F4889" s="113" t="s">
        <v>3877</v>
      </c>
      <c r="G4889" s="115">
        <v>6</v>
      </c>
      <c r="H4889" s="114">
        <v>45860</v>
      </c>
      <c r="I4889" s="113" t="s">
        <v>10054</v>
      </c>
      <c r="J4889" s="113" t="s">
        <v>10055</v>
      </c>
      <c r="K4889" s="113" t="s">
        <v>10056</v>
      </c>
      <c r="L4889" s="113" t="s">
        <v>3989</v>
      </c>
      <c r="M4889" s="113">
        <v>18.524637999999999</v>
      </c>
      <c r="N4889" s="113">
        <v>-69.850201999999996</v>
      </c>
      <c r="O4889" s="113"/>
      <c r="P4889" s="113" t="s">
        <v>3876</v>
      </c>
      <c r="Q4889" s="113" t="s">
        <v>3962</v>
      </c>
      <c r="R4889" s="113"/>
    </row>
    <row r="4890" spans="2:18" x14ac:dyDescent="0.3">
      <c r="B4890" s="113" t="s">
        <v>10069</v>
      </c>
      <c r="C4890" s="113" t="s">
        <v>10070</v>
      </c>
      <c r="D4890" s="115" t="s">
        <v>3916</v>
      </c>
      <c r="E4890" s="113" t="s">
        <v>3912</v>
      </c>
      <c r="F4890" s="113" t="s">
        <v>3877</v>
      </c>
      <c r="G4890" s="115">
        <v>4</v>
      </c>
      <c r="H4890" s="114">
        <v>45853</v>
      </c>
      <c r="I4890" s="113" t="s">
        <v>10071</v>
      </c>
      <c r="J4890" s="113" t="s">
        <v>10055</v>
      </c>
      <c r="K4890" s="113" t="s">
        <v>10056</v>
      </c>
      <c r="L4890" s="113" t="s">
        <v>4040</v>
      </c>
      <c r="M4890" s="113">
        <v>18.446272</v>
      </c>
      <c r="N4890" s="113">
        <v>-69.851349999999996</v>
      </c>
      <c r="O4890" s="113"/>
      <c r="P4890" s="113" t="s">
        <v>3876</v>
      </c>
      <c r="Q4890" s="113" t="s">
        <v>4192</v>
      </c>
      <c r="R4890" s="113"/>
    </row>
    <row r="4891" spans="2:18" x14ac:dyDescent="0.3">
      <c r="B4891" s="113" t="s">
        <v>10072</v>
      </c>
      <c r="C4891" s="113" t="s">
        <v>10073</v>
      </c>
      <c r="D4891" s="115" t="s">
        <v>347</v>
      </c>
      <c r="E4891" s="113" t="s">
        <v>3913</v>
      </c>
      <c r="F4891" s="113" t="s">
        <v>3877</v>
      </c>
      <c r="G4891" s="115">
        <v>3</v>
      </c>
      <c r="H4891" s="114">
        <v>45856</v>
      </c>
      <c r="I4891" s="113" t="s">
        <v>10071</v>
      </c>
      <c r="J4891" s="113" t="s">
        <v>10055</v>
      </c>
      <c r="K4891" s="113" t="s">
        <v>10056</v>
      </c>
      <c r="L4891" s="113" t="s">
        <v>3989</v>
      </c>
      <c r="M4891" s="113">
        <v>18.457920000000001</v>
      </c>
      <c r="N4891" s="113">
        <v>-69.897960999999995</v>
      </c>
      <c r="O4891" s="113"/>
      <c r="P4891" s="113" t="s">
        <v>3876</v>
      </c>
      <c r="Q4891" s="113" t="s">
        <v>4192</v>
      </c>
      <c r="R4891" s="113"/>
    </row>
    <row r="4892" spans="2:18" x14ac:dyDescent="0.3">
      <c r="B4892" s="113" t="s">
        <v>10074</v>
      </c>
      <c r="C4892" s="113" t="s">
        <v>10075</v>
      </c>
      <c r="D4892" s="115" t="s">
        <v>3916</v>
      </c>
      <c r="E4892" s="113" t="s">
        <v>3913</v>
      </c>
      <c r="F4892" s="113" t="s">
        <v>3877</v>
      </c>
      <c r="G4892" s="115">
        <v>3</v>
      </c>
      <c r="H4892" s="114">
        <v>45861</v>
      </c>
      <c r="I4892" s="113" t="s">
        <v>10071</v>
      </c>
      <c r="J4892" s="113" t="s">
        <v>10055</v>
      </c>
      <c r="K4892" s="113" t="s">
        <v>10056</v>
      </c>
      <c r="L4892" s="113" t="s">
        <v>4040</v>
      </c>
      <c r="M4892" s="113">
        <v>18.501359999999998</v>
      </c>
      <c r="N4892" s="113">
        <v>-69.896096</v>
      </c>
      <c r="O4892" s="113"/>
      <c r="P4892" s="113" t="s">
        <v>3876</v>
      </c>
      <c r="Q4892" s="113" t="s">
        <v>4192</v>
      </c>
      <c r="R4892" s="113"/>
    </row>
    <row r="4893" spans="2:18" x14ac:dyDescent="0.3">
      <c r="B4893" s="113" t="s">
        <v>10076</v>
      </c>
      <c r="C4893" s="113" t="s">
        <v>10077</v>
      </c>
      <c r="D4893" s="115" t="s">
        <v>1551</v>
      </c>
      <c r="E4893" s="113" t="s">
        <v>3912</v>
      </c>
      <c r="F4893" s="113" t="s">
        <v>3877</v>
      </c>
      <c r="G4893" s="115">
        <v>4</v>
      </c>
      <c r="H4893" s="114">
        <v>45866</v>
      </c>
      <c r="I4893" s="113" t="s">
        <v>10071</v>
      </c>
      <c r="J4893" s="113" t="s">
        <v>10055</v>
      </c>
      <c r="K4893" s="113" t="s">
        <v>10056</v>
      </c>
      <c r="L4893" s="113" t="s">
        <v>4040</v>
      </c>
      <c r="M4893" s="113">
        <v>18.494982</v>
      </c>
      <c r="N4893" s="113">
        <v>-69.898780000000002</v>
      </c>
      <c r="O4893" s="113"/>
      <c r="P4893" s="113" t="s">
        <v>3876</v>
      </c>
      <c r="Q4893" s="113" t="s">
        <v>4192</v>
      </c>
      <c r="R4893" s="113"/>
    </row>
    <row r="4894" spans="2:18" x14ac:dyDescent="0.3">
      <c r="B4894" s="113" t="s">
        <v>10078</v>
      </c>
      <c r="C4894" s="113" t="s">
        <v>10079</v>
      </c>
      <c r="D4894" s="115" t="s">
        <v>1551</v>
      </c>
      <c r="E4894" s="113" t="s">
        <v>3913</v>
      </c>
      <c r="F4894" s="113" t="s">
        <v>3877</v>
      </c>
      <c r="G4894" s="115">
        <v>5</v>
      </c>
      <c r="H4894" s="114">
        <v>45873</v>
      </c>
      <c r="I4894" s="113" t="s">
        <v>10071</v>
      </c>
      <c r="J4894" s="113" t="s">
        <v>10055</v>
      </c>
      <c r="K4894" s="113" t="s">
        <v>10056</v>
      </c>
      <c r="L4894" s="113" t="s">
        <v>3975</v>
      </c>
      <c r="M4894" s="113">
        <v>18.47139</v>
      </c>
      <c r="N4894" s="113">
        <v>-69.912019999999998</v>
      </c>
      <c r="O4894" s="113"/>
      <c r="P4894" s="113" t="s">
        <v>3876</v>
      </c>
      <c r="Q4894" s="113" t="s">
        <v>4192</v>
      </c>
      <c r="R4894" s="113"/>
    </row>
    <row r="4895" spans="2:18" x14ac:dyDescent="0.3">
      <c r="B4895" s="113" t="s">
        <v>10080</v>
      </c>
      <c r="C4895" s="113" t="s">
        <v>10081</v>
      </c>
      <c r="D4895" s="115" t="s">
        <v>347</v>
      </c>
      <c r="E4895" s="113" t="s">
        <v>3913</v>
      </c>
      <c r="F4895" s="113" t="s">
        <v>3877</v>
      </c>
      <c r="G4895" s="115">
        <v>3</v>
      </c>
      <c r="H4895" s="114">
        <v>45876</v>
      </c>
      <c r="I4895" s="113" t="s">
        <v>10071</v>
      </c>
      <c r="J4895" s="113" t="s">
        <v>10055</v>
      </c>
      <c r="K4895" s="113" t="s">
        <v>10056</v>
      </c>
      <c r="L4895" s="113" t="s">
        <v>4040</v>
      </c>
      <c r="M4895" s="113">
        <v>18.445046000000001</v>
      </c>
      <c r="N4895" s="113">
        <v>-69.856088999999997</v>
      </c>
      <c r="O4895" s="113"/>
      <c r="P4895" s="113" t="s">
        <v>3876</v>
      </c>
      <c r="Q4895" s="113" t="s">
        <v>4192</v>
      </c>
      <c r="R4895" s="113"/>
    </row>
    <row r="4896" spans="2:18" x14ac:dyDescent="0.3">
      <c r="B4896" s="113" t="s">
        <v>10082</v>
      </c>
      <c r="C4896" s="113" t="s">
        <v>10079</v>
      </c>
      <c r="D4896" s="115" t="s">
        <v>347</v>
      </c>
      <c r="E4896" s="113" t="s">
        <v>3913</v>
      </c>
      <c r="F4896" s="113" t="s">
        <v>3877</v>
      </c>
      <c r="G4896" s="115">
        <v>5</v>
      </c>
      <c r="H4896" s="114">
        <v>45881</v>
      </c>
      <c r="I4896" s="113" t="s">
        <v>10071</v>
      </c>
      <c r="J4896" s="113" t="s">
        <v>10055</v>
      </c>
      <c r="K4896" s="113" t="s">
        <v>10056</v>
      </c>
      <c r="L4896" s="113" t="s">
        <v>3989</v>
      </c>
      <c r="M4896" s="113">
        <v>18.502047999999998</v>
      </c>
      <c r="N4896" s="113">
        <v>-69.910818000000006</v>
      </c>
      <c r="O4896" s="113"/>
      <c r="P4896" s="113" t="s">
        <v>3876</v>
      </c>
      <c r="Q4896" s="113" t="s">
        <v>4192</v>
      </c>
      <c r="R4896" s="113"/>
    </row>
    <row r="4897" spans="2:18" x14ac:dyDescent="0.3">
      <c r="B4897" s="113" t="s">
        <v>10083</v>
      </c>
      <c r="C4897" s="113" t="s">
        <v>10084</v>
      </c>
      <c r="D4897" s="115" t="s">
        <v>347</v>
      </c>
      <c r="E4897" s="113" t="s">
        <v>3913</v>
      </c>
      <c r="F4897" s="113" t="s">
        <v>3877</v>
      </c>
      <c r="G4897" s="115">
        <v>5</v>
      </c>
      <c r="H4897" s="114">
        <v>45887</v>
      </c>
      <c r="I4897" s="113" t="s">
        <v>10071</v>
      </c>
      <c r="J4897" s="113" t="s">
        <v>10055</v>
      </c>
      <c r="K4897" s="113" t="s">
        <v>10056</v>
      </c>
      <c r="L4897" s="113" t="s">
        <v>3975</v>
      </c>
      <c r="M4897" s="113">
        <v>18.478480000000001</v>
      </c>
      <c r="N4897" s="113">
        <v>-69.830059000000006</v>
      </c>
      <c r="O4897" s="113"/>
      <c r="P4897" s="113" t="s">
        <v>3876</v>
      </c>
      <c r="Q4897" s="113" t="s">
        <v>4192</v>
      </c>
      <c r="R4897" s="113"/>
    </row>
    <row r="4898" spans="2:18" x14ac:dyDescent="0.3">
      <c r="B4898" s="113" t="s">
        <v>10085</v>
      </c>
      <c r="C4898" s="113" t="s">
        <v>10086</v>
      </c>
      <c r="D4898" s="115" t="s">
        <v>347</v>
      </c>
      <c r="E4898" s="113" t="s">
        <v>3913</v>
      </c>
      <c r="F4898" s="113" t="s">
        <v>3877</v>
      </c>
      <c r="G4898" s="115">
        <v>5</v>
      </c>
      <c r="H4898" s="114">
        <v>45894</v>
      </c>
      <c r="I4898" s="113" t="s">
        <v>10071</v>
      </c>
      <c r="J4898" s="113" t="s">
        <v>10055</v>
      </c>
      <c r="K4898" s="113" t="s">
        <v>10056</v>
      </c>
      <c r="L4898" s="113" t="s">
        <v>3975</v>
      </c>
      <c r="M4898" s="113">
        <v>18.497510999999999</v>
      </c>
      <c r="N4898" s="113">
        <v>-69.836256000000006</v>
      </c>
      <c r="O4898" s="113"/>
      <c r="P4898" s="113" t="s">
        <v>3876</v>
      </c>
      <c r="Q4898" s="113" t="s">
        <v>4192</v>
      </c>
      <c r="R4898" s="113"/>
    </row>
    <row r="4899" spans="2:18" x14ac:dyDescent="0.3">
      <c r="B4899" s="113" t="s">
        <v>10087</v>
      </c>
      <c r="C4899" s="113" t="s">
        <v>10088</v>
      </c>
      <c r="D4899" s="115" t="s">
        <v>343</v>
      </c>
      <c r="E4899" s="113" t="s">
        <v>3913</v>
      </c>
      <c r="F4899" s="113" t="s">
        <v>3877</v>
      </c>
      <c r="G4899" s="115">
        <v>3</v>
      </c>
      <c r="H4899" s="114">
        <v>45897</v>
      </c>
      <c r="I4899" s="113" t="s">
        <v>10071</v>
      </c>
      <c r="J4899" s="113" t="s">
        <v>10055</v>
      </c>
      <c r="K4899" s="113" t="s">
        <v>10056</v>
      </c>
      <c r="L4899" s="113" t="s">
        <v>3989</v>
      </c>
      <c r="M4899" s="113">
        <v>18.456156</v>
      </c>
      <c r="N4899" s="113">
        <v>-69.921353999999994</v>
      </c>
      <c r="O4899" s="113"/>
      <c r="P4899" s="113" t="s">
        <v>3876</v>
      </c>
      <c r="Q4899" s="113" t="s">
        <v>4192</v>
      </c>
      <c r="R4899" s="113"/>
    </row>
    <row r="4900" spans="2:18" x14ac:dyDescent="0.3">
      <c r="B4900" s="113" t="s">
        <v>10089</v>
      </c>
      <c r="C4900" s="113" t="s">
        <v>10090</v>
      </c>
      <c r="D4900" s="115" t="s">
        <v>3916</v>
      </c>
      <c r="E4900" s="113" t="s">
        <v>3912</v>
      </c>
      <c r="F4900" s="113" t="s">
        <v>3877</v>
      </c>
      <c r="G4900" s="115">
        <v>5</v>
      </c>
      <c r="H4900" s="114">
        <v>45902</v>
      </c>
      <c r="I4900" s="113" t="s">
        <v>10071</v>
      </c>
      <c r="J4900" s="113" t="s">
        <v>10055</v>
      </c>
      <c r="K4900" s="113" t="s">
        <v>10056</v>
      </c>
      <c r="L4900" s="113" t="s">
        <v>3975</v>
      </c>
      <c r="M4900" s="113">
        <v>18.456295000000001</v>
      </c>
      <c r="N4900" s="113">
        <v>-69.831733</v>
      </c>
      <c r="O4900" s="113"/>
      <c r="P4900" s="113" t="s">
        <v>3876</v>
      </c>
      <c r="Q4900" s="113" t="s">
        <v>4192</v>
      </c>
      <c r="R4900" s="113"/>
    </row>
    <row r="4901" spans="2:18" x14ac:dyDescent="0.3">
      <c r="B4901" s="113" t="s">
        <v>10091</v>
      </c>
      <c r="C4901" s="113" t="s">
        <v>10092</v>
      </c>
      <c r="D4901" s="115" t="s">
        <v>347</v>
      </c>
      <c r="E4901" s="113" t="s">
        <v>3912</v>
      </c>
      <c r="F4901" s="113" t="s">
        <v>3877</v>
      </c>
      <c r="G4901" s="115">
        <v>3</v>
      </c>
      <c r="H4901" s="114">
        <v>45909</v>
      </c>
      <c r="I4901" s="113" t="s">
        <v>10071</v>
      </c>
      <c r="J4901" s="113" t="s">
        <v>10055</v>
      </c>
      <c r="K4901" s="113" t="s">
        <v>10056</v>
      </c>
      <c r="L4901" s="113" t="s">
        <v>3975</v>
      </c>
      <c r="M4901" s="113">
        <v>18.443009</v>
      </c>
      <c r="N4901" s="113">
        <v>-69.915118000000007</v>
      </c>
      <c r="O4901" s="113"/>
      <c r="P4901" s="113" t="s">
        <v>3876</v>
      </c>
      <c r="Q4901" s="113" t="s">
        <v>4192</v>
      </c>
      <c r="R4901" s="113"/>
    </row>
    <row r="4902" spans="2:18" x14ac:dyDescent="0.3">
      <c r="B4902" s="113" t="s">
        <v>10093</v>
      </c>
      <c r="C4902" s="113" t="s">
        <v>10094</v>
      </c>
      <c r="D4902" s="115" t="s">
        <v>1551</v>
      </c>
      <c r="E4902" s="113" t="s">
        <v>3912</v>
      </c>
      <c r="F4902" s="113" t="s">
        <v>3877</v>
      </c>
      <c r="G4902" s="115">
        <v>3</v>
      </c>
      <c r="H4902" s="114">
        <v>45912</v>
      </c>
      <c r="I4902" s="113" t="s">
        <v>10071</v>
      </c>
      <c r="J4902" s="113" t="s">
        <v>10055</v>
      </c>
      <c r="K4902" s="113" t="s">
        <v>10056</v>
      </c>
      <c r="L4902" s="113" t="s">
        <v>4040</v>
      </c>
      <c r="M4902" s="113">
        <v>18.439979999999998</v>
      </c>
      <c r="N4902" s="113">
        <v>-69.928411999999994</v>
      </c>
      <c r="O4902" s="113"/>
      <c r="P4902" s="113" t="s">
        <v>3876</v>
      </c>
      <c r="Q4902" s="113" t="s">
        <v>4192</v>
      </c>
      <c r="R4902" s="113"/>
    </row>
    <row r="4903" spans="2:18" x14ac:dyDescent="0.3">
      <c r="B4903" s="113" t="s">
        <v>10095</v>
      </c>
      <c r="C4903" s="113" t="s">
        <v>10096</v>
      </c>
      <c r="D4903" s="115" t="s">
        <v>3908</v>
      </c>
      <c r="E4903" s="113" t="s">
        <v>3857</v>
      </c>
      <c r="F4903" s="113" t="s">
        <v>3877</v>
      </c>
      <c r="G4903" s="115">
        <v>16</v>
      </c>
      <c r="H4903" s="114">
        <v>45876</v>
      </c>
      <c r="I4903" s="113" t="s">
        <v>10097</v>
      </c>
      <c r="J4903" s="113" t="s">
        <v>10055</v>
      </c>
      <c r="K4903" s="113" t="s">
        <v>10056</v>
      </c>
      <c r="L4903" s="113" t="s">
        <v>3989</v>
      </c>
      <c r="M4903" s="113">
        <v>18.504964999999999</v>
      </c>
      <c r="N4903" s="113">
        <v>-69.876047999999997</v>
      </c>
      <c r="O4903" s="113"/>
      <c r="P4903" s="113" t="s">
        <v>3876</v>
      </c>
      <c r="Q4903" s="113" t="s">
        <v>4442</v>
      </c>
      <c r="R4903" s="113"/>
    </row>
    <row r="4904" spans="2:18" x14ac:dyDescent="0.3">
      <c r="B4904" s="113" t="s">
        <v>10098</v>
      </c>
      <c r="C4904" s="113" t="s">
        <v>10099</v>
      </c>
      <c r="D4904" s="115" t="s">
        <v>1563</v>
      </c>
      <c r="E4904" s="113" t="s">
        <v>3857</v>
      </c>
      <c r="F4904" s="113" t="s">
        <v>3877</v>
      </c>
      <c r="G4904" s="115">
        <v>17</v>
      </c>
      <c r="H4904" s="114">
        <v>45881</v>
      </c>
      <c r="I4904" s="113" t="s">
        <v>10097</v>
      </c>
      <c r="J4904" s="113" t="s">
        <v>10055</v>
      </c>
      <c r="K4904" s="113" t="s">
        <v>10056</v>
      </c>
      <c r="L4904" s="113" t="s">
        <v>3989</v>
      </c>
      <c r="M4904" s="113">
        <v>18.514081999999998</v>
      </c>
      <c r="N4904" s="113">
        <v>-69.842879999999994</v>
      </c>
      <c r="O4904" s="113"/>
      <c r="P4904" s="113" t="s">
        <v>3876</v>
      </c>
      <c r="Q4904" s="113" t="s">
        <v>4442</v>
      </c>
      <c r="R4904" s="113"/>
    </row>
    <row r="4905" spans="2:18" x14ac:dyDescent="0.3">
      <c r="B4905" s="113" t="s">
        <v>10100</v>
      </c>
      <c r="C4905" s="113" t="s">
        <v>10101</v>
      </c>
      <c r="D4905" s="115" t="s">
        <v>1549</v>
      </c>
      <c r="E4905" s="113" t="s">
        <v>3857</v>
      </c>
      <c r="F4905" s="113" t="s">
        <v>3877</v>
      </c>
      <c r="G4905" s="115">
        <v>17</v>
      </c>
      <c r="H4905" s="114">
        <v>45888</v>
      </c>
      <c r="I4905" s="113" t="s">
        <v>10097</v>
      </c>
      <c r="J4905" s="113" t="s">
        <v>10055</v>
      </c>
      <c r="K4905" s="113" t="s">
        <v>10056</v>
      </c>
      <c r="L4905" s="113" t="s">
        <v>3975</v>
      </c>
      <c r="M4905" s="113">
        <v>18.448726000000001</v>
      </c>
      <c r="N4905" s="113">
        <v>-69.850751000000002</v>
      </c>
      <c r="O4905" s="113"/>
      <c r="P4905" s="113" t="s">
        <v>3876</v>
      </c>
      <c r="Q4905" s="113" t="s">
        <v>4442</v>
      </c>
      <c r="R4905" s="113"/>
    </row>
    <row r="4906" spans="2:18" x14ac:dyDescent="0.3">
      <c r="B4906" s="113" t="s">
        <v>10102</v>
      </c>
      <c r="C4906" s="113" t="s">
        <v>10103</v>
      </c>
      <c r="D4906" s="115" t="s">
        <v>3914</v>
      </c>
      <c r="E4906" s="113" t="s">
        <v>3857</v>
      </c>
      <c r="F4906" s="113" t="s">
        <v>3877</v>
      </c>
      <c r="G4906" s="115">
        <v>11</v>
      </c>
      <c r="H4906" s="114">
        <v>45891</v>
      </c>
      <c r="I4906" s="113" t="s">
        <v>10097</v>
      </c>
      <c r="J4906" s="113" t="s">
        <v>10055</v>
      </c>
      <c r="K4906" s="113" t="s">
        <v>10056</v>
      </c>
      <c r="L4906" s="113" t="s">
        <v>4040</v>
      </c>
      <c r="M4906" s="113">
        <v>18.461089999999999</v>
      </c>
      <c r="N4906" s="113">
        <v>-69.848903000000007</v>
      </c>
      <c r="O4906" s="113"/>
      <c r="P4906" s="113" t="s">
        <v>3876</v>
      </c>
      <c r="Q4906" s="113" t="s">
        <v>4442</v>
      </c>
      <c r="R4906" s="113"/>
    </row>
    <row r="4907" spans="2:18" x14ac:dyDescent="0.3">
      <c r="B4907" s="113" t="s">
        <v>10104</v>
      </c>
      <c r="C4907" s="113" t="s">
        <v>10105</v>
      </c>
      <c r="D4907" s="115" t="s">
        <v>3914</v>
      </c>
      <c r="E4907" s="113" t="s">
        <v>3857</v>
      </c>
      <c r="F4907" s="113" t="s">
        <v>3877</v>
      </c>
      <c r="G4907" s="115">
        <v>15</v>
      </c>
      <c r="H4907" s="114">
        <v>45897</v>
      </c>
      <c r="I4907" s="113" t="s">
        <v>10097</v>
      </c>
      <c r="J4907" s="113" t="s">
        <v>10055</v>
      </c>
      <c r="K4907" s="113" t="s">
        <v>10056</v>
      </c>
      <c r="L4907" s="113" t="s">
        <v>4040</v>
      </c>
      <c r="M4907" s="113">
        <v>18.499472999999998</v>
      </c>
      <c r="N4907" s="113">
        <v>-69.853384000000005</v>
      </c>
      <c r="O4907" s="113"/>
      <c r="P4907" s="113" t="s">
        <v>3876</v>
      </c>
      <c r="Q4907" s="113" t="s">
        <v>4442</v>
      </c>
      <c r="R4907" s="113"/>
    </row>
    <row r="4908" spans="2:18" x14ac:dyDescent="0.3">
      <c r="B4908" s="113" t="s">
        <v>10106</v>
      </c>
      <c r="C4908" s="113" t="s">
        <v>10107</v>
      </c>
      <c r="D4908" s="115" t="s">
        <v>1549</v>
      </c>
      <c r="E4908" s="113" t="s">
        <v>3856</v>
      </c>
      <c r="F4908" s="113" t="s">
        <v>3877</v>
      </c>
      <c r="G4908" s="115">
        <v>16</v>
      </c>
      <c r="H4908" s="114">
        <v>45902</v>
      </c>
      <c r="I4908" s="113" t="s">
        <v>10097</v>
      </c>
      <c r="J4908" s="113" t="s">
        <v>10055</v>
      </c>
      <c r="K4908" s="113" t="s">
        <v>10056</v>
      </c>
      <c r="L4908" s="113" t="s">
        <v>3975</v>
      </c>
      <c r="M4908" s="113">
        <v>18.447029000000001</v>
      </c>
      <c r="N4908" s="113">
        <v>-69.862926000000002</v>
      </c>
      <c r="O4908" s="113"/>
      <c r="P4908" s="113" t="s">
        <v>3876</v>
      </c>
      <c r="Q4908" s="113" t="s">
        <v>4442</v>
      </c>
      <c r="R4908" s="113"/>
    </row>
    <row r="4909" spans="2:18" x14ac:dyDescent="0.3">
      <c r="B4909" s="113" t="s">
        <v>10108</v>
      </c>
      <c r="C4909" s="113" t="s">
        <v>10109</v>
      </c>
      <c r="D4909" s="115" t="s">
        <v>3908</v>
      </c>
      <c r="E4909" s="113" t="s">
        <v>3856</v>
      </c>
      <c r="F4909" s="113" t="s">
        <v>3877</v>
      </c>
      <c r="G4909" s="115">
        <v>9</v>
      </c>
      <c r="H4909" s="114">
        <v>45909</v>
      </c>
      <c r="I4909" s="113" t="s">
        <v>10097</v>
      </c>
      <c r="J4909" s="113" t="s">
        <v>10055</v>
      </c>
      <c r="K4909" s="113" t="s">
        <v>10056</v>
      </c>
      <c r="L4909" s="113" t="s">
        <v>4040</v>
      </c>
      <c r="M4909" s="113">
        <v>18.456545999999999</v>
      </c>
      <c r="N4909" s="113">
        <v>-69.837834999999998</v>
      </c>
      <c r="O4909" s="113"/>
      <c r="P4909" s="113" t="s">
        <v>3876</v>
      </c>
      <c r="Q4909" s="113" t="s">
        <v>4442</v>
      </c>
      <c r="R4909" s="113"/>
    </row>
    <row r="4910" spans="2:18" x14ac:dyDescent="0.3">
      <c r="B4910" s="113" t="s">
        <v>10110</v>
      </c>
      <c r="C4910" s="113" t="s">
        <v>10111</v>
      </c>
      <c r="D4910" s="115" t="s">
        <v>106</v>
      </c>
      <c r="E4910" s="113" t="s">
        <v>3887</v>
      </c>
      <c r="F4910" s="113" t="s">
        <v>3877</v>
      </c>
      <c r="G4910" s="115">
        <v>7</v>
      </c>
      <c r="H4910" s="114">
        <v>45901</v>
      </c>
      <c r="I4910" s="113" t="s">
        <v>10112</v>
      </c>
      <c r="J4910" s="113" t="s">
        <v>10055</v>
      </c>
      <c r="K4910" s="113" t="s">
        <v>10056</v>
      </c>
      <c r="L4910" s="113" t="s">
        <v>4040</v>
      </c>
      <c r="M4910" s="113">
        <v>18.431642</v>
      </c>
      <c r="N4910" s="113">
        <v>-69.845759000000001</v>
      </c>
      <c r="O4910" s="113"/>
      <c r="P4910" s="113" t="s">
        <v>3876</v>
      </c>
      <c r="Q4910" s="113" t="s">
        <v>4693</v>
      </c>
      <c r="R4910" s="113"/>
    </row>
    <row r="4911" spans="2:18" x14ac:dyDescent="0.3">
      <c r="B4911" s="113" t="s">
        <v>10113</v>
      </c>
      <c r="C4911" s="113" t="s">
        <v>10103</v>
      </c>
      <c r="D4911" s="115" t="s">
        <v>126</v>
      </c>
      <c r="E4911" s="113" t="s">
        <v>3888</v>
      </c>
      <c r="F4911" s="113" t="s">
        <v>3877</v>
      </c>
      <c r="G4911" s="115">
        <v>6</v>
      </c>
      <c r="H4911" s="114">
        <v>45908</v>
      </c>
      <c r="I4911" s="113" t="s">
        <v>10112</v>
      </c>
      <c r="J4911" s="113" t="s">
        <v>10055</v>
      </c>
      <c r="K4911" s="113" t="s">
        <v>10056</v>
      </c>
      <c r="L4911" s="113" t="s">
        <v>3975</v>
      </c>
      <c r="M4911" s="113">
        <v>18.505424000000001</v>
      </c>
      <c r="N4911" s="113">
        <v>-69.845410999999999</v>
      </c>
      <c r="O4911" s="113"/>
      <c r="P4911" s="113" t="s">
        <v>3876</v>
      </c>
      <c r="Q4911" s="113" t="s">
        <v>4693</v>
      </c>
      <c r="R4911" s="113"/>
    </row>
    <row r="4912" spans="2:18" x14ac:dyDescent="0.3">
      <c r="B4912" s="113" t="s">
        <v>10114</v>
      </c>
      <c r="C4912" s="113" t="s">
        <v>10075</v>
      </c>
      <c r="D4912" s="115" t="s">
        <v>106</v>
      </c>
      <c r="E4912" s="113" t="s">
        <v>3888</v>
      </c>
      <c r="F4912" s="113" t="s">
        <v>3877</v>
      </c>
      <c r="G4912" s="115">
        <v>5</v>
      </c>
      <c r="H4912" s="114">
        <v>45911</v>
      </c>
      <c r="I4912" s="113" t="s">
        <v>10112</v>
      </c>
      <c r="J4912" s="113" t="s">
        <v>10055</v>
      </c>
      <c r="K4912" s="113" t="s">
        <v>10056</v>
      </c>
      <c r="L4912" s="113" t="s">
        <v>3975</v>
      </c>
      <c r="M4912" s="113">
        <v>18.476696</v>
      </c>
      <c r="N4912" s="113">
        <v>-69.905887000000007</v>
      </c>
      <c r="O4912" s="113"/>
      <c r="P4912" s="113" t="s">
        <v>3876</v>
      </c>
      <c r="Q4912" s="113" t="s">
        <v>4693</v>
      </c>
      <c r="R4912" s="113"/>
    </row>
    <row r="4913" spans="2:18" x14ac:dyDescent="0.3">
      <c r="B4913" s="113" t="s">
        <v>10115</v>
      </c>
      <c r="C4913" s="113" t="s">
        <v>10116</v>
      </c>
      <c r="D4913" s="115" t="s">
        <v>114</v>
      </c>
      <c r="E4913" s="113" t="s">
        <v>3886</v>
      </c>
      <c r="F4913" s="113" t="s">
        <v>3877</v>
      </c>
      <c r="G4913" s="115">
        <v>5</v>
      </c>
      <c r="H4913" s="114">
        <v>45916</v>
      </c>
      <c r="I4913" s="113" t="s">
        <v>10112</v>
      </c>
      <c r="J4913" s="113" t="s">
        <v>10055</v>
      </c>
      <c r="K4913" s="113" t="s">
        <v>10056</v>
      </c>
      <c r="L4913" s="113" t="s">
        <v>3989</v>
      </c>
      <c r="M4913" s="113">
        <v>18.448900999999999</v>
      </c>
      <c r="N4913" s="113">
        <v>-69.901286999999996</v>
      </c>
      <c r="O4913" s="113"/>
      <c r="P4913" s="113" t="s">
        <v>3876</v>
      </c>
      <c r="Q4913" s="113" t="s">
        <v>4693</v>
      </c>
      <c r="R4913" s="113"/>
    </row>
    <row r="4914" spans="2:18" x14ac:dyDescent="0.3">
      <c r="B4914" s="113" t="s">
        <v>10117</v>
      </c>
      <c r="C4914" s="113" t="s">
        <v>10118</v>
      </c>
      <c r="D4914" s="115" t="s">
        <v>126</v>
      </c>
      <c r="E4914" s="113" t="s">
        <v>3887</v>
      </c>
      <c r="F4914" s="113" t="s">
        <v>3877</v>
      </c>
      <c r="G4914" s="115">
        <v>6</v>
      </c>
      <c r="H4914" s="114">
        <v>45923</v>
      </c>
      <c r="I4914" s="113" t="s">
        <v>10112</v>
      </c>
      <c r="J4914" s="113" t="s">
        <v>10055</v>
      </c>
      <c r="K4914" s="113" t="s">
        <v>10056</v>
      </c>
      <c r="L4914" s="113" t="s">
        <v>3975</v>
      </c>
      <c r="M4914" s="113">
        <v>18.495373000000001</v>
      </c>
      <c r="N4914" s="113">
        <v>-69.869549000000006</v>
      </c>
      <c r="O4914" s="113"/>
      <c r="P4914" s="113" t="s">
        <v>3876</v>
      </c>
      <c r="Q4914" s="113" t="s">
        <v>4693</v>
      </c>
      <c r="R4914" s="113"/>
    </row>
    <row r="4915" spans="2:18" x14ac:dyDescent="0.3">
      <c r="B4915" s="113" t="s">
        <v>10119</v>
      </c>
      <c r="C4915" s="113" t="s">
        <v>10064</v>
      </c>
      <c r="D4915" s="115" t="s">
        <v>1347</v>
      </c>
      <c r="E4915" s="113" t="s">
        <v>3887</v>
      </c>
      <c r="F4915" s="113" t="s">
        <v>3877</v>
      </c>
      <c r="G4915" s="115">
        <v>7</v>
      </c>
      <c r="H4915" s="114">
        <v>45926</v>
      </c>
      <c r="I4915" s="113" t="s">
        <v>10112</v>
      </c>
      <c r="J4915" s="113" t="s">
        <v>10055</v>
      </c>
      <c r="K4915" s="113" t="s">
        <v>10056</v>
      </c>
      <c r="L4915" s="113" t="s">
        <v>3989</v>
      </c>
      <c r="M4915" s="113">
        <v>18.447109000000001</v>
      </c>
      <c r="N4915" s="113">
        <v>-69.919757000000004</v>
      </c>
      <c r="O4915" s="113"/>
      <c r="P4915" s="113" t="s">
        <v>3876</v>
      </c>
      <c r="Q4915" s="113" t="s">
        <v>4693</v>
      </c>
      <c r="R4915" s="113"/>
    </row>
    <row r="4916" spans="2:18" x14ac:dyDescent="0.3">
      <c r="B4916" s="113" t="s">
        <v>10120</v>
      </c>
      <c r="C4916" s="113" t="s">
        <v>10079</v>
      </c>
      <c r="D4916" s="115" t="s">
        <v>106</v>
      </c>
      <c r="E4916" s="113" t="s">
        <v>3886</v>
      </c>
      <c r="F4916" s="113" t="s">
        <v>3877</v>
      </c>
      <c r="G4916" s="115">
        <v>6</v>
      </c>
      <c r="H4916" s="114">
        <v>45931</v>
      </c>
      <c r="I4916" s="113" t="s">
        <v>10112</v>
      </c>
      <c r="J4916" s="113" t="s">
        <v>10055</v>
      </c>
      <c r="K4916" s="113" t="s">
        <v>10056</v>
      </c>
      <c r="L4916" s="113" t="s">
        <v>4040</v>
      </c>
      <c r="M4916" s="113">
        <v>18.472988999999998</v>
      </c>
      <c r="N4916" s="113">
        <v>-69.886050999999995</v>
      </c>
      <c r="O4916" s="113"/>
      <c r="P4916" s="113" t="s">
        <v>3876</v>
      </c>
      <c r="Q4916" s="113" t="s">
        <v>4693</v>
      </c>
      <c r="R4916" s="113"/>
    </row>
    <row r="4917" spans="2:18" x14ac:dyDescent="0.3">
      <c r="B4917" s="113" t="s">
        <v>10121</v>
      </c>
      <c r="C4917" s="113" t="s">
        <v>10070</v>
      </c>
      <c r="D4917" s="115" t="s">
        <v>126</v>
      </c>
      <c r="E4917" s="113" t="s">
        <v>3887</v>
      </c>
      <c r="F4917" s="113" t="s">
        <v>3877</v>
      </c>
      <c r="G4917" s="115">
        <v>5</v>
      </c>
      <c r="H4917" s="114">
        <v>45936</v>
      </c>
      <c r="I4917" s="113" t="s">
        <v>10112</v>
      </c>
      <c r="J4917" s="113" t="s">
        <v>10055</v>
      </c>
      <c r="K4917" s="113" t="s">
        <v>10056</v>
      </c>
      <c r="L4917" s="113" t="s">
        <v>3975</v>
      </c>
      <c r="M4917" s="113">
        <v>18.452871999999999</v>
      </c>
      <c r="N4917" s="113">
        <v>-69.887326000000002</v>
      </c>
      <c r="O4917" s="113"/>
      <c r="P4917" s="113" t="s">
        <v>3876</v>
      </c>
      <c r="Q4917" s="113" t="s">
        <v>4693</v>
      </c>
      <c r="R4917" s="113"/>
    </row>
    <row r="4918" spans="2:18" x14ac:dyDescent="0.3">
      <c r="B4918" s="113" t="s">
        <v>10122</v>
      </c>
      <c r="C4918" s="113" t="s">
        <v>10123</v>
      </c>
      <c r="D4918" s="115" t="s">
        <v>53</v>
      </c>
      <c r="E4918" s="113" t="s">
        <v>3886</v>
      </c>
      <c r="F4918" s="113" t="s">
        <v>3877</v>
      </c>
      <c r="G4918" s="115">
        <v>6</v>
      </c>
      <c r="H4918" s="114">
        <v>45943</v>
      </c>
      <c r="I4918" s="113" t="s">
        <v>10112</v>
      </c>
      <c r="J4918" s="113" t="s">
        <v>10055</v>
      </c>
      <c r="K4918" s="113" t="s">
        <v>10056</v>
      </c>
      <c r="L4918" s="113" t="s">
        <v>3975</v>
      </c>
      <c r="M4918" s="113">
        <v>18.452306</v>
      </c>
      <c r="N4918" s="113">
        <v>-69.915015999999994</v>
      </c>
      <c r="O4918" s="113"/>
      <c r="P4918" s="113" t="s">
        <v>3876</v>
      </c>
      <c r="Q4918" s="113" t="s">
        <v>4693</v>
      </c>
      <c r="R4918" s="113"/>
    </row>
    <row r="4919" spans="2:18" x14ac:dyDescent="0.3">
      <c r="B4919" s="113" t="s">
        <v>10124</v>
      </c>
      <c r="C4919" s="113" t="s">
        <v>10125</v>
      </c>
      <c r="D4919" s="115" t="s">
        <v>106</v>
      </c>
      <c r="E4919" s="113" t="s">
        <v>3888</v>
      </c>
      <c r="F4919" s="113" t="s">
        <v>3877</v>
      </c>
      <c r="G4919" s="115">
        <v>6</v>
      </c>
      <c r="H4919" s="114">
        <v>45946</v>
      </c>
      <c r="I4919" s="113" t="s">
        <v>10112</v>
      </c>
      <c r="J4919" s="113" t="s">
        <v>10055</v>
      </c>
      <c r="K4919" s="113" t="s">
        <v>10056</v>
      </c>
      <c r="L4919" s="113" t="s">
        <v>3975</v>
      </c>
      <c r="M4919" s="113">
        <v>18.465449</v>
      </c>
      <c r="N4919" s="113">
        <v>-69.922438999999997</v>
      </c>
      <c r="O4919" s="113"/>
      <c r="P4919" s="113" t="s">
        <v>3876</v>
      </c>
      <c r="Q4919" s="113" t="s">
        <v>4693</v>
      </c>
      <c r="R4919" s="113"/>
    </row>
    <row r="4920" spans="2:18" x14ac:dyDescent="0.3">
      <c r="B4920" s="113" t="s">
        <v>10126</v>
      </c>
      <c r="C4920" s="113" t="s">
        <v>10127</v>
      </c>
      <c r="D4920" s="115" t="s">
        <v>79</v>
      </c>
      <c r="E4920" s="113" t="s">
        <v>3886</v>
      </c>
      <c r="F4920" s="113" t="s">
        <v>3877</v>
      </c>
      <c r="G4920" s="115">
        <v>7</v>
      </c>
      <c r="H4920" s="114">
        <v>45951</v>
      </c>
      <c r="I4920" s="113" t="s">
        <v>10112</v>
      </c>
      <c r="J4920" s="113" t="s">
        <v>10055</v>
      </c>
      <c r="K4920" s="113" t="s">
        <v>10056</v>
      </c>
      <c r="L4920" s="113" t="s">
        <v>3975</v>
      </c>
      <c r="M4920" s="113">
        <v>18.466165</v>
      </c>
      <c r="N4920" s="113">
        <v>-69.879463999999999</v>
      </c>
      <c r="O4920" s="113"/>
      <c r="P4920" s="113" t="s">
        <v>3876</v>
      </c>
      <c r="Q4920" s="113" t="s">
        <v>4693</v>
      </c>
      <c r="R4920" s="113"/>
    </row>
    <row r="4921" spans="2:18" x14ac:dyDescent="0.3">
      <c r="B4921" s="113" t="s">
        <v>10128</v>
      </c>
      <c r="C4921" s="113" t="s">
        <v>10129</v>
      </c>
      <c r="D4921" s="115" t="s">
        <v>114</v>
      </c>
      <c r="E4921" s="113" t="s">
        <v>3887</v>
      </c>
      <c r="F4921" s="113" t="s">
        <v>3877</v>
      </c>
      <c r="G4921" s="115">
        <v>5</v>
      </c>
      <c r="H4921" s="114">
        <v>45958</v>
      </c>
      <c r="I4921" s="113" t="s">
        <v>10112</v>
      </c>
      <c r="J4921" s="113" t="s">
        <v>10055</v>
      </c>
      <c r="K4921" s="113" t="s">
        <v>10056</v>
      </c>
      <c r="L4921" s="113" t="s">
        <v>3975</v>
      </c>
      <c r="M4921" s="113">
        <v>18.464921</v>
      </c>
      <c r="N4921" s="113">
        <v>-69.872804000000002</v>
      </c>
      <c r="O4921" s="113"/>
      <c r="P4921" s="113" t="s">
        <v>3876</v>
      </c>
      <c r="Q4921" s="113" t="s">
        <v>4693</v>
      </c>
      <c r="R4921" s="113"/>
    </row>
    <row r="4922" spans="2:18" x14ac:dyDescent="0.3">
      <c r="B4922" s="113" t="s">
        <v>10130</v>
      </c>
      <c r="C4922" s="113" t="s">
        <v>10131</v>
      </c>
      <c r="D4922" s="115" t="s">
        <v>106</v>
      </c>
      <c r="E4922" s="113" t="s">
        <v>3888</v>
      </c>
      <c r="F4922" s="113" t="s">
        <v>3877</v>
      </c>
      <c r="G4922" s="115">
        <v>7</v>
      </c>
      <c r="H4922" s="114">
        <v>45961</v>
      </c>
      <c r="I4922" s="113" t="s">
        <v>10112</v>
      </c>
      <c r="J4922" s="113" t="s">
        <v>10055</v>
      </c>
      <c r="K4922" s="113" t="s">
        <v>10056</v>
      </c>
      <c r="L4922" s="113" t="s">
        <v>4040</v>
      </c>
      <c r="M4922" s="113">
        <v>18.464040000000001</v>
      </c>
      <c r="N4922" s="113">
        <v>-69.888132999999996</v>
      </c>
      <c r="O4922" s="113"/>
      <c r="P4922" s="113" t="s">
        <v>3876</v>
      </c>
      <c r="Q4922" s="113" t="s">
        <v>4693</v>
      </c>
      <c r="R4922" s="113"/>
    </row>
    <row r="4923" spans="2:18" x14ac:dyDescent="0.3">
      <c r="B4923" s="113" t="s">
        <v>10132</v>
      </c>
      <c r="C4923" s="113" t="s">
        <v>10133</v>
      </c>
      <c r="D4923" s="115" t="s">
        <v>2285</v>
      </c>
      <c r="E4923" s="113" t="s">
        <v>3878</v>
      </c>
      <c r="F4923" s="113" t="s">
        <v>3877</v>
      </c>
      <c r="G4923" s="115">
        <v>11</v>
      </c>
      <c r="H4923" s="114">
        <v>45926</v>
      </c>
      <c r="I4923" s="113" t="s">
        <v>10134</v>
      </c>
      <c r="J4923" s="113" t="s">
        <v>10055</v>
      </c>
      <c r="K4923" s="113" t="s">
        <v>10056</v>
      </c>
      <c r="L4923" s="113" t="s">
        <v>4040</v>
      </c>
      <c r="M4923" s="113">
        <v>18.521930000000001</v>
      </c>
      <c r="N4923" s="113">
        <v>-69.843063000000001</v>
      </c>
      <c r="O4923" s="113"/>
      <c r="P4923" s="113" t="s">
        <v>3876</v>
      </c>
      <c r="Q4923" s="113" t="s">
        <v>4940</v>
      </c>
      <c r="R4923" s="113"/>
    </row>
    <row r="4924" spans="2:18" x14ac:dyDescent="0.3">
      <c r="B4924" s="113" t="s">
        <v>10135</v>
      </c>
      <c r="C4924" s="113" t="s">
        <v>10136</v>
      </c>
      <c r="D4924" s="115" t="s">
        <v>171</v>
      </c>
      <c r="E4924" s="113" t="s">
        <v>190</v>
      </c>
      <c r="F4924" s="113" t="s">
        <v>3877</v>
      </c>
      <c r="G4924" s="115">
        <v>9</v>
      </c>
      <c r="H4924" s="114">
        <v>45931</v>
      </c>
      <c r="I4924" s="113" t="s">
        <v>10134</v>
      </c>
      <c r="J4924" s="113" t="s">
        <v>10055</v>
      </c>
      <c r="K4924" s="113" t="s">
        <v>10056</v>
      </c>
      <c r="L4924" s="113" t="s">
        <v>4040</v>
      </c>
      <c r="M4924" s="113">
        <v>18.450455999999999</v>
      </c>
      <c r="N4924" s="113">
        <v>-69.889201</v>
      </c>
      <c r="O4924" s="113"/>
      <c r="P4924" s="113" t="s">
        <v>3876</v>
      </c>
      <c r="Q4924" s="113" t="s">
        <v>4940</v>
      </c>
      <c r="R4924" s="113"/>
    </row>
    <row r="4925" spans="2:18" x14ac:dyDescent="0.3">
      <c r="B4925" s="113" t="s">
        <v>10137</v>
      </c>
      <c r="C4925" s="113" t="s">
        <v>10073</v>
      </c>
      <c r="D4925" s="115" t="s">
        <v>189</v>
      </c>
      <c r="E4925" s="113" t="s">
        <v>190</v>
      </c>
      <c r="F4925" s="113" t="s">
        <v>3877</v>
      </c>
      <c r="G4925" s="115">
        <v>10</v>
      </c>
      <c r="H4925" s="114">
        <v>45936</v>
      </c>
      <c r="I4925" s="113" t="s">
        <v>10134</v>
      </c>
      <c r="J4925" s="113" t="s">
        <v>10055</v>
      </c>
      <c r="K4925" s="113" t="s">
        <v>10056</v>
      </c>
      <c r="L4925" s="113" t="s">
        <v>3989</v>
      </c>
      <c r="M4925" s="113">
        <v>18.465160000000001</v>
      </c>
      <c r="N4925" s="113">
        <v>-69.916264999999996</v>
      </c>
      <c r="O4925" s="113"/>
      <c r="P4925" s="113" t="s">
        <v>3876</v>
      </c>
      <c r="Q4925" s="113" t="s">
        <v>4940</v>
      </c>
      <c r="R4925" s="113"/>
    </row>
    <row r="4926" spans="2:18" x14ac:dyDescent="0.3">
      <c r="B4926" s="113" t="s">
        <v>10138</v>
      </c>
      <c r="C4926" s="113" t="s">
        <v>10139</v>
      </c>
      <c r="D4926" s="115" t="s">
        <v>189</v>
      </c>
      <c r="E4926" s="113" t="s">
        <v>3878</v>
      </c>
      <c r="F4926" s="113" t="s">
        <v>3877</v>
      </c>
      <c r="G4926" s="115">
        <v>9</v>
      </c>
      <c r="H4926" s="114">
        <v>45944</v>
      </c>
      <c r="I4926" s="113" t="s">
        <v>10134</v>
      </c>
      <c r="J4926" s="113" t="s">
        <v>10055</v>
      </c>
      <c r="K4926" s="113" t="s">
        <v>10056</v>
      </c>
      <c r="L4926" s="113" t="s">
        <v>4040</v>
      </c>
      <c r="M4926" s="113">
        <v>18.516902999999999</v>
      </c>
      <c r="N4926" s="113">
        <v>-69.884280000000004</v>
      </c>
      <c r="O4926" s="113"/>
      <c r="P4926" s="113" t="s">
        <v>3876</v>
      </c>
      <c r="Q4926" s="113" t="s">
        <v>4940</v>
      </c>
      <c r="R4926" s="113"/>
    </row>
    <row r="4927" spans="2:18" x14ac:dyDescent="0.3">
      <c r="B4927" s="113" t="s">
        <v>10140</v>
      </c>
      <c r="C4927" s="113" t="s">
        <v>10141</v>
      </c>
      <c r="D4927" s="115" t="s">
        <v>2285</v>
      </c>
      <c r="E4927" s="113" t="s">
        <v>190</v>
      </c>
      <c r="F4927" s="113" t="s">
        <v>3877</v>
      </c>
      <c r="G4927" s="115">
        <v>10</v>
      </c>
      <c r="H4927" s="114">
        <v>45947</v>
      </c>
      <c r="I4927" s="113" t="s">
        <v>10134</v>
      </c>
      <c r="J4927" s="113" t="s">
        <v>10055</v>
      </c>
      <c r="K4927" s="113" t="s">
        <v>10056</v>
      </c>
      <c r="L4927" s="113" t="s">
        <v>3975</v>
      </c>
      <c r="M4927" s="113">
        <v>18.461936999999999</v>
      </c>
      <c r="N4927" s="113">
        <v>-69.831760000000003</v>
      </c>
      <c r="O4927" s="113"/>
      <c r="P4927" s="113" t="s">
        <v>3876</v>
      </c>
      <c r="Q4927" s="113" t="s">
        <v>4940</v>
      </c>
      <c r="R4927" s="113"/>
    </row>
    <row r="4928" spans="2:18" x14ac:dyDescent="0.3">
      <c r="B4928" s="113" t="s">
        <v>10142</v>
      </c>
      <c r="C4928" s="113" t="s">
        <v>10143</v>
      </c>
      <c r="D4928" s="115" t="s">
        <v>3903</v>
      </c>
      <c r="E4928" s="113" t="s">
        <v>3855</v>
      </c>
      <c r="F4928" s="113" t="s">
        <v>3877</v>
      </c>
      <c r="G4928" s="115">
        <v>12</v>
      </c>
      <c r="H4928" s="114">
        <v>45953</v>
      </c>
      <c r="I4928" s="113" t="s">
        <v>10134</v>
      </c>
      <c r="J4928" s="113" t="s">
        <v>10055</v>
      </c>
      <c r="K4928" s="113" t="s">
        <v>10056</v>
      </c>
      <c r="L4928" s="113" t="s">
        <v>4040</v>
      </c>
      <c r="M4928" s="113">
        <v>18.461193000000002</v>
      </c>
      <c r="N4928" s="113">
        <v>-69.877587000000005</v>
      </c>
      <c r="O4928" s="113"/>
      <c r="P4928" s="113" t="s">
        <v>3876</v>
      </c>
      <c r="Q4928" s="113" t="s">
        <v>4940</v>
      </c>
      <c r="R4928" s="113"/>
    </row>
    <row r="4929" spans="2:18" x14ac:dyDescent="0.3">
      <c r="B4929" s="113" t="s">
        <v>10144</v>
      </c>
      <c r="C4929" s="113" t="s">
        <v>10066</v>
      </c>
      <c r="D4929" s="115" t="s">
        <v>189</v>
      </c>
      <c r="E4929" s="113" t="s">
        <v>3878</v>
      </c>
      <c r="F4929" s="113" t="s">
        <v>3877</v>
      </c>
      <c r="G4929" s="115">
        <v>8</v>
      </c>
      <c r="H4929" s="114">
        <v>45958</v>
      </c>
      <c r="I4929" s="113" t="s">
        <v>10134</v>
      </c>
      <c r="J4929" s="113" t="s">
        <v>10055</v>
      </c>
      <c r="K4929" s="113" t="s">
        <v>10056</v>
      </c>
      <c r="L4929" s="113" t="s">
        <v>4040</v>
      </c>
      <c r="M4929" s="113">
        <v>18.491212000000001</v>
      </c>
      <c r="N4929" s="113">
        <v>-69.835554999999999</v>
      </c>
      <c r="O4929" s="113"/>
      <c r="P4929" s="113" t="s">
        <v>3876</v>
      </c>
      <c r="Q4929" s="113" t="s">
        <v>4940</v>
      </c>
      <c r="R4929" s="113"/>
    </row>
    <row r="4930" spans="2:18" x14ac:dyDescent="0.3">
      <c r="B4930" s="113" t="s">
        <v>10145</v>
      </c>
      <c r="C4930" s="113" t="s">
        <v>10146</v>
      </c>
      <c r="D4930" s="115" t="s">
        <v>3903</v>
      </c>
      <c r="E4930" s="113" t="s">
        <v>190</v>
      </c>
      <c r="F4930" s="113" t="s">
        <v>3877</v>
      </c>
      <c r="G4930" s="115">
        <v>8</v>
      </c>
      <c r="H4930" s="114">
        <v>45964</v>
      </c>
      <c r="I4930" s="113" t="s">
        <v>10134</v>
      </c>
      <c r="J4930" s="113" t="s">
        <v>10055</v>
      </c>
      <c r="K4930" s="113" t="s">
        <v>10056</v>
      </c>
      <c r="L4930" s="113" t="s">
        <v>3989</v>
      </c>
      <c r="M4930" s="113">
        <v>18.470008</v>
      </c>
      <c r="N4930" s="113">
        <v>-69.921864999999997</v>
      </c>
      <c r="O4930" s="113"/>
      <c r="P4930" s="113" t="s">
        <v>3876</v>
      </c>
      <c r="Q4930" s="113" t="s">
        <v>4940</v>
      </c>
      <c r="R4930" s="113"/>
    </row>
    <row r="4931" spans="2:18" x14ac:dyDescent="0.3">
      <c r="B4931" s="113" t="s">
        <v>10147</v>
      </c>
      <c r="C4931" s="113" t="s">
        <v>10148</v>
      </c>
      <c r="D4931" s="115" t="s">
        <v>2285</v>
      </c>
      <c r="E4931" s="113" t="s">
        <v>3878</v>
      </c>
      <c r="F4931" s="113" t="s">
        <v>3877</v>
      </c>
      <c r="G4931" s="115">
        <v>10</v>
      </c>
      <c r="H4931" s="114">
        <v>45971</v>
      </c>
      <c r="I4931" s="113" t="s">
        <v>10134</v>
      </c>
      <c r="J4931" s="113" t="s">
        <v>10055</v>
      </c>
      <c r="K4931" s="113" t="s">
        <v>10056</v>
      </c>
      <c r="L4931" s="113" t="s">
        <v>3989</v>
      </c>
      <c r="M4931" s="113">
        <v>18.462506000000001</v>
      </c>
      <c r="N4931" s="113">
        <v>-69.898645999999999</v>
      </c>
      <c r="O4931" s="113"/>
      <c r="P4931" s="113" t="s">
        <v>3876</v>
      </c>
      <c r="Q4931" s="113" t="s">
        <v>4940</v>
      </c>
      <c r="R4931" s="113"/>
    </row>
    <row r="4932" spans="2:18" x14ac:dyDescent="0.3">
      <c r="B4932" s="113" t="s">
        <v>10149</v>
      </c>
      <c r="C4932" s="113" t="s">
        <v>10073</v>
      </c>
      <c r="D4932" s="115" t="s">
        <v>3902</v>
      </c>
      <c r="E4932" s="113" t="s">
        <v>3893</v>
      </c>
      <c r="F4932" s="113" t="s">
        <v>3894</v>
      </c>
      <c r="G4932" s="115">
        <v>82</v>
      </c>
      <c r="H4932" s="114">
        <v>45951</v>
      </c>
      <c r="I4932" s="113" t="s">
        <v>10150</v>
      </c>
      <c r="J4932" s="113" t="s">
        <v>10055</v>
      </c>
      <c r="K4932" s="113" t="s">
        <v>10056</v>
      </c>
      <c r="L4932" s="113" t="s">
        <v>3975</v>
      </c>
      <c r="M4932" s="113">
        <v>18.457453000000001</v>
      </c>
      <c r="N4932" s="113">
        <v>-69.878467000000001</v>
      </c>
      <c r="O4932" s="113"/>
      <c r="P4932" s="113" t="s">
        <v>3876</v>
      </c>
      <c r="Q4932" s="113" t="s">
        <v>5171</v>
      </c>
      <c r="R4932" s="113"/>
    </row>
    <row r="4933" spans="2:18" x14ac:dyDescent="0.3">
      <c r="B4933" s="113" t="s">
        <v>10151</v>
      </c>
      <c r="C4933" s="113" t="s">
        <v>10107</v>
      </c>
      <c r="D4933" s="115" t="s">
        <v>67</v>
      </c>
      <c r="E4933" s="113" t="s">
        <v>68</v>
      </c>
      <c r="F4933" s="113" t="s">
        <v>3894</v>
      </c>
      <c r="G4933" s="115">
        <v>94</v>
      </c>
      <c r="H4933" s="114">
        <v>45958</v>
      </c>
      <c r="I4933" s="113" t="s">
        <v>10150</v>
      </c>
      <c r="J4933" s="113" t="s">
        <v>10055</v>
      </c>
      <c r="K4933" s="113" t="s">
        <v>10056</v>
      </c>
      <c r="L4933" s="113" t="s">
        <v>3989</v>
      </c>
      <c r="M4933" s="113">
        <v>18.431550999999999</v>
      </c>
      <c r="N4933" s="113">
        <v>-69.86036</v>
      </c>
      <c r="O4933" s="113"/>
      <c r="P4933" s="113" t="s">
        <v>3876</v>
      </c>
      <c r="Q4933" s="113" t="s">
        <v>5171</v>
      </c>
      <c r="R4933" s="113"/>
    </row>
    <row r="4934" spans="2:18" x14ac:dyDescent="0.3">
      <c r="B4934" s="113" t="s">
        <v>10152</v>
      </c>
      <c r="C4934" s="113" t="s">
        <v>10066</v>
      </c>
      <c r="D4934" s="115" t="s">
        <v>3896</v>
      </c>
      <c r="E4934" s="113" t="s">
        <v>3893</v>
      </c>
      <c r="F4934" s="113" t="s">
        <v>3894</v>
      </c>
      <c r="G4934" s="115">
        <v>95</v>
      </c>
      <c r="H4934" s="114">
        <v>45961</v>
      </c>
      <c r="I4934" s="113" t="s">
        <v>10150</v>
      </c>
      <c r="J4934" s="113" t="s">
        <v>10055</v>
      </c>
      <c r="K4934" s="113" t="s">
        <v>10056</v>
      </c>
      <c r="L4934" s="113" t="s">
        <v>3989</v>
      </c>
      <c r="M4934" s="113">
        <v>18.495515999999999</v>
      </c>
      <c r="N4934" s="113">
        <v>-69.917837000000006</v>
      </c>
      <c r="O4934" s="113"/>
      <c r="P4934" s="113" t="s">
        <v>3876</v>
      </c>
      <c r="Q4934" s="113" t="s">
        <v>5171</v>
      </c>
      <c r="R4934" s="113"/>
    </row>
    <row r="4935" spans="2:18" x14ac:dyDescent="0.3">
      <c r="B4935" s="113" t="s">
        <v>10153</v>
      </c>
      <c r="C4935" s="113" t="s">
        <v>10154</v>
      </c>
      <c r="D4935" s="115" t="s">
        <v>2317</v>
      </c>
      <c r="E4935" s="113" t="s">
        <v>3893</v>
      </c>
      <c r="F4935" s="113" t="s">
        <v>3894</v>
      </c>
      <c r="G4935" s="115">
        <v>95</v>
      </c>
      <c r="H4935" s="114">
        <v>45966</v>
      </c>
      <c r="I4935" s="113" t="s">
        <v>10150</v>
      </c>
      <c r="J4935" s="113" t="s">
        <v>10055</v>
      </c>
      <c r="K4935" s="113" t="s">
        <v>10056</v>
      </c>
      <c r="L4935" s="113" t="s">
        <v>3975</v>
      </c>
      <c r="M4935" s="113">
        <v>18.434691999999998</v>
      </c>
      <c r="N4935" s="113">
        <v>-69.837361999999999</v>
      </c>
      <c r="O4935" s="113"/>
      <c r="P4935" s="113" t="s">
        <v>3876</v>
      </c>
      <c r="Q4935" s="113" t="s">
        <v>5171</v>
      </c>
      <c r="R4935" s="113"/>
    </row>
    <row r="4936" spans="2:18" x14ac:dyDescent="0.3">
      <c r="B4936" s="113" t="s">
        <v>10155</v>
      </c>
      <c r="C4936" s="113" t="s">
        <v>10156</v>
      </c>
      <c r="D4936" s="115" t="s">
        <v>3902</v>
      </c>
      <c r="E4936" s="113" t="s">
        <v>3893</v>
      </c>
      <c r="F4936" s="113" t="s">
        <v>3894</v>
      </c>
      <c r="G4936" s="115">
        <v>93</v>
      </c>
      <c r="H4936" s="114">
        <v>45971</v>
      </c>
      <c r="I4936" s="113" t="s">
        <v>10150</v>
      </c>
      <c r="J4936" s="113" t="s">
        <v>10055</v>
      </c>
      <c r="K4936" s="113" t="s">
        <v>10056</v>
      </c>
      <c r="L4936" s="113" t="s">
        <v>3975</v>
      </c>
      <c r="M4936" s="113">
        <v>18.458796</v>
      </c>
      <c r="N4936" s="113">
        <v>-69.863005999999999</v>
      </c>
      <c r="O4936" s="113"/>
      <c r="P4936" s="113" t="s">
        <v>3876</v>
      </c>
      <c r="Q4936" s="113" t="s">
        <v>5171</v>
      </c>
      <c r="R4936" s="113"/>
    </row>
    <row r="4937" spans="2:18" x14ac:dyDescent="0.3">
      <c r="B4937" s="113" t="s">
        <v>10157</v>
      </c>
      <c r="C4937" s="113" t="s">
        <v>10146</v>
      </c>
      <c r="D4937" s="115" t="s">
        <v>2317</v>
      </c>
      <c r="E4937" s="113" t="s">
        <v>3893</v>
      </c>
      <c r="F4937" s="113" t="s">
        <v>3894</v>
      </c>
      <c r="G4937" s="115">
        <v>90</v>
      </c>
      <c r="H4937" s="114">
        <v>45978</v>
      </c>
      <c r="I4937" s="113" t="s">
        <v>10150</v>
      </c>
      <c r="J4937" s="113" t="s">
        <v>10055</v>
      </c>
      <c r="K4937" s="113" t="s">
        <v>10056</v>
      </c>
      <c r="L4937" s="113" t="s">
        <v>4040</v>
      </c>
      <c r="M4937" s="113">
        <v>18.476669000000001</v>
      </c>
      <c r="N4937" s="113">
        <v>-69.882825999999994</v>
      </c>
      <c r="O4937" s="113"/>
      <c r="P4937" s="113" t="s">
        <v>3876</v>
      </c>
      <c r="Q4937" s="113" t="s">
        <v>5171</v>
      </c>
      <c r="R4937" s="113"/>
    </row>
    <row r="4938" spans="2:18" x14ac:dyDescent="0.3">
      <c r="B4938" s="113" t="s">
        <v>10158</v>
      </c>
      <c r="C4938" s="113" t="s">
        <v>10159</v>
      </c>
      <c r="D4938" s="115" t="s">
        <v>3896</v>
      </c>
      <c r="E4938" s="113" t="s">
        <v>68</v>
      </c>
      <c r="F4938" s="113" t="s">
        <v>3894</v>
      </c>
      <c r="G4938" s="115">
        <v>94</v>
      </c>
      <c r="H4938" s="114">
        <v>45981</v>
      </c>
      <c r="I4938" s="113" t="s">
        <v>10150</v>
      </c>
      <c r="J4938" s="113" t="s">
        <v>10055</v>
      </c>
      <c r="K4938" s="113" t="s">
        <v>10056</v>
      </c>
      <c r="L4938" s="113" t="s">
        <v>3989</v>
      </c>
      <c r="M4938" s="113">
        <v>18.484650999999999</v>
      </c>
      <c r="N4938" s="113">
        <v>-69.863923</v>
      </c>
      <c r="O4938" s="113"/>
      <c r="P4938" s="113" t="s">
        <v>3876</v>
      </c>
      <c r="Q4938" s="113" t="s">
        <v>5171</v>
      </c>
      <c r="R4938" s="113"/>
    </row>
    <row r="4939" spans="2:18" x14ac:dyDescent="0.3">
      <c r="B4939" s="113" t="s">
        <v>10160</v>
      </c>
      <c r="C4939" s="113" t="s">
        <v>10116</v>
      </c>
      <c r="D4939" s="115" t="s">
        <v>3901</v>
      </c>
      <c r="E4939" s="113" t="s">
        <v>68</v>
      </c>
      <c r="F4939" s="113" t="s">
        <v>3894</v>
      </c>
      <c r="G4939" s="115">
        <v>108</v>
      </c>
      <c r="H4939" s="114">
        <v>45986</v>
      </c>
      <c r="I4939" s="113" t="s">
        <v>10150</v>
      </c>
      <c r="J4939" s="113" t="s">
        <v>10055</v>
      </c>
      <c r="K4939" s="113" t="s">
        <v>10056</v>
      </c>
      <c r="L4939" s="113" t="s">
        <v>3989</v>
      </c>
      <c r="M4939" s="113">
        <v>18.508255999999999</v>
      </c>
      <c r="N4939" s="113">
        <v>-69.892578999999998</v>
      </c>
      <c r="O4939" s="113"/>
      <c r="P4939" s="113" t="s">
        <v>3876</v>
      </c>
      <c r="Q4939" s="113" t="s">
        <v>5171</v>
      </c>
      <c r="R4939" s="113"/>
    </row>
    <row r="4940" spans="2:18" x14ac:dyDescent="0.3">
      <c r="B4940" s="113" t="s">
        <v>10161</v>
      </c>
      <c r="C4940" s="113" t="s">
        <v>10162</v>
      </c>
      <c r="D4940" s="115" t="s">
        <v>67</v>
      </c>
      <c r="E4940" s="113" t="s">
        <v>3893</v>
      </c>
      <c r="F4940" s="113" t="s">
        <v>3894</v>
      </c>
      <c r="G4940" s="115">
        <v>75</v>
      </c>
      <c r="H4940" s="114">
        <v>45993</v>
      </c>
      <c r="I4940" s="113" t="s">
        <v>10150</v>
      </c>
      <c r="J4940" s="113" t="s">
        <v>10055</v>
      </c>
      <c r="K4940" s="113" t="s">
        <v>10056</v>
      </c>
      <c r="L4940" s="113" t="s">
        <v>3989</v>
      </c>
      <c r="M4940" s="113">
        <v>18.445675000000001</v>
      </c>
      <c r="N4940" s="113">
        <v>-69.831807999999995</v>
      </c>
      <c r="O4940" s="113"/>
      <c r="P4940" s="113" t="s">
        <v>3876</v>
      </c>
      <c r="Q4940" s="113" t="s">
        <v>5171</v>
      </c>
      <c r="R4940" s="113"/>
    </row>
    <row r="4941" spans="2:18" x14ac:dyDescent="0.3">
      <c r="B4941" s="113" t="s">
        <v>10163</v>
      </c>
      <c r="C4941" s="113" t="s">
        <v>10127</v>
      </c>
      <c r="D4941" s="115" t="s">
        <v>2317</v>
      </c>
      <c r="E4941" s="113" t="s">
        <v>68</v>
      </c>
      <c r="F4941" s="113" t="s">
        <v>3894</v>
      </c>
      <c r="G4941" s="115">
        <v>77</v>
      </c>
      <c r="H4941" s="114">
        <v>45996</v>
      </c>
      <c r="I4941" s="113" t="s">
        <v>10150</v>
      </c>
      <c r="J4941" s="113" t="s">
        <v>10055</v>
      </c>
      <c r="K4941" s="113" t="s">
        <v>10056</v>
      </c>
      <c r="L4941" s="113" t="s">
        <v>4040</v>
      </c>
      <c r="M4941" s="113">
        <v>18.448713999999999</v>
      </c>
      <c r="N4941" s="113">
        <v>-69.887181999999996</v>
      </c>
      <c r="O4941" s="113"/>
      <c r="P4941" s="113" t="s">
        <v>3876</v>
      </c>
      <c r="Q4941" s="113" t="s">
        <v>5171</v>
      </c>
      <c r="R4941" s="113"/>
    </row>
    <row r="4942" spans="2:18" x14ac:dyDescent="0.3">
      <c r="B4942" s="113" t="s">
        <v>10164</v>
      </c>
      <c r="C4942" s="113" t="s">
        <v>10165</v>
      </c>
      <c r="D4942" s="115" t="s">
        <v>3896</v>
      </c>
      <c r="E4942" s="113" t="s">
        <v>3895</v>
      </c>
      <c r="F4942" s="113" t="s">
        <v>3894</v>
      </c>
      <c r="G4942" s="115">
        <v>95</v>
      </c>
      <c r="H4942" s="114">
        <v>46001</v>
      </c>
      <c r="I4942" s="113" t="s">
        <v>10150</v>
      </c>
      <c r="J4942" s="113" t="s">
        <v>10055</v>
      </c>
      <c r="K4942" s="113" t="s">
        <v>10056</v>
      </c>
      <c r="L4942" s="113" t="s">
        <v>4040</v>
      </c>
      <c r="M4942" s="113">
        <v>18.515706000000002</v>
      </c>
      <c r="N4942" s="113">
        <v>-69.904760999999993</v>
      </c>
      <c r="O4942" s="113"/>
      <c r="P4942" s="113" t="s">
        <v>3876</v>
      </c>
      <c r="Q4942" s="113" t="s">
        <v>5171</v>
      </c>
      <c r="R4942" s="113"/>
    </row>
    <row r="4943" spans="2:18" x14ac:dyDescent="0.3">
      <c r="B4943" s="113" t="s">
        <v>10166</v>
      </c>
      <c r="C4943" s="113" t="s">
        <v>10167</v>
      </c>
      <c r="D4943" s="115" t="s">
        <v>3926</v>
      </c>
      <c r="E4943" s="113" t="s">
        <v>3900</v>
      </c>
      <c r="F4943" s="113" t="s">
        <v>3894</v>
      </c>
      <c r="G4943" s="115">
        <v>107</v>
      </c>
      <c r="H4943" s="114">
        <v>45978</v>
      </c>
      <c r="I4943" s="113" t="s">
        <v>10168</v>
      </c>
      <c r="J4943" s="113" t="s">
        <v>10055</v>
      </c>
      <c r="K4943" s="113" t="s">
        <v>10056</v>
      </c>
      <c r="L4943" s="113" t="s">
        <v>3975</v>
      </c>
      <c r="M4943" s="113">
        <v>18.437519999999999</v>
      </c>
      <c r="N4943" s="113">
        <v>-69.857557</v>
      </c>
      <c r="O4943" s="113"/>
      <c r="P4943" s="113" t="s">
        <v>3876</v>
      </c>
      <c r="Q4943" s="113" t="s">
        <v>5512</v>
      </c>
      <c r="R4943" s="113"/>
    </row>
    <row r="4944" spans="2:18" x14ac:dyDescent="0.3">
      <c r="B4944" s="113" t="s">
        <v>10169</v>
      </c>
      <c r="C4944" s="113" t="s">
        <v>10170</v>
      </c>
      <c r="D4944" s="115" t="s">
        <v>3897</v>
      </c>
      <c r="E4944" s="113" t="s">
        <v>3898</v>
      </c>
      <c r="F4944" s="113" t="s">
        <v>3894</v>
      </c>
      <c r="G4944" s="115">
        <v>137</v>
      </c>
      <c r="H4944" s="114">
        <v>45981</v>
      </c>
      <c r="I4944" s="113" t="s">
        <v>10168</v>
      </c>
      <c r="J4944" s="113" t="s">
        <v>10055</v>
      </c>
      <c r="K4944" s="113" t="s">
        <v>10056</v>
      </c>
      <c r="L4944" s="113" t="s">
        <v>3975</v>
      </c>
      <c r="M4944" s="113">
        <v>18.480295000000002</v>
      </c>
      <c r="N4944" s="113">
        <v>-69.880499</v>
      </c>
      <c r="O4944" s="113"/>
      <c r="P4944" s="113" t="s">
        <v>3876</v>
      </c>
      <c r="Q4944" s="113" t="s">
        <v>5512</v>
      </c>
      <c r="R4944" s="113"/>
    </row>
    <row r="4945" spans="2:18" x14ac:dyDescent="0.3">
      <c r="B4945" s="113" t="s">
        <v>10171</v>
      </c>
      <c r="C4945" s="113" t="s">
        <v>10172</v>
      </c>
      <c r="D4945" s="115" t="s">
        <v>3926</v>
      </c>
      <c r="E4945" s="113" t="s">
        <v>3899</v>
      </c>
      <c r="F4945" s="113" t="s">
        <v>3894</v>
      </c>
      <c r="G4945" s="115">
        <v>133</v>
      </c>
      <c r="H4945" s="114">
        <v>45986</v>
      </c>
      <c r="I4945" s="113" t="s">
        <v>10168</v>
      </c>
      <c r="J4945" s="113" t="s">
        <v>10055</v>
      </c>
      <c r="K4945" s="113" t="s">
        <v>10056</v>
      </c>
      <c r="L4945" s="113" t="s">
        <v>3975</v>
      </c>
      <c r="M4945" s="113">
        <v>18.449224000000001</v>
      </c>
      <c r="N4945" s="113">
        <v>-69.857553999999993</v>
      </c>
      <c r="O4945" s="113"/>
      <c r="P4945" s="113" t="s">
        <v>3876</v>
      </c>
      <c r="Q4945" s="113" t="s">
        <v>5512</v>
      </c>
      <c r="R4945" s="113"/>
    </row>
    <row r="4946" spans="2:18" x14ac:dyDescent="0.3">
      <c r="B4946" s="113" t="s">
        <v>10173</v>
      </c>
      <c r="C4946" s="113" t="s">
        <v>10064</v>
      </c>
      <c r="D4946" s="115" t="s">
        <v>3897</v>
      </c>
      <c r="E4946" s="113" t="s">
        <v>3899</v>
      </c>
      <c r="F4946" s="113" t="s">
        <v>3894</v>
      </c>
      <c r="G4946" s="115">
        <v>142</v>
      </c>
      <c r="H4946" s="114">
        <v>45993</v>
      </c>
      <c r="I4946" s="113" t="s">
        <v>10168</v>
      </c>
      <c r="J4946" s="113" t="s">
        <v>10055</v>
      </c>
      <c r="K4946" s="113" t="s">
        <v>10056</v>
      </c>
      <c r="L4946" s="113" t="s">
        <v>4040</v>
      </c>
      <c r="M4946" s="113">
        <v>18.44267</v>
      </c>
      <c r="N4946" s="113">
        <v>-69.886658999999995</v>
      </c>
      <c r="O4946" s="113"/>
      <c r="P4946" s="113" t="s">
        <v>3876</v>
      </c>
      <c r="Q4946" s="113" t="s">
        <v>5512</v>
      </c>
      <c r="R4946" s="113"/>
    </row>
    <row r="4947" spans="2:18" x14ac:dyDescent="0.3">
      <c r="B4947" s="113" t="s">
        <v>10174</v>
      </c>
      <c r="C4947" s="113" t="s">
        <v>10175</v>
      </c>
      <c r="D4947" s="115" t="s">
        <v>3927</v>
      </c>
      <c r="E4947" s="113" t="s">
        <v>3898</v>
      </c>
      <c r="F4947" s="113" t="s">
        <v>3894</v>
      </c>
      <c r="G4947" s="115">
        <v>118</v>
      </c>
      <c r="H4947" s="114">
        <v>45999</v>
      </c>
      <c r="I4947" s="113" t="s">
        <v>10168</v>
      </c>
      <c r="J4947" s="113" t="s">
        <v>10055</v>
      </c>
      <c r="K4947" s="113" t="s">
        <v>10056</v>
      </c>
      <c r="L4947" s="113" t="s">
        <v>3975</v>
      </c>
      <c r="M4947" s="113">
        <v>18.461715000000002</v>
      </c>
      <c r="N4947" s="113">
        <v>-69.848626999999993</v>
      </c>
      <c r="O4947" s="113"/>
      <c r="P4947" s="113" t="s">
        <v>3876</v>
      </c>
      <c r="Q4947" s="113" t="s">
        <v>5512</v>
      </c>
      <c r="R4947" s="113"/>
    </row>
    <row r="4948" spans="2:18" x14ac:dyDescent="0.3">
      <c r="B4948" s="113" t="s">
        <v>10176</v>
      </c>
      <c r="C4948" s="113" t="s">
        <v>10177</v>
      </c>
      <c r="D4948" s="115" t="s">
        <v>3897</v>
      </c>
      <c r="E4948" s="113" t="s">
        <v>3900</v>
      </c>
      <c r="F4948" s="113" t="s">
        <v>3894</v>
      </c>
      <c r="G4948" s="115">
        <v>111</v>
      </c>
      <c r="H4948" s="114">
        <v>46002</v>
      </c>
      <c r="I4948" s="113" t="s">
        <v>10168</v>
      </c>
      <c r="J4948" s="113" t="s">
        <v>10055</v>
      </c>
      <c r="K4948" s="113" t="s">
        <v>10056</v>
      </c>
      <c r="L4948" s="113" t="s">
        <v>3989</v>
      </c>
      <c r="M4948" s="113">
        <v>18.460063000000002</v>
      </c>
      <c r="N4948" s="113">
        <v>-69.878919999999994</v>
      </c>
      <c r="O4948" s="113"/>
      <c r="P4948" s="113" t="s">
        <v>3876</v>
      </c>
      <c r="Q4948" s="113" t="s">
        <v>5512</v>
      </c>
      <c r="R4948" s="113"/>
    </row>
    <row r="4949" spans="2:18" x14ac:dyDescent="0.3">
      <c r="B4949" s="113" t="s">
        <v>10178</v>
      </c>
      <c r="C4949" s="113" t="s">
        <v>10165</v>
      </c>
      <c r="D4949" s="115" t="s">
        <v>3897</v>
      </c>
      <c r="E4949" s="113" t="s">
        <v>3900</v>
      </c>
      <c r="F4949" s="113" t="s">
        <v>3894</v>
      </c>
      <c r="G4949" s="115">
        <v>139</v>
      </c>
      <c r="H4949" s="114">
        <v>46007</v>
      </c>
      <c r="I4949" s="113" t="s">
        <v>10168</v>
      </c>
      <c r="J4949" s="113" t="s">
        <v>10055</v>
      </c>
      <c r="K4949" s="113" t="s">
        <v>10056</v>
      </c>
      <c r="L4949" s="113" t="s">
        <v>3989</v>
      </c>
      <c r="M4949" s="113">
        <v>18.522307999999999</v>
      </c>
      <c r="N4949" s="113">
        <v>-69.846641000000005</v>
      </c>
      <c r="O4949" s="113"/>
      <c r="P4949" s="113" t="s">
        <v>3876</v>
      </c>
      <c r="Q4949" s="113" t="s">
        <v>5512</v>
      </c>
      <c r="R4949" s="113"/>
    </row>
    <row r="4950" spans="2:18" x14ac:dyDescent="0.3">
      <c r="B4950" s="113" t="s">
        <v>10179</v>
      </c>
      <c r="C4950" s="113" t="s">
        <v>10101</v>
      </c>
      <c r="D4950" s="115" t="s">
        <v>3926</v>
      </c>
      <c r="E4950" s="113" t="s">
        <v>3899</v>
      </c>
      <c r="F4950" s="113" t="s">
        <v>3894</v>
      </c>
      <c r="G4950" s="115">
        <v>136</v>
      </c>
      <c r="H4950" s="114">
        <v>46014</v>
      </c>
      <c r="I4950" s="113" t="s">
        <v>10168</v>
      </c>
      <c r="J4950" s="113" t="s">
        <v>10055</v>
      </c>
      <c r="K4950" s="113" t="s">
        <v>10056</v>
      </c>
      <c r="L4950" s="113" t="s">
        <v>3989</v>
      </c>
      <c r="M4950" s="113">
        <v>18.446560999999999</v>
      </c>
      <c r="N4950" s="113">
        <v>-69.894099999999995</v>
      </c>
      <c r="O4950" s="113"/>
      <c r="P4950" s="113" t="s">
        <v>3876</v>
      </c>
      <c r="Q4950" s="113" t="s">
        <v>5512</v>
      </c>
      <c r="R4950" s="113"/>
    </row>
    <row r="4951" spans="2:18" x14ac:dyDescent="0.3">
      <c r="B4951" s="113" t="s">
        <v>10180</v>
      </c>
      <c r="C4951" s="113" t="s">
        <v>10127</v>
      </c>
      <c r="D4951" s="115" t="s">
        <v>3897</v>
      </c>
      <c r="E4951" s="113" t="s">
        <v>3899</v>
      </c>
      <c r="F4951" s="113" t="s">
        <v>3894</v>
      </c>
      <c r="G4951" s="115">
        <v>131</v>
      </c>
      <c r="H4951" s="114">
        <v>46020</v>
      </c>
      <c r="I4951" s="113" t="s">
        <v>10168</v>
      </c>
      <c r="J4951" s="113" t="s">
        <v>10055</v>
      </c>
      <c r="K4951" s="113" t="s">
        <v>10056</v>
      </c>
      <c r="L4951" s="113" t="s">
        <v>3989</v>
      </c>
      <c r="M4951" s="113">
        <v>18.462748999999999</v>
      </c>
      <c r="N4951" s="113">
        <v>-69.841171000000003</v>
      </c>
      <c r="O4951" s="113"/>
      <c r="P4951" s="113" t="s">
        <v>3876</v>
      </c>
      <c r="Q4951" s="113" t="s">
        <v>5512</v>
      </c>
      <c r="R4951" s="113"/>
    </row>
    <row r="4952" spans="2:18" x14ac:dyDescent="0.3">
      <c r="B4952" s="113" t="s">
        <v>10181</v>
      </c>
      <c r="C4952" s="113" t="s">
        <v>10175</v>
      </c>
      <c r="D4952" s="115" t="s">
        <v>3897</v>
      </c>
      <c r="E4952" s="113" t="s">
        <v>3900</v>
      </c>
      <c r="F4952" s="113" t="s">
        <v>3894</v>
      </c>
      <c r="G4952" s="115">
        <v>129</v>
      </c>
      <c r="H4952" s="114">
        <v>46023</v>
      </c>
      <c r="I4952" s="113" t="s">
        <v>10168</v>
      </c>
      <c r="J4952" s="113" t="s">
        <v>10055</v>
      </c>
      <c r="K4952" s="113" t="s">
        <v>10056</v>
      </c>
      <c r="L4952" s="113" t="s">
        <v>4040</v>
      </c>
      <c r="M4952" s="113">
        <v>18.497237999999999</v>
      </c>
      <c r="N4952" s="113">
        <v>-69.900272000000001</v>
      </c>
      <c r="O4952" s="113"/>
      <c r="P4952" s="113" t="s">
        <v>3876</v>
      </c>
      <c r="Q4952" s="113" t="s">
        <v>5512</v>
      </c>
      <c r="R4952" s="113"/>
    </row>
    <row r="4953" spans="2:18" x14ac:dyDescent="0.3">
      <c r="B4953" s="113" t="s">
        <v>10182</v>
      </c>
      <c r="C4953" s="113" t="s">
        <v>10081</v>
      </c>
      <c r="D4953" s="115" t="s">
        <v>3926</v>
      </c>
      <c r="E4953" s="113" t="s">
        <v>3898</v>
      </c>
      <c r="F4953" s="113" t="s">
        <v>3894</v>
      </c>
      <c r="G4953" s="115">
        <v>119</v>
      </c>
      <c r="H4953" s="114">
        <v>46028</v>
      </c>
      <c r="I4953" s="113" t="s">
        <v>10168</v>
      </c>
      <c r="J4953" s="113" t="s">
        <v>10055</v>
      </c>
      <c r="K4953" s="113" t="s">
        <v>10056</v>
      </c>
      <c r="L4953" s="113" t="s">
        <v>4040</v>
      </c>
      <c r="M4953" s="113">
        <v>18.524370999999999</v>
      </c>
      <c r="N4953" s="113">
        <v>-69.924541000000005</v>
      </c>
      <c r="O4953" s="113"/>
      <c r="P4953" s="113" t="s">
        <v>3876</v>
      </c>
      <c r="Q4953" s="113" t="s">
        <v>5512</v>
      </c>
      <c r="R4953" s="113"/>
    </row>
    <row r="4954" spans="2:18" x14ac:dyDescent="0.3">
      <c r="B4954" s="113" t="s">
        <v>10183</v>
      </c>
      <c r="C4954" s="113" t="s">
        <v>10184</v>
      </c>
      <c r="D4954" s="115" t="s">
        <v>3926</v>
      </c>
      <c r="E4954" s="113" t="s">
        <v>3900</v>
      </c>
      <c r="F4954" s="113" t="s">
        <v>3894</v>
      </c>
      <c r="G4954" s="115">
        <v>61</v>
      </c>
      <c r="H4954" s="114">
        <v>46035</v>
      </c>
      <c r="I4954" s="113" t="s">
        <v>10168</v>
      </c>
      <c r="J4954" s="113" t="s">
        <v>10055</v>
      </c>
      <c r="K4954" s="113" t="s">
        <v>10056</v>
      </c>
      <c r="L4954" s="113" t="s">
        <v>3975</v>
      </c>
      <c r="M4954" s="113">
        <v>18.452572</v>
      </c>
      <c r="N4954" s="113">
        <v>-69.869456</v>
      </c>
      <c r="O4954" s="113"/>
      <c r="P4954" s="113" t="s">
        <v>3876</v>
      </c>
      <c r="Q4954" s="113" t="s">
        <v>5512</v>
      </c>
      <c r="R4954" s="113"/>
    </row>
    <row r="4955" spans="2:18" x14ac:dyDescent="0.3">
      <c r="B4955" s="113" t="s">
        <v>10185</v>
      </c>
      <c r="C4955" s="113" t="s">
        <v>10175</v>
      </c>
      <c r="D4955" s="115" t="s">
        <v>401</v>
      </c>
      <c r="E4955" s="113" t="s">
        <v>3891</v>
      </c>
      <c r="F4955" s="113" t="s">
        <v>3877</v>
      </c>
      <c r="G4955" s="115">
        <v>10</v>
      </c>
      <c r="H4955" s="114">
        <v>46001</v>
      </c>
      <c r="I4955" s="113" t="s">
        <v>10186</v>
      </c>
      <c r="J4955" s="113" t="s">
        <v>10055</v>
      </c>
      <c r="K4955" s="113" t="s">
        <v>10056</v>
      </c>
      <c r="L4955" s="113" t="s">
        <v>3975</v>
      </c>
      <c r="M4955" s="113">
        <v>18.472038999999999</v>
      </c>
      <c r="N4955" s="113">
        <v>-69.891565</v>
      </c>
      <c r="O4955" s="113"/>
      <c r="P4955" s="113" t="s">
        <v>3876</v>
      </c>
      <c r="Q4955" s="113" t="s">
        <v>6124</v>
      </c>
      <c r="R4955" s="113"/>
    </row>
    <row r="4956" spans="2:18" x14ac:dyDescent="0.3">
      <c r="B4956" s="113" t="s">
        <v>10187</v>
      </c>
      <c r="C4956" s="113" t="s">
        <v>10143</v>
      </c>
      <c r="D4956" s="115" t="s">
        <v>365</v>
      </c>
      <c r="E4956" s="113" t="s">
        <v>3892</v>
      </c>
      <c r="F4956" s="113" t="s">
        <v>3877</v>
      </c>
      <c r="G4956" s="115">
        <v>8</v>
      </c>
      <c r="H4956" s="114">
        <v>46006</v>
      </c>
      <c r="I4956" s="113" t="s">
        <v>10186</v>
      </c>
      <c r="J4956" s="113" t="s">
        <v>10055</v>
      </c>
      <c r="K4956" s="113" t="s">
        <v>10056</v>
      </c>
      <c r="L4956" s="113" t="s">
        <v>3975</v>
      </c>
      <c r="M4956" s="113">
        <v>18.463248</v>
      </c>
      <c r="N4956" s="113">
        <v>-69.893365000000003</v>
      </c>
      <c r="O4956" s="113"/>
      <c r="P4956" s="113" t="s">
        <v>3876</v>
      </c>
      <c r="Q4956" s="113" t="s">
        <v>6124</v>
      </c>
      <c r="R4956" s="113"/>
    </row>
    <row r="4957" spans="2:18" x14ac:dyDescent="0.3">
      <c r="B4957" s="113" t="s">
        <v>10188</v>
      </c>
      <c r="C4957" s="113" t="s">
        <v>10189</v>
      </c>
      <c r="D4957" s="115" t="s">
        <v>359</v>
      </c>
      <c r="E4957" s="113" t="s">
        <v>3890</v>
      </c>
      <c r="F4957" s="113" t="s">
        <v>3877</v>
      </c>
      <c r="G4957" s="115">
        <v>10</v>
      </c>
      <c r="H4957" s="114">
        <v>46013</v>
      </c>
      <c r="I4957" s="113" t="s">
        <v>10186</v>
      </c>
      <c r="J4957" s="113" t="s">
        <v>10055</v>
      </c>
      <c r="K4957" s="113" t="s">
        <v>10056</v>
      </c>
      <c r="L4957" s="113" t="s">
        <v>4040</v>
      </c>
      <c r="M4957" s="113">
        <v>18.449487999999999</v>
      </c>
      <c r="N4957" s="113">
        <v>-69.873103999999998</v>
      </c>
      <c r="O4957" s="113"/>
      <c r="P4957" s="113" t="s">
        <v>3876</v>
      </c>
      <c r="Q4957" s="113" t="s">
        <v>6124</v>
      </c>
      <c r="R4957" s="113"/>
    </row>
    <row r="4958" spans="2:18" x14ac:dyDescent="0.3">
      <c r="B4958" s="113" t="s">
        <v>10190</v>
      </c>
      <c r="C4958" s="113" t="s">
        <v>10191</v>
      </c>
      <c r="D4958" s="115" t="s">
        <v>401</v>
      </c>
      <c r="E4958" s="113" t="s">
        <v>3891</v>
      </c>
      <c r="F4958" s="113" t="s">
        <v>3877</v>
      </c>
      <c r="G4958" s="115">
        <v>9</v>
      </c>
      <c r="H4958" s="114">
        <v>46016</v>
      </c>
      <c r="I4958" s="113" t="s">
        <v>10186</v>
      </c>
      <c r="J4958" s="113" t="s">
        <v>10055</v>
      </c>
      <c r="K4958" s="113" t="s">
        <v>10056</v>
      </c>
      <c r="L4958" s="113" t="s">
        <v>3975</v>
      </c>
      <c r="M4958" s="113">
        <v>18.46238</v>
      </c>
      <c r="N4958" s="113">
        <v>-69.915167999999994</v>
      </c>
      <c r="O4958" s="113"/>
      <c r="P4958" s="113" t="s">
        <v>3876</v>
      </c>
      <c r="Q4958" s="113" t="s">
        <v>6124</v>
      </c>
      <c r="R4958" s="113"/>
    </row>
    <row r="4959" spans="2:18" x14ac:dyDescent="0.3">
      <c r="B4959" s="113" t="s">
        <v>10192</v>
      </c>
      <c r="C4959" s="113" t="s">
        <v>10107</v>
      </c>
      <c r="D4959" s="115" t="s">
        <v>359</v>
      </c>
      <c r="E4959" s="113" t="s">
        <v>3891</v>
      </c>
      <c r="F4959" s="113" t="s">
        <v>3877</v>
      </c>
      <c r="G4959" s="115">
        <v>8</v>
      </c>
      <c r="H4959" s="114">
        <v>46022</v>
      </c>
      <c r="I4959" s="113" t="s">
        <v>10186</v>
      </c>
      <c r="J4959" s="113" t="s">
        <v>10055</v>
      </c>
      <c r="K4959" s="113" t="s">
        <v>10056</v>
      </c>
      <c r="L4959" s="113" t="s">
        <v>3989</v>
      </c>
      <c r="M4959" s="113">
        <v>18.439033999999999</v>
      </c>
      <c r="N4959" s="113">
        <v>-69.895900999999995</v>
      </c>
      <c r="O4959" s="113"/>
      <c r="P4959" s="113" t="s">
        <v>3876</v>
      </c>
      <c r="Q4959" s="113" t="s">
        <v>6124</v>
      </c>
      <c r="R4959" s="113"/>
    </row>
    <row r="4960" spans="2:18" x14ac:dyDescent="0.3">
      <c r="B4960" s="113" t="s">
        <v>10193</v>
      </c>
      <c r="C4960" s="113" t="s">
        <v>10081</v>
      </c>
      <c r="D4960" s="115" t="s">
        <v>1322</v>
      </c>
      <c r="E4960" s="113" t="s">
        <v>3890</v>
      </c>
      <c r="F4960" s="113" t="s">
        <v>3877</v>
      </c>
      <c r="G4960" s="115">
        <v>7</v>
      </c>
      <c r="H4960" s="114">
        <v>46027</v>
      </c>
      <c r="I4960" s="113" t="s">
        <v>10186</v>
      </c>
      <c r="J4960" s="113" t="s">
        <v>10055</v>
      </c>
      <c r="K4960" s="113" t="s">
        <v>10056</v>
      </c>
      <c r="L4960" s="113" t="s">
        <v>3975</v>
      </c>
      <c r="M4960" s="113">
        <v>18.434577000000001</v>
      </c>
      <c r="N4960" s="113">
        <v>-69.905445</v>
      </c>
      <c r="O4960" s="113"/>
      <c r="P4960" s="113" t="s">
        <v>3876</v>
      </c>
      <c r="Q4960" s="113" t="s">
        <v>6124</v>
      </c>
      <c r="R4960" s="113"/>
    </row>
    <row r="4961" spans="2:18" x14ac:dyDescent="0.3">
      <c r="B4961" s="113" t="s">
        <v>10194</v>
      </c>
      <c r="C4961" s="113" t="s">
        <v>10125</v>
      </c>
      <c r="D4961" s="115" t="s">
        <v>363</v>
      </c>
      <c r="E4961" s="113" t="s">
        <v>3890</v>
      </c>
      <c r="F4961" s="113" t="s">
        <v>3877</v>
      </c>
      <c r="G4961" s="115">
        <v>7</v>
      </c>
      <c r="H4961" s="114">
        <v>46034</v>
      </c>
      <c r="I4961" s="113" t="s">
        <v>10186</v>
      </c>
      <c r="J4961" s="113" t="s">
        <v>10055</v>
      </c>
      <c r="K4961" s="113" t="s">
        <v>10056</v>
      </c>
      <c r="L4961" s="113" t="s">
        <v>3975</v>
      </c>
      <c r="M4961" s="113">
        <v>18.527162000000001</v>
      </c>
      <c r="N4961" s="113">
        <v>-69.876827000000006</v>
      </c>
      <c r="O4961" s="113"/>
      <c r="P4961" s="113" t="s">
        <v>3876</v>
      </c>
      <c r="Q4961" s="113" t="s">
        <v>6124</v>
      </c>
      <c r="R4961" s="113"/>
    </row>
    <row r="4962" spans="2:18" x14ac:dyDescent="0.3">
      <c r="B4962" s="113" t="s">
        <v>10195</v>
      </c>
      <c r="C4962" s="113" t="s">
        <v>10196</v>
      </c>
      <c r="D4962" s="115" t="s">
        <v>1614</v>
      </c>
      <c r="E4962" s="113" t="s">
        <v>3892</v>
      </c>
      <c r="F4962" s="113" t="s">
        <v>3877</v>
      </c>
      <c r="G4962" s="115">
        <v>9</v>
      </c>
      <c r="H4962" s="114">
        <v>46037</v>
      </c>
      <c r="I4962" s="113" t="s">
        <v>10186</v>
      </c>
      <c r="J4962" s="113" t="s">
        <v>10055</v>
      </c>
      <c r="K4962" s="113" t="s">
        <v>10056</v>
      </c>
      <c r="L4962" s="113" t="s">
        <v>3989</v>
      </c>
      <c r="M4962" s="113">
        <v>18.483338</v>
      </c>
      <c r="N4962" s="113">
        <v>-69.883512999999994</v>
      </c>
      <c r="O4962" s="113"/>
      <c r="P4962" s="113" t="s">
        <v>3876</v>
      </c>
      <c r="Q4962" s="113" t="s">
        <v>6124</v>
      </c>
      <c r="R4962" s="113"/>
    </row>
    <row r="4963" spans="2:18" x14ac:dyDescent="0.3">
      <c r="B4963" s="113" t="s">
        <v>10197</v>
      </c>
      <c r="C4963" s="113" t="s">
        <v>10086</v>
      </c>
      <c r="D4963" s="115" t="s">
        <v>1311</v>
      </c>
      <c r="E4963" s="113" t="s">
        <v>3885</v>
      </c>
      <c r="F4963" s="113" t="s">
        <v>3877</v>
      </c>
      <c r="G4963" s="115">
        <v>8</v>
      </c>
      <c r="H4963" s="114">
        <v>46028</v>
      </c>
      <c r="I4963" s="113" t="s">
        <v>10198</v>
      </c>
      <c r="J4963" s="113" t="s">
        <v>10055</v>
      </c>
      <c r="K4963" s="113" t="s">
        <v>10056</v>
      </c>
      <c r="L4963" s="113" t="s">
        <v>3989</v>
      </c>
      <c r="M4963" s="113">
        <v>18.454816999999998</v>
      </c>
      <c r="N4963" s="113">
        <v>-69.848815000000002</v>
      </c>
      <c r="O4963" s="113"/>
      <c r="P4963" s="113" t="s">
        <v>3876</v>
      </c>
      <c r="Q4963" s="113" t="s">
        <v>6978</v>
      </c>
      <c r="R4963" s="113"/>
    </row>
    <row r="4964" spans="2:18" x14ac:dyDescent="0.3">
      <c r="B4964" s="113" t="s">
        <v>10199</v>
      </c>
      <c r="C4964" s="113" t="s">
        <v>10175</v>
      </c>
      <c r="D4964" s="115" t="s">
        <v>1295</v>
      </c>
      <c r="E4964" s="113" t="s">
        <v>3883</v>
      </c>
      <c r="F4964" s="113" t="s">
        <v>3877</v>
      </c>
      <c r="G4964" s="115">
        <v>6</v>
      </c>
      <c r="H4964" s="114">
        <v>46031</v>
      </c>
      <c r="I4964" s="113" t="s">
        <v>10198</v>
      </c>
      <c r="J4964" s="113" t="s">
        <v>10055</v>
      </c>
      <c r="K4964" s="113" t="s">
        <v>10056</v>
      </c>
      <c r="L4964" s="113" t="s">
        <v>3975</v>
      </c>
      <c r="M4964" s="113">
        <v>18.441036</v>
      </c>
      <c r="N4964" s="113">
        <v>-69.902252000000004</v>
      </c>
      <c r="O4964" s="113"/>
      <c r="P4964" s="113" t="s">
        <v>3876</v>
      </c>
      <c r="Q4964" s="113" t="s">
        <v>6978</v>
      </c>
      <c r="R4964" s="113"/>
    </row>
    <row r="4965" spans="2:18" x14ac:dyDescent="0.3">
      <c r="B4965" s="113" t="s">
        <v>10200</v>
      </c>
      <c r="C4965" s="113" t="s">
        <v>10109</v>
      </c>
      <c r="D4965" s="115" t="s">
        <v>1309</v>
      </c>
      <c r="E4965" s="113" t="s">
        <v>3883</v>
      </c>
      <c r="F4965" s="113" t="s">
        <v>3877</v>
      </c>
      <c r="G4965" s="115">
        <v>7</v>
      </c>
      <c r="H4965" s="114">
        <v>46036</v>
      </c>
      <c r="I4965" s="113" t="s">
        <v>10198</v>
      </c>
      <c r="J4965" s="113" t="s">
        <v>10055</v>
      </c>
      <c r="K4965" s="113" t="s">
        <v>10056</v>
      </c>
      <c r="L4965" s="113" t="s">
        <v>4040</v>
      </c>
      <c r="M4965" s="113">
        <v>18.465206999999999</v>
      </c>
      <c r="N4965" s="113">
        <v>-69.911908999999994</v>
      </c>
      <c r="O4965" s="113"/>
      <c r="P4965" s="113" t="s">
        <v>3876</v>
      </c>
      <c r="Q4965" s="113" t="s">
        <v>6978</v>
      </c>
      <c r="R4965" s="113"/>
    </row>
    <row r="4966" spans="2:18" x14ac:dyDescent="0.3">
      <c r="B4966" s="113" t="s">
        <v>10201</v>
      </c>
      <c r="C4966" s="113" t="s">
        <v>10159</v>
      </c>
      <c r="D4966" s="115" t="s">
        <v>373</v>
      </c>
      <c r="E4966" s="113" t="s">
        <v>3883</v>
      </c>
      <c r="F4966" s="113" t="s">
        <v>3877</v>
      </c>
      <c r="G4966" s="115">
        <v>7</v>
      </c>
      <c r="H4966" s="114">
        <v>46041</v>
      </c>
      <c r="I4966" s="113" t="s">
        <v>10198</v>
      </c>
      <c r="J4966" s="113" t="s">
        <v>10055</v>
      </c>
      <c r="K4966" s="113" t="s">
        <v>10056</v>
      </c>
      <c r="L4966" s="113" t="s">
        <v>3989</v>
      </c>
      <c r="M4966" s="113">
        <v>18.432055999999999</v>
      </c>
      <c r="N4966" s="113">
        <v>-69.832776999999993</v>
      </c>
      <c r="O4966" s="113"/>
      <c r="P4966" s="113" t="s">
        <v>3876</v>
      </c>
      <c r="Q4966" s="113" t="s">
        <v>6978</v>
      </c>
      <c r="R4966" s="113"/>
    </row>
    <row r="4967" spans="2:18" x14ac:dyDescent="0.3">
      <c r="B4967" s="113" t="s">
        <v>10202</v>
      </c>
      <c r="C4967" s="113" t="s">
        <v>10077</v>
      </c>
      <c r="D4967" s="115" t="s">
        <v>373</v>
      </c>
      <c r="E4967" s="113" t="s">
        <v>3882</v>
      </c>
      <c r="F4967" s="113" t="s">
        <v>3877</v>
      </c>
      <c r="G4967" s="115">
        <v>10</v>
      </c>
      <c r="H4967" s="114">
        <v>46049</v>
      </c>
      <c r="I4967" s="113" t="s">
        <v>10198</v>
      </c>
      <c r="J4967" s="113" t="s">
        <v>10055</v>
      </c>
      <c r="K4967" s="113" t="s">
        <v>10056</v>
      </c>
      <c r="L4967" s="113" t="s">
        <v>3989</v>
      </c>
      <c r="M4967" s="113">
        <v>18.464943999999999</v>
      </c>
      <c r="N4967" s="113">
        <v>-69.853228000000001</v>
      </c>
      <c r="O4967" s="113"/>
      <c r="P4967" s="113" t="s">
        <v>3876</v>
      </c>
      <c r="Q4967" s="113" t="s">
        <v>6978</v>
      </c>
      <c r="R4967" s="113"/>
    </row>
    <row r="4968" spans="2:18" x14ac:dyDescent="0.3">
      <c r="B4968" s="113" t="s">
        <v>10203</v>
      </c>
      <c r="C4968" s="113" t="s">
        <v>10068</v>
      </c>
      <c r="D4968" s="115" t="s">
        <v>1295</v>
      </c>
      <c r="E4968" s="113" t="s">
        <v>3885</v>
      </c>
      <c r="F4968" s="113" t="s">
        <v>3877</v>
      </c>
      <c r="G4968" s="115">
        <v>10</v>
      </c>
      <c r="H4968" s="114">
        <v>46052</v>
      </c>
      <c r="I4968" s="113" t="s">
        <v>10198</v>
      </c>
      <c r="J4968" s="113" t="s">
        <v>10055</v>
      </c>
      <c r="K4968" s="113" t="s">
        <v>10056</v>
      </c>
      <c r="L4968" s="113" t="s">
        <v>3975</v>
      </c>
      <c r="M4968" s="113">
        <v>18.519075999999998</v>
      </c>
      <c r="N4968" s="113">
        <v>-69.920969999999997</v>
      </c>
      <c r="O4968" s="113"/>
      <c r="P4968" s="113" t="s">
        <v>3876</v>
      </c>
      <c r="Q4968" s="113" t="s">
        <v>6978</v>
      </c>
      <c r="R4968" s="113"/>
    </row>
    <row r="4969" spans="2:18" x14ac:dyDescent="0.3">
      <c r="B4969" s="113" t="s">
        <v>10204</v>
      </c>
      <c r="C4969" s="113" t="s">
        <v>10205</v>
      </c>
      <c r="D4969" s="115" t="s">
        <v>1309</v>
      </c>
      <c r="E4969" s="113" t="s">
        <v>3883</v>
      </c>
      <c r="F4969" s="113" t="s">
        <v>3877</v>
      </c>
      <c r="G4969" s="115">
        <v>8</v>
      </c>
      <c r="H4969" s="114">
        <v>46057</v>
      </c>
      <c r="I4969" s="113" t="s">
        <v>10198</v>
      </c>
      <c r="J4969" s="113" t="s">
        <v>10055</v>
      </c>
      <c r="K4969" s="113" t="s">
        <v>10056</v>
      </c>
      <c r="L4969" s="113" t="s">
        <v>3989</v>
      </c>
      <c r="M4969" s="113">
        <v>18.454415999999998</v>
      </c>
      <c r="N4969" s="113">
        <v>-69.833557999999996</v>
      </c>
      <c r="O4969" s="113"/>
      <c r="P4969" s="113" t="s">
        <v>3876</v>
      </c>
      <c r="Q4969" s="113" t="s">
        <v>6978</v>
      </c>
      <c r="R4969" s="113"/>
    </row>
    <row r="4970" spans="2:18" x14ac:dyDescent="0.3">
      <c r="B4970" s="113" t="s">
        <v>10206</v>
      </c>
      <c r="C4970" s="113" t="s">
        <v>10207</v>
      </c>
      <c r="D4970" s="115" t="s">
        <v>373</v>
      </c>
      <c r="E4970" s="113" t="s">
        <v>3883</v>
      </c>
      <c r="F4970" s="113" t="s">
        <v>3877</v>
      </c>
      <c r="G4970" s="115">
        <v>7</v>
      </c>
      <c r="H4970" s="114">
        <v>46063</v>
      </c>
      <c r="I4970" s="113" t="s">
        <v>10198</v>
      </c>
      <c r="J4970" s="113" t="s">
        <v>10055</v>
      </c>
      <c r="K4970" s="113" t="s">
        <v>10056</v>
      </c>
      <c r="L4970" s="113" t="s">
        <v>3989</v>
      </c>
      <c r="M4970" s="113">
        <v>18.528841</v>
      </c>
      <c r="N4970" s="113">
        <v>-69.841009999999997</v>
      </c>
      <c r="O4970" s="113"/>
      <c r="P4970" s="113" t="s">
        <v>3876</v>
      </c>
      <c r="Q4970" s="113" t="s">
        <v>6978</v>
      </c>
      <c r="R4970" s="113"/>
    </row>
    <row r="4971" spans="2:18" x14ac:dyDescent="0.3">
      <c r="B4971" s="113" t="s">
        <v>10208</v>
      </c>
      <c r="C4971" s="113" t="s">
        <v>10189</v>
      </c>
      <c r="D4971" s="115" t="s">
        <v>1295</v>
      </c>
      <c r="E4971" s="113" t="s">
        <v>3883</v>
      </c>
      <c r="F4971" s="113" t="s">
        <v>3877</v>
      </c>
      <c r="G4971" s="115">
        <v>10</v>
      </c>
      <c r="H4971" s="114">
        <v>46070</v>
      </c>
      <c r="I4971" s="113" t="s">
        <v>10198</v>
      </c>
      <c r="J4971" s="113" t="s">
        <v>10055</v>
      </c>
      <c r="K4971" s="113" t="s">
        <v>10056</v>
      </c>
      <c r="L4971" s="113" t="s">
        <v>3975</v>
      </c>
      <c r="M4971" s="113">
        <v>18.504653000000001</v>
      </c>
      <c r="N4971" s="113">
        <v>-69.928273000000004</v>
      </c>
      <c r="O4971" s="113"/>
      <c r="P4971" s="113" t="s">
        <v>3876</v>
      </c>
      <c r="Q4971" s="113" t="s">
        <v>6978</v>
      </c>
      <c r="R4971" s="113"/>
    </row>
    <row r="4972" spans="2:18" x14ac:dyDescent="0.3">
      <c r="B4972" s="113" t="s">
        <v>10209</v>
      </c>
      <c r="C4972" s="113" t="s">
        <v>10136</v>
      </c>
      <c r="D4972" s="115" t="s">
        <v>1311</v>
      </c>
      <c r="E4972" s="113" t="s">
        <v>3883</v>
      </c>
      <c r="F4972" s="113" t="s">
        <v>3877</v>
      </c>
      <c r="G4972" s="115">
        <v>10</v>
      </c>
      <c r="H4972" s="114">
        <v>46073</v>
      </c>
      <c r="I4972" s="113" t="s">
        <v>10198</v>
      </c>
      <c r="J4972" s="113" t="s">
        <v>10055</v>
      </c>
      <c r="K4972" s="113" t="s">
        <v>10056</v>
      </c>
      <c r="L4972" s="113" t="s">
        <v>3989</v>
      </c>
      <c r="M4972" s="113">
        <v>18.491785</v>
      </c>
      <c r="N4972" s="113">
        <v>-69.860785000000007</v>
      </c>
      <c r="O4972" s="113"/>
      <c r="P4972" s="113" t="s">
        <v>3876</v>
      </c>
      <c r="Q4972" s="113" t="s">
        <v>6978</v>
      </c>
      <c r="R4972" s="113"/>
    </row>
    <row r="4973" spans="2:18" x14ac:dyDescent="0.3">
      <c r="B4973" s="113" t="s">
        <v>10210</v>
      </c>
      <c r="C4973" s="113" t="s">
        <v>10133</v>
      </c>
      <c r="D4973" s="115" t="s">
        <v>2588</v>
      </c>
      <c r="E4973" s="113" t="s">
        <v>3923</v>
      </c>
      <c r="F4973" s="113" t="s">
        <v>3877</v>
      </c>
      <c r="G4973" s="115">
        <v>16</v>
      </c>
      <c r="H4973" s="114">
        <v>46049</v>
      </c>
      <c r="I4973" s="113" t="s">
        <v>10211</v>
      </c>
      <c r="J4973" s="113" t="s">
        <v>10055</v>
      </c>
      <c r="K4973" s="113" t="s">
        <v>10056</v>
      </c>
      <c r="L4973" s="113" t="s">
        <v>3989</v>
      </c>
      <c r="M4973" s="113">
        <v>18.461919000000002</v>
      </c>
      <c r="N4973" s="113">
        <v>-69.866609999999994</v>
      </c>
      <c r="O4973" s="113"/>
      <c r="P4973" s="113" t="s">
        <v>3876</v>
      </c>
      <c r="Q4973" s="113" t="s">
        <v>7774</v>
      </c>
      <c r="R4973" s="113"/>
    </row>
    <row r="4974" spans="2:18" x14ac:dyDescent="0.3">
      <c r="B4974" s="113" t="s">
        <v>10212</v>
      </c>
      <c r="C4974" s="113" t="s">
        <v>10148</v>
      </c>
      <c r="D4974" s="115" t="s">
        <v>3928</v>
      </c>
      <c r="E4974" s="113" t="s">
        <v>3922</v>
      </c>
      <c r="F4974" s="113" t="s">
        <v>3877</v>
      </c>
      <c r="G4974" s="115">
        <v>12</v>
      </c>
      <c r="H4974" s="114">
        <v>46056</v>
      </c>
      <c r="I4974" s="113" t="s">
        <v>10211</v>
      </c>
      <c r="J4974" s="113" t="s">
        <v>10055</v>
      </c>
      <c r="K4974" s="113" t="s">
        <v>10056</v>
      </c>
      <c r="L4974" s="113" t="s">
        <v>3989</v>
      </c>
      <c r="M4974" s="113">
        <v>18.458947999999999</v>
      </c>
      <c r="N4974" s="113">
        <v>-69.870576999999997</v>
      </c>
      <c r="O4974" s="113"/>
      <c r="P4974" s="113" t="s">
        <v>3876</v>
      </c>
      <c r="Q4974" s="113" t="s">
        <v>7774</v>
      </c>
      <c r="R4974" s="113"/>
    </row>
    <row r="4975" spans="2:18" x14ac:dyDescent="0.3">
      <c r="B4975" s="113" t="s">
        <v>10213</v>
      </c>
      <c r="C4975" s="113" t="s">
        <v>10053</v>
      </c>
      <c r="D4975" s="115" t="s">
        <v>3921</v>
      </c>
      <c r="E4975" s="113" t="s">
        <v>3923</v>
      </c>
      <c r="F4975" s="113" t="s">
        <v>3877</v>
      </c>
      <c r="G4975" s="115">
        <v>15</v>
      </c>
      <c r="H4975" s="114">
        <v>46059</v>
      </c>
      <c r="I4975" s="113" t="s">
        <v>10211</v>
      </c>
      <c r="J4975" s="113" t="s">
        <v>10055</v>
      </c>
      <c r="K4975" s="113" t="s">
        <v>10056</v>
      </c>
      <c r="L4975" s="113" t="s">
        <v>4040</v>
      </c>
      <c r="M4975" s="113">
        <v>18.510376000000001</v>
      </c>
      <c r="N4975" s="113">
        <v>-69.89752</v>
      </c>
      <c r="O4975" s="113"/>
      <c r="P4975" s="113" t="s">
        <v>3876</v>
      </c>
      <c r="Q4975" s="113" t="s">
        <v>7774</v>
      </c>
      <c r="R4975" s="113"/>
    </row>
    <row r="4976" spans="2:18" x14ac:dyDescent="0.3">
      <c r="B4976" s="113" t="s">
        <v>10214</v>
      </c>
      <c r="C4976" s="113" t="s">
        <v>10215</v>
      </c>
      <c r="D4976" s="115" t="s">
        <v>3930</v>
      </c>
      <c r="E4976" s="113" t="s">
        <v>3923</v>
      </c>
      <c r="F4976" s="113" t="s">
        <v>3877</v>
      </c>
      <c r="G4976" s="115">
        <v>16</v>
      </c>
      <c r="H4976" s="114">
        <v>46064</v>
      </c>
      <c r="I4976" s="113" t="s">
        <v>10211</v>
      </c>
      <c r="J4976" s="113" t="s">
        <v>10055</v>
      </c>
      <c r="K4976" s="113" t="s">
        <v>10056</v>
      </c>
      <c r="L4976" s="113" t="s">
        <v>4040</v>
      </c>
      <c r="M4976" s="113">
        <v>18.488028</v>
      </c>
      <c r="N4976" s="113">
        <v>-69.914812999999995</v>
      </c>
      <c r="O4976" s="113"/>
      <c r="P4976" s="113" t="s">
        <v>3876</v>
      </c>
      <c r="Q4976" s="113" t="s">
        <v>7774</v>
      </c>
      <c r="R4976" s="113"/>
    </row>
    <row r="4977" spans="2:18" x14ac:dyDescent="0.3">
      <c r="B4977" s="113" t="s">
        <v>10216</v>
      </c>
      <c r="C4977" s="113" t="s">
        <v>10217</v>
      </c>
      <c r="D4977" s="115" t="s">
        <v>3921</v>
      </c>
      <c r="E4977" s="113" t="s">
        <v>3859</v>
      </c>
      <c r="F4977" s="113" t="s">
        <v>3877</v>
      </c>
      <c r="G4977" s="115">
        <v>18</v>
      </c>
      <c r="H4977" s="114">
        <v>46069</v>
      </c>
      <c r="I4977" s="113" t="s">
        <v>10211</v>
      </c>
      <c r="J4977" s="113" t="s">
        <v>10055</v>
      </c>
      <c r="K4977" s="113" t="s">
        <v>10056</v>
      </c>
      <c r="L4977" s="113" t="s">
        <v>3975</v>
      </c>
      <c r="M4977" s="113">
        <v>18.444032</v>
      </c>
      <c r="N4977" s="113">
        <v>-69.891231000000005</v>
      </c>
      <c r="O4977" s="113"/>
      <c r="P4977" s="113" t="s">
        <v>3876</v>
      </c>
      <c r="Q4977" s="113" t="s">
        <v>7774</v>
      </c>
      <c r="R4977" s="113"/>
    </row>
    <row r="4978" spans="2:18" x14ac:dyDescent="0.3">
      <c r="B4978" s="113" t="s">
        <v>10218</v>
      </c>
      <c r="C4978" s="113" t="s">
        <v>10219</v>
      </c>
      <c r="D4978" s="115" t="s">
        <v>146</v>
      </c>
      <c r="E4978" s="113" t="s">
        <v>635</v>
      </c>
      <c r="F4978" s="113" t="s">
        <v>3877</v>
      </c>
      <c r="G4978" s="115">
        <v>2</v>
      </c>
      <c r="H4978" s="114">
        <v>46092</v>
      </c>
      <c r="I4978" s="113" t="s">
        <v>10220</v>
      </c>
      <c r="J4978" s="113" t="s">
        <v>10221</v>
      </c>
      <c r="K4978" s="113" t="s">
        <v>10222</v>
      </c>
      <c r="L4978" s="113" t="s">
        <v>4032</v>
      </c>
      <c r="M4978" s="113">
        <v>18.514878</v>
      </c>
      <c r="N4978" s="113">
        <v>-69.919224</v>
      </c>
      <c r="O4978" s="113"/>
      <c r="P4978" s="113" t="s">
        <v>3876</v>
      </c>
      <c r="Q4978" s="113" t="s">
        <v>3962</v>
      </c>
      <c r="R4978" s="113"/>
    </row>
    <row r="4979" spans="2:18" x14ac:dyDescent="0.3">
      <c r="B4979" s="113" t="s">
        <v>10223</v>
      </c>
      <c r="C4979" s="113" t="s">
        <v>10224</v>
      </c>
      <c r="D4979" s="115" t="s">
        <v>154</v>
      </c>
      <c r="E4979" s="113" t="s">
        <v>3880</v>
      </c>
      <c r="F4979" s="113" t="s">
        <v>3877</v>
      </c>
      <c r="G4979" s="115">
        <v>4</v>
      </c>
      <c r="H4979" s="114">
        <v>46098</v>
      </c>
      <c r="I4979" s="113" t="s">
        <v>10220</v>
      </c>
      <c r="J4979" s="113" t="s">
        <v>10221</v>
      </c>
      <c r="K4979" s="113" t="s">
        <v>10222</v>
      </c>
      <c r="L4979" s="113" t="s">
        <v>4032</v>
      </c>
      <c r="M4979" s="113">
        <v>18.507504999999998</v>
      </c>
      <c r="N4979" s="113">
        <v>-69.911140000000003</v>
      </c>
      <c r="O4979" s="113"/>
      <c r="P4979" s="113" t="s">
        <v>3876</v>
      </c>
      <c r="Q4979" s="113" t="s">
        <v>3962</v>
      </c>
      <c r="R4979" s="113"/>
    </row>
    <row r="4980" spans="2:18" x14ac:dyDescent="0.3">
      <c r="B4980" s="113" t="s">
        <v>10225</v>
      </c>
      <c r="C4980" s="113" t="s">
        <v>10226</v>
      </c>
      <c r="D4980" s="115" t="s">
        <v>3879</v>
      </c>
      <c r="E4980" s="113" t="s">
        <v>3881</v>
      </c>
      <c r="F4980" s="113" t="s">
        <v>3877</v>
      </c>
      <c r="G4980" s="115">
        <v>4</v>
      </c>
      <c r="H4980" s="114">
        <v>46104</v>
      </c>
      <c r="I4980" s="113" t="s">
        <v>10220</v>
      </c>
      <c r="J4980" s="113" t="s">
        <v>10221</v>
      </c>
      <c r="K4980" s="113" t="s">
        <v>10222</v>
      </c>
      <c r="L4980" s="113" t="s">
        <v>4032</v>
      </c>
      <c r="M4980" s="113">
        <v>18.469674999999999</v>
      </c>
      <c r="N4980" s="113">
        <v>-69.871781999999996</v>
      </c>
      <c r="O4980" s="113"/>
      <c r="P4980" s="113" t="s">
        <v>3876</v>
      </c>
      <c r="Q4980" s="113" t="s">
        <v>3962</v>
      </c>
      <c r="R4980" s="113"/>
    </row>
    <row r="4981" spans="2:18" x14ac:dyDescent="0.3">
      <c r="B4981" s="113" t="s">
        <v>10227</v>
      </c>
      <c r="C4981" s="113" t="s">
        <v>10228</v>
      </c>
      <c r="D4981" s="115" t="s">
        <v>3907</v>
      </c>
      <c r="E4981" s="113" t="s">
        <v>3881</v>
      </c>
      <c r="F4981" s="113" t="s">
        <v>3877</v>
      </c>
      <c r="G4981" s="115">
        <v>1</v>
      </c>
      <c r="H4981" s="114">
        <v>45810</v>
      </c>
      <c r="I4981" s="113" t="s">
        <v>10229</v>
      </c>
      <c r="J4981" s="113" t="s">
        <v>10230</v>
      </c>
      <c r="K4981" s="113" t="s">
        <v>10231</v>
      </c>
      <c r="L4981" s="113" t="s">
        <v>4054</v>
      </c>
      <c r="M4981" s="113">
        <v>18.482568000000001</v>
      </c>
      <c r="N4981" s="113">
        <v>-69.867930999999999</v>
      </c>
      <c r="O4981" s="113"/>
      <c r="P4981" s="113" t="s">
        <v>3876</v>
      </c>
      <c r="Q4981" s="113" t="s">
        <v>3962</v>
      </c>
      <c r="R4981" s="113"/>
    </row>
    <row r="4982" spans="2:18" x14ac:dyDescent="0.3">
      <c r="B4982" s="113" t="s">
        <v>10232</v>
      </c>
      <c r="C4982" s="113" t="s">
        <v>10233</v>
      </c>
      <c r="D4982" s="115" t="s">
        <v>154</v>
      </c>
      <c r="E4982" s="113" t="s">
        <v>3881</v>
      </c>
      <c r="F4982" s="113" t="s">
        <v>3877</v>
      </c>
      <c r="G4982" s="115">
        <v>3</v>
      </c>
      <c r="H4982" s="114">
        <v>45817</v>
      </c>
      <c r="I4982" s="113" t="s">
        <v>10229</v>
      </c>
      <c r="J4982" s="113" t="s">
        <v>10230</v>
      </c>
      <c r="K4982" s="113" t="s">
        <v>10231</v>
      </c>
      <c r="L4982" s="113" t="s">
        <v>3998</v>
      </c>
      <c r="M4982" s="113">
        <v>18.493815000000001</v>
      </c>
      <c r="N4982" s="113">
        <v>-69.88852</v>
      </c>
      <c r="O4982" s="113"/>
      <c r="P4982" s="113" t="s">
        <v>3876</v>
      </c>
      <c r="Q4982" s="113" t="s">
        <v>3962</v>
      </c>
      <c r="R4982" s="113"/>
    </row>
    <row r="4983" spans="2:18" x14ac:dyDescent="0.3">
      <c r="B4983" s="113" t="s">
        <v>10234</v>
      </c>
      <c r="C4983" s="113" t="s">
        <v>10235</v>
      </c>
      <c r="D4983" s="115" t="s">
        <v>154</v>
      </c>
      <c r="E4983" s="113" t="s">
        <v>635</v>
      </c>
      <c r="F4983" s="113" t="s">
        <v>3877</v>
      </c>
      <c r="G4983" s="115">
        <v>2</v>
      </c>
      <c r="H4983" s="114">
        <v>45820</v>
      </c>
      <c r="I4983" s="113" t="s">
        <v>10229</v>
      </c>
      <c r="J4983" s="113" t="s">
        <v>10230</v>
      </c>
      <c r="K4983" s="113" t="s">
        <v>10231</v>
      </c>
      <c r="L4983" s="113" t="s">
        <v>3998</v>
      </c>
      <c r="M4983" s="113">
        <v>18.492822</v>
      </c>
      <c r="N4983" s="113">
        <v>-69.860769000000005</v>
      </c>
      <c r="O4983" s="113"/>
      <c r="P4983" s="113" t="s">
        <v>3876</v>
      </c>
      <c r="Q4983" s="113" t="s">
        <v>3962</v>
      </c>
      <c r="R4983" s="113"/>
    </row>
    <row r="4984" spans="2:18" x14ac:dyDescent="0.3">
      <c r="B4984" s="113" t="s">
        <v>10236</v>
      </c>
      <c r="C4984" s="113" t="s">
        <v>10237</v>
      </c>
      <c r="D4984" s="115" t="s">
        <v>3907</v>
      </c>
      <c r="E4984" s="113" t="s">
        <v>3881</v>
      </c>
      <c r="F4984" s="113" t="s">
        <v>3877</v>
      </c>
      <c r="G4984" s="115">
        <v>3</v>
      </c>
      <c r="H4984" s="114">
        <v>45825</v>
      </c>
      <c r="I4984" s="113" t="s">
        <v>10229</v>
      </c>
      <c r="J4984" s="113" t="s">
        <v>10230</v>
      </c>
      <c r="K4984" s="113" t="s">
        <v>10231</v>
      </c>
      <c r="L4984" s="113" t="s">
        <v>4019</v>
      </c>
      <c r="M4984" s="113">
        <v>18.499749999999999</v>
      </c>
      <c r="N4984" s="113">
        <v>-69.844053000000002</v>
      </c>
      <c r="O4984" s="113"/>
      <c r="P4984" s="113" t="s">
        <v>3876</v>
      </c>
      <c r="Q4984" s="113" t="s">
        <v>3962</v>
      </c>
      <c r="R4984" s="113"/>
    </row>
    <row r="4985" spans="2:18" x14ac:dyDescent="0.3">
      <c r="B4985" s="113" t="s">
        <v>10238</v>
      </c>
      <c r="C4985" s="113" t="s">
        <v>10239</v>
      </c>
      <c r="D4985" s="115" t="s">
        <v>154</v>
      </c>
      <c r="E4985" s="113" t="s">
        <v>3880</v>
      </c>
      <c r="F4985" s="113" t="s">
        <v>3877</v>
      </c>
      <c r="G4985" s="115">
        <v>1</v>
      </c>
      <c r="H4985" s="114">
        <v>45832</v>
      </c>
      <c r="I4985" s="113" t="s">
        <v>10229</v>
      </c>
      <c r="J4985" s="113" t="s">
        <v>10230</v>
      </c>
      <c r="K4985" s="113" t="s">
        <v>10231</v>
      </c>
      <c r="L4985" s="113" t="s">
        <v>4054</v>
      </c>
      <c r="M4985" s="113">
        <v>18.469124999999998</v>
      </c>
      <c r="N4985" s="113">
        <v>-69.862536000000006</v>
      </c>
      <c r="O4985" s="113"/>
      <c r="P4985" s="113" t="s">
        <v>3876</v>
      </c>
      <c r="Q4985" s="113" t="s">
        <v>3962</v>
      </c>
      <c r="R4985" s="113"/>
    </row>
    <row r="4986" spans="2:18" x14ac:dyDescent="0.3">
      <c r="B4986" s="113" t="s">
        <v>10240</v>
      </c>
      <c r="C4986" s="113" t="s">
        <v>10241</v>
      </c>
      <c r="D4986" s="115" t="s">
        <v>3931</v>
      </c>
      <c r="E4986" s="113" t="s">
        <v>150</v>
      </c>
      <c r="F4986" s="113" t="s">
        <v>3877</v>
      </c>
      <c r="G4986" s="115">
        <v>3</v>
      </c>
      <c r="H4986" s="114">
        <v>45835</v>
      </c>
      <c r="I4986" s="113" t="s">
        <v>10229</v>
      </c>
      <c r="J4986" s="113" t="s">
        <v>10230</v>
      </c>
      <c r="K4986" s="113" t="s">
        <v>10231</v>
      </c>
      <c r="L4986" s="113" t="s">
        <v>4019</v>
      </c>
      <c r="M4986" s="113">
        <v>18.457338</v>
      </c>
      <c r="N4986" s="113">
        <v>-69.898195000000001</v>
      </c>
      <c r="O4986" s="113"/>
      <c r="P4986" s="113" t="s">
        <v>3876</v>
      </c>
      <c r="Q4986" s="113" t="s">
        <v>3962</v>
      </c>
      <c r="R4986" s="113"/>
    </row>
    <row r="4987" spans="2:18" x14ac:dyDescent="0.3">
      <c r="B4987" s="113" t="s">
        <v>10242</v>
      </c>
      <c r="C4987" s="113" t="s">
        <v>10243</v>
      </c>
      <c r="D4987" s="115" t="s">
        <v>151</v>
      </c>
      <c r="E4987" s="113" t="s">
        <v>150</v>
      </c>
      <c r="F4987" s="113" t="s">
        <v>3877</v>
      </c>
      <c r="G4987" s="115">
        <v>1</v>
      </c>
      <c r="H4987" s="114">
        <v>45840</v>
      </c>
      <c r="I4987" s="113" t="s">
        <v>10229</v>
      </c>
      <c r="J4987" s="113" t="s">
        <v>10230</v>
      </c>
      <c r="K4987" s="113" t="s">
        <v>10231</v>
      </c>
      <c r="L4987" s="113" t="s">
        <v>4054</v>
      </c>
      <c r="M4987" s="113">
        <v>18.454172</v>
      </c>
      <c r="N4987" s="113">
        <v>-69.901392000000001</v>
      </c>
      <c r="O4987" s="113"/>
      <c r="P4987" s="113" t="s">
        <v>3876</v>
      </c>
      <c r="Q4987" s="113" t="s">
        <v>3962</v>
      </c>
      <c r="R4987" s="113"/>
    </row>
    <row r="4988" spans="2:18" x14ac:dyDescent="0.3">
      <c r="B4988" s="113" t="s">
        <v>10244</v>
      </c>
      <c r="C4988" s="113" t="s">
        <v>10245</v>
      </c>
      <c r="D4988" s="115" t="s">
        <v>3907</v>
      </c>
      <c r="E4988" s="113" t="s">
        <v>3881</v>
      </c>
      <c r="F4988" s="113" t="s">
        <v>3877</v>
      </c>
      <c r="G4988" s="115">
        <v>2</v>
      </c>
      <c r="H4988" s="114">
        <v>45845</v>
      </c>
      <c r="I4988" s="113" t="s">
        <v>10229</v>
      </c>
      <c r="J4988" s="113" t="s">
        <v>10230</v>
      </c>
      <c r="K4988" s="113" t="s">
        <v>10231</v>
      </c>
      <c r="L4988" s="113" t="s">
        <v>4054</v>
      </c>
      <c r="M4988" s="113">
        <v>18.515042000000001</v>
      </c>
      <c r="N4988" s="113">
        <v>-69.888405000000006</v>
      </c>
      <c r="O4988" s="113"/>
      <c r="P4988" s="113" t="s">
        <v>3876</v>
      </c>
      <c r="Q4988" s="113" t="s">
        <v>3962</v>
      </c>
      <c r="R4988" s="113"/>
    </row>
    <row r="4989" spans="2:18" x14ac:dyDescent="0.3">
      <c r="B4989" s="113" t="s">
        <v>10246</v>
      </c>
      <c r="C4989" s="113" t="s">
        <v>10247</v>
      </c>
      <c r="D4989" s="115" t="s">
        <v>146</v>
      </c>
      <c r="E4989" s="113" t="s">
        <v>635</v>
      </c>
      <c r="F4989" s="113" t="s">
        <v>3877</v>
      </c>
      <c r="G4989" s="115">
        <v>3</v>
      </c>
      <c r="H4989" s="114">
        <v>45852</v>
      </c>
      <c r="I4989" s="113" t="s">
        <v>10229</v>
      </c>
      <c r="J4989" s="113" t="s">
        <v>10230</v>
      </c>
      <c r="K4989" s="113" t="s">
        <v>10231</v>
      </c>
      <c r="L4989" s="113" t="s">
        <v>4054</v>
      </c>
      <c r="M4989" s="113">
        <v>18.472920999999999</v>
      </c>
      <c r="N4989" s="113">
        <v>-69.883973999999995</v>
      </c>
      <c r="O4989" s="113"/>
      <c r="P4989" s="113" t="s">
        <v>3876</v>
      </c>
      <c r="Q4989" s="113" t="s">
        <v>3962</v>
      </c>
      <c r="R4989" s="113"/>
    </row>
    <row r="4990" spans="2:18" x14ac:dyDescent="0.3">
      <c r="B4990" s="113" t="s">
        <v>10248</v>
      </c>
      <c r="C4990" s="113" t="s">
        <v>10249</v>
      </c>
      <c r="D4990" s="115" t="s">
        <v>146</v>
      </c>
      <c r="E4990" s="113" t="s">
        <v>3880</v>
      </c>
      <c r="F4990" s="113" t="s">
        <v>3877</v>
      </c>
      <c r="G4990" s="115">
        <v>3</v>
      </c>
      <c r="H4990" s="114">
        <v>45855</v>
      </c>
      <c r="I4990" s="113" t="s">
        <v>10229</v>
      </c>
      <c r="J4990" s="113" t="s">
        <v>10230</v>
      </c>
      <c r="K4990" s="113" t="s">
        <v>10231</v>
      </c>
      <c r="L4990" s="113" t="s">
        <v>4054</v>
      </c>
      <c r="M4990" s="113">
        <v>18.469187000000002</v>
      </c>
      <c r="N4990" s="113">
        <v>-69.920666999999995</v>
      </c>
      <c r="O4990" s="113"/>
      <c r="P4990" s="113" t="s">
        <v>3876</v>
      </c>
      <c r="Q4990" s="113" t="s">
        <v>3962</v>
      </c>
      <c r="R4990" s="113"/>
    </row>
    <row r="4991" spans="2:18" x14ac:dyDescent="0.3">
      <c r="B4991" s="113" t="s">
        <v>10250</v>
      </c>
      <c r="C4991" s="113" t="s">
        <v>10251</v>
      </c>
      <c r="D4991" s="115" t="s">
        <v>149</v>
      </c>
      <c r="E4991" s="113" t="s">
        <v>150</v>
      </c>
      <c r="F4991" s="113" t="s">
        <v>3877</v>
      </c>
      <c r="G4991" s="115">
        <v>2</v>
      </c>
      <c r="H4991" s="114">
        <v>45860</v>
      </c>
      <c r="I4991" s="113" t="s">
        <v>10229</v>
      </c>
      <c r="J4991" s="113" t="s">
        <v>10230</v>
      </c>
      <c r="K4991" s="113" t="s">
        <v>10231</v>
      </c>
      <c r="L4991" s="113" t="s">
        <v>3998</v>
      </c>
      <c r="M4991" s="113">
        <v>18.478354</v>
      </c>
      <c r="N4991" s="113">
        <v>-69.926606000000007</v>
      </c>
      <c r="O4991" s="113"/>
      <c r="P4991" s="113" t="s">
        <v>3876</v>
      </c>
      <c r="Q4991" s="113" t="s">
        <v>3962</v>
      </c>
      <c r="R4991" s="113"/>
    </row>
    <row r="4992" spans="2:18" x14ac:dyDescent="0.3">
      <c r="B4992" s="113" t="s">
        <v>10252</v>
      </c>
      <c r="C4992" s="113" t="s">
        <v>10253</v>
      </c>
      <c r="D4992" s="115" t="s">
        <v>151</v>
      </c>
      <c r="E4992" s="113" t="s">
        <v>3880</v>
      </c>
      <c r="F4992" s="113" t="s">
        <v>3877</v>
      </c>
      <c r="G4992" s="115">
        <v>1</v>
      </c>
      <c r="H4992" s="114">
        <v>45867</v>
      </c>
      <c r="I4992" s="113" t="s">
        <v>10229</v>
      </c>
      <c r="J4992" s="113" t="s">
        <v>10230</v>
      </c>
      <c r="K4992" s="113" t="s">
        <v>10231</v>
      </c>
      <c r="L4992" s="113" t="s">
        <v>4054</v>
      </c>
      <c r="M4992" s="113">
        <v>18.464289000000001</v>
      </c>
      <c r="N4992" s="113">
        <v>-69.855119999999999</v>
      </c>
      <c r="O4992" s="113"/>
      <c r="P4992" s="113" t="s">
        <v>3876</v>
      </c>
      <c r="Q4992" s="113" t="s">
        <v>3962</v>
      </c>
      <c r="R4992" s="113"/>
    </row>
    <row r="4993" spans="2:18" x14ac:dyDescent="0.3">
      <c r="B4993" s="113" t="s">
        <v>10254</v>
      </c>
      <c r="C4993" s="113" t="s">
        <v>10255</v>
      </c>
      <c r="D4993" s="115" t="s">
        <v>154</v>
      </c>
      <c r="E4993" s="113" t="s">
        <v>635</v>
      </c>
      <c r="F4993" s="113" t="s">
        <v>3877</v>
      </c>
      <c r="G4993" s="115">
        <v>1</v>
      </c>
      <c r="H4993" s="114">
        <v>45870</v>
      </c>
      <c r="I4993" s="113" t="s">
        <v>10229</v>
      </c>
      <c r="J4993" s="113" t="s">
        <v>10230</v>
      </c>
      <c r="K4993" s="113" t="s">
        <v>10231</v>
      </c>
      <c r="L4993" s="113" t="s">
        <v>4019</v>
      </c>
      <c r="M4993" s="113">
        <v>18.438442999999999</v>
      </c>
      <c r="N4993" s="113">
        <v>-69.853325999999996</v>
      </c>
      <c r="O4993" s="113"/>
      <c r="P4993" s="113" t="s">
        <v>3876</v>
      </c>
      <c r="Q4993" s="113" t="s">
        <v>3962</v>
      </c>
      <c r="R4993" s="113"/>
    </row>
    <row r="4994" spans="2:18" x14ac:dyDescent="0.3">
      <c r="B4994" s="113" t="s">
        <v>10256</v>
      </c>
      <c r="C4994" s="113" t="s">
        <v>10257</v>
      </c>
      <c r="D4994" s="115" t="s">
        <v>154</v>
      </c>
      <c r="E4994" s="113" t="s">
        <v>150</v>
      </c>
      <c r="F4994" s="113" t="s">
        <v>3877</v>
      </c>
      <c r="G4994" s="115">
        <v>3</v>
      </c>
      <c r="H4994" s="114">
        <v>45875</v>
      </c>
      <c r="I4994" s="113" t="s">
        <v>10229</v>
      </c>
      <c r="J4994" s="113" t="s">
        <v>10230</v>
      </c>
      <c r="K4994" s="113" t="s">
        <v>10231</v>
      </c>
      <c r="L4994" s="113" t="s">
        <v>3998</v>
      </c>
      <c r="M4994" s="113">
        <v>18.459005000000001</v>
      </c>
      <c r="N4994" s="113">
        <v>-69.915723999999997</v>
      </c>
      <c r="O4994" s="113"/>
      <c r="P4994" s="113" t="s">
        <v>3876</v>
      </c>
      <c r="Q4994" s="113" t="s">
        <v>3962</v>
      </c>
      <c r="R4994" s="113"/>
    </row>
    <row r="4995" spans="2:18" x14ac:dyDescent="0.3">
      <c r="B4995" s="113" t="s">
        <v>10258</v>
      </c>
      <c r="C4995" s="113" t="s">
        <v>10243</v>
      </c>
      <c r="D4995" s="115" t="s">
        <v>146</v>
      </c>
      <c r="E4995" s="113" t="s">
        <v>635</v>
      </c>
      <c r="F4995" s="113" t="s">
        <v>3877</v>
      </c>
      <c r="G4995" s="115">
        <v>2</v>
      </c>
      <c r="H4995" s="114">
        <v>45880</v>
      </c>
      <c r="I4995" s="113" t="s">
        <v>10229</v>
      </c>
      <c r="J4995" s="113" t="s">
        <v>10230</v>
      </c>
      <c r="K4995" s="113" t="s">
        <v>10231</v>
      </c>
      <c r="L4995" s="113" t="s">
        <v>4019</v>
      </c>
      <c r="M4995" s="113">
        <v>18.465879999999999</v>
      </c>
      <c r="N4995" s="113">
        <v>-69.927797999999996</v>
      </c>
      <c r="O4995" s="113"/>
      <c r="P4995" s="113" t="s">
        <v>3876</v>
      </c>
      <c r="Q4995" s="113" t="s">
        <v>3962</v>
      </c>
      <c r="R4995" s="113"/>
    </row>
    <row r="4996" spans="2:18" x14ac:dyDescent="0.3">
      <c r="B4996" s="113" t="s">
        <v>10259</v>
      </c>
      <c r="C4996" s="113" t="s">
        <v>10260</v>
      </c>
      <c r="D4996" s="115" t="s">
        <v>151</v>
      </c>
      <c r="E4996" s="113" t="s">
        <v>150</v>
      </c>
      <c r="F4996" s="113" t="s">
        <v>3877</v>
      </c>
      <c r="G4996" s="115">
        <v>1</v>
      </c>
      <c r="H4996" s="114">
        <v>45887</v>
      </c>
      <c r="I4996" s="113" t="s">
        <v>10229</v>
      </c>
      <c r="J4996" s="113" t="s">
        <v>10230</v>
      </c>
      <c r="K4996" s="113" t="s">
        <v>10231</v>
      </c>
      <c r="L4996" s="113" t="s">
        <v>4054</v>
      </c>
      <c r="M4996" s="113">
        <v>18.433015000000001</v>
      </c>
      <c r="N4996" s="113">
        <v>-69.882369999999995</v>
      </c>
      <c r="O4996" s="113"/>
      <c r="P4996" s="113" t="s">
        <v>3876</v>
      </c>
      <c r="Q4996" s="113" t="s">
        <v>3962</v>
      </c>
      <c r="R4996" s="113"/>
    </row>
    <row r="4997" spans="2:18" x14ac:dyDescent="0.3">
      <c r="B4997" s="113" t="s">
        <v>10261</v>
      </c>
      <c r="C4997" s="113" t="s">
        <v>10262</v>
      </c>
      <c r="D4997" s="115" t="s">
        <v>149</v>
      </c>
      <c r="E4997" s="113" t="s">
        <v>3881</v>
      </c>
      <c r="F4997" s="113" t="s">
        <v>3877</v>
      </c>
      <c r="G4997" s="115">
        <v>1</v>
      </c>
      <c r="H4997" s="114">
        <v>45890</v>
      </c>
      <c r="I4997" s="113" t="s">
        <v>10229</v>
      </c>
      <c r="J4997" s="113" t="s">
        <v>10230</v>
      </c>
      <c r="K4997" s="113" t="s">
        <v>10231</v>
      </c>
      <c r="L4997" s="113" t="s">
        <v>3998</v>
      </c>
      <c r="M4997" s="113">
        <v>18.465646</v>
      </c>
      <c r="N4997" s="113">
        <v>-69.919143000000005</v>
      </c>
      <c r="O4997" s="113"/>
      <c r="P4997" s="113" t="s">
        <v>3876</v>
      </c>
      <c r="Q4997" s="113" t="s">
        <v>3962</v>
      </c>
      <c r="R4997" s="113"/>
    </row>
    <row r="4998" spans="2:18" x14ac:dyDescent="0.3">
      <c r="B4998" s="113" t="s">
        <v>10263</v>
      </c>
      <c r="C4998" s="113" t="s">
        <v>10264</v>
      </c>
      <c r="D4998" s="115" t="s">
        <v>3907</v>
      </c>
      <c r="E4998" s="113" t="s">
        <v>3881</v>
      </c>
      <c r="F4998" s="113" t="s">
        <v>3877</v>
      </c>
      <c r="G4998" s="115">
        <v>3</v>
      </c>
      <c r="H4998" s="114">
        <v>45895</v>
      </c>
      <c r="I4998" s="113" t="s">
        <v>10229</v>
      </c>
      <c r="J4998" s="113" t="s">
        <v>10230</v>
      </c>
      <c r="K4998" s="113" t="s">
        <v>10231</v>
      </c>
      <c r="L4998" s="113" t="s">
        <v>3998</v>
      </c>
      <c r="M4998" s="113">
        <v>18.480916000000001</v>
      </c>
      <c r="N4998" s="113">
        <v>-69.889227000000005</v>
      </c>
      <c r="O4998" s="113"/>
      <c r="P4998" s="113" t="s">
        <v>3876</v>
      </c>
      <c r="Q4998" s="113" t="s">
        <v>3962</v>
      </c>
      <c r="R4998" s="113"/>
    </row>
    <row r="4999" spans="2:18" x14ac:dyDescent="0.3">
      <c r="B4999" s="113" t="s">
        <v>10265</v>
      </c>
      <c r="C4999" s="113" t="s">
        <v>10266</v>
      </c>
      <c r="D4999" s="115" t="s">
        <v>345</v>
      </c>
      <c r="E4999" s="113" t="s">
        <v>3912</v>
      </c>
      <c r="F4999" s="113" t="s">
        <v>3877</v>
      </c>
      <c r="G4999" s="115">
        <v>1</v>
      </c>
      <c r="H4999" s="114">
        <v>45852</v>
      </c>
      <c r="I4999" s="113" t="s">
        <v>10267</v>
      </c>
      <c r="J4999" s="113" t="s">
        <v>10230</v>
      </c>
      <c r="K4999" s="113" t="s">
        <v>10231</v>
      </c>
      <c r="L4999" s="113" t="s">
        <v>4054</v>
      </c>
      <c r="M4999" s="113">
        <v>18.435507000000001</v>
      </c>
      <c r="N4999" s="113">
        <v>-69.902484000000001</v>
      </c>
      <c r="O4999" s="113"/>
      <c r="P4999" s="113" t="s">
        <v>3876</v>
      </c>
      <c r="Q4999" s="113" t="s">
        <v>4192</v>
      </c>
      <c r="R4999" s="113"/>
    </row>
    <row r="5000" spans="2:18" x14ac:dyDescent="0.3">
      <c r="B5000" s="113" t="s">
        <v>10268</v>
      </c>
      <c r="C5000" s="113" t="s">
        <v>10269</v>
      </c>
      <c r="D5000" s="115" t="s">
        <v>1551</v>
      </c>
      <c r="E5000" s="113" t="s">
        <v>3868</v>
      </c>
      <c r="F5000" s="113" t="s">
        <v>3877</v>
      </c>
      <c r="G5000" s="115">
        <v>3</v>
      </c>
      <c r="H5000" s="114">
        <v>45859</v>
      </c>
      <c r="I5000" s="113" t="s">
        <v>10267</v>
      </c>
      <c r="J5000" s="113" t="s">
        <v>10230</v>
      </c>
      <c r="K5000" s="113" t="s">
        <v>10231</v>
      </c>
      <c r="L5000" s="113" t="s">
        <v>3998</v>
      </c>
      <c r="M5000" s="113">
        <v>18.439622</v>
      </c>
      <c r="N5000" s="113">
        <v>-69.863279000000006</v>
      </c>
      <c r="O5000" s="113"/>
      <c r="P5000" s="113" t="s">
        <v>3876</v>
      </c>
      <c r="Q5000" s="113" t="s">
        <v>4192</v>
      </c>
      <c r="R5000" s="113"/>
    </row>
    <row r="5001" spans="2:18" x14ac:dyDescent="0.3">
      <c r="B5001" s="113" t="s">
        <v>10270</v>
      </c>
      <c r="C5001" s="113" t="s">
        <v>10271</v>
      </c>
      <c r="D5001" s="115" t="s">
        <v>3916</v>
      </c>
      <c r="E5001" s="113" t="s">
        <v>3912</v>
      </c>
      <c r="F5001" s="113" t="s">
        <v>3877</v>
      </c>
      <c r="G5001" s="115">
        <v>1</v>
      </c>
      <c r="H5001" s="114">
        <v>45862</v>
      </c>
      <c r="I5001" s="113" t="s">
        <v>10267</v>
      </c>
      <c r="J5001" s="113" t="s">
        <v>10230</v>
      </c>
      <c r="K5001" s="113" t="s">
        <v>10231</v>
      </c>
      <c r="L5001" s="113" t="s">
        <v>3998</v>
      </c>
      <c r="M5001" s="113">
        <v>18.513936000000001</v>
      </c>
      <c r="N5001" s="113">
        <v>-69.892471</v>
      </c>
      <c r="O5001" s="113"/>
      <c r="P5001" s="113" t="s">
        <v>3876</v>
      </c>
      <c r="Q5001" s="113" t="s">
        <v>4192</v>
      </c>
      <c r="R5001" s="113"/>
    </row>
    <row r="5002" spans="2:18" x14ac:dyDescent="0.3">
      <c r="B5002" s="113" t="s">
        <v>10272</v>
      </c>
      <c r="C5002" s="113" t="s">
        <v>10253</v>
      </c>
      <c r="D5002" s="115" t="s">
        <v>347</v>
      </c>
      <c r="E5002" s="113" t="s">
        <v>3868</v>
      </c>
      <c r="F5002" s="113" t="s">
        <v>3877</v>
      </c>
      <c r="G5002" s="115">
        <v>2</v>
      </c>
      <c r="H5002" s="114">
        <v>45867</v>
      </c>
      <c r="I5002" s="113" t="s">
        <v>10267</v>
      </c>
      <c r="J5002" s="113" t="s">
        <v>10230</v>
      </c>
      <c r="K5002" s="113" t="s">
        <v>10231</v>
      </c>
      <c r="L5002" s="113" t="s">
        <v>4019</v>
      </c>
      <c r="M5002" s="113">
        <v>18.497986999999998</v>
      </c>
      <c r="N5002" s="113">
        <v>-69.851186999999996</v>
      </c>
      <c r="O5002" s="113"/>
      <c r="P5002" s="113" t="s">
        <v>3876</v>
      </c>
      <c r="Q5002" s="113" t="s">
        <v>4192</v>
      </c>
      <c r="R5002" s="113"/>
    </row>
    <row r="5003" spans="2:18" x14ac:dyDescent="0.3">
      <c r="B5003" s="113" t="s">
        <v>10273</v>
      </c>
      <c r="C5003" s="113" t="s">
        <v>10274</v>
      </c>
      <c r="D5003" s="115" t="s">
        <v>343</v>
      </c>
      <c r="E5003" s="113" t="s">
        <v>3868</v>
      </c>
      <c r="F5003" s="113" t="s">
        <v>3877</v>
      </c>
      <c r="G5003" s="115">
        <v>2</v>
      </c>
      <c r="H5003" s="114">
        <v>45874</v>
      </c>
      <c r="I5003" s="113" t="s">
        <v>10267</v>
      </c>
      <c r="J5003" s="113" t="s">
        <v>10230</v>
      </c>
      <c r="K5003" s="113" t="s">
        <v>10231</v>
      </c>
      <c r="L5003" s="113" t="s">
        <v>4019</v>
      </c>
      <c r="M5003" s="113">
        <v>18.502051000000002</v>
      </c>
      <c r="N5003" s="113">
        <v>-69.929692000000003</v>
      </c>
      <c r="O5003" s="113"/>
      <c r="P5003" s="113" t="s">
        <v>3876</v>
      </c>
      <c r="Q5003" s="113" t="s">
        <v>4192</v>
      </c>
      <c r="R5003" s="113"/>
    </row>
    <row r="5004" spans="2:18" x14ac:dyDescent="0.3">
      <c r="B5004" s="113" t="s">
        <v>10275</v>
      </c>
      <c r="C5004" s="113" t="s">
        <v>10276</v>
      </c>
      <c r="D5004" s="115" t="s">
        <v>343</v>
      </c>
      <c r="E5004" s="113" t="s">
        <v>3913</v>
      </c>
      <c r="F5004" s="113" t="s">
        <v>3877</v>
      </c>
      <c r="G5004" s="115">
        <v>2</v>
      </c>
      <c r="H5004" s="114">
        <v>45877</v>
      </c>
      <c r="I5004" s="113" t="s">
        <v>10267</v>
      </c>
      <c r="J5004" s="113" t="s">
        <v>10230</v>
      </c>
      <c r="K5004" s="113" t="s">
        <v>10231</v>
      </c>
      <c r="L5004" s="113" t="s">
        <v>3998</v>
      </c>
      <c r="M5004" s="113">
        <v>18.475854000000002</v>
      </c>
      <c r="N5004" s="113">
        <v>-69.904949999999999</v>
      </c>
      <c r="O5004" s="113"/>
      <c r="P5004" s="113" t="s">
        <v>3876</v>
      </c>
      <c r="Q5004" s="113" t="s">
        <v>4192</v>
      </c>
      <c r="R5004" s="113"/>
    </row>
    <row r="5005" spans="2:18" x14ac:dyDescent="0.3">
      <c r="B5005" s="113" t="s">
        <v>10277</v>
      </c>
      <c r="C5005" s="113" t="s">
        <v>10278</v>
      </c>
      <c r="D5005" s="115" t="s">
        <v>1551</v>
      </c>
      <c r="E5005" s="113" t="s">
        <v>3912</v>
      </c>
      <c r="F5005" s="113" t="s">
        <v>3877</v>
      </c>
      <c r="G5005" s="115">
        <v>2</v>
      </c>
      <c r="H5005" s="114">
        <v>45882</v>
      </c>
      <c r="I5005" s="113" t="s">
        <v>10267</v>
      </c>
      <c r="J5005" s="113" t="s">
        <v>10230</v>
      </c>
      <c r="K5005" s="113" t="s">
        <v>10231</v>
      </c>
      <c r="L5005" s="113" t="s">
        <v>3998</v>
      </c>
      <c r="M5005" s="113">
        <v>18.491710999999999</v>
      </c>
      <c r="N5005" s="113">
        <v>-69.860792000000004</v>
      </c>
      <c r="O5005" s="113"/>
      <c r="P5005" s="113" t="s">
        <v>3876</v>
      </c>
      <c r="Q5005" s="113" t="s">
        <v>4192</v>
      </c>
      <c r="R5005" s="113"/>
    </row>
    <row r="5006" spans="2:18" x14ac:dyDescent="0.3">
      <c r="B5006" s="113" t="s">
        <v>10279</v>
      </c>
      <c r="C5006" s="113" t="s">
        <v>10280</v>
      </c>
      <c r="D5006" s="115" t="s">
        <v>3916</v>
      </c>
      <c r="E5006" s="113" t="s">
        <v>3912</v>
      </c>
      <c r="F5006" s="113" t="s">
        <v>3877</v>
      </c>
      <c r="G5006" s="115">
        <v>1</v>
      </c>
      <c r="H5006" s="114">
        <v>45887</v>
      </c>
      <c r="I5006" s="113" t="s">
        <v>10267</v>
      </c>
      <c r="J5006" s="113" t="s">
        <v>10230</v>
      </c>
      <c r="K5006" s="113" t="s">
        <v>10231</v>
      </c>
      <c r="L5006" s="113" t="s">
        <v>4054</v>
      </c>
      <c r="M5006" s="113">
        <v>18.457063000000002</v>
      </c>
      <c r="N5006" s="113">
        <v>-69.876897</v>
      </c>
      <c r="O5006" s="113"/>
      <c r="P5006" s="113" t="s">
        <v>3876</v>
      </c>
      <c r="Q5006" s="113" t="s">
        <v>4192</v>
      </c>
      <c r="R5006" s="113"/>
    </row>
    <row r="5007" spans="2:18" x14ac:dyDescent="0.3">
      <c r="B5007" s="113" t="s">
        <v>10281</v>
      </c>
      <c r="C5007" s="113" t="s">
        <v>10282</v>
      </c>
      <c r="D5007" s="115" t="s">
        <v>345</v>
      </c>
      <c r="E5007" s="113" t="s">
        <v>3868</v>
      </c>
      <c r="F5007" s="113" t="s">
        <v>3877</v>
      </c>
      <c r="G5007" s="115">
        <v>1</v>
      </c>
      <c r="H5007" s="114">
        <v>45894</v>
      </c>
      <c r="I5007" s="113" t="s">
        <v>10267</v>
      </c>
      <c r="J5007" s="113" t="s">
        <v>10230</v>
      </c>
      <c r="K5007" s="113" t="s">
        <v>10231</v>
      </c>
      <c r="L5007" s="113" t="s">
        <v>4054</v>
      </c>
      <c r="M5007" s="113">
        <v>18.498877</v>
      </c>
      <c r="N5007" s="113">
        <v>-69.865682000000007</v>
      </c>
      <c r="O5007" s="113"/>
      <c r="P5007" s="113" t="s">
        <v>3876</v>
      </c>
      <c r="Q5007" s="113" t="s">
        <v>4192</v>
      </c>
      <c r="R5007" s="113"/>
    </row>
    <row r="5008" spans="2:18" x14ac:dyDescent="0.3">
      <c r="B5008" s="113" t="s">
        <v>10283</v>
      </c>
      <c r="C5008" s="113" t="s">
        <v>10253</v>
      </c>
      <c r="D5008" s="115" t="s">
        <v>3916</v>
      </c>
      <c r="E5008" s="113" t="s">
        <v>3912</v>
      </c>
      <c r="F5008" s="113" t="s">
        <v>3877</v>
      </c>
      <c r="G5008" s="115">
        <v>1</v>
      </c>
      <c r="H5008" s="114">
        <v>45897</v>
      </c>
      <c r="I5008" s="113" t="s">
        <v>10267</v>
      </c>
      <c r="J5008" s="113" t="s">
        <v>10230</v>
      </c>
      <c r="K5008" s="113" t="s">
        <v>10231</v>
      </c>
      <c r="L5008" s="113" t="s">
        <v>4019</v>
      </c>
      <c r="M5008" s="113">
        <v>18.466187999999999</v>
      </c>
      <c r="N5008" s="113">
        <v>-69.840475999999995</v>
      </c>
      <c r="O5008" s="113"/>
      <c r="P5008" s="113" t="s">
        <v>3876</v>
      </c>
      <c r="Q5008" s="113" t="s">
        <v>4192</v>
      </c>
      <c r="R5008" s="113"/>
    </row>
    <row r="5009" spans="2:18" x14ac:dyDescent="0.3">
      <c r="B5009" s="113" t="s">
        <v>10284</v>
      </c>
      <c r="C5009" s="113" t="s">
        <v>10237</v>
      </c>
      <c r="D5009" s="115" t="s">
        <v>1551</v>
      </c>
      <c r="E5009" s="113" t="s">
        <v>3913</v>
      </c>
      <c r="F5009" s="113" t="s">
        <v>3877</v>
      </c>
      <c r="G5009" s="115">
        <v>1</v>
      </c>
      <c r="H5009" s="114">
        <v>45902</v>
      </c>
      <c r="I5009" s="113" t="s">
        <v>10267</v>
      </c>
      <c r="J5009" s="113" t="s">
        <v>10230</v>
      </c>
      <c r="K5009" s="113" t="s">
        <v>10231</v>
      </c>
      <c r="L5009" s="113" t="s">
        <v>3998</v>
      </c>
      <c r="M5009" s="113">
        <v>18.526516000000001</v>
      </c>
      <c r="N5009" s="113">
        <v>-69.863439</v>
      </c>
      <c r="O5009" s="113"/>
      <c r="P5009" s="113" t="s">
        <v>3876</v>
      </c>
      <c r="Q5009" s="113" t="s">
        <v>4192</v>
      </c>
      <c r="R5009" s="113"/>
    </row>
    <row r="5010" spans="2:18" x14ac:dyDescent="0.3">
      <c r="B5010" s="113" t="s">
        <v>10285</v>
      </c>
      <c r="C5010" s="113" t="s">
        <v>10286</v>
      </c>
      <c r="D5010" s="115" t="s">
        <v>347</v>
      </c>
      <c r="E5010" s="113" t="s">
        <v>3912</v>
      </c>
      <c r="F5010" s="113" t="s">
        <v>3877</v>
      </c>
      <c r="G5010" s="115">
        <v>2</v>
      </c>
      <c r="H5010" s="114">
        <v>45909</v>
      </c>
      <c r="I5010" s="113" t="s">
        <v>10267</v>
      </c>
      <c r="J5010" s="113" t="s">
        <v>10230</v>
      </c>
      <c r="K5010" s="113" t="s">
        <v>10231</v>
      </c>
      <c r="L5010" s="113" t="s">
        <v>4054</v>
      </c>
      <c r="M5010" s="113">
        <v>18.502058999999999</v>
      </c>
      <c r="N5010" s="113">
        <v>-69.902241000000004</v>
      </c>
      <c r="O5010" s="113"/>
      <c r="P5010" s="113" t="s">
        <v>3876</v>
      </c>
      <c r="Q5010" s="113" t="s">
        <v>4192</v>
      </c>
      <c r="R5010" s="113"/>
    </row>
    <row r="5011" spans="2:18" x14ac:dyDescent="0.3">
      <c r="B5011" s="113" t="s">
        <v>10287</v>
      </c>
      <c r="C5011" s="113" t="s">
        <v>10288</v>
      </c>
      <c r="D5011" s="115" t="s">
        <v>3916</v>
      </c>
      <c r="E5011" s="113" t="s">
        <v>3913</v>
      </c>
      <c r="F5011" s="113" t="s">
        <v>3877</v>
      </c>
      <c r="G5011" s="115">
        <v>1</v>
      </c>
      <c r="H5011" s="114">
        <v>45912</v>
      </c>
      <c r="I5011" s="113" t="s">
        <v>10267</v>
      </c>
      <c r="J5011" s="113" t="s">
        <v>10230</v>
      </c>
      <c r="K5011" s="113" t="s">
        <v>10231</v>
      </c>
      <c r="L5011" s="113" t="s">
        <v>4054</v>
      </c>
      <c r="M5011" s="113">
        <v>18.473593999999999</v>
      </c>
      <c r="N5011" s="113">
        <v>-69.861727999999999</v>
      </c>
      <c r="O5011" s="113"/>
      <c r="P5011" s="113" t="s">
        <v>3876</v>
      </c>
      <c r="Q5011" s="113" t="s">
        <v>4192</v>
      </c>
      <c r="R5011" s="113"/>
    </row>
    <row r="5012" spans="2:18" x14ac:dyDescent="0.3">
      <c r="B5012" s="113" t="s">
        <v>10289</v>
      </c>
      <c r="C5012" s="113" t="s">
        <v>10278</v>
      </c>
      <c r="D5012" s="115" t="s">
        <v>1551</v>
      </c>
      <c r="E5012" s="113" t="s">
        <v>3912</v>
      </c>
      <c r="F5012" s="113" t="s">
        <v>3877</v>
      </c>
      <c r="G5012" s="115">
        <v>3</v>
      </c>
      <c r="H5012" s="114">
        <v>45917</v>
      </c>
      <c r="I5012" s="113" t="s">
        <v>10267</v>
      </c>
      <c r="J5012" s="113" t="s">
        <v>10230</v>
      </c>
      <c r="K5012" s="113" t="s">
        <v>10231</v>
      </c>
      <c r="L5012" s="113" t="s">
        <v>4054</v>
      </c>
      <c r="M5012" s="113">
        <v>18.484770000000001</v>
      </c>
      <c r="N5012" s="113">
        <v>-69.862899999999996</v>
      </c>
      <c r="O5012" s="113"/>
      <c r="P5012" s="113" t="s">
        <v>3876</v>
      </c>
      <c r="Q5012" s="113" t="s">
        <v>4192</v>
      </c>
      <c r="R5012" s="113"/>
    </row>
    <row r="5013" spans="2:18" x14ac:dyDescent="0.3">
      <c r="B5013" s="113" t="s">
        <v>10290</v>
      </c>
      <c r="C5013" s="113" t="s">
        <v>10291</v>
      </c>
      <c r="D5013" s="115" t="s">
        <v>1551</v>
      </c>
      <c r="E5013" s="113" t="s">
        <v>3913</v>
      </c>
      <c r="F5013" s="113" t="s">
        <v>3877</v>
      </c>
      <c r="G5013" s="115">
        <v>3</v>
      </c>
      <c r="H5013" s="114">
        <v>45922</v>
      </c>
      <c r="I5013" s="113" t="s">
        <v>10267</v>
      </c>
      <c r="J5013" s="113" t="s">
        <v>10230</v>
      </c>
      <c r="K5013" s="113" t="s">
        <v>10231</v>
      </c>
      <c r="L5013" s="113" t="s">
        <v>4019</v>
      </c>
      <c r="M5013" s="113">
        <v>18.494672000000001</v>
      </c>
      <c r="N5013" s="113">
        <v>-69.870543999999995</v>
      </c>
      <c r="O5013" s="113"/>
      <c r="P5013" s="113" t="s">
        <v>3876</v>
      </c>
      <c r="Q5013" s="113" t="s">
        <v>4192</v>
      </c>
      <c r="R5013" s="113"/>
    </row>
    <row r="5014" spans="2:18" x14ac:dyDescent="0.3">
      <c r="B5014" s="113" t="s">
        <v>10292</v>
      </c>
      <c r="C5014" s="113" t="s">
        <v>10293</v>
      </c>
      <c r="D5014" s="115" t="s">
        <v>1551</v>
      </c>
      <c r="E5014" s="113" t="s">
        <v>3868</v>
      </c>
      <c r="F5014" s="113" t="s">
        <v>3877</v>
      </c>
      <c r="G5014" s="115">
        <v>3</v>
      </c>
      <c r="H5014" s="114">
        <v>45929</v>
      </c>
      <c r="I5014" s="113" t="s">
        <v>10267</v>
      </c>
      <c r="J5014" s="113" t="s">
        <v>10230</v>
      </c>
      <c r="K5014" s="113" t="s">
        <v>10231</v>
      </c>
      <c r="L5014" s="113" t="s">
        <v>3998</v>
      </c>
      <c r="M5014" s="113">
        <v>18.466737999999999</v>
      </c>
      <c r="N5014" s="113">
        <v>-69.843562000000006</v>
      </c>
      <c r="O5014" s="113"/>
      <c r="P5014" s="113" t="s">
        <v>3876</v>
      </c>
      <c r="Q5014" s="113" t="s">
        <v>4192</v>
      </c>
      <c r="R5014" s="113"/>
    </row>
    <row r="5015" spans="2:18" x14ac:dyDescent="0.3">
      <c r="B5015" s="113" t="s">
        <v>10294</v>
      </c>
      <c r="C5015" s="113" t="s">
        <v>10295</v>
      </c>
      <c r="D5015" s="115" t="s">
        <v>1563</v>
      </c>
      <c r="E5015" s="113" t="s">
        <v>3857</v>
      </c>
      <c r="F5015" s="113" t="s">
        <v>3877</v>
      </c>
      <c r="G5015" s="115">
        <v>1</v>
      </c>
      <c r="H5015" s="114">
        <v>45895</v>
      </c>
      <c r="I5015" s="113" t="s">
        <v>10296</v>
      </c>
      <c r="J5015" s="113" t="s">
        <v>10230</v>
      </c>
      <c r="K5015" s="113" t="s">
        <v>10231</v>
      </c>
      <c r="L5015" s="113" t="s">
        <v>3998</v>
      </c>
      <c r="M5015" s="113">
        <v>18.481909000000002</v>
      </c>
      <c r="N5015" s="113">
        <v>-69.882474000000002</v>
      </c>
      <c r="O5015" s="113"/>
      <c r="P5015" s="113" t="s">
        <v>3876</v>
      </c>
      <c r="Q5015" s="113" t="s">
        <v>4442</v>
      </c>
      <c r="R5015" s="113"/>
    </row>
    <row r="5016" spans="2:18" x14ac:dyDescent="0.3">
      <c r="B5016" s="113" t="s">
        <v>10297</v>
      </c>
      <c r="C5016" s="113" t="s">
        <v>10280</v>
      </c>
      <c r="D5016" s="115" t="s">
        <v>3908</v>
      </c>
      <c r="E5016" s="113" t="s">
        <v>3856</v>
      </c>
      <c r="F5016" s="113" t="s">
        <v>3877</v>
      </c>
      <c r="G5016" s="115">
        <v>1</v>
      </c>
      <c r="H5016" s="114">
        <v>45902</v>
      </c>
      <c r="I5016" s="113" t="s">
        <v>10296</v>
      </c>
      <c r="J5016" s="113" t="s">
        <v>10230</v>
      </c>
      <c r="K5016" s="113" t="s">
        <v>10231</v>
      </c>
      <c r="L5016" s="113" t="s">
        <v>4054</v>
      </c>
      <c r="M5016" s="113">
        <v>18.525342999999999</v>
      </c>
      <c r="N5016" s="113">
        <v>-69.907625999999993</v>
      </c>
      <c r="O5016" s="113"/>
      <c r="P5016" s="113" t="s">
        <v>3876</v>
      </c>
      <c r="Q5016" s="113" t="s">
        <v>4442</v>
      </c>
      <c r="R5016" s="113"/>
    </row>
    <row r="5017" spans="2:18" x14ac:dyDescent="0.3">
      <c r="B5017" s="113" t="s">
        <v>10298</v>
      </c>
      <c r="C5017" s="113" t="s">
        <v>10299</v>
      </c>
      <c r="D5017" s="115" t="s">
        <v>1549</v>
      </c>
      <c r="E5017" s="113" t="s">
        <v>3857</v>
      </c>
      <c r="F5017" s="113" t="s">
        <v>3877</v>
      </c>
      <c r="G5017" s="115">
        <v>2</v>
      </c>
      <c r="H5017" s="114">
        <v>45905</v>
      </c>
      <c r="I5017" s="113" t="s">
        <v>10296</v>
      </c>
      <c r="J5017" s="113" t="s">
        <v>10230</v>
      </c>
      <c r="K5017" s="113" t="s">
        <v>10231</v>
      </c>
      <c r="L5017" s="113" t="s">
        <v>4019</v>
      </c>
      <c r="M5017" s="113">
        <v>18.448125000000001</v>
      </c>
      <c r="N5017" s="113">
        <v>-69.875517000000002</v>
      </c>
      <c r="O5017" s="113"/>
      <c r="P5017" s="113" t="s">
        <v>3876</v>
      </c>
      <c r="Q5017" s="113" t="s">
        <v>4442</v>
      </c>
      <c r="R5017" s="113"/>
    </row>
    <row r="5018" spans="2:18" x14ac:dyDescent="0.3">
      <c r="B5018" s="113" t="s">
        <v>10300</v>
      </c>
      <c r="C5018" s="113" t="s">
        <v>10301</v>
      </c>
      <c r="D5018" s="115" t="s">
        <v>1549</v>
      </c>
      <c r="E5018" s="113" t="s">
        <v>3856</v>
      </c>
      <c r="F5018" s="113" t="s">
        <v>3877</v>
      </c>
      <c r="G5018" s="115">
        <v>1</v>
      </c>
      <c r="H5018" s="114">
        <v>45910</v>
      </c>
      <c r="I5018" s="113" t="s">
        <v>10296</v>
      </c>
      <c r="J5018" s="113" t="s">
        <v>10230</v>
      </c>
      <c r="K5018" s="113" t="s">
        <v>10231</v>
      </c>
      <c r="L5018" s="113" t="s">
        <v>4019</v>
      </c>
      <c r="M5018" s="113">
        <v>18.504593</v>
      </c>
      <c r="N5018" s="113">
        <v>-69.910617999999999</v>
      </c>
      <c r="O5018" s="113"/>
      <c r="P5018" s="113" t="s">
        <v>3876</v>
      </c>
      <c r="Q5018" s="113" t="s">
        <v>4442</v>
      </c>
      <c r="R5018" s="113"/>
    </row>
    <row r="5019" spans="2:18" x14ac:dyDescent="0.3">
      <c r="B5019" s="113" t="s">
        <v>10302</v>
      </c>
      <c r="C5019" s="113" t="s">
        <v>10303</v>
      </c>
      <c r="D5019" s="115" t="s">
        <v>1563</v>
      </c>
      <c r="E5019" s="113" t="s">
        <v>3857</v>
      </c>
      <c r="F5019" s="113" t="s">
        <v>3877</v>
      </c>
      <c r="G5019" s="115">
        <v>2</v>
      </c>
      <c r="H5019" s="114">
        <v>45915</v>
      </c>
      <c r="I5019" s="113" t="s">
        <v>10296</v>
      </c>
      <c r="J5019" s="113" t="s">
        <v>10230</v>
      </c>
      <c r="K5019" s="113" t="s">
        <v>10231</v>
      </c>
      <c r="L5019" s="113" t="s">
        <v>4019</v>
      </c>
      <c r="M5019" s="113">
        <v>18.481463999999999</v>
      </c>
      <c r="N5019" s="113">
        <v>-69.835811000000007</v>
      </c>
      <c r="O5019" s="113"/>
      <c r="P5019" s="113" t="s">
        <v>3876</v>
      </c>
      <c r="Q5019" s="113" t="s">
        <v>4442</v>
      </c>
      <c r="R5019" s="113"/>
    </row>
    <row r="5020" spans="2:18" x14ac:dyDescent="0.3">
      <c r="B5020" s="113" t="s">
        <v>10304</v>
      </c>
      <c r="C5020" s="113" t="s">
        <v>10305</v>
      </c>
      <c r="D5020" s="115" t="s">
        <v>3908</v>
      </c>
      <c r="E5020" s="113" t="s">
        <v>3857</v>
      </c>
      <c r="F5020" s="113" t="s">
        <v>3877</v>
      </c>
      <c r="G5020" s="115">
        <v>2</v>
      </c>
      <c r="H5020" s="114">
        <v>45923</v>
      </c>
      <c r="I5020" s="113" t="s">
        <v>10296</v>
      </c>
      <c r="J5020" s="113" t="s">
        <v>10230</v>
      </c>
      <c r="K5020" s="113" t="s">
        <v>10231</v>
      </c>
      <c r="L5020" s="113" t="s">
        <v>3998</v>
      </c>
      <c r="M5020" s="113">
        <v>18.468292999999999</v>
      </c>
      <c r="N5020" s="113">
        <v>-69.869350999999995</v>
      </c>
      <c r="O5020" s="113"/>
      <c r="P5020" s="113" t="s">
        <v>3876</v>
      </c>
      <c r="Q5020" s="113" t="s">
        <v>4442</v>
      </c>
      <c r="R5020" s="113"/>
    </row>
    <row r="5021" spans="2:18" x14ac:dyDescent="0.3">
      <c r="B5021" s="113" t="s">
        <v>10306</v>
      </c>
      <c r="C5021" s="113" t="s">
        <v>10307</v>
      </c>
      <c r="D5021" s="115" t="s">
        <v>1549</v>
      </c>
      <c r="E5021" s="113" t="s">
        <v>3857</v>
      </c>
      <c r="F5021" s="113" t="s">
        <v>3877</v>
      </c>
      <c r="G5021" s="115">
        <v>1</v>
      </c>
      <c r="H5021" s="114">
        <v>45926</v>
      </c>
      <c r="I5021" s="113" t="s">
        <v>10296</v>
      </c>
      <c r="J5021" s="113" t="s">
        <v>10230</v>
      </c>
      <c r="K5021" s="113" t="s">
        <v>10231</v>
      </c>
      <c r="L5021" s="113" t="s">
        <v>3998</v>
      </c>
      <c r="M5021" s="113">
        <v>18.519926000000002</v>
      </c>
      <c r="N5021" s="113">
        <v>-69.915032999999994</v>
      </c>
      <c r="O5021" s="113"/>
      <c r="P5021" s="113" t="s">
        <v>3876</v>
      </c>
      <c r="Q5021" s="113" t="s">
        <v>4442</v>
      </c>
      <c r="R5021" s="113"/>
    </row>
    <row r="5022" spans="2:18" x14ac:dyDescent="0.3">
      <c r="B5022" s="113" t="s">
        <v>10308</v>
      </c>
      <c r="C5022" s="113" t="s">
        <v>10286</v>
      </c>
      <c r="D5022" s="115" t="s">
        <v>1549</v>
      </c>
      <c r="E5022" s="113" t="s">
        <v>3857</v>
      </c>
      <c r="F5022" s="113" t="s">
        <v>3877</v>
      </c>
      <c r="G5022" s="115">
        <v>1</v>
      </c>
      <c r="H5022" s="114">
        <v>45931</v>
      </c>
      <c r="I5022" s="113" t="s">
        <v>10296</v>
      </c>
      <c r="J5022" s="113" t="s">
        <v>10230</v>
      </c>
      <c r="K5022" s="113" t="s">
        <v>10231</v>
      </c>
      <c r="L5022" s="113" t="s">
        <v>4019</v>
      </c>
      <c r="M5022" s="113">
        <v>18.489373000000001</v>
      </c>
      <c r="N5022" s="113">
        <v>-69.855853999999994</v>
      </c>
      <c r="O5022" s="113"/>
      <c r="P5022" s="113" t="s">
        <v>3876</v>
      </c>
      <c r="Q5022" s="113" t="s">
        <v>4442</v>
      </c>
      <c r="R5022" s="113"/>
    </row>
    <row r="5023" spans="2:18" x14ac:dyDescent="0.3">
      <c r="B5023" s="113" t="s">
        <v>10309</v>
      </c>
      <c r="C5023" s="113" t="s">
        <v>10310</v>
      </c>
      <c r="D5023" s="115" t="s">
        <v>1549</v>
      </c>
      <c r="E5023" s="113" t="s">
        <v>3857</v>
      </c>
      <c r="F5023" s="113" t="s">
        <v>3877</v>
      </c>
      <c r="G5023" s="115">
        <v>1</v>
      </c>
      <c r="H5023" s="114">
        <v>45936</v>
      </c>
      <c r="I5023" s="113" t="s">
        <v>10296</v>
      </c>
      <c r="J5023" s="113" t="s">
        <v>10230</v>
      </c>
      <c r="K5023" s="113" t="s">
        <v>10231</v>
      </c>
      <c r="L5023" s="113" t="s">
        <v>3998</v>
      </c>
      <c r="M5023" s="113">
        <v>18.519552999999998</v>
      </c>
      <c r="N5023" s="113">
        <v>-69.895634999999999</v>
      </c>
      <c r="O5023" s="113"/>
      <c r="P5023" s="113" t="s">
        <v>3876</v>
      </c>
      <c r="Q5023" s="113" t="s">
        <v>4442</v>
      </c>
      <c r="R5023" s="113"/>
    </row>
    <row r="5024" spans="2:18" x14ac:dyDescent="0.3">
      <c r="B5024" s="113" t="s">
        <v>10311</v>
      </c>
      <c r="C5024" s="113" t="s">
        <v>10312</v>
      </c>
      <c r="D5024" s="115" t="s">
        <v>3908</v>
      </c>
      <c r="E5024" s="113" t="s">
        <v>3857</v>
      </c>
      <c r="F5024" s="113" t="s">
        <v>3877</v>
      </c>
      <c r="G5024" s="115">
        <v>1</v>
      </c>
      <c r="H5024" s="114">
        <v>45944</v>
      </c>
      <c r="I5024" s="113" t="s">
        <v>10296</v>
      </c>
      <c r="J5024" s="113" t="s">
        <v>10230</v>
      </c>
      <c r="K5024" s="113" t="s">
        <v>10231</v>
      </c>
      <c r="L5024" s="113" t="s">
        <v>4054</v>
      </c>
      <c r="M5024" s="113">
        <v>18.513560999999999</v>
      </c>
      <c r="N5024" s="113">
        <v>-69.919321999999994</v>
      </c>
      <c r="O5024" s="113"/>
      <c r="P5024" s="113" t="s">
        <v>3876</v>
      </c>
      <c r="Q5024" s="113" t="s">
        <v>4442</v>
      </c>
      <c r="R5024" s="113"/>
    </row>
    <row r="5025" spans="2:18" x14ac:dyDescent="0.3">
      <c r="B5025" s="113" t="s">
        <v>10313</v>
      </c>
      <c r="C5025" s="113" t="s">
        <v>10314</v>
      </c>
      <c r="D5025" s="115" t="s">
        <v>3914</v>
      </c>
      <c r="E5025" s="113" t="s">
        <v>3856</v>
      </c>
      <c r="F5025" s="113" t="s">
        <v>3877</v>
      </c>
      <c r="G5025" s="115">
        <v>2</v>
      </c>
      <c r="H5025" s="114">
        <v>45947</v>
      </c>
      <c r="I5025" s="113" t="s">
        <v>10296</v>
      </c>
      <c r="J5025" s="113" t="s">
        <v>10230</v>
      </c>
      <c r="K5025" s="113" t="s">
        <v>10231</v>
      </c>
      <c r="L5025" s="113" t="s">
        <v>4054</v>
      </c>
      <c r="M5025" s="113">
        <v>18.494696000000001</v>
      </c>
      <c r="N5025" s="113">
        <v>-69.922668000000002</v>
      </c>
      <c r="O5025" s="113"/>
      <c r="P5025" s="113" t="s">
        <v>3876</v>
      </c>
      <c r="Q5025" s="113" t="s">
        <v>4442</v>
      </c>
      <c r="R5025" s="113"/>
    </row>
    <row r="5026" spans="2:18" x14ac:dyDescent="0.3">
      <c r="B5026" s="113" t="s">
        <v>10315</v>
      </c>
      <c r="C5026" s="113" t="s">
        <v>10269</v>
      </c>
      <c r="D5026" s="115" t="s">
        <v>3914</v>
      </c>
      <c r="E5026" s="113" t="s">
        <v>3856</v>
      </c>
      <c r="F5026" s="113" t="s">
        <v>3877</v>
      </c>
      <c r="G5026" s="115">
        <v>2</v>
      </c>
      <c r="H5026" s="114">
        <v>45952</v>
      </c>
      <c r="I5026" s="113" t="s">
        <v>10296</v>
      </c>
      <c r="J5026" s="113" t="s">
        <v>10230</v>
      </c>
      <c r="K5026" s="113" t="s">
        <v>10231</v>
      </c>
      <c r="L5026" s="113" t="s">
        <v>3998</v>
      </c>
      <c r="M5026" s="113">
        <v>18.478065000000001</v>
      </c>
      <c r="N5026" s="113">
        <v>-69.875086999999994</v>
      </c>
      <c r="O5026" s="113"/>
      <c r="P5026" s="113" t="s">
        <v>3876</v>
      </c>
      <c r="Q5026" s="113" t="s">
        <v>4442</v>
      </c>
      <c r="R5026" s="113"/>
    </row>
    <row r="5027" spans="2:18" x14ac:dyDescent="0.3">
      <c r="B5027" s="113" t="s">
        <v>10316</v>
      </c>
      <c r="C5027" s="113" t="s">
        <v>10233</v>
      </c>
      <c r="D5027" s="115" t="s">
        <v>3914</v>
      </c>
      <c r="E5027" s="113" t="s">
        <v>3857</v>
      </c>
      <c r="F5027" s="113" t="s">
        <v>3877</v>
      </c>
      <c r="G5027" s="115">
        <v>1</v>
      </c>
      <c r="H5027" s="114">
        <v>45957</v>
      </c>
      <c r="I5027" s="113" t="s">
        <v>10296</v>
      </c>
      <c r="J5027" s="113" t="s">
        <v>10230</v>
      </c>
      <c r="K5027" s="113" t="s">
        <v>10231</v>
      </c>
      <c r="L5027" s="113" t="s">
        <v>4019</v>
      </c>
      <c r="M5027" s="113">
        <v>18.454916000000001</v>
      </c>
      <c r="N5027" s="113">
        <v>-69.862780000000001</v>
      </c>
      <c r="O5027" s="113"/>
      <c r="P5027" s="113" t="s">
        <v>3876</v>
      </c>
      <c r="Q5027" s="113" t="s">
        <v>4442</v>
      </c>
      <c r="R5027" s="113"/>
    </row>
    <row r="5028" spans="2:18" x14ac:dyDescent="0.3">
      <c r="B5028" s="113" t="s">
        <v>10317</v>
      </c>
      <c r="C5028" s="113" t="s">
        <v>10318</v>
      </c>
      <c r="D5028" s="115" t="s">
        <v>3908</v>
      </c>
      <c r="E5028" s="113" t="s">
        <v>3856</v>
      </c>
      <c r="F5028" s="113" t="s">
        <v>3877</v>
      </c>
      <c r="G5028" s="115">
        <v>1</v>
      </c>
      <c r="H5028" s="114">
        <v>45964</v>
      </c>
      <c r="I5028" s="113" t="s">
        <v>10296</v>
      </c>
      <c r="J5028" s="113" t="s">
        <v>10230</v>
      </c>
      <c r="K5028" s="113" t="s">
        <v>10231</v>
      </c>
      <c r="L5028" s="113" t="s">
        <v>4054</v>
      </c>
      <c r="M5028" s="113">
        <v>18.450793000000001</v>
      </c>
      <c r="N5028" s="113">
        <v>-69.922089999999997</v>
      </c>
      <c r="O5028" s="113"/>
      <c r="P5028" s="113" t="s">
        <v>3876</v>
      </c>
      <c r="Q5028" s="113" t="s">
        <v>4442</v>
      </c>
      <c r="R5028" s="113"/>
    </row>
    <row r="5029" spans="2:18" x14ac:dyDescent="0.3">
      <c r="B5029" s="113" t="s">
        <v>10319</v>
      </c>
      <c r="C5029" s="113" t="s">
        <v>10320</v>
      </c>
      <c r="D5029" s="115" t="s">
        <v>3914</v>
      </c>
      <c r="E5029" s="113" t="s">
        <v>3856</v>
      </c>
      <c r="F5029" s="113" t="s">
        <v>3877</v>
      </c>
      <c r="G5029" s="115">
        <v>1</v>
      </c>
      <c r="H5029" s="114">
        <v>45968</v>
      </c>
      <c r="I5029" s="113" t="s">
        <v>10296</v>
      </c>
      <c r="J5029" s="113" t="s">
        <v>10230</v>
      </c>
      <c r="K5029" s="113" t="s">
        <v>10231</v>
      </c>
      <c r="L5029" s="113" t="s">
        <v>3998</v>
      </c>
      <c r="M5029" s="113">
        <v>18.452766</v>
      </c>
      <c r="N5029" s="113">
        <v>-69.896344999999997</v>
      </c>
      <c r="O5029" s="113"/>
      <c r="P5029" s="113" t="s">
        <v>3876</v>
      </c>
      <c r="Q5029" s="113" t="s">
        <v>4442</v>
      </c>
      <c r="R5029" s="113"/>
    </row>
    <row r="5030" spans="2:18" x14ac:dyDescent="0.3">
      <c r="B5030" s="113" t="s">
        <v>10321</v>
      </c>
      <c r="C5030" s="113" t="s">
        <v>10322</v>
      </c>
      <c r="D5030" s="115" t="s">
        <v>3908</v>
      </c>
      <c r="E5030" s="113" t="s">
        <v>3857</v>
      </c>
      <c r="F5030" s="113" t="s">
        <v>3877</v>
      </c>
      <c r="G5030" s="115">
        <v>2</v>
      </c>
      <c r="H5030" s="114">
        <v>45973</v>
      </c>
      <c r="I5030" s="113" t="s">
        <v>10296</v>
      </c>
      <c r="J5030" s="113" t="s">
        <v>10230</v>
      </c>
      <c r="K5030" s="113" t="s">
        <v>10231</v>
      </c>
      <c r="L5030" s="113" t="s">
        <v>4054</v>
      </c>
      <c r="M5030" s="113">
        <v>18.499676999999998</v>
      </c>
      <c r="N5030" s="113">
        <v>-69.870649</v>
      </c>
      <c r="O5030" s="113"/>
      <c r="P5030" s="113" t="s">
        <v>3876</v>
      </c>
      <c r="Q5030" s="113" t="s">
        <v>4442</v>
      </c>
      <c r="R5030" s="113"/>
    </row>
    <row r="5031" spans="2:18" x14ac:dyDescent="0.3">
      <c r="B5031" s="113" t="s">
        <v>10323</v>
      </c>
      <c r="C5031" s="113" t="s">
        <v>10324</v>
      </c>
      <c r="D5031" s="115" t="s">
        <v>1563</v>
      </c>
      <c r="E5031" s="113" t="s">
        <v>3857</v>
      </c>
      <c r="F5031" s="113" t="s">
        <v>3877</v>
      </c>
      <c r="G5031" s="115">
        <v>2</v>
      </c>
      <c r="H5031" s="114">
        <v>45978</v>
      </c>
      <c r="I5031" s="113" t="s">
        <v>10296</v>
      </c>
      <c r="J5031" s="113" t="s">
        <v>10230</v>
      </c>
      <c r="K5031" s="113" t="s">
        <v>10231</v>
      </c>
      <c r="L5031" s="113" t="s">
        <v>4019</v>
      </c>
      <c r="M5031" s="113">
        <v>18.490523</v>
      </c>
      <c r="N5031" s="113">
        <v>-69.830697000000001</v>
      </c>
      <c r="O5031" s="113"/>
      <c r="P5031" s="113" t="s">
        <v>3876</v>
      </c>
      <c r="Q5031" s="113" t="s">
        <v>4442</v>
      </c>
      <c r="R5031" s="113"/>
    </row>
    <row r="5032" spans="2:18" x14ac:dyDescent="0.3">
      <c r="B5032" s="113" t="s">
        <v>10325</v>
      </c>
      <c r="C5032" s="113" t="s">
        <v>10326</v>
      </c>
      <c r="D5032" s="115" t="s">
        <v>1563</v>
      </c>
      <c r="E5032" s="113" t="s">
        <v>3856</v>
      </c>
      <c r="F5032" s="113" t="s">
        <v>3877</v>
      </c>
      <c r="G5032" s="115">
        <v>2</v>
      </c>
      <c r="H5032" s="114">
        <v>45985</v>
      </c>
      <c r="I5032" s="113" t="s">
        <v>10296</v>
      </c>
      <c r="J5032" s="113" t="s">
        <v>10230</v>
      </c>
      <c r="K5032" s="113" t="s">
        <v>10231</v>
      </c>
      <c r="L5032" s="113" t="s">
        <v>3998</v>
      </c>
      <c r="M5032" s="113">
        <v>18.472871999999999</v>
      </c>
      <c r="N5032" s="113">
        <v>-69.902260999999996</v>
      </c>
      <c r="O5032" s="113"/>
      <c r="P5032" s="113" t="s">
        <v>3876</v>
      </c>
      <c r="Q5032" s="113" t="s">
        <v>4442</v>
      </c>
      <c r="R5032" s="113"/>
    </row>
    <row r="5033" spans="2:18" x14ac:dyDescent="0.3">
      <c r="B5033" s="113" t="s">
        <v>10327</v>
      </c>
      <c r="C5033" s="113" t="s">
        <v>10293</v>
      </c>
      <c r="D5033" s="115" t="s">
        <v>53</v>
      </c>
      <c r="E5033" s="113" t="s">
        <v>3887</v>
      </c>
      <c r="F5033" s="113" t="s">
        <v>3877</v>
      </c>
      <c r="G5033" s="115">
        <v>3</v>
      </c>
      <c r="H5033" s="114">
        <v>45937</v>
      </c>
      <c r="I5033" s="113" t="s">
        <v>10328</v>
      </c>
      <c r="J5033" s="113" t="s">
        <v>10230</v>
      </c>
      <c r="K5033" s="113" t="s">
        <v>10231</v>
      </c>
      <c r="L5033" s="113" t="s">
        <v>4054</v>
      </c>
      <c r="M5033" s="113">
        <v>18.484017999999999</v>
      </c>
      <c r="N5033" s="113">
        <v>-69.892193000000006</v>
      </c>
      <c r="O5033" s="113"/>
      <c r="P5033" s="113" t="s">
        <v>3876</v>
      </c>
      <c r="Q5033" s="113" t="s">
        <v>4693</v>
      </c>
      <c r="R5033" s="113"/>
    </row>
    <row r="5034" spans="2:18" x14ac:dyDescent="0.3">
      <c r="B5034" s="113" t="s">
        <v>10329</v>
      </c>
      <c r="C5034" s="113" t="s">
        <v>10330</v>
      </c>
      <c r="D5034" s="115" t="s">
        <v>114</v>
      </c>
      <c r="E5034" s="113" t="s">
        <v>3888</v>
      </c>
      <c r="F5034" s="113" t="s">
        <v>3877</v>
      </c>
      <c r="G5034" s="115">
        <v>3</v>
      </c>
      <c r="H5034" s="114">
        <v>45944</v>
      </c>
      <c r="I5034" s="113" t="s">
        <v>10328</v>
      </c>
      <c r="J5034" s="113" t="s">
        <v>10230</v>
      </c>
      <c r="K5034" s="113" t="s">
        <v>10231</v>
      </c>
      <c r="L5034" s="113" t="s">
        <v>4019</v>
      </c>
      <c r="M5034" s="113">
        <v>18.516762</v>
      </c>
      <c r="N5034" s="113">
        <v>-69.918758999999994</v>
      </c>
      <c r="O5034" s="113"/>
      <c r="P5034" s="113" t="s">
        <v>3876</v>
      </c>
      <c r="Q5034" s="113" t="s">
        <v>4693</v>
      </c>
      <c r="R5034" s="113"/>
    </row>
    <row r="5035" spans="2:18" x14ac:dyDescent="0.3">
      <c r="B5035" s="113" t="s">
        <v>10331</v>
      </c>
      <c r="C5035" s="113" t="s">
        <v>10314</v>
      </c>
      <c r="D5035" s="115" t="s">
        <v>126</v>
      </c>
      <c r="E5035" s="113" t="s">
        <v>3887</v>
      </c>
      <c r="F5035" s="113" t="s">
        <v>3877</v>
      </c>
      <c r="G5035" s="115">
        <v>4</v>
      </c>
      <c r="H5035" s="114">
        <v>45947</v>
      </c>
      <c r="I5035" s="113" t="s">
        <v>10328</v>
      </c>
      <c r="J5035" s="113" t="s">
        <v>10230</v>
      </c>
      <c r="K5035" s="113" t="s">
        <v>10231</v>
      </c>
      <c r="L5035" s="113" t="s">
        <v>4054</v>
      </c>
      <c r="M5035" s="113">
        <v>18.443935</v>
      </c>
      <c r="N5035" s="113">
        <v>-69.925130999999993</v>
      </c>
      <c r="O5035" s="113"/>
      <c r="P5035" s="113" t="s">
        <v>3876</v>
      </c>
      <c r="Q5035" s="113" t="s">
        <v>4693</v>
      </c>
      <c r="R5035" s="113"/>
    </row>
    <row r="5036" spans="2:18" x14ac:dyDescent="0.3">
      <c r="B5036" s="113" t="s">
        <v>10332</v>
      </c>
      <c r="C5036" s="113" t="s">
        <v>10333</v>
      </c>
      <c r="D5036" s="115" t="s">
        <v>106</v>
      </c>
      <c r="E5036" s="113" t="s">
        <v>3888</v>
      </c>
      <c r="F5036" s="113" t="s">
        <v>3877</v>
      </c>
      <c r="G5036" s="115">
        <v>3</v>
      </c>
      <c r="H5036" s="114">
        <v>45952</v>
      </c>
      <c r="I5036" s="113" t="s">
        <v>10328</v>
      </c>
      <c r="J5036" s="113" t="s">
        <v>10230</v>
      </c>
      <c r="K5036" s="113" t="s">
        <v>10231</v>
      </c>
      <c r="L5036" s="113" t="s">
        <v>4019</v>
      </c>
      <c r="M5036" s="113">
        <v>18.476123000000001</v>
      </c>
      <c r="N5036" s="113">
        <v>-69.841408000000001</v>
      </c>
      <c r="O5036" s="113"/>
      <c r="P5036" s="113" t="s">
        <v>3876</v>
      </c>
      <c r="Q5036" s="113" t="s">
        <v>4693</v>
      </c>
      <c r="R5036" s="113"/>
    </row>
    <row r="5037" spans="2:18" x14ac:dyDescent="0.3">
      <c r="B5037" s="113" t="s">
        <v>10334</v>
      </c>
      <c r="C5037" s="113" t="s">
        <v>10335</v>
      </c>
      <c r="D5037" s="115" t="s">
        <v>79</v>
      </c>
      <c r="E5037" s="113" t="s">
        <v>3887</v>
      </c>
      <c r="F5037" s="113" t="s">
        <v>3877</v>
      </c>
      <c r="G5037" s="115">
        <v>3</v>
      </c>
      <c r="H5037" s="114">
        <v>45957</v>
      </c>
      <c r="I5037" s="113" t="s">
        <v>10328</v>
      </c>
      <c r="J5037" s="113" t="s">
        <v>10230</v>
      </c>
      <c r="K5037" s="113" t="s">
        <v>10231</v>
      </c>
      <c r="L5037" s="113" t="s">
        <v>3998</v>
      </c>
      <c r="M5037" s="113">
        <v>18.512063999999999</v>
      </c>
      <c r="N5037" s="113">
        <v>-69.835345000000004</v>
      </c>
      <c r="O5037" s="113"/>
      <c r="P5037" s="113" t="s">
        <v>3876</v>
      </c>
      <c r="Q5037" s="113" t="s">
        <v>4693</v>
      </c>
      <c r="R5037" s="113"/>
    </row>
    <row r="5038" spans="2:18" x14ac:dyDescent="0.3">
      <c r="B5038" s="113" t="s">
        <v>10336</v>
      </c>
      <c r="C5038" s="113" t="s">
        <v>10337</v>
      </c>
      <c r="D5038" s="115" t="s">
        <v>106</v>
      </c>
      <c r="E5038" s="113" t="s">
        <v>3886</v>
      </c>
      <c r="F5038" s="113" t="s">
        <v>3877</v>
      </c>
      <c r="G5038" s="115">
        <v>3</v>
      </c>
      <c r="H5038" s="114">
        <v>45964</v>
      </c>
      <c r="I5038" s="113" t="s">
        <v>10328</v>
      </c>
      <c r="J5038" s="113" t="s">
        <v>10230</v>
      </c>
      <c r="K5038" s="113" t="s">
        <v>10231</v>
      </c>
      <c r="L5038" s="113" t="s">
        <v>4019</v>
      </c>
      <c r="M5038" s="113">
        <v>18.434372</v>
      </c>
      <c r="N5038" s="113">
        <v>-69.860268000000005</v>
      </c>
      <c r="O5038" s="113"/>
      <c r="P5038" s="113" t="s">
        <v>3876</v>
      </c>
      <c r="Q5038" s="113" t="s">
        <v>4693</v>
      </c>
      <c r="R5038" s="113"/>
    </row>
    <row r="5039" spans="2:18" x14ac:dyDescent="0.3">
      <c r="B5039" s="113" t="s">
        <v>10338</v>
      </c>
      <c r="C5039" s="113" t="s">
        <v>10239</v>
      </c>
      <c r="D5039" s="115" t="s">
        <v>79</v>
      </c>
      <c r="E5039" s="113" t="s">
        <v>3886</v>
      </c>
      <c r="F5039" s="113" t="s">
        <v>3877</v>
      </c>
      <c r="G5039" s="115">
        <v>4</v>
      </c>
      <c r="H5039" s="114">
        <v>45967</v>
      </c>
      <c r="I5039" s="113" t="s">
        <v>10328</v>
      </c>
      <c r="J5039" s="113" t="s">
        <v>10230</v>
      </c>
      <c r="K5039" s="113" t="s">
        <v>10231</v>
      </c>
      <c r="L5039" s="113" t="s">
        <v>4019</v>
      </c>
      <c r="M5039" s="113">
        <v>18.496203000000001</v>
      </c>
      <c r="N5039" s="113">
        <v>-69.879773</v>
      </c>
      <c r="O5039" s="113"/>
      <c r="P5039" s="113" t="s">
        <v>3876</v>
      </c>
      <c r="Q5039" s="113" t="s">
        <v>4693</v>
      </c>
      <c r="R5039" s="113"/>
    </row>
    <row r="5040" spans="2:18" x14ac:dyDescent="0.3">
      <c r="B5040" s="113" t="s">
        <v>10339</v>
      </c>
      <c r="C5040" s="113" t="s">
        <v>10274</v>
      </c>
      <c r="D5040" s="115" t="s">
        <v>114</v>
      </c>
      <c r="E5040" s="113" t="s">
        <v>3887</v>
      </c>
      <c r="F5040" s="113" t="s">
        <v>3877</v>
      </c>
      <c r="G5040" s="115">
        <v>2</v>
      </c>
      <c r="H5040" s="114">
        <v>45972</v>
      </c>
      <c r="I5040" s="113" t="s">
        <v>10328</v>
      </c>
      <c r="J5040" s="113" t="s">
        <v>10230</v>
      </c>
      <c r="K5040" s="113" t="s">
        <v>10231</v>
      </c>
      <c r="L5040" s="113" t="s">
        <v>3998</v>
      </c>
      <c r="M5040" s="113">
        <v>18.499884000000002</v>
      </c>
      <c r="N5040" s="113">
        <v>-69.870857000000001</v>
      </c>
      <c r="O5040" s="113"/>
      <c r="P5040" s="113" t="s">
        <v>3876</v>
      </c>
      <c r="Q5040" s="113" t="s">
        <v>4693</v>
      </c>
      <c r="R5040" s="113"/>
    </row>
    <row r="5041" spans="2:18" x14ac:dyDescent="0.3">
      <c r="B5041" s="113" t="s">
        <v>10340</v>
      </c>
      <c r="C5041" s="113" t="s">
        <v>10310</v>
      </c>
      <c r="D5041" s="115" t="s">
        <v>79</v>
      </c>
      <c r="E5041" s="113" t="s">
        <v>3887</v>
      </c>
      <c r="F5041" s="113" t="s">
        <v>3877</v>
      </c>
      <c r="G5041" s="115">
        <v>2</v>
      </c>
      <c r="H5041" s="114">
        <v>45979</v>
      </c>
      <c r="I5041" s="113" t="s">
        <v>10328</v>
      </c>
      <c r="J5041" s="113" t="s">
        <v>10230</v>
      </c>
      <c r="K5041" s="113" t="s">
        <v>10231</v>
      </c>
      <c r="L5041" s="113" t="s">
        <v>3998</v>
      </c>
      <c r="M5041" s="113">
        <v>18.491104</v>
      </c>
      <c r="N5041" s="113">
        <v>-69.898427999999996</v>
      </c>
      <c r="O5041" s="113"/>
      <c r="P5041" s="113" t="s">
        <v>3876</v>
      </c>
      <c r="Q5041" s="113" t="s">
        <v>4693</v>
      </c>
      <c r="R5041" s="113"/>
    </row>
    <row r="5042" spans="2:18" x14ac:dyDescent="0.3">
      <c r="B5042" s="113" t="s">
        <v>10341</v>
      </c>
      <c r="C5042" s="113" t="s">
        <v>10286</v>
      </c>
      <c r="D5042" s="115" t="s">
        <v>114</v>
      </c>
      <c r="E5042" s="113" t="s">
        <v>3886</v>
      </c>
      <c r="F5042" s="113" t="s">
        <v>3877</v>
      </c>
      <c r="G5042" s="115">
        <v>2</v>
      </c>
      <c r="H5042" s="114">
        <v>45985</v>
      </c>
      <c r="I5042" s="113" t="s">
        <v>10328</v>
      </c>
      <c r="J5042" s="113" t="s">
        <v>10230</v>
      </c>
      <c r="K5042" s="113" t="s">
        <v>10231</v>
      </c>
      <c r="L5042" s="113" t="s">
        <v>3998</v>
      </c>
      <c r="M5042" s="113">
        <v>18.483485999999999</v>
      </c>
      <c r="N5042" s="113">
        <v>-69.833988000000005</v>
      </c>
      <c r="O5042" s="113"/>
      <c r="P5042" s="113" t="s">
        <v>3876</v>
      </c>
      <c r="Q5042" s="113" t="s">
        <v>4693</v>
      </c>
      <c r="R5042" s="113"/>
    </row>
    <row r="5043" spans="2:18" x14ac:dyDescent="0.3">
      <c r="B5043" s="113" t="s">
        <v>10342</v>
      </c>
      <c r="C5043" s="113" t="s">
        <v>10312</v>
      </c>
      <c r="D5043" s="115" t="s">
        <v>122</v>
      </c>
      <c r="E5043" s="113" t="s">
        <v>3886</v>
      </c>
      <c r="F5043" s="113" t="s">
        <v>3877</v>
      </c>
      <c r="G5043" s="115">
        <v>3</v>
      </c>
      <c r="H5043" s="114">
        <v>45988</v>
      </c>
      <c r="I5043" s="113" t="s">
        <v>10328</v>
      </c>
      <c r="J5043" s="113" t="s">
        <v>10230</v>
      </c>
      <c r="K5043" s="113" t="s">
        <v>10231</v>
      </c>
      <c r="L5043" s="113" t="s">
        <v>4019</v>
      </c>
      <c r="M5043" s="113">
        <v>18.471605</v>
      </c>
      <c r="N5043" s="113">
        <v>-69.925054000000003</v>
      </c>
      <c r="O5043" s="113"/>
      <c r="P5043" s="113" t="s">
        <v>3876</v>
      </c>
      <c r="Q5043" s="113" t="s">
        <v>4693</v>
      </c>
      <c r="R5043" s="113"/>
    </row>
    <row r="5044" spans="2:18" x14ac:dyDescent="0.3">
      <c r="B5044" s="113" t="s">
        <v>10343</v>
      </c>
      <c r="C5044" s="113" t="s">
        <v>10344</v>
      </c>
      <c r="D5044" s="115" t="s">
        <v>122</v>
      </c>
      <c r="E5044" s="113" t="s">
        <v>3887</v>
      </c>
      <c r="F5044" s="113" t="s">
        <v>3877</v>
      </c>
      <c r="G5044" s="115">
        <v>3</v>
      </c>
      <c r="H5044" s="114">
        <v>45993</v>
      </c>
      <c r="I5044" s="113" t="s">
        <v>10328</v>
      </c>
      <c r="J5044" s="113" t="s">
        <v>10230</v>
      </c>
      <c r="K5044" s="113" t="s">
        <v>10231</v>
      </c>
      <c r="L5044" s="113" t="s">
        <v>4019</v>
      </c>
      <c r="M5044" s="113">
        <v>18.446400000000001</v>
      </c>
      <c r="N5044" s="113">
        <v>-69.848090999999997</v>
      </c>
      <c r="O5044" s="113"/>
      <c r="P5044" s="113" t="s">
        <v>3876</v>
      </c>
      <c r="Q5044" s="113" t="s">
        <v>4693</v>
      </c>
      <c r="R5044" s="113"/>
    </row>
    <row r="5045" spans="2:18" x14ac:dyDescent="0.3">
      <c r="B5045" s="113" t="s">
        <v>10345</v>
      </c>
      <c r="C5045" s="113" t="s">
        <v>10276</v>
      </c>
      <c r="D5045" s="115" t="s">
        <v>106</v>
      </c>
      <c r="E5045" s="113" t="s">
        <v>3886</v>
      </c>
      <c r="F5045" s="113" t="s">
        <v>3877</v>
      </c>
      <c r="G5045" s="115">
        <v>2</v>
      </c>
      <c r="H5045" s="114">
        <v>46000</v>
      </c>
      <c r="I5045" s="113" t="s">
        <v>10328</v>
      </c>
      <c r="J5045" s="113" t="s">
        <v>10230</v>
      </c>
      <c r="K5045" s="113" t="s">
        <v>10231</v>
      </c>
      <c r="L5045" s="113" t="s">
        <v>4019</v>
      </c>
      <c r="M5045" s="113">
        <v>18.473928999999998</v>
      </c>
      <c r="N5045" s="113">
        <v>-69.886353999999997</v>
      </c>
      <c r="O5045" s="113"/>
      <c r="P5045" s="113" t="s">
        <v>3876</v>
      </c>
      <c r="Q5045" s="113" t="s">
        <v>4693</v>
      </c>
      <c r="R5045" s="113"/>
    </row>
    <row r="5046" spans="2:18" x14ac:dyDescent="0.3">
      <c r="B5046" s="113" t="s">
        <v>10346</v>
      </c>
      <c r="C5046" s="113" t="s">
        <v>10303</v>
      </c>
      <c r="D5046" s="115" t="s">
        <v>122</v>
      </c>
      <c r="E5046" s="113" t="s">
        <v>3887</v>
      </c>
      <c r="F5046" s="113" t="s">
        <v>3877</v>
      </c>
      <c r="G5046" s="115">
        <v>3</v>
      </c>
      <c r="H5046" s="114">
        <v>46003</v>
      </c>
      <c r="I5046" s="113" t="s">
        <v>10328</v>
      </c>
      <c r="J5046" s="113" t="s">
        <v>10230</v>
      </c>
      <c r="K5046" s="113" t="s">
        <v>10231</v>
      </c>
      <c r="L5046" s="113" t="s">
        <v>3998</v>
      </c>
      <c r="M5046" s="113">
        <v>18.475352999999998</v>
      </c>
      <c r="N5046" s="113">
        <v>-69.901768000000004</v>
      </c>
      <c r="O5046" s="113"/>
      <c r="P5046" s="113" t="s">
        <v>3876</v>
      </c>
      <c r="Q5046" s="113" t="s">
        <v>4693</v>
      </c>
      <c r="R5046" s="113"/>
    </row>
    <row r="5047" spans="2:18" x14ac:dyDescent="0.3">
      <c r="B5047" s="113" t="s">
        <v>10347</v>
      </c>
      <c r="C5047" s="113" t="s">
        <v>10288</v>
      </c>
      <c r="D5047" s="115" t="s">
        <v>106</v>
      </c>
      <c r="E5047" s="113" t="s">
        <v>3887</v>
      </c>
      <c r="F5047" s="113" t="s">
        <v>3877</v>
      </c>
      <c r="G5047" s="115">
        <v>3</v>
      </c>
      <c r="H5047" s="114">
        <v>46008</v>
      </c>
      <c r="I5047" s="113" t="s">
        <v>10328</v>
      </c>
      <c r="J5047" s="113" t="s">
        <v>10230</v>
      </c>
      <c r="K5047" s="113" t="s">
        <v>10231</v>
      </c>
      <c r="L5047" s="113" t="s">
        <v>3998</v>
      </c>
      <c r="M5047" s="113">
        <v>18.470528000000002</v>
      </c>
      <c r="N5047" s="113">
        <v>-69.886399999999995</v>
      </c>
      <c r="O5047" s="113"/>
      <c r="P5047" s="113" t="s">
        <v>3876</v>
      </c>
      <c r="Q5047" s="113" t="s">
        <v>4693</v>
      </c>
      <c r="R5047" s="113"/>
    </row>
    <row r="5048" spans="2:18" x14ac:dyDescent="0.3">
      <c r="B5048" s="113" t="s">
        <v>10348</v>
      </c>
      <c r="C5048" s="113" t="s">
        <v>10257</v>
      </c>
      <c r="D5048" s="115" t="s">
        <v>126</v>
      </c>
      <c r="E5048" s="113" t="s">
        <v>3887</v>
      </c>
      <c r="F5048" s="113" t="s">
        <v>3877</v>
      </c>
      <c r="G5048" s="115">
        <v>4</v>
      </c>
      <c r="H5048" s="114">
        <v>46013</v>
      </c>
      <c r="I5048" s="113" t="s">
        <v>10328</v>
      </c>
      <c r="J5048" s="113" t="s">
        <v>10230</v>
      </c>
      <c r="K5048" s="113" t="s">
        <v>10231</v>
      </c>
      <c r="L5048" s="113" t="s">
        <v>3998</v>
      </c>
      <c r="M5048" s="113">
        <v>18.463419999999999</v>
      </c>
      <c r="N5048" s="113">
        <v>-69.900447</v>
      </c>
      <c r="O5048" s="113"/>
      <c r="P5048" s="113" t="s">
        <v>3876</v>
      </c>
      <c r="Q5048" s="113" t="s">
        <v>4693</v>
      </c>
      <c r="R5048" s="113"/>
    </row>
    <row r="5049" spans="2:18" x14ac:dyDescent="0.3">
      <c r="B5049" s="113" t="s">
        <v>10349</v>
      </c>
      <c r="C5049" s="113" t="s">
        <v>10320</v>
      </c>
      <c r="D5049" s="115" t="s">
        <v>126</v>
      </c>
      <c r="E5049" s="113" t="s">
        <v>3886</v>
      </c>
      <c r="F5049" s="113" t="s">
        <v>3877</v>
      </c>
      <c r="G5049" s="115">
        <v>2</v>
      </c>
      <c r="H5049" s="114">
        <v>46020</v>
      </c>
      <c r="I5049" s="113" t="s">
        <v>10328</v>
      </c>
      <c r="J5049" s="113" t="s">
        <v>10230</v>
      </c>
      <c r="K5049" s="113" t="s">
        <v>10231</v>
      </c>
      <c r="L5049" s="113" t="s">
        <v>3998</v>
      </c>
      <c r="M5049" s="113">
        <v>18.524405000000002</v>
      </c>
      <c r="N5049" s="113">
        <v>-69.887970999999993</v>
      </c>
      <c r="O5049" s="113"/>
      <c r="P5049" s="113" t="s">
        <v>3876</v>
      </c>
      <c r="Q5049" s="113" t="s">
        <v>4693</v>
      </c>
      <c r="R5049" s="113"/>
    </row>
    <row r="5050" spans="2:18" x14ac:dyDescent="0.3">
      <c r="B5050" s="113" t="s">
        <v>10350</v>
      </c>
      <c r="C5050" s="113" t="s">
        <v>10245</v>
      </c>
      <c r="D5050" s="115" t="s">
        <v>171</v>
      </c>
      <c r="E5050" s="113" t="s">
        <v>190</v>
      </c>
      <c r="F5050" s="113" t="s">
        <v>3877</v>
      </c>
      <c r="G5050" s="115">
        <v>3</v>
      </c>
      <c r="H5050" s="114">
        <v>45980</v>
      </c>
      <c r="I5050" s="113" t="s">
        <v>10351</v>
      </c>
      <c r="J5050" s="113" t="s">
        <v>10230</v>
      </c>
      <c r="K5050" s="113" t="s">
        <v>10231</v>
      </c>
      <c r="L5050" s="113" t="s">
        <v>4054</v>
      </c>
      <c r="M5050" s="113">
        <v>18.478141999999998</v>
      </c>
      <c r="N5050" s="113">
        <v>-69.881990999999999</v>
      </c>
      <c r="O5050" s="113"/>
      <c r="P5050" s="113" t="s">
        <v>3876</v>
      </c>
      <c r="Q5050" s="113" t="s">
        <v>4940</v>
      </c>
      <c r="R5050" s="113"/>
    </row>
    <row r="5051" spans="2:18" x14ac:dyDescent="0.3">
      <c r="B5051" s="113" t="s">
        <v>10352</v>
      </c>
      <c r="C5051" s="113" t="s">
        <v>10288</v>
      </c>
      <c r="D5051" s="115" t="s">
        <v>2285</v>
      </c>
      <c r="E5051" s="113" t="s">
        <v>3855</v>
      </c>
      <c r="F5051" s="113" t="s">
        <v>3877</v>
      </c>
      <c r="G5051" s="115">
        <v>3</v>
      </c>
      <c r="H5051" s="114">
        <v>45985</v>
      </c>
      <c r="I5051" s="113" t="s">
        <v>10351</v>
      </c>
      <c r="J5051" s="113" t="s">
        <v>10230</v>
      </c>
      <c r="K5051" s="113" t="s">
        <v>10231</v>
      </c>
      <c r="L5051" s="113" t="s">
        <v>3998</v>
      </c>
      <c r="M5051" s="113">
        <v>18.455736000000002</v>
      </c>
      <c r="N5051" s="113">
        <v>-69.897816000000006</v>
      </c>
      <c r="O5051" s="113"/>
      <c r="P5051" s="113" t="s">
        <v>3876</v>
      </c>
      <c r="Q5051" s="113" t="s">
        <v>4940</v>
      </c>
      <c r="R5051" s="113"/>
    </row>
    <row r="5052" spans="2:18" x14ac:dyDescent="0.3">
      <c r="B5052" s="113" t="s">
        <v>10353</v>
      </c>
      <c r="C5052" s="113" t="s">
        <v>10354</v>
      </c>
      <c r="D5052" s="115" t="s">
        <v>171</v>
      </c>
      <c r="E5052" s="113" t="s">
        <v>190</v>
      </c>
      <c r="F5052" s="113" t="s">
        <v>3877</v>
      </c>
      <c r="G5052" s="115">
        <v>3</v>
      </c>
      <c r="H5052" s="114">
        <v>45992</v>
      </c>
      <c r="I5052" s="113" t="s">
        <v>10351</v>
      </c>
      <c r="J5052" s="113" t="s">
        <v>10230</v>
      </c>
      <c r="K5052" s="113" t="s">
        <v>10231</v>
      </c>
      <c r="L5052" s="113" t="s">
        <v>3998</v>
      </c>
      <c r="M5052" s="113">
        <v>18.446242999999999</v>
      </c>
      <c r="N5052" s="113">
        <v>-69.854589000000004</v>
      </c>
      <c r="O5052" s="113"/>
      <c r="P5052" s="113" t="s">
        <v>3876</v>
      </c>
      <c r="Q5052" s="113" t="s">
        <v>4940</v>
      </c>
      <c r="R5052" s="113"/>
    </row>
    <row r="5053" spans="2:18" x14ac:dyDescent="0.3">
      <c r="B5053" s="113" t="s">
        <v>10355</v>
      </c>
      <c r="C5053" s="113" t="s">
        <v>10356</v>
      </c>
      <c r="D5053" s="115" t="s">
        <v>3903</v>
      </c>
      <c r="E5053" s="113" t="s">
        <v>3878</v>
      </c>
      <c r="F5053" s="113" t="s">
        <v>3877</v>
      </c>
      <c r="G5053" s="115">
        <v>3</v>
      </c>
      <c r="H5053" s="114">
        <v>45995</v>
      </c>
      <c r="I5053" s="113" t="s">
        <v>10351</v>
      </c>
      <c r="J5053" s="113" t="s">
        <v>10230</v>
      </c>
      <c r="K5053" s="113" t="s">
        <v>10231</v>
      </c>
      <c r="L5053" s="113" t="s">
        <v>3998</v>
      </c>
      <c r="M5053" s="113">
        <v>18.447614000000002</v>
      </c>
      <c r="N5053" s="113">
        <v>-69.913368000000006</v>
      </c>
      <c r="O5053" s="113"/>
      <c r="P5053" s="113" t="s">
        <v>3876</v>
      </c>
      <c r="Q5053" s="113" t="s">
        <v>4940</v>
      </c>
      <c r="R5053" s="113"/>
    </row>
    <row r="5054" spans="2:18" x14ac:dyDescent="0.3">
      <c r="B5054" s="113" t="s">
        <v>10357</v>
      </c>
      <c r="C5054" s="113" t="s">
        <v>10312</v>
      </c>
      <c r="D5054" s="115" t="s">
        <v>2285</v>
      </c>
      <c r="E5054" s="113" t="s">
        <v>3878</v>
      </c>
      <c r="F5054" s="113" t="s">
        <v>3877</v>
      </c>
      <c r="G5054" s="115">
        <v>3</v>
      </c>
      <c r="H5054" s="114">
        <v>46000</v>
      </c>
      <c r="I5054" s="113" t="s">
        <v>10351</v>
      </c>
      <c r="J5054" s="113" t="s">
        <v>10230</v>
      </c>
      <c r="K5054" s="113" t="s">
        <v>10231</v>
      </c>
      <c r="L5054" s="113" t="s">
        <v>4054</v>
      </c>
      <c r="M5054" s="113">
        <v>18.515927000000001</v>
      </c>
      <c r="N5054" s="113">
        <v>-69.906778000000003</v>
      </c>
      <c r="O5054" s="113"/>
      <c r="P5054" s="113" t="s">
        <v>3876</v>
      </c>
      <c r="Q5054" s="113" t="s">
        <v>4940</v>
      </c>
      <c r="R5054" s="113"/>
    </row>
    <row r="5055" spans="2:18" x14ac:dyDescent="0.3">
      <c r="B5055" s="113" t="s">
        <v>10358</v>
      </c>
      <c r="C5055" s="113" t="s">
        <v>10359</v>
      </c>
      <c r="D5055" s="115" t="s">
        <v>3903</v>
      </c>
      <c r="E5055" s="113" t="s">
        <v>3855</v>
      </c>
      <c r="F5055" s="113" t="s">
        <v>3877</v>
      </c>
      <c r="G5055" s="115">
        <v>3</v>
      </c>
      <c r="H5055" s="114">
        <v>46007</v>
      </c>
      <c r="I5055" s="113" t="s">
        <v>10351</v>
      </c>
      <c r="J5055" s="113" t="s">
        <v>10230</v>
      </c>
      <c r="K5055" s="113" t="s">
        <v>10231</v>
      </c>
      <c r="L5055" s="113" t="s">
        <v>4054</v>
      </c>
      <c r="M5055" s="113">
        <v>18.436899</v>
      </c>
      <c r="N5055" s="113">
        <v>-69.833715999999995</v>
      </c>
      <c r="O5055" s="113"/>
      <c r="P5055" s="113" t="s">
        <v>3876</v>
      </c>
      <c r="Q5055" s="113" t="s">
        <v>4940</v>
      </c>
      <c r="R5055" s="113"/>
    </row>
    <row r="5056" spans="2:18" x14ac:dyDescent="0.3">
      <c r="B5056" s="113" t="s">
        <v>10360</v>
      </c>
      <c r="C5056" s="113" t="s">
        <v>10314</v>
      </c>
      <c r="D5056" s="115" t="s">
        <v>189</v>
      </c>
      <c r="E5056" s="113" t="s">
        <v>190</v>
      </c>
      <c r="F5056" s="113" t="s">
        <v>3877</v>
      </c>
      <c r="G5056" s="115">
        <v>3</v>
      </c>
      <c r="H5056" s="114">
        <v>46010</v>
      </c>
      <c r="I5056" s="113" t="s">
        <v>10351</v>
      </c>
      <c r="J5056" s="113" t="s">
        <v>10230</v>
      </c>
      <c r="K5056" s="113" t="s">
        <v>10231</v>
      </c>
      <c r="L5056" s="113" t="s">
        <v>3998</v>
      </c>
      <c r="M5056" s="113">
        <v>18.443664999999999</v>
      </c>
      <c r="N5056" s="113">
        <v>-69.830628000000004</v>
      </c>
      <c r="O5056" s="113"/>
      <c r="P5056" s="113" t="s">
        <v>3876</v>
      </c>
      <c r="Q5056" s="113" t="s">
        <v>4940</v>
      </c>
      <c r="R5056" s="113"/>
    </row>
    <row r="5057" spans="2:18" x14ac:dyDescent="0.3">
      <c r="B5057" s="113" t="s">
        <v>10361</v>
      </c>
      <c r="C5057" s="113" t="s">
        <v>10314</v>
      </c>
      <c r="D5057" s="115" t="s">
        <v>171</v>
      </c>
      <c r="E5057" s="113" t="s">
        <v>3855</v>
      </c>
      <c r="F5057" s="113" t="s">
        <v>3877</v>
      </c>
      <c r="G5057" s="115">
        <v>3</v>
      </c>
      <c r="H5057" s="114">
        <v>46015</v>
      </c>
      <c r="I5057" s="113" t="s">
        <v>10351</v>
      </c>
      <c r="J5057" s="113" t="s">
        <v>10230</v>
      </c>
      <c r="K5057" s="113" t="s">
        <v>10231</v>
      </c>
      <c r="L5057" s="113" t="s">
        <v>3998</v>
      </c>
      <c r="M5057" s="113">
        <v>18.454979000000002</v>
      </c>
      <c r="N5057" s="113">
        <v>-69.851167000000004</v>
      </c>
      <c r="O5057" s="113"/>
      <c r="P5057" s="113" t="s">
        <v>3876</v>
      </c>
      <c r="Q5057" s="113" t="s">
        <v>4940</v>
      </c>
      <c r="R5057" s="113"/>
    </row>
    <row r="5058" spans="2:18" x14ac:dyDescent="0.3">
      <c r="B5058" s="113" t="s">
        <v>10362</v>
      </c>
      <c r="C5058" s="113" t="s">
        <v>10363</v>
      </c>
      <c r="D5058" s="115" t="s">
        <v>1345</v>
      </c>
      <c r="E5058" s="113" t="s">
        <v>190</v>
      </c>
      <c r="F5058" s="113" t="s">
        <v>3877</v>
      </c>
      <c r="G5058" s="115">
        <v>3</v>
      </c>
      <c r="H5058" s="114">
        <v>46020</v>
      </c>
      <c r="I5058" s="113" t="s">
        <v>10351</v>
      </c>
      <c r="J5058" s="113" t="s">
        <v>10230</v>
      </c>
      <c r="K5058" s="113" t="s">
        <v>10231</v>
      </c>
      <c r="L5058" s="113" t="s">
        <v>3998</v>
      </c>
      <c r="M5058" s="113">
        <v>18.506367000000001</v>
      </c>
      <c r="N5058" s="113">
        <v>-69.867936999999998</v>
      </c>
      <c r="O5058" s="113"/>
      <c r="P5058" s="113" t="s">
        <v>3876</v>
      </c>
      <c r="Q5058" s="113" t="s">
        <v>4940</v>
      </c>
      <c r="R5058" s="113"/>
    </row>
    <row r="5059" spans="2:18" x14ac:dyDescent="0.3">
      <c r="B5059" s="113" t="s">
        <v>10364</v>
      </c>
      <c r="C5059" s="113" t="s">
        <v>10365</v>
      </c>
      <c r="D5059" s="115" t="s">
        <v>171</v>
      </c>
      <c r="E5059" s="113" t="s">
        <v>3855</v>
      </c>
      <c r="F5059" s="113" t="s">
        <v>3877</v>
      </c>
      <c r="G5059" s="115">
        <v>3</v>
      </c>
      <c r="H5059" s="114">
        <v>46027</v>
      </c>
      <c r="I5059" s="113" t="s">
        <v>10351</v>
      </c>
      <c r="J5059" s="113" t="s">
        <v>10230</v>
      </c>
      <c r="K5059" s="113" t="s">
        <v>10231</v>
      </c>
      <c r="L5059" s="113" t="s">
        <v>3998</v>
      </c>
      <c r="M5059" s="113">
        <v>18.467328999999999</v>
      </c>
      <c r="N5059" s="113">
        <v>-69.903094999999993</v>
      </c>
      <c r="O5059" s="113"/>
      <c r="P5059" s="113" t="s">
        <v>3876</v>
      </c>
      <c r="Q5059" s="113" t="s">
        <v>4940</v>
      </c>
      <c r="R5059" s="113"/>
    </row>
    <row r="5060" spans="2:18" x14ac:dyDescent="0.3">
      <c r="B5060" s="113" t="s">
        <v>10366</v>
      </c>
      <c r="C5060" s="113" t="s">
        <v>10367</v>
      </c>
      <c r="D5060" s="115" t="s">
        <v>1345</v>
      </c>
      <c r="E5060" s="113" t="s">
        <v>3878</v>
      </c>
      <c r="F5060" s="113" t="s">
        <v>3877</v>
      </c>
      <c r="G5060" s="115">
        <v>3</v>
      </c>
      <c r="H5060" s="114">
        <v>46030</v>
      </c>
      <c r="I5060" s="113" t="s">
        <v>10351</v>
      </c>
      <c r="J5060" s="113" t="s">
        <v>10230</v>
      </c>
      <c r="K5060" s="113" t="s">
        <v>10231</v>
      </c>
      <c r="L5060" s="113" t="s">
        <v>4054</v>
      </c>
      <c r="M5060" s="113">
        <v>18.499517000000001</v>
      </c>
      <c r="N5060" s="113">
        <v>-69.861469</v>
      </c>
      <c r="O5060" s="113"/>
      <c r="P5060" s="113" t="s">
        <v>3876</v>
      </c>
      <c r="Q5060" s="113" t="s">
        <v>4940</v>
      </c>
      <c r="R5060" s="113"/>
    </row>
    <row r="5061" spans="2:18" x14ac:dyDescent="0.3">
      <c r="B5061" s="113" t="s">
        <v>10368</v>
      </c>
      <c r="C5061" s="113" t="s">
        <v>10271</v>
      </c>
      <c r="D5061" s="115" t="s">
        <v>3903</v>
      </c>
      <c r="E5061" s="113" t="s">
        <v>3855</v>
      </c>
      <c r="F5061" s="113" t="s">
        <v>3877</v>
      </c>
      <c r="G5061" s="115">
        <v>1</v>
      </c>
      <c r="H5061" s="114">
        <v>46035</v>
      </c>
      <c r="I5061" s="113" t="s">
        <v>10351</v>
      </c>
      <c r="J5061" s="113" t="s">
        <v>10230</v>
      </c>
      <c r="K5061" s="113" t="s">
        <v>10231</v>
      </c>
      <c r="L5061" s="113" t="s">
        <v>4054</v>
      </c>
      <c r="M5061" s="113">
        <v>18.477602000000001</v>
      </c>
      <c r="N5061" s="113">
        <v>-69.904207</v>
      </c>
      <c r="O5061" s="113"/>
      <c r="P5061" s="113" t="s">
        <v>3876</v>
      </c>
      <c r="Q5061" s="113" t="s">
        <v>4940</v>
      </c>
      <c r="R5061" s="113"/>
    </row>
    <row r="5062" spans="2:18" x14ac:dyDescent="0.3">
      <c r="B5062" s="113" t="s">
        <v>10369</v>
      </c>
      <c r="C5062" s="113" t="s">
        <v>10354</v>
      </c>
      <c r="D5062" s="115" t="s">
        <v>171</v>
      </c>
      <c r="E5062" s="113" t="s">
        <v>3878</v>
      </c>
      <c r="F5062" s="113" t="s">
        <v>3877</v>
      </c>
      <c r="G5062" s="115">
        <v>1</v>
      </c>
      <c r="H5062" s="114">
        <v>46042</v>
      </c>
      <c r="I5062" s="113" t="s">
        <v>10351</v>
      </c>
      <c r="J5062" s="113" t="s">
        <v>10230</v>
      </c>
      <c r="K5062" s="113" t="s">
        <v>10231</v>
      </c>
      <c r="L5062" s="113" t="s">
        <v>3998</v>
      </c>
      <c r="M5062" s="113">
        <v>18.463723999999999</v>
      </c>
      <c r="N5062" s="113">
        <v>-69.911073000000002</v>
      </c>
      <c r="O5062" s="113"/>
      <c r="P5062" s="113" t="s">
        <v>3876</v>
      </c>
      <c r="Q5062" s="113" t="s">
        <v>4940</v>
      </c>
      <c r="R5062" s="113"/>
    </row>
    <row r="5063" spans="2:18" x14ac:dyDescent="0.3">
      <c r="B5063" s="113" t="s">
        <v>10370</v>
      </c>
      <c r="C5063" s="113" t="s">
        <v>10371</v>
      </c>
      <c r="D5063" s="115" t="s">
        <v>3902</v>
      </c>
      <c r="E5063" s="113" t="s">
        <v>68</v>
      </c>
      <c r="F5063" s="113" t="s">
        <v>3894</v>
      </c>
      <c r="G5063" s="115">
        <v>35</v>
      </c>
      <c r="H5063" s="114">
        <v>46022</v>
      </c>
      <c r="I5063" s="113" t="s">
        <v>10372</v>
      </c>
      <c r="J5063" s="113" t="s">
        <v>10230</v>
      </c>
      <c r="K5063" s="113" t="s">
        <v>10231</v>
      </c>
      <c r="L5063" s="113" t="s">
        <v>3998</v>
      </c>
      <c r="M5063" s="113">
        <v>18.483149000000001</v>
      </c>
      <c r="N5063" s="113">
        <v>-69.855030999999997</v>
      </c>
      <c r="O5063" s="113"/>
      <c r="P5063" s="113" t="s">
        <v>3876</v>
      </c>
      <c r="Q5063" s="113" t="s">
        <v>5171</v>
      </c>
      <c r="R5063" s="113"/>
    </row>
    <row r="5064" spans="2:18" x14ac:dyDescent="0.3">
      <c r="B5064" s="113" t="s">
        <v>10373</v>
      </c>
      <c r="C5064" s="113" t="s">
        <v>10249</v>
      </c>
      <c r="D5064" s="115" t="s">
        <v>3901</v>
      </c>
      <c r="E5064" s="113" t="s">
        <v>68</v>
      </c>
      <c r="F5064" s="113" t="s">
        <v>3894</v>
      </c>
      <c r="G5064" s="115">
        <v>41</v>
      </c>
      <c r="H5064" s="114">
        <v>46027</v>
      </c>
      <c r="I5064" s="113" t="s">
        <v>10372</v>
      </c>
      <c r="J5064" s="113" t="s">
        <v>10230</v>
      </c>
      <c r="K5064" s="113" t="s">
        <v>10231</v>
      </c>
      <c r="L5064" s="113" t="s">
        <v>4019</v>
      </c>
      <c r="M5064" s="113">
        <v>18.462897000000002</v>
      </c>
      <c r="N5064" s="113">
        <v>-69.849750999999998</v>
      </c>
      <c r="O5064" s="113"/>
      <c r="P5064" s="113" t="s">
        <v>3876</v>
      </c>
      <c r="Q5064" s="113" t="s">
        <v>5171</v>
      </c>
      <c r="R5064" s="113"/>
    </row>
    <row r="5065" spans="2:18" x14ac:dyDescent="0.3">
      <c r="B5065" s="113" t="s">
        <v>10374</v>
      </c>
      <c r="C5065" s="113" t="s">
        <v>10233</v>
      </c>
      <c r="D5065" s="115" t="s">
        <v>2317</v>
      </c>
      <c r="E5065" s="113" t="s">
        <v>3895</v>
      </c>
      <c r="F5065" s="113" t="s">
        <v>3894</v>
      </c>
      <c r="G5065" s="115">
        <v>27</v>
      </c>
      <c r="H5065" s="114">
        <v>46034</v>
      </c>
      <c r="I5065" s="113" t="s">
        <v>10372</v>
      </c>
      <c r="J5065" s="113" t="s">
        <v>10230</v>
      </c>
      <c r="K5065" s="113" t="s">
        <v>10231</v>
      </c>
      <c r="L5065" s="113" t="s">
        <v>4019</v>
      </c>
      <c r="M5065" s="113">
        <v>18.43357</v>
      </c>
      <c r="N5065" s="113">
        <v>-69.899013999999994</v>
      </c>
      <c r="O5065" s="113"/>
      <c r="P5065" s="113" t="s">
        <v>3876</v>
      </c>
      <c r="Q5065" s="113" t="s">
        <v>5171</v>
      </c>
      <c r="R5065" s="113"/>
    </row>
    <row r="5066" spans="2:18" x14ac:dyDescent="0.3">
      <c r="B5066" s="113" t="s">
        <v>10375</v>
      </c>
      <c r="C5066" s="113" t="s">
        <v>10376</v>
      </c>
      <c r="D5066" s="115" t="s">
        <v>67</v>
      </c>
      <c r="E5066" s="113" t="s">
        <v>68</v>
      </c>
      <c r="F5066" s="113" t="s">
        <v>3894</v>
      </c>
      <c r="G5066" s="115">
        <v>42</v>
      </c>
      <c r="H5066" s="114">
        <v>46037</v>
      </c>
      <c r="I5066" s="113" t="s">
        <v>10372</v>
      </c>
      <c r="J5066" s="113" t="s">
        <v>10230</v>
      </c>
      <c r="K5066" s="113" t="s">
        <v>10231</v>
      </c>
      <c r="L5066" s="113" t="s">
        <v>3998</v>
      </c>
      <c r="M5066" s="113">
        <v>18.49644</v>
      </c>
      <c r="N5066" s="113">
        <v>-69.893117000000004</v>
      </c>
      <c r="O5066" s="113"/>
      <c r="P5066" s="113" t="s">
        <v>3876</v>
      </c>
      <c r="Q5066" s="113" t="s">
        <v>5171</v>
      </c>
      <c r="R5066" s="113"/>
    </row>
    <row r="5067" spans="2:18" x14ac:dyDescent="0.3">
      <c r="B5067" s="113" t="s">
        <v>10377</v>
      </c>
      <c r="C5067" s="113" t="s">
        <v>10253</v>
      </c>
      <c r="D5067" s="115" t="s">
        <v>3896</v>
      </c>
      <c r="E5067" s="113" t="s">
        <v>3893</v>
      </c>
      <c r="F5067" s="113" t="s">
        <v>3894</v>
      </c>
      <c r="G5067" s="115">
        <v>36</v>
      </c>
      <c r="H5067" s="114">
        <v>46042</v>
      </c>
      <c r="I5067" s="113" t="s">
        <v>10372</v>
      </c>
      <c r="J5067" s="113" t="s">
        <v>10230</v>
      </c>
      <c r="K5067" s="113" t="s">
        <v>10231</v>
      </c>
      <c r="L5067" s="113" t="s">
        <v>4054</v>
      </c>
      <c r="M5067" s="113">
        <v>18.506077999999999</v>
      </c>
      <c r="N5067" s="113">
        <v>-69.922512999999995</v>
      </c>
      <c r="O5067" s="113"/>
      <c r="P5067" s="113" t="s">
        <v>3876</v>
      </c>
      <c r="Q5067" s="113" t="s">
        <v>5171</v>
      </c>
      <c r="R5067" s="113"/>
    </row>
    <row r="5068" spans="2:18" x14ac:dyDescent="0.3">
      <c r="B5068" s="113" t="s">
        <v>10378</v>
      </c>
      <c r="C5068" s="113" t="s">
        <v>10228</v>
      </c>
      <c r="D5068" s="115" t="s">
        <v>3901</v>
      </c>
      <c r="E5068" s="113" t="s">
        <v>3893</v>
      </c>
      <c r="F5068" s="113" t="s">
        <v>3894</v>
      </c>
      <c r="G5068" s="115">
        <v>31</v>
      </c>
      <c r="H5068" s="114">
        <v>46048</v>
      </c>
      <c r="I5068" s="113" t="s">
        <v>10372</v>
      </c>
      <c r="J5068" s="113" t="s">
        <v>10230</v>
      </c>
      <c r="K5068" s="113" t="s">
        <v>10231</v>
      </c>
      <c r="L5068" s="113" t="s">
        <v>4019</v>
      </c>
      <c r="M5068" s="113">
        <v>18.456965</v>
      </c>
      <c r="N5068" s="113">
        <v>-69.874937000000003</v>
      </c>
      <c r="O5068" s="113"/>
      <c r="P5068" s="113" t="s">
        <v>3876</v>
      </c>
      <c r="Q5068" s="113" t="s">
        <v>5171</v>
      </c>
      <c r="R5068" s="113"/>
    </row>
    <row r="5069" spans="2:18" x14ac:dyDescent="0.3">
      <c r="B5069" s="113" t="s">
        <v>10379</v>
      </c>
      <c r="C5069" s="113" t="s">
        <v>10380</v>
      </c>
      <c r="D5069" s="115" t="s">
        <v>67</v>
      </c>
      <c r="E5069" s="113" t="s">
        <v>3895</v>
      </c>
      <c r="F5069" s="113" t="s">
        <v>3894</v>
      </c>
      <c r="G5069" s="115">
        <v>42</v>
      </c>
      <c r="H5069" s="114">
        <v>46055</v>
      </c>
      <c r="I5069" s="113" t="s">
        <v>10372</v>
      </c>
      <c r="J5069" s="113" t="s">
        <v>10230</v>
      </c>
      <c r="K5069" s="113" t="s">
        <v>10231</v>
      </c>
      <c r="L5069" s="113" t="s">
        <v>4054</v>
      </c>
      <c r="M5069" s="113">
        <v>18.472252999999998</v>
      </c>
      <c r="N5069" s="113">
        <v>-69.873806000000002</v>
      </c>
      <c r="O5069" s="113"/>
      <c r="P5069" s="113" t="s">
        <v>3876</v>
      </c>
      <c r="Q5069" s="113" t="s">
        <v>5171</v>
      </c>
      <c r="R5069" s="113"/>
    </row>
    <row r="5070" spans="2:18" x14ac:dyDescent="0.3">
      <c r="B5070" s="113" t="s">
        <v>10381</v>
      </c>
      <c r="C5070" s="113" t="s">
        <v>10269</v>
      </c>
      <c r="D5070" s="115" t="s">
        <v>67</v>
      </c>
      <c r="E5070" s="113" t="s">
        <v>3893</v>
      </c>
      <c r="F5070" s="113" t="s">
        <v>3894</v>
      </c>
      <c r="G5070" s="115">
        <v>28</v>
      </c>
      <c r="H5070" s="114">
        <v>46058</v>
      </c>
      <c r="I5070" s="113" t="s">
        <v>10372</v>
      </c>
      <c r="J5070" s="113" t="s">
        <v>10230</v>
      </c>
      <c r="K5070" s="113" t="s">
        <v>10231</v>
      </c>
      <c r="L5070" s="113" t="s">
        <v>4019</v>
      </c>
      <c r="M5070" s="113">
        <v>18.521398000000001</v>
      </c>
      <c r="N5070" s="113">
        <v>-69.834523000000004</v>
      </c>
      <c r="O5070" s="113"/>
      <c r="P5070" s="113" t="s">
        <v>3876</v>
      </c>
      <c r="Q5070" s="113" t="s">
        <v>5171</v>
      </c>
      <c r="R5070" s="113"/>
    </row>
    <row r="5071" spans="2:18" x14ac:dyDescent="0.3">
      <c r="B5071" s="113" t="s">
        <v>10382</v>
      </c>
      <c r="C5071" s="113" t="s">
        <v>10282</v>
      </c>
      <c r="D5071" s="115" t="s">
        <v>3902</v>
      </c>
      <c r="E5071" s="113" t="s">
        <v>3893</v>
      </c>
      <c r="F5071" s="113" t="s">
        <v>3894</v>
      </c>
      <c r="G5071" s="115">
        <v>28</v>
      </c>
      <c r="H5071" s="114">
        <v>46063</v>
      </c>
      <c r="I5071" s="113" t="s">
        <v>10372</v>
      </c>
      <c r="J5071" s="113" t="s">
        <v>10230</v>
      </c>
      <c r="K5071" s="113" t="s">
        <v>10231</v>
      </c>
      <c r="L5071" s="113" t="s">
        <v>4054</v>
      </c>
      <c r="M5071" s="113">
        <v>18.517105999999998</v>
      </c>
      <c r="N5071" s="113">
        <v>-69.921509</v>
      </c>
      <c r="O5071" s="113"/>
      <c r="P5071" s="113" t="s">
        <v>3876</v>
      </c>
      <c r="Q5071" s="113" t="s">
        <v>5171</v>
      </c>
      <c r="R5071" s="113"/>
    </row>
    <row r="5072" spans="2:18" x14ac:dyDescent="0.3">
      <c r="B5072" s="113" t="s">
        <v>10383</v>
      </c>
      <c r="C5072" s="113" t="s">
        <v>10344</v>
      </c>
      <c r="D5072" s="115" t="s">
        <v>2317</v>
      </c>
      <c r="E5072" s="113" t="s">
        <v>3893</v>
      </c>
      <c r="F5072" s="113" t="s">
        <v>3894</v>
      </c>
      <c r="G5072" s="115">
        <v>37</v>
      </c>
      <c r="H5072" s="114">
        <v>46069</v>
      </c>
      <c r="I5072" s="113" t="s">
        <v>10372</v>
      </c>
      <c r="J5072" s="113" t="s">
        <v>10230</v>
      </c>
      <c r="K5072" s="113" t="s">
        <v>10231</v>
      </c>
      <c r="L5072" s="113" t="s">
        <v>3998</v>
      </c>
      <c r="M5072" s="113">
        <v>18.487314000000001</v>
      </c>
      <c r="N5072" s="113">
        <v>-69.907559000000006</v>
      </c>
      <c r="O5072" s="113"/>
      <c r="P5072" s="113" t="s">
        <v>3876</v>
      </c>
      <c r="Q5072" s="113" t="s">
        <v>5171</v>
      </c>
      <c r="R5072" s="113"/>
    </row>
    <row r="5073" spans="2:18" x14ac:dyDescent="0.3">
      <c r="B5073" s="113" t="s">
        <v>10384</v>
      </c>
      <c r="C5073" s="113" t="s">
        <v>10385</v>
      </c>
      <c r="D5073" s="115" t="s">
        <v>2317</v>
      </c>
      <c r="E5073" s="113" t="s">
        <v>3895</v>
      </c>
      <c r="F5073" s="113" t="s">
        <v>3894</v>
      </c>
      <c r="G5073" s="115">
        <v>41</v>
      </c>
      <c r="H5073" s="114">
        <v>46076</v>
      </c>
      <c r="I5073" s="113" t="s">
        <v>10372</v>
      </c>
      <c r="J5073" s="113" t="s">
        <v>10230</v>
      </c>
      <c r="K5073" s="113" t="s">
        <v>10231</v>
      </c>
      <c r="L5073" s="113" t="s">
        <v>3998</v>
      </c>
      <c r="M5073" s="113">
        <v>18.529111</v>
      </c>
      <c r="N5073" s="113">
        <v>-69.899578000000005</v>
      </c>
      <c r="O5073" s="113"/>
      <c r="P5073" s="113" t="s">
        <v>3876</v>
      </c>
      <c r="Q5073" s="113" t="s">
        <v>5171</v>
      </c>
      <c r="R5073" s="113"/>
    </row>
    <row r="5074" spans="2:18" x14ac:dyDescent="0.3">
      <c r="B5074" s="113" t="s">
        <v>10386</v>
      </c>
      <c r="C5074" s="113" t="s">
        <v>10314</v>
      </c>
      <c r="D5074" s="115" t="s">
        <v>2317</v>
      </c>
      <c r="E5074" s="113" t="s">
        <v>3895</v>
      </c>
      <c r="F5074" s="113" t="s">
        <v>3894</v>
      </c>
      <c r="G5074" s="115">
        <v>30</v>
      </c>
      <c r="H5074" s="114">
        <v>46079</v>
      </c>
      <c r="I5074" s="113" t="s">
        <v>10372</v>
      </c>
      <c r="J5074" s="113" t="s">
        <v>10230</v>
      </c>
      <c r="K5074" s="113" t="s">
        <v>10231</v>
      </c>
      <c r="L5074" s="113" t="s">
        <v>3998</v>
      </c>
      <c r="M5074" s="113">
        <v>18.527792000000002</v>
      </c>
      <c r="N5074" s="113">
        <v>-69.844897000000003</v>
      </c>
      <c r="O5074" s="113"/>
      <c r="P5074" s="113" t="s">
        <v>3876</v>
      </c>
      <c r="Q5074" s="113" t="s">
        <v>5171</v>
      </c>
      <c r="R5074" s="113"/>
    </row>
    <row r="5075" spans="2:18" x14ac:dyDescent="0.3">
      <c r="B5075" s="113" t="s">
        <v>10387</v>
      </c>
      <c r="C5075" s="113" t="s">
        <v>10388</v>
      </c>
      <c r="D5075" s="115" t="s">
        <v>3902</v>
      </c>
      <c r="E5075" s="113" t="s">
        <v>3893</v>
      </c>
      <c r="F5075" s="113" t="s">
        <v>3894</v>
      </c>
      <c r="G5075" s="115">
        <v>39</v>
      </c>
      <c r="H5075" s="114">
        <v>46084</v>
      </c>
      <c r="I5075" s="113" t="s">
        <v>10372</v>
      </c>
      <c r="J5075" s="113" t="s">
        <v>10230</v>
      </c>
      <c r="K5075" s="113" t="s">
        <v>10231</v>
      </c>
      <c r="L5075" s="113" t="s">
        <v>4054</v>
      </c>
      <c r="M5075" s="113">
        <v>18.499506</v>
      </c>
      <c r="N5075" s="113">
        <v>-69.923980999999998</v>
      </c>
      <c r="O5075" s="113"/>
      <c r="P5075" s="113" t="s">
        <v>3876</v>
      </c>
      <c r="Q5075" s="113" t="s">
        <v>5171</v>
      </c>
      <c r="R5075" s="113"/>
    </row>
    <row r="5076" spans="2:18" x14ac:dyDescent="0.3">
      <c r="B5076" s="113" t="s">
        <v>10389</v>
      </c>
      <c r="C5076" s="113" t="s">
        <v>10305</v>
      </c>
      <c r="D5076" s="115" t="s">
        <v>3902</v>
      </c>
      <c r="E5076" s="113" t="s">
        <v>68</v>
      </c>
      <c r="F5076" s="113" t="s">
        <v>3894</v>
      </c>
      <c r="G5076" s="115">
        <v>40</v>
      </c>
      <c r="H5076" s="114">
        <v>46090</v>
      </c>
      <c r="I5076" s="113" t="s">
        <v>10372</v>
      </c>
      <c r="J5076" s="113" t="s">
        <v>10230</v>
      </c>
      <c r="K5076" s="113" t="s">
        <v>10231</v>
      </c>
      <c r="L5076" s="113" t="s">
        <v>3998</v>
      </c>
      <c r="M5076" s="113">
        <v>18.468299999999999</v>
      </c>
      <c r="N5076" s="113">
        <v>-69.881450000000001</v>
      </c>
      <c r="O5076" s="113"/>
      <c r="P5076" s="113" t="s">
        <v>3876</v>
      </c>
      <c r="Q5076" s="113" t="s">
        <v>5171</v>
      </c>
      <c r="R5076" s="113"/>
    </row>
    <row r="5077" spans="2:18" x14ac:dyDescent="0.3">
      <c r="B5077" s="113" t="s">
        <v>10390</v>
      </c>
      <c r="C5077" s="113" t="s">
        <v>10391</v>
      </c>
      <c r="D5077" s="115" t="s">
        <v>2317</v>
      </c>
      <c r="E5077" s="113" t="s">
        <v>68</v>
      </c>
      <c r="F5077" s="113" t="s">
        <v>3894</v>
      </c>
      <c r="G5077" s="115">
        <v>42</v>
      </c>
      <c r="H5077" s="114">
        <v>46097</v>
      </c>
      <c r="I5077" s="113" t="s">
        <v>10372</v>
      </c>
      <c r="J5077" s="113" t="s">
        <v>10230</v>
      </c>
      <c r="K5077" s="113" t="s">
        <v>10231</v>
      </c>
      <c r="L5077" s="113" t="s">
        <v>4019</v>
      </c>
      <c r="M5077" s="113">
        <v>18.500273</v>
      </c>
      <c r="N5077" s="113">
        <v>-69.906749000000005</v>
      </c>
      <c r="O5077" s="113"/>
      <c r="P5077" s="113" t="s">
        <v>3876</v>
      </c>
      <c r="Q5077" s="113" t="s">
        <v>5171</v>
      </c>
      <c r="R5077" s="113"/>
    </row>
    <row r="5078" spans="2:18" x14ac:dyDescent="0.3">
      <c r="B5078" s="113" t="s">
        <v>10392</v>
      </c>
      <c r="C5078" s="113" t="s">
        <v>10271</v>
      </c>
      <c r="D5078" s="115" t="s">
        <v>3901</v>
      </c>
      <c r="E5078" s="113" t="s">
        <v>3893</v>
      </c>
      <c r="F5078" s="113" t="s">
        <v>3894</v>
      </c>
      <c r="G5078" s="115">
        <v>26</v>
      </c>
      <c r="H5078" s="114">
        <v>46100</v>
      </c>
      <c r="I5078" s="113" t="s">
        <v>10372</v>
      </c>
      <c r="J5078" s="113" t="s">
        <v>10230</v>
      </c>
      <c r="K5078" s="113" t="s">
        <v>10231</v>
      </c>
      <c r="L5078" s="113" t="s">
        <v>3998</v>
      </c>
      <c r="M5078" s="113">
        <v>18.499093999999999</v>
      </c>
      <c r="N5078" s="113">
        <v>-69.861294000000001</v>
      </c>
      <c r="O5078" s="113"/>
      <c r="P5078" s="113" t="s">
        <v>3876</v>
      </c>
      <c r="Q5078" s="113" t="s">
        <v>5171</v>
      </c>
      <c r="R5078" s="113"/>
    </row>
    <row r="5079" spans="2:18" x14ac:dyDescent="0.3">
      <c r="B5079" s="113" t="s">
        <v>10393</v>
      </c>
      <c r="C5079" s="113" t="s">
        <v>10307</v>
      </c>
      <c r="D5079" s="115" t="s">
        <v>2317</v>
      </c>
      <c r="E5079" s="113" t="s">
        <v>68</v>
      </c>
      <c r="F5079" s="113" t="s">
        <v>3894</v>
      </c>
      <c r="G5079" s="115">
        <v>26</v>
      </c>
      <c r="H5079" s="114">
        <v>46105</v>
      </c>
      <c r="I5079" s="113" t="s">
        <v>10372</v>
      </c>
      <c r="J5079" s="113" t="s">
        <v>10230</v>
      </c>
      <c r="K5079" s="113" t="s">
        <v>10231</v>
      </c>
      <c r="L5079" s="113" t="s">
        <v>3998</v>
      </c>
      <c r="M5079" s="113">
        <v>18.510656999999998</v>
      </c>
      <c r="N5079" s="113">
        <v>-69.856031999999999</v>
      </c>
      <c r="O5079" s="113"/>
      <c r="P5079" s="113" t="s">
        <v>3876</v>
      </c>
      <c r="Q5079" s="113" t="s">
        <v>5171</v>
      </c>
      <c r="R5079" s="113"/>
    </row>
    <row r="5080" spans="2:18" x14ac:dyDescent="0.3">
      <c r="B5080" s="113" t="s">
        <v>10394</v>
      </c>
      <c r="C5080" s="113" t="s">
        <v>10288</v>
      </c>
      <c r="D5080" s="115" t="s">
        <v>3926</v>
      </c>
      <c r="E5080" s="113" t="s">
        <v>3898</v>
      </c>
      <c r="F5080" s="113" t="s">
        <v>3894</v>
      </c>
      <c r="G5080" s="115">
        <v>30</v>
      </c>
      <c r="H5080" s="114">
        <v>46065</v>
      </c>
      <c r="I5080" s="113" t="s">
        <v>10395</v>
      </c>
      <c r="J5080" s="113" t="s">
        <v>10230</v>
      </c>
      <c r="K5080" s="113" t="s">
        <v>10231</v>
      </c>
      <c r="L5080" s="113" t="s">
        <v>4019</v>
      </c>
      <c r="M5080" s="113">
        <v>18.506398999999998</v>
      </c>
      <c r="N5080" s="113">
        <v>-69.838277000000005</v>
      </c>
      <c r="O5080" s="113"/>
      <c r="P5080" s="113" t="s">
        <v>3876</v>
      </c>
      <c r="Q5080" s="113" t="s">
        <v>5512</v>
      </c>
      <c r="R5080" s="113"/>
    </row>
    <row r="5081" spans="2:18" x14ac:dyDescent="0.3">
      <c r="B5081" s="113" t="s">
        <v>10396</v>
      </c>
      <c r="C5081" s="113" t="s">
        <v>10269</v>
      </c>
      <c r="D5081" s="115" t="s">
        <v>3927</v>
      </c>
      <c r="E5081" s="113" t="s">
        <v>3899</v>
      </c>
      <c r="F5081" s="113" t="s">
        <v>3894</v>
      </c>
      <c r="G5081" s="115">
        <v>36</v>
      </c>
      <c r="H5081" s="114">
        <v>46070</v>
      </c>
      <c r="I5081" s="113" t="s">
        <v>10395</v>
      </c>
      <c r="J5081" s="113" t="s">
        <v>10230</v>
      </c>
      <c r="K5081" s="113" t="s">
        <v>10231</v>
      </c>
      <c r="L5081" s="113" t="s">
        <v>4054</v>
      </c>
      <c r="M5081" s="113">
        <v>18.460315999999999</v>
      </c>
      <c r="N5081" s="113">
        <v>-69.929901999999998</v>
      </c>
      <c r="O5081" s="113"/>
      <c r="P5081" s="113" t="s">
        <v>3876</v>
      </c>
      <c r="Q5081" s="113" t="s">
        <v>5512</v>
      </c>
      <c r="R5081" s="113"/>
    </row>
    <row r="5082" spans="2:18" x14ac:dyDescent="0.3">
      <c r="B5082" s="113" t="s">
        <v>10397</v>
      </c>
      <c r="C5082" s="113" t="s">
        <v>10398</v>
      </c>
      <c r="D5082" s="115" t="s">
        <v>3927</v>
      </c>
      <c r="E5082" s="113" t="s">
        <v>3898</v>
      </c>
      <c r="F5082" s="113" t="s">
        <v>3894</v>
      </c>
      <c r="G5082" s="115">
        <v>31</v>
      </c>
      <c r="H5082" s="114">
        <v>46077</v>
      </c>
      <c r="I5082" s="113" t="s">
        <v>10395</v>
      </c>
      <c r="J5082" s="113" t="s">
        <v>10230</v>
      </c>
      <c r="K5082" s="113" t="s">
        <v>10231</v>
      </c>
      <c r="L5082" s="113" t="s">
        <v>4054</v>
      </c>
      <c r="M5082" s="113">
        <v>18.436021</v>
      </c>
      <c r="N5082" s="113">
        <v>-69.862691999999996</v>
      </c>
      <c r="O5082" s="113"/>
      <c r="P5082" s="113" t="s">
        <v>3876</v>
      </c>
      <c r="Q5082" s="113" t="s">
        <v>5512</v>
      </c>
      <c r="R5082" s="113"/>
    </row>
    <row r="5083" spans="2:18" x14ac:dyDescent="0.3">
      <c r="B5083" s="113" t="s">
        <v>10399</v>
      </c>
      <c r="C5083" s="113" t="s">
        <v>10400</v>
      </c>
      <c r="D5083" s="115" t="s">
        <v>3926</v>
      </c>
      <c r="E5083" s="113" t="s">
        <v>3898</v>
      </c>
      <c r="F5083" s="113" t="s">
        <v>3894</v>
      </c>
      <c r="G5083" s="115">
        <v>33</v>
      </c>
      <c r="H5083" s="114">
        <v>46080</v>
      </c>
      <c r="I5083" s="113" t="s">
        <v>10395</v>
      </c>
      <c r="J5083" s="113" t="s">
        <v>10230</v>
      </c>
      <c r="K5083" s="113" t="s">
        <v>10231</v>
      </c>
      <c r="L5083" s="113" t="s">
        <v>3998</v>
      </c>
      <c r="M5083" s="113">
        <v>18.480225999999998</v>
      </c>
      <c r="N5083" s="113">
        <v>-69.897114999999999</v>
      </c>
      <c r="O5083" s="113"/>
      <c r="P5083" s="113" t="s">
        <v>3876</v>
      </c>
      <c r="Q5083" s="113" t="s">
        <v>5512</v>
      </c>
      <c r="R5083" s="113"/>
    </row>
    <row r="5084" spans="2:18" x14ac:dyDescent="0.3">
      <c r="B5084" s="113" t="s">
        <v>10401</v>
      </c>
      <c r="C5084" s="113" t="s">
        <v>10276</v>
      </c>
      <c r="D5084" s="115" t="s">
        <v>3926</v>
      </c>
      <c r="E5084" s="113" t="s">
        <v>3900</v>
      </c>
      <c r="F5084" s="113" t="s">
        <v>3894</v>
      </c>
      <c r="G5084" s="115">
        <v>31</v>
      </c>
      <c r="H5084" s="114">
        <v>46085</v>
      </c>
      <c r="I5084" s="113" t="s">
        <v>10395</v>
      </c>
      <c r="J5084" s="113" t="s">
        <v>10230</v>
      </c>
      <c r="K5084" s="113" t="s">
        <v>10231</v>
      </c>
      <c r="L5084" s="113" t="s">
        <v>3998</v>
      </c>
      <c r="M5084" s="113">
        <v>18.497291000000001</v>
      </c>
      <c r="N5084" s="113">
        <v>-69.868965000000003</v>
      </c>
      <c r="O5084" s="113"/>
      <c r="P5084" s="113" t="s">
        <v>3876</v>
      </c>
      <c r="Q5084" s="113" t="s">
        <v>5512</v>
      </c>
      <c r="R5084" s="113"/>
    </row>
    <row r="5085" spans="2:18" x14ac:dyDescent="0.3">
      <c r="B5085" s="113" t="s">
        <v>10402</v>
      </c>
      <c r="C5085" s="113" t="s">
        <v>10255</v>
      </c>
      <c r="D5085" s="115" t="s">
        <v>3926</v>
      </c>
      <c r="E5085" s="113" t="s">
        <v>3898</v>
      </c>
      <c r="F5085" s="113" t="s">
        <v>3894</v>
      </c>
      <c r="G5085" s="115">
        <v>28</v>
      </c>
      <c r="H5085" s="114">
        <v>46090</v>
      </c>
      <c r="I5085" s="113" t="s">
        <v>10395</v>
      </c>
      <c r="J5085" s="113" t="s">
        <v>10230</v>
      </c>
      <c r="K5085" s="113" t="s">
        <v>10231</v>
      </c>
      <c r="L5085" s="113" t="s">
        <v>3998</v>
      </c>
      <c r="M5085" s="113">
        <v>18.479393000000002</v>
      </c>
      <c r="N5085" s="113">
        <v>-69.844676000000007</v>
      </c>
      <c r="O5085" s="113"/>
      <c r="P5085" s="113" t="s">
        <v>3876</v>
      </c>
      <c r="Q5085" s="113" t="s">
        <v>5512</v>
      </c>
      <c r="R5085" s="113"/>
    </row>
    <row r="5086" spans="2:18" x14ac:dyDescent="0.3">
      <c r="B5086" s="113" t="s">
        <v>10403</v>
      </c>
      <c r="C5086" s="113" t="s">
        <v>10333</v>
      </c>
      <c r="D5086" s="115" t="s">
        <v>3897</v>
      </c>
      <c r="E5086" s="113" t="s">
        <v>3899</v>
      </c>
      <c r="F5086" s="113" t="s">
        <v>3894</v>
      </c>
      <c r="G5086" s="115">
        <v>31</v>
      </c>
      <c r="H5086" s="114">
        <v>46097</v>
      </c>
      <c r="I5086" s="113" t="s">
        <v>10395</v>
      </c>
      <c r="J5086" s="113" t="s">
        <v>10230</v>
      </c>
      <c r="K5086" s="113" t="s">
        <v>10231</v>
      </c>
      <c r="L5086" s="113" t="s">
        <v>3998</v>
      </c>
      <c r="M5086" s="113">
        <v>18.489193</v>
      </c>
      <c r="N5086" s="113">
        <v>-69.865639999999999</v>
      </c>
      <c r="O5086" s="113"/>
      <c r="P5086" s="113" t="s">
        <v>3876</v>
      </c>
      <c r="Q5086" s="113" t="s">
        <v>5512</v>
      </c>
      <c r="R5086" s="113"/>
    </row>
    <row r="5087" spans="2:18" x14ac:dyDescent="0.3">
      <c r="B5087" s="113" t="s">
        <v>10404</v>
      </c>
      <c r="C5087" s="113" t="s">
        <v>10243</v>
      </c>
      <c r="D5087" s="115" t="s">
        <v>3897</v>
      </c>
      <c r="E5087" s="113" t="s">
        <v>3900</v>
      </c>
      <c r="F5087" s="113" t="s">
        <v>3894</v>
      </c>
      <c r="G5087" s="115">
        <v>25</v>
      </c>
      <c r="H5087" s="114">
        <v>46100</v>
      </c>
      <c r="I5087" s="113" t="s">
        <v>10395</v>
      </c>
      <c r="J5087" s="113" t="s">
        <v>10230</v>
      </c>
      <c r="K5087" s="113" t="s">
        <v>10231</v>
      </c>
      <c r="L5087" s="113" t="s">
        <v>3998</v>
      </c>
      <c r="M5087" s="113">
        <v>18.466564000000002</v>
      </c>
      <c r="N5087" s="113">
        <v>-69.919346000000004</v>
      </c>
      <c r="O5087" s="113"/>
      <c r="P5087" s="113" t="s">
        <v>3876</v>
      </c>
      <c r="Q5087" s="113" t="s">
        <v>5512</v>
      </c>
      <c r="R5087" s="113"/>
    </row>
    <row r="5088" spans="2:18" x14ac:dyDescent="0.3">
      <c r="B5088" s="113" t="s">
        <v>10405</v>
      </c>
      <c r="C5088" s="113" t="s">
        <v>10380</v>
      </c>
      <c r="D5088" s="115" t="s">
        <v>3927</v>
      </c>
      <c r="E5088" s="113" t="s">
        <v>3899</v>
      </c>
      <c r="F5088" s="113" t="s">
        <v>3894</v>
      </c>
      <c r="G5088" s="115">
        <v>30</v>
      </c>
      <c r="H5088" s="114">
        <v>46105</v>
      </c>
      <c r="I5088" s="113" t="s">
        <v>10395</v>
      </c>
      <c r="J5088" s="113" t="s">
        <v>10230</v>
      </c>
      <c r="K5088" s="113" t="s">
        <v>10231</v>
      </c>
      <c r="L5088" s="113" t="s">
        <v>4054</v>
      </c>
      <c r="M5088" s="113">
        <v>18.519528000000001</v>
      </c>
      <c r="N5088" s="113">
        <v>-69.905435999999995</v>
      </c>
      <c r="O5088" s="113"/>
      <c r="P5088" s="113" t="s">
        <v>3876</v>
      </c>
      <c r="Q5088" s="113" t="s">
        <v>5512</v>
      </c>
      <c r="R5088" s="113"/>
    </row>
    <row r="5089" spans="2:18" x14ac:dyDescent="0.3">
      <c r="B5089" s="113" t="s">
        <v>10406</v>
      </c>
      <c r="C5089" s="113" t="s">
        <v>10335</v>
      </c>
      <c r="D5089" s="115" t="s">
        <v>1322</v>
      </c>
      <c r="E5089" s="113" t="s">
        <v>3890</v>
      </c>
      <c r="F5089" s="113" t="s">
        <v>3877</v>
      </c>
      <c r="G5089" s="115">
        <v>2</v>
      </c>
      <c r="H5089" s="114">
        <v>46107</v>
      </c>
      <c r="I5089" s="113" t="s">
        <v>10407</v>
      </c>
      <c r="J5089" s="113" t="s">
        <v>10230</v>
      </c>
      <c r="K5089" s="113" t="s">
        <v>10231</v>
      </c>
      <c r="L5089" s="113" t="s">
        <v>3998</v>
      </c>
      <c r="M5089" s="113">
        <v>18.47325</v>
      </c>
      <c r="N5089" s="113">
        <v>-69.849810000000005</v>
      </c>
      <c r="O5089" s="113"/>
      <c r="P5089" s="113" t="s">
        <v>3876</v>
      </c>
      <c r="Q5089" s="113" t="s">
        <v>6124</v>
      </c>
      <c r="R5089" s="113"/>
    </row>
    <row r="5090" spans="2:18" x14ac:dyDescent="0.3">
      <c r="B5090" s="113" t="s">
        <v>10408</v>
      </c>
      <c r="C5090" s="113" t="s">
        <v>10354</v>
      </c>
      <c r="D5090" s="115" t="s">
        <v>3879</v>
      </c>
      <c r="E5090" s="113" t="s">
        <v>150</v>
      </c>
      <c r="F5090" s="113" t="s">
        <v>3877</v>
      </c>
      <c r="G5090" s="115">
        <v>4</v>
      </c>
      <c r="H5090" s="114">
        <v>45812</v>
      </c>
      <c r="I5090" s="113" t="s">
        <v>10409</v>
      </c>
      <c r="J5090" s="113" t="s">
        <v>10410</v>
      </c>
      <c r="K5090" s="113" t="s">
        <v>10411</v>
      </c>
      <c r="L5090" s="113" t="s">
        <v>3981</v>
      </c>
      <c r="M5090" s="113">
        <v>18.496734</v>
      </c>
      <c r="N5090" s="113">
        <v>-69.864136999999999</v>
      </c>
      <c r="O5090" s="113"/>
      <c r="P5090" s="113" t="s">
        <v>3876</v>
      </c>
      <c r="Q5090" s="113" t="s">
        <v>3962</v>
      </c>
      <c r="R5090" s="113"/>
    </row>
    <row r="5091" spans="2:18" x14ac:dyDescent="0.3">
      <c r="B5091" s="113" t="s">
        <v>10412</v>
      </c>
      <c r="C5091" s="113" t="s">
        <v>10413</v>
      </c>
      <c r="D5091" s="115" t="s">
        <v>146</v>
      </c>
      <c r="E5091" s="113" t="s">
        <v>3881</v>
      </c>
      <c r="F5091" s="113" t="s">
        <v>3877</v>
      </c>
      <c r="G5091" s="115">
        <v>2</v>
      </c>
      <c r="H5091" s="114">
        <v>45817</v>
      </c>
      <c r="I5091" s="113" t="s">
        <v>10409</v>
      </c>
      <c r="J5091" s="113" t="s">
        <v>10410</v>
      </c>
      <c r="K5091" s="113" t="s">
        <v>10411</v>
      </c>
      <c r="L5091" s="113" t="s">
        <v>3981</v>
      </c>
      <c r="M5091" s="113">
        <v>18.457571999999999</v>
      </c>
      <c r="N5091" s="113">
        <v>-69.878857999999994</v>
      </c>
      <c r="O5091" s="113"/>
      <c r="P5091" s="113" t="s">
        <v>3876</v>
      </c>
      <c r="Q5091" s="113" t="s">
        <v>3962</v>
      </c>
      <c r="R5091" s="113"/>
    </row>
    <row r="5092" spans="2:18" x14ac:dyDescent="0.3">
      <c r="B5092" s="113" t="s">
        <v>10414</v>
      </c>
      <c r="C5092" s="113" t="s">
        <v>10415</v>
      </c>
      <c r="D5092" s="115" t="s">
        <v>3879</v>
      </c>
      <c r="E5092" s="113" t="s">
        <v>3880</v>
      </c>
      <c r="F5092" s="113" t="s">
        <v>3877</v>
      </c>
      <c r="G5092" s="115">
        <v>2</v>
      </c>
      <c r="H5092" s="114">
        <v>45824</v>
      </c>
      <c r="I5092" s="113" t="s">
        <v>10409</v>
      </c>
      <c r="J5092" s="113" t="s">
        <v>10410</v>
      </c>
      <c r="K5092" s="113" t="s">
        <v>10411</v>
      </c>
      <c r="L5092" s="113" t="s">
        <v>3984</v>
      </c>
      <c r="M5092" s="113">
        <v>18.493583999999998</v>
      </c>
      <c r="N5092" s="113">
        <v>-69.878158999999997</v>
      </c>
      <c r="O5092" s="113"/>
      <c r="P5092" s="113" t="s">
        <v>3876</v>
      </c>
      <c r="Q5092" s="113" t="s">
        <v>3962</v>
      </c>
      <c r="R5092" s="113"/>
    </row>
    <row r="5093" spans="2:18" x14ac:dyDescent="0.3">
      <c r="B5093" s="113" t="s">
        <v>10416</v>
      </c>
      <c r="C5093" s="113" t="s">
        <v>10326</v>
      </c>
      <c r="D5093" s="115" t="s">
        <v>3907</v>
      </c>
      <c r="E5093" s="113" t="s">
        <v>635</v>
      </c>
      <c r="F5093" s="113" t="s">
        <v>3877</v>
      </c>
      <c r="G5093" s="115">
        <v>3</v>
      </c>
      <c r="H5093" s="114">
        <v>45827</v>
      </c>
      <c r="I5093" s="113" t="s">
        <v>10409</v>
      </c>
      <c r="J5093" s="113" t="s">
        <v>10410</v>
      </c>
      <c r="K5093" s="113" t="s">
        <v>10411</v>
      </c>
      <c r="L5093" s="113" t="s">
        <v>3981</v>
      </c>
      <c r="M5093" s="113">
        <v>18.465119999999999</v>
      </c>
      <c r="N5093" s="113">
        <v>-69.886191999999994</v>
      </c>
      <c r="O5093" s="113"/>
      <c r="P5093" s="113" t="s">
        <v>3876</v>
      </c>
      <c r="Q5093" s="113" t="s">
        <v>3962</v>
      </c>
      <c r="R5093" s="113"/>
    </row>
    <row r="5094" spans="2:18" x14ac:dyDescent="0.3">
      <c r="B5094" s="113" t="s">
        <v>10417</v>
      </c>
      <c r="C5094" s="113" t="s">
        <v>10303</v>
      </c>
      <c r="D5094" s="115" t="s">
        <v>3879</v>
      </c>
      <c r="E5094" s="113" t="s">
        <v>3880</v>
      </c>
      <c r="F5094" s="113" t="s">
        <v>3877</v>
      </c>
      <c r="G5094" s="115">
        <v>4</v>
      </c>
      <c r="H5094" s="114">
        <v>45832</v>
      </c>
      <c r="I5094" s="113" t="s">
        <v>10409</v>
      </c>
      <c r="J5094" s="113" t="s">
        <v>10410</v>
      </c>
      <c r="K5094" s="113" t="s">
        <v>10411</v>
      </c>
      <c r="L5094" s="113" t="s">
        <v>4014</v>
      </c>
      <c r="M5094" s="113">
        <v>18.472648</v>
      </c>
      <c r="N5094" s="113">
        <v>-69.917901000000001</v>
      </c>
      <c r="O5094" s="113"/>
      <c r="P5094" s="113" t="s">
        <v>3876</v>
      </c>
      <c r="Q5094" s="113" t="s">
        <v>3962</v>
      </c>
      <c r="R5094" s="113"/>
    </row>
    <row r="5095" spans="2:18" x14ac:dyDescent="0.3">
      <c r="B5095" s="113" t="s">
        <v>10418</v>
      </c>
      <c r="C5095" s="113" t="s">
        <v>10233</v>
      </c>
      <c r="D5095" s="115" t="s">
        <v>146</v>
      </c>
      <c r="E5095" s="113" t="s">
        <v>3881</v>
      </c>
      <c r="F5095" s="113" t="s">
        <v>3877</v>
      </c>
      <c r="G5095" s="115">
        <v>3</v>
      </c>
      <c r="H5095" s="114">
        <v>45839</v>
      </c>
      <c r="I5095" s="113" t="s">
        <v>10409</v>
      </c>
      <c r="J5095" s="113" t="s">
        <v>10410</v>
      </c>
      <c r="K5095" s="113" t="s">
        <v>10411</v>
      </c>
      <c r="L5095" s="113" t="s">
        <v>3981</v>
      </c>
      <c r="M5095" s="113">
        <v>18.451436999999999</v>
      </c>
      <c r="N5095" s="113">
        <v>-69.848372999999995</v>
      </c>
      <c r="O5095" s="113"/>
      <c r="P5095" s="113" t="s">
        <v>3876</v>
      </c>
      <c r="Q5095" s="113" t="s">
        <v>3962</v>
      </c>
      <c r="R5095" s="113"/>
    </row>
    <row r="5096" spans="2:18" x14ac:dyDescent="0.3">
      <c r="B5096" s="113" t="s">
        <v>10419</v>
      </c>
      <c r="C5096" s="113" t="s">
        <v>10391</v>
      </c>
      <c r="D5096" s="115" t="s">
        <v>154</v>
      </c>
      <c r="E5096" s="113" t="s">
        <v>3881</v>
      </c>
      <c r="F5096" s="113" t="s">
        <v>3877</v>
      </c>
      <c r="G5096" s="115">
        <v>2</v>
      </c>
      <c r="H5096" s="114">
        <v>45842</v>
      </c>
      <c r="I5096" s="113" t="s">
        <v>10409</v>
      </c>
      <c r="J5096" s="113" t="s">
        <v>10410</v>
      </c>
      <c r="K5096" s="113" t="s">
        <v>10411</v>
      </c>
      <c r="L5096" s="113" t="s">
        <v>4014</v>
      </c>
      <c r="M5096" s="113">
        <v>18.523392999999999</v>
      </c>
      <c r="N5096" s="113">
        <v>-69.889409999999998</v>
      </c>
      <c r="O5096" s="113"/>
      <c r="P5096" s="113" t="s">
        <v>3876</v>
      </c>
      <c r="Q5096" s="113" t="s">
        <v>3962</v>
      </c>
      <c r="R5096" s="113"/>
    </row>
    <row r="5097" spans="2:18" x14ac:dyDescent="0.3">
      <c r="B5097" s="113" t="s">
        <v>10420</v>
      </c>
      <c r="C5097" s="113" t="s">
        <v>10310</v>
      </c>
      <c r="D5097" s="115" t="s">
        <v>3907</v>
      </c>
      <c r="E5097" s="113" t="s">
        <v>3880</v>
      </c>
      <c r="F5097" s="113" t="s">
        <v>3877</v>
      </c>
      <c r="G5097" s="115">
        <v>4</v>
      </c>
      <c r="H5097" s="114">
        <v>45847</v>
      </c>
      <c r="I5097" s="113" t="s">
        <v>10409</v>
      </c>
      <c r="J5097" s="113" t="s">
        <v>10410</v>
      </c>
      <c r="K5097" s="113" t="s">
        <v>10411</v>
      </c>
      <c r="L5097" s="113" t="s">
        <v>3984</v>
      </c>
      <c r="M5097" s="113">
        <v>18.503959999999999</v>
      </c>
      <c r="N5097" s="113">
        <v>-69.873003999999995</v>
      </c>
      <c r="O5097" s="113"/>
      <c r="P5097" s="113" t="s">
        <v>3876</v>
      </c>
      <c r="Q5097" s="113" t="s">
        <v>3962</v>
      </c>
      <c r="R5097" s="113"/>
    </row>
    <row r="5098" spans="2:18" x14ac:dyDescent="0.3">
      <c r="B5098" s="113" t="s">
        <v>10421</v>
      </c>
      <c r="C5098" s="113" t="s">
        <v>10333</v>
      </c>
      <c r="D5098" s="115" t="s">
        <v>149</v>
      </c>
      <c r="E5098" s="113" t="s">
        <v>3880</v>
      </c>
      <c r="F5098" s="113" t="s">
        <v>3877</v>
      </c>
      <c r="G5098" s="115">
        <v>2</v>
      </c>
      <c r="H5098" s="114">
        <v>45852</v>
      </c>
      <c r="I5098" s="113" t="s">
        <v>10409</v>
      </c>
      <c r="J5098" s="113" t="s">
        <v>10410</v>
      </c>
      <c r="K5098" s="113" t="s">
        <v>10411</v>
      </c>
      <c r="L5098" s="113" t="s">
        <v>3984</v>
      </c>
      <c r="M5098" s="113">
        <v>18.516922000000001</v>
      </c>
      <c r="N5098" s="113">
        <v>-69.865482999999998</v>
      </c>
      <c r="O5098" s="113"/>
      <c r="P5098" s="113" t="s">
        <v>3876</v>
      </c>
      <c r="Q5098" s="113" t="s">
        <v>3962</v>
      </c>
      <c r="R5098" s="113"/>
    </row>
    <row r="5099" spans="2:18" x14ac:dyDescent="0.3">
      <c r="B5099" s="113" t="s">
        <v>10422</v>
      </c>
      <c r="C5099" s="113" t="s">
        <v>10233</v>
      </c>
      <c r="D5099" s="115" t="s">
        <v>149</v>
      </c>
      <c r="E5099" s="113" t="s">
        <v>3881</v>
      </c>
      <c r="F5099" s="113" t="s">
        <v>3877</v>
      </c>
      <c r="G5099" s="115">
        <v>4</v>
      </c>
      <c r="H5099" s="114">
        <v>45860</v>
      </c>
      <c r="I5099" s="113" t="s">
        <v>10409</v>
      </c>
      <c r="J5099" s="113" t="s">
        <v>10410</v>
      </c>
      <c r="K5099" s="113" t="s">
        <v>10411</v>
      </c>
      <c r="L5099" s="113" t="s">
        <v>4014</v>
      </c>
      <c r="M5099" s="113">
        <v>18.446867999999998</v>
      </c>
      <c r="N5099" s="113">
        <v>-69.905924999999996</v>
      </c>
      <c r="O5099" s="113"/>
      <c r="P5099" s="113" t="s">
        <v>3876</v>
      </c>
      <c r="Q5099" s="113" t="s">
        <v>3962</v>
      </c>
      <c r="R5099" s="113"/>
    </row>
    <row r="5100" spans="2:18" x14ac:dyDescent="0.3">
      <c r="B5100" s="113" t="s">
        <v>10423</v>
      </c>
      <c r="C5100" s="113" t="s">
        <v>10398</v>
      </c>
      <c r="D5100" s="115" t="s">
        <v>3879</v>
      </c>
      <c r="E5100" s="113" t="s">
        <v>3881</v>
      </c>
      <c r="F5100" s="113" t="s">
        <v>3877</v>
      </c>
      <c r="G5100" s="115">
        <v>3</v>
      </c>
      <c r="H5100" s="114">
        <v>45863</v>
      </c>
      <c r="I5100" s="113" t="s">
        <v>10409</v>
      </c>
      <c r="J5100" s="113" t="s">
        <v>10410</v>
      </c>
      <c r="K5100" s="113" t="s">
        <v>10411</v>
      </c>
      <c r="L5100" s="113" t="s">
        <v>4014</v>
      </c>
      <c r="M5100" s="113">
        <v>18.453941</v>
      </c>
      <c r="N5100" s="113">
        <v>-69.880472999999995</v>
      </c>
      <c r="O5100" s="113"/>
      <c r="P5100" s="113" t="s">
        <v>3876</v>
      </c>
      <c r="Q5100" s="113" t="s">
        <v>3962</v>
      </c>
      <c r="R5100" s="113"/>
    </row>
    <row r="5101" spans="2:18" x14ac:dyDescent="0.3">
      <c r="B5101" s="113" t="s">
        <v>10424</v>
      </c>
      <c r="C5101" s="113" t="s">
        <v>10293</v>
      </c>
      <c r="D5101" s="115" t="s">
        <v>3907</v>
      </c>
      <c r="E5101" s="113" t="s">
        <v>635</v>
      </c>
      <c r="F5101" s="113" t="s">
        <v>3877</v>
      </c>
      <c r="G5101" s="115">
        <v>3</v>
      </c>
      <c r="H5101" s="114">
        <v>45868</v>
      </c>
      <c r="I5101" s="113" t="s">
        <v>10409</v>
      </c>
      <c r="J5101" s="113" t="s">
        <v>10410</v>
      </c>
      <c r="K5101" s="113" t="s">
        <v>10411</v>
      </c>
      <c r="L5101" s="113" t="s">
        <v>3984</v>
      </c>
      <c r="M5101" s="113">
        <v>18.460449000000001</v>
      </c>
      <c r="N5101" s="113">
        <v>-69.857635999999999</v>
      </c>
      <c r="O5101" s="113"/>
      <c r="P5101" s="113" t="s">
        <v>3876</v>
      </c>
      <c r="Q5101" s="113" t="s">
        <v>3962</v>
      </c>
      <c r="R5101" s="113"/>
    </row>
    <row r="5102" spans="2:18" x14ac:dyDescent="0.3">
      <c r="B5102" s="113" t="s">
        <v>10425</v>
      </c>
      <c r="C5102" s="113" t="s">
        <v>10415</v>
      </c>
      <c r="D5102" s="115" t="s">
        <v>3907</v>
      </c>
      <c r="E5102" s="113" t="s">
        <v>150</v>
      </c>
      <c r="F5102" s="113" t="s">
        <v>3877</v>
      </c>
      <c r="G5102" s="115">
        <v>4</v>
      </c>
      <c r="H5102" s="114">
        <v>45873</v>
      </c>
      <c r="I5102" s="113" t="s">
        <v>10409</v>
      </c>
      <c r="J5102" s="113" t="s">
        <v>10410</v>
      </c>
      <c r="K5102" s="113" t="s">
        <v>10411</v>
      </c>
      <c r="L5102" s="113" t="s">
        <v>4014</v>
      </c>
      <c r="M5102" s="113">
        <v>18.513255999999998</v>
      </c>
      <c r="N5102" s="113">
        <v>-69.867436999999995</v>
      </c>
      <c r="O5102" s="113"/>
      <c r="P5102" s="113" t="s">
        <v>3876</v>
      </c>
      <c r="Q5102" s="113" t="s">
        <v>3962</v>
      </c>
      <c r="R5102" s="113"/>
    </row>
    <row r="5103" spans="2:18" x14ac:dyDescent="0.3">
      <c r="B5103" s="113" t="s">
        <v>10426</v>
      </c>
      <c r="C5103" s="113" t="s">
        <v>10295</v>
      </c>
      <c r="D5103" s="115" t="s">
        <v>151</v>
      </c>
      <c r="E5103" s="113" t="s">
        <v>150</v>
      </c>
      <c r="F5103" s="113" t="s">
        <v>3877</v>
      </c>
      <c r="G5103" s="115">
        <v>3</v>
      </c>
      <c r="H5103" s="114">
        <v>45880</v>
      </c>
      <c r="I5103" s="113" t="s">
        <v>10409</v>
      </c>
      <c r="J5103" s="113" t="s">
        <v>10410</v>
      </c>
      <c r="K5103" s="113" t="s">
        <v>10411</v>
      </c>
      <c r="L5103" s="113" t="s">
        <v>3984</v>
      </c>
      <c r="M5103" s="113">
        <v>18.477205000000001</v>
      </c>
      <c r="N5103" s="113">
        <v>-69.894627</v>
      </c>
      <c r="O5103" s="113"/>
      <c r="P5103" s="113" t="s">
        <v>3876</v>
      </c>
      <c r="Q5103" s="113" t="s">
        <v>3962</v>
      </c>
      <c r="R5103" s="113"/>
    </row>
    <row r="5104" spans="2:18" x14ac:dyDescent="0.3">
      <c r="B5104" s="113" t="s">
        <v>10427</v>
      </c>
      <c r="C5104" s="113" t="s">
        <v>10255</v>
      </c>
      <c r="D5104" s="115" t="s">
        <v>3907</v>
      </c>
      <c r="E5104" s="113" t="s">
        <v>3880</v>
      </c>
      <c r="F5104" s="113" t="s">
        <v>3877</v>
      </c>
      <c r="G5104" s="115">
        <v>3</v>
      </c>
      <c r="H5104" s="114">
        <v>45883</v>
      </c>
      <c r="I5104" s="113" t="s">
        <v>10409</v>
      </c>
      <c r="J5104" s="113" t="s">
        <v>10410</v>
      </c>
      <c r="K5104" s="113" t="s">
        <v>10411</v>
      </c>
      <c r="L5104" s="113" t="s">
        <v>3984</v>
      </c>
      <c r="M5104" s="113">
        <v>18.438783000000001</v>
      </c>
      <c r="N5104" s="113">
        <v>-69.927350000000004</v>
      </c>
      <c r="O5104" s="113"/>
      <c r="P5104" s="113" t="s">
        <v>3876</v>
      </c>
      <c r="Q5104" s="113" t="s">
        <v>3962</v>
      </c>
      <c r="R5104" s="113"/>
    </row>
    <row r="5105" spans="2:18" x14ac:dyDescent="0.3">
      <c r="B5105" s="113" t="s">
        <v>10428</v>
      </c>
      <c r="C5105" s="113" t="s">
        <v>10429</v>
      </c>
      <c r="D5105" s="115" t="s">
        <v>151</v>
      </c>
      <c r="E5105" s="113" t="s">
        <v>3880</v>
      </c>
      <c r="F5105" s="113" t="s">
        <v>3877</v>
      </c>
      <c r="G5105" s="115">
        <v>4</v>
      </c>
      <c r="H5105" s="114">
        <v>45888</v>
      </c>
      <c r="I5105" s="113" t="s">
        <v>10409</v>
      </c>
      <c r="J5105" s="113" t="s">
        <v>10410</v>
      </c>
      <c r="K5105" s="113" t="s">
        <v>10411</v>
      </c>
      <c r="L5105" s="113" t="s">
        <v>3984</v>
      </c>
      <c r="M5105" s="113">
        <v>18.511892</v>
      </c>
      <c r="N5105" s="113">
        <v>-69.877840000000006</v>
      </c>
      <c r="O5105" s="113"/>
      <c r="P5105" s="113" t="s">
        <v>3876</v>
      </c>
      <c r="Q5105" s="113" t="s">
        <v>3962</v>
      </c>
      <c r="R5105" s="113"/>
    </row>
    <row r="5106" spans="2:18" x14ac:dyDescent="0.3">
      <c r="B5106" s="113" t="s">
        <v>10430</v>
      </c>
      <c r="C5106" s="113" t="s">
        <v>10266</v>
      </c>
      <c r="D5106" s="115" t="s">
        <v>3907</v>
      </c>
      <c r="E5106" s="113" t="s">
        <v>3881</v>
      </c>
      <c r="F5106" s="113" t="s">
        <v>3877</v>
      </c>
      <c r="G5106" s="115">
        <v>2</v>
      </c>
      <c r="H5106" s="114">
        <v>45895</v>
      </c>
      <c r="I5106" s="113" t="s">
        <v>10409</v>
      </c>
      <c r="J5106" s="113" t="s">
        <v>10410</v>
      </c>
      <c r="K5106" s="113" t="s">
        <v>10411</v>
      </c>
      <c r="L5106" s="113" t="s">
        <v>3984</v>
      </c>
      <c r="M5106" s="113">
        <v>18.435414000000002</v>
      </c>
      <c r="N5106" s="113">
        <v>-69.918542000000002</v>
      </c>
      <c r="O5106" s="113"/>
      <c r="P5106" s="113" t="s">
        <v>3876</v>
      </c>
      <c r="Q5106" s="113" t="s">
        <v>3962</v>
      </c>
      <c r="R5106" s="113"/>
    </row>
    <row r="5107" spans="2:18" x14ac:dyDescent="0.3">
      <c r="B5107" s="113" t="s">
        <v>10431</v>
      </c>
      <c r="C5107" s="113" t="s">
        <v>10282</v>
      </c>
      <c r="D5107" s="115" t="s">
        <v>154</v>
      </c>
      <c r="E5107" s="113" t="s">
        <v>635</v>
      </c>
      <c r="F5107" s="113" t="s">
        <v>3877</v>
      </c>
      <c r="G5107" s="115">
        <v>2</v>
      </c>
      <c r="H5107" s="114">
        <v>45898</v>
      </c>
      <c r="I5107" s="113" t="s">
        <v>10409</v>
      </c>
      <c r="J5107" s="113" t="s">
        <v>10410</v>
      </c>
      <c r="K5107" s="113" t="s">
        <v>10411</v>
      </c>
      <c r="L5107" s="113" t="s">
        <v>3981</v>
      </c>
      <c r="M5107" s="113">
        <v>18.459644999999998</v>
      </c>
      <c r="N5107" s="113">
        <v>-69.831323999999995</v>
      </c>
      <c r="O5107" s="113"/>
      <c r="P5107" s="113" t="s">
        <v>3876</v>
      </c>
      <c r="Q5107" s="113" t="s">
        <v>3962</v>
      </c>
      <c r="R5107" s="113"/>
    </row>
    <row r="5108" spans="2:18" x14ac:dyDescent="0.3">
      <c r="B5108" s="113" t="s">
        <v>10432</v>
      </c>
      <c r="C5108" s="113" t="s">
        <v>10278</v>
      </c>
      <c r="D5108" s="115" t="s">
        <v>347</v>
      </c>
      <c r="E5108" s="113" t="s">
        <v>3913</v>
      </c>
      <c r="F5108" s="113" t="s">
        <v>3877</v>
      </c>
      <c r="G5108" s="115">
        <v>1</v>
      </c>
      <c r="H5108" s="114">
        <v>45861</v>
      </c>
      <c r="I5108" s="113" t="s">
        <v>10433</v>
      </c>
      <c r="J5108" s="113" t="s">
        <v>10410</v>
      </c>
      <c r="K5108" s="113" t="s">
        <v>10411</v>
      </c>
      <c r="L5108" s="113" t="s">
        <v>3981</v>
      </c>
      <c r="M5108" s="113">
        <v>18.490482</v>
      </c>
      <c r="N5108" s="113">
        <v>-69.921627999999998</v>
      </c>
      <c r="O5108" s="113"/>
      <c r="P5108" s="113" t="s">
        <v>3876</v>
      </c>
      <c r="Q5108" s="113" t="s">
        <v>4192</v>
      </c>
      <c r="R5108" s="113"/>
    </row>
    <row r="5109" spans="2:18" x14ac:dyDescent="0.3">
      <c r="B5109" s="113" t="s">
        <v>10434</v>
      </c>
      <c r="C5109" s="113" t="s">
        <v>10310</v>
      </c>
      <c r="D5109" s="115" t="s">
        <v>1551</v>
      </c>
      <c r="E5109" s="113" t="s">
        <v>3868</v>
      </c>
      <c r="F5109" s="113" t="s">
        <v>3877</v>
      </c>
      <c r="G5109" s="115">
        <v>1</v>
      </c>
      <c r="H5109" s="114">
        <v>45866</v>
      </c>
      <c r="I5109" s="113" t="s">
        <v>10433</v>
      </c>
      <c r="J5109" s="113" t="s">
        <v>10410</v>
      </c>
      <c r="K5109" s="113" t="s">
        <v>10411</v>
      </c>
      <c r="L5109" s="113" t="s">
        <v>3984</v>
      </c>
      <c r="M5109" s="113">
        <v>18.433593999999999</v>
      </c>
      <c r="N5109" s="113">
        <v>-69.918166999999997</v>
      </c>
      <c r="O5109" s="113"/>
      <c r="P5109" s="113" t="s">
        <v>3876</v>
      </c>
      <c r="Q5109" s="113" t="s">
        <v>4192</v>
      </c>
      <c r="R5109" s="113"/>
    </row>
    <row r="5110" spans="2:18" x14ac:dyDescent="0.3">
      <c r="B5110" s="113" t="s">
        <v>10435</v>
      </c>
      <c r="C5110" s="113" t="s">
        <v>10436</v>
      </c>
      <c r="D5110" s="115" t="s">
        <v>345</v>
      </c>
      <c r="E5110" s="113" t="s">
        <v>3912</v>
      </c>
      <c r="F5110" s="113" t="s">
        <v>3877</v>
      </c>
      <c r="G5110" s="115">
        <v>3</v>
      </c>
      <c r="H5110" s="114">
        <v>45873</v>
      </c>
      <c r="I5110" s="113" t="s">
        <v>10433</v>
      </c>
      <c r="J5110" s="113" t="s">
        <v>10410</v>
      </c>
      <c r="K5110" s="113" t="s">
        <v>10411</v>
      </c>
      <c r="L5110" s="113" t="s">
        <v>4014</v>
      </c>
      <c r="M5110" s="113">
        <v>18.436833</v>
      </c>
      <c r="N5110" s="113">
        <v>-69.831654</v>
      </c>
      <c r="O5110" s="113"/>
      <c r="P5110" s="113" t="s">
        <v>3876</v>
      </c>
      <c r="Q5110" s="113" t="s">
        <v>4192</v>
      </c>
      <c r="R5110" s="113"/>
    </row>
    <row r="5111" spans="2:18" x14ac:dyDescent="0.3">
      <c r="B5111" s="113" t="s">
        <v>10437</v>
      </c>
      <c r="C5111" s="113" t="s">
        <v>10438</v>
      </c>
      <c r="D5111" s="115" t="s">
        <v>345</v>
      </c>
      <c r="E5111" s="113" t="s">
        <v>3912</v>
      </c>
      <c r="F5111" s="113" t="s">
        <v>3877</v>
      </c>
      <c r="G5111" s="115">
        <v>1</v>
      </c>
      <c r="H5111" s="114">
        <v>45876</v>
      </c>
      <c r="I5111" s="113" t="s">
        <v>10433</v>
      </c>
      <c r="J5111" s="113" t="s">
        <v>10410</v>
      </c>
      <c r="K5111" s="113" t="s">
        <v>10411</v>
      </c>
      <c r="L5111" s="113" t="s">
        <v>3981</v>
      </c>
      <c r="M5111" s="113">
        <v>18.522822999999999</v>
      </c>
      <c r="N5111" s="113">
        <v>-69.896119999999996</v>
      </c>
      <c r="O5111" s="113"/>
      <c r="P5111" s="113" t="s">
        <v>3876</v>
      </c>
      <c r="Q5111" s="113" t="s">
        <v>4192</v>
      </c>
      <c r="R5111" s="113"/>
    </row>
    <row r="5112" spans="2:18" x14ac:dyDescent="0.3">
      <c r="B5112" s="113" t="s">
        <v>10439</v>
      </c>
      <c r="C5112" s="113" t="s">
        <v>10365</v>
      </c>
      <c r="D5112" s="115" t="s">
        <v>345</v>
      </c>
      <c r="E5112" s="113" t="s">
        <v>3913</v>
      </c>
      <c r="F5112" s="113" t="s">
        <v>3877</v>
      </c>
      <c r="G5112" s="115">
        <v>1</v>
      </c>
      <c r="H5112" s="114">
        <v>45881</v>
      </c>
      <c r="I5112" s="113" t="s">
        <v>10433</v>
      </c>
      <c r="J5112" s="113" t="s">
        <v>10410</v>
      </c>
      <c r="K5112" s="113" t="s">
        <v>10411</v>
      </c>
      <c r="L5112" s="113" t="s">
        <v>3984</v>
      </c>
      <c r="M5112" s="113">
        <v>18.469588999999999</v>
      </c>
      <c r="N5112" s="113">
        <v>-69.867869999999996</v>
      </c>
      <c r="O5112" s="113"/>
      <c r="P5112" s="113" t="s">
        <v>3876</v>
      </c>
      <c r="Q5112" s="113" t="s">
        <v>4192</v>
      </c>
      <c r="R5112" s="113"/>
    </row>
    <row r="5113" spans="2:18" x14ac:dyDescent="0.3">
      <c r="B5113" s="113" t="s">
        <v>10440</v>
      </c>
      <c r="C5113" s="113" t="s">
        <v>10441</v>
      </c>
      <c r="D5113" s="115" t="s">
        <v>345</v>
      </c>
      <c r="E5113" s="113" t="s">
        <v>3913</v>
      </c>
      <c r="F5113" s="113" t="s">
        <v>3877</v>
      </c>
      <c r="G5113" s="115">
        <v>3</v>
      </c>
      <c r="H5113" s="114">
        <v>45888</v>
      </c>
      <c r="I5113" s="113" t="s">
        <v>10433</v>
      </c>
      <c r="J5113" s="113" t="s">
        <v>10410</v>
      </c>
      <c r="K5113" s="113" t="s">
        <v>10411</v>
      </c>
      <c r="L5113" s="113" t="s">
        <v>3984</v>
      </c>
      <c r="M5113" s="113">
        <v>18.445205999999999</v>
      </c>
      <c r="N5113" s="113">
        <v>-69.848641000000001</v>
      </c>
      <c r="O5113" s="113"/>
      <c r="P5113" s="113" t="s">
        <v>3876</v>
      </c>
      <c r="Q5113" s="113" t="s">
        <v>4192</v>
      </c>
      <c r="R5113" s="113"/>
    </row>
    <row r="5114" spans="2:18" x14ac:dyDescent="0.3">
      <c r="B5114" s="113" t="s">
        <v>10442</v>
      </c>
      <c r="C5114" s="113" t="s">
        <v>10257</v>
      </c>
      <c r="D5114" s="115" t="s">
        <v>343</v>
      </c>
      <c r="E5114" s="113" t="s">
        <v>3868</v>
      </c>
      <c r="F5114" s="113" t="s">
        <v>3877</v>
      </c>
      <c r="G5114" s="115">
        <v>2</v>
      </c>
      <c r="H5114" s="114">
        <v>45891</v>
      </c>
      <c r="I5114" s="113" t="s">
        <v>10433</v>
      </c>
      <c r="J5114" s="113" t="s">
        <v>10410</v>
      </c>
      <c r="K5114" s="113" t="s">
        <v>10411</v>
      </c>
      <c r="L5114" s="113" t="s">
        <v>4014</v>
      </c>
      <c r="M5114" s="113">
        <v>18.515443999999999</v>
      </c>
      <c r="N5114" s="113">
        <v>-69.925479999999993</v>
      </c>
      <c r="O5114" s="113"/>
      <c r="P5114" s="113" t="s">
        <v>3876</v>
      </c>
      <c r="Q5114" s="113" t="s">
        <v>4192</v>
      </c>
      <c r="R5114" s="113"/>
    </row>
    <row r="5115" spans="2:18" x14ac:dyDescent="0.3">
      <c r="B5115" s="113" t="s">
        <v>10443</v>
      </c>
      <c r="C5115" s="113" t="s">
        <v>10444</v>
      </c>
      <c r="D5115" s="115" t="s">
        <v>3916</v>
      </c>
      <c r="E5115" s="113" t="s">
        <v>3868</v>
      </c>
      <c r="F5115" s="113" t="s">
        <v>3877</v>
      </c>
      <c r="G5115" s="115">
        <v>2</v>
      </c>
      <c r="H5115" s="114">
        <v>45896</v>
      </c>
      <c r="I5115" s="113" t="s">
        <v>10433</v>
      </c>
      <c r="J5115" s="113" t="s">
        <v>10410</v>
      </c>
      <c r="K5115" s="113" t="s">
        <v>10411</v>
      </c>
      <c r="L5115" s="113" t="s">
        <v>3984</v>
      </c>
      <c r="M5115" s="113">
        <v>18.472168</v>
      </c>
      <c r="N5115" s="113">
        <v>-69.885537999999997</v>
      </c>
      <c r="O5115" s="113"/>
      <c r="P5115" s="113" t="s">
        <v>3876</v>
      </c>
      <c r="Q5115" s="113" t="s">
        <v>4192</v>
      </c>
      <c r="R5115" s="113"/>
    </row>
    <row r="5116" spans="2:18" x14ac:dyDescent="0.3">
      <c r="B5116" s="113" t="s">
        <v>10445</v>
      </c>
      <c r="C5116" s="113" t="s">
        <v>10282</v>
      </c>
      <c r="D5116" s="115" t="s">
        <v>347</v>
      </c>
      <c r="E5116" s="113" t="s">
        <v>3868</v>
      </c>
      <c r="F5116" s="113" t="s">
        <v>3877</v>
      </c>
      <c r="G5116" s="115">
        <v>2</v>
      </c>
      <c r="H5116" s="114">
        <v>45901</v>
      </c>
      <c r="I5116" s="113" t="s">
        <v>10433</v>
      </c>
      <c r="J5116" s="113" t="s">
        <v>10410</v>
      </c>
      <c r="K5116" s="113" t="s">
        <v>10411</v>
      </c>
      <c r="L5116" s="113" t="s">
        <v>4014</v>
      </c>
      <c r="M5116" s="113">
        <v>18.479925999999999</v>
      </c>
      <c r="N5116" s="113">
        <v>-69.875663000000003</v>
      </c>
      <c r="O5116" s="113"/>
      <c r="P5116" s="113" t="s">
        <v>3876</v>
      </c>
      <c r="Q5116" s="113" t="s">
        <v>4192</v>
      </c>
      <c r="R5116" s="113"/>
    </row>
    <row r="5117" spans="2:18" x14ac:dyDescent="0.3">
      <c r="B5117" s="113" t="s">
        <v>10446</v>
      </c>
      <c r="C5117" s="113" t="s">
        <v>10293</v>
      </c>
      <c r="D5117" s="115" t="s">
        <v>343</v>
      </c>
      <c r="E5117" s="113" t="s">
        <v>3868</v>
      </c>
      <c r="F5117" s="113" t="s">
        <v>3877</v>
      </c>
      <c r="G5117" s="115">
        <v>2</v>
      </c>
      <c r="H5117" s="114">
        <v>45908</v>
      </c>
      <c r="I5117" s="113" t="s">
        <v>10433</v>
      </c>
      <c r="J5117" s="113" t="s">
        <v>10410</v>
      </c>
      <c r="K5117" s="113" t="s">
        <v>10411</v>
      </c>
      <c r="L5117" s="113" t="s">
        <v>3981</v>
      </c>
      <c r="M5117" s="113">
        <v>18.488652999999999</v>
      </c>
      <c r="N5117" s="113">
        <v>-69.851163</v>
      </c>
      <c r="O5117" s="113"/>
      <c r="P5117" s="113" t="s">
        <v>3876</v>
      </c>
      <c r="Q5117" s="113" t="s">
        <v>4192</v>
      </c>
      <c r="R5117" s="113"/>
    </row>
    <row r="5118" spans="2:18" x14ac:dyDescent="0.3">
      <c r="B5118" s="113" t="s">
        <v>10447</v>
      </c>
      <c r="C5118" s="113" t="s">
        <v>10441</v>
      </c>
      <c r="D5118" s="115" t="s">
        <v>1551</v>
      </c>
      <c r="E5118" s="113" t="s">
        <v>3913</v>
      </c>
      <c r="F5118" s="113" t="s">
        <v>3877</v>
      </c>
      <c r="G5118" s="115">
        <v>3</v>
      </c>
      <c r="H5118" s="114">
        <v>45911</v>
      </c>
      <c r="I5118" s="113" t="s">
        <v>10433</v>
      </c>
      <c r="J5118" s="113" t="s">
        <v>10410</v>
      </c>
      <c r="K5118" s="113" t="s">
        <v>10411</v>
      </c>
      <c r="L5118" s="113" t="s">
        <v>3981</v>
      </c>
      <c r="M5118" s="113">
        <v>18.4496</v>
      </c>
      <c r="N5118" s="113">
        <v>-69.887944000000005</v>
      </c>
      <c r="O5118" s="113"/>
      <c r="P5118" s="113" t="s">
        <v>3876</v>
      </c>
      <c r="Q5118" s="113" t="s">
        <v>4192</v>
      </c>
      <c r="R5118" s="113"/>
    </row>
    <row r="5119" spans="2:18" x14ac:dyDescent="0.3">
      <c r="B5119" s="113" t="s">
        <v>10448</v>
      </c>
      <c r="C5119" s="113" t="s">
        <v>10269</v>
      </c>
      <c r="D5119" s="115" t="s">
        <v>3916</v>
      </c>
      <c r="E5119" s="113" t="s">
        <v>3868</v>
      </c>
      <c r="F5119" s="113" t="s">
        <v>3877</v>
      </c>
      <c r="G5119" s="115">
        <v>1</v>
      </c>
      <c r="H5119" s="114">
        <v>45916</v>
      </c>
      <c r="I5119" s="113" t="s">
        <v>10433</v>
      </c>
      <c r="J5119" s="113" t="s">
        <v>10410</v>
      </c>
      <c r="K5119" s="113" t="s">
        <v>10411</v>
      </c>
      <c r="L5119" s="113" t="s">
        <v>3981</v>
      </c>
      <c r="M5119" s="113">
        <v>18.489333999999999</v>
      </c>
      <c r="N5119" s="113">
        <v>-69.836530999999994</v>
      </c>
      <c r="O5119" s="113"/>
      <c r="P5119" s="113" t="s">
        <v>3876</v>
      </c>
      <c r="Q5119" s="113" t="s">
        <v>4192</v>
      </c>
      <c r="R5119" s="113"/>
    </row>
    <row r="5120" spans="2:18" x14ac:dyDescent="0.3">
      <c r="B5120" s="113" t="s">
        <v>10449</v>
      </c>
      <c r="C5120" s="113" t="s">
        <v>10450</v>
      </c>
      <c r="D5120" s="115" t="s">
        <v>343</v>
      </c>
      <c r="E5120" s="113" t="s">
        <v>3913</v>
      </c>
      <c r="F5120" s="113" t="s">
        <v>3877</v>
      </c>
      <c r="G5120" s="115">
        <v>2</v>
      </c>
      <c r="H5120" s="114">
        <v>45923</v>
      </c>
      <c r="I5120" s="113" t="s">
        <v>10433</v>
      </c>
      <c r="J5120" s="113" t="s">
        <v>10410</v>
      </c>
      <c r="K5120" s="113" t="s">
        <v>10411</v>
      </c>
      <c r="L5120" s="113" t="s">
        <v>4014</v>
      </c>
      <c r="M5120" s="113">
        <v>18.450901999999999</v>
      </c>
      <c r="N5120" s="113">
        <v>-69.864160999999996</v>
      </c>
      <c r="O5120" s="113"/>
      <c r="P5120" s="113" t="s">
        <v>3876</v>
      </c>
      <c r="Q5120" s="113" t="s">
        <v>4192</v>
      </c>
      <c r="R5120" s="113"/>
    </row>
    <row r="5121" spans="2:18" x14ac:dyDescent="0.3">
      <c r="B5121" s="113" t="s">
        <v>10451</v>
      </c>
      <c r="C5121" s="113" t="s">
        <v>10413</v>
      </c>
      <c r="D5121" s="115" t="s">
        <v>347</v>
      </c>
      <c r="E5121" s="113" t="s">
        <v>3868</v>
      </c>
      <c r="F5121" s="113" t="s">
        <v>3877</v>
      </c>
      <c r="G5121" s="115">
        <v>2</v>
      </c>
      <c r="H5121" s="114">
        <v>45926</v>
      </c>
      <c r="I5121" s="113" t="s">
        <v>10433</v>
      </c>
      <c r="J5121" s="113" t="s">
        <v>10410</v>
      </c>
      <c r="K5121" s="113" t="s">
        <v>10411</v>
      </c>
      <c r="L5121" s="113" t="s">
        <v>3984</v>
      </c>
      <c r="M5121" s="113">
        <v>18.442074000000002</v>
      </c>
      <c r="N5121" s="113">
        <v>-69.903131999999999</v>
      </c>
      <c r="O5121" s="113"/>
      <c r="P5121" s="113" t="s">
        <v>3876</v>
      </c>
      <c r="Q5121" s="113" t="s">
        <v>4192</v>
      </c>
      <c r="R5121" s="113"/>
    </row>
    <row r="5122" spans="2:18" x14ac:dyDescent="0.3">
      <c r="B5122" s="113" t="s">
        <v>10452</v>
      </c>
      <c r="C5122" s="113" t="s">
        <v>10286</v>
      </c>
      <c r="D5122" s="115" t="s">
        <v>343</v>
      </c>
      <c r="E5122" s="113" t="s">
        <v>3913</v>
      </c>
      <c r="F5122" s="113" t="s">
        <v>3877</v>
      </c>
      <c r="G5122" s="115">
        <v>1</v>
      </c>
      <c r="H5122" s="114">
        <v>45931</v>
      </c>
      <c r="I5122" s="113" t="s">
        <v>10433</v>
      </c>
      <c r="J5122" s="113" t="s">
        <v>10410</v>
      </c>
      <c r="K5122" s="113" t="s">
        <v>10411</v>
      </c>
      <c r="L5122" s="113" t="s">
        <v>3981</v>
      </c>
      <c r="M5122" s="113">
        <v>18.484145000000002</v>
      </c>
      <c r="N5122" s="113">
        <v>-69.854326999999998</v>
      </c>
      <c r="O5122" s="113"/>
      <c r="P5122" s="113" t="s">
        <v>3876</v>
      </c>
      <c r="Q5122" s="113" t="s">
        <v>4192</v>
      </c>
      <c r="R5122" s="113"/>
    </row>
    <row r="5123" spans="2:18" x14ac:dyDescent="0.3">
      <c r="B5123" s="113" t="s">
        <v>10453</v>
      </c>
      <c r="C5123" s="113" t="s">
        <v>10354</v>
      </c>
      <c r="D5123" s="115" t="s">
        <v>343</v>
      </c>
      <c r="E5123" s="113" t="s">
        <v>3868</v>
      </c>
      <c r="F5123" s="113" t="s">
        <v>3877</v>
      </c>
      <c r="G5123" s="115">
        <v>3</v>
      </c>
      <c r="H5123" s="114">
        <v>45936</v>
      </c>
      <c r="I5123" s="113" t="s">
        <v>10433</v>
      </c>
      <c r="J5123" s="113" t="s">
        <v>10410</v>
      </c>
      <c r="K5123" s="113" t="s">
        <v>10411</v>
      </c>
      <c r="L5123" s="113" t="s">
        <v>3981</v>
      </c>
      <c r="M5123" s="113">
        <v>18.468876000000002</v>
      </c>
      <c r="N5123" s="113">
        <v>-69.907183000000003</v>
      </c>
      <c r="O5123" s="113"/>
      <c r="P5123" s="113" t="s">
        <v>3876</v>
      </c>
      <c r="Q5123" s="113" t="s">
        <v>4192</v>
      </c>
      <c r="R5123" s="113"/>
    </row>
    <row r="5124" spans="2:18" x14ac:dyDescent="0.3">
      <c r="B5124" s="113" t="s">
        <v>10454</v>
      </c>
      <c r="C5124" s="113" t="s">
        <v>10293</v>
      </c>
      <c r="D5124" s="115" t="s">
        <v>347</v>
      </c>
      <c r="E5124" s="113" t="s">
        <v>3913</v>
      </c>
      <c r="F5124" s="113" t="s">
        <v>3877</v>
      </c>
      <c r="G5124" s="115">
        <v>2</v>
      </c>
      <c r="H5124" s="114">
        <v>45943</v>
      </c>
      <c r="I5124" s="113" t="s">
        <v>10433</v>
      </c>
      <c r="J5124" s="113" t="s">
        <v>10410</v>
      </c>
      <c r="K5124" s="113" t="s">
        <v>10411</v>
      </c>
      <c r="L5124" s="113" t="s">
        <v>4014</v>
      </c>
      <c r="M5124" s="113">
        <v>18.488009999999999</v>
      </c>
      <c r="N5124" s="113">
        <v>-69.865807000000004</v>
      </c>
      <c r="O5124" s="113"/>
      <c r="P5124" s="113" t="s">
        <v>3876</v>
      </c>
      <c r="Q5124" s="113" t="s">
        <v>4192</v>
      </c>
      <c r="R5124" s="113"/>
    </row>
    <row r="5125" spans="2:18" x14ac:dyDescent="0.3">
      <c r="B5125" s="113" t="s">
        <v>10455</v>
      </c>
      <c r="C5125" s="113" t="s">
        <v>10359</v>
      </c>
      <c r="D5125" s="115" t="s">
        <v>343</v>
      </c>
      <c r="E5125" s="113" t="s">
        <v>3913</v>
      </c>
      <c r="F5125" s="113" t="s">
        <v>3877</v>
      </c>
      <c r="G5125" s="115">
        <v>2</v>
      </c>
      <c r="H5125" s="114">
        <v>45946</v>
      </c>
      <c r="I5125" s="113" t="s">
        <v>10433</v>
      </c>
      <c r="J5125" s="113" t="s">
        <v>10410</v>
      </c>
      <c r="K5125" s="113" t="s">
        <v>10411</v>
      </c>
      <c r="L5125" s="113" t="s">
        <v>4014</v>
      </c>
      <c r="M5125" s="113">
        <v>18.433917999999998</v>
      </c>
      <c r="N5125" s="113">
        <v>-69.873951000000005</v>
      </c>
      <c r="O5125" s="113"/>
      <c r="P5125" s="113" t="s">
        <v>3876</v>
      </c>
      <c r="Q5125" s="113" t="s">
        <v>4192</v>
      </c>
      <c r="R5125" s="113"/>
    </row>
    <row r="5126" spans="2:18" x14ac:dyDescent="0.3">
      <c r="B5126" s="113" t="s">
        <v>10456</v>
      </c>
      <c r="C5126" s="113" t="s">
        <v>10354</v>
      </c>
      <c r="D5126" s="115" t="s">
        <v>3914</v>
      </c>
      <c r="E5126" s="113" t="s">
        <v>3857</v>
      </c>
      <c r="F5126" s="113" t="s">
        <v>3877</v>
      </c>
      <c r="G5126" s="115">
        <v>5</v>
      </c>
      <c r="H5126" s="114">
        <v>45911</v>
      </c>
      <c r="I5126" s="113" t="s">
        <v>10457</v>
      </c>
      <c r="J5126" s="113" t="s">
        <v>10410</v>
      </c>
      <c r="K5126" s="113" t="s">
        <v>10411</v>
      </c>
      <c r="L5126" s="113" t="s">
        <v>4014</v>
      </c>
      <c r="M5126" s="113">
        <v>18.526277</v>
      </c>
      <c r="N5126" s="113">
        <v>-69.905497999999994</v>
      </c>
      <c r="O5126" s="113"/>
      <c r="P5126" s="113" t="s">
        <v>3876</v>
      </c>
      <c r="Q5126" s="113" t="s">
        <v>4442</v>
      </c>
      <c r="R5126" s="113"/>
    </row>
    <row r="5127" spans="2:18" x14ac:dyDescent="0.3">
      <c r="B5127" s="113" t="s">
        <v>10458</v>
      </c>
      <c r="C5127" s="113" t="s">
        <v>10365</v>
      </c>
      <c r="D5127" s="115" t="s">
        <v>1563</v>
      </c>
      <c r="E5127" s="113" t="s">
        <v>3857</v>
      </c>
      <c r="F5127" s="113" t="s">
        <v>3877</v>
      </c>
      <c r="G5127" s="115">
        <v>5</v>
      </c>
      <c r="H5127" s="114">
        <v>45916</v>
      </c>
      <c r="I5127" s="113" t="s">
        <v>10457</v>
      </c>
      <c r="J5127" s="113" t="s">
        <v>10410</v>
      </c>
      <c r="K5127" s="113" t="s">
        <v>10411</v>
      </c>
      <c r="L5127" s="113" t="s">
        <v>4014</v>
      </c>
      <c r="M5127" s="113">
        <v>18.494479999999999</v>
      </c>
      <c r="N5127" s="113">
        <v>-69.833828999999994</v>
      </c>
      <c r="O5127" s="113"/>
      <c r="P5127" s="113" t="s">
        <v>3876</v>
      </c>
      <c r="Q5127" s="113" t="s">
        <v>4442</v>
      </c>
      <c r="R5127" s="113"/>
    </row>
    <row r="5128" spans="2:18" x14ac:dyDescent="0.3">
      <c r="B5128" s="113" t="s">
        <v>10459</v>
      </c>
      <c r="C5128" s="113" t="s">
        <v>10400</v>
      </c>
      <c r="D5128" s="115" t="s">
        <v>1563</v>
      </c>
      <c r="E5128" s="113" t="s">
        <v>3857</v>
      </c>
      <c r="F5128" s="113" t="s">
        <v>3877</v>
      </c>
      <c r="G5128" s="115">
        <v>6</v>
      </c>
      <c r="H5128" s="114">
        <v>45923</v>
      </c>
      <c r="I5128" s="113" t="s">
        <v>10457</v>
      </c>
      <c r="J5128" s="113" t="s">
        <v>10410</v>
      </c>
      <c r="K5128" s="113" t="s">
        <v>10411</v>
      </c>
      <c r="L5128" s="113" t="s">
        <v>4014</v>
      </c>
      <c r="M5128" s="113">
        <v>18.527073000000001</v>
      </c>
      <c r="N5128" s="113">
        <v>-69.851749999999996</v>
      </c>
      <c r="O5128" s="113"/>
      <c r="P5128" s="113" t="s">
        <v>3876</v>
      </c>
      <c r="Q5128" s="113" t="s">
        <v>4442</v>
      </c>
      <c r="R5128" s="113"/>
    </row>
    <row r="5129" spans="2:18" x14ac:dyDescent="0.3">
      <c r="B5129" s="113" t="s">
        <v>10460</v>
      </c>
      <c r="C5129" s="113" t="s">
        <v>10255</v>
      </c>
      <c r="D5129" s="115" t="s">
        <v>1549</v>
      </c>
      <c r="E5129" s="113" t="s">
        <v>3856</v>
      </c>
      <c r="F5129" s="113" t="s">
        <v>3877</v>
      </c>
      <c r="G5129" s="115">
        <v>5</v>
      </c>
      <c r="H5129" s="114">
        <v>45926</v>
      </c>
      <c r="I5129" s="113" t="s">
        <v>10457</v>
      </c>
      <c r="J5129" s="113" t="s">
        <v>10410</v>
      </c>
      <c r="K5129" s="113" t="s">
        <v>10411</v>
      </c>
      <c r="L5129" s="113" t="s">
        <v>3981</v>
      </c>
      <c r="M5129" s="113">
        <v>18.47391</v>
      </c>
      <c r="N5129" s="113">
        <v>-69.854196999999999</v>
      </c>
      <c r="O5129" s="113"/>
      <c r="P5129" s="113" t="s">
        <v>3876</v>
      </c>
      <c r="Q5129" s="113" t="s">
        <v>4442</v>
      </c>
      <c r="R5129" s="113"/>
    </row>
    <row r="5130" spans="2:18" x14ac:dyDescent="0.3">
      <c r="B5130" s="113" t="s">
        <v>10461</v>
      </c>
      <c r="C5130" s="113" t="s">
        <v>10380</v>
      </c>
      <c r="D5130" s="115" t="s">
        <v>3908</v>
      </c>
      <c r="E5130" s="113" t="s">
        <v>3856</v>
      </c>
      <c r="F5130" s="113" t="s">
        <v>3877</v>
      </c>
      <c r="G5130" s="115">
        <v>4</v>
      </c>
      <c r="H5130" s="114">
        <v>45931</v>
      </c>
      <c r="I5130" s="113" t="s">
        <v>10457</v>
      </c>
      <c r="J5130" s="113" t="s">
        <v>10410</v>
      </c>
      <c r="K5130" s="113" t="s">
        <v>10411</v>
      </c>
      <c r="L5130" s="113" t="s">
        <v>3981</v>
      </c>
      <c r="M5130" s="113">
        <v>18.434097999999999</v>
      </c>
      <c r="N5130" s="113">
        <v>-69.864546000000004</v>
      </c>
      <c r="O5130" s="113"/>
      <c r="P5130" s="113" t="s">
        <v>3876</v>
      </c>
      <c r="Q5130" s="113" t="s">
        <v>4442</v>
      </c>
      <c r="R5130" s="113"/>
    </row>
    <row r="5131" spans="2:18" x14ac:dyDescent="0.3">
      <c r="B5131" s="113" t="s">
        <v>10462</v>
      </c>
      <c r="C5131" s="113" t="s">
        <v>10356</v>
      </c>
      <c r="D5131" s="115" t="s">
        <v>3914</v>
      </c>
      <c r="E5131" s="113" t="s">
        <v>3857</v>
      </c>
      <c r="F5131" s="113" t="s">
        <v>3877</v>
      </c>
      <c r="G5131" s="115">
        <v>6</v>
      </c>
      <c r="H5131" s="114">
        <v>45936</v>
      </c>
      <c r="I5131" s="113" t="s">
        <v>10457</v>
      </c>
      <c r="J5131" s="113" t="s">
        <v>10410</v>
      </c>
      <c r="K5131" s="113" t="s">
        <v>10411</v>
      </c>
      <c r="L5131" s="113" t="s">
        <v>3984</v>
      </c>
      <c r="M5131" s="113">
        <v>18.434552</v>
      </c>
      <c r="N5131" s="113">
        <v>-69.890966000000006</v>
      </c>
      <c r="O5131" s="113"/>
      <c r="P5131" s="113" t="s">
        <v>3876</v>
      </c>
      <c r="Q5131" s="113" t="s">
        <v>4442</v>
      </c>
      <c r="R5131" s="113"/>
    </row>
    <row r="5132" spans="2:18" x14ac:dyDescent="0.3">
      <c r="B5132" s="113" t="s">
        <v>10463</v>
      </c>
      <c r="C5132" s="113" t="s">
        <v>10293</v>
      </c>
      <c r="D5132" s="115" t="s">
        <v>1549</v>
      </c>
      <c r="E5132" s="113" t="s">
        <v>3856</v>
      </c>
      <c r="F5132" s="113" t="s">
        <v>3877</v>
      </c>
      <c r="G5132" s="115">
        <v>5</v>
      </c>
      <c r="H5132" s="114">
        <v>45943</v>
      </c>
      <c r="I5132" s="113" t="s">
        <v>10457</v>
      </c>
      <c r="J5132" s="113" t="s">
        <v>10410</v>
      </c>
      <c r="K5132" s="113" t="s">
        <v>10411</v>
      </c>
      <c r="L5132" s="113" t="s">
        <v>3984</v>
      </c>
      <c r="M5132" s="113">
        <v>18.52533</v>
      </c>
      <c r="N5132" s="113">
        <v>-69.893112000000002</v>
      </c>
      <c r="O5132" s="113"/>
      <c r="P5132" s="113" t="s">
        <v>3876</v>
      </c>
      <c r="Q5132" s="113" t="s">
        <v>4442</v>
      </c>
      <c r="R5132" s="113"/>
    </row>
    <row r="5133" spans="2:18" x14ac:dyDescent="0.3">
      <c r="B5133" s="113" t="s">
        <v>10464</v>
      </c>
      <c r="C5133" s="113" t="s">
        <v>10363</v>
      </c>
      <c r="D5133" s="115" t="s">
        <v>3908</v>
      </c>
      <c r="E5133" s="113" t="s">
        <v>3857</v>
      </c>
      <c r="F5133" s="113" t="s">
        <v>3877</v>
      </c>
      <c r="G5133" s="115">
        <v>4</v>
      </c>
      <c r="H5133" s="114">
        <v>45946</v>
      </c>
      <c r="I5133" s="113" t="s">
        <v>10457</v>
      </c>
      <c r="J5133" s="113" t="s">
        <v>10410</v>
      </c>
      <c r="K5133" s="113" t="s">
        <v>10411</v>
      </c>
      <c r="L5133" s="113" t="s">
        <v>4014</v>
      </c>
      <c r="M5133" s="113">
        <v>18.453551999999998</v>
      </c>
      <c r="N5133" s="113">
        <v>-69.878173000000004</v>
      </c>
      <c r="O5133" s="113"/>
      <c r="P5133" s="113" t="s">
        <v>3876</v>
      </c>
      <c r="Q5133" s="113" t="s">
        <v>4442</v>
      </c>
      <c r="R5133" s="113"/>
    </row>
    <row r="5134" spans="2:18" x14ac:dyDescent="0.3">
      <c r="B5134" s="113" t="s">
        <v>10465</v>
      </c>
      <c r="C5134" s="113" t="s">
        <v>10282</v>
      </c>
      <c r="D5134" s="115" t="s">
        <v>1563</v>
      </c>
      <c r="E5134" s="113" t="s">
        <v>3856</v>
      </c>
      <c r="F5134" s="113" t="s">
        <v>3877</v>
      </c>
      <c r="G5134" s="115">
        <v>4</v>
      </c>
      <c r="H5134" s="114">
        <v>45951</v>
      </c>
      <c r="I5134" s="113" t="s">
        <v>10457</v>
      </c>
      <c r="J5134" s="113" t="s">
        <v>10410</v>
      </c>
      <c r="K5134" s="113" t="s">
        <v>10411</v>
      </c>
      <c r="L5134" s="113" t="s">
        <v>3984</v>
      </c>
      <c r="M5134" s="113">
        <v>18.504111999999999</v>
      </c>
      <c r="N5134" s="113">
        <v>-69.881746000000007</v>
      </c>
      <c r="O5134" s="113"/>
      <c r="P5134" s="113" t="s">
        <v>3876</v>
      </c>
      <c r="Q5134" s="113" t="s">
        <v>4442</v>
      </c>
      <c r="R5134" s="113"/>
    </row>
    <row r="5135" spans="2:18" x14ac:dyDescent="0.3">
      <c r="B5135" s="113" t="s">
        <v>10466</v>
      </c>
      <c r="C5135" s="113" t="s">
        <v>10291</v>
      </c>
      <c r="D5135" s="115" t="s">
        <v>1549</v>
      </c>
      <c r="E5135" s="113" t="s">
        <v>3857</v>
      </c>
      <c r="F5135" s="113" t="s">
        <v>3877</v>
      </c>
      <c r="G5135" s="115">
        <v>4</v>
      </c>
      <c r="H5135" s="114">
        <v>45958</v>
      </c>
      <c r="I5135" s="113" t="s">
        <v>10457</v>
      </c>
      <c r="J5135" s="113" t="s">
        <v>10410</v>
      </c>
      <c r="K5135" s="113" t="s">
        <v>10411</v>
      </c>
      <c r="L5135" s="113" t="s">
        <v>3984</v>
      </c>
      <c r="M5135" s="113">
        <v>18.528956000000001</v>
      </c>
      <c r="N5135" s="113">
        <v>-69.891553999999999</v>
      </c>
      <c r="O5135" s="113"/>
      <c r="P5135" s="113" t="s">
        <v>3876</v>
      </c>
      <c r="Q5135" s="113" t="s">
        <v>4442</v>
      </c>
      <c r="R5135" s="113"/>
    </row>
    <row r="5136" spans="2:18" x14ac:dyDescent="0.3">
      <c r="B5136" s="113" t="s">
        <v>10467</v>
      </c>
      <c r="C5136" s="113" t="s">
        <v>10274</v>
      </c>
      <c r="D5136" s="115" t="s">
        <v>3908</v>
      </c>
      <c r="E5136" s="113" t="s">
        <v>3857</v>
      </c>
      <c r="F5136" s="113" t="s">
        <v>3877</v>
      </c>
      <c r="G5136" s="115">
        <v>6</v>
      </c>
      <c r="H5136" s="114">
        <v>45964</v>
      </c>
      <c r="I5136" s="113" t="s">
        <v>10457</v>
      </c>
      <c r="J5136" s="113" t="s">
        <v>10410</v>
      </c>
      <c r="K5136" s="113" t="s">
        <v>10411</v>
      </c>
      <c r="L5136" s="113" t="s">
        <v>4014</v>
      </c>
      <c r="M5136" s="113">
        <v>18.440531</v>
      </c>
      <c r="N5136" s="113">
        <v>-69.912608000000006</v>
      </c>
      <c r="O5136" s="113"/>
      <c r="P5136" s="113" t="s">
        <v>3876</v>
      </c>
      <c r="Q5136" s="113" t="s">
        <v>4442</v>
      </c>
      <c r="R5136" s="113"/>
    </row>
    <row r="5137" spans="2:18" x14ac:dyDescent="0.3">
      <c r="B5137" s="113" t="s">
        <v>10468</v>
      </c>
      <c r="C5137" s="113" t="s">
        <v>10239</v>
      </c>
      <c r="D5137" s="115" t="s">
        <v>1563</v>
      </c>
      <c r="E5137" s="113" t="s">
        <v>3857</v>
      </c>
      <c r="F5137" s="113" t="s">
        <v>3877</v>
      </c>
      <c r="G5137" s="115">
        <v>5</v>
      </c>
      <c r="H5137" s="114">
        <v>45967</v>
      </c>
      <c r="I5137" s="113" t="s">
        <v>10457</v>
      </c>
      <c r="J5137" s="113" t="s">
        <v>10410</v>
      </c>
      <c r="K5137" s="113" t="s">
        <v>10411</v>
      </c>
      <c r="L5137" s="113" t="s">
        <v>3984</v>
      </c>
      <c r="M5137" s="113">
        <v>18.463232000000001</v>
      </c>
      <c r="N5137" s="113">
        <v>-69.854968</v>
      </c>
      <c r="O5137" s="113"/>
      <c r="P5137" s="113" t="s">
        <v>3876</v>
      </c>
      <c r="Q5137" s="113" t="s">
        <v>4442</v>
      </c>
      <c r="R5137" s="113"/>
    </row>
    <row r="5138" spans="2:18" x14ac:dyDescent="0.3">
      <c r="B5138" s="113" t="s">
        <v>10469</v>
      </c>
      <c r="C5138" s="113" t="s">
        <v>10310</v>
      </c>
      <c r="D5138" s="115" t="s">
        <v>3908</v>
      </c>
      <c r="E5138" s="113" t="s">
        <v>3857</v>
      </c>
      <c r="F5138" s="113" t="s">
        <v>3877</v>
      </c>
      <c r="G5138" s="115">
        <v>4</v>
      </c>
      <c r="H5138" s="114">
        <v>45972</v>
      </c>
      <c r="I5138" s="113" t="s">
        <v>10457</v>
      </c>
      <c r="J5138" s="113" t="s">
        <v>10410</v>
      </c>
      <c r="K5138" s="113" t="s">
        <v>10411</v>
      </c>
      <c r="L5138" s="113" t="s">
        <v>3981</v>
      </c>
      <c r="M5138" s="113">
        <v>18.508800999999998</v>
      </c>
      <c r="N5138" s="113">
        <v>-69.875101999999998</v>
      </c>
      <c r="O5138" s="113"/>
      <c r="P5138" s="113" t="s">
        <v>3876</v>
      </c>
      <c r="Q5138" s="113" t="s">
        <v>4442</v>
      </c>
      <c r="R5138" s="113"/>
    </row>
    <row r="5139" spans="2:18" x14ac:dyDescent="0.3">
      <c r="B5139" s="113" t="s">
        <v>10470</v>
      </c>
      <c r="C5139" s="113" t="s">
        <v>10367</v>
      </c>
      <c r="D5139" s="115" t="s">
        <v>3908</v>
      </c>
      <c r="E5139" s="113" t="s">
        <v>3857</v>
      </c>
      <c r="F5139" s="113" t="s">
        <v>3877</v>
      </c>
      <c r="G5139" s="115">
        <v>6</v>
      </c>
      <c r="H5139" s="114">
        <v>45979</v>
      </c>
      <c r="I5139" s="113" t="s">
        <v>10457</v>
      </c>
      <c r="J5139" s="113" t="s">
        <v>10410</v>
      </c>
      <c r="K5139" s="113" t="s">
        <v>10411</v>
      </c>
      <c r="L5139" s="113" t="s">
        <v>4014</v>
      </c>
      <c r="M5139" s="113">
        <v>18.464403000000001</v>
      </c>
      <c r="N5139" s="113">
        <v>-69.914401999999995</v>
      </c>
      <c r="O5139" s="113"/>
      <c r="P5139" s="113" t="s">
        <v>3876</v>
      </c>
      <c r="Q5139" s="113" t="s">
        <v>4442</v>
      </c>
      <c r="R5139" s="113"/>
    </row>
    <row r="5140" spans="2:18" x14ac:dyDescent="0.3">
      <c r="B5140" s="113" t="s">
        <v>10471</v>
      </c>
      <c r="C5140" s="113" t="s">
        <v>10344</v>
      </c>
      <c r="D5140" s="115" t="s">
        <v>1549</v>
      </c>
      <c r="E5140" s="113" t="s">
        <v>3856</v>
      </c>
      <c r="F5140" s="113" t="s">
        <v>3877</v>
      </c>
      <c r="G5140" s="115">
        <v>4</v>
      </c>
      <c r="H5140" s="114">
        <v>45982</v>
      </c>
      <c r="I5140" s="113" t="s">
        <v>10457</v>
      </c>
      <c r="J5140" s="113" t="s">
        <v>10410</v>
      </c>
      <c r="K5140" s="113" t="s">
        <v>10411</v>
      </c>
      <c r="L5140" s="113" t="s">
        <v>4014</v>
      </c>
      <c r="M5140" s="113">
        <v>18.459949999999999</v>
      </c>
      <c r="N5140" s="113">
        <v>-69.916121000000004</v>
      </c>
      <c r="O5140" s="113"/>
      <c r="P5140" s="113" t="s">
        <v>3876</v>
      </c>
      <c r="Q5140" s="113" t="s">
        <v>4442</v>
      </c>
      <c r="R5140" s="113"/>
    </row>
    <row r="5141" spans="2:18" x14ac:dyDescent="0.3">
      <c r="B5141" s="113" t="s">
        <v>10472</v>
      </c>
      <c r="C5141" s="113" t="s">
        <v>10299</v>
      </c>
      <c r="D5141" s="115" t="s">
        <v>3914</v>
      </c>
      <c r="E5141" s="113" t="s">
        <v>3856</v>
      </c>
      <c r="F5141" s="113" t="s">
        <v>3877</v>
      </c>
      <c r="G5141" s="115">
        <v>4</v>
      </c>
      <c r="H5141" s="114">
        <v>45987</v>
      </c>
      <c r="I5141" s="113" t="s">
        <v>10457</v>
      </c>
      <c r="J5141" s="113" t="s">
        <v>10410</v>
      </c>
      <c r="K5141" s="113" t="s">
        <v>10411</v>
      </c>
      <c r="L5141" s="113" t="s">
        <v>3984</v>
      </c>
      <c r="M5141" s="113">
        <v>18.483720999999999</v>
      </c>
      <c r="N5141" s="113">
        <v>-69.913043999999999</v>
      </c>
      <c r="O5141" s="113"/>
      <c r="P5141" s="113" t="s">
        <v>3876</v>
      </c>
      <c r="Q5141" s="113" t="s">
        <v>4442</v>
      </c>
      <c r="R5141" s="113"/>
    </row>
    <row r="5142" spans="2:18" x14ac:dyDescent="0.3">
      <c r="B5142" s="113" t="s">
        <v>10473</v>
      </c>
      <c r="C5142" s="113" t="s">
        <v>10474</v>
      </c>
      <c r="D5142" s="115" t="s">
        <v>1563</v>
      </c>
      <c r="E5142" s="113" t="s">
        <v>3856</v>
      </c>
      <c r="F5142" s="113" t="s">
        <v>3877</v>
      </c>
      <c r="G5142" s="115">
        <v>6</v>
      </c>
      <c r="H5142" s="114">
        <v>45992</v>
      </c>
      <c r="I5142" s="113" t="s">
        <v>10457</v>
      </c>
      <c r="J5142" s="113" t="s">
        <v>10410</v>
      </c>
      <c r="K5142" s="113" t="s">
        <v>10411</v>
      </c>
      <c r="L5142" s="113" t="s">
        <v>3984</v>
      </c>
      <c r="M5142" s="113">
        <v>18.435983</v>
      </c>
      <c r="N5142" s="113">
        <v>-69.922690000000003</v>
      </c>
      <c r="O5142" s="113"/>
      <c r="P5142" s="113" t="s">
        <v>3876</v>
      </c>
      <c r="Q5142" s="113" t="s">
        <v>4442</v>
      </c>
      <c r="R5142" s="113"/>
    </row>
    <row r="5143" spans="2:18" x14ac:dyDescent="0.3">
      <c r="B5143" s="113" t="s">
        <v>10475</v>
      </c>
      <c r="C5143" s="113" t="s">
        <v>10274</v>
      </c>
      <c r="D5143" s="115" t="s">
        <v>3908</v>
      </c>
      <c r="E5143" s="113" t="s">
        <v>3856</v>
      </c>
      <c r="F5143" s="113" t="s">
        <v>3877</v>
      </c>
      <c r="G5143" s="115">
        <v>6</v>
      </c>
      <c r="H5143" s="114">
        <v>45999</v>
      </c>
      <c r="I5143" s="113" t="s">
        <v>10457</v>
      </c>
      <c r="J5143" s="113" t="s">
        <v>10410</v>
      </c>
      <c r="K5143" s="113" t="s">
        <v>10411</v>
      </c>
      <c r="L5143" s="113" t="s">
        <v>3984</v>
      </c>
      <c r="M5143" s="113">
        <v>18.482348000000002</v>
      </c>
      <c r="N5143" s="113">
        <v>-69.891942</v>
      </c>
      <c r="O5143" s="113"/>
      <c r="P5143" s="113" t="s">
        <v>3876</v>
      </c>
      <c r="Q5143" s="113" t="s">
        <v>4442</v>
      </c>
      <c r="R5143" s="113"/>
    </row>
    <row r="5144" spans="2:18" x14ac:dyDescent="0.3">
      <c r="B5144" s="113" t="s">
        <v>10476</v>
      </c>
      <c r="C5144" s="113" t="s">
        <v>10299</v>
      </c>
      <c r="D5144" s="115" t="s">
        <v>3908</v>
      </c>
      <c r="E5144" s="113" t="s">
        <v>3857</v>
      </c>
      <c r="F5144" s="113" t="s">
        <v>3877</v>
      </c>
      <c r="G5144" s="115">
        <v>4</v>
      </c>
      <c r="H5144" s="114">
        <v>46002</v>
      </c>
      <c r="I5144" s="113" t="s">
        <v>10457</v>
      </c>
      <c r="J5144" s="113" t="s">
        <v>10410</v>
      </c>
      <c r="K5144" s="113" t="s">
        <v>10411</v>
      </c>
      <c r="L5144" s="113" t="s">
        <v>4014</v>
      </c>
      <c r="M5144" s="113">
        <v>18.432267</v>
      </c>
      <c r="N5144" s="113">
        <v>-69.874178000000001</v>
      </c>
      <c r="O5144" s="113"/>
      <c r="P5144" s="113" t="s">
        <v>3876</v>
      </c>
      <c r="Q5144" s="113" t="s">
        <v>4442</v>
      </c>
      <c r="R5144" s="113"/>
    </row>
    <row r="5145" spans="2:18" x14ac:dyDescent="0.3">
      <c r="B5145" s="113" t="s">
        <v>10477</v>
      </c>
      <c r="C5145" s="113" t="s">
        <v>10299</v>
      </c>
      <c r="D5145" s="115" t="s">
        <v>53</v>
      </c>
      <c r="E5145" s="113" t="s">
        <v>3887</v>
      </c>
      <c r="F5145" s="113" t="s">
        <v>3877</v>
      </c>
      <c r="G5145" s="115">
        <v>7</v>
      </c>
      <c r="H5145" s="114">
        <v>45960</v>
      </c>
      <c r="I5145" s="113" t="s">
        <v>10478</v>
      </c>
      <c r="J5145" s="113" t="s">
        <v>10410</v>
      </c>
      <c r="K5145" s="113" t="s">
        <v>10411</v>
      </c>
      <c r="L5145" s="113" t="s">
        <v>3984</v>
      </c>
      <c r="M5145" s="113">
        <v>18.506751000000001</v>
      </c>
      <c r="N5145" s="113">
        <v>-69.830316999999994</v>
      </c>
      <c r="O5145" s="113"/>
      <c r="P5145" s="113" t="s">
        <v>3876</v>
      </c>
      <c r="Q5145" s="113" t="s">
        <v>4693</v>
      </c>
      <c r="R5145" s="113"/>
    </row>
    <row r="5146" spans="2:18" x14ac:dyDescent="0.3">
      <c r="B5146" s="113" t="s">
        <v>10479</v>
      </c>
      <c r="C5146" s="113" t="s">
        <v>10276</v>
      </c>
      <c r="D5146" s="115" t="s">
        <v>280</v>
      </c>
      <c r="E5146" s="113" t="s">
        <v>3886</v>
      </c>
      <c r="F5146" s="113" t="s">
        <v>3877</v>
      </c>
      <c r="G5146" s="115">
        <v>5</v>
      </c>
      <c r="H5146" s="114">
        <v>45965</v>
      </c>
      <c r="I5146" s="113" t="s">
        <v>10478</v>
      </c>
      <c r="J5146" s="113" t="s">
        <v>10410</v>
      </c>
      <c r="K5146" s="113" t="s">
        <v>10411</v>
      </c>
      <c r="L5146" s="113" t="s">
        <v>3981</v>
      </c>
      <c r="M5146" s="113">
        <v>18.515967</v>
      </c>
      <c r="N5146" s="113">
        <v>-69.837973000000005</v>
      </c>
      <c r="O5146" s="113"/>
      <c r="P5146" s="113" t="s">
        <v>3876</v>
      </c>
      <c r="Q5146" s="113" t="s">
        <v>4693</v>
      </c>
      <c r="R5146" s="113"/>
    </row>
    <row r="5147" spans="2:18" x14ac:dyDescent="0.3">
      <c r="B5147" s="113" t="s">
        <v>10480</v>
      </c>
      <c r="C5147" s="113" t="s">
        <v>10450</v>
      </c>
      <c r="D5147" s="115" t="s">
        <v>79</v>
      </c>
      <c r="E5147" s="113" t="s">
        <v>3887</v>
      </c>
      <c r="F5147" s="113" t="s">
        <v>3877</v>
      </c>
      <c r="G5147" s="115">
        <v>6</v>
      </c>
      <c r="H5147" s="114">
        <v>45972</v>
      </c>
      <c r="I5147" s="113" t="s">
        <v>10478</v>
      </c>
      <c r="J5147" s="113" t="s">
        <v>10410</v>
      </c>
      <c r="K5147" s="113" t="s">
        <v>10411</v>
      </c>
      <c r="L5147" s="113" t="s">
        <v>3984</v>
      </c>
      <c r="M5147" s="113">
        <v>18.500585999999998</v>
      </c>
      <c r="N5147" s="113">
        <v>-69.870506000000006</v>
      </c>
      <c r="O5147" s="113"/>
      <c r="P5147" s="113" t="s">
        <v>3876</v>
      </c>
      <c r="Q5147" s="113" t="s">
        <v>4693</v>
      </c>
      <c r="R5147" s="113"/>
    </row>
    <row r="5148" spans="2:18" x14ac:dyDescent="0.3">
      <c r="B5148" s="113" t="s">
        <v>10481</v>
      </c>
      <c r="C5148" s="113" t="s">
        <v>10249</v>
      </c>
      <c r="D5148" s="115" t="s">
        <v>126</v>
      </c>
      <c r="E5148" s="113" t="s">
        <v>3888</v>
      </c>
      <c r="F5148" s="113" t="s">
        <v>3877</v>
      </c>
      <c r="G5148" s="115">
        <v>7</v>
      </c>
      <c r="H5148" s="114">
        <v>45978</v>
      </c>
      <c r="I5148" s="113" t="s">
        <v>10478</v>
      </c>
      <c r="J5148" s="113" t="s">
        <v>10410</v>
      </c>
      <c r="K5148" s="113" t="s">
        <v>10411</v>
      </c>
      <c r="L5148" s="113" t="s">
        <v>3984</v>
      </c>
      <c r="M5148" s="113">
        <v>18.513943000000001</v>
      </c>
      <c r="N5148" s="113">
        <v>-69.832306000000003</v>
      </c>
      <c r="O5148" s="113"/>
      <c r="P5148" s="113" t="s">
        <v>3876</v>
      </c>
      <c r="Q5148" s="113" t="s">
        <v>4693</v>
      </c>
      <c r="R5148" s="113"/>
    </row>
    <row r="5149" spans="2:18" x14ac:dyDescent="0.3">
      <c r="B5149" s="113" t="s">
        <v>10482</v>
      </c>
      <c r="C5149" s="113" t="s">
        <v>10398</v>
      </c>
      <c r="D5149" s="115" t="s">
        <v>53</v>
      </c>
      <c r="E5149" s="113" t="s">
        <v>3887</v>
      </c>
      <c r="F5149" s="113" t="s">
        <v>3877</v>
      </c>
      <c r="G5149" s="115">
        <v>7</v>
      </c>
      <c r="H5149" s="114">
        <v>45981</v>
      </c>
      <c r="I5149" s="113" t="s">
        <v>10478</v>
      </c>
      <c r="J5149" s="113" t="s">
        <v>10410</v>
      </c>
      <c r="K5149" s="113" t="s">
        <v>10411</v>
      </c>
      <c r="L5149" s="113" t="s">
        <v>3981</v>
      </c>
      <c r="M5149" s="113">
        <v>18.435030000000001</v>
      </c>
      <c r="N5149" s="113">
        <v>-69.885193999999998</v>
      </c>
      <c r="O5149" s="113"/>
      <c r="P5149" s="113" t="s">
        <v>3876</v>
      </c>
      <c r="Q5149" s="113" t="s">
        <v>4693</v>
      </c>
      <c r="R5149" s="113"/>
    </row>
    <row r="5150" spans="2:18" x14ac:dyDescent="0.3">
      <c r="B5150" s="113" t="s">
        <v>10483</v>
      </c>
      <c r="C5150" s="113" t="s">
        <v>10337</v>
      </c>
      <c r="D5150" s="115" t="s">
        <v>114</v>
      </c>
      <c r="E5150" s="113" t="s">
        <v>3888</v>
      </c>
      <c r="F5150" s="113" t="s">
        <v>3877</v>
      </c>
      <c r="G5150" s="115">
        <v>5</v>
      </c>
      <c r="H5150" s="114">
        <v>45986</v>
      </c>
      <c r="I5150" s="113" t="s">
        <v>10478</v>
      </c>
      <c r="J5150" s="113" t="s">
        <v>10410</v>
      </c>
      <c r="K5150" s="113" t="s">
        <v>10411</v>
      </c>
      <c r="L5150" s="113" t="s">
        <v>3981</v>
      </c>
      <c r="M5150" s="113">
        <v>18.494971</v>
      </c>
      <c r="N5150" s="113">
        <v>-69.900654000000003</v>
      </c>
      <c r="O5150" s="113"/>
      <c r="P5150" s="113" t="s">
        <v>3876</v>
      </c>
      <c r="Q5150" s="113" t="s">
        <v>4693</v>
      </c>
      <c r="R5150" s="113"/>
    </row>
    <row r="5151" spans="2:18" x14ac:dyDescent="0.3">
      <c r="B5151" s="113" t="s">
        <v>10484</v>
      </c>
      <c r="C5151" s="113" t="s">
        <v>10278</v>
      </c>
      <c r="D5151" s="115" t="s">
        <v>53</v>
      </c>
      <c r="E5151" s="113" t="s">
        <v>3888</v>
      </c>
      <c r="F5151" s="113" t="s">
        <v>3877</v>
      </c>
      <c r="G5151" s="115">
        <v>6</v>
      </c>
      <c r="H5151" s="114">
        <v>45992</v>
      </c>
      <c r="I5151" s="113" t="s">
        <v>10478</v>
      </c>
      <c r="J5151" s="113" t="s">
        <v>10410</v>
      </c>
      <c r="K5151" s="113" t="s">
        <v>10411</v>
      </c>
      <c r="L5151" s="113" t="s">
        <v>3984</v>
      </c>
      <c r="M5151" s="113">
        <v>18.494548999999999</v>
      </c>
      <c r="N5151" s="113">
        <v>-69.877882999999997</v>
      </c>
      <c r="O5151" s="113"/>
      <c r="P5151" s="113" t="s">
        <v>3876</v>
      </c>
      <c r="Q5151" s="113" t="s">
        <v>4693</v>
      </c>
      <c r="R5151" s="113"/>
    </row>
    <row r="5152" spans="2:18" x14ac:dyDescent="0.3">
      <c r="B5152" s="113" t="s">
        <v>10485</v>
      </c>
      <c r="C5152" s="113" t="s">
        <v>10291</v>
      </c>
      <c r="D5152" s="115" t="s">
        <v>280</v>
      </c>
      <c r="E5152" s="113" t="s">
        <v>3887</v>
      </c>
      <c r="F5152" s="113" t="s">
        <v>3877</v>
      </c>
      <c r="G5152" s="115">
        <v>6</v>
      </c>
      <c r="H5152" s="114">
        <v>45999</v>
      </c>
      <c r="I5152" s="113" t="s">
        <v>10478</v>
      </c>
      <c r="J5152" s="113" t="s">
        <v>10410</v>
      </c>
      <c r="K5152" s="113" t="s">
        <v>10411</v>
      </c>
      <c r="L5152" s="113" t="s">
        <v>4014</v>
      </c>
      <c r="M5152" s="113">
        <v>18.455577999999999</v>
      </c>
      <c r="N5152" s="113">
        <v>-69.862018000000006</v>
      </c>
      <c r="O5152" s="113"/>
      <c r="P5152" s="113" t="s">
        <v>3876</v>
      </c>
      <c r="Q5152" s="113" t="s">
        <v>4693</v>
      </c>
      <c r="R5152" s="113"/>
    </row>
    <row r="5153" spans="2:18" x14ac:dyDescent="0.3">
      <c r="B5153" s="113" t="s">
        <v>10486</v>
      </c>
      <c r="C5153" s="113" t="s">
        <v>10354</v>
      </c>
      <c r="D5153" s="115" t="s">
        <v>280</v>
      </c>
      <c r="E5153" s="113" t="s">
        <v>3887</v>
      </c>
      <c r="F5153" s="113" t="s">
        <v>3877</v>
      </c>
      <c r="G5153" s="115">
        <v>7</v>
      </c>
      <c r="H5153" s="114">
        <v>46002</v>
      </c>
      <c r="I5153" s="113" t="s">
        <v>10478</v>
      </c>
      <c r="J5153" s="113" t="s">
        <v>10410</v>
      </c>
      <c r="K5153" s="113" t="s">
        <v>10411</v>
      </c>
      <c r="L5153" s="113" t="s">
        <v>3981</v>
      </c>
      <c r="M5153" s="113">
        <v>18.460760000000001</v>
      </c>
      <c r="N5153" s="113">
        <v>-69.837626999999998</v>
      </c>
      <c r="O5153" s="113"/>
      <c r="P5153" s="113" t="s">
        <v>3876</v>
      </c>
      <c r="Q5153" s="113" t="s">
        <v>4693</v>
      </c>
      <c r="R5153" s="113"/>
    </row>
    <row r="5154" spans="2:18" x14ac:dyDescent="0.3">
      <c r="B5154" s="113" t="s">
        <v>10487</v>
      </c>
      <c r="C5154" s="113" t="s">
        <v>10356</v>
      </c>
      <c r="D5154" s="115" t="s">
        <v>122</v>
      </c>
      <c r="E5154" s="113" t="s">
        <v>3888</v>
      </c>
      <c r="F5154" s="113" t="s">
        <v>3877</v>
      </c>
      <c r="G5154" s="115">
        <v>7</v>
      </c>
      <c r="H5154" s="114">
        <v>46008</v>
      </c>
      <c r="I5154" s="113" t="s">
        <v>10478</v>
      </c>
      <c r="J5154" s="113" t="s">
        <v>10410</v>
      </c>
      <c r="K5154" s="113" t="s">
        <v>10411</v>
      </c>
      <c r="L5154" s="113" t="s">
        <v>3981</v>
      </c>
      <c r="M5154" s="113">
        <v>18.464891000000001</v>
      </c>
      <c r="N5154" s="113">
        <v>-69.894547000000003</v>
      </c>
      <c r="O5154" s="113"/>
      <c r="P5154" s="113" t="s">
        <v>3876</v>
      </c>
      <c r="Q5154" s="113" t="s">
        <v>4693</v>
      </c>
      <c r="R5154" s="113"/>
    </row>
    <row r="5155" spans="2:18" x14ac:dyDescent="0.3">
      <c r="B5155" s="113" t="s">
        <v>10488</v>
      </c>
      <c r="C5155" s="113" t="s">
        <v>10310</v>
      </c>
      <c r="D5155" s="115" t="s">
        <v>1347</v>
      </c>
      <c r="E5155" s="113" t="s">
        <v>3888</v>
      </c>
      <c r="F5155" s="113" t="s">
        <v>3877</v>
      </c>
      <c r="G5155" s="115">
        <v>7</v>
      </c>
      <c r="H5155" s="114">
        <v>46013</v>
      </c>
      <c r="I5155" s="113" t="s">
        <v>10478</v>
      </c>
      <c r="J5155" s="113" t="s">
        <v>10410</v>
      </c>
      <c r="K5155" s="113" t="s">
        <v>10411</v>
      </c>
      <c r="L5155" s="113" t="s">
        <v>3981</v>
      </c>
      <c r="M5155" s="113">
        <v>18.482116999999999</v>
      </c>
      <c r="N5155" s="113">
        <v>-69.851211000000006</v>
      </c>
      <c r="O5155" s="113"/>
      <c r="P5155" s="113" t="s">
        <v>3876</v>
      </c>
      <c r="Q5155" s="113" t="s">
        <v>4693</v>
      </c>
      <c r="R5155" s="113"/>
    </row>
    <row r="5156" spans="2:18" x14ac:dyDescent="0.3">
      <c r="B5156" s="113" t="s">
        <v>10489</v>
      </c>
      <c r="C5156" s="113" t="s">
        <v>10299</v>
      </c>
      <c r="D5156" s="115" t="s">
        <v>79</v>
      </c>
      <c r="E5156" s="113" t="s">
        <v>3887</v>
      </c>
      <c r="F5156" s="113" t="s">
        <v>3877</v>
      </c>
      <c r="G5156" s="115">
        <v>6</v>
      </c>
      <c r="H5156" s="114">
        <v>46020</v>
      </c>
      <c r="I5156" s="113" t="s">
        <v>10478</v>
      </c>
      <c r="J5156" s="113" t="s">
        <v>10410</v>
      </c>
      <c r="K5156" s="113" t="s">
        <v>10411</v>
      </c>
      <c r="L5156" s="113" t="s">
        <v>3984</v>
      </c>
      <c r="M5156" s="113">
        <v>18.430416999999998</v>
      </c>
      <c r="N5156" s="113">
        <v>-69.875135999999998</v>
      </c>
      <c r="O5156" s="113"/>
      <c r="P5156" s="113" t="s">
        <v>3876</v>
      </c>
      <c r="Q5156" s="113" t="s">
        <v>4693</v>
      </c>
      <c r="R5156" s="113"/>
    </row>
    <row r="5157" spans="2:18" x14ac:dyDescent="0.3">
      <c r="B5157" s="113" t="s">
        <v>10490</v>
      </c>
      <c r="C5157" s="113" t="s">
        <v>10398</v>
      </c>
      <c r="D5157" s="115" t="s">
        <v>122</v>
      </c>
      <c r="E5157" s="113" t="s">
        <v>3887</v>
      </c>
      <c r="F5157" s="113" t="s">
        <v>3877</v>
      </c>
      <c r="G5157" s="115">
        <v>7</v>
      </c>
      <c r="H5157" s="114">
        <v>46024</v>
      </c>
      <c r="I5157" s="113" t="s">
        <v>10478</v>
      </c>
      <c r="J5157" s="113" t="s">
        <v>10410</v>
      </c>
      <c r="K5157" s="113" t="s">
        <v>10411</v>
      </c>
      <c r="L5157" s="113" t="s">
        <v>3984</v>
      </c>
      <c r="M5157" s="113">
        <v>18.441528999999999</v>
      </c>
      <c r="N5157" s="113">
        <v>-69.844599000000002</v>
      </c>
      <c r="O5157" s="113"/>
      <c r="P5157" s="113" t="s">
        <v>3876</v>
      </c>
      <c r="Q5157" s="113" t="s">
        <v>4693</v>
      </c>
      <c r="R5157" s="113"/>
    </row>
    <row r="5158" spans="2:18" x14ac:dyDescent="0.3">
      <c r="B5158" s="113" t="s">
        <v>10491</v>
      </c>
      <c r="C5158" s="113" t="s">
        <v>10492</v>
      </c>
      <c r="D5158" s="115" t="s">
        <v>122</v>
      </c>
      <c r="E5158" s="113" t="s">
        <v>3886</v>
      </c>
      <c r="F5158" s="113" t="s">
        <v>3877</v>
      </c>
      <c r="G5158" s="115">
        <v>6</v>
      </c>
      <c r="H5158" s="114">
        <v>46029</v>
      </c>
      <c r="I5158" s="113" t="s">
        <v>10478</v>
      </c>
      <c r="J5158" s="113" t="s">
        <v>10410</v>
      </c>
      <c r="K5158" s="113" t="s">
        <v>10411</v>
      </c>
      <c r="L5158" s="113" t="s">
        <v>3981</v>
      </c>
      <c r="M5158" s="113">
        <v>18.444561</v>
      </c>
      <c r="N5158" s="113">
        <v>-69.862959000000004</v>
      </c>
      <c r="O5158" s="113"/>
      <c r="P5158" s="113" t="s">
        <v>3876</v>
      </c>
      <c r="Q5158" s="113" t="s">
        <v>4693</v>
      </c>
      <c r="R5158" s="113"/>
    </row>
    <row r="5159" spans="2:18" x14ac:dyDescent="0.3">
      <c r="B5159" s="113" t="s">
        <v>10493</v>
      </c>
      <c r="C5159" s="113" t="s">
        <v>10276</v>
      </c>
      <c r="D5159" s="115" t="s">
        <v>1347</v>
      </c>
      <c r="E5159" s="113" t="s">
        <v>3887</v>
      </c>
      <c r="F5159" s="113" t="s">
        <v>3877</v>
      </c>
      <c r="G5159" s="115">
        <v>6</v>
      </c>
      <c r="H5159" s="114">
        <v>46034</v>
      </c>
      <c r="I5159" s="113" t="s">
        <v>10478</v>
      </c>
      <c r="J5159" s="113" t="s">
        <v>10410</v>
      </c>
      <c r="K5159" s="113" t="s">
        <v>10411</v>
      </c>
      <c r="L5159" s="113" t="s">
        <v>3981</v>
      </c>
      <c r="M5159" s="113">
        <v>18.506323999999999</v>
      </c>
      <c r="N5159" s="113">
        <v>-69.921109999999999</v>
      </c>
      <c r="O5159" s="113"/>
      <c r="P5159" s="113" t="s">
        <v>3876</v>
      </c>
      <c r="Q5159" s="113" t="s">
        <v>4693</v>
      </c>
      <c r="R5159" s="113"/>
    </row>
    <row r="5160" spans="2:18" x14ac:dyDescent="0.3">
      <c r="B5160" s="113" t="s">
        <v>10494</v>
      </c>
      <c r="C5160" s="113" t="s">
        <v>10436</v>
      </c>
      <c r="D5160" s="115" t="s">
        <v>1347</v>
      </c>
      <c r="E5160" s="113" t="s">
        <v>3887</v>
      </c>
      <c r="F5160" s="113" t="s">
        <v>3877</v>
      </c>
      <c r="G5160" s="115">
        <v>5</v>
      </c>
      <c r="H5160" s="114">
        <v>46042</v>
      </c>
      <c r="I5160" s="113" t="s">
        <v>10478</v>
      </c>
      <c r="J5160" s="113" t="s">
        <v>10410</v>
      </c>
      <c r="K5160" s="113" t="s">
        <v>10411</v>
      </c>
      <c r="L5160" s="113" t="s">
        <v>3984</v>
      </c>
      <c r="M5160" s="113">
        <v>18.454072</v>
      </c>
      <c r="N5160" s="113">
        <v>-69.893979999999999</v>
      </c>
      <c r="O5160" s="113"/>
      <c r="P5160" s="113" t="s">
        <v>3876</v>
      </c>
      <c r="Q5160" s="113" t="s">
        <v>4693</v>
      </c>
      <c r="R5160" s="113"/>
    </row>
    <row r="5161" spans="2:18" x14ac:dyDescent="0.3">
      <c r="B5161" s="113" t="s">
        <v>10495</v>
      </c>
      <c r="C5161" s="113" t="s">
        <v>10496</v>
      </c>
      <c r="D5161" s="115" t="s">
        <v>53</v>
      </c>
      <c r="E5161" s="113" t="s">
        <v>3888</v>
      </c>
      <c r="F5161" s="113" t="s">
        <v>3877</v>
      </c>
      <c r="G5161" s="115">
        <v>7</v>
      </c>
      <c r="H5161" s="114">
        <v>46045</v>
      </c>
      <c r="I5161" s="113" t="s">
        <v>10478</v>
      </c>
      <c r="J5161" s="113" t="s">
        <v>10410</v>
      </c>
      <c r="K5161" s="113" t="s">
        <v>10411</v>
      </c>
      <c r="L5161" s="113" t="s">
        <v>3981</v>
      </c>
      <c r="M5161" s="113">
        <v>18.504594999999998</v>
      </c>
      <c r="N5161" s="113">
        <v>-69.919983999999999</v>
      </c>
      <c r="O5161" s="113"/>
      <c r="P5161" s="113" t="s">
        <v>3876</v>
      </c>
      <c r="Q5161" s="113" t="s">
        <v>4693</v>
      </c>
      <c r="R5161" s="113"/>
    </row>
    <row r="5162" spans="2:18" x14ac:dyDescent="0.3">
      <c r="B5162" s="113" t="s">
        <v>10497</v>
      </c>
      <c r="C5162" s="113" t="s">
        <v>10310</v>
      </c>
      <c r="D5162" s="115" t="s">
        <v>280</v>
      </c>
      <c r="E5162" s="113" t="s">
        <v>3887</v>
      </c>
      <c r="F5162" s="113" t="s">
        <v>3877</v>
      </c>
      <c r="G5162" s="115">
        <v>5</v>
      </c>
      <c r="H5162" s="114">
        <v>46050</v>
      </c>
      <c r="I5162" s="113" t="s">
        <v>10478</v>
      </c>
      <c r="J5162" s="113" t="s">
        <v>10410</v>
      </c>
      <c r="K5162" s="113" t="s">
        <v>10411</v>
      </c>
      <c r="L5162" s="113" t="s">
        <v>3981</v>
      </c>
      <c r="M5162" s="113">
        <v>18.430520999999999</v>
      </c>
      <c r="N5162" s="113">
        <v>-69.838205000000002</v>
      </c>
      <c r="O5162" s="113"/>
      <c r="P5162" s="113" t="s">
        <v>3876</v>
      </c>
      <c r="Q5162" s="113" t="s">
        <v>4693</v>
      </c>
      <c r="R5162" s="113"/>
    </row>
    <row r="5163" spans="2:18" x14ac:dyDescent="0.3">
      <c r="B5163" s="113" t="s">
        <v>10498</v>
      </c>
      <c r="C5163" s="113" t="s">
        <v>10255</v>
      </c>
      <c r="D5163" s="115" t="s">
        <v>122</v>
      </c>
      <c r="E5163" s="113" t="s">
        <v>3888</v>
      </c>
      <c r="F5163" s="113" t="s">
        <v>3877</v>
      </c>
      <c r="G5163" s="115">
        <v>7</v>
      </c>
      <c r="H5163" s="114">
        <v>46056</v>
      </c>
      <c r="I5163" s="113" t="s">
        <v>10478</v>
      </c>
      <c r="J5163" s="113" t="s">
        <v>10410</v>
      </c>
      <c r="K5163" s="113" t="s">
        <v>10411</v>
      </c>
      <c r="L5163" s="113" t="s">
        <v>3984</v>
      </c>
      <c r="M5163" s="113">
        <v>18.439102999999999</v>
      </c>
      <c r="N5163" s="113">
        <v>-69.871251999999998</v>
      </c>
      <c r="O5163" s="113"/>
      <c r="P5163" s="113" t="s">
        <v>3876</v>
      </c>
      <c r="Q5163" s="113" t="s">
        <v>4693</v>
      </c>
      <c r="R5163" s="113"/>
    </row>
    <row r="5164" spans="2:18" x14ac:dyDescent="0.3">
      <c r="B5164" s="113" t="s">
        <v>10499</v>
      </c>
      <c r="C5164" s="113" t="s">
        <v>10367</v>
      </c>
      <c r="D5164" s="115" t="s">
        <v>114</v>
      </c>
      <c r="E5164" s="113" t="s">
        <v>3887</v>
      </c>
      <c r="F5164" s="113" t="s">
        <v>3877</v>
      </c>
      <c r="G5164" s="115">
        <v>5</v>
      </c>
      <c r="H5164" s="114">
        <v>46063</v>
      </c>
      <c r="I5164" s="113" t="s">
        <v>10478</v>
      </c>
      <c r="J5164" s="113" t="s">
        <v>10410</v>
      </c>
      <c r="K5164" s="113" t="s">
        <v>10411</v>
      </c>
      <c r="L5164" s="113" t="s">
        <v>4014</v>
      </c>
      <c r="M5164" s="113">
        <v>18.496154000000001</v>
      </c>
      <c r="N5164" s="113">
        <v>-69.877870999999999</v>
      </c>
      <c r="O5164" s="113"/>
      <c r="P5164" s="113" t="s">
        <v>3876</v>
      </c>
      <c r="Q5164" s="113" t="s">
        <v>4693</v>
      </c>
      <c r="R5164" s="113"/>
    </row>
    <row r="5165" spans="2:18" x14ac:dyDescent="0.3">
      <c r="B5165" s="113" t="s">
        <v>10500</v>
      </c>
      <c r="C5165" s="113" t="s">
        <v>10436</v>
      </c>
      <c r="D5165" s="115" t="s">
        <v>3903</v>
      </c>
      <c r="E5165" s="113" t="s">
        <v>3855</v>
      </c>
      <c r="F5165" s="113" t="s">
        <v>3877</v>
      </c>
      <c r="G5165" s="115">
        <v>7</v>
      </c>
      <c r="H5165" s="114">
        <v>46010</v>
      </c>
      <c r="I5165" s="113" t="s">
        <v>10501</v>
      </c>
      <c r="J5165" s="113" t="s">
        <v>10410</v>
      </c>
      <c r="K5165" s="113" t="s">
        <v>10411</v>
      </c>
      <c r="L5165" s="113" t="s">
        <v>4014</v>
      </c>
      <c r="M5165" s="113">
        <v>18.500678000000001</v>
      </c>
      <c r="N5165" s="113">
        <v>-69.899377999999999</v>
      </c>
      <c r="O5165" s="113"/>
      <c r="P5165" s="113" t="s">
        <v>3876</v>
      </c>
      <c r="Q5165" s="113" t="s">
        <v>4940</v>
      </c>
      <c r="R5165" s="113"/>
    </row>
    <row r="5166" spans="2:18" x14ac:dyDescent="0.3">
      <c r="B5166" s="113" t="s">
        <v>10502</v>
      </c>
      <c r="C5166" s="113" t="s">
        <v>10503</v>
      </c>
      <c r="D5166" s="115" t="s">
        <v>2285</v>
      </c>
      <c r="E5166" s="113" t="s">
        <v>3855</v>
      </c>
      <c r="F5166" s="113" t="s">
        <v>3877</v>
      </c>
      <c r="G5166" s="115">
        <v>7</v>
      </c>
      <c r="H5166" s="114">
        <v>46015</v>
      </c>
      <c r="I5166" s="113" t="s">
        <v>10501</v>
      </c>
      <c r="J5166" s="113" t="s">
        <v>10410</v>
      </c>
      <c r="K5166" s="113" t="s">
        <v>10411</v>
      </c>
      <c r="L5166" s="113" t="s">
        <v>3984</v>
      </c>
      <c r="M5166" s="113">
        <v>18.493058999999999</v>
      </c>
      <c r="N5166" s="113">
        <v>-69.90643</v>
      </c>
      <c r="O5166" s="113"/>
      <c r="P5166" s="113" t="s">
        <v>3876</v>
      </c>
      <c r="Q5166" s="113" t="s">
        <v>4940</v>
      </c>
      <c r="R5166" s="113"/>
    </row>
    <row r="5167" spans="2:18" x14ac:dyDescent="0.3">
      <c r="B5167" s="113" t="s">
        <v>10504</v>
      </c>
      <c r="C5167" s="113" t="s">
        <v>10505</v>
      </c>
      <c r="D5167" s="115" t="s">
        <v>1345</v>
      </c>
      <c r="E5167" s="113" t="s">
        <v>3878</v>
      </c>
      <c r="F5167" s="113" t="s">
        <v>3877</v>
      </c>
      <c r="G5167" s="115">
        <v>6</v>
      </c>
      <c r="H5167" s="114">
        <v>46020</v>
      </c>
      <c r="I5167" s="113" t="s">
        <v>10501</v>
      </c>
      <c r="J5167" s="113" t="s">
        <v>10410</v>
      </c>
      <c r="K5167" s="113" t="s">
        <v>10411</v>
      </c>
      <c r="L5167" s="113" t="s">
        <v>3984</v>
      </c>
      <c r="M5167" s="113">
        <v>18.466207000000001</v>
      </c>
      <c r="N5167" s="113">
        <v>-69.871502000000007</v>
      </c>
      <c r="O5167" s="113"/>
      <c r="P5167" s="113" t="s">
        <v>3876</v>
      </c>
      <c r="Q5167" s="113" t="s">
        <v>4940</v>
      </c>
      <c r="R5167" s="113"/>
    </row>
    <row r="5168" spans="2:18" x14ac:dyDescent="0.3">
      <c r="B5168" s="113" t="s">
        <v>10506</v>
      </c>
      <c r="C5168" s="113" t="s">
        <v>10507</v>
      </c>
      <c r="D5168" s="115" t="s">
        <v>189</v>
      </c>
      <c r="E5168" s="113" t="s">
        <v>3855</v>
      </c>
      <c r="F5168" s="113" t="s">
        <v>3877</v>
      </c>
      <c r="G5168" s="115">
        <v>7</v>
      </c>
      <c r="H5168" s="114">
        <v>46027</v>
      </c>
      <c r="I5168" s="113" t="s">
        <v>10501</v>
      </c>
      <c r="J5168" s="113" t="s">
        <v>10410</v>
      </c>
      <c r="K5168" s="113" t="s">
        <v>10411</v>
      </c>
      <c r="L5168" s="113" t="s">
        <v>3984</v>
      </c>
      <c r="M5168" s="113">
        <v>18.485827</v>
      </c>
      <c r="N5168" s="113">
        <v>-69.895954000000003</v>
      </c>
      <c r="O5168" s="113"/>
      <c r="P5168" s="113" t="s">
        <v>3876</v>
      </c>
      <c r="Q5168" s="113" t="s">
        <v>4940</v>
      </c>
      <c r="R5168" s="113"/>
    </row>
    <row r="5169" spans="2:18" x14ac:dyDescent="0.3">
      <c r="B5169" s="113" t="s">
        <v>10508</v>
      </c>
      <c r="C5169" s="113" t="s">
        <v>10385</v>
      </c>
      <c r="D5169" s="115" t="s">
        <v>1345</v>
      </c>
      <c r="E5169" s="113" t="s">
        <v>190</v>
      </c>
      <c r="F5169" s="113" t="s">
        <v>3877</v>
      </c>
      <c r="G5169" s="115">
        <v>5</v>
      </c>
      <c r="H5169" s="114">
        <v>46030</v>
      </c>
      <c r="I5169" s="113" t="s">
        <v>10501</v>
      </c>
      <c r="J5169" s="113" t="s">
        <v>10410</v>
      </c>
      <c r="K5169" s="113" t="s">
        <v>10411</v>
      </c>
      <c r="L5169" s="113" t="s">
        <v>4014</v>
      </c>
      <c r="M5169" s="113">
        <v>18.527521</v>
      </c>
      <c r="N5169" s="113">
        <v>-69.848000999999996</v>
      </c>
      <c r="O5169" s="113"/>
      <c r="P5169" s="113" t="s">
        <v>3876</v>
      </c>
      <c r="Q5169" s="113" t="s">
        <v>4940</v>
      </c>
      <c r="R5169" s="113"/>
    </row>
    <row r="5170" spans="2:18" x14ac:dyDescent="0.3">
      <c r="B5170" s="113" t="s">
        <v>10509</v>
      </c>
      <c r="C5170" s="113" t="s">
        <v>10398</v>
      </c>
      <c r="D5170" s="115" t="s">
        <v>189</v>
      </c>
      <c r="E5170" s="113" t="s">
        <v>190</v>
      </c>
      <c r="F5170" s="113" t="s">
        <v>3877</v>
      </c>
      <c r="G5170" s="115">
        <v>6</v>
      </c>
      <c r="H5170" s="114">
        <v>46035</v>
      </c>
      <c r="I5170" s="113" t="s">
        <v>10501</v>
      </c>
      <c r="J5170" s="113" t="s">
        <v>10410</v>
      </c>
      <c r="K5170" s="113" t="s">
        <v>10411</v>
      </c>
      <c r="L5170" s="113" t="s">
        <v>4014</v>
      </c>
      <c r="M5170" s="113">
        <v>18.443024000000001</v>
      </c>
      <c r="N5170" s="113">
        <v>-69.917851999999996</v>
      </c>
      <c r="O5170" s="113"/>
      <c r="P5170" s="113" t="s">
        <v>3876</v>
      </c>
      <c r="Q5170" s="113" t="s">
        <v>4940</v>
      </c>
      <c r="R5170" s="113"/>
    </row>
    <row r="5171" spans="2:18" x14ac:dyDescent="0.3">
      <c r="B5171" s="113" t="s">
        <v>10510</v>
      </c>
      <c r="C5171" s="113" t="s">
        <v>10511</v>
      </c>
      <c r="D5171" s="115" t="s">
        <v>171</v>
      </c>
      <c r="E5171" s="113" t="s">
        <v>3878</v>
      </c>
      <c r="F5171" s="113" t="s">
        <v>3877</v>
      </c>
      <c r="G5171" s="115">
        <v>7</v>
      </c>
      <c r="H5171" s="114">
        <v>46042</v>
      </c>
      <c r="I5171" s="113" t="s">
        <v>10501</v>
      </c>
      <c r="J5171" s="113" t="s">
        <v>10410</v>
      </c>
      <c r="K5171" s="113" t="s">
        <v>10411</v>
      </c>
      <c r="L5171" s="113" t="s">
        <v>3981</v>
      </c>
      <c r="M5171" s="113">
        <v>18.457104999999999</v>
      </c>
      <c r="N5171" s="113">
        <v>-69.881352000000007</v>
      </c>
      <c r="O5171" s="113"/>
      <c r="P5171" s="113" t="s">
        <v>3876</v>
      </c>
      <c r="Q5171" s="113" t="s">
        <v>4940</v>
      </c>
      <c r="R5171" s="113"/>
    </row>
    <row r="5172" spans="2:18" x14ac:dyDescent="0.3">
      <c r="B5172" s="113" t="s">
        <v>10512</v>
      </c>
      <c r="C5172" s="113" t="s">
        <v>10513</v>
      </c>
      <c r="D5172" s="115" t="s">
        <v>189</v>
      </c>
      <c r="E5172" s="113" t="s">
        <v>190</v>
      </c>
      <c r="F5172" s="113" t="s">
        <v>3877</v>
      </c>
      <c r="G5172" s="115">
        <v>7</v>
      </c>
      <c r="H5172" s="114">
        <v>46045</v>
      </c>
      <c r="I5172" s="113" t="s">
        <v>10501</v>
      </c>
      <c r="J5172" s="113" t="s">
        <v>10410</v>
      </c>
      <c r="K5172" s="113" t="s">
        <v>10411</v>
      </c>
      <c r="L5172" s="113" t="s">
        <v>3984</v>
      </c>
      <c r="M5172" s="113">
        <v>18.481161</v>
      </c>
      <c r="N5172" s="113">
        <v>-69.837196000000006</v>
      </c>
      <c r="O5172" s="113"/>
      <c r="P5172" s="113" t="s">
        <v>3876</v>
      </c>
      <c r="Q5172" s="113" t="s">
        <v>4940</v>
      </c>
      <c r="R5172" s="113"/>
    </row>
    <row r="5173" spans="2:18" x14ac:dyDescent="0.3">
      <c r="B5173" s="113" t="s">
        <v>10514</v>
      </c>
      <c r="C5173" s="113" t="s">
        <v>10235</v>
      </c>
      <c r="D5173" s="115" t="s">
        <v>1345</v>
      </c>
      <c r="E5173" s="113" t="s">
        <v>190</v>
      </c>
      <c r="F5173" s="113" t="s">
        <v>3877</v>
      </c>
      <c r="G5173" s="115">
        <v>6</v>
      </c>
      <c r="H5173" s="114">
        <v>46050</v>
      </c>
      <c r="I5173" s="113" t="s">
        <v>10501</v>
      </c>
      <c r="J5173" s="113" t="s">
        <v>10410</v>
      </c>
      <c r="K5173" s="113" t="s">
        <v>10411</v>
      </c>
      <c r="L5173" s="113" t="s">
        <v>3981</v>
      </c>
      <c r="M5173" s="113">
        <v>18.446736999999999</v>
      </c>
      <c r="N5173" s="113">
        <v>-69.879632000000001</v>
      </c>
      <c r="O5173" s="113"/>
      <c r="P5173" s="113" t="s">
        <v>3876</v>
      </c>
      <c r="Q5173" s="113" t="s">
        <v>4940</v>
      </c>
      <c r="R5173" s="113"/>
    </row>
    <row r="5174" spans="2:18" x14ac:dyDescent="0.3">
      <c r="B5174" s="113" t="s">
        <v>10515</v>
      </c>
      <c r="C5174" s="113" t="s">
        <v>10388</v>
      </c>
      <c r="D5174" s="115" t="s">
        <v>2285</v>
      </c>
      <c r="E5174" s="113" t="s">
        <v>3855</v>
      </c>
      <c r="F5174" s="113" t="s">
        <v>3877</v>
      </c>
      <c r="G5174" s="115">
        <v>5</v>
      </c>
      <c r="H5174" s="114">
        <v>46056</v>
      </c>
      <c r="I5174" s="113" t="s">
        <v>10501</v>
      </c>
      <c r="J5174" s="113" t="s">
        <v>10410</v>
      </c>
      <c r="K5174" s="113" t="s">
        <v>10411</v>
      </c>
      <c r="L5174" s="113" t="s">
        <v>3981</v>
      </c>
      <c r="M5174" s="113">
        <v>18.514894999999999</v>
      </c>
      <c r="N5174" s="113">
        <v>-69.906754000000006</v>
      </c>
      <c r="O5174" s="113"/>
      <c r="P5174" s="113" t="s">
        <v>3876</v>
      </c>
      <c r="Q5174" s="113" t="s">
        <v>4940</v>
      </c>
      <c r="R5174" s="113"/>
    </row>
    <row r="5175" spans="2:18" x14ac:dyDescent="0.3">
      <c r="B5175" s="113" t="s">
        <v>10516</v>
      </c>
      <c r="C5175" s="113" t="s">
        <v>10301</v>
      </c>
      <c r="D5175" s="115" t="s">
        <v>2285</v>
      </c>
      <c r="E5175" s="113" t="s">
        <v>190</v>
      </c>
      <c r="F5175" s="113" t="s">
        <v>3877</v>
      </c>
      <c r="G5175" s="115">
        <v>6</v>
      </c>
      <c r="H5175" s="114">
        <v>46063</v>
      </c>
      <c r="I5175" s="113" t="s">
        <v>10501</v>
      </c>
      <c r="J5175" s="113" t="s">
        <v>10410</v>
      </c>
      <c r="K5175" s="113" t="s">
        <v>10411</v>
      </c>
      <c r="L5175" s="113" t="s">
        <v>3981</v>
      </c>
      <c r="M5175" s="113">
        <v>18.466367000000002</v>
      </c>
      <c r="N5175" s="113">
        <v>-69.832048</v>
      </c>
      <c r="O5175" s="113"/>
      <c r="P5175" s="113" t="s">
        <v>3876</v>
      </c>
      <c r="Q5175" s="113" t="s">
        <v>4940</v>
      </c>
      <c r="R5175" s="113"/>
    </row>
    <row r="5176" spans="2:18" x14ac:dyDescent="0.3">
      <c r="B5176" s="113" t="s">
        <v>10517</v>
      </c>
      <c r="C5176" s="113" t="s">
        <v>10286</v>
      </c>
      <c r="D5176" s="115" t="s">
        <v>3903</v>
      </c>
      <c r="E5176" s="113" t="s">
        <v>190</v>
      </c>
      <c r="F5176" s="113" t="s">
        <v>3877</v>
      </c>
      <c r="G5176" s="115">
        <v>5</v>
      </c>
      <c r="H5176" s="114">
        <v>46066</v>
      </c>
      <c r="I5176" s="113" t="s">
        <v>10501</v>
      </c>
      <c r="J5176" s="113" t="s">
        <v>10410</v>
      </c>
      <c r="K5176" s="113" t="s">
        <v>10411</v>
      </c>
      <c r="L5176" s="113" t="s">
        <v>3984</v>
      </c>
      <c r="M5176" s="113">
        <v>18.529774</v>
      </c>
      <c r="N5176" s="113">
        <v>-69.895438999999996</v>
      </c>
      <c r="O5176" s="113"/>
      <c r="P5176" s="113" t="s">
        <v>3876</v>
      </c>
      <c r="Q5176" s="113" t="s">
        <v>4940</v>
      </c>
      <c r="R5176" s="113"/>
    </row>
    <row r="5177" spans="2:18" x14ac:dyDescent="0.3">
      <c r="B5177" s="113" t="s">
        <v>10518</v>
      </c>
      <c r="C5177" s="113" t="s">
        <v>10356</v>
      </c>
      <c r="D5177" s="115" t="s">
        <v>3903</v>
      </c>
      <c r="E5177" s="113" t="s">
        <v>3855</v>
      </c>
      <c r="F5177" s="113" t="s">
        <v>3877</v>
      </c>
      <c r="G5177" s="115">
        <v>6</v>
      </c>
      <c r="H5177" s="114">
        <v>46071</v>
      </c>
      <c r="I5177" s="113" t="s">
        <v>10501</v>
      </c>
      <c r="J5177" s="113" t="s">
        <v>10410</v>
      </c>
      <c r="K5177" s="113" t="s">
        <v>10411</v>
      </c>
      <c r="L5177" s="113" t="s">
        <v>3984</v>
      </c>
      <c r="M5177" s="113">
        <v>18.496676999999998</v>
      </c>
      <c r="N5177" s="113">
        <v>-69.882733999999999</v>
      </c>
      <c r="O5177" s="113"/>
      <c r="P5177" s="113" t="s">
        <v>3876</v>
      </c>
      <c r="Q5177" s="113" t="s">
        <v>4940</v>
      </c>
      <c r="R5177" s="113"/>
    </row>
    <row r="5178" spans="2:18" x14ac:dyDescent="0.3">
      <c r="B5178" s="113" t="s">
        <v>10519</v>
      </c>
      <c r="C5178" s="113" t="s">
        <v>10520</v>
      </c>
      <c r="D5178" s="115" t="s">
        <v>1345</v>
      </c>
      <c r="E5178" s="113" t="s">
        <v>3878</v>
      </c>
      <c r="F5178" s="113" t="s">
        <v>3877</v>
      </c>
      <c r="G5178" s="115">
        <v>7</v>
      </c>
      <c r="H5178" s="114">
        <v>46076</v>
      </c>
      <c r="I5178" s="113" t="s">
        <v>10501</v>
      </c>
      <c r="J5178" s="113" t="s">
        <v>10410</v>
      </c>
      <c r="K5178" s="113" t="s">
        <v>10411</v>
      </c>
      <c r="L5178" s="113" t="s">
        <v>3984</v>
      </c>
      <c r="M5178" s="113">
        <v>18.513172000000001</v>
      </c>
      <c r="N5178" s="113">
        <v>-69.876095000000007</v>
      </c>
      <c r="O5178" s="113"/>
      <c r="P5178" s="113" t="s">
        <v>3876</v>
      </c>
      <c r="Q5178" s="113" t="s">
        <v>4940</v>
      </c>
      <c r="R5178" s="113"/>
    </row>
    <row r="5179" spans="2:18" x14ac:dyDescent="0.3">
      <c r="B5179" s="113" t="s">
        <v>10521</v>
      </c>
      <c r="C5179" s="113" t="s">
        <v>10363</v>
      </c>
      <c r="D5179" s="115" t="s">
        <v>1345</v>
      </c>
      <c r="E5179" s="113" t="s">
        <v>3878</v>
      </c>
      <c r="F5179" s="113" t="s">
        <v>3877</v>
      </c>
      <c r="G5179" s="115">
        <v>5</v>
      </c>
      <c r="H5179" s="114">
        <v>46083</v>
      </c>
      <c r="I5179" s="113" t="s">
        <v>10501</v>
      </c>
      <c r="J5179" s="113" t="s">
        <v>10410</v>
      </c>
      <c r="K5179" s="113" t="s">
        <v>10411</v>
      </c>
      <c r="L5179" s="113" t="s">
        <v>3981</v>
      </c>
      <c r="M5179" s="113">
        <v>18.463861000000001</v>
      </c>
      <c r="N5179" s="113">
        <v>-69.866598999999994</v>
      </c>
      <c r="O5179" s="113"/>
      <c r="P5179" s="113" t="s">
        <v>3876</v>
      </c>
      <c r="Q5179" s="113" t="s">
        <v>4940</v>
      </c>
      <c r="R5179" s="113"/>
    </row>
    <row r="5180" spans="2:18" x14ac:dyDescent="0.3">
      <c r="B5180" s="113" t="s">
        <v>10522</v>
      </c>
      <c r="C5180" s="113" t="s">
        <v>10324</v>
      </c>
      <c r="D5180" s="115" t="s">
        <v>189</v>
      </c>
      <c r="E5180" s="113" t="s">
        <v>3878</v>
      </c>
      <c r="F5180" s="113" t="s">
        <v>3877</v>
      </c>
      <c r="G5180" s="115">
        <v>7</v>
      </c>
      <c r="H5180" s="114">
        <v>46086</v>
      </c>
      <c r="I5180" s="113" t="s">
        <v>10501</v>
      </c>
      <c r="J5180" s="113" t="s">
        <v>10410</v>
      </c>
      <c r="K5180" s="113" t="s">
        <v>10411</v>
      </c>
      <c r="L5180" s="113" t="s">
        <v>4014</v>
      </c>
      <c r="M5180" s="113">
        <v>18.495379</v>
      </c>
      <c r="N5180" s="113">
        <v>-69.913310999999993</v>
      </c>
      <c r="O5180" s="113"/>
      <c r="P5180" s="113" t="s">
        <v>3876</v>
      </c>
      <c r="Q5180" s="113" t="s">
        <v>4940</v>
      </c>
      <c r="R5180" s="113"/>
    </row>
    <row r="5181" spans="2:18" x14ac:dyDescent="0.3">
      <c r="B5181" s="113" t="s">
        <v>10523</v>
      </c>
      <c r="C5181" s="113" t="s">
        <v>10505</v>
      </c>
      <c r="D5181" s="115" t="s">
        <v>2285</v>
      </c>
      <c r="E5181" s="113" t="s">
        <v>3878</v>
      </c>
      <c r="F5181" s="113" t="s">
        <v>3877</v>
      </c>
      <c r="G5181" s="115">
        <v>5</v>
      </c>
      <c r="H5181" s="114">
        <v>46091</v>
      </c>
      <c r="I5181" s="113" t="s">
        <v>10501</v>
      </c>
      <c r="J5181" s="113" t="s">
        <v>10410</v>
      </c>
      <c r="K5181" s="113" t="s">
        <v>10411</v>
      </c>
      <c r="L5181" s="113" t="s">
        <v>3981</v>
      </c>
      <c r="M5181" s="113">
        <v>18.486221</v>
      </c>
      <c r="N5181" s="113">
        <v>-69.874752999999998</v>
      </c>
      <c r="O5181" s="113"/>
      <c r="P5181" s="113" t="s">
        <v>3876</v>
      </c>
      <c r="Q5181" s="113" t="s">
        <v>4940</v>
      </c>
      <c r="R5181" s="113"/>
    </row>
    <row r="5182" spans="2:18" x14ac:dyDescent="0.3">
      <c r="B5182" s="113" t="s">
        <v>10524</v>
      </c>
      <c r="C5182" s="113" t="s">
        <v>10264</v>
      </c>
      <c r="D5182" s="115" t="s">
        <v>1345</v>
      </c>
      <c r="E5182" s="113" t="s">
        <v>190</v>
      </c>
      <c r="F5182" s="113" t="s">
        <v>3877</v>
      </c>
      <c r="G5182" s="115">
        <v>7</v>
      </c>
      <c r="H5182" s="114">
        <v>46098</v>
      </c>
      <c r="I5182" s="113" t="s">
        <v>10501</v>
      </c>
      <c r="J5182" s="113" t="s">
        <v>10410</v>
      </c>
      <c r="K5182" s="113" t="s">
        <v>10411</v>
      </c>
      <c r="L5182" s="113" t="s">
        <v>3981</v>
      </c>
      <c r="M5182" s="113">
        <v>18.485883999999999</v>
      </c>
      <c r="N5182" s="113">
        <v>-69.848761999999994</v>
      </c>
      <c r="O5182" s="113"/>
      <c r="P5182" s="113" t="s">
        <v>3876</v>
      </c>
      <c r="Q5182" s="113" t="s">
        <v>4940</v>
      </c>
      <c r="R5182" s="113"/>
    </row>
    <row r="5183" spans="2:18" x14ac:dyDescent="0.3">
      <c r="B5183" s="113" t="s">
        <v>10525</v>
      </c>
      <c r="C5183" s="113" t="s">
        <v>10278</v>
      </c>
      <c r="D5183" s="115" t="s">
        <v>3901</v>
      </c>
      <c r="E5183" s="113" t="s">
        <v>3895</v>
      </c>
      <c r="F5183" s="113" t="s">
        <v>3894</v>
      </c>
      <c r="G5183" s="115">
        <v>93</v>
      </c>
      <c r="H5183" s="114">
        <v>46059</v>
      </c>
      <c r="I5183" s="113" t="s">
        <v>10526</v>
      </c>
      <c r="J5183" s="113" t="s">
        <v>10410</v>
      </c>
      <c r="K5183" s="113" t="s">
        <v>10411</v>
      </c>
      <c r="L5183" s="113" t="s">
        <v>3981</v>
      </c>
      <c r="M5183" s="113">
        <v>18.473700000000001</v>
      </c>
      <c r="N5183" s="113">
        <v>-69.899854000000005</v>
      </c>
      <c r="O5183" s="113"/>
      <c r="P5183" s="113" t="s">
        <v>3876</v>
      </c>
      <c r="Q5183" s="113" t="s">
        <v>5171</v>
      </c>
      <c r="R5183" s="113"/>
    </row>
    <row r="5184" spans="2:18" x14ac:dyDescent="0.3">
      <c r="B5184" s="113" t="s">
        <v>10527</v>
      </c>
      <c r="C5184" s="113" t="s">
        <v>10354</v>
      </c>
      <c r="D5184" s="115" t="s">
        <v>3901</v>
      </c>
      <c r="E5184" s="113" t="s">
        <v>68</v>
      </c>
      <c r="F5184" s="113" t="s">
        <v>3894</v>
      </c>
      <c r="G5184" s="115">
        <v>71</v>
      </c>
      <c r="H5184" s="114">
        <v>46064</v>
      </c>
      <c r="I5184" s="113" t="s">
        <v>10526</v>
      </c>
      <c r="J5184" s="113" t="s">
        <v>10410</v>
      </c>
      <c r="K5184" s="113" t="s">
        <v>10411</v>
      </c>
      <c r="L5184" s="113" t="s">
        <v>3981</v>
      </c>
      <c r="M5184" s="113">
        <v>18.525248999999999</v>
      </c>
      <c r="N5184" s="113">
        <v>-69.887612000000004</v>
      </c>
      <c r="O5184" s="113"/>
      <c r="P5184" s="113" t="s">
        <v>3876</v>
      </c>
      <c r="Q5184" s="113" t="s">
        <v>5171</v>
      </c>
      <c r="R5184" s="113"/>
    </row>
    <row r="5185" spans="2:18" x14ac:dyDescent="0.3">
      <c r="B5185" s="113" t="s">
        <v>10528</v>
      </c>
      <c r="C5185" s="113" t="s">
        <v>10363</v>
      </c>
      <c r="D5185" s="115" t="s">
        <v>3896</v>
      </c>
      <c r="E5185" s="113" t="s">
        <v>3895</v>
      </c>
      <c r="F5185" s="113" t="s">
        <v>3894</v>
      </c>
      <c r="G5185" s="115">
        <v>65</v>
      </c>
      <c r="H5185" s="114">
        <v>46069</v>
      </c>
      <c r="I5185" s="113" t="s">
        <v>10526</v>
      </c>
      <c r="J5185" s="113" t="s">
        <v>10410</v>
      </c>
      <c r="K5185" s="113" t="s">
        <v>10411</v>
      </c>
      <c r="L5185" s="113" t="s">
        <v>3981</v>
      </c>
      <c r="M5185" s="113">
        <v>18.474914999999999</v>
      </c>
      <c r="N5185" s="113">
        <v>-69.883027999999996</v>
      </c>
      <c r="O5185" s="113"/>
      <c r="P5185" s="113" t="s">
        <v>3876</v>
      </c>
      <c r="Q5185" s="113" t="s">
        <v>5171</v>
      </c>
      <c r="R5185" s="113"/>
    </row>
    <row r="5186" spans="2:18" x14ac:dyDescent="0.3">
      <c r="B5186" s="113" t="s">
        <v>10529</v>
      </c>
      <c r="C5186" s="113" t="s">
        <v>10333</v>
      </c>
      <c r="D5186" s="115" t="s">
        <v>2317</v>
      </c>
      <c r="E5186" s="113" t="s">
        <v>3895</v>
      </c>
      <c r="F5186" s="113" t="s">
        <v>3894</v>
      </c>
      <c r="G5186" s="115">
        <v>90</v>
      </c>
      <c r="H5186" s="114">
        <v>46076</v>
      </c>
      <c r="I5186" s="113" t="s">
        <v>10526</v>
      </c>
      <c r="J5186" s="113" t="s">
        <v>10410</v>
      </c>
      <c r="K5186" s="113" t="s">
        <v>10411</v>
      </c>
      <c r="L5186" s="113" t="s">
        <v>3984</v>
      </c>
      <c r="M5186" s="113">
        <v>18.501645</v>
      </c>
      <c r="N5186" s="113">
        <v>-69.914016000000004</v>
      </c>
      <c r="O5186" s="113"/>
      <c r="P5186" s="113" t="s">
        <v>3876</v>
      </c>
      <c r="Q5186" s="113" t="s">
        <v>5171</v>
      </c>
      <c r="R5186" s="113"/>
    </row>
    <row r="5187" spans="2:18" x14ac:dyDescent="0.3">
      <c r="B5187" s="113" t="s">
        <v>10530</v>
      </c>
      <c r="C5187" s="113" t="s">
        <v>10269</v>
      </c>
      <c r="D5187" s="115" t="s">
        <v>2317</v>
      </c>
      <c r="E5187" s="113" t="s">
        <v>3895</v>
      </c>
      <c r="F5187" s="113" t="s">
        <v>3894</v>
      </c>
      <c r="G5187" s="115">
        <v>88</v>
      </c>
      <c r="H5187" s="114">
        <v>46079</v>
      </c>
      <c r="I5187" s="113" t="s">
        <v>10526</v>
      </c>
      <c r="J5187" s="113" t="s">
        <v>10410</v>
      </c>
      <c r="K5187" s="113" t="s">
        <v>10411</v>
      </c>
      <c r="L5187" s="113" t="s">
        <v>3984</v>
      </c>
      <c r="M5187" s="113">
        <v>18.520164999999999</v>
      </c>
      <c r="N5187" s="113">
        <v>-69.842526000000007</v>
      </c>
      <c r="O5187" s="113"/>
      <c r="P5187" s="113" t="s">
        <v>3876</v>
      </c>
      <c r="Q5187" s="113" t="s">
        <v>5171</v>
      </c>
      <c r="R5187" s="113"/>
    </row>
    <row r="5188" spans="2:18" x14ac:dyDescent="0.3">
      <c r="B5188" s="113" t="s">
        <v>10531</v>
      </c>
      <c r="C5188" s="113" t="s">
        <v>10532</v>
      </c>
      <c r="D5188" s="115" t="s">
        <v>2317</v>
      </c>
      <c r="E5188" s="113" t="s">
        <v>3895</v>
      </c>
      <c r="F5188" s="113" t="s">
        <v>3894</v>
      </c>
      <c r="G5188" s="115">
        <v>81</v>
      </c>
      <c r="H5188" s="114">
        <v>46085</v>
      </c>
      <c r="I5188" s="113" t="s">
        <v>10526</v>
      </c>
      <c r="J5188" s="113" t="s">
        <v>10410</v>
      </c>
      <c r="K5188" s="113" t="s">
        <v>10411</v>
      </c>
      <c r="L5188" s="113" t="s">
        <v>3984</v>
      </c>
      <c r="M5188" s="113">
        <v>18.483699000000001</v>
      </c>
      <c r="N5188" s="113">
        <v>-69.854834999999994</v>
      </c>
      <c r="O5188" s="113"/>
      <c r="P5188" s="113" t="s">
        <v>3876</v>
      </c>
      <c r="Q5188" s="113" t="s">
        <v>5171</v>
      </c>
      <c r="R5188" s="113"/>
    </row>
    <row r="5189" spans="2:18" x14ac:dyDescent="0.3">
      <c r="B5189" s="113" t="s">
        <v>10533</v>
      </c>
      <c r="C5189" s="113" t="s">
        <v>10295</v>
      </c>
      <c r="D5189" s="115" t="s">
        <v>3896</v>
      </c>
      <c r="E5189" s="113" t="s">
        <v>3895</v>
      </c>
      <c r="F5189" s="113" t="s">
        <v>3894</v>
      </c>
      <c r="G5189" s="115">
        <v>64</v>
      </c>
      <c r="H5189" s="114">
        <v>46090</v>
      </c>
      <c r="I5189" s="113" t="s">
        <v>10526</v>
      </c>
      <c r="J5189" s="113" t="s">
        <v>10410</v>
      </c>
      <c r="K5189" s="113" t="s">
        <v>10411</v>
      </c>
      <c r="L5189" s="113" t="s">
        <v>4014</v>
      </c>
      <c r="M5189" s="113">
        <v>18.529785</v>
      </c>
      <c r="N5189" s="113">
        <v>-69.914455000000004</v>
      </c>
      <c r="O5189" s="113"/>
      <c r="P5189" s="113" t="s">
        <v>3876</v>
      </c>
      <c r="Q5189" s="113" t="s">
        <v>5171</v>
      </c>
      <c r="R5189" s="113"/>
    </row>
    <row r="5190" spans="2:18" x14ac:dyDescent="0.3">
      <c r="B5190" s="113" t="s">
        <v>10534</v>
      </c>
      <c r="C5190" s="113" t="s">
        <v>10295</v>
      </c>
      <c r="D5190" s="115" t="s">
        <v>67</v>
      </c>
      <c r="E5190" s="113" t="s">
        <v>68</v>
      </c>
      <c r="F5190" s="113" t="s">
        <v>3894</v>
      </c>
      <c r="G5190" s="115">
        <v>77</v>
      </c>
      <c r="H5190" s="114">
        <v>46097</v>
      </c>
      <c r="I5190" s="113" t="s">
        <v>10526</v>
      </c>
      <c r="J5190" s="113" t="s">
        <v>10410</v>
      </c>
      <c r="K5190" s="113" t="s">
        <v>10411</v>
      </c>
      <c r="L5190" s="113" t="s">
        <v>3984</v>
      </c>
      <c r="M5190" s="113">
        <v>18.469591999999999</v>
      </c>
      <c r="N5190" s="113">
        <v>-69.900758999999994</v>
      </c>
      <c r="O5190" s="113"/>
      <c r="P5190" s="113" t="s">
        <v>3876</v>
      </c>
      <c r="Q5190" s="113" t="s">
        <v>5171</v>
      </c>
      <c r="R5190" s="113"/>
    </row>
    <row r="5191" spans="2:18" x14ac:dyDescent="0.3">
      <c r="B5191" s="113" t="s">
        <v>10535</v>
      </c>
      <c r="C5191" s="113" t="s">
        <v>10415</v>
      </c>
      <c r="D5191" s="115" t="s">
        <v>3901</v>
      </c>
      <c r="E5191" s="113" t="s">
        <v>3893</v>
      </c>
      <c r="F5191" s="113" t="s">
        <v>3894</v>
      </c>
      <c r="G5191" s="115">
        <v>62</v>
      </c>
      <c r="H5191" s="114">
        <v>46100</v>
      </c>
      <c r="I5191" s="113" t="s">
        <v>10526</v>
      </c>
      <c r="J5191" s="113" t="s">
        <v>10410</v>
      </c>
      <c r="K5191" s="113" t="s">
        <v>10411</v>
      </c>
      <c r="L5191" s="113" t="s">
        <v>3984</v>
      </c>
      <c r="M5191" s="113">
        <v>18.476189999999999</v>
      </c>
      <c r="N5191" s="113">
        <v>-69.871768000000003</v>
      </c>
      <c r="O5191" s="113"/>
      <c r="P5191" s="113" t="s">
        <v>3876</v>
      </c>
      <c r="Q5191" s="113" t="s">
        <v>5171</v>
      </c>
      <c r="R5191" s="113"/>
    </row>
    <row r="5192" spans="2:18" x14ac:dyDescent="0.3">
      <c r="B5192" s="113" t="s">
        <v>10536</v>
      </c>
      <c r="C5192" s="113" t="s">
        <v>10354</v>
      </c>
      <c r="D5192" s="115" t="s">
        <v>3901</v>
      </c>
      <c r="E5192" s="113" t="s">
        <v>68</v>
      </c>
      <c r="F5192" s="113" t="s">
        <v>3894</v>
      </c>
      <c r="G5192" s="115">
        <v>68</v>
      </c>
      <c r="H5192" s="114">
        <v>46105</v>
      </c>
      <c r="I5192" s="113" t="s">
        <v>10526</v>
      </c>
      <c r="J5192" s="113" t="s">
        <v>10410</v>
      </c>
      <c r="K5192" s="113" t="s">
        <v>10411</v>
      </c>
      <c r="L5192" s="113" t="s">
        <v>3981</v>
      </c>
      <c r="M5192" s="113">
        <v>18.473666000000001</v>
      </c>
      <c r="N5192" s="113">
        <v>-69.872460000000004</v>
      </c>
      <c r="O5192" s="113"/>
      <c r="P5192" s="113" t="s">
        <v>3876</v>
      </c>
      <c r="Q5192" s="113" t="s">
        <v>5171</v>
      </c>
      <c r="R5192" s="113"/>
    </row>
    <row r="5193" spans="2:18" x14ac:dyDescent="0.3">
      <c r="B5193" s="113" t="s">
        <v>10537</v>
      </c>
      <c r="C5193" s="113" t="s">
        <v>10436</v>
      </c>
      <c r="D5193" s="115" t="s">
        <v>3897</v>
      </c>
      <c r="E5193" s="113" t="s">
        <v>3898</v>
      </c>
      <c r="F5193" s="113" t="s">
        <v>3894</v>
      </c>
      <c r="G5193" s="115">
        <v>19</v>
      </c>
      <c r="H5193" s="114">
        <v>46111</v>
      </c>
      <c r="I5193" s="113" t="s">
        <v>10538</v>
      </c>
      <c r="J5193" s="113" t="s">
        <v>10410</v>
      </c>
      <c r="K5193" s="113" t="s">
        <v>10411</v>
      </c>
      <c r="L5193" s="113" t="s">
        <v>3981</v>
      </c>
      <c r="M5193" s="113">
        <v>18.463936</v>
      </c>
      <c r="N5193" s="113">
        <v>-69.870276000000004</v>
      </c>
      <c r="O5193" s="113"/>
      <c r="P5193" s="113" t="s">
        <v>3876</v>
      </c>
      <c r="Q5193" s="113" t="s">
        <v>5512</v>
      </c>
      <c r="R5193" s="113"/>
    </row>
    <row r="5194" spans="2:18" x14ac:dyDescent="0.3">
      <c r="B5194" s="113" t="s">
        <v>10539</v>
      </c>
      <c r="C5194" s="113" t="s">
        <v>10540</v>
      </c>
      <c r="D5194" s="115" t="s">
        <v>3927</v>
      </c>
      <c r="E5194" s="113" t="s">
        <v>3900</v>
      </c>
      <c r="F5194" s="113" t="s">
        <v>3894</v>
      </c>
      <c r="G5194" s="115">
        <v>18</v>
      </c>
      <c r="H5194" s="114">
        <v>46111</v>
      </c>
      <c r="I5194" s="113" t="s">
        <v>10538</v>
      </c>
      <c r="J5194" s="113" t="s">
        <v>10410</v>
      </c>
      <c r="K5194" s="113" t="s">
        <v>10411</v>
      </c>
      <c r="L5194" s="113" t="s">
        <v>3984</v>
      </c>
      <c r="M5194" s="113">
        <v>18.480485000000002</v>
      </c>
      <c r="N5194" s="113">
        <v>-69.903315000000006</v>
      </c>
      <c r="O5194" s="113"/>
      <c r="P5194" s="113" t="s">
        <v>3876</v>
      </c>
      <c r="Q5194" s="113" t="s">
        <v>5512</v>
      </c>
      <c r="R5194" s="113"/>
    </row>
    <row r="5195" spans="2:18" x14ac:dyDescent="0.3">
      <c r="B5195" s="113" t="s">
        <v>10541</v>
      </c>
      <c r="C5195" s="113" t="s">
        <v>10542</v>
      </c>
      <c r="D5195" s="115" t="s">
        <v>154</v>
      </c>
      <c r="E5195" s="113" t="s">
        <v>3880</v>
      </c>
      <c r="F5195" s="113" t="s">
        <v>3877</v>
      </c>
      <c r="G5195" s="115">
        <v>9</v>
      </c>
      <c r="H5195" s="114">
        <v>45841</v>
      </c>
      <c r="I5195" s="113" t="s">
        <v>10543</v>
      </c>
      <c r="J5195" s="113" t="s">
        <v>10544</v>
      </c>
      <c r="K5195" s="113" t="s">
        <v>10545</v>
      </c>
      <c r="L5195" s="113" t="s">
        <v>4008</v>
      </c>
      <c r="M5195" s="113">
        <v>18.484207999999999</v>
      </c>
      <c r="N5195" s="113">
        <v>-69.895331999999996</v>
      </c>
      <c r="O5195" s="113"/>
      <c r="P5195" s="113" t="s">
        <v>3876</v>
      </c>
      <c r="Q5195" s="113" t="s">
        <v>3962</v>
      </c>
      <c r="R5195" s="113"/>
    </row>
    <row r="5196" spans="2:18" x14ac:dyDescent="0.3">
      <c r="B5196" s="113" t="s">
        <v>10546</v>
      </c>
      <c r="C5196" s="113" t="s">
        <v>10547</v>
      </c>
      <c r="D5196" s="115" t="s">
        <v>154</v>
      </c>
      <c r="E5196" s="113" t="s">
        <v>635</v>
      </c>
      <c r="F5196" s="113" t="s">
        <v>3877</v>
      </c>
      <c r="G5196" s="115">
        <v>9</v>
      </c>
      <c r="H5196" s="114">
        <v>45846</v>
      </c>
      <c r="I5196" s="113" t="s">
        <v>10543</v>
      </c>
      <c r="J5196" s="113" t="s">
        <v>10544</v>
      </c>
      <c r="K5196" s="113" t="s">
        <v>10545</v>
      </c>
      <c r="L5196" s="113" t="s">
        <v>3992</v>
      </c>
      <c r="M5196" s="113">
        <v>18.487936000000001</v>
      </c>
      <c r="N5196" s="113">
        <v>-69.888844000000006</v>
      </c>
      <c r="O5196" s="113"/>
      <c r="P5196" s="113" t="s">
        <v>3876</v>
      </c>
      <c r="Q5196" s="113" t="s">
        <v>3962</v>
      </c>
      <c r="R5196" s="113"/>
    </row>
    <row r="5197" spans="2:18" x14ac:dyDescent="0.3">
      <c r="B5197" s="113" t="s">
        <v>10548</v>
      </c>
      <c r="C5197" s="113" t="s">
        <v>10549</v>
      </c>
      <c r="D5197" s="115" t="s">
        <v>3879</v>
      </c>
      <c r="E5197" s="113" t="s">
        <v>635</v>
      </c>
      <c r="F5197" s="113" t="s">
        <v>3877</v>
      </c>
      <c r="G5197" s="115">
        <v>7</v>
      </c>
      <c r="H5197" s="114">
        <v>45853</v>
      </c>
      <c r="I5197" s="113" t="s">
        <v>10543</v>
      </c>
      <c r="J5197" s="113" t="s">
        <v>10544</v>
      </c>
      <c r="K5197" s="113" t="s">
        <v>10545</v>
      </c>
      <c r="L5197" s="113" t="s">
        <v>3961</v>
      </c>
      <c r="M5197" s="113">
        <v>18.499783000000001</v>
      </c>
      <c r="N5197" s="113">
        <v>-69.918650999999997</v>
      </c>
      <c r="O5197" s="113"/>
      <c r="P5197" s="113" t="s">
        <v>3876</v>
      </c>
      <c r="Q5197" s="113" t="s">
        <v>3962</v>
      </c>
      <c r="R5197" s="113"/>
    </row>
    <row r="5198" spans="2:18" x14ac:dyDescent="0.3">
      <c r="B5198" s="113" t="s">
        <v>10550</v>
      </c>
      <c r="C5198" s="113" t="s">
        <v>10551</v>
      </c>
      <c r="D5198" s="115" t="s">
        <v>3931</v>
      </c>
      <c r="E5198" s="113" t="s">
        <v>635</v>
      </c>
      <c r="F5198" s="113" t="s">
        <v>3877</v>
      </c>
      <c r="G5198" s="115">
        <v>7</v>
      </c>
      <c r="H5198" s="114">
        <v>45856</v>
      </c>
      <c r="I5198" s="113" t="s">
        <v>10543</v>
      </c>
      <c r="J5198" s="113" t="s">
        <v>10544</v>
      </c>
      <c r="K5198" s="113" t="s">
        <v>10545</v>
      </c>
      <c r="L5198" s="113" t="s">
        <v>3961</v>
      </c>
      <c r="M5198" s="113">
        <v>18.476766999999999</v>
      </c>
      <c r="N5198" s="113">
        <v>-69.897865999999993</v>
      </c>
      <c r="O5198" s="113"/>
      <c r="P5198" s="113" t="s">
        <v>3876</v>
      </c>
      <c r="Q5198" s="113" t="s">
        <v>3962</v>
      </c>
      <c r="R5198" s="113"/>
    </row>
    <row r="5199" spans="2:18" x14ac:dyDescent="0.3">
      <c r="B5199" s="113" t="s">
        <v>10552</v>
      </c>
      <c r="C5199" s="113" t="s">
        <v>10553</v>
      </c>
      <c r="D5199" s="115" t="s">
        <v>3879</v>
      </c>
      <c r="E5199" s="113" t="s">
        <v>3880</v>
      </c>
      <c r="F5199" s="113" t="s">
        <v>3877</v>
      </c>
      <c r="G5199" s="115">
        <v>10</v>
      </c>
      <c r="H5199" s="114">
        <v>45861</v>
      </c>
      <c r="I5199" s="113" t="s">
        <v>10543</v>
      </c>
      <c r="J5199" s="113" t="s">
        <v>10544</v>
      </c>
      <c r="K5199" s="113" t="s">
        <v>10545</v>
      </c>
      <c r="L5199" s="113" t="s">
        <v>3961</v>
      </c>
      <c r="M5199" s="113">
        <v>18.501608999999998</v>
      </c>
      <c r="N5199" s="113">
        <v>-69.833234000000004</v>
      </c>
      <c r="O5199" s="113"/>
      <c r="P5199" s="113" t="s">
        <v>3876</v>
      </c>
      <c r="Q5199" s="113" t="s">
        <v>3962</v>
      </c>
      <c r="R5199" s="113"/>
    </row>
    <row r="5200" spans="2:18" x14ac:dyDescent="0.3">
      <c r="B5200" s="113" t="s">
        <v>10554</v>
      </c>
      <c r="C5200" s="113" t="s">
        <v>10555</v>
      </c>
      <c r="D5200" s="115" t="s">
        <v>3931</v>
      </c>
      <c r="E5200" s="113" t="s">
        <v>3881</v>
      </c>
      <c r="F5200" s="113" t="s">
        <v>3877</v>
      </c>
      <c r="G5200" s="115">
        <v>10</v>
      </c>
      <c r="H5200" s="114">
        <v>45866</v>
      </c>
      <c r="I5200" s="113" t="s">
        <v>10543</v>
      </c>
      <c r="J5200" s="113" t="s">
        <v>10544</v>
      </c>
      <c r="K5200" s="113" t="s">
        <v>10545</v>
      </c>
      <c r="L5200" s="113" t="s">
        <v>3992</v>
      </c>
      <c r="M5200" s="113">
        <v>18.52947</v>
      </c>
      <c r="N5200" s="113">
        <v>-69.878776000000002</v>
      </c>
      <c r="O5200" s="113"/>
      <c r="P5200" s="113" t="s">
        <v>3876</v>
      </c>
      <c r="Q5200" s="113" t="s">
        <v>3962</v>
      </c>
      <c r="R5200" s="113"/>
    </row>
    <row r="5201" spans="2:18" x14ac:dyDescent="0.3">
      <c r="B5201" s="113" t="s">
        <v>10556</v>
      </c>
      <c r="C5201" s="113" t="s">
        <v>10542</v>
      </c>
      <c r="D5201" s="115" t="s">
        <v>3879</v>
      </c>
      <c r="E5201" s="113" t="s">
        <v>3880</v>
      </c>
      <c r="F5201" s="113" t="s">
        <v>3877</v>
      </c>
      <c r="G5201" s="115">
        <v>6</v>
      </c>
      <c r="H5201" s="114">
        <v>45874</v>
      </c>
      <c r="I5201" s="113" t="s">
        <v>10543</v>
      </c>
      <c r="J5201" s="113" t="s">
        <v>10544</v>
      </c>
      <c r="K5201" s="113" t="s">
        <v>10545</v>
      </c>
      <c r="L5201" s="113" t="s">
        <v>4008</v>
      </c>
      <c r="M5201" s="113">
        <v>18.433119999999999</v>
      </c>
      <c r="N5201" s="113">
        <v>-69.896876000000006</v>
      </c>
      <c r="O5201" s="113"/>
      <c r="P5201" s="113" t="s">
        <v>3876</v>
      </c>
      <c r="Q5201" s="113" t="s">
        <v>3962</v>
      </c>
      <c r="R5201" s="113"/>
    </row>
    <row r="5202" spans="2:18" x14ac:dyDescent="0.3">
      <c r="B5202" s="113" t="s">
        <v>10557</v>
      </c>
      <c r="C5202" s="113" t="s">
        <v>10558</v>
      </c>
      <c r="D5202" s="115" t="s">
        <v>3931</v>
      </c>
      <c r="E5202" s="113" t="s">
        <v>150</v>
      </c>
      <c r="F5202" s="113" t="s">
        <v>3877</v>
      </c>
      <c r="G5202" s="115">
        <v>9</v>
      </c>
      <c r="H5202" s="114">
        <v>45877</v>
      </c>
      <c r="I5202" s="113" t="s">
        <v>10543</v>
      </c>
      <c r="J5202" s="113" t="s">
        <v>10544</v>
      </c>
      <c r="K5202" s="113" t="s">
        <v>10545</v>
      </c>
      <c r="L5202" s="113" t="s">
        <v>3992</v>
      </c>
      <c r="M5202" s="113">
        <v>18.489184999999999</v>
      </c>
      <c r="N5202" s="113">
        <v>-69.834567000000007</v>
      </c>
      <c r="O5202" s="113"/>
      <c r="P5202" s="113" t="s">
        <v>3876</v>
      </c>
      <c r="Q5202" s="113" t="s">
        <v>3962</v>
      </c>
      <c r="R5202" s="113"/>
    </row>
    <row r="5203" spans="2:18" x14ac:dyDescent="0.3">
      <c r="B5203" s="113" t="s">
        <v>10559</v>
      </c>
      <c r="C5203" s="113" t="s">
        <v>10551</v>
      </c>
      <c r="D5203" s="115" t="s">
        <v>3931</v>
      </c>
      <c r="E5203" s="113" t="s">
        <v>3881</v>
      </c>
      <c r="F5203" s="113" t="s">
        <v>3877</v>
      </c>
      <c r="G5203" s="115">
        <v>9</v>
      </c>
      <c r="H5203" s="114">
        <v>45882</v>
      </c>
      <c r="I5203" s="113" t="s">
        <v>10543</v>
      </c>
      <c r="J5203" s="113" t="s">
        <v>10544</v>
      </c>
      <c r="K5203" s="113" t="s">
        <v>10545</v>
      </c>
      <c r="L5203" s="113" t="s">
        <v>3992</v>
      </c>
      <c r="M5203" s="113">
        <v>18.477765000000002</v>
      </c>
      <c r="N5203" s="113">
        <v>-69.906441000000001</v>
      </c>
      <c r="O5203" s="113"/>
      <c r="P5203" s="113" t="s">
        <v>3876</v>
      </c>
      <c r="Q5203" s="113" t="s">
        <v>3962</v>
      </c>
      <c r="R5203" s="113"/>
    </row>
    <row r="5204" spans="2:18" x14ac:dyDescent="0.3">
      <c r="B5204" s="113" t="s">
        <v>10560</v>
      </c>
      <c r="C5204" s="113" t="s">
        <v>10561</v>
      </c>
      <c r="D5204" s="115" t="s">
        <v>146</v>
      </c>
      <c r="E5204" s="113" t="s">
        <v>3881</v>
      </c>
      <c r="F5204" s="113" t="s">
        <v>3877</v>
      </c>
      <c r="G5204" s="115">
        <v>6</v>
      </c>
      <c r="H5204" s="114">
        <v>45887</v>
      </c>
      <c r="I5204" s="113" t="s">
        <v>10543</v>
      </c>
      <c r="J5204" s="113" t="s">
        <v>10544</v>
      </c>
      <c r="K5204" s="113" t="s">
        <v>10545</v>
      </c>
      <c r="L5204" s="113" t="s">
        <v>4008</v>
      </c>
      <c r="M5204" s="113">
        <v>18.485980999999999</v>
      </c>
      <c r="N5204" s="113">
        <v>-69.891397999999995</v>
      </c>
      <c r="O5204" s="113"/>
      <c r="P5204" s="113" t="s">
        <v>3876</v>
      </c>
      <c r="Q5204" s="113" t="s">
        <v>3962</v>
      </c>
      <c r="R5204" s="113"/>
    </row>
    <row r="5205" spans="2:18" x14ac:dyDescent="0.3">
      <c r="B5205" s="113" t="s">
        <v>10562</v>
      </c>
      <c r="C5205" s="113" t="s">
        <v>10563</v>
      </c>
      <c r="D5205" s="115" t="s">
        <v>151</v>
      </c>
      <c r="E5205" s="113" t="s">
        <v>150</v>
      </c>
      <c r="F5205" s="113" t="s">
        <v>3877</v>
      </c>
      <c r="G5205" s="115">
        <v>8</v>
      </c>
      <c r="H5205" s="114">
        <v>45894</v>
      </c>
      <c r="I5205" s="113" t="s">
        <v>10543</v>
      </c>
      <c r="J5205" s="113" t="s">
        <v>10544</v>
      </c>
      <c r="K5205" s="113" t="s">
        <v>10545</v>
      </c>
      <c r="L5205" s="113" t="s">
        <v>3961</v>
      </c>
      <c r="M5205" s="113">
        <v>18.440016</v>
      </c>
      <c r="N5205" s="113">
        <v>-69.832172999999997</v>
      </c>
      <c r="O5205" s="113"/>
      <c r="P5205" s="113" t="s">
        <v>3876</v>
      </c>
      <c r="Q5205" s="113" t="s">
        <v>3962</v>
      </c>
      <c r="R5205" s="113"/>
    </row>
    <row r="5206" spans="2:18" x14ac:dyDescent="0.3">
      <c r="B5206" s="113" t="s">
        <v>10564</v>
      </c>
      <c r="C5206" s="113" t="s">
        <v>10565</v>
      </c>
      <c r="D5206" s="115" t="s">
        <v>3907</v>
      </c>
      <c r="E5206" s="113" t="s">
        <v>3881</v>
      </c>
      <c r="F5206" s="113" t="s">
        <v>3877</v>
      </c>
      <c r="G5206" s="115">
        <v>7</v>
      </c>
      <c r="H5206" s="114">
        <v>45897</v>
      </c>
      <c r="I5206" s="113" t="s">
        <v>10543</v>
      </c>
      <c r="J5206" s="113" t="s">
        <v>10544</v>
      </c>
      <c r="K5206" s="113" t="s">
        <v>10545</v>
      </c>
      <c r="L5206" s="113" t="s">
        <v>3992</v>
      </c>
      <c r="M5206" s="113">
        <v>18.497254999999999</v>
      </c>
      <c r="N5206" s="113">
        <v>-69.919905</v>
      </c>
      <c r="O5206" s="113"/>
      <c r="P5206" s="113" t="s">
        <v>3876</v>
      </c>
      <c r="Q5206" s="113" t="s">
        <v>3962</v>
      </c>
      <c r="R5206" s="113"/>
    </row>
    <row r="5207" spans="2:18" x14ac:dyDescent="0.3">
      <c r="B5207" s="113" t="s">
        <v>10566</v>
      </c>
      <c r="C5207" s="113" t="s">
        <v>10567</v>
      </c>
      <c r="D5207" s="115" t="s">
        <v>3907</v>
      </c>
      <c r="E5207" s="113" t="s">
        <v>3880</v>
      </c>
      <c r="F5207" s="113" t="s">
        <v>3877</v>
      </c>
      <c r="G5207" s="115">
        <v>10</v>
      </c>
      <c r="H5207" s="114">
        <v>45903</v>
      </c>
      <c r="I5207" s="113" t="s">
        <v>10543</v>
      </c>
      <c r="J5207" s="113" t="s">
        <v>10544</v>
      </c>
      <c r="K5207" s="113" t="s">
        <v>10545</v>
      </c>
      <c r="L5207" s="113" t="s">
        <v>4008</v>
      </c>
      <c r="M5207" s="113">
        <v>18.518592999999999</v>
      </c>
      <c r="N5207" s="113">
        <v>-69.869358000000005</v>
      </c>
      <c r="O5207" s="113"/>
      <c r="P5207" s="113" t="s">
        <v>3876</v>
      </c>
      <c r="Q5207" s="113" t="s">
        <v>3962</v>
      </c>
      <c r="R5207" s="113"/>
    </row>
    <row r="5208" spans="2:18" x14ac:dyDescent="0.3">
      <c r="B5208" s="113" t="s">
        <v>10568</v>
      </c>
      <c r="C5208" s="113" t="s">
        <v>10569</v>
      </c>
      <c r="D5208" s="115" t="s">
        <v>154</v>
      </c>
      <c r="E5208" s="113" t="s">
        <v>150</v>
      </c>
      <c r="F5208" s="113" t="s">
        <v>3877</v>
      </c>
      <c r="G5208" s="115">
        <v>6</v>
      </c>
      <c r="H5208" s="114">
        <v>45908</v>
      </c>
      <c r="I5208" s="113" t="s">
        <v>10543</v>
      </c>
      <c r="J5208" s="113" t="s">
        <v>10544</v>
      </c>
      <c r="K5208" s="113" t="s">
        <v>10545</v>
      </c>
      <c r="L5208" s="113" t="s">
        <v>3992</v>
      </c>
      <c r="M5208" s="113">
        <v>18.504441</v>
      </c>
      <c r="N5208" s="113">
        <v>-69.855558000000002</v>
      </c>
      <c r="O5208" s="113"/>
      <c r="P5208" s="113" t="s">
        <v>3876</v>
      </c>
      <c r="Q5208" s="113" t="s">
        <v>3962</v>
      </c>
      <c r="R5208" s="113"/>
    </row>
    <row r="5209" spans="2:18" x14ac:dyDescent="0.3">
      <c r="B5209" s="113" t="s">
        <v>10570</v>
      </c>
      <c r="C5209" s="113" t="s">
        <v>10571</v>
      </c>
      <c r="D5209" s="115" t="s">
        <v>151</v>
      </c>
      <c r="E5209" s="113" t="s">
        <v>3881</v>
      </c>
      <c r="F5209" s="113" t="s">
        <v>3877</v>
      </c>
      <c r="G5209" s="115">
        <v>8</v>
      </c>
      <c r="H5209" s="114">
        <v>45915</v>
      </c>
      <c r="I5209" s="113" t="s">
        <v>10543</v>
      </c>
      <c r="J5209" s="113" t="s">
        <v>10544</v>
      </c>
      <c r="K5209" s="113" t="s">
        <v>10545</v>
      </c>
      <c r="L5209" s="113" t="s">
        <v>3992</v>
      </c>
      <c r="M5209" s="113">
        <v>18.457446999999998</v>
      </c>
      <c r="N5209" s="113">
        <v>-69.863095000000001</v>
      </c>
      <c r="O5209" s="113"/>
      <c r="P5209" s="113" t="s">
        <v>3876</v>
      </c>
      <c r="Q5209" s="113" t="s">
        <v>3962</v>
      </c>
      <c r="R5209" s="113"/>
    </row>
    <row r="5210" spans="2:18" x14ac:dyDescent="0.3">
      <c r="B5210" s="113" t="s">
        <v>10572</v>
      </c>
      <c r="C5210" s="113" t="s">
        <v>10549</v>
      </c>
      <c r="D5210" s="115" t="s">
        <v>146</v>
      </c>
      <c r="E5210" s="113" t="s">
        <v>150</v>
      </c>
      <c r="F5210" s="113" t="s">
        <v>3877</v>
      </c>
      <c r="G5210" s="115">
        <v>7</v>
      </c>
      <c r="H5210" s="114">
        <v>45918</v>
      </c>
      <c r="I5210" s="113" t="s">
        <v>10543</v>
      </c>
      <c r="J5210" s="113" t="s">
        <v>10544</v>
      </c>
      <c r="K5210" s="113" t="s">
        <v>10545</v>
      </c>
      <c r="L5210" s="113" t="s">
        <v>3961</v>
      </c>
      <c r="M5210" s="113">
        <v>18.451332000000001</v>
      </c>
      <c r="N5210" s="113">
        <v>-69.852879999999999</v>
      </c>
      <c r="O5210" s="113"/>
      <c r="P5210" s="113" t="s">
        <v>3876</v>
      </c>
      <c r="Q5210" s="113" t="s">
        <v>3962</v>
      </c>
      <c r="R5210" s="113"/>
    </row>
    <row r="5211" spans="2:18" x14ac:dyDescent="0.3">
      <c r="B5211" s="113" t="s">
        <v>10573</v>
      </c>
      <c r="C5211" s="113" t="s">
        <v>10574</v>
      </c>
      <c r="D5211" s="115" t="s">
        <v>3907</v>
      </c>
      <c r="E5211" s="113" t="s">
        <v>3881</v>
      </c>
      <c r="F5211" s="113" t="s">
        <v>3877</v>
      </c>
      <c r="G5211" s="115">
        <v>8</v>
      </c>
      <c r="H5211" s="114">
        <v>45923</v>
      </c>
      <c r="I5211" s="113" t="s">
        <v>10543</v>
      </c>
      <c r="J5211" s="113" t="s">
        <v>10544</v>
      </c>
      <c r="K5211" s="113" t="s">
        <v>10545</v>
      </c>
      <c r="L5211" s="113" t="s">
        <v>3961</v>
      </c>
      <c r="M5211" s="113">
        <v>18.454129999999999</v>
      </c>
      <c r="N5211" s="113">
        <v>-69.849525</v>
      </c>
      <c r="O5211" s="113"/>
      <c r="P5211" s="113" t="s">
        <v>3876</v>
      </c>
      <c r="Q5211" s="113" t="s">
        <v>3962</v>
      </c>
      <c r="R5211" s="113"/>
    </row>
    <row r="5212" spans="2:18" x14ac:dyDescent="0.3">
      <c r="B5212" s="113" t="s">
        <v>10575</v>
      </c>
      <c r="C5212" s="113" t="s">
        <v>10563</v>
      </c>
      <c r="D5212" s="115" t="s">
        <v>3916</v>
      </c>
      <c r="E5212" s="113" t="s">
        <v>3868</v>
      </c>
      <c r="F5212" s="113" t="s">
        <v>3877</v>
      </c>
      <c r="G5212" s="115">
        <v>7</v>
      </c>
      <c r="H5212" s="114">
        <v>45880</v>
      </c>
      <c r="I5212" s="113" t="s">
        <v>10576</v>
      </c>
      <c r="J5212" s="113" t="s">
        <v>10544</v>
      </c>
      <c r="K5212" s="113" t="s">
        <v>10545</v>
      </c>
      <c r="L5212" s="113" t="s">
        <v>4008</v>
      </c>
      <c r="M5212" s="113">
        <v>18.449369000000001</v>
      </c>
      <c r="N5212" s="113">
        <v>-69.830946999999995</v>
      </c>
      <c r="O5212" s="113"/>
      <c r="P5212" s="113" t="s">
        <v>3876</v>
      </c>
      <c r="Q5212" s="113" t="s">
        <v>4192</v>
      </c>
      <c r="R5212" s="113"/>
    </row>
    <row r="5213" spans="2:18" x14ac:dyDescent="0.3">
      <c r="B5213" s="113" t="s">
        <v>10577</v>
      </c>
      <c r="C5213" s="113" t="s">
        <v>10578</v>
      </c>
      <c r="D5213" s="115" t="s">
        <v>347</v>
      </c>
      <c r="E5213" s="113" t="s">
        <v>3913</v>
      </c>
      <c r="F5213" s="113" t="s">
        <v>3877</v>
      </c>
      <c r="G5213" s="115">
        <v>6</v>
      </c>
      <c r="H5213" s="114">
        <v>45887</v>
      </c>
      <c r="I5213" s="113" t="s">
        <v>10576</v>
      </c>
      <c r="J5213" s="113" t="s">
        <v>10544</v>
      </c>
      <c r="K5213" s="113" t="s">
        <v>10545</v>
      </c>
      <c r="L5213" s="113" t="s">
        <v>3992</v>
      </c>
      <c r="M5213" s="113">
        <v>18.445119999999999</v>
      </c>
      <c r="N5213" s="113">
        <v>-69.904711000000006</v>
      </c>
      <c r="O5213" s="113"/>
      <c r="P5213" s="113" t="s">
        <v>3876</v>
      </c>
      <c r="Q5213" s="113" t="s">
        <v>4192</v>
      </c>
      <c r="R5213" s="113"/>
    </row>
    <row r="5214" spans="2:18" x14ac:dyDescent="0.3">
      <c r="B5214" s="113" t="s">
        <v>10579</v>
      </c>
      <c r="C5214" s="113" t="s">
        <v>10580</v>
      </c>
      <c r="D5214" s="115" t="s">
        <v>343</v>
      </c>
      <c r="E5214" s="113" t="s">
        <v>3868</v>
      </c>
      <c r="F5214" s="113" t="s">
        <v>3877</v>
      </c>
      <c r="G5214" s="115">
        <v>7</v>
      </c>
      <c r="H5214" s="114">
        <v>45890</v>
      </c>
      <c r="I5214" s="113" t="s">
        <v>10576</v>
      </c>
      <c r="J5214" s="113" t="s">
        <v>10544</v>
      </c>
      <c r="K5214" s="113" t="s">
        <v>10545</v>
      </c>
      <c r="L5214" s="113" t="s">
        <v>4008</v>
      </c>
      <c r="M5214" s="113">
        <v>18.480509999999999</v>
      </c>
      <c r="N5214" s="113">
        <v>-69.859436000000002</v>
      </c>
      <c r="O5214" s="113"/>
      <c r="P5214" s="113" t="s">
        <v>3876</v>
      </c>
      <c r="Q5214" s="113" t="s">
        <v>4192</v>
      </c>
      <c r="R5214" s="113"/>
    </row>
    <row r="5215" spans="2:18" x14ac:dyDescent="0.3">
      <c r="B5215" s="113" t="s">
        <v>10581</v>
      </c>
      <c r="C5215" s="113" t="s">
        <v>10563</v>
      </c>
      <c r="D5215" s="115" t="s">
        <v>345</v>
      </c>
      <c r="E5215" s="113" t="s">
        <v>3868</v>
      </c>
      <c r="F5215" s="113" t="s">
        <v>3877</v>
      </c>
      <c r="G5215" s="115">
        <v>6</v>
      </c>
      <c r="H5215" s="114">
        <v>45895</v>
      </c>
      <c r="I5215" s="113" t="s">
        <v>10576</v>
      </c>
      <c r="J5215" s="113" t="s">
        <v>10544</v>
      </c>
      <c r="K5215" s="113" t="s">
        <v>10545</v>
      </c>
      <c r="L5215" s="113" t="s">
        <v>4008</v>
      </c>
      <c r="M5215" s="113">
        <v>18.445077999999999</v>
      </c>
      <c r="N5215" s="113">
        <v>-69.830611000000005</v>
      </c>
      <c r="O5215" s="113"/>
      <c r="P5215" s="113" t="s">
        <v>3876</v>
      </c>
      <c r="Q5215" s="113" t="s">
        <v>4192</v>
      </c>
      <c r="R5215" s="113"/>
    </row>
    <row r="5216" spans="2:18" x14ac:dyDescent="0.3">
      <c r="B5216" s="113" t="s">
        <v>10582</v>
      </c>
      <c r="C5216" s="113" t="s">
        <v>10553</v>
      </c>
      <c r="D5216" s="115" t="s">
        <v>3916</v>
      </c>
      <c r="E5216" s="113" t="s">
        <v>3868</v>
      </c>
      <c r="F5216" s="113" t="s">
        <v>3877</v>
      </c>
      <c r="G5216" s="115">
        <v>6</v>
      </c>
      <c r="H5216" s="114">
        <v>45902</v>
      </c>
      <c r="I5216" s="113" t="s">
        <v>10576</v>
      </c>
      <c r="J5216" s="113" t="s">
        <v>10544</v>
      </c>
      <c r="K5216" s="113" t="s">
        <v>10545</v>
      </c>
      <c r="L5216" s="113" t="s">
        <v>3992</v>
      </c>
      <c r="M5216" s="113">
        <v>18.446283999999999</v>
      </c>
      <c r="N5216" s="113">
        <v>-69.921803999999995</v>
      </c>
      <c r="O5216" s="113"/>
      <c r="P5216" s="113" t="s">
        <v>3876</v>
      </c>
      <c r="Q5216" s="113" t="s">
        <v>4192</v>
      </c>
      <c r="R5216" s="113"/>
    </row>
    <row r="5217" spans="2:18" x14ac:dyDescent="0.3">
      <c r="B5217" s="113" t="s">
        <v>10583</v>
      </c>
      <c r="C5217" s="113" t="s">
        <v>10584</v>
      </c>
      <c r="D5217" s="115" t="s">
        <v>345</v>
      </c>
      <c r="E5217" s="113" t="s">
        <v>3868</v>
      </c>
      <c r="F5217" s="113" t="s">
        <v>3877</v>
      </c>
      <c r="G5217" s="115">
        <v>5</v>
      </c>
      <c r="H5217" s="114">
        <v>45905</v>
      </c>
      <c r="I5217" s="113" t="s">
        <v>10576</v>
      </c>
      <c r="J5217" s="113" t="s">
        <v>10544</v>
      </c>
      <c r="K5217" s="113" t="s">
        <v>10545</v>
      </c>
      <c r="L5217" s="113" t="s">
        <v>4008</v>
      </c>
      <c r="M5217" s="113">
        <v>18.471344999999999</v>
      </c>
      <c r="N5217" s="113">
        <v>-69.926612000000006</v>
      </c>
      <c r="O5217" s="113"/>
      <c r="P5217" s="113" t="s">
        <v>3876</v>
      </c>
      <c r="Q5217" s="113" t="s">
        <v>4192</v>
      </c>
      <c r="R5217" s="113"/>
    </row>
    <row r="5218" spans="2:18" x14ac:dyDescent="0.3">
      <c r="B5218" s="113" t="s">
        <v>10585</v>
      </c>
      <c r="C5218" s="113" t="s">
        <v>10586</v>
      </c>
      <c r="D5218" s="115" t="s">
        <v>1551</v>
      </c>
      <c r="E5218" s="113" t="s">
        <v>3868</v>
      </c>
      <c r="F5218" s="113" t="s">
        <v>3877</v>
      </c>
      <c r="G5218" s="115">
        <v>5</v>
      </c>
      <c r="H5218" s="114">
        <v>45911</v>
      </c>
      <c r="I5218" s="113" t="s">
        <v>10576</v>
      </c>
      <c r="J5218" s="113" t="s">
        <v>10544</v>
      </c>
      <c r="K5218" s="113" t="s">
        <v>10545</v>
      </c>
      <c r="L5218" s="113" t="s">
        <v>3961</v>
      </c>
      <c r="M5218" s="113">
        <v>18.443038000000001</v>
      </c>
      <c r="N5218" s="113">
        <v>-69.913090999999994</v>
      </c>
      <c r="O5218" s="113"/>
      <c r="P5218" s="113" t="s">
        <v>3876</v>
      </c>
      <c r="Q5218" s="113" t="s">
        <v>4192</v>
      </c>
      <c r="R5218" s="113"/>
    </row>
    <row r="5219" spans="2:18" x14ac:dyDescent="0.3">
      <c r="B5219" s="113" t="s">
        <v>10587</v>
      </c>
      <c r="C5219" s="113" t="s">
        <v>10588</v>
      </c>
      <c r="D5219" s="115" t="s">
        <v>3916</v>
      </c>
      <c r="E5219" s="113" t="s">
        <v>3913</v>
      </c>
      <c r="F5219" s="113" t="s">
        <v>3877</v>
      </c>
      <c r="G5219" s="115">
        <v>6</v>
      </c>
      <c r="H5219" s="114">
        <v>45916</v>
      </c>
      <c r="I5219" s="113" t="s">
        <v>10576</v>
      </c>
      <c r="J5219" s="113" t="s">
        <v>10544</v>
      </c>
      <c r="K5219" s="113" t="s">
        <v>10545</v>
      </c>
      <c r="L5219" s="113" t="s">
        <v>3992</v>
      </c>
      <c r="M5219" s="113">
        <v>18.455660000000002</v>
      </c>
      <c r="N5219" s="113">
        <v>-69.838965999999999</v>
      </c>
      <c r="O5219" s="113"/>
      <c r="P5219" s="113" t="s">
        <v>3876</v>
      </c>
      <c r="Q5219" s="113" t="s">
        <v>4192</v>
      </c>
      <c r="R5219" s="113"/>
    </row>
    <row r="5220" spans="2:18" x14ac:dyDescent="0.3">
      <c r="B5220" s="113" t="s">
        <v>10589</v>
      </c>
      <c r="C5220" s="113" t="s">
        <v>10590</v>
      </c>
      <c r="D5220" s="115" t="s">
        <v>345</v>
      </c>
      <c r="E5220" s="113" t="s">
        <v>3913</v>
      </c>
      <c r="F5220" s="113" t="s">
        <v>3877</v>
      </c>
      <c r="G5220" s="115">
        <v>5</v>
      </c>
      <c r="H5220" s="114">
        <v>45923</v>
      </c>
      <c r="I5220" s="113" t="s">
        <v>10576</v>
      </c>
      <c r="J5220" s="113" t="s">
        <v>10544</v>
      </c>
      <c r="K5220" s="113" t="s">
        <v>10545</v>
      </c>
      <c r="L5220" s="113" t="s">
        <v>3992</v>
      </c>
      <c r="M5220" s="113">
        <v>18.473866999999998</v>
      </c>
      <c r="N5220" s="113">
        <v>-69.868373000000005</v>
      </c>
      <c r="O5220" s="113"/>
      <c r="P5220" s="113" t="s">
        <v>3876</v>
      </c>
      <c r="Q5220" s="113" t="s">
        <v>4192</v>
      </c>
      <c r="R5220" s="113"/>
    </row>
    <row r="5221" spans="2:18" x14ac:dyDescent="0.3">
      <c r="B5221" s="113" t="s">
        <v>10591</v>
      </c>
      <c r="C5221" s="113" t="s">
        <v>10592</v>
      </c>
      <c r="D5221" s="115" t="s">
        <v>343</v>
      </c>
      <c r="E5221" s="113" t="s">
        <v>3912</v>
      </c>
      <c r="F5221" s="113" t="s">
        <v>3877</v>
      </c>
      <c r="G5221" s="115">
        <v>6</v>
      </c>
      <c r="H5221" s="114">
        <v>45926</v>
      </c>
      <c r="I5221" s="113" t="s">
        <v>10576</v>
      </c>
      <c r="J5221" s="113" t="s">
        <v>10544</v>
      </c>
      <c r="K5221" s="113" t="s">
        <v>10545</v>
      </c>
      <c r="L5221" s="113" t="s">
        <v>4008</v>
      </c>
      <c r="M5221" s="113">
        <v>18.432369000000001</v>
      </c>
      <c r="N5221" s="113">
        <v>-69.902063999999996</v>
      </c>
      <c r="O5221" s="113"/>
      <c r="P5221" s="113" t="s">
        <v>3876</v>
      </c>
      <c r="Q5221" s="113" t="s">
        <v>4192</v>
      </c>
      <c r="R5221" s="113"/>
    </row>
    <row r="5222" spans="2:18" x14ac:dyDescent="0.3">
      <c r="B5222" s="113" t="s">
        <v>10593</v>
      </c>
      <c r="C5222" s="113" t="s">
        <v>10592</v>
      </c>
      <c r="D5222" s="115" t="s">
        <v>343</v>
      </c>
      <c r="E5222" s="113" t="s">
        <v>3912</v>
      </c>
      <c r="F5222" s="113" t="s">
        <v>3877</v>
      </c>
      <c r="G5222" s="115">
        <v>6</v>
      </c>
      <c r="H5222" s="114">
        <v>45931</v>
      </c>
      <c r="I5222" s="113" t="s">
        <v>10576</v>
      </c>
      <c r="J5222" s="113" t="s">
        <v>10544</v>
      </c>
      <c r="K5222" s="113" t="s">
        <v>10545</v>
      </c>
      <c r="L5222" s="113" t="s">
        <v>3992</v>
      </c>
      <c r="M5222" s="113">
        <v>18.449749000000001</v>
      </c>
      <c r="N5222" s="113">
        <v>-69.843950000000007</v>
      </c>
      <c r="O5222" s="113"/>
      <c r="P5222" s="113" t="s">
        <v>3876</v>
      </c>
      <c r="Q5222" s="113" t="s">
        <v>4192</v>
      </c>
      <c r="R5222" s="113"/>
    </row>
    <row r="5223" spans="2:18" x14ac:dyDescent="0.3">
      <c r="B5223" s="113" t="s">
        <v>10594</v>
      </c>
      <c r="C5223" s="113" t="s">
        <v>10578</v>
      </c>
      <c r="D5223" s="115" t="s">
        <v>343</v>
      </c>
      <c r="E5223" s="113" t="s">
        <v>3868</v>
      </c>
      <c r="F5223" s="113" t="s">
        <v>3877</v>
      </c>
      <c r="G5223" s="115">
        <v>5</v>
      </c>
      <c r="H5223" s="114">
        <v>45937</v>
      </c>
      <c r="I5223" s="113" t="s">
        <v>10576</v>
      </c>
      <c r="J5223" s="113" t="s">
        <v>10544</v>
      </c>
      <c r="K5223" s="113" t="s">
        <v>10545</v>
      </c>
      <c r="L5223" s="113" t="s">
        <v>3992</v>
      </c>
      <c r="M5223" s="113">
        <v>18.511234000000002</v>
      </c>
      <c r="N5223" s="113">
        <v>-69.924127999999996</v>
      </c>
      <c r="O5223" s="113"/>
      <c r="P5223" s="113" t="s">
        <v>3876</v>
      </c>
      <c r="Q5223" s="113" t="s">
        <v>4192</v>
      </c>
      <c r="R5223" s="113"/>
    </row>
    <row r="5224" spans="2:18" x14ac:dyDescent="0.3">
      <c r="B5224" s="113" t="s">
        <v>10595</v>
      </c>
      <c r="C5224" s="113" t="s">
        <v>10563</v>
      </c>
      <c r="D5224" s="115" t="s">
        <v>345</v>
      </c>
      <c r="E5224" s="113" t="s">
        <v>3913</v>
      </c>
      <c r="F5224" s="113" t="s">
        <v>3877</v>
      </c>
      <c r="G5224" s="115">
        <v>6</v>
      </c>
      <c r="H5224" s="114">
        <v>45944</v>
      </c>
      <c r="I5224" s="113" t="s">
        <v>10576</v>
      </c>
      <c r="J5224" s="113" t="s">
        <v>10544</v>
      </c>
      <c r="K5224" s="113" t="s">
        <v>10545</v>
      </c>
      <c r="L5224" s="113" t="s">
        <v>3961</v>
      </c>
      <c r="M5224" s="113">
        <v>18.523539</v>
      </c>
      <c r="N5224" s="113">
        <v>-69.836273000000006</v>
      </c>
      <c r="O5224" s="113"/>
      <c r="P5224" s="113" t="s">
        <v>3876</v>
      </c>
      <c r="Q5224" s="113" t="s">
        <v>4192</v>
      </c>
      <c r="R5224" s="113"/>
    </row>
    <row r="5225" spans="2:18" x14ac:dyDescent="0.3">
      <c r="B5225" s="113" t="s">
        <v>10596</v>
      </c>
      <c r="C5225" s="113" t="s">
        <v>10597</v>
      </c>
      <c r="D5225" s="115" t="s">
        <v>345</v>
      </c>
      <c r="E5225" s="113" t="s">
        <v>3913</v>
      </c>
      <c r="F5225" s="113" t="s">
        <v>3877</v>
      </c>
      <c r="G5225" s="115">
        <v>6</v>
      </c>
      <c r="H5225" s="114">
        <v>45947</v>
      </c>
      <c r="I5225" s="113" t="s">
        <v>10576</v>
      </c>
      <c r="J5225" s="113" t="s">
        <v>10544</v>
      </c>
      <c r="K5225" s="113" t="s">
        <v>10545</v>
      </c>
      <c r="L5225" s="113" t="s">
        <v>3992</v>
      </c>
      <c r="M5225" s="113">
        <v>18.5121</v>
      </c>
      <c r="N5225" s="113">
        <v>-69.898330000000001</v>
      </c>
      <c r="O5225" s="113"/>
      <c r="P5225" s="113" t="s">
        <v>3876</v>
      </c>
      <c r="Q5225" s="113" t="s">
        <v>4192</v>
      </c>
      <c r="R5225" s="113"/>
    </row>
    <row r="5226" spans="2:18" x14ac:dyDescent="0.3">
      <c r="B5226" s="113" t="s">
        <v>10598</v>
      </c>
      <c r="C5226" s="113" t="s">
        <v>10567</v>
      </c>
      <c r="D5226" s="115" t="s">
        <v>1551</v>
      </c>
      <c r="E5226" s="113" t="s">
        <v>3912</v>
      </c>
      <c r="F5226" s="113" t="s">
        <v>3877</v>
      </c>
      <c r="G5226" s="115">
        <v>6</v>
      </c>
      <c r="H5226" s="114">
        <v>45952</v>
      </c>
      <c r="I5226" s="113" t="s">
        <v>10576</v>
      </c>
      <c r="J5226" s="113" t="s">
        <v>10544</v>
      </c>
      <c r="K5226" s="113" t="s">
        <v>10545</v>
      </c>
      <c r="L5226" s="113" t="s">
        <v>4008</v>
      </c>
      <c r="M5226" s="113">
        <v>18.484995999999999</v>
      </c>
      <c r="N5226" s="113">
        <v>-69.891767999999999</v>
      </c>
      <c r="O5226" s="113"/>
      <c r="P5226" s="113" t="s">
        <v>3876</v>
      </c>
      <c r="Q5226" s="113" t="s">
        <v>4192</v>
      </c>
      <c r="R5226" s="113"/>
    </row>
    <row r="5227" spans="2:18" x14ac:dyDescent="0.3">
      <c r="B5227" s="113" t="s">
        <v>10599</v>
      </c>
      <c r="C5227" s="113" t="s">
        <v>10600</v>
      </c>
      <c r="D5227" s="115" t="s">
        <v>3916</v>
      </c>
      <c r="E5227" s="113" t="s">
        <v>3912</v>
      </c>
      <c r="F5227" s="113" t="s">
        <v>3877</v>
      </c>
      <c r="G5227" s="115">
        <v>5</v>
      </c>
      <c r="H5227" s="114">
        <v>45957</v>
      </c>
      <c r="I5227" s="113" t="s">
        <v>10576</v>
      </c>
      <c r="J5227" s="113" t="s">
        <v>10544</v>
      </c>
      <c r="K5227" s="113" t="s">
        <v>10545</v>
      </c>
      <c r="L5227" s="113" t="s">
        <v>4008</v>
      </c>
      <c r="M5227" s="113">
        <v>18.459339</v>
      </c>
      <c r="N5227" s="113">
        <v>-69.903846000000001</v>
      </c>
      <c r="O5227" s="113"/>
      <c r="P5227" s="113" t="s">
        <v>3876</v>
      </c>
      <c r="Q5227" s="113" t="s">
        <v>4192</v>
      </c>
      <c r="R5227" s="113"/>
    </row>
    <row r="5228" spans="2:18" x14ac:dyDescent="0.3">
      <c r="B5228" s="113" t="s">
        <v>10601</v>
      </c>
      <c r="C5228" s="113" t="s">
        <v>10602</v>
      </c>
      <c r="D5228" s="115" t="s">
        <v>1563</v>
      </c>
      <c r="E5228" s="113" t="s">
        <v>3856</v>
      </c>
      <c r="F5228" s="113" t="s">
        <v>3877</v>
      </c>
      <c r="G5228" s="115">
        <v>5</v>
      </c>
      <c r="H5228" s="114">
        <v>45922</v>
      </c>
      <c r="I5228" s="113" t="s">
        <v>10603</v>
      </c>
      <c r="J5228" s="113" t="s">
        <v>10544</v>
      </c>
      <c r="K5228" s="113" t="s">
        <v>10545</v>
      </c>
      <c r="L5228" s="113" t="s">
        <v>4008</v>
      </c>
      <c r="M5228" s="113">
        <v>18.513914</v>
      </c>
      <c r="N5228" s="113">
        <v>-69.850679</v>
      </c>
      <c r="O5228" s="113"/>
      <c r="P5228" s="113" t="s">
        <v>3876</v>
      </c>
      <c r="Q5228" s="113" t="s">
        <v>4442</v>
      </c>
      <c r="R5228" s="113"/>
    </row>
    <row r="5229" spans="2:18" x14ac:dyDescent="0.3">
      <c r="B5229" s="113" t="s">
        <v>10604</v>
      </c>
      <c r="C5229" s="113" t="s">
        <v>10605</v>
      </c>
      <c r="D5229" s="115" t="s">
        <v>1549</v>
      </c>
      <c r="E5229" s="113" t="s">
        <v>3856</v>
      </c>
      <c r="F5229" s="113" t="s">
        <v>3877</v>
      </c>
      <c r="G5229" s="115">
        <v>3</v>
      </c>
      <c r="H5229" s="114">
        <v>45925</v>
      </c>
      <c r="I5229" s="113" t="s">
        <v>10603</v>
      </c>
      <c r="J5229" s="113" t="s">
        <v>10544</v>
      </c>
      <c r="K5229" s="113" t="s">
        <v>10545</v>
      </c>
      <c r="L5229" s="113" t="s">
        <v>3961</v>
      </c>
      <c r="M5229" s="113">
        <v>18.469435000000001</v>
      </c>
      <c r="N5229" s="113">
        <v>-69.915195999999995</v>
      </c>
      <c r="O5229" s="113"/>
      <c r="P5229" s="113" t="s">
        <v>3876</v>
      </c>
      <c r="Q5229" s="113" t="s">
        <v>4442</v>
      </c>
      <c r="R5229" s="113"/>
    </row>
    <row r="5230" spans="2:18" x14ac:dyDescent="0.3">
      <c r="B5230" s="113" t="s">
        <v>10606</v>
      </c>
      <c r="C5230" s="113" t="s">
        <v>10563</v>
      </c>
      <c r="D5230" s="115" t="s">
        <v>1549</v>
      </c>
      <c r="E5230" s="113" t="s">
        <v>3856</v>
      </c>
      <c r="F5230" s="113" t="s">
        <v>3877</v>
      </c>
      <c r="G5230" s="115">
        <v>5</v>
      </c>
      <c r="H5230" s="114">
        <v>45930</v>
      </c>
      <c r="I5230" s="113" t="s">
        <v>10603</v>
      </c>
      <c r="J5230" s="113" t="s">
        <v>10544</v>
      </c>
      <c r="K5230" s="113" t="s">
        <v>10545</v>
      </c>
      <c r="L5230" s="113" t="s">
        <v>3992</v>
      </c>
      <c r="M5230" s="113">
        <v>18.504173000000002</v>
      </c>
      <c r="N5230" s="113">
        <v>-69.889534999999995</v>
      </c>
      <c r="O5230" s="113"/>
      <c r="P5230" s="113" t="s">
        <v>3876</v>
      </c>
      <c r="Q5230" s="113" t="s">
        <v>4442</v>
      </c>
      <c r="R5230" s="113"/>
    </row>
    <row r="5231" spans="2:18" x14ac:dyDescent="0.3">
      <c r="B5231" s="113" t="s">
        <v>10607</v>
      </c>
      <c r="C5231" s="113" t="s">
        <v>10600</v>
      </c>
      <c r="D5231" s="115" t="s">
        <v>3908</v>
      </c>
      <c r="E5231" s="113" t="s">
        <v>3856</v>
      </c>
      <c r="F5231" s="113" t="s">
        <v>3877</v>
      </c>
      <c r="G5231" s="115">
        <v>4</v>
      </c>
      <c r="H5231" s="114">
        <v>45937</v>
      </c>
      <c r="I5231" s="113" t="s">
        <v>10603</v>
      </c>
      <c r="J5231" s="113" t="s">
        <v>10544</v>
      </c>
      <c r="K5231" s="113" t="s">
        <v>10545</v>
      </c>
      <c r="L5231" s="113" t="s">
        <v>3992</v>
      </c>
      <c r="M5231" s="113">
        <v>18.529147999999999</v>
      </c>
      <c r="N5231" s="113">
        <v>-69.916797000000003</v>
      </c>
      <c r="O5231" s="113"/>
      <c r="P5231" s="113" t="s">
        <v>3876</v>
      </c>
      <c r="Q5231" s="113" t="s">
        <v>4442</v>
      </c>
      <c r="R5231" s="113"/>
    </row>
    <row r="5232" spans="2:18" x14ac:dyDescent="0.3">
      <c r="B5232" s="113" t="s">
        <v>10608</v>
      </c>
      <c r="C5232" s="113" t="s">
        <v>10609</v>
      </c>
      <c r="D5232" s="115" t="s">
        <v>1563</v>
      </c>
      <c r="E5232" s="113" t="s">
        <v>3857</v>
      </c>
      <c r="F5232" s="113" t="s">
        <v>3877</v>
      </c>
      <c r="G5232" s="115">
        <v>5</v>
      </c>
      <c r="H5232" s="114">
        <v>45943</v>
      </c>
      <c r="I5232" s="113" t="s">
        <v>10603</v>
      </c>
      <c r="J5232" s="113" t="s">
        <v>10544</v>
      </c>
      <c r="K5232" s="113" t="s">
        <v>10545</v>
      </c>
      <c r="L5232" s="113" t="s">
        <v>4008</v>
      </c>
      <c r="M5232" s="113">
        <v>18.467549999999999</v>
      </c>
      <c r="N5232" s="113">
        <v>-69.874630999999994</v>
      </c>
      <c r="O5232" s="113"/>
      <c r="P5232" s="113" t="s">
        <v>3876</v>
      </c>
      <c r="Q5232" s="113" t="s">
        <v>4442</v>
      </c>
      <c r="R5232" s="113"/>
    </row>
    <row r="5233" spans="2:18" x14ac:dyDescent="0.3">
      <c r="B5233" s="113" t="s">
        <v>10610</v>
      </c>
      <c r="C5233" s="113" t="s">
        <v>10584</v>
      </c>
      <c r="D5233" s="115" t="s">
        <v>1549</v>
      </c>
      <c r="E5233" s="113" t="s">
        <v>3856</v>
      </c>
      <c r="F5233" s="113" t="s">
        <v>3877</v>
      </c>
      <c r="G5233" s="115">
        <v>4</v>
      </c>
      <c r="H5233" s="114">
        <v>45946</v>
      </c>
      <c r="I5233" s="113" t="s">
        <v>10603</v>
      </c>
      <c r="J5233" s="113" t="s">
        <v>10544</v>
      </c>
      <c r="K5233" s="113" t="s">
        <v>10545</v>
      </c>
      <c r="L5233" s="113" t="s">
        <v>4008</v>
      </c>
      <c r="M5233" s="113">
        <v>18.460007000000001</v>
      </c>
      <c r="N5233" s="113">
        <v>-69.875945000000002</v>
      </c>
      <c r="O5233" s="113"/>
      <c r="P5233" s="113" t="s">
        <v>3876</v>
      </c>
      <c r="Q5233" s="113" t="s">
        <v>4442</v>
      </c>
      <c r="R5233" s="113"/>
    </row>
    <row r="5234" spans="2:18" x14ac:dyDescent="0.3">
      <c r="B5234" s="113" t="s">
        <v>10611</v>
      </c>
      <c r="C5234" s="113" t="s">
        <v>10542</v>
      </c>
      <c r="D5234" s="115" t="s">
        <v>3908</v>
      </c>
      <c r="E5234" s="113" t="s">
        <v>3857</v>
      </c>
      <c r="F5234" s="113" t="s">
        <v>3877</v>
      </c>
      <c r="G5234" s="115">
        <v>5</v>
      </c>
      <c r="H5234" s="114">
        <v>45951</v>
      </c>
      <c r="I5234" s="113" t="s">
        <v>10603</v>
      </c>
      <c r="J5234" s="113" t="s">
        <v>10544</v>
      </c>
      <c r="K5234" s="113" t="s">
        <v>10545</v>
      </c>
      <c r="L5234" s="113" t="s">
        <v>3992</v>
      </c>
      <c r="M5234" s="113">
        <v>18.473662000000001</v>
      </c>
      <c r="N5234" s="113">
        <v>-69.830888999999999</v>
      </c>
      <c r="O5234" s="113"/>
      <c r="P5234" s="113" t="s">
        <v>3876</v>
      </c>
      <c r="Q5234" s="113" t="s">
        <v>4442</v>
      </c>
      <c r="R5234" s="113"/>
    </row>
    <row r="5235" spans="2:18" x14ac:dyDescent="0.3">
      <c r="B5235" s="113" t="s">
        <v>10612</v>
      </c>
      <c r="C5235" s="113" t="s">
        <v>10561</v>
      </c>
      <c r="D5235" s="115" t="s">
        <v>1549</v>
      </c>
      <c r="E5235" s="113" t="s">
        <v>3857</v>
      </c>
      <c r="F5235" s="113" t="s">
        <v>3877</v>
      </c>
      <c r="G5235" s="115">
        <v>4</v>
      </c>
      <c r="H5235" s="114">
        <v>45958</v>
      </c>
      <c r="I5235" s="113" t="s">
        <v>10603</v>
      </c>
      <c r="J5235" s="113" t="s">
        <v>10544</v>
      </c>
      <c r="K5235" s="113" t="s">
        <v>10545</v>
      </c>
      <c r="L5235" s="113" t="s">
        <v>3961</v>
      </c>
      <c r="M5235" s="113">
        <v>18.459261000000001</v>
      </c>
      <c r="N5235" s="113">
        <v>-69.904186999999993</v>
      </c>
      <c r="O5235" s="113"/>
      <c r="P5235" s="113" t="s">
        <v>3876</v>
      </c>
      <c r="Q5235" s="113" t="s">
        <v>4442</v>
      </c>
      <c r="R5235" s="113"/>
    </row>
    <row r="5236" spans="2:18" x14ac:dyDescent="0.3">
      <c r="B5236" s="113" t="s">
        <v>10613</v>
      </c>
      <c r="C5236" s="113" t="s">
        <v>10614</v>
      </c>
      <c r="D5236" s="115" t="s">
        <v>1563</v>
      </c>
      <c r="E5236" s="113" t="s">
        <v>3857</v>
      </c>
      <c r="F5236" s="113" t="s">
        <v>3877</v>
      </c>
      <c r="G5236" s="115">
        <v>3</v>
      </c>
      <c r="H5236" s="114">
        <v>45964</v>
      </c>
      <c r="I5236" s="113" t="s">
        <v>10603</v>
      </c>
      <c r="J5236" s="113" t="s">
        <v>10544</v>
      </c>
      <c r="K5236" s="113" t="s">
        <v>10545</v>
      </c>
      <c r="L5236" s="113" t="s">
        <v>4008</v>
      </c>
      <c r="M5236" s="113">
        <v>18.484734</v>
      </c>
      <c r="N5236" s="113">
        <v>-69.853097000000005</v>
      </c>
      <c r="O5236" s="113"/>
      <c r="P5236" s="113" t="s">
        <v>3876</v>
      </c>
      <c r="Q5236" s="113" t="s">
        <v>4442</v>
      </c>
      <c r="R5236" s="113"/>
    </row>
    <row r="5237" spans="2:18" x14ac:dyDescent="0.3">
      <c r="B5237" s="113" t="s">
        <v>10615</v>
      </c>
      <c r="C5237" s="113" t="s">
        <v>10616</v>
      </c>
      <c r="D5237" s="115" t="s">
        <v>1563</v>
      </c>
      <c r="E5237" s="113" t="s">
        <v>3856</v>
      </c>
      <c r="F5237" s="113" t="s">
        <v>3877</v>
      </c>
      <c r="G5237" s="115">
        <v>5</v>
      </c>
      <c r="H5237" s="114">
        <v>45967</v>
      </c>
      <c r="I5237" s="113" t="s">
        <v>10603</v>
      </c>
      <c r="J5237" s="113" t="s">
        <v>10544</v>
      </c>
      <c r="K5237" s="113" t="s">
        <v>10545</v>
      </c>
      <c r="L5237" s="113" t="s">
        <v>3992</v>
      </c>
      <c r="M5237" s="113">
        <v>18.439561000000001</v>
      </c>
      <c r="N5237" s="113">
        <v>-69.895194000000004</v>
      </c>
      <c r="O5237" s="113"/>
      <c r="P5237" s="113" t="s">
        <v>3876</v>
      </c>
      <c r="Q5237" s="113" t="s">
        <v>4442</v>
      </c>
      <c r="R5237" s="113"/>
    </row>
    <row r="5238" spans="2:18" x14ac:dyDescent="0.3">
      <c r="B5238" s="113" t="s">
        <v>10617</v>
      </c>
      <c r="C5238" s="113" t="s">
        <v>10618</v>
      </c>
      <c r="D5238" s="115" t="s">
        <v>1549</v>
      </c>
      <c r="E5238" s="113" t="s">
        <v>3857</v>
      </c>
      <c r="F5238" s="113" t="s">
        <v>3877</v>
      </c>
      <c r="G5238" s="115">
        <v>5</v>
      </c>
      <c r="H5238" s="114">
        <v>45972</v>
      </c>
      <c r="I5238" s="113" t="s">
        <v>10603</v>
      </c>
      <c r="J5238" s="113" t="s">
        <v>10544</v>
      </c>
      <c r="K5238" s="113" t="s">
        <v>10545</v>
      </c>
      <c r="L5238" s="113" t="s">
        <v>3992</v>
      </c>
      <c r="M5238" s="113">
        <v>18.485785</v>
      </c>
      <c r="N5238" s="113">
        <v>-69.855349000000004</v>
      </c>
      <c r="O5238" s="113"/>
      <c r="P5238" s="113" t="s">
        <v>3876</v>
      </c>
      <c r="Q5238" s="113" t="s">
        <v>4442</v>
      </c>
      <c r="R5238" s="113"/>
    </row>
    <row r="5239" spans="2:18" x14ac:dyDescent="0.3">
      <c r="B5239" s="113" t="s">
        <v>10619</v>
      </c>
      <c r="C5239" s="113" t="s">
        <v>10620</v>
      </c>
      <c r="D5239" s="115" t="s">
        <v>1549</v>
      </c>
      <c r="E5239" s="113" t="s">
        <v>3856</v>
      </c>
      <c r="F5239" s="113" t="s">
        <v>3877</v>
      </c>
      <c r="G5239" s="115">
        <v>3</v>
      </c>
      <c r="H5239" s="114">
        <v>45979</v>
      </c>
      <c r="I5239" s="113" t="s">
        <v>10603</v>
      </c>
      <c r="J5239" s="113" t="s">
        <v>10544</v>
      </c>
      <c r="K5239" s="113" t="s">
        <v>10545</v>
      </c>
      <c r="L5239" s="113" t="s">
        <v>3961</v>
      </c>
      <c r="M5239" s="113">
        <v>18.482115</v>
      </c>
      <c r="N5239" s="113">
        <v>-69.923472000000004</v>
      </c>
      <c r="O5239" s="113"/>
      <c r="P5239" s="113" t="s">
        <v>3876</v>
      </c>
      <c r="Q5239" s="113" t="s">
        <v>4442</v>
      </c>
      <c r="R5239" s="113"/>
    </row>
    <row r="5240" spans="2:18" x14ac:dyDescent="0.3">
      <c r="B5240" s="113" t="s">
        <v>10621</v>
      </c>
      <c r="C5240" s="113" t="s">
        <v>10622</v>
      </c>
      <c r="D5240" s="115" t="s">
        <v>1563</v>
      </c>
      <c r="E5240" s="113" t="s">
        <v>3856</v>
      </c>
      <c r="F5240" s="113" t="s">
        <v>3877</v>
      </c>
      <c r="G5240" s="115">
        <v>3</v>
      </c>
      <c r="H5240" s="114">
        <v>45985</v>
      </c>
      <c r="I5240" s="113" t="s">
        <v>10603</v>
      </c>
      <c r="J5240" s="113" t="s">
        <v>10544</v>
      </c>
      <c r="K5240" s="113" t="s">
        <v>10545</v>
      </c>
      <c r="L5240" s="113" t="s">
        <v>3961</v>
      </c>
      <c r="M5240" s="113">
        <v>18.457113</v>
      </c>
      <c r="N5240" s="113">
        <v>-69.834839000000002</v>
      </c>
      <c r="O5240" s="113"/>
      <c r="P5240" s="113" t="s">
        <v>3876</v>
      </c>
      <c r="Q5240" s="113" t="s">
        <v>4442</v>
      </c>
      <c r="R5240" s="113"/>
    </row>
    <row r="5241" spans="2:18" x14ac:dyDescent="0.3">
      <c r="B5241" s="113" t="s">
        <v>10623</v>
      </c>
      <c r="C5241" s="113" t="s">
        <v>10624</v>
      </c>
      <c r="D5241" s="115" t="s">
        <v>3914</v>
      </c>
      <c r="E5241" s="113" t="s">
        <v>3857</v>
      </c>
      <c r="F5241" s="113" t="s">
        <v>3877</v>
      </c>
      <c r="G5241" s="115">
        <v>3</v>
      </c>
      <c r="H5241" s="114">
        <v>45988</v>
      </c>
      <c r="I5241" s="113" t="s">
        <v>10603</v>
      </c>
      <c r="J5241" s="113" t="s">
        <v>10544</v>
      </c>
      <c r="K5241" s="113" t="s">
        <v>10545</v>
      </c>
      <c r="L5241" s="113" t="s">
        <v>3992</v>
      </c>
      <c r="M5241" s="113">
        <v>18.464979</v>
      </c>
      <c r="N5241" s="113">
        <v>-69.885150999999993</v>
      </c>
      <c r="O5241" s="113"/>
      <c r="P5241" s="113" t="s">
        <v>3876</v>
      </c>
      <c r="Q5241" s="113" t="s">
        <v>4442</v>
      </c>
      <c r="R5241" s="113"/>
    </row>
    <row r="5242" spans="2:18" x14ac:dyDescent="0.3">
      <c r="B5242" s="113" t="s">
        <v>10625</v>
      </c>
      <c r="C5242" s="113" t="s">
        <v>10626</v>
      </c>
      <c r="D5242" s="115" t="s">
        <v>3908</v>
      </c>
      <c r="E5242" s="113" t="s">
        <v>3856</v>
      </c>
      <c r="F5242" s="113" t="s">
        <v>3877</v>
      </c>
      <c r="G5242" s="115">
        <v>5</v>
      </c>
      <c r="H5242" s="114">
        <v>45993</v>
      </c>
      <c r="I5242" s="113" t="s">
        <v>10603</v>
      </c>
      <c r="J5242" s="113" t="s">
        <v>10544</v>
      </c>
      <c r="K5242" s="113" t="s">
        <v>10545</v>
      </c>
      <c r="L5242" s="113" t="s">
        <v>3992</v>
      </c>
      <c r="M5242" s="113">
        <v>18.450980999999999</v>
      </c>
      <c r="N5242" s="113">
        <v>-69.920944000000006</v>
      </c>
      <c r="O5242" s="113"/>
      <c r="P5242" s="113" t="s">
        <v>3876</v>
      </c>
      <c r="Q5242" s="113" t="s">
        <v>4442</v>
      </c>
      <c r="R5242" s="113"/>
    </row>
    <row r="5243" spans="2:18" x14ac:dyDescent="0.3">
      <c r="B5243" s="113" t="s">
        <v>10627</v>
      </c>
      <c r="C5243" s="113" t="s">
        <v>10628</v>
      </c>
      <c r="D5243" s="115" t="s">
        <v>3914</v>
      </c>
      <c r="E5243" s="113" t="s">
        <v>3857</v>
      </c>
      <c r="F5243" s="113" t="s">
        <v>3877</v>
      </c>
      <c r="G5243" s="115">
        <v>3</v>
      </c>
      <c r="H5243" s="114">
        <v>46000</v>
      </c>
      <c r="I5243" s="113" t="s">
        <v>10603</v>
      </c>
      <c r="J5243" s="113" t="s">
        <v>10544</v>
      </c>
      <c r="K5243" s="113" t="s">
        <v>10545</v>
      </c>
      <c r="L5243" s="113" t="s">
        <v>4008</v>
      </c>
      <c r="M5243" s="113">
        <v>18.520164000000001</v>
      </c>
      <c r="N5243" s="113">
        <v>-69.837801999999996</v>
      </c>
      <c r="O5243" s="113"/>
      <c r="P5243" s="113" t="s">
        <v>3876</v>
      </c>
      <c r="Q5243" s="113" t="s">
        <v>4442</v>
      </c>
      <c r="R5243" s="113"/>
    </row>
    <row r="5244" spans="2:18" x14ac:dyDescent="0.3">
      <c r="B5244" s="113" t="s">
        <v>10629</v>
      </c>
      <c r="C5244" s="113" t="s">
        <v>10630</v>
      </c>
      <c r="D5244" s="115" t="s">
        <v>79</v>
      </c>
      <c r="E5244" s="113" t="s">
        <v>3888</v>
      </c>
      <c r="F5244" s="113" t="s">
        <v>3877</v>
      </c>
      <c r="G5244" s="115">
        <v>6</v>
      </c>
      <c r="H5244" s="114">
        <v>45959</v>
      </c>
      <c r="I5244" s="113" t="s">
        <v>10631</v>
      </c>
      <c r="J5244" s="113" t="s">
        <v>10544</v>
      </c>
      <c r="K5244" s="113" t="s">
        <v>10545</v>
      </c>
      <c r="L5244" s="113" t="s">
        <v>4008</v>
      </c>
      <c r="M5244" s="113">
        <v>18.430326000000001</v>
      </c>
      <c r="N5244" s="113">
        <v>-69.918840000000003</v>
      </c>
      <c r="O5244" s="113"/>
      <c r="P5244" s="113" t="s">
        <v>3876</v>
      </c>
      <c r="Q5244" s="113" t="s">
        <v>4693</v>
      </c>
      <c r="R5244" s="113"/>
    </row>
    <row r="5245" spans="2:18" x14ac:dyDescent="0.3">
      <c r="B5245" s="113" t="s">
        <v>10632</v>
      </c>
      <c r="C5245" s="113" t="s">
        <v>10633</v>
      </c>
      <c r="D5245" s="115" t="s">
        <v>280</v>
      </c>
      <c r="E5245" s="113" t="s">
        <v>3887</v>
      </c>
      <c r="F5245" s="113" t="s">
        <v>3877</v>
      </c>
      <c r="G5245" s="115">
        <v>9</v>
      </c>
      <c r="H5245" s="114">
        <v>45964</v>
      </c>
      <c r="I5245" s="113" t="s">
        <v>10631</v>
      </c>
      <c r="J5245" s="113" t="s">
        <v>10544</v>
      </c>
      <c r="K5245" s="113" t="s">
        <v>10545</v>
      </c>
      <c r="L5245" s="113" t="s">
        <v>3992</v>
      </c>
      <c r="M5245" s="113">
        <v>18.453372999999999</v>
      </c>
      <c r="N5245" s="113">
        <v>-69.927266000000003</v>
      </c>
      <c r="O5245" s="113"/>
      <c r="P5245" s="113" t="s">
        <v>3876</v>
      </c>
      <c r="Q5245" s="113" t="s">
        <v>4693</v>
      </c>
      <c r="R5245" s="113"/>
    </row>
    <row r="5246" spans="2:18" x14ac:dyDescent="0.3">
      <c r="B5246" s="113" t="s">
        <v>10634</v>
      </c>
      <c r="C5246" s="113" t="s">
        <v>10635</v>
      </c>
      <c r="D5246" s="115" t="s">
        <v>114</v>
      </c>
      <c r="E5246" s="113" t="s">
        <v>3887</v>
      </c>
      <c r="F5246" s="113" t="s">
        <v>3877</v>
      </c>
      <c r="G5246" s="115">
        <v>8</v>
      </c>
      <c r="H5246" s="114">
        <v>45971</v>
      </c>
      <c r="I5246" s="113" t="s">
        <v>10631</v>
      </c>
      <c r="J5246" s="113" t="s">
        <v>10544</v>
      </c>
      <c r="K5246" s="113" t="s">
        <v>10545</v>
      </c>
      <c r="L5246" s="113" t="s">
        <v>3961</v>
      </c>
      <c r="M5246" s="113">
        <v>18.501840000000001</v>
      </c>
      <c r="N5246" s="113">
        <v>-69.876020999999994</v>
      </c>
      <c r="O5246" s="113"/>
      <c r="P5246" s="113" t="s">
        <v>3876</v>
      </c>
      <c r="Q5246" s="113" t="s">
        <v>4693</v>
      </c>
      <c r="R5246" s="113"/>
    </row>
    <row r="5247" spans="2:18" x14ac:dyDescent="0.3">
      <c r="B5247" s="113" t="s">
        <v>10636</v>
      </c>
      <c r="C5247" s="113" t="s">
        <v>10637</v>
      </c>
      <c r="D5247" s="115" t="s">
        <v>53</v>
      </c>
      <c r="E5247" s="113" t="s">
        <v>3887</v>
      </c>
      <c r="F5247" s="113" t="s">
        <v>3877</v>
      </c>
      <c r="G5247" s="115">
        <v>8</v>
      </c>
      <c r="H5247" s="114">
        <v>45974</v>
      </c>
      <c r="I5247" s="113" t="s">
        <v>10631</v>
      </c>
      <c r="J5247" s="113" t="s">
        <v>10544</v>
      </c>
      <c r="K5247" s="113" t="s">
        <v>10545</v>
      </c>
      <c r="L5247" s="113" t="s">
        <v>3961</v>
      </c>
      <c r="M5247" s="113">
        <v>18.44183</v>
      </c>
      <c r="N5247" s="113">
        <v>-69.845033999999998</v>
      </c>
      <c r="O5247" s="113"/>
      <c r="P5247" s="113" t="s">
        <v>3876</v>
      </c>
      <c r="Q5247" s="113" t="s">
        <v>4693</v>
      </c>
      <c r="R5247" s="113"/>
    </row>
    <row r="5248" spans="2:18" x14ac:dyDescent="0.3">
      <c r="B5248" s="113" t="s">
        <v>10638</v>
      </c>
      <c r="C5248" s="113" t="s">
        <v>10639</v>
      </c>
      <c r="D5248" s="115" t="s">
        <v>122</v>
      </c>
      <c r="E5248" s="113" t="s">
        <v>3886</v>
      </c>
      <c r="F5248" s="113" t="s">
        <v>3877</v>
      </c>
      <c r="G5248" s="115">
        <v>7</v>
      </c>
      <c r="H5248" s="114">
        <v>45979</v>
      </c>
      <c r="I5248" s="113" t="s">
        <v>10631</v>
      </c>
      <c r="J5248" s="113" t="s">
        <v>10544</v>
      </c>
      <c r="K5248" s="113" t="s">
        <v>10545</v>
      </c>
      <c r="L5248" s="113" t="s">
        <v>3961</v>
      </c>
      <c r="M5248" s="113">
        <v>18.460604</v>
      </c>
      <c r="N5248" s="113">
        <v>-69.906369999999995</v>
      </c>
      <c r="O5248" s="113"/>
      <c r="P5248" s="113" t="s">
        <v>3876</v>
      </c>
      <c r="Q5248" s="113" t="s">
        <v>4693</v>
      </c>
      <c r="R5248" s="113"/>
    </row>
    <row r="5249" spans="2:18" x14ac:dyDescent="0.3">
      <c r="B5249" s="113" t="s">
        <v>10640</v>
      </c>
      <c r="C5249" s="113" t="s">
        <v>10641</v>
      </c>
      <c r="D5249" s="115" t="s">
        <v>79</v>
      </c>
      <c r="E5249" s="113" t="s">
        <v>3887</v>
      </c>
      <c r="F5249" s="113" t="s">
        <v>3877</v>
      </c>
      <c r="G5249" s="115">
        <v>6</v>
      </c>
      <c r="H5249" s="114">
        <v>45986</v>
      </c>
      <c r="I5249" s="113" t="s">
        <v>10631</v>
      </c>
      <c r="J5249" s="113" t="s">
        <v>10544</v>
      </c>
      <c r="K5249" s="113" t="s">
        <v>10545</v>
      </c>
      <c r="L5249" s="113" t="s">
        <v>3961</v>
      </c>
      <c r="M5249" s="113">
        <v>18.491534000000001</v>
      </c>
      <c r="N5249" s="113">
        <v>-69.853356000000005</v>
      </c>
      <c r="O5249" s="113"/>
      <c r="P5249" s="113" t="s">
        <v>3876</v>
      </c>
      <c r="Q5249" s="113" t="s">
        <v>4693</v>
      </c>
      <c r="R5249" s="113"/>
    </row>
    <row r="5250" spans="2:18" x14ac:dyDescent="0.3">
      <c r="B5250" s="113" t="s">
        <v>10642</v>
      </c>
      <c r="C5250" s="113" t="s">
        <v>10643</v>
      </c>
      <c r="D5250" s="115" t="s">
        <v>53</v>
      </c>
      <c r="E5250" s="113" t="s">
        <v>3888</v>
      </c>
      <c r="F5250" s="113" t="s">
        <v>3877</v>
      </c>
      <c r="G5250" s="115">
        <v>8</v>
      </c>
      <c r="H5250" s="114">
        <v>45989</v>
      </c>
      <c r="I5250" s="113" t="s">
        <v>10631</v>
      </c>
      <c r="J5250" s="113" t="s">
        <v>10544</v>
      </c>
      <c r="K5250" s="113" t="s">
        <v>10545</v>
      </c>
      <c r="L5250" s="113" t="s">
        <v>3961</v>
      </c>
      <c r="M5250" s="113">
        <v>18.442468999999999</v>
      </c>
      <c r="N5250" s="113">
        <v>-69.894945000000007</v>
      </c>
      <c r="O5250" s="113"/>
      <c r="P5250" s="113" t="s">
        <v>3876</v>
      </c>
      <c r="Q5250" s="113" t="s">
        <v>4693</v>
      </c>
      <c r="R5250" s="113"/>
    </row>
    <row r="5251" spans="2:18" x14ac:dyDescent="0.3">
      <c r="B5251" s="113" t="s">
        <v>10644</v>
      </c>
      <c r="C5251" s="113" t="s">
        <v>10645</v>
      </c>
      <c r="D5251" s="115" t="s">
        <v>126</v>
      </c>
      <c r="E5251" s="113" t="s">
        <v>3886</v>
      </c>
      <c r="F5251" s="113" t="s">
        <v>3877</v>
      </c>
      <c r="G5251" s="115">
        <v>8</v>
      </c>
      <c r="H5251" s="114">
        <v>45994</v>
      </c>
      <c r="I5251" s="113" t="s">
        <v>10631</v>
      </c>
      <c r="J5251" s="113" t="s">
        <v>10544</v>
      </c>
      <c r="K5251" s="113" t="s">
        <v>10545</v>
      </c>
      <c r="L5251" s="113" t="s">
        <v>3992</v>
      </c>
      <c r="M5251" s="113">
        <v>18.491066</v>
      </c>
      <c r="N5251" s="113">
        <v>-69.846331000000006</v>
      </c>
      <c r="O5251" s="113"/>
      <c r="P5251" s="113" t="s">
        <v>3876</v>
      </c>
      <c r="Q5251" s="113" t="s">
        <v>4693</v>
      </c>
      <c r="R5251" s="113"/>
    </row>
    <row r="5252" spans="2:18" x14ac:dyDescent="0.3">
      <c r="B5252" s="113" t="s">
        <v>10646</v>
      </c>
      <c r="C5252" s="113" t="s">
        <v>10647</v>
      </c>
      <c r="D5252" s="115" t="s">
        <v>106</v>
      </c>
      <c r="E5252" s="113" t="s">
        <v>3887</v>
      </c>
      <c r="F5252" s="113" t="s">
        <v>3877</v>
      </c>
      <c r="G5252" s="115">
        <v>9</v>
      </c>
      <c r="H5252" s="114">
        <v>45999</v>
      </c>
      <c r="I5252" s="113" t="s">
        <v>10631</v>
      </c>
      <c r="J5252" s="113" t="s">
        <v>10544</v>
      </c>
      <c r="K5252" s="113" t="s">
        <v>10545</v>
      </c>
      <c r="L5252" s="113" t="s">
        <v>3992</v>
      </c>
      <c r="M5252" s="113">
        <v>18.436737999999998</v>
      </c>
      <c r="N5252" s="113">
        <v>-69.860135999999997</v>
      </c>
      <c r="O5252" s="113"/>
      <c r="P5252" s="113" t="s">
        <v>3876</v>
      </c>
      <c r="Q5252" s="113" t="s">
        <v>4693</v>
      </c>
      <c r="R5252" s="113"/>
    </row>
    <row r="5253" spans="2:18" x14ac:dyDescent="0.3">
      <c r="B5253" s="113" t="s">
        <v>10648</v>
      </c>
      <c r="C5253" s="113" t="s">
        <v>10549</v>
      </c>
      <c r="D5253" s="115" t="s">
        <v>1347</v>
      </c>
      <c r="E5253" s="113" t="s">
        <v>3886</v>
      </c>
      <c r="F5253" s="113" t="s">
        <v>3877</v>
      </c>
      <c r="G5253" s="115">
        <v>7</v>
      </c>
      <c r="H5253" s="114">
        <v>46006</v>
      </c>
      <c r="I5253" s="113" t="s">
        <v>10631</v>
      </c>
      <c r="J5253" s="113" t="s">
        <v>10544</v>
      </c>
      <c r="K5253" s="113" t="s">
        <v>10545</v>
      </c>
      <c r="L5253" s="113" t="s">
        <v>4008</v>
      </c>
      <c r="M5253" s="113">
        <v>18.510124999999999</v>
      </c>
      <c r="N5253" s="113">
        <v>-69.855301999999995</v>
      </c>
      <c r="O5253" s="113"/>
      <c r="P5253" s="113" t="s">
        <v>3876</v>
      </c>
      <c r="Q5253" s="113" t="s">
        <v>4693</v>
      </c>
      <c r="R5253" s="113"/>
    </row>
    <row r="5254" spans="2:18" x14ac:dyDescent="0.3">
      <c r="B5254" s="113" t="s">
        <v>10649</v>
      </c>
      <c r="C5254" s="113" t="s">
        <v>10549</v>
      </c>
      <c r="D5254" s="115" t="s">
        <v>106</v>
      </c>
      <c r="E5254" s="113" t="s">
        <v>3888</v>
      </c>
      <c r="F5254" s="113" t="s">
        <v>3877</v>
      </c>
      <c r="G5254" s="115">
        <v>9</v>
      </c>
      <c r="H5254" s="114">
        <v>46009</v>
      </c>
      <c r="I5254" s="113" t="s">
        <v>10631</v>
      </c>
      <c r="J5254" s="113" t="s">
        <v>10544</v>
      </c>
      <c r="K5254" s="113" t="s">
        <v>10545</v>
      </c>
      <c r="L5254" s="113" t="s">
        <v>3992</v>
      </c>
      <c r="M5254" s="113">
        <v>18.496835000000001</v>
      </c>
      <c r="N5254" s="113">
        <v>-69.872179000000003</v>
      </c>
      <c r="O5254" s="113"/>
      <c r="P5254" s="113" t="s">
        <v>3876</v>
      </c>
      <c r="Q5254" s="113" t="s">
        <v>4693</v>
      </c>
      <c r="R5254" s="113"/>
    </row>
    <row r="5255" spans="2:18" x14ac:dyDescent="0.3">
      <c r="B5255" s="113" t="s">
        <v>10650</v>
      </c>
      <c r="C5255" s="113" t="s">
        <v>10651</v>
      </c>
      <c r="D5255" s="115" t="s">
        <v>126</v>
      </c>
      <c r="E5255" s="113" t="s">
        <v>3888</v>
      </c>
      <c r="F5255" s="113" t="s">
        <v>3877</v>
      </c>
      <c r="G5255" s="115">
        <v>6</v>
      </c>
      <c r="H5255" s="114">
        <v>46014</v>
      </c>
      <c r="I5255" s="113" t="s">
        <v>10631</v>
      </c>
      <c r="J5255" s="113" t="s">
        <v>10544</v>
      </c>
      <c r="K5255" s="113" t="s">
        <v>10545</v>
      </c>
      <c r="L5255" s="113" t="s">
        <v>4008</v>
      </c>
      <c r="M5255" s="113">
        <v>18.484812000000002</v>
      </c>
      <c r="N5255" s="113">
        <v>-69.832033999999993</v>
      </c>
      <c r="O5255" s="113"/>
      <c r="P5255" s="113" t="s">
        <v>3876</v>
      </c>
      <c r="Q5255" s="113" t="s">
        <v>4693</v>
      </c>
      <c r="R5255" s="113"/>
    </row>
    <row r="5256" spans="2:18" x14ac:dyDescent="0.3">
      <c r="B5256" s="113" t="s">
        <v>10652</v>
      </c>
      <c r="C5256" s="113" t="s">
        <v>10653</v>
      </c>
      <c r="D5256" s="115" t="s">
        <v>53</v>
      </c>
      <c r="E5256" s="113" t="s">
        <v>3888</v>
      </c>
      <c r="F5256" s="113" t="s">
        <v>3877</v>
      </c>
      <c r="G5256" s="115">
        <v>8</v>
      </c>
      <c r="H5256" s="114">
        <v>46021</v>
      </c>
      <c r="I5256" s="113" t="s">
        <v>10631</v>
      </c>
      <c r="J5256" s="113" t="s">
        <v>10544</v>
      </c>
      <c r="K5256" s="113" t="s">
        <v>10545</v>
      </c>
      <c r="L5256" s="113" t="s">
        <v>3992</v>
      </c>
      <c r="M5256" s="113">
        <v>18.51933</v>
      </c>
      <c r="N5256" s="113">
        <v>-69.914590000000004</v>
      </c>
      <c r="O5256" s="113"/>
      <c r="P5256" s="113" t="s">
        <v>3876</v>
      </c>
      <c r="Q5256" s="113" t="s">
        <v>4693</v>
      </c>
      <c r="R5256" s="113"/>
    </row>
    <row r="5257" spans="2:18" x14ac:dyDescent="0.3">
      <c r="B5257" s="113" t="s">
        <v>10654</v>
      </c>
      <c r="C5257" s="113" t="s">
        <v>10633</v>
      </c>
      <c r="D5257" s="115" t="s">
        <v>114</v>
      </c>
      <c r="E5257" s="113" t="s">
        <v>3886</v>
      </c>
      <c r="F5257" s="113" t="s">
        <v>3877</v>
      </c>
      <c r="G5257" s="115">
        <v>7</v>
      </c>
      <c r="H5257" s="114">
        <v>46024</v>
      </c>
      <c r="I5257" s="113" t="s">
        <v>10631</v>
      </c>
      <c r="J5257" s="113" t="s">
        <v>10544</v>
      </c>
      <c r="K5257" s="113" t="s">
        <v>10545</v>
      </c>
      <c r="L5257" s="113" t="s">
        <v>3961</v>
      </c>
      <c r="M5257" s="113">
        <v>18.435977000000001</v>
      </c>
      <c r="N5257" s="113">
        <v>-69.906876999999994</v>
      </c>
      <c r="O5257" s="113"/>
      <c r="P5257" s="113" t="s">
        <v>3876</v>
      </c>
      <c r="Q5257" s="113" t="s">
        <v>4693</v>
      </c>
      <c r="R5257" s="113"/>
    </row>
    <row r="5258" spans="2:18" x14ac:dyDescent="0.3">
      <c r="B5258" s="113" t="s">
        <v>10655</v>
      </c>
      <c r="C5258" s="113" t="s">
        <v>10571</v>
      </c>
      <c r="D5258" s="115" t="s">
        <v>114</v>
      </c>
      <c r="E5258" s="113" t="s">
        <v>3886</v>
      </c>
      <c r="F5258" s="113" t="s">
        <v>3877</v>
      </c>
      <c r="G5258" s="115">
        <v>8</v>
      </c>
      <c r="H5258" s="114">
        <v>46029</v>
      </c>
      <c r="I5258" s="113" t="s">
        <v>10631</v>
      </c>
      <c r="J5258" s="113" t="s">
        <v>10544</v>
      </c>
      <c r="K5258" s="113" t="s">
        <v>10545</v>
      </c>
      <c r="L5258" s="113" t="s">
        <v>3992</v>
      </c>
      <c r="M5258" s="113">
        <v>18.440142999999999</v>
      </c>
      <c r="N5258" s="113">
        <v>-69.865786999999997</v>
      </c>
      <c r="O5258" s="113"/>
      <c r="P5258" s="113" t="s">
        <v>3876</v>
      </c>
      <c r="Q5258" s="113" t="s">
        <v>4693</v>
      </c>
      <c r="R5258" s="113"/>
    </row>
    <row r="5259" spans="2:18" x14ac:dyDescent="0.3">
      <c r="B5259" s="113" t="s">
        <v>10656</v>
      </c>
      <c r="C5259" s="113" t="s">
        <v>10657</v>
      </c>
      <c r="D5259" s="115" t="s">
        <v>114</v>
      </c>
      <c r="E5259" s="113" t="s">
        <v>3886</v>
      </c>
      <c r="F5259" s="113" t="s">
        <v>3877</v>
      </c>
      <c r="G5259" s="115">
        <v>6</v>
      </c>
      <c r="H5259" s="114">
        <v>46034</v>
      </c>
      <c r="I5259" s="113" t="s">
        <v>10631</v>
      </c>
      <c r="J5259" s="113" t="s">
        <v>10544</v>
      </c>
      <c r="K5259" s="113" t="s">
        <v>10545</v>
      </c>
      <c r="L5259" s="113" t="s">
        <v>4008</v>
      </c>
      <c r="M5259" s="113">
        <v>18.453078999999999</v>
      </c>
      <c r="N5259" s="113">
        <v>-69.860645000000005</v>
      </c>
      <c r="O5259" s="113"/>
      <c r="P5259" s="113" t="s">
        <v>3876</v>
      </c>
      <c r="Q5259" s="113" t="s">
        <v>4693</v>
      </c>
      <c r="R5259" s="113"/>
    </row>
    <row r="5260" spans="2:18" x14ac:dyDescent="0.3">
      <c r="B5260" s="113" t="s">
        <v>10658</v>
      </c>
      <c r="C5260" s="113" t="s">
        <v>10659</v>
      </c>
      <c r="D5260" s="115" t="s">
        <v>1347</v>
      </c>
      <c r="E5260" s="113" t="s">
        <v>3888</v>
      </c>
      <c r="F5260" s="113" t="s">
        <v>3877</v>
      </c>
      <c r="G5260" s="115">
        <v>10</v>
      </c>
      <c r="H5260" s="114">
        <v>46041</v>
      </c>
      <c r="I5260" s="113" t="s">
        <v>10631</v>
      </c>
      <c r="J5260" s="113" t="s">
        <v>10544</v>
      </c>
      <c r="K5260" s="113" t="s">
        <v>10545</v>
      </c>
      <c r="L5260" s="113" t="s">
        <v>3961</v>
      </c>
      <c r="M5260" s="113">
        <v>18.509394</v>
      </c>
      <c r="N5260" s="113">
        <v>-69.874257999999998</v>
      </c>
      <c r="O5260" s="113"/>
      <c r="P5260" s="113" t="s">
        <v>3876</v>
      </c>
      <c r="Q5260" s="113" t="s">
        <v>4693</v>
      </c>
      <c r="R5260" s="113"/>
    </row>
    <row r="5261" spans="2:18" x14ac:dyDescent="0.3">
      <c r="B5261" s="113" t="s">
        <v>10660</v>
      </c>
      <c r="C5261" s="113" t="s">
        <v>10661</v>
      </c>
      <c r="D5261" s="115" t="s">
        <v>3903</v>
      </c>
      <c r="E5261" s="113" t="s">
        <v>3878</v>
      </c>
      <c r="F5261" s="113" t="s">
        <v>3877</v>
      </c>
      <c r="G5261" s="115">
        <v>3</v>
      </c>
      <c r="H5261" s="114">
        <v>45999</v>
      </c>
      <c r="I5261" s="113" t="s">
        <v>10662</v>
      </c>
      <c r="J5261" s="113" t="s">
        <v>10544</v>
      </c>
      <c r="K5261" s="113" t="s">
        <v>10545</v>
      </c>
      <c r="L5261" s="113" t="s">
        <v>4008</v>
      </c>
      <c r="M5261" s="113">
        <v>18.445132999999998</v>
      </c>
      <c r="N5261" s="113">
        <v>-69.889602999999994</v>
      </c>
      <c r="O5261" s="113"/>
      <c r="P5261" s="113" t="s">
        <v>3876</v>
      </c>
      <c r="Q5261" s="113" t="s">
        <v>4940</v>
      </c>
      <c r="R5261" s="113"/>
    </row>
    <row r="5262" spans="2:18" x14ac:dyDescent="0.3">
      <c r="B5262" s="113" t="s">
        <v>10663</v>
      </c>
      <c r="C5262" s="113" t="s">
        <v>10551</v>
      </c>
      <c r="D5262" s="115" t="s">
        <v>2285</v>
      </c>
      <c r="E5262" s="113" t="s">
        <v>3855</v>
      </c>
      <c r="F5262" s="113" t="s">
        <v>3877</v>
      </c>
      <c r="G5262" s="115">
        <v>3</v>
      </c>
      <c r="H5262" s="114">
        <v>46006</v>
      </c>
      <c r="I5262" s="113" t="s">
        <v>10662</v>
      </c>
      <c r="J5262" s="113" t="s">
        <v>10544</v>
      </c>
      <c r="K5262" s="113" t="s">
        <v>10545</v>
      </c>
      <c r="L5262" s="113" t="s">
        <v>4008</v>
      </c>
      <c r="M5262" s="113">
        <v>18.439094999999998</v>
      </c>
      <c r="N5262" s="113">
        <v>-69.887673000000007</v>
      </c>
      <c r="O5262" s="113"/>
      <c r="P5262" s="113" t="s">
        <v>3876</v>
      </c>
      <c r="Q5262" s="113" t="s">
        <v>4940</v>
      </c>
      <c r="R5262" s="113"/>
    </row>
    <row r="5263" spans="2:18" x14ac:dyDescent="0.3">
      <c r="B5263" s="113" t="s">
        <v>10664</v>
      </c>
      <c r="C5263" s="113" t="s">
        <v>10665</v>
      </c>
      <c r="D5263" s="115" t="s">
        <v>3903</v>
      </c>
      <c r="E5263" s="113" t="s">
        <v>3878</v>
      </c>
      <c r="F5263" s="113" t="s">
        <v>3877</v>
      </c>
      <c r="G5263" s="115">
        <v>4</v>
      </c>
      <c r="H5263" s="114">
        <v>46009</v>
      </c>
      <c r="I5263" s="113" t="s">
        <v>10662</v>
      </c>
      <c r="J5263" s="113" t="s">
        <v>10544</v>
      </c>
      <c r="K5263" s="113" t="s">
        <v>10545</v>
      </c>
      <c r="L5263" s="113" t="s">
        <v>4008</v>
      </c>
      <c r="M5263" s="113">
        <v>18.510911</v>
      </c>
      <c r="N5263" s="113">
        <v>-69.897254000000004</v>
      </c>
      <c r="O5263" s="113"/>
      <c r="P5263" s="113" t="s">
        <v>3876</v>
      </c>
      <c r="Q5263" s="113" t="s">
        <v>4940</v>
      </c>
      <c r="R5263" s="113"/>
    </row>
    <row r="5264" spans="2:18" x14ac:dyDescent="0.3">
      <c r="B5264" s="113" t="s">
        <v>10666</v>
      </c>
      <c r="C5264" s="113" t="s">
        <v>10667</v>
      </c>
      <c r="D5264" s="115" t="s">
        <v>1345</v>
      </c>
      <c r="E5264" s="113" t="s">
        <v>3855</v>
      </c>
      <c r="F5264" s="113" t="s">
        <v>3877</v>
      </c>
      <c r="G5264" s="115">
        <v>3</v>
      </c>
      <c r="H5264" s="114">
        <v>46014</v>
      </c>
      <c r="I5264" s="113" t="s">
        <v>10662</v>
      </c>
      <c r="J5264" s="113" t="s">
        <v>10544</v>
      </c>
      <c r="K5264" s="113" t="s">
        <v>10545</v>
      </c>
      <c r="L5264" s="113" t="s">
        <v>4008</v>
      </c>
      <c r="M5264" s="113">
        <v>18.480077999999999</v>
      </c>
      <c r="N5264" s="113">
        <v>-69.888947000000002</v>
      </c>
      <c r="O5264" s="113"/>
      <c r="P5264" s="113" t="s">
        <v>3876</v>
      </c>
      <c r="Q5264" s="113" t="s">
        <v>4940</v>
      </c>
      <c r="R5264" s="113"/>
    </row>
    <row r="5265" spans="2:18" x14ac:dyDescent="0.3">
      <c r="B5265" s="113" t="s">
        <v>10668</v>
      </c>
      <c r="C5265" s="113" t="s">
        <v>10555</v>
      </c>
      <c r="D5265" s="115" t="s">
        <v>3903</v>
      </c>
      <c r="E5265" s="113" t="s">
        <v>3878</v>
      </c>
      <c r="F5265" s="113" t="s">
        <v>3877</v>
      </c>
      <c r="G5265" s="115">
        <v>5</v>
      </c>
      <c r="H5265" s="114">
        <v>46021</v>
      </c>
      <c r="I5265" s="113" t="s">
        <v>10662</v>
      </c>
      <c r="J5265" s="113" t="s">
        <v>10544</v>
      </c>
      <c r="K5265" s="113" t="s">
        <v>10545</v>
      </c>
      <c r="L5265" s="113" t="s">
        <v>4008</v>
      </c>
      <c r="M5265" s="113">
        <v>18.499822000000002</v>
      </c>
      <c r="N5265" s="113">
        <v>-69.872370000000004</v>
      </c>
      <c r="O5265" s="113"/>
      <c r="P5265" s="113" t="s">
        <v>3876</v>
      </c>
      <c r="Q5265" s="113" t="s">
        <v>4940</v>
      </c>
      <c r="R5265" s="113"/>
    </row>
    <row r="5266" spans="2:18" x14ac:dyDescent="0.3">
      <c r="B5266" s="113" t="s">
        <v>10669</v>
      </c>
      <c r="C5266" s="113" t="s">
        <v>10586</v>
      </c>
      <c r="D5266" s="115" t="s">
        <v>3903</v>
      </c>
      <c r="E5266" s="113" t="s">
        <v>3878</v>
      </c>
      <c r="F5266" s="113" t="s">
        <v>3877</v>
      </c>
      <c r="G5266" s="115">
        <v>3</v>
      </c>
      <c r="H5266" s="114">
        <v>46024</v>
      </c>
      <c r="I5266" s="113" t="s">
        <v>10662</v>
      </c>
      <c r="J5266" s="113" t="s">
        <v>10544</v>
      </c>
      <c r="K5266" s="113" t="s">
        <v>10545</v>
      </c>
      <c r="L5266" s="113" t="s">
        <v>4008</v>
      </c>
      <c r="M5266" s="113">
        <v>18.504753000000001</v>
      </c>
      <c r="N5266" s="113">
        <v>-69.835721000000007</v>
      </c>
      <c r="O5266" s="113"/>
      <c r="P5266" s="113" t="s">
        <v>3876</v>
      </c>
      <c r="Q5266" s="113" t="s">
        <v>4940</v>
      </c>
      <c r="R5266" s="113"/>
    </row>
    <row r="5267" spans="2:18" x14ac:dyDescent="0.3">
      <c r="B5267" s="113" t="s">
        <v>10670</v>
      </c>
      <c r="C5267" s="113" t="s">
        <v>10671</v>
      </c>
      <c r="D5267" s="115" t="s">
        <v>2285</v>
      </c>
      <c r="E5267" s="113" t="s">
        <v>3855</v>
      </c>
      <c r="F5267" s="113" t="s">
        <v>3877</v>
      </c>
      <c r="G5267" s="115">
        <v>3</v>
      </c>
      <c r="H5267" s="114">
        <v>46030</v>
      </c>
      <c r="I5267" s="113" t="s">
        <v>10662</v>
      </c>
      <c r="J5267" s="113" t="s">
        <v>10544</v>
      </c>
      <c r="K5267" s="113" t="s">
        <v>10545</v>
      </c>
      <c r="L5267" s="113" t="s">
        <v>3961</v>
      </c>
      <c r="M5267" s="113">
        <v>18.481930999999999</v>
      </c>
      <c r="N5267" s="113">
        <v>-69.838391999999999</v>
      </c>
      <c r="O5267" s="113"/>
      <c r="P5267" s="113" t="s">
        <v>3876</v>
      </c>
      <c r="Q5267" s="113" t="s">
        <v>4940</v>
      </c>
      <c r="R5267" s="113"/>
    </row>
    <row r="5268" spans="2:18" x14ac:dyDescent="0.3">
      <c r="B5268" s="113" t="s">
        <v>10672</v>
      </c>
      <c r="C5268" s="113" t="s">
        <v>10614</v>
      </c>
      <c r="D5268" s="115" t="s">
        <v>189</v>
      </c>
      <c r="E5268" s="113" t="s">
        <v>3855</v>
      </c>
      <c r="F5268" s="113" t="s">
        <v>3877</v>
      </c>
      <c r="G5268" s="115">
        <v>4</v>
      </c>
      <c r="H5268" s="114">
        <v>46035</v>
      </c>
      <c r="I5268" s="113" t="s">
        <v>10662</v>
      </c>
      <c r="J5268" s="113" t="s">
        <v>10544</v>
      </c>
      <c r="K5268" s="113" t="s">
        <v>10545</v>
      </c>
      <c r="L5268" s="113" t="s">
        <v>4008</v>
      </c>
      <c r="M5268" s="113">
        <v>18.481176000000001</v>
      </c>
      <c r="N5268" s="113">
        <v>-69.919230999999996</v>
      </c>
      <c r="O5268" s="113"/>
      <c r="P5268" s="113" t="s">
        <v>3876</v>
      </c>
      <c r="Q5268" s="113" t="s">
        <v>4940</v>
      </c>
      <c r="R5268" s="113"/>
    </row>
    <row r="5269" spans="2:18" x14ac:dyDescent="0.3">
      <c r="B5269" s="113" t="s">
        <v>10673</v>
      </c>
      <c r="C5269" s="113" t="s">
        <v>10547</v>
      </c>
      <c r="D5269" s="115" t="s">
        <v>189</v>
      </c>
      <c r="E5269" s="113" t="s">
        <v>3855</v>
      </c>
      <c r="F5269" s="113" t="s">
        <v>3877</v>
      </c>
      <c r="G5269" s="115">
        <v>3</v>
      </c>
      <c r="H5269" s="114">
        <v>46042</v>
      </c>
      <c r="I5269" s="113" t="s">
        <v>10662</v>
      </c>
      <c r="J5269" s="113" t="s">
        <v>10544</v>
      </c>
      <c r="K5269" s="113" t="s">
        <v>10545</v>
      </c>
      <c r="L5269" s="113" t="s">
        <v>3992</v>
      </c>
      <c r="M5269" s="113">
        <v>18.486530999999999</v>
      </c>
      <c r="N5269" s="113">
        <v>-69.906195999999994</v>
      </c>
      <c r="O5269" s="113"/>
      <c r="P5269" s="113" t="s">
        <v>3876</v>
      </c>
      <c r="Q5269" s="113" t="s">
        <v>4940</v>
      </c>
      <c r="R5269" s="113"/>
    </row>
    <row r="5270" spans="2:18" x14ac:dyDescent="0.3">
      <c r="B5270" s="113" t="s">
        <v>10674</v>
      </c>
      <c r="C5270" s="113" t="s">
        <v>10675</v>
      </c>
      <c r="D5270" s="115" t="s">
        <v>1345</v>
      </c>
      <c r="E5270" s="113" t="s">
        <v>190</v>
      </c>
      <c r="F5270" s="113" t="s">
        <v>3877</v>
      </c>
      <c r="G5270" s="115">
        <v>4</v>
      </c>
      <c r="H5270" s="114">
        <v>46045</v>
      </c>
      <c r="I5270" s="113" t="s">
        <v>10662</v>
      </c>
      <c r="J5270" s="113" t="s">
        <v>10544</v>
      </c>
      <c r="K5270" s="113" t="s">
        <v>10545</v>
      </c>
      <c r="L5270" s="113" t="s">
        <v>3961</v>
      </c>
      <c r="M5270" s="113">
        <v>18.527608000000001</v>
      </c>
      <c r="N5270" s="113">
        <v>-69.855074000000002</v>
      </c>
      <c r="O5270" s="113"/>
      <c r="P5270" s="113" t="s">
        <v>3876</v>
      </c>
      <c r="Q5270" s="113" t="s">
        <v>4940</v>
      </c>
      <c r="R5270" s="113"/>
    </row>
    <row r="5271" spans="2:18" x14ac:dyDescent="0.3">
      <c r="B5271" s="113" t="s">
        <v>10676</v>
      </c>
      <c r="C5271" s="113" t="s">
        <v>10633</v>
      </c>
      <c r="D5271" s="115" t="s">
        <v>2285</v>
      </c>
      <c r="E5271" s="113" t="s">
        <v>3855</v>
      </c>
      <c r="F5271" s="113" t="s">
        <v>3877</v>
      </c>
      <c r="G5271" s="115">
        <v>5</v>
      </c>
      <c r="H5271" s="114">
        <v>46050</v>
      </c>
      <c r="I5271" s="113" t="s">
        <v>10662</v>
      </c>
      <c r="J5271" s="113" t="s">
        <v>10544</v>
      </c>
      <c r="K5271" s="113" t="s">
        <v>10545</v>
      </c>
      <c r="L5271" s="113" t="s">
        <v>3961</v>
      </c>
      <c r="M5271" s="113">
        <v>18.523211</v>
      </c>
      <c r="N5271" s="113">
        <v>-69.835230999999993</v>
      </c>
      <c r="O5271" s="113"/>
      <c r="P5271" s="113" t="s">
        <v>3876</v>
      </c>
      <c r="Q5271" s="113" t="s">
        <v>4940</v>
      </c>
      <c r="R5271" s="113"/>
    </row>
    <row r="5272" spans="2:18" x14ac:dyDescent="0.3">
      <c r="B5272" s="113" t="s">
        <v>10677</v>
      </c>
      <c r="C5272" s="113" t="s">
        <v>10580</v>
      </c>
      <c r="D5272" s="115" t="s">
        <v>189</v>
      </c>
      <c r="E5272" s="113" t="s">
        <v>190</v>
      </c>
      <c r="F5272" s="113" t="s">
        <v>3877</v>
      </c>
      <c r="G5272" s="115">
        <v>3</v>
      </c>
      <c r="H5272" s="114">
        <v>46055</v>
      </c>
      <c r="I5272" s="113" t="s">
        <v>10662</v>
      </c>
      <c r="J5272" s="113" t="s">
        <v>10544</v>
      </c>
      <c r="K5272" s="113" t="s">
        <v>10545</v>
      </c>
      <c r="L5272" s="113" t="s">
        <v>3961</v>
      </c>
      <c r="M5272" s="113">
        <v>18.442689999999999</v>
      </c>
      <c r="N5272" s="113">
        <v>-69.848354</v>
      </c>
      <c r="O5272" s="113"/>
      <c r="P5272" s="113" t="s">
        <v>3876</v>
      </c>
      <c r="Q5272" s="113" t="s">
        <v>4940</v>
      </c>
      <c r="R5272" s="113"/>
    </row>
    <row r="5273" spans="2:18" x14ac:dyDescent="0.3">
      <c r="B5273" s="113" t="s">
        <v>10678</v>
      </c>
      <c r="C5273" s="113" t="s">
        <v>10558</v>
      </c>
      <c r="D5273" s="115" t="s">
        <v>171</v>
      </c>
      <c r="E5273" s="113" t="s">
        <v>3878</v>
      </c>
      <c r="F5273" s="113" t="s">
        <v>3877</v>
      </c>
      <c r="G5273" s="115">
        <v>4</v>
      </c>
      <c r="H5273" s="114">
        <v>46063</v>
      </c>
      <c r="I5273" s="113" t="s">
        <v>10662</v>
      </c>
      <c r="J5273" s="113" t="s">
        <v>10544</v>
      </c>
      <c r="K5273" s="113" t="s">
        <v>10545</v>
      </c>
      <c r="L5273" s="113" t="s">
        <v>3961</v>
      </c>
      <c r="M5273" s="113">
        <v>18.439109999999999</v>
      </c>
      <c r="N5273" s="113">
        <v>-69.921494999999993</v>
      </c>
      <c r="O5273" s="113"/>
      <c r="P5273" s="113" t="s">
        <v>3876</v>
      </c>
      <c r="Q5273" s="113" t="s">
        <v>4940</v>
      </c>
      <c r="R5273" s="113"/>
    </row>
    <row r="5274" spans="2:18" x14ac:dyDescent="0.3">
      <c r="B5274" s="113" t="s">
        <v>10679</v>
      </c>
      <c r="C5274" s="113" t="s">
        <v>10680</v>
      </c>
      <c r="D5274" s="115" t="s">
        <v>171</v>
      </c>
      <c r="E5274" s="113" t="s">
        <v>3878</v>
      </c>
      <c r="F5274" s="113" t="s">
        <v>3877</v>
      </c>
      <c r="G5274" s="115">
        <v>5</v>
      </c>
      <c r="H5274" s="114">
        <v>46066</v>
      </c>
      <c r="I5274" s="113" t="s">
        <v>10662</v>
      </c>
      <c r="J5274" s="113" t="s">
        <v>10544</v>
      </c>
      <c r="K5274" s="113" t="s">
        <v>10545</v>
      </c>
      <c r="L5274" s="113" t="s">
        <v>3961</v>
      </c>
      <c r="M5274" s="113">
        <v>18.527428</v>
      </c>
      <c r="N5274" s="113">
        <v>-69.899039999999999</v>
      </c>
      <c r="O5274" s="113"/>
      <c r="P5274" s="113" t="s">
        <v>3876</v>
      </c>
      <c r="Q5274" s="113" t="s">
        <v>4940</v>
      </c>
      <c r="R5274" s="113"/>
    </row>
    <row r="5275" spans="2:18" x14ac:dyDescent="0.3">
      <c r="B5275" s="113" t="s">
        <v>10681</v>
      </c>
      <c r="C5275" s="113" t="s">
        <v>10558</v>
      </c>
      <c r="D5275" s="115" t="s">
        <v>3903</v>
      </c>
      <c r="E5275" s="113" t="s">
        <v>3855</v>
      </c>
      <c r="F5275" s="113" t="s">
        <v>3877</v>
      </c>
      <c r="G5275" s="115">
        <v>5</v>
      </c>
      <c r="H5275" s="114">
        <v>46071</v>
      </c>
      <c r="I5275" s="113" t="s">
        <v>10662</v>
      </c>
      <c r="J5275" s="113" t="s">
        <v>10544</v>
      </c>
      <c r="K5275" s="113" t="s">
        <v>10545</v>
      </c>
      <c r="L5275" s="113" t="s">
        <v>3992</v>
      </c>
      <c r="M5275" s="113">
        <v>18.516355000000001</v>
      </c>
      <c r="N5275" s="113">
        <v>-69.891811000000004</v>
      </c>
      <c r="O5275" s="113"/>
      <c r="P5275" s="113" t="s">
        <v>3876</v>
      </c>
      <c r="Q5275" s="113" t="s">
        <v>4940</v>
      </c>
      <c r="R5275" s="113"/>
    </row>
    <row r="5276" spans="2:18" x14ac:dyDescent="0.3">
      <c r="B5276" s="113" t="s">
        <v>10682</v>
      </c>
      <c r="C5276" s="113" t="s">
        <v>10563</v>
      </c>
      <c r="D5276" s="115" t="s">
        <v>1345</v>
      </c>
      <c r="E5276" s="113" t="s">
        <v>3855</v>
      </c>
      <c r="F5276" s="113" t="s">
        <v>3877</v>
      </c>
      <c r="G5276" s="115">
        <v>5</v>
      </c>
      <c r="H5276" s="114">
        <v>46076</v>
      </c>
      <c r="I5276" s="113" t="s">
        <v>10662</v>
      </c>
      <c r="J5276" s="113" t="s">
        <v>10544</v>
      </c>
      <c r="K5276" s="113" t="s">
        <v>10545</v>
      </c>
      <c r="L5276" s="113" t="s">
        <v>3961</v>
      </c>
      <c r="M5276" s="113">
        <v>18.443393</v>
      </c>
      <c r="N5276" s="113">
        <v>-69.855613000000005</v>
      </c>
      <c r="O5276" s="113"/>
      <c r="P5276" s="113" t="s">
        <v>3876</v>
      </c>
      <c r="Q5276" s="113" t="s">
        <v>4940</v>
      </c>
      <c r="R5276" s="113"/>
    </row>
    <row r="5277" spans="2:18" x14ac:dyDescent="0.3">
      <c r="B5277" s="113" t="s">
        <v>10683</v>
      </c>
      <c r="C5277" s="113" t="s">
        <v>10614</v>
      </c>
      <c r="D5277" s="115" t="s">
        <v>1345</v>
      </c>
      <c r="E5277" s="113" t="s">
        <v>3855</v>
      </c>
      <c r="F5277" s="113" t="s">
        <v>3877</v>
      </c>
      <c r="G5277" s="115">
        <v>3</v>
      </c>
      <c r="H5277" s="114">
        <v>46083</v>
      </c>
      <c r="I5277" s="113" t="s">
        <v>10662</v>
      </c>
      <c r="J5277" s="113" t="s">
        <v>10544</v>
      </c>
      <c r="K5277" s="113" t="s">
        <v>10545</v>
      </c>
      <c r="L5277" s="113" t="s">
        <v>4008</v>
      </c>
      <c r="M5277" s="113">
        <v>18.499680000000001</v>
      </c>
      <c r="N5277" s="113">
        <v>-69.841363000000001</v>
      </c>
      <c r="O5277" s="113"/>
      <c r="P5277" s="113" t="s">
        <v>3876</v>
      </c>
      <c r="Q5277" s="113" t="s">
        <v>4940</v>
      </c>
      <c r="R5277" s="113"/>
    </row>
    <row r="5278" spans="2:18" x14ac:dyDescent="0.3">
      <c r="B5278" s="113" t="s">
        <v>10684</v>
      </c>
      <c r="C5278" s="113" t="s">
        <v>10685</v>
      </c>
      <c r="D5278" s="115" t="s">
        <v>3902</v>
      </c>
      <c r="E5278" s="113" t="s">
        <v>68</v>
      </c>
      <c r="F5278" s="113" t="s">
        <v>3894</v>
      </c>
      <c r="G5278" s="115">
        <v>114</v>
      </c>
      <c r="H5278" s="114">
        <v>46038</v>
      </c>
      <c r="I5278" s="113" t="s">
        <v>10686</v>
      </c>
      <c r="J5278" s="113" t="s">
        <v>10544</v>
      </c>
      <c r="K5278" s="113" t="s">
        <v>10545</v>
      </c>
      <c r="L5278" s="113" t="s">
        <v>4008</v>
      </c>
      <c r="M5278" s="113">
        <v>18.492027</v>
      </c>
      <c r="N5278" s="113">
        <v>-69.880937000000003</v>
      </c>
      <c r="O5278" s="113"/>
      <c r="P5278" s="113" t="s">
        <v>3876</v>
      </c>
      <c r="Q5278" s="113" t="s">
        <v>5171</v>
      </c>
      <c r="R5278" s="113"/>
    </row>
    <row r="5279" spans="2:18" x14ac:dyDescent="0.3">
      <c r="B5279" s="113" t="s">
        <v>10687</v>
      </c>
      <c r="C5279" s="113" t="s">
        <v>10565</v>
      </c>
      <c r="D5279" s="115" t="s">
        <v>67</v>
      </c>
      <c r="E5279" s="113" t="s">
        <v>68</v>
      </c>
      <c r="F5279" s="113" t="s">
        <v>3894</v>
      </c>
      <c r="G5279" s="115">
        <v>109</v>
      </c>
      <c r="H5279" s="114">
        <v>46043</v>
      </c>
      <c r="I5279" s="113" t="s">
        <v>10686</v>
      </c>
      <c r="J5279" s="113" t="s">
        <v>10544</v>
      </c>
      <c r="K5279" s="113" t="s">
        <v>10545</v>
      </c>
      <c r="L5279" s="113" t="s">
        <v>4008</v>
      </c>
      <c r="M5279" s="113">
        <v>18.497109999999999</v>
      </c>
      <c r="N5279" s="113">
        <v>-69.837655999999996</v>
      </c>
      <c r="O5279" s="113"/>
      <c r="P5279" s="113" t="s">
        <v>3876</v>
      </c>
      <c r="Q5279" s="113" t="s">
        <v>5171</v>
      </c>
      <c r="R5279" s="113"/>
    </row>
    <row r="5280" spans="2:18" x14ac:dyDescent="0.3">
      <c r="B5280" s="113" t="s">
        <v>10688</v>
      </c>
      <c r="C5280" s="113" t="s">
        <v>10667</v>
      </c>
      <c r="D5280" s="115" t="s">
        <v>3896</v>
      </c>
      <c r="E5280" s="113" t="s">
        <v>68</v>
      </c>
      <c r="F5280" s="113" t="s">
        <v>3894</v>
      </c>
      <c r="G5280" s="115">
        <v>115</v>
      </c>
      <c r="H5280" s="114">
        <v>46048</v>
      </c>
      <c r="I5280" s="113" t="s">
        <v>10686</v>
      </c>
      <c r="J5280" s="113" t="s">
        <v>10544</v>
      </c>
      <c r="K5280" s="113" t="s">
        <v>10545</v>
      </c>
      <c r="L5280" s="113" t="s">
        <v>3961</v>
      </c>
      <c r="M5280" s="113">
        <v>18.510618999999998</v>
      </c>
      <c r="N5280" s="113">
        <v>-69.911950000000004</v>
      </c>
      <c r="O5280" s="113"/>
      <c r="P5280" s="113" t="s">
        <v>3876</v>
      </c>
      <c r="Q5280" s="113" t="s">
        <v>5171</v>
      </c>
      <c r="R5280" s="113"/>
    </row>
    <row r="5281" spans="2:18" x14ac:dyDescent="0.3">
      <c r="B5281" s="113" t="s">
        <v>10689</v>
      </c>
      <c r="C5281" s="113" t="s">
        <v>10657</v>
      </c>
      <c r="D5281" s="115" t="s">
        <v>67</v>
      </c>
      <c r="E5281" s="113" t="s">
        <v>3893</v>
      </c>
      <c r="F5281" s="113" t="s">
        <v>3894</v>
      </c>
      <c r="G5281" s="115">
        <v>88</v>
      </c>
      <c r="H5281" s="114">
        <v>46055</v>
      </c>
      <c r="I5281" s="113" t="s">
        <v>10686</v>
      </c>
      <c r="J5281" s="113" t="s">
        <v>10544</v>
      </c>
      <c r="K5281" s="113" t="s">
        <v>10545</v>
      </c>
      <c r="L5281" s="113" t="s">
        <v>4008</v>
      </c>
      <c r="M5281" s="113">
        <v>18.501239999999999</v>
      </c>
      <c r="N5281" s="113">
        <v>-69.871050999999994</v>
      </c>
      <c r="O5281" s="113"/>
      <c r="P5281" s="113" t="s">
        <v>3876</v>
      </c>
      <c r="Q5281" s="113" t="s">
        <v>5171</v>
      </c>
      <c r="R5281" s="113"/>
    </row>
    <row r="5282" spans="2:18" x14ac:dyDescent="0.3">
      <c r="B5282" s="113" t="s">
        <v>10690</v>
      </c>
      <c r="C5282" s="113" t="s">
        <v>10691</v>
      </c>
      <c r="D5282" s="115" t="s">
        <v>67</v>
      </c>
      <c r="E5282" s="113" t="s">
        <v>68</v>
      </c>
      <c r="F5282" s="113" t="s">
        <v>3894</v>
      </c>
      <c r="G5282" s="115">
        <v>100</v>
      </c>
      <c r="H5282" s="114">
        <v>46058</v>
      </c>
      <c r="I5282" s="113" t="s">
        <v>10686</v>
      </c>
      <c r="J5282" s="113" t="s">
        <v>10544</v>
      </c>
      <c r="K5282" s="113" t="s">
        <v>10545</v>
      </c>
      <c r="L5282" s="113" t="s">
        <v>3992</v>
      </c>
      <c r="M5282" s="113">
        <v>18.489508000000001</v>
      </c>
      <c r="N5282" s="113">
        <v>-69.895543000000004</v>
      </c>
      <c r="O5282" s="113"/>
      <c r="P5282" s="113" t="s">
        <v>3876</v>
      </c>
      <c r="Q5282" s="113" t="s">
        <v>5171</v>
      </c>
      <c r="R5282" s="113"/>
    </row>
    <row r="5283" spans="2:18" x14ac:dyDescent="0.3">
      <c r="B5283" s="113" t="s">
        <v>10692</v>
      </c>
      <c r="C5283" s="113" t="s">
        <v>10622</v>
      </c>
      <c r="D5283" s="115" t="s">
        <v>3901</v>
      </c>
      <c r="E5283" s="113" t="s">
        <v>68</v>
      </c>
      <c r="F5283" s="113" t="s">
        <v>3894</v>
      </c>
      <c r="G5283" s="115">
        <v>117</v>
      </c>
      <c r="H5283" s="114">
        <v>46064</v>
      </c>
      <c r="I5283" s="113" t="s">
        <v>10686</v>
      </c>
      <c r="J5283" s="113" t="s">
        <v>10544</v>
      </c>
      <c r="K5283" s="113" t="s">
        <v>10545</v>
      </c>
      <c r="L5283" s="113" t="s">
        <v>3992</v>
      </c>
      <c r="M5283" s="113">
        <v>18.529316000000001</v>
      </c>
      <c r="N5283" s="113">
        <v>-69.851408000000006</v>
      </c>
      <c r="O5283" s="113"/>
      <c r="P5283" s="113" t="s">
        <v>3876</v>
      </c>
      <c r="Q5283" s="113" t="s">
        <v>5171</v>
      </c>
      <c r="R5283" s="113"/>
    </row>
    <row r="5284" spans="2:18" x14ac:dyDescent="0.3">
      <c r="B5284" s="113" t="s">
        <v>10693</v>
      </c>
      <c r="C5284" s="113" t="s">
        <v>10694</v>
      </c>
      <c r="D5284" s="115" t="s">
        <v>3901</v>
      </c>
      <c r="E5284" s="113" t="s">
        <v>3893</v>
      </c>
      <c r="F5284" s="113" t="s">
        <v>3894</v>
      </c>
      <c r="G5284" s="115">
        <v>73</v>
      </c>
      <c r="H5284" s="114">
        <v>46069</v>
      </c>
      <c r="I5284" s="113" t="s">
        <v>10686</v>
      </c>
      <c r="J5284" s="113" t="s">
        <v>10544</v>
      </c>
      <c r="K5284" s="113" t="s">
        <v>10545</v>
      </c>
      <c r="L5284" s="113" t="s">
        <v>4008</v>
      </c>
      <c r="M5284" s="113">
        <v>18.480402000000002</v>
      </c>
      <c r="N5284" s="113">
        <v>-69.917390999999995</v>
      </c>
      <c r="O5284" s="113"/>
      <c r="P5284" s="113" t="s">
        <v>3876</v>
      </c>
      <c r="Q5284" s="113" t="s">
        <v>5171</v>
      </c>
      <c r="R5284" s="113"/>
    </row>
    <row r="5285" spans="2:18" x14ac:dyDescent="0.3">
      <c r="B5285" s="113" t="s">
        <v>10695</v>
      </c>
      <c r="C5285" s="113" t="s">
        <v>10696</v>
      </c>
      <c r="D5285" s="115" t="s">
        <v>2317</v>
      </c>
      <c r="E5285" s="113" t="s">
        <v>3895</v>
      </c>
      <c r="F5285" s="113" t="s">
        <v>3894</v>
      </c>
      <c r="G5285" s="115">
        <v>110</v>
      </c>
      <c r="H5285" s="114">
        <v>46076</v>
      </c>
      <c r="I5285" s="113" t="s">
        <v>10686</v>
      </c>
      <c r="J5285" s="113" t="s">
        <v>10544</v>
      </c>
      <c r="K5285" s="113" t="s">
        <v>10545</v>
      </c>
      <c r="L5285" s="113" t="s">
        <v>3961</v>
      </c>
      <c r="M5285" s="113">
        <v>18.484069999999999</v>
      </c>
      <c r="N5285" s="113">
        <v>-69.836714000000001</v>
      </c>
      <c r="O5285" s="113"/>
      <c r="P5285" s="113" t="s">
        <v>3876</v>
      </c>
      <c r="Q5285" s="113" t="s">
        <v>5171</v>
      </c>
      <c r="R5285" s="113"/>
    </row>
    <row r="5286" spans="2:18" x14ac:dyDescent="0.3">
      <c r="B5286" s="113" t="s">
        <v>10697</v>
      </c>
      <c r="C5286" s="113" t="s">
        <v>10698</v>
      </c>
      <c r="D5286" s="115" t="s">
        <v>67</v>
      </c>
      <c r="E5286" s="113" t="s">
        <v>68</v>
      </c>
      <c r="F5286" s="113" t="s">
        <v>3894</v>
      </c>
      <c r="G5286" s="115">
        <v>119</v>
      </c>
      <c r="H5286" s="114">
        <v>46079</v>
      </c>
      <c r="I5286" s="113" t="s">
        <v>10686</v>
      </c>
      <c r="J5286" s="113" t="s">
        <v>10544</v>
      </c>
      <c r="K5286" s="113" t="s">
        <v>10545</v>
      </c>
      <c r="L5286" s="113" t="s">
        <v>3961</v>
      </c>
      <c r="M5286" s="113">
        <v>18.478059999999999</v>
      </c>
      <c r="N5286" s="113">
        <v>-69.917610999999994</v>
      </c>
      <c r="O5286" s="113"/>
      <c r="P5286" s="113" t="s">
        <v>3876</v>
      </c>
      <c r="Q5286" s="113" t="s">
        <v>5171</v>
      </c>
      <c r="R5286" s="113"/>
    </row>
    <row r="5287" spans="2:18" x14ac:dyDescent="0.3">
      <c r="B5287" s="113" t="s">
        <v>10699</v>
      </c>
      <c r="C5287" s="113" t="s">
        <v>10700</v>
      </c>
      <c r="D5287" s="115" t="s">
        <v>67</v>
      </c>
      <c r="E5287" s="113" t="s">
        <v>3895</v>
      </c>
      <c r="F5287" s="113" t="s">
        <v>3894</v>
      </c>
      <c r="G5287" s="115">
        <v>102</v>
      </c>
      <c r="H5287" s="114">
        <v>46084</v>
      </c>
      <c r="I5287" s="113" t="s">
        <v>10686</v>
      </c>
      <c r="J5287" s="113" t="s">
        <v>10544</v>
      </c>
      <c r="K5287" s="113" t="s">
        <v>10545</v>
      </c>
      <c r="L5287" s="113" t="s">
        <v>3992</v>
      </c>
      <c r="M5287" s="113">
        <v>18.458926999999999</v>
      </c>
      <c r="N5287" s="113">
        <v>-69.906783000000004</v>
      </c>
      <c r="O5287" s="113"/>
      <c r="P5287" s="113" t="s">
        <v>3876</v>
      </c>
      <c r="Q5287" s="113" t="s">
        <v>5171</v>
      </c>
      <c r="R5287" s="113"/>
    </row>
    <row r="5288" spans="2:18" x14ac:dyDescent="0.3">
      <c r="B5288" s="113" t="s">
        <v>10701</v>
      </c>
      <c r="C5288" s="113" t="s">
        <v>10702</v>
      </c>
      <c r="D5288" s="115" t="s">
        <v>3902</v>
      </c>
      <c r="E5288" s="113" t="s">
        <v>3893</v>
      </c>
      <c r="F5288" s="113" t="s">
        <v>3894</v>
      </c>
      <c r="G5288" s="115">
        <v>116</v>
      </c>
      <c r="H5288" s="114">
        <v>46090</v>
      </c>
      <c r="I5288" s="113" t="s">
        <v>10686</v>
      </c>
      <c r="J5288" s="113" t="s">
        <v>10544</v>
      </c>
      <c r="K5288" s="113" t="s">
        <v>10545</v>
      </c>
      <c r="L5288" s="113" t="s">
        <v>4008</v>
      </c>
      <c r="M5288" s="113">
        <v>18.513086999999999</v>
      </c>
      <c r="N5288" s="113">
        <v>-69.917022000000003</v>
      </c>
      <c r="O5288" s="113"/>
      <c r="P5288" s="113" t="s">
        <v>3876</v>
      </c>
      <c r="Q5288" s="113" t="s">
        <v>5171</v>
      </c>
      <c r="R5288" s="113"/>
    </row>
    <row r="5289" spans="2:18" x14ac:dyDescent="0.3">
      <c r="B5289" s="113" t="s">
        <v>10703</v>
      </c>
      <c r="C5289" s="113" t="s">
        <v>10704</v>
      </c>
      <c r="D5289" s="115" t="s">
        <v>3896</v>
      </c>
      <c r="E5289" s="113" t="s">
        <v>3893</v>
      </c>
      <c r="F5289" s="113" t="s">
        <v>3894</v>
      </c>
      <c r="G5289" s="115">
        <v>115</v>
      </c>
      <c r="H5289" s="114">
        <v>46097</v>
      </c>
      <c r="I5289" s="113" t="s">
        <v>10686</v>
      </c>
      <c r="J5289" s="113" t="s">
        <v>10544</v>
      </c>
      <c r="K5289" s="113" t="s">
        <v>10545</v>
      </c>
      <c r="L5289" s="113" t="s">
        <v>3992</v>
      </c>
      <c r="M5289" s="113">
        <v>18.516183999999999</v>
      </c>
      <c r="N5289" s="113">
        <v>-69.837556000000006</v>
      </c>
      <c r="O5289" s="113"/>
      <c r="P5289" s="113" t="s">
        <v>3876</v>
      </c>
      <c r="Q5289" s="113" t="s">
        <v>5171</v>
      </c>
      <c r="R5289" s="113"/>
    </row>
    <row r="5290" spans="2:18" x14ac:dyDescent="0.3">
      <c r="B5290" s="113" t="s">
        <v>10705</v>
      </c>
      <c r="C5290" s="113" t="s">
        <v>10578</v>
      </c>
      <c r="D5290" s="115" t="s">
        <v>3901</v>
      </c>
      <c r="E5290" s="113" t="s">
        <v>68</v>
      </c>
      <c r="F5290" s="113" t="s">
        <v>3894</v>
      </c>
      <c r="G5290" s="115">
        <v>66</v>
      </c>
      <c r="H5290" s="114">
        <v>46100</v>
      </c>
      <c r="I5290" s="113" t="s">
        <v>10686</v>
      </c>
      <c r="J5290" s="113" t="s">
        <v>10544</v>
      </c>
      <c r="K5290" s="113" t="s">
        <v>10545</v>
      </c>
      <c r="L5290" s="113" t="s">
        <v>3992</v>
      </c>
      <c r="M5290" s="113">
        <v>18.463069999999998</v>
      </c>
      <c r="N5290" s="113">
        <v>-69.846691000000007</v>
      </c>
      <c r="O5290" s="113"/>
      <c r="P5290" s="113" t="s">
        <v>3876</v>
      </c>
      <c r="Q5290" s="113" t="s">
        <v>5171</v>
      </c>
      <c r="R5290" s="113"/>
    </row>
    <row r="5291" spans="2:18" x14ac:dyDescent="0.3">
      <c r="B5291" s="113" t="s">
        <v>10706</v>
      </c>
      <c r="C5291" s="113" t="s">
        <v>10558</v>
      </c>
      <c r="D5291" s="115" t="s">
        <v>3927</v>
      </c>
      <c r="E5291" s="113" t="s">
        <v>3900</v>
      </c>
      <c r="F5291" s="113" t="s">
        <v>3894</v>
      </c>
      <c r="G5291" s="115">
        <v>71</v>
      </c>
      <c r="H5291" s="114">
        <v>46078</v>
      </c>
      <c r="I5291" s="113" t="s">
        <v>10707</v>
      </c>
      <c r="J5291" s="113" t="s">
        <v>10544</v>
      </c>
      <c r="K5291" s="113" t="s">
        <v>10545</v>
      </c>
      <c r="L5291" s="113" t="s">
        <v>4008</v>
      </c>
      <c r="M5291" s="113">
        <v>18.512561999999999</v>
      </c>
      <c r="N5291" s="113">
        <v>-69.895650000000003</v>
      </c>
      <c r="O5291" s="113"/>
      <c r="P5291" s="113" t="s">
        <v>3876</v>
      </c>
      <c r="Q5291" s="113" t="s">
        <v>5512</v>
      </c>
      <c r="R5291" s="113"/>
    </row>
    <row r="5292" spans="2:18" x14ac:dyDescent="0.3">
      <c r="B5292" s="113" t="s">
        <v>10708</v>
      </c>
      <c r="C5292" s="113" t="s">
        <v>10618</v>
      </c>
      <c r="D5292" s="115" t="s">
        <v>3897</v>
      </c>
      <c r="E5292" s="113" t="s">
        <v>3900</v>
      </c>
      <c r="F5292" s="113" t="s">
        <v>3894</v>
      </c>
      <c r="G5292" s="115">
        <v>97</v>
      </c>
      <c r="H5292" s="114">
        <v>46083</v>
      </c>
      <c r="I5292" s="113" t="s">
        <v>10707</v>
      </c>
      <c r="J5292" s="113" t="s">
        <v>10544</v>
      </c>
      <c r="K5292" s="113" t="s">
        <v>10545</v>
      </c>
      <c r="L5292" s="113" t="s">
        <v>3961</v>
      </c>
      <c r="M5292" s="113">
        <v>18.455901999999998</v>
      </c>
      <c r="N5292" s="113">
        <v>-69.889318000000003</v>
      </c>
      <c r="O5292" s="113"/>
      <c r="P5292" s="113" t="s">
        <v>3876</v>
      </c>
      <c r="Q5292" s="113" t="s">
        <v>5512</v>
      </c>
      <c r="R5292" s="113"/>
    </row>
    <row r="5293" spans="2:18" x14ac:dyDescent="0.3">
      <c r="B5293" s="113" t="s">
        <v>10709</v>
      </c>
      <c r="C5293" s="113" t="s">
        <v>10710</v>
      </c>
      <c r="D5293" s="115" t="s">
        <v>3924</v>
      </c>
      <c r="E5293" s="113" t="s">
        <v>3899</v>
      </c>
      <c r="F5293" s="113" t="s">
        <v>3894</v>
      </c>
      <c r="G5293" s="115">
        <v>88</v>
      </c>
      <c r="H5293" s="114">
        <v>46091</v>
      </c>
      <c r="I5293" s="113" t="s">
        <v>10707</v>
      </c>
      <c r="J5293" s="113" t="s">
        <v>10544</v>
      </c>
      <c r="K5293" s="113" t="s">
        <v>10545</v>
      </c>
      <c r="L5293" s="113" t="s">
        <v>4008</v>
      </c>
      <c r="M5293" s="113">
        <v>18.469225000000002</v>
      </c>
      <c r="N5293" s="113">
        <v>-69.862478999999993</v>
      </c>
      <c r="O5293" s="113"/>
      <c r="P5293" s="113" t="s">
        <v>3876</v>
      </c>
      <c r="Q5293" s="113" t="s">
        <v>5512</v>
      </c>
      <c r="R5293" s="113"/>
    </row>
    <row r="5294" spans="2:18" x14ac:dyDescent="0.3">
      <c r="B5294" s="113" t="s">
        <v>10711</v>
      </c>
      <c r="C5294" s="113" t="s">
        <v>10653</v>
      </c>
      <c r="D5294" s="115" t="s">
        <v>3926</v>
      </c>
      <c r="E5294" s="113" t="s">
        <v>3898</v>
      </c>
      <c r="F5294" s="113" t="s">
        <v>3894</v>
      </c>
      <c r="G5294" s="115">
        <v>64</v>
      </c>
      <c r="H5294" s="114">
        <v>46094</v>
      </c>
      <c r="I5294" s="113" t="s">
        <v>10707</v>
      </c>
      <c r="J5294" s="113" t="s">
        <v>10544</v>
      </c>
      <c r="K5294" s="113" t="s">
        <v>10545</v>
      </c>
      <c r="L5294" s="113" t="s">
        <v>3961</v>
      </c>
      <c r="M5294" s="113">
        <v>18.489253000000001</v>
      </c>
      <c r="N5294" s="113">
        <v>-69.928476000000003</v>
      </c>
      <c r="O5294" s="113"/>
      <c r="P5294" s="113" t="s">
        <v>3876</v>
      </c>
      <c r="Q5294" s="113" t="s">
        <v>5512</v>
      </c>
      <c r="R5294" s="113"/>
    </row>
    <row r="5295" spans="2:18" x14ac:dyDescent="0.3">
      <c r="B5295" s="113" t="s">
        <v>10712</v>
      </c>
      <c r="C5295" s="113" t="s">
        <v>10630</v>
      </c>
      <c r="D5295" s="115" t="s">
        <v>3927</v>
      </c>
      <c r="E5295" s="113" t="s">
        <v>3898</v>
      </c>
      <c r="F5295" s="113" t="s">
        <v>3894</v>
      </c>
      <c r="G5295" s="115">
        <v>74</v>
      </c>
      <c r="H5295" s="114">
        <v>46100</v>
      </c>
      <c r="I5295" s="113" t="s">
        <v>10707</v>
      </c>
      <c r="J5295" s="113" t="s">
        <v>10544</v>
      </c>
      <c r="K5295" s="113" t="s">
        <v>10545</v>
      </c>
      <c r="L5295" s="113" t="s">
        <v>3961</v>
      </c>
      <c r="M5295" s="113">
        <v>18.495004000000002</v>
      </c>
      <c r="N5295" s="113">
        <v>-69.839963999999995</v>
      </c>
      <c r="O5295" s="113"/>
      <c r="P5295" s="113" t="s">
        <v>3876</v>
      </c>
      <c r="Q5295" s="113" t="s">
        <v>5512</v>
      </c>
      <c r="R5295" s="113"/>
    </row>
    <row r="5296" spans="2:18" x14ac:dyDescent="0.3">
      <c r="B5296" s="113" t="s">
        <v>10713</v>
      </c>
      <c r="C5296" s="113" t="s">
        <v>10571</v>
      </c>
      <c r="D5296" s="115" t="s">
        <v>3926</v>
      </c>
      <c r="E5296" s="113" t="s">
        <v>3899</v>
      </c>
      <c r="F5296" s="113" t="s">
        <v>3894</v>
      </c>
      <c r="G5296" s="115">
        <v>91</v>
      </c>
      <c r="H5296" s="114">
        <v>46105</v>
      </c>
      <c r="I5296" s="113" t="s">
        <v>10707</v>
      </c>
      <c r="J5296" s="113" t="s">
        <v>10544</v>
      </c>
      <c r="K5296" s="113" t="s">
        <v>10545</v>
      </c>
      <c r="L5296" s="113" t="s">
        <v>3961</v>
      </c>
      <c r="M5296" s="113">
        <v>18.528102000000001</v>
      </c>
      <c r="N5296" s="113">
        <v>-69.925646999999998</v>
      </c>
      <c r="O5296" s="113"/>
      <c r="P5296" s="113" t="s">
        <v>3876</v>
      </c>
      <c r="Q5296" s="113" t="s">
        <v>5512</v>
      </c>
      <c r="R5296" s="113"/>
    </row>
    <row r="5297" spans="2:18" x14ac:dyDescent="0.3">
      <c r="B5297" s="113" t="s">
        <v>10714</v>
      </c>
      <c r="C5297" s="113" t="s">
        <v>10715</v>
      </c>
      <c r="D5297" s="115" t="s">
        <v>3907</v>
      </c>
      <c r="E5297" s="113" t="s">
        <v>3880</v>
      </c>
      <c r="F5297" s="113" t="s">
        <v>3877</v>
      </c>
      <c r="G5297" s="115">
        <v>5</v>
      </c>
      <c r="H5297" s="114">
        <v>45827</v>
      </c>
      <c r="I5297" s="113" t="s">
        <v>10716</v>
      </c>
      <c r="J5297" s="113" t="s">
        <v>10717</v>
      </c>
      <c r="K5297" s="113" t="s">
        <v>10718</v>
      </c>
      <c r="L5297" s="113" t="s">
        <v>3975</v>
      </c>
      <c r="M5297" s="113">
        <v>18.511510999999999</v>
      </c>
      <c r="N5297" s="113">
        <v>-69.884541999999996</v>
      </c>
      <c r="O5297" s="113"/>
      <c r="P5297" s="113" t="s">
        <v>3876</v>
      </c>
      <c r="Q5297" s="113" t="s">
        <v>3962</v>
      </c>
      <c r="R5297" s="113"/>
    </row>
    <row r="5298" spans="2:18" x14ac:dyDescent="0.3">
      <c r="B5298" s="113" t="s">
        <v>10719</v>
      </c>
      <c r="C5298" s="113" t="s">
        <v>10720</v>
      </c>
      <c r="D5298" s="115" t="s">
        <v>3907</v>
      </c>
      <c r="E5298" s="113" t="s">
        <v>3880</v>
      </c>
      <c r="F5298" s="113" t="s">
        <v>3877</v>
      </c>
      <c r="G5298" s="115">
        <v>6</v>
      </c>
      <c r="H5298" s="114">
        <v>45832</v>
      </c>
      <c r="I5298" s="113" t="s">
        <v>10716</v>
      </c>
      <c r="J5298" s="113" t="s">
        <v>10717</v>
      </c>
      <c r="K5298" s="113" t="s">
        <v>10718</v>
      </c>
      <c r="L5298" s="113" t="s">
        <v>3989</v>
      </c>
      <c r="M5298" s="113">
        <v>18.516283999999999</v>
      </c>
      <c r="N5298" s="113">
        <v>-69.901548000000005</v>
      </c>
      <c r="O5298" s="113"/>
      <c r="P5298" s="113" t="s">
        <v>3876</v>
      </c>
      <c r="Q5298" s="113" t="s">
        <v>3962</v>
      </c>
      <c r="R5298" s="113"/>
    </row>
    <row r="5299" spans="2:18" x14ac:dyDescent="0.3">
      <c r="B5299" s="113" t="s">
        <v>10721</v>
      </c>
      <c r="C5299" s="113" t="s">
        <v>10722</v>
      </c>
      <c r="D5299" s="115" t="s">
        <v>146</v>
      </c>
      <c r="E5299" s="113" t="s">
        <v>635</v>
      </c>
      <c r="F5299" s="113" t="s">
        <v>3877</v>
      </c>
      <c r="G5299" s="115">
        <v>5</v>
      </c>
      <c r="H5299" s="114">
        <v>45839</v>
      </c>
      <c r="I5299" s="113" t="s">
        <v>10716</v>
      </c>
      <c r="J5299" s="113" t="s">
        <v>10717</v>
      </c>
      <c r="K5299" s="113" t="s">
        <v>10718</v>
      </c>
      <c r="L5299" s="113" t="s">
        <v>3975</v>
      </c>
      <c r="M5299" s="113">
        <v>18.451025000000001</v>
      </c>
      <c r="N5299" s="113">
        <v>-69.841640999999996</v>
      </c>
      <c r="O5299" s="113"/>
      <c r="P5299" s="113" t="s">
        <v>3876</v>
      </c>
      <c r="Q5299" s="113" t="s">
        <v>3962</v>
      </c>
      <c r="R5299" s="113"/>
    </row>
    <row r="5300" spans="2:18" x14ac:dyDescent="0.3">
      <c r="B5300" s="113" t="s">
        <v>10723</v>
      </c>
      <c r="C5300" s="113" t="s">
        <v>10724</v>
      </c>
      <c r="D5300" s="115" t="s">
        <v>3931</v>
      </c>
      <c r="E5300" s="113" t="s">
        <v>3881</v>
      </c>
      <c r="F5300" s="113" t="s">
        <v>3877</v>
      </c>
      <c r="G5300" s="115">
        <v>5</v>
      </c>
      <c r="H5300" s="114">
        <v>45842</v>
      </c>
      <c r="I5300" s="113" t="s">
        <v>10716</v>
      </c>
      <c r="J5300" s="113" t="s">
        <v>10717</v>
      </c>
      <c r="K5300" s="113" t="s">
        <v>10718</v>
      </c>
      <c r="L5300" s="113" t="s">
        <v>3975</v>
      </c>
      <c r="M5300" s="113">
        <v>18.505647</v>
      </c>
      <c r="N5300" s="113">
        <v>-69.867658000000006</v>
      </c>
      <c r="O5300" s="113"/>
      <c r="P5300" s="113" t="s">
        <v>3876</v>
      </c>
      <c r="Q5300" s="113" t="s">
        <v>3962</v>
      </c>
      <c r="R5300" s="113"/>
    </row>
    <row r="5301" spans="2:18" x14ac:dyDescent="0.3">
      <c r="B5301" s="113" t="s">
        <v>10725</v>
      </c>
      <c r="C5301" s="113" t="s">
        <v>10726</v>
      </c>
      <c r="D5301" s="115" t="s">
        <v>3907</v>
      </c>
      <c r="E5301" s="113" t="s">
        <v>635</v>
      </c>
      <c r="F5301" s="113" t="s">
        <v>3877</v>
      </c>
      <c r="G5301" s="115">
        <v>7</v>
      </c>
      <c r="H5301" s="114">
        <v>45847</v>
      </c>
      <c r="I5301" s="113" t="s">
        <v>10716</v>
      </c>
      <c r="J5301" s="113" t="s">
        <v>10717</v>
      </c>
      <c r="K5301" s="113" t="s">
        <v>10718</v>
      </c>
      <c r="L5301" s="113" t="s">
        <v>4040</v>
      </c>
      <c r="M5301" s="113">
        <v>18.484299</v>
      </c>
      <c r="N5301" s="113">
        <v>-69.894615000000002</v>
      </c>
      <c r="O5301" s="113"/>
      <c r="P5301" s="113" t="s">
        <v>3876</v>
      </c>
      <c r="Q5301" s="113" t="s">
        <v>3962</v>
      </c>
      <c r="R5301" s="113"/>
    </row>
    <row r="5302" spans="2:18" x14ac:dyDescent="0.3">
      <c r="B5302" s="113" t="s">
        <v>10727</v>
      </c>
      <c r="C5302" s="113" t="s">
        <v>10728</v>
      </c>
      <c r="D5302" s="115" t="s">
        <v>146</v>
      </c>
      <c r="E5302" s="113" t="s">
        <v>635</v>
      </c>
      <c r="F5302" s="113" t="s">
        <v>3877</v>
      </c>
      <c r="G5302" s="115">
        <v>5</v>
      </c>
      <c r="H5302" s="114">
        <v>45853</v>
      </c>
      <c r="I5302" s="113" t="s">
        <v>10716</v>
      </c>
      <c r="J5302" s="113" t="s">
        <v>10717</v>
      </c>
      <c r="K5302" s="113" t="s">
        <v>10718</v>
      </c>
      <c r="L5302" s="113" t="s">
        <v>3989</v>
      </c>
      <c r="M5302" s="113">
        <v>18.517771</v>
      </c>
      <c r="N5302" s="113">
        <v>-69.918434000000005</v>
      </c>
      <c r="O5302" s="113"/>
      <c r="P5302" s="113" t="s">
        <v>3876</v>
      </c>
      <c r="Q5302" s="113" t="s">
        <v>3962</v>
      </c>
      <c r="R5302" s="113"/>
    </row>
    <row r="5303" spans="2:18" x14ac:dyDescent="0.3">
      <c r="B5303" s="113" t="s">
        <v>10729</v>
      </c>
      <c r="C5303" s="113" t="s">
        <v>10720</v>
      </c>
      <c r="D5303" s="115" t="s">
        <v>146</v>
      </c>
      <c r="E5303" s="113" t="s">
        <v>635</v>
      </c>
      <c r="F5303" s="113" t="s">
        <v>3877</v>
      </c>
      <c r="G5303" s="115">
        <v>5</v>
      </c>
      <c r="H5303" s="114">
        <v>45860</v>
      </c>
      <c r="I5303" s="113" t="s">
        <v>10716</v>
      </c>
      <c r="J5303" s="113" t="s">
        <v>10717</v>
      </c>
      <c r="K5303" s="113" t="s">
        <v>10718</v>
      </c>
      <c r="L5303" s="113" t="s">
        <v>3975</v>
      </c>
      <c r="M5303" s="113">
        <v>18.470723</v>
      </c>
      <c r="N5303" s="113">
        <v>-69.875957</v>
      </c>
      <c r="O5303" s="113"/>
      <c r="P5303" s="113" t="s">
        <v>3876</v>
      </c>
      <c r="Q5303" s="113" t="s">
        <v>3962</v>
      </c>
      <c r="R5303" s="113"/>
    </row>
    <row r="5304" spans="2:18" x14ac:dyDescent="0.3">
      <c r="B5304" s="113" t="s">
        <v>10730</v>
      </c>
      <c r="C5304" s="113" t="s">
        <v>10731</v>
      </c>
      <c r="D5304" s="115" t="s">
        <v>3931</v>
      </c>
      <c r="E5304" s="113" t="s">
        <v>3881</v>
      </c>
      <c r="F5304" s="113" t="s">
        <v>3877</v>
      </c>
      <c r="G5304" s="115">
        <v>6</v>
      </c>
      <c r="H5304" s="114">
        <v>45863</v>
      </c>
      <c r="I5304" s="113" t="s">
        <v>10716</v>
      </c>
      <c r="J5304" s="113" t="s">
        <v>10717</v>
      </c>
      <c r="K5304" s="113" t="s">
        <v>10718</v>
      </c>
      <c r="L5304" s="113" t="s">
        <v>3975</v>
      </c>
      <c r="M5304" s="113">
        <v>18.516442999999999</v>
      </c>
      <c r="N5304" s="113">
        <v>-69.847406000000007</v>
      </c>
      <c r="O5304" s="113"/>
      <c r="P5304" s="113" t="s">
        <v>3876</v>
      </c>
      <c r="Q5304" s="113" t="s">
        <v>3962</v>
      </c>
      <c r="R5304" s="113"/>
    </row>
    <row r="5305" spans="2:18" x14ac:dyDescent="0.3">
      <c r="B5305" s="113" t="s">
        <v>10732</v>
      </c>
      <c r="C5305" s="113" t="s">
        <v>10726</v>
      </c>
      <c r="D5305" s="115" t="s">
        <v>154</v>
      </c>
      <c r="E5305" s="113" t="s">
        <v>150</v>
      </c>
      <c r="F5305" s="113" t="s">
        <v>3877</v>
      </c>
      <c r="G5305" s="115">
        <v>7</v>
      </c>
      <c r="H5305" s="114">
        <v>45868</v>
      </c>
      <c r="I5305" s="113" t="s">
        <v>10716</v>
      </c>
      <c r="J5305" s="113" t="s">
        <v>10717</v>
      </c>
      <c r="K5305" s="113" t="s">
        <v>10718</v>
      </c>
      <c r="L5305" s="113" t="s">
        <v>3975</v>
      </c>
      <c r="M5305" s="113">
        <v>18.445585000000001</v>
      </c>
      <c r="N5305" s="113">
        <v>-69.870598999999999</v>
      </c>
      <c r="O5305" s="113"/>
      <c r="P5305" s="113" t="s">
        <v>3876</v>
      </c>
      <c r="Q5305" s="113" t="s">
        <v>3962</v>
      </c>
      <c r="R5305" s="113"/>
    </row>
    <row r="5306" spans="2:18" x14ac:dyDescent="0.3">
      <c r="B5306" s="113" t="s">
        <v>10733</v>
      </c>
      <c r="C5306" s="113" t="s">
        <v>10731</v>
      </c>
      <c r="D5306" s="115" t="s">
        <v>3879</v>
      </c>
      <c r="E5306" s="113" t="s">
        <v>635</v>
      </c>
      <c r="F5306" s="113" t="s">
        <v>3877</v>
      </c>
      <c r="G5306" s="115">
        <v>5</v>
      </c>
      <c r="H5306" s="114">
        <v>45874</v>
      </c>
      <c r="I5306" s="113" t="s">
        <v>10716</v>
      </c>
      <c r="J5306" s="113" t="s">
        <v>10717</v>
      </c>
      <c r="K5306" s="113" t="s">
        <v>10718</v>
      </c>
      <c r="L5306" s="113" t="s">
        <v>3975</v>
      </c>
      <c r="M5306" s="113">
        <v>18.458686</v>
      </c>
      <c r="N5306" s="113">
        <v>-69.860800999999995</v>
      </c>
      <c r="O5306" s="113"/>
      <c r="P5306" s="113" t="s">
        <v>3876</v>
      </c>
      <c r="Q5306" s="113" t="s">
        <v>3962</v>
      </c>
      <c r="R5306" s="113"/>
    </row>
    <row r="5307" spans="2:18" x14ac:dyDescent="0.3">
      <c r="B5307" s="113" t="s">
        <v>10734</v>
      </c>
      <c r="C5307" s="113" t="s">
        <v>10735</v>
      </c>
      <c r="D5307" s="115" t="s">
        <v>3879</v>
      </c>
      <c r="E5307" s="113" t="s">
        <v>3880</v>
      </c>
      <c r="F5307" s="113" t="s">
        <v>3877</v>
      </c>
      <c r="G5307" s="115">
        <v>6</v>
      </c>
      <c r="H5307" s="114">
        <v>45881</v>
      </c>
      <c r="I5307" s="113" t="s">
        <v>10716</v>
      </c>
      <c r="J5307" s="113" t="s">
        <v>10717</v>
      </c>
      <c r="K5307" s="113" t="s">
        <v>10718</v>
      </c>
      <c r="L5307" s="113" t="s">
        <v>3989</v>
      </c>
      <c r="M5307" s="113">
        <v>18.512678000000001</v>
      </c>
      <c r="N5307" s="113">
        <v>-69.847828000000007</v>
      </c>
      <c r="O5307" s="113"/>
      <c r="P5307" s="113" t="s">
        <v>3876</v>
      </c>
      <c r="Q5307" s="113" t="s">
        <v>3962</v>
      </c>
      <c r="R5307" s="113"/>
    </row>
    <row r="5308" spans="2:18" x14ac:dyDescent="0.3">
      <c r="B5308" s="113" t="s">
        <v>10736</v>
      </c>
      <c r="C5308" s="113" t="s">
        <v>10737</v>
      </c>
      <c r="D5308" s="115" t="s">
        <v>151</v>
      </c>
      <c r="E5308" s="113" t="s">
        <v>150</v>
      </c>
      <c r="F5308" s="113" t="s">
        <v>3877</v>
      </c>
      <c r="G5308" s="115">
        <v>5</v>
      </c>
      <c r="H5308" s="114">
        <v>45884</v>
      </c>
      <c r="I5308" s="113" t="s">
        <v>10716</v>
      </c>
      <c r="J5308" s="113" t="s">
        <v>10717</v>
      </c>
      <c r="K5308" s="113" t="s">
        <v>10718</v>
      </c>
      <c r="L5308" s="113" t="s">
        <v>3975</v>
      </c>
      <c r="M5308" s="113">
        <v>18.456278000000001</v>
      </c>
      <c r="N5308" s="113">
        <v>-69.855084000000005</v>
      </c>
      <c r="O5308" s="113"/>
      <c r="P5308" s="113" t="s">
        <v>3876</v>
      </c>
      <c r="Q5308" s="113" t="s">
        <v>3962</v>
      </c>
      <c r="R5308" s="113"/>
    </row>
    <row r="5309" spans="2:18" x14ac:dyDescent="0.3">
      <c r="B5309" s="113" t="s">
        <v>10738</v>
      </c>
      <c r="C5309" s="113" t="s">
        <v>10739</v>
      </c>
      <c r="D5309" s="115" t="s">
        <v>3879</v>
      </c>
      <c r="E5309" s="113" t="s">
        <v>3881</v>
      </c>
      <c r="F5309" s="113" t="s">
        <v>3877</v>
      </c>
      <c r="G5309" s="115">
        <v>5</v>
      </c>
      <c r="H5309" s="114">
        <v>45889</v>
      </c>
      <c r="I5309" s="113" t="s">
        <v>10716</v>
      </c>
      <c r="J5309" s="113" t="s">
        <v>10717</v>
      </c>
      <c r="K5309" s="113" t="s">
        <v>10718</v>
      </c>
      <c r="L5309" s="113" t="s">
        <v>3975</v>
      </c>
      <c r="M5309" s="113">
        <v>18.471129000000001</v>
      </c>
      <c r="N5309" s="113">
        <v>-69.832048999999998</v>
      </c>
      <c r="O5309" s="113"/>
      <c r="P5309" s="113" t="s">
        <v>3876</v>
      </c>
      <c r="Q5309" s="113" t="s">
        <v>3962</v>
      </c>
      <c r="R5309" s="113"/>
    </row>
    <row r="5310" spans="2:18" x14ac:dyDescent="0.3">
      <c r="B5310" s="113" t="s">
        <v>10740</v>
      </c>
      <c r="C5310" s="113" t="s">
        <v>10741</v>
      </c>
      <c r="D5310" s="115" t="s">
        <v>1551</v>
      </c>
      <c r="E5310" s="113" t="s">
        <v>3912</v>
      </c>
      <c r="F5310" s="113" t="s">
        <v>3877</v>
      </c>
      <c r="G5310" s="115">
        <v>4</v>
      </c>
      <c r="H5310" s="114">
        <v>45845</v>
      </c>
      <c r="I5310" s="113" t="s">
        <v>10742</v>
      </c>
      <c r="J5310" s="113" t="s">
        <v>10717</v>
      </c>
      <c r="K5310" s="113" t="s">
        <v>10718</v>
      </c>
      <c r="L5310" s="113" t="s">
        <v>4040</v>
      </c>
      <c r="M5310" s="113">
        <v>18.435281</v>
      </c>
      <c r="N5310" s="113">
        <v>-69.923077000000006</v>
      </c>
      <c r="O5310" s="113"/>
      <c r="P5310" s="113" t="s">
        <v>3876</v>
      </c>
      <c r="Q5310" s="113" t="s">
        <v>4192</v>
      </c>
      <c r="R5310" s="113"/>
    </row>
    <row r="5311" spans="2:18" x14ac:dyDescent="0.3">
      <c r="B5311" s="113" t="s">
        <v>10743</v>
      </c>
      <c r="C5311" s="113" t="s">
        <v>10744</v>
      </c>
      <c r="D5311" s="115" t="s">
        <v>345</v>
      </c>
      <c r="E5311" s="113" t="s">
        <v>3913</v>
      </c>
      <c r="F5311" s="113" t="s">
        <v>3877</v>
      </c>
      <c r="G5311" s="115">
        <v>5</v>
      </c>
      <c r="H5311" s="114">
        <v>45848</v>
      </c>
      <c r="I5311" s="113" t="s">
        <v>10742</v>
      </c>
      <c r="J5311" s="113" t="s">
        <v>10717</v>
      </c>
      <c r="K5311" s="113" t="s">
        <v>10718</v>
      </c>
      <c r="L5311" s="113" t="s">
        <v>3989</v>
      </c>
      <c r="M5311" s="113">
        <v>18.450379999999999</v>
      </c>
      <c r="N5311" s="113">
        <v>-69.858659000000003</v>
      </c>
      <c r="O5311" s="113"/>
      <c r="P5311" s="113" t="s">
        <v>3876</v>
      </c>
      <c r="Q5311" s="113" t="s">
        <v>4192</v>
      </c>
      <c r="R5311" s="113"/>
    </row>
    <row r="5312" spans="2:18" x14ac:dyDescent="0.3">
      <c r="B5312" s="113" t="s">
        <v>10745</v>
      </c>
      <c r="C5312" s="113" t="s">
        <v>10746</v>
      </c>
      <c r="D5312" s="115" t="s">
        <v>3916</v>
      </c>
      <c r="E5312" s="113" t="s">
        <v>3912</v>
      </c>
      <c r="F5312" s="113" t="s">
        <v>3877</v>
      </c>
      <c r="G5312" s="115">
        <v>3</v>
      </c>
      <c r="H5312" s="114">
        <v>45853</v>
      </c>
      <c r="I5312" s="113" t="s">
        <v>10742</v>
      </c>
      <c r="J5312" s="113" t="s">
        <v>10717</v>
      </c>
      <c r="K5312" s="113" t="s">
        <v>10718</v>
      </c>
      <c r="L5312" s="113" t="s">
        <v>3975</v>
      </c>
      <c r="M5312" s="113">
        <v>18.484155999999999</v>
      </c>
      <c r="N5312" s="113">
        <v>-69.861728999999997</v>
      </c>
      <c r="O5312" s="113"/>
      <c r="P5312" s="113" t="s">
        <v>3876</v>
      </c>
      <c r="Q5312" s="113" t="s">
        <v>4192</v>
      </c>
      <c r="R5312" s="113"/>
    </row>
    <row r="5313" spans="2:18" x14ac:dyDescent="0.3">
      <c r="B5313" s="113" t="s">
        <v>10747</v>
      </c>
      <c r="C5313" s="113" t="s">
        <v>10748</v>
      </c>
      <c r="D5313" s="115" t="s">
        <v>1551</v>
      </c>
      <c r="E5313" s="113" t="s">
        <v>3912</v>
      </c>
      <c r="F5313" s="113" t="s">
        <v>3877</v>
      </c>
      <c r="G5313" s="115">
        <v>5</v>
      </c>
      <c r="H5313" s="114">
        <v>45860</v>
      </c>
      <c r="I5313" s="113" t="s">
        <v>10742</v>
      </c>
      <c r="J5313" s="113" t="s">
        <v>10717</v>
      </c>
      <c r="K5313" s="113" t="s">
        <v>10718</v>
      </c>
      <c r="L5313" s="113" t="s">
        <v>3975</v>
      </c>
      <c r="M5313" s="113">
        <v>18.456413999999999</v>
      </c>
      <c r="N5313" s="113">
        <v>-69.851442000000006</v>
      </c>
      <c r="O5313" s="113"/>
      <c r="P5313" s="113" t="s">
        <v>3876</v>
      </c>
      <c r="Q5313" s="113" t="s">
        <v>4192</v>
      </c>
      <c r="R5313" s="113"/>
    </row>
    <row r="5314" spans="2:18" x14ac:dyDescent="0.3">
      <c r="B5314" s="113" t="s">
        <v>10749</v>
      </c>
      <c r="C5314" s="113" t="s">
        <v>10750</v>
      </c>
      <c r="D5314" s="115" t="s">
        <v>345</v>
      </c>
      <c r="E5314" s="113" t="s">
        <v>3913</v>
      </c>
      <c r="F5314" s="113" t="s">
        <v>3877</v>
      </c>
      <c r="G5314" s="115">
        <v>3</v>
      </c>
      <c r="H5314" s="114">
        <v>45863</v>
      </c>
      <c r="I5314" s="113" t="s">
        <v>10742</v>
      </c>
      <c r="J5314" s="113" t="s">
        <v>10717</v>
      </c>
      <c r="K5314" s="113" t="s">
        <v>10718</v>
      </c>
      <c r="L5314" s="113" t="s">
        <v>3989</v>
      </c>
      <c r="M5314" s="113">
        <v>18.490576000000001</v>
      </c>
      <c r="N5314" s="113">
        <v>-69.834886999999995</v>
      </c>
      <c r="O5314" s="113"/>
      <c r="P5314" s="113" t="s">
        <v>3876</v>
      </c>
      <c r="Q5314" s="113" t="s">
        <v>4192</v>
      </c>
      <c r="R5314" s="113"/>
    </row>
    <row r="5315" spans="2:18" x14ac:dyDescent="0.3">
      <c r="B5315" s="113" t="s">
        <v>10751</v>
      </c>
      <c r="C5315" s="113" t="s">
        <v>10752</v>
      </c>
      <c r="D5315" s="115" t="s">
        <v>345</v>
      </c>
      <c r="E5315" s="113" t="s">
        <v>3868</v>
      </c>
      <c r="F5315" s="113" t="s">
        <v>3877</v>
      </c>
      <c r="G5315" s="115">
        <v>3</v>
      </c>
      <c r="H5315" s="114">
        <v>45868</v>
      </c>
      <c r="I5315" s="113" t="s">
        <v>10742</v>
      </c>
      <c r="J5315" s="113" t="s">
        <v>10717</v>
      </c>
      <c r="K5315" s="113" t="s">
        <v>10718</v>
      </c>
      <c r="L5315" s="113" t="s">
        <v>3975</v>
      </c>
      <c r="M5315" s="113">
        <v>18.466024999999998</v>
      </c>
      <c r="N5315" s="113">
        <v>-69.861311999999998</v>
      </c>
      <c r="O5315" s="113"/>
      <c r="P5315" s="113" t="s">
        <v>3876</v>
      </c>
      <c r="Q5315" s="113" t="s">
        <v>4192</v>
      </c>
      <c r="R5315" s="113"/>
    </row>
    <row r="5316" spans="2:18" x14ac:dyDescent="0.3">
      <c r="B5316" s="113" t="s">
        <v>10753</v>
      </c>
      <c r="C5316" s="113" t="s">
        <v>10754</v>
      </c>
      <c r="D5316" s="115" t="s">
        <v>1551</v>
      </c>
      <c r="E5316" s="113" t="s">
        <v>3913</v>
      </c>
      <c r="F5316" s="113" t="s">
        <v>3877</v>
      </c>
      <c r="G5316" s="115">
        <v>4</v>
      </c>
      <c r="H5316" s="114">
        <v>45873</v>
      </c>
      <c r="I5316" s="113" t="s">
        <v>10742</v>
      </c>
      <c r="J5316" s="113" t="s">
        <v>10717</v>
      </c>
      <c r="K5316" s="113" t="s">
        <v>10718</v>
      </c>
      <c r="L5316" s="113" t="s">
        <v>4040</v>
      </c>
      <c r="M5316" s="113">
        <v>18.484901000000001</v>
      </c>
      <c r="N5316" s="113">
        <v>-69.851958999999994</v>
      </c>
      <c r="O5316" s="113"/>
      <c r="P5316" s="113" t="s">
        <v>3876</v>
      </c>
      <c r="Q5316" s="113" t="s">
        <v>4192</v>
      </c>
      <c r="R5316" s="113"/>
    </row>
    <row r="5317" spans="2:18" x14ac:dyDescent="0.3">
      <c r="B5317" s="113" t="s">
        <v>10755</v>
      </c>
      <c r="C5317" s="113" t="s">
        <v>10756</v>
      </c>
      <c r="D5317" s="115" t="s">
        <v>345</v>
      </c>
      <c r="E5317" s="113" t="s">
        <v>3912</v>
      </c>
      <c r="F5317" s="113" t="s">
        <v>3877</v>
      </c>
      <c r="G5317" s="115">
        <v>4</v>
      </c>
      <c r="H5317" s="114">
        <v>45880</v>
      </c>
      <c r="I5317" s="113" t="s">
        <v>10742</v>
      </c>
      <c r="J5317" s="113" t="s">
        <v>10717</v>
      </c>
      <c r="K5317" s="113" t="s">
        <v>10718</v>
      </c>
      <c r="L5317" s="113" t="s">
        <v>4040</v>
      </c>
      <c r="M5317" s="113">
        <v>18.513728</v>
      </c>
      <c r="N5317" s="113">
        <v>-69.862286999999995</v>
      </c>
      <c r="O5317" s="113"/>
      <c r="P5317" s="113" t="s">
        <v>3876</v>
      </c>
      <c r="Q5317" s="113" t="s">
        <v>4192</v>
      </c>
      <c r="R5317" s="113"/>
    </row>
    <row r="5318" spans="2:18" x14ac:dyDescent="0.3">
      <c r="B5318" s="113" t="s">
        <v>10757</v>
      </c>
      <c r="C5318" s="113" t="s">
        <v>10758</v>
      </c>
      <c r="D5318" s="115" t="s">
        <v>1551</v>
      </c>
      <c r="E5318" s="113" t="s">
        <v>3912</v>
      </c>
      <c r="F5318" s="113" t="s">
        <v>3877</v>
      </c>
      <c r="G5318" s="115">
        <v>4</v>
      </c>
      <c r="H5318" s="114">
        <v>45884</v>
      </c>
      <c r="I5318" s="113" t="s">
        <v>10742</v>
      </c>
      <c r="J5318" s="113" t="s">
        <v>10717</v>
      </c>
      <c r="K5318" s="113" t="s">
        <v>10718</v>
      </c>
      <c r="L5318" s="113" t="s">
        <v>3975</v>
      </c>
      <c r="M5318" s="113">
        <v>18.472373000000001</v>
      </c>
      <c r="N5318" s="113">
        <v>-69.853532999999999</v>
      </c>
      <c r="O5318" s="113"/>
      <c r="P5318" s="113" t="s">
        <v>3876</v>
      </c>
      <c r="Q5318" s="113" t="s">
        <v>4192</v>
      </c>
      <c r="R5318" s="113"/>
    </row>
    <row r="5319" spans="2:18" x14ac:dyDescent="0.3">
      <c r="B5319" s="113" t="s">
        <v>10759</v>
      </c>
      <c r="C5319" s="113" t="s">
        <v>10760</v>
      </c>
      <c r="D5319" s="115" t="s">
        <v>343</v>
      </c>
      <c r="E5319" s="113" t="s">
        <v>3868</v>
      </c>
      <c r="F5319" s="113" t="s">
        <v>3877</v>
      </c>
      <c r="G5319" s="115">
        <v>3</v>
      </c>
      <c r="H5319" s="114">
        <v>45889</v>
      </c>
      <c r="I5319" s="113" t="s">
        <v>10742</v>
      </c>
      <c r="J5319" s="113" t="s">
        <v>10717</v>
      </c>
      <c r="K5319" s="113" t="s">
        <v>10718</v>
      </c>
      <c r="L5319" s="113" t="s">
        <v>3989</v>
      </c>
      <c r="M5319" s="113">
        <v>18.470661</v>
      </c>
      <c r="N5319" s="113">
        <v>-69.910775000000001</v>
      </c>
      <c r="O5319" s="113"/>
      <c r="P5319" s="113" t="s">
        <v>3876</v>
      </c>
      <c r="Q5319" s="113" t="s">
        <v>4192</v>
      </c>
      <c r="R5319" s="113"/>
    </row>
    <row r="5320" spans="2:18" x14ac:dyDescent="0.3">
      <c r="B5320" s="113" t="s">
        <v>10761</v>
      </c>
      <c r="C5320" s="113" t="s">
        <v>10762</v>
      </c>
      <c r="D5320" s="115" t="s">
        <v>345</v>
      </c>
      <c r="E5320" s="113" t="s">
        <v>3913</v>
      </c>
      <c r="F5320" s="113" t="s">
        <v>3877</v>
      </c>
      <c r="G5320" s="115">
        <v>5</v>
      </c>
      <c r="H5320" s="114">
        <v>45894</v>
      </c>
      <c r="I5320" s="113" t="s">
        <v>10742</v>
      </c>
      <c r="J5320" s="113" t="s">
        <v>10717</v>
      </c>
      <c r="K5320" s="113" t="s">
        <v>10718</v>
      </c>
      <c r="L5320" s="113" t="s">
        <v>3989</v>
      </c>
      <c r="M5320" s="113">
        <v>18.527155</v>
      </c>
      <c r="N5320" s="113">
        <v>-69.856505999999996</v>
      </c>
      <c r="O5320" s="113"/>
      <c r="P5320" s="113" t="s">
        <v>3876</v>
      </c>
      <c r="Q5320" s="113" t="s">
        <v>4192</v>
      </c>
      <c r="R5320" s="113"/>
    </row>
    <row r="5321" spans="2:18" x14ac:dyDescent="0.3">
      <c r="B5321" s="113" t="s">
        <v>10763</v>
      </c>
      <c r="C5321" s="113" t="s">
        <v>10764</v>
      </c>
      <c r="D5321" s="115" t="s">
        <v>345</v>
      </c>
      <c r="E5321" s="113" t="s">
        <v>3868</v>
      </c>
      <c r="F5321" s="113" t="s">
        <v>3877</v>
      </c>
      <c r="G5321" s="115">
        <v>3</v>
      </c>
      <c r="H5321" s="114">
        <v>45901</v>
      </c>
      <c r="I5321" s="113" t="s">
        <v>10742</v>
      </c>
      <c r="J5321" s="113" t="s">
        <v>10717</v>
      </c>
      <c r="K5321" s="113" t="s">
        <v>10718</v>
      </c>
      <c r="L5321" s="113" t="s">
        <v>3989</v>
      </c>
      <c r="M5321" s="113">
        <v>18.441386999999999</v>
      </c>
      <c r="N5321" s="113">
        <v>-69.874971000000002</v>
      </c>
      <c r="O5321" s="113"/>
      <c r="P5321" s="113" t="s">
        <v>3876</v>
      </c>
      <c r="Q5321" s="113" t="s">
        <v>4192</v>
      </c>
      <c r="R5321" s="113"/>
    </row>
    <row r="5322" spans="2:18" x14ac:dyDescent="0.3">
      <c r="B5322" s="113" t="s">
        <v>10765</v>
      </c>
      <c r="C5322" s="113" t="s">
        <v>10766</v>
      </c>
      <c r="D5322" s="115" t="s">
        <v>345</v>
      </c>
      <c r="E5322" s="113" t="s">
        <v>3912</v>
      </c>
      <c r="F5322" s="113" t="s">
        <v>3877</v>
      </c>
      <c r="G5322" s="115">
        <v>5</v>
      </c>
      <c r="H5322" s="114">
        <v>45904</v>
      </c>
      <c r="I5322" s="113" t="s">
        <v>10742</v>
      </c>
      <c r="J5322" s="113" t="s">
        <v>10717</v>
      </c>
      <c r="K5322" s="113" t="s">
        <v>10718</v>
      </c>
      <c r="L5322" s="113" t="s">
        <v>3989</v>
      </c>
      <c r="M5322" s="113">
        <v>18.517126999999999</v>
      </c>
      <c r="N5322" s="113">
        <v>-69.838727000000006</v>
      </c>
      <c r="O5322" s="113"/>
      <c r="P5322" s="113" t="s">
        <v>3876</v>
      </c>
      <c r="Q5322" s="113" t="s">
        <v>4192</v>
      </c>
      <c r="R5322" s="113"/>
    </row>
    <row r="5323" spans="2:18" x14ac:dyDescent="0.3">
      <c r="B5323" s="113" t="s">
        <v>10767</v>
      </c>
      <c r="C5323" s="113" t="s">
        <v>10748</v>
      </c>
      <c r="D5323" s="115" t="s">
        <v>1551</v>
      </c>
      <c r="E5323" s="113" t="s">
        <v>3912</v>
      </c>
      <c r="F5323" s="113" t="s">
        <v>3877</v>
      </c>
      <c r="G5323" s="115">
        <v>3</v>
      </c>
      <c r="H5323" s="114">
        <v>45909</v>
      </c>
      <c r="I5323" s="113" t="s">
        <v>10742</v>
      </c>
      <c r="J5323" s="113" t="s">
        <v>10717</v>
      </c>
      <c r="K5323" s="113" t="s">
        <v>10718</v>
      </c>
      <c r="L5323" s="113" t="s">
        <v>4040</v>
      </c>
      <c r="M5323" s="113">
        <v>18.432701999999999</v>
      </c>
      <c r="N5323" s="113">
        <v>-69.878049000000004</v>
      </c>
      <c r="O5323" s="113"/>
      <c r="P5323" s="113" t="s">
        <v>3876</v>
      </c>
      <c r="Q5323" s="113" t="s">
        <v>4192</v>
      </c>
      <c r="R5323" s="113"/>
    </row>
    <row r="5324" spans="2:18" x14ac:dyDescent="0.3">
      <c r="B5324" s="113" t="s">
        <v>10768</v>
      </c>
      <c r="C5324" s="113" t="s">
        <v>10769</v>
      </c>
      <c r="D5324" s="115" t="s">
        <v>3916</v>
      </c>
      <c r="E5324" s="113" t="s">
        <v>3912</v>
      </c>
      <c r="F5324" s="113" t="s">
        <v>3877</v>
      </c>
      <c r="G5324" s="115">
        <v>3</v>
      </c>
      <c r="H5324" s="114">
        <v>45916</v>
      </c>
      <c r="I5324" s="113" t="s">
        <v>10742</v>
      </c>
      <c r="J5324" s="113" t="s">
        <v>10717</v>
      </c>
      <c r="K5324" s="113" t="s">
        <v>10718</v>
      </c>
      <c r="L5324" s="113" t="s">
        <v>4040</v>
      </c>
      <c r="M5324" s="113">
        <v>18.481701000000001</v>
      </c>
      <c r="N5324" s="113">
        <v>-69.848536999999993</v>
      </c>
      <c r="O5324" s="113"/>
      <c r="P5324" s="113" t="s">
        <v>3876</v>
      </c>
      <c r="Q5324" s="113" t="s">
        <v>4192</v>
      </c>
      <c r="R5324" s="113"/>
    </row>
    <row r="5325" spans="2:18" x14ac:dyDescent="0.3">
      <c r="B5325" s="113" t="s">
        <v>10770</v>
      </c>
      <c r="C5325" s="113" t="s">
        <v>10771</v>
      </c>
      <c r="D5325" s="115" t="s">
        <v>3908</v>
      </c>
      <c r="E5325" s="113" t="s">
        <v>3857</v>
      </c>
      <c r="F5325" s="113" t="s">
        <v>3877</v>
      </c>
      <c r="G5325" s="115">
        <v>6</v>
      </c>
      <c r="H5325" s="114">
        <v>45860</v>
      </c>
      <c r="I5325" s="113" t="s">
        <v>10772</v>
      </c>
      <c r="J5325" s="113" t="s">
        <v>10717</v>
      </c>
      <c r="K5325" s="113" t="s">
        <v>10718</v>
      </c>
      <c r="L5325" s="113" t="s">
        <v>4040</v>
      </c>
      <c r="M5325" s="113">
        <v>18.521674000000001</v>
      </c>
      <c r="N5325" s="113">
        <v>-69.923914999999994</v>
      </c>
      <c r="O5325" s="113"/>
      <c r="P5325" s="113" t="s">
        <v>3876</v>
      </c>
      <c r="Q5325" s="113" t="s">
        <v>4442</v>
      </c>
      <c r="R5325" s="113"/>
    </row>
    <row r="5326" spans="2:18" x14ac:dyDescent="0.3">
      <c r="B5326" s="113" t="s">
        <v>10773</v>
      </c>
      <c r="C5326" s="113" t="s">
        <v>10752</v>
      </c>
      <c r="D5326" s="115" t="s">
        <v>1549</v>
      </c>
      <c r="E5326" s="113" t="s">
        <v>3857</v>
      </c>
      <c r="F5326" s="113" t="s">
        <v>3877</v>
      </c>
      <c r="G5326" s="115">
        <v>7</v>
      </c>
      <c r="H5326" s="114">
        <v>45867</v>
      </c>
      <c r="I5326" s="113" t="s">
        <v>10772</v>
      </c>
      <c r="J5326" s="113" t="s">
        <v>10717</v>
      </c>
      <c r="K5326" s="113" t="s">
        <v>10718</v>
      </c>
      <c r="L5326" s="113" t="s">
        <v>4040</v>
      </c>
      <c r="M5326" s="113">
        <v>18.500295999999999</v>
      </c>
      <c r="N5326" s="113">
        <v>-69.918625000000006</v>
      </c>
      <c r="O5326" s="113"/>
      <c r="P5326" s="113" t="s">
        <v>3876</v>
      </c>
      <c r="Q5326" s="113" t="s">
        <v>4442</v>
      </c>
      <c r="R5326" s="113"/>
    </row>
    <row r="5327" spans="2:18" x14ac:dyDescent="0.3">
      <c r="B5327" s="113" t="s">
        <v>10774</v>
      </c>
      <c r="C5327" s="113" t="s">
        <v>10775</v>
      </c>
      <c r="D5327" s="115" t="s">
        <v>3908</v>
      </c>
      <c r="E5327" s="113" t="s">
        <v>3856</v>
      </c>
      <c r="F5327" s="113" t="s">
        <v>3877</v>
      </c>
      <c r="G5327" s="115">
        <v>7</v>
      </c>
      <c r="H5327" s="114">
        <v>45870</v>
      </c>
      <c r="I5327" s="113" t="s">
        <v>10772</v>
      </c>
      <c r="J5327" s="113" t="s">
        <v>10717</v>
      </c>
      <c r="K5327" s="113" t="s">
        <v>10718</v>
      </c>
      <c r="L5327" s="113" t="s">
        <v>3975</v>
      </c>
      <c r="M5327" s="113">
        <v>18.506271000000002</v>
      </c>
      <c r="N5327" s="113">
        <v>-69.928803000000002</v>
      </c>
      <c r="O5327" s="113"/>
      <c r="P5327" s="113" t="s">
        <v>3876</v>
      </c>
      <c r="Q5327" s="113" t="s">
        <v>4442</v>
      </c>
      <c r="R5327" s="113"/>
    </row>
    <row r="5328" spans="2:18" x14ac:dyDescent="0.3">
      <c r="B5328" s="113" t="s">
        <v>10776</v>
      </c>
      <c r="C5328" s="113" t="s">
        <v>10777</v>
      </c>
      <c r="D5328" s="115" t="s">
        <v>1563</v>
      </c>
      <c r="E5328" s="113" t="s">
        <v>3856</v>
      </c>
      <c r="F5328" s="113" t="s">
        <v>3877</v>
      </c>
      <c r="G5328" s="115">
        <v>6</v>
      </c>
      <c r="H5328" s="114">
        <v>45875</v>
      </c>
      <c r="I5328" s="113" t="s">
        <v>10772</v>
      </c>
      <c r="J5328" s="113" t="s">
        <v>10717</v>
      </c>
      <c r="K5328" s="113" t="s">
        <v>10718</v>
      </c>
      <c r="L5328" s="113" t="s">
        <v>4040</v>
      </c>
      <c r="M5328" s="113">
        <v>18.514892</v>
      </c>
      <c r="N5328" s="113">
        <v>-69.910749999999993</v>
      </c>
      <c r="O5328" s="113"/>
      <c r="P5328" s="113" t="s">
        <v>3876</v>
      </c>
      <c r="Q5328" s="113" t="s">
        <v>4442</v>
      </c>
      <c r="R5328" s="113"/>
    </row>
    <row r="5329" spans="2:18" x14ac:dyDescent="0.3">
      <c r="B5329" s="113" t="s">
        <v>10778</v>
      </c>
      <c r="C5329" s="113" t="s">
        <v>10779</v>
      </c>
      <c r="D5329" s="115" t="s">
        <v>3908</v>
      </c>
      <c r="E5329" s="113" t="s">
        <v>3856</v>
      </c>
      <c r="F5329" s="113" t="s">
        <v>3877</v>
      </c>
      <c r="G5329" s="115">
        <v>7</v>
      </c>
      <c r="H5329" s="114">
        <v>45880</v>
      </c>
      <c r="I5329" s="113" t="s">
        <v>10772</v>
      </c>
      <c r="J5329" s="113" t="s">
        <v>10717</v>
      </c>
      <c r="K5329" s="113" t="s">
        <v>10718</v>
      </c>
      <c r="L5329" s="113" t="s">
        <v>4040</v>
      </c>
      <c r="M5329" s="113">
        <v>18.491070000000001</v>
      </c>
      <c r="N5329" s="113">
        <v>-69.868714999999995</v>
      </c>
      <c r="O5329" s="113"/>
      <c r="P5329" s="113" t="s">
        <v>3876</v>
      </c>
      <c r="Q5329" s="113" t="s">
        <v>4442</v>
      </c>
      <c r="R5329" s="113"/>
    </row>
    <row r="5330" spans="2:18" x14ac:dyDescent="0.3">
      <c r="B5330" s="113" t="s">
        <v>10780</v>
      </c>
      <c r="C5330" s="113" t="s">
        <v>10781</v>
      </c>
      <c r="D5330" s="115" t="s">
        <v>1563</v>
      </c>
      <c r="E5330" s="113" t="s">
        <v>3857</v>
      </c>
      <c r="F5330" s="113" t="s">
        <v>3877</v>
      </c>
      <c r="G5330" s="115">
        <v>6</v>
      </c>
      <c r="H5330" s="114">
        <v>45887</v>
      </c>
      <c r="I5330" s="113" t="s">
        <v>10772</v>
      </c>
      <c r="J5330" s="113" t="s">
        <v>10717</v>
      </c>
      <c r="K5330" s="113" t="s">
        <v>10718</v>
      </c>
      <c r="L5330" s="113" t="s">
        <v>3975</v>
      </c>
      <c r="M5330" s="113">
        <v>18.488571</v>
      </c>
      <c r="N5330" s="113">
        <v>-69.911454000000006</v>
      </c>
      <c r="O5330" s="113"/>
      <c r="P5330" s="113" t="s">
        <v>3876</v>
      </c>
      <c r="Q5330" s="113" t="s">
        <v>4442</v>
      </c>
      <c r="R5330" s="113"/>
    </row>
    <row r="5331" spans="2:18" x14ac:dyDescent="0.3">
      <c r="B5331" s="113" t="s">
        <v>10782</v>
      </c>
      <c r="C5331" s="113" t="s">
        <v>10783</v>
      </c>
      <c r="D5331" s="115" t="s">
        <v>1549</v>
      </c>
      <c r="E5331" s="113" t="s">
        <v>3856</v>
      </c>
      <c r="F5331" s="113" t="s">
        <v>3877</v>
      </c>
      <c r="G5331" s="115">
        <v>5</v>
      </c>
      <c r="H5331" s="114">
        <v>45890</v>
      </c>
      <c r="I5331" s="113" t="s">
        <v>10772</v>
      </c>
      <c r="J5331" s="113" t="s">
        <v>10717</v>
      </c>
      <c r="K5331" s="113" t="s">
        <v>10718</v>
      </c>
      <c r="L5331" s="113" t="s">
        <v>4040</v>
      </c>
      <c r="M5331" s="113">
        <v>18.492222999999999</v>
      </c>
      <c r="N5331" s="113">
        <v>-69.900552000000005</v>
      </c>
      <c r="O5331" s="113"/>
      <c r="P5331" s="113" t="s">
        <v>3876</v>
      </c>
      <c r="Q5331" s="113" t="s">
        <v>4442</v>
      </c>
      <c r="R5331" s="113"/>
    </row>
    <row r="5332" spans="2:18" x14ac:dyDescent="0.3">
      <c r="B5332" s="113" t="s">
        <v>10784</v>
      </c>
      <c r="C5332" s="113" t="s">
        <v>10785</v>
      </c>
      <c r="D5332" s="115" t="s">
        <v>1563</v>
      </c>
      <c r="E5332" s="113" t="s">
        <v>3857</v>
      </c>
      <c r="F5332" s="113" t="s">
        <v>3877</v>
      </c>
      <c r="G5332" s="115">
        <v>5</v>
      </c>
      <c r="H5332" s="114">
        <v>45895</v>
      </c>
      <c r="I5332" s="113" t="s">
        <v>10772</v>
      </c>
      <c r="J5332" s="113" t="s">
        <v>10717</v>
      </c>
      <c r="K5332" s="113" t="s">
        <v>10718</v>
      </c>
      <c r="L5332" s="113" t="s">
        <v>3989</v>
      </c>
      <c r="M5332" s="113">
        <v>18.519459999999999</v>
      </c>
      <c r="N5332" s="113">
        <v>-69.864185000000006</v>
      </c>
      <c r="O5332" s="113"/>
      <c r="P5332" s="113" t="s">
        <v>3876</v>
      </c>
      <c r="Q5332" s="113" t="s">
        <v>4442</v>
      </c>
      <c r="R5332" s="113"/>
    </row>
    <row r="5333" spans="2:18" x14ac:dyDescent="0.3">
      <c r="B5333" s="113" t="s">
        <v>10786</v>
      </c>
      <c r="C5333" s="113" t="s">
        <v>10787</v>
      </c>
      <c r="D5333" s="115" t="s">
        <v>1563</v>
      </c>
      <c r="E5333" s="113" t="s">
        <v>3857</v>
      </c>
      <c r="F5333" s="113" t="s">
        <v>3877</v>
      </c>
      <c r="G5333" s="115">
        <v>7</v>
      </c>
      <c r="H5333" s="114">
        <v>45901</v>
      </c>
      <c r="I5333" s="113" t="s">
        <v>10772</v>
      </c>
      <c r="J5333" s="113" t="s">
        <v>10717</v>
      </c>
      <c r="K5333" s="113" t="s">
        <v>10718</v>
      </c>
      <c r="L5333" s="113" t="s">
        <v>4040</v>
      </c>
      <c r="M5333" s="113">
        <v>18.505635999999999</v>
      </c>
      <c r="N5333" s="113">
        <v>-69.923674000000005</v>
      </c>
      <c r="O5333" s="113"/>
      <c r="P5333" s="113" t="s">
        <v>3876</v>
      </c>
      <c r="Q5333" s="113" t="s">
        <v>4442</v>
      </c>
      <c r="R5333" s="113"/>
    </row>
    <row r="5334" spans="2:18" x14ac:dyDescent="0.3">
      <c r="B5334" s="113" t="s">
        <v>10788</v>
      </c>
      <c r="C5334" s="113" t="s">
        <v>10789</v>
      </c>
      <c r="D5334" s="115" t="s">
        <v>3914</v>
      </c>
      <c r="E5334" s="113" t="s">
        <v>3857</v>
      </c>
      <c r="F5334" s="113" t="s">
        <v>3877</v>
      </c>
      <c r="G5334" s="115">
        <v>5</v>
      </c>
      <c r="H5334" s="114">
        <v>45908</v>
      </c>
      <c r="I5334" s="113" t="s">
        <v>10772</v>
      </c>
      <c r="J5334" s="113" t="s">
        <v>10717</v>
      </c>
      <c r="K5334" s="113" t="s">
        <v>10718</v>
      </c>
      <c r="L5334" s="113" t="s">
        <v>3975</v>
      </c>
      <c r="M5334" s="113">
        <v>18.479056</v>
      </c>
      <c r="N5334" s="113">
        <v>-69.856048999999999</v>
      </c>
      <c r="O5334" s="113"/>
      <c r="P5334" s="113" t="s">
        <v>3876</v>
      </c>
      <c r="Q5334" s="113" t="s">
        <v>4442</v>
      </c>
      <c r="R5334" s="113"/>
    </row>
    <row r="5335" spans="2:18" x14ac:dyDescent="0.3">
      <c r="B5335" s="113" t="s">
        <v>10790</v>
      </c>
      <c r="C5335" s="113" t="s">
        <v>10791</v>
      </c>
      <c r="D5335" s="115" t="s">
        <v>3914</v>
      </c>
      <c r="E5335" s="113" t="s">
        <v>3856</v>
      </c>
      <c r="F5335" s="113" t="s">
        <v>3877</v>
      </c>
      <c r="G5335" s="115">
        <v>5</v>
      </c>
      <c r="H5335" s="114">
        <v>45911</v>
      </c>
      <c r="I5335" s="113" t="s">
        <v>10772</v>
      </c>
      <c r="J5335" s="113" t="s">
        <v>10717</v>
      </c>
      <c r="K5335" s="113" t="s">
        <v>10718</v>
      </c>
      <c r="L5335" s="113" t="s">
        <v>4040</v>
      </c>
      <c r="M5335" s="113">
        <v>18.518089</v>
      </c>
      <c r="N5335" s="113">
        <v>-69.892366999999993</v>
      </c>
      <c r="O5335" s="113"/>
      <c r="P5335" s="113" t="s">
        <v>3876</v>
      </c>
      <c r="Q5335" s="113" t="s">
        <v>4442</v>
      </c>
      <c r="R5335" s="113"/>
    </row>
    <row r="5336" spans="2:18" x14ac:dyDescent="0.3">
      <c r="B5336" s="113" t="s">
        <v>10792</v>
      </c>
      <c r="C5336" s="113" t="s">
        <v>10769</v>
      </c>
      <c r="D5336" s="115" t="s">
        <v>1563</v>
      </c>
      <c r="E5336" s="113" t="s">
        <v>3856</v>
      </c>
      <c r="F5336" s="113" t="s">
        <v>3877</v>
      </c>
      <c r="G5336" s="115">
        <v>7</v>
      </c>
      <c r="H5336" s="114">
        <v>45916</v>
      </c>
      <c r="I5336" s="113" t="s">
        <v>10772</v>
      </c>
      <c r="J5336" s="113" t="s">
        <v>10717</v>
      </c>
      <c r="K5336" s="113" t="s">
        <v>10718</v>
      </c>
      <c r="L5336" s="113" t="s">
        <v>3989</v>
      </c>
      <c r="M5336" s="113">
        <v>18.498159000000001</v>
      </c>
      <c r="N5336" s="113">
        <v>-69.917416000000003</v>
      </c>
      <c r="O5336" s="113"/>
      <c r="P5336" s="113" t="s">
        <v>3876</v>
      </c>
      <c r="Q5336" s="113" t="s">
        <v>4442</v>
      </c>
      <c r="R5336" s="113"/>
    </row>
    <row r="5337" spans="2:18" x14ac:dyDescent="0.3">
      <c r="B5337" s="113" t="s">
        <v>10793</v>
      </c>
      <c r="C5337" s="113" t="s">
        <v>10748</v>
      </c>
      <c r="D5337" s="115" t="s">
        <v>1549</v>
      </c>
      <c r="E5337" s="113" t="s">
        <v>3856</v>
      </c>
      <c r="F5337" s="113" t="s">
        <v>3877</v>
      </c>
      <c r="G5337" s="115">
        <v>6</v>
      </c>
      <c r="H5337" s="114">
        <v>45923</v>
      </c>
      <c r="I5337" s="113" t="s">
        <v>10772</v>
      </c>
      <c r="J5337" s="113" t="s">
        <v>10717</v>
      </c>
      <c r="K5337" s="113" t="s">
        <v>10718</v>
      </c>
      <c r="L5337" s="113" t="s">
        <v>3989</v>
      </c>
      <c r="M5337" s="113">
        <v>18.502659000000001</v>
      </c>
      <c r="N5337" s="113">
        <v>-69.903289999999998</v>
      </c>
      <c r="O5337" s="113"/>
      <c r="P5337" s="113" t="s">
        <v>3876</v>
      </c>
      <c r="Q5337" s="113" t="s">
        <v>4442</v>
      </c>
      <c r="R5337" s="113"/>
    </row>
    <row r="5338" spans="2:18" x14ac:dyDescent="0.3">
      <c r="B5338" s="113" t="s">
        <v>10794</v>
      </c>
      <c r="C5338" s="113" t="s">
        <v>10795</v>
      </c>
      <c r="D5338" s="115" t="s">
        <v>1549</v>
      </c>
      <c r="E5338" s="113" t="s">
        <v>3857</v>
      </c>
      <c r="F5338" s="113" t="s">
        <v>3877</v>
      </c>
      <c r="G5338" s="115">
        <v>5</v>
      </c>
      <c r="H5338" s="114">
        <v>45926</v>
      </c>
      <c r="I5338" s="113" t="s">
        <v>10772</v>
      </c>
      <c r="J5338" s="113" t="s">
        <v>10717</v>
      </c>
      <c r="K5338" s="113" t="s">
        <v>10718</v>
      </c>
      <c r="L5338" s="113" t="s">
        <v>4040</v>
      </c>
      <c r="M5338" s="113">
        <v>18.446086000000001</v>
      </c>
      <c r="N5338" s="113">
        <v>-69.847533999999996</v>
      </c>
      <c r="O5338" s="113"/>
      <c r="P5338" s="113" t="s">
        <v>3876</v>
      </c>
      <c r="Q5338" s="113" t="s">
        <v>4442</v>
      </c>
      <c r="R5338" s="113"/>
    </row>
    <row r="5339" spans="2:18" x14ac:dyDescent="0.3">
      <c r="B5339" s="113" t="s">
        <v>10796</v>
      </c>
      <c r="C5339" s="113" t="s">
        <v>10781</v>
      </c>
      <c r="D5339" s="115" t="s">
        <v>1549</v>
      </c>
      <c r="E5339" s="113" t="s">
        <v>3856</v>
      </c>
      <c r="F5339" s="113" t="s">
        <v>3877</v>
      </c>
      <c r="G5339" s="115">
        <v>7</v>
      </c>
      <c r="H5339" s="114">
        <v>45931</v>
      </c>
      <c r="I5339" s="113" t="s">
        <v>10772</v>
      </c>
      <c r="J5339" s="113" t="s">
        <v>10717</v>
      </c>
      <c r="K5339" s="113" t="s">
        <v>10718</v>
      </c>
      <c r="L5339" s="113" t="s">
        <v>4040</v>
      </c>
      <c r="M5339" s="113">
        <v>18.434055000000001</v>
      </c>
      <c r="N5339" s="113">
        <v>-69.922287999999995</v>
      </c>
      <c r="O5339" s="113"/>
      <c r="P5339" s="113" t="s">
        <v>3876</v>
      </c>
      <c r="Q5339" s="113" t="s">
        <v>4442</v>
      </c>
      <c r="R5339" s="113"/>
    </row>
    <row r="5340" spans="2:18" x14ac:dyDescent="0.3">
      <c r="B5340" s="113" t="s">
        <v>10797</v>
      </c>
      <c r="C5340" s="113" t="s">
        <v>10798</v>
      </c>
      <c r="D5340" s="115" t="s">
        <v>3908</v>
      </c>
      <c r="E5340" s="113" t="s">
        <v>3856</v>
      </c>
      <c r="F5340" s="113" t="s">
        <v>3877</v>
      </c>
      <c r="G5340" s="115">
        <v>5</v>
      </c>
      <c r="H5340" s="114">
        <v>45936</v>
      </c>
      <c r="I5340" s="113" t="s">
        <v>10772</v>
      </c>
      <c r="J5340" s="113" t="s">
        <v>10717</v>
      </c>
      <c r="K5340" s="113" t="s">
        <v>10718</v>
      </c>
      <c r="L5340" s="113" t="s">
        <v>3989</v>
      </c>
      <c r="M5340" s="113">
        <v>18.449665</v>
      </c>
      <c r="N5340" s="113">
        <v>-69.907697999999996</v>
      </c>
      <c r="O5340" s="113"/>
      <c r="P5340" s="113" t="s">
        <v>3876</v>
      </c>
      <c r="Q5340" s="113" t="s">
        <v>4442</v>
      </c>
      <c r="R5340" s="113"/>
    </row>
    <row r="5341" spans="2:18" x14ac:dyDescent="0.3">
      <c r="B5341" s="113" t="s">
        <v>10799</v>
      </c>
      <c r="C5341" s="113" t="s">
        <v>10728</v>
      </c>
      <c r="D5341" s="115" t="s">
        <v>122</v>
      </c>
      <c r="E5341" s="113" t="s">
        <v>3887</v>
      </c>
      <c r="F5341" s="113" t="s">
        <v>3877</v>
      </c>
      <c r="G5341" s="115">
        <v>5</v>
      </c>
      <c r="H5341" s="114">
        <v>45876</v>
      </c>
      <c r="I5341" s="113" t="s">
        <v>10800</v>
      </c>
      <c r="J5341" s="113" t="s">
        <v>10717</v>
      </c>
      <c r="K5341" s="113" t="s">
        <v>10718</v>
      </c>
      <c r="L5341" s="113" t="s">
        <v>3989</v>
      </c>
      <c r="M5341" s="113">
        <v>18.502787000000001</v>
      </c>
      <c r="N5341" s="113">
        <v>-69.869637999999995</v>
      </c>
      <c r="O5341" s="113"/>
      <c r="P5341" s="113" t="s">
        <v>3876</v>
      </c>
      <c r="Q5341" s="113" t="s">
        <v>4693</v>
      </c>
      <c r="R5341" s="113"/>
    </row>
    <row r="5342" spans="2:18" x14ac:dyDescent="0.3">
      <c r="B5342" s="113" t="s">
        <v>10801</v>
      </c>
      <c r="C5342" s="113" t="s">
        <v>10781</v>
      </c>
      <c r="D5342" s="115" t="s">
        <v>126</v>
      </c>
      <c r="E5342" s="113" t="s">
        <v>3887</v>
      </c>
      <c r="F5342" s="113" t="s">
        <v>3877</v>
      </c>
      <c r="G5342" s="115">
        <v>4</v>
      </c>
      <c r="H5342" s="114">
        <v>45881</v>
      </c>
      <c r="I5342" s="113" t="s">
        <v>10800</v>
      </c>
      <c r="J5342" s="113" t="s">
        <v>10717</v>
      </c>
      <c r="K5342" s="113" t="s">
        <v>10718</v>
      </c>
      <c r="L5342" s="113" t="s">
        <v>3975</v>
      </c>
      <c r="M5342" s="113">
        <v>18.463301999999999</v>
      </c>
      <c r="N5342" s="113">
        <v>-69.913014000000004</v>
      </c>
      <c r="O5342" s="113"/>
      <c r="P5342" s="113" t="s">
        <v>3876</v>
      </c>
      <c r="Q5342" s="113" t="s">
        <v>4693</v>
      </c>
      <c r="R5342" s="113"/>
    </row>
    <row r="5343" spans="2:18" x14ac:dyDescent="0.3">
      <c r="B5343" s="113" t="s">
        <v>10802</v>
      </c>
      <c r="C5343" s="113" t="s">
        <v>10741</v>
      </c>
      <c r="D5343" s="115" t="s">
        <v>126</v>
      </c>
      <c r="E5343" s="113" t="s">
        <v>3888</v>
      </c>
      <c r="F5343" s="113" t="s">
        <v>3877</v>
      </c>
      <c r="G5343" s="115">
        <v>5</v>
      </c>
      <c r="H5343" s="114">
        <v>45888</v>
      </c>
      <c r="I5343" s="113" t="s">
        <v>10800</v>
      </c>
      <c r="J5343" s="113" t="s">
        <v>10717</v>
      </c>
      <c r="K5343" s="113" t="s">
        <v>10718</v>
      </c>
      <c r="L5343" s="113" t="s">
        <v>4040</v>
      </c>
      <c r="M5343" s="113">
        <v>18.438962</v>
      </c>
      <c r="N5343" s="113">
        <v>-69.923608000000002</v>
      </c>
      <c r="O5343" s="113"/>
      <c r="P5343" s="113" t="s">
        <v>3876</v>
      </c>
      <c r="Q5343" s="113" t="s">
        <v>4693</v>
      </c>
      <c r="R5343" s="113"/>
    </row>
    <row r="5344" spans="2:18" x14ac:dyDescent="0.3">
      <c r="B5344" s="113" t="s">
        <v>10803</v>
      </c>
      <c r="C5344" s="113" t="s">
        <v>10775</v>
      </c>
      <c r="D5344" s="115" t="s">
        <v>106</v>
      </c>
      <c r="E5344" s="113" t="s">
        <v>3887</v>
      </c>
      <c r="F5344" s="113" t="s">
        <v>3877</v>
      </c>
      <c r="G5344" s="115">
        <v>4</v>
      </c>
      <c r="H5344" s="114">
        <v>45891</v>
      </c>
      <c r="I5344" s="113" t="s">
        <v>10800</v>
      </c>
      <c r="J5344" s="113" t="s">
        <v>10717</v>
      </c>
      <c r="K5344" s="113" t="s">
        <v>10718</v>
      </c>
      <c r="L5344" s="113" t="s">
        <v>4040</v>
      </c>
      <c r="M5344" s="113">
        <v>18.499479999999998</v>
      </c>
      <c r="N5344" s="113">
        <v>-69.864170999999999</v>
      </c>
      <c r="O5344" s="113"/>
      <c r="P5344" s="113" t="s">
        <v>3876</v>
      </c>
      <c r="Q5344" s="113" t="s">
        <v>4693</v>
      </c>
      <c r="R5344" s="113"/>
    </row>
    <row r="5345" spans="2:18" x14ac:dyDescent="0.3">
      <c r="B5345" s="113" t="s">
        <v>10804</v>
      </c>
      <c r="C5345" s="113" t="s">
        <v>10771</v>
      </c>
      <c r="D5345" s="115" t="s">
        <v>280</v>
      </c>
      <c r="E5345" s="113" t="s">
        <v>3888</v>
      </c>
      <c r="F5345" s="113" t="s">
        <v>3877</v>
      </c>
      <c r="G5345" s="115">
        <v>4</v>
      </c>
      <c r="H5345" s="114">
        <v>45897</v>
      </c>
      <c r="I5345" s="113" t="s">
        <v>10800</v>
      </c>
      <c r="J5345" s="113" t="s">
        <v>10717</v>
      </c>
      <c r="K5345" s="113" t="s">
        <v>10718</v>
      </c>
      <c r="L5345" s="113" t="s">
        <v>3975</v>
      </c>
      <c r="M5345" s="113">
        <v>18.480494</v>
      </c>
      <c r="N5345" s="113">
        <v>-69.861902999999998</v>
      </c>
      <c r="O5345" s="113"/>
      <c r="P5345" s="113" t="s">
        <v>3876</v>
      </c>
      <c r="Q5345" s="113" t="s">
        <v>4693</v>
      </c>
      <c r="R5345" s="113"/>
    </row>
    <row r="5346" spans="2:18" x14ac:dyDescent="0.3">
      <c r="B5346" s="113" t="s">
        <v>10805</v>
      </c>
      <c r="C5346" s="113" t="s">
        <v>10752</v>
      </c>
      <c r="D5346" s="115" t="s">
        <v>53</v>
      </c>
      <c r="E5346" s="113" t="s">
        <v>3886</v>
      </c>
      <c r="F5346" s="113" t="s">
        <v>3877</v>
      </c>
      <c r="G5346" s="115">
        <v>4</v>
      </c>
      <c r="H5346" s="114">
        <v>45902</v>
      </c>
      <c r="I5346" s="113" t="s">
        <v>10800</v>
      </c>
      <c r="J5346" s="113" t="s">
        <v>10717</v>
      </c>
      <c r="K5346" s="113" t="s">
        <v>10718</v>
      </c>
      <c r="L5346" s="113" t="s">
        <v>4040</v>
      </c>
      <c r="M5346" s="113">
        <v>18.489744999999999</v>
      </c>
      <c r="N5346" s="113">
        <v>-69.88064</v>
      </c>
      <c r="O5346" s="113"/>
      <c r="P5346" s="113" t="s">
        <v>3876</v>
      </c>
      <c r="Q5346" s="113" t="s">
        <v>4693</v>
      </c>
      <c r="R5346" s="113"/>
    </row>
    <row r="5347" spans="2:18" x14ac:dyDescent="0.3">
      <c r="B5347" s="113" t="s">
        <v>10806</v>
      </c>
      <c r="C5347" s="113" t="s">
        <v>10746</v>
      </c>
      <c r="D5347" s="115" t="s">
        <v>79</v>
      </c>
      <c r="E5347" s="113" t="s">
        <v>3887</v>
      </c>
      <c r="F5347" s="113" t="s">
        <v>3877</v>
      </c>
      <c r="G5347" s="115">
        <v>5</v>
      </c>
      <c r="H5347" s="114">
        <v>45909</v>
      </c>
      <c r="I5347" s="113" t="s">
        <v>10800</v>
      </c>
      <c r="J5347" s="113" t="s">
        <v>10717</v>
      </c>
      <c r="K5347" s="113" t="s">
        <v>10718</v>
      </c>
      <c r="L5347" s="113" t="s">
        <v>3989</v>
      </c>
      <c r="M5347" s="113">
        <v>18.447001</v>
      </c>
      <c r="N5347" s="113">
        <v>-69.900792999999993</v>
      </c>
      <c r="O5347" s="113"/>
      <c r="P5347" s="113" t="s">
        <v>3876</v>
      </c>
      <c r="Q5347" s="113" t="s">
        <v>4693</v>
      </c>
      <c r="R5347" s="113"/>
    </row>
    <row r="5348" spans="2:18" x14ac:dyDescent="0.3">
      <c r="B5348" s="113" t="s">
        <v>10807</v>
      </c>
      <c r="C5348" s="113" t="s">
        <v>10762</v>
      </c>
      <c r="D5348" s="115" t="s">
        <v>53</v>
      </c>
      <c r="E5348" s="113" t="s">
        <v>3887</v>
      </c>
      <c r="F5348" s="113" t="s">
        <v>3877</v>
      </c>
      <c r="G5348" s="115">
        <v>4</v>
      </c>
      <c r="H5348" s="114">
        <v>45912</v>
      </c>
      <c r="I5348" s="113" t="s">
        <v>10800</v>
      </c>
      <c r="J5348" s="113" t="s">
        <v>10717</v>
      </c>
      <c r="K5348" s="113" t="s">
        <v>10718</v>
      </c>
      <c r="L5348" s="113" t="s">
        <v>4040</v>
      </c>
      <c r="M5348" s="113">
        <v>18.488330999999999</v>
      </c>
      <c r="N5348" s="113">
        <v>-69.851602999999997</v>
      </c>
      <c r="O5348" s="113"/>
      <c r="P5348" s="113" t="s">
        <v>3876</v>
      </c>
      <c r="Q5348" s="113" t="s">
        <v>4693</v>
      </c>
      <c r="R5348" s="113"/>
    </row>
    <row r="5349" spans="2:18" x14ac:dyDescent="0.3">
      <c r="B5349" s="113" t="s">
        <v>10808</v>
      </c>
      <c r="C5349" s="113" t="s">
        <v>10809</v>
      </c>
      <c r="D5349" s="115" t="s">
        <v>1347</v>
      </c>
      <c r="E5349" s="113" t="s">
        <v>3886</v>
      </c>
      <c r="F5349" s="113" t="s">
        <v>3877</v>
      </c>
      <c r="G5349" s="115">
        <v>5</v>
      </c>
      <c r="H5349" s="114">
        <v>45918</v>
      </c>
      <c r="I5349" s="113" t="s">
        <v>10800</v>
      </c>
      <c r="J5349" s="113" t="s">
        <v>10717</v>
      </c>
      <c r="K5349" s="113" t="s">
        <v>10718</v>
      </c>
      <c r="L5349" s="113" t="s">
        <v>3989</v>
      </c>
      <c r="M5349" s="113">
        <v>18.443096000000001</v>
      </c>
      <c r="N5349" s="113">
        <v>-69.910144000000003</v>
      </c>
      <c r="O5349" s="113"/>
      <c r="P5349" s="113" t="s">
        <v>3876</v>
      </c>
      <c r="Q5349" s="113" t="s">
        <v>4693</v>
      </c>
      <c r="R5349" s="113"/>
    </row>
    <row r="5350" spans="2:18" x14ac:dyDescent="0.3">
      <c r="B5350" s="113" t="s">
        <v>10810</v>
      </c>
      <c r="C5350" s="113" t="s">
        <v>10748</v>
      </c>
      <c r="D5350" s="115" t="s">
        <v>1347</v>
      </c>
      <c r="E5350" s="113" t="s">
        <v>3887</v>
      </c>
      <c r="F5350" s="113" t="s">
        <v>3877</v>
      </c>
      <c r="G5350" s="115">
        <v>6</v>
      </c>
      <c r="H5350" s="114">
        <v>45923</v>
      </c>
      <c r="I5350" s="113" t="s">
        <v>10800</v>
      </c>
      <c r="J5350" s="113" t="s">
        <v>10717</v>
      </c>
      <c r="K5350" s="113" t="s">
        <v>10718</v>
      </c>
      <c r="L5350" s="113" t="s">
        <v>3975</v>
      </c>
      <c r="M5350" s="113">
        <v>18.453665999999998</v>
      </c>
      <c r="N5350" s="113">
        <v>-69.904826999999997</v>
      </c>
      <c r="O5350" s="113"/>
      <c r="P5350" s="113" t="s">
        <v>3876</v>
      </c>
      <c r="Q5350" s="113" t="s">
        <v>4693</v>
      </c>
      <c r="R5350" s="113"/>
    </row>
    <row r="5351" spans="2:18" x14ac:dyDescent="0.3">
      <c r="B5351" s="113" t="s">
        <v>10811</v>
      </c>
      <c r="C5351" s="113" t="s">
        <v>10812</v>
      </c>
      <c r="D5351" s="115" t="s">
        <v>53</v>
      </c>
      <c r="E5351" s="113" t="s">
        <v>3887</v>
      </c>
      <c r="F5351" s="113" t="s">
        <v>3877</v>
      </c>
      <c r="G5351" s="115">
        <v>6</v>
      </c>
      <c r="H5351" s="114">
        <v>45930</v>
      </c>
      <c r="I5351" s="113" t="s">
        <v>10800</v>
      </c>
      <c r="J5351" s="113" t="s">
        <v>10717</v>
      </c>
      <c r="K5351" s="113" t="s">
        <v>10718</v>
      </c>
      <c r="L5351" s="113" t="s">
        <v>4040</v>
      </c>
      <c r="M5351" s="113">
        <v>18.522411000000002</v>
      </c>
      <c r="N5351" s="113">
        <v>-69.906244000000001</v>
      </c>
      <c r="O5351" s="113"/>
      <c r="P5351" s="113" t="s">
        <v>3876</v>
      </c>
      <c r="Q5351" s="113" t="s">
        <v>4693</v>
      </c>
      <c r="R5351" s="113"/>
    </row>
    <row r="5352" spans="2:18" x14ac:dyDescent="0.3">
      <c r="B5352" s="113" t="s">
        <v>10813</v>
      </c>
      <c r="C5352" s="113" t="s">
        <v>10785</v>
      </c>
      <c r="D5352" s="115" t="s">
        <v>280</v>
      </c>
      <c r="E5352" s="113" t="s">
        <v>3886</v>
      </c>
      <c r="F5352" s="113" t="s">
        <v>3877</v>
      </c>
      <c r="G5352" s="115">
        <v>5</v>
      </c>
      <c r="H5352" s="114">
        <v>45933</v>
      </c>
      <c r="I5352" s="113" t="s">
        <v>10800</v>
      </c>
      <c r="J5352" s="113" t="s">
        <v>10717</v>
      </c>
      <c r="K5352" s="113" t="s">
        <v>10718</v>
      </c>
      <c r="L5352" s="113" t="s">
        <v>4040</v>
      </c>
      <c r="M5352" s="113">
        <v>18.456274000000001</v>
      </c>
      <c r="N5352" s="113">
        <v>-69.877207999999996</v>
      </c>
      <c r="O5352" s="113"/>
      <c r="P5352" s="113" t="s">
        <v>3876</v>
      </c>
      <c r="Q5352" s="113" t="s">
        <v>4693</v>
      </c>
      <c r="R5352" s="113"/>
    </row>
    <row r="5353" spans="2:18" x14ac:dyDescent="0.3">
      <c r="B5353" s="113" t="s">
        <v>10814</v>
      </c>
      <c r="C5353" s="113" t="s">
        <v>10744</v>
      </c>
      <c r="D5353" s="115" t="s">
        <v>126</v>
      </c>
      <c r="E5353" s="113" t="s">
        <v>3887</v>
      </c>
      <c r="F5353" s="113" t="s">
        <v>3877</v>
      </c>
      <c r="G5353" s="115">
        <v>5</v>
      </c>
      <c r="H5353" s="114">
        <v>45939</v>
      </c>
      <c r="I5353" s="113" t="s">
        <v>10800</v>
      </c>
      <c r="J5353" s="113" t="s">
        <v>10717</v>
      </c>
      <c r="K5353" s="113" t="s">
        <v>10718</v>
      </c>
      <c r="L5353" s="113" t="s">
        <v>3989</v>
      </c>
      <c r="M5353" s="113">
        <v>18.518816999999999</v>
      </c>
      <c r="N5353" s="113">
        <v>-69.898427999999996</v>
      </c>
      <c r="O5353" s="113"/>
      <c r="P5353" s="113" t="s">
        <v>3876</v>
      </c>
      <c r="Q5353" s="113" t="s">
        <v>4693</v>
      </c>
      <c r="R5353" s="113"/>
    </row>
    <row r="5354" spans="2:18" x14ac:dyDescent="0.3">
      <c r="B5354" s="113" t="s">
        <v>10815</v>
      </c>
      <c r="C5354" s="113" t="s">
        <v>10816</v>
      </c>
      <c r="D5354" s="115" t="s">
        <v>114</v>
      </c>
      <c r="E5354" s="113" t="s">
        <v>3888</v>
      </c>
      <c r="F5354" s="113" t="s">
        <v>3877</v>
      </c>
      <c r="G5354" s="115">
        <v>4</v>
      </c>
      <c r="H5354" s="114">
        <v>45944</v>
      </c>
      <c r="I5354" s="113" t="s">
        <v>10800</v>
      </c>
      <c r="J5354" s="113" t="s">
        <v>10717</v>
      </c>
      <c r="K5354" s="113" t="s">
        <v>10718</v>
      </c>
      <c r="L5354" s="113" t="s">
        <v>3989</v>
      </c>
      <c r="M5354" s="113">
        <v>18.442112999999999</v>
      </c>
      <c r="N5354" s="113">
        <v>-69.853370999999996</v>
      </c>
      <c r="O5354" s="113"/>
      <c r="P5354" s="113" t="s">
        <v>3876</v>
      </c>
      <c r="Q5354" s="113" t="s">
        <v>4693</v>
      </c>
      <c r="R5354" s="113"/>
    </row>
    <row r="5355" spans="2:18" x14ac:dyDescent="0.3">
      <c r="B5355" s="113" t="s">
        <v>10817</v>
      </c>
      <c r="C5355" s="113" t="s">
        <v>10731</v>
      </c>
      <c r="D5355" s="115" t="s">
        <v>106</v>
      </c>
      <c r="E5355" s="113" t="s">
        <v>3886</v>
      </c>
      <c r="F5355" s="113" t="s">
        <v>3877</v>
      </c>
      <c r="G5355" s="115">
        <v>5</v>
      </c>
      <c r="H5355" s="114">
        <v>45951</v>
      </c>
      <c r="I5355" s="113" t="s">
        <v>10800</v>
      </c>
      <c r="J5355" s="113" t="s">
        <v>10717</v>
      </c>
      <c r="K5355" s="113" t="s">
        <v>10718</v>
      </c>
      <c r="L5355" s="113" t="s">
        <v>4040</v>
      </c>
      <c r="M5355" s="113">
        <v>18.507083999999999</v>
      </c>
      <c r="N5355" s="113">
        <v>-69.870009999999994</v>
      </c>
      <c r="O5355" s="113"/>
      <c r="P5355" s="113" t="s">
        <v>3876</v>
      </c>
      <c r="Q5355" s="113" t="s">
        <v>4693</v>
      </c>
      <c r="R5355" s="113"/>
    </row>
    <row r="5356" spans="2:18" x14ac:dyDescent="0.3">
      <c r="B5356" s="113" t="s">
        <v>10818</v>
      </c>
      <c r="C5356" s="113" t="s">
        <v>10783</v>
      </c>
      <c r="D5356" s="115" t="s">
        <v>189</v>
      </c>
      <c r="E5356" s="113" t="s">
        <v>3855</v>
      </c>
      <c r="F5356" s="113" t="s">
        <v>3877</v>
      </c>
      <c r="G5356" s="115">
        <v>7</v>
      </c>
      <c r="H5356" s="114">
        <v>45895</v>
      </c>
      <c r="I5356" s="113" t="s">
        <v>10819</v>
      </c>
      <c r="J5356" s="113" t="s">
        <v>10717</v>
      </c>
      <c r="K5356" s="113" t="s">
        <v>10718</v>
      </c>
      <c r="L5356" s="113" t="s">
        <v>4040</v>
      </c>
      <c r="M5356" s="113">
        <v>18.444061000000001</v>
      </c>
      <c r="N5356" s="113">
        <v>-69.910617999999999</v>
      </c>
      <c r="O5356" s="113"/>
      <c r="P5356" s="113" t="s">
        <v>3876</v>
      </c>
      <c r="Q5356" s="113" t="s">
        <v>4940</v>
      </c>
      <c r="R5356" s="113"/>
    </row>
    <row r="5357" spans="2:18" x14ac:dyDescent="0.3">
      <c r="B5357" s="113" t="s">
        <v>10820</v>
      </c>
      <c r="C5357" s="113" t="s">
        <v>10821</v>
      </c>
      <c r="D5357" s="115" t="s">
        <v>171</v>
      </c>
      <c r="E5357" s="113" t="s">
        <v>190</v>
      </c>
      <c r="F5357" s="113" t="s">
        <v>3877</v>
      </c>
      <c r="G5357" s="115">
        <v>10</v>
      </c>
      <c r="H5357" s="114">
        <v>45898</v>
      </c>
      <c r="I5357" s="113" t="s">
        <v>10819</v>
      </c>
      <c r="J5357" s="113" t="s">
        <v>10717</v>
      </c>
      <c r="K5357" s="113" t="s">
        <v>10718</v>
      </c>
      <c r="L5357" s="113" t="s">
        <v>3975</v>
      </c>
      <c r="M5357" s="113">
        <v>18.479337000000001</v>
      </c>
      <c r="N5357" s="113">
        <v>-69.895814999999999</v>
      </c>
      <c r="O5357" s="113"/>
      <c r="P5357" s="113" t="s">
        <v>3876</v>
      </c>
      <c r="Q5357" s="113" t="s">
        <v>4940</v>
      </c>
      <c r="R5357" s="113"/>
    </row>
    <row r="5358" spans="2:18" x14ac:dyDescent="0.3">
      <c r="B5358" s="113" t="s">
        <v>10822</v>
      </c>
      <c r="C5358" s="113" t="s">
        <v>10737</v>
      </c>
      <c r="D5358" s="115" t="s">
        <v>189</v>
      </c>
      <c r="E5358" s="113" t="s">
        <v>3878</v>
      </c>
      <c r="F5358" s="113" t="s">
        <v>3877</v>
      </c>
      <c r="G5358" s="115">
        <v>7</v>
      </c>
      <c r="H5358" s="114">
        <v>45903</v>
      </c>
      <c r="I5358" s="113" t="s">
        <v>10819</v>
      </c>
      <c r="J5358" s="113" t="s">
        <v>10717</v>
      </c>
      <c r="K5358" s="113" t="s">
        <v>10718</v>
      </c>
      <c r="L5358" s="113" t="s">
        <v>3975</v>
      </c>
      <c r="M5358" s="113">
        <v>18.519532999999999</v>
      </c>
      <c r="N5358" s="113">
        <v>-69.849784999999997</v>
      </c>
      <c r="O5358" s="113"/>
      <c r="P5358" s="113" t="s">
        <v>3876</v>
      </c>
      <c r="Q5358" s="113" t="s">
        <v>4940</v>
      </c>
      <c r="R5358" s="113"/>
    </row>
    <row r="5359" spans="2:18" x14ac:dyDescent="0.3">
      <c r="B5359" s="113" t="s">
        <v>10823</v>
      </c>
      <c r="C5359" s="113" t="s">
        <v>10821</v>
      </c>
      <c r="D5359" s="115" t="s">
        <v>1345</v>
      </c>
      <c r="E5359" s="113" t="s">
        <v>190</v>
      </c>
      <c r="F5359" s="113" t="s">
        <v>3877</v>
      </c>
      <c r="G5359" s="115">
        <v>7</v>
      </c>
      <c r="H5359" s="114">
        <v>45908</v>
      </c>
      <c r="I5359" s="113" t="s">
        <v>10819</v>
      </c>
      <c r="J5359" s="113" t="s">
        <v>10717</v>
      </c>
      <c r="K5359" s="113" t="s">
        <v>10718</v>
      </c>
      <c r="L5359" s="113" t="s">
        <v>4040</v>
      </c>
      <c r="M5359" s="113">
        <v>18.482136000000001</v>
      </c>
      <c r="N5359" s="113">
        <v>-69.880841000000004</v>
      </c>
      <c r="O5359" s="113"/>
      <c r="P5359" s="113" t="s">
        <v>3876</v>
      </c>
      <c r="Q5359" s="113" t="s">
        <v>4940</v>
      </c>
      <c r="R5359" s="113"/>
    </row>
    <row r="5360" spans="2:18" x14ac:dyDescent="0.3">
      <c r="B5360" s="113" t="s">
        <v>10824</v>
      </c>
      <c r="C5360" s="113" t="s">
        <v>10781</v>
      </c>
      <c r="D5360" s="115" t="s">
        <v>3903</v>
      </c>
      <c r="E5360" s="113" t="s">
        <v>3855</v>
      </c>
      <c r="F5360" s="113" t="s">
        <v>3877</v>
      </c>
      <c r="G5360" s="115">
        <v>11</v>
      </c>
      <c r="H5360" s="114">
        <v>45915</v>
      </c>
      <c r="I5360" s="113" t="s">
        <v>10819</v>
      </c>
      <c r="J5360" s="113" t="s">
        <v>10717</v>
      </c>
      <c r="K5360" s="113" t="s">
        <v>10718</v>
      </c>
      <c r="L5360" s="113" t="s">
        <v>3975</v>
      </c>
      <c r="M5360" s="113">
        <v>18.505852000000001</v>
      </c>
      <c r="N5360" s="113">
        <v>-69.834135000000003</v>
      </c>
      <c r="O5360" s="113"/>
      <c r="P5360" s="113" t="s">
        <v>3876</v>
      </c>
      <c r="Q5360" s="113" t="s">
        <v>4940</v>
      </c>
      <c r="R5360" s="113"/>
    </row>
    <row r="5361" spans="2:18" x14ac:dyDescent="0.3">
      <c r="B5361" s="113" t="s">
        <v>10825</v>
      </c>
      <c r="C5361" s="113" t="s">
        <v>10826</v>
      </c>
      <c r="D5361" s="115" t="s">
        <v>3903</v>
      </c>
      <c r="E5361" s="113" t="s">
        <v>3855</v>
      </c>
      <c r="F5361" s="113" t="s">
        <v>3877</v>
      </c>
      <c r="G5361" s="115">
        <v>11</v>
      </c>
      <c r="H5361" s="114">
        <v>45918</v>
      </c>
      <c r="I5361" s="113" t="s">
        <v>10819</v>
      </c>
      <c r="J5361" s="113" t="s">
        <v>10717</v>
      </c>
      <c r="K5361" s="113" t="s">
        <v>10718</v>
      </c>
      <c r="L5361" s="113" t="s">
        <v>3989</v>
      </c>
      <c r="M5361" s="113">
        <v>18.451429000000001</v>
      </c>
      <c r="N5361" s="113">
        <v>-69.925365999999997</v>
      </c>
      <c r="O5361" s="113"/>
      <c r="P5361" s="113" t="s">
        <v>3876</v>
      </c>
      <c r="Q5361" s="113" t="s">
        <v>4940</v>
      </c>
      <c r="R5361" s="113"/>
    </row>
    <row r="5362" spans="2:18" x14ac:dyDescent="0.3">
      <c r="B5362" s="113" t="s">
        <v>10827</v>
      </c>
      <c r="C5362" s="113" t="s">
        <v>10828</v>
      </c>
      <c r="D5362" s="115" t="s">
        <v>189</v>
      </c>
      <c r="E5362" s="113" t="s">
        <v>3878</v>
      </c>
      <c r="F5362" s="113" t="s">
        <v>3877</v>
      </c>
      <c r="G5362" s="115">
        <v>11</v>
      </c>
      <c r="H5362" s="114">
        <v>45923</v>
      </c>
      <c r="I5362" s="113" t="s">
        <v>10819</v>
      </c>
      <c r="J5362" s="113" t="s">
        <v>10717</v>
      </c>
      <c r="K5362" s="113" t="s">
        <v>10718</v>
      </c>
      <c r="L5362" s="113" t="s">
        <v>4040</v>
      </c>
      <c r="M5362" s="113">
        <v>18.520399999999999</v>
      </c>
      <c r="N5362" s="113">
        <v>-69.886537000000004</v>
      </c>
      <c r="O5362" s="113"/>
      <c r="P5362" s="113" t="s">
        <v>3876</v>
      </c>
      <c r="Q5362" s="113" t="s">
        <v>4940</v>
      </c>
      <c r="R5362" s="113"/>
    </row>
    <row r="5363" spans="2:18" x14ac:dyDescent="0.3">
      <c r="B5363" s="113" t="s">
        <v>10829</v>
      </c>
      <c r="C5363" s="113" t="s">
        <v>10769</v>
      </c>
      <c r="D5363" s="115" t="s">
        <v>1345</v>
      </c>
      <c r="E5363" s="113" t="s">
        <v>3878</v>
      </c>
      <c r="F5363" s="113" t="s">
        <v>3877</v>
      </c>
      <c r="G5363" s="115">
        <v>11</v>
      </c>
      <c r="H5363" s="114">
        <v>45930</v>
      </c>
      <c r="I5363" s="113" t="s">
        <v>10819</v>
      </c>
      <c r="J5363" s="113" t="s">
        <v>10717</v>
      </c>
      <c r="K5363" s="113" t="s">
        <v>10718</v>
      </c>
      <c r="L5363" s="113" t="s">
        <v>3975</v>
      </c>
      <c r="M5363" s="113">
        <v>18.509530999999999</v>
      </c>
      <c r="N5363" s="113">
        <v>-69.891660999999999</v>
      </c>
      <c r="O5363" s="113"/>
      <c r="P5363" s="113" t="s">
        <v>3876</v>
      </c>
      <c r="Q5363" s="113" t="s">
        <v>4940</v>
      </c>
      <c r="R5363" s="113"/>
    </row>
    <row r="5364" spans="2:18" x14ac:dyDescent="0.3">
      <c r="B5364" s="113" t="s">
        <v>10830</v>
      </c>
      <c r="C5364" s="113" t="s">
        <v>10831</v>
      </c>
      <c r="D5364" s="115" t="s">
        <v>1345</v>
      </c>
      <c r="E5364" s="113" t="s">
        <v>190</v>
      </c>
      <c r="F5364" s="113" t="s">
        <v>3877</v>
      </c>
      <c r="G5364" s="115">
        <v>7</v>
      </c>
      <c r="H5364" s="114">
        <v>45933</v>
      </c>
      <c r="I5364" s="113" t="s">
        <v>10819</v>
      </c>
      <c r="J5364" s="113" t="s">
        <v>10717</v>
      </c>
      <c r="K5364" s="113" t="s">
        <v>10718</v>
      </c>
      <c r="L5364" s="113" t="s">
        <v>3989</v>
      </c>
      <c r="M5364" s="113">
        <v>18.460712999999998</v>
      </c>
      <c r="N5364" s="113">
        <v>-69.904152999999994</v>
      </c>
      <c r="O5364" s="113"/>
      <c r="P5364" s="113" t="s">
        <v>3876</v>
      </c>
      <c r="Q5364" s="113" t="s">
        <v>4940</v>
      </c>
      <c r="R5364" s="113"/>
    </row>
    <row r="5365" spans="2:18" x14ac:dyDescent="0.3">
      <c r="B5365" s="113" t="s">
        <v>10832</v>
      </c>
      <c r="C5365" s="113" t="s">
        <v>10809</v>
      </c>
      <c r="D5365" s="115" t="s">
        <v>67</v>
      </c>
      <c r="E5365" s="113" t="s">
        <v>3895</v>
      </c>
      <c r="F5365" s="113" t="s">
        <v>3894</v>
      </c>
      <c r="G5365" s="115">
        <v>66</v>
      </c>
      <c r="H5365" s="114">
        <v>45909</v>
      </c>
      <c r="I5365" s="113" t="s">
        <v>10833</v>
      </c>
      <c r="J5365" s="113" t="s">
        <v>10717</v>
      </c>
      <c r="K5365" s="113" t="s">
        <v>10718</v>
      </c>
      <c r="L5365" s="113" t="s">
        <v>3989</v>
      </c>
      <c r="M5365" s="113">
        <v>18.465221</v>
      </c>
      <c r="N5365" s="113">
        <v>-69.861686000000006</v>
      </c>
      <c r="O5365" s="113"/>
      <c r="P5365" s="113" t="s">
        <v>3876</v>
      </c>
      <c r="Q5365" s="113" t="s">
        <v>5171</v>
      </c>
      <c r="R5365" s="113"/>
    </row>
    <row r="5366" spans="2:18" x14ac:dyDescent="0.3">
      <c r="B5366" s="113" t="s">
        <v>10834</v>
      </c>
      <c r="C5366" s="113" t="s">
        <v>10835</v>
      </c>
      <c r="D5366" s="115" t="s">
        <v>3901</v>
      </c>
      <c r="E5366" s="113" t="s">
        <v>3893</v>
      </c>
      <c r="F5366" s="113" t="s">
        <v>3894</v>
      </c>
      <c r="G5366" s="115">
        <v>54</v>
      </c>
      <c r="H5366" s="114">
        <v>45916</v>
      </c>
      <c r="I5366" s="113" t="s">
        <v>10833</v>
      </c>
      <c r="J5366" s="113" t="s">
        <v>10717</v>
      </c>
      <c r="K5366" s="113" t="s">
        <v>10718</v>
      </c>
      <c r="L5366" s="113" t="s">
        <v>3975</v>
      </c>
      <c r="M5366" s="113">
        <v>18.513760000000001</v>
      </c>
      <c r="N5366" s="113">
        <v>-69.888587000000001</v>
      </c>
      <c r="O5366" s="113"/>
      <c r="P5366" s="113" t="s">
        <v>3876</v>
      </c>
      <c r="Q5366" s="113" t="s">
        <v>5171</v>
      </c>
      <c r="R5366" s="113"/>
    </row>
    <row r="5367" spans="2:18" x14ac:dyDescent="0.3">
      <c r="B5367" s="113" t="s">
        <v>10836</v>
      </c>
      <c r="C5367" s="113" t="s">
        <v>10837</v>
      </c>
      <c r="D5367" s="115" t="s">
        <v>67</v>
      </c>
      <c r="E5367" s="113" t="s">
        <v>3895</v>
      </c>
      <c r="F5367" s="113" t="s">
        <v>3894</v>
      </c>
      <c r="G5367" s="115">
        <v>69</v>
      </c>
      <c r="H5367" s="114">
        <v>45919</v>
      </c>
      <c r="I5367" s="113" t="s">
        <v>10833</v>
      </c>
      <c r="J5367" s="113" t="s">
        <v>10717</v>
      </c>
      <c r="K5367" s="113" t="s">
        <v>10718</v>
      </c>
      <c r="L5367" s="113" t="s">
        <v>3989</v>
      </c>
      <c r="M5367" s="113">
        <v>18.504885000000002</v>
      </c>
      <c r="N5367" s="113">
        <v>-69.853885000000005</v>
      </c>
      <c r="O5367" s="113"/>
      <c r="P5367" s="113" t="s">
        <v>3876</v>
      </c>
      <c r="Q5367" s="113" t="s">
        <v>5171</v>
      </c>
      <c r="R5367" s="113"/>
    </row>
    <row r="5368" spans="2:18" x14ac:dyDescent="0.3">
      <c r="B5368" s="113" t="s">
        <v>10838</v>
      </c>
      <c r="C5368" s="113" t="s">
        <v>10839</v>
      </c>
      <c r="D5368" s="115" t="s">
        <v>2317</v>
      </c>
      <c r="E5368" s="113" t="s">
        <v>68</v>
      </c>
      <c r="F5368" s="113" t="s">
        <v>3894</v>
      </c>
      <c r="G5368" s="115">
        <v>76</v>
      </c>
      <c r="H5368" s="114">
        <v>45924</v>
      </c>
      <c r="I5368" s="113" t="s">
        <v>10833</v>
      </c>
      <c r="J5368" s="113" t="s">
        <v>10717</v>
      </c>
      <c r="K5368" s="113" t="s">
        <v>10718</v>
      </c>
      <c r="L5368" s="113" t="s">
        <v>4040</v>
      </c>
      <c r="M5368" s="113">
        <v>18.513258</v>
      </c>
      <c r="N5368" s="113">
        <v>-69.847465</v>
      </c>
      <c r="O5368" s="113"/>
      <c r="P5368" s="113" t="s">
        <v>3876</v>
      </c>
      <c r="Q5368" s="113" t="s">
        <v>5171</v>
      </c>
      <c r="R5368" s="113"/>
    </row>
    <row r="5369" spans="2:18" x14ac:dyDescent="0.3">
      <c r="B5369" s="113" t="s">
        <v>10840</v>
      </c>
      <c r="C5369" s="113" t="s">
        <v>10841</v>
      </c>
      <c r="D5369" s="115" t="s">
        <v>2317</v>
      </c>
      <c r="E5369" s="113" t="s">
        <v>3895</v>
      </c>
      <c r="F5369" s="113" t="s">
        <v>3894</v>
      </c>
      <c r="G5369" s="115">
        <v>85</v>
      </c>
      <c r="H5369" s="114">
        <v>45929</v>
      </c>
      <c r="I5369" s="113" t="s">
        <v>10833</v>
      </c>
      <c r="J5369" s="113" t="s">
        <v>10717</v>
      </c>
      <c r="K5369" s="113" t="s">
        <v>10718</v>
      </c>
      <c r="L5369" s="113" t="s">
        <v>3989</v>
      </c>
      <c r="M5369" s="113">
        <v>18.487788999999999</v>
      </c>
      <c r="N5369" s="113">
        <v>-69.916656000000003</v>
      </c>
      <c r="O5369" s="113"/>
      <c r="P5369" s="113" t="s">
        <v>3876</v>
      </c>
      <c r="Q5369" s="113" t="s">
        <v>5171</v>
      </c>
      <c r="R5369" s="113"/>
    </row>
    <row r="5370" spans="2:18" x14ac:dyDescent="0.3">
      <c r="B5370" s="113" t="s">
        <v>10842</v>
      </c>
      <c r="C5370" s="113" t="s">
        <v>10843</v>
      </c>
      <c r="D5370" s="115" t="s">
        <v>67</v>
      </c>
      <c r="E5370" s="113" t="s">
        <v>68</v>
      </c>
      <c r="F5370" s="113" t="s">
        <v>3894</v>
      </c>
      <c r="G5370" s="115">
        <v>73</v>
      </c>
      <c r="H5370" s="114">
        <v>45936</v>
      </c>
      <c r="I5370" s="113" t="s">
        <v>10833</v>
      </c>
      <c r="J5370" s="113" t="s">
        <v>10717</v>
      </c>
      <c r="K5370" s="113" t="s">
        <v>10718</v>
      </c>
      <c r="L5370" s="113" t="s">
        <v>4040</v>
      </c>
      <c r="M5370" s="113">
        <v>18.464659999999999</v>
      </c>
      <c r="N5370" s="113">
        <v>-69.922192999999993</v>
      </c>
      <c r="O5370" s="113"/>
      <c r="P5370" s="113" t="s">
        <v>3876</v>
      </c>
      <c r="Q5370" s="113" t="s">
        <v>5171</v>
      </c>
      <c r="R5370" s="113"/>
    </row>
    <row r="5371" spans="2:18" x14ac:dyDescent="0.3">
      <c r="B5371" s="113" t="s">
        <v>10844</v>
      </c>
      <c r="C5371" s="113" t="s">
        <v>10845</v>
      </c>
      <c r="D5371" s="115" t="s">
        <v>3902</v>
      </c>
      <c r="E5371" s="113" t="s">
        <v>68</v>
      </c>
      <c r="F5371" s="113" t="s">
        <v>3894</v>
      </c>
      <c r="G5371" s="115">
        <v>57</v>
      </c>
      <c r="H5371" s="114">
        <v>45939</v>
      </c>
      <c r="I5371" s="113" t="s">
        <v>10833</v>
      </c>
      <c r="J5371" s="113" t="s">
        <v>10717</v>
      </c>
      <c r="K5371" s="113" t="s">
        <v>10718</v>
      </c>
      <c r="L5371" s="113" t="s">
        <v>3989</v>
      </c>
      <c r="M5371" s="113">
        <v>18.482313999999999</v>
      </c>
      <c r="N5371" s="113">
        <v>-69.871806000000007</v>
      </c>
      <c r="O5371" s="113"/>
      <c r="P5371" s="113" t="s">
        <v>3876</v>
      </c>
      <c r="Q5371" s="113" t="s">
        <v>5171</v>
      </c>
      <c r="R5371" s="113"/>
    </row>
    <row r="5372" spans="2:18" x14ac:dyDescent="0.3">
      <c r="B5372" s="113" t="s">
        <v>10846</v>
      </c>
      <c r="C5372" s="113" t="s">
        <v>10847</v>
      </c>
      <c r="D5372" s="115" t="s">
        <v>3896</v>
      </c>
      <c r="E5372" s="113" t="s">
        <v>68</v>
      </c>
      <c r="F5372" s="113" t="s">
        <v>3894</v>
      </c>
      <c r="G5372" s="115">
        <v>81</v>
      </c>
      <c r="H5372" s="114">
        <v>45944</v>
      </c>
      <c r="I5372" s="113" t="s">
        <v>10833</v>
      </c>
      <c r="J5372" s="113" t="s">
        <v>10717</v>
      </c>
      <c r="K5372" s="113" t="s">
        <v>10718</v>
      </c>
      <c r="L5372" s="113" t="s">
        <v>4040</v>
      </c>
      <c r="M5372" s="113">
        <v>18.493853999999999</v>
      </c>
      <c r="N5372" s="113">
        <v>-69.911545000000004</v>
      </c>
      <c r="O5372" s="113"/>
      <c r="P5372" s="113" t="s">
        <v>3876</v>
      </c>
      <c r="Q5372" s="113" t="s">
        <v>5171</v>
      </c>
      <c r="R5372" s="113"/>
    </row>
    <row r="5373" spans="2:18" x14ac:dyDescent="0.3">
      <c r="B5373" s="113" t="s">
        <v>10848</v>
      </c>
      <c r="C5373" s="113" t="s">
        <v>10758</v>
      </c>
      <c r="D5373" s="115" t="s">
        <v>3896</v>
      </c>
      <c r="E5373" s="113" t="s">
        <v>3893</v>
      </c>
      <c r="F5373" s="113" t="s">
        <v>3894</v>
      </c>
      <c r="G5373" s="115">
        <v>81</v>
      </c>
      <c r="H5373" s="114">
        <v>45951</v>
      </c>
      <c r="I5373" s="113" t="s">
        <v>10833</v>
      </c>
      <c r="J5373" s="113" t="s">
        <v>10717</v>
      </c>
      <c r="K5373" s="113" t="s">
        <v>10718</v>
      </c>
      <c r="L5373" s="113" t="s">
        <v>3989</v>
      </c>
      <c r="M5373" s="113">
        <v>18.505558000000001</v>
      </c>
      <c r="N5373" s="113">
        <v>-69.909047999999999</v>
      </c>
      <c r="O5373" s="113"/>
      <c r="P5373" s="113" t="s">
        <v>3876</v>
      </c>
      <c r="Q5373" s="113" t="s">
        <v>5171</v>
      </c>
      <c r="R5373" s="113"/>
    </row>
    <row r="5374" spans="2:18" x14ac:dyDescent="0.3">
      <c r="B5374" s="113" t="s">
        <v>10849</v>
      </c>
      <c r="C5374" s="113" t="s">
        <v>10850</v>
      </c>
      <c r="D5374" s="115" t="s">
        <v>67</v>
      </c>
      <c r="E5374" s="113" t="s">
        <v>3893</v>
      </c>
      <c r="F5374" s="113" t="s">
        <v>3894</v>
      </c>
      <c r="G5374" s="115">
        <v>76</v>
      </c>
      <c r="H5374" s="114">
        <v>45954</v>
      </c>
      <c r="I5374" s="113" t="s">
        <v>10833</v>
      </c>
      <c r="J5374" s="113" t="s">
        <v>10717</v>
      </c>
      <c r="K5374" s="113" t="s">
        <v>10718</v>
      </c>
      <c r="L5374" s="113" t="s">
        <v>3975</v>
      </c>
      <c r="M5374" s="113">
        <v>18.448419999999999</v>
      </c>
      <c r="N5374" s="113">
        <v>-69.849862999999999</v>
      </c>
      <c r="O5374" s="113"/>
      <c r="P5374" s="113" t="s">
        <v>3876</v>
      </c>
      <c r="Q5374" s="113" t="s">
        <v>5171</v>
      </c>
      <c r="R5374" s="113"/>
    </row>
    <row r="5375" spans="2:18" x14ac:dyDescent="0.3">
      <c r="B5375" s="113" t="s">
        <v>10851</v>
      </c>
      <c r="C5375" s="113" t="s">
        <v>10852</v>
      </c>
      <c r="D5375" s="115" t="s">
        <v>3896</v>
      </c>
      <c r="E5375" s="113" t="s">
        <v>68</v>
      </c>
      <c r="F5375" s="113" t="s">
        <v>3894</v>
      </c>
      <c r="G5375" s="115">
        <v>71</v>
      </c>
      <c r="H5375" s="114">
        <v>45959</v>
      </c>
      <c r="I5375" s="113" t="s">
        <v>10833</v>
      </c>
      <c r="J5375" s="113" t="s">
        <v>10717</v>
      </c>
      <c r="K5375" s="113" t="s">
        <v>10718</v>
      </c>
      <c r="L5375" s="113" t="s">
        <v>4040</v>
      </c>
      <c r="M5375" s="113">
        <v>18.498785999999999</v>
      </c>
      <c r="N5375" s="113">
        <v>-69.920456000000001</v>
      </c>
      <c r="O5375" s="113"/>
      <c r="P5375" s="113" t="s">
        <v>3876</v>
      </c>
      <c r="Q5375" s="113" t="s">
        <v>5171</v>
      </c>
      <c r="R5375" s="113"/>
    </row>
    <row r="5376" spans="2:18" x14ac:dyDescent="0.3">
      <c r="B5376" s="113" t="s">
        <v>10853</v>
      </c>
      <c r="C5376" s="113" t="s">
        <v>10775</v>
      </c>
      <c r="D5376" s="115" t="s">
        <v>67</v>
      </c>
      <c r="E5376" s="113" t="s">
        <v>68</v>
      </c>
      <c r="F5376" s="113" t="s">
        <v>3894</v>
      </c>
      <c r="G5376" s="115">
        <v>84</v>
      </c>
      <c r="H5376" s="114">
        <v>45964</v>
      </c>
      <c r="I5376" s="113" t="s">
        <v>10833</v>
      </c>
      <c r="J5376" s="113" t="s">
        <v>10717</v>
      </c>
      <c r="K5376" s="113" t="s">
        <v>10718</v>
      </c>
      <c r="L5376" s="113" t="s">
        <v>3989</v>
      </c>
      <c r="M5376" s="113">
        <v>18.489269</v>
      </c>
      <c r="N5376" s="113">
        <v>-69.832634999999996</v>
      </c>
      <c r="O5376" s="113"/>
      <c r="P5376" s="113" t="s">
        <v>3876</v>
      </c>
      <c r="Q5376" s="113" t="s">
        <v>5171</v>
      </c>
      <c r="R5376" s="113"/>
    </row>
    <row r="5377" spans="2:18" x14ac:dyDescent="0.3">
      <c r="B5377" s="113" t="s">
        <v>10854</v>
      </c>
      <c r="C5377" s="113" t="s">
        <v>10812</v>
      </c>
      <c r="D5377" s="115" t="s">
        <v>3902</v>
      </c>
      <c r="E5377" s="113" t="s">
        <v>3895</v>
      </c>
      <c r="F5377" s="113" t="s">
        <v>3894</v>
      </c>
      <c r="G5377" s="115">
        <v>73</v>
      </c>
      <c r="H5377" s="114">
        <v>45971</v>
      </c>
      <c r="I5377" s="113" t="s">
        <v>10833</v>
      </c>
      <c r="J5377" s="113" t="s">
        <v>10717</v>
      </c>
      <c r="K5377" s="113" t="s">
        <v>10718</v>
      </c>
      <c r="L5377" s="113" t="s">
        <v>3975</v>
      </c>
      <c r="M5377" s="113">
        <v>18.521353999999999</v>
      </c>
      <c r="N5377" s="113">
        <v>-69.919264999999996</v>
      </c>
      <c r="O5377" s="113"/>
      <c r="P5377" s="113" t="s">
        <v>3876</v>
      </c>
      <c r="Q5377" s="113" t="s">
        <v>5171</v>
      </c>
      <c r="R5377" s="113"/>
    </row>
    <row r="5378" spans="2:18" x14ac:dyDescent="0.3">
      <c r="B5378" s="113" t="s">
        <v>10855</v>
      </c>
      <c r="C5378" s="113" t="s">
        <v>10856</v>
      </c>
      <c r="D5378" s="115" t="s">
        <v>67</v>
      </c>
      <c r="E5378" s="113" t="s">
        <v>3893</v>
      </c>
      <c r="F5378" s="113" t="s">
        <v>3894</v>
      </c>
      <c r="G5378" s="115">
        <v>82</v>
      </c>
      <c r="H5378" s="114">
        <v>45974</v>
      </c>
      <c r="I5378" s="113" t="s">
        <v>10833</v>
      </c>
      <c r="J5378" s="113" t="s">
        <v>10717</v>
      </c>
      <c r="K5378" s="113" t="s">
        <v>10718</v>
      </c>
      <c r="L5378" s="113" t="s">
        <v>3975</v>
      </c>
      <c r="M5378" s="113">
        <v>18.502776000000001</v>
      </c>
      <c r="N5378" s="113">
        <v>-69.917744999999996</v>
      </c>
      <c r="O5378" s="113"/>
      <c r="P5378" s="113" t="s">
        <v>3876</v>
      </c>
      <c r="Q5378" s="113" t="s">
        <v>5171</v>
      </c>
      <c r="R5378" s="113"/>
    </row>
    <row r="5379" spans="2:18" x14ac:dyDescent="0.3">
      <c r="B5379" s="113" t="s">
        <v>10857</v>
      </c>
      <c r="C5379" s="113" t="s">
        <v>10828</v>
      </c>
      <c r="D5379" s="115" t="s">
        <v>3896</v>
      </c>
      <c r="E5379" s="113" t="s">
        <v>3893</v>
      </c>
      <c r="F5379" s="113" t="s">
        <v>3894</v>
      </c>
      <c r="G5379" s="115">
        <v>72</v>
      </c>
      <c r="H5379" s="114">
        <v>45979</v>
      </c>
      <c r="I5379" s="113" t="s">
        <v>10833</v>
      </c>
      <c r="J5379" s="113" t="s">
        <v>10717</v>
      </c>
      <c r="K5379" s="113" t="s">
        <v>10718</v>
      </c>
      <c r="L5379" s="113" t="s">
        <v>4040</v>
      </c>
      <c r="M5379" s="113">
        <v>18.507334</v>
      </c>
      <c r="N5379" s="113">
        <v>-69.854208</v>
      </c>
      <c r="O5379" s="113"/>
      <c r="P5379" s="113" t="s">
        <v>3876</v>
      </c>
      <c r="Q5379" s="113" t="s">
        <v>5171</v>
      </c>
      <c r="R5379" s="113"/>
    </row>
    <row r="5380" spans="2:18" x14ac:dyDescent="0.3">
      <c r="B5380" s="113" t="s">
        <v>10858</v>
      </c>
      <c r="C5380" s="113" t="s">
        <v>10777</v>
      </c>
      <c r="D5380" s="115" t="s">
        <v>3901</v>
      </c>
      <c r="E5380" s="113" t="s">
        <v>68</v>
      </c>
      <c r="F5380" s="113" t="s">
        <v>3894</v>
      </c>
      <c r="G5380" s="115">
        <v>30</v>
      </c>
      <c r="H5380" s="114">
        <v>45986</v>
      </c>
      <c r="I5380" s="113" t="s">
        <v>10833</v>
      </c>
      <c r="J5380" s="113" t="s">
        <v>10717</v>
      </c>
      <c r="K5380" s="113" t="s">
        <v>10718</v>
      </c>
      <c r="L5380" s="113" t="s">
        <v>4040</v>
      </c>
      <c r="M5380" s="113">
        <v>18.475892000000002</v>
      </c>
      <c r="N5380" s="113">
        <v>-69.917666999999994</v>
      </c>
      <c r="O5380" s="113"/>
      <c r="P5380" s="113" t="s">
        <v>3876</v>
      </c>
      <c r="Q5380" s="113" t="s">
        <v>5171</v>
      </c>
      <c r="R5380" s="113"/>
    </row>
    <row r="5381" spans="2:18" x14ac:dyDescent="0.3">
      <c r="B5381" s="113" t="s">
        <v>10859</v>
      </c>
      <c r="C5381" s="113" t="s">
        <v>10860</v>
      </c>
      <c r="D5381" s="115" t="s">
        <v>3927</v>
      </c>
      <c r="E5381" s="113" t="s">
        <v>3899</v>
      </c>
      <c r="F5381" s="113" t="s">
        <v>3894</v>
      </c>
      <c r="G5381" s="115">
        <v>97</v>
      </c>
      <c r="H5381" s="114">
        <v>45926</v>
      </c>
      <c r="I5381" s="113" t="s">
        <v>10861</v>
      </c>
      <c r="J5381" s="113" t="s">
        <v>10717</v>
      </c>
      <c r="K5381" s="113" t="s">
        <v>10718</v>
      </c>
      <c r="L5381" s="113" t="s">
        <v>4040</v>
      </c>
      <c r="M5381" s="113">
        <v>18.491292999999999</v>
      </c>
      <c r="N5381" s="113">
        <v>-69.864695999999995</v>
      </c>
      <c r="O5381" s="113"/>
      <c r="P5381" s="113" t="s">
        <v>3876</v>
      </c>
      <c r="Q5381" s="113" t="s">
        <v>5512</v>
      </c>
      <c r="R5381" s="113"/>
    </row>
    <row r="5382" spans="2:18" x14ac:dyDescent="0.3">
      <c r="B5382" s="113" t="s">
        <v>10862</v>
      </c>
      <c r="C5382" s="113" t="s">
        <v>10863</v>
      </c>
      <c r="D5382" s="115" t="s">
        <v>3924</v>
      </c>
      <c r="E5382" s="113" t="s">
        <v>3900</v>
      </c>
      <c r="F5382" s="113" t="s">
        <v>3894</v>
      </c>
      <c r="G5382" s="115">
        <v>115</v>
      </c>
      <c r="H5382" s="114">
        <v>45931</v>
      </c>
      <c r="I5382" s="113" t="s">
        <v>10861</v>
      </c>
      <c r="J5382" s="113" t="s">
        <v>10717</v>
      </c>
      <c r="K5382" s="113" t="s">
        <v>10718</v>
      </c>
      <c r="L5382" s="113" t="s">
        <v>3975</v>
      </c>
      <c r="M5382" s="113">
        <v>18.444215</v>
      </c>
      <c r="N5382" s="113">
        <v>-69.923936999999995</v>
      </c>
      <c r="O5382" s="113"/>
      <c r="P5382" s="113" t="s">
        <v>3876</v>
      </c>
      <c r="Q5382" s="113" t="s">
        <v>5512</v>
      </c>
      <c r="R5382" s="113"/>
    </row>
    <row r="5383" spans="2:18" x14ac:dyDescent="0.3">
      <c r="B5383" s="113" t="s">
        <v>10864</v>
      </c>
      <c r="C5383" s="113" t="s">
        <v>10764</v>
      </c>
      <c r="D5383" s="115" t="s">
        <v>3926</v>
      </c>
      <c r="E5383" s="113" t="s">
        <v>3899</v>
      </c>
      <c r="F5383" s="113" t="s">
        <v>3894</v>
      </c>
      <c r="G5383" s="115">
        <v>99</v>
      </c>
      <c r="H5383" s="114">
        <v>45936</v>
      </c>
      <c r="I5383" s="113" t="s">
        <v>10861</v>
      </c>
      <c r="J5383" s="113" t="s">
        <v>10717</v>
      </c>
      <c r="K5383" s="113" t="s">
        <v>10718</v>
      </c>
      <c r="L5383" s="113" t="s">
        <v>3989</v>
      </c>
      <c r="M5383" s="113">
        <v>18.491555999999999</v>
      </c>
      <c r="N5383" s="113">
        <v>-69.919426999999999</v>
      </c>
      <c r="O5383" s="113"/>
      <c r="P5383" s="113" t="s">
        <v>3876</v>
      </c>
      <c r="Q5383" s="113" t="s">
        <v>5512</v>
      </c>
      <c r="R5383" s="113"/>
    </row>
    <row r="5384" spans="2:18" x14ac:dyDescent="0.3">
      <c r="B5384" s="113" t="s">
        <v>10865</v>
      </c>
      <c r="C5384" s="113" t="s">
        <v>10826</v>
      </c>
      <c r="D5384" s="115" t="s">
        <v>3927</v>
      </c>
      <c r="E5384" s="113" t="s">
        <v>3899</v>
      </c>
      <c r="F5384" s="113" t="s">
        <v>3894</v>
      </c>
      <c r="G5384" s="115">
        <v>104</v>
      </c>
      <c r="H5384" s="114">
        <v>45943</v>
      </c>
      <c r="I5384" s="113" t="s">
        <v>10861</v>
      </c>
      <c r="J5384" s="113" t="s">
        <v>10717</v>
      </c>
      <c r="K5384" s="113" t="s">
        <v>10718</v>
      </c>
      <c r="L5384" s="113" t="s">
        <v>3975</v>
      </c>
      <c r="M5384" s="113">
        <v>18.495049999999999</v>
      </c>
      <c r="N5384" s="113">
        <v>-69.911738999999997</v>
      </c>
      <c r="O5384" s="113"/>
      <c r="P5384" s="113" t="s">
        <v>3876</v>
      </c>
      <c r="Q5384" s="113" t="s">
        <v>5512</v>
      </c>
      <c r="R5384" s="113"/>
    </row>
    <row r="5385" spans="2:18" x14ac:dyDescent="0.3">
      <c r="B5385" s="113" t="s">
        <v>10866</v>
      </c>
      <c r="C5385" s="113" t="s">
        <v>10867</v>
      </c>
      <c r="D5385" s="115" t="s">
        <v>3924</v>
      </c>
      <c r="E5385" s="113" t="s">
        <v>3898</v>
      </c>
      <c r="F5385" s="113" t="s">
        <v>3894</v>
      </c>
      <c r="G5385" s="115">
        <v>118</v>
      </c>
      <c r="H5385" s="114">
        <v>45946</v>
      </c>
      <c r="I5385" s="113" t="s">
        <v>10861</v>
      </c>
      <c r="J5385" s="113" t="s">
        <v>10717</v>
      </c>
      <c r="K5385" s="113" t="s">
        <v>10718</v>
      </c>
      <c r="L5385" s="113" t="s">
        <v>3975</v>
      </c>
      <c r="M5385" s="113">
        <v>18.483584</v>
      </c>
      <c r="N5385" s="113">
        <v>-69.850074000000006</v>
      </c>
      <c r="O5385" s="113"/>
      <c r="P5385" s="113" t="s">
        <v>3876</v>
      </c>
      <c r="Q5385" s="113" t="s">
        <v>5512</v>
      </c>
      <c r="R5385" s="113"/>
    </row>
    <row r="5386" spans="2:18" x14ac:dyDescent="0.3">
      <c r="B5386" s="113" t="s">
        <v>10868</v>
      </c>
      <c r="C5386" s="113" t="s">
        <v>10869</v>
      </c>
      <c r="D5386" s="115" t="s">
        <v>3897</v>
      </c>
      <c r="E5386" s="113" t="s">
        <v>3898</v>
      </c>
      <c r="F5386" s="113" t="s">
        <v>3894</v>
      </c>
      <c r="G5386" s="115">
        <v>147</v>
      </c>
      <c r="H5386" s="114">
        <v>45951</v>
      </c>
      <c r="I5386" s="113" t="s">
        <v>10861</v>
      </c>
      <c r="J5386" s="113" t="s">
        <v>10717</v>
      </c>
      <c r="K5386" s="113" t="s">
        <v>10718</v>
      </c>
      <c r="L5386" s="113" t="s">
        <v>3975</v>
      </c>
      <c r="M5386" s="113">
        <v>18.433859000000002</v>
      </c>
      <c r="N5386" s="113">
        <v>-69.859932999999998</v>
      </c>
      <c r="O5386" s="113"/>
      <c r="P5386" s="113" t="s">
        <v>3876</v>
      </c>
      <c r="Q5386" s="113" t="s">
        <v>5512</v>
      </c>
      <c r="R5386" s="113"/>
    </row>
    <row r="5387" spans="2:18" x14ac:dyDescent="0.3">
      <c r="B5387" s="113" t="s">
        <v>10870</v>
      </c>
      <c r="C5387" s="113" t="s">
        <v>10841</v>
      </c>
      <c r="D5387" s="115" t="s">
        <v>3897</v>
      </c>
      <c r="E5387" s="113" t="s">
        <v>3899</v>
      </c>
      <c r="F5387" s="113" t="s">
        <v>3894</v>
      </c>
      <c r="G5387" s="115">
        <v>118</v>
      </c>
      <c r="H5387" s="114">
        <v>45958</v>
      </c>
      <c r="I5387" s="113" t="s">
        <v>10861</v>
      </c>
      <c r="J5387" s="113" t="s">
        <v>10717</v>
      </c>
      <c r="K5387" s="113" t="s">
        <v>10718</v>
      </c>
      <c r="L5387" s="113" t="s">
        <v>3989</v>
      </c>
      <c r="M5387" s="113">
        <v>18.457947999999998</v>
      </c>
      <c r="N5387" s="113">
        <v>-69.881843000000003</v>
      </c>
      <c r="O5387" s="113"/>
      <c r="P5387" s="113" t="s">
        <v>3876</v>
      </c>
      <c r="Q5387" s="113" t="s">
        <v>5512</v>
      </c>
      <c r="R5387" s="113"/>
    </row>
    <row r="5388" spans="2:18" x14ac:dyDescent="0.3">
      <c r="B5388" s="113" t="s">
        <v>10871</v>
      </c>
      <c r="C5388" s="113" t="s">
        <v>10872</v>
      </c>
      <c r="D5388" s="115" t="s">
        <v>3926</v>
      </c>
      <c r="E5388" s="113" t="s">
        <v>3898</v>
      </c>
      <c r="F5388" s="113" t="s">
        <v>3894</v>
      </c>
      <c r="G5388" s="115">
        <v>150</v>
      </c>
      <c r="H5388" s="114">
        <v>45961</v>
      </c>
      <c r="I5388" s="113" t="s">
        <v>10861</v>
      </c>
      <c r="J5388" s="113" t="s">
        <v>10717</v>
      </c>
      <c r="K5388" s="113" t="s">
        <v>10718</v>
      </c>
      <c r="L5388" s="113" t="s">
        <v>3989</v>
      </c>
      <c r="M5388" s="113">
        <v>18.446563000000001</v>
      </c>
      <c r="N5388" s="113">
        <v>-69.905952999999997</v>
      </c>
      <c r="O5388" s="113"/>
      <c r="P5388" s="113" t="s">
        <v>3876</v>
      </c>
      <c r="Q5388" s="113" t="s">
        <v>5512</v>
      </c>
      <c r="R5388" s="113"/>
    </row>
    <row r="5389" spans="2:18" x14ac:dyDescent="0.3">
      <c r="B5389" s="113" t="s">
        <v>10873</v>
      </c>
      <c r="C5389" s="113" t="s">
        <v>10744</v>
      </c>
      <c r="D5389" s="115" t="s">
        <v>3927</v>
      </c>
      <c r="E5389" s="113" t="s">
        <v>3900</v>
      </c>
      <c r="F5389" s="113" t="s">
        <v>3894</v>
      </c>
      <c r="G5389" s="115">
        <v>118</v>
      </c>
      <c r="H5389" s="114">
        <v>45966</v>
      </c>
      <c r="I5389" s="113" t="s">
        <v>10861</v>
      </c>
      <c r="J5389" s="113" t="s">
        <v>10717</v>
      </c>
      <c r="K5389" s="113" t="s">
        <v>10718</v>
      </c>
      <c r="L5389" s="113" t="s">
        <v>4040</v>
      </c>
      <c r="M5389" s="113">
        <v>18.459236000000001</v>
      </c>
      <c r="N5389" s="113">
        <v>-69.850149000000002</v>
      </c>
      <c r="O5389" s="113"/>
      <c r="P5389" s="113" t="s">
        <v>3876</v>
      </c>
      <c r="Q5389" s="113" t="s">
        <v>5512</v>
      </c>
      <c r="R5389" s="113"/>
    </row>
    <row r="5390" spans="2:18" x14ac:dyDescent="0.3">
      <c r="B5390" s="113" t="s">
        <v>10874</v>
      </c>
      <c r="C5390" s="113" t="s">
        <v>10731</v>
      </c>
      <c r="D5390" s="115" t="s">
        <v>3897</v>
      </c>
      <c r="E5390" s="113" t="s">
        <v>3899</v>
      </c>
      <c r="F5390" s="113" t="s">
        <v>3894</v>
      </c>
      <c r="G5390" s="115">
        <v>131</v>
      </c>
      <c r="H5390" s="114">
        <v>45971</v>
      </c>
      <c r="I5390" s="113" t="s">
        <v>10861</v>
      </c>
      <c r="J5390" s="113" t="s">
        <v>10717</v>
      </c>
      <c r="K5390" s="113" t="s">
        <v>10718</v>
      </c>
      <c r="L5390" s="113" t="s">
        <v>3975</v>
      </c>
      <c r="M5390" s="113">
        <v>18.459002999999999</v>
      </c>
      <c r="N5390" s="113">
        <v>-69.834815000000006</v>
      </c>
      <c r="O5390" s="113"/>
      <c r="P5390" s="113" t="s">
        <v>3876</v>
      </c>
      <c r="Q5390" s="113" t="s">
        <v>5512</v>
      </c>
      <c r="R5390" s="113"/>
    </row>
    <row r="5391" spans="2:18" x14ac:dyDescent="0.3">
      <c r="B5391" s="113" t="s">
        <v>10875</v>
      </c>
      <c r="C5391" s="113" t="s">
        <v>10726</v>
      </c>
      <c r="D5391" s="115" t="s">
        <v>3897</v>
      </c>
      <c r="E5391" s="113" t="s">
        <v>3898</v>
      </c>
      <c r="F5391" s="113" t="s">
        <v>3894</v>
      </c>
      <c r="G5391" s="115">
        <v>132</v>
      </c>
      <c r="H5391" s="114">
        <v>45978</v>
      </c>
      <c r="I5391" s="113" t="s">
        <v>10861</v>
      </c>
      <c r="J5391" s="113" t="s">
        <v>10717</v>
      </c>
      <c r="K5391" s="113" t="s">
        <v>10718</v>
      </c>
      <c r="L5391" s="113" t="s">
        <v>3975</v>
      </c>
      <c r="M5391" s="113">
        <v>18.489191000000002</v>
      </c>
      <c r="N5391" s="113">
        <v>-69.830550000000002</v>
      </c>
      <c r="O5391" s="113"/>
      <c r="P5391" s="113" t="s">
        <v>3876</v>
      </c>
      <c r="Q5391" s="113" t="s">
        <v>5512</v>
      </c>
      <c r="R5391" s="113"/>
    </row>
    <row r="5392" spans="2:18" x14ac:dyDescent="0.3">
      <c r="B5392" s="113" t="s">
        <v>10876</v>
      </c>
      <c r="C5392" s="113" t="s">
        <v>10769</v>
      </c>
      <c r="D5392" s="115" t="s">
        <v>3927</v>
      </c>
      <c r="E5392" s="113" t="s">
        <v>3898</v>
      </c>
      <c r="F5392" s="113" t="s">
        <v>3894</v>
      </c>
      <c r="G5392" s="115">
        <v>106</v>
      </c>
      <c r="H5392" s="114">
        <v>45981</v>
      </c>
      <c r="I5392" s="113" t="s">
        <v>10861</v>
      </c>
      <c r="J5392" s="113" t="s">
        <v>10717</v>
      </c>
      <c r="K5392" s="113" t="s">
        <v>10718</v>
      </c>
      <c r="L5392" s="113" t="s">
        <v>4040</v>
      </c>
      <c r="M5392" s="113">
        <v>18.485299000000001</v>
      </c>
      <c r="N5392" s="113">
        <v>-69.920456000000001</v>
      </c>
      <c r="O5392" s="113"/>
      <c r="P5392" s="113" t="s">
        <v>3876</v>
      </c>
      <c r="Q5392" s="113" t="s">
        <v>5512</v>
      </c>
      <c r="R5392" s="113"/>
    </row>
    <row r="5393" spans="2:18" x14ac:dyDescent="0.3">
      <c r="B5393" s="113" t="s">
        <v>10877</v>
      </c>
      <c r="C5393" s="113" t="s">
        <v>10722</v>
      </c>
      <c r="D5393" s="115" t="s">
        <v>3924</v>
      </c>
      <c r="E5393" s="113" t="s">
        <v>3899</v>
      </c>
      <c r="F5393" s="113" t="s">
        <v>3894</v>
      </c>
      <c r="G5393" s="115">
        <v>130</v>
      </c>
      <c r="H5393" s="114">
        <v>45986</v>
      </c>
      <c r="I5393" s="113" t="s">
        <v>10861</v>
      </c>
      <c r="J5393" s="113" t="s">
        <v>10717</v>
      </c>
      <c r="K5393" s="113" t="s">
        <v>10718</v>
      </c>
      <c r="L5393" s="113" t="s">
        <v>3989</v>
      </c>
      <c r="M5393" s="113">
        <v>18.502099000000001</v>
      </c>
      <c r="N5393" s="113">
        <v>-69.914925999999994</v>
      </c>
      <c r="O5393" s="113"/>
      <c r="P5393" s="113" t="s">
        <v>3876</v>
      </c>
      <c r="Q5393" s="113" t="s">
        <v>5512</v>
      </c>
      <c r="R5393" s="113"/>
    </row>
    <row r="5394" spans="2:18" x14ac:dyDescent="0.3">
      <c r="B5394" s="113" t="s">
        <v>10878</v>
      </c>
      <c r="C5394" s="113" t="s">
        <v>10748</v>
      </c>
      <c r="D5394" s="115" t="s">
        <v>1322</v>
      </c>
      <c r="E5394" s="113" t="s">
        <v>3892</v>
      </c>
      <c r="F5394" s="113" t="s">
        <v>3877</v>
      </c>
      <c r="G5394" s="115">
        <v>6</v>
      </c>
      <c r="H5394" s="114">
        <v>45944</v>
      </c>
      <c r="I5394" s="113" t="s">
        <v>10879</v>
      </c>
      <c r="J5394" s="113" t="s">
        <v>10717</v>
      </c>
      <c r="K5394" s="113" t="s">
        <v>10718</v>
      </c>
      <c r="L5394" s="113" t="s">
        <v>3975</v>
      </c>
      <c r="M5394" s="113">
        <v>18.475348</v>
      </c>
      <c r="N5394" s="113">
        <v>-69.867744999999999</v>
      </c>
      <c r="O5394" s="113"/>
      <c r="P5394" s="113" t="s">
        <v>3876</v>
      </c>
      <c r="Q5394" s="113" t="s">
        <v>6124</v>
      </c>
      <c r="R5394" s="113"/>
    </row>
    <row r="5395" spans="2:18" x14ac:dyDescent="0.3">
      <c r="B5395" s="113" t="s">
        <v>10880</v>
      </c>
      <c r="C5395" s="113" t="s">
        <v>10785</v>
      </c>
      <c r="D5395" s="115" t="s">
        <v>1322</v>
      </c>
      <c r="E5395" s="113" t="s">
        <v>3891</v>
      </c>
      <c r="F5395" s="113" t="s">
        <v>3877</v>
      </c>
      <c r="G5395" s="115">
        <v>8</v>
      </c>
      <c r="H5395" s="114">
        <v>45947</v>
      </c>
      <c r="I5395" s="113" t="s">
        <v>10879</v>
      </c>
      <c r="J5395" s="113" t="s">
        <v>10717</v>
      </c>
      <c r="K5395" s="113" t="s">
        <v>10718</v>
      </c>
      <c r="L5395" s="113" t="s">
        <v>4040</v>
      </c>
      <c r="M5395" s="113">
        <v>18.449121999999999</v>
      </c>
      <c r="N5395" s="113">
        <v>-69.855553999999998</v>
      </c>
      <c r="O5395" s="113"/>
      <c r="P5395" s="113" t="s">
        <v>3876</v>
      </c>
      <c r="Q5395" s="113" t="s">
        <v>6124</v>
      </c>
      <c r="R5395" s="113"/>
    </row>
    <row r="5396" spans="2:18" x14ac:dyDescent="0.3">
      <c r="B5396" s="113" t="s">
        <v>10881</v>
      </c>
      <c r="C5396" s="113" t="s">
        <v>10856</v>
      </c>
      <c r="D5396" s="115" t="s">
        <v>363</v>
      </c>
      <c r="E5396" s="113" t="s">
        <v>3892</v>
      </c>
      <c r="F5396" s="113" t="s">
        <v>3877</v>
      </c>
      <c r="G5396" s="115">
        <v>6</v>
      </c>
      <c r="H5396" s="114">
        <v>45952</v>
      </c>
      <c r="I5396" s="113" t="s">
        <v>10879</v>
      </c>
      <c r="J5396" s="113" t="s">
        <v>10717</v>
      </c>
      <c r="K5396" s="113" t="s">
        <v>10718</v>
      </c>
      <c r="L5396" s="113" t="s">
        <v>4040</v>
      </c>
      <c r="M5396" s="113">
        <v>18.527100999999998</v>
      </c>
      <c r="N5396" s="113">
        <v>-69.871640999999997</v>
      </c>
      <c r="O5396" s="113"/>
      <c r="P5396" s="113" t="s">
        <v>3876</v>
      </c>
      <c r="Q5396" s="113" t="s">
        <v>6124</v>
      </c>
      <c r="R5396" s="113"/>
    </row>
    <row r="5397" spans="2:18" x14ac:dyDescent="0.3">
      <c r="B5397" s="113" t="s">
        <v>10882</v>
      </c>
      <c r="C5397" s="113" t="s">
        <v>10739</v>
      </c>
      <c r="D5397" s="115" t="s">
        <v>359</v>
      </c>
      <c r="E5397" s="113" t="s">
        <v>3890</v>
      </c>
      <c r="F5397" s="113" t="s">
        <v>3877</v>
      </c>
      <c r="G5397" s="115">
        <v>7</v>
      </c>
      <c r="H5397" s="114">
        <v>45958</v>
      </c>
      <c r="I5397" s="113" t="s">
        <v>10879</v>
      </c>
      <c r="J5397" s="113" t="s">
        <v>10717</v>
      </c>
      <c r="K5397" s="113" t="s">
        <v>10718</v>
      </c>
      <c r="L5397" s="113" t="s">
        <v>3989</v>
      </c>
      <c r="M5397" s="113">
        <v>18.433426000000001</v>
      </c>
      <c r="N5397" s="113">
        <v>-69.882890000000003</v>
      </c>
      <c r="O5397" s="113"/>
      <c r="P5397" s="113" t="s">
        <v>3876</v>
      </c>
      <c r="Q5397" s="113" t="s">
        <v>6124</v>
      </c>
      <c r="R5397" s="113"/>
    </row>
    <row r="5398" spans="2:18" x14ac:dyDescent="0.3">
      <c r="B5398" s="113" t="s">
        <v>10883</v>
      </c>
      <c r="C5398" s="113" t="s">
        <v>10798</v>
      </c>
      <c r="D5398" s="115" t="s">
        <v>365</v>
      </c>
      <c r="E5398" s="113" t="s">
        <v>3892</v>
      </c>
      <c r="F5398" s="113" t="s">
        <v>3877</v>
      </c>
      <c r="G5398" s="115">
        <v>8</v>
      </c>
      <c r="H5398" s="114">
        <v>45965</v>
      </c>
      <c r="I5398" s="113" t="s">
        <v>10879</v>
      </c>
      <c r="J5398" s="113" t="s">
        <v>10717</v>
      </c>
      <c r="K5398" s="113" t="s">
        <v>10718</v>
      </c>
      <c r="L5398" s="113" t="s">
        <v>4040</v>
      </c>
      <c r="M5398" s="113">
        <v>18.506551999999999</v>
      </c>
      <c r="N5398" s="113">
        <v>-69.882378000000003</v>
      </c>
      <c r="O5398" s="113"/>
      <c r="P5398" s="113" t="s">
        <v>3876</v>
      </c>
      <c r="Q5398" s="113" t="s">
        <v>6124</v>
      </c>
      <c r="R5398" s="113"/>
    </row>
    <row r="5399" spans="2:18" x14ac:dyDescent="0.3">
      <c r="B5399" s="113" t="s">
        <v>10884</v>
      </c>
      <c r="C5399" s="113" t="s">
        <v>10771</v>
      </c>
      <c r="D5399" s="115" t="s">
        <v>401</v>
      </c>
      <c r="E5399" s="113" t="s">
        <v>3892</v>
      </c>
      <c r="F5399" s="113" t="s">
        <v>3877</v>
      </c>
      <c r="G5399" s="115">
        <v>6</v>
      </c>
      <c r="H5399" s="114">
        <v>45971</v>
      </c>
      <c r="I5399" s="113" t="s">
        <v>10879</v>
      </c>
      <c r="J5399" s="113" t="s">
        <v>10717</v>
      </c>
      <c r="K5399" s="113" t="s">
        <v>10718</v>
      </c>
      <c r="L5399" s="113" t="s">
        <v>3975</v>
      </c>
      <c r="M5399" s="113">
        <v>18.465809</v>
      </c>
      <c r="N5399" s="113">
        <v>-69.866200000000006</v>
      </c>
      <c r="O5399" s="113"/>
      <c r="P5399" s="113" t="s">
        <v>3876</v>
      </c>
      <c r="Q5399" s="113" t="s">
        <v>6124</v>
      </c>
      <c r="R5399" s="113"/>
    </row>
    <row r="5400" spans="2:18" x14ac:dyDescent="0.3">
      <c r="B5400" s="113" t="s">
        <v>10885</v>
      </c>
      <c r="C5400" s="113" t="s">
        <v>10886</v>
      </c>
      <c r="D5400" s="115" t="s">
        <v>1322</v>
      </c>
      <c r="E5400" s="113" t="s">
        <v>3892</v>
      </c>
      <c r="F5400" s="113" t="s">
        <v>3877</v>
      </c>
      <c r="G5400" s="115">
        <v>6</v>
      </c>
      <c r="H5400" s="114">
        <v>45974</v>
      </c>
      <c r="I5400" s="113" t="s">
        <v>10879</v>
      </c>
      <c r="J5400" s="113" t="s">
        <v>10717</v>
      </c>
      <c r="K5400" s="113" t="s">
        <v>10718</v>
      </c>
      <c r="L5400" s="113" t="s">
        <v>4040</v>
      </c>
      <c r="M5400" s="113">
        <v>18.447099000000001</v>
      </c>
      <c r="N5400" s="113">
        <v>-69.882129000000006</v>
      </c>
      <c r="O5400" s="113"/>
      <c r="P5400" s="113" t="s">
        <v>3876</v>
      </c>
      <c r="Q5400" s="113" t="s">
        <v>6124</v>
      </c>
      <c r="R5400" s="113"/>
    </row>
    <row r="5401" spans="2:18" x14ac:dyDescent="0.3">
      <c r="B5401" s="113" t="s">
        <v>10887</v>
      </c>
      <c r="C5401" s="113" t="s">
        <v>10839</v>
      </c>
      <c r="D5401" s="115" t="s">
        <v>1614</v>
      </c>
      <c r="E5401" s="113" t="s">
        <v>3890</v>
      </c>
      <c r="F5401" s="113" t="s">
        <v>3877</v>
      </c>
      <c r="G5401" s="115">
        <v>8</v>
      </c>
      <c r="H5401" s="114">
        <v>45979</v>
      </c>
      <c r="I5401" s="113" t="s">
        <v>10879</v>
      </c>
      <c r="J5401" s="113" t="s">
        <v>10717</v>
      </c>
      <c r="K5401" s="113" t="s">
        <v>10718</v>
      </c>
      <c r="L5401" s="113" t="s">
        <v>3975</v>
      </c>
      <c r="M5401" s="113">
        <v>18.466823000000002</v>
      </c>
      <c r="N5401" s="113">
        <v>-69.838533999999996</v>
      </c>
      <c r="O5401" s="113"/>
      <c r="P5401" s="113" t="s">
        <v>3876</v>
      </c>
      <c r="Q5401" s="113" t="s">
        <v>6124</v>
      </c>
      <c r="R5401" s="113"/>
    </row>
    <row r="5402" spans="2:18" x14ac:dyDescent="0.3">
      <c r="B5402" s="113" t="s">
        <v>10888</v>
      </c>
      <c r="C5402" s="113" t="s">
        <v>10889</v>
      </c>
      <c r="D5402" s="115" t="s">
        <v>401</v>
      </c>
      <c r="E5402" s="113" t="s">
        <v>3891</v>
      </c>
      <c r="F5402" s="113" t="s">
        <v>3877</v>
      </c>
      <c r="G5402" s="115">
        <v>6</v>
      </c>
      <c r="H5402" s="114">
        <v>45985</v>
      </c>
      <c r="I5402" s="113" t="s">
        <v>10879</v>
      </c>
      <c r="J5402" s="113" t="s">
        <v>10717</v>
      </c>
      <c r="K5402" s="113" t="s">
        <v>10718</v>
      </c>
      <c r="L5402" s="113" t="s">
        <v>4040</v>
      </c>
      <c r="M5402" s="113">
        <v>18.461100999999999</v>
      </c>
      <c r="N5402" s="113">
        <v>-69.839055000000002</v>
      </c>
      <c r="O5402" s="113"/>
      <c r="P5402" s="113" t="s">
        <v>3876</v>
      </c>
      <c r="Q5402" s="113" t="s">
        <v>6124</v>
      </c>
      <c r="R5402" s="113"/>
    </row>
    <row r="5403" spans="2:18" x14ac:dyDescent="0.3">
      <c r="B5403" s="113" t="s">
        <v>10890</v>
      </c>
      <c r="C5403" s="113" t="s">
        <v>10860</v>
      </c>
      <c r="D5403" s="115" t="s">
        <v>363</v>
      </c>
      <c r="E5403" s="113" t="s">
        <v>3891</v>
      </c>
      <c r="F5403" s="113" t="s">
        <v>3877</v>
      </c>
      <c r="G5403" s="115">
        <v>6</v>
      </c>
      <c r="H5403" s="114">
        <v>45992</v>
      </c>
      <c r="I5403" s="113" t="s">
        <v>10879</v>
      </c>
      <c r="J5403" s="113" t="s">
        <v>10717</v>
      </c>
      <c r="K5403" s="113" t="s">
        <v>10718</v>
      </c>
      <c r="L5403" s="113" t="s">
        <v>3989</v>
      </c>
      <c r="M5403" s="113">
        <v>18.439931000000001</v>
      </c>
      <c r="N5403" s="113">
        <v>-69.865617999999998</v>
      </c>
      <c r="O5403" s="113"/>
      <c r="P5403" s="113" t="s">
        <v>3876</v>
      </c>
      <c r="Q5403" s="113" t="s">
        <v>6124</v>
      </c>
      <c r="R5403" s="113"/>
    </row>
    <row r="5404" spans="2:18" x14ac:dyDescent="0.3">
      <c r="B5404" s="113" t="s">
        <v>10891</v>
      </c>
      <c r="C5404" s="113" t="s">
        <v>10892</v>
      </c>
      <c r="D5404" s="115" t="s">
        <v>1309</v>
      </c>
      <c r="E5404" s="113" t="s">
        <v>3882</v>
      </c>
      <c r="F5404" s="113" t="s">
        <v>3877</v>
      </c>
      <c r="G5404" s="115">
        <v>5</v>
      </c>
      <c r="H5404" s="114">
        <v>45959</v>
      </c>
      <c r="I5404" s="113" t="s">
        <v>10893</v>
      </c>
      <c r="J5404" s="113" t="s">
        <v>10717</v>
      </c>
      <c r="K5404" s="113" t="s">
        <v>10718</v>
      </c>
      <c r="L5404" s="113" t="s">
        <v>3975</v>
      </c>
      <c r="M5404" s="113">
        <v>18.443595999999999</v>
      </c>
      <c r="N5404" s="113">
        <v>-69.841357000000002</v>
      </c>
      <c r="O5404" s="113"/>
      <c r="P5404" s="113" t="s">
        <v>3876</v>
      </c>
      <c r="Q5404" s="113" t="s">
        <v>6978</v>
      </c>
      <c r="R5404" s="113"/>
    </row>
    <row r="5405" spans="2:18" x14ac:dyDescent="0.3">
      <c r="B5405" s="113" t="s">
        <v>10894</v>
      </c>
      <c r="C5405" s="113" t="s">
        <v>10748</v>
      </c>
      <c r="D5405" s="115" t="s">
        <v>1311</v>
      </c>
      <c r="E5405" s="113" t="s">
        <v>3885</v>
      </c>
      <c r="F5405" s="113" t="s">
        <v>3877</v>
      </c>
      <c r="G5405" s="115">
        <v>5</v>
      </c>
      <c r="H5405" s="114">
        <v>45964</v>
      </c>
      <c r="I5405" s="113" t="s">
        <v>10893</v>
      </c>
      <c r="J5405" s="113" t="s">
        <v>10717</v>
      </c>
      <c r="K5405" s="113" t="s">
        <v>10718</v>
      </c>
      <c r="L5405" s="113" t="s">
        <v>3975</v>
      </c>
      <c r="M5405" s="113">
        <v>18.466982000000002</v>
      </c>
      <c r="N5405" s="113">
        <v>-69.834484000000003</v>
      </c>
      <c r="O5405" s="113"/>
      <c r="P5405" s="113" t="s">
        <v>3876</v>
      </c>
      <c r="Q5405" s="113" t="s">
        <v>6978</v>
      </c>
      <c r="R5405" s="113"/>
    </row>
    <row r="5406" spans="2:18" x14ac:dyDescent="0.3">
      <c r="B5406" s="113" t="s">
        <v>10895</v>
      </c>
      <c r="C5406" s="113" t="s">
        <v>10896</v>
      </c>
      <c r="D5406" s="115" t="s">
        <v>1311</v>
      </c>
      <c r="E5406" s="113" t="s">
        <v>3885</v>
      </c>
      <c r="F5406" s="113" t="s">
        <v>3877</v>
      </c>
      <c r="G5406" s="115">
        <v>5</v>
      </c>
      <c r="H5406" s="114">
        <v>45971</v>
      </c>
      <c r="I5406" s="113" t="s">
        <v>10893</v>
      </c>
      <c r="J5406" s="113" t="s">
        <v>10717</v>
      </c>
      <c r="K5406" s="113" t="s">
        <v>10718</v>
      </c>
      <c r="L5406" s="113" t="s">
        <v>3989</v>
      </c>
      <c r="M5406" s="113">
        <v>18.492515000000001</v>
      </c>
      <c r="N5406" s="113">
        <v>-69.842250000000007</v>
      </c>
      <c r="O5406" s="113"/>
      <c r="P5406" s="113" t="s">
        <v>3876</v>
      </c>
      <c r="Q5406" s="113" t="s">
        <v>6978</v>
      </c>
      <c r="R5406" s="113"/>
    </row>
    <row r="5407" spans="2:18" x14ac:dyDescent="0.3">
      <c r="B5407" s="113" t="s">
        <v>10897</v>
      </c>
      <c r="C5407" s="113" t="s">
        <v>10898</v>
      </c>
      <c r="D5407" s="115" t="s">
        <v>1309</v>
      </c>
      <c r="E5407" s="113" t="s">
        <v>3882</v>
      </c>
      <c r="F5407" s="113" t="s">
        <v>3877</v>
      </c>
      <c r="G5407" s="115">
        <v>6</v>
      </c>
      <c r="H5407" s="114">
        <v>45974</v>
      </c>
      <c r="I5407" s="113" t="s">
        <v>10893</v>
      </c>
      <c r="J5407" s="113" t="s">
        <v>10717</v>
      </c>
      <c r="K5407" s="113" t="s">
        <v>10718</v>
      </c>
      <c r="L5407" s="113" t="s">
        <v>3975</v>
      </c>
      <c r="M5407" s="113">
        <v>18.475027999999998</v>
      </c>
      <c r="N5407" s="113">
        <v>-69.856433999999993</v>
      </c>
      <c r="O5407" s="113"/>
      <c r="P5407" s="113" t="s">
        <v>3876</v>
      </c>
      <c r="Q5407" s="113" t="s">
        <v>6978</v>
      </c>
      <c r="R5407" s="113"/>
    </row>
    <row r="5408" spans="2:18" x14ac:dyDescent="0.3">
      <c r="B5408" s="113" t="s">
        <v>10899</v>
      </c>
      <c r="C5408" s="113" t="s">
        <v>10781</v>
      </c>
      <c r="D5408" s="115" t="s">
        <v>1311</v>
      </c>
      <c r="E5408" s="113" t="s">
        <v>3883</v>
      </c>
      <c r="F5408" s="113" t="s">
        <v>3877</v>
      </c>
      <c r="G5408" s="115">
        <v>6</v>
      </c>
      <c r="H5408" s="114">
        <v>45980</v>
      </c>
      <c r="I5408" s="113" t="s">
        <v>10893</v>
      </c>
      <c r="J5408" s="113" t="s">
        <v>10717</v>
      </c>
      <c r="K5408" s="113" t="s">
        <v>10718</v>
      </c>
      <c r="L5408" s="113" t="s">
        <v>4040</v>
      </c>
      <c r="M5408" s="113">
        <v>18.484514000000001</v>
      </c>
      <c r="N5408" s="113">
        <v>-69.842421000000002</v>
      </c>
      <c r="O5408" s="113"/>
      <c r="P5408" s="113" t="s">
        <v>3876</v>
      </c>
      <c r="Q5408" s="113" t="s">
        <v>6978</v>
      </c>
      <c r="R5408" s="113"/>
    </row>
    <row r="5409" spans="2:18" x14ac:dyDescent="0.3">
      <c r="B5409" s="113" t="s">
        <v>10900</v>
      </c>
      <c r="C5409" s="113" t="s">
        <v>10826</v>
      </c>
      <c r="D5409" s="115" t="s">
        <v>373</v>
      </c>
      <c r="E5409" s="113" t="s">
        <v>3885</v>
      </c>
      <c r="F5409" s="113" t="s">
        <v>3877</v>
      </c>
      <c r="G5409" s="115">
        <v>5</v>
      </c>
      <c r="H5409" s="114">
        <v>45985</v>
      </c>
      <c r="I5409" s="113" t="s">
        <v>10893</v>
      </c>
      <c r="J5409" s="113" t="s">
        <v>10717</v>
      </c>
      <c r="K5409" s="113" t="s">
        <v>10718</v>
      </c>
      <c r="L5409" s="113" t="s">
        <v>3989</v>
      </c>
      <c r="M5409" s="113">
        <v>18.476444999999998</v>
      </c>
      <c r="N5409" s="113">
        <v>-69.866561000000004</v>
      </c>
      <c r="O5409" s="113"/>
      <c r="P5409" s="113" t="s">
        <v>3876</v>
      </c>
      <c r="Q5409" s="113" t="s">
        <v>6978</v>
      </c>
      <c r="R5409" s="113"/>
    </row>
    <row r="5410" spans="2:18" x14ac:dyDescent="0.3">
      <c r="B5410" s="113" t="s">
        <v>10901</v>
      </c>
      <c r="C5410" s="113" t="s">
        <v>10722</v>
      </c>
      <c r="D5410" s="115" t="s">
        <v>373</v>
      </c>
      <c r="E5410" s="113" t="s">
        <v>3885</v>
      </c>
      <c r="F5410" s="113" t="s">
        <v>3877</v>
      </c>
      <c r="G5410" s="115">
        <v>7</v>
      </c>
      <c r="H5410" s="114">
        <v>45992</v>
      </c>
      <c r="I5410" s="113" t="s">
        <v>10893</v>
      </c>
      <c r="J5410" s="113" t="s">
        <v>10717</v>
      </c>
      <c r="K5410" s="113" t="s">
        <v>10718</v>
      </c>
      <c r="L5410" s="113" t="s">
        <v>4040</v>
      </c>
      <c r="M5410" s="113">
        <v>18.434204000000001</v>
      </c>
      <c r="N5410" s="113">
        <v>-69.912931</v>
      </c>
      <c r="O5410" s="113"/>
      <c r="P5410" s="113" t="s">
        <v>3876</v>
      </c>
      <c r="Q5410" s="113" t="s">
        <v>6978</v>
      </c>
      <c r="R5410" s="113"/>
    </row>
    <row r="5411" spans="2:18" x14ac:dyDescent="0.3">
      <c r="B5411" s="113" t="s">
        <v>10902</v>
      </c>
      <c r="C5411" s="113" t="s">
        <v>10731</v>
      </c>
      <c r="D5411" s="115" t="s">
        <v>1311</v>
      </c>
      <c r="E5411" s="113" t="s">
        <v>3883</v>
      </c>
      <c r="F5411" s="113" t="s">
        <v>3877</v>
      </c>
      <c r="G5411" s="115">
        <v>7</v>
      </c>
      <c r="H5411" s="114">
        <v>45996</v>
      </c>
      <c r="I5411" s="113" t="s">
        <v>10893</v>
      </c>
      <c r="J5411" s="113" t="s">
        <v>10717</v>
      </c>
      <c r="K5411" s="113" t="s">
        <v>10718</v>
      </c>
      <c r="L5411" s="113" t="s">
        <v>3975</v>
      </c>
      <c r="M5411" s="113">
        <v>18.453568000000001</v>
      </c>
      <c r="N5411" s="113">
        <v>-69.897451000000004</v>
      </c>
      <c r="O5411" s="113"/>
      <c r="P5411" s="113" t="s">
        <v>3876</v>
      </c>
      <c r="Q5411" s="113" t="s">
        <v>6978</v>
      </c>
      <c r="R5411" s="113"/>
    </row>
    <row r="5412" spans="2:18" x14ac:dyDescent="0.3">
      <c r="B5412" s="113" t="s">
        <v>10903</v>
      </c>
      <c r="C5412" s="113" t="s">
        <v>10904</v>
      </c>
      <c r="D5412" s="115" t="s">
        <v>1295</v>
      </c>
      <c r="E5412" s="113" t="s">
        <v>3883</v>
      </c>
      <c r="F5412" s="113" t="s">
        <v>3877</v>
      </c>
      <c r="G5412" s="115">
        <v>7</v>
      </c>
      <c r="H5412" s="114">
        <v>46001</v>
      </c>
      <c r="I5412" s="113" t="s">
        <v>10893</v>
      </c>
      <c r="J5412" s="113" t="s">
        <v>10717</v>
      </c>
      <c r="K5412" s="113" t="s">
        <v>10718</v>
      </c>
      <c r="L5412" s="113" t="s">
        <v>3989</v>
      </c>
      <c r="M5412" s="113">
        <v>18.476638000000001</v>
      </c>
      <c r="N5412" s="113">
        <v>-69.877038999999996</v>
      </c>
      <c r="O5412" s="113"/>
      <c r="P5412" s="113" t="s">
        <v>3876</v>
      </c>
      <c r="Q5412" s="113" t="s">
        <v>6978</v>
      </c>
      <c r="R5412" s="113"/>
    </row>
    <row r="5413" spans="2:18" x14ac:dyDescent="0.3">
      <c r="B5413" s="113" t="s">
        <v>10905</v>
      </c>
      <c r="C5413" s="113" t="s">
        <v>10762</v>
      </c>
      <c r="D5413" s="115" t="s">
        <v>1295</v>
      </c>
      <c r="E5413" s="113" t="s">
        <v>3883</v>
      </c>
      <c r="F5413" s="113" t="s">
        <v>3877</v>
      </c>
      <c r="G5413" s="115">
        <v>6</v>
      </c>
      <c r="H5413" s="114">
        <v>46006</v>
      </c>
      <c r="I5413" s="113" t="s">
        <v>10893</v>
      </c>
      <c r="J5413" s="113" t="s">
        <v>10717</v>
      </c>
      <c r="K5413" s="113" t="s">
        <v>10718</v>
      </c>
      <c r="L5413" s="113" t="s">
        <v>4040</v>
      </c>
      <c r="M5413" s="113">
        <v>18.469289</v>
      </c>
      <c r="N5413" s="113">
        <v>-69.866840999999994</v>
      </c>
      <c r="O5413" s="113"/>
      <c r="P5413" s="113" t="s">
        <v>3876</v>
      </c>
      <c r="Q5413" s="113" t="s">
        <v>6978</v>
      </c>
      <c r="R5413" s="113"/>
    </row>
    <row r="5414" spans="2:18" x14ac:dyDescent="0.3">
      <c r="B5414" s="113" t="s">
        <v>10906</v>
      </c>
      <c r="C5414" s="113" t="s">
        <v>10789</v>
      </c>
      <c r="D5414" s="115" t="s">
        <v>3929</v>
      </c>
      <c r="E5414" s="113" t="s">
        <v>3923</v>
      </c>
      <c r="F5414" s="113" t="s">
        <v>3877</v>
      </c>
      <c r="G5414" s="115">
        <v>2</v>
      </c>
      <c r="H5414" s="114">
        <v>45965</v>
      </c>
      <c r="I5414" s="113" t="s">
        <v>10907</v>
      </c>
      <c r="J5414" s="113" t="s">
        <v>10717</v>
      </c>
      <c r="K5414" s="113" t="s">
        <v>10718</v>
      </c>
      <c r="L5414" s="113" t="s">
        <v>3989</v>
      </c>
      <c r="M5414" s="113">
        <v>18.463816999999999</v>
      </c>
      <c r="N5414" s="113">
        <v>-69.891266000000002</v>
      </c>
      <c r="O5414" s="113"/>
      <c r="P5414" s="113" t="s">
        <v>3876</v>
      </c>
      <c r="Q5414" s="113" t="s">
        <v>7774</v>
      </c>
      <c r="R5414" s="113"/>
    </row>
    <row r="5415" spans="2:18" x14ac:dyDescent="0.3">
      <c r="B5415" s="113" t="s">
        <v>10908</v>
      </c>
      <c r="C5415" s="113" t="s">
        <v>10839</v>
      </c>
      <c r="D5415" s="115" t="s">
        <v>3928</v>
      </c>
      <c r="E5415" s="113" t="s">
        <v>3859</v>
      </c>
      <c r="F5415" s="113" t="s">
        <v>3877</v>
      </c>
      <c r="G5415" s="115">
        <v>2</v>
      </c>
      <c r="H5415" s="114">
        <v>45972</v>
      </c>
      <c r="I5415" s="113" t="s">
        <v>10907</v>
      </c>
      <c r="J5415" s="113" t="s">
        <v>10717</v>
      </c>
      <c r="K5415" s="113" t="s">
        <v>10718</v>
      </c>
      <c r="L5415" s="113" t="s">
        <v>3975</v>
      </c>
      <c r="M5415" s="113">
        <v>18.462605</v>
      </c>
      <c r="N5415" s="113">
        <v>-69.894189999999995</v>
      </c>
      <c r="O5415" s="113"/>
      <c r="P5415" s="113" t="s">
        <v>3876</v>
      </c>
      <c r="Q5415" s="113" t="s">
        <v>7774</v>
      </c>
      <c r="R5415" s="113"/>
    </row>
    <row r="5416" spans="2:18" x14ac:dyDescent="0.3">
      <c r="B5416" s="113" t="s">
        <v>10909</v>
      </c>
      <c r="C5416" s="113" t="s">
        <v>10856</v>
      </c>
      <c r="D5416" s="115" t="s">
        <v>2588</v>
      </c>
      <c r="E5416" s="113" t="s">
        <v>3923</v>
      </c>
      <c r="F5416" s="113" t="s">
        <v>3877</v>
      </c>
      <c r="G5416" s="115">
        <v>4</v>
      </c>
      <c r="H5416" s="114">
        <v>45975</v>
      </c>
      <c r="I5416" s="113" t="s">
        <v>10907</v>
      </c>
      <c r="J5416" s="113" t="s">
        <v>10717</v>
      </c>
      <c r="K5416" s="113" t="s">
        <v>10718</v>
      </c>
      <c r="L5416" s="113" t="s">
        <v>4040</v>
      </c>
      <c r="M5416" s="113">
        <v>18.476334000000001</v>
      </c>
      <c r="N5416" s="113">
        <v>-69.841908000000004</v>
      </c>
      <c r="O5416" s="113"/>
      <c r="P5416" s="113" t="s">
        <v>3876</v>
      </c>
      <c r="Q5416" s="113" t="s">
        <v>7774</v>
      </c>
      <c r="R5416" s="113"/>
    </row>
    <row r="5417" spans="2:18" x14ac:dyDescent="0.3">
      <c r="B5417" s="113" t="s">
        <v>10910</v>
      </c>
      <c r="C5417" s="113" t="s">
        <v>10812</v>
      </c>
      <c r="D5417" s="115" t="s">
        <v>3928</v>
      </c>
      <c r="E5417" s="113" t="s">
        <v>3859</v>
      </c>
      <c r="F5417" s="113" t="s">
        <v>3877</v>
      </c>
      <c r="G5417" s="115">
        <v>2</v>
      </c>
      <c r="H5417" s="114">
        <v>45980</v>
      </c>
      <c r="I5417" s="113" t="s">
        <v>10907</v>
      </c>
      <c r="J5417" s="113" t="s">
        <v>10717</v>
      </c>
      <c r="K5417" s="113" t="s">
        <v>10718</v>
      </c>
      <c r="L5417" s="113" t="s">
        <v>3989</v>
      </c>
      <c r="M5417" s="113">
        <v>18.506103</v>
      </c>
      <c r="N5417" s="113">
        <v>-69.843288999999999</v>
      </c>
      <c r="O5417" s="113"/>
      <c r="P5417" s="113" t="s">
        <v>3876</v>
      </c>
      <c r="Q5417" s="113" t="s">
        <v>7774</v>
      </c>
      <c r="R5417" s="113"/>
    </row>
    <row r="5418" spans="2:18" x14ac:dyDescent="0.3">
      <c r="B5418" s="113" t="s">
        <v>10911</v>
      </c>
      <c r="C5418" s="113" t="s">
        <v>10912</v>
      </c>
      <c r="D5418" s="115" t="s">
        <v>3928</v>
      </c>
      <c r="E5418" s="113" t="s">
        <v>3922</v>
      </c>
      <c r="F5418" s="113" t="s">
        <v>3877</v>
      </c>
      <c r="G5418" s="115">
        <v>2</v>
      </c>
      <c r="H5418" s="114">
        <v>45986</v>
      </c>
      <c r="I5418" s="113" t="s">
        <v>10907</v>
      </c>
      <c r="J5418" s="113" t="s">
        <v>10717</v>
      </c>
      <c r="K5418" s="113" t="s">
        <v>10718</v>
      </c>
      <c r="L5418" s="113" t="s">
        <v>4040</v>
      </c>
      <c r="M5418" s="113">
        <v>18.527363000000001</v>
      </c>
      <c r="N5418" s="113">
        <v>-69.926823999999996</v>
      </c>
      <c r="O5418" s="113"/>
      <c r="P5418" s="113" t="s">
        <v>3876</v>
      </c>
      <c r="Q5418" s="113" t="s">
        <v>7774</v>
      </c>
      <c r="R5418" s="113"/>
    </row>
    <row r="5419" spans="2:18" x14ac:dyDescent="0.3">
      <c r="B5419" s="113" t="s">
        <v>10913</v>
      </c>
      <c r="C5419" s="113" t="s">
        <v>10731</v>
      </c>
      <c r="D5419" s="115" t="s">
        <v>2588</v>
      </c>
      <c r="E5419" s="113" t="s">
        <v>3922</v>
      </c>
      <c r="F5419" s="113" t="s">
        <v>3877</v>
      </c>
      <c r="G5419" s="115">
        <v>2</v>
      </c>
      <c r="H5419" s="114">
        <v>45993</v>
      </c>
      <c r="I5419" s="113" t="s">
        <v>10907</v>
      </c>
      <c r="J5419" s="113" t="s">
        <v>10717</v>
      </c>
      <c r="K5419" s="113" t="s">
        <v>10718</v>
      </c>
      <c r="L5419" s="113" t="s">
        <v>3989</v>
      </c>
      <c r="M5419" s="113">
        <v>18.492356000000001</v>
      </c>
      <c r="N5419" s="113">
        <v>-69.853147000000007</v>
      </c>
      <c r="O5419" s="113"/>
      <c r="P5419" s="113" t="s">
        <v>3876</v>
      </c>
      <c r="Q5419" s="113" t="s">
        <v>7774</v>
      </c>
      <c r="R5419" s="113"/>
    </row>
    <row r="5420" spans="2:18" x14ac:dyDescent="0.3">
      <c r="B5420" s="113" t="s">
        <v>10914</v>
      </c>
      <c r="C5420" s="113" t="s">
        <v>10847</v>
      </c>
      <c r="D5420" s="115" t="s">
        <v>3928</v>
      </c>
      <c r="E5420" s="113" t="s">
        <v>3922</v>
      </c>
      <c r="F5420" s="113" t="s">
        <v>3877</v>
      </c>
      <c r="G5420" s="115">
        <v>4</v>
      </c>
      <c r="H5420" s="114">
        <v>45996</v>
      </c>
      <c r="I5420" s="113" t="s">
        <v>10907</v>
      </c>
      <c r="J5420" s="113" t="s">
        <v>10717</v>
      </c>
      <c r="K5420" s="113" t="s">
        <v>10718</v>
      </c>
      <c r="L5420" s="113" t="s">
        <v>4040</v>
      </c>
      <c r="M5420" s="113">
        <v>18.473641000000001</v>
      </c>
      <c r="N5420" s="113">
        <v>-69.928988000000004</v>
      </c>
      <c r="O5420" s="113"/>
      <c r="P5420" s="113" t="s">
        <v>3876</v>
      </c>
      <c r="Q5420" s="113" t="s">
        <v>7774</v>
      </c>
      <c r="R5420" s="113"/>
    </row>
    <row r="5421" spans="2:18" x14ac:dyDescent="0.3">
      <c r="B5421" s="113" t="s">
        <v>10915</v>
      </c>
      <c r="C5421" s="113" t="s">
        <v>10916</v>
      </c>
      <c r="D5421" s="115" t="s">
        <v>3928</v>
      </c>
      <c r="E5421" s="113" t="s">
        <v>3922</v>
      </c>
      <c r="F5421" s="113" t="s">
        <v>3877</v>
      </c>
      <c r="G5421" s="115">
        <v>3</v>
      </c>
      <c r="H5421" s="114">
        <v>46002</v>
      </c>
      <c r="I5421" s="113" t="s">
        <v>10907</v>
      </c>
      <c r="J5421" s="113" t="s">
        <v>10717</v>
      </c>
      <c r="K5421" s="113" t="s">
        <v>10718</v>
      </c>
      <c r="L5421" s="113" t="s">
        <v>3975</v>
      </c>
      <c r="M5421" s="113">
        <v>18.474314</v>
      </c>
      <c r="N5421" s="113">
        <v>-69.899118999999999</v>
      </c>
      <c r="O5421" s="113"/>
      <c r="P5421" s="113" t="s">
        <v>3876</v>
      </c>
      <c r="Q5421" s="113" t="s">
        <v>7774</v>
      </c>
      <c r="R5421" s="113"/>
    </row>
    <row r="5422" spans="2:18" x14ac:dyDescent="0.3">
      <c r="B5422" s="113" t="s">
        <v>10917</v>
      </c>
      <c r="C5422" s="113" t="s">
        <v>10789</v>
      </c>
      <c r="D5422" s="115" t="s">
        <v>3929</v>
      </c>
      <c r="E5422" s="113" t="s">
        <v>3922</v>
      </c>
      <c r="F5422" s="113" t="s">
        <v>3877</v>
      </c>
      <c r="G5422" s="115">
        <v>3</v>
      </c>
      <c r="H5422" s="114">
        <v>46007</v>
      </c>
      <c r="I5422" s="113" t="s">
        <v>10907</v>
      </c>
      <c r="J5422" s="113" t="s">
        <v>10717</v>
      </c>
      <c r="K5422" s="113" t="s">
        <v>10718</v>
      </c>
      <c r="L5422" s="113" t="s">
        <v>3989</v>
      </c>
      <c r="M5422" s="113">
        <v>18.517745999999999</v>
      </c>
      <c r="N5422" s="113">
        <v>-69.831322</v>
      </c>
      <c r="O5422" s="113"/>
      <c r="P5422" s="113" t="s">
        <v>3876</v>
      </c>
      <c r="Q5422" s="113" t="s">
        <v>7774</v>
      </c>
      <c r="R5422" s="113"/>
    </row>
    <row r="5423" spans="2:18" x14ac:dyDescent="0.3">
      <c r="B5423" s="113" t="s">
        <v>10918</v>
      </c>
      <c r="C5423" s="113" t="s">
        <v>10916</v>
      </c>
      <c r="D5423" s="115" t="s">
        <v>3921</v>
      </c>
      <c r="E5423" s="113" t="s">
        <v>3859</v>
      </c>
      <c r="F5423" s="113" t="s">
        <v>3877</v>
      </c>
      <c r="G5423" s="115">
        <v>2</v>
      </c>
      <c r="H5423" s="114">
        <v>46014</v>
      </c>
      <c r="I5423" s="113" t="s">
        <v>10907</v>
      </c>
      <c r="J5423" s="113" t="s">
        <v>10717</v>
      </c>
      <c r="K5423" s="113" t="s">
        <v>10718</v>
      </c>
      <c r="L5423" s="113" t="s">
        <v>3975</v>
      </c>
      <c r="M5423" s="113">
        <v>18.478514000000001</v>
      </c>
      <c r="N5423" s="113">
        <v>-69.844843999999995</v>
      </c>
      <c r="O5423" s="113"/>
      <c r="P5423" s="113" t="s">
        <v>3876</v>
      </c>
      <c r="Q5423" s="113" t="s">
        <v>7774</v>
      </c>
      <c r="R5423" s="113"/>
    </row>
    <row r="5424" spans="2:18" x14ac:dyDescent="0.3">
      <c r="B5424" s="113" t="s">
        <v>10919</v>
      </c>
      <c r="C5424" s="113" t="s">
        <v>10920</v>
      </c>
      <c r="D5424" s="115" t="s">
        <v>151</v>
      </c>
      <c r="E5424" s="113" t="s">
        <v>150</v>
      </c>
      <c r="F5424" s="113" t="s">
        <v>3877</v>
      </c>
      <c r="G5424" s="115">
        <v>3</v>
      </c>
      <c r="H5424" s="114">
        <v>45825</v>
      </c>
      <c r="I5424" s="113" t="s">
        <v>10921</v>
      </c>
      <c r="J5424" s="113" t="s">
        <v>10922</v>
      </c>
      <c r="K5424" s="113" t="s">
        <v>10923</v>
      </c>
      <c r="L5424" s="113" t="s">
        <v>4025</v>
      </c>
      <c r="M5424" s="113">
        <v>18.505687999999999</v>
      </c>
      <c r="N5424" s="113">
        <v>-69.877191999999994</v>
      </c>
      <c r="O5424" s="113"/>
      <c r="P5424" s="113" t="s">
        <v>3876</v>
      </c>
      <c r="Q5424" s="113" t="s">
        <v>3962</v>
      </c>
      <c r="R5424" s="113"/>
    </row>
    <row r="5425" spans="2:18" x14ac:dyDescent="0.3">
      <c r="B5425" s="113" t="s">
        <v>10924</v>
      </c>
      <c r="C5425" s="113" t="s">
        <v>10925</v>
      </c>
      <c r="D5425" s="115" t="s">
        <v>146</v>
      </c>
      <c r="E5425" s="113" t="s">
        <v>635</v>
      </c>
      <c r="F5425" s="113" t="s">
        <v>3877</v>
      </c>
      <c r="G5425" s="115">
        <v>1</v>
      </c>
      <c r="H5425" s="114">
        <v>45832</v>
      </c>
      <c r="I5425" s="113" t="s">
        <v>10921</v>
      </c>
      <c r="J5425" s="113" t="s">
        <v>10922</v>
      </c>
      <c r="K5425" s="113" t="s">
        <v>10923</v>
      </c>
      <c r="L5425" s="113" t="s">
        <v>4032</v>
      </c>
      <c r="M5425" s="113">
        <v>18.491714000000002</v>
      </c>
      <c r="N5425" s="113">
        <v>-69.845479999999995</v>
      </c>
      <c r="O5425" s="113"/>
      <c r="P5425" s="113" t="s">
        <v>3876</v>
      </c>
      <c r="Q5425" s="113" t="s">
        <v>3962</v>
      </c>
      <c r="R5425" s="113"/>
    </row>
    <row r="5426" spans="2:18" x14ac:dyDescent="0.3">
      <c r="B5426" s="113" t="s">
        <v>10926</v>
      </c>
      <c r="C5426" s="113" t="s">
        <v>10927</v>
      </c>
      <c r="D5426" s="115" t="s">
        <v>154</v>
      </c>
      <c r="E5426" s="113" t="s">
        <v>3881</v>
      </c>
      <c r="F5426" s="113" t="s">
        <v>3877</v>
      </c>
      <c r="G5426" s="115">
        <v>3</v>
      </c>
      <c r="H5426" s="114">
        <v>45835</v>
      </c>
      <c r="I5426" s="113" t="s">
        <v>10921</v>
      </c>
      <c r="J5426" s="113" t="s">
        <v>10922</v>
      </c>
      <c r="K5426" s="113" t="s">
        <v>10923</v>
      </c>
      <c r="L5426" s="113" t="s">
        <v>4032</v>
      </c>
      <c r="M5426" s="113">
        <v>18.505741</v>
      </c>
      <c r="N5426" s="113">
        <v>-69.848425000000006</v>
      </c>
      <c r="O5426" s="113"/>
      <c r="P5426" s="113" t="s">
        <v>3876</v>
      </c>
      <c r="Q5426" s="113" t="s">
        <v>3962</v>
      </c>
      <c r="R5426" s="113"/>
    </row>
    <row r="5427" spans="2:18" x14ac:dyDescent="0.3">
      <c r="B5427" s="113" t="s">
        <v>10928</v>
      </c>
      <c r="C5427" s="113" t="s">
        <v>10929</v>
      </c>
      <c r="D5427" s="115" t="s">
        <v>3931</v>
      </c>
      <c r="E5427" s="113" t="s">
        <v>3881</v>
      </c>
      <c r="F5427" s="113" t="s">
        <v>3877</v>
      </c>
      <c r="G5427" s="115">
        <v>1</v>
      </c>
      <c r="H5427" s="114">
        <v>45840</v>
      </c>
      <c r="I5427" s="113" t="s">
        <v>10921</v>
      </c>
      <c r="J5427" s="113" t="s">
        <v>10922</v>
      </c>
      <c r="K5427" s="113" t="s">
        <v>10923</v>
      </c>
      <c r="L5427" s="113" t="s">
        <v>4137</v>
      </c>
      <c r="M5427" s="113">
        <v>18.489408999999998</v>
      </c>
      <c r="N5427" s="113">
        <v>-69.842656000000005</v>
      </c>
      <c r="O5427" s="113"/>
      <c r="P5427" s="113" t="s">
        <v>3876</v>
      </c>
      <c r="Q5427" s="113" t="s">
        <v>3962</v>
      </c>
      <c r="R5427" s="113"/>
    </row>
    <row r="5428" spans="2:18" x14ac:dyDescent="0.3">
      <c r="B5428" s="113" t="s">
        <v>10930</v>
      </c>
      <c r="C5428" s="113" t="s">
        <v>10931</v>
      </c>
      <c r="D5428" s="115" t="s">
        <v>151</v>
      </c>
      <c r="E5428" s="113" t="s">
        <v>3880</v>
      </c>
      <c r="F5428" s="113" t="s">
        <v>3877</v>
      </c>
      <c r="G5428" s="115">
        <v>3</v>
      </c>
      <c r="H5428" s="114">
        <v>45845</v>
      </c>
      <c r="I5428" s="113" t="s">
        <v>10921</v>
      </c>
      <c r="J5428" s="113" t="s">
        <v>10922</v>
      </c>
      <c r="K5428" s="113" t="s">
        <v>10923</v>
      </c>
      <c r="L5428" s="113" t="s">
        <v>4025</v>
      </c>
      <c r="M5428" s="113">
        <v>18.507822999999998</v>
      </c>
      <c r="N5428" s="113">
        <v>-69.910183000000004</v>
      </c>
      <c r="O5428" s="113"/>
      <c r="P5428" s="113" t="s">
        <v>3876</v>
      </c>
      <c r="Q5428" s="113" t="s">
        <v>3962</v>
      </c>
      <c r="R5428" s="113"/>
    </row>
    <row r="5429" spans="2:18" x14ac:dyDescent="0.3">
      <c r="B5429" s="113" t="s">
        <v>10932</v>
      </c>
      <c r="C5429" s="113" t="s">
        <v>10933</v>
      </c>
      <c r="D5429" s="115" t="s">
        <v>154</v>
      </c>
      <c r="E5429" s="113" t="s">
        <v>150</v>
      </c>
      <c r="F5429" s="113" t="s">
        <v>3877</v>
      </c>
      <c r="G5429" s="115">
        <v>2</v>
      </c>
      <c r="H5429" s="114">
        <v>45852</v>
      </c>
      <c r="I5429" s="113" t="s">
        <v>10921</v>
      </c>
      <c r="J5429" s="113" t="s">
        <v>10922</v>
      </c>
      <c r="K5429" s="113" t="s">
        <v>10923</v>
      </c>
      <c r="L5429" s="113" t="s">
        <v>4137</v>
      </c>
      <c r="M5429" s="113">
        <v>18.482638000000001</v>
      </c>
      <c r="N5429" s="113">
        <v>-69.912541000000004</v>
      </c>
      <c r="O5429" s="113"/>
      <c r="P5429" s="113" t="s">
        <v>3876</v>
      </c>
      <c r="Q5429" s="113" t="s">
        <v>3962</v>
      </c>
      <c r="R5429" s="113"/>
    </row>
    <row r="5430" spans="2:18" x14ac:dyDescent="0.3">
      <c r="B5430" s="113" t="s">
        <v>10934</v>
      </c>
      <c r="C5430" s="113" t="s">
        <v>10935</v>
      </c>
      <c r="D5430" s="115" t="s">
        <v>3931</v>
      </c>
      <c r="E5430" s="113" t="s">
        <v>635</v>
      </c>
      <c r="F5430" s="113" t="s">
        <v>3877</v>
      </c>
      <c r="G5430" s="115">
        <v>2</v>
      </c>
      <c r="H5430" s="114">
        <v>45855</v>
      </c>
      <c r="I5430" s="113" t="s">
        <v>10921</v>
      </c>
      <c r="J5430" s="113" t="s">
        <v>10922</v>
      </c>
      <c r="K5430" s="113" t="s">
        <v>10923</v>
      </c>
      <c r="L5430" s="113" t="s">
        <v>4025</v>
      </c>
      <c r="M5430" s="113">
        <v>18.443003999999998</v>
      </c>
      <c r="N5430" s="113">
        <v>-69.831830999999994</v>
      </c>
      <c r="O5430" s="113"/>
      <c r="P5430" s="113" t="s">
        <v>3876</v>
      </c>
      <c r="Q5430" s="113" t="s">
        <v>3962</v>
      </c>
      <c r="R5430" s="113"/>
    </row>
    <row r="5431" spans="2:18" x14ac:dyDescent="0.3">
      <c r="B5431" s="113" t="s">
        <v>10936</v>
      </c>
      <c r="C5431" s="113" t="s">
        <v>10937</v>
      </c>
      <c r="D5431" s="115" t="s">
        <v>3879</v>
      </c>
      <c r="E5431" s="113" t="s">
        <v>150</v>
      </c>
      <c r="F5431" s="113" t="s">
        <v>3877</v>
      </c>
      <c r="G5431" s="115">
        <v>3</v>
      </c>
      <c r="H5431" s="114">
        <v>45860</v>
      </c>
      <c r="I5431" s="113" t="s">
        <v>10921</v>
      </c>
      <c r="J5431" s="113" t="s">
        <v>10922</v>
      </c>
      <c r="K5431" s="113" t="s">
        <v>10923</v>
      </c>
      <c r="L5431" s="113" t="s">
        <v>4137</v>
      </c>
      <c r="M5431" s="113">
        <v>18.525418999999999</v>
      </c>
      <c r="N5431" s="113">
        <v>-69.929568000000003</v>
      </c>
      <c r="O5431" s="113"/>
      <c r="P5431" s="113" t="s">
        <v>3876</v>
      </c>
      <c r="Q5431" s="113" t="s">
        <v>3962</v>
      </c>
      <c r="R5431" s="113"/>
    </row>
    <row r="5432" spans="2:18" x14ac:dyDescent="0.3">
      <c r="B5432" s="113" t="s">
        <v>10938</v>
      </c>
      <c r="C5432" s="113" t="s">
        <v>10939</v>
      </c>
      <c r="D5432" s="115" t="s">
        <v>151</v>
      </c>
      <c r="E5432" s="113" t="s">
        <v>635</v>
      </c>
      <c r="F5432" s="113" t="s">
        <v>3877</v>
      </c>
      <c r="G5432" s="115">
        <v>3</v>
      </c>
      <c r="H5432" s="114">
        <v>45867</v>
      </c>
      <c r="I5432" s="113" t="s">
        <v>10921</v>
      </c>
      <c r="J5432" s="113" t="s">
        <v>10922</v>
      </c>
      <c r="K5432" s="113" t="s">
        <v>10923</v>
      </c>
      <c r="L5432" s="113" t="s">
        <v>4025</v>
      </c>
      <c r="M5432" s="113">
        <v>18.444026999999998</v>
      </c>
      <c r="N5432" s="113">
        <v>-69.873340999999996</v>
      </c>
      <c r="O5432" s="113"/>
      <c r="P5432" s="113" t="s">
        <v>3876</v>
      </c>
      <c r="Q5432" s="113" t="s">
        <v>3962</v>
      </c>
      <c r="R5432" s="113"/>
    </row>
    <row r="5433" spans="2:18" x14ac:dyDescent="0.3">
      <c r="B5433" s="113" t="s">
        <v>10940</v>
      </c>
      <c r="C5433" s="113" t="s">
        <v>10941</v>
      </c>
      <c r="D5433" s="115" t="s">
        <v>3879</v>
      </c>
      <c r="E5433" s="113" t="s">
        <v>3880</v>
      </c>
      <c r="F5433" s="113" t="s">
        <v>3877</v>
      </c>
      <c r="G5433" s="115">
        <v>3</v>
      </c>
      <c r="H5433" s="114">
        <v>45870</v>
      </c>
      <c r="I5433" s="113" t="s">
        <v>10921</v>
      </c>
      <c r="J5433" s="113" t="s">
        <v>10922</v>
      </c>
      <c r="K5433" s="113" t="s">
        <v>10923</v>
      </c>
      <c r="L5433" s="113" t="s">
        <v>4137</v>
      </c>
      <c r="M5433" s="113">
        <v>18.456184</v>
      </c>
      <c r="N5433" s="113">
        <v>-69.891149999999996</v>
      </c>
      <c r="O5433" s="113"/>
      <c r="P5433" s="113" t="s">
        <v>3876</v>
      </c>
      <c r="Q5433" s="113" t="s">
        <v>3962</v>
      </c>
      <c r="R5433" s="113"/>
    </row>
    <row r="5434" spans="2:18" x14ac:dyDescent="0.3">
      <c r="B5434" s="113" t="s">
        <v>10942</v>
      </c>
      <c r="C5434" s="113" t="s">
        <v>10943</v>
      </c>
      <c r="D5434" s="115" t="s">
        <v>149</v>
      </c>
      <c r="E5434" s="113" t="s">
        <v>3881</v>
      </c>
      <c r="F5434" s="113" t="s">
        <v>3877</v>
      </c>
      <c r="G5434" s="115">
        <v>3</v>
      </c>
      <c r="H5434" s="114">
        <v>45875</v>
      </c>
      <c r="I5434" s="113" t="s">
        <v>10921</v>
      </c>
      <c r="J5434" s="113" t="s">
        <v>10922</v>
      </c>
      <c r="K5434" s="113" t="s">
        <v>10923</v>
      </c>
      <c r="L5434" s="113" t="s">
        <v>4032</v>
      </c>
      <c r="M5434" s="113">
        <v>18.508310000000002</v>
      </c>
      <c r="N5434" s="113">
        <v>-69.855475999999996</v>
      </c>
      <c r="O5434" s="113"/>
      <c r="P5434" s="113" t="s">
        <v>3876</v>
      </c>
      <c r="Q5434" s="113" t="s">
        <v>3962</v>
      </c>
      <c r="R5434" s="113"/>
    </row>
    <row r="5435" spans="2:18" x14ac:dyDescent="0.3">
      <c r="B5435" s="113" t="s">
        <v>10944</v>
      </c>
      <c r="C5435" s="113" t="s">
        <v>10945</v>
      </c>
      <c r="D5435" s="115" t="s">
        <v>154</v>
      </c>
      <c r="E5435" s="113" t="s">
        <v>150</v>
      </c>
      <c r="F5435" s="113" t="s">
        <v>3877</v>
      </c>
      <c r="G5435" s="115">
        <v>1</v>
      </c>
      <c r="H5435" s="114">
        <v>45880</v>
      </c>
      <c r="I5435" s="113" t="s">
        <v>10921</v>
      </c>
      <c r="J5435" s="113" t="s">
        <v>10922</v>
      </c>
      <c r="K5435" s="113" t="s">
        <v>10923</v>
      </c>
      <c r="L5435" s="113" t="s">
        <v>4032</v>
      </c>
      <c r="M5435" s="113">
        <v>18.431441</v>
      </c>
      <c r="N5435" s="113">
        <v>-69.833127000000005</v>
      </c>
      <c r="O5435" s="113"/>
      <c r="P5435" s="113" t="s">
        <v>3876</v>
      </c>
      <c r="Q5435" s="113" t="s">
        <v>3962</v>
      </c>
      <c r="R5435" s="113"/>
    </row>
    <row r="5436" spans="2:18" x14ac:dyDescent="0.3">
      <c r="B5436" s="113" t="s">
        <v>10946</v>
      </c>
      <c r="C5436" s="113" t="s">
        <v>10947</v>
      </c>
      <c r="D5436" s="115" t="s">
        <v>149</v>
      </c>
      <c r="E5436" s="113" t="s">
        <v>635</v>
      </c>
      <c r="F5436" s="113" t="s">
        <v>3877</v>
      </c>
      <c r="G5436" s="115">
        <v>3</v>
      </c>
      <c r="H5436" s="114">
        <v>45887</v>
      </c>
      <c r="I5436" s="113" t="s">
        <v>10921</v>
      </c>
      <c r="J5436" s="113" t="s">
        <v>10922</v>
      </c>
      <c r="K5436" s="113" t="s">
        <v>10923</v>
      </c>
      <c r="L5436" s="113" t="s">
        <v>4137</v>
      </c>
      <c r="M5436" s="113">
        <v>18.468062</v>
      </c>
      <c r="N5436" s="113">
        <v>-69.893777</v>
      </c>
      <c r="O5436" s="113"/>
      <c r="P5436" s="113" t="s">
        <v>3876</v>
      </c>
      <c r="Q5436" s="113" t="s">
        <v>3962</v>
      </c>
      <c r="R5436" s="113"/>
    </row>
    <row r="5437" spans="2:18" x14ac:dyDescent="0.3">
      <c r="B5437" s="113" t="s">
        <v>10948</v>
      </c>
      <c r="C5437" s="113" t="s">
        <v>10949</v>
      </c>
      <c r="D5437" s="115" t="s">
        <v>345</v>
      </c>
      <c r="E5437" s="113" t="s">
        <v>3913</v>
      </c>
      <c r="F5437" s="113" t="s">
        <v>3877</v>
      </c>
      <c r="G5437" s="115">
        <v>1</v>
      </c>
      <c r="H5437" s="114">
        <v>45863</v>
      </c>
      <c r="I5437" s="113" t="s">
        <v>10950</v>
      </c>
      <c r="J5437" s="113" t="s">
        <v>10922</v>
      </c>
      <c r="K5437" s="113" t="s">
        <v>10923</v>
      </c>
      <c r="L5437" s="113" t="s">
        <v>4137</v>
      </c>
      <c r="M5437" s="113">
        <v>18.513552000000001</v>
      </c>
      <c r="N5437" s="113">
        <v>-69.885529000000005</v>
      </c>
      <c r="O5437" s="113"/>
      <c r="P5437" s="113" t="s">
        <v>3876</v>
      </c>
      <c r="Q5437" s="113" t="s">
        <v>4192</v>
      </c>
      <c r="R5437" s="113"/>
    </row>
    <row r="5438" spans="2:18" x14ac:dyDescent="0.3">
      <c r="B5438" s="113" t="s">
        <v>10951</v>
      </c>
      <c r="C5438" s="113" t="s">
        <v>10952</v>
      </c>
      <c r="D5438" s="115" t="s">
        <v>347</v>
      </c>
      <c r="E5438" s="113" t="s">
        <v>3913</v>
      </c>
      <c r="F5438" s="113" t="s">
        <v>3877</v>
      </c>
      <c r="G5438" s="115">
        <v>2</v>
      </c>
      <c r="H5438" s="114">
        <v>45868</v>
      </c>
      <c r="I5438" s="113" t="s">
        <v>10950</v>
      </c>
      <c r="J5438" s="113" t="s">
        <v>10922</v>
      </c>
      <c r="K5438" s="113" t="s">
        <v>10923</v>
      </c>
      <c r="L5438" s="113" t="s">
        <v>4025</v>
      </c>
      <c r="M5438" s="113">
        <v>18.468904999999999</v>
      </c>
      <c r="N5438" s="113">
        <v>-69.879338000000004</v>
      </c>
      <c r="O5438" s="113"/>
      <c r="P5438" s="113" t="s">
        <v>3876</v>
      </c>
      <c r="Q5438" s="113" t="s">
        <v>4192</v>
      </c>
      <c r="R5438" s="113"/>
    </row>
    <row r="5439" spans="2:18" x14ac:dyDescent="0.3">
      <c r="B5439" s="113" t="s">
        <v>10953</v>
      </c>
      <c r="C5439" s="113" t="s">
        <v>10954</v>
      </c>
      <c r="D5439" s="115" t="s">
        <v>343</v>
      </c>
      <c r="E5439" s="113" t="s">
        <v>3868</v>
      </c>
      <c r="F5439" s="113" t="s">
        <v>3877</v>
      </c>
      <c r="G5439" s="115">
        <v>1</v>
      </c>
      <c r="H5439" s="114">
        <v>45873</v>
      </c>
      <c r="I5439" s="113" t="s">
        <v>10950</v>
      </c>
      <c r="J5439" s="113" t="s">
        <v>10922</v>
      </c>
      <c r="K5439" s="113" t="s">
        <v>10923</v>
      </c>
      <c r="L5439" s="113" t="s">
        <v>4032</v>
      </c>
      <c r="M5439" s="113">
        <v>18.517289000000002</v>
      </c>
      <c r="N5439" s="113">
        <v>-69.918408999999997</v>
      </c>
      <c r="O5439" s="113"/>
      <c r="P5439" s="113" t="s">
        <v>3876</v>
      </c>
      <c r="Q5439" s="113" t="s">
        <v>4192</v>
      </c>
      <c r="R5439" s="113"/>
    </row>
    <row r="5440" spans="2:18" x14ac:dyDescent="0.3">
      <c r="B5440" s="113" t="s">
        <v>10955</v>
      </c>
      <c r="C5440" s="113" t="s">
        <v>10943</v>
      </c>
      <c r="D5440" s="115" t="s">
        <v>1551</v>
      </c>
      <c r="E5440" s="113" t="s">
        <v>3868</v>
      </c>
      <c r="F5440" s="113" t="s">
        <v>3877</v>
      </c>
      <c r="G5440" s="115">
        <v>1</v>
      </c>
      <c r="H5440" s="114">
        <v>45880</v>
      </c>
      <c r="I5440" s="113" t="s">
        <v>10950</v>
      </c>
      <c r="J5440" s="113" t="s">
        <v>10922</v>
      </c>
      <c r="K5440" s="113" t="s">
        <v>10923</v>
      </c>
      <c r="L5440" s="113" t="s">
        <v>4137</v>
      </c>
      <c r="M5440" s="113">
        <v>18.519563999999999</v>
      </c>
      <c r="N5440" s="113">
        <v>-69.879621999999998</v>
      </c>
      <c r="O5440" s="113"/>
      <c r="P5440" s="113" t="s">
        <v>3876</v>
      </c>
      <c r="Q5440" s="113" t="s">
        <v>4192</v>
      </c>
      <c r="R5440" s="113"/>
    </row>
    <row r="5441" spans="2:18" x14ac:dyDescent="0.3">
      <c r="B5441" s="113" t="s">
        <v>10956</v>
      </c>
      <c r="C5441" s="113" t="s">
        <v>10952</v>
      </c>
      <c r="D5441" s="115" t="s">
        <v>345</v>
      </c>
      <c r="E5441" s="113" t="s">
        <v>3912</v>
      </c>
      <c r="F5441" s="113" t="s">
        <v>3877</v>
      </c>
      <c r="G5441" s="115">
        <v>1</v>
      </c>
      <c r="H5441" s="114">
        <v>45883</v>
      </c>
      <c r="I5441" s="113" t="s">
        <v>10950</v>
      </c>
      <c r="J5441" s="113" t="s">
        <v>10922</v>
      </c>
      <c r="K5441" s="113" t="s">
        <v>10923</v>
      </c>
      <c r="L5441" s="113" t="s">
        <v>4137</v>
      </c>
      <c r="M5441" s="113">
        <v>18.481287999999999</v>
      </c>
      <c r="N5441" s="113">
        <v>-69.841404999999995</v>
      </c>
      <c r="O5441" s="113"/>
      <c r="P5441" s="113" t="s">
        <v>3876</v>
      </c>
      <c r="Q5441" s="113" t="s">
        <v>4192</v>
      </c>
      <c r="R5441" s="113"/>
    </row>
    <row r="5442" spans="2:18" x14ac:dyDescent="0.3">
      <c r="B5442" s="113" t="s">
        <v>10957</v>
      </c>
      <c r="C5442" s="113" t="s">
        <v>10958</v>
      </c>
      <c r="D5442" s="115" t="s">
        <v>3916</v>
      </c>
      <c r="E5442" s="113" t="s">
        <v>3912</v>
      </c>
      <c r="F5442" s="113" t="s">
        <v>3877</v>
      </c>
      <c r="G5442" s="115">
        <v>1</v>
      </c>
      <c r="H5442" s="114">
        <v>45888</v>
      </c>
      <c r="I5442" s="113" t="s">
        <v>10950</v>
      </c>
      <c r="J5442" s="113" t="s">
        <v>10922</v>
      </c>
      <c r="K5442" s="113" t="s">
        <v>10923</v>
      </c>
      <c r="L5442" s="113" t="s">
        <v>4032</v>
      </c>
      <c r="M5442" s="113">
        <v>18.456759999999999</v>
      </c>
      <c r="N5442" s="113">
        <v>-69.918209000000004</v>
      </c>
      <c r="O5442" s="113"/>
      <c r="P5442" s="113" t="s">
        <v>3876</v>
      </c>
      <c r="Q5442" s="113" t="s">
        <v>4192</v>
      </c>
      <c r="R5442" s="113"/>
    </row>
    <row r="5443" spans="2:18" x14ac:dyDescent="0.3">
      <c r="B5443" s="113" t="s">
        <v>10959</v>
      </c>
      <c r="C5443" s="113" t="s">
        <v>10960</v>
      </c>
      <c r="D5443" s="115" t="s">
        <v>345</v>
      </c>
      <c r="E5443" s="113" t="s">
        <v>3868</v>
      </c>
      <c r="F5443" s="113" t="s">
        <v>3877</v>
      </c>
      <c r="G5443" s="115">
        <v>2</v>
      </c>
      <c r="H5443" s="114">
        <v>45894</v>
      </c>
      <c r="I5443" s="113" t="s">
        <v>10950</v>
      </c>
      <c r="J5443" s="113" t="s">
        <v>10922</v>
      </c>
      <c r="K5443" s="113" t="s">
        <v>10923</v>
      </c>
      <c r="L5443" s="113" t="s">
        <v>4032</v>
      </c>
      <c r="M5443" s="113">
        <v>18.503122999999999</v>
      </c>
      <c r="N5443" s="113">
        <v>-69.871989999999997</v>
      </c>
      <c r="O5443" s="113"/>
      <c r="P5443" s="113" t="s">
        <v>3876</v>
      </c>
      <c r="Q5443" s="113" t="s">
        <v>4192</v>
      </c>
      <c r="R5443" s="113"/>
    </row>
    <row r="5444" spans="2:18" x14ac:dyDescent="0.3">
      <c r="B5444" s="113" t="s">
        <v>10961</v>
      </c>
      <c r="C5444" s="113" t="s">
        <v>10962</v>
      </c>
      <c r="D5444" s="115" t="s">
        <v>345</v>
      </c>
      <c r="E5444" s="113" t="s">
        <v>3912</v>
      </c>
      <c r="F5444" s="113" t="s">
        <v>3877</v>
      </c>
      <c r="G5444" s="115">
        <v>1</v>
      </c>
      <c r="H5444" s="114">
        <v>45901</v>
      </c>
      <c r="I5444" s="113" t="s">
        <v>10950</v>
      </c>
      <c r="J5444" s="113" t="s">
        <v>10922</v>
      </c>
      <c r="K5444" s="113" t="s">
        <v>10923</v>
      </c>
      <c r="L5444" s="113" t="s">
        <v>4137</v>
      </c>
      <c r="M5444" s="113">
        <v>18.524341</v>
      </c>
      <c r="N5444" s="113">
        <v>-69.918749000000005</v>
      </c>
      <c r="O5444" s="113"/>
      <c r="P5444" s="113" t="s">
        <v>3876</v>
      </c>
      <c r="Q5444" s="113" t="s">
        <v>4192</v>
      </c>
      <c r="R5444" s="113"/>
    </row>
    <row r="5445" spans="2:18" x14ac:dyDescent="0.3">
      <c r="B5445" s="113" t="s">
        <v>10963</v>
      </c>
      <c r="C5445" s="113" t="s">
        <v>10964</v>
      </c>
      <c r="D5445" s="115" t="s">
        <v>3916</v>
      </c>
      <c r="E5445" s="113" t="s">
        <v>3912</v>
      </c>
      <c r="F5445" s="113" t="s">
        <v>3877</v>
      </c>
      <c r="G5445" s="115">
        <v>2</v>
      </c>
      <c r="H5445" s="114">
        <v>45904</v>
      </c>
      <c r="I5445" s="113" t="s">
        <v>10950</v>
      </c>
      <c r="J5445" s="113" t="s">
        <v>10922</v>
      </c>
      <c r="K5445" s="113" t="s">
        <v>10923</v>
      </c>
      <c r="L5445" s="113" t="s">
        <v>4025</v>
      </c>
      <c r="M5445" s="113">
        <v>18.430288999999998</v>
      </c>
      <c r="N5445" s="113">
        <v>-69.90419</v>
      </c>
      <c r="O5445" s="113"/>
      <c r="P5445" s="113" t="s">
        <v>3876</v>
      </c>
      <c r="Q5445" s="113" t="s">
        <v>4192</v>
      </c>
      <c r="R5445" s="113"/>
    </row>
    <row r="5446" spans="2:18" x14ac:dyDescent="0.3">
      <c r="B5446" s="113" t="s">
        <v>10965</v>
      </c>
      <c r="C5446" s="113" t="s">
        <v>10966</v>
      </c>
      <c r="D5446" s="115" t="s">
        <v>343</v>
      </c>
      <c r="E5446" s="113" t="s">
        <v>3868</v>
      </c>
      <c r="F5446" s="113" t="s">
        <v>3877</v>
      </c>
      <c r="G5446" s="115">
        <v>1</v>
      </c>
      <c r="H5446" s="114">
        <v>45909</v>
      </c>
      <c r="I5446" s="113" t="s">
        <v>10950</v>
      </c>
      <c r="J5446" s="113" t="s">
        <v>10922</v>
      </c>
      <c r="K5446" s="113" t="s">
        <v>10923</v>
      </c>
      <c r="L5446" s="113" t="s">
        <v>4025</v>
      </c>
      <c r="M5446" s="113">
        <v>18.473178000000001</v>
      </c>
      <c r="N5446" s="113">
        <v>-69.882227999999998</v>
      </c>
      <c r="O5446" s="113"/>
      <c r="P5446" s="113" t="s">
        <v>3876</v>
      </c>
      <c r="Q5446" s="113" t="s">
        <v>4192</v>
      </c>
      <c r="R5446" s="113"/>
    </row>
    <row r="5447" spans="2:18" x14ac:dyDescent="0.3">
      <c r="B5447" s="113" t="s">
        <v>10967</v>
      </c>
      <c r="C5447" s="113" t="s">
        <v>10954</v>
      </c>
      <c r="D5447" s="115" t="s">
        <v>347</v>
      </c>
      <c r="E5447" s="113" t="s">
        <v>3912</v>
      </c>
      <c r="F5447" s="113" t="s">
        <v>3877</v>
      </c>
      <c r="G5447" s="115">
        <v>1</v>
      </c>
      <c r="H5447" s="114">
        <v>45916</v>
      </c>
      <c r="I5447" s="113" t="s">
        <v>10950</v>
      </c>
      <c r="J5447" s="113" t="s">
        <v>10922</v>
      </c>
      <c r="K5447" s="113" t="s">
        <v>10923</v>
      </c>
      <c r="L5447" s="113" t="s">
        <v>4032</v>
      </c>
      <c r="M5447" s="113">
        <v>18.520918000000002</v>
      </c>
      <c r="N5447" s="113">
        <v>-69.855439000000004</v>
      </c>
      <c r="O5447" s="113"/>
      <c r="P5447" s="113" t="s">
        <v>3876</v>
      </c>
      <c r="Q5447" s="113" t="s">
        <v>4192</v>
      </c>
      <c r="R5447" s="113"/>
    </row>
    <row r="5448" spans="2:18" x14ac:dyDescent="0.3">
      <c r="B5448" s="113" t="s">
        <v>10968</v>
      </c>
      <c r="C5448" s="113" t="s">
        <v>10969</v>
      </c>
      <c r="D5448" s="115" t="s">
        <v>347</v>
      </c>
      <c r="E5448" s="113" t="s">
        <v>3913</v>
      </c>
      <c r="F5448" s="113" t="s">
        <v>3877</v>
      </c>
      <c r="G5448" s="115">
        <v>1</v>
      </c>
      <c r="H5448" s="114">
        <v>45919</v>
      </c>
      <c r="I5448" s="113" t="s">
        <v>10950</v>
      </c>
      <c r="J5448" s="113" t="s">
        <v>10922</v>
      </c>
      <c r="K5448" s="113" t="s">
        <v>10923</v>
      </c>
      <c r="L5448" s="113" t="s">
        <v>4032</v>
      </c>
      <c r="M5448" s="113">
        <v>18.501121000000001</v>
      </c>
      <c r="N5448" s="113">
        <v>-69.890264999999999</v>
      </c>
      <c r="O5448" s="113"/>
      <c r="P5448" s="113" t="s">
        <v>3876</v>
      </c>
      <c r="Q5448" s="113" t="s">
        <v>4192</v>
      </c>
      <c r="R5448" s="113"/>
    </row>
    <row r="5449" spans="2:18" x14ac:dyDescent="0.3">
      <c r="B5449" s="113" t="s">
        <v>10970</v>
      </c>
      <c r="C5449" s="113" t="s">
        <v>10971</v>
      </c>
      <c r="D5449" s="115" t="s">
        <v>347</v>
      </c>
      <c r="E5449" s="113" t="s">
        <v>3912</v>
      </c>
      <c r="F5449" s="113" t="s">
        <v>3877</v>
      </c>
      <c r="G5449" s="115">
        <v>1</v>
      </c>
      <c r="H5449" s="114">
        <v>45925</v>
      </c>
      <c r="I5449" s="113" t="s">
        <v>10950</v>
      </c>
      <c r="J5449" s="113" t="s">
        <v>10922</v>
      </c>
      <c r="K5449" s="113" t="s">
        <v>10923</v>
      </c>
      <c r="L5449" s="113" t="s">
        <v>4025</v>
      </c>
      <c r="M5449" s="113">
        <v>18.498235999999999</v>
      </c>
      <c r="N5449" s="113">
        <v>-69.878174999999999</v>
      </c>
      <c r="O5449" s="113"/>
      <c r="P5449" s="113" t="s">
        <v>3876</v>
      </c>
      <c r="Q5449" s="113" t="s">
        <v>4192</v>
      </c>
      <c r="R5449" s="113"/>
    </row>
    <row r="5450" spans="2:18" x14ac:dyDescent="0.3">
      <c r="B5450" s="113" t="s">
        <v>10972</v>
      </c>
      <c r="C5450" s="113" t="s">
        <v>10973</v>
      </c>
      <c r="D5450" s="115" t="s">
        <v>347</v>
      </c>
      <c r="E5450" s="113" t="s">
        <v>3913</v>
      </c>
      <c r="F5450" s="113" t="s">
        <v>3877</v>
      </c>
      <c r="G5450" s="115">
        <v>2</v>
      </c>
      <c r="H5450" s="114">
        <v>45930</v>
      </c>
      <c r="I5450" s="113" t="s">
        <v>10950</v>
      </c>
      <c r="J5450" s="113" t="s">
        <v>10922</v>
      </c>
      <c r="K5450" s="113" t="s">
        <v>10923</v>
      </c>
      <c r="L5450" s="113" t="s">
        <v>4137</v>
      </c>
      <c r="M5450" s="113">
        <v>18.503171999999999</v>
      </c>
      <c r="N5450" s="113">
        <v>-69.847866999999994</v>
      </c>
      <c r="O5450" s="113"/>
      <c r="P5450" s="113" t="s">
        <v>3876</v>
      </c>
      <c r="Q5450" s="113" t="s">
        <v>4192</v>
      </c>
      <c r="R5450" s="113"/>
    </row>
    <row r="5451" spans="2:18" x14ac:dyDescent="0.3">
      <c r="B5451" s="113" t="s">
        <v>10974</v>
      </c>
      <c r="C5451" s="113" t="s">
        <v>10975</v>
      </c>
      <c r="D5451" s="115" t="s">
        <v>1551</v>
      </c>
      <c r="E5451" s="113" t="s">
        <v>3913</v>
      </c>
      <c r="F5451" s="113" t="s">
        <v>3877</v>
      </c>
      <c r="G5451" s="115">
        <v>1</v>
      </c>
      <c r="H5451" s="114">
        <v>45937</v>
      </c>
      <c r="I5451" s="113" t="s">
        <v>10950</v>
      </c>
      <c r="J5451" s="113" t="s">
        <v>10922</v>
      </c>
      <c r="K5451" s="113" t="s">
        <v>10923</v>
      </c>
      <c r="L5451" s="113" t="s">
        <v>4137</v>
      </c>
      <c r="M5451" s="113">
        <v>18.511284</v>
      </c>
      <c r="N5451" s="113">
        <v>-69.905839</v>
      </c>
      <c r="O5451" s="113"/>
      <c r="P5451" s="113" t="s">
        <v>3876</v>
      </c>
      <c r="Q5451" s="113" t="s">
        <v>4192</v>
      </c>
      <c r="R5451" s="113"/>
    </row>
    <row r="5452" spans="2:18" x14ac:dyDescent="0.3">
      <c r="B5452" s="113" t="s">
        <v>10976</v>
      </c>
      <c r="C5452" s="113" t="s">
        <v>10977</v>
      </c>
      <c r="D5452" s="115" t="s">
        <v>345</v>
      </c>
      <c r="E5452" s="113" t="s">
        <v>3913</v>
      </c>
      <c r="F5452" s="113" t="s">
        <v>3877</v>
      </c>
      <c r="G5452" s="115">
        <v>1</v>
      </c>
      <c r="H5452" s="114">
        <v>45940</v>
      </c>
      <c r="I5452" s="113" t="s">
        <v>10950</v>
      </c>
      <c r="J5452" s="113" t="s">
        <v>10922</v>
      </c>
      <c r="K5452" s="113" t="s">
        <v>10923</v>
      </c>
      <c r="L5452" s="113" t="s">
        <v>4025</v>
      </c>
      <c r="M5452" s="113">
        <v>18.434275</v>
      </c>
      <c r="N5452" s="113">
        <v>-69.880847000000003</v>
      </c>
      <c r="O5452" s="113"/>
      <c r="P5452" s="113" t="s">
        <v>3876</v>
      </c>
      <c r="Q5452" s="113" t="s">
        <v>4192</v>
      </c>
      <c r="R5452" s="113"/>
    </row>
    <row r="5453" spans="2:18" x14ac:dyDescent="0.3">
      <c r="B5453" s="113" t="s">
        <v>10978</v>
      </c>
      <c r="C5453" s="113" t="s">
        <v>10979</v>
      </c>
      <c r="D5453" s="115" t="s">
        <v>345</v>
      </c>
      <c r="E5453" s="113" t="s">
        <v>3913</v>
      </c>
      <c r="F5453" s="113" t="s">
        <v>3877</v>
      </c>
      <c r="G5453" s="115">
        <v>1</v>
      </c>
      <c r="H5453" s="114">
        <v>45945</v>
      </c>
      <c r="I5453" s="113" t="s">
        <v>10950</v>
      </c>
      <c r="J5453" s="113" t="s">
        <v>10922</v>
      </c>
      <c r="K5453" s="113" t="s">
        <v>10923</v>
      </c>
      <c r="L5453" s="113" t="s">
        <v>4137</v>
      </c>
      <c r="M5453" s="113">
        <v>18.481936999999999</v>
      </c>
      <c r="N5453" s="113">
        <v>-69.861902999999998</v>
      </c>
      <c r="O5453" s="113"/>
      <c r="P5453" s="113" t="s">
        <v>3876</v>
      </c>
      <c r="Q5453" s="113" t="s">
        <v>4192</v>
      </c>
      <c r="R5453" s="113"/>
    </row>
    <row r="5454" spans="2:18" x14ac:dyDescent="0.3">
      <c r="B5454" s="113" t="s">
        <v>10980</v>
      </c>
      <c r="C5454" s="113" t="s">
        <v>10927</v>
      </c>
      <c r="D5454" s="115" t="s">
        <v>345</v>
      </c>
      <c r="E5454" s="113" t="s">
        <v>3868</v>
      </c>
      <c r="F5454" s="113" t="s">
        <v>3877</v>
      </c>
      <c r="G5454" s="115">
        <v>1</v>
      </c>
      <c r="H5454" s="114">
        <v>45950</v>
      </c>
      <c r="I5454" s="113" t="s">
        <v>10950</v>
      </c>
      <c r="J5454" s="113" t="s">
        <v>10922</v>
      </c>
      <c r="K5454" s="113" t="s">
        <v>10923</v>
      </c>
      <c r="L5454" s="113" t="s">
        <v>4025</v>
      </c>
      <c r="M5454" s="113">
        <v>18.457723999999999</v>
      </c>
      <c r="N5454" s="113">
        <v>-69.859836000000001</v>
      </c>
      <c r="O5454" s="113"/>
      <c r="P5454" s="113" t="s">
        <v>3876</v>
      </c>
      <c r="Q5454" s="113" t="s">
        <v>4192</v>
      </c>
      <c r="R5454" s="113"/>
    </row>
    <row r="5455" spans="2:18" x14ac:dyDescent="0.3">
      <c r="B5455" s="113" t="s">
        <v>10981</v>
      </c>
      <c r="C5455" s="113" t="s">
        <v>10982</v>
      </c>
      <c r="D5455" s="115" t="s">
        <v>3914</v>
      </c>
      <c r="E5455" s="113" t="s">
        <v>3857</v>
      </c>
      <c r="F5455" s="113" t="s">
        <v>3877</v>
      </c>
      <c r="G5455" s="115">
        <v>5</v>
      </c>
      <c r="H5455" s="114">
        <v>45901</v>
      </c>
      <c r="I5455" s="113" t="s">
        <v>10983</v>
      </c>
      <c r="J5455" s="113" t="s">
        <v>10922</v>
      </c>
      <c r="K5455" s="113" t="s">
        <v>10923</v>
      </c>
      <c r="L5455" s="113" t="s">
        <v>4137</v>
      </c>
      <c r="M5455" s="113">
        <v>18.435904000000001</v>
      </c>
      <c r="N5455" s="113">
        <v>-69.861515999999995</v>
      </c>
      <c r="O5455" s="113"/>
      <c r="P5455" s="113" t="s">
        <v>3876</v>
      </c>
      <c r="Q5455" s="113" t="s">
        <v>4442</v>
      </c>
      <c r="R5455" s="113"/>
    </row>
    <row r="5456" spans="2:18" x14ac:dyDescent="0.3">
      <c r="B5456" s="113" t="s">
        <v>10984</v>
      </c>
      <c r="C5456" s="113" t="s">
        <v>10985</v>
      </c>
      <c r="D5456" s="115" t="s">
        <v>1563</v>
      </c>
      <c r="E5456" s="113" t="s">
        <v>3857</v>
      </c>
      <c r="F5456" s="113" t="s">
        <v>3877</v>
      </c>
      <c r="G5456" s="115">
        <v>3</v>
      </c>
      <c r="H5456" s="114">
        <v>45908</v>
      </c>
      <c r="I5456" s="113" t="s">
        <v>10983</v>
      </c>
      <c r="J5456" s="113" t="s">
        <v>10922</v>
      </c>
      <c r="K5456" s="113" t="s">
        <v>10923</v>
      </c>
      <c r="L5456" s="113" t="s">
        <v>4137</v>
      </c>
      <c r="M5456" s="113">
        <v>18.485697999999999</v>
      </c>
      <c r="N5456" s="113">
        <v>-69.863397000000006</v>
      </c>
      <c r="O5456" s="113"/>
      <c r="P5456" s="113" t="s">
        <v>3876</v>
      </c>
      <c r="Q5456" s="113" t="s">
        <v>4442</v>
      </c>
      <c r="R5456" s="113"/>
    </row>
    <row r="5457" spans="2:18" x14ac:dyDescent="0.3">
      <c r="B5457" s="113" t="s">
        <v>10986</v>
      </c>
      <c r="C5457" s="113" t="s">
        <v>10949</v>
      </c>
      <c r="D5457" s="115" t="s">
        <v>1563</v>
      </c>
      <c r="E5457" s="113" t="s">
        <v>3856</v>
      </c>
      <c r="F5457" s="113" t="s">
        <v>3877</v>
      </c>
      <c r="G5457" s="115">
        <v>3</v>
      </c>
      <c r="H5457" s="114">
        <v>45911</v>
      </c>
      <c r="I5457" s="113" t="s">
        <v>10983</v>
      </c>
      <c r="J5457" s="113" t="s">
        <v>10922</v>
      </c>
      <c r="K5457" s="113" t="s">
        <v>10923</v>
      </c>
      <c r="L5457" s="113" t="s">
        <v>4032</v>
      </c>
      <c r="M5457" s="113">
        <v>18.483177999999999</v>
      </c>
      <c r="N5457" s="113">
        <v>-69.834710999999999</v>
      </c>
      <c r="O5457" s="113"/>
      <c r="P5457" s="113" t="s">
        <v>3876</v>
      </c>
      <c r="Q5457" s="113" t="s">
        <v>4442</v>
      </c>
      <c r="R5457" s="113"/>
    </row>
    <row r="5458" spans="2:18" x14ac:dyDescent="0.3">
      <c r="B5458" s="113" t="s">
        <v>10987</v>
      </c>
      <c r="C5458" s="113" t="s">
        <v>10988</v>
      </c>
      <c r="D5458" s="115" t="s">
        <v>1549</v>
      </c>
      <c r="E5458" s="113" t="s">
        <v>3856</v>
      </c>
      <c r="F5458" s="113" t="s">
        <v>3877</v>
      </c>
      <c r="G5458" s="115">
        <v>4</v>
      </c>
      <c r="H5458" s="114">
        <v>45916</v>
      </c>
      <c r="I5458" s="113" t="s">
        <v>10983</v>
      </c>
      <c r="J5458" s="113" t="s">
        <v>10922</v>
      </c>
      <c r="K5458" s="113" t="s">
        <v>10923</v>
      </c>
      <c r="L5458" s="113" t="s">
        <v>4137</v>
      </c>
      <c r="M5458" s="113">
        <v>18.452323</v>
      </c>
      <c r="N5458" s="113">
        <v>-69.901028999999994</v>
      </c>
      <c r="O5458" s="113"/>
      <c r="P5458" s="113" t="s">
        <v>3876</v>
      </c>
      <c r="Q5458" s="113" t="s">
        <v>4442</v>
      </c>
      <c r="R5458" s="113"/>
    </row>
    <row r="5459" spans="2:18" x14ac:dyDescent="0.3">
      <c r="B5459" s="113" t="s">
        <v>10989</v>
      </c>
      <c r="C5459" s="113" t="s">
        <v>10990</v>
      </c>
      <c r="D5459" s="115" t="s">
        <v>1563</v>
      </c>
      <c r="E5459" s="113" t="s">
        <v>3857</v>
      </c>
      <c r="F5459" s="113" t="s">
        <v>3877</v>
      </c>
      <c r="G5459" s="115">
        <v>5</v>
      </c>
      <c r="H5459" s="114">
        <v>45923</v>
      </c>
      <c r="I5459" s="113" t="s">
        <v>10983</v>
      </c>
      <c r="J5459" s="113" t="s">
        <v>10922</v>
      </c>
      <c r="K5459" s="113" t="s">
        <v>10923</v>
      </c>
      <c r="L5459" s="113" t="s">
        <v>4025</v>
      </c>
      <c r="M5459" s="113">
        <v>18.486225999999998</v>
      </c>
      <c r="N5459" s="113">
        <v>-69.831460000000007</v>
      </c>
      <c r="O5459" s="113"/>
      <c r="P5459" s="113" t="s">
        <v>3876</v>
      </c>
      <c r="Q5459" s="113" t="s">
        <v>4442</v>
      </c>
      <c r="R5459" s="113"/>
    </row>
    <row r="5460" spans="2:18" x14ac:dyDescent="0.3">
      <c r="B5460" s="113" t="s">
        <v>10991</v>
      </c>
      <c r="C5460" s="113" t="s">
        <v>10992</v>
      </c>
      <c r="D5460" s="115" t="s">
        <v>3908</v>
      </c>
      <c r="E5460" s="113" t="s">
        <v>3856</v>
      </c>
      <c r="F5460" s="113" t="s">
        <v>3877</v>
      </c>
      <c r="G5460" s="115">
        <v>4</v>
      </c>
      <c r="H5460" s="114">
        <v>45929</v>
      </c>
      <c r="I5460" s="113" t="s">
        <v>10983</v>
      </c>
      <c r="J5460" s="113" t="s">
        <v>10922</v>
      </c>
      <c r="K5460" s="113" t="s">
        <v>10923</v>
      </c>
      <c r="L5460" s="113" t="s">
        <v>4032</v>
      </c>
      <c r="M5460" s="113">
        <v>18.510895000000001</v>
      </c>
      <c r="N5460" s="113">
        <v>-69.920197999999999</v>
      </c>
      <c r="O5460" s="113"/>
      <c r="P5460" s="113" t="s">
        <v>3876</v>
      </c>
      <c r="Q5460" s="113" t="s">
        <v>4442</v>
      </c>
      <c r="R5460" s="113"/>
    </row>
    <row r="5461" spans="2:18" x14ac:dyDescent="0.3">
      <c r="B5461" s="113" t="s">
        <v>10993</v>
      </c>
      <c r="C5461" s="113" t="s">
        <v>10966</v>
      </c>
      <c r="D5461" s="115" t="s">
        <v>1549</v>
      </c>
      <c r="E5461" s="113" t="s">
        <v>3856</v>
      </c>
      <c r="F5461" s="113" t="s">
        <v>3877</v>
      </c>
      <c r="G5461" s="115">
        <v>5</v>
      </c>
      <c r="H5461" s="114">
        <v>45932</v>
      </c>
      <c r="I5461" s="113" t="s">
        <v>10983</v>
      </c>
      <c r="J5461" s="113" t="s">
        <v>10922</v>
      </c>
      <c r="K5461" s="113" t="s">
        <v>10923</v>
      </c>
      <c r="L5461" s="113" t="s">
        <v>4137</v>
      </c>
      <c r="M5461" s="113">
        <v>18.487549999999999</v>
      </c>
      <c r="N5461" s="113">
        <v>-69.904291000000001</v>
      </c>
      <c r="O5461" s="113"/>
      <c r="P5461" s="113" t="s">
        <v>3876</v>
      </c>
      <c r="Q5461" s="113" t="s">
        <v>4442</v>
      </c>
      <c r="R5461" s="113"/>
    </row>
    <row r="5462" spans="2:18" x14ac:dyDescent="0.3">
      <c r="B5462" s="113" t="s">
        <v>10994</v>
      </c>
      <c r="C5462" s="113" t="s">
        <v>10995</v>
      </c>
      <c r="D5462" s="115" t="s">
        <v>1549</v>
      </c>
      <c r="E5462" s="113" t="s">
        <v>3856</v>
      </c>
      <c r="F5462" s="113" t="s">
        <v>3877</v>
      </c>
      <c r="G5462" s="115">
        <v>5</v>
      </c>
      <c r="H5462" s="114">
        <v>45937</v>
      </c>
      <c r="I5462" s="113" t="s">
        <v>10983</v>
      </c>
      <c r="J5462" s="113" t="s">
        <v>10922</v>
      </c>
      <c r="K5462" s="113" t="s">
        <v>10923</v>
      </c>
      <c r="L5462" s="113" t="s">
        <v>4025</v>
      </c>
      <c r="M5462" s="113">
        <v>18.484065000000001</v>
      </c>
      <c r="N5462" s="113">
        <v>-69.927526999999998</v>
      </c>
      <c r="O5462" s="113"/>
      <c r="P5462" s="113" t="s">
        <v>3876</v>
      </c>
      <c r="Q5462" s="113" t="s">
        <v>4442</v>
      </c>
      <c r="R5462" s="113"/>
    </row>
    <row r="5463" spans="2:18" x14ac:dyDescent="0.3">
      <c r="B5463" s="113" t="s">
        <v>10996</v>
      </c>
      <c r="C5463" s="113" t="s">
        <v>10997</v>
      </c>
      <c r="D5463" s="115" t="s">
        <v>1549</v>
      </c>
      <c r="E5463" s="113" t="s">
        <v>3856</v>
      </c>
      <c r="F5463" s="113" t="s">
        <v>3877</v>
      </c>
      <c r="G5463" s="115">
        <v>4</v>
      </c>
      <c r="H5463" s="114">
        <v>45944</v>
      </c>
      <c r="I5463" s="113" t="s">
        <v>10983</v>
      </c>
      <c r="J5463" s="113" t="s">
        <v>10922</v>
      </c>
      <c r="K5463" s="113" t="s">
        <v>10923</v>
      </c>
      <c r="L5463" s="113" t="s">
        <v>4025</v>
      </c>
      <c r="M5463" s="113">
        <v>18.473375999999998</v>
      </c>
      <c r="N5463" s="113">
        <v>-69.835914000000002</v>
      </c>
      <c r="O5463" s="113"/>
      <c r="P5463" s="113" t="s">
        <v>3876</v>
      </c>
      <c r="Q5463" s="113" t="s">
        <v>4442</v>
      </c>
      <c r="R5463" s="113"/>
    </row>
    <row r="5464" spans="2:18" x14ac:dyDescent="0.3">
      <c r="B5464" s="113" t="s">
        <v>10998</v>
      </c>
      <c r="C5464" s="113" t="s">
        <v>10999</v>
      </c>
      <c r="D5464" s="115" t="s">
        <v>1563</v>
      </c>
      <c r="E5464" s="113" t="s">
        <v>3857</v>
      </c>
      <c r="F5464" s="113" t="s">
        <v>3877</v>
      </c>
      <c r="G5464" s="115">
        <v>3</v>
      </c>
      <c r="H5464" s="114">
        <v>45947</v>
      </c>
      <c r="I5464" s="113" t="s">
        <v>10983</v>
      </c>
      <c r="J5464" s="113" t="s">
        <v>10922</v>
      </c>
      <c r="K5464" s="113" t="s">
        <v>10923</v>
      </c>
      <c r="L5464" s="113" t="s">
        <v>4137</v>
      </c>
      <c r="M5464" s="113">
        <v>18.437345000000001</v>
      </c>
      <c r="N5464" s="113">
        <v>-69.876335999999995</v>
      </c>
      <c r="O5464" s="113"/>
      <c r="P5464" s="113" t="s">
        <v>3876</v>
      </c>
      <c r="Q5464" s="113" t="s">
        <v>4442</v>
      </c>
      <c r="R5464" s="113"/>
    </row>
    <row r="5465" spans="2:18" x14ac:dyDescent="0.3">
      <c r="B5465" s="113" t="s">
        <v>11000</v>
      </c>
      <c r="C5465" s="113" t="s">
        <v>11001</v>
      </c>
      <c r="D5465" s="115" t="s">
        <v>3908</v>
      </c>
      <c r="E5465" s="113" t="s">
        <v>3857</v>
      </c>
      <c r="F5465" s="113" t="s">
        <v>3877</v>
      </c>
      <c r="G5465" s="115">
        <v>4</v>
      </c>
      <c r="H5465" s="114">
        <v>45953</v>
      </c>
      <c r="I5465" s="113" t="s">
        <v>10983</v>
      </c>
      <c r="J5465" s="113" t="s">
        <v>10922</v>
      </c>
      <c r="K5465" s="113" t="s">
        <v>10923</v>
      </c>
      <c r="L5465" s="113" t="s">
        <v>4032</v>
      </c>
      <c r="M5465" s="113">
        <v>18.526515</v>
      </c>
      <c r="N5465" s="113">
        <v>-69.862630999999993</v>
      </c>
      <c r="O5465" s="113"/>
      <c r="P5465" s="113" t="s">
        <v>3876</v>
      </c>
      <c r="Q5465" s="113" t="s">
        <v>4442</v>
      </c>
      <c r="R5465" s="113"/>
    </row>
    <row r="5466" spans="2:18" x14ac:dyDescent="0.3">
      <c r="B5466" s="113" t="s">
        <v>11002</v>
      </c>
      <c r="C5466" s="113" t="s">
        <v>10949</v>
      </c>
      <c r="D5466" s="115" t="s">
        <v>3914</v>
      </c>
      <c r="E5466" s="113" t="s">
        <v>3856</v>
      </c>
      <c r="F5466" s="113" t="s">
        <v>3877</v>
      </c>
      <c r="G5466" s="115">
        <v>5</v>
      </c>
      <c r="H5466" s="114">
        <v>45958</v>
      </c>
      <c r="I5466" s="113" t="s">
        <v>10983</v>
      </c>
      <c r="J5466" s="113" t="s">
        <v>10922</v>
      </c>
      <c r="K5466" s="113" t="s">
        <v>10923</v>
      </c>
      <c r="L5466" s="113" t="s">
        <v>4137</v>
      </c>
      <c r="M5466" s="113">
        <v>18.529395999999998</v>
      </c>
      <c r="N5466" s="113">
        <v>-69.855343000000005</v>
      </c>
      <c r="O5466" s="113"/>
      <c r="P5466" s="113" t="s">
        <v>3876</v>
      </c>
      <c r="Q5466" s="113" t="s">
        <v>4442</v>
      </c>
      <c r="R5466" s="113"/>
    </row>
    <row r="5467" spans="2:18" x14ac:dyDescent="0.3">
      <c r="B5467" s="113" t="s">
        <v>11003</v>
      </c>
      <c r="C5467" s="113" t="s">
        <v>10952</v>
      </c>
      <c r="D5467" s="115" t="s">
        <v>3908</v>
      </c>
      <c r="E5467" s="113" t="s">
        <v>3857</v>
      </c>
      <c r="F5467" s="113" t="s">
        <v>3877</v>
      </c>
      <c r="G5467" s="115">
        <v>5</v>
      </c>
      <c r="H5467" s="114">
        <v>45965</v>
      </c>
      <c r="I5467" s="113" t="s">
        <v>10983</v>
      </c>
      <c r="J5467" s="113" t="s">
        <v>10922</v>
      </c>
      <c r="K5467" s="113" t="s">
        <v>10923</v>
      </c>
      <c r="L5467" s="113" t="s">
        <v>4032</v>
      </c>
      <c r="M5467" s="113">
        <v>18.456289000000002</v>
      </c>
      <c r="N5467" s="113">
        <v>-69.840793000000005</v>
      </c>
      <c r="O5467" s="113"/>
      <c r="P5467" s="113" t="s">
        <v>3876</v>
      </c>
      <c r="Q5467" s="113" t="s">
        <v>4442</v>
      </c>
      <c r="R5467" s="113"/>
    </row>
    <row r="5468" spans="2:18" x14ac:dyDescent="0.3">
      <c r="B5468" s="113" t="s">
        <v>11004</v>
      </c>
      <c r="C5468" s="113" t="s">
        <v>11005</v>
      </c>
      <c r="D5468" s="115" t="s">
        <v>3908</v>
      </c>
      <c r="E5468" s="113" t="s">
        <v>3856</v>
      </c>
      <c r="F5468" s="113" t="s">
        <v>3877</v>
      </c>
      <c r="G5468" s="115">
        <v>5</v>
      </c>
      <c r="H5468" s="114">
        <v>45968</v>
      </c>
      <c r="I5468" s="113" t="s">
        <v>10983</v>
      </c>
      <c r="J5468" s="113" t="s">
        <v>10922</v>
      </c>
      <c r="K5468" s="113" t="s">
        <v>10923</v>
      </c>
      <c r="L5468" s="113" t="s">
        <v>4032</v>
      </c>
      <c r="M5468" s="113">
        <v>18.452897</v>
      </c>
      <c r="N5468" s="113">
        <v>-69.848421000000002</v>
      </c>
      <c r="O5468" s="113"/>
      <c r="P5468" s="113" t="s">
        <v>3876</v>
      </c>
      <c r="Q5468" s="113" t="s">
        <v>4442</v>
      </c>
      <c r="R5468" s="113"/>
    </row>
    <row r="5469" spans="2:18" x14ac:dyDescent="0.3">
      <c r="B5469" s="113" t="s">
        <v>11006</v>
      </c>
      <c r="C5469" s="113" t="s">
        <v>10971</v>
      </c>
      <c r="D5469" s="115" t="s">
        <v>122</v>
      </c>
      <c r="E5469" s="113" t="s">
        <v>3887</v>
      </c>
      <c r="F5469" s="113" t="s">
        <v>3877</v>
      </c>
      <c r="G5469" s="115">
        <v>2</v>
      </c>
      <c r="H5469" s="114">
        <v>45939</v>
      </c>
      <c r="I5469" s="113" t="s">
        <v>11007</v>
      </c>
      <c r="J5469" s="113" t="s">
        <v>10922</v>
      </c>
      <c r="K5469" s="113" t="s">
        <v>10923</v>
      </c>
      <c r="L5469" s="113" t="s">
        <v>4032</v>
      </c>
      <c r="M5469" s="113">
        <v>18.468416999999999</v>
      </c>
      <c r="N5469" s="113">
        <v>-69.859801000000004</v>
      </c>
      <c r="O5469" s="113"/>
      <c r="P5469" s="113" t="s">
        <v>3876</v>
      </c>
      <c r="Q5469" s="113" t="s">
        <v>4693</v>
      </c>
      <c r="R5469" s="113"/>
    </row>
    <row r="5470" spans="2:18" x14ac:dyDescent="0.3">
      <c r="B5470" s="113" t="s">
        <v>11008</v>
      </c>
      <c r="C5470" s="113" t="s">
        <v>11001</v>
      </c>
      <c r="D5470" s="115" t="s">
        <v>79</v>
      </c>
      <c r="E5470" s="113" t="s">
        <v>3887</v>
      </c>
      <c r="F5470" s="113" t="s">
        <v>3877</v>
      </c>
      <c r="G5470" s="115">
        <v>1</v>
      </c>
      <c r="H5470" s="114">
        <v>45944</v>
      </c>
      <c r="I5470" s="113" t="s">
        <v>11007</v>
      </c>
      <c r="J5470" s="113" t="s">
        <v>10922</v>
      </c>
      <c r="K5470" s="113" t="s">
        <v>10923</v>
      </c>
      <c r="L5470" s="113" t="s">
        <v>4032</v>
      </c>
      <c r="M5470" s="113">
        <v>18.512511</v>
      </c>
      <c r="N5470" s="113">
        <v>-69.916500999999997</v>
      </c>
      <c r="O5470" s="113"/>
      <c r="P5470" s="113" t="s">
        <v>3876</v>
      </c>
      <c r="Q5470" s="113" t="s">
        <v>4693</v>
      </c>
      <c r="R5470" s="113"/>
    </row>
    <row r="5471" spans="2:18" x14ac:dyDescent="0.3">
      <c r="B5471" s="113" t="s">
        <v>11009</v>
      </c>
      <c r="C5471" s="113" t="s">
        <v>10958</v>
      </c>
      <c r="D5471" s="115" t="s">
        <v>122</v>
      </c>
      <c r="E5471" s="113" t="s">
        <v>3887</v>
      </c>
      <c r="F5471" s="113" t="s">
        <v>3877</v>
      </c>
      <c r="G5471" s="115">
        <v>3</v>
      </c>
      <c r="H5471" s="114">
        <v>45951</v>
      </c>
      <c r="I5471" s="113" t="s">
        <v>11007</v>
      </c>
      <c r="J5471" s="113" t="s">
        <v>10922</v>
      </c>
      <c r="K5471" s="113" t="s">
        <v>10923</v>
      </c>
      <c r="L5471" s="113" t="s">
        <v>4137</v>
      </c>
      <c r="M5471" s="113">
        <v>18.460155</v>
      </c>
      <c r="N5471" s="113">
        <v>-69.922289000000006</v>
      </c>
      <c r="O5471" s="113"/>
      <c r="P5471" s="113" t="s">
        <v>3876</v>
      </c>
      <c r="Q5471" s="113" t="s">
        <v>4693</v>
      </c>
      <c r="R5471" s="113"/>
    </row>
    <row r="5472" spans="2:18" x14ac:dyDescent="0.3">
      <c r="B5472" s="113" t="s">
        <v>11010</v>
      </c>
      <c r="C5472" s="113" t="s">
        <v>10931</v>
      </c>
      <c r="D5472" s="115" t="s">
        <v>280</v>
      </c>
      <c r="E5472" s="113" t="s">
        <v>3886</v>
      </c>
      <c r="F5472" s="113" t="s">
        <v>3877</v>
      </c>
      <c r="G5472" s="115">
        <v>1</v>
      </c>
      <c r="H5472" s="114">
        <v>45954</v>
      </c>
      <c r="I5472" s="113" t="s">
        <v>11007</v>
      </c>
      <c r="J5472" s="113" t="s">
        <v>10922</v>
      </c>
      <c r="K5472" s="113" t="s">
        <v>10923</v>
      </c>
      <c r="L5472" s="113" t="s">
        <v>4137</v>
      </c>
      <c r="M5472" s="113">
        <v>18.436664</v>
      </c>
      <c r="N5472" s="113">
        <v>-69.857674000000003</v>
      </c>
      <c r="O5472" s="113"/>
      <c r="P5472" s="113" t="s">
        <v>3876</v>
      </c>
      <c r="Q5472" s="113" t="s">
        <v>4693</v>
      </c>
      <c r="R5472" s="113"/>
    </row>
    <row r="5473" spans="2:18" x14ac:dyDescent="0.3">
      <c r="B5473" s="113" t="s">
        <v>11011</v>
      </c>
      <c r="C5473" s="113" t="s">
        <v>10990</v>
      </c>
      <c r="D5473" s="115" t="s">
        <v>126</v>
      </c>
      <c r="E5473" s="113" t="s">
        <v>3887</v>
      </c>
      <c r="F5473" s="113" t="s">
        <v>3877</v>
      </c>
      <c r="G5473" s="115">
        <v>2</v>
      </c>
      <c r="H5473" s="114">
        <v>45959</v>
      </c>
      <c r="I5473" s="113" t="s">
        <v>11007</v>
      </c>
      <c r="J5473" s="113" t="s">
        <v>10922</v>
      </c>
      <c r="K5473" s="113" t="s">
        <v>10923</v>
      </c>
      <c r="L5473" s="113" t="s">
        <v>4025</v>
      </c>
      <c r="M5473" s="113">
        <v>18.473282000000001</v>
      </c>
      <c r="N5473" s="113">
        <v>-69.928864000000004</v>
      </c>
      <c r="O5473" s="113"/>
      <c r="P5473" s="113" t="s">
        <v>3876</v>
      </c>
      <c r="Q5473" s="113" t="s">
        <v>4693</v>
      </c>
      <c r="R5473" s="113"/>
    </row>
    <row r="5474" spans="2:18" x14ac:dyDescent="0.3">
      <c r="B5474" s="113" t="s">
        <v>11012</v>
      </c>
      <c r="C5474" s="113" t="s">
        <v>11013</v>
      </c>
      <c r="D5474" s="115" t="s">
        <v>53</v>
      </c>
      <c r="E5474" s="113" t="s">
        <v>3886</v>
      </c>
      <c r="F5474" s="113" t="s">
        <v>3877</v>
      </c>
      <c r="G5474" s="115">
        <v>2</v>
      </c>
      <c r="H5474" s="114">
        <v>45965</v>
      </c>
      <c r="I5474" s="113" t="s">
        <v>11007</v>
      </c>
      <c r="J5474" s="113" t="s">
        <v>10922</v>
      </c>
      <c r="K5474" s="113" t="s">
        <v>10923</v>
      </c>
      <c r="L5474" s="113" t="s">
        <v>4025</v>
      </c>
      <c r="M5474" s="113">
        <v>18.501604</v>
      </c>
      <c r="N5474" s="113">
        <v>-69.916685999999999</v>
      </c>
      <c r="O5474" s="113"/>
      <c r="P5474" s="113" t="s">
        <v>3876</v>
      </c>
      <c r="Q5474" s="113" t="s">
        <v>4693</v>
      </c>
      <c r="R5474" s="113"/>
    </row>
    <row r="5475" spans="2:18" x14ac:dyDescent="0.3">
      <c r="B5475" s="113" t="s">
        <v>11014</v>
      </c>
      <c r="C5475" s="113" t="s">
        <v>11015</v>
      </c>
      <c r="D5475" s="115" t="s">
        <v>280</v>
      </c>
      <c r="E5475" s="113" t="s">
        <v>3888</v>
      </c>
      <c r="F5475" s="113" t="s">
        <v>3877</v>
      </c>
      <c r="G5475" s="115">
        <v>1</v>
      </c>
      <c r="H5475" s="114">
        <v>45972</v>
      </c>
      <c r="I5475" s="113" t="s">
        <v>11007</v>
      </c>
      <c r="J5475" s="113" t="s">
        <v>10922</v>
      </c>
      <c r="K5475" s="113" t="s">
        <v>10923</v>
      </c>
      <c r="L5475" s="113" t="s">
        <v>4032</v>
      </c>
      <c r="M5475" s="113">
        <v>18.524740000000001</v>
      </c>
      <c r="N5475" s="113">
        <v>-69.929089000000005</v>
      </c>
      <c r="O5475" s="113"/>
      <c r="P5475" s="113" t="s">
        <v>3876</v>
      </c>
      <c r="Q5475" s="113" t="s">
        <v>4693</v>
      </c>
      <c r="R5475" s="113"/>
    </row>
    <row r="5476" spans="2:18" x14ac:dyDescent="0.3">
      <c r="B5476" s="113" t="s">
        <v>11016</v>
      </c>
      <c r="C5476" s="113" t="s">
        <v>11017</v>
      </c>
      <c r="D5476" s="115" t="s">
        <v>280</v>
      </c>
      <c r="E5476" s="113" t="s">
        <v>3887</v>
      </c>
      <c r="F5476" s="113" t="s">
        <v>3877</v>
      </c>
      <c r="G5476" s="115">
        <v>2</v>
      </c>
      <c r="H5476" s="114">
        <v>45975</v>
      </c>
      <c r="I5476" s="113" t="s">
        <v>11007</v>
      </c>
      <c r="J5476" s="113" t="s">
        <v>10922</v>
      </c>
      <c r="K5476" s="113" t="s">
        <v>10923</v>
      </c>
      <c r="L5476" s="113" t="s">
        <v>4025</v>
      </c>
      <c r="M5476" s="113">
        <v>18.506815</v>
      </c>
      <c r="N5476" s="113">
        <v>-69.898195000000001</v>
      </c>
      <c r="O5476" s="113"/>
      <c r="P5476" s="113" t="s">
        <v>3876</v>
      </c>
      <c r="Q5476" s="113" t="s">
        <v>4693</v>
      </c>
      <c r="R5476" s="113"/>
    </row>
    <row r="5477" spans="2:18" x14ac:dyDescent="0.3">
      <c r="B5477" s="113" t="s">
        <v>11018</v>
      </c>
      <c r="C5477" s="113" t="s">
        <v>10958</v>
      </c>
      <c r="D5477" s="115" t="s">
        <v>114</v>
      </c>
      <c r="E5477" s="113" t="s">
        <v>3888</v>
      </c>
      <c r="F5477" s="113" t="s">
        <v>3877</v>
      </c>
      <c r="G5477" s="115">
        <v>3</v>
      </c>
      <c r="H5477" s="114">
        <v>45980</v>
      </c>
      <c r="I5477" s="113" t="s">
        <v>11007</v>
      </c>
      <c r="J5477" s="113" t="s">
        <v>10922</v>
      </c>
      <c r="K5477" s="113" t="s">
        <v>10923</v>
      </c>
      <c r="L5477" s="113" t="s">
        <v>4032</v>
      </c>
      <c r="M5477" s="113">
        <v>18.471473</v>
      </c>
      <c r="N5477" s="113">
        <v>-69.909035000000003</v>
      </c>
      <c r="O5477" s="113"/>
      <c r="P5477" s="113" t="s">
        <v>3876</v>
      </c>
      <c r="Q5477" s="113" t="s">
        <v>4693</v>
      </c>
      <c r="R5477" s="113"/>
    </row>
    <row r="5478" spans="2:18" x14ac:dyDescent="0.3">
      <c r="B5478" s="113" t="s">
        <v>11019</v>
      </c>
      <c r="C5478" s="113" t="s">
        <v>11020</v>
      </c>
      <c r="D5478" s="115" t="s">
        <v>53</v>
      </c>
      <c r="E5478" s="113" t="s">
        <v>3888</v>
      </c>
      <c r="F5478" s="113" t="s">
        <v>3877</v>
      </c>
      <c r="G5478" s="115">
        <v>2</v>
      </c>
      <c r="H5478" s="114">
        <v>45986</v>
      </c>
      <c r="I5478" s="113" t="s">
        <v>11007</v>
      </c>
      <c r="J5478" s="113" t="s">
        <v>10922</v>
      </c>
      <c r="K5478" s="113" t="s">
        <v>10923</v>
      </c>
      <c r="L5478" s="113" t="s">
        <v>4032</v>
      </c>
      <c r="M5478" s="113">
        <v>18.431170000000002</v>
      </c>
      <c r="N5478" s="113">
        <v>-69.900018000000003</v>
      </c>
      <c r="O5478" s="113"/>
      <c r="P5478" s="113" t="s">
        <v>3876</v>
      </c>
      <c r="Q5478" s="113" t="s">
        <v>4693</v>
      </c>
      <c r="R5478" s="113"/>
    </row>
    <row r="5479" spans="2:18" x14ac:dyDescent="0.3">
      <c r="B5479" s="113" t="s">
        <v>11021</v>
      </c>
      <c r="C5479" s="113" t="s">
        <v>10995</v>
      </c>
      <c r="D5479" s="115" t="s">
        <v>106</v>
      </c>
      <c r="E5479" s="113" t="s">
        <v>3887</v>
      </c>
      <c r="F5479" s="113" t="s">
        <v>3877</v>
      </c>
      <c r="G5479" s="115">
        <v>2</v>
      </c>
      <c r="H5479" s="114">
        <v>45993</v>
      </c>
      <c r="I5479" s="113" t="s">
        <v>11007</v>
      </c>
      <c r="J5479" s="113" t="s">
        <v>10922</v>
      </c>
      <c r="K5479" s="113" t="s">
        <v>10923</v>
      </c>
      <c r="L5479" s="113" t="s">
        <v>4137</v>
      </c>
      <c r="M5479" s="113">
        <v>18.453222</v>
      </c>
      <c r="N5479" s="113">
        <v>-69.900131000000002</v>
      </c>
      <c r="O5479" s="113"/>
      <c r="P5479" s="113" t="s">
        <v>3876</v>
      </c>
      <c r="Q5479" s="113" t="s">
        <v>4693</v>
      </c>
      <c r="R5479" s="113"/>
    </row>
    <row r="5480" spans="2:18" x14ac:dyDescent="0.3">
      <c r="B5480" s="113" t="s">
        <v>11022</v>
      </c>
      <c r="C5480" s="113" t="s">
        <v>10988</v>
      </c>
      <c r="D5480" s="115" t="s">
        <v>280</v>
      </c>
      <c r="E5480" s="113" t="s">
        <v>3886</v>
      </c>
      <c r="F5480" s="113" t="s">
        <v>3877</v>
      </c>
      <c r="G5480" s="115">
        <v>3</v>
      </c>
      <c r="H5480" s="114">
        <v>45996</v>
      </c>
      <c r="I5480" s="113" t="s">
        <v>11007</v>
      </c>
      <c r="J5480" s="113" t="s">
        <v>10922</v>
      </c>
      <c r="K5480" s="113" t="s">
        <v>10923</v>
      </c>
      <c r="L5480" s="113" t="s">
        <v>4025</v>
      </c>
      <c r="M5480" s="113">
        <v>18.432167</v>
      </c>
      <c r="N5480" s="113">
        <v>-69.834124000000003</v>
      </c>
      <c r="O5480" s="113"/>
      <c r="P5480" s="113" t="s">
        <v>3876</v>
      </c>
      <c r="Q5480" s="113" t="s">
        <v>4693</v>
      </c>
      <c r="R5480" s="113"/>
    </row>
    <row r="5481" spans="2:18" x14ac:dyDescent="0.3">
      <c r="B5481" s="113" t="s">
        <v>11023</v>
      </c>
      <c r="C5481" s="113" t="s">
        <v>10935</v>
      </c>
      <c r="D5481" s="115" t="s">
        <v>1347</v>
      </c>
      <c r="E5481" s="113" t="s">
        <v>3888</v>
      </c>
      <c r="F5481" s="113" t="s">
        <v>3877</v>
      </c>
      <c r="G5481" s="115">
        <v>3</v>
      </c>
      <c r="H5481" s="114">
        <v>46001</v>
      </c>
      <c r="I5481" s="113" t="s">
        <v>11007</v>
      </c>
      <c r="J5481" s="113" t="s">
        <v>10922</v>
      </c>
      <c r="K5481" s="113" t="s">
        <v>10923</v>
      </c>
      <c r="L5481" s="113" t="s">
        <v>4032</v>
      </c>
      <c r="M5481" s="113">
        <v>18.458772</v>
      </c>
      <c r="N5481" s="113">
        <v>-69.850650999999999</v>
      </c>
      <c r="O5481" s="113"/>
      <c r="P5481" s="113" t="s">
        <v>3876</v>
      </c>
      <c r="Q5481" s="113" t="s">
        <v>4693</v>
      </c>
      <c r="R5481" s="113"/>
    </row>
    <row r="5482" spans="2:18" x14ac:dyDescent="0.3">
      <c r="B5482" s="113" t="s">
        <v>11024</v>
      </c>
      <c r="C5482" s="113" t="s">
        <v>11025</v>
      </c>
      <c r="D5482" s="115" t="s">
        <v>53</v>
      </c>
      <c r="E5482" s="113" t="s">
        <v>3888</v>
      </c>
      <c r="F5482" s="113" t="s">
        <v>3877</v>
      </c>
      <c r="G5482" s="115">
        <v>2</v>
      </c>
      <c r="H5482" s="114">
        <v>46006</v>
      </c>
      <c r="I5482" s="113" t="s">
        <v>11007</v>
      </c>
      <c r="J5482" s="113" t="s">
        <v>10922</v>
      </c>
      <c r="K5482" s="113" t="s">
        <v>10923</v>
      </c>
      <c r="L5482" s="113" t="s">
        <v>4032</v>
      </c>
      <c r="M5482" s="113">
        <v>18.452086999999999</v>
      </c>
      <c r="N5482" s="113">
        <v>-69.901617999999999</v>
      </c>
      <c r="O5482" s="113"/>
      <c r="P5482" s="113" t="s">
        <v>3876</v>
      </c>
      <c r="Q5482" s="113" t="s">
        <v>4693</v>
      </c>
      <c r="R5482" s="113"/>
    </row>
    <row r="5483" spans="2:18" x14ac:dyDescent="0.3">
      <c r="B5483" s="113" t="s">
        <v>11026</v>
      </c>
      <c r="C5483" s="113" t="s">
        <v>10941</v>
      </c>
      <c r="D5483" s="115" t="s">
        <v>53</v>
      </c>
      <c r="E5483" s="113" t="s">
        <v>3888</v>
      </c>
      <c r="F5483" s="113" t="s">
        <v>3877</v>
      </c>
      <c r="G5483" s="115">
        <v>2</v>
      </c>
      <c r="H5483" s="114">
        <v>46014</v>
      </c>
      <c r="I5483" s="113" t="s">
        <v>11007</v>
      </c>
      <c r="J5483" s="113" t="s">
        <v>10922</v>
      </c>
      <c r="K5483" s="113" t="s">
        <v>10923</v>
      </c>
      <c r="L5483" s="113" t="s">
        <v>4032</v>
      </c>
      <c r="M5483" s="113">
        <v>18.430146000000001</v>
      </c>
      <c r="N5483" s="113">
        <v>-69.874305000000007</v>
      </c>
      <c r="O5483" s="113"/>
      <c r="P5483" s="113" t="s">
        <v>3876</v>
      </c>
      <c r="Q5483" s="113" t="s">
        <v>4693</v>
      </c>
      <c r="R5483" s="113"/>
    </row>
    <row r="5484" spans="2:18" x14ac:dyDescent="0.3">
      <c r="B5484" s="113" t="s">
        <v>11027</v>
      </c>
      <c r="C5484" s="113" t="s">
        <v>11028</v>
      </c>
      <c r="D5484" s="115" t="s">
        <v>126</v>
      </c>
      <c r="E5484" s="113" t="s">
        <v>3888</v>
      </c>
      <c r="F5484" s="113" t="s">
        <v>3877</v>
      </c>
      <c r="G5484" s="115">
        <v>3</v>
      </c>
      <c r="H5484" s="114">
        <v>46017</v>
      </c>
      <c r="I5484" s="113" t="s">
        <v>11007</v>
      </c>
      <c r="J5484" s="113" t="s">
        <v>10922</v>
      </c>
      <c r="K5484" s="113" t="s">
        <v>10923</v>
      </c>
      <c r="L5484" s="113" t="s">
        <v>4025</v>
      </c>
      <c r="M5484" s="113">
        <v>18.446445000000001</v>
      </c>
      <c r="N5484" s="113">
        <v>-69.873351</v>
      </c>
      <c r="O5484" s="113"/>
      <c r="P5484" s="113" t="s">
        <v>3876</v>
      </c>
      <c r="Q5484" s="113" t="s">
        <v>4693</v>
      </c>
      <c r="R5484" s="113"/>
    </row>
    <row r="5485" spans="2:18" x14ac:dyDescent="0.3">
      <c r="B5485" s="113" t="s">
        <v>11029</v>
      </c>
      <c r="C5485" s="113" t="s">
        <v>10995</v>
      </c>
      <c r="D5485" s="115" t="s">
        <v>280</v>
      </c>
      <c r="E5485" s="113" t="s">
        <v>3888</v>
      </c>
      <c r="F5485" s="113" t="s">
        <v>3877</v>
      </c>
      <c r="G5485" s="115">
        <v>3</v>
      </c>
      <c r="H5485" s="114">
        <v>46022</v>
      </c>
      <c r="I5485" s="113" t="s">
        <v>11007</v>
      </c>
      <c r="J5485" s="113" t="s">
        <v>10922</v>
      </c>
      <c r="K5485" s="113" t="s">
        <v>10923</v>
      </c>
      <c r="L5485" s="113" t="s">
        <v>4025</v>
      </c>
      <c r="M5485" s="113">
        <v>18.486474000000001</v>
      </c>
      <c r="N5485" s="113">
        <v>-69.878940999999998</v>
      </c>
      <c r="O5485" s="113"/>
      <c r="P5485" s="113" t="s">
        <v>3876</v>
      </c>
      <c r="Q5485" s="113" t="s">
        <v>4693</v>
      </c>
      <c r="R5485" s="113"/>
    </row>
    <row r="5486" spans="2:18" x14ac:dyDescent="0.3">
      <c r="B5486" s="113" t="s">
        <v>11030</v>
      </c>
      <c r="C5486" s="113" t="s">
        <v>10999</v>
      </c>
      <c r="D5486" s="115" t="s">
        <v>126</v>
      </c>
      <c r="E5486" s="113" t="s">
        <v>3886</v>
      </c>
      <c r="F5486" s="113" t="s">
        <v>3877</v>
      </c>
      <c r="G5486" s="115">
        <v>2</v>
      </c>
      <c r="H5486" s="114">
        <v>46027</v>
      </c>
      <c r="I5486" s="113" t="s">
        <v>11007</v>
      </c>
      <c r="J5486" s="113" t="s">
        <v>10922</v>
      </c>
      <c r="K5486" s="113" t="s">
        <v>10923</v>
      </c>
      <c r="L5486" s="113" t="s">
        <v>4025</v>
      </c>
      <c r="M5486" s="113">
        <v>18.519560999999999</v>
      </c>
      <c r="N5486" s="113">
        <v>-69.860078000000001</v>
      </c>
      <c r="O5486" s="113"/>
      <c r="P5486" s="113" t="s">
        <v>3876</v>
      </c>
      <c r="Q5486" s="113" t="s">
        <v>4693</v>
      </c>
      <c r="R5486" s="113"/>
    </row>
    <row r="5487" spans="2:18" x14ac:dyDescent="0.3">
      <c r="B5487" s="113" t="s">
        <v>11031</v>
      </c>
      <c r="C5487" s="113" t="s">
        <v>10985</v>
      </c>
      <c r="D5487" s="115" t="s">
        <v>2285</v>
      </c>
      <c r="E5487" s="113" t="s">
        <v>3878</v>
      </c>
      <c r="F5487" s="113" t="s">
        <v>3877</v>
      </c>
      <c r="G5487" s="115">
        <v>1</v>
      </c>
      <c r="H5487" s="114">
        <v>45979</v>
      </c>
      <c r="I5487" s="113" t="s">
        <v>11032</v>
      </c>
      <c r="J5487" s="113" t="s">
        <v>10922</v>
      </c>
      <c r="K5487" s="113" t="s">
        <v>10923</v>
      </c>
      <c r="L5487" s="113" t="s">
        <v>4137</v>
      </c>
      <c r="M5487" s="113">
        <v>18.523924000000001</v>
      </c>
      <c r="N5487" s="113">
        <v>-69.925424000000007</v>
      </c>
      <c r="O5487" s="113"/>
      <c r="P5487" s="113" t="s">
        <v>3876</v>
      </c>
      <c r="Q5487" s="113" t="s">
        <v>4940</v>
      </c>
      <c r="R5487" s="113"/>
    </row>
    <row r="5488" spans="2:18" x14ac:dyDescent="0.3">
      <c r="B5488" s="113" t="s">
        <v>11033</v>
      </c>
      <c r="C5488" s="113" t="s">
        <v>10929</v>
      </c>
      <c r="D5488" s="115" t="s">
        <v>189</v>
      </c>
      <c r="E5488" s="113" t="s">
        <v>3855</v>
      </c>
      <c r="F5488" s="113" t="s">
        <v>3877</v>
      </c>
      <c r="G5488" s="115">
        <v>3</v>
      </c>
      <c r="H5488" s="114">
        <v>45982</v>
      </c>
      <c r="I5488" s="113" t="s">
        <v>11032</v>
      </c>
      <c r="J5488" s="113" t="s">
        <v>10922</v>
      </c>
      <c r="K5488" s="113" t="s">
        <v>10923</v>
      </c>
      <c r="L5488" s="113" t="s">
        <v>4025</v>
      </c>
      <c r="M5488" s="113">
        <v>18.512273</v>
      </c>
      <c r="N5488" s="113">
        <v>-69.855440999999999</v>
      </c>
      <c r="O5488" s="113"/>
      <c r="P5488" s="113" t="s">
        <v>3876</v>
      </c>
      <c r="Q5488" s="113" t="s">
        <v>4940</v>
      </c>
      <c r="R5488" s="113"/>
    </row>
    <row r="5489" spans="2:18" x14ac:dyDescent="0.3">
      <c r="B5489" s="113" t="s">
        <v>11034</v>
      </c>
      <c r="C5489" s="113" t="s">
        <v>11005</v>
      </c>
      <c r="D5489" s="115" t="s">
        <v>171</v>
      </c>
      <c r="E5489" s="113" t="s">
        <v>190</v>
      </c>
      <c r="F5489" s="113" t="s">
        <v>3877</v>
      </c>
      <c r="G5489" s="115">
        <v>3</v>
      </c>
      <c r="H5489" s="114">
        <v>45987</v>
      </c>
      <c r="I5489" s="113" t="s">
        <v>11032</v>
      </c>
      <c r="J5489" s="113" t="s">
        <v>10922</v>
      </c>
      <c r="K5489" s="113" t="s">
        <v>10923</v>
      </c>
      <c r="L5489" s="113" t="s">
        <v>4025</v>
      </c>
      <c r="M5489" s="113">
        <v>18.50197</v>
      </c>
      <c r="N5489" s="113">
        <v>-69.877283000000006</v>
      </c>
      <c r="O5489" s="113"/>
      <c r="P5489" s="113" t="s">
        <v>3876</v>
      </c>
      <c r="Q5489" s="113" t="s">
        <v>4940</v>
      </c>
      <c r="R5489" s="113"/>
    </row>
    <row r="5490" spans="2:18" x14ac:dyDescent="0.3">
      <c r="B5490" s="113" t="s">
        <v>11035</v>
      </c>
      <c r="C5490" s="113" t="s">
        <v>11036</v>
      </c>
      <c r="D5490" s="115" t="s">
        <v>171</v>
      </c>
      <c r="E5490" s="113" t="s">
        <v>3855</v>
      </c>
      <c r="F5490" s="113" t="s">
        <v>3877</v>
      </c>
      <c r="G5490" s="115">
        <v>3</v>
      </c>
      <c r="H5490" s="114">
        <v>45992</v>
      </c>
      <c r="I5490" s="113" t="s">
        <v>11032</v>
      </c>
      <c r="J5490" s="113" t="s">
        <v>10922</v>
      </c>
      <c r="K5490" s="113" t="s">
        <v>10923</v>
      </c>
      <c r="L5490" s="113" t="s">
        <v>4032</v>
      </c>
      <c r="M5490" s="113">
        <v>18.447035</v>
      </c>
      <c r="N5490" s="113">
        <v>-69.840951000000004</v>
      </c>
      <c r="O5490" s="113"/>
      <c r="P5490" s="113" t="s">
        <v>3876</v>
      </c>
      <c r="Q5490" s="113" t="s">
        <v>4940</v>
      </c>
      <c r="R5490" s="113"/>
    </row>
    <row r="5491" spans="2:18" x14ac:dyDescent="0.3">
      <c r="B5491" s="113" t="s">
        <v>11037</v>
      </c>
      <c r="C5491" s="113" t="s">
        <v>11038</v>
      </c>
      <c r="D5491" s="115" t="s">
        <v>1345</v>
      </c>
      <c r="E5491" s="113" t="s">
        <v>3878</v>
      </c>
      <c r="F5491" s="113" t="s">
        <v>3877</v>
      </c>
      <c r="G5491" s="115">
        <v>2</v>
      </c>
      <c r="H5491" s="114">
        <v>45999</v>
      </c>
      <c r="I5491" s="113" t="s">
        <v>11032</v>
      </c>
      <c r="J5491" s="113" t="s">
        <v>10922</v>
      </c>
      <c r="K5491" s="113" t="s">
        <v>10923</v>
      </c>
      <c r="L5491" s="113" t="s">
        <v>4032</v>
      </c>
      <c r="M5491" s="113">
        <v>18.462346</v>
      </c>
      <c r="N5491" s="113">
        <v>-69.880032</v>
      </c>
      <c r="O5491" s="113"/>
      <c r="P5491" s="113" t="s">
        <v>3876</v>
      </c>
      <c r="Q5491" s="113" t="s">
        <v>4940</v>
      </c>
      <c r="R5491" s="113"/>
    </row>
    <row r="5492" spans="2:18" x14ac:dyDescent="0.3">
      <c r="B5492" s="113" t="s">
        <v>11039</v>
      </c>
      <c r="C5492" s="113" t="s">
        <v>10920</v>
      </c>
      <c r="D5492" s="115" t="s">
        <v>171</v>
      </c>
      <c r="E5492" s="113" t="s">
        <v>3878</v>
      </c>
      <c r="F5492" s="113" t="s">
        <v>3877</v>
      </c>
      <c r="G5492" s="115">
        <v>1</v>
      </c>
      <c r="H5492" s="114">
        <v>46002</v>
      </c>
      <c r="I5492" s="113" t="s">
        <v>11032</v>
      </c>
      <c r="J5492" s="113" t="s">
        <v>10922</v>
      </c>
      <c r="K5492" s="113" t="s">
        <v>10923</v>
      </c>
      <c r="L5492" s="113" t="s">
        <v>4025</v>
      </c>
      <c r="M5492" s="113">
        <v>18.485796000000001</v>
      </c>
      <c r="N5492" s="113">
        <v>-69.852110999999994</v>
      </c>
      <c r="O5492" s="113"/>
      <c r="P5492" s="113" t="s">
        <v>3876</v>
      </c>
      <c r="Q5492" s="113" t="s">
        <v>4940</v>
      </c>
      <c r="R5492" s="113"/>
    </row>
    <row r="5493" spans="2:18" x14ac:dyDescent="0.3">
      <c r="B5493" s="113" t="s">
        <v>11040</v>
      </c>
      <c r="C5493" s="113" t="s">
        <v>11041</v>
      </c>
      <c r="D5493" s="115" t="s">
        <v>1345</v>
      </c>
      <c r="E5493" s="113" t="s">
        <v>190</v>
      </c>
      <c r="F5493" s="113" t="s">
        <v>3877</v>
      </c>
      <c r="G5493" s="115">
        <v>2</v>
      </c>
      <c r="H5493" s="114">
        <v>46007</v>
      </c>
      <c r="I5493" s="113" t="s">
        <v>11032</v>
      </c>
      <c r="J5493" s="113" t="s">
        <v>10922</v>
      </c>
      <c r="K5493" s="113" t="s">
        <v>10923</v>
      </c>
      <c r="L5493" s="113" t="s">
        <v>4032</v>
      </c>
      <c r="M5493" s="113">
        <v>18.502106000000001</v>
      </c>
      <c r="N5493" s="113">
        <v>-69.849903999999995</v>
      </c>
      <c r="O5493" s="113"/>
      <c r="P5493" s="113" t="s">
        <v>3876</v>
      </c>
      <c r="Q5493" s="113" t="s">
        <v>4940</v>
      </c>
      <c r="R5493" s="113"/>
    </row>
    <row r="5494" spans="2:18" x14ac:dyDescent="0.3">
      <c r="B5494" s="113" t="s">
        <v>11042</v>
      </c>
      <c r="C5494" s="113" t="s">
        <v>10985</v>
      </c>
      <c r="D5494" s="115" t="s">
        <v>1345</v>
      </c>
      <c r="E5494" s="113" t="s">
        <v>3855</v>
      </c>
      <c r="F5494" s="113" t="s">
        <v>3877</v>
      </c>
      <c r="G5494" s="115">
        <v>2</v>
      </c>
      <c r="H5494" s="114">
        <v>46014</v>
      </c>
      <c r="I5494" s="113" t="s">
        <v>11032</v>
      </c>
      <c r="J5494" s="113" t="s">
        <v>10922</v>
      </c>
      <c r="K5494" s="113" t="s">
        <v>10923</v>
      </c>
      <c r="L5494" s="113" t="s">
        <v>4032</v>
      </c>
      <c r="M5494" s="113">
        <v>18.51229</v>
      </c>
      <c r="N5494" s="113">
        <v>-69.855222999999995</v>
      </c>
      <c r="O5494" s="113"/>
      <c r="P5494" s="113" t="s">
        <v>3876</v>
      </c>
      <c r="Q5494" s="113" t="s">
        <v>4940</v>
      </c>
      <c r="R5494" s="113"/>
    </row>
    <row r="5495" spans="2:18" x14ac:dyDescent="0.3">
      <c r="B5495" s="113" t="s">
        <v>11043</v>
      </c>
      <c r="C5495" s="113" t="s">
        <v>11025</v>
      </c>
      <c r="D5495" s="115" t="s">
        <v>171</v>
      </c>
      <c r="E5495" s="113" t="s">
        <v>190</v>
      </c>
      <c r="F5495" s="113" t="s">
        <v>3877</v>
      </c>
      <c r="G5495" s="115">
        <v>3</v>
      </c>
      <c r="H5495" s="114">
        <v>46020</v>
      </c>
      <c r="I5495" s="113" t="s">
        <v>11032</v>
      </c>
      <c r="J5495" s="113" t="s">
        <v>10922</v>
      </c>
      <c r="K5495" s="113" t="s">
        <v>10923</v>
      </c>
      <c r="L5495" s="113" t="s">
        <v>4032</v>
      </c>
      <c r="M5495" s="113">
        <v>18.448125000000001</v>
      </c>
      <c r="N5495" s="113">
        <v>-69.835963000000007</v>
      </c>
      <c r="O5495" s="113"/>
      <c r="P5495" s="113" t="s">
        <v>3876</v>
      </c>
      <c r="Q5495" s="113" t="s">
        <v>4940</v>
      </c>
      <c r="R5495" s="113"/>
    </row>
    <row r="5496" spans="2:18" x14ac:dyDescent="0.3">
      <c r="B5496" s="113" t="s">
        <v>11044</v>
      </c>
      <c r="C5496" s="113" t="s">
        <v>11025</v>
      </c>
      <c r="D5496" s="115" t="s">
        <v>3903</v>
      </c>
      <c r="E5496" s="113" t="s">
        <v>190</v>
      </c>
      <c r="F5496" s="113" t="s">
        <v>3877</v>
      </c>
      <c r="G5496" s="115">
        <v>3</v>
      </c>
      <c r="H5496" s="114">
        <v>46023</v>
      </c>
      <c r="I5496" s="113" t="s">
        <v>11032</v>
      </c>
      <c r="J5496" s="113" t="s">
        <v>10922</v>
      </c>
      <c r="K5496" s="113" t="s">
        <v>10923</v>
      </c>
      <c r="L5496" s="113" t="s">
        <v>4032</v>
      </c>
      <c r="M5496" s="113">
        <v>18.501059000000001</v>
      </c>
      <c r="N5496" s="113">
        <v>-69.833577000000005</v>
      </c>
      <c r="O5496" s="113"/>
      <c r="P5496" s="113" t="s">
        <v>3876</v>
      </c>
      <c r="Q5496" s="113" t="s">
        <v>4940</v>
      </c>
      <c r="R5496" s="113"/>
    </row>
    <row r="5497" spans="2:18" x14ac:dyDescent="0.3">
      <c r="B5497" s="113" t="s">
        <v>11045</v>
      </c>
      <c r="C5497" s="113" t="s">
        <v>11046</v>
      </c>
      <c r="D5497" s="115" t="s">
        <v>171</v>
      </c>
      <c r="E5497" s="113" t="s">
        <v>3878</v>
      </c>
      <c r="F5497" s="113" t="s">
        <v>3877</v>
      </c>
      <c r="G5497" s="115">
        <v>2</v>
      </c>
      <c r="H5497" s="114">
        <v>46028</v>
      </c>
      <c r="I5497" s="113" t="s">
        <v>11032</v>
      </c>
      <c r="J5497" s="113" t="s">
        <v>10922</v>
      </c>
      <c r="K5497" s="113" t="s">
        <v>10923</v>
      </c>
      <c r="L5497" s="113" t="s">
        <v>4137</v>
      </c>
      <c r="M5497" s="113">
        <v>18.517871</v>
      </c>
      <c r="N5497" s="113">
        <v>-69.855635000000007</v>
      </c>
      <c r="O5497" s="113"/>
      <c r="P5497" s="113" t="s">
        <v>3876</v>
      </c>
      <c r="Q5497" s="113" t="s">
        <v>4940</v>
      </c>
      <c r="R5497" s="113"/>
    </row>
    <row r="5498" spans="2:18" x14ac:dyDescent="0.3">
      <c r="B5498" s="113" t="s">
        <v>11047</v>
      </c>
      <c r="C5498" s="113" t="s">
        <v>11048</v>
      </c>
      <c r="D5498" s="115" t="s">
        <v>2285</v>
      </c>
      <c r="E5498" s="113" t="s">
        <v>3855</v>
      </c>
      <c r="F5498" s="113" t="s">
        <v>3877</v>
      </c>
      <c r="G5498" s="115">
        <v>3</v>
      </c>
      <c r="H5498" s="114">
        <v>46035</v>
      </c>
      <c r="I5498" s="113" t="s">
        <v>11032</v>
      </c>
      <c r="J5498" s="113" t="s">
        <v>10922</v>
      </c>
      <c r="K5498" s="113" t="s">
        <v>10923</v>
      </c>
      <c r="L5498" s="113" t="s">
        <v>4137</v>
      </c>
      <c r="M5498" s="113">
        <v>18.480784</v>
      </c>
      <c r="N5498" s="113">
        <v>-69.858065999999994</v>
      </c>
      <c r="O5498" s="113"/>
      <c r="P5498" s="113" t="s">
        <v>3876</v>
      </c>
      <c r="Q5498" s="113" t="s">
        <v>4940</v>
      </c>
      <c r="R5498" s="113"/>
    </row>
    <row r="5499" spans="2:18" x14ac:dyDescent="0.3">
      <c r="B5499" s="113" t="s">
        <v>11049</v>
      </c>
      <c r="C5499" s="113" t="s">
        <v>11050</v>
      </c>
      <c r="D5499" s="115" t="s">
        <v>3903</v>
      </c>
      <c r="E5499" s="113" t="s">
        <v>190</v>
      </c>
      <c r="F5499" s="113" t="s">
        <v>3877</v>
      </c>
      <c r="G5499" s="115">
        <v>2</v>
      </c>
      <c r="H5499" s="114">
        <v>46038</v>
      </c>
      <c r="I5499" s="113" t="s">
        <v>11032</v>
      </c>
      <c r="J5499" s="113" t="s">
        <v>10922</v>
      </c>
      <c r="K5499" s="113" t="s">
        <v>10923</v>
      </c>
      <c r="L5499" s="113" t="s">
        <v>4032</v>
      </c>
      <c r="M5499" s="113">
        <v>18.439641999999999</v>
      </c>
      <c r="N5499" s="113">
        <v>-69.900991000000005</v>
      </c>
      <c r="O5499" s="113"/>
      <c r="P5499" s="113" t="s">
        <v>3876</v>
      </c>
      <c r="Q5499" s="113" t="s">
        <v>4940</v>
      </c>
      <c r="R5499" s="113"/>
    </row>
    <row r="5500" spans="2:18" x14ac:dyDescent="0.3">
      <c r="B5500" s="113" t="s">
        <v>11051</v>
      </c>
      <c r="C5500" s="113" t="s">
        <v>10999</v>
      </c>
      <c r="D5500" s="115" t="s">
        <v>171</v>
      </c>
      <c r="E5500" s="113" t="s">
        <v>3855</v>
      </c>
      <c r="F5500" s="113" t="s">
        <v>3877</v>
      </c>
      <c r="G5500" s="115">
        <v>1</v>
      </c>
      <c r="H5500" s="114">
        <v>46043</v>
      </c>
      <c r="I5500" s="113" t="s">
        <v>11032</v>
      </c>
      <c r="J5500" s="113" t="s">
        <v>10922</v>
      </c>
      <c r="K5500" s="113" t="s">
        <v>10923</v>
      </c>
      <c r="L5500" s="113" t="s">
        <v>4025</v>
      </c>
      <c r="M5500" s="113">
        <v>18.523803999999998</v>
      </c>
      <c r="N5500" s="113">
        <v>-69.843367000000001</v>
      </c>
      <c r="O5500" s="113"/>
      <c r="P5500" s="113" t="s">
        <v>3876</v>
      </c>
      <c r="Q5500" s="113" t="s">
        <v>4940</v>
      </c>
      <c r="R5500" s="113"/>
    </row>
    <row r="5501" spans="2:18" x14ac:dyDescent="0.3">
      <c r="B5501" s="113" t="s">
        <v>11052</v>
      </c>
      <c r="C5501" s="113" t="s">
        <v>11053</v>
      </c>
      <c r="D5501" s="115" t="s">
        <v>189</v>
      </c>
      <c r="E5501" s="113" t="s">
        <v>3855</v>
      </c>
      <c r="F5501" s="113" t="s">
        <v>3877</v>
      </c>
      <c r="G5501" s="115">
        <v>1</v>
      </c>
      <c r="H5501" s="114">
        <v>46048</v>
      </c>
      <c r="I5501" s="113" t="s">
        <v>11032</v>
      </c>
      <c r="J5501" s="113" t="s">
        <v>10922</v>
      </c>
      <c r="K5501" s="113" t="s">
        <v>10923</v>
      </c>
      <c r="L5501" s="113" t="s">
        <v>4025</v>
      </c>
      <c r="M5501" s="113">
        <v>18.45646</v>
      </c>
      <c r="N5501" s="113">
        <v>-69.840388000000004</v>
      </c>
      <c r="O5501" s="113"/>
      <c r="P5501" s="113" t="s">
        <v>3876</v>
      </c>
      <c r="Q5501" s="113" t="s">
        <v>4940</v>
      </c>
      <c r="R5501" s="113"/>
    </row>
    <row r="5502" spans="2:18" x14ac:dyDescent="0.3">
      <c r="B5502" s="113" t="s">
        <v>11054</v>
      </c>
      <c r="C5502" s="113" t="s">
        <v>10977</v>
      </c>
      <c r="D5502" s="115" t="s">
        <v>3896</v>
      </c>
      <c r="E5502" s="113" t="s">
        <v>3895</v>
      </c>
      <c r="F5502" s="113" t="s">
        <v>3894</v>
      </c>
      <c r="G5502" s="115">
        <v>58</v>
      </c>
      <c r="H5502" s="114">
        <v>46015</v>
      </c>
      <c r="I5502" s="113" t="s">
        <v>11055</v>
      </c>
      <c r="J5502" s="113" t="s">
        <v>10922</v>
      </c>
      <c r="K5502" s="113" t="s">
        <v>10923</v>
      </c>
      <c r="L5502" s="113" t="s">
        <v>4032</v>
      </c>
      <c r="M5502" s="113">
        <v>18.470158999999999</v>
      </c>
      <c r="N5502" s="113">
        <v>-69.840807999999996</v>
      </c>
      <c r="O5502" s="113"/>
      <c r="P5502" s="113" t="s">
        <v>3876</v>
      </c>
      <c r="Q5502" s="113" t="s">
        <v>5171</v>
      </c>
      <c r="R5502" s="113"/>
    </row>
    <row r="5503" spans="2:18" x14ac:dyDescent="0.3">
      <c r="B5503" s="113" t="s">
        <v>11056</v>
      </c>
      <c r="C5503" s="113" t="s">
        <v>10958</v>
      </c>
      <c r="D5503" s="115" t="s">
        <v>67</v>
      </c>
      <c r="E5503" s="113" t="s">
        <v>68</v>
      </c>
      <c r="F5503" s="113" t="s">
        <v>3894</v>
      </c>
      <c r="G5503" s="115">
        <v>45</v>
      </c>
      <c r="H5503" s="114">
        <v>46020</v>
      </c>
      <c r="I5503" s="113" t="s">
        <v>11055</v>
      </c>
      <c r="J5503" s="113" t="s">
        <v>10922</v>
      </c>
      <c r="K5503" s="113" t="s">
        <v>10923</v>
      </c>
      <c r="L5503" s="113" t="s">
        <v>4137</v>
      </c>
      <c r="M5503" s="113">
        <v>18.437147</v>
      </c>
      <c r="N5503" s="113">
        <v>-69.893011999999999</v>
      </c>
      <c r="O5503" s="113"/>
      <c r="P5503" s="113" t="s">
        <v>3876</v>
      </c>
      <c r="Q5503" s="113" t="s">
        <v>5171</v>
      </c>
      <c r="R5503" s="113"/>
    </row>
    <row r="5504" spans="2:18" x14ac:dyDescent="0.3">
      <c r="B5504" s="113" t="s">
        <v>11057</v>
      </c>
      <c r="C5504" s="113" t="s">
        <v>11058</v>
      </c>
      <c r="D5504" s="115" t="s">
        <v>3902</v>
      </c>
      <c r="E5504" s="113" t="s">
        <v>3895</v>
      </c>
      <c r="F5504" s="113" t="s">
        <v>3894</v>
      </c>
      <c r="G5504" s="115">
        <v>41</v>
      </c>
      <c r="H5504" s="114">
        <v>46027</v>
      </c>
      <c r="I5504" s="113" t="s">
        <v>11055</v>
      </c>
      <c r="J5504" s="113" t="s">
        <v>10922</v>
      </c>
      <c r="K5504" s="113" t="s">
        <v>10923</v>
      </c>
      <c r="L5504" s="113" t="s">
        <v>4025</v>
      </c>
      <c r="M5504" s="113">
        <v>18.467866000000001</v>
      </c>
      <c r="N5504" s="113">
        <v>-69.875928000000002</v>
      </c>
      <c r="O5504" s="113"/>
      <c r="P5504" s="113" t="s">
        <v>3876</v>
      </c>
      <c r="Q5504" s="113" t="s">
        <v>5171</v>
      </c>
      <c r="R5504" s="113"/>
    </row>
    <row r="5505" spans="2:18" x14ac:dyDescent="0.3">
      <c r="B5505" s="113" t="s">
        <v>11059</v>
      </c>
      <c r="C5505" s="113" t="s">
        <v>10920</v>
      </c>
      <c r="D5505" s="115" t="s">
        <v>3902</v>
      </c>
      <c r="E5505" s="113" t="s">
        <v>68</v>
      </c>
      <c r="F5505" s="113" t="s">
        <v>3894</v>
      </c>
      <c r="G5505" s="115">
        <v>43</v>
      </c>
      <c r="H5505" s="114">
        <v>46030</v>
      </c>
      <c r="I5505" s="113" t="s">
        <v>11055</v>
      </c>
      <c r="J5505" s="113" t="s">
        <v>10922</v>
      </c>
      <c r="K5505" s="113" t="s">
        <v>10923</v>
      </c>
      <c r="L5505" s="113" t="s">
        <v>4025</v>
      </c>
      <c r="M5505" s="113">
        <v>18.466072</v>
      </c>
      <c r="N5505" s="113">
        <v>-69.832791</v>
      </c>
      <c r="O5505" s="113"/>
      <c r="P5505" s="113" t="s">
        <v>3876</v>
      </c>
      <c r="Q5505" s="113" t="s">
        <v>5171</v>
      </c>
      <c r="R5505" s="113"/>
    </row>
    <row r="5506" spans="2:18" x14ac:dyDescent="0.3">
      <c r="B5506" s="113" t="s">
        <v>11060</v>
      </c>
      <c r="C5506" s="113" t="s">
        <v>11013</v>
      </c>
      <c r="D5506" s="115" t="s">
        <v>2317</v>
      </c>
      <c r="E5506" s="113" t="s">
        <v>3895</v>
      </c>
      <c r="F5506" s="113" t="s">
        <v>3894</v>
      </c>
      <c r="G5506" s="115">
        <v>55</v>
      </c>
      <c r="H5506" s="114">
        <v>46035</v>
      </c>
      <c r="I5506" s="113" t="s">
        <v>11055</v>
      </c>
      <c r="J5506" s="113" t="s">
        <v>10922</v>
      </c>
      <c r="K5506" s="113" t="s">
        <v>10923</v>
      </c>
      <c r="L5506" s="113" t="s">
        <v>4025</v>
      </c>
      <c r="M5506" s="113">
        <v>18.525175999999998</v>
      </c>
      <c r="N5506" s="113">
        <v>-69.893822999999998</v>
      </c>
      <c r="O5506" s="113"/>
      <c r="P5506" s="113" t="s">
        <v>3876</v>
      </c>
      <c r="Q5506" s="113" t="s">
        <v>5171</v>
      </c>
      <c r="R5506" s="113"/>
    </row>
    <row r="5507" spans="2:18" x14ac:dyDescent="0.3">
      <c r="B5507" s="113" t="s">
        <v>11061</v>
      </c>
      <c r="C5507" s="113" t="s">
        <v>11062</v>
      </c>
      <c r="D5507" s="115" t="s">
        <v>2317</v>
      </c>
      <c r="E5507" s="113" t="s">
        <v>3895</v>
      </c>
      <c r="F5507" s="113" t="s">
        <v>3894</v>
      </c>
      <c r="G5507" s="115">
        <v>60</v>
      </c>
      <c r="H5507" s="114">
        <v>46042</v>
      </c>
      <c r="I5507" s="113" t="s">
        <v>11055</v>
      </c>
      <c r="J5507" s="113" t="s">
        <v>10922</v>
      </c>
      <c r="K5507" s="113" t="s">
        <v>10923</v>
      </c>
      <c r="L5507" s="113" t="s">
        <v>4032</v>
      </c>
      <c r="M5507" s="113">
        <v>18.433574</v>
      </c>
      <c r="N5507" s="113">
        <v>-69.843097999999998</v>
      </c>
      <c r="O5507" s="113"/>
      <c r="P5507" s="113" t="s">
        <v>3876</v>
      </c>
      <c r="Q5507" s="113" t="s">
        <v>5171</v>
      </c>
      <c r="R5507" s="113"/>
    </row>
    <row r="5508" spans="2:18" x14ac:dyDescent="0.3">
      <c r="B5508" s="113" t="s">
        <v>11063</v>
      </c>
      <c r="C5508" s="113" t="s">
        <v>10949</v>
      </c>
      <c r="D5508" s="115" t="s">
        <v>3901</v>
      </c>
      <c r="E5508" s="113" t="s">
        <v>3893</v>
      </c>
      <c r="F5508" s="113" t="s">
        <v>3894</v>
      </c>
      <c r="G5508" s="115">
        <v>42</v>
      </c>
      <c r="H5508" s="114">
        <v>46048</v>
      </c>
      <c r="I5508" s="113" t="s">
        <v>11055</v>
      </c>
      <c r="J5508" s="113" t="s">
        <v>10922</v>
      </c>
      <c r="K5508" s="113" t="s">
        <v>10923</v>
      </c>
      <c r="L5508" s="113" t="s">
        <v>4137</v>
      </c>
      <c r="M5508" s="113">
        <v>18.489675999999999</v>
      </c>
      <c r="N5508" s="113">
        <v>-69.887180000000001</v>
      </c>
      <c r="O5508" s="113"/>
      <c r="P5508" s="113" t="s">
        <v>3876</v>
      </c>
      <c r="Q5508" s="113" t="s">
        <v>5171</v>
      </c>
      <c r="R5508" s="113"/>
    </row>
    <row r="5509" spans="2:18" x14ac:dyDescent="0.3">
      <c r="B5509" s="113" t="s">
        <v>11064</v>
      </c>
      <c r="C5509" s="113" t="s">
        <v>11038</v>
      </c>
      <c r="D5509" s="115" t="s">
        <v>3901</v>
      </c>
      <c r="E5509" s="113" t="s">
        <v>3895</v>
      </c>
      <c r="F5509" s="113" t="s">
        <v>3894</v>
      </c>
      <c r="G5509" s="115">
        <v>53</v>
      </c>
      <c r="H5509" s="114">
        <v>46051</v>
      </c>
      <c r="I5509" s="113" t="s">
        <v>11055</v>
      </c>
      <c r="J5509" s="113" t="s">
        <v>10922</v>
      </c>
      <c r="K5509" s="113" t="s">
        <v>10923</v>
      </c>
      <c r="L5509" s="113" t="s">
        <v>4032</v>
      </c>
      <c r="M5509" s="113">
        <v>18.449527</v>
      </c>
      <c r="N5509" s="113">
        <v>-69.857815000000002</v>
      </c>
      <c r="O5509" s="113"/>
      <c r="P5509" s="113" t="s">
        <v>3876</v>
      </c>
      <c r="Q5509" s="113" t="s">
        <v>5171</v>
      </c>
      <c r="R5509" s="113"/>
    </row>
    <row r="5510" spans="2:18" x14ac:dyDescent="0.3">
      <c r="B5510" s="113" t="s">
        <v>11065</v>
      </c>
      <c r="C5510" s="113" t="s">
        <v>10995</v>
      </c>
      <c r="D5510" s="115" t="s">
        <v>3901</v>
      </c>
      <c r="E5510" s="113" t="s">
        <v>3893</v>
      </c>
      <c r="F5510" s="113" t="s">
        <v>3894</v>
      </c>
      <c r="G5510" s="115">
        <v>41</v>
      </c>
      <c r="H5510" s="114">
        <v>46056</v>
      </c>
      <c r="I5510" s="113" t="s">
        <v>11055</v>
      </c>
      <c r="J5510" s="113" t="s">
        <v>10922</v>
      </c>
      <c r="K5510" s="113" t="s">
        <v>10923</v>
      </c>
      <c r="L5510" s="113" t="s">
        <v>4137</v>
      </c>
      <c r="M5510" s="113">
        <v>18.527307</v>
      </c>
      <c r="N5510" s="113">
        <v>-69.924912000000006</v>
      </c>
      <c r="O5510" s="113"/>
      <c r="P5510" s="113" t="s">
        <v>3876</v>
      </c>
      <c r="Q5510" s="113" t="s">
        <v>5171</v>
      </c>
      <c r="R5510" s="113"/>
    </row>
    <row r="5511" spans="2:18" x14ac:dyDescent="0.3">
      <c r="B5511" s="113" t="s">
        <v>11066</v>
      </c>
      <c r="C5511" s="113" t="s">
        <v>11020</v>
      </c>
      <c r="D5511" s="115" t="s">
        <v>2317</v>
      </c>
      <c r="E5511" s="113" t="s">
        <v>68</v>
      </c>
      <c r="F5511" s="113" t="s">
        <v>3894</v>
      </c>
      <c r="G5511" s="115">
        <v>55</v>
      </c>
      <c r="H5511" s="114">
        <v>46063</v>
      </c>
      <c r="I5511" s="113" t="s">
        <v>11055</v>
      </c>
      <c r="J5511" s="113" t="s">
        <v>10922</v>
      </c>
      <c r="K5511" s="113" t="s">
        <v>10923</v>
      </c>
      <c r="L5511" s="113" t="s">
        <v>4032</v>
      </c>
      <c r="M5511" s="113">
        <v>18.480718</v>
      </c>
      <c r="N5511" s="113">
        <v>-69.847357000000002</v>
      </c>
      <c r="O5511" s="113"/>
      <c r="P5511" s="113" t="s">
        <v>3876</v>
      </c>
      <c r="Q5511" s="113" t="s">
        <v>5171</v>
      </c>
      <c r="R5511" s="113"/>
    </row>
    <row r="5512" spans="2:18" x14ac:dyDescent="0.3">
      <c r="B5512" s="113" t="s">
        <v>11067</v>
      </c>
      <c r="C5512" s="113" t="s">
        <v>10969</v>
      </c>
      <c r="D5512" s="115" t="s">
        <v>2317</v>
      </c>
      <c r="E5512" s="113" t="s">
        <v>3893</v>
      </c>
      <c r="F5512" s="113" t="s">
        <v>3894</v>
      </c>
      <c r="G5512" s="115">
        <v>43</v>
      </c>
      <c r="H5512" s="114">
        <v>46066</v>
      </c>
      <c r="I5512" s="113" t="s">
        <v>11055</v>
      </c>
      <c r="J5512" s="113" t="s">
        <v>10922</v>
      </c>
      <c r="K5512" s="113" t="s">
        <v>10923</v>
      </c>
      <c r="L5512" s="113" t="s">
        <v>4032</v>
      </c>
      <c r="M5512" s="113">
        <v>18.488568000000001</v>
      </c>
      <c r="N5512" s="113">
        <v>-69.864441999999997</v>
      </c>
      <c r="O5512" s="113"/>
      <c r="P5512" s="113" t="s">
        <v>3876</v>
      </c>
      <c r="Q5512" s="113" t="s">
        <v>5171</v>
      </c>
      <c r="R5512" s="113"/>
    </row>
    <row r="5513" spans="2:18" x14ac:dyDescent="0.3">
      <c r="B5513" s="113" t="s">
        <v>11068</v>
      </c>
      <c r="C5513" s="113" t="s">
        <v>10920</v>
      </c>
      <c r="D5513" s="115" t="s">
        <v>2317</v>
      </c>
      <c r="E5513" s="113" t="s">
        <v>68</v>
      </c>
      <c r="F5513" s="113" t="s">
        <v>3894</v>
      </c>
      <c r="G5513" s="115">
        <v>56</v>
      </c>
      <c r="H5513" s="114">
        <v>46071</v>
      </c>
      <c r="I5513" s="113" t="s">
        <v>11055</v>
      </c>
      <c r="J5513" s="113" t="s">
        <v>10922</v>
      </c>
      <c r="K5513" s="113" t="s">
        <v>10923</v>
      </c>
      <c r="L5513" s="113" t="s">
        <v>4032</v>
      </c>
      <c r="M5513" s="113">
        <v>18.508082000000002</v>
      </c>
      <c r="N5513" s="113">
        <v>-69.911979000000002</v>
      </c>
      <c r="O5513" s="113"/>
      <c r="P5513" s="113" t="s">
        <v>3876</v>
      </c>
      <c r="Q5513" s="113" t="s">
        <v>5171</v>
      </c>
      <c r="R5513" s="113"/>
    </row>
    <row r="5514" spans="2:18" x14ac:dyDescent="0.3">
      <c r="B5514" s="113" t="s">
        <v>11069</v>
      </c>
      <c r="C5514" s="113" t="s">
        <v>11001</v>
      </c>
      <c r="D5514" s="115" t="s">
        <v>3896</v>
      </c>
      <c r="E5514" s="113" t="s">
        <v>3893</v>
      </c>
      <c r="F5514" s="113" t="s">
        <v>3894</v>
      </c>
      <c r="G5514" s="115">
        <v>60</v>
      </c>
      <c r="H5514" s="114">
        <v>46077</v>
      </c>
      <c r="I5514" s="113" t="s">
        <v>11055</v>
      </c>
      <c r="J5514" s="113" t="s">
        <v>10922</v>
      </c>
      <c r="K5514" s="113" t="s">
        <v>10923</v>
      </c>
      <c r="L5514" s="113" t="s">
        <v>4137</v>
      </c>
      <c r="M5514" s="113">
        <v>18.515839</v>
      </c>
      <c r="N5514" s="113">
        <v>-69.838290999999998</v>
      </c>
      <c r="O5514" s="113"/>
      <c r="P5514" s="113" t="s">
        <v>3876</v>
      </c>
      <c r="Q5514" s="113" t="s">
        <v>5171</v>
      </c>
      <c r="R5514" s="113"/>
    </row>
    <row r="5515" spans="2:18" x14ac:dyDescent="0.3">
      <c r="B5515" s="113" t="s">
        <v>11070</v>
      </c>
      <c r="C5515" s="113" t="s">
        <v>10958</v>
      </c>
      <c r="D5515" s="115" t="s">
        <v>3901</v>
      </c>
      <c r="E5515" s="113" t="s">
        <v>3895</v>
      </c>
      <c r="F5515" s="113" t="s">
        <v>3894</v>
      </c>
      <c r="G5515" s="115">
        <v>55</v>
      </c>
      <c r="H5515" s="114">
        <v>46084</v>
      </c>
      <c r="I5515" s="113" t="s">
        <v>11055</v>
      </c>
      <c r="J5515" s="113" t="s">
        <v>10922</v>
      </c>
      <c r="K5515" s="113" t="s">
        <v>10923</v>
      </c>
      <c r="L5515" s="113" t="s">
        <v>4137</v>
      </c>
      <c r="M5515" s="113">
        <v>18.495488000000002</v>
      </c>
      <c r="N5515" s="113">
        <v>-69.861648000000002</v>
      </c>
      <c r="O5515" s="113"/>
      <c r="P5515" s="113" t="s">
        <v>3876</v>
      </c>
      <c r="Q5515" s="113" t="s">
        <v>5171</v>
      </c>
      <c r="R5515" s="113"/>
    </row>
    <row r="5516" spans="2:18" x14ac:dyDescent="0.3">
      <c r="B5516" s="113" t="s">
        <v>11071</v>
      </c>
      <c r="C5516" s="113" t="s">
        <v>11072</v>
      </c>
      <c r="D5516" s="115" t="s">
        <v>67</v>
      </c>
      <c r="E5516" s="113" t="s">
        <v>3893</v>
      </c>
      <c r="F5516" s="113" t="s">
        <v>3894</v>
      </c>
      <c r="G5516" s="115">
        <v>51</v>
      </c>
      <c r="H5516" s="114">
        <v>46087</v>
      </c>
      <c r="I5516" s="113" t="s">
        <v>11055</v>
      </c>
      <c r="J5516" s="113" t="s">
        <v>10922</v>
      </c>
      <c r="K5516" s="113" t="s">
        <v>10923</v>
      </c>
      <c r="L5516" s="113" t="s">
        <v>4025</v>
      </c>
      <c r="M5516" s="113">
        <v>18.521397</v>
      </c>
      <c r="N5516" s="113">
        <v>-69.899017999999998</v>
      </c>
      <c r="O5516" s="113"/>
      <c r="P5516" s="113" t="s">
        <v>3876</v>
      </c>
      <c r="Q5516" s="113" t="s">
        <v>5171</v>
      </c>
      <c r="R5516" s="113"/>
    </row>
    <row r="5517" spans="2:18" x14ac:dyDescent="0.3">
      <c r="B5517" s="113" t="s">
        <v>11073</v>
      </c>
      <c r="C5517" s="113" t="s">
        <v>10954</v>
      </c>
      <c r="D5517" s="115" t="s">
        <v>2317</v>
      </c>
      <c r="E5517" s="113" t="s">
        <v>68</v>
      </c>
      <c r="F5517" s="113" t="s">
        <v>3894</v>
      </c>
      <c r="G5517" s="115">
        <v>43</v>
      </c>
      <c r="H5517" s="114">
        <v>46092</v>
      </c>
      <c r="I5517" s="113" t="s">
        <v>11055</v>
      </c>
      <c r="J5517" s="113" t="s">
        <v>10922</v>
      </c>
      <c r="K5517" s="113" t="s">
        <v>10923</v>
      </c>
      <c r="L5517" s="113" t="s">
        <v>4137</v>
      </c>
      <c r="M5517" s="113">
        <v>18.450140999999999</v>
      </c>
      <c r="N5517" s="113">
        <v>-69.882593999999997</v>
      </c>
      <c r="O5517" s="113"/>
      <c r="P5517" s="113" t="s">
        <v>3876</v>
      </c>
      <c r="Q5517" s="113" t="s">
        <v>5171</v>
      </c>
      <c r="R5517" s="113"/>
    </row>
    <row r="5518" spans="2:18" x14ac:dyDescent="0.3">
      <c r="B5518" s="113" t="s">
        <v>11074</v>
      </c>
      <c r="C5518" s="113" t="s">
        <v>11075</v>
      </c>
      <c r="D5518" s="115" t="s">
        <v>3902</v>
      </c>
      <c r="E5518" s="113" t="s">
        <v>3895</v>
      </c>
      <c r="F5518" s="113" t="s">
        <v>3894</v>
      </c>
      <c r="G5518" s="115">
        <v>49</v>
      </c>
      <c r="H5518" s="114">
        <v>46097</v>
      </c>
      <c r="I5518" s="113" t="s">
        <v>11055</v>
      </c>
      <c r="J5518" s="113" t="s">
        <v>10922</v>
      </c>
      <c r="K5518" s="113" t="s">
        <v>10923</v>
      </c>
      <c r="L5518" s="113" t="s">
        <v>4025</v>
      </c>
      <c r="M5518" s="113">
        <v>18.52741</v>
      </c>
      <c r="N5518" s="113">
        <v>-69.843350000000001</v>
      </c>
      <c r="O5518" s="113"/>
      <c r="P5518" s="113" t="s">
        <v>3876</v>
      </c>
      <c r="Q5518" s="113" t="s">
        <v>5171</v>
      </c>
      <c r="R5518" s="113"/>
    </row>
    <row r="5519" spans="2:18" x14ac:dyDescent="0.3">
      <c r="B5519" s="113" t="s">
        <v>11076</v>
      </c>
      <c r="C5519" s="113" t="s">
        <v>11077</v>
      </c>
      <c r="D5519" s="115" t="s">
        <v>3896</v>
      </c>
      <c r="E5519" s="113" t="s">
        <v>3893</v>
      </c>
      <c r="F5519" s="113" t="s">
        <v>3894</v>
      </c>
      <c r="G5519" s="115">
        <v>34</v>
      </c>
      <c r="H5519" s="114">
        <v>46104</v>
      </c>
      <c r="I5519" s="113" t="s">
        <v>11055</v>
      </c>
      <c r="J5519" s="113" t="s">
        <v>10922</v>
      </c>
      <c r="K5519" s="113" t="s">
        <v>10923</v>
      </c>
      <c r="L5519" s="113" t="s">
        <v>4137</v>
      </c>
      <c r="M5519" s="113">
        <v>18.443382</v>
      </c>
      <c r="N5519" s="113">
        <v>-69.902118000000002</v>
      </c>
      <c r="O5519" s="113"/>
      <c r="P5519" s="113" t="s">
        <v>3876</v>
      </c>
      <c r="Q5519" s="113" t="s">
        <v>5171</v>
      </c>
      <c r="R5519" s="113"/>
    </row>
    <row r="5520" spans="2:18" x14ac:dyDescent="0.3">
      <c r="B5520" s="113" t="s">
        <v>11078</v>
      </c>
      <c r="C5520" s="113" t="s">
        <v>11079</v>
      </c>
      <c r="D5520" s="115" t="s">
        <v>3926</v>
      </c>
      <c r="E5520" s="113" t="s">
        <v>3898</v>
      </c>
      <c r="F5520" s="113" t="s">
        <v>3894</v>
      </c>
      <c r="G5520" s="115">
        <v>35</v>
      </c>
      <c r="H5520" s="114">
        <v>46055</v>
      </c>
      <c r="I5520" s="113" t="s">
        <v>11080</v>
      </c>
      <c r="J5520" s="113" t="s">
        <v>10922</v>
      </c>
      <c r="K5520" s="113" t="s">
        <v>10923</v>
      </c>
      <c r="L5520" s="113" t="s">
        <v>4137</v>
      </c>
      <c r="M5520" s="113">
        <v>18.490518000000002</v>
      </c>
      <c r="N5520" s="113">
        <v>-69.872493000000006</v>
      </c>
      <c r="O5520" s="113"/>
      <c r="P5520" s="113" t="s">
        <v>3876</v>
      </c>
      <c r="Q5520" s="113" t="s">
        <v>5512</v>
      </c>
      <c r="R5520" s="113"/>
    </row>
    <row r="5521" spans="2:18" x14ac:dyDescent="0.3">
      <c r="B5521" s="113" t="s">
        <v>11081</v>
      </c>
      <c r="C5521" s="113" t="s">
        <v>10964</v>
      </c>
      <c r="D5521" s="115" t="s">
        <v>3926</v>
      </c>
      <c r="E5521" s="113" t="s">
        <v>3900</v>
      </c>
      <c r="F5521" s="113" t="s">
        <v>3894</v>
      </c>
      <c r="G5521" s="115">
        <v>41</v>
      </c>
      <c r="H5521" s="114">
        <v>46058</v>
      </c>
      <c r="I5521" s="113" t="s">
        <v>11080</v>
      </c>
      <c r="J5521" s="113" t="s">
        <v>10922</v>
      </c>
      <c r="K5521" s="113" t="s">
        <v>10923</v>
      </c>
      <c r="L5521" s="113" t="s">
        <v>4032</v>
      </c>
      <c r="M5521" s="113">
        <v>18.454711</v>
      </c>
      <c r="N5521" s="113">
        <v>-69.906453999999997</v>
      </c>
      <c r="O5521" s="113"/>
      <c r="P5521" s="113" t="s">
        <v>3876</v>
      </c>
      <c r="Q5521" s="113" t="s">
        <v>5512</v>
      </c>
      <c r="R5521" s="113"/>
    </row>
    <row r="5522" spans="2:18" x14ac:dyDescent="0.3">
      <c r="B5522" s="113" t="s">
        <v>11082</v>
      </c>
      <c r="C5522" s="113" t="s">
        <v>10977</v>
      </c>
      <c r="D5522" s="115" t="s">
        <v>3927</v>
      </c>
      <c r="E5522" s="113" t="s">
        <v>3899</v>
      </c>
      <c r="F5522" s="113" t="s">
        <v>3894</v>
      </c>
      <c r="G5522" s="115">
        <v>32</v>
      </c>
      <c r="H5522" s="114">
        <v>46063</v>
      </c>
      <c r="I5522" s="113" t="s">
        <v>11080</v>
      </c>
      <c r="J5522" s="113" t="s">
        <v>10922</v>
      </c>
      <c r="K5522" s="113" t="s">
        <v>10923</v>
      </c>
      <c r="L5522" s="113" t="s">
        <v>4025</v>
      </c>
      <c r="M5522" s="113">
        <v>18.525856000000001</v>
      </c>
      <c r="N5522" s="113">
        <v>-69.852819999999994</v>
      </c>
      <c r="O5522" s="113"/>
      <c r="P5522" s="113" t="s">
        <v>3876</v>
      </c>
      <c r="Q5522" s="113" t="s">
        <v>5512</v>
      </c>
      <c r="R5522" s="113"/>
    </row>
    <row r="5523" spans="2:18" x14ac:dyDescent="0.3">
      <c r="B5523" s="113" t="s">
        <v>11083</v>
      </c>
      <c r="C5523" s="113" t="s">
        <v>11058</v>
      </c>
      <c r="D5523" s="115" t="s">
        <v>3924</v>
      </c>
      <c r="E5523" s="113" t="s">
        <v>3899</v>
      </c>
      <c r="F5523" s="113" t="s">
        <v>3894</v>
      </c>
      <c r="G5523" s="115">
        <v>38</v>
      </c>
      <c r="H5523" s="114">
        <v>46070</v>
      </c>
      <c r="I5523" s="113" t="s">
        <v>11080</v>
      </c>
      <c r="J5523" s="113" t="s">
        <v>10922</v>
      </c>
      <c r="K5523" s="113" t="s">
        <v>10923</v>
      </c>
      <c r="L5523" s="113" t="s">
        <v>4025</v>
      </c>
      <c r="M5523" s="113">
        <v>18.475825</v>
      </c>
      <c r="N5523" s="113">
        <v>-69.914389</v>
      </c>
      <c r="O5523" s="113"/>
      <c r="P5523" s="113" t="s">
        <v>3876</v>
      </c>
      <c r="Q5523" s="113" t="s">
        <v>5512</v>
      </c>
      <c r="R5523" s="113"/>
    </row>
    <row r="5524" spans="2:18" x14ac:dyDescent="0.3">
      <c r="B5524" s="113" t="s">
        <v>11084</v>
      </c>
      <c r="C5524" s="113" t="s">
        <v>11050</v>
      </c>
      <c r="D5524" s="115" t="s">
        <v>3926</v>
      </c>
      <c r="E5524" s="113" t="s">
        <v>3898</v>
      </c>
      <c r="F5524" s="113" t="s">
        <v>3894</v>
      </c>
      <c r="G5524" s="115">
        <v>35</v>
      </c>
      <c r="H5524" s="114">
        <v>46076</v>
      </c>
      <c r="I5524" s="113" t="s">
        <v>11080</v>
      </c>
      <c r="J5524" s="113" t="s">
        <v>10922</v>
      </c>
      <c r="K5524" s="113" t="s">
        <v>10923</v>
      </c>
      <c r="L5524" s="113" t="s">
        <v>4137</v>
      </c>
      <c r="M5524" s="113">
        <v>18.511420000000001</v>
      </c>
      <c r="N5524" s="113">
        <v>-69.857022000000001</v>
      </c>
      <c r="O5524" s="113"/>
      <c r="P5524" s="113" t="s">
        <v>3876</v>
      </c>
      <c r="Q5524" s="113" t="s">
        <v>5512</v>
      </c>
      <c r="R5524" s="113"/>
    </row>
    <row r="5525" spans="2:18" x14ac:dyDescent="0.3">
      <c r="B5525" s="113" t="s">
        <v>11085</v>
      </c>
      <c r="C5525" s="113" t="s">
        <v>11079</v>
      </c>
      <c r="D5525" s="115" t="s">
        <v>3927</v>
      </c>
      <c r="E5525" s="113" t="s">
        <v>3898</v>
      </c>
      <c r="F5525" s="113" t="s">
        <v>3894</v>
      </c>
      <c r="G5525" s="115">
        <v>30</v>
      </c>
      <c r="H5525" s="114">
        <v>46079</v>
      </c>
      <c r="I5525" s="113" t="s">
        <v>11080</v>
      </c>
      <c r="J5525" s="113" t="s">
        <v>10922</v>
      </c>
      <c r="K5525" s="113" t="s">
        <v>10923</v>
      </c>
      <c r="L5525" s="113" t="s">
        <v>4137</v>
      </c>
      <c r="M5525" s="113">
        <v>18.497572999999999</v>
      </c>
      <c r="N5525" s="113">
        <v>-69.902017999999998</v>
      </c>
      <c r="O5525" s="113"/>
      <c r="P5525" s="113" t="s">
        <v>3876</v>
      </c>
      <c r="Q5525" s="113" t="s">
        <v>5512</v>
      </c>
      <c r="R5525" s="113"/>
    </row>
    <row r="5526" spans="2:18" x14ac:dyDescent="0.3">
      <c r="B5526" s="113" t="s">
        <v>11086</v>
      </c>
      <c r="C5526" s="113" t="s">
        <v>11075</v>
      </c>
      <c r="D5526" s="115" t="s">
        <v>3924</v>
      </c>
      <c r="E5526" s="113" t="s">
        <v>3900</v>
      </c>
      <c r="F5526" s="113" t="s">
        <v>3894</v>
      </c>
      <c r="G5526" s="115">
        <v>32</v>
      </c>
      <c r="H5526" s="114">
        <v>46084</v>
      </c>
      <c r="I5526" s="113" t="s">
        <v>11080</v>
      </c>
      <c r="J5526" s="113" t="s">
        <v>10922</v>
      </c>
      <c r="K5526" s="113" t="s">
        <v>10923</v>
      </c>
      <c r="L5526" s="113" t="s">
        <v>4025</v>
      </c>
      <c r="M5526" s="113">
        <v>18.445675999999999</v>
      </c>
      <c r="N5526" s="113">
        <v>-69.878674000000004</v>
      </c>
      <c r="O5526" s="113"/>
      <c r="P5526" s="113" t="s">
        <v>3876</v>
      </c>
      <c r="Q5526" s="113" t="s">
        <v>5512</v>
      </c>
      <c r="R5526" s="113"/>
    </row>
    <row r="5527" spans="2:18" x14ac:dyDescent="0.3">
      <c r="B5527" s="113" t="s">
        <v>11087</v>
      </c>
      <c r="C5527" s="113" t="s">
        <v>10931</v>
      </c>
      <c r="D5527" s="115" t="s">
        <v>3897</v>
      </c>
      <c r="E5527" s="113" t="s">
        <v>3900</v>
      </c>
      <c r="F5527" s="113" t="s">
        <v>3894</v>
      </c>
      <c r="G5527" s="115">
        <v>34</v>
      </c>
      <c r="H5527" s="114">
        <v>46091</v>
      </c>
      <c r="I5527" s="113" t="s">
        <v>11080</v>
      </c>
      <c r="J5527" s="113" t="s">
        <v>10922</v>
      </c>
      <c r="K5527" s="113" t="s">
        <v>10923</v>
      </c>
      <c r="L5527" s="113" t="s">
        <v>4032</v>
      </c>
      <c r="M5527" s="113">
        <v>18.433142</v>
      </c>
      <c r="N5527" s="113">
        <v>-69.893360999999999</v>
      </c>
      <c r="O5527" s="113"/>
      <c r="P5527" s="113" t="s">
        <v>3876</v>
      </c>
      <c r="Q5527" s="113" t="s">
        <v>5512</v>
      </c>
      <c r="R5527" s="113"/>
    </row>
    <row r="5528" spans="2:18" x14ac:dyDescent="0.3">
      <c r="B5528" s="113" t="s">
        <v>11088</v>
      </c>
      <c r="C5528" s="113" t="s">
        <v>11025</v>
      </c>
      <c r="D5528" s="115" t="s">
        <v>3926</v>
      </c>
      <c r="E5528" s="113" t="s">
        <v>3899</v>
      </c>
      <c r="F5528" s="113" t="s">
        <v>3894</v>
      </c>
      <c r="G5528" s="115">
        <v>38</v>
      </c>
      <c r="H5528" s="114">
        <v>46097</v>
      </c>
      <c r="I5528" s="113" t="s">
        <v>11080</v>
      </c>
      <c r="J5528" s="113" t="s">
        <v>10922</v>
      </c>
      <c r="K5528" s="113" t="s">
        <v>10923</v>
      </c>
      <c r="L5528" s="113" t="s">
        <v>4025</v>
      </c>
      <c r="M5528" s="113">
        <v>18.446209</v>
      </c>
      <c r="N5528" s="113">
        <v>-69.878383999999997</v>
      </c>
      <c r="O5528" s="113"/>
      <c r="P5528" s="113" t="s">
        <v>3876</v>
      </c>
      <c r="Q5528" s="113" t="s">
        <v>5512</v>
      </c>
      <c r="R5528" s="113"/>
    </row>
    <row r="5529" spans="2:18" x14ac:dyDescent="0.3">
      <c r="B5529" s="113" t="s">
        <v>11089</v>
      </c>
      <c r="C5529" s="113" t="s">
        <v>11090</v>
      </c>
      <c r="D5529" s="115" t="s">
        <v>3924</v>
      </c>
      <c r="E5529" s="113" t="s">
        <v>3900</v>
      </c>
      <c r="F5529" s="113" t="s">
        <v>3894</v>
      </c>
      <c r="G5529" s="115">
        <v>33</v>
      </c>
      <c r="H5529" s="114">
        <v>46100</v>
      </c>
      <c r="I5529" s="113" t="s">
        <v>11080</v>
      </c>
      <c r="J5529" s="113" t="s">
        <v>10922</v>
      </c>
      <c r="K5529" s="113" t="s">
        <v>10923</v>
      </c>
      <c r="L5529" s="113" t="s">
        <v>4137</v>
      </c>
      <c r="M5529" s="113">
        <v>18.519514000000001</v>
      </c>
      <c r="N5529" s="113">
        <v>-69.897863000000001</v>
      </c>
      <c r="O5529" s="113"/>
      <c r="P5529" s="113" t="s">
        <v>3876</v>
      </c>
      <c r="Q5529" s="113" t="s">
        <v>5512</v>
      </c>
      <c r="R5529" s="113"/>
    </row>
    <row r="5530" spans="2:18" x14ac:dyDescent="0.3">
      <c r="B5530" s="113" t="s">
        <v>11091</v>
      </c>
      <c r="C5530" s="113" t="s">
        <v>11053</v>
      </c>
      <c r="D5530" s="115" t="s">
        <v>3927</v>
      </c>
      <c r="E5530" s="113" t="s">
        <v>3899</v>
      </c>
      <c r="F5530" s="113" t="s">
        <v>3894</v>
      </c>
      <c r="G5530" s="115">
        <v>30</v>
      </c>
      <c r="H5530" s="114">
        <v>46105</v>
      </c>
      <c r="I5530" s="113" t="s">
        <v>11080</v>
      </c>
      <c r="J5530" s="113" t="s">
        <v>10922</v>
      </c>
      <c r="K5530" s="113" t="s">
        <v>10923</v>
      </c>
      <c r="L5530" s="113" t="s">
        <v>4032</v>
      </c>
      <c r="M5530" s="113">
        <v>18.450301</v>
      </c>
      <c r="N5530" s="113">
        <v>-69.918159000000003</v>
      </c>
      <c r="O5530" s="113"/>
      <c r="P5530" s="113" t="s">
        <v>3876</v>
      </c>
      <c r="Q5530" s="113" t="s">
        <v>5512</v>
      </c>
      <c r="R5530" s="113"/>
    </row>
    <row r="5531" spans="2:18" x14ac:dyDescent="0.3">
      <c r="B5531" s="113" t="s">
        <v>11092</v>
      </c>
      <c r="C5531" s="113" t="s">
        <v>10958</v>
      </c>
      <c r="D5531" s="115" t="s">
        <v>359</v>
      </c>
      <c r="E5531" s="113" t="s">
        <v>3892</v>
      </c>
      <c r="F5531" s="113" t="s">
        <v>3877</v>
      </c>
      <c r="G5531" s="115">
        <v>3</v>
      </c>
      <c r="H5531" s="114">
        <v>46091</v>
      </c>
      <c r="I5531" s="113" t="s">
        <v>11093</v>
      </c>
      <c r="J5531" s="113" t="s">
        <v>10922</v>
      </c>
      <c r="K5531" s="113" t="s">
        <v>10923</v>
      </c>
      <c r="L5531" s="113" t="s">
        <v>4025</v>
      </c>
      <c r="M5531" s="113">
        <v>18.434232000000002</v>
      </c>
      <c r="N5531" s="113">
        <v>-69.919233000000006</v>
      </c>
      <c r="O5531" s="113"/>
      <c r="P5531" s="113" t="s">
        <v>3876</v>
      </c>
      <c r="Q5531" s="113" t="s">
        <v>6124</v>
      </c>
      <c r="R5531" s="113"/>
    </row>
    <row r="5532" spans="2:18" x14ac:dyDescent="0.3">
      <c r="B5532" s="113" t="s">
        <v>11094</v>
      </c>
      <c r="C5532" s="113" t="s">
        <v>11050</v>
      </c>
      <c r="D5532" s="115" t="s">
        <v>363</v>
      </c>
      <c r="E5532" s="113" t="s">
        <v>3890</v>
      </c>
      <c r="F5532" s="113" t="s">
        <v>3877</v>
      </c>
      <c r="G5532" s="115">
        <v>5</v>
      </c>
      <c r="H5532" s="114">
        <v>46098</v>
      </c>
      <c r="I5532" s="113" t="s">
        <v>11093</v>
      </c>
      <c r="J5532" s="113" t="s">
        <v>10922</v>
      </c>
      <c r="K5532" s="113" t="s">
        <v>10923</v>
      </c>
      <c r="L5532" s="113" t="s">
        <v>4137</v>
      </c>
      <c r="M5532" s="113">
        <v>18.455158000000001</v>
      </c>
      <c r="N5532" s="113">
        <v>-69.8352</v>
      </c>
      <c r="O5532" s="113"/>
      <c r="P5532" s="113" t="s">
        <v>3876</v>
      </c>
      <c r="Q5532" s="113" t="s">
        <v>6124</v>
      </c>
      <c r="R5532" s="113"/>
    </row>
    <row r="5533" spans="2:18" x14ac:dyDescent="0.3">
      <c r="B5533" s="113" t="s">
        <v>11095</v>
      </c>
      <c r="C5533" s="113" t="s">
        <v>11075</v>
      </c>
      <c r="D5533" s="115" t="s">
        <v>359</v>
      </c>
      <c r="E5533" s="113" t="s">
        <v>3892</v>
      </c>
      <c r="F5533" s="113" t="s">
        <v>3877</v>
      </c>
      <c r="G5533" s="115">
        <v>3</v>
      </c>
      <c r="H5533" s="114">
        <v>46101</v>
      </c>
      <c r="I5533" s="113" t="s">
        <v>11093</v>
      </c>
      <c r="J5533" s="113" t="s">
        <v>10922</v>
      </c>
      <c r="K5533" s="113" t="s">
        <v>10923</v>
      </c>
      <c r="L5533" s="113" t="s">
        <v>4137</v>
      </c>
      <c r="M5533" s="113">
        <v>18.485316999999998</v>
      </c>
      <c r="N5533" s="113">
        <v>-69.880881000000002</v>
      </c>
      <c r="O5533" s="113"/>
      <c r="P5533" s="113" t="s">
        <v>3876</v>
      </c>
      <c r="Q5533" s="113" t="s">
        <v>6124</v>
      </c>
      <c r="R5533" s="113"/>
    </row>
    <row r="5534" spans="2:18" x14ac:dyDescent="0.3">
      <c r="B5534" s="113" t="s">
        <v>11096</v>
      </c>
      <c r="C5534" s="113" t="s">
        <v>11015</v>
      </c>
      <c r="D5534" s="115" t="s">
        <v>359</v>
      </c>
      <c r="E5534" s="113" t="s">
        <v>3892</v>
      </c>
      <c r="F5534" s="113" t="s">
        <v>3877</v>
      </c>
      <c r="G5534" s="115">
        <v>4</v>
      </c>
      <c r="H5534" s="114">
        <v>46106</v>
      </c>
      <c r="I5534" s="113" t="s">
        <v>11093</v>
      </c>
      <c r="J5534" s="113" t="s">
        <v>10922</v>
      </c>
      <c r="K5534" s="113" t="s">
        <v>10923</v>
      </c>
      <c r="L5534" s="113" t="s">
        <v>4137</v>
      </c>
      <c r="M5534" s="113">
        <v>18.501366000000001</v>
      </c>
      <c r="N5534" s="113">
        <v>-69.835256000000001</v>
      </c>
      <c r="O5534" s="113"/>
      <c r="P5534" s="113" t="s">
        <v>3876</v>
      </c>
      <c r="Q5534" s="113" t="s">
        <v>6124</v>
      </c>
      <c r="R5534" s="113"/>
    </row>
    <row r="5535" spans="2:18" x14ac:dyDescent="0.3">
      <c r="B5535" s="113" t="s">
        <v>11097</v>
      </c>
      <c r="C5535" s="113" t="s">
        <v>11098</v>
      </c>
      <c r="D5535" s="115" t="s">
        <v>151</v>
      </c>
      <c r="E5535" s="113" t="s">
        <v>3880</v>
      </c>
      <c r="F5535" s="113" t="s">
        <v>3877</v>
      </c>
      <c r="G5535" s="115">
        <v>3</v>
      </c>
      <c r="H5535" s="114">
        <v>45838</v>
      </c>
      <c r="I5535" s="113" t="s">
        <v>11099</v>
      </c>
      <c r="J5535" s="113" t="s">
        <v>11100</v>
      </c>
      <c r="K5535" s="113" t="s">
        <v>11101</v>
      </c>
      <c r="L5535" s="113" t="s">
        <v>4019</v>
      </c>
      <c r="M5535" s="113">
        <v>18.462311</v>
      </c>
      <c r="N5535" s="113">
        <v>-69.912454999999994</v>
      </c>
      <c r="O5535" s="113"/>
      <c r="P5535" s="113" t="s">
        <v>3876</v>
      </c>
      <c r="Q5535" s="113" t="s">
        <v>3962</v>
      </c>
      <c r="R5535" s="113"/>
    </row>
    <row r="5536" spans="2:18" x14ac:dyDescent="0.3">
      <c r="B5536" s="113" t="s">
        <v>11102</v>
      </c>
      <c r="C5536" s="113" t="s">
        <v>11103</v>
      </c>
      <c r="D5536" s="115" t="s">
        <v>3879</v>
      </c>
      <c r="E5536" s="113" t="s">
        <v>3880</v>
      </c>
      <c r="F5536" s="113" t="s">
        <v>3877</v>
      </c>
      <c r="G5536" s="115">
        <v>5</v>
      </c>
      <c r="H5536" s="114">
        <v>45845</v>
      </c>
      <c r="I5536" s="113" t="s">
        <v>11099</v>
      </c>
      <c r="J5536" s="113" t="s">
        <v>11100</v>
      </c>
      <c r="K5536" s="113" t="s">
        <v>11101</v>
      </c>
      <c r="L5536" s="113" t="s">
        <v>4019</v>
      </c>
      <c r="M5536" s="113">
        <v>18.432168999999998</v>
      </c>
      <c r="N5536" s="113">
        <v>-69.864760000000004</v>
      </c>
      <c r="O5536" s="113"/>
      <c r="P5536" s="113" t="s">
        <v>3876</v>
      </c>
      <c r="Q5536" s="113" t="s">
        <v>3962</v>
      </c>
      <c r="R5536" s="113"/>
    </row>
    <row r="5537" spans="2:18" x14ac:dyDescent="0.3">
      <c r="B5537" s="113" t="s">
        <v>11104</v>
      </c>
      <c r="C5537" s="113" t="s">
        <v>11105</v>
      </c>
      <c r="D5537" s="115" t="s">
        <v>149</v>
      </c>
      <c r="E5537" s="113" t="s">
        <v>635</v>
      </c>
      <c r="F5537" s="113" t="s">
        <v>3877</v>
      </c>
      <c r="G5537" s="115">
        <v>4</v>
      </c>
      <c r="H5537" s="114">
        <v>45848</v>
      </c>
      <c r="I5537" s="113" t="s">
        <v>11099</v>
      </c>
      <c r="J5537" s="113" t="s">
        <v>11100</v>
      </c>
      <c r="K5537" s="113" t="s">
        <v>11101</v>
      </c>
      <c r="L5537" s="113" t="s">
        <v>4054</v>
      </c>
      <c r="M5537" s="113">
        <v>18.492746</v>
      </c>
      <c r="N5537" s="113">
        <v>-69.840254000000002</v>
      </c>
      <c r="O5537" s="113"/>
      <c r="P5537" s="113" t="s">
        <v>3876</v>
      </c>
      <c r="Q5537" s="113" t="s">
        <v>3962</v>
      </c>
      <c r="R5537" s="113"/>
    </row>
    <row r="5538" spans="2:18" x14ac:dyDescent="0.3">
      <c r="B5538" s="113" t="s">
        <v>11106</v>
      </c>
      <c r="C5538" s="113" t="s">
        <v>11107</v>
      </c>
      <c r="D5538" s="115" t="s">
        <v>3879</v>
      </c>
      <c r="E5538" s="113" t="s">
        <v>635</v>
      </c>
      <c r="F5538" s="113" t="s">
        <v>3877</v>
      </c>
      <c r="G5538" s="115">
        <v>4</v>
      </c>
      <c r="H5538" s="114">
        <v>45853</v>
      </c>
      <c r="I5538" s="113" t="s">
        <v>11099</v>
      </c>
      <c r="J5538" s="113" t="s">
        <v>11100</v>
      </c>
      <c r="K5538" s="113" t="s">
        <v>11101</v>
      </c>
      <c r="L5538" s="113" t="s">
        <v>4054</v>
      </c>
      <c r="M5538" s="113">
        <v>18.521477999999998</v>
      </c>
      <c r="N5538" s="113">
        <v>-69.843919999999997</v>
      </c>
      <c r="O5538" s="113"/>
      <c r="P5538" s="113" t="s">
        <v>3876</v>
      </c>
      <c r="Q5538" s="113" t="s">
        <v>3962</v>
      </c>
      <c r="R5538" s="113"/>
    </row>
    <row r="5539" spans="2:18" x14ac:dyDescent="0.3">
      <c r="B5539" s="113" t="s">
        <v>11108</v>
      </c>
      <c r="C5539" s="113" t="s">
        <v>11109</v>
      </c>
      <c r="D5539" s="115" t="s">
        <v>3879</v>
      </c>
      <c r="E5539" s="113" t="s">
        <v>3880</v>
      </c>
      <c r="F5539" s="113" t="s">
        <v>3877</v>
      </c>
      <c r="G5539" s="115">
        <v>3</v>
      </c>
      <c r="H5539" s="114">
        <v>45860</v>
      </c>
      <c r="I5539" s="113" t="s">
        <v>11099</v>
      </c>
      <c r="J5539" s="113" t="s">
        <v>11100</v>
      </c>
      <c r="K5539" s="113" t="s">
        <v>11101</v>
      </c>
      <c r="L5539" s="113" t="s">
        <v>3998</v>
      </c>
      <c r="M5539" s="113">
        <v>18.493017999999999</v>
      </c>
      <c r="N5539" s="113">
        <v>-69.895313000000002</v>
      </c>
      <c r="O5539" s="113"/>
      <c r="P5539" s="113" t="s">
        <v>3876</v>
      </c>
      <c r="Q5539" s="113" t="s">
        <v>3962</v>
      </c>
      <c r="R5539" s="113"/>
    </row>
    <row r="5540" spans="2:18" x14ac:dyDescent="0.3">
      <c r="B5540" s="113" t="s">
        <v>11110</v>
      </c>
      <c r="C5540" s="113" t="s">
        <v>11111</v>
      </c>
      <c r="D5540" s="115" t="s">
        <v>146</v>
      </c>
      <c r="E5540" s="113" t="s">
        <v>3880</v>
      </c>
      <c r="F5540" s="113" t="s">
        <v>3877</v>
      </c>
      <c r="G5540" s="115">
        <v>5</v>
      </c>
      <c r="H5540" s="114">
        <v>45863</v>
      </c>
      <c r="I5540" s="113" t="s">
        <v>11099</v>
      </c>
      <c r="J5540" s="113" t="s">
        <v>11100</v>
      </c>
      <c r="K5540" s="113" t="s">
        <v>11101</v>
      </c>
      <c r="L5540" s="113" t="s">
        <v>4019</v>
      </c>
      <c r="M5540" s="113">
        <v>18.499929999999999</v>
      </c>
      <c r="N5540" s="113">
        <v>-69.883056999999994</v>
      </c>
      <c r="O5540" s="113"/>
      <c r="P5540" s="113" t="s">
        <v>3876</v>
      </c>
      <c r="Q5540" s="113" t="s">
        <v>3962</v>
      </c>
      <c r="R5540" s="113"/>
    </row>
    <row r="5541" spans="2:18" x14ac:dyDescent="0.3">
      <c r="B5541" s="113" t="s">
        <v>11112</v>
      </c>
      <c r="C5541" s="113" t="s">
        <v>11113</v>
      </c>
      <c r="D5541" s="115" t="s">
        <v>3931</v>
      </c>
      <c r="E5541" s="113" t="s">
        <v>635</v>
      </c>
      <c r="F5541" s="113" t="s">
        <v>3877</v>
      </c>
      <c r="G5541" s="115">
        <v>3</v>
      </c>
      <c r="H5541" s="114">
        <v>45868</v>
      </c>
      <c r="I5541" s="113" t="s">
        <v>11099</v>
      </c>
      <c r="J5541" s="113" t="s">
        <v>11100</v>
      </c>
      <c r="K5541" s="113" t="s">
        <v>11101</v>
      </c>
      <c r="L5541" s="113" t="s">
        <v>4054</v>
      </c>
      <c r="M5541" s="113">
        <v>18.494277</v>
      </c>
      <c r="N5541" s="113">
        <v>-69.913458000000006</v>
      </c>
      <c r="O5541" s="113"/>
      <c r="P5541" s="113" t="s">
        <v>3876</v>
      </c>
      <c r="Q5541" s="113" t="s">
        <v>3962</v>
      </c>
      <c r="R5541" s="113"/>
    </row>
    <row r="5542" spans="2:18" x14ac:dyDescent="0.3">
      <c r="B5542" s="113" t="s">
        <v>11114</v>
      </c>
      <c r="C5542" s="113" t="s">
        <v>11115</v>
      </c>
      <c r="D5542" s="115" t="s">
        <v>149</v>
      </c>
      <c r="E5542" s="113" t="s">
        <v>150</v>
      </c>
      <c r="F5542" s="113" t="s">
        <v>3877</v>
      </c>
      <c r="G5542" s="115">
        <v>4</v>
      </c>
      <c r="H5542" s="114">
        <v>45873</v>
      </c>
      <c r="I5542" s="113" t="s">
        <v>11099</v>
      </c>
      <c r="J5542" s="113" t="s">
        <v>11100</v>
      </c>
      <c r="K5542" s="113" t="s">
        <v>11101</v>
      </c>
      <c r="L5542" s="113" t="s">
        <v>3998</v>
      </c>
      <c r="M5542" s="113">
        <v>18.455287999999999</v>
      </c>
      <c r="N5542" s="113">
        <v>-69.884253999999999</v>
      </c>
      <c r="O5542" s="113"/>
      <c r="P5542" s="113" t="s">
        <v>3876</v>
      </c>
      <c r="Q5542" s="113" t="s">
        <v>3962</v>
      </c>
      <c r="R5542" s="113"/>
    </row>
    <row r="5543" spans="2:18" x14ac:dyDescent="0.3">
      <c r="B5543" s="113" t="s">
        <v>11116</v>
      </c>
      <c r="C5543" s="113" t="s">
        <v>11117</v>
      </c>
      <c r="D5543" s="115" t="s">
        <v>151</v>
      </c>
      <c r="E5543" s="113" t="s">
        <v>635</v>
      </c>
      <c r="F5543" s="113" t="s">
        <v>3877</v>
      </c>
      <c r="G5543" s="115">
        <v>5</v>
      </c>
      <c r="H5543" s="114">
        <v>45880</v>
      </c>
      <c r="I5543" s="113" t="s">
        <v>11099</v>
      </c>
      <c r="J5543" s="113" t="s">
        <v>11100</v>
      </c>
      <c r="K5543" s="113" t="s">
        <v>11101</v>
      </c>
      <c r="L5543" s="113" t="s">
        <v>4019</v>
      </c>
      <c r="M5543" s="113">
        <v>18.433240999999999</v>
      </c>
      <c r="N5543" s="113">
        <v>-69.898876999999999</v>
      </c>
      <c r="O5543" s="113"/>
      <c r="P5543" s="113" t="s">
        <v>3876</v>
      </c>
      <c r="Q5543" s="113" t="s">
        <v>3962</v>
      </c>
      <c r="R5543" s="113"/>
    </row>
    <row r="5544" spans="2:18" x14ac:dyDescent="0.3">
      <c r="B5544" s="113" t="s">
        <v>11118</v>
      </c>
      <c r="C5544" s="113" t="s">
        <v>11119</v>
      </c>
      <c r="D5544" s="115" t="s">
        <v>154</v>
      </c>
      <c r="E5544" s="113" t="s">
        <v>3880</v>
      </c>
      <c r="F5544" s="113" t="s">
        <v>3877</v>
      </c>
      <c r="G5544" s="115">
        <v>5</v>
      </c>
      <c r="H5544" s="114">
        <v>45883</v>
      </c>
      <c r="I5544" s="113" t="s">
        <v>11099</v>
      </c>
      <c r="J5544" s="113" t="s">
        <v>11100</v>
      </c>
      <c r="K5544" s="113" t="s">
        <v>11101</v>
      </c>
      <c r="L5544" s="113" t="s">
        <v>4054</v>
      </c>
      <c r="M5544" s="113">
        <v>18.523344999999999</v>
      </c>
      <c r="N5544" s="113">
        <v>-69.839819000000006</v>
      </c>
      <c r="O5544" s="113"/>
      <c r="P5544" s="113" t="s">
        <v>3876</v>
      </c>
      <c r="Q5544" s="113" t="s">
        <v>3962</v>
      </c>
      <c r="R5544" s="113"/>
    </row>
    <row r="5545" spans="2:18" x14ac:dyDescent="0.3">
      <c r="B5545" s="113" t="s">
        <v>11120</v>
      </c>
      <c r="C5545" s="113" t="s">
        <v>11121</v>
      </c>
      <c r="D5545" s="115" t="s">
        <v>154</v>
      </c>
      <c r="E5545" s="113" t="s">
        <v>3880</v>
      </c>
      <c r="F5545" s="113" t="s">
        <v>3877</v>
      </c>
      <c r="G5545" s="115">
        <v>5</v>
      </c>
      <c r="H5545" s="114">
        <v>45888</v>
      </c>
      <c r="I5545" s="113" t="s">
        <v>11099</v>
      </c>
      <c r="J5545" s="113" t="s">
        <v>11100</v>
      </c>
      <c r="K5545" s="113" t="s">
        <v>11101</v>
      </c>
      <c r="L5545" s="113" t="s">
        <v>4054</v>
      </c>
      <c r="M5545" s="113">
        <v>18.456085999999999</v>
      </c>
      <c r="N5545" s="113">
        <v>-69.918407000000002</v>
      </c>
      <c r="O5545" s="113"/>
      <c r="P5545" s="113" t="s">
        <v>3876</v>
      </c>
      <c r="Q5545" s="113" t="s">
        <v>3962</v>
      </c>
      <c r="R5545" s="113"/>
    </row>
    <row r="5546" spans="2:18" x14ac:dyDescent="0.3">
      <c r="B5546" s="113" t="s">
        <v>11122</v>
      </c>
      <c r="C5546" s="113" t="s">
        <v>11123</v>
      </c>
      <c r="D5546" s="115" t="s">
        <v>154</v>
      </c>
      <c r="E5546" s="113" t="s">
        <v>3880</v>
      </c>
      <c r="F5546" s="113" t="s">
        <v>3877</v>
      </c>
      <c r="G5546" s="115">
        <v>4</v>
      </c>
      <c r="H5546" s="114">
        <v>45895</v>
      </c>
      <c r="I5546" s="113" t="s">
        <v>11099</v>
      </c>
      <c r="J5546" s="113" t="s">
        <v>11100</v>
      </c>
      <c r="K5546" s="113" t="s">
        <v>11101</v>
      </c>
      <c r="L5546" s="113" t="s">
        <v>3998</v>
      </c>
      <c r="M5546" s="113">
        <v>18.462028</v>
      </c>
      <c r="N5546" s="113">
        <v>-69.830434999999994</v>
      </c>
      <c r="O5546" s="113"/>
      <c r="P5546" s="113" t="s">
        <v>3876</v>
      </c>
      <c r="Q5546" s="113" t="s">
        <v>3962</v>
      </c>
      <c r="R5546" s="113"/>
    </row>
    <row r="5547" spans="2:18" x14ac:dyDescent="0.3">
      <c r="B5547" s="113" t="s">
        <v>11124</v>
      </c>
      <c r="C5547" s="113" t="s">
        <v>11125</v>
      </c>
      <c r="D5547" s="115" t="s">
        <v>347</v>
      </c>
      <c r="E5547" s="113" t="s">
        <v>3868</v>
      </c>
      <c r="F5547" s="113" t="s">
        <v>3877</v>
      </c>
      <c r="G5547" s="115">
        <v>7</v>
      </c>
      <c r="H5547" s="114">
        <v>45859</v>
      </c>
      <c r="I5547" s="113" t="s">
        <v>11126</v>
      </c>
      <c r="J5547" s="113" t="s">
        <v>11100</v>
      </c>
      <c r="K5547" s="113" t="s">
        <v>11101</v>
      </c>
      <c r="L5547" s="113" t="s">
        <v>3998</v>
      </c>
      <c r="M5547" s="113">
        <v>18.499593000000001</v>
      </c>
      <c r="N5547" s="113">
        <v>-69.870849000000007</v>
      </c>
      <c r="O5547" s="113"/>
      <c r="P5547" s="113" t="s">
        <v>3876</v>
      </c>
      <c r="Q5547" s="113" t="s">
        <v>4192</v>
      </c>
      <c r="R5547" s="113"/>
    </row>
    <row r="5548" spans="2:18" x14ac:dyDescent="0.3">
      <c r="B5548" s="113" t="s">
        <v>11127</v>
      </c>
      <c r="C5548" s="113" t="s">
        <v>11128</v>
      </c>
      <c r="D5548" s="115" t="s">
        <v>1551</v>
      </c>
      <c r="E5548" s="113" t="s">
        <v>3912</v>
      </c>
      <c r="F5548" s="113" t="s">
        <v>3877</v>
      </c>
      <c r="G5548" s="115">
        <v>7</v>
      </c>
      <c r="H5548" s="114">
        <v>45862</v>
      </c>
      <c r="I5548" s="113" t="s">
        <v>11126</v>
      </c>
      <c r="J5548" s="113" t="s">
        <v>11100</v>
      </c>
      <c r="K5548" s="113" t="s">
        <v>11101</v>
      </c>
      <c r="L5548" s="113" t="s">
        <v>3998</v>
      </c>
      <c r="M5548" s="113">
        <v>18.521958999999999</v>
      </c>
      <c r="N5548" s="113">
        <v>-69.907876999999999</v>
      </c>
      <c r="O5548" s="113"/>
      <c r="P5548" s="113" t="s">
        <v>3876</v>
      </c>
      <c r="Q5548" s="113" t="s">
        <v>4192</v>
      </c>
      <c r="R5548" s="113"/>
    </row>
    <row r="5549" spans="2:18" x14ac:dyDescent="0.3">
      <c r="B5549" s="113" t="s">
        <v>11129</v>
      </c>
      <c r="C5549" s="113" t="s">
        <v>11130</v>
      </c>
      <c r="D5549" s="115" t="s">
        <v>1551</v>
      </c>
      <c r="E5549" s="113" t="s">
        <v>3868</v>
      </c>
      <c r="F5549" s="113" t="s">
        <v>3877</v>
      </c>
      <c r="G5549" s="115">
        <v>6</v>
      </c>
      <c r="H5549" s="114">
        <v>45867</v>
      </c>
      <c r="I5549" s="113" t="s">
        <v>11126</v>
      </c>
      <c r="J5549" s="113" t="s">
        <v>11100</v>
      </c>
      <c r="K5549" s="113" t="s">
        <v>11101</v>
      </c>
      <c r="L5549" s="113" t="s">
        <v>3998</v>
      </c>
      <c r="M5549" s="113">
        <v>18.529900000000001</v>
      </c>
      <c r="N5549" s="113">
        <v>-69.912358999999995</v>
      </c>
      <c r="O5549" s="113"/>
      <c r="P5549" s="113" t="s">
        <v>3876</v>
      </c>
      <c r="Q5549" s="113" t="s">
        <v>4192</v>
      </c>
      <c r="R5549" s="113"/>
    </row>
    <row r="5550" spans="2:18" x14ac:dyDescent="0.3">
      <c r="B5550" s="113" t="s">
        <v>11131</v>
      </c>
      <c r="C5550" s="113" t="s">
        <v>11132</v>
      </c>
      <c r="D5550" s="115" t="s">
        <v>343</v>
      </c>
      <c r="E5550" s="113" t="s">
        <v>3868</v>
      </c>
      <c r="F5550" s="113" t="s">
        <v>3877</v>
      </c>
      <c r="G5550" s="115">
        <v>7</v>
      </c>
      <c r="H5550" s="114">
        <v>45874</v>
      </c>
      <c r="I5550" s="113" t="s">
        <v>11126</v>
      </c>
      <c r="J5550" s="113" t="s">
        <v>11100</v>
      </c>
      <c r="K5550" s="113" t="s">
        <v>11101</v>
      </c>
      <c r="L5550" s="113" t="s">
        <v>4054</v>
      </c>
      <c r="M5550" s="113">
        <v>18.524871000000001</v>
      </c>
      <c r="N5550" s="113">
        <v>-69.916253999999995</v>
      </c>
      <c r="O5550" s="113"/>
      <c r="P5550" s="113" t="s">
        <v>3876</v>
      </c>
      <c r="Q5550" s="113" t="s">
        <v>4192</v>
      </c>
      <c r="R5550" s="113"/>
    </row>
    <row r="5551" spans="2:18" x14ac:dyDescent="0.3">
      <c r="B5551" s="113" t="s">
        <v>11133</v>
      </c>
      <c r="C5551" s="113" t="s">
        <v>11134</v>
      </c>
      <c r="D5551" s="115" t="s">
        <v>347</v>
      </c>
      <c r="E5551" s="113" t="s">
        <v>3912</v>
      </c>
      <c r="F5551" s="113" t="s">
        <v>3877</v>
      </c>
      <c r="G5551" s="115">
        <v>6</v>
      </c>
      <c r="H5551" s="114">
        <v>45877</v>
      </c>
      <c r="I5551" s="113" t="s">
        <v>11126</v>
      </c>
      <c r="J5551" s="113" t="s">
        <v>11100</v>
      </c>
      <c r="K5551" s="113" t="s">
        <v>11101</v>
      </c>
      <c r="L5551" s="113" t="s">
        <v>4054</v>
      </c>
      <c r="M5551" s="113">
        <v>18.500371999999999</v>
      </c>
      <c r="N5551" s="113">
        <v>-69.925791000000004</v>
      </c>
      <c r="O5551" s="113"/>
      <c r="P5551" s="113" t="s">
        <v>3876</v>
      </c>
      <c r="Q5551" s="113" t="s">
        <v>4192</v>
      </c>
      <c r="R5551" s="113"/>
    </row>
    <row r="5552" spans="2:18" x14ac:dyDescent="0.3">
      <c r="B5552" s="113" t="s">
        <v>11135</v>
      </c>
      <c r="C5552" s="113" t="s">
        <v>11136</v>
      </c>
      <c r="D5552" s="115" t="s">
        <v>343</v>
      </c>
      <c r="E5552" s="113" t="s">
        <v>3868</v>
      </c>
      <c r="F5552" s="113" t="s">
        <v>3877</v>
      </c>
      <c r="G5552" s="115">
        <v>5</v>
      </c>
      <c r="H5552" s="114">
        <v>45882</v>
      </c>
      <c r="I5552" s="113" t="s">
        <v>11126</v>
      </c>
      <c r="J5552" s="113" t="s">
        <v>11100</v>
      </c>
      <c r="K5552" s="113" t="s">
        <v>11101</v>
      </c>
      <c r="L5552" s="113" t="s">
        <v>3998</v>
      </c>
      <c r="M5552" s="113">
        <v>18.462306999999999</v>
      </c>
      <c r="N5552" s="113">
        <v>-69.890495999999999</v>
      </c>
      <c r="O5552" s="113"/>
      <c r="P5552" s="113" t="s">
        <v>3876</v>
      </c>
      <c r="Q5552" s="113" t="s">
        <v>4192</v>
      </c>
      <c r="R5552" s="113"/>
    </row>
    <row r="5553" spans="2:18" x14ac:dyDescent="0.3">
      <c r="B5553" s="113" t="s">
        <v>11137</v>
      </c>
      <c r="C5553" s="113" t="s">
        <v>11138</v>
      </c>
      <c r="D5553" s="115" t="s">
        <v>1551</v>
      </c>
      <c r="E5553" s="113" t="s">
        <v>3913</v>
      </c>
      <c r="F5553" s="113" t="s">
        <v>3877</v>
      </c>
      <c r="G5553" s="115">
        <v>6</v>
      </c>
      <c r="H5553" s="114">
        <v>45887</v>
      </c>
      <c r="I5553" s="113" t="s">
        <v>11126</v>
      </c>
      <c r="J5553" s="113" t="s">
        <v>11100</v>
      </c>
      <c r="K5553" s="113" t="s">
        <v>11101</v>
      </c>
      <c r="L5553" s="113" t="s">
        <v>4019</v>
      </c>
      <c r="M5553" s="113">
        <v>18.482707999999999</v>
      </c>
      <c r="N5553" s="113">
        <v>-69.908994000000007</v>
      </c>
      <c r="O5553" s="113"/>
      <c r="P5553" s="113" t="s">
        <v>3876</v>
      </c>
      <c r="Q5553" s="113" t="s">
        <v>4192</v>
      </c>
      <c r="R5553" s="113"/>
    </row>
    <row r="5554" spans="2:18" x14ac:dyDescent="0.3">
      <c r="B5554" s="113" t="s">
        <v>11139</v>
      </c>
      <c r="C5554" s="113" t="s">
        <v>11140</v>
      </c>
      <c r="D5554" s="115" t="s">
        <v>1551</v>
      </c>
      <c r="E5554" s="113" t="s">
        <v>3868</v>
      </c>
      <c r="F5554" s="113" t="s">
        <v>3877</v>
      </c>
      <c r="G5554" s="115">
        <v>6</v>
      </c>
      <c r="H5554" s="114">
        <v>45895</v>
      </c>
      <c r="I5554" s="113" t="s">
        <v>11126</v>
      </c>
      <c r="J5554" s="113" t="s">
        <v>11100</v>
      </c>
      <c r="K5554" s="113" t="s">
        <v>11101</v>
      </c>
      <c r="L5554" s="113" t="s">
        <v>3998</v>
      </c>
      <c r="M5554" s="113">
        <v>18.475283999999998</v>
      </c>
      <c r="N5554" s="113">
        <v>-69.910995</v>
      </c>
      <c r="O5554" s="113"/>
      <c r="P5554" s="113" t="s">
        <v>3876</v>
      </c>
      <c r="Q5554" s="113" t="s">
        <v>4192</v>
      </c>
      <c r="R5554" s="113"/>
    </row>
    <row r="5555" spans="2:18" x14ac:dyDescent="0.3">
      <c r="B5555" s="113" t="s">
        <v>11141</v>
      </c>
      <c r="C5555" s="113" t="s">
        <v>11142</v>
      </c>
      <c r="D5555" s="115" t="s">
        <v>347</v>
      </c>
      <c r="E5555" s="113" t="s">
        <v>3868</v>
      </c>
      <c r="F5555" s="113" t="s">
        <v>3877</v>
      </c>
      <c r="G5555" s="115">
        <v>6</v>
      </c>
      <c r="H5555" s="114">
        <v>45898</v>
      </c>
      <c r="I5555" s="113" t="s">
        <v>11126</v>
      </c>
      <c r="J5555" s="113" t="s">
        <v>11100</v>
      </c>
      <c r="K5555" s="113" t="s">
        <v>11101</v>
      </c>
      <c r="L5555" s="113" t="s">
        <v>4019</v>
      </c>
      <c r="M5555" s="113">
        <v>18.493635000000001</v>
      </c>
      <c r="N5555" s="113">
        <v>-69.890309999999999</v>
      </c>
      <c r="O5555" s="113"/>
      <c r="P5555" s="113" t="s">
        <v>3876</v>
      </c>
      <c r="Q5555" s="113" t="s">
        <v>4192</v>
      </c>
      <c r="R5555" s="113"/>
    </row>
    <row r="5556" spans="2:18" x14ac:dyDescent="0.3">
      <c r="B5556" s="113" t="s">
        <v>11143</v>
      </c>
      <c r="C5556" s="113" t="s">
        <v>11144</v>
      </c>
      <c r="D5556" s="115" t="s">
        <v>3916</v>
      </c>
      <c r="E5556" s="113" t="s">
        <v>3913</v>
      </c>
      <c r="F5556" s="113" t="s">
        <v>3877</v>
      </c>
      <c r="G5556" s="115">
        <v>7</v>
      </c>
      <c r="H5556" s="114">
        <v>45903</v>
      </c>
      <c r="I5556" s="113" t="s">
        <v>11126</v>
      </c>
      <c r="J5556" s="113" t="s">
        <v>11100</v>
      </c>
      <c r="K5556" s="113" t="s">
        <v>11101</v>
      </c>
      <c r="L5556" s="113" t="s">
        <v>4019</v>
      </c>
      <c r="M5556" s="113">
        <v>18.466041000000001</v>
      </c>
      <c r="N5556" s="113">
        <v>-69.884112999999999</v>
      </c>
      <c r="O5556" s="113"/>
      <c r="P5556" s="113" t="s">
        <v>3876</v>
      </c>
      <c r="Q5556" s="113" t="s">
        <v>4192</v>
      </c>
      <c r="R5556" s="113"/>
    </row>
    <row r="5557" spans="2:18" x14ac:dyDescent="0.3">
      <c r="B5557" s="113" t="s">
        <v>11145</v>
      </c>
      <c r="C5557" s="113" t="s">
        <v>11121</v>
      </c>
      <c r="D5557" s="115" t="s">
        <v>343</v>
      </c>
      <c r="E5557" s="113" t="s">
        <v>3913</v>
      </c>
      <c r="F5557" s="113" t="s">
        <v>3877</v>
      </c>
      <c r="G5557" s="115">
        <v>7</v>
      </c>
      <c r="H5557" s="114">
        <v>45908</v>
      </c>
      <c r="I5557" s="113" t="s">
        <v>11126</v>
      </c>
      <c r="J5557" s="113" t="s">
        <v>11100</v>
      </c>
      <c r="K5557" s="113" t="s">
        <v>11101</v>
      </c>
      <c r="L5557" s="113" t="s">
        <v>3998</v>
      </c>
      <c r="M5557" s="113">
        <v>18.519877000000001</v>
      </c>
      <c r="N5557" s="113">
        <v>-69.925336999999999</v>
      </c>
      <c r="O5557" s="113"/>
      <c r="P5557" s="113" t="s">
        <v>3876</v>
      </c>
      <c r="Q5557" s="113" t="s">
        <v>4192</v>
      </c>
      <c r="R5557" s="113"/>
    </row>
    <row r="5558" spans="2:18" x14ac:dyDescent="0.3">
      <c r="B5558" s="113" t="s">
        <v>11146</v>
      </c>
      <c r="C5558" s="113" t="s">
        <v>11147</v>
      </c>
      <c r="D5558" s="115" t="s">
        <v>3916</v>
      </c>
      <c r="E5558" s="113" t="s">
        <v>3913</v>
      </c>
      <c r="F5558" s="113" t="s">
        <v>3877</v>
      </c>
      <c r="G5558" s="115">
        <v>7</v>
      </c>
      <c r="H5558" s="114">
        <v>45915</v>
      </c>
      <c r="I5558" s="113" t="s">
        <v>11126</v>
      </c>
      <c r="J5558" s="113" t="s">
        <v>11100</v>
      </c>
      <c r="K5558" s="113" t="s">
        <v>11101</v>
      </c>
      <c r="L5558" s="113" t="s">
        <v>4019</v>
      </c>
      <c r="M5558" s="113">
        <v>18.523406999999999</v>
      </c>
      <c r="N5558" s="113">
        <v>-69.866635000000002</v>
      </c>
      <c r="O5558" s="113"/>
      <c r="P5558" s="113" t="s">
        <v>3876</v>
      </c>
      <c r="Q5558" s="113" t="s">
        <v>4192</v>
      </c>
      <c r="R5558" s="113"/>
    </row>
    <row r="5559" spans="2:18" x14ac:dyDescent="0.3">
      <c r="B5559" s="113" t="s">
        <v>11148</v>
      </c>
      <c r="C5559" s="113" t="s">
        <v>11149</v>
      </c>
      <c r="D5559" s="115" t="s">
        <v>3916</v>
      </c>
      <c r="E5559" s="113" t="s">
        <v>3912</v>
      </c>
      <c r="F5559" s="113" t="s">
        <v>3877</v>
      </c>
      <c r="G5559" s="115">
        <v>5</v>
      </c>
      <c r="H5559" s="114">
        <v>45918</v>
      </c>
      <c r="I5559" s="113" t="s">
        <v>11126</v>
      </c>
      <c r="J5559" s="113" t="s">
        <v>11100</v>
      </c>
      <c r="K5559" s="113" t="s">
        <v>11101</v>
      </c>
      <c r="L5559" s="113" t="s">
        <v>4019</v>
      </c>
      <c r="M5559" s="113">
        <v>18.433282999999999</v>
      </c>
      <c r="N5559" s="113">
        <v>-69.882514</v>
      </c>
      <c r="O5559" s="113"/>
      <c r="P5559" s="113" t="s">
        <v>3876</v>
      </c>
      <c r="Q5559" s="113" t="s">
        <v>4192</v>
      </c>
      <c r="R5559" s="113"/>
    </row>
    <row r="5560" spans="2:18" x14ac:dyDescent="0.3">
      <c r="B5560" s="113" t="s">
        <v>11150</v>
      </c>
      <c r="C5560" s="113" t="s">
        <v>11151</v>
      </c>
      <c r="D5560" s="115" t="s">
        <v>347</v>
      </c>
      <c r="E5560" s="113" t="s">
        <v>3912</v>
      </c>
      <c r="F5560" s="113" t="s">
        <v>3877</v>
      </c>
      <c r="G5560" s="115">
        <v>3</v>
      </c>
      <c r="H5560" s="114">
        <v>45923</v>
      </c>
      <c r="I5560" s="113" t="s">
        <v>11126</v>
      </c>
      <c r="J5560" s="113" t="s">
        <v>11100</v>
      </c>
      <c r="K5560" s="113" t="s">
        <v>11101</v>
      </c>
      <c r="L5560" s="113" t="s">
        <v>4054</v>
      </c>
      <c r="M5560" s="113">
        <v>18.495177000000002</v>
      </c>
      <c r="N5560" s="113">
        <v>-69.904049000000001</v>
      </c>
      <c r="O5560" s="113"/>
      <c r="P5560" s="113" t="s">
        <v>3876</v>
      </c>
      <c r="Q5560" s="113" t="s">
        <v>4192</v>
      </c>
      <c r="R5560" s="113"/>
    </row>
    <row r="5561" spans="2:18" x14ac:dyDescent="0.3">
      <c r="B5561" s="113" t="s">
        <v>11152</v>
      </c>
      <c r="C5561" s="113" t="s">
        <v>11115</v>
      </c>
      <c r="D5561" s="115" t="s">
        <v>1549</v>
      </c>
      <c r="E5561" s="113" t="s">
        <v>3856</v>
      </c>
      <c r="F5561" s="113" t="s">
        <v>3877</v>
      </c>
      <c r="G5561" s="115">
        <v>5</v>
      </c>
      <c r="H5561" s="114">
        <v>45876</v>
      </c>
      <c r="I5561" s="113" t="s">
        <v>11153</v>
      </c>
      <c r="J5561" s="113" t="s">
        <v>11100</v>
      </c>
      <c r="K5561" s="113" t="s">
        <v>11101</v>
      </c>
      <c r="L5561" s="113" t="s">
        <v>4019</v>
      </c>
      <c r="M5561" s="113">
        <v>18.435803</v>
      </c>
      <c r="N5561" s="113">
        <v>-69.852200999999994</v>
      </c>
      <c r="O5561" s="113"/>
      <c r="P5561" s="113" t="s">
        <v>3876</v>
      </c>
      <c r="Q5561" s="113" t="s">
        <v>4442</v>
      </c>
      <c r="R5561" s="113"/>
    </row>
    <row r="5562" spans="2:18" x14ac:dyDescent="0.3">
      <c r="B5562" s="113" t="s">
        <v>11154</v>
      </c>
      <c r="C5562" s="113" t="s">
        <v>11155</v>
      </c>
      <c r="D5562" s="115" t="s">
        <v>3914</v>
      </c>
      <c r="E5562" s="113" t="s">
        <v>3857</v>
      </c>
      <c r="F5562" s="113" t="s">
        <v>3877</v>
      </c>
      <c r="G5562" s="115">
        <v>7</v>
      </c>
      <c r="H5562" s="114">
        <v>45881</v>
      </c>
      <c r="I5562" s="113" t="s">
        <v>11153</v>
      </c>
      <c r="J5562" s="113" t="s">
        <v>11100</v>
      </c>
      <c r="K5562" s="113" t="s">
        <v>11101</v>
      </c>
      <c r="L5562" s="113" t="s">
        <v>4054</v>
      </c>
      <c r="M5562" s="113">
        <v>18.449438000000001</v>
      </c>
      <c r="N5562" s="113">
        <v>-69.907268000000002</v>
      </c>
      <c r="O5562" s="113"/>
      <c r="P5562" s="113" t="s">
        <v>3876</v>
      </c>
      <c r="Q5562" s="113" t="s">
        <v>4442</v>
      </c>
      <c r="R5562" s="113"/>
    </row>
    <row r="5563" spans="2:18" x14ac:dyDescent="0.3">
      <c r="B5563" s="113" t="s">
        <v>11156</v>
      </c>
      <c r="C5563" s="113" t="s">
        <v>11157</v>
      </c>
      <c r="D5563" s="115" t="s">
        <v>1549</v>
      </c>
      <c r="E5563" s="113" t="s">
        <v>3857</v>
      </c>
      <c r="F5563" s="113" t="s">
        <v>3877</v>
      </c>
      <c r="G5563" s="115">
        <v>5</v>
      </c>
      <c r="H5563" s="114">
        <v>45888</v>
      </c>
      <c r="I5563" s="113" t="s">
        <v>11153</v>
      </c>
      <c r="J5563" s="113" t="s">
        <v>11100</v>
      </c>
      <c r="K5563" s="113" t="s">
        <v>11101</v>
      </c>
      <c r="L5563" s="113" t="s">
        <v>4019</v>
      </c>
      <c r="M5563" s="113">
        <v>18.522092000000001</v>
      </c>
      <c r="N5563" s="113">
        <v>-69.909997000000004</v>
      </c>
      <c r="O5563" s="113"/>
      <c r="P5563" s="113" t="s">
        <v>3876</v>
      </c>
      <c r="Q5563" s="113" t="s">
        <v>4442</v>
      </c>
      <c r="R5563" s="113"/>
    </row>
    <row r="5564" spans="2:18" x14ac:dyDescent="0.3">
      <c r="B5564" s="113" t="s">
        <v>11158</v>
      </c>
      <c r="C5564" s="113" t="s">
        <v>11125</v>
      </c>
      <c r="D5564" s="115" t="s">
        <v>3908</v>
      </c>
      <c r="E5564" s="113" t="s">
        <v>3856</v>
      </c>
      <c r="F5564" s="113" t="s">
        <v>3877</v>
      </c>
      <c r="G5564" s="115">
        <v>6</v>
      </c>
      <c r="H5564" s="114">
        <v>45891</v>
      </c>
      <c r="I5564" s="113" t="s">
        <v>11153</v>
      </c>
      <c r="J5564" s="113" t="s">
        <v>11100</v>
      </c>
      <c r="K5564" s="113" t="s">
        <v>11101</v>
      </c>
      <c r="L5564" s="113" t="s">
        <v>3998</v>
      </c>
      <c r="M5564" s="113">
        <v>18.519558</v>
      </c>
      <c r="N5564" s="113">
        <v>-69.865020999999999</v>
      </c>
      <c r="O5564" s="113"/>
      <c r="P5564" s="113" t="s">
        <v>3876</v>
      </c>
      <c r="Q5564" s="113" t="s">
        <v>4442</v>
      </c>
      <c r="R5564" s="113"/>
    </row>
    <row r="5565" spans="2:18" x14ac:dyDescent="0.3">
      <c r="B5565" s="113" t="s">
        <v>11159</v>
      </c>
      <c r="C5565" s="113" t="s">
        <v>11160</v>
      </c>
      <c r="D5565" s="115" t="s">
        <v>1549</v>
      </c>
      <c r="E5565" s="113" t="s">
        <v>3857</v>
      </c>
      <c r="F5565" s="113" t="s">
        <v>3877</v>
      </c>
      <c r="G5565" s="115">
        <v>6</v>
      </c>
      <c r="H5565" s="114">
        <v>45896</v>
      </c>
      <c r="I5565" s="113" t="s">
        <v>11153</v>
      </c>
      <c r="J5565" s="113" t="s">
        <v>11100</v>
      </c>
      <c r="K5565" s="113" t="s">
        <v>11101</v>
      </c>
      <c r="L5565" s="113" t="s">
        <v>3998</v>
      </c>
      <c r="M5565" s="113">
        <v>18.439193</v>
      </c>
      <c r="N5565" s="113">
        <v>-69.918465999999995</v>
      </c>
      <c r="O5565" s="113"/>
      <c r="P5565" s="113" t="s">
        <v>3876</v>
      </c>
      <c r="Q5565" s="113" t="s">
        <v>4442</v>
      </c>
      <c r="R5565" s="113"/>
    </row>
    <row r="5566" spans="2:18" x14ac:dyDescent="0.3">
      <c r="B5566" s="113" t="s">
        <v>11161</v>
      </c>
      <c r="C5566" s="113" t="s">
        <v>11162</v>
      </c>
      <c r="D5566" s="115" t="s">
        <v>3914</v>
      </c>
      <c r="E5566" s="113" t="s">
        <v>3856</v>
      </c>
      <c r="F5566" s="113" t="s">
        <v>3877</v>
      </c>
      <c r="G5566" s="115">
        <v>6</v>
      </c>
      <c r="H5566" s="114">
        <v>45901</v>
      </c>
      <c r="I5566" s="113" t="s">
        <v>11153</v>
      </c>
      <c r="J5566" s="113" t="s">
        <v>11100</v>
      </c>
      <c r="K5566" s="113" t="s">
        <v>11101</v>
      </c>
      <c r="L5566" s="113" t="s">
        <v>4019</v>
      </c>
      <c r="M5566" s="113">
        <v>18.442606000000001</v>
      </c>
      <c r="N5566" s="113">
        <v>-69.895180999999994</v>
      </c>
      <c r="O5566" s="113"/>
      <c r="P5566" s="113" t="s">
        <v>3876</v>
      </c>
      <c r="Q5566" s="113" t="s">
        <v>4442</v>
      </c>
      <c r="R5566" s="113"/>
    </row>
    <row r="5567" spans="2:18" x14ac:dyDescent="0.3">
      <c r="B5567" s="113" t="s">
        <v>11163</v>
      </c>
      <c r="C5567" s="113" t="s">
        <v>11164</v>
      </c>
      <c r="D5567" s="115" t="s">
        <v>3914</v>
      </c>
      <c r="E5567" s="113" t="s">
        <v>3857</v>
      </c>
      <c r="F5567" s="113" t="s">
        <v>3877</v>
      </c>
      <c r="G5567" s="115">
        <v>5</v>
      </c>
      <c r="H5567" s="114">
        <v>45908</v>
      </c>
      <c r="I5567" s="113" t="s">
        <v>11153</v>
      </c>
      <c r="J5567" s="113" t="s">
        <v>11100</v>
      </c>
      <c r="K5567" s="113" t="s">
        <v>11101</v>
      </c>
      <c r="L5567" s="113" t="s">
        <v>3998</v>
      </c>
      <c r="M5567" s="113">
        <v>18.502703</v>
      </c>
      <c r="N5567" s="113">
        <v>-69.893151000000003</v>
      </c>
      <c r="O5567" s="113"/>
      <c r="P5567" s="113" t="s">
        <v>3876</v>
      </c>
      <c r="Q5567" s="113" t="s">
        <v>4442</v>
      </c>
      <c r="R5567" s="113"/>
    </row>
    <row r="5568" spans="2:18" x14ac:dyDescent="0.3">
      <c r="B5568" s="113" t="s">
        <v>11165</v>
      </c>
      <c r="C5568" s="113" t="s">
        <v>11166</v>
      </c>
      <c r="D5568" s="115" t="s">
        <v>1549</v>
      </c>
      <c r="E5568" s="113" t="s">
        <v>3857</v>
      </c>
      <c r="F5568" s="113" t="s">
        <v>3877</v>
      </c>
      <c r="G5568" s="115">
        <v>6</v>
      </c>
      <c r="H5568" s="114">
        <v>45911</v>
      </c>
      <c r="I5568" s="113" t="s">
        <v>11153</v>
      </c>
      <c r="J5568" s="113" t="s">
        <v>11100</v>
      </c>
      <c r="K5568" s="113" t="s">
        <v>11101</v>
      </c>
      <c r="L5568" s="113" t="s">
        <v>4019</v>
      </c>
      <c r="M5568" s="113">
        <v>18.457426999999999</v>
      </c>
      <c r="N5568" s="113">
        <v>-69.889815999999996</v>
      </c>
      <c r="O5568" s="113"/>
      <c r="P5568" s="113" t="s">
        <v>3876</v>
      </c>
      <c r="Q5568" s="113" t="s">
        <v>4442</v>
      </c>
      <c r="R5568" s="113"/>
    </row>
    <row r="5569" spans="2:18" x14ac:dyDescent="0.3">
      <c r="B5569" s="113" t="s">
        <v>11167</v>
      </c>
      <c r="C5569" s="113" t="s">
        <v>11168</v>
      </c>
      <c r="D5569" s="115" t="s">
        <v>3908</v>
      </c>
      <c r="E5569" s="113" t="s">
        <v>3857</v>
      </c>
      <c r="F5569" s="113" t="s">
        <v>3877</v>
      </c>
      <c r="G5569" s="115">
        <v>6</v>
      </c>
      <c r="H5569" s="114">
        <v>45916</v>
      </c>
      <c r="I5569" s="113" t="s">
        <v>11153</v>
      </c>
      <c r="J5569" s="113" t="s">
        <v>11100</v>
      </c>
      <c r="K5569" s="113" t="s">
        <v>11101</v>
      </c>
      <c r="L5569" s="113" t="s">
        <v>3998</v>
      </c>
      <c r="M5569" s="113">
        <v>18.447006999999999</v>
      </c>
      <c r="N5569" s="113">
        <v>-69.836197999999996</v>
      </c>
      <c r="O5569" s="113"/>
      <c r="P5569" s="113" t="s">
        <v>3876</v>
      </c>
      <c r="Q5569" s="113" t="s">
        <v>4442</v>
      </c>
      <c r="R5569" s="113"/>
    </row>
    <row r="5570" spans="2:18" x14ac:dyDescent="0.3">
      <c r="B5570" s="113" t="s">
        <v>11169</v>
      </c>
      <c r="C5570" s="113" t="s">
        <v>11115</v>
      </c>
      <c r="D5570" s="115" t="s">
        <v>3914</v>
      </c>
      <c r="E5570" s="113" t="s">
        <v>3857</v>
      </c>
      <c r="F5570" s="113" t="s">
        <v>3877</v>
      </c>
      <c r="G5570" s="115">
        <v>5</v>
      </c>
      <c r="H5570" s="114">
        <v>45923</v>
      </c>
      <c r="I5570" s="113" t="s">
        <v>11153</v>
      </c>
      <c r="J5570" s="113" t="s">
        <v>11100</v>
      </c>
      <c r="K5570" s="113" t="s">
        <v>11101</v>
      </c>
      <c r="L5570" s="113" t="s">
        <v>3998</v>
      </c>
      <c r="M5570" s="113">
        <v>18.502787000000001</v>
      </c>
      <c r="N5570" s="113">
        <v>-69.901999000000004</v>
      </c>
      <c r="O5570" s="113"/>
      <c r="P5570" s="113" t="s">
        <v>3876</v>
      </c>
      <c r="Q5570" s="113" t="s">
        <v>4442</v>
      </c>
      <c r="R5570" s="113"/>
    </row>
    <row r="5571" spans="2:18" x14ac:dyDescent="0.3">
      <c r="B5571" s="113" t="s">
        <v>11170</v>
      </c>
      <c r="C5571" s="113" t="s">
        <v>11171</v>
      </c>
      <c r="D5571" s="115" t="s">
        <v>1563</v>
      </c>
      <c r="E5571" s="113" t="s">
        <v>3857</v>
      </c>
      <c r="F5571" s="113" t="s">
        <v>3877</v>
      </c>
      <c r="G5571" s="115">
        <v>6</v>
      </c>
      <c r="H5571" s="114">
        <v>45926</v>
      </c>
      <c r="I5571" s="113" t="s">
        <v>11153</v>
      </c>
      <c r="J5571" s="113" t="s">
        <v>11100</v>
      </c>
      <c r="K5571" s="113" t="s">
        <v>11101</v>
      </c>
      <c r="L5571" s="113" t="s">
        <v>4054</v>
      </c>
      <c r="M5571" s="113">
        <v>18.503864</v>
      </c>
      <c r="N5571" s="113">
        <v>-69.896068</v>
      </c>
      <c r="O5571" s="113"/>
      <c r="P5571" s="113" t="s">
        <v>3876</v>
      </c>
      <c r="Q5571" s="113" t="s">
        <v>4442</v>
      </c>
      <c r="R5571" s="113"/>
    </row>
    <row r="5572" spans="2:18" x14ac:dyDescent="0.3">
      <c r="B5572" s="113" t="s">
        <v>11172</v>
      </c>
      <c r="C5572" s="113" t="s">
        <v>11173</v>
      </c>
      <c r="D5572" s="115" t="s">
        <v>1563</v>
      </c>
      <c r="E5572" s="113" t="s">
        <v>3857</v>
      </c>
      <c r="F5572" s="113" t="s">
        <v>3877</v>
      </c>
      <c r="G5572" s="115">
        <v>5</v>
      </c>
      <c r="H5572" s="114">
        <v>45931</v>
      </c>
      <c r="I5572" s="113" t="s">
        <v>11153</v>
      </c>
      <c r="J5572" s="113" t="s">
        <v>11100</v>
      </c>
      <c r="K5572" s="113" t="s">
        <v>11101</v>
      </c>
      <c r="L5572" s="113" t="s">
        <v>3998</v>
      </c>
      <c r="M5572" s="113">
        <v>18.525718000000001</v>
      </c>
      <c r="N5572" s="113">
        <v>-69.917100000000005</v>
      </c>
      <c r="O5572" s="113"/>
      <c r="P5572" s="113" t="s">
        <v>3876</v>
      </c>
      <c r="Q5572" s="113" t="s">
        <v>4442</v>
      </c>
      <c r="R5572" s="113"/>
    </row>
    <row r="5573" spans="2:18" x14ac:dyDescent="0.3">
      <c r="B5573" s="113" t="s">
        <v>11174</v>
      </c>
      <c r="C5573" s="113" t="s">
        <v>11138</v>
      </c>
      <c r="D5573" s="115" t="s">
        <v>3908</v>
      </c>
      <c r="E5573" s="113" t="s">
        <v>3856</v>
      </c>
      <c r="F5573" s="113" t="s">
        <v>3877</v>
      </c>
      <c r="G5573" s="115">
        <v>7</v>
      </c>
      <c r="H5573" s="114">
        <v>45936</v>
      </c>
      <c r="I5573" s="113" t="s">
        <v>11153</v>
      </c>
      <c r="J5573" s="113" t="s">
        <v>11100</v>
      </c>
      <c r="K5573" s="113" t="s">
        <v>11101</v>
      </c>
      <c r="L5573" s="113" t="s">
        <v>4054</v>
      </c>
      <c r="M5573" s="113">
        <v>18.504042999999999</v>
      </c>
      <c r="N5573" s="113">
        <v>-69.869972000000004</v>
      </c>
      <c r="O5573" s="113"/>
      <c r="P5573" s="113" t="s">
        <v>3876</v>
      </c>
      <c r="Q5573" s="113" t="s">
        <v>4442</v>
      </c>
      <c r="R5573" s="113"/>
    </row>
    <row r="5574" spans="2:18" x14ac:dyDescent="0.3">
      <c r="B5574" s="113" t="s">
        <v>11175</v>
      </c>
      <c r="C5574" s="113" t="s">
        <v>11176</v>
      </c>
      <c r="D5574" s="115" t="s">
        <v>126</v>
      </c>
      <c r="E5574" s="113" t="s">
        <v>3888</v>
      </c>
      <c r="F5574" s="113" t="s">
        <v>3877</v>
      </c>
      <c r="G5574" s="115">
        <v>4</v>
      </c>
      <c r="H5574" s="114">
        <v>45895</v>
      </c>
      <c r="I5574" s="113" t="s">
        <v>11177</v>
      </c>
      <c r="J5574" s="113" t="s">
        <v>11100</v>
      </c>
      <c r="K5574" s="113" t="s">
        <v>11101</v>
      </c>
      <c r="L5574" s="113" t="s">
        <v>4054</v>
      </c>
      <c r="M5574" s="113">
        <v>18.483440999999999</v>
      </c>
      <c r="N5574" s="113">
        <v>-69.881021000000004</v>
      </c>
      <c r="O5574" s="113"/>
      <c r="P5574" s="113" t="s">
        <v>3876</v>
      </c>
      <c r="Q5574" s="113" t="s">
        <v>4693</v>
      </c>
      <c r="R5574" s="113"/>
    </row>
    <row r="5575" spans="2:18" x14ac:dyDescent="0.3">
      <c r="B5575" s="113" t="s">
        <v>11178</v>
      </c>
      <c r="C5575" s="113" t="s">
        <v>11119</v>
      </c>
      <c r="D5575" s="115" t="s">
        <v>1347</v>
      </c>
      <c r="E5575" s="113" t="s">
        <v>3888</v>
      </c>
      <c r="F5575" s="113" t="s">
        <v>3877</v>
      </c>
      <c r="G5575" s="115">
        <v>5</v>
      </c>
      <c r="H5575" s="114">
        <v>45902</v>
      </c>
      <c r="I5575" s="113" t="s">
        <v>11177</v>
      </c>
      <c r="J5575" s="113" t="s">
        <v>11100</v>
      </c>
      <c r="K5575" s="113" t="s">
        <v>11101</v>
      </c>
      <c r="L5575" s="113" t="s">
        <v>4054</v>
      </c>
      <c r="M5575" s="113">
        <v>18.459686000000001</v>
      </c>
      <c r="N5575" s="113">
        <v>-69.858986000000002</v>
      </c>
      <c r="O5575" s="113"/>
      <c r="P5575" s="113" t="s">
        <v>3876</v>
      </c>
      <c r="Q5575" s="113" t="s">
        <v>4693</v>
      </c>
      <c r="R5575" s="113"/>
    </row>
    <row r="5576" spans="2:18" x14ac:dyDescent="0.3">
      <c r="B5576" s="113" t="s">
        <v>11179</v>
      </c>
      <c r="C5576" s="113" t="s">
        <v>11180</v>
      </c>
      <c r="D5576" s="115" t="s">
        <v>53</v>
      </c>
      <c r="E5576" s="113" t="s">
        <v>3886</v>
      </c>
      <c r="F5576" s="113" t="s">
        <v>3877</v>
      </c>
      <c r="G5576" s="115">
        <v>4</v>
      </c>
      <c r="H5576" s="114">
        <v>45905</v>
      </c>
      <c r="I5576" s="113" t="s">
        <v>11177</v>
      </c>
      <c r="J5576" s="113" t="s">
        <v>11100</v>
      </c>
      <c r="K5576" s="113" t="s">
        <v>11101</v>
      </c>
      <c r="L5576" s="113" t="s">
        <v>3998</v>
      </c>
      <c r="M5576" s="113">
        <v>18.529636</v>
      </c>
      <c r="N5576" s="113">
        <v>-69.847171000000003</v>
      </c>
      <c r="O5576" s="113"/>
      <c r="P5576" s="113" t="s">
        <v>3876</v>
      </c>
      <c r="Q5576" s="113" t="s">
        <v>4693</v>
      </c>
      <c r="R5576" s="113"/>
    </row>
    <row r="5577" spans="2:18" x14ac:dyDescent="0.3">
      <c r="B5577" s="113" t="s">
        <v>11181</v>
      </c>
      <c r="C5577" s="113" t="s">
        <v>11182</v>
      </c>
      <c r="D5577" s="115" t="s">
        <v>126</v>
      </c>
      <c r="E5577" s="113" t="s">
        <v>3886</v>
      </c>
      <c r="F5577" s="113" t="s">
        <v>3877</v>
      </c>
      <c r="G5577" s="115">
        <v>4</v>
      </c>
      <c r="H5577" s="114">
        <v>45910</v>
      </c>
      <c r="I5577" s="113" t="s">
        <v>11177</v>
      </c>
      <c r="J5577" s="113" t="s">
        <v>11100</v>
      </c>
      <c r="K5577" s="113" t="s">
        <v>11101</v>
      </c>
      <c r="L5577" s="113" t="s">
        <v>4019</v>
      </c>
      <c r="M5577" s="113">
        <v>18.473707999999998</v>
      </c>
      <c r="N5577" s="113">
        <v>-69.926304999999999</v>
      </c>
      <c r="O5577" s="113"/>
      <c r="P5577" s="113" t="s">
        <v>3876</v>
      </c>
      <c r="Q5577" s="113" t="s">
        <v>4693</v>
      </c>
      <c r="R5577" s="113"/>
    </row>
    <row r="5578" spans="2:18" x14ac:dyDescent="0.3">
      <c r="B5578" s="113" t="s">
        <v>11183</v>
      </c>
      <c r="C5578" s="113" t="s">
        <v>11184</v>
      </c>
      <c r="D5578" s="115" t="s">
        <v>106</v>
      </c>
      <c r="E5578" s="113" t="s">
        <v>3887</v>
      </c>
      <c r="F5578" s="113" t="s">
        <v>3877</v>
      </c>
      <c r="G5578" s="115">
        <v>5</v>
      </c>
      <c r="H5578" s="114">
        <v>45915</v>
      </c>
      <c r="I5578" s="113" t="s">
        <v>11177</v>
      </c>
      <c r="J5578" s="113" t="s">
        <v>11100</v>
      </c>
      <c r="K5578" s="113" t="s">
        <v>11101</v>
      </c>
      <c r="L5578" s="113" t="s">
        <v>4019</v>
      </c>
      <c r="M5578" s="113">
        <v>18.526989</v>
      </c>
      <c r="N5578" s="113">
        <v>-69.857107999999997</v>
      </c>
      <c r="O5578" s="113"/>
      <c r="P5578" s="113" t="s">
        <v>3876</v>
      </c>
      <c r="Q5578" s="113" t="s">
        <v>4693</v>
      </c>
      <c r="R5578" s="113"/>
    </row>
    <row r="5579" spans="2:18" x14ac:dyDescent="0.3">
      <c r="B5579" s="113" t="s">
        <v>11185</v>
      </c>
      <c r="C5579" s="113" t="s">
        <v>11186</v>
      </c>
      <c r="D5579" s="115" t="s">
        <v>1347</v>
      </c>
      <c r="E5579" s="113" t="s">
        <v>3888</v>
      </c>
      <c r="F5579" s="113" t="s">
        <v>3877</v>
      </c>
      <c r="G5579" s="115">
        <v>4</v>
      </c>
      <c r="H5579" s="114">
        <v>45922</v>
      </c>
      <c r="I5579" s="113" t="s">
        <v>11177</v>
      </c>
      <c r="J5579" s="113" t="s">
        <v>11100</v>
      </c>
      <c r="K5579" s="113" t="s">
        <v>11101</v>
      </c>
      <c r="L5579" s="113" t="s">
        <v>3998</v>
      </c>
      <c r="M5579" s="113">
        <v>18.465689999999999</v>
      </c>
      <c r="N5579" s="113">
        <v>-69.878439</v>
      </c>
      <c r="O5579" s="113"/>
      <c r="P5579" s="113" t="s">
        <v>3876</v>
      </c>
      <c r="Q5579" s="113" t="s">
        <v>4693</v>
      </c>
      <c r="R5579" s="113"/>
    </row>
    <row r="5580" spans="2:18" x14ac:dyDescent="0.3">
      <c r="B5580" s="113" t="s">
        <v>11187</v>
      </c>
      <c r="C5580" s="113" t="s">
        <v>11168</v>
      </c>
      <c r="D5580" s="115" t="s">
        <v>280</v>
      </c>
      <c r="E5580" s="113" t="s">
        <v>3887</v>
      </c>
      <c r="F5580" s="113" t="s">
        <v>3877</v>
      </c>
      <c r="G5580" s="115">
        <v>6</v>
      </c>
      <c r="H5580" s="114">
        <v>45925</v>
      </c>
      <c r="I5580" s="113" t="s">
        <v>11177</v>
      </c>
      <c r="J5580" s="113" t="s">
        <v>11100</v>
      </c>
      <c r="K5580" s="113" t="s">
        <v>11101</v>
      </c>
      <c r="L5580" s="113" t="s">
        <v>4019</v>
      </c>
      <c r="M5580" s="113">
        <v>18.48058</v>
      </c>
      <c r="N5580" s="113">
        <v>-69.888067000000007</v>
      </c>
      <c r="O5580" s="113"/>
      <c r="P5580" s="113" t="s">
        <v>3876</v>
      </c>
      <c r="Q5580" s="113" t="s">
        <v>4693</v>
      </c>
      <c r="R5580" s="113"/>
    </row>
    <row r="5581" spans="2:18" x14ac:dyDescent="0.3">
      <c r="B5581" s="113" t="s">
        <v>11188</v>
      </c>
      <c r="C5581" s="113" t="s">
        <v>11142</v>
      </c>
      <c r="D5581" s="115" t="s">
        <v>122</v>
      </c>
      <c r="E5581" s="113" t="s">
        <v>3888</v>
      </c>
      <c r="F5581" s="113" t="s">
        <v>3877</v>
      </c>
      <c r="G5581" s="115">
        <v>4</v>
      </c>
      <c r="H5581" s="114">
        <v>45930</v>
      </c>
      <c r="I5581" s="113" t="s">
        <v>11177</v>
      </c>
      <c r="J5581" s="113" t="s">
        <v>11100</v>
      </c>
      <c r="K5581" s="113" t="s">
        <v>11101</v>
      </c>
      <c r="L5581" s="113" t="s">
        <v>4019</v>
      </c>
      <c r="M5581" s="113">
        <v>18.458663000000001</v>
      </c>
      <c r="N5581" s="113">
        <v>-69.837805000000003</v>
      </c>
      <c r="O5581" s="113"/>
      <c r="P5581" s="113" t="s">
        <v>3876</v>
      </c>
      <c r="Q5581" s="113" t="s">
        <v>4693</v>
      </c>
      <c r="R5581" s="113"/>
    </row>
    <row r="5582" spans="2:18" x14ac:dyDescent="0.3">
      <c r="B5582" s="113" t="s">
        <v>11189</v>
      </c>
      <c r="C5582" s="113" t="s">
        <v>11190</v>
      </c>
      <c r="D5582" s="115" t="s">
        <v>280</v>
      </c>
      <c r="E5582" s="113" t="s">
        <v>3886</v>
      </c>
      <c r="F5582" s="113" t="s">
        <v>3877</v>
      </c>
      <c r="G5582" s="115">
        <v>5</v>
      </c>
      <c r="H5582" s="114">
        <v>45937</v>
      </c>
      <c r="I5582" s="113" t="s">
        <v>11177</v>
      </c>
      <c r="J5582" s="113" t="s">
        <v>11100</v>
      </c>
      <c r="K5582" s="113" t="s">
        <v>11101</v>
      </c>
      <c r="L5582" s="113" t="s">
        <v>3998</v>
      </c>
      <c r="M5582" s="113">
        <v>18.486142000000001</v>
      </c>
      <c r="N5582" s="113">
        <v>-69.855659000000003</v>
      </c>
      <c r="O5582" s="113"/>
      <c r="P5582" s="113" t="s">
        <v>3876</v>
      </c>
      <c r="Q5582" s="113" t="s">
        <v>4693</v>
      </c>
      <c r="R5582" s="113"/>
    </row>
    <row r="5583" spans="2:18" x14ac:dyDescent="0.3">
      <c r="B5583" s="113" t="s">
        <v>11191</v>
      </c>
      <c r="C5583" s="113" t="s">
        <v>11144</v>
      </c>
      <c r="D5583" s="115" t="s">
        <v>126</v>
      </c>
      <c r="E5583" s="113" t="s">
        <v>3886</v>
      </c>
      <c r="F5583" s="113" t="s">
        <v>3877</v>
      </c>
      <c r="G5583" s="115">
        <v>5</v>
      </c>
      <c r="H5583" s="114">
        <v>45940</v>
      </c>
      <c r="I5583" s="113" t="s">
        <v>11177</v>
      </c>
      <c r="J5583" s="113" t="s">
        <v>11100</v>
      </c>
      <c r="K5583" s="113" t="s">
        <v>11101</v>
      </c>
      <c r="L5583" s="113" t="s">
        <v>4019</v>
      </c>
      <c r="M5583" s="113">
        <v>18.475925</v>
      </c>
      <c r="N5583" s="113">
        <v>-69.915682000000004</v>
      </c>
      <c r="O5583" s="113"/>
      <c r="P5583" s="113" t="s">
        <v>3876</v>
      </c>
      <c r="Q5583" s="113" t="s">
        <v>4693</v>
      </c>
      <c r="R5583" s="113"/>
    </row>
    <row r="5584" spans="2:18" x14ac:dyDescent="0.3">
      <c r="B5584" s="113" t="s">
        <v>11192</v>
      </c>
      <c r="C5584" s="113" t="s">
        <v>11193</v>
      </c>
      <c r="D5584" s="115" t="s">
        <v>122</v>
      </c>
      <c r="E5584" s="113" t="s">
        <v>3886</v>
      </c>
      <c r="F5584" s="113" t="s">
        <v>3877</v>
      </c>
      <c r="G5584" s="115">
        <v>5</v>
      </c>
      <c r="H5584" s="114">
        <v>45945</v>
      </c>
      <c r="I5584" s="113" t="s">
        <v>11177</v>
      </c>
      <c r="J5584" s="113" t="s">
        <v>11100</v>
      </c>
      <c r="K5584" s="113" t="s">
        <v>11101</v>
      </c>
      <c r="L5584" s="113" t="s">
        <v>3998</v>
      </c>
      <c r="M5584" s="113">
        <v>18.461129</v>
      </c>
      <c r="N5584" s="113">
        <v>-69.849628999999993</v>
      </c>
      <c r="O5584" s="113"/>
      <c r="P5584" s="113" t="s">
        <v>3876</v>
      </c>
      <c r="Q5584" s="113" t="s">
        <v>4693</v>
      </c>
      <c r="R5584" s="113"/>
    </row>
    <row r="5585" spans="2:18" x14ac:dyDescent="0.3">
      <c r="B5585" s="113" t="s">
        <v>11194</v>
      </c>
      <c r="C5585" s="113" t="s">
        <v>11107</v>
      </c>
      <c r="D5585" s="115" t="s">
        <v>114</v>
      </c>
      <c r="E5585" s="113" t="s">
        <v>3887</v>
      </c>
      <c r="F5585" s="113" t="s">
        <v>3877</v>
      </c>
      <c r="G5585" s="115">
        <v>6</v>
      </c>
      <c r="H5585" s="114">
        <v>45950</v>
      </c>
      <c r="I5585" s="113" t="s">
        <v>11177</v>
      </c>
      <c r="J5585" s="113" t="s">
        <v>11100</v>
      </c>
      <c r="K5585" s="113" t="s">
        <v>11101</v>
      </c>
      <c r="L5585" s="113" t="s">
        <v>4054</v>
      </c>
      <c r="M5585" s="113">
        <v>18.501777000000001</v>
      </c>
      <c r="N5585" s="113">
        <v>-69.902672999999993</v>
      </c>
      <c r="O5585" s="113"/>
      <c r="P5585" s="113" t="s">
        <v>3876</v>
      </c>
      <c r="Q5585" s="113" t="s">
        <v>4693</v>
      </c>
      <c r="R5585" s="113"/>
    </row>
    <row r="5586" spans="2:18" x14ac:dyDescent="0.3">
      <c r="B5586" s="113" t="s">
        <v>11195</v>
      </c>
      <c r="C5586" s="113" t="s">
        <v>11171</v>
      </c>
      <c r="D5586" s="115" t="s">
        <v>114</v>
      </c>
      <c r="E5586" s="113" t="s">
        <v>3887</v>
      </c>
      <c r="F5586" s="113" t="s">
        <v>3877</v>
      </c>
      <c r="G5586" s="115">
        <v>6</v>
      </c>
      <c r="H5586" s="114">
        <v>45957</v>
      </c>
      <c r="I5586" s="113" t="s">
        <v>11177</v>
      </c>
      <c r="J5586" s="113" t="s">
        <v>11100</v>
      </c>
      <c r="K5586" s="113" t="s">
        <v>11101</v>
      </c>
      <c r="L5586" s="113" t="s">
        <v>4054</v>
      </c>
      <c r="M5586" s="113">
        <v>18.518494</v>
      </c>
      <c r="N5586" s="113">
        <v>-69.898516999999998</v>
      </c>
      <c r="O5586" s="113"/>
      <c r="P5586" s="113" t="s">
        <v>3876</v>
      </c>
      <c r="Q5586" s="113" t="s">
        <v>4693</v>
      </c>
      <c r="R5586" s="113"/>
    </row>
    <row r="5587" spans="2:18" x14ac:dyDescent="0.3">
      <c r="B5587" s="113" t="s">
        <v>11196</v>
      </c>
      <c r="C5587" s="113" t="s">
        <v>11197</v>
      </c>
      <c r="D5587" s="115" t="s">
        <v>53</v>
      </c>
      <c r="E5587" s="113" t="s">
        <v>3888</v>
      </c>
      <c r="F5587" s="113" t="s">
        <v>3877</v>
      </c>
      <c r="G5587" s="115">
        <v>5</v>
      </c>
      <c r="H5587" s="114">
        <v>45960</v>
      </c>
      <c r="I5587" s="113" t="s">
        <v>11177</v>
      </c>
      <c r="J5587" s="113" t="s">
        <v>11100</v>
      </c>
      <c r="K5587" s="113" t="s">
        <v>11101</v>
      </c>
      <c r="L5587" s="113" t="s">
        <v>3998</v>
      </c>
      <c r="M5587" s="113">
        <v>18.485088999999999</v>
      </c>
      <c r="N5587" s="113">
        <v>-69.875214999999997</v>
      </c>
      <c r="O5587" s="113"/>
      <c r="P5587" s="113" t="s">
        <v>3876</v>
      </c>
      <c r="Q5587" s="113" t="s">
        <v>4693</v>
      </c>
      <c r="R5587" s="113"/>
    </row>
    <row r="5588" spans="2:18" x14ac:dyDescent="0.3">
      <c r="B5588" s="113" t="s">
        <v>11198</v>
      </c>
      <c r="C5588" s="113" t="s">
        <v>11199</v>
      </c>
      <c r="D5588" s="115" t="s">
        <v>1347</v>
      </c>
      <c r="E5588" s="113" t="s">
        <v>3888</v>
      </c>
      <c r="F5588" s="113" t="s">
        <v>3877</v>
      </c>
      <c r="G5588" s="115">
        <v>6</v>
      </c>
      <c r="H5588" s="114">
        <v>45965</v>
      </c>
      <c r="I5588" s="113" t="s">
        <v>11177</v>
      </c>
      <c r="J5588" s="113" t="s">
        <v>11100</v>
      </c>
      <c r="K5588" s="113" t="s">
        <v>11101</v>
      </c>
      <c r="L5588" s="113" t="s">
        <v>4054</v>
      </c>
      <c r="M5588" s="113">
        <v>18.479862000000001</v>
      </c>
      <c r="N5588" s="113">
        <v>-69.854759999999999</v>
      </c>
      <c r="O5588" s="113"/>
      <c r="P5588" s="113" t="s">
        <v>3876</v>
      </c>
      <c r="Q5588" s="113" t="s">
        <v>4693</v>
      </c>
      <c r="R5588" s="113"/>
    </row>
    <row r="5589" spans="2:18" x14ac:dyDescent="0.3">
      <c r="B5589" s="113" t="s">
        <v>11200</v>
      </c>
      <c r="C5589" s="113" t="s">
        <v>11117</v>
      </c>
      <c r="D5589" s="115" t="s">
        <v>171</v>
      </c>
      <c r="E5589" s="113" t="s">
        <v>3855</v>
      </c>
      <c r="F5589" s="113" t="s">
        <v>3877</v>
      </c>
      <c r="G5589" s="115">
        <v>3</v>
      </c>
      <c r="H5589" s="114">
        <v>45916</v>
      </c>
      <c r="I5589" s="113" t="s">
        <v>11201</v>
      </c>
      <c r="J5589" s="113" t="s">
        <v>11100</v>
      </c>
      <c r="K5589" s="113" t="s">
        <v>11101</v>
      </c>
      <c r="L5589" s="113" t="s">
        <v>3998</v>
      </c>
      <c r="M5589" s="113">
        <v>18.487054000000001</v>
      </c>
      <c r="N5589" s="113">
        <v>-69.890170999999995</v>
      </c>
      <c r="O5589" s="113"/>
      <c r="P5589" s="113" t="s">
        <v>3876</v>
      </c>
      <c r="Q5589" s="113" t="s">
        <v>4940</v>
      </c>
      <c r="R5589" s="113"/>
    </row>
    <row r="5590" spans="2:18" x14ac:dyDescent="0.3">
      <c r="B5590" s="113" t="s">
        <v>11202</v>
      </c>
      <c r="C5590" s="113" t="s">
        <v>11151</v>
      </c>
      <c r="D5590" s="115" t="s">
        <v>171</v>
      </c>
      <c r="E5590" s="113" t="s">
        <v>3855</v>
      </c>
      <c r="F5590" s="113" t="s">
        <v>3877</v>
      </c>
      <c r="G5590" s="115">
        <v>3</v>
      </c>
      <c r="H5590" s="114">
        <v>45919</v>
      </c>
      <c r="I5590" s="113" t="s">
        <v>11201</v>
      </c>
      <c r="J5590" s="113" t="s">
        <v>11100</v>
      </c>
      <c r="K5590" s="113" t="s">
        <v>11101</v>
      </c>
      <c r="L5590" s="113" t="s">
        <v>3998</v>
      </c>
      <c r="M5590" s="113">
        <v>18.457626000000001</v>
      </c>
      <c r="N5590" s="113">
        <v>-69.918330999999995</v>
      </c>
      <c r="O5590" s="113"/>
      <c r="P5590" s="113" t="s">
        <v>3876</v>
      </c>
      <c r="Q5590" s="113" t="s">
        <v>4940</v>
      </c>
      <c r="R5590" s="113"/>
    </row>
    <row r="5591" spans="2:18" x14ac:dyDescent="0.3">
      <c r="B5591" s="113" t="s">
        <v>11203</v>
      </c>
      <c r="C5591" s="113" t="s">
        <v>11109</v>
      </c>
      <c r="D5591" s="115" t="s">
        <v>2285</v>
      </c>
      <c r="E5591" s="113" t="s">
        <v>190</v>
      </c>
      <c r="F5591" s="113" t="s">
        <v>3877</v>
      </c>
      <c r="G5591" s="115">
        <v>4</v>
      </c>
      <c r="H5591" s="114">
        <v>45924</v>
      </c>
      <c r="I5591" s="113" t="s">
        <v>11201</v>
      </c>
      <c r="J5591" s="113" t="s">
        <v>11100</v>
      </c>
      <c r="K5591" s="113" t="s">
        <v>11101</v>
      </c>
      <c r="L5591" s="113" t="s">
        <v>3998</v>
      </c>
      <c r="M5591" s="113">
        <v>18.485317999999999</v>
      </c>
      <c r="N5591" s="113">
        <v>-69.889832999999996</v>
      </c>
      <c r="O5591" s="113"/>
      <c r="P5591" s="113" t="s">
        <v>3876</v>
      </c>
      <c r="Q5591" s="113" t="s">
        <v>4940</v>
      </c>
      <c r="R5591" s="113"/>
    </row>
    <row r="5592" spans="2:18" x14ac:dyDescent="0.3">
      <c r="B5592" s="113" t="s">
        <v>11204</v>
      </c>
      <c r="C5592" s="113" t="s">
        <v>11205</v>
      </c>
      <c r="D5592" s="115" t="s">
        <v>189</v>
      </c>
      <c r="E5592" s="113" t="s">
        <v>3878</v>
      </c>
      <c r="F5592" s="113" t="s">
        <v>3877</v>
      </c>
      <c r="G5592" s="115">
        <v>2</v>
      </c>
      <c r="H5592" s="114">
        <v>45929</v>
      </c>
      <c r="I5592" s="113" t="s">
        <v>11201</v>
      </c>
      <c r="J5592" s="113" t="s">
        <v>11100</v>
      </c>
      <c r="K5592" s="113" t="s">
        <v>11101</v>
      </c>
      <c r="L5592" s="113" t="s">
        <v>4054</v>
      </c>
      <c r="M5592" s="113">
        <v>18.467027000000002</v>
      </c>
      <c r="N5592" s="113">
        <v>-69.916717000000006</v>
      </c>
      <c r="O5592" s="113"/>
      <c r="P5592" s="113" t="s">
        <v>3876</v>
      </c>
      <c r="Q5592" s="113" t="s">
        <v>4940</v>
      </c>
      <c r="R5592" s="113"/>
    </row>
    <row r="5593" spans="2:18" x14ac:dyDescent="0.3">
      <c r="B5593" s="113" t="s">
        <v>11206</v>
      </c>
      <c r="C5593" s="113" t="s">
        <v>11207</v>
      </c>
      <c r="D5593" s="115" t="s">
        <v>1345</v>
      </c>
      <c r="E5593" s="113" t="s">
        <v>3878</v>
      </c>
      <c r="F5593" s="113" t="s">
        <v>3877</v>
      </c>
      <c r="G5593" s="115">
        <v>3</v>
      </c>
      <c r="H5593" s="114">
        <v>45937</v>
      </c>
      <c r="I5593" s="113" t="s">
        <v>11201</v>
      </c>
      <c r="J5593" s="113" t="s">
        <v>11100</v>
      </c>
      <c r="K5593" s="113" t="s">
        <v>11101</v>
      </c>
      <c r="L5593" s="113" t="s">
        <v>4019</v>
      </c>
      <c r="M5593" s="113">
        <v>18.436219999999999</v>
      </c>
      <c r="N5593" s="113">
        <v>-69.840083000000007</v>
      </c>
      <c r="O5593" s="113"/>
      <c r="P5593" s="113" t="s">
        <v>3876</v>
      </c>
      <c r="Q5593" s="113" t="s">
        <v>4940</v>
      </c>
      <c r="R5593" s="113"/>
    </row>
    <row r="5594" spans="2:18" x14ac:dyDescent="0.3">
      <c r="B5594" s="113" t="s">
        <v>11208</v>
      </c>
      <c r="C5594" s="113" t="s">
        <v>11209</v>
      </c>
      <c r="D5594" s="115" t="s">
        <v>3903</v>
      </c>
      <c r="E5594" s="113" t="s">
        <v>3855</v>
      </c>
      <c r="F5594" s="113" t="s">
        <v>3877</v>
      </c>
      <c r="G5594" s="115">
        <v>3</v>
      </c>
      <c r="H5594" s="114">
        <v>45940</v>
      </c>
      <c r="I5594" s="113" t="s">
        <v>11201</v>
      </c>
      <c r="J5594" s="113" t="s">
        <v>11100</v>
      </c>
      <c r="K5594" s="113" t="s">
        <v>11101</v>
      </c>
      <c r="L5594" s="113" t="s">
        <v>3998</v>
      </c>
      <c r="M5594" s="113">
        <v>18.458424999999998</v>
      </c>
      <c r="N5594" s="113">
        <v>-69.890433000000002</v>
      </c>
      <c r="O5594" s="113"/>
      <c r="P5594" s="113" t="s">
        <v>3876</v>
      </c>
      <c r="Q5594" s="113" t="s">
        <v>4940</v>
      </c>
      <c r="R5594" s="113"/>
    </row>
    <row r="5595" spans="2:18" x14ac:dyDescent="0.3">
      <c r="B5595" s="113" t="s">
        <v>11210</v>
      </c>
      <c r="C5595" s="113" t="s">
        <v>11176</v>
      </c>
      <c r="D5595" s="115" t="s">
        <v>3903</v>
      </c>
      <c r="E5595" s="113" t="s">
        <v>3855</v>
      </c>
      <c r="F5595" s="113" t="s">
        <v>3877</v>
      </c>
      <c r="G5595" s="115">
        <v>3</v>
      </c>
      <c r="H5595" s="114">
        <v>45945</v>
      </c>
      <c r="I5595" s="113" t="s">
        <v>11201</v>
      </c>
      <c r="J5595" s="113" t="s">
        <v>11100</v>
      </c>
      <c r="K5595" s="113" t="s">
        <v>11101</v>
      </c>
      <c r="L5595" s="113" t="s">
        <v>4019</v>
      </c>
      <c r="M5595" s="113">
        <v>18.484425000000002</v>
      </c>
      <c r="N5595" s="113">
        <v>-69.875236999999998</v>
      </c>
      <c r="O5595" s="113"/>
      <c r="P5595" s="113" t="s">
        <v>3876</v>
      </c>
      <c r="Q5595" s="113" t="s">
        <v>4940</v>
      </c>
      <c r="R5595" s="113"/>
    </row>
    <row r="5596" spans="2:18" x14ac:dyDescent="0.3">
      <c r="B5596" s="113" t="s">
        <v>11211</v>
      </c>
      <c r="C5596" s="113" t="s">
        <v>11119</v>
      </c>
      <c r="D5596" s="115" t="s">
        <v>1345</v>
      </c>
      <c r="E5596" s="113" t="s">
        <v>3855</v>
      </c>
      <c r="F5596" s="113" t="s">
        <v>3877</v>
      </c>
      <c r="G5596" s="115">
        <v>2</v>
      </c>
      <c r="H5596" s="114">
        <v>45950</v>
      </c>
      <c r="I5596" s="113" t="s">
        <v>11201</v>
      </c>
      <c r="J5596" s="113" t="s">
        <v>11100</v>
      </c>
      <c r="K5596" s="113" t="s">
        <v>11101</v>
      </c>
      <c r="L5596" s="113" t="s">
        <v>3998</v>
      </c>
      <c r="M5596" s="113">
        <v>18.440783</v>
      </c>
      <c r="N5596" s="113">
        <v>-69.839121000000006</v>
      </c>
      <c r="O5596" s="113"/>
      <c r="P5596" s="113" t="s">
        <v>3876</v>
      </c>
      <c r="Q5596" s="113" t="s">
        <v>4940</v>
      </c>
      <c r="R5596" s="113"/>
    </row>
    <row r="5597" spans="2:18" x14ac:dyDescent="0.3">
      <c r="B5597" s="113" t="s">
        <v>11212</v>
      </c>
      <c r="C5597" s="113" t="s">
        <v>11213</v>
      </c>
      <c r="D5597" s="115" t="s">
        <v>171</v>
      </c>
      <c r="E5597" s="113" t="s">
        <v>3878</v>
      </c>
      <c r="F5597" s="113" t="s">
        <v>3877</v>
      </c>
      <c r="G5597" s="115">
        <v>4</v>
      </c>
      <c r="H5597" s="114">
        <v>45958</v>
      </c>
      <c r="I5597" s="113" t="s">
        <v>11201</v>
      </c>
      <c r="J5597" s="113" t="s">
        <v>11100</v>
      </c>
      <c r="K5597" s="113" t="s">
        <v>11101</v>
      </c>
      <c r="L5597" s="113" t="s">
        <v>4054</v>
      </c>
      <c r="M5597" s="113">
        <v>18.452487000000001</v>
      </c>
      <c r="N5597" s="113">
        <v>-69.859279999999998</v>
      </c>
      <c r="O5597" s="113"/>
      <c r="P5597" s="113" t="s">
        <v>3876</v>
      </c>
      <c r="Q5597" s="113" t="s">
        <v>4940</v>
      </c>
      <c r="R5597" s="113"/>
    </row>
    <row r="5598" spans="2:18" x14ac:dyDescent="0.3">
      <c r="B5598" s="113" t="s">
        <v>11214</v>
      </c>
      <c r="C5598" s="113" t="s">
        <v>11215</v>
      </c>
      <c r="D5598" s="115" t="s">
        <v>1345</v>
      </c>
      <c r="E5598" s="113" t="s">
        <v>190</v>
      </c>
      <c r="F5598" s="113" t="s">
        <v>3877</v>
      </c>
      <c r="G5598" s="115">
        <v>2</v>
      </c>
      <c r="H5598" s="114">
        <v>45961</v>
      </c>
      <c r="I5598" s="113" t="s">
        <v>11201</v>
      </c>
      <c r="J5598" s="113" t="s">
        <v>11100</v>
      </c>
      <c r="K5598" s="113" t="s">
        <v>11101</v>
      </c>
      <c r="L5598" s="113" t="s">
        <v>3998</v>
      </c>
      <c r="M5598" s="113">
        <v>18.483474999999999</v>
      </c>
      <c r="N5598" s="113">
        <v>-69.908598999999995</v>
      </c>
      <c r="O5598" s="113"/>
      <c r="P5598" s="113" t="s">
        <v>3876</v>
      </c>
      <c r="Q5598" s="113" t="s">
        <v>4940</v>
      </c>
      <c r="R5598" s="113"/>
    </row>
    <row r="5599" spans="2:18" x14ac:dyDescent="0.3">
      <c r="B5599" s="113" t="s">
        <v>11216</v>
      </c>
      <c r="C5599" s="113" t="s">
        <v>11168</v>
      </c>
      <c r="D5599" s="115" t="s">
        <v>2285</v>
      </c>
      <c r="E5599" s="113" t="s">
        <v>3878</v>
      </c>
      <c r="F5599" s="113" t="s">
        <v>3877</v>
      </c>
      <c r="G5599" s="115">
        <v>3</v>
      </c>
      <c r="H5599" s="114">
        <v>45966</v>
      </c>
      <c r="I5599" s="113" t="s">
        <v>11201</v>
      </c>
      <c r="J5599" s="113" t="s">
        <v>11100</v>
      </c>
      <c r="K5599" s="113" t="s">
        <v>11101</v>
      </c>
      <c r="L5599" s="113" t="s">
        <v>4054</v>
      </c>
      <c r="M5599" s="113">
        <v>18.468706000000001</v>
      </c>
      <c r="N5599" s="113">
        <v>-69.925836000000004</v>
      </c>
      <c r="O5599" s="113"/>
      <c r="P5599" s="113" t="s">
        <v>3876</v>
      </c>
      <c r="Q5599" s="113" t="s">
        <v>4940</v>
      </c>
      <c r="R5599" s="113"/>
    </row>
    <row r="5600" spans="2:18" x14ac:dyDescent="0.3">
      <c r="B5600" s="113" t="s">
        <v>11217</v>
      </c>
      <c r="C5600" s="113" t="s">
        <v>11218</v>
      </c>
      <c r="D5600" s="115" t="s">
        <v>2285</v>
      </c>
      <c r="E5600" s="113" t="s">
        <v>3878</v>
      </c>
      <c r="F5600" s="113" t="s">
        <v>3877</v>
      </c>
      <c r="G5600" s="115">
        <v>2</v>
      </c>
      <c r="H5600" s="114">
        <v>45971</v>
      </c>
      <c r="I5600" s="113" t="s">
        <v>11201</v>
      </c>
      <c r="J5600" s="113" t="s">
        <v>11100</v>
      </c>
      <c r="K5600" s="113" t="s">
        <v>11101</v>
      </c>
      <c r="L5600" s="113" t="s">
        <v>3998</v>
      </c>
      <c r="M5600" s="113">
        <v>18.435728999999998</v>
      </c>
      <c r="N5600" s="113">
        <v>-69.872792000000004</v>
      </c>
      <c r="O5600" s="113"/>
      <c r="P5600" s="113" t="s">
        <v>3876</v>
      </c>
      <c r="Q5600" s="113" t="s">
        <v>4940</v>
      </c>
      <c r="R5600" s="113"/>
    </row>
    <row r="5601" spans="2:18" x14ac:dyDescent="0.3">
      <c r="B5601" s="113" t="s">
        <v>11219</v>
      </c>
      <c r="C5601" s="113" t="s">
        <v>11220</v>
      </c>
      <c r="D5601" s="115" t="s">
        <v>3901</v>
      </c>
      <c r="E5601" s="113" t="s">
        <v>3893</v>
      </c>
      <c r="F5601" s="113" t="s">
        <v>3894</v>
      </c>
      <c r="G5601" s="115">
        <v>71</v>
      </c>
      <c r="H5601" s="114">
        <v>45933</v>
      </c>
      <c r="I5601" s="113" t="s">
        <v>11221</v>
      </c>
      <c r="J5601" s="113" t="s">
        <v>11100</v>
      </c>
      <c r="K5601" s="113" t="s">
        <v>11101</v>
      </c>
      <c r="L5601" s="113" t="s">
        <v>4054</v>
      </c>
      <c r="M5601" s="113">
        <v>18.48265</v>
      </c>
      <c r="N5601" s="113">
        <v>-69.888493999999994</v>
      </c>
      <c r="O5601" s="113"/>
      <c r="P5601" s="113" t="s">
        <v>3876</v>
      </c>
      <c r="Q5601" s="113" t="s">
        <v>5171</v>
      </c>
      <c r="R5601" s="113"/>
    </row>
    <row r="5602" spans="2:18" x14ac:dyDescent="0.3">
      <c r="B5602" s="113" t="s">
        <v>11222</v>
      </c>
      <c r="C5602" s="113" t="s">
        <v>11223</v>
      </c>
      <c r="D5602" s="115" t="s">
        <v>67</v>
      </c>
      <c r="E5602" s="113" t="s">
        <v>3895</v>
      </c>
      <c r="F5602" s="113" t="s">
        <v>3894</v>
      </c>
      <c r="G5602" s="115">
        <v>75</v>
      </c>
      <c r="H5602" s="114">
        <v>45938</v>
      </c>
      <c r="I5602" s="113" t="s">
        <v>11221</v>
      </c>
      <c r="J5602" s="113" t="s">
        <v>11100</v>
      </c>
      <c r="K5602" s="113" t="s">
        <v>11101</v>
      </c>
      <c r="L5602" s="113" t="s">
        <v>4054</v>
      </c>
      <c r="M5602" s="113">
        <v>18.515712000000001</v>
      </c>
      <c r="N5602" s="113">
        <v>-69.895846000000006</v>
      </c>
      <c r="O5602" s="113"/>
      <c r="P5602" s="113" t="s">
        <v>3876</v>
      </c>
      <c r="Q5602" s="113" t="s">
        <v>5171</v>
      </c>
      <c r="R5602" s="113"/>
    </row>
    <row r="5603" spans="2:18" x14ac:dyDescent="0.3">
      <c r="B5603" s="113" t="s">
        <v>11224</v>
      </c>
      <c r="C5603" s="113" t="s">
        <v>11130</v>
      </c>
      <c r="D5603" s="115" t="s">
        <v>2317</v>
      </c>
      <c r="E5603" s="113" t="s">
        <v>3893</v>
      </c>
      <c r="F5603" s="113" t="s">
        <v>3894</v>
      </c>
      <c r="G5603" s="115">
        <v>50</v>
      </c>
      <c r="H5603" s="114">
        <v>45943</v>
      </c>
      <c r="I5603" s="113" t="s">
        <v>11221</v>
      </c>
      <c r="J5603" s="113" t="s">
        <v>11100</v>
      </c>
      <c r="K5603" s="113" t="s">
        <v>11101</v>
      </c>
      <c r="L5603" s="113" t="s">
        <v>3998</v>
      </c>
      <c r="M5603" s="113">
        <v>18.437417</v>
      </c>
      <c r="N5603" s="113">
        <v>-69.905377999999999</v>
      </c>
      <c r="O5603" s="113"/>
      <c r="P5603" s="113" t="s">
        <v>3876</v>
      </c>
      <c r="Q5603" s="113" t="s">
        <v>5171</v>
      </c>
      <c r="R5603" s="113"/>
    </row>
    <row r="5604" spans="2:18" x14ac:dyDescent="0.3">
      <c r="B5604" s="113" t="s">
        <v>11225</v>
      </c>
      <c r="C5604" s="113" t="s">
        <v>11160</v>
      </c>
      <c r="D5604" s="115" t="s">
        <v>2317</v>
      </c>
      <c r="E5604" s="113" t="s">
        <v>68</v>
      </c>
      <c r="F5604" s="113" t="s">
        <v>3894</v>
      </c>
      <c r="G5604" s="115">
        <v>60</v>
      </c>
      <c r="H5604" s="114">
        <v>45950</v>
      </c>
      <c r="I5604" s="113" t="s">
        <v>11221</v>
      </c>
      <c r="J5604" s="113" t="s">
        <v>11100</v>
      </c>
      <c r="K5604" s="113" t="s">
        <v>11101</v>
      </c>
      <c r="L5604" s="113" t="s">
        <v>3998</v>
      </c>
      <c r="M5604" s="113">
        <v>18.454384999999998</v>
      </c>
      <c r="N5604" s="113">
        <v>-69.907218999999998</v>
      </c>
      <c r="O5604" s="113"/>
      <c r="P5604" s="113" t="s">
        <v>3876</v>
      </c>
      <c r="Q5604" s="113" t="s">
        <v>5171</v>
      </c>
      <c r="R5604" s="113"/>
    </row>
    <row r="5605" spans="2:18" x14ac:dyDescent="0.3">
      <c r="B5605" s="113" t="s">
        <v>11226</v>
      </c>
      <c r="C5605" s="113" t="s">
        <v>11227</v>
      </c>
      <c r="D5605" s="115" t="s">
        <v>3896</v>
      </c>
      <c r="E5605" s="113" t="s">
        <v>3893</v>
      </c>
      <c r="F5605" s="113" t="s">
        <v>3894</v>
      </c>
      <c r="G5605" s="115">
        <v>56</v>
      </c>
      <c r="H5605" s="114">
        <v>45953</v>
      </c>
      <c r="I5605" s="113" t="s">
        <v>11221</v>
      </c>
      <c r="J5605" s="113" t="s">
        <v>11100</v>
      </c>
      <c r="K5605" s="113" t="s">
        <v>11101</v>
      </c>
      <c r="L5605" s="113" t="s">
        <v>3998</v>
      </c>
      <c r="M5605" s="113">
        <v>18.468138</v>
      </c>
      <c r="N5605" s="113">
        <v>-69.927615000000003</v>
      </c>
      <c r="O5605" s="113"/>
      <c r="P5605" s="113" t="s">
        <v>3876</v>
      </c>
      <c r="Q5605" s="113" t="s">
        <v>5171</v>
      </c>
      <c r="R5605" s="113"/>
    </row>
    <row r="5606" spans="2:18" x14ac:dyDescent="0.3">
      <c r="B5606" s="113" t="s">
        <v>11228</v>
      </c>
      <c r="C5606" s="113" t="s">
        <v>11229</v>
      </c>
      <c r="D5606" s="115" t="s">
        <v>3901</v>
      </c>
      <c r="E5606" s="113" t="s">
        <v>3893</v>
      </c>
      <c r="F5606" s="113" t="s">
        <v>3894</v>
      </c>
      <c r="G5606" s="115">
        <v>64</v>
      </c>
      <c r="H5606" s="114">
        <v>45958</v>
      </c>
      <c r="I5606" s="113" t="s">
        <v>11221</v>
      </c>
      <c r="J5606" s="113" t="s">
        <v>11100</v>
      </c>
      <c r="K5606" s="113" t="s">
        <v>11101</v>
      </c>
      <c r="L5606" s="113" t="s">
        <v>4019</v>
      </c>
      <c r="M5606" s="113">
        <v>18.492415999999999</v>
      </c>
      <c r="N5606" s="113">
        <v>-69.909369999999996</v>
      </c>
      <c r="O5606" s="113"/>
      <c r="P5606" s="113" t="s">
        <v>3876</v>
      </c>
      <c r="Q5606" s="113" t="s">
        <v>5171</v>
      </c>
      <c r="R5606" s="113"/>
    </row>
    <row r="5607" spans="2:18" x14ac:dyDescent="0.3">
      <c r="B5607" s="113" t="s">
        <v>11230</v>
      </c>
      <c r="C5607" s="113" t="s">
        <v>11144</v>
      </c>
      <c r="D5607" s="115" t="s">
        <v>3902</v>
      </c>
      <c r="E5607" s="113" t="s">
        <v>3895</v>
      </c>
      <c r="F5607" s="113" t="s">
        <v>3894</v>
      </c>
      <c r="G5607" s="115">
        <v>73</v>
      </c>
      <c r="H5607" s="114">
        <v>45965</v>
      </c>
      <c r="I5607" s="113" t="s">
        <v>11221</v>
      </c>
      <c r="J5607" s="113" t="s">
        <v>11100</v>
      </c>
      <c r="K5607" s="113" t="s">
        <v>11101</v>
      </c>
      <c r="L5607" s="113" t="s">
        <v>4054</v>
      </c>
      <c r="M5607" s="113">
        <v>18.493409</v>
      </c>
      <c r="N5607" s="113">
        <v>-69.901270999999994</v>
      </c>
      <c r="O5607" s="113"/>
      <c r="P5607" s="113" t="s">
        <v>3876</v>
      </c>
      <c r="Q5607" s="113" t="s">
        <v>5171</v>
      </c>
      <c r="R5607" s="113"/>
    </row>
    <row r="5608" spans="2:18" x14ac:dyDescent="0.3">
      <c r="B5608" s="113" t="s">
        <v>11231</v>
      </c>
      <c r="C5608" s="113" t="s">
        <v>11232</v>
      </c>
      <c r="D5608" s="115" t="s">
        <v>3902</v>
      </c>
      <c r="E5608" s="113" t="s">
        <v>68</v>
      </c>
      <c r="F5608" s="113" t="s">
        <v>3894</v>
      </c>
      <c r="G5608" s="115">
        <v>63</v>
      </c>
      <c r="H5608" s="114">
        <v>45968</v>
      </c>
      <c r="I5608" s="113" t="s">
        <v>11221</v>
      </c>
      <c r="J5608" s="113" t="s">
        <v>11100</v>
      </c>
      <c r="K5608" s="113" t="s">
        <v>11101</v>
      </c>
      <c r="L5608" s="113" t="s">
        <v>4019</v>
      </c>
      <c r="M5608" s="113">
        <v>18.447125</v>
      </c>
      <c r="N5608" s="113">
        <v>-69.926822000000001</v>
      </c>
      <c r="O5608" s="113"/>
      <c r="P5608" s="113" t="s">
        <v>3876</v>
      </c>
      <c r="Q5608" s="113" t="s">
        <v>5171</v>
      </c>
      <c r="R5608" s="113"/>
    </row>
    <row r="5609" spans="2:18" x14ac:dyDescent="0.3">
      <c r="B5609" s="113" t="s">
        <v>11233</v>
      </c>
      <c r="C5609" s="113" t="s">
        <v>11115</v>
      </c>
      <c r="D5609" s="115" t="s">
        <v>3901</v>
      </c>
      <c r="E5609" s="113" t="s">
        <v>3893</v>
      </c>
      <c r="F5609" s="113" t="s">
        <v>3894</v>
      </c>
      <c r="G5609" s="115">
        <v>57</v>
      </c>
      <c r="H5609" s="114">
        <v>45973</v>
      </c>
      <c r="I5609" s="113" t="s">
        <v>11221</v>
      </c>
      <c r="J5609" s="113" t="s">
        <v>11100</v>
      </c>
      <c r="K5609" s="113" t="s">
        <v>11101</v>
      </c>
      <c r="L5609" s="113" t="s">
        <v>4019</v>
      </c>
      <c r="M5609" s="113">
        <v>18.527183999999998</v>
      </c>
      <c r="N5609" s="113">
        <v>-69.832699000000005</v>
      </c>
      <c r="O5609" s="113"/>
      <c r="P5609" s="113" t="s">
        <v>3876</v>
      </c>
      <c r="Q5609" s="113" t="s">
        <v>5171</v>
      </c>
      <c r="R5609" s="113"/>
    </row>
    <row r="5610" spans="2:18" x14ac:dyDescent="0.3">
      <c r="B5610" s="113" t="s">
        <v>11234</v>
      </c>
      <c r="C5610" s="113" t="s">
        <v>11235</v>
      </c>
      <c r="D5610" s="115" t="s">
        <v>2317</v>
      </c>
      <c r="E5610" s="113" t="s">
        <v>68</v>
      </c>
      <c r="F5610" s="113" t="s">
        <v>3894</v>
      </c>
      <c r="G5610" s="115">
        <v>75</v>
      </c>
      <c r="H5610" s="114">
        <v>45978</v>
      </c>
      <c r="I5610" s="113" t="s">
        <v>11221</v>
      </c>
      <c r="J5610" s="113" t="s">
        <v>11100</v>
      </c>
      <c r="K5610" s="113" t="s">
        <v>11101</v>
      </c>
      <c r="L5610" s="113" t="s">
        <v>4054</v>
      </c>
      <c r="M5610" s="113">
        <v>18.473873000000001</v>
      </c>
      <c r="N5610" s="113">
        <v>-69.864988999999994</v>
      </c>
      <c r="O5610" s="113"/>
      <c r="P5610" s="113" t="s">
        <v>3876</v>
      </c>
      <c r="Q5610" s="113" t="s">
        <v>5171</v>
      </c>
      <c r="R5610" s="113"/>
    </row>
    <row r="5611" spans="2:18" x14ac:dyDescent="0.3">
      <c r="B5611" s="113" t="s">
        <v>11236</v>
      </c>
      <c r="C5611" s="113" t="s">
        <v>11130</v>
      </c>
      <c r="D5611" s="115" t="s">
        <v>3902</v>
      </c>
      <c r="E5611" s="113" t="s">
        <v>3893</v>
      </c>
      <c r="F5611" s="113" t="s">
        <v>3894</v>
      </c>
      <c r="G5611" s="115">
        <v>49</v>
      </c>
      <c r="H5611" s="114">
        <v>45985</v>
      </c>
      <c r="I5611" s="113" t="s">
        <v>11221</v>
      </c>
      <c r="J5611" s="113" t="s">
        <v>11100</v>
      </c>
      <c r="K5611" s="113" t="s">
        <v>11101</v>
      </c>
      <c r="L5611" s="113" t="s">
        <v>4019</v>
      </c>
      <c r="M5611" s="113">
        <v>18.525096000000001</v>
      </c>
      <c r="N5611" s="113">
        <v>-69.847937000000002</v>
      </c>
      <c r="O5611" s="113"/>
      <c r="P5611" s="113" t="s">
        <v>3876</v>
      </c>
      <c r="Q5611" s="113" t="s">
        <v>5171</v>
      </c>
      <c r="R5611" s="113"/>
    </row>
    <row r="5612" spans="2:18" x14ac:dyDescent="0.3">
      <c r="B5612" s="113" t="s">
        <v>11237</v>
      </c>
      <c r="C5612" s="113" t="s">
        <v>11238</v>
      </c>
      <c r="D5612" s="115" t="s">
        <v>3901</v>
      </c>
      <c r="E5612" s="113" t="s">
        <v>3895</v>
      </c>
      <c r="F5612" s="113" t="s">
        <v>3894</v>
      </c>
      <c r="G5612" s="115">
        <v>68</v>
      </c>
      <c r="H5612" s="114">
        <v>45988</v>
      </c>
      <c r="I5612" s="113" t="s">
        <v>11221</v>
      </c>
      <c r="J5612" s="113" t="s">
        <v>11100</v>
      </c>
      <c r="K5612" s="113" t="s">
        <v>11101</v>
      </c>
      <c r="L5612" s="113" t="s">
        <v>4019</v>
      </c>
      <c r="M5612" s="113">
        <v>18.497045</v>
      </c>
      <c r="N5612" s="113">
        <v>-69.831340999999995</v>
      </c>
      <c r="O5612" s="113"/>
      <c r="P5612" s="113" t="s">
        <v>3876</v>
      </c>
      <c r="Q5612" s="113" t="s">
        <v>5171</v>
      </c>
      <c r="R5612" s="113"/>
    </row>
    <row r="5613" spans="2:18" x14ac:dyDescent="0.3">
      <c r="B5613" s="113" t="s">
        <v>11239</v>
      </c>
      <c r="C5613" s="113" t="s">
        <v>11176</v>
      </c>
      <c r="D5613" s="115" t="s">
        <v>3901</v>
      </c>
      <c r="E5613" s="113" t="s">
        <v>68</v>
      </c>
      <c r="F5613" s="113" t="s">
        <v>3894</v>
      </c>
      <c r="G5613" s="115">
        <v>48</v>
      </c>
      <c r="H5613" s="114">
        <v>45993</v>
      </c>
      <c r="I5613" s="113" t="s">
        <v>11221</v>
      </c>
      <c r="J5613" s="113" t="s">
        <v>11100</v>
      </c>
      <c r="K5613" s="113" t="s">
        <v>11101</v>
      </c>
      <c r="L5613" s="113" t="s">
        <v>4019</v>
      </c>
      <c r="M5613" s="113">
        <v>18.441493999999999</v>
      </c>
      <c r="N5613" s="113">
        <v>-69.883008000000004</v>
      </c>
      <c r="O5613" s="113"/>
      <c r="P5613" s="113" t="s">
        <v>3876</v>
      </c>
      <c r="Q5613" s="113" t="s">
        <v>5171</v>
      </c>
      <c r="R5613" s="113"/>
    </row>
    <row r="5614" spans="2:18" x14ac:dyDescent="0.3">
      <c r="B5614" s="113" t="s">
        <v>11240</v>
      </c>
      <c r="C5614" s="113" t="s">
        <v>11147</v>
      </c>
      <c r="D5614" s="115" t="s">
        <v>2317</v>
      </c>
      <c r="E5614" s="113" t="s">
        <v>68</v>
      </c>
      <c r="F5614" s="113" t="s">
        <v>3894</v>
      </c>
      <c r="G5614" s="115">
        <v>55</v>
      </c>
      <c r="H5614" s="114">
        <v>46000</v>
      </c>
      <c r="I5614" s="113" t="s">
        <v>11221</v>
      </c>
      <c r="J5614" s="113" t="s">
        <v>11100</v>
      </c>
      <c r="K5614" s="113" t="s">
        <v>11101</v>
      </c>
      <c r="L5614" s="113" t="s">
        <v>4019</v>
      </c>
      <c r="M5614" s="113">
        <v>18.503919</v>
      </c>
      <c r="N5614" s="113">
        <v>-69.893834999999996</v>
      </c>
      <c r="O5614" s="113"/>
      <c r="P5614" s="113" t="s">
        <v>3876</v>
      </c>
      <c r="Q5614" s="113" t="s">
        <v>5171</v>
      </c>
      <c r="R5614" s="113"/>
    </row>
    <row r="5615" spans="2:18" x14ac:dyDescent="0.3">
      <c r="B5615" s="113" t="s">
        <v>11241</v>
      </c>
      <c r="C5615" s="113" t="s">
        <v>11242</v>
      </c>
      <c r="D5615" s="115" t="s">
        <v>3902</v>
      </c>
      <c r="E5615" s="113" t="s">
        <v>3895</v>
      </c>
      <c r="F5615" s="113" t="s">
        <v>3894</v>
      </c>
      <c r="G5615" s="115">
        <v>71</v>
      </c>
      <c r="H5615" s="114">
        <v>46003</v>
      </c>
      <c r="I5615" s="113" t="s">
        <v>11221</v>
      </c>
      <c r="J5615" s="113" t="s">
        <v>11100</v>
      </c>
      <c r="K5615" s="113" t="s">
        <v>11101</v>
      </c>
      <c r="L5615" s="113" t="s">
        <v>4019</v>
      </c>
      <c r="M5615" s="113">
        <v>18.500426000000001</v>
      </c>
      <c r="N5615" s="113">
        <v>-69.888976</v>
      </c>
      <c r="O5615" s="113"/>
      <c r="P5615" s="113" t="s">
        <v>3876</v>
      </c>
      <c r="Q5615" s="113" t="s">
        <v>5171</v>
      </c>
      <c r="R5615" s="113"/>
    </row>
    <row r="5616" spans="2:18" x14ac:dyDescent="0.3">
      <c r="B5616" s="113" t="s">
        <v>11243</v>
      </c>
      <c r="C5616" s="113" t="s">
        <v>11140</v>
      </c>
      <c r="D5616" s="115" t="s">
        <v>3901</v>
      </c>
      <c r="E5616" s="113" t="s">
        <v>3893</v>
      </c>
      <c r="F5616" s="113" t="s">
        <v>3894</v>
      </c>
      <c r="G5616" s="115">
        <v>60</v>
      </c>
      <c r="H5616" s="114">
        <v>46008</v>
      </c>
      <c r="I5616" s="113" t="s">
        <v>11221</v>
      </c>
      <c r="J5616" s="113" t="s">
        <v>11100</v>
      </c>
      <c r="K5616" s="113" t="s">
        <v>11101</v>
      </c>
      <c r="L5616" s="113" t="s">
        <v>4019</v>
      </c>
      <c r="M5616" s="113">
        <v>18.481494000000001</v>
      </c>
      <c r="N5616" s="113">
        <v>-69.871848</v>
      </c>
      <c r="O5616" s="113"/>
      <c r="P5616" s="113" t="s">
        <v>3876</v>
      </c>
      <c r="Q5616" s="113" t="s">
        <v>5171</v>
      </c>
      <c r="R5616" s="113"/>
    </row>
    <row r="5617" spans="2:18" x14ac:dyDescent="0.3">
      <c r="B5617" s="113" t="s">
        <v>11244</v>
      </c>
      <c r="C5617" s="113" t="s">
        <v>11209</v>
      </c>
      <c r="D5617" s="115" t="s">
        <v>3901</v>
      </c>
      <c r="E5617" s="113" t="s">
        <v>68</v>
      </c>
      <c r="F5617" s="113" t="s">
        <v>3894</v>
      </c>
      <c r="G5617" s="115">
        <v>76</v>
      </c>
      <c r="H5617" s="114">
        <v>46013</v>
      </c>
      <c r="I5617" s="113" t="s">
        <v>11221</v>
      </c>
      <c r="J5617" s="113" t="s">
        <v>11100</v>
      </c>
      <c r="K5617" s="113" t="s">
        <v>11101</v>
      </c>
      <c r="L5617" s="113" t="s">
        <v>3998</v>
      </c>
      <c r="M5617" s="113">
        <v>18.514932999999999</v>
      </c>
      <c r="N5617" s="113">
        <v>-69.918959000000001</v>
      </c>
      <c r="O5617" s="113"/>
      <c r="P5617" s="113" t="s">
        <v>3876</v>
      </c>
      <c r="Q5617" s="113" t="s">
        <v>5171</v>
      </c>
      <c r="R5617" s="113"/>
    </row>
    <row r="5618" spans="2:18" x14ac:dyDescent="0.3">
      <c r="B5618" s="113" t="s">
        <v>11245</v>
      </c>
      <c r="C5618" s="113" t="s">
        <v>11134</v>
      </c>
      <c r="D5618" s="115" t="s">
        <v>3924</v>
      </c>
      <c r="E5618" s="113" t="s">
        <v>3900</v>
      </c>
      <c r="F5618" s="113" t="s">
        <v>3894</v>
      </c>
      <c r="G5618" s="115">
        <v>43</v>
      </c>
      <c r="H5618" s="114">
        <v>45952</v>
      </c>
      <c r="I5618" s="113" t="s">
        <v>11246</v>
      </c>
      <c r="J5618" s="113" t="s">
        <v>11100</v>
      </c>
      <c r="K5618" s="113" t="s">
        <v>11101</v>
      </c>
      <c r="L5618" s="113" t="s">
        <v>4054</v>
      </c>
      <c r="M5618" s="113">
        <v>18.509055</v>
      </c>
      <c r="N5618" s="113">
        <v>-69.861130000000003</v>
      </c>
      <c r="O5618" s="113"/>
      <c r="P5618" s="113" t="s">
        <v>3876</v>
      </c>
      <c r="Q5618" s="113" t="s">
        <v>5512</v>
      </c>
      <c r="R5618" s="113"/>
    </row>
    <row r="5619" spans="2:18" x14ac:dyDescent="0.3">
      <c r="B5619" s="113" t="s">
        <v>11247</v>
      </c>
      <c r="C5619" s="113" t="s">
        <v>11248</v>
      </c>
      <c r="D5619" s="115" t="s">
        <v>3897</v>
      </c>
      <c r="E5619" s="113" t="s">
        <v>3898</v>
      </c>
      <c r="F5619" s="113" t="s">
        <v>3894</v>
      </c>
      <c r="G5619" s="115">
        <v>45</v>
      </c>
      <c r="H5619" s="114">
        <v>45957</v>
      </c>
      <c r="I5619" s="113" t="s">
        <v>11246</v>
      </c>
      <c r="J5619" s="113" t="s">
        <v>11100</v>
      </c>
      <c r="K5619" s="113" t="s">
        <v>11101</v>
      </c>
      <c r="L5619" s="113" t="s">
        <v>4019</v>
      </c>
      <c r="M5619" s="113">
        <v>18.484614000000001</v>
      </c>
      <c r="N5619" s="113">
        <v>-69.864123000000006</v>
      </c>
      <c r="O5619" s="113"/>
      <c r="P5619" s="113" t="s">
        <v>3876</v>
      </c>
      <c r="Q5619" s="113" t="s">
        <v>5512</v>
      </c>
      <c r="R5619" s="113"/>
    </row>
    <row r="5620" spans="2:18" x14ac:dyDescent="0.3">
      <c r="B5620" s="113" t="s">
        <v>11249</v>
      </c>
      <c r="C5620" s="113" t="s">
        <v>11207</v>
      </c>
      <c r="D5620" s="115" t="s">
        <v>3897</v>
      </c>
      <c r="E5620" s="113" t="s">
        <v>3899</v>
      </c>
      <c r="F5620" s="113" t="s">
        <v>3894</v>
      </c>
      <c r="G5620" s="115">
        <v>36</v>
      </c>
      <c r="H5620" s="114">
        <v>45964</v>
      </c>
      <c r="I5620" s="113" t="s">
        <v>11246</v>
      </c>
      <c r="J5620" s="113" t="s">
        <v>11100</v>
      </c>
      <c r="K5620" s="113" t="s">
        <v>11101</v>
      </c>
      <c r="L5620" s="113" t="s">
        <v>4019</v>
      </c>
      <c r="M5620" s="113">
        <v>18.45553</v>
      </c>
      <c r="N5620" s="113">
        <v>-69.875569999999996</v>
      </c>
      <c r="O5620" s="113"/>
      <c r="P5620" s="113" t="s">
        <v>3876</v>
      </c>
      <c r="Q5620" s="113" t="s">
        <v>5512</v>
      </c>
      <c r="R5620" s="113"/>
    </row>
    <row r="5621" spans="2:18" x14ac:dyDescent="0.3">
      <c r="B5621" s="113" t="s">
        <v>11250</v>
      </c>
      <c r="C5621" s="113" t="s">
        <v>11251</v>
      </c>
      <c r="D5621" s="115" t="s">
        <v>3924</v>
      </c>
      <c r="E5621" s="113" t="s">
        <v>3898</v>
      </c>
      <c r="F5621" s="113" t="s">
        <v>3894</v>
      </c>
      <c r="G5621" s="115">
        <v>47</v>
      </c>
      <c r="H5621" s="114">
        <v>45967</v>
      </c>
      <c r="I5621" s="113" t="s">
        <v>11246</v>
      </c>
      <c r="J5621" s="113" t="s">
        <v>11100</v>
      </c>
      <c r="K5621" s="113" t="s">
        <v>11101</v>
      </c>
      <c r="L5621" s="113" t="s">
        <v>3998</v>
      </c>
      <c r="M5621" s="113">
        <v>18.476797999999999</v>
      </c>
      <c r="N5621" s="113">
        <v>-69.919327999999993</v>
      </c>
      <c r="O5621" s="113"/>
      <c r="P5621" s="113" t="s">
        <v>3876</v>
      </c>
      <c r="Q5621" s="113" t="s">
        <v>5512</v>
      </c>
      <c r="R5621" s="113"/>
    </row>
    <row r="5622" spans="2:18" x14ac:dyDescent="0.3">
      <c r="B5622" s="113" t="s">
        <v>11252</v>
      </c>
      <c r="C5622" s="113" t="s">
        <v>11253</v>
      </c>
      <c r="D5622" s="115" t="s">
        <v>3926</v>
      </c>
      <c r="E5622" s="113" t="s">
        <v>3900</v>
      </c>
      <c r="F5622" s="113" t="s">
        <v>3894</v>
      </c>
      <c r="G5622" s="115">
        <v>32</v>
      </c>
      <c r="H5622" s="114">
        <v>45972</v>
      </c>
      <c r="I5622" s="113" t="s">
        <v>11246</v>
      </c>
      <c r="J5622" s="113" t="s">
        <v>11100</v>
      </c>
      <c r="K5622" s="113" t="s">
        <v>11101</v>
      </c>
      <c r="L5622" s="113" t="s">
        <v>4019</v>
      </c>
      <c r="M5622" s="113">
        <v>18.444648000000001</v>
      </c>
      <c r="N5622" s="113">
        <v>-69.901217000000003</v>
      </c>
      <c r="O5622" s="113"/>
      <c r="P5622" s="113" t="s">
        <v>3876</v>
      </c>
      <c r="Q5622" s="113" t="s">
        <v>5512</v>
      </c>
      <c r="R5622" s="113"/>
    </row>
    <row r="5623" spans="2:18" x14ac:dyDescent="0.3">
      <c r="B5623" s="113" t="s">
        <v>11254</v>
      </c>
      <c r="C5623" s="113" t="s">
        <v>11134</v>
      </c>
      <c r="D5623" s="115" t="s">
        <v>3927</v>
      </c>
      <c r="E5623" s="113" t="s">
        <v>3900</v>
      </c>
      <c r="F5623" s="113" t="s">
        <v>3894</v>
      </c>
      <c r="G5623" s="115">
        <v>48</v>
      </c>
      <c r="H5623" s="114">
        <v>45979</v>
      </c>
      <c r="I5623" s="113" t="s">
        <v>11246</v>
      </c>
      <c r="J5623" s="113" t="s">
        <v>11100</v>
      </c>
      <c r="K5623" s="113" t="s">
        <v>11101</v>
      </c>
      <c r="L5623" s="113" t="s">
        <v>4019</v>
      </c>
      <c r="M5623" s="113">
        <v>18.478024000000001</v>
      </c>
      <c r="N5623" s="113">
        <v>-69.918583999999996</v>
      </c>
      <c r="O5623" s="113"/>
      <c r="P5623" s="113" t="s">
        <v>3876</v>
      </c>
      <c r="Q5623" s="113" t="s">
        <v>5512</v>
      </c>
      <c r="R5623" s="113"/>
    </row>
    <row r="5624" spans="2:18" x14ac:dyDescent="0.3">
      <c r="B5624" s="113" t="s">
        <v>11255</v>
      </c>
      <c r="C5624" s="113" t="s">
        <v>11256</v>
      </c>
      <c r="D5624" s="115" t="s">
        <v>3927</v>
      </c>
      <c r="E5624" s="113" t="s">
        <v>3899</v>
      </c>
      <c r="F5624" s="113" t="s">
        <v>3894</v>
      </c>
      <c r="G5624" s="115">
        <v>47</v>
      </c>
      <c r="H5624" s="114">
        <v>45982</v>
      </c>
      <c r="I5624" s="113" t="s">
        <v>11246</v>
      </c>
      <c r="J5624" s="113" t="s">
        <v>11100</v>
      </c>
      <c r="K5624" s="113" t="s">
        <v>11101</v>
      </c>
      <c r="L5624" s="113" t="s">
        <v>4019</v>
      </c>
      <c r="M5624" s="113">
        <v>18.45167</v>
      </c>
      <c r="N5624" s="113">
        <v>-69.861481999999995</v>
      </c>
      <c r="O5624" s="113"/>
      <c r="P5624" s="113" t="s">
        <v>3876</v>
      </c>
      <c r="Q5624" s="113" t="s">
        <v>5512</v>
      </c>
      <c r="R5624" s="113"/>
    </row>
    <row r="5625" spans="2:18" x14ac:dyDescent="0.3">
      <c r="B5625" s="113" t="s">
        <v>11257</v>
      </c>
      <c r="C5625" s="113" t="s">
        <v>11258</v>
      </c>
      <c r="D5625" s="115" t="s">
        <v>3926</v>
      </c>
      <c r="E5625" s="113" t="s">
        <v>3898</v>
      </c>
      <c r="F5625" s="113" t="s">
        <v>3894</v>
      </c>
      <c r="G5625" s="115">
        <v>47</v>
      </c>
      <c r="H5625" s="114">
        <v>45987</v>
      </c>
      <c r="I5625" s="113" t="s">
        <v>11246</v>
      </c>
      <c r="J5625" s="113" t="s">
        <v>11100</v>
      </c>
      <c r="K5625" s="113" t="s">
        <v>11101</v>
      </c>
      <c r="L5625" s="113" t="s">
        <v>4019</v>
      </c>
      <c r="M5625" s="113">
        <v>18.516295</v>
      </c>
      <c r="N5625" s="113">
        <v>-69.836467999999996</v>
      </c>
      <c r="O5625" s="113"/>
      <c r="P5625" s="113" t="s">
        <v>3876</v>
      </c>
      <c r="Q5625" s="113" t="s">
        <v>5512</v>
      </c>
      <c r="R5625" s="113"/>
    </row>
    <row r="5626" spans="2:18" x14ac:dyDescent="0.3">
      <c r="B5626" s="113" t="s">
        <v>11259</v>
      </c>
      <c r="C5626" s="113" t="s">
        <v>11151</v>
      </c>
      <c r="D5626" s="115" t="s">
        <v>3924</v>
      </c>
      <c r="E5626" s="113" t="s">
        <v>3899</v>
      </c>
      <c r="F5626" s="113" t="s">
        <v>3894</v>
      </c>
      <c r="G5626" s="115">
        <v>40</v>
      </c>
      <c r="H5626" s="114">
        <v>45992</v>
      </c>
      <c r="I5626" s="113" t="s">
        <v>11246</v>
      </c>
      <c r="J5626" s="113" t="s">
        <v>11100</v>
      </c>
      <c r="K5626" s="113" t="s">
        <v>11101</v>
      </c>
      <c r="L5626" s="113" t="s">
        <v>4054</v>
      </c>
      <c r="M5626" s="113">
        <v>18.475963</v>
      </c>
      <c r="N5626" s="113">
        <v>-69.860764000000003</v>
      </c>
      <c r="O5626" s="113"/>
      <c r="P5626" s="113" t="s">
        <v>3876</v>
      </c>
      <c r="Q5626" s="113" t="s">
        <v>5512</v>
      </c>
      <c r="R5626" s="113"/>
    </row>
    <row r="5627" spans="2:18" x14ac:dyDescent="0.3">
      <c r="B5627" s="113" t="s">
        <v>11260</v>
      </c>
      <c r="C5627" s="113" t="s">
        <v>11103</v>
      </c>
      <c r="D5627" s="115" t="s">
        <v>3927</v>
      </c>
      <c r="E5627" s="113" t="s">
        <v>3900</v>
      </c>
      <c r="F5627" s="113" t="s">
        <v>3894</v>
      </c>
      <c r="G5627" s="115">
        <v>36</v>
      </c>
      <c r="H5627" s="114">
        <v>46000</v>
      </c>
      <c r="I5627" s="113" t="s">
        <v>11246</v>
      </c>
      <c r="J5627" s="113" t="s">
        <v>11100</v>
      </c>
      <c r="K5627" s="113" t="s">
        <v>11101</v>
      </c>
      <c r="L5627" s="113" t="s">
        <v>4054</v>
      </c>
      <c r="M5627" s="113">
        <v>18.472491000000002</v>
      </c>
      <c r="N5627" s="113">
        <v>-69.884362999999993</v>
      </c>
      <c r="O5627" s="113"/>
      <c r="P5627" s="113" t="s">
        <v>3876</v>
      </c>
      <c r="Q5627" s="113" t="s">
        <v>5512</v>
      </c>
      <c r="R5627" s="113"/>
    </row>
    <row r="5628" spans="2:18" x14ac:dyDescent="0.3">
      <c r="B5628" s="113" t="s">
        <v>11261</v>
      </c>
      <c r="C5628" s="113" t="s">
        <v>11197</v>
      </c>
      <c r="D5628" s="115" t="s">
        <v>3897</v>
      </c>
      <c r="E5628" s="113" t="s">
        <v>3898</v>
      </c>
      <c r="F5628" s="113" t="s">
        <v>3894</v>
      </c>
      <c r="G5628" s="115">
        <v>47</v>
      </c>
      <c r="H5628" s="114">
        <v>46003</v>
      </c>
      <c r="I5628" s="113" t="s">
        <v>11246</v>
      </c>
      <c r="J5628" s="113" t="s">
        <v>11100</v>
      </c>
      <c r="K5628" s="113" t="s">
        <v>11101</v>
      </c>
      <c r="L5628" s="113" t="s">
        <v>4019</v>
      </c>
      <c r="M5628" s="113">
        <v>18.504802999999999</v>
      </c>
      <c r="N5628" s="113">
        <v>-69.851383999999996</v>
      </c>
      <c r="O5628" s="113"/>
      <c r="P5628" s="113" t="s">
        <v>3876</v>
      </c>
      <c r="Q5628" s="113" t="s">
        <v>5512</v>
      </c>
      <c r="R5628" s="113"/>
    </row>
    <row r="5629" spans="2:18" x14ac:dyDescent="0.3">
      <c r="B5629" s="113" t="s">
        <v>11262</v>
      </c>
      <c r="C5629" s="113" t="s">
        <v>11140</v>
      </c>
      <c r="D5629" s="115" t="s">
        <v>3897</v>
      </c>
      <c r="E5629" s="113" t="s">
        <v>3898</v>
      </c>
      <c r="F5629" s="113" t="s">
        <v>3894</v>
      </c>
      <c r="G5629" s="115">
        <v>47</v>
      </c>
      <c r="H5629" s="114">
        <v>46008</v>
      </c>
      <c r="I5629" s="113" t="s">
        <v>11246</v>
      </c>
      <c r="J5629" s="113" t="s">
        <v>11100</v>
      </c>
      <c r="K5629" s="113" t="s">
        <v>11101</v>
      </c>
      <c r="L5629" s="113" t="s">
        <v>4054</v>
      </c>
      <c r="M5629" s="113">
        <v>18.513753000000001</v>
      </c>
      <c r="N5629" s="113">
        <v>-69.871339000000006</v>
      </c>
      <c r="O5629" s="113"/>
      <c r="P5629" s="113" t="s">
        <v>3876</v>
      </c>
      <c r="Q5629" s="113" t="s">
        <v>5512</v>
      </c>
      <c r="R5629" s="113"/>
    </row>
    <row r="5630" spans="2:18" x14ac:dyDescent="0.3">
      <c r="B5630" s="113" t="s">
        <v>11263</v>
      </c>
      <c r="C5630" s="113" t="s">
        <v>11264</v>
      </c>
      <c r="D5630" s="115" t="s">
        <v>3897</v>
      </c>
      <c r="E5630" s="113" t="s">
        <v>3899</v>
      </c>
      <c r="F5630" s="113" t="s">
        <v>3894</v>
      </c>
      <c r="G5630" s="115">
        <v>37</v>
      </c>
      <c r="H5630" s="114">
        <v>46013</v>
      </c>
      <c r="I5630" s="113" t="s">
        <v>11246</v>
      </c>
      <c r="J5630" s="113" t="s">
        <v>11100</v>
      </c>
      <c r="K5630" s="113" t="s">
        <v>11101</v>
      </c>
      <c r="L5630" s="113" t="s">
        <v>4054</v>
      </c>
      <c r="M5630" s="113">
        <v>18.490750999999999</v>
      </c>
      <c r="N5630" s="113">
        <v>-69.928417999999994</v>
      </c>
      <c r="O5630" s="113"/>
      <c r="P5630" s="113" t="s">
        <v>3876</v>
      </c>
      <c r="Q5630" s="113" t="s">
        <v>5512</v>
      </c>
      <c r="R5630" s="113"/>
    </row>
    <row r="5631" spans="2:18" x14ac:dyDescent="0.3">
      <c r="B5631" s="113" t="s">
        <v>11265</v>
      </c>
      <c r="C5631" s="113" t="s">
        <v>11213</v>
      </c>
      <c r="D5631" s="115" t="s">
        <v>3927</v>
      </c>
      <c r="E5631" s="113" t="s">
        <v>3899</v>
      </c>
      <c r="F5631" s="113" t="s">
        <v>3894</v>
      </c>
      <c r="G5631" s="115">
        <v>38</v>
      </c>
      <c r="H5631" s="114">
        <v>46020</v>
      </c>
      <c r="I5631" s="113" t="s">
        <v>11246</v>
      </c>
      <c r="J5631" s="113" t="s">
        <v>11100</v>
      </c>
      <c r="K5631" s="113" t="s">
        <v>11101</v>
      </c>
      <c r="L5631" s="113" t="s">
        <v>4054</v>
      </c>
      <c r="M5631" s="113">
        <v>18.488029999999998</v>
      </c>
      <c r="N5631" s="113">
        <v>-69.885285999999994</v>
      </c>
      <c r="O5631" s="113"/>
      <c r="P5631" s="113" t="s">
        <v>3876</v>
      </c>
      <c r="Q5631" s="113" t="s">
        <v>5512</v>
      </c>
      <c r="R5631" s="113"/>
    </row>
    <row r="5632" spans="2:18" x14ac:dyDescent="0.3">
      <c r="B5632" s="113" t="s">
        <v>11266</v>
      </c>
      <c r="C5632" s="113" t="s">
        <v>11171</v>
      </c>
      <c r="D5632" s="115" t="s">
        <v>3924</v>
      </c>
      <c r="E5632" s="113" t="s">
        <v>3898</v>
      </c>
      <c r="F5632" s="113" t="s">
        <v>3894</v>
      </c>
      <c r="G5632" s="115">
        <v>41</v>
      </c>
      <c r="H5632" s="114">
        <v>46023</v>
      </c>
      <c r="I5632" s="113" t="s">
        <v>11246</v>
      </c>
      <c r="J5632" s="113" t="s">
        <v>11100</v>
      </c>
      <c r="K5632" s="113" t="s">
        <v>11101</v>
      </c>
      <c r="L5632" s="113" t="s">
        <v>4019</v>
      </c>
      <c r="M5632" s="113">
        <v>18.522058000000001</v>
      </c>
      <c r="N5632" s="113">
        <v>-69.888650999999996</v>
      </c>
      <c r="O5632" s="113"/>
      <c r="P5632" s="113" t="s">
        <v>3876</v>
      </c>
      <c r="Q5632" s="113" t="s">
        <v>5512</v>
      </c>
      <c r="R5632" s="113"/>
    </row>
    <row r="5633" spans="2:18" x14ac:dyDescent="0.3">
      <c r="B5633" s="113" t="s">
        <v>11267</v>
      </c>
      <c r="C5633" s="113" t="s">
        <v>11184</v>
      </c>
      <c r="D5633" s="115" t="s">
        <v>3924</v>
      </c>
      <c r="E5633" s="113" t="s">
        <v>3899</v>
      </c>
      <c r="F5633" s="113" t="s">
        <v>3894</v>
      </c>
      <c r="G5633" s="115">
        <v>34</v>
      </c>
      <c r="H5633" s="114">
        <v>46028</v>
      </c>
      <c r="I5633" s="113" t="s">
        <v>11246</v>
      </c>
      <c r="J5633" s="113" t="s">
        <v>11100</v>
      </c>
      <c r="K5633" s="113" t="s">
        <v>11101</v>
      </c>
      <c r="L5633" s="113" t="s">
        <v>3998</v>
      </c>
      <c r="M5633" s="113">
        <v>18.517312</v>
      </c>
      <c r="N5633" s="113">
        <v>-69.832303999999993</v>
      </c>
      <c r="O5633" s="113"/>
      <c r="P5633" s="113" t="s">
        <v>3876</v>
      </c>
      <c r="Q5633" s="113" t="s">
        <v>5512</v>
      </c>
      <c r="R5633" s="113"/>
    </row>
    <row r="5634" spans="2:18" x14ac:dyDescent="0.3">
      <c r="B5634" s="113" t="s">
        <v>11268</v>
      </c>
      <c r="C5634" s="113" t="s">
        <v>11251</v>
      </c>
      <c r="D5634" s="115" t="s">
        <v>3897</v>
      </c>
      <c r="E5634" s="113" t="s">
        <v>3899</v>
      </c>
      <c r="F5634" s="113" t="s">
        <v>3894</v>
      </c>
      <c r="G5634" s="115">
        <v>46</v>
      </c>
      <c r="H5634" s="114">
        <v>46035</v>
      </c>
      <c r="I5634" s="113" t="s">
        <v>11246</v>
      </c>
      <c r="J5634" s="113" t="s">
        <v>11100</v>
      </c>
      <c r="K5634" s="113" t="s">
        <v>11101</v>
      </c>
      <c r="L5634" s="113" t="s">
        <v>4054</v>
      </c>
      <c r="M5634" s="113">
        <v>18.492163000000001</v>
      </c>
      <c r="N5634" s="113">
        <v>-69.903789000000003</v>
      </c>
      <c r="O5634" s="113"/>
      <c r="P5634" s="113" t="s">
        <v>3876</v>
      </c>
      <c r="Q5634" s="113" t="s">
        <v>5512</v>
      </c>
      <c r="R5634" s="113"/>
    </row>
    <row r="5635" spans="2:18" x14ac:dyDescent="0.3">
      <c r="B5635" s="113" t="s">
        <v>11269</v>
      </c>
      <c r="C5635" s="113" t="s">
        <v>11107</v>
      </c>
      <c r="D5635" s="115" t="s">
        <v>3897</v>
      </c>
      <c r="E5635" s="113" t="s">
        <v>3899</v>
      </c>
      <c r="F5635" s="113" t="s">
        <v>3894</v>
      </c>
      <c r="G5635" s="115">
        <v>28</v>
      </c>
      <c r="H5635" s="114">
        <v>46038</v>
      </c>
      <c r="I5635" s="113" t="s">
        <v>11246</v>
      </c>
      <c r="J5635" s="113" t="s">
        <v>11100</v>
      </c>
      <c r="K5635" s="113" t="s">
        <v>11101</v>
      </c>
      <c r="L5635" s="113" t="s">
        <v>3998</v>
      </c>
      <c r="M5635" s="113">
        <v>18.452452999999998</v>
      </c>
      <c r="N5635" s="113">
        <v>-69.914956000000004</v>
      </c>
      <c r="O5635" s="113"/>
      <c r="P5635" s="113" t="s">
        <v>3876</v>
      </c>
      <c r="Q5635" s="113" t="s">
        <v>5512</v>
      </c>
      <c r="R5635" s="113"/>
    </row>
    <row r="5636" spans="2:18" x14ac:dyDescent="0.3">
      <c r="B5636" s="113" t="s">
        <v>11270</v>
      </c>
      <c r="C5636" s="113" t="s">
        <v>11271</v>
      </c>
      <c r="D5636" s="115" t="s">
        <v>359</v>
      </c>
      <c r="E5636" s="113" t="s">
        <v>3891</v>
      </c>
      <c r="F5636" s="113" t="s">
        <v>3877</v>
      </c>
      <c r="G5636" s="115">
        <v>8</v>
      </c>
      <c r="H5636" s="114">
        <v>45971</v>
      </c>
      <c r="I5636" s="113" t="s">
        <v>11272</v>
      </c>
      <c r="J5636" s="113" t="s">
        <v>11100</v>
      </c>
      <c r="K5636" s="113" t="s">
        <v>11101</v>
      </c>
      <c r="L5636" s="113" t="s">
        <v>4054</v>
      </c>
      <c r="M5636" s="113">
        <v>18.490727</v>
      </c>
      <c r="N5636" s="113">
        <v>-69.849573000000007</v>
      </c>
      <c r="O5636" s="113"/>
      <c r="P5636" s="113" t="s">
        <v>3876</v>
      </c>
      <c r="Q5636" s="113" t="s">
        <v>6124</v>
      </c>
      <c r="R5636" s="113"/>
    </row>
    <row r="5637" spans="2:18" x14ac:dyDescent="0.3">
      <c r="B5637" s="113" t="s">
        <v>11273</v>
      </c>
      <c r="C5637" s="113" t="s">
        <v>11115</v>
      </c>
      <c r="D5637" s="115" t="s">
        <v>365</v>
      </c>
      <c r="E5637" s="113" t="s">
        <v>3890</v>
      </c>
      <c r="F5637" s="113" t="s">
        <v>3877</v>
      </c>
      <c r="G5637" s="115">
        <v>10</v>
      </c>
      <c r="H5637" s="114">
        <v>45978</v>
      </c>
      <c r="I5637" s="113" t="s">
        <v>11272</v>
      </c>
      <c r="J5637" s="113" t="s">
        <v>11100</v>
      </c>
      <c r="K5637" s="113" t="s">
        <v>11101</v>
      </c>
      <c r="L5637" s="113" t="s">
        <v>4054</v>
      </c>
      <c r="M5637" s="113">
        <v>18.44284</v>
      </c>
      <c r="N5637" s="113">
        <v>-69.880837</v>
      </c>
      <c r="O5637" s="113"/>
      <c r="P5637" s="113" t="s">
        <v>3876</v>
      </c>
      <c r="Q5637" s="113" t="s">
        <v>6124</v>
      </c>
      <c r="R5637" s="113"/>
    </row>
    <row r="5638" spans="2:18" x14ac:dyDescent="0.3">
      <c r="B5638" s="113" t="s">
        <v>11274</v>
      </c>
      <c r="C5638" s="113" t="s">
        <v>11256</v>
      </c>
      <c r="D5638" s="115" t="s">
        <v>363</v>
      </c>
      <c r="E5638" s="113" t="s">
        <v>3890</v>
      </c>
      <c r="F5638" s="113" t="s">
        <v>3877</v>
      </c>
      <c r="G5638" s="115">
        <v>12</v>
      </c>
      <c r="H5638" s="114">
        <v>45981</v>
      </c>
      <c r="I5638" s="113" t="s">
        <v>11272</v>
      </c>
      <c r="J5638" s="113" t="s">
        <v>11100</v>
      </c>
      <c r="K5638" s="113" t="s">
        <v>11101</v>
      </c>
      <c r="L5638" s="113" t="s">
        <v>4054</v>
      </c>
      <c r="M5638" s="113">
        <v>18.515219999999999</v>
      </c>
      <c r="N5638" s="113">
        <v>-69.891244999999998</v>
      </c>
      <c r="O5638" s="113"/>
      <c r="P5638" s="113" t="s">
        <v>3876</v>
      </c>
      <c r="Q5638" s="113" t="s">
        <v>6124</v>
      </c>
      <c r="R5638" s="113"/>
    </row>
    <row r="5639" spans="2:18" x14ac:dyDescent="0.3">
      <c r="B5639" s="113" t="s">
        <v>11275</v>
      </c>
      <c r="C5639" s="113" t="s">
        <v>11276</v>
      </c>
      <c r="D5639" s="115" t="s">
        <v>1614</v>
      </c>
      <c r="E5639" s="113" t="s">
        <v>3892</v>
      </c>
      <c r="F5639" s="113" t="s">
        <v>3877</v>
      </c>
      <c r="G5639" s="115">
        <v>10</v>
      </c>
      <c r="H5639" s="114">
        <v>45986</v>
      </c>
      <c r="I5639" s="113" t="s">
        <v>11272</v>
      </c>
      <c r="J5639" s="113" t="s">
        <v>11100</v>
      </c>
      <c r="K5639" s="113" t="s">
        <v>11101</v>
      </c>
      <c r="L5639" s="113" t="s">
        <v>4054</v>
      </c>
      <c r="M5639" s="113">
        <v>18.509516999999999</v>
      </c>
      <c r="N5639" s="113">
        <v>-69.896879999999996</v>
      </c>
      <c r="O5639" s="113"/>
      <c r="P5639" s="113" t="s">
        <v>3876</v>
      </c>
      <c r="Q5639" s="113" t="s">
        <v>6124</v>
      </c>
      <c r="R5639" s="113"/>
    </row>
    <row r="5640" spans="2:18" x14ac:dyDescent="0.3">
      <c r="B5640" s="113" t="s">
        <v>11277</v>
      </c>
      <c r="C5640" s="113" t="s">
        <v>11278</v>
      </c>
      <c r="D5640" s="115" t="s">
        <v>359</v>
      </c>
      <c r="E5640" s="113" t="s">
        <v>3892</v>
      </c>
      <c r="F5640" s="113" t="s">
        <v>3877</v>
      </c>
      <c r="G5640" s="115">
        <v>10</v>
      </c>
      <c r="H5640" s="114">
        <v>45993</v>
      </c>
      <c r="I5640" s="113" t="s">
        <v>11272</v>
      </c>
      <c r="J5640" s="113" t="s">
        <v>11100</v>
      </c>
      <c r="K5640" s="113" t="s">
        <v>11101</v>
      </c>
      <c r="L5640" s="113" t="s">
        <v>3998</v>
      </c>
      <c r="M5640" s="113">
        <v>18.497510999999999</v>
      </c>
      <c r="N5640" s="113">
        <v>-69.867406000000003</v>
      </c>
      <c r="O5640" s="113"/>
      <c r="P5640" s="113" t="s">
        <v>3876</v>
      </c>
      <c r="Q5640" s="113" t="s">
        <v>6124</v>
      </c>
      <c r="R5640" s="113"/>
    </row>
    <row r="5641" spans="2:18" x14ac:dyDescent="0.3">
      <c r="B5641" s="113" t="s">
        <v>11279</v>
      </c>
      <c r="C5641" s="113" t="s">
        <v>11105</v>
      </c>
      <c r="D5641" s="115" t="s">
        <v>1322</v>
      </c>
      <c r="E5641" s="113" t="s">
        <v>3892</v>
      </c>
      <c r="F5641" s="113" t="s">
        <v>3877</v>
      </c>
      <c r="G5641" s="115">
        <v>10</v>
      </c>
      <c r="H5641" s="114">
        <v>45996</v>
      </c>
      <c r="I5641" s="113" t="s">
        <v>11272</v>
      </c>
      <c r="J5641" s="113" t="s">
        <v>11100</v>
      </c>
      <c r="K5641" s="113" t="s">
        <v>11101</v>
      </c>
      <c r="L5641" s="113" t="s">
        <v>3998</v>
      </c>
      <c r="M5641" s="113">
        <v>18.433260000000001</v>
      </c>
      <c r="N5641" s="113">
        <v>-69.903329999999997</v>
      </c>
      <c r="O5641" s="113"/>
      <c r="P5641" s="113" t="s">
        <v>3876</v>
      </c>
      <c r="Q5641" s="113" t="s">
        <v>6124</v>
      </c>
      <c r="R5641" s="113"/>
    </row>
    <row r="5642" spans="2:18" x14ac:dyDescent="0.3">
      <c r="B5642" s="113" t="s">
        <v>11280</v>
      </c>
      <c r="C5642" s="113" t="s">
        <v>11132</v>
      </c>
      <c r="D5642" s="115" t="s">
        <v>1614</v>
      </c>
      <c r="E5642" s="113" t="s">
        <v>3891</v>
      </c>
      <c r="F5642" s="113" t="s">
        <v>3877</v>
      </c>
      <c r="G5642" s="115">
        <v>12</v>
      </c>
      <c r="H5642" s="114">
        <v>46001</v>
      </c>
      <c r="I5642" s="113" t="s">
        <v>11272</v>
      </c>
      <c r="J5642" s="113" t="s">
        <v>11100</v>
      </c>
      <c r="K5642" s="113" t="s">
        <v>11101</v>
      </c>
      <c r="L5642" s="113" t="s">
        <v>3998</v>
      </c>
      <c r="M5642" s="113">
        <v>18.452712999999999</v>
      </c>
      <c r="N5642" s="113">
        <v>-69.854127000000005</v>
      </c>
      <c r="O5642" s="113"/>
      <c r="P5642" s="113" t="s">
        <v>3876</v>
      </c>
      <c r="Q5642" s="113" t="s">
        <v>6124</v>
      </c>
      <c r="R5642" s="113"/>
    </row>
    <row r="5643" spans="2:18" x14ac:dyDescent="0.3">
      <c r="B5643" s="113" t="s">
        <v>11281</v>
      </c>
      <c r="C5643" s="113" t="s">
        <v>11220</v>
      </c>
      <c r="D5643" s="115" t="s">
        <v>1614</v>
      </c>
      <c r="E5643" s="113" t="s">
        <v>3891</v>
      </c>
      <c r="F5643" s="113" t="s">
        <v>3877</v>
      </c>
      <c r="G5643" s="115">
        <v>12</v>
      </c>
      <c r="H5643" s="114">
        <v>46006</v>
      </c>
      <c r="I5643" s="113" t="s">
        <v>11272</v>
      </c>
      <c r="J5643" s="113" t="s">
        <v>11100</v>
      </c>
      <c r="K5643" s="113" t="s">
        <v>11101</v>
      </c>
      <c r="L5643" s="113" t="s">
        <v>4054</v>
      </c>
      <c r="M5643" s="113">
        <v>18.485977999999999</v>
      </c>
      <c r="N5643" s="113">
        <v>-69.909846000000002</v>
      </c>
      <c r="O5643" s="113"/>
      <c r="P5643" s="113" t="s">
        <v>3876</v>
      </c>
      <c r="Q5643" s="113" t="s">
        <v>6124</v>
      </c>
      <c r="R5643" s="113"/>
    </row>
    <row r="5644" spans="2:18" x14ac:dyDescent="0.3">
      <c r="B5644" s="113" t="s">
        <v>11282</v>
      </c>
      <c r="C5644" s="113" t="s">
        <v>11147</v>
      </c>
      <c r="D5644" s="115" t="s">
        <v>1309</v>
      </c>
      <c r="E5644" s="113" t="s">
        <v>3883</v>
      </c>
      <c r="F5644" s="113" t="s">
        <v>3877</v>
      </c>
      <c r="G5644" s="115">
        <v>3</v>
      </c>
      <c r="H5644" s="114">
        <v>45992</v>
      </c>
      <c r="I5644" s="113" t="s">
        <v>11283</v>
      </c>
      <c r="J5644" s="113" t="s">
        <v>11100</v>
      </c>
      <c r="K5644" s="113" t="s">
        <v>11101</v>
      </c>
      <c r="L5644" s="113" t="s">
        <v>3998</v>
      </c>
      <c r="M5644" s="113">
        <v>18.434725</v>
      </c>
      <c r="N5644" s="113">
        <v>-69.873166999999995</v>
      </c>
      <c r="O5644" s="113"/>
      <c r="P5644" s="113" t="s">
        <v>3876</v>
      </c>
      <c r="Q5644" s="113" t="s">
        <v>6978</v>
      </c>
      <c r="R5644" s="113"/>
    </row>
    <row r="5645" spans="2:18" x14ac:dyDescent="0.3">
      <c r="B5645" s="113" t="s">
        <v>11284</v>
      </c>
      <c r="C5645" s="113" t="s">
        <v>11285</v>
      </c>
      <c r="D5645" s="115" t="s">
        <v>1311</v>
      </c>
      <c r="E5645" s="113" t="s">
        <v>3882</v>
      </c>
      <c r="F5645" s="113" t="s">
        <v>3877</v>
      </c>
      <c r="G5645" s="115">
        <v>2</v>
      </c>
      <c r="H5645" s="114">
        <v>45995</v>
      </c>
      <c r="I5645" s="113" t="s">
        <v>11283</v>
      </c>
      <c r="J5645" s="113" t="s">
        <v>11100</v>
      </c>
      <c r="K5645" s="113" t="s">
        <v>11101</v>
      </c>
      <c r="L5645" s="113" t="s">
        <v>4054</v>
      </c>
      <c r="M5645" s="113">
        <v>18.509391000000001</v>
      </c>
      <c r="N5645" s="113">
        <v>-69.916297</v>
      </c>
      <c r="O5645" s="113"/>
      <c r="P5645" s="113" t="s">
        <v>3876</v>
      </c>
      <c r="Q5645" s="113" t="s">
        <v>6978</v>
      </c>
      <c r="R5645" s="113"/>
    </row>
    <row r="5646" spans="2:18" x14ac:dyDescent="0.3">
      <c r="B5646" s="113" t="s">
        <v>11286</v>
      </c>
      <c r="C5646" s="113" t="s">
        <v>11160</v>
      </c>
      <c r="D5646" s="115" t="s">
        <v>1311</v>
      </c>
      <c r="E5646" s="113" t="s">
        <v>3883</v>
      </c>
      <c r="F5646" s="113" t="s">
        <v>3877</v>
      </c>
      <c r="G5646" s="115">
        <v>3</v>
      </c>
      <c r="H5646" s="114">
        <v>46000</v>
      </c>
      <c r="I5646" s="113" t="s">
        <v>11283</v>
      </c>
      <c r="J5646" s="113" t="s">
        <v>11100</v>
      </c>
      <c r="K5646" s="113" t="s">
        <v>11101</v>
      </c>
      <c r="L5646" s="113" t="s">
        <v>4054</v>
      </c>
      <c r="M5646" s="113">
        <v>18.514163</v>
      </c>
      <c r="N5646" s="113">
        <v>-69.849373</v>
      </c>
      <c r="O5646" s="113"/>
      <c r="P5646" s="113" t="s">
        <v>3876</v>
      </c>
      <c r="Q5646" s="113" t="s">
        <v>6978</v>
      </c>
      <c r="R5646" s="113"/>
    </row>
    <row r="5647" spans="2:18" x14ac:dyDescent="0.3">
      <c r="B5647" s="113" t="s">
        <v>11287</v>
      </c>
      <c r="C5647" s="113" t="s">
        <v>11199</v>
      </c>
      <c r="D5647" s="115" t="s">
        <v>1309</v>
      </c>
      <c r="E5647" s="113" t="s">
        <v>3883</v>
      </c>
      <c r="F5647" s="113" t="s">
        <v>3877</v>
      </c>
      <c r="G5647" s="115">
        <v>2</v>
      </c>
      <c r="H5647" s="114">
        <v>46007</v>
      </c>
      <c r="I5647" s="113" t="s">
        <v>11283</v>
      </c>
      <c r="J5647" s="113" t="s">
        <v>11100</v>
      </c>
      <c r="K5647" s="113" t="s">
        <v>11101</v>
      </c>
      <c r="L5647" s="113" t="s">
        <v>4019</v>
      </c>
      <c r="M5647" s="113">
        <v>18.491551000000001</v>
      </c>
      <c r="N5647" s="113">
        <v>-69.870071999999993</v>
      </c>
      <c r="O5647" s="113"/>
      <c r="P5647" s="113" t="s">
        <v>3876</v>
      </c>
      <c r="Q5647" s="113" t="s">
        <v>6978</v>
      </c>
      <c r="R5647" s="113"/>
    </row>
    <row r="5648" spans="2:18" x14ac:dyDescent="0.3">
      <c r="B5648" s="113" t="s">
        <v>11288</v>
      </c>
      <c r="C5648" s="113" t="s">
        <v>11213</v>
      </c>
      <c r="D5648" s="115" t="s">
        <v>1295</v>
      </c>
      <c r="E5648" s="113" t="s">
        <v>3883</v>
      </c>
      <c r="F5648" s="113" t="s">
        <v>3877</v>
      </c>
      <c r="G5648" s="115">
        <v>3</v>
      </c>
      <c r="H5648" s="114">
        <v>46010</v>
      </c>
      <c r="I5648" s="113" t="s">
        <v>11283</v>
      </c>
      <c r="J5648" s="113" t="s">
        <v>11100</v>
      </c>
      <c r="K5648" s="113" t="s">
        <v>11101</v>
      </c>
      <c r="L5648" s="113" t="s">
        <v>3998</v>
      </c>
      <c r="M5648" s="113">
        <v>18.432682</v>
      </c>
      <c r="N5648" s="113">
        <v>-69.918755000000004</v>
      </c>
      <c r="O5648" s="113"/>
      <c r="P5648" s="113" t="s">
        <v>3876</v>
      </c>
      <c r="Q5648" s="113" t="s">
        <v>6978</v>
      </c>
      <c r="R5648" s="113"/>
    </row>
    <row r="5649" spans="2:18" x14ac:dyDescent="0.3">
      <c r="B5649" s="113" t="s">
        <v>11289</v>
      </c>
      <c r="C5649" s="113" t="s">
        <v>11213</v>
      </c>
      <c r="D5649" s="115" t="s">
        <v>1311</v>
      </c>
      <c r="E5649" s="113" t="s">
        <v>3885</v>
      </c>
      <c r="F5649" s="113" t="s">
        <v>3877</v>
      </c>
      <c r="G5649" s="115">
        <v>1</v>
      </c>
      <c r="H5649" s="114">
        <v>46016</v>
      </c>
      <c r="I5649" s="113" t="s">
        <v>11283</v>
      </c>
      <c r="J5649" s="113" t="s">
        <v>11100</v>
      </c>
      <c r="K5649" s="113" t="s">
        <v>11101</v>
      </c>
      <c r="L5649" s="113" t="s">
        <v>4054</v>
      </c>
      <c r="M5649" s="113">
        <v>18.522113000000001</v>
      </c>
      <c r="N5649" s="113">
        <v>-69.854637999999994</v>
      </c>
      <c r="O5649" s="113"/>
      <c r="P5649" s="113" t="s">
        <v>3876</v>
      </c>
      <c r="Q5649" s="113" t="s">
        <v>6978</v>
      </c>
      <c r="R5649" s="113"/>
    </row>
    <row r="5650" spans="2:18" x14ac:dyDescent="0.3">
      <c r="B5650" s="113" t="s">
        <v>11290</v>
      </c>
      <c r="C5650" s="113" t="s">
        <v>11176</v>
      </c>
      <c r="D5650" s="115" t="s">
        <v>1309</v>
      </c>
      <c r="E5650" s="113" t="s">
        <v>3885</v>
      </c>
      <c r="F5650" s="113" t="s">
        <v>3877</v>
      </c>
      <c r="G5650" s="115">
        <v>3</v>
      </c>
      <c r="H5650" s="114">
        <v>46021</v>
      </c>
      <c r="I5650" s="113" t="s">
        <v>11283</v>
      </c>
      <c r="J5650" s="113" t="s">
        <v>11100</v>
      </c>
      <c r="K5650" s="113" t="s">
        <v>11101</v>
      </c>
      <c r="L5650" s="113" t="s">
        <v>4019</v>
      </c>
      <c r="M5650" s="113">
        <v>18.452324000000001</v>
      </c>
      <c r="N5650" s="113">
        <v>-69.872196000000002</v>
      </c>
      <c r="O5650" s="113"/>
      <c r="P5650" s="113" t="s">
        <v>3876</v>
      </c>
      <c r="Q5650" s="113" t="s">
        <v>6978</v>
      </c>
      <c r="R5650" s="113"/>
    </row>
    <row r="5651" spans="2:18" x14ac:dyDescent="0.3">
      <c r="B5651" s="113" t="s">
        <v>11291</v>
      </c>
      <c r="C5651" s="113" t="s">
        <v>11292</v>
      </c>
      <c r="D5651" s="115" t="s">
        <v>1309</v>
      </c>
      <c r="E5651" s="113" t="s">
        <v>3883</v>
      </c>
      <c r="F5651" s="113" t="s">
        <v>3877</v>
      </c>
      <c r="G5651" s="115">
        <v>3</v>
      </c>
      <c r="H5651" s="114">
        <v>46028</v>
      </c>
      <c r="I5651" s="113" t="s">
        <v>11283</v>
      </c>
      <c r="J5651" s="113" t="s">
        <v>11100</v>
      </c>
      <c r="K5651" s="113" t="s">
        <v>11101</v>
      </c>
      <c r="L5651" s="113" t="s">
        <v>4019</v>
      </c>
      <c r="M5651" s="113">
        <v>18.490926999999999</v>
      </c>
      <c r="N5651" s="113">
        <v>-69.832751000000002</v>
      </c>
      <c r="O5651" s="113"/>
      <c r="P5651" s="113" t="s">
        <v>3876</v>
      </c>
      <c r="Q5651" s="113" t="s">
        <v>6978</v>
      </c>
      <c r="R5651" s="113"/>
    </row>
    <row r="5652" spans="2:18" x14ac:dyDescent="0.3">
      <c r="B5652" s="113" t="s">
        <v>11293</v>
      </c>
      <c r="C5652" s="113" t="s">
        <v>11109</v>
      </c>
      <c r="D5652" s="115" t="s">
        <v>373</v>
      </c>
      <c r="E5652" s="113" t="s">
        <v>3882</v>
      </c>
      <c r="F5652" s="113" t="s">
        <v>3877</v>
      </c>
      <c r="G5652" s="115">
        <v>3</v>
      </c>
      <c r="H5652" s="114">
        <v>46031</v>
      </c>
      <c r="I5652" s="113" t="s">
        <v>11283</v>
      </c>
      <c r="J5652" s="113" t="s">
        <v>11100</v>
      </c>
      <c r="K5652" s="113" t="s">
        <v>11101</v>
      </c>
      <c r="L5652" s="113" t="s">
        <v>3998</v>
      </c>
      <c r="M5652" s="113">
        <v>18.498953</v>
      </c>
      <c r="N5652" s="113">
        <v>-69.834315000000004</v>
      </c>
      <c r="O5652" s="113"/>
      <c r="P5652" s="113" t="s">
        <v>3876</v>
      </c>
      <c r="Q5652" s="113" t="s">
        <v>6978</v>
      </c>
      <c r="R5652" s="113"/>
    </row>
    <row r="5653" spans="2:18" x14ac:dyDescent="0.3">
      <c r="B5653" s="113" t="s">
        <v>11294</v>
      </c>
      <c r="C5653" s="113" t="s">
        <v>11251</v>
      </c>
      <c r="D5653" s="115" t="s">
        <v>1295</v>
      </c>
      <c r="E5653" s="113" t="s">
        <v>3885</v>
      </c>
      <c r="F5653" s="113" t="s">
        <v>3877</v>
      </c>
      <c r="G5653" s="115">
        <v>3</v>
      </c>
      <c r="H5653" s="114">
        <v>46036</v>
      </c>
      <c r="I5653" s="113" t="s">
        <v>11283</v>
      </c>
      <c r="J5653" s="113" t="s">
        <v>11100</v>
      </c>
      <c r="K5653" s="113" t="s">
        <v>11101</v>
      </c>
      <c r="L5653" s="113" t="s">
        <v>4054</v>
      </c>
      <c r="M5653" s="113">
        <v>18.457939</v>
      </c>
      <c r="N5653" s="113">
        <v>-69.879975000000002</v>
      </c>
      <c r="O5653" s="113"/>
      <c r="P5653" s="113" t="s">
        <v>3876</v>
      </c>
      <c r="Q5653" s="113" t="s">
        <v>6978</v>
      </c>
      <c r="R5653" s="113"/>
    </row>
    <row r="5654" spans="2:18" x14ac:dyDescent="0.3">
      <c r="B5654" s="113" t="s">
        <v>11295</v>
      </c>
      <c r="C5654" s="113" t="s">
        <v>11227</v>
      </c>
      <c r="D5654" s="115" t="s">
        <v>1309</v>
      </c>
      <c r="E5654" s="113" t="s">
        <v>3882</v>
      </c>
      <c r="F5654" s="113" t="s">
        <v>3877</v>
      </c>
      <c r="G5654" s="115">
        <v>1</v>
      </c>
      <c r="H5654" s="114">
        <v>46042</v>
      </c>
      <c r="I5654" s="113" t="s">
        <v>11283</v>
      </c>
      <c r="J5654" s="113" t="s">
        <v>11100</v>
      </c>
      <c r="K5654" s="113" t="s">
        <v>11101</v>
      </c>
      <c r="L5654" s="113" t="s">
        <v>4019</v>
      </c>
      <c r="M5654" s="113">
        <v>18.443501999999999</v>
      </c>
      <c r="N5654" s="113">
        <v>-69.855403999999993</v>
      </c>
      <c r="O5654" s="113"/>
      <c r="P5654" s="113" t="s">
        <v>3876</v>
      </c>
      <c r="Q5654" s="113" t="s">
        <v>6978</v>
      </c>
      <c r="R5654" s="113"/>
    </row>
    <row r="5655" spans="2:18" x14ac:dyDescent="0.3">
      <c r="B5655" s="113" t="s">
        <v>11296</v>
      </c>
      <c r="C5655" s="113" t="s">
        <v>11107</v>
      </c>
      <c r="D5655" s="115" t="s">
        <v>373</v>
      </c>
      <c r="E5655" s="113" t="s">
        <v>3882</v>
      </c>
      <c r="F5655" s="113" t="s">
        <v>3877</v>
      </c>
      <c r="G5655" s="115">
        <v>1</v>
      </c>
      <c r="H5655" s="114">
        <v>46049</v>
      </c>
      <c r="I5655" s="113" t="s">
        <v>11283</v>
      </c>
      <c r="J5655" s="113" t="s">
        <v>11100</v>
      </c>
      <c r="K5655" s="113" t="s">
        <v>11101</v>
      </c>
      <c r="L5655" s="113" t="s">
        <v>4054</v>
      </c>
      <c r="M5655" s="113">
        <v>18.471223999999999</v>
      </c>
      <c r="N5655" s="113">
        <v>-69.918369999999996</v>
      </c>
      <c r="O5655" s="113"/>
      <c r="P5655" s="113" t="s">
        <v>3876</v>
      </c>
      <c r="Q5655" s="113" t="s">
        <v>6978</v>
      </c>
      <c r="R5655" s="113"/>
    </row>
    <row r="5656" spans="2:18" x14ac:dyDescent="0.3">
      <c r="B5656" s="113" t="s">
        <v>11297</v>
      </c>
      <c r="C5656" s="113" t="s">
        <v>11271</v>
      </c>
      <c r="D5656" s="115" t="s">
        <v>2588</v>
      </c>
      <c r="E5656" s="113" t="s">
        <v>3923</v>
      </c>
      <c r="F5656" s="113" t="s">
        <v>3877</v>
      </c>
      <c r="G5656" s="115">
        <v>6</v>
      </c>
      <c r="H5656" s="114">
        <v>46001</v>
      </c>
      <c r="I5656" s="113" t="s">
        <v>11298</v>
      </c>
      <c r="J5656" s="113" t="s">
        <v>11100</v>
      </c>
      <c r="K5656" s="113" t="s">
        <v>11101</v>
      </c>
      <c r="L5656" s="113" t="s">
        <v>4054</v>
      </c>
      <c r="M5656" s="113">
        <v>18.457136999999999</v>
      </c>
      <c r="N5656" s="113">
        <v>-69.890827999999999</v>
      </c>
      <c r="O5656" s="113"/>
      <c r="P5656" s="113" t="s">
        <v>3876</v>
      </c>
      <c r="Q5656" s="113" t="s">
        <v>7774</v>
      </c>
      <c r="R5656" s="113"/>
    </row>
    <row r="5657" spans="2:18" x14ac:dyDescent="0.3">
      <c r="B5657" s="113" t="s">
        <v>11299</v>
      </c>
      <c r="C5657" s="113" t="s">
        <v>11209</v>
      </c>
      <c r="D5657" s="115" t="s">
        <v>3921</v>
      </c>
      <c r="E5657" s="113" t="s">
        <v>3859</v>
      </c>
      <c r="F5657" s="113" t="s">
        <v>3877</v>
      </c>
      <c r="G5657" s="115">
        <v>6</v>
      </c>
      <c r="H5657" s="114">
        <v>46006</v>
      </c>
      <c r="I5657" s="113" t="s">
        <v>11298</v>
      </c>
      <c r="J5657" s="113" t="s">
        <v>11100</v>
      </c>
      <c r="K5657" s="113" t="s">
        <v>11101</v>
      </c>
      <c r="L5657" s="113" t="s">
        <v>4054</v>
      </c>
      <c r="M5657" s="113">
        <v>18.473628999999999</v>
      </c>
      <c r="N5657" s="113">
        <v>-69.872246000000004</v>
      </c>
      <c r="O5657" s="113"/>
      <c r="P5657" s="113" t="s">
        <v>3876</v>
      </c>
      <c r="Q5657" s="113" t="s">
        <v>7774</v>
      </c>
      <c r="R5657" s="113"/>
    </row>
    <row r="5658" spans="2:18" x14ac:dyDescent="0.3">
      <c r="B5658" s="113" t="s">
        <v>11300</v>
      </c>
      <c r="C5658" s="113" t="s">
        <v>11301</v>
      </c>
      <c r="D5658" s="115" t="s">
        <v>2588</v>
      </c>
      <c r="E5658" s="113" t="s">
        <v>3923</v>
      </c>
      <c r="F5658" s="113" t="s">
        <v>3877</v>
      </c>
      <c r="G5658" s="115">
        <v>5</v>
      </c>
      <c r="H5658" s="114">
        <v>46013</v>
      </c>
      <c r="I5658" s="113" t="s">
        <v>11298</v>
      </c>
      <c r="J5658" s="113" t="s">
        <v>11100</v>
      </c>
      <c r="K5658" s="113" t="s">
        <v>11101</v>
      </c>
      <c r="L5658" s="113" t="s">
        <v>3998</v>
      </c>
      <c r="M5658" s="113">
        <v>18.453593999999999</v>
      </c>
      <c r="N5658" s="113">
        <v>-69.831044000000006</v>
      </c>
      <c r="O5658" s="113"/>
      <c r="P5658" s="113" t="s">
        <v>3876</v>
      </c>
      <c r="Q5658" s="113" t="s">
        <v>7774</v>
      </c>
      <c r="R5658" s="113"/>
    </row>
    <row r="5659" spans="2:18" x14ac:dyDescent="0.3">
      <c r="B5659" s="113" t="s">
        <v>11302</v>
      </c>
      <c r="C5659" s="113" t="s">
        <v>11157</v>
      </c>
      <c r="D5659" s="115" t="s">
        <v>3928</v>
      </c>
      <c r="E5659" s="113" t="s">
        <v>3859</v>
      </c>
      <c r="F5659" s="113" t="s">
        <v>3877</v>
      </c>
      <c r="G5659" s="115">
        <v>6</v>
      </c>
      <c r="H5659" s="114">
        <v>46016</v>
      </c>
      <c r="I5659" s="113" t="s">
        <v>11298</v>
      </c>
      <c r="J5659" s="113" t="s">
        <v>11100</v>
      </c>
      <c r="K5659" s="113" t="s">
        <v>11101</v>
      </c>
      <c r="L5659" s="113" t="s">
        <v>4054</v>
      </c>
      <c r="M5659" s="113">
        <v>18.435576999999999</v>
      </c>
      <c r="N5659" s="113">
        <v>-69.929730000000006</v>
      </c>
      <c r="O5659" s="113"/>
      <c r="P5659" s="113" t="s">
        <v>3876</v>
      </c>
      <c r="Q5659" s="113" t="s">
        <v>7774</v>
      </c>
      <c r="R5659" s="113"/>
    </row>
    <row r="5660" spans="2:18" x14ac:dyDescent="0.3">
      <c r="B5660" s="113" t="s">
        <v>11303</v>
      </c>
      <c r="C5660" s="113" t="s">
        <v>11186</v>
      </c>
      <c r="D5660" s="115" t="s">
        <v>3921</v>
      </c>
      <c r="E5660" s="113" t="s">
        <v>3922</v>
      </c>
      <c r="F5660" s="113" t="s">
        <v>3877</v>
      </c>
      <c r="G5660" s="115">
        <v>6</v>
      </c>
      <c r="H5660" s="114">
        <v>46022</v>
      </c>
      <c r="I5660" s="113" t="s">
        <v>11298</v>
      </c>
      <c r="J5660" s="113" t="s">
        <v>11100</v>
      </c>
      <c r="K5660" s="113" t="s">
        <v>11101</v>
      </c>
      <c r="L5660" s="113" t="s">
        <v>3998</v>
      </c>
      <c r="M5660" s="113">
        <v>18.442343999999999</v>
      </c>
      <c r="N5660" s="113">
        <v>-69.838102000000006</v>
      </c>
      <c r="O5660" s="113"/>
      <c r="P5660" s="113" t="s">
        <v>3876</v>
      </c>
      <c r="Q5660" s="113" t="s">
        <v>7774</v>
      </c>
      <c r="R5660" s="113"/>
    </row>
    <row r="5661" spans="2:18" x14ac:dyDescent="0.3">
      <c r="B5661" s="113" t="s">
        <v>11304</v>
      </c>
      <c r="C5661" s="113" t="s">
        <v>11305</v>
      </c>
      <c r="D5661" s="115" t="s">
        <v>3921</v>
      </c>
      <c r="E5661" s="113" t="s">
        <v>3922</v>
      </c>
      <c r="F5661" s="113" t="s">
        <v>3877</v>
      </c>
      <c r="G5661" s="115">
        <v>5</v>
      </c>
      <c r="H5661" s="114">
        <v>46027</v>
      </c>
      <c r="I5661" s="113" t="s">
        <v>11298</v>
      </c>
      <c r="J5661" s="113" t="s">
        <v>11100</v>
      </c>
      <c r="K5661" s="113" t="s">
        <v>11101</v>
      </c>
      <c r="L5661" s="113" t="s">
        <v>4054</v>
      </c>
      <c r="M5661" s="113">
        <v>18.445188999999999</v>
      </c>
      <c r="N5661" s="113">
        <v>-69.893524999999997</v>
      </c>
      <c r="O5661" s="113"/>
      <c r="P5661" s="113" t="s">
        <v>3876</v>
      </c>
      <c r="Q5661" s="113" t="s">
        <v>7774</v>
      </c>
      <c r="R5661" s="113"/>
    </row>
    <row r="5662" spans="2:18" x14ac:dyDescent="0.3">
      <c r="B5662" s="113" t="s">
        <v>11306</v>
      </c>
      <c r="C5662" s="113" t="s">
        <v>11307</v>
      </c>
      <c r="D5662" s="115" t="s">
        <v>2588</v>
      </c>
      <c r="E5662" s="113" t="s">
        <v>3922</v>
      </c>
      <c r="F5662" s="113" t="s">
        <v>3877</v>
      </c>
      <c r="G5662" s="115">
        <v>7</v>
      </c>
      <c r="H5662" s="114">
        <v>46034</v>
      </c>
      <c r="I5662" s="113" t="s">
        <v>11298</v>
      </c>
      <c r="J5662" s="113" t="s">
        <v>11100</v>
      </c>
      <c r="K5662" s="113" t="s">
        <v>11101</v>
      </c>
      <c r="L5662" s="113" t="s">
        <v>3998</v>
      </c>
      <c r="M5662" s="113">
        <v>18.484057</v>
      </c>
      <c r="N5662" s="113">
        <v>-69.855520999999996</v>
      </c>
      <c r="O5662" s="113"/>
      <c r="P5662" s="113" t="s">
        <v>3876</v>
      </c>
      <c r="Q5662" s="113" t="s">
        <v>7774</v>
      </c>
      <c r="R5662" s="113"/>
    </row>
    <row r="5663" spans="2:18" x14ac:dyDescent="0.3">
      <c r="B5663" s="113" t="s">
        <v>11308</v>
      </c>
      <c r="C5663" s="113" t="s">
        <v>11238</v>
      </c>
      <c r="D5663" s="115" t="s">
        <v>3930</v>
      </c>
      <c r="E5663" s="113" t="s">
        <v>3923</v>
      </c>
      <c r="F5663" s="113" t="s">
        <v>3877</v>
      </c>
      <c r="G5663" s="115">
        <v>6</v>
      </c>
      <c r="H5663" s="114">
        <v>46038</v>
      </c>
      <c r="I5663" s="113" t="s">
        <v>11298</v>
      </c>
      <c r="J5663" s="113" t="s">
        <v>11100</v>
      </c>
      <c r="K5663" s="113" t="s">
        <v>11101</v>
      </c>
      <c r="L5663" s="113" t="s">
        <v>4054</v>
      </c>
      <c r="M5663" s="113">
        <v>18.518263000000001</v>
      </c>
      <c r="N5663" s="113">
        <v>-69.922182000000006</v>
      </c>
      <c r="O5663" s="113"/>
      <c r="P5663" s="113" t="s">
        <v>3876</v>
      </c>
      <c r="Q5663" s="113" t="s">
        <v>7774</v>
      </c>
      <c r="R5663" s="113"/>
    </row>
    <row r="5664" spans="2:18" x14ac:dyDescent="0.3">
      <c r="B5664" s="113" t="s">
        <v>11309</v>
      </c>
      <c r="C5664" s="113" t="s">
        <v>11140</v>
      </c>
      <c r="D5664" s="115" t="s">
        <v>3929</v>
      </c>
      <c r="E5664" s="113" t="s">
        <v>3923</v>
      </c>
      <c r="F5664" s="113" t="s">
        <v>3877</v>
      </c>
      <c r="G5664" s="115">
        <v>6</v>
      </c>
      <c r="H5664" s="114">
        <v>46043</v>
      </c>
      <c r="I5664" s="113" t="s">
        <v>11298</v>
      </c>
      <c r="J5664" s="113" t="s">
        <v>11100</v>
      </c>
      <c r="K5664" s="113" t="s">
        <v>11101</v>
      </c>
      <c r="L5664" s="113" t="s">
        <v>3998</v>
      </c>
      <c r="M5664" s="113">
        <v>18.528357</v>
      </c>
      <c r="N5664" s="113">
        <v>-69.847110000000001</v>
      </c>
      <c r="O5664" s="113"/>
      <c r="P5664" s="113" t="s">
        <v>3876</v>
      </c>
      <c r="Q5664" s="113" t="s">
        <v>7774</v>
      </c>
      <c r="R5664" s="113"/>
    </row>
    <row r="5665" spans="2:18" x14ac:dyDescent="0.3">
      <c r="B5665" s="113" t="s">
        <v>11310</v>
      </c>
      <c r="C5665" s="113" t="s">
        <v>11311</v>
      </c>
      <c r="D5665" s="115" t="s">
        <v>3921</v>
      </c>
      <c r="E5665" s="113" t="s">
        <v>3923</v>
      </c>
      <c r="F5665" s="113" t="s">
        <v>3877</v>
      </c>
      <c r="G5665" s="115">
        <v>5</v>
      </c>
      <c r="H5665" s="114">
        <v>46048</v>
      </c>
      <c r="I5665" s="113" t="s">
        <v>11298</v>
      </c>
      <c r="J5665" s="113" t="s">
        <v>11100</v>
      </c>
      <c r="K5665" s="113" t="s">
        <v>11101</v>
      </c>
      <c r="L5665" s="113" t="s">
        <v>4054</v>
      </c>
      <c r="M5665" s="113">
        <v>18.456969000000001</v>
      </c>
      <c r="N5665" s="113">
        <v>-69.849163000000004</v>
      </c>
      <c r="O5665" s="113"/>
      <c r="P5665" s="113" t="s">
        <v>3876</v>
      </c>
      <c r="Q5665" s="113" t="s">
        <v>7774</v>
      </c>
      <c r="R5665" s="113"/>
    </row>
    <row r="5666" spans="2:18" x14ac:dyDescent="0.3">
      <c r="B5666" s="113" t="s">
        <v>11312</v>
      </c>
      <c r="C5666" s="113" t="s">
        <v>11313</v>
      </c>
      <c r="D5666" s="115" t="s">
        <v>151</v>
      </c>
      <c r="E5666" s="113" t="s">
        <v>150</v>
      </c>
      <c r="F5666" s="113" t="s">
        <v>3877</v>
      </c>
      <c r="G5666" s="115">
        <v>2</v>
      </c>
      <c r="H5666" s="114">
        <v>45819</v>
      </c>
      <c r="I5666" s="113" t="s">
        <v>11314</v>
      </c>
      <c r="J5666" s="113" t="s">
        <v>11315</v>
      </c>
      <c r="K5666" s="113" t="s">
        <v>11316</v>
      </c>
      <c r="L5666" s="113" t="s">
        <v>4014</v>
      </c>
      <c r="M5666" s="113">
        <v>18.494553</v>
      </c>
      <c r="N5666" s="113">
        <v>-69.878434999999996</v>
      </c>
      <c r="O5666" s="113"/>
      <c r="P5666" s="113" t="s">
        <v>3876</v>
      </c>
      <c r="Q5666" s="113" t="s">
        <v>3962</v>
      </c>
      <c r="R5666" s="113"/>
    </row>
    <row r="5667" spans="2:18" x14ac:dyDescent="0.3">
      <c r="B5667" s="113" t="s">
        <v>11317</v>
      </c>
      <c r="C5667" s="113" t="s">
        <v>11318</v>
      </c>
      <c r="D5667" s="115" t="s">
        <v>3879</v>
      </c>
      <c r="E5667" s="113" t="s">
        <v>3880</v>
      </c>
      <c r="F5667" s="113" t="s">
        <v>3877</v>
      </c>
      <c r="G5667" s="115">
        <v>1</v>
      </c>
      <c r="H5667" s="114">
        <v>45824</v>
      </c>
      <c r="I5667" s="113" t="s">
        <v>11314</v>
      </c>
      <c r="J5667" s="113" t="s">
        <v>11315</v>
      </c>
      <c r="K5667" s="113" t="s">
        <v>11316</v>
      </c>
      <c r="L5667" s="113" t="s">
        <v>3984</v>
      </c>
      <c r="M5667" s="113">
        <v>18.465872000000001</v>
      </c>
      <c r="N5667" s="113">
        <v>-69.912926999999996</v>
      </c>
      <c r="O5667" s="113"/>
      <c r="P5667" s="113" t="s">
        <v>3876</v>
      </c>
      <c r="Q5667" s="113" t="s">
        <v>3962</v>
      </c>
      <c r="R5667" s="113"/>
    </row>
    <row r="5668" spans="2:18" x14ac:dyDescent="0.3">
      <c r="B5668" s="113" t="s">
        <v>11319</v>
      </c>
      <c r="C5668" s="113" t="s">
        <v>11320</v>
      </c>
      <c r="D5668" s="115" t="s">
        <v>154</v>
      </c>
      <c r="E5668" s="113" t="s">
        <v>635</v>
      </c>
      <c r="F5668" s="113" t="s">
        <v>3877</v>
      </c>
      <c r="G5668" s="115">
        <v>1</v>
      </c>
      <c r="H5668" s="114">
        <v>45831</v>
      </c>
      <c r="I5668" s="113" t="s">
        <v>11314</v>
      </c>
      <c r="J5668" s="113" t="s">
        <v>11315</v>
      </c>
      <c r="K5668" s="113" t="s">
        <v>11316</v>
      </c>
      <c r="L5668" s="113" t="s">
        <v>3984</v>
      </c>
      <c r="M5668" s="113">
        <v>18.514254999999999</v>
      </c>
      <c r="N5668" s="113">
        <v>-69.910227000000006</v>
      </c>
      <c r="O5668" s="113"/>
      <c r="P5668" s="113" t="s">
        <v>3876</v>
      </c>
      <c r="Q5668" s="113" t="s">
        <v>3962</v>
      </c>
      <c r="R5668" s="113"/>
    </row>
    <row r="5669" spans="2:18" x14ac:dyDescent="0.3">
      <c r="B5669" s="113" t="s">
        <v>11321</v>
      </c>
      <c r="C5669" s="113" t="s">
        <v>11322</v>
      </c>
      <c r="D5669" s="115" t="s">
        <v>151</v>
      </c>
      <c r="E5669" s="113" t="s">
        <v>635</v>
      </c>
      <c r="F5669" s="113" t="s">
        <v>3877</v>
      </c>
      <c r="G5669" s="115">
        <v>1</v>
      </c>
      <c r="H5669" s="114">
        <v>45834</v>
      </c>
      <c r="I5669" s="113" t="s">
        <v>11314</v>
      </c>
      <c r="J5669" s="113" t="s">
        <v>11315</v>
      </c>
      <c r="K5669" s="113" t="s">
        <v>11316</v>
      </c>
      <c r="L5669" s="113" t="s">
        <v>3984</v>
      </c>
      <c r="M5669" s="113">
        <v>18.463559</v>
      </c>
      <c r="N5669" s="113">
        <v>-69.920238999999995</v>
      </c>
      <c r="O5669" s="113"/>
      <c r="P5669" s="113" t="s">
        <v>3876</v>
      </c>
      <c r="Q5669" s="113" t="s">
        <v>3962</v>
      </c>
      <c r="R5669" s="113"/>
    </row>
    <row r="5670" spans="2:18" x14ac:dyDescent="0.3">
      <c r="B5670" s="113" t="s">
        <v>11323</v>
      </c>
      <c r="C5670" s="113" t="s">
        <v>11324</v>
      </c>
      <c r="D5670" s="115" t="s">
        <v>146</v>
      </c>
      <c r="E5670" s="113" t="s">
        <v>635</v>
      </c>
      <c r="F5670" s="113" t="s">
        <v>3877</v>
      </c>
      <c r="G5670" s="115">
        <v>1</v>
      </c>
      <c r="H5670" s="114">
        <v>45839</v>
      </c>
      <c r="I5670" s="113" t="s">
        <v>11314</v>
      </c>
      <c r="J5670" s="113" t="s">
        <v>11315</v>
      </c>
      <c r="K5670" s="113" t="s">
        <v>11316</v>
      </c>
      <c r="L5670" s="113" t="s">
        <v>4014</v>
      </c>
      <c r="M5670" s="113">
        <v>18.529029000000001</v>
      </c>
      <c r="N5670" s="113">
        <v>-69.863646000000003</v>
      </c>
      <c r="O5670" s="113"/>
      <c r="P5670" s="113" t="s">
        <v>3876</v>
      </c>
      <c r="Q5670" s="113" t="s">
        <v>3962</v>
      </c>
      <c r="R5670" s="113"/>
    </row>
    <row r="5671" spans="2:18" x14ac:dyDescent="0.3">
      <c r="B5671" s="113" t="s">
        <v>11325</v>
      </c>
      <c r="C5671" s="113" t="s">
        <v>11326</v>
      </c>
      <c r="D5671" s="115" t="s">
        <v>3931</v>
      </c>
      <c r="E5671" s="113" t="s">
        <v>635</v>
      </c>
      <c r="F5671" s="113" t="s">
        <v>3877</v>
      </c>
      <c r="G5671" s="115">
        <v>1</v>
      </c>
      <c r="H5671" s="114">
        <v>45845</v>
      </c>
      <c r="I5671" s="113" t="s">
        <v>11314</v>
      </c>
      <c r="J5671" s="113" t="s">
        <v>11315</v>
      </c>
      <c r="K5671" s="113" t="s">
        <v>11316</v>
      </c>
      <c r="L5671" s="113" t="s">
        <v>4014</v>
      </c>
      <c r="M5671" s="113">
        <v>18.443750999999999</v>
      </c>
      <c r="N5671" s="113">
        <v>-69.898383999999993</v>
      </c>
      <c r="O5671" s="113"/>
      <c r="P5671" s="113" t="s">
        <v>3876</v>
      </c>
      <c r="Q5671" s="113" t="s">
        <v>3962</v>
      </c>
      <c r="R5671" s="113"/>
    </row>
    <row r="5672" spans="2:18" x14ac:dyDescent="0.3">
      <c r="B5672" s="113" t="s">
        <v>11327</v>
      </c>
      <c r="C5672" s="113" t="s">
        <v>11328</v>
      </c>
      <c r="D5672" s="115" t="s">
        <v>3907</v>
      </c>
      <c r="E5672" s="113" t="s">
        <v>150</v>
      </c>
      <c r="F5672" s="113" t="s">
        <v>3877</v>
      </c>
      <c r="G5672" s="115">
        <v>1</v>
      </c>
      <c r="H5672" s="114">
        <v>45852</v>
      </c>
      <c r="I5672" s="113" t="s">
        <v>11314</v>
      </c>
      <c r="J5672" s="113" t="s">
        <v>11315</v>
      </c>
      <c r="K5672" s="113" t="s">
        <v>11316</v>
      </c>
      <c r="L5672" s="113" t="s">
        <v>3984</v>
      </c>
      <c r="M5672" s="113">
        <v>18.447458000000001</v>
      </c>
      <c r="N5672" s="113">
        <v>-69.863459000000006</v>
      </c>
      <c r="O5672" s="113"/>
      <c r="P5672" s="113" t="s">
        <v>3876</v>
      </c>
      <c r="Q5672" s="113" t="s">
        <v>3962</v>
      </c>
      <c r="R5672" s="113"/>
    </row>
    <row r="5673" spans="2:18" x14ac:dyDescent="0.3">
      <c r="B5673" s="113" t="s">
        <v>11329</v>
      </c>
      <c r="C5673" s="113" t="s">
        <v>11330</v>
      </c>
      <c r="D5673" s="115" t="s">
        <v>149</v>
      </c>
      <c r="E5673" s="113" t="s">
        <v>635</v>
      </c>
      <c r="F5673" s="113" t="s">
        <v>3877</v>
      </c>
      <c r="G5673" s="115">
        <v>1</v>
      </c>
      <c r="H5673" s="114">
        <v>45855</v>
      </c>
      <c r="I5673" s="113" t="s">
        <v>11314</v>
      </c>
      <c r="J5673" s="113" t="s">
        <v>11315</v>
      </c>
      <c r="K5673" s="113" t="s">
        <v>11316</v>
      </c>
      <c r="L5673" s="113" t="s">
        <v>3981</v>
      </c>
      <c r="M5673" s="113">
        <v>18.513784999999999</v>
      </c>
      <c r="N5673" s="113">
        <v>-69.884816999999998</v>
      </c>
      <c r="O5673" s="113"/>
      <c r="P5673" s="113" t="s">
        <v>3876</v>
      </c>
      <c r="Q5673" s="113" t="s">
        <v>3962</v>
      </c>
      <c r="R5673" s="113"/>
    </row>
    <row r="5674" spans="2:18" x14ac:dyDescent="0.3">
      <c r="B5674" s="113" t="s">
        <v>11331</v>
      </c>
      <c r="C5674" s="113" t="s">
        <v>11326</v>
      </c>
      <c r="D5674" s="115" t="s">
        <v>146</v>
      </c>
      <c r="E5674" s="113" t="s">
        <v>3881</v>
      </c>
      <c r="F5674" s="113" t="s">
        <v>3877</v>
      </c>
      <c r="G5674" s="115">
        <v>2</v>
      </c>
      <c r="H5674" s="114">
        <v>45860</v>
      </c>
      <c r="I5674" s="113" t="s">
        <v>11314</v>
      </c>
      <c r="J5674" s="113" t="s">
        <v>11315</v>
      </c>
      <c r="K5674" s="113" t="s">
        <v>11316</v>
      </c>
      <c r="L5674" s="113" t="s">
        <v>3981</v>
      </c>
      <c r="M5674" s="113">
        <v>18.483979999999999</v>
      </c>
      <c r="N5674" s="113">
        <v>-69.834545000000006</v>
      </c>
      <c r="O5674" s="113"/>
      <c r="P5674" s="113" t="s">
        <v>3876</v>
      </c>
      <c r="Q5674" s="113" t="s">
        <v>3962</v>
      </c>
      <c r="R5674" s="113"/>
    </row>
    <row r="5675" spans="2:18" x14ac:dyDescent="0.3">
      <c r="B5675" s="113" t="s">
        <v>11332</v>
      </c>
      <c r="C5675" s="113" t="s">
        <v>11333</v>
      </c>
      <c r="D5675" s="115" t="s">
        <v>3907</v>
      </c>
      <c r="E5675" s="113" t="s">
        <v>3880</v>
      </c>
      <c r="F5675" s="113" t="s">
        <v>3877</v>
      </c>
      <c r="G5675" s="115">
        <v>1</v>
      </c>
      <c r="H5675" s="114">
        <v>45866</v>
      </c>
      <c r="I5675" s="113" t="s">
        <v>11314</v>
      </c>
      <c r="J5675" s="113" t="s">
        <v>11315</v>
      </c>
      <c r="K5675" s="113" t="s">
        <v>11316</v>
      </c>
      <c r="L5675" s="113" t="s">
        <v>3984</v>
      </c>
      <c r="M5675" s="113">
        <v>18.515661999999999</v>
      </c>
      <c r="N5675" s="113">
        <v>-69.894046000000003</v>
      </c>
      <c r="O5675" s="113"/>
      <c r="P5675" s="113" t="s">
        <v>3876</v>
      </c>
      <c r="Q5675" s="113" t="s">
        <v>3962</v>
      </c>
      <c r="R5675" s="113"/>
    </row>
    <row r="5676" spans="2:18" x14ac:dyDescent="0.3">
      <c r="B5676" s="113" t="s">
        <v>11334</v>
      </c>
      <c r="C5676" s="113" t="s">
        <v>11335</v>
      </c>
      <c r="D5676" s="115" t="s">
        <v>154</v>
      </c>
      <c r="E5676" s="113" t="s">
        <v>635</v>
      </c>
      <c r="F5676" s="113" t="s">
        <v>3877</v>
      </c>
      <c r="G5676" s="115">
        <v>1</v>
      </c>
      <c r="H5676" s="114">
        <v>45873</v>
      </c>
      <c r="I5676" s="113" t="s">
        <v>11314</v>
      </c>
      <c r="J5676" s="113" t="s">
        <v>11315</v>
      </c>
      <c r="K5676" s="113" t="s">
        <v>11316</v>
      </c>
      <c r="L5676" s="113" t="s">
        <v>3981</v>
      </c>
      <c r="M5676" s="113">
        <v>18.48085</v>
      </c>
      <c r="N5676" s="113">
        <v>-69.832643000000004</v>
      </c>
      <c r="O5676" s="113"/>
      <c r="P5676" s="113" t="s">
        <v>3876</v>
      </c>
      <c r="Q5676" s="113" t="s">
        <v>3962</v>
      </c>
      <c r="R5676" s="113"/>
    </row>
    <row r="5677" spans="2:18" x14ac:dyDescent="0.3">
      <c r="B5677" s="113" t="s">
        <v>11336</v>
      </c>
      <c r="C5677" s="113" t="s">
        <v>11337</v>
      </c>
      <c r="D5677" s="115" t="s">
        <v>3907</v>
      </c>
      <c r="E5677" s="113" t="s">
        <v>3880</v>
      </c>
      <c r="F5677" s="113" t="s">
        <v>3877</v>
      </c>
      <c r="G5677" s="115">
        <v>1</v>
      </c>
      <c r="H5677" s="114">
        <v>45876</v>
      </c>
      <c r="I5677" s="113" t="s">
        <v>11314</v>
      </c>
      <c r="J5677" s="113" t="s">
        <v>11315</v>
      </c>
      <c r="K5677" s="113" t="s">
        <v>11316</v>
      </c>
      <c r="L5677" s="113" t="s">
        <v>4014</v>
      </c>
      <c r="M5677" s="113">
        <v>18.520375999999999</v>
      </c>
      <c r="N5677" s="113">
        <v>-69.845978000000002</v>
      </c>
      <c r="O5677" s="113"/>
      <c r="P5677" s="113" t="s">
        <v>3876</v>
      </c>
      <c r="Q5677" s="113" t="s">
        <v>3962</v>
      </c>
      <c r="R5677" s="113"/>
    </row>
    <row r="5678" spans="2:18" x14ac:dyDescent="0.3">
      <c r="B5678" s="113" t="s">
        <v>11338</v>
      </c>
      <c r="C5678" s="113" t="s">
        <v>11339</v>
      </c>
      <c r="D5678" s="115" t="s">
        <v>151</v>
      </c>
      <c r="E5678" s="113" t="s">
        <v>3880</v>
      </c>
      <c r="F5678" s="113" t="s">
        <v>3877</v>
      </c>
      <c r="G5678" s="115">
        <v>1</v>
      </c>
      <c r="H5678" s="114">
        <v>45881</v>
      </c>
      <c r="I5678" s="113" t="s">
        <v>11314</v>
      </c>
      <c r="J5678" s="113" t="s">
        <v>11315</v>
      </c>
      <c r="K5678" s="113" t="s">
        <v>11316</v>
      </c>
      <c r="L5678" s="113" t="s">
        <v>3981</v>
      </c>
      <c r="M5678" s="113">
        <v>18.514837</v>
      </c>
      <c r="N5678" s="113">
        <v>-69.924077999999994</v>
      </c>
      <c r="O5678" s="113"/>
      <c r="P5678" s="113" t="s">
        <v>3876</v>
      </c>
      <c r="Q5678" s="113" t="s">
        <v>3962</v>
      </c>
      <c r="R5678" s="113"/>
    </row>
    <row r="5679" spans="2:18" x14ac:dyDescent="0.3">
      <c r="B5679" s="113" t="s">
        <v>11340</v>
      </c>
      <c r="C5679" s="113" t="s">
        <v>11341</v>
      </c>
      <c r="D5679" s="115" t="s">
        <v>146</v>
      </c>
      <c r="E5679" s="113" t="s">
        <v>150</v>
      </c>
      <c r="F5679" s="113" t="s">
        <v>3877</v>
      </c>
      <c r="G5679" s="115">
        <v>1</v>
      </c>
      <c r="H5679" s="114">
        <v>45887</v>
      </c>
      <c r="I5679" s="113" t="s">
        <v>11314</v>
      </c>
      <c r="J5679" s="113" t="s">
        <v>11315</v>
      </c>
      <c r="K5679" s="113" t="s">
        <v>11316</v>
      </c>
      <c r="L5679" s="113" t="s">
        <v>3981</v>
      </c>
      <c r="M5679" s="113">
        <v>18.500139999999998</v>
      </c>
      <c r="N5679" s="113">
        <v>-69.917938000000007</v>
      </c>
      <c r="O5679" s="113"/>
      <c r="P5679" s="113" t="s">
        <v>3876</v>
      </c>
      <c r="Q5679" s="113" t="s">
        <v>3962</v>
      </c>
      <c r="R5679" s="113"/>
    </row>
    <row r="5680" spans="2:18" x14ac:dyDescent="0.3">
      <c r="B5680" s="113" t="s">
        <v>11342</v>
      </c>
      <c r="C5680" s="113" t="s">
        <v>11328</v>
      </c>
      <c r="D5680" s="115" t="s">
        <v>3931</v>
      </c>
      <c r="E5680" s="113" t="s">
        <v>3880</v>
      </c>
      <c r="F5680" s="113" t="s">
        <v>3877</v>
      </c>
      <c r="G5680" s="115">
        <v>2</v>
      </c>
      <c r="H5680" s="114">
        <v>45894</v>
      </c>
      <c r="I5680" s="113" t="s">
        <v>11314</v>
      </c>
      <c r="J5680" s="113" t="s">
        <v>11315</v>
      </c>
      <c r="K5680" s="113" t="s">
        <v>11316</v>
      </c>
      <c r="L5680" s="113" t="s">
        <v>3984</v>
      </c>
      <c r="M5680" s="113">
        <v>18.478656000000001</v>
      </c>
      <c r="N5680" s="113">
        <v>-69.831630000000004</v>
      </c>
      <c r="O5680" s="113"/>
      <c r="P5680" s="113" t="s">
        <v>3876</v>
      </c>
      <c r="Q5680" s="113" t="s">
        <v>3962</v>
      </c>
      <c r="R5680" s="113"/>
    </row>
    <row r="5681" spans="2:18" x14ac:dyDescent="0.3">
      <c r="B5681" s="113" t="s">
        <v>11343</v>
      </c>
      <c r="C5681" s="113" t="s">
        <v>11341</v>
      </c>
      <c r="D5681" s="115" t="s">
        <v>149</v>
      </c>
      <c r="E5681" s="113" t="s">
        <v>3881</v>
      </c>
      <c r="F5681" s="113" t="s">
        <v>3877</v>
      </c>
      <c r="G5681" s="115">
        <v>1</v>
      </c>
      <c r="H5681" s="114">
        <v>45897</v>
      </c>
      <c r="I5681" s="113" t="s">
        <v>11314</v>
      </c>
      <c r="J5681" s="113" t="s">
        <v>11315</v>
      </c>
      <c r="K5681" s="113" t="s">
        <v>11316</v>
      </c>
      <c r="L5681" s="113" t="s">
        <v>4014</v>
      </c>
      <c r="M5681" s="113">
        <v>18.487051000000001</v>
      </c>
      <c r="N5681" s="113">
        <v>-69.850891000000004</v>
      </c>
      <c r="O5681" s="113"/>
      <c r="P5681" s="113" t="s">
        <v>3876</v>
      </c>
      <c r="Q5681" s="113" t="s">
        <v>3962</v>
      </c>
      <c r="R5681" s="113"/>
    </row>
    <row r="5682" spans="2:18" x14ac:dyDescent="0.3">
      <c r="B5682" s="113" t="s">
        <v>11344</v>
      </c>
      <c r="C5682" s="113" t="s">
        <v>11345</v>
      </c>
      <c r="D5682" s="115" t="s">
        <v>154</v>
      </c>
      <c r="E5682" s="113" t="s">
        <v>150</v>
      </c>
      <c r="F5682" s="113" t="s">
        <v>3877</v>
      </c>
      <c r="G5682" s="115">
        <v>1</v>
      </c>
      <c r="H5682" s="114">
        <v>45902</v>
      </c>
      <c r="I5682" s="113" t="s">
        <v>11314</v>
      </c>
      <c r="J5682" s="113" t="s">
        <v>11315</v>
      </c>
      <c r="K5682" s="113" t="s">
        <v>11316</v>
      </c>
      <c r="L5682" s="113" t="s">
        <v>3984</v>
      </c>
      <c r="M5682" s="113">
        <v>18.491137999999999</v>
      </c>
      <c r="N5682" s="113">
        <v>-69.873446999999999</v>
      </c>
      <c r="O5682" s="113"/>
      <c r="P5682" s="113" t="s">
        <v>3876</v>
      </c>
      <c r="Q5682" s="113" t="s">
        <v>3962</v>
      </c>
      <c r="R5682" s="113"/>
    </row>
    <row r="5683" spans="2:18" x14ac:dyDescent="0.3">
      <c r="B5683" s="113" t="s">
        <v>11346</v>
      </c>
      <c r="C5683" s="113" t="s">
        <v>11347</v>
      </c>
      <c r="D5683" s="115" t="s">
        <v>347</v>
      </c>
      <c r="E5683" s="113" t="s">
        <v>3868</v>
      </c>
      <c r="F5683" s="113" t="s">
        <v>3877</v>
      </c>
      <c r="G5683" s="115">
        <v>1</v>
      </c>
      <c r="H5683" s="114">
        <v>45866</v>
      </c>
      <c r="I5683" s="113" t="s">
        <v>11348</v>
      </c>
      <c r="J5683" s="113" t="s">
        <v>11315</v>
      </c>
      <c r="K5683" s="113" t="s">
        <v>11316</v>
      </c>
      <c r="L5683" s="113" t="s">
        <v>3984</v>
      </c>
      <c r="M5683" s="113">
        <v>18.444631000000001</v>
      </c>
      <c r="N5683" s="113">
        <v>-69.832351000000003</v>
      </c>
      <c r="O5683" s="113"/>
      <c r="P5683" s="113" t="s">
        <v>3876</v>
      </c>
      <c r="Q5683" s="113" t="s">
        <v>4192</v>
      </c>
      <c r="R5683" s="113"/>
    </row>
    <row r="5684" spans="2:18" x14ac:dyDescent="0.3">
      <c r="B5684" s="113" t="s">
        <v>11349</v>
      </c>
      <c r="C5684" s="113" t="s">
        <v>11350</v>
      </c>
      <c r="D5684" s="115" t="s">
        <v>1551</v>
      </c>
      <c r="E5684" s="113" t="s">
        <v>3912</v>
      </c>
      <c r="F5684" s="113" t="s">
        <v>3877</v>
      </c>
      <c r="G5684" s="115">
        <v>1</v>
      </c>
      <c r="H5684" s="114">
        <v>45869</v>
      </c>
      <c r="I5684" s="113" t="s">
        <v>11348</v>
      </c>
      <c r="J5684" s="113" t="s">
        <v>11315</v>
      </c>
      <c r="K5684" s="113" t="s">
        <v>11316</v>
      </c>
      <c r="L5684" s="113" t="s">
        <v>3981</v>
      </c>
      <c r="M5684" s="113">
        <v>18.439156000000001</v>
      </c>
      <c r="N5684" s="113">
        <v>-69.925394999999995</v>
      </c>
      <c r="O5684" s="113"/>
      <c r="P5684" s="113" t="s">
        <v>3876</v>
      </c>
      <c r="Q5684" s="113" t="s">
        <v>4192</v>
      </c>
      <c r="R5684" s="113"/>
    </row>
    <row r="5685" spans="2:18" x14ac:dyDescent="0.3">
      <c r="B5685" s="113" t="s">
        <v>11351</v>
      </c>
      <c r="C5685" s="113" t="s">
        <v>11352</v>
      </c>
      <c r="D5685" s="115" t="s">
        <v>343</v>
      </c>
      <c r="E5685" s="113" t="s">
        <v>3913</v>
      </c>
      <c r="F5685" s="113" t="s">
        <v>3877</v>
      </c>
      <c r="G5685" s="115">
        <v>1</v>
      </c>
      <c r="H5685" s="114">
        <v>45874</v>
      </c>
      <c r="I5685" s="113" t="s">
        <v>11348</v>
      </c>
      <c r="J5685" s="113" t="s">
        <v>11315</v>
      </c>
      <c r="K5685" s="113" t="s">
        <v>11316</v>
      </c>
      <c r="L5685" s="113" t="s">
        <v>3981</v>
      </c>
      <c r="M5685" s="113">
        <v>18.511863999999999</v>
      </c>
      <c r="N5685" s="113">
        <v>-69.863991999999996</v>
      </c>
      <c r="O5685" s="113"/>
      <c r="P5685" s="113" t="s">
        <v>3876</v>
      </c>
      <c r="Q5685" s="113" t="s">
        <v>4192</v>
      </c>
      <c r="R5685" s="113"/>
    </row>
    <row r="5686" spans="2:18" x14ac:dyDescent="0.3">
      <c r="B5686" s="113" t="s">
        <v>11353</v>
      </c>
      <c r="C5686" s="113" t="s">
        <v>11347</v>
      </c>
      <c r="D5686" s="115" t="s">
        <v>3916</v>
      </c>
      <c r="E5686" s="113" t="s">
        <v>3868</v>
      </c>
      <c r="F5686" s="113" t="s">
        <v>3877</v>
      </c>
      <c r="G5686" s="115">
        <v>1</v>
      </c>
      <c r="H5686" s="114">
        <v>45881</v>
      </c>
      <c r="I5686" s="113" t="s">
        <v>11348</v>
      </c>
      <c r="J5686" s="113" t="s">
        <v>11315</v>
      </c>
      <c r="K5686" s="113" t="s">
        <v>11316</v>
      </c>
      <c r="L5686" s="113" t="s">
        <v>3981</v>
      </c>
      <c r="M5686" s="113">
        <v>18.482344999999999</v>
      </c>
      <c r="N5686" s="113">
        <v>-69.900240999999994</v>
      </c>
      <c r="O5686" s="113"/>
      <c r="P5686" s="113" t="s">
        <v>3876</v>
      </c>
      <c r="Q5686" s="113" t="s">
        <v>4192</v>
      </c>
      <c r="R5686" s="113"/>
    </row>
    <row r="5687" spans="2:18" x14ac:dyDescent="0.3">
      <c r="B5687" s="113" t="s">
        <v>11354</v>
      </c>
      <c r="C5687" s="113" t="s">
        <v>11339</v>
      </c>
      <c r="D5687" s="115" t="s">
        <v>347</v>
      </c>
      <c r="E5687" s="113" t="s">
        <v>3868</v>
      </c>
      <c r="F5687" s="113" t="s">
        <v>3877</v>
      </c>
      <c r="G5687" s="115">
        <v>1</v>
      </c>
      <c r="H5687" s="114">
        <v>45884</v>
      </c>
      <c r="I5687" s="113" t="s">
        <v>11348</v>
      </c>
      <c r="J5687" s="113" t="s">
        <v>11315</v>
      </c>
      <c r="K5687" s="113" t="s">
        <v>11316</v>
      </c>
      <c r="L5687" s="113" t="s">
        <v>3981</v>
      </c>
      <c r="M5687" s="113">
        <v>18.500637999999999</v>
      </c>
      <c r="N5687" s="113">
        <v>-69.867947999999998</v>
      </c>
      <c r="O5687" s="113"/>
      <c r="P5687" s="113" t="s">
        <v>3876</v>
      </c>
      <c r="Q5687" s="113" t="s">
        <v>4192</v>
      </c>
      <c r="R5687" s="113"/>
    </row>
    <row r="5688" spans="2:18" x14ac:dyDescent="0.3">
      <c r="B5688" s="113" t="s">
        <v>11355</v>
      </c>
      <c r="C5688" s="113" t="s">
        <v>11347</v>
      </c>
      <c r="D5688" s="115" t="s">
        <v>1551</v>
      </c>
      <c r="E5688" s="113" t="s">
        <v>3868</v>
      </c>
      <c r="F5688" s="113" t="s">
        <v>3877</v>
      </c>
      <c r="G5688" s="115">
        <v>2</v>
      </c>
      <c r="H5688" s="114">
        <v>45889</v>
      </c>
      <c r="I5688" s="113" t="s">
        <v>11348</v>
      </c>
      <c r="J5688" s="113" t="s">
        <v>11315</v>
      </c>
      <c r="K5688" s="113" t="s">
        <v>11316</v>
      </c>
      <c r="L5688" s="113" t="s">
        <v>3981</v>
      </c>
      <c r="M5688" s="113">
        <v>18.469328999999998</v>
      </c>
      <c r="N5688" s="113">
        <v>-69.865341000000001</v>
      </c>
      <c r="O5688" s="113"/>
      <c r="P5688" s="113" t="s">
        <v>3876</v>
      </c>
      <c r="Q5688" s="113" t="s">
        <v>4192</v>
      </c>
      <c r="R5688" s="113"/>
    </row>
    <row r="5689" spans="2:18" x14ac:dyDescent="0.3">
      <c r="B5689" s="113" t="s">
        <v>11356</v>
      </c>
      <c r="C5689" s="113" t="s">
        <v>11357</v>
      </c>
      <c r="D5689" s="115" t="s">
        <v>3916</v>
      </c>
      <c r="E5689" s="113" t="s">
        <v>3868</v>
      </c>
      <c r="F5689" s="113" t="s">
        <v>3877</v>
      </c>
      <c r="G5689" s="115">
        <v>1</v>
      </c>
      <c r="H5689" s="114">
        <v>45895</v>
      </c>
      <c r="I5689" s="113" t="s">
        <v>11348</v>
      </c>
      <c r="J5689" s="113" t="s">
        <v>11315</v>
      </c>
      <c r="K5689" s="113" t="s">
        <v>11316</v>
      </c>
      <c r="L5689" s="113" t="s">
        <v>3981</v>
      </c>
      <c r="M5689" s="113">
        <v>18.522473999999999</v>
      </c>
      <c r="N5689" s="113">
        <v>-69.909555999999995</v>
      </c>
      <c r="O5689" s="113"/>
      <c r="P5689" s="113" t="s">
        <v>3876</v>
      </c>
      <c r="Q5689" s="113" t="s">
        <v>4192</v>
      </c>
      <c r="R5689" s="113"/>
    </row>
    <row r="5690" spans="2:18" x14ac:dyDescent="0.3">
      <c r="B5690" s="113" t="s">
        <v>11358</v>
      </c>
      <c r="C5690" s="113" t="s">
        <v>11326</v>
      </c>
      <c r="D5690" s="115" t="s">
        <v>3916</v>
      </c>
      <c r="E5690" s="113" t="s">
        <v>3913</v>
      </c>
      <c r="F5690" s="113" t="s">
        <v>3877</v>
      </c>
      <c r="G5690" s="115">
        <v>2</v>
      </c>
      <c r="H5690" s="114">
        <v>45902</v>
      </c>
      <c r="I5690" s="113" t="s">
        <v>11348</v>
      </c>
      <c r="J5690" s="113" t="s">
        <v>11315</v>
      </c>
      <c r="K5690" s="113" t="s">
        <v>11316</v>
      </c>
      <c r="L5690" s="113" t="s">
        <v>3981</v>
      </c>
      <c r="M5690" s="113">
        <v>18.475297000000001</v>
      </c>
      <c r="N5690" s="113">
        <v>-69.86412</v>
      </c>
      <c r="O5690" s="113"/>
      <c r="P5690" s="113" t="s">
        <v>3876</v>
      </c>
      <c r="Q5690" s="113" t="s">
        <v>4192</v>
      </c>
      <c r="R5690" s="113"/>
    </row>
    <row r="5691" spans="2:18" x14ac:dyDescent="0.3">
      <c r="B5691" s="113" t="s">
        <v>11359</v>
      </c>
      <c r="C5691" s="113" t="s">
        <v>11360</v>
      </c>
      <c r="D5691" s="115" t="s">
        <v>1551</v>
      </c>
      <c r="E5691" s="113" t="s">
        <v>3912</v>
      </c>
      <c r="F5691" s="113" t="s">
        <v>3877</v>
      </c>
      <c r="G5691" s="115">
        <v>2</v>
      </c>
      <c r="H5691" s="114">
        <v>45905</v>
      </c>
      <c r="I5691" s="113" t="s">
        <v>11348</v>
      </c>
      <c r="J5691" s="113" t="s">
        <v>11315</v>
      </c>
      <c r="K5691" s="113" t="s">
        <v>11316</v>
      </c>
      <c r="L5691" s="113" t="s">
        <v>3984</v>
      </c>
      <c r="M5691" s="113">
        <v>18.501859</v>
      </c>
      <c r="N5691" s="113">
        <v>-69.841875999999999</v>
      </c>
      <c r="O5691" s="113"/>
      <c r="P5691" s="113" t="s">
        <v>3876</v>
      </c>
      <c r="Q5691" s="113" t="s">
        <v>4192</v>
      </c>
      <c r="R5691" s="113"/>
    </row>
    <row r="5692" spans="2:18" x14ac:dyDescent="0.3">
      <c r="B5692" s="113" t="s">
        <v>11361</v>
      </c>
      <c r="C5692" s="113" t="s">
        <v>11362</v>
      </c>
      <c r="D5692" s="115" t="s">
        <v>1551</v>
      </c>
      <c r="E5692" s="113" t="s">
        <v>3913</v>
      </c>
      <c r="F5692" s="113" t="s">
        <v>3877</v>
      </c>
      <c r="G5692" s="115">
        <v>1</v>
      </c>
      <c r="H5692" s="114">
        <v>45910</v>
      </c>
      <c r="I5692" s="113" t="s">
        <v>11348</v>
      </c>
      <c r="J5692" s="113" t="s">
        <v>11315</v>
      </c>
      <c r="K5692" s="113" t="s">
        <v>11316</v>
      </c>
      <c r="L5692" s="113" t="s">
        <v>4014</v>
      </c>
      <c r="M5692" s="113">
        <v>18.528962</v>
      </c>
      <c r="N5692" s="113">
        <v>-69.917653999999999</v>
      </c>
      <c r="O5692" s="113"/>
      <c r="P5692" s="113" t="s">
        <v>3876</v>
      </c>
      <c r="Q5692" s="113" t="s">
        <v>4192</v>
      </c>
      <c r="R5692" s="113"/>
    </row>
    <row r="5693" spans="2:18" x14ac:dyDescent="0.3">
      <c r="B5693" s="113" t="s">
        <v>11363</v>
      </c>
      <c r="C5693" s="113" t="s">
        <v>11364</v>
      </c>
      <c r="D5693" s="115" t="s">
        <v>1551</v>
      </c>
      <c r="E5693" s="113" t="s">
        <v>3913</v>
      </c>
      <c r="F5693" s="113" t="s">
        <v>3877</v>
      </c>
      <c r="G5693" s="115">
        <v>1</v>
      </c>
      <c r="H5693" s="114">
        <v>45915</v>
      </c>
      <c r="I5693" s="113" t="s">
        <v>11348</v>
      </c>
      <c r="J5693" s="113" t="s">
        <v>11315</v>
      </c>
      <c r="K5693" s="113" t="s">
        <v>11316</v>
      </c>
      <c r="L5693" s="113" t="s">
        <v>4014</v>
      </c>
      <c r="M5693" s="113">
        <v>18.465340000000001</v>
      </c>
      <c r="N5693" s="113">
        <v>-69.852062000000004</v>
      </c>
      <c r="O5693" s="113"/>
      <c r="P5693" s="113" t="s">
        <v>3876</v>
      </c>
      <c r="Q5693" s="113" t="s">
        <v>4192</v>
      </c>
      <c r="R5693" s="113"/>
    </row>
    <row r="5694" spans="2:18" x14ac:dyDescent="0.3">
      <c r="B5694" s="113" t="s">
        <v>11365</v>
      </c>
      <c r="C5694" s="113" t="s">
        <v>11337</v>
      </c>
      <c r="D5694" s="115" t="s">
        <v>3916</v>
      </c>
      <c r="E5694" s="113" t="s">
        <v>3912</v>
      </c>
      <c r="F5694" s="113" t="s">
        <v>3877</v>
      </c>
      <c r="G5694" s="115">
        <v>1</v>
      </c>
      <c r="H5694" s="114">
        <v>45922</v>
      </c>
      <c r="I5694" s="113" t="s">
        <v>11348</v>
      </c>
      <c r="J5694" s="113" t="s">
        <v>11315</v>
      </c>
      <c r="K5694" s="113" t="s">
        <v>11316</v>
      </c>
      <c r="L5694" s="113" t="s">
        <v>4014</v>
      </c>
      <c r="M5694" s="113">
        <v>18.465319000000001</v>
      </c>
      <c r="N5694" s="113">
        <v>-69.876485000000002</v>
      </c>
      <c r="O5694" s="113"/>
      <c r="P5694" s="113" t="s">
        <v>3876</v>
      </c>
      <c r="Q5694" s="113" t="s">
        <v>4192</v>
      </c>
      <c r="R5694" s="113"/>
    </row>
    <row r="5695" spans="2:18" x14ac:dyDescent="0.3">
      <c r="B5695" s="113" t="s">
        <v>11366</v>
      </c>
      <c r="C5695" s="113" t="s">
        <v>11350</v>
      </c>
      <c r="D5695" s="115" t="s">
        <v>347</v>
      </c>
      <c r="E5695" s="113" t="s">
        <v>3913</v>
      </c>
      <c r="F5695" s="113" t="s">
        <v>3877</v>
      </c>
      <c r="G5695" s="115">
        <v>1</v>
      </c>
      <c r="H5695" s="114">
        <v>45926</v>
      </c>
      <c r="I5695" s="113" t="s">
        <v>11348</v>
      </c>
      <c r="J5695" s="113" t="s">
        <v>11315</v>
      </c>
      <c r="K5695" s="113" t="s">
        <v>11316</v>
      </c>
      <c r="L5695" s="113" t="s">
        <v>4014</v>
      </c>
      <c r="M5695" s="113">
        <v>18.522648</v>
      </c>
      <c r="N5695" s="113">
        <v>-69.897745</v>
      </c>
      <c r="O5695" s="113"/>
      <c r="P5695" s="113" t="s">
        <v>3876</v>
      </c>
      <c r="Q5695" s="113" t="s">
        <v>4192</v>
      </c>
      <c r="R5695" s="113"/>
    </row>
    <row r="5696" spans="2:18" x14ac:dyDescent="0.3">
      <c r="B5696" s="113" t="s">
        <v>11367</v>
      </c>
      <c r="C5696" s="113" t="s">
        <v>11357</v>
      </c>
      <c r="D5696" s="115" t="s">
        <v>1551</v>
      </c>
      <c r="E5696" s="113" t="s">
        <v>3868</v>
      </c>
      <c r="F5696" s="113" t="s">
        <v>3877</v>
      </c>
      <c r="G5696" s="115">
        <v>1</v>
      </c>
      <c r="H5696" s="114">
        <v>45931</v>
      </c>
      <c r="I5696" s="113" t="s">
        <v>11348</v>
      </c>
      <c r="J5696" s="113" t="s">
        <v>11315</v>
      </c>
      <c r="K5696" s="113" t="s">
        <v>11316</v>
      </c>
      <c r="L5696" s="113" t="s">
        <v>3981</v>
      </c>
      <c r="M5696" s="113">
        <v>18.493988999999999</v>
      </c>
      <c r="N5696" s="113">
        <v>-69.903035000000003</v>
      </c>
      <c r="O5696" s="113"/>
      <c r="P5696" s="113" t="s">
        <v>3876</v>
      </c>
      <c r="Q5696" s="113" t="s">
        <v>4192</v>
      </c>
      <c r="R5696" s="113"/>
    </row>
    <row r="5697" spans="2:18" x14ac:dyDescent="0.3">
      <c r="B5697" s="113" t="s">
        <v>11368</v>
      </c>
      <c r="C5697" s="113" t="s">
        <v>11369</v>
      </c>
      <c r="D5697" s="115" t="s">
        <v>347</v>
      </c>
      <c r="E5697" s="113" t="s">
        <v>3913</v>
      </c>
      <c r="F5697" s="113" t="s">
        <v>3877</v>
      </c>
      <c r="G5697" s="115">
        <v>1</v>
      </c>
      <c r="H5697" s="114">
        <v>45936</v>
      </c>
      <c r="I5697" s="113" t="s">
        <v>11348</v>
      </c>
      <c r="J5697" s="113" t="s">
        <v>11315</v>
      </c>
      <c r="K5697" s="113" t="s">
        <v>11316</v>
      </c>
      <c r="L5697" s="113" t="s">
        <v>4014</v>
      </c>
      <c r="M5697" s="113">
        <v>18.506820999999999</v>
      </c>
      <c r="N5697" s="113">
        <v>-69.894514999999998</v>
      </c>
      <c r="O5697" s="113"/>
      <c r="P5697" s="113" t="s">
        <v>3876</v>
      </c>
      <c r="Q5697" s="113" t="s">
        <v>4192</v>
      </c>
      <c r="R5697" s="113"/>
    </row>
    <row r="5698" spans="2:18" x14ac:dyDescent="0.3">
      <c r="B5698" s="113" t="s">
        <v>11370</v>
      </c>
      <c r="C5698" s="113" t="s">
        <v>11371</v>
      </c>
      <c r="D5698" s="115" t="s">
        <v>3916</v>
      </c>
      <c r="E5698" s="113" t="s">
        <v>3868</v>
      </c>
      <c r="F5698" s="113" t="s">
        <v>3877</v>
      </c>
      <c r="G5698" s="115">
        <v>2</v>
      </c>
      <c r="H5698" s="114">
        <v>45943</v>
      </c>
      <c r="I5698" s="113" t="s">
        <v>11348</v>
      </c>
      <c r="J5698" s="113" t="s">
        <v>11315</v>
      </c>
      <c r="K5698" s="113" t="s">
        <v>11316</v>
      </c>
      <c r="L5698" s="113" t="s">
        <v>3984</v>
      </c>
      <c r="M5698" s="113">
        <v>18.50113</v>
      </c>
      <c r="N5698" s="113">
        <v>-69.914030999999994</v>
      </c>
      <c r="O5698" s="113"/>
      <c r="P5698" s="113" t="s">
        <v>3876</v>
      </c>
      <c r="Q5698" s="113" t="s">
        <v>4192</v>
      </c>
      <c r="R5698" s="113"/>
    </row>
    <row r="5699" spans="2:18" x14ac:dyDescent="0.3">
      <c r="B5699" s="113" t="s">
        <v>11372</v>
      </c>
      <c r="C5699" s="113" t="s">
        <v>11373</v>
      </c>
      <c r="D5699" s="115" t="s">
        <v>1551</v>
      </c>
      <c r="E5699" s="113" t="s">
        <v>3912</v>
      </c>
      <c r="F5699" s="113" t="s">
        <v>3877</v>
      </c>
      <c r="G5699" s="115">
        <v>2</v>
      </c>
      <c r="H5699" s="114">
        <v>45946</v>
      </c>
      <c r="I5699" s="113" t="s">
        <v>11348</v>
      </c>
      <c r="J5699" s="113" t="s">
        <v>11315</v>
      </c>
      <c r="K5699" s="113" t="s">
        <v>11316</v>
      </c>
      <c r="L5699" s="113" t="s">
        <v>4014</v>
      </c>
      <c r="M5699" s="113">
        <v>18.484715000000001</v>
      </c>
      <c r="N5699" s="113">
        <v>-69.888281000000006</v>
      </c>
      <c r="O5699" s="113"/>
      <c r="P5699" s="113" t="s">
        <v>3876</v>
      </c>
      <c r="Q5699" s="113" t="s">
        <v>4192</v>
      </c>
      <c r="R5699" s="113"/>
    </row>
    <row r="5700" spans="2:18" x14ac:dyDescent="0.3">
      <c r="B5700" s="113" t="s">
        <v>11374</v>
      </c>
      <c r="C5700" s="113" t="s">
        <v>11375</v>
      </c>
      <c r="D5700" s="115" t="s">
        <v>347</v>
      </c>
      <c r="E5700" s="113" t="s">
        <v>3912</v>
      </c>
      <c r="F5700" s="113" t="s">
        <v>3877</v>
      </c>
      <c r="G5700" s="115">
        <v>2</v>
      </c>
      <c r="H5700" s="114">
        <v>45951</v>
      </c>
      <c r="I5700" s="113" t="s">
        <v>11348</v>
      </c>
      <c r="J5700" s="113" t="s">
        <v>11315</v>
      </c>
      <c r="K5700" s="113" t="s">
        <v>11316</v>
      </c>
      <c r="L5700" s="113" t="s">
        <v>4014</v>
      </c>
      <c r="M5700" s="113">
        <v>18.439205999999999</v>
      </c>
      <c r="N5700" s="113">
        <v>-69.874702999999997</v>
      </c>
      <c r="O5700" s="113"/>
      <c r="P5700" s="113" t="s">
        <v>3876</v>
      </c>
      <c r="Q5700" s="113" t="s">
        <v>4192</v>
      </c>
      <c r="R5700" s="113"/>
    </row>
    <row r="5701" spans="2:18" x14ac:dyDescent="0.3">
      <c r="B5701" s="113" t="s">
        <v>11376</v>
      </c>
      <c r="C5701" s="113" t="s">
        <v>11377</v>
      </c>
      <c r="D5701" s="115" t="s">
        <v>1549</v>
      </c>
      <c r="E5701" s="113" t="s">
        <v>3857</v>
      </c>
      <c r="F5701" s="113" t="s">
        <v>3877</v>
      </c>
      <c r="G5701" s="115">
        <v>2</v>
      </c>
      <c r="H5701" s="114">
        <v>45909</v>
      </c>
      <c r="I5701" s="113" t="s">
        <v>11378</v>
      </c>
      <c r="J5701" s="113" t="s">
        <v>11315</v>
      </c>
      <c r="K5701" s="113" t="s">
        <v>11316</v>
      </c>
      <c r="L5701" s="113" t="s">
        <v>3984</v>
      </c>
      <c r="M5701" s="113">
        <v>18.473182999999999</v>
      </c>
      <c r="N5701" s="113">
        <v>-69.905916000000005</v>
      </c>
      <c r="O5701" s="113"/>
      <c r="P5701" s="113" t="s">
        <v>3876</v>
      </c>
      <c r="Q5701" s="113" t="s">
        <v>4442</v>
      </c>
      <c r="R5701" s="113"/>
    </row>
    <row r="5702" spans="2:18" x14ac:dyDescent="0.3">
      <c r="B5702" s="113" t="s">
        <v>11379</v>
      </c>
      <c r="C5702" s="113" t="s">
        <v>11380</v>
      </c>
      <c r="D5702" s="115" t="s">
        <v>3914</v>
      </c>
      <c r="E5702" s="113" t="s">
        <v>3857</v>
      </c>
      <c r="F5702" s="113" t="s">
        <v>3877</v>
      </c>
      <c r="G5702" s="115">
        <v>2</v>
      </c>
      <c r="H5702" s="114">
        <v>45916</v>
      </c>
      <c r="I5702" s="113" t="s">
        <v>11378</v>
      </c>
      <c r="J5702" s="113" t="s">
        <v>11315</v>
      </c>
      <c r="K5702" s="113" t="s">
        <v>11316</v>
      </c>
      <c r="L5702" s="113" t="s">
        <v>3984</v>
      </c>
      <c r="M5702" s="113">
        <v>18.439741999999999</v>
      </c>
      <c r="N5702" s="113">
        <v>-69.879202000000006</v>
      </c>
      <c r="O5702" s="113"/>
      <c r="P5702" s="113" t="s">
        <v>3876</v>
      </c>
      <c r="Q5702" s="113" t="s">
        <v>4442</v>
      </c>
      <c r="R5702" s="113"/>
    </row>
    <row r="5703" spans="2:18" x14ac:dyDescent="0.3">
      <c r="B5703" s="113" t="s">
        <v>11381</v>
      </c>
      <c r="C5703" s="113" t="s">
        <v>11377</v>
      </c>
      <c r="D5703" s="115" t="s">
        <v>1549</v>
      </c>
      <c r="E5703" s="113" t="s">
        <v>3856</v>
      </c>
      <c r="F5703" s="113" t="s">
        <v>3877</v>
      </c>
      <c r="G5703" s="115">
        <v>2</v>
      </c>
      <c r="H5703" s="114">
        <v>45919</v>
      </c>
      <c r="I5703" s="113" t="s">
        <v>11378</v>
      </c>
      <c r="J5703" s="113" t="s">
        <v>11315</v>
      </c>
      <c r="K5703" s="113" t="s">
        <v>11316</v>
      </c>
      <c r="L5703" s="113" t="s">
        <v>4014</v>
      </c>
      <c r="M5703" s="113">
        <v>18.462710999999999</v>
      </c>
      <c r="N5703" s="113">
        <v>-69.843755999999999</v>
      </c>
      <c r="O5703" s="113"/>
      <c r="P5703" s="113" t="s">
        <v>3876</v>
      </c>
      <c r="Q5703" s="113" t="s">
        <v>4442</v>
      </c>
      <c r="R5703" s="113"/>
    </row>
    <row r="5704" spans="2:18" x14ac:dyDescent="0.3">
      <c r="B5704" s="113" t="s">
        <v>11382</v>
      </c>
      <c r="C5704" s="113" t="s">
        <v>11350</v>
      </c>
      <c r="D5704" s="115" t="s">
        <v>3914</v>
      </c>
      <c r="E5704" s="113" t="s">
        <v>3856</v>
      </c>
      <c r="F5704" s="113" t="s">
        <v>3877</v>
      </c>
      <c r="G5704" s="115">
        <v>1</v>
      </c>
      <c r="H5704" s="114">
        <v>45925</v>
      </c>
      <c r="I5704" s="113" t="s">
        <v>11378</v>
      </c>
      <c r="J5704" s="113" t="s">
        <v>11315</v>
      </c>
      <c r="K5704" s="113" t="s">
        <v>11316</v>
      </c>
      <c r="L5704" s="113" t="s">
        <v>4014</v>
      </c>
      <c r="M5704" s="113">
        <v>18.505454</v>
      </c>
      <c r="N5704" s="113">
        <v>-69.896572000000006</v>
      </c>
      <c r="O5704" s="113"/>
      <c r="P5704" s="113" t="s">
        <v>3876</v>
      </c>
      <c r="Q5704" s="113" t="s">
        <v>4442</v>
      </c>
      <c r="R5704" s="113"/>
    </row>
    <row r="5705" spans="2:18" x14ac:dyDescent="0.3">
      <c r="B5705" s="113" t="s">
        <v>11383</v>
      </c>
      <c r="C5705" s="113" t="s">
        <v>11384</v>
      </c>
      <c r="D5705" s="115" t="s">
        <v>3914</v>
      </c>
      <c r="E5705" s="113" t="s">
        <v>3857</v>
      </c>
      <c r="F5705" s="113" t="s">
        <v>3877</v>
      </c>
      <c r="G5705" s="115">
        <v>1</v>
      </c>
      <c r="H5705" s="114">
        <v>45930</v>
      </c>
      <c r="I5705" s="113" t="s">
        <v>11378</v>
      </c>
      <c r="J5705" s="113" t="s">
        <v>11315</v>
      </c>
      <c r="K5705" s="113" t="s">
        <v>11316</v>
      </c>
      <c r="L5705" s="113" t="s">
        <v>3984</v>
      </c>
      <c r="M5705" s="113">
        <v>18.516860999999999</v>
      </c>
      <c r="N5705" s="113">
        <v>-69.834621999999996</v>
      </c>
      <c r="O5705" s="113"/>
      <c r="P5705" s="113" t="s">
        <v>3876</v>
      </c>
      <c r="Q5705" s="113" t="s">
        <v>4442</v>
      </c>
      <c r="R5705" s="113"/>
    </row>
    <row r="5706" spans="2:18" x14ac:dyDescent="0.3">
      <c r="B5706" s="113" t="s">
        <v>11385</v>
      </c>
      <c r="C5706" s="113" t="s">
        <v>11386</v>
      </c>
      <c r="D5706" s="115" t="s">
        <v>3914</v>
      </c>
      <c r="E5706" s="113" t="s">
        <v>3857</v>
      </c>
      <c r="F5706" s="113" t="s">
        <v>3877</v>
      </c>
      <c r="G5706" s="115">
        <v>2</v>
      </c>
      <c r="H5706" s="114">
        <v>45936</v>
      </c>
      <c r="I5706" s="113" t="s">
        <v>11378</v>
      </c>
      <c r="J5706" s="113" t="s">
        <v>11315</v>
      </c>
      <c r="K5706" s="113" t="s">
        <v>11316</v>
      </c>
      <c r="L5706" s="113" t="s">
        <v>3981</v>
      </c>
      <c r="M5706" s="113">
        <v>18.448124</v>
      </c>
      <c r="N5706" s="113">
        <v>-69.927682000000004</v>
      </c>
      <c r="O5706" s="113"/>
      <c r="P5706" s="113" t="s">
        <v>3876</v>
      </c>
      <c r="Q5706" s="113" t="s">
        <v>4442</v>
      </c>
      <c r="R5706" s="113"/>
    </row>
    <row r="5707" spans="2:18" x14ac:dyDescent="0.3">
      <c r="B5707" s="113" t="s">
        <v>11387</v>
      </c>
      <c r="C5707" s="113" t="s">
        <v>11388</v>
      </c>
      <c r="D5707" s="115" t="s">
        <v>3908</v>
      </c>
      <c r="E5707" s="113" t="s">
        <v>3857</v>
      </c>
      <c r="F5707" s="113" t="s">
        <v>3877</v>
      </c>
      <c r="G5707" s="115">
        <v>1</v>
      </c>
      <c r="H5707" s="114">
        <v>45943</v>
      </c>
      <c r="I5707" s="113" t="s">
        <v>11378</v>
      </c>
      <c r="J5707" s="113" t="s">
        <v>11315</v>
      </c>
      <c r="K5707" s="113" t="s">
        <v>11316</v>
      </c>
      <c r="L5707" s="113" t="s">
        <v>3981</v>
      </c>
      <c r="M5707" s="113">
        <v>18.430669000000002</v>
      </c>
      <c r="N5707" s="113">
        <v>-69.895555000000002</v>
      </c>
      <c r="O5707" s="113"/>
      <c r="P5707" s="113" t="s">
        <v>3876</v>
      </c>
      <c r="Q5707" s="113" t="s">
        <v>4442</v>
      </c>
      <c r="R5707" s="113"/>
    </row>
    <row r="5708" spans="2:18" x14ac:dyDescent="0.3">
      <c r="B5708" s="113" t="s">
        <v>11389</v>
      </c>
      <c r="C5708" s="113" t="s">
        <v>11390</v>
      </c>
      <c r="D5708" s="115" t="s">
        <v>1549</v>
      </c>
      <c r="E5708" s="113" t="s">
        <v>3856</v>
      </c>
      <c r="F5708" s="113" t="s">
        <v>3877</v>
      </c>
      <c r="G5708" s="115">
        <v>1</v>
      </c>
      <c r="H5708" s="114">
        <v>45947</v>
      </c>
      <c r="I5708" s="113" t="s">
        <v>11378</v>
      </c>
      <c r="J5708" s="113" t="s">
        <v>11315</v>
      </c>
      <c r="K5708" s="113" t="s">
        <v>11316</v>
      </c>
      <c r="L5708" s="113" t="s">
        <v>3981</v>
      </c>
      <c r="M5708" s="113">
        <v>18.448255</v>
      </c>
      <c r="N5708" s="113">
        <v>-69.833168000000001</v>
      </c>
      <c r="O5708" s="113"/>
      <c r="P5708" s="113" t="s">
        <v>3876</v>
      </c>
      <c r="Q5708" s="113" t="s">
        <v>4442</v>
      </c>
      <c r="R5708" s="113"/>
    </row>
    <row r="5709" spans="2:18" x14ac:dyDescent="0.3">
      <c r="B5709" s="113" t="s">
        <v>11391</v>
      </c>
      <c r="C5709" s="113" t="s">
        <v>11339</v>
      </c>
      <c r="D5709" s="115" t="s">
        <v>3908</v>
      </c>
      <c r="E5709" s="113" t="s">
        <v>3857</v>
      </c>
      <c r="F5709" s="113" t="s">
        <v>3877</v>
      </c>
      <c r="G5709" s="115">
        <v>1</v>
      </c>
      <c r="H5709" s="114">
        <v>45952</v>
      </c>
      <c r="I5709" s="113" t="s">
        <v>11378</v>
      </c>
      <c r="J5709" s="113" t="s">
        <v>11315</v>
      </c>
      <c r="K5709" s="113" t="s">
        <v>11316</v>
      </c>
      <c r="L5709" s="113" t="s">
        <v>3981</v>
      </c>
      <c r="M5709" s="113">
        <v>18.464003000000002</v>
      </c>
      <c r="N5709" s="113">
        <v>-69.864821000000006</v>
      </c>
      <c r="O5709" s="113"/>
      <c r="P5709" s="113" t="s">
        <v>3876</v>
      </c>
      <c r="Q5709" s="113" t="s">
        <v>4442</v>
      </c>
      <c r="R5709" s="113"/>
    </row>
    <row r="5710" spans="2:18" x14ac:dyDescent="0.3">
      <c r="B5710" s="113" t="s">
        <v>11392</v>
      </c>
      <c r="C5710" s="113" t="s">
        <v>11393</v>
      </c>
      <c r="D5710" s="115" t="s">
        <v>1549</v>
      </c>
      <c r="E5710" s="113" t="s">
        <v>3857</v>
      </c>
      <c r="F5710" s="113" t="s">
        <v>3877</v>
      </c>
      <c r="G5710" s="115">
        <v>1</v>
      </c>
      <c r="H5710" s="114">
        <v>45958</v>
      </c>
      <c r="I5710" s="113" t="s">
        <v>11378</v>
      </c>
      <c r="J5710" s="113" t="s">
        <v>11315</v>
      </c>
      <c r="K5710" s="113" t="s">
        <v>11316</v>
      </c>
      <c r="L5710" s="113" t="s">
        <v>4014</v>
      </c>
      <c r="M5710" s="113">
        <v>18.499994000000001</v>
      </c>
      <c r="N5710" s="113">
        <v>-69.833776999999998</v>
      </c>
      <c r="O5710" s="113"/>
      <c r="P5710" s="113" t="s">
        <v>3876</v>
      </c>
      <c r="Q5710" s="113" t="s">
        <v>4442</v>
      </c>
      <c r="R5710" s="113"/>
    </row>
    <row r="5711" spans="2:18" x14ac:dyDescent="0.3">
      <c r="B5711" s="113" t="s">
        <v>11394</v>
      </c>
      <c r="C5711" s="113" t="s">
        <v>11369</v>
      </c>
      <c r="D5711" s="115" t="s">
        <v>122</v>
      </c>
      <c r="E5711" s="113" t="s">
        <v>3887</v>
      </c>
      <c r="F5711" s="113" t="s">
        <v>3877</v>
      </c>
      <c r="G5711" s="115">
        <v>1</v>
      </c>
      <c r="H5711" s="114">
        <v>45954</v>
      </c>
      <c r="I5711" s="113" t="s">
        <v>11395</v>
      </c>
      <c r="J5711" s="113" t="s">
        <v>11315</v>
      </c>
      <c r="K5711" s="113" t="s">
        <v>11316</v>
      </c>
      <c r="L5711" s="113" t="s">
        <v>4014</v>
      </c>
      <c r="M5711" s="113">
        <v>18.495336000000002</v>
      </c>
      <c r="N5711" s="113">
        <v>-69.929464999999993</v>
      </c>
      <c r="O5711" s="113"/>
      <c r="P5711" s="113" t="s">
        <v>3876</v>
      </c>
      <c r="Q5711" s="113" t="s">
        <v>4693</v>
      </c>
      <c r="R5711" s="113"/>
    </row>
    <row r="5712" spans="2:18" x14ac:dyDescent="0.3">
      <c r="B5712" s="113" t="s">
        <v>11396</v>
      </c>
      <c r="C5712" s="113" t="s">
        <v>11341</v>
      </c>
      <c r="D5712" s="115" t="s">
        <v>280</v>
      </c>
      <c r="E5712" s="113" t="s">
        <v>3886</v>
      </c>
      <c r="F5712" s="113" t="s">
        <v>3877</v>
      </c>
      <c r="G5712" s="115">
        <v>2</v>
      </c>
      <c r="H5712" s="114">
        <v>45959</v>
      </c>
      <c r="I5712" s="113" t="s">
        <v>11395</v>
      </c>
      <c r="J5712" s="113" t="s">
        <v>11315</v>
      </c>
      <c r="K5712" s="113" t="s">
        <v>11316</v>
      </c>
      <c r="L5712" s="113" t="s">
        <v>3981</v>
      </c>
      <c r="M5712" s="113">
        <v>18.435485</v>
      </c>
      <c r="N5712" s="113">
        <v>-69.910821999999996</v>
      </c>
      <c r="O5712" s="113"/>
      <c r="P5712" s="113" t="s">
        <v>3876</v>
      </c>
      <c r="Q5712" s="113" t="s">
        <v>4693</v>
      </c>
      <c r="R5712" s="113"/>
    </row>
    <row r="5713" spans="2:18" x14ac:dyDescent="0.3">
      <c r="B5713" s="113" t="s">
        <v>11397</v>
      </c>
      <c r="C5713" s="113" t="s">
        <v>11362</v>
      </c>
      <c r="D5713" s="115" t="s">
        <v>53</v>
      </c>
      <c r="E5713" s="113" t="s">
        <v>3886</v>
      </c>
      <c r="F5713" s="113" t="s">
        <v>3877</v>
      </c>
      <c r="G5713" s="115">
        <v>1</v>
      </c>
      <c r="H5713" s="114">
        <v>45964</v>
      </c>
      <c r="I5713" s="113" t="s">
        <v>11395</v>
      </c>
      <c r="J5713" s="113" t="s">
        <v>11315</v>
      </c>
      <c r="K5713" s="113" t="s">
        <v>11316</v>
      </c>
      <c r="L5713" s="113" t="s">
        <v>3981</v>
      </c>
      <c r="M5713" s="113">
        <v>18.471450000000001</v>
      </c>
      <c r="N5713" s="113">
        <v>-69.919595999999999</v>
      </c>
      <c r="O5713" s="113"/>
      <c r="P5713" s="113" t="s">
        <v>3876</v>
      </c>
      <c r="Q5713" s="113" t="s">
        <v>4693</v>
      </c>
      <c r="R5713" s="113"/>
    </row>
    <row r="5714" spans="2:18" x14ac:dyDescent="0.3">
      <c r="B5714" s="113" t="s">
        <v>11398</v>
      </c>
      <c r="C5714" s="113" t="s">
        <v>11399</v>
      </c>
      <c r="D5714" s="115" t="s">
        <v>114</v>
      </c>
      <c r="E5714" s="113" t="s">
        <v>3886</v>
      </c>
      <c r="F5714" s="113" t="s">
        <v>3877</v>
      </c>
      <c r="G5714" s="115">
        <v>1</v>
      </c>
      <c r="H5714" s="114">
        <v>45971</v>
      </c>
      <c r="I5714" s="113" t="s">
        <v>11395</v>
      </c>
      <c r="J5714" s="113" t="s">
        <v>11315</v>
      </c>
      <c r="K5714" s="113" t="s">
        <v>11316</v>
      </c>
      <c r="L5714" s="113" t="s">
        <v>4014</v>
      </c>
      <c r="M5714" s="113">
        <v>18.449787000000001</v>
      </c>
      <c r="N5714" s="113">
        <v>-69.854574999999997</v>
      </c>
      <c r="O5714" s="113"/>
      <c r="P5714" s="113" t="s">
        <v>3876</v>
      </c>
      <c r="Q5714" s="113" t="s">
        <v>4693</v>
      </c>
      <c r="R5714" s="113"/>
    </row>
    <row r="5715" spans="2:18" x14ac:dyDescent="0.3">
      <c r="B5715" s="113" t="s">
        <v>11400</v>
      </c>
      <c r="C5715" s="113" t="s">
        <v>11401</v>
      </c>
      <c r="D5715" s="115" t="s">
        <v>122</v>
      </c>
      <c r="E5715" s="113" t="s">
        <v>3886</v>
      </c>
      <c r="F5715" s="113" t="s">
        <v>3877</v>
      </c>
      <c r="G5715" s="115">
        <v>2</v>
      </c>
      <c r="H5715" s="114">
        <v>45974</v>
      </c>
      <c r="I5715" s="113" t="s">
        <v>11395</v>
      </c>
      <c r="J5715" s="113" t="s">
        <v>11315</v>
      </c>
      <c r="K5715" s="113" t="s">
        <v>11316</v>
      </c>
      <c r="L5715" s="113" t="s">
        <v>3981</v>
      </c>
      <c r="M5715" s="113">
        <v>18.463639000000001</v>
      </c>
      <c r="N5715" s="113">
        <v>-69.894029000000003</v>
      </c>
      <c r="O5715" s="113"/>
      <c r="P5715" s="113" t="s">
        <v>3876</v>
      </c>
      <c r="Q5715" s="113" t="s">
        <v>4693</v>
      </c>
      <c r="R5715" s="113"/>
    </row>
    <row r="5716" spans="2:18" x14ac:dyDescent="0.3">
      <c r="B5716" s="113" t="s">
        <v>11402</v>
      </c>
      <c r="C5716" s="113" t="s">
        <v>11333</v>
      </c>
      <c r="D5716" s="115" t="s">
        <v>79</v>
      </c>
      <c r="E5716" s="113" t="s">
        <v>3887</v>
      </c>
      <c r="F5716" s="113" t="s">
        <v>3877</v>
      </c>
      <c r="G5716" s="115">
        <v>1</v>
      </c>
      <c r="H5716" s="114">
        <v>45979</v>
      </c>
      <c r="I5716" s="113" t="s">
        <v>11395</v>
      </c>
      <c r="J5716" s="113" t="s">
        <v>11315</v>
      </c>
      <c r="K5716" s="113" t="s">
        <v>11316</v>
      </c>
      <c r="L5716" s="113" t="s">
        <v>3981</v>
      </c>
      <c r="M5716" s="113">
        <v>18.52439</v>
      </c>
      <c r="N5716" s="113">
        <v>-69.922967</v>
      </c>
      <c r="O5716" s="113"/>
      <c r="P5716" s="113" t="s">
        <v>3876</v>
      </c>
      <c r="Q5716" s="113" t="s">
        <v>4693</v>
      </c>
      <c r="R5716" s="113"/>
    </row>
    <row r="5717" spans="2:18" x14ac:dyDescent="0.3">
      <c r="B5717" s="113" t="s">
        <v>11403</v>
      </c>
      <c r="C5717" s="113" t="s">
        <v>11399</v>
      </c>
      <c r="D5717" s="115" t="s">
        <v>2285</v>
      </c>
      <c r="E5717" s="113" t="s">
        <v>190</v>
      </c>
      <c r="F5717" s="113" t="s">
        <v>3877</v>
      </c>
      <c r="G5717" s="115">
        <v>1</v>
      </c>
      <c r="H5717" s="114">
        <v>45999</v>
      </c>
      <c r="I5717" s="113" t="s">
        <v>11404</v>
      </c>
      <c r="J5717" s="113" t="s">
        <v>11315</v>
      </c>
      <c r="K5717" s="113" t="s">
        <v>11316</v>
      </c>
      <c r="L5717" s="113" t="s">
        <v>3984</v>
      </c>
      <c r="M5717" s="113">
        <v>18.515741999999999</v>
      </c>
      <c r="N5717" s="113">
        <v>-69.856508000000005</v>
      </c>
      <c r="O5717" s="113"/>
      <c r="P5717" s="113" t="s">
        <v>3876</v>
      </c>
      <c r="Q5717" s="113" t="s">
        <v>4940</v>
      </c>
      <c r="R5717" s="113"/>
    </row>
    <row r="5718" spans="2:18" x14ac:dyDescent="0.3">
      <c r="B5718" s="113" t="s">
        <v>11405</v>
      </c>
      <c r="C5718" s="113" t="s">
        <v>11406</v>
      </c>
      <c r="D5718" s="115" t="s">
        <v>171</v>
      </c>
      <c r="E5718" s="113" t="s">
        <v>3855</v>
      </c>
      <c r="F5718" s="113" t="s">
        <v>3877</v>
      </c>
      <c r="G5718" s="115">
        <v>1</v>
      </c>
      <c r="H5718" s="114">
        <v>46006</v>
      </c>
      <c r="I5718" s="113" t="s">
        <v>11404</v>
      </c>
      <c r="J5718" s="113" t="s">
        <v>11315</v>
      </c>
      <c r="K5718" s="113" t="s">
        <v>11316</v>
      </c>
      <c r="L5718" s="113" t="s">
        <v>3981</v>
      </c>
      <c r="M5718" s="113">
        <v>18.475740999999999</v>
      </c>
      <c r="N5718" s="113">
        <v>-69.879811000000004</v>
      </c>
      <c r="O5718" s="113"/>
      <c r="P5718" s="113" t="s">
        <v>3876</v>
      </c>
      <c r="Q5718" s="113" t="s">
        <v>4940</v>
      </c>
      <c r="R5718" s="113"/>
    </row>
    <row r="5719" spans="2:18" x14ac:dyDescent="0.3">
      <c r="B5719" s="113" t="s">
        <v>11407</v>
      </c>
      <c r="C5719" s="113" t="s">
        <v>11322</v>
      </c>
      <c r="D5719" s="115" t="s">
        <v>1345</v>
      </c>
      <c r="E5719" s="113" t="s">
        <v>3855</v>
      </c>
      <c r="F5719" s="113" t="s">
        <v>3877</v>
      </c>
      <c r="G5719" s="115">
        <v>1</v>
      </c>
      <c r="H5719" s="114">
        <v>46009</v>
      </c>
      <c r="I5719" s="113" t="s">
        <v>11404</v>
      </c>
      <c r="J5719" s="113" t="s">
        <v>11315</v>
      </c>
      <c r="K5719" s="113" t="s">
        <v>11316</v>
      </c>
      <c r="L5719" s="113" t="s">
        <v>3981</v>
      </c>
      <c r="M5719" s="113">
        <v>18.526983000000001</v>
      </c>
      <c r="N5719" s="113">
        <v>-69.897824999999997</v>
      </c>
      <c r="O5719" s="113"/>
      <c r="P5719" s="113" t="s">
        <v>3876</v>
      </c>
      <c r="Q5719" s="113" t="s">
        <v>4940</v>
      </c>
      <c r="R5719" s="113"/>
    </row>
    <row r="5720" spans="2:18" x14ac:dyDescent="0.3">
      <c r="B5720" s="113" t="s">
        <v>11408</v>
      </c>
      <c r="C5720" s="113" t="s">
        <v>11409</v>
      </c>
      <c r="D5720" s="115" t="s">
        <v>1345</v>
      </c>
      <c r="E5720" s="113" t="s">
        <v>190</v>
      </c>
      <c r="F5720" s="113" t="s">
        <v>3877</v>
      </c>
      <c r="G5720" s="115">
        <v>2</v>
      </c>
      <c r="H5720" s="114">
        <v>46014</v>
      </c>
      <c r="I5720" s="113" t="s">
        <v>11404</v>
      </c>
      <c r="J5720" s="113" t="s">
        <v>11315</v>
      </c>
      <c r="K5720" s="113" t="s">
        <v>11316</v>
      </c>
      <c r="L5720" s="113" t="s">
        <v>4014</v>
      </c>
      <c r="M5720" s="113">
        <v>18.496504000000002</v>
      </c>
      <c r="N5720" s="113">
        <v>-69.843901000000002</v>
      </c>
      <c r="O5720" s="113"/>
      <c r="P5720" s="113" t="s">
        <v>3876</v>
      </c>
      <c r="Q5720" s="113" t="s">
        <v>4940</v>
      </c>
      <c r="R5720" s="113"/>
    </row>
    <row r="5721" spans="2:18" x14ac:dyDescent="0.3">
      <c r="B5721" s="113" t="s">
        <v>11410</v>
      </c>
      <c r="C5721" s="113" t="s">
        <v>11360</v>
      </c>
      <c r="D5721" s="115" t="s">
        <v>189</v>
      </c>
      <c r="E5721" s="113" t="s">
        <v>190</v>
      </c>
      <c r="F5721" s="113" t="s">
        <v>3877</v>
      </c>
      <c r="G5721" s="115">
        <v>1</v>
      </c>
      <c r="H5721" s="114">
        <v>46021</v>
      </c>
      <c r="I5721" s="113" t="s">
        <v>11404</v>
      </c>
      <c r="J5721" s="113" t="s">
        <v>11315</v>
      </c>
      <c r="K5721" s="113" t="s">
        <v>11316</v>
      </c>
      <c r="L5721" s="113" t="s">
        <v>4014</v>
      </c>
      <c r="M5721" s="113">
        <v>18.513636999999999</v>
      </c>
      <c r="N5721" s="113">
        <v>-69.849352999999994</v>
      </c>
      <c r="O5721" s="113"/>
      <c r="P5721" s="113" t="s">
        <v>3876</v>
      </c>
      <c r="Q5721" s="113" t="s">
        <v>4940</v>
      </c>
      <c r="R5721" s="113"/>
    </row>
    <row r="5722" spans="2:18" x14ac:dyDescent="0.3">
      <c r="B5722" s="113" t="s">
        <v>11411</v>
      </c>
      <c r="C5722" s="113" t="s">
        <v>11333</v>
      </c>
      <c r="D5722" s="115" t="s">
        <v>2285</v>
      </c>
      <c r="E5722" s="113" t="s">
        <v>190</v>
      </c>
      <c r="F5722" s="113" t="s">
        <v>3877</v>
      </c>
      <c r="G5722" s="115">
        <v>1</v>
      </c>
      <c r="H5722" s="114">
        <v>46024</v>
      </c>
      <c r="I5722" s="113" t="s">
        <v>11404</v>
      </c>
      <c r="J5722" s="113" t="s">
        <v>11315</v>
      </c>
      <c r="K5722" s="113" t="s">
        <v>11316</v>
      </c>
      <c r="L5722" s="113" t="s">
        <v>3981</v>
      </c>
      <c r="M5722" s="113">
        <v>18.513983</v>
      </c>
      <c r="N5722" s="113">
        <v>-69.915103999999999</v>
      </c>
      <c r="O5722" s="113"/>
      <c r="P5722" s="113" t="s">
        <v>3876</v>
      </c>
      <c r="Q5722" s="113" t="s">
        <v>4940</v>
      </c>
      <c r="R5722" s="113"/>
    </row>
    <row r="5723" spans="2:18" x14ac:dyDescent="0.3">
      <c r="B5723" s="113" t="s">
        <v>11412</v>
      </c>
      <c r="C5723" s="113" t="s">
        <v>11413</v>
      </c>
      <c r="D5723" s="115" t="s">
        <v>3903</v>
      </c>
      <c r="E5723" s="113" t="s">
        <v>190</v>
      </c>
      <c r="F5723" s="113" t="s">
        <v>3877</v>
      </c>
      <c r="G5723" s="115">
        <v>1</v>
      </c>
      <c r="H5723" s="114">
        <v>46029</v>
      </c>
      <c r="I5723" s="113" t="s">
        <v>11404</v>
      </c>
      <c r="J5723" s="113" t="s">
        <v>11315</v>
      </c>
      <c r="K5723" s="113" t="s">
        <v>11316</v>
      </c>
      <c r="L5723" s="113" t="s">
        <v>3981</v>
      </c>
      <c r="M5723" s="113">
        <v>18.486405999999999</v>
      </c>
      <c r="N5723" s="113">
        <v>-69.886655000000005</v>
      </c>
      <c r="O5723" s="113"/>
      <c r="P5723" s="113" t="s">
        <v>3876</v>
      </c>
      <c r="Q5723" s="113" t="s">
        <v>4940</v>
      </c>
      <c r="R5723" s="113"/>
    </row>
    <row r="5724" spans="2:18" x14ac:dyDescent="0.3">
      <c r="B5724" s="113" t="s">
        <v>11414</v>
      </c>
      <c r="C5724" s="113" t="s">
        <v>11415</v>
      </c>
      <c r="D5724" s="115" t="s">
        <v>3903</v>
      </c>
      <c r="E5724" s="113" t="s">
        <v>3878</v>
      </c>
      <c r="F5724" s="113" t="s">
        <v>3877</v>
      </c>
      <c r="G5724" s="115">
        <v>1</v>
      </c>
      <c r="H5724" s="114">
        <v>46034</v>
      </c>
      <c r="I5724" s="113" t="s">
        <v>11404</v>
      </c>
      <c r="J5724" s="113" t="s">
        <v>11315</v>
      </c>
      <c r="K5724" s="113" t="s">
        <v>11316</v>
      </c>
      <c r="L5724" s="113" t="s">
        <v>3984</v>
      </c>
      <c r="M5724" s="113">
        <v>18.434383</v>
      </c>
      <c r="N5724" s="113">
        <v>-69.898118999999994</v>
      </c>
      <c r="O5724" s="113"/>
      <c r="P5724" s="113" t="s">
        <v>3876</v>
      </c>
      <c r="Q5724" s="113" t="s">
        <v>4940</v>
      </c>
      <c r="R5724" s="113"/>
    </row>
    <row r="5725" spans="2:18" x14ac:dyDescent="0.3">
      <c r="B5725" s="113" t="s">
        <v>11416</v>
      </c>
      <c r="C5725" s="113" t="s">
        <v>11417</v>
      </c>
      <c r="D5725" s="115" t="s">
        <v>171</v>
      </c>
      <c r="E5725" s="113" t="s">
        <v>3855</v>
      </c>
      <c r="F5725" s="113" t="s">
        <v>3877</v>
      </c>
      <c r="G5725" s="115">
        <v>2</v>
      </c>
      <c r="H5725" s="114">
        <v>46041</v>
      </c>
      <c r="I5725" s="113" t="s">
        <v>11404</v>
      </c>
      <c r="J5725" s="113" t="s">
        <v>11315</v>
      </c>
      <c r="K5725" s="113" t="s">
        <v>11316</v>
      </c>
      <c r="L5725" s="113" t="s">
        <v>3984</v>
      </c>
      <c r="M5725" s="113">
        <v>18.507111999999999</v>
      </c>
      <c r="N5725" s="113">
        <v>-69.894721000000004</v>
      </c>
      <c r="O5725" s="113"/>
      <c r="P5725" s="113" t="s">
        <v>3876</v>
      </c>
      <c r="Q5725" s="113" t="s">
        <v>4940</v>
      </c>
      <c r="R5725" s="113"/>
    </row>
    <row r="5726" spans="2:18" x14ac:dyDescent="0.3">
      <c r="B5726" s="113" t="s">
        <v>11418</v>
      </c>
      <c r="C5726" s="113" t="s">
        <v>11419</v>
      </c>
      <c r="D5726" s="115" t="s">
        <v>3903</v>
      </c>
      <c r="E5726" s="113" t="s">
        <v>3855</v>
      </c>
      <c r="F5726" s="113" t="s">
        <v>3877</v>
      </c>
      <c r="G5726" s="115">
        <v>1</v>
      </c>
      <c r="H5726" s="114">
        <v>46044</v>
      </c>
      <c r="I5726" s="113" t="s">
        <v>11404</v>
      </c>
      <c r="J5726" s="113" t="s">
        <v>11315</v>
      </c>
      <c r="K5726" s="113" t="s">
        <v>11316</v>
      </c>
      <c r="L5726" s="113" t="s">
        <v>3984</v>
      </c>
      <c r="M5726" s="113">
        <v>18.513338999999998</v>
      </c>
      <c r="N5726" s="113">
        <v>-69.875606000000005</v>
      </c>
      <c r="O5726" s="113"/>
      <c r="P5726" s="113" t="s">
        <v>3876</v>
      </c>
      <c r="Q5726" s="113" t="s">
        <v>4940</v>
      </c>
      <c r="R5726" s="113"/>
    </row>
    <row r="5727" spans="2:18" x14ac:dyDescent="0.3">
      <c r="B5727" s="113" t="s">
        <v>11420</v>
      </c>
      <c r="C5727" s="113" t="s">
        <v>11421</v>
      </c>
      <c r="D5727" s="115" t="s">
        <v>189</v>
      </c>
      <c r="E5727" s="113" t="s">
        <v>3855</v>
      </c>
      <c r="F5727" s="113" t="s">
        <v>3877</v>
      </c>
      <c r="G5727" s="115">
        <v>1</v>
      </c>
      <c r="H5727" s="114">
        <v>46049</v>
      </c>
      <c r="I5727" s="113" t="s">
        <v>11404</v>
      </c>
      <c r="J5727" s="113" t="s">
        <v>11315</v>
      </c>
      <c r="K5727" s="113" t="s">
        <v>11316</v>
      </c>
      <c r="L5727" s="113" t="s">
        <v>3981</v>
      </c>
      <c r="M5727" s="113">
        <v>18.450578</v>
      </c>
      <c r="N5727" s="113">
        <v>-69.832780999999997</v>
      </c>
      <c r="O5727" s="113"/>
      <c r="P5727" s="113" t="s">
        <v>3876</v>
      </c>
      <c r="Q5727" s="113" t="s">
        <v>4940</v>
      </c>
      <c r="R5727" s="113"/>
    </row>
    <row r="5728" spans="2:18" x14ac:dyDescent="0.3">
      <c r="B5728" s="113" t="s">
        <v>11422</v>
      </c>
      <c r="C5728" s="113" t="s">
        <v>11360</v>
      </c>
      <c r="D5728" s="115" t="s">
        <v>1345</v>
      </c>
      <c r="E5728" s="113" t="s">
        <v>190</v>
      </c>
      <c r="F5728" s="113" t="s">
        <v>3877</v>
      </c>
      <c r="G5728" s="115">
        <v>2</v>
      </c>
      <c r="H5728" s="114">
        <v>46056</v>
      </c>
      <c r="I5728" s="113" t="s">
        <v>11404</v>
      </c>
      <c r="J5728" s="113" t="s">
        <v>11315</v>
      </c>
      <c r="K5728" s="113" t="s">
        <v>11316</v>
      </c>
      <c r="L5728" s="113" t="s">
        <v>3984</v>
      </c>
      <c r="M5728" s="113">
        <v>18.510850000000001</v>
      </c>
      <c r="N5728" s="113">
        <v>-69.905488000000005</v>
      </c>
      <c r="O5728" s="113"/>
      <c r="P5728" s="113" t="s">
        <v>3876</v>
      </c>
      <c r="Q5728" s="113" t="s">
        <v>4940</v>
      </c>
      <c r="R5728" s="113"/>
    </row>
    <row r="5729" spans="2:18" x14ac:dyDescent="0.3">
      <c r="B5729" s="113" t="s">
        <v>11423</v>
      </c>
      <c r="C5729" s="113" t="s">
        <v>11424</v>
      </c>
      <c r="D5729" s="115" t="s">
        <v>189</v>
      </c>
      <c r="E5729" s="113" t="s">
        <v>190</v>
      </c>
      <c r="F5729" s="113" t="s">
        <v>3877</v>
      </c>
      <c r="G5729" s="115">
        <v>1</v>
      </c>
      <c r="H5729" s="114">
        <v>46059</v>
      </c>
      <c r="I5729" s="113" t="s">
        <v>11404</v>
      </c>
      <c r="J5729" s="113" t="s">
        <v>11315</v>
      </c>
      <c r="K5729" s="113" t="s">
        <v>11316</v>
      </c>
      <c r="L5729" s="113" t="s">
        <v>3981</v>
      </c>
      <c r="M5729" s="113">
        <v>18.44313</v>
      </c>
      <c r="N5729" s="113">
        <v>-69.883519000000007</v>
      </c>
      <c r="O5729" s="113"/>
      <c r="P5729" s="113" t="s">
        <v>3876</v>
      </c>
      <c r="Q5729" s="113" t="s">
        <v>4940</v>
      </c>
      <c r="R5729" s="113"/>
    </row>
    <row r="5730" spans="2:18" x14ac:dyDescent="0.3">
      <c r="B5730" s="113" t="s">
        <v>11425</v>
      </c>
      <c r="C5730" s="113" t="s">
        <v>11426</v>
      </c>
      <c r="D5730" s="115" t="s">
        <v>189</v>
      </c>
      <c r="E5730" s="113" t="s">
        <v>190</v>
      </c>
      <c r="F5730" s="113" t="s">
        <v>3877</v>
      </c>
      <c r="G5730" s="115">
        <v>1</v>
      </c>
      <c r="H5730" s="114">
        <v>46064</v>
      </c>
      <c r="I5730" s="113" t="s">
        <v>11404</v>
      </c>
      <c r="J5730" s="113" t="s">
        <v>11315</v>
      </c>
      <c r="K5730" s="113" t="s">
        <v>11316</v>
      </c>
      <c r="L5730" s="113" t="s">
        <v>3984</v>
      </c>
      <c r="M5730" s="113">
        <v>18.452300999999999</v>
      </c>
      <c r="N5730" s="113">
        <v>-69.852385999999996</v>
      </c>
      <c r="O5730" s="113"/>
      <c r="P5730" s="113" t="s">
        <v>3876</v>
      </c>
      <c r="Q5730" s="113" t="s">
        <v>4940</v>
      </c>
      <c r="R5730" s="113"/>
    </row>
    <row r="5731" spans="2:18" x14ac:dyDescent="0.3">
      <c r="B5731" s="113" t="s">
        <v>11427</v>
      </c>
      <c r="C5731" s="113" t="s">
        <v>11428</v>
      </c>
      <c r="D5731" s="115" t="s">
        <v>2285</v>
      </c>
      <c r="E5731" s="113" t="s">
        <v>3855</v>
      </c>
      <c r="F5731" s="113" t="s">
        <v>3877</v>
      </c>
      <c r="G5731" s="115">
        <v>1</v>
      </c>
      <c r="H5731" s="114">
        <v>46069</v>
      </c>
      <c r="I5731" s="113" t="s">
        <v>11404</v>
      </c>
      <c r="J5731" s="113" t="s">
        <v>11315</v>
      </c>
      <c r="K5731" s="113" t="s">
        <v>11316</v>
      </c>
      <c r="L5731" s="113" t="s">
        <v>3984</v>
      </c>
      <c r="M5731" s="113">
        <v>18.442551999999999</v>
      </c>
      <c r="N5731" s="113">
        <v>-69.847395000000006</v>
      </c>
      <c r="O5731" s="113"/>
      <c r="P5731" s="113" t="s">
        <v>3876</v>
      </c>
      <c r="Q5731" s="113" t="s">
        <v>4940</v>
      </c>
      <c r="R5731" s="113"/>
    </row>
    <row r="5732" spans="2:18" x14ac:dyDescent="0.3">
      <c r="B5732" s="113" t="s">
        <v>11429</v>
      </c>
      <c r="C5732" s="113" t="s">
        <v>11430</v>
      </c>
      <c r="D5732" s="115" t="s">
        <v>189</v>
      </c>
      <c r="E5732" s="113" t="s">
        <v>3878</v>
      </c>
      <c r="F5732" s="113" t="s">
        <v>3877</v>
      </c>
      <c r="G5732" s="115">
        <v>2</v>
      </c>
      <c r="H5732" s="114">
        <v>46076</v>
      </c>
      <c r="I5732" s="113" t="s">
        <v>11404</v>
      </c>
      <c r="J5732" s="113" t="s">
        <v>11315</v>
      </c>
      <c r="K5732" s="113" t="s">
        <v>11316</v>
      </c>
      <c r="L5732" s="113" t="s">
        <v>4014</v>
      </c>
      <c r="M5732" s="113">
        <v>18.492898</v>
      </c>
      <c r="N5732" s="113">
        <v>-69.920043000000007</v>
      </c>
      <c r="O5732" s="113"/>
      <c r="P5732" s="113" t="s">
        <v>3876</v>
      </c>
      <c r="Q5732" s="113" t="s">
        <v>4940</v>
      </c>
      <c r="R5732" s="113"/>
    </row>
    <row r="5733" spans="2:18" x14ac:dyDescent="0.3">
      <c r="B5733" s="113" t="s">
        <v>11431</v>
      </c>
      <c r="C5733" s="113" t="s">
        <v>11424</v>
      </c>
      <c r="D5733" s="115" t="s">
        <v>2317</v>
      </c>
      <c r="E5733" s="113" t="s">
        <v>3895</v>
      </c>
      <c r="F5733" s="113" t="s">
        <v>3894</v>
      </c>
      <c r="G5733" s="115">
        <v>14</v>
      </c>
      <c r="H5733" s="114">
        <v>46044</v>
      </c>
      <c r="I5733" s="113" t="s">
        <v>11432</v>
      </c>
      <c r="J5733" s="113" t="s">
        <v>11315</v>
      </c>
      <c r="K5733" s="113" t="s">
        <v>11316</v>
      </c>
      <c r="L5733" s="113" t="s">
        <v>3981</v>
      </c>
      <c r="M5733" s="113">
        <v>18.465088000000002</v>
      </c>
      <c r="N5733" s="113">
        <v>-69.844196999999994</v>
      </c>
      <c r="O5733" s="113"/>
      <c r="P5733" s="113" t="s">
        <v>3876</v>
      </c>
      <c r="Q5733" s="113" t="s">
        <v>5171</v>
      </c>
      <c r="R5733" s="113"/>
    </row>
    <row r="5734" spans="2:18" x14ac:dyDescent="0.3">
      <c r="B5734" s="113" t="s">
        <v>11433</v>
      </c>
      <c r="C5734" s="113" t="s">
        <v>11419</v>
      </c>
      <c r="D5734" s="115" t="s">
        <v>2317</v>
      </c>
      <c r="E5734" s="113" t="s">
        <v>68</v>
      </c>
      <c r="F5734" s="113" t="s">
        <v>3894</v>
      </c>
      <c r="G5734" s="115">
        <v>13</v>
      </c>
      <c r="H5734" s="114">
        <v>46049</v>
      </c>
      <c r="I5734" s="113" t="s">
        <v>11432</v>
      </c>
      <c r="J5734" s="113" t="s">
        <v>11315</v>
      </c>
      <c r="K5734" s="113" t="s">
        <v>11316</v>
      </c>
      <c r="L5734" s="113" t="s">
        <v>3981</v>
      </c>
      <c r="M5734" s="113">
        <v>18.488240999999999</v>
      </c>
      <c r="N5734" s="113">
        <v>-69.863543000000007</v>
      </c>
      <c r="O5734" s="113"/>
      <c r="P5734" s="113" t="s">
        <v>3876</v>
      </c>
      <c r="Q5734" s="113" t="s">
        <v>5171</v>
      </c>
      <c r="R5734" s="113"/>
    </row>
    <row r="5735" spans="2:18" x14ac:dyDescent="0.3">
      <c r="B5735" s="113" t="s">
        <v>11434</v>
      </c>
      <c r="C5735" s="113" t="s">
        <v>11435</v>
      </c>
      <c r="D5735" s="115" t="s">
        <v>3896</v>
      </c>
      <c r="E5735" s="113" t="s">
        <v>3895</v>
      </c>
      <c r="F5735" s="113" t="s">
        <v>3894</v>
      </c>
      <c r="G5735" s="115">
        <v>19</v>
      </c>
      <c r="H5735" s="114">
        <v>46056</v>
      </c>
      <c r="I5735" s="113" t="s">
        <v>11432</v>
      </c>
      <c r="J5735" s="113" t="s">
        <v>11315</v>
      </c>
      <c r="K5735" s="113" t="s">
        <v>11316</v>
      </c>
      <c r="L5735" s="113" t="s">
        <v>3984</v>
      </c>
      <c r="M5735" s="113">
        <v>18.437484999999999</v>
      </c>
      <c r="N5735" s="113">
        <v>-69.926060000000007</v>
      </c>
      <c r="O5735" s="113"/>
      <c r="P5735" s="113" t="s">
        <v>3876</v>
      </c>
      <c r="Q5735" s="113" t="s">
        <v>5171</v>
      </c>
      <c r="R5735" s="113"/>
    </row>
    <row r="5736" spans="2:18" x14ac:dyDescent="0.3">
      <c r="B5736" s="113" t="s">
        <v>11436</v>
      </c>
      <c r="C5736" s="113" t="s">
        <v>11437</v>
      </c>
      <c r="D5736" s="115" t="s">
        <v>2317</v>
      </c>
      <c r="E5736" s="113" t="s">
        <v>68</v>
      </c>
      <c r="F5736" s="113" t="s">
        <v>3894</v>
      </c>
      <c r="G5736" s="115">
        <v>17</v>
      </c>
      <c r="H5736" s="114">
        <v>46059</v>
      </c>
      <c r="I5736" s="113" t="s">
        <v>11432</v>
      </c>
      <c r="J5736" s="113" t="s">
        <v>11315</v>
      </c>
      <c r="K5736" s="113" t="s">
        <v>11316</v>
      </c>
      <c r="L5736" s="113" t="s">
        <v>4014</v>
      </c>
      <c r="M5736" s="113">
        <v>18.519192</v>
      </c>
      <c r="N5736" s="113">
        <v>-69.904213999999996</v>
      </c>
      <c r="O5736" s="113"/>
      <c r="P5736" s="113" t="s">
        <v>3876</v>
      </c>
      <c r="Q5736" s="113" t="s">
        <v>5171</v>
      </c>
      <c r="R5736" s="113"/>
    </row>
    <row r="5737" spans="2:18" x14ac:dyDescent="0.3">
      <c r="B5737" s="113" t="s">
        <v>11438</v>
      </c>
      <c r="C5737" s="113" t="s">
        <v>11362</v>
      </c>
      <c r="D5737" s="115" t="s">
        <v>3901</v>
      </c>
      <c r="E5737" s="113" t="s">
        <v>3893</v>
      </c>
      <c r="F5737" s="113" t="s">
        <v>3894</v>
      </c>
      <c r="G5737" s="115">
        <v>17</v>
      </c>
      <c r="H5737" s="114">
        <v>46064</v>
      </c>
      <c r="I5737" s="113" t="s">
        <v>11432</v>
      </c>
      <c r="J5737" s="113" t="s">
        <v>11315</v>
      </c>
      <c r="K5737" s="113" t="s">
        <v>11316</v>
      </c>
      <c r="L5737" s="113" t="s">
        <v>3981</v>
      </c>
      <c r="M5737" s="113">
        <v>18.514158999999999</v>
      </c>
      <c r="N5737" s="113">
        <v>-69.896540000000002</v>
      </c>
      <c r="O5737" s="113"/>
      <c r="P5737" s="113" t="s">
        <v>3876</v>
      </c>
      <c r="Q5737" s="113" t="s">
        <v>5171</v>
      </c>
      <c r="R5737" s="113"/>
    </row>
    <row r="5738" spans="2:18" x14ac:dyDescent="0.3">
      <c r="B5738" s="113" t="s">
        <v>11439</v>
      </c>
      <c r="C5738" s="113" t="s">
        <v>11440</v>
      </c>
      <c r="D5738" s="115" t="s">
        <v>2317</v>
      </c>
      <c r="E5738" s="113" t="s">
        <v>3895</v>
      </c>
      <c r="F5738" s="113" t="s">
        <v>3894</v>
      </c>
      <c r="G5738" s="115">
        <v>13</v>
      </c>
      <c r="H5738" s="114">
        <v>46069</v>
      </c>
      <c r="I5738" s="113" t="s">
        <v>11432</v>
      </c>
      <c r="J5738" s="113" t="s">
        <v>11315</v>
      </c>
      <c r="K5738" s="113" t="s">
        <v>11316</v>
      </c>
      <c r="L5738" s="113" t="s">
        <v>4014</v>
      </c>
      <c r="M5738" s="113">
        <v>18.503056000000001</v>
      </c>
      <c r="N5738" s="113">
        <v>-69.883342999999996</v>
      </c>
      <c r="O5738" s="113"/>
      <c r="P5738" s="113" t="s">
        <v>3876</v>
      </c>
      <c r="Q5738" s="113" t="s">
        <v>5171</v>
      </c>
      <c r="R5738" s="113"/>
    </row>
    <row r="5739" spans="2:18" x14ac:dyDescent="0.3">
      <c r="B5739" s="113" t="s">
        <v>11441</v>
      </c>
      <c r="C5739" s="113" t="s">
        <v>11350</v>
      </c>
      <c r="D5739" s="115" t="s">
        <v>67</v>
      </c>
      <c r="E5739" s="113" t="s">
        <v>68</v>
      </c>
      <c r="F5739" s="113" t="s">
        <v>3894</v>
      </c>
      <c r="G5739" s="115">
        <v>18</v>
      </c>
      <c r="H5739" s="114">
        <v>46076</v>
      </c>
      <c r="I5739" s="113" t="s">
        <v>11432</v>
      </c>
      <c r="J5739" s="113" t="s">
        <v>11315</v>
      </c>
      <c r="K5739" s="113" t="s">
        <v>11316</v>
      </c>
      <c r="L5739" s="113" t="s">
        <v>3981</v>
      </c>
      <c r="M5739" s="113">
        <v>18.526883000000002</v>
      </c>
      <c r="N5739" s="113">
        <v>-69.844532999999998</v>
      </c>
      <c r="O5739" s="113"/>
      <c r="P5739" s="113" t="s">
        <v>3876</v>
      </c>
      <c r="Q5739" s="113" t="s">
        <v>5171</v>
      </c>
      <c r="R5739" s="113"/>
    </row>
    <row r="5740" spans="2:18" x14ac:dyDescent="0.3">
      <c r="B5740" s="113" t="s">
        <v>11442</v>
      </c>
      <c r="C5740" s="113" t="s">
        <v>11339</v>
      </c>
      <c r="D5740" s="115" t="s">
        <v>2317</v>
      </c>
      <c r="E5740" s="113" t="s">
        <v>68</v>
      </c>
      <c r="F5740" s="113" t="s">
        <v>3894</v>
      </c>
      <c r="G5740" s="115">
        <v>17</v>
      </c>
      <c r="H5740" s="114">
        <v>46080</v>
      </c>
      <c r="I5740" s="113" t="s">
        <v>11432</v>
      </c>
      <c r="J5740" s="113" t="s">
        <v>11315</v>
      </c>
      <c r="K5740" s="113" t="s">
        <v>11316</v>
      </c>
      <c r="L5740" s="113" t="s">
        <v>3984</v>
      </c>
      <c r="M5740" s="113">
        <v>18.490517000000001</v>
      </c>
      <c r="N5740" s="113">
        <v>-69.873881999999995</v>
      </c>
      <c r="O5740" s="113"/>
      <c r="P5740" s="113" t="s">
        <v>3876</v>
      </c>
      <c r="Q5740" s="113" t="s">
        <v>5171</v>
      </c>
      <c r="R5740" s="113"/>
    </row>
    <row r="5741" spans="2:18" x14ac:dyDescent="0.3">
      <c r="B5741" s="113" t="s">
        <v>11443</v>
      </c>
      <c r="C5741" s="113" t="s">
        <v>11357</v>
      </c>
      <c r="D5741" s="115" t="s">
        <v>3901</v>
      </c>
      <c r="E5741" s="113" t="s">
        <v>68</v>
      </c>
      <c r="F5741" s="113" t="s">
        <v>3894</v>
      </c>
      <c r="G5741" s="115">
        <v>20</v>
      </c>
      <c r="H5741" s="114">
        <v>46085</v>
      </c>
      <c r="I5741" s="113" t="s">
        <v>11432</v>
      </c>
      <c r="J5741" s="113" t="s">
        <v>11315</v>
      </c>
      <c r="K5741" s="113" t="s">
        <v>11316</v>
      </c>
      <c r="L5741" s="113" t="s">
        <v>3981</v>
      </c>
      <c r="M5741" s="113">
        <v>18.508267</v>
      </c>
      <c r="N5741" s="113">
        <v>-69.839305999999993</v>
      </c>
      <c r="O5741" s="113"/>
      <c r="P5741" s="113" t="s">
        <v>3876</v>
      </c>
      <c r="Q5741" s="113" t="s">
        <v>5171</v>
      </c>
      <c r="R5741" s="113"/>
    </row>
    <row r="5742" spans="2:18" x14ac:dyDescent="0.3">
      <c r="B5742" s="113" t="s">
        <v>11444</v>
      </c>
      <c r="C5742" s="113" t="s">
        <v>11445</v>
      </c>
      <c r="D5742" s="115" t="s">
        <v>3901</v>
      </c>
      <c r="E5742" s="113" t="s">
        <v>68</v>
      </c>
      <c r="F5742" s="113" t="s">
        <v>3894</v>
      </c>
      <c r="G5742" s="115">
        <v>14</v>
      </c>
      <c r="H5742" s="114">
        <v>46090</v>
      </c>
      <c r="I5742" s="113" t="s">
        <v>11432</v>
      </c>
      <c r="J5742" s="113" t="s">
        <v>11315</v>
      </c>
      <c r="K5742" s="113" t="s">
        <v>11316</v>
      </c>
      <c r="L5742" s="113" t="s">
        <v>3984</v>
      </c>
      <c r="M5742" s="113">
        <v>18.497733</v>
      </c>
      <c r="N5742" s="113">
        <v>-69.835526000000002</v>
      </c>
      <c r="O5742" s="113"/>
      <c r="P5742" s="113" t="s">
        <v>3876</v>
      </c>
      <c r="Q5742" s="113" t="s">
        <v>5171</v>
      </c>
      <c r="R5742" s="113"/>
    </row>
    <row r="5743" spans="2:18" x14ac:dyDescent="0.3">
      <c r="B5743" s="113" t="s">
        <v>11446</v>
      </c>
      <c r="C5743" s="113" t="s">
        <v>11409</v>
      </c>
      <c r="D5743" s="115" t="s">
        <v>67</v>
      </c>
      <c r="E5743" s="113" t="s">
        <v>3895</v>
      </c>
      <c r="F5743" s="113" t="s">
        <v>3894</v>
      </c>
      <c r="G5743" s="115">
        <v>17</v>
      </c>
      <c r="H5743" s="114">
        <v>46097</v>
      </c>
      <c r="I5743" s="113" t="s">
        <v>11432</v>
      </c>
      <c r="J5743" s="113" t="s">
        <v>11315</v>
      </c>
      <c r="K5743" s="113" t="s">
        <v>11316</v>
      </c>
      <c r="L5743" s="113" t="s">
        <v>4014</v>
      </c>
      <c r="M5743" s="113">
        <v>18.528708999999999</v>
      </c>
      <c r="N5743" s="113">
        <v>-69.874516999999997</v>
      </c>
      <c r="O5743" s="113"/>
      <c r="P5743" s="113" t="s">
        <v>3876</v>
      </c>
      <c r="Q5743" s="113" t="s">
        <v>5171</v>
      </c>
      <c r="R5743" s="113"/>
    </row>
    <row r="5744" spans="2:18" x14ac:dyDescent="0.3">
      <c r="B5744" s="113" t="s">
        <v>11447</v>
      </c>
      <c r="C5744" s="113" t="s">
        <v>11448</v>
      </c>
      <c r="D5744" s="115" t="s">
        <v>3896</v>
      </c>
      <c r="E5744" s="113" t="s">
        <v>3895</v>
      </c>
      <c r="F5744" s="113" t="s">
        <v>3894</v>
      </c>
      <c r="G5744" s="115">
        <v>15</v>
      </c>
      <c r="H5744" s="114">
        <v>46100</v>
      </c>
      <c r="I5744" s="113" t="s">
        <v>11432</v>
      </c>
      <c r="J5744" s="113" t="s">
        <v>11315</v>
      </c>
      <c r="K5744" s="113" t="s">
        <v>11316</v>
      </c>
      <c r="L5744" s="113" t="s">
        <v>4014</v>
      </c>
      <c r="M5744" s="113">
        <v>18.522036</v>
      </c>
      <c r="N5744" s="113">
        <v>-69.877516999999997</v>
      </c>
      <c r="O5744" s="113"/>
      <c r="P5744" s="113" t="s">
        <v>3876</v>
      </c>
      <c r="Q5744" s="113" t="s">
        <v>5171</v>
      </c>
      <c r="R5744" s="113"/>
    </row>
    <row r="5745" spans="2:18" x14ac:dyDescent="0.3">
      <c r="B5745" s="113" t="s">
        <v>11449</v>
      </c>
      <c r="C5745" s="113" t="s">
        <v>11450</v>
      </c>
      <c r="D5745" s="115" t="s">
        <v>67</v>
      </c>
      <c r="E5745" s="113" t="s">
        <v>3893</v>
      </c>
      <c r="F5745" s="113" t="s">
        <v>3894</v>
      </c>
      <c r="G5745" s="115">
        <v>14</v>
      </c>
      <c r="H5745" s="114">
        <v>46105</v>
      </c>
      <c r="I5745" s="113" t="s">
        <v>11432</v>
      </c>
      <c r="J5745" s="113" t="s">
        <v>11315</v>
      </c>
      <c r="K5745" s="113" t="s">
        <v>11316</v>
      </c>
      <c r="L5745" s="113" t="s">
        <v>3981</v>
      </c>
      <c r="M5745" s="113">
        <v>18.517752999999999</v>
      </c>
      <c r="N5745" s="113">
        <v>-69.863847000000007</v>
      </c>
      <c r="O5745" s="113"/>
      <c r="P5745" s="113" t="s">
        <v>3876</v>
      </c>
      <c r="Q5745" s="113" t="s">
        <v>5171</v>
      </c>
      <c r="R5745" s="113"/>
    </row>
    <row r="5746" spans="2:18" x14ac:dyDescent="0.3">
      <c r="B5746" s="113" t="s">
        <v>11451</v>
      </c>
      <c r="C5746" s="113" t="s">
        <v>11371</v>
      </c>
      <c r="D5746" s="115" t="s">
        <v>3897</v>
      </c>
      <c r="E5746" s="113" t="s">
        <v>3899</v>
      </c>
      <c r="F5746" s="113" t="s">
        <v>3894</v>
      </c>
      <c r="G5746" s="115">
        <v>61</v>
      </c>
      <c r="H5746" s="114">
        <v>46091</v>
      </c>
      <c r="I5746" s="113" t="s">
        <v>11452</v>
      </c>
      <c r="J5746" s="113" t="s">
        <v>11315</v>
      </c>
      <c r="K5746" s="113" t="s">
        <v>11316</v>
      </c>
      <c r="L5746" s="113" t="s">
        <v>4014</v>
      </c>
      <c r="M5746" s="113">
        <v>18.519704999999998</v>
      </c>
      <c r="N5746" s="113">
        <v>-69.918390000000002</v>
      </c>
      <c r="O5746" s="113"/>
      <c r="P5746" s="113" t="s">
        <v>3876</v>
      </c>
      <c r="Q5746" s="113" t="s">
        <v>5512</v>
      </c>
      <c r="R5746" s="113"/>
    </row>
    <row r="5747" spans="2:18" x14ac:dyDescent="0.3">
      <c r="B5747" s="113" t="s">
        <v>11453</v>
      </c>
      <c r="C5747" s="113" t="s">
        <v>11409</v>
      </c>
      <c r="D5747" s="115" t="s">
        <v>3924</v>
      </c>
      <c r="E5747" s="113" t="s">
        <v>3900</v>
      </c>
      <c r="F5747" s="113" t="s">
        <v>3894</v>
      </c>
      <c r="G5747" s="115">
        <v>96</v>
      </c>
      <c r="H5747" s="114">
        <v>46094</v>
      </c>
      <c r="I5747" s="113" t="s">
        <v>11452</v>
      </c>
      <c r="J5747" s="113" t="s">
        <v>11315</v>
      </c>
      <c r="K5747" s="113" t="s">
        <v>11316</v>
      </c>
      <c r="L5747" s="113" t="s">
        <v>4014</v>
      </c>
      <c r="M5747" s="113">
        <v>18.484539999999999</v>
      </c>
      <c r="N5747" s="113">
        <v>-69.867204000000001</v>
      </c>
      <c r="O5747" s="113"/>
      <c r="P5747" s="113" t="s">
        <v>3876</v>
      </c>
      <c r="Q5747" s="113" t="s">
        <v>5512</v>
      </c>
      <c r="R5747" s="113"/>
    </row>
    <row r="5748" spans="2:18" x14ac:dyDescent="0.3">
      <c r="B5748" s="113" t="s">
        <v>11454</v>
      </c>
      <c r="C5748" s="113" t="s">
        <v>11380</v>
      </c>
      <c r="D5748" s="115" t="s">
        <v>3924</v>
      </c>
      <c r="E5748" s="113" t="s">
        <v>3898</v>
      </c>
      <c r="F5748" s="113" t="s">
        <v>3894</v>
      </c>
      <c r="G5748" s="115">
        <v>67</v>
      </c>
      <c r="H5748" s="114">
        <v>46100</v>
      </c>
      <c r="I5748" s="113" t="s">
        <v>11452</v>
      </c>
      <c r="J5748" s="113" t="s">
        <v>11315</v>
      </c>
      <c r="K5748" s="113" t="s">
        <v>11316</v>
      </c>
      <c r="L5748" s="113" t="s">
        <v>3981</v>
      </c>
      <c r="M5748" s="113">
        <v>18.476448999999999</v>
      </c>
      <c r="N5748" s="113">
        <v>-69.901257000000001</v>
      </c>
      <c r="O5748" s="113"/>
      <c r="P5748" s="113" t="s">
        <v>3876</v>
      </c>
      <c r="Q5748" s="113" t="s">
        <v>5512</v>
      </c>
      <c r="R5748" s="113"/>
    </row>
    <row r="5749" spans="2:18" x14ac:dyDescent="0.3">
      <c r="B5749" s="113" t="s">
        <v>11455</v>
      </c>
      <c r="C5749" s="113" t="s">
        <v>11380</v>
      </c>
      <c r="D5749" s="115" t="s">
        <v>3897</v>
      </c>
      <c r="E5749" s="113" t="s">
        <v>3899</v>
      </c>
      <c r="F5749" s="113" t="s">
        <v>3894</v>
      </c>
      <c r="G5749" s="115">
        <v>80</v>
      </c>
      <c r="H5749" s="114">
        <v>46105</v>
      </c>
      <c r="I5749" s="113" t="s">
        <v>11452</v>
      </c>
      <c r="J5749" s="113" t="s">
        <v>11315</v>
      </c>
      <c r="K5749" s="113" t="s">
        <v>11316</v>
      </c>
      <c r="L5749" s="113" t="s">
        <v>3984</v>
      </c>
      <c r="M5749" s="113">
        <v>18.511475999999998</v>
      </c>
      <c r="N5749" s="113">
        <v>-69.846249999999998</v>
      </c>
      <c r="O5749" s="113"/>
      <c r="P5749" s="113" t="s">
        <v>3876</v>
      </c>
      <c r="Q5749" s="113" t="s">
        <v>5512</v>
      </c>
      <c r="R5749" s="113"/>
    </row>
    <row r="5750" spans="2:18" x14ac:dyDescent="0.3">
      <c r="B5750" s="113" t="s">
        <v>11456</v>
      </c>
      <c r="C5750" s="113" t="s">
        <v>11457</v>
      </c>
      <c r="D5750" s="115" t="s">
        <v>151</v>
      </c>
      <c r="E5750" s="113" t="s">
        <v>3881</v>
      </c>
      <c r="F5750" s="113" t="s">
        <v>3877</v>
      </c>
      <c r="G5750" s="115">
        <v>3</v>
      </c>
      <c r="H5750" s="114">
        <v>45860</v>
      </c>
      <c r="I5750" s="113" t="s">
        <v>11458</v>
      </c>
      <c r="J5750" s="113" t="s">
        <v>11459</v>
      </c>
      <c r="K5750" s="113" t="s">
        <v>11460</v>
      </c>
      <c r="L5750" s="113" t="s">
        <v>3992</v>
      </c>
      <c r="M5750" s="113">
        <v>18.486336999999999</v>
      </c>
      <c r="N5750" s="113">
        <v>-69.831531999999996</v>
      </c>
      <c r="O5750" s="113"/>
      <c r="P5750" s="113" t="s">
        <v>3876</v>
      </c>
      <c r="Q5750" s="113" t="s">
        <v>3962</v>
      </c>
      <c r="R5750" s="113"/>
    </row>
    <row r="5751" spans="2:18" x14ac:dyDescent="0.3">
      <c r="B5751" s="113" t="s">
        <v>11461</v>
      </c>
      <c r="C5751" s="113" t="s">
        <v>11462</v>
      </c>
      <c r="D5751" s="115" t="s">
        <v>146</v>
      </c>
      <c r="E5751" s="113" t="s">
        <v>635</v>
      </c>
      <c r="F5751" s="113" t="s">
        <v>3877</v>
      </c>
      <c r="G5751" s="115">
        <v>3</v>
      </c>
      <c r="H5751" s="114">
        <v>45867</v>
      </c>
      <c r="I5751" s="113" t="s">
        <v>11458</v>
      </c>
      <c r="J5751" s="113" t="s">
        <v>11459</v>
      </c>
      <c r="K5751" s="113" t="s">
        <v>11460</v>
      </c>
      <c r="L5751" s="113" t="s">
        <v>4008</v>
      </c>
      <c r="M5751" s="113">
        <v>18.464774999999999</v>
      </c>
      <c r="N5751" s="113">
        <v>-69.916499999999999</v>
      </c>
      <c r="O5751" s="113"/>
      <c r="P5751" s="113" t="s">
        <v>3876</v>
      </c>
      <c r="Q5751" s="113" t="s">
        <v>3962</v>
      </c>
      <c r="R5751" s="113"/>
    </row>
    <row r="5752" spans="2:18" x14ac:dyDescent="0.3">
      <c r="B5752" s="113" t="s">
        <v>11463</v>
      </c>
      <c r="C5752" s="113" t="s">
        <v>11464</v>
      </c>
      <c r="D5752" s="115" t="s">
        <v>149</v>
      </c>
      <c r="E5752" s="113" t="s">
        <v>3880</v>
      </c>
      <c r="F5752" s="113" t="s">
        <v>3877</v>
      </c>
      <c r="G5752" s="115">
        <v>4</v>
      </c>
      <c r="H5752" s="114">
        <v>45870</v>
      </c>
      <c r="I5752" s="113" t="s">
        <v>11458</v>
      </c>
      <c r="J5752" s="113" t="s">
        <v>11459</v>
      </c>
      <c r="K5752" s="113" t="s">
        <v>11460</v>
      </c>
      <c r="L5752" s="113" t="s">
        <v>3961</v>
      </c>
      <c r="M5752" s="113">
        <v>18.449311000000002</v>
      </c>
      <c r="N5752" s="113">
        <v>-69.856521999999998</v>
      </c>
      <c r="O5752" s="113"/>
      <c r="P5752" s="113" t="s">
        <v>3876</v>
      </c>
      <c r="Q5752" s="113" t="s">
        <v>3962</v>
      </c>
      <c r="R5752" s="113"/>
    </row>
    <row r="5753" spans="2:18" x14ac:dyDescent="0.3">
      <c r="B5753" s="113" t="s">
        <v>11465</v>
      </c>
      <c r="C5753" s="113" t="s">
        <v>11466</v>
      </c>
      <c r="D5753" s="115" t="s">
        <v>3931</v>
      </c>
      <c r="E5753" s="113" t="s">
        <v>3880</v>
      </c>
      <c r="F5753" s="113" t="s">
        <v>3877</v>
      </c>
      <c r="G5753" s="115">
        <v>5</v>
      </c>
      <c r="H5753" s="114">
        <v>45875</v>
      </c>
      <c r="I5753" s="113" t="s">
        <v>11458</v>
      </c>
      <c r="J5753" s="113" t="s">
        <v>11459</v>
      </c>
      <c r="K5753" s="113" t="s">
        <v>11460</v>
      </c>
      <c r="L5753" s="113" t="s">
        <v>4008</v>
      </c>
      <c r="M5753" s="113">
        <v>18.446950000000001</v>
      </c>
      <c r="N5753" s="113">
        <v>-69.831024999999997</v>
      </c>
      <c r="O5753" s="113"/>
      <c r="P5753" s="113" t="s">
        <v>3876</v>
      </c>
      <c r="Q5753" s="113" t="s">
        <v>3962</v>
      </c>
      <c r="R5753" s="113"/>
    </row>
    <row r="5754" spans="2:18" x14ac:dyDescent="0.3">
      <c r="B5754" s="113" t="s">
        <v>11467</v>
      </c>
      <c r="C5754" s="113" t="s">
        <v>11468</v>
      </c>
      <c r="D5754" s="115" t="s">
        <v>3931</v>
      </c>
      <c r="E5754" s="113" t="s">
        <v>635</v>
      </c>
      <c r="F5754" s="113" t="s">
        <v>3877</v>
      </c>
      <c r="G5754" s="115">
        <v>5</v>
      </c>
      <c r="H5754" s="114">
        <v>45880</v>
      </c>
      <c r="I5754" s="113" t="s">
        <v>11458</v>
      </c>
      <c r="J5754" s="113" t="s">
        <v>11459</v>
      </c>
      <c r="K5754" s="113" t="s">
        <v>11460</v>
      </c>
      <c r="L5754" s="113" t="s">
        <v>4008</v>
      </c>
      <c r="M5754" s="113">
        <v>18.521225000000001</v>
      </c>
      <c r="N5754" s="113">
        <v>-69.916972000000001</v>
      </c>
      <c r="O5754" s="113"/>
      <c r="P5754" s="113" t="s">
        <v>3876</v>
      </c>
      <c r="Q5754" s="113" t="s">
        <v>3962</v>
      </c>
      <c r="R5754" s="113"/>
    </row>
    <row r="5755" spans="2:18" x14ac:dyDescent="0.3">
      <c r="B5755" s="113" t="s">
        <v>11469</v>
      </c>
      <c r="C5755" s="113" t="s">
        <v>11470</v>
      </c>
      <c r="D5755" s="115" t="s">
        <v>3931</v>
      </c>
      <c r="E5755" s="113" t="s">
        <v>3880</v>
      </c>
      <c r="F5755" s="113" t="s">
        <v>3877</v>
      </c>
      <c r="G5755" s="115">
        <v>3</v>
      </c>
      <c r="H5755" s="114">
        <v>45887</v>
      </c>
      <c r="I5755" s="113" t="s">
        <v>11458</v>
      </c>
      <c r="J5755" s="113" t="s">
        <v>11459</v>
      </c>
      <c r="K5755" s="113" t="s">
        <v>11460</v>
      </c>
      <c r="L5755" s="113" t="s">
        <v>4008</v>
      </c>
      <c r="M5755" s="113">
        <v>18.456868</v>
      </c>
      <c r="N5755" s="113">
        <v>-69.832188000000002</v>
      </c>
      <c r="O5755" s="113"/>
      <c r="P5755" s="113" t="s">
        <v>3876</v>
      </c>
      <c r="Q5755" s="113" t="s">
        <v>3962</v>
      </c>
      <c r="R5755" s="113"/>
    </row>
    <row r="5756" spans="2:18" x14ac:dyDescent="0.3">
      <c r="B5756" s="113" t="s">
        <v>11471</v>
      </c>
      <c r="C5756" s="113" t="s">
        <v>11472</v>
      </c>
      <c r="D5756" s="115" t="s">
        <v>3879</v>
      </c>
      <c r="E5756" s="113" t="s">
        <v>3880</v>
      </c>
      <c r="F5756" s="113" t="s">
        <v>3877</v>
      </c>
      <c r="G5756" s="115">
        <v>5</v>
      </c>
      <c r="H5756" s="114">
        <v>45891</v>
      </c>
      <c r="I5756" s="113" t="s">
        <v>11458</v>
      </c>
      <c r="J5756" s="113" t="s">
        <v>11459</v>
      </c>
      <c r="K5756" s="113" t="s">
        <v>11460</v>
      </c>
      <c r="L5756" s="113" t="s">
        <v>3992</v>
      </c>
      <c r="M5756" s="113">
        <v>18.525098</v>
      </c>
      <c r="N5756" s="113">
        <v>-69.878979999999999</v>
      </c>
      <c r="O5756" s="113"/>
      <c r="P5756" s="113" t="s">
        <v>3876</v>
      </c>
      <c r="Q5756" s="113" t="s">
        <v>3962</v>
      </c>
      <c r="R5756" s="113"/>
    </row>
    <row r="5757" spans="2:18" x14ac:dyDescent="0.3">
      <c r="B5757" s="113" t="s">
        <v>11473</v>
      </c>
      <c r="C5757" s="113" t="s">
        <v>11474</v>
      </c>
      <c r="D5757" s="115" t="s">
        <v>3907</v>
      </c>
      <c r="E5757" s="113" t="s">
        <v>3880</v>
      </c>
      <c r="F5757" s="113" t="s">
        <v>3877</v>
      </c>
      <c r="G5757" s="115">
        <v>3</v>
      </c>
      <c r="H5757" s="114">
        <v>45896</v>
      </c>
      <c r="I5757" s="113" t="s">
        <v>11458</v>
      </c>
      <c r="J5757" s="113" t="s">
        <v>11459</v>
      </c>
      <c r="K5757" s="113" t="s">
        <v>11460</v>
      </c>
      <c r="L5757" s="113" t="s">
        <v>3961</v>
      </c>
      <c r="M5757" s="113">
        <v>18.448105999999999</v>
      </c>
      <c r="N5757" s="113">
        <v>-69.925410999999997</v>
      </c>
      <c r="O5757" s="113"/>
      <c r="P5757" s="113" t="s">
        <v>3876</v>
      </c>
      <c r="Q5757" s="113" t="s">
        <v>3962</v>
      </c>
      <c r="R5757" s="113"/>
    </row>
    <row r="5758" spans="2:18" x14ac:dyDescent="0.3">
      <c r="B5758" s="113" t="s">
        <v>11475</v>
      </c>
      <c r="C5758" s="113" t="s">
        <v>11476</v>
      </c>
      <c r="D5758" s="115" t="s">
        <v>154</v>
      </c>
      <c r="E5758" s="113" t="s">
        <v>635</v>
      </c>
      <c r="F5758" s="113" t="s">
        <v>3877</v>
      </c>
      <c r="G5758" s="115">
        <v>5</v>
      </c>
      <c r="H5758" s="114">
        <v>45901</v>
      </c>
      <c r="I5758" s="113" t="s">
        <v>11458</v>
      </c>
      <c r="J5758" s="113" t="s">
        <v>11459</v>
      </c>
      <c r="K5758" s="113" t="s">
        <v>11460</v>
      </c>
      <c r="L5758" s="113" t="s">
        <v>3961</v>
      </c>
      <c r="M5758" s="113">
        <v>18.463107999999998</v>
      </c>
      <c r="N5758" s="113">
        <v>-69.921824000000001</v>
      </c>
      <c r="O5758" s="113"/>
      <c r="P5758" s="113" t="s">
        <v>3876</v>
      </c>
      <c r="Q5758" s="113" t="s">
        <v>3962</v>
      </c>
      <c r="R5758" s="113"/>
    </row>
    <row r="5759" spans="2:18" x14ac:dyDescent="0.3">
      <c r="B5759" s="113" t="s">
        <v>11477</v>
      </c>
      <c r="C5759" s="113" t="s">
        <v>11478</v>
      </c>
      <c r="D5759" s="115" t="s">
        <v>3907</v>
      </c>
      <c r="E5759" s="113" t="s">
        <v>635</v>
      </c>
      <c r="F5759" s="113" t="s">
        <v>3877</v>
      </c>
      <c r="G5759" s="115">
        <v>3</v>
      </c>
      <c r="H5759" s="114">
        <v>45908</v>
      </c>
      <c r="I5759" s="113" t="s">
        <v>11458</v>
      </c>
      <c r="J5759" s="113" t="s">
        <v>11459</v>
      </c>
      <c r="K5759" s="113" t="s">
        <v>11460</v>
      </c>
      <c r="L5759" s="113" t="s">
        <v>4008</v>
      </c>
      <c r="M5759" s="113">
        <v>18.472031000000001</v>
      </c>
      <c r="N5759" s="113">
        <v>-69.837005000000005</v>
      </c>
      <c r="O5759" s="113"/>
      <c r="P5759" s="113" t="s">
        <v>3876</v>
      </c>
      <c r="Q5759" s="113" t="s">
        <v>3962</v>
      </c>
      <c r="R5759" s="113"/>
    </row>
    <row r="5760" spans="2:18" x14ac:dyDescent="0.3">
      <c r="B5760" s="113" t="s">
        <v>11479</v>
      </c>
      <c r="C5760" s="113" t="s">
        <v>11480</v>
      </c>
      <c r="D5760" s="115" t="s">
        <v>3931</v>
      </c>
      <c r="E5760" s="113" t="s">
        <v>150</v>
      </c>
      <c r="F5760" s="113" t="s">
        <v>3877</v>
      </c>
      <c r="G5760" s="115">
        <v>3</v>
      </c>
      <c r="H5760" s="114">
        <v>45911</v>
      </c>
      <c r="I5760" s="113" t="s">
        <v>11458</v>
      </c>
      <c r="J5760" s="113" t="s">
        <v>11459</v>
      </c>
      <c r="K5760" s="113" t="s">
        <v>11460</v>
      </c>
      <c r="L5760" s="113" t="s">
        <v>3961</v>
      </c>
      <c r="M5760" s="113">
        <v>18.516054</v>
      </c>
      <c r="N5760" s="113">
        <v>-69.842629000000002</v>
      </c>
      <c r="O5760" s="113"/>
      <c r="P5760" s="113" t="s">
        <v>3876</v>
      </c>
      <c r="Q5760" s="113" t="s">
        <v>3962</v>
      </c>
      <c r="R5760" s="113"/>
    </row>
    <row r="5761" spans="2:18" x14ac:dyDescent="0.3">
      <c r="B5761" s="113" t="s">
        <v>11481</v>
      </c>
      <c r="C5761" s="113" t="s">
        <v>11482</v>
      </c>
      <c r="D5761" s="115" t="s">
        <v>3931</v>
      </c>
      <c r="E5761" s="113" t="s">
        <v>3880</v>
      </c>
      <c r="F5761" s="113" t="s">
        <v>3877</v>
      </c>
      <c r="G5761" s="115">
        <v>3</v>
      </c>
      <c r="H5761" s="114">
        <v>45916</v>
      </c>
      <c r="I5761" s="113" t="s">
        <v>11458</v>
      </c>
      <c r="J5761" s="113" t="s">
        <v>11459</v>
      </c>
      <c r="K5761" s="113" t="s">
        <v>11460</v>
      </c>
      <c r="L5761" s="113" t="s">
        <v>3992</v>
      </c>
      <c r="M5761" s="113">
        <v>18.497389999999999</v>
      </c>
      <c r="N5761" s="113">
        <v>-69.842926000000006</v>
      </c>
      <c r="O5761" s="113"/>
      <c r="P5761" s="113" t="s">
        <v>3876</v>
      </c>
      <c r="Q5761" s="113" t="s">
        <v>3962</v>
      </c>
      <c r="R5761" s="113"/>
    </row>
    <row r="5762" spans="2:18" x14ac:dyDescent="0.3">
      <c r="B5762" s="113" t="s">
        <v>11483</v>
      </c>
      <c r="C5762" s="113" t="s">
        <v>11484</v>
      </c>
      <c r="D5762" s="115" t="s">
        <v>151</v>
      </c>
      <c r="E5762" s="113" t="s">
        <v>635</v>
      </c>
      <c r="F5762" s="113" t="s">
        <v>3877</v>
      </c>
      <c r="G5762" s="115">
        <v>4</v>
      </c>
      <c r="H5762" s="114">
        <v>45922</v>
      </c>
      <c r="I5762" s="113" t="s">
        <v>11458</v>
      </c>
      <c r="J5762" s="113" t="s">
        <v>11459</v>
      </c>
      <c r="K5762" s="113" t="s">
        <v>11460</v>
      </c>
      <c r="L5762" s="113" t="s">
        <v>4008</v>
      </c>
      <c r="M5762" s="113">
        <v>18.521615000000001</v>
      </c>
      <c r="N5762" s="113">
        <v>-69.908407999999994</v>
      </c>
      <c r="O5762" s="113"/>
      <c r="P5762" s="113" t="s">
        <v>3876</v>
      </c>
      <c r="Q5762" s="113" t="s">
        <v>3962</v>
      </c>
      <c r="R5762" s="113"/>
    </row>
    <row r="5763" spans="2:18" x14ac:dyDescent="0.3">
      <c r="B5763" s="113" t="s">
        <v>11485</v>
      </c>
      <c r="C5763" s="113" t="s">
        <v>11486</v>
      </c>
      <c r="D5763" s="115" t="s">
        <v>154</v>
      </c>
      <c r="E5763" s="113" t="s">
        <v>3880</v>
      </c>
      <c r="F5763" s="113" t="s">
        <v>3877</v>
      </c>
      <c r="G5763" s="115">
        <v>4</v>
      </c>
      <c r="H5763" s="114">
        <v>45929</v>
      </c>
      <c r="I5763" s="113" t="s">
        <v>11458</v>
      </c>
      <c r="J5763" s="113" t="s">
        <v>11459</v>
      </c>
      <c r="K5763" s="113" t="s">
        <v>11460</v>
      </c>
      <c r="L5763" s="113" t="s">
        <v>4008</v>
      </c>
      <c r="M5763" s="113">
        <v>18.480998</v>
      </c>
      <c r="N5763" s="113">
        <v>-69.833434999999994</v>
      </c>
      <c r="O5763" s="113"/>
      <c r="P5763" s="113" t="s">
        <v>3876</v>
      </c>
      <c r="Q5763" s="113" t="s">
        <v>3962</v>
      </c>
      <c r="R5763" s="113"/>
    </row>
    <row r="5764" spans="2:18" x14ac:dyDescent="0.3">
      <c r="B5764" s="113" t="s">
        <v>11487</v>
      </c>
      <c r="C5764" s="113" t="s">
        <v>11488</v>
      </c>
      <c r="D5764" s="115" t="s">
        <v>146</v>
      </c>
      <c r="E5764" s="113" t="s">
        <v>150</v>
      </c>
      <c r="F5764" s="113" t="s">
        <v>3877</v>
      </c>
      <c r="G5764" s="115">
        <v>4</v>
      </c>
      <c r="H5764" s="114">
        <v>45932</v>
      </c>
      <c r="I5764" s="113" t="s">
        <v>11458</v>
      </c>
      <c r="J5764" s="113" t="s">
        <v>11459</v>
      </c>
      <c r="K5764" s="113" t="s">
        <v>11460</v>
      </c>
      <c r="L5764" s="113" t="s">
        <v>4008</v>
      </c>
      <c r="M5764" s="113">
        <v>18.463204000000001</v>
      </c>
      <c r="N5764" s="113">
        <v>-69.838976000000002</v>
      </c>
      <c r="O5764" s="113"/>
      <c r="P5764" s="113" t="s">
        <v>3876</v>
      </c>
      <c r="Q5764" s="113" t="s">
        <v>3962</v>
      </c>
      <c r="R5764" s="113"/>
    </row>
    <row r="5765" spans="2:18" x14ac:dyDescent="0.3">
      <c r="B5765" s="113" t="s">
        <v>11489</v>
      </c>
      <c r="C5765" s="113" t="s">
        <v>11468</v>
      </c>
      <c r="D5765" s="115" t="s">
        <v>146</v>
      </c>
      <c r="E5765" s="113" t="s">
        <v>3881</v>
      </c>
      <c r="F5765" s="113" t="s">
        <v>3877</v>
      </c>
      <c r="G5765" s="115">
        <v>4</v>
      </c>
      <c r="H5765" s="114">
        <v>45937</v>
      </c>
      <c r="I5765" s="113" t="s">
        <v>11458</v>
      </c>
      <c r="J5765" s="113" t="s">
        <v>11459</v>
      </c>
      <c r="K5765" s="113" t="s">
        <v>11460</v>
      </c>
      <c r="L5765" s="113" t="s">
        <v>3992</v>
      </c>
      <c r="M5765" s="113">
        <v>18.471188000000001</v>
      </c>
      <c r="N5765" s="113">
        <v>-69.908278999999993</v>
      </c>
      <c r="O5765" s="113"/>
      <c r="P5765" s="113" t="s">
        <v>3876</v>
      </c>
      <c r="Q5765" s="113" t="s">
        <v>3962</v>
      </c>
      <c r="R5765" s="113"/>
    </row>
    <row r="5766" spans="2:18" x14ac:dyDescent="0.3">
      <c r="B5766" s="113" t="s">
        <v>11490</v>
      </c>
      <c r="C5766" s="113" t="s">
        <v>11491</v>
      </c>
      <c r="D5766" s="115" t="s">
        <v>3879</v>
      </c>
      <c r="E5766" s="113" t="s">
        <v>3880</v>
      </c>
      <c r="F5766" s="113" t="s">
        <v>3877</v>
      </c>
      <c r="G5766" s="115">
        <v>4</v>
      </c>
      <c r="H5766" s="114">
        <v>45944</v>
      </c>
      <c r="I5766" s="113" t="s">
        <v>11458</v>
      </c>
      <c r="J5766" s="113" t="s">
        <v>11459</v>
      </c>
      <c r="K5766" s="113" t="s">
        <v>11460</v>
      </c>
      <c r="L5766" s="113" t="s">
        <v>3961</v>
      </c>
      <c r="M5766" s="113">
        <v>18.453177</v>
      </c>
      <c r="N5766" s="113">
        <v>-69.841284000000002</v>
      </c>
      <c r="O5766" s="113"/>
      <c r="P5766" s="113" t="s">
        <v>3876</v>
      </c>
      <c r="Q5766" s="113" t="s">
        <v>3962</v>
      </c>
      <c r="R5766" s="113"/>
    </row>
    <row r="5767" spans="2:18" x14ac:dyDescent="0.3">
      <c r="B5767" s="113" t="s">
        <v>11492</v>
      </c>
      <c r="C5767" s="113" t="s">
        <v>11493</v>
      </c>
      <c r="D5767" s="115" t="s">
        <v>146</v>
      </c>
      <c r="E5767" s="113" t="s">
        <v>150</v>
      </c>
      <c r="F5767" s="113" t="s">
        <v>3877</v>
      </c>
      <c r="G5767" s="115">
        <v>3</v>
      </c>
      <c r="H5767" s="114">
        <v>45947</v>
      </c>
      <c r="I5767" s="113" t="s">
        <v>11458</v>
      </c>
      <c r="J5767" s="113" t="s">
        <v>11459</v>
      </c>
      <c r="K5767" s="113" t="s">
        <v>11460</v>
      </c>
      <c r="L5767" s="113" t="s">
        <v>3992</v>
      </c>
      <c r="M5767" s="113">
        <v>18.486035999999999</v>
      </c>
      <c r="N5767" s="113">
        <v>-69.906099999999995</v>
      </c>
      <c r="O5767" s="113"/>
      <c r="P5767" s="113" t="s">
        <v>3876</v>
      </c>
      <c r="Q5767" s="113" t="s">
        <v>3962</v>
      </c>
      <c r="R5767" s="113"/>
    </row>
    <row r="5768" spans="2:18" x14ac:dyDescent="0.3">
      <c r="B5768" s="113" t="s">
        <v>11494</v>
      </c>
      <c r="C5768" s="113" t="s">
        <v>11495</v>
      </c>
      <c r="D5768" s="115" t="s">
        <v>347</v>
      </c>
      <c r="E5768" s="113" t="s">
        <v>3913</v>
      </c>
      <c r="F5768" s="113" t="s">
        <v>3877</v>
      </c>
      <c r="G5768" s="115">
        <v>3</v>
      </c>
      <c r="H5768" s="114">
        <v>45909</v>
      </c>
      <c r="I5768" s="113" t="s">
        <v>11496</v>
      </c>
      <c r="J5768" s="113" t="s">
        <v>11459</v>
      </c>
      <c r="K5768" s="113" t="s">
        <v>11460</v>
      </c>
      <c r="L5768" s="113" t="s">
        <v>3961</v>
      </c>
      <c r="M5768" s="113">
        <v>18.518577000000001</v>
      </c>
      <c r="N5768" s="113">
        <v>-69.875294999999994</v>
      </c>
      <c r="O5768" s="113"/>
      <c r="P5768" s="113" t="s">
        <v>3876</v>
      </c>
      <c r="Q5768" s="113" t="s">
        <v>4192</v>
      </c>
      <c r="R5768" s="113"/>
    </row>
    <row r="5769" spans="2:18" x14ac:dyDescent="0.3">
      <c r="B5769" s="113" t="s">
        <v>11497</v>
      </c>
      <c r="C5769" s="113" t="s">
        <v>11498</v>
      </c>
      <c r="D5769" s="115" t="s">
        <v>1551</v>
      </c>
      <c r="E5769" s="113" t="s">
        <v>3912</v>
      </c>
      <c r="F5769" s="113" t="s">
        <v>3877</v>
      </c>
      <c r="G5769" s="115">
        <v>5</v>
      </c>
      <c r="H5769" s="114">
        <v>45912</v>
      </c>
      <c r="I5769" s="113" t="s">
        <v>11496</v>
      </c>
      <c r="J5769" s="113" t="s">
        <v>11459</v>
      </c>
      <c r="K5769" s="113" t="s">
        <v>11460</v>
      </c>
      <c r="L5769" s="113" t="s">
        <v>3992</v>
      </c>
      <c r="M5769" s="113">
        <v>18.511412</v>
      </c>
      <c r="N5769" s="113">
        <v>-69.905137999999994</v>
      </c>
      <c r="O5769" s="113"/>
      <c r="P5769" s="113" t="s">
        <v>3876</v>
      </c>
      <c r="Q5769" s="113" t="s">
        <v>4192</v>
      </c>
      <c r="R5769" s="113"/>
    </row>
    <row r="5770" spans="2:18" x14ac:dyDescent="0.3">
      <c r="B5770" s="113" t="s">
        <v>11499</v>
      </c>
      <c r="C5770" s="113" t="s">
        <v>11500</v>
      </c>
      <c r="D5770" s="115" t="s">
        <v>345</v>
      </c>
      <c r="E5770" s="113" t="s">
        <v>3913</v>
      </c>
      <c r="F5770" s="113" t="s">
        <v>3877</v>
      </c>
      <c r="G5770" s="115">
        <v>4</v>
      </c>
      <c r="H5770" s="114">
        <v>45917</v>
      </c>
      <c r="I5770" s="113" t="s">
        <v>11496</v>
      </c>
      <c r="J5770" s="113" t="s">
        <v>11459</v>
      </c>
      <c r="K5770" s="113" t="s">
        <v>11460</v>
      </c>
      <c r="L5770" s="113" t="s">
        <v>4008</v>
      </c>
      <c r="M5770" s="113">
        <v>18.471343999999998</v>
      </c>
      <c r="N5770" s="113">
        <v>-69.846718999999993</v>
      </c>
      <c r="O5770" s="113"/>
      <c r="P5770" s="113" t="s">
        <v>3876</v>
      </c>
      <c r="Q5770" s="113" t="s">
        <v>4192</v>
      </c>
      <c r="R5770" s="113"/>
    </row>
    <row r="5771" spans="2:18" x14ac:dyDescent="0.3">
      <c r="B5771" s="113" t="s">
        <v>11501</v>
      </c>
      <c r="C5771" s="113" t="s">
        <v>11502</v>
      </c>
      <c r="D5771" s="115" t="s">
        <v>345</v>
      </c>
      <c r="E5771" s="113" t="s">
        <v>3912</v>
      </c>
      <c r="F5771" s="113" t="s">
        <v>3877</v>
      </c>
      <c r="G5771" s="115">
        <v>4</v>
      </c>
      <c r="H5771" s="114">
        <v>45922</v>
      </c>
      <c r="I5771" s="113" t="s">
        <v>11496</v>
      </c>
      <c r="J5771" s="113" t="s">
        <v>11459</v>
      </c>
      <c r="K5771" s="113" t="s">
        <v>11460</v>
      </c>
      <c r="L5771" s="113" t="s">
        <v>3992</v>
      </c>
      <c r="M5771" s="113">
        <v>18.503869000000002</v>
      </c>
      <c r="N5771" s="113">
        <v>-69.880176000000006</v>
      </c>
      <c r="O5771" s="113"/>
      <c r="P5771" s="113" t="s">
        <v>3876</v>
      </c>
      <c r="Q5771" s="113" t="s">
        <v>4192</v>
      </c>
      <c r="R5771" s="113"/>
    </row>
    <row r="5772" spans="2:18" x14ac:dyDescent="0.3">
      <c r="B5772" s="113" t="s">
        <v>11503</v>
      </c>
      <c r="C5772" s="113" t="s">
        <v>11504</v>
      </c>
      <c r="D5772" s="115" t="s">
        <v>345</v>
      </c>
      <c r="E5772" s="113" t="s">
        <v>3913</v>
      </c>
      <c r="F5772" s="113" t="s">
        <v>3877</v>
      </c>
      <c r="G5772" s="115">
        <v>3</v>
      </c>
      <c r="H5772" s="114">
        <v>45929</v>
      </c>
      <c r="I5772" s="113" t="s">
        <v>11496</v>
      </c>
      <c r="J5772" s="113" t="s">
        <v>11459</v>
      </c>
      <c r="K5772" s="113" t="s">
        <v>11460</v>
      </c>
      <c r="L5772" s="113" t="s">
        <v>4008</v>
      </c>
      <c r="M5772" s="113">
        <v>18.464738000000001</v>
      </c>
      <c r="N5772" s="113">
        <v>-69.926458999999994</v>
      </c>
      <c r="O5772" s="113"/>
      <c r="P5772" s="113" t="s">
        <v>3876</v>
      </c>
      <c r="Q5772" s="113" t="s">
        <v>4192</v>
      </c>
      <c r="R5772" s="113"/>
    </row>
    <row r="5773" spans="2:18" x14ac:dyDescent="0.3">
      <c r="B5773" s="113" t="s">
        <v>11505</v>
      </c>
      <c r="C5773" s="113" t="s">
        <v>11470</v>
      </c>
      <c r="D5773" s="115" t="s">
        <v>347</v>
      </c>
      <c r="E5773" s="113" t="s">
        <v>3868</v>
      </c>
      <c r="F5773" s="113" t="s">
        <v>3877</v>
      </c>
      <c r="G5773" s="115">
        <v>3</v>
      </c>
      <c r="H5773" s="114">
        <v>45932</v>
      </c>
      <c r="I5773" s="113" t="s">
        <v>11496</v>
      </c>
      <c r="J5773" s="113" t="s">
        <v>11459</v>
      </c>
      <c r="K5773" s="113" t="s">
        <v>11460</v>
      </c>
      <c r="L5773" s="113" t="s">
        <v>3992</v>
      </c>
      <c r="M5773" s="113">
        <v>18.518816999999999</v>
      </c>
      <c r="N5773" s="113">
        <v>-69.929603999999998</v>
      </c>
      <c r="O5773" s="113"/>
      <c r="P5773" s="113" t="s">
        <v>3876</v>
      </c>
      <c r="Q5773" s="113" t="s">
        <v>4192</v>
      </c>
      <c r="R5773" s="113"/>
    </row>
    <row r="5774" spans="2:18" x14ac:dyDescent="0.3">
      <c r="B5774" s="113" t="s">
        <v>11506</v>
      </c>
      <c r="C5774" s="113" t="s">
        <v>11478</v>
      </c>
      <c r="D5774" s="115" t="s">
        <v>3916</v>
      </c>
      <c r="E5774" s="113" t="s">
        <v>3913</v>
      </c>
      <c r="F5774" s="113" t="s">
        <v>3877</v>
      </c>
      <c r="G5774" s="115">
        <v>5</v>
      </c>
      <c r="H5774" s="114">
        <v>45937</v>
      </c>
      <c r="I5774" s="113" t="s">
        <v>11496</v>
      </c>
      <c r="J5774" s="113" t="s">
        <v>11459</v>
      </c>
      <c r="K5774" s="113" t="s">
        <v>11460</v>
      </c>
      <c r="L5774" s="113" t="s">
        <v>4008</v>
      </c>
      <c r="M5774" s="113">
        <v>18.512716000000001</v>
      </c>
      <c r="N5774" s="113">
        <v>-69.880002000000005</v>
      </c>
      <c r="O5774" s="113"/>
      <c r="P5774" s="113" t="s">
        <v>3876</v>
      </c>
      <c r="Q5774" s="113" t="s">
        <v>4192</v>
      </c>
      <c r="R5774" s="113"/>
    </row>
    <row r="5775" spans="2:18" x14ac:dyDescent="0.3">
      <c r="B5775" s="113" t="s">
        <v>11507</v>
      </c>
      <c r="C5775" s="113" t="s">
        <v>11508</v>
      </c>
      <c r="D5775" s="115" t="s">
        <v>347</v>
      </c>
      <c r="E5775" s="113" t="s">
        <v>3868</v>
      </c>
      <c r="F5775" s="113" t="s">
        <v>3877</v>
      </c>
      <c r="G5775" s="115">
        <v>3</v>
      </c>
      <c r="H5775" s="114">
        <v>45944</v>
      </c>
      <c r="I5775" s="113" t="s">
        <v>11496</v>
      </c>
      <c r="J5775" s="113" t="s">
        <v>11459</v>
      </c>
      <c r="K5775" s="113" t="s">
        <v>11460</v>
      </c>
      <c r="L5775" s="113" t="s">
        <v>3992</v>
      </c>
      <c r="M5775" s="113">
        <v>18.470071999999998</v>
      </c>
      <c r="N5775" s="113">
        <v>-69.922188000000006</v>
      </c>
      <c r="O5775" s="113"/>
      <c r="P5775" s="113" t="s">
        <v>3876</v>
      </c>
      <c r="Q5775" s="113" t="s">
        <v>4192</v>
      </c>
      <c r="R5775" s="113"/>
    </row>
    <row r="5776" spans="2:18" x14ac:dyDescent="0.3">
      <c r="B5776" s="113" t="s">
        <v>11509</v>
      </c>
      <c r="C5776" s="113" t="s">
        <v>11510</v>
      </c>
      <c r="D5776" s="115" t="s">
        <v>3916</v>
      </c>
      <c r="E5776" s="113" t="s">
        <v>3868</v>
      </c>
      <c r="F5776" s="113" t="s">
        <v>3877</v>
      </c>
      <c r="G5776" s="115">
        <v>3</v>
      </c>
      <c r="H5776" s="114">
        <v>45947</v>
      </c>
      <c r="I5776" s="113" t="s">
        <v>11496</v>
      </c>
      <c r="J5776" s="113" t="s">
        <v>11459</v>
      </c>
      <c r="K5776" s="113" t="s">
        <v>11460</v>
      </c>
      <c r="L5776" s="113" t="s">
        <v>3961</v>
      </c>
      <c r="M5776" s="113">
        <v>18.474374000000001</v>
      </c>
      <c r="N5776" s="113">
        <v>-69.873076999999995</v>
      </c>
      <c r="O5776" s="113"/>
      <c r="P5776" s="113" t="s">
        <v>3876</v>
      </c>
      <c r="Q5776" s="113" t="s">
        <v>4192</v>
      </c>
      <c r="R5776" s="113"/>
    </row>
    <row r="5777" spans="2:18" x14ac:dyDescent="0.3">
      <c r="B5777" s="113" t="s">
        <v>11511</v>
      </c>
      <c r="C5777" s="113" t="s">
        <v>11512</v>
      </c>
      <c r="D5777" s="115" t="s">
        <v>345</v>
      </c>
      <c r="E5777" s="113" t="s">
        <v>3868</v>
      </c>
      <c r="F5777" s="113" t="s">
        <v>3877</v>
      </c>
      <c r="G5777" s="115">
        <v>4</v>
      </c>
      <c r="H5777" s="114">
        <v>45952</v>
      </c>
      <c r="I5777" s="113" t="s">
        <v>11496</v>
      </c>
      <c r="J5777" s="113" t="s">
        <v>11459</v>
      </c>
      <c r="K5777" s="113" t="s">
        <v>11460</v>
      </c>
      <c r="L5777" s="113" t="s">
        <v>3992</v>
      </c>
      <c r="M5777" s="113">
        <v>18.512753</v>
      </c>
      <c r="N5777" s="113">
        <v>-69.849064999999996</v>
      </c>
      <c r="O5777" s="113"/>
      <c r="P5777" s="113" t="s">
        <v>3876</v>
      </c>
      <c r="Q5777" s="113" t="s">
        <v>4192</v>
      </c>
      <c r="R5777" s="113"/>
    </row>
    <row r="5778" spans="2:18" x14ac:dyDescent="0.3">
      <c r="B5778" s="113" t="s">
        <v>11513</v>
      </c>
      <c r="C5778" s="113" t="s">
        <v>11504</v>
      </c>
      <c r="D5778" s="115" t="s">
        <v>345</v>
      </c>
      <c r="E5778" s="113" t="s">
        <v>3912</v>
      </c>
      <c r="F5778" s="113" t="s">
        <v>3877</v>
      </c>
      <c r="G5778" s="115">
        <v>5</v>
      </c>
      <c r="H5778" s="114">
        <v>45957</v>
      </c>
      <c r="I5778" s="113" t="s">
        <v>11496</v>
      </c>
      <c r="J5778" s="113" t="s">
        <v>11459</v>
      </c>
      <c r="K5778" s="113" t="s">
        <v>11460</v>
      </c>
      <c r="L5778" s="113" t="s">
        <v>3961</v>
      </c>
      <c r="M5778" s="113">
        <v>18.450126999999998</v>
      </c>
      <c r="N5778" s="113">
        <v>-69.833070000000006</v>
      </c>
      <c r="O5778" s="113"/>
      <c r="P5778" s="113" t="s">
        <v>3876</v>
      </c>
      <c r="Q5778" s="113" t="s">
        <v>4192</v>
      </c>
      <c r="R5778" s="113"/>
    </row>
    <row r="5779" spans="2:18" x14ac:dyDescent="0.3">
      <c r="B5779" s="113" t="s">
        <v>11514</v>
      </c>
      <c r="C5779" s="113" t="s">
        <v>11515</v>
      </c>
      <c r="D5779" s="115" t="s">
        <v>347</v>
      </c>
      <c r="E5779" s="113" t="s">
        <v>3912</v>
      </c>
      <c r="F5779" s="113" t="s">
        <v>3877</v>
      </c>
      <c r="G5779" s="115">
        <v>4</v>
      </c>
      <c r="H5779" s="114">
        <v>45964</v>
      </c>
      <c r="I5779" s="113" t="s">
        <v>11496</v>
      </c>
      <c r="J5779" s="113" t="s">
        <v>11459</v>
      </c>
      <c r="K5779" s="113" t="s">
        <v>11460</v>
      </c>
      <c r="L5779" s="113" t="s">
        <v>3961</v>
      </c>
      <c r="M5779" s="113">
        <v>18.438666000000001</v>
      </c>
      <c r="N5779" s="113">
        <v>-69.868846000000005</v>
      </c>
      <c r="O5779" s="113"/>
      <c r="P5779" s="113" t="s">
        <v>3876</v>
      </c>
      <c r="Q5779" s="113" t="s">
        <v>4192</v>
      </c>
      <c r="R5779" s="113"/>
    </row>
    <row r="5780" spans="2:18" x14ac:dyDescent="0.3">
      <c r="B5780" s="113" t="s">
        <v>11516</v>
      </c>
      <c r="C5780" s="113" t="s">
        <v>11517</v>
      </c>
      <c r="D5780" s="115" t="s">
        <v>1551</v>
      </c>
      <c r="E5780" s="113" t="s">
        <v>3868</v>
      </c>
      <c r="F5780" s="113" t="s">
        <v>3877</v>
      </c>
      <c r="G5780" s="115">
        <v>3</v>
      </c>
      <c r="H5780" s="114">
        <v>45967</v>
      </c>
      <c r="I5780" s="113" t="s">
        <v>11496</v>
      </c>
      <c r="J5780" s="113" t="s">
        <v>11459</v>
      </c>
      <c r="K5780" s="113" t="s">
        <v>11460</v>
      </c>
      <c r="L5780" s="113" t="s">
        <v>4008</v>
      </c>
      <c r="M5780" s="113">
        <v>18.521666</v>
      </c>
      <c r="N5780" s="113">
        <v>-69.872017999999997</v>
      </c>
      <c r="O5780" s="113"/>
      <c r="P5780" s="113" t="s">
        <v>3876</v>
      </c>
      <c r="Q5780" s="113" t="s">
        <v>4192</v>
      </c>
      <c r="R5780" s="113"/>
    </row>
    <row r="5781" spans="2:18" x14ac:dyDescent="0.3">
      <c r="B5781" s="113" t="s">
        <v>11518</v>
      </c>
      <c r="C5781" s="113" t="s">
        <v>11472</v>
      </c>
      <c r="D5781" s="115" t="s">
        <v>3916</v>
      </c>
      <c r="E5781" s="113" t="s">
        <v>3912</v>
      </c>
      <c r="F5781" s="113" t="s">
        <v>3877</v>
      </c>
      <c r="G5781" s="115">
        <v>5</v>
      </c>
      <c r="H5781" s="114">
        <v>45972</v>
      </c>
      <c r="I5781" s="113" t="s">
        <v>11496</v>
      </c>
      <c r="J5781" s="113" t="s">
        <v>11459</v>
      </c>
      <c r="K5781" s="113" t="s">
        <v>11460</v>
      </c>
      <c r="L5781" s="113" t="s">
        <v>4008</v>
      </c>
      <c r="M5781" s="113">
        <v>18.528656000000002</v>
      </c>
      <c r="N5781" s="113">
        <v>-69.910901999999993</v>
      </c>
      <c r="O5781" s="113"/>
      <c r="P5781" s="113" t="s">
        <v>3876</v>
      </c>
      <c r="Q5781" s="113" t="s">
        <v>4192</v>
      </c>
      <c r="R5781" s="113"/>
    </row>
    <row r="5782" spans="2:18" x14ac:dyDescent="0.3">
      <c r="B5782" s="113" t="s">
        <v>11519</v>
      </c>
      <c r="C5782" s="113" t="s">
        <v>11520</v>
      </c>
      <c r="D5782" s="115" t="s">
        <v>343</v>
      </c>
      <c r="E5782" s="113" t="s">
        <v>3913</v>
      </c>
      <c r="F5782" s="113" t="s">
        <v>3877</v>
      </c>
      <c r="G5782" s="115">
        <v>3</v>
      </c>
      <c r="H5782" s="114">
        <v>45979</v>
      </c>
      <c r="I5782" s="113" t="s">
        <v>11496</v>
      </c>
      <c r="J5782" s="113" t="s">
        <v>11459</v>
      </c>
      <c r="K5782" s="113" t="s">
        <v>11460</v>
      </c>
      <c r="L5782" s="113" t="s">
        <v>3961</v>
      </c>
      <c r="M5782" s="113">
        <v>18.461300999999999</v>
      </c>
      <c r="N5782" s="113">
        <v>-69.882903999999996</v>
      </c>
      <c r="O5782" s="113"/>
      <c r="P5782" s="113" t="s">
        <v>3876</v>
      </c>
      <c r="Q5782" s="113" t="s">
        <v>4192</v>
      </c>
      <c r="R5782" s="113"/>
    </row>
    <row r="5783" spans="2:18" x14ac:dyDescent="0.3">
      <c r="B5783" s="113" t="s">
        <v>11521</v>
      </c>
      <c r="C5783" s="113" t="s">
        <v>11484</v>
      </c>
      <c r="D5783" s="115" t="s">
        <v>1551</v>
      </c>
      <c r="E5783" s="113" t="s">
        <v>3868</v>
      </c>
      <c r="F5783" s="113" t="s">
        <v>3877</v>
      </c>
      <c r="G5783" s="115">
        <v>4</v>
      </c>
      <c r="H5783" s="114">
        <v>45982</v>
      </c>
      <c r="I5783" s="113" t="s">
        <v>11496</v>
      </c>
      <c r="J5783" s="113" t="s">
        <v>11459</v>
      </c>
      <c r="K5783" s="113" t="s">
        <v>11460</v>
      </c>
      <c r="L5783" s="113" t="s">
        <v>3961</v>
      </c>
      <c r="M5783" s="113">
        <v>18.473607000000001</v>
      </c>
      <c r="N5783" s="113">
        <v>-69.839122000000003</v>
      </c>
      <c r="O5783" s="113"/>
      <c r="P5783" s="113" t="s">
        <v>3876</v>
      </c>
      <c r="Q5783" s="113" t="s">
        <v>4192</v>
      </c>
      <c r="R5783" s="113"/>
    </row>
    <row r="5784" spans="2:18" x14ac:dyDescent="0.3">
      <c r="B5784" s="113" t="s">
        <v>11522</v>
      </c>
      <c r="C5784" s="113" t="s">
        <v>11500</v>
      </c>
      <c r="D5784" s="115" t="s">
        <v>1551</v>
      </c>
      <c r="E5784" s="113" t="s">
        <v>3913</v>
      </c>
      <c r="F5784" s="113" t="s">
        <v>3877</v>
      </c>
      <c r="G5784" s="115">
        <v>4</v>
      </c>
      <c r="H5784" s="114">
        <v>45987</v>
      </c>
      <c r="I5784" s="113" t="s">
        <v>11496</v>
      </c>
      <c r="J5784" s="113" t="s">
        <v>11459</v>
      </c>
      <c r="K5784" s="113" t="s">
        <v>11460</v>
      </c>
      <c r="L5784" s="113" t="s">
        <v>4008</v>
      </c>
      <c r="M5784" s="113">
        <v>18.477685000000001</v>
      </c>
      <c r="N5784" s="113">
        <v>-69.842669999999998</v>
      </c>
      <c r="O5784" s="113"/>
      <c r="P5784" s="113" t="s">
        <v>3876</v>
      </c>
      <c r="Q5784" s="113" t="s">
        <v>4192</v>
      </c>
      <c r="R5784" s="113"/>
    </row>
    <row r="5785" spans="2:18" x14ac:dyDescent="0.3">
      <c r="B5785" s="113" t="s">
        <v>11523</v>
      </c>
      <c r="C5785" s="113" t="s">
        <v>11524</v>
      </c>
      <c r="D5785" s="115" t="s">
        <v>1551</v>
      </c>
      <c r="E5785" s="113" t="s">
        <v>3868</v>
      </c>
      <c r="F5785" s="113" t="s">
        <v>3877</v>
      </c>
      <c r="G5785" s="115">
        <v>4</v>
      </c>
      <c r="H5785" s="114">
        <v>45992</v>
      </c>
      <c r="I5785" s="113" t="s">
        <v>11496</v>
      </c>
      <c r="J5785" s="113" t="s">
        <v>11459</v>
      </c>
      <c r="K5785" s="113" t="s">
        <v>11460</v>
      </c>
      <c r="L5785" s="113" t="s">
        <v>3961</v>
      </c>
      <c r="M5785" s="113">
        <v>18.518049000000001</v>
      </c>
      <c r="N5785" s="113">
        <v>-69.843890000000002</v>
      </c>
      <c r="O5785" s="113"/>
      <c r="P5785" s="113" t="s">
        <v>3876</v>
      </c>
      <c r="Q5785" s="113" t="s">
        <v>4192</v>
      </c>
      <c r="R5785" s="113"/>
    </row>
    <row r="5786" spans="2:18" x14ac:dyDescent="0.3">
      <c r="B5786" s="113" t="s">
        <v>11525</v>
      </c>
      <c r="C5786" s="113" t="s">
        <v>11495</v>
      </c>
      <c r="D5786" s="115" t="s">
        <v>1551</v>
      </c>
      <c r="E5786" s="113" t="s">
        <v>3913</v>
      </c>
      <c r="F5786" s="113" t="s">
        <v>3877</v>
      </c>
      <c r="G5786" s="115">
        <v>4</v>
      </c>
      <c r="H5786" s="114">
        <v>45999</v>
      </c>
      <c r="I5786" s="113" t="s">
        <v>11496</v>
      </c>
      <c r="J5786" s="113" t="s">
        <v>11459</v>
      </c>
      <c r="K5786" s="113" t="s">
        <v>11460</v>
      </c>
      <c r="L5786" s="113" t="s">
        <v>3961</v>
      </c>
      <c r="M5786" s="113">
        <v>18.432763000000001</v>
      </c>
      <c r="N5786" s="113">
        <v>-69.886578</v>
      </c>
      <c r="O5786" s="113"/>
      <c r="P5786" s="113" t="s">
        <v>3876</v>
      </c>
      <c r="Q5786" s="113" t="s">
        <v>4192</v>
      </c>
      <c r="R5786" s="113"/>
    </row>
    <row r="5787" spans="2:18" x14ac:dyDescent="0.3">
      <c r="B5787" s="113" t="s">
        <v>11526</v>
      </c>
      <c r="C5787" s="113" t="s">
        <v>11478</v>
      </c>
      <c r="D5787" s="115" t="s">
        <v>3916</v>
      </c>
      <c r="E5787" s="113" t="s">
        <v>3913</v>
      </c>
      <c r="F5787" s="113" t="s">
        <v>3877</v>
      </c>
      <c r="G5787" s="115">
        <v>5</v>
      </c>
      <c r="H5787" s="114">
        <v>46002</v>
      </c>
      <c r="I5787" s="113" t="s">
        <v>11496</v>
      </c>
      <c r="J5787" s="113" t="s">
        <v>11459</v>
      </c>
      <c r="K5787" s="113" t="s">
        <v>11460</v>
      </c>
      <c r="L5787" s="113" t="s">
        <v>3961</v>
      </c>
      <c r="M5787" s="113">
        <v>18.491817999999999</v>
      </c>
      <c r="N5787" s="113">
        <v>-69.914693999999997</v>
      </c>
      <c r="O5787" s="113"/>
      <c r="P5787" s="113" t="s">
        <v>3876</v>
      </c>
      <c r="Q5787" s="113" t="s">
        <v>4192</v>
      </c>
      <c r="R5787" s="113"/>
    </row>
    <row r="5788" spans="2:18" x14ac:dyDescent="0.3">
      <c r="B5788" s="113" t="s">
        <v>11527</v>
      </c>
      <c r="C5788" s="113" t="s">
        <v>11528</v>
      </c>
      <c r="D5788" s="115" t="s">
        <v>1563</v>
      </c>
      <c r="E5788" s="113" t="s">
        <v>3856</v>
      </c>
      <c r="F5788" s="113" t="s">
        <v>3877</v>
      </c>
      <c r="G5788" s="115">
        <v>6</v>
      </c>
      <c r="H5788" s="114">
        <v>45954</v>
      </c>
      <c r="I5788" s="113" t="s">
        <v>11529</v>
      </c>
      <c r="J5788" s="113" t="s">
        <v>11459</v>
      </c>
      <c r="K5788" s="113" t="s">
        <v>11460</v>
      </c>
      <c r="L5788" s="113" t="s">
        <v>3961</v>
      </c>
      <c r="M5788" s="113">
        <v>18.449548</v>
      </c>
      <c r="N5788" s="113">
        <v>-69.898062999999993</v>
      </c>
      <c r="O5788" s="113"/>
      <c r="P5788" s="113" t="s">
        <v>3876</v>
      </c>
      <c r="Q5788" s="113" t="s">
        <v>4442</v>
      </c>
      <c r="R5788" s="113"/>
    </row>
    <row r="5789" spans="2:18" x14ac:dyDescent="0.3">
      <c r="B5789" s="113" t="s">
        <v>11530</v>
      </c>
      <c r="C5789" s="113" t="s">
        <v>11531</v>
      </c>
      <c r="D5789" s="115" t="s">
        <v>3914</v>
      </c>
      <c r="E5789" s="113" t="s">
        <v>3857</v>
      </c>
      <c r="F5789" s="113" t="s">
        <v>3877</v>
      </c>
      <c r="G5789" s="115">
        <v>6</v>
      </c>
      <c r="H5789" s="114">
        <v>45959</v>
      </c>
      <c r="I5789" s="113" t="s">
        <v>11529</v>
      </c>
      <c r="J5789" s="113" t="s">
        <v>11459</v>
      </c>
      <c r="K5789" s="113" t="s">
        <v>11460</v>
      </c>
      <c r="L5789" s="113" t="s">
        <v>4008</v>
      </c>
      <c r="M5789" s="113">
        <v>18.468306999999999</v>
      </c>
      <c r="N5789" s="113">
        <v>-69.903863999999999</v>
      </c>
      <c r="O5789" s="113"/>
      <c r="P5789" s="113" t="s">
        <v>3876</v>
      </c>
      <c r="Q5789" s="113" t="s">
        <v>4442</v>
      </c>
      <c r="R5789" s="113"/>
    </row>
    <row r="5790" spans="2:18" x14ac:dyDescent="0.3">
      <c r="B5790" s="113" t="s">
        <v>11532</v>
      </c>
      <c r="C5790" s="113" t="s">
        <v>11533</v>
      </c>
      <c r="D5790" s="115" t="s">
        <v>1563</v>
      </c>
      <c r="E5790" s="113" t="s">
        <v>3856</v>
      </c>
      <c r="F5790" s="113" t="s">
        <v>3877</v>
      </c>
      <c r="G5790" s="115">
        <v>5</v>
      </c>
      <c r="H5790" s="114">
        <v>45964</v>
      </c>
      <c r="I5790" s="113" t="s">
        <v>11529</v>
      </c>
      <c r="J5790" s="113" t="s">
        <v>11459</v>
      </c>
      <c r="K5790" s="113" t="s">
        <v>11460</v>
      </c>
      <c r="L5790" s="113" t="s">
        <v>4008</v>
      </c>
      <c r="M5790" s="113">
        <v>18.467929000000002</v>
      </c>
      <c r="N5790" s="113">
        <v>-69.929867000000002</v>
      </c>
      <c r="O5790" s="113"/>
      <c r="P5790" s="113" t="s">
        <v>3876</v>
      </c>
      <c r="Q5790" s="113" t="s">
        <v>4442</v>
      </c>
      <c r="R5790" s="113"/>
    </row>
    <row r="5791" spans="2:18" x14ac:dyDescent="0.3">
      <c r="B5791" s="113" t="s">
        <v>11534</v>
      </c>
      <c r="C5791" s="113" t="s">
        <v>11515</v>
      </c>
      <c r="D5791" s="115" t="s">
        <v>3914</v>
      </c>
      <c r="E5791" s="113" t="s">
        <v>3856</v>
      </c>
      <c r="F5791" s="113" t="s">
        <v>3877</v>
      </c>
      <c r="G5791" s="115">
        <v>6</v>
      </c>
      <c r="H5791" s="114">
        <v>45971</v>
      </c>
      <c r="I5791" s="113" t="s">
        <v>11529</v>
      </c>
      <c r="J5791" s="113" t="s">
        <v>11459</v>
      </c>
      <c r="K5791" s="113" t="s">
        <v>11460</v>
      </c>
      <c r="L5791" s="113" t="s">
        <v>3992</v>
      </c>
      <c r="M5791" s="113">
        <v>18.492529000000001</v>
      </c>
      <c r="N5791" s="113">
        <v>-69.855498999999995</v>
      </c>
      <c r="O5791" s="113"/>
      <c r="P5791" s="113" t="s">
        <v>3876</v>
      </c>
      <c r="Q5791" s="113" t="s">
        <v>4442</v>
      </c>
      <c r="R5791" s="113"/>
    </row>
    <row r="5792" spans="2:18" x14ac:dyDescent="0.3">
      <c r="B5792" s="113" t="s">
        <v>11535</v>
      </c>
      <c r="C5792" s="113" t="s">
        <v>11536</v>
      </c>
      <c r="D5792" s="115" t="s">
        <v>3914</v>
      </c>
      <c r="E5792" s="113" t="s">
        <v>3857</v>
      </c>
      <c r="F5792" s="113" t="s">
        <v>3877</v>
      </c>
      <c r="G5792" s="115">
        <v>4</v>
      </c>
      <c r="H5792" s="114">
        <v>45974</v>
      </c>
      <c r="I5792" s="113" t="s">
        <v>11529</v>
      </c>
      <c r="J5792" s="113" t="s">
        <v>11459</v>
      </c>
      <c r="K5792" s="113" t="s">
        <v>11460</v>
      </c>
      <c r="L5792" s="113" t="s">
        <v>3961</v>
      </c>
      <c r="M5792" s="113">
        <v>18.488738000000001</v>
      </c>
      <c r="N5792" s="113">
        <v>-69.831237999999999</v>
      </c>
      <c r="O5792" s="113"/>
      <c r="P5792" s="113" t="s">
        <v>3876</v>
      </c>
      <c r="Q5792" s="113" t="s">
        <v>4442</v>
      </c>
      <c r="R5792" s="113"/>
    </row>
    <row r="5793" spans="2:18" x14ac:dyDescent="0.3">
      <c r="B5793" s="113" t="s">
        <v>11537</v>
      </c>
      <c r="C5793" s="113" t="s">
        <v>11538</v>
      </c>
      <c r="D5793" s="115" t="s">
        <v>1549</v>
      </c>
      <c r="E5793" s="113" t="s">
        <v>3856</v>
      </c>
      <c r="F5793" s="113" t="s">
        <v>3877</v>
      </c>
      <c r="G5793" s="115">
        <v>4</v>
      </c>
      <c r="H5793" s="114">
        <v>45979</v>
      </c>
      <c r="I5793" s="113" t="s">
        <v>11529</v>
      </c>
      <c r="J5793" s="113" t="s">
        <v>11459</v>
      </c>
      <c r="K5793" s="113" t="s">
        <v>11460</v>
      </c>
      <c r="L5793" s="113" t="s">
        <v>3961</v>
      </c>
      <c r="M5793" s="113">
        <v>18.524925</v>
      </c>
      <c r="N5793" s="113">
        <v>-69.896741000000006</v>
      </c>
      <c r="O5793" s="113"/>
      <c r="P5793" s="113" t="s">
        <v>3876</v>
      </c>
      <c r="Q5793" s="113" t="s">
        <v>4442</v>
      </c>
      <c r="R5793" s="113"/>
    </row>
    <row r="5794" spans="2:18" x14ac:dyDescent="0.3">
      <c r="B5794" s="113" t="s">
        <v>11539</v>
      </c>
      <c r="C5794" s="113" t="s">
        <v>11540</v>
      </c>
      <c r="D5794" s="115" t="s">
        <v>3914</v>
      </c>
      <c r="E5794" s="113" t="s">
        <v>3857</v>
      </c>
      <c r="F5794" s="113" t="s">
        <v>3877</v>
      </c>
      <c r="G5794" s="115">
        <v>4</v>
      </c>
      <c r="H5794" s="114">
        <v>45986</v>
      </c>
      <c r="I5794" s="113" t="s">
        <v>11529</v>
      </c>
      <c r="J5794" s="113" t="s">
        <v>11459</v>
      </c>
      <c r="K5794" s="113" t="s">
        <v>11460</v>
      </c>
      <c r="L5794" s="113" t="s">
        <v>3961</v>
      </c>
      <c r="M5794" s="113">
        <v>18.526768000000001</v>
      </c>
      <c r="N5794" s="113">
        <v>-69.886252999999996</v>
      </c>
      <c r="O5794" s="113"/>
      <c r="P5794" s="113" t="s">
        <v>3876</v>
      </c>
      <c r="Q5794" s="113" t="s">
        <v>4442</v>
      </c>
      <c r="R5794" s="113"/>
    </row>
    <row r="5795" spans="2:18" x14ac:dyDescent="0.3">
      <c r="B5795" s="113" t="s">
        <v>11541</v>
      </c>
      <c r="C5795" s="113" t="s">
        <v>11542</v>
      </c>
      <c r="D5795" s="115" t="s">
        <v>3908</v>
      </c>
      <c r="E5795" s="113" t="s">
        <v>3856</v>
      </c>
      <c r="F5795" s="113" t="s">
        <v>3877</v>
      </c>
      <c r="G5795" s="115">
        <v>5</v>
      </c>
      <c r="H5795" s="114">
        <v>45989</v>
      </c>
      <c r="I5795" s="113" t="s">
        <v>11529</v>
      </c>
      <c r="J5795" s="113" t="s">
        <v>11459</v>
      </c>
      <c r="K5795" s="113" t="s">
        <v>11460</v>
      </c>
      <c r="L5795" s="113" t="s">
        <v>4008</v>
      </c>
      <c r="M5795" s="113">
        <v>18.471012000000002</v>
      </c>
      <c r="N5795" s="113">
        <v>-69.918167999999994</v>
      </c>
      <c r="O5795" s="113"/>
      <c r="P5795" s="113" t="s">
        <v>3876</v>
      </c>
      <c r="Q5795" s="113" t="s">
        <v>4442</v>
      </c>
      <c r="R5795" s="113"/>
    </row>
    <row r="5796" spans="2:18" x14ac:dyDescent="0.3">
      <c r="B5796" s="113" t="s">
        <v>11543</v>
      </c>
      <c r="C5796" s="113" t="s">
        <v>11544</v>
      </c>
      <c r="D5796" s="115" t="s">
        <v>1563</v>
      </c>
      <c r="E5796" s="113" t="s">
        <v>3856</v>
      </c>
      <c r="F5796" s="113" t="s">
        <v>3877</v>
      </c>
      <c r="G5796" s="115">
        <v>6</v>
      </c>
      <c r="H5796" s="114">
        <v>45994</v>
      </c>
      <c r="I5796" s="113" t="s">
        <v>11529</v>
      </c>
      <c r="J5796" s="113" t="s">
        <v>11459</v>
      </c>
      <c r="K5796" s="113" t="s">
        <v>11460</v>
      </c>
      <c r="L5796" s="113" t="s">
        <v>3961</v>
      </c>
      <c r="M5796" s="113">
        <v>18.496386999999999</v>
      </c>
      <c r="N5796" s="113">
        <v>-69.853151999999994</v>
      </c>
      <c r="O5796" s="113"/>
      <c r="P5796" s="113" t="s">
        <v>3876</v>
      </c>
      <c r="Q5796" s="113" t="s">
        <v>4442</v>
      </c>
      <c r="R5796" s="113"/>
    </row>
    <row r="5797" spans="2:18" x14ac:dyDescent="0.3">
      <c r="B5797" s="113" t="s">
        <v>11545</v>
      </c>
      <c r="C5797" s="113" t="s">
        <v>11546</v>
      </c>
      <c r="D5797" s="115" t="s">
        <v>3908</v>
      </c>
      <c r="E5797" s="113" t="s">
        <v>3856</v>
      </c>
      <c r="F5797" s="113" t="s">
        <v>3877</v>
      </c>
      <c r="G5797" s="115">
        <v>4</v>
      </c>
      <c r="H5797" s="114">
        <v>45999</v>
      </c>
      <c r="I5797" s="113" t="s">
        <v>11529</v>
      </c>
      <c r="J5797" s="113" t="s">
        <v>11459</v>
      </c>
      <c r="K5797" s="113" t="s">
        <v>11460</v>
      </c>
      <c r="L5797" s="113" t="s">
        <v>3992</v>
      </c>
      <c r="M5797" s="113">
        <v>18.477931999999999</v>
      </c>
      <c r="N5797" s="113">
        <v>-69.867587</v>
      </c>
      <c r="O5797" s="113"/>
      <c r="P5797" s="113" t="s">
        <v>3876</v>
      </c>
      <c r="Q5797" s="113" t="s">
        <v>4442</v>
      </c>
      <c r="R5797" s="113"/>
    </row>
    <row r="5798" spans="2:18" x14ac:dyDescent="0.3">
      <c r="B5798" s="113" t="s">
        <v>11547</v>
      </c>
      <c r="C5798" s="113" t="s">
        <v>11495</v>
      </c>
      <c r="D5798" s="115" t="s">
        <v>1563</v>
      </c>
      <c r="E5798" s="113" t="s">
        <v>3857</v>
      </c>
      <c r="F5798" s="113" t="s">
        <v>3877</v>
      </c>
      <c r="G5798" s="115">
        <v>4</v>
      </c>
      <c r="H5798" s="114">
        <v>46006</v>
      </c>
      <c r="I5798" s="113" t="s">
        <v>11529</v>
      </c>
      <c r="J5798" s="113" t="s">
        <v>11459</v>
      </c>
      <c r="K5798" s="113" t="s">
        <v>11460</v>
      </c>
      <c r="L5798" s="113" t="s">
        <v>3992</v>
      </c>
      <c r="M5798" s="113">
        <v>18.498802999999999</v>
      </c>
      <c r="N5798" s="113">
        <v>-69.923607000000004</v>
      </c>
      <c r="O5798" s="113"/>
      <c r="P5798" s="113" t="s">
        <v>3876</v>
      </c>
      <c r="Q5798" s="113" t="s">
        <v>4442</v>
      </c>
      <c r="R5798" s="113"/>
    </row>
    <row r="5799" spans="2:18" x14ac:dyDescent="0.3">
      <c r="B5799" s="113" t="s">
        <v>11548</v>
      </c>
      <c r="C5799" s="113" t="s">
        <v>11510</v>
      </c>
      <c r="D5799" s="115" t="s">
        <v>1563</v>
      </c>
      <c r="E5799" s="113" t="s">
        <v>3857</v>
      </c>
      <c r="F5799" s="113" t="s">
        <v>3877</v>
      </c>
      <c r="G5799" s="115">
        <v>4</v>
      </c>
      <c r="H5799" s="114">
        <v>46009</v>
      </c>
      <c r="I5799" s="113" t="s">
        <v>11529</v>
      </c>
      <c r="J5799" s="113" t="s">
        <v>11459</v>
      </c>
      <c r="K5799" s="113" t="s">
        <v>11460</v>
      </c>
      <c r="L5799" s="113" t="s">
        <v>3992</v>
      </c>
      <c r="M5799" s="113">
        <v>18.434092</v>
      </c>
      <c r="N5799" s="113">
        <v>-69.871879000000007</v>
      </c>
      <c r="O5799" s="113"/>
      <c r="P5799" s="113" t="s">
        <v>3876</v>
      </c>
      <c r="Q5799" s="113" t="s">
        <v>4442</v>
      </c>
      <c r="R5799" s="113"/>
    </row>
    <row r="5800" spans="2:18" x14ac:dyDescent="0.3">
      <c r="B5800" s="113" t="s">
        <v>11549</v>
      </c>
      <c r="C5800" s="113" t="s">
        <v>11550</v>
      </c>
      <c r="D5800" s="115" t="s">
        <v>1549</v>
      </c>
      <c r="E5800" s="113" t="s">
        <v>3856</v>
      </c>
      <c r="F5800" s="113" t="s">
        <v>3877</v>
      </c>
      <c r="G5800" s="115">
        <v>5</v>
      </c>
      <c r="H5800" s="114">
        <v>46014</v>
      </c>
      <c r="I5800" s="113" t="s">
        <v>11529</v>
      </c>
      <c r="J5800" s="113" t="s">
        <v>11459</v>
      </c>
      <c r="K5800" s="113" t="s">
        <v>11460</v>
      </c>
      <c r="L5800" s="113" t="s">
        <v>4008</v>
      </c>
      <c r="M5800" s="113">
        <v>18.434621</v>
      </c>
      <c r="N5800" s="113">
        <v>-69.918614000000005</v>
      </c>
      <c r="O5800" s="113"/>
      <c r="P5800" s="113" t="s">
        <v>3876</v>
      </c>
      <c r="Q5800" s="113" t="s">
        <v>4442</v>
      </c>
      <c r="R5800" s="113"/>
    </row>
    <row r="5801" spans="2:18" x14ac:dyDescent="0.3">
      <c r="B5801" s="113" t="s">
        <v>11551</v>
      </c>
      <c r="C5801" s="113" t="s">
        <v>11536</v>
      </c>
      <c r="D5801" s="115" t="s">
        <v>1549</v>
      </c>
      <c r="E5801" s="113" t="s">
        <v>3856</v>
      </c>
      <c r="F5801" s="113" t="s">
        <v>3877</v>
      </c>
      <c r="G5801" s="115">
        <v>6</v>
      </c>
      <c r="H5801" s="114">
        <v>46021</v>
      </c>
      <c r="I5801" s="113" t="s">
        <v>11529</v>
      </c>
      <c r="J5801" s="113" t="s">
        <v>11459</v>
      </c>
      <c r="K5801" s="113" t="s">
        <v>11460</v>
      </c>
      <c r="L5801" s="113" t="s">
        <v>3961</v>
      </c>
      <c r="M5801" s="113">
        <v>18.451284000000001</v>
      </c>
      <c r="N5801" s="113">
        <v>-69.918259000000006</v>
      </c>
      <c r="O5801" s="113"/>
      <c r="P5801" s="113" t="s">
        <v>3876</v>
      </c>
      <c r="Q5801" s="113" t="s">
        <v>4442</v>
      </c>
      <c r="R5801" s="113"/>
    </row>
    <row r="5802" spans="2:18" x14ac:dyDescent="0.3">
      <c r="B5802" s="113" t="s">
        <v>11552</v>
      </c>
      <c r="C5802" s="113" t="s">
        <v>11457</v>
      </c>
      <c r="D5802" s="115" t="s">
        <v>1549</v>
      </c>
      <c r="E5802" s="113" t="s">
        <v>3856</v>
      </c>
      <c r="F5802" s="113" t="s">
        <v>3877</v>
      </c>
      <c r="G5802" s="115">
        <v>4</v>
      </c>
      <c r="H5802" s="114">
        <v>46024</v>
      </c>
      <c r="I5802" s="113" t="s">
        <v>11529</v>
      </c>
      <c r="J5802" s="113" t="s">
        <v>11459</v>
      </c>
      <c r="K5802" s="113" t="s">
        <v>11460</v>
      </c>
      <c r="L5802" s="113" t="s">
        <v>3961</v>
      </c>
      <c r="M5802" s="113">
        <v>18.478521000000001</v>
      </c>
      <c r="N5802" s="113">
        <v>-69.855461000000005</v>
      </c>
      <c r="O5802" s="113"/>
      <c r="P5802" s="113" t="s">
        <v>3876</v>
      </c>
      <c r="Q5802" s="113" t="s">
        <v>4442</v>
      </c>
      <c r="R5802" s="113"/>
    </row>
    <row r="5803" spans="2:18" x14ac:dyDescent="0.3">
      <c r="B5803" s="113" t="s">
        <v>11553</v>
      </c>
      <c r="C5803" s="113" t="s">
        <v>11528</v>
      </c>
      <c r="D5803" s="115" t="s">
        <v>1563</v>
      </c>
      <c r="E5803" s="113" t="s">
        <v>3856</v>
      </c>
      <c r="F5803" s="113" t="s">
        <v>3877</v>
      </c>
      <c r="G5803" s="115">
        <v>4</v>
      </c>
      <c r="H5803" s="114">
        <v>46029</v>
      </c>
      <c r="I5803" s="113" t="s">
        <v>11529</v>
      </c>
      <c r="J5803" s="113" t="s">
        <v>11459</v>
      </c>
      <c r="K5803" s="113" t="s">
        <v>11460</v>
      </c>
      <c r="L5803" s="113" t="s">
        <v>3961</v>
      </c>
      <c r="M5803" s="113">
        <v>18.524685000000002</v>
      </c>
      <c r="N5803" s="113">
        <v>-69.856998000000004</v>
      </c>
      <c r="O5803" s="113"/>
      <c r="P5803" s="113" t="s">
        <v>3876</v>
      </c>
      <c r="Q5803" s="113" t="s">
        <v>4442</v>
      </c>
      <c r="R5803" s="113"/>
    </row>
    <row r="5804" spans="2:18" x14ac:dyDescent="0.3">
      <c r="B5804" s="113" t="s">
        <v>11554</v>
      </c>
      <c r="C5804" s="113" t="s">
        <v>11555</v>
      </c>
      <c r="D5804" s="115" t="s">
        <v>3914</v>
      </c>
      <c r="E5804" s="113" t="s">
        <v>3857</v>
      </c>
      <c r="F5804" s="113" t="s">
        <v>3877</v>
      </c>
      <c r="G5804" s="115">
        <v>5</v>
      </c>
      <c r="H5804" s="114">
        <v>46034</v>
      </c>
      <c r="I5804" s="113" t="s">
        <v>11529</v>
      </c>
      <c r="J5804" s="113" t="s">
        <v>11459</v>
      </c>
      <c r="K5804" s="113" t="s">
        <v>11460</v>
      </c>
      <c r="L5804" s="113" t="s">
        <v>3961</v>
      </c>
      <c r="M5804" s="113">
        <v>18.482977000000002</v>
      </c>
      <c r="N5804" s="113">
        <v>-69.898000999999994</v>
      </c>
      <c r="O5804" s="113"/>
      <c r="P5804" s="113" t="s">
        <v>3876</v>
      </c>
      <c r="Q5804" s="113" t="s">
        <v>4442</v>
      </c>
      <c r="R5804" s="113"/>
    </row>
    <row r="5805" spans="2:18" x14ac:dyDescent="0.3">
      <c r="B5805" s="113" t="s">
        <v>11556</v>
      </c>
      <c r="C5805" s="113" t="s">
        <v>11478</v>
      </c>
      <c r="D5805" s="115" t="s">
        <v>1563</v>
      </c>
      <c r="E5805" s="113" t="s">
        <v>3856</v>
      </c>
      <c r="F5805" s="113" t="s">
        <v>3877</v>
      </c>
      <c r="G5805" s="115">
        <v>6</v>
      </c>
      <c r="H5805" s="114">
        <v>46041</v>
      </c>
      <c r="I5805" s="113" t="s">
        <v>11529</v>
      </c>
      <c r="J5805" s="113" t="s">
        <v>11459</v>
      </c>
      <c r="K5805" s="113" t="s">
        <v>11460</v>
      </c>
      <c r="L5805" s="113" t="s">
        <v>3992</v>
      </c>
      <c r="M5805" s="113">
        <v>18.496544</v>
      </c>
      <c r="N5805" s="113">
        <v>-69.898409000000001</v>
      </c>
      <c r="O5805" s="113"/>
      <c r="P5805" s="113" t="s">
        <v>3876</v>
      </c>
      <c r="Q5805" s="113" t="s">
        <v>4442</v>
      </c>
      <c r="R5805" s="113"/>
    </row>
    <row r="5806" spans="2:18" x14ac:dyDescent="0.3">
      <c r="B5806" s="113" t="s">
        <v>11557</v>
      </c>
      <c r="C5806" s="113" t="s">
        <v>11558</v>
      </c>
      <c r="D5806" s="115" t="s">
        <v>3914</v>
      </c>
      <c r="E5806" s="113" t="s">
        <v>3857</v>
      </c>
      <c r="F5806" s="113" t="s">
        <v>3877</v>
      </c>
      <c r="G5806" s="115">
        <v>5</v>
      </c>
      <c r="H5806" s="114">
        <v>46044</v>
      </c>
      <c r="I5806" s="113" t="s">
        <v>11529</v>
      </c>
      <c r="J5806" s="113" t="s">
        <v>11459</v>
      </c>
      <c r="K5806" s="113" t="s">
        <v>11460</v>
      </c>
      <c r="L5806" s="113" t="s">
        <v>3992</v>
      </c>
      <c r="M5806" s="113">
        <v>18.433557</v>
      </c>
      <c r="N5806" s="113">
        <v>-69.838386999999997</v>
      </c>
      <c r="O5806" s="113"/>
      <c r="P5806" s="113" t="s">
        <v>3876</v>
      </c>
      <c r="Q5806" s="113" t="s">
        <v>4442</v>
      </c>
      <c r="R5806" s="113"/>
    </row>
    <row r="5807" spans="2:18" x14ac:dyDescent="0.3">
      <c r="B5807" s="113" t="s">
        <v>11559</v>
      </c>
      <c r="C5807" s="113" t="s">
        <v>11560</v>
      </c>
      <c r="D5807" s="115" t="s">
        <v>1563</v>
      </c>
      <c r="E5807" s="113" t="s">
        <v>3856</v>
      </c>
      <c r="F5807" s="113" t="s">
        <v>3877</v>
      </c>
      <c r="G5807" s="115">
        <v>5</v>
      </c>
      <c r="H5807" s="114">
        <v>46049</v>
      </c>
      <c r="I5807" s="113" t="s">
        <v>11529</v>
      </c>
      <c r="J5807" s="113" t="s">
        <v>11459</v>
      </c>
      <c r="K5807" s="113" t="s">
        <v>11460</v>
      </c>
      <c r="L5807" s="113" t="s">
        <v>3961</v>
      </c>
      <c r="M5807" s="113">
        <v>18.462322</v>
      </c>
      <c r="N5807" s="113">
        <v>-69.921315000000007</v>
      </c>
      <c r="O5807" s="113"/>
      <c r="P5807" s="113" t="s">
        <v>3876</v>
      </c>
      <c r="Q5807" s="113" t="s">
        <v>4442</v>
      </c>
      <c r="R5807" s="113"/>
    </row>
    <row r="5808" spans="2:18" x14ac:dyDescent="0.3">
      <c r="B5808" s="113" t="s">
        <v>11561</v>
      </c>
      <c r="C5808" s="113" t="s">
        <v>11500</v>
      </c>
      <c r="D5808" s="115" t="s">
        <v>106</v>
      </c>
      <c r="E5808" s="113" t="s">
        <v>3887</v>
      </c>
      <c r="F5808" s="113" t="s">
        <v>3877</v>
      </c>
      <c r="G5808" s="115">
        <v>2</v>
      </c>
      <c r="H5808" s="114">
        <v>46001</v>
      </c>
      <c r="I5808" s="113" t="s">
        <v>11562</v>
      </c>
      <c r="J5808" s="113" t="s">
        <v>11459</v>
      </c>
      <c r="K5808" s="113" t="s">
        <v>11460</v>
      </c>
      <c r="L5808" s="113" t="s">
        <v>4008</v>
      </c>
      <c r="M5808" s="113">
        <v>18.504455</v>
      </c>
      <c r="N5808" s="113">
        <v>-69.875208000000001</v>
      </c>
      <c r="O5808" s="113"/>
      <c r="P5808" s="113" t="s">
        <v>3876</v>
      </c>
      <c r="Q5808" s="113" t="s">
        <v>4693</v>
      </c>
      <c r="R5808" s="113"/>
    </row>
    <row r="5809" spans="2:18" x14ac:dyDescent="0.3">
      <c r="B5809" s="113" t="s">
        <v>11563</v>
      </c>
      <c r="C5809" s="113" t="s">
        <v>11528</v>
      </c>
      <c r="D5809" s="115" t="s">
        <v>280</v>
      </c>
      <c r="E5809" s="113" t="s">
        <v>3888</v>
      </c>
      <c r="F5809" s="113" t="s">
        <v>3877</v>
      </c>
      <c r="G5809" s="115">
        <v>1</v>
      </c>
      <c r="H5809" s="114">
        <v>46006</v>
      </c>
      <c r="I5809" s="113" t="s">
        <v>11562</v>
      </c>
      <c r="J5809" s="113" t="s">
        <v>11459</v>
      </c>
      <c r="K5809" s="113" t="s">
        <v>11460</v>
      </c>
      <c r="L5809" s="113" t="s">
        <v>3961</v>
      </c>
      <c r="M5809" s="113">
        <v>18.476216000000001</v>
      </c>
      <c r="N5809" s="113">
        <v>-69.923810000000003</v>
      </c>
      <c r="O5809" s="113"/>
      <c r="P5809" s="113" t="s">
        <v>3876</v>
      </c>
      <c r="Q5809" s="113" t="s">
        <v>4693</v>
      </c>
      <c r="R5809" s="113"/>
    </row>
    <row r="5810" spans="2:18" x14ac:dyDescent="0.3">
      <c r="B5810" s="113" t="s">
        <v>11564</v>
      </c>
      <c r="C5810" s="113" t="s">
        <v>11565</v>
      </c>
      <c r="D5810" s="115" t="s">
        <v>280</v>
      </c>
      <c r="E5810" s="113" t="s">
        <v>3888</v>
      </c>
      <c r="F5810" s="113" t="s">
        <v>3877</v>
      </c>
      <c r="G5810" s="115">
        <v>1</v>
      </c>
      <c r="H5810" s="114">
        <v>46013</v>
      </c>
      <c r="I5810" s="113" t="s">
        <v>11562</v>
      </c>
      <c r="J5810" s="113" t="s">
        <v>11459</v>
      </c>
      <c r="K5810" s="113" t="s">
        <v>11460</v>
      </c>
      <c r="L5810" s="113" t="s">
        <v>3992</v>
      </c>
      <c r="M5810" s="113">
        <v>18.43684</v>
      </c>
      <c r="N5810" s="113">
        <v>-69.838074000000006</v>
      </c>
      <c r="O5810" s="113"/>
      <c r="P5810" s="113" t="s">
        <v>3876</v>
      </c>
      <c r="Q5810" s="113" t="s">
        <v>4693</v>
      </c>
      <c r="R5810" s="113"/>
    </row>
    <row r="5811" spans="2:18" x14ac:dyDescent="0.3">
      <c r="B5811" s="113" t="s">
        <v>11566</v>
      </c>
      <c r="C5811" s="113" t="s">
        <v>11462</v>
      </c>
      <c r="D5811" s="115" t="s">
        <v>280</v>
      </c>
      <c r="E5811" s="113" t="s">
        <v>3888</v>
      </c>
      <c r="F5811" s="113" t="s">
        <v>3877</v>
      </c>
      <c r="G5811" s="115">
        <v>2</v>
      </c>
      <c r="H5811" s="114">
        <v>46016</v>
      </c>
      <c r="I5811" s="113" t="s">
        <v>11562</v>
      </c>
      <c r="J5811" s="113" t="s">
        <v>11459</v>
      </c>
      <c r="K5811" s="113" t="s">
        <v>11460</v>
      </c>
      <c r="L5811" s="113" t="s">
        <v>3992</v>
      </c>
      <c r="M5811" s="113">
        <v>18.444089999999999</v>
      </c>
      <c r="N5811" s="113">
        <v>-69.901401000000007</v>
      </c>
      <c r="O5811" s="113"/>
      <c r="P5811" s="113" t="s">
        <v>3876</v>
      </c>
      <c r="Q5811" s="113" t="s">
        <v>4693</v>
      </c>
      <c r="R5811" s="113"/>
    </row>
    <row r="5812" spans="2:18" x14ac:dyDescent="0.3">
      <c r="B5812" s="113" t="s">
        <v>11567</v>
      </c>
      <c r="C5812" s="113" t="s">
        <v>11565</v>
      </c>
      <c r="D5812" s="115" t="s">
        <v>53</v>
      </c>
      <c r="E5812" s="113" t="s">
        <v>3887</v>
      </c>
      <c r="F5812" s="113" t="s">
        <v>3877</v>
      </c>
      <c r="G5812" s="115">
        <v>1</v>
      </c>
      <c r="H5812" s="114">
        <v>46022</v>
      </c>
      <c r="I5812" s="113" t="s">
        <v>11562</v>
      </c>
      <c r="J5812" s="113" t="s">
        <v>11459</v>
      </c>
      <c r="K5812" s="113" t="s">
        <v>11460</v>
      </c>
      <c r="L5812" s="113" t="s">
        <v>3961</v>
      </c>
      <c r="M5812" s="113">
        <v>18.52392</v>
      </c>
      <c r="N5812" s="113">
        <v>-69.900153000000003</v>
      </c>
      <c r="O5812" s="113"/>
      <c r="P5812" s="113" t="s">
        <v>3876</v>
      </c>
      <c r="Q5812" s="113" t="s">
        <v>4693</v>
      </c>
      <c r="R5812" s="113"/>
    </row>
    <row r="5813" spans="2:18" x14ac:dyDescent="0.3">
      <c r="B5813" s="113" t="s">
        <v>11568</v>
      </c>
      <c r="C5813" s="113" t="s">
        <v>11517</v>
      </c>
      <c r="D5813" s="115" t="s">
        <v>280</v>
      </c>
      <c r="E5813" s="113" t="s">
        <v>3888</v>
      </c>
      <c r="F5813" s="113" t="s">
        <v>3877</v>
      </c>
      <c r="G5813" s="115">
        <v>2</v>
      </c>
      <c r="H5813" s="114">
        <v>46027</v>
      </c>
      <c r="I5813" s="113" t="s">
        <v>11562</v>
      </c>
      <c r="J5813" s="113" t="s">
        <v>11459</v>
      </c>
      <c r="K5813" s="113" t="s">
        <v>11460</v>
      </c>
      <c r="L5813" s="113" t="s">
        <v>4008</v>
      </c>
      <c r="M5813" s="113">
        <v>18.469407</v>
      </c>
      <c r="N5813" s="113">
        <v>-69.910129999999995</v>
      </c>
      <c r="O5813" s="113"/>
      <c r="P5813" s="113" t="s">
        <v>3876</v>
      </c>
      <c r="Q5813" s="113" t="s">
        <v>4693</v>
      </c>
      <c r="R5813" s="113"/>
    </row>
    <row r="5814" spans="2:18" x14ac:dyDescent="0.3">
      <c r="B5814" s="113" t="s">
        <v>11569</v>
      </c>
      <c r="C5814" s="113" t="s">
        <v>11570</v>
      </c>
      <c r="D5814" s="115" t="s">
        <v>53</v>
      </c>
      <c r="E5814" s="113" t="s">
        <v>3886</v>
      </c>
      <c r="F5814" s="113" t="s">
        <v>3877</v>
      </c>
      <c r="G5814" s="115">
        <v>1</v>
      </c>
      <c r="H5814" s="114">
        <v>46034</v>
      </c>
      <c r="I5814" s="113" t="s">
        <v>11562</v>
      </c>
      <c r="J5814" s="113" t="s">
        <v>11459</v>
      </c>
      <c r="K5814" s="113" t="s">
        <v>11460</v>
      </c>
      <c r="L5814" s="113" t="s">
        <v>4008</v>
      </c>
      <c r="M5814" s="113">
        <v>18.495944000000001</v>
      </c>
      <c r="N5814" s="113">
        <v>-69.835188000000002</v>
      </c>
      <c r="O5814" s="113"/>
      <c r="P5814" s="113" t="s">
        <v>3876</v>
      </c>
      <c r="Q5814" s="113" t="s">
        <v>4693</v>
      </c>
      <c r="R5814" s="113"/>
    </row>
    <row r="5815" spans="2:18" x14ac:dyDescent="0.3">
      <c r="B5815" s="113" t="s">
        <v>11571</v>
      </c>
      <c r="C5815" s="113" t="s">
        <v>11572</v>
      </c>
      <c r="D5815" s="115" t="s">
        <v>114</v>
      </c>
      <c r="E5815" s="113" t="s">
        <v>3887</v>
      </c>
      <c r="F5815" s="113" t="s">
        <v>3877</v>
      </c>
      <c r="G5815" s="115">
        <v>1</v>
      </c>
      <c r="H5815" s="114">
        <v>46037</v>
      </c>
      <c r="I5815" s="113" t="s">
        <v>11562</v>
      </c>
      <c r="J5815" s="113" t="s">
        <v>11459</v>
      </c>
      <c r="K5815" s="113" t="s">
        <v>11460</v>
      </c>
      <c r="L5815" s="113" t="s">
        <v>4008</v>
      </c>
      <c r="M5815" s="113">
        <v>18.472670000000001</v>
      </c>
      <c r="N5815" s="113">
        <v>-69.848153999999994</v>
      </c>
      <c r="O5815" s="113"/>
      <c r="P5815" s="113" t="s">
        <v>3876</v>
      </c>
      <c r="Q5815" s="113" t="s">
        <v>4693</v>
      </c>
      <c r="R5815" s="113"/>
    </row>
    <row r="5816" spans="2:18" x14ac:dyDescent="0.3">
      <c r="B5816" s="113" t="s">
        <v>11573</v>
      </c>
      <c r="C5816" s="113" t="s">
        <v>11472</v>
      </c>
      <c r="D5816" s="115" t="s">
        <v>114</v>
      </c>
      <c r="E5816" s="113" t="s">
        <v>3887</v>
      </c>
      <c r="F5816" s="113" t="s">
        <v>3877</v>
      </c>
      <c r="G5816" s="115">
        <v>2</v>
      </c>
      <c r="H5816" s="114">
        <v>46043</v>
      </c>
      <c r="I5816" s="113" t="s">
        <v>11562</v>
      </c>
      <c r="J5816" s="113" t="s">
        <v>11459</v>
      </c>
      <c r="K5816" s="113" t="s">
        <v>11460</v>
      </c>
      <c r="L5816" s="113" t="s">
        <v>3992</v>
      </c>
      <c r="M5816" s="113">
        <v>18.452408999999999</v>
      </c>
      <c r="N5816" s="113">
        <v>-69.923558</v>
      </c>
      <c r="O5816" s="113"/>
      <c r="P5816" s="113" t="s">
        <v>3876</v>
      </c>
      <c r="Q5816" s="113" t="s">
        <v>4693</v>
      </c>
      <c r="R5816" s="113"/>
    </row>
    <row r="5817" spans="2:18" x14ac:dyDescent="0.3">
      <c r="B5817" s="113" t="s">
        <v>11574</v>
      </c>
      <c r="C5817" s="113" t="s">
        <v>11575</v>
      </c>
      <c r="D5817" s="115" t="s">
        <v>114</v>
      </c>
      <c r="E5817" s="113" t="s">
        <v>3887</v>
      </c>
      <c r="F5817" s="113" t="s">
        <v>3877</v>
      </c>
      <c r="G5817" s="115">
        <v>2</v>
      </c>
      <c r="H5817" s="114">
        <v>46048</v>
      </c>
      <c r="I5817" s="113" t="s">
        <v>11562</v>
      </c>
      <c r="J5817" s="113" t="s">
        <v>11459</v>
      </c>
      <c r="K5817" s="113" t="s">
        <v>11460</v>
      </c>
      <c r="L5817" s="113" t="s">
        <v>4008</v>
      </c>
      <c r="M5817" s="113">
        <v>18.501085</v>
      </c>
      <c r="N5817" s="113">
        <v>-69.914356999999995</v>
      </c>
      <c r="O5817" s="113"/>
      <c r="P5817" s="113" t="s">
        <v>3876</v>
      </c>
      <c r="Q5817" s="113" t="s">
        <v>4693</v>
      </c>
      <c r="R5817" s="113"/>
    </row>
    <row r="5818" spans="2:18" x14ac:dyDescent="0.3">
      <c r="B5818" s="113" t="s">
        <v>11576</v>
      </c>
      <c r="C5818" s="113" t="s">
        <v>11572</v>
      </c>
      <c r="D5818" s="115" t="s">
        <v>122</v>
      </c>
      <c r="E5818" s="113" t="s">
        <v>3888</v>
      </c>
      <c r="F5818" s="113" t="s">
        <v>3877</v>
      </c>
      <c r="G5818" s="115">
        <v>1</v>
      </c>
      <c r="H5818" s="114">
        <v>46055</v>
      </c>
      <c r="I5818" s="113" t="s">
        <v>11562</v>
      </c>
      <c r="J5818" s="113" t="s">
        <v>11459</v>
      </c>
      <c r="K5818" s="113" t="s">
        <v>11460</v>
      </c>
      <c r="L5818" s="113" t="s">
        <v>3961</v>
      </c>
      <c r="M5818" s="113">
        <v>18.476821999999999</v>
      </c>
      <c r="N5818" s="113">
        <v>-69.920322999999996</v>
      </c>
      <c r="O5818" s="113"/>
      <c r="P5818" s="113" t="s">
        <v>3876</v>
      </c>
      <c r="Q5818" s="113" t="s">
        <v>4693</v>
      </c>
      <c r="R5818" s="113"/>
    </row>
    <row r="5819" spans="2:18" x14ac:dyDescent="0.3">
      <c r="B5819" s="113" t="s">
        <v>11577</v>
      </c>
      <c r="C5819" s="113" t="s">
        <v>11484</v>
      </c>
      <c r="D5819" s="115" t="s">
        <v>106</v>
      </c>
      <c r="E5819" s="113" t="s">
        <v>3887</v>
      </c>
      <c r="F5819" s="113" t="s">
        <v>3877</v>
      </c>
      <c r="G5819" s="115">
        <v>1</v>
      </c>
      <c r="H5819" s="114">
        <v>46058</v>
      </c>
      <c r="I5819" s="113" t="s">
        <v>11562</v>
      </c>
      <c r="J5819" s="113" t="s">
        <v>11459</v>
      </c>
      <c r="K5819" s="113" t="s">
        <v>11460</v>
      </c>
      <c r="L5819" s="113" t="s">
        <v>3961</v>
      </c>
      <c r="M5819" s="113">
        <v>18.502756999999999</v>
      </c>
      <c r="N5819" s="113">
        <v>-69.864328999999998</v>
      </c>
      <c r="O5819" s="113"/>
      <c r="P5819" s="113" t="s">
        <v>3876</v>
      </c>
      <c r="Q5819" s="113" t="s">
        <v>4693</v>
      </c>
      <c r="R5819" s="113"/>
    </row>
    <row r="5820" spans="2:18" x14ac:dyDescent="0.3">
      <c r="B5820" s="113" t="s">
        <v>11578</v>
      </c>
      <c r="C5820" s="113" t="s">
        <v>11498</v>
      </c>
      <c r="D5820" s="115" t="s">
        <v>114</v>
      </c>
      <c r="E5820" s="113" t="s">
        <v>3887</v>
      </c>
      <c r="F5820" s="113" t="s">
        <v>3877</v>
      </c>
      <c r="G5820" s="115">
        <v>1</v>
      </c>
      <c r="H5820" s="114">
        <v>46064</v>
      </c>
      <c r="I5820" s="113" t="s">
        <v>11562</v>
      </c>
      <c r="J5820" s="113" t="s">
        <v>11459</v>
      </c>
      <c r="K5820" s="113" t="s">
        <v>11460</v>
      </c>
      <c r="L5820" s="113" t="s">
        <v>3992</v>
      </c>
      <c r="M5820" s="113">
        <v>18.431851999999999</v>
      </c>
      <c r="N5820" s="113">
        <v>-69.837098999999995</v>
      </c>
      <c r="O5820" s="113"/>
      <c r="P5820" s="113" t="s">
        <v>3876</v>
      </c>
      <c r="Q5820" s="113" t="s">
        <v>4693</v>
      </c>
      <c r="R5820" s="113"/>
    </row>
    <row r="5821" spans="2:18" x14ac:dyDescent="0.3">
      <c r="B5821" s="113" t="s">
        <v>11579</v>
      </c>
      <c r="C5821" s="113" t="s">
        <v>11542</v>
      </c>
      <c r="D5821" s="115" t="s">
        <v>114</v>
      </c>
      <c r="E5821" s="113" t="s">
        <v>3888</v>
      </c>
      <c r="F5821" s="113" t="s">
        <v>3877</v>
      </c>
      <c r="G5821" s="115">
        <v>2</v>
      </c>
      <c r="H5821" s="114">
        <v>46069</v>
      </c>
      <c r="I5821" s="113" t="s">
        <v>11562</v>
      </c>
      <c r="J5821" s="113" t="s">
        <v>11459</v>
      </c>
      <c r="K5821" s="113" t="s">
        <v>11460</v>
      </c>
      <c r="L5821" s="113" t="s">
        <v>3961</v>
      </c>
      <c r="M5821" s="113">
        <v>18.471405000000001</v>
      </c>
      <c r="N5821" s="113">
        <v>-69.848978000000002</v>
      </c>
      <c r="O5821" s="113"/>
      <c r="P5821" s="113" t="s">
        <v>3876</v>
      </c>
      <c r="Q5821" s="113" t="s">
        <v>4693</v>
      </c>
      <c r="R5821" s="113"/>
    </row>
    <row r="5822" spans="2:18" x14ac:dyDescent="0.3">
      <c r="B5822" s="113" t="s">
        <v>11580</v>
      </c>
      <c r="C5822" s="113" t="s">
        <v>11581</v>
      </c>
      <c r="D5822" s="115" t="s">
        <v>106</v>
      </c>
      <c r="E5822" s="113" t="s">
        <v>3888</v>
      </c>
      <c r="F5822" s="113" t="s">
        <v>3877</v>
      </c>
      <c r="G5822" s="115">
        <v>2</v>
      </c>
      <c r="H5822" s="114">
        <v>46076</v>
      </c>
      <c r="I5822" s="113" t="s">
        <v>11562</v>
      </c>
      <c r="J5822" s="113" t="s">
        <v>11459</v>
      </c>
      <c r="K5822" s="113" t="s">
        <v>11460</v>
      </c>
      <c r="L5822" s="113" t="s">
        <v>3992</v>
      </c>
      <c r="M5822" s="113">
        <v>18.516613</v>
      </c>
      <c r="N5822" s="113">
        <v>-69.843986000000001</v>
      </c>
      <c r="O5822" s="113"/>
      <c r="P5822" s="113" t="s">
        <v>3876</v>
      </c>
      <c r="Q5822" s="113" t="s">
        <v>4693</v>
      </c>
      <c r="R5822" s="113"/>
    </row>
    <row r="5823" spans="2:18" x14ac:dyDescent="0.3">
      <c r="B5823" s="113" t="s">
        <v>11582</v>
      </c>
      <c r="C5823" s="113" t="s">
        <v>11583</v>
      </c>
      <c r="D5823" s="115" t="s">
        <v>122</v>
      </c>
      <c r="E5823" s="113" t="s">
        <v>3888</v>
      </c>
      <c r="F5823" s="113" t="s">
        <v>3877</v>
      </c>
      <c r="G5823" s="115">
        <v>1</v>
      </c>
      <c r="H5823" s="114">
        <v>46079</v>
      </c>
      <c r="I5823" s="113" t="s">
        <v>11562</v>
      </c>
      <c r="J5823" s="113" t="s">
        <v>11459</v>
      </c>
      <c r="K5823" s="113" t="s">
        <v>11460</v>
      </c>
      <c r="L5823" s="113" t="s">
        <v>3992</v>
      </c>
      <c r="M5823" s="113">
        <v>18.481923999999999</v>
      </c>
      <c r="N5823" s="113">
        <v>-69.847727000000006</v>
      </c>
      <c r="O5823" s="113"/>
      <c r="P5823" s="113" t="s">
        <v>3876</v>
      </c>
      <c r="Q5823" s="113" t="s">
        <v>4693</v>
      </c>
      <c r="R5823" s="113"/>
    </row>
    <row r="5824" spans="2:18" x14ac:dyDescent="0.3">
      <c r="B5824" s="113" t="s">
        <v>11584</v>
      </c>
      <c r="C5824" s="113" t="s">
        <v>11570</v>
      </c>
      <c r="D5824" s="115" t="s">
        <v>1347</v>
      </c>
      <c r="E5824" s="113" t="s">
        <v>3886</v>
      </c>
      <c r="F5824" s="113" t="s">
        <v>3877</v>
      </c>
      <c r="G5824" s="115">
        <v>2</v>
      </c>
      <c r="H5824" s="114">
        <v>46085</v>
      </c>
      <c r="I5824" s="113" t="s">
        <v>11562</v>
      </c>
      <c r="J5824" s="113" t="s">
        <v>11459</v>
      </c>
      <c r="K5824" s="113" t="s">
        <v>11460</v>
      </c>
      <c r="L5824" s="113" t="s">
        <v>3992</v>
      </c>
      <c r="M5824" s="113">
        <v>18.489540999999999</v>
      </c>
      <c r="N5824" s="113">
        <v>-69.864238999999998</v>
      </c>
      <c r="O5824" s="113"/>
      <c r="P5824" s="113" t="s">
        <v>3876</v>
      </c>
      <c r="Q5824" s="113" t="s">
        <v>4693</v>
      </c>
      <c r="R5824" s="113"/>
    </row>
    <row r="5825" spans="2:18" x14ac:dyDescent="0.3">
      <c r="B5825" s="113" t="s">
        <v>11585</v>
      </c>
      <c r="C5825" s="113" t="s">
        <v>11558</v>
      </c>
      <c r="D5825" s="115" t="s">
        <v>126</v>
      </c>
      <c r="E5825" s="113" t="s">
        <v>3888</v>
      </c>
      <c r="F5825" s="113" t="s">
        <v>3877</v>
      </c>
      <c r="G5825" s="115">
        <v>2</v>
      </c>
      <c r="H5825" s="114">
        <v>46090</v>
      </c>
      <c r="I5825" s="113" t="s">
        <v>11562</v>
      </c>
      <c r="J5825" s="113" t="s">
        <v>11459</v>
      </c>
      <c r="K5825" s="113" t="s">
        <v>11460</v>
      </c>
      <c r="L5825" s="113" t="s">
        <v>4008</v>
      </c>
      <c r="M5825" s="113">
        <v>18.520336</v>
      </c>
      <c r="N5825" s="113">
        <v>-69.862313999999998</v>
      </c>
      <c r="O5825" s="113"/>
      <c r="P5825" s="113" t="s">
        <v>3876</v>
      </c>
      <c r="Q5825" s="113" t="s">
        <v>4693</v>
      </c>
      <c r="R5825" s="113"/>
    </row>
    <row r="5826" spans="2:18" x14ac:dyDescent="0.3">
      <c r="B5826" s="113" t="s">
        <v>11586</v>
      </c>
      <c r="C5826" s="113" t="s">
        <v>11587</v>
      </c>
      <c r="D5826" s="115" t="s">
        <v>79</v>
      </c>
      <c r="E5826" s="113" t="s">
        <v>3887</v>
      </c>
      <c r="F5826" s="113" t="s">
        <v>3877</v>
      </c>
      <c r="G5826" s="115">
        <v>2</v>
      </c>
      <c r="H5826" s="114">
        <v>46097</v>
      </c>
      <c r="I5826" s="113" t="s">
        <v>11562</v>
      </c>
      <c r="J5826" s="113" t="s">
        <v>11459</v>
      </c>
      <c r="K5826" s="113" t="s">
        <v>11460</v>
      </c>
      <c r="L5826" s="113" t="s">
        <v>3961</v>
      </c>
      <c r="M5826" s="113">
        <v>18.468865999999998</v>
      </c>
      <c r="N5826" s="113">
        <v>-69.836798000000002</v>
      </c>
      <c r="O5826" s="113"/>
      <c r="P5826" s="113" t="s">
        <v>3876</v>
      </c>
      <c r="Q5826" s="113" t="s">
        <v>4693</v>
      </c>
      <c r="R5826" s="113"/>
    </row>
    <row r="5827" spans="2:18" x14ac:dyDescent="0.3">
      <c r="B5827" s="113" t="s">
        <v>11588</v>
      </c>
      <c r="C5827" s="113" t="s">
        <v>11589</v>
      </c>
      <c r="D5827" s="115" t="s">
        <v>1347</v>
      </c>
      <c r="E5827" s="113" t="s">
        <v>3887</v>
      </c>
      <c r="F5827" s="113" t="s">
        <v>3877</v>
      </c>
      <c r="G5827" s="115">
        <v>1</v>
      </c>
      <c r="H5827" s="114">
        <v>46100</v>
      </c>
      <c r="I5827" s="113" t="s">
        <v>11562</v>
      </c>
      <c r="J5827" s="113" t="s">
        <v>11459</v>
      </c>
      <c r="K5827" s="113" t="s">
        <v>11460</v>
      </c>
      <c r="L5827" s="113" t="s">
        <v>3961</v>
      </c>
      <c r="M5827" s="113">
        <v>18.514164999999998</v>
      </c>
      <c r="N5827" s="113">
        <v>-69.836819000000006</v>
      </c>
      <c r="O5827" s="113"/>
      <c r="P5827" s="113" t="s">
        <v>3876</v>
      </c>
      <c r="Q5827" s="113" t="s">
        <v>4693</v>
      </c>
      <c r="R5827" s="113"/>
    </row>
    <row r="5828" spans="2:18" x14ac:dyDescent="0.3">
      <c r="B5828" s="113" t="s">
        <v>11590</v>
      </c>
      <c r="C5828" s="113" t="s">
        <v>11591</v>
      </c>
      <c r="D5828" s="115" t="s">
        <v>189</v>
      </c>
      <c r="E5828" s="113" t="s">
        <v>3855</v>
      </c>
      <c r="F5828" s="113" t="s">
        <v>3877</v>
      </c>
      <c r="G5828" s="115">
        <v>4</v>
      </c>
      <c r="H5828" s="114">
        <v>46048</v>
      </c>
      <c r="I5828" s="113" t="s">
        <v>11592</v>
      </c>
      <c r="J5828" s="113" t="s">
        <v>11459</v>
      </c>
      <c r="K5828" s="113" t="s">
        <v>11460</v>
      </c>
      <c r="L5828" s="113" t="s">
        <v>3961</v>
      </c>
      <c r="M5828" s="113">
        <v>18.523689999999998</v>
      </c>
      <c r="N5828" s="113">
        <v>-69.877970000000005</v>
      </c>
      <c r="O5828" s="113"/>
      <c r="P5828" s="113" t="s">
        <v>3876</v>
      </c>
      <c r="Q5828" s="113" t="s">
        <v>4940</v>
      </c>
      <c r="R5828" s="113"/>
    </row>
    <row r="5829" spans="2:18" x14ac:dyDescent="0.3">
      <c r="B5829" s="113" t="s">
        <v>11593</v>
      </c>
      <c r="C5829" s="113" t="s">
        <v>11594</v>
      </c>
      <c r="D5829" s="115" t="s">
        <v>171</v>
      </c>
      <c r="E5829" s="113" t="s">
        <v>3855</v>
      </c>
      <c r="F5829" s="113" t="s">
        <v>3877</v>
      </c>
      <c r="G5829" s="115">
        <v>3</v>
      </c>
      <c r="H5829" s="114">
        <v>46055</v>
      </c>
      <c r="I5829" s="113" t="s">
        <v>11592</v>
      </c>
      <c r="J5829" s="113" t="s">
        <v>11459</v>
      </c>
      <c r="K5829" s="113" t="s">
        <v>11460</v>
      </c>
      <c r="L5829" s="113" t="s">
        <v>3961</v>
      </c>
      <c r="M5829" s="113">
        <v>18.482828000000001</v>
      </c>
      <c r="N5829" s="113">
        <v>-69.925414000000004</v>
      </c>
      <c r="O5829" s="113"/>
      <c r="P5829" s="113" t="s">
        <v>3876</v>
      </c>
      <c r="Q5829" s="113" t="s">
        <v>4940</v>
      </c>
      <c r="R5829" s="113"/>
    </row>
    <row r="5830" spans="2:18" x14ac:dyDescent="0.3">
      <c r="B5830" s="113" t="s">
        <v>11595</v>
      </c>
      <c r="C5830" s="113" t="s">
        <v>11502</v>
      </c>
      <c r="D5830" s="115" t="s">
        <v>1345</v>
      </c>
      <c r="E5830" s="113" t="s">
        <v>3855</v>
      </c>
      <c r="F5830" s="113" t="s">
        <v>3877</v>
      </c>
      <c r="G5830" s="115">
        <v>4</v>
      </c>
      <c r="H5830" s="114">
        <v>46058</v>
      </c>
      <c r="I5830" s="113" t="s">
        <v>11592</v>
      </c>
      <c r="J5830" s="113" t="s">
        <v>11459</v>
      </c>
      <c r="K5830" s="113" t="s">
        <v>11460</v>
      </c>
      <c r="L5830" s="113" t="s">
        <v>3961</v>
      </c>
      <c r="M5830" s="113">
        <v>18.43432</v>
      </c>
      <c r="N5830" s="113">
        <v>-69.861394000000004</v>
      </c>
      <c r="O5830" s="113"/>
      <c r="P5830" s="113" t="s">
        <v>3876</v>
      </c>
      <c r="Q5830" s="113" t="s">
        <v>4940</v>
      </c>
      <c r="R5830" s="113"/>
    </row>
    <row r="5831" spans="2:18" x14ac:dyDescent="0.3">
      <c r="B5831" s="113" t="s">
        <v>11596</v>
      </c>
      <c r="C5831" s="113" t="s">
        <v>11542</v>
      </c>
      <c r="D5831" s="115" t="s">
        <v>171</v>
      </c>
      <c r="E5831" s="113" t="s">
        <v>3855</v>
      </c>
      <c r="F5831" s="113" t="s">
        <v>3877</v>
      </c>
      <c r="G5831" s="115">
        <v>2</v>
      </c>
      <c r="H5831" s="114">
        <v>46063</v>
      </c>
      <c r="I5831" s="113" t="s">
        <v>11592</v>
      </c>
      <c r="J5831" s="113" t="s">
        <v>11459</v>
      </c>
      <c r="K5831" s="113" t="s">
        <v>11460</v>
      </c>
      <c r="L5831" s="113" t="s">
        <v>3992</v>
      </c>
      <c r="M5831" s="113">
        <v>18.460605000000001</v>
      </c>
      <c r="N5831" s="113">
        <v>-69.834169000000003</v>
      </c>
      <c r="O5831" s="113"/>
      <c r="P5831" s="113" t="s">
        <v>3876</v>
      </c>
      <c r="Q5831" s="113" t="s">
        <v>4940</v>
      </c>
      <c r="R5831" s="113"/>
    </row>
    <row r="5832" spans="2:18" x14ac:dyDescent="0.3">
      <c r="B5832" s="113" t="s">
        <v>11597</v>
      </c>
      <c r="C5832" s="113" t="s">
        <v>11565</v>
      </c>
      <c r="D5832" s="115" t="s">
        <v>189</v>
      </c>
      <c r="E5832" s="113" t="s">
        <v>3878</v>
      </c>
      <c r="F5832" s="113" t="s">
        <v>3877</v>
      </c>
      <c r="G5832" s="115">
        <v>4</v>
      </c>
      <c r="H5832" s="114">
        <v>46069</v>
      </c>
      <c r="I5832" s="113" t="s">
        <v>11592</v>
      </c>
      <c r="J5832" s="113" t="s">
        <v>11459</v>
      </c>
      <c r="K5832" s="113" t="s">
        <v>11460</v>
      </c>
      <c r="L5832" s="113" t="s">
        <v>3961</v>
      </c>
      <c r="M5832" s="113">
        <v>18.515215000000001</v>
      </c>
      <c r="N5832" s="113">
        <v>-69.847662999999997</v>
      </c>
      <c r="O5832" s="113"/>
      <c r="P5832" s="113" t="s">
        <v>3876</v>
      </c>
      <c r="Q5832" s="113" t="s">
        <v>4940</v>
      </c>
      <c r="R5832" s="113"/>
    </row>
    <row r="5833" spans="2:18" x14ac:dyDescent="0.3">
      <c r="B5833" s="113" t="s">
        <v>11598</v>
      </c>
      <c r="C5833" s="113" t="s">
        <v>11599</v>
      </c>
      <c r="D5833" s="115" t="s">
        <v>2285</v>
      </c>
      <c r="E5833" s="113" t="s">
        <v>3855</v>
      </c>
      <c r="F5833" s="113" t="s">
        <v>3877</v>
      </c>
      <c r="G5833" s="115">
        <v>3</v>
      </c>
      <c r="H5833" s="114">
        <v>46076</v>
      </c>
      <c r="I5833" s="113" t="s">
        <v>11592</v>
      </c>
      <c r="J5833" s="113" t="s">
        <v>11459</v>
      </c>
      <c r="K5833" s="113" t="s">
        <v>11460</v>
      </c>
      <c r="L5833" s="113" t="s">
        <v>3961</v>
      </c>
      <c r="M5833" s="113">
        <v>18.507173000000002</v>
      </c>
      <c r="N5833" s="113">
        <v>-69.917976999999993</v>
      </c>
      <c r="O5833" s="113"/>
      <c r="P5833" s="113" t="s">
        <v>3876</v>
      </c>
      <c r="Q5833" s="113" t="s">
        <v>4940</v>
      </c>
      <c r="R5833" s="113"/>
    </row>
    <row r="5834" spans="2:18" x14ac:dyDescent="0.3">
      <c r="B5834" s="113" t="s">
        <v>11600</v>
      </c>
      <c r="C5834" s="113" t="s">
        <v>11531</v>
      </c>
      <c r="D5834" s="115" t="s">
        <v>189</v>
      </c>
      <c r="E5834" s="113" t="s">
        <v>3878</v>
      </c>
      <c r="F5834" s="113" t="s">
        <v>3877</v>
      </c>
      <c r="G5834" s="115">
        <v>3</v>
      </c>
      <c r="H5834" s="114">
        <v>46079</v>
      </c>
      <c r="I5834" s="113" t="s">
        <v>11592</v>
      </c>
      <c r="J5834" s="113" t="s">
        <v>11459</v>
      </c>
      <c r="K5834" s="113" t="s">
        <v>11460</v>
      </c>
      <c r="L5834" s="113" t="s">
        <v>3992</v>
      </c>
      <c r="M5834" s="113">
        <v>18.448150999999999</v>
      </c>
      <c r="N5834" s="113">
        <v>-69.846694999999997</v>
      </c>
      <c r="O5834" s="113"/>
      <c r="P5834" s="113" t="s">
        <v>3876</v>
      </c>
      <c r="Q5834" s="113" t="s">
        <v>4940</v>
      </c>
      <c r="R5834" s="113"/>
    </row>
    <row r="5835" spans="2:18" x14ac:dyDescent="0.3">
      <c r="B5835" s="113" t="s">
        <v>11601</v>
      </c>
      <c r="C5835" s="113" t="s">
        <v>11528</v>
      </c>
      <c r="D5835" s="115" t="s">
        <v>3903</v>
      </c>
      <c r="E5835" s="113" t="s">
        <v>3878</v>
      </c>
      <c r="F5835" s="113" t="s">
        <v>3877</v>
      </c>
      <c r="G5835" s="115">
        <v>3</v>
      </c>
      <c r="H5835" s="114">
        <v>46084</v>
      </c>
      <c r="I5835" s="113" t="s">
        <v>11592</v>
      </c>
      <c r="J5835" s="113" t="s">
        <v>11459</v>
      </c>
      <c r="K5835" s="113" t="s">
        <v>11460</v>
      </c>
      <c r="L5835" s="113" t="s">
        <v>3961</v>
      </c>
      <c r="M5835" s="113">
        <v>18.479216999999998</v>
      </c>
      <c r="N5835" s="113">
        <v>-69.848837000000003</v>
      </c>
      <c r="O5835" s="113"/>
      <c r="P5835" s="113" t="s">
        <v>3876</v>
      </c>
      <c r="Q5835" s="113" t="s">
        <v>4940</v>
      </c>
      <c r="R5835" s="113"/>
    </row>
    <row r="5836" spans="2:18" x14ac:dyDescent="0.3">
      <c r="B5836" s="113" t="s">
        <v>11602</v>
      </c>
      <c r="C5836" s="113" t="s">
        <v>11603</v>
      </c>
      <c r="D5836" s="115" t="s">
        <v>2285</v>
      </c>
      <c r="E5836" s="113" t="s">
        <v>3878</v>
      </c>
      <c r="F5836" s="113" t="s">
        <v>3877</v>
      </c>
      <c r="G5836" s="115">
        <v>4</v>
      </c>
      <c r="H5836" s="114">
        <v>46090</v>
      </c>
      <c r="I5836" s="113" t="s">
        <v>11592</v>
      </c>
      <c r="J5836" s="113" t="s">
        <v>11459</v>
      </c>
      <c r="K5836" s="113" t="s">
        <v>11460</v>
      </c>
      <c r="L5836" s="113" t="s">
        <v>3961</v>
      </c>
      <c r="M5836" s="113">
        <v>18.505891999999999</v>
      </c>
      <c r="N5836" s="113">
        <v>-69.844550999999996</v>
      </c>
      <c r="O5836" s="113"/>
      <c r="P5836" s="113" t="s">
        <v>3876</v>
      </c>
      <c r="Q5836" s="113" t="s">
        <v>4940</v>
      </c>
      <c r="R5836" s="113"/>
    </row>
    <row r="5837" spans="2:18" x14ac:dyDescent="0.3">
      <c r="B5837" s="113" t="s">
        <v>11604</v>
      </c>
      <c r="C5837" s="113" t="s">
        <v>11594</v>
      </c>
      <c r="D5837" s="115" t="s">
        <v>1345</v>
      </c>
      <c r="E5837" s="113" t="s">
        <v>190</v>
      </c>
      <c r="F5837" s="113" t="s">
        <v>3877</v>
      </c>
      <c r="G5837" s="115">
        <v>4</v>
      </c>
      <c r="H5837" s="114">
        <v>46097</v>
      </c>
      <c r="I5837" s="113" t="s">
        <v>11592</v>
      </c>
      <c r="J5837" s="113" t="s">
        <v>11459</v>
      </c>
      <c r="K5837" s="113" t="s">
        <v>11460</v>
      </c>
      <c r="L5837" s="113" t="s">
        <v>3992</v>
      </c>
      <c r="M5837" s="113">
        <v>18.460215000000002</v>
      </c>
      <c r="N5837" s="113">
        <v>-69.911151000000004</v>
      </c>
      <c r="O5837" s="113"/>
      <c r="P5837" s="113" t="s">
        <v>3876</v>
      </c>
      <c r="Q5837" s="113" t="s">
        <v>4940</v>
      </c>
      <c r="R5837" s="113"/>
    </row>
    <row r="5838" spans="2:18" x14ac:dyDescent="0.3">
      <c r="B5838" s="113" t="s">
        <v>11605</v>
      </c>
      <c r="C5838" s="113" t="s">
        <v>11515</v>
      </c>
      <c r="D5838" s="115" t="s">
        <v>189</v>
      </c>
      <c r="E5838" s="113" t="s">
        <v>3878</v>
      </c>
      <c r="F5838" s="113" t="s">
        <v>3877</v>
      </c>
      <c r="G5838" s="115">
        <v>2</v>
      </c>
      <c r="H5838" s="114">
        <v>46100</v>
      </c>
      <c r="I5838" s="113" t="s">
        <v>11592</v>
      </c>
      <c r="J5838" s="113" t="s">
        <v>11459</v>
      </c>
      <c r="K5838" s="113" t="s">
        <v>11460</v>
      </c>
      <c r="L5838" s="113" t="s">
        <v>3961</v>
      </c>
      <c r="M5838" s="113">
        <v>18.468318</v>
      </c>
      <c r="N5838" s="113">
        <v>-69.916888999999998</v>
      </c>
      <c r="O5838" s="113"/>
      <c r="P5838" s="113" t="s">
        <v>3876</v>
      </c>
      <c r="Q5838" s="113" t="s">
        <v>4940</v>
      </c>
      <c r="R5838" s="113"/>
    </row>
    <row r="5839" spans="2:18" x14ac:dyDescent="0.3">
      <c r="B5839" s="113" t="s">
        <v>11606</v>
      </c>
      <c r="C5839" s="113" t="s">
        <v>11607</v>
      </c>
      <c r="D5839" s="115" t="s">
        <v>67</v>
      </c>
      <c r="E5839" s="113" t="s">
        <v>3893</v>
      </c>
      <c r="F5839" s="113" t="s">
        <v>3894</v>
      </c>
      <c r="G5839" s="115">
        <v>81</v>
      </c>
      <c r="H5839" s="114">
        <v>46097</v>
      </c>
      <c r="I5839" s="113" t="s">
        <v>11608</v>
      </c>
      <c r="J5839" s="113" t="s">
        <v>11459</v>
      </c>
      <c r="K5839" s="113" t="s">
        <v>11460</v>
      </c>
      <c r="L5839" s="113" t="s">
        <v>4008</v>
      </c>
      <c r="M5839" s="113">
        <v>18.498408000000001</v>
      </c>
      <c r="N5839" s="113">
        <v>-69.886616000000004</v>
      </c>
      <c r="O5839" s="113"/>
      <c r="P5839" s="113" t="s">
        <v>3876</v>
      </c>
      <c r="Q5839" s="113" t="s">
        <v>5171</v>
      </c>
      <c r="R5839" s="113"/>
    </row>
    <row r="5840" spans="2:18" x14ac:dyDescent="0.3">
      <c r="B5840" s="113" t="s">
        <v>11609</v>
      </c>
      <c r="C5840" s="113" t="s">
        <v>11457</v>
      </c>
      <c r="D5840" s="115" t="s">
        <v>3896</v>
      </c>
      <c r="E5840" s="113" t="s">
        <v>68</v>
      </c>
      <c r="F5840" s="113" t="s">
        <v>3894</v>
      </c>
      <c r="G5840" s="115">
        <v>81</v>
      </c>
      <c r="H5840" s="114">
        <v>46100</v>
      </c>
      <c r="I5840" s="113" t="s">
        <v>11608</v>
      </c>
      <c r="J5840" s="113" t="s">
        <v>11459</v>
      </c>
      <c r="K5840" s="113" t="s">
        <v>11460</v>
      </c>
      <c r="L5840" s="113" t="s">
        <v>3961</v>
      </c>
      <c r="M5840" s="113">
        <v>18.486619000000001</v>
      </c>
      <c r="N5840" s="113">
        <v>-69.843822000000003</v>
      </c>
      <c r="O5840" s="113"/>
      <c r="P5840" s="113" t="s">
        <v>3876</v>
      </c>
      <c r="Q5840" s="113" t="s">
        <v>5171</v>
      </c>
      <c r="R5840" s="113"/>
    </row>
    <row r="5841" spans="2:18" x14ac:dyDescent="0.3">
      <c r="B5841" s="113" t="s">
        <v>11610</v>
      </c>
      <c r="C5841" s="113" t="s">
        <v>11472</v>
      </c>
      <c r="D5841" s="115" t="s">
        <v>3896</v>
      </c>
      <c r="E5841" s="113" t="s">
        <v>3893</v>
      </c>
      <c r="F5841" s="113" t="s">
        <v>3894</v>
      </c>
      <c r="G5841" s="115">
        <v>35</v>
      </c>
      <c r="H5841" s="114">
        <v>46105</v>
      </c>
      <c r="I5841" s="113" t="s">
        <v>11608</v>
      </c>
      <c r="J5841" s="113" t="s">
        <v>11459</v>
      </c>
      <c r="K5841" s="113" t="s">
        <v>11460</v>
      </c>
      <c r="L5841" s="113" t="s">
        <v>3961</v>
      </c>
      <c r="M5841" s="113">
        <v>18.464074</v>
      </c>
      <c r="N5841" s="113">
        <v>-69.857332</v>
      </c>
      <c r="O5841" s="113"/>
      <c r="P5841" s="113" t="s">
        <v>3876</v>
      </c>
      <c r="Q5841" s="113" t="s">
        <v>5171</v>
      </c>
      <c r="R5841" s="113"/>
    </row>
    <row r="5842" spans="2:18" x14ac:dyDescent="0.3">
      <c r="B5842" s="113" t="s">
        <v>11611</v>
      </c>
      <c r="C5842" s="113" t="s">
        <v>11612</v>
      </c>
      <c r="D5842" s="115" t="s">
        <v>3907</v>
      </c>
      <c r="E5842" s="113" t="s">
        <v>3880</v>
      </c>
      <c r="F5842" s="113" t="s">
        <v>3877</v>
      </c>
      <c r="G5842" s="115">
        <v>7</v>
      </c>
      <c r="H5842" s="114">
        <v>45664</v>
      </c>
      <c r="I5842" s="113" t="s">
        <v>11613</v>
      </c>
      <c r="J5842" s="113" t="s">
        <v>11614</v>
      </c>
      <c r="K5842" s="113" t="s">
        <v>11615</v>
      </c>
      <c r="L5842" s="113" t="s">
        <v>4019</v>
      </c>
      <c r="M5842" s="113">
        <v>18.482517999999999</v>
      </c>
      <c r="N5842" s="113">
        <v>-69.865007000000006</v>
      </c>
      <c r="O5842" s="113"/>
      <c r="P5842" s="113" t="s">
        <v>3876</v>
      </c>
      <c r="Q5842" s="113" t="s">
        <v>3962</v>
      </c>
      <c r="R5842" s="113"/>
    </row>
    <row r="5843" spans="2:18" x14ac:dyDescent="0.3">
      <c r="B5843" s="113" t="s">
        <v>11616</v>
      </c>
      <c r="C5843" s="113" t="s">
        <v>11617</v>
      </c>
      <c r="D5843" s="115" t="s">
        <v>149</v>
      </c>
      <c r="E5843" s="113" t="s">
        <v>3881</v>
      </c>
      <c r="F5843" s="113" t="s">
        <v>3877</v>
      </c>
      <c r="G5843" s="115">
        <v>9</v>
      </c>
      <c r="H5843" s="114">
        <v>45667</v>
      </c>
      <c r="I5843" s="113" t="s">
        <v>11613</v>
      </c>
      <c r="J5843" s="113" t="s">
        <v>11614</v>
      </c>
      <c r="K5843" s="113" t="s">
        <v>11615</v>
      </c>
      <c r="L5843" s="113" t="s">
        <v>4054</v>
      </c>
      <c r="M5843" s="113">
        <v>18.463336000000002</v>
      </c>
      <c r="N5843" s="113">
        <v>-69.889246</v>
      </c>
      <c r="O5843" s="113"/>
      <c r="P5843" s="113" t="s">
        <v>3876</v>
      </c>
      <c r="Q5843" s="113" t="s">
        <v>3962</v>
      </c>
      <c r="R5843" s="113"/>
    </row>
    <row r="5844" spans="2:18" x14ac:dyDescent="0.3">
      <c r="B5844" s="113" t="s">
        <v>11618</v>
      </c>
      <c r="C5844" s="113" t="s">
        <v>11619</v>
      </c>
      <c r="D5844" s="115" t="s">
        <v>149</v>
      </c>
      <c r="E5844" s="113" t="s">
        <v>150</v>
      </c>
      <c r="F5844" s="113" t="s">
        <v>3877</v>
      </c>
      <c r="G5844" s="115">
        <v>7</v>
      </c>
      <c r="H5844" s="114">
        <v>45673</v>
      </c>
      <c r="I5844" s="113" t="s">
        <v>11613</v>
      </c>
      <c r="J5844" s="113" t="s">
        <v>11614</v>
      </c>
      <c r="K5844" s="113" t="s">
        <v>11615</v>
      </c>
      <c r="L5844" s="113" t="s">
        <v>4019</v>
      </c>
      <c r="M5844" s="113">
        <v>18.462865000000001</v>
      </c>
      <c r="N5844" s="113">
        <v>-69.869939000000002</v>
      </c>
      <c r="O5844" s="113"/>
      <c r="P5844" s="113" t="s">
        <v>3876</v>
      </c>
      <c r="Q5844" s="113" t="s">
        <v>3962</v>
      </c>
      <c r="R5844" s="113"/>
    </row>
    <row r="5845" spans="2:18" x14ac:dyDescent="0.3">
      <c r="B5845" s="113" t="s">
        <v>11620</v>
      </c>
      <c r="C5845" s="113" t="s">
        <v>11621</v>
      </c>
      <c r="D5845" s="115" t="s">
        <v>149</v>
      </c>
      <c r="E5845" s="113" t="s">
        <v>635</v>
      </c>
      <c r="F5845" s="113" t="s">
        <v>3877</v>
      </c>
      <c r="G5845" s="115">
        <v>7</v>
      </c>
      <c r="H5845" s="114">
        <v>45678</v>
      </c>
      <c r="I5845" s="113" t="s">
        <v>11613</v>
      </c>
      <c r="J5845" s="113" t="s">
        <v>11614</v>
      </c>
      <c r="K5845" s="113" t="s">
        <v>11615</v>
      </c>
      <c r="L5845" s="113" t="s">
        <v>4054</v>
      </c>
      <c r="M5845" s="113">
        <v>18.514253</v>
      </c>
      <c r="N5845" s="113">
        <v>-69.900818000000001</v>
      </c>
      <c r="O5845" s="113"/>
      <c r="P5845" s="113" t="s">
        <v>3876</v>
      </c>
      <c r="Q5845" s="113" t="s">
        <v>3962</v>
      </c>
      <c r="R5845" s="113"/>
    </row>
    <row r="5846" spans="2:18" x14ac:dyDescent="0.3">
      <c r="B5846" s="113" t="s">
        <v>11622</v>
      </c>
      <c r="C5846" s="113" t="s">
        <v>11623</v>
      </c>
      <c r="D5846" s="115" t="s">
        <v>3931</v>
      </c>
      <c r="E5846" s="113" t="s">
        <v>3881</v>
      </c>
      <c r="F5846" s="113" t="s">
        <v>3877</v>
      </c>
      <c r="G5846" s="115">
        <v>10</v>
      </c>
      <c r="H5846" s="114">
        <v>45684</v>
      </c>
      <c r="I5846" s="113" t="s">
        <v>11613</v>
      </c>
      <c r="J5846" s="113" t="s">
        <v>11614</v>
      </c>
      <c r="K5846" s="113" t="s">
        <v>11615</v>
      </c>
      <c r="L5846" s="113" t="s">
        <v>4019</v>
      </c>
      <c r="M5846" s="113">
        <v>18.435485</v>
      </c>
      <c r="N5846" s="113">
        <v>-69.898679999999999</v>
      </c>
      <c r="O5846" s="113"/>
      <c r="P5846" s="113" t="s">
        <v>3876</v>
      </c>
      <c r="Q5846" s="113" t="s">
        <v>3962</v>
      </c>
      <c r="R5846" s="113"/>
    </row>
    <row r="5847" spans="2:18" x14ac:dyDescent="0.3">
      <c r="B5847" s="113" t="s">
        <v>11624</v>
      </c>
      <c r="C5847" s="113" t="s">
        <v>11625</v>
      </c>
      <c r="D5847" s="115" t="s">
        <v>154</v>
      </c>
      <c r="E5847" s="113" t="s">
        <v>635</v>
      </c>
      <c r="F5847" s="113" t="s">
        <v>3877</v>
      </c>
      <c r="G5847" s="115">
        <v>9</v>
      </c>
      <c r="H5847" s="114">
        <v>45691</v>
      </c>
      <c r="I5847" s="113" t="s">
        <v>11613</v>
      </c>
      <c r="J5847" s="113" t="s">
        <v>11614</v>
      </c>
      <c r="K5847" s="113" t="s">
        <v>11615</v>
      </c>
      <c r="L5847" s="113" t="s">
        <v>4019</v>
      </c>
      <c r="M5847" s="113">
        <v>18.462783000000002</v>
      </c>
      <c r="N5847" s="113">
        <v>-69.873092999999997</v>
      </c>
      <c r="O5847" s="113"/>
      <c r="P5847" s="113" t="s">
        <v>3876</v>
      </c>
      <c r="Q5847" s="113" t="s">
        <v>3962</v>
      </c>
      <c r="R5847" s="113"/>
    </row>
    <row r="5848" spans="2:18" x14ac:dyDescent="0.3">
      <c r="B5848" s="113" t="s">
        <v>11626</v>
      </c>
      <c r="C5848" s="113" t="s">
        <v>11627</v>
      </c>
      <c r="D5848" s="115" t="s">
        <v>146</v>
      </c>
      <c r="E5848" s="113" t="s">
        <v>3881</v>
      </c>
      <c r="F5848" s="113" t="s">
        <v>3877</v>
      </c>
      <c r="G5848" s="115">
        <v>7</v>
      </c>
      <c r="H5848" s="114">
        <v>45695</v>
      </c>
      <c r="I5848" s="113" t="s">
        <v>11613</v>
      </c>
      <c r="J5848" s="113" t="s">
        <v>11614</v>
      </c>
      <c r="K5848" s="113" t="s">
        <v>11615</v>
      </c>
      <c r="L5848" s="113" t="s">
        <v>3998</v>
      </c>
      <c r="M5848" s="113">
        <v>18.526948000000001</v>
      </c>
      <c r="N5848" s="113">
        <v>-69.872997999999995</v>
      </c>
      <c r="O5848" s="113"/>
      <c r="P5848" s="113" t="s">
        <v>3876</v>
      </c>
      <c r="Q5848" s="113" t="s">
        <v>3962</v>
      </c>
      <c r="R5848" s="113"/>
    </row>
    <row r="5849" spans="2:18" x14ac:dyDescent="0.3">
      <c r="B5849" s="113" t="s">
        <v>11628</v>
      </c>
      <c r="C5849" s="113" t="s">
        <v>11629</v>
      </c>
      <c r="D5849" s="115" t="s">
        <v>3907</v>
      </c>
      <c r="E5849" s="113" t="s">
        <v>3881</v>
      </c>
      <c r="F5849" s="113" t="s">
        <v>3877</v>
      </c>
      <c r="G5849" s="115">
        <v>11</v>
      </c>
      <c r="H5849" s="114">
        <v>45700</v>
      </c>
      <c r="I5849" s="113" t="s">
        <v>11613</v>
      </c>
      <c r="J5849" s="113" t="s">
        <v>11614</v>
      </c>
      <c r="K5849" s="113" t="s">
        <v>11615</v>
      </c>
      <c r="L5849" s="113" t="s">
        <v>4019</v>
      </c>
      <c r="M5849" s="113">
        <v>18.488009999999999</v>
      </c>
      <c r="N5849" s="113">
        <v>-69.926292000000004</v>
      </c>
      <c r="O5849" s="113"/>
      <c r="P5849" s="113" t="s">
        <v>3876</v>
      </c>
      <c r="Q5849" s="113" t="s">
        <v>3962</v>
      </c>
      <c r="R5849" s="113"/>
    </row>
    <row r="5850" spans="2:18" x14ac:dyDescent="0.3">
      <c r="B5850" s="113" t="s">
        <v>11630</v>
      </c>
      <c r="C5850" s="113" t="s">
        <v>11631</v>
      </c>
      <c r="D5850" s="115" t="s">
        <v>3879</v>
      </c>
      <c r="E5850" s="113" t="s">
        <v>3880</v>
      </c>
      <c r="F5850" s="113" t="s">
        <v>3877</v>
      </c>
      <c r="G5850" s="115">
        <v>10</v>
      </c>
      <c r="H5850" s="114">
        <v>45706</v>
      </c>
      <c r="I5850" s="113" t="s">
        <v>11613</v>
      </c>
      <c r="J5850" s="113" t="s">
        <v>11614</v>
      </c>
      <c r="K5850" s="113" t="s">
        <v>11615</v>
      </c>
      <c r="L5850" s="113" t="s">
        <v>4054</v>
      </c>
      <c r="M5850" s="113">
        <v>18.467966000000001</v>
      </c>
      <c r="N5850" s="113">
        <v>-69.928713999999999</v>
      </c>
      <c r="O5850" s="113"/>
      <c r="P5850" s="113" t="s">
        <v>3876</v>
      </c>
      <c r="Q5850" s="113" t="s">
        <v>3962</v>
      </c>
      <c r="R5850" s="113"/>
    </row>
    <row r="5851" spans="2:18" x14ac:dyDescent="0.3">
      <c r="B5851" s="113" t="s">
        <v>11632</v>
      </c>
      <c r="C5851" s="113" t="s">
        <v>11633</v>
      </c>
      <c r="D5851" s="115" t="s">
        <v>149</v>
      </c>
      <c r="E5851" s="113" t="s">
        <v>3881</v>
      </c>
      <c r="F5851" s="113" t="s">
        <v>3877</v>
      </c>
      <c r="G5851" s="115">
        <v>7</v>
      </c>
      <c r="H5851" s="114">
        <v>45713</v>
      </c>
      <c r="I5851" s="113" t="s">
        <v>11613</v>
      </c>
      <c r="J5851" s="113" t="s">
        <v>11614</v>
      </c>
      <c r="K5851" s="113" t="s">
        <v>11615</v>
      </c>
      <c r="L5851" s="113" t="s">
        <v>4019</v>
      </c>
      <c r="M5851" s="113">
        <v>18.512772999999999</v>
      </c>
      <c r="N5851" s="113">
        <v>-69.841830999999999</v>
      </c>
      <c r="O5851" s="113"/>
      <c r="P5851" s="113" t="s">
        <v>3876</v>
      </c>
      <c r="Q5851" s="113" t="s">
        <v>3962</v>
      </c>
      <c r="R5851" s="113"/>
    </row>
    <row r="5852" spans="2:18" x14ac:dyDescent="0.3">
      <c r="B5852" s="113" t="s">
        <v>11634</v>
      </c>
      <c r="C5852" s="113" t="s">
        <v>11617</v>
      </c>
      <c r="D5852" s="115" t="s">
        <v>151</v>
      </c>
      <c r="E5852" s="113" t="s">
        <v>150</v>
      </c>
      <c r="F5852" s="113" t="s">
        <v>3877</v>
      </c>
      <c r="G5852" s="115">
        <v>9</v>
      </c>
      <c r="H5852" s="114">
        <v>45719</v>
      </c>
      <c r="I5852" s="113" t="s">
        <v>11613</v>
      </c>
      <c r="J5852" s="113" t="s">
        <v>11614</v>
      </c>
      <c r="K5852" s="113" t="s">
        <v>11615</v>
      </c>
      <c r="L5852" s="113" t="s">
        <v>4019</v>
      </c>
      <c r="M5852" s="113">
        <v>18.505172999999999</v>
      </c>
      <c r="N5852" s="113">
        <v>-69.910359999999997</v>
      </c>
      <c r="O5852" s="113"/>
      <c r="P5852" s="113" t="s">
        <v>3876</v>
      </c>
      <c r="Q5852" s="113" t="s">
        <v>3962</v>
      </c>
      <c r="R5852" s="113"/>
    </row>
    <row r="5853" spans="2:18" x14ac:dyDescent="0.3">
      <c r="B5853" s="113" t="s">
        <v>11635</v>
      </c>
      <c r="C5853" s="113" t="s">
        <v>11636</v>
      </c>
      <c r="D5853" s="115" t="s">
        <v>3931</v>
      </c>
      <c r="E5853" s="113" t="s">
        <v>635</v>
      </c>
      <c r="F5853" s="113" t="s">
        <v>3877</v>
      </c>
      <c r="G5853" s="115">
        <v>7</v>
      </c>
      <c r="H5853" s="114">
        <v>45723</v>
      </c>
      <c r="I5853" s="113" t="s">
        <v>11613</v>
      </c>
      <c r="J5853" s="113" t="s">
        <v>11614</v>
      </c>
      <c r="K5853" s="113" t="s">
        <v>11615</v>
      </c>
      <c r="L5853" s="113" t="s">
        <v>4054</v>
      </c>
      <c r="M5853" s="113">
        <v>18.521124</v>
      </c>
      <c r="N5853" s="113">
        <v>-69.884091999999995</v>
      </c>
      <c r="O5853" s="113"/>
      <c r="P5853" s="113" t="s">
        <v>3876</v>
      </c>
      <c r="Q5853" s="113" t="s">
        <v>3962</v>
      </c>
      <c r="R5853" s="113"/>
    </row>
    <row r="5854" spans="2:18" x14ac:dyDescent="0.3">
      <c r="B5854" s="113" t="s">
        <v>11637</v>
      </c>
      <c r="C5854" s="113" t="s">
        <v>11638</v>
      </c>
      <c r="D5854" s="115" t="s">
        <v>3879</v>
      </c>
      <c r="E5854" s="113" t="s">
        <v>150</v>
      </c>
      <c r="F5854" s="113" t="s">
        <v>3877</v>
      </c>
      <c r="G5854" s="115">
        <v>10</v>
      </c>
      <c r="H5854" s="114">
        <v>45728</v>
      </c>
      <c r="I5854" s="113" t="s">
        <v>11613</v>
      </c>
      <c r="J5854" s="113" t="s">
        <v>11614</v>
      </c>
      <c r="K5854" s="113" t="s">
        <v>11615</v>
      </c>
      <c r="L5854" s="113" t="s">
        <v>4054</v>
      </c>
      <c r="M5854" s="113">
        <v>18.510361</v>
      </c>
      <c r="N5854" s="113">
        <v>-69.849766000000002</v>
      </c>
      <c r="O5854" s="113"/>
      <c r="P5854" s="113" t="s">
        <v>3876</v>
      </c>
      <c r="Q5854" s="113" t="s">
        <v>3962</v>
      </c>
      <c r="R5854" s="113"/>
    </row>
    <row r="5855" spans="2:18" x14ac:dyDescent="0.3">
      <c r="B5855" s="113" t="s">
        <v>11639</v>
      </c>
      <c r="C5855" s="113" t="s">
        <v>11612</v>
      </c>
      <c r="D5855" s="115" t="s">
        <v>3931</v>
      </c>
      <c r="E5855" s="113" t="s">
        <v>635</v>
      </c>
      <c r="F5855" s="113" t="s">
        <v>3877</v>
      </c>
      <c r="G5855" s="115">
        <v>8</v>
      </c>
      <c r="H5855" s="114">
        <v>45734</v>
      </c>
      <c r="I5855" s="113" t="s">
        <v>11613</v>
      </c>
      <c r="J5855" s="113" t="s">
        <v>11614</v>
      </c>
      <c r="K5855" s="113" t="s">
        <v>11615</v>
      </c>
      <c r="L5855" s="113" t="s">
        <v>3998</v>
      </c>
      <c r="M5855" s="113">
        <v>18.483635</v>
      </c>
      <c r="N5855" s="113">
        <v>-69.882603000000003</v>
      </c>
      <c r="O5855" s="113"/>
      <c r="P5855" s="113" t="s">
        <v>3876</v>
      </c>
      <c r="Q5855" s="113" t="s">
        <v>3962</v>
      </c>
      <c r="R5855" s="113"/>
    </row>
    <row r="5856" spans="2:18" x14ac:dyDescent="0.3">
      <c r="B5856" s="113" t="s">
        <v>11640</v>
      </c>
      <c r="C5856" s="113" t="s">
        <v>11641</v>
      </c>
      <c r="D5856" s="115" t="s">
        <v>154</v>
      </c>
      <c r="E5856" s="113" t="s">
        <v>3880</v>
      </c>
      <c r="F5856" s="113" t="s">
        <v>3877</v>
      </c>
      <c r="G5856" s="115">
        <v>9</v>
      </c>
      <c r="H5856" s="114">
        <v>45741</v>
      </c>
      <c r="I5856" s="113" t="s">
        <v>11613</v>
      </c>
      <c r="J5856" s="113" t="s">
        <v>11614</v>
      </c>
      <c r="K5856" s="113" t="s">
        <v>11615</v>
      </c>
      <c r="L5856" s="113" t="s">
        <v>4019</v>
      </c>
      <c r="M5856" s="113">
        <v>18.482517000000001</v>
      </c>
      <c r="N5856" s="113">
        <v>-69.904892000000004</v>
      </c>
      <c r="O5856" s="113"/>
      <c r="P5856" s="113" t="s">
        <v>3876</v>
      </c>
      <c r="Q5856" s="113" t="s">
        <v>3962</v>
      </c>
      <c r="R5856" s="113"/>
    </row>
    <row r="5857" spans="2:18" x14ac:dyDescent="0.3">
      <c r="B5857" s="113" t="s">
        <v>11642</v>
      </c>
      <c r="C5857" s="113" t="s">
        <v>11643</v>
      </c>
      <c r="D5857" s="115" t="s">
        <v>3879</v>
      </c>
      <c r="E5857" s="113" t="s">
        <v>150</v>
      </c>
      <c r="F5857" s="113" t="s">
        <v>3877</v>
      </c>
      <c r="G5857" s="115">
        <v>8</v>
      </c>
      <c r="H5857" s="114">
        <v>45747</v>
      </c>
      <c r="I5857" s="113" t="s">
        <v>11613</v>
      </c>
      <c r="J5857" s="113" t="s">
        <v>11614</v>
      </c>
      <c r="K5857" s="113" t="s">
        <v>11615</v>
      </c>
      <c r="L5857" s="113" t="s">
        <v>4019</v>
      </c>
      <c r="M5857" s="113">
        <v>18.526153999999998</v>
      </c>
      <c r="N5857" s="113">
        <v>-69.922469000000007</v>
      </c>
      <c r="O5857" s="113"/>
      <c r="P5857" s="113" t="s">
        <v>3876</v>
      </c>
      <c r="Q5857" s="113" t="s">
        <v>3962</v>
      </c>
      <c r="R5857" s="113"/>
    </row>
    <row r="5858" spans="2:18" x14ac:dyDescent="0.3">
      <c r="B5858" s="113" t="s">
        <v>11644</v>
      </c>
      <c r="C5858" s="113" t="s">
        <v>11645</v>
      </c>
      <c r="D5858" s="115" t="s">
        <v>154</v>
      </c>
      <c r="E5858" s="113" t="s">
        <v>3880</v>
      </c>
      <c r="F5858" s="113" t="s">
        <v>3877</v>
      </c>
      <c r="G5858" s="115">
        <v>11</v>
      </c>
      <c r="H5858" s="114">
        <v>45750</v>
      </c>
      <c r="I5858" s="113" t="s">
        <v>11613</v>
      </c>
      <c r="J5858" s="113" t="s">
        <v>11614</v>
      </c>
      <c r="K5858" s="113" t="s">
        <v>11615</v>
      </c>
      <c r="L5858" s="113" t="s">
        <v>3998</v>
      </c>
      <c r="M5858" s="113">
        <v>18.482635999999999</v>
      </c>
      <c r="N5858" s="113">
        <v>-69.867188999999996</v>
      </c>
      <c r="O5858" s="113"/>
      <c r="P5858" s="113" t="s">
        <v>3876</v>
      </c>
      <c r="Q5858" s="113" t="s">
        <v>3962</v>
      </c>
      <c r="R5858" s="113"/>
    </row>
    <row r="5859" spans="2:18" x14ac:dyDescent="0.3">
      <c r="B5859" s="113" t="s">
        <v>11646</v>
      </c>
      <c r="C5859" s="113" t="s">
        <v>11647</v>
      </c>
      <c r="D5859" s="115" t="s">
        <v>151</v>
      </c>
      <c r="E5859" s="113" t="s">
        <v>3880</v>
      </c>
      <c r="F5859" s="113" t="s">
        <v>3877</v>
      </c>
      <c r="G5859" s="115">
        <v>7</v>
      </c>
      <c r="H5859" s="114">
        <v>45756</v>
      </c>
      <c r="I5859" s="113" t="s">
        <v>11613</v>
      </c>
      <c r="J5859" s="113" t="s">
        <v>11614</v>
      </c>
      <c r="K5859" s="113" t="s">
        <v>11615</v>
      </c>
      <c r="L5859" s="113" t="s">
        <v>4054</v>
      </c>
      <c r="M5859" s="113">
        <v>18.432915999999999</v>
      </c>
      <c r="N5859" s="113">
        <v>-69.866759000000002</v>
      </c>
      <c r="O5859" s="113"/>
      <c r="P5859" s="113" t="s">
        <v>3876</v>
      </c>
      <c r="Q5859" s="113" t="s">
        <v>3962</v>
      </c>
      <c r="R5859" s="113"/>
    </row>
    <row r="5860" spans="2:18" x14ac:dyDescent="0.3">
      <c r="B5860" s="113" t="s">
        <v>11648</v>
      </c>
      <c r="C5860" s="113" t="s">
        <v>11649</v>
      </c>
      <c r="D5860" s="115" t="s">
        <v>146</v>
      </c>
      <c r="E5860" s="113" t="s">
        <v>3880</v>
      </c>
      <c r="F5860" s="113" t="s">
        <v>3877</v>
      </c>
      <c r="G5860" s="115">
        <v>9</v>
      </c>
      <c r="H5860" s="114">
        <v>45761</v>
      </c>
      <c r="I5860" s="113" t="s">
        <v>11613</v>
      </c>
      <c r="J5860" s="113" t="s">
        <v>11614</v>
      </c>
      <c r="K5860" s="113" t="s">
        <v>11615</v>
      </c>
      <c r="L5860" s="113" t="s">
        <v>4054</v>
      </c>
      <c r="M5860" s="113">
        <v>18.507812000000001</v>
      </c>
      <c r="N5860" s="113">
        <v>-69.906287000000006</v>
      </c>
      <c r="O5860" s="113"/>
      <c r="P5860" s="113" t="s">
        <v>3876</v>
      </c>
      <c r="Q5860" s="113" t="s">
        <v>3962</v>
      </c>
      <c r="R5860" s="113"/>
    </row>
    <row r="5861" spans="2:18" x14ac:dyDescent="0.3">
      <c r="B5861" s="113" t="s">
        <v>11650</v>
      </c>
      <c r="C5861" s="113" t="s">
        <v>11651</v>
      </c>
      <c r="D5861" s="115" t="s">
        <v>151</v>
      </c>
      <c r="E5861" s="113" t="s">
        <v>150</v>
      </c>
      <c r="F5861" s="113" t="s">
        <v>3877</v>
      </c>
      <c r="G5861" s="115">
        <v>9</v>
      </c>
      <c r="H5861" s="114">
        <v>45769</v>
      </c>
      <c r="I5861" s="113" t="s">
        <v>11613</v>
      </c>
      <c r="J5861" s="113" t="s">
        <v>11614</v>
      </c>
      <c r="K5861" s="113" t="s">
        <v>11615</v>
      </c>
      <c r="L5861" s="113" t="s">
        <v>4019</v>
      </c>
      <c r="M5861" s="113">
        <v>18.433748999999999</v>
      </c>
      <c r="N5861" s="113">
        <v>-69.925515000000004</v>
      </c>
      <c r="O5861" s="113"/>
      <c r="P5861" s="113" t="s">
        <v>3876</v>
      </c>
      <c r="Q5861" s="113" t="s">
        <v>3962</v>
      </c>
      <c r="R5861" s="113"/>
    </row>
    <row r="5862" spans="2:18" x14ac:dyDescent="0.3">
      <c r="B5862" s="113" t="s">
        <v>11652</v>
      </c>
      <c r="C5862" s="113" t="s">
        <v>11617</v>
      </c>
      <c r="D5862" s="115" t="s">
        <v>345</v>
      </c>
      <c r="E5862" s="113" t="s">
        <v>3868</v>
      </c>
      <c r="F5862" s="113" t="s">
        <v>3877</v>
      </c>
      <c r="G5862" s="115">
        <v>6</v>
      </c>
      <c r="H5862" s="114">
        <v>45712</v>
      </c>
      <c r="I5862" s="113" t="s">
        <v>11653</v>
      </c>
      <c r="J5862" s="113" t="s">
        <v>11614</v>
      </c>
      <c r="K5862" s="113" t="s">
        <v>11615</v>
      </c>
      <c r="L5862" s="113" t="s">
        <v>3998</v>
      </c>
      <c r="M5862" s="113">
        <v>18.505662999999998</v>
      </c>
      <c r="N5862" s="113">
        <v>-69.866708000000003</v>
      </c>
      <c r="O5862" s="113"/>
      <c r="P5862" s="113" t="s">
        <v>3876</v>
      </c>
      <c r="Q5862" s="113" t="s">
        <v>4192</v>
      </c>
      <c r="R5862" s="113"/>
    </row>
    <row r="5863" spans="2:18" x14ac:dyDescent="0.3">
      <c r="B5863" s="113" t="s">
        <v>11654</v>
      </c>
      <c r="C5863" s="113" t="s">
        <v>11643</v>
      </c>
      <c r="D5863" s="115" t="s">
        <v>1551</v>
      </c>
      <c r="E5863" s="113" t="s">
        <v>3868</v>
      </c>
      <c r="F5863" s="113" t="s">
        <v>3877</v>
      </c>
      <c r="G5863" s="115">
        <v>4</v>
      </c>
      <c r="H5863" s="114">
        <v>45719</v>
      </c>
      <c r="I5863" s="113" t="s">
        <v>11653</v>
      </c>
      <c r="J5863" s="113" t="s">
        <v>11614</v>
      </c>
      <c r="K5863" s="113" t="s">
        <v>11615</v>
      </c>
      <c r="L5863" s="113" t="s">
        <v>4019</v>
      </c>
      <c r="M5863" s="113">
        <v>18.529205000000001</v>
      </c>
      <c r="N5863" s="113">
        <v>-69.835183999999998</v>
      </c>
      <c r="O5863" s="113"/>
      <c r="P5863" s="113" t="s">
        <v>3876</v>
      </c>
      <c r="Q5863" s="113" t="s">
        <v>4192</v>
      </c>
      <c r="R5863" s="113"/>
    </row>
    <row r="5864" spans="2:18" x14ac:dyDescent="0.3">
      <c r="B5864" s="113" t="s">
        <v>11655</v>
      </c>
      <c r="C5864" s="113" t="s">
        <v>11656</v>
      </c>
      <c r="D5864" s="115" t="s">
        <v>347</v>
      </c>
      <c r="E5864" s="113" t="s">
        <v>3868</v>
      </c>
      <c r="F5864" s="113" t="s">
        <v>3877</v>
      </c>
      <c r="G5864" s="115">
        <v>6</v>
      </c>
      <c r="H5864" s="114">
        <v>45722</v>
      </c>
      <c r="I5864" s="113" t="s">
        <v>11653</v>
      </c>
      <c r="J5864" s="113" t="s">
        <v>11614</v>
      </c>
      <c r="K5864" s="113" t="s">
        <v>11615</v>
      </c>
      <c r="L5864" s="113" t="s">
        <v>4054</v>
      </c>
      <c r="M5864" s="113">
        <v>18.469844999999999</v>
      </c>
      <c r="N5864" s="113">
        <v>-69.850556999999995</v>
      </c>
      <c r="O5864" s="113"/>
      <c r="P5864" s="113" t="s">
        <v>3876</v>
      </c>
      <c r="Q5864" s="113" t="s">
        <v>4192</v>
      </c>
      <c r="R5864" s="113"/>
    </row>
    <row r="5865" spans="2:18" x14ac:dyDescent="0.3">
      <c r="B5865" s="113" t="s">
        <v>11657</v>
      </c>
      <c r="C5865" s="113" t="s">
        <v>11643</v>
      </c>
      <c r="D5865" s="115" t="s">
        <v>1551</v>
      </c>
      <c r="E5865" s="113" t="s">
        <v>3912</v>
      </c>
      <c r="F5865" s="113" t="s">
        <v>3877</v>
      </c>
      <c r="G5865" s="115">
        <v>5</v>
      </c>
      <c r="H5865" s="114">
        <v>45728</v>
      </c>
      <c r="I5865" s="113" t="s">
        <v>11653</v>
      </c>
      <c r="J5865" s="113" t="s">
        <v>11614</v>
      </c>
      <c r="K5865" s="113" t="s">
        <v>11615</v>
      </c>
      <c r="L5865" s="113" t="s">
        <v>3998</v>
      </c>
      <c r="M5865" s="113">
        <v>18.481604000000001</v>
      </c>
      <c r="N5865" s="113">
        <v>-69.890495000000001</v>
      </c>
      <c r="O5865" s="113"/>
      <c r="P5865" s="113" t="s">
        <v>3876</v>
      </c>
      <c r="Q5865" s="113" t="s">
        <v>4192</v>
      </c>
      <c r="R5865" s="113"/>
    </row>
    <row r="5866" spans="2:18" x14ac:dyDescent="0.3">
      <c r="B5866" s="113" t="s">
        <v>11658</v>
      </c>
      <c r="C5866" s="113" t="s">
        <v>11659</v>
      </c>
      <c r="D5866" s="115" t="s">
        <v>345</v>
      </c>
      <c r="E5866" s="113" t="s">
        <v>3913</v>
      </c>
      <c r="F5866" s="113" t="s">
        <v>3877</v>
      </c>
      <c r="G5866" s="115">
        <v>6</v>
      </c>
      <c r="H5866" s="114">
        <v>45733</v>
      </c>
      <c r="I5866" s="113" t="s">
        <v>11653</v>
      </c>
      <c r="J5866" s="113" t="s">
        <v>11614</v>
      </c>
      <c r="K5866" s="113" t="s">
        <v>11615</v>
      </c>
      <c r="L5866" s="113" t="s">
        <v>4054</v>
      </c>
      <c r="M5866" s="113">
        <v>18.505510999999998</v>
      </c>
      <c r="N5866" s="113">
        <v>-69.842946999999995</v>
      </c>
      <c r="O5866" s="113"/>
      <c r="P5866" s="113" t="s">
        <v>3876</v>
      </c>
      <c r="Q5866" s="113" t="s">
        <v>4192</v>
      </c>
      <c r="R5866" s="113"/>
    </row>
    <row r="5867" spans="2:18" x14ac:dyDescent="0.3">
      <c r="B5867" s="113" t="s">
        <v>11660</v>
      </c>
      <c r="C5867" s="113" t="s">
        <v>11661</v>
      </c>
      <c r="D5867" s="115" t="s">
        <v>1551</v>
      </c>
      <c r="E5867" s="113" t="s">
        <v>3913</v>
      </c>
      <c r="F5867" s="113" t="s">
        <v>3877</v>
      </c>
      <c r="G5867" s="115">
        <v>4</v>
      </c>
      <c r="H5867" s="114">
        <v>45741</v>
      </c>
      <c r="I5867" s="113" t="s">
        <v>11653</v>
      </c>
      <c r="J5867" s="113" t="s">
        <v>11614</v>
      </c>
      <c r="K5867" s="113" t="s">
        <v>11615</v>
      </c>
      <c r="L5867" s="113" t="s">
        <v>4019</v>
      </c>
      <c r="M5867" s="113">
        <v>18.510573999999998</v>
      </c>
      <c r="N5867" s="113">
        <v>-69.834896000000001</v>
      </c>
      <c r="O5867" s="113"/>
      <c r="P5867" s="113" t="s">
        <v>3876</v>
      </c>
      <c r="Q5867" s="113" t="s">
        <v>4192</v>
      </c>
      <c r="R5867" s="113"/>
    </row>
    <row r="5868" spans="2:18" x14ac:dyDescent="0.3">
      <c r="B5868" s="113" t="s">
        <v>11662</v>
      </c>
      <c r="C5868" s="113" t="s">
        <v>11663</v>
      </c>
      <c r="D5868" s="115" t="s">
        <v>345</v>
      </c>
      <c r="E5868" s="113" t="s">
        <v>3913</v>
      </c>
      <c r="F5868" s="113" t="s">
        <v>3877</v>
      </c>
      <c r="G5868" s="115">
        <v>5</v>
      </c>
      <c r="H5868" s="114">
        <v>45744</v>
      </c>
      <c r="I5868" s="113" t="s">
        <v>11653</v>
      </c>
      <c r="J5868" s="113" t="s">
        <v>11614</v>
      </c>
      <c r="K5868" s="113" t="s">
        <v>11615</v>
      </c>
      <c r="L5868" s="113" t="s">
        <v>4019</v>
      </c>
      <c r="M5868" s="113">
        <v>18.448463</v>
      </c>
      <c r="N5868" s="113">
        <v>-69.877087000000003</v>
      </c>
      <c r="O5868" s="113"/>
      <c r="P5868" s="113" t="s">
        <v>3876</v>
      </c>
      <c r="Q5868" s="113" t="s">
        <v>4192</v>
      </c>
      <c r="R5868" s="113"/>
    </row>
    <row r="5869" spans="2:18" x14ac:dyDescent="0.3">
      <c r="B5869" s="113" t="s">
        <v>11664</v>
      </c>
      <c r="C5869" s="113" t="s">
        <v>11665</v>
      </c>
      <c r="D5869" s="115" t="s">
        <v>1551</v>
      </c>
      <c r="E5869" s="113" t="s">
        <v>3913</v>
      </c>
      <c r="F5869" s="113" t="s">
        <v>3877</v>
      </c>
      <c r="G5869" s="115">
        <v>4</v>
      </c>
      <c r="H5869" s="114">
        <v>45750</v>
      </c>
      <c r="I5869" s="113" t="s">
        <v>11653</v>
      </c>
      <c r="J5869" s="113" t="s">
        <v>11614</v>
      </c>
      <c r="K5869" s="113" t="s">
        <v>11615</v>
      </c>
      <c r="L5869" s="113" t="s">
        <v>4019</v>
      </c>
      <c r="M5869" s="113">
        <v>18.524387000000001</v>
      </c>
      <c r="N5869" s="113">
        <v>-69.862583000000001</v>
      </c>
      <c r="O5869" s="113"/>
      <c r="P5869" s="113" t="s">
        <v>3876</v>
      </c>
      <c r="Q5869" s="113" t="s">
        <v>4192</v>
      </c>
      <c r="R5869" s="113"/>
    </row>
    <row r="5870" spans="2:18" x14ac:dyDescent="0.3">
      <c r="B5870" s="113" t="s">
        <v>11666</v>
      </c>
      <c r="C5870" s="113" t="s">
        <v>11667</v>
      </c>
      <c r="D5870" s="115" t="s">
        <v>1551</v>
      </c>
      <c r="E5870" s="113" t="s">
        <v>3912</v>
      </c>
      <c r="F5870" s="113" t="s">
        <v>3877</v>
      </c>
      <c r="G5870" s="115">
        <v>5</v>
      </c>
      <c r="H5870" s="114">
        <v>45755</v>
      </c>
      <c r="I5870" s="113" t="s">
        <v>11653</v>
      </c>
      <c r="J5870" s="113" t="s">
        <v>11614</v>
      </c>
      <c r="K5870" s="113" t="s">
        <v>11615</v>
      </c>
      <c r="L5870" s="113" t="s">
        <v>3998</v>
      </c>
      <c r="M5870" s="113">
        <v>18.439399000000002</v>
      </c>
      <c r="N5870" s="113">
        <v>-69.905454000000006</v>
      </c>
      <c r="O5870" s="113"/>
      <c r="P5870" s="113" t="s">
        <v>3876</v>
      </c>
      <c r="Q5870" s="113" t="s">
        <v>4192</v>
      </c>
      <c r="R5870" s="113"/>
    </row>
    <row r="5871" spans="2:18" x14ac:dyDescent="0.3">
      <c r="B5871" s="113" t="s">
        <v>11668</v>
      </c>
      <c r="C5871" s="113" t="s">
        <v>11669</v>
      </c>
      <c r="D5871" s="115" t="s">
        <v>3916</v>
      </c>
      <c r="E5871" s="113" t="s">
        <v>3912</v>
      </c>
      <c r="F5871" s="113" t="s">
        <v>3877</v>
      </c>
      <c r="G5871" s="115">
        <v>4</v>
      </c>
      <c r="H5871" s="114">
        <v>45761</v>
      </c>
      <c r="I5871" s="113" t="s">
        <v>11653</v>
      </c>
      <c r="J5871" s="113" t="s">
        <v>11614</v>
      </c>
      <c r="K5871" s="113" t="s">
        <v>11615</v>
      </c>
      <c r="L5871" s="113" t="s">
        <v>3998</v>
      </c>
      <c r="M5871" s="113">
        <v>18.519608999999999</v>
      </c>
      <c r="N5871" s="113">
        <v>-69.848831000000004</v>
      </c>
      <c r="O5871" s="113"/>
      <c r="P5871" s="113" t="s">
        <v>3876</v>
      </c>
      <c r="Q5871" s="113" t="s">
        <v>4192</v>
      </c>
      <c r="R5871" s="113"/>
    </row>
    <row r="5872" spans="2:18" x14ac:dyDescent="0.3">
      <c r="B5872" s="113" t="s">
        <v>11670</v>
      </c>
      <c r="C5872" s="113" t="s">
        <v>11671</v>
      </c>
      <c r="D5872" s="115" t="s">
        <v>345</v>
      </c>
      <c r="E5872" s="113" t="s">
        <v>3913</v>
      </c>
      <c r="F5872" s="113" t="s">
        <v>3877</v>
      </c>
      <c r="G5872" s="115">
        <v>6</v>
      </c>
      <c r="H5872" s="114">
        <v>45768</v>
      </c>
      <c r="I5872" s="113" t="s">
        <v>11653</v>
      </c>
      <c r="J5872" s="113" t="s">
        <v>11614</v>
      </c>
      <c r="K5872" s="113" t="s">
        <v>11615</v>
      </c>
      <c r="L5872" s="113" t="s">
        <v>3998</v>
      </c>
      <c r="M5872" s="113">
        <v>18.442906000000001</v>
      </c>
      <c r="N5872" s="113">
        <v>-69.880360999999994</v>
      </c>
      <c r="O5872" s="113"/>
      <c r="P5872" s="113" t="s">
        <v>3876</v>
      </c>
      <c r="Q5872" s="113" t="s">
        <v>4192</v>
      </c>
      <c r="R5872" s="113"/>
    </row>
    <row r="5873" spans="2:18" x14ac:dyDescent="0.3">
      <c r="B5873" s="113" t="s">
        <v>11672</v>
      </c>
      <c r="C5873" s="113" t="s">
        <v>11673</v>
      </c>
      <c r="D5873" s="115" t="s">
        <v>1551</v>
      </c>
      <c r="E5873" s="113" t="s">
        <v>3912</v>
      </c>
      <c r="F5873" s="113" t="s">
        <v>3877</v>
      </c>
      <c r="G5873" s="115">
        <v>4</v>
      </c>
      <c r="H5873" s="114">
        <v>45771</v>
      </c>
      <c r="I5873" s="113" t="s">
        <v>11653</v>
      </c>
      <c r="J5873" s="113" t="s">
        <v>11614</v>
      </c>
      <c r="K5873" s="113" t="s">
        <v>11615</v>
      </c>
      <c r="L5873" s="113" t="s">
        <v>3998</v>
      </c>
      <c r="M5873" s="113">
        <v>18.500712</v>
      </c>
      <c r="N5873" s="113">
        <v>-69.900474000000003</v>
      </c>
      <c r="O5873" s="113"/>
      <c r="P5873" s="113" t="s">
        <v>3876</v>
      </c>
      <c r="Q5873" s="113" t="s">
        <v>4192</v>
      </c>
      <c r="R5873" s="113"/>
    </row>
    <row r="5874" spans="2:18" x14ac:dyDescent="0.3">
      <c r="B5874" s="113" t="s">
        <v>11674</v>
      </c>
      <c r="C5874" s="113" t="s">
        <v>11656</v>
      </c>
      <c r="D5874" s="115" t="s">
        <v>345</v>
      </c>
      <c r="E5874" s="113" t="s">
        <v>3912</v>
      </c>
      <c r="F5874" s="113" t="s">
        <v>3877</v>
      </c>
      <c r="G5874" s="115">
        <v>4</v>
      </c>
      <c r="H5874" s="114">
        <v>45777</v>
      </c>
      <c r="I5874" s="113" t="s">
        <v>11653</v>
      </c>
      <c r="J5874" s="113" t="s">
        <v>11614</v>
      </c>
      <c r="K5874" s="113" t="s">
        <v>11615</v>
      </c>
      <c r="L5874" s="113" t="s">
        <v>4019</v>
      </c>
      <c r="M5874" s="113">
        <v>18.436153999999998</v>
      </c>
      <c r="N5874" s="113">
        <v>-69.882073000000005</v>
      </c>
      <c r="O5874" s="113"/>
      <c r="P5874" s="113" t="s">
        <v>3876</v>
      </c>
      <c r="Q5874" s="113" t="s">
        <v>4192</v>
      </c>
      <c r="R5874" s="113"/>
    </row>
    <row r="5875" spans="2:18" x14ac:dyDescent="0.3">
      <c r="B5875" s="113" t="s">
        <v>11675</v>
      </c>
      <c r="C5875" s="113" t="s">
        <v>11676</v>
      </c>
      <c r="D5875" s="115" t="s">
        <v>347</v>
      </c>
      <c r="E5875" s="113" t="s">
        <v>3868</v>
      </c>
      <c r="F5875" s="113" t="s">
        <v>3877</v>
      </c>
      <c r="G5875" s="115">
        <v>4</v>
      </c>
      <c r="H5875" s="114">
        <v>45782</v>
      </c>
      <c r="I5875" s="113" t="s">
        <v>11653</v>
      </c>
      <c r="J5875" s="113" t="s">
        <v>11614</v>
      </c>
      <c r="K5875" s="113" t="s">
        <v>11615</v>
      </c>
      <c r="L5875" s="113" t="s">
        <v>4054</v>
      </c>
      <c r="M5875" s="113">
        <v>18.454370999999998</v>
      </c>
      <c r="N5875" s="113">
        <v>-69.916499999999999</v>
      </c>
      <c r="O5875" s="113"/>
      <c r="P5875" s="113" t="s">
        <v>3876</v>
      </c>
      <c r="Q5875" s="113" t="s">
        <v>4192</v>
      </c>
      <c r="R5875" s="113"/>
    </row>
    <row r="5876" spans="2:18" x14ac:dyDescent="0.3">
      <c r="B5876" s="113" t="s">
        <v>11677</v>
      </c>
      <c r="C5876" s="113" t="s">
        <v>11636</v>
      </c>
      <c r="D5876" s="115" t="s">
        <v>345</v>
      </c>
      <c r="E5876" s="113" t="s">
        <v>3868</v>
      </c>
      <c r="F5876" s="113" t="s">
        <v>3877</v>
      </c>
      <c r="G5876" s="115">
        <v>4</v>
      </c>
      <c r="H5876" s="114">
        <v>45790</v>
      </c>
      <c r="I5876" s="113" t="s">
        <v>11653</v>
      </c>
      <c r="J5876" s="113" t="s">
        <v>11614</v>
      </c>
      <c r="K5876" s="113" t="s">
        <v>11615</v>
      </c>
      <c r="L5876" s="113" t="s">
        <v>3998</v>
      </c>
      <c r="M5876" s="113">
        <v>18.512806999999999</v>
      </c>
      <c r="N5876" s="113">
        <v>-69.852317999999997</v>
      </c>
      <c r="O5876" s="113"/>
      <c r="P5876" s="113" t="s">
        <v>3876</v>
      </c>
      <c r="Q5876" s="113" t="s">
        <v>4192</v>
      </c>
      <c r="R5876" s="113"/>
    </row>
    <row r="5877" spans="2:18" x14ac:dyDescent="0.3">
      <c r="B5877" s="113" t="s">
        <v>11678</v>
      </c>
      <c r="C5877" s="113" t="s">
        <v>11679</v>
      </c>
      <c r="D5877" s="115" t="s">
        <v>347</v>
      </c>
      <c r="E5877" s="113" t="s">
        <v>3868</v>
      </c>
      <c r="F5877" s="113" t="s">
        <v>3877</v>
      </c>
      <c r="G5877" s="115">
        <v>5</v>
      </c>
      <c r="H5877" s="114">
        <v>45793</v>
      </c>
      <c r="I5877" s="113" t="s">
        <v>11653</v>
      </c>
      <c r="J5877" s="113" t="s">
        <v>11614</v>
      </c>
      <c r="K5877" s="113" t="s">
        <v>11615</v>
      </c>
      <c r="L5877" s="113" t="s">
        <v>4019</v>
      </c>
      <c r="M5877" s="113">
        <v>18.485876999999999</v>
      </c>
      <c r="N5877" s="113">
        <v>-69.843434999999999</v>
      </c>
      <c r="O5877" s="113"/>
      <c r="P5877" s="113" t="s">
        <v>3876</v>
      </c>
      <c r="Q5877" s="113" t="s">
        <v>4192</v>
      </c>
      <c r="R5877" s="113"/>
    </row>
    <row r="5878" spans="2:18" x14ac:dyDescent="0.3">
      <c r="B5878" s="113" t="s">
        <v>11680</v>
      </c>
      <c r="C5878" s="113" t="s">
        <v>11681</v>
      </c>
      <c r="D5878" s="115" t="s">
        <v>347</v>
      </c>
      <c r="E5878" s="113" t="s">
        <v>3868</v>
      </c>
      <c r="F5878" s="113" t="s">
        <v>3877</v>
      </c>
      <c r="G5878" s="115">
        <v>5</v>
      </c>
      <c r="H5878" s="114">
        <v>45799</v>
      </c>
      <c r="I5878" s="113" t="s">
        <v>11653</v>
      </c>
      <c r="J5878" s="113" t="s">
        <v>11614</v>
      </c>
      <c r="K5878" s="113" t="s">
        <v>11615</v>
      </c>
      <c r="L5878" s="113" t="s">
        <v>4054</v>
      </c>
      <c r="M5878" s="113">
        <v>18.507019</v>
      </c>
      <c r="N5878" s="113">
        <v>-69.872829999999993</v>
      </c>
      <c r="O5878" s="113"/>
      <c r="P5878" s="113" t="s">
        <v>3876</v>
      </c>
      <c r="Q5878" s="113" t="s">
        <v>4192</v>
      </c>
      <c r="R5878" s="113"/>
    </row>
    <row r="5879" spans="2:18" x14ac:dyDescent="0.3">
      <c r="B5879" s="113" t="s">
        <v>11682</v>
      </c>
      <c r="C5879" s="113" t="s">
        <v>11683</v>
      </c>
      <c r="D5879" s="115" t="s">
        <v>347</v>
      </c>
      <c r="E5879" s="113" t="s">
        <v>3913</v>
      </c>
      <c r="F5879" s="113" t="s">
        <v>3877</v>
      </c>
      <c r="G5879" s="115">
        <v>6</v>
      </c>
      <c r="H5879" s="114">
        <v>45804</v>
      </c>
      <c r="I5879" s="113" t="s">
        <v>11653</v>
      </c>
      <c r="J5879" s="113" t="s">
        <v>11614</v>
      </c>
      <c r="K5879" s="113" t="s">
        <v>11615</v>
      </c>
      <c r="L5879" s="113" t="s">
        <v>3998</v>
      </c>
      <c r="M5879" s="113">
        <v>18.479713</v>
      </c>
      <c r="N5879" s="113">
        <v>-69.910708</v>
      </c>
      <c r="O5879" s="113"/>
      <c r="P5879" s="113" t="s">
        <v>3876</v>
      </c>
      <c r="Q5879" s="113" t="s">
        <v>4192</v>
      </c>
      <c r="R5879" s="113"/>
    </row>
    <row r="5880" spans="2:18" x14ac:dyDescent="0.3">
      <c r="B5880" s="113" t="s">
        <v>11684</v>
      </c>
      <c r="C5880" s="113" t="s">
        <v>11638</v>
      </c>
      <c r="D5880" s="115" t="s">
        <v>3916</v>
      </c>
      <c r="E5880" s="113" t="s">
        <v>3912</v>
      </c>
      <c r="F5880" s="113" t="s">
        <v>3877</v>
      </c>
      <c r="G5880" s="115">
        <v>5</v>
      </c>
      <c r="H5880" s="114">
        <v>45810</v>
      </c>
      <c r="I5880" s="113" t="s">
        <v>11653</v>
      </c>
      <c r="J5880" s="113" t="s">
        <v>11614</v>
      </c>
      <c r="K5880" s="113" t="s">
        <v>11615</v>
      </c>
      <c r="L5880" s="113" t="s">
        <v>4054</v>
      </c>
      <c r="M5880" s="113">
        <v>18.434137</v>
      </c>
      <c r="N5880" s="113">
        <v>-69.885737000000006</v>
      </c>
      <c r="O5880" s="113"/>
      <c r="P5880" s="113" t="s">
        <v>3876</v>
      </c>
      <c r="Q5880" s="113" t="s">
        <v>4192</v>
      </c>
      <c r="R5880" s="113"/>
    </row>
    <row r="5881" spans="2:18" x14ac:dyDescent="0.3">
      <c r="B5881" s="113" t="s">
        <v>11685</v>
      </c>
      <c r="C5881" s="113" t="s">
        <v>11686</v>
      </c>
      <c r="D5881" s="115" t="s">
        <v>347</v>
      </c>
      <c r="E5881" s="113" t="s">
        <v>3913</v>
      </c>
      <c r="F5881" s="113" t="s">
        <v>3877</v>
      </c>
      <c r="G5881" s="115">
        <v>5</v>
      </c>
      <c r="H5881" s="114">
        <v>45817</v>
      </c>
      <c r="I5881" s="113" t="s">
        <v>11653</v>
      </c>
      <c r="J5881" s="113" t="s">
        <v>11614</v>
      </c>
      <c r="K5881" s="113" t="s">
        <v>11615</v>
      </c>
      <c r="L5881" s="113" t="s">
        <v>4019</v>
      </c>
      <c r="M5881" s="113">
        <v>18.470994000000001</v>
      </c>
      <c r="N5881" s="113">
        <v>-69.870750000000001</v>
      </c>
      <c r="O5881" s="113"/>
      <c r="P5881" s="113" t="s">
        <v>3876</v>
      </c>
      <c r="Q5881" s="113" t="s">
        <v>4192</v>
      </c>
      <c r="R5881" s="113"/>
    </row>
    <row r="5882" spans="2:18" x14ac:dyDescent="0.3">
      <c r="B5882" s="113" t="s">
        <v>11687</v>
      </c>
      <c r="C5882" s="113" t="s">
        <v>11688</v>
      </c>
      <c r="D5882" s="115" t="s">
        <v>3908</v>
      </c>
      <c r="E5882" s="113" t="s">
        <v>3857</v>
      </c>
      <c r="F5882" s="113" t="s">
        <v>3877</v>
      </c>
      <c r="G5882" s="115">
        <v>5</v>
      </c>
      <c r="H5882" s="114">
        <v>45762</v>
      </c>
      <c r="I5882" s="113" t="s">
        <v>11689</v>
      </c>
      <c r="J5882" s="113" t="s">
        <v>11614</v>
      </c>
      <c r="K5882" s="113" t="s">
        <v>11615</v>
      </c>
      <c r="L5882" s="113" t="s">
        <v>4019</v>
      </c>
      <c r="M5882" s="113">
        <v>18.432130000000001</v>
      </c>
      <c r="N5882" s="113">
        <v>-69.922415999999998</v>
      </c>
      <c r="O5882" s="113"/>
      <c r="P5882" s="113" t="s">
        <v>3876</v>
      </c>
      <c r="Q5882" s="113" t="s">
        <v>4442</v>
      </c>
      <c r="R5882" s="113"/>
    </row>
    <row r="5883" spans="2:18" x14ac:dyDescent="0.3">
      <c r="B5883" s="113" t="s">
        <v>11690</v>
      </c>
      <c r="C5883" s="113" t="s">
        <v>11691</v>
      </c>
      <c r="D5883" s="115" t="s">
        <v>1563</v>
      </c>
      <c r="E5883" s="113" t="s">
        <v>3856</v>
      </c>
      <c r="F5883" s="113" t="s">
        <v>3877</v>
      </c>
      <c r="G5883" s="115">
        <v>5</v>
      </c>
      <c r="H5883" s="114">
        <v>45769</v>
      </c>
      <c r="I5883" s="113" t="s">
        <v>11689</v>
      </c>
      <c r="J5883" s="113" t="s">
        <v>11614</v>
      </c>
      <c r="K5883" s="113" t="s">
        <v>11615</v>
      </c>
      <c r="L5883" s="113" t="s">
        <v>4019</v>
      </c>
      <c r="M5883" s="113">
        <v>18.517288000000001</v>
      </c>
      <c r="N5883" s="113">
        <v>-69.907021999999998</v>
      </c>
      <c r="O5883" s="113"/>
      <c r="P5883" s="113" t="s">
        <v>3876</v>
      </c>
      <c r="Q5883" s="113" t="s">
        <v>4442</v>
      </c>
      <c r="R5883" s="113"/>
    </row>
    <row r="5884" spans="2:18" x14ac:dyDescent="0.3">
      <c r="B5884" s="113" t="s">
        <v>11692</v>
      </c>
      <c r="C5884" s="113" t="s">
        <v>11627</v>
      </c>
      <c r="D5884" s="115" t="s">
        <v>1563</v>
      </c>
      <c r="E5884" s="113" t="s">
        <v>3857</v>
      </c>
      <c r="F5884" s="113" t="s">
        <v>3877</v>
      </c>
      <c r="G5884" s="115">
        <v>5</v>
      </c>
      <c r="H5884" s="114">
        <v>45772</v>
      </c>
      <c r="I5884" s="113" t="s">
        <v>11689</v>
      </c>
      <c r="J5884" s="113" t="s">
        <v>11614</v>
      </c>
      <c r="K5884" s="113" t="s">
        <v>11615</v>
      </c>
      <c r="L5884" s="113" t="s">
        <v>4054</v>
      </c>
      <c r="M5884" s="113">
        <v>18.445708</v>
      </c>
      <c r="N5884" s="113">
        <v>-69.888525000000001</v>
      </c>
      <c r="O5884" s="113"/>
      <c r="P5884" s="113" t="s">
        <v>3876</v>
      </c>
      <c r="Q5884" s="113" t="s">
        <v>4442</v>
      </c>
      <c r="R5884" s="113"/>
    </row>
    <row r="5885" spans="2:18" x14ac:dyDescent="0.3">
      <c r="B5885" s="113" t="s">
        <v>11693</v>
      </c>
      <c r="C5885" s="113" t="s">
        <v>11661</v>
      </c>
      <c r="D5885" s="115" t="s">
        <v>1563</v>
      </c>
      <c r="E5885" s="113" t="s">
        <v>3857</v>
      </c>
      <c r="F5885" s="113" t="s">
        <v>3877</v>
      </c>
      <c r="G5885" s="115">
        <v>3</v>
      </c>
      <c r="H5885" s="114">
        <v>45778</v>
      </c>
      <c r="I5885" s="113" t="s">
        <v>11689</v>
      </c>
      <c r="J5885" s="113" t="s">
        <v>11614</v>
      </c>
      <c r="K5885" s="113" t="s">
        <v>11615</v>
      </c>
      <c r="L5885" s="113" t="s">
        <v>4054</v>
      </c>
      <c r="M5885" s="113">
        <v>18.486124</v>
      </c>
      <c r="N5885" s="113">
        <v>-69.863524999999996</v>
      </c>
      <c r="O5885" s="113"/>
      <c r="P5885" s="113" t="s">
        <v>3876</v>
      </c>
      <c r="Q5885" s="113" t="s">
        <v>4442</v>
      </c>
      <c r="R5885" s="113"/>
    </row>
    <row r="5886" spans="2:18" x14ac:dyDescent="0.3">
      <c r="B5886" s="113" t="s">
        <v>11694</v>
      </c>
      <c r="C5886" s="113" t="s">
        <v>11695</v>
      </c>
      <c r="D5886" s="115" t="s">
        <v>3908</v>
      </c>
      <c r="E5886" s="113" t="s">
        <v>3857</v>
      </c>
      <c r="F5886" s="113" t="s">
        <v>3877</v>
      </c>
      <c r="G5886" s="115">
        <v>4</v>
      </c>
      <c r="H5886" s="114">
        <v>45783</v>
      </c>
      <c r="I5886" s="113" t="s">
        <v>11689</v>
      </c>
      <c r="J5886" s="113" t="s">
        <v>11614</v>
      </c>
      <c r="K5886" s="113" t="s">
        <v>11615</v>
      </c>
      <c r="L5886" s="113" t="s">
        <v>4019</v>
      </c>
      <c r="M5886" s="113">
        <v>18.474993000000001</v>
      </c>
      <c r="N5886" s="113">
        <v>-69.871819000000002</v>
      </c>
      <c r="O5886" s="113"/>
      <c r="P5886" s="113" t="s">
        <v>3876</v>
      </c>
      <c r="Q5886" s="113" t="s">
        <v>4442</v>
      </c>
      <c r="R5886" s="113"/>
    </row>
    <row r="5887" spans="2:18" x14ac:dyDescent="0.3">
      <c r="B5887" s="113" t="s">
        <v>11696</v>
      </c>
      <c r="C5887" s="113" t="s">
        <v>11659</v>
      </c>
      <c r="D5887" s="115" t="s">
        <v>3908</v>
      </c>
      <c r="E5887" s="113" t="s">
        <v>3856</v>
      </c>
      <c r="F5887" s="113" t="s">
        <v>3877</v>
      </c>
      <c r="G5887" s="115">
        <v>3</v>
      </c>
      <c r="H5887" s="114">
        <v>45789</v>
      </c>
      <c r="I5887" s="113" t="s">
        <v>11689</v>
      </c>
      <c r="J5887" s="113" t="s">
        <v>11614</v>
      </c>
      <c r="K5887" s="113" t="s">
        <v>11615</v>
      </c>
      <c r="L5887" s="113" t="s">
        <v>4054</v>
      </c>
      <c r="M5887" s="113">
        <v>18.524203</v>
      </c>
      <c r="N5887" s="113">
        <v>-69.92089</v>
      </c>
      <c r="O5887" s="113"/>
      <c r="P5887" s="113" t="s">
        <v>3876</v>
      </c>
      <c r="Q5887" s="113" t="s">
        <v>4442</v>
      </c>
      <c r="R5887" s="113"/>
    </row>
    <row r="5888" spans="2:18" x14ac:dyDescent="0.3">
      <c r="B5888" s="113" t="s">
        <v>11697</v>
      </c>
      <c r="C5888" s="113" t="s">
        <v>11691</v>
      </c>
      <c r="D5888" s="115" t="s">
        <v>3914</v>
      </c>
      <c r="E5888" s="113" t="s">
        <v>3857</v>
      </c>
      <c r="F5888" s="113" t="s">
        <v>3877</v>
      </c>
      <c r="G5888" s="115">
        <v>5</v>
      </c>
      <c r="H5888" s="114">
        <v>45796</v>
      </c>
      <c r="I5888" s="113" t="s">
        <v>11689</v>
      </c>
      <c r="J5888" s="113" t="s">
        <v>11614</v>
      </c>
      <c r="K5888" s="113" t="s">
        <v>11615</v>
      </c>
      <c r="L5888" s="113" t="s">
        <v>4054</v>
      </c>
      <c r="M5888" s="113">
        <v>18.525061000000001</v>
      </c>
      <c r="N5888" s="113">
        <v>-69.924794000000006</v>
      </c>
      <c r="O5888" s="113"/>
      <c r="P5888" s="113" t="s">
        <v>3876</v>
      </c>
      <c r="Q5888" s="113" t="s">
        <v>4442</v>
      </c>
      <c r="R5888" s="113"/>
    </row>
    <row r="5889" spans="2:18" x14ac:dyDescent="0.3">
      <c r="B5889" s="113" t="s">
        <v>11698</v>
      </c>
      <c r="C5889" s="113" t="s">
        <v>11699</v>
      </c>
      <c r="D5889" s="115" t="s">
        <v>1549</v>
      </c>
      <c r="E5889" s="113" t="s">
        <v>3857</v>
      </c>
      <c r="F5889" s="113" t="s">
        <v>3877</v>
      </c>
      <c r="G5889" s="115">
        <v>4</v>
      </c>
      <c r="H5889" s="114">
        <v>45800</v>
      </c>
      <c r="I5889" s="113" t="s">
        <v>11689</v>
      </c>
      <c r="J5889" s="113" t="s">
        <v>11614</v>
      </c>
      <c r="K5889" s="113" t="s">
        <v>11615</v>
      </c>
      <c r="L5889" s="113" t="s">
        <v>3998</v>
      </c>
      <c r="M5889" s="113">
        <v>18.51483</v>
      </c>
      <c r="N5889" s="113">
        <v>-69.902534000000003</v>
      </c>
      <c r="O5889" s="113"/>
      <c r="P5889" s="113" t="s">
        <v>3876</v>
      </c>
      <c r="Q5889" s="113" t="s">
        <v>4442</v>
      </c>
      <c r="R5889" s="113"/>
    </row>
    <row r="5890" spans="2:18" x14ac:dyDescent="0.3">
      <c r="B5890" s="113" t="s">
        <v>11700</v>
      </c>
      <c r="C5890" s="113" t="s">
        <v>11661</v>
      </c>
      <c r="D5890" s="115" t="s">
        <v>3908</v>
      </c>
      <c r="E5890" s="113" t="s">
        <v>3856</v>
      </c>
      <c r="F5890" s="113" t="s">
        <v>3877</v>
      </c>
      <c r="G5890" s="115">
        <v>5</v>
      </c>
      <c r="H5890" s="114">
        <v>45805</v>
      </c>
      <c r="I5890" s="113" t="s">
        <v>11689</v>
      </c>
      <c r="J5890" s="113" t="s">
        <v>11614</v>
      </c>
      <c r="K5890" s="113" t="s">
        <v>11615</v>
      </c>
      <c r="L5890" s="113" t="s">
        <v>4054</v>
      </c>
      <c r="M5890" s="113">
        <v>18.490784000000001</v>
      </c>
      <c r="N5890" s="113">
        <v>-69.843089000000006</v>
      </c>
      <c r="O5890" s="113"/>
      <c r="P5890" s="113" t="s">
        <v>3876</v>
      </c>
      <c r="Q5890" s="113" t="s">
        <v>4442</v>
      </c>
      <c r="R5890" s="113"/>
    </row>
    <row r="5891" spans="2:18" x14ac:dyDescent="0.3">
      <c r="B5891" s="113" t="s">
        <v>11701</v>
      </c>
      <c r="C5891" s="113" t="s">
        <v>11702</v>
      </c>
      <c r="D5891" s="115" t="s">
        <v>1549</v>
      </c>
      <c r="E5891" s="113" t="s">
        <v>3857</v>
      </c>
      <c r="F5891" s="113" t="s">
        <v>3877</v>
      </c>
      <c r="G5891" s="115">
        <v>5</v>
      </c>
      <c r="H5891" s="114">
        <v>45811</v>
      </c>
      <c r="I5891" s="113" t="s">
        <v>11689</v>
      </c>
      <c r="J5891" s="113" t="s">
        <v>11614</v>
      </c>
      <c r="K5891" s="113" t="s">
        <v>11615</v>
      </c>
      <c r="L5891" s="113" t="s">
        <v>4019</v>
      </c>
      <c r="M5891" s="113">
        <v>18.450544000000001</v>
      </c>
      <c r="N5891" s="113">
        <v>-69.880523999999994</v>
      </c>
      <c r="O5891" s="113"/>
      <c r="P5891" s="113" t="s">
        <v>3876</v>
      </c>
      <c r="Q5891" s="113" t="s">
        <v>4442</v>
      </c>
      <c r="R5891" s="113"/>
    </row>
    <row r="5892" spans="2:18" x14ac:dyDescent="0.3">
      <c r="B5892" s="113" t="s">
        <v>11703</v>
      </c>
      <c r="C5892" s="113" t="s">
        <v>11659</v>
      </c>
      <c r="D5892" s="115" t="s">
        <v>3908</v>
      </c>
      <c r="E5892" s="113" t="s">
        <v>3857</v>
      </c>
      <c r="F5892" s="113" t="s">
        <v>3877</v>
      </c>
      <c r="G5892" s="115">
        <v>3</v>
      </c>
      <c r="H5892" s="114">
        <v>45818</v>
      </c>
      <c r="I5892" s="113" t="s">
        <v>11689</v>
      </c>
      <c r="J5892" s="113" t="s">
        <v>11614</v>
      </c>
      <c r="K5892" s="113" t="s">
        <v>11615</v>
      </c>
      <c r="L5892" s="113" t="s">
        <v>4019</v>
      </c>
      <c r="M5892" s="113">
        <v>18.489996999999999</v>
      </c>
      <c r="N5892" s="113">
        <v>-69.905461000000003</v>
      </c>
      <c r="O5892" s="113"/>
      <c r="P5892" s="113" t="s">
        <v>3876</v>
      </c>
      <c r="Q5892" s="113" t="s">
        <v>4442</v>
      </c>
      <c r="R5892" s="113"/>
    </row>
    <row r="5893" spans="2:18" x14ac:dyDescent="0.3">
      <c r="B5893" s="113" t="s">
        <v>11704</v>
      </c>
      <c r="C5893" s="113" t="s">
        <v>11705</v>
      </c>
      <c r="D5893" s="115" t="s">
        <v>1563</v>
      </c>
      <c r="E5893" s="113" t="s">
        <v>3857</v>
      </c>
      <c r="F5893" s="113" t="s">
        <v>3877</v>
      </c>
      <c r="G5893" s="115">
        <v>4</v>
      </c>
      <c r="H5893" s="114">
        <v>45821</v>
      </c>
      <c r="I5893" s="113" t="s">
        <v>11689</v>
      </c>
      <c r="J5893" s="113" t="s">
        <v>11614</v>
      </c>
      <c r="K5893" s="113" t="s">
        <v>11615</v>
      </c>
      <c r="L5893" s="113" t="s">
        <v>4019</v>
      </c>
      <c r="M5893" s="113">
        <v>18.495218000000001</v>
      </c>
      <c r="N5893" s="113">
        <v>-69.883617000000001</v>
      </c>
      <c r="O5893" s="113"/>
      <c r="P5893" s="113" t="s">
        <v>3876</v>
      </c>
      <c r="Q5893" s="113" t="s">
        <v>4442</v>
      </c>
      <c r="R5893" s="113"/>
    </row>
    <row r="5894" spans="2:18" x14ac:dyDescent="0.3">
      <c r="B5894" s="113" t="s">
        <v>11706</v>
      </c>
      <c r="C5894" s="113" t="s">
        <v>11707</v>
      </c>
      <c r="D5894" s="115" t="s">
        <v>1563</v>
      </c>
      <c r="E5894" s="113" t="s">
        <v>3856</v>
      </c>
      <c r="F5894" s="113" t="s">
        <v>3877</v>
      </c>
      <c r="G5894" s="115">
        <v>4</v>
      </c>
      <c r="H5894" s="114">
        <v>45827</v>
      </c>
      <c r="I5894" s="113" t="s">
        <v>11689</v>
      </c>
      <c r="J5894" s="113" t="s">
        <v>11614</v>
      </c>
      <c r="K5894" s="113" t="s">
        <v>11615</v>
      </c>
      <c r="L5894" s="113" t="s">
        <v>3998</v>
      </c>
      <c r="M5894" s="113">
        <v>18.503097</v>
      </c>
      <c r="N5894" s="113">
        <v>-69.880892000000003</v>
      </c>
      <c r="O5894" s="113"/>
      <c r="P5894" s="113" t="s">
        <v>3876</v>
      </c>
      <c r="Q5894" s="113" t="s">
        <v>4442</v>
      </c>
      <c r="R5894" s="113"/>
    </row>
    <row r="5895" spans="2:18" x14ac:dyDescent="0.3">
      <c r="B5895" s="113" t="s">
        <v>11708</v>
      </c>
      <c r="C5895" s="113" t="s">
        <v>11709</v>
      </c>
      <c r="D5895" s="115" t="s">
        <v>3908</v>
      </c>
      <c r="E5895" s="113" t="s">
        <v>3856</v>
      </c>
      <c r="F5895" s="113" t="s">
        <v>3877</v>
      </c>
      <c r="G5895" s="115">
        <v>5</v>
      </c>
      <c r="H5895" s="114">
        <v>45832</v>
      </c>
      <c r="I5895" s="113" t="s">
        <v>11689</v>
      </c>
      <c r="J5895" s="113" t="s">
        <v>11614</v>
      </c>
      <c r="K5895" s="113" t="s">
        <v>11615</v>
      </c>
      <c r="L5895" s="113" t="s">
        <v>3998</v>
      </c>
      <c r="M5895" s="113">
        <v>18.43675</v>
      </c>
      <c r="N5895" s="113">
        <v>-69.900917000000007</v>
      </c>
      <c r="O5895" s="113"/>
      <c r="P5895" s="113" t="s">
        <v>3876</v>
      </c>
      <c r="Q5895" s="113" t="s">
        <v>4442</v>
      </c>
      <c r="R5895" s="113"/>
    </row>
    <row r="5896" spans="2:18" x14ac:dyDescent="0.3">
      <c r="B5896" s="113" t="s">
        <v>11710</v>
      </c>
      <c r="C5896" s="113" t="s">
        <v>11711</v>
      </c>
      <c r="D5896" s="115" t="s">
        <v>3908</v>
      </c>
      <c r="E5896" s="113" t="s">
        <v>3856</v>
      </c>
      <c r="F5896" s="113" t="s">
        <v>3877</v>
      </c>
      <c r="G5896" s="115">
        <v>5</v>
      </c>
      <c r="H5896" s="114">
        <v>45838</v>
      </c>
      <c r="I5896" s="113" t="s">
        <v>11689</v>
      </c>
      <c r="J5896" s="113" t="s">
        <v>11614</v>
      </c>
      <c r="K5896" s="113" t="s">
        <v>11615</v>
      </c>
      <c r="L5896" s="113" t="s">
        <v>4019</v>
      </c>
      <c r="M5896" s="113">
        <v>18.526522</v>
      </c>
      <c r="N5896" s="113">
        <v>-69.878</v>
      </c>
      <c r="O5896" s="113"/>
      <c r="P5896" s="113" t="s">
        <v>3876</v>
      </c>
      <c r="Q5896" s="113" t="s">
        <v>4442</v>
      </c>
      <c r="R5896" s="113"/>
    </row>
    <row r="5897" spans="2:18" x14ac:dyDescent="0.3">
      <c r="B5897" s="113" t="s">
        <v>11712</v>
      </c>
      <c r="C5897" s="113" t="s">
        <v>11709</v>
      </c>
      <c r="D5897" s="115" t="s">
        <v>3914</v>
      </c>
      <c r="E5897" s="113" t="s">
        <v>3857</v>
      </c>
      <c r="F5897" s="113" t="s">
        <v>3877</v>
      </c>
      <c r="G5897" s="115">
        <v>5</v>
      </c>
      <c r="H5897" s="114">
        <v>45845</v>
      </c>
      <c r="I5897" s="113" t="s">
        <v>11689</v>
      </c>
      <c r="J5897" s="113" t="s">
        <v>11614</v>
      </c>
      <c r="K5897" s="113" t="s">
        <v>11615</v>
      </c>
      <c r="L5897" s="113" t="s">
        <v>4054</v>
      </c>
      <c r="M5897" s="113">
        <v>18.469712000000001</v>
      </c>
      <c r="N5897" s="113">
        <v>-69.918132999999997</v>
      </c>
      <c r="O5897" s="113"/>
      <c r="P5897" s="113" t="s">
        <v>3876</v>
      </c>
      <c r="Q5897" s="113" t="s">
        <v>4442</v>
      </c>
      <c r="R5897" s="113"/>
    </row>
    <row r="5898" spans="2:18" x14ac:dyDescent="0.3">
      <c r="B5898" s="113" t="s">
        <v>11713</v>
      </c>
      <c r="C5898" s="113" t="s">
        <v>11714</v>
      </c>
      <c r="D5898" s="115" t="s">
        <v>3914</v>
      </c>
      <c r="E5898" s="113" t="s">
        <v>3857</v>
      </c>
      <c r="F5898" s="113" t="s">
        <v>3877</v>
      </c>
      <c r="G5898" s="115">
        <v>3</v>
      </c>
      <c r="H5898" s="114">
        <v>45849</v>
      </c>
      <c r="I5898" s="113" t="s">
        <v>11689</v>
      </c>
      <c r="J5898" s="113" t="s">
        <v>11614</v>
      </c>
      <c r="K5898" s="113" t="s">
        <v>11615</v>
      </c>
      <c r="L5898" s="113" t="s">
        <v>4054</v>
      </c>
      <c r="M5898" s="113">
        <v>18.501024999999998</v>
      </c>
      <c r="N5898" s="113">
        <v>-69.867689999999996</v>
      </c>
      <c r="O5898" s="113"/>
      <c r="P5898" s="113" t="s">
        <v>3876</v>
      </c>
      <c r="Q5898" s="113" t="s">
        <v>4442</v>
      </c>
      <c r="R5898" s="113"/>
    </row>
    <row r="5899" spans="2:18" x14ac:dyDescent="0.3">
      <c r="B5899" s="113" t="s">
        <v>11715</v>
      </c>
      <c r="C5899" s="113" t="s">
        <v>11695</v>
      </c>
      <c r="D5899" s="115" t="s">
        <v>3908</v>
      </c>
      <c r="E5899" s="113" t="s">
        <v>3857</v>
      </c>
      <c r="F5899" s="113" t="s">
        <v>3877</v>
      </c>
      <c r="G5899" s="115">
        <v>3</v>
      </c>
      <c r="H5899" s="114">
        <v>45854</v>
      </c>
      <c r="I5899" s="113" t="s">
        <v>11689</v>
      </c>
      <c r="J5899" s="113" t="s">
        <v>11614</v>
      </c>
      <c r="K5899" s="113" t="s">
        <v>11615</v>
      </c>
      <c r="L5899" s="113" t="s">
        <v>3998</v>
      </c>
      <c r="M5899" s="113">
        <v>18.450077</v>
      </c>
      <c r="N5899" s="113">
        <v>-69.865769999999998</v>
      </c>
      <c r="O5899" s="113"/>
      <c r="P5899" s="113" t="s">
        <v>3876</v>
      </c>
      <c r="Q5899" s="113" t="s">
        <v>4442</v>
      </c>
      <c r="R5899" s="113"/>
    </row>
    <row r="5900" spans="2:18" x14ac:dyDescent="0.3">
      <c r="B5900" s="113" t="s">
        <v>11716</v>
      </c>
      <c r="C5900" s="113" t="s">
        <v>11707</v>
      </c>
      <c r="D5900" s="115" t="s">
        <v>3914</v>
      </c>
      <c r="E5900" s="113" t="s">
        <v>3857</v>
      </c>
      <c r="F5900" s="113" t="s">
        <v>3877</v>
      </c>
      <c r="G5900" s="115">
        <v>3</v>
      </c>
      <c r="H5900" s="114">
        <v>45860</v>
      </c>
      <c r="I5900" s="113" t="s">
        <v>11689</v>
      </c>
      <c r="J5900" s="113" t="s">
        <v>11614</v>
      </c>
      <c r="K5900" s="113" t="s">
        <v>11615</v>
      </c>
      <c r="L5900" s="113" t="s">
        <v>4019</v>
      </c>
      <c r="M5900" s="113">
        <v>18.521844000000002</v>
      </c>
      <c r="N5900" s="113">
        <v>-69.904313999999999</v>
      </c>
      <c r="O5900" s="113"/>
      <c r="P5900" s="113" t="s">
        <v>3876</v>
      </c>
      <c r="Q5900" s="113" t="s">
        <v>4442</v>
      </c>
      <c r="R5900" s="113"/>
    </row>
    <row r="5901" spans="2:18" x14ac:dyDescent="0.3">
      <c r="B5901" s="113" t="s">
        <v>11717</v>
      </c>
      <c r="C5901" s="113" t="s">
        <v>11718</v>
      </c>
      <c r="D5901" s="115" t="s">
        <v>3908</v>
      </c>
      <c r="E5901" s="113" t="s">
        <v>3857</v>
      </c>
      <c r="F5901" s="113" t="s">
        <v>3877</v>
      </c>
      <c r="G5901" s="115">
        <v>4</v>
      </c>
      <c r="H5901" s="114">
        <v>45867</v>
      </c>
      <c r="I5901" s="113" t="s">
        <v>11689</v>
      </c>
      <c r="J5901" s="113" t="s">
        <v>11614</v>
      </c>
      <c r="K5901" s="113" t="s">
        <v>11615</v>
      </c>
      <c r="L5901" s="113" t="s">
        <v>4054</v>
      </c>
      <c r="M5901" s="113">
        <v>18.476244000000001</v>
      </c>
      <c r="N5901" s="113">
        <v>-69.889875000000004</v>
      </c>
      <c r="O5901" s="113"/>
      <c r="P5901" s="113" t="s">
        <v>3876</v>
      </c>
      <c r="Q5901" s="113" t="s">
        <v>4442</v>
      </c>
      <c r="R5901" s="113"/>
    </row>
    <row r="5902" spans="2:18" x14ac:dyDescent="0.3">
      <c r="B5902" s="113" t="s">
        <v>11719</v>
      </c>
      <c r="C5902" s="113" t="s">
        <v>11720</v>
      </c>
      <c r="D5902" s="115" t="s">
        <v>1347</v>
      </c>
      <c r="E5902" s="113" t="s">
        <v>3887</v>
      </c>
      <c r="F5902" s="113" t="s">
        <v>3877</v>
      </c>
      <c r="G5902" s="115">
        <v>9</v>
      </c>
      <c r="H5902" s="114">
        <v>45812</v>
      </c>
      <c r="I5902" s="113" t="s">
        <v>11721</v>
      </c>
      <c r="J5902" s="113" t="s">
        <v>11614</v>
      </c>
      <c r="K5902" s="113" t="s">
        <v>11615</v>
      </c>
      <c r="L5902" s="113" t="s">
        <v>4054</v>
      </c>
      <c r="M5902" s="113">
        <v>18.487358</v>
      </c>
      <c r="N5902" s="113">
        <v>-69.864475999999996</v>
      </c>
      <c r="O5902" s="113"/>
      <c r="P5902" s="113" t="s">
        <v>3876</v>
      </c>
      <c r="Q5902" s="113" t="s">
        <v>4693</v>
      </c>
      <c r="R5902" s="113"/>
    </row>
    <row r="5903" spans="2:18" x14ac:dyDescent="0.3">
      <c r="B5903" s="113" t="s">
        <v>11722</v>
      </c>
      <c r="C5903" s="113" t="s">
        <v>11718</v>
      </c>
      <c r="D5903" s="115" t="s">
        <v>106</v>
      </c>
      <c r="E5903" s="113" t="s">
        <v>3886</v>
      </c>
      <c r="F5903" s="113" t="s">
        <v>3877</v>
      </c>
      <c r="G5903" s="115">
        <v>10</v>
      </c>
      <c r="H5903" s="114">
        <v>45817</v>
      </c>
      <c r="I5903" s="113" t="s">
        <v>11721</v>
      </c>
      <c r="J5903" s="113" t="s">
        <v>11614</v>
      </c>
      <c r="K5903" s="113" t="s">
        <v>11615</v>
      </c>
      <c r="L5903" s="113" t="s">
        <v>4019</v>
      </c>
      <c r="M5903" s="113">
        <v>18.513415999999999</v>
      </c>
      <c r="N5903" s="113">
        <v>-69.900931999999997</v>
      </c>
      <c r="O5903" s="113"/>
      <c r="P5903" s="113" t="s">
        <v>3876</v>
      </c>
      <c r="Q5903" s="113" t="s">
        <v>4693</v>
      </c>
      <c r="R5903" s="113"/>
    </row>
    <row r="5904" spans="2:18" x14ac:dyDescent="0.3">
      <c r="B5904" s="113" t="s">
        <v>11723</v>
      </c>
      <c r="C5904" s="113" t="s">
        <v>11724</v>
      </c>
      <c r="D5904" s="115" t="s">
        <v>1347</v>
      </c>
      <c r="E5904" s="113" t="s">
        <v>3887</v>
      </c>
      <c r="F5904" s="113" t="s">
        <v>3877</v>
      </c>
      <c r="G5904" s="115">
        <v>8</v>
      </c>
      <c r="H5904" s="114">
        <v>45825</v>
      </c>
      <c r="I5904" s="113" t="s">
        <v>11721</v>
      </c>
      <c r="J5904" s="113" t="s">
        <v>11614</v>
      </c>
      <c r="K5904" s="113" t="s">
        <v>11615</v>
      </c>
      <c r="L5904" s="113" t="s">
        <v>4054</v>
      </c>
      <c r="M5904" s="113">
        <v>18.523916</v>
      </c>
      <c r="N5904" s="113">
        <v>-69.853566999999998</v>
      </c>
      <c r="O5904" s="113"/>
      <c r="P5904" s="113" t="s">
        <v>3876</v>
      </c>
      <c r="Q5904" s="113" t="s">
        <v>4693</v>
      </c>
      <c r="R5904" s="113"/>
    </row>
    <row r="5905" spans="2:18" x14ac:dyDescent="0.3">
      <c r="B5905" s="113" t="s">
        <v>11725</v>
      </c>
      <c r="C5905" s="113" t="s">
        <v>11726</v>
      </c>
      <c r="D5905" s="115" t="s">
        <v>126</v>
      </c>
      <c r="E5905" s="113" t="s">
        <v>3887</v>
      </c>
      <c r="F5905" s="113" t="s">
        <v>3877</v>
      </c>
      <c r="G5905" s="115">
        <v>10</v>
      </c>
      <c r="H5905" s="114">
        <v>45831</v>
      </c>
      <c r="I5905" s="113" t="s">
        <v>11721</v>
      </c>
      <c r="J5905" s="113" t="s">
        <v>11614</v>
      </c>
      <c r="K5905" s="113" t="s">
        <v>11615</v>
      </c>
      <c r="L5905" s="113" t="s">
        <v>3998</v>
      </c>
      <c r="M5905" s="113">
        <v>18.491422</v>
      </c>
      <c r="N5905" s="113">
        <v>-69.836089000000001</v>
      </c>
      <c r="O5905" s="113"/>
      <c r="P5905" s="113" t="s">
        <v>3876</v>
      </c>
      <c r="Q5905" s="113" t="s">
        <v>4693</v>
      </c>
      <c r="R5905" s="113"/>
    </row>
    <row r="5906" spans="2:18" x14ac:dyDescent="0.3">
      <c r="B5906" s="113" t="s">
        <v>11727</v>
      </c>
      <c r="C5906" s="113" t="s">
        <v>11728</v>
      </c>
      <c r="D5906" s="115" t="s">
        <v>1347</v>
      </c>
      <c r="E5906" s="113" t="s">
        <v>3888</v>
      </c>
      <c r="F5906" s="113" t="s">
        <v>3877</v>
      </c>
      <c r="G5906" s="115">
        <v>11</v>
      </c>
      <c r="H5906" s="114">
        <v>45835</v>
      </c>
      <c r="I5906" s="113" t="s">
        <v>11721</v>
      </c>
      <c r="J5906" s="113" t="s">
        <v>11614</v>
      </c>
      <c r="K5906" s="113" t="s">
        <v>11615</v>
      </c>
      <c r="L5906" s="113" t="s">
        <v>4019</v>
      </c>
      <c r="M5906" s="113">
        <v>18.488688</v>
      </c>
      <c r="N5906" s="113">
        <v>-69.880260000000007</v>
      </c>
      <c r="O5906" s="113"/>
      <c r="P5906" s="113" t="s">
        <v>3876</v>
      </c>
      <c r="Q5906" s="113" t="s">
        <v>4693</v>
      </c>
      <c r="R5906" s="113"/>
    </row>
    <row r="5907" spans="2:18" x14ac:dyDescent="0.3">
      <c r="B5907" s="113" t="s">
        <v>11729</v>
      </c>
      <c r="C5907" s="113" t="s">
        <v>11643</v>
      </c>
      <c r="D5907" s="115" t="s">
        <v>53</v>
      </c>
      <c r="E5907" s="113" t="s">
        <v>3888</v>
      </c>
      <c r="F5907" s="113" t="s">
        <v>3877</v>
      </c>
      <c r="G5907" s="115">
        <v>10</v>
      </c>
      <c r="H5907" s="114">
        <v>45841</v>
      </c>
      <c r="I5907" s="113" t="s">
        <v>11721</v>
      </c>
      <c r="J5907" s="113" t="s">
        <v>11614</v>
      </c>
      <c r="K5907" s="113" t="s">
        <v>11615</v>
      </c>
      <c r="L5907" s="113" t="s">
        <v>4054</v>
      </c>
      <c r="M5907" s="113">
        <v>18.484244</v>
      </c>
      <c r="N5907" s="113">
        <v>-69.884505000000004</v>
      </c>
      <c r="O5907" s="113"/>
      <c r="P5907" s="113" t="s">
        <v>3876</v>
      </c>
      <c r="Q5907" s="113" t="s">
        <v>4693</v>
      </c>
      <c r="R5907" s="113"/>
    </row>
    <row r="5908" spans="2:18" x14ac:dyDescent="0.3">
      <c r="B5908" s="113" t="s">
        <v>11730</v>
      </c>
      <c r="C5908" s="113" t="s">
        <v>11651</v>
      </c>
      <c r="D5908" s="115" t="s">
        <v>126</v>
      </c>
      <c r="E5908" s="113" t="s">
        <v>3886</v>
      </c>
      <c r="F5908" s="113" t="s">
        <v>3877</v>
      </c>
      <c r="G5908" s="115">
        <v>11</v>
      </c>
      <c r="H5908" s="114">
        <v>45847</v>
      </c>
      <c r="I5908" s="113" t="s">
        <v>11721</v>
      </c>
      <c r="J5908" s="113" t="s">
        <v>11614</v>
      </c>
      <c r="K5908" s="113" t="s">
        <v>11615</v>
      </c>
      <c r="L5908" s="113" t="s">
        <v>3998</v>
      </c>
      <c r="M5908" s="113">
        <v>18.521505000000001</v>
      </c>
      <c r="N5908" s="113">
        <v>-69.912848999999994</v>
      </c>
      <c r="O5908" s="113"/>
      <c r="P5908" s="113" t="s">
        <v>3876</v>
      </c>
      <c r="Q5908" s="113" t="s">
        <v>4693</v>
      </c>
      <c r="R5908" s="113"/>
    </row>
    <row r="5909" spans="2:18" x14ac:dyDescent="0.3">
      <c r="B5909" s="113" t="s">
        <v>11731</v>
      </c>
      <c r="C5909" s="113" t="s">
        <v>11732</v>
      </c>
      <c r="D5909" s="115" t="s">
        <v>126</v>
      </c>
      <c r="E5909" s="113" t="s">
        <v>3886</v>
      </c>
      <c r="F5909" s="113" t="s">
        <v>3877</v>
      </c>
      <c r="G5909" s="115">
        <v>8</v>
      </c>
      <c r="H5909" s="114">
        <v>45853</v>
      </c>
      <c r="I5909" s="113" t="s">
        <v>11721</v>
      </c>
      <c r="J5909" s="113" t="s">
        <v>11614</v>
      </c>
      <c r="K5909" s="113" t="s">
        <v>11615</v>
      </c>
      <c r="L5909" s="113" t="s">
        <v>3998</v>
      </c>
      <c r="M5909" s="113">
        <v>18.462261999999999</v>
      </c>
      <c r="N5909" s="113">
        <v>-69.868807000000004</v>
      </c>
      <c r="O5909" s="113"/>
      <c r="P5909" s="113" t="s">
        <v>3876</v>
      </c>
      <c r="Q5909" s="113" t="s">
        <v>4693</v>
      </c>
      <c r="R5909" s="113"/>
    </row>
    <row r="5910" spans="2:18" x14ac:dyDescent="0.3">
      <c r="B5910" s="113" t="s">
        <v>11733</v>
      </c>
      <c r="C5910" s="113" t="s">
        <v>11734</v>
      </c>
      <c r="D5910" s="115" t="s">
        <v>53</v>
      </c>
      <c r="E5910" s="113" t="s">
        <v>3887</v>
      </c>
      <c r="F5910" s="113" t="s">
        <v>3877</v>
      </c>
      <c r="G5910" s="115">
        <v>7</v>
      </c>
      <c r="H5910" s="114">
        <v>45859</v>
      </c>
      <c r="I5910" s="113" t="s">
        <v>11721</v>
      </c>
      <c r="J5910" s="113" t="s">
        <v>11614</v>
      </c>
      <c r="K5910" s="113" t="s">
        <v>11615</v>
      </c>
      <c r="L5910" s="113" t="s">
        <v>4054</v>
      </c>
      <c r="M5910" s="113">
        <v>18.500333000000001</v>
      </c>
      <c r="N5910" s="113">
        <v>-69.874596999999994</v>
      </c>
      <c r="O5910" s="113"/>
      <c r="P5910" s="113" t="s">
        <v>3876</v>
      </c>
      <c r="Q5910" s="113" t="s">
        <v>4693</v>
      </c>
      <c r="R5910" s="113"/>
    </row>
    <row r="5911" spans="2:18" x14ac:dyDescent="0.3">
      <c r="B5911" s="113" t="s">
        <v>11735</v>
      </c>
      <c r="C5911" s="113" t="s">
        <v>11623</v>
      </c>
      <c r="D5911" s="115" t="s">
        <v>1347</v>
      </c>
      <c r="E5911" s="113" t="s">
        <v>3886</v>
      </c>
      <c r="F5911" s="113" t="s">
        <v>3877</v>
      </c>
      <c r="G5911" s="115">
        <v>8</v>
      </c>
      <c r="H5911" s="114">
        <v>45867</v>
      </c>
      <c r="I5911" s="113" t="s">
        <v>11721</v>
      </c>
      <c r="J5911" s="113" t="s">
        <v>11614</v>
      </c>
      <c r="K5911" s="113" t="s">
        <v>11615</v>
      </c>
      <c r="L5911" s="113" t="s">
        <v>4054</v>
      </c>
      <c r="M5911" s="113">
        <v>18.506184999999999</v>
      </c>
      <c r="N5911" s="113">
        <v>-69.897423000000003</v>
      </c>
      <c r="O5911" s="113"/>
      <c r="P5911" s="113" t="s">
        <v>3876</v>
      </c>
      <c r="Q5911" s="113" t="s">
        <v>4693</v>
      </c>
      <c r="R5911" s="113"/>
    </row>
    <row r="5912" spans="2:18" x14ac:dyDescent="0.3">
      <c r="B5912" s="113" t="s">
        <v>11736</v>
      </c>
      <c r="C5912" s="113" t="s">
        <v>11726</v>
      </c>
      <c r="D5912" s="115" t="s">
        <v>1347</v>
      </c>
      <c r="E5912" s="113" t="s">
        <v>3888</v>
      </c>
      <c r="F5912" s="113" t="s">
        <v>3877</v>
      </c>
      <c r="G5912" s="115">
        <v>8</v>
      </c>
      <c r="H5912" s="114">
        <v>45873</v>
      </c>
      <c r="I5912" s="113" t="s">
        <v>11721</v>
      </c>
      <c r="J5912" s="113" t="s">
        <v>11614</v>
      </c>
      <c r="K5912" s="113" t="s">
        <v>11615</v>
      </c>
      <c r="L5912" s="113" t="s">
        <v>3998</v>
      </c>
      <c r="M5912" s="113">
        <v>18.50048</v>
      </c>
      <c r="N5912" s="113">
        <v>-69.911368999999993</v>
      </c>
      <c r="O5912" s="113"/>
      <c r="P5912" s="113" t="s">
        <v>3876</v>
      </c>
      <c r="Q5912" s="113" t="s">
        <v>4693</v>
      </c>
      <c r="R5912" s="113"/>
    </row>
    <row r="5913" spans="2:18" x14ac:dyDescent="0.3">
      <c r="B5913" s="113" t="s">
        <v>11737</v>
      </c>
      <c r="C5913" s="113" t="s">
        <v>11738</v>
      </c>
      <c r="D5913" s="115" t="s">
        <v>280</v>
      </c>
      <c r="E5913" s="113" t="s">
        <v>3888</v>
      </c>
      <c r="F5913" s="113" t="s">
        <v>3877</v>
      </c>
      <c r="G5913" s="115">
        <v>9</v>
      </c>
      <c r="H5913" s="114">
        <v>45877</v>
      </c>
      <c r="I5913" s="113" t="s">
        <v>11721</v>
      </c>
      <c r="J5913" s="113" t="s">
        <v>11614</v>
      </c>
      <c r="K5913" s="113" t="s">
        <v>11615</v>
      </c>
      <c r="L5913" s="113" t="s">
        <v>3998</v>
      </c>
      <c r="M5913" s="113">
        <v>18.454816000000001</v>
      </c>
      <c r="N5913" s="113">
        <v>-69.890844999999999</v>
      </c>
      <c r="O5913" s="113"/>
      <c r="P5913" s="113" t="s">
        <v>3876</v>
      </c>
      <c r="Q5913" s="113" t="s">
        <v>4693</v>
      </c>
      <c r="R5913" s="113"/>
    </row>
    <row r="5914" spans="2:18" x14ac:dyDescent="0.3">
      <c r="B5914" s="113" t="s">
        <v>11739</v>
      </c>
      <c r="C5914" s="113" t="s">
        <v>11740</v>
      </c>
      <c r="D5914" s="115" t="s">
        <v>1347</v>
      </c>
      <c r="E5914" s="113" t="s">
        <v>3888</v>
      </c>
      <c r="F5914" s="113" t="s">
        <v>3877</v>
      </c>
      <c r="G5914" s="115">
        <v>9</v>
      </c>
      <c r="H5914" s="114">
        <v>45883</v>
      </c>
      <c r="I5914" s="113" t="s">
        <v>11721</v>
      </c>
      <c r="J5914" s="113" t="s">
        <v>11614</v>
      </c>
      <c r="K5914" s="113" t="s">
        <v>11615</v>
      </c>
      <c r="L5914" s="113" t="s">
        <v>4054</v>
      </c>
      <c r="M5914" s="113">
        <v>18.479354000000001</v>
      </c>
      <c r="N5914" s="113">
        <v>-69.906546000000006</v>
      </c>
      <c r="O5914" s="113"/>
      <c r="P5914" s="113" t="s">
        <v>3876</v>
      </c>
      <c r="Q5914" s="113" t="s">
        <v>4693</v>
      </c>
      <c r="R5914" s="113"/>
    </row>
    <row r="5915" spans="2:18" x14ac:dyDescent="0.3">
      <c r="B5915" s="113" t="s">
        <v>11741</v>
      </c>
      <c r="C5915" s="113" t="s">
        <v>11633</v>
      </c>
      <c r="D5915" s="115" t="s">
        <v>126</v>
      </c>
      <c r="E5915" s="113" t="s">
        <v>3887</v>
      </c>
      <c r="F5915" s="113" t="s">
        <v>3877</v>
      </c>
      <c r="G5915" s="115">
        <v>11</v>
      </c>
      <c r="H5915" s="114">
        <v>45889</v>
      </c>
      <c r="I5915" s="113" t="s">
        <v>11721</v>
      </c>
      <c r="J5915" s="113" t="s">
        <v>11614</v>
      </c>
      <c r="K5915" s="113" t="s">
        <v>11615</v>
      </c>
      <c r="L5915" s="113" t="s">
        <v>4054</v>
      </c>
      <c r="M5915" s="113">
        <v>18.499438999999999</v>
      </c>
      <c r="N5915" s="113">
        <v>-69.895595</v>
      </c>
      <c r="O5915" s="113"/>
      <c r="P5915" s="113" t="s">
        <v>3876</v>
      </c>
      <c r="Q5915" s="113" t="s">
        <v>4693</v>
      </c>
      <c r="R5915" s="113"/>
    </row>
    <row r="5916" spans="2:18" x14ac:dyDescent="0.3">
      <c r="B5916" s="113" t="s">
        <v>11742</v>
      </c>
      <c r="C5916" s="113" t="s">
        <v>11676</v>
      </c>
      <c r="D5916" s="115" t="s">
        <v>114</v>
      </c>
      <c r="E5916" s="113" t="s">
        <v>3887</v>
      </c>
      <c r="F5916" s="113" t="s">
        <v>3877</v>
      </c>
      <c r="G5916" s="115">
        <v>10</v>
      </c>
      <c r="H5916" s="114">
        <v>45895</v>
      </c>
      <c r="I5916" s="113" t="s">
        <v>11721</v>
      </c>
      <c r="J5916" s="113" t="s">
        <v>11614</v>
      </c>
      <c r="K5916" s="113" t="s">
        <v>11615</v>
      </c>
      <c r="L5916" s="113" t="s">
        <v>4054</v>
      </c>
      <c r="M5916" s="113">
        <v>18.444763999999999</v>
      </c>
      <c r="N5916" s="113">
        <v>-69.853893999999997</v>
      </c>
      <c r="O5916" s="113"/>
      <c r="P5916" s="113" t="s">
        <v>3876</v>
      </c>
      <c r="Q5916" s="113" t="s">
        <v>4693</v>
      </c>
      <c r="R5916" s="113"/>
    </row>
    <row r="5917" spans="2:18" x14ac:dyDescent="0.3">
      <c r="B5917" s="113" t="s">
        <v>11743</v>
      </c>
      <c r="C5917" s="113" t="s">
        <v>11673</v>
      </c>
      <c r="D5917" s="115" t="s">
        <v>114</v>
      </c>
      <c r="E5917" s="113" t="s">
        <v>3886</v>
      </c>
      <c r="F5917" s="113" t="s">
        <v>3877</v>
      </c>
      <c r="G5917" s="115">
        <v>11</v>
      </c>
      <c r="H5917" s="114">
        <v>45901</v>
      </c>
      <c r="I5917" s="113" t="s">
        <v>11721</v>
      </c>
      <c r="J5917" s="113" t="s">
        <v>11614</v>
      </c>
      <c r="K5917" s="113" t="s">
        <v>11615</v>
      </c>
      <c r="L5917" s="113" t="s">
        <v>4054</v>
      </c>
      <c r="M5917" s="113">
        <v>18.454460000000001</v>
      </c>
      <c r="N5917" s="113">
        <v>-69.847469000000004</v>
      </c>
      <c r="O5917" s="113"/>
      <c r="P5917" s="113" t="s">
        <v>3876</v>
      </c>
      <c r="Q5917" s="113" t="s">
        <v>4693</v>
      </c>
      <c r="R5917" s="113"/>
    </row>
    <row r="5918" spans="2:18" x14ac:dyDescent="0.3">
      <c r="B5918" s="113" t="s">
        <v>11744</v>
      </c>
      <c r="C5918" s="113" t="s">
        <v>11695</v>
      </c>
      <c r="D5918" s="115" t="s">
        <v>280</v>
      </c>
      <c r="E5918" s="113" t="s">
        <v>3887</v>
      </c>
      <c r="F5918" s="113" t="s">
        <v>3877</v>
      </c>
      <c r="G5918" s="115">
        <v>11</v>
      </c>
      <c r="H5918" s="114">
        <v>45909</v>
      </c>
      <c r="I5918" s="113" t="s">
        <v>11721</v>
      </c>
      <c r="J5918" s="113" t="s">
        <v>11614</v>
      </c>
      <c r="K5918" s="113" t="s">
        <v>11615</v>
      </c>
      <c r="L5918" s="113" t="s">
        <v>4019</v>
      </c>
      <c r="M5918" s="113">
        <v>18.451118000000001</v>
      </c>
      <c r="N5918" s="113">
        <v>-69.834575000000001</v>
      </c>
      <c r="O5918" s="113"/>
      <c r="P5918" s="113" t="s">
        <v>3876</v>
      </c>
      <c r="Q5918" s="113" t="s">
        <v>4693</v>
      </c>
      <c r="R5918" s="113"/>
    </row>
    <row r="5919" spans="2:18" x14ac:dyDescent="0.3">
      <c r="B5919" s="113" t="s">
        <v>11745</v>
      </c>
      <c r="C5919" s="113" t="s">
        <v>11746</v>
      </c>
      <c r="D5919" s="115" t="s">
        <v>114</v>
      </c>
      <c r="E5919" s="113" t="s">
        <v>3888</v>
      </c>
      <c r="F5919" s="113" t="s">
        <v>3877</v>
      </c>
      <c r="G5919" s="115">
        <v>8</v>
      </c>
      <c r="H5919" s="114">
        <v>45915</v>
      </c>
      <c r="I5919" s="113" t="s">
        <v>11721</v>
      </c>
      <c r="J5919" s="113" t="s">
        <v>11614</v>
      </c>
      <c r="K5919" s="113" t="s">
        <v>11615</v>
      </c>
      <c r="L5919" s="113" t="s">
        <v>4054</v>
      </c>
      <c r="M5919" s="113">
        <v>18.457345</v>
      </c>
      <c r="N5919" s="113">
        <v>-69.899653000000001</v>
      </c>
      <c r="O5919" s="113"/>
      <c r="P5919" s="113" t="s">
        <v>3876</v>
      </c>
      <c r="Q5919" s="113" t="s">
        <v>4693</v>
      </c>
      <c r="R5919" s="113"/>
    </row>
    <row r="5920" spans="2:18" x14ac:dyDescent="0.3">
      <c r="B5920" s="113" t="s">
        <v>11747</v>
      </c>
      <c r="C5920" s="113" t="s">
        <v>11748</v>
      </c>
      <c r="D5920" s="115" t="s">
        <v>106</v>
      </c>
      <c r="E5920" s="113" t="s">
        <v>3886</v>
      </c>
      <c r="F5920" s="113" t="s">
        <v>3877</v>
      </c>
      <c r="G5920" s="115">
        <v>8</v>
      </c>
      <c r="H5920" s="114">
        <v>45919</v>
      </c>
      <c r="I5920" s="113" t="s">
        <v>11721</v>
      </c>
      <c r="J5920" s="113" t="s">
        <v>11614</v>
      </c>
      <c r="K5920" s="113" t="s">
        <v>11615</v>
      </c>
      <c r="L5920" s="113" t="s">
        <v>4054</v>
      </c>
      <c r="M5920" s="113">
        <v>18.469277000000002</v>
      </c>
      <c r="N5920" s="113">
        <v>-69.899349999999998</v>
      </c>
      <c r="O5920" s="113"/>
      <c r="P5920" s="113" t="s">
        <v>3876</v>
      </c>
      <c r="Q5920" s="113" t="s">
        <v>4693</v>
      </c>
      <c r="R5920" s="113"/>
    </row>
    <row r="5921" spans="2:18" x14ac:dyDescent="0.3">
      <c r="B5921" s="113" t="s">
        <v>11749</v>
      </c>
      <c r="C5921" s="113" t="s">
        <v>11636</v>
      </c>
      <c r="D5921" s="115" t="s">
        <v>122</v>
      </c>
      <c r="E5921" s="113" t="s">
        <v>3886</v>
      </c>
      <c r="F5921" s="113" t="s">
        <v>3877</v>
      </c>
      <c r="G5921" s="115">
        <v>11</v>
      </c>
      <c r="H5921" s="114">
        <v>45925</v>
      </c>
      <c r="I5921" s="113" t="s">
        <v>11721</v>
      </c>
      <c r="J5921" s="113" t="s">
        <v>11614</v>
      </c>
      <c r="K5921" s="113" t="s">
        <v>11615</v>
      </c>
      <c r="L5921" s="113" t="s">
        <v>4054</v>
      </c>
      <c r="M5921" s="113">
        <v>18.456557</v>
      </c>
      <c r="N5921" s="113">
        <v>-69.854239000000007</v>
      </c>
      <c r="O5921" s="113"/>
      <c r="P5921" s="113" t="s">
        <v>3876</v>
      </c>
      <c r="Q5921" s="113" t="s">
        <v>4693</v>
      </c>
      <c r="R5921" s="113"/>
    </row>
    <row r="5922" spans="2:18" x14ac:dyDescent="0.3">
      <c r="B5922" s="113" t="s">
        <v>11750</v>
      </c>
      <c r="C5922" s="113" t="s">
        <v>11751</v>
      </c>
      <c r="D5922" s="115" t="s">
        <v>2285</v>
      </c>
      <c r="E5922" s="113" t="s">
        <v>3855</v>
      </c>
      <c r="F5922" s="113" t="s">
        <v>3877</v>
      </c>
      <c r="G5922" s="115">
        <v>4</v>
      </c>
      <c r="H5922" s="114">
        <v>45862</v>
      </c>
      <c r="I5922" s="113" t="s">
        <v>11752</v>
      </c>
      <c r="J5922" s="113" t="s">
        <v>11614</v>
      </c>
      <c r="K5922" s="113" t="s">
        <v>11615</v>
      </c>
      <c r="L5922" s="113" t="s">
        <v>4019</v>
      </c>
      <c r="M5922" s="113">
        <v>18.445264000000002</v>
      </c>
      <c r="N5922" s="113">
        <v>-69.915550999999994</v>
      </c>
      <c r="O5922" s="113"/>
      <c r="P5922" s="113" t="s">
        <v>3876</v>
      </c>
      <c r="Q5922" s="113" t="s">
        <v>4940</v>
      </c>
      <c r="R5922" s="113"/>
    </row>
    <row r="5923" spans="2:18" x14ac:dyDescent="0.3">
      <c r="B5923" s="113" t="s">
        <v>11753</v>
      </c>
      <c r="C5923" s="113" t="s">
        <v>11638</v>
      </c>
      <c r="D5923" s="115" t="s">
        <v>171</v>
      </c>
      <c r="E5923" s="113" t="s">
        <v>190</v>
      </c>
      <c r="F5923" s="113" t="s">
        <v>3877</v>
      </c>
      <c r="G5923" s="115">
        <v>3</v>
      </c>
      <c r="H5923" s="114">
        <v>45867</v>
      </c>
      <c r="I5923" s="113" t="s">
        <v>11752</v>
      </c>
      <c r="J5923" s="113" t="s">
        <v>11614</v>
      </c>
      <c r="K5923" s="113" t="s">
        <v>11615</v>
      </c>
      <c r="L5923" s="113" t="s">
        <v>4054</v>
      </c>
      <c r="M5923" s="113">
        <v>18.499469000000001</v>
      </c>
      <c r="N5923" s="113">
        <v>-69.851876000000004</v>
      </c>
      <c r="O5923" s="113"/>
      <c r="P5923" s="113" t="s">
        <v>3876</v>
      </c>
      <c r="Q5923" s="113" t="s">
        <v>4940</v>
      </c>
      <c r="R5923" s="113"/>
    </row>
    <row r="5924" spans="2:18" x14ac:dyDescent="0.3">
      <c r="B5924" s="113" t="s">
        <v>11754</v>
      </c>
      <c r="C5924" s="113" t="s">
        <v>11699</v>
      </c>
      <c r="D5924" s="115" t="s">
        <v>3903</v>
      </c>
      <c r="E5924" s="113" t="s">
        <v>190</v>
      </c>
      <c r="F5924" s="113" t="s">
        <v>3877</v>
      </c>
      <c r="G5924" s="115">
        <v>4</v>
      </c>
      <c r="H5924" s="114">
        <v>45874</v>
      </c>
      <c r="I5924" s="113" t="s">
        <v>11752</v>
      </c>
      <c r="J5924" s="113" t="s">
        <v>11614</v>
      </c>
      <c r="K5924" s="113" t="s">
        <v>11615</v>
      </c>
      <c r="L5924" s="113" t="s">
        <v>3998</v>
      </c>
      <c r="M5924" s="113">
        <v>18.45926</v>
      </c>
      <c r="N5924" s="113">
        <v>-69.902927000000005</v>
      </c>
      <c r="O5924" s="113"/>
      <c r="P5924" s="113" t="s">
        <v>3876</v>
      </c>
      <c r="Q5924" s="113" t="s">
        <v>4940</v>
      </c>
      <c r="R5924" s="113"/>
    </row>
    <row r="5925" spans="2:18" x14ac:dyDescent="0.3">
      <c r="B5925" s="113" t="s">
        <v>11755</v>
      </c>
      <c r="C5925" s="113" t="s">
        <v>11756</v>
      </c>
      <c r="D5925" s="115" t="s">
        <v>189</v>
      </c>
      <c r="E5925" s="113" t="s">
        <v>190</v>
      </c>
      <c r="F5925" s="113" t="s">
        <v>3877</v>
      </c>
      <c r="G5925" s="115">
        <v>2</v>
      </c>
      <c r="H5925" s="114">
        <v>45877</v>
      </c>
      <c r="I5925" s="113" t="s">
        <v>11752</v>
      </c>
      <c r="J5925" s="113" t="s">
        <v>11614</v>
      </c>
      <c r="K5925" s="113" t="s">
        <v>11615</v>
      </c>
      <c r="L5925" s="113" t="s">
        <v>4019</v>
      </c>
      <c r="M5925" s="113">
        <v>18.489889999999999</v>
      </c>
      <c r="N5925" s="113">
        <v>-69.887062</v>
      </c>
      <c r="O5925" s="113"/>
      <c r="P5925" s="113" t="s">
        <v>3876</v>
      </c>
      <c r="Q5925" s="113" t="s">
        <v>4940</v>
      </c>
      <c r="R5925" s="113"/>
    </row>
    <row r="5926" spans="2:18" x14ac:dyDescent="0.3">
      <c r="B5926" s="113" t="s">
        <v>11757</v>
      </c>
      <c r="C5926" s="113" t="s">
        <v>11699</v>
      </c>
      <c r="D5926" s="115" t="s">
        <v>1345</v>
      </c>
      <c r="E5926" s="113" t="s">
        <v>3878</v>
      </c>
      <c r="F5926" s="113" t="s">
        <v>3877</v>
      </c>
      <c r="G5926" s="115">
        <v>4</v>
      </c>
      <c r="H5926" s="114">
        <v>45882</v>
      </c>
      <c r="I5926" s="113" t="s">
        <v>11752</v>
      </c>
      <c r="J5926" s="113" t="s">
        <v>11614</v>
      </c>
      <c r="K5926" s="113" t="s">
        <v>11615</v>
      </c>
      <c r="L5926" s="113" t="s">
        <v>3998</v>
      </c>
      <c r="M5926" s="113">
        <v>18.447876999999998</v>
      </c>
      <c r="N5926" s="113">
        <v>-69.841014000000001</v>
      </c>
      <c r="O5926" s="113"/>
      <c r="P5926" s="113" t="s">
        <v>3876</v>
      </c>
      <c r="Q5926" s="113" t="s">
        <v>4940</v>
      </c>
      <c r="R5926" s="113"/>
    </row>
    <row r="5927" spans="2:18" x14ac:dyDescent="0.3">
      <c r="B5927" s="113" t="s">
        <v>11758</v>
      </c>
      <c r="C5927" s="113" t="s">
        <v>11688</v>
      </c>
      <c r="D5927" s="115" t="s">
        <v>189</v>
      </c>
      <c r="E5927" s="113" t="s">
        <v>190</v>
      </c>
      <c r="F5927" s="113" t="s">
        <v>3877</v>
      </c>
      <c r="G5927" s="115">
        <v>3</v>
      </c>
      <c r="H5927" s="114">
        <v>45888</v>
      </c>
      <c r="I5927" s="113" t="s">
        <v>11752</v>
      </c>
      <c r="J5927" s="113" t="s">
        <v>11614</v>
      </c>
      <c r="K5927" s="113" t="s">
        <v>11615</v>
      </c>
      <c r="L5927" s="113" t="s">
        <v>3998</v>
      </c>
      <c r="M5927" s="113">
        <v>18.50956</v>
      </c>
      <c r="N5927" s="113">
        <v>-69.904544000000001</v>
      </c>
      <c r="O5927" s="113"/>
      <c r="P5927" s="113" t="s">
        <v>3876</v>
      </c>
      <c r="Q5927" s="113" t="s">
        <v>4940</v>
      </c>
      <c r="R5927" s="113"/>
    </row>
    <row r="5928" spans="2:18" x14ac:dyDescent="0.3">
      <c r="B5928" s="113" t="s">
        <v>11759</v>
      </c>
      <c r="C5928" s="113" t="s">
        <v>11705</v>
      </c>
      <c r="D5928" s="115" t="s">
        <v>3903</v>
      </c>
      <c r="E5928" s="113" t="s">
        <v>190</v>
      </c>
      <c r="F5928" s="113" t="s">
        <v>3877</v>
      </c>
      <c r="G5928" s="115">
        <v>2</v>
      </c>
      <c r="H5928" s="114">
        <v>45895</v>
      </c>
      <c r="I5928" s="113" t="s">
        <v>11752</v>
      </c>
      <c r="J5928" s="113" t="s">
        <v>11614</v>
      </c>
      <c r="K5928" s="113" t="s">
        <v>11615</v>
      </c>
      <c r="L5928" s="113" t="s">
        <v>4019</v>
      </c>
      <c r="M5928" s="113">
        <v>18.515350000000002</v>
      </c>
      <c r="N5928" s="113">
        <v>-69.908372999999997</v>
      </c>
      <c r="O5928" s="113"/>
      <c r="P5928" s="113" t="s">
        <v>3876</v>
      </c>
      <c r="Q5928" s="113" t="s">
        <v>4940</v>
      </c>
      <c r="R5928" s="113"/>
    </row>
    <row r="5929" spans="2:18" x14ac:dyDescent="0.3">
      <c r="B5929" s="113" t="s">
        <v>11760</v>
      </c>
      <c r="C5929" s="113" t="s">
        <v>11761</v>
      </c>
      <c r="D5929" s="115" t="s">
        <v>3903</v>
      </c>
      <c r="E5929" s="113" t="s">
        <v>190</v>
      </c>
      <c r="F5929" s="113" t="s">
        <v>3877</v>
      </c>
      <c r="G5929" s="115">
        <v>2</v>
      </c>
      <c r="H5929" s="114">
        <v>45898</v>
      </c>
      <c r="I5929" s="113" t="s">
        <v>11752</v>
      </c>
      <c r="J5929" s="113" t="s">
        <v>11614</v>
      </c>
      <c r="K5929" s="113" t="s">
        <v>11615</v>
      </c>
      <c r="L5929" s="113" t="s">
        <v>3998</v>
      </c>
      <c r="M5929" s="113">
        <v>18.508365999999999</v>
      </c>
      <c r="N5929" s="113">
        <v>-69.924605</v>
      </c>
      <c r="O5929" s="113"/>
      <c r="P5929" s="113" t="s">
        <v>3876</v>
      </c>
      <c r="Q5929" s="113" t="s">
        <v>4940</v>
      </c>
      <c r="R5929" s="113"/>
    </row>
    <row r="5930" spans="2:18" x14ac:dyDescent="0.3">
      <c r="B5930" s="113" t="s">
        <v>11762</v>
      </c>
      <c r="C5930" s="113" t="s">
        <v>11629</v>
      </c>
      <c r="D5930" s="115" t="s">
        <v>3903</v>
      </c>
      <c r="E5930" s="113" t="s">
        <v>3855</v>
      </c>
      <c r="F5930" s="113" t="s">
        <v>3877</v>
      </c>
      <c r="G5930" s="115">
        <v>4</v>
      </c>
      <c r="H5930" s="114">
        <v>45903</v>
      </c>
      <c r="I5930" s="113" t="s">
        <v>11752</v>
      </c>
      <c r="J5930" s="113" t="s">
        <v>11614</v>
      </c>
      <c r="K5930" s="113" t="s">
        <v>11615</v>
      </c>
      <c r="L5930" s="113" t="s">
        <v>3998</v>
      </c>
      <c r="M5930" s="113">
        <v>18.434070999999999</v>
      </c>
      <c r="N5930" s="113">
        <v>-69.837580000000003</v>
      </c>
      <c r="O5930" s="113"/>
      <c r="P5930" s="113" t="s">
        <v>3876</v>
      </c>
      <c r="Q5930" s="113" t="s">
        <v>4940</v>
      </c>
      <c r="R5930" s="113"/>
    </row>
    <row r="5931" spans="2:18" x14ac:dyDescent="0.3">
      <c r="B5931" s="113" t="s">
        <v>11763</v>
      </c>
      <c r="C5931" s="113" t="s">
        <v>11726</v>
      </c>
      <c r="D5931" s="115" t="s">
        <v>171</v>
      </c>
      <c r="E5931" s="113" t="s">
        <v>3878</v>
      </c>
      <c r="F5931" s="113" t="s">
        <v>3877</v>
      </c>
      <c r="G5931" s="115">
        <v>4</v>
      </c>
      <c r="H5931" s="114">
        <v>45908</v>
      </c>
      <c r="I5931" s="113" t="s">
        <v>11752</v>
      </c>
      <c r="J5931" s="113" t="s">
        <v>11614</v>
      </c>
      <c r="K5931" s="113" t="s">
        <v>11615</v>
      </c>
      <c r="L5931" s="113" t="s">
        <v>4019</v>
      </c>
      <c r="M5931" s="113">
        <v>18.456631000000002</v>
      </c>
      <c r="N5931" s="113">
        <v>-69.839639000000005</v>
      </c>
      <c r="O5931" s="113"/>
      <c r="P5931" s="113" t="s">
        <v>3876</v>
      </c>
      <c r="Q5931" s="113" t="s">
        <v>4940</v>
      </c>
      <c r="R5931" s="113"/>
    </row>
    <row r="5932" spans="2:18" x14ac:dyDescent="0.3">
      <c r="B5932" s="113" t="s">
        <v>11764</v>
      </c>
      <c r="C5932" s="113" t="s">
        <v>11683</v>
      </c>
      <c r="D5932" s="115" t="s">
        <v>3903</v>
      </c>
      <c r="E5932" s="113" t="s">
        <v>3855</v>
      </c>
      <c r="F5932" s="113" t="s">
        <v>3877</v>
      </c>
      <c r="G5932" s="115">
        <v>2</v>
      </c>
      <c r="H5932" s="114">
        <v>45916</v>
      </c>
      <c r="I5932" s="113" t="s">
        <v>11752</v>
      </c>
      <c r="J5932" s="113" t="s">
        <v>11614</v>
      </c>
      <c r="K5932" s="113" t="s">
        <v>11615</v>
      </c>
      <c r="L5932" s="113" t="s">
        <v>3998</v>
      </c>
      <c r="M5932" s="113">
        <v>18.480609000000001</v>
      </c>
      <c r="N5932" s="113">
        <v>-69.831759000000005</v>
      </c>
      <c r="O5932" s="113"/>
      <c r="P5932" s="113" t="s">
        <v>3876</v>
      </c>
      <c r="Q5932" s="113" t="s">
        <v>4940</v>
      </c>
      <c r="R5932" s="113"/>
    </row>
    <row r="5933" spans="2:18" x14ac:dyDescent="0.3">
      <c r="B5933" s="113" t="s">
        <v>11765</v>
      </c>
      <c r="C5933" s="113" t="s">
        <v>11726</v>
      </c>
      <c r="D5933" s="115" t="s">
        <v>2285</v>
      </c>
      <c r="E5933" s="113" t="s">
        <v>3878</v>
      </c>
      <c r="F5933" s="113" t="s">
        <v>3877</v>
      </c>
      <c r="G5933" s="115">
        <v>4</v>
      </c>
      <c r="H5933" s="114">
        <v>45919</v>
      </c>
      <c r="I5933" s="113" t="s">
        <v>11752</v>
      </c>
      <c r="J5933" s="113" t="s">
        <v>11614</v>
      </c>
      <c r="K5933" s="113" t="s">
        <v>11615</v>
      </c>
      <c r="L5933" s="113" t="s">
        <v>3998</v>
      </c>
      <c r="M5933" s="113">
        <v>18.505262999999999</v>
      </c>
      <c r="N5933" s="113">
        <v>-69.879896000000002</v>
      </c>
      <c r="O5933" s="113"/>
      <c r="P5933" s="113" t="s">
        <v>3876</v>
      </c>
      <c r="Q5933" s="113" t="s">
        <v>4940</v>
      </c>
      <c r="R5933" s="113"/>
    </row>
    <row r="5934" spans="2:18" x14ac:dyDescent="0.3">
      <c r="B5934" s="113" t="s">
        <v>11766</v>
      </c>
      <c r="C5934" s="113" t="s">
        <v>11619</v>
      </c>
      <c r="D5934" s="115" t="s">
        <v>171</v>
      </c>
      <c r="E5934" s="113" t="s">
        <v>3878</v>
      </c>
      <c r="F5934" s="113" t="s">
        <v>3877</v>
      </c>
      <c r="G5934" s="115">
        <v>2</v>
      </c>
      <c r="H5934" s="114">
        <v>45924</v>
      </c>
      <c r="I5934" s="113" t="s">
        <v>11752</v>
      </c>
      <c r="J5934" s="113" t="s">
        <v>11614</v>
      </c>
      <c r="K5934" s="113" t="s">
        <v>11615</v>
      </c>
      <c r="L5934" s="113" t="s">
        <v>3998</v>
      </c>
      <c r="M5934" s="113">
        <v>18.447236</v>
      </c>
      <c r="N5934" s="113">
        <v>-69.854991999999996</v>
      </c>
      <c r="O5934" s="113"/>
      <c r="P5934" s="113" t="s">
        <v>3876</v>
      </c>
      <c r="Q5934" s="113" t="s">
        <v>4940</v>
      </c>
      <c r="R5934" s="113"/>
    </row>
    <row r="5935" spans="2:18" x14ac:dyDescent="0.3">
      <c r="B5935" s="113" t="s">
        <v>11767</v>
      </c>
      <c r="C5935" s="113" t="s">
        <v>11768</v>
      </c>
      <c r="D5935" s="115" t="s">
        <v>171</v>
      </c>
      <c r="E5935" s="113" t="s">
        <v>3855</v>
      </c>
      <c r="F5935" s="113" t="s">
        <v>3877</v>
      </c>
      <c r="G5935" s="115">
        <v>4</v>
      </c>
      <c r="H5935" s="114">
        <v>45929</v>
      </c>
      <c r="I5935" s="113" t="s">
        <v>11752</v>
      </c>
      <c r="J5935" s="113" t="s">
        <v>11614</v>
      </c>
      <c r="K5935" s="113" t="s">
        <v>11615</v>
      </c>
      <c r="L5935" s="113" t="s">
        <v>4054</v>
      </c>
      <c r="M5935" s="113">
        <v>18.432200000000002</v>
      </c>
      <c r="N5935" s="113">
        <v>-69.882092</v>
      </c>
      <c r="O5935" s="113"/>
      <c r="P5935" s="113" t="s">
        <v>3876</v>
      </c>
      <c r="Q5935" s="113" t="s">
        <v>4940</v>
      </c>
      <c r="R5935" s="113"/>
    </row>
    <row r="5936" spans="2:18" x14ac:dyDescent="0.3">
      <c r="B5936" s="113" t="s">
        <v>11769</v>
      </c>
      <c r="C5936" s="113" t="s">
        <v>11612</v>
      </c>
      <c r="D5936" s="115" t="s">
        <v>189</v>
      </c>
      <c r="E5936" s="113" t="s">
        <v>3855</v>
      </c>
      <c r="F5936" s="113" t="s">
        <v>3877</v>
      </c>
      <c r="G5936" s="115">
        <v>2</v>
      </c>
      <c r="H5936" s="114">
        <v>45936</v>
      </c>
      <c r="I5936" s="113" t="s">
        <v>11752</v>
      </c>
      <c r="J5936" s="113" t="s">
        <v>11614</v>
      </c>
      <c r="K5936" s="113" t="s">
        <v>11615</v>
      </c>
      <c r="L5936" s="113" t="s">
        <v>4054</v>
      </c>
      <c r="M5936" s="113">
        <v>18.443840000000002</v>
      </c>
      <c r="N5936" s="113">
        <v>-69.860874999999993</v>
      </c>
      <c r="O5936" s="113"/>
      <c r="P5936" s="113" t="s">
        <v>3876</v>
      </c>
      <c r="Q5936" s="113" t="s">
        <v>4940</v>
      </c>
      <c r="R5936" s="113"/>
    </row>
    <row r="5937" spans="2:18" x14ac:dyDescent="0.3">
      <c r="B5937" s="113" t="s">
        <v>11770</v>
      </c>
      <c r="C5937" s="113" t="s">
        <v>11619</v>
      </c>
      <c r="D5937" s="115" t="s">
        <v>171</v>
      </c>
      <c r="E5937" s="113" t="s">
        <v>190</v>
      </c>
      <c r="F5937" s="113" t="s">
        <v>3877</v>
      </c>
      <c r="G5937" s="115">
        <v>2</v>
      </c>
      <c r="H5937" s="114">
        <v>45940</v>
      </c>
      <c r="I5937" s="113" t="s">
        <v>11752</v>
      </c>
      <c r="J5937" s="113" t="s">
        <v>11614</v>
      </c>
      <c r="K5937" s="113" t="s">
        <v>11615</v>
      </c>
      <c r="L5937" s="113" t="s">
        <v>4019</v>
      </c>
      <c r="M5937" s="113">
        <v>18.440866</v>
      </c>
      <c r="N5937" s="113">
        <v>-69.862426999999997</v>
      </c>
      <c r="O5937" s="113"/>
      <c r="P5937" s="113" t="s">
        <v>3876</v>
      </c>
      <c r="Q5937" s="113" t="s">
        <v>4940</v>
      </c>
      <c r="R5937" s="113"/>
    </row>
    <row r="5938" spans="2:18" x14ac:dyDescent="0.3">
      <c r="B5938" s="113" t="s">
        <v>11771</v>
      </c>
      <c r="C5938" s="113" t="s">
        <v>11720</v>
      </c>
      <c r="D5938" s="115" t="s">
        <v>2285</v>
      </c>
      <c r="E5938" s="113" t="s">
        <v>190</v>
      </c>
      <c r="F5938" s="113" t="s">
        <v>3877</v>
      </c>
      <c r="G5938" s="115">
        <v>2</v>
      </c>
      <c r="H5938" s="114">
        <v>45945</v>
      </c>
      <c r="I5938" s="113" t="s">
        <v>11752</v>
      </c>
      <c r="J5938" s="113" t="s">
        <v>11614</v>
      </c>
      <c r="K5938" s="113" t="s">
        <v>11615</v>
      </c>
      <c r="L5938" s="113" t="s">
        <v>4019</v>
      </c>
      <c r="M5938" s="113">
        <v>18.505552999999999</v>
      </c>
      <c r="N5938" s="113">
        <v>-69.881863999999993</v>
      </c>
      <c r="O5938" s="113"/>
      <c r="P5938" s="113" t="s">
        <v>3876</v>
      </c>
      <c r="Q5938" s="113" t="s">
        <v>4940</v>
      </c>
      <c r="R5938" s="113"/>
    </row>
    <row r="5939" spans="2:18" x14ac:dyDescent="0.3">
      <c r="B5939" s="113" t="s">
        <v>11772</v>
      </c>
      <c r="C5939" s="113" t="s">
        <v>11711</v>
      </c>
      <c r="D5939" s="115" t="s">
        <v>1345</v>
      </c>
      <c r="E5939" s="113" t="s">
        <v>190</v>
      </c>
      <c r="F5939" s="113" t="s">
        <v>3877</v>
      </c>
      <c r="G5939" s="115">
        <v>3</v>
      </c>
      <c r="H5939" s="114">
        <v>45950</v>
      </c>
      <c r="I5939" s="113" t="s">
        <v>11752</v>
      </c>
      <c r="J5939" s="113" t="s">
        <v>11614</v>
      </c>
      <c r="K5939" s="113" t="s">
        <v>11615</v>
      </c>
      <c r="L5939" s="113" t="s">
        <v>3998</v>
      </c>
      <c r="M5939" s="113">
        <v>18.473279999999999</v>
      </c>
      <c r="N5939" s="113">
        <v>-69.917106000000004</v>
      </c>
      <c r="O5939" s="113"/>
      <c r="P5939" s="113" t="s">
        <v>3876</v>
      </c>
      <c r="Q5939" s="113" t="s">
        <v>4940</v>
      </c>
      <c r="R5939" s="113"/>
    </row>
    <row r="5940" spans="2:18" x14ac:dyDescent="0.3">
      <c r="B5940" s="113" t="s">
        <v>11773</v>
      </c>
      <c r="C5940" s="113" t="s">
        <v>11774</v>
      </c>
      <c r="D5940" s="115" t="s">
        <v>171</v>
      </c>
      <c r="E5940" s="113" t="s">
        <v>3878</v>
      </c>
      <c r="F5940" s="113" t="s">
        <v>3877</v>
      </c>
      <c r="G5940" s="115">
        <v>3</v>
      </c>
      <c r="H5940" s="114">
        <v>45957</v>
      </c>
      <c r="I5940" s="113" t="s">
        <v>11752</v>
      </c>
      <c r="J5940" s="113" t="s">
        <v>11614</v>
      </c>
      <c r="K5940" s="113" t="s">
        <v>11615</v>
      </c>
      <c r="L5940" s="113" t="s">
        <v>4019</v>
      </c>
      <c r="M5940" s="113">
        <v>18.506661999999999</v>
      </c>
      <c r="N5940" s="113">
        <v>-69.913494999999998</v>
      </c>
      <c r="O5940" s="113"/>
      <c r="P5940" s="113" t="s">
        <v>3876</v>
      </c>
      <c r="Q5940" s="113" t="s">
        <v>4940</v>
      </c>
      <c r="R5940" s="113"/>
    </row>
    <row r="5941" spans="2:18" x14ac:dyDescent="0.3">
      <c r="B5941" s="113" t="s">
        <v>11775</v>
      </c>
      <c r="C5941" s="113" t="s">
        <v>11776</v>
      </c>
      <c r="D5941" s="115" t="s">
        <v>3901</v>
      </c>
      <c r="E5941" s="113" t="s">
        <v>3895</v>
      </c>
      <c r="F5941" s="113" t="s">
        <v>3894</v>
      </c>
      <c r="G5941" s="115">
        <v>128</v>
      </c>
      <c r="H5941" s="114">
        <v>45912</v>
      </c>
      <c r="I5941" s="113" t="s">
        <v>11777</v>
      </c>
      <c r="J5941" s="113" t="s">
        <v>11614</v>
      </c>
      <c r="K5941" s="113" t="s">
        <v>11615</v>
      </c>
      <c r="L5941" s="113" t="s">
        <v>4054</v>
      </c>
      <c r="M5941" s="113">
        <v>18.527297999999998</v>
      </c>
      <c r="N5941" s="113">
        <v>-69.876092999999997</v>
      </c>
      <c r="O5941" s="113"/>
      <c r="P5941" s="113" t="s">
        <v>3876</v>
      </c>
      <c r="Q5941" s="113" t="s">
        <v>5171</v>
      </c>
      <c r="R5941" s="113"/>
    </row>
    <row r="5942" spans="2:18" x14ac:dyDescent="0.3">
      <c r="B5942" s="113" t="s">
        <v>11778</v>
      </c>
      <c r="C5942" s="113" t="s">
        <v>11623</v>
      </c>
      <c r="D5942" s="115" t="s">
        <v>2317</v>
      </c>
      <c r="E5942" s="113" t="s">
        <v>3893</v>
      </c>
      <c r="F5942" s="113" t="s">
        <v>3894</v>
      </c>
      <c r="G5942" s="115">
        <v>153</v>
      </c>
      <c r="H5942" s="114">
        <v>45917</v>
      </c>
      <c r="I5942" s="113" t="s">
        <v>11777</v>
      </c>
      <c r="J5942" s="113" t="s">
        <v>11614</v>
      </c>
      <c r="K5942" s="113" t="s">
        <v>11615</v>
      </c>
      <c r="L5942" s="113" t="s">
        <v>3998</v>
      </c>
      <c r="M5942" s="113">
        <v>18.506077999999999</v>
      </c>
      <c r="N5942" s="113">
        <v>-69.835376999999994</v>
      </c>
      <c r="O5942" s="113"/>
      <c r="P5942" s="113" t="s">
        <v>3876</v>
      </c>
      <c r="Q5942" s="113" t="s">
        <v>5171</v>
      </c>
      <c r="R5942" s="113"/>
    </row>
    <row r="5943" spans="2:18" x14ac:dyDescent="0.3">
      <c r="B5943" s="113" t="s">
        <v>11779</v>
      </c>
      <c r="C5943" s="113" t="s">
        <v>11751</v>
      </c>
      <c r="D5943" s="115" t="s">
        <v>67</v>
      </c>
      <c r="E5943" s="113" t="s">
        <v>3893</v>
      </c>
      <c r="F5943" s="113" t="s">
        <v>3894</v>
      </c>
      <c r="G5943" s="115">
        <v>129</v>
      </c>
      <c r="H5943" s="114">
        <v>45922</v>
      </c>
      <c r="I5943" s="113" t="s">
        <v>11777</v>
      </c>
      <c r="J5943" s="113" t="s">
        <v>11614</v>
      </c>
      <c r="K5943" s="113" t="s">
        <v>11615</v>
      </c>
      <c r="L5943" s="113" t="s">
        <v>4019</v>
      </c>
      <c r="M5943" s="113">
        <v>18.521764999999998</v>
      </c>
      <c r="N5943" s="113">
        <v>-69.862841000000003</v>
      </c>
      <c r="O5943" s="113"/>
      <c r="P5943" s="113" t="s">
        <v>3876</v>
      </c>
      <c r="Q5943" s="113" t="s">
        <v>5171</v>
      </c>
      <c r="R5943" s="113"/>
    </row>
    <row r="5944" spans="2:18" x14ac:dyDescent="0.3">
      <c r="B5944" s="113" t="s">
        <v>11780</v>
      </c>
      <c r="C5944" s="113" t="s">
        <v>11781</v>
      </c>
      <c r="D5944" s="115" t="s">
        <v>67</v>
      </c>
      <c r="E5944" s="113" t="s">
        <v>3895</v>
      </c>
      <c r="F5944" s="113" t="s">
        <v>3894</v>
      </c>
      <c r="G5944" s="115">
        <v>154</v>
      </c>
      <c r="H5944" s="114">
        <v>45929</v>
      </c>
      <c r="I5944" s="113" t="s">
        <v>11777</v>
      </c>
      <c r="J5944" s="113" t="s">
        <v>11614</v>
      </c>
      <c r="K5944" s="113" t="s">
        <v>11615</v>
      </c>
      <c r="L5944" s="113" t="s">
        <v>4019</v>
      </c>
      <c r="M5944" s="113">
        <v>18.451415000000001</v>
      </c>
      <c r="N5944" s="113">
        <v>-69.901667000000003</v>
      </c>
      <c r="O5944" s="113"/>
      <c r="P5944" s="113" t="s">
        <v>3876</v>
      </c>
      <c r="Q5944" s="113" t="s">
        <v>5171</v>
      </c>
      <c r="R5944" s="113"/>
    </row>
    <row r="5945" spans="2:18" x14ac:dyDescent="0.3">
      <c r="B5945" s="113" t="s">
        <v>11782</v>
      </c>
      <c r="C5945" s="113" t="s">
        <v>11661</v>
      </c>
      <c r="D5945" s="115" t="s">
        <v>3901</v>
      </c>
      <c r="E5945" s="113" t="s">
        <v>3893</v>
      </c>
      <c r="F5945" s="113" t="s">
        <v>3894</v>
      </c>
      <c r="G5945" s="115">
        <v>140</v>
      </c>
      <c r="H5945" s="114">
        <v>45933</v>
      </c>
      <c r="I5945" s="113" t="s">
        <v>11777</v>
      </c>
      <c r="J5945" s="113" t="s">
        <v>11614</v>
      </c>
      <c r="K5945" s="113" t="s">
        <v>11615</v>
      </c>
      <c r="L5945" s="113" t="s">
        <v>3998</v>
      </c>
      <c r="M5945" s="113">
        <v>18.447534000000001</v>
      </c>
      <c r="N5945" s="113">
        <v>-69.887867999999997</v>
      </c>
      <c r="O5945" s="113"/>
      <c r="P5945" s="113" t="s">
        <v>3876</v>
      </c>
      <c r="Q5945" s="113" t="s">
        <v>5171</v>
      </c>
      <c r="R5945" s="113"/>
    </row>
    <row r="5946" spans="2:18" x14ac:dyDescent="0.3">
      <c r="B5946" s="113" t="s">
        <v>11783</v>
      </c>
      <c r="C5946" s="113" t="s">
        <v>11656</v>
      </c>
      <c r="D5946" s="115" t="s">
        <v>2317</v>
      </c>
      <c r="E5946" s="113" t="s">
        <v>3895</v>
      </c>
      <c r="F5946" s="113" t="s">
        <v>3894</v>
      </c>
      <c r="G5946" s="115">
        <v>120</v>
      </c>
      <c r="H5946" s="114">
        <v>45938</v>
      </c>
      <c r="I5946" s="113" t="s">
        <v>11777</v>
      </c>
      <c r="J5946" s="113" t="s">
        <v>11614</v>
      </c>
      <c r="K5946" s="113" t="s">
        <v>11615</v>
      </c>
      <c r="L5946" s="113" t="s">
        <v>3998</v>
      </c>
      <c r="M5946" s="113">
        <v>18.443286000000001</v>
      </c>
      <c r="N5946" s="113">
        <v>-69.872849000000002</v>
      </c>
      <c r="O5946" s="113"/>
      <c r="P5946" s="113" t="s">
        <v>3876</v>
      </c>
      <c r="Q5946" s="113" t="s">
        <v>5171</v>
      </c>
      <c r="R5946" s="113"/>
    </row>
    <row r="5947" spans="2:18" x14ac:dyDescent="0.3">
      <c r="B5947" s="113" t="s">
        <v>11784</v>
      </c>
      <c r="C5947" s="113" t="s">
        <v>11785</v>
      </c>
      <c r="D5947" s="115" t="s">
        <v>67</v>
      </c>
      <c r="E5947" s="113" t="s">
        <v>3895</v>
      </c>
      <c r="F5947" s="113" t="s">
        <v>3894</v>
      </c>
      <c r="G5947" s="115">
        <v>99</v>
      </c>
      <c r="H5947" s="114">
        <v>45943</v>
      </c>
      <c r="I5947" s="113" t="s">
        <v>11777</v>
      </c>
      <c r="J5947" s="113" t="s">
        <v>11614</v>
      </c>
      <c r="K5947" s="113" t="s">
        <v>11615</v>
      </c>
      <c r="L5947" s="113" t="s">
        <v>3998</v>
      </c>
      <c r="M5947" s="113">
        <v>18.451142999999998</v>
      </c>
      <c r="N5947" s="113">
        <v>-69.871296000000001</v>
      </c>
      <c r="O5947" s="113"/>
      <c r="P5947" s="113" t="s">
        <v>3876</v>
      </c>
      <c r="Q5947" s="113" t="s">
        <v>5171</v>
      </c>
      <c r="R5947" s="113"/>
    </row>
    <row r="5948" spans="2:18" x14ac:dyDescent="0.3">
      <c r="B5948" s="113" t="s">
        <v>11786</v>
      </c>
      <c r="C5948" s="113" t="s">
        <v>11787</v>
      </c>
      <c r="D5948" s="115" t="s">
        <v>67</v>
      </c>
      <c r="E5948" s="113" t="s">
        <v>3893</v>
      </c>
      <c r="F5948" s="113" t="s">
        <v>3894</v>
      </c>
      <c r="G5948" s="115">
        <v>127</v>
      </c>
      <c r="H5948" s="114">
        <v>45950</v>
      </c>
      <c r="I5948" s="113" t="s">
        <v>11777</v>
      </c>
      <c r="J5948" s="113" t="s">
        <v>11614</v>
      </c>
      <c r="K5948" s="113" t="s">
        <v>11615</v>
      </c>
      <c r="L5948" s="113" t="s">
        <v>3998</v>
      </c>
      <c r="M5948" s="113">
        <v>18.525611000000001</v>
      </c>
      <c r="N5948" s="113">
        <v>-69.910229000000001</v>
      </c>
      <c r="O5948" s="113"/>
      <c r="P5948" s="113" t="s">
        <v>3876</v>
      </c>
      <c r="Q5948" s="113" t="s">
        <v>5171</v>
      </c>
      <c r="R5948" s="113"/>
    </row>
    <row r="5949" spans="2:18" x14ac:dyDescent="0.3">
      <c r="B5949" s="113" t="s">
        <v>11788</v>
      </c>
      <c r="C5949" s="113" t="s">
        <v>11789</v>
      </c>
      <c r="D5949" s="115" t="s">
        <v>2317</v>
      </c>
      <c r="E5949" s="113" t="s">
        <v>68</v>
      </c>
      <c r="F5949" s="113" t="s">
        <v>3894</v>
      </c>
      <c r="G5949" s="115">
        <v>130</v>
      </c>
      <c r="H5949" s="114">
        <v>45954</v>
      </c>
      <c r="I5949" s="113" t="s">
        <v>11777</v>
      </c>
      <c r="J5949" s="113" t="s">
        <v>11614</v>
      </c>
      <c r="K5949" s="113" t="s">
        <v>11615</v>
      </c>
      <c r="L5949" s="113" t="s">
        <v>4054</v>
      </c>
      <c r="M5949" s="113">
        <v>18.477209999999999</v>
      </c>
      <c r="N5949" s="113">
        <v>-69.836815999999999</v>
      </c>
      <c r="O5949" s="113"/>
      <c r="P5949" s="113" t="s">
        <v>3876</v>
      </c>
      <c r="Q5949" s="113" t="s">
        <v>5171</v>
      </c>
      <c r="R5949" s="113"/>
    </row>
    <row r="5950" spans="2:18" x14ac:dyDescent="0.3">
      <c r="B5950" s="113" t="s">
        <v>11790</v>
      </c>
      <c r="C5950" s="113" t="s">
        <v>11791</v>
      </c>
      <c r="D5950" s="115" t="s">
        <v>67</v>
      </c>
      <c r="E5950" s="113" t="s">
        <v>3893</v>
      </c>
      <c r="F5950" s="113" t="s">
        <v>3894</v>
      </c>
      <c r="G5950" s="115">
        <v>105</v>
      </c>
      <c r="H5950" s="114">
        <v>45959</v>
      </c>
      <c r="I5950" s="113" t="s">
        <v>11777</v>
      </c>
      <c r="J5950" s="113" t="s">
        <v>11614</v>
      </c>
      <c r="K5950" s="113" t="s">
        <v>11615</v>
      </c>
      <c r="L5950" s="113" t="s">
        <v>4019</v>
      </c>
      <c r="M5950" s="113">
        <v>18.508647</v>
      </c>
      <c r="N5950" s="113">
        <v>-69.870445000000004</v>
      </c>
      <c r="O5950" s="113"/>
      <c r="P5950" s="113" t="s">
        <v>3876</v>
      </c>
      <c r="Q5950" s="113" t="s">
        <v>5171</v>
      </c>
      <c r="R5950" s="113"/>
    </row>
    <row r="5951" spans="2:18" x14ac:dyDescent="0.3">
      <c r="B5951" s="113" t="s">
        <v>11792</v>
      </c>
      <c r="C5951" s="113" t="s">
        <v>11676</v>
      </c>
      <c r="D5951" s="115" t="s">
        <v>67</v>
      </c>
      <c r="E5951" s="113" t="s">
        <v>3893</v>
      </c>
      <c r="F5951" s="113" t="s">
        <v>3894</v>
      </c>
      <c r="G5951" s="115">
        <v>133</v>
      </c>
      <c r="H5951" s="114">
        <v>45964</v>
      </c>
      <c r="I5951" s="113" t="s">
        <v>11777</v>
      </c>
      <c r="J5951" s="113" t="s">
        <v>11614</v>
      </c>
      <c r="K5951" s="113" t="s">
        <v>11615</v>
      </c>
      <c r="L5951" s="113" t="s">
        <v>4054</v>
      </c>
      <c r="M5951" s="113">
        <v>18.504459000000001</v>
      </c>
      <c r="N5951" s="113">
        <v>-69.893906999999999</v>
      </c>
      <c r="O5951" s="113"/>
      <c r="P5951" s="113" t="s">
        <v>3876</v>
      </c>
      <c r="Q5951" s="113" t="s">
        <v>5171</v>
      </c>
      <c r="R5951" s="113"/>
    </row>
    <row r="5952" spans="2:18" x14ac:dyDescent="0.3">
      <c r="B5952" s="113" t="s">
        <v>11793</v>
      </c>
      <c r="C5952" s="113" t="s">
        <v>11794</v>
      </c>
      <c r="D5952" s="115" t="s">
        <v>2317</v>
      </c>
      <c r="E5952" s="113" t="s">
        <v>3893</v>
      </c>
      <c r="F5952" s="113" t="s">
        <v>3894</v>
      </c>
      <c r="G5952" s="115">
        <v>114</v>
      </c>
      <c r="H5952" s="114">
        <v>45971</v>
      </c>
      <c r="I5952" s="113" t="s">
        <v>11777</v>
      </c>
      <c r="J5952" s="113" t="s">
        <v>11614</v>
      </c>
      <c r="K5952" s="113" t="s">
        <v>11615</v>
      </c>
      <c r="L5952" s="113" t="s">
        <v>3998</v>
      </c>
      <c r="M5952" s="113">
        <v>18.472963</v>
      </c>
      <c r="N5952" s="113">
        <v>-69.884573000000003</v>
      </c>
      <c r="O5952" s="113"/>
      <c r="P5952" s="113" t="s">
        <v>3876</v>
      </c>
      <c r="Q5952" s="113" t="s">
        <v>5171</v>
      </c>
      <c r="R5952" s="113"/>
    </row>
    <row r="5953" spans="2:18" x14ac:dyDescent="0.3">
      <c r="B5953" s="113" t="s">
        <v>11795</v>
      </c>
      <c r="C5953" s="113" t="s">
        <v>11796</v>
      </c>
      <c r="D5953" s="115" t="s">
        <v>2317</v>
      </c>
      <c r="E5953" s="113" t="s">
        <v>3895</v>
      </c>
      <c r="F5953" s="113" t="s">
        <v>3894</v>
      </c>
      <c r="G5953" s="115">
        <v>148</v>
      </c>
      <c r="H5953" s="114">
        <v>45975</v>
      </c>
      <c r="I5953" s="113" t="s">
        <v>11777</v>
      </c>
      <c r="J5953" s="113" t="s">
        <v>11614</v>
      </c>
      <c r="K5953" s="113" t="s">
        <v>11615</v>
      </c>
      <c r="L5953" s="113" t="s">
        <v>3998</v>
      </c>
      <c r="M5953" s="113">
        <v>18.504676</v>
      </c>
      <c r="N5953" s="113">
        <v>-69.836417999999995</v>
      </c>
      <c r="O5953" s="113"/>
      <c r="P5953" s="113" t="s">
        <v>3876</v>
      </c>
      <c r="Q5953" s="113" t="s">
        <v>5171</v>
      </c>
      <c r="R5953" s="113"/>
    </row>
    <row r="5954" spans="2:18" x14ac:dyDescent="0.3">
      <c r="B5954" s="113" t="s">
        <v>11797</v>
      </c>
      <c r="C5954" s="113" t="s">
        <v>11661</v>
      </c>
      <c r="D5954" s="115" t="s">
        <v>2317</v>
      </c>
      <c r="E5954" s="113" t="s">
        <v>3895</v>
      </c>
      <c r="F5954" s="113" t="s">
        <v>3894</v>
      </c>
      <c r="G5954" s="115">
        <v>106</v>
      </c>
      <c r="H5954" s="114">
        <v>45980</v>
      </c>
      <c r="I5954" s="113" t="s">
        <v>11777</v>
      </c>
      <c r="J5954" s="113" t="s">
        <v>11614</v>
      </c>
      <c r="K5954" s="113" t="s">
        <v>11615</v>
      </c>
      <c r="L5954" s="113" t="s">
        <v>4019</v>
      </c>
      <c r="M5954" s="113">
        <v>18.434674000000001</v>
      </c>
      <c r="N5954" s="113">
        <v>-69.847042000000002</v>
      </c>
      <c r="O5954" s="113"/>
      <c r="P5954" s="113" t="s">
        <v>3876</v>
      </c>
      <c r="Q5954" s="113" t="s">
        <v>5171</v>
      </c>
      <c r="R5954" s="113"/>
    </row>
    <row r="5955" spans="2:18" x14ac:dyDescent="0.3">
      <c r="B5955" s="113" t="s">
        <v>11798</v>
      </c>
      <c r="C5955" s="113" t="s">
        <v>11799</v>
      </c>
      <c r="D5955" s="115" t="s">
        <v>3901</v>
      </c>
      <c r="E5955" s="113" t="s">
        <v>3893</v>
      </c>
      <c r="F5955" s="113" t="s">
        <v>3894</v>
      </c>
      <c r="G5955" s="115">
        <v>126</v>
      </c>
      <c r="H5955" s="114">
        <v>45985</v>
      </c>
      <c r="I5955" s="113" t="s">
        <v>11777</v>
      </c>
      <c r="J5955" s="113" t="s">
        <v>11614</v>
      </c>
      <c r="K5955" s="113" t="s">
        <v>11615</v>
      </c>
      <c r="L5955" s="113" t="s">
        <v>3998</v>
      </c>
      <c r="M5955" s="113">
        <v>18.442867</v>
      </c>
      <c r="N5955" s="113">
        <v>-69.888668999999993</v>
      </c>
      <c r="O5955" s="113"/>
      <c r="P5955" s="113" t="s">
        <v>3876</v>
      </c>
      <c r="Q5955" s="113" t="s">
        <v>5171</v>
      </c>
      <c r="R5955" s="113"/>
    </row>
    <row r="5956" spans="2:18" x14ac:dyDescent="0.3">
      <c r="B5956" s="113" t="s">
        <v>11800</v>
      </c>
      <c r="C5956" s="113" t="s">
        <v>11796</v>
      </c>
      <c r="D5956" s="115" t="s">
        <v>3896</v>
      </c>
      <c r="E5956" s="113" t="s">
        <v>68</v>
      </c>
      <c r="F5956" s="113" t="s">
        <v>3894</v>
      </c>
      <c r="G5956" s="115">
        <v>109</v>
      </c>
      <c r="H5956" s="114">
        <v>45992</v>
      </c>
      <c r="I5956" s="113" t="s">
        <v>11777</v>
      </c>
      <c r="J5956" s="113" t="s">
        <v>11614</v>
      </c>
      <c r="K5956" s="113" t="s">
        <v>11615</v>
      </c>
      <c r="L5956" s="113" t="s">
        <v>4019</v>
      </c>
      <c r="M5956" s="113">
        <v>18.430201</v>
      </c>
      <c r="N5956" s="113">
        <v>-69.914705999999995</v>
      </c>
      <c r="O5956" s="113"/>
      <c r="P5956" s="113" t="s">
        <v>3876</v>
      </c>
      <c r="Q5956" s="113" t="s">
        <v>5171</v>
      </c>
      <c r="R5956" s="113"/>
    </row>
    <row r="5957" spans="2:18" x14ac:dyDescent="0.3">
      <c r="B5957" s="113" t="s">
        <v>11801</v>
      </c>
      <c r="C5957" s="113" t="s">
        <v>11789</v>
      </c>
      <c r="D5957" s="115" t="s">
        <v>67</v>
      </c>
      <c r="E5957" s="113" t="s">
        <v>3895</v>
      </c>
      <c r="F5957" s="113" t="s">
        <v>3894</v>
      </c>
      <c r="G5957" s="115">
        <v>128</v>
      </c>
      <c r="H5957" s="114">
        <v>45996</v>
      </c>
      <c r="I5957" s="113" t="s">
        <v>11777</v>
      </c>
      <c r="J5957" s="113" t="s">
        <v>11614</v>
      </c>
      <c r="K5957" s="113" t="s">
        <v>11615</v>
      </c>
      <c r="L5957" s="113" t="s">
        <v>3998</v>
      </c>
      <c r="M5957" s="113">
        <v>18.452978000000002</v>
      </c>
      <c r="N5957" s="113">
        <v>-69.902604999999994</v>
      </c>
      <c r="O5957" s="113"/>
      <c r="P5957" s="113" t="s">
        <v>3876</v>
      </c>
      <c r="Q5957" s="113" t="s">
        <v>5171</v>
      </c>
      <c r="R5957" s="113"/>
    </row>
    <row r="5958" spans="2:18" x14ac:dyDescent="0.3">
      <c r="B5958" s="113" t="s">
        <v>11802</v>
      </c>
      <c r="C5958" s="113" t="s">
        <v>11699</v>
      </c>
      <c r="D5958" s="115" t="s">
        <v>3901</v>
      </c>
      <c r="E5958" s="113" t="s">
        <v>68</v>
      </c>
      <c r="F5958" s="113" t="s">
        <v>3894</v>
      </c>
      <c r="G5958" s="115">
        <v>128</v>
      </c>
      <c r="H5958" s="114">
        <v>46001</v>
      </c>
      <c r="I5958" s="113" t="s">
        <v>11777</v>
      </c>
      <c r="J5958" s="113" t="s">
        <v>11614</v>
      </c>
      <c r="K5958" s="113" t="s">
        <v>11615</v>
      </c>
      <c r="L5958" s="113" t="s">
        <v>3998</v>
      </c>
      <c r="M5958" s="113">
        <v>18.520147000000001</v>
      </c>
      <c r="N5958" s="113">
        <v>-69.924156999999994</v>
      </c>
      <c r="O5958" s="113"/>
      <c r="P5958" s="113" t="s">
        <v>3876</v>
      </c>
      <c r="Q5958" s="113" t="s">
        <v>5171</v>
      </c>
      <c r="R5958" s="113"/>
    </row>
    <row r="5959" spans="2:18" x14ac:dyDescent="0.3">
      <c r="B5959" s="113" t="s">
        <v>11803</v>
      </c>
      <c r="C5959" s="113" t="s">
        <v>11756</v>
      </c>
      <c r="D5959" s="115" t="s">
        <v>3901</v>
      </c>
      <c r="E5959" s="113" t="s">
        <v>68</v>
      </c>
      <c r="F5959" s="113" t="s">
        <v>3894</v>
      </c>
      <c r="G5959" s="115">
        <v>101</v>
      </c>
      <c r="H5959" s="114">
        <v>46006</v>
      </c>
      <c r="I5959" s="113" t="s">
        <v>11777</v>
      </c>
      <c r="J5959" s="113" t="s">
        <v>11614</v>
      </c>
      <c r="K5959" s="113" t="s">
        <v>11615</v>
      </c>
      <c r="L5959" s="113" t="s">
        <v>4054</v>
      </c>
      <c r="M5959" s="113">
        <v>18.524699999999999</v>
      </c>
      <c r="N5959" s="113">
        <v>-69.926925999999995</v>
      </c>
      <c r="O5959" s="113"/>
      <c r="P5959" s="113" t="s">
        <v>3876</v>
      </c>
      <c r="Q5959" s="113" t="s">
        <v>5171</v>
      </c>
      <c r="R5959" s="113"/>
    </row>
    <row r="5960" spans="2:18" x14ac:dyDescent="0.3">
      <c r="B5960" s="113" t="s">
        <v>11804</v>
      </c>
      <c r="C5960" s="113" t="s">
        <v>11714</v>
      </c>
      <c r="D5960" s="115" t="s">
        <v>3902</v>
      </c>
      <c r="E5960" s="113" t="s">
        <v>3893</v>
      </c>
      <c r="F5960" s="113" t="s">
        <v>3894</v>
      </c>
      <c r="G5960" s="115">
        <v>121</v>
      </c>
      <c r="H5960" s="114">
        <v>46013</v>
      </c>
      <c r="I5960" s="113" t="s">
        <v>11777</v>
      </c>
      <c r="J5960" s="113" t="s">
        <v>11614</v>
      </c>
      <c r="K5960" s="113" t="s">
        <v>11615</v>
      </c>
      <c r="L5960" s="113" t="s">
        <v>4019</v>
      </c>
      <c r="M5960" s="113">
        <v>18.497595</v>
      </c>
      <c r="N5960" s="113">
        <v>-69.890552999999997</v>
      </c>
      <c r="O5960" s="113"/>
      <c r="P5960" s="113" t="s">
        <v>3876</v>
      </c>
      <c r="Q5960" s="113" t="s">
        <v>5171</v>
      </c>
      <c r="R5960" s="113"/>
    </row>
    <row r="5961" spans="2:18" x14ac:dyDescent="0.3">
      <c r="B5961" s="113" t="s">
        <v>11805</v>
      </c>
      <c r="C5961" s="113" t="s">
        <v>11714</v>
      </c>
      <c r="D5961" s="115" t="s">
        <v>3897</v>
      </c>
      <c r="E5961" s="113" t="s">
        <v>3899</v>
      </c>
      <c r="F5961" s="113" t="s">
        <v>3894</v>
      </c>
      <c r="G5961" s="115">
        <v>106</v>
      </c>
      <c r="H5961" s="114">
        <v>45964</v>
      </c>
      <c r="I5961" s="113" t="s">
        <v>11806</v>
      </c>
      <c r="J5961" s="113" t="s">
        <v>11614</v>
      </c>
      <c r="K5961" s="113" t="s">
        <v>11615</v>
      </c>
      <c r="L5961" s="113" t="s">
        <v>4054</v>
      </c>
      <c r="M5961" s="113">
        <v>18.472968000000002</v>
      </c>
      <c r="N5961" s="113">
        <v>-69.854524999999995</v>
      </c>
      <c r="O5961" s="113"/>
      <c r="P5961" s="113" t="s">
        <v>3876</v>
      </c>
      <c r="Q5961" s="113" t="s">
        <v>5512</v>
      </c>
      <c r="R5961" s="113"/>
    </row>
    <row r="5962" spans="2:18" x14ac:dyDescent="0.3">
      <c r="B5962" s="113" t="s">
        <v>11807</v>
      </c>
      <c r="C5962" s="113" t="s">
        <v>11726</v>
      </c>
      <c r="D5962" s="115" t="s">
        <v>3927</v>
      </c>
      <c r="E5962" s="113" t="s">
        <v>3898</v>
      </c>
      <c r="F5962" s="113" t="s">
        <v>3894</v>
      </c>
      <c r="G5962" s="115">
        <v>121</v>
      </c>
      <c r="H5962" s="114">
        <v>45967</v>
      </c>
      <c r="I5962" s="113" t="s">
        <v>11806</v>
      </c>
      <c r="J5962" s="113" t="s">
        <v>11614</v>
      </c>
      <c r="K5962" s="113" t="s">
        <v>11615</v>
      </c>
      <c r="L5962" s="113" t="s">
        <v>3998</v>
      </c>
      <c r="M5962" s="113">
        <v>18.439550000000001</v>
      </c>
      <c r="N5962" s="113">
        <v>-69.899124999999998</v>
      </c>
      <c r="O5962" s="113"/>
      <c r="P5962" s="113" t="s">
        <v>3876</v>
      </c>
      <c r="Q5962" s="113" t="s">
        <v>5512</v>
      </c>
      <c r="R5962" s="113"/>
    </row>
    <row r="5963" spans="2:18" x14ac:dyDescent="0.3">
      <c r="B5963" s="113" t="s">
        <v>11808</v>
      </c>
      <c r="C5963" s="113" t="s">
        <v>11656</v>
      </c>
      <c r="D5963" s="115" t="s">
        <v>3897</v>
      </c>
      <c r="E5963" s="113" t="s">
        <v>3900</v>
      </c>
      <c r="F5963" s="113" t="s">
        <v>3894</v>
      </c>
      <c r="G5963" s="115">
        <v>102</v>
      </c>
      <c r="H5963" s="114">
        <v>45972</v>
      </c>
      <c r="I5963" s="113" t="s">
        <v>11806</v>
      </c>
      <c r="J5963" s="113" t="s">
        <v>11614</v>
      </c>
      <c r="K5963" s="113" t="s">
        <v>11615</v>
      </c>
      <c r="L5963" s="113" t="s">
        <v>4019</v>
      </c>
      <c r="M5963" s="113">
        <v>18.479334000000001</v>
      </c>
      <c r="N5963" s="113">
        <v>-69.901446000000007</v>
      </c>
      <c r="O5963" s="113"/>
      <c r="P5963" s="113" t="s">
        <v>3876</v>
      </c>
      <c r="Q5963" s="113" t="s">
        <v>5512</v>
      </c>
      <c r="R5963" s="113"/>
    </row>
    <row r="5964" spans="2:18" x14ac:dyDescent="0.3">
      <c r="B5964" s="113" t="s">
        <v>11809</v>
      </c>
      <c r="C5964" s="113" t="s">
        <v>11619</v>
      </c>
      <c r="D5964" s="115" t="s">
        <v>3926</v>
      </c>
      <c r="E5964" s="113" t="s">
        <v>3899</v>
      </c>
      <c r="F5964" s="113" t="s">
        <v>3894</v>
      </c>
      <c r="G5964" s="115">
        <v>130</v>
      </c>
      <c r="H5964" s="114">
        <v>45979</v>
      </c>
      <c r="I5964" s="113" t="s">
        <v>11806</v>
      </c>
      <c r="J5964" s="113" t="s">
        <v>11614</v>
      </c>
      <c r="K5964" s="113" t="s">
        <v>11615</v>
      </c>
      <c r="L5964" s="113" t="s">
        <v>4019</v>
      </c>
      <c r="M5964" s="113">
        <v>18.521591999999998</v>
      </c>
      <c r="N5964" s="113">
        <v>-69.895583000000002</v>
      </c>
      <c r="O5964" s="113"/>
      <c r="P5964" s="113" t="s">
        <v>3876</v>
      </c>
      <c r="Q5964" s="113" t="s">
        <v>5512</v>
      </c>
      <c r="R5964" s="113"/>
    </row>
    <row r="5965" spans="2:18" x14ac:dyDescent="0.3">
      <c r="B5965" s="113" t="s">
        <v>11810</v>
      </c>
      <c r="C5965" s="113" t="s">
        <v>11811</v>
      </c>
      <c r="D5965" s="115" t="s">
        <v>3927</v>
      </c>
      <c r="E5965" s="113" t="s">
        <v>3899</v>
      </c>
      <c r="F5965" s="113" t="s">
        <v>3894</v>
      </c>
      <c r="G5965" s="115">
        <v>112</v>
      </c>
      <c r="H5965" s="114">
        <v>45982</v>
      </c>
      <c r="I5965" s="113" t="s">
        <v>11806</v>
      </c>
      <c r="J5965" s="113" t="s">
        <v>11614</v>
      </c>
      <c r="K5965" s="113" t="s">
        <v>11615</v>
      </c>
      <c r="L5965" s="113" t="s">
        <v>4019</v>
      </c>
      <c r="M5965" s="113">
        <v>18.497892</v>
      </c>
      <c r="N5965" s="113">
        <v>-69.843236000000005</v>
      </c>
      <c r="O5965" s="113"/>
      <c r="P5965" s="113" t="s">
        <v>3876</v>
      </c>
      <c r="Q5965" s="113" t="s">
        <v>5512</v>
      </c>
      <c r="R5965" s="113"/>
    </row>
    <row r="5966" spans="2:18" x14ac:dyDescent="0.3">
      <c r="B5966" s="113" t="s">
        <v>11812</v>
      </c>
      <c r="C5966" s="113" t="s">
        <v>11709</v>
      </c>
      <c r="D5966" s="115" t="s">
        <v>3927</v>
      </c>
      <c r="E5966" s="113" t="s">
        <v>3899</v>
      </c>
      <c r="F5966" s="113" t="s">
        <v>3894</v>
      </c>
      <c r="G5966" s="115">
        <v>117</v>
      </c>
      <c r="H5966" s="114">
        <v>45987</v>
      </c>
      <c r="I5966" s="113" t="s">
        <v>11806</v>
      </c>
      <c r="J5966" s="113" t="s">
        <v>11614</v>
      </c>
      <c r="K5966" s="113" t="s">
        <v>11615</v>
      </c>
      <c r="L5966" s="113" t="s">
        <v>3998</v>
      </c>
      <c r="M5966" s="113">
        <v>18.432977999999999</v>
      </c>
      <c r="N5966" s="113">
        <v>-69.906728999999999</v>
      </c>
      <c r="O5966" s="113"/>
      <c r="P5966" s="113" t="s">
        <v>3876</v>
      </c>
      <c r="Q5966" s="113" t="s">
        <v>5512</v>
      </c>
      <c r="R5966" s="113"/>
    </row>
    <row r="5967" spans="2:18" x14ac:dyDescent="0.3">
      <c r="B5967" s="113" t="s">
        <v>11813</v>
      </c>
      <c r="C5967" s="113" t="s">
        <v>11738</v>
      </c>
      <c r="D5967" s="115" t="s">
        <v>3926</v>
      </c>
      <c r="E5967" s="113" t="s">
        <v>3898</v>
      </c>
      <c r="F5967" s="113" t="s">
        <v>3894</v>
      </c>
      <c r="G5967" s="115">
        <v>127</v>
      </c>
      <c r="H5967" s="114">
        <v>45992</v>
      </c>
      <c r="I5967" s="113" t="s">
        <v>11806</v>
      </c>
      <c r="J5967" s="113" t="s">
        <v>11614</v>
      </c>
      <c r="K5967" s="113" t="s">
        <v>11615</v>
      </c>
      <c r="L5967" s="113" t="s">
        <v>4019</v>
      </c>
      <c r="M5967" s="113">
        <v>18.483858000000001</v>
      </c>
      <c r="N5967" s="113">
        <v>-69.882478000000006</v>
      </c>
      <c r="O5967" s="113"/>
      <c r="P5967" s="113" t="s">
        <v>3876</v>
      </c>
      <c r="Q5967" s="113" t="s">
        <v>5512</v>
      </c>
      <c r="R5967" s="113"/>
    </row>
    <row r="5968" spans="2:18" x14ac:dyDescent="0.3">
      <c r="B5968" s="113" t="s">
        <v>11814</v>
      </c>
      <c r="C5968" s="113" t="s">
        <v>11619</v>
      </c>
      <c r="D5968" s="115" t="s">
        <v>3897</v>
      </c>
      <c r="E5968" s="113" t="s">
        <v>3899</v>
      </c>
      <c r="F5968" s="113" t="s">
        <v>3894</v>
      </c>
      <c r="G5968" s="115">
        <v>129</v>
      </c>
      <c r="H5968" s="114">
        <v>45999</v>
      </c>
      <c r="I5968" s="113" t="s">
        <v>11806</v>
      </c>
      <c r="J5968" s="113" t="s">
        <v>11614</v>
      </c>
      <c r="K5968" s="113" t="s">
        <v>11615</v>
      </c>
      <c r="L5968" s="113" t="s">
        <v>4054</v>
      </c>
      <c r="M5968" s="113">
        <v>18.508893</v>
      </c>
      <c r="N5968" s="113">
        <v>-69.872803000000005</v>
      </c>
      <c r="O5968" s="113"/>
      <c r="P5968" s="113" t="s">
        <v>3876</v>
      </c>
      <c r="Q5968" s="113" t="s">
        <v>5512</v>
      </c>
      <c r="R5968" s="113"/>
    </row>
    <row r="5969" spans="2:18" x14ac:dyDescent="0.3">
      <c r="B5969" s="113" t="s">
        <v>11815</v>
      </c>
      <c r="C5969" s="113" t="s">
        <v>11816</v>
      </c>
      <c r="D5969" s="115" t="s">
        <v>3926</v>
      </c>
      <c r="E5969" s="113" t="s">
        <v>3899</v>
      </c>
      <c r="F5969" s="113" t="s">
        <v>3894</v>
      </c>
      <c r="G5969" s="115">
        <v>140</v>
      </c>
      <c r="H5969" s="114">
        <v>46002</v>
      </c>
      <c r="I5969" s="113" t="s">
        <v>11806</v>
      </c>
      <c r="J5969" s="113" t="s">
        <v>11614</v>
      </c>
      <c r="K5969" s="113" t="s">
        <v>11615</v>
      </c>
      <c r="L5969" s="113" t="s">
        <v>4019</v>
      </c>
      <c r="M5969" s="113">
        <v>18.508642999999999</v>
      </c>
      <c r="N5969" s="113">
        <v>-69.864749000000003</v>
      </c>
      <c r="O5969" s="113"/>
      <c r="P5969" s="113" t="s">
        <v>3876</v>
      </c>
      <c r="Q5969" s="113" t="s">
        <v>5512</v>
      </c>
      <c r="R5969" s="113"/>
    </row>
    <row r="5970" spans="2:18" x14ac:dyDescent="0.3">
      <c r="B5970" s="113" t="s">
        <v>11817</v>
      </c>
      <c r="C5970" s="113" t="s">
        <v>11818</v>
      </c>
      <c r="D5970" s="115" t="s">
        <v>3897</v>
      </c>
      <c r="E5970" s="113" t="s">
        <v>3900</v>
      </c>
      <c r="F5970" s="113" t="s">
        <v>3894</v>
      </c>
      <c r="G5970" s="115">
        <v>122</v>
      </c>
      <c r="H5970" s="114">
        <v>46007</v>
      </c>
      <c r="I5970" s="113" t="s">
        <v>11806</v>
      </c>
      <c r="J5970" s="113" t="s">
        <v>11614</v>
      </c>
      <c r="K5970" s="113" t="s">
        <v>11615</v>
      </c>
      <c r="L5970" s="113" t="s">
        <v>3998</v>
      </c>
      <c r="M5970" s="113">
        <v>18.525641</v>
      </c>
      <c r="N5970" s="113">
        <v>-69.905113</v>
      </c>
      <c r="O5970" s="113"/>
      <c r="P5970" s="113" t="s">
        <v>3876</v>
      </c>
      <c r="Q5970" s="113" t="s">
        <v>5512</v>
      </c>
      <c r="R5970" s="113"/>
    </row>
    <row r="5971" spans="2:18" x14ac:dyDescent="0.3">
      <c r="B5971" s="113" t="s">
        <v>11819</v>
      </c>
      <c r="C5971" s="113" t="s">
        <v>11718</v>
      </c>
      <c r="D5971" s="115" t="s">
        <v>3924</v>
      </c>
      <c r="E5971" s="113" t="s">
        <v>3899</v>
      </c>
      <c r="F5971" s="113" t="s">
        <v>3894</v>
      </c>
      <c r="G5971" s="115">
        <v>116</v>
      </c>
      <c r="H5971" s="114">
        <v>46014</v>
      </c>
      <c r="I5971" s="113" t="s">
        <v>11806</v>
      </c>
      <c r="J5971" s="113" t="s">
        <v>11614</v>
      </c>
      <c r="K5971" s="113" t="s">
        <v>11615</v>
      </c>
      <c r="L5971" s="113" t="s">
        <v>3998</v>
      </c>
      <c r="M5971" s="113">
        <v>18.498622000000001</v>
      </c>
      <c r="N5971" s="113">
        <v>-69.879366000000005</v>
      </c>
      <c r="O5971" s="113"/>
      <c r="P5971" s="113" t="s">
        <v>3876</v>
      </c>
      <c r="Q5971" s="113" t="s">
        <v>5512</v>
      </c>
      <c r="R5971" s="113"/>
    </row>
    <row r="5972" spans="2:18" x14ac:dyDescent="0.3">
      <c r="B5972" s="113" t="s">
        <v>11820</v>
      </c>
      <c r="C5972" s="113" t="s">
        <v>11638</v>
      </c>
      <c r="D5972" s="115" t="s">
        <v>3926</v>
      </c>
      <c r="E5972" s="113" t="s">
        <v>3900</v>
      </c>
      <c r="F5972" s="113" t="s">
        <v>3894</v>
      </c>
      <c r="G5972" s="115">
        <v>143</v>
      </c>
      <c r="H5972" s="114">
        <v>46017</v>
      </c>
      <c r="I5972" s="113" t="s">
        <v>11806</v>
      </c>
      <c r="J5972" s="113" t="s">
        <v>11614</v>
      </c>
      <c r="K5972" s="113" t="s">
        <v>11615</v>
      </c>
      <c r="L5972" s="113" t="s">
        <v>4019</v>
      </c>
      <c r="M5972" s="113">
        <v>18.500368999999999</v>
      </c>
      <c r="N5972" s="113">
        <v>-69.892770999999996</v>
      </c>
      <c r="O5972" s="113"/>
      <c r="P5972" s="113" t="s">
        <v>3876</v>
      </c>
      <c r="Q5972" s="113" t="s">
        <v>5512</v>
      </c>
      <c r="R5972" s="113"/>
    </row>
    <row r="5973" spans="2:18" x14ac:dyDescent="0.3">
      <c r="B5973" s="113" t="s">
        <v>11821</v>
      </c>
      <c r="C5973" s="113" t="s">
        <v>11621</v>
      </c>
      <c r="D5973" s="115" t="s">
        <v>3924</v>
      </c>
      <c r="E5973" s="113" t="s">
        <v>3898</v>
      </c>
      <c r="F5973" s="113" t="s">
        <v>3894</v>
      </c>
      <c r="G5973" s="115">
        <v>141</v>
      </c>
      <c r="H5973" s="114">
        <v>46022</v>
      </c>
      <c r="I5973" s="113" t="s">
        <v>11806</v>
      </c>
      <c r="J5973" s="113" t="s">
        <v>11614</v>
      </c>
      <c r="K5973" s="113" t="s">
        <v>11615</v>
      </c>
      <c r="L5973" s="113" t="s">
        <v>4019</v>
      </c>
      <c r="M5973" s="113">
        <v>18.444158000000002</v>
      </c>
      <c r="N5973" s="113">
        <v>-69.855635000000007</v>
      </c>
      <c r="O5973" s="113"/>
      <c r="P5973" s="113" t="s">
        <v>3876</v>
      </c>
      <c r="Q5973" s="113" t="s">
        <v>5512</v>
      </c>
      <c r="R5973" s="113"/>
    </row>
    <row r="5974" spans="2:18" x14ac:dyDescent="0.3">
      <c r="B5974" s="113" t="s">
        <v>11822</v>
      </c>
      <c r="C5974" s="113" t="s">
        <v>11629</v>
      </c>
      <c r="D5974" s="115" t="s">
        <v>3926</v>
      </c>
      <c r="E5974" s="113" t="s">
        <v>3899</v>
      </c>
      <c r="F5974" s="113" t="s">
        <v>3894</v>
      </c>
      <c r="G5974" s="115">
        <v>108</v>
      </c>
      <c r="H5974" s="114">
        <v>46027</v>
      </c>
      <c r="I5974" s="113" t="s">
        <v>11806</v>
      </c>
      <c r="J5974" s="113" t="s">
        <v>11614</v>
      </c>
      <c r="K5974" s="113" t="s">
        <v>11615</v>
      </c>
      <c r="L5974" s="113" t="s">
        <v>3998</v>
      </c>
      <c r="M5974" s="113">
        <v>18.499666999999999</v>
      </c>
      <c r="N5974" s="113">
        <v>-69.907978</v>
      </c>
      <c r="O5974" s="113"/>
      <c r="P5974" s="113" t="s">
        <v>3876</v>
      </c>
      <c r="Q5974" s="113" t="s">
        <v>5512</v>
      </c>
      <c r="R5974" s="113"/>
    </row>
    <row r="5975" spans="2:18" x14ac:dyDescent="0.3">
      <c r="B5975" s="113" t="s">
        <v>11823</v>
      </c>
      <c r="C5975" s="113" t="s">
        <v>11776</v>
      </c>
      <c r="D5975" s="115" t="s">
        <v>3926</v>
      </c>
      <c r="E5975" s="113" t="s">
        <v>3899</v>
      </c>
      <c r="F5975" s="113" t="s">
        <v>3894</v>
      </c>
      <c r="G5975" s="115">
        <v>140</v>
      </c>
      <c r="H5975" s="114">
        <v>46034</v>
      </c>
      <c r="I5975" s="113" t="s">
        <v>11806</v>
      </c>
      <c r="J5975" s="113" t="s">
        <v>11614</v>
      </c>
      <c r="K5975" s="113" t="s">
        <v>11615</v>
      </c>
      <c r="L5975" s="113" t="s">
        <v>4019</v>
      </c>
      <c r="M5975" s="113">
        <v>18.466200000000001</v>
      </c>
      <c r="N5975" s="113">
        <v>-69.850027999999995</v>
      </c>
      <c r="O5975" s="113"/>
      <c r="P5975" s="113" t="s">
        <v>3876</v>
      </c>
      <c r="Q5975" s="113" t="s">
        <v>5512</v>
      </c>
      <c r="R5975" s="113"/>
    </row>
    <row r="5976" spans="2:18" x14ac:dyDescent="0.3">
      <c r="B5976" s="113" t="s">
        <v>11824</v>
      </c>
      <c r="C5976" s="113" t="s">
        <v>11633</v>
      </c>
      <c r="D5976" s="115" t="s">
        <v>3897</v>
      </c>
      <c r="E5976" s="113" t="s">
        <v>3898</v>
      </c>
      <c r="F5976" s="113" t="s">
        <v>3894</v>
      </c>
      <c r="G5976" s="115">
        <v>148</v>
      </c>
      <c r="H5976" s="114">
        <v>46037</v>
      </c>
      <c r="I5976" s="113" t="s">
        <v>11806</v>
      </c>
      <c r="J5976" s="113" t="s">
        <v>11614</v>
      </c>
      <c r="K5976" s="113" t="s">
        <v>11615</v>
      </c>
      <c r="L5976" s="113" t="s">
        <v>3998</v>
      </c>
      <c r="M5976" s="113">
        <v>18.511983000000001</v>
      </c>
      <c r="N5976" s="113">
        <v>-69.846920999999995</v>
      </c>
      <c r="O5976" s="113"/>
      <c r="P5976" s="113" t="s">
        <v>3876</v>
      </c>
      <c r="Q5976" s="113" t="s">
        <v>5512</v>
      </c>
      <c r="R5976" s="113"/>
    </row>
    <row r="5977" spans="2:18" x14ac:dyDescent="0.3">
      <c r="B5977" s="113" t="s">
        <v>11825</v>
      </c>
      <c r="C5977" s="113" t="s">
        <v>11676</v>
      </c>
      <c r="D5977" s="115" t="s">
        <v>3926</v>
      </c>
      <c r="E5977" s="113" t="s">
        <v>3900</v>
      </c>
      <c r="F5977" s="113" t="s">
        <v>3894</v>
      </c>
      <c r="G5977" s="115">
        <v>138</v>
      </c>
      <c r="H5977" s="114">
        <v>46042</v>
      </c>
      <c r="I5977" s="113" t="s">
        <v>11806</v>
      </c>
      <c r="J5977" s="113" t="s">
        <v>11614</v>
      </c>
      <c r="K5977" s="113" t="s">
        <v>11615</v>
      </c>
      <c r="L5977" s="113" t="s">
        <v>4019</v>
      </c>
      <c r="M5977" s="113">
        <v>18.482685</v>
      </c>
      <c r="N5977" s="113">
        <v>-69.873727000000002</v>
      </c>
      <c r="O5977" s="113"/>
      <c r="P5977" s="113" t="s">
        <v>3876</v>
      </c>
      <c r="Q5977" s="113" t="s">
        <v>5512</v>
      </c>
      <c r="R5977" s="113"/>
    </row>
    <row r="5978" spans="2:18" x14ac:dyDescent="0.3">
      <c r="B5978" s="113" t="s">
        <v>11826</v>
      </c>
      <c r="C5978" s="113" t="s">
        <v>11699</v>
      </c>
      <c r="D5978" s="115" t="s">
        <v>3924</v>
      </c>
      <c r="E5978" s="113" t="s">
        <v>3899</v>
      </c>
      <c r="F5978" s="113" t="s">
        <v>3894</v>
      </c>
      <c r="G5978" s="115">
        <v>120</v>
      </c>
      <c r="H5978" s="114">
        <v>46049</v>
      </c>
      <c r="I5978" s="113" t="s">
        <v>11806</v>
      </c>
      <c r="J5978" s="113" t="s">
        <v>11614</v>
      </c>
      <c r="K5978" s="113" t="s">
        <v>11615</v>
      </c>
      <c r="L5978" s="113" t="s">
        <v>4019</v>
      </c>
      <c r="M5978" s="113">
        <v>18.517194</v>
      </c>
      <c r="N5978" s="113">
        <v>-69.832481000000001</v>
      </c>
      <c r="O5978" s="113"/>
      <c r="P5978" s="113" t="s">
        <v>3876</v>
      </c>
      <c r="Q5978" s="113" t="s">
        <v>5512</v>
      </c>
      <c r="R5978" s="113"/>
    </row>
    <row r="5979" spans="2:18" x14ac:dyDescent="0.3">
      <c r="B5979" s="113" t="s">
        <v>11827</v>
      </c>
      <c r="C5979" s="113" t="s">
        <v>11665</v>
      </c>
      <c r="D5979" s="115" t="s">
        <v>3926</v>
      </c>
      <c r="E5979" s="113" t="s">
        <v>3899</v>
      </c>
      <c r="F5979" s="113" t="s">
        <v>3894</v>
      </c>
      <c r="G5979" s="115">
        <v>149</v>
      </c>
      <c r="H5979" s="114">
        <v>46052</v>
      </c>
      <c r="I5979" s="113" t="s">
        <v>11806</v>
      </c>
      <c r="J5979" s="113" t="s">
        <v>11614</v>
      </c>
      <c r="K5979" s="113" t="s">
        <v>11615</v>
      </c>
      <c r="L5979" s="113" t="s">
        <v>4019</v>
      </c>
      <c r="M5979" s="113">
        <v>18.475698999999999</v>
      </c>
      <c r="N5979" s="113">
        <v>-69.833151000000001</v>
      </c>
      <c r="O5979" s="113"/>
      <c r="P5979" s="113" t="s">
        <v>3876</v>
      </c>
      <c r="Q5979" s="113" t="s">
        <v>5512</v>
      </c>
      <c r="R5979" s="113"/>
    </row>
    <row r="5980" spans="2:18" x14ac:dyDescent="0.3">
      <c r="B5980" s="113" t="s">
        <v>11828</v>
      </c>
      <c r="C5980" s="113" t="s">
        <v>11661</v>
      </c>
      <c r="D5980" s="115" t="s">
        <v>3926</v>
      </c>
      <c r="E5980" s="113" t="s">
        <v>3899</v>
      </c>
      <c r="F5980" s="113" t="s">
        <v>3894</v>
      </c>
      <c r="G5980" s="115">
        <v>79</v>
      </c>
      <c r="H5980" s="114">
        <v>46057</v>
      </c>
      <c r="I5980" s="113" t="s">
        <v>11806</v>
      </c>
      <c r="J5980" s="113" t="s">
        <v>11614</v>
      </c>
      <c r="K5980" s="113" t="s">
        <v>11615</v>
      </c>
      <c r="L5980" s="113" t="s">
        <v>4019</v>
      </c>
      <c r="M5980" s="113">
        <v>18.431906000000001</v>
      </c>
      <c r="N5980" s="113">
        <v>-69.903935000000004</v>
      </c>
      <c r="O5980" s="113"/>
      <c r="P5980" s="113" t="s">
        <v>3876</v>
      </c>
      <c r="Q5980" s="113" t="s">
        <v>5512</v>
      </c>
      <c r="R5980" s="113"/>
    </row>
    <row r="5981" spans="2:18" x14ac:dyDescent="0.3">
      <c r="B5981" s="113" t="s">
        <v>11829</v>
      </c>
      <c r="C5981" s="113" t="s">
        <v>11641</v>
      </c>
      <c r="D5981" s="115" t="s">
        <v>401</v>
      </c>
      <c r="E5981" s="113" t="s">
        <v>3891</v>
      </c>
      <c r="F5981" s="113" t="s">
        <v>3877</v>
      </c>
      <c r="G5981" s="115">
        <v>10</v>
      </c>
      <c r="H5981" s="114">
        <v>46014</v>
      </c>
      <c r="I5981" s="113" t="s">
        <v>11830</v>
      </c>
      <c r="J5981" s="113" t="s">
        <v>11614</v>
      </c>
      <c r="K5981" s="113" t="s">
        <v>11615</v>
      </c>
      <c r="L5981" s="113" t="s">
        <v>4019</v>
      </c>
      <c r="M5981" s="113">
        <v>18.514942000000001</v>
      </c>
      <c r="N5981" s="113">
        <v>-69.907427999999996</v>
      </c>
      <c r="O5981" s="113"/>
      <c r="P5981" s="113" t="s">
        <v>3876</v>
      </c>
      <c r="Q5981" s="113" t="s">
        <v>6124</v>
      </c>
      <c r="R5981" s="113"/>
    </row>
    <row r="5982" spans="2:18" x14ac:dyDescent="0.3">
      <c r="B5982" s="113" t="s">
        <v>11831</v>
      </c>
      <c r="C5982" s="113" t="s">
        <v>11787</v>
      </c>
      <c r="D5982" s="115" t="s">
        <v>365</v>
      </c>
      <c r="E5982" s="113" t="s">
        <v>3892</v>
      </c>
      <c r="F5982" s="113" t="s">
        <v>3877</v>
      </c>
      <c r="G5982" s="115">
        <v>7</v>
      </c>
      <c r="H5982" s="114">
        <v>46017</v>
      </c>
      <c r="I5982" s="113" t="s">
        <v>11830</v>
      </c>
      <c r="J5982" s="113" t="s">
        <v>11614</v>
      </c>
      <c r="K5982" s="113" t="s">
        <v>11615</v>
      </c>
      <c r="L5982" s="113" t="s">
        <v>3998</v>
      </c>
      <c r="M5982" s="113">
        <v>18.481580000000001</v>
      </c>
      <c r="N5982" s="113">
        <v>-69.874364999999997</v>
      </c>
      <c r="O5982" s="113"/>
      <c r="P5982" s="113" t="s">
        <v>3876</v>
      </c>
      <c r="Q5982" s="113" t="s">
        <v>6124</v>
      </c>
      <c r="R5982" s="113"/>
    </row>
    <row r="5983" spans="2:18" x14ac:dyDescent="0.3">
      <c r="B5983" s="113" t="s">
        <v>11832</v>
      </c>
      <c r="C5983" s="113" t="s">
        <v>11612</v>
      </c>
      <c r="D5983" s="115" t="s">
        <v>401</v>
      </c>
      <c r="E5983" s="113" t="s">
        <v>3890</v>
      </c>
      <c r="F5983" s="113" t="s">
        <v>3877</v>
      </c>
      <c r="G5983" s="115">
        <v>8</v>
      </c>
      <c r="H5983" s="114">
        <v>46022</v>
      </c>
      <c r="I5983" s="113" t="s">
        <v>11830</v>
      </c>
      <c r="J5983" s="113" t="s">
        <v>11614</v>
      </c>
      <c r="K5983" s="113" t="s">
        <v>11615</v>
      </c>
      <c r="L5983" s="113" t="s">
        <v>3998</v>
      </c>
      <c r="M5983" s="113">
        <v>18.435487999999999</v>
      </c>
      <c r="N5983" s="113">
        <v>-69.849611999999993</v>
      </c>
      <c r="O5983" s="113"/>
      <c r="P5983" s="113" t="s">
        <v>3876</v>
      </c>
      <c r="Q5983" s="113" t="s">
        <v>6124</v>
      </c>
      <c r="R5983" s="113"/>
    </row>
    <row r="5984" spans="2:18" x14ac:dyDescent="0.3">
      <c r="B5984" s="113" t="s">
        <v>11833</v>
      </c>
      <c r="C5984" s="113" t="s">
        <v>11789</v>
      </c>
      <c r="D5984" s="115" t="s">
        <v>401</v>
      </c>
      <c r="E5984" s="113" t="s">
        <v>3891</v>
      </c>
      <c r="F5984" s="113" t="s">
        <v>3877</v>
      </c>
      <c r="G5984" s="115">
        <v>9</v>
      </c>
      <c r="H5984" s="114">
        <v>46027</v>
      </c>
      <c r="I5984" s="113" t="s">
        <v>11830</v>
      </c>
      <c r="J5984" s="113" t="s">
        <v>11614</v>
      </c>
      <c r="K5984" s="113" t="s">
        <v>11615</v>
      </c>
      <c r="L5984" s="113" t="s">
        <v>4019</v>
      </c>
      <c r="M5984" s="113">
        <v>18.463474000000001</v>
      </c>
      <c r="N5984" s="113">
        <v>-69.866487000000006</v>
      </c>
      <c r="O5984" s="113"/>
      <c r="P5984" s="113" t="s">
        <v>3876</v>
      </c>
      <c r="Q5984" s="113" t="s">
        <v>6124</v>
      </c>
      <c r="R5984" s="113"/>
    </row>
    <row r="5985" spans="2:18" x14ac:dyDescent="0.3">
      <c r="B5985" s="113" t="s">
        <v>11834</v>
      </c>
      <c r="C5985" s="113" t="s">
        <v>11647</v>
      </c>
      <c r="D5985" s="115" t="s">
        <v>1614</v>
      </c>
      <c r="E5985" s="113" t="s">
        <v>3891</v>
      </c>
      <c r="F5985" s="113" t="s">
        <v>3877</v>
      </c>
      <c r="G5985" s="115">
        <v>9</v>
      </c>
      <c r="H5985" s="114">
        <v>46034</v>
      </c>
      <c r="I5985" s="113" t="s">
        <v>11830</v>
      </c>
      <c r="J5985" s="113" t="s">
        <v>11614</v>
      </c>
      <c r="K5985" s="113" t="s">
        <v>11615</v>
      </c>
      <c r="L5985" s="113" t="s">
        <v>4019</v>
      </c>
      <c r="M5985" s="113">
        <v>18.465102999999999</v>
      </c>
      <c r="N5985" s="113">
        <v>-69.853206</v>
      </c>
      <c r="O5985" s="113"/>
      <c r="P5985" s="113" t="s">
        <v>3876</v>
      </c>
      <c r="Q5985" s="113" t="s">
        <v>6124</v>
      </c>
      <c r="R5985" s="113"/>
    </row>
    <row r="5986" spans="2:18" x14ac:dyDescent="0.3">
      <c r="B5986" s="113" t="s">
        <v>11835</v>
      </c>
      <c r="C5986" s="113" t="s">
        <v>11836</v>
      </c>
      <c r="D5986" s="115" t="s">
        <v>1614</v>
      </c>
      <c r="E5986" s="113" t="s">
        <v>3891</v>
      </c>
      <c r="F5986" s="113" t="s">
        <v>3877</v>
      </c>
      <c r="G5986" s="115">
        <v>9</v>
      </c>
      <c r="H5986" s="114">
        <v>46038</v>
      </c>
      <c r="I5986" s="113" t="s">
        <v>11830</v>
      </c>
      <c r="J5986" s="113" t="s">
        <v>11614</v>
      </c>
      <c r="K5986" s="113" t="s">
        <v>11615</v>
      </c>
      <c r="L5986" s="113" t="s">
        <v>4019</v>
      </c>
      <c r="M5986" s="113">
        <v>18.494498</v>
      </c>
      <c r="N5986" s="113">
        <v>-69.902466000000004</v>
      </c>
      <c r="O5986" s="113"/>
      <c r="P5986" s="113" t="s">
        <v>3876</v>
      </c>
      <c r="Q5986" s="113" t="s">
        <v>6124</v>
      </c>
      <c r="R5986" s="113"/>
    </row>
    <row r="5987" spans="2:18" x14ac:dyDescent="0.3">
      <c r="B5987" s="113" t="s">
        <v>11837</v>
      </c>
      <c r="C5987" s="113" t="s">
        <v>11756</v>
      </c>
      <c r="D5987" s="115" t="s">
        <v>1614</v>
      </c>
      <c r="E5987" s="113" t="s">
        <v>3892</v>
      </c>
      <c r="F5987" s="113" t="s">
        <v>3877</v>
      </c>
      <c r="G5987" s="115">
        <v>8</v>
      </c>
      <c r="H5987" s="114">
        <v>46043</v>
      </c>
      <c r="I5987" s="113" t="s">
        <v>11830</v>
      </c>
      <c r="J5987" s="113" t="s">
        <v>11614</v>
      </c>
      <c r="K5987" s="113" t="s">
        <v>11615</v>
      </c>
      <c r="L5987" s="113" t="s">
        <v>4054</v>
      </c>
      <c r="M5987" s="113">
        <v>18.449317000000001</v>
      </c>
      <c r="N5987" s="113">
        <v>-69.848101999999997</v>
      </c>
      <c r="O5987" s="113"/>
      <c r="P5987" s="113" t="s">
        <v>3876</v>
      </c>
      <c r="Q5987" s="113" t="s">
        <v>6124</v>
      </c>
      <c r="R5987" s="113"/>
    </row>
    <row r="5988" spans="2:18" x14ac:dyDescent="0.3">
      <c r="B5988" s="113" t="s">
        <v>11838</v>
      </c>
      <c r="C5988" s="113" t="s">
        <v>11633</v>
      </c>
      <c r="D5988" s="115" t="s">
        <v>1322</v>
      </c>
      <c r="E5988" s="113" t="s">
        <v>3890</v>
      </c>
      <c r="F5988" s="113" t="s">
        <v>3877</v>
      </c>
      <c r="G5988" s="115">
        <v>10</v>
      </c>
      <c r="H5988" s="114">
        <v>46048</v>
      </c>
      <c r="I5988" s="113" t="s">
        <v>11830</v>
      </c>
      <c r="J5988" s="113" t="s">
        <v>11614</v>
      </c>
      <c r="K5988" s="113" t="s">
        <v>11615</v>
      </c>
      <c r="L5988" s="113" t="s">
        <v>3998</v>
      </c>
      <c r="M5988" s="113">
        <v>18.513023</v>
      </c>
      <c r="N5988" s="113">
        <v>-69.831805000000003</v>
      </c>
      <c r="O5988" s="113"/>
      <c r="P5988" s="113" t="s">
        <v>3876</v>
      </c>
      <c r="Q5988" s="113" t="s">
        <v>6124</v>
      </c>
      <c r="R5988" s="113"/>
    </row>
    <row r="5989" spans="2:18" x14ac:dyDescent="0.3">
      <c r="B5989" s="113" t="s">
        <v>11839</v>
      </c>
      <c r="C5989" s="113" t="s">
        <v>11691</v>
      </c>
      <c r="D5989" s="115" t="s">
        <v>401</v>
      </c>
      <c r="E5989" s="113" t="s">
        <v>3892</v>
      </c>
      <c r="F5989" s="113" t="s">
        <v>3877</v>
      </c>
      <c r="G5989" s="115">
        <v>8</v>
      </c>
      <c r="H5989" s="114">
        <v>46055</v>
      </c>
      <c r="I5989" s="113" t="s">
        <v>11830</v>
      </c>
      <c r="J5989" s="113" t="s">
        <v>11614</v>
      </c>
      <c r="K5989" s="113" t="s">
        <v>11615</v>
      </c>
      <c r="L5989" s="113" t="s">
        <v>4054</v>
      </c>
      <c r="M5989" s="113">
        <v>18.468468000000001</v>
      </c>
      <c r="N5989" s="113">
        <v>-69.869670999999997</v>
      </c>
      <c r="O5989" s="113"/>
      <c r="P5989" s="113" t="s">
        <v>3876</v>
      </c>
      <c r="Q5989" s="113" t="s">
        <v>6124</v>
      </c>
      <c r="R5989" s="113"/>
    </row>
    <row r="5990" spans="2:18" x14ac:dyDescent="0.3">
      <c r="B5990" s="113" t="s">
        <v>11840</v>
      </c>
      <c r="C5990" s="113" t="s">
        <v>11841</v>
      </c>
      <c r="D5990" s="115" t="s">
        <v>1614</v>
      </c>
      <c r="E5990" s="113" t="s">
        <v>3890</v>
      </c>
      <c r="F5990" s="113" t="s">
        <v>3877</v>
      </c>
      <c r="G5990" s="115">
        <v>8</v>
      </c>
      <c r="H5990" s="114">
        <v>46058</v>
      </c>
      <c r="I5990" s="113" t="s">
        <v>11830</v>
      </c>
      <c r="J5990" s="113" t="s">
        <v>11614</v>
      </c>
      <c r="K5990" s="113" t="s">
        <v>11615</v>
      </c>
      <c r="L5990" s="113" t="s">
        <v>4054</v>
      </c>
      <c r="M5990" s="113">
        <v>18.453856999999999</v>
      </c>
      <c r="N5990" s="113">
        <v>-69.853573999999995</v>
      </c>
      <c r="O5990" s="113"/>
      <c r="P5990" s="113" t="s">
        <v>3876</v>
      </c>
      <c r="Q5990" s="113" t="s">
        <v>6124</v>
      </c>
      <c r="R5990" s="113"/>
    </row>
    <row r="5991" spans="2:18" x14ac:dyDescent="0.3">
      <c r="B5991" s="113" t="s">
        <v>11842</v>
      </c>
      <c r="C5991" s="113" t="s">
        <v>11791</v>
      </c>
      <c r="D5991" s="115" t="s">
        <v>363</v>
      </c>
      <c r="E5991" s="113" t="s">
        <v>3891</v>
      </c>
      <c r="F5991" s="113" t="s">
        <v>3877</v>
      </c>
      <c r="G5991" s="115">
        <v>10</v>
      </c>
      <c r="H5991" s="114">
        <v>46064</v>
      </c>
      <c r="I5991" s="113" t="s">
        <v>11830</v>
      </c>
      <c r="J5991" s="113" t="s">
        <v>11614</v>
      </c>
      <c r="K5991" s="113" t="s">
        <v>11615</v>
      </c>
      <c r="L5991" s="113" t="s">
        <v>3998</v>
      </c>
      <c r="M5991" s="113">
        <v>18.50825</v>
      </c>
      <c r="N5991" s="113">
        <v>-69.929230000000004</v>
      </c>
      <c r="O5991" s="113"/>
      <c r="P5991" s="113" t="s">
        <v>3876</v>
      </c>
      <c r="Q5991" s="113" t="s">
        <v>6124</v>
      </c>
      <c r="R5991" s="113"/>
    </row>
    <row r="5992" spans="2:18" x14ac:dyDescent="0.3">
      <c r="B5992" s="113" t="s">
        <v>11843</v>
      </c>
      <c r="C5992" s="113" t="s">
        <v>11643</v>
      </c>
      <c r="D5992" s="115" t="s">
        <v>401</v>
      </c>
      <c r="E5992" s="113" t="s">
        <v>3890</v>
      </c>
      <c r="F5992" s="113" t="s">
        <v>3877</v>
      </c>
      <c r="G5992" s="115">
        <v>7</v>
      </c>
      <c r="H5992" s="114">
        <v>46069</v>
      </c>
      <c r="I5992" s="113" t="s">
        <v>11830</v>
      </c>
      <c r="J5992" s="113" t="s">
        <v>11614</v>
      </c>
      <c r="K5992" s="113" t="s">
        <v>11615</v>
      </c>
      <c r="L5992" s="113" t="s">
        <v>4019</v>
      </c>
      <c r="M5992" s="113">
        <v>18.526257000000001</v>
      </c>
      <c r="N5992" s="113">
        <v>-69.836873999999995</v>
      </c>
      <c r="O5992" s="113"/>
      <c r="P5992" s="113" t="s">
        <v>3876</v>
      </c>
      <c r="Q5992" s="113" t="s">
        <v>6124</v>
      </c>
      <c r="R5992" s="113"/>
    </row>
    <row r="5993" spans="2:18" x14ac:dyDescent="0.3">
      <c r="B5993" s="113" t="s">
        <v>11844</v>
      </c>
      <c r="C5993" s="113" t="s">
        <v>11641</v>
      </c>
      <c r="D5993" s="115" t="s">
        <v>401</v>
      </c>
      <c r="E5993" s="113" t="s">
        <v>3892</v>
      </c>
      <c r="F5993" s="113" t="s">
        <v>3877</v>
      </c>
      <c r="G5993" s="115">
        <v>8</v>
      </c>
      <c r="H5993" s="114">
        <v>46076</v>
      </c>
      <c r="I5993" s="113" t="s">
        <v>11830</v>
      </c>
      <c r="J5993" s="113" t="s">
        <v>11614</v>
      </c>
      <c r="K5993" s="113" t="s">
        <v>11615</v>
      </c>
      <c r="L5993" s="113" t="s">
        <v>4054</v>
      </c>
      <c r="M5993" s="113">
        <v>18.434355</v>
      </c>
      <c r="N5993" s="113">
        <v>-69.886493999999999</v>
      </c>
      <c r="O5993" s="113"/>
      <c r="P5993" s="113" t="s">
        <v>3876</v>
      </c>
      <c r="Q5993" s="113" t="s">
        <v>6124</v>
      </c>
      <c r="R5993" s="113"/>
    </row>
    <row r="5994" spans="2:18" x14ac:dyDescent="0.3">
      <c r="B5994" s="113" t="s">
        <v>11845</v>
      </c>
      <c r="C5994" s="113" t="s">
        <v>11811</v>
      </c>
      <c r="D5994" s="115" t="s">
        <v>1614</v>
      </c>
      <c r="E5994" s="113" t="s">
        <v>3891</v>
      </c>
      <c r="F5994" s="113" t="s">
        <v>3877</v>
      </c>
      <c r="G5994" s="115">
        <v>9</v>
      </c>
      <c r="H5994" s="114">
        <v>46079</v>
      </c>
      <c r="I5994" s="113" t="s">
        <v>11830</v>
      </c>
      <c r="J5994" s="113" t="s">
        <v>11614</v>
      </c>
      <c r="K5994" s="113" t="s">
        <v>11615</v>
      </c>
      <c r="L5994" s="113" t="s">
        <v>4054</v>
      </c>
      <c r="M5994" s="113">
        <v>18.511562000000001</v>
      </c>
      <c r="N5994" s="113">
        <v>-69.899714000000003</v>
      </c>
      <c r="O5994" s="113"/>
      <c r="P5994" s="113" t="s">
        <v>3876</v>
      </c>
      <c r="Q5994" s="113" t="s">
        <v>6124</v>
      </c>
      <c r="R5994" s="113"/>
    </row>
    <row r="5995" spans="2:18" x14ac:dyDescent="0.3">
      <c r="B5995" s="113" t="s">
        <v>11846</v>
      </c>
      <c r="C5995" s="113" t="s">
        <v>11847</v>
      </c>
      <c r="D5995" s="115" t="s">
        <v>365</v>
      </c>
      <c r="E5995" s="113" t="s">
        <v>3892</v>
      </c>
      <c r="F5995" s="113" t="s">
        <v>3877</v>
      </c>
      <c r="G5995" s="115">
        <v>11</v>
      </c>
      <c r="H5995" s="114">
        <v>46084</v>
      </c>
      <c r="I5995" s="113" t="s">
        <v>11830</v>
      </c>
      <c r="J5995" s="113" t="s">
        <v>11614</v>
      </c>
      <c r="K5995" s="113" t="s">
        <v>11615</v>
      </c>
      <c r="L5995" s="113" t="s">
        <v>4019</v>
      </c>
      <c r="M5995" s="113">
        <v>18.527325000000001</v>
      </c>
      <c r="N5995" s="113">
        <v>-69.890439000000001</v>
      </c>
      <c r="O5995" s="113"/>
      <c r="P5995" s="113" t="s">
        <v>3876</v>
      </c>
      <c r="Q5995" s="113" t="s">
        <v>6124</v>
      </c>
      <c r="R5995" s="113"/>
    </row>
    <row r="5996" spans="2:18" x14ac:dyDescent="0.3">
      <c r="B5996" s="113" t="s">
        <v>11848</v>
      </c>
      <c r="C5996" s="113" t="s">
        <v>11849</v>
      </c>
      <c r="D5996" s="115" t="s">
        <v>401</v>
      </c>
      <c r="E5996" s="113" t="s">
        <v>3890</v>
      </c>
      <c r="F5996" s="113" t="s">
        <v>3877</v>
      </c>
      <c r="G5996" s="115">
        <v>8</v>
      </c>
      <c r="H5996" s="114">
        <v>46090</v>
      </c>
      <c r="I5996" s="113" t="s">
        <v>11830</v>
      </c>
      <c r="J5996" s="113" t="s">
        <v>11614</v>
      </c>
      <c r="K5996" s="113" t="s">
        <v>11615</v>
      </c>
      <c r="L5996" s="113" t="s">
        <v>4054</v>
      </c>
      <c r="M5996" s="113">
        <v>18.487337</v>
      </c>
      <c r="N5996" s="113">
        <v>-69.860270999999997</v>
      </c>
      <c r="O5996" s="113"/>
      <c r="P5996" s="113" t="s">
        <v>3876</v>
      </c>
      <c r="Q5996" s="113" t="s">
        <v>6124</v>
      </c>
      <c r="R5996" s="113"/>
    </row>
    <row r="5997" spans="2:18" x14ac:dyDescent="0.3">
      <c r="B5997" s="113" t="s">
        <v>11850</v>
      </c>
      <c r="C5997" s="113" t="s">
        <v>11791</v>
      </c>
      <c r="D5997" s="115" t="s">
        <v>1322</v>
      </c>
      <c r="E5997" s="113" t="s">
        <v>3891</v>
      </c>
      <c r="F5997" s="113" t="s">
        <v>3877</v>
      </c>
      <c r="G5997" s="115">
        <v>9</v>
      </c>
      <c r="H5997" s="114">
        <v>46097</v>
      </c>
      <c r="I5997" s="113" t="s">
        <v>11830</v>
      </c>
      <c r="J5997" s="113" t="s">
        <v>11614</v>
      </c>
      <c r="K5997" s="113" t="s">
        <v>11615</v>
      </c>
      <c r="L5997" s="113" t="s">
        <v>4054</v>
      </c>
      <c r="M5997" s="113">
        <v>18.461134000000001</v>
      </c>
      <c r="N5997" s="113">
        <v>-69.863664</v>
      </c>
      <c r="O5997" s="113"/>
      <c r="P5997" s="113" t="s">
        <v>3876</v>
      </c>
      <c r="Q5997" s="113" t="s">
        <v>6124</v>
      </c>
      <c r="R5997" s="113"/>
    </row>
    <row r="5998" spans="2:18" x14ac:dyDescent="0.3">
      <c r="B5998" s="113" t="s">
        <v>11851</v>
      </c>
      <c r="C5998" s="113" t="s">
        <v>11673</v>
      </c>
      <c r="D5998" s="115" t="s">
        <v>359</v>
      </c>
      <c r="E5998" s="113" t="s">
        <v>3891</v>
      </c>
      <c r="F5998" s="113" t="s">
        <v>3877</v>
      </c>
      <c r="G5998" s="115">
        <v>8</v>
      </c>
      <c r="H5998" s="114">
        <v>46100</v>
      </c>
      <c r="I5998" s="113" t="s">
        <v>11830</v>
      </c>
      <c r="J5998" s="113" t="s">
        <v>11614</v>
      </c>
      <c r="K5998" s="113" t="s">
        <v>11615</v>
      </c>
      <c r="L5998" s="113" t="s">
        <v>4019</v>
      </c>
      <c r="M5998" s="113">
        <v>18.516594999999999</v>
      </c>
      <c r="N5998" s="113">
        <v>-69.869112999999999</v>
      </c>
      <c r="O5998" s="113"/>
      <c r="P5998" s="113" t="s">
        <v>3876</v>
      </c>
      <c r="Q5998" s="113" t="s">
        <v>6124</v>
      </c>
      <c r="R5998" s="113"/>
    </row>
    <row r="5999" spans="2:18" x14ac:dyDescent="0.3">
      <c r="B5999" s="113" t="s">
        <v>11852</v>
      </c>
      <c r="C5999" s="113" t="s">
        <v>11623</v>
      </c>
      <c r="D5999" s="115" t="s">
        <v>1322</v>
      </c>
      <c r="E5999" s="113" t="s">
        <v>3890</v>
      </c>
      <c r="F5999" s="113" t="s">
        <v>3877</v>
      </c>
      <c r="G5999" s="115">
        <v>7</v>
      </c>
      <c r="H5999" s="114">
        <v>46105</v>
      </c>
      <c r="I5999" s="113" t="s">
        <v>11830</v>
      </c>
      <c r="J5999" s="113" t="s">
        <v>11614</v>
      </c>
      <c r="K5999" s="113" t="s">
        <v>11615</v>
      </c>
      <c r="L5999" s="113" t="s">
        <v>4019</v>
      </c>
      <c r="M5999" s="113">
        <v>18.456866000000002</v>
      </c>
      <c r="N5999" s="113">
        <v>-69.917221999999995</v>
      </c>
      <c r="O5999" s="113"/>
      <c r="P5999" s="113" t="s">
        <v>3876</v>
      </c>
      <c r="Q5999" s="113" t="s">
        <v>6124</v>
      </c>
      <c r="R5999" s="113"/>
    </row>
    <row r="6000" spans="2:18" x14ac:dyDescent="0.3">
      <c r="B6000" s="113" t="s">
        <v>11853</v>
      </c>
      <c r="C6000" s="113" t="s">
        <v>11854</v>
      </c>
      <c r="D6000" s="115" t="s">
        <v>1295</v>
      </c>
      <c r="E6000" s="113" t="s">
        <v>3882</v>
      </c>
      <c r="F6000" s="113" t="s">
        <v>3877</v>
      </c>
      <c r="G6000" s="115">
        <v>5</v>
      </c>
      <c r="H6000" s="114">
        <v>46062</v>
      </c>
      <c r="I6000" s="113" t="s">
        <v>11855</v>
      </c>
      <c r="J6000" s="113" t="s">
        <v>11614</v>
      </c>
      <c r="K6000" s="113" t="s">
        <v>11615</v>
      </c>
      <c r="L6000" s="113" t="s">
        <v>3998</v>
      </c>
      <c r="M6000" s="113">
        <v>18.52581</v>
      </c>
      <c r="N6000" s="113">
        <v>-69.865542000000005</v>
      </c>
      <c r="O6000" s="113"/>
      <c r="P6000" s="113" t="s">
        <v>3876</v>
      </c>
      <c r="Q6000" s="113" t="s">
        <v>6978</v>
      </c>
      <c r="R6000" s="113"/>
    </row>
    <row r="6001" spans="2:18" x14ac:dyDescent="0.3">
      <c r="B6001" s="113" t="s">
        <v>11856</v>
      </c>
      <c r="C6001" s="113" t="s">
        <v>11724</v>
      </c>
      <c r="D6001" s="115" t="s">
        <v>1295</v>
      </c>
      <c r="E6001" s="113" t="s">
        <v>3885</v>
      </c>
      <c r="F6001" s="113" t="s">
        <v>3877</v>
      </c>
      <c r="G6001" s="115">
        <v>5</v>
      </c>
      <c r="H6001" s="114">
        <v>46069</v>
      </c>
      <c r="I6001" s="113" t="s">
        <v>11855</v>
      </c>
      <c r="J6001" s="113" t="s">
        <v>11614</v>
      </c>
      <c r="K6001" s="113" t="s">
        <v>11615</v>
      </c>
      <c r="L6001" s="113" t="s">
        <v>3998</v>
      </c>
      <c r="M6001" s="113">
        <v>18.523624999999999</v>
      </c>
      <c r="N6001" s="113">
        <v>-69.884687</v>
      </c>
      <c r="O6001" s="113"/>
      <c r="P6001" s="113" t="s">
        <v>3876</v>
      </c>
      <c r="Q6001" s="113" t="s">
        <v>6978</v>
      </c>
      <c r="R6001" s="113"/>
    </row>
    <row r="6002" spans="2:18" x14ac:dyDescent="0.3">
      <c r="B6002" s="113" t="s">
        <v>11857</v>
      </c>
      <c r="C6002" s="113" t="s">
        <v>11858</v>
      </c>
      <c r="D6002" s="115" t="s">
        <v>1295</v>
      </c>
      <c r="E6002" s="113" t="s">
        <v>3885</v>
      </c>
      <c r="F6002" s="113" t="s">
        <v>3877</v>
      </c>
      <c r="G6002" s="115">
        <v>5</v>
      </c>
      <c r="H6002" s="114">
        <v>46072</v>
      </c>
      <c r="I6002" s="113" t="s">
        <v>11855</v>
      </c>
      <c r="J6002" s="113" t="s">
        <v>11614</v>
      </c>
      <c r="K6002" s="113" t="s">
        <v>11615</v>
      </c>
      <c r="L6002" s="113" t="s">
        <v>3998</v>
      </c>
      <c r="M6002" s="113">
        <v>18.437636000000001</v>
      </c>
      <c r="N6002" s="113">
        <v>-69.891428000000005</v>
      </c>
      <c r="O6002" s="113"/>
      <c r="P6002" s="113" t="s">
        <v>3876</v>
      </c>
      <c r="Q6002" s="113" t="s">
        <v>6978</v>
      </c>
      <c r="R6002" s="113"/>
    </row>
    <row r="6003" spans="2:18" x14ac:dyDescent="0.3">
      <c r="B6003" s="113" t="s">
        <v>11859</v>
      </c>
      <c r="C6003" s="113" t="s">
        <v>11768</v>
      </c>
      <c r="D6003" s="115" t="s">
        <v>1309</v>
      </c>
      <c r="E6003" s="113" t="s">
        <v>3885</v>
      </c>
      <c r="F6003" s="113" t="s">
        <v>3877</v>
      </c>
      <c r="G6003" s="115">
        <v>6</v>
      </c>
      <c r="H6003" s="114">
        <v>46078</v>
      </c>
      <c r="I6003" s="113" t="s">
        <v>11855</v>
      </c>
      <c r="J6003" s="113" t="s">
        <v>11614</v>
      </c>
      <c r="K6003" s="113" t="s">
        <v>11615</v>
      </c>
      <c r="L6003" s="113" t="s">
        <v>4019</v>
      </c>
      <c r="M6003" s="113">
        <v>18.456949000000002</v>
      </c>
      <c r="N6003" s="113">
        <v>-69.858856000000003</v>
      </c>
      <c r="O6003" s="113"/>
      <c r="P6003" s="113" t="s">
        <v>3876</v>
      </c>
      <c r="Q6003" s="113" t="s">
        <v>6978</v>
      </c>
      <c r="R6003" s="113"/>
    </row>
    <row r="6004" spans="2:18" x14ac:dyDescent="0.3">
      <c r="B6004" s="113" t="s">
        <v>11860</v>
      </c>
      <c r="C6004" s="113" t="s">
        <v>11686</v>
      </c>
      <c r="D6004" s="115" t="s">
        <v>1295</v>
      </c>
      <c r="E6004" s="113" t="s">
        <v>3883</v>
      </c>
      <c r="F6004" s="113" t="s">
        <v>3877</v>
      </c>
      <c r="G6004" s="115">
        <v>6</v>
      </c>
      <c r="H6004" s="114">
        <v>46083</v>
      </c>
      <c r="I6004" s="113" t="s">
        <v>11855</v>
      </c>
      <c r="J6004" s="113" t="s">
        <v>11614</v>
      </c>
      <c r="K6004" s="113" t="s">
        <v>11615</v>
      </c>
      <c r="L6004" s="113" t="s">
        <v>3998</v>
      </c>
      <c r="M6004" s="113">
        <v>18.508521999999999</v>
      </c>
      <c r="N6004" s="113">
        <v>-69.866800999999995</v>
      </c>
      <c r="O6004" s="113"/>
      <c r="P6004" s="113" t="s">
        <v>3876</v>
      </c>
      <c r="Q6004" s="113" t="s">
        <v>6978</v>
      </c>
      <c r="R6004" s="113"/>
    </row>
    <row r="6005" spans="2:18" x14ac:dyDescent="0.3">
      <c r="B6005" s="113" t="s">
        <v>11861</v>
      </c>
      <c r="C6005" s="113" t="s">
        <v>11776</v>
      </c>
      <c r="D6005" s="115" t="s">
        <v>1311</v>
      </c>
      <c r="E6005" s="113" t="s">
        <v>3883</v>
      </c>
      <c r="F6005" s="113" t="s">
        <v>3877</v>
      </c>
      <c r="G6005" s="115">
        <v>6</v>
      </c>
      <c r="H6005" s="114">
        <v>46091</v>
      </c>
      <c r="I6005" s="113" t="s">
        <v>11855</v>
      </c>
      <c r="J6005" s="113" t="s">
        <v>11614</v>
      </c>
      <c r="K6005" s="113" t="s">
        <v>11615</v>
      </c>
      <c r="L6005" s="113" t="s">
        <v>4054</v>
      </c>
      <c r="M6005" s="113">
        <v>18.450731000000001</v>
      </c>
      <c r="N6005" s="113">
        <v>-69.882287000000005</v>
      </c>
      <c r="O6005" s="113"/>
      <c r="P6005" s="113" t="s">
        <v>3876</v>
      </c>
      <c r="Q6005" s="113" t="s">
        <v>6978</v>
      </c>
      <c r="R6005" s="113"/>
    </row>
    <row r="6006" spans="2:18" x14ac:dyDescent="0.3">
      <c r="B6006" s="113" t="s">
        <v>11862</v>
      </c>
      <c r="C6006" s="113" t="s">
        <v>11631</v>
      </c>
      <c r="D6006" s="115" t="s">
        <v>1309</v>
      </c>
      <c r="E6006" s="113" t="s">
        <v>3883</v>
      </c>
      <c r="F6006" s="113" t="s">
        <v>3877</v>
      </c>
      <c r="G6006" s="115">
        <v>5</v>
      </c>
      <c r="H6006" s="114">
        <v>46094</v>
      </c>
      <c r="I6006" s="113" t="s">
        <v>11855</v>
      </c>
      <c r="J6006" s="113" t="s">
        <v>11614</v>
      </c>
      <c r="K6006" s="113" t="s">
        <v>11615</v>
      </c>
      <c r="L6006" s="113" t="s">
        <v>4019</v>
      </c>
      <c r="M6006" s="113">
        <v>18.49173</v>
      </c>
      <c r="N6006" s="113">
        <v>-69.833316999999994</v>
      </c>
      <c r="O6006" s="113"/>
      <c r="P6006" s="113" t="s">
        <v>3876</v>
      </c>
      <c r="Q6006" s="113" t="s">
        <v>6978</v>
      </c>
      <c r="R6006" s="113"/>
    </row>
    <row r="6007" spans="2:18" x14ac:dyDescent="0.3">
      <c r="B6007" s="113" t="s">
        <v>11863</v>
      </c>
      <c r="C6007" s="113" t="s">
        <v>11864</v>
      </c>
      <c r="D6007" s="115" t="s">
        <v>1309</v>
      </c>
      <c r="E6007" s="113" t="s">
        <v>3885</v>
      </c>
      <c r="F6007" s="113" t="s">
        <v>3877</v>
      </c>
      <c r="G6007" s="115">
        <v>6</v>
      </c>
      <c r="H6007" s="114">
        <v>46100</v>
      </c>
      <c r="I6007" s="113" t="s">
        <v>11855</v>
      </c>
      <c r="J6007" s="113" t="s">
        <v>11614</v>
      </c>
      <c r="K6007" s="113" t="s">
        <v>11615</v>
      </c>
      <c r="L6007" s="113" t="s">
        <v>4054</v>
      </c>
      <c r="M6007" s="113">
        <v>18.515768999999999</v>
      </c>
      <c r="N6007" s="113">
        <v>-69.835391000000001</v>
      </c>
      <c r="O6007" s="113"/>
      <c r="P6007" s="113" t="s">
        <v>3876</v>
      </c>
      <c r="Q6007" s="113" t="s">
        <v>6978</v>
      </c>
      <c r="R6007" s="113"/>
    </row>
    <row r="6008" spans="2:18" x14ac:dyDescent="0.3">
      <c r="B6008" s="113" t="s">
        <v>11865</v>
      </c>
      <c r="C6008" s="113" t="s">
        <v>11791</v>
      </c>
      <c r="D6008" s="115" t="s">
        <v>1309</v>
      </c>
      <c r="E6008" s="113" t="s">
        <v>3885</v>
      </c>
      <c r="F6008" s="113" t="s">
        <v>3877</v>
      </c>
      <c r="G6008" s="115">
        <v>7</v>
      </c>
      <c r="H6008" s="114">
        <v>46105</v>
      </c>
      <c r="I6008" s="113" t="s">
        <v>11855</v>
      </c>
      <c r="J6008" s="113" t="s">
        <v>11614</v>
      </c>
      <c r="K6008" s="113" t="s">
        <v>11615</v>
      </c>
      <c r="L6008" s="113" t="s">
        <v>4019</v>
      </c>
      <c r="M6008" s="113">
        <v>18.500422</v>
      </c>
      <c r="N6008" s="113">
        <v>-69.836388999999997</v>
      </c>
      <c r="O6008" s="113"/>
      <c r="P6008" s="113" t="s">
        <v>3876</v>
      </c>
      <c r="Q6008" s="113" t="s">
        <v>6978</v>
      </c>
      <c r="R6008" s="113"/>
    </row>
    <row r="6009" spans="2:18" x14ac:dyDescent="0.3">
      <c r="B6009" s="113" t="s">
        <v>11866</v>
      </c>
      <c r="C6009" s="113" t="s">
        <v>11867</v>
      </c>
      <c r="D6009" s="115" t="s">
        <v>3931</v>
      </c>
      <c r="E6009" s="113" t="s">
        <v>635</v>
      </c>
      <c r="F6009" s="113" t="s">
        <v>3877</v>
      </c>
      <c r="G6009" s="115">
        <v>6</v>
      </c>
      <c r="H6009" s="114">
        <v>45685</v>
      </c>
      <c r="I6009" s="113" t="s">
        <v>11868</v>
      </c>
      <c r="J6009" s="113" t="s">
        <v>11869</v>
      </c>
      <c r="K6009" s="113" t="s">
        <v>11870</v>
      </c>
      <c r="L6009" s="113" t="s">
        <v>3989</v>
      </c>
      <c r="M6009" s="113">
        <v>18.433662999999999</v>
      </c>
      <c r="N6009" s="113">
        <v>-69.842511999999999</v>
      </c>
      <c r="O6009" s="113"/>
      <c r="P6009" s="113" t="s">
        <v>3876</v>
      </c>
      <c r="Q6009" s="113" t="s">
        <v>3962</v>
      </c>
      <c r="R6009" s="113"/>
    </row>
    <row r="6010" spans="2:18" x14ac:dyDescent="0.3">
      <c r="B6010" s="113" t="s">
        <v>11871</v>
      </c>
      <c r="C6010" s="113" t="s">
        <v>11665</v>
      </c>
      <c r="D6010" s="115" t="s">
        <v>3879</v>
      </c>
      <c r="E6010" s="113" t="s">
        <v>150</v>
      </c>
      <c r="F6010" s="113" t="s">
        <v>3877</v>
      </c>
      <c r="G6010" s="115">
        <v>5</v>
      </c>
      <c r="H6010" s="114">
        <v>45688</v>
      </c>
      <c r="I6010" s="113" t="s">
        <v>11868</v>
      </c>
      <c r="J6010" s="113" t="s">
        <v>11869</v>
      </c>
      <c r="K6010" s="113" t="s">
        <v>11870</v>
      </c>
      <c r="L6010" s="113" t="s">
        <v>3975</v>
      </c>
      <c r="M6010" s="113">
        <v>18.50423</v>
      </c>
      <c r="N6010" s="113">
        <v>-69.903002000000001</v>
      </c>
      <c r="O6010" s="113"/>
      <c r="P6010" s="113" t="s">
        <v>3876</v>
      </c>
      <c r="Q6010" s="113" t="s">
        <v>3962</v>
      </c>
      <c r="R6010" s="113"/>
    </row>
    <row r="6011" spans="2:18" x14ac:dyDescent="0.3">
      <c r="B6011" s="113" t="s">
        <v>11872</v>
      </c>
      <c r="C6011" s="113" t="s">
        <v>11619</v>
      </c>
      <c r="D6011" s="115" t="s">
        <v>154</v>
      </c>
      <c r="E6011" s="113" t="s">
        <v>150</v>
      </c>
      <c r="F6011" s="113" t="s">
        <v>3877</v>
      </c>
      <c r="G6011" s="115">
        <v>6</v>
      </c>
      <c r="H6011" s="114">
        <v>45693</v>
      </c>
      <c r="I6011" s="113" t="s">
        <v>11868</v>
      </c>
      <c r="J6011" s="113" t="s">
        <v>11869</v>
      </c>
      <c r="K6011" s="113" t="s">
        <v>11870</v>
      </c>
      <c r="L6011" s="113" t="s">
        <v>4040</v>
      </c>
      <c r="M6011" s="113">
        <v>18.472273999999999</v>
      </c>
      <c r="N6011" s="113">
        <v>-69.836089000000001</v>
      </c>
      <c r="O6011" s="113"/>
      <c r="P6011" s="113" t="s">
        <v>3876</v>
      </c>
      <c r="Q6011" s="113" t="s">
        <v>3962</v>
      </c>
      <c r="R6011" s="113"/>
    </row>
    <row r="6012" spans="2:18" x14ac:dyDescent="0.3">
      <c r="B6012" s="113" t="s">
        <v>11873</v>
      </c>
      <c r="C6012" s="113" t="s">
        <v>11799</v>
      </c>
      <c r="D6012" s="115" t="s">
        <v>151</v>
      </c>
      <c r="E6012" s="113" t="s">
        <v>3880</v>
      </c>
      <c r="F6012" s="113" t="s">
        <v>3877</v>
      </c>
      <c r="G6012" s="115">
        <v>7</v>
      </c>
      <c r="H6012" s="114">
        <v>45698</v>
      </c>
      <c r="I6012" s="113" t="s">
        <v>11868</v>
      </c>
      <c r="J6012" s="113" t="s">
        <v>11869</v>
      </c>
      <c r="K6012" s="113" t="s">
        <v>11870</v>
      </c>
      <c r="L6012" s="113" t="s">
        <v>3975</v>
      </c>
      <c r="M6012" s="113">
        <v>18.520692</v>
      </c>
      <c r="N6012" s="113">
        <v>-69.853814999999997</v>
      </c>
      <c r="O6012" s="113"/>
      <c r="P6012" s="113" t="s">
        <v>3876</v>
      </c>
      <c r="Q6012" s="113" t="s">
        <v>3962</v>
      </c>
      <c r="R6012" s="113"/>
    </row>
    <row r="6013" spans="2:18" x14ac:dyDescent="0.3">
      <c r="B6013" s="113" t="s">
        <v>11874</v>
      </c>
      <c r="C6013" s="113" t="s">
        <v>11702</v>
      </c>
      <c r="D6013" s="115" t="s">
        <v>149</v>
      </c>
      <c r="E6013" s="113" t="s">
        <v>3880</v>
      </c>
      <c r="F6013" s="113" t="s">
        <v>3877</v>
      </c>
      <c r="G6013" s="115">
        <v>6</v>
      </c>
      <c r="H6013" s="114">
        <v>45705</v>
      </c>
      <c r="I6013" s="113" t="s">
        <v>11868</v>
      </c>
      <c r="J6013" s="113" t="s">
        <v>11869</v>
      </c>
      <c r="K6013" s="113" t="s">
        <v>11870</v>
      </c>
      <c r="L6013" s="113" t="s">
        <v>3975</v>
      </c>
      <c r="M6013" s="113">
        <v>18.494185999999999</v>
      </c>
      <c r="N6013" s="113">
        <v>-69.890570999999994</v>
      </c>
      <c r="O6013" s="113"/>
      <c r="P6013" s="113" t="s">
        <v>3876</v>
      </c>
      <c r="Q6013" s="113" t="s">
        <v>3962</v>
      </c>
      <c r="R6013" s="113"/>
    </row>
    <row r="6014" spans="2:18" x14ac:dyDescent="0.3">
      <c r="B6014" s="113" t="s">
        <v>11875</v>
      </c>
      <c r="C6014" s="113" t="s">
        <v>11629</v>
      </c>
      <c r="D6014" s="115" t="s">
        <v>151</v>
      </c>
      <c r="E6014" s="113" t="s">
        <v>150</v>
      </c>
      <c r="F6014" s="113" t="s">
        <v>3877</v>
      </c>
      <c r="G6014" s="115">
        <v>6</v>
      </c>
      <c r="H6014" s="114">
        <v>45708</v>
      </c>
      <c r="I6014" s="113" t="s">
        <v>11868</v>
      </c>
      <c r="J6014" s="113" t="s">
        <v>11869</v>
      </c>
      <c r="K6014" s="113" t="s">
        <v>11870</v>
      </c>
      <c r="L6014" s="113" t="s">
        <v>3989</v>
      </c>
      <c r="M6014" s="113">
        <v>18.471995</v>
      </c>
      <c r="N6014" s="113">
        <v>-69.928106</v>
      </c>
      <c r="O6014" s="113"/>
      <c r="P6014" s="113" t="s">
        <v>3876</v>
      </c>
      <c r="Q6014" s="113" t="s">
        <v>3962</v>
      </c>
      <c r="R6014" s="113"/>
    </row>
    <row r="6015" spans="2:18" x14ac:dyDescent="0.3">
      <c r="B6015" s="113" t="s">
        <v>11876</v>
      </c>
      <c r="C6015" s="113" t="s">
        <v>11718</v>
      </c>
      <c r="D6015" s="115" t="s">
        <v>154</v>
      </c>
      <c r="E6015" s="113" t="s">
        <v>635</v>
      </c>
      <c r="F6015" s="113" t="s">
        <v>3877</v>
      </c>
      <c r="G6015" s="115">
        <v>6</v>
      </c>
      <c r="H6015" s="114">
        <v>45713</v>
      </c>
      <c r="I6015" s="113" t="s">
        <v>11868</v>
      </c>
      <c r="J6015" s="113" t="s">
        <v>11869</v>
      </c>
      <c r="K6015" s="113" t="s">
        <v>11870</v>
      </c>
      <c r="L6015" s="113" t="s">
        <v>3975</v>
      </c>
      <c r="M6015" s="113">
        <v>18.439491</v>
      </c>
      <c r="N6015" s="113">
        <v>-69.879576999999998</v>
      </c>
      <c r="O6015" s="113"/>
      <c r="P6015" s="113" t="s">
        <v>3876</v>
      </c>
      <c r="Q6015" s="113" t="s">
        <v>3962</v>
      </c>
      <c r="R6015" s="113"/>
    </row>
    <row r="6016" spans="2:18" x14ac:dyDescent="0.3">
      <c r="B6016" s="113" t="s">
        <v>11877</v>
      </c>
      <c r="C6016" s="113" t="s">
        <v>11751</v>
      </c>
      <c r="D6016" s="115" t="s">
        <v>154</v>
      </c>
      <c r="E6016" s="113" t="s">
        <v>150</v>
      </c>
      <c r="F6016" s="113" t="s">
        <v>3877</v>
      </c>
      <c r="G6016" s="115">
        <v>6</v>
      </c>
      <c r="H6016" s="114">
        <v>45720</v>
      </c>
      <c r="I6016" s="113" t="s">
        <v>11868</v>
      </c>
      <c r="J6016" s="113" t="s">
        <v>11869</v>
      </c>
      <c r="K6016" s="113" t="s">
        <v>11870</v>
      </c>
      <c r="L6016" s="113" t="s">
        <v>3989</v>
      </c>
      <c r="M6016" s="113">
        <v>18.524896999999999</v>
      </c>
      <c r="N6016" s="113">
        <v>-69.914573000000004</v>
      </c>
      <c r="O6016" s="113"/>
      <c r="P6016" s="113" t="s">
        <v>3876</v>
      </c>
      <c r="Q6016" s="113" t="s">
        <v>3962</v>
      </c>
      <c r="R6016" s="113"/>
    </row>
    <row r="6017" spans="2:18" x14ac:dyDescent="0.3">
      <c r="B6017" s="113" t="s">
        <v>11878</v>
      </c>
      <c r="C6017" s="113" t="s">
        <v>11683</v>
      </c>
      <c r="D6017" s="115" t="s">
        <v>151</v>
      </c>
      <c r="E6017" s="113" t="s">
        <v>3880</v>
      </c>
      <c r="F6017" s="113" t="s">
        <v>3877</v>
      </c>
      <c r="G6017" s="115">
        <v>5</v>
      </c>
      <c r="H6017" s="114">
        <v>45723</v>
      </c>
      <c r="I6017" s="113" t="s">
        <v>11868</v>
      </c>
      <c r="J6017" s="113" t="s">
        <v>11869</v>
      </c>
      <c r="K6017" s="113" t="s">
        <v>11870</v>
      </c>
      <c r="L6017" s="113" t="s">
        <v>3989</v>
      </c>
      <c r="M6017" s="113">
        <v>18.521315999999999</v>
      </c>
      <c r="N6017" s="113">
        <v>-69.905495000000002</v>
      </c>
      <c r="O6017" s="113"/>
      <c r="P6017" s="113" t="s">
        <v>3876</v>
      </c>
      <c r="Q6017" s="113" t="s">
        <v>3962</v>
      </c>
      <c r="R6017" s="113"/>
    </row>
    <row r="6018" spans="2:18" x14ac:dyDescent="0.3">
      <c r="B6018" s="113" t="s">
        <v>11879</v>
      </c>
      <c r="C6018" s="113" t="s">
        <v>11867</v>
      </c>
      <c r="D6018" s="115" t="s">
        <v>3907</v>
      </c>
      <c r="E6018" s="113" t="s">
        <v>150</v>
      </c>
      <c r="F6018" s="113" t="s">
        <v>3877</v>
      </c>
      <c r="G6018" s="115">
        <v>7</v>
      </c>
      <c r="H6018" s="114">
        <v>45728</v>
      </c>
      <c r="I6018" s="113" t="s">
        <v>11868</v>
      </c>
      <c r="J6018" s="113" t="s">
        <v>11869</v>
      </c>
      <c r="K6018" s="113" t="s">
        <v>11870</v>
      </c>
      <c r="L6018" s="113" t="s">
        <v>3989</v>
      </c>
      <c r="M6018" s="113">
        <v>18.469204999999999</v>
      </c>
      <c r="N6018" s="113">
        <v>-69.899266999999995</v>
      </c>
      <c r="O6018" s="113"/>
      <c r="P6018" s="113" t="s">
        <v>3876</v>
      </c>
      <c r="Q6018" s="113" t="s">
        <v>3962</v>
      </c>
      <c r="R6018" s="113"/>
    </row>
    <row r="6019" spans="2:18" x14ac:dyDescent="0.3">
      <c r="B6019" s="113" t="s">
        <v>11880</v>
      </c>
      <c r="C6019" s="113" t="s">
        <v>11627</v>
      </c>
      <c r="D6019" s="115" t="s">
        <v>146</v>
      </c>
      <c r="E6019" s="113" t="s">
        <v>3880</v>
      </c>
      <c r="F6019" s="113" t="s">
        <v>3877</v>
      </c>
      <c r="G6019" s="115">
        <v>7</v>
      </c>
      <c r="H6019" s="114">
        <v>45733</v>
      </c>
      <c r="I6019" s="113" t="s">
        <v>11868</v>
      </c>
      <c r="J6019" s="113" t="s">
        <v>11869</v>
      </c>
      <c r="K6019" s="113" t="s">
        <v>11870</v>
      </c>
      <c r="L6019" s="113" t="s">
        <v>3989</v>
      </c>
      <c r="M6019" s="113">
        <v>18.45252</v>
      </c>
      <c r="N6019" s="113">
        <v>-69.900221999999999</v>
      </c>
      <c r="O6019" s="113"/>
      <c r="P6019" s="113" t="s">
        <v>3876</v>
      </c>
      <c r="Q6019" s="113" t="s">
        <v>3962</v>
      </c>
      <c r="R6019" s="113"/>
    </row>
    <row r="6020" spans="2:18" x14ac:dyDescent="0.3">
      <c r="B6020" s="113" t="s">
        <v>11881</v>
      </c>
      <c r="C6020" s="113" t="s">
        <v>11799</v>
      </c>
      <c r="D6020" s="115" t="s">
        <v>3879</v>
      </c>
      <c r="E6020" s="113" t="s">
        <v>635</v>
      </c>
      <c r="F6020" s="113" t="s">
        <v>3877</v>
      </c>
      <c r="G6020" s="115">
        <v>6</v>
      </c>
      <c r="H6020" s="114">
        <v>45740</v>
      </c>
      <c r="I6020" s="113" t="s">
        <v>11868</v>
      </c>
      <c r="J6020" s="113" t="s">
        <v>11869</v>
      </c>
      <c r="K6020" s="113" t="s">
        <v>11870</v>
      </c>
      <c r="L6020" s="113" t="s">
        <v>3975</v>
      </c>
      <c r="M6020" s="113">
        <v>18.440850999999999</v>
      </c>
      <c r="N6020" s="113">
        <v>-69.909175000000005</v>
      </c>
      <c r="O6020" s="113"/>
      <c r="P6020" s="113" t="s">
        <v>3876</v>
      </c>
      <c r="Q6020" s="113" t="s">
        <v>3962</v>
      </c>
      <c r="R6020" s="113"/>
    </row>
    <row r="6021" spans="2:18" x14ac:dyDescent="0.3">
      <c r="B6021" s="113" t="s">
        <v>11882</v>
      </c>
      <c r="C6021" s="113" t="s">
        <v>11709</v>
      </c>
      <c r="D6021" s="115" t="s">
        <v>3907</v>
      </c>
      <c r="E6021" s="113" t="s">
        <v>3881</v>
      </c>
      <c r="F6021" s="113" t="s">
        <v>3877</v>
      </c>
      <c r="G6021" s="115">
        <v>5</v>
      </c>
      <c r="H6021" s="114">
        <v>45743</v>
      </c>
      <c r="I6021" s="113" t="s">
        <v>11868</v>
      </c>
      <c r="J6021" s="113" t="s">
        <v>11869</v>
      </c>
      <c r="K6021" s="113" t="s">
        <v>11870</v>
      </c>
      <c r="L6021" s="113" t="s">
        <v>3975</v>
      </c>
      <c r="M6021" s="113">
        <v>18.501864999999999</v>
      </c>
      <c r="N6021" s="113">
        <v>-69.890564999999995</v>
      </c>
      <c r="O6021" s="113"/>
      <c r="P6021" s="113" t="s">
        <v>3876</v>
      </c>
      <c r="Q6021" s="113" t="s">
        <v>3962</v>
      </c>
      <c r="R6021" s="113"/>
    </row>
    <row r="6022" spans="2:18" x14ac:dyDescent="0.3">
      <c r="B6022" s="113" t="s">
        <v>11883</v>
      </c>
      <c r="C6022" s="113" t="s">
        <v>11681</v>
      </c>
      <c r="D6022" s="115" t="s">
        <v>3879</v>
      </c>
      <c r="E6022" s="113" t="s">
        <v>3881</v>
      </c>
      <c r="F6022" s="113" t="s">
        <v>3877</v>
      </c>
      <c r="G6022" s="115">
        <v>7</v>
      </c>
      <c r="H6022" s="114">
        <v>45748</v>
      </c>
      <c r="I6022" s="113" t="s">
        <v>11868</v>
      </c>
      <c r="J6022" s="113" t="s">
        <v>11869</v>
      </c>
      <c r="K6022" s="113" t="s">
        <v>11870</v>
      </c>
      <c r="L6022" s="113" t="s">
        <v>4040</v>
      </c>
      <c r="M6022" s="113">
        <v>18.526339</v>
      </c>
      <c r="N6022" s="113">
        <v>-69.898876999999999</v>
      </c>
      <c r="O6022" s="113"/>
      <c r="P6022" s="113" t="s">
        <v>3876</v>
      </c>
      <c r="Q6022" s="113" t="s">
        <v>3962</v>
      </c>
      <c r="R6022" s="113"/>
    </row>
    <row r="6023" spans="2:18" x14ac:dyDescent="0.3">
      <c r="B6023" s="113" t="s">
        <v>11884</v>
      </c>
      <c r="C6023" s="113" t="s">
        <v>11625</v>
      </c>
      <c r="D6023" s="115" t="s">
        <v>151</v>
      </c>
      <c r="E6023" s="113" t="s">
        <v>3880</v>
      </c>
      <c r="F6023" s="113" t="s">
        <v>3877</v>
      </c>
      <c r="G6023" s="115">
        <v>7</v>
      </c>
      <c r="H6023" s="114">
        <v>45755</v>
      </c>
      <c r="I6023" s="113" t="s">
        <v>11868</v>
      </c>
      <c r="J6023" s="113" t="s">
        <v>11869</v>
      </c>
      <c r="K6023" s="113" t="s">
        <v>11870</v>
      </c>
      <c r="L6023" s="113" t="s">
        <v>3989</v>
      </c>
      <c r="M6023" s="113">
        <v>18.470877000000002</v>
      </c>
      <c r="N6023" s="113">
        <v>-69.885059999999996</v>
      </c>
      <c r="O6023" s="113"/>
      <c r="P6023" s="113" t="s">
        <v>3876</v>
      </c>
      <c r="Q6023" s="113" t="s">
        <v>3962</v>
      </c>
      <c r="R6023" s="113"/>
    </row>
    <row r="6024" spans="2:18" x14ac:dyDescent="0.3">
      <c r="B6024" s="113" t="s">
        <v>11885</v>
      </c>
      <c r="C6024" s="113" t="s">
        <v>11886</v>
      </c>
      <c r="D6024" s="115" t="s">
        <v>149</v>
      </c>
      <c r="E6024" s="113" t="s">
        <v>3880</v>
      </c>
      <c r="F6024" s="113" t="s">
        <v>3877</v>
      </c>
      <c r="G6024" s="115">
        <v>5</v>
      </c>
      <c r="H6024" s="114">
        <v>45758</v>
      </c>
      <c r="I6024" s="113" t="s">
        <v>11868</v>
      </c>
      <c r="J6024" s="113" t="s">
        <v>11869</v>
      </c>
      <c r="K6024" s="113" t="s">
        <v>11870</v>
      </c>
      <c r="L6024" s="113" t="s">
        <v>3989</v>
      </c>
      <c r="M6024" s="113">
        <v>18.476848</v>
      </c>
      <c r="N6024" s="113">
        <v>-69.844239999999999</v>
      </c>
      <c r="O6024" s="113"/>
      <c r="P6024" s="113" t="s">
        <v>3876</v>
      </c>
      <c r="Q6024" s="113" t="s">
        <v>3962</v>
      </c>
      <c r="R6024" s="113"/>
    </row>
    <row r="6025" spans="2:18" x14ac:dyDescent="0.3">
      <c r="B6025" s="113" t="s">
        <v>11887</v>
      </c>
      <c r="C6025" s="113" t="s">
        <v>11888</v>
      </c>
      <c r="D6025" s="115" t="s">
        <v>3916</v>
      </c>
      <c r="E6025" s="113" t="s">
        <v>3912</v>
      </c>
      <c r="F6025" s="113" t="s">
        <v>3877</v>
      </c>
      <c r="G6025" s="115">
        <v>9</v>
      </c>
      <c r="H6025" s="114">
        <v>45716</v>
      </c>
      <c r="I6025" s="113" t="s">
        <v>11889</v>
      </c>
      <c r="J6025" s="113" t="s">
        <v>11869</v>
      </c>
      <c r="K6025" s="113" t="s">
        <v>11870</v>
      </c>
      <c r="L6025" s="113" t="s">
        <v>4040</v>
      </c>
      <c r="M6025" s="113">
        <v>18.525638000000001</v>
      </c>
      <c r="N6025" s="113">
        <v>-69.900963000000004</v>
      </c>
      <c r="O6025" s="113"/>
      <c r="P6025" s="113" t="s">
        <v>3876</v>
      </c>
      <c r="Q6025" s="113" t="s">
        <v>4192</v>
      </c>
      <c r="R6025" s="113"/>
    </row>
    <row r="6026" spans="2:18" x14ac:dyDescent="0.3">
      <c r="B6026" s="113" t="s">
        <v>11890</v>
      </c>
      <c r="C6026" s="113" t="s">
        <v>11711</v>
      </c>
      <c r="D6026" s="115" t="s">
        <v>347</v>
      </c>
      <c r="E6026" s="113" t="s">
        <v>3868</v>
      </c>
      <c r="F6026" s="113" t="s">
        <v>3877</v>
      </c>
      <c r="G6026" s="115">
        <v>9</v>
      </c>
      <c r="H6026" s="114">
        <v>45721</v>
      </c>
      <c r="I6026" s="113" t="s">
        <v>11889</v>
      </c>
      <c r="J6026" s="113" t="s">
        <v>11869</v>
      </c>
      <c r="K6026" s="113" t="s">
        <v>11870</v>
      </c>
      <c r="L6026" s="113" t="s">
        <v>3975</v>
      </c>
      <c r="M6026" s="113">
        <v>18.460469</v>
      </c>
      <c r="N6026" s="113">
        <v>-69.832746</v>
      </c>
      <c r="O6026" s="113"/>
      <c r="P6026" s="113" t="s">
        <v>3876</v>
      </c>
      <c r="Q6026" s="113" t="s">
        <v>4192</v>
      </c>
      <c r="R6026" s="113"/>
    </row>
    <row r="6027" spans="2:18" x14ac:dyDescent="0.3">
      <c r="B6027" s="113" t="s">
        <v>11891</v>
      </c>
      <c r="C6027" s="113" t="s">
        <v>11794</v>
      </c>
      <c r="D6027" s="115" t="s">
        <v>1551</v>
      </c>
      <c r="E6027" s="113" t="s">
        <v>3868</v>
      </c>
      <c r="F6027" s="113" t="s">
        <v>3877</v>
      </c>
      <c r="G6027" s="115">
        <v>9</v>
      </c>
      <c r="H6027" s="114">
        <v>45726</v>
      </c>
      <c r="I6027" s="113" t="s">
        <v>11889</v>
      </c>
      <c r="J6027" s="113" t="s">
        <v>11869</v>
      </c>
      <c r="K6027" s="113" t="s">
        <v>11870</v>
      </c>
      <c r="L6027" s="113" t="s">
        <v>3975</v>
      </c>
      <c r="M6027" s="113">
        <v>18.432741</v>
      </c>
      <c r="N6027" s="113">
        <v>-69.901342999999997</v>
      </c>
      <c r="O6027" s="113"/>
      <c r="P6027" s="113" t="s">
        <v>3876</v>
      </c>
      <c r="Q6027" s="113" t="s">
        <v>4192</v>
      </c>
      <c r="R6027" s="113"/>
    </row>
    <row r="6028" spans="2:18" x14ac:dyDescent="0.3">
      <c r="B6028" s="113" t="s">
        <v>11892</v>
      </c>
      <c r="C6028" s="113" t="s">
        <v>11645</v>
      </c>
      <c r="D6028" s="115" t="s">
        <v>347</v>
      </c>
      <c r="E6028" s="113" t="s">
        <v>3912</v>
      </c>
      <c r="F6028" s="113" t="s">
        <v>3877</v>
      </c>
      <c r="G6028" s="115">
        <v>11</v>
      </c>
      <c r="H6028" s="114">
        <v>45733</v>
      </c>
      <c r="I6028" s="113" t="s">
        <v>11889</v>
      </c>
      <c r="J6028" s="113" t="s">
        <v>11869</v>
      </c>
      <c r="K6028" s="113" t="s">
        <v>11870</v>
      </c>
      <c r="L6028" s="113" t="s">
        <v>4040</v>
      </c>
      <c r="M6028" s="113">
        <v>18.470565000000001</v>
      </c>
      <c r="N6028" s="113">
        <v>-69.872005999999999</v>
      </c>
      <c r="O6028" s="113"/>
      <c r="P6028" s="113" t="s">
        <v>3876</v>
      </c>
      <c r="Q6028" s="113" t="s">
        <v>4192</v>
      </c>
      <c r="R6028" s="113"/>
    </row>
    <row r="6029" spans="2:18" x14ac:dyDescent="0.3">
      <c r="B6029" s="113" t="s">
        <v>11893</v>
      </c>
      <c r="C6029" s="113" t="s">
        <v>11756</v>
      </c>
      <c r="D6029" s="115" t="s">
        <v>347</v>
      </c>
      <c r="E6029" s="113" t="s">
        <v>3912</v>
      </c>
      <c r="F6029" s="113" t="s">
        <v>3877</v>
      </c>
      <c r="G6029" s="115">
        <v>9</v>
      </c>
      <c r="H6029" s="114">
        <v>45736</v>
      </c>
      <c r="I6029" s="113" t="s">
        <v>11889</v>
      </c>
      <c r="J6029" s="113" t="s">
        <v>11869</v>
      </c>
      <c r="K6029" s="113" t="s">
        <v>11870</v>
      </c>
      <c r="L6029" s="113" t="s">
        <v>4040</v>
      </c>
      <c r="M6029" s="113">
        <v>18.444578</v>
      </c>
      <c r="N6029" s="113">
        <v>-69.895758000000001</v>
      </c>
      <c r="O6029" s="113"/>
      <c r="P6029" s="113" t="s">
        <v>3876</v>
      </c>
      <c r="Q6029" s="113" t="s">
        <v>4192</v>
      </c>
      <c r="R6029" s="113"/>
    </row>
    <row r="6030" spans="2:18" x14ac:dyDescent="0.3">
      <c r="B6030" s="113" t="s">
        <v>11894</v>
      </c>
      <c r="C6030" s="113" t="s">
        <v>11888</v>
      </c>
      <c r="D6030" s="115" t="s">
        <v>347</v>
      </c>
      <c r="E6030" s="113" t="s">
        <v>3913</v>
      </c>
      <c r="F6030" s="113" t="s">
        <v>3877</v>
      </c>
      <c r="G6030" s="115">
        <v>8</v>
      </c>
      <c r="H6030" s="114">
        <v>45742</v>
      </c>
      <c r="I6030" s="113" t="s">
        <v>11889</v>
      </c>
      <c r="J6030" s="113" t="s">
        <v>11869</v>
      </c>
      <c r="K6030" s="113" t="s">
        <v>11870</v>
      </c>
      <c r="L6030" s="113" t="s">
        <v>3989</v>
      </c>
      <c r="M6030" s="113">
        <v>18.497149</v>
      </c>
      <c r="N6030" s="113">
        <v>-69.843379999999996</v>
      </c>
      <c r="O6030" s="113"/>
      <c r="P6030" s="113" t="s">
        <v>3876</v>
      </c>
      <c r="Q6030" s="113" t="s">
        <v>4192</v>
      </c>
      <c r="R6030" s="113"/>
    </row>
    <row r="6031" spans="2:18" x14ac:dyDescent="0.3">
      <c r="B6031" s="113" t="s">
        <v>11895</v>
      </c>
      <c r="C6031" s="113" t="s">
        <v>11638</v>
      </c>
      <c r="D6031" s="115" t="s">
        <v>343</v>
      </c>
      <c r="E6031" s="113" t="s">
        <v>3913</v>
      </c>
      <c r="F6031" s="113" t="s">
        <v>3877</v>
      </c>
      <c r="G6031" s="115">
        <v>8</v>
      </c>
      <c r="H6031" s="114">
        <v>45747</v>
      </c>
      <c r="I6031" s="113" t="s">
        <v>11889</v>
      </c>
      <c r="J6031" s="113" t="s">
        <v>11869</v>
      </c>
      <c r="K6031" s="113" t="s">
        <v>11870</v>
      </c>
      <c r="L6031" s="113" t="s">
        <v>3989</v>
      </c>
      <c r="M6031" s="113">
        <v>18.514185000000001</v>
      </c>
      <c r="N6031" s="113">
        <v>-69.888582</v>
      </c>
      <c r="O6031" s="113"/>
      <c r="P6031" s="113" t="s">
        <v>3876</v>
      </c>
      <c r="Q6031" s="113" t="s">
        <v>4192</v>
      </c>
      <c r="R6031" s="113"/>
    </row>
    <row r="6032" spans="2:18" x14ac:dyDescent="0.3">
      <c r="B6032" s="113" t="s">
        <v>11896</v>
      </c>
      <c r="C6032" s="113" t="s">
        <v>11849</v>
      </c>
      <c r="D6032" s="115" t="s">
        <v>347</v>
      </c>
      <c r="E6032" s="113" t="s">
        <v>3913</v>
      </c>
      <c r="F6032" s="113" t="s">
        <v>3877</v>
      </c>
      <c r="G6032" s="115">
        <v>11</v>
      </c>
      <c r="H6032" s="114">
        <v>45754</v>
      </c>
      <c r="I6032" s="113" t="s">
        <v>11889</v>
      </c>
      <c r="J6032" s="113" t="s">
        <v>11869</v>
      </c>
      <c r="K6032" s="113" t="s">
        <v>11870</v>
      </c>
      <c r="L6032" s="113" t="s">
        <v>3989</v>
      </c>
      <c r="M6032" s="113">
        <v>18.451658999999999</v>
      </c>
      <c r="N6032" s="113">
        <v>-69.921058000000002</v>
      </c>
      <c r="O6032" s="113"/>
      <c r="P6032" s="113" t="s">
        <v>3876</v>
      </c>
      <c r="Q6032" s="113" t="s">
        <v>4192</v>
      </c>
      <c r="R6032" s="113"/>
    </row>
    <row r="6033" spans="2:18" x14ac:dyDescent="0.3">
      <c r="B6033" s="113" t="s">
        <v>11897</v>
      </c>
      <c r="C6033" s="113" t="s">
        <v>11898</v>
      </c>
      <c r="D6033" s="115" t="s">
        <v>347</v>
      </c>
      <c r="E6033" s="113" t="s">
        <v>3912</v>
      </c>
      <c r="F6033" s="113" t="s">
        <v>3877</v>
      </c>
      <c r="G6033" s="115">
        <v>8</v>
      </c>
      <c r="H6033" s="114">
        <v>45757</v>
      </c>
      <c r="I6033" s="113" t="s">
        <v>11889</v>
      </c>
      <c r="J6033" s="113" t="s">
        <v>11869</v>
      </c>
      <c r="K6033" s="113" t="s">
        <v>11870</v>
      </c>
      <c r="L6033" s="113" t="s">
        <v>3989</v>
      </c>
      <c r="M6033" s="113">
        <v>18.468221</v>
      </c>
      <c r="N6033" s="113">
        <v>-69.899482000000006</v>
      </c>
      <c r="O6033" s="113"/>
      <c r="P6033" s="113" t="s">
        <v>3876</v>
      </c>
      <c r="Q6033" s="113" t="s">
        <v>4192</v>
      </c>
      <c r="R6033" s="113"/>
    </row>
    <row r="6034" spans="2:18" x14ac:dyDescent="0.3">
      <c r="B6034" s="113" t="s">
        <v>11899</v>
      </c>
      <c r="C6034" s="113" t="s">
        <v>11673</v>
      </c>
      <c r="D6034" s="115" t="s">
        <v>345</v>
      </c>
      <c r="E6034" s="113" t="s">
        <v>3913</v>
      </c>
      <c r="F6034" s="113" t="s">
        <v>3877</v>
      </c>
      <c r="G6034" s="115">
        <v>10</v>
      </c>
      <c r="H6034" s="114">
        <v>45763</v>
      </c>
      <c r="I6034" s="113" t="s">
        <v>11889</v>
      </c>
      <c r="J6034" s="113" t="s">
        <v>11869</v>
      </c>
      <c r="K6034" s="113" t="s">
        <v>11870</v>
      </c>
      <c r="L6034" s="113" t="s">
        <v>4040</v>
      </c>
      <c r="M6034" s="113">
        <v>18.433496000000002</v>
      </c>
      <c r="N6034" s="113">
        <v>-69.874369999999999</v>
      </c>
      <c r="O6034" s="113"/>
      <c r="P6034" s="113" t="s">
        <v>3876</v>
      </c>
      <c r="Q6034" s="113" t="s">
        <v>4192</v>
      </c>
      <c r="R6034" s="113"/>
    </row>
    <row r="6035" spans="2:18" x14ac:dyDescent="0.3">
      <c r="B6035" s="113" t="s">
        <v>11900</v>
      </c>
      <c r="C6035" s="113" t="s">
        <v>11901</v>
      </c>
      <c r="D6035" s="115" t="s">
        <v>343</v>
      </c>
      <c r="E6035" s="113" t="s">
        <v>3912</v>
      </c>
      <c r="F6035" s="113" t="s">
        <v>3877</v>
      </c>
      <c r="G6035" s="115">
        <v>9</v>
      </c>
      <c r="H6035" s="114">
        <v>45768</v>
      </c>
      <c r="I6035" s="113" t="s">
        <v>11889</v>
      </c>
      <c r="J6035" s="113" t="s">
        <v>11869</v>
      </c>
      <c r="K6035" s="113" t="s">
        <v>11870</v>
      </c>
      <c r="L6035" s="113" t="s">
        <v>3975</v>
      </c>
      <c r="M6035" s="113">
        <v>18.502572000000001</v>
      </c>
      <c r="N6035" s="113">
        <v>-69.913886000000005</v>
      </c>
      <c r="O6035" s="113"/>
      <c r="P6035" s="113" t="s">
        <v>3876</v>
      </c>
      <c r="Q6035" s="113" t="s">
        <v>4192</v>
      </c>
      <c r="R6035" s="113"/>
    </row>
    <row r="6036" spans="2:18" x14ac:dyDescent="0.3">
      <c r="B6036" s="113" t="s">
        <v>11902</v>
      </c>
      <c r="C6036" s="113" t="s">
        <v>11796</v>
      </c>
      <c r="D6036" s="115" t="s">
        <v>1551</v>
      </c>
      <c r="E6036" s="113" t="s">
        <v>3913</v>
      </c>
      <c r="F6036" s="113" t="s">
        <v>3877</v>
      </c>
      <c r="G6036" s="115">
        <v>8</v>
      </c>
      <c r="H6036" s="114">
        <v>45775</v>
      </c>
      <c r="I6036" s="113" t="s">
        <v>11889</v>
      </c>
      <c r="J6036" s="113" t="s">
        <v>11869</v>
      </c>
      <c r="K6036" s="113" t="s">
        <v>11870</v>
      </c>
      <c r="L6036" s="113" t="s">
        <v>3975</v>
      </c>
      <c r="M6036" s="113">
        <v>18.454388999999999</v>
      </c>
      <c r="N6036" s="113">
        <v>-69.894794000000005</v>
      </c>
      <c r="O6036" s="113"/>
      <c r="P6036" s="113" t="s">
        <v>3876</v>
      </c>
      <c r="Q6036" s="113" t="s">
        <v>4192</v>
      </c>
      <c r="R6036" s="113"/>
    </row>
    <row r="6037" spans="2:18" x14ac:dyDescent="0.3">
      <c r="B6037" s="113" t="s">
        <v>11903</v>
      </c>
      <c r="C6037" s="113" t="s">
        <v>11707</v>
      </c>
      <c r="D6037" s="115" t="s">
        <v>343</v>
      </c>
      <c r="E6037" s="113" t="s">
        <v>3868</v>
      </c>
      <c r="F6037" s="113" t="s">
        <v>3877</v>
      </c>
      <c r="G6037" s="115">
        <v>10</v>
      </c>
      <c r="H6037" s="114">
        <v>45778</v>
      </c>
      <c r="I6037" s="113" t="s">
        <v>11889</v>
      </c>
      <c r="J6037" s="113" t="s">
        <v>11869</v>
      </c>
      <c r="K6037" s="113" t="s">
        <v>11870</v>
      </c>
      <c r="L6037" s="113" t="s">
        <v>3975</v>
      </c>
      <c r="M6037" s="113">
        <v>18.515795000000001</v>
      </c>
      <c r="N6037" s="113">
        <v>-69.902692999999999</v>
      </c>
      <c r="O6037" s="113"/>
      <c r="P6037" s="113" t="s">
        <v>3876</v>
      </c>
      <c r="Q6037" s="113" t="s">
        <v>4192</v>
      </c>
      <c r="R6037" s="113"/>
    </row>
    <row r="6038" spans="2:18" x14ac:dyDescent="0.3">
      <c r="B6038" s="113" t="s">
        <v>11904</v>
      </c>
      <c r="C6038" s="113" t="s">
        <v>11905</v>
      </c>
      <c r="D6038" s="115" t="s">
        <v>1551</v>
      </c>
      <c r="E6038" s="113" t="s">
        <v>3912</v>
      </c>
      <c r="F6038" s="113" t="s">
        <v>3877</v>
      </c>
      <c r="G6038" s="115">
        <v>12</v>
      </c>
      <c r="H6038" s="114">
        <v>45784</v>
      </c>
      <c r="I6038" s="113" t="s">
        <v>11889</v>
      </c>
      <c r="J6038" s="113" t="s">
        <v>11869</v>
      </c>
      <c r="K6038" s="113" t="s">
        <v>11870</v>
      </c>
      <c r="L6038" s="113" t="s">
        <v>3975</v>
      </c>
      <c r="M6038" s="113">
        <v>18.515651999999999</v>
      </c>
      <c r="N6038" s="113">
        <v>-69.922690000000003</v>
      </c>
      <c r="O6038" s="113"/>
      <c r="P6038" s="113" t="s">
        <v>3876</v>
      </c>
      <c r="Q6038" s="113" t="s">
        <v>4192</v>
      </c>
      <c r="R6038" s="113"/>
    </row>
    <row r="6039" spans="2:18" x14ac:dyDescent="0.3">
      <c r="B6039" s="113" t="s">
        <v>11906</v>
      </c>
      <c r="C6039" s="113" t="s">
        <v>11751</v>
      </c>
      <c r="D6039" s="115" t="s">
        <v>347</v>
      </c>
      <c r="E6039" s="113" t="s">
        <v>3912</v>
      </c>
      <c r="F6039" s="113" t="s">
        <v>3877</v>
      </c>
      <c r="G6039" s="115">
        <v>8</v>
      </c>
      <c r="H6039" s="114">
        <v>45789</v>
      </c>
      <c r="I6039" s="113" t="s">
        <v>11889</v>
      </c>
      <c r="J6039" s="113" t="s">
        <v>11869</v>
      </c>
      <c r="K6039" s="113" t="s">
        <v>11870</v>
      </c>
      <c r="L6039" s="113" t="s">
        <v>3975</v>
      </c>
      <c r="M6039" s="113">
        <v>18.462064999999999</v>
      </c>
      <c r="N6039" s="113">
        <v>-69.894131999999999</v>
      </c>
      <c r="O6039" s="113"/>
      <c r="P6039" s="113" t="s">
        <v>3876</v>
      </c>
      <c r="Q6039" s="113" t="s">
        <v>4192</v>
      </c>
      <c r="R6039" s="113"/>
    </row>
    <row r="6040" spans="2:18" x14ac:dyDescent="0.3">
      <c r="B6040" s="113" t="s">
        <v>11907</v>
      </c>
      <c r="C6040" s="113" t="s">
        <v>11627</v>
      </c>
      <c r="D6040" s="115" t="s">
        <v>345</v>
      </c>
      <c r="E6040" s="113" t="s">
        <v>3913</v>
      </c>
      <c r="F6040" s="113" t="s">
        <v>3877</v>
      </c>
      <c r="G6040" s="115">
        <v>8</v>
      </c>
      <c r="H6040" s="114">
        <v>45796</v>
      </c>
      <c r="I6040" s="113" t="s">
        <v>11889</v>
      </c>
      <c r="J6040" s="113" t="s">
        <v>11869</v>
      </c>
      <c r="K6040" s="113" t="s">
        <v>11870</v>
      </c>
      <c r="L6040" s="113" t="s">
        <v>4040</v>
      </c>
      <c r="M6040" s="113">
        <v>18.477806000000001</v>
      </c>
      <c r="N6040" s="113">
        <v>-69.905294999999995</v>
      </c>
      <c r="O6040" s="113"/>
      <c r="P6040" s="113" t="s">
        <v>3876</v>
      </c>
      <c r="Q6040" s="113" t="s">
        <v>4192</v>
      </c>
      <c r="R6040" s="113"/>
    </row>
    <row r="6041" spans="2:18" x14ac:dyDescent="0.3">
      <c r="B6041" s="113" t="s">
        <v>11908</v>
      </c>
      <c r="C6041" s="113" t="s">
        <v>11707</v>
      </c>
      <c r="D6041" s="115" t="s">
        <v>1551</v>
      </c>
      <c r="E6041" s="113" t="s">
        <v>3912</v>
      </c>
      <c r="F6041" s="113" t="s">
        <v>3877</v>
      </c>
      <c r="G6041" s="115">
        <v>10</v>
      </c>
      <c r="H6041" s="114">
        <v>45799</v>
      </c>
      <c r="I6041" s="113" t="s">
        <v>11889</v>
      </c>
      <c r="J6041" s="113" t="s">
        <v>11869</v>
      </c>
      <c r="K6041" s="113" t="s">
        <v>11870</v>
      </c>
      <c r="L6041" s="113" t="s">
        <v>3975</v>
      </c>
      <c r="M6041" s="113">
        <v>18.500308</v>
      </c>
      <c r="N6041" s="113">
        <v>-69.877390000000005</v>
      </c>
      <c r="O6041" s="113"/>
      <c r="P6041" s="113" t="s">
        <v>3876</v>
      </c>
      <c r="Q6041" s="113" t="s">
        <v>4192</v>
      </c>
      <c r="R6041" s="113"/>
    </row>
    <row r="6042" spans="2:18" x14ac:dyDescent="0.3">
      <c r="B6042" s="113" t="s">
        <v>11909</v>
      </c>
      <c r="C6042" s="113" t="s">
        <v>11686</v>
      </c>
      <c r="D6042" s="115" t="s">
        <v>3914</v>
      </c>
      <c r="E6042" s="113" t="s">
        <v>3857</v>
      </c>
      <c r="F6042" s="113" t="s">
        <v>3877</v>
      </c>
      <c r="G6042" s="115">
        <v>6</v>
      </c>
      <c r="H6042" s="114">
        <v>45749</v>
      </c>
      <c r="I6042" s="113" t="s">
        <v>11910</v>
      </c>
      <c r="J6042" s="113" t="s">
        <v>11869</v>
      </c>
      <c r="K6042" s="113" t="s">
        <v>11870</v>
      </c>
      <c r="L6042" s="113" t="s">
        <v>3989</v>
      </c>
      <c r="M6042" s="113">
        <v>18.463274999999999</v>
      </c>
      <c r="N6042" s="113">
        <v>-69.918165999999999</v>
      </c>
      <c r="O6042" s="113"/>
      <c r="P6042" s="113" t="s">
        <v>3876</v>
      </c>
      <c r="Q6042" s="113" t="s">
        <v>4442</v>
      </c>
      <c r="R6042" s="113"/>
    </row>
    <row r="6043" spans="2:18" x14ac:dyDescent="0.3">
      <c r="B6043" s="113" t="s">
        <v>11911</v>
      </c>
      <c r="C6043" s="113" t="s">
        <v>11756</v>
      </c>
      <c r="D6043" s="115" t="s">
        <v>1563</v>
      </c>
      <c r="E6043" s="113" t="s">
        <v>3856</v>
      </c>
      <c r="F6043" s="113" t="s">
        <v>3877</v>
      </c>
      <c r="G6043" s="115">
        <v>7</v>
      </c>
      <c r="H6043" s="114">
        <v>45754</v>
      </c>
      <c r="I6043" s="113" t="s">
        <v>11910</v>
      </c>
      <c r="J6043" s="113" t="s">
        <v>11869</v>
      </c>
      <c r="K6043" s="113" t="s">
        <v>11870</v>
      </c>
      <c r="L6043" s="113" t="s">
        <v>4040</v>
      </c>
      <c r="M6043" s="113">
        <v>18.488880000000002</v>
      </c>
      <c r="N6043" s="113">
        <v>-69.904024000000007</v>
      </c>
      <c r="O6043" s="113"/>
      <c r="P6043" s="113" t="s">
        <v>3876</v>
      </c>
      <c r="Q6043" s="113" t="s">
        <v>4442</v>
      </c>
      <c r="R6043" s="113"/>
    </row>
    <row r="6044" spans="2:18" x14ac:dyDescent="0.3">
      <c r="B6044" s="113" t="s">
        <v>11912</v>
      </c>
      <c r="C6044" s="113" t="s">
        <v>11732</v>
      </c>
      <c r="D6044" s="115" t="s">
        <v>3914</v>
      </c>
      <c r="E6044" s="113" t="s">
        <v>3857</v>
      </c>
      <c r="F6044" s="113" t="s">
        <v>3877</v>
      </c>
      <c r="G6044" s="115">
        <v>5</v>
      </c>
      <c r="H6044" s="114">
        <v>45762</v>
      </c>
      <c r="I6044" s="113" t="s">
        <v>11910</v>
      </c>
      <c r="J6044" s="113" t="s">
        <v>11869</v>
      </c>
      <c r="K6044" s="113" t="s">
        <v>11870</v>
      </c>
      <c r="L6044" s="113" t="s">
        <v>4040</v>
      </c>
      <c r="M6044" s="113">
        <v>18.460819000000001</v>
      </c>
      <c r="N6044" s="113">
        <v>-69.898606000000001</v>
      </c>
      <c r="O6044" s="113"/>
      <c r="P6044" s="113" t="s">
        <v>3876</v>
      </c>
      <c r="Q6044" s="113" t="s">
        <v>4442</v>
      </c>
      <c r="R6044" s="113"/>
    </row>
    <row r="6045" spans="2:18" x14ac:dyDescent="0.3">
      <c r="B6045" s="113" t="s">
        <v>11913</v>
      </c>
      <c r="C6045" s="113" t="s">
        <v>11709</v>
      </c>
      <c r="D6045" s="115" t="s">
        <v>3914</v>
      </c>
      <c r="E6045" s="113" t="s">
        <v>3856</v>
      </c>
      <c r="F6045" s="113" t="s">
        <v>3877</v>
      </c>
      <c r="G6045" s="115">
        <v>5</v>
      </c>
      <c r="H6045" s="114">
        <v>45768</v>
      </c>
      <c r="I6045" s="113" t="s">
        <v>11910</v>
      </c>
      <c r="J6045" s="113" t="s">
        <v>11869</v>
      </c>
      <c r="K6045" s="113" t="s">
        <v>11870</v>
      </c>
      <c r="L6045" s="113" t="s">
        <v>3975</v>
      </c>
      <c r="M6045" s="113">
        <v>18.502403000000001</v>
      </c>
      <c r="N6045" s="113">
        <v>-69.911896999999996</v>
      </c>
      <c r="O6045" s="113"/>
      <c r="P6045" s="113" t="s">
        <v>3876</v>
      </c>
      <c r="Q6045" s="113" t="s">
        <v>4442</v>
      </c>
      <c r="R6045" s="113"/>
    </row>
    <row r="6046" spans="2:18" x14ac:dyDescent="0.3">
      <c r="B6046" s="113" t="s">
        <v>11914</v>
      </c>
      <c r="C6046" s="113" t="s">
        <v>11915</v>
      </c>
      <c r="D6046" s="115" t="s">
        <v>3914</v>
      </c>
      <c r="E6046" s="113" t="s">
        <v>3856</v>
      </c>
      <c r="F6046" s="113" t="s">
        <v>3877</v>
      </c>
      <c r="G6046" s="115">
        <v>7</v>
      </c>
      <c r="H6046" s="114">
        <v>45772</v>
      </c>
      <c r="I6046" s="113" t="s">
        <v>11910</v>
      </c>
      <c r="J6046" s="113" t="s">
        <v>11869</v>
      </c>
      <c r="K6046" s="113" t="s">
        <v>11870</v>
      </c>
      <c r="L6046" s="113" t="s">
        <v>3989</v>
      </c>
      <c r="M6046" s="113">
        <v>18.495763</v>
      </c>
      <c r="N6046" s="113">
        <v>-69.928797000000003</v>
      </c>
      <c r="O6046" s="113"/>
      <c r="P6046" s="113" t="s">
        <v>3876</v>
      </c>
      <c r="Q6046" s="113" t="s">
        <v>4442</v>
      </c>
      <c r="R6046" s="113"/>
    </row>
    <row r="6047" spans="2:18" x14ac:dyDescent="0.3">
      <c r="B6047" s="113" t="s">
        <v>11916</v>
      </c>
      <c r="C6047" s="113" t="s">
        <v>11643</v>
      </c>
      <c r="D6047" s="115" t="s">
        <v>1549</v>
      </c>
      <c r="E6047" s="113" t="s">
        <v>3857</v>
      </c>
      <c r="F6047" s="113" t="s">
        <v>3877</v>
      </c>
      <c r="G6047" s="115">
        <v>5</v>
      </c>
      <c r="H6047" s="114">
        <v>45778</v>
      </c>
      <c r="I6047" s="113" t="s">
        <v>11910</v>
      </c>
      <c r="J6047" s="113" t="s">
        <v>11869</v>
      </c>
      <c r="K6047" s="113" t="s">
        <v>11870</v>
      </c>
      <c r="L6047" s="113" t="s">
        <v>3975</v>
      </c>
      <c r="M6047" s="113">
        <v>18.522569000000001</v>
      </c>
      <c r="N6047" s="113">
        <v>-69.836209999999994</v>
      </c>
      <c r="O6047" s="113"/>
      <c r="P6047" s="113" t="s">
        <v>3876</v>
      </c>
      <c r="Q6047" s="113" t="s">
        <v>4442</v>
      </c>
      <c r="R6047" s="113"/>
    </row>
    <row r="6048" spans="2:18" x14ac:dyDescent="0.3">
      <c r="B6048" s="113" t="s">
        <v>11917</v>
      </c>
      <c r="C6048" s="113" t="s">
        <v>11691</v>
      </c>
      <c r="D6048" s="115" t="s">
        <v>3908</v>
      </c>
      <c r="E6048" s="113" t="s">
        <v>3856</v>
      </c>
      <c r="F6048" s="113" t="s">
        <v>3877</v>
      </c>
      <c r="G6048" s="115">
        <v>7</v>
      </c>
      <c r="H6048" s="114">
        <v>45784</v>
      </c>
      <c r="I6048" s="113" t="s">
        <v>11910</v>
      </c>
      <c r="J6048" s="113" t="s">
        <v>11869</v>
      </c>
      <c r="K6048" s="113" t="s">
        <v>11870</v>
      </c>
      <c r="L6048" s="113" t="s">
        <v>3975</v>
      </c>
      <c r="M6048" s="113">
        <v>18.489718</v>
      </c>
      <c r="N6048" s="113">
        <v>-69.833404999999999</v>
      </c>
      <c r="O6048" s="113"/>
      <c r="P6048" s="113" t="s">
        <v>3876</v>
      </c>
      <c r="Q6048" s="113" t="s">
        <v>4442</v>
      </c>
      <c r="R6048" s="113"/>
    </row>
    <row r="6049" spans="2:18" x14ac:dyDescent="0.3">
      <c r="B6049" s="113" t="s">
        <v>11918</v>
      </c>
      <c r="C6049" s="113" t="s">
        <v>11718</v>
      </c>
      <c r="D6049" s="115" t="s">
        <v>1549</v>
      </c>
      <c r="E6049" s="113" t="s">
        <v>3857</v>
      </c>
      <c r="F6049" s="113" t="s">
        <v>3877</v>
      </c>
      <c r="G6049" s="115">
        <v>5</v>
      </c>
      <c r="H6049" s="114">
        <v>45790</v>
      </c>
      <c r="I6049" s="113" t="s">
        <v>11910</v>
      </c>
      <c r="J6049" s="113" t="s">
        <v>11869</v>
      </c>
      <c r="K6049" s="113" t="s">
        <v>11870</v>
      </c>
      <c r="L6049" s="113" t="s">
        <v>3975</v>
      </c>
      <c r="M6049" s="113">
        <v>18.458978999999999</v>
      </c>
      <c r="N6049" s="113">
        <v>-69.887242999999998</v>
      </c>
      <c r="O6049" s="113"/>
      <c r="P6049" s="113" t="s">
        <v>3876</v>
      </c>
      <c r="Q6049" s="113" t="s">
        <v>4442</v>
      </c>
      <c r="R6049" s="113"/>
    </row>
    <row r="6050" spans="2:18" x14ac:dyDescent="0.3">
      <c r="B6050" s="113" t="s">
        <v>11919</v>
      </c>
      <c r="C6050" s="113" t="s">
        <v>11673</v>
      </c>
      <c r="D6050" s="115" t="s">
        <v>1563</v>
      </c>
      <c r="E6050" s="113" t="s">
        <v>3857</v>
      </c>
      <c r="F6050" s="113" t="s">
        <v>3877</v>
      </c>
      <c r="G6050" s="115">
        <v>7</v>
      </c>
      <c r="H6050" s="114">
        <v>45796</v>
      </c>
      <c r="I6050" s="113" t="s">
        <v>11910</v>
      </c>
      <c r="J6050" s="113" t="s">
        <v>11869</v>
      </c>
      <c r="K6050" s="113" t="s">
        <v>11870</v>
      </c>
      <c r="L6050" s="113" t="s">
        <v>3975</v>
      </c>
      <c r="M6050" s="113">
        <v>18.497705</v>
      </c>
      <c r="N6050" s="113">
        <v>-69.857877000000002</v>
      </c>
      <c r="O6050" s="113"/>
      <c r="P6050" s="113" t="s">
        <v>3876</v>
      </c>
      <c r="Q6050" s="113" t="s">
        <v>4442</v>
      </c>
      <c r="R6050" s="113"/>
    </row>
    <row r="6051" spans="2:18" x14ac:dyDescent="0.3">
      <c r="B6051" s="113" t="s">
        <v>11920</v>
      </c>
      <c r="C6051" s="113" t="s">
        <v>11617</v>
      </c>
      <c r="D6051" s="115" t="s">
        <v>3914</v>
      </c>
      <c r="E6051" s="113" t="s">
        <v>3857</v>
      </c>
      <c r="F6051" s="113" t="s">
        <v>3877</v>
      </c>
      <c r="G6051" s="115">
        <v>7</v>
      </c>
      <c r="H6051" s="114">
        <v>45804</v>
      </c>
      <c r="I6051" s="113" t="s">
        <v>11910</v>
      </c>
      <c r="J6051" s="113" t="s">
        <v>11869</v>
      </c>
      <c r="K6051" s="113" t="s">
        <v>11870</v>
      </c>
      <c r="L6051" s="113" t="s">
        <v>4040</v>
      </c>
      <c r="M6051" s="113">
        <v>18.50337</v>
      </c>
      <c r="N6051" s="113">
        <v>-69.889998000000006</v>
      </c>
      <c r="O6051" s="113"/>
      <c r="P6051" s="113" t="s">
        <v>3876</v>
      </c>
      <c r="Q6051" s="113" t="s">
        <v>4442</v>
      </c>
      <c r="R6051" s="113"/>
    </row>
    <row r="6052" spans="2:18" x14ac:dyDescent="0.3">
      <c r="B6052" s="113" t="s">
        <v>11921</v>
      </c>
      <c r="C6052" s="113" t="s">
        <v>11718</v>
      </c>
      <c r="D6052" s="115" t="s">
        <v>3908</v>
      </c>
      <c r="E6052" s="113" t="s">
        <v>3856</v>
      </c>
      <c r="F6052" s="113" t="s">
        <v>3877</v>
      </c>
      <c r="G6052" s="115">
        <v>6</v>
      </c>
      <c r="H6052" s="114">
        <v>45810</v>
      </c>
      <c r="I6052" s="113" t="s">
        <v>11910</v>
      </c>
      <c r="J6052" s="113" t="s">
        <v>11869</v>
      </c>
      <c r="K6052" s="113" t="s">
        <v>11870</v>
      </c>
      <c r="L6052" s="113" t="s">
        <v>4040</v>
      </c>
      <c r="M6052" s="113">
        <v>18.487701000000001</v>
      </c>
      <c r="N6052" s="113">
        <v>-69.859742999999995</v>
      </c>
      <c r="O6052" s="113"/>
      <c r="P6052" s="113" t="s">
        <v>3876</v>
      </c>
      <c r="Q6052" s="113" t="s">
        <v>4442</v>
      </c>
      <c r="R6052" s="113"/>
    </row>
    <row r="6053" spans="2:18" x14ac:dyDescent="0.3">
      <c r="B6053" s="113" t="s">
        <v>11922</v>
      </c>
      <c r="C6053" s="113" t="s">
        <v>11720</v>
      </c>
      <c r="D6053" s="115" t="s">
        <v>3914</v>
      </c>
      <c r="E6053" s="113" t="s">
        <v>3857</v>
      </c>
      <c r="F6053" s="113" t="s">
        <v>3877</v>
      </c>
      <c r="G6053" s="115">
        <v>7</v>
      </c>
      <c r="H6053" s="114">
        <v>45813</v>
      </c>
      <c r="I6053" s="113" t="s">
        <v>11910</v>
      </c>
      <c r="J6053" s="113" t="s">
        <v>11869</v>
      </c>
      <c r="K6053" s="113" t="s">
        <v>11870</v>
      </c>
      <c r="L6053" s="113" t="s">
        <v>4040</v>
      </c>
      <c r="M6053" s="113">
        <v>18.528632999999999</v>
      </c>
      <c r="N6053" s="113">
        <v>-69.909450000000007</v>
      </c>
      <c r="O6053" s="113"/>
      <c r="P6053" s="113" t="s">
        <v>3876</v>
      </c>
      <c r="Q6053" s="113" t="s">
        <v>4442</v>
      </c>
      <c r="R6053" s="113"/>
    </row>
    <row r="6054" spans="2:18" x14ac:dyDescent="0.3">
      <c r="B6054" s="113" t="s">
        <v>11923</v>
      </c>
      <c r="C6054" s="113" t="s">
        <v>11799</v>
      </c>
      <c r="D6054" s="115" t="s">
        <v>1563</v>
      </c>
      <c r="E6054" s="113" t="s">
        <v>3857</v>
      </c>
      <c r="F6054" s="113" t="s">
        <v>3877</v>
      </c>
      <c r="G6054" s="115">
        <v>7</v>
      </c>
      <c r="H6054" s="114">
        <v>45819</v>
      </c>
      <c r="I6054" s="113" t="s">
        <v>11910</v>
      </c>
      <c r="J6054" s="113" t="s">
        <v>11869</v>
      </c>
      <c r="K6054" s="113" t="s">
        <v>11870</v>
      </c>
      <c r="L6054" s="113" t="s">
        <v>3989</v>
      </c>
      <c r="M6054" s="113">
        <v>18.475762</v>
      </c>
      <c r="N6054" s="113">
        <v>-69.904622000000003</v>
      </c>
      <c r="O6054" s="113"/>
      <c r="P6054" s="113" t="s">
        <v>3876</v>
      </c>
      <c r="Q6054" s="113" t="s">
        <v>4442</v>
      </c>
      <c r="R6054" s="113"/>
    </row>
    <row r="6055" spans="2:18" x14ac:dyDescent="0.3">
      <c r="B6055" s="113" t="s">
        <v>11924</v>
      </c>
      <c r="C6055" s="113" t="s">
        <v>11746</v>
      </c>
      <c r="D6055" s="115" t="s">
        <v>1549</v>
      </c>
      <c r="E6055" s="113" t="s">
        <v>3856</v>
      </c>
      <c r="F6055" s="113" t="s">
        <v>3877</v>
      </c>
      <c r="G6055" s="115">
        <v>6</v>
      </c>
      <c r="H6055" s="114">
        <v>45825</v>
      </c>
      <c r="I6055" s="113" t="s">
        <v>11910</v>
      </c>
      <c r="J6055" s="113" t="s">
        <v>11869</v>
      </c>
      <c r="K6055" s="113" t="s">
        <v>11870</v>
      </c>
      <c r="L6055" s="113" t="s">
        <v>3989</v>
      </c>
      <c r="M6055" s="113">
        <v>18.454744999999999</v>
      </c>
      <c r="N6055" s="113">
        <v>-69.862043999999997</v>
      </c>
      <c r="O6055" s="113"/>
      <c r="P6055" s="113" t="s">
        <v>3876</v>
      </c>
      <c r="Q6055" s="113" t="s">
        <v>4442</v>
      </c>
      <c r="R6055" s="113"/>
    </row>
    <row r="6056" spans="2:18" x14ac:dyDescent="0.3">
      <c r="B6056" s="113" t="s">
        <v>11925</v>
      </c>
      <c r="C6056" s="113" t="s">
        <v>11794</v>
      </c>
      <c r="D6056" s="115" t="s">
        <v>3908</v>
      </c>
      <c r="E6056" s="113" t="s">
        <v>3856</v>
      </c>
      <c r="F6056" s="113" t="s">
        <v>3877</v>
      </c>
      <c r="G6056" s="115">
        <v>6</v>
      </c>
      <c r="H6056" s="114">
        <v>45831</v>
      </c>
      <c r="I6056" s="113" t="s">
        <v>11910</v>
      </c>
      <c r="J6056" s="113" t="s">
        <v>11869</v>
      </c>
      <c r="K6056" s="113" t="s">
        <v>11870</v>
      </c>
      <c r="L6056" s="113" t="s">
        <v>4040</v>
      </c>
      <c r="M6056" s="113">
        <v>18.468045</v>
      </c>
      <c r="N6056" s="113">
        <v>-69.838221000000004</v>
      </c>
      <c r="O6056" s="113"/>
      <c r="P6056" s="113" t="s">
        <v>3876</v>
      </c>
      <c r="Q6056" s="113" t="s">
        <v>4442</v>
      </c>
      <c r="R6056" s="113"/>
    </row>
    <row r="6057" spans="2:18" x14ac:dyDescent="0.3">
      <c r="B6057" s="113" t="s">
        <v>11926</v>
      </c>
      <c r="C6057" s="113" t="s">
        <v>11927</v>
      </c>
      <c r="D6057" s="115" t="s">
        <v>3914</v>
      </c>
      <c r="E6057" s="113" t="s">
        <v>3856</v>
      </c>
      <c r="F6057" s="113" t="s">
        <v>3877</v>
      </c>
      <c r="G6057" s="115">
        <v>5</v>
      </c>
      <c r="H6057" s="114">
        <v>45839</v>
      </c>
      <c r="I6057" s="113" t="s">
        <v>11910</v>
      </c>
      <c r="J6057" s="113" t="s">
        <v>11869</v>
      </c>
      <c r="K6057" s="113" t="s">
        <v>11870</v>
      </c>
      <c r="L6057" s="113" t="s">
        <v>3975</v>
      </c>
      <c r="M6057" s="113">
        <v>18.511416000000001</v>
      </c>
      <c r="N6057" s="113">
        <v>-69.832479000000006</v>
      </c>
      <c r="O6057" s="113"/>
      <c r="P6057" s="113" t="s">
        <v>3876</v>
      </c>
      <c r="Q6057" s="113" t="s">
        <v>4442</v>
      </c>
      <c r="R6057" s="113"/>
    </row>
    <row r="6058" spans="2:18" x14ac:dyDescent="0.3">
      <c r="B6058" s="113" t="s">
        <v>11928</v>
      </c>
      <c r="C6058" s="113" t="s">
        <v>11679</v>
      </c>
      <c r="D6058" s="115" t="s">
        <v>3914</v>
      </c>
      <c r="E6058" s="113" t="s">
        <v>3856</v>
      </c>
      <c r="F6058" s="113" t="s">
        <v>3877</v>
      </c>
      <c r="G6058" s="115">
        <v>7</v>
      </c>
      <c r="H6058" s="114">
        <v>45845</v>
      </c>
      <c r="I6058" s="113" t="s">
        <v>11910</v>
      </c>
      <c r="J6058" s="113" t="s">
        <v>11869</v>
      </c>
      <c r="K6058" s="113" t="s">
        <v>11870</v>
      </c>
      <c r="L6058" s="113" t="s">
        <v>4040</v>
      </c>
      <c r="M6058" s="113">
        <v>18.495314</v>
      </c>
      <c r="N6058" s="113">
        <v>-69.904752999999999</v>
      </c>
      <c r="O6058" s="113"/>
      <c r="P6058" s="113" t="s">
        <v>3876</v>
      </c>
      <c r="Q6058" s="113" t="s">
        <v>4442</v>
      </c>
      <c r="R6058" s="113"/>
    </row>
    <row r="6059" spans="2:18" x14ac:dyDescent="0.3">
      <c r="B6059" s="113" t="s">
        <v>11929</v>
      </c>
      <c r="C6059" s="113" t="s">
        <v>11886</v>
      </c>
      <c r="D6059" s="115" t="s">
        <v>3914</v>
      </c>
      <c r="E6059" s="113" t="s">
        <v>3857</v>
      </c>
      <c r="F6059" s="113" t="s">
        <v>3877</v>
      </c>
      <c r="G6059" s="115">
        <v>5</v>
      </c>
      <c r="H6059" s="114">
        <v>45849</v>
      </c>
      <c r="I6059" s="113" t="s">
        <v>11910</v>
      </c>
      <c r="J6059" s="113" t="s">
        <v>11869</v>
      </c>
      <c r="K6059" s="113" t="s">
        <v>11870</v>
      </c>
      <c r="L6059" s="113" t="s">
        <v>3989</v>
      </c>
      <c r="M6059" s="113">
        <v>18.457802000000001</v>
      </c>
      <c r="N6059" s="113">
        <v>-69.901332999999994</v>
      </c>
      <c r="O6059" s="113"/>
      <c r="P6059" s="113" t="s">
        <v>3876</v>
      </c>
      <c r="Q6059" s="113" t="s">
        <v>4442</v>
      </c>
      <c r="R6059" s="113"/>
    </row>
    <row r="6060" spans="2:18" x14ac:dyDescent="0.3">
      <c r="B6060" s="113" t="s">
        <v>11930</v>
      </c>
      <c r="C6060" s="113" t="s">
        <v>11726</v>
      </c>
      <c r="D6060" s="115" t="s">
        <v>3908</v>
      </c>
      <c r="E6060" s="113" t="s">
        <v>3856</v>
      </c>
      <c r="F6060" s="113" t="s">
        <v>3877</v>
      </c>
      <c r="G6060" s="115">
        <v>6</v>
      </c>
      <c r="H6060" s="114">
        <v>45855</v>
      </c>
      <c r="I6060" s="113" t="s">
        <v>11910</v>
      </c>
      <c r="J6060" s="113" t="s">
        <v>11869</v>
      </c>
      <c r="K6060" s="113" t="s">
        <v>11870</v>
      </c>
      <c r="L6060" s="113" t="s">
        <v>4040</v>
      </c>
      <c r="M6060" s="113">
        <v>18.513787000000001</v>
      </c>
      <c r="N6060" s="113">
        <v>-69.910196999999997</v>
      </c>
      <c r="O6060" s="113"/>
      <c r="P6060" s="113" t="s">
        <v>3876</v>
      </c>
      <c r="Q6060" s="113" t="s">
        <v>4442</v>
      </c>
      <c r="R6060" s="113"/>
    </row>
    <row r="6061" spans="2:18" x14ac:dyDescent="0.3">
      <c r="B6061" s="113" t="s">
        <v>11931</v>
      </c>
      <c r="C6061" s="113" t="s">
        <v>11732</v>
      </c>
      <c r="D6061" s="115" t="s">
        <v>1549</v>
      </c>
      <c r="E6061" s="113" t="s">
        <v>3856</v>
      </c>
      <c r="F6061" s="113" t="s">
        <v>3877</v>
      </c>
      <c r="G6061" s="115">
        <v>5</v>
      </c>
      <c r="H6061" s="114">
        <v>45861</v>
      </c>
      <c r="I6061" s="113" t="s">
        <v>11910</v>
      </c>
      <c r="J6061" s="113" t="s">
        <v>11869</v>
      </c>
      <c r="K6061" s="113" t="s">
        <v>11870</v>
      </c>
      <c r="L6061" s="113" t="s">
        <v>3989</v>
      </c>
      <c r="M6061" s="113">
        <v>18.475828</v>
      </c>
      <c r="N6061" s="113">
        <v>-69.860682999999995</v>
      </c>
      <c r="O6061" s="113"/>
      <c r="P6061" s="113" t="s">
        <v>3876</v>
      </c>
      <c r="Q6061" s="113" t="s">
        <v>4442</v>
      </c>
      <c r="R6061" s="113"/>
    </row>
    <row r="6062" spans="2:18" x14ac:dyDescent="0.3">
      <c r="B6062" s="113" t="s">
        <v>11932</v>
      </c>
      <c r="C6062" s="113" t="s">
        <v>11796</v>
      </c>
      <c r="D6062" s="115" t="s">
        <v>106</v>
      </c>
      <c r="E6062" s="113" t="s">
        <v>3888</v>
      </c>
      <c r="F6062" s="113" t="s">
        <v>3877</v>
      </c>
      <c r="G6062" s="115">
        <v>11</v>
      </c>
      <c r="H6062" s="114">
        <v>45782</v>
      </c>
      <c r="I6062" s="113" t="s">
        <v>11933</v>
      </c>
      <c r="J6062" s="113" t="s">
        <v>11869</v>
      </c>
      <c r="K6062" s="113" t="s">
        <v>11870</v>
      </c>
      <c r="L6062" s="113" t="s">
        <v>4040</v>
      </c>
      <c r="M6062" s="113">
        <v>18.493789</v>
      </c>
      <c r="N6062" s="113">
        <v>-69.910916</v>
      </c>
      <c r="O6062" s="113"/>
      <c r="P6062" s="113" t="s">
        <v>3876</v>
      </c>
      <c r="Q6062" s="113" t="s">
        <v>4693</v>
      </c>
      <c r="R6062" s="113"/>
    </row>
    <row r="6063" spans="2:18" x14ac:dyDescent="0.3">
      <c r="B6063" s="113" t="s">
        <v>11934</v>
      </c>
      <c r="C6063" s="113" t="s">
        <v>11748</v>
      </c>
      <c r="D6063" s="115" t="s">
        <v>114</v>
      </c>
      <c r="E6063" s="113" t="s">
        <v>3888</v>
      </c>
      <c r="F6063" s="113" t="s">
        <v>3877</v>
      </c>
      <c r="G6063" s="115">
        <v>10</v>
      </c>
      <c r="H6063" s="114">
        <v>45790</v>
      </c>
      <c r="I6063" s="113" t="s">
        <v>11933</v>
      </c>
      <c r="J6063" s="113" t="s">
        <v>11869</v>
      </c>
      <c r="K6063" s="113" t="s">
        <v>11870</v>
      </c>
      <c r="L6063" s="113" t="s">
        <v>3989</v>
      </c>
      <c r="M6063" s="113">
        <v>18.491748999999999</v>
      </c>
      <c r="N6063" s="113">
        <v>-69.837235000000007</v>
      </c>
      <c r="O6063" s="113"/>
      <c r="P6063" s="113" t="s">
        <v>3876</v>
      </c>
      <c r="Q6063" s="113" t="s">
        <v>4693</v>
      </c>
      <c r="R6063" s="113"/>
    </row>
    <row r="6064" spans="2:18" x14ac:dyDescent="0.3">
      <c r="B6064" s="113" t="s">
        <v>11935</v>
      </c>
      <c r="C6064" s="113" t="s">
        <v>11791</v>
      </c>
      <c r="D6064" s="115" t="s">
        <v>53</v>
      </c>
      <c r="E6064" s="113" t="s">
        <v>3886</v>
      </c>
      <c r="F6064" s="113" t="s">
        <v>3877</v>
      </c>
      <c r="G6064" s="115">
        <v>8</v>
      </c>
      <c r="H6064" s="114">
        <v>45796</v>
      </c>
      <c r="I6064" s="113" t="s">
        <v>11933</v>
      </c>
      <c r="J6064" s="113" t="s">
        <v>11869</v>
      </c>
      <c r="K6064" s="113" t="s">
        <v>11870</v>
      </c>
      <c r="L6064" s="113" t="s">
        <v>4040</v>
      </c>
      <c r="M6064" s="113">
        <v>18.476991000000002</v>
      </c>
      <c r="N6064" s="113">
        <v>-69.927591000000007</v>
      </c>
      <c r="O6064" s="113"/>
      <c r="P6064" s="113" t="s">
        <v>3876</v>
      </c>
      <c r="Q6064" s="113" t="s">
        <v>4693</v>
      </c>
      <c r="R6064" s="113"/>
    </row>
    <row r="6065" spans="2:18" x14ac:dyDescent="0.3">
      <c r="B6065" s="113" t="s">
        <v>11936</v>
      </c>
      <c r="C6065" s="113" t="s">
        <v>11627</v>
      </c>
      <c r="D6065" s="115" t="s">
        <v>1347</v>
      </c>
      <c r="E6065" s="113" t="s">
        <v>3888</v>
      </c>
      <c r="F6065" s="113" t="s">
        <v>3877</v>
      </c>
      <c r="G6065" s="115">
        <v>7</v>
      </c>
      <c r="H6065" s="114">
        <v>45800</v>
      </c>
      <c r="I6065" s="113" t="s">
        <v>11933</v>
      </c>
      <c r="J6065" s="113" t="s">
        <v>11869</v>
      </c>
      <c r="K6065" s="113" t="s">
        <v>11870</v>
      </c>
      <c r="L6065" s="113" t="s">
        <v>4040</v>
      </c>
      <c r="M6065" s="113">
        <v>18.453519</v>
      </c>
      <c r="N6065" s="113">
        <v>-69.897273999999996</v>
      </c>
      <c r="O6065" s="113"/>
      <c r="P6065" s="113" t="s">
        <v>3876</v>
      </c>
      <c r="Q6065" s="113" t="s">
        <v>4693</v>
      </c>
      <c r="R6065" s="113"/>
    </row>
    <row r="6066" spans="2:18" x14ac:dyDescent="0.3">
      <c r="B6066" s="113" t="s">
        <v>11937</v>
      </c>
      <c r="C6066" s="113" t="s">
        <v>11673</v>
      </c>
      <c r="D6066" s="115" t="s">
        <v>53</v>
      </c>
      <c r="E6066" s="113" t="s">
        <v>3886</v>
      </c>
      <c r="F6066" s="113" t="s">
        <v>3877</v>
      </c>
      <c r="G6066" s="115">
        <v>8</v>
      </c>
      <c r="H6066" s="114">
        <v>45806</v>
      </c>
      <c r="I6066" s="113" t="s">
        <v>11933</v>
      </c>
      <c r="J6066" s="113" t="s">
        <v>11869</v>
      </c>
      <c r="K6066" s="113" t="s">
        <v>11870</v>
      </c>
      <c r="L6066" s="113" t="s">
        <v>3989</v>
      </c>
      <c r="M6066" s="113">
        <v>18.473789</v>
      </c>
      <c r="N6066" s="113">
        <v>-69.832149000000001</v>
      </c>
      <c r="O6066" s="113"/>
      <c r="P6066" s="113" t="s">
        <v>3876</v>
      </c>
      <c r="Q6066" s="113" t="s">
        <v>4693</v>
      </c>
      <c r="R6066" s="113"/>
    </row>
    <row r="6067" spans="2:18" x14ac:dyDescent="0.3">
      <c r="B6067" s="113" t="s">
        <v>11938</v>
      </c>
      <c r="C6067" s="113" t="s">
        <v>11901</v>
      </c>
      <c r="D6067" s="115" t="s">
        <v>280</v>
      </c>
      <c r="E6067" s="113" t="s">
        <v>3888</v>
      </c>
      <c r="F6067" s="113" t="s">
        <v>3877</v>
      </c>
      <c r="G6067" s="115">
        <v>9</v>
      </c>
      <c r="H6067" s="114">
        <v>45812</v>
      </c>
      <c r="I6067" s="113" t="s">
        <v>11933</v>
      </c>
      <c r="J6067" s="113" t="s">
        <v>11869</v>
      </c>
      <c r="K6067" s="113" t="s">
        <v>11870</v>
      </c>
      <c r="L6067" s="113" t="s">
        <v>3975</v>
      </c>
      <c r="M6067" s="113">
        <v>18.524943</v>
      </c>
      <c r="N6067" s="113">
        <v>-69.87791</v>
      </c>
      <c r="O6067" s="113"/>
      <c r="P6067" s="113" t="s">
        <v>3876</v>
      </c>
      <c r="Q6067" s="113" t="s">
        <v>4693</v>
      </c>
      <c r="R6067" s="113"/>
    </row>
    <row r="6068" spans="2:18" x14ac:dyDescent="0.3">
      <c r="B6068" s="113" t="s">
        <v>11939</v>
      </c>
      <c r="C6068" s="113" t="s">
        <v>11898</v>
      </c>
      <c r="D6068" s="115" t="s">
        <v>114</v>
      </c>
      <c r="E6068" s="113" t="s">
        <v>3887</v>
      </c>
      <c r="F6068" s="113" t="s">
        <v>3877</v>
      </c>
      <c r="G6068" s="115">
        <v>8</v>
      </c>
      <c r="H6068" s="114">
        <v>45818</v>
      </c>
      <c r="I6068" s="113" t="s">
        <v>11933</v>
      </c>
      <c r="J6068" s="113" t="s">
        <v>11869</v>
      </c>
      <c r="K6068" s="113" t="s">
        <v>11870</v>
      </c>
      <c r="L6068" s="113" t="s">
        <v>3989</v>
      </c>
      <c r="M6068" s="113">
        <v>18.520859999999999</v>
      </c>
      <c r="N6068" s="113">
        <v>-69.853210000000004</v>
      </c>
      <c r="O6068" s="113"/>
      <c r="P6068" s="113" t="s">
        <v>3876</v>
      </c>
      <c r="Q6068" s="113" t="s">
        <v>4693</v>
      </c>
      <c r="R6068" s="113"/>
    </row>
    <row r="6069" spans="2:18" x14ac:dyDescent="0.3">
      <c r="B6069" s="113" t="s">
        <v>11940</v>
      </c>
      <c r="C6069" s="113" t="s">
        <v>11791</v>
      </c>
      <c r="D6069" s="115" t="s">
        <v>126</v>
      </c>
      <c r="E6069" s="113" t="s">
        <v>3886</v>
      </c>
      <c r="F6069" s="113" t="s">
        <v>3877</v>
      </c>
      <c r="G6069" s="115">
        <v>10</v>
      </c>
      <c r="H6069" s="114">
        <v>45825</v>
      </c>
      <c r="I6069" s="113" t="s">
        <v>11933</v>
      </c>
      <c r="J6069" s="113" t="s">
        <v>11869</v>
      </c>
      <c r="K6069" s="113" t="s">
        <v>11870</v>
      </c>
      <c r="L6069" s="113" t="s">
        <v>3975</v>
      </c>
      <c r="M6069" s="113">
        <v>18.460751999999999</v>
      </c>
      <c r="N6069" s="113">
        <v>-69.875606000000005</v>
      </c>
      <c r="O6069" s="113"/>
      <c r="P6069" s="113" t="s">
        <v>3876</v>
      </c>
      <c r="Q6069" s="113" t="s">
        <v>4693</v>
      </c>
      <c r="R6069" s="113"/>
    </row>
    <row r="6070" spans="2:18" x14ac:dyDescent="0.3">
      <c r="B6070" s="113" t="s">
        <v>11941</v>
      </c>
      <c r="C6070" s="113" t="s">
        <v>11619</v>
      </c>
      <c r="D6070" s="115" t="s">
        <v>1347</v>
      </c>
      <c r="E6070" s="113" t="s">
        <v>3886</v>
      </c>
      <c r="F6070" s="113" t="s">
        <v>3877</v>
      </c>
      <c r="G6070" s="115">
        <v>9</v>
      </c>
      <c r="H6070" s="114">
        <v>45831</v>
      </c>
      <c r="I6070" s="113" t="s">
        <v>11933</v>
      </c>
      <c r="J6070" s="113" t="s">
        <v>11869</v>
      </c>
      <c r="K6070" s="113" t="s">
        <v>11870</v>
      </c>
      <c r="L6070" s="113" t="s">
        <v>4040</v>
      </c>
      <c r="M6070" s="113">
        <v>18.529982</v>
      </c>
      <c r="N6070" s="113">
        <v>-69.871437999999998</v>
      </c>
      <c r="O6070" s="113"/>
      <c r="P6070" s="113" t="s">
        <v>3876</v>
      </c>
      <c r="Q6070" s="113" t="s">
        <v>4693</v>
      </c>
      <c r="R6070" s="113"/>
    </row>
    <row r="6071" spans="2:18" x14ac:dyDescent="0.3">
      <c r="B6071" s="113" t="s">
        <v>11942</v>
      </c>
      <c r="C6071" s="113" t="s">
        <v>11816</v>
      </c>
      <c r="D6071" s="115" t="s">
        <v>53</v>
      </c>
      <c r="E6071" s="113" t="s">
        <v>3886</v>
      </c>
      <c r="F6071" s="113" t="s">
        <v>3877</v>
      </c>
      <c r="G6071" s="115">
        <v>9</v>
      </c>
      <c r="H6071" s="114">
        <v>45839</v>
      </c>
      <c r="I6071" s="113" t="s">
        <v>11933</v>
      </c>
      <c r="J6071" s="113" t="s">
        <v>11869</v>
      </c>
      <c r="K6071" s="113" t="s">
        <v>11870</v>
      </c>
      <c r="L6071" s="113" t="s">
        <v>3975</v>
      </c>
      <c r="M6071" s="113">
        <v>18.510570999999999</v>
      </c>
      <c r="N6071" s="113">
        <v>-69.924021999999994</v>
      </c>
      <c r="O6071" s="113"/>
      <c r="P6071" s="113" t="s">
        <v>3876</v>
      </c>
      <c r="Q6071" s="113" t="s">
        <v>4693</v>
      </c>
      <c r="R6071" s="113"/>
    </row>
    <row r="6072" spans="2:18" x14ac:dyDescent="0.3">
      <c r="B6072" s="113" t="s">
        <v>11943</v>
      </c>
      <c r="C6072" s="113" t="s">
        <v>11888</v>
      </c>
      <c r="D6072" s="115" t="s">
        <v>1347</v>
      </c>
      <c r="E6072" s="113" t="s">
        <v>3888</v>
      </c>
      <c r="F6072" s="113" t="s">
        <v>3877</v>
      </c>
      <c r="G6072" s="115">
        <v>8</v>
      </c>
      <c r="H6072" s="114">
        <v>45845</v>
      </c>
      <c r="I6072" s="113" t="s">
        <v>11933</v>
      </c>
      <c r="J6072" s="113" t="s">
        <v>11869</v>
      </c>
      <c r="K6072" s="113" t="s">
        <v>11870</v>
      </c>
      <c r="L6072" s="113" t="s">
        <v>4040</v>
      </c>
      <c r="M6072" s="113">
        <v>18.465983999999999</v>
      </c>
      <c r="N6072" s="113">
        <v>-69.923344999999998</v>
      </c>
      <c r="O6072" s="113"/>
      <c r="P6072" s="113" t="s">
        <v>3876</v>
      </c>
      <c r="Q6072" s="113" t="s">
        <v>4693</v>
      </c>
      <c r="R6072" s="113"/>
    </row>
    <row r="6073" spans="2:18" x14ac:dyDescent="0.3">
      <c r="B6073" s="113" t="s">
        <v>11944</v>
      </c>
      <c r="C6073" s="113" t="s">
        <v>11676</v>
      </c>
      <c r="D6073" s="115" t="s">
        <v>122</v>
      </c>
      <c r="E6073" s="113" t="s">
        <v>3887</v>
      </c>
      <c r="F6073" s="113" t="s">
        <v>3877</v>
      </c>
      <c r="G6073" s="115">
        <v>10</v>
      </c>
      <c r="H6073" s="114">
        <v>45849</v>
      </c>
      <c r="I6073" s="113" t="s">
        <v>11933</v>
      </c>
      <c r="J6073" s="113" t="s">
        <v>11869</v>
      </c>
      <c r="K6073" s="113" t="s">
        <v>11870</v>
      </c>
      <c r="L6073" s="113" t="s">
        <v>3975</v>
      </c>
      <c r="M6073" s="113">
        <v>18.453453</v>
      </c>
      <c r="N6073" s="113">
        <v>-69.898131000000006</v>
      </c>
      <c r="O6073" s="113"/>
      <c r="P6073" s="113" t="s">
        <v>3876</v>
      </c>
      <c r="Q6073" s="113" t="s">
        <v>4693</v>
      </c>
      <c r="R6073" s="113"/>
    </row>
    <row r="6074" spans="2:18" x14ac:dyDescent="0.3">
      <c r="B6074" s="113" t="s">
        <v>11945</v>
      </c>
      <c r="C6074" s="113" t="s">
        <v>11661</v>
      </c>
      <c r="D6074" s="115" t="s">
        <v>53</v>
      </c>
      <c r="E6074" s="113" t="s">
        <v>3888</v>
      </c>
      <c r="F6074" s="113" t="s">
        <v>3877</v>
      </c>
      <c r="G6074" s="115">
        <v>11</v>
      </c>
      <c r="H6074" s="114">
        <v>45855</v>
      </c>
      <c r="I6074" s="113" t="s">
        <v>11933</v>
      </c>
      <c r="J6074" s="113" t="s">
        <v>11869</v>
      </c>
      <c r="K6074" s="113" t="s">
        <v>11870</v>
      </c>
      <c r="L6074" s="113" t="s">
        <v>3989</v>
      </c>
      <c r="M6074" s="113">
        <v>18.474777</v>
      </c>
      <c r="N6074" s="113">
        <v>-69.852354000000005</v>
      </c>
      <c r="O6074" s="113"/>
      <c r="P6074" s="113" t="s">
        <v>3876</v>
      </c>
      <c r="Q6074" s="113" t="s">
        <v>4693</v>
      </c>
      <c r="R6074" s="113"/>
    </row>
    <row r="6075" spans="2:18" x14ac:dyDescent="0.3">
      <c r="B6075" s="113" t="s">
        <v>11946</v>
      </c>
      <c r="C6075" s="113" t="s">
        <v>11761</v>
      </c>
      <c r="D6075" s="115" t="s">
        <v>114</v>
      </c>
      <c r="E6075" s="113" t="s">
        <v>3887</v>
      </c>
      <c r="F6075" s="113" t="s">
        <v>3877</v>
      </c>
      <c r="G6075" s="115">
        <v>9</v>
      </c>
      <c r="H6075" s="114">
        <v>45861</v>
      </c>
      <c r="I6075" s="113" t="s">
        <v>11933</v>
      </c>
      <c r="J6075" s="113" t="s">
        <v>11869</v>
      </c>
      <c r="K6075" s="113" t="s">
        <v>11870</v>
      </c>
      <c r="L6075" s="113" t="s">
        <v>3989</v>
      </c>
      <c r="M6075" s="113">
        <v>18.473790999999999</v>
      </c>
      <c r="N6075" s="113">
        <v>-69.923872000000003</v>
      </c>
      <c r="O6075" s="113"/>
      <c r="P6075" s="113" t="s">
        <v>3876</v>
      </c>
      <c r="Q6075" s="113" t="s">
        <v>4693</v>
      </c>
      <c r="R6075" s="113"/>
    </row>
    <row r="6076" spans="2:18" x14ac:dyDescent="0.3">
      <c r="B6076" s="113" t="s">
        <v>11947</v>
      </c>
      <c r="C6076" s="113" t="s">
        <v>11854</v>
      </c>
      <c r="D6076" s="115" t="s">
        <v>79</v>
      </c>
      <c r="E6076" s="113" t="s">
        <v>3886</v>
      </c>
      <c r="F6076" s="113" t="s">
        <v>3877</v>
      </c>
      <c r="G6076" s="115">
        <v>11</v>
      </c>
      <c r="H6076" s="114">
        <v>45868</v>
      </c>
      <c r="I6076" s="113" t="s">
        <v>11933</v>
      </c>
      <c r="J6076" s="113" t="s">
        <v>11869</v>
      </c>
      <c r="K6076" s="113" t="s">
        <v>11870</v>
      </c>
      <c r="L6076" s="113" t="s">
        <v>3975</v>
      </c>
      <c r="M6076" s="113">
        <v>18.519272000000001</v>
      </c>
      <c r="N6076" s="113">
        <v>-69.903569000000005</v>
      </c>
      <c r="O6076" s="113"/>
      <c r="P6076" s="113" t="s">
        <v>3876</v>
      </c>
      <c r="Q6076" s="113" t="s">
        <v>4693</v>
      </c>
      <c r="R6076" s="113"/>
    </row>
    <row r="6077" spans="2:18" x14ac:dyDescent="0.3">
      <c r="B6077" s="113" t="s">
        <v>11948</v>
      </c>
      <c r="C6077" s="113" t="s">
        <v>11702</v>
      </c>
      <c r="D6077" s="115" t="s">
        <v>53</v>
      </c>
      <c r="E6077" s="113" t="s">
        <v>3886</v>
      </c>
      <c r="F6077" s="113" t="s">
        <v>3877</v>
      </c>
      <c r="G6077" s="115">
        <v>9</v>
      </c>
      <c r="H6077" s="114">
        <v>45874</v>
      </c>
      <c r="I6077" s="113" t="s">
        <v>11933</v>
      </c>
      <c r="J6077" s="113" t="s">
        <v>11869</v>
      </c>
      <c r="K6077" s="113" t="s">
        <v>11870</v>
      </c>
      <c r="L6077" s="113" t="s">
        <v>3989</v>
      </c>
      <c r="M6077" s="113">
        <v>18.469322999999999</v>
      </c>
      <c r="N6077" s="113">
        <v>-69.853752999999998</v>
      </c>
      <c r="O6077" s="113"/>
      <c r="P6077" s="113" t="s">
        <v>3876</v>
      </c>
      <c r="Q6077" s="113" t="s">
        <v>4693</v>
      </c>
      <c r="R6077" s="113"/>
    </row>
    <row r="6078" spans="2:18" x14ac:dyDescent="0.3">
      <c r="B6078" s="113" t="s">
        <v>11949</v>
      </c>
      <c r="C6078" s="113" t="s">
        <v>11623</v>
      </c>
      <c r="D6078" s="115" t="s">
        <v>114</v>
      </c>
      <c r="E6078" s="113" t="s">
        <v>3886</v>
      </c>
      <c r="F6078" s="113" t="s">
        <v>3877</v>
      </c>
      <c r="G6078" s="115">
        <v>7</v>
      </c>
      <c r="H6078" s="114">
        <v>45880</v>
      </c>
      <c r="I6078" s="113" t="s">
        <v>11933</v>
      </c>
      <c r="J6078" s="113" t="s">
        <v>11869</v>
      </c>
      <c r="K6078" s="113" t="s">
        <v>11870</v>
      </c>
      <c r="L6078" s="113" t="s">
        <v>3975</v>
      </c>
      <c r="M6078" s="113">
        <v>18.519117000000001</v>
      </c>
      <c r="N6078" s="113">
        <v>-69.849458999999996</v>
      </c>
      <c r="O6078" s="113"/>
      <c r="P6078" s="113" t="s">
        <v>3876</v>
      </c>
      <c r="Q6078" s="113" t="s">
        <v>4693</v>
      </c>
      <c r="R6078" s="113"/>
    </row>
    <row r="6079" spans="2:18" x14ac:dyDescent="0.3">
      <c r="B6079" s="113" t="s">
        <v>11950</v>
      </c>
      <c r="C6079" s="113" t="s">
        <v>11785</v>
      </c>
      <c r="D6079" s="115" t="s">
        <v>1347</v>
      </c>
      <c r="E6079" s="113" t="s">
        <v>3886</v>
      </c>
      <c r="F6079" s="113" t="s">
        <v>3877</v>
      </c>
      <c r="G6079" s="115">
        <v>10</v>
      </c>
      <c r="H6079" s="114">
        <v>45888</v>
      </c>
      <c r="I6079" s="113" t="s">
        <v>11933</v>
      </c>
      <c r="J6079" s="113" t="s">
        <v>11869</v>
      </c>
      <c r="K6079" s="113" t="s">
        <v>11870</v>
      </c>
      <c r="L6079" s="113" t="s">
        <v>4040</v>
      </c>
      <c r="M6079" s="113">
        <v>18.453982</v>
      </c>
      <c r="N6079" s="113">
        <v>-69.901137000000006</v>
      </c>
      <c r="O6079" s="113"/>
      <c r="P6079" s="113" t="s">
        <v>3876</v>
      </c>
      <c r="Q6079" s="113" t="s">
        <v>4693</v>
      </c>
      <c r="R6079" s="113"/>
    </row>
    <row r="6080" spans="2:18" x14ac:dyDescent="0.3">
      <c r="B6080" s="113" t="s">
        <v>11951</v>
      </c>
      <c r="C6080" s="113" t="s">
        <v>11748</v>
      </c>
      <c r="D6080" s="115" t="s">
        <v>53</v>
      </c>
      <c r="E6080" s="113" t="s">
        <v>3886</v>
      </c>
      <c r="F6080" s="113" t="s">
        <v>3877</v>
      </c>
      <c r="G6080" s="115">
        <v>10</v>
      </c>
      <c r="H6080" s="114">
        <v>45894</v>
      </c>
      <c r="I6080" s="113" t="s">
        <v>11933</v>
      </c>
      <c r="J6080" s="113" t="s">
        <v>11869</v>
      </c>
      <c r="K6080" s="113" t="s">
        <v>11870</v>
      </c>
      <c r="L6080" s="113" t="s">
        <v>3975</v>
      </c>
      <c r="M6080" s="113">
        <v>18.502445999999999</v>
      </c>
      <c r="N6080" s="113">
        <v>-69.886694000000006</v>
      </c>
      <c r="O6080" s="113"/>
      <c r="P6080" s="113" t="s">
        <v>3876</v>
      </c>
      <c r="Q6080" s="113" t="s">
        <v>4693</v>
      </c>
      <c r="R6080" s="113"/>
    </row>
    <row r="6081" spans="2:18" x14ac:dyDescent="0.3">
      <c r="B6081" s="113" t="s">
        <v>11952</v>
      </c>
      <c r="C6081" s="113" t="s">
        <v>11645</v>
      </c>
      <c r="D6081" s="115" t="s">
        <v>106</v>
      </c>
      <c r="E6081" s="113" t="s">
        <v>3887</v>
      </c>
      <c r="F6081" s="113" t="s">
        <v>3877</v>
      </c>
      <c r="G6081" s="115">
        <v>7</v>
      </c>
      <c r="H6081" s="114">
        <v>45898</v>
      </c>
      <c r="I6081" s="113" t="s">
        <v>11933</v>
      </c>
      <c r="J6081" s="113" t="s">
        <v>11869</v>
      </c>
      <c r="K6081" s="113" t="s">
        <v>11870</v>
      </c>
      <c r="L6081" s="113" t="s">
        <v>3975</v>
      </c>
      <c r="M6081" s="113">
        <v>18.502672</v>
      </c>
      <c r="N6081" s="113">
        <v>-69.847665000000006</v>
      </c>
      <c r="O6081" s="113"/>
      <c r="P6081" s="113" t="s">
        <v>3876</v>
      </c>
      <c r="Q6081" s="113" t="s">
        <v>4693</v>
      </c>
      <c r="R6081" s="113"/>
    </row>
    <row r="6082" spans="2:18" x14ac:dyDescent="0.3">
      <c r="B6082" s="113" t="s">
        <v>11953</v>
      </c>
      <c r="C6082" s="113" t="s">
        <v>11691</v>
      </c>
      <c r="D6082" s="115" t="s">
        <v>3903</v>
      </c>
      <c r="E6082" s="113" t="s">
        <v>190</v>
      </c>
      <c r="F6082" s="113" t="s">
        <v>3877</v>
      </c>
      <c r="G6082" s="115">
        <v>7</v>
      </c>
      <c r="H6082" s="114">
        <v>45817</v>
      </c>
      <c r="I6082" s="113" t="s">
        <v>11954</v>
      </c>
      <c r="J6082" s="113" t="s">
        <v>11869</v>
      </c>
      <c r="K6082" s="113" t="s">
        <v>11870</v>
      </c>
      <c r="L6082" s="113" t="s">
        <v>4040</v>
      </c>
      <c r="M6082" s="113">
        <v>18.442150000000002</v>
      </c>
      <c r="N6082" s="113">
        <v>-69.895695000000003</v>
      </c>
      <c r="O6082" s="113"/>
      <c r="P6082" s="113" t="s">
        <v>3876</v>
      </c>
      <c r="Q6082" s="113" t="s">
        <v>4940</v>
      </c>
      <c r="R6082" s="113"/>
    </row>
    <row r="6083" spans="2:18" x14ac:dyDescent="0.3">
      <c r="B6083" s="113" t="s">
        <v>11955</v>
      </c>
      <c r="C6083" s="113" t="s">
        <v>11867</v>
      </c>
      <c r="D6083" s="115" t="s">
        <v>189</v>
      </c>
      <c r="E6083" s="113" t="s">
        <v>190</v>
      </c>
      <c r="F6083" s="113" t="s">
        <v>3877</v>
      </c>
      <c r="G6083" s="115">
        <v>7</v>
      </c>
      <c r="H6083" s="114">
        <v>45820</v>
      </c>
      <c r="I6083" s="113" t="s">
        <v>11954</v>
      </c>
      <c r="J6083" s="113" t="s">
        <v>11869</v>
      </c>
      <c r="K6083" s="113" t="s">
        <v>11870</v>
      </c>
      <c r="L6083" s="113" t="s">
        <v>3975</v>
      </c>
      <c r="M6083" s="113">
        <v>18.509214</v>
      </c>
      <c r="N6083" s="113">
        <v>-69.917089000000004</v>
      </c>
      <c r="O6083" s="113"/>
      <c r="P6083" s="113" t="s">
        <v>3876</v>
      </c>
      <c r="Q6083" s="113" t="s">
        <v>4940</v>
      </c>
      <c r="R6083" s="113"/>
    </row>
    <row r="6084" spans="2:18" x14ac:dyDescent="0.3">
      <c r="B6084" s="113" t="s">
        <v>11956</v>
      </c>
      <c r="C6084" s="113" t="s">
        <v>11738</v>
      </c>
      <c r="D6084" s="115" t="s">
        <v>189</v>
      </c>
      <c r="E6084" s="113" t="s">
        <v>3855</v>
      </c>
      <c r="F6084" s="113" t="s">
        <v>3877</v>
      </c>
      <c r="G6084" s="115">
        <v>7</v>
      </c>
      <c r="H6084" s="114">
        <v>45825</v>
      </c>
      <c r="I6084" s="113" t="s">
        <v>11954</v>
      </c>
      <c r="J6084" s="113" t="s">
        <v>11869</v>
      </c>
      <c r="K6084" s="113" t="s">
        <v>11870</v>
      </c>
      <c r="L6084" s="113" t="s">
        <v>3975</v>
      </c>
      <c r="M6084" s="113">
        <v>18.477868000000001</v>
      </c>
      <c r="N6084" s="113">
        <v>-69.836967000000001</v>
      </c>
      <c r="O6084" s="113"/>
      <c r="P6084" s="113" t="s">
        <v>3876</v>
      </c>
      <c r="Q6084" s="113" t="s">
        <v>4940</v>
      </c>
      <c r="R6084" s="113"/>
    </row>
    <row r="6085" spans="2:18" x14ac:dyDescent="0.3">
      <c r="B6085" s="113" t="s">
        <v>11957</v>
      </c>
      <c r="C6085" s="113" t="s">
        <v>11683</v>
      </c>
      <c r="D6085" s="115" t="s">
        <v>1345</v>
      </c>
      <c r="E6085" s="113" t="s">
        <v>3855</v>
      </c>
      <c r="F6085" s="113" t="s">
        <v>3877</v>
      </c>
      <c r="G6085" s="115">
        <v>6</v>
      </c>
      <c r="H6085" s="114">
        <v>45832</v>
      </c>
      <c r="I6085" s="113" t="s">
        <v>11954</v>
      </c>
      <c r="J6085" s="113" t="s">
        <v>11869</v>
      </c>
      <c r="K6085" s="113" t="s">
        <v>11870</v>
      </c>
      <c r="L6085" s="113" t="s">
        <v>4040</v>
      </c>
      <c r="M6085" s="113">
        <v>18.451357999999999</v>
      </c>
      <c r="N6085" s="113">
        <v>-69.844108000000006</v>
      </c>
      <c r="O6085" s="113"/>
      <c r="P6085" s="113" t="s">
        <v>3876</v>
      </c>
      <c r="Q6085" s="113" t="s">
        <v>4940</v>
      </c>
      <c r="R6085" s="113"/>
    </row>
    <row r="6086" spans="2:18" x14ac:dyDescent="0.3">
      <c r="B6086" s="113" t="s">
        <v>11958</v>
      </c>
      <c r="C6086" s="113" t="s">
        <v>11718</v>
      </c>
      <c r="D6086" s="115" t="s">
        <v>1345</v>
      </c>
      <c r="E6086" s="113" t="s">
        <v>190</v>
      </c>
      <c r="F6086" s="113" t="s">
        <v>3877</v>
      </c>
      <c r="G6086" s="115">
        <v>7</v>
      </c>
      <c r="H6086" s="114">
        <v>45835</v>
      </c>
      <c r="I6086" s="113" t="s">
        <v>11954</v>
      </c>
      <c r="J6086" s="113" t="s">
        <v>11869</v>
      </c>
      <c r="K6086" s="113" t="s">
        <v>11870</v>
      </c>
      <c r="L6086" s="113" t="s">
        <v>3989</v>
      </c>
      <c r="M6086" s="113">
        <v>18.430474</v>
      </c>
      <c r="N6086" s="113">
        <v>-69.883555000000001</v>
      </c>
      <c r="O6086" s="113"/>
      <c r="P6086" s="113" t="s">
        <v>3876</v>
      </c>
      <c r="Q6086" s="113" t="s">
        <v>4940</v>
      </c>
      <c r="R6086" s="113"/>
    </row>
    <row r="6087" spans="2:18" x14ac:dyDescent="0.3">
      <c r="B6087" s="113" t="s">
        <v>11959</v>
      </c>
      <c r="C6087" s="113" t="s">
        <v>11776</v>
      </c>
      <c r="D6087" s="115" t="s">
        <v>3903</v>
      </c>
      <c r="E6087" s="113" t="s">
        <v>3878</v>
      </c>
      <c r="F6087" s="113" t="s">
        <v>3877</v>
      </c>
      <c r="G6087" s="115">
        <v>7</v>
      </c>
      <c r="H6087" s="114">
        <v>45840</v>
      </c>
      <c r="I6087" s="113" t="s">
        <v>11954</v>
      </c>
      <c r="J6087" s="113" t="s">
        <v>11869</v>
      </c>
      <c r="K6087" s="113" t="s">
        <v>11870</v>
      </c>
      <c r="L6087" s="113" t="s">
        <v>4040</v>
      </c>
      <c r="M6087" s="113">
        <v>18.448799999999999</v>
      </c>
      <c r="N6087" s="113">
        <v>-69.881590000000003</v>
      </c>
      <c r="O6087" s="113"/>
      <c r="P6087" s="113" t="s">
        <v>3876</v>
      </c>
      <c r="Q6087" s="113" t="s">
        <v>4940</v>
      </c>
      <c r="R6087" s="113"/>
    </row>
    <row r="6088" spans="2:18" x14ac:dyDescent="0.3">
      <c r="B6088" s="113" t="s">
        <v>11960</v>
      </c>
      <c r="C6088" s="113" t="s">
        <v>11709</v>
      </c>
      <c r="D6088" s="115" t="s">
        <v>171</v>
      </c>
      <c r="E6088" s="113" t="s">
        <v>3855</v>
      </c>
      <c r="F6088" s="113" t="s">
        <v>3877</v>
      </c>
      <c r="G6088" s="115">
        <v>7</v>
      </c>
      <c r="H6088" s="114">
        <v>45846</v>
      </c>
      <c r="I6088" s="113" t="s">
        <v>11954</v>
      </c>
      <c r="J6088" s="113" t="s">
        <v>11869</v>
      </c>
      <c r="K6088" s="113" t="s">
        <v>11870</v>
      </c>
      <c r="L6088" s="113" t="s">
        <v>3975</v>
      </c>
      <c r="M6088" s="113">
        <v>18.497116999999999</v>
      </c>
      <c r="N6088" s="113">
        <v>-69.860026000000005</v>
      </c>
      <c r="O6088" s="113"/>
      <c r="P6088" s="113" t="s">
        <v>3876</v>
      </c>
      <c r="Q6088" s="113" t="s">
        <v>4940</v>
      </c>
      <c r="R6088" s="113"/>
    </row>
    <row r="6089" spans="2:18" x14ac:dyDescent="0.3">
      <c r="B6089" s="113" t="s">
        <v>11961</v>
      </c>
      <c r="C6089" s="113" t="s">
        <v>11776</v>
      </c>
      <c r="D6089" s="115" t="s">
        <v>189</v>
      </c>
      <c r="E6089" s="113" t="s">
        <v>190</v>
      </c>
      <c r="F6089" s="113" t="s">
        <v>3877</v>
      </c>
      <c r="G6089" s="115">
        <v>6</v>
      </c>
      <c r="H6089" s="114">
        <v>45853</v>
      </c>
      <c r="I6089" s="113" t="s">
        <v>11954</v>
      </c>
      <c r="J6089" s="113" t="s">
        <v>11869</v>
      </c>
      <c r="K6089" s="113" t="s">
        <v>11870</v>
      </c>
      <c r="L6089" s="113" t="s">
        <v>3975</v>
      </c>
      <c r="M6089" s="113">
        <v>18.459716</v>
      </c>
      <c r="N6089" s="113">
        <v>-69.874432999999996</v>
      </c>
      <c r="O6089" s="113"/>
      <c r="P6089" s="113" t="s">
        <v>3876</v>
      </c>
      <c r="Q6089" s="113" t="s">
        <v>4940</v>
      </c>
      <c r="R6089" s="113"/>
    </row>
    <row r="6090" spans="2:18" x14ac:dyDescent="0.3">
      <c r="B6090" s="113" t="s">
        <v>11962</v>
      </c>
      <c r="C6090" s="113" t="s">
        <v>11676</v>
      </c>
      <c r="D6090" s="115" t="s">
        <v>2285</v>
      </c>
      <c r="E6090" s="113" t="s">
        <v>3878</v>
      </c>
      <c r="F6090" s="113" t="s">
        <v>3877</v>
      </c>
      <c r="G6090" s="115">
        <v>5</v>
      </c>
      <c r="H6090" s="114">
        <v>45856</v>
      </c>
      <c r="I6090" s="113" t="s">
        <v>11954</v>
      </c>
      <c r="J6090" s="113" t="s">
        <v>11869</v>
      </c>
      <c r="K6090" s="113" t="s">
        <v>11870</v>
      </c>
      <c r="L6090" s="113" t="s">
        <v>4040</v>
      </c>
      <c r="M6090" s="113">
        <v>18.520956999999999</v>
      </c>
      <c r="N6090" s="113">
        <v>-69.849350999999999</v>
      </c>
      <c r="O6090" s="113"/>
      <c r="P6090" s="113" t="s">
        <v>3876</v>
      </c>
      <c r="Q6090" s="113" t="s">
        <v>4940</v>
      </c>
      <c r="R6090" s="113"/>
    </row>
    <row r="6091" spans="2:18" x14ac:dyDescent="0.3">
      <c r="B6091" s="113" t="s">
        <v>11963</v>
      </c>
      <c r="C6091" s="113" t="s">
        <v>11665</v>
      </c>
      <c r="D6091" s="115" t="s">
        <v>1345</v>
      </c>
      <c r="E6091" s="113" t="s">
        <v>3855</v>
      </c>
      <c r="F6091" s="113" t="s">
        <v>3877</v>
      </c>
      <c r="G6091" s="115">
        <v>5</v>
      </c>
      <c r="H6091" s="114">
        <v>45861</v>
      </c>
      <c r="I6091" s="113" t="s">
        <v>11954</v>
      </c>
      <c r="J6091" s="113" t="s">
        <v>11869</v>
      </c>
      <c r="K6091" s="113" t="s">
        <v>11870</v>
      </c>
      <c r="L6091" s="113" t="s">
        <v>3975</v>
      </c>
      <c r="M6091" s="113">
        <v>18.448167999999999</v>
      </c>
      <c r="N6091" s="113">
        <v>-69.848104000000006</v>
      </c>
      <c r="O6091" s="113"/>
      <c r="P6091" s="113" t="s">
        <v>3876</v>
      </c>
      <c r="Q6091" s="113" t="s">
        <v>4940</v>
      </c>
      <c r="R6091" s="113"/>
    </row>
    <row r="6092" spans="2:18" x14ac:dyDescent="0.3">
      <c r="B6092" s="113" t="s">
        <v>11964</v>
      </c>
      <c r="C6092" s="113" t="s">
        <v>11965</v>
      </c>
      <c r="D6092" s="115" t="s">
        <v>2285</v>
      </c>
      <c r="E6092" s="113" t="s">
        <v>3878</v>
      </c>
      <c r="F6092" s="113" t="s">
        <v>3877</v>
      </c>
      <c r="G6092" s="115">
        <v>6</v>
      </c>
      <c r="H6092" s="114">
        <v>45866</v>
      </c>
      <c r="I6092" s="113" t="s">
        <v>11954</v>
      </c>
      <c r="J6092" s="113" t="s">
        <v>11869</v>
      </c>
      <c r="K6092" s="113" t="s">
        <v>11870</v>
      </c>
      <c r="L6092" s="113" t="s">
        <v>4040</v>
      </c>
      <c r="M6092" s="113">
        <v>18.449438000000001</v>
      </c>
      <c r="N6092" s="113">
        <v>-69.927346</v>
      </c>
      <c r="O6092" s="113"/>
      <c r="P6092" s="113" t="s">
        <v>3876</v>
      </c>
      <c r="Q6092" s="113" t="s">
        <v>4940</v>
      </c>
      <c r="R6092" s="113"/>
    </row>
    <row r="6093" spans="2:18" x14ac:dyDescent="0.3">
      <c r="B6093" s="113" t="s">
        <v>11966</v>
      </c>
      <c r="C6093" s="113" t="s">
        <v>11612</v>
      </c>
      <c r="D6093" s="115" t="s">
        <v>2285</v>
      </c>
      <c r="E6093" s="113" t="s">
        <v>190</v>
      </c>
      <c r="F6093" s="113" t="s">
        <v>3877</v>
      </c>
      <c r="G6093" s="115">
        <v>6</v>
      </c>
      <c r="H6093" s="114">
        <v>45873</v>
      </c>
      <c r="I6093" s="113" t="s">
        <v>11954</v>
      </c>
      <c r="J6093" s="113" t="s">
        <v>11869</v>
      </c>
      <c r="K6093" s="113" t="s">
        <v>11870</v>
      </c>
      <c r="L6093" s="113" t="s">
        <v>3975</v>
      </c>
      <c r="M6093" s="113">
        <v>18.447735000000002</v>
      </c>
      <c r="N6093" s="113">
        <v>-69.841588999999999</v>
      </c>
      <c r="O6093" s="113"/>
      <c r="P6093" s="113" t="s">
        <v>3876</v>
      </c>
      <c r="Q6093" s="113" t="s">
        <v>4940</v>
      </c>
      <c r="R6093" s="113"/>
    </row>
    <row r="6094" spans="2:18" x14ac:dyDescent="0.3">
      <c r="B6094" s="113" t="s">
        <v>11967</v>
      </c>
      <c r="C6094" s="113" t="s">
        <v>11619</v>
      </c>
      <c r="D6094" s="115" t="s">
        <v>3903</v>
      </c>
      <c r="E6094" s="113" t="s">
        <v>3878</v>
      </c>
      <c r="F6094" s="113" t="s">
        <v>3877</v>
      </c>
      <c r="G6094" s="115">
        <v>6</v>
      </c>
      <c r="H6094" s="114">
        <v>45877</v>
      </c>
      <c r="I6094" s="113" t="s">
        <v>11954</v>
      </c>
      <c r="J6094" s="113" t="s">
        <v>11869</v>
      </c>
      <c r="K6094" s="113" t="s">
        <v>11870</v>
      </c>
      <c r="L6094" s="113" t="s">
        <v>3975</v>
      </c>
      <c r="M6094" s="113">
        <v>18.499832000000001</v>
      </c>
      <c r="N6094" s="113">
        <v>-69.910241999999997</v>
      </c>
      <c r="O6094" s="113"/>
      <c r="P6094" s="113" t="s">
        <v>3876</v>
      </c>
      <c r="Q6094" s="113" t="s">
        <v>4940</v>
      </c>
      <c r="R6094" s="113"/>
    </row>
    <row r="6095" spans="2:18" x14ac:dyDescent="0.3">
      <c r="B6095" s="113" t="s">
        <v>11968</v>
      </c>
      <c r="C6095" s="113" t="s">
        <v>11667</v>
      </c>
      <c r="D6095" s="115" t="s">
        <v>189</v>
      </c>
      <c r="E6095" s="113" t="s">
        <v>190</v>
      </c>
      <c r="F6095" s="113" t="s">
        <v>3877</v>
      </c>
      <c r="G6095" s="115">
        <v>6</v>
      </c>
      <c r="H6095" s="114">
        <v>45882</v>
      </c>
      <c r="I6095" s="113" t="s">
        <v>11954</v>
      </c>
      <c r="J6095" s="113" t="s">
        <v>11869</v>
      </c>
      <c r="K6095" s="113" t="s">
        <v>11870</v>
      </c>
      <c r="L6095" s="113" t="s">
        <v>3975</v>
      </c>
      <c r="M6095" s="113">
        <v>18.489070000000002</v>
      </c>
      <c r="N6095" s="113">
        <v>-69.929068999999998</v>
      </c>
      <c r="O6095" s="113"/>
      <c r="P6095" s="113" t="s">
        <v>3876</v>
      </c>
      <c r="Q6095" s="113" t="s">
        <v>4940</v>
      </c>
      <c r="R6095" s="113"/>
    </row>
    <row r="6096" spans="2:18" x14ac:dyDescent="0.3">
      <c r="B6096" s="113" t="s">
        <v>11969</v>
      </c>
      <c r="C6096" s="113" t="s">
        <v>11774</v>
      </c>
      <c r="D6096" s="115" t="s">
        <v>189</v>
      </c>
      <c r="E6096" s="113" t="s">
        <v>3855</v>
      </c>
      <c r="F6096" s="113" t="s">
        <v>3877</v>
      </c>
      <c r="G6096" s="115">
        <v>7</v>
      </c>
      <c r="H6096" s="114">
        <v>45887</v>
      </c>
      <c r="I6096" s="113" t="s">
        <v>11954</v>
      </c>
      <c r="J6096" s="113" t="s">
        <v>11869</v>
      </c>
      <c r="K6096" s="113" t="s">
        <v>11870</v>
      </c>
      <c r="L6096" s="113" t="s">
        <v>3975</v>
      </c>
      <c r="M6096" s="113">
        <v>18.443390999999998</v>
      </c>
      <c r="N6096" s="113">
        <v>-69.920878000000002</v>
      </c>
      <c r="O6096" s="113"/>
      <c r="P6096" s="113" t="s">
        <v>3876</v>
      </c>
      <c r="Q6096" s="113" t="s">
        <v>4940</v>
      </c>
      <c r="R6096" s="113"/>
    </row>
    <row r="6097" spans="2:18" x14ac:dyDescent="0.3">
      <c r="B6097" s="113" t="s">
        <v>11970</v>
      </c>
      <c r="C6097" s="113" t="s">
        <v>11718</v>
      </c>
      <c r="D6097" s="115" t="s">
        <v>2285</v>
      </c>
      <c r="E6097" s="113" t="s">
        <v>190</v>
      </c>
      <c r="F6097" s="113" t="s">
        <v>3877</v>
      </c>
      <c r="G6097" s="115">
        <v>6</v>
      </c>
      <c r="H6097" s="114">
        <v>45894</v>
      </c>
      <c r="I6097" s="113" t="s">
        <v>11954</v>
      </c>
      <c r="J6097" s="113" t="s">
        <v>11869</v>
      </c>
      <c r="K6097" s="113" t="s">
        <v>11870</v>
      </c>
      <c r="L6097" s="113" t="s">
        <v>4040</v>
      </c>
      <c r="M6097" s="113">
        <v>18.482966000000001</v>
      </c>
      <c r="N6097" s="113">
        <v>-69.892920000000004</v>
      </c>
      <c r="O6097" s="113"/>
      <c r="P6097" s="113" t="s">
        <v>3876</v>
      </c>
      <c r="Q6097" s="113" t="s">
        <v>4940</v>
      </c>
      <c r="R6097" s="113"/>
    </row>
    <row r="6098" spans="2:18" x14ac:dyDescent="0.3">
      <c r="B6098" s="113" t="s">
        <v>11971</v>
      </c>
      <c r="C6098" s="113" t="s">
        <v>11707</v>
      </c>
      <c r="D6098" s="115" t="s">
        <v>3903</v>
      </c>
      <c r="E6098" s="113" t="s">
        <v>3878</v>
      </c>
      <c r="F6098" s="113" t="s">
        <v>3877</v>
      </c>
      <c r="G6098" s="115">
        <v>6</v>
      </c>
      <c r="H6098" s="114">
        <v>45897</v>
      </c>
      <c r="I6098" s="113" t="s">
        <v>11954</v>
      </c>
      <c r="J6098" s="113" t="s">
        <v>11869</v>
      </c>
      <c r="K6098" s="113" t="s">
        <v>11870</v>
      </c>
      <c r="L6098" s="113" t="s">
        <v>3975</v>
      </c>
      <c r="M6098" s="113">
        <v>18.523854</v>
      </c>
      <c r="N6098" s="113">
        <v>-69.889724999999999</v>
      </c>
      <c r="O6098" s="113"/>
      <c r="P6098" s="113" t="s">
        <v>3876</v>
      </c>
      <c r="Q6098" s="113" t="s">
        <v>4940</v>
      </c>
      <c r="R6098" s="113"/>
    </row>
    <row r="6099" spans="2:18" x14ac:dyDescent="0.3">
      <c r="B6099" s="113" t="s">
        <v>11972</v>
      </c>
      <c r="C6099" s="113" t="s">
        <v>11631</v>
      </c>
      <c r="D6099" s="115" t="s">
        <v>67</v>
      </c>
      <c r="E6099" s="113" t="s">
        <v>68</v>
      </c>
      <c r="F6099" s="113" t="s">
        <v>3894</v>
      </c>
      <c r="G6099" s="115">
        <v>72</v>
      </c>
      <c r="H6099" s="114">
        <v>45848</v>
      </c>
      <c r="I6099" s="113" t="s">
        <v>11973</v>
      </c>
      <c r="J6099" s="113" t="s">
        <v>11869</v>
      </c>
      <c r="K6099" s="113" t="s">
        <v>11870</v>
      </c>
      <c r="L6099" s="113" t="s">
        <v>3975</v>
      </c>
      <c r="M6099" s="113">
        <v>18.522212</v>
      </c>
      <c r="N6099" s="113">
        <v>-69.922828999999993</v>
      </c>
      <c r="O6099" s="113"/>
      <c r="P6099" s="113" t="s">
        <v>3876</v>
      </c>
      <c r="Q6099" s="113" t="s">
        <v>5171</v>
      </c>
      <c r="R6099" s="113"/>
    </row>
    <row r="6100" spans="2:18" x14ac:dyDescent="0.3">
      <c r="B6100" s="113" t="s">
        <v>11974</v>
      </c>
      <c r="C6100" s="113" t="s">
        <v>11686</v>
      </c>
      <c r="D6100" s="115" t="s">
        <v>3902</v>
      </c>
      <c r="E6100" s="113" t="s">
        <v>3893</v>
      </c>
      <c r="F6100" s="113" t="s">
        <v>3894</v>
      </c>
      <c r="G6100" s="115">
        <v>61</v>
      </c>
      <c r="H6100" s="114">
        <v>45853</v>
      </c>
      <c r="I6100" s="113" t="s">
        <v>11973</v>
      </c>
      <c r="J6100" s="113" t="s">
        <v>11869</v>
      </c>
      <c r="K6100" s="113" t="s">
        <v>11870</v>
      </c>
      <c r="L6100" s="113" t="s">
        <v>4040</v>
      </c>
      <c r="M6100" s="113">
        <v>18.515098999999999</v>
      </c>
      <c r="N6100" s="113">
        <v>-69.858998</v>
      </c>
      <c r="O6100" s="113"/>
      <c r="P6100" s="113" t="s">
        <v>3876</v>
      </c>
      <c r="Q6100" s="113" t="s">
        <v>5171</v>
      </c>
      <c r="R6100" s="113"/>
    </row>
    <row r="6101" spans="2:18" x14ac:dyDescent="0.3">
      <c r="B6101" s="113" t="s">
        <v>11975</v>
      </c>
      <c r="C6101" s="113" t="s">
        <v>11811</v>
      </c>
      <c r="D6101" s="115" t="s">
        <v>67</v>
      </c>
      <c r="E6101" s="113" t="s">
        <v>68</v>
      </c>
      <c r="F6101" s="113" t="s">
        <v>3894</v>
      </c>
      <c r="G6101" s="115">
        <v>81</v>
      </c>
      <c r="H6101" s="114">
        <v>45860</v>
      </c>
      <c r="I6101" s="113" t="s">
        <v>11973</v>
      </c>
      <c r="J6101" s="113" t="s">
        <v>11869</v>
      </c>
      <c r="K6101" s="113" t="s">
        <v>11870</v>
      </c>
      <c r="L6101" s="113" t="s">
        <v>3975</v>
      </c>
      <c r="M6101" s="113">
        <v>18.514869999999998</v>
      </c>
      <c r="N6101" s="113">
        <v>-69.845403000000005</v>
      </c>
      <c r="O6101" s="113"/>
      <c r="P6101" s="113" t="s">
        <v>3876</v>
      </c>
      <c r="Q6101" s="113" t="s">
        <v>5171</v>
      </c>
      <c r="R6101" s="113"/>
    </row>
    <row r="6102" spans="2:18" x14ac:dyDescent="0.3">
      <c r="B6102" s="113" t="s">
        <v>11976</v>
      </c>
      <c r="C6102" s="113" t="s">
        <v>11761</v>
      </c>
      <c r="D6102" s="115" t="s">
        <v>67</v>
      </c>
      <c r="E6102" s="113" t="s">
        <v>68</v>
      </c>
      <c r="F6102" s="113" t="s">
        <v>3894</v>
      </c>
      <c r="G6102" s="115">
        <v>64</v>
      </c>
      <c r="H6102" s="114">
        <v>45863</v>
      </c>
      <c r="I6102" s="113" t="s">
        <v>11973</v>
      </c>
      <c r="J6102" s="113" t="s">
        <v>11869</v>
      </c>
      <c r="K6102" s="113" t="s">
        <v>11870</v>
      </c>
      <c r="L6102" s="113" t="s">
        <v>3989</v>
      </c>
      <c r="M6102" s="113">
        <v>18.488202999999999</v>
      </c>
      <c r="N6102" s="113">
        <v>-69.867095000000006</v>
      </c>
      <c r="O6102" s="113"/>
      <c r="P6102" s="113" t="s">
        <v>3876</v>
      </c>
      <c r="Q6102" s="113" t="s">
        <v>5171</v>
      </c>
      <c r="R6102" s="113"/>
    </row>
    <row r="6103" spans="2:18" x14ac:dyDescent="0.3">
      <c r="B6103" s="113" t="s">
        <v>11977</v>
      </c>
      <c r="C6103" s="113" t="s">
        <v>11656</v>
      </c>
      <c r="D6103" s="115" t="s">
        <v>3902</v>
      </c>
      <c r="E6103" s="113" t="s">
        <v>68</v>
      </c>
      <c r="F6103" s="113" t="s">
        <v>3894</v>
      </c>
      <c r="G6103" s="115">
        <v>81</v>
      </c>
      <c r="H6103" s="114">
        <v>45868</v>
      </c>
      <c r="I6103" s="113" t="s">
        <v>11973</v>
      </c>
      <c r="J6103" s="113" t="s">
        <v>11869</v>
      </c>
      <c r="K6103" s="113" t="s">
        <v>11870</v>
      </c>
      <c r="L6103" s="113" t="s">
        <v>3975</v>
      </c>
      <c r="M6103" s="113">
        <v>18.443954999999999</v>
      </c>
      <c r="N6103" s="113">
        <v>-69.900935000000004</v>
      </c>
      <c r="O6103" s="113"/>
      <c r="P6103" s="113" t="s">
        <v>3876</v>
      </c>
      <c r="Q6103" s="113" t="s">
        <v>5171</v>
      </c>
      <c r="R6103" s="113"/>
    </row>
    <row r="6104" spans="2:18" x14ac:dyDescent="0.3">
      <c r="B6104" s="113" t="s">
        <v>11978</v>
      </c>
      <c r="C6104" s="113" t="s">
        <v>11641</v>
      </c>
      <c r="D6104" s="115" t="s">
        <v>3896</v>
      </c>
      <c r="E6104" s="113" t="s">
        <v>3895</v>
      </c>
      <c r="F6104" s="113" t="s">
        <v>3894</v>
      </c>
      <c r="G6104" s="115">
        <v>81</v>
      </c>
      <c r="H6104" s="114">
        <v>45873</v>
      </c>
      <c r="I6104" s="113" t="s">
        <v>11973</v>
      </c>
      <c r="J6104" s="113" t="s">
        <v>11869</v>
      </c>
      <c r="K6104" s="113" t="s">
        <v>11870</v>
      </c>
      <c r="L6104" s="113" t="s">
        <v>4040</v>
      </c>
      <c r="M6104" s="113">
        <v>18.432680999999999</v>
      </c>
      <c r="N6104" s="113">
        <v>-69.881579000000002</v>
      </c>
      <c r="O6104" s="113"/>
      <c r="P6104" s="113" t="s">
        <v>3876</v>
      </c>
      <c r="Q6104" s="113" t="s">
        <v>5171</v>
      </c>
      <c r="R6104" s="113"/>
    </row>
    <row r="6105" spans="2:18" x14ac:dyDescent="0.3">
      <c r="B6105" s="113" t="s">
        <v>11979</v>
      </c>
      <c r="C6105" s="113" t="s">
        <v>11659</v>
      </c>
      <c r="D6105" s="115" t="s">
        <v>67</v>
      </c>
      <c r="E6105" s="113" t="s">
        <v>3895</v>
      </c>
      <c r="F6105" s="113" t="s">
        <v>3894</v>
      </c>
      <c r="G6105" s="115">
        <v>65</v>
      </c>
      <c r="H6105" s="114">
        <v>45880</v>
      </c>
      <c r="I6105" s="113" t="s">
        <v>11973</v>
      </c>
      <c r="J6105" s="113" t="s">
        <v>11869</v>
      </c>
      <c r="K6105" s="113" t="s">
        <v>11870</v>
      </c>
      <c r="L6105" s="113" t="s">
        <v>3975</v>
      </c>
      <c r="M6105" s="113">
        <v>18.458638000000001</v>
      </c>
      <c r="N6105" s="113">
        <v>-69.870600999999994</v>
      </c>
      <c r="O6105" s="113"/>
      <c r="P6105" s="113" t="s">
        <v>3876</v>
      </c>
      <c r="Q6105" s="113" t="s">
        <v>5171</v>
      </c>
      <c r="R6105" s="113"/>
    </row>
    <row r="6106" spans="2:18" x14ac:dyDescent="0.3">
      <c r="B6106" s="113" t="s">
        <v>11980</v>
      </c>
      <c r="C6106" s="113" t="s">
        <v>11623</v>
      </c>
      <c r="D6106" s="115" t="s">
        <v>3901</v>
      </c>
      <c r="E6106" s="113" t="s">
        <v>68</v>
      </c>
      <c r="F6106" s="113" t="s">
        <v>3894</v>
      </c>
      <c r="G6106" s="115">
        <v>74</v>
      </c>
      <c r="H6106" s="114">
        <v>45883</v>
      </c>
      <c r="I6106" s="113" t="s">
        <v>11973</v>
      </c>
      <c r="J6106" s="113" t="s">
        <v>11869</v>
      </c>
      <c r="K6106" s="113" t="s">
        <v>11870</v>
      </c>
      <c r="L6106" s="113" t="s">
        <v>3989</v>
      </c>
      <c r="M6106" s="113">
        <v>18.451936</v>
      </c>
      <c r="N6106" s="113">
        <v>-69.888451000000003</v>
      </c>
      <c r="O6106" s="113"/>
      <c r="P6106" s="113" t="s">
        <v>3876</v>
      </c>
      <c r="Q6106" s="113" t="s">
        <v>5171</v>
      </c>
      <c r="R6106" s="113"/>
    </row>
    <row r="6107" spans="2:18" x14ac:dyDescent="0.3">
      <c r="B6107" s="113" t="s">
        <v>11981</v>
      </c>
      <c r="C6107" s="113" t="s">
        <v>11643</v>
      </c>
      <c r="D6107" s="115" t="s">
        <v>2317</v>
      </c>
      <c r="E6107" s="113" t="s">
        <v>68</v>
      </c>
      <c r="F6107" s="113" t="s">
        <v>3894</v>
      </c>
      <c r="G6107" s="115">
        <v>87</v>
      </c>
      <c r="H6107" s="114">
        <v>45888</v>
      </c>
      <c r="I6107" s="113" t="s">
        <v>11973</v>
      </c>
      <c r="J6107" s="113" t="s">
        <v>11869</v>
      </c>
      <c r="K6107" s="113" t="s">
        <v>11870</v>
      </c>
      <c r="L6107" s="113" t="s">
        <v>3989</v>
      </c>
      <c r="M6107" s="113">
        <v>18.463978000000001</v>
      </c>
      <c r="N6107" s="113">
        <v>-69.834003999999993</v>
      </c>
      <c r="O6107" s="113"/>
      <c r="P6107" s="113" t="s">
        <v>3876</v>
      </c>
      <c r="Q6107" s="113" t="s">
        <v>5171</v>
      </c>
      <c r="R6107" s="113"/>
    </row>
    <row r="6108" spans="2:18" x14ac:dyDescent="0.3">
      <c r="B6108" s="113" t="s">
        <v>11982</v>
      </c>
      <c r="C6108" s="113" t="s">
        <v>11794</v>
      </c>
      <c r="D6108" s="115" t="s">
        <v>3896</v>
      </c>
      <c r="E6108" s="113" t="s">
        <v>3895</v>
      </c>
      <c r="F6108" s="113" t="s">
        <v>3894</v>
      </c>
      <c r="G6108" s="115">
        <v>76</v>
      </c>
      <c r="H6108" s="114">
        <v>45895</v>
      </c>
      <c r="I6108" s="113" t="s">
        <v>11973</v>
      </c>
      <c r="J6108" s="113" t="s">
        <v>11869</v>
      </c>
      <c r="K6108" s="113" t="s">
        <v>11870</v>
      </c>
      <c r="L6108" s="113" t="s">
        <v>3989</v>
      </c>
      <c r="M6108" s="113">
        <v>18.464206999999998</v>
      </c>
      <c r="N6108" s="113">
        <v>-69.839321999999996</v>
      </c>
      <c r="O6108" s="113"/>
      <c r="P6108" s="113" t="s">
        <v>3876</v>
      </c>
      <c r="Q6108" s="113" t="s">
        <v>5171</v>
      </c>
      <c r="R6108" s="113"/>
    </row>
    <row r="6109" spans="2:18" x14ac:dyDescent="0.3">
      <c r="B6109" s="113" t="s">
        <v>11983</v>
      </c>
      <c r="C6109" s="113" t="s">
        <v>11816</v>
      </c>
      <c r="D6109" s="115" t="s">
        <v>2317</v>
      </c>
      <c r="E6109" s="113" t="s">
        <v>3895</v>
      </c>
      <c r="F6109" s="113" t="s">
        <v>3894</v>
      </c>
      <c r="G6109" s="115">
        <v>86</v>
      </c>
      <c r="H6109" s="114">
        <v>45898</v>
      </c>
      <c r="I6109" s="113" t="s">
        <v>11973</v>
      </c>
      <c r="J6109" s="113" t="s">
        <v>11869</v>
      </c>
      <c r="K6109" s="113" t="s">
        <v>11870</v>
      </c>
      <c r="L6109" s="113" t="s">
        <v>3989</v>
      </c>
      <c r="M6109" s="113">
        <v>18.510006000000001</v>
      </c>
      <c r="N6109" s="113">
        <v>-69.914693</v>
      </c>
      <c r="O6109" s="113"/>
      <c r="P6109" s="113" t="s">
        <v>3876</v>
      </c>
      <c r="Q6109" s="113" t="s">
        <v>5171</v>
      </c>
      <c r="R6109" s="113"/>
    </row>
    <row r="6110" spans="2:18" x14ac:dyDescent="0.3">
      <c r="B6110" s="113" t="s">
        <v>11984</v>
      </c>
      <c r="C6110" s="113" t="s">
        <v>11681</v>
      </c>
      <c r="D6110" s="115" t="s">
        <v>3902</v>
      </c>
      <c r="E6110" s="113" t="s">
        <v>3893</v>
      </c>
      <c r="F6110" s="113" t="s">
        <v>3894</v>
      </c>
      <c r="G6110" s="115">
        <v>72</v>
      </c>
      <c r="H6110" s="114">
        <v>45903</v>
      </c>
      <c r="I6110" s="113" t="s">
        <v>11973</v>
      </c>
      <c r="J6110" s="113" t="s">
        <v>11869</v>
      </c>
      <c r="K6110" s="113" t="s">
        <v>11870</v>
      </c>
      <c r="L6110" s="113" t="s">
        <v>4040</v>
      </c>
      <c r="M6110" s="113">
        <v>18.485147999999999</v>
      </c>
      <c r="N6110" s="113">
        <v>-69.834461000000005</v>
      </c>
      <c r="O6110" s="113"/>
      <c r="P6110" s="113" t="s">
        <v>3876</v>
      </c>
      <c r="Q6110" s="113" t="s">
        <v>5171</v>
      </c>
      <c r="R6110" s="113"/>
    </row>
    <row r="6111" spans="2:18" x14ac:dyDescent="0.3">
      <c r="B6111" s="113" t="s">
        <v>11985</v>
      </c>
      <c r="C6111" s="113" t="s">
        <v>11651</v>
      </c>
      <c r="D6111" s="115" t="s">
        <v>3896</v>
      </c>
      <c r="E6111" s="113" t="s">
        <v>3893</v>
      </c>
      <c r="F6111" s="113" t="s">
        <v>3894</v>
      </c>
      <c r="G6111" s="115">
        <v>71</v>
      </c>
      <c r="H6111" s="114">
        <v>45908</v>
      </c>
      <c r="I6111" s="113" t="s">
        <v>11973</v>
      </c>
      <c r="J6111" s="113" t="s">
        <v>11869</v>
      </c>
      <c r="K6111" s="113" t="s">
        <v>11870</v>
      </c>
      <c r="L6111" s="113" t="s">
        <v>4040</v>
      </c>
      <c r="M6111" s="113">
        <v>18.481165000000001</v>
      </c>
      <c r="N6111" s="113">
        <v>-69.844652999999994</v>
      </c>
      <c r="O6111" s="113"/>
      <c r="P6111" s="113" t="s">
        <v>3876</v>
      </c>
      <c r="Q6111" s="113" t="s">
        <v>5171</v>
      </c>
      <c r="R6111" s="113"/>
    </row>
    <row r="6112" spans="2:18" x14ac:dyDescent="0.3">
      <c r="B6112" s="113" t="s">
        <v>11986</v>
      </c>
      <c r="C6112" s="113" t="s">
        <v>11619</v>
      </c>
      <c r="D6112" s="115" t="s">
        <v>3896</v>
      </c>
      <c r="E6112" s="113" t="s">
        <v>3895</v>
      </c>
      <c r="F6112" s="113" t="s">
        <v>3894</v>
      </c>
      <c r="G6112" s="115">
        <v>81</v>
      </c>
      <c r="H6112" s="114">
        <v>45915</v>
      </c>
      <c r="I6112" s="113" t="s">
        <v>11973</v>
      </c>
      <c r="J6112" s="113" t="s">
        <v>11869</v>
      </c>
      <c r="K6112" s="113" t="s">
        <v>11870</v>
      </c>
      <c r="L6112" s="113" t="s">
        <v>4040</v>
      </c>
      <c r="M6112" s="113">
        <v>18.484615999999999</v>
      </c>
      <c r="N6112" s="113">
        <v>-69.848950000000002</v>
      </c>
      <c r="O6112" s="113"/>
      <c r="P6112" s="113" t="s">
        <v>3876</v>
      </c>
      <c r="Q6112" s="113" t="s">
        <v>5171</v>
      </c>
      <c r="R6112" s="113"/>
    </row>
    <row r="6113" spans="2:18" x14ac:dyDescent="0.3">
      <c r="B6113" s="113" t="s">
        <v>11987</v>
      </c>
      <c r="C6113" s="113" t="s">
        <v>11702</v>
      </c>
      <c r="D6113" s="115" t="s">
        <v>67</v>
      </c>
      <c r="E6113" s="113" t="s">
        <v>3893</v>
      </c>
      <c r="F6113" s="113" t="s">
        <v>3894</v>
      </c>
      <c r="G6113" s="115">
        <v>58</v>
      </c>
      <c r="H6113" s="114">
        <v>45918</v>
      </c>
      <c r="I6113" s="113" t="s">
        <v>11973</v>
      </c>
      <c r="J6113" s="113" t="s">
        <v>11869</v>
      </c>
      <c r="K6113" s="113" t="s">
        <v>11870</v>
      </c>
      <c r="L6113" s="113" t="s">
        <v>4040</v>
      </c>
      <c r="M6113" s="113">
        <v>18.451564000000001</v>
      </c>
      <c r="N6113" s="113">
        <v>-69.859967999999995</v>
      </c>
      <c r="O6113" s="113"/>
      <c r="P6113" s="113" t="s">
        <v>3876</v>
      </c>
      <c r="Q6113" s="113" t="s">
        <v>5171</v>
      </c>
      <c r="R6113" s="113"/>
    </row>
    <row r="6114" spans="2:18" x14ac:dyDescent="0.3">
      <c r="B6114" s="113" t="s">
        <v>11988</v>
      </c>
      <c r="C6114" s="113" t="s">
        <v>11649</v>
      </c>
      <c r="D6114" s="115" t="s">
        <v>67</v>
      </c>
      <c r="E6114" s="113" t="s">
        <v>68</v>
      </c>
      <c r="F6114" s="113" t="s">
        <v>3894</v>
      </c>
      <c r="G6114" s="115">
        <v>69</v>
      </c>
      <c r="H6114" s="114">
        <v>45923</v>
      </c>
      <c r="I6114" s="113" t="s">
        <v>11973</v>
      </c>
      <c r="J6114" s="113" t="s">
        <v>11869</v>
      </c>
      <c r="K6114" s="113" t="s">
        <v>11870</v>
      </c>
      <c r="L6114" s="113" t="s">
        <v>4040</v>
      </c>
      <c r="M6114" s="113">
        <v>18.512848999999999</v>
      </c>
      <c r="N6114" s="113">
        <v>-69.923225000000002</v>
      </c>
      <c r="O6114" s="113"/>
      <c r="P6114" s="113" t="s">
        <v>3876</v>
      </c>
      <c r="Q6114" s="113" t="s">
        <v>5171</v>
      </c>
      <c r="R6114" s="113"/>
    </row>
    <row r="6115" spans="2:18" x14ac:dyDescent="0.3">
      <c r="B6115" s="113" t="s">
        <v>11989</v>
      </c>
      <c r="C6115" s="113" t="s">
        <v>11990</v>
      </c>
      <c r="D6115" s="115" t="s">
        <v>2317</v>
      </c>
      <c r="E6115" s="113" t="s">
        <v>3893</v>
      </c>
      <c r="F6115" s="113" t="s">
        <v>3894</v>
      </c>
      <c r="G6115" s="115">
        <v>74</v>
      </c>
      <c r="H6115" s="114">
        <v>45930</v>
      </c>
      <c r="I6115" s="113" t="s">
        <v>11973</v>
      </c>
      <c r="J6115" s="113" t="s">
        <v>11869</v>
      </c>
      <c r="K6115" s="113" t="s">
        <v>11870</v>
      </c>
      <c r="L6115" s="113" t="s">
        <v>4040</v>
      </c>
      <c r="M6115" s="113">
        <v>18.469677000000001</v>
      </c>
      <c r="N6115" s="113">
        <v>-69.920372</v>
      </c>
      <c r="O6115" s="113"/>
      <c r="P6115" s="113" t="s">
        <v>3876</v>
      </c>
      <c r="Q6115" s="113" t="s">
        <v>5171</v>
      </c>
      <c r="R6115" s="113"/>
    </row>
    <row r="6116" spans="2:18" x14ac:dyDescent="0.3">
      <c r="B6116" s="113" t="s">
        <v>11991</v>
      </c>
      <c r="C6116" s="113" t="s">
        <v>11714</v>
      </c>
      <c r="D6116" s="115" t="s">
        <v>2317</v>
      </c>
      <c r="E6116" s="113" t="s">
        <v>3895</v>
      </c>
      <c r="F6116" s="113" t="s">
        <v>3894</v>
      </c>
      <c r="G6116" s="115">
        <v>68</v>
      </c>
      <c r="H6116" s="114">
        <v>45933</v>
      </c>
      <c r="I6116" s="113" t="s">
        <v>11973</v>
      </c>
      <c r="J6116" s="113" t="s">
        <v>11869</v>
      </c>
      <c r="K6116" s="113" t="s">
        <v>11870</v>
      </c>
      <c r="L6116" s="113" t="s">
        <v>3989</v>
      </c>
      <c r="M6116" s="113">
        <v>18.451440999999999</v>
      </c>
      <c r="N6116" s="113">
        <v>-69.886038999999997</v>
      </c>
      <c r="O6116" s="113"/>
      <c r="P6116" s="113" t="s">
        <v>3876</v>
      </c>
      <c r="Q6116" s="113" t="s">
        <v>5171</v>
      </c>
      <c r="R6116" s="113"/>
    </row>
    <row r="6117" spans="2:18" x14ac:dyDescent="0.3">
      <c r="B6117" s="113" t="s">
        <v>11992</v>
      </c>
      <c r="C6117" s="113" t="s">
        <v>11726</v>
      </c>
      <c r="D6117" s="115" t="s">
        <v>3896</v>
      </c>
      <c r="E6117" s="113" t="s">
        <v>3895</v>
      </c>
      <c r="F6117" s="113" t="s">
        <v>3894</v>
      </c>
      <c r="G6117" s="115">
        <v>90</v>
      </c>
      <c r="H6117" s="114">
        <v>45938</v>
      </c>
      <c r="I6117" s="113" t="s">
        <v>11973</v>
      </c>
      <c r="J6117" s="113" t="s">
        <v>11869</v>
      </c>
      <c r="K6117" s="113" t="s">
        <v>11870</v>
      </c>
      <c r="L6117" s="113" t="s">
        <v>3989</v>
      </c>
      <c r="M6117" s="113">
        <v>18.479292999999998</v>
      </c>
      <c r="N6117" s="113">
        <v>-69.926924999999997</v>
      </c>
      <c r="O6117" s="113"/>
      <c r="P6117" s="113" t="s">
        <v>3876</v>
      </c>
      <c r="Q6117" s="113" t="s">
        <v>5171</v>
      </c>
      <c r="R6117" s="113"/>
    </row>
    <row r="6118" spans="2:18" x14ac:dyDescent="0.3">
      <c r="B6118" s="113" t="s">
        <v>11993</v>
      </c>
      <c r="C6118" s="113" t="s">
        <v>11768</v>
      </c>
      <c r="D6118" s="115" t="s">
        <v>3902</v>
      </c>
      <c r="E6118" s="113" t="s">
        <v>3895</v>
      </c>
      <c r="F6118" s="113" t="s">
        <v>3894</v>
      </c>
      <c r="G6118" s="115">
        <v>68</v>
      </c>
      <c r="H6118" s="114">
        <v>45943</v>
      </c>
      <c r="I6118" s="113" t="s">
        <v>11973</v>
      </c>
      <c r="J6118" s="113" t="s">
        <v>11869</v>
      </c>
      <c r="K6118" s="113" t="s">
        <v>11870</v>
      </c>
      <c r="L6118" s="113" t="s">
        <v>4040</v>
      </c>
      <c r="M6118" s="113">
        <v>18.494478999999998</v>
      </c>
      <c r="N6118" s="113">
        <v>-69.854156000000003</v>
      </c>
      <c r="O6118" s="113"/>
      <c r="P6118" s="113" t="s">
        <v>3876</v>
      </c>
      <c r="Q6118" s="113" t="s">
        <v>5171</v>
      </c>
      <c r="R6118" s="113"/>
    </row>
    <row r="6119" spans="2:18" x14ac:dyDescent="0.3">
      <c r="B6119" s="113" t="s">
        <v>11994</v>
      </c>
      <c r="C6119" s="113" t="s">
        <v>11679</v>
      </c>
      <c r="D6119" s="115" t="s">
        <v>3897</v>
      </c>
      <c r="E6119" s="113" t="s">
        <v>3900</v>
      </c>
      <c r="F6119" s="113" t="s">
        <v>3894</v>
      </c>
      <c r="G6119" s="115">
        <v>182</v>
      </c>
      <c r="H6119" s="114">
        <v>45881</v>
      </c>
      <c r="I6119" s="113" t="s">
        <v>11995</v>
      </c>
      <c r="J6119" s="113" t="s">
        <v>11869</v>
      </c>
      <c r="K6119" s="113" t="s">
        <v>11870</v>
      </c>
      <c r="L6119" s="113" t="s">
        <v>4040</v>
      </c>
      <c r="M6119" s="113">
        <v>18.463512000000001</v>
      </c>
      <c r="N6119" s="113">
        <v>-69.898363000000003</v>
      </c>
      <c r="O6119" s="113"/>
      <c r="P6119" s="113" t="s">
        <v>3876</v>
      </c>
      <c r="Q6119" s="113" t="s">
        <v>5512</v>
      </c>
      <c r="R6119" s="113"/>
    </row>
    <row r="6120" spans="2:18" x14ac:dyDescent="0.3">
      <c r="B6120" s="113" t="s">
        <v>11996</v>
      </c>
      <c r="C6120" s="113" t="s">
        <v>11774</v>
      </c>
      <c r="D6120" s="115" t="s">
        <v>3897</v>
      </c>
      <c r="E6120" s="113" t="s">
        <v>3900</v>
      </c>
      <c r="F6120" s="113" t="s">
        <v>3894</v>
      </c>
      <c r="G6120" s="115">
        <v>132</v>
      </c>
      <c r="H6120" s="114">
        <v>45888</v>
      </c>
      <c r="I6120" s="113" t="s">
        <v>11995</v>
      </c>
      <c r="J6120" s="113" t="s">
        <v>11869</v>
      </c>
      <c r="K6120" s="113" t="s">
        <v>11870</v>
      </c>
      <c r="L6120" s="113" t="s">
        <v>4040</v>
      </c>
      <c r="M6120" s="113">
        <v>18.454153999999999</v>
      </c>
      <c r="N6120" s="113">
        <v>-69.918661</v>
      </c>
      <c r="O6120" s="113"/>
      <c r="P6120" s="113" t="s">
        <v>3876</v>
      </c>
      <c r="Q6120" s="113" t="s">
        <v>5512</v>
      </c>
      <c r="R6120" s="113"/>
    </row>
    <row r="6121" spans="2:18" x14ac:dyDescent="0.3">
      <c r="B6121" s="113" t="s">
        <v>11997</v>
      </c>
      <c r="C6121" s="113" t="s">
        <v>11665</v>
      </c>
      <c r="D6121" s="115" t="s">
        <v>3926</v>
      </c>
      <c r="E6121" s="113" t="s">
        <v>3898</v>
      </c>
      <c r="F6121" s="113" t="s">
        <v>3894</v>
      </c>
      <c r="G6121" s="115">
        <v>203</v>
      </c>
      <c r="H6121" s="114">
        <v>45891</v>
      </c>
      <c r="I6121" s="113" t="s">
        <v>11995</v>
      </c>
      <c r="J6121" s="113" t="s">
        <v>11869</v>
      </c>
      <c r="K6121" s="113" t="s">
        <v>11870</v>
      </c>
      <c r="L6121" s="113" t="s">
        <v>3975</v>
      </c>
      <c r="M6121" s="113">
        <v>18.434888999999998</v>
      </c>
      <c r="N6121" s="113">
        <v>-69.848309999999998</v>
      </c>
      <c r="O6121" s="113"/>
      <c r="P6121" s="113" t="s">
        <v>3876</v>
      </c>
      <c r="Q6121" s="113" t="s">
        <v>5512</v>
      </c>
      <c r="R6121" s="113"/>
    </row>
    <row r="6122" spans="2:18" x14ac:dyDescent="0.3">
      <c r="B6122" s="113" t="s">
        <v>11998</v>
      </c>
      <c r="C6122" s="113" t="s">
        <v>11886</v>
      </c>
      <c r="D6122" s="115" t="s">
        <v>3897</v>
      </c>
      <c r="E6122" s="113" t="s">
        <v>3898</v>
      </c>
      <c r="F6122" s="113" t="s">
        <v>3894</v>
      </c>
      <c r="G6122" s="115">
        <v>189</v>
      </c>
      <c r="H6122" s="114">
        <v>45896</v>
      </c>
      <c r="I6122" s="113" t="s">
        <v>11995</v>
      </c>
      <c r="J6122" s="113" t="s">
        <v>11869</v>
      </c>
      <c r="K6122" s="113" t="s">
        <v>11870</v>
      </c>
      <c r="L6122" s="113" t="s">
        <v>3975</v>
      </c>
      <c r="M6122" s="113">
        <v>18.432286000000001</v>
      </c>
      <c r="N6122" s="113">
        <v>-69.929738</v>
      </c>
      <c r="O6122" s="113"/>
      <c r="P6122" s="113" t="s">
        <v>3876</v>
      </c>
      <c r="Q6122" s="113" t="s">
        <v>5512</v>
      </c>
      <c r="R6122" s="113"/>
    </row>
    <row r="6123" spans="2:18" x14ac:dyDescent="0.3">
      <c r="B6123" s="113" t="s">
        <v>11999</v>
      </c>
      <c r="C6123" s="113" t="s">
        <v>11720</v>
      </c>
      <c r="D6123" s="115" t="s">
        <v>3924</v>
      </c>
      <c r="E6123" s="113" t="s">
        <v>3900</v>
      </c>
      <c r="F6123" s="113" t="s">
        <v>3894</v>
      </c>
      <c r="G6123" s="115">
        <v>164</v>
      </c>
      <c r="H6123" s="114">
        <v>45901</v>
      </c>
      <c r="I6123" s="113" t="s">
        <v>11995</v>
      </c>
      <c r="J6123" s="113" t="s">
        <v>11869</v>
      </c>
      <c r="K6123" s="113" t="s">
        <v>11870</v>
      </c>
      <c r="L6123" s="113" t="s">
        <v>3989</v>
      </c>
      <c r="M6123" s="113">
        <v>18.432666000000001</v>
      </c>
      <c r="N6123" s="113">
        <v>-69.889009999999999</v>
      </c>
      <c r="O6123" s="113"/>
      <c r="P6123" s="113" t="s">
        <v>3876</v>
      </c>
      <c r="Q6123" s="113" t="s">
        <v>5512</v>
      </c>
      <c r="R6123" s="113"/>
    </row>
    <row r="6124" spans="2:18" x14ac:dyDescent="0.3">
      <c r="B6124" s="113" t="s">
        <v>12000</v>
      </c>
      <c r="C6124" s="113" t="s">
        <v>11898</v>
      </c>
      <c r="D6124" s="115" t="s">
        <v>3926</v>
      </c>
      <c r="E6124" s="113" t="s">
        <v>3899</v>
      </c>
      <c r="F6124" s="113" t="s">
        <v>3894</v>
      </c>
      <c r="G6124" s="115">
        <v>127</v>
      </c>
      <c r="H6124" s="114">
        <v>45908</v>
      </c>
      <c r="I6124" s="113" t="s">
        <v>11995</v>
      </c>
      <c r="J6124" s="113" t="s">
        <v>11869</v>
      </c>
      <c r="K6124" s="113" t="s">
        <v>11870</v>
      </c>
      <c r="L6124" s="113" t="s">
        <v>3975</v>
      </c>
      <c r="M6124" s="113">
        <v>18.529678000000001</v>
      </c>
      <c r="N6124" s="113">
        <v>-69.862082000000001</v>
      </c>
      <c r="O6124" s="113"/>
      <c r="P6124" s="113" t="s">
        <v>3876</v>
      </c>
      <c r="Q6124" s="113" t="s">
        <v>5512</v>
      </c>
      <c r="R6124" s="113"/>
    </row>
    <row r="6125" spans="2:18" x14ac:dyDescent="0.3">
      <c r="B6125" s="113" t="s">
        <v>12001</v>
      </c>
      <c r="C6125" s="113" t="s">
        <v>11796</v>
      </c>
      <c r="D6125" s="115" t="s">
        <v>3927</v>
      </c>
      <c r="E6125" s="113" t="s">
        <v>3900</v>
      </c>
      <c r="F6125" s="113" t="s">
        <v>3894</v>
      </c>
      <c r="G6125" s="115">
        <v>199</v>
      </c>
      <c r="H6125" s="114">
        <v>45912</v>
      </c>
      <c r="I6125" s="113" t="s">
        <v>11995</v>
      </c>
      <c r="J6125" s="113" t="s">
        <v>11869</v>
      </c>
      <c r="K6125" s="113" t="s">
        <v>11870</v>
      </c>
      <c r="L6125" s="113" t="s">
        <v>4040</v>
      </c>
      <c r="M6125" s="113">
        <v>18.492656</v>
      </c>
      <c r="N6125" s="113">
        <v>-69.884446999999994</v>
      </c>
      <c r="O6125" s="113"/>
      <c r="P6125" s="113" t="s">
        <v>3876</v>
      </c>
      <c r="Q6125" s="113" t="s">
        <v>5512</v>
      </c>
      <c r="R6125" s="113"/>
    </row>
    <row r="6126" spans="2:18" x14ac:dyDescent="0.3">
      <c r="B6126" s="113" t="s">
        <v>12002</v>
      </c>
      <c r="C6126" s="113" t="s">
        <v>11740</v>
      </c>
      <c r="D6126" s="115" t="s">
        <v>3927</v>
      </c>
      <c r="E6126" s="113" t="s">
        <v>3899</v>
      </c>
      <c r="F6126" s="113" t="s">
        <v>3894</v>
      </c>
      <c r="G6126" s="115">
        <v>172</v>
      </c>
      <c r="H6126" s="114">
        <v>45917</v>
      </c>
      <c r="I6126" s="113" t="s">
        <v>11995</v>
      </c>
      <c r="J6126" s="113" t="s">
        <v>11869</v>
      </c>
      <c r="K6126" s="113" t="s">
        <v>11870</v>
      </c>
      <c r="L6126" s="113" t="s">
        <v>3975</v>
      </c>
      <c r="M6126" s="113">
        <v>18.520391</v>
      </c>
      <c r="N6126" s="113">
        <v>-69.867127999999994</v>
      </c>
      <c r="O6126" s="113"/>
      <c r="P6126" s="113" t="s">
        <v>3876</v>
      </c>
      <c r="Q6126" s="113" t="s">
        <v>5512</v>
      </c>
      <c r="R6126" s="113"/>
    </row>
    <row r="6127" spans="2:18" x14ac:dyDescent="0.3">
      <c r="B6127" s="113" t="s">
        <v>12003</v>
      </c>
      <c r="C6127" s="113" t="s">
        <v>11796</v>
      </c>
      <c r="D6127" s="115" t="s">
        <v>3926</v>
      </c>
      <c r="E6127" s="113" t="s">
        <v>3900</v>
      </c>
      <c r="F6127" s="113" t="s">
        <v>3894</v>
      </c>
      <c r="G6127" s="115">
        <v>195</v>
      </c>
      <c r="H6127" s="114">
        <v>45922</v>
      </c>
      <c r="I6127" s="113" t="s">
        <v>11995</v>
      </c>
      <c r="J6127" s="113" t="s">
        <v>11869</v>
      </c>
      <c r="K6127" s="113" t="s">
        <v>11870</v>
      </c>
      <c r="L6127" s="113" t="s">
        <v>4040</v>
      </c>
      <c r="M6127" s="113">
        <v>18.493518999999999</v>
      </c>
      <c r="N6127" s="113">
        <v>-69.921704000000005</v>
      </c>
      <c r="O6127" s="113"/>
      <c r="P6127" s="113" t="s">
        <v>3876</v>
      </c>
      <c r="Q6127" s="113" t="s">
        <v>5512</v>
      </c>
      <c r="R6127" s="113"/>
    </row>
    <row r="6128" spans="2:18" x14ac:dyDescent="0.3">
      <c r="B6128" s="113" t="s">
        <v>12004</v>
      </c>
      <c r="C6128" s="113" t="s">
        <v>11787</v>
      </c>
      <c r="D6128" s="115" t="s">
        <v>3924</v>
      </c>
      <c r="E6128" s="113" t="s">
        <v>3898</v>
      </c>
      <c r="F6128" s="113" t="s">
        <v>3894</v>
      </c>
      <c r="G6128" s="115">
        <v>157</v>
      </c>
      <c r="H6128" s="114">
        <v>45929</v>
      </c>
      <c r="I6128" s="113" t="s">
        <v>11995</v>
      </c>
      <c r="J6128" s="113" t="s">
        <v>11869</v>
      </c>
      <c r="K6128" s="113" t="s">
        <v>11870</v>
      </c>
      <c r="L6128" s="113" t="s">
        <v>3989</v>
      </c>
      <c r="M6128" s="113">
        <v>18.478767000000001</v>
      </c>
      <c r="N6128" s="113">
        <v>-69.927892</v>
      </c>
      <c r="O6128" s="113"/>
      <c r="P6128" s="113" t="s">
        <v>3876</v>
      </c>
      <c r="Q6128" s="113" t="s">
        <v>5512</v>
      </c>
      <c r="R6128" s="113"/>
    </row>
    <row r="6129" spans="2:18" x14ac:dyDescent="0.3">
      <c r="B6129" s="113" t="s">
        <v>12005</v>
      </c>
      <c r="C6129" s="113" t="s">
        <v>11665</v>
      </c>
      <c r="D6129" s="115" t="s">
        <v>3897</v>
      </c>
      <c r="E6129" s="113" t="s">
        <v>3899</v>
      </c>
      <c r="F6129" s="113" t="s">
        <v>3894</v>
      </c>
      <c r="G6129" s="115">
        <v>150</v>
      </c>
      <c r="H6129" s="114">
        <v>45932</v>
      </c>
      <c r="I6129" s="113" t="s">
        <v>11995</v>
      </c>
      <c r="J6129" s="113" t="s">
        <v>11869</v>
      </c>
      <c r="K6129" s="113" t="s">
        <v>11870</v>
      </c>
      <c r="L6129" s="113" t="s">
        <v>3989</v>
      </c>
      <c r="M6129" s="113">
        <v>18.447104</v>
      </c>
      <c r="N6129" s="113">
        <v>-69.909336999999994</v>
      </c>
      <c r="O6129" s="113"/>
      <c r="P6129" s="113" t="s">
        <v>3876</v>
      </c>
      <c r="Q6129" s="113" t="s">
        <v>5512</v>
      </c>
      <c r="R6129" s="113"/>
    </row>
    <row r="6130" spans="2:18" x14ac:dyDescent="0.3">
      <c r="B6130" s="113" t="s">
        <v>12006</v>
      </c>
      <c r="C6130" s="113" t="s">
        <v>11705</v>
      </c>
      <c r="D6130" s="115" t="s">
        <v>3897</v>
      </c>
      <c r="E6130" s="113" t="s">
        <v>3898</v>
      </c>
      <c r="F6130" s="113" t="s">
        <v>3894</v>
      </c>
      <c r="G6130" s="115">
        <v>126</v>
      </c>
      <c r="H6130" s="114">
        <v>45937</v>
      </c>
      <c r="I6130" s="113" t="s">
        <v>11995</v>
      </c>
      <c r="J6130" s="113" t="s">
        <v>11869</v>
      </c>
      <c r="K6130" s="113" t="s">
        <v>11870</v>
      </c>
      <c r="L6130" s="113" t="s">
        <v>3975</v>
      </c>
      <c r="M6130" s="113">
        <v>18.50928</v>
      </c>
      <c r="N6130" s="113">
        <v>-69.857890999999995</v>
      </c>
      <c r="O6130" s="113"/>
      <c r="P6130" s="113" t="s">
        <v>3876</v>
      </c>
      <c r="Q6130" s="113" t="s">
        <v>5512</v>
      </c>
      <c r="R6130" s="113"/>
    </row>
    <row r="6131" spans="2:18" x14ac:dyDescent="0.3">
      <c r="B6131" s="113" t="s">
        <v>12007</v>
      </c>
      <c r="C6131" s="113" t="s">
        <v>11683</v>
      </c>
      <c r="D6131" s="115" t="s">
        <v>3926</v>
      </c>
      <c r="E6131" s="113" t="s">
        <v>3899</v>
      </c>
      <c r="F6131" s="113" t="s">
        <v>3894</v>
      </c>
      <c r="G6131" s="115">
        <v>149</v>
      </c>
      <c r="H6131" s="114">
        <v>45943</v>
      </c>
      <c r="I6131" s="113" t="s">
        <v>11995</v>
      </c>
      <c r="J6131" s="113" t="s">
        <v>11869</v>
      </c>
      <c r="K6131" s="113" t="s">
        <v>11870</v>
      </c>
      <c r="L6131" s="113" t="s">
        <v>4040</v>
      </c>
      <c r="M6131" s="113">
        <v>18.481732999999998</v>
      </c>
      <c r="N6131" s="113">
        <v>-69.915661</v>
      </c>
      <c r="O6131" s="113"/>
      <c r="P6131" s="113" t="s">
        <v>3876</v>
      </c>
      <c r="Q6131" s="113" t="s">
        <v>5512</v>
      </c>
      <c r="R6131" s="113"/>
    </row>
    <row r="6132" spans="2:18" x14ac:dyDescent="0.3">
      <c r="B6132" s="113" t="s">
        <v>12008</v>
      </c>
      <c r="C6132" s="113" t="s">
        <v>11673</v>
      </c>
      <c r="D6132" s="115" t="s">
        <v>3926</v>
      </c>
      <c r="E6132" s="113" t="s">
        <v>3899</v>
      </c>
      <c r="F6132" s="113" t="s">
        <v>3894</v>
      </c>
      <c r="G6132" s="115">
        <v>127</v>
      </c>
      <c r="H6132" s="114">
        <v>45950</v>
      </c>
      <c r="I6132" s="113" t="s">
        <v>11995</v>
      </c>
      <c r="J6132" s="113" t="s">
        <v>11869</v>
      </c>
      <c r="K6132" s="113" t="s">
        <v>11870</v>
      </c>
      <c r="L6132" s="113" t="s">
        <v>4040</v>
      </c>
      <c r="M6132" s="113">
        <v>18.474630000000001</v>
      </c>
      <c r="N6132" s="113">
        <v>-69.872618000000003</v>
      </c>
      <c r="O6132" s="113"/>
      <c r="P6132" s="113" t="s">
        <v>3876</v>
      </c>
      <c r="Q6132" s="113" t="s">
        <v>5512</v>
      </c>
      <c r="R6132" s="113"/>
    </row>
    <row r="6133" spans="2:18" x14ac:dyDescent="0.3">
      <c r="B6133" s="113" t="s">
        <v>12009</v>
      </c>
      <c r="C6133" s="113" t="s">
        <v>11776</v>
      </c>
      <c r="D6133" s="115" t="s">
        <v>3924</v>
      </c>
      <c r="E6133" s="113" t="s">
        <v>3899</v>
      </c>
      <c r="F6133" s="113" t="s">
        <v>3894</v>
      </c>
      <c r="G6133" s="115">
        <v>134</v>
      </c>
      <c r="H6133" s="114">
        <v>45953</v>
      </c>
      <c r="I6133" s="113" t="s">
        <v>11995</v>
      </c>
      <c r="J6133" s="113" t="s">
        <v>11869</v>
      </c>
      <c r="K6133" s="113" t="s">
        <v>11870</v>
      </c>
      <c r="L6133" s="113" t="s">
        <v>3975</v>
      </c>
      <c r="M6133" s="113">
        <v>18.498169999999998</v>
      </c>
      <c r="N6133" s="113">
        <v>-69.895556999999997</v>
      </c>
      <c r="O6133" s="113"/>
      <c r="P6133" s="113" t="s">
        <v>3876</v>
      </c>
      <c r="Q6133" s="113" t="s">
        <v>5512</v>
      </c>
      <c r="R6133" s="113"/>
    </row>
    <row r="6134" spans="2:18" x14ac:dyDescent="0.3">
      <c r="B6134" s="113" t="s">
        <v>12010</v>
      </c>
      <c r="C6134" s="113" t="s">
        <v>11849</v>
      </c>
      <c r="D6134" s="115" t="s">
        <v>3927</v>
      </c>
      <c r="E6134" s="113" t="s">
        <v>3899</v>
      </c>
      <c r="F6134" s="113" t="s">
        <v>3894</v>
      </c>
      <c r="G6134" s="115">
        <v>188</v>
      </c>
      <c r="H6134" s="114">
        <v>45958</v>
      </c>
      <c r="I6134" s="113" t="s">
        <v>11995</v>
      </c>
      <c r="J6134" s="113" t="s">
        <v>11869</v>
      </c>
      <c r="K6134" s="113" t="s">
        <v>11870</v>
      </c>
      <c r="L6134" s="113" t="s">
        <v>3989</v>
      </c>
      <c r="M6134" s="113">
        <v>18.517579000000001</v>
      </c>
      <c r="N6134" s="113">
        <v>-69.912857000000002</v>
      </c>
      <c r="O6134" s="113"/>
      <c r="P6134" s="113" t="s">
        <v>3876</v>
      </c>
      <c r="Q6134" s="113" t="s">
        <v>5512</v>
      </c>
      <c r="R6134" s="113"/>
    </row>
    <row r="6135" spans="2:18" x14ac:dyDescent="0.3">
      <c r="B6135" s="113" t="s">
        <v>12011</v>
      </c>
      <c r="C6135" s="113" t="s">
        <v>11748</v>
      </c>
      <c r="D6135" s="115" t="s">
        <v>3927</v>
      </c>
      <c r="E6135" s="113" t="s">
        <v>3899</v>
      </c>
      <c r="F6135" s="113" t="s">
        <v>3894</v>
      </c>
      <c r="G6135" s="115">
        <v>170</v>
      </c>
      <c r="H6135" s="114">
        <v>45965</v>
      </c>
      <c r="I6135" s="113" t="s">
        <v>11995</v>
      </c>
      <c r="J6135" s="113" t="s">
        <v>11869</v>
      </c>
      <c r="K6135" s="113" t="s">
        <v>11870</v>
      </c>
      <c r="L6135" s="113" t="s">
        <v>4040</v>
      </c>
      <c r="M6135" s="113">
        <v>18.44624</v>
      </c>
      <c r="N6135" s="113">
        <v>-69.869606000000005</v>
      </c>
      <c r="O6135" s="113"/>
      <c r="P6135" s="113" t="s">
        <v>3876</v>
      </c>
      <c r="Q6135" s="113" t="s">
        <v>5512</v>
      </c>
      <c r="R6135" s="113"/>
    </row>
    <row r="6136" spans="2:18" x14ac:dyDescent="0.3">
      <c r="B6136" s="113" t="s">
        <v>12012</v>
      </c>
      <c r="C6136" s="113" t="s">
        <v>11669</v>
      </c>
      <c r="D6136" s="115" t="s">
        <v>3926</v>
      </c>
      <c r="E6136" s="113" t="s">
        <v>3898</v>
      </c>
      <c r="F6136" s="113" t="s">
        <v>3894</v>
      </c>
      <c r="G6136" s="115">
        <v>143</v>
      </c>
      <c r="H6136" s="114">
        <v>45968</v>
      </c>
      <c r="I6136" s="113" t="s">
        <v>11995</v>
      </c>
      <c r="J6136" s="113" t="s">
        <v>11869</v>
      </c>
      <c r="K6136" s="113" t="s">
        <v>11870</v>
      </c>
      <c r="L6136" s="113" t="s">
        <v>4040</v>
      </c>
      <c r="M6136" s="113">
        <v>18.454291999999999</v>
      </c>
      <c r="N6136" s="113">
        <v>-69.878805999999997</v>
      </c>
      <c r="O6136" s="113"/>
      <c r="P6136" s="113" t="s">
        <v>3876</v>
      </c>
      <c r="Q6136" s="113" t="s">
        <v>5512</v>
      </c>
      <c r="R6136" s="113"/>
    </row>
    <row r="6137" spans="2:18" x14ac:dyDescent="0.3">
      <c r="B6137" s="113" t="s">
        <v>12013</v>
      </c>
      <c r="C6137" s="113" t="s">
        <v>11864</v>
      </c>
      <c r="D6137" s="115" t="s">
        <v>401</v>
      </c>
      <c r="E6137" s="113" t="s">
        <v>3892</v>
      </c>
      <c r="F6137" s="113" t="s">
        <v>3877</v>
      </c>
      <c r="G6137" s="115">
        <v>3</v>
      </c>
      <c r="H6137" s="114">
        <v>45916</v>
      </c>
      <c r="I6137" s="113" t="s">
        <v>12014</v>
      </c>
      <c r="J6137" s="113" t="s">
        <v>11869</v>
      </c>
      <c r="K6137" s="113" t="s">
        <v>11870</v>
      </c>
      <c r="L6137" s="113" t="s">
        <v>3989</v>
      </c>
      <c r="M6137" s="113">
        <v>18.489550000000001</v>
      </c>
      <c r="N6137" s="113">
        <v>-69.920503999999994</v>
      </c>
      <c r="O6137" s="113"/>
      <c r="P6137" s="113" t="s">
        <v>3876</v>
      </c>
      <c r="Q6137" s="113" t="s">
        <v>6124</v>
      </c>
      <c r="R6137" s="113"/>
    </row>
    <row r="6138" spans="2:18" x14ac:dyDescent="0.3">
      <c r="B6138" s="113" t="s">
        <v>12015</v>
      </c>
      <c r="C6138" s="113" t="s">
        <v>11836</v>
      </c>
      <c r="D6138" s="115" t="s">
        <v>365</v>
      </c>
      <c r="E6138" s="113" t="s">
        <v>3890</v>
      </c>
      <c r="F6138" s="113" t="s">
        <v>3877</v>
      </c>
      <c r="G6138" s="115">
        <v>2</v>
      </c>
      <c r="H6138" s="114">
        <v>45919</v>
      </c>
      <c r="I6138" s="113" t="s">
        <v>12014</v>
      </c>
      <c r="J6138" s="113" t="s">
        <v>11869</v>
      </c>
      <c r="K6138" s="113" t="s">
        <v>11870</v>
      </c>
      <c r="L6138" s="113" t="s">
        <v>3975</v>
      </c>
      <c r="M6138" s="113">
        <v>18.471955999999999</v>
      </c>
      <c r="N6138" s="113">
        <v>-69.842744999999994</v>
      </c>
      <c r="O6138" s="113"/>
      <c r="P6138" s="113" t="s">
        <v>3876</v>
      </c>
      <c r="Q6138" s="113" t="s">
        <v>6124</v>
      </c>
      <c r="R6138" s="113"/>
    </row>
    <row r="6139" spans="2:18" x14ac:dyDescent="0.3">
      <c r="B6139" s="113" t="s">
        <v>12016</v>
      </c>
      <c r="C6139" s="113" t="s">
        <v>11888</v>
      </c>
      <c r="D6139" s="115" t="s">
        <v>1614</v>
      </c>
      <c r="E6139" s="113" t="s">
        <v>3891</v>
      </c>
      <c r="F6139" s="113" t="s">
        <v>3877</v>
      </c>
      <c r="G6139" s="115">
        <v>2</v>
      </c>
      <c r="H6139" s="114">
        <v>45924</v>
      </c>
      <c r="I6139" s="113" t="s">
        <v>12014</v>
      </c>
      <c r="J6139" s="113" t="s">
        <v>11869</v>
      </c>
      <c r="K6139" s="113" t="s">
        <v>11870</v>
      </c>
      <c r="L6139" s="113" t="s">
        <v>3989</v>
      </c>
      <c r="M6139" s="113">
        <v>18.465295999999999</v>
      </c>
      <c r="N6139" s="113">
        <v>-69.920479</v>
      </c>
      <c r="O6139" s="113"/>
      <c r="P6139" s="113" t="s">
        <v>3876</v>
      </c>
      <c r="Q6139" s="113" t="s">
        <v>6124</v>
      </c>
      <c r="R6139" s="113"/>
    </row>
    <row r="6140" spans="2:18" x14ac:dyDescent="0.3">
      <c r="B6140" s="113" t="s">
        <v>12017</v>
      </c>
      <c r="C6140" s="113" t="s">
        <v>11726</v>
      </c>
      <c r="D6140" s="115" t="s">
        <v>363</v>
      </c>
      <c r="E6140" s="113" t="s">
        <v>3891</v>
      </c>
      <c r="F6140" s="113" t="s">
        <v>3877</v>
      </c>
      <c r="G6140" s="115">
        <v>3</v>
      </c>
      <c r="H6140" s="114">
        <v>45929</v>
      </c>
      <c r="I6140" s="113" t="s">
        <v>12014</v>
      </c>
      <c r="J6140" s="113" t="s">
        <v>11869</v>
      </c>
      <c r="K6140" s="113" t="s">
        <v>11870</v>
      </c>
      <c r="L6140" s="113" t="s">
        <v>3975</v>
      </c>
      <c r="M6140" s="113">
        <v>18.527460999999999</v>
      </c>
      <c r="N6140" s="113">
        <v>-69.917519999999996</v>
      </c>
      <c r="O6140" s="113"/>
      <c r="P6140" s="113" t="s">
        <v>3876</v>
      </c>
      <c r="Q6140" s="113" t="s">
        <v>6124</v>
      </c>
      <c r="R6140" s="113"/>
    </row>
    <row r="6141" spans="2:18" x14ac:dyDescent="0.3">
      <c r="B6141" s="113" t="s">
        <v>12018</v>
      </c>
      <c r="C6141" s="113" t="s">
        <v>11647</v>
      </c>
      <c r="D6141" s="115" t="s">
        <v>401</v>
      </c>
      <c r="E6141" s="113" t="s">
        <v>3892</v>
      </c>
      <c r="F6141" s="113" t="s">
        <v>3877</v>
      </c>
      <c r="G6141" s="115">
        <v>2</v>
      </c>
      <c r="H6141" s="114">
        <v>45936</v>
      </c>
      <c r="I6141" s="113" t="s">
        <v>12014</v>
      </c>
      <c r="J6141" s="113" t="s">
        <v>11869</v>
      </c>
      <c r="K6141" s="113" t="s">
        <v>11870</v>
      </c>
      <c r="L6141" s="113" t="s">
        <v>4040</v>
      </c>
      <c r="M6141" s="113">
        <v>18.513703</v>
      </c>
      <c r="N6141" s="113">
        <v>-69.838695999999999</v>
      </c>
      <c r="O6141" s="113"/>
      <c r="P6141" s="113" t="s">
        <v>3876</v>
      </c>
      <c r="Q6141" s="113" t="s">
        <v>6124</v>
      </c>
      <c r="R6141" s="113"/>
    </row>
    <row r="6142" spans="2:18" x14ac:dyDescent="0.3">
      <c r="B6142" s="113" t="s">
        <v>12019</v>
      </c>
      <c r="C6142" s="113" t="s">
        <v>11888</v>
      </c>
      <c r="D6142" s="115" t="s">
        <v>365</v>
      </c>
      <c r="E6142" s="113" t="s">
        <v>3891</v>
      </c>
      <c r="F6142" s="113" t="s">
        <v>3877</v>
      </c>
      <c r="G6142" s="115">
        <v>3</v>
      </c>
      <c r="H6142" s="114">
        <v>45939</v>
      </c>
      <c r="I6142" s="113" t="s">
        <v>12014</v>
      </c>
      <c r="J6142" s="113" t="s">
        <v>11869</v>
      </c>
      <c r="K6142" s="113" t="s">
        <v>11870</v>
      </c>
      <c r="L6142" s="113" t="s">
        <v>3975</v>
      </c>
      <c r="M6142" s="113">
        <v>18.492228999999998</v>
      </c>
      <c r="N6142" s="113">
        <v>-69.906897999999998</v>
      </c>
      <c r="O6142" s="113"/>
      <c r="P6142" s="113" t="s">
        <v>3876</v>
      </c>
      <c r="Q6142" s="113" t="s">
        <v>6124</v>
      </c>
      <c r="R6142" s="113"/>
    </row>
    <row r="6143" spans="2:18" x14ac:dyDescent="0.3">
      <c r="B6143" s="113" t="s">
        <v>12020</v>
      </c>
      <c r="C6143" s="113" t="s">
        <v>11724</v>
      </c>
      <c r="D6143" s="115" t="s">
        <v>401</v>
      </c>
      <c r="E6143" s="113" t="s">
        <v>3892</v>
      </c>
      <c r="F6143" s="113" t="s">
        <v>3877</v>
      </c>
      <c r="G6143" s="115">
        <v>4</v>
      </c>
      <c r="H6143" s="114">
        <v>45944</v>
      </c>
      <c r="I6143" s="113" t="s">
        <v>12014</v>
      </c>
      <c r="J6143" s="113" t="s">
        <v>11869</v>
      </c>
      <c r="K6143" s="113" t="s">
        <v>11870</v>
      </c>
      <c r="L6143" s="113" t="s">
        <v>4040</v>
      </c>
      <c r="M6143" s="113">
        <v>18.515944999999999</v>
      </c>
      <c r="N6143" s="113">
        <v>-69.884058999999993</v>
      </c>
      <c r="O6143" s="113"/>
      <c r="P6143" s="113" t="s">
        <v>3876</v>
      </c>
      <c r="Q6143" s="113" t="s">
        <v>6124</v>
      </c>
      <c r="R6143" s="113"/>
    </row>
    <row r="6144" spans="2:18" x14ac:dyDescent="0.3">
      <c r="B6144" s="113" t="s">
        <v>12021</v>
      </c>
      <c r="C6144" s="113" t="s">
        <v>11726</v>
      </c>
      <c r="D6144" s="115" t="s">
        <v>365</v>
      </c>
      <c r="E6144" s="113" t="s">
        <v>3891</v>
      </c>
      <c r="F6144" s="113" t="s">
        <v>3877</v>
      </c>
      <c r="G6144" s="115">
        <v>2</v>
      </c>
      <c r="H6144" s="114">
        <v>45951</v>
      </c>
      <c r="I6144" s="113" t="s">
        <v>12014</v>
      </c>
      <c r="J6144" s="113" t="s">
        <v>11869</v>
      </c>
      <c r="K6144" s="113" t="s">
        <v>11870</v>
      </c>
      <c r="L6144" s="113" t="s">
        <v>4040</v>
      </c>
      <c r="M6144" s="113">
        <v>18.433975</v>
      </c>
      <c r="N6144" s="113">
        <v>-69.845192999999995</v>
      </c>
      <c r="O6144" s="113"/>
      <c r="P6144" s="113" t="s">
        <v>3876</v>
      </c>
      <c r="Q6144" s="113" t="s">
        <v>6124</v>
      </c>
      <c r="R6144" s="113"/>
    </row>
    <row r="6145" spans="2:18" x14ac:dyDescent="0.3">
      <c r="B6145" s="113" t="s">
        <v>12022</v>
      </c>
      <c r="C6145" s="113" t="s">
        <v>11740</v>
      </c>
      <c r="D6145" s="115" t="s">
        <v>1322</v>
      </c>
      <c r="E6145" s="113" t="s">
        <v>3890</v>
      </c>
      <c r="F6145" s="113" t="s">
        <v>3877</v>
      </c>
      <c r="G6145" s="115">
        <v>4</v>
      </c>
      <c r="H6145" s="114">
        <v>45954</v>
      </c>
      <c r="I6145" s="113" t="s">
        <v>12014</v>
      </c>
      <c r="J6145" s="113" t="s">
        <v>11869</v>
      </c>
      <c r="K6145" s="113" t="s">
        <v>11870</v>
      </c>
      <c r="L6145" s="113" t="s">
        <v>3989</v>
      </c>
      <c r="M6145" s="113">
        <v>18.528874999999999</v>
      </c>
      <c r="N6145" s="113">
        <v>-69.833916000000002</v>
      </c>
      <c r="O6145" s="113"/>
      <c r="P6145" s="113" t="s">
        <v>3876</v>
      </c>
      <c r="Q6145" s="113" t="s">
        <v>6124</v>
      </c>
      <c r="R6145" s="113"/>
    </row>
    <row r="6146" spans="2:18" x14ac:dyDescent="0.3">
      <c r="B6146" s="113" t="s">
        <v>12023</v>
      </c>
      <c r="C6146" s="113" t="s">
        <v>11774</v>
      </c>
      <c r="D6146" s="115" t="s">
        <v>1322</v>
      </c>
      <c r="E6146" s="113" t="s">
        <v>3890</v>
      </c>
      <c r="F6146" s="113" t="s">
        <v>3877</v>
      </c>
      <c r="G6146" s="115">
        <v>3</v>
      </c>
      <c r="H6146" s="114">
        <v>45959</v>
      </c>
      <c r="I6146" s="113" t="s">
        <v>12014</v>
      </c>
      <c r="J6146" s="113" t="s">
        <v>11869</v>
      </c>
      <c r="K6146" s="113" t="s">
        <v>11870</v>
      </c>
      <c r="L6146" s="113" t="s">
        <v>4040</v>
      </c>
      <c r="M6146" s="113">
        <v>18.453109000000001</v>
      </c>
      <c r="N6146" s="113">
        <v>-69.890788000000001</v>
      </c>
      <c r="O6146" s="113"/>
      <c r="P6146" s="113" t="s">
        <v>3876</v>
      </c>
      <c r="Q6146" s="113" t="s">
        <v>6124</v>
      </c>
      <c r="R6146" s="113"/>
    </row>
    <row r="6147" spans="2:18" x14ac:dyDescent="0.3">
      <c r="B6147" s="113" t="s">
        <v>12024</v>
      </c>
      <c r="C6147" s="113" t="s">
        <v>11665</v>
      </c>
      <c r="D6147" s="115" t="s">
        <v>1322</v>
      </c>
      <c r="E6147" s="113" t="s">
        <v>3891</v>
      </c>
      <c r="F6147" s="113" t="s">
        <v>3877</v>
      </c>
      <c r="G6147" s="115">
        <v>3</v>
      </c>
      <c r="H6147" s="114">
        <v>45965</v>
      </c>
      <c r="I6147" s="113" t="s">
        <v>12014</v>
      </c>
      <c r="J6147" s="113" t="s">
        <v>11869</v>
      </c>
      <c r="K6147" s="113" t="s">
        <v>11870</v>
      </c>
      <c r="L6147" s="113" t="s">
        <v>4040</v>
      </c>
      <c r="M6147" s="113">
        <v>18.461245000000002</v>
      </c>
      <c r="N6147" s="113">
        <v>-69.831126999999995</v>
      </c>
      <c r="O6147" s="113"/>
      <c r="P6147" s="113" t="s">
        <v>3876</v>
      </c>
      <c r="Q6147" s="113" t="s">
        <v>6124</v>
      </c>
      <c r="R6147" s="113"/>
    </row>
    <row r="6148" spans="2:18" x14ac:dyDescent="0.3">
      <c r="B6148" s="113" t="s">
        <v>12025</v>
      </c>
      <c r="C6148" s="113" t="s">
        <v>11705</v>
      </c>
      <c r="D6148" s="115" t="s">
        <v>359</v>
      </c>
      <c r="E6148" s="113" t="s">
        <v>3890</v>
      </c>
      <c r="F6148" s="113" t="s">
        <v>3877</v>
      </c>
      <c r="G6148" s="115">
        <v>3</v>
      </c>
      <c r="H6148" s="114">
        <v>45972</v>
      </c>
      <c r="I6148" s="113" t="s">
        <v>12014</v>
      </c>
      <c r="J6148" s="113" t="s">
        <v>11869</v>
      </c>
      <c r="K6148" s="113" t="s">
        <v>11870</v>
      </c>
      <c r="L6148" s="113" t="s">
        <v>3989</v>
      </c>
      <c r="M6148" s="113">
        <v>18.510864999999999</v>
      </c>
      <c r="N6148" s="113">
        <v>-69.867886999999996</v>
      </c>
      <c r="O6148" s="113"/>
      <c r="P6148" s="113" t="s">
        <v>3876</v>
      </c>
      <c r="Q6148" s="113" t="s">
        <v>6124</v>
      </c>
      <c r="R6148" s="113"/>
    </row>
    <row r="6149" spans="2:18" x14ac:dyDescent="0.3">
      <c r="B6149" s="113" t="s">
        <v>12026</v>
      </c>
      <c r="C6149" s="113" t="s">
        <v>11864</v>
      </c>
      <c r="D6149" s="115" t="s">
        <v>365</v>
      </c>
      <c r="E6149" s="113" t="s">
        <v>3892</v>
      </c>
      <c r="F6149" s="113" t="s">
        <v>3877</v>
      </c>
      <c r="G6149" s="115">
        <v>4</v>
      </c>
      <c r="H6149" s="114">
        <v>45975</v>
      </c>
      <c r="I6149" s="113" t="s">
        <v>12014</v>
      </c>
      <c r="J6149" s="113" t="s">
        <v>11869</v>
      </c>
      <c r="K6149" s="113" t="s">
        <v>11870</v>
      </c>
      <c r="L6149" s="113" t="s">
        <v>3989</v>
      </c>
      <c r="M6149" s="113">
        <v>18.433596000000001</v>
      </c>
      <c r="N6149" s="113">
        <v>-69.920848000000007</v>
      </c>
      <c r="O6149" s="113"/>
      <c r="P6149" s="113" t="s">
        <v>3876</v>
      </c>
      <c r="Q6149" s="113" t="s">
        <v>6124</v>
      </c>
      <c r="R6149" s="113"/>
    </row>
    <row r="6150" spans="2:18" x14ac:dyDescent="0.3">
      <c r="B6150" s="113" t="s">
        <v>12027</v>
      </c>
      <c r="C6150" s="113" t="s">
        <v>11669</v>
      </c>
      <c r="D6150" s="115" t="s">
        <v>359</v>
      </c>
      <c r="E6150" s="113" t="s">
        <v>3892</v>
      </c>
      <c r="F6150" s="113" t="s">
        <v>3877</v>
      </c>
      <c r="G6150" s="115">
        <v>3</v>
      </c>
      <c r="H6150" s="114">
        <v>45980</v>
      </c>
      <c r="I6150" s="113" t="s">
        <v>12014</v>
      </c>
      <c r="J6150" s="113" t="s">
        <v>11869</v>
      </c>
      <c r="K6150" s="113" t="s">
        <v>11870</v>
      </c>
      <c r="L6150" s="113" t="s">
        <v>4040</v>
      </c>
      <c r="M6150" s="113">
        <v>18.462527999999999</v>
      </c>
      <c r="N6150" s="113">
        <v>-69.920810000000003</v>
      </c>
      <c r="O6150" s="113"/>
      <c r="P6150" s="113" t="s">
        <v>3876</v>
      </c>
      <c r="Q6150" s="113" t="s">
        <v>6124</v>
      </c>
      <c r="R6150" s="113"/>
    </row>
    <row r="6151" spans="2:18" x14ac:dyDescent="0.3">
      <c r="B6151" s="113" t="s">
        <v>12028</v>
      </c>
      <c r="C6151" s="113" t="s">
        <v>11681</v>
      </c>
      <c r="D6151" s="115" t="s">
        <v>1614</v>
      </c>
      <c r="E6151" s="113" t="s">
        <v>3892</v>
      </c>
      <c r="F6151" s="113" t="s">
        <v>3877</v>
      </c>
      <c r="G6151" s="115">
        <v>4</v>
      </c>
      <c r="H6151" s="114">
        <v>45985</v>
      </c>
      <c r="I6151" s="113" t="s">
        <v>12014</v>
      </c>
      <c r="J6151" s="113" t="s">
        <v>11869</v>
      </c>
      <c r="K6151" s="113" t="s">
        <v>11870</v>
      </c>
      <c r="L6151" s="113" t="s">
        <v>4040</v>
      </c>
      <c r="M6151" s="113">
        <v>18.446194999999999</v>
      </c>
      <c r="N6151" s="113">
        <v>-69.907006999999993</v>
      </c>
      <c r="O6151" s="113"/>
      <c r="P6151" s="113" t="s">
        <v>3876</v>
      </c>
      <c r="Q6151" s="113" t="s">
        <v>6124</v>
      </c>
      <c r="R6151" s="113"/>
    </row>
    <row r="6152" spans="2:18" x14ac:dyDescent="0.3">
      <c r="B6152" s="113" t="s">
        <v>12029</v>
      </c>
      <c r="C6152" s="113" t="s">
        <v>11688</v>
      </c>
      <c r="D6152" s="115" t="s">
        <v>1322</v>
      </c>
      <c r="E6152" s="113" t="s">
        <v>3890</v>
      </c>
      <c r="F6152" s="113" t="s">
        <v>3877</v>
      </c>
      <c r="G6152" s="115">
        <v>4</v>
      </c>
      <c r="H6152" s="114">
        <v>45992</v>
      </c>
      <c r="I6152" s="113" t="s">
        <v>12014</v>
      </c>
      <c r="J6152" s="113" t="s">
        <v>11869</v>
      </c>
      <c r="K6152" s="113" t="s">
        <v>11870</v>
      </c>
      <c r="L6152" s="113" t="s">
        <v>4040</v>
      </c>
      <c r="M6152" s="113">
        <v>18.494962999999998</v>
      </c>
      <c r="N6152" s="113">
        <v>-69.855928000000006</v>
      </c>
      <c r="O6152" s="113"/>
      <c r="P6152" s="113" t="s">
        <v>3876</v>
      </c>
      <c r="Q6152" s="113" t="s">
        <v>6124</v>
      </c>
      <c r="R6152" s="113"/>
    </row>
    <row r="6153" spans="2:18" x14ac:dyDescent="0.3">
      <c r="B6153" s="113" t="s">
        <v>12030</v>
      </c>
      <c r="C6153" s="113" t="s">
        <v>11789</v>
      </c>
      <c r="D6153" s="115" t="s">
        <v>401</v>
      </c>
      <c r="E6153" s="113" t="s">
        <v>3890</v>
      </c>
      <c r="F6153" s="113" t="s">
        <v>3877</v>
      </c>
      <c r="G6153" s="115">
        <v>4</v>
      </c>
      <c r="H6153" s="114">
        <v>45995</v>
      </c>
      <c r="I6153" s="113" t="s">
        <v>12014</v>
      </c>
      <c r="J6153" s="113" t="s">
        <v>11869</v>
      </c>
      <c r="K6153" s="113" t="s">
        <v>11870</v>
      </c>
      <c r="L6153" s="113" t="s">
        <v>3975</v>
      </c>
      <c r="M6153" s="113">
        <v>18.430026999999999</v>
      </c>
      <c r="N6153" s="113">
        <v>-69.835853</v>
      </c>
      <c r="O6153" s="113"/>
      <c r="P6153" s="113" t="s">
        <v>3876</v>
      </c>
      <c r="Q6153" s="113" t="s">
        <v>6124</v>
      </c>
      <c r="R6153" s="113"/>
    </row>
    <row r="6154" spans="2:18" x14ac:dyDescent="0.3">
      <c r="B6154" s="113" t="s">
        <v>12031</v>
      </c>
      <c r="C6154" s="113" t="s">
        <v>11631</v>
      </c>
      <c r="D6154" s="115" t="s">
        <v>401</v>
      </c>
      <c r="E6154" s="113" t="s">
        <v>3891</v>
      </c>
      <c r="F6154" s="113" t="s">
        <v>3877</v>
      </c>
      <c r="G6154" s="115">
        <v>4</v>
      </c>
      <c r="H6154" s="114">
        <v>46000</v>
      </c>
      <c r="I6154" s="113" t="s">
        <v>12014</v>
      </c>
      <c r="J6154" s="113" t="s">
        <v>11869</v>
      </c>
      <c r="K6154" s="113" t="s">
        <v>11870</v>
      </c>
      <c r="L6154" s="113" t="s">
        <v>4040</v>
      </c>
      <c r="M6154" s="113">
        <v>18.469563999999998</v>
      </c>
      <c r="N6154" s="113">
        <v>-69.891036</v>
      </c>
      <c r="O6154" s="113"/>
      <c r="P6154" s="113" t="s">
        <v>3876</v>
      </c>
      <c r="Q6154" s="113" t="s">
        <v>6124</v>
      </c>
      <c r="R6154" s="113"/>
    </row>
    <row r="6155" spans="2:18" x14ac:dyDescent="0.3">
      <c r="B6155" s="113" t="s">
        <v>12032</v>
      </c>
      <c r="C6155" s="113" t="s">
        <v>11854</v>
      </c>
      <c r="D6155" s="115" t="s">
        <v>363</v>
      </c>
      <c r="E6155" s="113" t="s">
        <v>3890</v>
      </c>
      <c r="F6155" s="113" t="s">
        <v>3877</v>
      </c>
      <c r="G6155" s="115">
        <v>2</v>
      </c>
      <c r="H6155" s="114">
        <v>46007</v>
      </c>
      <c r="I6155" s="113" t="s">
        <v>12014</v>
      </c>
      <c r="J6155" s="113" t="s">
        <v>11869</v>
      </c>
      <c r="K6155" s="113" t="s">
        <v>11870</v>
      </c>
      <c r="L6155" s="113" t="s">
        <v>4040</v>
      </c>
      <c r="M6155" s="113">
        <v>18.459429</v>
      </c>
      <c r="N6155" s="113">
        <v>-69.913512999999995</v>
      </c>
      <c r="O6155" s="113"/>
      <c r="P6155" s="113" t="s">
        <v>3876</v>
      </c>
      <c r="Q6155" s="113" t="s">
        <v>6124</v>
      </c>
      <c r="R6155" s="113"/>
    </row>
    <row r="6156" spans="2:18" x14ac:dyDescent="0.3">
      <c r="B6156" s="113" t="s">
        <v>12033</v>
      </c>
      <c r="C6156" s="113" t="s">
        <v>11629</v>
      </c>
      <c r="D6156" s="115" t="s">
        <v>373</v>
      </c>
      <c r="E6156" s="113" t="s">
        <v>3883</v>
      </c>
      <c r="F6156" s="113" t="s">
        <v>3877</v>
      </c>
      <c r="G6156" s="115">
        <v>4</v>
      </c>
      <c r="H6156" s="114">
        <v>45947</v>
      </c>
      <c r="I6156" s="113" t="s">
        <v>12034</v>
      </c>
      <c r="J6156" s="113" t="s">
        <v>11869</v>
      </c>
      <c r="K6156" s="113" t="s">
        <v>11870</v>
      </c>
      <c r="L6156" s="113" t="s">
        <v>3975</v>
      </c>
      <c r="M6156" s="113">
        <v>18.510928</v>
      </c>
      <c r="N6156" s="113">
        <v>-69.843799000000004</v>
      </c>
      <c r="O6156" s="113"/>
      <c r="P6156" s="113" t="s">
        <v>3876</v>
      </c>
      <c r="Q6156" s="113" t="s">
        <v>6978</v>
      </c>
      <c r="R6156" s="113"/>
    </row>
    <row r="6157" spans="2:18" x14ac:dyDescent="0.3">
      <c r="B6157" s="113" t="s">
        <v>12035</v>
      </c>
      <c r="C6157" s="113" t="s">
        <v>11796</v>
      </c>
      <c r="D6157" s="115" t="s">
        <v>373</v>
      </c>
      <c r="E6157" s="113" t="s">
        <v>3885</v>
      </c>
      <c r="F6157" s="113" t="s">
        <v>3877</v>
      </c>
      <c r="G6157" s="115">
        <v>5</v>
      </c>
      <c r="H6157" s="114">
        <v>45952</v>
      </c>
      <c r="I6157" s="113" t="s">
        <v>12034</v>
      </c>
      <c r="J6157" s="113" t="s">
        <v>11869</v>
      </c>
      <c r="K6157" s="113" t="s">
        <v>11870</v>
      </c>
      <c r="L6157" s="113" t="s">
        <v>4040</v>
      </c>
      <c r="M6157" s="113">
        <v>18.482316999999998</v>
      </c>
      <c r="N6157" s="113">
        <v>-69.832547000000005</v>
      </c>
      <c r="O6157" s="113"/>
      <c r="P6157" s="113" t="s">
        <v>3876</v>
      </c>
      <c r="Q6157" s="113" t="s">
        <v>6978</v>
      </c>
      <c r="R6157" s="113"/>
    </row>
    <row r="6158" spans="2:18" x14ac:dyDescent="0.3">
      <c r="B6158" s="113" t="s">
        <v>12036</v>
      </c>
      <c r="C6158" s="113" t="s">
        <v>11818</v>
      </c>
      <c r="D6158" s="115" t="s">
        <v>1309</v>
      </c>
      <c r="E6158" s="113" t="s">
        <v>3882</v>
      </c>
      <c r="F6158" s="113" t="s">
        <v>3877</v>
      </c>
      <c r="G6158" s="115">
        <v>5</v>
      </c>
      <c r="H6158" s="114">
        <v>45957</v>
      </c>
      <c r="I6158" s="113" t="s">
        <v>12034</v>
      </c>
      <c r="J6158" s="113" t="s">
        <v>11869</v>
      </c>
      <c r="K6158" s="113" t="s">
        <v>11870</v>
      </c>
      <c r="L6158" s="113" t="s">
        <v>3989</v>
      </c>
      <c r="M6158" s="113">
        <v>18.508876000000001</v>
      </c>
      <c r="N6158" s="113">
        <v>-69.913939999999997</v>
      </c>
      <c r="O6158" s="113"/>
      <c r="P6158" s="113" t="s">
        <v>3876</v>
      </c>
      <c r="Q6158" s="113" t="s">
        <v>6978</v>
      </c>
      <c r="R6158" s="113"/>
    </row>
    <row r="6159" spans="2:18" x14ac:dyDescent="0.3">
      <c r="B6159" s="113" t="s">
        <v>12037</v>
      </c>
      <c r="C6159" s="113" t="s">
        <v>11847</v>
      </c>
      <c r="D6159" s="115" t="s">
        <v>1311</v>
      </c>
      <c r="E6159" s="113" t="s">
        <v>3883</v>
      </c>
      <c r="F6159" s="113" t="s">
        <v>3877</v>
      </c>
      <c r="G6159" s="115">
        <v>3</v>
      </c>
      <c r="H6159" s="114">
        <v>45964</v>
      </c>
      <c r="I6159" s="113" t="s">
        <v>12034</v>
      </c>
      <c r="J6159" s="113" t="s">
        <v>11869</v>
      </c>
      <c r="K6159" s="113" t="s">
        <v>11870</v>
      </c>
      <c r="L6159" s="113" t="s">
        <v>3989</v>
      </c>
      <c r="M6159" s="113">
        <v>18.528843999999999</v>
      </c>
      <c r="N6159" s="113">
        <v>-69.882227</v>
      </c>
      <c r="O6159" s="113"/>
      <c r="P6159" s="113" t="s">
        <v>3876</v>
      </c>
      <c r="Q6159" s="113" t="s">
        <v>6978</v>
      </c>
      <c r="R6159" s="113"/>
    </row>
    <row r="6160" spans="2:18" x14ac:dyDescent="0.3">
      <c r="B6160" s="113" t="s">
        <v>12038</v>
      </c>
      <c r="C6160" s="113" t="s">
        <v>11711</v>
      </c>
      <c r="D6160" s="115" t="s">
        <v>1295</v>
      </c>
      <c r="E6160" s="113" t="s">
        <v>3883</v>
      </c>
      <c r="F6160" s="113" t="s">
        <v>3877</v>
      </c>
      <c r="G6160" s="115">
        <v>3</v>
      </c>
      <c r="H6160" s="114">
        <v>45967</v>
      </c>
      <c r="I6160" s="113" t="s">
        <v>12034</v>
      </c>
      <c r="J6160" s="113" t="s">
        <v>11869</v>
      </c>
      <c r="K6160" s="113" t="s">
        <v>11870</v>
      </c>
      <c r="L6160" s="113" t="s">
        <v>4040</v>
      </c>
      <c r="M6160" s="113">
        <v>18.463550999999999</v>
      </c>
      <c r="N6160" s="113">
        <v>-69.917024999999995</v>
      </c>
      <c r="O6160" s="113"/>
      <c r="P6160" s="113" t="s">
        <v>3876</v>
      </c>
      <c r="Q6160" s="113" t="s">
        <v>6978</v>
      </c>
      <c r="R6160" s="113"/>
    </row>
    <row r="6161" spans="2:18" x14ac:dyDescent="0.3">
      <c r="B6161" s="113" t="s">
        <v>12039</v>
      </c>
      <c r="C6161" s="113" t="s">
        <v>11631</v>
      </c>
      <c r="D6161" s="115" t="s">
        <v>1295</v>
      </c>
      <c r="E6161" s="113" t="s">
        <v>3885</v>
      </c>
      <c r="F6161" s="113" t="s">
        <v>3877</v>
      </c>
      <c r="G6161" s="115">
        <v>3</v>
      </c>
      <c r="H6161" s="114">
        <v>45973</v>
      </c>
      <c r="I6161" s="113" t="s">
        <v>12034</v>
      </c>
      <c r="J6161" s="113" t="s">
        <v>11869</v>
      </c>
      <c r="K6161" s="113" t="s">
        <v>11870</v>
      </c>
      <c r="L6161" s="113" t="s">
        <v>4040</v>
      </c>
      <c r="M6161" s="113">
        <v>18.498366000000001</v>
      </c>
      <c r="N6161" s="113">
        <v>-69.884687</v>
      </c>
      <c r="O6161" s="113"/>
      <c r="P6161" s="113" t="s">
        <v>3876</v>
      </c>
      <c r="Q6161" s="113" t="s">
        <v>6978</v>
      </c>
      <c r="R6161" s="113"/>
    </row>
    <row r="6162" spans="2:18" x14ac:dyDescent="0.3">
      <c r="B6162" s="113" t="s">
        <v>12040</v>
      </c>
      <c r="C6162" s="113" t="s">
        <v>11643</v>
      </c>
      <c r="D6162" s="115" t="s">
        <v>1295</v>
      </c>
      <c r="E6162" s="113" t="s">
        <v>3883</v>
      </c>
      <c r="F6162" s="113" t="s">
        <v>3877</v>
      </c>
      <c r="G6162" s="115">
        <v>4</v>
      </c>
      <c r="H6162" s="114">
        <v>45978</v>
      </c>
      <c r="I6162" s="113" t="s">
        <v>12034</v>
      </c>
      <c r="J6162" s="113" t="s">
        <v>11869</v>
      </c>
      <c r="K6162" s="113" t="s">
        <v>11870</v>
      </c>
      <c r="L6162" s="113" t="s">
        <v>3989</v>
      </c>
      <c r="M6162" s="113">
        <v>18.502524999999999</v>
      </c>
      <c r="N6162" s="113">
        <v>-69.908117000000004</v>
      </c>
      <c r="O6162" s="113"/>
      <c r="P6162" s="113" t="s">
        <v>3876</v>
      </c>
      <c r="Q6162" s="113" t="s">
        <v>6978</v>
      </c>
      <c r="R6162" s="113"/>
    </row>
    <row r="6163" spans="2:18" x14ac:dyDescent="0.3">
      <c r="B6163" s="113" t="s">
        <v>12041</v>
      </c>
      <c r="C6163" s="113" t="s">
        <v>11676</v>
      </c>
      <c r="D6163" s="115" t="s">
        <v>1309</v>
      </c>
      <c r="E6163" s="113" t="s">
        <v>3885</v>
      </c>
      <c r="F6163" s="113" t="s">
        <v>3877</v>
      </c>
      <c r="G6163" s="115">
        <v>3</v>
      </c>
      <c r="H6163" s="114">
        <v>45985</v>
      </c>
      <c r="I6163" s="113" t="s">
        <v>12034</v>
      </c>
      <c r="J6163" s="113" t="s">
        <v>11869</v>
      </c>
      <c r="K6163" s="113" t="s">
        <v>11870</v>
      </c>
      <c r="L6163" s="113" t="s">
        <v>3975</v>
      </c>
      <c r="M6163" s="113">
        <v>18.510918</v>
      </c>
      <c r="N6163" s="113">
        <v>-69.914198999999996</v>
      </c>
      <c r="O6163" s="113"/>
      <c r="P6163" s="113" t="s">
        <v>3876</v>
      </c>
      <c r="Q6163" s="113" t="s">
        <v>6978</v>
      </c>
      <c r="R6163" s="113"/>
    </row>
    <row r="6164" spans="2:18" x14ac:dyDescent="0.3">
      <c r="B6164" s="113" t="s">
        <v>12042</v>
      </c>
      <c r="C6164" s="113" t="s">
        <v>11905</v>
      </c>
      <c r="D6164" s="115" t="s">
        <v>1309</v>
      </c>
      <c r="E6164" s="113" t="s">
        <v>3882</v>
      </c>
      <c r="F6164" s="113" t="s">
        <v>3877</v>
      </c>
      <c r="G6164" s="115">
        <v>5</v>
      </c>
      <c r="H6164" s="114">
        <v>45988</v>
      </c>
      <c r="I6164" s="113" t="s">
        <v>12034</v>
      </c>
      <c r="J6164" s="113" t="s">
        <v>11869</v>
      </c>
      <c r="K6164" s="113" t="s">
        <v>11870</v>
      </c>
      <c r="L6164" s="113" t="s">
        <v>4040</v>
      </c>
      <c r="M6164" s="113">
        <v>18.462733</v>
      </c>
      <c r="N6164" s="113">
        <v>-69.929929000000001</v>
      </c>
      <c r="O6164" s="113"/>
      <c r="P6164" s="113" t="s">
        <v>3876</v>
      </c>
      <c r="Q6164" s="113" t="s">
        <v>6978</v>
      </c>
      <c r="R6164" s="113"/>
    </row>
    <row r="6165" spans="2:18" x14ac:dyDescent="0.3">
      <c r="B6165" s="113" t="s">
        <v>12043</v>
      </c>
      <c r="C6165" s="113" t="s">
        <v>11659</v>
      </c>
      <c r="D6165" s="115" t="s">
        <v>1309</v>
      </c>
      <c r="E6165" s="113" t="s">
        <v>3883</v>
      </c>
      <c r="F6165" s="113" t="s">
        <v>3877</v>
      </c>
      <c r="G6165" s="115">
        <v>5</v>
      </c>
      <c r="H6165" s="114">
        <v>45994</v>
      </c>
      <c r="I6165" s="113" t="s">
        <v>12034</v>
      </c>
      <c r="J6165" s="113" t="s">
        <v>11869</v>
      </c>
      <c r="K6165" s="113" t="s">
        <v>11870</v>
      </c>
      <c r="L6165" s="113" t="s">
        <v>3975</v>
      </c>
      <c r="M6165" s="113">
        <v>18.454238</v>
      </c>
      <c r="N6165" s="113">
        <v>-69.874741</v>
      </c>
      <c r="O6165" s="113"/>
      <c r="P6165" s="113" t="s">
        <v>3876</v>
      </c>
      <c r="Q6165" s="113" t="s">
        <v>6978</v>
      </c>
      <c r="R6165" s="113"/>
    </row>
    <row r="6166" spans="2:18" x14ac:dyDescent="0.3">
      <c r="B6166" s="113" t="s">
        <v>12044</v>
      </c>
      <c r="C6166" s="113" t="s">
        <v>11965</v>
      </c>
      <c r="D6166" s="115" t="s">
        <v>1311</v>
      </c>
      <c r="E6166" s="113" t="s">
        <v>3882</v>
      </c>
      <c r="F6166" s="113" t="s">
        <v>3877</v>
      </c>
      <c r="G6166" s="115">
        <v>4</v>
      </c>
      <c r="H6166" s="114">
        <v>45999</v>
      </c>
      <c r="I6166" s="113" t="s">
        <v>12034</v>
      </c>
      <c r="J6166" s="113" t="s">
        <v>11869</v>
      </c>
      <c r="K6166" s="113" t="s">
        <v>11870</v>
      </c>
      <c r="L6166" s="113" t="s">
        <v>3989</v>
      </c>
      <c r="M6166" s="113">
        <v>18.49898</v>
      </c>
      <c r="N6166" s="113">
        <v>-69.912587000000002</v>
      </c>
      <c r="O6166" s="113"/>
      <c r="P6166" s="113" t="s">
        <v>3876</v>
      </c>
      <c r="Q6166" s="113" t="s">
        <v>6978</v>
      </c>
      <c r="R6166" s="113"/>
    </row>
    <row r="6167" spans="2:18" x14ac:dyDescent="0.3">
      <c r="B6167" s="113" t="s">
        <v>12045</v>
      </c>
      <c r="C6167" s="113" t="s">
        <v>11645</v>
      </c>
      <c r="D6167" s="115" t="s">
        <v>1309</v>
      </c>
      <c r="E6167" s="113" t="s">
        <v>3882</v>
      </c>
      <c r="F6167" s="113" t="s">
        <v>3877</v>
      </c>
      <c r="G6167" s="115">
        <v>5</v>
      </c>
      <c r="H6167" s="114">
        <v>46006</v>
      </c>
      <c r="I6167" s="113" t="s">
        <v>12034</v>
      </c>
      <c r="J6167" s="113" t="s">
        <v>11869</v>
      </c>
      <c r="K6167" s="113" t="s">
        <v>11870</v>
      </c>
      <c r="L6167" s="113" t="s">
        <v>4040</v>
      </c>
      <c r="M6167" s="113">
        <v>18.434659</v>
      </c>
      <c r="N6167" s="113">
        <v>-69.859502000000006</v>
      </c>
      <c r="O6167" s="113"/>
      <c r="P6167" s="113" t="s">
        <v>3876</v>
      </c>
      <c r="Q6167" s="113" t="s">
        <v>6978</v>
      </c>
      <c r="R6167" s="113"/>
    </row>
    <row r="6168" spans="2:18" x14ac:dyDescent="0.3">
      <c r="B6168" s="113" t="s">
        <v>12046</v>
      </c>
      <c r="C6168" s="113" t="s">
        <v>11858</v>
      </c>
      <c r="D6168" s="115" t="s">
        <v>373</v>
      </c>
      <c r="E6168" s="113" t="s">
        <v>3882</v>
      </c>
      <c r="F6168" s="113" t="s">
        <v>3877</v>
      </c>
      <c r="G6168" s="115">
        <v>5</v>
      </c>
      <c r="H6168" s="114">
        <v>46009</v>
      </c>
      <c r="I6168" s="113" t="s">
        <v>12034</v>
      </c>
      <c r="J6168" s="113" t="s">
        <v>11869</v>
      </c>
      <c r="K6168" s="113" t="s">
        <v>11870</v>
      </c>
      <c r="L6168" s="113" t="s">
        <v>3975</v>
      </c>
      <c r="M6168" s="113">
        <v>18.494425</v>
      </c>
      <c r="N6168" s="113">
        <v>-69.910933</v>
      </c>
      <c r="O6168" s="113"/>
      <c r="P6168" s="113" t="s">
        <v>3876</v>
      </c>
      <c r="Q6168" s="113" t="s">
        <v>6978</v>
      </c>
      <c r="R6168" s="113"/>
    </row>
    <row r="6169" spans="2:18" x14ac:dyDescent="0.3">
      <c r="B6169" s="113" t="s">
        <v>12047</v>
      </c>
      <c r="C6169" s="113" t="s">
        <v>11756</v>
      </c>
      <c r="D6169" s="115" t="s">
        <v>1311</v>
      </c>
      <c r="E6169" s="113" t="s">
        <v>3883</v>
      </c>
      <c r="F6169" s="113" t="s">
        <v>3877</v>
      </c>
      <c r="G6169" s="115">
        <v>3</v>
      </c>
      <c r="H6169" s="114">
        <v>46015</v>
      </c>
      <c r="I6169" s="113" t="s">
        <v>12034</v>
      </c>
      <c r="J6169" s="113" t="s">
        <v>11869</v>
      </c>
      <c r="K6169" s="113" t="s">
        <v>11870</v>
      </c>
      <c r="L6169" s="113" t="s">
        <v>3989</v>
      </c>
      <c r="M6169" s="113">
        <v>18.508384</v>
      </c>
      <c r="N6169" s="113">
        <v>-69.917316999999997</v>
      </c>
      <c r="O6169" s="113"/>
      <c r="P6169" s="113" t="s">
        <v>3876</v>
      </c>
      <c r="Q6169" s="113" t="s">
        <v>6978</v>
      </c>
      <c r="R6169" s="113"/>
    </row>
    <row r="6170" spans="2:18" x14ac:dyDescent="0.3">
      <c r="B6170" s="113" t="s">
        <v>12048</v>
      </c>
      <c r="C6170" s="113" t="s">
        <v>11789</v>
      </c>
      <c r="D6170" s="115" t="s">
        <v>1309</v>
      </c>
      <c r="E6170" s="113" t="s">
        <v>3885</v>
      </c>
      <c r="F6170" s="113" t="s">
        <v>3877</v>
      </c>
      <c r="G6170" s="115">
        <v>3</v>
      </c>
      <c r="H6170" s="114">
        <v>46020</v>
      </c>
      <c r="I6170" s="113" t="s">
        <v>12034</v>
      </c>
      <c r="J6170" s="113" t="s">
        <v>11869</v>
      </c>
      <c r="K6170" s="113" t="s">
        <v>11870</v>
      </c>
      <c r="L6170" s="113" t="s">
        <v>3975</v>
      </c>
      <c r="M6170" s="113">
        <v>18.476787000000002</v>
      </c>
      <c r="N6170" s="113">
        <v>-69.871419000000003</v>
      </c>
      <c r="O6170" s="113"/>
      <c r="P6170" s="113" t="s">
        <v>3876</v>
      </c>
      <c r="Q6170" s="113" t="s">
        <v>6978</v>
      </c>
      <c r="R6170" s="113"/>
    </row>
    <row r="6171" spans="2:18" x14ac:dyDescent="0.3">
      <c r="B6171" s="113" t="s">
        <v>12049</v>
      </c>
      <c r="C6171" s="113" t="s">
        <v>11915</v>
      </c>
      <c r="D6171" s="115" t="s">
        <v>1295</v>
      </c>
      <c r="E6171" s="113" t="s">
        <v>3882</v>
      </c>
      <c r="F6171" s="113" t="s">
        <v>3877</v>
      </c>
      <c r="G6171" s="115">
        <v>5</v>
      </c>
      <c r="H6171" s="114">
        <v>46027</v>
      </c>
      <c r="I6171" s="113" t="s">
        <v>12034</v>
      </c>
      <c r="J6171" s="113" t="s">
        <v>11869</v>
      </c>
      <c r="K6171" s="113" t="s">
        <v>11870</v>
      </c>
      <c r="L6171" s="113" t="s">
        <v>3989</v>
      </c>
      <c r="M6171" s="113">
        <v>18.519359000000001</v>
      </c>
      <c r="N6171" s="113">
        <v>-69.885892999999996</v>
      </c>
      <c r="O6171" s="113"/>
      <c r="P6171" s="113" t="s">
        <v>3876</v>
      </c>
      <c r="Q6171" s="113" t="s">
        <v>6978</v>
      </c>
      <c r="R6171" s="113"/>
    </row>
    <row r="6172" spans="2:18" x14ac:dyDescent="0.3">
      <c r="B6172" s="113" t="s">
        <v>12050</v>
      </c>
      <c r="C6172" s="113" t="s">
        <v>11627</v>
      </c>
      <c r="D6172" s="115" t="s">
        <v>373</v>
      </c>
      <c r="E6172" s="113" t="s">
        <v>3882</v>
      </c>
      <c r="F6172" s="113" t="s">
        <v>3877</v>
      </c>
      <c r="G6172" s="115">
        <v>3</v>
      </c>
      <c r="H6172" s="114">
        <v>46030</v>
      </c>
      <c r="I6172" s="113" t="s">
        <v>12034</v>
      </c>
      <c r="J6172" s="113" t="s">
        <v>11869</v>
      </c>
      <c r="K6172" s="113" t="s">
        <v>11870</v>
      </c>
      <c r="L6172" s="113" t="s">
        <v>4040</v>
      </c>
      <c r="M6172" s="113">
        <v>18.461252000000002</v>
      </c>
      <c r="N6172" s="113">
        <v>-69.895690000000002</v>
      </c>
      <c r="O6172" s="113"/>
      <c r="P6172" s="113" t="s">
        <v>3876</v>
      </c>
      <c r="Q6172" s="113" t="s">
        <v>6978</v>
      </c>
      <c r="R6172" s="113"/>
    </row>
    <row r="6173" spans="2:18" x14ac:dyDescent="0.3">
      <c r="B6173" s="113" t="s">
        <v>12051</v>
      </c>
      <c r="C6173" s="113" t="s">
        <v>11728</v>
      </c>
      <c r="D6173" s="115" t="s">
        <v>2588</v>
      </c>
      <c r="E6173" s="113" t="s">
        <v>3922</v>
      </c>
      <c r="F6173" s="113" t="s">
        <v>3877</v>
      </c>
      <c r="G6173" s="115">
        <v>7</v>
      </c>
      <c r="H6173" s="114">
        <v>45980</v>
      </c>
      <c r="I6173" s="113" t="s">
        <v>12052</v>
      </c>
      <c r="J6173" s="113" t="s">
        <v>11869</v>
      </c>
      <c r="K6173" s="113" t="s">
        <v>11870</v>
      </c>
      <c r="L6173" s="113" t="s">
        <v>3989</v>
      </c>
      <c r="M6173" s="113">
        <v>18.502196000000001</v>
      </c>
      <c r="N6173" s="113">
        <v>-69.857794999999996</v>
      </c>
      <c r="O6173" s="113"/>
      <c r="P6173" s="113" t="s">
        <v>3876</v>
      </c>
      <c r="Q6173" s="113" t="s">
        <v>7774</v>
      </c>
      <c r="R6173" s="113"/>
    </row>
    <row r="6174" spans="2:18" x14ac:dyDescent="0.3">
      <c r="B6174" s="113" t="s">
        <v>12053</v>
      </c>
      <c r="C6174" s="113" t="s">
        <v>11785</v>
      </c>
      <c r="D6174" s="115" t="s">
        <v>3921</v>
      </c>
      <c r="E6174" s="113" t="s">
        <v>3922</v>
      </c>
      <c r="F6174" s="113" t="s">
        <v>3877</v>
      </c>
      <c r="G6174" s="115">
        <v>8</v>
      </c>
      <c r="H6174" s="114">
        <v>45985</v>
      </c>
      <c r="I6174" s="113" t="s">
        <v>12052</v>
      </c>
      <c r="J6174" s="113" t="s">
        <v>11869</v>
      </c>
      <c r="K6174" s="113" t="s">
        <v>11870</v>
      </c>
      <c r="L6174" s="113" t="s">
        <v>4040</v>
      </c>
      <c r="M6174" s="113">
        <v>18.449831</v>
      </c>
      <c r="N6174" s="113">
        <v>-69.878133000000005</v>
      </c>
      <c r="O6174" s="113"/>
      <c r="P6174" s="113" t="s">
        <v>3876</v>
      </c>
      <c r="Q6174" s="113" t="s">
        <v>7774</v>
      </c>
      <c r="R6174" s="113"/>
    </row>
    <row r="6175" spans="2:18" x14ac:dyDescent="0.3">
      <c r="B6175" s="113" t="s">
        <v>12054</v>
      </c>
      <c r="C6175" s="113" t="s">
        <v>11732</v>
      </c>
      <c r="D6175" s="115" t="s">
        <v>3928</v>
      </c>
      <c r="E6175" s="113" t="s">
        <v>3922</v>
      </c>
      <c r="F6175" s="113" t="s">
        <v>3877</v>
      </c>
      <c r="G6175" s="115">
        <v>9</v>
      </c>
      <c r="H6175" s="114">
        <v>45992</v>
      </c>
      <c r="I6175" s="113" t="s">
        <v>12052</v>
      </c>
      <c r="J6175" s="113" t="s">
        <v>11869</v>
      </c>
      <c r="K6175" s="113" t="s">
        <v>11870</v>
      </c>
      <c r="L6175" s="113" t="s">
        <v>3975</v>
      </c>
      <c r="M6175" s="113">
        <v>18.455736000000002</v>
      </c>
      <c r="N6175" s="113">
        <v>-69.901549000000003</v>
      </c>
      <c r="O6175" s="113"/>
      <c r="P6175" s="113" t="s">
        <v>3876</v>
      </c>
      <c r="Q6175" s="113" t="s">
        <v>7774</v>
      </c>
      <c r="R6175" s="113"/>
    </row>
    <row r="6176" spans="2:18" x14ac:dyDescent="0.3">
      <c r="B6176" s="113" t="s">
        <v>12055</v>
      </c>
      <c r="C6176" s="113" t="s">
        <v>11748</v>
      </c>
      <c r="D6176" s="115" t="s">
        <v>2588</v>
      </c>
      <c r="E6176" s="113" t="s">
        <v>3859</v>
      </c>
      <c r="F6176" s="113" t="s">
        <v>3877</v>
      </c>
      <c r="G6176" s="115">
        <v>8</v>
      </c>
      <c r="H6176" s="114">
        <v>45995</v>
      </c>
      <c r="I6176" s="113" t="s">
        <v>12052</v>
      </c>
      <c r="J6176" s="113" t="s">
        <v>11869</v>
      </c>
      <c r="K6176" s="113" t="s">
        <v>11870</v>
      </c>
      <c r="L6176" s="113" t="s">
        <v>4040</v>
      </c>
      <c r="M6176" s="113">
        <v>18.496707000000001</v>
      </c>
      <c r="N6176" s="113">
        <v>-69.839613</v>
      </c>
      <c r="O6176" s="113"/>
      <c r="P6176" s="113" t="s">
        <v>3876</v>
      </c>
      <c r="Q6176" s="113" t="s">
        <v>7774</v>
      </c>
      <c r="R6176" s="113"/>
    </row>
    <row r="6177" spans="2:18" x14ac:dyDescent="0.3">
      <c r="B6177" s="113" t="s">
        <v>12056</v>
      </c>
      <c r="C6177" s="113" t="s">
        <v>11720</v>
      </c>
      <c r="D6177" s="115" t="s">
        <v>3928</v>
      </c>
      <c r="E6177" s="113" t="s">
        <v>3859</v>
      </c>
      <c r="F6177" s="113" t="s">
        <v>3877</v>
      </c>
      <c r="G6177" s="115">
        <v>9</v>
      </c>
      <c r="H6177" s="114">
        <v>46001</v>
      </c>
      <c r="I6177" s="113" t="s">
        <v>12052</v>
      </c>
      <c r="J6177" s="113" t="s">
        <v>11869</v>
      </c>
      <c r="K6177" s="113" t="s">
        <v>11870</v>
      </c>
      <c r="L6177" s="113" t="s">
        <v>3989</v>
      </c>
      <c r="M6177" s="113">
        <v>18.436232</v>
      </c>
      <c r="N6177" s="113">
        <v>-69.84102</v>
      </c>
      <c r="O6177" s="113"/>
      <c r="P6177" s="113" t="s">
        <v>3876</v>
      </c>
      <c r="Q6177" s="113" t="s">
        <v>7774</v>
      </c>
      <c r="R6177" s="113"/>
    </row>
    <row r="6178" spans="2:18" x14ac:dyDescent="0.3">
      <c r="B6178" s="113" t="s">
        <v>12057</v>
      </c>
      <c r="C6178" s="113" t="s">
        <v>11965</v>
      </c>
      <c r="D6178" s="115" t="s">
        <v>3921</v>
      </c>
      <c r="E6178" s="113" t="s">
        <v>3923</v>
      </c>
      <c r="F6178" s="113" t="s">
        <v>3877</v>
      </c>
      <c r="G6178" s="115">
        <v>7</v>
      </c>
      <c r="H6178" s="114">
        <v>46006</v>
      </c>
      <c r="I6178" s="113" t="s">
        <v>12052</v>
      </c>
      <c r="J6178" s="113" t="s">
        <v>11869</v>
      </c>
      <c r="K6178" s="113" t="s">
        <v>11870</v>
      </c>
      <c r="L6178" s="113" t="s">
        <v>4040</v>
      </c>
      <c r="M6178" s="113">
        <v>18.498470000000001</v>
      </c>
      <c r="N6178" s="113">
        <v>-69.844559000000004</v>
      </c>
      <c r="O6178" s="113"/>
      <c r="P6178" s="113" t="s">
        <v>3876</v>
      </c>
      <c r="Q6178" s="113" t="s">
        <v>7774</v>
      </c>
      <c r="R6178" s="113"/>
    </row>
    <row r="6179" spans="2:18" x14ac:dyDescent="0.3">
      <c r="B6179" s="113" t="s">
        <v>12058</v>
      </c>
      <c r="C6179" s="113" t="s">
        <v>11990</v>
      </c>
      <c r="D6179" s="115" t="s">
        <v>3930</v>
      </c>
      <c r="E6179" s="113" t="s">
        <v>3922</v>
      </c>
      <c r="F6179" s="113" t="s">
        <v>3877</v>
      </c>
      <c r="G6179" s="115">
        <v>7</v>
      </c>
      <c r="H6179" s="114">
        <v>46013</v>
      </c>
      <c r="I6179" s="113" t="s">
        <v>12052</v>
      </c>
      <c r="J6179" s="113" t="s">
        <v>11869</v>
      </c>
      <c r="K6179" s="113" t="s">
        <v>11870</v>
      </c>
      <c r="L6179" s="113" t="s">
        <v>3989</v>
      </c>
      <c r="M6179" s="113">
        <v>18.433648999999999</v>
      </c>
      <c r="N6179" s="113">
        <v>-69.896294999999995</v>
      </c>
      <c r="O6179" s="113"/>
      <c r="P6179" s="113" t="s">
        <v>3876</v>
      </c>
      <c r="Q6179" s="113" t="s">
        <v>7774</v>
      </c>
      <c r="R6179" s="113"/>
    </row>
    <row r="6180" spans="2:18" x14ac:dyDescent="0.3">
      <c r="B6180" s="113" t="s">
        <v>12059</v>
      </c>
      <c r="C6180" s="113" t="s">
        <v>11734</v>
      </c>
      <c r="D6180" s="115" t="s">
        <v>2588</v>
      </c>
      <c r="E6180" s="113" t="s">
        <v>3859</v>
      </c>
      <c r="F6180" s="113" t="s">
        <v>3877</v>
      </c>
      <c r="G6180" s="115">
        <v>7</v>
      </c>
      <c r="H6180" s="114">
        <v>46017</v>
      </c>
      <c r="I6180" s="113" t="s">
        <v>12052</v>
      </c>
      <c r="J6180" s="113" t="s">
        <v>11869</v>
      </c>
      <c r="K6180" s="113" t="s">
        <v>11870</v>
      </c>
      <c r="L6180" s="113" t="s">
        <v>3989</v>
      </c>
      <c r="M6180" s="113">
        <v>18.449729000000001</v>
      </c>
      <c r="N6180" s="113">
        <v>-69.913498000000004</v>
      </c>
      <c r="O6180" s="113"/>
      <c r="P6180" s="113" t="s">
        <v>3876</v>
      </c>
      <c r="Q6180" s="113" t="s">
        <v>7774</v>
      </c>
      <c r="R6180" s="113"/>
    </row>
    <row r="6181" spans="2:18" x14ac:dyDescent="0.3">
      <c r="B6181" s="113" t="s">
        <v>12060</v>
      </c>
      <c r="C6181" s="113" t="s">
        <v>11849</v>
      </c>
      <c r="D6181" s="115" t="s">
        <v>3928</v>
      </c>
      <c r="E6181" s="113" t="s">
        <v>3859</v>
      </c>
      <c r="F6181" s="113" t="s">
        <v>3877</v>
      </c>
      <c r="G6181" s="115">
        <v>7</v>
      </c>
      <c r="H6181" s="114">
        <v>46022</v>
      </c>
      <c r="I6181" s="113" t="s">
        <v>12052</v>
      </c>
      <c r="J6181" s="113" t="s">
        <v>11869</v>
      </c>
      <c r="K6181" s="113" t="s">
        <v>11870</v>
      </c>
      <c r="L6181" s="113" t="s">
        <v>4040</v>
      </c>
      <c r="M6181" s="113">
        <v>18.446171</v>
      </c>
      <c r="N6181" s="113">
        <v>-69.902235000000005</v>
      </c>
      <c r="O6181" s="113"/>
      <c r="P6181" s="113" t="s">
        <v>3876</v>
      </c>
      <c r="Q6181" s="113" t="s">
        <v>7774</v>
      </c>
      <c r="R6181" s="113"/>
    </row>
    <row r="6182" spans="2:18" x14ac:dyDescent="0.3">
      <c r="B6182" s="113" t="s">
        <v>12061</v>
      </c>
      <c r="C6182" s="113" t="s">
        <v>11886</v>
      </c>
      <c r="D6182" s="115" t="s">
        <v>3929</v>
      </c>
      <c r="E6182" s="113" t="s">
        <v>3923</v>
      </c>
      <c r="F6182" s="113" t="s">
        <v>3877</v>
      </c>
      <c r="G6182" s="115">
        <v>7</v>
      </c>
      <c r="H6182" s="114">
        <v>46027</v>
      </c>
      <c r="I6182" s="113" t="s">
        <v>12052</v>
      </c>
      <c r="J6182" s="113" t="s">
        <v>11869</v>
      </c>
      <c r="K6182" s="113" t="s">
        <v>11870</v>
      </c>
      <c r="L6182" s="113" t="s">
        <v>4040</v>
      </c>
      <c r="M6182" s="113">
        <v>18.51399</v>
      </c>
      <c r="N6182" s="113">
        <v>-69.914069999999995</v>
      </c>
      <c r="O6182" s="113"/>
      <c r="P6182" s="113" t="s">
        <v>3876</v>
      </c>
      <c r="Q6182" s="113" t="s">
        <v>7774</v>
      </c>
      <c r="R6182" s="113"/>
    </row>
    <row r="6183" spans="2:18" x14ac:dyDescent="0.3">
      <c r="B6183" s="113" t="s">
        <v>12062</v>
      </c>
      <c r="C6183" s="113" t="s">
        <v>11740</v>
      </c>
      <c r="D6183" s="115" t="s">
        <v>3930</v>
      </c>
      <c r="E6183" s="113" t="s">
        <v>3922</v>
      </c>
      <c r="F6183" s="113" t="s">
        <v>3877</v>
      </c>
      <c r="G6183" s="115">
        <v>8</v>
      </c>
      <c r="H6183" s="114">
        <v>46035</v>
      </c>
      <c r="I6183" s="113" t="s">
        <v>12052</v>
      </c>
      <c r="J6183" s="113" t="s">
        <v>11869</v>
      </c>
      <c r="K6183" s="113" t="s">
        <v>11870</v>
      </c>
      <c r="L6183" s="113" t="s">
        <v>3989</v>
      </c>
      <c r="M6183" s="113">
        <v>18.462543</v>
      </c>
      <c r="N6183" s="113">
        <v>-69.915719999999993</v>
      </c>
      <c r="O6183" s="113"/>
      <c r="P6183" s="113" t="s">
        <v>3876</v>
      </c>
      <c r="Q6183" s="113" t="s">
        <v>7774</v>
      </c>
      <c r="R6183" s="113"/>
    </row>
    <row r="6184" spans="2:18" x14ac:dyDescent="0.3">
      <c r="B6184" s="113" t="s">
        <v>12063</v>
      </c>
      <c r="C6184" s="113" t="s">
        <v>11621</v>
      </c>
      <c r="D6184" s="115" t="s">
        <v>3921</v>
      </c>
      <c r="E6184" s="113" t="s">
        <v>3923</v>
      </c>
      <c r="F6184" s="113" t="s">
        <v>3877</v>
      </c>
      <c r="G6184" s="115">
        <v>9</v>
      </c>
      <c r="H6184" s="114">
        <v>46038</v>
      </c>
      <c r="I6184" s="113" t="s">
        <v>12052</v>
      </c>
      <c r="J6184" s="113" t="s">
        <v>11869</v>
      </c>
      <c r="K6184" s="113" t="s">
        <v>11870</v>
      </c>
      <c r="L6184" s="113" t="s">
        <v>3989</v>
      </c>
      <c r="M6184" s="113">
        <v>18.502763000000002</v>
      </c>
      <c r="N6184" s="113">
        <v>-69.889570000000006</v>
      </c>
      <c r="O6184" s="113"/>
      <c r="P6184" s="113" t="s">
        <v>3876</v>
      </c>
      <c r="Q6184" s="113" t="s">
        <v>7774</v>
      </c>
      <c r="R6184" s="113"/>
    </row>
    <row r="6185" spans="2:18" x14ac:dyDescent="0.3">
      <c r="B6185" s="113" t="s">
        <v>12064</v>
      </c>
      <c r="C6185" s="113" t="s">
        <v>11785</v>
      </c>
      <c r="D6185" s="115" t="s">
        <v>3929</v>
      </c>
      <c r="E6185" s="113" t="s">
        <v>3859</v>
      </c>
      <c r="F6185" s="113" t="s">
        <v>3877</v>
      </c>
      <c r="G6185" s="115">
        <v>7</v>
      </c>
      <c r="H6185" s="114">
        <v>46043</v>
      </c>
      <c r="I6185" s="113" t="s">
        <v>12052</v>
      </c>
      <c r="J6185" s="113" t="s">
        <v>11869</v>
      </c>
      <c r="K6185" s="113" t="s">
        <v>11870</v>
      </c>
      <c r="L6185" s="113" t="s">
        <v>3989</v>
      </c>
      <c r="M6185" s="113">
        <v>18.464656999999999</v>
      </c>
      <c r="N6185" s="113">
        <v>-69.863985</v>
      </c>
      <c r="O6185" s="113"/>
      <c r="P6185" s="113" t="s">
        <v>3876</v>
      </c>
      <c r="Q6185" s="113" t="s">
        <v>7774</v>
      </c>
      <c r="R6185" s="113"/>
    </row>
    <row r="6186" spans="2:18" x14ac:dyDescent="0.3">
      <c r="B6186" s="113" t="s">
        <v>12065</v>
      </c>
      <c r="C6186" s="113" t="s">
        <v>11816</v>
      </c>
      <c r="D6186" s="115" t="s">
        <v>3931</v>
      </c>
      <c r="E6186" s="113" t="s">
        <v>635</v>
      </c>
      <c r="F6186" s="113" t="s">
        <v>3877</v>
      </c>
      <c r="G6186" s="115">
        <v>4</v>
      </c>
      <c r="H6186" s="114">
        <v>45698</v>
      </c>
      <c r="I6186" s="113" t="s">
        <v>12066</v>
      </c>
      <c r="J6186" s="113" t="s">
        <v>12067</v>
      </c>
      <c r="K6186" s="113" t="s">
        <v>12068</v>
      </c>
      <c r="L6186" s="113" t="s">
        <v>3984</v>
      </c>
      <c r="M6186" s="113">
        <v>18.458110000000001</v>
      </c>
      <c r="N6186" s="113">
        <v>-69.852913999999998</v>
      </c>
      <c r="O6186" s="113"/>
      <c r="P6186" s="113" t="s">
        <v>3876</v>
      </c>
      <c r="Q6186" s="113" t="s">
        <v>3962</v>
      </c>
      <c r="R6186" s="113"/>
    </row>
    <row r="6187" spans="2:18" x14ac:dyDescent="0.3">
      <c r="B6187" s="113" t="s">
        <v>12069</v>
      </c>
      <c r="C6187" s="113" t="s">
        <v>11695</v>
      </c>
      <c r="D6187" s="115" t="s">
        <v>3907</v>
      </c>
      <c r="E6187" s="113" t="s">
        <v>3880</v>
      </c>
      <c r="F6187" s="113" t="s">
        <v>3877</v>
      </c>
      <c r="G6187" s="115">
        <v>3</v>
      </c>
      <c r="H6187" s="114">
        <v>45705</v>
      </c>
      <c r="I6187" s="113" t="s">
        <v>12066</v>
      </c>
      <c r="J6187" s="113" t="s">
        <v>12067</v>
      </c>
      <c r="K6187" s="113" t="s">
        <v>12068</v>
      </c>
      <c r="L6187" s="113" t="s">
        <v>3984</v>
      </c>
      <c r="M6187" s="113">
        <v>18.458193999999999</v>
      </c>
      <c r="N6187" s="113">
        <v>-69.853213999999994</v>
      </c>
      <c r="O6187" s="113"/>
      <c r="P6187" s="113" t="s">
        <v>3876</v>
      </c>
      <c r="Q6187" s="113" t="s">
        <v>3962</v>
      </c>
      <c r="R6187" s="113"/>
    </row>
    <row r="6188" spans="2:18" x14ac:dyDescent="0.3">
      <c r="B6188" s="113" t="s">
        <v>12070</v>
      </c>
      <c r="C6188" s="113" t="s">
        <v>11686</v>
      </c>
      <c r="D6188" s="115" t="s">
        <v>3879</v>
      </c>
      <c r="E6188" s="113" t="s">
        <v>3880</v>
      </c>
      <c r="F6188" s="113" t="s">
        <v>3877</v>
      </c>
      <c r="G6188" s="115">
        <v>3</v>
      </c>
      <c r="H6188" s="114">
        <v>45713</v>
      </c>
      <c r="I6188" s="113" t="s">
        <v>12066</v>
      </c>
      <c r="J6188" s="113" t="s">
        <v>12067</v>
      </c>
      <c r="K6188" s="113" t="s">
        <v>12068</v>
      </c>
      <c r="L6188" s="113" t="s">
        <v>3984</v>
      </c>
      <c r="M6188" s="113">
        <v>18.510584999999999</v>
      </c>
      <c r="N6188" s="113">
        <v>-69.885942999999997</v>
      </c>
      <c r="O6188" s="113"/>
      <c r="P6188" s="113" t="s">
        <v>3876</v>
      </c>
      <c r="Q6188" s="113" t="s">
        <v>3962</v>
      </c>
      <c r="R6188" s="113"/>
    </row>
    <row r="6189" spans="2:18" x14ac:dyDescent="0.3">
      <c r="B6189" s="113" t="s">
        <v>12071</v>
      </c>
      <c r="C6189" s="113" t="s">
        <v>11768</v>
      </c>
      <c r="D6189" s="115" t="s">
        <v>154</v>
      </c>
      <c r="E6189" s="113" t="s">
        <v>150</v>
      </c>
      <c r="F6189" s="113" t="s">
        <v>3877</v>
      </c>
      <c r="G6189" s="115">
        <v>5</v>
      </c>
      <c r="H6189" s="114">
        <v>45721</v>
      </c>
      <c r="I6189" s="113" t="s">
        <v>12066</v>
      </c>
      <c r="J6189" s="113" t="s">
        <v>12067</v>
      </c>
      <c r="K6189" s="113" t="s">
        <v>12068</v>
      </c>
      <c r="L6189" s="113" t="s">
        <v>4014</v>
      </c>
      <c r="M6189" s="113">
        <v>18.500556</v>
      </c>
      <c r="N6189" s="113">
        <v>-69.859401000000005</v>
      </c>
      <c r="O6189" s="113"/>
      <c r="P6189" s="113" t="s">
        <v>3876</v>
      </c>
      <c r="Q6189" s="113" t="s">
        <v>3962</v>
      </c>
      <c r="R6189" s="113"/>
    </row>
    <row r="6190" spans="2:18" x14ac:dyDescent="0.3">
      <c r="B6190" s="113" t="s">
        <v>12072</v>
      </c>
      <c r="C6190" s="113" t="s">
        <v>11901</v>
      </c>
      <c r="D6190" s="115" t="s">
        <v>149</v>
      </c>
      <c r="E6190" s="113" t="s">
        <v>3880</v>
      </c>
      <c r="F6190" s="113" t="s">
        <v>3877</v>
      </c>
      <c r="G6190" s="115">
        <v>5</v>
      </c>
      <c r="H6190" s="114">
        <v>45729</v>
      </c>
      <c r="I6190" s="113" t="s">
        <v>12066</v>
      </c>
      <c r="J6190" s="113" t="s">
        <v>12067</v>
      </c>
      <c r="K6190" s="113" t="s">
        <v>12068</v>
      </c>
      <c r="L6190" s="113" t="s">
        <v>4014</v>
      </c>
      <c r="M6190" s="113">
        <v>18.444002999999999</v>
      </c>
      <c r="N6190" s="113">
        <v>-69.870448999999994</v>
      </c>
      <c r="O6190" s="113"/>
      <c r="P6190" s="113" t="s">
        <v>3876</v>
      </c>
      <c r="Q6190" s="113" t="s">
        <v>3962</v>
      </c>
      <c r="R6190" s="113"/>
    </row>
    <row r="6191" spans="2:18" x14ac:dyDescent="0.3">
      <c r="B6191" s="113" t="s">
        <v>12073</v>
      </c>
      <c r="C6191" s="113" t="s">
        <v>11720</v>
      </c>
      <c r="D6191" s="115" t="s">
        <v>149</v>
      </c>
      <c r="E6191" s="113" t="s">
        <v>3880</v>
      </c>
      <c r="F6191" s="113" t="s">
        <v>3877</v>
      </c>
      <c r="G6191" s="115">
        <v>4</v>
      </c>
      <c r="H6191" s="114">
        <v>45736</v>
      </c>
      <c r="I6191" s="113" t="s">
        <v>12066</v>
      </c>
      <c r="J6191" s="113" t="s">
        <v>12067</v>
      </c>
      <c r="K6191" s="113" t="s">
        <v>12068</v>
      </c>
      <c r="L6191" s="113" t="s">
        <v>3984</v>
      </c>
      <c r="M6191" s="113">
        <v>18.500093</v>
      </c>
      <c r="N6191" s="113">
        <v>-69.842749999999995</v>
      </c>
      <c r="O6191" s="113"/>
      <c r="P6191" s="113" t="s">
        <v>3876</v>
      </c>
      <c r="Q6191" s="113" t="s">
        <v>3962</v>
      </c>
      <c r="R6191" s="113"/>
    </row>
    <row r="6192" spans="2:18" x14ac:dyDescent="0.3">
      <c r="B6192" s="113" t="s">
        <v>12074</v>
      </c>
      <c r="C6192" s="113" t="s">
        <v>11799</v>
      </c>
      <c r="D6192" s="115" t="s">
        <v>151</v>
      </c>
      <c r="E6192" s="113" t="s">
        <v>3881</v>
      </c>
      <c r="F6192" s="113" t="s">
        <v>3877</v>
      </c>
      <c r="G6192" s="115">
        <v>3</v>
      </c>
      <c r="H6192" s="114">
        <v>45744</v>
      </c>
      <c r="I6192" s="113" t="s">
        <v>12066</v>
      </c>
      <c r="J6192" s="113" t="s">
        <v>12067</v>
      </c>
      <c r="K6192" s="113" t="s">
        <v>12068</v>
      </c>
      <c r="L6192" s="113" t="s">
        <v>4014</v>
      </c>
      <c r="M6192" s="113">
        <v>18.485106999999999</v>
      </c>
      <c r="N6192" s="113">
        <v>-69.865448000000001</v>
      </c>
      <c r="O6192" s="113"/>
      <c r="P6192" s="113" t="s">
        <v>3876</v>
      </c>
      <c r="Q6192" s="113" t="s">
        <v>3962</v>
      </c>
      <c r="R6192" s="113"/>
    </row>
    <row r="6193" spans="2:18" x14ac:dyDescent="0.3">
      <c r="B6193" s="113" t="s">
        <v>12075</v>
      </c>
      <c r="C6193" s="113" t="s">
        <v>11667</v>
      </c>
      <c r="D6193" s="115" t="s">
        <v>154</v>
      </c>
      <c r="E6193" s="113" t="s">
        <v>3881</v>
      </c>
      <c r="F6193" s="113" t="s">
        <v>3877</v>
      </c>
      <c r="G6193" s="115">
        <v>4</v>
      </c>
      <c r="H6193" s="114">
        <v>45754</v>
      </c>
      <c r="I6193" s="113" t="s">
        <v>12066</v>
      </c>
      <c r="J6193" s="113" t="s">
        <v>12067</v>
      </c>
      <c r="K6193" s="113" t="s">
        <v>12068</v>
      </c>
      <c r="L6193" s="113" t="s">
        <v>4014</v>
      </c>
      <c r="M6193" s="113">
        <v>18.434996000000002</v>
      </c>
      <c r="N6193" s="113">
        <v>-69.849384000000001</v>
      </c>
      <c r="O6193" s="113"/>
      <c r="P6193" s="113" t="s">
        <v>3876</v>
      </c>
      <c r="Q6193" s="113" t="s">
        <v>3962</v>
      </c>
      <c r="R6193" s="113"/>
    </row>
    <row r="6194" spans="2:18" x14ac:dyDescent="0.3">
      <c r="B6194" s="113" t="s">
        <v>12076</v>
      </c>
      <c r="C6194" s="113" t="s">
        <v>11621</v>
      </c>
      <c r="D6194" s="115" t="s">
        <v>3907</v>
      </c>
      <c r="E6194" s="113" t="s">
        <v>150</v>
      </c>
      <c r="F6194" s="113" t="s">
        <v>3877</v>
      </c>
      <c r="G6194" s="115">
        <v>4</v>
      </c>
      <c r="H6194" s="114">
        <v>45762</v>
      </c>
      <c r="I6194" s="113" t="s">
        <v>12066</v>
      </c>
      <c r="J6194" s="113" t="s">
        <v>12067</v>
      </c>
      <c r="K6194" s="113" t="s">
        <v>12068</v>
      </c>
      <c r="L6194" s="113" t="s">
        <v>3984</v>
      </c>
      <c r="M6194" s="113">
        <v>18.516629999999999</v>
      </c>
      <c r="N6194" s="113">
        <v>-69.90043</v>
      </c>
      <c r="O6194" s="113"/>
      <c r="P6194" s="113" t="s">
        <v>3876</v>
      </c>
      <c r="Q6194" s="113" t="s">
        <v>3962</v>
      </c>
      <c r="R6194" s="113"/>
    </row>
    <row r="6195" spans="2:18" x14ac:dyDescent="0.3">
      <c r="B6195" s="113" t="s">
        <v>12077</v>
      </c>
      <c r="C6195" s="113" t="s">
        <v>11789</v>
      </c>
      <c r="D6195" s="115" t="s">
        <v>146</v>
      </c>
      <c r="E6195" s="113" t="s">
        <v>150</v>
      </c>
      <c r="F6195" s="113" t="s">
        <v>3877</v>
      </c>
      <c r="G6195" s="115">
        <v>3</v>
      </c>
      <c r="H6195" s="114">
        <v>45769</v>
      </c>
      <c r="I6195" s="113" t="s">
        <v>12066</v>
      </c>
      <c r="J6195" s="113" t="s">
        <v>12067</v>
      </c>
      <c r="K6195" s="113" t="s">
        <v>12068</v>
      </c>
      <c r="L6195" s="113" t="s">
        <v>4014</v>
      </c>
      <c r="M6195" s="113">
        <v>18.444054999999999</v>
      </c>
      <c r="N6195" s="113">
        <v>-69.874911999999995</v>
      </c>
      <c r="O6195" s="113"/>
      <c r="P6195" s="113" t="s">
        <v>3876</v>
      </c>
      <c r="Q6195" s="113" t="s">
        <v>3962</v>
      </c>
      <c r="R6195" s="113"/>
    </row>
    <row r="6196" spans="2:18" x14ac:dyDescent="0.3">
      <c r="B6196" s="113" t="s">
        <v>12078</v>
      </c>
      <c r="C6196" s="113" t="s">
        <v>11643</v>
      </c>
      <c r="D6196" s="115" t="s">
        <v>3931</v>
      </c>
      <c r="E6196" s="113" t="s">
        <v>3881</v>
      </c>
      <c r="F6196" s="113" t="s">
        <v>3877</v>
      </c>
      <c r="G6196" s="115">
        <v>3</v>
      </c>
      <c r="H6196" s="114">
        <v>45775</v>
      </c>
      <c r="I6196" s="113" t="s">
        <v>12066</v>
      </c>
      <c r="J6196" s="113" t="s">
        <v>12067</v>
      </c>
      <c r="K6196" s="113" t="s">
        <v>12068</v>
      </c>
      <c r="L6196" s="113" t="s">
        <v>3984</v>
      </c>
      <c r="M6196" s="113">
        <v>18.527234</v>
      </c>
      <c r="N6196" s="113">
        <v>-69.870964000000001</v>
      </c>
      <c r="O6196" s="113"/>
      <c r="P6196" s="113" t="s">
        <v>3876</v>
      </c>
      <c r="Q6196" s="113" t="s">
        <v>3962</v>
      </c>
      <c r="R6196" s="113"/>
    </row>
    <row r="6197" spans="2:18" x14ac:dyDescent="0.3">
      <c r="B6197" s="113" t="s">
        <v>12079</v>
      </c>
      <c r="C6197" s="113" t="s">
        <v>11617</v>
      </c>
      <c r="D6197" s="115" t="s">
        <v>146</v>
      </c>
      <c r="E6197" s="113" t="s">
        <v>3881</v>
      </c>
      <c r="F6197" s="113" t="s">
        <v>3877</v>
      </c>
      <c r="G6197" s="115">
        <v>4</v>
      </c>
      <c r="H6197" s="114">
        <v>45783</v>
      </c>
      <c r="I6197" s="113" t="s">
        <v>12066</v>
      </c>
      <c r="J6197" s="113" t="s">
        <v>12067</v>
      </c>
      <c r="K6197" s="113" t="s">
        <v>12068</v>
      </c>
      <c r="L6197" s="113" t="s">
        <v>3981</v>
      </c>
      <c r="M6197" s="113">
        <v>18.48846</v>
      </c>
      <c r="N6197" s="113">
        <v>-69.830605000000006</v>
      </c>
      <c r="O6197" s="113"/>
      <c r="P6197" s="113" t="s">
        <v>3876</v>
      </c>
      <c r="Q6197" s="113" t="s">
        <v>3962</v>
      </c>
      <c r="R6197" s="113"/>
    </row>
    <row r="6198" spans="2:18" x14ac:dyDescent="0.3">
      <c r="B6198" s="113" t="s">
        <v>12080</v>
      </c>
      <c r="C6198" s="113" t="s">
        <v>11734</v>
      </c>
      <c r="D6198" s="115" t="s">
        <v>3907</v>
      </c>
      <c r="E6198" s="113" t="s">
        <v>3881</v>
      </c>
      <c r="F6198" s="113" t="s">
        <v>3877</v>
      </c>
      <c r="G6198" s="115">
        <v>3</v>
      </c>
      <c r="H6198" s="114">
        <v>45791</v>
      </c>
      <c r="I6198" s="113" t="s">
        <v>12066</v>
      </c>
      <c r="J6198" s="113" t="s">
        <v>12067</v>
      </c>
      <c r="K6198" s="113" t="s">
        <v>12068</v>
      </c>
      <c r="L6198" s="113" t="s">
        <v>3981</v>
      </c>
      <c r="M6198" s="113">
        <v>18.469296</v>
      </c>
      <c r="N6198" s="113">
        <v>-69.859114000000005</v>
      </c>
      <c r="O6198" s="113"/>
      <c r="P6198" s="113" t="s">
        <v>3876</v>
      </c>
      <c r="Q6198" s="113" t="s">
        <v>3962</v>
      </c>
      <c r="R6198" s="113"/>
    </row>
    <row r="6199" spans="2:18" x14ac:dyDescent="0.3">
      <c r="B6199" s="113" t="s">
        <v>12081</v>
      </c>
      <c r="C6199" s="113" t="s">
        <v>11641</v>
      </c>
      <c r="D6199" s="115" t="s">
        <v>146</v>
      </c>
      <c r="E6199" s="113" t="s">
        <v>3881</v>
      </c>
      <c r="F6199" s="113" t="s">
        <v>3877</v>
      </c>
      <c r="G6199" s="115">
        <v>5</v>
      </c>
      <c r="H6199" s="114">
        <v>45798</v>
      </c>
      <c r="I6199" s="113" t="s">
        <v>12066</v>
      </c>
      <c r="J6199" s="113" t="s">
        <v>12067</v>
      </c>
      <c r="K6199" s="113" t="s">
        <v>12068</v>
      </c>
      <c r="L6199" s="113" t="s">
        <v>3981</v>
      </c>
      <c r="M6199" s="113">
        <v>18.442654999999998</v>
      </c>
      <c r="N6199" s="113">
        <v>-69.923571999999993</v>
      </c>
      <c r="O6199" s="113"/>
      <c r="P6199" s="113" t="s">
        <v>3876</v>
      </c>
      <c r="Q6199" s="113" t="s">
        <v>3962</v>
      </c>
      <c r="R6199" s="113"/>
    </row>
    <row r="6200" spans="2:18" x14ac:dyDescent="0.3">
      <c r="B6200" s="113" t="s">
        <v>12082</v>
      </c>
      <c r="C6200" s="113" t="s">
        <v>11671</v>
      </c>
      <c r="D6200" s="115" t="s">
        <v>3907</v>
      </c>
      <c r="E6200" s="113" t="s">
        <v>635</v>
      </c>
      <c r="F6200" s="113" t="s">
        <v>3877</v>
      </c>
      <c r="G6200" s="115">
        <v>4</v>
      </c>
      <c r="H6200" s="114">
        <v>45806</v>
      </c>
      <c r="I6200" s="113" t="s">
        <v>12066</v>
      </c>
      <c r="J6200" s="113" t="s">
        <v>12067</v>
      </c>
      <c r="K6200" s="113" t="s">
        <v>12068</v>
      </c>
      <c r="L6200" s="113" t="s">
        <v>3981</v>
      </c>
      <c r="M6200" s="113">
        <v>18.452157</v>
      </c>
      <c r="N6200" s="113">
        <v>-69.907515000000004</v>
      </c>
      <c r="O6200" s="113"/>
      <c r="P6200" s="113" t="s">
        <v>3876</v>
      </c>
      <c r="Q6200" s="113" t="s">
        <v>3962</v>
      </c>
      <c r="R6200" s="113"/>
    </row>
    <row r="6201" spans="2:18" x14ac:dyDescent="0.3">
      <c r="B6201" s="113" t="s">
        <v>12083</v>
      </c>
      <c r="C6201" s="113" t="s">
        <v>11636</v>
      </c>
      <c r="D6201" s="115" t="s">
        <v>3879</v>
      </c>
      <c r="E6201" s="113" t="s">
        <v>3881</v>
      </c>
      <c r="F6201" s="113" t="s">
        <v>3877</v>
      </c>
      <c r="G6201" s="115">
        <v>4</v>
      </c>
      <c r="H6201" s="114">
        <v>45814</v>
      </c>
      <c r="I6201" s="113" t="s">
        <v>12066</v>
      </c>
      <c r="J6201" s="113" t="s">
        <v>12067</v>
      </c>
      <c r="K6201" s="113" t="s">
        <v>12068</v>
      </c>
      <c r="L6201" s="113" t="s">
        <v>3981</v>
      </c>
      <c r="M6201" s="113">
        <v>18.452919999999999</v>
      </c>
      <c r="N6201" s="113">
        <v>-69.907846000000006</v>
      </c>
      <c r="O6201" s="113"/>
      <c r="P6201" s="113" t="s">
        <v>3876</v>
      </c>
      <c r="Q6201" s="113" t="s">
        <v>3962</v>
      </c>
      <c r="R6201" s="113"/>
    </row>
    <row r="6202" spans="2:18" x14ac:dyDescent="0.3">
      <c r="B6202" s="113" t="s">
        <v>12084</v>
      </c>
      <c r="C6202" s="113" t="s">
        <v>11623</v>
      </c>
      <c r="D6202" s="115" t="s">
        <v>154</v>
      </c>
      <c r="E6202" s="113" t="s">
        <v>3881</v>
      </c>
      <c r="F6202" s="113" t="s">
        <v>3877</v>
      </c>
      <c r="G6202" s="115">
        <v>4</v>
      </c>
      <c r="H6202" s="114">
        <v>45824</v>
      </c>
      <c r="I6202" s="113" t="s">
        <v>12066</v>
      </c>
      <c r="J6202" s="113" t="s">
        <v>12067</v>
      </c>
      <c r="K6202" s="113" t="s">
        <v>12068</v>
      </c>
      <c r="L6202" s="113" t="s">
        <v>3981</v>
      </c>
      <c r="M6202" s="113">
        <v>18.432210999999999</v>
      </c>
      <c r="N6202" s="113">
        <v>-69.838292999999993</v>
      </c>
      <c r="O6202" s="113"/>
      <c r="P6202" s="113" t="s">
        <v>3876</v>
      </c>
      <c r="Q6202" s="113" t="s">
        <v>3962</v>
      </c>
      <c r="R6202" s="113"/>
    </row>
    <row r="6203" spans="2:18" x14ac:dyDescent="0.3">
      <c r="B6203" s="113" t="s">
        <v>12085</v>
      </c>
      <c r="C6203" s="113" t="s">
        <v>12086</v>
      </c>
      <c r="D6203" s="115" t="s">
        <v>151</v>
      </c>
      <c r="E6203" s="113" t="s">
        <v>3880</v>
      </c>
      <c r="F6203" s="113" t="s">
        <v>3877</v>
      </c>
      <c r="G6203" s="115">
        <v>5</v>
      </c>
      <c r="H6203" s="114">
        <v>45831</v>
      </c>
      <c r="I6203" s="113" t="s">
        <v>12066</v>
      </c>
      <c r="J6203" s="113" t="s">
        <v>12067</v>
      </c>
      <c r="K6203" s="113" t="s">
        <v>12068</v>
      </c>
      <c r="L6203" s="113" t="s">
        <v>4014</v>
      </c>
      <c r="M6203" s="113">
        <v>18.456009999999999</v>
      </c>
      <c r="N6203" s="113">
        <v>-69.91216</v>
      </c>
      <c r="O6203" s="113"/>
      <c r="P6203" s="113" t="s">
        <v>3876</v>
      </c>
      <c r="Q6203" s="113" t="s">
        <v>3962</v>
      </c>
      <c r="R6203" s="113"/>
    </row>
    <row r="6204" spans="2:18" x14ac:dyDescent="0.3">
      <c r="B6204" s="113" t="s">
        <v>12087</v>
      </c>
      <c r="C6204" s="113" t="s">
        <v>11789</v>
      </c>
      <c r="D6204" s="115" t="s">
        <v>146</v>
      </c>
      <c r="E6204" s="113" t="s">
        <v>150</v>
      </c>
      <c r="F6204" s="113" t="s">
        <v>3877</v>
      </c>
      <c r="G6204" s="115">
        <v>5</v>
      </c>
      <c r="H6204" s="114">
        <v>45839</v>
      </c>
      <c r="I6204" s="113" t="s">
        <v>12066</v>
      </c>
      <c r="J6204" s="113" t="s">
        <v>12067</v>
      </c>
      <c r="K6204" s="113" t="s">
        <v>12068</v>
      </c>
      <c r="L6204" s="113" t="s">
        <v>3981</v>
      </c>
      <c r="M6204" s="113">
        <v>18.468872999999999</v>
      </c>
      <c r="N6204" s="113">
        <v>-69.854138000000006</v>
      </c>
      <c r="O6204" s="113"/>
      <c r="P6204" s="113" t="s">
        <v>3876</v>
      </c>
      <c r="Q6204" s="113" t="s">
        <v>3962</v>
      </c>
      <c r="R6204" s="113"/>
    </row>
    <row r="6205" spans="2:18" x14ac:dyDescent="0.3">
      <c r="B6205" s="113" t="s">
        <v>12088</v>
      </c>
      <c r="C6205" s="113" t="s">
        <v>11667</v>
      </c>
      <c r="D6205" s="115" t="s">
        <v>146</v>
      </c>
      <c r="E6205" s="113" t="s">
        <v>3880</v>
      </c>
      <c r="F6205" s="113" t="s">
        <v>3877</v>
      </c>
      <c r="G6205" s="115">
        <v>5</v>
      </c>
      <c r="H6205" s="114">
        <v>45845</v>
      </c>
      <c r="I6205" s="113" t="s">
        <v>12066</v>
      </c>
      <c r="J6205" s="113" t="s">
        <v>12067</v>
      </c>
      <c r="K6205" s="113" t="s">
        <v>12068</v>
      </c>
      <c r="L6205" s="113" t="s">
        <v>4014</v>
      </c>
      <c r="M6205" s="113">
        <v>18.457664999999999</v>
      </c>
      <c r="N6205" s="113">
        <v>-69.923441999999994</v>
      </c>
      <c r="O6205" s="113"/>
      <c r="P6205" s="113" t="s">
        <v>3876</v>
      </c>
      <c r="Q6205" s="113" t="s">
        <v>3962</v>
      </c>
      <c r="R6205" s="113"/>
    </row>
    <row r="6206" spans="2:18" x14ac:dyDescent="0.3">
      <c r="B6206" s="113" t="s">
        <v>12089</v>
      </c>
      <c r="C6206" s="113" t="s">
        <v>11643</v>
      </c>
      <c r="D6206" s="115" t="s">
        <v>343</v>
      </c>
      <c r="E6206" s="113" t="s">
        <v>3913</v>
      </c>
      <c r="F6206" s="113" t="s">
        <v>3877</v>
      </c>
      <c r="G6206" s="115">
        <v>1</v>
      </c>
      <c r="H6206" s="114">
        <v>45775</v>
      </c>
      <c r="I6206" s="113" t="s">
        <v>12090</v>
      </c>
      <c r="J6206" s="113" t="s">
        <v>12067</v>
      </c>
      <c r="K6206" s="113" t="s">
        <v>12068</v>
      </c>
      <c r="L6206" s="113" t="s">
        <v>4014</v>
      </c>
      <c r="M6206" s="113">
        <v>18.460052000000001</v>
      </c>
      <c r="N6206" s="113">
        <v>-69.918932999999996</v>
      </c>
      <c r="O6206" s="113"/>
      <c r="P6206" s="113" t="s">
        <v>3876</v>
      </c>
      <c r="Q6206" s="113" t="s">
        <v>4192</v>
      </c>
      <c r="R6206" s="113"/>
    </row>
    <row r="6207" spans="2:18" x14ac:dyDescent="0.3">
      <c r="B6207" s="113" t="s">
        <v>12091</v>
      </c>
      <c r="C6207" s="113" t="s">
        <v>11683</v>
      </c>
      <c r="D6207" s="115" t="s">
        <v>345</v>
      </c>
      <c r="E6207" s="113" t="s">
        <v>3868</v>
      </c>
      <c r="F6207" s="113" t="s">
        <v>3877</v>
      </c>
      <c r="G6207" s="115">
        <v>3</v>
      </c>
      <c r="H6207" s="114">
        <v>45783</v>
      </c>
      <c r="I6207" s="113" t="s">
        <v>12090</v>
      </c>
      <c r="J6207" s="113" t="s">
        <v>12067</v>
      </c>
      <c r="K6207" s="113" t="s">
        <v>12068</v>
      </c>
      <c r="L6207" s="113" t="s">
        <v>4014</v>
      </c>
      <c r="M6207" s="113">
        <v>18.436004000000001</v>
      </c>
      <c r="N6207" s="113">
        <v>-69.912313999999995</v>
      </c>
      <c r="O6207" s="113"/>
      <c r="P6207" s="113" t="s">
        <v>3876</v>
      </c>
      <c r="Q6207" s="113" t="s">
        <v>4192</v>
      </c>
      <c r="R6207" s="113"/>
    </row>
    <row r="6208" spans="2:18" x14ac:dyDescent="0.3">
      <c r="B6208" s="113" t="s">
        <v>12092</v>
      </c>
      <c r="C6208" s="113" t="s">
        <v>11965</v>
      </c>
      <c r="D6208" s="115" t="s">
        <v>1551</v>
      </c>
      <c r="E6208" s="113" t="s">
        <v>3913</v>
      </c>
      <c r="F6208" s="113" t="s">
        <v>3877</v>
      </c>
      <c r="G6208" s="115">
        <v>1</v>
      </c>
      <c r="H6208" s="114">
        <v>45789</v>
      </c>
      <c r="I6208" s="113" t="s">
        <v>12090</v>
      </c>
      <c r="J6208" s="113" t="s">
        <v>12067</v>
      </c>
      <c r="K6208" s="113" t="s">
        <v>12068</v>
      </c>
      <c r="L6208" s="113" t="s">
        <v>4014</v>
      </c>
      <c r="M6208" s="113">
        <v>18.506806999999998</v>
      </c>
      <c r="N6208" s="113">
        <v>-69.837192000000002</v>
      </c>
      <c r="O6208" s="113"/>
      <c r="P6208" s="113" t="s">
        <v>3876</v>
      </c>
      <c r="Q6208" s="113" t="s">
        <v>4192</v>
      </c>
      <c r="R6208" s="113"/>
    </row>
    <row r="6209" spans="2:18" x14ac:dyDescent="0.3">
      <c r="B6209" s="113" t="s">
        <v>12093</v>
      </c>
      <c r="C6209" s="113" t="s">
        <v>11791</v>
      </c>
      <c r="D6209" s="115" t="s">
        <v>347</v>
      </c>
      <c r="E6209" s="113" t="s">
        <v>3868</v>
      </c>
      <c r="F6209" s="113" t="s">
        <v>3877</v>
      </c>
      <c r="G6209" s="115">
        <v>2</v>
      </c>
      <c r="H6209" s="114">
        <v>45797</v>
      </c>
      <c r="I6209" s="113" t="s">
        <v>12090</v>
      </c>
      <c r="J6209" s="113" t="s">
        <v>12067</v>
      </c>
      <c r="K6209" s="113" t="s">
        <v>12068</v>
      </c>
      <c r="L6209" s="113" t="s">
        <v>4014</v>
      </c>
      <c r="M6209" s="113">
        <v>18.484079000000001</v>
      </c>
      <c r="N6209" s="113">
        <v>-69.900542000000002</v>
      </c>
      <c r="O6209" s="113"/>
      <c r="P6209" s="113" t="s">
        <v>3876</v>
      </c>
      <c r="Q6209" s="113" t="s">
        <v>4192</v>
      </c>
      <c r="R6209" s="113"/>
    </row>
    <row r="6210" spans="2:18" x14ac:dyDescent="0.3">
      <c r="B6210" s="113" t="s">
        <v>12094</v>
      </c>
      <c r="C6210" s="113" t="s">
        <v>11623</v>
      </c>
      <c r="D6210" s="115" t="s">
        <v>3916</v>
      </c>
      <c r="E6210" s="113" t="s">
        <v>3912</v>
      </c>
      <c r="F6210" s="113" t="s">
        <v>3877</v>
      </c>
      <c r="G6210" s="115">
        <v>3</v>
      </c>
      <c r="H6210" s="114">
        <v>45805</v>
      </c>
      <c r="I6210" s="113" t="s">
        <v>12090</v>
      </c>
      <c r="J6210" s="113" t="s">
        <v>12067</v>
      </c>
      <c r="K6210" s="113" t="s">
        <v>12068</v>
      </c>
      <c r="L6210" s="113" t="s">
        <v>3981</v>
      </c>
      <c r="M6210" s="113">
        <v>18.431106</v>
      </c>
      <c r="N6210" s="113">
        <v>-69.914828</v>
      </c>
      <c r="O6210" s="113"/>
      <c r="P6210" s="113" t="s">
        <v>3876</v>
      </c>
      <c r="Q6210" s="113" t="s">
        <v>4192</v>
      </c>
      <c r="R6210" s="113"/>
    </row>
    <row r="6211" spans="2:18" x14ac:dyDescent="0.3">
      <c r="B6211" s="113" t="s">
        <v>12095</v>
      </c>
      <c r="C6211" s="113" t="s">
        <v>11794</v>
      </c>
      <c r="D6211" s="115" t="s">
        <v>343</v>
      </c>
      <c r="E6211" s="113" t="s">
        <v>3868</v>
      </c>
      <c r="F6211" s="113" t="s">
        <v>3877</v>
      </c>
      <c r="G6211" s="115">
        <v>1</v>
      </c>
      <c r="H6211" s="114">
        <v>45813</v>
      </c>
      <c r="I6211" s="113" t="s">
        <v>12090</v>
      </c>
      <c r="J6211" s="113" t="s">
        <v>12067</v>
      </c>
      <c r="K6211" s="113" t="s">
        <v>12068</v>
      </c>
      <c r="L6211" s="113" t="s">
        <v>3984</v>
      </c>
      <c r="M6211" s="113">
        <v>18.433759999999999</v>
      </c>
      <c r="N6211" s="113">
        <v>-69.857371000000001</v>
      </c>
      <c r="O6211" s="113"/>
      <c r="P6211" s="113" t="s">
        <v>3876</v>
      </c>
      <c r="Q6211" s="113" t="s">
        <v>4192</v>
      </c>
      <c r="R6211" s="113"/>
    </row>
    <row r="6212" spans="2:18" x14ac:dyDescent="0.3">
      <c r="B6212" s="113" t="s">
        <v>12096</v>
      </c>
      <c r="C6212" s="113" t="s">
        <v>11858</v>
      </c>
      <c r="D6212" s="115" t="s">
        <v>1551</v>
      </c>
      <c r="E6212" s="113" t="s">
        <v>3868</v>
      </c>
      <c r="F6212" s="113" t="s">
        <v>3877</v>
      </c>
      <c r="G6212" s="115">
        <v>3</v>
      </c>
      <c r="H6212" s="114">
        <v>45821</v>
      </c>
      <c r="I6212" s="113" t="s">
        <v>12090</v>
      </c>
      <c r="J6212" s="113" t="s">
        <v>12067</v>
      </c>
      <c r="K6212" s="113" t="s">
        <v>12068</v>
      </c>
      <c r="L6212" s="113" t="s">
        <v>3981</v>
      </c>
      <c r="M6212" s="113">
        <v>18.442730999999998</v>
      </c>
      <c r="N6212" s="113">
        <v>-69.927582999999998</v>
      </c>
      <c r="O6212" s="113"/>
      <c r="P6212" s="113" t="s">
        <v>3876</v>
      </c>
      <c r="Q6212" s="113" t="s">
        <v>4192</v>
      </c>
      <c r="R6212" s="113"/>
    </row>
    <row r="6213" spans="2:18" x14ac:dyDescent="0.3">
      <c r="B6213" s="113" t="s">
        <v>12097</v>
      </c>
      <c r="C6213" s="113" t="s">
        <v>11849</v>
      </c>
      <c r="D6213" s="115" t="s">
        <v>343</v>
      </c>
      <c r="E6213" s="113" t="s">
        <v>3913</v>
      </c>
      <c r="F6213" s="113" t="s">
        <v>3877</v>
      </c>
      <c r="G6213" s="115">
        <v>1</v>
      </c>
      <c r="H6213" s="114">
        <v>45831</v>
      </c>
      <c r="I6213" s="113" t="s">
        <v>12090</v>
      </c>
      <c r="J6213" s="113" t="s">
        <v>12067</v>
      </c>
      <c r="K6213" s="113" t="s">
        <v>12068</v>
      </c>
      <c r="L6213" s="113" t="s">
        <v>3981</v>
      </c>
      <c r="M6213" s="113">
        <v>18.48368</v>
      </c>
      <c r="N6213" s="113">
        <v>-69.893281999999999</v>
      </c>
      <c r="O6213" s="113"/>
      <c r="P6213" s="113" t="s">
        <v>3876</v>
      </c>
      <c r="Q6213" s="113" t="s">
        <v>4192</v>
      </c>
      <c r="R6213" s="113"/>
    </row>
    <row r="6214" spans="2:18" x14ac:dyDescent="0.3">
      <c r="B6214" s="113" t="s">
        <v>12098</v>
      </c>
      <c r="C6214" s="113" t="s">
        <v>11695</v>
      </c>
      <c r="D6214" s="115" t="s">
        <v>345</v>
      </c>
      <c r="E6214" s="113" t="s">
        <v>3868</v>
      </c>
      <c r="F6214" s="113" t="s">
        <v>3877</v>
      </c>
      <c r="G6214" s="115">
        <v>1</v>
      </c>
      <c r="H6214" s="114">
        <v>45839</v>
      </c>
      <c r="I6214" s="113" t="s">
        <v>12090</v>
      </c>
      <c r="J6214" s="113" t="s">
        <v>12067</v>
      </c>
      <c r="K6214" s="113" t="s">
        <v>12068</v>
      </c>
      <c r="L6214" s="113" t="s">
        <v>3984</v>
      </c>
      <c r="M6214" s="113">
        <v>18.475733999999999</v>
      </c>
      <c r="N6214" s="113">
        <v>-69.873845000000003</v>
      </c>
      <c r="O6214" s="113"/>
      <c r="P6214" s="113" t="s">
        <v>3876</v>
      </c>
      <c r="Q6214" s="113" t="s">
        <v>4192</v>
      </c>
      <c r="R6214" s="113"/>
    </row>
    <row r="6215" spans="2:18" x14ac:dyDescent="0.3">
      <c r="B6215" s="113" t="s">
        <v>12099</v>
      </c>
      <c r="C6215" s="113" t="s">
        <v>11711</v>
      </c>
      <c r="D6215" s="115" t="s">
        <v>347</v>
      </c>
      <c r="E6215" s="113" t="s">
        <v>3868</v>
      </c>
      <c r="F6215" s="113" t="s">
        <v>3877</v>
      </c>
      <c r="G6215" s="115">
        <v>2</v>
      </c>
      <c r="H6215" s="114">
        <v>45845</v>
      </c>
      <c r="I6215" s="113" t="s">
        <v>12090</v>
      </c>
      <c r="J6215" s="113" t="s">
        <v>12067</v>
      </c>
      <c r="K6215" s="113" t="s">
        <v>12068</v>
      </c>
      <c r="L6215" s="113" t="s">
        <v>3981</v>
      </c>
      <c r="M6215" s="113">
        <v>18.477903999999999</v>
      </c>
      <c r="N6215" s="113">
        <v>-69.862506999999994</v>
      </c>
      <c r="O6215" s="113"/>
      <c r="P6215" s="113" t="s">
        <v>3876</v>
      </c>
      <c r="Q6215" s="113" t="s">
        <v>4192</v>
      </c>
      <c r="R6215" s="113"/>
    </row>
    <row r="6216" spans="2:18" x14ac:dyDescent="0.3">
      <c r="B6216" s="113" t="s">
        <v>12100</v>
      </c>
      <c r="C6216" s="113" t="s">
        <v>11695</v>
      </c>
      <c r="D6216" s="115" t="s">
        <v>1551</v>
      </c>
      <c r="E6216" s="113" t="s">
        <v>3868</v>
      </c>
      <c r="F6216" s="113" t="s">
        <v>3877</v>
      </c>
      <c r="G6216" s="115">
        <v>1</v>
      </c>
      <c r="H6216" s="114">
        <v>45853</v>
      </c>
      <c r="I6216" s="113" t="s">
        <v>12090</v>
      </c>
      <c r="J6216" s="113" t="s">
        <v>12067</v>
      </c>
      <c r="K6216" s="113" t="s">
        <v>12068</v>
      </c>
      <c r="L6216" s="113" t="s">
        <v>3984</v>
      </c>
      <c r="M6216" s="113">
        <v>18.430574</v>
      </c>
      <c r="N6216" s="113">
        <v>-69.883868000000007</v>
      </c>
      <c r="O6216" s="113"/>
      <c r="P6216" s="113" t="s">
        <v>3876</v>
      </c>
      <c r="Q6216" s="113" t="s">
        <v>4192</v>
      </c>
      <c r="R6216" s="113"/>
    </row>
    <row r="6217" spans="2:18" x14ac:dyDescent="0.3">
      <c r="B6217" s="113" t="s">
        <v>12101</v>
      </c>
      <c r="C6217" s="113" t="s">
        <v>11864</v>
      </c>
      <c r="D6217" s="115" t="s">
        <v>343</v>
      </c>
      <c r="E6217" s="113" t="s">
        <v>3868</v>
      </c>
      <c r="F6217" s="113" t="s">
        <v>3877</v>
      </c>
      <c r="G6217" s="115">
        <v>2</v>
      </c>
      <c r="H6217" s="114">
        <v>45861</v>
      </c>
      <c r="I6217" s="113" t="s">
        <v>12090</v>
      </c>
      <c r="J6217" s="113" t="s">
        <v>12067</v>
      </c>
      <c r="K6217" s="113" t="s">
        <v>12068</v>
      </c>
      <c r="L6217" s="113" t="s">
        <v>3984</v>
      </c>
      <c r="M6217" s="113">
        <v>18.480521</v>
      </c>
      <c r="N6217" s="113">
        <v>-69.902846999999994</v>
      </c>
      <c r="O6217" s="113"/>
      <c r="P6217" s="113" t="s">
        <v>3876</v>
      </c>
      <c r="Q6217" s="113" t="s">
        <v>4192</v>
      </c>
      <c r="R6217" s="113"/>
    </row>
    <row r="6218" spans="2:18" x14ac:dyDescent="0.3">
      <c r="B6218" s="113" t="s">
        <v>12102</v>
      </c>
      <c r="C6218" s="113" t="s">
        <v>11864</v>
      </c>
      <c r="D6218" s="115" t="s">
        <v>347</v>
      </c>
      <c r="E6218" s="113" t="s">
        <v>3913</v>
      </c>
      <c r="F6218" s="113" t="s">
        <v>3877</v>
      </c>
      <c r="G6218" s="115">
        <v>2</v>
      </c>
      <c r="H6218" s="114">
        <v>45869</v>
      </c>
      <c r="I6218" s="113" t="s">
        <v>12090</v>
      </c>
      <c r="J6218" s="113" t="s">
        <v>12067</v>
      </c>
      <c r="K6218" s="113" t="s">
        <v>12068</v>
      </c>
      <c r="L6218" s="113" t="s">
        <v>3984</v>
      </c>
      <c r="M6218" s="113">
        <v>18.496502</v>
      </c>
      <c r="N6218" s="113">
        <v>-69.900673999999995</v>
      </c>
      <c r="O6218" s="113"/>
      <c r="P6218" s="113" t="s">
        <v>3876</v>
      </c>
      <c r="Q6218" s="113" t="s">
        <v>4192</v>
      </c>
      <c r="R6218" s="113"/>
    </row>
    <row r="6219" spans="2:18" x14ac:dyDescent="0.3">
      <c r="B6219" s="113" t="s">
        <v>12103</v>
      </c>
      <c r="C6219" s="113" t="s">
        <v>11699</v>
      </c>
      <c r="D6219" s="115" t="s">
        <v>343</v>
      </c>
      <c r="E6219" s="113" t="s">
        <v>3868</v>
      </c>
      <c r="F6219" s="113" t="s">
        <v>3877</v>
      </c>
      <c r="G6219" s="115">
        <v>2</v>
      </c>
      <c r="H6219" s="114">
        <v>45877</v>
      </c>
      <c r="I6219" s="113" t="s">
        <v>12090</v>
      </c>
      <c r="J6219" s="113" t="s">
        <v>12067</v>
      </c>
      <c r="K6219" s="113" t="s">
        <v>12068</v>
      </c>
      <c r="L6219" s="113" t="s">
        <v>3984</v>
      </c>
      <c r="M6219" s="113">
        <v>18.522651</v>
      </c>
      <c r="N6219" s="113">
        <v>-69.917983000000007</v>
      </c>
      <c r="O6219" s="113"/>
      <c r="P6219" s="113" t="s">
        <v>3876</v>
      </c>
      <c r="Q6219" s="113" t="s">
        <v>4192</v>
      </c>
      <c r="R6219" s="113"/>
    </row>
    <row r="6220" spans="2:18" x14ac:dyDescent="0.3">
      <c r="B6220" s="113" t="s">
        <v>12104</v>
      </c>
      <c r="C6220" s="113" t="s">
        <v>11756</v>
      </c>
      <c r="D6220" s="115" t="s">
        <v>1551</v>
      </c>
      <c r="E6220" s="113" t="s">
        <v>3868</v>
      </c>
      <c r="F6220" s="113" t="s">
        <v>3877</v>
      </c>
      <c r="G6220" s="115">
        <v>3</v>
      </c>
      <c r="H6220" s="114">
        <v>45887</v>
      </c>
      <c r="I6220" s="113" t="s">
        <v>12090</v>
      </c>
      <c r="J6220" s="113" t="s">
        <v>12067</v>
      </c>
      <c r="K6220" s="113" t="s">
        <v>12068</v>
      </c>
      <c r="L6220" s="113" t="s">
        <v>3984</v>
      </c>
      <c r="M6220" s="113">
        <v>18.497313999999999</v>
      </c>
      <c r="N6220" s="113">
        <v>-69.896687999999997</v>
      </c>
      <c r="O6220" s="113"/>
      <c r="P6220" s="113" t="s">
        <v>3876</v>
      </c>
      <c r="Q6220" s="113" t="s">
        <v>4192</v>
      </c>
      <c r="R6220" s="113"/>
    </row>
    <row r="6221" spans="2:18" x14ac:dyDescent="0.3">
      <c r="B6221" s="113" t="s">
        <v>12105</v>
      </c>
      <c r="C6221" s="113" t="s">
        <v>11888</v>
      </c>
      <c r="D6221" s="115" t="s">
        <v>343</v>
      </c>
      <c r="E6221" s="113" t="s">
        <v>3868</v>
      </c>
      <c r="F6221" s="113" t="s">
        <v>3877</v>
      </c>
      <c r="G6221" s="115">
        <v>2</v>
      </c>
      <c r="H6221" s="114">
        <v>45895</v>
      </c>
      <c r="I6221" s="113" t="s">
        <v>12090</v>
      </c>
      <c r="J6221" s="113" t="s">
        <v>12067</v>
      </c>
      <c r="K6221" s="113" t="s">
        <v>12068</v>
      </c>
      <c r="L6221" s="113" t="s">
        <v>4014</v>
      </c>
      <c r="M6221" s="113">
        <v>18.492519999999999</v>
      </c>
      <c r="N6221" s="113">
        <v>-69.841309999999993</v>
      </c>
      <c r="O6221" s="113"/>
      <c r="P6221" s="113" t="s">
        <v>3876</v>
      </c>
      <c r="Q6221" s="113" t="s">
        <v>4192</v>
      </c>
      <c r="R6221" s="113"/>
    </row>
    <row r="6222" spans="2:18" x14ac:dyDescent="0.3">
      <c r="B6222" s="113" t="s">
        <v>12106</v>
      </c>
      <c r="C6222" s="113" t="s">
        <v>11990</v>
      </c>
      <c r="D6222" s="115" t="s">
        <v>347</v>
      </c>
      <c r="E6222" s="113" t="s">
        <v>3868</v>
      </c>
      <c r="F6222" s="113" t="s">
        <v>3877</v>
      </c>
      <c r="G6222" s="115">
        <v>1</v>
      </c>
      <c r="H6222" s="114">
        <v>45901</v>
      </c>
      <c r="I6222" s="113" t="s">
        <v>12090</v>
      </c>
      <c r="J6222" s="113" t="s">
        <v>12067</v>
      </c>
      <c r="K6222" s="113" t="s">
        <v>12068</v>
      </c>
      <c r="L6222" s="113" t="s">
        <v>3981</v>
      </c>
      <c r="M6222" s="113">
        <v>18.529793000000002</v>
      </c>
      <c r="N6222" s="113">
        <v>-69.913373000000007</v>
      </c>
      <c r="O6222" s="113"/>
      <c r="P6222" s="113" t="s">
        <v>3876</v>
      </c>
      <c r="Q6222" s="113" t="s">
        <v>4192</v>
      </c>
      <c r="R6222" s="113"/>
    </row>
    <row r="6223" spans="2:18" x14ac:dyDescent="0.3">
      <c r="B6223" s="113" t="s">
        <v>12107</v>
      </c>
      <c r="C6223" s="113" t="s">
        <v>11681</v>
      </c>
      <c r="D6223" s="115" t="s">
        <v>1551</v>
      </c>
      <c r="E6223" s="113" t="s">
        <v>3868</v>
      </c>
      <c r="F6223" s="113" t="s">
        <v>3877</v>
      </c>
      <c r="G6223" s="115">
        <v>1</v>
      </c>
      <c r="H6223" s="114">
        <v>45909</v>
      </c>
      <c r="I6223" s="113" t="s">
        <v>12090</v>
      </c>
      <c r="J6223" s="113" t="s">
        <v>12067</v>
      </c>
      <c r="K6223" s="113" t="s">
        <v>12068</v>
      </c>
      <c r="L6223" s="113" t="s">
        <v>4014</v>
      </c>
      <c r="M6223" s="113">
        <v>18.488308</v>
      </c>
      <c r="N6223" s="113">
        <v>-69.915490000000005</v>
      </c>
      <c r="O6223" s="113"/>
      <c r="P6223" s="113" t="s">
        <v>3876</v>
      </c>
      <c r="Q6223" s="113" t="s">
        <v>4192</v>
      </c>
      <c r="R6223" s="113"/>
    </row>
    <row r="6224" spans="2:18" x14ac:dyDescent="0.3">
      <c r="B6224" s="113" t="s">
        <v>12108</v>
      </c>
      <c r="C6224" s="113" t="s">
        <v>11864</v>
      </c>
      <c r="D6224" s="115" t="s">
        <v>1551</v>
      </c>
      <c r="E6224" s="113" t="s">
        <v>3913</v>
      </c>
      <c r="F6224" s="113" t="s">
        <v>3877</v>
      </c>
      <c r="G6224" s="115">
        <v>2</v>
      </c>
      <c r="H6224" s="114">
        <v>45917</v>
      </c>
      <c r="I6224" s="113" t="s">
        <v>12090</v>
      </c>
      <c r="J6224" s="113" t="s">
        <v>12067</v>
      </c>
      <c r="K6224" s="113" t="s">
        <v>12068</v>
      </c>
      <c r="L6224" s="113" t="s">
        <v>3984</v>
      </c>
      <c r="M6224" s="113">
        <v>18.503416999999999</v>
      </c>
      <c r="N6224" s="113">
        <v>-69.870563000000004</v>
      </c>
      <c r="O6224" s="113"/>
      <c r="P6224" s="113" t="s">
        <v>3876</v>
      </c>
      <c r="Q6224" s="113" t="s">
        <v>4192</v>
      </c>
      <c r="R6224" s="113"/>
    </row>
    <row r="6225" spans="2:18" x14ac:dyDescent="0.3">
      <c r="B6225" s="113" t="s">
        <v>12109</v>
      </c>
      <c r="C6225" s="113" t="s">
        <v>11681</v>
      </c>
      <c r="D6225" s="115" t="s">
        <v>3916</v>
      </c>
      <c r="E6225" s="113" t="s">
        <v>3913</v>
      </c>
      <c r="F6225" s="113" t="s">
        <v>3877</v>
      </c>
      <c r="G6225" s="115">
        <v>1</v>
      </c>
      <c r="H6225" s="114">
        <v>45925</v>
      </c>
      <c r="I6225" s="113" t="s">
        <v>12090</v>
      </c>
      <c r="J6225" s="113" t="s">
        <v>12067</v>
      </c>
      <c r="K6225" s="113" t="s">
        <v>12068</v>
      </c>
      <c r="L6225" s="113" t="s">
        <v>3981</v>
      </c>
      <c r="M6225" s="113">
        <v>18.477108000000001</v>
      </c>
      <c r="N6225" s="113">
        <v>-69.860393999999999</v>
      </c>
      <c r="O6225" s="113"/>
      <c r="P6225" s="113" t="s">
        <v>3876</v>
      </c>
      <c r="Q6225" s="113" t="s">
        <v>4192</v>
      </c>
      <c r="R6225" s="113"/>
    </row>
    <row r="6226" spans="2:18" x14ac:dyDescent="0.3">
      <c r="B6226" s="113" t="s">
        <v>12110</v>
      </c>
      <c r="C6226" s="113" t="s">
        <v>11901</v>
      </c>
      <c r="D6226" s="115" t="s">
        <v>1563</v>
      </c>
      <c r="E6226" s="113" t="s">
        <v>3856</v>
      </c>
      <c r="F6226" s="113" t="s">
        <v>3877</v>
      </c>
      <c r="G6226" s="115">
        <v>4</v>
      </c>
      <c r="H6226" s="114">
        <v>45849</v>
      </c>
      <c r="I6226" s="113" t="s">
        <v>12111</v>
      </c>
      <c r="J6226" s="113" t="s">
        <v>12067</v>
      </c>
      <c r="K6226" s="113" t="s">
        <v>12068</v>
      </c>
      <c r="L6226" s="113" t="s">
        <v>3984</v>
      </c>
      <c r="M6226" s="113">
        <v>18.451460999999998</v>
      </c>
      <c r="N6226" s="113">
        <v>-69.844662</v>
      </c>
      <c r="O6226" s="113"/>
      <c r="P6226" s="113" t="s">
        <v>3876</v>
      </c>
      <c r="Q6226" s="113" t="s">
        <v>4442</v>
      </c>
      <c r="R6226" s="113"/>
    </row>
    <row r="6227" spans="2:18" x14ac:dyDescent="0.3">
      <c r="B6227" s="113" t="s">
        <v>12112</v>
      </c>
      <c r="C6227" s="113" t="s">
        <v>11867</v>
      </c>
      <c r="D6227" s="115" t="s">
        <v>1549</v>
      </c>
      <c r="E6227" s="113" t="s">
        <v>3856</v>
      </c>
      <c r="F6227" s="113" t="s">
        <v>3877</v>
      </c>
      <c r="G6227" s="115">
        <v>2</v>
      </c>
      <c r="H6227" s="114">
        <v>45856</v>
      </c>
      <c r="I6227" s="113" t="s">
        <v>12111</v>
      </c>
      <c r="J6227" s="113" t="s">
        <v>12067</v>
      </c>
      <c r="K6227" s="113" t="s">
        <v>12068</v>
      </c>
      <c r="L6227" s="113" t="s">
        <v>4014</v>
      </c>
      <c r="M6227" s="113">
        <v>18.488264000000001</v>
      </c>
      <c r="N6227" s="113">
        <v>-69.857311999999993</v>
      </c>
      <c r="O6227" s="113"/>
      <c r="P6227" s="113" t="s">
        <v>3876</v>
      </c>
      <c r="Q6227" s="113" t="s">
        <v>4442</v>
      </c>
      <c r="R6227" s="113"/>
    </row>
    <row r="6228" spans="2:18" x14ac:dyDescent="0.3">
      <c r="B6228" s="113" t="s">
        <v>12113</v>
      </c>
      <c r="C6228" s="113" t="s">
        <v>11629</v>
      </c>
      <c r="D6228" s="115" t="s">
        <v>1563</v>
      </c>
      <c r="E6228" s="113" t="s">
        <v>3857</v>
      </c>
      <c r="F6228" s="113" t="s">
        <v>3877</v>
      </c>
      <c r="G6228" s="115">
        <v>2</v>
      </c>
      <c r="H6228" s="114">
        <v>45863</v>
      </c>
      <c r="I6228" s="113" t="s">
        <v>12111</v>
      </c>
      <c r="J6228" s="113" t="s">
        <v>12067</v>
      </c>
      <c r="K6228" s="113" t="s">
        <v>12068</v>
      </c>
      <c r="L6228" s="113" t="s">
        <v>3981</v>
      </c>
      <c r="M6228" s="113">
        <v>18.452223</v>
      </c>
      <c r="N6228" s="113">
        <v>-69.864455000000007</v>
      </c>
      <c r="O6228" s="113"/>
      <c r="P6228" s="113" t="s">
        <v>3876</v>
      </c>
      <c r="Q6228" s="113" t="s">
        <v>4442</v>
      </c>
      <c r="R6228" s="113"/>
    </row>
    <row r="6229" spans="2:18" x14ac:dyDescent="0.3">
      <c r="B6229" s="113" t="s">
        <v>12114</v>
      </c>
      <c r="C6229" s="113" t="s">
        <v>11751</v>
      </c>
      <c r="D6229" s="115" t="s">
        <v>3908</v>
      </c>
      <c r="E6229" s="113" t="s">
        <v>3856</v>
      </c>
      <c r="F6229" s="113" t="s">
        <v>3877</v>
      </c>
      <c r="G6229" s="115">
        <v>2</v>
      </c>
      <c r="H6229" s="114">
        <v>45870</v>
      </c>
      <c r="I6229" s="113" t="s">
        <v>12111</v>
      </c>
      <c r="J6229" s="113" t="s">
        <v>12067</v>
      </c>
      <c r="K6229" s="113" t="s">
        <v>12068</v>
      </c>
      <c r="L6229" s="113" t="s">
        <v>4014</v>
      </c>
      <c r="M6229" s="113">
        <v>18.443693</v>
      </c>
      <c r="N6229" s="113">
        <v>-69.868605000000002</v>
      </c>
      <c r="O6229" s="113"/>
      <c r="P6229" s="113" t="s">
        <v>3876</v>
      </c>
      <c r="Q6229" s="113" t="s">
        <v>4442</v>
      </c>
      <c r="R6229" s="113"/>
    </row>
    <row r="6230" spans="2:18" x14ac:dyDescent="0.3">
      <c r="B6230" s="113" t="s">
        <v>12115</v>
      </c>
      <c r="C6230" s="113" t="s">
        <v>11816</v>
      </c>
      <c r="D6230" s="115" t="s">
        <v>3908</v>
      </c>
      <c r="E6230" s="113" t="s">
        <v>3856</v>
      </c>
      <c r="F6230" s="113" t="s">
        <v>3877</v>
      </c>
      <c r="G6230" s="115">
        <v>2</v>
      </c>
      <c r="H6230" s="114">
        <v>45880</v>
      </c>
      <c r="I6230" s="113" t="s">
        <v>12111</v>
      </c>
      <c r="J6230" s="113" t="s">
        <v>12067</v>
      </c>
      <c r="K6230" s="113" t="s">
        <v>12068</v>
      </c>
      <c r="L6230" s="113" t="s">
        <v>4014</v>
      </c>
      <c r="M6230" s="113">
        <v>18.486715</v>
      </c>
      <c r="N6230" s="113">
        <v>-69.922764000000001</v>
      </c>
      <c r="O6230" s="113"/>
      <c r="P6230" s="113" t="s">
        <v>3876</v>
      </c>
      <c r="Q6230" s="113" t="s">
        <v>4442</v>
      </c>
      <c r="R6230" s="113"/>
    </row>
    <row r="6231" spans="2:18" x14ac:dyDescent="0.3">
      <c r="B6231" s="113" t="s">
        <v>12116</v>
      </c>
      <c r="C6231" s="113" t="s">
        <v>11641</v>
      </c>
      <c r="D6231" s="115" t="s">
        <v>3914</v>
      </c>
      <c r="E6231" s="113" t="s">
        <v>3856</v>
      </c>
      <c r="F6231" s="113" t="s">
        <v>3877</v>
      </c>
      <c r="G6231" s="115">
        <v>2</v>
      </c>
      <c r="H6231" s="114">
        <v>45887</v>
      </c>
      <c r="I6231" s="113" t="s">
        <v>12111</v>
      </c>
      <c r="J6231" s="113" t="s">
        <v>12067</v>
      </c>
      <c r="K6231" s="113" t="s">
        <v>12068</v>
      </c>
      <c r="L6231" s="113" t="s">
        <v>4014</v>
      </c>
      <c r="M6231" s="113">
        <v>18.478432999999999</v>
      </c>
      <c r="N6231" s="113">
        <v>-69.877582000000004</v>
      </c>
      <c r="O6231" s="113"/>
      <c r="P6231" s="113" t="s">
        <v>3876</v>
      </c>
      <c r="Q6231" s="113" t="s">
        <v>4442</v>
      </c>
      <c r="R6231" s="113"/>
    </row>
    <row r="6232" spans="2:18" x14ac:dyDescent="0.3">
      <c r="B6232" s="113" t="s">
        <v>12117</v>
      </c>
      <c r="C6232" s="113" t="s">
        <v>11915</v>
      </c>
      <c r="D6232" s="115" t="s">
        <v>3914</v>
      </c>
      <c r="E6232" s="113" t="s">
        <v>3856</v>
      </c>
      <c r="F6232" s="113" t="s">
        <v>3877</v>
      </c>
      <c r="G6232" s="115">
        <v>2</v>
      </c>
      <c r="H6232" s="114">
        <v>45894</v>
      </c>
      <c r="I6232" s="113" t="s">
        <v>12111</v>
      </c>
      <c r="J6232" s="113" t="s">
        <v>12067</v>
      </c>
      <c r="K6232" s="113" t="s">
        <v>12068</v>
      </c>
      <c r="L6232" s="113" t="s">
        <v>3981</v>
      </c>
      <c r="M6232" s="113">
        <v>18.519524000000001</v>
      </c>
      <c r="N6232" s="113">
        <v>-69.830085999999994</v>
      </c>
      <c r="O6232" s="113"/>
      <c r="P6232" s="113" t="s">
        <v>3876</v>
      </c>
      <c r="Q6232" s="113" t="s">
        <v>4442</v>
      </c>
      <c r="R6232" s="113"/>
    </row>
    <row r="6233" spans="2:18" x14ac:dyDescent="0.3">
      <c r="B6233" s="113" t="s">
        <v>12118</v>
      </c>
      <c r="C6233" s="113" t="s">
        <v>11659</v>
      </c>
      <c r="D6233" s="115" t="s">
        <v>1549</v>
      </c>
      <c r="E6233" s="113" t="s">
        <v>3857</v>
      </c>
      <c r="F6233" s="113" t="s">
        <v>3877</v>
      </c>
      <c r="G6233" s="115">
        <v>3</v>
      </c>
      <c r="H6233" s="114">
        <v>45902</v>
      </c>
      <c r="I6233" s="113" t="s">
        <v>12111</v>
      </c>
      <c r="J6233" s="113" t="s">
        <v>12067</v>
      </c>
      <c r="K6233" s="113" t="s">
        <v>12068</v>
      </c>
      <c r="L6233" s="113" t="s">
        <v>3981</v>
      </c>
      <c r="M6233" s="113">
        <v>18.518733999999998</v>
      </c>
      <c r="N6233" s="113">
        <v>-69.865021999999996</v>
      </c>
      <c r="O6233" s="113"/>
      <c r="P6233" s="113" t="s">
        <v>3876</v>
      </c>
      <c r="Q6233" s="113" t="s">
        <v>4442</v>
      </c>
      <c r="R6233" s="113"/>
    </row>
    <row r="6234" spans="2:18" x14ac:dyDescent="0.3">
      <c r="B6234" s="113" t="s">
        <v>12119</v>
      </c>
      <c r="C6234" s="113" t="s">
        <v>11726</v>
      </c>
      <c r="D6234" s="115" t="s">
        <v>1563</v>
      </c>
      <c r="E6234" s="113" t="s">
        <v>3856</v>
      </c>
      <c r="F6234" s="113" t="s">
        <v>3877</v>
      </c>
      <c r="G6234" s="115">
        <v>3</v>
      </c>
      <c r="H6234" s="114">
        <v>45909</v>
      </c>
      <c r="I6234" s="113" t="s">
        <v>12111</v>
      </c>
      <c r="J6234" s="113" t="s">
        <v>12067</v>
      </c>
      <c r="K6234" s="113" t="s">
        <v>12068</v>
      </c>
      <c r="L6234" s="113" t="s">
        <v>3981</v>
      </c>
      <c r="M6234" s="113">
        <v>18.513930999999999</v>
      </c>
      <c r="N6234" s="113">
        <v>-69.871448000000001</v>
      </c>
      <c r="O6234" s="113"/>
      <c r="P6234" s="113" t="s">
        <v>3876</v>
      </c>
      <c r="Q6234" s="113" t="s">
        <v>4442</v>
      </c>
      <c r="R6234" s="113"/>
    </row>
    <row r="6235" spans="2:18" x14ac:dyDescent="0.3">
      <c r="B6235" s="113" t="s">
        <v>12120</v>
      </c>
      <c r="C6235" s="113" t="s">
        <v>11663</v>
      </c>
      <c r="D6235" s="115" t="s">
        <v>3914</v>
      </c>
      <c r="E6235" s="113" t="s">
        <v>3857</v>
      </c>
      <c r="F6235" s="113" t="s">
        <v>3877</v>
      </c>
      <c r="G6235" s="115">
        <v>2</v>
      </c>
      <c r="H6235" s="114">
        <v>45916</v>
      </c>
      <c r="I6235" s="113" t="s">
        <v>12111</v>
      </c>
      <c r="J6235" s="113" t="s">
        <v>12067</v>
      </c>
      <c r="K6235" s="113" t="s">
        <v>12068</v>
      </c>
      <c r="L6235" s="113" t="s">
        <v>3981</v>
      </c>
      <c r="M6235" s="113">
        <v>18.451874</v>
      </c>
      <c r="N6235" s="113">
        <v>-69.893557000000001</v>
      </c>
      <c r="O6235" s="113"/>
      <c r="P6235" s="113" t="s">
        <v>3876</v>
      </c>
      <c r="Q6235" s="113" t="s">
        <v>4442</v>
      </c>
      <c r="R6235" s="113"/>
    </row>
    <row r="6236" spans="2:18" x14ac:dyDescent="0.3">
      <c r="B6236" s="113" t="s">
        <v>12121</v>
      </c>
      <c r="C6236" s="113" t="s">
        <v>11711</v>
      </c>
      <c r="D6236" s="115" t="s">
        <v>3914</v>
      </c>
      <c r="E6236" s="113" t="s">
        <v>3856</v>
      </c>
      <c r="F6236" s="113" t="s">
        <v>3877</v>
      </c>
      <c r="G6236" s="115">
        <v>2</v>
      </c>
      <c r="H6236" s="114">
        <v>45922</v>
      </c>
      <c r="I6236" s="113" t="s">
        <v>12111</v>
      </c>
      <c r="J6236" s="113" t="s">
        <v>12067</v>
      </c>
      <c r="K6236" s="113" t="s">
        <v>12068</v>
      </c>
      <c r="L6236" s="113" t="s">
        <v>4014</v>
      </c>
      <c r="M6236" s="113">
        <v>18.476635999999999</v>
      </c>
      <c r="N6236" s="113">
        <v>-69.919151999999997</v>
      </c>
      <c r="O6236" s="113"/>
      <c r="P6236" s="113" t="s">
        <v>3876</v>
      </c>
      <c r="Q6236" s="113" t="s">
        <v>4442</v>
      </c>
      <c r="R6236" s="113"/>
    </row>
    <row r="6237" spans="2:18" x14ac:dyDescent="0.3">
      <c r="B6237" s="113" t="s">
        <v>12122</v>
      </c>
      <c r="C6237" s="113" t="s">
        <v>11625</v>
      </c>
      <c r="D6237" s="115" t="s">
        <v>3914</v>
      </c>
      <c r="E6237" s="113" t="s">
        <v>3856</v>
      </c>
      <c r="F6237" s="113" t="s">
        <v>3877</v>
      </c>
      <c r="G6237" s="115">
        <v>4</v>
      </c>
      <c r="H6237" s="114">
        <v>45929</v>
      </c>
      <c r="I6237" s="113" t="s">
        <v>12111</v>
      </c>
      <c r="J6237" s="113" t="s">
        <v>12067</v>
      </c>
      <c r="K6237" s="113" t="s">
        <v>12068</v>
      </c>
      <c r="L6237" s="113" t="s">
        <v>3984</v>
      </c>
      <c r="M6237" s="113">
        <v>18.482147999999999</v>
      </c>
      <c r="N6237" s="113">
        <v>-69.919946999999993</v>
      </c>
      <c r="O6237" s="113"/>
      <c r="P6237" s="113" t="s">
        <v>3876</v>
      </c>
      <c r="Q6237" s="113" t="s">
        <v>4442</v>
      </c>
      <c r="R6237" s="113"/>
    </row>
    <row r="6238" spans="2:18" x14ac:dyDescent="0.3">
      <c r="B6238" s="113" t="s">
        <v>12123</v>
      </c>
      <c r="C6238" s="113" t="s">
        <v>11709</v>
      </c>
      <c r="D6238" s="115" t="s">
        <v>1563</v>
      </c>
      <c r="E6238" s="113" t="s">
        <v>3856</v>
      </c>
      <c r="F6238" s="113" t="s">
        <v>3877</v>
      </c>
      <c r="G6238" s="115">
        <v>2</v>
      </c>
      <c r="H6238" s="114">
        <v>45936</v>
      </c>
      <c r="I6238" s="113" t="s">
        <v>12111</v>
      </c>
      <c r="J6238" s="113" t="s">
        <v>12067</v>
      </c>
      <c r="K6238" s="113" t="s">
        <v>12068</v>
      </c>
      <c r="L6238" s="113" t="s">
        <v>3984</v>
      </c>
      <c r="M6238" s="113">
        <v>18.459465000000002</v>
      </c>
      <c r="N6238" s="113">
        <v>-69.909486000000001</v>
      </c>
      <c r="O6238" s="113"/>
      <c r="P6238" s="113" t="s">
        <v>3876</v>
      </c>
      <c r="Q6238" s="113" t="s">
        <v>4442</v>
      </c>
      <c r="R6238" s="113"/>
    </row>
    <row r="6239" spans="2:18" x14ac:dyDescent="0.3">
      <c r="B6239" s="113" t="s">
        <v>12124</v>
      </c>
      <c r="C6239" s="113" t="s">
        <v>11705</v>
      </c>
      <c r="D6239" s="115" t="s">
        <v>3914</v>
      </c>
      <c r="E6239" s="113" t="s">
        <v>3856</v>
      </c>
      <c r="F6239" s="113" t="s">
        <v>3877</v>
      </c>
      <c r="G6239" s="115">
        <v>4</v>
      </c>
      <c r="H6239" s="114">
        <v>45943</v>
      </c>
      <c r="I6239" s="113" t="s">
        <v>12111</v>
      </c>
      <c r="J6239" s="113" t="s">
        <v>12067</v>
      </c>
      <c r="K6239" s="113" t="s">
        <v>12068</v>
      </c>
      <c r="L6239" s="113" t="s">
        <v>4014</v>
      </c>
      <c r="M6239" s="113">
        <v>18.511142</v>
      </c>
      <c r="N6239" s="113">
        <v>-69.878805</v>
      </c>
      <c r="O6239" s="113"/>
      <c r="P6239" s="113" t="s">
        <v>3876</v>
      </c>
      <c r="Q6239" s="113" t="s">
        <v>4442</v>
      </c>
      <c r="R6239" s="113"/>
    </row>
    <row r="6240" spans="2:18" x14ac:dyDescent="0.3">
      <c r="B6240" s="113" t="s">
        <v>12125</v>
      </c>
      <c r="C6240" s="113" t="s">
        <v>11663</v>
      </c>
      <c r="D6240" s="115" t="s">
        <v>1549</v>
      </c>
      <c r="E6240" s="113" t="s">
        <v>3857</v>
      </c>
      <c r="F6240" s="113" t="s">
        <v>3877</v>
      </c>
      <c r="G6240" s="115">
        <v>3</v>
      </c>
      <c r="H6240" s="114">
        <v>45951</v>
      </c>
      <c r="I6240" s="113" t="s">
        <v>12111</v>
      </c>
      <c r="J6240" s="113" t="s">
        <v>12067</v>
      </c>
      <c r="K6240" s="113" t="s">
        <v>12068</v>
      </c>
      <c r="L6240" s="113" t="s">
        <v>3984</v>
      </c>
      <c r="M6240" s="113">
        <v>18.525388</v>
      </c>
      <c r="N6240" s="113">
        <v>-69.911944000000005</v>
      </c>
      <c r="O6240" s="113"/>
      <c r="P6240" s="113" t="s">
        <v>3876</v>
      </c>
      <c r="Q6240" s="113" t="s">
        <v>4442</v>
      </c>
      <c r="R6240" s="113"/>
    </row>
    <row r="6241" spans="2:18" x14ac:dyDescent="0.3">
      <c r="B6241" s="113" t="s">
        <v>12126</v>
      </c>
      <c r="C6241" s="113" t="s">
        <v>11627</v>
      </c>
      <c r="D6241" s="115" t="s">
        <v>3914</v>
      </c>
      <c r="E6241" s="113" t="s">
        <v>3857</v>
      </c>
      <c r="F6241" s="113" t="s">
        <v>3877</v>
      </c>
      <c r="G6241" s="115">
        <v>2</v>
      </c>
      <c r="H6241" s="114">
        <v>45958</v>
      </c>
      <c r="I6241" s="113" t="s">
        <v>12111</v>
      </c>
      <c r="J6241" s="113" t="s">
        <v>12067</v>
      </c>
      <c r="K6241" s="113" t="s">
        <v>12068</v>
      </c>
      <c r="L6241" s="113" t="s">
        <v>4014</v>
      </c>
      <c r="M6241" s="113">
        <v>18.476879</v>
      </c>
      <c r="N6241" s="113">
        <v>-69.874015</v>
      </c>
      <c r="O6241" s="113"/>
      <c r="P6241" s="113" t="s">
        <v>3876</v>
      </c>
      <c r="Q6241" s="113" t="s">
        <v>4442</v>
      </c>
      <c r="R6241" s="113"/>
    </row>
    <row r="6242" spans="2:18" x14ac:dyDescent="0.3">
      <c r="B6242" s="113" t="s">
        <v>12127</v>
      </c>
      <c r="C6242" s="113" t="s">
        <v>11647</v>
      </c>
      <c r="D6242" s="115" t="s">
        <v>1549</v>
      </c>
      <c r="E6242" s="113" t="s">
        <v>3857</v>
      </c>
      <c r="F6242" s="113" t="s">
        <v>3877</v>
      </c>
      <c r="G6242" s="115">
        <v>3</v>
      </c>
      <c r="H6242" s="114">
        <v>45965</v>
      </c>
      <c r="I6242" s="113" t="s">
        <v>12111</v>
      </c>
      <c r="J6242" s="113" t="s">
        <v>12067</v>
      </c>
      <c r="K6242" s="113" t="s">
        <v>12068</v>
      </c>
      <c r="L6242" s="113" t="s">
        <v>3984</v>
      </c>
      <c r="M6242" s="113">
        <v>18.510400000000001</v>
      </c>
      <c r="N6242" s="113">
        <v>-69.871553000000006</v>
      </c>
      <c r="O6242" s="113"/>
      <c r="P6242" s="113" t="s">
        <v>3876</v>
      </c>
      <c r="Q6242" s="113" t="s">
        <v>4442</v>
      </c>
      <c r="R6242" s="113"/>
    </row>
    <row r="6243" spans="2:18" x14ac:dyDescent="0.3">
      <c r="B6243" s="113" t="s">
        <v>12128</v>
      </c>
      <c r="C6243" s="113" t="s">
        <v>11665</v>
      </c>
      <c r="D6243" s="115" t="s">
        <v>1563</v>
      </c>
      <c r="E6243" s="113" t="s">
        <v>3856</v>
      </c>
      <c r="F6243" s="113" t="s">
        <v>3877</v>
      </c>
      <c r="G6243" s="115">
        <v>3</v>
      </c>
      <c r="H6243" s="114">
        <v>45973</v>
      </c>
      <c r="I6243" s="113" t="s">
        <v>12111</v>
      </c>
      <c r="J6243" s="113" t="s">
        <v>12067</v>
      </c>
      <c r="K6243" s="113" t="s">
        <v>12068</v>
      </c>
      <c r="L6243" s="113" t="s">
        <v>3984</v>
      </c>
      <c r="M6243" s="113">
        <v>18.457622000000001</v>
      </c>
      <c r="N6243" s="113">
        <v>-69.897132999999997</v>
      </c>
      <c r="O6243" s="113"/>
      <c r="P6243" s="113" t="s">
        <v>3876</v>
      </c>
      <c r="Q6243" s="113" t="s">
        <v>4442</v>
      </c>
      <c r="R6243" s="113"/>
    </row>
    <row r="6244" spans="2:18" x14ac:dyDescent="0.3">
      <c r="B6244" s="113" t="s">
        <v>12129</v>
      </c>
      <c r="C6244" s="113" t="s">
        <v>11623</v>
      </c>
      <c r="D6244" s="115" t="s">
        <v>1563</v>
      </c>
      <c r="E6244" s="113" t="s">
        <v>3857</v>
      </c>
      <c r="F6244" s="113" t="s">
        <v>3877</v>
      </c>
      <c r="G6244" s="115">
        <v>4</v>
      </c>
      <c r="H6244" s="114">
        <v>45980</v>
      </c>
      <c r="I6244" s="113" t="s">
        <v>12111</v>
      </c>
      <c r="J6244" s="113" t="s">
        <v>12067</v>
      </c>
      <c r="K6244" s="113" t="s">
        <v>12068</v>
      </c>
      <c r="L6244" s="113" t="s">
        <v>3984</v>
      </c>
      <c r="M6244" s="113">
        <v>18.497052</v>
      </c>
      <c r="N6244" s="113">
        <v>-69.877662999999998</v>
      </c>
      <c r="O6244" s="113"/>
      <c r="P6244" s="113" t="s">
        <v>3876</v>
      </c>
      <c r="Q6244" s="113" t="s">
        <v>4442</v>
      </c>
      <c r="R6244" s="113"/>
    </row>
    <row r="6245" spans="2:18" x14ac:dyDescent="0.3">
      <c r="B6245" s="113" t="s">
        <v>12130</v>
      </c>
      <c r="C6245" s="113" t="s">
        <v>11774</v>
      </c>
      <c r="D6245" s="115" t="s">
        <v>1549</v>
      </c>
      <c r="E6245" s="113" t="s">
        <v>3856</v>
      </c>
      <c r="F6245" s="113" t="s">
        <v>3877</v>
      </c>
      <c r="G6245" s="115">
        <v>4</v>
      </c>
      <c r="H6245" s="114">
        <v>45987</v>
      </c>
      <c r="I6245" s="113" t="s">
        <v>12111</v>
      </c>
      <c r="J6245" s="113" t="s">
        <v>12067</v>
      </c>
      <c r="K6245" s="113" t="s">
        <v>12068</v>
      </c>
      <c r="L6245" s="113" t="s">
        <v>3981</v>
      </c>
      <c r="M6245" s="113">
        <v>18.507006000000001</v>
      </c>
      <c r="N6245" s="113">
        <v>-69.886966000000001</v>
      </c>
      <c r="O6245" s="113"/>
      <c r="P6245" s="113" t="s">
        <v>3876</v>
      </c>
      <c r="Q6245" s="113" t="s">
        <v>4442</v>
      </c>
      <c r="R6245" s="113"/>
    </row>
    <row r="6246" spans="2:18" x14ac:dyDescent="0.3">
      <c r="B6246" s="113" t="s">
        <v>12131</v>
      </c>
      <c r="C6246" s="113" t="s">
        <v>11811</v>
      </c>
      <c r="D6246" s="115" t="s">
        <v>280</v>
      </c>
      <c r="E6246" s="113" t="s">
        <v>3886</v>
      </c>
      <c r="F6246" s="113" t="s">
        <v>3877</v>
      </c>
      <c r="G6246" s="115">
        <v>4</v>
      </c>
      <c r="H6246" s="114">
        <v>45924</v>
      </c>
      <c r="I6246" s="113" t="s">
        <v>12132</v>
      </c>
      <c r="J6246" s="113" t="s">
        <v>12067</v>
      </c>
      <c r="K6246" s="113" t="s">
        <v>12068</v>
      </c>
      <c r="L6246" s="113" t="s">
        <v>4014</v>
      </c>
      <c r="M6246" s="113">
        <v>18.493997</v>
      </c>
      <c r="N6246" s="113">
        <v>-69.908518999999998</v>
      </c>
      <c r="O6246" s="113"/>
      <c r="P6246" s="113" t="s">
        <v>3876</v>
      </c>
      <c r="Q6246" s="113" t="s">
        <v>4693</v>
      </c>
      <c r="R6246" s="113"/>
    </row>
    <row r="6247" spans="2:18" x14ac:dyDescent="0.3">
      <c r="B6247" s="113" t="s">
        <v>12133</v>
      </c>
      <c r="C6247" s="113" t="s">
        <v>11709</v>
      </c>
      <c r="D6247" s="115" t="s">
        <v>126</v>
      </c>
      <c r="E6247" s="113" t="s">
        <v>3887</v>
      </c>
      <c r="F6247" s="113" t="s">
        <v>3877</v>
      </c>
      <c r="G6247" s="115">
        <v>4</v>
      </c>
      <c r="H6247" s="114">
        <v>45931</v>
      </c>
      <c r="I6247" s="113" t="s">
        <v>12132</v>
      </c>
      <c r="J6247" s="113" t="s">
        <v>12067</v>
      </c>
      <c r="K6247" s="113" t="s">
        <v>12068</v>
      </c>
      <c r="L6247" s="113" t="s">
        <v>3984</v>
      </c>
      <c r="M6247" s="113">
        <v>18.524546000000001</v>
      </c>
      <c r="N6247" s="113">
        <v>-69.831846999999996</v>
      </c>
      <c r="O6247" s="113"/>
      <c r="P6247" s="113" t="s">
        <v>3876</v>
      </c>
      <c r="Q6247" s="113" t="s">
        <v>4693</v>
      </c>
      <c r="R6247" s="113"/>
    </row>
    <row r="6248" spans="2:18" x14ac:dyDescent="0.3">
      <c r="B6248" s="113" t="s">
        <v>12134</v>
      </c>
      <c r="C6248" s="113" t="s">
        <v>11625</v>
      </c>
      <c r="D6248" s="115" t="s">
        <v>122</v>
      </c>
      <c r="E6248" s="113" t="s">
        <v>3888</v>
      </c>
      <c r="F6248" s="113" t="s">
        <v>3877</v>
      </c>
      <c r="G6248" s="115">
        <v>4</v>
      </c>
      <c r="H6248" s="114">
        <v>45939</v>
      </c>
      <c r="I6248" s="113" t="s">
        <v>12132</v>
      </c>
      <c r="J6248" s="113" t="s">
        <v>12067</v>
      </c>
      <c r="K6248" s="113" t="s">
        <v>12068</v>
      </c>
      <c r="L6248" s="113" t="s">
        <v>4014</v>
      </c>
      <c r="M6248" s="113">
        <v>18.448605000000001</v>
      </c>
      <c r="N6248" s="113">
        <v>-69.860854000000003</v>
      </c>
      <c r="O6248" s="113"/>
      <c r="P6248" s="113" t="s">
        <v>3876</v>
      </c>
      <c r="Q6248" s="113" t="s">
        <v>4693</v>
      </c>
      <c r="R6248" s="113"/>
    </row>
    <row r="6249" spans="2:18" x14ac:dyDescent="0.3">
      <c r="B6249" s="113" t="s">
        <v>12135</v>
      </c>
      <c r="C6249" s="113" t="s">
        <v>11905</v>
      </c>
      <c r="D6249" s="115" t="s">
        <v>122</v>
      </c>
      <c r="E6249" s="113" t="s">
        <v>3886</v>
      </c>
      <c r="F6249" s="113" t="s">
        <v>3877</v>
      </c>
      <c r="G6249" s="115">
        <v>2</v>
      </c>
      <c r="H6249" s="114">
        <v>45947</v>
      </c>
      <c r="I6249" s="113" t="s">
        <v>12132</v>
      </c>
      <c r="J6249" s="113" t="s">
        <v>12067</v>
      </c>
      <c r="K6249" s="113" t="s">
        <v>12068</v>
      </c>
      <c r="L6249" s="113" t="s">
        <v>3981</v>
      </c>
      <c r="M6249" s="113">
        <v>18.459053000000001</v>
      </c>
      <c r="N6249" s="113">
        <v>-69.906974000000005</v>
      </c>
      <c r="O6249" s="113"/>
      <c r="P6249" s="113" t="s">
        <v>3876</v>
      </c>
      <c r="Q6249" s="113" t="s">
        <v>4693</v>
      </c>
      <c r="R6249" s="113"/>
    </row>
    <row r="6250" spans="2:18" x14ac:dyDescent="0.3">
      <c r="B6250" s="113" t="s">
        <v>12136</v>
      </c>
      <c r="C6250" s="113" t="s">
        <v>11633</v>
      </c>
      <c r="D6250" s="115" t="s">
        <v>280</v>
      </c>
      <c r="E6250" s="113" t="s">
        <v>3886</v>
      </c>
      <c r="F6250" s="113" t="s">
        <v>3877</v>
      </c>
      <c r="G6250" s="115">
        <v>3</v>
      </c>
      <c r="H6250" s="114">
        <v>45957</v>
      </c>
      <c r="I6250" s="113" t="s">
        <v>12132</v>
      </c>
      <c r="J6250" s="113" t="s">
        <v>12067</v>
      </c>
      <c r="K6250" s="113" t="s">
        <v>12068</v>
      </c>
      <c r="L6250" s="113" t="s">
        <v>3984</v>
      </c>
      <c r="M6250" s="113">
        <v>18.446308999999999</v>
      </c>
      <c r="N6250" s="113">
        <v>-69.867821000000006</v>
      </c>
      <c r="O6250" s="113"/>
      <c r="P6250" s="113" t="s">
        <v>3876</v>
      </c>
      <c r="Q6250" s="113" t="s">
        <v>4693</v>
      </c>
      <c r="R6250" s="113"/>
    </row>
    <row r="6251" spans="2:18" x14ac:dyDescent="0.3">
      <c r="B6251" s="113" t="s">
        <v>12137</v>
      </c>
      <c r="C6251" s="113" t="s">
        <v>11724</v>
      </c>
      <c r="D6251" s="115" t="s">
        <v>1347</v>
      </c>
      <c r="E6251" s="113" t="s">
        <v>3887</v>
      </c>
      <c r="F6251" s="113" t="s">
        <v>3877</v>
      </c>
      <c r="G6251" s="115">
        <v>4</v>
      </c>
      <c r="H6251" s="114">
        <v>45964</v>
      </c>
      <c r="I6251" s="113" t="s">
        <v>12132</v>
      </c>
      <c r="J6251" s="113" t="s">
        <v>12067</v>
      </c>
      <c r="K6251" s="113" t="s">
        <v>12068</v>
      </c>
      <c r="L6251" s="113" t="s">
        <v>3984</v>
      </c>
      <c r="M6251" s="113">
        <v>18.499386000000001</v>
      </c>
      <c r="N6251" s="113">
        <v>-69.872296000000006</v>
      </c>
      <c r="O6251" s="113"/>
      <c r="P6251" s="113" t="s">
        <v>3876</v>
      </c>
      <c r="Q6251" s="113" t="s">
        <v>4693</v>
      </c>
      <c r="R6251" s="113"/>
    </row>
    <row r="6252" spans="2:18" x14ac:dyDescent="0.3">
      <c r="B6252" s="113" t="s">
        <v>12138</v>
      </c>
      <c r="C6252" s="113" t="s">
        <v>11669</v>
      </c>
      <c r="D6252" s="115" t="s">
        <v>280</v>
      </c>
      <c r="E6252" s="113" t="s">
        <v>3888</v>
      </c>
      <c r="F6252" s="113" t="s">
        <v>3877</v>
      </c>
      <c r="G6252" s="115">
        <v>4</v>
      </c>
      <c r="H6252" s="114">
        <v>45972</v>
      </c>
      <c r="I6252" s="113" t="s">
        <v>12132</v>
      </c>
      <c r="J6252" s="113" t="s">
        <v>12067</v>
      </c>
      <c r="K6252" s="113" t="s">
        <v>12068</v>
      </c>
      <c r="L6252" s="113" t="s">
        <v>3984</v>
      </c>
      <c r="M6252" s="113">
        <v>18.484663000000001</v>
      </c>
      <c r="N6252" s="113">
        <v>-69.840939000000006</v>
      </c>
      <c r="O6252" s="113"/>
      <c r="P6252" s="113" t="s">
        <v>3876</v>
      </c>
      <c r="Q6252" s="113" t="s">
        <v>4693</v>
      </c>
      <c r="R6252" s="113"/>
    </row>
    <row r="6253" spans="2:18" x14ac:dyDescent="0.3">
      <c r="B6253" s="113" t="s">
        <v>12139</v>
      </c>
      <c r="C6253" s="113" t="s">
        <v>11699</v>
      </c>
      <c r="D6253" s="115" t="s">
        <v>79</v>
      </c>
      <c r="E6253" s="113" t="s">
        <v>3886</v>
      </c>
      <c r="F6253" s="113" t="s">
        <v>3877</v>
      </c>
      <c r="G6253" s="115">
        <v>2</v>
      </c>
      <c r="H6253" s="114">
        <v>45978</v>
      </c>
      <c r="I6253" s="113" t="s">
        <v>12132</v>
      </c>
      <c r="J6253" s="113" t="s">
        <v>12067</v>
      </c>
      <c r="K6253" s="113" t="s">
        <v>12068</v>
      </c>
      <c r="L6253" s="113" t="s">
        <v>4014</v>
      </c>
      <c r="M6253" s="113">
        <v>18.471485000000001</v>
      </c>
      <c r="N6253" s="113">
        <v>-69.909028000000006</v>
      </c>
      <c r="O6253" s="113"/>
      <c r="P6253" s="113" t="s">
        <v>3876</v>
      </c>
      <c r="Q6253" s="113" t="s">
        <v>4693</v>
      </c>
      <c r="R6253" s="113"/>
    </row>
    <row r="6254" spans="2:18" x14ac:dyDescent="0.3">
      <c r="B6254" s="113" t="s">
        <v>12140</v>
      </c>
      <c r="C6254" s="113" t="s">
        <v>11686</v>
      </c>
      <c r="D6254" s="115" t="s">
        <v>106</v>
      </c>
      <c r="E6254" s="113" t="s">
        <v>3886</v>
      </c>
      <c r="F6254" s="113" t="s">
        <v>3877</v>
      </c>
      <c r="G6254" s="115">
        <v>3</v>
      </c>
      <c r="H6254" s="114">
        <v>45986</v>
      </c>
      <c r="I6254" s="113" t="s">
        <v>12132</v>
      </c>
      <c r="J6254" s="113" t="s">
        <v>12067</v>
      </c>
      <c r="K6254" s="113" t="s">
        <v>12068</v>
      </c>
      <c r="L6254" s="113" t="s">
        <v>3981</v>
      </c>
      <c r="M6254" s="113">
        <v>18.495761999999999</v>
      </c>
      <c r="N6254" s="113">
        <v>-69.884246000000005</v>
      </c>
      <c r="O6254" s="113"/>
      <c r="P6254" s="113" t="s">
        <v>3876</v>
      </c>
      <c r="Q6254" s="113" t="s">
        <v>4693</v>
      </c>
      <c r="R6254" s="113"/>
    </row>
    <row r="6255" spans="2:18" x14ac:dyDescent="0.3">
      <c r="B6255" s="113" t="s">
        <v>12141</v>
      </c>
      <c r="C6255" s="113" t="s">
        <v>11711</v>
      </c>
      <c r="D6255" s="115" t="s">
        <v>122</v>
      </c>
      <c r="E6255" s="113" t="s">
        <v>3887</v>
      </c>
      <c r="F6255" s="113" t="s">
        <v>3877</v>
      </c>
      <c r="G6255" s="115">
        <v>4</v>
      </c>
      <c r="H6255" s="114">
        <v>45993</v>
      </c>
      <c r="I6255" s="113" t="s">
        <v>12132</v>
      </c>
      <c r="J6255" s="113" t="s">
        <v>12067</v>
      </c>
      <c r="K6255" s="113" t="s">
        <v>12068</v>
      </c>
      <c r="L6255" s="113" t="s">
        <v>4014</v>
      </c>
      <c r="M6255" s="113">
        <v>18.528200999999999</v>
      </c>
      <c r="N6255" s="113">
        <v>-69.878420000000006</v>
      </c>
      <c r="O6255" s="113"/>
      <c r="P6255" s="113" t="s">
        <v>3876</v>
      </c>
      <c r="Q6255" s="113" t="s">
        <v>4693</v>
      </c>
      <c r="R6255" s="113"/>
    </row>
    <row r="6256" spans="2:18" x14ac:dyDescent="0.3">
      <c r="B6256" s="113" t="s">
        <v>12142</v>
      </c>
      <c r="C6256" s="113" t="s">
        <v>11669</v>
      </c>
      <c r="D6256" s="115" t="s">
        <v>126</v>
      </c>
      <c r="E6256" s="113" t="s">
        <v>3888</v>
      </c>
      <c r="F6256" s="113" t="s">
        <v>3877</v>
      </c>
      <c r="G6256" s="115">
        <v>4</v>
      </c>
      <c r="H6256" s="114">
        <v>46001</v>
      </c>
      <c r="I6256" s="113" t="s">
        <v>12132</v>
      </c>
      <c r="J6256" s="113" t="s">
        <v>12067</v>
      </c>
      <c r="K6256" s="113" t="s">
        <v>12068</v>
      </c>
      <c r="L6256" s="113" t="s">
        <v>3981</v>
      </c>
      <c r="M6256" s="113">
        <v>18.493129</v>
      </c>
      <c r="N6256" s="113">
        <v>-69.864208000000005</v>
      </c>
      <c r="O6256" s="113"/>
      <c r="P6256" s="113" t="s">
        <v>3876</v>
      </c>
      <c r="Q6256" s="113" t="s">
        <v>4693</v>
      </c>
      <c r="R6256" s="113"/>
    </row>
    <row r="6257" spans="2:18" x14ac:dyDescent="0.3">
      <c r="B6257" s="113" t="s">
        <v>12143</v>
      </c>
      <c r="C6257" s="113" t="s">
        <v>11673</v>
      </c>
      <c r="D6257" s="115" t="s">
        <v>106</v>
      </c>
      <c r="E6257" s="113" t="s">
        <v>3888</v>
      </c>
      <c r="F6257" s="113" t="s">
        <v>3877</v>
      </c>
      <c r="G6257" s="115">
        <v>4</v>
      </c>
      <c r="H6257" s="114">
        <v>46009</v>
      </c>
      <c r="I6257" s="113" t="s">
        <v>12132</v>
      </c>
      <c r="J6257" s="113" t="s">
        <v>12067</v>
      </c>
      <c r="K6257" s="113" t="s">
        <v>12068</v>
      </c>
      <c r="L6257" s="113" t="s">
        <v>3981</v>
      </c>
      <c r="M6257" s="113">
        <v>18.492274999999999</v>
      </c>
      <c r="N6257" s="113">
        <v>-69.881148999999994</v>
      </c>
      <c r="O6257" s="113"/>
      <c r="P6257" s="113" t="s">
        <v>3876</v>
      </c>
      <c r="Q6257" s="113" t="s">
        <v>4693</v>
      </c>
      <c r="R6257" s="113"/>
    </row>
    <row r="6258" spans="2:18" x14ac:dyDescent="0.3">
      <c r="B6258" s="113" t="s">
        <v>12144</v>
      </c>
      <c r="C6258" s="113" t="s">
        <v>11651</v>
      </c>
      <c r="D6258" s="115" t="s">
        <v>53</v>
      </c>
      <c r="E6258" s="113" t="s">
        <v>3888</v>
      </c>
      <c r="F6258" s="113" t="s">
        <v>3877</v>
      </c>
      <c r="G6258" s="115">
        <v>4</v>
      </c>
      <c r="H6258" s="114">
        <v>46017</v>
      </c>
      <c r="I6258" s="113" t="s">
        <v>12132</v>
      </c>
      <c r="J6258" s="113" t="s">
        <v>12067</v>
      </c>
      <c r="K6258" s="113" t="s">
        <v>12068</v>
      </c>
      <c r="L6258" s="113" t="s">
        <v>3984</v>
      </c>
      <c r="M6258" s="113">
        <v>18.454571999999999</v>
      </c>
      <c r="N6258" s="113">
        <v>-69.898099999999999</v>
      </c>
      <c r="O6258" s="113"/>
      <c r="P6258" s="113" t="s">
        <v>3876</v>
      </c>
      <c r="Q6258" s="113" t="s">
        <v>4693</v>
      </c>
      <c r="R6258" s="113"/>
    </row>
    <row r="6259" spans="2:18" x14ac:dyDescent="0.3">
      <c r="B6259" s="113" t="s">
        <v>12145</v>
      </c>
      <c r="C6259" s="113" t="s">
        <v>11888</v>
      </c>
      <c r="D6259" s="115" t="s">
        <v>1347</v>
      </c>
      <c r="E6259" s="113" t="s">
        <v>3887</v>
      </c>
      <c r="F6259" s="113" t="s">
        <v>3877</v>
      </c>
      <c r="G6259" s="115">
        <v>2</v>
      </c>
      <c r="H6259" s="114">
        <v>46024</v>
      </c>
      <c r="I6259" s="113" t="s">
        <v>12132</v>
      </c>
      <c r="J6259" s="113" t="s">
        <v>12067</v>
      </c>
      <c r="K6259" s="113" t="s">
        <v>12068</v>
      </c>
      <c r="L6259" s="113" t="s">
        <v>3984</v>
      </c>
      <c r="M6259" s="113">
        <v>18.513943999999999</v>
      </c>
      <c r="N6259" s="113">
        <v>-69.856099</v>
      </c>
      <c r="O6259" s="113"/>
      <c r="P6259" s="113" t="s">
        <v>3876</v>
      </c>
      <c r="Q6259" s="113" t="s">
        <v>4693</v>
      </c>
      <c r="R6259" s="113"/>
    </row>
    <row r="6260" spans="2:18" x14ac:dyDescent="0.3">
      <c r="B6260" s="113" t="s">
        <v>12146</v>
      </c>
      <c r="C6260" s="113" t="s">
        <v>11799</v>
      </c>
      <c r="D6260" s="115" t="s">
        <v>280</v>
      </c>
      <c r="E6260" s="113" t="s">
        <v>3888</v>
      </c>
      <c r="F6260" s="113" t="s">
        <v>3877</v>
      </c>
      <c r="G6260" s="115">
        <v>3</v>
      </c>
      <c r="H6260" s="114">
        <v>46034</v>
      </c>
      <c r="I6260" s="113" t="s">
        <v>12132</v>
      </c>
      <c r="J6260" s="113" t="s">
        <v>12067</v>
      </c>
      <c r="K6260" s="113" t="s">
        <v>12068</v>
      </c>
      <c r="L6260" s="113" t="s">
        <v>3984</v>
      </c>
      <c r="M6260" s="113">
        <v>18.493734</v>
      </c>
      <c r="N6260" s="113">
        <v>-69.855053999999996</v>
      </c>
      <c r="O6260" s="113"/>
      <c r="P6260" s="113" t="s">
        <v>3876</v>
      </c>
      <c r="Q6260" s="113" t="s">
        <v>4693</v>
      </c>
      <c r="R6260" s="113"/>
    </row>
    <row r="6261" spans="2:18" x14ac:dyDescent="0.3">
      <c r="B6261" s="113" t="s">
        <v>12147</v>
      </c>
      <c r="C6261" s="113" t="s">
        <v>11709</v>
      </c>
      <c r="D6261" s="115" t="s">
        <v>280</v>
      </c>
      <c r="E6261" s="113" t="s">
        <v>3887</v>
      </c>
      <c r="F6261" s="113" t="s">
        <v>3877</v>
      </c>
      <c r="G6261" s="115">
        <v>4</v>
      </c>
      <c r="H6261" s="114">
        <v>46042</v>
      </c>
      <c r="I6261" s="113" t="s">
        <v>12132</v>
      </c>
      <c r="J6261" s="113" t="s">
        <v>12067</v>
      </c>
      <c r="K6261" s="113" t="s">
        <v>12068</v>
      </c>
      <c r="L6261" s="113" t="s">
        <v>3984</v>
      </c>
      <c r="M6261" s="113">
        <v>18.500965000000001</v>
      </c>
      <c r="N6261" s="113">
        <v>-69.919583000000003</v>
      </c>
      <c r="O6261" s="113"/>
      <c r="P6261" s="113" t="s">
        <v>3876</v>
      </c>
      <c r="Q6261" s="113" t="s">
        <v>4693</v>
      </c>
      <c r="R6261" s="113"/>
    </row>
    <row r="6262" spans="2:18" x14ac:dyDescent="0.3">
      <c r="B6262" s="113" t="s">
        <v>12148</v>
      </c>
      <c r="C6262" s="113" t="s">
        <v>11787</v>
      </c>
      <c r="D6262" s="115" t="s">
        <v>280</v>
      </c>
      <c r="E6262" s="113" t="s">
        <v>3887</v>
      </c>
      <c r="F6262" s="113" t="s">
        <v>3877</v>
      </c>
      <c r="G6262" s="115">
        <v>4</v>
      </c>
      <c r="H6262" s="114">
        <v>46048</v>
      </c>
      <c r="I6262" s="113" t="s">
        <v>12132</v>
      </c>
      <c r="J6262" s="113" t="s">
        <v>12067</v>
      </c>
      <c r="K6262" s="113" t="s">
        <v>12068</v>
      </c>
      <c r="L6262" s="113" t="s">
        <v>3984</v>
      </c>
      <c r="M6262" s="113">
        <v>18.469604</v>
      </c>
      <c r="N6262" s="113">
        <v>-69.869474999999994</v>
      </c>
      <c r="O6262" s="113"/>
      <c r="P6262" s="113" t="s">
        <v>3876</v>
      </c>
      <c r="Q6262" s="113" t="s">
        <v>4693</v>
      </c>
      <c r="R6262" s="113"/>
    </row>
    <row r="6263" spans="2:18" x14ac:dyDescent="0.3">
      <c r="B6263" s="113" t="s">
        <v>12149</v>
      </c>
      <c r="C6263" s="113" t="s">
        <v>11714</v>
      </c>
      <c r="D6263" s="115" t="s">
        <v>1347</v>
      </c>
      <c r="E6263" s="113" t="s">
        <v>3886</v>
      </c>
      <c r="F6263" s="113" t="s">
        <v>3877</v>
      </c>
      <c r="G6263" s="115">
        <v>2</v>
      </c>
      <c r="H6263" s="114">
        <v>46055</v>
      </c>
      <c r="I6263" s="113" t="s">
        <v>12132</v>
      </c>
      <c r="J6263" s="113" t="s">
        <v>12067</v>
      </c>
      <c r="K6263" s="113" t="s">
        <v>12068</v>
      </c>
      <c r="L6263" s="113" t="s">
        <v>3981</v>
      </c>
      <c r="M6263" s="113">
        <v>18.448789999999999</v>
      </c>
      <c r="N6263" s="113">
        <v>-69.839590999999999</v>
      </c>
      <c r="O6263" s="113"/>
      <c r="P6263" s="113" t="s">
        <v>3876</v>
      </c>
      <c r="Q6263" s="113" t="s">
        <v>4693</v>
      </c>
      <c r="R6263" s="113"/>
    </row>
    <row r="6264" spans="2:18" x14ac:dyDescent="0.3">
      <c r="B6264" s="113" t="s">
        <v>12150</v>
      </c>
      <c r="C6264" s="113" t="s">
        <v>11746</v>
      </c>
      <c r="D6264" s="115" t="s">
        <v>114</v>
      </c>
      <c r="E6264" s="113" t="s">
        <v>3886</v>
      </c>
      <c r="F6264" s="113" t="s">
        <v>3877</v>
      </c>
      <c r="G6264" s="115">
        <v>3</v>
      </c>
      <c r="H6264" s="114">
        <v>46063</v>
      </c>
      <c r="I6264" s="113" t="s">
        <v>12132</v>
      </c>
      <c r="J6264" s="113" t="s">
        <v>12067</v>
      </c>
      <c r="K6264" s="113" t="s">
        <v>12068</v>
      </c>
      <c r="L6264" s="113" t="s">
        <v>3981</v>
      </c>
      <c r="M6264" s="113">
        <v>18.505119000000001</v>
      </c>
      <c r="N6264" s="113">
        <v>-69.923039000000003</v>
      </c>
      <c r="O6264" s="113"/>
      <c r="P6264" s="113" t="s">
        <v>3876</v>
      </c>
      <c r="Q6264" s="113" t="s">
        <v>4693</v>
      </c>
      <c r="R6264" s="113"/>
    </row>
    <row r="6265" spans="2:18" x14ac:dyDescent="0.3">
      <c r="B6265" s="113" t="s">
        <v>12151</v>
      </c>
      <c r="C6265" s="113" t="s">
        <v>11665</v>
      </c>
      <c r="D6265" s="115" t="s">
        <v>122</v>
      </c>
      <c r="E6265" s="113" t="s">
        <v>3887</v>
      </c>
      <c r="F6265" s="113" t="s">
        <v>3877</v>
      </c>
      <c r="G6265" s="115">
        <v>2</v>
      </c>
      <c r="H6265" s="114">
        <v>46071</v>
      </c>
      <c r="I6265" s="113" t="s">
        <v>12132</v>
      </c>
      <c r="J6265" s="113" t="s">
        <v>12067</v>
      </c>
      <c r="K6265" s="113" t="s">
        <v>12068</v>
      </c>
      <c r="L6265" s="113" t="s">
        <v>3981</v>
      </c>
      <c r="M6265" s="113">
        <v>18.481297000000001</v>
      </c>
      <c r="N6265" s="113">
        <v>-69.884524999999996</v>
      </c>
      <c r="O6265" s="113"/>
      <c r="P6265" s="113" t="s">
        <v>3876</v>
      </c>
      <c r="Q6265" s="113" t="s">
        <v>4693</v>
      </c>
      <c r="R6265" s="113"/>
    </row>
    <row r="6266" spans="2:18" x14ac:dyDescent="0.3">
      <c r="B6266" s="113" t="s">
        <v>12152</v>
      </c>
      <c r="C6266" s="113" t="s">
        <v>11621</v>
      </c>
      <c r="D6266" s="115" t="s">
        <v>2285</v>
      </c>
      <c r="E6266" s="113" t="s">
        <v>3878</v>
      </c>
      <c r="F6266" s="113" t="s">
        <v>3877</v>
      </c>
      <c r="G6266" s="115">
        <v>2</v>
      </c>
      <c r="H6266" s="114">
        <v>46000</v>
      </c>
      <c r="I6266" s="113" t="s">
        <v>12153</v>
      </c>
      <c r="J6266" s="113" t="s">
        <v>12067</v>
      </c>
      <c r="K6266" s="113" t="s">
        <v>12068</v>
      </c>
      <c r="L6266" s="113" t="s">
        <v>3984</v>
      </c>
      <c r="M6266" s="113">
        <v>18.465752999999999</v>
      </c>
      <c r="N6266" s="113">
        <v>-69.854268000000005</v>
      </c>
      <c r="O6266" s="113"/>
      <c r="P6266" s="113" t="s">
        <v>3876</v>
      </c>
      <c r="Q6266" s="113" t="s">
        <v>4940</v>
      </c>
      <c r="R6266" s="113"/>
    </row>
    <row r="6267" spans="2:18" x14ac:dyDescent="0.3">
      <c r="B6267" s="113" t="s">
        <v>12154</v>
      </c>
      <c r="C6267" s="113" t="s">
        <v>11645</v>
      </c>
      <c r="D6267" s="115" t="s">
        <v>189</v>
      </c>
      <c r="E6267" s="113" t="s">
        <v>3878</v>
      </c>
      <c r="F6267" s="113" t="s">
        <v>3877</v>
      </c>
      <c r="G6267" s="115">
        <v>2</v>
      </c>
      <c r="H6267" s="114">
        <v>46007</v>
      </c>
      <c r="I6267" s="113" t="s">
        <v>12153</v>
      </c>
      <c r="J6267" s="113" t="s">
        <v>12067</v>
      </c>
      <c r="K6267" s="113" t="s">
        <v>12068</v>
      </c>
      <c r="L6267" s="113" t="s">
        <v>3981</v>
      </c>
      <c r="M6267" s="113">
        <v>18.507145000000001</v>
      </c>
      <c r="N6267" s="113">
        <v>-69.928804999999997</v>
      </c>
      <c r="O6267" s="113"/>
      <c r="P6267" s="113" t="s">
        <v>3876</v>
      </c>
      <c r="Q6267" s="113" t="s">
        <v>4940</v>
      </c>
      <c r="R6267" s="113"/>
    </row>
    <row r="6268" spans="2:18" x14ac:dyDescent="0.3">
      <c r="B6268" s="113" t="s">
        <v>12155</v>
      </c>
      <c r="C6268" s="113" t="s">
        <v>11888</v>
      </c>
      <c r="D6268" s="115" t="s">
        <v>3903</v>
      </c>
      <c r="E6268" s="113" t="s">
        <v>3855</v>
      </c>
      <c r="F6268" s="113" t="s">
        <v>3877</v>
      </c>
      <c r="G6268" s="115">
        <v>2</v>
      </c>
      <c r="H6268" s="114">
        <v>46013</v>
      </c>
      <c r="I6268" s="113" t="s">
        <v>12153</v>
      </c>
      <c r="J6268" s="113" t="s">
        <v>12067</v>
      </c>
      <c r="K6268" s="113" t="s">
        <v>12068</v>
      </c>
      <c r="L6268" s="113" t="s">
        <v>4014</v>
      </c>
      <c r="M6268" s="113">
        <v>18.437162000000001</v>
      </c>
      <c r="N6268" s="113">
        <v>-69.915206999999995</v>
      </c>
      <c r="O6268" s="113"/>
      <c r="P6268" s="113" t="s">
        <v>3876</v>
      </c>
      <c r="Q6268" s="113" t="s">
        <v>4940</v>
      </c>
      <c r="R6268" s="113"/>
    </row>
    <row r="6269" spans="2:18" x14ac:dyDescent="0.3">
      <c r="B6269" s="113" t="s">
        <v>12156</v>
      </c>
      <c r="C6269" s="113" t="s">
        <v>11789</v>
      </c>
      <c r="D6269" s="115" t="s">
        <v>189</v>
      </c>
      <c r="E6269" s="113" t="s">
        <v>190</v>
      </c>
      <c r="F6269" s="113" t="s">
        <v>3877</v>
      </c>
      <c r="G6269" s="115">
        <v>3</v>
      </c>
      <c r="H6269" s="114">
        <v>46016</v>
      </c>
      <c r="I6269" s="113" t="s">
        <v>12153</v>
      </c>
      <c r="J6269" s="113" t="s">
        <v>12067</v>
      </c>
      <c r="K6269" s="113" t="s">
        <v>12068</v>
      </c>
      <c r="L6269" s="113" t="s">
        <v>4014</v>
      </c>
      <c r="M6269" s="113">
        <v>18.500983000000002</v>
      </c>
      <c r="N6269" s="113">
        <v>-69.891779999999997</v>
      </c>
      <c r="O6269" s="113"/>
      <c r="P6269" s="113" t="s">
        <v>3876</v>
      </c>
      <c r="Q6269" s="113" t="s">
        <v>4940</v>
      </c>
      <c r="R6269" s="113"/>
    </row>
    <row r="6270" spans="2:18" x14ac:dyDescent="0.3">
      <c r="B6270" s="113" t="s">
        <v>12157</v>
      </c>
      <c r="C6270" s="113" t="s">
        <v>11738</v>
      </c>
      <c r="D6270" s="115" t="s">
        <v>171</v>
      </c>
      <c r="E6270" s="113" t="s">
        <v>3855</v>
      </c>
      <c r="F6270" s="113" t="s">
        <v>3877</v>
      </c>
      <c r="G6270" s="115">
        <v>1</v>
      </c>
      <c r="H6270" s="114">
        <v>46022</v>
      </c>
      <c r="I6270" s="113" t="s">
        <v>12153</v>
      </c>
      <c r="J6270" s="113" t="s">
        <v>12067</v>
      </c>
      <c r="K6270" s="113" t="s">
        <v>12068</v>
      </c>
      <c r="L6270" s="113" t="s">
        <v>4014</v>
      </c>
      <c r="M6270" s="113">
        <v>18.441773999999999</v>
      </c>
      <c r="N6270" s="113">
        <v>-69.841620000000006</v>
      </c>
      <c r="O6270" s="113"/>
      <c r="P6270" s="113" t="s">
        <v>3876</v>
      </c>
      <c r="Q6270" s="113" t="s">
        <v>4940</v>
      </c>
      <c r="R6270" s="113"/>
    </row>
    <row r="6271" spans="2:18" x14ac:dyDescent="0.3">
      <c r="B6271" s="113" t="s">
        <v>12158</v>
      </c>
      <c r="C6271" s="113" t="s">
        <v>11705</v>
      </c>
      <c r="D6271" s="115" t="s">
        <v>2285</v>
      </c>
      <c r="E6271" s="113" t="s">
        <v>3878</v>
      </c>
      <c r="F6271" s="113" t="s">
        <v>3877</v>
      </c>
      <c r="G6271" s="115">
        <v>3</v>
      </c>
      <c r="H6271" s="114">
        <v>46027</v>
      </c>
      <c r="I6271" s="113" t="s">
        <v>12153</v>
      </c>
      <c r="J6271" s="113" t="s">
        <v>12067</v>
      </c>
      <c r="K6271" s="113" t="s">
        <v>12068</v>
      </c>
      <c r="L6271" s="113" t="s">
        <v>3984</v>
      </c>
      <c r="M6271" s="113">
        <v>18.451851999999999</v>
      </c>
      <c r="N6271" s="113">
        <v>-69.895421999999996</v>
      </c>
      <c r="O6271" s="113"/>
      <c r="P6271" s="113" t="s">
        <v>3876</v>
      </c>
      <c r="Q6271" s="113" t="s">
        <v>4940</v>
      </c>
      <c r="R6271" s="113"/>
    </row>
    <row r="6272" spans="2:18" x14ac:dyDescent="0.3">
      <c r="B6272" s="113" t="s">
        <v>12159</v>
      </c>
      <c r="C6272" s="113" t="s">
        <v>12160</v>
      </c>
      <c r="D6272" s="115" t="s">
        <v>1345</v>
      </c>
      <c r="E6272" s="113" t="s">
        <v>3855</v>
      </c>
      <c r="F6272" s="113" t="s">
        <v>3877</v>
      </c>
      <c r="G6272" s="115">
        <v>1</v>
      </c>
      <c r="H6272" s="114">
        <v>46035</v>
      </c>
      <c r="I6272" s="113" t="s">
        <v>12153</v>
      </c>
      <c r="J6272" s="113" t="s">
        <v>12067</v>
      </c>
      <c r="K6272" s="113" t="s">
        <v>12068</v>
      </c>
      <c r="L6272" s="113" t="s">
        <v>3981</v>
      </c>
      <c r="M6272" s="113">
        <v>18.433152</v>
      </c>
      <c r="N6272" s="113">
        <v>-69.848625999999996</v>
      </c>
      <c r="O6272" s="113"/>
      <c r="P6272" s="113" t="s">
        <v>3876</v>
      </c>
      <c r="Q6272" s="113" t="s">
        <v>4940</v>
      </c>
      <c r="R6272" s="113"/>
    </row>
    <row r="6273" spans="2:18" x14ac:dyDescent="0.3">
      <c r="B6273" s="113" t="s">
        <v>12161</v>
      </c>
      <c r="C6273" s="113" t="s">
        <v>11781</v>
      </c>
      <c r="D6273" s="115" t="s">
        <v>189</v>
      </c>
      <c r="E6273" s="113" t="s">
        <v>3855</v>
      </c>
      <c r="F6273" s="113" t="s">
        <v>3877</v>
      </c>
      <c r="G6273" s="115">
        <v>3</v>
      </c>
      <c r="H6273" s="114">
        <v>46038</v>
      </c>
      <c r="I6273" s="113" t="s">
        <v>12153</v>
      </c>
      <c r="J6273" s="113" t="s">
        <v>12067</v>
      </c>
      <c r="K6273" s="113" t="s">
        <v>12068</v>
      </c>
      <c r="L6273" s="113" t="s">
        <v>3984</v>
      </c>
      <c r="M6273" s="113">
        <v>18.497385000000001</v>
      </c>
      <c r="N6273" s="113">
        <v>-69.841108000000006</v>
      </c>
      <c r="O6273" s="113"/>
      <c r="P6273" s="113" t="s">
        <v>3876</v>
      </c>
      <c r="Q6273" s="113" t="s">
        <v>4940</v>
      </c>
      <c r="R6273" s="113"/>
    </row>
    <row r="6274" spans="2:18" x14ac:dyDescent="0.3">
      <c r="B6274" s="113" t="s">
        <v>12162</v>
      </c>
      <c r="C6274" s="113" t="s">
        <v>11748</v>
      </c>
      <c r="D6274" s="115" t="s">
        <v>3903</v>
      </c>
      <c r="E6274" s="113" t="s">
        <v>190</v>
      </c>
      <c r="F6274" s="113" t="s">
        <v>3877</v>
      </c>
      <c r="G6274" s="115">
        <v>1</v>
      </c>
      <c r="H6274" s="114">
        <v>46044</v>
      </c>
      <c r="I6274" s="113" t="s">
        <v>12153</v>
      </c>
      <c r="J6274" s="113" t="s">
        <v>12067</v>
      </c>
      <c r="K6274" s="113" t="s">
        <v>12068</v>
      </c>
      <c r="L6274" s="113" t="s">
        <v>4014</v>
      </c>
      <c r="M6274" s="113">
        <v>18.464575</v>
      </c>
      <c r="N6274" s="113">
        <v>-69.859009999999998</v>
      </c>
      <c r="O6274" s="113"/>
      <c r="P6274" s="113" t="s">
        <v>3876</v>
      </c>
      <c r="Q6274" s="113" t="s">
        <v>4940</v>
      </c>
      <c r="R6274" s="113"/>
    </row>
    <row r="6275" spans="2:18" x14ac:dyDescent="0.3">
      <c r="B6275" s="113" t="s">
        <v>12163</v>
      </c>
      <c r="C6275" s="113" t="s">
        <v>11915</v>
      </c>
      <c r="D6275" s="115" t="s">
        <v>189</v>
      </c>
      <c r="E6275" s="113" t="s">
        <v>3855</v>
      </c>
      <c r="F6275" s="113" t="s">
        <v>3877</v>
      </c>
      <c r="G6275" s="115">
        <v>2</v>
      </c>
      <c r="H6275" s="114">
        <v>46049</v>
      </c>
      <c r="I6275" s="113" t="s">
        <v>12153</v>
      </c>
      <c r="J6275" s="113" t="s">
        <v>12067</v>
      </c>
      <c r="K6275" s="113" t="s">
        <v>12068</v>
      </c>
      <c r="L6275" s="113" t="s">
        <v>3981</v>
      </c>
      <c r="M6275" s="113">
        <v>18.457530999999999</v>
      </c>
      <c r="N6275" s="113">
        <v>-69.910466</v>
      </c>
      <c r="O6275" s="113"/>
      <c r="P6275" s="113" t="s">
        <v>3876</v>
      </c>
      <c r="Q6275" s="113" t="s">
        <v>4940</v>
      </c>
      <c r="R6275" s="113"/>
    </row>
    <row r="6276" spans="2:18" x14ac:dyDescent="0.3">
      <c r="B6276" s="113" t="s">
        <v>12164</v>
      </c>
      <c r="C6276" s="113" t="s">
        <v>11768</v>
      </c>
      <c r="D6276" s="115" t="s">
        <v>1345</v>
      </c>
      <c r="E6276" s="113" t="s">
        <v>3855</v>
      </c>
      <c r="F6276" s="113" t="s">
        <v>3877</v>
      </c>
      <c r="G6276" s="115">
        <v>3</v>
      </c>
      <c r="H6276" s="114">
        <v>46055</v>
      </c>
      <c r="I6276" s="113" t="s">
        <v>12153</v>
      </c>
      <c r="J6276" s="113" t="s">
        <v>12067</v>
      </c>
      <c r="K6276" s="113" t="s">
        <v>12068</v>
      </c>
      <c r="L6276" s="113" t="s">
        <v>3984</v>
      </c>
      <c r="M6276" s="113">
        <v>18.519849000000001</v>
      </c>
      <c r="N6276" s="113">
        <v>-69.914371000000003</v>
      </c>
      <c r="O6276" s="113"/>
      <c r="P6276" s="113" t="s">
        <v>3876</v>
      </c>
      <c r="Q6276" s="113" t="s">
        <v>4940</v>
      </c>
      <c r="R6276" s="113"/>
    </row>
    <row r="6277" spans="2:18" x14ac:dyDescent="0.3">
      <c r="B6277" s="113" t="s">
        <v>12165</v>
      </c>
      <c r="C6277" s="113" t="s">
        <v>11702</v>
      </c>
      <c r="D6277" s="115" t="s">
        <v>171</v>
      </c>
      <c r="E6277" s="113" t="s">
        <v>3855</v>
      </c>
      <c r="F6277" s="113" t="s">
        <v>3877</v>
      </c>
      <c r="G6277" s="115">
        <v>2</v>
      </c>
      <c r="H6277" s="114">
        <v>46063</v>
      </c>
      <c r="I6277" s="113" t="s">
        <v>12153</v>
      </c>
      <c r="J6277" s="113" t="s">
        <v>12067</v>
      </c>
      <c r="K6277" s="113" t="s">
        <v>12068</v>
      </c>
      <c r="L6277" s="113" t="s">
        <v>3984</v>
      </c>
      <c r="M6277" s="113">
        <v>18.475724</v>
      </c>
      <c r="N6277" s="113">
        <v>-69.875124999999997</v>
      </c>
      <c r="O6277" s="113"/>
      <c r="P6277" s="113" t="s">
        <v>3876</v>
      </c>
      <c r="Q6277" s="113" t="s">
        <v>4940</v>
      </c>
      <c r="R6277" s="113"/>
    </row>
    <row r="6278" spans="2:18" x14ac:dyDescent="0.3">
      <c r="B6278" s="113" t="s">
        <v>12166</v>
      </c>
      <c r="C6278" s="113" t="s">
        <v>11612</v>
      </c>
      <c r="D6278" s="115" t="s">
        <v>189</v>
      </c>
      <c r="E6278" s="113" t="s">
        <v>3855</v>
      </c>
      <c r="F6278" s="113" t="s">
        <v>3877</v>
      </c>
      <c r="G6278" s="115">
        <v>2</v>
      </c>
      <c r="H6278" s="114">
        <v>46066</v>
      </c>
      <c r="I6278" s="113" t="s">
        <v>12153</v>
      </c>
      <c r="J6278" s="113" t="s">
        <v>12067</v>
      </c>
      <c r="K6278" s="113" t="s">
        <v>12068</v>
      </c>
      <c r="L6278" s="113" t="s">
        <v>4014</v>
      </c>
      <c r="M6278" s="113">
        <v>18.511870999999999</v>
      </c>
      <c r="N6278" s="113">
        <v>-69.893907999999996</v>
      </c>
      <c r="O6278" s="113"/>
      <c r="P6278" s="113" t="s">
        <v>3876</v>
      </c>
      <c r="Q6278" s="113" t="s">
        <v>4940</v>
      </c>
      <c r="R6278" s="113"/>
    </row>
    <row r="6279" spans="2:18" x14ac:dyDescent="0.3">
      <c r="B6279" s="113" t="s">
        <v>12167</v>
      </c>
      <c r="C6279" s="113" t="s">
        <v>11625</v>
      </c>
      <c r="D6279" s="115" t="s">
        <v>3903</v>
      </c>
      <c r="E6279" s="113" t="s">
        <v>190</v>
      </c>
      <c r="F6279" s="113" t="s">
        <v>3877</v>
      </c>
      <c r="G6279" s="115">
        <v>3</v>
      </c>
      <c r="H6279" s="114">
        <v>46072</v>
      </c>
      <c r="I6279" s="113" t="s">
        <v>12153</v>
      </c>
      <c r="J6279" s="113" t="s">
        <v>12067</v>
      </c>
      <c r="K6279" s="113" t="s">
        <v>12068</v>
      </c>
      <c r="L6279" s="113" t="s">
        <v>3981</v>
      </c>
      <c r="M6279" s="113">
        <v>18.463114000000001</v>
      </c>
      <c r="N6279" s="113">
        <v>-69.852547999999999</v>
      </c>
      <c r="O6279" s="113"/>
      <c r="P6279" s="113" t="s">
        <v>3876</v>
      </c>
      <c r="Q6279" s="113" t="s">
        <v>4940</v>
      </c>
      <c r="R6279" s="113"/>
    </row>
    <row r="6280" spans="2:18" x14ac:dyDescent="0.3">
      <c r="B6280" s="113" t="s">
        <v>12168</v>
      </c>
      <c r="C6280" s="113" t="s">
        <v>11695</v>
      </c>
      <c r="D6280" s="115" t="s">
        <v>171</v>
      </c>
      <c r="E6280" s="113" t="s">
        <v>3878</v>
      </c>
      <c r="F6280" s="113" t="s">
        <v>3877</v>
      </c>
      <c r="G6280" s="115">
        <v>2</v>
      </c>
      <c r="H6280" s="114">
        <v>46077</v>
      </c>
      <c r="I6280" s="113" t="s">
        <v>12153</v>
      </c>
      <c r="J6280" s="113" t="s">
        <v>12067</v>
      </c>
      <c r="K6280" s="113" t="s">
        <v>12068</v>
      </c>
      <c r="L6280" s="113" t="s">
        <v>4014</v>
      </c>
      <c r="M6280" s="113">
        <v>18.507261</v>
      </c>
      <c r="N6280" s="113">
        <v>-69.839645000000004</v>
      </c>
      <c r="O6280" s="113"/>
      <c r="P6280" s="113" t="s">
        <v>3876</v>
      </c>
      <c r="Q6280" s="113" t="s">
        <v>4940</v>
      </c>
      <c r="R6280" s="113"/>
    </row>
    <row r="6281" spans="2:18" x14ac:dyDescent="0.3">
      <c r="B6281" s="113" t="s">
        <v>12169</v>
      </c>
      <c r="C6281" s="113" t="s">
        <v>11683</v>
      </c>
      <c r="D6281" s="115" t="s">
        <v>189</v>
      </c>
      <c r="E6281" s="113" t="s">
        <v>3878</v>
      </c>
      <c r="F6281" s="113" t="s">
        <v>3877</v>
      </c>
      <c r="G6281" s="115">
        <v>1</v>
      </c>
      <c r="H6281" s="114">
        <v>46083</v>
      </c>
      <c r="I6281" s="113" t="s">
        <v>12153</v>
      </c>
      <c r="J6281" s="113" t="s">
        <v>12067</v>
      </c>
      <c r="K6281" s="113" t="s">
        <v>12068</v>
      </c>
      <c r="L6281" s="113" t="s">
        <v>3981</v>
      </c>
      <c r="M6281" s="113">
        <v>18.506564999999998</v>
      </c>
      <c r="N6281" s="113">
        <v>-69.903058000000001</v>
      </c>
      <c r="O6281" s="113"/>
      <c r="P6281" s="113" t="s">
        <v>3876</v>
      </c>
      <c r="Q6281" s="113" t="s">
        <v>4940</v>
      </c>
      <c r="R6281" s="113"/>
    </row>
    <row r="6282" spans="2:18" x14ac:dyDescent="0.3">
      <c r="B6282" s="113" t="s">
        <v>12170</v>
      </c>
      <c r="C6282" s="113" t="s">
        <v>11651</v>
      </c>
      <c r="D6282" s="115" t="s">
        <v>171</v>
      </c>
      <c r="E6282" s="113" t="s">
        <v>190</v>
      </c>
      <c r="F6282" s="113" t="s">
        <v>3877</v>
      </c>
      <c r="G6282" s="115">
        <v>3</v>
      </c>
      <c r="H6282" s="114">
        <v>46090</v>
      </c>
      <c r="I6282" s="113" t="s">
        <v>12153</v>
      </c>
      <c r="J6282" s="113" t="s">
        <v>12067</v>
      </c>
      <c r="K6282" s="113" t="s">
        <v>12068</v>
      </c>
      <c r="L6282" s="113" t="s">
        <v>3981</v>
      </c>
      <c r="M6282" s="113">
        <v>18.446075</v>
      </c>
      <c r="N6282" s="113">
        <v>-69.900120000000001</v>
      </c>
      <c r="O6282" s="113"/>
      <c r="P6282" s="113" t="s">
        <v>3876</v>
      </c>
      <c r="Q6282" s="113" t="s">
        <v>4940</v>
      </c>
      <c r="R6282" s="113"/>
    </row>
    <row r="6283" spans="2:18" x14ac:dyDescent="0.3">
      <c r="B6283" s="113" t="s">
        <v>12171</v>
      </c>
      <c r="C6283" s="113" t="s">
        <v>11673</v>
      </c>
      <c r="D6283" s="115" t="s">
        <v>189</v>
      </c>
      <c r="E6283" s="113" t="s">
        <v>3878</v>
      </c>
      <c r="F6283" s="113" t="s">
        <v>3877</v>
      </c>
      <c r="G6283" s="115">
        <v>1</v>
      </c>
      <c r="H6283" s="114">
        <v>46094</v>
      </c>
      <c r="I6283" s="113" t="s">
        <v>12153</v>
      </c>
      <c r="J6283" s="113" t="s">
        <v>12067</v>
      </c>
      <c r="K6283" s="113" t="s">
        <v>12068</v>
      </c>
      <c r="L6283" s="113" t="s">
        <v>3984</v>
      </c>
      <c r="M6283" s="113">
        <v>18.522542000000001</v>
      </c>
      <c r="N6283" s="113">
        <v>-69.926586999999998</v>
      </c>
      <c r="O6283" s="113"/>
      <c r="P6283" s="113" t="s">
        <v>3876</v>
      </c>
      <c r="Q6283" s="113" t="s">
        <v>4940</v>
      </c>
      <c r="R6283" s="113"/>
    </row>
    <row r="6284" spans="2:18" x14ac:dyDescent="0.3">
      <c r="B6284" s="113" t="s">
        <v>12172</v>
      </c>
      <c r="C6284" s="113" t="s">
        <v>11748</v>
      </c>
      <c r="D6284" s="115" t="s">
        <v>2285</v>
      </c>
      <c r="E6284" s="113" t="s">
        <v>190</v>
      </c>
      <c r="F6284" s="113" t="s">
        <v>3877</v>
      </c>
      <c r="G6284" s="115">
        <v>2</v>
      </c>
      <c r="H6284" s="114">
        <v>46099</v>
      </c>
      <c r="I6284" s="113" t="s">
        <v>12153</v>
      </c>
      <c r="J6284" s="113" t="s">
        <v>12067</v>
      </c>
      <c r="K6284" s="113" t="s">
        <v>12068</v>
      </c>
      <c r="L6284" s="113" t="s">
        <v>3984</v>
      </c>
      <c r="M6284" s="113">
        <v>18.498698000000001</v>
      </c>
      <c r="N6284" s="113">
        <v>-69.904308</v>
      </c>
      <c r="O6284" s="113"/>
      <c r="P6284" s="113" t="s">
        <v>3876</v>
      </c>
      <c r="Q6284" s="113" t="s">
        <v>4940</v>
      </c>
      <c r="R6284" s="113"/>
    </row>
    <row r="6285" spans="2:18" x14ac:dyDescent="0.3">
      <c r="B6285" s="113" t="s">
        <v>12173</v>
      </c>
      <c r="C6285" s="113" t="s">
        <v>11647</v>
      </c>
      <c r="D6285" s="115" t="s">
        <v>171</v>
      </c>
      <c r="E6285" s="113" t="s">
        <v>3878</v>
      </c>
      <c r="F6285" s="113" t="s">
        <v>3877</v>
      </c>
      <c r="G6285" s="115">
        <v>1</v>
      </c>
      <c r="H6285" s="114">
        <v>46105</v>
      </c>
      <c r="I6285" s="113" t="s">
        <v>12153</v>
      </c>
      <c r="J6285" s="113" t="s">
        <v>12067</v>
      </c>
      <c r="K6285" s="113" t="s">
        <v>12068</v>
      </c>
      <c r="L6285" s="113" t="s">
        <v>4014</v>
      </c>
      <c r="M6285" s="113">
        <v>18.468059</v>
      </c>
      <c r="N6285" s="113">
        <v>-69.830276999999995</v>
      </c>
      <c r="O6285" s="113"/>
      <c r="P6285" s="113" t="s">
        <v>3876</v>
      </c>
      <c r="Q6285" s="113" t="s">
        <v>4940</v>
      </c>
      <c r="R6285" s="113"/>
    </row>
    <row r="6286" spans="2:18" x14ac:dyDescent="0.3">
      <c r="B6286" s="113" t="s">
        <v>12174</v>
      </c>
      <c r="C6286" s="113" t="s">
        <v>11627</v>
      </c>
      <c r="D6286" s="115" t="s">
        <v>67</v>
      </c>
      <c r="E6286" s="113" t="s">
        <v>3895</v>
      </c>
      <c r="F6286" s="113" t="s">
        <v>3894</v>
      </c>
      <c r="G6286" s="115">
        <v>33</v>
      </c>
      <c r="H6286" s="114">
        <v>46077</v>
      </c>
      <c r="I6286" s="113" t="s">
        <v>12175</v>
      </c>
      <c r="J6286" s="113" t="s">
        <v>12067</v>
      </c>
      <c r="K6286" s="113" t="s">
        <v>12068</v>
      </c>
      <c r="L6286" s="113" t="s">
        <v>3984</v>
      </c>
      <c r="M6286" s="113">
        <v>18.444109000000001</v>
      </c>
      <c r="N6286" s="113">
        <v>-69.928386000000003</v>
      </c>
      <c r="O6286" s="113"/>
      <c r="P6286" s="113" t="s">
        <v>3876</v>
      </c>
      <c r="Q6286" s="113" t="s">
        <v>5171</v>
      </c>
      <c r="R6286" s="113"/>
    </row>
    <row r="6287" spans="2:18" x14ac:dyDescent="0.3">
      <c r="B6287" s="113" t="s">
        <v>12176</v>
      </c>
      <c r="C6287" s="113" t="s">
        <v>11691</v>
      </c>
      <c r="D6287" s="115" t="s">
        <v>3896</v>
      </c>
      <c r="E6287" s="113" t="s">
        <v>3893</v>
      </c>
      <c r="F6287" s="113" t="s">
        <v>3894</v>
      </c>
      <c r="G6287" s="115">
        <v>27</v>
      </c>
      <c r="H6287" s="114">
        <v>46080</v>
      </c>
      <c r="I6287" s="113" t="s">
        <v>12175</v>
      </c>
      <c r="J6287" s="113" t="s">
        <v>12067</v>
      </c>
      <c r="K6287" s="113" t="s">
        <v>12068</v>
      </c>
      <c r="L6287" s="113" t="s">
        <v>3981</v>
      </c>
      <c r="M6287" s="113">
        <v>18.460305000000002</v>
      </c>
      <c r="N6287" s="113">
        <v>-69.904994000000002</v>
      </c>
      <c r="O6287" s="113"/>
      <c r="P6287" s="113" t="s">
        <v>3876</v>
      </c>
      <c r="Q6287" s="113" t="s">
        <v>5171</v>
      </c>
      <c r="R6287" s="113"/>
    </row>
    <row r="6288" spans="2:18" x14ac:dyDescent="0.3">
      <c r="B6288" s="113" t="s">
        <v>12177</v>
      </c>
      <c r="C6288" s="113" t="s">
        <v>11688</v>
      </c>
      <c r="D6288" s="115" t="s">
        <v>67</v>
      </c>
      <c r="E6288" s="113" t="s">
        <v>3895</v>
      </c>
      <c r="F6288" s="113" t="s">
        <v>3894</v>
      </c>
      <c r="G6288" s="115">
        <v>30</v>
      </c>
      <c r="H6288" s="114">
        <v>46085</v>
      </c>
      <c r="I6288" s="113" t="s">
        <v>12175</v>
      </c>
      <c r="J6288" s="113" t="s">
        <v>12067</v>
      </c>
      <c r="K6288" s="113" t="s">
        <v>12068</v>
      </c>
      <c r="L6288" s="113" t="s">
        <v>3984</v>
      </c>
      <c r="M6288" s="113">
        <v>18.432855</v>
      </c>
      <c r="N6288" s="113">
        <v>-69.890958999999995</v>
      </c>
      <c r="O6288" s="113"/>
      <c r="P6288" s="113" t="s">
        <v>3876</v>
      </c>
      <c r="Q6288" s="113" t="s">
        <v>5171</v>
      </c>
      <c r="R6288" s="113"/>
    </row>
    <row r="6289" spans="2:18" x14ac:dyDescent="0.3">
      <c r="B6289" s="113" t="s">
        <v>12178</v>
      </c>
      <c r="C6289" s="113" t="s">
        <v>11789</v>
      </c>
      <c r="D6289" s="115" t="s">
        <v>67</v>
      </c>
      <c r="E6289" s="113" t="s">
        <v>3895</v>
      </c>
      <c r="F6289" s="113" t="s">
        <v>3894</v>
      </c>
      <c r="G6289" s="115">
        <v>29</v>
      </c>
      <c r="H6289" s="114">
        <v>46090</v>
      </c>
      <c r="I6289" s="113" t="s">
        <v>12175</v>
      </c>
      <c r="J6289" s="113" t="s">
        <v>12067</v>
      </c>
      <c r="K6289" s="113" t="s">
        <v>12068</v>
      </c>
      <c r="L6289" s="113" t="s">
        <v>4014</v>
      </c>
      <c r="M6289" s="113">
        <v>18.467590000000001</v>
      </c>
      <c r="N6289" s="113">
        <v>-69.893275000000003</v>
      </c>
      <c r="O6289" s="113"/>
      <c r="P6289" s="113" t="s">
        <v>3876</v>
      </c>
      <c r="Q6289" s="113" t="s">
        <v>5171</v>
      </c>
      <c r="R6289" s="113"/>
    </row>
    <row r="6290" spans="2:18" x14ac:dyDescent="0.3">
      <c r="B6290" s="113" t="s">
        <v>12179</v>
      </c>
      <c r="C6290" s="113" t="s">
        <v>11854</v>
      </c>
      <c r="D6290" s="115" t="s">
        <v>67</v>
      </c>
      <c r="E6290" s="113" t="s">
        <v>68</v>
      </c>
      <c r="F6290" s="113" t="s">
        <v>3894</v>
      </c>
      <c r="G6290" s="115">
        <v>31</v>
      </c>
      <c r="H6290" s="114">
        <v>46097</v>
      </c>
      <c r="I6290" s="113" t="s">
        <v>12175</v>
      </c>
      <c r="J6290" s="113" t="s">
        <v>12067</v>
      </c>
      <c r="K6290" s="113" t="s">
        <v>12068</v>
      </c>
      <c r="L6290" s="113" t="s">
        <v>4014</v>
      </c>
      <c r="M6290" s="113">
        <v>18.47777</v>
      </c>
      <c r="N6290" s="113">
        <v>-69.925794999999994</v>
      </c>
      <c r="O6290" s="113"/>
      <c r="P6290" s="113" t="s">
        <v>3876</v>
      </c>
      <c r="Q6290" s="113" t="s">
        <v>5171</v>
      </c>
      <c r="R6290" s="113"/>
    </row>
    <row r="6291" spans="2:18" x14ac:dyDescent="0.3">
      <c r="B6291" s="113" t="s">
        <v>12180</v>
      </c>
      <c r="C6291" s="113" t="s">
        <v>11761</v>
      </c>
      <c r="D6291" s="115" t="s">
        <v>67</v>
      </c>
      <c r="E6291" s="113" t="s">
        <v>68</v>
      </c>
      <c r="F6291" s="113" t="s">
        <v>3894</v>
      </c>
      <c r="G6291" s="115">
        <v>28</v>
      </c>
      <c r="H6291" s="114">
        <v>46100</v>
      </c>
      <c r="I6291" s="113" t="s">
        <v>12175</v>
      </c>
      <c r="J6291" s="113" t="s">
        <v>12067</v>
      </c>
      <c r="K6291" s="113" t="s">
        <v>12068</v>
      </c>
      <c r="L6291" s="113" t="s">
        <v>3981</v>
      </c>
      <c r="M6291" s="113">
        <v>18.511507999999999</v>
      </c>
      <c r="N6291" s="113">
        <v>-69.850088999999997</v>
      </c>
      <c r="O6291" s="113"/>
      <c r="P6291" s="113" t="s">
        <v>3876</v>
      </c>
      <c r="Q6291" s="113" t="s">
        <v>5171</v>
      </c>
      <c r="R6291" s="113"/>
    </row>
    <row r="6292" spans="2:18" x14ac:dyDescent="0.3">
      <c r="B6292" s="113" t="s">
        <v>12181</v>
      </c>
      <c r="C6292" s="113" t="s">
        <v>11886</v>
      </c>
      <c r="D6292" s="115" t="s">
        <v>3901</v>
      </c>
      <c r="E6292" s="113" t="s">
        <v>3895</v>
      </c>
      <c r="F6292" s="113" t="s">
        <v>3894</v>
      </c>
      <c r="G6292" s="115">
        <v>39</v>
      </c>
      <c r="H6292" s="114">
        <v>46105</v>
      </c>
      <c r="I6292" s="113" t="s">
        <v>12175</v>
      </c>
      <c r="J6292" s="113" t="s">
        <v>12067</v>
      </c>
      <c r="K6292" s="113" t="s">
        <v>12068</v>
      </c>
      <c r="L6292" s="113" t="s">
        <v>4014</v>
      </c>
      <c r="M6292" s="113">
        <v>18.457125000000001</v>
      </c>
      <c r="N6292" s="113">
        <v>-69.862558000000007</v>
      </c>
      <c r="O6292" s="113"/>
      <c r="P6292" s="113" t="s">
        <v>3876</v>
      </c>
      <c r="Q6292" s="113" t="s">
        <v>5171</v>
      </c>
      <c r="R6292" s="113"/>
    </row>
    <row r="6293" spans="2:18" x14ac:dyDescent="0.3">
      <c r="B6293" s="113" t="s">
        <v>12182</v>
      </c>
      <c r="C6293" s="113" t="s">
        <v>11617</v>
      </c>
      <c r="D6293" s="115" t="s">
        <v>151</v>
      </c>
      <c r="E6293" s="113" t="s">
        <v>150</v>
      </c>
      <c r="F6293" s="113" t="s">
        <v>3877</v>
      </c>
      <c r="G6293" s="115">
        <v>3</v>
      </c>
      <c r="H6293" s="114">
        <v>45671</v>
      </c>
      <c r="I6293" s="113" t="s">
        <v>12183</v>
      </c>
      <c r="J6293" s="113" t="s">
        <v>12184</v>
      </c>
      <c r="K6293" s="113" t="s">
        <v>12185</v>
      </c>
      <c r="L6293" s="113" t="s">
        <v>4032</v>
      </c>
      <c r="M6293" s="113">
        <v>18.512422999999998</v>
      </c>
      <c r="N6293" s="113">
        <v>-69.854765</v>
      </c>
      <c r="O6293" s="113"/>
      <c r="P6293" s="113" t="s">
        <v>3876</v>
      </c>
      <c r="Q6293" s="113" t="s">
        <v>3962</v>
      </c>
      <c r="R6293" s="113"/>
    </row>
    <row r="6294" spans="2:18" x14ac:dyDescent="0.3">
      <c r="B6294" s="113" t="s">
        <v>12186</v>
      </c>
      <c r="C6294" s="113" t="s">
        <v>11686</v>
      </c>
      <c r="D6294" s="115" t="s">
        <v>146</v>
      </c>
      <c r="E6294" s="113" t="s">
        <v>3880</v>
      </c>
      <c r="F6294" s="113" t="s">
        <v>3877</v>
      </c>
      <c r="G6294" s="115">
        <v>4</v>
      </c>
      <c r="H6294" s="114">
        <v>45674</v>
      </c>
      <c r="I6294" s="113" t="s">
        <v>12183</v>
      </c>
      <c r="J6294" s="113" t="s">
        <v>12184</v>
      </c>
      <c r="K6294" s="113" t="s">
        <v>12185</v>
      </c>
      <c r="L6294" s="113" t="s">
        <v>4032</v>
      </c>
      <c r="M6294" s="113">
        <v>18.495964000000001</v>
      </c>
      <c r="N6294" s="113">
        <v>-69.897777000000005</v>
      </c>
      <c r="O6294" s="113"/>
      <c r="P6294" s="113" t="s">
        <v>3876</v>
      </c>
      <c r="Q6294" s="113" t="s">
        <v>3962</v>
      </c>
      <c r="R6294" s="113"/>
    </row>
    <row r="6295" spans="2:18" x14ac:dyDescent="0.3">
      <c r="B6295" s="113" t="s">
        <v>12187</v>
      </c>
      <c r="C6295" s="113" t="s">
        <v>11623</v>
      </c>
      <c r="D6295" s="115" t="s">
        <v>149</v>
      </c>
      <c r="E6295" s="113" t="s">
        <v>3880</v>
      </c>
      <c r="F6295" s="113" t="s">
        <v>3877</v>
      </c>
      <c r="G6295" s="115">
        <v>5</v>
      </c>
      <c r="H6295" s="114">
        <v>45679</v>
      </c>
      <c r="I6295" s="113" t="s">
        <v>12183</v>
      </c>
      <c r="J6295" s="113" t="s">
        <v>12184</v>
      </c>
      <c r="K6295" s="113" t="s">
        <v>12185</v>
      </c>
      <c r="L6295" s="113" t="s">
        <v>4137</v>
      </c>
      <c r="M6295" s="113">
        <v>18.488965</v>
      </c>
      <c r="N6295" s="113">
        <v>-69.886515000000003</v>
      </c>
      <c r="O6295" s="113"/>
      <c r="P6295" s="113" t="s">
        <v>3876</v>
      </c>
      <c r="Q6295" s="113" t="s">
        <v>3962</v>
      </c>
      <c r="R6295" s="113"/>
    </row>
    <row r="6296" spans="2:18" x14ac:dyDescent="0.3">
      <c r="B6296" s="113" t="s">
        <v>12188</v>
      </c>
      <c r="C6296" s="113" t="s">
        <v>11789</v>
      </c>
      <c r="D6296" s="115" t="s">
        <v>149</v>
      </c>
      <c r="E6296" s="113" t="s">
        <v>635</v>
      </c>
      <c r="F6296" s="113" t="s">
        <v>3877</v>
      </c>
      <c r="G6296" s="115">
        <v>4</v>
      </c>
      <c r="H6296" s="114">
        <v>45684</v>
      </c>
      <c r="I6296" s="113" t="s">
        <v>12183</v>
      </c>
      <c r="J6296" s="113" t="s">
        <v>12184</v>
      </c>
      <c r="K6296" s="113" t="s">
        <v>12185</v>
      </c>
      <c r="L6296" s="113" t="s">
        <v>4025</v>
      </c>
      <c r="M6296" s="113">
        <v>18.458698999999999</v>
      </c>
      <c r="N6296" s="113">
        <v>-69.881452999999993</v>
      </c>
      <c r="O6296" s="113"/>
      <c r="P6296" s="113" t="s">
        <v>3876</v>
      </c>
      <c r="Q6296" s="113" t="s">
        <v>3962</v>
      </c>
      <c r="R6296" s="113"/>
    </row>
    <row r="6297" spans="2:18" x14ac:dyDescent="0.3">
      <c r="B6297" s="113" t="s">
        <v>12189</v>
      </c>
      <c r="C6297" s="113" t="s">
        <v>11676</v>
      </c>
      <c r="D6297" s="115" t="s">
        <v>146</v>
      </c>
      <c r="E6297" s="113" t="s">
        <v>635</v>
      </c>
      <c r="F6297" s="113" t="s">
        <v>3877</v>
      </c>
      <c r="G6297" s="115">
        <v>5</v>
      </c>
      <c r="H6297" s="114">
        <v>45691</v>
      </c>
      <c r="I6297" s="113" t="s">
        <v>12183</v>
      </c>
      <c r="J6297" s="113" t="s">
        <v>12184</v>
      </c>
      <c r="K6297" s="113" t="s">
        <v>12185</v>
      </c>
      <c r="L6297" s="113" t="s">
        <v>4025</v>
      </c>
      <c r="M6297" s="113">
        <v>18.46773</v>
      </c>
      <c r="N6297" s="113">
        <v>-69.861563000000004</v>
      </c>
      <c r="O6297" s="113"/>
      <c r="P6297" s="113" t="s">
        <v>3876</v>
      </c>
      <c r="Q6297" s="113" t="s">
        <v>3962</v>
      </c>
      <c r="R6297" s="113"/>
    </row>
    <row r="6298" spans="2:18" x14ac:dyDescent="0.3">
      <c r="B6298" s="113" t="s">
        <v>12190</v>
      </c>
      <c r="C6298" s="113" t="s">
        <v>11718</v>
      </c>
      <c r="D6298" s="115" t="s">
        <v>154</v>
      </c>
      <c r="E6298" s="113" t="s">
        <v>3880</v>
      </c>
      <c r="F6298" s="113" t="s">
        <v>3877</v>
      </c>
      <c r="G6298" s="115">
        <v>4</v>
      </c>
      <c r="H6298" s="114">
        <v>45694</v>
      </c>
      <c r="I6298" s="113" t="s">
        <v>12183</v>
      </c>
      <c r="J6298" s="113" t="s">
        <v>12184</v>
      </c>
      <c r="K6298" s="113" t="s">
        <v>12185</v>
      </c>
      <c r="L6298" s="113" t="s">
        <v>4137</v>
      </c>
      <c r="M6298" s="113">
        <v>18.516217000000001</v>
      </c>
      <c r="N6298" s="113">
        <v>-69.877864000000002</v>
      </c>
      <c r="O6298" s="113"/>
      <c r="P6298" s="113" t="s">
        <v>3876</v>
      </c>
      <c r="Q6298" s="113" t="s">
        <v>3962</v>
      </c>
      <c r="R6298" s="113"/>
    </row>
    <row r="6299" spans="2:18" x14ac:dyDescent="0.3">
      <c r="B6299" s="113" t="s">
        <v>12191</v>
      </c>
      <c r="C6299" s="113" t="s">
        <v>11791</v>
      </c>
      <c r="D6299" s="115" t="s">
        <v>151</v>
      </c>
      <c r="E6299" s="113" t="s">
        <v>3880</v>
      </c>
      <c r="F6299" s="113" t="s">
        <v>3877</v>
      </c>
      <c r="G6299" s="115">
        <v>5</v>
      </c>
      <c r="H6299" s="114">
        <v>45699</v>
      </c>
      <c r="I6299" s="113" t="s">
        <v>12183</v>
      </c>
      <c r="J6299" s="113" t="s">
        <v>12184</v>
      </c>
      <c r="K6299" s="113" t="s">
        <v>12185</v>
      </c>
      <c r="L6299" s="113" t="s">
        <v>4137</v>
      </c>
      <c r="M6299" s="113">
        <v>18.519933999999999</v>
      </c>
      <c r="N6299" s="113">
        <v>-69.919714999999997</v>
      </c>
      <c r="O6299" s="113"/>
      <c r="P6299" s="113" t="s">
        <v>3876</v>
      </c>
      <c r="Q6299" s="113" t="s">
        <v>3962</v>
      </c>
      <c r="R6299" s="113"/>
    </row>
    <row r="6300" spans="2:18" x14ac:dyDescent="0.3">
      <c r="B6300" s="113" t="s">
        <v>12192</v>
      </c>
      <c r="C6300" s="113" t="s">
        <v>11761</v>
      </c>
      <c r="D6300" s="115" t="s">
        <v>154</v>
      </c>
      <c r="E6300" s="113" t="s">
        <v>635</v>
      </c>
      <c r="F6300" s="113" t="s">
        <v>3877</v>
      </c>
      <c r="G6300" s="115">
        <v>5</v>
      </c>
      <c r="H6300" s="114">
        <v>45706</v>
      </c>
      <c r="I6300" s="113" t="s">
        <v>12183</v>
      </c>
      <c r="J6300" s="113" t="s">
        <v>12184</v>
      </c>
      <c r="K6300" s="113" t="s">
        <v>12185</v>
      </c>
      <c r="L6300" s="113" t="s">
        <v>4025</v>
      </c>
      <c r="M6300" s="113">
        <v>18.443059000000002</v>
      </c>
      <c r="N6300" s="113">
        <v>-69.835688000000005</v>
      </c>
      <c r="O6300" s="113"/>
      <c r="P6300" s="113" t="s">
        <v>3876</v>
      </c>
      <c r="Q6300" s="113" t="s">
        <v>3962</v>
      </c>
      <c r="R6300" s="113"/>
    </row>
    <row r="6301" spans="2:18" x14ac:dyDescent="0.3">
      <c r="B6301" s="113" t="s">
        <v>12193</v>
      </c>
      <c r="C6301" s="113" t="s">
        <v>11724</v>
      </c>
      <c r="D6301" s="115" t="s">
        <v>3931</v>
      </c>
      <c r="E6301" s="113" t="s">
        <v>150</v>
      </c>
      <c r="F6301" s="113" t="s">
        <v>3877</v>
      </c>
      <c r="G6301" s="115">
        <v>5</v>
      </c>
      <c r="H6301" s="114">
        <v>45709</v>
      </c>
      <c r="I6301" s="113" t="s">
        <v>12183</v>
      </c>
      <c r="J6301" s="113" t="s">
        <v>12184</v>
      </c>
      <c r="K6301" s="113" t="s">
        <v>12185</v>
      </c>
      <c r="L6301" s="113" t="s">
        <v>4032</v>
      </c>
      <c r="M6301" s="113">
        <v>18.519061000000001</v>
      </c>
      <c r="N6301" s="113">
        <v>-69.841080000000005</v>
      </c>
      <c r="O6301" s="113"/>
      <c r="P6301" s="113" t="s">
        <v>3876</v>
      </c>
      <c r="Q6301" s="113" t="s">
        <v>3962</v>
      </c>
      <c r="R6301" s="113"/>
    </row>
    <row r="6302" spans="2:18" x14ac:dyDescent="0.3">
      <c r="B6302" s="113" t="s">
        <v>12194</v>
      </c>
      <c r="C6302" s="113" t="s">
        <v>11776</v>
      </c>
      <c r="D6302" s="115" t="s">
        <v>146</v>
      </c>
      <c r="E6302" s="113" t="s">
        <v>3880</v>
      </c>
      <c r="F6302" s="113" t="s">
        <v>3877</v>
      </c>
      <c r="G6302" s="115">
        <v>3</v>
      </c>
      <c r="H6302" s="114">
        <v>45714</v>
      </c>
      <c r="I6302" s="113" t="s">
        <v>12183</v>
      </c>
      <c r="J6302" s="113" t="s">
        <v>12184</v>
      </c>
      <c r="K6302" s="113" t="s">
        <v>12185</v>
      </c>
      <c r="L6302" s="113" t="s">
        <v>4137</v>
      </c>
      <c r="M6302" s="113">
        <v>18.456534999999999</v>
      </c>
      <c r="N6302" s="113">
        <v>-69.831430999999995</v>
      </c>
      <c r="O6302" s="113"/>
      <c r="P6302" s="113" t="s">
        <v>3876</v>
      </c>
      <c r="Q6302" s="113" t="s">
        <v>3962</v>
      </c>
      <c r="R6302" s="113"/>
    </row>
    <row r="6303" spans="2:18" x14ac:dyDescent="0.3">
      <c r="B6303" s="113" t="s">
        <v>12195</v>
      </c>
      <c r="C6303" s="113" t="s">
        <v>11776</v>
      </c>
      <c r="D6303" s="115" t="s">
        <v>3931</v>
      </c>
      <c r="E6303" s="113" t="s">
        <v>3881</v>
      </c>
      <c r="F6303" s="113" t="s">
        <v>3877</v>
      </c>
      <c r="G6303" s="115">
        <v>5</v>
      </c>
      <c r="H6303" s="114">
        <v>45719</v>
      </c>
      <c r="I6303" s="113" t="s">
        <v>12183</v>
      </c>
      <c r="J6303" s="113" t="s">
        <v>12184</v>
      </c>
      <c r="K6303" s="113" t="s">
        <v>12185</v>
      </c>
      <c r="L6303" s="113" t="s">
        <v>4032</v>
      </c>
      <c r="M6303" s="113">
        <v>18.449065000000001</v>
      </c>
      <c r="N6303" s="113">
        <v>-69.849168000000006</v>
      </c>
      <c r="O6303" s="113"/>
      <c r="P6303" s="113" t="s">
        <v>3876</v>
      </c>
      <c r="Q6303" s="113" t="s">
        <v>3962</v>
      </c>
      <c r="R6303" s="113"/>
    </row>
    <row r="6304" spans="2:18" x14ac:dyDescent="0.3">
      <c r="B6304" s="113" t="s">
        <v>12196</v>
      </c>
      <c r="C6304" s="113" t="s">
        <v>11728</v>
      </c>
      <c r="D6304" s="115" t="s">
        <v>149</v>
      </c>
      <c r="E6304" s="113" t="s">
        <v>635</v>
      </c>
      <c r="F6304" s="113" t="s">
        <v>3877</v>
      </c>
      <c r="G6304" s="115">
        <v>3</v>
      </c>
      <c r="H6304" s="114">
        <v>45726</v>
      </c>
      <c r="I6304" s="113" t="s">
        <v>12183</v>
      </c>
      <c r="J6304" s="113" t="s">
        <v>12184</v>
      </c>
      <c r="K6304" s="113" t="s">
        <v>12185</v>
      </c>
      <c r="L6304" s="113" t="s">
        <v>4032</v>
      </c>
      <c r="M6304" s="113">
        <v>18.457331</v>
      </c>
      <c r="N6304" s="113">
        <v>-69.867007000000001</v>
      </c>
      <c r="O6304" s="113"/>
      <c r="P6304" s="113" t="s">
        <v>3876</v>
      </c>
      <c r="Q6304" s="113" t="s">
        <v>3962</v>
      </c>
      <c r="R6304" s="113"/>
    </row>
    <row r="6305" spans="2:18" x14ac:dyDescent="0.3">
      <c r="B6305" s="113" t="s">
        <v>12197</v>
      </c>
      <c r="C6305" s="113" t="s">
        <v>11638</v>
      </c>
      <c r="D6305" s="115" t="s">
        <v>146</v>
      </c>
      <c r="E6305" s="113" t="s">
        <v>150</v>
      </c>
      <c r="F6305" s="113" t="s">
        <v>3877</v>
      </c>
      <c r="G6305" s="115">
        <v>5</v>
      </c>
      <c r="H6305" s="114">
        <v>45729</v>
      </c>
      <c r="I6305" s="113" t="s">
        <v>12183</v>
      </c>
      <c r="J6305" s="113" t="s">
        <v>12184</v>
      </c>
      <c r="K6305" s="113" t="s">
        <v>12185</v>
      </c>
      <c r="L6305" s="113" t="s">
        <v>4137</v>
      </c>
      <c r="M6305" s="113">
        <v>18.463991</v>
      </c>
      <c r="N6305" s="113">
        <v>-69.929395999999997</v>
      </c>
      <c r="O6305" s="113"/>
      <c r="P6305" s="113" t="s">
        <v>3876</v>
      </c>
      <c r="Q6305" s="113" t="s">
        <v>3962</v>
      </c>
      <c r="R6305" s="113"/>
    </row>
    <row r="6306" spans="2:18" x14ac:dyDescent="0.3">
      <c r="B6306" s="113" t="s">
        <v>12198</v>
      </c>
      <c r="C6306" s="113" t="s">
        <v>11796</v>
      </c>
      <c r="D6306" s="115" t="s">
        <v>149</v>
      </c>
      <c r="E6306" s="113" t="s">
        <v>150</v>
      </c>
      <c r="F6306" s="113" t="s">
        <v>3877</v>
      </c>
      <c r="G6306" s="115">
        <v>4</v>
      </c>
      <c r="H6306" s="114">
        <v>45734</v>
      </c>
      <c r="I6306" s="113" t="s">
        <v>12183</v>
      </c>
      <c r="J6306" s="113" t="s">
        <v>12184</v>
      </c>
      <c r="K6306" s="113" t="s">
        <v>12185</v>
      </c>
      <c r="L6306" s="113" t="s">
        <v>4025</v>
      </c>
      <c r="M6306" s="113">
        <v>18.465933</v>
      </c>
      <c r="N6306" s="113">
        <v>-69.837395999999998</v>
      </c>
      <c r="O6306" s="113"/>
      <c r="P6306" s="113" t="s">
        <v>3876</v>
      </c>
      <c r="Q6306" s="113" t="s">
        <v>3962</v>
      </c>
      <c r="R6306" s="113"/>
    </row>
    <row r="6307" spans="2:18" x14ac:dyDescent="0.3">
      <c r="B6307" s="113" t="s">
        <v>12199</v>
      </c>
      <c r="C6307" s="113" t="s">
        <v>11774</v>
      </c>
      <c r="D6307" s="115" t="s">
        <v>146</v>
      </c>
      <c r="E6307" s="113" t="s">
        <v>635</v>
      </c>
      <c r="F6307" s="113" t="s">
        <v>3877</v>
      </c>
      <c r="G6307" s="115">
        <v>4</v>
      </c>
      <c r="H6307" s="114">
        <v>45741</v>
      </c>
      <c r="I6307" s="113" t="s">
        <v>12183</v>
      </c>
      <c r="J6307" s="113" t="s">
        <v>12184</v>
      </c>
      <c r="K6307" s="113" t="s">
        <v>12185</v>
      </c>
      <c r="L6307" s="113" t="s">
        <v>4137</v>
      </c>
      <c r="M6307" s="113">
        <v>18.475355</v>
      </c>
      <c r="N6307" s="113">
        <v>-69.919385000000005</v>
      </c>
      <c r="O6307" s="113"/>
      <c r="P6307" s="113" t="s">
        <v>3876</v>
      </c>
      <c r="Q6307" s="113" t="s">
        <v>3962</v>
      </c>
      <c r="R6307" s="113"/>
    </row>
    <row r="6308" spans="2:18" x14ac:dyDescent="0.3">
      <c r="B6308" s="113" t="s">
        <v>12200</v>
      </c>
      <c r="C6308" s="113" t="s">
        <v>11651</v>
      </c>
      <c r="D6308" s="115" t="s">
        <v>3907</v>
      </c>
      <c r="E6308" s="113" t="s">
        <v>3880</v>
      </c>
      <c r="F6308" s="113" t="s">
        <v>3877</v>
      </c>
      <c r="G6308" s="115">
        <v>4</v>
      </c>
      <c r="H6308" s="114">
        <v>45744</v>
      </c>
      <c r="I6308" s="113" t="s">
        <v>12183</v>
      </c>
      <c r="J6308" s="113" t="s">
        <v>12184</v>
      </c>
      <c r="K6308" s="113" t="s">
        <v>12185</v>
      </c>
      <c r="L6308" s="113" t="s">
        <v>4032</v>
      </c>
      <c r="M6308" s="113">
        <v>18.444036000000001</v>
      </c>
      <c r="N6308" s="113">
        <v>-69.898448999999999</v>
      </c>
      <c r="O6308" s="113"/>
      <c r="P6308" s="113" t="s">
        <v>3876</v>
      </c>
      <c r="Q6308" s="113" t="s">
        <v>3962</v>
      </c>
      <c r="R6308" s="113"/>
    </row>
    <row r="6309" spans="2:18" x14ac:dyDescent="0.3">
      <c r="B6309" s="113" t="s">
        <v>12201</v>
      </c>
      <c r="C6309" s="113" t="s">
        <v>11776</v>
      </c>
      <c r="D6309" s="115" t="s">
        <v>151</v>
      </c>
      <c r="E6309" s="113" t="s">
        <v>3881</v>
      </c>
      <c r="F6309" s="113" t="s">
        <v>3877</v>
      </c>
      <c r="G6309" s="115">
        <v>5</v>
      </c>
      <c r="H6309" s="114">
        <v>45749</v>
      </c>
      <c r="I6309" s="113" t="s">
        <v>12183</v>
      </c>
      <c r="J6309" s="113" t="s">
        <v>12184</v>
      </c>
      <c r="K6309" s="113" t="s">
        <v>12185</v>
      </c>
      <c r="L6309" s="113" t="s">
        <v>4025</v>
      </c>
      <c r="M6309" s="113">
        <v>18.451281000000002</v>
      </c>
      <c r="N6309" s="113">
        <v>-69.922522000000001</v>
      </c>
      <c r="O6309" s="113"/>
      <c r="P6309" s="113" t="s">
        <v>3876</v>
      </c>
      <c r="Q6309" s="113" t="s">
        <v>3962</v>
      </c>
      <c r="R6309" s="113"/>
    </row>
    <row r="6310" spans="2:18" x14ac:dyDescent="0.3">
      <c r="B6310" s="113" t="s">
        <v>12202</v>
      </c>
      <c r="C6310" s="113" t="s">
        <v>11612</v>
      </c>
      <c r="D6310" s="115" t="s">
        <v>151</v>
      </c>
      <c r="E6310" s="113" t="s">
        <v>635</v>
      </c>
      <c r="F6310" s="113" t="s">
        <v>3877</v>
      </c>
      <c r="G6310" s="115">
        <v>5</v>
      </c>
      <c r="H6310" s="114">
        <v>45754</v>
      </c>
      <c r="I6310" s="113" t="s">
        <v>12183</v>
      </c>
      <c r="J6310" s="113" t="s">
        <v>12184</v>
      </c>
      <c r="K6310" s="113" t="s">
        <v>12185</v>
      </c>
      <c r="L6310" s="113" t="s">
        <v>4032</v>
      </c>
      <c r="M6310" s="113">
        <v>18.487151000000001</v>
      </c>
      <c r="N6310" s="113">
        <v>-69.920518999999999</v>
      </c>
      <c r="O6310" s="113"/>
      <c r="P6310" s="113" t="s">
        <v>3876</v>
      </c>
      <c r="Q6310" s="113" t="s">
        <v>3962</v>
      </c>
      <c r="R6310" s="113"/>
    </row>
    <row r="6311" spans="2:18" x14ac:dyDescent="0.3">
      <c r="B6311" s="113" t="s">
        <v>12203</v>
      </c>
      <c r="C6311" s="113" t="s">
        <v>11720</v>
      </c>
      <c r="D6311" s="115" t="s">
        <v>154</v>
      </c>
      <c r="E6311" s="113" t="s">
        <v>635</v>
      </c>
      <c r="F6311" s="113" t="s">
        <v>3877</v>
      </c>
      <c r="G6311" s="115">
        <v>5</v>
      </c>
      <c r="H6311" s="114">
        <v>45761</v>
      </c>
      <c r="I6311" s="113" t="s">
        <v>12183</v>
      </c>
      <c r="J6311" s="113" t="s">
        <v>12184</v>
      </c>
      <c r="K6311" s="113" t="s">
        <v>12185</v>
      </c>
      <c r="L6311" s="113" t="s">
        <v>4137</v>
      </c>
      <c r="M6311" s="113">
        <v>18.435386000000001</v>
      </c>
      <c r="N6311" s="113">
        <v>-69.925633000000005</v>
      </c>
      <c r="O6311" s="113"/>
      <c r="P6311" s="113" t="s">
        <v>3876</v>
      </c>
      <c r="Q6311" s="113" t="s">
        <v>3962</v>
      </c>
      <c r="R6311" s="113"/>
    </row>
    <row r="6312" spans="2:18" x14ac:dyDescent="0.3">
      <c r="B6312" s="113" t="s">
        <v>12204</v>
      </c>
      <c r="C6312" s="113" t="s">
        <v>11631</v>
      </c>
      <c r="D6312" s="115" t="s">
        <v>146</v>
      </c>
      <c r="E6312" s="113" t="s">
        <v>150</v>
      </c>
      <c r="F6312" s="113" t="s">
        <v>3877</v>
      </c>
      <c r="G6312" s="115">
        <v>1</v>
      </c>
      <c r="H6312" s="114">
        <v>45764</v>
      </c>
      <c r="I6312" s="113" t="s">
        <v>12183</v>
      </c>
      <c r="J6312" s="113" t="s">
        <v>12184</v>
      </c>
      <c r="K6312" s="113" t="s">
        <v>12185</v>
      </c>
      <c r="L6312" s="113" t="s">
        <v>4137</v>
      </c>
      <c r="M6312" s="113">
        <v>18.455984999999998</v>
      </c>
      <c r="N6312" s="113">
        <v>-69.906341999999995</v>
      </c>
      <c r="O6312" s="113"/>
      <c r="P6312" s="113" t="s">
        <v>3876</v>
      </c>
      <c r="Q6312" s="113" t="s">
        <v>3962</v>
      </c>
      <c r="R6312" s="113"/>
    </row>
    <row r="6313" spans="2:18" x14ac:dyDescent="0.3">
      <c r="B6313" s="113" t="s">
        <v>12205</v>
      </c>
      <c r="C6313" s="113" t="s">
        <v>12160</v>
      </c>
      <c r="D6313" s="115" t="s">
        <v>347</v>
      </c>
      <c r="E6313" s="113" t="s">
        <v>3913</v>
      </c>
      <c r="F6313" s="113" t="s">
        <v>3877</v>
      </c>
      <c r="G6313" s="115">
        <v>2</v>
      </c>
      <c r="H6313" s="114">
        <v>45720</v>
      </c>
      <c r="I6313" s="113" t="s">
        <v>12206</v>
      </c>
      <c r="J6313" s="113" t="s">
        <v>12184</v>
      </c>
      <c r="K6313" s="113" t="s">
        <v>12185</v>
      </c>
      <c r="L6313" s="113" t="s">
        <v>4025</v>
      </c>
      <c r="M6313" s="113">
        <v>18.519832999999998</v>
      </c>
      <c r="N6313" s="113">
        <v>-69.855056000000005</v>
      </c>
      <c r="O6313" s="113"/>
      <c r="P6313" s="113" t="s">
        <v>3876</v>
      </c>
      <c r="Q6313" s="113" t="s">
        <v>4192</v>
      </c>
      <c r="R6313" s="113"/>
    </row>
    <row r="6314" spans="2:18" x14ac:dyDescent="0.3">
      <c r="B6314" s="113" t="s">
        <v>12207</v>
      </c>
      <c r="C6314" s="113" t="s">
        <v>11849</v>
      </c>
      <c r="D6314" s="115" t="s">
        <v>3916</v>
      </c>
      <c r="E6314" s="113" t="s">
        <v>3868</v>
      </c>
      <c r="F6314" s="113" t="s">
        <v>3877</v>
      </c>
      <c r="G6314" s="115">
        <v>3</v>
      </c>
      <c r="H6314" s="114">
        <v>45723</v>
      </c>
      <c r="I6314" s="113" t="s">
        <v>12206</v>
      </c>
      <c r="J6314" s="113" t="s">
        <v>12184</v>
      </c>
      <c r="K6314" s="113" t="s">
        <v>12185</v>
      </c>
      <c r="L6314" s="113" t="s">
        <v>4025</v>
      </c>
      <c r="M6314" s="113">
        <v>18.498828</v>
      </c>
      <c r="N6314" s="113">
        <v>-69.834975999999997</v>
      </c>
      <c r="O6314" s="113"/>
      <c r="P6314" s="113" t="s">
        <v>3876</v>
      </c>
      <c r="Q6314" s="113" t="s">
        <v>4192</v>
      </c>
      <c r="R6314" s="113"/>
    </row>
    <row r="6315" spans="2:18" x14ac:dyDescent="0.3">
      <c r="B6315" s="113" t="s">
        <v>12208</v>
      </c>
      <c r="C6315" s="113" t="s">
        <v>11738</v>
      </c>
      <c r="D6315" s="115" t="s">
        <v>1551</v>
      </c>
      <c r="E6315" s="113" t="s">
        <v>3868</v>
      </c>
      <c r="F6315" s="113" t="s">
        <v>3877</v>
      </c>
      <c r="G6315" s="115">
        <v>3</v>
      </c>
      <c r="H6315" s="114">
        <v>45728</v>
      </c>
      <c r="I6315" s="113" t="s">
        <v>12206</v>
      </c>
      <c r="J6315" s="113" t="s">
        <v>12184</v>
      </c>
      <c r="K6315" s="113" t="s">
        <v>12185</v>
      </c>
      <c r="L6315" s="113" t="s">
        <v>4137</v>
      </c>
      <c r="M6315" s="113">
        <v>18.468266</v>
      </c>
      <c r="N6315" s="113">
        <v>-69.919844999999995</v>
      </c>
      <c r="O6315" s="113"/>
      <c r="P6315" s="113" t="s">
        <v>3876</v>
      </c>
      <c r="Q6315" s="113" t="s">
        <v>4192</v>
      </c>
      <c r="R6315" s="113"/>
    </row>
    <row r="6316" spans="2:18" x14ac:dyDescent="0.3">
      <c r="B6316" s="113" t="s">
        <v>12209</v>
      </c>
      <c r="C6316" s="113" t="s">
        <v>11724</v>
      </c>
      <c r="D6316" s="115" t="s">
        <v>1551</v>
      </c>
      <c r="E6316" s="113" t="s">
        <v>3912</v>
      </c>
      <c r="F6316" s="113" t="s">
        <v>3877</v>
      </c>
      <c r="G6316" s="115">
        <v>2</v>
      </c>
      <c r="H6316" s="114">
        <v>45733</v>
      </c>
      <c r="I6316" s="113" t="s">
        <v>12206</v>
      </c>
      <c r="J6316" s="113" t="s">
        <v>12184</v>
      </c>
      <c r="K6316" s="113" t="s">
        <v>12185</v>
      </c>
      <c r="L6316" s="113" t="s">
        <v>4032</v>
      </c>
      <c r="M6316" s="113">
        <v>18.482126000000001</v>
      </c>
      <c r="N6316" s="113">
        <v>-69.916399999999996</v>
      </c>
      <c r="O6316" s="113"/>
      <c r="P6316" s="113" t="s">
        <v>3876</v>
      </c>
      <c r="Q6316" s="113" t="s">
        <v>4192</v>
      </c>
      <c r="R6316" s="113"/>
    </row>
    <row r="6317" spans="2:18" x14ac:dyDescent="0.3">
      <c r="B6317" s="113" t="s">
        <v>12210</v>
      </c>
      <c r="C6317" s="113" t="s">
        <v>11886</v>
      </c>
      <c r="D6317" s="115" t="s">
        <v>345</v>
      </c>
      <c r="E6317" s="113" t="s">
        <v>3868</v>
      </c>
      <c r="F6317" s="113" t="s">
        <v>3877</v>
      </c>
      <c r="G6317" s="115">
        <v>3</v>
      </c>
      <c r="H6317" s="114">
        <v>45740</v>
      </c>
      <c r="I6317" s="113" t="s">
        <v>12206</v>
      </c>
      <c r="J6317" s="113" t="s">
        <v>12184</v>
      </c>
      <c r="K6317" s="113" t="s">
        <v>12185</v>
      </c>
      <c r="L6317" s="113" t="s">
        <v>4025</v>
      </c>
      <c r="M6317" s="113">
        <v>18.464120999999999</v>
      </c>
      <c r="N6317" s="113">
        <v>-69.842172000000005</v>
      </c>
      <c r="O6317" s="113"/>
      <c r="P6317" s="113" t="s">
        <v>3876</v>
      </c>
      <c r="Q6317" s="113" t="s">
        <v>4192</v>
      </c>
      <c r="R6317" s="113"/>
    </row>
    <row r="6318" spans="2:18" x14ac:dyDescent="0.3">
      <c r="B6318" s="113" t="s">
        <v>12211</v>
      </c>
      <c r="C6318" s="113" t="s">
        <v>11711</v>
      </c>
      <c r="D6318" s="115" t="s">
        <v>1551</v>
      </c>
      <c r="E6318" s="113" t="s">
        <v>3868</v>
      </c>
      <c r="F6318" s="113" t="s">
        <v>3877</v>
      </c>
      <c r="G6318" s="115">
        <v>2</v>
      </c>
      <c r="H6318" s="114">
        <v>45743</v>
      </c>
      <c r="I6318" s="113" t="s">
        <v>12206</v>
      </c>
      <c r="J6318" s="113" t="s">
        <v>12184</v>
      </c>
      <c r="K6318" s="113" t="s">
        <v>12185</v>
      </c>
      <c r="L6318" s="113" t="s">
        <v>4025</v>
      </c>
      <c r="M6318" s="113">
        <v>18.458591999999999</v>
      </c>
      <c r="N6318" s="113">
        <v>-69.845056999999997</v>
      </c>
      <c r="O6318" s="113"/>
      <c r="P6318" s="113" t="s">
        <v>3876</v>
      </c>
      <c r="Q6318" s="113" t="s">
        <v>4192</v>
      </c>
      <c r="R6318" s="113"/>
    </row>
    <row r="6319" spans="2:18" x14ac:dyDescent="0.3">
      <c r="B6319" s="113" t="s">
        <v>12212</v>
      </c>
      <c r="C6319" s="113" t="s">
        <v>11785</v>
      </c>
      <c r="D6319" s="115" t="s">
        <v>347</v>
      </c>
      <c r="E6319" s="113" t="s">
        <v>3912</v>
      </c>
      <c r="F6319" s="113" t="s">
        <v>3877</v>
      </c>
      <c r="G6319" s="115">
        <v>3</v>
      </c>
      <c r="H6319" s="114">
        <v>45748</v>
      </c>
      <c r="I6319" s="113" t="s">
        <v>12206</v>
      </c>
      <c r="J6319" s="113" t="s">
        <v>12184</v>
      </c>
      <c r="K6319" s="113" t="s">
        <v>12185</v>
      </c>
      <c r="L6319" s="113" t="s">
        <v>4025</v>
      </c>
      <c r="M6319" s="113">
        <v>18.483504</v>
      </c>
      <c r="N6319" s="113">
        <v>-69.862674999999996</v>
      </c>
      <c r="O6319" s="113"/>
      <c r="P6319" s="113" t="s">
        <v>3876</v>
      </c>
      <c r="Q6319" s="113" t="s">
        <v>4192</v>
      </c>
      <c r="R6319" s="113"/>
    </row>
    <row r="6320" spans="2:18" x14ac:dyDescent="0.3">
      <c r="B6320" s="113" t="s">
        <v>12213</v>
      </c>
      <c r="C6320" s="113" t="s">
        <v>11621</v>
      </c>
      <c r="D6320" s="115" t="s">
        <v>343</v>
      </c>
      <c r="E6320" s="113" t="s">
        <v>3913</v>
      </c>
      <c r="F6320" s="113" t="s">
        <v>3877</v>
      </c>
      <c r="G6320" s="115">
        <v>3</v>
      </c>
      <c r="H6320" s="114">
        <v>45754</v>
      </c>
      <c r="I6320" s="113" t="s">
        <v>12206</v>
      </c>
      <c r="J6320" s="113" t="s">
        <v>12184</v>
      </c>
      <c r="K6320" s="113" t="s">
        <v>12185</v>
      </c>
      <c r="L6320" s="113" t="s">
        <v>4025</v>
      </c>
      <c r="M6320" s="113">
        <v>18.455842000000001</v>
      </c>
      <c r="N6320" s="113">
        <v>-69.923640000000006</v>
      </c>
      <c r="O6320" s="113"/>
      <c r="P6320" s="113" t="s">
        <v>3876</v>
      </c>
      <c r="Q6320" s="113" t="s">
        <v>4192</v>
      </c>
      <c r="R6320" s="113"/>
    </row>
    <row r="6321" spans="2:18" x14ac:dyDescent="0.3">
      <c r="B6321" s="113" t="s">
        <v>12214</v>
      </c>
      <c r="C6321" s="113" t="s">
        <v>11849</v>
      </c>
      <c r="D6321" s="115" t="s">
        <v>3916</v>
      </c>
      <c r="E6321" s="113" t="s">
        <v>3868</v>
      </c>
      <c r="F6321" s="113" t="s">
        <v>3877</v>
      </c>
      <c r="G6321" s="115">
        <v>4</v>
      </c>
      <c r="H6321" s="114">
        <v>45761</v>
      </c>
      <c r="I6321" s="113" t="s">
        <v>12206</v>
      </c>
      <c r="J6321" s="113" t="s">
        <v>12184</v>
      </c>
      <c r="K6321" s="113" t="s">
        <v>12185</v>
      </c>
      <c r="L6321" s="113" t="s">
        <v>4137</v>
      </c>
      <c r="M6321" s="113">
        <v>18.471509999999999</v>
      </c>
      <c r="N6321" s="113">
        <v>-69.849624000000006</v>
      </c>
      <c r="O6321" s="113"/>
      <c r="P6321" s="113" t="s">
        <v>3876</v>
      </c>
      <c r="Q6321" s="113" t="s">
        <v>4192</v>
      </c>
      <c r="R6321" s="113"/>
    </row>
    <row r="6322" spans="2:18" x14ac:dyDescent="0.3">
      <c r="B6322" s="113" t="s">
        <v>12215</v>
      </c>
      <c r="C6322" s="113" t="s">
        <v>11748</v>
      </c>
      <c r="D6322" s="115" t="s">
        <v>1551</v>
      </c>
      <c r="E6322" s="113" t="s">
        <v>3912</v>
      </c>
      <c r="F6322" s="113" t="s">
        <v>3877</v>
      </c>
      <c r="G6322" s="115">
        <v>2</v>
      </c>
      <c r="H6322" s="114">
        <v>45764</v>
      </c>
      <c r="I6322" s="113" t="s">
        <v>12206</v>
      </c>
      <c r="J6322" s="113" t="s">
        <v>12184</v>
      </c>
      <c r="K6322" s="113" t="s">
        <v>12185</v>
      </c>
      <c r="L6322" s="113" t="s">
        <v>4025</v>
      </c>
      <c r="M6322" s="113">
        <v>18.467707000000001</v>
      </c>
      <c r="N6322" s="113">
        <v>-69.893591000000001</v>
      </c>
      <c r="O6322" s="113"/>
      <c r="P6322" s="113" t="s">
        <v>3876</v>
      </c>
      <c r="Q6322" s="113" t="s">
        <v>4192</v>
      </c>
      <c r="R6322" s="113"/>
    </row>
    <row r="6323" spans="2:18" x14ac:dyDescent="0.3">
      <c r="B6323" s="113" t="s">
        <v>12216</v>
      </c>
      <c r="C6323" s="113" t="s">
        <v>11927</v>
      </c>
      <c r="D6323" s="115" t="s">
        <v>343</v>
      </c>
      <c r="E6323" s="113" t="s">
        <v>3913</v>
      </c>
      <c r="F6323" s="113" t="s">
        <v>3877</v>
      </c>
      <c r="G6323" s="115">
        <v>4</v>
      </c>
      <c r="H6323" s="114">
        <v>45769</v>
      </c>
      <c r="I6323" s="113" t="s">
        <v>12206</v>
      </c>
      <c r="J6323" s="113" t="s">
        <v>12184</v>
      </c>
      <c r="K6323" s="113" t="s">
        <v>12185</v>
      </c>
      <c r="L6323" s="113" t="s">
        <v>4025</v>
      </c>
      <c r="M6323" s="113">
        <v>18.497050999999999</v>
      </c>
      <c r="N6323" s="113">
        <v>-69.913241999999997</v>
      </c>
      <c r="O6323" s="113"/>
      <c r="P6323" s="113" t="s">
        <v>3876</v>
      </c>
      <c r="Q6323" s="113" t="s">
        <v>4192</v>
      </c>
      <c r="R6323" s="113"/>
    </row>
    <row r="6324" spans="2:18" x14ac:dyDescent="0.3">
      <c r="B6324" s="113" t="s">
        <v>12217</v>
      </c>
      <c r="C6324" s="113" t="s">
        <v>11818</v>
      </c>
      <c r="D6324" s="115" t="s">
        <v>345</v>
      </c>
      <c r="E6324" s="113" t="s">
        <v>3912</v>
      </c>
      <c r="F6324" s="113" t="s">
        <v>3877</v>
      </c>
      <c r="G6324" s="115">
        <v>3</v>
      </c>
      <c r="H6324" s="114">
        <v>45776</v>
      </c>
      <c r="I6324" s="113" t="s">
        <v>12206</v>
      </c>
      <c r="J6324" s="113" t="s">
        <v>12184</v>
      </c>
      <c r="K6324" s="113" t="s">
        <v>12185</v>
      </c>
      <c r="L6324" s="113" t="s">
        <v>4032</v>
      </c>
      <c r="M6324" s="113">
        <v>18.516822999999999</v>
      </c>
      <c r="N6324" s="113">
        <v>-69.854529999999997</v>
      </c>
      <c r="O6324" s="113"/>
      <c r="P6324" s="113" t="s">
        <v>3876</v>
      </c>
      <c r="Q6324" s="113" t="s">
        <v>4192</v>
      </c>
      <c r="R6324" s="113"/>
    </row>
    <row r="6325" spans="2:18" x14ac:dyDescent="0.3">
      <c r="B6325" s="113" t="s">
        <v>12218</v>
      </c>
      <c r="C6325" s="113" t="s">
        <v>11631</v>
      </c>
      <c r="D6325" s="115" t="s">
        <v>345</v>
      </c>
      <c r="E6325" s="113" t="s">
        <v>3912</v>
      </c>
      <c r="F6325" s="113" t="s">
        <v>3877</v>
      </c>
      <c r="G6325" s="115">
        <v>4</v>
      </c>
      <c r="H6325" s="114">
        <v>45779</v>
      </c>
      <c r="I6325" s="113" t="s">
        <v>12206</v>
      </c>
      <c r="J6325" s="113" t="s">
        <v>12184</v>
      </c>
      <c r="K6325" s="113" t="s">
        <v>12185</v>
      </c>
      <c r="L6325" s="113" t="s">
        <v>4137</v>
      </c>
      <c r="M6325" s="113">
        <v>18.524014000000001</v>
      </c>
      <c r="N6325" s="113">
        <v>-69.925407000000007</v>
      </c>
      <c r="O6325" s="113"/>
      <c r="P6325" s="113" t="s">
        <v>3876</v>
      </c>
      <c r="Q6325" s="113" t="s">
        <v>4192</v>
      </c>
      <c r="R6325" s="113"/>
    </row>
    <row r="6326" spans="2:18" x14ac:dyDescent="0.3">
      <c r="B6326" s="113" t="s">
        <v>12219</v>
      </c>
      <c r="C6326" s="113" t="s">
        <v>11836</v>
      </c>
      <c r="D6326" s="115" t="s">
        <v>343</v>
      </c>
      <c r="E6326" s="113" t="s">
        <v>3912</v>
      </c>
      <c r="F6326" s="113" t="s">
        <v>3877</v>
      </c>
      <c r="G6326" s="115">
        <v>3</v>
      </c>
      <c r="H6326" s="114">
        <v>45785</v>
      </c>
      <c r="I6326" s="113" t="s">
        <v>12206</v>
      </c>
      <c r="J6326" s="113" t="s">
        <v>12184</v>
      </c>
      <c r="K6326" s="113" t="s">
        <v>12185</v>
      </c>
      <c r="L6326" s="113" t="s">
        <v>4137</v>
      </c>
      <c r="M6326" s="113">
        <v>18.441837</v>
      </c>
      <c r="N6326" s="113">
        <v>-69.918771000000007</v>
      </c>
      <c r="O6326" s="113"/>
      <c r="P6326" s="113" t="s">
        <v>3876</v>
      </c>
      <c r="Q6326" s="113" t="s">
        <v>4192</v>
      </c>
      <c r="R6326" s="113"/>
    </row>
    <row r="6327" spans="2:18" x14ac:dyDescent="0.3">
      <c r="B6327" s="113" t="s">
        <v>12220</v>
      </c>
      <c r="C6327" s="113" t="s">
        <v>11905</v>
      </c>
      <c r="D6327" s="115" t="s">
        <v>343</v>
      </c>
      <c r="E6327" s="113" t="s">
        <v>3868</v>
      </c>
      <c r="F6327" s="113" t="s">
        <v>3877</v>
      </c>
      <c r="G6327" s="115">
        <v>4</v>
      </c>
      <c r="H6327" s="114">
        <v>45790</v>
      </c>
      <c r="I6327" s="113" t="s">
        <v>12206</v>
      </c>
      <c r="J6327" s="113" t="s">
        <v>12184</v>
      </c>
      <c r="K6327" s="113" t="s">
        <v>12185</v>
      </c>
      <c r="L6327" s="113" t="s">
        <v>4032</v>
      </c>
      <c r="M6327" s="113">
        <v>18.461603</v>
      </c>
      <c r="N6327" s="113">
        <v>-69.832104999999999</v>
      </c>
      <c r="O6327" s="113"/>
      <c r="P6327" s="113" t="s">
        <v>3876</v>
      </c>
      <c r="Q6327" s="113" t="s">
        <v>4192</v>
      </c>
      <c r="R6327" s="113"/>
    </row>
    <row r="6328" spans="2:18" x14ac:dyDescent="0.3">
      <c r="B6328" s="113" t="s">
        <v>12221</v>
      </c>
      <c r="C6328" s="113" t="s">
        <v>11965</v>
      </c>
      <c r="D6328" s="115" t="s">
        <v>343</v>
      </c>
      <c r="E6328" s="113" t="s">
        <v>3868</v>
      </c>
      <c r="F6328" s="113" t="s">
        <v>3877</v>
      </c>
      <c r="G6328" s="115">
        <v>2</v>
      </c>
      <c r="H6328" s="114">
        <v>45797</v>
      </c>
      <c r="I6328" s="113" t="s">
        <v>12206</v>
      </c>
      <c r="J6328" s="113" t="s">
        <v>12184</v>
      </c>
      <c r="K6328" s="113" t="s">
        <v>12185</v>
      </c>
      <c r="L6328" s="113" t="s">
        <v>4025</v>
      </c>
      <c r="M6328" s="113">
        <v>18.450467</v>
      </c>
      <c r="N6328" s="113">
        <v>-69.904557999999994</v>
      </c>
      <c r="O6328" s="113"/>
      <c r="P6328" s="113" t="s">
        <v>3876</v>
      </c>
      <c r="Q6328" s="113" t="s">
        <v>4192</v>
      </c>
      <c r="R6328" s="113"/>
    </row>
    <row r="6329" spans="2:18" x14ac:dyDescent="0.3">
      <c r="B6329" s="113" t="s">
        <v>12222</v>
      </c>
      <c r="C6329" s="113" t="s">
        <v>11761</v>
      </c>
      <c r="D6329" s="115" t="s">
        <v>347</v>
      </c>
      <c r="E6329" s="113" t="s">
        <v>3913</v>
      </c>
      <c r="F6329" s="113" t="s">
        <v>3877</v>
      </c>
      <c r="G6329" s="115">
        <v>4</v>
      </c>
      <c r="H6329" s="114">
        <v>45800</v>
      </c>
      <c r="I6329" s="113" t="s">
        <v>12206</v>
      </c>
      <c r="J6329" s="113" t="s">
        <v>12184</v>
      </c>
      <c r="K6329" s="113" t="s">
        <v>12185</v>
      </c>
      <c r="L6329" s="113" t="s">
        <v>4032</v>
      </c>
      <c r="M6329" s="113">
        <v>18.475283000000001</v>
      </c>
      <c r="N6329" s="113">
        <v>-69.929508999999996</v>
      </c>
      <c r="O6329" s="113"/>
      <c r="P6329" s="113" t="s">
        <v>3876</v>
      </c>
      <c r="Q6329" s="113" t="s">
        <v>4192</v>
      </c>
      <c r="R6329" s="113"/>
    </row>
    <row r="6330" spans="2:18" x14ac:dyDescent="0.3">
      <c r="B6330" s="113" t="s">
        <v>12223</v>
      </c>
      <c r="C6330" s="113" t="s">
        <v>11673</v>
      </c>
      <c r="D6330" s="115" t="s">
        <v>1551</v>
      </c>
      <c r="E6330" s="113" t="s">
        <v>3868</v>
      </c>
      <c r="F6330" s="113" t="s">
        <v>3877</v>
      </c>
      <c r="G6330" s="115">
        <v>4</v>
      </c>
      <c r="H6330" s="114">
        <v>45805</v>
      </c>
      <c r="I6330" s="113" t="s">
        <v>12206</v>
      </c>
      <c r="J6330" s="113" t="s">
        <v>12184</v>
      </c>
      <c r="K6330" s="113" t="s">
        <v>12185</v>
      </c>
      <c r="L6330" s="113" t="s">
        <v>4032</v>
      </c>
      <c r="M6330" s="113">
        <v>18.526353</v>
      </c>
      <c r="N6330" s="113">
        <v>-69.836214999999996</v>
      </c>
      <c r="O6330" s="113"/>
      <c r="P6330" s="113" t="s">
        <v>3876</v>
      </c>
      <c r="Q6330" s="113" t="s">
        <v>4192</v>
      </c>
      <c r="R6330" s="113"/>
    </row>
    <row r="6331" spans="2:18" x14ac:dyDescent="0.3">
      <c r="B6331" s="113" t="s">
        <v>12224</v>
      </c>
      <c r="C6331" s="113" t="s">
        <v>11676</v>
      </c>
      <c r="D6331" s="115" t="s">
        <v>1551</v>
      </c>
      <c r="E6331" s="113" t="s">
        <v>3912</v>
      </c>
      <c r="F6331" s="113" t="s">
        <v>3877</v>
      </c>
      <c r="G6331" s="115">
        <v>4</v>
      </c>
      <c r="H6331" s="114">
        <v>45810</v>
      </c>
      <c r="I6331" s="113" t="s">
        <v>12206</v>
      </c>
      <c r="J6331" s="113" t="s">
        <v>12184</v>
      </c>
      <c r="K6331" s="113" t="s">
        <v>12185</v>
      </c>
      <c r="L6331" s="113" t="s">
        <v>4025</v>
      </c>
      <c r="M6331" s="113">
        <v>18.505831000000001</v>
      </c>
      <c r="N6331" s="113">
        <v>-69.911957999999998</v>
      </c>
      <c r="O6331" s="113"/>
      <c r="P6331" s="113" t="s">
        <v>3876</v>
      </c>
      <c r="Q6331" s="113" t="s">
        <v>4192</v>
      </c>
      <c r="R6331" s="113"/>
    </row>
    <row r="6332" spans="2:18" x14ac:dyDescent="0.3">
      <c r="B6332" s="113" t="s">
        <v>12225</v>
      </c>
      <c r="C6332" s="113" t="s">
        <v>11695</v>
      </c>
      <c r="D6332" s="115" t="s">
        <v>3914</v>
      </c>
      <c r="E6332" s="113" t="s">
        <v>3857</v>
      </c>
      <c r="F6332" s="113" t="s">
        <v>3877</v>
      </c>
      <c r="G6332" s="115">
        <v>10</v>
      </c>
      <c r="H6332" s="114">
        <v>45768</v>
      </c>
      <c r="I6332" s="113" t="s">
        <v>12226</v>
      </c>
      <c r="J6332" s="113" t="s">
        <v>12184</v>
      </c>
      <c r="K6332" s="113" t="s">
        <v>12185</v>
      </c>
      <c r="L6332" s="113" t="s">
        <v>4137</v>
      </c>
      <c r="M6332" s="113">
        <v>18.469494000000001</v>
      </c>
      <c r="N6332" s="113">
        <v>-69.929237999999998</v>
      </c>
      <c r="O6332" s="113"/>
      <c r="P6332" s="113" t="s">
        <v>3876</v>
      </c>
      <c r="Q6332" s="113" t="s">
        <v>4442</v>
      </c>
      <c r="R6332" s="113"/>
    </row>
    <row r="6333" spans="2:18" x14ac:dyDescent="0.3">
      <c r="B6333" s="113" t="s">
        <v>12227</v>
      </c>
      <c r="C6333" s="113" t="s">
        <v>11714</v>
      </c>
      <c r="D6333" s="115" t="s">
        <v>1563</v>
      </c>
      <c r="E6333" s="113" t="s">
        <v>3857</v>
      </c>
      <c r="F6333" s="113" t="s">
        <v>3877</v>
      </c>
      <c r="G6333" s="115">
        <v>7</v>
      </c>
      <c r="H6333" s="114">
        <v>45775</v>
      </c>
      <c r="I6333" s="113" t="s">
        <v>12226</v>
      </c>
      <c r="J6333" s="113" t="s">
        <v>12184</v>
      </c>
      <c r="K6333" s="113" t="s">
        <v>12185</v>
      </c>
      <c r="L6333" s="113" t="s">
        <v>4032</v>
      </c>
      <c r="M6333" s="113">
        <v>18.520291</v>
      </c>
      <c r="N6333" s="113">
        <v>-69.838448</v>
      </c>
      <c r="O6333" s="113"/>
      <c r="P6333" s="113" t="s">
        <v>3876</v>
      </c>
      <c r="Q6333" s="113" t="s">
        <v>4442</v>
      </c>
      <c r="R6333" s="113"/>
    </row>
    <row r="6334" spans="2:18" x14ac:dyDescent="0.3">
      <c r="B6334" s="113" t="s">
        <v>12228</v>
      </c>
      <c r="C6334" s="113" t="s">
        <v>11864</v>
      </c>
      <c r="D6334" s="115" t="s">
        <v>1549</v>
      </c>
      <c r="E6334" s="113" t="s">
        <v>3857</v>
      </c>
      <c r="F6334" s="113" t="s">
        <v>3877</v>
      </c>
      <c r="G6334" s="115">
        <v>11</v>
      </c>
      <c r="H6334" s="114">
        <v>45778</v>
      </c>
      <c r="I6334" s="113" t="s">
        <v>12226</v>
      </c>
      <c r="J6334" s="113" t="s">
        <v>12184</v>
      </c>
      <c r="K6334" s="113" t="s">
        <v>12185</v>
      </c>
      <c r="L6334" s="113" t="s">
        <v>4137</v>
      </c>
      <c r="M6334" s="113">
        <v>18.449718000000001</v>
      </c>
      <c r="N6334" s="113">
        <v>-69.850274999999996</v>
      </c>
      <c r="O6334" s="113"/>
      <c r="P6334" s="113" t="s">
        <v>3876</v>
      </c>
      <c r="Q6334" s="113" t="s">
        <v>4442</v>
      </c>
      <c r="R6334" s="113"/>
    </row>
    <row r="6335" spans="2:18" x14ac:dyDescent="0.3">
      <c r="B6335" s="113" t="s">
        <v>12229</v>
      </c>
      <c r="C6335" s="113" t="s">
        <v>11656</v>
      </c>
      <c r="D6335" s="115" t="s">
        <v>3914</v>
      </c>
      <c r="E6335" s="113" t="s">
        <v>3857</v>
      </c>
      <c r="F6335" s="113" t="s">
        <v>3877</v>
      </c>
      <c r="G6335" s="115">
        <v>9</v>
      </c>
      <c r="H6335" s="114">
        <v>45783</v>
      </c>
      <c r="I6335" s="113" t="s">
        <v>12226</v>
      </c>
      <c r="J6335" s="113" t="s">
        <v>12184</v>
      </c>
      <c r="K6335" s="113" t="s">
        <v>12185</v>
      </c>
      <c r="L6335" s="113" t="s">
        <v>4032</v>
      </c>
      <c r="M6335" s="113">
        <v>18.436052</v>
      </c>
      <c r="N6335" s="113">
        <v>-69.903834000000003</v>
      </c>
      <c r="O6335" s="113"/>
      <c r="P6335" s="113" t="s">
        <v>3876</v>
      </c>
      <c r="Q6335" s="113" t="s">
        <v>4442</v>
      </c>
      <c r="R6335" s="113"/>
    </row>
    <row r="6336" spans="2:18" x14ac:dyDescent="0.3">
      <c r="B6336" s="113" t="s">
        <v>12230</v>
      </c>
      <c r="C6336" s="113" t="s">
        <v>11811</v>
      </c>
      <c r="D6336" s="115" t="s">
        <v>1549</v>
      </c>
      <c r="E6336" s="113" t="s">
        <v>3856</v>
      </c>
      <c r="F6336" s="113" t="s">
        <v>3877</v>
      </c>
      <c r="G6336" s="115">
        <v>10</v>
      </c>
      <c r="H6336" s="114">
        <v>45790</v>
      </c>
      <c r="I6336" s="113" t="s">
        <v>12226</v>
      </c>
      <c r="J6336" s="113" t="s">
        <v>12184</v>
      </c>
      <c r="K6336" s="113" t="s">
        <v>12185</v>
      </c>
      <c r="L6336" s="113" t="s">
        <v>4032</v>
      </c>
      <c r="M6336" s="113">
        <v>18.512243000000002</v>
      </c>
      <c r="N6336" s="113">
        <v>-69.833956999999998</v>
      </c>
      <c r="O6336" s="113"/>
      <c r="P6336" s="113" t="s">
        <v>3876</v>
      </c>
      <c r="Q6336" s="113" t="s">
        <v>4442</v>
      </c>
      <c r="R6336" s="113"/>
    </row>
    <row r="6337" spans="2:18" x14ac:dyDescent="0.3">
      <c r="B6337" s="113" t="s">
        <v>12231</v>
      </c>
      <c r="C6337" s="113" t="s">
        <v>11663</v>
      </c>
      <c r="D6337" s="115" t="s">
        <v>1563</v>
      </c>
      <c r="E6337" s="113" t="s">
        <v>3857</v>
      </c>
      <c r="F6337" s="113" t="s">
        <v>3877</v>
      </c>
      <c r="G6337" s="115">
        <v>7</v>
      </c>
      <c r="H6337" s="114">
        <v>45793</v>
      </c>
      <c r="I6337" s="113" t="s">
        <v>12226</v>
      </c>
      <c r="J6337" s="113" t="s">
        <v>12184</v>
      </c>
      <c r="K6337" s="113" t="s">
        <v>12185</v>
      </c>
      <c r="L6337" s="113" t="s">
        <v>4137</v>
      </c>
      <c r="M6337" s="113">
        <v>18.435154000000001</v>
      </c>
      <c r="N6337" s="113">
        <v>-69.914953999999994</v>
      </c>
      <c r="O6337" s="113"/>
      <c r="P6337" s="113" t="s">
        <v>3876</v>
      </c>
      <c r="Q6337" s="113" t="s">
        <v>4442</v>
      </c>
      <c r="R6337" s="113"/>
    </row>
    <row r="6338" spans="2:18" x14ac:dyDescent="0.3">
      <c r="B6338" s="113" t="s">
        <v>12232</v>
      </c>
      <c r="C6338" s="113" t="s">
        <v>11691</v>
      </c>
      <c r="D6338" s="115" t="s">
        <v>3908</v>
      </c>
      <c r="E6338" s="113" t="s">
        <v>3857</v>
      </c>
      <c r="F6338" s="113" t="s">
        <v>3877</v>
      </c>
      <c r="G6338" s="115">
        <v>8</v>
      </c>
      <c r="H6338" s="114">
        <v>45798</v>
      </c>
      <c r="I6338" s="113" t="s">
        <v>12226</v>
      </c>
      <c r="J6338" s="113" t="s">
        <v>12184</v>
      </c>
      <c r="K6338" s="113" t="s">
        <v>12185</v>
      </c>
      <c r="L6338" s="113" t="s">
        <v>4025</v>
      </c>
      <c r="M6338" s="113">
        <v>18.472629999999999</v>
      </c>
      <c r="N6338" s="113">
        <v>-69.86618</v>
      </c>
      <c r="O6338" s="113"/>
      <c r="P6338" s="113" t="s">
        <v>3876</v>
      </c>
      <c r="Q6338" s="113" t="s">
        <v>4442</v>
      </c>
      <c r="R6338" s="113"/>
    </row>
    <row r="6339" spans="2:18" x14ac:dyDescent="0.3">
      <c r="B6339" s="113" t="s">
        <v>12233</v>
      </c>
      <c r="C6339" s="113" t="s">
        <v>11631</v>
      </c>
      <c r="D6339" s="115" t="s">
        <v>1563</v>
      </c>
      <c r="E6339" s="113" t="s">
        <v>3856</v>
      </c>
      <c r="F6339" s="113" t="s">
        <v>3877</v>
      </c>
      <c r="G6339" s="115">
        <v>9</v>
      </c>
      <c r="H6339" s="114">
        <v>45804</v>
      </c>
      <c r="I6339" s="113" t="s">
        <v>12226</v>
      </c>
      <c r="J6339" s="113" t="s">
        <v>12184</v>
      </c>
      <c r="K6339" s="113" t="s">
        <v>12185</v>
      </c>
      <c r="L6339" s="113" t="s">
        <v>4032</v>
      </c>
      <c r="M6339" s="113">
        <v>18.430643</v>
      </c>
      <c r="N6339" s="113">
        <v>-69.832494999999994</v>
      </c>
      <c r="O6339" s="113"/>
      <c r="P6339" s="113" t="s">
        <v>3876</v>
      </c>
      <c r="Q6339" s="113" t="s">
        <v>4442</v>
      </c>
      <c r="R6339" s="113"/>
    </row>
    <row r="6340" spans="2:18" x14ac:dyDescent="0.3">
      <c r="B6340" s="113" t="s">
        <v>12234</v>
      </c>
      <c r="C6340" s="113" t="s">
        <v>11625</v>
      </c>
      <c r="D6340" s="115" t="s">
        <v>3908</v>
      </c>
      <c r="E6340" s="113" t="s">
        <v>3856</v>
      </c>
      <c r="F6340" s="113" t="s">
        <v>3877</v>
      </c>
      <c r="G6340" s="115">
        <v>8</v>
      </c>
      <c r="H6340" s="114">
        <v>45811</v>
      </c>
      <c r="I6340" s="113" t="s">
        <v>12226</v>
      </c>
      <c r="J6340" s="113" t="s">
        <v>12184</v>
      </c>
      <c r="K6340" s="113" t="s">
        <v>12185</v>
      </c>
      <c r="L6340" s="113" t="s">
        <v>4025</v>
      </c>
      <c r="M6340" s="113">
        <v>18.509461999999999</v>
      </c>
      <c r="N6340" s="113">
        <v>-69.849641000000005</v>
      </c>
      <c r="O6340" s="113"/>
      <c r="P6340" s="113" t="s">
        <v>3876</v>
      </c>
      <c r="Q6340" s="113" t="s">
        <v>4442</v>
      </c>
      <c r="R6340" s="113"/>
    </row>
    <row r="6341" spans="2:18" x14ac:dyDescent="0.3">
      <c r="B6341" s="113" t="s">
        <v>12235</v>
      </c>
      <c r="C6341" s="113" t="s">
        <v>11709</v>
      </c>
      <c r="D6341" s="115" t="s">
        <v>1563</v>
      </c>
      <c r="E6341" s="113" t="s">
        <v>3856</v>
      </c>
      <c r="F6341" s="113" t="s">
        <v>3877</v>
      </c>
      <c r="G6341" s="115">
        <v>10</v>
      </c>
      <c r="H6341" s="114">
        <v>45814</v>
      </c>
      <c r="I6341" s="113" t="s">
        <v>12226</v>
      </c>
      <c r="J6341" s="113" t="s">
        <v>12184</v>
      </c>
      <c r="K6341" s="113" t="s">
        <v>12185</v>
      </c>
      <c r="L6341" s="113" t="s">
        <v>4025</v>
      </c>
      <c r="M6341" s="113">
        <v>18.529204</v>
      </c>
      <c r="N6341" s="113">
        <v>-69.926991999999998</v>
      </c>
      <c r="O6341" s="113"/>
      <c r="P6341" s="113" t="s">
        <v>3876</v>
      </c>
      <c r="Q6341" s="113" t="s">
        <v>4442</v>
      </c>
      <c r="R6341" s="113"/>
    </row>
    <row r="6342" spans="2:18" x14ac:dyDescent="0.3">
      <c r="B6342" s="113" t="s">
        <v>12236</v>
      </c>
      <c r="C6342" s="113" t="s">
        <v>11781</v>
      </c>
      <c r="D6342" s="115" t="s">
        <v>3908</v>
      </c>
      <c r="E6342" s="113" t="s">
        <v>3856</v>
      </c>
      <c r="F6342" s="113" t="s">
        <v>3877</v>
      </c>
      <c r="G6342" s="115">
        <v>11</v>
      </c>
      <c r="H6342" s="114">
        <v>45819</v>
      </c>
      <c r="I6342" s="113" t="s">
        <v>12226</v>
      </c>
      <c r="J6342" s="113" t="s">
        <v>12184</v>
      </c>
      <c r="K6342" s="113" t="s">
        <v>12185</v>
      </c>
      <c r="L6342" s="113" t="s">
        <v>4032</v>
      </c>
      <c r="M6342" s="113">
        <v>18.440306</v>
      </c>
      <c r="N6342" s="113">
        <v>-69.855795999999998</v>
      </c>
      <c r="O6342" s="113"/>
      <c r="P6342" s="113" t="s">
        <v>3876</v>
      </c>
      <c r="Q6342" s="113" t="s">
        <v>4442</v>
      </c>
      <c r="R6342" s="113"/>
    </row>
    <row r="6343" spans="2:18" x14ac:dyDescent="0.3">
      <c r="B6343" s="113" t="s">
        <v>12237</v>
      </c>
      <c r="C6343" s="113" t="s">
        <v>11705</v>
      </c>
      <c r="D6343" s="115" t="s">
        <v>3908</v>
      </c>
      <c r="E6343" s="113" t="s">
        <v>3856</v>
      </c>
      <c r="F6343" s="113" t="s">
        <v>3877</v>
      </c>
      <c r="G6343" s="115">
        <v>11</v>
      </c>
      <c r="H6343" s="114">
        <v>45824</v>
      </c>
      <c r="I6343" s="113" t="s">
        <v>12226</v>
      </c>
      <c r="J6343" s="113" t="s">
        <v>12184</v>
      </c>
      <c r="K6343" s="113" t="s">
        <v>12185</v>
      </c>
      <c r="L6343" s="113" t="s">
        <v>4137</v>
      </c>
      <c r="M6343" s="113">
        <v>18.494709</v>
      </c>
      <c r="N6343" s="113">
        <v>-69.843881999999994</v>
      </c>
      <c r="O6343" s="113"/>
      <c r="P6343" s="113" t="s">
        <v>3876</v>
      </c>
      <c r="Q6343" s="113" t="s">
        <v>4442</v>
      </c>
      <c r="R6343" s="113"/>
    </row>
    <row r="6344" spans="2:18" x14ac:dyDescent="0.3">
      <c r="B6344" s="113" t="s">
        <v>12238</v>
      </c>
      <c r="C6344" s="113" t="s">
        <v>11836</v>
      </c>
      <c r="D6344" s="115" t="s">
        <v>3914</v>
      </c>
      <c r="E6344" s="113" t="s">
        <v>3856</v>
      </c>
      <c r="F6344" s="113" t="s">
        <v>3877</v>
      </c>
      <c r="G6344" s="115">
        <v>9</v>
      </c>
      <c r="H6344" s="114">
        <v>45831</v>
      </c>
      <c r="I6344" s="113" t="s">
        <v>12226</v>
      </c>
      <c r="J6344" s="113" t="s">
        <v>12184</v>
      </c>
      <c r="K6344" s="113" t="s">
        <v>12185</v>
      </c>
      <c r="L6344" s="113" t="s">
        <v>4137</v>
      </c>
      <c r="M6344" s="113">
        <v>18.519701999999999</v>
      </c>
      <c r="N6344" s="113">
        <v>-69.888532999999995</v>
      </c>
      <c r="O6344" s="113"/>
      <c r="P6344" s="113" t="s">
        <v>3876</v>
      </c>
      <c r="Q6344" s="113" t="s">
        <v>4442</v>
      </c>
      <c r="R6344" s="113"/>
    </row>
    <row r="6345" spans="2:18" x14ac:dyDescent="0.3">
      <c r="B6345" s="113" t="s">
        <v>12239</v>
      </c>
      <c r="C6345" s="113" t="s">
        <v>11718</v>
      </c>
      <c r="D6345" s="115" t="s">
        <v>3914</v>
      </c>
      <c r="E6345" s="113" t="s">
        <v>3857</v>
      </c>
      <c r="F6345" s="113" t="s">
        <v>3877</v>
      </c>
      <c r="G6345" s="115">
        <v>9</v>
      </c>
      <c r="H6345" s="114">
        <v>45835</v>
      </c>
      <c r="I6345" s="113" t="s">
        <v>12226</v>
      </c>
      <c r="J6345" s="113" t="s">
        <v>12184</v>
      </c>
      <c r="K6345" s="113" t="s">
        <v>12185</v>
      </c>
      <c r="L6345" s="113" t="s">
        <v>4137</v>
      </c>
      <c r="M6345" s="113">
        <v>18.484748</v>
      </c>
      <c r="N6345" s="113">
        <v>-69.899371000000002</v>
      </c>
      <c r="O6345" s="113"/>
      <c r="P6345" s="113" t="s">
        <v>3876</v>
      </c>
      <c r="Q6345" s="113" t="s">
        <v>4442</v>
      </c>
      <c r="R6345" s="113"/>
    </row>
    <row r="6346" spans="2:18" x14ac:dyDescent="0.3">
      <c r="B6346" s="113" t="s">
        <v>12240</v>
      </c>
      <c r="C6346" s="113" t="s">
        <v>11659</v>
      </c>
      <c r="D6346" s="115" t="s">
        <v>1549</v>
      </c>
      <c r="E6346" s="113" t="s">
        <v>3856</v>
      </c>
      <c r="F6346" s="113" t="s">
        <v>3877</v>
      </c>
      <c r="G6346" s="115">
        <v>8</v>
      </c>
      <c r="H6346" s="114">
        <v>45840</v>
      </c>
      <c r="I6346" s="113" t="s">
        <v>12226</v>
      </c>
      <c r="J6346" s="113" t="s">
        <v>12184</v>
      </c>
      <c r="K6346" s="113" t="s">
        <v>12185</v>
      </c>
      <c r="L6346" s="113" t="s">
        <v>4025</v>
      </c>
      <c r="M6346" s="113">
        <v>18.527386</v>
      </c>
      <c r="N6346" s="113">
        <v>-69.837361000000001</v>
      </c>
      <c r="O6346" s="113"/>
      <c r="P6346" s="113" t="s">
        <v>3876</v>
      </c>
      <c r="Q6346" s="113" t="s">
        <v>4442</v>
      </c>
      <c r="R6346" s="113"/>
    </row>
    <row r="6347" spans="2:18" x14ac:dyDescent="0.3">
      <c r="B6347" s="113" t="s">
        <v>12241</v>
      </c>
      <c r="C6347" s="113" t="s">
        <v>11681</v>
      </c>
      <c r="D6347" s="115" t="s">
        <v>3908</v>
      </c>
      <c r="E6347" s="113" t="s">
        <v>3856</v>
      </c>
      <c r="F6347" s="113" t="s">
        <v>3877</v>
      </c>
      <c r="G6347" s="115">
        <v>7</v>
      </c>
      <c r="H6347" s="114">
        <v>45845</v>
      </c>
      <c r="I6347" s="113" t="s">
        <v>12226</v>
      </c>
      <c r="J6347" s="113" t="s">
        <v>12184</v>
      </c>
      <c r="K6347" s="113" t="s">
        <v>12185</v>
      </c>
      <c r="L6347" s="113" t="s">
        <v>4137</v>
      </c>
      <c r="M6347" s="113">
        <v>18.512418</v>
      </c>
      <c r="N6347" s="113">
        <v>-69.833960000000005</v>
      </c>
      <c r="O6347" s="113"/>
      <c r="P6347" s="113" t="s">
        <v>3876</v>
      </c>
      <c r="Q6347" s="113" t="s">
        <v>4442</v>
      </c>
      <c r="R6347" s="113"/>
    </row>
    <row r="6348" spans="2:18" x14ac:dyDescent="0.3">
      <c r="B6348" s="113" t="s">
        <v>12242</v>
      </c>
      <c r="C6348" s="113" t="s">
        <v>11671</v>
      </c>
      <c r="D6348" s="115" t="s">
        <v>1549</v>
      </c>
      <c r="E6348" s="113" t="s">
        <v>3856</v>
      </c>
      <c r="F6348" s="113" t="s">
        <v>3877</v>
      </c>
      <c r="G6348" s="115">
        <v>11</v>
      </c>
      <c r="H6348" s="114">
        <v>45852</v>
      </c>
      <c r="I6348" s="113" t="s">
        <v>12226</v>
      </c>
      <c r="J6348" s="113" t="s">
        <v>12184</v>
      </c>
      <c r="K6348" s="113" t="s">
        <v>12185</v>
      </c>
      <c r="L6348" s="113" t="s">
        <v>4137</v>
      </c>
      <c r="M6348" s="113">
        <v>18.486630000000002</v>
      </c>
      <c r="N6348" s="113">
        <v>-69.905022000000002</v>
      </c>
      <c r="O6348" s="113"/>
      <c r="P6348" s="113" t="s">
        <v>3876</v>
      </c>
      <c r="Q6348" s="113" t="s">
        <v>4442</v>
      </c>
      <c r="R6348" s="113"/>
    </row>
    <row r="6349" spans="2:18" x14ac:dyDescent="0.3">
      <c r="B6349" s="113" t="s">
        <v>12243</v>
      </c>
      <c r="C6349" s="113" t="s">
        <v>11811</v>
      </c>
      <c r="D6349" s="115" t="s">
        <v>3914</v>
      </c>
      <c r="E6349" s="113" t="s">
        <v>3857</v>
      </c>
      <c r="F6349" s="113" t="s">
        <v>3877</v>
      </c>
      <c r="G6349" s="115">
        <v>9</v>
      </c>
      <c r="H6349" s="114">
        <v>45855</v>
      </c>
      <c r="I6349" s="113" t="s">
        <v>12226</v>
      </c>
      <c r="J6349" s="113" t="s">
        <v>12184</v>
      </c>
      <c r="K6349" s="113" t="s">
        <v>12185</v>
      </c>
      <c r="L6349" s="113" t="s">
        <v>4025</v>
      </c>
      <c r="M6349" s="113">
        <v>18.438663999999999</v>
      </c>
      <c r="N6349" s="113">
        <v>-69.855254000000002</v>
      </c>
      <c r="O6349" s="113"/>
      <c r="P6349" s="113" t="s">
        <v>3876</v>
      </c>
      <c r="Q6349" s="113" t="s">
        <v>4442</v>
      </c>
      <c r="R6349" s="113"/>
    </row>
    <row r="6350" spans="2:18" x14ac:dyDescent="0.3">
      <c r="B6350" s="113" t="s">
        <v>12244</v>
      </c>
      <c r="C6350" s="113" t="s">
        <v>11816</v>
      </c>
      <c r="D6350" s="115" t="s">
        <v>3914</v>
      </c>
      <c r="E6350" s="113" t="s">
        <v>3856</v>
      </c>
      <c r="F6350" s="113" t="s">
        <v>3877</v>
      </c>
      <c r="G6350" s="115">
        <v>7</v>
      </c>
      <c r="H6350" s="114">
        <v>45860</v>
      </c>
      <c r="I6350" s="113" t="s">
        <v>12226</v>
      </c>
      <c r="J6350" s="113" t="s">
        <v>12184</v>
      </c>
      <c r="K6350" s="113" t="s">
        <v>12185</v>
      </c>
      <c r="L6350" s="113" t="s">
        <v>4025</v>
      </c>
      <c r="M6350" s="113">
        <v>18.452435000000001</v>
      </c>
      <c r="N6350" s="113">
        <v>-69.850200999999998</v>
      </c>
      <c r="O6350" s="113"/>
      <c r="P6350" s="113" t="s">
        <v>3876</v>
      </c>
      <c r="Q6350" s="113" t="s">
        <v>4442</v>
      </c>
      <c r="R6350" s="113"/>
    </row>
    <row r="6351" spans="2:18" x14ac:dyDescent="0.3">
      <c r="B6351" s="113" t="s">
        <v>12245</v>
      </c>
      <c r="C6351" s="113" t="s">
        <v>11638</v>
      </c>
      <c r="D6351" s="115" t="s">
        <v>53</v>
      </c>
      <c r="E6351" s="113" t="s">
        <v>3888</v>
      </c>
      <c r="F6351" s="113" t="s">
        <v>3877</v>
      </c>
      <c r="G6351" s="115">
        <v>6</v>
      </c>
      <c r="H6351" s="114">
        <v>45817</v>
      </c>
      <c r="I6351" s="113" t="s">
        <v>12246</v>
      </c>
      <c r="J6351" s="113" t="s">
        <v>12184</v>
      </c>
      <c r="K6351" s="113" t="s">
        <v>12185</v>
      </c>
      <c r="L6351" s="113" t="s">
        <v>4137</v>
      </c>
      <c r="M6351" s="113">
        <v>18.507363000000002</v>
      </c>
      <c r="N6351" s="113">
        <v>-69.899738999999997</v>
      </c>
      <c r="O6351" s="113"/>
      <c r="P6351" s="113" t="s">
        <v>3876</v>
      </c>
      <c r="Q6351" s="113" t="s">
        <v>4693</v>
      </c>
      <c r="R6351" s="113"/>
    </row>
    <row r="6352" spans="2:18" x14ac:dyDescent="0.3">
      <c r="B6352" s="113" t="s">
        <v>12247</v>
      </c>
      <c r="C6352" s="113" t="s">
        <v>11799</v>
      </c>
      <c r="D6352" s="115" t="s">
        <v>106</v>
      </c>
      <c r="E6352" s="113" t="s">
        <v>3888</v>
      </c>
      <c r="F6352" s="113" t="s">
        <v>3877</v>
      </c>
      <c r="G6352" s="115">
        <v>6</v>
      </c>
      <c r="H6352" s="114">
        <v>45824</v>
      </c>
      <c r="I6352" s="113" t="s">
        <v>12246</v>
      </c>
      <c r="J6352" s="113" t="s">
        <v>12184</v>
      </c>
      <c r="K6352" s="113" t="s">
        <v>12185</v>
      </c>
      <c r="L6352" s="113" t="s">
        <v>4025</v>
      </c>
      <c r="M6352" s="113">
        <v>18.467929000000002</v>
      </c>
      <c r="N6352" s="113">
        <v>-69.919396000000006</v>
      </c>
      <c r="O6352" s="113"/>
      <c r="P6352" s="113" t="s">
        <v>3876</v>
      </c>
      <c r="Q6352" s="113" t="s">
        <v>4693</v>
      </c>
      <c r="R6352" s="113"/>
    </row>
    <row r="6353" spans="2:18" x14ac:dyDescent="0.3">
      <c r="B6353" s="113" t="s">
        <v>12248</v>
      </c>
      <c r="C6353" s="113" t="s">
        <v>11656</v>
      </c>
      <c r="D6353" s="115" t="s">
        <v>280</v>
      </c>
      <c r="E6353" s="113" t="s">
        <v>3887</v>
      </c>
      <c r="F6353" s="113" t="s">
        <v>3877</v>
      </c>
      <c r="G6353" s="115">
        <v>8</v>
      </c>
      <c r="H6353" s="114">
        <v>45827</v>
      </c>
      <c r="I6353" s="113" t="s">
        <v>12246</v>
      </c>
      <c r="J6353" s="113" t="s">
        <v>12184</v>
      </c>
      <c r="K6353" s="113" t="s">
        <v>12185</v>
      </c>
      <c r="L6353" s="113" t="s">
        <v>4137</v>
      </c>
      <c r="M6353" s="113">
        <v>18.510393000000001</v>
      </c>
      <c r="N6353" s="113">
        <v>-69.862643000000006</v>
      </c>
      <c r="O6353" s="113"/>
      <c r="P6353" s="113" t="s">
        <v>3876</v>
      </c>
      <c r="Q6353" s="113" t="s">
        <v>4693</v>
      </c>
      <c r="R6353" s="113"/>
    </row>
    <row r="6354" spans="2:18" x14ac:dyDescent="0.3">
      <c r="B6354" s="113" t="s">
        <v>12249</v>
      </c>
      <c r="C6354" s="113" t="s">
        <v>12160</v>
      </c>
      <c r="D6354" s="115" t="s">
        <v>79</v>
      </c>
      <c r="E6354" s="113" t="s">
        <v>3887</v>
      </c>
      <c r="F6354" s="113" t="s">
        <v>3877</v>
      </c>
      <c r="G6354" s="115">
        <v>7</v>
      </c>
      <c r="H6354" s="114">
        <v>45832</v>
      </c>
      <c r="I6354" s="113" t="s">
        <v>12246</v>
      </c>
      <c r="J6354" s="113" t="s">
        <v>12184</v>
      </c>
      <c r="K6354" s="113" t="s">
        <v>12185</v>
      </c>
      <c r="L6354" s="113" t="s">
        <v>4025</v>
      </c>
      <c r="M6354" s="113">
        <v>18.521526000000001</v>
      </c>
      <c r="N6354" s="113">
        <v>-69.906394000000006</v>
      </c>
      <c r="O6354" s="113"/>
      <c r="P6354" s="113" t="s">
        <v>3876</v>
      </c>
      <c r="Q6354" s="113" t="s">
        <v>4693</v>
      </c>
      <c r="R6354" s="113"/>
    </row>
    <row r="6355" spans="2:18" x14ac:dyDescent="0.3">
      <c r="B6355" s="113" t="s">
        <v>12250</v>
      </c>
      <c r="C6355" s="113" t="s">
        <v>11915</v>
      </c>
      <c r="D6355" s="115" t="s">
        <v>106</v>
      </c>
      <c r="E6355" s="113" t="s">
        <v>3886</v>
      </c>
      <c r="F6355" s="113" t="s">
        <v>3877</v>
      </c>
      <c r="G6355" s="115">
        <v>8</v>
      </c>
      <c r="H6355" s="114">
        <v>45839</v>
      </c>
      <c r="I6355" s="113" t="s">
        <v>12246</v>
      </c>
      <c r="J6355" s="113" t="s">
        <v>12184</v>
      </c>
      <c r="K6355" s="113" t="s">
        <v>12185</v>
      </c>
      <c r="L6355" s="113" t="s">
        <v>4137</v>
      </c>
      <c r="M6355" s="113">
        <v>18.448278999999999</v>
      </c>
      <c r="N6355" s="113">
        <v>-69.926903999999993</v>
      </c>
      <c r="O6355" s="113"/>
      <c r="P6355" s="113" t="s">
        <v>3876</v>
      </c>
      <c r="Q6355" s="113" t="s">
        <v>4693</v>
      </c>
      <c r="R6355" s="113"/>
    </row>
    <row r="6356" spans="2:18" x14ac:dyDescent="0.3">
      <c r="B6356" s="113" t="s">
        <v>12251</v>
      </c>
      <c r="C6356" s="113" t="s">
        <v>11774</v>
      </c>
      <c r="D6356" s="115" t="s">
        <v>79</v>
      </c>
      <c r="E6356" s="113" t="s">
        <v>3886</v>
      </c>
      <c r="F6356" s="113" t="s">
        <v>3877</v>
      </c>
      <c r="G6356" s="115">
        <v>7</v>
      </c>
      <c r="H6356" s="114">
        <v>45845</v>
      </c>
      <c r="I6356" s="113" t="s">
        <v>12246</v>
      </c>
      <c r="J6356" s="113" t="s">
        <v>12184</v>
      </c>
      <c r="K6356" s="113" t="s">
        <v>12185</v>
      </c>
      <c r="L6356" s="113" t="s">
        <v>4032</v>
      </c>
      <c r="M6356" s="113">
        <v>18.437495999999999</v>
      </c>
      <c r="N6356" s="113">
        <v>-69.909554999999997</v>
      </c>
      <c r="O6356" s="113"/>
      <c r="P6356" s="113" t="s">
        <v>3876</v>
      </c>
      <c r="Q6356" s="113" t="s">
        <v>4693</v>
      </c>
      <c r="R6356" s="113"/>
    </row>
    <row r="6357" spans="2:18" x14ac:dyDescent="0.3">
      <c r="B6357" s="113" t="s">
        <v>12252</v>
      </c>
      <c r="C6357" s="113" t="s">
        <v>11612</v>
      </c>
      <c r="D6357" s="115" t="s">
        <v>114</v>
      </c>
      <c r="E6357" s="113" t="s">
        <v>3887</v>
      </c>
      <c r="F6357" s="113" t="s">
        <v>3877</v>
      </c>
      <c r="G6357" s="115">
        <v>6</v>
      </c>
      <c r="H6357" s="114">
        <v>45848</v>
      </c>
      <c r="I6357" s="113" t="s">
        <v>12246</v>
      </c>
      <c r="J6357" s="113" t="s">
        <v>12184</v>
      </c>
      <c r="K6357" s="113" t="s">
        <v>12185</v>
      </c>
      <c r="L6357" s="113" t="s">
        <v>4137</v>
      </c>
      <c r="M6357" s="113">
        <v>18.433237999999999</v>
      </c>
      <c r="N6357" s="113">
        <v>-69.879773999999998</v>
      </c>
      <c r="O6357" s="113"/>
      <c r="P6357" s="113" t="s">
        <v>3876</v>
      </c>
      <c r="Q6357" s="113" t="s">
        <v>4693</v>
      </c>
      <c r="R6357" s="113"/>
    </row>
    <row r="6358" spans="2:18" x14ac:dyDescent="0.3">
      <c r="B6358" s="113" t="s">
        <v>12253</v>
      </c>
      <c r="C6358" s="113" t="s">
        <v>11695</v>
      </c>
      <c r="D6358" s="115" t="s">
        <v>280</v>
      </c>
      <c r="E6358" s="113" t="s">
        <v>3886</v>
      </c>
      <c r="F6358" s="113" t="s">
        <v>3877</v>
      </c>
      <c r="G6358" s="115">
        <v>8</v>
      </c>
      <c r="H6358" s="114">
        <v>45853</v>
      </c>
      <c r="I6358" s="113" t="s">
        <v>12246</v>
      </c>
      <c r="J6358" s="113" t="s">
        <v>12184</v>
      </c>
      <c r="K6358" s="113" t="s">
        <v>12185</v>
      </c>
      <c r="L6358" s="113" t="s">
        <v>4025</v>
      </c>
      <c r="M6358" s="113">
        <v>18.497682000000001</v>
      </c>
      <c r="N6358" s="113">
        <v>-69.852322999999998</v>
      </c>
      <c r="O6358" s="113"/>
      <c r="P6358" s="113" t="s">
        <v>3876</v>
      </c>
      <c r="Q6358" s="113" t="s">
        <v>4693</v>
      </c>
      <c r="R6358" s="113"/>
    </row>
    <row r="6359" spans="2:18" x14ac:dyDescent="0.3">
      <c r="B6359" s="113" t="s">
        <v>12254</v>
      </c>
      <c r="C6359" s="113" t="s">
        <v>11718</v>
      </c>
      <c r="D6359" s="115" t="s">
        <v>126</v>
      </c>
      <c r="E6359" s="113" t="s">
        <v>3888</v>
      </c>
      <c r="F6359" s="113" t="s">
        <v>3877</v>
      </c>
      <c r="G6359" s="115">
        <v>8</v>
      </c>
      <c r="H6359" s="114">
        <v>45860</v>
      </c>
      <c r="I6359" s="113" t="s">
        <v>12246</v>
      </c>
      <c r="J6359" s="113" t="s">
        <v>12184</v>
      </c>
      <c r="K6359" s="113" t="s">
        <v>12185</v>
      </c>
      <c r="L6359" s="113" t="s">
        <v>4025</v>
      </c>
      <c r="M6359" s="113">
        <v>18.52835</v>
      </c>
      <c r="N6359" s="113">
        <v>-69.902237999999997</v>
      </c>
      <c r="O6359" s="113"/>
      <c r="P6359" s="113" t="s">
        <v>3876</v>
      </c>
      <c r="Q6359" s="113" t="s">
        <v>4693</v>
      </c>
      <c r="R6359" s="113"/>
    </row>
    <row r="6360" spans="2:18" x14ac:dyDescent="0.3">
      <c r="B6360" s="113" t="s">
        <v>12255</v>
      </c>
      <c r="C6360" s="113" t="s">
        <v>11811</v>
      </c>
      <c r="D6360" s="115" t="s">
        <v>53</v>
      </c>
      <c r="E6360" s="113" t="s">
        <v>3887</v>
      </c>
      <c r="F6360" s="113" t="s">
        <v>3877</v>
      </c>
      <c r="G6360" s="115">
        <v>8</v>
      </c>
      <c r="H6360" s="114">
        <v>45863</v>
      </c>
      <c r="I6360" s="113" t="s">
        <v>12246</v>
      </c>
      <c r="J6360" s="113" t="s">
        <v>12184</v>
      </c>
      <c r="K6360" s="113" t="s">
        <v>12185</v>
      </c>
      <c r="L6360" s="113" t="s">
        <v>4032</v>
      </c>
      <c r="M6360" s="113">
        <v>18.463504</v>
      </c>
      <c r="N6360" s="113">
        <v>-69.833889999999997</v>
      </c>
      <c r="O6360" s="113"/>
      <c r="P6360" s="113" t="s">
        <v>3876</v>
      </c>
      <c r="Q6360" s="113" t="s">
        <v>4693</v>
      </c>
      <c r="R6360" s="113"/>
    </row>
    <row r="6361" spans="2:18" x14ac:dyDescent="0.3">
      <c r="B6361" s="113" t="s">
        <v>12256</v>
      </c>
      <c r="C6361" s="113" t="s">
        <v>11699</v>
      </c>
      <c r="D6361" s="115" t="s">
        <v>114</v>
      </c>
      <c r="E6361" s="113" t="s">
        <v>3887</v>
      </c>
      <c r="F6361" s="113" t="s">
        <v>3877</v>
      </c>
      <c r="G6361" s="115">
        <v>6</v>
      </c>
      <c r="H6361" s="114">
        <v>45869</v>
      </c>
      <c r="I6361" s="113" t="s">
        <v>12246</v>
      </c>
      <c r="J6361" s="113" t="s">
        <v>12184</v>
      </c>
      <c r="K6361" s="113" t="s">
        <v>12185</v>
      </c>
      <c r="L6361" s="113" t="s">
        <v>4032</v>
      </c>
      <c r="M6361" s="113">
        <v>18.514011</v>
      </c>
      <c r="N6361" s="113">
        <v>-69.880007000000006</v>
      </c>
      <c r="O6361" s="113"/>
      <c r="P6361" s="113" t="s">
        <v>3876</v>
      </c>
      <c r="Q6361" s="113" t="s">
        <v>4693</v>
      </c>
      <c r="R6361" s="113"/>
    </row>
    <row r="6362" spans="2:18" x14ac:dyDescent="0.3">
      <c r="B6362" s="113" t="s">
        <v>12257</v>
      </c>
      <c r="C6362" s="113" t="s">
        <v>12258</v>
      </c>
      <c r="D6362" s="115" t="s">
        <v>126</v>
      </c>
      <c r="E6362" s="113" t="s">
        <v>3887</v>
      </c>
      <c r="F6362" s="113" t="s">
        <v>3877</v>
      </c>
      <c r="G6362" s="115">
        <v>8</v>
      </c>
      <c r="H6362" s="114">
        <v>45874</v>
      </c>
      <c r="I6362" s="113" t="s">
        <v>12246</v>
      </c>
      <c r="J6362" s="113" t="s">
        <v>12184</v>
      </c>
      <c r="K6362" s="113" t="s">
        <v>12185</v>
      </c>
      <c r="L6362" s="113" t="s">
        <v>4137</v>
      </c>
      <c r="M6362" s="113">
        <v>18.463191999999999</v>
      </c>
      <c r="N6362" s="113">
        <v>-69.845922999999999</v>
      </c>
      <c r="O6362" s="113"/>
      <c r="P6362" s="113" t="s">
        <v>3876</v>
      </c>
      <c r="Q6362" s="113" t="s">
        <v>4693</v>
      </c>
      <c r="R6362" s="113"/>
    </row>
    <row r="6363" spans="2:18" x14ac:dyDescent="0.3">
      <c r="B6363" s="113" t="s">
        <v>12259</v>
      </c>
      <c r="C6363" s="113" t="s">
        <v>11905</v>
      </c>
      <c r="D6363" s="115" t="s">
        <v>122</v>
      </c>
      <c r="E6363" s="113" t="s">
        <v>3888</v>
      </c>
      <c r="F6363" s="113" t="s">
        <v>3877</v>
      </c>
      <c r="G6363" s="115">
        <v>6</v>
      </c>
      <c r="H6363" s="114">
        <v>45881</v>
      </c>
      <c r="I6363" s="113" t="s">
        <v>12246</v>
      </c>
      <c r="J6363" s="113" t="s">
        <v>12184</v>
      </c>
      <c r="K6363" s="113" t="s">
        <v>12185</v>
      </c>
      <c r="L6363" s="113" t="s">
        <v>4032</v>
      </c>
      <c r="M6363" s="113">
        <v>18.481192</v>
      </c>
      <c r="N6363" s="113">
        <v>-69.837097999999997</v>
      </c>
      <c r="O6363" s="113"/>
      <c r="P6363" s="113" t="s">
        <v>3876</v>
      </c>
      <c r="Q6363" s="113" t="s">
        <v>4693</v>
      </c>
      <c r="R6363" s="113"/>
    </row>
    <row r="6364" spans="2:18" x14ac:dyDescent="0.3">
      <c r="B6364" s="113" t="s">
        <v>12260</v>
      </c>
      <c r="C6364" s="113" t="s">
        <v>11631</v>
      </c>
      <c r="D6364" s="115" t="s">
        <v>114</v>
      </c>
      <c r="E6364" s="113" t="s">
        <v>3886</v>
      </c>
      <c r="F6364" s="113" t="s">
        <v>3877</v>
      </c>
      <c r="G6364" s="115">
        <v>8</v>
      </c>
      <c r="H6364" s="114">
        <v>45884</v>
      </c>
      <c r="I6364" s="113" t="s">
        <v>12246</v>
      </c>
      <c r="J6364" s="113" t="s">
        <v>12184</v>
      </c>
      <c r="K6364" s="113" t="s">
        <v>12185</v>
      </c>
      <c r="L6364" s="113" t="s">
        <v>4032</v>
      </c>
      <c r="M6364" s="113">
        <v>18.498135000000001</v>
      </c>
      <c r="N6364" s="113">
        <v>-69.838355000000007</v>
      </c>
      <c r="O6364" s="113"/>
      <c r="P6364" s="113" t="s">
        <v>3876</v>
      </c>
      <c r="Q6364" s="113" t="s">
        <v>4693</v>
      </c>
      <c r="R6364" s="113"/>
    </row>
    <row r="6365" spans="2:18" x14ac:dyDescent="0.3">
      <c r="B6365" s="113" t="s">
        <v>12261</v>
      </c>
      <c r="C6365" s="113" t="s">
        <v>11631</v>
      </c>
      <c r="D6365" s="115" t="s">
        <v>126</v>
      </c>
      <c r="E6365" s="113" t="s">
        <v>3888</v>
      </c>
      <c r="F6365" s="113" t="s">
        <v>3877</v>
      </c>
      <c r="G6365" s="115">
        <v>7</v>
      </c>
      <c r="H6365" s="114">
        <v>45889</v>
      </c>
      <c r="I6365" s="113" t="s">
        <v>12246</v>
      </c>
      <c r="J6365" s="113" t="s">
        <v>12184</v>
      </c>
      <c r="K6365" s="113" t="s">
        <v>12185</v>
      </c>
      <c r="L6365" s="113" t="s">
        <v>4025</v>
      </c>
      <c r="M6365" s="113">
        <v>18.432632999999999</v>
      </c>
      <c r="N6365" s="113">
        <v>-69.921942000000001</v>
      </c>
      <c r="O6365" s="113"/>
      <c r="P6365" s="113" t="s">
        <v>3876</v>
      </c>
      <c r="Q6365" s="113" t="s">
        <v>4693</v>
      </c>
      <c r="R6365" s="113"/>
    </row>
    <row r="6366" spans="2:18" x14ac:dyDescent="0.3">
      <c r="B6366" s="113" t="s">
        <v>12262</v>
      </c>
      <c r="C6366" s="113" t="s">
        <v>11645</v>
      </c>
      <c r="D6366" s="115" t="s">
        <v>114</v>
      </c>
      <c r="E6366" s="113" t="s">
        <v>3886</v>
      </c>
      <c r="F6366" s="113" t="s">
        <v>3877</v>
      </c>
      <c r="G6366" s="115">
        <v>8</v>
      </c>
      <c r="H6366" s="114">
        <v>45895</v>
      </c>
      <c r="I6366" s="113" t="s">
        <v>12246</v>
      </c>
      <c r="J6366" s="113" t="s">
        <v>12184</v>
      </c>
      <c r="K6366" s="113" t="s">
        <v>12185</v>
      </c>
      <c r="L6366" s="113" t="s">
        <v>4032</v>
      </c>
      <c r="M6366" s="113">
        <v>18.482403999999999</v>
      </c>
      <c r="N6366" s="113">
        <v>-69.843558999999999</v>
      </c>
      <c r="O6366" s="113"/>
      <c r="P6366" s="113" t="s">
        <v>3876</v>
      </c>
      <c r="Q6366" s="113" t="s">
        <v>4693</v>
      </c>
      <c r="R6366" s="113"/>
    </row>
    <row r="6367" spans="2:18" x14ac:dyDescent="0.3">
      <c r="B6367" s="113" t="s">
        <v>12263</v>
      </c>
      <c r="C6367" s="113" t="s">
        <v>11732</v>
      </c>
      <c r="D6367" s="115" t="s">
        <v>280</v>
      </c>
      <c r="E6367" s="113" t="s">
        <v>3886</v>
      </c>
      <c r="F6367" s="113" t="s">
        <v>3877</v>
      </c>
      <c r="G6367" s="115">
        <v>6</v>
      </c>
      <c r="H6367" s="114">
        <v>45902</v>
      </c>
      <c r="I6367" s="113" t="s">
        <v>12246</v>
      </c>
      <c r="J6367" s="113" t="s">
        <v>12184</v>
      </c>
      <c r="K6367" s="113" t="s">
        <v>12185</v>
      </c>
      <c r="L6367" s="113" t="s">
        <v>4137</v>
      </c>
      <c r="M6367" s="113">
        <v>18.500651000000001</v>
      </c>
      <c r="N6367" s="113">
        <v>-69.837704000000002</v>
      </c>
      <c r="O6367" s="113"/>
      <c r="P6367" s="113" t="s">
        <v>3876</v>
      </c>
      <c r="Q6367" s="113" t="s">
        <v>4693</v>
      </c>
      <c r="R6367" s="113"/>
    </row>
    <row r="6368" spans="2:18" x14ac:dyDescent="0.3">
      <c r="B6368" s="113" t="s">
        <v>12264</v>
      </c>
      <c r="C6368" s="113" t="s">
        <v>11756</v>
      </c>
      <c r="D6368" s="115" t="s">
        <v>79</v>
      </c>
      <c r="E6368" s="113" t="s">
        <v>3888</v>
      </c>
      <c r="F6368" s="113" t="s">
        <v>3877</v>
      </c>
      <c r="G6368" s="115">
        <v>7</v>
      </c>
      <c r="H6368" s="114">
        <v>45905</v>
      </c>
      <c r="I6368" s="113" t="s">
        <v>12246</v>
      </c>
      <c r="J6368" s="113" t="s">
        <v>12184</v>
      </c>
      <c r="K6368" s="113" t="s">
        <v>12185</v>
      </c>
      <c r="L6368" s="113" t="s">
        <v>4137</v>
      </c>
      <c r="M6368" s="113">
        <v>18.480672999999999</v>
      </c>
      <c r="N6368" s="113">
        <v>-69.857730000000004</v>
      </c>
      <c r="O6368" s="113"/>
      <c r="P6368" s="113" t="s">
        <v>3876</v>
      </c>
      <c r="Q6368" s="113" t="s">
        <v>4693</v>
      </c>
      <c r="R6368" s="113"/>
    </row>
    <row r="6369" spans="2:18" x14ac:dyDescent="0.3">
      <c r="B6369" s="113" t="s">
        <v>12265</v>
      </c>
      <c r="C6369" s="113" t="s">
        <v>11691</v>
      </c>
      <c r="D6369" s="115" t="s">
        <v>122</v>
      </c>
      <c r="E6369" s="113" t="s">
        <v>3886</v>
      </c>
      <c r="F6369" s="113" t="s">
        <v>3877</v>
      </c>
      <c r="G6369" s="115">
        <v>6</v>
      </c>
      <c r="H6369" s="114">
        <v>45910</v>
      </c>
      <c r="I6369" s="113" t="s">
        <v>12246</v>
      </c>
      <c r="J6369" s="113" t="s">
        <v>12184</v>
      </c>
      <c r="K6369" s="113" t="s">
        <v>12185</v>
      </c>
      <c r="L6369" s="113" t="s">
        <v>4137</v>
      </c>
      <c r="M6369" s="113">
        <v>18.456235</v>
      </c>
      <c r="N6369" s="113">
        <v>-69.918717000000001</v>
      </c>
      <c r="O6369" s="113"/>
      <c r="P6369" s="113" t="s">
        <v>3876</v>
      </c>
      <c r="Q6369" s="113" t="s">
        <v>4693</v>
      </c>
      <c r="R6369" s="113"/>
    </row>
    <row r="6370" spans="2:18" x14ac:dyDescent="0.3">
      <c r="B6370" s="113" t="s">
        <v>12266</v>
      </c>
      <c r="C6370" s="113" t="s">
        <v>11789</v>
      </c>
      <c r="D6370" s="115" t="s">
        <v>114</v>
      </c>
      <c r="E6370" s="113" t="s">
        <v>3886</v>
      </c>
      <c r="F6370" s="113" t="s">
        <v>3877</v>
      </c>
      <c r="G6370" s="115">
        <v>7</v>
      </c>
      <c r="H6370" s="114">
        <v>45915</v>
      </c>
      <c r="I6370" s="113" t="s">
        <v>12246</v>
      </c>
      <c r="J6370" s="113" t="s">
        <v>12184</v>
      </c>
      <c r="K6370" s="113" t="s">
        <v>12185</v>
      </c>
      <c r="L6370" s="113" t="s">
        <v>4025</v>
      </c>
      <c r="M6370" s="113">
        <v>18.483733000000001</v>
      </c>
      <c r="N6370" s="113">
        <v>-69.877716000000007</v>
      </c>
      <c r="O6370" s="113"/>
      <c r="P6370" s="113" t="s">
        <v>3876</v>
      </c>
      <c r="Q6370" s="113" t="s">
        <v>4693</v>
      </c>
      <c r="R6370" s="113"/>
    </row>
    <row r="6371" spans="2:18" x14ac:dyDescent="0.3">
      <c r="B6371" s="113" t="s">
        <v>12267</v>
      </c>
      <c r="C6371" s="113" t="s">
        <v>11816</v>
      </c>
      <c r="D6371" s="115" t="s">
        <v>171</v>
      </c>
      <c r="E6371" s="113" t="s">
        <v>3878</v>
      </c>
      <c r="F6371" s="113" t="s">
        <v>3877</v>
      </c>
      <c r="G6371" s="115">
        <v>9</v>
      </c>
      <c r="H6371" s="114">
        <v>45867</v>
      </c>
      <c r="I6371" s="113" t="s">
        <v>12268</v>
      </c>
      <c r="J6371" s="113" t="s">
        <v>12184</v>
      </c>
      <c r="K6371" s="113" t="s">
        <v>12185</v>
      </c>
      <c r="L6371" s="113" t="s">
        <v>4025</v>
      </c>
      <c r="M6371" s="113">
        <v>18.457643000000001</v>
      </c>
      <c r="N6371" s="113">
        <v>-69.918876999999995</v>
      </c>
      <c r="O6371" s="113"/>
      <c r="P6371" s="113" t="s">
        <v>3876</v>
      </c>
      <c r="Q6371" s="113" t="s">
        <v>4940</v>
      </c>
      <c r="R6371" s="113"/>
    </row>
    <row r="6372" spans="2:18" x14ac:dyDescent="0.3">
      <c r="B6372" s="113" t="s">
        <v>12269</v>
      </c>
      <c r="C6372" s="113" t="s">
        <v>11671</v>
      </c>
      <c r="D6372" s="115" t="s">
        <v>2285</v>
      </c>
      <c r="E6372" s="113" t="s">
        <v>3855</v>
      </c>
      <c r="F6372" s="113" t="s">
        <v>3877</v>
      </c>
      <c r="G6372" s="115">
        <v>10</v>
      </c>
      <c r="H6372" s="114">
        <v>45874</v>
      </c>
      <c r="I6372" s="113" t="s">
        <v>12268</v>
      </c>
      <c r="J6372" s="113" t="s">
        <v>12184</v>
      </c>
      <c r="K6372" s="113" t="s">
        <v>12185</v>
      </c>
      <c r="L6372" s="113" t="s">
        <v>4032</v>
      </c>
      <c r="M6372" s="113">
        <v>18.469685999999999</v>
      </c>
      <c r="N6372" s="113">
        <v>-69.901816999999994</v>
      </c>
      <c r="O6372" s="113"/>
      <c r="P6372" s="113" t="s">
        <v>3876</v>
      </c>
      <c r="Q6372" s="113" t="s">
        <v>4940</v>
      </c>
      <c r="R6372" s="113"/>
    </row>
    <row r="6373" spans="2:18" x14ac:dyDescent="0.3">
      <c r="B6373" s="113" t="s">
        <v>12270</v>
      </c>
      <c r="C6373" s="113" t="s">
        <v>11691</v>
      </c>
      <c r="D6373" s="115" t="s">
        <v>189</v>
      </c>
      <c r="E6373" s="113" t="s">
        <v>190</v>
      </c>
      <c r="F6373" s="113" t="s">
        <v>3877</v>
      </c>
      <c r="G6373" s="115">
        <v>11</v>
      </c>
      <c r="H6373" s="114">
        <v>45877</v>
      </c>
      <c r="I6373" s="113" t="s">
        <v>12268</v>
      </c>
      <c r="J6373" s="113" t="s">
        <v>12184</v>
      </c>
      <c r="K6373" s="113" t="s">
        <v>12185</v>
      </c>
      <c r="L6373" s="113" t="s">
        <v>4137</v>
      </c>
      <c r="M6373" s="113">
        <v>18.465827999999998</v>
      </c>
      <c r="N6373" s="113">
        <v>-69.888959</v>
      </c>
      <c r="O6373" s="113"/>
      <c r="P6373" s="113" t="s">
        <v>3876</v>
      </c>
      <c r="Q6373" s="113" t="s">
        <v>4940</v>
      </c>
      <c r="R6373" s="113"/>
    </row>
    <row r="6374" spans="2:18" x14ac:dyDescent="0.3">
      <c r="B6374" s="113" t="s">
        <v>12271</v>
      </c>
      <c r="C6374" s="113" t="s">
        <v>11669</v>
      </c>
      <c r="D6374" s="115" t="s">
        <v>171</v>
      </c>
      <c r="E6374" s="113" t="s">
        <v>3855</v>
      </c>
      <c r="F6374" s="113" t="s">
        <v>3877</v>
      </c>
      <c r="G6374" s="115">
        <v>9</v>
      </c>
      <c r="H6374" s="114">
        <v>45882</v>
      </c>
      <c r="I6374" s="113" t="s">
        <v>12268</v>
      </c>
      <c r="J6374" s="113" t="s">
        <v>12184</v>
      </c>
      <c r="K6374" s="113" t="s">
        <v>12185</v>
      </c>
      <c r="L6374" s="113" t="s">
        <v>4025</v>
      </c>
      <c r="M6374" s="113">
        <v>18.499300999999999</v>
      </c>
      <c r="N6374" s="113">
        <v>-69.835610000000003</v>
      </c>
      <c r="O6374" s="113"/>
      <c r="P6374" s="113" t="s">
        <v>3876</v>
      </c>
      <c r="Q6374" s="113" t="s">
        <v>4940</v>
      </c>
      <c r="R6374" s="113"/>
    </row>
    <row r="6375" spans="2:18" x14ac:dyDescent="0.3">
      <c r="B6375" s="113" t="s">
        <v>12272</v>
      </c>
      <c r="C6375" s="113" t="s">
        <v>11638</v>
      </c>
      <c r="D6375" s="115" t="s">
        <v>171</v>
      </c>
      <c r="E6375" s="113" t="s">
        <v>190</v>
      </c>
      <c r="F6375" s="113" t="s">
        <v>3877</v>
      </c>
      <c r="G6375" s="115">
        <v>9</v>
      </c>
      <c r="H6375" s="114">
        <v>45887</v>
      </c>
      <c r="I6375" s="113" t="s">
        <v>12268</v>
      </c>
      <c r="J6375" s="113" t="s">
        <v>12184</v>
      </c>
      <c r="K6375" s="113" t="s">
        <v>12185</v>
      </c>
      <c r="L6375" s="113" t="s">
        <v>4032</v>
      </c>
      <c r="M6375" s="113">
        <v>18.464815000000002</v>
      </c>
      <c r="N6375" s="113">
        <v>-69.883955999999998</v>
      </c>
      <c r="O6375" s="113"/>
      <c r="P6375" s="113" t="s">
        <v>3876</v>
      </c>
      <c r="Q6375" s="113" t="s">
        <v>4940</v>
      </c>
      <c r="R6375" s="113"/>
    </row>
    <row r="6376" spans="2:18" x14ac:dyDescent="0.3">
      <c r="B6376" s="113" t="s">
        <v>12273</v>
      </c>
      <c r="C6376" s="113" t="s">
        <v>11656</v>
      </c>
      <c r="D6376" s="115" t="s">
        <v>1345</v>
      </c>
      <c r="E6376" s="113" t="s">
        <v>3878</v>
      </c>
      <c r="F6376" s="113" t="s">
        <v>3877</v>
      </c>
      <c r="G6376" s="115">
        <v>7</v>
      </c>
      <c r="H6376" s="114">
        <v>45894</v>
      </c>
      <c r="I6376" s="113" t="s">
        <v>12268</v>
      </c>
      <c r="J6376" s="113" t="s">
        <v>12184</v>
      </c>
      <c r="K6376" s="113" t="s">
        <v>12185</v>
      </c>
      <c r="L6376" s="113" t="s">
        <v>4137</v>
      </c>
      <c r="M6376" s="113">
        <v>18.459091000000001</v>
      </c>
      <c r="N6376" s="113">
        <v>-69.887404000000004</v>
      </c>
      <c r="O6376" s="113"/>
      <c r="P6376" s="113" t="s">
        <v>3876</v>
      </c>
      <c r="Q6376" s="113" t="s">
        <v>4940</v>
      </c>
      <c r="R6376" s="113"/>
    </row>
    <row r="6377" spans="2:18" x14ac:dyDescent="0.3">
      <c r="B6377" s="113" t="s">
        <v>12274</v>
      </c>
      <c r="C6377" s="113" t="s">
        <v>11631</v>
      </c>
      <c r="D6377" s="115" t="s">
        <v>3903</v>
      </c>
      <c r="E6377" s="113" t="s">
        <v>3855</v>
      </c>
      <c r="F6377" s="113" t="s">
        <v>3877</v>
      </c>
      <c r="G6377" s="115">
        <v>9</v>
      </c>
      <c r="H6377" s="114">
        <v>45898</v>
      </c>
      <c r="I6377" s="113" t="s">
        <v>12268</v>
      </c>
      <c r="J6377" s="113" t="s">
        <v>12184</v>
      </c>
      <c r="K6377" s="113" t="s">
        <v>12185</v>
      </c>
      <c r="L6377" s="113" t="s">
        <v>4137</v>
      </c>
      <c r="M6377" s="113">
        <v>18.527857000000001</v>
      </c>
      <c r="N6377" s="113">
        <v>-69.901274999999998</v>
      </c>
      <c r="O6377" s="113"/>
      <c r="P6377" s="113" t="s">
        <v>3876</v>
      </c>
      <c r="Q6377" s="113" t="s">
        <v>4940</v>
      </c>
      <c r="R6377" s="113"/>
    </row>
    <row r="6378" spans="2:18" x14ac:dyDescent="0.3">
      <c r="B6378" s="113" t="s">
        <v>12275</v>
      </c>
      <c r="C6378" s="113" t="s">
        <v>12258</v>
      </c>
      <c r="D6378" s="115" t="s">
        <v>171</v>
      </c>
      <c r="E6378" s="113" t="s">
        <v>3878</v>
      </c>
      <c r="F6378" s="113" t="s">
        <v>3877</v>
      </c>
      <c r="G6378" s="115">
        <v>10</v>
      </c>
      <c r="H6378" s="114">
        <v>45903</v>
      </c>
      <c r="I6378" s="113" t="s">
        <v>12268</v>
      </c>
      <c r="J6378" s="113" t="s">
        <v>12184</v>
      </c>
      <c r="K6378" s="113" t="s">
        <v>12185</v>
      </c>
      <c r="L6378" s="113" t="s">
        <v>4032</v>
      </c>
      <c r="M6378" s="113">
        <v>18.504912000000001</v>
      </c>
      <c r="N6378" s="113">
        <v>-69.899444000000003</v>
      </c>
      <c r="O6378" s="113"/>
      <c r="P6378" s="113" t="s">
        <v>3876</v>
      </c>
      <c r="Q6378" s="113" t="s">
        <v>4940</v>
      </c>
      <c r="R6378" s="113"/>
    </row>
    <row r="6379" spans="2:18" x14ac:dyDescent="0.3">
      <c r="B6379" s="113" t="s">
        <v>12276</v>
      </c>
      <c r="C6379" s="113" t="s">
        <v>11676</v>
      </c>
      <c r="D6379" s="115" t="s">
        <v>1345</v>
      </c>
      <c r="E6379" s="113" t="s">
        <v>190</v>
      </c>
      <c r="F6379" s="113" t="s">
        <v>3877</v>
      </c>
      <c r="G6379" s="115">
        <v>8</v>
      </c>
      <c r="H6379" s="114">
        <v>45908</v>
      </c>
      <c r="I6379" s="113" t="s">
        <v>12268</v>
      </c>
      <c r="J6379" s="113" t="s">
        <v>12184</v>
      </c>
      <c r="K6379" s="113" t="s">
        <v>12185</v>
      </c>
      <c r="L6379" s="113" t="s">
        <v>4032</v>
      </c>
      <c r="M6379" s="113">
        <v>18.511275999999999</v>
      </c>
      <c r="N6379" s="113">
        <v>-69.906126</v>
      </c>
      <c r="O6379" s="113"/>
      <c r="P6379" s="113" t="s">
        <v>3876</v>
      </c>
      <c r="Q6379" s="113" t="s">
        <v>4940</v>
      </c>
      <c r="R6379" s="113"/>
    </row>
    <row r="6380" spans="2:18" x14ac:dyDescent="0.3">
      <c r="B6380" s="113" t="s">
        <v>12277</v>
      </c>
      <c r="C6380" s="113" t="s">
        <v>11691</v>
      </c>
      <c r="D6380" s="115" t="s">
        <v>2285</v>
      </c>
      <c r="E6380" s="113" t="s">
        <v>190</v>
      </c>
      <c r="F6380" s="113" t="s">
        <v>3877</v>
      </c>
      <c r="G6380" s="115">
        <v>8</v>
      </c>
      <c r="H6380" s="114">
        <v>45915</v>
      </c>
      <c r="I6380" s="113" t="s">
        <v>12268</v>
      </c>
      <c r="J6380" s="113" t="s">
        <v>12184</v>
      </c>
      <c r="K6380" s="113" t="s">
        <v>12185</v>
      </c>
      <c r="L6380" s="113" t="s">
        <v>4032</v>
      </c>
      <c r="M6380" s="113">
        <v>18.517520999999999</v>
      </c>
      <c r="N6380" s="113">
        <v>-69.847509000000002</v>
      </c>
      <c r="O6380" s="113"/>
      <c r="P6380" s="113" t="s">
        <v>3876</v>
      </c>
      <c r="Q6380" s="113" t="s">
        <v>4940</v>
      </c>
      <c r="R6380" s="113"/>
    </row>
    <row r="6381" spans="2:18" x14ac:dyDescent="0.3">
      <c r="B6381" s="113" t="s">
        <v>12278</v>
      </c>
      <c r="C6381" s="113" t="s">
        <v>11631</v>
      </c>
      <c r="D6381" s="115" t="s">
        <v>1345</v>
      </c>
      <c r="E6381" s="113" t="s">
        <v>3855</v>
      </c>
      <c r="F6381" s="113" t="s">
        <v>3877</v>
      </c>
      <c r="G6381" s="115">
        <v>7</v>
      </c>
      <c r="H6381" s="114">
        <v>45918</v>
      </c>
      <c r="I6381" s="113" t="s">
        <v>12268</v>
      </c>
      <c r="J6381" s="113" t="s">
        <v>12184</v>
      </c>
      <c r="K6381" s="113" t="s">
        <v>12185</v>
      </c>
      <c r="L6381" s="113" t="s">
        <v>4137</v>
      </c>
      <c r="M6381" s="113">
        <v>18.480353999999998</v>
      </c>
      <c r="N6381" s="113">
        <v>-69.863579999999999</v>
      </c>
      <c r="O6381" s="113"/>
      <c r="P6381" s="113" t="s">
        <v>3876</v>
      </c>
      <c r="Q6381" s="113" t="s">
        <v>4940</v>
      </c>
      <c r="R6381" s="113"/>
    </row>
    <row r="6382" spans="2:18" x14ac:dyDescent="0.3">
      <c r="B6382" s="113" t="s">
        <v>12279</v>
      </c>
      <c r="C6382" s="113" t="s">
        <v>11683</v>
      </c>
      <c r="D6382" s="115" t="s">
        <v>189</v>
      </c>
      <c r="E6382" s="113" t="s">
        <v>3878</v>
      </c>
      <c r="F6382" s="113" t="s">
        <v>3877</v>
      </c>
      <c r="G6382" s="115">
        <v>10</v>
      </c>
      <c r="H6382" s="114">
        <v>45923</v>
      </c>
      <c r="I6382" s="113" t="s">
        <v>12268</v>
      </c>
      <c r="J6382" s="113" t="s">
        <v>12184</v>
      </c>
      <c r="K6382" s="113" t="s">
        <v>12185</v>
      </c>
      <c r="L6382" s="113" t="s">
        <v>4137</v>
      </c>
      <c r="M6382" s="113">
        <v>18.478932</v>
      </c>
      <c r="N6382" s="113">
        <v>-69.864019999999996</v>
      </c>
      <c r="O6382" s="113"/>
      <c r="P6382" s="113" t="s">
        <v>3876</v>
      </c>
      <c r="Q6382" s="113" t="s">
        <v>4940</v>
      </c>
      <c r="R6382" s="113"/>
    </row>
    <row r="6383" spans="2:18" x14ac:dyDescent="0.3">
      <c r="B6383" s="113" t="s">
        <v>12280</v>
      </c>
      <c r="C6383" s="113" t="s">
        <v>11617</v>
      </c>
      <c r="D6383" s="115" t="s">
        <v>171</v>
      </c>
      <c r="E6383" s="113" t="s">
        <v>3878</v>
      </c>
      <c r="F6383" s="113" t="s">
        <v>3877</v>
      </c>
      <c r="G6383" s="115">
        <v>8</v>
      </c>
      <c r="H6383" s="114">
        <v>45929</v>
      </c>
      <c r="I6383" s="113" t="s">
        <v>12268</v>
      </c>
      <c r="J6383" s="113" t="s">
        <v>12184</v>
      </c>
      <c r="K6383" s="113" t="s">
        <v>12185</v>
      </c>
      <c r="L6383" s="113" t="s">
        <v>4137</v>
      </c>
      <c r="M6383" s="113">
        <v>18.516582</v>
      </c>
      <c r="N6383" s="113">
        <v>-69.905482000000006</v>
      </c>
      <c r="O6383" s="113"/>
      <c r="P6383" s="113" t="s">
        <v>3876</v>
      </c>
      <c r="Q6383" s="113" t="s">
        <v>4940</v>
      </c>
      <c r="R6383" s="113"/>
    </row>
    <row r="6384" spans="2:18" x14ac:dyDescent="0.3">
      <c r="B6384" s="113" t="s">
        <v>12281</v>
      </c>
      <c r="C6384" s="113" t="s">
        <v>11691</v>
      </c>
      <c r="D6384" s="115" t="s">
        <v>3903</v>
      </c>
      <c r="E6384" s="113" t="s">
        <v>190</v>
      </c>
      <c r="F6384" s="113" t="s">
        <v>3877</v>
      </c>
      <c r="G6384" s="115">
        <v>11</v>
      </c>
      <c r="H6384" s="114">
        <v>45936</v>
      </c>
      <c r="I6384" s="113" t="s">
        <v>12268</v>
      </c>
      <c r="J6384" s="113" t="s">
        <v>12184</v>
      </c>
      <c r="K6384" s="113" t="s">
        <v>12185</v>
      </c>
      <c r="L6384" s="113" t="s">
        <v>4137</v>
      </c>
      <c r="M6384" s="113">
        <v>18.491077000000001</v>
      </c>
      <c r="N6384" s="113">
        <v>-69.902465000000007</v>
      </c>
      <c r="O6384" s="113"/>
      <c r="P6384" s="113" t="s">
        <v>3876</v>
      </c>
      <c r="Q6384" s="113" t="s">
        <v>4940</v>
      </c>
      <c r="R6384" s="113"/>
    </row>
    <row r="6385" spans="2:18" x14ac:dyDescent="0.3">
      <c r="B6385" s="113" t="s">
        <v>12282</v>
      </c>
      <c r="C6385" s="113" t="s">
        <v>11649</v>
      </c>
      <c r="D6385" s="115" t="s">
        <v>2285</v>
      </c>
      <c r="E6385" s="113" t="s">
        <v>190</v>
      </c>
      <c r="F6385" s="113" t="s">
        <v>3877</v>
      </c>
      <c r="G6385" s="115">
        <v>10</v>
      </c>
      <c r="H6385" s="114">
        <v>45939</v>
      </c>
      <c r="I6385" s="113" t="s">
        <v>12268</v>
      </c>
      <c r="J6385" s="113" t="s">
        <v>12184</v>
      </c>
      <c r="K6385" s="113" t="s">
        <v>12185</v>
      </c>
      <c r="L6385" s="113" t="s">
        <v>4025</v>
      </c>
      <c r="M6385" s="113">
        <v>18.471630000000001</v>
      </c>
      <c r="N6385" s="113">
        <v>-69.887313000000006</v>
      </c>
      <c r="O6385" s="113"/>
      <c r="P6385" s="113" t="s">
        <v>3876</v>
      </c>
      <c r="Q6385" s="113" t="s">
        <v>4940</v>
      </c>
      <c r="R6385" s="113"/>
    </row>
    <row r="6386" spans="2:18" x14ac:dyDescent="0.3">
      <c r="B6386" s="113" t="s">
        <v>12283</v>
      </c>
      <c r="C6386" s="113" t="s">
        <v>11718</v>
      </c>
      <c r="D6386" s="115" t="s">
        <v>2285</v>
      </c>
      <c r="E6386" s="113" t="s">
        <v>3855</v>
      </c>
      <c r="F6386" s="113" t="s">
        <v>3877</v>
      </c>
      <c r="G6386" s="115">
        <v>9</v>
      </c>
      <c r="H6386" s="114">
        <v>45944</v>
      </c>
      <c r="I6386" s="113" t="s">
        <v>12268</v>
      </c>
      <c r="J6386" s="113" t="s">
        <v>12184</v>
      </c>
      <c r="K6386" s="113" t="s">
        <v>12185</v>
      </c>
      <c r="L6386" s="113" t="s">
        <v>4137</v>
      </c>
      <c r="M6386" s="113">
        <v>18.441735999999999</v>
      </c>
      <c r="N6386" s="113">
        <v>-69.875563999999997</v>
      </c>
      <c r="O6386" s="113"/>
      <c r="P6386" s="113" t="s">
        <v>3876</v>
      </c>
      <c r="Q6386" s="113" t="s">
        <v>4940</v>
      </c>
      <c r="R6386" s="113"/>
    </row>
    <row r="6387" spans="2:18" x14ac:dyDescent="0.3">
      <c r="B6387" s="113" t="s">
        <v>12284</v>
      </c>
      <c r="C6387" s="113" t="s">
        <v>11787</v>
      </c>
      <c r="D6387" s="115" t="s">
        <v>189</v>
      </c>
      <c r="E6387" s="113" t="s">
        <v>3855</v>
      </c>
      <c r="F6387" s="113" t="s">
        <v>3877</v>
      </c>
      <c r="G6387" s="115">
        <v>9</v>
      </c>
      <c r="H6387" s="114">
        <v>45951</v>
      </c>
      <c r="I6387" s="113" t="s">
        <v>12268</v>
      </c>
      <c r="J6387" s="113" t="s">
        <v>12184</v>
      </c>
      <c r="K6387" s="113" t="s">
        <v>12185</v>
      </c>
      <c r="L6387" s="113" t="s">
        <v>4137</v>
      </c>
      <c r="M6387" s="113">
        <v>18.514385999999998</v>
      </c>
      <c r="N6387" s="113">
        <v>-69.910574999999994</v>
      </c>
      <c r="O6387" s="113"/>
      <c r="P6387" s="113" t="s">
        <v>3876</v>
      </c>
      <c r="Q6387" s="113" t="s">
        <v>4940</v>
      </c>
      <c r="R6387" s="113"/>
    </row>
    <row r="6388" spans="2:18" x14ac:dyDescent="0.3">
      <c r="B6388" s="113" t="s">
        <v>12285</v>
      </c>
      <c r="C6388" s="113" t="s">
        <v>11734</v>
      </c>
      <c r="D6388" s="115" t="s">
        <v>1345</v>
      </c>
      <c r="E6388" s="113" t="s">
        <v>190</v>
      </c>
      <c r="F6388" s="113" t="s">
        <v>3877</v>
      </c>
      <c r="G6388" s="115">
        <v>11</v>
      </c>
      <c r="H6388" s="114">
        <v>45954</v>
      </c>
      <c r="I6388" s="113" t="s">
        <v>12268</v>
      </c>
      <c r="J6388" s="113" t="s">
        <v>12184</v>
      </c>
      <c r="K6388" s="113" t="s">
        <v>12185</v>
      </c>
      <c r="L6388" s="113" t="s">
        <v>4032</v>
      </c>
      <c r="M6388" s="113">
        <v>18.464618999999999</v>
      </c>
      <c r="N6388" s="113">
        <v>-69.840711999999996</v>
      </c>
      <c r="O6388" s="113"/>
      <c r="P6388" s="113" t="s">
        <v>3876</v>
      </c>
      <c r="Q6388" s="113" t="s">
        <v>4940</v>
      </c>
      <c r="R6388" s="113"/>
    </row>
    <row r="6389" spans="2:18" x14ac:dyDescent="0.3">
      <c r="B6389" s="113" t="s">
        <v>12286</v>
      </c>
      <c r="C6389" s="113" t="s">
        <v>11659</v>
      </c>
      <c r="D6389" s="115" t="s">
        <v>3902</v>
      </c>
      <c r="E6389" s="113" t="s">
        <v>68</v>
      </c>
      <c r="F6389" s="113" t="s">
        <v>3894</v>
      </c>
      <c r="G6389" s="115">
        <v>92</v>
      </c>
      <c r="H6389" s="114">
        <v>45916</v>
      </c>
      <c r="I6389" s="113" t="s">
        <v>12287</v>
      </c>
      <c r="J6389" s="113" t="s">
        <v>12184</v>
      </c>
      <c r="K6389" s="113" t="s">
        <v>12185</v>
      </c>
      <c r="L6389" s="113" t="s">
        <v>4137</v>
      </c>
      <c r="M6389" s="113">
        <v>18.468246000000001</v>
      </c>
      <c r="N6389" s="113">
        <v>-69.911674000000005</v>
      </c>
      <c r="O6389" s="113"/>
      <c r="P6389" s="113" t="s">
        <v>3876</v>
      </c>
      <c r="Q6389" s="113" t="s">
        <v>5171</v>
      </c>
      <c r="R6389" s="113"/>
    </row>
    <row r="6390" spans="2:18" x14ac:dyDescent="0.3">
      <c r="B6390" s="113" t="s">
        <v>12288</v>
      </c>
      <c r="C6390" s="113" t="s">
        <v>11726</v>
      </c>
      <c r="D6390" s="115" t="s">
        <v>67</v>
      </c>
      <c r="E6390" s="113" t="s">
        <v>3895</v>
      </c>
      <c r="F6390" s="113" t="s">
        <v>3894</v>
      </c>
      <c r="G6390" s="115">
        <v>105</v>
      </c>
      <c r="H6390" s="114">
        <v>45923</v>
      </c>
      <c r="I6390" s="113" t="s">
        <v>12287</v>
      </c>
      <c r="J6390" s="113" t="s">
        <v>12184</v>
      </c>
      <c r="K6390" s="113" t="s">
        <v>12185</v>
      </c>
      <c r="L6390" s="113" t="s">
        <v>4032</v>
      </c>
      <c r="M6390" s="113">
        <v>18.44866</v>
      </c>
      <c r="N6390" s="113">
        <v>-69.883900999999994</v>
      </c>
      <c r="O6390" s="113"/>
      <c r="P6390" s="113" t="s">
        <v>3876</v>
      </c>
      <c r="Q6390" s="113" t="s">
        <v>5171</v>
      </c>
      <c r="R6390" s="113"/>
    </row>
    <row r="6391" spans="2:18" x14ac:dyDescent="0.3">
      <c r="B6391" s="113" t="s">
        <v>12289</v>
      </c>
      <c r="C6391" s="113" t="s">
        <v>11726</v>
      </c>
      <c r="D6391" s="115" t="s">
        <v>3902</v>
      </c>
      <c r="E6391" s="113" t="s">
        <v>68</v>
      </c>
      <c r="F6391" s="113" t="s">
        <v>3894</v>
      </c>
      <c r="G6391" s="115">
        <v>81</v>
      </c>
      <c r="H6391" s="114">
        <v>45929</v>
      </c>
      <c r="I6391" s="113" t="s">
        <v>12287</v>
      </c>
      <c r="J6391" s="113" t="s">
        <v>12184</v>
      </c>
      <c r="K6391" s="113" t="s">
        <v>12185</v>
      </c>
      <c r="L6391" s="113" t="s">
        <v>4025</v>
      </c>
      <c r="M6391" s="113">
        <v>18.50676</v>
      </c>
      <c r="N6391" s="113">
        <v>-69.830539000000002</v>
      </c>
      <c r="O6391" s="113"/>
      <c r="P6391" s="113" t="s">
        <v>3876</v>
      </c>
      <c r="Q6391" s="113" t="s">
        <v>5171</v>
      </c>
      <c r="R6391" s="113"/>
    </row>
    <row r="6392" spans="2:18" x14ac:dyDescent="0.3">
      <c r="B6392" s="113" t="s">
        <v>12290</v>
      </c>
      <c r="C6392" s="113" t="s">
        <v>11663</v>
      </c>
      <c r="D6392" s="115" t="s">
        <v>67</v>
      </c>
      <c r="E6392" s="113" t="s">
        <v>68</v>
      </c>
      <c r="F6392" s="113" t="s">
        <v>3894</v>
      </c>
      <c r="G6392" s="115">
        <v>116</v>
      </c>
      <c r="H6392" s="114">
        <v>45932</v>
      </c>
      <c r="I6392" s="113" t="s">
        <v>12287</v>
      </c>
      <c r="J6392" s="113" t="s">
        <v>12184</v>
      </c>
      <c r="K6392" s="113" t="s">
        <v>12185</v>
      </c>
      <c r="L6392" s="113" t="s">
        <v>4032</v>
      </c>
      <c r="M6392" s="113">
        <v>18.470231999999999</v>
      </c>
      <c r="N6392" s="113">
        <v>-69.848939000000001</v>
      </c>
      <c r="O6392" s="113"/>
      <c r="P6392" s="113" t="s">
        <v>3876</v>
      </c>
      <c r="Q6392" s="113" t="s">
        <v>5171</v>
      </c>
      <c r="R6392" s="113"/>
    </row>
    <row r="6393" spans="2:18" x14ac:dyDescent="0.3">
      <c r="B6393" s="113" t="s">
        <v>12291</v>
      </c>
      <c r="C6393" s="113" t="s">
        <v>11781</v>
      </c>
      <c r="D6393" s="115" t="s">
        <v>3902</v>
      </c>
      <c r="E6393" s="113" t="s">
        <v>68</v>
      </c>
      <c r="F6393" s="113" t="s">
        <v>3894</v>
      </c>
      <c r="G6393" s="115">
        <v>105</v>
      </c>
      <c r="H6393" s="114">
        <v>45938</v>
      </c>
      <c r="I6393" s="113" t="s">
        <v>12287</v>
      </c>
      <c r="J6393" s="113" t="s">
        <v>12184</v>
      </c>
      <c r="K6393" s="113" t="s">
        <v>12185</v>
      </c>
      <c r="L6393" s="113" t="s">
        <v>4137</v>
      </c>
      <c r="M6393" s="113">
        <v>18.526800999999999</v>
      </c>
      <c r="N6393" s="113">
        <v>-69.856796000000003</v>
      </c>
      <c r="O6393" s="113"/>
      <c r="P6393" s="113" t="s">
        <v>3876</v>
      </c>
      <c r="Q6393" s="113" t="s">
        <v>5171</v>
      </c>
      <c r="R6393" s="113"/>
    </row>
    <row r="6394" spans="2:18" x14ac:dyDescent="0.3">
      <c r="B6394" s="113" t="s">
        <v>12292</v>
      </c>
      <c r="C6394" s="113" t="s">
        <v>11688</v>
      </c>
      <c r="D6394" s="115" t="s">
        <v>3902</v>
      </c>
      <c r="E6394" s="113" t="s">
        <v>3895</v>
      </c>
      <c r="F6394" s="113" t="s">
        <v>3894</v>
      </c>
      <c r="G6394" s="115">
        <v>130</v>
      </c>
      <c r="H6394" s="114">
        <v>45943</v>
      </c>
      <c r="I6394" s="113" t="s">
        <v>12287</v>
      </c>
      <c r="J6394" s="113" t="s">
        <v>12184</v>
      </c>
      <c r="K6394" s="113" t="s">
        <v>12185</v>
      </c>
      <c r="L6394" s="113" t="s">
        <v>4137</v>
      </c>
      <c r="M6394" s="113">
        <v>18.493569999999998</v>
      </c>
      <c r="N6394" s="113">
        <v>-69.890224000000003</v>
      </c>
      <c r="O6394" s="113"/>
      <c r="P6394" s="113" t="s">
        <v>3876</v>
      </c>
      <c r="Q6394" s="113" t="s">
        <v>5171</v>
      </c>
      <c r="R6394" s="113"/>
    </row>
    <row r="6395" spans="2:18" x14ac:dyDescent="0.3">
      <c r="B6395" s="113" t="s">
        <v>12293</v>
      </c>
      <c r="C6395" s="113" t="s">
        <v>11734</v>
      </c>
      <c r="D6395" s="115" t="s">
        <v>3896</v>
      </c>
      <c r="E6395" s="113" t="s">
        <v>68</v>
      </c>
      <c r="F6395" s="113" t="s">
        <v>3894</v>
      </c>
      <c r="G6395" s="115">
        <v>81</v>
      </c>
      <c r="H6395" s="114">
        <v>45951</v>
      </c>
      <c r="I6395" s="113" t="s">
        <v>12287</v>
      </c>
      <c r="J6395" s="113" t="s">
        <v>12184</v>
      </c>
      <c r="K6395" s="113" t="s">
        <v>12185</v>
      </c>
      <c r="L6395" s="113" t="s">
        <v>4032</v>
      </c>
      <c r="M6395" s="113">
        <v>18.433924999999999</v>
      </c>
      <c r="N6395" s="113">
        <v>-69.919695000000004</v>
      </c>
      <c r="O6395" s="113"/>
      <c r="P6395" s="113" t="s">
        <v>3876</v>
      </c>
      <c r="Q6395" s="113" t="s">
        <v>5171</v>
      </c>
      <c r="R6395" s="113"/>
    </row>
    <row r="6396" spans="2:18" x14ac:dyDescent="0.3">
      <c r="B6396" s="113" t="s">
        <v>12294</v>
      </c>
      <c r="C6396" s="113" t="s">
        <v>11709</v>
      </c>
      <c r="D6396" s="115" t="s">
        <v>3901</v>
      </c>
      <c r="E6396" s="113" t="s">
        <v>68</v>
      </c>
      <c r="F6396" s="113" t="s">
        <v>3894</v>
      </c>
      <c r="G6396" s="115">
        <v>83</v>
      </c>
      <c r="H6396" s="114">
        <v>45954</v>
      </c>
      <c r="I6396" s="113" t="s">
        <v>12287</v>
      </c>
      <c r="J6396" s="113" t="s">
        <v>12184</v>
      </c>
      <c r="K6396" s="113" t="s">
        <v>12185</v>
      </c>
      <c r="L6396" s="113" t="s">
        <v>4137</v>
      </c>
      <c r="M6396" s="113">
        <v>18.459188000000001</v>
      </c>
      <c r="N6396" s="113">
        <v>-69.862657999999996</v>
      </c>
      <c r="O6396" s="113"/>
      <c r="P6396" s="113" t="s">
        <v>3876</v>
      </c>
      <c r="Q6396" s="113" t="s">
        <v>5171</v>
      </c>
      <c r="R6396" s="113"/>
    </row>
    <row r="6397" spans="2:18" x14ac:dyDescent="0.3">
      <c r="B6397" s="113" t="s">
        <v>12295</v>
      </c>
      <c r="C6397" s="113" t="s">
        <v>11718</v>
      </c>
      <c r="D6397" s="115" t="s">
        <v>3901</v>
      </c>
      <c r="E6397" s="113" t="s">
        <v>68</v>
      </c>
      <c r="F6397" s="113" t="s">
        <v>3894</v>
      </c>
      <c r="G6397" s="115">
        <v>134</v>
      </c>
      <c r="H6397" s="114">
        <v>45960</v>
      </c>
      <c r="I6397" s="113" t="s">
        <v>12287</v>
      </c>
      <c r="J6397" s="113" t="s">
        <v>12184</v>
      </c>
      <c r="K6397" s="113" t="s">
        <v>12185</v>
      </c>
      <c r="L6397" s="113" t="s">
        <v>4032</v>
      </c>
      <c r="M6397" s="113">
        <v>18.441011</v>
      </c>
      <c r="N6397" s="113">
        <v>-69.896103999999994</v>
      </c>
      <c r="O6397" s="113"/>
      <c r="P6397" s="113" t="s">
        <v>3876</v>
      </c>
      <c r="Q6397" s="113" t="s">
        <v>5171</v>
      </c>
      <c r="R6397" s="113"/>
    </row>
    <row r="6398" spans="2:18" x14ac:dyDescent="0.3">
      <c r="B6398" s="113" t="s">
        <v>12296</v>
      </c>
      <c r="C6398" s="113" t="s">
        <v>11927</v>
      </c>
      <c r="D6398" s="115" t="s">
        <v>2317</v>
      </c>
      <c r="E6398" s="113" t="s">
        <v>3893</v>
      </c>
      <c r="F6398" s="113" t="s">
        <v>3894</v>
      </c>
      <c r="G6398" s="115">
        <v>126</v>
      </c>
      <c r="H6398" s="114">
        <v>45965</v>
      </c>
      <c r="I6398" s="113" t="s">
        <v>12287</v>
      </c>
      <c r="J6398" s="113" t="s">
        <v>12184</v>
      </c>
      <c r="K6398" s="113" t="s">
        <v>12185</v>
      </c>
      <c r="L6398" s="113" t="s">
        <v>4137</v>
      </c>
      <c r="M6398" s="113">
        <v>18.507470000000001</v>
      </c>
      <c r="N6398" s="113">
        <v>-69.866005999999999</v>
      </c>
      <c r="O6398" s="113"/>
      <c r="P6398" s="113" t="s">
        <v>3876</v>
      </c>
      <c r="Q6398" s="113" t="s">
        <v>5171</v>
      </c>
      <c r="R6398" s="113"/>
    </row>
    <row r="6399" spans="2:18" x14ac:dyDescent="0.3">
      <c r="B6399" s="113" t="s">
        <v>12297</v>
      </c>
      <c r="C6399" s="113" t="s">
        <v>11781</v>
      </c>
      <c r="D6399" s="115" t="s">
        <v>2317</v>
      </c>
      <c r="E6399" s="113" t="s">
        <v>3895</v>
      </c>
      <c r="F6399" s="113" t="s">
        <v>3894</v>
      </c>
      <c r="G6399" s="115">
        <v>99</v>
      </c>
      <c r="H6399" s="114">
        <v>45971</v>
      </c>
      <c r="I6399" s="113" t="s">
        <v>12287</v>
      </c>
      <c r="J6399" s="113" t="s">
        <v>12184</v>
      </c>
      <c r="K6399" s="113" t="s">
        <v>12185</v>
      </c>
      <c r="L6399" s="113" t="s">
        <v>4137</v>
      </c>
      <c r="M6399" s="113">
        <v>18.514854</v>
      </c>
      <c r="N6399" s="113">
        <v>-69.872467</v>
      </c>
      <c r="O6399" s="113"/>
      <c r="P6399" s="113" t="s">
        <v>3876</v>
      </c>
      <c r="Q6399" s="113" t="s">
        <v>5171</v>
      </c>
      <c r="R6399" s="113"/>
    </row>
    <row r="6400" spans="2:18" x14ac:dyDescent="0.3">
      <c r="B6400" s="113" t="s">
        <v>12298</v>
      </c>
      <c r="C6400" s="113" t="s">
        <v>11617</v>
      </c>
      <c r="D6400" s="115" t="s">
        <v>2317</v>
      </c>
      <c r="E6400" s="113" t="s">
        <v>3895</v>
      </c>
      <c r="F6400" s="113" t="s">
        <v>3894</v>
      </c>
      <c r="G6400" s="115">
        <v>116</v>
      </c>
      <c r="H6400" s="114">
        <v>45978</v>
      </c>
      <c r="I6400" s="113" t="s">
        <v>12287</v>
      </c>
      <c r="J6400" s="113" t="s">
        <v>12184</v>
      </c>
      <c r="K6400" s="113" t="s">
        <v>12185</v>
      </c>
      <c r="L6400" s="113" t="s">
        <v>4032</v>
      </c>
      <c r="M6400" s="113">
        <v>18.495266999999998</v>
      </c>
      <c r="N6400" s="113">
        <v>-69.923981999999995</v>
      </c>
      <c r="O6400" s="113"/>
      <c r="P6400" s="113" t="s">
        <v>3876</v>
      </c>
      <c r="Q6400" s="113" t="s">
        <v>5171</v>
      </c>
      <c r="R6400" s="113"/>
    </row>
    <row r="6401" spans="2:18" x14ac:dyDescent="0.3">
      <c r="B6401" s="113" t="s">
        <v>12299</v>
      </c>
      <c r="C6401" s="113" t="s">
        <v>11669</v>
      </c>
      <c r="D6401" s="115" t="s">
        <v>67</v>
      </c>
      <c r="E6401" s="113" t="s">
        <v>3893</v>
      </c>
      <c r="F6401" s="113" t="s">
        <v>3894</v>
      </c>
      <c r="G6401" s="115">
        <v>109</v>
      </c>
      <c r="H6401" s="114">
        <v>45982</v>
      </c>
      <c r="I6401" s="113" t="s">
        <v>12287</v>
      </c>
      <c r="J6401" s="113" t="s">
        <v>12184</v>
      </c>
      <c r="K6401" s="113" t="s">
        <v>12185</v>
      </c>
      <c r="L6401" s="113" t="s">
        <v>4032</v>
      </c>
      <c r="M6401" s="113">
        <v>18.504598000000001</v>
      </c>
      <c r="N6401" s="113">
        <v>-69.893311999999995</v>
      </c>
      <c r="O6401" s="113"/>
      <c r="P6401" s="113" t="s">
        <v>3876</v>
      </c>
      <c r="Q6401" s="113" t="s">
        <v>5171</v>
      </c>
      <c r="R6401" s="113"/>
    </row>
    <row r="6402" spans="2:18" x14ac:dyDescent="0.3">
      <c r="B6402" s="113" t="s">
        <v>12300</v>
      </c>
      <c r="C6402" s="113" t="s">
        <v>11643</v>
      </c>
      <c r="D6402" s="115" t="s">
        <v>67</v>
      </c>
      <c r="E6402" s="113" t="s">
        <v>3895</v>
      </c>
      <c r="F6402" s="113" t="s">
        <v>3894</v>
      </c>
      <c r="G6402" s="115">
        <v>102</v>
      </c>
      <c r="H6402" s="114">
        <v>45987</v>
      </c>
      <c r="I6402" s="113" t="s">
        <v>12287</v>
      </c>
      <c r="J6402" s="113" t="s">
        <v>12184</v>
      </c>
      <c r="K6402" s="113" t="s">
        <v>12185</v>
      </c>
      <c r="L6402" s="113" t="s">
        <v>4025</v>
      </c>
      <c r="M6402" s="113">
        <v>18.511172999999999</v>
      </c>
      <c r="N6402" s="113">
        <v>-69.860950000000003</v>
      </c>
      <c r="O6402" s="113"/>
      <c r="P6402" s="113" t="s">
        <v>3876</v>
      </c>
      <c r="Q6402" s="113" t="s">
        <v>5171</v>
      </c>
      <c r="R6402" s="113"/>
    </row>
    <row r="6403" spans="2:18" x14ac:dyDescent="0.3">
      <c r="B6403" s="113" t="s">
        <v>12301</v>
      </c>
      <c r="C6403" s="113" t="s">
        <v>11811</v>
      </c>
      <c r="D6403" s="115" t="s">
        <v>2317</v>
      </c>
      <c r="E6403" s="113" t="s">
        <v>3893</v>
      </c>
      <c r="F6403" s="113" t="s">
        <v>3894</v>
      </c>
      <c r="G6403" s="115">
        <v>84</v>
      </c>
      <c r="H6403" s="114">
        <v>45993</v>
      </c>
      <c r="I6403" s="113" t="s">
        <v>12287</v>
      </c>
      <c r="J6403" s="113" t="s">
        <v>12184</v>
      </c>
      <c r="K6403" s="113" t="s">
        <v>12185</v>
      </c>
      <c r="L6403" s="113" t="s">
        <v>4032</v>
      </c>
      <c r="M6403" s="113">
        <v>18.479620000000001</v>
      </c>
      <c r="N6403" s="113">
        <v>-69.898437000000001</v>
      </c>
      <c r="O6403" s="113"/>
      <c r="P6403" s="113" t="s">
        <v>3876</v>
      </c>
      <c r="Q6403" s="113" t="s">
        <v>5171</v>
      </c>
      <c r="R6403" s="113"/>
    </row>
    <row r="6404" spans="2:18" x14ac:dyDescent="0.3">
      <c r="B6404" s="113" t="s">
        <v>12302</v>
      </c>
      <c r="C6404" s="113" t="s">
        <v>11726</v>
      </c>
      <c r="D6404" s="115" t="s">
        <v>3902</v>
      </c>
      <c r="E6404" s="113" t="s">
        <v>3893</v>
      </c>
      <c r="F6404" s="113" t="s">
        <v>3894</v>
      </c>
      <c r="G6404" s="115">
        <v>81</v>
      </c>
      <c r="H6404" s="114">
        <v>46000</v>
      </c>
      <c r="I6404" s="113" t="s">
        <v>12287</v>
      </c>
      <c r="J6404" s="113" t="s">
        <v>12184</v>
      </c>
      <c r="K6404" s="113" t="s">
        <v>12185</v>
      </c>
      <c r="L6404" s="113" t="s">
        <v>4137</v>
      </c>
      <c r="M6404" s="113">
        <v>18.507007999999999</v>
      </c>
      <c r="N6404" s="113">
        <v>-69.904247999999995</v>
      </c>
      <c r="O6404" s="113"/>
      <c r="P6404" s="113" t="s">
        <v>3876</v>
      </c>
      <c r="Q6404" s="113" t="s">
        <v>5171</v>
      </c>
      <c r="R6404" s="113"/>
    </row>
    <row r="6405" spans="2:18" x14ac:dyDescent="0.3">
      <c r="B6405" s="113" t="s">
        <v>12303</v>
      </c>
      <c r="C6405" s="113" t="s">
        <v>11811</v>
      </c>
      <c r="D6405" s="115" t="s">
        <v>3896</v>
      </c>
      <c r="E6405" s="113" t="s">
        <v>68</v>
      </c>
      <c r="F6405" s="113" t="s">
        <v>3894</v>
      </c>
      <c r="G6405" s="115">
        <v>97</v>
      </c>
      <c r="H6405" s="114">
        <v>46006</v>
      </c>
      <c r="I6405" s="113" t="s">
        <v>12287</v>
      </c>
      <c r="J6405" s="113" t="s">
        <v>12184</v>
      </c>
      <c r="K6405" s="113" t="s">
        <v>12185</v>
      </c>
      <c r="L6405" s="113" t="s">
        <v>4032</v>
      </c>
      <c r="M6405" s="113">
        <v>18.502935000000001</v>
      </c>
      <c r="N6405" s="113">
        <v>-69.928269</v>
      </c>
      <c r="O6405" s="113"/>
      <c r="P6405" s="113" t="s">
        <v>3876</v>
      </c>
      <c r="Q6405" s="113" t="s">
        <v>5171</v>
      </c>
      <c r="R6405" s="113"/>
    </row>
    <row r="6406" spans="2:18" x14ac:dyDescent="0.3">
      <c r="B6406" s="113" t="s">
        <v>12304</v>
      </c>
      <c r="C6406" s="113" t="s">
        <v>11816</v>
      </c>
      <c r="D6406" s="115" t="s">
        <v>3901</v>
      </c>
      <c r="E6406" s="113" t="s">
        <v>68</v>
      </c>
      <c r="F6406" s="113" t="s">
        <v>3894</v>
      </c>
      <c r="G6406" s="115">
        <v>85</v>
      </c>
      <c r="H6406" s="114">
        <v>46009</v>
      </c>
      <c r="I6406" s="113" t="s">
        <v>12287</v>
      </c>
      <c r="J6406" s="113" t="s">
        <v>12184</v>
      </c>
      <c r="K6406" s="113" t="s">
        <v>12185</v>
      </c>
      <c r="L6406" s="113" t="s">
        <v>4032</v>
      </c>
      <c r="M6406" s="113">
        <v>18.528265999999999</v>
      </c>
      <c r="N6406" s="113">
        <v>-69.911472000000003</v>
      </c>
      <c r="O6406" s="113"/>
      <c r="P6406" s="113" t="s">
        <v>3876</v>
      </c>
      <c r="Q6406" s="113" t="s">
        <v>5171</v>
      </c>
      <c r="R6406" s="113"/>
    </row>
    <row r="6407" spans="2:18" x14ac:dyDescent="0.3">
      <c r="B6407" s="113" t="s">
        <v>12305</v>
      </c>
      <c r="C6407" s="113" t="s">
        <v>11665</v>
      </c>
      <c r="D6407" s="115" t="s">
        <v>2317</v>
      </c>
      <c r="E6407" s="113" t="s">
        <v>68</v>
      </c>
      <c r="F6407" s="113" t="s">
        <v>3894</v>
      </c>
      <c r="G6407" s="115">
        <v>120</v>
      </c>
      <c r="H6407" s="114">
        <v>46015</v>
      </c>
      <c r="I6407" s="113" t="s">
        <v>12287</v>
      </c>
      <c r="J6407" s="113" t="s">
        <v>12184</v>
      </c>
      <c r="K6407" s="113" t="s">
        <v>12185</v>
      </c>
      <c r="L6407" s="113" t="s">
        <v>4025</v>
      </c>
      <c r="M6407" s="113">
        <v>18.503374000000001</v>
      </c>
      <c r="N6407" s="113">
        <v>-69.855894000000006</v>
      </c>
      <c r="O6407" s="113"/>
      <c r="P6407" s="113" t="s">
        <v>3876</v>
      </c>
      <c r="Q6407" s="113" t="s">
        <v>5171</v>
      </c>
      <c r="R6407" s="113"/>
    </row>
    <row r="6408" spans="2:18" x14ac:dyDescent="0.3">
      <c r="B6408" s="113" t="s">
        <v>12306</v>
      </c>
      <c r="C6408" s="113" t="s">
        <v>11718</v>
      </c>
      <c r="D6408" s="115" t="s">
        <v>67</v>
      </c>
      <c r="E6408" s="113" t="s">
        <v>68</v>
      </c>
      <c r="F6408" s="113" t="s">
        <v>3894</v>
      </c>
      <c r="G6408" s="115">
        <v>118</v>
      </c>
      <c r="H6408" s="114">
        <v>46020</v>
      </c>
      <c r="I6408" s="113" t="s">
        <v>12287</v>
      </c>
      <c r="J6408" s="113" t="s">
        <v>12184</v>
      </c>
      <c r="K6408" s="113" t="s">
        <v>12185</v>
      </c>
      <c r="L6408" s="113" t="s">
        <v>4032</v>
      </c>
      <c r="M6408" s="113">
        <v>18.458905999999999</v>
      </c>
      <c r="N6408" s="113">
        <v>-69.909210000000002</v>
      </c>
      <c r="O6408" s="113"/>
      <c r="P6408" s="113" t="s">
        <v>3876</v>
      </c>
      <c r="Q6408" s="113" t="s">
        <v>5171</v>
      </c>
      <c r="R6408" s="113"/>
    </row>
    <row r="6409" spans="2:18" x14ac:dyDescent="0.3">
      <c r="B6409" s="113" t="s">
        <v>12307</v>
      </c>
      <c r="C6409" s="113" t="s">
        <v>11676</v>
      </c>
      <c r="D6409" s="115" t="s">
        <v>3897</v>
      </c>
      <c r="E6409" s="113" t="s">
        <v>3899</v>
      </c>
      <c r="F6409" s="113" t="s">
        <v>3894</v>
      </c>
      <c r="G6409" s="115">
        <v>191</v>
      </c>
      <c r="H6409" s="114">
        <v>45966</v>
      </c>
      <c r="I6409" s="113" t="s">
        <v>12308</v>
      </c>
      <c r="J6409" s="113" t="s">
        <v>12184</v>
      </c>
      <c r="K6409" s="113" t="s">
        <v>12185</v>
      </c>
      <c r="L6409" s="113" t="s">
        <v>4025</v>
      </c>
      <c r="M6409" s="113">
        <v>18.448488000000001</v>
      </c>
      <c r="N6409" s="113">
        <v>-69.878253000000001</v>
      </c>
      <c r="O6409" s="113"/>
      <c r="P6409" s="113" t="s">
        <v>3876</v>
      </c>
      <c r="Q6409" s="113" t="s">
        <v>5512</v>
      </c>
      <c r="R6409" s="113"/>
    </row>
    <row r="6410" spans="2:18" x14ac:dyDescent="0.3">
      <c r="B6410" s="113" t="s">
        <v>12309</v>
      </c>
      <c r="C6410" s="113" t="s">
        <v>11638</v>
      </c>
      <c r="D6410" s="115" t="s">
        <v>3926</v>
      </c>
      <c r="E6410" s="113" t="s">
        <v>3900</v>
      </c>
      <c r="F6410" s="113" t="s">
        <v>3894</v>
      </c>
      <c r="G6410" s="115">
        <v>189</v>
      </c>
      <c r="H6410" s="114">
        <v>45971</v>
      </c>
      <c r="I6410" s="113" t="s">
        <v>12308</v>
      </c>
      <c r="J6410" s="113" t="s">
        <v>12184</v>
      </c>
      <c r="K6410" s="113" t="s">
        <v>12185</v>
      </c>
      <c r="L6410" s="113" t="s">
        <v>4025</v>
      </c>
      <c r="M6410" s="113">
        <v>18.459634999999999</v>
      </c>
      <c r="N6410" s="113">
        <v>-69.880941000000007</v>
      </c>
      <c r="O6410" s="113"/>
      <c r="P6410" s="113" t="s">
        <v>3876</v>
      </c>
      <c r="Q6410" s="113" t="s">
        <v>5512</v>
      </c>
      <c r="R6410" s="113"/>
    </row>
    <row r="6411" spans="2:18" x14ac:dyDescent="0.3">
      <c r="B6411" s="113" t="s">
        <v>12310</v>
      </c>
      <c r="C6411" s="113" t="s">
        <v>11617</v>
      </c>
      <c r="D6411" s="115" t="s">
        <v>3924</v>
      </c>
      <c r="E6411" s="113" t="s">
        <v>3899</v>
      </c>
      <c r="F6411" s="113" t="s">
        <v>3894</v>
      </c>
      <c r="G6411" s="115">
        <v>192</v>
      </c>
      <c r="H6411" s="114">
        <v>45978</v>
      </c>
      <c r="I6411" s="113" t="s">
        <v>12308</v>
      </c>
      <c r="J6411" s="113" t="s">
        <v>12184</v>
      </c>
      <c r="K6411" s="113" t="s">
        <v>12185</v>
      </c>
      <c r="L6411" s="113" t="s">
        <v>4032</v>
      </c>
      <c r="M6411" s="113">
        <v>18.458252999999999</v>
      </c>
      <c r="N6411" s="113">
        <v>-69.909124000000006</v>
      </c>
      <c r="O6411" s="113"/>
      <c r="P6411" s="113" t="s">
        <v>3876</v>
      </c>
      <c r="Q6411" s="113" t="s">
        <v>5512</v>
      </c>
      <c r="R6411" s="113"/>
    </row>
    <row r="6412" spans="2:18" x14ac:dyDescent="0.3">
      <c r="B6412" s="113" t="s">
        <v>12311</v>
      </c>
      <c r="C6412" s="113" t="s">
        <v>11781</v>
      </c>
      <c r="D6412" s="115" t="s">
        <v>3897</v>
      </c>
      <c r="E6412" s="113" t="s">
        <v>3899</v>
      </c>
      <c r="F6412" s="113" t="s">
        <v>3894</v>
      </c>
      <c r="G6412" s="115">
        <v>137</v>
      </c>
      <c r="H6412" s="114">
        <v>45981</v>
      </c>
      <c r="I6412" s="113" t="s">
        <v>12308</v>
      </c>
      <c r="J6412" s="113" t="s">
        <v>12184</v>
      </c>
      <c r="K6412" s="113" t="s">
        <v>12185</v>
      </c>
      <c r="L6412" s="113" t="s">
        <v>4025</v>
      </c>
      <c r="M6412" s="113">
        <v>18.523309999999999</v>
      </c>
      <c r="N6412" s="113">
        <v>-69.887540000000001</v>
      </c>
      <c r="O6412" s="113"/>
      <c r="P6412" s="113" t="s">
        <v>3876</v>
      </c>
      <c r="Q6412" s="113" t="s">
        <v>5512</v>
      </c>
      <c r="R6412" s="113"/>
    </row>
    <row r="6413" spans="2:18" x14ac:dyDescent="0.3">
      <c r="B6413" s="113" t="s">
        <v>12312</v>
      </c>
      <c r="C6413" s="113" t="s">
        <v>11667</v>
      </c>
      <c r="D6413" s="115" t="s">
        <v>3924</v>
      </c>
      <c r="E6413" s="113" t="s">
        <v>3899</v>
      </c>
      <c r="F6413" s="113" t="s">
        <v>3894</v>
      </c>
      <c r="G6413" s="115">
        <v>142</v>
      </c>
      <c r="H6413" s="114">
        <v>45986</v>
      </c>
      <c r="I6413" s="113" t="s">
        <v>12308</v>
      </c>
      <c r="J6413" s="113" t="s">
        <v>12184</v>
      </c>
      <c r="K6413" s="113" t="s">
        <v>12185</v>
      </c>
      <c r="L6413" s="113" t="s">
        <v>4137</v>
      </c>
      <c r="M6413" s="113">
        <v>18.442447999999999</v>
      </c>
      <c r="N6413" s="113">
        <v>-69.89949</v>
      </c>
      <c r="O6413" s="113"/>
      <c r="P6413" s="113" t="s">
        <v>3876</v>
      </c>
      <c r="Q6413" s="113" t="s">
        <v>5512</v>
      </c>
      <c r="R6413" s="113"/>
    </row>
    <row r="6414" spans="2:18" x14ac:dyDescent="0.3">
      <c r="B6414" s="113" t="s">
        <v>12313</v>
      </c>
      <c r="C6414" s="113" t="s">
        <v>11768</v>
      </c>
      <c r="D6414" s="115" t="s">
        <v>3927</v>
      </c>
      <c r="E6414" s="113" t="s">
        <v>3899</v>
      </c>
      <c r="F6414" s="113" t="s">
        <v>3894</v>
      </c>
      <c r="G6414" s="115">
        <v>176</v>
      </c>
      <c r="H6414" s="114">
        <v>45993</v>
      </c>
      <c r="I6414" s="113" t="s">
        <v>12308</v>
      </c>
      <c r="J6414" s="113" t="s">
        <v>12184</v>
      </c>
      <c r="K6414" s="113" t="s">
        <v>12185</v>
      </c>
      <c r="L6414" s="113" t="s">
        <v>4032</v>
      </c>
      <c r="M6414" s="113">
        <v>18.502616</v>
      </c>
      <c r="N6414" s="113">
        <v>-69.833353000000002</v>
      </c>
      <c r="O6414" s="113"/>
      <c r="P6414" s="113" t="s">
        <v>3876</v>
      </c>
      <c r="Q6414" s="113" t="s">
        <v>5512</v>
      </c>
      <c r="R6414" s="113"/>
    </row>
    <row r="6415" spans="2:18" x14ac:dyDescent="0.3">
      <c r="B6415" s="113" t="s">
        <v>12314</v>
      </c>
      <c r="C6415" s="113" t="s">
        <v>11645</v>
      </c>
      <c r="D6415" s="115" t="s">
        <v>3927</v>
      </c>
      <c r="E6415" s="113" t="s">
        <v>3900</v>
      </c>
      <c r="F6415" s="113" t="s">
        <v>3894</v>
      </c>
      <c r="G6415" s="115">
        <v>138</v>
      </c>
      <c r="H6415" s="114">
        <v>45996</v>
      </c>
      <c r="I6415" s="113" t="s">
        <v>12308</v>
      </c>
      <c r="J6415" s="113" t="s">
        <v>12184</v>
      </c>
      <c r="K6415" s="113" t="s">
        <v>12185</v>
      </c>
      <c r="L6415" s="113" t="s">
        <v>4025</v>
      </c>
      <c r="M6415" s="113">
        <v>18.455024000000002</v>
      </c>
      <c r="N6415" s="113">
        <v>-69.908794999999998</v>
      </c>
      <c r="O6415" s="113"/>
      <c r="P6415" s="113" t="s">
        <v>3876</v>
      </c>
      <c r="Q6415" s="113" t="s">
        <v>5512</v>
      </c>
      <c r="R6415" s="113"/>
    </row>
    <row r="6416" spans="2:18" x14ac:dyDescent="0.3">
      <c r="B6416" s="113" t="s">
        <v>12315</v>
      </c>
      <c r="C6416" s="113" t="s">
        <v>11774</v>
      </c>
      <c r="D6416" s="115" t="s">
        <v>3897</v>
      </c>
      <c r="E6416" s="113" t="s">
        <v>3900</v>
      </c>
      <c r="F6416" s="113" t="s">
        <v>3894</v>
      </c>
      <c r="G6416" s="115">
        <v>130</v>
      </c>
      <c r="H6416" s="114">
        <v>46001</v>
      </c>
      <c r="I6416" s="113" t="s">
        <v>12308</v>
      </c>
      <c r="J6416" s="113" t="s">
        <v>12184</v>
      </c>
      <c r="K6416" s="113" t="s">
        <v>12185</v>
      </c>
      <c r="L6416" s="113" t="s">
        <v>4025</v>
      </c>
      <c r="M6416" s="113">
        <v>18.51717</v>
      </c>
      <c r="N6416" s="113">
        <v>-69.836800999999994</v>
      </c>
      <c r="O6416" s="113"/>
      <c r="P6416" s="113" t="s">
        <v>3876</v>
      </c>
      <c r="Q6416" s="113" t="s">
        <v>5512</v>
      </c>
      <c r="R6416" s="113"/>
    </row>
    <row r="6417" spans="2:18" x14ac:dyDescent="0.3">
      <c r="B6417" s="113" t="s">
        <v>12316</v>
      </c>
      <c r="C6417" s="113" t="s">
        <v>11818</v>
      </c>
      <c r="D6417" s="115" t="s">
        <v>3927</v>
      </c>
      <c r="E6417" s="113" t="s">
        <v>3900</v>
      </c>
      <c r="F6417" s="113" t="s">
        <v>3894</v>
      </c>
      <c r="G6417" s="115">
        <v>175</v>
      </c>
      <c r="H6417" s="114">
        <v>46006</v>
      </c>
      <c r="I6417" s="113" t="s">
        <v>12308</v>
      </c>
      <c r="J6417" s="113" t="s">
        <v>12184</v>
      </c>
      <c r="K6417" s="113" t="s">
        <v>12185</v>
      </c>
      <c r="L6417" s="113" t="s">
        <v>4025</v>
      </c>
      <c r="M6417" s="113">
        <v>18.50046</v>
      </c>
      <c r="N6417" s="113">
        <v>-69.846759000000006</v>
      </c>
      <c r="O6417" s="113"/>
      <c r="P6417" s="113" t="s">
        <v>3876</v>
      </c>
      <c r="Q6417" s="113" t="s">
        <v>5512</v>
      </c>
      <c r="R6417" s="113"/>
    </row>
    <row r="6418" spans="2:18" x14ac:dyDescent="0.3">
      <c r="B6418" s="113" t="s">
        <v>12317</v>
      </c>
      <c r="C6418" s="113" t="s">
        <v>11886</v>
      </c>
      <c r="D6418" s="115" t="s">
        <v>3924</v>
      </c>
      <c r="E6418" s="113" t="s">
        <v>3898</v>
      </c>
      <c r="F6418" s="113" t="s">
        <v>3894</v>
      </c>
      <c r="G6418" s="115">
        <v>145</v>
      </c>
      <c r="H6418" s="114">
        <v>46013</v>
      </c>
      <c r="I6418" s="113" t="s">
        <v>12308</v>
      </c>
      <c r="J6418" s="113" t="s">
        <v>12184</v>
      </c>
      <c r="K6418" s="113" t="s">
        <v>12185</v>
      </c>
      <c r="L6418" s="113" t="s">
        <v>4032</v>
      </c>
      <c r="M6418" s="113">
        <v>18.482151000000002</v>
      </c>
      <c r="N6418" s="113">
        <v>-69.835065</v>
      </c>
      <c r="O6418" s="113"/>
      <c r="P6418" s="113" t="s">
        <v>3876</v>
      </c>
      <c r="Q6418" s="113" t="s">
        <v>5512</v>
      </c>
      <c r="R6418" s="113"/>
    </row>
    <row r="6419" spans="2:18" x14ac:dyDescent="0.3">
      <c r="B6419" s="113" t="s">
        <v>12318</v>
      </c>
      <c r="C6419" s="113" t="s">
        <v>11927</v>
      </c>
      <c r="D6419" s="115" t="s">
        <v>3897</v>
      </c>
      <c r="E6419" s="113" t="s">
        <v>3900</v>
      </c>
      <c r="F6419" s="113" t="s">
        <v>3894</v>
      </c>
      <c r="G6419" s="115">
        <v>191</v>
      </c>
      <c r="H6419" s="114">
        <v>46016</v>
      </c>
      <c r="I6419" s="113" t="s">
        <v>12308</v>
      </c>
      <c r="J6419" s="113" t="s">
        <v>12184</v>
      </c>
      <c r="K6419" s="113" t="s">
        <v>12185</v>
      </c>
      <c r="L6419" s="113" t="s">
        <v>4032</v>
      </c>
      <c r="M6419" s="113">
        <v>18.435006000000001</v>
      </c>
      <c r="N6419" s="113">
        <v>-69.894255000000001</v>
      </c>
      <c r="O6419" s="113"/>
      <c r="P6419" s="113" t="s">
        <v>3876</v>
      </c>
      <c r="Q6419" s="113" t="s">
        <v>5512</v>
      </c>
      <c r="R6419" s="113"/>
    </row>
    <row r="6420" spans="2:18" x14ac:dyDescent="0.3">
      <c r="B6420" s="113" t="s">
        <v>12319</v>
      </c>
      <c r="C6420" s="113" t="s">
        <v>11718</v>
      </c>
      <c r="D6420" s="115" t="s">
        <v>3926</v>
      </c>
      <c r="E6420" s="113" t="s">
        <v>3900</v>
      </c>
      <c r="F6420" s="113" t="s">
        <v>3894</v>
      </c>
      <c r="G6420" s="115">
        <v>179</v>
      </c>
      <c r="H6420" s="114">
        <v>46021</v>
      </c>
      <c r="I6420" s="113" t="s">
        <v>12308</v>
      </c>
      <c r="J6420" s="113" t="s">
        <v>12184</v>
      </c>
      <c r="K6420" s="113" t="s">
        <v>12185</v>
      </c>
      <c r="L6420" s="113" t="s">
        <v>4032</v>
      </c>
      <c r="M6420" s="113">
        <v>18.48085</v>
      </c>
      <c r="N6420" s="113">
        <v>-69.856655000000003</v>
      </c>
      <c r="O6420" s="113"/>
      <c r="P6420" s="113" t="s">
        <v>3876</v>
      </c>
      <c r="Q6420" s="113" t="s">
        <v>5512</v>
      </c>
      <c r="R6420" s="113"/>
    </row>
    <row r="6421" spans="2:18" x14ac:dyDescent="0.3">
      <c r="B6421" s="113" t="s">
        <v>12320</v>
      </c>
      <c r="C6421" s="113" t="s">
        <v>11663</v>
      </c>
      <c r="D6421" s="115" t="s">
        <v>3927</v>
      </c>
      <c r="E6421" s="113" t="s">
        <v>3899</v>
      </c>
      <c r="F6421" s="113" t="s">
        <v>3894</v>
      </c>
      <c r="G6421" s="115">
        <v>190</v>
      </c>
      <c r="H6421" s="114">
        <v>46028</v>
      </c>
      <c r="I6421" s="113" t="s">
        <v>12308</v>
      </c>
      <c r="J6421" s="113" t="s">
        <v>12184</v>
      </c>
      <c r="K6421" s="113" t="s">
        <v>12185</v>
      </c>
      <c r="L6421" s="113" t="s">
        <v>4025</v>
      </c>
      <c r="M6421" s="113">
        <v>18.46855</v>
      </c>
      <c r="N6421" s="113">
        <v>-69.909031999999996</v>
      </c>
      <c r="O6421" s="113"/>
      <c r="P6421" s="113" t="s">
        <v>3876</v>
      </c>
      <c r="Q6421" s="113" t="s">
        <v>5512</v>
      </c>
      <c r="R6421" s="113"/>
    </row>
    <row r="6422" spans="2:18" x14ac:dyDescent="0.3">
      <c r="B6422" s="113" t="s">
        <v>12321</v>
      </c>
      <c r="C6422" s="113" t="s">
        <v>11740</v>
      </c>
      <c r="D6422" s="115" t="s">
        <v>3927</v>
      </c>
      <c r="E6422" s="113" t="s">
        <v>3898</v>
      </c>
      <c r="F6422" s="113" t="s">
        <v>3894</v>
      </c>
      <c r="G6422" s="115">
        <v>168</v>
      </c>
      <c r="H6422" s="114">
        <v>46031</v>
      </c>
      <c r="I6422" s="113" t="s">
        <v>12308</v>
      </c>
      <c r="J6422" s="113" t="s">
        <v>12184</v>
      </c>
      <c r="K6422" s="113" t="s">
        <v>12185</v>
      </c>
      <c r="L6422" s="113" t="s">
        <v>4025</v>
      </c>
      <c r="M6422" s="113">
        <v>18.476659000000001</v>
      </c>
      <c r="N6422" s="113">
        <v>-69.865519000000006</v>
      </c>
      <c r="O6422" s="113"/>
      <c r="P6422" s="113" t="s">
        <v>3876</v>
      </c>
      <c r="Q6422" s="113" t="s">
        <v>5512</v>
      </c>
      <c r="R6422" s="113"/>
    </row>
    <row r="6423" spans="2:18" x14ac:dyDescent="0.3">
      <c r="B6423" s="113" t="s">
        <v>12322</v>
      </c>
      <c r="C6423" s="113" t="s">
        <v>11756</v>
      </c>
      <c r="D6423" s="115" t="s">
        <v>3927</v>
      </c>
      <c r="E6423" s="113" t="s">
        <v>3899</v>
      </c>
      <c r="F6423" s="113" t="s">
        <v>3894</v>
      </c>
      <c r="G6423" s="115">
        <v>196</v>
      </c>
      <c r="H6423" s="114">
        <v>46036</v>
      </c>
      <c r="I6423" s="113" t="s">
        <v>12308</v>
      </c>
      <c r="J6423" s="113" t="s">
        <v>12184</v>
      </c>
      <c r="K6423" s="113" t="s">
        <v>12185</v>
      </c>
      <c r="L6423" s="113" t="s">
        <v>4032</v>
      </c>
      <c r="M6423" s="113">
        <v>18.461402</v>
      </c>
      <c r="N6423" s="113">
        <v>-69.903880999999998</v>
      </c>
      <c r="O6423" s="113"/>
      <c r="P6423" s="113" t="s">
        <v>3876</v>
      </c>
      <c r="Q6423" s="113" t="s">
        <v>5512</v>
      </c>
      <c r="R6423" s="113"/>
    </row>
    <row r="6424" spans="2:18" x14ac:dyDescent="0.3">
      <c r="B6424" s="113" t="s">
        <v>12323</v>
      </c>
      <c r="C6424" s="113" t="s">
        <v>11695</v>
      </c>
      <c r="D6424" s="115" t="s">
        <v>3927</v>
      </c>
      <c r="E6424" s="113" t="s">
        <v>3899</v>
      </c>
      <c r="F6424" s="113" t="s">
        <v>3894</v>
      </c>
      <c r="G6424" s="115">
        <v>185</v>
      </c>
      <c r="H6424" s="114">
        <v>46041</v>
      </c>
      <c r="I6424" s="113" t="s">
        <v>12308</v>
      </c>
      <c r="J6424" s="113" t="s">
        <v>12184</v>
      </c>
      <c r="K6424" s="113" t="s">
        <v>12185</v>
      </c>
      <c r="L6424" s="113" t="s">
        <v>4137</v>
      </c>
      <c r="M6424" s="113">
        <v>18.462769000000002</v>
      </c>
      <c r="N6424" s="113">
        <v>-69.861755000000002</v>
      </c>
      <c r="O6424" s="113"/>
      <c r="P6424" s="113" t="s">
        <v>3876</v>
      </c>
      <c r="Q6424" s="113" t="s">
        <v>5512</v>
      </c>
      <c r="R6424" s="113"/>
    </row>
    <row r="6425" spans="2:18" x14ac:dyDescent="0.3">
      <c r="B6425" s="113" t="s">
        <v>12324</v>
      </c>
      <c r="C6425" s="113" t="s">
        <v>11633</v>
      </c>
      <c r="D6425" s="115" t="s">
        <v>3897</v>
      </c>
      <c r="E6425" s="113" t="s">
        <v>3899</v>
      </c>
      <c r="F6425" s="113" t="s">
        <v>3894</v>
      </c>
      <c r="G6425" s="115">
        <v>155</v>
      </c>
      <c r="H6425" s="114">
        <v>46048</v>
      </c>
      <c r="I6425" s="113" t="s">
        <v>12308</v>
      </c>
      <c r="J6425" s="113" t="s">
        <v>12184</v>
      </c>
      <c r="K6425" s="113" t="s">
        <v>12185</v>
      </c>
      <c r="L6425" s="113" t="s">
        <v>4025</v>
      </c>
      <c r="M6425" s="113">
        <v>18.529861</v>
      </c>
      <c r="N6425" s="113">
        <v>-69.881141999999997</v>
      </c>
      <c r="O6425" s="113"/>
      <c r="P6425" s="113" t="s">
        <v>3876</v>
      </c>
      <c r="Q6425" s="113" t="s">
        <v>5512</v>
      </c>
      <c r="R6425" s="113"/>
    </row>
    <row r="6426" spans="2:18" x14ac:dyDescent="0.3">
      <c r="B6426" s="113" t="s">
        <v>12325</v>
      </c>
      <c r="C6426" s="113" t="s">
        <v>11791</v>
      </c>
      <c r="D6426" s="115" t="s">
        <v>3897</v>
      </c>
      <c r="E6426" s="113" t="s">
        <v>3899</v>
      </c>
      <c r="F6426" s="113" t="s">
        <v>3894</v>
      </c>
      <c r="G6426" s="115">
        <v>133</v>
      </c>
      <c r="H6426" s="114">
        <v>46051</v>
      </c>
      <c r="I6426" s="113" t="s">
        <v>12308</v>
      </c>
      <c r="J6426" s="113" t="s">
        <v>12184</v>
      </c>
      <c r="K6426" s="113" t="s">
        <v>12185</v>
      </c>
      <c r="L6426" s="113" t="s">
        <v>4025</v>
      </c>
      <c r="M6426" s="113">
        <v>18.467310000000001</v>
      </c>
      <c r="N6426" s="113">
        <v>-69.862944999999996</v>
      </c>
      <c r="O6426" s="113"/>
      <c r="P6426" s="113" t="s">
        <v>3876</v>
      </c>
      <c r="Q6426" s="113" t="s">
        <v>5512</v>
      </c>
      <c r="R6426" s="113"/>
    </row>
    <row r="6427" spans="2:18" x14ac:dyDescent="0.3">
      <c r="B6427" s="113" t="s">
        <v>12326</v>
      </c>
      <c r="C6427" s="113" t="s">
        <v>11702</v>
      </c>
      <c r="D6427" s="115" t="s">
        <v>359</v>
      </c>
      <c r="E6427" s="113" t="s">
        <v>3892</v>
      </c>
      <c r="F6427" s="113" t="s">
        <v>3877</v>
      </c>
      <c r="G6427" s="115">
        <v>10</v>
      </c>
      <c r="H6427" s="114">
        <v>46015</v>
      </c>
      <c r="I6427" s="113" t="s">
        <v>12327</v>
      </c>
      <c r="J6427" s="113" t="s">
        <v>12184</v>
      </c>
      <c r="K6427" s="113" t="s">
        <v>12185</v>
      </c>
      <c r="L6427" s="113" t="s">
        <v>4032</v>
      </c>
      <c r="M6427" s="113">
        <v>18.512194000000001</v>
      </c>
      <c r="N6427" s="113">
        <v>-69.84496</v>
      </c>
      <c r="O6427" s="113"/>
      <c r="P6427" s="113" t="s">
        <v>3876</v>
      </c>
      <c r="Q6427" s="113" t="s">
        <v>6124</v>
      </c>
      <c r="R6427" s="113"/>
    </row>
    <row r="6428" spans="2:18" x14ac:dyDescent="0.3">
      <c r="B6428" s="113" t="s">
        <v>12328</v>
      </c>
      <c r="C6428" s="113" t="s">
        <v>11724</v>
      </c>
      <c r="D6428" s="115" t="s">
        <v>365</v>
      </c>
      <c r="E6428" s="113" t="s">
        <v>3890</v>
      </c>
      <c r="F6428" s="113" t="s">
        <v>3877</v>
      </c>
      <c r="G6428" s="115">
        <v>6</v>
      </c>
      <c r="H6428" s="114">
        <v>46020</v>
      </c>
      <c r="I6428" s="113" t="s">
        <v>12327</v>
      </c>
      <c r="J6428" s="113" t="s">
        <v>12184</v>
      </c>
      <c r="K6428" s="113" t="s">
        <v>12185</v>
      </c>
      <c r="L6428" s="113" t="s">
        <v>4137</v>
      </c>
      <c r="M6428" s="113">
        <v>18.5184</v>
      </c>
      <c r="N6428" s="113">
        <v>-69.879562000000007</v>
      </c>
      <c r="O6428" s="113"/>
      <c r="P6428" s="113" t="s">
        <v>3876</v>
      </c>
      <c r="Q6428" s="113" t="s">
        <v>6124</v>
      </c>
      <c r="R6428" s="113"/>
    </row>
    <row r="6429" spans="2:18" x14ac:dyDescent="0.3">
      <c r="B6429" s="113" t="s">
        <v>12329</v>
      </c>
      <c r="C6429" s="113" t="s">
        <v>11898</v>
      </c>
      <c r="D6429" s="115" t="s">
        <v>359</v>
      </c>
      <c r="E6429" s="113" t="s">
        <v>3891</v>
      </c>
      <c r="F6429" s="113" t="s">
        <v>3877</v>
      </c>
      <c r="G6429" s="115">
        <v>9</v>
      </c>
      <c r="H6429" s="114">
        <v>46027</v>
      </c>
      <c r="I6429" s="113" t="s">
        <v>12327</v>
      </c>
      <c r="J6429" s="113" t="s">
        <v>12184</v>
      </c>
      <c r="K6429" s="113" t="s">
        <v>12185</v>
      </c>
      <c r="L6429" s="113" t="s">
        <v>4025</v>
      </c>
      <c r="M6429" s="113">
        <v>18.459368999999999</v>
      </c>
      <c r="N6429" s="113">
        <v>-69.894116999999994</v>
      </c>
      <c r="O6429" s="113"/>
      <c r="P6429" s="113" t="s">
        <v>3876</v>
      </c>
      <c r="Q6429" s="113" t="s">
        <v>6124</v>
      </c>
      <c r="R6429" s="113"/>
    </row>
    <row r="6430" spans="2:18" x14ac:dyDescent="0.3">
      <c r="B6430" s="113" t="s">
        <v>12330</v>
      </c>
      <c r="C6430" s="113" t="s">
        <v>11673</v>
      </c>
      <c r="D6430" s="115" t="s">
        <v>1322</v>
      </c>
      <c r="E6430" s="113" t="s">
        <v>3890</v>
      </c>
      <c r="F6430" s="113" t="s">
        <v>3877</v>
      </c>
      <c r="G6430" s="115">
        <v>9</v>
      </c>
      <c r="H6430" s="114">
        <v>46030</v>
      </c>
      <c r="I6430" s="113" t="s">
        <v>12327</v>
      </c>
      <c r="J6430" s="113" t="s">
        <v>12184</v>
      </c>
      <c r="K6430" s="113" t="s">
        <v>12185</v>
      </c>
      <c r="L6430" s="113" t="s">
        <v>4137</v>
      </c>
      <c r="M6430" s="113">
        <v>18.500133000000002</v>
      </c>
      <c r="N6430" s="113">
        <v>-69.863510000000005</v>
      </c>
      <c r="O6430" s="113"/>
      <c r="P6430" s="113" t="s">
        <v>3876</v>
      </c>
      <c r="Q6430" s="113" t="s">
        <v>6124</v>
      </c>
      <c r="R6430" s="113"/>
    </row>
    <row r="6431" spans="2:18" x14ac:dyDescent="0.3">
      <c r="B6431" s="113" t="s">
        <v>12331</v>
      </c>
      <c r="C6431" s="113" t="s">
        <v>11789</v>
      </c>
      <c r="D6431" s="115" t="s">
        <v>359</v>
      </c>
      <c r="E6431" s="113" t="s">
        <v>3890</v>
      </c>
      <c r="F6431" s="113" t="s">
        <v>3877</v>
      </c>
      <c r="G6431" s="115">
        <v>10</v>
      </c>
      <c r="H6431" s="114">
        <v>46035</v>
      </c>
      <c r="I6431" s="113" t="s">
        <v>12327</v>
      </c>
      <c r="J6431" s="113" t="s">
        <v>12184</v>
      </c>
      <c r="K6431" s="113" t="s">
        <v>12185</v>
      </c>
      <c r="L6431" s="113" t="s">
        <v>4032</v>
      </c>
      <c r="M6431" s="113">
        <v>18.438148000000002</v>
      </c>
      <c r="N6431" s="113">
        <v>-69.846574000000004</v>
      </c>
      <c r="O6431" s="113"/>
      <c r="P6431" s="113" t="s">
        <v>3876</v>
      </c>
      <c r="Q6431" s="113" t="s">
        <v>6124</v>
      </c>
      <c r="R6431" s="113"/>
    </row>
    <row r="6432" spans="2:18" x14ac:dyDescent="0.3">
      <c r="B6432" s="113" t="s">
        <v>12332</v>
      </c>
      <c r="C6432" s="113" t="s">
        <v>11811</v>
      </c>
      <c r="D6432" s="115" t="s">
        <v>363</v>
      </c>
      <c r="E6432" s="113" t="s">
        <v>3891</v>
      </c>
      <c r="F6432" s="113" t="s">
        <v>3877</v>
      </c>
      <c r="G6432" s="115">
        <v>10</v>
      </c>
      <c r="H6432" s="114">
        <v>46042</v>
      </c>
      <c r="I6432" s="113" t="s">
        <v>12327</v>
      </c>
      <c r="J6432" s="113" t="s">
        <v>12184</v>
      </c>
      <c r="K6432" s="113" t="s">
        <v>12185</v>
      </c>
      <c r="L6432" s="113" t="s">
        <v>4032</v>
      </c>
      <c r="M6432" s="113">
        <v>18.474094999999998</v>
      </c>
      <c r="N6432" s="113">
        <v>-69.917291000000006</v>
      </c>
      <c r="O6432" s="113"/>
      <c r="P6432" s="113" t="s">
        <v>3876</v>
      </c>
      <c r="Q6432" s="113" t="s">
        <v>6124</v>
      </c>
      <c r="R6432" s="113"/>
    </row>
    <row r="6433" spans="2:18" x14ac:dyDescent="0.3">
      <c r="B6433" s="113" t="s">
        <v>12333</v>
      </c>
      <c r="C6433" s="113" t="s">
        <v>11649</v>
      </c>
      <c r="D6433" s="115" t="s">
        <v>359</v>
      </c>
      <c r="E6433" s="113" t="s">
        <v>3892</v>
      </c>
      <c r="F6433" s="113" t="s">
        <v>3877</v>
      </c>
      <c r="G6433" s="115">
        <v>6</v>
      </c>
      <c r="H6433" s="114">
        <v>46045</v>
      </c>
      <c r="I6433" s="113" t="s">
        <v>12327</v>
      </c>
      <c r="J6433" s="113" t="s">
        <v>12184</v>
      </c>
      <c r="K6433" s="113" t="s">
        <v>12185</v>
      </c>
      <c r="L6433" s="113" t="s">
        <v>4137</v>
      </c>
      <c r="M6433" s="113">
        <v>18.525133</v>
      </c>
      <c r="N6433" s="113">
        <v>-69.871816999999993</v>
      </c>
      <c r="O6433" s="113"/>
      <c r="P6433" s="113" t="s">
        <v>3876</v>
      </c>
      <c r="Q6433" s="113" t="s">
        <v>6124</v>
      </c>
      <c r="R6433" s="113"/>
    </row>
    <row r="6434" spans="2:18" x14ac:dyDescent="0.3">
      <c r="B6434" s="113" t="s">
        <v>12334</v>
      </c>
      <c r="C6434" s="113" t="s">
        <v>11656</v>
      </c>
      <c r="D6434" s="115" t="s">
        <v>365</v>
      </c>
      <c r="E6434" s="113" t="s">
        <v>3890</v>
      </c>
      <c r="F6434" s="113" t="s">
        <v>3877</v>
      </c>
      <c r="G6434" s="115">
        <v>6</v>
      </c>
      <c r="H6434" s="114">
        <v>46050</v>
      </c>
      <c r="I6434" s="113" t="s">
        <v>12327</v>
      </c>
      <c r="J6434" s="113" t="s">
        <v>12184</v>
      </c>
      <c r="K6434" s="113" t="s">
        <v>12185</v>
      </c>
      <c r="L6434" s="113" t="s">
        <v>4137</v>
      </c>
      <c r="M6434" s="113">
        <v>18.457625</v>
      </c>
      <c r="N6434" s="113">
        <v>-69.848744999999994</v>
      </c>
      <c r="O6434" s="113"/>
      <c r="P6434" s="113" t="s">
        <v>3876</v>
      </c>
      <c r="Q6434" s="113" t="s">
        <v>6124</v>
      </c>
      <c r="R6434" s="113"/>
    </row>
    <row r="6435" spans="2:18" x14ac:dyDescent="0.3">
      <c r="B6435" s="113" t="s">
        <v>12335</v>
      </c>
      <c r="C6435" s="113" t="s">
        <v>11847</v>
      </c>
      <c r="D6435" s="115" t="s">
        <v>1322</v>
      </c>
      <c r="E6435" s="113" t="s">
        <v>3890</v>
      </c>
      <c r="F6435" s="113" t="s">
        <v>3877</v>
      </c>
      <c r="G6435" s="115">
        <v>6</v>
      </c>
      <c r="H6435" s="114">
        <v>46055</v>
      </c>
      <c r="I6435" s="113" t="s">
        <v>12327</v>
      </c>
      <c r="J6435" s="113" t="s">
        <v>12184</v>
      </c>
      <c r="K6435" s="113" t="s">
        <v>12185</v>
      </c>
      <c r="L6435" s="113" t="s">
        <v>4032</v>
      </c>
      <c r="M6435" s="113">
        <v>18.496168999999998</v>
      </c>
      <c r="N6435" s="113">
        <v>-69.893902999999995</v>
      </c>
      <c r="O6435" s="113"/>
      <c r="P6435" s="113" t="s">
        <v>3876</v>
      </c>
      <c r="Q6435" s="113" t="s">
        <v>6124</v>
      </c>
      <c r="R6435" s="113"/>
    </row>
    <row r="6436" spans="2:18" x14ac:dyDescent="0.3">
      <c r="B6436" s="113" t="s">
        <v>12336</v>
      </c>
      <c r="C6436" s="113" t="s">
        <v>11638</v>
      </c>
      <c r="D6436" s="115" t="s">
        <v>359</v>
      </c>
      <c r="E6436" s="113" t="s">
        <v>3890</v>
      </c>
      <c r="F6436" s="113" t="s">
        <v>3877</v>
      </c>
      <c r="G6436" s="115">
        <v>8</v>
      </c>
      <c r="H6436" s="114">
        <v>46062</v>
      </c>
      <c r="I6436" s="113" t="s">
        <v>12327</v>
      </c>
      <c r="J6436" s="113" t="s">
        <v>12184</v>
      </c>
      <c r="K6436" s="113" t="s">
        <v>12185</v>
      </c>
      <c r="L6436" s="113" t="s">
        <v>4025</v>
      </c>
      <c r="M6436" s="113">
        <v>18.445577</v>
      </c>
      <c r="N6436" s="113">
        <v>-69.904758000000001</v>
      </c>
      <c r="O6436" s="113"/>
      <c r="P6436" s="113" t="s">
        <v>3876</v>
      </c>
      <c r="Q6436" s="113" t="s">
        <v>6124</v>
      </c>
      <c r="R6436" s="113"/>
    </row>
    <row r="6437" spans="2:18" x14ac:dyDescent="0.3">
      <c r="B6437" s="113" t="s">
        <v>12337</v>
      </c>
      <c r="C6437" s="113" t="s">
        <v>11791</v>
      </c>
      <c r="D6437" s="115" t="s">
        <v>401</v>
      </c>
      <c r="E6437" s="113" t="s">
        <v>3891</v>
      </c>
      <c r="F6437" s="113" t="s">
        <v>3877</v>
      </c>
      <c r="G6437" s="115">
        <v>8</v>
      </c>
      <c r="H6437" s="114">
        <v>46065</v>
      </c>
      <c r="I6437" s="113" t="s">
        <v>12327</v>
      </c>
      <c r="J6437" s="113" t="s">
        <v>12184</v>
      </c>
      <c r="K6437" s="113" t="s">
        <v>12185</v>
      </c>
      <c r="L6437" s="113" t="s">
        <v>4137</v>
      </c>
      <c r="M6437" s="113">
        <v>18.475998000000001</v>
      </c>
      <c r="N6437" s="113">
        <v>-69.832480000000004</v>
      </c>
      <c r="O6437" s="113"/>
      <c r="P6437" s="113" t="s">
        <v>3876</v>
      </c>
      <c r="Q6437" s="113" t="s">
        <v>6124</v>
      </c>
      <c r="R6437" s="113"/>
    </row>
    <row r="6438" spans="2:18" x14ac:dyDescent="0.3">
      <c r="B6438" s="113" t="s">
        <v>12338</v>
      </c>
      <c r="C6438" s="113" t="s">
        <v>11748</v>
      </c>
      <c r="D6438" s="115" t="s">
        <v>1322</v>
      </c>
      <c r="E6438" s="113" t="s">
        <v>3890</v>
      </c>
      <c r="F6438" s="113" t="s">
        <v>3877</v>
      </c>
      <c r="G6438" s="115">
        <v>6</v>
      </c>
      <c r="H6438" s="114">
        <v>46070</v>
      </c>
      <c r="I6438" s="113" t="s">
        <v>12327</v>
      </c>
      <c r="J6438" s="113" t="s">
        <v>12184</v>
      </c>
      <c r="K6438" s="113" t="s">
        <v>12185</v>
      </c>
      <c r="L6438" s="113" t="s">
        <v>4025</v>
      </c>
      <c r="M6438" s="113">
        <v>18.525611999999999</v>
      </c>
      <c r="N6438" s="113">
        <v>-69.929145000000005</v>
      </c>
      <c r="O6438" s="113"/>
      <c r="P6438" s="113" t="s">
        <v>3876</v>
      </c>
      <c r="Q6438" s="113" t="s">
        <v>6124</v>
      </c>
      <c r="R6438" s="113"/>
    </row>
    <row r="6439" spans="2:18" x14ac:dyDescent="0.3">
      <c r="B6439" s="113" t="s">
        <v>12339</v>
      </c>
      <c r="C6439" s="113" t="s">
        <v>11681</v>
      </c>
      <c r="D6439" s="115" t="s">
        <v>365</v>
      </c>
      <c r="E6439" s="113" t="s">
        <v>3892</v>
      </c>
      <c r="F6439" s="113" t="s">
        <v>3877</v>
      </c>
      <c r="G6439" s="115">
        <v>8</v>
      </c>
      <c r="H6439" s="114">
        <v>46077</v>
      </c>
      <c r="I6439" s="113" t="s">
        <v>12327</v>
      </c>
      <c r="J6439" s="113" t="s">
        <v>12184</v>
      </c>
      <c r="K6439" s="113" t="s">
        <v>12185</v>
      </c>
      <c r="L6439" s="113" t="s">
        <v>4032</v>
      </c>
      <c r="M6439" s="113">
        <v>18.471145</v>
      </c>
      <c r="N6439" s="113">
        <v>-69.873115999999996</v>
      </c>
      <c r="O6439" s="113"/>
      <c r="P6439" s="113" t="s">
        <v>3876</v>
      </c>
      <c r="Q6439" s="113" t="s">
        <v>6124</v>
      </c>
      <c r="R6439" s="113"/>
    </row>
    <row r="6440" spans="2:18" x14ac:dyDescent="0.3">
      <c r="B6440" s="113" t="s">
        <v>12340</v>
      </c>
      <c r="C6440" s="113" t="s">
        <v>11695</v>
      </c>
      <c r="D6440" s="115" t="s">
        <v>401</v>
      </c>
      <c r="E6440" s="113" t="s">
        <v>3890</v>
      </c>
      <c r="F6440" s="113" t="s">
        <v>3877</v>
      </c>
      <c r="G6440" s="115">
        <v>8</v>
      </c>
      <c r="H6440" s="114">
        <v>46080</v>
      </c>
      <c r="I6440" s="113" t="s">
        <v>12327</v>
      </c>
      <c r="J6440" s="113" t="s">
        <v>12184</v>
      </c>
      <c r="K6440" s="113" t="s">
        <v>12185</v>
      </c>
      <c r="L6440" s="113" t="s">
        <v>4137</v>
      </c>
      <c r="M6440" s="113">
        <v>18.460028000000001</v>
      </c>
      <c r="N6440" s="113">
        <v>-69.848653999999996</v>
      </c>
      <c r="O6440" s="113"/>
      <c r="P6440" s="113" t="s">
        <v>3876</v>
      </c>
      <c r="Q6440" s="113" t="s">
        <v>6124</v>
      </c>
      <c r="R6440" s="113"/>
    </row>
    <row r="6441" spans="2:18" x14ac:dyDescent="0.3">
      <c r="B6441" s="113" t="s">
        <v>12341</v>
      </c>
      <c r="C6441" s="113" t="s">
        <v>11705</v>
      </c>
      <c r="D6441" s="115" t="s">
        <v>359</v>
      </c>
      <c r="E6441" s="113" t="s">
        <v>3891</v>
      </c>
      <c r="F6441" s="113" t="s">
        <v>3877</v>
      </c>
      <c r="G6441" s="115">
        <v>9</v>
      </c>
      <c r="H6441" s="114">
        <v>46085</v>
      </c>
      <c r="I6441" s="113" t="s">
        <v>12327</v>
      </c>
      <c r="J6441" s="113" t="s">
        <v>12184</v>
      </c>
      <c r="K6441" s="113" t="s">
        <v>12185</v>
      </c>
      <c r="L6441" s="113" t="s">
        <v>4137</v>
      </c>
      <c r="M6441" s="113">
        <v>18.495560999999999</v>
      </c>
      <c r="N6441" s="113">
        <v>-69.851083000000003</v>
      </c>
      <c r="O6441" s="113"/>
      <c r="P6441" s="113" t="s">
        <v>3876</v>
      </c>
      <c r="Q6441" s="113" t="s">
        <v>6124</v>
      </c>
      <c r="R6441" s="113"/>
    </row>
    <row r="6442" spans="2:18" x14ac:dyDescent="0.3">
      <c r="B6442" s="113" t="s">
        <v>12342</v>
      </c>
      <c r="C6442" s="113" t="s">
        <v>11785</v>
      </c>
      <c r="D6442" s="115" t="s">
        <v>1322</v>
      </c>
      <c r="E6442" s="113" t="s">
        <v>3892</v>
      </c>
      <c r="F6442" s="113" t="s">
        <v>3877</v>
      </c>
      <c r="G6442" s="115">
        <v>9</v>
      </c>
      <c r="H6442" s="114">
        <v>46090</v>
      </c>
      <c r="I6442" s="113" t="s">
        <v>12327</v>
      </c>
      <c r="J6442" s="113" t="s">
        <v>12184</v>
      </c>
      <c r="K6442" s="113" t="s">
        <v>12185</v>
      </c>
      <c r="L6442" s="113" t="s">
        <v>4137</v>
      </c>
      <c r="M6442" s="113">
        <v>18.476821999999999</v>
      </c>
      <c r="N6442" s="113">
        <v>-69.903344000000004</v>
      </c>
      <c r="O6442" s="113"/>
      <c r="P6442" s="113" t="s">
        <v>3876</v>
      </c>
      <c r="Q6442" s="113" t="s">
        <v>6124</v>
      </c>
      <c r="R6442" s="113"/>
    </row>
    <row r="6443" spans="2:18" x14ac:dyDescent="0.3">
      <c r="B6443" s="113" t="s">
        <v>12343</v>
      </c>
      <c r="C6443" s="113" t="s">
        <v>11669</v>
      </c>
      <c r="D6443" s="115" t="s">
        <v>1614</v>
      </c>
      <c r="E6443" s="113" t="s">
        <v>3892</v>
      </c>
      <c r="F6443" s="113" t="s">
        <v>3877</v>
      </c>
      <c r="G6443" s="115">
        <v>6</v>
      </c>
      <c r="H6443" s="114">
        <v>46097</v>
      </c>
      <c r="I6443" s="113" t="s">
        <v>12327</v>
      </c>
      <c r="J6443" s="113" t="s">
        <v>12184</v>
      </c>
      <c r="K6443" s="113" t="s">
        <v>12185</v>
      </c>
      <c r="L6443" s="113" t="s">
        <v>4137</v>
      </c>
      <c r="M6443" s="113">
        <v>18.527473000000001</v>
      </c>
      <c r="N6443" s="113">
        <v>-69.865380000000002</v>
      </c>
      <c r="O6443" s="113"/>
      <c r="P6443" s="113" t="s">
        <v>3876</v>
      </c>
      <c r="Q6443" s="113" t="s">
        <v>6124</v>
      </c>
      <c r="R6443" s="113"/>
    </row>
    <row r="6444" spans="2:18" x14ac:dyDescent="0.3">
      <c r="B6444" s="113" t="s">
        <v>12344</v>
      </c>
      <c r="C6444" s="113" t="s">
        <v>11671</v>
      </c>
      <c r="D6444" s="115" t="s">
        <v>359</v>
      </c>
      <c r="E6444" s="113" t="s">
        <v>3892</v>
      </c>
      <c r="F6444" s="113" t="s">
        <v>3877</v>
      </c>
      <c r="G6444" s="115">
        <v>6</v>
      </c>
      <c r="H6444" s="114">
        <v>46100</v>
      </c>
      <c r="I6444" s="113" t="s">
        <v>12327</v>
      </c>
      <c r="J6444" s="113" t="s">
        <v>12184</v>
      </c>
      <c r="K6444" s="113" t="s">
        <v>12185</v>
      </c>
      <c r="L6444" s="113" t="s">
        <v>4025</v>
      </c>
      <c r="M6444" s="113">
        <v>18.434094999999999</v>
      </c>
      <c r="N6444" s="113">
        <v>-69.864456000000004</v>
      </c>
      <c r="O6444" s="113"/>
      <c r="P6444" s="113" t="s">
        <v>3876</v>
      </c>
      <c r="Q6444" s="113" t="s">
        <v>6124</v>
      </c>
      <c r="R6444" s="113"/>
    </row>
    <row r="6445" spans="2:18" x14ac:dyDescent="0.3">
      <c r="B6445" s="113" t="s">
        <v>12345</v>
      </c>
      <c r="C6445" s="113" t="s">
        <v>11888</v>
      </c>
      <c r="D6445" s="115" t="s">
        <v>401</v>
      </c>
      <c r="E6445" s="113" t="s">
        <v>3892</v>
      </c>
      <c r="F6445" s="113" t="s">
        <v>3877</v>
      </c>
      <c r="G6445" s="115">
        <v>9</v>
      </c>
      <c r="H6445" s="114">
        <v>46105</v>
      </c>
      <c r="I6445" s="113" t="s">
        <v>12327</v>
      </c>
      <c r="J6445" s="113" t="s">
        <v>12184</v>
      </c>
      <c r="K6445" s="113" t="s">
        <v>12185</v>
      </c>
      <c r="L6445" s="113" t="s">
        <v>4137</v>
      </c>
      <c r="M6445" s="113">
        <v>18.492062000000001</v>
      </c>
      <c r="N6445" s="113">
        <v>-69.866872000000001</v>
      </c>
      <c r="O6445" s="113"/>
      <c r="P6445" s="113" t="s">
        <v>3876</v>
      </c>
      <c r="Q6445" s="113" t="s">
        <v>6124</v>
      </c>
      <c r="R6445" s="113"/>
    </row>
    <row r="6446" spans="2:18" x14ac:dyDescent="0.3">
      <c r="B6446" s="113" t="s">
        <v>12346</v>
      </c>
      <c r="C6446" s="113" t="s">
        <v>11990</v>
      </c>
      <c r="D6446" s="115" t="s">
        <v>1295</v>
      </c>
      <c r="E6446" s="113" t="s">
        <v>3882</v>
      </c>
      <c r="F6446" s="113" t="s">
        <v>3877</v>
      </c>
      <c r="G6446" s="115">
        <v>19</v>
      </c>
      <c r="H6446" s="114">
        <v>46065</v>
      </c>
      <c r="I6446" s="113" t="s">
        <v>12347</v>
      </c>
      <c r="J6446" s="113" t="s">
        <v>12184</v>
      </c>
      <c r="K6446" s="113" t="s">
        <v>12185</v>
      </c>
      <c r="L6446" s="113" t="s">
        <v>4137</v>
      </c>
      <c r="M6446" s="113">
        <v>18.439558999999999</v>
      </c>
      <c r="N6446" s="113">
        <v>-69.929283999999996</v>
      </c>
      <c r="O6446" s="113"/>
      <c r="P6446" s="113" t="s">
        <v>3876</v>
      </c>
      <c r="Q6446" s="113" t="s">
        <v>6978</v>
      </c>
      <c r="R6446" s="113"/>
    </row>
    <row r="6447" spans="2:18" x14ac:dyDescent="0.3">
      <c r="B6447" s="113" t="s">
        <v>12348</v>
      </c>
      <c r="C6447" s="113" t="s">
        <v>11867</v>
      </c>
      <c r="D6447" s="115" t="s">
        <v>373</v>
      </c>
      <c r="E6447" s="113" t="s">
        <v>3882</v>
      </c>
      <c r="F6447" s="113" t="s">
        <v>3877</v>
      </c>
      <c r="G6447" s="115">
        <v>15</v>
      </c>
      <c r="H6447" s="114">
        <v>46070</v>
      </c>
      <c r="I6447" s="113" t="s">
        <v>12347</v>
      </c>
      <c r="J6447" s="113" t="s">
        <v>12184</v>
      </c>
      <c r="K6447" s="113" t="s">
        <v>12185</v>
      </c>
      <c r="L6447" s="113" t="s">
        <v>4137</v>
      </c>
      <c r="M6447" s="113">
        <v>18.520294</v>
      </c>
      <c r="N6447" s="113">
        <v>-69.920831000000007</v>
      </c>
      <c r="O6447" s="113"/>
      <c r="P6447" s="113" t="s">
        <v>3876</v>
      </c>
      <c r="Q6447" s="113" t="s">
        <v>6978</v>
      </c>
      <c r="R6447" s="113"/>
    </row>
    <row r="6448" spans="2:18" x14ac:dyDescent="0.3">
      <c r="B6448" s="113" t="s">
        <v>12349</v>
      </c>
      <c r="C6448" s="113" t="s">
        <v>11915</v>
      </c>
      <c r="D6448" s="115" t="s">
        <v>1295</v>
      </c>
      <c r="E6448" s="113" t="s">
        <v>3883</v>
      </c>
      <c r="F6448" s="113" t="s">
        <v>3877</v>
      </c>
      <c r="G6448" s="115">
        <v>18</v>
      </c>
      <c r="H6448" s="114">
        <v>46077</v>
      </c>
      <c r="I6448" s="113" t="s">
        <v>12347</v>
      </c>
      <c r="J6448" s="113" t="s">
        <v>12184</v>
      </c>
      <c r="K6448" s="113" t="s">
        <v>12185</v>
      </c>
      <c r="L6448" s="113" t="s">
        <v>4032</v>
      </c>
      <c r="M6448" s="113">
        <v>18.505696</v>
      </c>
      <c r="N6448" s="113">
        <v>-69.914805000000001</v>
      </c>
      <c r="O6448" s="113"/>
      <c r="P6448" s="113" t="s">
        <v>3876</v>
      </c>
      <c r="Q6448" s="113" t="s">
        <v>6978</v>
      </c>
      <c r="R6448" s="113"/>
    </row>
    <row r="6449" spans="2:18" x14ac:dyDescent="0.3">
      <c r="B6449" s="113" t="s">
        <v>12350</v>
      </c>
      <c r="C6449" s="113" t="s">
        <v>11649</v>
      </c>
      <c r="D6449" s="115" t="s">
        <v>1309</v>
      </c>
      <c r="E6449" s="113" t="s">
        <v>3883</v>
      </c>
      <c r="F6449" s="113" t="s">
        <v>3877</v>
      </c>
      <c r="G6449" s="115">
        <v>20</v>
      </c>
      <c r="H6449" s="114">
        <v>46080</v>
      </c>
      <c r="I6449" s="113" t="s">
        <v>12347</v>
      </c>
      <c r="J6449" s="113" t="s">
        <v>12184</v>
      </c>
      <c r="K6449" s="113" t="s">
        <v>12185</v>
      </c>
      <c r="L6449" s="113" t="s">
        <v>4025</v>
      </c>
      <c r="M6449" s="113">
        <v>18.462264000000001</v>
      </c>
      <c r="N6449" s="113">
        <v>-69.923381000000006</v>
      </c>
      <c r="O6449" s="113"/>
      <c r="P6449" s="113" t="s">
        <v>3876</v>
      </c>
      <c r="Q6449" s="113" t="s">
        <v>6978</v>
      </c>
      <c r="R6449" s="113"/>
    </row>
    <row r="6450" spans="2:18" x14ac:dyDescent="0.3">
      <c r="B6450" s="113" t="s">
        <v>12351</v>
      </c>
      <c r="C6450" s="113" t="s">
        <v>11796</v>
      </c>
      <c r="D6450" s="115" t="s">
        <v>373</v>
      </c>
      <c r="E6450" s="113" t="s">
        <v>3882</v>
      </c>
      <c r="F6450" s="113" t="s">
        <v>3877</v>
      </c>
      <c r="G6450" s="115">
        <v>17</v>
      </c>
      <c r="H6450" s="114">
        <v>46085</v>
      </c>
      <c r="I6450" s="113" t="s">
        <v>12347</v>
      </c>
      <c r="J6450" s="113" t="s">
        <v>12184</v>
      </c>
      <c r="K6450" s="113" t="s">
        <v>12185</v>
      </c>
      <c r="L6450" s="113" t="s">
        <v>4137</v>
      </c>
      <c r="M6450" s="113">
        <v>18.442615</v>
      </c>
      <c r="N6450" s="113">
        <v>-69.865183999999999</v>
      </c>
      <c r="O6450" s="113"/>
      <c r="P6450" s="113" t="s">
        <v>3876</v>
      </c>
      <c r="Q6450" s="113" t="s">
        <v>6978</v>
      </c>
      <c r="R6450" s="113"/>
    </row>
    <row r="6451" spans="2:18" x14ac:dyDescent="0.3">
      <c r="B6451" s="113" t="s">
        <v>12352</v>
      </c>
      <c r="C6451" s="113" t="s">
        <v>11669</v>
      </c>
      <c r="D6451" s="115" t="s">
        <v>1311</v>
      </c>
      <c r="E6451" s="113" t="s">
        <v>3883</v>
      </c>
      <c r="F6451" s="113" t="s">
        <v>3877</v>
      </c>
      <c r="G6451" s="115">
        <v>18</v>
      </c>
      <c r="H6451" s="114">
        <v>46090</v>
      </c>
      <c r="I6451" s="113" t="s">
        <v>12347</v>
      </c>
      <c r="J6451" s="113" t="s">
        <v>12184</v>
      </c>
      <c r="K6451" s="113" t="s">
        <v>12185</v>
      </c>
      <c r="L6451" s="113" t="s">
        <v>4032</v>
      </c>
      <c r="M6451" s="113">
        <v>18.450230000000001</v>
      </c>
      <c r="N6451" s="113">
        <v>-69.873176999999998</v>
      </c>
      <c r="O6451" s="113"/>
      <c r="P6451" s="113" t="s">
        <v>3876</v>
      </c>
      <c r="Q6451" s="113" t="s">
        <v>6978</v>
      </c>
      <c r="R6451" s="113"/>
    </row>
    <row r="6452" spans="2:18" x14ac:dyDescent="0.3">
      <c r="B6452" s="113" t="s">
        <v>12353</v>
      </c>
      <c r="C6452" s="113" t="s">
        <v>11818</v>
      </c>
      <c r="D6452" s="115" t="s">
        <v>1311</v>
      </c>
      <c r="E6452" s="113" t="s">
        <v>3882</v>
      </c>
      <c r="F6452" s="113" t="s">
        <v>3877</v>
      </c>
      <c r="G6452" s="115">
        <v>18</v>
      </c>
      <c r="H6452" s="114">
        <v>46097</v>
      </c>
      <c r="I6452" s="113" t="s">
        <v>12347</v>
      </c>
      <c r="J6452" s="113" t="s">
        <v>12184</v>
      </c>
      <c r="K6452" s="113" t="s">
        <v>12185</v>
      </c>
      <c r="L6452" s="113" t="s">
        <v>4032</v>
      </c>
      <c r="M6452" s="113">
        <v>18.509067000000002</v>
      </c>
      <c r="N6452" s="113">
        <v>-69.918912000000006</v>
      </c>
      <c r="O6452" s="113"/>
      <c r="P6452" s="113" t="s">
        <v>3876</v>
      </c>
      <c r="Q6452" s="113" t="s">
        <v>6978</v>
      </c>
      <c r="R6452" s="113"/>
    </row>
    <row r="6453" spans="2:18" x14ac:dyDescent="0.3">
      <c r="B6453" s="113" t="s">
        <v>12354</v>
      </c>
      <c r="C6453" s="113" t="s">
        <v>11841</v>
      </c>
      <c r="D6453" s="115" t="s">
        <v>1309</v>
      </c>
      <c r="E6453" s="113" t="s">
        <v>3885</v>
      </c>
      <c r="F6453" s="113" t="s">
        <v>3877</v>
      </c>
      <c r="G6453" s="115">
        <v>15</v>
      </c>
      <c r="H6453" s="114">
        <v>46100</v>
      </c>
      <c r="I6453" s="113" t="s">
        <v>12347</v>
      </c>
      <c r="J6453" s="113" t="s">
        <v>12184</v>
      </c>
      <c r="K6453" s="113" t="s">
        <v>12185</v>
      </c>
      <c r="L6453" s="113" t="s">
        <v>4025</v>
      </c>
      <c r="M6453" s="113">
        <v>18.526071999999999</v>
      </c>
      <c r="N6453" s="113">
        <v>-69.856374000000002</v>
      </c>
      <c r="O6453" s="113"/>
      <c r="P6453" s="113" t="s">
        <v>3876</v>
      </c>
      <c r="Q6453" s="113" t="s">
        <v>6978</v>
      </c>
      <c r="R6453" s="113"/>
    </row>
    <row r="6454" spans="2:18" x14ac:dyDescent="0.3">
      <c r="B6454" s="113" t="s">
        <v>12355</v>
      </c>
      <c r="C6454" s="113" t="s">
        <v>11748</v>
      </c>
      <c r="D6454" s="115" t="s">
        <v>373</v>
      </c>
      <c r="E6454" s="113" t="s">
        <v>3885</v>
      </c>
      <c r="F6454" s="113" t="s">
        <v>3877</v>
      </c>
      <c r="G6454" s="115">
        <v>13</v>
      </c>
      <c r="H6454" s="114">
        <v>46105</v>
      </c>
      <c r="I6454" s="113" t="s">
        <v>12347</v>
      </c>
      <c r="J6454" s="113" t="s">
        <v>12184</v>
      </c>
      <c r="K6454" s="113" t="s">
        <v>12185</v>
      </c>
      <c r="L6454" s="113" t="s">
        <v>4025</v>
      </c>
      <c r="M6454" s="113">
        <v>18.528390999999999</v>
      </c>
      <c r="N6454" s="113">
        <v>-69.851118</v>
      </c>
      <c r="O6454" s="113"/>
      <c r="P6454" s="113" t="s">
        <v>3876</v>
      </c>
      <c r="Q6454" s="113" t="s">
        <v>6978</v>
      </c>
      <c r="R6454" s="113"/>
    </row>
    <row r="6455" spans="2:18" x14ac:dyDescent="0.3">
      <c r="B6455" s="113" t="s">
        <v>12356</v>
      </c>
      <c r="C6455" s="113" t="s">
        <v>11888</v>
      </c>
      <c r="D6455" s="115" t="s">
        <v>3907</v>
      </c>
      <c r="E6455" s="113" t="s">
        <v>635</v>
      </c>
      <c r="F6455" s="113" t="s">
        <v>3877</v>
      </c>
      <c r="G6455" s="115">
        <v>12</v>
      </c>
      <c r="H6455" s="114">
        <v>45699</v>
      </c>
      <c r="I6455" s="113" t="s">
        <v>12357</v>
      </c>
      <c r="J6455" s="113" t="s">
        <v>12358</v>
      </c>
      <c r="K6455" s="113" t="s">
        <v>12359</v>
      </c>
      <c r="L6455" s="113" t="s">
        <v>3992</v>
      </c>
      <c r="M6455" s="113">
        <v>18.525580999999999</v>
      </c>
      <c r="N6455" s="113">
        <v>-69.846290999999994</v>
      </c>
      <c r="O6455" s="113"/>
      <c r="P6455" s="113" t="s">
        <v>3876</v>
      </c>
      <c r="Q6455" s="113" t="s">
        <v>3962</v>
      </c>
      <c r="R6455" s="113"/>
    </row>
    <row r="6456" spans="2:18" x14ac:dyDescent="0.3">
      <c r="B6456" s="113" t="s">
        <v>12360</v>
      </c>
      <c r="C6456" s="113" t="s">
        <v>11673</v>
      </c>
      <c r="D6456" s="115" t="s">
        <v>3931</v>
      </c>
      <c r="E6456" s="113" t="s">
        <v>3881</v>
      </c>
      <c r="F6456" s="113" t="s">
        <v>3877</v>
      </c>
      <c r="G6456" s="115">
        <v>9</v>
      </c>
      <c r="H6456" s="114">
        <v>45705</v>
      </c>
      <c r="I6456" s="113" t="s">
        <v>12357</v>
      </c>
      <c r="J6456" s="113" t="s">
        <v>12358</v>
      </c>
      <c r="K6456" s="113" t="s">
        <v>12359</v>
      </c>
      <c r="L6456" s="113" t="s">
        <v>4008</v>
      </c>
      <c r="M6456" s="113">
        <v>18.435924</v>
      </c>
      <c r="N6456" s="113">
        <v>-69.915407000000002</v>
      </c>
      <c r="O6456" s="113"/>
      <c r="P6456" s="113" t="s">
        <v>3876</v>
      </c>
      <c r="Q6456" s="113" t="s">
        <v>3962</v>
      </c>
      <c r="R6456" s="113"/>
    </row>
    <row r="6457" spans="2:18" x14ac:dyDescent="0.3">
      <c r="B6457" s="113" t="s">
        <v>12361</v>
      </c>
      <c r="C6457" s="113" t="s">
        <v>11854</v>
      </c>
      <c r="D6457" s="115" t="s">
        <v>3931</v>
      </c>
      <c r="E6457" s="113" t="s">
        <v>3880</v>
      </c>
      <c r="F6457" s="113" t="s">
        <v>3877</v>
      </c>
      <c r="G6457" s="115">
        <v>11</v>
      </c>
      <c r="H6457" s="114">
        <v>45712</v>
      </c>
      <c r="I6457" s="113" t="s">
        <v>12357</v>
      </c>
      <c r="J6457" s="113" t="s">
        <v>12358</v>
      </c>
      <c r="K6457" s="113" t="s">
        <v>12359</v>
      </c>
      <c r="L6457" s="113" t="s">
        <v>3992</v>
      </c>
      <c r="M6457" s="113">
        <v>18.529807000000002</v>
      </c>
      <c r="N6457" s="113">
        <v>-69.896580999999998</v>
      </c>
      <c r="O6457" s="113"/>
      <c r="P6457" s="113" t="s">
        <v>3876</v>
      </c>
      <c r="Q6457" s="113" t="s">
        <v>3962</v>
      </c>
      <c r="R6457" s="113"/>
    </row>
    <row r="6458" spans="2:18" x14ac:dyDescent="0.3">
      <c r="B6458" s="113" t="s">
        <v>12362</v>
      </c>
      <c r="C6458" s="113" t="s">
        <v>11645</v>
      </c>
      <c r="D6458" s="115" t="s">
        <v>151</v>
      </c>
      <c r="E6458" s="113" t="s">
        <v>150</v>
      </c>
      <c r="F6458" s="113" t="s">
        <v>3877</v>
      </c>
      <c r="G6458" s="115">
        <v>12</v>
      </c>
      <c r="H6458" s="114">
        <v>45720</v>
      </c>
      <c r="I6458" s="113" t="s">
        <v>12357</v>
      </c>
      <c r="J6458" s="113" t="s">
        <v>12358</v>
      </c>
      <c r="K6458" s="113" t="s">
        <v>12359</v>
      </c>
      <c r="L6458" s="113" t="s">
        <v>4008</v>
      </c>
      <c r="M6458" s="113">
        <v>18.514859000000001</v>
      </c>
      <c r="N6458" s="113">
        <v>-69.853810999999993</v>
      </c>
      <c r="O6458" s="113"/>
      <c r="P6458" s="113" t="s">
        <v>3876</v>
      </c>
      <c r="Q6458" s="113" t="s">
        <v>3962</v>
      </c>
      <c r="R6458" s="113"/>
    </row>
    <row r="6459" spans="2:18" x14ac:dyDescent="0.3">
      <c r="B6459" s="113" t="s">
        <v>12363</v>
      </c>
      <c r="C6459" s="113" t="s">
        <v>11647</v>
      </c>
      <c r="D6459" s="115" t="s">
        <v>3907</v>
      </c>
      <c r="E6459" s="113" t="s">
        <v>635</v>
      </c>
      <c r="F6459" s="113" t="s">
        <v>3877</v>
      </c>
      <c r="G6459" s="115">
        <v>8</v>
      </c>
      <c r="H6459" s="114">
        <v>45727</v>
      </c>
      <c r="I6459" s="113" t="s">
        <v>12357</v>
      </c>
      <c r="J6459" s="113" t="s">
        <v>12358</v>
      </c>
      <c r="K6459" s="113" t="s">
        <v>12359</v>
      </c>
      <c r="L6459" s="113" t="s">
        <v>3992</v>
      </c>
      <c r="M6459" s="113">
        <v>18.513705999999999</v>
      </c>
      <c r="N6459" s="113">
        <v>-69.868720999999994</v>
      </c>
      <c r="O6459" s="113"/>
      <c r="P6459" s="113" t="s">
        <v>3876</v>
      </c>
      <c r="Q6459" s="113" t="s">
        <v>3962</v>
      </c>
      <c r="R6459" s="113"/>
    </row>
    <row r="6460" spans="2:18" x14ac:dyDescent="0.3">
      <c r="B6460" s="113" t="s">
        <v>12364</v>
      </c>
      <c r="C6460" s="113" t="s">
        <v>11686</v>
      </c>
      <c r="D6460" s="115" t="s">
        <v>146</v>
      </c>
      <c r="E6460" s="113" t="s">
        <v>3881</v>
      </c>
      <c r="F6460" s="113" t="s">
        <v>3877</v>
      </c>
      <c r="G6460" s="115">
        <v>12</v>
      </c>
      <c r="H6460" s="114">
        <v>45733</v>
      </c>
      <c r="I6460" s="113" t="s">
        <v>12357</v>
      </c>
      <c r="J6460" s="113" t="s">
        <v>12358</v>
      </c>
      <c r="K6460" s="113" t="s">
        <v>12359</v>
      </c>
      <c r="L6460" s="113" t="s">
        <v>3961</v>
      </c>
      <c r="M6460" s="113">
        <v>18.472940999999999</v>
      </c>
      <c r="N6460" s="113">
        <v>-69.855518000000004</v>
      </c>
      <c r="O6460" s="113"/>
      <c r="P6460" s="113" t="s">
        <v>3876</v>
      </c>
      <c r="Q6460" s="113" t="s">
        <v>3962</v>
      </c>
      <c r="R6460" s="113"/>
    </row>
    <row r="6461" spans="2:18" x14ac:dyDescent="0.3">
      <c r="B6461" s="113" t="s">
        <v>12365</v>
      </c>
      <c r="C6461" s="113" t="s">
        <v>11796</v>
      </c>
      <c r="D6461" s="115" t="s">
        <v>151</v>
      </c>
      <c r="E6461" s="113" t="s">
        <v>150</v>
      </c>
      <c r="F6461" s="113" t="s">
        <v>3877</v>
      </c>
      <c r="G6461" s="115">
        <v>8</v>
      </c>
      <c r="H6461" s="114">
        <v>45740</v>
      </c>
      <c r="I6461" s="113" t="s">
        <v>12357</v>
      </c>
      <c r="J6461" s="113" t="s">
        <v>12358</v>
      </c>
      <c r="K6461" s="113" t="s">
        <v>12359</v>
      </c>
      <c r="L6461" s="113" t="s">
        <v>4008</v>
      </c>
      <c r="M6461" s="113">
        <v>18.441668</v>
      </c>
      <c r="N6461" s="113">
        <v>-69.891029000000003</v>
      </c>
      <c r="O6461" s="113"/>
      <c r="P6461" s="113" t="s">
        <v>3876</v>
      </c>
      <c r="Q6461" s="113" t="s">
        <v>3962</v>
      </c>
      <c r="R6461" s="113"/>
    </row>
    <row r="6462" spans="2:18" x14ac:dyDescent="0.3">
      <c r="B6462" s="113" t="s">
        <v>12366</v>
      </c>
      <c r="C6462" s="113" t="s">
        <v>11673</v>
      </c>
      <c r="D6462" s="115" t="s">
        <v>154</v>
      </c>
      <c r="E6462" s="113" t="s">
        <v>3881</v>
      </c>
      <c r="F6462" s="113" t="s">
        <v>3877</v>
      </c>
      <c r="G6462" s="115">
        <v>10</v>
      </c>
      <c r="H6462" s="114">
        <v>45744</v>
      </c>
      <c r="I6462" s="113" t="s">
        <v>12357</v>
      </c>
      <c r="J6462" s="113" t="s">
        <v>12358</v>
      </c>
      <c r="K6462" s="113" t="s">
        <v>12359</v>
      </c>
      <c r="L6462" s="113" t="s">
        <v>3992</v>
      </c>
      <c r="M6462" s="113">
        <v>18.520498</v>
      </c>
      <c r="N6462" s="113">
        <v>-69.926874999999995</v>
      </c>
      <c r="O6462" s="113"/>
      <c r="P6462" s="113" t="s">
        <v>3876</v>
      </c>
      <c r="Q6462" s="113" t="s">
        <v>3962</v>
      </c>
      <c r="R6462" s="113"/>
    </row>
    <row r="6463" spans="2:18" x14ac:dyDescent="0.3">
      <c r="B6463" s="113" t="s">
        <v>12367</v>
      </c>
      <c r="C6463" s="113" t="s">
        <v>12258</v>
      </c>
      <c r="D6463" s="115" t="s">
        <v>146</v>
      </c>
      <c r="E6463" s="113" t="s">
        <v>3881</v>
      </c>
      <c r="F6463" s="113" t="s">
        <v>3877</v>
      </c>
      <c r="G6463" s="115">
        <v>12</v>
      </c>
      <c r="H6463" s="114">
        <v>45751</v>
      </c>
      <c r="I6463" s="113" t="s">
        <v>12357</v>
      </c>
      <c r="J6463" s="113" t="s">
        <v>12358</v>
      </c>
      <c r="K6463" s="113" t="s">
        <v>12359</v>
      </c>
      <c r="L6463" s="113" t="s">
        <v>3961</v>
      </c>
      <c r="M6463" s="113">
        <v>18.470248999999999</v>
      </c>
      <c r="N6463" s="113">
        <v>-69.921791999999996</v>
      </c>
      <c r="O6463" s="113"/>
      <c r="P6463" s="113" t="s">
        <v>3876</v>
      </c>
      <c r="Q6463" s="113" t="s">
        <v>3962</v>
      </c>
      <c r="R6463" s="113"/>
    </row>
    <row r="6464" spans="2:18" x14ac:dyDescent="0.3">
      <c r="B6464" s="113" t="s">
        <v>12368</v>
      </c>
      <c r="C6464" s="113" t="s">
        <v>11732</v>
      </c>
      <c r="D6464" s="115" t="s">
        <v>154</v>
      </c>
      <c r="E6464" s="113" t="s">
        <v>3881</v>
      </c>
      <c r="F6464" s="113" t="s">
        <v>3877</v>
      </c>
      <c r="G6464" s="115">
        <v>11</v>
      </c>
      <c r="H6464" s="114">
        <v>45757</v>
      </c>
      <c r="I6464" s="113" t="s">
        <v>12357</v>
      </c>
      <c r="J6464" s="113" t="s">
        <v>12358</v>
      </c>
      <c r="K6464" s="113" t="s">
        <v>12359</v>
      </c>
      <c r="L6464" s="113" t="s">
        <v>3992</v>
      </c>
      <c r="M6464" s="113">
        <v>18.441224999999999</v>
      </c>
      <c r="N6464" s="113">
        <v>-69.898779000000005</v>
      </c>
      <c r="O6464" s="113"/>
      <c r="P6464" s="113" t="s">
        <v>3876</v>
      </c>
      <c r="Q6464" s="113" t="s">
        <v>3962</v>
      </c>
      <c r="R6464" s="113"/>
    </row>
    <row r="6465" spans="2:18" x14ac:dyDescent="0.3">
      <c r="B6465" s="113" t="s">
        <v>12369</v>
      </c>
      <c r="C6465" s="113" t="s">
        <v>11858</v>
      </c>
      <c r="D6465" s="115" t="s">
        <v>3879</v>
      </c>
      <c r="E6465" s="113" t="s">
        <v>3881</v>
      </c>
      <c r="F6465" s="113" t="s">
        <v>3877</v>
      </c>
      <c r="G6465" s="115">
        <v>12</v>
      </c>
      <c r="H6465" s="114">
        <v>45764</v>
      </c>
      <c r="I6465" s="113" t="s">
        <v>12357</v>
      </c>
      <c r="J6465" s="113" t="s">
        <v>12358</v>
      </c>
      <c r="K6465" s="113" t="s">
        <v>12359</v>
      </c>
      <c r="L6465" s="113" t="s">
        <v>3992</v>
      </c>
      <c r="M6465" s="113">
        <v>18.488793000000001</v>
      </c>
      <c r="N6465" s="113">
        <v>-69.838908000000004</v>
      </c>
      <c r="O6465" s="113"/>
      <c r="P6465" s="113" t="s">
        <v>3876</v>
      </c>
      <c r="Q6465" s="113" t="s">
        <v>3962</v>
      </c>
      <c r="R6465" s="113"/>
    </row>
    <row r="6466" spans="2:18" x14ac:dyDescent="0.3">
      <c r="B6466" s="113" t="s">
        <v>12370</v>
      </c>
      <c r="C6466" s="113" t="s">
        <v>11738</v>
      </c>
      <c r="D6466" s="115" t="s">
        <v>3931</v>
      </c>
      <c r="E6466" s="113" t="s">
        <v>635</v>
      </c>
      <c r="F6466" s="113" t="s">
        <v>3877</v>
      </c>
      <c r="G6466" s="115">
        <v>12</v>
      </c>
      <c r="H6466" s="114">
        <v>45770</v>
      </c>
      <c r="I6466" s="113" t="s">
        <v>12357</v>
      </c>
      <c r="J6466" s="113" t="s">
        <v>12358</v>
      </c>
      <c r="K6466" s="113" t="s">
        <v>12359</v>
      </c>
      <c r="L6466" s="113" t="s">
        <v>4008</v>
      </c>
      <c r="M6466" s="113">
        <v>18.438700000000001</v>
      </c>
      <c r="N6466" s="113">
        <v>-69.860022000000001</v>
      </c>
      <c r="O6466" s="113"/>
      <c r="P6466" s="113" t="s">
        <v>3876</v>
      </c>
      <c r="Q6466" s="113" t="s">
        <v>3962</v>
      </c>
      <c r="R6466" s="113"/>
    </row>
    <row r="6467" spans="2:18" x14ac:dyDescent="0.3">
      <c r="B6467" s="113" t="s">
        <v>12371</v>
      </c>
      <c r="C6467" s="113" t="s">
        <v>11787</v>
      </c>
      <c r="D6467" s="115" t="s">
        <v>3907</v>
      </c>
      <c r="E6467" s="113" t="s">
        <v>3880</v>
      </c>
      <c r="F6467" s="113" t="s">
        <v>3877</v>
      </c>
      <c r="G6467" s="115">
        <v>9</v>
      </c>
      <c r="H6467" s="114">
        <v>45777</v>
      </c>
      <c r="I6467" s="113" t="s">
        <v>12357</v>
      </c>
      <c r="J6467" s="113" t="s">
        <v>12358</v>
      </c>
      <c r="K6467" s="113" t="s">
        <v>12359</v>
      </c>
      <c r="L6467" s="113" t="s">
        <v>3992</v>
      </c>
      <c r="M6467" s="113">
        <v>18.488218</v>
      </c>
      <c r="N6467" s="113">
        <v>-69.924211999999997</v>
      </c>
      <c r="O6467" s="113"/>
      <c r="P6467" s="113" t="s">
        <v>3876</v>
      </c>
      <c r="Q6467" s="113" t="s">
        <v>3962</v>
      </c>
      <c r="R6467" s="113"/>
    </row>
    <row r="6468" spans="2:18" x14ac:dyDescent="0.3">
      <c r="B6468" s="113" t="s">
        <v>12372</v>
      </c>
      <c r="C6468" s="113" t="s">
        <v>11990</v>
      </c>
      <c r="D6468" s="115" t="s">
        <v>151</v>
      </c>
      <c r="E6468" s="113" t="s">
        <v>635</v>
      </c>
      <c r="F6468" s="113" t="s">
        <v>3877</v>
      </c>
      <c r="G6468" s="115">
        <v>12</v>
      </c>
      <c r="H6468" s="114">
        <v>45783</v>
      </c>
      <c r="I6468" s="113" t="s">
        <v>12357</v>
      </c>
      <c r="J6468" s="113" t="s">
        <v>12358</v>
      </c>
      <c r="K6468" s="113" t="s">
        <v>12359</v>
      </c>
      <c r="L6468" s="113" t="s">
        <v>4008</v>
      </c>
      <c r="M6468" s="113">
        <v>18.44117</v>
      </c>
      <c r="N6468" s="113">
        <v>-69.916982000000004</v>
      </c>
      <c r="O6468" s="113"/>
      <c r="P6468" s="113" t="s">
        <v>3876</v>
      </c>
      <c r="Q6468" s="113" t="s">
        <v>3962</v>
      </c>
      <c r="R6468" s="113"/>
    </row>
    <row r="6469" spans="2:18" x14ac:dyDescent="0.3">
      <c r="B6469" s="113" t="s">
        <v>12373</v>
      </c>
      <c r="C6469" s="113" t="s">
        <v>11847</v>
      </c>
      <c r="D6469" s="115" t="s">
        <v>146</v>
      </c>
      <c r="E6469" s="113" t="s">
        <v>3881</v>
      </c>
      <c r="F6469" s="113" t="s">
        <v>3877</v>
      </c>
      <c r="G6469" s="115">
        <v>11</v>
      </c>
      <c r="H6469" s="114">
        <v>45790</v>
      </c>
      <c r="I6469" s="113" t="s">
        <v>12357</v>
      </c>
      <c r="J6469" s="113" t="s">
        <v>12358</v>
      </c>
      <c r="K6469" s="113" t="s">
        <v>12359</v>
      </c>
      <c r="L6469" s="113" t="s">
        <v>3992</v>
      </c>
      <c r="M6469" s="113">
        <v>18.520323999999999</v>
      </c>
      <c r="N6469" s="113">
        <v>-69.836275000000001</v>
      </c>
      <c r="O6469" s="113"/>
      <c r="P6469" s="113" t="s">
        <v>3876</v>
      </c>
      <c r="Q6469" s="113" t="s">
        <v>3962</v>
      </c>
      <c r="R6469" s="113"/>
    </row>
    <row r="6470" spans="2:18" x14ac:dyDescent="0.3">
      <c r="B6470" s="113" t="s">
        <v>12374</v>
      </c>
      <c r="C6470" s="113" t="s">
        <v>12258</v>
      </c>
      <c r="D6470" s="115" t="s">
        <v>3931</v>
      </c>
      <c r="E6470" s="113" t="s">
        <v>635</v>
      </c>
      <c r="F6470" s="113" t="s">
        <v>3877</v>
      </c>
      <c r="G6470" s="115">
        <v>10</v>
      </c>
      <c r="H6470" s="114">
        <v>45796</v>
      </c>
      <c r="I6470" s="113" t="s">
        <v>12357</v>
      </c>
      <c r="J6470" s="113" t="s">
        <v>12358</v>
      </c>
      <c r="K6470" s="113" t="s">
        <v>12359</v>
      </c>
      <c r="L6470" s="113" t="s">
        <v>3961</v>
      </c>
      <c r="M6470" s="113">
        <v>18.479278999999998</v>
      </c>
      <c r="N6470" s="113">
        <v>-69.849467000000004</v>
      </c>
      <c r="O6470" s="113"/>
      <c r="P6470" s="113" t="s">
        <v>3876</v>
      </c>
      <c r="Q6470" s="113" t="s">
        <v>3962</v>
      </c>
      <c r="R6470" s="113"/>
    </row>
    <row r="6471" spans="2:18" x14ac:dyDescent="0.3">
      <c r="B6471" s="113" t="s">
        <v>12375</v>
      </c>
      <c r="C6471" s="113" t="s">
        <v>11669</v>
      </c>
      <c r="D6471" s="115" t="s">
        <v>149</v>
      </c>
      <c r="E6471" s="113" t="s">
        <v>635</v>
      </c>
      <c r="F6471" s="113" t="s">
        <v>3877</v>
      </c>
      <c r="G6471" s="115">
        <v>8</v>
      </c>
      <c r="H6471" s="114">
        <v>45803</v>
      </c>
      <c r="I6471" s="113" t="s">
        <v>12357</v>
      </c>
      <c r="J6471" s="113" t="s">
        <v>12358</v>
      </c>
      <c r="K6471" s="113" t="s">
        <v>12359</v>
      </c>
      <c r="L6471" s="113" t="s">
        <v>3992</v>
      </c>
      <c r="M6471" s="113">
        <v>18.440498000000002</v>
      </c>
      <c r="N6471" s="113">
        <v>-69.847161</v>
      </c>
      <c r="O6471" s="113"/>
      <c r="P6471" s="113" t="s">
        <v>3876</v>
      </c>
      <c r="Q6471" s="113" t="s">
        <v>3962</v>
      </c>
      <c r="R6471" s="113"/>
    </row>
    <row r="6472" spans="2:18" x14ac:dyDescent="0.3">
      <c r="B6472" s="113" t="s">
        <v>12376</v>
      </c>
      <c r="C6472" s="113" t="s">
        <v>11746</v>
      </c>
      <c r="D6472" s="115" t="s">
        <v>149</v>
      </c>
      <c r="E6472" s="113" t="s">
        <v>150</v>
      </c>
      <c r="F6472" s="113" t="s">
        <v>3877</v>
      </c>
      <c r="G6472" s="115">
        <v>9</v>
      </c>
      <c r="H6472" s="114">
        <v>45811</v>
      </c>
      <c r="I6472" s="113" t="s">
        <v>12357</v>
      </c>
      <c r="J6472" s="113" t="s">
        <v>12358</v>
      </c>
      <c r="K6472" s="113" t="s">
        <v>12359</v>
      </c>
      <c r="L6472" s="113" t="s">
        <v>4008</v>
      </c>
      <c r="M6472" s="113">
        <v>18.486578999999999</v>
      </c>
      <c r="N6472" s="113">
        <v>-69.922023999999993</v>
      </c>
      <c r="O6472" s="113"/>
      <c r="P6472" s="113" t="s">
        <v>3876</v>
      </c>
      <c r="Q6472" s="113" t="s">
        <v>3962</v>
      </c>
      <c r="R6472" s="113"/>
    </row>
    <row r="6473" spans="2:18" x14ac:dyDescent="0.3">
      <c r="B6473" s="113" t="s">
        <v>12377</v>
      </c>
      <c r="C6473" s="113" t="s">
        <v>11915</v>
      </c>
      <c r="D6473" s="115" t="s">
        <v>3931</v>
      </c>
      <c r="E6473" s="113" t="s">
        <v>3880</v>
      </c>
      <c r="F6473" s="113" t="s">
        <v>3877</v>
      </c>
      <c r="G6473" s="115">
        <v>12</v>
      </c>
      <c r="H6473" s="114">
        <v>45818</v>
      </c>
      <c r="I6473" s="113" t="s">
        <v>12357</v>
      </c>
      <c r="J6473" s="113" t="s">
        <v>12358</v>
      </c>
      <c r="K6473" s="113" t="s">
        <v>12359</v>
      </c>
      <c r="L6473" s="113" t="s">
        <v>4008</v>
      </c>
      <c r="M6473" s="113">
        <v>18.460653000000001</v>
      </c>
      <c r="N6473" s="113">
        <v>-69.866044000000002</v>
      </c>
      <c r="O6473" s="113"/>
      <c r="P6473" s="113" t="s">
        <v>3876</v>
      </c>
      <c r="Q6473" s="113" t="s">
        <v>3962</v>
      </c>
      <c r="R6473" s="113"/>
    </row>
    <row r="6474" spans="2:18" x14ac:dyDescent="0.3">
      <c r="B6474" s="113" t="s">
        <v>12378</v>
      </c>
      <c r="C6474" s="113" t="s">
        <v>12258</v>
      </c>
      <c r="D6474" s="115" t="s">
        <v>3907</v>
      </c>
      <c r="E6474" s="113" t="s">
        <v>150</v>
      </c>
      <c r="F6474" s="113" t="s">
        <v>3877</v>
      </c>
      <c r="G6474" s="115">
        <v>3</v>
      </c>
      <c r="H6474" s="114">
        <v>45824</v>
      </c>
      <c r="I6474" s="113" t="s">
        <v>12357</v>
      </c>
      <c r="J6474" s="113" t="s">
        <v>12358</v>
      </c>
      <c r="K6474" s="113" t="s">
        <v>12359</v>
      </c>
      <c r="L6474" s="113" t="s">
        <v>3961</v>
      </c>
      <c r="M6474" s="113">
        <v>18.525599</v>
      </c>
      <c r="N6474" s="113">
        <v>-69.921203000000006</v>
      </c>
      <c r="O6474" s="113"/>
      <c r="P6474" s="113" t="s">
        <v>3876</v>
      </c>
      <c r="Q6474" s="113" t="s">
        <v>3962</v>
      </c>
      <c r="R6474" s="113"/>
    </row>
    <row r="6475" spans="2:18" x14ac:dyDescent="0.3">
      <c r="B6475" s="113" t="s">
        <v>12379</v>
      </c>
      <c r="C6475" s="113" t="s">
        <v>11661</v>
      </c>
      <c r="D6475" s="115" t="s">
        <v>3916</v>
      </c>
      <c r="E6475" s="113" t="s">
        <v>3912</v>
      </c>
      <c r="F6475" s="113" t="s">
        <v>3877</v>
      </c>
      <c r="G6475" s="115">
        <v>2</v>
      </c>
      <c r="H6475" s="114">
        <v>45763</v>
      </c>
      <c r="I6475" s="113" t="s">
        <v>12380</v>
      </c>
      <c r="J6475" s="113" t="s">
        <v>12358</v>
      </c>
      <c r="K6475" s="113" t="s">
        <v>12359</v>
      </c>
      <c r="L6475" s="113" t="s">
        <v>3992</v>
      </c>
      <c r="M6475" s="113">
        <v>18.469543000000002</v>
      </c>
      <c r="N6475" s="113">
        <v>-69.859609000000006</v>
      </c>
      <c r="O6475" s="113"/>
      <c r="P6475" s="113" t="s">
        <v>3876</v>
      </c>
      <c r="Q6475" s="113" t="s">
        <v>4192</v>
      </c>
      <c r="R6475" s="113"/>
    </row>
    <row r="6476" spans="2:18" x14ac:dyDescent="0.3">
      <c r="B6476" s="113" t="s">
        <v>12381</v>
      </c>
      <c r="C6476" s="113" t="s">
        <v>11651</v>
      </c>
      <c r="D6476" s="115" t="s">
        <v>1551</v>
      </c>
      <c r="E6476" s="113" t="s">
        <v>3913</v>
      </c>
      <c r="F6476" s="113" t="s">
        <v>3877</v>
      </c>
      <c r="G6476" s="115">
        <v>2</v>
      </c>
      <c r="H6476" s="114">
        <v>45769</v>
      </c>
      <c r="I6476" s="113" t="s">
        <v>12380</v>
      </c>
      <c r="J6476" s="113" t="s">
        <v>12358</v>
      </c>
      <c r="K6476" s="113" t="s">
        <v>12359</v>
      </c>
      <c r="L6476" s="113" t="s">
        <v>4008</v>
      </c>
      <c r="M6476" s="113">
        <v>18.525762</v>
      </c>
      <c r="N6476" s="113">
        <v>-69.926226999999997</v>
      </c>
      <c r="O6476" s="113"/>
      <c r="P6476" s="113" t="s">
        <v>3876</v>
      </c>
      <c r="Q6476" s="113" t="s">
        <v>4192</v>
      </c>
      <c r="R6476" s="113"/>
    </row>
    <row r="6477" spans="2:18" x14ac:dyDescent="0.3">
      <c r="B6477" s="113" t="s">
        <v>12382</v>
      </c>
      <c r="C6477" s="113" t="s">
        <v>11854</v>
      </c>
      <c r="D6477" s="115" t="s">
        <v>343</v>
      </c>
      <c r="E6477" s="113" t="s">
        <v>3868</v>
      </c>
      <c r="F6477" s="113" t="s">
        <v>3877</v>
      </c>
      <c r="G6477" s="115">
        <v>3</v>
      </c>
      <c r="H6477" s="114">
        <v>45776</v>
      </c>
      <c r="I6477" s="113" t="s">
        <v>12380</v>
      </c>
      <c r="J6477" s="113" t="s">
        <v>12358</v>
      </c>
      <c r="K6477" s="113" t="s">
        <v>12359</v>
      </c>
      <c r="L6477" s="113" t="s">
        <v>3961</v>
      </c>
      <c r="M6477" s="113">
        <v>18.528206999999998</v>
      </c>
      <c r="N6477" s="113">
        <v>-69.905872000000002</v>
      </c>
      <c r="O6477" s="113"/>
      <c r="P6477" s="113" t="s">
        <v>3876</v>
      </c>
      <c r="Q6477" s="113" t="s">
        <v>4192</v>
      </c>
      <c r="R6477" s="113"/>
    </row>
    <row r="6478" spans="2:18" x14ac:dyDescent="0.3">
      <c r="B6478" s="113" t="s">
        <v>12383</v>
      </c>
      <c r="C6478" s="113" t="s">
        <v>11663</v>
      </c>
      <c r="D6478" s="115" t="s">
        <v>3916</v>
      </c>
      <c r="E6478" s="113" t="s">
        <v>3868</v>
      </c>
      <c r="F6478" s="113" t="s">
        <v>3877</v>
      </c>
      <c r="G6478" s="115">
        <v>2</v>
      </c>
      <c r="H6478" s="114">
        <v>45783</v>
      </c>
      <c r="I6478" s="113" t="s">
        <v>12380</v>
      </c>
      <c r="J6478" s="113" t="s">
        <v>12358</v>
      </c>
      <c r="K6478" s="113" t="s">
        <v>12359</v>
      </c>
      <c r="L6478" s="113" t="s">
        <v>3992</v>
      </c>
      <c r="M6478" s="113">
        <v>18.528510000000001</v>
      </c>
      <c r="N6478" s="113">
        <v>-69.842456999999996</v>
      </c>
      <c r="O6478" s="113"/>
      <c r="P6478" s="113" t="s">
        <v>3876</v>
      </c>
      <c r="Q6478" s="113" t="s">
        <v>4192</v>
      </c>
      <c r="R6478" s="113"/>
    </row>
    <row r="6479" spans="2:18" x14ac:dyDescent="0.3">
      <c r="B6479" s="113" t="s">
        <v>12384</v>
      </c>
      <c r="C6479" s="113" t="s">
        <v>11748</v>
      </c>
      <c r="D6479" s="115" t="s">
        <v>345</v>
      </c>
      <c r="E6479" s="113" t="s">
        <v>3868</v>
      </c>
      <c r="F6479" s="113" t="s">
        <v>3877</v>
      </c>
      <c r="G6479" s="115">
        <v>4</v>
      </c>
      <c r="H6479" s="114">
        <v>45790</v>
      </c>
      <c r="I6479" s="113" t="s">
        <v>12380</v>
      </c>
      <c r="J6479" s="113" t="s">
        <v>12358</v>
      </c>
      <c r="K6479" s="113" t="s">
        <v>12359</v>
      </c>
      <c r="L6479" s="113" t="s">
        <v>3992</v>
      </c>
      <c r="M6479" s="113">
        <v>18.430527000000001</v>
      </c>
      <c r="N6479" s="113">
        <v>-69.925025000000005</v>
      </c>
      <c r="O6479" s="113"/>
      <c r="P6479" s="113" t="s">
        <v>3876</v>
      </c>
      <c r="Q6479" s="113" t="s">
        <v>4192</v>
      </c>
      <c r="R6479" s="113"/>
    </row>
    <row r="6480" spans="2:18" x14ac:dyDescent="0.3">
      <c r="B6480" s="113" t="s">
        <v>12385</v>
      </c>
      <c r="C6480" s="113" t="s">
        <v>11888</v>
      </c>
      <c r="D6480" s="115" t="s">
        <v>3916</v>
      </c>
      <c r="E6480" s="113" t="s">
        <v>3912</v>
      </c>
      <c r="F6480" s="113" t="s">
        <v>3877</v>
      </c>
      <c r="G6480" s="115">
        <v>2</v>
      </c>
      <c r="H6480" s="114">
        <v>45797</v>
      </c>
      <c r="I6480" s="113" t="s">
        <v>12380</v>
      </c>
      <c r="J6480" s="113" t="s">
        <v>12358</v>
      </c>
      <c r="K6480" s="113" t="s">
        <v>12359</v>
      </c>
      <c r="L6480" s="113" t="s">
        <v>3961</v>
      </c>
      <c r="M6480" s="113">
        <v>18.528039</v>
      </c>
      <c r="N6480" s="113">
        <v>-69.845892000000006</v>
      </c>
      <c r="O6480" s="113"/>
      <c r="P6480" s="113" t="s">
        <v>3876</v>
      </c>
      <c r="Q6480" s="113" t="s">
        <v>4192</v>
      </c>
      <c r="R6480" s="113"/>
    </row>
    <row r="6481" spans="2:18" x14ac:dyDescent="0.3">
      <c r="B6481" s="113" t="s">
        <v>12386</v>
      </c>
      <c r="C6481" s="113" t="s">
        <v>11888</v>
      </c>
      <c r="D6481" s="115" t="s">
        <v>347</v>
      </c>
      <c r="E6481" s="113" t="s">
        <v>3913</v>
      </c>
      <c r="F6481" s="113" t="s">
        <v>3877</v>
      </c>
      <c r="G6481" s="115">
        <v>2</v>
      </c>
      <c r="H6481" s="114">
        <v>45804</v>
      </c>
      <c r="I6481" s="113" t="s">
        <v>12380</v>
      </c>
      <c r="J6481" s="113" t="s">
        <v>12358</v>
      </c>
      <c r="K6481" s="113" t="s">
        <v>12359</v>
      </c>
      <c r="L6481" s="113" t="s">
        <v>4008</v>
      </c>
      <c r="M6481" s="113">
        <v>18.435254</v>
      </c>
      <c r="N6481" s="113">
        <v>-69.875345999999993</v>
      </c>
      <c r="O6481" s="113"/>
      <c r="P6481" s="113" t="s">
        <v>3876</v>
      </c>
      <c r="Q6481" s="113" t="s">
        <v>4192</v>
      </c>
      <c r="R6481" s="113"/>
    </row>
    <row r="6482" spans="2:18" x14ac:dyDescent="0.3">
      <c r="B6482" s="113" t="s">
        <v>12387</v>
      </c>
      <c r="C6482" s="113" t="s">
        <v>11641</v>
      </c>
      <c r="D6482" s="115" t="s">
        <v>3916</v>
      </c>
      <c r="E6482" s="113" t="s">
        <v>3868</v>
      </c>
      <c r="F6482" s="113" t="s">
        <v>3877</v>
      </c>
      <c r="G6482" s="115">
        <v>4</v>
      </c>
      <c r="H6482" s="114">
        <v>45811</v>
      </c>
      <c r="I6482" s="113" t="s">
        <v>12380</v>
      </c>
      <c r="J6482" s="113" t="s">
        <v>12358</v>
      </c>
      <c r="K6482" s="113" t="s">
        <v>12359</v>
      </c>
      <c r="L6482" s="113" t="s">
        <v>4008</v>
      </c>
      <c r="M6482" s="113">
        <v>18.525570999999999</v>
      </c>
      <c r="N6482" s="113">
        <v>-69.914389999999997</v>
      </c>
      <c r="O6482" s="113"/>
      <c r="P6482" s="113" t="s">
        <v>3876</v>
      </c>
      <c r="Q6482" s="113" t="s">
        <v>4192</v>
      </c>
      <c r="R6482" s="113"/>
    </row>
    <row r="6483" spans="2:18" x14ac:dyDescent="0.3">
      <c r="B6483" s="113" t="s">
        <v>12388</v>
      </c>
      <c r="C6483" s="113" t="s">
        <v>11661</v>
      </c>
      <c r="D6483" s="115" t="s">
        <v>3916</v>
      </c>
      <c r="E6483" s="113" t="s">
        <v>3913</v>
      </c>
      <c r="F6483" s="113" t="s">
        <v>3877</v>
      </c>
      <c r="G6483" s="115">
        <v>3</v>
      </c>
      <c r="H6483" s="114">
        <v>45818</v>
      </c>
      <c r="I6483" s="113" t="s">
        <v>12380</v>
      </c>
      <c r="J6483" s="113" t="s">
        <v>12358</v>
      </c>
      <c r="K6483" s="113" t="s">
        <v>12359</v>
      </c>
      <c r="L6483" s="113" t="s">
        <v>3961</v>
      </c>
      <c r="M6483" s="113">
        <v>18.529226999999999</v>
      </c>
      <c r="N6483" s="113">
        <v>-69.854778999999994</v>
      </c>
      <c r="O6483" s="113"/>
      <c r="P6483" s="113" t="s">
        <v>3876</v>
      </c>
      <c r="Q6483" s="113" t="s">
        <v>4192</v>
      </c>
      <c r="R6483" s="113"/>
    </row>
    <row r="6484" spans="2:18" x14ac:dyDescent="0.3">
      <c r="B6484" s="113" t="s">
        <v>12389</v>
      </c>
      <c r="C6484" s="113" t="s">
        <v>11645</v>
      </c>
      <c r="D6484" s="115" t="s">
        <v>343</v>
      </c>
      <c r="E6484" s="113" t="s">
        <v>3868</v>
      </c>
      <c r="F6484" s="113" t="s">
        <v>3877</v>
      </c>
      <c r="G6484" s="115">
        <v>4</v>
      </c>
      <c r="H6484" s="114">
        <v>45825</v>
      </c>
      <c r="I6484" s="113" t="s">
        <v>12380</v>
      </c>
      <c r="J6484" s="113" t="s">
        <v>12358</v>
      </c>
      <c r="K6484" s="113" t="s">
        <v>12359</v>
      </c>
      <c r="L6484" s="113" t="s">
        <v>3992</v>
      </c>
      <c r="M6484" s="113">
        <v>18.449225999999999</v>
      </c>
      <c r="N6484" s="113">
        <v>-69.863253</v>
      </c>
      <c r="O6484" s="113"/>
      <c r="P6484" s="113" t="s">
        <v>3876</v>
      </c>
      <c r="Q6484" s="113" t="s">
        <v>4192</v>
      </c>
      <c r="R6484" s="113"/>
    </row>
    <row r="6485" spans="2:18" x14ac:dyDescent="0.3">
      <c r="B6485" s="113" t="s">
        <v>12390</v>
      </c>
      <c r="C6485" s="113" t="s">
        <v>11787</v>
      </c>
      <c r="D6485" s="115" t="s">
        <v>345</v>
      </c>
      <c r="E6485" s="113" t="s">
        <v>3913</v>
      </c>
      <c r="F6485" s="113" t="s">
        <v>3877</v>
      </c>
      <c r="G6485" s="115">
        <v>4</v>
      </c>
      <c r="H6485" s="114">
        <v>45832</v>
      </c>
      <c r="I6485" s="113" t="s">
        <v>12380</v>
      </c>
      <c r="J6485" s="113" t="s">
        <v>12358</v>
      </c>
      <c r="K6485" s="113" t="s">
        <v>12359</v>
      </c>
      <c r="L6485" s="113" t="s">
        <v>3992</v>
      </c>
      <c r="M6485" s="113">
        <v>18.506315000000001</v>
      </c>
      <c r="N6485" s="113">
        <v>-69.850365999999994</v>
      </c>
      <c r="O6485" s="113"/>
      <c r="P6485" s="113" t="s">
        <v>3876</v>
      </c>
      <c r="Q6485" s="113" t="s">
        <v>4192</v>
      </c>
      <c r="R6485" s="113"/>
    </row>
    <row r="6486" spans="2:18" x14ac:dyDescent="0.3">
      <c r="B6486" s="113" t="s">
        <v>12391</v>
      </c>
      <c r="C6486" s="113" t="s">
        <v>11728</v>
      </c>
      <c r="D6486" s="115" t="s">
        <v>345</v>
      </c>
      <c r="E6486" s="113" t="s">
        <v>3913</v>
      </c>
      <c r="F6486" s="113" t="s">
        <v>3877</v>
      </c>
      <c r="G6486" s="115">
        <v>3</v>
      </c>
      <c r="H6486" s="114">
        <v>45839</v>
      </c>
      <c r="I6486" s="113" t="s">
        <v>12380</v>
      </c>
      <c r="J6486" s="113" t="s">
        <v>12358</v>
      </c>
      <c r="K6486" s="113" t="s">
        <v>12359</v>
      </c>
      <c r="L6486" s="113" t="s">
        <v>4008</v>
      </c>
      <c r="M6486" s="113">
        <v>18.454304</v>
      </c>
      <c r="N6486" s="113">
        <v>-69.911648999999997</v>
      </c>
      <c r="O6486" s="113"/>
      <c r="P6486" s="113" t="s">
        <v>3876</v>
      </c>
      <c r="Q6486" s="113" t="s">
        <v>4192</v>
      </c>
      <c r="R6486" s="113"/>
    </row>
    <row r="6487" spans="2:18" x14ac:dyDescent="0.3">
      <c r="B6487" s="113" t="s">
        <v>12392</v>
      </c>
      <c r="C6487" s="113" t="s">
        <v>11714</v>
      </c>
      <c r="D6487" s="115" t="s">
        <v>345</v>
      </c>
      <c r="E6487" s="113" t="s">
        <v>3912</v>
      </c>
      <c r="F6487" s="113" t="s">
        <v>3877</v>
      </c>
      <c r="G6487" s="115">
        <v>2</v>
      </c>
      <c r="H6487" s="114">
        <v>45846</v>
      </c>
      <c r="I6487" s="113" t="s">
        <v>12380</v>
      </c>
      <c r="J6487" s="113" t="s">
        <v>12358</v>
      </c>
      <c r="K6487" s="113" t="s">
        <v>12359</v>
      </c>
      <c r="L6487" s="113" t="s">
        <v>3961</v>
      </c>
      <c r="M6487" s="113">
        <v>18.515231</v>
      </c>
      <c r="N6487" s="113">
        <v>-69.831635000000006</v>
      </c>
      <c r="O6487" s="113"/>
      <c r="P6487" s="113" t="s">
        <v>3876</v>
      </c>
      <c r="Q6487" s="113" t="s">
        <v>4192</v>
      </c>
      <c r="R6487" s="113"/>
    </row>
    <row r="6488" spans="2:18" x14ac:dyDescent="0.3">
      <c r="B6488" s="113" t="s">
        <v>12393</v>
      </c>
      <c r="C6488" s="113" t="s">
        <v>11619</v>
      </c>
      <c r="D6488" s="115" t="s">
        <v>345</v>
      </c>
      <c r="E6488" s="113" t="s">
        <v>3912</v>
      </c>
      <c r="F6488" s="113" t="s">
        <v>3877</v>
      </c>
      <c r="G6488" s="115">
        <v>3</v>
      </c>
      <c r="H6488" s="114">
        <v>45853</v>
      </c>
      <c r="I6488" s="113" t="s">
        <v>12380</v>
      </c>
      <c r="J6488" s="113" t="s">
        <v>12358</v>
      </c>
      <c r="K6488" s="113" t="s">
        <v>12359</v>
      </c>
      <c r="L6488" s="113" t="s">
        <v>4008</v>
      </c>
      <c r="M6488" s="113">
        <v>18.493514000000001</v>
      </c>
      <c r="N6488" s="113">
        <v>-69.916173000000001</v>
      </c>
      <c r="O6488" s="113"/>
      <c r="P6488" s="113" t="s">
        <v>3876</v>
      </c>
      <c r="Q6488" s="113" t="s">
        <v>4192</v>
      </c>
      <c r="R6488" s="113"/>
    </row>
    <row r="6489" spans="2:18" x14ac:dyDescent="0.3">
      <c r="B6489" s="113" t="s">
        <v>12394</v>
      </c>
      <c r="C6489" s="113" t="s">
        <v>11724</v>
      </c>
      <c r="D6489" s="115" t="s">
        <v>347</v>
      </c>
      <c r="E6489" s="113" t="s">
        <v>3913</v>
      </c>
      <c r="F6489" s="113" t="s">
        <v>3877</v>
      </c>
      <c r="G6489" s="115">
        <v>4</v>
      </c>
      <c r="H6489" s="114">
        <v>45860</v>
      </c>
      <c r="I6489" s="113" t="s">
        <v>12380</v>
      </c>
      <c r="J6489" s="113" t="s">
        <v>12358</v>
      </c>
      <c r="K6489" s="113" t="s">
        <v>12359</v>
      </c>
      <c r="L6489" s="113" t="s">
        <v>3961</v>
      </c>
      <c r="M6489" s="113">
        <v>18.431003</v>
      </c>
      <c r="N6489" s="113">
        <v>-69.839734000000007</v>
      </c>
      <c r="O6489" s="113"/>
      <c r="P6489" s="113" t="s">
        <v>3876</v>
      </c>
      <c r="Q6489" s="113" t="s">
        <v>4192</v>
      </c>
      <c r="R6489" s="113"/>
    </row>
    <row r="6490" spans="2:18" x14ac:dyDescent="0.3">
      <c r="B6490" s="113" t="s">
        <v>12395</v>
      </c>
      <c r="C6490" s="113" t="s">
        <v>11740</v>
      </c>
      <c r="D6490" s="115" t="s">
        <v>1551</v>
      </c>
      <c r="E6490" s="113" t="s">
        <v>3913</v>
      </c>
      <c r="F6490" s="113" t="s">
        <v>3877</v>
      </c>
      <c r="G6490" s="115">
        <v>2</v>
      </c>
      <c r="H6490" s="114">
        <v>45867</v>
      </c>
      <c r="I6490" s="113" t="s">
        <v>12380</v>
      </c>
      <c r="J6490" s="113" t="s">
        <v>12358</v>
      </c>
      <c r="K6490" s="113" t="s">
        <v>12359</v>
      </c>
      <c r="L6490" s="113" t="s">
        <v>3992</v>
      </c>
      <c r="M6490" s="113">
        <v>18.478300000000001</v>
      </c>
      <c r="N6490" s="113">
        <v>-69.893969999999996</v>
      </c>
      <c r="O6490" s="113"/>
      <c r="P6490" s="113" t="s">
        <v>3876</v>
      </c>
      <c r="Q6490" s="113" t="s">
        <v>4192</v>
      </c>
      <c r="R6490" s="113"/>
    </row>
    <row r="6491" spans="2:18" x14ac:dyDescent="0.3">
      <c r="B6491" s="113" t="s">
        <v>12396</v>
      </c>
      <c r="C6491" s="113" t="s">
        <v>11633</v>
      </c>
      <c r="D6491" s="115" t="s">
        <v>3916</v>
      </c>
      <c r="E6491" s="113" t="s">
        <v>3912</v>
      </c>
      <c r="F6491" s="113" t="s">
        <v>3877</v>
      </c>
      <c r="G6491" s="115">
        <v>2</v>
      </c>
      <c r="H6491" s="114">
        <v>45874</v>
      </c>
      <c r="I6491" s="113" t="s">
        <v>12380</v>
      </c>
      <c r="J6491" s="113" t="s">
        <v>12358</v>
      </c>
      <c r="K6491" s="113" t="s">
        <v>12359</v>
      </c>
      <c r="L6491" s="113" t="s">
        <v>4008</v>
      </c>
      <c r="M6491" s="113">
        <v>18.470627</v>
      </c>
      <c r="N6491" s="113">
        <v>-69.889679000000001</v>
      </c>
      <c r="O6491" s="113"/>
      <c r="P6491" s="113" t="s">
        <v>3876</v>
      </c>
      <c r="Q6491" s="113" t="s">
        <v>4192</v>
      </c>
      <c r="R6491" s="113"/>
    </row>
    <row r="6492" spans="2:18" x14ac:dyDescent="0.3">
      <c r="B6492" s="113" t="s">
        <v>12397</v>
      </c>
      <c r="C6492" s="113" t="s">
        <v>11659</v>
      </c>
      <c r="D6492" s="115" t="s">
        <v>3916</v>
      </c>
      <c r="E6492" s="113" t="s">
        <v>3868</v>
      </c>
      <c r="F6492" s="113" t="s">
        <v>3877</v>
      </c>
      <c r="G6492" s="115">
        <v>2</v>
      </c>
      <c r="H6492" s="114">
        <v>45881</v>
      </c>
      <c r="I6492" s="113" t="s">
        <v>12380</v>
      </c>
      <c r="J6492" s="113" t="s">
        <v>12358</v>
      </c>
      <c r="K6492" s="113" t="s">
        <v>12359</v>
      </c>
      <c r="L6492" s="113" t="s">
        <v>4008</v>
      </c>
      <c r="M6492" s="113">
        <v>18.510946000000001</v>
      </c>
      <c r="N6492" s="113">
        <v>-69.929489000000004</v>
      </c>
      <c r="O6492" s="113"/>
      <c r="P6492" s="113" t="s">
        <v>3876</v>
      </c>
      <c r="Q6492" s="113" t="s">
        <v>4192</v>
      </c>
      <c r="R6492" s="113"/>
    </row>
    <row r="6493" spans="2:18" x14ac:dyDescent="0.3">
      <c r="B6493" s="113" t="s">
        <v>12398</v>
      </c>
      <c r="C6493" s="113" t="s">
        <v>11732</v>
      </c>
      <c r="D6493" s="115" t="s">
        <v>343</v>
      </c>
      <c r="E6493" s="113" t="s">
        <v>3912</v>
      </c>
      <c r="F6493" s="113" t="s">
        <v>3877</v>
      </c>
      <c r="G6493" s="115">
        <v>4</v>
      </c>
      <c r="H6493" s="114">
        <v>45888</v>
      </c>
      <c r="I6493" s="113" t="s">
        <v>12380</v>
      </c>
      <c r="J6493" s="113" t="s">
        <v>12358</v>
      </c>
      <c r="K6493" s="113" t="s">
        <v>12359</v>
      </c>
      <c r="L6493" s="113" t="s">
        <v>4008</v>
      </c>
      <c r="M6493" s="113">
        <v>18.430758000000001</v>
      </c>
      <c r="N6493" s="113">
        <v>-69.896569999999997</v>
      </c>
      <c r="O6493" s="113"/>
      <c r="P6493" s="113" t="s">
        <v>3876</v>
      </c>
      <c r="Q6493" s="113" t="s">
        <v>4192</v>
      </c>
      <c r="R6493" s="113"/>
    </row>
    <row r="6494" spans="2:18" x14ac:dyDescent="0.3">
      <c r="B6494" s="113" t="s">
        <v>12399</v>
      </c>
      <c r="C6494" s="113" t="s">
        <v>11661</v>
      </c>
      <c r="D6494" s="115" t="s">
        <v>343</v>
      </c>
      <c r="E6494" s="113" t="s">
        <v>3868</v>
      </c>
      <c r="F6494" s="113" t="s">
        <v>3877</v>
      </c>
      <c r="G6494" s="115">
        <v>4</v>
      </c>
      <c r="H6494" s="114">
        <v>45895</v>
      </c>
      <c r="I6494" s="113" t="s">
        <v>12380</v>
      </c>
      <c r="J6494" s="113" t="s">
        <v>12358</v>
      </c>
      <c r="K6494" s="113" t="s">
        <v>12359</v>
      </c>
      <c r="L6494" s="113" t="s">
        <v>4008</v>
      </c>
      <c r="M6494" s="113">
        <v>18.447019000000001</v>
      </c>
      <c r="N6494" s="113">
        <v>-69.928117999999998</v>
      </c>
      <c r="O6494" s="113"/>
      <c r="P6494" s="113" t="s">
        <v>3876</v>
      </c>
      <c r="Q6494" s="113" t="s">
        <v>4192</v>
      </c>
      <c r="R6494" s="113"/>
    </row>
    <row r="6495" spans="2:18" x14ac:dyDescent="0.3">
      <c r="B6495" s="113" t="s">
        <v>12400</v>
      </c>
      <c r="C6495" s="113" t="s">
        <v>11718</v>
      </c>
      <c r="D6495" s="115" t="s">
        <v>1563</v>
      </c>
      <c r="E6495" s="113" t="s">
        <v>3856</v>
      </c>
      <c r="F6495" s="113" t="s">
        <v>3877</v>
      </c>
      <c r="G6495" s="115">
        <v>9</v>
      </c>
      <c r="H6495" s="114">
        <v>45827</v>
      </c>
      <c r="I6495" s="113" t="s">
        <v>12401</v>
      </c>
      <c r="J6495" s="113" t="s">
        <v>12358</v>
      </c>
      <c r="K6495" s="113" t="s">
        <v>12359</v>
      </c>
      <c r="L6495" s="113" t="s">
        <v>3961</v>
      </c>
      <c r="M6495" s="113">
        <v>18.515098999999999</v>
      </c>
      <c r="N6495" s="113">
        <v>-69.906092999999998</v>
      </c>
      <c r="O6495" s="113"/>
      <c r="P6495" s="113" t="s">
        <v>3876</v>
      </c>
      <c r="Q6495" s="113" t="s">
        <v>4442</v>
      </c>
      <c r="R6495" s="113"/>
    </row>
    <row r="6496" spans="2:18" x14ac:dyDescent="0.3">
      <c r="B6496" s="113" t="s">
        <v>12402</v>
      </c>
      <c r="C6496" s="113" t="s">
        <v>11726</v>
      </c>
      <c r="D6496" s="115" t="s">
        <v>1549</v>
      </c>
      <c r="E6496" s="113" t="s">
        <v>3857</v>
      </c>
      <c r="F6496" s="113" t="s">
        <v>3877</v>
      </c>
      <c r="G6496" s="115">
        <v>10</v>
      </c>
      <c r="H6496" s="114">
        <v>45834</v>
      </c>
      <c r="I6496" s="113" t="s">
        <v>12401</v>
      </c>
      <c r="J6496" s="113" t="s">
        <v>12358</v>
      </c>
      <c r="K6496" s="113" t="s">
        <v>12359</v>
      </c>
      <c r="L6496" s="113" t="s">
        <v>3992</v>
      </c>
      <c r="M6496" s="113">
        <v>18.460691000000001</v>
      </c>
      <c r="N6496" s="113">
        <v>-69.929061000000004</v>
      </c>
      <c r="O6496" s="113"/>
      <c r="P6496" s="113" t="s">
        <v>3876</v>
      </c>
      <c r="Q6496" s="113" t="s">
        <v>4442</v>
      </c>
      <c r="R6496" s="113"/>
    </row>
    <row r="6497" spans="2:18" x14ac:dyDescent="0.3">
      <c r="B6497" s="113" t="s">
        <v>12403</v>
      </c>
      <c r="C6497" s="113" t="s">
        <v>11699</v>
      </c>
      <c r="D6497" s="115" t="s">
        <v>3914</v>
      </c>
      <c r="E6497" s="113" t="s">
        <v>3856</v>
      </c>
      <c r="F6497" s="113" t="s">
        <v>3877</v>
      </c>
      <c r="G6497" s="115">
        <v>8</v>
      </c>
      <c r="H6497" s="114">
        <v>45841</v>
      </c>
      <c r="I6497" s="113" t="s">
        <v>12401</v>
      </c>
      <c r="J6497" s="113" t="s">
        <v>12358</v>
      </c>
      <c r="K6497" s="113" t="s">
        <v>12359</v>
      </c>
      <c r="L6497" s="113" t="s">
        <v>4008</v>
      </c>
      <c r="M6497" s="113">
        <v>18.471464000000001</v>
      </c>
      <c r="N6497" s="113">
        <v>-69.852349000000004</v>
      </c>
      <c r="O6497" s="113"/>
      <c r="P6497" s="113" t="s">
        <v>3876</v>
      </c>
      <c r="Q6497" s="113" t="s">
        <v>4442</v>
      </c>
      <c r="R6497" s="113"/>
    </row>
    <row r="6498" spans="2:18" x14ac:dyDescent="0.3">
      <c r="B6498" s="113" t="s">
        <v>12404</v>
      </c>
      <c r="C6498" s="113" t="s">
        <v>11705</v>
      </c>
      <c r="D6498" s="115" t="s">
        <v>3908</v>
      </c>
      <c r="E6498" s="113" t="s">
        <v>3857</v>
      </c>
      <c r="F6498" s="113" t="s">
        <v>3877</v>
      </c>
      <c r="G6498" s="115">
        <v>10</v>
      </c>
      <c r="H6498" s="114">
        <v>45848</v>
      </c>
      <c r="I6498" s="113" t="s">
        <v>12401</v>
      </c>
      <c r="J6498" s="113" t="s">
        <v>12358</v>
      </c>
      <c r="K6498" s="113" t="s">
        <v>12359</v>
      </c>
      <c r="L6498" s="113" t="s">
        <v>4008</v>
      </c>
      <c r="M6498" s="113">
        <v>18.523534999999999</v>
      </c>
      <c r="N6498" s="113">
        <v>-69.846265000000002</v>
      </c>
      <c r="O6498" s="113"/>
      <c r="P6498" s="113" t="s">
        <v>3876</v>
      </c>
      <c r="Q6498" s="113" t="s">
        <v>4442</v>
      </c>
      <c r="R6498" s="113"/>
    </row>
    <row r="6499" spans="2:18" x14ac:dyDescent="0.3">
      <c r="B6499" s="113" t="s">
        <v>12405</v>
      </c>
      <c r="C6499" s="113" t="s">
        <v>11619</v>
      </c>
      <c r="D6499" s="115" t="s">
        <v>3908</v>
      </c>
      <c r="E6499" s="113" t="s">
        <v>3857</v>
      </c>
      <c r="F6499" s="113" t="s">
        <v>3877</v>
      </c>
      <c r="G6499" s="115">
        <v>11</v>
      </c>
      <c r="H6499" s="114">
        <v>45855</v>
      </c>
      <c r="I6499" s="113" t="s">
        <v>12401</v>
      </c>
      <c r="J6499" s="113" t="s">
        <v>12358</v>
      </c>
      <c r="K6499" s="113" t="s">
        <v>12359</v>
      </c>
      <c r="L6499" s="113" t="s">
        <v>4008</v>
      </c>
      <c r="M6499" s="113">
        <v>18.444161000000001</v>
      </c>
      <c r="N6499" s="113">
        <v>-69.847453000000002</v>
      </c>
      <c r="O6499" s="113"/>
      <c r="P6499" s="113" t="s">
        <v>3876</v>
      </c>
      <c r="Q6499" s="113" t="s">
        <v>4442</v>
      </c>
      <c r="R6499" s="113"/>
    </row>
    <row r="6500" spans="2:18" x14ac:dyDescent="0.3">
      <c r="B6500" s="113" t="s">
        <v>12406</v>
      </c>
      <c r="C6500" s="113" t="s">
        <v>11818</v>
      </c>
      <c r="D6500" s="115" t="s">
        <v>1563</v>
      </c>
      <c r="E6500" s="113" t="s">
        <v>3857</v>
      </c>
      <c r="F6500" s="113" t="s">
        <v>3877</v>
      </c>
      <c r="G6500" s="115">
        <v>10</v>
      </c>
      <c r="H6500" s="114">
        <v>45862</v>
      </c>
      <c r="I6500" s="113" t="s">
        <v>12401</v>
      </c>
      <c r="J6500" s="113" t="s">
        <v>12358</v>
      </c>
      <c r="K6500" s="113" t="s">
        <v>12359</v>
      </c>
      <c r="L6500" s="113" t="s">
        <v>3992</v>
      </c>
      <c r="M6500" s="113">
        <v>18.468681</v>
      </c>
      <c r="N6500" s="113">
        <v>-69.863870000000006</v>
      </c>
      <c r="O6500" s="113"/>
      <c r="P6500" s="113" t="s">
        <v>3876</v>
      </c>
      <c r="Q6500" s="113" t="s">
        <v>4442</v>
      </c>
      <c r="R6500" s="113"/>
    </row>
    <row r="6501" spans="2:18" x14ac:dyDescent="0.3">
      <c r="B6501" s="113" t="s">
        <v>12407</v>
      </c>
      <c r="C6501" s="113" t="s">
        <v>11774</v>
      </c>
      <c r="D6501" s="115" t="s">
        <v>1563</v>
      </c>
      <c r="E6501" s="113" t="s">
        <v>3856</v>
      </c>
      <c r="F6501" s="113" t="s">
        <v>3877</v>
      </c>
      <c r="G6501" s="115">
        <v>8</v>
      </c>
      <c r="H6501" s="114">
        <v>45869</v>
      </c>
      <c r="I6501" s="113" t="s">
        <v>12401</v>
      </c>
      <c r="J6501" s="113" t="s">
        <v>12358</v>
      </c>
      <c r="K6501" s="113" t="s">
        <v>12359</v>
      </c>
      <c r="L6501" s="113" t="s">
        <v>4008</v>
      </c>
      <c r="M6501" s="113">
        <v>18.505015</v>
      </c>
      <c r="N6501" s="113">
        <v>-69.916358000000002</v>
      </c>
      <c r="O6501" s="113"/>
      <c r="P6501" s="113" t="s">
        <v>3876</v>
      </c>
      <c r="Q6501" s="113" t="s">
        <v>4442</v>
      </c>
      <c r="R6501" s="113"/>
    </row>
    <row r="6502" spans="2:18" x14ac:dyDescent="0.3">
      <c r="B6502" s="113" t="s">
        <v>12408</v>
      </c>
      <c r="C6502" s="113" t="s">
        <v>11818</v>
      </c>
      <c r="D6502" s="115" t="s">
        <v>1549</v>
      </c>
      <c r="E6502" s="113" t="s">
        <v>3857</v>
      </c>
      <c r="F6502" s="113" t="s">
        <v>3877</v>
      </c>
      <c r="G6502" s="115">
        <v>10</v>
      </c>
      <c r="H6502" s="114">
        <v>45876</v>
      </c>
      <c r="I6502" s="113" t="s">
        <v>12401</v>
      </c>
      <c r="J6502" s="113" t="s">
        <v>12358</v>
      </c>
      <c r="K6502" s="113" t="s">
        <v>12359</v>
      </c>
      <c r="L6502" s="113" t="s">
        <v>4008</v>
      </c>
      <c r="M6502" s="113">
        <v>18.497409000000001</v>
      </c>
      <c r="N6502" s="113">
        <v>-69.894836999999995</v>
      </c>
      <c r="O6502" s="113"/>
      <c r="P6502" s="113" t="s">
        <v>3876</v>
      </c>
      <c r="Q6502" s="113" t="s">
        <v>4442</v>
      </c>
      <c r="R6502" s="113"/>
    </row>
    <row r="6503" spans="2:18" x14ac:dyDescent="0.3">
      <c r="B6503" s="113" t="s">
        <v>12409</v>
      </c>
      <c r="C6503" s="113" t="s">
        <v>11905</v>
      </c>
      <c r="D6503" s="115" t="s">
        <v>1549</v>
      </c>
      <c r="E6503" s="113" t="s">
        <v>3856</v>
      </c>
      <c r="F6503" s="113" t="s">
        <v>3877</v>
      </c>
      <c r="G6503" s="115">
        <v>8</v>
      </c>
      <c r="H6503" s="114">
        <v>45883</v>
      </c>
      <c r="I6503" s="113" t="s">
        <v>12401</v>
      </c>
      <c r="J6503" s="113" t="s">
        <v>12358</v>
      </c>
      <c r="K6503" s="113" t="s">
        <v>12359</v>
      </c>
      <c r="L6503" s="113" t="s">
        <v>3961</v>
      </c>
      <c r="M6503" s="113">
        <v>18.479462000000002</v>
      </c>
      <c r="N6503" s="113">
        <v>-69.901229999999998</v>
      </c>
      <c r="O6503" s="113"/>
      <c r="P6503" s="113" t="s">
        <v>3876</v>
      </c>
      <c r="Q6503" s="113" t="s">
        <v>4442</v>
      </c>
      <c r="R6503" s="113"/>
    </row>
    <row r="6504" spans="2:18" x14ac:dyDescent="0.3">
      <c r="B6504" s="113" t="s">
        <v>12410</v>
      </c>
      <c r="C6504" s="113" t="s">
        <v>11709</v>
      </c>
      <c r="D6504" s="115" t="s">
        <v>3908</v>
      </c>
      <c r="E6504" s="113" t="s">
        <v>3857</v>
      </c>
      <c r="F6504" s="113" t="s">
        <v>3877</v>
      </c>
      <c r="G6504" s="115">
        <v>11</v>
      </c>
      <c r="H6504" s="114">
        <v>45890</v>
      </c>
      <c r="I6504" s="113" t="s">
        <v>12401</v>
      </c>
      <c r="J6504" s="113" t="s">
        <v>12358</v>
      </c>
      <c r="K6504" s="113" t="s">
        <v>12359</v>
      </c>
      <c r="L6504" s="113" t="s">
        <v>3961</v>
      </c>
      <c r="M6504" s="113">
        <v>18.525127000000001</v>
      </c>
      <c r="N6504" s="113">
        <v>-69.912435000000002</v>
      </c>
      <c r="O6504" s="113"/>
      <c r="P6504" s="113" t="s">
        <v>3876</v>
      </c>
      <c r="Q6504" s="113" t="s">
        <v>4442</v>
      </c>
      <c r="R6504" s="113"/>
    </row>
    <row r="6505" spans="2:18" x14ac:dyDescent="0.3">
      <c r="B6505" s="113" t="s">
        <v>12411</v>
      </c>
      <c r="C6505" s="113" t="s">
        <v>12086</v>
      </c>
      <c r="D6505" s="115" t="s">
        <v>3908</v>
      </c>
      <c r="E6505" s="113" t="s">
        <v>3857</v>
      </c>
      <c r="F6505" s="113" t="s">
        <v>3877</v>
      </c>
      <c r="G6505" s="115">
        <v>9</v>
      </c>
      <c r="H6505" s="114">
        <v>45898</v>
      </c>
      <c r="I6505" s="113" t="s">
        <v>12401</v>
      </c>
      <c r="J6505" s="113" t="s">
        <v>12358</v>
      </c>
      <c r="K6505" s="113" t="s">
        <v>12359</v>
      </c>
      <c r="L6505" s="113" t="s">
        <v>3992</v>
      </c>
      <c r="M6505" s="113">
        <v>18.440515999999999</v>
      </c>
      <c r="N6505" s="113">
        <v>-69.832145999999995</v>
      </c>
      <c r="O6505" s="113"/>
      <c r="P6505" s="113" t="s">
        <v>3876</v>
      </c>
      <c r="Q6505" s="113" t="s">
        <v>4442</v>
      </c>
      <c r="R6505" s="113"/>
    </row>
    <row r="6506" spans="2:18" x14ac:dyDescent="0.3">
      <c r="B6506" s="113" t="s">
        <v>12412</v>
      </c>
      <c r="C6506" s="113" t="s">
        <v>11679</v>
      </c>
      <c r="D6506" s="115" t="s">
        <v>3908</v>
      </c>
      <c r="E6506" s="113" t="s">
        <v>3856</v>
      </c>
      <c r="F6506" s="113" t="s">
        <v>3877</v>
      </c>
      <c r="G6506" s="115">
        <v>9</v>
      </c>
      <c r="H6506" s="114">
        <v>45905</v>
      </c>
      <c r="I6506" s="113" t="s">
        <v>12401</v>
      </c>
      <c r="J6506" s="113" t="s">
        <v>12358</v>
      </c>
      <c r="K6506" s="113" t="s">
        <v>12359</v>
      </c>
      <c r="L6506" s="113" t="s">
        <v>3992</v>
      </c>
      <c r="M6506" s="113">
        <v>18.483421</v>
      </c>
      <c r="N6506" s="113">
        <v>-69.926432000000005</v>
      </c>
      <c r="O6506" s="113"/>
      <c r="P6506" s="113" t="s">
        <v>3876</v>
      </c>
      <c r="Q6506" s="113" t="s">
        <v>4442</v>
      </c>
      <c r="R6506" s="113"/>
    </row>
    <row r="6507" spans="2:18" x14ac:dyDescent="0.3">
      <c r="B6507" s="113" t="s">
        <v>12413</v>
      </c>
      <c r="C6507" s="113" t="s">
        <v>11849</v>
      </c>
      <c r="D6507" s="115" t="s">
        <v>3914</v>
      </c>
      <c r="E6507" s="113" t="s">
        <v>3857</v>
      </c>
      <c r="F6507" s="113" t="s">
        <v>3877</v>
      </c>
      <c r="G6507" s="115">
        <v>8</v>
      </c>
      <c r="H6507" s="114">
        <v>45912</v>
      </c>
      <c r="I6507" s="113" t="s">
        <v>12401</v>
      </c>
      <c r="J6507" s="113" t="s">
        <v>12358</v>
      </c>
      <c r="K6507" s="113" t="s">
        <v>12359</v>
      </c>
      <c r="L6507" s="113" t="s">
        <v>3992</v>
      </c>
      <c r="M6507" s="113">
        <v>18.432041000000002</v>
      </c>
      <c r="N6507" s="113">
        <v>-69.866332</v>
      </c>
      <c r="O6507" s="113"/>
      <c r="P6507" s="113" t="s">
        <v>3876</v>
      </c>
      <c r="Q6507" s="113" t="s">
        <v>4442</v>
      </c>
      <c r="R6507" s="113"/>
    </row>
    <row r="6508" spans="2:18" x14ac:dyDescent="0.3">
      <c r="B6508" s="113" t="s">
        <v>12414</v>
      </c>
      <c r="C6508" s="113" t="s">
        <v>11787</v>
      </c>
      <c r="D6508" s="115" t="s">
        <v>3914</v>
      </c>
      <c r="E6508" s="113" t="s">
        <v>3856</v>
      </c>
      <c r="F6508" s="113" t="s">
        <v>3877</v>
      </c>
      <c r="G6508" s="115">
        <v>7</v>
      </c>
      <c r="H6508" s="114">
        <v>45919</v>
      </c>
      <c r="I6508" s="113" t="s">
        <v>12401</v>
      </c>
      <c r="J6508" s="113" t="s">
        <v>12358</v>
      </c>
      <c r="K6508" s="113" t="s">
        <v>12359</v>
      </c>
      <c r="L6508" s="113" t="s">
        <v>3992</v>
      </c>
      <c r="M6508" s="113">
        <v>18.433617000000002</v>
      </c>
      <c r="N6508" s="113">
        <v>-69.838397999999998</v>
      </c>
      <c r="O6508" s="113"/>
      <c r="P6508" s="113" t="s">
        <v>3876</v>
      </c>
      <c r="Q6508" s="113" t="s">
        <v>4442</v>
      </c>
      <c r="R6508" s="113"/>
    </row>
    <row r="6509" spans="2:18" x14ac:dyDescent="0.3">
      <c r="B6509" s="113" t="s">
        <v>12415</v>
      </c>
      <c r="C6509" s="113" t="s">
        <v>11728</v>
      </c>
      <c r="D6509" s="115" t="s">
        <v>3914</v>
      </c>
      <c r="E6509" s="113" t="s">
        <v>3856</v>
      </c>
      <c r="F6509" s="113" t="s">
        <v>3877</v>
      </c>
      <c r="G6509" s="115">
        <v>7</v>
      </c>
      <c r="H6509" s="114">
        <v>45926</v>
      </c>
      <c r="I6509" s="113" t="s">
        <v>12401</v>
      </c>
      <c r="J6509" s="113" t="s">
        <v>12358</v>
      </c>
      <c r="K6509" s="113" t="s">
        <v>12359</v>
      </c>
      <c r="L6509" s="113" t="s">
        <v>3961</v>
      </c>
      <c r="M6509" s="113">
        <v>18.479766000000001</v>
      </c>
      <c r="N6509" s="113">
        <v>-69.913647999999995</v>
      </c>
      <c r="O6509" s="113"/>
      <c r="P6509" s="113" t="s">
        <v>3876</v>
      </c>
      <c r="Q6509" s="113" t="s">
        <v>4442</v>
      </c>
      <c r="R6509" s="113"/>
    </row>
    <row r="6510" spans="2:18" x14ac:dyDescent="0.3">
      <c r="B6510" s="113" t="s">
        <v>12416</v>
      </c>
      <c r="C6510" s="113" t="s">
        <v>11656</v>
      </c>
      <c r="D6510" s="115" t="s">
        <v>1563</v>
      </c>
      <c r="E6510" s="113" t="s">
        <v>3856</v>
      </c>
      <c r="F6510" s="113" t="s">
        <v>3877</v>
      </c>
      <c r="G6510" s="115">
        <v>7</v>
      </c>
      <c r="H6510" s="114">
        <v>45933</v>
      </c>
      <c r="I6510" s="113" t="s">
        <v>12401</v>
      </c>
      <c r="J6510" s="113" t="s">
        <v>12358</v>
      </c>
      <c r="K6510" s="113" t="s">
        <v>12359</v>
      </c>
      <c r="L6510" s="113" t="s">
        <v>4008</v>
      </c>
      <c r="M6510" s="113">
        <v>18.432815999999999</v>
      </c>
      <c r="N6510" s="113">
        <v>-69.874534999999995</v>
      </c>
      <c r="O6510" s="113"/>
      <c r="P6510" s="113" t="s">
        <v>3876</v>
      </c>
      <c r="Q6510" s="113" t="s">
        <v>4442</v>
      </c>
      <c r="R6510" s="113"/>
    </row>
    <row r="6511" spans="2:18" x14ac:dyDescent="0.3">
      <c r="B6511" s="113" t="s">
        <v>12417</v>
      </c>
      <c r="C6511" s="113" t="s">
        <v>11746</v>
      </c>
      <c r="D6511" s="115" t="s">
        <v>3914</v>
      </c>
      <c r="E6511" s="113" t="s">
        <v>3856</v>
      </c>
      <c r="F6511" s="113" t="s">
        <v>3877</v>
      </c>
      <c r="G6511" s="115">
        <v>9</v>
      </c>
      <c r="H6511" s="114">
        <v>45940</v>
      </c>
      <c r="I6511" s="113" t="s">
        <v>12401</v>
      </c>
      <c r="J6511" s="113" t="s">
        <v>12358</v>
      </c>
      <c r="K6511" s="113" t="s">
        <v>12359</v>
      </c>
      <c r="L6511" s="113" t="s">
        <v>3961</v>
      </c>
      <c r="M6511" s="113">
        <v>18.476507999999999</v>
      </c>
      <c r="N6511" s="113">
        <v>-69.890265999999997</v>
      </c>
      <c r="O6511" s="113"/>
      <c r="P6511" s="113" t="s">
        <v>3876</v>
      </c>
      <c r="Q6511" s="113" t="s">
        <v>4442</v>
      </c>
      <c r="R6511" s="113"/>
    </row>
    <row r="6512" spans="2:18" x14ac:dyDescent="0.3">
      <c r="B6512" s="113" t="s">
        <v>12418</v>
      </c>
      <c r="C6512" s="113" t="s">
        <v>11781</v>
      </c>
      <c r="D6512" s="115" t="s">
        <v>1563</v>
      </c>
      <c r="E6512" s="113" t="s">
        <v>3857</v>
      </c>
      <c r="F6512" s="113" t="s">
        <v>3877</v>
      </c>
      <c r="G6512" s="115">
        <v>9</v>
      </c>
      <c r="H6512" s="114">
        <v>45947</v>
      </c>
      <c r="I6512" s="113" t="s">
        <v>12401</v>
      </c>
      <c r="J6512" s="113" t="s">
        <v>12358</v>
      </c>
      <c r="K6512" s="113" t="s">
        <v>12359</v>
      </c>
      <c r="L6512" s="113" t="s">
        <v>3961</v>
      </c>
      <c r="M6512" s="113">
        <v>18.450785</v>
      </c>
      <c r="N6512" s="113">
        <v>-69.916821999999996</v>
      </c>
      <c r="O6512" s="113"/>
      <c r="P6512" s="113" t="s">
        <v>3876</v>
      </c>
      <c r="Q6512" s="113" t="s">
        <v>4442</v>
      </c>
      <c r="R6512" s="113"/>
    </row>
    <row r="6513" spans="2:18" x14ac:dyDescent="0.3">
      <c r="B6513" s="113" t="s">
        <v>12419</v>
      </c>
      <c r="C6513" s="113" t="s">
        <v>11718</v>
      </c>
      <c r="D6513" s="115" t="s">
        <v>1563</v>
      </c>
      <c r="E6513" s="113" t="s">
        <v>3856</v>
      </c>
      <c r="F6513" s="113" t="s">
        <v>3877</v>
      </c>
      <c r="G6513" s="115">
        <v>9</v>
      </c>
      <c r="H6513" s="114">
        <v>45954</v>
      </c>
      <c r="I6513" s="113" t="s">
        <v>12401</v>
      </c>
      <c r="J6513" s="113" t="s">
        <v>12358</v>
      </c>
      <c r="K6513" s="113" t="s">
        <v>12359</v>
      </c>
      <c r="L6513" s="113" t="s">
        <v>4008</v>
      </c>
      <c r="M6513" s="113">
        <v>18.439268999999999</v>
      </c>
      <c r="N6513" s="113">
        <v>-69.866719000000003</v>
      </c>
      <c r="O6513" s="113"/>
      <c r="P6513" s="113" t="s">
        <v>3876</v>
      </c>
      <c r="Q6513" s="113" t="s">
        <v>4442</v>
      </c>
      <c r="R6513" s="113"/>
    </row>
    <row r="6514" spans="2:18" x14ac:dyDescent="0.3">
      <c r="B6514" s="113" t="s">
        <v>12420</v>
      </c>
      <c r="C6514" s="113" t="s">
        <v>11619</v>
      </c>
      <c r="D6514" s="115" t="s">
        <v>3914</v>
      </c>
      <c r="E6514" s="113" t="s">
        <v>3856</v>
      </c>
      <c r="F6514" s="113" t="s">
        <v>3877</v>
      </c>
      <c r="G6514" s="115">
        <v>9</v>
      </c>
      <c r="H6514" s="114">
        <v>45961</v>
      </c>
      <c r="I6514" s="113" t="s">
        <v>12401</v>
      </c>
      <c r="J6514" s="113" t="s">
        <v>12358</v>
      </c>
      <c r="K6514" s="113" t="s">
        <v>12359</v>
      </c>
      <c r="L6514" s="113" t="s">
        <v>3961</v>
      </c>
      <c r="M6514" s="113">
        <v>18.457481999999999</v>
      </c>
      <c r="N6514" s="113">
        <v>-69.876513000000003</v>
      </c>
      <c r="O6514" s="113"/>
      <c r="P6514" s="113" t="s">
        <v>3876</v>
      </c>
      <c r="Q6514" s="113" t="s">
        <v>4442</v>
      </c>
      <c r="R6514" s="113"/>
    </row>
    <row r="6515" spans="2:18" x14ac:dyDescent="0.3">
      <c r="B6515" s="113" t="s">
        <v>12421</v>
      </c>
      <c r="C6515" s="113" t="s">
        <v>11794</v>
      </c>
      <c r="D6515" s="115" t="s">
        <v>126</v>
      </c>
      <c r="E6515" s="113" t="s">
        <v>3888</v>
      </c>
      <c r="F6515" s="113" t="s">
        <v>3877</v>
      </c>
      <c r="G6515" s="115">
        <v>5</v>
      </c>
      <c r="H6515" s="114">
        <v>45891</v>
      </c>
      <c r="I6515" s="113" t="s">
        <v>12422</v>
      </c>
      <c r="J6515" s="113" t="s">
        <v>12358</v>
      </c>
      <c r="K6515" s="113" t="s">
        <v>12359</v>
      </c>
      <c r="L6515" s="113" t="s">
        <v>3961</v>
      </c>
      <c r="M6515" s="113">
        <v>18.468510999999999</v>
      </c>
      <c r="N6515" s="113">
        <v>-69.900028000000006</v>
      </c>
      <c r="O6515" s="113"/>
      <c r="P6515" s="113" t="s">
        <v>3876</v>
      </c>
      <c r="Q6515" s="113" t="s">
        <v>4693</v>
      </c>
      <c r="R6515" s="113"/>
    </row>
    <row r="6516" spans="2:18" x14ac:dyDescent="0.3">
      <c r="B6516" s="113" t="s">
        <v>12423</v>
      </c>
      <c r="C6516" s="113" t="s">
        <v>11785</v>
      </c>
      <c r="D6516" s="115" t="s">
        <v>106</v>
      </c>
      <c r="E6516" s="113" t="s">
        <v>3888</v>
      </c>
      <c r="F6516" s="113" t="s">
        <v>3877</v>
      </c>
      <c r="G6516" s="115">
        <v>5</v>
      </c>
      <c r="H6516" s="114">
        <v>45898</v>
      </c>
      <c r="I6516" s="113" t="s">
        <v>12422</v>
      </c>
      <c r="J6516" s="113" t="s">
        <v>12358</v>
      </c>
      <c r="K6516" s="113" t="s">
        <v>12359</v>
      </c>
      <c r="L6516" s="113" t="s">
        <v>3961</v>
      </c>
      <c r="M6516" s="113">
        <v>18.50243</v>
      </c>
      <c r="N6516" s="113">
        <v>-69.853662</v>
      </c>
      <c r="O6516" s="113"/>
      <c r="P6516" s="113" t="s">
        <v>3876</v>
      </c>
      <c r="Q6516" s="113" t="s">
        <v>4693</v>
      </c>
      <c r="R6516" s="113"/>
    </row>
    <row r="6517" spans="2:18" x14ac:dyDescent="0.3">
      <c r="B6517" s="113" t="s">
        <v>12424</v>
      </c>
      <c r="C6517" s="113" t="s">
        <v>11864</v>
      </c>
      <c r="D6517" s="115" t="s">
        <v>79</v>
      </c>
      <c r="E6517" s="113" t="s">
        <v>3886</v>
      </c>
      <c r="F6517" s="113" t="s">
        <v>3877</v>
      </c>
      <c r="G6517" s="115">
        <v>5</v>
      </c>
      <c r="H6517" s="114">
        <v>45905</v>
      </c>
      <c r="I6517" s="113" t="s">
        <v>12422</v>
      </c>
      <c r="J6517" s="113" t="s">
        <v>12358</v>
      </c>
      <c r="K6517" s="113" t="s">
        <v>12359</v>
      </c>
      <c r="L6517" s="113" t="s">
        <v>3961</v>
      </c>
      <c r="M6517" s="113">
        <v>18.510919000000001</v>
      </c>
      <c r="N6517" s="113">
        <v>-69.915848999999994</v>
      </c>
      <c r="O6517" s="113"/>
      <c r="P6517" s="113" t="s">
        <v>3876</v>
      </c>
      <c r="Q6517" s="113" t="s">
        <v>4693</v>
      </c>
      <c r="R6517" s="113"/>
    </row>
    <row r="6518" spans="2:18" x14ac:dyDescent="0.3">
      <c r="B6518" s="113" t="s">
        <v>12425</v>
      </c>
      <c r="C6518" s="113" t="s">
        <v>12160</v>
      </c>
      <c r="D6518" s="115" t="s">
        <v>122</v>
      </c>
      <c r="E6518" s="113" t="s">
        <v>3888</v>
      </c>
      <c r="F6518" s="113" t="s">
        <v>3877</v>
      </c>
      <c r="G6518" s="115">
        <v>4</v>
      </c>
      <c r="H6518" s="114">
        <v>45912</v>
      </c>
      <c r="I6518" s="113" t="s">
        <v>12422</v>
      </c>
      <c r="J6518" s="113" t="s">
        <v>12358</v>
      </c>
      <c r="K6518" s="113" t="s">
        <v>12359</v>
      </c>
      <c r="L6518" s="113" t="s">
        <v>3992</v>
      </c>
      <c r="M6518" s="113">
        <v>18.474243999999999</v>
      </c>
      <c r="N6518" s="113">
        <v>-69.908891999999994</v>
      </c>
      <c r="O6518" s="113"/>
      <c r="P6518" s="113" t="s">
        <v>3876</v>
      </c>
      <c r="Q6518" s="113" t="s">
        <v>4693</v>
      </c>
      <c r="R6518" s="113"/>
    </row>
    <row r="6519" spans="2:18" x14ac:dyDescent="0.3">
      <c r="B6519" s="113" t="s">
        <v>12426</v>
      </c>
      <c r="C6519" s="113" t="s">
        <v>11901</v>
      </c>
      <c r="D6519" s="115" t="s">
        <v>126</v>
      </c>
      <c r="E6519" s="113" t="s">
        <v>3887</v>
      </c>
      <c r="F6519" s="113" t="s">
        <v>3877</v>
      </c>
      <c r="G6519" s="115">
        <v>4</v>
      </c>
      <c r="H6519" s="114">
        <v>45919</v>
      </c>
      <c r="I6519" s="113" t="s">
        <v>12422</v>
      </c>
      <c r="J6519" s="113" t="s">
        <v>12358</v>
      </c>
      <c r="K6519" s="113" t="s">
        <v>12359</v>
      </c>
      <c r="L6519" s="113" t="s">
        <v>3992</v>
      </c>
      <c r="M6519" s="113">
        <v>18.508917</v>
      </c>
      <c r="N6519" s="113">
        <v>-69.839838999999998</v>
      </c>
      <c r="O6519" s="113"/>
      <c r="P6519" s="113" t="s">
        <v>3876</v>
      </c>
      <c r="Q6519" s="113" t="s">
        <v>4693</v>
      </c>
      <c r="R6519" s="113"/>
    </row>
    <row r="6520" spans="2:18" x14ac:dyDescent="0.3">
      <c r="B6520" s="113" t="s">
        <v>12427</v>
      </c>
      <c r="C6520" s="113" t="s">
        <v>11649</v>
      </c>
      <c r="D6520" s="115" t="s">
        <v>106</v>
      </c>
      <c r="E6520" s="113" t="s">
        <v>3886</v>
      </c>
      <c r="F6520" s="113" t="s">
        <v>3877</v>
      </c>
      <c r="G6520" s="115">
        <v>6</v>
      </c>
      <c r="H6520" s="114">
        <v>45926</v>
      </c>
      <c r="I6520" s="113" t="s">
        <v>12422</v>
      </c>
      <c r="J6520" s="113" t="s">
        <v>12358</v>
      </c>
      <c r="K6520" s="113" t="s">
        <v>12359</v>
      </c>
      <c r="L6520" s="113" t="s">
        <v>3992</v>
      </c>
      <c r="M6520" s="113">
        <v>18.514610000000001</v>
      </c>
      <c r="N6520" s="113">
        <v>-69.868459999999999</v>
      </c>
      <c r="O6520" s="113"/>
      <c r="P6520" s="113" t="s">
        <v>3876</v>
      </c>
      <c r="Q6520" s="113" t="s">
        <v>4693</v>
      </c>
      <c r="R6520" s="113"/>
    </row>
    <row r="6521" spans="2:18" x14ac:dyDescent="0.3">
      <c r="B6521" s="113" t="s">
        <v>12428</v>
      </c>
      <c r="C6521" s="113" t="s">
        <v>11711</v>
      </c>
      <c r="D6521" s="115" t="s">
        <v>106</v>
      </c>
      <c r="E6521" s="113" t="s">
        <v>3887</v>
      </c>
      <c r="F6521" s="113" t="s">
        <v>3877</v>
      </c>
      <c r="G6521" s="115">
        <v>4</v>
      </c>
      <c r="H6521" s="114">
        <v>45933</v>
      </c>
      <c r="I6521" s="113" t="s">
        <v>12422</v>
      </c>
      <c r="J6521" s="113" t="s">
        <v>12358</v>
      </c>
      <c r="K6521" s="113" t="s">
        <v>12359</v>
      </c>
      <c r="L6521" s="113" t="s">
        <v>3992</v>
      </c>
      <c r="M6521" s="113">
        <v>18.460735</v>
      </c>
      <c r="N6521" s="113">
        <v>-69.831868</v>
      </c>
      <c r="O6521" s="113"/>
      <c r="P6521" s="113" t="s">
        <v>3876</v>
      </c>
      <c r="Q6521" s="113" t="s">
        <v>4693</v>
      </c>
      <c r="R6521" s="113"/>
    </row>
    <row r="6522" spans="2:18" x14ac:dyDescent="0.3">
      <c r="B6522" s="113" t="s">
        <v>12429</v>
      </c>
      <c r="C6522" s="113" t="s">
        <v>11728</v>
      </c>
      <c r="D6522" s="115" t="s">
        <v>122</v>
      </c>
      <c r="E6522" s="113" t="s">
        <v>3888</v>
      </c>
      <c r="F6522" s="113" t="s">
        <v>3877</v>
      </c>
      <c r="G6522" s="115">
        <v>6</v>
      </c>
      <c r="H6522" s="114">
        <v>45940</v>
      </c>
      <c r="I6522" s="113" t="s">
        <v>12422</v>
      </c>
      <c r="J6522" s="113" t="s">
        <v>12358</v>
      </c>
      <c r="K6522" s="113" t="s">
        <v>12359</v>
      </c>
      <c r="L6522" s="113" t="s">
        <v>3961</v>
      </c>
      <c r="M6522" s="113">
        <v>18.437501999999999</v>
      </c>
      <c r="N6522" s="113">
        <v>-69.89367</v>
      </c>
      <c r="O6522" s="113"/>
      <c r="P6522" s="113" t="s">
        <v>3876</v>
      </c>
      <c r="Q6522" s="113" t="s">
        <v>4693</v>
      </c>
      <c r="R6522" s="113"/>
    </row>
    <row r="6523" spans="2:18" x14ac:dyDescent="0.3">
      <c r="B6523" s="113" t="s">
        <v>12430</v>
      </c>
      <c r="C6523" s="113" t="s">
        <v>11619</v>
      </c>
      <c r="D6523" s="115" t="s">
        <v>122</v>
      </c>
      <c r="E6523" s="113" t="s">
        <v>3886</v>
      </c>
      <c r="F6523" s="113" t="s">
        <v>3877</v>
      </c>
      <c r="G6523" s="115">
        <v>5</v>
      </c>
      <c r="H6523" s="114">
        <v>45947</v>
      </c>
      <c r="I6523" s="113" t="s">
        <v>12422</v>
      </c>
      <c r="J6523" s="113" t="s">
        <v>12358</v>
      </c>
      <c r="K6523" s="113" t="s">
        <v>12359</v>
      </c>
      <c r="L6523" s="113" t="s">
        <v>3992</v>
      </c>
      <c r="M6523" s="113">
        <v>18.501009</v>
      </c>
      <c r="N6523" s="113">
        <v>-69.923804000000004</v>
      </c>
      <c r="O6523" s="113"/>
      <c r="P6523" s="113" t="s">
        <v>3876</v>
      </c>
      <c r="Q6523" s="113" t="s">
        <v>4693</v>
      </c>
      <c r="R6523" s="113"/>
    </row>
    <row r="6524" spans="2:18" x14ac:dyDescent="0.3">
      <c r="B6524" s="113" t="s">
        <v>12431</v>
      </c>
      <c r="C6524" s="113" t="s">
        <v>11709</v>
      </c>
      <c r="D6524" s="115" t="s">
        <v>79</v>
      </c>
      <c r="E6524" s="113" t="s">
        <v>3887</v>
      </c>
      <c r="F6524" s="113" t="s">
        <v>3877</v>
      </c>
      <c r="G6524" s="115">
        <v>4</v>
      </c>
      <c r="H6524" s="114">
        <v>45954</v>
      </c>
      <c r="I6524" s="113" t="s">
        <v>12422</v>
      </c>
      <c r="J6524" s="113" t="s">
        <v>12358</v>
      </c>
      <c r="K6524" s="113" t="s">
        <v>12359</v>
      </c>
      <c r="L6524" s="113" t="s">
        <v>3992</v>
      </c>
      <c r="M6524" s="113">
        <v>18.466176000000001</v>
      </c>
      <c r="N6524" s="113">
        <v>-69.884269000000003</v>
      </c>
      <c r="O6524" s="113"/>
      <c r="P6524" s="113" t="s">
        <v>3876</v>
      </c>
      <c r="Q6524" s="113" t="s">
        <v>4693</v>
      </c>
      <c r="R6524" s="113"/>
    </row>
    <row r="6525" spans="2:18" x14ac:dyDescent="0.3">
      <c r="B6525" s="113" t="s">
        <v>12432</v>
      </c>
      <c r="C6525" s="113" t="s">
        <v>11661</v>
      </c>
      <c r="D6525" s="115" t="s">
        <v>106</v>
      </c>
      <c r="E6525" s="113" t="s">
        <v>3887</v>
      </c>
      <c r="F6525" s="113" t="s">
        <v>3877</v>
      </c>
      <c r="G6525" s="115">
        <v>4</v>
      </c>
      <c r="H6525" s="114">
        <v>45964</v>
      </c>
      <c r="I6525" s="113" t="s">
        <v>12422</v>
      </c>
      <c r="J6525" s="113" t="s">
        <v>12358</v>
      </c>
      <c r="K6525" s="113" t="s">
        <v>12359</v>
      </c>
      <c r="L6525" s="113" t="s">
        <v>3992</v>
      </c>
      <c r="M6525" s="113">
        <v>18.433865999999998</v>
      </c>
      <c r="N6525" s="113">
        <v>-69.889679999999998</v>
      </c>
      <c r="O6525" s="113"/>
      <c r="P6525" s="113" t="s">
        <v>3876</v>
      </c>
      <c r="Q6525" s="113" t="s">
        <v>4693</v>
      </c>
      <c r="R6525" s="113"/>
    </row>
    <row r="6526" spans="2:18" x14ac:dyDescent="0.3">
      <c r="B6526" s="113" t="s">
        <v>12433</v>
      </c>
      <c r="C6526" s="113" t="s">
        <v>11888</v>
      </c>
      <c r="D6526" s="115" t="s">
        <v>53</v>
      </c>
      <c r="E6526" s="113" t="s">
        <v>3886</v>
      </c>
      <c r="F6526" s="113" t="s">
        <v>3877</v>
      </c>
      <c r="G6526" s="115">
        <v>6</v>
      </c>
      <c r="H6526" s="114">
        <v>45971</v>
      </c>
      <c r="I6526" s="113" t="s">
        <v>12422</v>
      </c>
      <c r="J6526" s="113" t="s">
        <v>12358</v>
      </c>
      <c r="K6526" s="113" t="s">
        <v>12359</v>
      </c>
      <c r="L6526" s="113" t="s">
        <v>4008</v>
      </c>
      <c r="M6526" s="113">
        <v>18.46078</v>
      </c>
      <c r="N6526" s="113">
        <v>-69.897676000000004</v>
      </c>
      <c r="O6526" s="113"/>
      <c r="P6526" s="113" t="s">
        <v>3876</v>
      </c>
      <c r="Q6526" s="113" t="s">
        <v>4693</v>
      </c>
      <c r="R6526" s="113"/>
    </row>
    <row r="6527" spans="2:18" x14ac:dyDescent="0.3">
      <c r="B6527" s="113" t="s">
        <v>12434</v>
      </c>
      <c r="C6527" s="113" t="s">
        <v>12258</v>
      </c>
      <c r="D6527" s="115" t="s">
        <v>79</v>
      </c>
      <c r="E6527" s="113" t="s">
        <v>3887</v>
      </c>
      <c r="F6527" s="113" t="s">
        <v>3877</v>
      </c>
      <c r="G6527" s="115">
        <v>5</v>
      </c>
      <c r="H6527" s="114">
        <v>45978</v>
      </c>
      <c r="I6527" s="113" t="s">
        <v>12422</v>
      </c>
      <c r="J6527" s="113" t="s">
        <v>12358</v>
      </c>
      <c r="K6527" s="113" t="s">
        <v>12359</v>
      </c>
      <c r="L6527" s="113" t="s">
        <v>3992</v>
      </c>
      <c r="M6527" s="113">
        <v>18.505233</v>
      </c>
      <c r="N6527" s="113">
        <v>-69.905359000000004</v>
      </c>
      <c r="O6527" s="113"/>
      <c r="P6527" s="113" t="s">
        <v>3876</v>
      </c>
      <c r="Q6527" s="113" t="s">
        <v>4693</v>
      </c>
      <c r="R6527" s="113"/>
    </row>
    <row r="6528" spans="2:18" x14ac:dyDescent="0.3">
      <c r="B6528" s="113" t="s">
        <v>12435</v>
      </c>
      <c r="C6528" s="113" t="s">
        <v>11714</v>
      </c>
      <c r="D6528" s="115" t="s">
        <v>106</v>
      </c>
      <c r="E6528" s="113" t="s">
        <v>3886</v>
      </c>
      <c r="F6528" s="113" t="s">
        <v>3877</v>
      </c>
      <c r="G6528" s="115">
        <v>4</v>
      </c>
      <c r="H6528" s="114">
        <v>45985</v>
      </c>
      <c r="I6528" s="113" t="s">
        <v>12422</v>
      </c>
      <c r="J6528" s="113" t="s">
        <v>12358</v>
      </c>
      <c r="K6528" s="113" t="s">
        <v>12359</v>
      </c>
      <c r="L6528" s="113" t="s">
        <v>3961</v>
      </c>
      <c r="M6528" s="113">
        <v>18.444430000000001</v>
      </c>
      <c r="N6528" s="113">
        <v>-69.883775</v>
      </c>
      <c r="O6528" s="113"/>
      <c r="P6528" s="113" t="s">
        <v>3876</v>
      </c>
      <c r="Q6528" s="113" t="s">
        <v>4693</v>
      </c>
      <c r="R6528" s="113"/>
    </row>
    <row r="6529" spans="2:18" x14ac:dyDescent="0.3">
      <c r="B6529" s="113" t="s">
        <v>12436</v>
      </c>
      <c r="C6529" s="113" t="s">
        <v>11633</v>
      </c>
      <c r="D6529" s="115" t="s">
        <v>126</v>
      </c>
      <c r="E6529" s="113" t="s">
        <v>3887</v>
      </c>
      <c r="F6529" s="113" t="s">
        <v>3877</v>
      </c>
      <c r="G6529" s="115">
        <v>5</v>
      </c>
      <c r="H6529" s="114">
        <v>45992</v>
      </c>
      <c r="I6529" s="113" t="s">
        <v>12422</v>
      </c>
      <c r="J6529" s="113" t="s">
        <v>12358</v>
      </c>
      <c r="K6529" s="113" t="s">
        <v>12359</v>
      </c>
      <c r="L6529" s="113" t="s">
        <v>3992</v>
      </c>
      <c r="M6529" s="113">
        <v>18.469429000000002</v>
      </c>
      <c r="N6529" s="113">
        <v>-69.830099000000004</v>
      </c>
      <c r="O6529" s="113"/>
      <c r="P6529" s="113" t="s">
        <v>3876</v>
      </c>
      <c r="Q6529" s="113" t="s">
        <v>4693</v>
      </c>
      <c r="R6529" s="113"/>
    </row>
    <row r="6530" spans="2:18" x14ac:dyDescent="0.3">
      <c r="B6530" s="113" t="s">
        <v>12437</v>
      </c>
      <c r="C6530" s="113" t="s">
        <v>11705</v>
      </c>
      <c r="D6530" s="115" t="s">
        <v>126</v>
      </c>
      <c r="E6530" s="113" t="s">
        <v>3887</v>
      </c>
      <c r="F6530" s="113" t="s">
        <v>3877</v>
      </c>
      <c r="G6530" s="115">
        <v>5</v>
      </c>
      <c r="H6530" s="114">
        <v>45999</v>
      </c>
      <c r="I6530" s="113" t="s">
        <v>12422</v>
      </c>
      <c r="J6530" s="113" t="s">
        <v>12358</v>
      </c>
      <c r="K6530" s="113" t="s">
        <v>12359</v>
      </c>
      <c r="L6530" s="113" t="s">
        <v>3992</v>
      </c>
      <c r="M6530" s="113">
        <v>18.455159999999999</v>
      </c>
      <c r="N6530" s="113">
        <v>-69.886899</v>
      </c>
      <c r="O6530" s="113"/>
      <c r="P6530" s="113" t="s">
        <v>3876</v>
      </c>
      <c r="Q6530" s="113" t="s">
        <v>4693</v>
      </c>
      <c r="R6530" s="113"/>
    </row>
    <row r="6531" spans="2:18" x14ac:dyDescent="0.3">
      <c r="B6531" s="113" t="s">
        <v>12438</v>
      </c>
      <c r="C6531" s="113" t="s">
        <v>11661</v>
      </c>
      <c r="D6531" s="115" t="s">
        <v>106</v>
      </c>
      <c r="E6531" s="113" t="s">
        <v>3886</v>
      </c>
      <c r="F6531" s="113" t="s">
        <v>3877</v>
      </c>
      <c r="G6531" s="115">
        <v>5</v>
      </c>
      <c r="H6531" s="114">
        <v>46006</v>
      </c>
      <c r="I6531" s="113" t="s">
        <v>12422</v>
      </c>
      <c r="J6531" s="113" t="s">
        <v>12358</v>
      </c>
      <c r="K6531" s="113" t="s">
        <v>12359</v>
      </c>
      <c r="L6531" s="113" t="s">
        <v>3992</v>
      </c>
      <c r="M6531" s="113">
        <v>18.495922</v>
      </c>
      <c r="N6531" s="113">
        <v>-69.863431000000006</v>
      </c>
      <c r="O6531" s="113"/>
      <c r="P6531" s="113" t="s">
        <v>3876</v>
      </c>
      <c r="Q6531" s="113" t="s">
        <v>4693</v>
      </c>
      <c r="R6531" s="113"/>
    </row>
    <row r="6532" spans="2:18" x14ac:dyDescent="0.3">
      <c r="B6532" s="113" t="s">
        <v>12439</v>
      </c>
      <c r="C6532" s="113" t="s">
        <v>11709</v>
      </c>
      <c r="D6532" s="115" t="s">
        <v>280</v>
      </c>
      <c r="E6532" s="113" t="s">
        <v>3887</v>
      </c>
      <c r="F6532" s="113" t="s">
        <v>3877</v>
      </c>
      <c r="G6532" s="115">
        <v>5</v>
      </c>
      <c r="H6532" s="114">
        <v>46013</v>
      </c>
      <c r="I6532" s="113" t="s">
        <v>12422</v>
      </c>
      <c r="J6532" s="113" t="s">
        <v>12358</v>
      </c>
      <c r="K6532" s="113" t="s">
        <v>12359</v>
      </c>
      <c r="L6532" s="113" t="s">
        <v>3992</v>
      </c>
      <c r="M6532" s="113">
        <v>18.443798000000001</v>
      </c>
      <c r="N6532" s="113">
        <v>-69.929963000000001</v>
      </c>
      <c r="O6532" s="113"/>
      <c r="P6532" s="113" t="s">
        <v>3876</v>
      </c>
      <c r="Q6532" s="113" t="s">
        <v>4693</v>
      </c>
      <c r="R6532" s="113"/>
    </row>
    <row r="6533" spans="2:18" x14ac:dyDescent="0.3">
      <c r="B6533" s="113" t="s">
        <v>12440</v>
      </c>
      <c r="C6533" s="113" t="s">
        <v>11720</v>
      </c>
      <c r="D6533" s="115" t="s">
        <v>1347</v>
      </c>
      <c r="E6533" s="113" t="s">
        <v>3886</v>
      </c>
      <c r="F6533" s="113" t="s">
        <v>3877</v>
      </c>
      <c r="G6533" s="115">
        <v>5</v>
      </c>
      <c r="H6533" s="114">
        <v>46020</v>
      </c>
      <c r="I6533" s="113" t="s">
        <v>12422</v>
      </c>
      <c r="J6533" s="113" t="s">
        <v>12358</v>
      </c>
      <c r="K6533" s="113" t="s">
        <v>12359</v>
      </c>
      <c r="L6533" s="113" t="s">
        <v>3961</v>
      </c>
      <c r="M6533" s="113">
        <v>18.433719</v>
      </c>
      <c r="N6533" s="113">
        <v>-69.871326999999994</v>
      </c>
      <c r="O6533" s="113"/>
      <c r="P6533" s="113" t="s">
        <v>3876</v>
      </c>
      <c r="Q6533" s="113" t="s">
        <v>4693</v>
      </c>
      <c r="R6533" s="113"/>
    </row>
    <row r="6534" spans="2:18" x14ac:dyDescent="0.3">
      <c r="B6534" s="113" t="s">
        <v>12441</v>
      </c>
      <c r="C6534" s="113" t="s">
        <v>11811</v>
      </c>
      <c r="D6534" s="115" t="s">
        <v>53</v>
      </c>
      <c r="E6534" s="113" t="s">
        <v>3888</v>
      </c>
      <c r="F6534" s="113" t="s">
        <v>3877</v>
      </c>
      <c r="G6534" s="115">
        <v>5</v>
      </c>
      <c r="H6534" s="114">
        <v>46027</v>
      </c>
      <c r="I6534" s="113" t="s">
        <v>12422</v>
      </c>
      <c r="J6534" s="113" t="s">
        <v>12358</v>
      </c>
      <c r="K6534" s="113" t="s">
        <v>12359</v>
      </c>
      <c r="L6534" s="113" t="s">
        <v>4008</v>
      </c>
      <c r="M6534" s="113">
        <v>18.476980999999999</v>
      </c>
      <c r="N6534" s="113">
        <v>-69.83708</v>
      </c>
      <c r="O6534" s="113"/>
      <c r="P6534" s="113" t="s">
        <v>3876</v>
      </c>
      <c r="Q6534" s="113" t="s">
        <v>4693</v>
      </c>
      <c r="R6534" s="113"/>
    </row>
    <row r="6535" spans="2:18" x14ac:dyDescent="0.3">
      <c r="B6535" s="113" t="s">
        <v>12442</v>
      </c>
      <c r="C6535" s="113" t="s">
        <v>11669</v>
      </c>
      <c r="D6535" s="115" t="s">
        <v>2285</v>
      </c>
      <c r="E6535" s="113" t="s">
        <v>3855</v>
      </c>
      <c r="F6535" s="113" t="s">
        <v>3877</v>
      </c>
      <c r="G6535" s="115">
        <v>7</v>
      </c>
      <c r="H6535" s="114">
        <v>45957</v>
      </c>
      <c r="I6535" s="113" t="s">
        <v>12443</v>
      </c>
      <c r="J6535" s="113" t="s">
        <v>12358</v>
      </c>
      <c r="K6535" s="113" t="s">
        <v>12359</v>
      </c>
      <c r="L6535" s="113" t="s">
        <v>3992</v>
      </c>
      <c r="M6535" s="113">
        <v>18.496926999999999</v>
      </c>
      <c r="N6535" s="113">
        <v>-69.847712000000001</v>
      </c>
      <c r="O6535" s="113"/>
      <c r="P6535" s="113" t="s">
        <v>3876</v>
      </c>
      <c r="Q6535" s="113" t="s">
        <v>4940</v>
      </c>
      <c r="R6535" s="113"/>
    </row>
    <row r="6536" spans="2:18" x14ac:dyDescent="0.3">
      <c r="B6536" s="113" t="s">
        <v>12444</v>
      </c>
      <c r="C6536" s="113" t="s">
        <v>11663</v>
      </c>
      <c r="D6536" s="115" t="s">
        <v>189</v>
      </c>
      <c r="E6536" s="113" t="s">
        <v>3855</v>
      </c>
      <c r="F6536" s="113" t="s">
        <v>3877</v>
      </c>
      <c r="G6536" s="115">
        <v>6</v>
      </c>
      <c r="H6536" s="114">
        <v>45964</v>
      </c>
      <c r="I6536" s="113" t="s">
        <v>12443</v>
      </c>
      <c r="J6536" s="113" t="s">
        <v>12358</v>
      </c>
      <c r="K6536" s="113" t="s">
        <v>12359</v>
      </c>
      <c r="L6536" s="113" t="s">
        <v>3961</v>
      </c>
      <c r="M6536" s="113">
        <v>18.440708000000001</v>
      </c>
      <c r="N6536" s="113">
        <v>-69.846519000000001</v>
      </c>
      <c r="O6536" s="113"/>
      <c r="P6536" s="113" t="s">
        <v>3876</v>
      </c>
      <c r="Q6536" s="113" t="s">
        <v>4940</v>
      </c>
      <c r="R6536" s="113"/>
    </row>
    <row r="6537" spans="2:18" x14ac:dyDescent="0.3">
      <c r="B6537" s="113" t="s">
        <v>12445</v>
      </c>
      <c r="C6537" s="113" t="s">
        <v>11886</v>
      </c>
      <c r="D6537" s="115" t="s">
        <v>189</v>
      </c>
      <c r="E6537" s="113" t="s">
        <v>3855</v>
      </c>
      <c r="F6537" s="113" t="s">
        <v>3877</v>
      </c>
      <c r="G6537" s="115">
        <v>7</v>
      </c>
      <c r="H6537" s="114">
        <v>45971</v>
      </c>
      <c r="I6537" s="113" t="s">
        <v>12443</v>
      </c>
      <c r="J6537" s="113" t="s">
        <v>12358</v>
      </c>
      <c r="K6537" s="113" t="s">
        <v>12359</v>
      </c>
      <c r="L6537" s="113" t="s">
        <v>3961</v>
      </c>
      <c r="M6537" s="113">
        <v>18.435856999999999</v>
      </c>
      <c r="N6537" s="113">
        <v>-69.833387999999999</v>
      </c>
      <c r="O6537" s="113"/>
      <c r="P6537" s="113" t="s">
        <v>3876</v>
      </c>
      <c r="Q6537" s="113" t="s">
        <v>4940</v>
      </c>
      <c r="R6537" s="113"/>
    </row>
    <row r="6538" spans="2:18" x14ac:dyDescent="0.3">
      <c r="B6538" s="113" t="s">
        <v>12446</v>
      </c>
      <c r="C6538" s="113" t="s">
        <v>11707</v>
      </c>
      <c r="D6538" s="115" t="s">
        <v>2285</v>
      </c>
      <c r="E6538" s="113" t="s">
        <v>190</v>
      </c>
      <c r="F6538" s="113" t="s">
        <v>3877</v>
      </c>
      <c r="G6538" s="115">
        <v>6</v>
      </c>
      <c r="H6538" s="114">
        <v>45979</v>
      </c>
      <c r="I6538" s="113" t="s">
        <v>12443</v>
      </c>
      <c r="J6538" s="113" t="s">
        <v>12358</v>
      </c>
      <c r="K6538" s="113" t="s">
        <v>12359</v>
      </c>
      <c r="L6538" s="113" t="s">
        <v>3961</v>
      </c>
      <c r="M6538" s="113">
        <v>18.473184</v>
      </c>
      <c r="N6538" s="113">
        <v>-69.889999000000003</v>
      </c>
      <c r="O6538" s="113"/>
      <c r="P6538" s="113" t="s">
        <v>3876</v>
      </c>
      <c r="Q6538" s="113" t="s">
        <v>4940</v>
      </c>
      <c r="R6538" s="113"/>
    </row>
    <row r="6539" spans="2:18" x14ac:dyDescent="0.3">
      <c r="B6539" s="113" t="s">
        <v>12447</v>
      </c>
      <c r="C6539" s="113" t="s">
        <v>11748</v>
      </c>
      <c r="D6539" s="115" t="s">
        <v>189</v>
      </c>
      <c r="E6539" s="113" t="s">
        <v>190</v>
      </c>
      <c r="F6539" s="113" t="s">
        <v>3877</v>
      </c>
      <c r="G6539" s="115">
        <v>8</v>
      </c>
      <c r="H6539" s="114">
        <v>45986</v>
      </c>
      <c r="I6539" s="113" t="s">
        <v>12443</v>
      </c>
      <c r="J6539" s="113" t="s">
        <v>12358</v>
      </c>
      <c r="K6539" s="113" t="s">
        <v>12359</v>
      </c>
      <c r="L6539" s="113" t="s">
        <v>3992</v>
      </c>
      <c r="M6539" s="113">
        <v>18.459674</v>
      </c>
      <c r="N6539" s="113">
        <v>-69.928886000000006</v>
      </c>
      <c r="O6539" s="113"/>
      <c r="P6539" s="113" t="s">
        <v>3876</v>
      </c>
      <c r="Q6539" s="113" t="s">
        <v>4940</v>
      </c>
      <c r="R6539" s="113"/>
    </row>
    <row r="6540" spans="2:18" x14ac:dyDescent="0.3">
      <c r="B6540" s="113" t="s">
        <v>12448</v>
      </c>
      <c r="C6540" s="113" t="s">
        <v>11811</v>
      </c>
      <c r="D6540" s="115" t="s">
        <v>189</v>
      </c>
      <c r="E6540" s="113" t="s">
        <v>3878</v>
      </c>
      <c r="F6540" s="113" t="s">
        <v>3877</v>
      </c>
      <c r="G6540" s="115">
        <v>7</v>
      </c>
      <c r="H6540" s="114">
        <v>45992</v>
      </c>
      <c r="I6540" s="113" t="s">
        <v>12443</v>
      </c>
      <c r="J6540" s="113" t="s">
        <v>12358</v>
      </c>
      <c r="K6540" s="113" t="s">
        <v>12359</v>
      </c>
      <c r="L6540" s="113" t="s">
        <v>4008</v>
      </c>
      <c r="M6540" s="113">
        <v>18.521837999999999</v>
      </c>
      <c r="N6540" s="113">
        <v>-69.881297000000004</v>
      </c>
      <c r="O6540" s="113"/>
      <c r="P6540" s="113" t="s">
        <v>3876</v>
      </c>
      <c r="Q6540" s="113" t="s">
        <v>4940</v>
      </c>
      <c r="R6540" s="113"/>
    </row>
    <row r="6541" spans="2:18" x14ac:dyDescent="0.3">
      <c r="B6541" s="113" t="s">
        <v>12449</v>
      </c>
      <c r="C6541" s="113" t="s">
        <v>11709</v>
      </c>
      <c r="D6541" s="115" t="s">
        <v>3903</v>
      </c>
      <c r="E6541" s="113" t="s">
        <v>190</v>
      </c>
      <c r="F6541" s="113" t="s">
        <v>3877</v>
      </c>
      <c r="G6541" s="115">
        <v>8</v>
      </c>
      <c r="H6541" s="114">
        <v>45999</v>
      </c>
      <c r="I6541" s="113" t="s">
        <v>12443</v>
      </c>
      <c r="J6541" s="113" t="s">
        <v>12358</v>
      </c>
      <c r="K6541" s="113" t="s">
        <v>12359</v>
      </c>
      <c r="L6541" s="113" t="s">
        <v>3961</v>
      </c>
      <c r="M6541" s="113">
        <v>18.527470000000001</v>
      </c>
      <c r="N6541" s="113">
        <v>-69.888844000000006</v>
      </c>
      <c r="O6541" s="113"/>
      <c r="P6541" s="113" t="s">
        <v>3876</v>
      </c>
      <c r="Q6541" s="113" t="s">
        <v>4940</v>
      </c>
      <c r="R6541" s="113"/>
    </row>
    <row r="6542" spans="2:18" x14ac:dyDescent="0.3">
      <c r="B6542" s="113" t="s">
        <v>12450</v>
      </c>
      <c r="C6542" s="113" t="s">
        <v>11641</v>
      </c>
      <c r="D6542" s="115" t="s">
        <v>3903</v>
      </c>
      <c r="E6542" s="113" t="s">
        <v>190</v>
      </c>
      <c r="F6542" s="113" t="s">
        <v>3877</v>
      </c>
      <c r="G6542" s="115">
        <v>10</v>
      </c>
      <c r="H6542" s="114">
        <v>46006</v>
      </c>
      <c r="I6542" s="113" t="s">
        <v>12443</v>
      </c>
      <c r="J6542" s="113" t="s">
        <v>12358</v>
      </c>
      <c r="K6542" s="113" t="s">
        <v>12359</v>
      </c>
      <c r="L6542" s="113" t="s">
        <v>4008</v>
      </c>
      <c r="M6542" s="113">
        <v>18.438469999999999</v>
      </c>
      <c r="N6542" s="113">
        <v>-69.909741999999994</v>
      </c>
      <c r="O6542" s="113"/>
      <c r="P6542" s="113" t="s">
        <v>3876</v>
      </c>
      <c r="Q6542" s="113" t="s">
        <v>4940</v>
      </c>
      <c r="R6542" s="113"/>
    </row>
    <row r="6543" spans="2:18" x14ac:dyDescent="0.3">
      <c r="B6543" s="113" t="s">
        <v>12451</v>
      </c>
      <c r="C6543" s="113" t="s">
        <v>11990</v>
      </c>
      <c r="D6543" s="115" t="s">
        <v>189</v>
      </c>
      <c r="E6543" s="113" t="s">
        <v>190</v>
      </c>
      <c r="F6543" s="113" t="s">
        <v>3877</v>
      </c>
      <c r="G6543" s="115">
        <v>6</v>
      </c>
      <c r="H6543" s="114">
        <v>46014</v>
      </c>
      <c r="I6543" s="113" t="s">
        <v>12443</v>
      </c>
      <c r="J6543" s="113" t="s">
        <v>12358</v>
      </c>
      <c r="K6543" s="113" t="s">
        <v>12359</v>
      </c>
      <c r="L6543" s="113" t="s">
        <v>3992</v>
      </c>
      <c r="M6543" s="113">
        <v>18.472954000000001</v>
      </c>
      <c r="N6543" s="113">
        <v>-69.920394999999999</v>
      </c>
      <c r="O6543" s="113"/>
      <c r="P6543" s="113" t="s">
        <v>3876</v>
      </c>
      <c r="Q6543" s="113" t="s">
        <v>4940</v>
      </c>
      <c r="R6543" s="113"/>
    </row>
    <row r="6544" spans="2:18" x14ac:dyDescent="0.3">
      <c r="B6544" s="113" t="s">
        <v>12452</v>
      </c>
      <c r="C6544" s="113" t="s">
        <v>11841</v>
      </c>
      <c r="D6544" s="115" t="s">
        <v>189</v>
      </c>
      <c r="E6544" s="113" t="s">
        <v>3855</v>
      </c>
      <c r="F6544" s="113" t="s">
        <v>3877</v>
      </c>
      <c r="G6544" s="115">
        <v>8</v>
      </c>
      <c r="H6544" s="114">
        <v>46021</v>
      </c>
      <c r="I6544" s="113" t="s">
        <v>12443</v>
      </c>
      <c r="J6544" s="113" t="s">
        <v>12358</v>
      </c>
      <c r="K6544" s="113" t="s">
        <v>12359</v>
      </c>
      <c r="L6544" s="113" t="s">
        <v>3961</v>
      </c>
      <c r="M6544" s="113">
        <v>18.527797</v>
      </c>
      <c r="N6544" s="113">
        <v>-69.888856000000004</v>
      </c>
      <c r="O6544" s="113"/>
      <c r="P6544" s="113" t="s">
        <v>3876</v>
      </c>
      <c r="Q6544" s="113" t="s">
        <v>4940</v>
      </c>
      <c r="R6544" s="113"/>
    </row>
    <row r="6545" spans="2:18" x14ac:dyDescent="0.3">
      <c r="B6545" s="113" t="s">
        <v>12453</v>
      </c>
      <c r="C6545" s="113" t="s">
        <v>11676</v>
      </c>
      <c r="D6545" s="115" t="s">
        <v>189</v>
      </c>
      <c r="E6545" s="113" t="s">
        <v>3878</v>
      </c>
      <c r="F6545" s="113" t="s">
        <v>3877</v>
      </c>
      <c r="G6545" s="115">
        <v>10</v>
      </c>
      <c r="H6545" s="114">
        <v>46029</v>
      </c>
      <c r="I6545" s="113" t="s">
        <v>12443</v>
      </c>
      <c r="J6545" s="113" t="s">
        <v>12358</v>
      </c>
      <c r="K6545" s="113" t="s">
        <v>12359</v>
      </c>
      <c r="L6545" s="113" t="s">
        <v>3961</v>
      </c>
      <c r="M6545" s="113">
        <v>18.461981999999999</v>
      </c>
      <c r="N6545" s="113">
        <v>-69.859725999999995</v>
      </c>
      <c r="O6545" s="113"/>
      <c r="P6545" s="113" t="s">
        <v>3876</v>
      </c>
      <c r="Q6545" s="113" t="s">
        <v>4940</v>
      </c>
      <c r="R6545" s="113"/>
    </row>
    <row r="6546" spans="2:18" x14ac:dyDescent="0.3">
      <c r="B6546" s="113" t="s">
        <v>12454</v>
      </c>
      <c r="C6546" s="113" t="s">
        <v>11647</v>
      </c>
      <c r="D6546" s="115" t="s">
        <v>171</v>
      </c>
      <c r="E6546" s="113" t="s">
        <v>190</v>
      </c>
      <c r="F6546" s="113" t="s">
        <v>3877</v>
      </c>
      <c r="G6546" s="115">
        <v>7</v>
      </c>
      <c r="H6546" s="114">
        <v>46036</v>
      </c>
      <c r="I6546" s="113" t="s">
        <v>12443</v>
      </c>
      <c r="J6546" s="113" t="s">
        <v>12358</v>
      </c>
      <c r="K6546" s="113" t="s">
        <v>12359</v>
      </c>
      <c r="L6546" s="113" t="s">
        <v>3961</v>
      </c>
      <c r="M6546" s="113">
        <v>18.480620999999999</v>
      </c>
      <c r="N6546" s="113">
        <v>-69.862966</v>
      </c>
      <c r="O6546" s="113"/>
      <c r="P6546" s="113" t="s">
        <v>3876</v>
      </c>
      <c r="Q6546" s="113" t="s">
        <v>4940</v>
      </c>
      <c r="R6546" s="113"/>
    </row>
    <row r="6547" spans="2:18" x14ac:dyDescent="0.3">
      <c r="B6547" s="113" t="s">
        <v>12455</v>
      </c>
      <c r="C6547" s="113" t="s">
        <v>11641</v>
      </c>
      <c r="D6547" s="115" t="s">
        <v>1345</v>
      </c>
      <c r="E6547" s="113" t="s">
        <v>3878</v>
      </c>
      <c r="F6547" s="113" t="s">
        <v>3877</v>
      </c>
      <c r="G6547" s="115">
        <v>9</v>
      </c>
      <c r="H6547" s="114">
        <v>46043</v>
      </c>
      <c r="I6547" s="113" t="s">
        <v>12443</v>
      </c>
      <c r="J6547" s="113" t="s">
        <v>12358</v>
      </c>
      <c r="K6547" s="113" t="s">
        <v>12359</v>
      </c>
      <c r="L6547" s="113" t="s">
        <v>3961</v>
      </c>
      <c r="M6547" s="113">
        <v>18.452715999999999</v>
      </c>
      <c r="N6547" s="113">
        <v>-69.895168999999996</v>
      </c>
      <c r="O6547" s="113"/>
      <c r="P6547" s="113" t="s">
        <v>3876</v>
      </c>
      <c r="Q6547" s="113" t="s">
        <v>4940</v>
      </c>
      <c r="R6547" s="113"/>
    </row>
    <row r="6548" spans="2:18" x14ac:dyDescent="0.3">
      <c r="B6548" s="113" t="s">
        <v>12456</v>
      </c>
      <c r="C6548" s="113" t="s">
        <v>11629</v>
      </c>
      <c r="D6548" s="115" t="s">
        <v>3903</v>
      </c>
      <c r="E6548" s="113" t="s">
        <v>3878</v>
      </c>
      <c r="F6548" s="113" t="s">
        <v>3877</v>
      </c>
      <c r="G6548" s="115">
        <v>6</v>
      </c>
      <c r="H6548" s="114">
        <v>46051</v>
      </c>
      <c r="I6548" s="113" t="s">
        <v>12443</v>
      </c>
      <c r="J6548" s="113" t="s">
        <v>12358</v>
      </c>
      <c r="K6548" s="113" t="s">
        <v>12359</v>
      </c>
      <c r="L6548" s="113" t="s">
        <v>3992</v>
      </c>
      <c r="M6548" s="113">
        <v>18.528925000000001</v>
      </c>
      <c r="N6548" s="113">
        <v>-69.881455000000003</v>
      </c>
      <c r="O6548" s="113"/>
      <c r="P6548" s="113" t="s">
        <v>3876</v>
      </c>
      <c r="Q6548" s="113" t="s">
        <v>4940</v>
      </c>
      <c r="R6548" s="113"/>
    </row>
    <row r="6549" spans="2:18" x14ac:dyDescent="0.3">
      <c r="B6549" s="113" t="s">
        <v>12457</v>
      </c>
      <c r="C6549" s="113" t="s">
        <v>11673</v>
      </c>
      <c r="D6549" s="115" t="s">
        <v>3903</v>
      </c>
      <c r="E6549" s="113" t="s">
        <v>190</v>
      </c>
      <c r="F6549" s="113" t="s">
        <v>3877</v>
      </c>
      <c r="G6549" s="115">
        <v>8</v>
      </c>
      <c r="H6549" s="114">
        <v>46058</v>
      </c>
      <c r="I6549" s="113" t="s">
        <v>12443</v>
      </c>
      <c r="J6549" s="113" t="s">
        <v>12358</v>
      </c>
      <c r="K6549" s="113" t="s">
        <v>12359</v>
      </c>
      <c r="L6549" s="113" t="s">
        <v>3961</v>
      </c>
      <c r="M6549" s="113">
        <v>18.516967999999999</v>
      </c>
      <c r="N6549" s="113">
        <v>-69.892362000000006</v>
      </c>
      <c r="O6549" s="113"/>
      <c r="P6549" s="113" t="s">
        <v>3876</v>
      </c>
      <c r="Q6549" s="113" t="s">
        <v>4940</v>
      </c>
      <c r="R6549" s="113"/>
    </row>
    <row r="6550" spans="2:18" x14ac:dyDescent="0.3">
      <c r="B6550" s="113" t="s">
        <v>12458</v>
      </c>
      <c r="C6550" s="113" t="s">
        <v>11688</v>
      </c>
      <c r="D6550" s="115" t="s">
        <v>189</v>
      </c>
      <c r="E6550" s="113" t="s">
        <v>190</v>
      </c>
      <c r="F6550" s="113" t="s">
        <v>3877</v>
      </c>
      <c r="G6550" s="115">
        <v>9</v>
      </c>
      <c r="H6550" s="114">
        <v>46066</v>
      </c>
      <c r="I6550" s="113" t="s">
        <v>12443</v>
      </c>
      <c r="J6550" s="113" t="s">
        <v>12358</v>
      </c>
      <c r="K6550" s="113" t="s">
        <v>12359</v>
      </c>
      <c r="L6550" s="113" t="s">
        <v>3992</v>
      </c>
      <c r="M6550" s="113">
        <v>18.442198999999999</v>
      </c>
      <c r="N6550" s="113">
        <v>-69.871819000000002</v>
      </c>
      <c r="O6550" s="113"/>
      <c r="P6550" s="113" t="s">
        <v>3876</v>
      </c>
      <c r="Q6550" s="113" t="s">
        <v>4940</v>
      </c>
      <c r="R6550" s="113"/>
    </row>
    <row r="6551" spans="2:18" x14ac:dyDescent="0.3">
      <c r="B6551" s="113" t="s">
        <v>12459</v>
      </c>
      <c r="C6551" s="113" t="s">
        <v>11787</v>
      </c>
      <c r="D6551" s="115" t="s">
        <v>3903</v>
      </c>
      <c r="E6551" s="113" t="s">
        <v>3878</v>
      </c>
      <c r="F6551" s="113" t="s">
        <v>3877</v>
      </c>
      <c r="G6551" s="115">
        <v>9</v>
      </c>
      <c r="H6551" s="114">
        <v>46073</v>
      </c>
      <c r="I6551" s="113" t="s">
        <v>12443</v>
      </c>
      <c r="J6551" s="113" t="s">
        <v>12358</v>
      </c>
      <c r="K6551" s="113" t="s">
        <v>12359</v>
      </c>
      <c r="L6551" s="113" t="s">
        <v>3992</v>
      </c>
      <c r="M6551" s="113">
        <v>18.434812000000001</v>
      </c>
      <c r="N6551" s="113">
        <v>-69.834463999999997</v>
      </c>
      <c r="O6551" s="113"/>
      <c r="P6551" s="113" t="s">
        <v>3876</v>
      </c>
      <c r="Q6551" s="113" t="s">
        <v>4940</v>
      </c>
      <c r="R6551" s="113"/>
    </row>
    <row r="6552" spans="2:18" x14ac:dyDescent="0.3">
      <c r="B6552" s="113" t="s">
        <v>12460</v>
      </c>
      <c r="C6552" s="113" t="s">
        <v>11756</v>
      </c>
      <c r="D6552" s="115" t="s">
        <v>171</v>
      </c>
      <c r="E6552" s="113" t="s">
        <v>3855</v>
      </c>
      <c r="F6552" s="113" t="s">
        <v>3877</v>
      </c>
      <c r="G6552" s="115">
        <v>10</v>
      </c>
      <c r="H6552" s="114">
        <v>46080</v>
      </c>
      <c r="I6552" s="113" t="s">
        <v>12443</v>
      </c>
      <c r="J6552" s="113" t="s">
        <v>12358</v>
      </c>
      <c r="K6552" s="113" t="s">
        <v>12359</v>
      </c>
      <c r="L6552" s="113" t="s">
        <v>3992</v>
      </c>
      <c r="M6552" s="113">
        <v>18.477171999999999</v>
      </c>
      <c r="N6552" s="113">
        <v>-69.836381000000003</v>
      </c>
      <c r="O6552" s="113"/>
      <c r="P6552" s="113" t="s">
        <v>3876</v>
      </c>
      <c r="Q6552" s="113" t="s">
        <v>4940</v>
      </c>
      <c r="R6552" s="113"/>
    </row>
    <row r="6553" spans="2:18" x14ac:dyDescent="0.3">
      <c r="B6553" s="113" t="s">
        <v>12461</v>
      </c>
      <c r="C6553" s="113" t="s">
        <v>11681</v>
      </c>
      <c r="D6553" s="115" t="s">
        <v>171</v>
      </c>
      <c r="E6553" s="113" t="s">
        <v>3878</v>
      </c>
      <c r="F6553" s="113" t="s">
        <v>3877</v>
      </c>
      <c r="G6553" s="115">
        <v>10</v>
      </c>
      <c r="H6553" s="114">
        <v>46090</v>
      </c>
      <c r="I6553" s="113" t="s">
        <v>12443</v>
      </c>
      <c r="J6553" s="113" t="s">
        <v>12358</v>
      </c>
      <c r="K6553" s="113" t="s">
        <v>12359</v>
      </c>
      <c r="L6553" s="113" t="s">
        <v>3961</v>
      </c>
      <c r="M6553" s="113">
        <v>18.511527000000001</v>
      </c>
      <c r="N6553" s="113">
        <v>-69.865429000000006</v>
      </c>
      <c r="O6553" s="113"/>
      <c r="P6553" s="113" t="s">
        <v>3876</v>
      </c>
      <c r="Q6553" s="113" t="s">
        <v>4940</v>
      </c>
      <c r="R6553" s="113"/>
    </row>
    <row r="6554" spans="2:18" x14ac:dyDescent="0.3">
      <c r="B6554" s="113" t="s">
        <v>12462</v>
      </c>
      <c r="C6554" s="113" t="s">
        <v>11905</v>
      </c>
      <c r="D6554" s="115" t="s">
        <v>2285</v>
      </c>
      <c r="E6554" s="113" t="s">
        <v>3878</v>
      </c>
      <c r="F6554" s="113" t="s">
        <v>3877</v>
      </c>
      <c r="G6554" s="115">
        <v>8</v>
      </c>
      <c r="H6554" s="114">
        <v>46097</v>
      </c>
      <c r="I6554" s="113" t="s">
        <v>12443</v>
      </c>
      <c r="J6554" s="113" t="s">
        <v>12358</v>
      </c>
      <c r="K6554" s="113" t="s">
        <v>12359</v>
      </c>
      <c r="L6554" s="113" t="s">
        <v>3961</v>
      </c>
      <c r="M6554" s="113">
        <v>18.518174999999999</v>
      </c>
      <c r="N6554" s="113">
        <v>-69.856128999999996</v>
      </c>
      <c r="O6554" s="113"/>
      <c r="P6554" s="113" t="s">
        <v>3876</v>
      </c>
      <c r="Q6554" s="113" t="s">
        <v>4940</v>
      </c>
      <c r="R6554" s="113"/>
    </row>
    <row r="6555" spans="2:18" x14ac:dyDescent="0.3">
      <c r="B6555" s="113" t="s">
        <v>12463</v>
      </c>
      <c r="C6555" s="113" t="s">
        <v>11818</v>
      </c>
      <c r="D6555" s="115" t="s">
        <v>3901</v>
      </c>
      <c r="E6555" s="113" t="s">
        <v>3893</v>
      </c>
      <c r="F6555" s="113" t="s">
        <v>3894</v>
      </c>
      <c r="G6555" s="115">
        <v>92</v>
      </c>
      <c r="H6555" s="114">
        <v>46021</v>
      </c>
      <c r="I6555" s="113" t="s">
        <v>12464</v>
      </c>
      <c r="J6555" s="113" t="s">
        <v>12358</v>
      </c>
      <c r="K6555" s="113" t="s">
        <v>12359</v>
      </c>
      <c r="L6555" s="113" t="s">
        <v>4008</v>
      </c>
      <c r="M6555" s="113">
        <v>18.472055999999998</v>
      </c>
      <c r="N6555" s="113">
        <v>-69.877565000000004</v>
      </c>
      <c r="O6555" s="113"/>
      <c r="P6555" s="113" t="s">
        <v>3876</v>
      </c>
      <c r="Q6555" s="113" t="s">
        <v>5171</v>
      </c>
      <c r="R6555" s="113"/>
    </row>
    <row r="6556" spans="2:18" x14ac:dyDescent="0.3">
      <c r="B6556" s="113" t="s">
        <v>12465</v>
      </c>
      <c r="C6556" s="113" t="s">
        <v>12086</v>
      </c>
      <c r="D6556" s="115" t="s">
        <v>2317</v>
      </c>
      <c r="E6556" s="113" t="s">
        <v>3893</v>
      </c>
      <c r="F6556" s="113" t="s">
        <v>3894</v>
      </c>
      <c r="G6556" s="115">
        <v>78</v>
      </c>
      <c r="H6556" s="114">
        <v>46024</v>
      </c>
      <c r="I6556" s="113" t="s">
        <v>12464</v>
      </c>
      <c r="J6556" s="113" t="s">
        <v>12358</v>
      </c>
      <c r="K6556" s="113" t="s">
        <v>12359</v>
      </c>
      <c r="L6556" s="113" t="s">
        <v>4008</v>
      </c>
      <c r="M6556" s="113">
        <v>18.491091000000001</v>
      </c>
      <c r="N6556" s="113">
        <v>-69.841718</v>
      </c>
      <c r="O6556" s="113"/>
      <c r="P6556" s="113" t="s">
        <v>3876</v>
      </c>
      <c r="Q6556" s="113" t="s">
        <v>5171</v>
      </c>
      <c r="R6556" s="113"/>
    </row>
    <row r="6557" spans="2:18" x14ac:dyDescent="0.3">
      <c r="B6557" s="113" t="s">
        <v>12466</v>
      </c>
      <c r="C6557" s="113" t="s">
        <v>11629</v>
      </c>
      <c r="D6557" s="115" t="s">
        <v>2317</v>
      </c>
      <c r="E6557" s="113" t="s">
        <v>3895</v>
      </c>
      <c r="F6557" s="113" t="s">
        <v>3894</v>
      </c>
      <c r="G6557" s="115">
        <v>84</v>
      </c>
      <c r="H6557" s="114">
        <v>46029</v>
      </c>
      <c r="I6557" s="113" t="s">
        <v>12464</v>
      </c>
      <c r="J6557" s="113" t="s">
        <v>12358</v>
      </c>
      <c r="K6557" s="113" t="s">
        <v>12359</v>
      </c>
      <c r="L6557" s="113" t="s">
        <v>4008</v>
      </c>
      <c r="M6557" s="113">
        <v>18.451922</v>
      </c>
      <c r="N6557" s="113">
        <v>-69.850404999999995</v>
      </c>
      <c r="O6557" s="113"/>
      <c r="P6557" s="113" t="s">
        <v>3876</v>
      </c>
      <c r="Q6557" s="113" t="s">
        <v>5171</v>
      </c>
      <c r="R6557" s="113"/>
    </row>
    <row r="6558" spans="2:18" x14ac:dyDescent="0.3">
      <c r="B6558" s="113" t="s">
        <v>12467</v>
      </c>
      <c r="C6558" s="113" t="s">
        <v>11661</v>
      </c>
      <c r="D6558" s="115" t="s">
        <v>3901</v>
      </c>
      <c r="E6558" s="113" t="s">
        <v>3893</v>
      </c>
      <c r="F6558" s="113" t="s">
        <v>3894</v>
      </c>
      <c r="G6558" s="115">
        <v>98</v>
      </c>
      <c r="H6558" s="114">
        <v>46034</v>
      </c>
      <c r="I6558" s="113" t="s">
        <v>12464</v>
      </c>
      <c r="J6558" s="113" t="s">
        <v>12358</v>
      </c>
      <c r="K6558" s="113" t="s">
        <v>12359</v>
      </c>
      <c r="L6558" s="113" t="s">
        <v>4008</v>
      </c>
      <c r="M6558" s="113">
        <v>18.526952000000001</v>
      </c>
      <c r="N6558" s="113">
        <v>-69.882536000000002</v>
      </c>
      <c r="O6558" s="113"/>
      <c r="P6558" s="113" t="s">
        <v>3876</v>
      </c>
      <c r="Q6558" s="113" t="s">
        <v>5171</v>
      </c>
      <c r="R6558" s="113"/>
    </row>
    <row r="6559" spans="2:18" x14ac:dyDescent="0.3">
      <c r="B6559" s="113" t="s">
        <v>12468</v>
      </c>
      <c r="C6559" s="113" t="s">
        <v>11836</v>
      </c>
      <c r="D6559" s="115" t="s">
        <v>3901</v>
      </c>
      <c r="E6559" s="113" t="s">
        <v>3895</v>
      </c>
      <c r="F6559" s="113" t="s">
        <v>3894</v>
      </c>
      <c r="G6559" s="115">
        <v>70</v>
      </c>
      <c r="H6559" s="114">
        <v>46041</v>
      </c>
      <c r="I6559" s="113" t="s">
        <v>12464</v>
      </c>
      <c r="J6559" s="113" t="s">
        <v>12358</v>
      </c>
      <c r="K6559" s="113" t="s">
        <v>12359</v>
      </c>
      <c r="L6559" s="113" t="s">
        <v>3961</v>
      </c>
      <c r="M6559" s="113">
        <v>18.452158000000001</v>
      </c>
      <c r="N6559" s="113">
        <v>-69.888732000000005</v>
      </c>
      <c r="O6559" s="113"/>
      <c r="P6559" s="113" t="s">
        <v>3876</v>
      </c>
      <c r="Q6559" s="113" t="s">
        <v>5171</v>
      </c>
      <c r="R6559" s="113"/>
    </row>
    <row r="6560" spans="2:18" x14ac:dyDescent="0.3">
      <c r="B6560" s="113" t="s">
        <v>12469</v>
      </c>
      <c r="C6560" s="113" t="s">
        <v>11647</v>
      </c>
      <c r="D6560" s="115" t="s">
        <v>3901</v>
      </c>
      <c r="E6560" s="113" t="s">
        <v>68</v>
      </c>
      <c r="F6560" s="113" t="s">
        <v>3894</v>
      </c>
      <c r="G6560" s="115">
        <v>68</v>
      </c>
      <c r="H6560" s="114">
        <v>46044</v>
      </c>
      <c r="I6560" s="113" t="s">
        <v>12464</v>
      </c>
      <c r="J6560" s="113" t="s">
        <v>12358</v>
      </c>
      <c r="K6560" s="113" t="s">
        <v>12359</v>
      </c>
      <c r="L6560" s="113" t="s">
        <v>4008</v>
      </c>
      <c r="M6560" s="113">
        <v>18.445298999999999</v>
      </c>
      <c r="N6560" s="113">
        <v>-69.916179999999997</v>
      </c>
      <c r="O6560" s="113"/>
      <c r="P6560" s="113" t="s">
        <v>3876</v>
      </c>
      <c r="Q6560" s="113" t="s">
        <v>5171</v>
      </c>
      <c r="R6560" s="113"/>
    </row>
    <row r="6561" spans="2:18" x14ac:dyDescent="0.3">
      <c r="B6561" s="113" t="s">
        <v>12470</v>
      </c>
      <c r="C6561" s="113" t="s">
        <v>11990</v>
      </c>
      <c r="D6561" s="115" t="s">
        <v>3901</v>
      </c>
      <c r="E6561" s="113" t="s">
        <v>68</v>
      </c>
      <c r="F6561" s="113" t="s">
        <v>3894</v>
      </c>
      <c r="G6561" s="115">
        <v>79</v>
      </c>
      <c r="H6561" s="114">
        <v>46049</v>
      </c>
      <c r="I6561" s="113" t="s">
        <v>12464</v>
      </c>
      <c r="J6561" s="113" t="s">
        <v>12358</v>
      </c>
      <c r="K6561" s="113" t="s">
        <v>12359</v>
      </c>
      <c r="L6561" s="113" t="s">
        <v>3961</v>
      </c>
      <c r="M6561" s="113">
        <v>18.475679</v>
      </c>
      <c r="N6561" s="113">
        <v>-69.864468000000002</v>
      </c>
      <c r="O6561" s="113"/>
      <c r="P6561" s="113" t="s">
        <v>3876</v>
      </c>
      <c r="Q6561" s="113" t="s">
        <v>5171</v>
      </c>
      <c r="R6561" s="113"/>
    </row>
    <row r="6562" spans="2:18" x14ac:dyDescent="0.3">
      <c r="B6562" s="113" t="s">
        <v>12471</v>
      </c>
      <c r="C6562" s="113" t="s">
        <v>11732</v>
      </c>
      <c r="D6562" s="115" t="s">
        <v>2317</v>
      </c>
      <c r="E6562" s="113" t="s">
        <v>3895</v>
      </c>
      <c r="F6562" s="113" t="s">
        <v>3894</v>
      </c>
      <c r="G6562" s="115">
        <v>91</v>
      </c>
      <c r="H6562" s="114">
        <v>46056</v>
      </c>
      <c r="I6562" s="113" t="s">
        <v>12464</v>
      </c>
      <c r="J6562" s="113" t="s">
        <v>12358</v>
      </c>
      <c r="K6562" s="113" t="s">
        <v>12359</v>
      </c>
      <c r="L6562" s="113" t="s">
        <v>4008</v>
      </c>
      <c r="M6562" s="113">
        <v>18.430223999999999</v>
      </c>
      <c r="N6562" s="113">
        <v>-69.910617999999999</v>
      </c>
      <c r="O6562" s="113"/>
      <c r="P6562" s="113" t="s">
        <v>3876</v>
      </c>
      <c r="Q6562" s="113" t="s">
        <v>5171</v>
      </c>
      <c r="R6562" s="113"/>
    </row>
    <row r="6563" spans="2:18" x14ac:dyDescent="0.3">
      <c r="B6563" s="113" t="s">
        <v>12472</v>
      </c>
      <c r="C6563" s="113" t="s">
        <v>11776</v>
      </c>
      <c r="D6563" s="115" t="s">
        <v>3901</v>
      </c>
      <c r="E6563" s="113" t="s">
        <v>3895</v>
      </c>
      <c r="F6563" s="113" t="s">
        <v>3894</v>
      </c>
      <c r="G6563" s="115">
        <v>81</v>
      </c>
      <c r="H6563" s="114">
        <v>46059</v>
      </c>
      <c r="I6563" s="113" t="s">
        <v>12464</v>
      </c>
      <c r="J6563" s="113" t="s">
        <v>12358</v>
      </c>
      <c r="K6563" s="113" t="s">
        <v>12359</v>
      </c>
      <c r="L6563" s="113" t="s">
        <v>3961</v>
      </c>
      <c r="M6563" s="113">
        <v>18.489985999999998</v>
      </c>
      <c r="N6563" s="113">
        <v>-69.843059999999994</v>
      </c>
      <c r="O6563" s="113"/>
      <c r="P6563" s="113" t="s">
        <v>3876</v>
      </c>
      <c r="Q6563" s="113" t="s">
        <v>5171</v>
      </c>
      <c r="R6563" s="113"/>
    </row>
    <row r="6564" spans="2:18" x14ac:dyDescent="0.3">
      <c r="B6564" s="113" t="s">
        <v>12473</v>
      </c>
      <c r="C6564" s="113" t="s">
        <v>11707</v>
      </c>
      <c r="D6564" s="115" t="s">
        <v>3902</v>
      </c>
      <c r="E6564" s="113" t="s">
        <v>68</v>
      </c>
      <c r="F6564" s="113" t="s">
        <v>3894</v>
      </c>
      <c r="G6564" s="115">
        <v>89</v>
      </c>
      <c r="H6564" s="114">
        <v>46065</v>
      </c>
      <c r="I6564" s="113" t="s">
        <v>12464</v>
      </c>
      <c r="J6564" s="113" t="s">
        <v>12358</v>
      </c>
      <c r="K6564" s="113" t="s">
        <v>12359</v>
      </c>
      <c r="L6564" s="113" t="s">
        <v>3961</v>
      </c>
      <c r="M6564" s="113">
        <v>18.487172000000001</v>
      </c>
      <c r="N6564" s="113">
        <v>-69.914649999999995</v>
      </c>
      <c r="O6564" s="113"/>
      <c r="P6564" s="113" t="s">
        <v>3876</v>
      </c>
      <c r="Q6564" s="113" t="s">
        <v>5171</v>
      </c>
      <c r="R6564" s="113"/>
    </row>
    <row r="6565" spans="2:18" x14ac:dyDescent="0.3">
      <c r="B6565" s="113" t="s">
        <v>12474</v>
      </c>
      <c r="C6565" s="113" t="s">
        <v>11789</v>
      </c>
      <c r="D6565" s="115" t="s">
        <v>67</v>
      </c>
      <c r="E6565" s="113" t="s">
        <v>3893</v>
      </c>
      <c r="F6565" s="113" t="s">
        <v>3894</v>
      </c>
      <c r="G6565" s="115">
        <v>95</v>
      </c>
      <c r="H6565" s="114">
        <v>46070</v>
      </c>
      <c r="I6565" s="113" t="s">
        <v>12464</v>
      </c>
      <c r="J6565" s="113" t="s">
        <v>12358</v>
      </c>
      <c r="K6565" s="113" t="s">
        <v>12359</v>
      </c>
      <c r="L6565" s="113" t="s">
        <v>3961</v>
      </c>
      <c r="M6565" s="113">
        <v>18.443619000000002</v>
      </c>
      <c r="N6565" s="113">
        <v>-69.924758999999995</v>
      </c>
      <c r="O6565" s="113"/>
      <c r="P6565" s="113" t="s">
        <v>3876</v>
      </c>
      <c r="Q6565" s="113" t="s">
        <v>5171</v>
      </c>
      <c r="R6565" s="113"/>
    </row>
    <row r="6566" spans="2:18" x14ac:dyDescent="0.3">
      <c r="B6566" s="113" t="s">
        <v>12475</v>
      </c>
      <c r="C6566" s="113" t="s">
        <v>11791</v>
      </c>
      <c r="D6566" s="115" t="s">
        <v>3901</v>
      </c>
      <c r="E6566" s="113" t="s">
        <v>3893</v>
      </c>
      <c r="F6566" s="113" t="s">
        <v>3894</v>
      </c>
      <c r="G6566" s="115">
        <v>69</v>
      </c>
      <c r="H6566" s="114">
        <v>46077</v>
      </c>
      <c r="I6566" s="113" t="s">
        <v>12464</v>
      </c>
      <c r="J6566" s="113" t="s">
        <v>12358</v>
      </c>
      <c r="K6566" s="113" t="s">
        <v>12359</v>
      </c>
      <c r="L6566" s="113" t="s">
        <v>3992</v>
      </c>
      <c r="M6566" s="113">
        <v>18.501843999999998</v>
      </c>
      <c r="N6566" s="113">
        <v>-69.902077000000006</v>
      </c>
      <c r="O6566" s="113"/>
      <c r="P6566" s="113" t="s">
        <v>3876</v>
      </c>
      <c r="Q6566" s="113" t="s">
        <v>5171</v>
      </c>
      <c r="R6566" s="113"/>
    </row>
    <row r="6567" spans="2:18" x14ac:dyDescent="0.3">
      <c r="B6567" s="113" t="s">
        <v>12476</v>
      </c>
      <c r="C6567" s="113" t="s">
        <v>11711</v>
      </c>
      <c r="D6567" s="115" t="s">
        <v>2317</v>
      </c>
      <c r="E6567" s="113" t="s">
        <v>3893</v>
      </c>
      <c r="F6567" s="113" t="s">
        <v>3894</v>
      </c>
      <c r="G6567" s="115">
        <v>75</v>
      </c>
      <c r="H6567" s="114">
        <v>46080</v>
      </c>
      <c r="I6567" s="113" t="s">
        <v>12464</v>
      </c>
      <c r="J6567" s="113" t="s">
        <v>12358</v>
      </c>
      <c r="K6567" s="113" t="s">
        <v>12359</v>
      </c>
      <c r="L6567" s="113" t="s">
        <v>4008</v>
      </c>
      <c r="M6567" s="113">
        <v>18.516832000000001</v>
      </c>
      <c r="N6567" s="113">
        <v>-69.864500000000007</v>
      </c>
      <c r="O6567" s="113"/>
      <c r="P6567" s="113" t="s">
        <v>3876</v>
      </c>
      <c r="Q6567" s="113" t="s">
        <v>5171</v>
      </c>
      <c r="R6567" s="113"/>
    </row>
    <row r="6568" spans="2:18" x14ac:dyDescent="0.3">
      <c r="B6568" s="113" t="s">
        <v>12477</v>
      </c>
      <c r="C6568" s="113" t="s">
        <v>11631</v>
      </c>
      <c r="D6568" s="115" t="s">
        <v>2317</v>
      </c>
      <c r="E6568" s="113" t="s">
        <v>68</v>
      </c>
      <c r="F6568" s="113" t="s">
        <v>3894</v>
      </c>
      <c r="G6568" s="115">
        <v>77</v>
      </c>
      <c r="H6568" s="114">
        <v>46085</v>
      </c>
      <c r="I6568" s="113" t="s">
        <v>12464</v>
      </c>
      <c r="J6568" s="113" t="s">
        <v>12358</v>
      </c>
      <c r="K6568" s="113" t="s">
        <v>12359</v>
      </c>
      <c r="L6568" s="113" t="s">
        <v>3961</v>
      </c>
      <c r="M6568" s="113">
        <v>18.488795</v>
      </c>
      <c r="N6568" s="113">
        <v>-69.901923999999994</v>
      </c>
      <c r="O6568" s="113"/>
      <c r="P6568" s="113" t="s">
        <v>3876</v>
      </c>
      <c r="Q6568" s="113" t="s">
        <v>5171</v>
      </c>
      <c r="R6568" s="113"/>
    </row>
    <row r="6569" spans="2:18" x14ac:dyDescent="0.3">
      <c r="B6569" s="113" t="s">
        <v>12478</v>
      </c>
      <c r="C6569" s="113" t="s">
        <v>11818</v>
      </c>
      <c r="D6569" s="115" t="s">
        <v>2317</v>
      </c>
      <c r="E6569" s="113" t="s">
        <v>68</v>
      </c>
      <c r="F6569" s="113" t="s">
        <v>3894</v>
      </c>
      <c r="G6569" s="115">
        <v>89</v>
      </c>
      <c r="H6569" s="114">
        <v>46090</v>
      </c>
      <c r="I6569" s="113" t="s">
        <v>12464</v>
      </c>
      <c r="J6569" s="113" t="s">
        <v>12358</v>
      </c>
      <c r="K6569" s="113" t="s">
        <v>12359</v>
      </c>
      <c r="L6569" s="113" t="s">
        <v>4008</v>
      </c>
      <c r="M6569" s="113">
        <v>18.450600999999999</v>
      </c>
      <c r="N6569" s="113">
        <v>-69.849444000000005</v>
      </c>
      <c r="O6569" s="113"/>
      <c r="P6569" s="113" t="s">
        <v>3876</v>
      </c>
      <c r="Q6569" s="113" t="s">
        <v>5171</v>
      </c>
      <c r="R6569" s="113"/>
    </row>
    <row r="6570" spans="2:18" x14ac:dyDescent="0.3">
      <c r="B6570" s="113" t="s">
        <v>12479</v>
      </c>
      <c r="C6570" s="113" t="s">
        <v>11864</v>
      </c>
      <c r="D6570" s="115" t="s">
        <v>3901</v>
      </c>
      <c r="E6570" s="113" t="s">
        <v>3893</v>
      </c>
      <c r="F6570" s="113" t="s">
        <v>3894</v>
      </c>
      <c r="G6570" s="115">
        <v>98</v>
      </c>
      <c r="H6570" s="114">
        <v>46097</v>
      </c>
      <c r="I6570" s="113" t="s">
        <v>12464</v>
      </c>
      <c r="J6570" s="113" t="s">
        <v>12358</v>
      </c>
      <c r="K6570" s="113" t="s">
        <v>12359</v>
      </c>
      <c r="L6570" s="113" t="s">
        <v>3961</v>
      </c>
      <c r="M6570" s="113">
        <v>18.436325</v>
      </c>
      <c r="N6570" s="113">
        <v>-69.904411999999994</v>
      </c>
      <c r="O6570" s="113"/>
      <c r="P6570" s="113" t="s">
        <v>3876</v>
      </c>
      <c r="Q6570" s="113" t="s">
        <v>5171</v>
      </c>
      <c r="R6570" s="113"/>
    </row>
    <row r="6571" spans="2:18" x14ac:dyDescent="0.3">
      <c r="B6571" s="113" t="s">
        <v>12480</v>
      </c>
      <c r="C6571" s="113" t="s">
        <v>11673</v>
      </c>
      <c r="D6571" s="115" t="s">
        <v>3901</v>
      </c>
      <c r="E6571" s="113" t="s">
        <v>3893</v>
      </c>
      <c r="F6571" s="113" t="s">
        <v>3894</v>
      </c>
      <c r="G6571" s="115">
        <v>75</v>
      </c>
      <c r="H6571" s="114">
        <v>46100</v>
      </c>
      <c r="I6571" s="113" t="s">
        <v>12464</v>
      </c>
      <c r="J6571" s="113" t="s">
        <v>12358</v>
      </c>
      <c r="K6571" s="113" t="s">
        <v>12359</v>
      </c>
      <c r="L6571" s="113" t="s">
        <v>4008</v>
      </c>
      <c r="M6571" s="113">
        <v>18.527888999999998</v>
      </c>
      <c r="N6571" s="113">
        <v>-69.850365999999994</v>
      </c>
      <c r="O6571" s="113"/>
      <c r="P6571" s="113" t="s">
        <v>3876</v>
      </c>
      <c r="Q6571" s="113" t="s">
        <v>5171</v>
      </c>
      <c r="R6571" s="113"/>
    </row>
    <row r="6572" spans="2:18" x14ac:dyDescent="0.3">
      <c r="B6572" s="113" t="s">
        <v>12481</v>
      </c>
      <c r="C6572" s="113" t="s">
        <v>11621</v>
      </c>
      <c r="D6572" s="115" t="s">
        <v>67</v>
      </c>
      <c r="E6572" s="113" t="s">
        <v>68</v>
      </c>
      <c r="F6572" s="113" t="s">
        <v>3894</v>
      </c>
      <c r="G6572" s="115">
        <v>72</v>
      </c>
      <c r="H6572" s="114">
        <v>46105</v>
      </c>
      <c r="I6572" s="113" t="s">
        <v>12464</v>
      </c>
      <c r="J6572" s="113" t="s">
        <v>12358</v>
      </c>
      <c r="K6572" s="113" t="s">
        <v>12359</v>
      </c>
      <c r="L6572" s="113" t="s">
        <v>3992</v>
      </c>
      <c r="M6572" s="113">
        <v>18.484527</v>
      </c>
      <c r="N6572" s="113">
        <v>-69.875311999999994</v>
      </c>
      <c r="O6572" s="113"/>
      <c r="P6572" s="113" t="s">
        <v>3876</v>
      </c>
      <c r="Q6572" s="113" t="s">
        <v>5171</v>
      </c>
      <c r="R6572" s="113"/>
    </row>
    <row r="6573" spans="2:18" x14ac:dyDescent="0.3">
      <c r="B6573" s="113" t="s">
        <v>12482</v>
      </c>
      <c r="C6573" s="113" t="s">
        <v>11709</v>
      </c>
      <c r="D6573" s="115" t="s">
        <v>3897</v>
      </c>
      <c r="E6573" s="113" t="s">
        <v>3899</v>
      </c>
      <c r="F6573" s="113" t="s">
        <v>3894</v>
      </c>
      <c r="G6573" s="115">
        <v>79</v>
      </c>
      <c r="H6573" s="114">
        <v>46083</v>
      </c>
      <c r="I6573" s="113" t="s">
        <v>12483</v>
      </c>
      <c r="J6573" s="113" t="s">
        <v>12358</v>
      </c>
      <c r="K6573" s="113" t="s">
        <v>12359</v>
      </c>
      <c r="L6573" s="113" t="s">
        <v>3992</v>
      </c>
      <c r="M6573" s="113">
        <v>18.448463</v>
      </c>
      <c r="N6573" s="113">
        <v>-69.856183000000001</v>
      </c>
      <c r="O6573" s="113"/>
      <c r="P6573" s="113" t="s">
        <v>3876</v>
      </c>
      <c r="Q6573" s="113" t="s">
        <v>5512</v>
      </c>
      <c r="R6573" s="113"/>
    </row>
    <row r="6574" spans="2:18" x14ac:dyDescent="0.3">
      <c r="B6574" s="113" t="s">
        <v>12484</v>
      </c>
      <c r="C6574" s="113" t="s">
        <v>11901</v>
      </c>
      <c r="D6574" s="115" t="s">
        <v>3897</v>
      </c>
      <c r="E6574" s="113" t="s">
        <v>3898</v>
      </c>
      <c r="F6574" s="113" t="s">
        <v>3894</v>
      </c>
      <c r="G6574" s="115">
        <v>75</v>
      </c>
      <c r="H6574" s="114">
        <v>46090</v>
      </c>
      <c r="I6574" s="113" t="s">
        <v>12483</v>
      </c>
      <c r="J6574" s="113" t="s">
        <v>12358</v>
      </c>
      <c r="K6574" s="113" t="s">
        <v>12359</v>
      </c>
      <c r="L6574" s="113" t="s">
        <v>4008</v>
      </c>
      <c r="M6574" s="113">
        <v>18.511296999999999</v>
      </c>
      <c r="N6574" s="113">
        <v>-69.846001000000001</v>
      </c>
      <c r="O6574" s="113"/>
      <c r="P6574" s="113" t="s">
        <v>3876</v>
      </c>
      <c r="Q6574" s="113" t="s">
        <v>5512</v>
      </c>
      <c r="R6574" s="113"/>
    </row>
    <row r="6575" spans="2:18" x14ac:dyDescent="0.3">
      <c r="B6575" s="113" t="s">
        <v>12485</v>
      </c>
      <c r="C6575" s="113" t="s">
        <v>11695</v>
      </c>
      <c r="D6575" s="115" t="s">
        <v>3926</v>
      </c>
      <c r="E6575" s="113" t="s">
        <v>3899</v>
      </c>
      <c r="F6575" s="113" t="s">
        <v>3894</v>
      </c>
      <c r="G6575" s="115">
        <v>75</v>
      </c>
      <c r="H6575" s="114">
        <v>46094</v>
      </c>
      <c r="I6575" s="113" t="s">
        <v>12483</v>
      </c>
      <c r="J6575" s="113" t="s">
        <v>12358</v>
      </c>
      <c r="K6575" s="113" t="s">
        <v>12359</v>
      </c>
      <c r="L6575" s="113" t="s">
        <v>4008</v>
      </c>
      <c r="M6575" s="113">
        <v>18.512474000000001</v>
      </c>
      <c r="N6575" s="113">
        <v>-69.853121999999999</v>
      </c>
      <c r="O6575" s="113"/>
      <c r="P6575" s="113" t="s">
        <v>3876</v>
      </c>
      <c r="Q6575" s="113" t="s">
        <v>5512</v>
      </c>
      <c r="R6575" s="113"/>
    </row>
    <row r="6576" spans="2:18" x14ac:dyDescent="0.3">
      <c r="B6576" s="113" t="s">
        <v>12486</v>
      </c>
      <c r="C6576" s="113" t="s">
        <v>11702</v>
      </c>
      <c r="D6576" s="115" t="s">
        <v>3897</v>
      </c>
      <c r="E6576" s="113" t="s">
        <v>3900</v>
      </c>
      <c r="F6576" s="113" t="s">
        <v>3894</v>
      </c>
      <c r="G6576" s="115">
        <v>74</v>
      </c>
      <c r="H6576" s="114">
        <v>46099</v>
      </c>
      <c r="I6576" s="113" t="s">
        <v>12483</v>
      </c>
      <c r="J6576" s="113" t="s">
        <v>12358</v>
      </c>
      <c r="K6576" s="113" t="s">
        <v>12359</v>
      </c>
      <c r="L6576" s="113" t="s">
        <v>3961</v>
      </c>
      <c r="M6576" s="113">
        <v>18.486453000000001</v>
      </c>
      <c r="N6576" s="113">
        <v>-69.896158</v>
      </c>
      <c r="O6576" s="113"/>
      <c r="P6576" s="113" t="s">
        <v>3876</v>
      </c>
      <c r="Q6576" s="113" t="s">
        <v>5512</v>
      </c>
      <c r="R6576" s="113"/>
    </row>
    <row r="6577" spans="2:18" x14ac:dyDescent="0.3">
      <c r="B6577" s="113" t="s">
        <v>12487</v>
      </c>
      <c r="C6577" s="113" t="s">
        <v>11679</v>
      </c>
      <c r="D6577" s="115" t="s">
        <v>3927</v>
      </c>
      <c r="E6577" s="113" t="s">
        <v>3899</v>
      </c>
      <c r="F6577" s="113" t="s">
        <v>3894</v>
      </c>
      <c r="G6577" s="115">
        <v>68</v>
      </c>
      <c r="H6577" s="114">
        <v>46105</v>
      </c>
      <c r="I6577" s="113" t="s">
        <v>12483</v>
      </c>
      <c r="J6577" s="113" t="s">
        <v>12358</v>
      </c>
      <c r="K6577" s="113" t="s">
        <v>12359</v>
      </c>
      <c r="L6577" s="113" t="s">
        <v>4008</v>
      </c>
      <c r="M6577" s="113">
        <v>18.483342</v>
      </c>
      <c r="N6577" s="113">
        <v>-69.885328000000001</v>
      </c>
      <c r="O6577" s="113"/>
      <c r="P6577" s="113" t="s">
        <v>3876</v>
      </c>
      <c r="Q6577" s="113" t="s">
        <v>5512</v>
      </c>
      <c r="R6577" s="113"/>
    </row>
    <row r="6578" spans="2:18" x14ac:dyDescent="0.3">
      <c r="B6578" s="113" t="s">
        <v>12488</v>
      </c>
      <c r="C6578" s="113" t="s">
        <v>11756</v>
      </c>
      <c r="D6578" s="115" t="s">
        <v>3907</v>
      </c>
      <c r="E6578" s="113" t="s">
        <v>635</v>
      </c>
      <c r="F6578" s="113" t="s">
        <v>3877</v>
      </c>
      <c r="G6578" s="115">
        <v>2</v>
      </c>
      <c r="H6578" s="114">
        <v>45665</v>
      </c>
      <c r="I6578" s="113" t="s">
        <v>12489</v>
      </c>
      <c r="J6578" s="113" t="s">
        <v>12490</v>
      </c>
      <c r="K6578" s="113" t="s">
        <v>12491</v>
      </c>
      <c r="L6578" s="113" t="s">
        <v>4019</v>
      </c>
      <c r="M6578" s="113">
        <v>18.486276</v>
      </c>
      <c r="N6578" s="113">
        <v>-69.836350999999993</v>
      </c>
      <c r="O6578" s="113"/>
      <c r="P6578" s="113" t="s">
        <v>3876</v>
      </c>
      <c r="Q6578" s="113" t="s">
        <v>3962</v>
      </c>
      <c r="R6578" s="113"/>
    </row>
    <row r="6579" spans="2:18" x14ac:dyDescent="0.3">
      <c r="B6579" s="113" t="s">
        <v>12492</v>
      </c>
      <c r="C6579" s="113" t="s">
        <v>11629</v>
      </c>
      <c r="D6579" s="115" t="s">
        <v>146</v>
      </c>
      <c r="E6579" s="113" t="s">
        <v>150</v>
      </c>
      <c r="F6579" s="113" t="s">
        <v>3877</v>
      </c>
      <c r="G6579" s="115">
        <v>4</v>
      </c>
      <c r="H6579" s="114">
        <v>45671</v>
      </c>
      <c r="I6579" s="113" t="s">
        <v>12489</v>
      </c>
      <c r="J6579" s="113" t="s">
        <v>12490</v>
      </c>
      <c r="K6579" s="113" t="s">
        <v>12491</v>
      </c>
      <c r="L6579" s="113" t="s">
        <v>4054</v>
      </c>
      <c r="M6579" s="113">
        <v>18.466754999999999</v>
      </c>
      <c r="N6579" s="113">
        <v>-69.919447000000005</v>
      </c>
      <c r="O6579" s="113"/>
      <c r="P6579" s="113" t="s">
        <v>3876</v>
      </c>
      <c r="Q6579" s="113" t="s">
        <v>3962</v>
      </c>
      <c r="R6579" s="113"/>
    </row>
    <row r="6580" spans="2:18" x14ac:dyDescent="0.3">
      <c r="B6580" s="113" t="s">
        <v>12493</v>
      </c>
      <c r="C6580" s="113" t="s">
        <v>11732</v>
      </c>
      <c r="D6580" s="115" t="s">
        <v>3879</v>
      </c>
      <c r="E6580" s="113" t="s">
        <v>150</v>
      </c>
      <c r="F6580" s="113" t="s">
        <v>3877</v>
      </c>
      <c r="G6580" s="115">
        <v>4</v>
      </c>
      <c r="H6580" s="114">
        <v>45678</v>
      </c>
      <c r="I6580" s="113" t="s">
        <v>12489</v>
      </c>
      <c r="J6580" s="113" t="s">
        <v>12490</v>
      </c>
      <c r="K6580" s="113" t="s">
        <v>12491</v>
      </c>
      <c r="L6580" s="113" t="s">
        <v>4054</v>
      </c>
      <c r="M6580" s="113">
        <v>18.448862999999999</v>
      </c>
      <c r="N6580" s="113">
        <v>-69.832119000000006</v>
      </c>
      <c r="O6580" s="113"/>
      <c r="P6580" s="113" t="s">
        <v>3876</v>
      </c>
      <c r="Q6580" s="113" t="s">
        <v>3962</v>
      </c>
      <c r="R6580" s="113"/>
    </row>
    <row r="6581" spans="2:18" x14ac:dyDescent="0.3">
      <c r="B6581" s="113" t="s">
        <v>12494</v>
      </c>
      <c r="C6581" s="113" t="s">
        <v>12258</v>
      </c>
      <c r="D6581" s="115" t="s">
        <v>3907</v>
      </c>
      <c r="E6581" s="113" t="s">
        <v>150</v>
      </c>
      <c r="F6581" s="113" t="s">
        <v>3877</v>
      </c>
      <c r="G6581" s="115">
        <v>3</v>
      </c>
      <c r="H6581" s="114">
        <v>45685</v>
      </c>
      <c r="I6581" s="113" t="s">
        <v>12489</v>
      </c>
      <c r="J6581" s="113" t="s">
        <v>12490</v>
      </c>
      <c r="K6581" s="113" t="s">
        <v>12491</v>
      </c>
      <c r="L6581" s="113" t="s">
        <v>4054</v>
      </c>
      <c r="M6581" s="113">
        <v>18.446425000000001</v>
      </c>
      <c r="N6581" s="113">
        <v>-69.862972999999997</v>
      </c>
      <c r="O6581" s="113"/>
      <c r="P6581" s="113" t="s">
        <v>3876</v>
      </c>
      <c r="Q6581" s="113" t="s">
        <v>3962</v>
      </c>
      <c r="R6581" s="113"/>
    </row>
    <row r="6582" spans="2:18" x14ac:dyDescent="0.3">
      <c r="B6582" s="113" t="s">
        <v>12495</v>
      </c>
      <c r="C6582" s="113" t="s">
        <v>11768</v>
      </c>
      <c r="D6582" s="115" t="s">
        <v>146</v>
      </c>
      <c r="E6582" s="113" t="s">
        <v>635</v>
      </c>
      <c r="F6582" s="113" t="s">
        <v>3877</v>
      </c>
      <c r="G6582" s="115">
        <v>2</v>
      </c>
      <c r="H6582" s="114">
        <v>45692</v>
      </c>
      <c r="I6582" s="113" t="s">
        <v>12489</v>
      </c>
      <c r="J6582" s="113" t="s">
        <v>12490</v>
      </c>
      <c r="K6582" s="113" t="s">
        <v>12491</v>
      </c>
      <c r="L6582" s="113" t="s">
        <v>3998</v>
      </c>
      <c r="M6582" s="113">
        <v>18.437248</v>
      </c>
      <c r="N6582" s="113">
        <v>-69.869968999999998</v>
      </c>
      <c r="O6582" s="113"/>
      <c r="P6582" s="113" t="s">
        <v>3876</v>
      </c>
      <c r="Q6582" s="113" t="s">
        <v>3962</v>
      </c>
      <c r="R6582" s="113"/>
    </row>
    <row r="6583" spans="2:18" x14ac:dyDescent="0.3">
      <c r="B6583" s="113" t="s">
        <v>12496</v>
      </c>
      <c r="C6583" s="113" t="s">
        <v>11746</v>
      </c>
      <c r="D6583" s="115" t="s">
        <v>3931</v>
      </c>
      <c r="E6583" s="113" t="s">
        <v>3880</v>
      </c>
      <c r="F6583" s="113" t="s">
        <v>3877</v>
      </c>
      <c r="G6583" s="115">
        <v>3</v>
      </c>
      <c r="H6583" s="114">
        <v>45698</v>
      </c>
      <c r="I6583" s="113" t="s">
        <v>12489</v>
      </c>
      <c r="J6583" s="113" t="s">
        <v>12490</v>
      </c>
      <c r="K6583" s="113" t="s">
        <v>12491</v>
      </c>
      <c r="L6583" s="113" t="s">
        <v>4019</v>
      </c>
      <c r="M6583" s="113">
        <v>18.512684</v>
      </c>
      <c r="N6583" s="113">
        <v>-69.832745000000003</v>
      </c>
      <c r="O6583" s="113"/>
      <c r="P6583" s="113" t="s">
        <v>3876</v>
      </c>
      <c r="Q6583" s="113" t="s">
        <v>3962</v>
      </c>
      <c r="R6583" s="113"/>
    </row>
    <row r="6584" spans="2:18" x14ac:dyDescent="0.3">
      <c r="B6584" s="113" t="s">
        <v>12497</v>
      </c>
      <c r="C6584" s="113" t="s">
        <v>11864</v>
      </c>
      <c r="D6584" s="115" t="s">
        <v>151</v>
      </c>
      <c r="E6584" s="113" t="s">
        <v>3881</v>
      </c>
      <c r="F6584" s="113" t="s">
        <v>3877</v>
      </c>
      <c r="G6584" s="115">
        <v>3</v>
      </c>
      <c r="H6584" s="114">
        <v>45705</v>
      </c>
      <c r="I6584" s="113" t="s">
        <v>12489</v>
      </c>
      <c r="J6584" s="113" t="s">
        <v>12490</v>
      </c>
      <c r="K6584" s="113" t="s">
        <v>12491</v>
      </c>
      <c r="L6584" s="113" t="s">
        <v>4054</v>
      </c>
      <c r="M6584" s="113">
        <v>18.500692000000001</v>
      </c>
      <c r="N6584" s="113">
        <v>-69.849817999999999</v>
      </c>
      <c r="O6584" s="113"/>
      <c r="P6584" s="113" t="s">
        <v>3876</v>
      </c>
      <c r="Q6584" s="113" t="s">
        <v>3962</v>
      </c>
      <c r="R6584" s="113"/>
    </row>
    <row r="6585" spans="2:18" x14ac:dyDescent="0.3">
      <c r="B6585" s="113" t="s">
        <v>12498</v>
      </c>
      <c r="C6585" s="113" t="s">
        <v>11625</v>
      </c>
      <c r="D6585" s="115" t="s">
        <v>151</v>
      </c>
      <c r="E6585" s="113" t="s">
        <v>3880</v>
      </c>
      <c r="F6585" s="113" t="s">
        <v>3877</v>
      </c>
      <c r="G6585" s="115">
        <v>4</v>
      </c>
      <c r="H6585" s="114">
        <v>45712</v>
      </c>
      <c r="I6585" s="113" t="s">
        <v>12489</v>
      </c>
      <c r="J6585" s="113" t="s">
        <v>12490</v>
      </c>
      <c r="K6585" s="113" t="s">
        <v>12491</v>
      </c>
      <c r="L6585" s="113" t="s">
        <v>4019</v>
      </c>
      <c r="M6585" s="113">
        <v>18.529684</v>
      </c>
      <c r="N6585" s="113">
        <v>-69.854877999999999</v>
      </c>
      <c r="O6585" s="113"/>
      <c r="P6585" s="113" t="s">
        <v>3876</v>
      </c>
      <c r="Q6585" s="113" t="s">
        <v>3962</v>
      </c>
      <c r="R6585" s="113"/>
    </row>
    <row r="6586" spans="2:18" x14ac:dyDescent="0.3">
      <c r="B6586" s="113" t="s">
        <v>12499</v>
      </c>
      <c r="C6586" s="113" t="s">
        <v>11816</v>
      </c>
      <c r="D6586" s="115" t="s">
        <v>154</v>
      </c>
      <c r="E6586" s="113" t="s">
        <v>150</v>
      </c>
      <c r="F6586" s="113" t="s">
        <v>3877</v>
      </c>
      <c r="G6586" s="115">
        <v>2</v>
      </c>
      <c r="H6586" s="114">
        <v>45719</v>
      </c>
      <c r="I6586" s="113" t="s">
        <v>12489</v>
      </c>
      <c r="J6586" s="113" t="s">
        <v>12490</v>
      </c>
      <c r="K6586" s="113" t="s">
        <v>12491</v>
      </c>
      <c r="L6586" s="113" t="s">
        <v>4019</v>
      </c>
      <c r="M6586" s="113">
        <v>18.469411000000001</v>
      </c>
      <c r="N6586" s="113">
        <v>-69.873321000000004</v>
      </c>
      <c r="O6586" s="113"/>
      <c r="P6586" s="113" t="s">
        <v>3876</v>
      </c>
      <c r="Q6586" s="113" t="s">
        <v>3962</v>
      </c>
      <c r="R6586" s="113"/>
    </row>
    <row r="6587" spans="2:18" x14ac:dyDescent="0.3">
      <c r="B6587" s="113" t="s">
        <v>12500</v>
      </c>
      <c r="C6587" s="113" t="s">
        <v>11647</v>
      </c>
      <c r="D6587" s="115" t="s">
        <v>3907</v>
      </c>
      <c r="E6587" s="113" t="s">
        <v>150</v>
      </c>
      <c r="F6587" s="113" t="s">
        <v>3877</v>
      </c>
      <c r="G6587" s="115">
        <v>4</v>
      </c>
      <c r="H6587" s="114">
        <v>45727</v>
      </c>
      <c r="I6587" s="113" t="s">
        <v>12489</v>
      </c>
      <c r="J6587" s="113" t="s">
        <v>12490</v>
      </c>
      <c r="K6587" s="113" t="s">
        <v>12491</v>
      </c>
      <c r="L6587" s="113" t="s">
        <v>3998</v>
      </c>
      <c r="M6587" s="113">
        <v>18.490185</v>
      </c>
      <c r="N6587" s="113">
        <v>-69.844446000000005</v>
      </c>
      <c r="O6587" s="113"/>
      <c r="P6587" s="113" t="s">
        <v>3876</v>
      </c>
      <c r="Q6587" s="113" t="s">
        <v>3962</v>
      </c>
      <c r="R6587" s="113"/>
    </row>
    <row r="6588" spans="2:18" x14ac:dyDescent="0.3">
      <c r="B6588" s="113" t="s">
        <v>12501</v>
      </c>
      <c r="C6588" s="113" t="s">
        <v>11625</v>
      </c>
      <c r="D6588" s="115" t="s">
        <v>146</v>
      </c>
      <c r="E6588" s="113" t="s">
        <v>635</v>
      </c>
      <c r="F6588" s="113" t="s">
        <v>3877</v>
      </c>
      <c r="G6588" s="115">
        <v>3</v>
      </c>
      <c r="H6588" s="114">
        <v>45734</v>
      </c>
      <c r="I6588" s="113" t="s">
        <v>12489</v>
      </c>
      <c r="J6588" s="113" t="s">
        <v>12490</v>
      </c>
      <c r="K6588" s="113" t="s">
        <v>12491</v>
      </c>
      <c r="L6588" s="113" t="s">
        <v>4019</v>
      </c>
      <c r="M6588" s="113">
        <v>18.440194999999999</v>
      </c>
      <c r="N6588" s="113">
        <v>-69.882461000000006</v>
      </c>
      <c r="O6588" s="113"/>
      <c r="P6588" s="113" t="s">
        <v>3876</v>
      </c>
      <c r="Q6588" s="113" t="s">
        <v>3962</v>
      </c>
      <c r="R6588" s="113"/>
    </row>
    <row r="6589" spans="2:18" x14ac:dyDescent="0.3">
      <c r="B6589" s="113" t="s">
        <v>12502</v>
      </c>
      <c r="C6589" s="113" t="s">
        <v>11683</v>
      </c>
      <c r="D6589" s="115" t="s">
        <v>3931</v>
      </c>
      <c r="E6589" s="113" t="s">
        <v>3880</v>
      </c>
      <c r="F6589" s="113" t="s">
        <v>3877</v>
      </c>
      <c r="G6589" s="115">
        <v>3</v>
      </c>
      <c r="H6589" s="114">
        <v>45741</v>
      </c>
      <c r="I6589" s="113" t="s">
        <v>12489</v>
      </c>
      <c r="J6589" s="113" t="s">
        <v>12490</v>
      </c>
      <c r="K6589" s="113" t="s">
        <v>12491</v>
      </c>
      <c r="L6589" s="113" t="s">
        <v>3998</v>
      </c>
      <c r="M6589" s="113">
        <v>18.438018</v>
      </c>
      <c r="N6589" s="113">
        <v>-69.849377000000004</v>
      </c>
      <c r="O6589" s="113"/>
      <c r="P6589" s="113" t="s">
        <v>3876</v>
      </c>
      <c r="Q6589" s="113" t="s">
        <v>3962</v>
      </c>
      <c r="R6589" s="113"/>
    </row>
    <row r="6590" spans="2:18" x14ac:dyDescent="0.3">
      <c r="B6590" s="113" t="s">
        <v>12503</v>
      </c>
      <c r="C6590" s="113" t="s">
        <v>11849</v>
      </c>
      <c r="D6590" s="115" t="s">
        <v>149</v>
      </c>
      <c r="E6590" s="113" t="s">
        <v>3881</v>
      </c>
      <c r="F6590" s="113" t="s">
        <v>3877</v>
      </c>
      <c r="G6590" s="115">
        <v>2</v>
      </c>
      <c r="H6590" s="114">
        <v>45748</v>
      </c>
      <c r="I6590" s="113" t="s">
        <v>12489</v>
      </c>
      <c r="J6590" s="113" t="s">
        <v>12490</v>
      </c>
      <c r="K6590" s="113" t="s">
        <v>12491</v>
      </c>
      <c r="L6590" s="113" t="s">
        <v>4019</v>
      </c>
      <c r="M6590" s="113">
        <v>18.524391999999999</v>
      </c>
      <c r="N6590" s="113">
        <v>-69.891824</v>
      </c>
      <c r="O6590" s="113"/>
      <c r="P6590" s="113" t="s">
        <v>3876</v>
      </c>
      <c r="Q6590" s="113" t="s">
        <v>3962</v>
      </c>
      <c r="R6590" s="113"/>
    </row>
    <row r="6591" spans="2:18" x14ac:dyDescent="0.3">
      <c r="B6591" s="113" t="s">
        <v>12504</v>
      </c>
      <c r="C6591" s="113" t="s">
        <v>12160</v>
      </c>
      <c r="D6591" s="115" t="s">
        <v>154</v>
      </c>
      <c r="E6591" s="113" t="s">
        <v>3880</v>
      </c>
      <c r="F6591" s="113" t="s">
        <v>3877</v>
      </c>
      <c r="G6591" s="115">
        <v>3</v>
      </c>
      <c r="H6591" s="114">
        <v>45754</v>
      </c>
      <c r="I6591" s="113" t="s">
        <v>12489</v>
      </c>
      <c r="J6591" s="113" t="s">
        <v>12490</v>
      </c>
      <c r="K6591" s="113" t="s">
        <v>12491</v>
      </c>
      <c r="L6591" s="113" t="s">
        <v>3998</v>
      </c>
      <c r="M6591" s="113">
        <v>18.449169999999999</v>
      </c>
      <c r="N6591" s="113">
        <v>-69.835115000000002</v>
      </c>
      <c r="O6591" s="113"/>
      <c r="P6591" s="113" t="s">
        <v>3876</v>
      </c>
      <c r="Q6591" s="113" t="s">
        <v>3962</v>
      </c>
      <c r="R6591" s="113"/>
    </row>
    <row r="6592" spans="2:18" x14ac:dyDescent="0.3">
      <c r="B6592" s="113" t="s">
        <v>12505</v>
      </c>
      <c r="C6592" s="113" t="s">
        <v>11625</v>
      </c>
      <c r="D6592" s="115" t="s">
        <v>151</v>
      </c>
      <c r="E6592" s="113" t="s">
        <v>3880</v>
      </c>
      <c r="F6592" s="113" t="s">
        <v>3877</v>
      </c>
      <c r="G6592" s="115">
        <v>2</v>
      </c>
      <c r="H6592" s="114">
        <v>45761</v>
      </c>
      <c r="I6592" s="113" t="s">
        <v>12489</v>
      </c>
      <c r="J6592" s="113" t="s">
        <v>12490</v>
      </c>
      <c r="K6592" s="113" t="s">
        <v>12491</v>
      </c>
      <c r="L6592" s="113" t="s">
        <v>4019</v>
      </c>
      <c r="M6592" s="113">
        <v>18.458338000000001</v>
      </c>
      <c r="N6592" s="113">
        <v>-69.888159999999999</v>
      </c>
      <c r="O6592" s="113"/>
      <c r="P6592" s="113" t="s">
        <v>3876</v>
      </c>
      <c r="Q6592" s="113" t="s">
        <v>3962</v>
      </c>
      <c r="R6592" s="113"/>
    </row>
    <row r="6593" spans="2:18" x14ac:dyDescent="0.3">
      <c r="B6593" s="113" t="s">
        <v>12506</v>
      </c>
      <c r="C6593" s="113" t="s">
        <v>11789</v>
      </c>
      <c r="D6593" s="115" t="s">
        <v>151</v>
      </c>
      <c r="E6593" s="113" t="s">
        <v>635</v>
      </c>
      <c r="F6593" s="113" t="s">
        <v>3877</v>
      </c>
      <c r="G6593" s="115">
        <v>3</v>
      </c>
      <c r="H6593" s="114">
        <v>45768</v>
      </c>
      <c r="I6593" s="113" t="s">
        <v>12489</v>
      </c>
      <c r="J6593" s="113" t="s">
        <v>12490</v>
      </c>
      <c r="K6593" s="113" t="s">
        <v>12491</v>
      </c>
      <c r="L6593" s="113" t="s">
        <v>3998</v>
      </c>
      <c r="M6593" s="113">
        <v>18.475038000000001</v>
      </c>
      <c r="N6593" s="113">
        <v>-69.841037999999998</v>
      </c>
      <c r="O6593" s="113"/>
      <c r="P6593" s="113" t="s">
        <v>3876</v>
      </c>
      <c r="Q6593" s="113" t="s">
        <v>3962</v>
      </c>
      <c r="R6593" s="113"/>
    </row>
    <row r="6594" spans="2:18" x14ac:dyDescent="0.3">
      <c r="B6594" s="113" t="s">
        <v>12507</v>
      </c>
      <c r="C6594" s="113" t="s">
        <v>11726</v>
      </c>
      <c r="D6594" s="115" t="s">
        <v>149</v>
      </c>
      <c r="E6594" s="113" t="s">
        <v>150</v>
      </c>
      <c r="F6594" s="113" t="s">
        <v>3877</v>
      </c>
      <c r="G6594" s="115">
        <v>3</v>
      </c>
      <c r="H6594" s="114">
        <v>45775</v>
      </c>
      <c r="I6594" s="113" t="s">
        <v>12489</v>
      </c>
      <c r="J6594" s="113" t="s">
        <v>12490</v>
      </c>
      <c r="K6594" s="113" t="s">
        <v>12491</v>
      </c>
      <c r="L6594" s="113" t="s">
        <v>3998</v>
      </c>
      <c r="M6594" s="113">
        <v>18.480108999999999</v>
      </c>
      <c r="N6594" s="113">
        <v>-69.855712999999994</v>
      </c>
      <c r="O6594" s="113"/>
      <c r="P6594" s="113" t="s">
        <v>3876</v>
      </c>
      <c r="Q6594" s="113" t="s">
        <v>3962</v>
      </c>
      <c r="R6594" s="113"/>
    </row>
    <row r="6595" spans="2:18" x14ac:dyDescent="0.3">
      <c r="B6595" s="113" t="s">
        <v>12508</v>
      </c>
      <c r="C6595" s="113" t="s">
        <v>11854</v>
      </c>
      <c r="D6595" s="115" t="s">
        <v>151</v>
      </c>
      <c r="E6595" s="113" t="s">
        <v>3881</v>
      </c>
      <c r="F6595" s="113" t="s">
        <v>3877</v>
      </c>
      <c r="G6595" s="115">
        <v>3</v>
      </c>
      <c r="H6595" s="114">
        <v>45779</v>
      </c>
      <c r="I6595" s="113" t="s">
        <v>12489</v>
      </c>
      <c r="J6595" s="113" t="s">
        <v>12490</v>
      </c>
      <c r="K6595" s="113" t="s">
        <v>12491</v>
      </c>
      <c r="L6595" s="113" t="s">
        <v>4019</v>
      </c>
      <c r="M6595" s="113">
        <v>18.444845999999998</v>
      </c>
      <c r="N6595" s="113">
        <v>-69.850594999999998</v>
      </c>
      <c r="O6595" s="113"/>
      <c r="P6595" s="113" t="s">
        <v>3876</v>
      </c>
      <c r="Q6595" s="113" t="s">
        <v>3962</v>
      </c>
      <c r="R6595" s="113"/>
    </row>
    <row r="6596" spans="2:18" x14ac:dyDescent="0.3">
      <c r="B6596" s="113" t="s">
        <v>12509</v>
      </c>
      <c r="C6596" s="113" t="s">
        <v>11669</v>
      </c>
      <c r="D6596" s="115" t="s">
        <v>154</v>
      </c>
      <c r="E6596" s="113" t="s">
        <v>3881</v>
      </c>
      <c r="F6596" s="113" t="s">
        <v>3877</v>
      </c>
      <c r="G6596" s="115">
        <v>2</v>
      </c>
      <c r="H6596" s="114">
        <v>45786</v>
      </c>
      <c r="I6596" s="113" t="s">
        <v>12489</v>
      </c>
      <c r="J6596" s="113" t="s">
        <v>12490</v>
      </c>
      <c r="K6596" s="113" t="s">
        <v>12491</v>
      </c>
      <c r="L6596" s="113" t="s">
        <v>4019</v>
      </c>
      <c r="M6596" s="113">
        <v>18.505932999999999</v>
      </c>
      <c r="N6596" s="113">
        <v>-69.910131000000007</v>
      </c>
      <c r="O6596" s="113"/>
      <c r="P6596" s="113" t="s">
        <v>3876</v>
      </c>
      <c r="Q6596" s="113" t="s">
        <v>3962</v>
      </c>
      <c r="R6596" s="113"/>
    </row>
    <row r="6597" spans="2:18" x14ac:dyDescent="0.3">
      <c r="B6597" s="113" t="s">
        <v>12510</v>
      </c>
      <c r="C6597" s="113" t="s">
        <v>11656</v>
      </c>
      <c r="D6597" s="115" t="s">
        <v>3907</v>
      </c>
      <c r="E6597" s="113" t="s">
        <v>3881</v>
      </c>
      <c r="F6597" s="113" t="s">
        <v>3877</v>
      </c>
      <c r="G6597" s="115">
        <v>4</v>
      </c>
      <c r="H6597" s="114">
        <v>45793</v>
      </c>
      <c r="I6597" s="113" t="s">
        <v>12489</v>
      </c>
      <c r="J6597" s="113" t="s">
        <v>12490</v>
      </c>
      <c r="K6597" s="113" t="s">
        <v>12491</v>
      </c>
      <c r="L6597" s="113" t="s">
        <v>3998</v>
      </c>
      <c r="M6597" s="113">
        <v>18.438286000000002</v>
      </c>
      <c r="N6597" s="113">
        <v>-69.902610999999993</v>
      </c>
      <c r="O6597" s="113"/>
      <c r="P6597" s="113" t="s">
        <v>3876</v>
      </c>
      <c r="Q6597" s="113" t="s">
        <v>3962</v>
      </c>
      <c r="R6597" s="113"/>
    </row>
    <row r="6598" spans="2:18" x14ac:dyDescent="0.3">
      <c r="B6598" s="113" t="s">
        <v>12511</v>
      </c>
      <c r="C6598" s="113" t="s">
        <v>11612</v>
      </c>
      <c r="D6598" s="115" t="s">
        <v>345</v>
      </c>
      <c r="E6598" s="113" t="s">
        <v>3912</v>
      </c>
      <c r="F6598" s="113" t="s">
        <v>3877</v>
      </c>
      <c r="G6598" s="115">
        <v>5</v>
      </c>
      <c r="H6598" s="114">
        <v>45726</v>
      </c>
      <c r="I6598" s="113" t="s">
        <v>12512</v>
      </c>
      <c r="J6598" s="113" t="s">
        <v>12490</v>
      </c>
      <c r="K6598" s="113" t="s">
        <v>12491</v>
      </c>
      <c r="L6598" s="113" t="s">
        <v>3998</v>
      </c>
      <c r="M6598" s="113">
        <v>18.433769999999999</v>
      </c>
      <c r="N6598" s="113">
        <v>-69.846939000000006</v>
      </c>
      <c r="O6598" s="113"/>
      <c r="P6598" s="113" t="s">
        <v>3876</v>
      </c>
      <c r="Q6598" s="113" t="s">
        <v>4192</v>
      </c>
      <c r="R6598" s="113"/>
    </row>
    <row r="6599" spans="2:18" x14ac:dyDescent="0.3">
      <c r="B6599" s="113" t="s">
        <v>12513</v>
      </c>
      <c r="C6599" s="113" t="s">
        <v>11623</v>
      </c>
      <c r="D6599" s="115" t="s">
        <v>3916</v>
      </c>
      <c r="E6599" s="113" t="s">
        <v>3912</v>
      </c>
      <c r="F6599" s="113" t="s">
        <v>3877</v>
      </c>
      <c r="G6599" s="115">
        <v>6</v>
      </c>
      <c r="H6599" s="114">
        <v>45734</v>
      </c>
      <c r="I6599" s="113" t="s">
        <v>12512</v>
      </c>
      <c r="J6599" s="113" t="s">
        <v>12490</v>
      </c>
      <c r="K6599" s="113" t="s">
        <v>12491</v>
      </c>
      <c r="L6599" s="113" t="s">
        <v>4019</v>
      </c>
      <c r="M6599" s="113">
        <v>18.437788000000001</v>
      </c>
      <c r="N6599" s="113">
        <v>-69.867642000000004</v>
      </c>
      <c r="O6599" s="113"/>
      <c r="P6599" s="113" t="s">
        <v>3876</v>
      </c>
      <c r="Q6599" s="113" t="s">
        <v>4192</v>
      </c>
      <c r="R6599" s="113"/>
    </row>
    <row r="6600" spans="2:18" x14ac:dyDescent="0.3">
      <c r="B6600" s="113" t="s">
        <v>12514</v>
      </c>
      <c r="C6600" s="113" t="s">
        <v>11659</v>
      </c>
      <c r="D6600" s="115" t="s">
        <v>343</v>
      </c>
      <c r="E6600" s="113" t="s">
        <v>3912</v>
      </c>
      <c r="F6600" s="113" t="s">
        <v>3877</v>
      </c>
      <c r="G6600" s="115">
        <v>4</v>
      </c>
      <c r="H6600" s="114">
        <v>45741</v>
      </c>
      <c r="I6600" s="113" t="s">
        <v>12512</v>
      </c>
      <c r="J6600" s="113" t="s">
        <v>12490</v>
      </c>
      <c r="K6600" s="113" t="s">
        <v>12491</v>
      </c>
      <c r="L6600" s="113" t="s">
        <v>4054</v>
      </c>
      <c r="M6600" s="113">
        <v>18.438092999999999</v>
      </c>
      <c r="N6600" s="113">
        <v>-69.854986999999994</v>
      </c>
      <c r="O6600" s="113"/>
      <c r="P6600" s="113" t="s">
        <v>3876</v>
      </c>
      <c r="Q6600" s="113" t="s">
        <v>4192</v>
      </c>
      <c r="R6600" s="113"/>
    </row>
    <row r="6601" spans="2:18" x14ac:dyDescent="0.3">
      <c r="B6601" s="113" t="s">
        <v>12515</v>
      </c>
      <c r="C6601" s="113" t="s">
        <v>11643</v>
      </c>
      <c r="D6601" s="115" t="s">
        <v>345</v>
      </c>
      <c r="E6601" s="113" t="s">
        <v>3912</v>
      </c>
      <c r="F6601" s="113" t="s">
        <v>3877</v>
      </c>
      <c r="G6601" s="115">
        <v>5</v>
      </c>
      <c r="H6601" s="114">
        <v>45748</v>
      </c>
      <c r="I6601" s="113" t="s">
        <v>12512</v>
      </c>
      <c r="J6601" s="113" t="s">
        <v>12490</v>
      </c>
      <c r="K6601" s="113" t="s">
        <v>12491</v>
      </c>
      <c r="L6601" s="113" t="s">
        <v>4019</v>
      </c>
      <c r="M6601" s="113">
        <v>18.514962000000001</v>
      </c>
      <c r="N6601" s="113">
        <v>-69.904270999999994</v>
      </c>
      <c r="O6601" s="113"/>
      <c r="P6601" s="113" t="s">
        <v>3876</v>
      </c>
      <c r="Q6601" s="113" t="s">
        <v>4192</v>
      </c>
      <c r="R6601" s="113"/>
    </row>
    <row r="6602" spans="2:18" x14ac:dyDescent="0.3">
      <c r="B6602" s="113" t="s">
        <v>12516</v>
      </c>
      <c r="C6602" s="113" t="s">
        <v>12258</v>
      </c>
      <c r="D6602" s="115" t="s">
        <v>343</v>
      </c>
      <c r="E6602" s="113" t="s">
        <v>3912</v>
      </c>
      <c r="F6602" s="113" t="s">
        <v>3877</v>
      </c>
      <c r="G6602" s="115">
        <v>4</v>
      </c>
      <c r="H6602" s="114">
        <v>45755</v>
      </c>
      <c r="I6602" s="113" t="s">
        <v>12512</v>
      </c>
      <c r="J6602" s="113" t="s">
        <v>12490</v>
      </c>
      <c r="K6602" s="113" t="s">
        <v>12491</v>
      </c>
      <c r="L6602" s="113" t="s">
        <v>3998</v>
      </c>
      <c r="M6602" s="113">
        <v>18.507825</v>
      </c>
      <c r="N6602" s="113">
        <v>-69.867254000000003</v>
      </c>
      <c r="O6602" s="113"/>
      <c r="P6602" s="113" t="s">
        <v>3876</v>
      </c>
      <c r="Q6602" s="113" t="s">
        <v>4192</v>
      </c>
      <c r="R6602" s="113"/>
    </row>
    <row r="6603" spans="2:18" x14ac:dyDescent="0.3">
      <c r="B6603" s="113" t="s">
        <v>12517</v>
      </c>
      <c r="C6603" s="113" t="s">
        <v>11718</v>
      </c>
      <c r="D6603" s="115" t="s">
        <v>345</v>
      </c>
      <c r="E6603" s="113" t="s">
        <v>3912</v>
      </c>
      <c r="F6603" s="113" t="s">
        <v>3877</v>
      </c>
      <c r="G6603" s="115">
        <v>4</v>
      </c>
      <c r="H6603" s="114">
        <v>45762</v>
      </c>
      <c r="I6603" s="113" t="s">
        <v>12512</v>
      </c>
      <c r="J6603" s="113" t="s">
        <v>12490</v>
      </c>
      <c r="K6603" s="113" t="s">
        <v>12491</v>
      </c>
      <c r="L6603" s="113" t="s">
        <v>4019</v>
      </c>
      <c r="M6603" s="113">
        <v>18.451342</v>
      </c>
      <c r="N6603" s="113">
        <v>-69.861464999999995</v>
      </c>
      <c r="O6603" s="113"/>
      <c r="P6603" s="113" t="s">
        <v>3876</v>
      </c>
      <c r="Q6603" s="113" t="s">
        <v>4192</v>
      </c>
      <c r="R6603" s="113"/>
    </row>
    <row r="6604" spans="2:18" x14ac:dyDescent="0.3">
      <c r="B6604" s="113" t="s">
        <v>12518</v>
      </c>
      <c r="C6604" s="113" t="s">
        <v>12086</v>
      </c>
      <c r="D6604" s="115" t="s">
        <v>347</v>
      </c>
      <c r="E6604" s="113" t="s">
        <v>3912</v>
      </c>
      <c r="F6604" s="113" t="s">
        <v>3877</v>
      </c>
      <c r="G6604" s="115">
        <v>4</v>
      </c>
      <c r="H6604" s="114">
        <v>45769</v>
      </c>
      <c r="I6604" s="113" t="s">
        <v>12512</v>
      </c>
      <c r="J6604" s="113" t="s">
        <v>12490</v>
      </c>
      <c r="K6604" s="113" t="s">
        <v>12491</v>
      </c>
      <c r="L6604" s="113" t="s">
        <v>4054</v>
      </c>
      <c r="M6604" s="113">
        <v>18.449611999999998</v>
      </c>
      <c r="N6604" s="113">
        <v>-69.858908</v>
      </c>
      <c r="O6604" s="113"/>
      <c r="P6604" s="113" t="s">
        <v>3876</v>
      </c>
      <c r="Q6604" s="113" t="s">
        <v>4192</v>
      </c>
      <c r="R6604" s="113"/>
    </row>
    <row r="6605" spans="2:18" x14ac:dyDescent="0.3">
      <c r="B6605" s="113" t="s">
        <v>12519</v>
      </c>
      <c r="C6605" s="113" t="s">
        <v>11695</v>
      </c>
      <c r="D6605" s="115" t="s">
        <v>1551</v>
      </c>
      <c r="E6605" s="113" t="s">
        <v>3913</v>
      </c>
      <c r="F6605" s="113" t="s">
        <v>3877</v>
      </c>
      <c r="G6605" s="115">
        <v>4</v>
      </c>
      <c r="H6605" s="114">
        <v>45776</v>
      </c>
      <c r="I6605" s="113" t="s">
        <v>12512</v>
      </c>
      <c r="J6605" s="113" t="s">
        <v>12490</v>
      </c>
      <c r="K6605" s="113" t="s">
        <v>12491</v>
      </c>
      <c r="L6605" s="113" t="s">
        <v>3998</v>
      </c>
      <c r="M6605" s="113">
        <v>18.432151000000001</v>
      </c>
      <c r="N6605" s="113">
        <v>-69.909338000000005</v>
      </c>
      <c r="O6605" s="113"/>
      <c r="P6605" s="113" t="s">
        <v>3876</v>
      </c>
      <c r="Q6605" s="113" t="s">
        <v>4192</v>
      </c>
      <c r="R6605" s="113"/>
    </row>
    <row r="6606" spans="2:18" x14ac:dyDescent="0.3">
      <c r="B6606" s="113" t="s">
        <v>12520</v>
      </c>
      <c r="C6606" s="113" t="s">
        <v>11748</v>
      </c>
      <c r="D6606" s="115" t="s">
        <v>345</v>
      </c>
      <c r="E6606" s="113" t="s">
        <v>3868</v>
      </c>
      <c r="F6606" s="113" t="s">
        <v>3877</v>
      </c>
      <c r="G6606" s="115">
        <v>6</v>
      </c>
      <c r="H6606" s="114">
        <v>45783</v>
      </c>
      <c r="I6606" s="113" t="s">
        <v>12512</v>
      </c>
      <c r="J6606" s="113" t="s">
        <v>12490</v>
      </c>
      <c r="K6606" s="113" t="s">
        <v>12491</v>
      </c>
      <c r="L6606" s="113" t="s">
        <v>4019</v>
      </c>
      <c r="M6606" s="113">
        <v>18.494202000000001</v>
      </c>
      <c r="N6606" s="113">
        <v>-69.833088000000004</v>
      </c>
      <c r="O6606" s="113"/>
      <c r="P6606" s="113" t="s">
        <v>3876</v>
      </c>
      <c r="Q6606" s="113" t="s">
        <v>4192</v>
      </c>
      <c r="R6606" s="113"/>
    </row>
    <row r="6607" spans="2:18" x14ac:dyDescent="0.3">
      <c r="B6607" s="113" t="s">
        <v>12521</v>
      </c>
      <c r="C6607" s="113" t="s">
        <v>11898</v>
      </c>
      <c r="D6607" s="115" t="s">
        <v>347</v>
      </c>
      <c r="E6607" s="113" t="s">
        <v>3913</v>
      </c>
      <c r="F6607" s="113" t="s">
        <v>3877</v>
      </c>
      <c r="G6607" s="115">
        <v>5</v>
      </c>
      <c r="H6607" s="114">
        <v>45790</v>
      </c>
      <c r="I6607" s="113" t="s">
        <v>12512</v>
      </c>
      <c r="J6607" s="113" t="s">
        <v>12490</v>
      </c>
      <c r="K6607" s="113" t="s">
        <v>12491</v>
      </c>
      <c r="L6607" s="113" t="s">
        <v>4019</v>
      </c>
      <c r="M6607" s="113">
        <v>18.499362000000001</v>
      </c>
      <c r="N6607" s="113">
        <v>-69.841624999999993</v>
      </c>
      <c r="O6607" s="113"/>
      <c r="P6607" s="113" t="s">
        <v>3876</v>
      </c>
      <c r="Q6607" s="113" t="s">
        <v>4192</v>
      </c>
      <c r="R6607" s="113"/>
    </row>
    <row r="6608" spans="2:18" x14ac:dyDescent="0.3">
      <c r="B6608" s="113" t="s">
        <v>12522</v>
      </c>
      <c r="C6608" s="113" t="s">
        <v>11671</v>
      </c>
      <c r="D6608" s="115" t="s">
        <v>347</v>
      </c>
      <c r="E6608" s="113" t="s">
        <v>3868</v>
      </c>
      <c r="F6608" s="113" t="s">
        <v>3877</v>
      </c>
      <c r="G6608" s="115">
        <v>5</v>
      </c>
      <c r="H6608" s="114">
        <v>45797</v>
      </c>
      <c r="I6608" s="113" t="s">
        <v>12512</v>
      </c>
      <c r="J6608" s="113" t="s">
        <v>12490</v>
      </c>
      <c r="K6608" s="113" t="s">
        <v>12491</v>
      </c>
      <c r="L6608" s="113" t="s">
        <v>4019</v>
      </c>
      <c r="M6608" s="113">
        <v>18.447787999999999</v>
      </c>
      <c r="N6608" s="113">
        <v>-69.879780999999994</v>
      </c>
      <c r="O6608" s="113"/>
      <c r="P6608" s="113" t="s">
        <v>3876</v>
      </c>
      <c r="Q6608" s="113" t="s">
        <v>4192</v>
      </c>
      <c r="R6608" s="113"/>
    </row>
    <row r="6609" spans="2:18" x14ac:dyDescent="0.3">
      <c r="B6609" s="113" t="s">
        <v>12523</v>
      </c>
      <c r="C6609" s="113" t="s">
        <v>11707</v>
      </c>
      <c r="D6609" s="115" t="s">
        <v>347</v>
      </c>
      <c r="E6609" s="113" t="s">
        <v>3912</v>
      </c>
      <c r="F6609" s="113" t="s">
        <v>3877</v>
      </c>
      <c r="G6609" s="115">
        <v>6</v>
      </c>
      <c r="H6609" s="114">
        <v>45803</v>
      </c>
      <c r="I6609" s="113" t="s">
        <v>12512</v>
      </c>
      <c r="J6609" s="113" t="s">
        <v>12490</v>
      </c>
      <c r="K6609" s="113" t="s">
        <v>12491</v>
      </c>
      <c r="L6609" s="113" t="s">
        <v>4054</v>
      </c>
      <c r="M6609" s="113">
        <v>18.517009000000002</v>
      </c>
      <c r="N6609" s="113">
        <v>-69.917591000000002</v>
      </c>
      <c r="O6609" s="113"/>
      <c r="P6609" s="113" t="s">
        <v>3876</v>
      </c>
      <c r="Q6609" s="113" t="s">
        <v>4192</v>
      </c>
      <c r="R6609" s="113"/>
    </row>
    <row r="6610" spans="2:18" x14ac:dyDescent="0.3">
      <c r="B6610" s="113" t="s">
        <v>12524</v>
      </c>
      <c r="C6610" s="113" t="s">
        <v>11738</v>
      </c>
      <c r="D6610" s="115" t="s">
        <v>345</v>
      </c>
      <c r="E6610" s="113" t="s">
        <v>3912</v>
      </c>
      <c r="F6610" s="113" t="s">
        <v>3877</v>
      </c>
      <c r="G6610" s="115">
        <v>4</v>
      </c>
      <c r="H6610" s="114">
        <v>45810</v>
      </c>
      <c r="I6610" s="113" t="s">
        <v>12512</v>
      </c>
      <c r="J6610" s="113" t="s">
        <v>12490</v>
      </c>
      <c r="K6610" s="113" t="s">
        <v>12491</v>
      </c>
      <c r="L6610" s="113" t="s">
        <v>4019</v>
      </c>
      <c r="M6610" s="113">
        <v>18.443413</v>
      </c>
      <c r="N6610" s="113">
        <v>-69.872142999999994</v>
      </c>
      <c r="O6610" s="113"/>
      <c r="P6610" s="113" t="s">
        <v>3876</v>
      </c>
      <c r="Q6610" s="113" t="s">
        <v>4192</v>
      </c>
      <c r="R6610" s="113"/>
    </row>
    <row r="6611" spans="2:18" x14ac:dyDescent="0.3">
      <c r="B6611" s="113" t="s">
        <v>12525</v>
      </c>
      <c r="C6611" s="113" t="s">
        <v>11659</v>
      </c>
      <c r="D6611" s="115" t="s">
        <v>1551</v>
      </c>
      <c r="E6611" s="113" t="s">
        <v>3912</v>
      </c>
      <c r="F6611" s="113" t="s">
        <v>3877</v>
      </c>
      <c r="G6611" s="115">
        <v>6</v>
      </c>
      <c r="H6611" s="114">
        <v>45817</v>
      </c>
      <c r="I6611" s="113" t="s">
        <v>12512</v>
      </c>
      <c r="J6611" s="113" t="s">
        <v>12490</v>
      </c>
      <c r="K6611" s="113" t="s">
        <v>12491</v>
      </c>
      <c r="L6611" s="113" t="s">
        <v>3998</v>
      </c>
      <c r="M6611" s="113">
        <v>18.485969999999998</v>
      </c>
      <c r="N6611" s="113">
        <v>-69.865598000000006</v>
      </c>
      <c r="O6611" s="113"/>
      <c r="P6611" s="113" t="s">
        <v>3876</v>
      </c>
      <c r="Q6611" s="113" t="s">
        <v>4192</v>
      </c>
      <c r="R6611" s="113"/>
    </row>
    <row r="6612" spans="2:18" x14ac:dyDescent="0.3">
      <c r="B6612" s="113" t="s">
        <v>12526</v>
      </c>
      <c r="C6612" s="113" t="s">
        <v>11714</v>
      </c>
      <c r="D6612" s="115" t="s">
        <v>343</v>
      </c>
      <c r="E6612" s="113" t="s">
        <v>3913</v>
      </c>
      <c r="F6612" s="113" t="s">
        <v>3877</v>
      </c>
      <c r="G6612" s="115">
        <v>4</v>
      </c>
      <c r="H6612" s="114">
        <v>45824</v>
      </c>
      <c r="I6612" s="113" t="s">
        <v>12512</v>
      </c>
      <c r="J6612" s="113" t="s">
        <v>12490</v>
      </c>
      <c r="K6612" s="113" t="s">
        <v>12491</v>
      </c>
      <c r="L6612" s="113" t="s">
        <v>4054</v>
      </c>
      <c r="M6612" s="113">
        <v>18.496278</v>
      </c>
      <c r="N6612" s="113">
        <v>-69.867035999999999</v>
      </c>
      <c r="O6612" s="113"/>
      <c r="P6612" s="113" t="s">
        <v>3876</v>
      </c>
      <c r="Q6612" s="113" t="s">
        <v>4192</v>
      </c>
      <c r="R6612" s="113"/>
    </row>
    <row r="6613" spans="2:18" x14ac:dyDescent="0.3">
      <c r="B6613" s="113" t="s">
        <v>12527</v>
      </c>
      <c r="C6613" s="113" t="s">
        <v>11774</v>
      </c>
      <c r="D6613" s="115" t="s">
        <v>1551</v>
      </c>
      <c r="E6613" s="113" t="s">
        <v>3912</v>
      </c>
      <c r="F6613" s="113" t="s">
        <v>3877</v>
      </c>
      <c r="G6613" s="115">
        <v>5</v>
      </c>
      <c r="H6613" s="114">
        <v>45831</v>
      </c>
      <c r="I6613" s="113" t="s">
        <v>12512</v>
      </c>
      <c r="J6613" s="113" t="s">
        <v>12490</v>
      </c>
      <c r="K6613" s="113" t="s">
        <v>12491</v>
      </c>
      <c r="L6613" s="113" t="s">
        <v>4019</v>
      </c>
      <c r="M6613" s="113">
        <v>18.472626000000002</v>
      </c>
      <c r="N6613" s="113">
        <v>-69.902348000000003</v>
      </c>
      <c r="O6613" s="113"/>
      <c r="P6613" s="113" t="s">
        <v>3876</v>
      </c>
      <c r="Q6613" s="113" t="s">
        <v>4192</v>
      </c>
      <c r="R6613" s="113"/>
    </row>
    <row r="6614" spans="2:18" x14ac:dyDescent="0.3">
      <c r="B6614" s="113" t="s">
        <v>12528</v>
      </c>
      <c r="C6614" s="113" t="s">
        <v>11621</v>
      </c>
      <c r="D6614" s="115" t="s">
        <v>1551</v>
      </c>
      <c r="E6614" s="113" t="s">
        <v>3913</v>
      </c>
      <c r="F6614" s="113" t="s">
        <v>3877</v>
      </c>
      <c r="G6614" s="115">
        <v>4</v>
      </c>
      <c r="H6614" s="114">
        <v>45838</v>
      </c>
      <c r="I6614" s="113" t="s">
        <v>12512</v>
      </c>
      <c r="J6614" s="113" t="s">
        <v>12490</v>
      </c>
      <c r="K6614" s="113" t="s">
        <v>12491</v>
      </c>
      <c r="L6614" s="113" t="s">
        <v>4054</v>
      </c>
      <c r="M6614" s="113">
        <v>18.453590999999999</v>
      </c>
      <c r="N6614" s="113">
        <v>-69.922796000000005</v>
      </c>
      <c r="O6614" s="113"/>
      <c r="P6614" s="113" t="s">
        <v>3876</v>
      </c>
      <c r="Q6614" s="113" t="s">
        <v>4192</v>
      </c>
      <c r="R6614" s="113"/>
    </row>
    <row r="6615" spans="2:18" x14ac:dyDescent="0.3">
      <c r="B6615" s="113" t="s">
        <v>12529</v>
      </c>
      <c r="C6615" s="113" t="s">
        <v>11643</v>
      </c>
      <c r="D6615" s="115" t="s">
        <v>345</v>
      </c>
      <c r="E6615" s="113" t="s">
        <v>3868</v>
      </c>
      <c r="F6615" s="113" t="s">
        <v>3877</v>
      </c>
      <c r="G6615" s="115">
        <v>4</v>
      </c>
      <c r="H6615" s="114">
        <v>45845</v>
      </c>
      <c r="I6615" s="113" t="s">
        <v>12512</v>
      </c>
      <c r="J6615" s="113" t="s">
        <v>12490</v>
      </c>
      <c r="K6615" s="113" t="s">
        <v>12491</v>
      </c>
      <c r="L6615" s="113" t="s">
        <v>4054</v>
      </c>
      <c r="M6615" s="113">
        <v>18.469266999999999</v>
      </c>
      <c r="N6615" s="113">
        <v>-69.899497999999994</v>
      </c>
      <c r="O6615" s="113"/>
      <c r="P6615" s="113" t="s">
        <v>3876</v>
      </c>
      <c r="Q6615" s="113" t="s">
        <v>4192</v>
      </c>
      <c r="R6615" s="113"/>
    </row>
    <row r="6616" spans="2:18" x14ac:dyDescent="0.3">
      <c r="B6616" s="113" t="s">
        <v>12530</v>
      </c>
      <c r="C6616" s="113" t="s">
        <v>11707</v>
      </c>
      <c r="D6616" s="115" t="s">
        <v>347</v>
      </c>
      <c r="E6616" s="113" t="s">
        <v>3868</v>
      </c>
      <c r="F6616" s="113" t="s">
        <v>3877</v>
      </c>
      <c r="G6616" s="115">
        <v>4</v>
      </c>
      <c r="H6616" s="114">
        <v>45852</v>
      </c>
      <c r="I6616" s="113" t="s">
        <v>12512</v>
      </c>
      <c r="J6616" s="113" t="s">
        <v>12490</v>
      </c>
      <c r="K6616" s="113" t="s">
        <v>12491</v>
      </c>
      <c r="L6616" s="113" t="s">
        <v>4019</v>
      </c>
      <c r="M6616" s="113">
        <v>18.461023000000001</v>
      </c>
      <c r="N6616" s="113">
        <v>-69.837142</v>
      </c>
      <c r="O6616" s="113"/>
      <c r="P6616" s="113" t="s">
        <v>3876</v>
      </c>
      <c r="Q6616" s="113" t="s">
        <v>4192</v>
      </c>
      <c r="R6616" s="113"/>
    </row>
    <row r="6617" spans="2:18" x14ac:dyDescent="0.3">
      <c r="B6617" s="113" t="s">
        <v>12531</v>
      </c>
      <c r="C6617" s="113" t="s">
        <v>11699</v>
      </c>
      <c r="D6617" s="115" t="s">
        <v>3916</v>
      </c>
      <c r="E6617" s="113" t="s">
        <v>3913</v>
      </c>
      <c r="F6617" s="113" t="s">
        <v>3877</v>
      </c>
      <c r="G6617" s="115">
        <v>4</v>
      </c>
      <c r="H6617" s="114">
        <v>45859</v>
      </c>
      <c r="I6617" s="113" t="s">
        <v>12512</v>
      </c>
      <c r="J6617" s="113" t="s">
        <v>12490</v>
      </c>
      <c r="K6617" s="113" t="s">
        <v>12491</v>
      </c>
      <c r="L6617" s="113" t="s">
        <v>4019</v>
      </c>
      <c r="M6617" s="113">
        <v>18.447942000000001</v>
      </c>
      <c r="N6617" s="113">
        <v>-69.902069999999995</v>
      </c>
      <c r="O6617" s="113"/>
      <c r="P6617" s="113" t="s">
        <v>3876</v>
      </c>
      <c r="Q6617" s="113" t="s">
        <v>4192</v>
      </c>
      <c r="R6617" s="113"/>
    </row>
    <row r="6618" spans="2:18" x14ac:dyDescent="0.3">
      <c r="B6618" s="113" t="s">
        <v>12532</v>
      </c>
      <c r="C6618" s="113" t="s">
        <v>11794</v>
      </c>
      <c r="D6618" s="115" t="s">
        <v>1563</v>
      </c>
      <c r="E6618" s="113" t="s">
        <v>3856</v>
      </c>
      <c r="F6618" s="113" t="s">
        <v>3877</v>
      </c>
      <c r="G6618" s="115">
        <v>4</v>
      </c>
      <c r="H6618" s="114">
        <v>45790</v>
      </c>
      <c r="I6618" s="113" t="s">
        <v>12533</v>
      </c>
      <c r="J6618" s="113" t="s">
        <v>12490</v>
      </c>
      <c r="K6618" s="113" t="s">
        <v>12491</v>
      </c>
      <c r="L6618" s="113" t="s">
        <v>4019</v>
      </c>
      <c r="M6618" s="113">
        <v>18.472574999999999</v>
      </c>
      <c r="N6618" s="113">
        <v>-69.877932999999999</v>
      </c>
      <c r="O6618" s="113"/>
      <c r="P6618" s="113" t="s">
        <v>3876</v>
      </c>
      <c r="Q6618" s="113" t="s">
        <v>4442</v>
      </c>
      <c r="R6618" s="113"/>
    </row>
    <row r="6619" spans="2:18" x14ac:dyDescent="0.3">
      <c r="B6619" s="113" t="s">
        <v>12534</v>
      </c>
      <c r="C6619" s="113" t="s">
        <v>11781</v>
      </c>
      <c r="D6619" s="115" t="s">
        <v>3914</v>
      </c>
      <c r="E6619" s="113" t="s">
        <v>3856</v>
      </c>
      <c r="F6619" s="113" t="s">
        <v>3877</v>
      </c>
      <c r="G6619" s="115">
        <v>3</v>
      </c>
      <c r="H6619" s="114">
        <v>45793</v>
      </c>
      <c r="I6619" s="113" t="s">
        <v>12533</v>
      </c>
      <c r="J6619" s="113" t="s">
        <v>12490</v>
      </c>
      <c r="K6619" s="113" t="s">
        <v>12491</v>
      </c>
      <c r="L6619" s="113" t="s">
        <v>4019</v>
      </c>
      <c r="M6619" s="113">
        <v>18.442585999999999</v>
      </c>
      <c r="N6619" s="113">
        <v>-69.842235000000002</v>
      </c>
      <c r="O6619" s="113"/>
      <c r="P6619" s="113" t="s">
        <v>3876</v>
      </c>
      <c r="Q6619" s="113" t="s">
        <v>4442</v>
      </c>
      <c r="R6619" s="113"/>
    </row>
    <row r="6620" spans="2:18" x14ac:dyDescent="0.3">
      <c r="B6620" s="113" t="s">
        <v>12535</v>
      </c>
      <c r="C6620" s="113" t="s">
        <v>11965</v>
      </c>
      <c r="D6620" s="115" t="s">
        <v>3908</v>
      </c>
      <c r="E6620" s="113" t="s">
        <v>3857</v>
      </c>
      <c r="F6620" s="113" t="s">
        <v>3877</v>
      </c>
      <c r="G6620" s="115">
        <v>5</v>
      </c>
      <c r="H6620" s="114">
        <v>45799</v>
      </c>
      <c r="I6620" s="113" t="s">
        <v>12533</v>
      </c>
      <c r="J6620" s="113" t="s">
        <v>12490</v>
      </c>
      <c r="K6620" s="113" t="s">
        <v>12491</v>
      </c>
      <c r="L6620" s="113" t="s">
        <v>3998</v>
      </c>
      <c r="M6620" s="113">
        <v>18.510667999999999</v>
      </c>
      <c r="N6620" s="113">
        <v>-69.878763000000006</v>
      </c>
      <c r="O6620" s="113"/>
      <c r="P6620" s="113" t="s">
        <v>3876</v>
      </c>
      <c r="Q6620" s="113" t="s">
        <v>4442</v>
      </c>
      <c r="R6620" s="113"/>
    </row>
    <row r="6621" spans="2:18" x14ac:dyDescent="0.3">
      <c r="B6621" s="113" t="s">
        <v>12536</v>
      </c>
      <c r="C6621" s="113" t="s">
        <v>11651</v>
      </c>
      <c r="D6621" s="115" t="s">
        <v>1549</v>
      </c>
      <c r="E6621" s="113" t="s">
        <v>3857</v>
      </c>
      <c r="F6621" s="113" t="s">
        <v>3877</v>
      </c>
      <c r="G6621" s="115">
        <v>5</v>
      </c>
      <c r="H6621" s="114">
        <v>45805</v>
      </c>
      <c r="I6621" s="113" t="s">
        <v>12533</v>
      </c>
      <c r="J6621" s="113" t="s">
        <v>12490</v>
      </c>
      <c r="K6621" s="113" t="s">
        <v>12491</v>
      </c>
      <c r="L6621" s="113" t="s">
        <v>3998</v>
      </c>
      <c r="M6621" s="113">
        <v>18.481368</v>
      </c>
      <c r="N6621" s="113">
        <v>-69.907607999999996</v>
      </c>
      <c r="O6621" s="113"/>
      <c r="P6621" s="113" t="s">
        <v>3876</v>
      </c>
      <c r="Q6621" s="113" t="s">
        <v>4442</v>
      </c>
      <c r="R6621" s="113"/>
    </row>
    <row r="6622" spans="2:18" x14ac:dyDescent="0.3">
      <c r="B6622" s="113" t="s">
        <v>12537</v>
      </c>
      <c r="C6622" s="113" t="s">
        <v>11695</v>
      </c>
      <c r="D6622" s="115" t="s">
        <v>1549</v>
      </c>
      <c r="E6622" s="113" t="s">
        <v>3857</v>
      </c>
      <c r="F6622" s="113" t="s">
        <v>3877</v>
      </c>
      <c r="G6622" s="115">
        <v>4</v>
      </c>
      <c r="H6622" s="114">
        <v>45811</v>
      </c>
      <c r="I6622" s="113" t="s">
        <v>12533</v>
      </c>
      <c r="J6622" s="113" t="s">
        <v>12490</v>
      </c>
      <c r="K6622" s="113" t="s">
        <v>12491</v>
      </c>
      <c r="L6622" s="113" t="s">
        <v>3998</v>
      </c>
      <c r="M6622" s="113">
        <v>18.478248000000001</v>
      </c>
      <c r="N6622" s="113">
        <v>-69.901718000000002</v>
      </c>
      <c r="O6622" s="113"/>
      <c r="P6622" s="113" t="s">
        <v>3876</v>
      </c>
      <c r="Q6622" s="113" t="s">
        <v>4442</v>
      </c>
      <c r="R6622" s="113"/>
    </row>
    <row r="6623" spans="2:18" x14ac:dyDescent="0.3">
      <c r="B6623" s="113" t="s">
        <v>12538</v>
      </c>
      <c r="C6623" s="113" t="s">
        <v>11768</v>
      </c>
      <c r="D6623" s="115" t="s">
        <v>3914</v>
      </c>
      <c r="E6623" s="113" t="s">
        <v>3856</v>
      </c>
      <c r="F6623" s="113" t="s">
        <v>3877</v>
      </c>
      <c r="G6623" s="115">
        <v>5</v>
      </c>
      <c r="H6623" s="114">
        <v>45817</v>
      </c>
      <c r="I6623" s="113" t="s">
        <v>12533</v>
      </c>
      <c r="J6623" s="113" t="s">
        <v>12490</v>
      </c>
      <c r="K6623" s="113" t="s">
        <v>12491</v>
      </c>
      <c r="L6623" s="113" t="s">
        <v>3998</v>
      </c>
      <c r="M6623" s="113">
        <v>18.517588</v>
      </c>
      <c r="N6623" s="113">
        <v>-69.897986000000003</v>
      </c>
      <c r="O6623" s="113"/>
      <c r="P6623" s="113" t="s">
        <v>3876</v>
      </c>
      <c r="Q6623" s="113" t="s">
        <v>4442</v>
      </c>
      <c r="R6623" s="113"/>
    </row>
    <row r="6624" spans="2:18" x14ac:dyDescent="0.3">
      <c r="B6624" s="113" t="s">
        <v>12539</v>
      </c>
      <c r="C6624" s="113" t="s">
        <v>11836</v>
      </c>
      <c r="D6624" s="115" t="s">
        <v>3914</v>
      </c>
      <c r="E6624" s="113" t="s">
        <v>3857</v>
      </c>
      <c r="F6624" s="113" t="s">
        <v>3877</v>
      </c>
      <c r="G6624" s="115">
        <v>4</v>
      </c>
      <c r="H6624" s="114">
        <v>45825</v>
      </c>
      <c r="I6624" s="113" t="s">
        <v>12533</v>
      </c>
      <c r="J6624" s="113" t="s">
        <v>12490</v>
      </c>
      <c r="K6624" s="113" t="s">
        <v>12491</v>
      </c>
      <c r="L6624" s="113" t="s">
        <v>4019</v>
      </c>
      <c r="M6624" s="113">
        <v>18.475189</v>
      </c>
      <c r="N6624" s="113">
        <v>-69.862976000000003</v>
      </c>
      <c r="O6624" s="113"/>
      <c r="P6624" s="113" t="s">
        <v>3876</v>
      </c>
      <c r="Q6624" s="113" t="s">
        <v>4442</v>
      </c>
      <c r="R6624" s="113"/>
    </row>
    <row r="6625" spans="2:18" x14ac:dyDescent="0.3">
      <c r="B6625" s="113" t="s">
        <v>12540</v>
      </c>
      <c r="C6625" s="113" t="s">
        <v>11645</v>
      </c>
      <c r="D6625" s="115" t="s">
        <v>3908</v>
      </c>
      <c r="E6625" s="113" t="s">
        <v>3857</v>
      </c>
      <c r="F6625" s="113" t="s">
        <v>3877</v>
      </c>
      <c r="G6625" s="115">
        <v>4</v>
      </c>
      <c r="H6625" s="114">
        <v>45828</v>
      </c>
      <c r="I6625" s="113" t="s">
        <v>12533</v>
      </c>
      <c r="J6625" s="113" t="s">
        <v>12490</v>
      </c>
      <c r="K6625" s="113" t="s">
        <v>12491</v>
      </c>
      <c r="L6625" s="113" t="s">
        <v>4019</v>
      </c>
      <c r="M6625" s="113">
        <v>18.508127999999999</v>
      </c>
      <c r="N6625" s="113">
        <v>-69.847825</v>
      </c>
      <c r="O6625" s="113"/>
      <c r="P6625" s="113" t="s">
        <v>3876</v>
      </c>
      <c r="Q6625" s="113" t="s">
        <v>4442</v>
      </c>
      <c r="R6625" s="113"/>
    </row>
    <row r="6626" spans="2:18" x14ac:dyDescent="0.3">
      <c r="B6626" s="113" t="s">
        <v>12541</v>
      </c>
      <c r="C6626" s="113" t="s">
        <v>11886</v>
      </c>
      <c r="D6626" s="115" t="s">
        <v>1549</v>
      </c>
      <c r="E6626" s="113" t="s">
        <v>3857</v>
      </c>
      <c r="F6626" s="113" t="s">
        <v>3877</v>
      </c>
      <c r="G6626" s="115">
        <v>4</v>
      </c>
      <c r="H6626" s="114">
        <v>45834</v>
      </c>
      <c r="I6626" s="113" t="s">
        <v>12533</v>
      </c>
      <c r="J6626" s="113" t="s">
        <v>12490</v>
      </c>
      <c r="K6626" s="113" t="s">
        <v>12491</v>
      </c>
      <c r="L6626" s="113" t="s">
        <v>3998</v>
      </c>
      <c r="M6626" s="113">
        <v>18.485509</v>
      </c>
      <c r="N6626" s="113">
        <v>-69.905811</v>
      </c>
      <c r="O6626" s="113"/>
      <c r="P6626" s="113" t="s">
        <v>3876</v>
      </c>
      <c r="Q6626" s="113" t="s">
        <v>4442</v>
      </c>
      <c r="R6626" s="113"/>
    </row>
    <row r="6627" spans="2:18" x14ac:dyDescent="0.3">
      <c r="B6627" s="113" t="s">
        <v>12542</v>
      </c>
      <c r="C6627" s="113" t="s">
        <v>11751</v>
      </c>
      <c r="D6627" s="115" t="s">
        <v>3914</v>
      </c>
      <c r="E6627" s="113" t="s">
        <v>3856</v>
      </c>
      <c r="F6627" s="113" t="s">
        <v>3877</v>
      </c>
      <c r="G6627" s="115">
        <v>5</v>
      </c>
      <c r="H6627" s="114">
        <v>45840</v>
      </c>
      <c r="I6627" s="113" t="s">
        <v>12533</v>
      </c>
      <c r="J6627" s="113" t="s">
        <v>12490</v>
      </c>
      <c r="K6627" s="113" t="s">
        <v>12491</v>
      </c>
      <c r="L6627" s="113" t="s">
        <v>3998</v>
      </c>
      <c r="M6627" s="113">
        <v>18.44641</v>
      </c>
      <c r="N6627" s="113">
        <v>-69.883539999999996</v>
      </c>
      <c r="O6627" s="113"/>
      <c r="P6627" s="113" t="s">
        <v>3876</v>
      </c>
      <c r="Q6627" s="113" t="s">
        <v>4442</v>
      </c>
      <c r="R6627" s="113"/>
    </row>
    <row r="6628" spans="2:18" x14ac:dyDescent="0.3">
      <c r="B6628" s="113" t="s">
        <v>12543</v>
      </c>
      <c r="C6628" s="113" t="s">
        <v>11768</v>
      </c>
      <c r="D6628" s="115" t="s">
        <v>3914</v>
      </c>
      <c r="E6628" s="113" t="s">
        <v>3857</v>
      </c>
      <c r="F6628" s="113" t="s">
        <v>3877</v>
      </c>
      <c r="G6628" s="115">
        <v>5</v>
      </c>
      <c r="H6628" s="114">
        <v>45846</v>
      </c>
      <c r="I6628" s="113" t="s">
        <v>12533</v>
      </c>
      <c r="J6628" s="113" t="s">
        <v>12490</v>
      </c>
      <c r="K6628" s="113" t="s">
        <v>12491</v>
      </c>
      <c r="L6628" s="113" t="s">
        <v>3998</v>
      </c>
      <c r="M6628" s="113">
        <v>18.446027000000001</v>
      </c>
      <c r="N6628" s="113">
        <v>-69.880397000000002</v>
      </c>
      <c r="O6628" s="113"/>
      <c r="P6628" s="113" t="s">
        <v>3876</v>
      </c>
      <c r="Q6628" s="113" t="s">
        <v>4442</v>
      </c>
      <c r="R6628" s="113"/>
    </row>
    <row r="6629" spans="2:18" x14ac:dyDescent="0.3">
      <c r="B6629" s="113" t="s">
        <v>12544</v>
      </c>
      <c r="C6629" s="113" t="s">
        <v>11990</v>
      </c>
      <c r="D6629" s="115" t="s">
        <v>3914</v>
      </c>
      <c r="E6629" s="113" t="s">
        <v>3857</v>
      </c>
      <c r="F6629" s="113" t="s">
        <v>3877</v>
      </c>
      <c r="G6629" s="115">
        <v>3</v>
      </c>
      <c r="H6629" s="114">
        <v>45852</v>
      </c>
      <c r="I6629" s="113" t="s">
        <v>12533</v>
      </c>
      <c r="J6629" s="113" t="s">
        <v>12490</v>
      </c>
      <c r="K6629" s="113" t="s">
        <v>12491</v>
      </c>
      <c r="L6629" s="113" t="s">
        <v>4054</v>
      </c>
      <c r="M6629" s="113">
        <v>18.434342999999998</v>
      </c>
      <c r="N6629" s="113">
        <v>-69.926788999999999</v>
      </c>
      <c r="O6629" s="113"/>
      <c r="P6629" s="113" t="s">
        <v>3876</v>
      </c>
      <c r="Q6629" s="113" t="s">
        <v>4442</v>
      </c>
      <c r="R6629" s="113"/>
    </row>
    <row r="6630" spans="2:18" x14ac:dyDescent="0.3">
      <c r="B6630" s="113" t="s">
        <v>12545</v>
      </c>
      <c r="C6630" s="113" t="s">
        <v>11633</v>
      </c>
      <c r="D6630" s="115" t="s">
        <v>3914</v>
      </c>
      <c r="E6630" s="113" t="s">
        <v>3857</v>
      </c>
      <c r="F6630" s="113" t="s">
        <v>3877</v>
      </c>
      <c r="G6630" s="115">
        <v>3</v>
      </c>
      <c r="H6630" s="114">
        <v>45860</v>
      </c>
      <c r="I6630" s="113" t="s">
        <v>12533</v>
      </c>
      <c r="J6630" s="113" t="s">
        <v>12490</v>
      </c>
      <c r="K6630" s="113" t="s">
        <v>12491</v>
      </c>
      <c r="L6630" s="113" t="s">
        <v>4054</v>
      </c>
      <c r="M6630" s="113">
        <v>18.500415</v>
      </c>
      <c r="N6630" s="113">
        <v>-69.851583000000005</v>
      </c>
      <c r="O6630" s="113"/>
      <c r="P6630" s="113" t="s">
        <v>3876</v>
      </c>
      <c r="Q6630" s="113" t="s">
        <v>4442</v>
      </c>
      <c r="R6630" s="113"/>
    </row>
    <row r="6631" spans="2:18" x14ac:dyDescent="0.3">
      <c r="B6631" s="113" t="s">
        <v>12546</v>
      </c>
      <c r="C6631" s="113" t="s">
        <v>11965</v>
      </c>
      <c r="D6631" s="115" t="s">
        <v>1563</v>
      </c>
      <c r="E6631" s="113" t="s">
        <v>3857</v>
      </c>
      <c r="F6631" s="113" t="s">
        <v>3877</v>
      </c>
      <c r="G6631" s="115">
        <v>5</v>
      </c>
      <c r="H6631" s="114">
        <v>45866</v>
      </c>
      <c r="I6631" s="113" t="s">
        <v>12533</v>
      </c>
      <c r="J6631" s="113" t="s">
        <v>12490</v>
      </c>
      <c r="K6631" s="113" t="s">
        <v>12491</v>
      </c>
      <c r="L6631" s="113" t="s">
        <v>3998</v>
      </c>
      <c r="M6631" s="113">
        <v>18.515772999999999</v>
      </c>
      <c r="N6631" s="113">
        <v>-69.838336999999996</v>
      </c>
      <c r="O6631" s="113"/>
      <c r="P6631" s="113" t="s">
        <v>3876</v>
      </c>
      <c r="Q6631" s="113" t="s">
        <v>4442</v>
      </c>
      <c r="R6631" s="113"/>
    </row>
    <row r="6632" spans="2:18" x14ac:dyDescent="0.3">
      <c r="B6632" s="113" t="s">
        <v>12547</v>
      </c>
      <c r="C6632" s="113" t="s">
        <v>11886</v>
      </c>
      <c r="D6632" s="115" t="s">
        <v>1563</v>
      </c>
      <c r="E6632" s="113" t="s">
        <v>3856</v>
      </c>
      <c r="F6632" s="113" t="s">
        <v>3877</v>
      </c>
      <c r="G6632" s="115">
        <v>3</v>
      </c>
      <c r="H6632" s="114">
        <v>45869</v>
      </c>
      <c r="I6632" s="113" t="s">
        <v>12533</v>
      </c>
      <c r="J6632" s="113" t="s">
        <v>12490</v>
      </c>
      <c r="K6632" s="113" t="s">
        <v>12491</v>
      </c>
      <c r="L6632" s="113" t="s">
        <v>4054</v>
      </c>
      <c r="M6632" s="113">
        <v>18.451734999999999</v>
      </c>
      <c r="N6632" s="113">
        <v>-69.913741999999999</v>
      </c>
      <c r="O6632" s="113"/>
      <c r="P6632" s="113" t="s">
        <v>3876</v>
      </c>
      <c r="Q6632" s="113" t="s">
        <v>4442</v>
      </c>
      <c r="R6632" s="113"/>
    </row>
    <row r="6633" spans="2:18" x14ac:dyDescent="0.3">
      <c r="B6633" s="113" t="s">
        <v>12548</v>
      </c>
      <c r="C6633" s="113" t="s">
        <v>11761</v>
      </c>
      <c r="D6633" s="115" t="s">
        <v>1563</v>
      </c>
      <c r="E6633" s="113" t="s">
        <v>3856</v>
      </c>
      <c r="F6633" s="113" t="s">
        <v>3877</v>
      </c>
      <c r="G6633" s="115">
        <v>4</v>
      </c>
      <c r="H6633" s="114">
        <v>45875</v>
      </c>
      <c r="I6633" s="113" t="s">
        <v>12533</v>
      </c>
      <c r="J6633" s="113" t="s">
        <v>12490</v>
      </c>
      <c r="K6633" s="113" t="s">
        <v>12491</v>
      </c>
      <c r="L6633" s="113" t="s">
        <v>4054</v>
      </c>
      <c r="M6633" s="113">
        <v>18.461138999999999</v>
      </c>
      <c r="N6633" s="113">
        <v>-69.863557999999998</v>
      </c>
      <c r="O6633" s="113"/>
      <c r="P6633" s="113" t="s">
        <v>3876</v>
      </c>
      <c r="Q6633" s="113" t="s">
        <v>4442</v>
      </c>
      <c r="R6633" s="113"/>
    </row>
    <row r="6634" spans="2:18" x14ac:dyDescent="0.3">
      <c r="B6634" s="113" t="s">
        <v>12549</v>
      </c>
      <c r="C6634" s="113" t="s">
        <v>11756</v>
      </c>
      <c r="D6634" s="115" t="s">
        <v>3914</v>
      </c>
      <c r="E6634" s="113" t="s">
        <v>3857</v>
      </c>
      <c r="F6634" s="113" t="s">
        <v>3877</v>
      </c>
      <c r="G6634" s="115">
        <v>4</v>
      </c>
      <c r="H6634" s="114">
        <v>45881</v>
      </c>
      <c r="I6634" s="113" t="s">
        <v>12533</v>
      </c>
      <c r="J6634" s="113" t="s">
        <v>12490</v>
      </c>
      <c r="K6634" s="113" t="s">
        <v>12491</v>
      </c>
      <c r="L6634" s="113" t="s">
        <v>4019</v>
      </c>
      <c r="M6634" s="113">
        <v>18.498754999999999</v>
      </c>
      <c r="N6634" s="113">
        <v>-69.903076999999996</v>
      </c>
      <c r="O6634" s="113"/>
      <c r="P6634" s="113" t="s">
        <v>3876</v>
      </c>
      <c r="Q6634" s="113" t="s">
        <v>4442</v>
      </c>
      <c r="R6634" s="113"/>
    </row>
    <row r="6635" spans="2:18" x14ac:dyDescent="0.3">
      <c r="B6635" s="113" t="s">
        <v>12550</v>
      </c>
      <c r="C6635" s="113" t="s">
        <v>11836</v>
      </c>
      <c r="D6635" s="115" t="s">
        <v>3908</v>
      </c>
      <c r="E6635" s="113" t="s">
        <v>3857</v>
      </c>
      <c r="F6635" s="113" t="s">
        <v>3877</v>
      </c>
      <c r="G6635" s="115">
        <v>3</v>
      </c>
      <c r="H6635" s="114">
        <v>45887</v>
      </c>
      <c r="I6635" s="113" t="s">
        <v>12533</v>
      </c>
      <c r="J6635" s="113" t="s">
        <v>12490</v>
      </c>
      <c r="K6635" s="113" t="s">
        <v>12491</v>
      </c>
      <c r="L6635" s="113" t="s">
        <v>4019</v>
      </c>
      <c r="M6635" s="113">
        <v>18.517351000000001</v>
      </c>
      <c r="N6635" s="113">
        <v>-69.920164999999997</v>
      </c>
      <c r="O6635" s="113"/>
      <c r="P6635" s="113" t="s">
        <v>3876</v>
      </c>
      <c r="Q6635" s="113" t="s">
        <v>4442</v>
      </c>
      <c r="R6635" s="113"/>
    </row>
    <row r="6636" spans="2:18" x14ac:dyDescent="0.3">
      <c r="B6636" s="113" t="s">
        <v>12551</v>
      </c>
      <c r="C6636" s="113" t="s">
        <v>11927</v>
      </c>
      <c r="D6636" s="115" t="s">
        <v>3908</v>
      </c>
      <c r="E6636" s="113" t="s">
        <v>3856</v>
      </c>
      <c r="F6636" s="113" t="s">
        <v>3877</v>
      </c>
      <c r="G6636" s="115">
        <v>5</v>
      </c>
      <c r="H6636" s="114">
        <v>45895</v>
      </c>
      <c r="I6636" s="113" t="s">
        <v>12533</v>
      </c>
      <c r="J6636" s="113" t="s">
        <v>12490</v>
      </c>
      <c r="K6636" s="113" t="s">
        <v>12491</v>
      </c>
      <c r="L6636" s="113" t="s">
        <v>4054</v>
      </c>
      <c r="M6636" s="113">
        <v>18.512363000000001</v>
      </c>
      <c r="N6636" s="113">
        <v>-69.831374999999994</v>
      </c>
      <c r="O6636" s="113"/>
      <c r="P6636" s="113" t="s">
        <v>3876</v>
      </c>
      <c r="Q6636" s="113" t="s">
        <v>4442</v>
      </c>
      <c r="R6636" s="113"/>
    </row>
    <row r="6637" spans="2:18" x14ac:dyDescent="0.3">
      <c r="B6637" s="113" t="s">
        <v>12552</v>
      </c>
      <c r="C6637" s="113" t="s">
        <v>11688</v>
      </c>
      <c r="D6637" s="115" t="s">
        <v>1549</v>
      </c>
      <c r="E6637" s="113" t="s">
        <v>3857</v>
      </c>
      <c r="F6637" s="113" t="s">
        <v>3877</v>
      </c>
      <c r="G6637" s="115">
        <v>3</v>
      </c>
      <c r="H6637" s="114">
        <v>45901</v>
      </c>
      <c r="I6637" s="113" t="s">
        <v>12533</v>
      </c>
      <c r="J6637" s="113" t="s">
        <v>12490</v>
      </c>
      <c r="K6637" s="113" t="s">
        <v>12491</v>
      </c>
      <c r="L6637" s="113" t="s">
        <v>3998</v>
      </c>
      <c r="M6637" s="113">
        <v>18.457609000000001</v>
      </c>
      <c r="N6637" s="113">
        <v>-69.908372</v>
      </c>
      <c r="O6637" s="113"/>
      <c r="P6637" s="113" t="s">
        <v>3876</v>
      </c>
      <c r="Q6637" s="113" t="s">
        <v>4442</v>
      </c>
      <c r="R6637" s="113"/>
    </row>
    <row r="6638" spans="2:18" x14ac:dyDescent="0.3">
      <c r="B6638" s="113" t="s">
        <v>12553</v>
      </c>
      <c r="C6638" s="113" t="s">
        <v>11746</v>
      </c>
      <c r="D6638" s="115" t="s">
        <v>79</v>
      </c>
      <c r="E6638" s="113" t="s">
        <v>3886</v>
      </c>
      <c r="F6638" s="113" t="s">
        <v>3877</v>
      </c>
      <c r="G6638" s="115">
        <v>2</v>
      </c>
      <c r="H6638" s="114">
        <v>45849</v>
      </c>
      <c r="I6638" s="113" t="s">
        <v>12554</v>
      </c>
      <c r="J6638" s="113" t="s">
        <v>12490</v>
      </c>
      <c r="K6638" s="113" t="s">
        <v>12491</v>
      </c>
      <c r="L6638" s="113" t="s">
        <v>3998</v>
      </c>
      <c r="M6638" s="113">
        <v>18.457492999999999</v>
      </c>
      <c r="N6638" s="113">
        <v>-69.833436000000006</v>
      </c>
      <c r="O6638" s="113"/>
      <c r="P6638" s="113" t="s">
        <v>3876</v>
      </c>
      <c r="Q6638" s="113" t="s">
        <v>4693</v>
      </c>
      <c r="R6638" s="113"/>
    </row>
    <row r="6639" spans="2:18" x14ac:dyDescent="0.3">
      <c r="B6639" s="113" t="s">
        <v>12555</v>
      </c>
      <c r="C6639" s="113" t="s">
        <v>11619</v>
      </c>
      <c r="D6639" s="115" t="s">
        <v>122</v>
      </c>
      <c r="E6639" s="113" t="s">
        <v>3887</v>
      </c>
      <c r="F6639" s="113" t="s">
        <v>3877</v>
      </c>
      <c r="G6639" s="115">
        <v>4</v>
      </c>
      <c r="H6639" s="114">
        <v>45855</v>
      </c>
      <c r="I6639" s="113" t="s">
        <v>12554</v>
      </c>
      <c r="J6639" s="113" t="s">
        <v>12490</v>
      </c>
      <c r="K6639" s="113" t="s">
        <v>12491</v>
      </c>
      <c r="L6639" s="113" t="s">
        <v>4054</v>
      </c>
      <c r="M6639" s="113">
        <v>18.436060000000001</v>
      </c>
      <c r="N6639" s="113">
        <v>-69.915580000000006</v>
      </c>
      <c r="O6639" s="113"/>
      <c r="P6639" s="113" t="s">
        <v>3876</v>
      </c>
      <c r="Q6639" s="113" t="s">
        <v>4693</v>
      </c>
      <c r="R6639" s="113"/>
    </row>
    <row r="6640" spans="2:18" x14ac:dyDescent="0.3">
      <c r="B6640" s="113" t="s">
        <v>12556</v>
      </c>
      <c r="C6640" s="113" t="s">
        <v>11625</v>
      </c>
      <c r="D6640" s="115" t="s">
        <v>114</v>
      </c>
      <c r="E6640" s="113" t="s">
        <v>3886</v>
      </c>
      <c r="F6640" s="113" t="s">
        <v>3877</v>
      </c>
      <c r="G6640" s="115">
        <v>2</v>
      </c>
      <c r="H6640" s="114">
        <v>45861</v>
      </c>
      <c r="I6640" s="113" t="s">
        <v>12554</v>
      </c>
      <c r="J6640" s="113" t="s">
        <v>12490</v>
      </c>
      <c r="K6640" s="113" t="s">
        <v>12491</v>
      </c>
      <c r="L6640" s="113" t="s">
        <v>4054</v>
      </c>
      <c r="M6640" s="113">
        <v>18.511841</v>
      </c>
      <c r="N6640" s="113">
        <v>-69.845003000000005</v>
      </c>
      <c r="O6640" s="113"/>
      <c r="P6640" s="113" t="s">
        <v>3876</v>
      </c>
      <c r="Q6640" s="113" t="s">
        <v>4693</v>
      </c>
      <c r="R6640" s="113"/>
    </row>
    <row r="6641" spans="2:18" x14ac:dyDescent="0.3">
      <c r="B6641" s="113" t="s">
        <v>12557</v>
      </c>
      <c r="C6641" s="113" t="s">
        <v>11643</v>
      </c>
      <c r="D6641" s="115" t="s">
        <v>1347</v>
      </c>
      <c r="E6641" s="113" t="s">
        <v>3888</v>
      </c>
      <c r="F6641" s="113" t="s">
        <v>3877</v>
      </c>
      <c r="G6641" s="115">
        <v>3</v>
      </c>
      <c r="H6641" s="114">
        <v>45867</v>
      </c>
      <c r="I6641" s="113" t="s">
        <v>12554</v>
      </c>
      <c r="J6641" s="113" t="s">
        <v>12490</v>
      </c>
      <c r="K6641" s="113" t="s">
        <v>12491</v>
      </c>
      <c r="L6641" s="113" t="s">
        <v>4019</v>
      </c>
      <c r="M6641" s="113">
        <v>18.529420999999999</v>
      </c>
      <c r="N6641" s="113">
        <v>-69.844228000000001</v>
      </c>
      <c r="O6641" s="113"/>
      <c r="P6641" s="113" t="s">
        <v>3876</v>
      </c>
      <c r="Q6641" s="113" t="s">
        <v>4693</v>
      </c>
      <c r="R6641" s="113"/>
    </row>
    <row r="6642" spans="2:18" x14ac:dyDescent="0.3">
      <c r="B6642" s="113" t="s">
        <v>12558</v>
      </c>
      <c r="C6642" s="113" t="s">
        <v>11748</v>
      </c>
      <c r="D6642" s="115" t="s">
        <v>53</v>
      </c>
      <c r="E6642" s="113" t="s">
        <v>3888</v>
      </c>
      <c r="F6642" s="113" t="s">
        <v>3877</v>
      </c>
      <c r="G6642" s="115">
        <v>2</v>
      </c>
      <c r="H6642" s="114">
        <v>45873</v>
      </c>
      <c r="I6642" s="113" t="s">
        <v>12554</v>
      </c>
      <c r="J6642" s="113" t="s">
        <v>12490</v>
      </c>
      <c r="K6642" s="113" t="s">
        <v>12491</v>
      </c>
      <c r="L6642" s="113" t="s">
        <v>4019</v>
      </c>
      <c r="M6642" s="113">
        <v>18.463491000000001</v>
      </c>
      <c r="N6642" s="113">
        <v>-69.887855999999999</v>
      </c>
      <c r="O6642" s="113"/>
      <c r="P6642" s="113" t="s">
        <v>3876</v>
      </c>
      <c r="Q6642" s="113" t="s">
        <v>4693</v>
      </c>
      <c r="R6642" s="113"/>
    </row>
    <row r="6643" spans="2:18" x14ac:dyDescent="0.3">
      <c r="B6643" s="113" t="s">
        <v>12559</v>
      </c>
      <c r="C6643" s="113" t="s">
        <v>11789</v>
      </c>
      <c r="D6643" s="115" t="s">
        <v>106</v>
      </c>
      <c r="E6643" s="113" t="s">
        <v>3886</v>
      </c>
      <c r="F6643" s="113" t="s">
        <v>3877</v>
      </c>
      <c r="G6643" s="115">
        <v>4</v>
      </c>
      <c r="H6643" s="114">
        <v>45881</v>
      </c>
      <c r="I6643" s="113" t="s">
        <v>12554</v>
      </c>
      <c r="J6643" s="113" t="s">
        <v>12490</v>
      </c>
      <c r="K6643" s="113" t="s">
        <v>12491</v>
      </c>
      <c r="L6643" s="113" t="s">
        <v>3998</v>
      </c>
      <c r="M6643" s="113">
        <v>18.482628999999999</v>
      </c>
      <c r="N6643" s="113">
        <v>-69.837839000000002</v>
      </c>
      <c r="O6643" s="113"/>
      <c r="P6643" s="113" t="s">
        <v>3876</v>
      </c>
      <c r="Q6643" s="113" t="s">
        <v>4693</v>
      </c>
      <c r="R6643" s="113"/>
    </row>
    <row r="6644" spans="2:18" x14ac:dyDescent="0.3">
      <c r="B6644" s="113" t="s">
        <v>12560</v>
      </c>
      <c r="C6644" s="113" t="s">
        <v>11990</v>
      </c>
      <c r="D6644" s="115" t="s">
        <v>126</v>
      </c>
      <c r="E6644" s="113" t="s">
        <v>3888</v>
      </c>
      <c r="F6644" s="113" t="s">
        <v>3877</v>
      </c>
      <c r="G6644" s="115">
        <v>4</v>
      </c>
      <c r="H6644" s="114">
        <v>45887</v>
      </c>
      <c r="I6644" s="113" t="s">
        <v>12554</v>
      </c>
      <c r="J6644" s="113" t="s">
        <v>12490</v>
      </c>
      <c r="K6644" s="113" t="s">
        <v>12491</v>
      </c>
      <c r="L6644" s="113" t="s">
        <v>4054</v>
      </c>
      <c r="M6644" s="113">
        <v>18.498315999999999</v>
      </c>
      <c r="N6644" s="113">
        <v>-69.854934999999998</v>
      </c>
      <c r="O6644" s="113"/>
      <c r="P6644" s="113" t="s">
        <v>3876</v>
      </c>
      <c r="Q6644" s="113" t="s">
        <v>4693</v>
      </c>
      <c r="R6644" s="113"/>
    </row>
    <row r="6645" spans="2:18" x14ac:dyDescent="0.3">
      <c r="B6645" s="113" t="s">
        <v>12561</v>
      </c>
      <c r="C6645" s="113" t="s">
        <v>11785</v>
      </c>
      <c r="D6645" s="115" t="s">
        <v>53</v>
      </c>
      <c r="E6645" s="113" t="s">
        <v>3886</v>
      </c>
      <c r="F6645" s="113" t="s">
        <v>3877</v>
      </c>
      <c r="G6645" s="115">
        <v>4</v>
      </c>
      <c r="H6645" s="114">
        <v>45894</v>
      </c>
      <c r="I6645" s="113" t="s">
        <v>12554</v>
      </c>
      <c r="J6645" s="113" t="s">
        <v>12490</v>
      </c>
      <c r="K6645" s="113" t="s">
        <v>12491</v>
      </c>
      <c r="L6645" s="113" t="s">
        <v>4054</v>
      </c>
      <c r="M6645" s="113">
        <v>18.512995</v>
      </c>
      <c r="N6645" s="113">
        <v>-69.894503999999998</v>
      </c>
      <c r="O6645" s="113"/>
      <c r="P6645" s="113" t="s">
        <v>3876</v>
      </c>
      <c r="Q6645" s="113" t="s">
        <v>4693</v>
      </c>
      <c r="R6645" s="113"/>
    </row>
    <row r="6646" spans="2:18" x14ac:dyDescent="0.3">
      <c r="B6646" s="113" t="s">
        <v>12562</v>
      </c>
      <c r="C6646" s="113" t="s">
        <v>11691</v>
      </c>
      <c r="D6646" s="115" t="s">
        <v>106</v>
      </c>
      <c r="E6646" s="113" t="s">
        <v>3887</v>
      </c>
      <c r="F6646" s="113" t="s">
        <v>3877</v>
      </c>
      <c r="G6646" s="115">
        <v>3</v>
      </c>
      <c r="H6646" s="114">
        <v>45898</v>
      </c>
      <c r="I6646" s="113" t="s">
        <v>12554</v>
      </c>
      <c r="J6646" s="113" t="s">
        <v>12490</v>
      </c>
      <c r="K6646" s="113" t="s">
        <v>12491</v>
      </c>
      <c r="L6646" s="113" t="s">
        <v>4019</v>
      </c>
      <c r="M6646" s="113">
        <v>18.449639000000001</v>
      </c>
      <c r="N6646" s="113">
        <v>-69.903782000000007</v>
      </c>
      <c r="O6646" s="113"/>
      <c r="P6646" s="113" t="s">
        <v>3876</v>
      </c>
      <c r="Q6646" s="113" t="s">
        <v>4693</v>
      </c>
      <c r="R6646" s="113"/>
    </row>
    <row r="6647" spans="2:18" x14ac:dyDescent="0.3">
      <c r="B6647" s="113" t="s">
        <v>12563</v>
      </c>
      <c r="C6647" s="113" t="s">
        <v>11686</v>
      </c>
      <c r="D6647" s="115" t="s">
        <v>79</v>
      </c>
      <c r="E6647" s="113" t="s">
        <v>3886</v>
      </c>
      <c r="F6647" s="113" t="s">
        <v>3877</v>
      </c>
      <c r="G6647" s="115">
        <v>4</v>
      </c>
      <c r="H6647" s="114">
        <v>45904</v>
      </c>
      <c r="I6647" s="113" t="s">
        <v>12554</v>
      </c>
      <c r="J6647" s="113" t="s">
        <v>12490</v>
      </c>
      <c r="K6647" s="113" t="s">
        <v>12491</v>
      </c>
      <c r="L6647" s="113" t="s">
        <v>4019</v>
      </c>
      <c r="M6647" s="113">
        <v>18.499416</v>
      </c>
      <c r="N6647" s="113">
        <v>-69.861530000000002</v>
      </c>
      <c r="O6647" s="113"/>
      <c r="P6647" s="113" t="s">
        <v>3876</v>
      </c>
      <c r="Q6647" s="113" t="s">
        <v>4693</v>
      </c>
      <c r="R6647" s="113"/>
    </row>
    <row r="6648" spans="2:18" x14ac:dyDescent="0.3">
      <c r="B6648" s="113" t="s">
        <v>12564</v>
      </c>
      <c r="C6648" s="113" t="s">
        <v>11705</v>
      </c>
      <c r="D6648" s="115" t="s">
        <v>280</v>
      </c>
      <c r="E6648" s="113" t="s">
        <v>3886</v>
      </c>
      <c r="F6648" s="113" t="s">
        <v>3877</v>
      </c>
      <c r="G6648" s="115">
        <v>4</v>
      </c>
      <c r="H6648" s="114">
        <v>45910</v>
      </c>
      <c r="I6648" s="113" t="s">
        <v>12554</v>
      </c>
      <c r="J6648" s="113" t="s">
        <v>12490</v>
      </c>
      <c r="K6648" s="113" t="s">
        <v>12491</v>
      </c>
      <c r="L6648" s="113" t="s">
        <v>3998</v>
      </c>
      <c r="M6648" s="113">
        <v>18.458694000000001</v>
      </c>
      <c r="N6648" s="113">
        <v>-69.866515000000007</v>
      </c>
      <c r="O6648" s="113"/>
      <c r="P6648" s="113" t="s">
        <v>3876</v>
      </c>
      <c r="Q6648" s="113" t="s">
        <v>4693</v>
      </c>
      <c r="R6648" s="113"/>
    </row>
    <row r="6649" spans="2:18" x14ac:dyDescent="0.3">
      <c r="B6649" s="113" t="s">
        <v>12565</v>
      </c>
      <c r="C6649" s="113" t="s">
        <v>11785</v>
      </c>
      <c r="D6649" s="115" t="s">
        <v>79</v>
      </c>
      <c r="E6649" s="113" t="s">
        <v>3886</v>
      </c>
      <c r="F6649" s="113" t="s">
        <v>3877</v>
      </c>
      <c r="G6649" s="115">
        <v>3</v>
      </c>
      <c r="H6649" s="114">
        <v>45916</v>
      </c>
      <c r="I6649" s="113" t="s">
        <v>12554</v>
      </c>
      <c r="J6649" s="113" t="s">
        <v>12490</v>
      </c>
      <c r="K6649" s="113" t="s">
        <v>12491</v>
      </c>
      <c r="L6649" s="113" t="s">
        <v>4019</v>
      </c>
      <c r="M6649" s="113">
        <v>18.436627000000001</v>
      </c>
      <c r="N6649" s="113">
        <v>-69.836459000000005</v>
      </c>
      <c r="O6649" s="113"/>
      <c r="P6649" s="113" t="s">
        <v>3876</v>
      </c>
      <c r="Q6649" s="113" t="s">
        <v>4693</v>
      </c>
      <c r="R6649" s="113"/>
    </row>
    <row r="6650" spans="2:18" x14ac:dyDescent="0.3">
      <c r="B6650" s="113" t="s">
        <v>12566</v>
      </c>
      <c r="C6650" s="113" t="s">
        <v>11811</v>
      </c>
      <c r="D6650" s="115" t="s">
        <v>114</v>
      </c>
      <c r="E6650" s="113" t="s">
        <v>3886</v>
      </c>
      <c r="F6650" s="113" t="s">
        <v>3877</v>
      </c>
      <c r="G6650" s="115">
        <v>4</v>
      </c>
      <c r="H6650" s="114">
        <v>45922</v>
      </c>
      <c r="I6650" s="113" t="s">
        <v>12554</v>
      </c>
      <c r="J6650" s="113" t="s">
        <v>12490</v>
      </c>
      <c r="K6650" s="113" t="s">
        <v>12491</v>
      </c>
      <c r="L6650" s="113" t="s">
        <v>4019</v>
      </c>
      <c r="M6650" s="113">
        <v>18.480969999999999</v>
      </c>
      <c r="N6650" s="113">
        <v>-69.899016000000003</v>
      </c>
      <c r="O6650" s="113"/>
      <c r="P6650" s="113" t="s">
        <v>3876</v>
      </c>
      <c r="Q6650" s="113" t="s">
        <v>4693</v>
      </c>
      <c r="R6650" s="113"/>
    </row>
    <row r="6651" spans="2:18" x14ac:dyDescent="0.3">
      <c r="B6651" s="113" t="s">
        <v>12567</v>
      </c>
      <c r="C6651" s="113" t="s">
        <v>11726</v>
      </c>
      <c r="D6651" s="115" t="s">
        <v>280</v>
      </c>
      <c r="E6651" s="113" t="s">
        <v>3888</v>
      </c>
      <c r="F6651" s="113" t="s">
        <v>3877</v>
      </c>
      <c r="G6651" s="115">
        <v>4</v>
      </c>
      <c r="H6651" s="114">
        <v>45930</v>
      </c>
      <c r="I6651" s="113" t="s">
        <v>12554</v>
      </c>
      <c r="J6651" s="113" t="s">
        <v>12490</v>
      </c>
      <c r="K6651" s="113" t="s">
        <v>12491</v>
      </c>
      <c r="L6651" s="113" t="s">
        <v>4054</v>
      </c>
      <c r="M6651" s="113">
        <v>18.491419</v>
      </c>
      <c r="N6651" s="113">
        <v>-69.891748000000007</v>
      </c>
      <c r="O6651" s="113"/>
      <c r="P6651" s="113" t="s">
        <v>3876</v>
      </c>
      <c r="Q6651" s="113" t="s">
        <v>4693</v>
      </c>
      <c r="R6651" s="113"/>
    </row>
    <row r="6652" spans="2:18" x14ac:dyDescent="0.3">
      <c r="B6652" s="113" t="s">
        <v>12568</v>
      </c>
      <c r="C6652" s="113" t="s">
        <v>11791</v>
      </c>
      <c r="D6652" s="115" t="s">
        <v>280</v>
      </c>
      <c r="E6652" s="113" t="s">
        <v>3886</v>
      </c>
      <c r="F6652" s="113" t="s">
        <v>3877</v>
      </c>
      <c r="G6652" s="115">
        <v>3</v>
      </c>
      <c r="H6652" s="114">
        <v>45937</v>
      </c>
      <c r="I6652" s="113" t="s">
        <v>12554</v>
      </c>
      <c r="J6652" s="113" t="s">
        <v>12490</v>
      </c>
      <c r="K6652" s="113" t="s">
        <v>12491</v>
      </c>
      <c r="L6652" s="113" t="s">
        <v>4054</v>
      </c>
      <c r="M6652" s="113">
        <v>18.452269000000001</v>
      </c>
      <c r="N6652" s="113">
        <v>-69.858707999999993</v>
      </c>
      <c r="O6652" s="113"/>
      <c r="P6652" s="113" t="s">
        <v>3876</v>
      </c>
      <c r="Q6652" s="113" t="s">
        <v>4693</v>
      </c>
      <c r="R6652" s="113"/>
    </row>
    <row r="6653" spans="2:18" x14ac:dyDescent="0.3">
      <c r="B6653" s="113" t="s">
        <v>12569</v>
      </c>
      <c r="C6653" s="113" t="s">
        <v>11756</v>
      </c>
      <c r="D6653" s="115" t="s">
        <v>1347</v>
      </c>
      <c r="E6653" s="113" t="s">
        <v>3888</v>
      </c>
      <c r="F6653" s="113" t="s">
        <v>3877</v>
      </c>
      <c r="G6653" s="115">
        <v>3</v>
      </c>
      <c r="H6653" s="114">
        <v>45943</v>
      </c>
      <c r="I6653" s="113" t="s">
        <v>12554</v>
      </c>
      <c r="J6653" s="113" t="s">
        <v>12490</v>
      </c>
      <c r="K6653" s="113" t="s">
        <v>12491</v>
      </c>
      <c r="L6653" s="113" t="s">
        <v>4054</v>
      </c>
      <c r="M6653" s="113">
        <v>18.481221000000001</v>
      </c>
      <c r="N6653" s="113">
        <v>-69.866893000000005</v>
      </c>
      <c r="O6653" s="113"/>
      <c r="P6653" s="113" t="s">
        <v>3876</v>
      </c>
      <c r="Q6653" s="113" t="s">
        <v>4693</v>
      </c>
      <c r="R6653" s="113"/>
    </row>
    <row r="6654" spans="2:18" x14ac:dyDescent="0.3">
      <c r="B6654" s="113" t="s">
        <v>12570</v>
      </c>
      <c r="C6654" s="113" t="s">
        <v>11612</v>
      </c>
      <c r="D6654" s="115" t="s">
        <v>126</v>
      </c>
      <c r="E6654" s="113" t="s">
        <v>3886</v>
      </c>
      <c r="F6654" s="113" t="s">
        <v>3877</v>
      </c>
      <c r="G6654" s="115">
        <v>2</v>
      </c>
      <c r="H6654" s="114">
        <v>45947</v>
      </c>
      <c r="I6654" s="113" t="s">
        <v>12554</v>
      </c>
      <c r="J6654" s="113" t="s">
        <v>12490</v>
      </c>
      <c r="K6654" s="113" t="s">
        <v>12491</v>
      </c>
      <c r="L6654" s="113" t="s">
        <v>4054</v>
      </c>
      <c r="M6654" s="113">
        <v>18.497389999999999</v>
      </c>
      <c r="N6654" s="113">
        <v>-69.924519000000004</v>
      </c>
      <c r="O6654" s="113"/>
      <c r="P6654" s="113" t="s">
        <v>3876</v>
      </c>
      <c r="Q6654" s="113" t="s">
        <v>4693</v>
      </c>
      <c r="R6654" s="113"/>
    </row>
    <row r="6655" spans="2:18" x14ac:dyDescent="0.3">
      <c r="B6655" s="113" t="s">
        <v>12571</v>
      </c>
      <c r="C6655" s="113" t="s">
        <v>11720</v>
      </c>
      <c r="D6655" s="115" t="s">
        <v>1347</v>
      </c>
      <c r="E6655" s="113" t="s">
        <v>3888</v>
      </c>
      <c r="F6655" s="113" t="s">
        <v>3877</v>
      </c>
      <c r="G6655" s="115">
        <v>2</v>
      </c>
      <c r="H6655" s="114">
        <v>45953</v>
      </c>
      <c r="I6655" s="113" t="s">
        <v>12554</v>
      </c>
      <c r="J6655" s="113" t="s">
        <v>12490</v>
      </c>
      <c r="K6655" s="113" t="s">
        <v>12491</v>
      </c>
      <c r="L6655" s="113" t="s">
        <v>4054</v>
      </c>
      <c r="M6655" s="113">
        <v>18.480699999999999</v>
      </c>
      <c r="N6655" s="113">
        <v>-69.898229999999998</v>
      </c>
      <c r="O6655" s="113"/>
      <c r="P6655" s="113" t="s">
        <v>3876</v>
      </c>
      <c r="Q6655" s="113" t="s">
        <v>4693</v>
      </c>
      <c r="R6655" s="113"/>
    </row>
    <row r="6656" spans="2:18" x14ac:dyDescent="0.3">
      <c r="B6656" s="113" t="s">
        <v>12572</v>
      </c>
      <c r="C6656" s="113" t="s">
        <v>11789</v>
      </c>
      <c r="D6656" s="115" t="s">
        <v>79</v>
      </c>
      <c r="E6656" s="113" t="s">
        <v>3886</v>
      </c>
      <c r="F6656" s="113" t="s">
        <v>3877</v>
      </c>
      <c r="G6656" s="115">
        <v>2</v>
      </c>
      <c r="H6656" s="114">
        <v>45959</v>
      </c>
      <c r="I6656" s="113" t="s">
        <v>12554</v>
      </c>
      <c r="J6656" s="113" t="s">
        <v>12490</v>
      </c>
      <c r="K6656" s="113" t="s">
        <v>12491</v>
      </c>
      <c r="L6656" s="113" t="s">
        <v>4054</v>
      </c>
      <c r="M6656" s="113">
        <v>18.515229999999999</v>
      </c>
      <c r="N6656" s="113">
        <v>-69.925929999999994</v>
      </c>
      <c r="O6656" s="113"/>
      <c r="P6656" s="113" t="s">
        <v>3876</v>
      </c>
      <c r="Q6656" s="113" t="s">
        <v>4693</v>
      </c>
      <c r="R6656" s="113"/>
    </row>
    <row r="6657" spans="2:18" x14ac:dyDescent="0.3">
      <c r="B6657" s="113" t="s">
        <v>12573</v>
      </c>
      <c r="C6657" s="113" t="s">
        <v>11667</v>
      </c>
      <c r="D6657" s="115" t="s">
        <v>122</v>
      </c>
      <c r="E6657" s="113" t="s">
        <v>3887</v>
      </c>
      <c r="F6657" s="113" t="s">
        <v>3877</v>
      </c>
      <c r="G6657" s="115">
        <v>2</v>
      </c>
      <c r="H6657" s="114">
        <v>45965</v>
      </c>
      <c r="I6657" s="113" t="s">
        <v>12554</v>
      </c>
      <c r="J6657" s="113" t="s">
        <v>12490</v>
      </c>
      <c r="K6657" s="113" t="s">
        <v>12491</v>
      </c>
      <c r="L6657" s="113" t="s">
        <v>4054</v>
      </c>
      <c r="M6657" s="113">
        <v>18.498066999999999</v>
      </c>
      <c r="N6657" s="113">
        <v>-69.880709999999993</v>
      </c>
      <c r="O6657" s="113"/>
      <c r="P6657" s="113" t="s">
        <v>3876</v>
      </c>
      <c r="Q6657" s="113" t="s">
        <v>4693</v>
      </c>
      <c r="R6657" s="113"/>
    </row>
    <row r="6658" spans="2:18" x14ac:dyDescent="0.3">
      <c r="B6658" s="113" t="s">
        <v>12574</v>
      </c>
      <c r="C6658" s="113" t="s">
        <v>11785</v>
      </c>
      <c r="D6658" s="115" t="s">
        <v>2285</v>
      </c>
      <c r="E6658" s="113" t="s">
        <v>3878</v>
      </c>
      <c r="F6658" s="113" t="s">
        <v>3877</v>
      </c>
      <c r="G6658" s="115">
        <v>6</v>
      </c>
      <c r="H6658" s="114">
        <v>45911</v>
      </c>
      <c r="I6658" s="113" t="s">
        <v>12575</v>
      </c>
      <c r="J6658" s="113" t="s">
        <v>12490</v>
      </c>
      <c r="K6658" s="113" t="s">
        <v>12491</v>
      </c>
      <c r="L6658" s="113" t="s">
        <v>3998</v>
      </c>
      <c r="M6658" s="113">
        <v>18.51389</v>
      </c>
      <c r="N6658" s="113">
        <v>-69.904757000000004</v>
      </c>
      <c r="O6658" s="113"/>
      <c r="P6658" s="113" t="s">
        <v>3876</v>
      </c>
      <c r="Q6658" s="113" t="s">
        <v>4940</v>
      </c>
      <c r="R6658" s="113"/>
    </row>
    <row r="6659" spans="2:18" x14ac:dyDescent="0.3">
      <c r="B6659" s="113" t="s">
        <v>12576</v>
      </c>
      <c r="C6659" s="113" t="s">
        <v>11673</v>
      </c>
      <c r="D6659" s="115" t="s">
        <v>1345</v>
      </c>
      <c r="E6659" s="113" t="s">
        <v>3855</v>
      </c>
      <c r="F6659" s="113" t="s">
        <v>3877</v>
      </c>
      <c r="G6659" s="115">
        <v>7</v>
      </c>
      <c r="H6659" s="114">
        <v>45917</v>
      </c>
      <c r="I6659" s="113" t="s">
        <v>12575</v>
      </c>
      <c r="J6659" s="113" t="s">
        <v>12490</v>
      </c>
      <c r="K6659" s="113" t="s">
        <v>12491</v>
      </c>
      <c r="L6659" s="113" t="s">
        <v>4019</v>
      </c>
      <c r="M6659" s="113">
        <v>18.510755</v>
      </c>
      <c r="N6659" s="113">
        <v>-69.877568999999994</v>
      </c>
      <c r="O6659" s="113"/>
      <c r="P6659" s="113" t="s">
        <v>3876</v>
      </c>
      <c r="Q6659" s="113" t="s">
        <v>4940</v>
      </c>
      <c r="R6659" s="113"/>
    </row>
    <row r="6660" spans="2:18" x14ac:dyDescent="0.3">
      <c r="B6660" s="113" t="s">
        <v>12577</v>
      </c>
      <c r="C6660" s="113" t="s">
        <v>12258</v>
      </c>
      <c r="D6660" s="115" t="s">
        <v>3903</v>
      </c>
      <c r="E6660" s="113" t="s">
        <v>3855</v>
      </c>
      <c r="F6660" s="113" t="s">
        <v>3877</v>
      </c>
      <c r="G6660" s="115">
        <v>6</v>
      </c>
      <c r="H6660" s="114">
        <v>45924</v>
      </c>
      <c r="I6660" s="113" t="s">
        <v>12575</v>
      </c>
      <c r="J6660" s="113" t="s">
        <v>12490</v>
      </c>
      <c r="K6660" s="113" t="s">
        <v>12491</v>
      </c>
      <c r="L6660" s="113" t="s">
        <v>4054</v>
      </c>
      <c r="M6660" s="113">
        <v>18.500954</v>
      </c>
      <c r="N6660" s="113">
        <v>-69.916274000000001</v>
      </c>
      <c r="O6660" s="113"/>
      <c r="P6660" s="113" t="s">
        <v>3876</v>
      </c>
      <c r="Q6660" s="113" t="s">
        <v>4940</v>
      </c>
      <c r="R6660" s="113"/>
    </row>
    <row r="6661" spans="2:18" x14ac:dyDescent="0.3">
      <c r="B6661" s="113" t="s">
        <v>12578</v>
      </c>
      <c r="C6661" s="113" t="s">
        <v>11633</v>
      </c>
      <c r="D6661" s="115" t="s">
        <v>2285</v>
      </c>
      <c r="E6661" s="113" t="s">
        <v>3878</v>
      </c>
      <c r="F6661" s="113" t="s">
        <v>3877</v>
      </c>
      <c r="G6661" s="115">
        <v>5</v>
      </c>
      <c r="H6661" s="114">
        <v>45930</v>
      </c>
      <c r="I6661" s="113" t="s">
        <v>12575</v>
      </c>
      <c r="J6661" s="113" t="s">
        <v>12490</v>
      </c>
      <c r="K6661" s="113" t="s">
        <v>12491</v>
      </c>
      <c r="L6661" s="113" t="s">
        <v>4054</v>
      </c>
      <c r="M6661" s="113">
        <v>18.514375999999999</v>
      </c>
      <c r="N6661" s="113">
        <v>-69.869622000000007</v>
      </c>
      <c r="O6661" s="113"/>
      <c r="P6661" s="113" t="s">
        <v>3876</v>
      </c>
      <c r="Q6661" s="113" t="s">
        <v>4940</v>
      </c>
      <c r="R6661" s="113"/>
    </row>
    <row r="6662" spans="2:18" x14ac:dyDescent="0.3">
      <c r="B6662" s="113" t="s">
        <v>12579</v>
      </c>
      <c r="C6662" s="113" t="s">
        <v>11841</v>
      </c>
      <c r="D6662" s="115" t="s">
        <v>189</v>
      </c>
      <c r="E6662" s="113" t="s">
        <v>190</v>
      </c>
      <c r="F6662" s="113" t="s">
        <v>3877</v>
      </c>
      <c r="G6662" s="115">
        <v>5</v>
      </c>
      <c r="H6662" s="114">
        <v>45937</v>
      </c>
      <c r="I6662" s="113" t="s">
        <v>12575</v>
      </c>
      <c r="J6662" s="113" t="s">
        <v>12490</v>
      </c>
      <c r="K6662" s="113" t="s">
        <v>12491</v>
      </c>
      <c r="L6662" s="113" t="s">
        <v>3998</v>
      </c>
      <c r="M6662" s="113">
        <v>18.464587999999999</v>
      </c>
      <c r="N6662" s="113">
        <v>-69.870078000000007</v>
      </c>
      <c r="O6662" s="113"/>
      <c r="P6662" s="113" t="s">
        <v>3876</v>
      </c>
      <c r="Q6662" s="113" t="s">
        <v>4940</v>
      </c>
      <c r="R6662" s="113"/>
    </row>
    <row r="6663" spans="2:18" x14ac:dyDescent="0.3">
      <c r="B6663" s="113" t="s">
        <v>12580</v>
      </c>
      <c r="C6663" s="113" t="s">
        <v>11621</v>
      </c>
      <c r="D6663" s="115" t="s">
        <v>2285</v>
      </c>
      <c r="E6663" s="113" t="s">
        <v>190</v>
      </c>
      <c r="F6663" s="113" t="s">
        <v>3877</v>
      </c>
      <c r="G6663" s="115">
        <v>5</v>
      </c>
      <c r="H6663" s="114">
        <v>45943</v>
      </c>
      <c r="I6663" s="113" t="s">
        <v>12575</v>
      </c>
      <c r="J6663" s="113" t="s">
        <v>12490</v>
      </c>
      <c r="K6663" s="113" t="s">
        <v>12491</v>
      </c>
      <c r="L6663" s="113" t="s">
        <v>4054</v>
      </c>
      <c r="M6663" s="113">
        <v>18.513646000000001</v>
      </c>
      <c r="N6663" s="113">
        <v>-69.927289000000002</v>
      </c>
      <c r="O6663" s="113"/>
      <c r="P6663" s="113" t="s">
        <v>3876</v>
      </c>
      <c r="Q6663" s="113" t="s">
        <v>4940</v>
      </c>
      <c r="R6663" s="113"/>
    </row>
    <row r="6664" spans="2:18" x14ac:dyDescent="0.3">
      <c r="B6664" s="113" t="s">
        <v>12581</v>
      </c>
      <c r="C6664" s="113" t="s">
        <v>11768</v>
      </c>
      <c r="D6664" s="115" t="s">
        <v>1345</v>
      </c>
      <c r="E6664" s="113" t="s">
        <v>190</v>
      </c>
      <c r="F6664" s="113" t="s">
        <v>3877</v>
      </c>
      <c r="G6664" s="115">
        <v>7</v>
      </c>
      <c r="H6664" s="114">
        <v>45950</v>
      </c>
      <c r="I6664" s="113" t="s">
        <v>12575</v>
      </c>
      <c r="J6664" s="113" t="s">
        <v>12490</v>
      </c>
      <c r="K6664" s="113" t="s">
        <v>12491</v>
      </c>
      <c r="L6664" s="113" t="s">
        <v>4019</v>
      </c>
      <c r="M6664" s="113">
        <v>18.512699000000001</v>
      </c>
      <c r="N6664" s="113">
        <v>-69.921182999999999</v>
      </c>
      <c r="O6664" s="113"/>
      <c r="P6664" s="113" t="s">
        <v>3876</v>
      </c>
      <c r="Q6664" s="113" t="s">
        <v>4940</v>
      </c>
      <c r="R6664" s="113"/>
    </row>
    <row r="6665" spans="2:18" x14ac:dyDescent="0.3">
      <c r="B6665" s="113" t="s">
        <v>12582</v>
      </c>
      <c r="C6665" s="113" t="s">
        <v>11799</v>
      </c>
      <c r="D6665" s="115" t="s">
        <v>3903</v>
      </c>
      <c r="E6665" s="113" t="s">
        <v>190</v>
      </c>
      <c r="F6665" s="113" t="s">
        <v>3877</v>
      </c>
      <c r="G6665" s="115">
        <v>6</v>
      </c>
      <c r="H6665" s="114">
        <v>45958</v>
      </c>
      <c r="I6665" s="113" t="s">
        <v>12575</v>
      </c>
      <c r="J6665" s="113" t="s">
        <v>12490</v>
      </c>
      <c r="K6665" s="113" t="s">
        <v>12491</v>
      </c>
      <c r="L6665" s="113" t="s">
        <v>4019</v>
      </c>
      <c r="M6665" s="113">
        <v>18.498418999999998</v>
      </c>
      <c r="N6665" s="113">
        <v>-69.853545999999994</v>
      </c>
      <c r="O6665" s="113"/>
      <c r="P6665" s="113" t="s">
        <v>3876</v>
      </c>
      <c r="Q6665" s="113" t="s">
        <v>4940</v>
      </c>
      <c r="R6665" s="113"/>
    </row>
    <row r="6666" spans="2:18" x14ac:dyDescent="0.3">
      <c r="B6666" s="113" t="s">
        <v>12583</v>
      </c>
      <c r="C6666" s="113" t="s">
        <v>11816</v>
      </c>
      <c r="D6666" s="115" t="s">
        <v>3903</v>
      </c>
      <c r="E6666" s="113" t="s">
        <v>190</v>
      </c>
      <c r="F6666" s="113" t="s">
        <v>3877</v>
      </c>
      <c r="G6666" s="115">
        <v>6</v>
      </c>
      <c r="H6666" s="114">
        <v>45965</v>
      </c>
      <c r="I6666" s="113" t="s">
        <v>12575</v>
      </c>
      <c r="J6666" s="113" t="s">
        <v>12490</v>
      </c>
      <c r="K6666" s="113" t="s">
        <v>12491</v>
      </c>
      <c r="L6666" s="113" t="s">
        <v>4019</v>
      </c>
      <c r="M6666" s="113">
        <v>18.524989000000001</v>
      </c>
      <c r="N6666" s="113">
        <v>-69.862883999999994</v>
      </c>
      <c r="O6666" s="113"/>
      <c r="P6666" s="113" t="s">
        <v>3876</v>
      </c>
      <c r="Q6666" s="113" t="s">
        <v>4940</v>
      </c>
      <c r="R6666" s="113"/>
    </row>
    <row r="6667" spans="2:18" x14ac:dyDescent="0.3">
      <c r="B6667" s="113" t="s">
        <v>12584</v>
      </c>
      <c r="C6667" s="113" t="s">
        <v>11789</v>
      </c>
      <c r="D6667" s="115" t="s">
        <v>171</v>
      </c>
      <c r="E6667" s="113" t="s">
        <v>190</v>
      </c>
      <c r="F6667" s="113" t="s">
        <v>3877</v>
      </c>
      <c r="G6667" s="115">
        <v>6</v>
      </c>
      <c r="H6667" s="114">
        <v>45971</v>
      </c>
      <c r="I6667" s="113" t="s">
        <v>12575</v>
      </c>
      <c r="J6667" s="113" t="s">
        <v>12490</v>
      </c>
      <c r="K6667" s="113" t="s">
        <v>12491</v>
      </c>
      <c r="L6667" s="113" t="s">
        <v>3998</v>
      </c>
      <c r="M6667" s="113">
        <v>18.484908999999998</v>
      </c>
      <c r="N6667" s="113">
        <v>-69.861521999999994</v>
      </c>
      <c r="O6667" s="113"/>
      <c r="P6667" s="113" t="s">
        <v>3876</v>
      </c>
      <c r="Q6667" s="113" t="s">
        <v>4940</v>
      </c>
      <c r="R6667" s="113"/>
    </row>
    <row r="6668" spans="2:18" x14ac:dyDescent="0.3">
      <c r="B6668" s="113" t="s">
        <v>12585</v>
      </c>
      <c r="C6668" s="113" t="s">
        <v>11847</v>
      </c>
      <c r="D6668" s="115" t="s">
        <v>3903</v>
      </c>
      <c r="E6668" s="113" t="s">
        <v>3878</v>
      </c>
      <c r="F6668" s="113" t="s">
        <v>3877</v>
      </c>
      <c r="G6668" s="115">
        <v>7</v>
      </c>
      <c r="H6668" s="114">
        <v>45978</v>
      </c>
      <c r="I6668" s="113" t="s">
        <v>12575</v>
      </c>
      <c r="J6668" s="113" t="s">
        <v>12490</v>
      </c>
      <c r="K6668" s="113" t="s">
        <v>12491</v>
      </c>
      <c r="L6668" s="113" t="s">
        <v>4054</v>
      </c>
      <c r="M6668" s="113">
        <v>18.497772000000001</v>
      </c>
      <c r="N6668" s="113">
        <v>-69.847161</v>
      </c>
      <c r="O6668" s="113"/>
      <c r="P6668" s="113" t="s">
        <v>3876</v>
      </c>
      <c r="Q6668" s="113" t="s">
        <v>4940</v>
      </c>
      <c r="R6668" s="113"/>
    </row>
    <row r="6669" spans="2:18" x14ac:dyDescent="0.3">
      <c r="B6669" s="113" t="s">
        <v>12586</v>
      </c>
      <c r="C6669" s="113" t="s">
        <v>11836</v>
      </c>
      <c r="D6669" s="115" t="s">
        <v>1345</v>
      </c>
      <c r="E6669" s="113" t="s">
        <v>3878</v>
      </c>
      <c r="F6669" s="113" t="s">
        <v>3877</v>
      </c>
      <c r="G6669" s="115">
        <v>7</v>
      </c>
      <c r="H6669" s="114">
        <v>45982</v>
      </c>
      <c r="I6669" s="113" t="s">
        <v>12575</v>
      </c>
      <c r="J6669" s="113" t="s">
        <v>12490</v>
      </c>
      <c r="K6669" s="113" t="s">
        <v>12491</v>
      </c>
      <c r="L6669" s="113" t="s">
        <v>4054</v>
      </c>
      <c r="M6669" s="113">
        <v>18.438658</v>
      </c>
      <c r="N6669" s="113">
        <v>-69.895852000000005</v>
      </c>
      <c r="O6669" s="113"/>
      <c r="P6669" s="113" t="s">
        <v>3876</v>
      </c>
      <c r="Q6669" s="113" t="s">
        <v>4940</v>
      </c>
      <c r="R6669" s="113"/>
    </row>
    <row r="6670" spans="2:18" x14ac:dyDescent="0.3">
      <c r="B6670" s="113" t="s">
        <v>12587</v>
      </c>
      <c r="C6670" s="113" t="s">
        <v>11663</v>
      </c>
      <c r="D6670" s="115" t="s">
        <v>171</v>
      </c>
      <c r="E6670" s="113" t="s">
        <v>3855</v>
      </c>
      <c r="F6670" s="113" t="s">
        <v>3877</v>
      </c>
      <c r="G6670" s="115">
        <v>5</v>
      </c>
      <c r="H6670" s="114">
        <v>45989</v>
      </c>
      <c r="I6670" s="113" t="s">
        <v>12575</v>
      </c>
      <c r="J6670" s="113" t="s">
        <v>12490</v>
      </c>
      <c r="K6670" s="113" t="s">
        <v>12491</v>
      </c>
      <c r="L6670" s="113" t="s">
        <v>4019</v>
      </c>
      <c r="M6670" s="113">
        <v>18.433505</v>
      </c>
      <c r="N6670" s="113">
        <v>-69.833057999999994</v>
      </c>
      <c r="O6670" s="113"/>
      <c r="P6670" s="113" t="s">
        <v>3876</v>
      </c>
      <c r="Q6670" s="113" t="s">
        <v>4940</v>
      </c>
      <c r="R6670" s="113"/>
    </row>
    <row r="6671" spans="2:18" x14ac:dyDescent="0.3">
      <c r="B6671" s="113" t="s">
        <v>12588</v>
      </c>
      <c r="C6671" s="113" t="s">
        <v>11898</v>
      </c>
      <c r="D6671" s="115" t="s">
        <v>1345</v>
      </c>
      <c r="E6671" s="113" t="s">
        <v>3878</v>
      </c>
      <c r="F6671" s="113" t="s">
        <v>3877</v>
      </c>
      <c r="G6671" s="115">
        <v>5</v>
      </c>
      <c r="H6671" s="114">
        <v>45995</v>
      </c>
      <c r="I6671" s="113" t="s">
        <v>12575</v>
      </c>
      <c r="J6671" s="113" t="s">
        <v>12490</v>
      </c>
      <c r="K6671" s="113" t="s">
        <v>12491</v>
      </c>
      <c r="L6671" s="113" t="s">
        <v>4054</v>
      </c>
      <c r="M6671" s="113">
        <v>18.471029999999999</v>
      </c>
      <c r="N6671" s="113">
        <v>-69.922098000000005</v>
      </c>
      <c r="O6671" s="113"/>
      <c r="P6671" s="113" t="s">
        <v>3876</v>
      </c>
      <c r="Q6671" s="113" t="s">
        <v>4940</v>
      </c>
      <c r="R6671" s="113"/>
    </row>
    <row r="6672" spans="2:18" x14ac:dyDescent="0.3">
      <c r="B6672" s="113" t="s">
        <v>12589</v>
      </c>
      <c r="C6672" s="113" t="s">
        <v>11965</v>
      </c>
      <c r="D6672" s="115" t="s">
        <v>171</v>
      </c>
      <c r="E6672" s="113" t="s">
        <v>3878</v>
      </c>
      <c r="F6672" s="113" t="s">
        <v>3877</v>
      </c>
      <c r="G6672" s="115">
        <v>7</v>
      </c>
      <c r="H6672" s="114">
        <v>46002</v>
      </c>
      <c r="I6672" s="113" t="s">
        <v>12575</v>
      </c>
      <c r="J6672" s="113" t="s">
        <v>12490</v>
      </c>
      <c r="K6672" s="113" t="s">
        <v>12491</v>
      </c>
      <c r="L6672" s="113" t="s">
        <v>4019</v>
      </c>
      <c r="M6672" s="113">
        <v>18.496549999999999</v>
      </c>
      <c r="N6672" s="113">
        <v>-69.860230999999999</v>
      </c>
      <c r="O6672" s="113"/>
      <c r="P6672" s="113" t="s">
        <v>3876</v>
      </c>
      <c r="Q6672" s="113" t="s">
        <v>4940</v>
      </c>
      <c r="R6672" s="113"/>
    </row>
    <row r="6673" spans="2:18" x14ac:dyDescent="0.3">
      <c r="B6673" s="113" t="s">
        <v>12590</v>
      </c>
      <c r="C6673" s="113" t="s">
        <v>11638</v>
      </c>
      <c r="D6673" s="115" t="s">
        <v>171</v>
      </c>
      <c r="E6673" s="113" t="s">
        <v>190</v>
      </c>
      <c r="F6673" s="113" t="s">
        <v>3877</v>
      </c>
      <c r="G6673" s="115">
        <v>5</v>
      </c>
      <c r="H6673" s="114">
        <v>46008</v>
      </c>
      <c r="I6673" s="113" t="s">
        <v>12575</v>
      </c>
      <c r="J6673" s="113" t="s">
        <v>12490</v>
      </c>
      <c r="K6673" s="113" t="s">
        <v>12491</v>
      </c>
      <c r="L6673" s="113" t="s">
        <v>3998</v>
      </c>
      <c r="M6673" s="113">
        <v>18.460272</v>
      </c>
      <c r="N6673" s="113">
        <v>-69.839365000000001</v>
      </c>
      <c r="O6673" s="113"/>
      <c r="P6673" s="113" t="s">
        <v>3876</v>
      </c>
      <c r="Q6673" s="113" t="s">
        <v>4940</v>
      </c>
      <c r="R6673" s="113"/>
    </row>
    <row r="6674" spans="2:18" x14ac:dyDescent="0.3">
      <c r="B6674" s="113" t="s">
        <v>12591</v>
      </c>
      <c r="C6674" s="113" t="s">
        <v>11990</v>
      </c>
      <c r="D6674" s="115" t="s">
        <v>2285</v>
      </c>
      <c r="E6674" s="113" t="s">
        <v>3878</v>
      </c>
      <c r="F6674" s="113" t="s">
        <v>3877</v>
      </c>
      <c r="G6674" s="115">
        <v>6</v>
      </c>
      <c r="H6674" s="114">
        <v>46015</v>
      </c>
      <c r="I6674" s="113" t="s">
        <v>12575</v>
      </c>
      <c r="J6674" s="113" t="s">
        <v>12490</v>
      </c>
      <c r="K6674" s="113" t="s">
        <v>12491</v>
      </c>
      <c r="L6674" s="113" t="s">
        <v>3998</v>
      </c>
      <c r="M6674" s="113">
        <v>18.488115000000001</v>
      </c>
      <c r="N6674" s="113">
        <v>-69.884286000000003</v>
      </c>
      <c r="O6674" s="113"/>
      <c r="P6674" s="113" t="s">
        <v>3876</v>
      </c>
      <c r="Q6674" s="113" t="s">
        <v>4940</v>
      </c>
      <c r="R6674" s="113"/>
    </row>
    <row r="6675" spans="2:18" x14ac:dyDescent="0.3">
      <c r="B6675" s="113" t="s">
        <v>12592</v>
      </c>
      <c r="C6675" s="113" t="s">
        <v>11888</v>
      </c>
      <c r="D6675" s="115" t="s">
        <v>1345</v>
      </c>
      <c r="E6675" s="113" t="s">
        <v>190</v>
      </c>
      <c r="F6675" s="113" t="s">
        <v>3877</v>
      </c>
      <c r="G6675" s="115">
        <v>5</v>
      </c>
      <c r="H6675" s="114">
        <v>46021</v>
      </c>
      <c r="I6675" s="113" t="s">
        <v>12575</v>
      </c>
      <c r="J6675" s="113" t="s">
        <v>12490</v>
      </c>
      <c r="K6675" s="113" t="s">
        <v>12491</v>
      </c>
      <c r="L6675" s="113" t="s">
        <v>4054</v>
      </c>
      <c r="M6675" s="113">
        <v>18.493895999999999</v>
      </c>
      <c r="N6675" s="113">
        <v>-69.840619000000004</v>
      </c>
      <c r="O6675" s="113"/>
      <c r="P6675" s="113" t="s">
        <v>3876</v>
      </c>
      <c r="Q6675" s="113" t="s">
        <v>4940</v>
      </c>
      <c r="R6675" s="113"/>
    </row>
    <row r="6676" spans="2:18" x14ac:dyDescent="0.3">
      <c r="B6676" s="113" t="s">
        <v>12593</v>
      </c>
      <c r="C6676" s="113" t="s">
        <v>11789</v>
      </c>
      <c r="D6676" s="115" t="s">
        <v>1345</v>
      </c>
      <c r="E6676" s="113" t="s">
        <v>190</v>
      </c>
      <c r="F6676" s="113" t="s">
        <v>3877</v>
      </c>
      <c r="G6676" s="115">
        <v>5</v>
      </c>
      <c r="H6676" s="114">
        <v>46028</v>
      </c>
      <c r="I6676" s="113" t="s">
        <v>12575</v>
      </c>
      <c r="J6676" s="113" t="s">
        <v>12490</v>
      </c>
      <c r="K6676" s="113" t="s">
        <v>12491</v>
      </c>
      <c r="L6676" s="113" t="s">
        <v>4019</v>
      </c>
      <c r="M6676" s="113">
        <v>18.490580000000001</v>
      </c>
      <c r="N6676" s="113">
        <v>-69.913233000000005</v>
      </c>
      <c r="O6676" s="113"/>
      <c r="P6676" s="113" t="s">
        <v>3876</v>
      </c>
      <c r="Q6676" s="113" t="s">
        <v>4940</v>
      </c>
      <c r="R6676" s="113"/>
    </row>
    <row r="6677" spans="2:18" x14ac:dyDescent="0.3">
      <c r="B6677" s="113" t="s">
        <v>12594</v>
      </c>
      <c r="C6677" s="113" t="s">
        <v>11645</v>
      </c>
      <c r="D6677" s="115" t="s">
        <v>3903</v>
      </c>
      <c r="E6677" s="113" t="s">
        <v>3855</v>
      </c>
      <c r="F6677" s="113" t="s">
        <v>3877</v>
      </c>
      <c r="G6677" s="115">
        <v>6</v>
      </c>
      <c r="H6677" s="114">
        <v>46034</v>
      </c>
      <c r="I6677" s="113" t="s">
        <v>12575</v>
      </c>
      <c r="J6677" s="113" t="s">
        <v>12490</v>
      </c>
      <c r="K6677" s="113" t="s">
        <v>12491</v>
      </c>
      <c r="L6677" s="113" t="s">
        <v>3998</v>
      </c>
      <c r="M6677" s="113">
        <v>18.498901</v>
      </c>
      <c r="N6677" s="113">
        <v>-69.857500999999999</v>
      </c>
      <c r="O6677" s="113"/>
      <c r="P6677" s="113" t="s">
        <v>3876</v>
      </c>
      <c r="Q6677" s="113" t="s">
        <v>4940</v>
      </c>
      <c r="R6677" s="113"/>
    </row>
    <row r="6678" spans="2:18" x14ac:dyDescent="0.3">
      <c r="B6678" s="113" t="s">
        <v>12595</v>
      </c>
      <c r="C6678" s="113" t="s">
        <v>11617</v>
      </c>
      <c r="D6678" s="115" t="s">
        <v>3902</v>
      </c>
      <c r="E6678" s="113" t="s">
        <v>68</v>
      </c>
      <c r="F6678" s="113" t="s">
        <v>3894</v>
      </c>
      <c r="G6678" s="115">
        <v>108</v>
      </c>
      <c r="H6678" s="114">
        <v>45972</v>
      </c>
      <c r="I6678" s="113" t="s">
        <v>12596</v>
      </c>
      <c r="J6678" s="113" t="s">
        <v>12490</v>
      </c>
      <c r="K6678" s="113" t="s">
        <v>12491</v>
      </c>
      <c r="L6678" s="113" t="s">
        <v>3998</v>
      </c>
      <c r="M6678" s="113">
        <v>18.491192999999999</v>
      </c>
      <c r="N6678" s="113">
        <v>-69.888007999999999</v>
      </c>
      <c r="O6678" s="113"/>
      <c r="P6678" s="113" t="s">
        <v>3876</v>
      </c>
      <c r="Q6678" s="113" t="s">
        <v>5171</v>
      </c>
      <c r="R6678" s="113"/>
    </row>
    <row r="6679" spans="2:18" x14ac:dyDescent="0.3">
      <c r="B6679" s="113" t="s">
        <v>12597</v>
      </c>
      <c r="C6679" s="113" t="s">
        <v>11691</v>
      </c>
      <c r="D6679" s="115" t="s">
        <v>2317</v>
      </c>
      <c r="E6679" s="113" t="s">
        <v>68</v>
      </c>
      <c r="F6679" s="113" t="s">
        <v>3894</v>
      </c>
      <c r="G6679" s="115">
        <v>106</v>
      </c>
      <c r="H6679" s="114">
        <v>45978</v>
      </c>
      <c r="I6679" s="113" t="s">
        <v>12596</v>
      </c>
      <c r="J6679" s="113" t="s">
        <v>12490</v>
      </c>
      <c r="K6679" s="113" t="s">
        <v>12491</v>
      </c>
      <c r="L6679" s="113" t="s">
        <v>4054</v>
      </c>
      <c r="M6679" s="113">
        <v>18.493919999999999</v>
      </c>
      <c r="N6679" s="113">
        <v>-69.840736000000007</v>
      </c>
      <c r="O6679" s="113"/>
      <c r="P6679" s="113" t="s">
        <v>3876</v>
      </c>
      <c r="Q6679" s="113" t="s">
        <v>5171</v>
      </c>
      <c r="R6679" s="113"/>
    </row>
    <row r="6680" spans="2:18" x14ac:dyDescent="0.3">
      <c r="B6680" s="113" t="s">
        <v>12598</v>
      </c>
      <c r="C6680" s="113" t="s">
        <v>11612</v>
      </c>
      <c r="D6680" s="115" t="s">
        <v>67</v>
      </c>
      <c r="E6680" s="113" t="s">
        <v>3893</v>
      </c>
      <c r="F6680" s="113" t="s">
        <v>3894</v>
      </c>
      <c r="G6680" s="115">
        <v>90</v>
      </c>
      <c r="H6680" s="114">
        <v>45985</v>
      </c>
      <c r="I6680" s="113" t="s">
        <v>12596</v>
      </c>
      <c r="J6680" s="113" t="s">
        <v>12490</v>
      </c>
      <c r="K6680" s="113" t="s">
        <v>12491</v>
      </c>
      <c r="L6680" s="113" t="s">
        <v>4054</v>
      </c>
      <c r="M6680" s="113">
        <v>18.479505</v>
      </c>
      <c r="N6680" s="113">
        <v>-69.885724999999994</v>
      </c>
      <c r="O6680" s="113"/>
      <c r="P6680" s="113" t="s">
        <v>3876</v>
      </c>
      <c r="Q6680" s="113" t="s">
        <v>5171</v>
      </c>
      <c r="R6680" s="113"/>
    </row>
    <row r="6681" spans="2:18" x14ac:dyDescent="0.3">
      <c r="B6681" s="113" t="s">
        <v>12599</v>
      </c>
      <c r="C6681" s="113" t="s">
        <v>11702</v>
      </c>
      <c r="D6681" s="115" t="s">
        <v>3901</v>
      </c>
      <c r="E6681" s="113" t="s">
        <v>3895</v>
      </c>
      <c r="F6681" s="113" t="s">
        <v>3894</v>
      </c>
      <c r="G6681" s="115">
        <v>105</v>
      </c>
      <c r="H6681" s="114">
        <v>45992</v>
      </c>
      <c r="I6681" s="113" t="s">
        <v>12596</v>
      </c>
      <c r="J6681" s="113" t="s">
        <v>12490</v>
      </c>
      <c r="K6681" s="113" t="s">
        <v>12491</v>
      </c>
      <c r="L6681" s="113" t="s">
        <v>4054</v>
      </c>
      <c r="M6681" s="113">
        <v>18.452745</v>
      </c>
      <c r="N6681" s="113">
        <v>-69.860984999999999</v>
      </c>
      <c r="O6681" s="113"/>
      <c r="P6681" s="113" t="s">
        <v>3876</v>
      </c>
      <c r="Q6681" s="113" t="s">
        <v>5171</v>
      </c>
      <c r="R6681" s="113"/>
    </row>
    <row r="6682" spans="2:18" x14ac:dyDescent="0.3">
      <c r="B6682" s="113" t="s">
        <v>12600</v>
      </c>
      <c r="C6682" s="113" t="s">
        <v>11705</v>
      </c>
      <c r="D6682" s="115" t="s">
        <v>3902</v>
      </c>
      <c r="E6682" s="113" t="s">
        <v>3895</v>
      </c>
      <c r="F6682" s="113" t="s">
        <v>3894</v>
      </c>
      <c r="G6682" s="115">
        <v>101</v>
      </c>
      <c r="H6682" s="114">
        <v>45999</v>
      </c>
      <c r="I6682" s="113" t="s">
        <v>12596</v>
      </c>
      <c r="J6682" s="113" t="s">
        <v>12490</v>
      </c>
      <c r="K6682" s="113" t="s">
        <v>12491</v>
      </c>
      <c r="L6682" s="113" t="s">
        <v>3998</v>
      </c>
      <c r="M6682" s="113">
        <v>18.461424999999998</v>
      </c>
      <c r="N6682" s="113">
        <v>-69.842924999999994</v>
      </c>
      <c r="O6682" s="113"/>
      <c r="P6682" s="113" t="s">
        <v>3876</v>
      </c>
      <c r="Q6682" s="113" t="s">
        <v>5171</v>
      </c>
      <c r="R6682" s="113"/>
    </row>
    <row r="6683" spans="2:18" x14ac:dyDescent="0.3">
      <c r="B6683" s="113" t="s">
        <v>12601</v>
      </c>
      <c r="C6683" s="113" t="s">
        <v>11748</v>
      </c>
      <c r="D6683" s="115" t="s">
        <v>2317</v>
      </c>
      <c r="E6683" s="113" t="s">
        <v>3893</v>
      </c>
      <c r="F6683" s="113" t="s">
        <v>3894</v>
      </c>
      <c r="G6683" s="115">
        <v>90</v>
      </c>
      <c r="H6683" s="114">
        <v>46006</v>
      </c>
      <c r="I6683" s="113" t="s">
        <v>12596</v>
      </c>
      <c r="J6683" s="113" t="s">
        <v>12490</v>
      </c>
      <c r="K6683" s="113" t="s">
        <v>12491</v>
      </c>
      <c r="L6683" s="113" t="s">
        <v>4054</v>
      </c>
      <c r="M6683" s="113">
        <v>18.476859999999999</v>
      </c>
      <c r="N6683" s="113">
        <v>-69.862160000000003</v>
      </c>
      <c r="O6683" s="113"/>
      <c r="P6683" s="113" t="s">
        <v>3876</v>
      </c>
      <c r="Q6683" s="113" t="s">
        <v>5171</v>
      </c>
      <c r="R6683" s="113"/>
    </row>
    <row r="6684" spans="2:18" x14ac:dyDescent="0.3">
      <c r="B6684" s="113" t="s">
        <v>12602</v>
      </c>
      <c r="C6684" s="113" t="s">
        <v>11905</v>
      </c>
      <c r="D6684" s="115" t="s">
        <v>2317</v>
      </c>
      <c r="E6684" s="113" t="s">
        <v>3893</v>
      </c>
      <c r="F6684" s="113" t="s">
        <v>3894</v>
      </c>
      <c r="G6684" s="115">
        <v>111</v>
      </c>
      <c r="H6684" s="114">
        <v>46013</v>
      </c>
      <c r="I6684" s="113" t="s">
        <v>12596</v>
      </c>
      <c r="J6684" s="113" t="s">
        <v>12490</v>
      </c>
      <c r="K6684" s="113" t="s">
        <v>12491</v>
      </c>
      <c r="L6684" s="113" t="s">
        <v>4054</v>
      </c>
      <c r="M6684" s="113">
        <v>18.511195000000001</v>
      </c>
      <c r="N6684" s="113">
        <v>-69.866587999999993</v>
      </c>
      <c r="O6684" s="113"/>
      <c r="P6684" s="113" t="s">
        <v>3876</v>
      </c>
      <c r="Q6684" s="113" t="s">
        <v>5171</v>
      </c>
      <c r="R6684" s="113"/>
    </row>
    <row r="6685" spans="2:18" x14ac:dyDescent="0.3">
      <c r="B6685" s="113" t="s">
        <v>12603</v>
      </c>
      <c r="C6685" s="113" t="s">
        <v>11638</v>
      </c>
      <c r="D6685" s="115" t="s">
        <v>67</v>
      </c>
      <c r="E6685" s="113" t="s">
        <v>68</v>
      </c>
      <c r="F6685" s="113" t="s">
        <v>3894</v>
      </c>
      <c r="G6685" s="115">
        <v>93</v>
      </c>
      <c r="H6685" s="114">
        <v>46020</v>
      </c>
      <c r="I6685" s="113" t="s">
        <v>12596</v>
      </c>
      <c r="J6685" s="113" t="s">
        <v>12490</v>
      </c>
      <c r="K6685" s="113" t="s">
        <v>12491</v>
      </c>
      <c r="L6685" s="113" t="s">
        <v>4019</v>
      </c>
      <c r="M6685" s="113">
        <v>18.448575999999999</v>
      </c>
      <c r="N6685" s="113">
        <v>-69.920925999999994</v>
      </c>
      <c r="O6685" s="113"/>
      <c r="P6685" s="113" t="s">
        <v>3876</v>
      </c>
      <c r="Q6685" s="113" t="s">
        <v>5171</v>
      </c>
      <c r="R6685" s="113"/>
    </row>
    <row r="6686" spans="2:18" x14ac:dyDescent="0.3">
      <c r="B6686" s="113" t="s">
        <v>12604</v>
      </c>
      <c r="C6686" s="113" t="s">
        <v>11718</v>
      </c>
      <c r="D6686" s="115" t="s">
        <v>3896</v>
      </c>
      <c r="E6686" s="113" t="s">
        <v>3895</v>
      </c>
      <c r="F6686" s="113" t="s">
        <v>3894</v>
      </c>
      <c r="G6686" s="115">
        <v>74</v>
      </c>
      <c r="H6686" s="114">
        <v>46027</v>
      </c>
      <c r="I6686" s="113" t="s">
        <v>12596</v>
      </c>
      <c r="J6686" s="113" t="s">
        <v>12490</v>
      </c>
      <c r="K6686" s="113" t="s">
        <v>12491</v>
      </c>
      <c r="L6686" s="113" t="s">
        <v>4019</v>
      </c>
      <c r="M6686" s="113">
        <v>18.527646000000001</v>
      </c>
      <c r="N6686" s="113">
        <v>-69.837560999999994</v>
      </c>
      <c r="O6686" s="113"/>
      <c r="P6686" s="113" t="s">
        <v>3876</v>
      </c>
      <c r="Q6686" s="113" t="s">
        <v>5171</v>
      </c>
      <c r="R6686" s="113"/>
    </row>
    <row r="6687" spans="2:18" x14ac:dyDescent="0.3">
      <c r="B6687" s="113" t="s">
        <v>12605</v>
      </c>
      <c r="C6687" s="113" t="s">
        <v>11718</v>
      </c>
      <c r="D6687" s="115" t="s">
        <v>3902</v>
      </c>
      <c r="E6687" s="113" t="s">
        <v>68</v>
      </c>
      <c r="F6687" s="113" t="s">
        <v>3894</v>
      </c>
      <c r="G6687" s="115">
        <v>100</v>
      </c>
      <c r="H6687" s="114">
        <v>46034</v>
      </c>
      <c r="I6687" s="113" t="s">
        <v>12596</v>
      </c>
      <c r="J6687" s="113" t="s">
        <v>12490</v>
      </c>
      <c r="K6687" s="113" t="s">
        <v>12491</v>
      </c>
      <c r="L6687" s="113" t="s">
        <v>4019</v>
      </c>
      <c r="M6687" s="113">
        <v>18.451072</v>
      </c>
      <c r="N6687" s="113">
        <v>-69.890795999999995</v>
      </c>
      <c r="O6687" s="113"/>
      <c r="P6687" s="113" t="s">
        <v>3876</v>
      </c>
      <c r="Q6687" s="113" t="s">
        <v>5171</v>
      </c>
      <c r="R6687" s="113"/>
    </row>
    <row r="6688" spans="2:18" x14ac:dyDescent="0.3">
      <c r="B6688" s="113" t="s">
        <v>12606</v>
      </c>
      <c r="C6688" s="113" t="s">
        <v>11990</v>
      </c>
      <c r="D6688" s="115" t="s">
        <v>67</v>
      </c>
      <c r="E6688" s="113" t="s">
        <v>3893</v>
      </c>
      <c r="F6688" s="113" t="s">
        <v>3894</v>
      </c>
      <c r="G6688" s="115">
        <v>94</v>
      </c>
      <c r="H6688" s="114">
        <v>46041</v>
      </c>
      <c r="I6688" s="113" t="s">
        <v>12596</v>
      </c>
      <c r="J6688" s="113" t="s">
        <v>12490</v>
      </c>
      <c r="K6688" s="113" t="s">
        <v>12491</v>
      </c>
      <c r="L6688" s="113" t="s">
        <v>3998</v>
      </c>
      <c r="M6688" s="113">
        <v>18.451402000000002</v>
      </c>
      <c r="N6688" s="113">
        <v>-69.916499000000002</v>
      </c>
      <c r="O6688" s="113"/>
      <c r="P6688" s="113" t="s">
        <v>3876</v>
      </c>
      <c r="Q6688" s="113" t="s">
        <v>5171</v>
      </c>
      <c r="R6688" s="113"/>
    </row>
    <row r="6689" spans="2:18" x14ac:dyDescent="0.3">
      <c r="B6689" s="113" t="s">
        <v>12607</v>
      </c>
      <c r="C6689" s="113" t="s">
        <v>11665</v>
      </c>
      <c r="D6689" s="115" t="s">
        <v>67</v>
      </c>
      <c r="E6689" s="113" t="s">
        <v>3895</v>
      </c>
      <c r="F6689" s="113" t="s">
        <v>3894</v>
      </c>
      <c r="G6689" s="115">
        <v>85</v>
      </c>
      <c r="H6689" s="114">
        <v>46048</v>
      </c>
      <c r="I6689" s="113" t="s">
        <v>12596</v>
      </c>
      <c r="J6689" s="113" t="s">
        <v>12490</v>
      </c>
      <c r="K6689" s="113" t="s">
        <v>12491</v>
      </c>
      <c r="L6689" s="113" t="s">
        <v>3998</v>
      </c>
      <c r="M6689" s="113">
        <v>18.465354000000001</v>
      </c>
      <c r="N6689" s="113">
        <v>-69.869209999999995</v>
      </c>
      <c r="O6689" s="113"/>
      <c r="P6689" s="113" t="s">
        <v>3876</v>
      </c>
      <c r="Q6689" s="113" t="s">
        <v>5171</v>
      </c>
      <c r="R6689" s="113"/>
    </row>
    <row r="6690" spans="2:18" x14ac:dyDescent="0.3">
      <c r="B6690" s="113" t="s">
        <v>12608</v>
      </c>
      <c r="C6690" s="113" t="s">
        <v>11776</v>
      </c>
      <c r="D6690" s="115" t="s">
        <v>3896</v>
      </c>
      <c r="E6690" s="113" t="s">
        <v>3895</v>
      </c>
      <c r="F6690" s="113" t="s">
        <v>3894</v>
      </c>
      <c r="G6690" s="115">
        <v>94</v>
      </c>
      <c r="H6690" s="114">
        <v>46055</v>
      </c>
      <c r="I6690" s="113" t="s">
        <v>12596</v>
      </c>
      <c r="J6690" s="113" t="s">
        <v>12490</v>
      </c>
      <c r="K6690" s="113" t="s">
        <v>12491</v>
      </c>
      <c r="L6690" s="113" t="s">
        <v>4019</v>
      </c>
      <c r="M6690" s="113">
        <v>18.477640999999998</v>
      </c>
      <c r="N6690" s="113">
        <v>-69.839866000000001</v>
      </c>
      <c r="O6690" s="113"/>
      <c r="P6690" s="113" t="s">
        <v>3876</v>
      </c>
      <c r="Q6690" s="113" t="s">
        <v>5171</v>
      </c>
      <c r="R6690" s="113"/>
    </row>
    <row r="6691" spans="2:18" x14ac:dyDescent="0.3">
      <c r="B6691" s="113" t="s">
        <v>12609</v>
      </c>
      <c r="C6691" s="113" t="s">
        <v>12086</v>
      </c>
      <c r="D6691" s="115" t="s">
        <v>3901</v>
      </c>
      <c r="E6691" s="113" t="s">
        <v>3895</v>
      </c>
      <c r="F6691" s="113" t="s">
        <v>3894</v>
      </c>
      <c r="G6691" s="115">
        <v>116</v>
      </c>
      <c r="H6691" s="114">
        <v>46062</v>
      </c>
      <c r="I6691" s="113" t="s">
        <v>12596</v>
      </c>
      <c r="J6691" s="113" t="s">
        <v>12490</v>
      </c>
      <c r="K6691" s="113" t="s">
        <v>12491</v>
      </c>
      <c r="L6691" s="113" t="s">
        <v>3998</v>
      </c>
      <c r="M6691" s="113">
        <v>18.519628999999998</v>
      </c>
      <c r="N6691" s="113">
        <v>-69.885220000000004</v>
      </c>
      <c r="O6691" s="113"/>
      <c r="P6691" s="113" t="s">
        <v>3876</v>
      </c>
      <c r="Q6691" s="113" t="s">
        <v>5171</v>
      </c>
      <c r="R6691" s="113"/>
    </row>
    <row r="6692" spans="2:18" x14ac:dyDescent="0.3">
      <c r="B6692" s="113" t="s">
        <v>12610</v>
      </c>
      <c r="C6692" s="113" t="s">
        <v>11841</v>
      </c>
      <c r="D6692" s="115" t="s">
        <v>3901</v>
      </c>
      <c r="E6692" s="113" t="s">
        <v>3895</v>
      </c>
      <c r="F6692" s="113" t="s">
        <v>3894</v>
      </c>
      <c r="G6692" s="115">
        <v>94</v>
      </c>
      <c r="H6692" s="114">
        <v>46069</v>
      </c>
      <c r="I6692" s="113" t="s">
        <v>12596</v>
      </c>
      <c r="J6692" s="113" t="s">
        <v>12490</v>
      </c>
      <c r="K6692" s="113" t="s">
        <v>12491</v>
      </c>
      <c r="L6692" s="113" t="s">
        <v>4054</v>
      </c>
      <c r="M6692" s="113">
        <v>18.439050999999999</v>
      </c>
      <c r="N6692" s="113">
        <v>-69.925019000000006</v>
      </c>
      <c r="O6692" s="113"/>
      <c r="P6692" s="113" t="s">
        <v>3876</v>
      </c>
      <c r="Q6692" s="113" t="s">
        <v>5171</v>
      </c>
      <c r="R6692" s="113"/>
    </row>
    <row r="6693" spans="2:18" x14ac:dyDescent="0.3">
      <c r="B6693" s="113" t="s">
        <v>12611</v>
      </c>
      <c r="C6693" s="113" t="s">
        <v>11623</v>
      </c>
      <c r="D6693" s="115" t="s">
        <v>3902</v>
      </c>
      <c r="E6693" s="113" t="s">
        <v>68</v>
      </c>
      <c r="F6693" s="113" t="s">
        <v>3894</v>
      </c>
      <c r="G6693" s="115">
        <v>114</v>
      </c>
      <c r="H6693" s="114">
        <v>46076</v>
      </c>
      <c r="I6693" s="113" t="s">
        <v>12596</v>
      </c>
      <c r="J6693" s="113" t="s">
        <v>12490</v>
      </c>
      <c r="K6693" s="113" t="s">
        <v>12491</v>
      </c>
      <c r="L6693" s="113" t="s">
        <v>3998</v>
      </c>
      <c r="M6693" s="113">
        <v>18.439432</v>
      </c>
      <c r="N6693" s="113">
        <v>-69.901007000000007</v>
      </c>
      <c r="O6693" s="113"/>
      <c r="P6693" s="113" t="s">
        <v>3876</v>
      </c>
      <c r="Q6693" s="113" t="s">
        <v>5171</v>
      </c>
      <c r="R6693" s="113"/>
    </row>
    <row r="6694" spans="2:18" x14ac:dyDescent="0.3">
      <c r="B6694" s="113" t="s">
        <v>12612</v>
      </c>
      <c r="C6694" s="113" t="s">
        <v>11841</v>
      </c>
      <c r="D6694" s="115" t="s">
        <v>3901</v>
      </c>
      <c r="E6694" s="113" t="s">
        <v>3895</v>
      </c>
      <c r="F6694" s="113" t="s">
        <v>3894</v>
      </c>
      <c r="G6694" s="115">
        <v>83</v>
      </c>
      <c r="H6694" s="114">
        <v>46083</v>
      </c>
      <c r="I6694" s="113" t="s">
        <v>12596</v>
      </c>
      <c r="J6694" s="113" t="s">
        <v>12490</v>
      </c>
      <c r="K6694" s="113" t="s">
        <v>12491</v>
      </c>
      <c r="L6694" s="113" t="s">
        <v>4054</v>
      </c>
      <c r="M6694" s="113">
        <v>18.502078999999998</v>
      </c>
      <c r="N6694" s="113">
        <v>-69.841569000000007</v>
      </c>
      <c r="O6694" s="113"/>
      <c r="P6694" s="113" t="s">
        <v>3876</v>
      </c>
      <c r="Q6694" s="113" t="s">
        <v>5171</v>
      </c>
      <c r="R6694" s="113"/>
    </row>
    <row r="6695" spans="2:18" x14ac:dyDescent="0.3">
      <c r="B6695" s="113" t="s">
        <v>12613</v>
      </c>
      <c r="C6695" s="113" t="s">
        <v>11619</v>
      </c>
      <c r="D6695" s="115" t="s">
        <v>3901</v>
      </c>
      <c r="E6695" s="113" t="s">
        <v>3895</v>
      </c>
      <c r="F6695" s="113" t="s">
        <v>3894</v>
      </c>
      <c r="G6695" s="115">
        <v>92</v>
      </c>
      <c r="H6695" s="114">
        <v>46090</v>
      </c>
      <c r="I6695" s="113" t="s">
        <v>12596</v>
      </c>
      <c r="J6695" s="113" t="s">
        <v>12490</v>
      </c>
      <c r="K6695" s="113" t="s">
        <v>12491</v>
      </c>
      <c r="L6695" s="113" t="s">
        <v>3998</v>
      </c>
      <c r="M6695" s="113">
        <v>18.435227000000001</v>
      </c>
      <c r="N6695" s="113">
        <v>-69.906019999999998</v>
      </c>
      <c r="O6695" s="113"/>
      <c r="P6695" s="113" t="s">
        <v>3876</v>
      </c>
      <c r="Q6695" s="113" t="s">
        <v>5171</v>
      </c>
      <c r="R6695" s="113"/>
    </row>
    <row r="6696" spans="2:18" x14ac:dyDescent="0.3">
      <c r="B6696" s="113" t="s">
        <v>12614</v>
      </c>
      <c r="C6696" s="113" t="s">
        <v>11669</v>
      </c>
      <c r="D6696" s="115" t="s">
        <v>67</v>
      </c>
      <c r="E6696" s="113" t="s">
        <v>68</v>
      </c>
      <c r="F6696" s="113" t="s">
        <v>3894</v>
      </c>
      <c r="G6696" s="115">
        <v>88</v>
      </c>
      <c r="H6696" s="114">
        <v>46097</v>
      </c>
      <c r="I6696" s="113" t="s">
        <v>12596</v>
      </c>
      <c r="J6696" s="113" t="s">
        <v>12490</v>
      </c>
      <c r="K6696" s="113" t="s">
        <v>12491</v>
      </c>
      <c r="L6696" s="113" t="s">
        <v>4054</v>
      </c>
      <c r="M6696" s="113">
        <v>18.497271000000001</v>
      </c>
      <c r="N6696" s="113">
        <v>-69.880741</v>
      </c>
      <c r="O6696" s="113"/>
      <c r="P6696" s="113" t="s">
        <v>3876</v>
      </c>
      <c r="Q6696" s="113" t="s">
        <v>5171</v>
      </c>
      <c r="R6696" s="113"/>
    </row>
    <row r="6697" spans="2:18" x14ac:dyDescent="0.3">
      <c r="B6697" s="113" t="s">
        <v>12615</v>
      </c>
      <c r="C6697" s="113" t="s">
        <v>11629</v>
      </c>
      <c r="D6697" s="115" t="s">
        <v>3902</v>
      </c>
      <c r="E6697" s="113" t="s">
        <v>68</v>
      </c>
      <c r="F6697" s="113" t="s">
        <v>3894</v>
      </c>
      <c r="G6697" s="115">
        <v>23</v>
      </c>
      <c r="H6697" s="114">
        <v>46104</v>
      </c>
      <c r="I6697" s="113" t="s">
        <v>12596</v>
      </c>
      <c r="J6697" s="113" t="s">
        <v>12490</v>
      </c>
      <c r="K6697" s="113" t="s">
        <v>12491</v>
      </c>
      <c r="L6697" s="113" t="s">
        <v>3998</v>
      </c>
      <c r="M6697" s="113">
        <v>18.527345</v>
      </c>
      <c r="N6697" s="113">
        <v>-69.871869000000004</v>
      </c>
      <c r="O6697" s="113"/>
      <c r="P6697" s="113" t="s">
        <v>3876</v>
      </c>
      <c r="Q6697" s="113" t="s">
        <v>5171</v>
      </c>
      <c r="R6697" s="113"/>
    </row>
    <row r="6698" spans="2:18" x14ac:dyDescent="0.3">
      <c r="B6698" s="113" t="s">
        <v>12616</v>
      </c>
      <c r="C6698" s="113" t="s">
        <v>11888</v>
      </c>
      <c r="D6698" s="115" t="s">
        <v>3924</v>
      </c>
      <c r="E6698" s="113" t="s">
        <v>3898</v>
      </c>
      <c r="F6698" s="113" t="s">
        <v>3894</v>
      </c>
      <c r="G6698" s="115">
        <v>33</v>
      </c>
      <c r="H6698" s="114">
        <v>46034</v>
      </c>
      <c r="I6698" s="113" t="s">
        <v>12617</v>
      </c>
      <c r="J6698" s="113" t="s">
        <v>12490</v>
      </c>
      <c r="K6698" s="113" t="s">
        <v>12491</v>
      </c>
      <c r="L6698" s="113" t="s">
        <v>3998</v>
      </c>
      <c r="M6698" s="113">
        <v>18.458634</v>
      </c>
      <c r="N6698" s="113">
        <v>-69.915059999999997</v>
      </c>
      <c r="O6698" s="113"/>
      <c r="P6698" s="113" t="s">
        <v>3876</v>
      </c>
      <c r="Q6698" s="113" t="s">
        <v>5512</v>
      </c>
      <c r="R6698" s="113"/>
    </row>
    <row r="6699" spans="2:18" x14ac:dyDescent="0.3">
      <c r="B6699" s="113" t="s">
        <v>12618</v>
      </c>
      <c r="C6699" s="113" t="s">
        <v>11679</v>
      </c>
      <c r="D6699" s="115" t="s">
        <v>3897</v>
      </c>
      <c r="E6699" s="113" t="s">
        <v>3900</v>
      </c>
      <c r="F6699" s="113" t="s">
        <v>3894</v>
      </c>
      <c r="G6699" s="115">
        <v>29</v>
      </c>
      <c r="H6699" s="114">
        <v>46041</v>
      </c>
      <c r="I6699" s="113" t="s">
        <v>12617</v>
      </c>
      <c r="J6699" s="113" t="s">
        <v>12490</v>
      </c>
      <c r="K6699" s="113" t="s">
        <v>12491</v>
      </c>
      <c r="L6699" s="113" t="s">
        <v>4054</v>
      </c>
      <c r="M6699" s="113">
        <v>18.517427999999999</v>
      </c>
      <c r="N6699" s="113">
        <v>-69.898799999999994</v>
      </c>
      <c r="O6699" s="113"/>
      <c r="P6699" s="113" t="s">
        <v>3876</v>
      </c>
      <c r="Q6699" s="113" t="s">
        <v>5512</v>
      </c>
      <c r="R6699" s="113"/>
    </row>
    <row r="6700" spans="2:18" x14ac:dyDescent="0.3">
      <c r="B6700" s="113" t="s">
        <v>12619</v>
      </c>
      <c r="C6700" s="113" t="s">
        <v>11927</v>
      </c>
      <c r="D6700" s="115" t="s">
        <v>3927</v>
      </c>
      <c r="E6700" s="113" t="s">
        <v>3898</v>
      </c>
      <c r="F6700" s="113" t="s">
        <v>3894</v>
      </c>
      <c r="G6700" s="115">
        <v>26</v>
      </c>
      <c r="H6700" s="114">
        <v>46044</v>
      </c>
      <c r="I6700" s="113" t="s">
        <v>12617</v>
      </c>
      <c r="J6700" s="113" t="s">
        <v>12490</v>
      </c>
      <c r="K6700" s="113" t="s">
        <v>12491</v>
      </c>
      <c r="L6700" s="113" t="s">
        <v>4054</v>
      </c>
      <c r="M6700" s="113">
        <v>18.506464000000001</v>
      </c>
      <c r="N6700" s="113">
        <v>-69.925488000000001</v>
      </c>
      <c r="O6700" s="113"/>
      <c r="P6700" s="113" t="s">
        <v>3876</v>
      </c>
      <c r="Q6700" s="113" t="s">
        <v>5512</v>
      </c>
      <c r="R6700" s="113"/>
    </row>
    <row r="6701" spans="2:18" x14ac:dyDescent="0.3">
      <c r="B6701" s="113" t="s">
        <v>12620</v>
      </c>
      <c r="C6701" s="113" t="s">
        <v>11816</v>
      </c>
      <c r="D6701" s="115" t="s">
        <v>3924</v>
      </c>
      <c r="E6701" s="113" t="s">
        <v>3898</v>
      </c>
      <c r="F6701" s="113" t="s">
        <v>3894</v>
      </c>
      <c r="G6701" s="115">
        <v>37</v>
      </c>
      <c r="H6701" s="114">
        <v>46049</v>
      </c>
      <c r="I6701" s="113" t="s">
        <v>12617</v>
      </c>
      <c r="J6701" s="113" t="s">
        <v>12490</v>
      </c>
      <c r="K6701" s="113" t="s">
        <v>12491</v>
      </c>
      <c r="L6701" s="113" t="s">
        <v>4054</v>
      </c>
      <c r="M6701" s="113">
        <v>18.483560000000001</v>
      </c>
      <c r="N6701" s="113">
        <v>-69.922402000000005</v>
      </c>
      <c r="O6701" s="113"/>
      <c r="P6701" s="113" t="s">
        <v>3876</v>
      </c>
      <c r="Q6701" s="113" t="s">
        <v>5512</v>
      </c>
      <c r="R6701" s="113"/>
    </row>
    <row r="6702" spans="2:18" x14ac:dyDescent="0.3">
      <c r="B6702" s="113" t="s">
        <v>12621</v>
      </c>
      <c r="C6702" s="113" t="s">
        <v>11886</v>
      </c>
      <c r="D6702" s="115" t="s">
        <v>3897</v>
      </c>
      <c r="E6702" s="113" t="s">
        <v>3898</v>
      </c>
      <c r="F6702" s="113" t="s">
        <v>3894</v>
      </c>
      <c r="G6702" s="115">
        <v>31</v>
      </c>
      <c r="H6702" s="114">
        <v>46056</v>
      </c>
      <c r="I6702" s="113" t="s">
        <v>12617</v>
      </c>
      <c r="J6702" s="113" t="s">
        <v>12490</v>
      </c>
      <c r="K6702" s="113" t="s">
        <v>12491</v>
      </c>
      <c r="L6702" s="113" t="s">
        <v>4019</v>
      </c>
      <c r="M6702" s="113">
        <v>18.51257</v>
      </c>
      <c r="N6702" s="113">
        <v>-69.899818999999994</v>
      </c>
      <c r="O6702" s="113"/>
      <c r="P6702" s="113" t="s">
        <v>3876</v>
      </c>
      <c r="Q6702" s="113" t="s">
        <v>5512</v>
      </c>
      <c r="R6702" s="113"/>
    </row>
    <row r="6703" spans="2:18" x14ac:dyDescent="0.3">
      <c r="B6703" s="113" t="s">
        <v>12622</v>
      </c>
      <c r="C6703" s="113" t="s">
        <v>11625</v>
      </c>
      <c r="D6703" s="115" t="s">
        <v>3927</v>
      </c>
      <c r="E6703" s="113" t="s">
        <v>3898</v>
      </c>
      <c r="F6703" s="113" t="s">
        <v>3894</v>
      </c>
      <c r="G6703" s="115">
        <v>24</v>
      </c>
      <c r="H6703" s="114">
        <v>46059</v>
      </c>
      <c r="I6703" s="113" t="s">
        <v>12617</v>
      </c>
      <c r="J6703" s="113" t="s">
        <v>12490</v>
      </c>
      <c r="K6703" s="113" t="s">
        <v>12491</v>
      </c>
      <c r="L6703" s="113" t="s">
        <v>4019</v>
      </c>
      <c r="M6703" s="113">
        <v>18.446278</v>
      </c>
      <c r="N6703" s="113">
        <v>-69.833535999999995</v>
      </c>
      <c r="O6703" s="113"/>
      <c r="P6703" s="113" t="s">
        <v>3876</v>
      </c>
      <c r="Q6703" s="113" t="s">
        <v>5512</v>
      </c>
      <c r="R6703" s="113"/>
    </row>
    <row r="6704" spans="2:18" x14ac:dyDescent="0.3">
      <c r="B6704" s="113" t="s">
        <v>12623</v>
      </c>
      <c r="C6704" s="113" t="s">
        <v>11841</v>
      </c>
      <c r="D6704" s="115" t="s">
        <v>3924</v>
      </c>
      <c r="E6704" s="113" t="s">
        <v>3898</v>
      </c>
      <c r="F6704" s="113" t="s">
        <v>3894</v>
      </c>
      <c r="G6704" s="115">
        <v>30</v>
      </c>
      <c r="H6704" s="114">
        <v>46064</v>
      </c>
      <c r="I6704" s="113" t="s">
        <v>12617</v>
      </c>
      <c r="J6704" s="113" t="s">
        <v>12490</v>
      </c>
      <c r="K6704" s="113" t="s">
        <v>12491</v>
      </c>
      <c r="L6704" s="113" t="s">
        <v>4019</v>
      </c>
      <c r="M6704" s="113">
        <v>18.454017</v>
      </c>
      <c r="N6704" s="113">
        <v>-69.858112000000006</v>
      </c>
      <c r="O6704" s="113"/>
      <c r="P6704" s="113" t="s">
        <v>3876</v>
      </c>
      <c r="Q6704" s="113" t="s">
        <v>5512</v>
      </c>
      <c r="R6704" s="113"/>
    </row>
    <row r="6705" spans="2:18" x14ac:dyDescent="0.3">
      <c r="B6705" s="113" t="s">
        <v>12624</v>
      </c>
      <c r="C6705" s="113" t="s">
        <v>11681</v>
      </c>
      <c r="D6705" s="115" t="s">
        <v>3927</v>
      </c>
      <c r="E6705" s="113" t="s">
        <v>3899</v>
      </c>
      <c r="F6705" s="113" t="s">
        <v>3894</v>
      </c>
      <c r="G6705" s="115">
        <v>32</v>
      </c>
      <c r="H6705" s="114">
        <v>46069</v>
      </c>
      <c r="I6705" s="113" t="s">
        <v>12617</v>
      </c>
      <c r="J6705" s="113" t="s">
        <v>12490</v>
      </c>
      <c r="K6705" s="113" t="s">
        <v>12491</v>
      </c>
      <c r="L6705" s="113" t="s">
        <v>3998</v>
      </c>
      <c r="M6705" s="113">
        <v>18.479023999999999</v>
      </c>
      <c r="N6705" s="113">
        <v>-69.831320000000005</v>
      </c>
      <c r="O6705" s="113"/>
      <c r="P6705" s="113" t="s">
        <v>3876</v>
      </c>
      <c r="Q6705" s="113" t="s">
        <v>5512</v>
      </c>
      <c r="R6705" s="113"/>
    </row>
    <row r="6706" spans="2:18" x14ac:dyDescent="0.3">
      <c r="B6706" s="113" t="s">
        <v>12625</v>
      </c>
      <c r="C6706" s="113" t="s">
        <v>11720</v>
      </c>
      <c r="D6706" s="115" t="s">
        <v>3926</v>
      </c>
      <c r="E6706" s="113" t="s">
        <v>3899</v>
      </c>
      <c r="F6706" s="113" t="s">
        <v>3894</v>
      </c>
      <c r="G6706" s="115">
        <v>33</v>
      </c>
      <c r="H6706" s="114">
        <v>46077</v>
      </c>
      <c r="I6706" s="113" t="s">
        <v>12617</v>
      </c>
      <c r="J6706" s="113" t="s">
        <v>12490</v>
      </c>
      <c r="K6706" s="113" t="s">
        <v>12491</v>
      </c>
      <c r="L6706" s="113" t="s">
        <v>4019</v>
      </c>
      <c r="M6706" s="113">
        <v>18.471079</v>
      </c>
      <c r="N6706" s="113">
        <v>-69.874644000000004</v>
      </c>
      <c r="O6706" s="113"/>
      <c r="P6706" s="113" t="s">
        <v>3876</v>
      </c>
      <c r="Q6706" s="113" t="s">
        <v>5512</v>
      </c>
      <c r="R6706" s="113"/>
    </row>
    <row r="6707" spans="2:18" x14ac:dyDescent="0.3">
      <c r="B6707" s="113" t="s">
        <v>12626</v>
      </c>
      <c r="C6707" s="113" t="s">
        <v>11836</v>
      </c>
      <c r="D6707" s="115" t="s">
        <v>3927</v>
      </c>
      <c r="E6707" s="113" t="s">
        <v>3898</v>
      </c>
      <c r="F6707" s="113" t="s">
        <v>3894</v>
      </c>
      <c r="G6707" s="115">
        <v>32</v>
      </c>
      <c r="H6707" s="114">
        <v>46080</v>
      </c>
      <c r="I6707" s="113" t="s">
        <v>12617</v>
      </c>
      <c r="J6707" s="113" t="s">
        <v>12490</v>
      </c>
      <c r="K6707" s="113" t="s">
        <v>12491</v>
      </c>
      <c r="L6707" s="113" t="s">
        <v>4054</v>
      </c>
      <c r="M6707" s="113">
        <v>18.458213000000001</v>
      </c>
      <c r="N6707" s="113">
        <v>-69.903263999999993</v>
      </c>
      <c r="O6707" s="113"/>
      <c r="P6707" s="113" t="s">
        <v>3876</v>
      </c>
      <c r="Q6707" s="113" t="s">
        <v>5512</v>
      </c>
      <c r="R6707" s="113"/>
    </row>
    <row r="6708" spans="2:18" x14ac:dyDescent="0.3">
      <c r="B6708" s="113" t="s">
        <v>12627</v>
      </c>
      <c r="C6708" s="113" t="s">
        <v>11638</v>
      </c>
      <c r="D6708" s="115" t="s">
        <v>3924</v>
      </c>
      <c r="E6708" s="113" t="s">
        <v>3899</v>
      </c>
      <c r="F6708" s="113" t="s">
        <v>3894</v>
      </c>
      <c r="G6708" s="115">
        <v>36</v>
      </c>
      <c r="H6708" s="114">
        <v>46085</v>
      </c>
      <c r="I6708" s="113" t="s">
        <v>12617</v>
      </c>
      <c r="J6708" s="113" t="s">
        <v>12490</v>
      </c>
      <c r="K6708" s="113" t="s">
        <v>12491</v>
      </c>
      <c r="L6708" s="113" t="s">
        <v>3998</v>
      </c>
      <c r="M6708" s="113">
        <v>18.431982999999999</v>
      </c>
      <c r="N6708" s="113">
        <v>-69.908935</v>
      </c>
      <c r="O6708" s="113"/>
      <c r="P6708" s="113" t="s">
        <v>3876</v>
      </c>
      <c r="Q6708" s="113" t="s">
        <v>5512</v>
      </c>
      <c r="R6708" s="113"/>
    </row>
    <row r="6709" spans="2:18" x14ac:dyDescent="0.3">
      <c r="B6709" s="113" t="s">
        <v>12628</v>
      </c>
      <c r="C6709" s="113" t="s">
        <v>11905</v>
      </c>
      <c r="D6709" s="115" t="s">
        <v>3927</v>
      </c>
      <c r="E6709" s="113" t="s">
        <v>3900</v>
      </c>
      <c r="F6709" s="113" t="s">
        <v>3894</v>
      </c>
      <c r="G6709" s="115">
        <v>31</v>
      </c>
      <c r="H6709" s="114">
        <v>46090</v>
      </c>
      <c r="I6709" s="113" t="s">
        <v>12617</v>
      </c>
      <c r="J6709" s="113" t="s">
        <v>12490</v>
      </c>
      <c r="K6709" s="113" t="s">
        <v>12491</v>
      </c>
      <c r="L6709" s="113" t="s">
        <v>4054</v>
      </c>
      <c r="M6709" s="113">
        <v>18.438949999999998</v>
      </c>
      <c r="N6709" s="113">
        <v>-69.884350999999995</v>
      </c>
      <c r="O6709" s="113"/>
      <c r="P6709" s="113" t="s">
        <v>3876</v>
      </c>
      <c r="Q6709" s="113" t="s">
        <v>5512</v>
      </c>
      <c r="R6709" s="113"/>
    </row>
    <row r="6710" spans="2:18" x14ac:dyDescent="0.3">
      <c r="B6710" s="113" t="s">
        <v>12629</v>
      </c>
      <c r="C6710" s="113" t="s">
        <v>11720</v>
      </c>
      <c r="D6710" s="115" t="s">
        <v>3927</v>
      </c>
      <c r="E6710" s="113" t="s">
        <v>3899</v>
      </c>
      <c r="F6710" s="113" t="s">
        <v>3894</v>
      </c>
      <c r="G6710" s="115">
        <v>29</v>
      </c>
      <c r="H6710" s="114">
        <v>46097</v>
      </c>
      <c r="I6710" s="113" t="s">
        <v>12617</v>
      </c>
      <c r="J6710" s="113" t="s">
        <v>12490</v>
      </c>
      <c r="K6710" s="113" t="s">
        <v>12491</v>
      </c>
      <c r="L6710" s="113" t="s">
        <v>4054</v>
      </c>
      <c r="M6710" s="113">
        <v>18.455646999999999</v>
      </c>
      <c r="N6710" s="113">
        <v>-69.926142999999996</v>
      </c>
      <c r="O6710" s="113"/>
      <c r="P6710" s="113" t="s">
        <v>3876</v>
      </c>
      <c r="Q6710" s="113" t="s">
        <v>5512</v>
      </c>
      <c r="R6710" s="113"/>
    </row>
    <row r="6711" spans="2:18" x14ac:dyDescent="0.3">
      <c r="B6711" s="113" t="s">
        <v>12630</v>
      </c>
      <c r="C6711" s="113" t="s">
        <v>11886</v>
      </c>
      <c r="D6711" s="115" t="s">
        <v>3897</v>
      </c>
      <c r="E6711" s="113" t="s">
        <v>3898</v>
      </c>
      <c r="F6711" s="113" t="s">
        <v>3894</v>
      </c>
      <c r="G6711" s="115">
        <v>30</v>
      </c>
      <c r="H6711" s="114">
        <v>46100</v>
      </c>
      <c r="I6711" s="113" t="s">
        <v>12617</v>
      </c>
      <c r="J6711" s="113" t="s">
        <v>12490</v>
      </c>
      <c r="K6711" s="113" t="s">
        <v>12491</v>
      </c>
      <c r="L6711" s="113" t="s">
        <v>3998</v>
      </c>
      <c r="M6711" s="113">
        <v>18.491520999999999</v>
      </c>
      <c r="N6711" s="113">
        <v>-69.918161999999995</v>
      </c>
      <c r="O6711" s="113"/>
      <c r="P6711" s="113" t="s">
        <v>3876</v>
      </c>
      <c r="Q6711" s="113" t="s">
        <v>5512</v>
      </c>
      <c r="R6711" s="113"/>
    </row>
    <row r="6712" spans="2:18" x14ac:dyDescent="0.3">
      <c r="B6712" s="113" t="s">
        <v>12631</v>
      </c>
      <c r="C6712" s="113" t="s">
        <v>11799</v>
      </c>
      <c r="D6712" s="115" t="s">
        <v>3927</v>
      </c>
      <c r="E6712" s="113" t="s">
        <v>3899</v>
      </c>
      <c r="F6712" s="113" t="s">
        <v>3894</v>
      </c>
      <c r="G6712" s="115">
        <v>38</v>
      </c>
      <c r="H6712" s="114">
        <v>46105</v>
      </c>
      <c r="I6712" s="113" t="s">
        <v>12617</v>
      </c>
      <c r="J6712" s="113" t="s">
        <v>12490</v>
      </c>
      <c r="K6712" s="113" t="s">
        <v>12491</v>
      </c>
      <c r="L6712" s="113" t="s">
        <v>4019</v>
      </c>
      <c r="M6712" s="113">
        <v>18.451931999999999</v>
      </c>
      <c r="N6712" s="113">
        <v>-69.891092</v>
      </c>
      <c r="O6712" s="113"/>
      <c r="P6712" s="113" t="s">
        <v>3876</v>
      </c>
      <c r="Q6712" s="113" t="s">
        <v>5512</v>
      </c>
      <c r="R6712" s="113"/>
    </row>
    <row r="6713" spans="2:18" x14ac:dyDescent="0.3">
      <c r="B6713" s="113" t="s">
        <v>12632</v>
      </c>
      <c r="C6713" s="113" t="s">
        <v>12160</v>
      </c>
      <c r="D6713" s="115" t="s">
        <v>359</v>
      </c>
      <c r="E6713" s="113" t="s">
        <v>3891</v>
      </c>
      <c r="F6713" s="113" t="s">
        <v>3877</v>
      </c>
      <c r="G6713" s="115">
        <v>4</v>
      </c>
      <c r="H6713" s="114">
        <v>46097</v>
      </c>
      <c r="I6713" s="113" t="s">
        <v>12633</v>
      </c>
      <c r="J6713" s="113" t="s">
        <v>12490</v>
      </c>
      <c r="K6713" s="113" t="s">
        <v>12491</v>
      </c>
      <c r="L6713" s="113" t="s">
        <v>4054</v>
      </c>
      <c r="M6713" s="113">
        <v>18.433464000000001</v>
      </c>
      <c r="N6713" s="113">
        <v>-69.887257000000005</v>
      </c>
      <c r="O6713" s="113"/>
      <c r="P6713" s="113" t="s">
        <v>3876</v>
      </c>
      <c r="Q6713" s="113" t="s">
        <v>6124</v>
      </c>
      <c r="R6713" s="113"/>
    </row>
    <row r="6714" spans="2:18" x14ac:dyDescent="0.3">
      <c r="B6714" s="113" t="s">
        <v>12634</v>
      </c>
      <c r="C6714" s="113" t="s">
        <v>11905</v>
      </c>
      <c r="D6714" s="115" t="s">
        <v>401</v>
      </c>
      <c r="E6714" s="113" t="s">
        <v>3890</v>
      </c>
      <c r="F6714" s="113" t="s">
        <v>3877</v>
      </c>
      <c r="G6714" s="115">
        <v>4</v>
      </c>
      <c r="H6714" s="114">
        <v>46100</v>
      </c>
      <c r="I6714" s="113" t="s">
        <v>12633</v>
      </c>
      <c r="J6714" s="113" t="s">
        <v>12490</v>
      </c>
      <c r="K6714" s="113" t="s">
        <v>12491</v>
      </c>
      <c r="L6714" s="113" t="s">
        <v>3998</v>
      </c>
      <c r="M6714" s="113">
        <v>18.508095999999998</v>
      </c>
      <c r="N6714" s="113">
        <v>-69.852683999999996</v>
      </c>
      <c r="O6714" s="113"/>
      <c r="P6714" s="113" t="s">
        <v>3876</v>
      </c>
      <c r="Q6714" s="113" t="s">
        <v>6124</v>
      </c>
      <c r="R6714" s="113"/>
    </row>
    <row r="6715" spans="2:18" x14ac:dyDescent="0.3">
      <c r="B6715" s="113" t="s">
        <v>12635</v>
      </c>
      <c r="C6715" s="113" t="s">
        <v>11776</v>
      </c>
      <c r="D6715" s="115" t="s">
        <v>401</v>
      </c>
      <c r="E6715" s="113" t="s">
        <v>3890</v>
      </c>
      <c r="F6715" s="113" t="s">
        <v>3877</v>
      </c>
      <c r="G6715" s="115">
        <v>5</v>
      </c>
      <c r="H6715" s="114">
        <v>46105</v>
      </c>
      <c r="I6715" s="113" t="s">
        <v>12633</v>
      </c>
      <c r="J6715" s="113" t="s">
        <v>12490</v>
      </c>
      <c r="K6715" s="113" t="s">
        <v>12491</v>
      </c>
      <c r="L6715" s="113" t="s">
        <v>4019</v>
      </c>
      <c r="M6715" s="113">
        <v>18.499988999999999</v>
      </c>
      <c r="N6715" s="113">
        <v>-69.862002000000004</v>
      </c>
      <c r="O6715" s="113"/>
      <c r="P6715" s="113" t="s">
        <v>3876</v>
      </c>
      <c r="Q6715" s="113" t="s">
        <v>6124</v>
      </c>
      <c r="R6715" s="113"/>
    </row>
    <row r="6716" spans="2:18" x14ac:dyDescent="0.3">
      <c r="B6716" s="113" t="s">
        <v>12636</v>
      </c>
      <c r="C6716" s="113" t="s">
        <v>11761</v>
      </c>
      <c r="D6716" s="115" t="s">
        <v>3907</v>
      </c>
      <c r="E6716" s="113" t="s">
        <v>635</v>
      </c>
      <c r="F6716" s="113" t="s">
        <v>3877</v>
      </c>
      <c r="G6716" s="115">
        <v>1</v>
      </c>
      <c r="H6716" s="114">
        <v>45677</v>
      </c>
      <c r="I6716" s="113" t="s">
        <v>12637</v>
      </c>
      <c r="J6716" s="113" t="s">
        <v>12638</v>
      </c>
      <c r="K6716" s="113" t="s">
        <v>12639</v>
      </c>
      <c r="L6716" s="113" t="s">
        <v>4040</v>
      </c>
      <c r="M6716" s="113">
        <v>18.489080000000001</v>
      </c>
      <c r="N6716" s="113">
        <v>-69.862792999999996</v>
      </c>
      <c r="O6716" s="113"/>
      <c r="P6716" s="113" t="s">
        <v>3876</v>
      </c>
      <c r="Q6716" s="113" t="s">
        <v>3962</v>
      </c>
      <c r="R6716" s="113"/>
    </row>
    <row r="6717" spans="2:18" x14ac:dyDescent="0.3">
      <c r="B6717" s="113" t="s">
        <v>12640</v>
      </c>
      <c r="C6717" s="113" t="s">
        <v>11867</v>
      </c>
      <c r="D6717" s="115" t="s">
        <v>3931</v>
      </c>
      <c r="E6717" s="113" t="s">
        <v>635</v>
      </c>
      <c r="F6717" s="113" t="s">
        <v>3877</v>
      </c>
      <c r="G6717" s="115">
        <v>1</v>
      </c>
      <c r="H6717" s="114">
        <v>45681</v>
      </c>
      <c r="I6717" s="113" t="s">
        <v>12637</v>
      </c>
      <c r="J6717" s="113" t="s">
        <v>12638</v>
      </c>
      <c r="K6717" s="113" t="s">
        <v>12639</v>
      </c>
      <c r="L6717" s="113" t="s">
        <v>3989</v>
      </c>
      <c r="M6717" s="113">
        <v>18.516504000000001</v>
      </c>
      <c r="N6717" s="113">
        <v>-69.836098000000007</v>
      </c>
      <c r="O6717" s="113"/>
      <c r="P6717" s="113" t="s">
        <v>3876</v>
      </c>
      <c r="Q6717" s="113" t="s">
        <v>3962</v>
      </c>
      <c r="R6717" s="113"/>
    </row>
    <row r="6718" spans="2:18" x14ac:dyDescent="0.3">
      <c r="B6718" s="113" t="s">
        <v>12641</v>
      </c>
      <c r="C6718" s="113" t="s">
        <v>11659</v>
      </c>
      <c r="D6718" s="115" t="s">
        <v>151</v>
      </c>
      <c r="E6718" s="113" t="s">
        <v>635</v>
      </c>
      <c r="F6718" s="113" t="s">
        <v>3877</v>
      </c>
      <c r="G6718" s="115">
        <v>1</v>
      </c>
      <c r="H6718" s="114">
        <v>45687</v>
      </c>
      <c r="I6718" s="113" t="s">
        <v>12637</v>
      </c>
      <c r="J6718" s="113" t="s">
        <v>12638</v>
      </c>
      <c r="K6718" s="113" t="s">
        <v>12639</v>
      </c>
      <c r="L6718" s="113" t="s">
        <v>3989</v>
      </c>
      <c r="M6718" s="113">
        <v>18.509239000000001</v>
      </c>
      <c r="N6718" s="113">
        <v>-69.850982000000002</v>
      </c>
      <c r="O6718" s="113"/>
      <c r="P6718" s="113" t="s">
        <v>3876</v>
      </c>
      <c r="Q6718" s="113" t="s">
        <v>3962</v>
      </c>
      <c r="R6718" s="113"/>
    </row>
    <row r="6719" spans="2:18" x14ac:dyDescent="0.3">
      <c r="B6719" s="113" t="s">
        <v>12642</v>
      </c>
      <c r="C6719" s="113" t="s">
        <v>11849</v>
      </c>
      <c r="D6719" s="115" t="s">
        <v>3879</v>
      </c>
      <c r="E6719" s="113" t="s">
        <v>150</v>
      </c>
      <c r="F6719" s="113" t="s">
        <v>3877</v>
      </c>
      <c r="G6719" s="115">
        <v>1</v>
      </c>
      <c r="H6719" s="114">
        <v>45694</v>
      </c>
      <c r="I6719" s="113" t="s">
        <v>12637</v>
      </c>
      <c r="J6719" s="113" t="s">
        <v>12638</v>
      </c>
      <c r="K6719" s="113" t="s">
        <v>12639</v>
      </c>
      <c r="L6719" s="113" t="s">
        <v>4040</v>
      </c>
      <c r="M6719" s="113">
        <v>18.521059999999999</v>
      </c>
      <c r="N6719" s="113">
        <v>-69.835066999999995</v>
      </c>
      <c r="O6719" s="113"/>
      <c r="P6719" s="113" t="s">
        <v>3876</v>
      </c>
      <c r="Q6719" s="113" t="s">
        <v>3962</v>
      </c>
      <c r="R6719" s="113"/>
    </row>
    <row r="6720" spans="2:18" x14ac:dyDescent="0.3">
      <c r="B6720" s="113" t="s">
        <v>12643</v>
      </c>
      <c r="C6720" s="113" t="s">
        <v>11629</v>
      </c>
      <c r="D6720" s="115" t="s">
        <v>3879</v>
      </c>
      <c r="E6720" s="113" t="s">
        <v>150</v>
      </c>
      <c r="F6720" s="113" t="s">
        <v>3877</v>
      </c>
      <c r="G6720" s="115">
        <v>2</v>
      </c>
      <c r="H6720" s="114">
        <v>45700</v>
      </c>
      <c r="I6720" s="113" t="s">
        <v>12637</v>
      </c>
      <c r="J6720" s="113" t="s">
        <v>12638</v>
      </c>
      <c r="K6720" s="113" t="s">
        <v>12639</v>
      </c>
      <c r="L6720" s="113" t="s">
        <v>3975</v>
      </c>
      <c r="M6720" s="113">
        <v>18.480657000000001</v>
      </c>
      <c r="N6720" s="113">
        <v>-69.872072000000003</v>
      </c>
      <c r="O6720" s="113"/>
      <c r="P6720" s="113" t="s">
        <v>3876</v>
      </c>
      <c r="Q6720" s="113" t="s">
        <v>3962</v>
      </c>
      <c r="R6720" s="113"/>
    </row>
    <row r="6721" spans="2:18" x14ac:dyDescent="0.3">
      <c r="B6721" s="113" t="s">
        <v>12644</v>
      </c>
      <c r="C6721" s="113" t="s">
        <v>11647</v>
      </c>
      <c r="D6721" s="115" t="s">
        <v>151</v>
      </c>
      <c r="E6721" s="113" t="s">
        <v>3880</v>
      </c>
      <c r="F6721" s="113" t="s">
        <v>3877</v>
      </c>
      <c r="G6721" s="115">
        <v>2</v>
      </c>
      <c r="H6721" s="114">
        <v>45706</v>
      </c>
      <c r="I6721" s="113" t="s">
        <v>12637</v>
      </c>
      <c r="J6721" s="113" t="s">
        <v>12638</v>
      </c>
      <c r="K6721" s="113" t="s">
        <v>12639</v>
      </c>
      <c r="L6721" s="113" t="s">
        <v>3989</v>
      </c>
      <c r="M6721" s="113">
        <v>18.446435999999999</v>
      </c>
      <c r="N6721" s="113">
        <v>-69.875566000000006</v>
      </c>
      <c r="O6721" s="113"/>
      <c r="P6721" s="113" t="s">
        <v>3876</v>
      </c>
      <c r="Q6721" s="113" t="s">
        <v>3962</v>
      </c>
      <c r="R6721" s="113"/>
    </row>
    <row r="6722" spans="2:18" x14ac:dyDescent="0.3">
      <c r="B6722" s="113" t="s">
        <v>12645</v>
      </c>
      <c r="C6722" s="113" t="s">
        <v>11702</v>
      </c>
      <c r="D6722" s="115" t="s">
        <v>149</v>
      </c>
      <c r="E6722" s="113" t="s">
        <v>3881</v>
      </c>
      <c r="F6722" s="113" t="s">
        <v>3877</v>
      </c>
      <c r="G6722" s="115">
        <v>2</v>
      </c>
      <c r="H6722" s="114">
        <v>45713</v>
      </c>
      <c r="I6722" s="113" t="s">
        <v>12637</v>
      </c>
      <c r="J6722" s="113" t="s">
        <v>12638</v>
      </c>
      <c r="K6722" s="113" t="s">
        <v>12639</v>
      </c>
      <c r="L6722" s="113" t="s">
        <v>3975</v>
      </c>
      <c r="M6722" s="113">
        <v>18.506364999999999</v>
      </c>
      <c r="N6722" s="113">
        <v>-69.910765999999995</v>
      </c>
      <c r="O6722" s="113"/>
      <c r="P6722" s="113" t="s">
        <v>3876</v>
      </c>
      <c r="Q6722" s="113" t="s">
        <v>3962</v>
      </c>
      <c r="R6722" s="113"/>
    </row>
    <row r="6723" spans="2:18" x14ac:dyDescent="0.3">
      <c r="B6723" s="113" t="s">
        <v>12646</v>
      </c>
      <c r="C6723" s="113" t="s">
        <v>11718</v>
      </c>
      <c r="D6723" s="115" t="s">
        <v>3879</v>
      </c>
      <c r="E6723" s="113" t="s">
        <v>635</v>
      </c>
      <c r="F6723" s="113" t="s">
        <v>3877</v>
      </c>
      <c r="G6723" s="115">
        <v>1</v>
      </c>
      <c r="H6723" s="114">
        <v>45719</v>
      </c>
      <c r="I6723" s="113" t="s">
        <v>12637</v>
      </c>
      <c r="J6723" s="113" t="s">
        <v>12638</v>
      </c>
      <c r="K6723" s="113" t="s">
        <v>12639</v>
      </c>
      <c r="L6723" s="113" t="s">
        <v>3989</v>
      </c>
      <c r="M6723" s="113">
        <v>18.45373</v>
      </c>
      <c r="N6723" s="113">
        <v>-69.899049000000005</v>
      </c>
      <c r="O6723" s="113"/>
      <c r="P6723" s="113" t="s">
        <v>3876</v>
      </c>
      <c r="Q6723" s="113" t="s">
        <v>3962</v>
      </c>
      <c r="R6723" s="113"/>
    </row>
    <row r="6724" spans="2:18" x14ac:dyDescent="0.3">
      <c r="B6724" s="113" t="s">
        <v>12647</v>
      </c>
      <c r="C6724" s="113" t="s">
        <v>11726</v>
      </c>
      <c r="D6724" s="115" t="s">
        <v>3931</v>
      </c>
      <c r="E6724" s="113" t="s">
        <v>635</v>
      </c>
      <c r="F6724" s="113" t="s">
        <v>3877</v>
      </c>
      <c r="G6724" s="115">
        <v>2</v>
      </c>
      <c r="H6724" s="114">
        <v>45727</v>
      </c>
      <c r="I6724" s="113" t="s">
        <v>12637</v>
      </c>
      <c r="J6724" s="113" t="s">
        <v>12638</v>
      </c>
      <c r="K6724" s="113" t="s">
        <v>12639</v>
      </c>
      <c r="L6724" s="113" t="s">
        <v>3975</v>
      </c>
      <c r="M6724" s="113">
        <v>18.430057000000001</v>
      </c>
      <c r="N6724" s="113">
        <v>-69.898707999999999</v>
      </c>
      <c r="O6724" s="113"/>
      <c r="P6724" s="113" t="s">
        <v>3876</v>
      </c>
      <c r="Q6724" s="113" t="s">
        <v>3962</v>
      </c>
      <c r="R6724" s="113"/>
    </row>
    <row r="6725" spans="2:18" x14ac:dyDescent="0.3">
      <c r="B6725" s="113" t="s">
        <v>12648</v>
      </c>
      <c r="C6725" s="113" t="s">
        <v>11683</v>
      </c>
      <c r="D6725" s="115" t="s">
        <v>146</v>
      </c>
      <c r="E6725" s="113" t="s">
        <v>3881</v>
      </c>
      <c r="F6725" s="113" t="s">
        <v>3877</v>
      </c>
      <c r="G6725" s="115">
        <v>2</v>
      </c>
      <c r="H6725" s="114">
        <v>45734</v>
      </c>
      <c r="I6725" s="113" t="s">
        <v>12637</v>
      </c>
      <c r="J6725" s="113" t="s">
        <v>12638</v>
      </c>
      <c r="K6725" s="113" t="s">
        <v>12639</v>
      </c>
      <c r="L6725" s="113" t="s">
        <v>3975</v>
      </c>
      <c r="M6725" s="113">
        <v>18.458470999999999</v>
      </c>
      <c r="N6725" s="113">
        <v>-69.861034000000004</v>
      </c>
      <c r="O6725" s="113"/>
      <c r="P6725" s="113" t="s">
        <v>3876</v>
      </c>
      <c r="Q6725" s="113" t="s">
        <v>3962</v>
      </c>
      <c r="R6725" s="113"/>
    </row>
    <row r="6726" spans="2:18" x14ac:dyDescent="0.3">
      <c r="B6726" s="113" t="s">
        <v>12649</v>
      </c>
      <c r="C6726" s="113" t="s">
        <v>11774</v>
      </c>
      <c r="D6726" s="115" t="s">
        <v>3879</v>
      </c>
      <c r="E6726" s="113" t="s">
        <v>150</v>
      </c>
      <c r="F6726" s="113" t="s">
        <v>3877</v>
      </c>
      <c r="G6726" s="115">
        <v>1</v>
      </c>
      <c r="H6726" s="114">
        <v>45740</v>
      </c>
      <c r="I6726" s="113" t="s">
        <v>12637</v>
      </c>
      <c r="J6726" s="113" t="s">
        <v>12638</v>
      </c>
      <c r="K6726" s="113" t="s">
        <v>12639</v>
      </c>
      <c r="L6726" s="113" t="s">
        <v>3989</v>
      </c>
      <c r="M6726" s="113">
        <v>18.470341999999999</v>
      </c>
      <c r="N6726" s="113">
        <v>-69.894589999999994</v>
      </c>
      <c r="O6726" s="113"/>
      <c r="P6726" s="113" t="s">
        <v>3876</v>
      </c>
      <c r="Q6726" s="113" t="s">
        <v>3962</v>
      </c>
      <c r="R6726" s="113"/>
    </row>
    <row r="6727" spans="2:18" x14ac:dyDescent="0.3">
      <c r="B6727" s="113" t="s">
        <v>12650</v>
      </c>
      <c r="C6727" s="113" t="s">
        <v>11728</v>
      </c>
      <c r="D6727" s="115" t="s">
        <v>149</v>
      </c>
      <c r="E6727" s="113" t="s">
        <v>635</v>
      </c>
      <c r="F6727" s="113" t="s">
        <v>3877</v>
      </c>
      <c r="G6727" s="115">
        <v>1</v>
      </c>
      <c r="H6727" s="114">
        <v>45744</v>
      </c>
      <c r="I6727" s="113" t="s">
        <v>12637</v>
      </c>
      <c r="J6727" s="113" t="s">
        <v>12638</v>
      </c>
      <c r="K6727" s="113" t="s">
        <v>12639</v>
      </c>
      <c r="L6727" s="113" t="s">
        <v>4040</v>
      </c>
      <c r="M6727" s="113">
        <v>18.454338</v>
      </c>
      <c r="N6727" s="113">
        <v>-69.869395999999995</v>
      </c>
      <c r="O6727" s="113"/>
      <c r="P6727" s="113" t="s">
        <v>3876</v>
      </c>
      <c r="Q6727" s="113" t="s">
        <v>3962</v>
      </c>
      <c r="R6727" s="113"/>
    </row>
    <row r="6728" spans="2:18" x14ac:dyDescent="0.3">
      <c r="B6728" s="113" t="s">
        <v>12651</v>
      </c>
      <c r="C6728" s="113" t="s">
        <v>11627</v>
      </c>
      <c r="D6728" s="115" t="s">
        <v>146</v>
      </c>
      <c r="E6728" s="113" t="s">
        <v>3880</v>
      </c>
      <c r="F6728" s="113" t="s">
        <v>3877</v>
      </c>
      <c r="G6728" s="115">
        <v>1</v>
      </c>
      <c r="H6728" s="114">
        <v>45751</v>
      </c>
      <c r="I6728" s="113" t="s">
        <v>12637</v>
      </c>
      <c r="J6728" s="113" t="s">
        <v>12638</v>
      </c>
      <c r="K6728" s="113" t="s">
        <v>12639</v>
      </c>
      <c r="L6728" s="113" t="s">
        <v>3989</v>
      </c>
      <c r="M6728" s="113">
        <v>18.514579000000001</v>
      </c>
      <c r="N6728" s="113">
        <v>-69.903750000000002</v>
      </c>
      <c r="O6728" s="113"/>
      <c r="P6728" s="113" t="s">
        <v>3876</v>
      </c>
      <c r="Q6728" s="113" t="s">
        <v>3962</v>
      </c>
      <c r="R6728" s="113"/>
    </row>
    <row r="6729" spans="2:18" x14ac:dyDescent="0.3">
      <c r="B6729" s="113" t="s">
        <v>12652</v>
      </c>
      <c r="C6729" s="113" t="s">
        <v>11732</v>
      </c>
      <c r="D6729" s="115" t="s">
        <v>1551</v>
      </c>
      <c r="E6729" s="113" t="s">
        <v>3913</v>
      </c>
      <c r="F6729" s="113" t="s">
        <v>3877</v>
      </c>
      <c r="G6729" s="115">
        <v>1</v>
      </c>
      <c r="H6729" s="114">
        <v>45730</v>
      </c>
      <c r="I6729" s="113" t="s">
        <v>12653</v>
      </c>
      <c r="J6729" s="113" t="s">
        <v>12638</v>
      </c>
      <c r="K6729" s="113" t="s">
        <v>12639</v>
      </c>
      <c r="L6729" s="113" t="s">
        <v>4040</v>
      </c>
      <c r="M6729" s="113">
        <v>18.486507</v>
      </c>
      <c r="N6729" s="113">
        <v>-69.864520999999996</v>
      </c>
      <c r="O6729" s="113"/>
      <c r="P6729" s="113" t="s">
        <v>3876</v>
      </c>
      <c r="Q6729" s="113" t="s">
        <v>4192</v>
      </c>
      <c r="R6729" s="113"/>
    </row>
    <row r="6730" spans="2:18" x14ac:dyDescent="0.3">
      <c r="B6730" s="113" t="s">
        <v>12654</v>
      </c>
      <c r="C6730" s="113" t="s">
        <v>11746</v>
      </c>
      <c r="D6730" s="115" t="s">
        <v>1551</v>
      </c>
      <c r="E6730" s="113" t="s">
        <v>3868</v>
      </c>
      <c r="F6730" s="113" t="s">
        <v>3877</v>
      </c>
      <c r="G6730" s="115">
        <v>1</v>
      </c>
      <c r="H6730" s="114">
        <v>45735</v>
      </c>
      <c r="I6730" s="113" t="s">
        <v>12653</v>
      </c>
      <c r="J6730" s="113" t="s">
        <v>12638</v>
      </c>
      <c r="K6730" s="113" t="s">
        <v>12639</v>
      </c>
      <c r="L6730" s="113" t="s">
        <v>4040</v>
      </c>
      <c r="M6730" s="113">
        <v>18.528931</v>
      </c>
      <c r="N6730" s="113">
        <v>-69.924807000000001</v>
      </c>
      <c r="O6730" s="113"/>
      <c r="P6730" s="113" t="s">
        <v>3876</v>
      </c>
      <c r="Q6730" s="113" t="s">
        <v>4192</v>
      </c>
      <c r="R6730" s="113"/>
    </row>
    <row r="6731" spans="2:18" x14ac:dyDescent="0.3">
      <c r="B6731" s="113" t="s">
        <v>12655</v>
      </c>
      <c r="C6731" s="113" t="s">
        <v>11818</v>
      </c>
      <c r="D6731" s="115" t="s">
        <v>343</v>
      </c>
      <c r="E6731" s="113" t="s">
        <v>3913</v>
      </c>
      <c r="F6731" s="113" t="s">
        <v>3877</v>
      </c>
      <c r="G6731" s="115">
        <v>3</v>
      </c>
      <c r="H6731" s="114">
        <v>45740</v>
      </c>
      <c r="I6731" s="113" t="s">
        <v>12653</v>
      </c>
      <c r="J6731" s="113" t="s">
        <v>12638</v>
      </c>
      <c r="K6731" s="113" t="s">
        <v>12639</v>
      </c>
      <c r="L6731" s="113" t="s">
        <v>4040</v>
      </c>
      <c r="M6731" s="113">
        <v>18.517278999999998</v>
      </c>
      <c r="N6731" s="113">
        <v>-69.867501000000004</v>
      </c>
      <c r="O6731" s="113"/>
      <c r="P6731" s="113" t="s">
        <v>3876</v>
      </c>
      <c r="Q6731" s="113" t="s">
        <v>4192</v>
      </c>
      <c r="R6731" s="113"/>
    </row>
    <row r="6732" spans="2:18" x14ac:dyDescent="0.3">
      <c r="B6732" s="113" t="s">
        <v>12656</v>
      </c>
      <c r="C6732" s="113" t="s">
        <v>11888</v>
      </c>
      <c r="D6732" s="115" t="s">
        <v>345</v>
      </c>
      <c r="E6732" s="113" t="s">
        <v>3912</v>
      </c>
      <c r="F6732" s="113" t="s">
        <v>3877</v>
      </c>
      <c r="G6732" s="115">
        <v>2</v>
      </c>
      <c r="H6732" s="114">
        <v>45748</v>
      </c>
      <c r="I6732" s="113" t="s">
        <v>12653</v>
      </c>
      <c r="J6732" s="113" t="s">
        <v>12638</v>
      </c>
      <c r="K6732" s="113" t="s">
        <v>12639</v>
      </c>
      <c r="L6732" s="113" t="s">
        <v>4040</v>
      </c>
      <c r="M6732" s="113">
        <v>18.467593999999998</v>
      </c>
      <c r="N6732" s="113">
        <v>-69.838926000000001</v>
      </c>
      <c r="O6732" s="113"/>
      <c r="P6732" s="113" t="s">
        <v>3876</v>
      </c>
      <c r="Q6732" s="113" t="s">
        <v>4192</v>
      </c>
      <c r="R6732" s="113"/>
    </row>
    <row r="6733" spans="2:18" x14ac:dyDescent="0.3">
      <c r="B6733" s="113" t="s">
        <v>12657</v>
      </c>
      <c r="C6733" s="113" t="s">
        <v>11661</v>
      </c>
      <c r="D6733" s="115" t="s">
        <v>3916</v>
      </c>
      <c r="E6733" s="113" t="s">
        <v>3913</v>
      </c>
      <c r="F6733" s="113" t="s">
        <v>3877</v>
      </c>
      <c r="G6733" s="115">
        <v>3</v>
      </c>
      <c r="H6733" s="114">
        <v>45751</v>
      </c>
      <c r="I6733" s="113" t="s">
        <v>12653</v>
      </c>
      <c r="J6733" s="113" t="s">
        <v>12638</v>
      </c>
      <c r="K6733" s="113" t="s">
        <v>12639</v>
      </c>
      <c r="L6733" s="113" t="s">
        <v>3989</v>
      </c>
      <c r="M6733" s="113">
        <v>18.498794</v>
      </c>
      <c r="N6733" s="113">
        <v>-69.923776000000004</v>
      </c>
      <c r="O6733" s="113"/>
      <c r="P6733" s="113" t="s">
        <v>3876</v>
      </c>
      <c r="Q6733" s="113" t="s">
        <v>4192</v>
      </c>
      <c r="R6733" s="113"/>
    </row>
    <row r="6734" spans="2:18" x14ac:dyDescent="0.3">
      <c r="B6734" s="113" t="s">
        <v>12658</v>
      </c>
      <c r="C6734" s="113" t="s">
        <v>11724</v>
      </c>
      <c r="D6734" s="115" t="s">
        <v>1551</v>
      </c>
      <c r="E6734" s="113" t="s">
        <v>3868</v>
      </c>
      <c r="F6734" s="113" t="s">
        <v>3877</v>
      </c>
      <c r="G6734" s="115">
        <v>3</v>
      </c>
      <c r="H6734" s="114">
        <v>45757</v>
      </c>
      <c r="I6734" s="113" t="s">
        <v>12653</v>
      </c>
      <c r="J6734" s="113" t="s">
        <v>12638</v>
      </c>
      <c r="K6734" s="113" t="s">
        <v>12639</v>
      </c>
      <c r="L6734" s="113" t="s">
        <v>3989</v>
      </c>
      <c r="M6734" s="113">
        <v>18.472882999999999</v>
      </c>
      <c r="N6734" s="113">
        <v>-69.860921000000005</v>
      </c>
      <c r="O6734" s="113"/>
      <c r="P6734" s="113" t="s">
        <v>3876</v>
      </c>
      <c r="Q6734" s="113" t="s">
        <v>4192</v>
      </c>
      <c r="R6734" s="113"/>
    </row>
    <row r="6735" spans="2:18" x14ac:dyDescent="0.3">
      <c r="B6735" s="113" t="s">
        <v>12659</v>
      </c>
      <c r="C6735" s="113" t="s">
        <v>11781</v>
      </c>
      <c r="D6735" s="115" t="s">
        <v>343</v>
      </c>
      <c r="E6735" s="113" t="s">
        <v>3868</v>
      </c>
      <c r="F6735" s="113" t="s">
        <v>3877</v>
      </c>
      <c r="G6735" s="115">
        <v>1</v>
      </c>
      <c r="H6735" s="114">
        <v>45762</v>
      </c>
      <c r="I6735" s="113" t="s">
        <v>12653</v>
      </c>
      <c r="J6735" s="113" t="s">
        <v>12638</v>
      </c>
      <c r="K6735" s="113" t="s">
        <v>12639</v>
      </c>
      <c r="L6735" s="113" t="s">
        <v>3989</v>
      </c>
      <c r="M6735" s="113">
        <v>18.472200000000001</v>
      </c>
      <c r="N6735" s="113">
        <v>-69.887880999999993</v>
      </c>
      <c r="O6735" s="113"/>
      <c r="P6735" s="113" t="s">
        <v>3876</v>
      </c>
      <c r="Q6735" s="113" t="s">
        <v>4192</v>
      </c>
      <c r="R6735" s="113"/>
    </row>
    <row r="6736" spans="2:18" x14ac:dyDescent="0.3">
      <c r="B6736" s="113" t="s">
        <v>12660</v>
      </c>
      <c r="C6736" s="113" t="s">
        <v>11740</v>
      </c>
      <c r="D6736" s="115" t="s">
        <v>347</v>
      </c>
      <c r="E6736" s="113" t="s">
        <v>3868</v>
      </c>
      <c r="F6736" s="113" t="s">
        <v>3877</v>
      </c>
      <c r="G6736" s="115">
        <v>3</v>
      </c>
      <c r="H6736" s="114">
        <v>45769</v>
      </c>
      <c r="I6736" s="113" t="s">
        <v>12653</v>
      </c>
      <c r="J6736" s="113" t="s">
        <v>12638</v>
      </c>
      <c r="K6736" s="113" t="s">
        <v>12639</v>
      </c>
      <c r="L6736" s="113" t="s">
        <v>3989</v>
      </c>
      <c r="M6736" s="113">
        <v>18.517039</v>
      </c>
      <c r="N6736" s="113">
        <v>-69.845431000000005</v>
      </c>
      <c r="O6736" s="113"/>
      <c r="P6736" s="113" t="s">
        <v>3876</v>
      </c>
      <c r="Q6736" s="113" t="s">
        <v>4192</v>
      </c>
      <c r="R6736" s="113"/>
    </row>
    <row r="6737" spans="2:18" x14ac:dyDescent="0.3">
      <c r="B6737" s="113" t="s">
        <v>12661</v>
      </c>
      <c r="C6737" s="113" t="s">
        <v>11636</v>
      </c>
      <c r="D6737" s="115" t="s">
        <v>3916</v>
      </c>
      <c r="E6737" s="113" t="s">
        <v>3913</v>
      </c>
      <c r="F6737" s="113" t="s">
        <v>3877</v>
      </c>
      <c r="G6737" s="115">
        <v>2</v>
      </c>
      <c r="H6737" s="114">
        <v>45775</v>
      </c>
      <c r="I6737" s="113" t="s">
        <v>12653</v>
      </c>
      <c r="J6737" s="113" t="s">
        <v>12638</v>
      </c>
      <c r="K6737" s="113" t="s">
        <v>12639</v>
      </c>
      <c r="L6737" s="113" t="s">
        <v>4040</v>
      </c>
      <c r="M6737" s="113">
        <v>18.484299</v>
      </c>
      <c r="N6737" s="113">
        <v>-69.915840000000003</v>
      </c>
      <c r="O6737" s="113"/>
      <c r="P6737" s="113" t="s">
        <v>3876</v>
      </c>
      <c r="Q6737" s="113" t="s">
        <v>4192</v>
      </c>
      <c r="R6737" s="113"/>
    </row>
    <row r="6738" spans="2:18" x14ac:dyDescent="0.3">
      <c r="B6738" s="113" t="s">
        <v>12662</v>
      </c>
      <c r="C6738" s="113" t="s">
        <v>11901</v>
      </c>
      <c r="D6738" s="115" t="s">
        <v>345</v>
      </c>
      <c r="E6738" s="113" t="s">
        <v>3913</v>
      </c>
      <c r="F6738" s="113" t="s">
        <v>3877</v>
      </c>
      <c r="G6738" s="115">
        <v>1</v>
      </c>
      <c r="H6738" s="114">
        <v>45778</v>
      </c>
      <c r="I6738" s="113" t="s">
        <v>12653</v>
      </c>
      <c r="J6738" s="113" t="s">
        <v>12638</v>
      </c>
      <c r="K6738" s="113" t="s">
        <v>12639</v>
      </c>
      <c r="L6738" s="113" t="s">
        <v>4040</v>
      </c>
      <c r="M6738" s="113">
        <v>18.476628000000002</v>
      </c>
      <c r="N6738" s="113">
        <v>-69.910229999999999</v>
      </c>
      <c r="O6738" s="113"/>
      <c r="P6738" s="113" t="s">
        <v>3876</v>
      </c>
      <c r="Q6738" s="113" t="s">
        <v>4192</v>
      </c>
      <c r="R6738" s="113"/>
    </row>
    <row r="6739" spans="2:18" x14ac:dyDescent="0.3">
      <c r="B6739" s="113" t="s">
        <v>12663</v>
      </c>
      <c r="C6739" s="113" t="s">
        <v>11836</v>
      </c>
      <c r="D6739" s="115" t="s">
        <v>343</v>
      </c>
      <c r="E6739" s="113" t="s">
        <v>3868</v>
      </c>
      <c r="F6739" s="113" t="s">
        <v>3877</v>
      </c>
      <c r="G6739" s="115">
        <v>3</v>
      </c>
      <c r="H6739" s="114">
        <v>45784</v>
      </c>
      <c r="I6739" s="113" t="s">
        <v>12653</v>
      </c>
      <c r="J6739" s="113" t="s">
        <v>12638</v>
      </c>
      <c r="K6739" s="113" t="s">
        <v>12639</v>
      </c>
      <c r="L6739" s="113" t="s">
        <v>3975</v>
      </c>
      <c r="M6739" s="113">
        <v>18.455514000000001</v>
      </c>
      <c r="N6739" s="113">
        <v>-69.899129000000002</v>
      </c>
      <c r="O6739" s="113"/>
      <c r="P6739" s="113" t="s">
        <v>3876</v>
      </c>
      <c r="Q6739" s="113" t="s">
        <v>4192</v>
      </c>
      <c r="R6739" s="113"/>
    </row>
    <row r="6740" spans="2:18" x14ac:dyDescent="0.3">
      <c r="B6740" s="113" t="s">
        <v>12664</v>
      </c>
      <c r="C6740" s="113" t="s">
        <v>11854</v>
      </c>
      <c r="D6740" s="115" t="s">
        <v>347</v>
      </c>
      <c r="E6740" s="113" t="s">
        <v>3868</v>
      </c>
      <c r="F6740" s="113" t="s">
        <v>3877</v>
      </c>
      <c r="G6740" s="115">
        <v>3</v>
      </c>
      <c r="H6740" s="114">
        <v>45789</v>
      </c>
      <c r="I6740" s="113" t="s">
        <v>12653</v>
      </c>
      <c r="J6740" s="113" t="s">
        <v>12638</v>
      </c>
      <c r="K6740" s="113" t="s">
        <v>12639</v>
      </c>
      <c r="L6740" s="113" t="s">
        <v>3975</v>
      </c>
      <c r="M6740" s="113">
        <v>18.511216000000001</v>
      </c>
      <c r="N6740" s="113">
        <v>-69.875090999999998</v>
      </c>
      <c r="O6740" s="113"/>
      <c r="P6740" s="113" t="s">
        <v>3876</v>
      </c>
      <c r="Q6740" s="113" t="s">
        <v>4192</v>
      </c>
      <c r="R6740" s="113"/>
    </row>
    <row r="6741" spans="2:18" x14ac:dyDescent="0.3">
      <c r="B6741" s="113" t="s">
        <v>12665</v>
      </c>
      <c r="C6741" s="113" t="s">
        <v>11728</v>
      </c>
      <c r="D6741" s="115" t="s">
        <v>345</v>
      </c>
      <c r="E6741" s="113" t="s">
        <v>3913</v>
      </c>
      <c r="F6741" s="113" t="s">
        <v>3877</v>
      </c>
      <c r="G6741" s="115">
        <v>3</v>
      </c>
      <c r="H6741" s="114">
        <v>45796</v>
      </c>
      <c r="I6741" s="113" t="s">
        <v>12653</v>
      </c>
      <c r="J6741" s="113" t="s">
        <v>12638</v>
      </c>
      <c r="K6741" s="113" t="s">
        <v>12639</v>
      </c>
      <c r="L6741" s="113" t="s">
        <v>3989</v>
      </c>
      <c r="M6741" s="113">
        <v>18.503682000000001</v>
      </c>
      <c r="N6741" s="113">
        <v>-69.904256000000004</v>
      </c>
      <c r="O6741" s="113"/>
      <c r="P6741" s="113" t="s">
        <v>3876</v>
      </c>
      <c r="Q6741" s="113" t="s">
        <v>4192</v>
      </c>
      <c r="R6741" s="113"/>
    </row>
    <row r="6742" spans="2:18" x14ac:dyDescent="0.3">
      <c r="B6742" s="113" t="s">
        <v>12666</v>
      </c>
      <c r="C6742" s="113" t="s">
        <v>11787</v>
      </c>
      <c r="D6742" s="115" t="s">
        <v>1551</v>
      </c>
      <c r="E6742" s="113" t="s">
        <v>3868</v>
      </c>
      <c r="F6742" s="113" t="s">
        <v>3877</v>
      </c>
      <c r="G6742" s="115">
        <v>3</v>
      </c>
      <c r="H6742" s="114">
        <v>45800</v>
      </c>
      <c r="I6742" s="113" t="s">
        <v>12653</v>
      </c>
      <c r="J6742" s="113" t="s">
        <v>12638</v>
      </c>
      <c r="K6742" s="113" t="s">
        <v>12639</v>
      </c>
      <c r="L6742" s="113" t="s">
        <v>3989</v>
      </c>
      <c r="M6742" s="113">
        <v>18.455708000000001</v>
      </c>
      <c r="N6742" s="113">
        <v>-69.907206000000002</v>
      </c>
      <c r="O6742" s="113"/>
      <c r="P6742" s="113" t="s">
        <v>3876</v>
      </c>
      <c r="Q6742" s="113" t="s">
        <v>4192</v>
      </c>
      <c r="R6742" s="113"/>
    </row>
    <row r="6743" spans="2:18" x14ac:dyDescent="0.3">
      <c r="B6743" s="113" t="s">
        <v>12667</v>
      </c>
      <c r="C6743" s="113" t="s">
        <v>11705</v>
      </c>
      <c r="D6743" s="115" t="s">
        <v>1551</v>
      </c>
      <c r="E6743" s="113" t="s">
        <v>3912</v>
      </c>
      <c r="F6743" s="113" t="s">
        <v>3877</v>
      </c>
      <c r="G6743" s="115">
        <v>2</v>
      </c>
      <c r="H6743" s="114">
        <v>45805</v>
      </c>
      <c r="I6743" s="113" t="s">
        <v>12653</v>
      </c>
      <c r="J6743" s="113" t="s">
        <v>12638</v>
      </c>
      <c r="K6743" s="113" t="s">
        <v>12639</v>
      </c>
      <c r="L6743" s="113" t="s">
        <v>4040</v>
      </c>
      <c r="M6743" s="113">
        <v>18.508414999999999</v>
      </c>
      <c r="N6743" s="113">
        <v>-69.903816000000006</v>
      </c>
      <c r="O6743" s="113"/>
      <c r="P6743" s="113" t="s">
        <v>3876</v>
      </c>
      <c r="Q6743" s="113" t="s">
        <v>4192</v>
      </c>
      <c r="R6743" s="113"/>
    </row>
    <row r="6744" spans="2:18" x14ac:dyDescent="0.3">
      <c r="B6744" s="113" t="s">
        <v>12668</v>
      </c>
      <c r="C6744" s="113" t="s">
        <v>11756</v>
      </c>
      <c r="D6744" s="115" t="s">
        <v>343</v>
      </c>
      <c r="E6744" s="113" t="s">
        <v>3912</v>
      </c>
      <c r="F6744" s="113" t="s">
        <v>3877</v>
      </c>
      <c r="G6744" s="115">
        <v>3</v>
      </c>
      <c r="H6744" s="114">
        <v>45811</v>
      </c>
      <c r="I6744" s="113" t="s">
        <v>12653</v>
      </c>
      <c r="J6744" s="113" t="s">
        <v>12638</v>
      </c>
      <c r="K6744" s="113" t="s">
        <v>12639</v>
      </c>
      <c r="L6744" s="113" t="s">
        <v>4040</v>
      </c>
      <c r="M6744" s="113">
        <v>18.468440999999999</v>
      </c>
      <c r="N6744" s="113">
        <v>-69.859328000000005</v>
      </c>
      <c r="O6744" s="113"/>
      <c r="P6744" s="113" t="s">
        <v>3876</v>
      </c>
      <c r="Q6744" s="113" t="s">
        <v>4192</v>
      </c>
      <c r="R6744" s="113"/>
    </row>
    <row r="6745" spans="2:18" x14ac:dyDescent="0.3">
      <c r="B6745" s="113" t="s">
        <v>12669</v>
      </c>
      <c r="C6745" s="113" t="s">
        <v>11686</v>
      </c>
      <c r="D6745" s="115" t="s">
        <v>347</v>
      </c>
      <c r="E6745" s="113" t="s">
        <v>3868</v>
      </c>
      <c r="F6745" s="113" t="s">
        <v>3877</v>
      </c>
      <c r="G6745" s="115">
        <v>2</v>
      </c>
      <c r="H6745" s="114">
        <v>45818</v>
      </c>
      <c r="I6745" s="113" t="s">
        <v>12653</v>
      </c>
      <c r="J6745" s="113" t="s">
        <v>12638</v>
      </c>
      <c r="K6745" s="113" t="s">
        <v>12639</v>
      </c>
      <c r="L6745" s="113" t="s">
        <v>4040</v>
      </c>
      <c r="M6745" s="113">
        <v>18.507463999999999</v>
      </c>
      <c r="N6745" s="113">
        <v>-69.876293000000004</v>
      </c>
      <c r="O6745" s="113"/>
      <c r="P6745" s="113" t="s">
        <v>3876</v>
      </c>
      <c r="Q6745" s="113" t="s">
        <v>4192</v>
      </c>
      <c r="R6745" s="113"/>
    </row>
    <row r="6746" spans="2:18" x14ac:dyDescent="0.3">
      <c r="B6746" s="113" t="s">
        <v>12670</v>
      </c>
      <c r="C6746" s="113" t="s">
        <v>11709</v>
      </c>
      <c r="D6746" s="115" t="s">
        <v>343</v>
      </c>
      <c r="E6746" s="113" t="s">
        <v>3912</v>
      </c>
      <c r="F6746" s="113" t="s">
        <v>3877</v>
      </c>
      <c r="G6746" s="115">
        <v>1</v>
      </c>
      <c r="H6746" s="114">
        <v>45821</v>
      </c>
      <c r="I6746" s="113" t="s">
        <v>12653</v>
      </c>
      <c r="J6746" s="113" t="s">
        <v>12638</v>
      </c>
      <c r="K6746" s="113" t="s">
        <v>12639</v>
      </c>
      <c r="L6746" s="113" t="s">
        <v>3975</v>
      </c>
      <c r="M6746" s="113">
        <v>18.493489</v>
      </c>
      <c r="N6746" s="113">
        <v>-69.836386000000005</v>
      </c>
      <c r="O6746" s="113"/>
      <c r="P6746" s="113" t="s">
        <v>3876</v>
      </c>
      <c r="Q6746" s="113" t="s">
        <v>4192</v>
      </c>
      <c r="R6746" s="113"/>
    </row>
    <row r="6747" spans="2:18" x14ac:dyDescent="0.3">
      <c r="B6747" s="113" t="s">
        <v>12671</v>
      </c>
      <c r="C6747" s="113" t="s">
        <v>11756</v>
      </c>
      <c r="D6747" s="115" t="s">
        <v>343</v>
      </c>
      <c r="E6747" s="113" t="s">
        <v>3912</v>
      </c>
      <c r="F6747" s="113" t="s">
        <v>3877</v>
      </c>
      <c r="G6747" s="115">
        <v>3</v>
      </c>
      <c r="H6747" s="114">
        <v>45827</v>
      </c>
      <c r="I6747" s="113" t="s">
        <v>12653</v>
      </c>
      <c r="J6747" s="113" t="s">
        <v>12638</v>
      </c>
      <c r="K6747" s="113" t="s">
        <v>12639</v>
      </c>
      <c r="L6747" s="113" t="s">
        <v>3989</v>
      </c>
      <c r="M6747" s="113">
        <v>18.495577999999998</v>
      </c>
      <c r="N6747" s="113">
        <v>-69.928062999999995</v>
      </c>
      <c r="O6747" s="113"/>
      <c r="P6747" s="113" t="s">
        <v>3876</v>
      </c>
      <c r="Q6747" s="113" t="s">
        <v>4192</v>
      </c>
      <c r="R6747" s="113"/>
    </row>
    <row r="6748" spans="2:18" x14ac:dyDescent="0.3">
      <c r="B6748" s="113" t="s">
        <v>12672</v>
      </c>
      <c r="C6748" s="113" t="s">
        <v>11645</v>
      </c>
      <c r="D6748" s="115" t="s">
        <v>343</v>
      </c>
      <c r="E6748" s="113" t="s">
        <v>3913</v>
      </c>
      <c r="F6748" s="113" t="s">
        <v>3877</v>
      </c>
      <c r="G6748" s="115">
        <v>2</v>
      </c>
      <c r="H6748" s="114">
        <v>45832</v>
      </c>
      <c r="I6748" s="113" t="s">
        <v>12653</v>
      </c>
      <c r="J6748" s="113" t="s">
        <v>12638</v>
      </c>
      <c r="K6748" s="113" t="s">
        <v>12639</v>
      </c>
      <c r="L6748" s="113" t="s">
        <v>4040</v>
      </c>
      <c r="M6748" s="113">
        <v>18.437919999999998</v>
      </c>
      <c r="N6748" s="113">
        <v>-69.921357999999998</v>
      </c>
      <c r="O6748" s="113"/>
      <c r="P6748" s="113" t="s">
        <v>3876</v>
      </c>
      <c r="Q6748" s="113" t="s">
        <v>4192</v>
      </c>
      <c r="R6748" s="113"/>
    </row>
    <row r="6749" spans="2:18" x14ac:dyDescent="0.3">
      <c r="B6749" s="113" t="s">
        <v>12673</v>
      </c>
      <c r="C6749" s="113" t="s">
        <v>11990</v>
      </c>
      <c r="D6749" s="115" t="s">
        <v>3914</v>
      </c>
      <c r="E6749" s="113" t="s">
        <v>3857</v>
      </c>
      <c r="F6749" s="113" t="s">
        <v>3877</v>
      </c>
      <c r="G6749" s="115">
        <v>1</v>
      </c>
      <c r="H6749" s="114">
        <v>45785</v>
      </c>
      <c r="I6749" s="113" t="s">
        <v>12674</v>
      </c>
      <c r="J6749" s="113" t="s">
        <v>12638</v>
      </c>
      <c r="K6749" s="113" t="s">
        <v>12639</v>
      </c>
      <c r="L6749" s="113" t="s">
        <v>3975</v>
      </c>
      <c r="M6749" s="113">
        <v>18.454335</v>
      </c>
      <c r="N6749" s="113">
        <v>-69.893023999999997</v>
      </c>
      <c r="O6749" s="113"/>
      <c r="P6749" s="113" t="s">
        <v>3876</v>
      </c>
      <c r="Q6749" s="113" t="s">
        <v>4442</v>
      </c>
      <c r="R6749" s="113"/>
    </row>
    <row r="6750" spans="2:18" x14ac:dyDescent="0.3">
      <c r="B6750" s="113" t="s">
        <v>12675</v>
      </c>
      <c r="C6750" s="113" t="s">
        <v>11629</v>
      </c>
      <c r="D6750" s="115" t="s">
        <v>3908</v>
      </c>
      <c r="E6750" s="113" t="s">
        <v>3857</v>
      </c>
      <c r="F6750" s="113" t="s">
        <v>3877</v>
      </c>
      <c r="G6750" s="115">
        <v>1</v>
      </c>
      <c r="H6750" s="114">
        <v>45790</v>
      </c>
      <c r="I6750" s="113" t="s">
        <v>12674</v>
      </c>
      <c r="J6750" s="113" t="s">
        <v>12638</v>
      </c>
      <c r="K6750" s="113" t="s">
        <v>12639</v>
      </c>
      <c r="L6750" s="113" t="s">
        <v>3975</v>
      </c>
      <c r="M6750" s="113">
        <v>18.519362999999998</v>
      </c>
      <c r="N6750" s="113">
        <v>-69.889196999999996</v>
      </c>
      <c r="O6750" s="113"/>
      <c r="P6750" s="113" t="s">
        <v>3876</v>
      </c>
      <c r="Q6750" s="113" t="s">
        <v>4442</v>
      </c>
      <c r="R6750" s="113"/>
    </row>
    <row r="6751" spans="2:18" x14ac:dyDescent="0.3">
      <c r="B6751" s="113" t="s">
        <v>12676</v>
      </c>
      <c r="C6751" s="113" t="s">
        <v>11714</v>
      </c>
      <c r="D6751" s="115" t="s">
        <v>1563</v>
      </c>
      <c r="E6751" s="113" t="s">
        <v>3857</v>
      </c>
      <c r="F6751" s="113" t="s">
        <v>3877</v>
      </c>
      <c r="G6751" s="115">
        <v>1</v>
      </c>
      <c r="H6751" s="114">
        <v>45797</v>
      </c>
      <c r="I6751" s="113" t="s">
        <v>12674</v>
      </c>
      <c r="J6751" s="113" t="s">
        <v>12638</v>
      </c>
      <c r="K6751" s="113" t="s">
        <v>12639</v>
      </c>
      <c r="L6751" s="113" t="s">
        <v>4040</v>
      </c>
      <c r="M6751" s="113">
        <v>18.445118000000001</v>
      </c>
      <c r="N6751" s="113">
        <v>-69.842018999999993</v>
      </c>
      <c r="O6751" s="113"/>
      <c r="P6751" s="113" t="s">
        <v>3876</v>
      </c>
      <c r="Q6751" s="113" t="s">
        <v>4442</v>
      </c>
      <c r="R6751" s="113"/>
    </row>
    <row r="6752" spans="2:18" x14ac:dyDescent="0.3">
      <c r="B6752" s="113" t="s">
        <v>12677</v>
      </c>
      <c r="C6752" s="113" t="s">
        <v>11621</v>
      </c>
      <c r="D6752" s="115" t="s">
        <v>3914</v>
      </c>
      <c r="E6752" s="113" t="s">
        <v>3857</v>
      </c>
      <c r="F6752" s="113" t="s">
        <v>3877</v>
      </c>
      <c r="G6752" s="115">
        <v>1</v>
      </c>
      <c r="H6752" s="114">
        <v>45800</v>
      </c>
      <c r="I6752" s="113" t="s">
        <v>12674</v>
      </c>
      <c r="J6752" s="113" t="s">
        <v>12638</v>
      </c>
      <c r="K6752" s="113" t="s">
        <v>12639</v>
      </c>
      <c r="L6752" s="113" t="s">
        <v>4040</v>
      </c>
      <c r="M6752" s="113">
        <v>18.470582</v>
      </c>
      <c r="N6752" s="113">
        <v>-69.907111</v>
      </c>
      <c r="O6752" s="113"/>
      <c r="P6752" s="113" t="s">
        <v>3876</v>
      </c>
      <c r="Q6752" s="113" t="s">
        <v>4442</v>
      </c>
      <c r="R6752" s="113"/>
    </row>
    <row r="6753" spans="2:18" x14ac:dyDescent="0.3">
      <c r="B6753" s="113" t="s">
        <v>12678</v>
      </c>
      <c r="C6753" s="113" t="s">
        <v>11836</v>
      </c>
      <c r="D6753" s="115" t="s">
        <v>1549</v>
      </c>
      <c r="E6753" s="113" t="s">
        <v>3856</v>
      </c>
      <c r="F6753" s="113" t="s">
        <v>3877</v>
      </c>
      <c r="G6753" s="115">
        <v>1</v>
      </c>
      <c r="H6753" s="114">
        <v>45806</v>
      </c>
      <c r="I6753" s="113" t="s">
        <v>12674</v>
      </c>
      <c r="J6753" s="113" t="s">
        <v>12638</v>
      </c>
      <c r="K6753" s="113" t="s">
        <v>12639</v>
      </c>
      <c r="L6753" s="113" t="s">
        <v>3989</v>
      </c>
      <c r="M6753" s="113">
        <v>18.529902</v>
      </c>
      <c r="N6753" s="113">
        <v>-69.922965000000005</v>
      </c>
      <c r="O6753" s="113"/>
      <c r="P6753" s="113" t="s">
        <v>3876</v>
      </c>
      <c r="Q6753" s="113" t="s">
        <v>4442</v>
      </c>
      <c r="R6753" s="113"/>
    </row>
    <row r="6754" spans="2:18" x14ac:dyDescent="0.3">
      <c r="B6754" s="113" t="s">
        <v>12679</v>
      </c>
      <c r="C6754" s="113" t="s">
        <v>11702</v>
      </c>
      <c r="D6754" s="115" t="s">
        <v>3908</v>
      </c>
      <c r="E6754" s="113" t="s">
        <v>3857</v>
      </c>
      <c r="F6754" s="113" t="s">
        <v>3877</v>
      </c>
      <c r="G6754" s="115">
        <v>1</v>
      </c>
      <c r="H6754" s="114">
        <v>45811</v>
      </c>
      <c r="I6754" s="113" t="s">
        <v>12674</v>
      </c>
      <c r="J6754" s="113" t="s">
        <v>12638</v>
      </c>
      <c r="K6754" s="113" t="s">
        <v>12639</v>
      </c>
      <c r="L6754" s="113" t="s">
        <v>3989</v>
      </c>
      <c r="M6754" s="113">
        <v>18.445145</v>
      </c>
      <c r="N6754" s="113">
        <v>-69.843446999999998</v>
      </c>
      <c r="O6754" s="113"/>
      <c r="P6754" s="113" t="s">
        <v>3876</v>
      </c>
      <c r="Q6754" s="113" t="s">
        <v>4442</v>
      </c>
      <c r="R6754" s="113"/>
    </row>
    <row r="6755" spans="2:18" x14ac:dyDescent="0.3">
      <c r="B6755" s="113" t="s">
        <v>12680</v>
      </c>
      <c r="C6755" s="113" t="s">
        <v>11768</v>
      </c>
      <c r="D6755" s="115" t="s">
        <v>1549</v>
      </c>
      <c r="E6755" s="113" t="s">
        <v>3857</v>
      </c>
      <c r="F6755" s="113" t="s">
        <v>3877</v>
      </c>
      <c r="G6755" s="115">
        <v>2</v>
      </c>
      <c r="H6755" s="114">
        <v>45818</v>
      </c>
      <c r="I6755" s="113" t="s">
        <v>12674</v>
      </c>
      <c r="J6755" s="113" t="s">
        <v>12638</v>
      </c>
      <c r="K6755" s="113" t="s">
        <v>12639</v>
      </c>
      <c r="L6755" s="113" t="s">
        <v>4040</v>
      </c>
      <c r="M6755" s="113">
        <v>18.461493999999998</v>
      </c>
      <c r="N6755" s="113">
        <v>-69.864279999999994</v>
      </c>
      <c r="O6755" s="113"/>
      <c r="P6755" s="113" t="s">
        <v>3876</v>
      </c>
      <c r="Q6755" s="113" t="s">
        <v>4442</v>
      </c>
      <c r="R6755" s="113"/>
    </row>
    <row r="6756" spans="2:18" x14ac:dyDescent="0.3">
      <c r="B6756" s="113" t="s">
        <v>12681</v>
      </c>
      <c r="C6756" s="113" t="s">
        <v>11740</v>
      </c>
      <c r="D6756" s="115" t="s">
        <v>1549</v>
      </c>
      <c r="E6756" s="113" t="s">
        <v>3857</v>
      </c>
      <c r="F6756" s="113" t="s">
        <v>3877</v>
      </c>
      <c r="G6756" s="115">
        <v>1</v>
      </c>
      <c r="H6756" s="114">
        <v>45821</v>
      </c>
      <c r="I6756" s="113" t="s">
        <v>12674</v>
      </c>
      <c r="J6756" s="113" t="s">
        <v>12638</v>
      </c>
      <c r="K6756" s="113" t="s">
        <v>12639</v>
      </c>
      <c r="L6756" s="113" t="s">
        <v>3975</v>
      </c>
      <c r="M6756" s="113">
        <v>18.456773999999999</v>
      </c>
      <c r="N6756" s="113">
        <v>-69.928578999999999</v>
      </c>
      <c r="O6756" s="113"/>
      <c r="P6756" s="113" t="s">
        <v>3876</v>
      </c>
      <c r="Q6756" s="113" t="s">
        <v>4442</v>
      </c>
      <c r="R6756" s="113"/>
    </row>
    <row r="6757" spans="2:18" x14ac:dyDescent="0.3">
      <c r="B6757" s="113" t="s">
        <v>12682</v>
      </c>
      <c r="C6757" s="113" t="s">
        <v>11641</v>
      </c>
      <c r="D6757" s="115" t="s">
        <v>3908</v>
      </c>
      <c r="E6757" s="113" t="s">
        <v>3856</v>
      </c>
      <c r="F6757" s="113" t="s">
        <v>3877</v>
      </c>
      <c r="G6757" s="115">
        <v>1</v>
      </c>
      <c r="H6757" s="114">
        <v>45827</v>
      </c>
      <c r="I6757" s="113" t="s">
        <v>12674</v>
      </c>
      <c r="J6757" s="113" t="s">
        <v>12638</v>
      </c>
      <c r="K6757" s="113" t="s">
        <v>12639</v>
      </c>
      <c r="L6757" s="113" t="s">
        <v>3989</v>
      </c>
      <c r="M6757" s="113">
        <v>18.482422</v>
      </c>
      <c r="N6757" s="113">
        <v>-69.907756000000006</v>
      </c>
      <c r="O6757" s="113"/>
      <c r="P6757" s="113" t="s">
        <v>3876</v>
      </c>
      <c r="Q6757" s="113" t="s">
        <v>4442</v>
      </c>
      <c r="R6757" s="113"/>
    </row>
    <row r="6758" spans="2:18" x14ac:dyDescent="0.3">
      <c r="B6758" s="113" t="s">
        <v>12683</v>
      </c>
      <c r="C6758" s="113" t="s">
        <v>11746</v>
      </c>
      <c r="D6758" s="115" t="s">
        <v>3908</v>
      </c>
      <c r="E6758" s="113" t="s">
        <v>3856</v>
      </c>
      <c r="F6758" s="113" t="s">
        <v>3877</v>
      </c>
      <c r="G6758" s="115">
        <v>2</v>
      </c>
      <c r="H6758" s="114">
        <v>45832</v>
      </c>
      <c r="I6758" s="113" t="s">
        <v>12674</v>
      </c>
      <c r="J6758" s="113" t="s">
        <v>12638</v>
      </c>
      <c r="K6758" s="113" t="s">
        <v>12639</v>
      </c>
      <c r="L6758" s="113" t="s">
        <v>4040</v>
      </c>
      <c r="M6758" s="113">
        <v>18.521007999999998</v>
      </c>
      <c r="N6758" s="113">
        <v>-69.851111000000003</v>
      </c>
      <c r="O6758" s="113"/>
      <c r="P6758" s="113" t="s">
        <v>3876</v>
      </c>
      <c r="Q6758" s="113" t="s">
        <v>4442</v>
      </c>
      <c r="R6758" s="113"/>
    </row>
    <row r="6759" spans="2:18" x14ac:dyDescent="0.3">
      <c r="B6759" s="113" t="s">
        <v>12684</v>
      </c>
      <c r="C6759" s="113" t="s">
        <v>11623</v>
      </c>
      <c r="D6759" s="115" t="s">
        <v>3914</v>
      </c>
      <c r="E6759" s="113" t="s">
        <v>3856</v>
      </c>
      <c r="F6759" s="113" t="s">
        <v>3877</v>
      </c>
      <c r="G6759" s="115">
        <v>2</v>
      </c>
      <c r="H6759" s="114">
        <v>45839</v>
      </c>
      <c r="I6759" s="113" t="s">
        <v>12674</v>
      </c>
      <c r="J6759" s="113" t="s">
        <v>12638</v>
      </c>
      <c r="K6759" s="113" t="s">
        <v>12639</v>
      </c>
      <c r="L6759" s="113" t="s">
        <v>3975</v>
      </c>
      <c r="M6759" s="113">
        <v>18.492584000000001</v>
      </c>
      <c r="N6759" s="113">
        <v>-69.859908000000004</v>
      </c>
      <c r="O6759" s="113"/>
      <c r="P6759" s="113" t="s">
        <v>3876</v>
      </c>
      <c r="Q6759" s="113" t="s">
        <v>4442</v>
      </c>
      <c r="R6759" s="113"/>
    </row>
    <row r="6760" spans="2:18" x14ac:dyDescent="0.3">
      <c r="B6760" s="113" t="s">
        <v>12685</v>
      </c>
      <c r="C6760" s="113" t="s">
        <v>11905</v>
      </c>
      <c r="D6760" s="115" t="s">
        <v>3914</v>
      </c>
      <c r="E6760" s="113" t="s">
        <v>3857</v>
      </c>
      <c r="F6760" s="113" t="s">
        <v>3877</v>
      </c>
      <c r="G6760" s="115">
        <v>2</v>
      </c>
      <c r="H6760" s="114">
        <v>45842</v>
      </c>
      <c r="I6760" s="113" t="s">
        <v>12674</v>
      </c>
      <c r="J6760" s="113" t="s">
        <v>12638</v>
      </c>
      <c r="K6760" s="113" t="s">
        <v>12639</v>
      </c>
      <c r="L6760" s="113" t="s">
        <v>3989</v>
      </c>
      <c r="M6760" s="113">
        <v>18.511382000000001</v>
      </c>
      <c r="N6760" s="113">
        <v>-69.852501000000004</v>
      </c>
      <c r="O6760" s="113"/>
      <c r="P6760" s="113" t="s">
        <v>3876</v>
      </c>
      <c r="Q6760" s="113" t="s">
        <v>4442</v>
      </c>
      <c r="R6760" s="113"/>
    </row>
    <row r="6761" spans="2:18" x14ac:dyDescent="0.3">
      <c r="B6761" s="113" t="s">
        <v>12686</v>
      </c>
      <c r="C6761" s="113" t="s">
        <v>11724</v>
      </c>
      <c r="D6761" s="115" t="s">
        <v>3908</v>
      </c>
      <c r="E6761" s="113" t="s">
        <v>3856</v>
      </c>
      <c r="F6761" s="113" t="s">
        <v>3877</v>
      </c>
      <c r="G6761" s="115">
        <v>1</v>
      </c>
      <c r="H6761" s="114">
        <v>45848</v>
      </c>
      <c r="I6761" s="113" t="s">
        <v>12674</v>
      </c>
      <c r="J6761" s="113" t="s">
        <v>12638</v>
      </c>
      <c r="K6761" s="113" t="s">
        <v>12639</v>
      </c>
      <c r="L6761" s="113" t="s">
        <v>3989</v>
      </c>
      <c r="M6761" s="113">
        <v>18.477074000000002</v>
      </c>
      <c r="N6761" s="113">
        <v>-69.900531999999998</v>
      </c>
      <c r="O6761" s="113"/>
      <c r="P6761" s="113" t="s">
        <v>3876</v>
      </c>
      <c r="Q6761" s="113" t="s">
        <v>4442</v>
      </c>
      <c r="R6761" s="113"/>
    </row>
    <row r="6762" spans="2:18" x14ac:dyDescent="0.3">
      <c r="B6762" s="113" t="s">
        <v>12687</v>
      </c>
      <c r="C6762" s="113" t="s">
        <v>11649</v>
      </c>
      <c r="D6762" s="115" t="s">
        <v>1563</v>
      </c>
      <c r="E6762" s="113" t="s">
        <v>3856</v>
      </c>
      <c r="F6762" s="113" t="s">
        <v>3877</v>
      </c>
      <c r="G6762" s="115">
        <v>1</v>
      </c>
      <c r="H6762" s="114">
        <v>45853</v>
      </c>
      <c r="I6762" s="113" t="s">
        <v>12674</v>
      </c>
      <c r="J6762" s="113" t="s">
        <v>12638</v>
      </c>
      <c r="K6762" s="113" t="s">
        <v>12639</v>
      </c>
      <c r="L6762" s="113" t="s">
        <v>3989</v>
      </c>
      <c r="M6762" s="113">
        <v>18.45506</v>
      </c>
      <c r="N6762" s="113">
        <v>-69.924486999999999</v>
      </c>
      <c r="O6762" s="113"/>
      <c r="P6762" s="113" t="s">
        <v>3876</v>
      </c>
      <c r="Q6762" s="113" t="s">
        <v>4442</v>
      </c>
      <c r="R6762" s="113"/>
    </row>
    <row r="6763" spans="2:18" x14ac:dyDescent="0.3">
      <c r="B6763" s="113" t="s">
        <v>12688</v>
      </c>
      <c r="C6763" s="113" t="s">
        <v>11789</v>
      </c>
      <c r="D6763" s="115" t="s">
        <v>1549</v>
      </c>
      <c r="E6763" s="113" t="s">
        <v>3857</v>
      </c>
      <c r="F6763" s="113" t="s">
        <v>3877</v>
      </c>
      <c r="G6763" s="115">
        <v>1</v>
      </c>
      <c r="H6763" s="114">
        <v>45860</v>
      </c>
      <c r="I6763" s="113" t="s">
        <v>12674</v>
      </c>
      <c r="J6763" s="113" t="s">
        <v>12638</v>
      </c>
      <c r="K6763" s="113" t="s">
        <v>12639</v>
      </c>
      <c r="L6763" s="113" t="s">
        <v>4040</v>
      </c>
      <c r="M6763" s="113">
        <v>18.443297999999999</v>
      </c>
      <c r="N6763" s="113">
        <v>-69.880995999999996</v>
      </c>
      <c r="O6763" s="113"/>
      <c r="P6763" s="113" t="s">
        <v>3876</v>
      </c>
      <c r="Q6763" s="113" t="s">
        <v>4442</v>
      </c>
      <c r="R6763" s="113"/>
    </row>
    <row r="6764" spans="2:18" x14ac:dyDescent="0.3">
      <c r="B6764" s="113" t="s">
        <v>12689</v>
      </c>
      <c r="C6764" s="113" t="s">
        <v>11785</v>
      </c>
      <c r="D6764" s="115" t="s">
        <v>3908</v>
      </c>
      <c r="E6764" s="113" t="s">
        <v>3856</v>
      </c>
      <c r="F6764" s="113" t="s">
        <v>3877</v>
      </c>
      <c r="G6764" s="115">
        <v>1</v>
      </c>
      <c r="H6764" s="114">
        <v>45863</v>
      </c>
      <c r="I6764" s="113" t="s">
        <v>12674</v>
      </c>
      <c r="J6764" s="113" t="s">
        <v>12638</v>
      </c>
      <c r="K6764" s="113" t="s">
        <v>12639</v>
      </c>
      <c r="L6764" s="113" t="s">
        <v>3975</v>
      </c>
      <c r="M6764" s="113">
        <v>18.476495</v>
      </c>
      <c r="N6764" s="113">
        <v>-69.874842000000001</v>
      </c>
      <c r="O6764" s="113"/>
      <c r="P6764" s="113" t="s">
        <v>3876</v>
      </c>
      <c r="Q6764" s="113" t="s">
        <v>4442</v>
      </c>
      <c r="R6764" s="113"/>
    </row>
    <row r="6765" spans="2:18" x14ac:dyDescent="0.3">
      <c r="B6765" s="113" t="s">
        <v>12690</v>
      </c>
      <c r="C6765" s="113" t="s">
        <v>11665</v>
      </c>
      <c r="D6765" s="115" t="s">
        <v>1563</v>
      </c>
      <c r="E6765" s="113" t="s">
        <v>3857</v>
      </c>
      <c r="F6765" s="113" t="s">
        <v>3877</v>
      </c>
      <c r="G6765" s="115">
        <v>1</v>
      </c>
      <c r="H6765" s="114">
        <v>45869</v>
      </c>
      <c r="I6765" s="113" t="s">
        <v>12674</v>
      </c>
      <c r="J6765" s="113" t="s">
        <v>12638</v>
      </c>
      <c r="K6765" s="113" t="s">
        <v>12639</v>
      </c>
      <c r="L6765" s="113" t="s">
        <v>3975</v>
      </c>
      <c r="M6765" s="113">
        <v>18.482631000000001</v>
      </c>
      <c r="N6765" s="113">
        <v>-69.883768000000003</v>
      </c>
      <c r="O6765" s="113"/>
      <c r="P6765" s="113" t="s">
        <v>3876</v>
      </c>
      <c r="Q6765" s="113" t="s">
        <v>4442</v>
      </c>
      <c r="R6765" s="113"/>
    </row>
    <row r="6766" spans="2:18" x14ac:dyDescent="0.3">
      <c r="B6766" s="113" t="s">
        <v>12691</v>
      </c>
      <c r="C6766" s="113" t="s">
        <v>11818</v>
      </c>
      <c r="D6766" s="115" t="s">
        <v>1549</v>
      </c>
      <c r="E6766" s="113" t="s">
        <v>3856</v>
      </c>
      <c r="F6766" s="113" t="s">
        <v>3877</v>
      </c>
      <c r="G6766" s="115">
        <v>1</v>
      </c>
      <c r="H6766" s="114">
        <v>45874</v>
      </c>
      <c r="I6766" s="113" t="s">
        <v>12674</v>
      </c>
      <c r="J6766" s="113" t="s">
        <v>12638</v>
      </c>
      <c r="K6766" s="113" t="s">
        <v>12639</v>
      </c>
      <c r="L6766" s="113" t="s">
        <v>4040</v>
      </c>
      <c r="M6766" s="113">
        <v>18.438663999999999</v>
      </c>
      <c r="N6766" s="113">
        <v>-69.871673999999999</v>
      </c>
      <c r="O6766" s="113"/>
      <c r="P6766" s="113" t="s">
        <v>3876</v>
      </c>
      <c r="Q6766" s="113" t="s">
        <v>4442</v>
      </c>
      <c r="R6766" s="113"/>
    </row>
    <row r="6767" spans="2:18" x14ac:dyDescent="0.3">
      <c r="B6767" s="113" t="s">
        <v>12692</v>
      </c>
      <c r="C6767" s="113" t="s">
        <v>11695</v>
      </c>
      <c r="D6767" s="115" t="s">
        <v>3908</v>
      </c>
      <c r="E6767" s="113" t="s">
        <v>3857</v>
      </c>
      <c r="F6767" s="113" t="s">
        <v>3877</v>
      </c>
      <c r="G6767" s="115">
        <v>2</v>
      </c>
      <c r="H6767" s="114">
        <v>45881</v>
      </c>
      <c r="I6767" s="113" t="s">
        <v>12674</v>
      </c>
      <c r="J6767" s="113" t="s">
        <v>12638</v>
      </c>
      <c r="K6767" s="113" t="s">
        <v>12639</v>
      </c>
      <c r="L6767" s="113" t="s">
        <v>4040</v>
      </c>
      <c r="M6767" s="113">
        <v>18.477556</v>
      </c>
      <c r="N6767" s="113">
        <v>-69.855171999999996</v>
      </c>
      <c r="O6767" s="113"/>
      <c r="P6767" s="113" t="s">
        <v>3876</v>
      </c>
      <c r="Q6767" s="113" t="s">
        <v>4442</v>
      </c>
      <c r="R6767" s="113"/>
    </row>
    <row r="6768" spans="2:18" x14ac:dyDescent="0.3">
      <c r="B6768" s="113" t="s">
        <v>12693</v>
      </c>
      <c r="C6768" s="113" t="s">
        <v>11796</v>
      </c>
      <c r="D6768" s="115" t="s">
        <v>3914</v>
      </c>
      <c r="E6768" s="113" t="s">
        <v>3856</v>
      </c>
      <c r="F6768" s="113" t="s">
        <v>3877</v>
      </c>
      <c r="G6768" s="115">
        <v>1</v>
      </c>
      <c r="H6768" s="114">
        <v>45884</v>
      </c>
      <c r="I6768" s="113" t="s">
        <v>12674</v>
      </c>
      <c r="J6768" s="113" t="s">
        <v>12638</v>
      </c>
      <c r="K6768" s="113" t="s">
        <v>12639</v>
      </c>
      <c r="L6768" s="113" t="s">
        <v>3975</v>
      </c>
      <c r="M6768" s="113">
        <v>18.477692000000001</v>
      </c>
      <c r="N6768" s="113">
        <v>-69.918997000000005</v>
      </c>
      <c r="O6768" s="113"/>
      <c r="P6768" s="113" t="s">
        <v>3876</v>
      </c>
      <c r="Q6768" s="113" t="s">
        <v>4442</v>
      </c>
      <c r="R6768" s="113"/>
    </row>
    <row r="6769" spans="2:18" x14ac:dyDescent="0.3">
      <c r="B6769" s="113" t="s">
        <v>12694</v>
      </c>
      <c r="C6769" s="113" t="s">
        <v>11645</v>
      </c>
      <c r="D6769" s="115" t="s">
        <v>122</v>
      </c>
      <c r="E6769" s="113" t="s">
        <v>3888</v>
      </c>
      <c r="F6769" s="113" t="s">
        <v>3877</v>
      </c>
      <c r="G6769" s="115">
        <v>1</v>
      </c>
      <c r="H6769" s="114">
        <v>45840</v>
      </c>
      <c r="I6769" s="113" t="s">
        <v>12695</v>
      </c>
      <c r="J6769" s="113" t="s">
        <v>12638</v>
      </c>
      <c r="K6769" s="113" t="s">
        <v>12639</v>
      </c>
      <c r="L6769" s="113" t="s">
        <v>4040</v>
      </c>
      <c r="M6769" s="113">
        <v>18.488258999999999</v>
      </c>
      <c r="N6769" s="113">
        <v>-69.901488999999998</v>
      </c>
      <c r="O6769" s="113"/>
      <c r="P6769" s="113" t="s">
        <v>3876</v>
      </c>
      <c r="Q6769" s="113" t="s">
        <v>4693</v>
      </c>
      <c r="R6769" s="113"/>
    </row>
    <row r="6770" spans="2:18" x14ac:dyDescent="0.3">
      <c r="B6770" s="113" t="s">
        <v>12696</v>
      </c>
      <c r="C6770" s="113" t="s">
        <v>11633</v>
      </c>
      <c r="D6770" s="115" t="s">
        <v>106</v>
      </c>
      <c r="E6770" s="113" t="s">
        <v>3887</v>
      </c>
      <c r="F6770" s="113" t="s">
        <v>3877</v>
      </c>
      <c r="G6770" s="115">
        <v>3</v>
      </c>
      <c r="H6770" s="114">
        <v>45845</v>
      </c>
      <c r="I6770" s="113" t="s">
        <v>12695</v>
      </c>
      <c r="J6770" s="113" t="s">
        <v>12638</v>
      </c>
      <c r="K6770" s="113" t="s">
        <v>12639</v>
      </c>
      <c r="L6770" s="113" t="s">
        <v>3975</v>
      </c>
      <c r="M6770" s="113">
        <v>18.490704000000001</v>
      </c>
      <c r="N6770" s="113">
        <v>-69.910096999999993</v>
      </c>
      <c r="O6770" s="113"/>
      <c r="P6770" s="113" t="s">
        <v>3876</v>
      </c>
      <c r="Q6770" s="113" t="s">
        <v>4693</v>
      </c>
      <c r="R6770" s="113"/>
    </row>
    <row r="6771" spans="2:18" x14ac:dyDescent="0.3">
      <c r="B6771" s="113" t="s">
        <v>12697</v>
      </c>
      <c r="C6771" s="113" t="s">
        <v>11633</v>
      </c>
      <c r="D6771" s="115" t="s">
        <v>114</v>
      </c>
      <c r="E6771" s="113" t="s">
        <v>3887</v>
      </c>
      <c r="F6771" s="113" t="s">
        <v>3877</v>
      </c>
      <c r="G6771" s="115">
        <v>3</v>
      </c>
      <c r="H6771" s="114">
        <v>45853</v>
      </c>
      <c r="I6771" s="113" t="s">
        <v>12695</v>
      </c>
      <c r="J6771" s="113" t="s">
        <v>12638</v>
      </c>
      <c r="K6771" s="113" t="s">
        <v>12639</v>
      </c>
      <c r="L6771" s="113" t="s">
        <v>3975</v>
      </c>
      <c r="M6771" s="113">
        <v>18.494910000000001</v>
      </c>
      <c r="N6771" s="113">
        <v>-69.915476999999996</v>
      </c>
      <c r="O6771" s="113"/>
      <c r="P6771" s="113" t="s">
        <v>3876</v>
      </c>
      <c r="Q6771" s="113" t="s">
        <v>4693</v>
      </c>
      <c r="R6771" s="113"/>
    </row>
    <row r="6772" spans="2:18" x14ac:dyDescent="0.3">
      <c r="B6772" s="113" t="s">
        <v>12698</v>
      </c>
      <c r="C6772" s="113" t="s">
        <v>11898</v>
      </c>
      <c r="D6772" s="115" t="s">
        <v>114</v>
      </c>
      <c r="E6772" s="113" t="s">
        <v>3887</v>
      </c>
      <c r="F6772" s="113" t="s">
        <v>3877</v>
      </c>
      <c r="G6772" s="115">
        <v>1</v>
      </c>
      <c r="H6772" s="114">
        <v>45856</v>
      </c>
      <c r="I6772" s="113" t="s">
        <v>12695</v>
      </c>
      <c r="J6772" s="113" t="s">
        <v>12638</v>
      </c>
      <c r="K6772" s="113" t="s">
        <v>12639</v>
      </c>
      <c r="L6772" s="113" t="s">
        <v>4040</v>
      </c>
      <c r="M6772" s="113">
        <v>18.458967999999999</v>
      </c>
      <c r="N6772" s="113">
        <v>-69.920741000000007</v>
      </c>
      <c r="O6772" s="113"/>
      <c r="P6772" s="113" t="s">
        <v>3876</v>
      </c>
      <c r="Q6772" s="113" t="s">
        <v>4693</v>
      </c>
      <c r="R6772" s="113"/>
    </row>
    <row r="6773" spans="2:18" x14ac:dyDescent="0.3">
      <c r="B6773" s="113" t="s">
        <v>12699</v>
      </c>
      <c r="C6773" s="113" t="s">
        <v>11751</v>
      </c>
      <c r="D6773" s="115" t="s">
        <v>122</v>
      </c>
      <c r="E6773" s="113" t="s">
        <v>3888</v>
      </c>
      <c r="F6773" s="113" t="s">
        <v>3877</v>
      </c>
      <c r="G6773" s="115">
        <v>1</v>
      </c>
      <c r="H6773" s="114">
        <v>45862</v>
      </c>
      <c r="I6773" s="113" t="s">
        <v>12695</v>
      </c>
      <c r="J6773" s="113" t="s">
        <v>12638</v>
      </c>
      <c r="K6773" s="113" t="s">
        <v>12639</v>
      </c>
      <c r="L6773" s="113" t="s">
        <v>3975</v>
      </c>
      <c r="M6773" s="113">
        <v>18.504408999999999</v>
      </c>
      <c r="N6773" s="113">
        <v>-69.891292000000007</v>
      </c>
      <c r="O6773" s="113"/>
      <c r="P6773" s="113" t="s">
        <v>3876</v>
      </c>
      <c r="Q6773" s="113" t="s">
        <v>4693</v>
      </c>
      <c r="R6773" s="113"/>
    </row>
    <row r="6774" spans="2:18" x14ac:dyDescent="0.3">
      <c r="B6774" s="113" t="s">
        <v>12700</v>
      </c>
      <c r="C6774" s="113" t="s">
        <v>11796</v>
      </c>
      <c r="D6774" s="115" t="s">
        <v>79</v>
      </c>
      <c r="E6774" s="113" t="s">
        <v>3887</v>
      </c>
      <c r="F6774" s="113" t="s">
        <v>3877</v>
      </c>
      <c r="G6774" s="115">
        <v>1</v>
      </c>
      <c r="H6774" s="114">
        <v>45867</v>
      </c>
      <c r="I6774" s="113" t="s">
        <v>12695</v>
      </c>
      <c r="J6774" s="113" t="s">
        <v>12638</v>
      </c>
      <c r="K6774" s="113" t="s">
        <v>12639</v>
      </c>
      <c r="L6774" s="113" t="s">
        <v>3989</v>
      </c>
      <c r="M6774" s="113">
        <v>18.440996999999999</v>
      </c>
      <c r="N6774" s="113">
        <v>-69.843721000000002</v>
      </c>
      <c r="O6774" s="113"/>
      <c r="P6774" s="113" t="s">
        <v>3876</v>
      </c>
      <c r="Q6774" s="113" t="s">
        <v>4693</v>
      </c>
      <c r="R6774" s="113"/>
    </row>
    <row r="6775" spans="2:18" x14ac:dyDescent="0.3">
      <c r="B6775" s="113" t="s">
        <v>12701</v>
      </c>
      <c r="C6775" s="113" t="s">
        <v>11761</v>
      </c>
      <c r="D6775" s="115" t="s">
        <v>79</v>
      </c>
      <c r="E6775" s="113" t="s">
        <v>3888</v>
      </c>
      <c r="F6775" s="113" t="s">
        <v>3877</v>
      </c>
      <c r="G6775" s="115">
        <v>3</v>
      </c>
      <c r="H6775" s="114">
        <v>45873</v>
      </c>
      <c r="I6775" s="113" t="s">
        <v>12695</v>
      </c>
      <c r="J6775" s="113" t="s">
        <v>12638</v>
      </c>
      <c r="K6775" s="113" t="s">
        <v>12639</v>
      </c>
      <c r="L6775" s="113" t="s">
        <v>4040</v>
      </c>
      <c r="M6775" s="113">
        <v>18.493092000000001</v>
      </c>
      <c r="N6775" s="113">
        <v>-69.907814999999999</v>
      </c>
      <c r="O6775" s="113"/>
      <c r="P6775" s="113" t="s">
        <v>3876</v>
      </c>
      <c r="Q6775" s="113" t="s">
        <v>4693</v>
      </c>
      <c r="R6775" s="113"/>
    </row>
    <row r="6776" spans="2:18" x14ac:dyDescent="0.3">
      <c r="B6776" s="113" t="s">
        <v>12702</v>
      </c>
      <c r="C6776" s="113" t="s">
        <v>11886</v>
      </c>
      <c r="D6776" s="115" t="s">
        <v>1347</v>
      </c>
      <c r="E6776" s="113" t="s">
        <v>3888</v>
      </c>
      <c r="F6776" s="113" t="s">
        <v>3877</v>
      </c>
      <c r="G6776" s="115">
        <v>3</v>
      </c>
      <c r="H6776" s="114">
        <v>45880</v>
      </c>
      <c r="I6776" s="113" t="s">
        <v>12695</v>
      </c>
      <c r="J6776" s="113" t="s">
        <v>12638</v>
      </c>
      <c r="K6776" s="113" t="s">
        <v>12639</v>
      </c>
      <c r="L6776" s="113" t="s">
        <v>3989</v>
      </c>
      <c r="M6776" s="113">
        <v>18.434906000000002</v>
      </c>
      <c r="N6776" s="113">
        <v>-69.883663999999996</v>
      </c>
      <c r="O6776" s="113"/>
      <c r="P6776" s="113" t="s">
        <v>3876</v>
      </c>
      <c r="Q6776" s="113" t="s">
        <v>4693</v>
      </c>
      <c r="R6776" s="113"/>
    </row>
    <row r="6777" spans="2:18" x14ac:dyDescent="0.3">
      <c r="B6777" s="113" t="s">
        <v>12703</v>
      </c>
      <c r="C6777" s="113" t="s">
        <v>11651</v>
      </c>
      <c r="D6777" s="115" t="s">
        <v>53</v>
      </c>
      <c r="E6777" s="113" t="s">
        <v>3887</v>
      </c>
      <c r="F6777" s="113" t="s">
        <v>3877</v>
      </c>
      <c r="G6777" s="115">
        <v>3</v>
      </c>
      <c r="H6777" s="114">
        <v>45884</v>
      </c>
      <c r="I6777" s="113" t="s">
        <v>12695</v>
      </c>
      <c r="J6777" s="113" t="s">
        <v>12638</v>
      </c>
      <c r="K6777" s="113" t="s">
        <v>12639</v>
      </c>
      <c r="L6777" s="113" t="s">
        <v>4040</v>
      </c>
      <c r="M6777" s="113">
        <v>18.468299999999999</v>
      </c>
      <c r="N6777" s="113">
        <v>-69.866401999999994</v>
      </c>
      <c r="O6777" s="113"/>
      <c r="P6777" s="113" t="s">
        <v>3876</v>
      </c>
      <c r="Q6777" s="113" t="s">
        <v>4693</v>
      </c>
      <c r="R6777" s="113"/>
    </row>
    <row r="6778" spans="2:18" x14ac:dyDescent="0.3">
      <c r="B6778" s="113" t="s">
        <v>12704</v>
      </c>
      <c r="C6778" s="113" t="s">
        <v>11726</v>
      </c>
      <c r="D6778" s="115" t="s">
        <v>122</v>
      </c>
      <c r="E6778" s="113" t="s">
        <v>3887</v>
      </c>
      <c r="F6778" s="113" t="s">
        <v>3877</v>
      </c>
      <c r="G6778" s="115">
        <v>3</v>
      </c>
      <c r="H6778" s="114">
        <v>45889</v>
      </c>
      <c r="I6778" s="113" t="s">
        <v>12695</v>
      </c>
      <c r="J6778" s="113" t="s">
        <v>12638</v>
      </c>
      <c r="K6778" s="113" t="s">
        <v>12639</v>
      </c>
      <c r="L6778" s="113" t="s">
        <v>3989</v>
      </c>
      <c r="M6778" s="113">
        <v>18.52402</v>
      </c>
      <c r="N6778" s="113">
        <v>-69.912183999999996</v>
      </c>
      <c r="O6778" s="113"/>
      <c r="P6778" s="113" t="s">
        <v>3876</v>
      </c>
      <c r="Q6778" s="113" t="s">
        <v>4693</v>
      </c>
      <c r="R6778" s="113"/>
    </row>
    <row r="6779" spans="2:18" x14ac:dyDescent="0.3">
      <c r="B6779" s="113" t="s">
        <v>12705</v>
      </c>
      <c r="C6779" s="113" t="s">
        <v>11661</v>
      </c>
      <c r="D6779" s="115" t="s">
        <v>1347</v>
      </c>
      <c r="E6779" s="113" t="s">
        <v>3888</v>
      </c>
      <c r="F6779" s="113" t="s">
        <v>3877</v>
      </c>
      <c r="G6779" s="115">
        <v>1</v>
      </c>
      <c r="H6779" s="114">
        <v>45895</v>
      </c>
      <c r="I6779" s="113" t="s">
        <v>12695</v>
      </c>
      <c r="J6779" s="113" t="s">
        <v>12638</v>
      </c>
      <c r="K6779" s="113" t="s">
        <v>12639</v>
      </c>
      <c r="L6779" s="113" t="s">
        <v>3989</v>
      </c>
      <c r="M6779" s="113">
        <v>18.514547</v>
      </c>
      <c r="N6779" s="113">
        <v>-69.871325999999996</v>
      </c>
      <c r="O6779" s="113"/>
      <c r="P6779" s="113" t="s">
        <v>3876</v>
      </c>
      <c r="Q6779" s="113" t="s">
        <v>4693</v>
      </c>
      <c r="R6779" s="113"/>
    </row>
    <row r="6780" spans="2:18" x14ac:dyDescent="0.3">
      <c r="B6780" s="113" t="s">
        <v>12706</v>
      </c>
      <c r="C6780" s="113" t="s">
        <v>11864</v>
      </c>
      <c r="D6780" s="115" t="s">
        <v>114</v>
      </c>
      <c r="E6780" s="113" t="s">
        <v>3887</v>
      </c>
      <c r="F6780" s="113" t="s">
        <v>3877</v>
      </c>
      <c r="G6780" s="115">
        <v>3</v>
      </c>
      <c r="H6780" s="114">
        <v>45901</v>
      </c>
      <c r="I6780" s="113" t="s">
        <v>12695</v>
      </c>
      <c r="J6780" s="113" t="s">
        <v>12638</v>
      </c>
      <c r="K6780" s="113" t="s">
        <v>12639</v>
      </c>
      <c r="L6780" s="113" t="s">
        <v>3989</v>
      </c>
      <c r="M6780" s="113">
        <v>18.445838999999999</v>
      </c>
      <c r="N6780" s="113">
        <v>-69.893291000000005</v>
      </c>
      <c r="O6780" s="113"/>
      <c r="P6780" s="113" t="s">
        <v>3876</v>
      </c>
      <c r="Q6780" s="113" t="s">
        <v>4693</v>
      </c>
      <c r="R6780" s="113"/>
    </row>
    <row r="6781" spans="2:18" x14ac:dyDescent="0.3">
      <c r="B6781" s="113" t="s">
        <v>12707</v>
      </c>
      <c r="C6781" s="113" t="s">
        <v>11888</v>
      </c>
      <c r="D6781" s="115" t="s">
        <v>53</v>
      </c>
      <c r="E6781" s="113" t="s">
        <v>3888</v>
      </c>
      <c r="F6781" s="113" t="s">
        <v>3877</v>
      </c>
      <c r="G6781" s="115">
        <v>3</v>
      </c>
      <c r="H6781" s="114">
        <v>45908</v>
      </c>
      <c r="I6781" s="113" t="s">
        <v>12695</v>
      </c>
      <c r="J6781" s="113" t="s">
        <v>12638</v>
      </c>
      <c r="K6781" s="113" t="s">
        <v>12639</v>
      </c>
      <c r="L6781" s="113" t="s">
        <v>3989</v>
      </c>
      <c r="M6781" s="113">
        <v>18.473099000000001</v>
      </c>
      <c r="N6781" s="113">
        <v>-69.917068999999998</v>
      </c>
      <c r="O6781" s="113"/>
      <c r="P6781" s="113" t="s">
        <v>3876</v>
      </c>
      <c r="Q6781" s="113" t="s">
        <v>4693</v>
      </c>
      <c r="R6781" s="113"/>
    </row>
    <row r="6782" spans="2:18" x14ac:dyDescent="0.3">
      <c r="B6782" s="113" t="s">
        <v>12708</v>
      </c>
      <c r="C6782" s="113" t="s">
        <v>11799</v>
      </c>
      <c r="D6782" s="115" t="s">
        <v>106</v>
      </c>
      <c r="E6782" s="113" t="s">
        <v>3888</v>
      </c>
      <c r="F6782" s="113" t="s">
        <v>3877</v>
      </c>
      <c r="G6782" s="115">
        <v>2</v>
      </c>
      <c r="H6782" s="114">
        <v>45912</v>
      </c>
      <c r="I6782" s="113" t="s">
        <v>12695</v>
      </c>
      <c r="J6782" s="113" t="s">
        <v>12638</v>
      </c>
      <c r="K6782" s="113" t="s">
        <v>12639</v>
      </c>
      <c r="L6782" s="113" t="s">
        <v>3989</v>
      </c>
      <c r="M6782" s="113">
        <v>18.523441999999999</v>
      </c>
      <c r="N6782" s="113">
        <v>-69.900869999999998</v>
      </c>
      <c r="O6782" s="113"/>
      <c r="P6782" s="113" t="s">
        <v>3876</v>
      </c>
      <c r="Q6782" s="113" t="s">
        <v>4693</v>
      </c>
      <c r="R6782" s="113"/>
    </row>
    <row r="6783" spans="2:18" x14ac:dyDescent="0.3">
      <c r="B6783" s="113" t="s">
        <v>12709</v>
      </c>
      <c r="C6783" s="113" t="s">
        <v>11676</v>
      </c>
      <c r="D6783" s="115" t="s">
        <v>79</v>
      </c>
      <c r="E6783" s="113" t="s">
        <v>3887</v>
      </c>
      <c r="F6783" s="113" t="s">
        <v>3877</v>
      </c>
      <c r="G6783" s="115">
        <v>2</v>
      </c>
      <c r="H6783" s="114">
        <v>45917</v>
      </c>
      <c r="I6783" s="113" t="s">
        <v>12695</v>
      </c>
      <c r="J6783" s="113" t="s">
        <v>12638</v>
      </c>
      <c r="K6783" s="113" t="s">
        <v>12639</v>
      </c>
      <c r="L6783" s="113" t="s">
        <v>3975</v>
      </c>
      <c r="M6783" s="113">
        <v>18.483044</v>
      </c>
      <c r="N6783" s="113">
        <v>-69.915054999999995</v>
      </c>
      <c r="O6783" s="113"/>
      <c r="P6783" s="113" t="s">
        <v>3876</v>
      </c>
      <c r="Q6783" s="113" t="s">
        <v>4693</v>
      </c>
      <c r="R6783" s="113"/>
    </row>
    <row r="6784" spans="2:18" x14ac:dyDescent="0.3">
      <c r="B6784" s="113" t="s">
        <v>12710</v>
      </c>
      <c r="C6784" s="113" t="s">
        <v>11818</v>
      </c>
      <c r="D6784" s="115" t="s">
        <v>106</v>
      </c>
      <c r="E6784" s="113" t="s">
        <v>3887</v>
      </c>
      <c r="F6784" s="113" t="s">
        <v>3877</v>
      </c>
      <c r="G6784" s="115">
        <v>2</v>
      </c>
      <c r="H6784" s="114">
        <v>45923</v>
      </c>
      <c r="I6784" s="113" t="s">
        <v>12695</v>
      </c>
      <c r="J6784" s="113" t="s">
        <v>12638</v>
      </c>
      <c r="K6784" s="113" t="s">
        <v>12639</v>
      </c>
      <c r="L6784" s="113" t="s">
        <v>3989</v>
      </c>
      <c r="M6784" s="113">
        <v>18.527954000000001</v>
      </c>
      <c r="N6784" s="113">
        <v>-69.923044000000004</v>
      </c>
      <c r="O6784" s="113"/>
      <c r="P6784" s="113" t="s">
        <v>3876</v>
      </c>
      <c r="Q6784" s="113" t="s">
        <v>4693</v>
      </c>
      <c r="R6784" s="113"/>
    </row>
    <row r="6785" spans="2:18" x14ac:dyDescent="0.3">
      <c r="B6785" s="113" t="s">
        <v>12711</v>
      </c>
      <c r="C6785" s="113" t="s">
        <v>11746</v>
      </c>
      <c r="D6785" s="115" t="s">
        <v>79</v>
      </c>
      <c r="E6785" s="113" t="s">
        <v>3887</v>
      </c>
      <c r="F6785" s="113" t="s">
        <v>3877</v>
      </c>
      <c r="G6785" s="115">
        <v>3</v>
      </c>
      <c r="H6785" s="114">
        <v>45930</v>
      </c>
      <c r="I6785" s="113" t="s">
        <v>12695</v>
      </c>
      <c r="J6785" s="113" t="s">
        <v>12638</v>
      </c>
      <c r="K6785" s="113" t="s">
        <v>12639</v>
      </c>
      <c r="L6785" s="113" t="s">
        <v>4040</v>
      </c>
      <c r="M6785" s="113">
        <v>18.526373</v>
      </c>
      <c r="N6785" s="113">
        <v>-69.916032000000001</v>
      </c>
      <c r="O6785" s="113"/>
      <c r="P6785" s="113" t="s">
        <v>3876</v>
      </c>
      <c r="Q6785" s="113" t="s">
        <v>4693</v>
      </c>
      <c r="R6785" s="113"/>
    </row>
    <row r="6786" spans="2:18" x14ac:dyDescent="0.3">
      <c r="B6786" s="113" t="s">
        <v>12712</v>
      </c>
      <c r="C6786" s="113" t="s">
        <v>11748</v>
      </c>
      <c r="D6786" s="115" t="s">
        <v>114</v>
      </c>
      <c r="E6786" s="113" t="s">
        <v>3886</v>
      </c>
      <c r="F6786" s="113" t="s">
        <v>3877</v>
      </c>
      <c r="G6786" s="115">
        <v>2</v>
      </c>
      <c r="H6786" s="114">
        <v>45936</v>
      </c>
      <c r="I6786" s="113" t="s">
        <v>12695</v>
      </c>
      <c r="J6786" s="113" t="s">
        <v>12638</v>
      </c>
      <c r="K6786" s="113" t="s">
        <v>12639</v>
      </c>
      <c r="L6786" s="113" t="s">
        <v>3975</v>
      </c>
      <c r="M6786" s="113">
        <v>18.437297999999998</v>
      </c>
      <c r="N6786" s="113">
        <v>-69.864709000000005</v>
      </c>
      <c r="O6786" s="113"/>
      <c r="P6786" s="113" t="s">
        <v>3876</v>
      </c>
      <c r="Q6786" s="113" t="s">
        <v>4693</v>
      </c>
      <c r="R6786" s="113"/>
    </row>
    <row r="6787" spans="2:18" x14ac:dyDescent="0.3">
      <c r="B6787" s="113" t="s">
        <v>12713</v>
      </c>
      <c r="C6787" s="113" t="s">
        <v>11667</v>
      </c>
      <c r="D6787" s="115" t="s">
        <v>114</v>
      </c>
      <c r="E6787" s="113" t="s">
        <v>3886</v>
      </c>
      <c r="F6787" s="113" t="s">
        <v>3877</v>
      </c>
      <c r="G6787" s="115">
        <v>1</v>
      </c>
      <c r="H6787" s="114">
        <v>45939</v>
      </c>
      <c r="I6787" s="113" t="s">
        <v>12695</v>
      </c>
      <c r="J6787" s="113" t="s">
        <v>12638</v>
      </c>
      <c r="K6787" s="113" t="s">
        <v>12639</v>
      </c>
      <c r="L6787" s="113" t="s">
        <v>4040</v>
      </c>
      <c r="M6787" s="113">
        <v>18.443794</v>
      </c>
      <c r="N6787" s="113">
        <v>-69.854541999999995</v>
      </c>
      <c r="O6787" s="113"/>
      <c r="P6787" s="113" t="s">
        <v>3876</v>
      </c>
      <c r="Q6787" s="113" t="s">
        <v>4693</v>
      </c>
      <c r="R6787" s="113"/>
    </row>
    <row r="6788" spans="2:18" x14ac:dyDescent="0.3">
      <c r="B6788" s="113" t="s">
        <v>12714</v>
      </c>
      <c r="C6788" s="113" t="s">
        <v>11714</v>
      </c>
      <c r="D6788" s="115" t="s">
        <v>53</v>
      </c>
      <c r="E6788" s="113" t="s">
        <v>3887</v>
      </c>
      <c r="F6788" s="113" t="s">
        <v>3877</v>
      </c>
      <c r="G6788" s="115">
        <v>1</v>
      </c>
      <c r="H6788" s="114">
        <v>45945</v>
      </c>
      <c r="I6788" s="113" t="s">
        <v>12695</v>
      </c>
      <c r="J6788" s="113" t="s">
        <v>12638</v>
      </c>
      <c r="K6788" s="113" t="s">
        <v>12639</v>
      </c>
      <c r="L6788" s="113" t="s">
        <v>3975</v>
      </c>
      <c r="M6788" s="113">
        <v>18.487911</v>
      </c>
      <c r="N6788" s="113">
        <v>-69.851279000000005</v>
      </c>
      <c r="O6788" s="113"/>
      <c r="P6788" s="113" t="s">
        <v>3876</v>
      </c>
      <c r="Q6788" s="113" t="s">
        <v>4693</v>
      </c>
      <c r="R6788" s="113"/>
    </row>
    <row r="6789" spans="2:18" x14ac:dyDescent="0.3">
      <c r="B6789" s="113" t="s">
        <v>12715</v>
      </c>
      <c r="C6789" s="113" t="s">
        <v>11740</v>
      </c>
      <c r="D6789" s="115" t="s">
        <v>1345</v>
      </c>
      <c r="E6789" s="113" t="s">
        <v>3855</v>
      </c>
      <c r="F6789" s="113" t="s">
        <v>3877</v>
      </c>
      <c r="G6789" s="115">
        <v>1</v>
      </c>
      <c r="H6789" s="114">
        <v>45895</v>
      </c>
      <c r="I6789" s="113" t="s">
        <v>12716</v>
      </c>
      <c r="J6789" s="113" t="s">
        <v>12638</v>
      </c>
      <c r="K6789" s="113" t="s">
        <v>12639</v>
      </c>
      <c r="L6789" s="113" t="s">
        <v>4040</v>
      </c>
      <c r="M6789" s="113">
        <v>18.439550000000001</v>
      </c>
      <c r="N6789" s="113">
        <v>-69.875924999999995</v>
      </c>
      <c r="O6789" s="113"/>
      <c r="P6789" s="113" t="s">
        <v>3876</v>
      </c>
      <c r="Q6789" s="113" t="s">
        <v>4940</v>
      </c>
      <c r="R6789" s="113"/>
    </row>
    <row r="6790" spans="2:18" x14ac:dyDescent="0.3">
      <c r="B6790" s="113" t="s">
        <v>12717</v>
      </c>
      <c r="C6790" s="113" t="s">
        <v>11811</v>
      </c>
      <c r="D6790" s="115" t="s">
        <v>1345</v>
      </c>
      <c r="E6790" s="113" t="s">
        <v>3855</v>
      </c>
      <c r="F6790" s="113" t="s">
        <v>3877</v>
      </c>
      <c r="G6790" s="115">
        <v>1</v>
      </c>
      <c r="H6790" s="114">
        <v>45902</v>
      </c>
      <c r="I6790" s="113" t="s">
        <v>12716</v>
      </c>
      <c r="J6790" s="113" t="s">
        <v>12638</v>
      </c>
      <c r="K6790" s="113" t="s">
        <v>12639</v>
      </c>
      <c r="L6790" s="113" t="s">
        <v>4040</v>
      </c>
      <c r="M6790" s="113">
        <v>18.513331000000001</v>
      </c>
      <c r="N6790" s="113">
        <v>-69.869528000000003</v>
      </c>
      <c r="O6790" s="113"/>
      <c r="P6790" s="113" t="s">
        <v>3876</v>
      </c>
      <c r="Q6790" s="113" t="s">
        <v>4940</v>
      </c>
      <c r="R6790" s="113"/>
    </row>
    <row r="6791" spans="2:18" x14ac:dyDescent="0.3">
      <c r="B6791" s="113" t="s">
        <v>12718</v>
      </c>
      <c r="C6791" s="113" t="s">
        <v>11683</v>
      </c>
      <c r="D6791" s="115" t="s">
        <v>2285</v>
      </c>
      <c r="E6791" s="113" t="s">
        <v>190</v>
      </c>
      <c r="F6791" s="113" t="s">
        <v>3877</v>
      </c>
      <c r="G6791" s="115">
        <v>1</v>
      </c>
      <c r="H6791" s="114">
        <v>45908</v>
      </c>
      <c r="I6791" s="113" t="s">
        <v>12716</v>
      </c>
      <c r="J6791" s="113" t="s">
        <v>12638</v>
      </c>
      <c r="K6791" s="113" t="s">
        <v>12639</v>
      </c>
      <c r="L6791" s="113" t="s">
        <v>3989</v>
      </c>
      <c r="M6791" s="113">
        <v>18.456714999999999</v>
      </c>
      <c r="N6791" s="113">
        <v>-69.885249000000002</v>
      </c>
      <c r="O6791" s="113"/>
      <c r="P6791" s="113" t="s">
        <v>3876</v>
      </c>
      <c r="Q6791" s="113" t="s">
        <v>4940</v>
      </c>
      <c r="R6791" s="113"/>
    </row>
    <row r="6792" spans="2:18" x14ac:dyDescent="0.3">
      <c r="B6792" s="113" t="s">
        <v>12719</v>
      </c>
      <c r="C6792" s="113" t="s">
        <v>11625</v>
      </c>
      <c r="D6792" s="115" t="s">
        <v>1345</v>
      </c>
      <c r="E6792" s="113" t="s">
        <v>190</v>
      </c>
      <c r="F6792" s="113" t="s">
        <v>3877</v>
      </c>
      <c r="G6792" s="115">
        <v>1</v>
      </c>
      <c r="H6792" s="114">
        <v>45912</v>
      </c>
      <c r="I6792" s="113" t="s">
        <v>12716</v>
      </c>
      <c r="J6792" s="113" t="s">
        <v>12638</v>
      </c>
      <c r="K6792" s="113" t="s">
        <v>12639</v>
      </c>
      <c r="L6792" s="113" t="s">
        <v>3989</v>
      </c>
      <c r="M6792" s="113">
        <v>18.516902999999999</v>
      </c>
      <c r="N6792" s="113">
        <v>-69.927464000000001</v>
      </c>
      <c r="O6792" s="113"/>
      <c r="P6792" s="113" t="s">
        <v>3876</v>
      </c>
      <c r="Q6792" s="113" t="s">
        <v>4940</v>
      </c>
      <c r="R6792" s="113"/>
    </row>
    <row r="6793" spans="2:18" x14ac:dyDescent="0.3">
      <c r="B6793" s="113" t="s">
        <v>12720</v>
      </c>
      <c r="C6793" s="113" t="s">
        <v>11816</v>
      </c>
      <c r="D6793" s="115" t="s">
        <v>189</v>
      </c>
      <c r="E6793" s="113" t="s">
        <v>3878</v>
      </c>
      <c r="F6793" s="113" t="s">
        <v>3877</v>
      </c>
      <c r="G6793" s="115">
        <v>1</v>
      </c>
      <c r="H6793" s="114">
        <v>45918</v>
      </c>
      <c r="I6793" s="113" t="s">
        <v>12716</v>
      </c>
      <c r="J6793" s="113" t="s">
        <v>12638</v>
      </c>
      <c r="K6793" s="113" t="s">
        <v>12639</v>
      </c>
      <c r="L6793" s="113" t="s">
        <v>3989</v>
      </c>
      <c r="M6793" s="113">
        <v>18.476517999999999</v>
      </c>
      <c r="N6793" s="113">
        <v>-69.851766999999995</v>
      </c>
      <c r="O6793" s="113"/>
      <c r="P6793" s="113" t="s">
        <v>3876</v>
      </c>
      <c r="Q6793" s="113" t="s">
        <v>4940</v>
      </c>
      <c r="R6793" s="113"/>
    </row>
    <row r="6794" spans="2:18" x14ac:dyDescent="0.3">
      <c r="B6794" s="113" t="s">
        <v>12721</v>
      </c>
      <c r="C6794" s="113" t="s">
        <v>11629</v>
      </c>
      <c r="D6794" s="115" t="s">
        <v>171</v>
      </c>
      <c r="E6794" s="113" t="s">
        <v>3878</v>
      </c>
      <c r="F6794" s="113" t="s">
        <v>3877</v>
      </c>
      <c r="G6794" s="115">
        <v>1</v>
      </c>
      <c r="H6794" s="114">
        <v>45924</v>
      </c>
      <c r="I6794" s="113" t="s">
        <v>12716</v>
      </c>
      <c r="J6794" s="113" t="s">
        <v>12638</v>
      </c>
      <c r="K6794" s="113" t="s">
        <v>12639</v>
      </c>
      <c r="L6794" s="113" t="s">
        <v>3975</v>
      </c>
      <c r="M6794" s="113">
        <v>18.463339999999999</v>
      </c>
      <c r="N6794" s="113">
        <v>-69.909451000000004</v>
      </c>
      <c r="O6794" s="113"/>
      <c r="P6794" s="113" t="s">
        <v>3876</v>
      </c>
      <c r="Q6794" s="113" t="s">
        <v>4940</v>
      </c>
      <c r="R6794" s="113"/>
    </row>
    <row r="6795" spans="2:18" x14ac:dyDescent="0.3">
      <c r="B6795" s="113" t="s">
        <v>12722</v>
      </c>
      <c r="C6795" s="113" t="s">
        <v>11714</v>
      </c>
      <c r="D6795" s="115" t="s">
        <v>189</v>
      </c>
      <c r="E6795" s="113" t="s">
        <v>190</v>
      </c>
      <c r="F6795" s="113" t="s">
        <v>3877</v>
      </c>
      <c r="G6795" s="115">
        <v>1</v>
      </c>
      <c r="H6795" s="114">
        <v>45930</v>
      </c>
      <c r="I6795" s="113" t="s">
        <v>12716</v>
      </c>
      <c r="J6795" s="113" t="s">
        <v>12638</v>
      </c>
      <c r="K6795" s="113" t="s">
        <v>12639</v>
      </c>
      <c r="L6795" s="113" t="s">
        <v>3975</v>
      </c>
      <c r="M6795" s="113">
        <v>18.469342999999999</v>
      </c>
      <c r="N6795" s="113">
        <v>-69.911429999999996</v>
      </c>
      <c r="O6795" s="113"/>
      <c r="P6795" s="113" t="s">
        <v>3876</v>
      </c>
      <c r="Q6795" s="113" t="s">
        <v>4940</v>
      </c>
      <c r="R6795" s="113"/>
    </row>
    <row r="6796" spans="2:18" x14ac:dyDescent="0.3">
      <c r="B6796" s="113" t="s">
        <v>12723</v>
      </c>
      <c r="C6796" s="113" t="s">
        <v>11667</v>
      </c>
      <c r="D6796" s="115" t="s">
        <v>3903</v>
      </c>
      <c r="E6796" s="113" t="s">
        <v>3855</v>
      </c>
      <c r="F6796" s="113" t="s">
        <v>3877</v>
      </c>
      <c r="G6796" s="115">
        <v>1</v>
      </c>
      <c r="H6796" s="114">
        <v>45937</v>
      </c>
      <c r="I6796" s="113" t="s">
        <v>12716</v>
      </c>
      <c r="J6796" s="113" t="s">
        <v>12638</v>
      </c>
      <c r="K6796" s="113" t="s">
        <v>12639</v>
      </c>
      <c r="L6796" s="113" t="s">
        <v>3989</v>
      </c>
      <c r="M6796" s="113">
        <v>18.477934000000001</v>
      </c>
      <c r="N6796" s="113">
        <v>-69.863957999999997</v>
      </c>
      <c r="O6796" s="113"/>
      <c r="P6796" s="113" t="s">
        <v>3876</v>
      </c>
      <c r="Q6796" s="113" t="s">
        <v>4940</v>
      </c>
      <c r="R6796" s="113"/>
    </row>
    <row r="6797" spans="2:18" x14ac:dyDescent="0.3">
      <c r="B6797" s="113" t="s">
        <v>12724</v>
      </c>
      <c r="C6797" s="113" t="s">
        <v>11781</v>
      </c>
      <c r="D6797" s="115" t="s">
        <v>3903</v>
      </c>
      <c r="E6797" s="113" t="s">
        <v>3878</v>
      </c>
      <c r="F6797" s="113" t="s">
        <v>3877</v>
      </c>
      <c r="G6797" s="115">
        <v>1</v>
      </c>
      <c r="H6797" s="114">
        <v>45943</v>
      </c>
      <c r="I6797" s="113" t="s">
        <v>12716</v>
      </c>
      <c r="J6797" s="113" t="s">
        <v>12638</v>
      </c>
      <c r="K6797" s="113" t="s">
        <v>12639</v>
      </c>
      <c r="L6797" s="113" t="s">
        <v>4040</v>
      </c>
      <c r="M6797" s="113">
        <v>18.478971999999999</v>
      </c>
      <c r="N6797" s="113">
        <v>-69.892365999999996</v>
      </c>
      <c r="O6797" s="113"/>
      <c r="P6797" s="113" t="s">
        <v>3876</v>
      </c>
      <c r="Q6797" s="113" t="s">
        <v>4940</v>
      </c>
      <c r="R6797" s="113"/>
    </row>
    <row r="6798" spans="2:18" x14ac:dyDescent="0.3">
      <c r="B6798" s="113" t="s">
        <v>12725</v>
      </c>
      <c r="C6798" s="113" t="s">
        <v>11816</v>
      </c>
      <c r="D6798" s="115" t="s">
        <v>171</v>
      </c>
      <c r="E6798" s="113" t="s">
        <v>3855</v>
      </c>
      <c r="F6798" s="113" t="s">
        <v>3877</v>
      </c>
      <c r="G6798" s="115">
        <v>2</v>
      </c>
      <c r="H6798" s="114">
        <v>45947</v>
      </c>
      <c r="I6798" s="113" t="s">
        <v>12716</v>
      </c>
      <c r="J6798" s="113" t="s">
        <v>12638</v>
      </c>
      <c r="K6798" s="113" t="s">
        <v>12639</v>
      </c>
      <c r="L6798" s="113" t="s">
        <v>3975</v>
      </c>
      <c r="M6798" s="113">
        <v>18.486277000000001</v>
      </c>
      <c r="N6798" s="113">
        <v>-69.844747999999996</v>
      </c>
      <c r="O6798" s="113"/>
      <c r="P6798" s="113" t="s">
        <v>3876</v>
      </c>
      <c r="Q6798" s="113" t="s">
        <v>4940</v>
      </c>
      <c r="R6798" s="113"/>
    </row>
    <row r="6799" spans="2:18" x14ac:dyDescent="0.3">
      <c r="B6799" s="113" t="s">
        <v>12726</v>
      </c>
      <c r="C6799" s="113" t="s">
        <v>11612</v>
      </c>
      <c r="D6799" s="115" t="s">
        <v>189</v>
      </c>
      <c r="E6799" s="113" t="s">
        <v>3878</v>
      </c>
      <c r="F6799" s="113" t="s">
        <v>3877</v>
      </c>
      <c r="G6799" s="115">
        <v>1</v>
      </c>
      <c r="H6799" s="114">
        <v>45953</v>
      </c>
      <c r="I6799" s="113" t="s">
        <v>12716</v>
      </c>
      <c r="J6799" s="113" t="s">
        <v>12638</v>
      </c>
      <c r="K6799" s="113" t="s">
        <v>12639</v>
      </c>
      <c r="L6799" s="113" t="s">
        <v>3975</v>
      </c>
      <c r="M6799" s="113">
        <v>18.471437000000002</v>
      </c>
      <c r="N6799" s="113">
        <v>-69.872741000000005</v>
      </c>
      <c r="O6799" s="113"/>
      <c r="P6799" s="113" t="s">
        <v>3876</v>
      </c>
      <c r="Q6799" s="113" t="s">
        <v>4940</v>
      </c>
      <c r="R6799" s="113"/>
    </row>
    <row r="6800" spans="2:18" x14ac:dyDescent="0.3">
      <c r="B6800" s="113" t="s">
        <v>12727</v>
      </c>
      <c r="C6800" s="113" t="s">
        <v>11811</v>
      </c>
      <c r="D6800" s="115" t="s">
        <v>171</v>
      </c>
      <c r="E6800" s="113" t="s">
        <v>190</v>
      </c>
      <c r="F6800" s="113" t="s">
        <v>3877</v>
      </c>
      <c r="G6800" s="115">
        <v>1</v>
      </c>
      <c r="H6800" s="114">
        <v>45959</v>
      </c>
      <c r="I6800" s="113" t="s">
        <v>12716</v>
      </c>
      <c r="J6800" s="113" t="s">
        <v>12638</v>
      </c>
      <c r="K6800" s="113" t="s">
        <v>12639</v>
      </c>
      <c r="L6800" s="113" t="s">
        <v>4040</v>
      </c>
      <c r="M6800" s="113">
        <v>18.49954</v>
      </c>
      <c r="N6800" s="113">
        <v>-69.880313000000001</v>
      </c>
      <c r="O6800" s="113"/>
      <c r="P6800" s="113" t="s">
        <v>3876</v>
      </c>
      <c r="Q6800" s="113" t="s">
        <v>4940</v>
      </c>
      <c r="R6800" s="113"/>
    </row>
    <row r="6801" spans="2:18" x14ac:dyDescent="0.3">
      <c r="B6801" s="113" t="s">
        <v>12728</v>
      </c>
      <c r="C6801" s="113" t="s">
        <v>11702</v>
      </c>
      <c r="D6801" s="115" t="s">
        <v>3903</v>
      </c>
      <c r="E6801" s="113" t="s">
        <v>190</v>
      </c>
      <c r="F6801" s="113" t="s">
        <v>3877</v>
      </c>
      <c r="G6801" s="115">
        <v>2</v>
      </c>
      <c r="H6801" s="114">
        <v>45965</v>
      </c>
      <c r="I6801" s="113" t="s">
        <v>12716</v>
      </c>
      <c r="J6801" s="113" t="s">
        <v>12638</v>
      </c>
      <c r="K6801" s="113" t="s">
        <v>12639</v>
      </c>
      <c r="L6801" s="113" t="s">
        <v>4040</v>
      </c>
      <c r="M6801" s="113">
        <v>18.529789999999998</v>
      </c>
      <c r="N6801" s="113">
        <v>-69.843439000000004</v>
      </c>
      <c r="O6801" s="113"/>
      <c r="P6801" s="113" t="s">
        <v>3876</v>
      </c>
      <c r="Q6801" s="113" t="s">
        <v>4940</v>
      </c>
      <c r="R6801" s="113"/>
    </row>
    <row r="6802" spans="2:18" x14ac:dyDescent="0.3">
      <c r="B6802" s="113" t="s">
        <v>12729</v>
      </c>
      <c r="C6802" s="113" t="s">
        <v>11768</v>
      </c>
      <c r="D6802" s="115" t="s">
        <v>2285</v>
      </c>
      <c r="E6802" s="113" t="s">
        <v>190</v>
      </c>
      <c r="F6802" s="113" t="s">
        <v>3877</v>
      </c>
      <c r="G6802" s="115">
        <v>1</v>
      </c>
      <c r="H6802" s="114">
        <v>45971</v>
      </c>
      <c r="I6802" s="113" t="s">
        <v>12716</v>
      </c>
      <c r="J6802" s="113" t="s">
        <v>12638</v>
      </c>
      <c r="K6802" s="113" t="s">
        <v>12639</v>
      </c>
      <c r="L6802" s="113" t="s">
        <v>3989</v>
      </c>
      <c r="M6802" s="113">
        <v>18.443511000000001</v>
      </c>
      <c r="N6802" s="113">
        <v>-69.903723999999997</v>
      </c>
      <c r="O6802" s="113"/>
      <c r="P6802" s="113" t="s">
        <v>3876</v>
      </c>
      <c r="Q6802" s="113" t="s">
        <v>4940</v>
      </c>
      <c r="R6802" s="113"/>
    </row>
    <row r="6803" spans="2:18" x14ac:dyDescent="0.3">
      <c r="B6803" s="113" t="s">
        <v>12730</v>
      </c>
      <c r="C6803" s="113" t="s">
        <v>11886</v>
      </c>
      <c r="D6803" s="115" t="s">
        <v>3903</v>
      </c>
      <c r="E6803" s="113" t="s">
        <v>3878</v>
      </c>
      <c r="F6803" s="113" t="s">
        <v>3877</v>
      </c>
      <c r="G6803" s="115">
        <v>1</v>
      </c>
      <c r="H6803" s="114">
        <v>45978</v>
      </c>
      <c r="I6803" s="113" t="s">
        <v>12716</v>
      </c>
      <c r="J6803" s="113" t="s">
        <v>12638</v>
      </c>
      <c r="K6803" s="113" t="s">
        <v>12639</v>
      </c>
      <c r="L6803" s="113" t="s">
        <v>4040</v>
      </c>
      <c r="M6803" s="113">
        <v>18.495965999999999</v>
      </c>
      <c r="N6803" s="113">
        <v>-69.854147999999995</v>
      </c>
      <c r="O6803" s="113"/>
      <c r="P6803" s="113" t="s">
        <v>3876</v>
      </c>
      <c r="Q6803" s="113" t="s">
        <v>4940</v>
      </c>
      <c r="R6803" s="113"/>
    </row>
    <row r="6804" spans="2:18" x14ac:dyDescent="0.3">
      <c r="B6804" s="113" t="s">
        <v>12731</v>
      </c>
      <c r="C6804" s="113" t="s">
        <v>11612</v>
      </c>
      <c r="D6804" s="115" t="s">
        <v>2285</v>
      </c>
      <c r="E6804" s="113" t="s">
        <v>3878</v>
      </c>
      <c r="F6804" s="113" t="s">
        <v>3877</v>
      </c>
      <c r="G6804" s="115">
        <v>1</v>
      </c>
      <c r="H6804" s="114">
        <v>45982</v>
      </c>
      <c r="I6804" s="113" t="s">
        <v>12716</v>
      </c>
      <c r="J6804" s="113" t="s">
        <v>12638</v>
      </c>
      <c r="K6804" s="113" t="s">
        <v>12639</v>
      </c>
      <c r="L6804" s="113" t="s">
        <v>4040</v>
      </c>
      <c r="M6804" s="113">
        <v>18.473903</v>
      </c>
      <c r="N6804" s="113">
        <v>-69.864073000000005</v>
      </c>
      <c r="O6804" s="113"/>
      <c r="P6804" s="113" t="s">
        <v>3876</v>
      </c>
      <c r="Q6804" s="113" t="s">
        <v>4940</v>
      </c>
      <c r="R6804" s="113"/>
    </row>
    <row r="6805" spans="2:18" x14ac:dyDescent="0.3">
      <c r="B6805" s="113" t="s">
        <v>12732</v>
      </c>
      <c r="C6805" s="113" t="s">
        <v>11641</v>
      </c>
      <c r="D6805" s="115" t="s">
        <v>1345</v>
      </c>
      <c r="E6805" s="113" t="s">
        <v>190</v>
      </c>
      <c r="F6805" s="113" t="s">
        <v>3877</v>
      </c>
      <c r="G6805" s="115">
        <v>1</v>
      </c>
      <c r="H6805" s="114">
        <v>45988</v>
      </c>
      <c r="I6805" s="113" t="s">
        <v>12716</v>
      </c>
      <c r="J6805" s="113" t="s">
        <v>12638</v>
      </c>
      <c r="K6805" s="113" t="s">
        <v>12639</v>
      </c>
      <c r="L6805" s="113" t="s">
        <v>3975</v>
      </c>
      <c r="M6805" s="113">
        <v>18.434469</v>
      </c>
      <c r="N6805" s="113">
        <v>-69.914607000000004</v>
      </c>
      <c r="O6805" s="113"/>
      <c r="P6805" s="113" t="s">
        <v>3876</v>
      </c>
      <c r="Q6805" s="113" t="s">
        <v>4940</v>
      </c>
      <c r="R6805" s="113"/>
    </row>
    <row r="6806" spans="2:18" x14ac:dyDescent="0.3">
      <c r="B6806" s="113" t="s">
        <v>12733</v>
      </c>
      <c r="C6806" s="113" t="s">
        <v>11625</v>
      </c>
      <c r="D6806" s="115" t="s">
        <v>1345</v>
      </c>
      <c r="E6806" s="113" t="s">
        <v>3855</v>
      </c>
      <c r="F6806" s="113" t="s">
        <v>3877</v>
      </c>
      <c r="G6806" s="115">
        <v>1</v>
      </c>
      <c r="H6806" s="114">
        <v>45994</v>
      </c>
      <c r="I6806" s="113" t="s">
        <v>12716</v>
      </c>
      <c r="J6806" s="113" t="s">
        <v>12638</v>
      </c>
      <c r="K6806" s="113" t="s">
        <v>12639</v>
      </c>
      <c r="L6806" s="113" t="s">
        <v>3975</v>
      </c>
      <c r="M6806" s="113">
        <v>18.529743</v>
      </c>
      <c r="N6806" s="113">
        <v>-69.878523000000001</v>
      </c>
      <c r="O6806" s="113"/>
      <c r="P6806" s="113" t="s">
        <v>3876</v>
      </c>
      <c r="Q6806" s="113" t="s">
        <v>4940</v>
      </c>
      <c r="R6806" s="113"/>
    </row>
    <row r="6807" spans="2:18" x14ac:dyDescent="0.3">
      <c r="B6807" s="113" t="s">
        <v>12734</v>
      </c>
      <c r="C6807" s="113" t="s">
        <v>11627</v>
      </c>
      <c r="D6807" s="115" t="s">
        <v>2285</v>
      </c>
      <c r="E6807" s="113" t="s">
        <v>190</v>
      </c>
      <c r="F6807" s="113" t="s">
        <v>3877</v>
      </c>
      <c r="G6807" s="115">
        <v>2</v>
      </c>
      <c r="H6807" s="114">
        <v>46000</v>
      </c>
      <c r="I6807" s="113" t="s">
        <v>12716</v>
      </c>
      <c r="J6807" s="113" t="s">
        <v>12638</v>
      </c>
      <c r="K6807" s="113" t="s">
        <v>12639</v>
      </c>
      <c r="L6807" s="113" t="s">
        <v>3989</v>
      </c>
      <c r="M6807" s="113">
        <v>18.516317000000001</v>
      </c>
      <c r="N6807" s="113">
        <v>-69.862554000000003</v>
      </c>
      <c r="O6807" s="113"/>
      <c r="P6807" s="113" t="s">
        <v>3876</v>
      </c>
      <c r="Q6807" s="113" t="s">
        <v>4940</v>
      </c>
      <c r="R6807" s="113"/>
    </row>
    <row r="6808" spans="2:18" x14ac:dyDescent="0.3">
      <c r="B6808" s="113" t="s">
        <v>12735</v>
      </c>
      <c r="C6808" s="113" t="s">
        <v>11726</v>
      </c>
      <c r="D6808" s="115" t="s">
        <v>189</v>
      </c>
      <c r="E6808" s="113" t="s">
        <v>190</v>
      </c>
      <c r="F6808" s="113" t="s">
        <v>3877</v>
      </c>
      <c r="G6808" s="115">
        <v>1</v>
      </c>
      <c r="H6808" s="114">
        <v>46006</v>
      </c>
      <c r="I6808" s="113" t="s">
        <v>12716</v>
      </c>
      <c r="J6808" s="113" t="s">
        <v>12638</v>
      </c>
      <c r="K6808" s="113" t="s">
        <v>12639</v>
      </c>
      <c r="L6808" s="113" t="s">
        <v>3989</v>
      </c>
      <c r="M6808" s="113">
        <v>18.468017</v>
      </c>
      <c r="N6808" s="113">
        <v>-69.915349000000006</v>
      </c>
      <c r="O6808" s="113"/>
      <c r="P6808" s="113" t="s">
        <v>3876</v>
      </c>
      <c r="Q6808" s="113" t="s">
        <v>4940</v>
      </c>
      <c r="R6808" s="113"/>
    </row>
    <row r="6809" spans="2:18" x14ac:dyDescent="0.3">
      <c r="B6809" s="113" t="s">
        <v>12736</v>
      </c>
      <c r="C6809" s="113" t="s">
        <v>11774</v>
      </c>
      <c r="D6809" s="115" t="s">
        <v>67</v>
      </c>
      <c r="E6809" s="113" t="s">
        <v>3893</v>
      </c>
      <c r="F6809" s="113" t="s">
        <v>3894</v>
      </c>
      <c r="G6809" s="115">
        <v>48</v>
      </c>
      <c r="H6809" s="114">
        <v>45950</v>
      </c>
      <c r="I6809" s="113" t="s">
        <v>12737</v>
      </c>
      <c r="J6809" s="113" t="s">
        <v>12638</v>
      </c>
      <c r="K6809" s="113" t="s">
        <v>12639</v>
      </c>
      <c r="L6809" s="113" t="s">
        <v>3989</v>
      </c>
      <c r="M6809" s="113">
        <v>18.432279999999999</v>
      </c>
      <c r="N6809" s="113">
        <v>-69.874960999999999</v>
      </c>
      <c r="O6809" s="113"/>
      <c r="P6809" s="113" t="s">
        <v>3876</v>
      </c>
      <c r="Q6809" s="113" t="s">
        <v>5171</v>
      </c>
      <c r="R6809" s="113"/>
    </row>
    <row r="6810" spans="2:18" x14ac:dyDescent="0.3">
      <c r="B6810" s="113" t="s">
        <v>12738</v>
      </c>
      <c r="C6810" s="113" t="s">
        <v>11612</v>
      </c>
      <c r="D6810" s="115" t="s">
        <v>3902</v>
      </c>
      <c r="E6810" s="113" t="s">
        <v>3895</v>
      </c>
      <c r="F6810" s="113" t="s">
        <v>3894</v>
      </c>
      <c r="G6810" s="115">
        <v>46</v>
      </c>
      <c r="H6810" s="114">
        <v>45958</v>
      </c>
      <c r="I6810" s="113" t="s">
        <v>12737</v>
      </c>
      <c r="J6810" s="113" t="s">
        <v>12638</v>
      </c>
      <c r="K6810" s="113" t="s">
        <v>12639</v>
      </c>
      <c r="L6810" s="113" t="s">
        <v>3975</v>
      </c>
      <c r="M6810" s="113">
        <v>18.467288</v>
      </c>
      <c r="N6810" s="113">
        <v>-69.850596999999993</v>
      </c>
      <c r="O6810" s="113"/>
      <c r="P6810" s="113" t="s">
        <v>3876</v>
      </c>
      <c r="Q6810" s="113" t="s">
        <v>5171</v>
      </c>
      <c r="R6810" s="113"/>
    </row>
    <row r="6811" spans="2:18" x14ac:dyDescent="0.3">
      <c r="B6811" s="113" t="s">
        <v>12739</v>
      </c>
      <c r="C6811" s="113" t="s">
        <v>11965</v>
      </c>
      <c r="D6811" s="115" t="s">
        <v>3896</v>
      </c>
      <c r="E6811" s="113" t="s">
        <v>68</v>
      </c>
      <c r="F6811" s="113" t="s">
        <v>3894</v>
      </c>
      <c r="G6811" s="115">
        <v>41</v>
      </c>
      <c r="H6811" s="114">
        <v>45964</v>
      </c>
      <c r="I6811" s="113" t="s">
        <v>12737</v>
      </c>
      <c r="J6811" s="113" t="s">
        <v>12638</v>
      </c>
      <c r="K6811" s="113" t="s">
        <v>12639</v>
      </c>
      <c r="L6811" s="113" t="s">
        <v>3989</v>
      </c>
      <c r="M6811" s="113">
        <v>18.438289000000001</v>
      </c>
      <c r="N6811" s="113">
        <v>-69.849546000000004</v>
      </c>
      <c r="O6811" s="113"/>
      <c r="P6811" s="113" t="s">
        <v>3876</v>
      </c>
      <c r="Q6811" s="113" t="s">
        <v>5171</v>
      </c>
      <c r="R6811" s="113"/>
    </row>
    <row r="6812" spans="2:18" x14ac:dyDescent="0.3">
      <c r="B6812" s="113" t="s">
        <v>12740</v>
      </c>
      <c r="C6812" s="113" t="s">
        <v>11681</v>
      </c>
      <c r="D6812" s="115" t="s">
        <v>3902</v>
      </c>
      <c r="E6812" s="113" t="s">
        <v>68</v>
      </c>
      <c r="F6812" s="113" t="s">
        <v>3894</v>
      </c>
      <c r="G6812" s="115">
        <v>55</v>
      </c>
      <c r="H6812" s="114">
        <v>45968</v>
      </c>
      <c r="I6812" s="113" t="s">
        <v>12737</v>
      </c>
      <c r="J6812" s="113" t="s">
        <v>12638</v>
      </c>
      <c r="K6812" s="113" t="s">
        <v>12639</v>
      </c>
      <c r="L6812" s="113" t="s">
        <v>3975</v>
      </c>
      <c r="M6812" s="113">
        <v>18.526534999999999</v>
      </c>
      <c r="N6812" s="113">
        <v>-69.914109999999994</v>
      </c>
      <c r="O6812" s="113"/>
      <c r="P6812" s="113" t="s">
        <v>3876</v>
      </c>
      <c r="Q6812" s="113" t="s">
        <v>5171</v>
      </c>
      <c r="R6812" s="113"/>
    </row>
    <row r="6813" spans="2:18" x14ac:dyDescent="0.3">
      <c r="B6813" s="113" t="s">
        <v>12741</v>
      </c>
      <c r="C6813" s="113" t="s">
        <v>11785</v>
      </c>
      <c r="D6813" s="115" t="s">
        <v>3896</v>
      </c>
      <c r="E6813" s="113" t="s">
        <v>68</v>
      </c>
      <c r="F6813" s="113" t="s">
        <v>3894</v>
      </c>
      <c r="G6813" s="115">
        <v>46</v>
      </c>
      <c r="H6813" s="114">
        <v>45975</v>
      </c>
      <c r="I6813" s="113" t="s">
        <v>12737</v>
      </c>
      <c r="J6813" s="113" t="s">
        <v>12638</v>
      </c>
      <c r="K6813" s="113" t="s">
        <v>12639</v>
      </c>
      <c r="L6813" s="113" t="s">
        <v>3975</v>
      </c>
      <c r="M6813" s="113">
        <v>18.529043000000001</v>
      </c>
      <c r="N6813" s="113">
        <v>-69.875423999999995</v>
      </c>
      <c r="O6813" s="113"/>
      <c r="P6813" s="113" t="s">
        <v>3876</v>
      </c>
      <c r="Q6813" s="113" t="s">
        <v>5171</v>
      </c>
      <c r="R6813" s="113"/>
    </row>
    <row r="6814" spans="2:18" x14ac:dyDescent="0.3">
      <c r="B6814" s="113" t="s">
        <v>12742</v>
      </c>
      <c r="C6814" s="113" t="s">
        <v>11667</v>
      </c>
      <c r="D6814" s="115" t="s">
        <v>3896</v>
      </c>
      <c r="E6814" s="113" t="s">
        <v>3895</v>
      </c>
      <c r="F6814" s="113" t="s">
        <v>3894</v>
      </c>
      <c r="G6814" s="115">
        <v>48</v>
      </c>
      <c r="H6814" s="114">
        <v>45981</v>
      </c>
      <c r="I6814" s="113" t="s">
        <v>12737</v>
      </c>
      <c r="J6814" s="113" t="s">
        <v>12638</v>
      </c>
      <c r="K6814" s="113" t="s">
        <v>12639</v>
      </c>
      <c r="L6814" s="113" t="s">
        <v>3989</v>
      </c>
      <c r="M6814" s="113">
        <v>18.489339000000001</v>
      </c>
      <c r="N6814" s="113">
        <v>-69.893162000000004</v>
      </c>
      <c r="O6814" s="113"/>
      <c r="P6814" s="113" t="s">
        <v>3876</v>
      </c>
      <c r="Q6814" s="113" t="s">
        <v>5171</v>
      </c>
      <c r="R6814" s="113"/>
    </row>
    <row r="6815" spans="2:18" x14ac:dyDescent="0.3">
      <c r="B6815" s="113" t="s">
        <v>12743</v>
      </c>
      <c r="C6815" s="113" t="s">
        <v>11671</v>
      </c>
      <c r="D6815" s="115" t="s">
        <v>3902</v>
      </c>
      <c r="E6815" s="113" t="s">
        <v>3895</v>
      </c>
      <c r="F6815" s="113" t="s">
        <v>3894</v>
      </c>
      <c r="G6815" s="115">
        <v>53</v>
      </c>
      <c r="H6815" s="114">
        <v>45987</v>
      </c>
      <c r="I6815" s="113" t="s">
        <v>12737</v>
      </c>
      <c r="J6815" s="113" t="s">
        <v>12638</v>
      </c>
      <c r="K6815" s="113" t="s">
        <v>12639</v>
      </c>
      <c r="L6815" s="113" t="s">
        <v>4040</v>
      </c>
      <c r="M6815" s="113">
        <v>18.473887000000001</v>
      </c>
      <c r="N6815" s="113">
        <v>-69.877831999999998</v>
      </c>
      <c r="O6815" s="113"/>
      <c r="P6815" s="113" t="s">
        <v>3876</v>
      </c>
      <c r="Q6815" s="113" t="s">
        <v>5171</v>
      </c>
      <c r="R6815" s="113"/>
    </row>
    <row r="6816" spans="2:18" x14ac:dyDescent="0.3">
      <c r="B6816" s="113" t="s">
        <v>12744</v>
      </c>
      <c r="C6816" s="113" t="s">
        <v>11836</v>
      </c>
      <c r="D6816" s="115" t="s">
        <v>3902</v>
      </c>
      <c r="E6816" s="113" t="s">
        <v>3895</v>
      </c>
      <c r="F6816" s="113" t="s">
        <v>3894</v>
      </c>
      <c r="G6816" s="115">
        <v>44</v>
      </c>
      <c r="H6816" s="114">
        <v>45994</v>
      </c>
      <c r="I6816" s="113" t="s">
        <v>12737</v>
      </c>
      <c r="J6816" s="113" t="s">
        <v>12638</v>
      </c>
      <c r="K6816" s="113" t="s">
        <v>12639</v>
      </c>
      <c r="L6816" s="113" t="s">
        <v>3989</v>
      </c>
      <c r="M6816" s="113">
        <v>18.478660000000001</v>
      </c>
      <c r="N6816" s="113">
        <v>-69.928087000000005</v>
      </c>
      <c r="O6816" s="113"/>
      <c r="P6816" s="113" t="s">
        <v>3876</v>
      </c>
      <c r="Q6816" s="113" t="s">
        <v>5171</v>
      </c>
      <c r="R6816" s="113"/>
    </row>
    <row r="6817" spans="2:18" x14ac:dyDescent="0.3">
      <c r="B6817" s="113" t="s">
        <v>12745</v>
      </c>
      <c r="C6817" s="113" t="s">
        <v>11625</v>
      </c>
      <c r="D6817" s="115" t="s">
        <v>3896</v>
      </c>
      <c r="E6817" s="113" t="s">
        <v>3893</v>
      </c>
      <c r="F6817" s="113" t="s">
        <v>3894</v>
      </c>
      <c r="G6817" s="115">
        <v>38</v>
      </c>
      <c r="H6817" s="114">
        <v>46000</v>
      </c>
      <c r="I6817" s="113" t="s">
        <v>12737</v>
      </c>
      <c r="J6817" s="113" t="s">
        <v>12638</v>
      </c>
      <c r="K6817" s="113" t="s">
        <v>12639</v>
      </c>
      <c r="L6817" s="113" t="s">
        <v>3989</v>
      </c>
      <c r="M6817" s="113">
        <v>18.452290999999999</v>
      </c>
      <c r="N6817" s="113">
        <v>-69.852430999999996</v>
      </c>
      <c r="O6817" s="113"/>
      <c r="P6817" s="113" t="s">
        <v>3876</v>
      </c>
      <c r="Q6817" s="113" t="s">
        <v>5171</v>
      </c>
      <c r="R6817" s="113"/>
    </row>
    <row r="6818" spans="2:18" x14ac:dyDescent="0.3">
      <c r="B6818" s="113" t="s">
        <v>12746</v>
      </c>
      <c r="C6818" s="113" t="s">
        <v>11705</v>
      </c>
      <c r="D6818" s="115" t="s">
        <v>2317</v>
      </c>
      <c r="E6818" s="113" t="s">
        <v>68</v>
      </c>
      <c r="F6818" s="113" t="s">
        <v>3894</v>
      </c>
      <c r="G6818" s="115">
        <v>59</v>
      </c>
      <c r="H6818" s="114">
        <v>46006</v>
      </c>
      <c r="I6818" s="113" t="s">
        <v>12737</v>
      </c>
      <c r="J6818" s="113" t="s">
        <v>12638</v>
      </c>
      <c r="K6818" s="113" t="s">
        <v>12639</v>
      </c>
      <c r="L6818" s="113" t="s">
        <v>3975</v>
      </c>
      <c r="M6818" s="113">
        <v>18.434453999999999</v>
      </c>
      <c r="N6818" s="113">
        <v>-69.866076000000007</v>
      </c>
      <c r="O6818" s="113"/>
      <c r="P6818" s="113" t="s">
        <v>3876</v>
      </c>
      <c r="Q6818" s="113" t="s">
        <v>5171</v>
      </c>
      <c r="R6818" s="113"/>
    </row>
    <row r="6819" spans="2:18" x14ac:dyDescent="0.3">
      <c r="B6819" s="113" t="s">
        <v>12747</v>
      </c>
      <c r="C6819" s="113" t="s">
        <v>11858</v>
      </c>
      <c r="D6819" s="115" t="s">
        <v>67</v>
      </c>
      <c r="E6819" s="113" t="s">
        <v>3893</v>
      </c>
      <c r="F6819" s="113" t="s">
        <v>3894</v>
      </c>
      <c r="G6819" s="115">
        <v>50</v>
      </c>
      <c r="H6819" s="114">
        <v>46013</v>
      </c>
      <c r="I6819" s="113" t="s">
        <v>12737</v>
      </c>
      <c r="J6819" s="113" t="s">
        <v>12638</v>
      </c>
      <c r="K6819" s="113" t="s">
        <v>12639</v>
      </c>
      <c r="L6819" s="113" t="s">
        <v>3975</v>
      </c>
      <c r="M6819" s="113">
        <v>18.504532999999999</v>
      </c>
      <c r="N6819" s="113">
        <v>-69.864908999999997</v>
      </c>
      <c r="O6819" s="113"/>
      <c r="P6819" s="113" t="s">
        <v>3876</v>
      </c>
      <c r="Q6819" s="113" t="s">
        <v>5171</v>
      </c>
      <c r="R6819" s="113"/>
    </row>
    <row r="6820" spans="2:18" x14ac:dyDescent="0.3">
      <c r="B6820" s="113" t="s">
        <v>12748</v>
      </c>
      <c r="C6820" s="113" t="s">
        <v>11695</v>
      </c>
      <c r="D6820" s="115" t="s">
        <v>3901</v>
      </c>
      <c r="E6820" s="113" t="s">
        <v>3893</v>
      </c>
      <c r="F6820" s="113" t="s">
        <v>3894</v>
      </c>
      <c r="G6820" s="115">
        <v>36</v>
      </c>
      <c r="H6820" s="114">
        <v>46021</v>
      </c>
      <c r="I6820" s="113" t="s">
        <v>12737</v>
      </c>
      <c r="J6820" s="113" t="s">
        <v>12638</v>
      </c>
      <c r="K6820" s="113" t="s">
        <v>12639</v>
      </c>
      <c r="L6820" s="113" t="s">
        <v>4040</v>
      </c>
      <c r="M6820" s="113">
        <v>18.509882000000001</v>
      </c>
      <c r="N6820" s="113">
        <v>-69.886882999999997</v>
      </c>
      <c r="O6820" s="113"/>
      <c r="P6820" s="113" t="s">
        <v>3876</v>
      </c>
      <c r="Q6820" s="113" t="s">
        <v>5171</v>
      </c>
      <c r="R6820" s="113"/>
    </row>
    <row r="6821" spans="2:18" x14ac:dyDescent="0.3">
      <c r="B6821" s="113" t="s">
        <v>12749</v>
      </c>
      <c r="C6821" s="113" t="s">
        <v>11659</v>
      </c>
      <c r="D6821" s="115" t="s">
        <v>3901</v>
      </c>
      <c r="E6821" s="113" t="s">
        <v>3893</v>
      </c>
      <c r="F6821" s="113" t="s">
        <v>3894</v>
      </c>
      <c r="G6821" s="115">
        <v>45</v>
      </c>
      <c r="H6821" s="114">
        <v>46027</v>
      </c>
      <c r="I6821" s="113" t="s">
        <v>12737</v>
      </c>
      <c r="J6821" s="113" t="s">
        <v>12638</v>
      </c>
      <c r="K6821" s="113" t="s">
        <v>12639</v>
      </c>
      <c r="L6821" s="113" t="s">
        <v>3975</v>
      </c>
      <c r="M6821" s="113">
        <v>18.489440999999999</v>
      </c>
      <c r="N6821" s="113">
        <v>-69.848743999999996</v>
      </c>
      <c r="O6821" s="113"/>
      <c r="P6821" s="113" t="s">
        <v>3876</v>
      </c>
      <c r="Q6821" s="113" t="s">
        <v>5171</v>
      </c>
      <c r="R6821" s="113"/>
    </row>
    <row r="6822" spans="2:18" x14ac:dyDescent="0.3">
      <c r="B6822" s="113" t="s">
        <v>12750</v>
      </c>
      <c r="C6822" s="113" t="s">
        <v>11751</v>
      </c>
      <c r="D6822" s="115" t="s">
        <v>3901</v>
      </c>
      <c r="E6822" s="113" t="s">
        <v>3893</v>
      </c>
      <c r="F6822" s="113" t="s">
        <v>3894</v>
      </c>
      <c r="G6822" s="115">
        <v>53</v>
      </c>
      <c r="H6822" s="114">
        <v>46031</v>
      </c>
      <c r="I6822" s="113" t="s">
        <v>12737</v>
      </c>
      <c r="J6822" s="113" t="s">
        <v>12638</v>
      </c>
      <c r="K6822" s="113" t="s">
        <v>12639</v>
      </c>
      <c r="L6822" s="113" t="s">
        <v>3975</v>
      </c>
      <c r="M6822" s="113">
        <v>18.431063999999999</v>
      </c>
      <c r="N6822" s="113">
        <v>-69.921426999999994</v>
      </c>
      <c r="O6822" s="113"/>
      <c r="P6822" s="113" t="s">
        <v>3876</v>
      </c>
      <c r="Q6822" s="113" t="s">
        <v>5171</v>
      </c>
      <c r="R6822" s="113"/>
    </row>
    <row r="6823" spans="2:18" x14ac:dyDescent="0.3">
      <c r="B6823" s="113" t="s">
        <v>12751</v>
      </c>
      <c r="C6823" s="113" t="s">
        <v>11683</v>
      </c>
      <c r="D6823" s="115" t="s">
        <v>3902</v>
      </c>
      <c r="E6823" s="113" t="s">
        <v>3893</v>
      </c>
      <c r="F6823" s="113" t="s">
        <v>3894</v>
      </c>
      <c r="G6823" s="115">
        <v>40</v>
      </c>
      <c r="H6823" s="114">
        <v>46038</v>
      </c>
      <c r="I6823" s="113" t="s">
        <v>12737</v>
      </c>
      <c r="J6823" s="113" t="s">
        <v>12638</v>
      </c>
      <c r="K6823" s="113" t="s">
        <v>12639</v>
      </c>
      <c r="L6823" s="113" t="s">
        <v>3975</v>
      </c>
      <c r="M6823" s="113">
        <v>18.493198</v>
      </c>
      <c r="N6823" s="113">
        <v>-69.915261000000001</v>
      </c>
      <c r="O6823" s="113"/>
      <c r="P6823" s="113" t="s">
        <v>3876</v>
      </c>
      <c r="Q6823" s="113" t="s">
        <v>5171</v>
      </c>
      <c r="R6823" s="113"/>
    </row>
    <row r="6824" spans="2:18" x14ac:dyDescent="0.3">
      <c r="B6824" s="113" t="s">
        <v>12752</v>
      </c>
      <c r="C6824" s="113" t="s">
        <v>11927</v>
      </c>
      <c r="D6824" s="115" t="s">
        <v>3902</v>
      </c>
      <c r="E6824" s="113" t="s">
        <v>3893</v>
      </c>
      <c r="F6824" s="113" t="s">
        <v>3894</v>
      </c>
      <c r="G6824" s="115">
        <v>57</v>
      </c>
      <c r="H6824" s="114">
        <v>46044</v>
      </c>
      <c r="I6824" s="113" t="s">
        <v>12737</v>
      </c>
      <c r="J6824" s="113" t="s">
        <v>12638</v>
      </c>
      <c r="K6824" s="113" t="s">
        <v>12639</v>
      </c>
      <c r="L6824" s="113" t="s">
        <v>3989</v>
      </c>
      <c r="M6824" s="113">
        <v>18.454256999999998</v>
      </c>
      <c r="N6824" s="113">
        <v>-69.896692000000002</v>
      </c>
      <c r="O6824" s="113"/>
      <c r="P6824" s="113" t="s">
        <v>3876</v>
      </c>
      <c r="Q6824" s="113" t="s">
        <v>5171</v>
      </c>
      <c r="R6824" s="113"/>
    </row>
    <row r="6825" spans="2:18" x14ac:dyDescent="0.3">
      <c r="B6825" s="113" t="s">
        <v>12753</v>
      </c>
      <c r="C6825" s="113" t="s">
        <v>11791</v>
      </c>
      <c r="D6825" s="115" t="s">
        <v>3902</v>
      </c>
      <c r="E6825" s="113" t="s">
        <v>3895</v>
      </c>
      <c r="F6825" s="113" t="s">
        <v>3894</v>
      </c>
      <c r="G6825" s="115">
        <v>58</v>
      </c>
      <c r="H6825" s="114">
        <v>46050</v>
      </c>
      <c r="I6825" s="113" t="s">
        <v>12737</v>
      </c>
      <c r="J6825" s="113" t="s">
        <v>12638</v>
      </c>
      <c r="K6825" s="113" t="s">
        <v>12639</v>
      </c>
      <c r="L6825" s="113" t="s">
        <v>4040</v>
      </c>
      <c r="M6825" s="113">
        <v>18.471253000000001</v>
      </c>
      <c r="N6825" s="113">
        <v>-69.928712000000004</v>
      </c>
      <c r="O6825" s="113"/>
      <c r="P6825" s="113" t="s">
        <v>3876</v>
      </c>
      <c r="Q6825" s="113" t="s">
        <v>5171</v>
      </c>
      <c r="R6825" s="113"/>
    </row>
    <row r="6826" spans="2:18" x14ac:dyDescent="0.3">
      <c r="B6826" s="113" t="s">
        <v>12754</v>
      </c>
      <c r="C6826" s="113" t="s">
        <v>11888</v>
      </c>
      <c r="D6826" s="115" t="s">
        <v>3896</v>
      </c>
      <c r="E6826" s="113" t="s">
        <v>68</v>
      </c>
      <c r="F6826" s="113" t="s">
        <v>3894</v>
      </c>
      <c r="G6826" s="115">
        <v>45</v>
      </c>
      <c r="H6826" s="114">
        <v>46057</v>
      </c>
      <c r="I6826" s="113" t="s">
        <v>12737</v>
      </c>
      <c r="J6826" s="113" t="s">
        <v>12638</v>
      </c>
      <c r="K6826" s="113" t="s">
        <v>12639</v>
      </c>
      <c r="L6826" s="113" t="s">
        <v>3989</v>
      </c>
      <c r="M6826" s="113">
        <v>18.485842000000002</v>
      </c>
      <c r="N6826" s="113">
        <v>-69.913008000000005</v>
      </c>
      <c r="O6826" s="113"/>
      <c r="P6826" s="113" t="s">
        <v>3876</v>
      </c>
      <c r="Q6826" s="113" t="s">
        <v>5171</v>
      </c>
      <c r="R6826" s="113"/>
    </row>
    <row r="6827" spans="2:18" x14ac:dyDescent="0.3">
      <c r="B6827" s="113" t="s">
        <v>12755</v>
      </c>
      <c r="C6827" s="113" t="s">
        <v>11661</v>
      </c>
      <c r="D6827" s="115" t="s">
        <v>2317</v>
      </c>
      <c r="E6827" s="113" t="s">
        <v>68</v>
      </c>
      <c r="F6827" s="113" t="s">
        <v>3894</v>
      </c>
      <c r="G6827" s="115">
        <v>52</v>
      </c>
      <c r="H6827" s="114">
        <v>46063</v>
      </c>
      <c r="I6827" s="113" t="s">
        <v>12737</v>
      </c>
      <c r="J6827" s="113" t="s">
        <v>12638</v>
      </c>
      <c r="K6827" s="113" t="s">
        <v>12639</v>
      </c>
      <c r="L6827" s="113" t="s">
        <v>4040</v>
      </c>
      <c r="M6827" s="113">
        <v>18.478570999999999</v>
      </c>
      <c r="N6827" s="113">
        <v>-69.846074999999999</v>
      </c>
      <c r="O6827" s="113"/>
      <c r="P6827" s="113" t="s">
        <v>3876</v>
      </c>
      <c r="Q6827" s="113" t="s">
        <v>5171</v>
      </c>
      <c r="R6827" s="113"/>
    </row>
    <row r="6828" spans="2:18" x14ac:dyDescent="0.3">
      <c r="B6828" s="113" t="s">
        <v>12756</v>
      </c>
      <c r="C6828" s="113" t="s">
        <v>11699</v>
      </c>
      <c r="D6828" s="115" t="s">
        <v>3901</v>
      </c>
      <c r="E6828" s="113" t="s">
        <v>3895</v>
      </c>
      <c r="F6828" s="113" t="s">
        <v>3894</v>
      </c>
      <c r="G6828" s="115">
        <v>45</v>
      </c>
      <c r="H6828" s="114">
        <v>46069</v>
      </c>
      <c r="I6828" s="113" t="s">
        <v>12737</v>
      </c>
      <c r="J6828" s="113" t="s">
        <v>12638</v>
      </c>
      <c r="K6828" s="113" t="s">
        <v>12639</v>
      </c>
      <c r="L6828" s="113" t="s">
        <v>3975</v>
      </c>
      <c r="M6828" s="113">
        <v>18.462858000000001</v>
      </c>
      <c r="N6828" s="113">
        <v>-69.899659</v>
      </c>
      <c r="O6828" s="113"/>
      <c r="P6828" s="113" t="s">
        <v>3876</v>
      </c>
      <c r="Q6828" s="113" t="s">
        <v>5171</v>
      </c>
      <c r="R6828" s="113"/>
    </row>
    <row r="6829" spans="2:18" x14ac:dyDescent="0.3">
      <c r="B6829" s="113" t="s">
        <v>12757</v>
      </c>
      <c r="C6829" s="113" t="s">
        <v>11888</v>
      </c>
      <c r="D6829" s="115" t="s">
        <v>3927</v>
      </c>
      <c r="E6829" s="113" t="s">
        <v>3899</v>
      </c>
      <c r="F6829" s="113" t="s">
        <v>3894</v>
      </c>
      <c r="G6829" s="115">
        <v>32</v>
      </c>
      <c r="H6829" s="114">
        <v>46007</v>
      </c>
      <c r="I6829" s="113" t="s">
        <v>12758</v>
      </c>
      <c r="J6829" s="113" t="s">
        <v>12638</v>
      </c>
      <c r="K6829" s="113" t="s">
        <v>12639</v>
      </c>
      <c r="L6829" s="113" t="s">
        <v>4040</v>
      </c>
      <c r="M6829" s="113">
        <v>18.435486999999998</v>
      </c>
      <c r="N6829" s="113">
        <v>-69.856074000000007</v>
      </c>
      <c r="O6829" s="113"/>
      <c r="P6829" s="113" t="s">
        <v>3876</v>
      </c>
      <c r="Q6829" s="113" t="s">
        <v>5512</v>
      </c>
      <c r="R6829" s="113"/>
    </row>
    <row r="6830" spans="2:18" x14ac:dyDescent="0.3">
      <c r="B6830" s="113" t="s">
        <v>12759</v>
      </c>
      <c r="C6830" s="113" t="s">
        <v>11702</v>
      </c>
      <c r="D6830" s="115" t="s">
        <v>3897</v>
      </c>
      <c r="E6830" s="113" t="s">
        <v>3898</v>
      </c>
      <c r="F6830" s="113" t="s">
        <v>3894</v>
      </c>
      <c r="G6830" s="115">
        <v>42</v>
      </c>
      <c r="H6830" s="114">
        <v>46010</v>
      </c>
      <c r="I6830" s="113" t="s">
        <v>12758</v>
      </c>
      <c r="J6830" s="113" t="s">
        <v>12638</v>
      </c>
      <c r="K6830" s="113" t="s">
        <v>12639</v>
      </c>
      <c r="L6830" s="113" t="s">
        <v>4040</v>
      </c>
      <c r="M6830" s="113">
        <v>18.50207</v>
      </c>
      <c r="N6830" s="113">
        <v>-69.853176000000005</v>
      </c>
      <c r="O6830" s="113"/>
      <c r="P6830" s="113" t="s">
        <v>3876</v>
      </c>
      <c r="Q6830" s="113" t="s">
        <v>5512</v>
      </c>
      <c r="R6830" s="113"/>
    </row>
    <row r="6831" spans="2:18" x14ac:dyDescent="0.3">
      <c r="B6831" s="113" t="s">
        <v>12760</v>
      </c>
      <c r="C6831" s="113" t="s">
        <v>11898</v>
      </c>
      <c r="D6831" s="115" t="s">
        <v>3927</v>
      </c>
      <c r="E6831" s="113" t="s">
        <v>3899</v>
      </c>
      <c r="F6831" s="113" t="s">
        <v>3894</v>
      </c>
      <c r="G6831" s="115">
        <v>36</v>
      </c>
      <c r="H6831" s="114">
        <v>46015</v>
      </c>
      <c r="I6831" s="113" t="s">
        <v>12758</v>
      </c>
      <c r="J6831" s="113" t="s">
        <v>12638</v>
      </c>
      <c r="K6831" s="113" t="s">
        <v>12639</v>
      </c>
      <c r="L6831" s="113" t="s">
        <v>3989</v>
      </c>
      <c r="M6831" s="113">
        <v>18.515844999999999</v>
      </c>
      <c r="N6831" s="113">
        <v>-69.896674000000004</v>
      </c>
      <c r="O6831" s="113"/>
      <c r="P6831" s="113" t="s">
        <v>3876</v>
      </c>
      <c r="Q6831" s="113" t="s">
        <v>5512</v>
      </c>
      <c r="R6831" s="113"/>
    </row>
    <row r="6832" spans="2:18" x14ac:dyDescent="0.3">
      <c r="B6832" s="113" t="s">
        <v>12761</v>
      </c>
      <c r="C6832" s="113" t="s">
        <v>11676</v>
      </c>
      <c r="D6832" s="115" t="s">
        <v>3927</v>
      </c>
      <c r="E6832" s="113" t="s">
        <v>3899</v>
      </c>
      <c r="F6832" s="113" t="s">
        <v>3894</v>
      </c>
      <c r="G6832" s="115">
        <v>46</v>
      </c>
      <c r="H6832" s="114">
        <v>46020</v>
      </c>
      <c r="I6832" s="113" t="s">
        <v>12758</v>
      </c>
      <c r="J6832" s="113" t="s">
        <v>12638</v>
      </c>
      <c r="K6832" s="113" t="s">
        <v>12639</v>
      </c>
      <c r="L6832" s="113" t="s">
        <v>4040</v>
      </c>
      <c r="M6832" s="113">
        <v>18.492073000000001</v>
      </c>
      <c r="N6832" s="113">
        <v>-69.855664000000004</v>
      </c>
      <c r="O6832" s="113"/>
      <c r="P6832" s="113" t="s">
        <v>3876</v>
      </c>
      <c r="Q6832" s="113" t="s">
        <v>5512</v>
      </c>
      <c r="R6832" s="113"/>
    </row>
    <row r="6833" spans="2:18" x14ac:dyDescent="0.3">
      <c r="B6833" s="113" t="s">
        <v>12762</v>
      </c>
      <c r="C6833" s="113" t="s">
        <v>11695</v>
      </c>
      <c r="D6833" s="115" t="s">
        <v>3927</v>
      </c>
      <c r="E6833" s="113" t="s">
        <v>3898</v>
      </c>
      <c r="F6833" s="113" t="s">
        <v>3894</v>
      </c>
      <c r="G6833" s="115">
        <v>39</v>
      </c>
      <c r="H6833" s="114">
        <v>46028</v>
      </c>
      <c r="I6833" s="113" t="s">
        <v>12758</v>
      </c>
      <c r="J6833" s="113" t="s">
        <v>12638</v>
      </c>
      <c r="K6833" s="113" t="s">
        <v>12639</v>
      </c>
      <c r="L6833" s="113" t="s">
        <v>4040</v>
      </c>
      <c r="M6833" s="113">
        <v>18.494488</v>
      </c>
      <c r="N6833" s="113">
        <v>-69.886944999999997</v>
      </c>
      <c r="O6833" s="113"/>
      <c r="P6833" s="113" t="s">
        <v>3876</v>
      </c>
      <c r="Q6833" s="113" t="s">
        <v>5512</v>
      </c>
      <c r="R6833" s="113"/>
    </row>
    <row r="6834" spans="2:18" x14ac:dyDescent="0.3">
      <c r="B6834" s="113" t="s">
        <v>12763</v>
      </c>
      <c r="C6834" s="113" t="s">
        <v>11867</v>
      </c>
      <c r="D6834" s="115" t="s">
        <v>3926</v>
      </c>
      <c r="E6834" s="113" t="s">
        <v>3900</v>
      </c>
      <c r="F6834" s="113" t="s">
        <v>3894</v>
      </c>
      <c r="G6834" s="115">
        <v>36</v>
      </c>
      <c r="H6834" s="114">
        <v>46031</v>
      </c>
      <c r="I6834" s="113" t="s">
        <v>12758</v>
      </c>
      <c r="J6834" s="113" t="s">
        <v>12638</v>
      </c>
      <c r="K6834" s="113" t="s">
        <v>12639</v>
      </c>
      <c r="L6834" s="113" t="s">
        <v>3975</v>
      </c>
      <c r="M6834" s="113">
        <v>18.495723000000002</v>
      </c>
      <c r="N6834" s="113">
        <v>-69.892598000000007</v>
      </c>
      <c r="O6834" s="113"/>
      <c r="P6834" s="113" t="s">
        <v>3876</v>
      </c>
      <c r="Q6834" s="113" t="s">
        <v>5512</v>
      </c>
      <c r="R6834" s="113"/>
    </row>
    <row r="6835" spans="2:18" x14ac:dyDescent="0.3">
      <c r="B6835" s="113" t="s">
        <v>12764</v>
      </c>
      <c r="C6835" s="113" t="s">
        <v>11915</v>
      </c>
      <c r="D6835" s="115" t="s">
        <v>3924</v>
      </c>
      <c r="E6835" s="113" t="s">
        <v>3899</v>
      </c>
      <c r="F6835" s="113" t="s">
        <v>3894</v>
      </c>
      <c r="G6835" s="115">
        <v>39</v>
      </c>
      <c r="H6835" s="114">
        <v>46036</v>
      </c>
      <c r="I6835" s="113" t="s">
        <v>12758</v>
      </c>
      <c r="J6835" s="113" t="s">
        <v>12638</v>
      </c>
      <c r="K6835" s="113" t="s">
        <v>12639</v>
      </c>
      <c r="L6835" s="113" t="s">
        <v>3989</v>
      </c>
      <c r="M6835" s="113">
        <v>18.444396999999999</v>
      </c>
      <c r="N6835" s="113">
        <v>-69.842624999999998</v>
      </c>
      <c r="O6835" s="113"/>
      <c r="P6835" s="113" t="s">
        <v>3876</v>
      </c>
      <c r="Q6835" s="113" t="s">
        <v>5512</v>
      </c>
      <c r="R6835" s="113"/>
    </row>
    <row r="6836" spans="2:18" x14ac:dyDescent="0.3">
      <c r="B6836" s="113" t="s">
        <v>12765</v>
      </c>
      <c r="C6836" s="113" t="s">
        <v>11617</v>
      </c>
      <c r="D6836" s="115" t="s">
        <v>3897</v>
      </c>
      <c r="E6836" s="113" t="s">
        <v>3898</v>
      </c>
      <c r="F6836" s="113" t="s">
        <v>3894</v>
      </c>
      <c r="G6836" s="115">
        <v>41</v>
      </c>
      <c r="H6836" s="114">
        <v>46042</v>
      </c>
      <c r="I6836" s="113" t="s">
        <v>12758</v>
      </c>
      <c r="J6836" s="113" t="s">
        <v>12638</v>
      </c>
      <c r="K6836" s="113" t="s">
        <v>12639</v>
      </c>
      <c r="L6836" s="113" t="s">
        <v>3975</v>
      </c>
      <c r="M6836" s="113">
        <v>18.438133000000001</v>
      </c>
      <c r="N6836" s="113">
        <v>-69.845603999999994</v>
      </c>
      <c r="O6836" s="113"/>
      <c r="P6836" s="113" t="s">
        <v>3876</v>
      </c>
      <c r="Q6836" s="113" t="s">
        <v>5512</v>
      </c>
      <c r="R6836" s="113"/>
    </row>
    <row r="6837" spans="2:18" x14ac:dyDescent="0.3">
      <c r="B6837" s="113" t="s">
        <v>12766</v>
      </c>
      <c r="C6837" s="113" t="s">
        <v>11799</v>
      </c>
      <c r="D6837" s="115" t="s">
        <v>3927</v>
      </c>
      <c r="E6837" s="113" t="s">
        <v>3899</v>
      </c>
      <c r="F6837" s="113" t="s">
        <v>3894</v>
      </c>
      <c r="G6837" s="115">
        <v>34</v>
      </c>
      <c r="H6837" s="114">
        <v>46049</v>
      </c>
      <c r="I6837" s="113" t="s">
        <v>12758</v>
      </c>
      <c r="J6837" s="113" t="s">
        <v>12638</v>
      </c>
      <c r="K6837" s="113" t="s">
        <v>12639</v>
      </c>
      <c r="L6837" s="113" t="s">
        <v>3989</v>
      </c>
      <c r="M6837" s="113">
        <v>18.460771000000001</v>
      </c>
      <c r="N6837" s="113">
        <v>-69.834419999999994</v>
      </c>
      <c r="O6837" s="113"/>
      <c r="P6837" s="113" t="s">
        <v>3876</v>
      </c>
      <c r="Q6837" s="113" t="s">
        <v>5512</v>
      </c>
      <c r="R6837" s="113"/>
    </row>
    <row r="6838" spans="2:18" x14ac:dyDescent="0.3">
      <c r="B6838" s="113" t="s">
        <v>12767</v>
      </c>
      <c r="C6838" s="113" t="s">
        <v>11643</v>
      </c>
      <c r="D6838" s="115" t="s">
        <v>3924</v>
      </c>
      <c r="E6838" s="113" t="s">
        <v>3900</v>
      </c>
      <c r="F6838" s="113" t="s">
        <v>3894</v>
      </c>
      <c r="G6838" s="115">
        <v>42</v>
      </c>
      <c r="H6838" s="114">
        <v>46052</v>
      </c>
      <c r="I6838" s="113" t="s">
        <v>12758</v>
      </c>
      <c r="J6838" s="113" t="s">
        <v>12638</v>
      </c>
      <c r="K6838" s="113" t="s">
        <v>12639</v>
      </c>
      <c r="L6838" s="113" t="s">
        <v>3975</v>
      </c>
      <c r="M6838" s="113">
        <v>18.503720999999999</v>
      </c>
      <c r="N6838" s="113">
        <v>-69.891373000000002</v>
      </c>
      <c r="O6838" s="113"/>
      <c r="P6838" s="113" t="s">
        <v>3876</v>
      </c>
      <c r="Q6838" s="113" t="s">
        <v>5512</v>
      </c>
      <c r="R6838" s="113"/>
    </row>
    <row r="6839" spans="2:18" x14ac:dyDescent="0.3">
      <c r="B6839" s="113" t="s">
        <v>12768</v>
      </c>
      <c r="C6839" s="113" t="s">
        <v>11638</v>
      </c>
      <c r="D6839" s="115" t="s">
        <v>3927</v>
      </c>
      <c r="E6839" s="113" t="s">
        <v>3899</v>
      </c>
      <c r="F6839" s="113" t="s">
        <v>3894</v>
      </c>
      <c r="G6839" s="115">
        <v>48</v>
      </c>
      <c r="H6839" s="114">
        <v>46058</v>
      </c>
      <c r="I6839" s="113" t="s">
        <v>12758</v>
      </c>
      <c r="J6839" s="113" t="s">
        <v>12638</v>
      </c>
      <c r="K6839" s="113" t="s">
        <v>12639</v>
      </c>
      <c r="L6839" s="113" t="s">
        <v>3989</v>
      </c>
      <c r="M6839" s="113">
        <v>18.445011999999998</v>
      </c>
      <c r="N6839" s="113">
        <v>-69.895821999999995</v>
      </c>
      <c r="O6839" s="113"/>
      <c r="P6839" s="113" t="s">
        <v>3876</v>
      </c>
      <c r="Q6839" s="113" t="s">
        <v>5512</v>
      </c>
      <c r="R6839" s="113"/>
    </row>
    <row r="6840" spans="2:18" x14ac:dyDescent="0.3">
      <c r="B6840" s="113" t="s">
        <v>12769</v>
      </c>
      <c r="C6840" s="113" t="s">
        <v>11751</v>
      </c>
      <c r="D6840" s="115" t="s">
        <v>3924</v>
      </c>
      <c r="E6840" s="113" t="s">
        <v>3900</v>
      </c>
      <c r="F6840" s="113" t="s">
        <v>3894</v>
      </c>
      <c r="G6840" s="115">
        <v>48</v>
      </c>
      <c r="H6840" s="114">
        <v>46063</v>
      </c>
      <c r="I6840" s="113" t="s">
        <v>12758</v>
      </c>
      <c r="J6840" s="113" t="s">
        <v>12638</v>
      </c>
      <c r="K6840" s="113" t="s">
        <v>12639</v>
      </c>
      <c r="L6840" s="113" t="s">
        <v>4040</v>
      </c>
      <c r="M6840" s="113">
        <v>18.466974</v>
      </c>
      <c r="N6840" s="113">
        <v>-69.876146000000006</v>
      </c>
      <c r="O6840" s="113"/>
      <c r="P6840" s="113" t="s">
        <v>3876</v>
      </c>
      <c r="Q6840" s="113" t="s">
        <v>5512</v>
      </c>
      <c r="R6840" s="113"/>
    </row>
    <row r="6841" spans="2:18" x14ac:dyDescent="0.3">
      <c r="B6841" s="113" t="s">
        <v>12770</v>
      </c>
      <c r="C6841" s="113" t="s">
        <v>11695</v>
      </c>
      <c r="D6841" s="115" t="s">
        <v>3926</v>
      </c>
      <c r="E6841" s="113" t="s">
        <v>3900</v>
      </c>
      <c r="F6841" s="113" t="s">
        <v>3894</v>
      </c>
      <c r="G6841" s="115">
        <v>36</v>
      </c>
      <c r="H6841" s="114">
        <v>46070</v>
      </c>
      <c r="I6841" s="113" t="s">
        <v>12758</v>
      </c>
      <c r="J6841" s="113" t="s">
        <v>12638</v>
      </c>
      <c r="K6841" s="113" t="s">
        <v>12639</v>
      </c>
      <c r="L6841" s="113" t="s">
        <v>3989</v>
      </c>
      <c r="M6841" s="113">
        <v>18.489156000000001</v>
      </c>
      <c r="N6841" s="113">
        <v>-69.830609999999993</v>
      </c>
      <c r="O6841" s="113"/>
      <c r="P6841" s="113" t="s">
        <v>3876</v>
      </c>
      <c r="Q6841" s="113" t="s">
        <v>5512</v>
      </c>
      <c r="R6841" s="113"/>
    </row>
    <row r="6842" spans="2:18" x14ac:dyDescent="0.3">
      <c r="B6842" s="113" t="s">
        <v>12771</v>
      </c>
      <c r="C6842" s="113" t="s">
        <v>11651</v>
      </c>
      <c r="D6842" s="115" t="s">
        <v>3924</v>
      </c>
      <c r="E6842" s="113" t="s">
        <v>3899</v>
      </c>
      <c r="F6842" s="113" t="s">
        <v>3894</v>
      </c>
      <c r="G6842" s="115">
        <v>39</v>
      </c>
      <c r="H6842" s="114">
        <v>46073</v>
      </c>
      <c r="I6842" s="113" t="s">
        <v>12758</v>
      </c>
      <c r="J6842" s="113" t="s">
        <v>12638</v>
      </c>
      <c r="K6842" s="113" t="s">
        <v>12639</v>
      </c>
      <c r="L6842" s="113" t="s">
        <v>3989</v>
      </c>
      <c r="M6842" s="113">
        <v>18.517374</v>
      </c>
      <c r="N6842" s="113">
        <v>-69.867546000000004</v>
      </c>
      <c r="O6842" s="113"/>
      <c r="P6842" s="113" t="s">
        <v>3876</v>
      </c>
      <c r="Q6842" s="113" t="s">
        <v>5512</v>
      </c>
      <c r="R6842" s="113"/>
    </row>
    <row r="6843" spans="2:18" x14ac:dyDescent="0.3">
      <c r="B6843" s="113" t="s">
        <v>12772</v>
      </c>
      <c r="C6843" s="113" t="s">
        <v>12086</v>
      </c>
      <c r="D6843" s="115" t="s">
        <v>3926</v>
      </c>
      <c r="E6843" s="113" t="s">
        <v>3900</v>
      </c>
      <c r="F6843" s="113" t="s">
        <v>3894</v>
      </c>
      <c r="G6843" s="115">
        <v>46</v>
      </c>
      <c r="H6843" s="114">
        <v>46079</v>
      </c>
      <c r="I6843" s="113" t="s">
        <v>12758</v>
      </c>
      <c r="J6843" s="113" t="s">
        <v>12638</v>
      </c>
      <c r="K6843" s="113" t="s">
        <v>12639</v>
      </c>
      <c r="L6843" s="113" t="s">
        <v>3975</v>
      </c>
      <c r="M6843" s="113">
        <v>18.521899000000001</v>
      </c>
      <c r="N6843" s="113">
        <v>-69.839457999999993</v>
      </c>
      <c r="O6843" s="113"/>
      <c r="P6843" s="113" t="s">
        <v>3876</v>
      </c>
      <c r="Q6843" s="113" t="s">
        <v>5512</v>
      </c>
      <c r="R6843" s="113"/>
    </row>
    <row r="6844" spans="2:18" x14ac:dyDescent="0.3">
      <c r="B6844" s="113" t="s">
        <v>12773</v>
      </c>
      <c r="C6844" s="113" t="s">
        <v>11915</v>
      </c>
      <c r="D6844" s="115" t="s">
        <v>3926</v>
      </c>
      <c r="E6844" s="113" t="s">
        <v>3900</v>
      </c>
      <c r="F6844" s="113" t="s">
        <v>3894</v>
      </c>
      <c r="G6844" s="115">
        <v>41</v>
      </c>
      <c r="H6844" s="114">
        <v>46084</v>
      </c>
      <c r="I6844" s="113" t="s">
        <v>12758</v>
      </c>
      <c r="J6844" s="113" t="s">
        <v>12638</v>
      </c>
      <c r="K6844" s="113" t="s">
        <v>12639</v>
      </c>
      <c r="L6844" s="113" t="s">
        <v>4040</v>
      </c>
      <c r="M6844" s="113">
        <v>18.514755999999998</v>
      </c>
      <c r="N6844" s="113">
        <v>-69.876171999999997</v>
      </c>
      <c r="O6844" s="113"/>
      <c r="P6844" s="113" t="s">
        <v>3876</v>
      </c>
      <c r="Q6844" s="113" t="s">
        <v>5512</v>
      </c>
      <c r="R6844" s="113"/>
    </row>
    <row r="6845" spans="2:18" x14ac:dyDescent="0.3">
      <c r="B6845" s="113" t="s">
        <v>12774</v>
      </c>
      <c r="C6845" s="113" t="s">
        <v>11619</v>
      </c>
      <c r="D6845" s="115" t="s">
        <v>3926</v>
      </c>
      <c r="E6845" s="113" t="s">
        <v>3900</v>
      </c>
      <c r="F6845" s="113" t="s">
        <v>3894</v>
      </c>
      <c r="G6845" s="115">
        <v>31</v>
      </c>
      <c r="H6845" s="114">
        <v>46091</v>
      </c>
      <c r="I6845" s="113" t="s">
        <v>12758</v>
      </c>
      <c r="J6845" s="113" t="s">
        <v>12638</v>
      </c>
      <c r="K6845" s="113" t="s">
        <v>12639</v>
      </c>
      <c r="L6845" s="113" t="s">
        <v>4040</v>
      </c>
      <c r="M6845" s="113">
        <v>18.519286000000001</v>
      </c>
      <c r="N6845" s="113">
        <v>-69.904923999999994</v>
      </c>
      <c r="O6845" s="113"/>
      <c r="P6845" s="113" t="s">
        <v>3876</v>
      </c>
      <c r="Q6845" s="113" t="s">
        <v>5512</v>
      </c>
      <c r="R6845" s="113"/>
    </row>
    <row r="6846" spans="2:18" x14ac:dyDescent="0.3">
      <c r="B6846" s="113" t="s">
        <v>12775</v>
      </c>
      <c r="C6846" s="113" t="s">
        <v>11849</v>
      </c>
      <c r="D6846" s="115" t="s">
        <v>3927</v>
      </c>
      <c r="E6846" s="113" t="s">
        <v>3900</v>
      </c>
      <c r="F6846" s="113" t="s">
        <v>3894</v>
      </c>
      <c r="G6846" s="115">
        <v>30</v>
      </c>
      <c r="H6846" s="114">
        <v>46097</v>
      </c>
      <c r="I6846" s="113" t="s">
        <v>12758</v>
      </c>
      <c r="J6846" s="113" t="s">
        <v>12638</v>
      </c>
      <c r="K6846" s="113" t="s">
        <v>12639</v>
      </c>
      <c r="L6846" s="113" t="s">
        <v>3975</v>
      </c>
      <c r="M6846" s="113">
        <v>18.473344999999998</v>
      </c>
      <c r="N6846" s="113">
        <v>-69.901500999999996</v>
      </c>
      <c r="O6846" s="113"/>
      <c r="P6846" s="113" t="s">
        <v>3876</v>
      </c>
      <c r="Q6846" s="113" t="s">
        <v>5512</v>
      </c>
      <c r="R6846" s="113"/>
    </row>
    <row r="6847" spans="2:18" x14ac:dyDescent="0.3">
      <c r="B6847" s="113" t="s">
        <v>12776</v>
      </c>
      <c r="C6847" s="113" t="s">
        <v>11746</v>
      </c>
      <c r="D6847" s="115" t="s">
        <v>3924</v>
      </c>
      <c r="E6847" s="113" t="s">
        <v>3900</v>
      </c>
      <c r="F6847" s="113" t="s">
        <v>3894</v>
      </c>
      <c r="G6847" s="115">
        <v>35</v>
      </c>
      <c r="H6847" s="114">
        <v>46100</v>
      </c>
      <c r="I6847" s="113" t="s">
        <v>12758</v>
      </c>
      <c r="J6847" s="113" t="s">
        <v>12638</v>
      </c>
      <c r="K6847" s="113" t="s">
        <v>12639</v>
      </c>
      <c r="L6847" s="113" t="s">
        <v>3989</v>
      </c>
      <c r="M6847" s="113">
        <v>18.471408</v>
      </c>
      <c r="N6847" s="113">
        <v>-69.877555999999998</v>
      </c>
      <c r="O6847" s="113"/>
      <c r="P6847" s="113" t="s">
        <v>3876</v>
      </c>
      <c r="Q6847" s="113" t="s">
        <v>5512</v>
      </c>
      <c r="R6847" s="113"/>
    </row>
    <row r="6848" spans="2:18" x14ac:dyDescent="0.3">
      <c r="B6848" s="113" t="s">
        <v>12777</v>
      </c>
      <c r="C6848" s="113" t="s">
        <v>11847</v>
      </c>
      <c r="D6848" s="115" t="s">
        <v>3927</v>
      </c>
      <c r="E6848" s="113" t="s">
        <v>3899</v>
      </c>
      <c r="F6848" s="113" t="s">
        <v>3894</v>
      </c>
      <c r="G6848" s="115">
        <v>35</v>
      </c>
      <c r="H6848" s="114">
        <v>46105</v>
      </c>
      <c r="I6848" s="113" t="s">
        <v>12758</v>
      </c>
      <c r="J6848" s="113" t="s">
        <v>12638</v>
      </c>
      <c r="K6848" s="113" t="s">
        <v>12639</v>
      </c>
      <c r="L6848" s="113" t="s">
        <v>3989</v>
      </c>
      <c r="M6848" s="113">
        <v>18.479063</v>
      </c>
      <c r="N6848" s="113">
        <v>-69.880842000000001</v>
      </c>
      <c r="O6848" s="113"/>
      <c r="P6848" s="113" t="s">
        <v>3876</v>
      </c>
      <c r="Q6848" s="113" t="s">
        <v>5512</v>
      </c>
      <c r="R6848" s="113"/>
    </row>
    <row r="6849" spans="2:18" x14ac:dyDescent="0.3">
      <c r="B6849" s="113" t="s">
        <v>12778</v>
      </c>
      <c r="C6849" s="113" t="s">
        <v>11965</v>
      </c>
      <c r="D6849" s="115" t="s">
        <v>363</v>
      </c>
      <c r="E6849" s="113" t="s">
        <v>3891</v>
      </c>
      <c r="F6849" s="113" t="s">
        <v>3877</v>
      </c>
      <c r="G6849" s="115">
        <v>5</v>
      </c>
      <c r="H6849" s="114">
        <v>46062</v>
      </c>
      <c r="I6849" s="113" t="s">
        <v>12779</v>
      </c>
      <c r="J6849" s="113" t="s">
        <v>12638</v>
      </c>
      <c r="K6849" s="113" t="s">
        <v>12639</v>
      </c>
      <c r="L6849" s="113" t="s">
        <v>3975</v>
      </c>
      <c r="M6849" s="113">
        <v>18.433758000000001</v>
      </c>
      <c r="N6849" s="113">
        <v>-69.867717999999996</v>
      </c>
      <c r="O6849" s="113"/>
      <c r="P6849" s="113" t="s">
        <v>3876</v>
      </c>
      <c r="Q6849" s="113" t="s">
        <v>6124</v>
      </c>
      <c r="R6849" s="113"/>
    </row>
    <row r="6850" spans="2:18" x14ac:dyDescent="0.3">
      <c r="B6850" s="113" t="s">
        <v>12780</v>
      </c>
      <c r="C6850" s="113" t="s">
        <v>11818</v>
      </c>
      <c r="D6850" s="115" t="s">
        <v>365</v>
      </c>
      <c r="E6850" s="113" t="s">
        <v>3892</v>
      </c>
      <c r="F6850" s="113" t="s">
        <v>3877</v>
      </c>
      <c r="G6850" s="115">
        <v>3</v>
      </c>
      <c r="H6850" s="114">
        <v>46065</v>
      </c>
      <c r="I6850" s="113" t="s">
        <v>12779</v>
      </c>
      <c r="J6850" s="113" t="s">
        <v>12638</v>
      </c>
      <c r="K6850" s="113" t="s">
        <v>12639</v>
      </c>
      <c r="L6850" s="113" t="s">
        <v>4040</v>
      </c>
      <c r="M6850" s="113">
        <v>18.464585</v>
      </c>
      <c r="N6850" s="113">
        <v>-69.835819999999998</v>
      </c>
      <c r="O6850" s="113"/>
      <c r="P6850" s="113" t="s">
        <v>3876</v>
      </c>
      <c r="Q6850" s="113" t="s">
        <v>6124</v>
      </c>
      <c r="R6850" s="113"/>
    </row>
    <row r="6851" spans="2:18" x14ac:dyDescent="0.3">
      <c r="B6851" s="113" t="s">
        <v>12781</v>
      </c>
      <c r="C6851" s="113" t="s">
        <v>11787</v>
      </c>
      <c r="D6851" s="115" t="s">
        <v>401</v>
      </c>
      <c r="E6851" s="113" t="s">
        <v>3890</v>
      </c>
      <c r="F6851" s="113" t="s">
        <v>3877</v>
      </c>
      <c r="G6851" s="115">
        <v>4</v>
      </c>
      <c r="H6851" s="114">
        <v>46070</v>
      </c>
      <c r="I6851" s="113" t="s">
        <v>12779</v>
      </c>
      <c r="J6851" s="113" t="s">
        <v>12638</v>
      </c>
      <c r="K6851" s="113" t="s">
        <v>12639</v>
      </c>
      <c r="L6851" s="113" t="s">
        <v>4040</v>
      </c>
      <c r="M6851" s="113">
        <v>18.442534999999999</v>
      </c>
      <c r="N6851" s="113">
        <v>-69.868836999999999</v>
      </c>
      <c r="O6851" s="113"/>
      <c r="P6851" s="113" t="s">
        <v>3876</v>
      </c>
      <c r="Q6851" s="113" t="s">
        <v>6124</v>
      </c>
      <c r="R6851" s="113"/>
    </row>
    <row r="6852" spans="2:18" x14ac:dyDescent="0.3">
      <c r="B6852" s="113" t="s">
        <v>12782</v>
      </c>
      <c r="C6852" s="113" t="s">
        <v>11711</v>
      </c>
      <c r="D6852" s="115" t="s">
        <v>1322</v>
      </c>
      <c r="E6852" s="113" t="s">
        <v>3892</v>
      </c>
      <c r="F6852" s="113" t="s">
        <v>3877</v>
      </c>
      <c r="G6852" s="115">
        <v>3</v>
      </c>
      <c r="H6852" s="114">
        <v>46077</v>
      </c>
      <c r="I6852" s="113" t="s">
        <v>12779</v>
      </c>
      <c r="J6852" s="113" t="s">
        <v>12638</v>
      </c>
      <c r="K6852" s="113" t="s">
        <v>12639</v>
      </c>
      <c r="L6852" s="113" t="s">
        <v>3989</v>
      </c>
      <c r="M6852" s="113">
        <v>18.512761999999999</v>
      </c>
      <c r="N6852" s="113">
        <v>-69.834098999999995</v>
      </c>
      <c r="O6852" s="113"/>
      <c r="P6852" s="113" t="s">
        <v>3876</v>
      </c>
      <c r="Q6852" s="113" t="s">
        <v>6124</v>
      </c>
      <c r="R6852" s="113"/>
    </row>
    <row r="6853" spans="2:18" x14ac:dyDescent="0.3">
      <c r="B6853" s="113" t="s">
        <v>12783</v>
      </c>
      <c r="C6853" s="113" t="s">
        <v>11673</v>
      </c>
      <c r="D6853" s="115" t="s">
        <v>1614</v>
      </c>
      <c r="E6853" s="113" t="s">
        <v>3890</v>
      </c>
      <c r="F6853" s="113" t="s">
        <v>3877</v>
      </c>
      <c r="G6853" s="115">
        <v>3</v>
      </c>
      <c r="H6853" s="114">
        <v>46080</v>
      </c>
      <c r="I6853" s="113" t="s">
        <v>12779</v>
      </c>
      <c r="J6853" s="113" t="s">
        <v>12638</v>
      </c>
      <c r="K6853" s="113" t="s">
        <v>12639</v>
      </c>
      <c r="L6853" s="113" t="s">
        <v>4040</v>
      </c>
      <c r="M6853" s="113">
        <v>18.488256</v>
      </c>
      <c r="N6853" s="113">
        <v>-69.902303000000003</v>
      </c>
      <c r="O6853" s="113"/>
      <c r="P6853" s="113" t="s">
        <v>3876</v>
      </c>
      <c r="Q6853" s="113" t="s">
        <v>6124</v>
      </c>
      <c r="R6853" s="113"/>
    </row>
    <row r="6854" spans="2:18" x14ac:dyDescent="0.3">
      <c r="B6854" s="113" t="s">
        <v>12784</v>
      </c>
      <c r="C6854" s="113" t="s">
        <v>11734</v>
      </c>
      <c r="D6854" s="115" t="s">
        <v>359</v>
      </c>
      <c r="E6854" s="113" t="s">
        <v>3892</v>
      </c>
      <c r="F6854" s="113" t="s">
        <v>3877</v>
      </c>
      <c r="G6854" s="115">
        <v>4</v>
      </c>
      <c r="H6854" s="114">
        <v>46085</v>
      </c>
      <c r="I6854" s="113" t="s">
        <v>12779</v>
      </c>
      <c r="J6854" s="113" t="s">
        <v>12638</v>
      </c>
      <c r="K6854" s="113" t="s">
        <v>12639</v>
      </c>
      <c r="L6854" s="113" t="s">
        <v>3989</v>
      </c>
      <c r="M6854" s="113">
        <v>18.471492999999999</v>
      </c>
      <c r="N6854" s="113">
        <v>-69.847346000000002</v>
      </c>
      <c r="O6854" s="113"/>
      <c r="P6854" s="113" t="s">
        <v>3876</v>
      </c>
      <c r="Q6854" s="113" t="s">
        <v>6124</v>
      </c>
      <c r="R6854" s="113"/>
    </row>
    <row r="6855" spans="2:18" x14ac:dyDescent="0.3">
      <c r="B6855" s="113" t="s">
        <v>12785</v>
      </c>
      <c r="C6855" s="113" t="s">
        <v>11858</v>
      </c>
      <c r="D6855" s="115" t="s">
        <v>365</v>
      </c>
      <c r="E6855" s="113" t="s">
        <v>3890</v>
      </c>
      <c r="F6855" s="113" t="s">
        <v>3877</v>
      </c>
      <c r="G6855" s="115">
        <v>5</v>
      </c>
      <c r="H6855" s="114">
        <v>46090</v>
      </c>
      <c r="I6855" s="113" t="s">
        <v>12779</v>
      </c>
      <c r="J6855" s="113" t="s">
        <v>12638</v>
      </c>
      <c r="K6855" s="113" t="s">
        <v>12639</v>
      </c>
      <c r="L6855" s="113" t="s">
        <v>4040</v>
      </c>
      <c r="M6855" s="113">
        <v>18.511210999999999</v>
      </c>
      <c r="N6855" s="113">
        <v>-69.843733999999998</v>
      </c>
      <c r="O6855" s="113"/>
      <c r="P6855" s="113" t="s">
        <v>3876</v>
      </c>
      <c r="Q6855" s="113" t="s">
        <v>6124</v>
      </c>
      <c r="R6855" s="113"/>
    </row>
    <row r="6856" spans="2:18" x14ac:dyDescent="0.3">
      <c r="B6856" s="113" t="s">
        <v>12786</v>
      </c>
      <c r="C6856" s="113" t="s">
        <v>11761</v>
      </c>
      <c r="D6856" s="115" t="s">
        <v>1322</v>
      </c>
      <c r="E6856" s="113" t="s">
        <v>3890</v>
      </c>
      <c r="F6856" s="113" t="s">
        <v>3877</v>
      </c>
      <c r="G6856" s="115">
        <v>3</v>
      </c>
      <c r="H6856" s="114">
        <v>46097</v>
      </c>
      <c r="I6856" s="113" t="s">
        <v>12779</v>
      </c>
      <c r="J6856" s="113" t="s">
        <v>12638</v>
      </c>
      <c r="K6856" s="113" t="s">
        <v>12639</v>
      </c>
      <c r="L6856" s="113" t="s">
        <v>3975</v>
      </c>
      <c r="M6856" s="113">
        <v>18.483177999999999</v>
      </c>
      <c r="N6856" s="113">
        <v>-69.922764999999998</v>
      </c>
      <c r="O6856" s="113"/>
      <c r="P6856" s="113" t="s">
        <v>3876</v>
      </c>
      <c r="Q6856" s="113" t="s">
        <v>6124</v>
      </c>
      <c r="R6856" s="113"/>
    </row>
    <row r="6857" spans="2:18" x14ac:dyDescent="0.3">
      <c r="B6857" s="113" t="s">
        <v>12787</v>
      </c>
      <c r="C6857" s="113" t="s">
        <v>11905</v>
      </c>
      <c r="D6857" s="115" t="s">
        <v>365</v>
      </c>
      <c r="E6857" s="113" t="s">
        <v>3892</v>
      </c>
      <c r="F6857" s="113" t="s">
        <v>3877</v>
      </c>
      <c r="G6857" s="115">
        <v>4</v>
      </c>
      <c r="H6857" s="114">
        <v>46100</v>
      </c>
      <c r="I6857" s="113" t="s">
        <v>12779</v>
      </c>
      <c r="J6857" s="113" t="s">
        <v>12638</v>
      </c>
      <c r="K6857" s="113" t="s">
        <v>12639</v>
      </c>
      <c r="L6857" s="113" t="s">
        <v>3975</v>
      </c>
      <c r="M6857" s="113">
        <v>18.486063999999999</v>
      </c>
      <c r="N6857" s="113">
        <v>-69.872355999999996</v>
      </c>
      <c r="O6857" s="113"/>
      <c r="P6857" s="113" t="s">
        <v>3876</v>
      </c>
      <c r="Q6857" s="113" t="s">
        <v>6124</v>
      </c>
      <c r="R6857" s="113"/>
    </row>
    <row r="6858" spans="2:18" x14ac:dyDescent="0.3">
      <c r="B6858" s="113" t="s">
        <v>12788</v>
      </c>
      <c r="C6858" s="113" t="s">
        <v>11791</v>
      </c>
      <c r="D6858" s="115" t="s">
        <v>401</v>
      </c>
      <c r="E6858" s="113" t="s">
        <v>3890</v>
      </c>
      <c r="F6858" s="113" t="s">
        <v>3877</v>
      </c>
      <c r="G6858" s="115">
        <v>3</v>
      </c>
      <c r="H6858" s="114">
        <v>46105</v>
      </c>
      <c r="I6858" s="113" t="s">
        <v>12779</v>
      </c>
      <c r="J6858" s="113" t="s">
        <v>12638</v>
      </c>
      <c r="K6858" s="113" t="s">
        <v>12639</v>
      </c>
      <c r="L6858" s="113" t="s">
        <v>3989</v>
      </c>
      <c r="M6858" s="113">
        <v>18.522169999999999</v>
      </c>
      <c r="N6858" s="113">
        <v>-69.876543999999996</v>
      </c>
      <c r="O6858" s="113"/>
      <c r="P6858" s="113" t="s">
        <v>3876</v>
      </c>
      <c r="Q6858" s="113" t="s">
        <v>6124</v>
      </c>
      <c r="R6858" s="113"/>
    </row>
    <row r="6859" spans="2:18" x14ac:dyDescent="0.3">
      <c r="B6859" s="113" t="s">
        <v>12789</v>
      </c>
      <c r="C6859" s="113" t="s">
        <v>11799</v>
      </c>
      <c r="D6859" s="115" t="s">
        <v>3931</v>
      </c>
      <c r="E6859" s="113" t="s">
        <v>150</v>
      </c>
      <c r="F6859" s="113" t="s">
        <v>3877</v>
      </c>
      <c r="G6859" s="115">
        <v>4</v>
      </c>
      <c r="H6859" s="114">
        <v>45699</v>
      </c>
      <c r="I6859" s="113" t="s">
        <v>12790</v>
      </c>
      <c r="J6859" s="113" t="s">
        <v>12791</v>
      </c>
      <c r="K6859" s="113" t="s">
        <v>12792</v>
      </c>
      <c r="L6859" s="113" t="s">
        <v>3984</v>
      </c>
      <c r="M6859" s="113">
        <v>18.439900000000002</v>
      </c>
      <c r="N6859" s="113">
        <v>-69.924366000000006</v>
      </c>
      <c r="O6859" s="113"/>
      <c r="P6859" s="113" t="s">
        <v>3876</v>
      </c>
      <c r="Q6859" s="113" t="s">
        <v>3962</v>
      </c>
      <c r="R6859" s="113"/>
    </row>
    <row r="6860" spans="2:18" x14ac:dyDescent="0.3">
      <c r="B6860" s="113" t="s">
        <v>12793</v>
      </c>
      <c r="C6860" s="113" t="s">
        <v>11794</v>
      </c>
      <c r="D6860" s="115" t="s">
        <v>3931</v>
      </c>
      <c r="E6860" s="113" t="s">
        <v>150</v>
      </c>
      <c r="F6860" s="113" t="s">
        <v>3877</v>
      </c>
      <c r="G6860" s="115">
        <v>4</v>
      </c>
      <c r="H6860" s="114">
        <v>45706</v>
      </c>
      <c r="I6860" s="113" t="s">
        <v>12790</v>
      </c>
      <c r="J6860" s="113" t="s">
        <v>12791</v>
      </c>
      <c r="K6860" s="113" t="s">
        <v>12792</v>
      </c>
      <c r="L6860" s="113" t="s">
        <v>3981</v>
      </c>
      <c r="M6860" s="113">
        <v>18.499251999999998</v>
      </c>
      <c r="N6860" s="113">
        <v>-69.866529999999997</v>
      </c>
      <c r="O6860" s="113"/>
      <c r="P6860" s="113" t="s">
        <v>3876</v>
      </c>
      <c r="Q6860" s="113" t="s">
        <v>3962</v>
      </c>
      <c r="R6860" s="113"/>
    </row>
    <row r="6861" spans="2:18" x14ac:dyDescent="0.3">
      <c r="B6861" s="113" t="s">
        <v>12794</v>
      </c>
      <c r="C6861" s="113" t="s">
        <v>11841</v>
      </c>
      <c r="D6861" s="115" t="s">
        <v>151</v>
      </c>
      <c r="E6861" s="113" t="s">
        <v>150</v>
      </c>
      <c r="F6861" s="113" t="s">
        <v>3877</v>
      </c>
      <c r="G6861" s="115">
        <v>4</v>
      </c>
      <c r="H6861" s="114">
        <v>45712</v>
      </c>
      <c r="I6861" s="113" t="s">
        <v>12790</v>
      </c>
      <c r="J6861" s="113" t="s">
        <v>12791</v>
      </c>
      <c r="K6861" s="113" t="s">
        <v>12792</v>
      </c>
      <c r="L6861" s="113" t="s">
        <v>3981</v>
      </c>
      <c r="M6861" s="113">
        <v>18.468288999999999</v>
      </c>
      <c r="N6861" s="113">
        <v>-69.896377000000001</v>
      </c>
      <c r="O6861" s="113"/>
      <c r="P6861" s="113" t="s">
        <v>3876</v>
      </c>
      <c r="Q6861" s="113" t="s">
        <v>3962</v>
      </c>
      <c r="R6861" s="113"/>
    </row>
    <row r="6862" spans="2:18" x14ac:dyDescent="0.3">
      <c r="B6862" s="113" t="s">
        <v>12795</v>
      </c>
      <c r="C6862" s="113" t="s">
        <v>11927</v>
      </c>
      <c r="D6862" s="115" t="s">
        <v>3907</v>
      </c>
      <c r="E6862" s="113" t="s">
        <v>150</v>
      </c>
      <c r="F6862" s="113" t="s">
        <v>3877</v>
      </c>
      <c r="G6862" s="115">
        <v>3</v>
      </c>
      <c r="H6862" s="114">
        <v>45720</v>
      </c>
      <c r="I6862" s="113" t="s">
        <v>12790</v>
      </c>
      <c r="J6862" s="113" t="s">
        <v>12791</v>
      </c>
      <c r="K6862" s="113" t="s">
        <v>12792</v>
      </c>
      <c r="L6862" s="113" t="s">
        <v>3984</v>
      </c>
      <c r="M6862" s="113">
        <v>18.523571</v>
      </c>
      <c r="N6862" s="113">
        <v>-69.883415999999997</v>
      </c>
      <c r="O6862" s="113"/>
      <c r="P6862" s="113" t="s">
        <v>3876</v>
      </c>
      <c r="Q6862" s="113" t="s">
        <v>3962</v>
      </c>
      <c r="R6862" s="113"/>
    </row>
    <row r="6863" spans="2:18" x14ac:dyDescent="0.3">
      <c r="B6863" s="113" t="s">
        <v>12796</v>
      </c>
      <c r="C6863" s="113" t="s">
        <v>11965</v>
      </c>
      <c r="D6863" s="115" t="s">
        <v>154</v>
      </c>
      <c r="E6863" s="113" t="s">
        <v>3880</v>
      </c>
      <c r="F6863" s="113" t="s">
        <v>3877</v>
      </c>
      <c r="G6863" s="115">
        <v>4</v>
      </c>
      <c r="H6863" s="114">
        <v>45727</v>
      </c>
      <c r="I6863" s="113" t="s">
        <v>12790</v>
      </c>
      <c r="J6863" s="113" t="s">
        <v>12791</v>
      </c>
      <c r="K6863" s="113" t="s">
        <v>12792</v>
      </c>
      <c r="L6863" s="113" t="s">
        <v>3984</v>
      </c>
      <c r="M6863" s="113">
        <v>18.449216</v>
      </c>
      <c r="N6863" s="113">
        <v>-69.896413999999993</v>
      </c>
      <c r="O6863" s="113"/>
      <c r="P6863" s="113" t="s">
        <v>3876</v>
      </c>
      <c r="Q6863" s="113" t="s">
        <v>3962</v>
      </c>
      <c r="R6863" s="113"/>
    </row>
    <row r="6864" spans="2:18" x14ac:dyDescent="0.3">
      <c r="B6864" s="113" t="s">
        <v>12797</v>
      </c>
      <c r="C6864" s="113" t="s">
        <v>11702</v>
      </c>
      <c r="D6864" s="115" t="s">
        <v>146</v>
      </c>
      <c r="E6864" s="113" t="s">
        <v>3881</v>
      </c>
      <c r="F6864" s="113" t="s">
        <v>3877</v>
      </c>
      <c r="G6864" s="115">
        <v>2</v>
      </c>
      <c r="H6864" s="114">
        <v>45735</v>
      </c>
      <c r="I6864" s="113" t="s">
        <v>12790</v>
      </c>
      <c r="J6864" s="113" t="s">
        <v>12791</v>
      </c>
      <c r="K6864" s="113" t="s">
        <v>12792</v>
      </c>
      <c r="L6864" s="113" t="s">
        <v>3981</v>
      </c>
      <c r="M6864" s="113">
        <v>18.465510999999999</v>
      </c>
      <c r="N6864" s="113">
        <v>-69.887799000000001</v>
      </c>
      <c r="O6864" s="113"/>
      <c r="P6864" s="113" t="s">
        <v>3876</v>
      </c>
      <c r="Q6864" s="113" t="s">
        <v>3962</v>
      </c>
      <c r="R6864" s="113"/>
    </row>
    <row r="6865" spans="2:18" x14ac:dyDescent="0.3">
      <c r="B6865" s="113" t="s">
        <v>12798</v>
      </c>
      <c r="C6865" s="113" t="s">
        <v>11629</v>
      </c>
      <c r="D6865" s="115" t="s">
        <v>3907</v>
      </c>
      <c r="E6865" s="113" t="s">
        <v>3881</v>
      </c>
      <c r="F6865" s="113" t="s">
        <v>3877</v>
      </c>
      <c r="G6865" s="115">
        <v>2</v>
      </c>
      <c r="H6865" s="114">
        <v>45743</v>
      </c>
      <c r="I6865" s="113" t="s">
        <v>12790</v>
      </c>
      <c r="J6865" s="113" t="s">
        <v>12791</v>
      </c>
      <c r="K6865" s="113" t="s">
        <v>12792</v>
      </c>
      <c r="L6865" s="113" t="s">
        <v>3984</v>
      </c>
      <c r="M6865" s="113">
        <v>18.486283</v>
      </c>
      <c r="N6865" s="113">
        <v>-69.911356999999995</v>
      </c>
      <c r="O6865" s="113"/>
      <c r="P6865" s="113" t="s">
        <v>3876</v>
      </c>
      <c r="Q6865" s="113" t="s">
        <v>3962</v>
      </c>
      <c r="R6865" s="113"/>
    </row>
    <row r="6866" spans="2:18" x14ac:dyDescent="0.3">
      <c r="B6866" s="113" t="s">
        <v>12799</v>
      </c>
      <c r="C6866" s="113" t="s">
        <v>11726</v>
      </c>
      <c r="D6866" s="115" t="s">
        <v>3879</v>
      </c>
      <c r="E6866" s="113" t="s">
        <v>635</v>
      </c>
      <c r="F6866" s="113" t="s">
        <v>3877</v>
      </c>
      <c r="G6866" s="115">
        <v>3</v>
      </c>
      <c r="H6866" s="114">
        <v>45750</v>
      </c>
      <c r="I6866" s="113" t="s">
        <v>12790</v>
      </c>
      <c r="J6866" s="113" t="s">
        <v>12791</v>
      </c>
      <c r="K6866" s="113" t="s">
        <v>12792</v>
      </c>
      <c r="L6866" s="113" t="s">
        <v>3981</v>
      </c>
      <c r="M6866" s="113">
        <v>18.497159</v>
      </c>
      <c r="N6866" s="113">
        <v>-69.926822000000001</v>
      </c>
      <c r="O6866" s="113"/>
      <c r="P6866" s="113" t="s">
        <v>3876</v>
      </c>
      <c r="Q6866" s="113" t="s">
        <v>3962</v>
      </c>
      <c r="R6866" s="113"/>
    </row>
    <row r="6867" spans="2:18" x14ac:dyDescent="0.3">
      <c r="B6867" s="113" t="s">
        <v>12800</v>
      </c>
      <c r="C6867" s="113" t="s">
        <v>11927</v>
      </c>
      <c r="D6867" s="115" t="s">
        <v>151</v>
      </c>
      <c r="E6867" s="113" t="s">
        <v>3880</v>
      </c>
      <c r="F6867" s="113" t="s">
        <v>3877</v>
      </c>
      <c r="G6867" s="115">
        <v>3</v>
      </c>
      <c r="H6867" s="114">
        <v>45758</v>
      </c>
      <c r="I6867" s="113" t="s">
        <v>12790</v>
      </c>
      <c r="J6867" s="113" t="s">
        <v>12791</v>
      </c>
      <c r="K6867" s="113" t="s">
        <v>12792</v>
      </c>
      <c r="L6867" s="113" t="s">
        <v>4014</v>
      </c>
      <c r="M6867" s="113">
        <v>18.443255000000001</v>
      </c>
      <c r="N6867" s="113">
        <v>-69.902889000000002</v>
      </c>
      <c r="O6867" s="113"/>
      <c r="P6867" s="113" t="s">
        <v>3876</v>
      </c>
      <c r="Q6867" s="113" t="s">
        <v>3962</v>
      </c>
      <c r="R6867" s="113"/>
    </row>
    <row r="6868" spans="2:18" x14ac:dyDescent="0.3">
      <c r="B6868" s="113" t="s">
        <v>12801</v>
      </c>
      <c r="C6868" s="113" t="s">
        <v>11656</v>
      </c>
      <c r="D6868" s="115" t="s">
        <v>3931</v>
      </c>
      <c r="E6868" s="113" t="s">
        <v>150</v>
      </c>
      <c r="F6868" s="113" t="s">
        <v>3877</v>
      </c>
      <c r="G6868" s="115">
        <v>4</v>
      </c>
      <c r="H6868" s="114">
        <v>45768</v>
      </c>
      <c r="I6868" s="113" t="s">
        <v>12790</v>
      </c>
      <c r="J6868" s="113" t="s">
        <v>12791</v>
      </c>
      <c r="K6868" s="113" t="s">
        <v>12792</v>
      </c>
      <c r="L6868" s="113" t="s">
        <v>3984</v>
      </c>
      <c r="M6868" s="113">
        <v>18.522058000000001</v>
      </c>
      <c r="N6868" s="113">
        <v>-69.877502000000007</v>
      </c>
      <c r="O6868" s="113"/>
      <c r="P6868" s="113" t="s">
        <v>3876</v>
      </c>
      <c r="Q6868" s="113" t="s">
        <v>3962</v>
      </c>
      <c r="R6868" s="113"/>
    </row>
    <row r="6869" spans="2:18" x14ac:dyDescent="0.3">
      <c r="B6869" s="113" t="s">
        <v>12802</v>
      </c>
      <c r="C6869" s="113" t="s">
        <v>11673</v>
      </c>
      <c r="D6869" s="115" t="s">
        <v>149</v>
      </c>
      <c r="E6869" s="113" t="s">
        <v>635</v>
      </c>
      <c r="F6869" s="113" t="s">
        <v>3877</v>
      </c>
      <c r="G6869" s="115">
        <v>2</v>
      </c>
      <c r="H6869" s="114">
        <v>45776</v>
      </c>
      <c r="I6869" s="113" t="s">
        <v>12790</v>
      </c>
      <c r="J6869" s="113" t="s">
        <v>12791</v>
      </c>
      <c r="K6869" s="113" t="s">
        <v>12792</v>
      </c>
      <c r="L6869" s="113" t="s">
        <v>3981</v>
      </c>
      <c r="M6869" s="113">
        <v>18.524367999999999</v>
      </c>
      <c r="N6869" s="113">
        <v>-69.890989000000005</v>
      </c>
      <c r="O6869" s="113"/>
      <c r="P6869" s="113" t="s">
        <v>3876</v>
      </c>
      <c r="Q6869" s="113" t="s">
        <v>3962</v>
      </c>
      <c r="R6869" s="113"/>
    </row>
    <row r="6870" spans="2:18" x14ac:dyDescent="0.3">
      <c r="B6870" s="113" t="s">
        <v>12803</v>
      </c>
      <c r="C6870" s="113" t="s">
        <v>11901</v>
      </c>
      <c r="D6870" s="115" t="s">
        <v>151</v>
      </c>
      <c r="E6870" s="113" t="s">
        <v>3880</v>
      </c>
      <c r="F6870" s="113" t="s">
        <v>3877</v>
      </c>
      <c r="G6870" s="115">
        <v>2</v>
      </c>
      <c r="H6870" s="114">
        <v>45783</v>
      </c>
      <c r="I6870" s="113" t="s">
        <v>12790</v>
      </c>
      <c r="J6870" s="113" t="s">
        <v>12791</v>
      </c>
      <c r="K6870" s="113" t="s">
        <v>12792</v>
      </c>
      <c r="L6870" s="113" t="s">
        <v>4014</v>
      </c>
      <c r="M6870" s="113">
        <v>18.469228999999999</v>
      </c>
      <c r="N6870" s="113">
        <v>-69.860623000000004</v>
      </c>
      <c r="O6870" s="113"/>
      <c r="P6870" s="113" t="s">
        <v>3876</v>
      </c>
      <c r="Q6870" s="113" t="s">
        <v>3962</v>
      </c>
      <c r="R6870" s="113"/>
    </row>
    <row r="6871" spans="2:18" x14ac:dyDescent="0.3">
      <c r="B6871" s="113" t="s">
        <v>12804</v>
      </c>
      <c r="C6871" s="113" t="s">
        <v>11638</v>
      </c>
      <c r="D6871" s="115" t="s">
        <v>154</v>
      </c>
      <c r="E6871" s="113" t="s">
        <v>3881</v>
      </c>
      <c r="F6871" s="113" t="s">
        <v>3877</v>
      </c>
      <c r="G6871" s="115">
        <v>4</v>
      </c>
      <c r="H6871" s="114">
        <v>45789</v>
      </c>
      <c r="I6871" s="113" t="s">
        <v>12790</v>
      </c>
      <c r="J6871" s="113" t="s">
        <v>12791</v>
      </c>
      <c r="K6871" s="113" t="s">
        <v>12792</v>
      </c>
      <c r="L6871" s="113" t="s">
        <v>3984</v>
      </c>
      <c r="M6871" s="113">
        <v>18.525791999999999</v>
      </c>
      <c r="N6871" s="113">
        <v>-69.914970999999994</v>
      </c>
      <c r="O6871" s="113"/>
      <c r="P6871" s="113" t="s">
        <v>3876</v>
      </c>
      <c r="Q6871" s="113" t="s">
        <v>3962</v>
      </c>
      <c r="R6871" s="113"/>
    </row>
    <row r="6872" spans="2:18" x14ac:dyDescent="0.3">
      <c r="B6872" s="113" t="s">
        <v>12805</v>
      </c>
      <c r="C6872" s="113" t="s">
        <v>11695</v>
      </c>
      <c r="D6872" s="115" t="s">
        <v>3907</v>
      </c>
      <c r="E6872" s="113" t="s">
        <v>150</v>
      </c>
      <c r="F6872" s="113" t="s">
        <v>3877</v>
      </c>
      <c r="G6872" s="115">
        <v>3</v>
      </c>
      <c r="H6872" s="114">
        <v>45797</v>
      </c>
      <c r="I6872" s="113" t="s">
        <v>12790</v>
      </c>
      <c r="J6872" s="113" t="s">
        <v>12791</v>
      </c>
      <c r="K6872" s="113" t="s">
        <v>12792</v>
      </c>
      <c r="L6872" s="113" t="s">
        <v>4014</v>
      </c>
      <c r="M6872" s="113">
        <v>18.435251999999998</v>
      </c>
      <c r="N6872" s="113">
        <v>-69.892495999999994</v>
      </c>
      <c r="O6872" s="113"/>
      <c r="P6872" s="113" t="s">
        <v>3876</v>
      </c>
      <c r="Q6872" s="113" t="s">
        <v>3962</v>
      </c>
      <c r="R6872" s="113"/>
    </row>
    <row r="6873" spans="2:18" x14ac:dyDescent="0.3">
      <c r="B6873" s="113" t="s">
        <v>12806</v>
      </c>
      <c r="C6873" s="113" t="s">
        <v>11864</v>
      </c>
      <c r="D6873" s="115" t="s">
        <v>3879</v>
      </c>
      <c r="E6873" s="113" t="s">
        <v>635</v>
      </c>
      <c r="F6873" s="113" t="s">
        <v>3877</v>
      </c>
      <c r="G6873" s="115">
        <v>3</v>
      </c>
      <c r="H6873" s="114">
        <v>45804</v>
      </c>
      <c r="I6873" s="113" t="s">
        <v>12790</v>
      </c>
      <c r="J6873" s="113" t="s">
        <v>12791</v>
      </c>
      <c r="K6873" s="113" t="s">
        <v>12792</v>
      </c>
      <c r="L6873" s="113" t="s">
        <v>3981</v>
      </c>
      <c r="M6873" s="113">
        <v>18.498927999999999</v>
      </c>
      <c r="N6873" s="113">
        <v>-69.864911000000006</v>
      </c>
      <c r="O6873" s="113"/>
      <c r="P6873" s="113" t="s">
        <v>3876</v>
      </c>
      <c r="Q6873" s="113" t="s">
        <v>3962</v>
      </c>
      <c r="R6873" s="113"/>
    </row>
    <row r="6874" spans="2:18" x14ac:dyDescent="0.3">
      <c r="B6874" s="113" t="s">
        <v>12807</v>
      </c>
      <c r="C6874" s="113" t="s">
        <v>11695</v>
      </c>
      <c r="D6874" s="115" t="s">
        <v>3879</v>
      </c>
      <c r="E6874" s="113" t="s">
        <v>635</v>
      </c>
      <c r="F6874" s="113" t="s">
        <v>3877</v>
      </c>
      <c r="G6874" s="115">
        <v>2</v>
      </c>
      <c r="H6874" s="114">
        <v>45812</v>
      </c>
      <c r="I6874" s="113" t="s">
        <v>12790</v>
      </c>
      <c r="J6874" s="113" t="s">
        <v>12791</v>
      </c>
      <c r="K6874" s="113" t="s">
        <v>12792</v>
      </c>
      <c r="L6874" s="113" t="s">
        <v>3984</v>
      </c>
      <c r="M6874" s="113">
        <v>18.489947999999998</v>
      </c>
      <c r="N6874" s="113">
        <v>-69.837953999999996</v>
      </c>
      <c r="O6874" s="113"/>
      <c r="P6874" s="113" t="s">
        <v>3876</v>
      </c>
      <c r="Q6874" s="113" t="s">
        <v>3962</v>
      </c>
      <c r="R6874" s="113"/>
    </row>
    <row r="6875" spans="2:18" x14ac:dyDescent="0.3">
      <c r="B6875" s="113" t="s">
        <v>12808</v>
      </c>
      <c r="C6875" s="113" t="s">
        <v>11785</v>
      </c>
      <c r="D6875" s="115" t="s">
        <v>154</v>
      </c>
      <c r="E6875" s="113" t="s">
        <v>150</v>
      </c>
      <c r="F6875" s="113" t="s">
        <v>3877</v>
      </c>
      <c r="G6875" s="115">
        <v>3</v>
      </c>
      <c r="H6875" s="114">
        <v>45820</v>
      </c>
      <c r="I6875" s="113" t="s">
        <v>12790</v>
      </c>
      <c r="J6875" s="113" t="s">
        <v>12791</v>
      </c>
      <c r="K6875" s="113" t="s">
        <v>12792</v>
      </c>
      <c r="L6875" s="113" t="s">
        <v>3981</v>
      </c>
      <c r="M6875" s="113">
        <v>18.521578000000002</v>
      </c>
      <c r="N6875" s="113">
        <v>-69.852356999999998</v>
      </c>
      <c r="O6875" s="113"/>
      <c r="P6875" s="113" t="s">
        <v>3876</v>
      </c>
      <c r="Q6875" s="113" t="s">
        <v>3962</v>
      </c>
      <c r="R6875" s="113"/>
    </row>
    <row r="6876" spans="2:18" x14ac:dyDescent="0.3">
      <c r="B6876" s="113" t="s">
        <v>12809</v>
      </c>
      <c r="C6876" s="113" t="s">
        <v>11847</v>
      </c>
      <c r="D6876" s="115" t="s">
        <v>151</v>
      </c>
      <c r="E6876" s="113" t="s">
        <v>635</v>
      </c>
      <c r="F6876" s="113" t="s">
        <v>3877</v>
      </c>
      <c r="G6876" s="115">
        <v>3</v>
      </c>
      <c r="H6876" s="114">
        <v>45827</v>
      </c>
      <c r="I6876" s="113" t="s">
        <v>12790</v>
      </c>
      <c r="J6876" s="113" t="s">
        <v>12791</v>
      </c>
      <c r="K6876" s="113" t="s">
        <v>12792</v>
      </c>
      <c r="L6876" s="113" t="s">
        <v>3984</v>
      </c>
      <c r="M6876" s="113">
        <v>18.455938</v>
      </c>
      <c r="N6876" s="113">
        <v>-69.874278000000004</v>
      </c>
      <c r="O6876" s="113"/>
      <c r="P6876" s="113" t="s">
        <v>3876</v>
      </c>
      <c r="Q6876" s="113" t="s">
        <v>3962</v>
      </c>
      <c r="R6876" s="113"/>
    </row>
    <row r="6877" spans="2:18" x14ac:dyDescent="0.3">
      <c r="B6877" s="113" t="s">
        <v>12810</v>
      </c>
      <c r="C6877" s="113" t="s">
        <v>11651</v>
      </c>
      <c r="D6877" s="115" t="s">
        <v>3879</v>
      </c>
      <c r="E6877" s="113" t="s">
        <v>150</v>
      </c>
      <c r="F6877" s="113" t="s">
        <v>3877</v>
      </c>
      <c r="G6877" s="115">
        <v>3</v>
      </c>
      <c r="H6877" s="114">
        <v>45835</v>
      </c>
      <c r="I6877" s="113" t="s">
        <v>12790</v>
      </c>
      <c r="J6877" s="113" t="s">
        <v>12791</v>
      </c>
      <c r="K6877" s="113" t="s">
        <v>12792</v>
      </c>
      <c r="L6877" s="113" t="s">
        <v>3984</v>
      </c>
      <c r="M6877" s="113">
        <v>18.510445000000001</v>
      </c>
      <c r="N6877" s="113">
        <v>-69.906092999999998</v>
      </c>
      <c r="O6877" s="113"/>
      <c r="P6877" s="113" t="s">
        <v>3876</v>
      </c>
      <c r="Q6877" s="113" t="s">
        <v>3962</v>
      </c>
      <c r="R6877" s="113"/>
    </row>
    <row r="6878" spans="2:18" x14ac:dyDescent="0.3">
      <c r="B6878" s="113" t="s">
        <v>12811</v>
      </c>
      <c r="C6878" s="113" t="s">
        <v>11726</v>
      </c>
      <c r="D6878" s="115" t="s">
        <v>151</v>
      </c>
      <c r="E6878" s="113" t="s">
        <v>3881</v>
      </c>
      <c r="F6878" s="113" t="s">
        <v>3877</v>
      </c>
      <c r="G6878" s="115">
        <v>3</v>
      </c>
      <c r="H6878" s="114">
        <v>45845</v>
      </c>
      <c r="I6878" s="113" t="s">
        <v>12790</v>
      </c>
      <c r="J6878" s="113" t="s">
        <v>12791</v>
      </c>
      <c r="K6878" s="113" t="s">
        <v>12792</v>
      </c>
      <c r="L6878" s="113" t="s">
        <v>3984</v>
      </c>
      <c r="M6878" s="113">
        <v>18.474758000000001</v>
      </c>
      <c r="N6878" s="113">
        <v>-69.851585999999998</v>
      </c>
      <c r="O6878" s="113"/>
      <c r="P6878" s="113" t="s">
        <v>3876</v>
      </c>
      <c r="Q6878" s="113" t="s">
        <v>3962</v>
      </c>
      <c r="R6878" s="113"/>
    </row>
    <row r="6879" spans="2:18" x14ac:dyDescent="0.3">
      <c r="B6879" s="113" t="s">
        <v>12812</v>
      </c>
      <c r="C6879" s="113" t="s">
        <v>11683</v>
      </c>
      <c r="D6879" s="115" t="s">
        <v>345</v>
      </c>
      <c r="E6879" s="113" t="s">
        <v>3912</v>
      </c>
      <c r="F6879" s="113" t="s">
        <v>3877</v>
      </c>
      <c r="G6879" s="115">
        <v>4</v>
      </c>
      <c r="H6879" s="114">
        <v>45776</v>
      </c>
      <c r="I6879" s="113" t="s">
        <v>12813</v>
      </c>
      <c r="J6879" s="113" t="s">
        <v>12791</v>
      </c>
      <c r="K6879" s="113" t="s">
        <v>12792</v>
      </c>
      <c r="L6879" s="113" t="s">
        <v>3981</v>
      </c>
      <c r="M6879" s="113">
        <v>18.454951000000001</v>
      </c>
      <c r="N6879" s="113">
        <v>-69.864434000000003</v>
      </c>
      <c r="O6879" s="113"/>
      <c r="P6879" s="113" t="s">
        <v>3876</v>
      </c>
      <c r="Q6879" s="113" t="s">
        <v>4192</v>
      </c>
      <c r="R6879" s="113"/>
    </row>
    <row r="6880" spans="2:18" x14ac:dyDescent="0.3">
      <c r="B6880" s="113" t="s">
        <v>12814</v>
      </c>
      <c r="C6880" s="113" t="s">
        <v>11621</v>
      </c>
      <c r="D6880" s="115" t="s">
        <v>345</v>
      </c>
      <c r="E6880" s="113" t="s">
        <v>3868</v>
      </c>
      <c r="F6880" s="113" t="s">
        <v>3877</v>
      </c>
      <c r="G6880" s="115">
        <v>6</v>
      </c>
      <c r="H6880" s="114">
        <v>45783</v>
      </c>
      <c r="I6880" s="113" t="s">
        <v>12813</v>
      </c>
      <c r="J6880" s="113" t="s">
        <v>12791</v>
      </c>
      <c r="K6880" s="113" t="s">
        <v>12792</v>
      </c>
      <c r="L6880" s="113" t="s">
        <v>4014</v>
      </c>
      <c r="M6880" s="113">
        <v>18.487936000000001</v>
      </c>
      <c r="N6880" s="113">
        <v>-69.857130999999995</v>
      </c>
      <c r="O6880" s="113"/>
      <c r="P6880" s="113" t="s">
        <v>3876</v>
      </c>
      <c r="Q6880" s="113" t="s">
        <v>4192</v>
      </c>
      <c r="R6880" s="113"/>
    </row>
    <row r="6881" spans="2:18" x14ac:dyDescent="0.3">
      <c r="B6881" s="113" t="s">
        <v>12815</v>
      </c>
      <c r="C6881" s="113" t="s">
        <v>11927</v>
      </c>
      <c r="D6881" s="115" t="s">
        <v>345</v>
      </c>
      <c r="E6881" s="113" t="s">
        <v>3913</v>
      </c>
      <c r="F6881" s="113" t="s">
        <v>3877</v>
      </c>
      <c r="G6881" s="115">
        <v>4</v>
      </c>
      <c r="H6881" s="114">
        <v>45789</v>
      </c>
      <c r="I6881" s="113" t="s">
        <v>12813</v>
      </c>
      <c r="J6881" s="113" t="s">
        <v>12791</v>
      </c>
      <c r="K6881" s="113" t="s">
        <v>12792</v>
      </c>
      <c r="L6881" s="113" t="s">
        <v>4014</v>
      </c>
      <c r="M6881" s="113">
        <v>18.456617999999999</v>
      </c>
      <c r="N6881" s="113">
        <v>-69.900300000000001</v>
      </c>
      <c r="O6881" s="113"/>
      <c r="P6881" s="113" t="s">
        <v>3876</v>
      </c>
      <c r="Q6881" s="113" t="s">
        <v>4192</v>
      </c>
      <c r="R6881" s="113"/>
    </row>
    <row r="6882" spans="2:18" x14ac:dyDescent="0.3">
      <c r="B6882" s="113" t="s">
        <v>12816</v>
      </c>
      <c r="C6882" s="113" t="s">
        <v>11791</v>
      </c>
      <c r="D6882" s="115" t="s">
        <v>345</v>
      </c>
      <c r="E6882" s="113" t="s">
        <v>3913</v>
      </c>
      <c r="F6882" s="113" t="s">
        <v>3877</v>
      </c>
      <c r="G6882" s="115">
        <v>5</v>
      </c>
      <c r="H6882" s="114">
        <v>45797</v>
      </c>
      <c r="I6882" s="113" t="s">
        <v>12813</v>
      </c>
      <c r="J6882" s="113" t="s">
        <v>12791</v>
      </c>
      <c r="K6882" s="113" t="s">
        <v>12792</v>
      </c>
      <c r="L6882" s="113" t="s">
        <v>3984</v>
      </c>
      <c r="M6882" s="113">
        <v>18.527111999999999</v>
      </c>
      <c r="N6882" s="113">
        <v>-69.841870999999998</v>
      </c>
      <c r="O6882" s="113"/>
      <c r="P6882" s="113" t="s">
        <v>3876</v>
      </c>
      <c r="Q6882" s="113" t="s">
        <v>4192</v>
      </c>
      <c r="R6882" s="113"/>
    </row>
    <row r="6883" spans="2:18" x14ac:dyDescent="0.3">
      <c r="B6883" s="113" t="s">
        <v>12817</v>
      </c>
      <c r="C6883" s="113" t="s">
        <v>11617</v>
      </c>
      <c r="D6883" s="115" t="s">
        <v>345</v>
      </c>
      <c r="E6883" s="113" t="s">
        <v>3913</v>
      </c>
      <c r="F6883" s="113" t="s">
        <v>3877</v>
      </c>
      <c r="G6883" s="115">
        <v>6</v>
      </c>
      <c r="H6883" s="114">
        <v>45805</v>
      </c>
      <c r="I6883" s="113" t="s">
        <v>12813</v>
      </c>
      <c r="J6883" s="113" t="s">
        <v>12791</v>
      </c>
      <c r="K6883" s="113" t="s">
        <v>12792</v>
      </c>
      <c r="L6883" s="113" t="s">
        <v>3984</v>
      </c>
      <c r="M6883" s="113">
        <v>18.519486000000001</v>
      </c>
      <c r="N6883" s="113">
        <v>-69.836625999999995</v>
      </c>
      <c r="O6883" s="113"/>
      <c r="P6883" s="113" t="s">
        <v>3876</v>
      </c>
      <c r="Q6883" s="113" t="s">
        <v>4192</v>
      </c>
      <c r="R6883" s="113"/>
    </row>
    <row r="6884" spans="2:18" x14ac:dyDescent="0.3">
      <c r="B6884" s="113" t="s">
        <v>12818</v>
      </c>
      <c r="C6884" s="113" t="s">
        <v>11645</v>
      </c>
      <c r="D6884" s="115" t="s">
        <v>3916</v>
      </c>
      <c r="E6884" s="113" t="s">
        <v>3912</v>
      </c>
      <c r="F6884" s="113" t="s">
        <v>3877</v>
      </c>
      <c r="G6884" s="115">
        <v>5</v>
      </c>
      <c r="H6884" s="114">
        <v>45813</v>
      </c>
      <c r="I6884" s="113" t="s">
        <v>12813</v>
      </c>
      <c r="J6884" s="113" t="s">
        <v>12791</v>
      </c>
      <c r="K6884" s="113" t="s">
        <v>12792</v>
      </c>
      <c r="L6884" s="113" t="s">
        <v>3984</v>
      </c>
      <c r="M6884" s="113">
        <v>18.482365000000001</v>
      </c>
      <c r="N6884" s="113">
        <v>-69.848647</v>
      </c>
      <c r="O6884" s="113"/>
      <c r="P6884" s="113" t="s">
        <v>3876</v>
      </c>
      <c r="Q6884" s="113" t="s">
        <v>4192</v>
      </c>
      <c r="R6884" s="113"/>
    </row>
    <row r="6885" spans="2:18" x14ac:dyDescent="0.3">
      <c r="B6885" s="113" t="s">
        <v>12819</v>
      </c>
      <c r="C6885" s="113" t="s">
        <v>11732</v>
      </c>
      <c r="D6885" s="115" t="s">
        <v>343</v>
      </c>
      <c r="E6885" s="113" t="s">
        <v>3913</v>
      </c>
      <c r="F6885" s="113" t="s">
        <v>3877</v>
      </c>
      <c r="G6885" s="115">
        <v>5</v>
      </c>
      <c r="H6885" s="114">
        <v>45820</v>
      </c>
      <c r="I6885" s="113" t="s">
        <v>12813</v>
      </c>
      <c r="J6885" s="113" t="s">
        <v>12791</v>
      </c>
      <c r="K6885" s="113" t="s">
        <v>12792</v>
      </c>
      <c r="L6885" s="113" t="s">
        <v>3984</v>
      </c>
      <c r="M6885" s="113">
        <v>18.447455999999999</v>
      </c>
      <c r="N6885" s="113">
        <v>-69.915543999999997</v>
      </c>
      <c r="O6885" s="113"/>
      <c r="P6885" s="113" t="s">
        <v>3876</v>
      </c>
      <c r="Q6885" s="113" t="s">
        <v>4192</v>
      </c>
      <c r="R6885" s="113"/>
    </row>
    <row r="6886" spans="2:18" x14ac:dyDescent="0.3">
      <c r="B6886" s="113" t="s">
        <v>12820</v>
      </c>
      <c r="C6886" s="113" t="s">
        <v>12258</v>
      </c>
      <c r="D6886" s="115" t="s">
        <v>347</v>
      </c>
      <c r="E6886" s="113" t="s">
        <v>3913</v>
      </c>
      <c r="F6886" s="113" t="s">
        <v>3877</v>
      </c>
      <c r="G6886" s="115">
        <v>6</v>
      </c>
      <c r="H6886" s="114">
        <v>45828</v>
      </c>
      <c r="I6886" s="113" t="s">
        <v>12813</v>
      </c>
      <c r="J6886" s="113" t="s">
        <v>12791</v>
      </c>
      <c r="K6886" s="113" t="s">
        <v>12792</v>
      </c>
      <c r="L6886" s="113" t="s">
        <v>3984</v>
      </c>
      <c r="M6886" s="113">
        <v>18.508656999999999</v>
      </c>
      <c r="N6886" s="113">
        <v>-69.842074999999994</v>
      </c>
      <c r="O6886" s="113"/>
      <c r="P6886" s="113" t="s">
        <v>3876</v>
      </c>
      <c r="Q6886" s="113" t="s">
        <v>4192</v>
      </c>
      <c r="R6886" s="113"/>
    </row>
    <row r="6887" spans="2:18" x14ac:dyDescent="0.3">
      <c r="B6887" s="113" t="s">
        <v>12821</v>
      </c>
      <c r="C6887" s="113" t="s">
        <v>11631</v>
      </c>
      <c r="D6887" s="115" t="s">
        <v>3916</v>
      </c>
      <c r="E6887" s="113" t="s">
        <v>3913</v>
      </c>
      <c r="F6887" s="113" t="s">
        <v>3877</v>
      </c>
      <c r="G6887" s="115">
        <v>6</v>
      </c>
      <c r="H6887" s="114">
        <v>45838</v>
      </c>
      <c r="I6887" s="113" t="s">
        <v>12813</v>
      </c>
      <c r="J6887" s="113" t="s">
        <v>12791</v>
      </c>
      <c r="K6887" s="113" t="s">
        <v>12792</v>
      </c>
      <c r="L6887" s="113" t="s">
        <v>3981</v>
      </c>
      <c r="M6887" s="113">
        <v>18.524594</v>
      </c>
      <c r="N6887" s="113">
        <v>-69.919670999999994</v>
      </c>
      <c r="O6887" s="113"/>
      <c r="P6887" s="113" t="s">
        <v>3876</v>
      </c>
      <c r="Q6887" s="113" t="s">
        <v>4192</v>
      </c>
      <c r="R6887" s="113"/>
    </row>
    <row r="6888" spans="2:18" x14ac:dyDescent="0.3">
      <c r="B6888" s="113" t="s">
        <v>12822</v>
      </c>
      <c r="C6888" s="113" t="s">
        <v>11699</v>
      </c>
      <c r="D6888" s="115" t="s">
        <v>3916</v>
      </c>
      <c r="E6888" s="113" t="s">
        <v>3868</v>
      </c>
      <c r="F6888" s="113" t="s">
        <v>3877</v>
      </c>
      <c r="G6888" s="115">
        <v>5</v>
      </c>
      <c r="H6888" s="114">
        <v>45846</v>
      </c>
      <c r="I6888" s="113" t="s">
        <v>12813</v>
      </c>
      <c r="J6888" s="113" t="s">
        <v>12791</v>
      </c>
      <c r="K6888" s="113" t="s">
        <v>12792</v>
      </c>
      <c r="L6888" s="113" t="s">
        <v>3984</v>
      </c>
      <c r="M6888" s="113">
        <v>18.515422999999998</v>
      </c>
      <c r="N6888" s="113">
        <v>-69.846085000000002</v>
      </c>
      <c r="O6888" s="113"/>
      <c r="P6888" s="113" t="s">
        <v>3876</v>
      </c>
      <c r="Q6888" s="113" t="s">
        <v>4192</v>
      </c>
      <c r="R6888" s="113"/>
    </row>
    <row r="6889" spans="2:18" x14ac:dyDescent="0.3">
      <c r="B6889" s="113" t="s">
        <v>12823</v>
      </c>
      <c r="C6889" s="113" t="s">
        <v>11683</v>
      </c>
      <c r="D6889" s="115" t="s">
        <v>345</v>
      </c>
      <c r="E6889" s="113" t="s">
        <v>3913</v>
      </c>
      <c r="F6889" s="113" t="s">
        <v>3877</v>
      </c>
      <c r="G6889" s="115">
        <v>5</v>
      </c>
      <c r="H6889" s="114">
        <v>45852</v>
      </c>
      <c r="I6889" s="113" t="s">
        <v>12813</v>
      </c>
      <c r="J6889" s="113" t="s">
        <v>12791</v>
      </c>
      <c r="K6889" s="113" t="s">
        <v>12792</v>
      </c>
      <c r="L6889" s="113" t="s">
        <v>3984</v>
      </c>
      <c r="M6889" s="113">
        <v>18.496905999999999</v>
      </c>
      <c r="N6889" s="113">
        <v>-69.836095999999998</v>
      </c>
      <c r="O6889" s="113"/>
      <c r="P6889" s="113" t="s">
        <v>3876</v>
      </c>
      <c r="Q6889" s="113" t="s">
        <v>4192</v>
      </c>
      <c r="R6889" s="113"/>
    </row>
    <row r="6890" spans="2:18" x14ac:dyDescent="0.3">
      <c r="B6890" s="113" t="s">
        <v>12824</v>
      </c>
      <c r="C6890" s="113" t="s">
        <v>11905</v>
      </c>
      <c r="D6890" s="115" t="s">
        <v>3916</v>
      </c>
      <c r="E6890" s="113" t="s">
        <v>3912</v>
      </c>
      <c r="F6890" s="113" t="s">
        <v>3877</v>
      </c>
      <c r="G6890" s="115">
        <v>4</v>
      </c>
      <c r="H6890" s="114">
        <v>45859</v>
      </c>
      <c r="I6890" s="113" t="s">
        <v>12813</v>
      </c>
      <c r="J6890" s="113" t="s">
        <v>12791</v>
      </c>
      <c r="K6890" s="113" t="s">
        <v>12792</v>
      </c>
      <c r="L6890" s="113" t="s">
        <v>3984</v>
      </c>
      <c r="M6890" s="113">
        <v>18.461003999999999</v>
      </c>
      <c r="N6890" s="113">
        <v>-69.900142000000002</v>
      </c>
      <c r="O6890" s="113"/>
      <c r="P6890" s="113" t="s">
        <v>3876</v>
      </c>
      <c r="Q6890" s="113" t="s">
        <v>4192</v>
      </c>
      <c r="R6890" s="113"/>
    </row>
    <row r="6891" spans="2:18" x14ac:dyDescent="0.3">
      <c r="B6891" s="113" t="s">
        <v>12825</v>
      </c>
      <c r="C6891" s="113" t="s">
        <v>11688</v>
      </c>
      <c r="D6891" s="115" t="s">
        <v>347</v>
      </c>
      <c r="E6891" s="113" t="s">
        <v>3913</v>
      </c>
      <c r="F6891" s="113" t="s">
        <v>3877</v>
      </c>
      <c r="G6891" s="115">
        <v>5</v>
      </c>
      <c r="H6891" s="114">
        <v>45867</v>
      </c>
      <c r="I6891" s="113" t="s">
        <v>12813</v>
      </c>
      <c r="J6891" s="113" t="s">
        <v>12791</v>
      </c>
      <c r="K6891" s="113" t="s">
        <v>12792</v>
      </c>
      <c r="L6891" s="113" t="s">
        <v>3984</v>
      </c>
      <c r="M6891" s="113">
        <v>18.450267</v>
      </c>
      <c r="N6891" s="113">
        <v>-69.917565999999994</v>
      </c>
      <c r="O6891" s="113"/>
      <c r="P6891" s="113" t="s">
        <v>3876</v>
      </c>
      <c r="Q6891" s="113" t="s">
        <v>4192</v>
      </c>
      <c r="R6891" s="113"/>
    </row>
    <row r="6892" spans="2:18" x14ac:dyDescent="0.3">
      <c r="B6892" s="113" t="s">
        <v>12826</v>
      </c>
      <c r="C6892" s="113" t="s">
        <v>11718</v>
      </c>
      <c r="D6892" s="115" t="s">
        <v>347</v>
      </c>
      <c r="E6892" s="113" t="s">
        <v>3912</v>
      </c>
      <c r="F6892" s="113" t="s">
        <v>3877</v>
      </c>
      <c r="G6892" s="115">
        <v>5</v>
      </c>
      <c r="H6892" s="114">
        <v>45875</v>
      </c>
      <c r="I6892" s="113" t="s">
        <v>12813</v>
      </c>
      <c r="J6892" s="113" t="s">
        <v>12791</v>
      </c>
      <c r="K6892" s="113" t="s">
        <v>12792</v>
      </c>
      <c r="L6892" s="113" t="s">
        <v>3984</v>
      </c>
      <c r="M6892" s="113">
        <v>18.521068</v>
      </c>
      <c r="N6892" s="113">
        <v>-69.885801000000001</v>
      </c>
      <c r="O6892" s="113"/>
      <c r="P6892" s="113" t="s">
        <v>3876</v>
      </c>
      <c r="Q6892" s="113" t="s">
        <v>4192</v>
      </c>
      <c r="R6892" s="113"/>
    </row>
    <row r="6893" spans="2:18" x14ac:dyDescent="0.3">
      <c r="B6893" s="113" t="s">
        <v>12827</v>
      </c>
      <c r="C6893" s="113" t="s">
        <v>11836</v>
      </c>
      <c r="D6893" s="115" t="s">
        <v>1551</v>
      </c>
      <c r="E6893" s="113" t="s">
        <v>3912</v>
      </c>
      <c r="F6893" s="113" t="s">
        <v>3877</v>
      </c>
      <c r="G6893" s="115">
        <v>6</v>
      </c>
      <c r="H6893" s="114">
        <v>45883</v>
      </c>
      <c r="I6893" s="113" t="s">
        <v>12813</v>
      </c>
      <c r="J6893" s="113" t="s">
        <v>12791</v>
      </c>
      <c r="K6893" s="113" t="s">
        <v>12792</v>
      </c>
      <c r="L6893" s="113" t="s">
        <v>4014</v>
      </c>
      <c r="M6893" s="113">
        <v>18.474254999999999</v>
      </c>
      <c r="N6893" s="113">
        <v>-69.878861000000001</v>
      </c>
      <c r="O6893" s="113"/>
      <c r="P6893" s="113" t="s">
        <v>3876</v>
      </c>
      <c r="Q6893" s="113" t="s">
        <v>4192</v>
      </c>
      <c r="R6893" s="113"/>
    </row>
    <row r="6894" spans="2:18" x14ac:dyDescent="0.3">
      <c r="B6894" s="113" t="s">
        <v>12828</v>
      </c>
      <c r="C6894" s="113" t="s">
        <v>11901</v>
      </c>
      <c r="D6894" s="115" t="s">
        <v>343</v>
      </c>
      <c r="E6894" s="113" t="s">
        <v>3912</v>
      </c>
      <c r="F6894" s="113" t="s">
        <v>3877</v>
      </c>
      <c r="G6894" s="115">
        <v>6</v>
      </c>
      <c r="H6894" s="114">
        <v>45891</v>
      </c>
      <c r="I6894" s="113" t="s">
        <v>12813</v>
      </c>
      <c r="J6894" s="113" t="s">
        <v>12791</v>
      </c>
      <c r="K6894" s="113" t="s">
        <v>12792</v>
      </c>
      <c r="L6894" s="113" t="s">
        <v>3984</v>
      </c>
      <c r="M6894" s="113">
        <v>18.471914999999999</v>
      </c>
      <c r="N6894" s="113">
        <v>-69.862489999999994</v>
      </c>
      <c r="O6894" s="113"/>
      <c r="P6894" s="113" t="s">
        <v>3876</v>
      </c>
      <c r="Q6894" s="113" t="s">
        <v>4192</v>
      </c>
      <c r="R6894" s="113"/>
    </row>
    <row r="6895" spans="2:18" x14ac:dyDescent="0.3">
      <c r="B6895" s="113" t="s">
        <v>12829</v>
      </c>
      <c r="C6895" s="113" t="s">
        <v>11631</v>
      </c>
      <c r="D6895" s="115" t="s">
        <v>343</v>
      </c>
      <c r="E6895" s="113" t="s">
        <v>3913</v>
      </c>
      <c r="F6895" s="113" t="s">
        <v>3877</v>
      </c>
      <c r="G6895" s="115">
        <v>6</v>
      </c>
      <c r="H6895" s="114">
        <v>45898</v>
      </c>
      <c r="I6895" s="113" t="s">
        <v>12813</v>
      </c>
      <c r="J6895" s="113" t="s">
        <v>12791</v>
      </c>
      <c r="K6895" s="113" t="s">
        <v>12792</v>
      </c>
      <c r="L6895" s="113" t="s">
        <v>3984</v>
      </c>
      <c r="M6895" s="113">
        <v>18.439159</v>
      </c>
      <c r="N6895" s="113">
        <v>-69.838873000000007</v>
      </c>
      <c r="O6895" s="113"/>
      <c r="P6895" s="113" t="s">
        <v>3876</v>
      </c>
      <c r="Q6895" s="113" t="s">
        <v>4192</v>
      </c>
      <c r="R6895" s="113"/>
    </row>
    <row r="6896" spans="2:18" x14ac:dyDescent="0.3">
      <c r="B6896" s="113" t="s">
        <v>12830</v>
      </c>
      <c r="C6896" s="113" t="s">
        <v>11679</v>
      </c>
      <c r="D6896" s="115" t="s">
        <v>345</v>
      </c>
      <c r="E6896" s="113" t="s">
        <v>3913</v>
      </c>
      <c r="F6896" s="113" t="s">
        <v>3877</v>
      </c>
      <c r="G6896" s="115">
        <v>4</v>
      </c>
      <c r="H6896" s="114">
        <v>45908</v>
      </c>
      <c r="I6896" s="113" t="s">
        <v>12813</v>
      </c>
      <c r="J6896" s="113" t="s">
        <v>12791</v>
      </c>
      <c r="K6896" s="113" t="s">
        <v>12792</v>
      </c>
      <c r="L6896" s="113" t="s">
        <v>3981</v>
      </c>
      <c r="M6896" s="113">
        <v>18.511253</v>
      </c>
      <c r="N6896" s="113">
        <v>-69.856650000000002</v>
      </c>
      <c r="O6896" s="113"/>
      <c r="P6896" s="113" t="s">
        <v>3876</v>
      </c>
      <c r="Q6896" s="113" t="s">
        <v>4192</v>
      </c>
      <c r="R6896" s="113"/>
    </row>
    <row r="6897" spans="2:18" x14ac:dyDescent="0.3">
      <c r="B6897" s="113" t="s">
        <v>12831</v>
      </c>
      <c r="C6897" s="113" t="s">
        <v>11617</v>
      </c>
      <c r="D6897" s="115" t="s">
        <v>347</v>
      </c>
      <c r="E6897" s="113" t="s">
        <v>3913</v>
      </c>
      <c r="F6897" s="113" t="s">
        <v>3877</v>
      </c>
      <c r="G6897" s="115">
        <v>4</v>
      </c>
      <c r="H6897" s="114">
        <v>45916</v>
      </c>
      <c r="I6897" s="113" t="s">
        <v>12813</v>
      </c>
      <c r="J6897" s="113" t="s">
        <v>12791</v>
      </c>
      <c r="K6897" s="113" t="s">
        <v>12792</v>
      </c>
      <c r="L6897" s="113" t="s">
        <v>3981</v>
      </c>
      <c r="M6897" s="113">
        <v>18.516721</v>
      </c>
      <c r="N6897" s="113">
        <v>-69.870953</v>
      </c>
      <c r="O6897" s="113"/>
      <c r="P6897" s="113" t="s">
        <v>3876</v>
      </c>
      <c r="Q6897" s="113" t="s">
        <v>4192</v>
      </c>
      <c r="R6897" s="113"/>
    </row>
    <row r="6898" spans="2:18" x14ac:dyDescent="0.3">
      <c r="B6898" s="113" t="s">
        <v>12832</v>
      </c>
      <c r="C6898" s="113" t="s">
        <v>12258</v>
      </c>
      <c r="D6898" s="115" t="s">
        <v>345</v>
      </c>
      <c r="E6898" s="113" t="s">
        <v>3913</v>
      </c>
      <c r="F6898" s="113" t="s">
        <v>3877</v>
      </c>
      <c r="G6898" s="115">
        <v>4</v>
      </c>
      <c r="H6898" s="114">
        <v>45922</v>
      </c>
      <c r="I6898" s="113" t="s">
        <v>12813</v>
      </c>
      <c r="J6898" s="113" t="s">
        <v>12791</v>
      </c>
      <c r="K6898" s="113" t="s">
        <v>12792</v>
      </c>
      <c r="L6898" s="113" t="s">
        <v>3984</v>
      </c>
      <c r="M6898" s="113">
        <v>18.527145000000001</v>
      </c>
      <c r="N6898" s="113">
        <v>-69.895180999999994</v>
      </c>
      <c r="O6898" s="113"/>
      <c r="P6898" s="113" t="s">
        <v>3876</v>
      </c>
      <c r="Q6898" s="113" t="s">
        <v>4192</v>
      </c>
      <c r="R6898" s="113"/>
    </row>
    <row r="6899" spans="2:18" x14ac:dyDescent="0.3">
      <c r="B6899" s="113" t="s">
        <v>12833</v>
      </c>
      <c r="C6899" s="113" t="s">
        <v>11726</v>
      </c>
      <c r="D6899" s="115" t="s">
        <v>1549</v>
      </c>
      <c r="E6899" s="113" t="s">
        <v>3856</v>
      </c>
      <c r="F6899" s="113" t="s">
        <v>3877</v>
      </c>
      <c r="G6899" s="115">
        <v>4</v>
      </c>
      <c r="H6899" s="114">
        <v>45852</v>
      </c>
      <c r="I6899" s="113" t="s">
        <v>12834</v>
      </c>
      <c r="J6899" s="113" t="s">
        <v>12791</v>
      </c>
      <c r="K6899" s="113" t="s">
        <v>12792</v>
      </c>
      <c r="L6899" s="113" t="s">
        <v>4014</v>
      </c>
      <c r="M6899" s="113">
        <v>18.525711999999999</v>
      </c>
      <c r="N6899" s="113">
        <v>-69.921262999999996</v>
      </c>
      <c r="O6899" s="113"/>
      <c r="P6899" s="113" t="s">
        <v>3876</v>
      </c>
      <c r="Q6899" s="113" t="s">
        <v>4442</v>
      </c>
      <c r="R6899" s="113"/>
    </row>
    <row r="6900" spans="2:18" x14ac:dyDescent="0.3">
      <c r="B6900" s="113" t="s">
        <v>12835</v>
      </c>
      <c r="C6900" s="113" t="s">
        <v>11629</v>
      </c>
      <c r="D6900" s="115" t="s">
        <v>3914</v>
      </c>
      <c r="E6900" s="113" t="s">
        <v>3857</v>
      </c>
      <c r="F6900" s="113" t="s">
        <v>3877</v>
      </c>
      <c r="G6900" s="115">
        <v>5</v>
      </c>
      <c r="H6900" s="114">
        <v>45860</v>
      </c>
      <c r="I6900" s="113" t="s">
        <v>12834</v>
      </c>
      <c r="J6900" s="113" t="s">
        <v>12791</v>
      </c>
      <c r="K6900" s="113" t="s">
        <v>12792</v>
      </c>
      <c r="L6900" s="113" t="s">
        <v>3981</v>
      </c>
      <c r="M6900" s="113">
        <v>18.509532</v>
      </c>
      <c r="N6900" s="113">
        <v>-69.903854999999993</v>
      </c>
      <c r="O6900" s="113"/>
      <c r="P6900" s="113" t="s">
        <v>3876</v>
      </c>
      <c r="Q6900" s="113" t="s">
        <v>4442</v>
      </c>
      <c r="R6900" s="113"/>
    </row>
    <row r="6901" spans="2:18" x14ac:dyDescent="0.3">
      <c r="B6901" s="113" t="s">
        <v>12836</v>
      </c>
      <c r="C6901" s="113" t="s">
        <v>12258</v>
      </c>
      <c r="D6901" s="115" t="s">
        <v>3908</v>
      </c>
      <c r="E6901" s="113" t="s">
        <v>3856</v>
      </c>
      <c r="F6901" s="113" t="s">
        <v>3877</v>
      </c>
      <c r="G6901" s="115">
        <v>5</v>
      </c>
      <c r="H6901" s="114">
        <v>45869</v>
      </c>
      <c r="I6901" s="113" t="s">
        <v>12834</v>
      </c>
      <c r="J6901" s="113" t="s">
        <v>12791</v>
      </c>
      <c r="K6901" s="113" t="s">
        <v>12792</v>
      </c>
      <c r="L6901" s="113" t="s">
        <v>3981</v>
      </c>
      <c r="M6901" s="113">
        <v>18.447776000000001</v>
      </c>
      <c r="N6901" s="113">
        <v>-69.871069000000006</v>
      </c>
      <c r="O6901" s="113"/>
      <c r="P6901" s="113" t="s">
        <v>3876</v>
      </c>
      <c r="Q6901" s="113" t="s">
        <v>4442</v>
      </c>
      <c r="R6901" s="113"/>
    </row>
    <row r="6902" spans="2:18" x14ac:dyDescent="0.3">
      <c r="B6902" s="113" t="s">
        <v>12837</v>
      </c>
      <c r="C6902" s="113" t="s">
        <v>11707</v>
      </c>
      <c r="D6902" s="115" t="s">
        <v>3914</v>
      </c>
      <c r="E6902" s="113" t="s">
        <v>3857</v>
      </c>
      <c r="F6902" s="113" t="s">
        <v>3877</v>
      </c>
      <c r="G6902" s="115">
        <v>3</v>
      </c>
      <c r="H6902" s="114">
        <v>45880</v>
      </c>
      <c r="I6902" s="113" t="s">
        <v>12834</v>
      </c>
      <c r="J6902" s="113" t="s">
        <v>12791</v>
      </c>
      <c r="K6902" s="113" t="s">
        <v>12792</v>
      </c>
      <c r="L6902" s="113" t="s">
        <v>3981</v>
      </c>
      <c r="M6902" s="113">
        <v>18.502188</v>
      </c>
      <c r="N6902" s="113">
        <v>-69.849455000000006</v>
      </c>
      <c r="O6902" s="113"/>
      <c r="P6902" s="113" t="s">
        <v>3876</v>
      </c>
      <c r="Q6902" s="113" t="s">
        <v>4442</v>
      </c>
      <c r="R6902" s="113"/>
    </row>
    <row r="6903" spans="2:18" x14ac:dyDescent="0.3">
      <c r="B6903" s="113" t="s">
        <v>12838</v>
      </c>
      <c r="C6903" s="113" t="s">
        <v>11612</v>
      </c>
      <c r="D6903" s="115" t="s">
        <v>1549</v>
      </c>
      <c r="E6903" s="113" t="s">
        <v>3856</v>
      </c>
      <c r="F6903" s="113" t="s">
        <v>3877</v>
      </c>
      <c r="G6903" s="115">
        <v>5</v>
      </c>
      <c r="H6903" s="114">
        <v>45887</v>
      </c>
      <c r="I6903" s="113" t="s">
        <v>12834</v>
      </c>
      <c r="J6903" s="113" t="s">
        <v>12791</v>
      </c>
      <c r="K6903" s="113" t="s">
        <v>12792</v>
      </c>
      <c r="L6903" s="113" t="s">
        <v>3984</v>
      </c>
      <c r="M6903" s="113">
        <v>18.510403</v>
      </c>
      <c r="N6903" s="113">
        <v>-69.887641000000002</v>
      </c>
      <c r="O6903" s="113"/>
      <c r="P6903" s="113" t="s">
        <v>3876</v>
      </c>
      <c r="Q6903" s="113" t="s">
        <v>4442</v>
      </c>
      <c r="R6903" s="113"/>
    </row>
    <row r="6904" spans="2:18" x14ac:dyDescent="0.3">
      <c r="B6904" s="113" t="s">
        <v>12839</v>
      </c>
      <c r="C6904" s="113" t="s">
        <v>11965</v>
      </c>
      <c r="D6904" s="115" t="s">
        <v>1563</v>
      </c>
      <c r="E6904" s="113" t="s">
        <v>3856</v>
      </c>
      <c r="F6904" s="113" t="s">
        <v>3877</v>
      </c>
      <c r="G6904" s="115">
        <v>5</v>
      </c>
      <c r="H6904" s="114">
        <v>45895</v>
      </c>
      <c r="I6904" s="113" t="s">
        <v>12834</v>
      </c>
      <c r="J6904" s="113" t="s">
        <v>12791</v>
      </c>
      <c r="K6904" s="113" t="s">
        <v>12792</v>
      </c>
      <c r="L6904" s="113" t="s">
        <v>3981</v>
      </c>
      <c r="M6904" s="113">
        <v>18.506107</v>
      </c>
      <c r="N6904" s="113">
        <v>-69.911704</v>
      </c>
      <c r="O6904" s="113"/>
      <c r="P6904" s="113" t="s">
        <v>3876</v>
      </c>
      <c r="Q6904" s="113" t="s">
        <v>4442</v>
      </c>
      <c r="R6904" s="113"/>
    </row>
    <row r="6905" spans="2:18" x14ac:dyDescent="0.3">
      <c r="B6905" s="113" t="s">
        <v>12840</v>
      </c>
      <c r="C6905" s="113" t="s">
        <v>11720</v>
      </c>
      <c r="D6905" s="115" t="s">
        <v>3914</v>
      </c>
      <c r="E6905" s="113" t="s">
        <v>3856</v>
      </c>
      <c r="F6905" s="113" t="s">
        <v>3877</v>
      </c>
      <c r="G6905" s="115">
        <v>5</v>
      </c>
      <c r="H6905" s="114">
        <v>45904</v>
      </c>
      <c r="I6905" s="113" t="s">
        <v>12834</v>
      </c>
      <c r="J6905" s="113" t="s">
        <v>12791</v>
      </c>
      <c r="K6905" s="113" t="s">
        <v>12792</v>
      </c>
      <c r="L6905" s="113" t="s">
        <v>3981</v>
      </c>
      <c r="M6905" s="113">
        <v>18.431905</v>
      </c>
      <c r="N6905" s="113">
        <v>-69.842206000000004</v>
      </c>
      <c r="O6905" s="113"/>
      <c r="P6905" s="113" t="s">
        <v>3876</v>
      </c>
      <c r="Q6905" s="113" t="s">
        <v>4442</v>
      </c>
      <c r="R6905" s="113"/>
    </row>
    <row r="6906" spans="2:18" x14ac:dyDescent="0.3">
      <c r="B6906" s="113" t="s">
        <v>12841</v>
      </c>
      <c r="C6906" s="113" t="s">
        <v>11619</v>
      </c>
      <c r="D6906" s="115" t="s">
        <v>1563</v>
      </c>
      <c r="E6906" s="113" t="s">
        <v>3856</v>
      </c>
      <c r="F6906" s="113" t="s">
        <v>3877</v>
      </c>
      <c r="G6906" s="115">
        <v>3</v>
      </c>
      <c r="H6906" s="114">
        <v>45915</v>
      </c>
      <c r="I6906" s="113" t="s">
        <v>12834</v>
      </c>
      <c r="J6906" s="113" t="s">
        <v>12791</v>
      </c>
      <c r="K6906" s="113" t="s">
        <v>12792</v>
      </c>
      <c r="L6906" s="113" t="s">
        <v>3984</v>
      </c>
      <c r="M6906" s="113">
        <v>18.447786000000001</v>
      </c>
      <c r="N6906" s="113">
        <v>-69.910702000000001</v>
      </c>
      <c r="O6906" s="113"/>
      <c r="P6906" s="113" t="s">
        <v>3876</v>
      </c>
      <c r="Q6906" s="113" t="s">
        <v>4442</v>
      </c>
      <c r="R6906" s="113"/>
    </row>
    <row r="6907" spans="2:18" x14ac:dyDescent="0.3">
      <c r="B6907" s="113" t="s">
        <v>12842</v>
      </c>
      <c r="C6907" s="113" t="s">
        <v>11633</v>
      </c>
      <c r="D6907" s="115" t="s">
        <v>3914</v>
      </c>
      <c r="E6907" s="113" t="s">
        <v>3857</v>
      </c>
      <c r="F6907" s="113" t="s">
        <v>3877</v>
      </c>
      <c r="G6907" s="115">
        <v>4</v>
      </c>
      <c r="H6907" s="114">
        <v>45922</v>
      </c>
      <c r="I6907" s="113" t="s">
        <v>12834</v>
      </c>
      <c r="J6907" s="113" t="s">
        <v>12791</v>
      </c>
      <c r="K6907" s="113" t="s">
        <v>12792</v>
      </c>
      <c r="L6907" s="113" t="s">
        <v>3981</v>
      </c>
      <c r="M6907" s="113">
        <v>18.518692000000001</v>
      </c>
      <c r="N6907" s="113">
        <v>-69.845527000000004</v>
      </c>
      <c r="O6907" s="113"/>
      <c r="P6907" s="113" t="s">
        <v>3876</v>
      </c>
      <c r="Q6907" s="113" t="s">
        <v>4442</v>
      </c>
      <c r="R6907" s="113"/>
    </row>
    <row r="6908" spans="2:18" x14ac:dyDescent="0.3">
      <c r="B6908" s="113" t="s">
        <v>12843</v>
      </c>
      <c r="C6908" s="113" t="s">
        <v>11768</v>
      </c>
      <c r="D6908" s="115" t="s">
        <v>1549</v>
      </c>
      <c r="E6908" s="113" t="s">
        <v>3857</v>
      </c>
      <c r="F6908" s="113" t="s">
        <v>3877</v>
      </c>
      <c r="G6908" s="115">
        <v>5</v>
      </c>
      <c r="H6908" s="114">
        <v>45930</v>
      </c>
      <c r="I6908" s="113" t="s">
        <v>12834</v>
      </c>
      <c r="J6908" s="113" t="s">
        <v>12791</v>
      </c>
      <c r="K6908" s="113" t="s">
        <v>12792</v>
      </c>
      <c r="L6908" s="113" t="s">
        <v>3984</v>
      </c>
      <c r="M6908" s="113">
        <v>18.479295</v>
      </c>
      <c r="N6908" s="113">
        <v>-69.902991999999998</v>
      </c>
      <c r="O6908" s="113"/>
      <c r="P6908" s="113" t="s">
        <v>3876</v>
      </c>
      <c r="Q6908" s="113" t="s">
        <v>4442</v>
      </c>
      <c r="R6908" s="113"/>
    </row>
    <row r="6909" spans="2:18" x14ac:dyDescent="0.3">
      <c r="B6909" s="113" t="s">
        <v>12844</v>
      </c>
      <c r="C6909" s="113" t="s">
        <v>11791</v>
      </c>
      <c r="D6909" s="115" t="s">
        <v>3908</v>
      </c>
      <c r="E6909" s="113" t="s">
        <v>3856</v>
      </c>
      <c r="F6909" s="113" t="s">
        <v>3877</v>
      </c>
      <c r="G6909" s="115">
        <v>4</v>
      </c>
      <c r="H6909" s="114">
        <v>45939</v>
      </c>
      <c r="I6909" s="113" t="s">
        <v>12834</v>
      </c>
      <c r="J6909" s="113" t="s">
        <v>12791</v>
      </c>
      <c r="K6909" s="113" t="s">
        <v>12792</v>
      </c>
      <c r="L6909" s="113" t="s">
        <v>4014</v>
      </c>
      <c r="M6909" s="113">
        <v>18.444130000000001</v>
      </c>
      <c r="N6909" s="113">
        <v>-69.838317000000004</v>
      </c>
      <c r="O6909" s="113"/>
      <c r="P6909" s="113" t="s">
        <v>3876</v>
      </c>
      <c r="Q6909" s="113" t="s">
        <v>4442</v>
      </c>
      <c r="R6909" s="113"/>
    </row>
    <row r="6910" spans="2:18" x14ac:dyDescent="0.3">
      <c r="B6910" s="113" t="s">
        <v>12845</v>
      </c>
      <c r="C6910" s="113" t="s">
        <v>11647</v>
      </c>
      <c r="D6910" s="115" t="s">
        <v>1563</v>
      </c>
      <c r="E6910" s="113" t="s">
        <v>3856</v>
      </c>
      <c r="F6910" s="113" t="s">
        <v>3877</v>
      </c>
      <c r="G6910" s="115">
        <v>5</v>
      </c>
      <c r="H6910" s="114">
        <v>45950</v>
      </c>
      <c r="I6910" s="113" t="s">
        <v>12834</v>
      </c>
      <c r="J6910" s="113" t="s">
        <v>12791</v>
      </c>
      <c r="K6910" s="113" t="s">
        <v>12792</v>
      </c>
      <c r="L6910" s="113" t="s">
        <v>4014</v>
      </c>
      <c r="M6910" s="113">
        <v>18.432565</v>
      </c>
      <c r="N6910" s="113">
        <v>-69.917150000000007</v>
      </c>
      <c r="O6910" s="113"/>
      <c r="P6910" s="113" t="s">
        <v>3876</v>
      </c>
      <c r="Q6910" s="113" t="s">
        <v>4442</v>
      </c>
      <c r="R6910" s="113"/>
    </row>
    <row r="6911" spans="2:18" x14ac:dyDescent="0.3">
      <c r="B6911" s="113" t="s">
        <v>12846</v>
      </c>
      <c r="C6911" s="113" t="s">
        <v>11811</v>
      </c>
      <c r="D6911" s="115" t="s">
        <v>1549</v>
      </c>
      <c r="E6911" s="113" t="s">
        <v>3856</v>
      </c>
      <c r="F6911" s="113" t="s">
        <v>3877</v>
      </c>
      <c r="G6911" s="115">
        <v>5</v>
      </c>
      <c r="H6911" s="114">
        <v>45957</v>
      </c>
      <c r="I6911" s="113" t="s">
        <v>12834</v>
      </c>
      <c r="J6911" s="113" t="s">
        <v>12791</v>
      </c>
      <c r="K6911" s="113" t="s">
        <v>12792</v>
      </c>
      <c r="L6911" s="113" t="s">
        <v>4014</v>
      </c>
      <c r="M6911" s="113">
        <v>18.502886</v>
      </c>
      <c r="N6911" s="113">
        <v>-69.833498000000006</v>
      </c>
      <c r="O6911" s="113"/>
      <c r="P6911" s="113" t="s">
        <v>3876</v>
      </c>
      <c r="Q6911" s="113" t="s">
        <v>4442</v>
      </c>
      <c r="R6911" s="113"/>
    </row>
    <row r="6912" spans="2:18" x14ac:dyDescent="0.3">
      <c r="B6912" s="113" t="s">
        <v>12847</v>
      </c>
      <c r="C6912" s="113" t="s">
        <v>11669</v>
      </c>
      <c r="D6912" s="115" t="s">
        <v>3914</v>
      </c>
      <c r="E6912" s="113" t="s">
        <v>3857</v>
      </c>
      <c r="F6912" s="113" t="s">
        <v>3877</v>
      </c>
      <c r="G6912" s="115">
        <v>4</v>
      </c>
      <c r="H6912" s="114">
        <v>45965</v>
      </c>
      <c r="I6912" s="113" t="s">
        <v>12834</v>
      </c>
      <c r="J6912" s="113" t="s">
        <v>12791</v>
      </c>
      <c r="K6912" s="113" t="s">
        <v>12792</v>
      </c>
      <c r="L6912" s="113" t="s">
        <v>4014</v>
      </c>
      <c r="M6912" s="113">
        <v>18.430523999999998</v>
      </c>
      <c r="N6912" s="113">
        <v>-69.880859999999998</v>
      </c>
      <c r="O6912" s="113"/>
      <c r="P6912" s="113" t="s">
        <v>3876</v>
      </c>
      <c r="Q6912" s="113" t="s">
        <v>4442</v>
      </c>
      <c r="R6912" s="113"/>
    </row>
    <row r="6913" spans="2:18" x14ac:dyDescent="0.3">
      <c r="B6913" s="113" t="s">
        <v>12848</v>
      </c>
      <c r="C6913" s="113" t="s">
        <v>11676</v>
      </c>
      <c r="D6913" s="115" t="s">
        <v>1549</v>
      </c>
      <c r="E6913" s="113" t="s">
        <v>3857</v>
      </c>
      <c r="F6913" s="113" t="s">
        <v>3877</v>
      </c>
      <c r="G6913" s="115">
        <v>3</v>
      </c>
      <c r="H6913" s="114">
        <v>45974</v>
      </c>
      <c r="I6913" s="113" t="s">
        <v>12834</v>
      </c>
      <c r="J6913" s="113" t="s">
        <v>12791</v>
      </c>
      <c r="K6913" s="113" t="s">
        <v>12792</v>
      </c>
      <c r="L6913" s="113" t="s">
        <v>4014</v>
      </c>
      <c r="M6913" s="113">
        <v>18.503025000000001</v>
      </c>
      <c r="N6913" s="113">
        <v>-69.863185999999999</v>
      </c>
      <c r="O6913" s="113"/>
      <c r="P6913" s="113" t="s">
        <v>3876</v>
      </c>
      <c r="Q6913" s="113" t="s">
        <v>4442</v>
      </c>
      <c r="R6913" s="113"/>
    </row>
    <row r="6914" spans="2:18" x14ac:dyDescent="0.3">
      <c r="B6914" s="113" t="s">
        <v>12849</v>
      </c>
      <c r="C6914" s="113" t="s">
        <v>11789</v>
      </c>
      <c r="D6914" s="115" t="s">
        <v>3914</v>
      </c>
      <c r="E6914" s="113" t="s">
        <v>3857</v>
      </c>
      <c r="F6914" s="113" t="s">
        <v>3877</v>
      </c>
      <c r="G6914" s="115">
        <v>3</v>
      </c>
      <c r="H6914" s="114">
        <v>45985</v>
      </c>
      <c r="I6914" s="113" t="s">
        <v>12834</v>
      </c>
      <c r="J6914" s="113" t="s">
        <v>12791</v>
      </c>
      <c r="K6914" s="113" t="s">
        <v>12792</v>
      </c>
      <c r="L6914" s="113" t="s">
        <v>4014</v>
      </c>
      <c r="M6914" s="113">
        <v>18.528794999999999</v>
      </c>
      <c r="N6914" s="113">
        <v>-69.923888000000005</v>
      </c>
      <c r="O6914" s="113"/>
      <c r="P6914" s="113" t="s">
        <v>3876</v>
      </c>
      <c r="Q6914" s="113" t="s">
        <v>4442</v>
      </c>
      <c r="R6914" s="113"/>
    </row>
    <row r="6915" spans="2:18" x14ac:dyDescent="0.3">
      <c r="B6915" s="113" t="s">
        <v>12850</v>
      </c>
      <c r="C6915" s="113" t="s">
        <v>11617</v>
      </c>
      <c r="D6915" s="115" t="s">
        <v>3908</v>
      </c>
      <c r="E6915" s="113" t="s">
        <v>3856</v>
      </c>
      <c r="F6915" s="113" t="s">
        <v>3877</v>
      </c>
      <c r="G6915" s="115">
        <v>4</v>
      </c>
      <c r="H6915" s="114">
        <v>45992</v>
      </c>
      <c r="I6915" s="113" t="s">
        <v>12834</v>
      </c>
      <c r="J6915" s="113" t="s">
        <v>12791</v>
      </c>
      <c r="K6915" s="113" t="s">
        <v>12792</v>
      </c>
      <c r="L6915" s="113" t="s">
        <v>3981</v>
      </c>
      <c r="M6915" s="113">
        <v>18.504899999999999</v>
      </c>
      <c r="N6915" s="113">
        <v>-69.894880000000001</v>
      </c>
      <c r="O6915" s="113"/>
      <c r="P6915" s="113" t="s">
        <v>3876</v>
      </c>
      <c r="Q6915" s="113" t="s">
        <v>4442</v>
      </c>
      <c r="R6915" s="113"/>
    </row>
    <row r="6916" spans="2:18" x14ac:dyDescent="0.3">
      <c r="B6916" s="113" t="s">
        <v>12851</v>
      </c>
      <c r="C6916" s="113" t="s">
        <v>11702</v>
      </c>
      <c r="D6916" s="115" t="s">
        <v>3908</v>
      </c>
      <c r="E6916" s="113" t="s">
        <v>3857</v>
      </c>
      <c r="F6916" s="113" t="s">
        <v>3877</v>
      </c>
      <c r="G6916" s="115">
        <v>5</v>
      </c>
      <c r="H6916" s="114">
        <v>46000</v>
      </c>
      <c r="I6916" s="113" t="s">
        <v>12834</v>
      </c>
      <c r="J6916" s="113" t="s">
        <v>12791</v>
      </c>
      <c r="K6916" s="113" t="s">
        <v>12792</v>
      </c>
      <c r="L6916" s="113" t="s">
        <v>4014</v>
      </c>
      <c r="M6916" s="113">
        <v>18.521089</v>
      </c>
      <c r="N6916" s="113">
        <v>-69.832316000000006</v>
      </c>
      <c r="O6916" s="113"/>
      <c r="P6916" s="113" t="s">
        <v>3876</v>
      </c>
      <c r="Q6916" s="113" t="s">
        <v>4442</v>
      </c>
      <c r="R6916" s="113"/>
    </row>
    <row r="6917" spans="2:18" x14ac:dyDescent="0.3">
      <c r="B6917" s="113" t="s">
        <v>12852</v>
      </c>
      <c r="C6917" s="113" t="s">
        <v>11688</v>
      </c>
      <c r="D6917" s="115" t="s">
        <v>1563</v>
      </c>
      <c r="E6917" s="113" t="s">
        <v>3857</v>
      </c>
      <c r="F6917" s="113" t="s">
        <v>3877</v>
      </c>
      <c r="G6917" s="115">
        <v>5</v>
      </c>
      <c r="H6917" s="114">
        <v>46009</v>
      </c>
      <c r="I6917" s="113" t="s">
        <v>12834</v>
      </c>
      <c r="J6917" s="113" t="s">
        <v>12791</v>
      </c>
      <c r="K6917" s="113" t="s">
        <v>12792</v>
      </c>
      <c r="L6917" s="113" t="s">
        <v>4014</v>
      </c>
      <c r="M6917" s="113">
        <v>18.510884999999998</v>
      </c>
      <c r="N6917" s="113">
        <v>-69.846851999999998</v>
      </c>
      <c r="O6917" s="113"/>
      <c r="P6917" s="113" t="s">
        <v>3876</v>
      </c>
      <c r="Q6917" s="113" t="s">
        <v>4442</v>
      </c>
      <c r="R6917" s="113"/>
    </row>
    <row r="6918" spans="2:18" x14ac:dyDescent="0.3">
      <c r="B6918" s="113" t="s">
        <v>12853</v>
      </c>
      <c r="C6918" s="113" t="s">
        <v>11645</v>
      </c>
      <c r="D6918" s="115" t="s">
        <v>1563</v>
      </c>
      <c r="E6918" s="113" t="s">
        <v>3857</v>
      </c>
      <c r="F6918" s="113" t="s">
        <v>3877</v>
      </c>
      <c r="G6918" s="115">
        <v>1</v>
      </c>
      <c r="H6918" s="114">
        <v>46020</v>
      </c>
      <c r="I6918" s="113" t="s">
        <v>12834</v>
      </c>
      <c r="J6918" s="113" t="s">
        <v>12791</v>
      </c>
      <c r="K6918" s="113" t="s">
        <v>12792</v>
      </c>
      <c r="L6918" s="113" t="s">
        <v>4014</v>
      </c>
      <c r="M6918" s="113">
        <v>18.497679000000002</v>
      </c>
      <c r="N6918" s="113">
        <v>-69.841071999999997</v>
      </c>
      <c r="O6918" s="113"/>
      <c r="P6918" s="113" t="s">
        <v>3876</v>
      </c>
      <c r="Q6918" s="113" t="s">
        <v>4442</v>
      </c>
      <c r="R6918" s="113"/>
    </row>
    <row r="6919" spans="2:18" x14ac:dyDescent="0.3">
      <c r="B6919" s="113" t="s">
        <v>12854</v>
      </c>
      <c r="C6919" s="113" t="s">
        <v>11724</v>
      </c>
      <c r="D6919" s="115" t="s">
        <v>79</v>
      </c>
      <c r="E6919" s="113" t="s">
        <v>3887</v>
      </c>
      <c r="F6919" s="113" t="s">
        <v>3877</v>
      </c>
      <c r="G6919" s="115">
        <v>1</v>
      </c>
      <c r="H6919" s="114">
        <v>45929</v>
      </c>
      <c r="I6919" s="113" t="s">
        <v>12855</v>
      </c>
      <c r="J6919" s="113" t="s">
        <v>12791</v>
      </c>
      <c r="K6919" s="113" t="s">
        <v>12792</v>
      </c>
      <c r="L6919" s="113" t="s">
        <v>3981</v>
      </c>
      <c r="M6919" s="113">
        <v>18.44557</v>
      </c>
      <c r="N6919" s="113">
        <v>-69.911987999999994</v>
      </c>
      <c r="O6919" s="113"/>
      <c r="P6919" s="113" t="s">
        <v>3876</v>
      </c>
      <c r="Q6919" s="113" t="s">
        <v>4693</v>
      </c>
      <c r="R6919" s="113"/>
    </row>
    <row r="6920" spans="2:18" x14ac:dyDescent="0.3">
      <c r="B6920" s="113" t="s">
        <v>12856</v>
      </c>
      <c r="C6920" s="113" t="s">
        <v>11718</v>
      </c>
      <c r="D6920" s="115" t="s">
        <v>1347</v>
      </c>
      <c r="E6920" s="113" t="s">
        <v>3887</v>
      </c>
      <c r="F6920" s="113" t="s">
        <v>3877</v>
      </c>
      <c r="G6920" s="115">
        <v>1</v>
      </c>
      <c r="H6920" s="114">
        <v>45937</v>
      </c>
      <c r="I6920" s="113" t="s">
        <v>12855</v>
      </c>
      <c r="J6920" s="113" t="s">
        <v>12791</v>
      </c>
      <c r="K6920" s="113" t="s">
        <v>12792</v>
      </c>
      <c r="L6920" s="113" t="s">
        <v>4014</v>
      </c>
      <c r="M6920" s="113">
        <v>18.466315000000002</v>
      </c>
      <c r="N6920" s="113">
        <v>-69.849727000000001</v>
      </c>
      <c r="O6920" s="113"/>
      <c r="P6920" s="113" t="s">
        <v>3876</v>
      </c>
      <c r="Q6920" s="113" t="s">
        <v>4693</v>
      </c>
      <c r="R6920" s="113"/>
    </row>
    <row r="6921" spans="2:18" x14ac:dyDescent="0.3">
      <c r="B6921" s="113" t="s">
        <v>12857</v>
      </c>
      <c r="C6921" s="113" t="s">
        <v>11748</v>
      </c>
      <c r="D6921" s="115" t="s">
        <v>79</v>
      </c>
      <c r="E6921" s="113" t="s">
        <v>3888</v>
      </c>
      <c r="F6921" s="113" t="s">
        <v>3877</v>
      </c>
      <c r="G6921" s="115">
        <v>1</v>
      </c>
      <c r="H6921" s="114">
        <v>45945</v>
      </c>
      <c r="I6921" s="113" t="s">
        <v>12855</v>
      </c>
      <c r="J6921" s="113" t="s">
        <v>12791</v>
      </c>
      <c r="K6921" s="113" t="s">
        <v>12792</v>
      </c>
      <c r="L6921" s="113" t="s">
        <v>3984</v>
      </c>
      <c r="M6921" s="113">
        <v>18.458853000000001</v>
      </c>
      <c r="N6921" s="113">
        <v>-69.832003</v>
      </c>
      <c r="O6921" s="113"/>
      <c r="P6921" s="113" t="s">
        <v>3876</v>
      </c>
      <c r="Q6921" s="113" t="s">
        <v>4693</v>
      </c>
      <c r="R6921" s="113"/>
    </row>
    <row r="6922" spans="2:18" x14ac:dyDescent="0.3">
      <c r="B6922" s="113" t="s">
        <v>12858</v>
      </c>
      <c r="C6922" s="113" t="s">
        <v>11612</v>
      </c>
      <c r="D6922" s="115" t="s">
        <v>1347</v>
      </c>
      <c r="E6922" s="113" t="s">
        <v>3888</v>
      </c>
      <c r="F6922" s="113" t="s">
        <v>3877</v>
      </c>
      <c r="G6922" s="115">
        <v>2</v>
      </c>
      <c r="H6922" s="114">
        <v>45954</v>
      </c>
      <c r="I6922" s="113" t="s">
        <v>12855</v>
      </c>
      <c r="J6922" s="113" t="s">
        <v>12791</v>
      </c>
      <c r="K6922" s="113" t="s">
        <v>12792</v>
      </c>
      <c r="L6922" s="113" t="s">
        <v>3981</v>
      </c>
      <c r="M6922" s="113">
        <v>18.456536</v>
      </c>
      <c r="N6922" s="113">
        <v>-69.914197000000001</v>
      </c>
      <c r="O6922" s="113"/>
      <c r="P6922" s="113" t="s">
        <v>3876</v>
      </c>
      <c r="Q6922" s="113" t="s">
        <v>4693</v>
      </c>
      <c r="R6922" s="113"/>
    </row>
    <row r="6923" spans="2:18" x14ac:dyDescent="0.3">
      <c r="B6923" s="113" t="s">
        <v>12859</v>
      </c>
      <c r="C6923" s="113" t="s">
        <v>11629</v>
      </c>
      <c r="D6923" s="115" t="s">
        <v>106</v>
      </c>
      <c r="E6923" s="113" t="s">
        <v>3887</v>
      </c>
      <c r="F6923" s="113" t="s">
        <v>3877</v>
      </c>
      <c r="G6923" s="115">
        <v>1</v>
      </c>
      <c r="H6923" s="114">
        <v>45964</v>
      </c>
      <c r="I6923" s="113" t="s">
        <v>12855</v>
      </c>
      <c r="J6923" s="113" t="s">
        <v>12791</v>
      </c>
      <c r="K6923" s="113" t="s">
        <v>12792</v>
      </c>
      <c r="L6923" s="113" t="s">
        <v>3981</v>
      </c>
      <c r="M6923" s="113">
        <v>18.460128000000001</v>
      </c>
      <c r="N6923" s="113">
        <v>-69.886663999999996</v>
      </c>
      <c r="O6923" s="113"/>
      <c r="P6923" s="113" t="s">
        <v>3876</v>
      </c>
      <c r="Q6923" s="113" t="s">
        <v>4693</v>
      </c>
      <c r="R6923" s="113"/>
    </row>
    <row r="6924" spans="2:18" x14ac:dyDescent="0.3">
      <c r="B6924" s="113" t="s">
        <v>12860</v>
      </c>
      <c r="C6924" s="113" t="s">
        <v>11705</v>
      </c>
      <c r="D6924" s="115" t="s">
        <v>280</v>
      </c>
      <c r="E6924" s="113" t="s">
        <v>3887</v>
      </c>
      <c r="F6924" s="113" t="s">
        <v>3877</v>
      </c>
      <c r="G6924" s="115">
        <v>3</v>
      </c>
      <c r="H6924" s="114">
        <v>45971</v>
      </c>
      <c r="I6924" s="113" t="s">
        <v>12855</v>
      </c>
      <c r="J6924" s="113" t="s">
        <v>12791</v>
      </c>
      <c r="K6924" s="113" t="s">
        <v>12792</v>
      </c>
      <c r="L6924" s="113" t="s">
        <v>3981</v>
      </c>
      <c r="M6924" s="113">
        <v>18.466605999999999</v>
      </c>
      <c r="N6924" s="113">
        <v>-69.880213999999995</v>
      </c>
      <c r="O6924" s="113"/>
      <c r="P6924" s="113" t="s">
        <v>3876</v>
      </c>
      <c r="Q6924" s="113" t="s">
        <v>4693</v>
      </c>
      <c r="R6924" s="113"/>
    </row>
    <row r="6925" spans="2:18" x14ac:dyDescent="0.3">
      <c r="B6925" s="113" t="s">
        <v>12861</v>
      </c>
      <c r="C6925" s="113" t="s">
        <v>11728</v>
      </c>
      <c r="D6925" s="115" t="s">
        <v>79</v>
      </c>
      <c r="E6925" s="113" t="s">
        <v>3888</v>
      </c>
      <c r="F6925" s="113" t="s">
        <v>3877</v>
      </c>
      <c r="G6925" s="115">
        <v>1</v>
      </c>
      <c r="H6925" s="114">
        <v>45979</v>
      </c>
      <c r="I6925" s="113" t="s">
        <v>12855</v>
      </c>
      <c r="J6925" s="113" t="s">
        <v>12791</v>
      </c>
      <c r="K6925" s="113" t="s">
        <v>12792</v>
      </c>
      <c r="L6925" s="113" t="s">
        <v>3981</v>
      </c>
      <c r="M6925" s="113">
        <v>18.430522</v>
      </c>
      <c r="N6925" s="113">
        <v>-69.8566</v>
      </c>
      <c r="O6925" s="113"/>
      <c r="P6925" s="113" t="s">
        <v>3876</v>
      </c>
      <c r="Q6925" s="113" t="s">
        <v>4693</v>
      </c>
      <c r="R6925" s="113"/>
    </row>
    <row r="6926" spans="2:18" x14ac:dyDescent="0.3">
      <c r="B6926" s="113" t="s">
        <v>12862</v>
      </c>
      <c r="C6926" s="113" t="s">
        <v>11683</v>
      </c>
      <c r="D6926" s="115" t="s">
        <v>280</v>
      </c>
      <c r="E6926" s="113" t="s">
        <v>3886</v>
      </c>
      <c r="F6926" s="113" t="s">
        <v>3877</v>
      </c>
      <c r="G6926" s="115">
        <v>2</v>
      </c>
      <c r="H6926" s="114">
        <v>45987</v>
      </c>
      <c r="I6926" s="113" t="s">
        <v>12855</v>
      </c>
      <c r="J6926" s="113" t="s">
        <v>12791</v>
      </c>
      <c r="K6926" s="113" t="s">
        <v>12792</v>
      </c>
      <c r="L6926" s="113" t="s">
        <v>4014</v>
      </c>
      <c r="M6926" s="113">
        <v>18.504781000000001</v>
      </c>
      <c r="N6926" s="113">
        <v>-69.848499000000004</v>
      </c>
      <c r="O6926" s="113"/>
      <c r="P6926" s="113" t="s">
        <v>3876</v>
      </c>
      <c r="Q6926" s="113" t="s">
        <v>4693</v>
      </c>
      <c r="R6926" s="113"/>
    </row>
    <row r="6927" spans="2:18" x14ac:dyDescent="0.3">
      <c r="B6927" s="113" t="s">
        <v>12863</v>
      </c>
      <c r="C6927" s="113" t="s">
        <v>11683</v>
      </c>
      <c r="D6927" s="115" t="s">
        <v>106</v>
      </c>
      <c r="E6927" s="113" t="s">
        <v>3886</v>
      </c>
      <c r="F6927" s="113" t="s">
        <v>3877</v>
      </c>
      <c r="G6927" s="115">
        <v>3</v>
      </c>
      <c r="H6927" s="114">
        <v>45996</v>
      </c>
      <c r="I6927" s="113" t="s">
        <v>12855</v>
      </c>
      <c r="J6927" s="113" t="s">
        <v>12791</v>
      </c>
      <c r="K6927" s="113" t="s">
        <v>12792</v>
      </c>
      <c r="L6927" s="113" t="s">
        <v>3981</v>
      </c>
      <c r="M6927" s="113">
        <v>18.456772999999998</v>
      </c>
      <c r="N6927" s="113">
        <v>-69.861300999999997</v>
      </c>
      <c r="O6927" s="113"/>
      <c r="P6927" s="113" t="s">
        <v>3876</v>
      </c>
      <c r="Q6927" s="113" t="s">
        <v>4693</v>
      </c>
      <c r="R6927" s="113"/>
    </row>
    <row r="6928" spans="2:18" x14ac:dyDescent="0.3">
      <c r="B6928" s="113" t="s">
        <v>12864</v>
      </c>
      <c r="C6928" s="113" t="s">
        <v>11617</v>
      </c>
      <c r="D6928" s="115" t="s">
        <v>126</v>
      </c>
      <c r="E6928" s="113" t="s">
        <v>3886</v>
      </c>
      <c r="F6928" s="113" t="s">
        <v>3877</v>
      </c>
      <c r="G6928" s="115">
        <v>1</v>
      </c>
      <c r="H6928" s="114">
        <v>46006</v>
      </c>
      <c r="I6928" s="113" t="s">
        <v>12855</v>
      </c>
      <c r="J6928" s="113" t="s">
        <v>12791</v>
      </c>
      <c r="K6928" s="113" t="s">
        <v>12792</v>
      </c>
      <c r="L6928" s="113" t="s">
        <v>3984</v>
      </c>
      <c r="M6928" s="113">
        <v>18.503029999999999</v>
      </c>
      <c r="N6928" s="113">
        <v>-69.877340000000004</v>
      </c>
      <c r="O6928" s="113"/>
      <c r="P6928" s="113" t="s">
        <v>3876</v>
      </c>
      <c r="Q6928" s="113" t="s">
        <v>4693</v>
      </c>
      <c r="R6928" s="113"/>
    </row>
    <row r="6929" spans="2:18" x14ac:dyDescent="0.3">
      <c r="B6929" s="113" t="s">
        <v>12865</v>
      </c>
      <c r="C6929" s="113" t="s">
        <v>11711</v>
      </c>
      <c r="D6929" s="115" t="s">
        <v>53</v>
      </c>
      <c r="E6929" s="113" t="s">
        <v>3887</v>
      </c>
      <c r="F6929" s="113" t="s">
        <v>3877</v>
      </c>
      <c r="G6929" s="115">
        <v>2</v>
      </c>
      <c r="H6929" s="114">
        <v>46013</v>
      </c>
      <c r="I6929" s="113" t="s">
        <v>12855</v>
      </c>
      <c r="J6929" s="113" t="s">
        <v>12791</v>
      </c>
      <c r="K6929" s="113" t="s">
        <v>12792</v>
      </c>
      <c r="L6929" s="113" t="s">
        <v>4014</v>
      </c>
      <c r="M6929" s="113">
        <v>18.496189999999999</v>
      </c>
      <c r="N6929" s="113">
        <v>-69.897390999999999</v>
      </c>
      <c r="O6929" s="113"/>
      <c r="P6929" s="113" t="s">
        <v>3876</v>
      </c>
      <c r="Q6929" s="113" t="s">
        <v>4693</v>
      </c>
      <c r="R6929" s="113"/>
    </row>
    <row r="6930" spans="2:18" x14ac:dyDescent="0.3">
      <c r="B6930" s="113" t="s">
        <v>12866</v>
      </c>
      <c r="C6930" s="113" t="s">
        <v>12258</v>
      </c>
      <c r="D6930" s="115" t="s">
        <v>114</v>
      </c>
      <c r="E6930" s="113" t="s">
        <v>3886</v>
      </c>
      <c r="F6930" s="113" t="s">
        <v>3877</v>
      </c>
      <c r="G6930" s="115">
        <v>2</v>
      </c>
      <c r="H6930" s="114">
        <v>46021</v>
      </c>
      <c r="I6930" s="113" t="s">
        <v>12855</v>
      </c>
      <c r="J6930" s="113" t="s">
        <v>12791</v>
      </c>
      <c r="K6930" s="113" t="s">
        <v>12792</v>
      </c>
      <c r="L6930" s="113" t="s">
        <v>3981</v>
      </c>
      <c r="M6930" s="113">
        <v>18.512108999999999</v>
      </c>
      <c r="N6930" s="113">
        <v>-69.867716999999999</v>
      </c>
      <c r="O6930" s="113"/>
      <c r="P6930" s="113" t="s">
        <v>3876</v>
      </c>
      <c r="Q6930" s="113" t="s">
        <v>4693</v>
      </c>
      <c r="R6930" s="113"/>
    </row>
    <row r="6931" spans="2:18" x14ac:dyDescent="0.3">
      <c r="B6931" s="113" t="s">
        <v>12867</v>
      </c>
      <c r="C6931" s="113" t="s">
        <v>11794</v>
      </c>
      <c r="D6931" s="115" t="s">
        <v>79</v>
      </c>
      <c r="E6931" s="113" t="s">
        <v>3886</v>
      </c>
      <c r="F6931" s="113" t="s">
        <v>3877</v>
      </c>
      <c r="G6931" s="115">
        <v>1</v>
      </c>
      <c r="H6931" s="114">
        <v>46029</v>
      </c>
      <c r="I6931" s="113" t="s">
        <v>12855</v>
      </c>
      <c r="J6931" s="113" t="s">
        <v>12791</v>
      </c>
      <c r="K6931" s="113" t="s">
        <v>12792</v>
      </c>
      <c r="L6931" s="113" t="s">
        <v>4014</v>
      </c>
      <c r="M6931" s="113">
        <v>18.518906000000001</v>
      </c>
      <c r="N6931" s="113">
        <v>-69.839403000000004</v>
      </c>
      <c r="O6931" s="113"/>
      <c r="P6931" s="113" t="s">
        <v>3876</v>
      </c>
      <c r="Q6931" s="113" t="s">
        <v>4693</v>
      </c>
      <c r="R6931" s="113"/>
    </row>
    <row r="6932" spans="2:18" x14ac:dyDescent="0.3">
      <c r="B6932" s="113" t="s">
        <v>12868</v>
      </c>
      <c r="C6932" s="113" t="s">
        <v>11888</v>
      </c>
      <c r="D6932" s="115" t="s">
        <v>280</v>
      </c>
      <c r="E6932" s="113" t="s">
        <v>3887</v>
      </c>
      <c r="F6932" s="113" t="s">
        <v>3877</v>
      </c>
      <c r="G6932" s="115">
        <v>1</v>
      </c>
      <c r="H6932" s="114">
        <v>46038</v>
      </c>
      <c r="I6932" s="113" t="s">
        <v>12855</v>
      </c>
      <c r="J6932" s="113" t="s">
        <v>12791</v>
      </c>
      <c r="K6932" s="113" t="s">
        <v>12792</v>
      </c>
      <c r="L6932" s="113" t="s">
        <v>3981</v>
      </c>
      <c r="M6932" s="113">
        <v>18.490566999999999</v>
      </c>
      <c r="N6932" s="113">
        <v>-69.857719000000003</v>
      </c>
      <c r="O6932" s="113"/>
      <c r="P6932" s="113" t="s">
        <v>3876</v>
      </c>
      <c r="Q6932" s="113" t="s">
        <v>4693</v>
      </c>
      <c r="R6932" s="113"/>
    </row>
    <row r="6933" spans="2:18" x14ac:dyDescent="0.3">
      <c r="B6933" s="113" t="s">
        <v>12869</v>
      </c>
      <c r="C6933" s="113" t="s">
        <v>11724</v>
      </c>
      <c r="D6933" s="115" t="s">
        <v>280</v>
      </c>
      <c r="E6933" s="113" t="s">
        <v>3888</v>
      </c>
      <c r="F6933" s="113" t="s">
        <v>3877</v>
      </c>
      <c r="G6933" s="115">
        <v>3</v>
      </c>
      <c r="H6933" s="114">
        <v>46048</v>
      </c>
      <c r="I6933" s="113" t="s">
        <v>12855</v>
      </c>
      <c r="J6933" s="113" t="s">
        <v>12791</v>
      </c>
      <c r="K6933" s="113" t="s">
        <v>12792</v>
      </c>
      <c r="L6933" s="113" t="s">
        <v>4014</v>
      </c>
      <c r="M6933" s="113">
        <v>18.504892999999999</v>
      </c>
      <c r="N6933" s="113">
        <v>-69.892449999999997</v>
      </c>
      <c r="O6933" s="113"/>
      <c r="P6933" s="113" t="s">
        <v>3876</v>
      </c>
      <c r="Q6933" s="113" t="s">
        <v>4693</v>
      </c>
      <c r="R6933" s="113"/>
    </row>
    <row r="6934" spans="2:18" x14ac:dyDescent="0.3">
      <c r="B6934" s="113" t="s">
        <v>12870</v>
      </c>
      <c r="C6934" s="113" t="s">
        <v>11818</v>
      </c>
      <c r="D6934" s="115" t="s">
        <v>106</v>
      </c>
      <c r="E6934" s="113" t="s">
        <v>3888</v>
      </c>
      <c r="F6934" s="113" t="s">
        <v>3877</v>
      </c>
      <c r="G6934" s="115">
        <v>1</v>
      </c>
      <c r="H6934" s="114">
        <v>46055</v>
      </c>
      <c r="I6934" s="113" t="s">
        <v>12855</v>
      </c>
      <c r="J6934" s="113" t="s">
        <v>12791</v>
      </c>
      <c r="K6934" s="113" t="s">
        <v>12792</v>
      </c>
      <c r="L6934" s="113" t="s">
        <v>4014</v>
      </c>
      <c r="M6934" s="113">
        <v>18.455317000000001</v>
      </c>
      <c r="N6934" s="113">
        <v>-69.849695999999994</v>
      </c>
      <c r="O6934" s="113"/>
      <c r="P6934" s="113" t="s">
        <v>3876</v>
      </c>
      <c r="Q6934" s="113" t="s">
        <v>4693</v>
      </c>
      <c r="R6934" s="113"/>
    </row>
    <row r="6935" spans="2:18" x14ac:dyDescent="0.3">
      <c r="B6935" s="113" t="s">
        <v>12871</v>
      </c>
      <c r="C6935" s="113" t="s">
        <v>11636</v>
      </c>
      <c r="D6935" s="115" t="s">
        <v>126</v>
      </c>
      <c r="E6935" s="113" t="s">
        <v>3886</v>
      </c>
      <c r="F6935" s="113" t="s">
        <v>3877</v>
      </c>
      <c r="G6935" s="115">
        <v>3</v>
      </c>
      <c r="H6935" s="114">
        <v>46063</v>
      </c>
      <c r="I6935" s="113" t="s">
        <v>12855</v>
      </c>
      <c r="J6935" s="113" t="s">
        <v>12791</v>
      </c>
      <c r="K6935" s="113" t="s">
        <v>12792</v>
      </c>
      <c r="L6935" s="113" t="s">
        <v>3981</v>
      </c>
      <c r="M6935" s="113">
        <v>18.529821999999999</v>
      </c>
      <c r="N6935" s="113">
        <v>-69.908050000000003</v>
      </c>
      <c r="O6935" s="113"/>
      <c r="P6935" s="113" t="s">
        <v>3876</v>
      </c>
      <c r="Q6935" s="113" t="s">
        <v>4693</v>
      </c>
      <c r="R6935" s="113"/>
    </row>
    <row r="6936" spans="2:18" x14ac:dyDescent="0.3">
      <c r="B6936" s="113" t="s">
        <v>12872</v>
      </c>
      <c r="C6936" s="113" t="s">
        <v>11663</v>
      </c>
      <c r="D6936" s="115" t="s">
        <v>114</v>
      </c>
      <c r="E6936" s="113" t="s">
        <v>3886</v>
      </c>
      <c r="F6936" s="113" t="s">
        <v>3877</v>
      </c>
      <c r="G6936" s="115">
        <v>3</v>
      </c>
      <c r="H6936" s="114">
        <v>46071</v>
      </c>
      <c r="I6936" s="113" t="s">
        <v>12855</v>
      </c>
      <c r="J6936" s="113" t="s">
        <v>12791</v>
      </c>
      <c r="K6936" s="113" t="s">
        <v>12792</v>
      </c>
      <c r="L6936" s="113" t="s">
        <v>3981</v>
      </c>
      <c r="M6936" s="113">
        <v>18.448702999999998</v>
      </c>
      <c r="N6936" s="113">
        <v>-69.871081000000004</v>
      </c>
      <c r="O6936" s="113"/>
      <c r="P6936" s="113" t="s">
        <v>3876</v>
      </c>
      <c r="Q6936" s="113" t="s">
        <v>4693</v>
      </c>
      <c r="R6936" s="113"/>
    </row>
    <row r="6937" spans="2:18" x14ac:dyDescent="0.3">
      <c r="B6937" s="113" t="s">
        <v>12873</v>
      </c>
      <c r="C6937" s="113" t="s">
        <v>11789</v>
      </c>
      <c r="D6937" s="115" t="s">
        <v>114</v>
      </c>
      <c r="E6937" s="113" t="s">
        <v>3887</v>
      </c>
      <c r="F6937" s="113" t="s">
        <v>3877</v>
      </c>
      <c r="G6937" s="115">
        <v>2</v>
      </c>
      <c r="H6937" s="114">
        <v>46080</v>
      </c>
      <c r="I6937" s="113" t="s">
        <v>12855</v>
      </c>
      <c r="J6937" s="113" t="s">
        <v>12791</v>
      </c>
      <c r="K6937" s="113" t="s">
        <v>12792</v>
      </c>
      <c r="L6937" s="113" t="s">
        <v>4014</v>
      </c>
      <c r="M6937" s="113">
        <v>18.507497999999998</v>
      </c>
      <c r="N6937" s="113">
        <v>-69.865148000000005</v>
      </c>
      <c r="O6937" s="113"/>
      <c r="P6937" s="113" t="s">
        <v>3876</v>
      </c>
      <c r="Q6937" s="113" t="s">
        <v>4693</v>
      </c>
      <c r="R6937" s="113"/>
    </row>
    <row r="6938" spans="2:18" x14ac:dyDescent="0.3">
      <c r="B6938" s="113" t="s">
        <v>12874</v>
      </c>
      <c r="C6938" s="113" t="s">
        <v>11643</v>
      </c>
      <c r="D6938" s="115" t="s">
        <v>1347</v>
      </c>
      <c r="E6938" s="113" t="s">
        <v>3888</v>
      </c>
      <c r="F6938" s="113" t="s">
        <v>3877</v>
      </c>
      <c r="G6938" s="115">
        <v>1</v>
      </c>
      <c r="H6938" s="114">
        <v>46090</v>
      </c>
      <c r="I6938" s="113" t="s">
        <v>12855</v>
      </c>
      <c r="J6938" s="113" t="s">
        <v>12791</v>
      </c>
      <c r="K6938" s="113" t="s">
        <v>12792</v>
      </c>
      <c r="L6938" s="113" t="s">
        <v>4014</v>
      </c>
      <c r="M6938" s="113">
        <v>18.448291000000001</v>
      </c>
      <c r="N6938" s="113">
        <v>-69.847993000000002</v>
      </c>
      <c r="O6938" s="113"/>
      <c r="P6938" s="113" t="s">
        <v>3876</v>
      </c>
      <c r="Q6938" s="113" t="s">
        <v>4693</v>
      </c>
      <c r="R6938" s="113"/>
    </row>
    <row r="6939" spans="2:18" x14ac:dyDescent="0.3">
      <c r="B6939" s="113" t="s">
        <v>12875</v>
      </c>
      <c r="C6939" s="113" t="s">
        <v>11791</v>
      </c>
      <c r="D6939" s="115" t="s">
        <v>1345</v>
      </c>
      <c r="E6939" s="113" t="s">
        <v>3878</v>
      </c>
      <c r="F6939" s="113" t="s">
        <v>3877</v>
      </c>
      <c r="G6939" s="115">
        <v>2</v>
      </c>
      <c r="H6939" s="114">
        <v>46007</v>
      </c>
      <c r="I6939" s="113" t="s">
        <v>12876</v>
      </c>
      <c r="J6939" s="113" t="s">
        <v>12791</v>
      </c>
      <c r="K6939" s="113" t="s">
        <v>12792</v>
      </c>
      <c r="L6939" s="113" t="s">
        <v>4014</v>
      </c>
      <c r="M6939" s="113">
        <v>18.511230999999999</v>
      </c>
      <c r="N6939" s="113">
        <v>-69.929703000000003</v>
      </c>
      <c r="O6939" s="113"/>
      <c r="P6939" s="113" t="s">
        <v>3876</v>
      </c>
      <c r="Q6939" s="113" t="s">
        <v>4940</v>
      </c>
      <c r="R6939" s="113"/>
    </row>
    <row r="6940" spans="2:18" x14ac:dyDescent="0.3">
      <c r="B6940" s="113" t="s">
        <v>12877</v>
      </c>
      <c r="C6940" s="113" t="s">
        <v>11711</v>
      </c>
      <c r="D6940" s="115" t="s">
        <v>3903</v>
      </c>
      <c r="E6940" s="113" t="s">
        <v>3878</v>
      </c>
      <c r="F6940" s="113" t="s">
        <v>3877</v>
      </c>
      <c r="G6940" s="115">
        <v>1</v>
      </c>
      <c r="H6940" s="114">
        <v>46014</v>
      </c>
      <c r="I6940" s="113" t="s">
        <v>12876</v>
      </c>
      <c r="J6940" s="113" t="s">
        <v>12791</v>
      </c>
      <c r="K6940" s="113" t="s">
        <v>12792</v>
      </c>
      <c r="L6940" s="113" t="s">
        <v>4014</v>
      </c>
      <c r="M6940" s="113">
        <v>18.495894</v>
      </c>
      <c r="N6940" s="113">
        <v>-69.875832000000003</v>
      </c>
      <c r="O6940" s="113"/>
      <c r="P6940" s="113" t="s">
        <v>3876</v>
      </c>
      <c r="Q6940" s="113" t="s">
        <v>4940</v>
      </c>
      <c r="R6940" s="113"/>
    </row>
    <row r="6941" spans="2:18" x14ac:dyDescent="0.3">
      <c r="B6941" s="113" t="s">
        <v>12878</v>
      </c>
      <c r="C6941" s="113" t="s">
        <v>11816</v>
      </c>
      <c r="D6941" s="115" t="s">
        <v>171</v>
      </c>
      <c r="E6941" s="113" t="s">
        <v>3855</v>
      </c>
      <c r="F6941" s="113" t="s">
        <v>3877</v>
      </c>
      <c r="G6941" s="115">
        <v>1</v>
      </c>
      <c r="H6941" s="114">
        <v>46017</v>
      </c>
      <c r="I6941" s="113" t="s">
        <v>12876</v>
      </c>
      <c r="J6941" s="113" t="s">
        <v>12791</v>
      </c>
      <c r="K6941" s="113" t="s">
        <v>12792</v>
      </c>
      <c r="L6941" s="113" t="s">
        <v>3981</v>
      </c>
      <c r="M6941" s="113">
        <v>18.463048000000001</v>
      </c>
      <c r="N6941" s="113">
        <v>-69.835031999999998</v>
      </c>
      <c r="O6941" s="113"/>
      <c r="P6941" s="113" t="s">
        <v>3876</v>
      </c>
      <c r="Q6941" s="113" t="s">
        <v>4940</v>
      </c>
      <c r="R6941" s="113"/>
    </row>
    <row r="6942" spans="2:18" x14ac:dyDescent="0.3">
      <c r="B6942" s="113" t="s">
        <v>12879</v>
      </c>
      <c r="C6942" s="113" t="s">
        <v>11841</v>
      </c>
      <c r="D6942" s="115" t="s">
        <v>171</v>
      </c>
      <c r="E6942" s="113" t="s">
        <v>3878</v>
      </c>
      <c r="F6942" s="113" t="s">
        <v>3877</v>
      </c>
      <c r="G6942" s="115">
        <v>2</v>
      </c>
      <c r="H6942" s="114">
        <v>46022</v>
      </c>
      <c r="I6942" s="113" t="s">
        <v>12876</v>
      </c>
      <c r="J6942" s="113" t="s">
        <v>12791</v>
      </c>
      <c r="K6942" s="113" t="s">
        <v>12792</v>
      </c>
      <c r="L6942" s="113" t="s">
        <v>4014</v>
      </c>
      <c r="M6942" s="113">
        <v>18.437688999999999</v>
      </c>
      <c r="N6942" s="113">
        <v>-69.910919000000007</v>
      </c>
      <c r="O6942" s="113"/>
      <c r="P6942" s="113" t="s">
        <v>3876</v>
      </c>
      <c r="Q6942" s="113" t="s">
        <v>4940</v>
      </c>
      <c r="R6942" s="113"/>
    </row>
    <row r="6943" spans="2:18" x14ac:dyDescent="0.3">
      <c r="B6943" s="113" t="s">
        <v>12880</v>
      </c>
      <c r="C6943" s="113" t="s">
        <v>11927</v>
      </c>
      <c r="D6943" s="115" t="s">
        <v>171</v>
      </c>
      <c r="E6943" s="113" t="s">
        <v>190</v>
      </c>
      <c r="F6943" s="113" t="s">
        <v>3877</v>
      </c>
      <c r="G6943" s="115">
        <v>2</v>
      </c>
      <c r="H6943" s="114">
        <v>46027</v>
      </c>
      <c r="I6943" s="113" t="s">
        <v>12876</v>
      </c>
      <c r="J6943" s="113" t="s">
        <v>12791</v>
      </c>
      <c r="K6943" s="113" t="s">
        <v>12792</v>
      </c>
      <c r="L6943" s="113" t="s">
        <v>4014</v>
      </c>
      <c r="M6943" s="113">
        <v>18.454180000000001</v>
      </c>
      <c r="N6943" s="113">
        <v>-69.850604000000004</v>
      </c>
      <c r="O6943" s="113"/>
      <c r="P6943" s="113" t="s">
        <v>3876</v>
      </c>
      <c r="Q6943" s="113" t="s">
        <v>4940</v>
      </c>
      <c r="R6943" s="113"/>
    </row>
    <row r="6944" spans="2:18" x14ac:dyDescent="0.3">
      <c r="B6944" s="113" t="s">
        <v>12881</v>
      </c>
      <c r="C6944" s="113" t="s">
        <v>11679</v>
      </c>
      <c r="D6944" s="115" t="s">
        <v>3903</v>
      </c>
      <c r="E6944" s="113" t="s">
        <v>190</v>
      </c>
      <c r="F6944" s="113" t="s">
        <v>3877</v>
      </c>
      <c r="G6944" s="115">
        <v>2</v>
      </c>
      <c r="H6944" s="114">
        <v>46035</v>
      </c>
      <c r="I6944" s="113" t="s">
        <v>12876</v>
      </c>
      <c r="J6944" s="113" t="s">
        <v>12791</v>
      </c>
      <c r="K6944" s="113" t="s">
        <v>12792</v>
      </c>
      <c r="L6944" s="113" t="s">
        <v>3981</v>
      </c>
      <c r="M6944" s="113">
        <v>18.506678999999998</v>
      </c>
      <c r="N6944" s="113">
        <v>-69.923210999999995</v>
      </c>
      <c r="O6944" s="113"/>
      <c r="P6944" s="113" t="s">
        <v>3876</v>
      </c>
      <c r="Q6944" s="113" t="s">
        <v>4940</v>
      </c>
      <c r="R6944" s="113"/>
    </row>
    <row r="6945" spans="2:18" x14ac:dyDescent="0.3">
      <c r="B6945" s="113" t="s">
        <v>12882</v>
      </c>
      <c r="C6945" s="113" t="s">
        <v>11673</v>
      </c>
      <c r="D6945" s="115" t="s">
        <v>3903</v>
      </c>
      <c r="E6945" s="113" t="s">
        <v>3878</v>
      </c>
      <c r="F6945" s="113" t="s">
        <v>3877</v>
      </c>
      <c r="G6945" s="115">
        <v>2</v>
      </c>
      <c r="H6945" s="114">
        <v>46038</v>
      </c>
      <c r="I6945" s="113" t="s">
        <v>12876</v>
      </c>
      <c r="J6945" s="113" t="s">
        <v>12791</v>
      </c>
      <c r="K6945" s="113" t="s">
        <v>12792</v>
      </c>
      <c r="L6945" s="113" t="s">
        <v>4014</v>
      </c>
      <c r="M6945" s="113">
        <v>18.432929000000001</v>
      </c>
      <c r="N6945" s="113">
        <v>-69.881268000000006</v>
      </c>
      <c r="O6945" s="113"/>
      <c r="P6945" s="113" t="s">
        <v>3876</v>
      </c>
      <c r="Q6945" s="113" t="s">
        <v>4940</v>
      </c>
      <c r="R6945" s="113"/>
    </row>
    <row r="6946" spans="2:18" x14ac:dyDescent="0.3">
      <c r="B6946" s="113" t="s">
        <v>12883</v>
      </c>
      <c r="C6946" s="113" t="s">
        <v>11636</v>
      </c>
      <c r="D6946" s="115" t="s">
        <v>1345</v>
      </c>
      <c r="E6946" s="113" t="s">
        <v>3855</v>
      </c>
      <c r="F6946" s="113" t="s">
        <v>3877</v>
      </c>
      <c r="G6946" s="115">
        <v>1</v>
      </c>
      <c r="H6946" s="114">
        <v>46043</v>
      </c>
      <c r="I6946" s="113" t="s">
        <v>12876</v>
      </c>
      <c r="J6946" s="113" t="s">
        <v>12791</v>
      </c>
      <c r="K6946" s="113" t="s">
        <v>12792</v>
      </c>
      <c r="L6946" s="113" t="s">
        <v>3984</v>
      </c>
      <c r="M6946" s="113">
        <v>18.516897</v>
      </c>
      <c r="N6946" s="113">
        <v>-69.914659</v>
      </c>
      <c r="O6946" s="113"/>
      <c r="P6946" s="113" t="s">
        <v>3876</v>
      </c>
      <c r="Q6946" s="113" t="s">
        <v>4940</v>
      </c>
      <c r="R6946" s="113"/>
    </row>
    <row r="6947" spans="2:18" x14ac:dyDescent="0.3">
      <c r="B6947" s="113" t="s">
        <v>12884</v>
      </c>
      <c r="C6947" s="113" t="s">
        <v>11796</v>
      </c>
      <c r="D6947" s="115" t="s">
        <v>3903</v>
      </c>
      <c r="E6947" s="113" t="s">
        <v>3878</v>
      </c>
      <c r="F6947" s="113" t="s">
        <v>3877</v>
      </c>
      <c r="G6947" s="115">
        <v>2</v>
      </c>
      <c r="H6947" s="114">
        <v>46048</v>
      </c>
      <c r="I6947" s="113" t="s">
        <v>12876</v>
      </c>
      <c r="J6947" s="113" t="s">
        <v>12791</v>
      </c>
      <c r="K6947" s="113" t="s">
        <v>12792</v>
      </c>
      <c r="L6947" s="113" t="s">
        <v>3984</v>
      </c>
      <c r="M6947" s="113">
        <v>18.484904</v>
      </c>
      <c r="N6947" s="113">
        <v>-69.901653999999994</v>
      </c>
      <c r="O6947" s="113"/>
      <c r="P6947" s="113" t="s">
        <v>3876</v>
      </c>
      <c r="Q6947" s="113" t="s">
        <v>4940</v>
      </c>
      <c r="R6947" s="113"/>
    </row>
    <row r="6948" spans="2:18" x14ac:dyDescent="0.3">
      <c r="B6948" s="113" t="s">
        <v>12885</v>
      </c>
      <c r="C6948" s="113" t="s">
        <v>11718</v>
      </c>
      <c r="D6948" s="115" t="s">
        <v>1345</v>
      </c>
      <c r="E6948" s="113" t="s">
        <v>3855</v>
      </c>
      <c r="F6948" s="113" t="s">
        <v>3877</v>
      </c>
      <c r="G6948" s="115">
        <v>2</v>
      </c>
      <c r="H6948" s="114">
        <v>46055</v>
      </c>
      <c r="I6948" s="113" t="s">
        <v>12876</v>
      </c>
      <c r="J6948" s="113" t="s">
        <v>12791</v>
      </c>
      <c r="K6948" s="113" t="s">
        <v>12792</v>
      </c>
      <c r="L6948" s="113" t="s">
        <v>3984</v>
      </c>
      <c r="M6948" s="113">
        <v>18.473444000000001</v>
      </c>
      <c r="N6948" s="113">
        <v>-69.862334000000004</v>
      </c>
      <c r="O6948" s="113"/>
      <c r="P6948" s="113" t="s">
        <v>3876</v>
      </c>
      <c r="Q6948" s="113" t="s">
        <v>4940</v>
      </c>
      <c r="R6948" s="113"/>
    </row>
    <row r="6949" spans="2:18" x14ac:dyDescent="0.3">
      <c r="B6949" s="113" t="s">
        <v>12886</v>
      </c>
      <c r="C6949" s="113" t="s">
        <v>11732</v>
      </c>
      <c r="D6949" s="115" t="s">
        <v>189</v>
      </c>
      <c r="E6949" s="113" t="s">
        <v>3878</v>
      </c>
      <c r="F6949" s="113" t="s">
        <v>3877</v>
      </c>
      <c r="G6949" s="115">
        <v>1</v>
      </c>
      <c r="H6949" s="114">
        <v>46059</v>
      </c>
      <c r="I6949" s="113" t="s">
        <v>12876</v>
      </c>
      <c r="J6949" s="113" t="s">
        <v>12791</v>
      </c>
      <c r="K6949" s="113" t="s">
        <v>12792</v>
      </c>
      <c r="L6949" s="113" t="s">
        <v>4014</v>
      </c>
      <c r="M6949" s="113">
        <v>18.444738999999998</v>
      </c>
      <c r="N6949" s="113">
        <v>-69.865060999999997</v>
      </c>
      <c r="O6949" s="113"/>
      <c r="P6949" s="113" t="s">
        <v>3876</v>
      </c>
      <c r="Q6949" s="113" t="s">
        <v>4940</v>
      </c>
      <c r="R6949" s="113"/>
    </row>
    <row r="6950" spans="2:18" x14ac:dyDescent="0.3">
      <c r="B6950" s="113" t="s">
        <v>12887</v>
      </c>
      <c r="C6950" s="113" t="s">
        <v>11858</v>
      </c>
      <c r="D6950" s="115" t="s">
        <v>1345</v>
      </c>
      <c r="E6950" s="113" t="s">
        <v>190</v>
      </c>
      <c r="F6950" s="113" t="s">
        <v>3877</v>
      </c>
      <c r="G6950" s="115">
        <v>2</v>
      </c>
      <c r="H6950" s="114">
        <v>46064</v>
      </c>
      <c r="I6950" s="113" t="s">
        <v>12876</v>
      </c>
      <c r="J6950" s="113" t="s">
        <v>12791</v>
      </c>
      <c r="K6950" s="113" t="s">
        <v>12792</v>
      </c>
      <c r="L6950" s="113" t="s">
        <v>3981</v>
      </c>
      <c r="M6950" s="113">
        <v>18.476673999999999</v>
      </c>
      <c r="N6950" s="113">
        <v>-69.845483000000002</v>
      </c>
      <c r="O6950" s="113"/>
      <c r="P6950" s="113" t="s">
        <v>3876</v>
      </c>
      <c r="Q6950" s="113" t="s">
        <v>4940</v>
      </c>
      <c r="R6950" s="113"/>
    </row>
    <row r="6951" spans="2:18" x14ac:dyDescent="0.3">
      <c r="B6951" s="113" t="s">
        <v>12888</v>
      </c>
      <c r="C6951" s="113" t="s">
        <v>11799</v>
      </c>
      <c r="D6951" s="115" t="s">
        <v>2285</v>
      </c>
      <c r="E6951" s="113" t="s">
        <v>3855</v>
      </c>
      <c r="F6951" s="113" t="s">
        <v>3877</v>
      </c>
      <c r="G6951" s="115">
        <v>1</v>
      </c>
      <c r="H6951" s="114">
        <v>46069</v>
      </c>
      <c r="I6951" s="113" t="s">
        <v>12876</v>
      </c>
      <c r="J6951" s="113" t="s">
        <v>12791</v>
      </c>
      <c r="K6951" s="113" t="s">
        <v>12792</v>
      </c>
      <c r="L6951" s="113" t="s">
        <v>3981</v>
      </c>
      <c r="M6951" s="113">
        <v>18.499355999999999</v>
      </c>
      <c r="N6951" s="113">
        <v>-69.865395000000007</v>
      </c>
      <c r="O6951" s="113"/>
      <c r="P6951" s="113" t="s">
        <v>3876</v>
      </c>
      <c r="Q6951" s="113" t="s">
        <v>4940</v>
      </c>
      <c r="R6951" s="113"/>
    </row>
    <row r="6952" spans="2:18" x14ac:dyDescent="0.3">
      <c r="B6952" s="113" t="s">
        <v>12889</v>
      </c>
      <c r="C6952" s="113" t="s">
        <v>11854</v>
      </c>
      <c r="D6952" s="115" t="s">
        <v>189</v>
      </c>
      <c r="E6952" s="113" t="s">
        <v>3878</v>
      </c>
      <c r="F6952" s="113" t="s">
        <v>3877</v>
      </c>
      <c r="G6952" s="115">
        <v>1</v>
      </c>
      <c r="H6952" s="114">
        <v>46076</v>
      </c>
      <c r="I6952" s="113" t="s">
        <v>12876</v>
      </c>
      <c r="J6952" s="113" t="s">
        <v>12791</v>
      </c>
      <c r="K6952" s="113" t="s">
        <v>12792</v>
      </c>
      <c r="L6952" s="113" t="s">
        <v>4014</v>
      </c>
      <c r="M6952" s="113">
        <v>18.483649</v>
      </c>
      <c r="N6952" s="113">
        <v>-69.899647000000002</v>
      </c>
      <c r="O6952" s="113"/>
      <c r="P6952" s="113" t="s">
        <v>3876</v>
      </c>
      <c r="Q6952" s="113" t="s">
        <v>4940</v>
      </c>
      <c r="R6952" s="113"/>
    </row>
    <row r="6953" spans="2:18" x14ac:dyDescent="0.3">
      <c r="B6953" s="113" t="s">
        <v>12890</v>
      </c>
      <c r="C6953" s="113" t="s">
        <v>11631</v>
      </c>
      <c r="D6953" s="115" t="s">
        <v>171</v>
      </c>
      <c r="E6953" s="113" t="s">
        <v>3855</v>
      </c>
      <c r="F6953" s="113" t="s">
        <v>3877</v>
      </c>
      <c r="G6953" s="115">
        <v>1</v>
      </c>
      <c r="H6953" s="114">
        <v>46079</v>
      </c>
      <c r="I6953" s="113" t="s">
        <v>12876</v>
      </c>
      <c r="J6953" s="113" t="s">
        <v>12791</v>
      </c>
      <c r="K6953" s="113" t="s">
        <v>12792</v>
      </c>
      <c r="L6953" s="113" t="s">
        <v>3984</v>
      </c>
      <c r="M6953" s="113">
        <v>18.507608999999999</v>
      </c>
      <c r="N6953" s="113">
        <v>-69.910599000000005</v>
      </c>
      <c r="O6953" s="113"/>
      <c r="P6953" s="113" t="s">
        <v>3876</v>
      </c>
      <c r="Q6953" s="113" t="s">
        <v>4940</v>
      </c>
      <c r="R6953" s="113"/>
    </row>
    <row r="6954" spans="2:18" x14ac:dyDescent="0.3">
      <c r="B6954" s="113" t="s">
        <v>12891</v>
      </c>
      <c r="C6954" s="113" t="s">
        <v>11738</v>
      </c>
      <c r="D6954" s="115" t="s">
        <v>171</v>
      </c>
      <c r="E6954" s="113" t="s">
        <v>3878</v>
      </c>
      <c r="F6954" s="113" t="s">
        <v>3877</v>
      </c>
      <c r="G6954" s="115">
        <v>1</v>
      </c>
      <c r="H6954" s="114">
        <v>46085</v>
      </c>
      <c r="I6954" s="113" t="s">
        <v>12876</v>
      </c>
      <c r="J6954" s="113" t="s">
        <v>12791</v>
      </c>
      <c r="K6954" s="113" t="s">
        <v>12792</v>
      </c>
      <c r="L6954" s="113" t="s">
        <v>3984</v>
      </c>
      <c r="M6954" s="113">
        <v>18.513141000000001</v>
      </c>
      <c r="N6954" s="113">
        <v>-69.882232000000002</v>
      </c>
      <c r="O6954" s="113"/>
      <c r="P6954" s="113" t="s">
        <v>3876</v>
      </c>
      <c r="Q6954" s="113" t="s">
        <v>4940</v>
      </c>
      <c r="R6954" s="113"/>
    </row>
    <row r="6955" spans="2:18" x14ac:dyDescent="0.3">
      <c r="B6955" s="113" t="s">
        <v>12892</v>
      </c>
      <c r="C6955" s="113" t="s">
        <v>11669</v>
      </c>
      <c r="D6955" s="115" t="s">
        <v>3903</v>
      </c>
      <c r="E6955" s="113" t="s">
        <v>3855</v>
      </c>
      <c r="F6955" s="113" t="s">
        <v>3877</v>
      </c>
      <c r="G6955" s="115">
        <v>1</v>
      </c>
      <c r="H6955" s="114">
        <v>46090</v>
      </c>
      <c r="I6955" s="113" t="s">
        <v>12876</v>
      </c>
      <c r="J6955" s="113" t="s">
        <v>12791</v>
      </c>
      <c r="K6955" s="113" t="s">
        <v>12792</v>
      </c>
      <c r="L6955" s="113" t="s">
        <v>4014</v>
      </c>
      <c r="M6955" s="113">
        <v>18.468420999999999</v>
      </c>
      <c r="N6955" s="113">
        <v>-69.850048000000001</v>
      </c>
      <c r="O6955" s="113"/>
      <c r="P6955" s="113" t="s">
        <v>3876</v>
      </c>
      <c r="Q6955" s="113" t="s">
        <v>4940</v>
      </c>
      <c r="R6955" s="113"/>
    </row>
    <row r="6956" spans="2:18" x14ac:dyDescent="0.3">
      <c r="B6956" s="113" t="s">
        <v>12893</v>
      </c>
      <c r="C6956" s="113" t="s">
        <v>11643</v>
      </c>
      <c r="D6956" s="115" t="s">
        <v>1345</v>
      </c>
      <c r="E6956" s="113" t="s">
        <v>3878</v>
      </c>
      <c r="F6956" s="113" t="s">
        <v>3877</v>
      </c>
      <c r="G6956" s="115">
        <v>1</v>
      </c>
      <c r="H6956" s="114">
        <v>46097</v>
      </c>
      <c r="I6956" s="113" t="s">
        <v>12876</v>
      </c>
      <c r="J6956" s="113" t="s">
        <v>12791</v>
      </c>
      <c r="K6956" s="113" t="s">
        <v>12792</v>
      </c>
      <c r="L6956" s="113" t="s">
        <v>3981</v>
      </c>
      <c r="M6956" s="113">
        <v>18.43534</v>
      </c>
      <c r="N6956" s="113">
        <v>-69.920664000000002</v>
      </c>
      <c r="O6956" s="113"/>
      <c r="P6956" s="113" t="s">
        <v>3876</v>
      </c>
      <c r="Q6956" s="113" t="s">
        <v>4940</v>
      </c>
      <c r="R6956" s="113"/>
    </row>
    <row r="6957" spans="2:18" x14ac:dyDescent="0.3">
      <c r="B6957" s="113" t="s">
        <v>12894</v>
      </c>
      <c r="C6957" s="113" t="s">
        <v>11728</v>
      </c>
      <c r="D6957" s="115" t="s">
        <v>2317</v>
      </c>
      <c r="E6957" s="113" t="s">
        <v>3893</v>
      </c>
      <c r="F6957" s="113" t="s">
        <v>3894</v>
      </c>
      <c r="G6957" s="115">
        <v>72</v>
      </c>
      <c r="H6957" s="114">
        <v>46084</v>
      </c>
      <c r="I6957" s="113" t="s">
        <v>12895</v>
      </c>
      <c r="J6957" s="113" t="s">
        <v>12791</v>
      </c>
      <c r="K6957" s="113" t="s">
        <v>12792</v>
      </c>
      <c r="L6957" s="113" t="s">
        <v>4014</v>
      </c>
      <c r="M6957" s="113">
        <v>18.505313999999998</v>
      </c>
      <c r="N6957" s="113">
        <v>-69.832667000000001</v>
      </c>
      <c r="O6957" s="113"/>
      <c r="P6957" s="113" t="s">
        <v>3876</v>
      </c>
      <c r="Q6957" s="113" t="s">
        <v>5171</v>
      </c>
      <c r="R6957" s="113"/>
    </row>
    <row r="6958" spans="2:18" x14ac:dyDescent="0.3">
      <c r="B6958" s="113" t="s">
        <v>12896</v>
      </c>
      <c r="C6958" s="113" t="s">
        <v>11768</v>
      </c>
      <c r="D6958" s="115" t="s">
        <v>3902</v>
      </c>
      <c r="E6958" s="113" t="s">
        <v>3893</v>
      </c>
      <c r="F6958" s="113" t="s">
        <v>3894</v>
      </c>
      <c r="G6958" s="115">
        <v>78</v>
      </c>
      <c r="H6958" s="114">
        <v>46091</v>
      </c>
      <c r="I6958" s="113" t="s">
        <v>12895</v>
      </c>
      <c r="J6958" s="113" t="s">
        <v>12791</v>
      </c>
      <c r="K6958" s="113" t="s">
        <v>12792</v>
      </c>
      <c r="L6958" s="113" t="s">
        <v>3984</v>
      </c>
      <c r="M6958" s="113">
        <v>18.526140000000002</v>
      </c>
      <c r="N6958" s="113">
        <v>-69.872173000000004</v>
      </c>
      <c r="O6958" s="113"/>
      <c r="P6958" s="113" t="s">
        <v>3876</v>
      </c>
      <c r="Q6958" s="113" t="s">
        <v>5171</v>
      </c>
      <c r="R6958" s="113"/>
    </row>
    <row r="6959" spans="2:18" x14ac:dyDescent="0.3">
      <c r="B6959" s="113" t="s">
        <v>12897</v>
      </c>
      <c r="C6959" s="113" t="s">
        <v>11643</v>
      </c>
      <c r="D6959" s="115" t="s">
        <v>3901</v>
      </c>
      <c r="E6959" s="113" t="s">
        <v>68</v>
      </c>
      <c r="F6959" s="113" t="s">
        <v>3894</v>
      </c>
      <c r="G6959" s="115">
        <v>87</v>
      </c>
      <c r="H6959" s="114">
        <v>46094</v>
      </c>
      <c r="I6959" s="113" t="s">
        <v>12895</v>
      </c>
      <c r="J6959" s="113" t="s">
        <v>12791</v>
      </c>
      <c r="K6959" s="113" t="s">
        <v>12792</v>
      </c>
      <c r="L6959" s="113" t="s">
        <v>3984</v>
      </c>
      <c r="M6959" s="113">
        <v>18.452365</v>
      </c>
      <c r="N6959" s="113">
        <v>-69.917475999999994</v>
      </c>
      <c r="O6959" s="113"/>
      <c r="P6959" s="113" t="s">
        <v>3876</v>
      </c>
      <c r="Q6959" s="113" t="s">
        <v>5171</v>
      </c>
      <c r="R6959" s="113"/>
    </row>
    <row r="6960" spans="2:18" x14ac:dyDescent="0.3">
      <c r="B6960" s="113" t="s">
        <v>12898</v>
      </c>
      <c r="C6960" s="113" t="s">
        <v>11633</v>
      </c>
      <c r="D6960" s="115" t="s">
        <v>2317</v>
      </c>
      <c r="E6960" s="113" t="s">
        <v>3893</v>
      </c>
      <c r="F6960" s="113" t="s">
        <v>3894</v>
      </c>
      <c r="G6960" s="115">
        <v>56</v>
      </c>
      <c r="H6960" s="114">
        <v>46100</v>
      </c>
      <c r="I6960" s="113" t="s">
        <v>12895</v>
      </c>
      <c r="J6960" s="113" t="s">
        <v>12791</v>
      </c>
      <c r="K6960" s="113" t="s">
        <v>12792</v>
      </c>
      <c r="L6960" s="113" t="s">
        <v>3984</v>
      </c>
      <c r="M6960" s="113">
        <v>18.438877999999999</v>
      </c>
      <c r="N6960" s="113">
        <v>-69.923554999999993</v>
      </c>
      <c r="O6960" s="113"/>
      <c r="P6960" s="113" t="s">
        <v>3876</v>
      </c>
      <c r="Q6960" s="113" t="s">
        <v>5171</v>
      </c>
      <c r="R6960" s="113"/>
    </row>
    <row r="6961" spans="2:18" x14ac:dyDescent="0.3">
      <c r="B6961" s="113" t="s">
        <v>12899</v>
      </c>
      <c r="C6961" s="113" t="s">
        <v>11631</v>
      </c>
      <c r="D6961" s="115" t="s">
        <v>2317</v>
      </c>
      <c r="E6961" s="113" t="s">
        <v>3893</v>
      </c>
      <c r="F6961" s="113" t="s">
        <v>3894</v>
      </c>
      <c r="G6961" s="115">
        <v>54</v>
      </c>
      <c r="H6961" s="114">
        <v>46105</v>
      </c>
      <c r="I6961" s="113" t="s">
        <v>12895</v>
      </c>
      <c r="J6961" s="113" t="s">
        <v>12791</v>
      </c>
      <c r="K6961" s="113" t="s">
        <v>12792</v>
      </c>
      <c r="L6961" s="113" t="s">
        <v>4014</v>
      </c>
      <c r="M6961" s="113">
        <v>18.433367000000001</v>
      </c>
      <c r="N6961" s="113">
        <v>-69.907477</v>
      </c>
      <c r="O6961" s="113"/>
      <c r="P6961" s="113" t="s">
        <v>3876</v>
      </c>
      <c r="Q6961" s="113" t="s">
        <v>5171</v>
      </c>
      <c r="R6961" s="113"/>
    </row>
    <row r="6962" spans="2:18" x14ac:dyDescent="0.3">
      <c r="B6962" s="113" t="s">
        <v>12900</v>
      </c>
      <c r="C6962" s="113" t="s">
        <v>11965</v>
      </c>
      <c r="D6962" s="115" t="s">
        <v>149</v>
      </c>
      <c r="E6962" s="113" t="s">
        <v>150</v>
      </c>
      <c r="F6962" s="113" t="s">
        <v>3877</v>
      </c>
      <c r="G6962" s="115">
        <v>11</v>
      </c>
      <c r="H6962" s="114">
        <v>45667</v>
      </c>
      <c r="I6962" s="113" t="s">
        <v>12901</v>
      </c>
      <c r="J6962" s="113" t="s">
        <v>12902</v>
      </c>
      <c r="K6962" s="113" t="s">
        <v>12903</v>
      </c>
      <c r="L6962" s="113" t="s">
        <v>4032</v>
      </c>
      <c r="M6962" s="113">
        <v>18.474802</v>
      </c>
      <c r="N6962" s="113">
        <v>-69.842841000000007</v>
      </c>
      <c r="O6962" s="113"/>
      <c r="P6962" s="113" t="s">
        <v>3876</v>
      </c>
      <c r="Q6962" s="113" t="s">
        <v>3962</v>
      </c>
      <c r="R6962" s="113"/>
    </row>
    <row r="6963" spans="2:18" x14ac:dyDescent="0.3">
      <c r="B6963" s="113" t="s">
        <v>12904</v>
      </c>
      <c r="C6963" s="113" t="s">
        <v>11898</v>
      </c>
      <c r="D6963" s="115" t="s">
        <v>149</v>
      </c>
      <c r="E6963" s="113" t="s">
        <v>3881</v>
      </c>
      <c r="F6963" s="113" t="s">
        <v>3877</v>
      </c>
      <c r="G6963" s="115">
        <v>9</v>
      </c>
      <c r="H6963" s="114">
        <v>45672</v>
      </c>
      <c r="I6963" s="113" t="s">
        <v>12901</v>
      </c>
      <c r="J6963" s="113" t="s">
        <v>12902</v>
      </c>
      <c r="K6963" s="113" t="s">
        <v>12903</v>
      </c>
      <c r="L6963" s="113" t="s">
        <v>4032</v>
      </c>
      <c r="M6963" s="113">
        <v>18.459565999999999</v>
      </c>
      <c r="N6963" s="113">
        <v>-69.914259000000001</v>
      </c>
      <c r="O6963" s="113"/>
      <c r="P6963" s="113" t="s">
        <v>3876</v>
      </c>
      <c r="Q6963" s="113" t="s">
        <v>3962</v>
      </c>
      <c r="R6963" s="113"/>
    </row>
    <row r="6964" spans="2:18" x14ac:dyDescent="0.3">
      <c r="B6964" s="113" t="s">
        <v>12905</v>
      </c>
      <c r="C6964" s="113" t="s">
        <v>11676</v>
      </c>
      <c r="D6964" s="115" t="s">
        <v>3931</v>
      </c>
      <c r="E6964" s="113" t="s">
        <v>3880</v>
      </c>
      <c r="F6964" s="113" t="s">
        <v>3877</v>
      </c>
      <c r="G6964" s="115">
        <v>11</v>
      </c>
      <c r="H6964" s="114">
        <v>45678</v>
      </c>
      <c r="I6964" s="113" t="s">
        <v>12901</v>
      </c>
      <c r="J6964" s="113" t="s">
        <v>12902</v>
      </c>
      <c r="K6964" s="113" t="s">
        <v>12903</v>
      </c>
      <c r="L6964" s="113" t="s">
        <v>4032</v>
      </c>
      <c r="M6964" s="113">
        <v>18.459427000000002</v>
      </c>
      <c r="N6964" s="113">
        <v>-69.912203000000005</v>
      </c>
      <c r="O6964" s="113"/>
      <c r="P6964" s="113" t="s">
        <v>3876</v>
      </c>
      <c r="Q6964" s="113" t="s">
        <v>3962</v>
      </c>
      <c r="R6964" s="113"/>
    </row>
    <row r="6965" spans="2:18" x14ac:dyDescent="0.3">
      <c r="B6965" s="113" t="s">
        <v>12906</v>
      </c>
      <c r="C6965" s="113" t="s">
        <v>11965</v>
      </c>
      <c r="D6965" s="115" t="s">
        <v>154</v>
      </c>
      <c r="E6965" s="113" t="s">
        <v>635</v>
      </c>
      <c r="F6965" s="113" t="s">
        <v>3877</v>
      </c>
      <c r="G6965" s="115">
        <v>8</v>
      </c>
      <c r="H6965" s="114">
        <v>45685</v>
      </c>
      <c r="I6965" s="113" t="s">
        <v>12901</v>
      </c>
      <c r="J6965" s="113" t="s">
        <v>12902</v>
      </c>
      <c r="K6965" s="113" t="s">
        <v>12903</v>
      </c>
      <c r="L6965" s="113" t="s">
        <v>4032</v>
      </c>
      <c r="M6965" s="113">
        <v>18.467184</v>
      </c>
      <c r="N6965" s="113">
        <v>-69.860669000000001</v>
      </c>
      <c r="O6965" s="113"/>
      <c r="P6965" s="113" t="s">
        <v>3876</v>
      </c>
      <c r="Q6965" s="113" t="s">
        <v>3962</v>
      </c>
      <c r="R6965" s="113"/>
    </row>
    <row r="6966" spans="2:18" x14ac:dyDescent="0.3">
      <c r="B6966" s="113" t="s">
        <v>12907</v>
      </c>
      <c r="C6966" s="113" t="s">
        <v>11663</v>
      </c>
      <c r="D6966" s="115" t="s">
        <v>151</v>
      </c>
      <c r="E6966" s="113" t="s">
        <v>3880</v>
      </c>
      <c r="F6966" s="113" t="s">
        <v>3877</v>
      </c>
      <c r="G6966" s="115">
        <v>10</v>
      </c>
      <c r="H6966" s="114">
        <v>45691</v>
      </c>
      <c r="I6966" s="113" t="s">
        <v>12901</v>
      </c>
      <c r="J6966" s="113" t="s">
        <v>12902</v>
      </c>
      <c r="K6966" s="113" t="s">
        <v>12903</v>
      </c>
      <c r="L6966" s="113" t="s">
        <v>4025</v>
      </c>
      <c r="M6966" s="113">
        <v>18.476977999999999</v>
      </c>
      <c r="N6966" s="113">
        <v>-69.892258999999996</v>
      </c>
      <c r="O6966" s="113"/>
      <c r="P6966" s="113" t="s">
        <v>3876</v>
      </c>
      <c r="Q6966" s="113" t="s">
        <v>3962</v>
      </c>
      <c r="R6966" s="113"/>
    </row>
    <row r="6967" spans="2:18" x14ac:dyDescent="0.3">
      <c r="B6967" s="113" t="s">
        <v>12908</v>
      </c>
      <c r="C6967" s="113" t="s">
        <v>11864</v>
      </c>
      <c r="D6967" s="115" t="s">
        <v>151</v>
      </c>
      <c r="E6967" s="113" t="s">
        <v>635</v>
      </c>
      <c r="F6967" s="113" t="s">
        <v>3877</v>
      </c>
      <c r="G6967" s="115">
        <v>10</v>
      </c>
      <c r="H6967" s="114">
        <v>45695</v>
      </c>
      <c r="I6967" s="113" t="s">
        <v>12901</v>
      </c>
      <c r="J6967" s="113" t="s">
        <v>12902</v>
      </c>
      <c r="K6967" s="113" t="s">
        <v>12903</v>
      </c>
      <c r="L6967" s="113" t="s">
        <v>4025</v>
      </c>
      <c r="M6967" s="113">
        <v>18.479555999999999</v>
      </c>
      <c r="N6967" s="113">
        <v>-69.853219999999993</v>
      </c>
      <c r="O6967" s="113"/>
      <c r="P6967" s="113" t="s">
        <v>3876</v>
      </c>
      <c r="Q6967" s="113" t="s">
        <v>3962</v>
      </c>
      <c r="R6967" s="113"/>
    </row>
    <row r="6968" spans="2:18" x14ac:dyDescent="0.3">
      <c r="B6968" s="113" t="s">
        <v>12909</v>
      </c>
      <c r="C6968" s="113" t="s">
        <v>11621</v>
      </c>
      <c r="D6968" s="115" t="s">
        <v>146</v>
      </c>
      <c r="E6968" s="113" t="s">
        <v>635</v>
      </c>
      <c r="F6968" s="113" t="s">
        <v>3877</v>
      </c>
      <c r="G6968" s="115">
        <v>11</v>
      </c>
      <c r="H6968" s="114">
        <v>45700</v>
      </c>
      <c r="I6968" s="113" t="s">
        <v>12901</v>
      </c>
      <c r="J6968" s="113" t="s">
        <v>12902</v>
      </c>
      <c r="K6968" s="113" t="s">
        <v>12903</v>
      </c>
      <c r="L6968" s="113" t="s">
        <v>4025</v>
      </c>
      <c r="M6968" s="113">
        <v>18.521256000000001</v>
      </c>
      <c r="N6968" s="113">
        <v>-69.859026999999998</v>
      </c>
      <c r="O6968" s="113"/>
      <c r="P6968" s="113" t="s">
        <v>3876</v>
      </c>
      <c r="Q6968" s="113" t="s">
        <v>3962</v>
      </c>
      <c r="R6968" s="113"/>
    </row>
    <row r="6969" spans="2:18" x14ac:dyDescent="0.3">
      <c r="B6969" s="113" t="s">
        <v>12910</v>
      </c>
      <c r="C6969" s="113" t="s">
        <v>11734</v>
      </c>
      <c r="D6969" s="115" t="s">
        <v>3907</v>
      </c>
      <c r="E6969" s="113" t="s">
        <v>3880</v>
      </c>
      <c r="F6969" s="113" t="s">
        <v>3877</v>
      </c>
      <c r="G6969" s="115">
        <v>10</v>
      </c>
      <c r="H6969" s="114">
        <v>45706</v>
      </c>
      <c r="I6969" s="113" t="s">
        <v>12901</v>
      </c>
      <c r="J6969" s="113" t="s">
        <v>12902</v>
      </c>
      <c r="K6969" s="113" t="s">
        <v>12903</v>
      </c>
      <c r="L6969" s="113" t="s">
        <v>4025</v>
      </c>
      <c r="M6969" s="113">
        <v>18.433768000000001</v>
      </c>
      <c r="N6969" s="113">
        <v>-69.843897999999996</v>
      </c>
      <c r="O6969" s="113"/>
      <c r="P6969" s="113" t="s">
        <v>3876</v>
      </c>
      <c r="Q6969" s="113" t="s">
        <v>3962</v>
      </c>
      <c r="R6969" s="113"/>
    </row>
    <row r="6970" spans="2:18" x14ac:dyDescent="0.3">
      <c r="B6970" s="113" t="s">
        <v>12911</v>
      </c>
      <c r="C6970" s="113" t="s">
        <v>11673</v>
      </c>
      <c r="D6970" s="115" t="s">
        <v>3907</v>
      </c>
      <c r="E6970" s="113" t="s">
        <v>150</v>
      </c>
      <c r="F6970" s="113" t="s">
        <v>3877</v>
      </c>
      <c r="G6970" s="115">
        <v>8</v>
      </c>
      <c r="H6970" s="114">
        <v>45712</v>
      </c>
      <c r="I6970" s="113" t="s">
        <v>12901</v>
      </c>
      <c r="J6970" s="113" t="s">
        <v>12902</v>
      </c>
      <c r="K6970" s="113" t="s">
        <v>12903</v>
      </c>
      <c r="L6970" s="113" t="s">
        <v>4032</v>
      </c>
      <c r="M6970" s="113">
        <v>18.487186000000001</v>
      </c>
      <c r="N6970" s="113">
        <v>-69.830014000000006</v>
      </c>
      <c r="O6970" s="113"/>
      <c r="P6970" s="113" t="s">
        <v>3876</v>
      </c>
      <c r="Q6970" s="113" t="s">
        <v>3962</v>
      </c>
      <c r="R6970" s="113"/>
    </row>
    <row r="6971" spans="2:18" x14ac:dyDescent="0.3">
      <c r="B6971" s="113" t="s">
        <v>12912</v>
      </c>
      <c r="C6971" s="113" t="s">
        <v>11726</v>
      </c>
      <c r="D6971" s="115" t="s">
        <v>154</v>
      </c>
      <c r="E6971" s="113" t="s">
        <v>3881</v>
      </c>
      <c r="F6971" s="113" t="s">
        <v>3877</v>
      </c>
      <c r="G6971" s="115">
        <v>9</v>
      </c>
      <c r="H6971" s="114">
        <v>45719</v>
      </c>
      <c r="I6971" s="113" t="s">
        <v>12901</v>
      </c>
      <c r="J6971" s="113" t="s">
        <v>12902</v>
      </c>
      <c r="K6971" s="113" t="s">
        <v>12903</v>
      </c>
      <c r="L6971" s="113" t="s">
        <v>4025</v>
      </c>
      <c r="M6971" s="113">
        <v>18.450946999999999</v>
      </c>
      <c r="N6971" s="113">
        <v>-69.898557999999994</v>
      </c>
      <c r="O6971" s="113"/>
      <c r="P6971" s="113" t="s">
        <v>3876</v>
      </c>
      <c r="Q6971" s="113" t="s">
        <v>3962</v>
      </c>
      <c r="R6971" s="113"/>
    </row>
    <row r="6972" spans="2:18" x14ac:dyDescent="0.3">
      <c r="B6972" s="113" t="s">
        <v>12913</v>
      </c>
      <c r="C6972" s="113" t="s">
        <v>11849</v>
      </c>
      <c r="D6972" s="115" t="s">
        <v>146</v>
      </c>
      <c r="E6972" s="113" t="s">
        <v>635</v>
      </c>
      <c r="F6972" s="113" t="s">
        <v>3877</v>
      </c>
      <c r="G6972" s="115">
        <v>12</v>
      </c>
      <c r="H6972" s="114">
        <v>45723</v>
      </c>
      <c r="I6972" s="113" t="s">
        <v>12901</v>
      </c>
      <c r="J6972" s="113" t="s">
        <v>12902</v>
      </c>
      <c r="K6972" s="113" t="s">
        <v>12903</v>
      </c>
      <c r="L6972" s="113" t="s">
        <v>4032</v>
      </c>
      <c r="M6972" s="113">
        <v>18.431051</v>
      </c>
      <c r="N6972" s="113">
        <v>-69.883471</v>
      </c>
      <c r="O6972" s="113"/>
      <c r="P6972" s="113" t="s">
        <v>3876</v>
      </c>
      <c r="Q6972" s="113" t="s">
        <v>3962</v>
      </c>
      <c r="R6972" s="113"/>
    </row>
    <row r="6973" spans="2:18" x14ac:dyDescent="0.3">
      <c r="B6973" s="113" t="s">
        <v>12914</v>
      </c>
      <c r="C6973" s="113" t="s">
        <v>11789</v>
      </c>
      <c r="D6973" s="115" t="s">
        <v>3907</v>
      </c>
      <c r="E6973" s="113" t="s">
        <v>3880</v>
      </c>
      <c r="F6973" s="113" t="s">
        <v>3877</v>
      </c>
      <c r="G6973" s="115">
        <v>8</v>
      </c>
      <c r="H6973" s="114">
        <v>45729</v>
      </c>
      <c r="I6973" s="113" t="s">
        <v>12901</v>
      </c>
      <c r="J6973" s="113" t="s">
        <v>12902</v>
      </c>
      <c r="K6973" s="113" t="s">
        <v>12903</v>
      </c>
      <c r="L6973" s="113" t="s">
        <v>4032</v>
      </c>
      <c r="M6973" s="113">
        <v>18.441472999999998</v>
      </c>
      <c r="N6973" s="113">
        <v>-69.926109999999994</v>
      </c>
      <c r="O6973" s="113"/>
      <c r="P6973" s="113" t="s">
        <v>3876</v>
      </c>
      <c r="Q6973" s="113" t="s">
        <v>3962</v>
      </c>
      <c r="R6973" s="113"/>
    </row>
    <row r="6974" spans="2:18" x14ac:dyDescent="0.3">
      <c r="B6974" s="113" t="s">
        <v>12915</v>
      </c>
      <c r="C6974" s="113" t="s">
        <v>11898</v>
      </c>
      <c r="D6974" s="115" t="s">
        <v>151</v>
      </c>
      <c r="E6974" s="113" t="s">
        <v>3881</v>
      </c>
      <c r="F6974" s="113" t="s">
        <v>3877</v>
      </c>
      <c r="G6974" s="115">
        <v>12</v>
      </c>
      <c r="H6974" s="114">
        <v>45734</v>
      </c>
      <c r="I6974" s="113" t="s">
        <v>12901</v>
      </c>
      <c r="J6974" s="113" t="s">
        <v>12902</v>
      </c>
      <c r="K6974" s="113" t="s">
        <v>12903</v>
      </c>
      <c r="L6974" s="113" t="s">
        <v>4025</v>
      </c>
      <c r="M6974" s="113">
        <v>18.485614000000002</v>
      </c>
      <c r="N6974" s="113">
        <v>-69.853578999999996</v>
      </c>
      <c r="O6974" s="113"/>
      <c r="P6974" s="113" t="s">
        <v>3876</v>
      </c>
      <c r="Q6974" s="113" t="s">
        <v>3962</v>
      </c>
      <c r="R6974" s="113"/>
    </row>
    <row r="6975" spans="2:18" x14ac:dyDescent="0.3">
      <c r="B6975" s="113" t="s">
        <v>12916</v>
      </c>
      <c r="C6975" s="113" t="s">
        <v>11617</v>
      </c>
      <c r="D6975" s="115" t="s">
        <v>3907</v>
      </c>
      <c r="E6975" s="113" t="s">
        <v>3881</v>
      </c>
      <c r="F6975" s="113" t="s">
        <v>3877</v>
      </c>
      <c r="G6975" s="115">
        <v>8</v>
      </c>
      <c r="H6975" s="114">
        <v>45740</v>
      </c>
      <c r="I6975" s="113" t="s">
        <v>12901</v>
      </c>
      <c r="J6975" s="113" t="s">
        <v>12902</v>
      </c>
      <c r="K6975" s="113" t="s">
        <v>12903</v>
      </c>
      <c r="L6975" s="113" t="s">
        <v>4137</v>
      </c>
      <c r="M6975" s="113">
        <v>18.484793</v>
      </c>
      <c r="N6975" s="113">
        <v>-69.851346000000007</v>
      </c>
      <c r="O6975" s="113"/>
      <c r="P6975" s="113" t="s">
        <v>3876</v>
      </c>
      <c r="Q6975" s="113" t="s">
        <v>3962</v>
      </c>
      <c r="R6975" s="113"/>
    </row>
    <row r="6976" spans="2:18" x14ac:dyDescent="0.3">
      <c r="B6976" s="113" t="s">
        <v>12917</v>
      </c>
      <c r="C6976" s="113" t="s">
        <v>11643</v>
      </c>
      <c r="D6976" s="115" t="s">
        <v>149</v>
      </c>
      <c r="E6976" s="113" t="s">
        <v>3880</v>
      </c>
      <c r="F6976" s="113" t="s">
        <v>3877</v>
      </c>
      <c r="G6976" s="115">
        <v>12</v>
      </c>
      <c r="H6976" s="114">
        <v>45748</v>
      </c>
      <c r="I6976" s="113" t="s">
        <v>12901</v>
      </c>
      <c r="J6976" s="113" t="s">
        <v>12902</v>
      </c>
      <c r="K6976" s="113" t="s">
        <v>12903</v>
      </c>
      <c r="L6976" s="113" t="s">
        <v>4025</v>
      </c>
      <c r="M6976" s="113">
        <v>18.49924</v>
      </c>
      <c r="N6976" s="113">
        <v>-69.852232999999998</v>
      </c>
      <c r="O6976" s="113"/>
      <c r="P6976" s="113" t="s">
        <v>3876</v>
      </c>
      <c r="Q6976" s="113" t="s">
        <v>3962</v>
      </c>
      <c r="R6976" s="113"/>
    </row>
    <row r="6977" spans="2:18" x14ac:dyDescent="0.3">
      <c r="B6977" s="113" t="s">
        <v>12918</v>
      </c>
      <c r="C6977" s="113" t="s">
        <v>11636</v>
      </c>
      <c r="D6977" s="115" t="s">
        <v>3907</v>
      </c>
      <c r="E6977" s="113" t="s">
        <v>3881</v>
      </c>
      <c r="F6977" s="113" t="s">
        <v>3877</v>
      </c>
      <c r="G6977" s="115">
        <v>12</v>
      </c>
      <c r="H6977" s="114">
        <v>45751</v>
      </c>
      <c r="I6977" s="113" t="s">
        <v>12901</v>
      </c>
      <c r="J6977" s="113" t="s">
        <v>12902</v>
      </c>
      <c r="K6977" s="113" t="s">
        <v>12903</v>
      </c>
      <c r="L6977" s="113" t="s">
        <v>4025</v>
      </c>
      <c r="M6977" s="113">
        <v>18.480557999999998</v>
      </c>
      <c r="N6977" s="113">
        <v>-69.910788999999994</v>
      </c>
      <c r="O6977" s="113"/>
      <c r="P6977" s="113" t="s">
        <v>3876</v>
      </c>
      <c r="Q6977" s="113" t="s">
        <v>3962</v>
      </c>
      <c r="R6977" s="113"/>
    </row>
    <row r="6978" spans="2:18" x14ac:dyDescent="0.3">
      <c r="B6978" s="113" t="s">
        <v>12919</v>
      </c>
      <c r="C6978" s="113" t="s">
        <v>11768</v>
      </c>
      <c r="D6978" s="115" t="s">
        <v>146</v>
      </c>
      <c r="E6978" s="113" t="s">
        <v>635</v>
      </c>
      <c r="F6978" s="113" t="s">
        <v>3877</v>
      </c>
      <c r="G6978" s="115">
        <v>10</v>
      </c>
      <c r="H6978" s="114">
        <v>45757</v>
      </c>
      <c r="I6978" s="113" t="s">
        <v>12901</v>
      </c>
      <c r="J6978" s="113" t="s">
        <v>12902</v>
      </c>
      <c r="K6978" s="113" t="s">
        <v>12903</v>
      </c>
      <c r="L6978" s="113" t="s">
        <v>4025</v>
      </c>
      <c r="M6978" s="113">
        <v>18.474824999999999</v>
      </c>
      <c r="N6978" s="113">
        <v>-69.846558999999999</v>
      </c>
      <c r="O6978" s="113"/>
      <c r="P6978" s="113" t="s">
        <v>3876</v>
      </c>
      <c r="Q6978" s="113" t="s">
        <v>3962</v>
      </c>
      <c r="R6978" s="113"/>
    </row>
    <row r="6979" spans="2:18" x14ac:dyDescent="0.3">
      <c r="B6979" s="113" t="s">
        <v>12920</v>
      </c>
      <c r="C6979" s="113" t="s">
        <v>11718</v>
      </c>
      <c r="D6979" s="115" t="s">
        <v>151</v>
      </c>
      <c r="E6979" s="113" t="s">
        <v>3880</v>
      </c>
      <c r="F6979" s="113" t="s">
        <v>3877</v>
      </c>
      <c r="G6979" s="115">
        <v>12</v>
      </c>
      <c r="H6979" s="114">
        <v>45763</v>
      </c>
      <c r="I6979" s="113" t="s">
        <v>12901</v>
      </c>
      <c r="J6979" s="113" t="s">
        <v>12902</v>
      </c>
      <c r="K6979" s="113" t="s">
        <v>12903</v>
      </c>
      <c r="L6979" s="113" t="s">
        <v>4137</v>
      </c>
      <c r="M6979" s="113">
        <v>18.494931000000001</v>
      </c>
      <c r="N6979" s="113">
        <v>-69.918216000000001</v>
      </c>
      <c r="O6979" s="113"/>
      <c r="P6979" s="113" t="s">
        <v>3876</v>
      </c>
      <c r="Q6979" s="113" t="s">
        <v>3962</v>
      </c>
      <c r="R6979" s="113"/>
    </row>
    <row r="6980" spans="2:18" x14ac:dyDescent="0.3">
      <c r="B6980" s="113" t="s">
        <v>12921</v>
      </c>
      <c r="C6980" s="113" t="s">
        <v>11751</v>
      </c>
      <c r="D6980" s="115" t="s">
        <v>149</v>
      </c>
      <c r="E6980" s="113" t="s">
        <v>635</v>
      </c>
      <c r="F6980" s="113" t="s">
        <v>3877</v>
      </c>
      <c r="G6980" s="115">
        <v>11</v>
      </c>
      <c r="H6980" s="114">
        <v>45768</v>
      </c>
      <c r="I6980" s="113" t="s">
        <v>12901</v>
      </c>
      <c r="J6980" s="113" t="s">
        <v>12902</v>
      </c>
      <c r="K6980" s="113" t="s">
        <v>12903</v>
      </c>
      <c r="L6980" s="113" t="s">
        <v>4032</v>
      </c>
      <c r="M6980" s="113">
        <v>18.488605</v>
      </c>
      <c r="N6980" s="113">
        <v>-69.832651999999996</v>
      </c>
      <c r="O6980" s="113"/>
      <c r="P6980" s="113" t="s">
        <v>3876</v>
      </c>
      <c r="Q6980" s="113" t="s">
        <v>3962</v>
      </c>
      <c r="R6980" s="113"/>
    </row>
    <row r="6981" spans="2:18" x14ac:dyDescent="0.3">
      <c r="B6981" s="113" t="s">
        <v>12922</v>
      </c>
      <c r="C6981" s="113" t="s">
        <v>11898</v>
      </c>
      <c r="D6981" s="115" t="s">
        <v>3907</v>
      </c>
      <c r="E6981" s="113" t="s">
        <v>3881</v>
      </c>
      <c r="F6981" s="113" t="s">
        <v>3877</v>
      </c>
      <c r="G6981" s="115">
        <v>9</v>
      </c>
      <c r="H6981" s="114">
        <v>45776</v>
      </c>
      <c r="I6981" s="113" t="s">
        <v>12901</v>
      </c>
      <c r="J6981" s="113" t="s">
        <v>12902</v>
      </c>
      <c r="K6981" s="113" t="s">
        <v>12903</v>
      </c>
      <c r="L6981" s="113" t="s">
        <v>4137</v>
      </c>
      <c r="M6981" s="113">
        <v>18.493438999999999</v>
      </c>
      <c r="N6981" s="113">
        <v>-69.882261</v>
      </c>
      <c r="O6981" s="113"/>
      <c r="P6981" s="113" t="s">
        <v>3876</v>
      </c>
      <c r="Q6981" s="113" t="s">
        <v>3962</v>
      </c>
      <c r="R6981" s="113"/>
    </row>
    <row r="6982" spans="2:18" x14ac:dyDescent="0.3">
      <c r="B6982" s="113" t="s">
        <v>12923</v>
      </c>
      <c r="C6982" s="113" t="s">
        <v>11734</v>
      </c>
      <c r="D6982" s="115" t="s">
        <v>3916</v>
      </c>
      <c r="E6982" s="113" t="s">
        <v>3913</v>
      </c>
      <c r="F6982" s="113" t="s">
        <v>3877</v>
      </c>
      <c r="G6982" s="115">
        <v>7</v>
      </c>
      <c r="H6982" s="114">
        <v>45722</v>
      </c>
      <c r="I6982" s="113" t="s">
        <v>12924</v>
      </c>
      <c r="J6982" s="113" t="s">
        <v>12902</v>
      </c>
      <c r="K6982" s="113" t="s">
        <v>12903</v>
      </c>
      <c r="L6982" s="113" t="s">
        <v>4025</v>
      </c>
      <c r="M6982" s="113">
        <v>18.433050000000001</v>
      </c>
      <c r="N6982" s="113">
        <v>-69.896628000000007</v>
      </c>
      <c r="O6982" s="113"/>
      <c r="P6982" s="113" t="s">
        <v>3876</v>
      </c>
      <c r="Q6982" s="113" t="s">
        <v>4192</v>
      </c>
      <c r="R6982" s="113"/>
    </row>
    <row r="6983" spans="2:18" x14ac:dyDescent="0.3">
      <c r="B6983" s="113" t="s">
        <v>12925</v>
      </c>
      <c r="C6983" s="113" t="s">
        <v>11681</v>
      </c>
      <c r="D6983" s="115" t="s">
        <v>1551</v>
      </c>
      <c r="E6983" s="113" t="s">
        <v>3913</v>
      </c>
      <c r="F6983" s="113" t="s">
        <v>3877</v>
      </c>
      <c r="G6983" s="115">
        <v>10</v>
      </c>
      <c r="H6983" s="114">
        <v>45728</v>
      </c>
      <c r="I6983" s="113" t="s">
        <v>12924</v>
      </c>
      <c r="J6983" s="113" t="s">
        <v>12902</v>
      </c>
      <c r="K6983" s="113" t="s">
        <v>12903</v>
      </c>
      <c r="L6983" s="113" t="s">
        <v>4137</v>
      </c>
      <c r="M6983" s="113">
        <v>18.440056999999999</v>
      </c>
      <c r="N6983" s="113">
        <v>-69.907708999999997</v>
      </c>
      <c r="O6983" s="113"/>
      <c r="P6983" s="113" t="s">
        <v>3876</v>
      </c>
      <c r="Q6983" s="113" t="s">
        <v>4192</v>
      </c>
      <c r="R6983" s="113"/>
    </row>
    <row r="6984" spans="2:18" x14ac:dyDescent="0.3">
      <c r="B6984" s="113" t="s">
        <v>12926</v>
      </c>
      <c r="C6984" s="113" t="s">
        <v>11702</v>
      </c>
      <c r="D6984" s="115" t="s">
        <v>345</v>
      </c>
      <c r="E6984" s="113" t="s">
        <v>3868</v>
      </c>
      <c r="F6984" s="113" t="s">
        <v>3877</v>
      </c>
      <c r="G6984" s="115">
        <v>10</v>
      </c>
      <c r="H6984" s="114">
        <v>45735</v>
      </c>
      <c r="I6984" s="113" t="s">
        <v>12924</v>
      </c>
      <c r="J6984" s="113" t="s">
        <v>12902</v>
      </c>
      <c r="K6984" s="113" t="s">
        <v>12903</v>
      </c>
      <c r="L6984" s="113" t="s">
        <v>4137</v>
      </c>
      <c r="M6984" s="113">
        <v>18.447737</v>
      </c>
      <c r="N6984" s="113">
        <v>-69.913979999999995</v>
      </c>
      <c r="O6984" s="113"/>
      <c r="P6984" s="113" t="s">
        <v>3876</v>
      </c>
      <c r="Q6984" s="113" t="s">
        <v>4192</v>
      </c>
      <c r="R6984" s="113"/>
    </row>
    <row r="6985" spans="2:18" x14ac:dyDescent="0.3">
      <c r="B6985" s="113" t="s">
        <v>12927</v>
      </c>
      <c r="C6985" s="113" t="s">
        <v>11789</v>
      </c>
      <c r="D6985" s="115" t="s">
        <v>343</v>
      </c>
      <c r="E6985" s="113" t="s">
        <v>3868</v>
      </c>
      <c r="F6985" s="113" t="s">
        <v>3877</v>
      </c>
      <c r="G6985" s="115">
        <v>9</v>
      </c>
      <c r="H6985" s="114">
        <v>45741</v>
      </c>
      <c r="I6985" s="113" t="s">
        <v>12924</v>
      </c>
      <c r="J6985" s="113" t="s">
        <v>12902</v>
      </c>
      <c r="K6985" s="113" t="s">
        <v>12903</v>
      </c>
      <c r="L6985" s="113" t="s">
        <v>4032</v>
      </c>
      <c r="M6985" s="113">
        <v>18.468924999999999</v>
      </c>
      <c r="N6985" s="113">
        <v>-69.836986999999993</v>
      </c>
      <c r="O6985" s="113"/>
      <c r="P6985" s="113" t="s">
        <v>3876</v>
      </c>
      <c r="Q6985" s="113" t="s">
        <v>4192</v>
      </c>
      <c r="R6985" s="113"/>
    </row>
    <row r="6986" spans="2:18" x14ac:dyDescent="0.3">
      <c r="B6986" s="113" t="s">
        <v>12928</v>
      </c>
      <c r="C6986" s="113" t="s">
        <v>11738</v>
      </c>
      <c r="D6986" s="115" t="s">
        <v>1551</v>
      </c>
      <c r="E6986" s="113" t="s">
        <v>3912</v>
      </c>
      <c r="F6986" s="113" t="s">
        <v>3877</v>
      </c>
      <c r="G6986" s="115">
        <v>7</v>
      </c>
      <c r="H6986" s="114">
        <v>45748</v>
      </c>
      <c r="I6986" s="113" t="s">
        <v>12924</v>
      </c>
      <c r="J6986" s="113" t="s">
        <v>12902</v>
      </c>
      <c r="K6986" s="113" t="s">
        <v>12903</v>
      </c>
      <c r="L6986" s="113" t="s">
        <v>4032</v>
      </c>
      <c r="M6986" s="113">
        <v>18.4543</v>
      </c>
      <c r="N6986" s="113">
        <v>-69.836348000000001</v>
      </c>
      <c r="O6986" s="113"/>
      <c r="P6986" s="113" t="s">
        <v>3876</v>
      </c>
      <c r="Q6986" s="113" t="s">
        <v>4192</v>
      </c>
      <c r="R6986" s="113"/>
    </row>
    <row r="6987" spans="2:18" x14ac:dyDescent="0.3">
      <c r="B6987" s="113" t="s">
        <v>12929</v>
      </c>
      <c r="C6987" s="113" t="s">
        <v>11761</v>
      </c>
      <c r="D6987" s="115" t="s">
        <v>345</v>
      </c>
      <c r="E6987" s="113" t="s">
        <v>3868</v>
      </c>
      <c r="F6987" s="113" t="s">
        <v>3877</v>
      </c>
      <c r="G6987" s="115">
        <v>7</v>
      </c>
      <c r="H6987" s="114">
        <v>45754</v>
      </c>
      <c r="I6987" s="113" t="s">
        <v>12924</v>
      </c>
      <c r="J6987" s="113" t="s">
        <v>12902</v>
      </c>
      <c r="K6987" s="113" t="s">
        <v>12903</v>
      </c>
      <c r="L6987" s="113" t="s">
        <v>4025</v>
      </c>
      <c r="M6987" s="113">
        <v>18.507850000000001</v>
      </c>
      <c r="N6987" s="113">
        <v>-69.859480000000005</v>
      </c>
      <c r="O6987" s="113"/>
      <c r="P6987" s="113" t="s">
        <v>3876</v>
      </c>
      <c r="Q6987" s="113" t="s">
        <v>4192</v>
      </c>
      <c r="R6987" s="113"/>
    </row>
    <row r="6988" spans="2:18" x14ac:dyDescent="0.3">
      <c r="B6988" s="113" t="s">
        <v>12930</v>
      </c>
      <c r="C6988" s="113" t="s">
        <v>11927</v>
      </c>
      <c r="D6988" s="115" t="s">
        <v>3916</v>
      </c>
      <c r="E6988" s="113" t="s">
        <v>3868</v>
      </c>
      <c r="F6988" s="113" t="s">
        <v>3877</v>
      </c>
      <c r="G6988" s="115">
        <v>10</v>
      </c>
      <c r="H6988" s="114">
        <v>45761</v>
      </c>
      <c r="I6988" s="113" t="s">
        <v>12924</v>
      </c>
      <c r="J6988" s="113" t="s">
        <v>12902</v>
      </c>
      <c r="K6988" s="113" t="s">
        <v>12903</v>
      </c>
      <c r="L6988" s="113" t="s">
        <v>4025</v>
      </c>
      <c r="M6988" s="113">
        <v>18.442245</v>
      </c>
      <c r="N6988" s="113">
        <v>-69.925721999999993</v>
      </c>
      <c r="O6988" s="113"/>
      <c r="P6988" s="113" t="s">
        <v>3876</v>
      </c>
      <c r="Q6988" s="113" t="s">
        <v>4192</v>
      </c>
      <c r="R6988" s="113"/>
    </row>
    <row r="6989" spans="2:18" x14ac:dyDescent="0.3">
      <c r="B6989" s="113" t="s">
        <v>12931</v>
      </c>
      <c r="C6989" s="113" t="s">
        <v>11927</v>
      </c>
      <c r="D6989" s="115" t="s">
        <v>347</v>
      </c>
      <c r="E6989" s="113" t="s">
        <v>3913</v>
      </c>
      <c r="F6989" s="113" t="s">
        <v>3877</v>
      </c>
      <c r="G6989" s="115">
        <v>10</v>
      </c>
      <c r="H6989" s="114">
        <v>45769</v>
      </c>
      <c r="I6989" s="113" t="s">
        <v>12924</v>
      </c>
      <c r="J6989" s="113" t="s">
        <v>12902</v>
      </c>
      <c r="K6989" s="113" t="s">
        <v>12903</v>
      </c>
      <c r="L6989" s="113" t="s">
        <v>4032</v>
      </c>
      <c r="M6989" s="113">
        <v>18.453144999999999</v>
      </c>
      <c r="N6989" s="113">
        <v>-69.927587000000003</v>
      </c>
      <c r="O6989" s="113"/>
      <c r="P6989" s="113" t="s">
        <v>3876</v>
      </c>
      <c r="Q6989" s="113" t="s">
        <v>4192</v>
      </c>
      <c r="R6989" s="113"/>
    </row>
    <row r="6990" spans="2:18" x14ac:dyDescent="0.3">
      <c r="B6990" s="113" t="s">
        <v>12932</v>
      </c>
      <c r="C6990" s="113" t="s">
        <v>11728</v>
      </c>
      <c r="D6990" s="115" t="s">
        <v>343</v>
      </c>
      <c r="E6990" s="113" t="s">
        <v>3912</v>
      </c>
      <c r="F6990" s="113" t="s">
        <v>3877</v>
      </c>
      <c r="G6990" s="115">
        <v>6</v>
      </c>
      <c r="H6990" s="114">
        <v>45776</v>
      </c>
      <c r="I6990" s="113" t="s">
        <v>12924</v>
      </c>
      <c r="J6990" s="113" t="s">
        <v>12902</v>
      </c>
      <c r="K6990" s="113" t="s">
        <v>12903</v>
      </c>
      <c r="L6990" s="113" t="s">
        <v>4137</v>
      </c>
      <c r="M6990" s="113">
        <v>18.442162</v>
      </c>
      <c r="N6990" s="113">
        <v>-69.892735000000002</v>
      </c>
      <c r="O6990" s="113"/>
      <c r="P6990" s="113" t="s">
        <v>3876</v>
      </c>
      <c r="Q6990" s="113" t="s">
        <v>4192</v>
      </c>
      <c r="R6990" s="113"/>
    </row>
    <row r="6991" spans="2:18" x14ac:dyDescent="0.3">
      <c r="B6991" s="113" t="s">
        <v>12933</v>
      </c>
      <c r="C6991" s="113" t="s">
        <v>11663</v>
      </c>
      <c r="D6991" s="115" t="s">
        <v>343</v>
      </c>
      <c r="E6991" s="113" t="s">
        <v>3912</v>
      </c>
      <c r="F6991" s="113" t="s">
        <v>3877</v>
      </c>
      <c r="G6991" s="115">
        <v>9</v>
      </c>
      <c r="H6991" s="114">
        <v>45782</v>
      </c>
      <c r="I6991" s="113" t="s">
        <v>12924</v>
      </c>
      <c r="J6991" s="113" t="s">
        <v>12902</v>
      </c>
      <c r="K6991" s="113" t="s">
        <v>12903</v>
      </c>
      <c r="L6991" s="113" t="s">
        <v>4032</v>
      </c>
      <c r="M6991" s="113">
        <v>18.453973000000001</v>
      </c>
      <c r="N6991" s="113">
        <v>-69.896562000000003</v>
      </c>
      <c r="O6991" s="113"/>
      <c r="P6991" s="113" t="s">
        <v>3876</v>
      </c>
      <c r="Q6991" s="113" t="s">
        <v>4192</v>
      </c>
      <c r="R6991" s="113"/>
    </row>
    <row r="6992" spans="2:18" x14ac:dyDescent="0.3">
      <c r="B6992" s="113" t="s">
        <v>12934</v>
      </c>
      <c r="C6992" s="113" t="s">
        <v>11898</v>
      </c>
      <c r="D6992" s="115" t="s">
        <v>343</v>
      </c>
      <c r="E6992" s="113" t="s">
        <v>3868</v>
      </c>
      <c r="F6992" s="113" t="s">
        <v>3877</v>
      </c>
      <c r="G6992" s="115">
        <v>7</v>
      </c>
      <c r="H6992" s="114">
        <v>45789</v>
      </c>
      <c r="I6992" s="113" t="s">
        <v>12924</v>
      </c>
      <c r="J6992" s="113" t="s">
        <v>12902</v>
      </c>
      <c r="K6992" s="113" t="s">
        <v>12903</v>
      </c>
      <c r="L6992" s="113" t="s">
        <v>4025</v>
      </c>
      <c r="M6992" s="113">
        <v>18.50395</v>
      </c>
      <c r="N6992" s="113">
        <v>-69.850438999999994</v>
      </c>
      <c r="O6992" s="113"/>
      <c r="P6992" s="113" t="s">
        <v>3876</v>
      </c>
      <c r="Q6992" s="113" t="s">
        <v>4192</v>
      </c>
      <c r="R6992" s="113"/>
    </row>
    <row r="6993" spans="2:18" x14ac:dyDescent="0.3">
      <c r="B6993" s="113" t="s">
        <v>12935</v>
      </c>
      <c r="C6993" s="113" t="s">
        <v>11631</v>
      </c>
      <c r="D6993" s="115" t="s">
        <v>347</v>
      </c>
      <c r="E6993" s="113" t="s">
        <v>3913</v>
      </c>
      <c r="F6993" s="113" t="s">
        <v>3877</v>
      </c>
      <c r="G6993" s="115">
        <v>7</v>
      </c>
      <c r="H6993" s="114">
        <v>45796</v>
      </c>
      <c r="I6993" s="113" t="s">
        <v>12924</v>
      </c>
      <c r="J6993" s="113" t="s">
        <v>12902</v>
      </c>
      <c r="K6993" s="113" t="s">
        <v>12903</v>
      </c>
      <c r="L6993" s="113" t="s">
        <v>4137</v>
      </c>
      <c r="M6993" s="113">
        <v>18.437241</v>
      </c>
      <c r="N6993" s="113">
        <v>-69.905565999999993</v>
      </c>
      <c r="O6993" s="113"/>
      <c r="P6993" s="113" t="s">
        <v>3876</v>
      </c>
      <c r="Q6993" s="113" t="s">
        <v>4192</v>
      </c>
      <c r="R6993" s="113"/>
    </row>
    <row r="6994" spans="2:18" x14ac:dyDescent="0.3">
      <c r="B6994" s="113" t="s">
        <v>12936</v>
      </c>
      <c r="C6994" s="113" t="s">
        <v>11886</v>
      </c>
      <c r="D6994" s="115" t="s">
        <v>345</v>
      </c>
      <c r="E6994" s="113" t="s">
        <v>3868</v>
      </c>
      <c r="F6994" s="113" t="s">
        <v>3877</v>
      </c>
      <c r="G6994" s="115">
        <v>6</v>
      </c>
      <c r="H6994" s="114">
        <v>45800</v>
      </c>
      <c r="I6994" s="113" t="s">
        <v>12924</v>
      </c>
      <c r="J6994" s="113" t="s">
        <v>12902</v>
      </c>
      <c r="K6994" s="113" t="s">
        <v>12903</v>
      </c>
      <c r="L6994" s="113" t="s">
        <v>4137</v>
      </c>
      <c r="M6994" s="113">
        <v>18.520371000000001</v>
      </c>
      <c r="N6994" s="113">
        <v>-69.897074000000003</v>
      </c>
      <c r="O6994" s="113"/>
      <c r="P6994" s="113" t="s">
        <v>3876</v>
      </c>
      <c r="Q6994" s="113" t="s">
        <v>4192</v>
      </c>
      <c r="R6994" s="113"/>
    </row>
    <row r="6995" spans="2:18" x14ac:dyDescent="0.3">
      <c r="B6995" s="113" t="s">
        <v>12937</v>
      </c>
      <c r="C6995" s="113" t="s">
        <v>11756</v>
      </c>
      <c r="D6995" s="115" t="s">
        <v>3916</v>
      </c>
      <c r="E6995" s="113" t="s">
        <v>3913</v>
      </c>
      <c r="F6995" s="113" t="s">
        <v>3877</v>
      </c>
      <c r="G6995" s="115">
        <v>6</v>
      </c>
      <c r="H6995" s="114">
        <v>45807</v>
      </c>
      <c r="I6995" s="113" t="s">
        <v>12924</v>
      </c>
      <c r="J6995" s="113" t="s">
        <v>12902</v>
      </c>
      <c r="K6995" s="113" t="s">
        <v>12903</v>
      </c>
      <c r="L6995" s="113" t="s">
        <v>4032</v>
      </c>
      <c r="M6995" s="113">
        <v>18.448813000000001</v>
      </c>
      <c r="N6995" s="113">
        <v>-69.879023000000004</v>
      </c>
      <c r="O6995" s="113"/>
      <c r="P6995" s="113" t="s">
        <v>3876</v>
      </c>
      <c r="Q6995" s="113" t="s">
        <v>4192</v>
      </c>
      <c r="R6995" s="113"/>
    </row>
    <row r="6996" spans="2:18" x14ac:dyDescent="0.3">
      <c r="B6996" s="113" t="s">
        <v>12938</v>
      </c>
      <c r="C6996" s="113" t="s">
        <v>11738</v>
      </c>
      <c r="D6996" s="115" t="s">
        <v>3916</v>
      </c>
      <c r="E6996" s="113" t="s">
        <v>3913</v>
      </c>
      <c r="F6996" s="113" t="s">
        <v>3877</v>
      </c>
      <c r="G6996" s="115">
        <v>6</v>
      </c>
      <c r="H6996" s="114">
        <v>45813</v>
      </c>
      <c r="I6996" s="113" t="s">
        <v>12924</v>
      </c>
      <c r="J6996" s="113" t="s">
        <v>12902</v>
      </c>
      <c r="K6996" s="113" t="s">
        <v>12903</v>
      </c>
      <c r="L6996" s="113" t="s">
        <v>4137</v>
      </c>
      <c r="M6996" s="113">
        <v>18.510376999999998</v>
      </c>
      <c r="N6996" s="113">
        <v>-69.861941000000002</v>
      </c>
      <c r="O6996" s="113"/>
      <c r="P6996" s="113" t="s">
        <v>3876</v>
      </c>
      <c r="Q6996" s="113" t="s">
        <v>4192</v>
      </c>
      <c r="R6996" s="113"/>
    </row>
    <row r="6997" spans="2:18" x14ac:dyDescent="0.3">
      <c r="B6997" s="113" t="s">
        <v>12939</v>
      </c>
      <c r="C6997" s="113" t="s">
        <v>11661</v>
      </c>
      <c r="D6997" s="115" t="s">
        <v>343</v>
      </c>
      <c r="E6997" s="113" t="s">
        <v>3912</v>
      </c>
      <c r="F6997" s="113" t="s">
        <v>3877</v>
      </c>
      <c r="G6997" s="115">
        <v>7</v>
      </c>
      <c r="H6997" s="114">
        <v>45820</v>
      </c>
      <c r="I6997" s="113" t="s">
        <v>12924</v>
      </c>
      <c r="J6997" s="113" t="s">
        <v>12902</v>
      </c>
      <c r="K6997" s="113" t="s">
        <v>12903</v>
      </c>
      <c r="L6997" s="113" t="s">
        <v>4032</v>
      </c>
      <c r="M6997" s="113">
        <v>18.466743000000001</v>
      </c>
      <c r="N6997" s="113">
        <v>-69.862266000000005</v>
      </c>
      <c r="O6997" s="113"/>
      <c r="P6997" s="113" t="s">
        <v>3876</v>
      </c>
      <c r="Q6997" s="113" t="s">
        <v>4192</v>
      </c>
      <c r="R6997" s="113"/>
    </row>
    <row r="6998" spans="2:18" x14ac:dyDescent="0.3">
      <c r="B6998" s="113" t="s">
        <v>12940</v>
      </c>
      <c r="C6998" s="113" t="s">
        <v>11671</v>
      </c>
      <c r="D6998" s="115" t="s">
        <v>3916</v>
      </c>
      <c r="E6998" s="113" t="s">
        <v>3868</v>
      </c>
      <c r="F6998" s="113" t="s">
        <v>3877</v>
      </c>
      <c r="G6998" s="115">
        <v>10</v>
      </c>
      <c r="H6998" s="114">
        <v>45826</v>
      </c>
      <c r="I6998" s="113" t="s">
        <v>12924</v>
      </c>
      <c r="J6998" s="113" t="s">
        <v>12902</v>
      </c>
      <c r="K6998" s="113" t="s">
        <v>12903</v>
      </c>
      <c r="L6998" s="113" t="s">
        <v>4025</v>
      </c>
      <c r="M6998" s="113">
        <v>18.481648</v>
      </c>
      <c r="N6998" s="113">
        <v>-69.920754000000002</v>
      </c>
      <c r="O6998" s="113"/>
      <c r="P6998" s="113" t="s">
        <v>3876</v>
      </c>
      <c r="Q6998" s="113" t="s">
        <v>4192</v>
      </c>
      <c r="R6998" s="113"/>
    </row>
    <row r="6999" spans="2:18" x14ac:dyDescent="0.3">
      <c r="B6999" s="113" t="s">
        <v>12941</v>
      </c>
      <c r="C6999" s="113" t="s">
        <v>11625</v>
      </c>
      <c r="D6999" s="115" t="s">
        <v>3916</v>
      </c>
      <c r="E6999" s="113" t="s">
        <v>3913</v>
      </c>
      <c r="F6999" s="113" t="s">
        <v>3877</v>
      </c>
      <c r="G6999" s="115">
        <v>6</v>
      </c>
      <c r="H6999" s="114">
        <v>45833</v>
      </c>
      <c r="I6999" s="113" t="s">
        <v>12924</v>
      </c>
      <c r="J6999" s="113" t="s">
        <v>12902</v>
      </c>
      <c r="K6999" s="113" t="s">
        <v>12903</v>
      </c>
      <c r="L6999" s="113" t="s">
        <v>4032</v>
      </c>
      <c r="M6999" s="113">
        <v>18.504466000000001</v>
      </c>
      <c r="N6999" s="113">
        <v>-69.908277999999996</v>
      </c>
      <c r="O6999" s="113"/>
      <c r="P6999" s="113" t="s">
        <v>3876</v>
      </c>
      <c r="Q6999" s="113" t="s">
        <v>4192</v>
      </c>
      <c r="R6999" s="113"/>
    </row>
    <row r="7000" spans="2:18" x14ac:dyDescent="0.3">
      <c r="B7000" s="113" t="s">
        <v>12942</v>
      </c>
      <c r="C7000" s="113" t="s">
        <v>11990</v>
      </c>
      <c r="D7000" s="115" t="s">
        <v>1551</v>
      </c>
      <c r="E7000" s="113" t="s">
        <v>3912</v>
      </c>
      <c r="F7000" s="113" t="s">
        <v>3877</v>
      </c>
      <c r="G7000" s="115">
        <v>8</v>
      </c>
      <c r="H7000" s="114">
        <v>45839</v>
      </c>
      <c r="I7000" s="113" t="s">
        <v>12924</v>
      </c>
      <c r="J7000" s="113" t="s">
        <v>12902</v>
      </c>
      <c r="K7000" s="113" t="s">
        <v>12903</v>
      </c>
      <c r="L7000" s="113" t="s">
        <v>4025</v>
      </c>
      <c r="M7000" s="113">
        <v>18.515070999999999</v>
      </c>
      <c r="N7000" s="113">
        <v>-69.905360000000002</v>
      </c>
      <c r="O7000" s="113"/>
      <c r="P7000" s="113" t="s">
        <v>3876</v>
      </c>
      <c r="Q7000" s="113" t="s">
        <v>4192</v>
      </c>
      <c r="R7000" s="113"/>
    </row>
    <row r="7001" spans="2:18" x14ac:dyDescent="0.3">
      <c r="B7001" s="113" t="s">
        <v>12943</v>
      </c>
      <c r="C7001" s="113" t="s">
        <v>11643</v>
      </c>
      <c r="D7001" s="115" t="s">
        <v>3916</v>
      </c>
      <c r="E7001" s="113" t="s">
        <v>3912</v>
      </c>
      <c r="F7001" s="113" t="s">
        <v>3877</v>
      </c>
      <c r="G7001" s="115">
        <v>7</v>
      </c>
      <c r="H7001" s="114">
        <v>45846</v>
      </c>
      <c r="I7001" s="113" t="s">
        <v>12924</v>
      </c>
      <c r="J7001" s="113" t="s">
        <v>12902</v>
      </c>
      <c r="K7001" s="113" t="s">
        <v>12903</v>
      </c>
      <c r="L7001" s="113" t="s">
        <v>4032</v>
      </c>
      <c r="M7001" s="113">
        <v>18.44725</v>
      </c>
      <c r="N7001" s="113">
        <v>-69.924169000000006</v>
      </c>
      <c r="O7001" s="113"/>
      <c r="P7001" s="113" t="s">
        <v>3876</v>
      </c>
      <c r="Q7001" s="113" t="s">
        <v>4192</v>
      </c>
      <c r="R7001" s="113"/>
    </row>
    <row r="7002" spans="2:18" x14ac:dyDescent="0.3">
      <c r="B7002" s="113" t="s">
        <v>12944</v>
      </c>
      <c r="C7002" s="113" t="s">
        <v>11663</v>
      </c>
      <c r="D7002" s="115" t="s">
        <v>3908</v>
      </c>
      <c r="E7002" s="113" t="s">
        <v>3857</v>
      </c>
      <c r="F7002" s="113" t="s">
        <v>3877</v>
      </c>
      <c r="G7002" s="115">
        <v>2</v>
      </c>
      <c r="H7002" s="114">
        <v>45778</v>
      </c>
      <c r="I7002" s="113" t="s">
        <v>12945</v>
      </c>
      <c r="J7002" s="113" t="s">
        <v>12902</v>
      </c>
      <c r="K7002" s="113" t="s">
        <v>12903</v>
      </c>
      <c r="L7002" s="113" t="s">
        <v>4025</v>
      </c>
      <c r="M7002" s="113">
        <v>18.492266000000001</v>
      </c>
      <c r="N7002" s="113">
        <v>-69.899180999999999</v>
      </c>
      <c r="O7002" s="113"/>
      <c r="P7002" s="113" t="s">
        <v>3876</v>
      </c>
      <c r="Q7002" s="113" t="s">
        <v>4442</v>
      </c>
      <c r="R7002" s="113"/>
    </row>
    <row r="7003" spans="2:18" x14ac:dyDescent="0.3">
      <c r="B7003" s="113" t="s">
        <v>12946</v>
      </c>
      <c r="C7003" s="113" t="s">
        <v>11756</v>
      </c>
      <c r="D7003" s="115" t="s">
        <v>3908</v>
      </c>
      <c r="E7003" s="113" t="s">
        <v>3856</v>
      </c>
      <c r="F7003" s="113" t="s">
        <v>3877</v>
      </c>
      <c r="G7003" s="115">
        <v>3</v>
      </c>
      <c r="H7003" s="114">
        <v>45783</v>
      </c>
      <c r="I7003" s="113" t="s">
        <v>12945</v>
      </c>
      <c r="J7003" s="113" t="s">
        <v>12902</v>
      </c>
      <c r="K7003" s="113" t="s">
        <v>12903</v>
      </c>
      <c r="L7003" s="113" t="s">
        <v>4137</v>
      </c>
      <c r="M7003" s="113">
        <v>18.477191000000001</v>
      </c>
      <c r="N7003" s="113">
        <v>-69.881010000000003</v>
      </c>
      <c r="O7003" s="113"/>
      <c r="P7003" s="113" t="s">
        <v>3876</v>
      </c>
      <c r="Q7003" s="113" t="s">
        <v>4442</v>
      </c>
      <c r="R7003" s="113"/>
    </row>
    <row r="7004" spans="2:18" x14ac:dyDescent="0.3">
      <c r="B7004" s="113" t="s">
        <v>12947</v>
      </c>
      <c r="C7004" s="113" t="s">
        <v>11612</v>
      </c>
      <c r="D7004" s="115" t="s">
        <v>1563</v>
      </c>
      <c r="E7004" s="113" t="s">
        <v>3856</v>
      </c>
      <c r="F7004" s="113" t="s">
        <v>3877</v>
      </c>
      <c r="G7004" s="115">
        <v>4</v>
      </c>
      <c r="H7004" s="114">
        <v>45789</v>
      </c>
      <c r="I7004" s="113" t="s">
        <v>12945</v>
      </c>
      <c r="J7004" s="113" t="s">
        <v>12902</v>
      </c>
      <c r="K7004" s="113" t="s">
        <v>12903</v>
      </c>
      <c r="L7004" s="113" t="s">
        <v>4032</v>
      </c>
      <c r="M7004" s="113">
        <v>18.506948999999999</v>
      </c>
      <c r="N7004" s="113">
        <v>-69.897343000000006</v>
      </c>
      <c r="O7004" s="113"/>
      <c r="P7004" s="113" t="s">
        <v>3876</v>
      </c>
      <c r="Q7004" s="113" t="s">
        <v>4442</v>
      </c>
      <c r="R7004" s="113"/>
    </row>
    <row r="7005" spans="2:18" x14ac:dyDescent="0.3">
      <c r="B7005" s="113" t="s">
        <v>12948</v>
      </c>
      <c r="C7005" s="113" t="s">
        <v>11836</v>
      </c>
      <c r="D7005" s="115" t="s">
        <v>1563</v>
      </c>
      <c r="E7005" s="113" t="s">
        <v>3856</v>
      </c>
      <c r="F7005" s="113" t="s">
        <v>3877</v>
      </c>
      <c r="G7005" s="115">
        <v>4</v>
      </c>
      <c r="H7005" s="114">
        <v>45796</v>
      </c>
      <c r="I7005" s="113" t="s">
        <v>12945</v>
      </c>
      <c r="J7005" s="113" t="s">
        <v>12902</v>
      </c>
      <c r="K7005" s="113" t="s">
        <v>12903</v>
      </c>
      <c r="L7005" s="113" t="s">
        <v>4137</v>
      </c>
      <c r="M7005" s="113">
        <v>18.493957999999999</v>
      </c>
      <c r="N7005" s="113">
        <v>-69.909531999999999</v>
      </c>
      <c r="O7005" s="113"/>
      <c r="P7005" s="113" t="s">
        <v>3876</v>
      </c>
      <c r="Q7005" s="113" t="s">
        <v>4442</v>
      </c>
      <c r="R7005" s="113"/>
    </row>
    <row r="7006" spans="2:18" x14ac:dyDescent="0.3">
      <c r="B7006" s="113" t="s">
        <v>12949</v>
      </c>
      <c r="C7006" s="113" t="s">
        <v>11623</v>
      </c>
      <c r="D7006" s="115" t="s">
        <v>3914</v>
      </c>
      <c r="E7006" s="113" t="s">
        <v>3856</v>
      </c>
      <c r="F7006" s="113" t="s">
        <v>3877</v>
      </c>
      <c r="G7006" s="115">
        <v>2</v>
      </c>
      <c r="H7006" s="114">
        <v>45800</v>
      </c>
      <c r="I7006" s="113" t="s">
        <v>12945</v>
      </c>
      <c r="J7006" s="113" t="s">
        <v>12902</v>
      </c>
      <c r="K7006" s="113" t="s">
        <v>12903</v>
      </c>
      <c r="L7006" s="113" t="s">
        <v>4032</v>
      </c>
      <c r="M7006" s="113">
        <v>18.512785000000001</v>
      </c>
      <c r="N7006" s="113">
        <v>-69.913128</v>
      </c>
      <c r="O7006" s="113"/>
      <c r="P7006" s="113" t="s">
        <v>3876</v>
      </c>
      <c r="Q7006" s="113" t="s">
        <v>4442</v>
      </c>
      <c r="R7006" s="113"/>
    </row>
    <row r="7007" spans="2:18" x14ac:dyDescent="0.3">
      <c r="B7007" s="113" t="s">
        <v>12950</v>
      </c>
      <c r="C7007" s="113" t="s">
        <v>11638</v>
      </c>
      <c r="D7007" s="115" t="s">
        <v>3914</v>
      </c>
      <c r="E7007" s="113" t="s">
        <v>3857</v>
      </c>
      <c r="F7007" s="113" t="s">
        <v>3877</v>
      </c>
      <c r="G7007" s="115">
        <v>3</v>
      </c>
      <c r="H7007" s="114">
        <v>45806</v>
      </c>
      <c r="I7007" s="113" t="s">
        <v>12945</v>
      </c>
      <c r="J7007" s="113" t="s">
        <v>12902</v>
      </c>
      <c r="K7007" s="113" t="s">
        <v>12903</v>
      </c>
      <c r="L7007" s="113" t="s">
        <v>4137</v>
      </c>
      <c r="M7007" s="113">
        <v>18.505102999999998</v>
      </c>
      <c r="N7007" s="113">
        <v>-69.856256999999999</v>
      </c>
      <c r="O7007" s="113"/>
      <c r="P7007" s="113" t="s">
        <v>3876</v>
      </c>
      <c r="Q7007" s="113" t="s">
        <v>4442</v>
      </c>
      <c r="R7007" s="113"/>
    </row>
    <row r="7008" spans="2:18" x14ac:dyDescent="0.3">
      <c r="B7008" s="113" t="s">
        <v>12951</v>
      </c>
      <c r="C7008" s="113" t="s">
        <v>11638</v>
      </c>
      <c r="D7008" s="115" t="s">
        <v>1549</v>
      </c>
      <c r="E7008" s="113" t="s">
        <v>3857</v>
      </c>
      <c r="F7008" s="113" t="s">
        <v>3877</v>
      </c>
      <c r="G7008" s="115">
        <v>3</v>
      </c>
      <c r="H7008" s="114">
        <v>45811</v>
      </c>
      <c r="I7008" s="113" t="s">
        <v>12945</v>
      </c>
      <c r="J7008" s="113" t="s">
        <v>12902</v>
      </c>
      <c r="K7008" s="113" t="s">
        <v>12903</v>
      </c>
      <c r="L7008" s="113" t="s">
        <v>4025</v>
      </c>
      <c r="M7008" s="113">
        <v>18.487006999999998</v>
      </c>
      <c r="N7008" s="113">
        <v>-69.903801000000001</v>
      </c>
      <c r="O7008" s="113"/>
      <c r="P7008" s="113" t="s">
        <v>3876</v>
      </c>
      <c r="Q7008" s="113" t="s">
        <v>4442</v>
      </c>
      <c r="R7008" s="113"/>
    </row>
    <row r="7009" spans="2:18" x14ac:dyDescent="0.3">
      <c r="B7009" s="113" t="s">
        <v>12952</v>
      </c>
      <c r="C7009" s="113" t="s">
        <v>11751</v>
      </c>
      <c r="D7009" s="115" t="s">
        <v>1549</v>
      </c>
      <c r="E7009" s="113" t="s">
        <v>3857</v>
      </c>
      <c r="F7009" s="113" t="s">
        <v>3877</v>
      </c>
      <c r="G7009" s="115">
        <v>3</v>
      </c>
      <c r="H7009" s="114">
        <v>45817</v>
      </c>
      <c r="I7009" s="113" t="s">
        <v>12945</v>
      </c>
      <c r="J7009" s="113" t="s">
        <v>12902</v>
      </c>
      <c r="K7009" s="113" t="s">
        <v>12903</v>
      </c>
      <c r="L7009" s="113" t="s">
        <v>4032</v>
      </c>
      <c r="M7009" s="113">
        <v>18.506011999999998</v>
      </c>
      <c r="N7009" s="113">
        <v>-69.853763000000001</v>
      </c>
      <c r="O7009" s="113"/>
      <c r="P7009" s="113" t="s">
        <v>3876</v>
      </c>
      <c r="Q7009" s="113" t="s">
        <v>4442</v>
      </c>
      <c r="R7009" s="113"/>
    </row>
    <row r="7010" spans="2:18" x14ac:dyDescent="0.3">
      <c r="B7010" s="113" t="s">
        <v>12953</v>
      </c>
      <c r="C7010" s="113" t="s">
        <v>11728</v>
      </c>
      <c r="D7010" s="115" t="s">
        <v>3914</v>
      </c>
      <c r="E7010" s="113" t="s">
        <v>3857</v>
      </c>
      <c r="F7010" s="113" t="s">
        <v>3877</v>
      </c>
      <c r="G7010" s="115">
        <v>4</v>
      </c>
      <c r="H7010" s="114">
        <v>45824</v>
      </c>
      <c r="I7010" s="113" t="s">
        <v>12945</v>
      </c>
      <c r="J7010" s="113" t="s">
        <v>12902</v>
      </c>
      <c r="K7010" s="113" t="s">
        <v>12903</v>
      </c>
      <c r="L7010" s="113" t="s">
        <v>4025</v>
      </c>
      <c r="M7010" s="113">
        <v>18.469056999999999</v>
      </c>
      <c r="N7010" s="113">
        <v>-69.886058000000006</v>
      </c>
      <c r="O7010" s="113"/>
      <c r="P7010" s="113" t="s">
        <v>3876</v>
      </c>
      <c r="Q7010" s="113" t="s">
        <v>4442</v>
      </c>
      <c r="R7010" s="113"/>
    </row>
    <row r="7011" spans="2:18" x14ac:dyDescent="0.3">
      <c r="B7011" s="113" t="s">
        <v>12954</v>
      </c>
      <c r="C7011" s="113" t="s">
        <v>11867</v>
      </c>
      <c r="D7011" s="115" t="s">
        <v>1549</v>
      </c>
      <c r="E7011" s="113" t="s">
        <v>3857</v>
      </c>
      <c r="F7011" s="113" t="s">
        <v>3877</v>
      </c>
      <c r="G7011" s="115">
        <v>3</v>
      </c>
      <c r="H7011" s="114">
        <v>45828</v>
      </c>
      <c r="I7011" s="113" t="s">
        <v>12945</v>
      </c>
      <c r="J7011" s="113" t="s">
        <v>12902</v>
      </c>
      <c r="K7011" s="113" t="s">
        <v>12903</v>
      </c>
      <c r="L7011" s="113" t="s">
        <v>4137</v>
      </c>
      <c r="M7011" s="113">
        <v>18.444465000000001</v>
      </c>
      <c r="N7011" s="113">
        <v>-69.854844999999997</v>
      </c>
      <c r="O7011" s="113"/>
      <c r="P7011" s="113" t="s">
        <v>3876</v>
      </c>
      <c r="Q7011" s="113" t="s">
        <v>4442</v>
      </c>
      <c r="R7011" s="113"/>
    </row>
    <row r="7012" spans="2:18" x14ac:dyDescent="0.3">
      <c r="B7012" s="113" t="s">
        <v>12955</v>
      </c>
      <c r="C7012" s="113" t="s">
        <v>11724</v>
      </c>
      <c r="D7012" s="115" t="s">
        <v>1549</v>
      </c>
      <c r="E7012" s="113" t="s">
        <v>3857</v>
      </c>
      <c r="F7012" s="113" t="s">
        <v>3877</v>
      </c>
      <c r="G7012" s="115">
        <v>4</v>
      </c>
      <c r="H7012" s="114">
        <v>45834</v>
      </c>
      <c r="I7012" s="113" t="s">
        <v>12945</v>
      </c>
      <c r="J7012" s="113" t="s">
        <v>12902</v>
      </c>
      <c r="K7012" s="113" t="s">
        <v>12903</v>
      </c>
      <c r="L7012" s="113" t="s">
        <v>4137</v>
      </c>
      <c r="M7012" s="113">
        <v>18.528528999999999</v>
      </c>
      <c r="N7012" s="113">
        <v>-69.831971999999993</v>
      </c>
      <c r="O7012" s="113"/>
      <c r="P7012" s="113" t="s">
        <v>3876</v>
      </c>
      <c r="Q7012" s="113" t="s">
        <v>4442</v>
      </c>
      <c r="R7012" s="113"/>
    </row>
    <row r="7013" spans="2:18" x14ac:dyDescent="0.3">
      <c r="B7013" s="113" t="s">
        <v>12956</v>
      </c>
      <c r="C7013" s="113" t="s">
        <v>11688</v>
      </c>
      <c r="D7013" s="115" t="s">
        <v>3908</v>
      </c>
      <c r="E7013" s="113" t="s">
        <v>3857</v>
      </c>
      <c r="F7013" s="113" t="s">
        <v>3877</v>
      </c>
      <c r="G7013" s="115">
        <v>4</v>
      </c>
      <c r="H7013" s="114">
        <v>45839</v>
      </c>
      <c r="I7013" s="113" t="s">
        <v>12945</v>
      </c>
      <c r="J7013" s="113" t="s">
        <v>12902</v>
      </c>
      <c r="K7013" s="113" t="s">
        <v>12903</v>
      </c>
      <c r="L7013" s="113" t="s">
        <v>4137</v>
      </c>
      <c r="M7013" s="113">
        <v>18.524388999999999</v>
      </c>
      <c r="N7013" s="113">
        <v>-69.884316999999996</v>
      </c>
      <c r="O7013" s="113"/>
      <c r="P7013" s="113" t="s">
        <v>3876</v>
      </c>
      <c r="Q7013" s="113" t="s">
        <v>4442</v>
      </c>
      <c r="R7013" s="113"/>
    </row>
    <row r="7014" spans="2:18" x14ac:dyDescent="0.3">
      <c r="B7014" s="113" t="s">
        <v>12957</v>
      </c>
      <c r="C7014" s="113" t="s">
        <v>11901</v>
      </c>
      <c r="D7014" s="115" t="s">
        <v>3908</v>
      </c>
      <c r="E7014" s="113" t="s">
        <v>3857</v>
      </c>
      <c r="F7014" s="113" t="s">
        <v>3877</v>
      </c>
      <c r="G7014" s="115">
        <v>3</v>
      </c>
      <c r="H7014" s="114">
        <v>45845</v>
      </c>
      <c r="I7014" s="113" t="s">
        <v>12945</v>
      </c>
      <c r="J7014" s="113" t="s">
        <v>12902</v>
      </c>
      <c r="K7014" s="113" t="s">
        <v>12903</v>
      </c>
      <c r="L7014" s="113" t="s">
        <v>4137</v>
      </c>
      <c r="M7014" s="113">
        <v>18.488427999999999</v>
      </c>
      <c r="N7014" s="113">
        <v>-69.868454</v>
      </c>
      <c r="O7014" s="113"/>
      <c r="P7014" s="113" t="s">
        <v>3876</v>
      </c>
      <c r="Q7014" s="113" t="s">
        <v>4442</v>
      </c>
      <c r="R7014" s="113"/>
    </row>
    <row r="7015" spans="2:18" x14ac:dyDescent="0.3">
      <c r="B7015" s="113" t="s">
        <v>12958</v>
      </c>
      <c r="C7015" s="113" t="s">
        <v>11656</v>
      </c>
      <c r="D7015" s="115" t="s">
        <v>1563</v>
      </c>
      <c r="E7015" s="113" t="s">
        <v>3857</v>
      </c>
      <c r="F7015" s="113" t="s">
        <v>3877</v>
      </c>
      <c r="G7015" s="115">
        <v>4</v>
      </c>
      <c r="H7015" s="114">
        <v>45852</v>
      </c>
      <c r="I7015" s="113" t="s">
        <v>12945</v>
      </c>
      <c r="J7015" s="113" t="s">
        <v>12902</v>
      </c>
      <c r="K7015" s="113" t="s">
        <v>12903</v>
      </c>
      <c r="L7015" s="113" t="s">
        <v>4032</v>
      </c>
      <c r="M7015" s="113">
        <v>18.440963</v>
      </c>
      <c r="N7015" s="113">
        <v>-69.924788000000007</v>
      </c>
      <c r="O7015" s="113"/>
      <c r="P7015" s="113" t="s">
        <v>3876</v>
      </c>
      <c r="Q7015" s="113" t="s">
        <v>4442</v>
      </c>
      <c r="R7015" s="113"/>
    </row>
    <row r="7016" spans="2:18" x14ac:dyDescent="0.3">
      <c r="B7016" s="113" t="s">
        <v>12959</v>
      </c>
      <c r="C7016" s="113" t="s">
        <v>11724</v>
      </c>
      <c r="D7016" s="115" t="s">
        <v>1549</v>
      </c>
      <c r="E7016" s="113" t="s">
        <v>3856</v>
      </c>
      <c r="F7016" s="113" t="s">
        <v>3877</v>
      </c>
      <c r="G7016" s="115">
        <v>2</v>
      </c>
      <c r="H7016" s="114">
        <v>45856</v>
      </c>
      <c r="I7016" s="113" t="s">
        <v>12945</v>
      </c>
      <c r="J7016" s="113" t="s">
        <v>12902</v>
      </c>
      <c r="K7016" s="113" t="s">
        <v>12903</v>
      </c>
      <c r="L7016" s="113" t="s">
        <v>4032</v>
      </c>
      <c r="M7016" s="113">
        <v>18.528953000000001</v>
      </c>
      <c r="N7016" s="113">
        <v>-69.906706999999997</v>
      </c>
      <c r="O7016" s="113"/>
      <c r="P7016" s="113" t="s">
        <v>3876</v>
      </c>
      <c r="Q7016" s="113" t="s">
        <v>4442</v>
      </c>
      <c r="R7016" s="113"/>
    </row>
    <row r="7017" spans="2:18" x14ac:dyDescent="0.3">
      <c r="B7017" s="113" t="s">
        <v>12960</v>
      </c>
      <c r="C7017" s="113" t="s">
        <v>11625</v>
      </c>
      <c r="D7017" s="115" t="s">
        <v>1563</v>
      </c>
      <c r="E7017" s="113" t="s">
        <v>3857</v>
      </c>
      <c r="F7017" s="113" t="s">
        <v>3877</v>
      </c>
      <c r="G7017" s="115">
        <v>2</v>
      </c>
      <c r="H7017" s="114">
        <v>45862</v>
      </c>
      <c r="I7017" s="113" t="s">
        <v>12945</v>
      </c>
      <c r="J7017" s="113" t="s">
        <v>12902</v>
      </c>
      <c r="K7017" s="113" t="s">
        <v>12903</v>
      </c>
      <c r="L7017" s="113" t="s">
        <v>4032</v>
      </c>
      <c r="M7017" s="113">
        <v>18.477271000000002</v>
      </c>
      <c r="N7017" s="113">
        <v>-69.912846000000002</v>
      </c>
      <c r="O7017" s="113"/>
      <c r="P7017" s="113" t="s">
        <v>3876</v>
      </c>
      <c r="Q7017" s="113" t="s">
        <v>4442</v>
      </c>
      <c r="R7017" s="113"/>
    </row>
    <row r="7018" spans="2:18" x14ac:dyDescent="0.3">
      <c r="B7018" s="113" t="s">
        <v>12961</v>
      </c>
      <c r="C7018" s="113" t="s">
        <v>11888</v>
      </c>
      <c r="D7018" s="115" t="s">
        <v>3908</v>
      </c>
      <c r="E7018" s="113" t="s">
        <v>3857</v>
      </c>
      <c r="F7018" s="113" t="s">
        <v>3877</v>
      </c>
      <c r="G7018" s="115">
        <v>3</v>
      </c>
      <c r="H7018" s="114">
        <v>45867</v>
      </c>
      <c r="I7018" s="113" t="s">
        <v>12945</v>
      </c>
      <c r="J7018" s="113" t="s">
        <v>12902</v>
      </c>
      <c r="K7018" s="113" t="s">
        <v>12903</v>
      </c>
      <c r="L7018" s="113" t="s">
        <v>4025</v>
      </c>
      <c r="M7018" s="113">
        <v>18.460761000000002</v>
      </c>
      <c r="N7018" s="113">
        <v>-69.881119999999996</v>
      </c>
      <c r="O7018" s="113"/>
      <c r="P7018" s="113" t="s">
        <v>3876</v>
      </c>
      <c r="Q7018" s="113" t="s">
        <v>4442</v>
      </c>
      <c r="R7018" s="113"/>
    </row>
    <row r="7019" spans="2:18" x14ac:dyDescent="0.3">
      <c r="B7019" s="113" t="s">
        <v>12962</v>
      </c>
      <c r="C7019" s="113" t="s">
        <v>11776</v>
      </c>
      <c r="D7019" s="115" t="s">
        <v>3914</v>
      </c>
      <c r="E7019" s="113" t="s">
        <v>3857</v>
      </c>
      <c r="F7019" s="113" t="s">
        <v>3877</v>
      </c>
      <c r="G7019" s="115">
        <v>3</v>
      </c>
      <c r="H7019" s="114">
        <v>45873</v>
      </c>
      <c r="I7019" s="113" t="s">
        <v>12945</v>
      </c>
      <c r="J7019" s="113" t="s">
        <v>12902</v>
      </c>
      <c r="K7019" s="113" t="s">
        <v>12903</v>
      </c>
      <c r="L7019" s="113" t="s">
        <v>4137</v>
      </c>
      <c r="M7019" s="113">
        <v>18.494613999999999</v>
      </c>
      <c r="N7019" s="113">
        <v>-69.849636000000004</v>
      </c>
      <c r="O7019" s="113"/>
      <c r="P7019" s="113" t="s">
        <v>3876</v>
      </c>
      <c r="Q7019" s="113" t="s">
        <v>4442</v>
      </c>
      <c r="R7019" s="113"/>
    </row>
    <row r="7020" spans="2:18" x14ac:dyDescent="0.3">
      <c r="B7020" s="113" t="s">
        <v>12963</v>
      </c>
      <c r="C7020" s="113" t="s">
        <v>11796</v>
      </c>
      <c r="D7020" s="115" t="s">
        <v>3908</v>
      </c>
      <c r="E7020" s="113" t="s">
        <v>3856</v>
      </c>
      <c r="F7020" s="113" t="s">
        <v>3877</v>
      </c>
      <c r="G7020" s="115">
        <v>4</v>
      </c>
      <c r="H7020" s="114">
        <v>45880</v>
      </c>
      <c r="I7020" s="113" t="s">
        <v>12945</v>
      </c>
      <c r="J7020" s="113" t="s">
        <v>12902</v>
      </c>
      <c r="K7020" s="113" t="s">
        <v>12903</v>
      </c>
      <c r="L7020" s="113" t="s">
        <v>4032</v>
      </c>
      <c r="M7020" s="113">
        <v>18.453724999999999</v>
      </c>
      <c r="N7020" s="113">
        <v>-69.913886000000005</v>
      </c>
      <c r="O7020" s="113"/>
      <c r="P7020" s="113" t="s">
        <v>3876</v>
      </c>
      <c r="Q7020" s="113" t="s">
        <v>4442</v>
      </c>
      <c r="R7020" s="113"/>
    </row>
    <row r="7021" spans="2:18" x14ac:dyDescent="0.3">
      <c r="B7021" s="113" t="s">
        <v>12964</v>
      </c>
      <c r="C7021" s="113" t="s">
        <v>11927</v>
      </c>
      <c r="D7021" s="115" t="s">
        <v>3914</v>
      </c>
      <c r="E7021" s="113" t="s">
        <v>3856</v>
      </c>
      <c r="F7021" s="113" t="s">
        <v>3877</v>
      </c>
      <c r="G7021" s="115">
        <v>4</v>
      </c>
      <c r="H7021" s="114">
        <v>45884</v>
      </c>
      <c r="I7021" s="113" t="s">
        <v>12945</v>
      </c>
      <c r="J7021" s="113" t="s">
        <v>12902</v>
      </c>
      <c r="K7021" s="113" t="s">
        <v>12903</v>
      </c>
      <c r="L7021" s="113" t="s">
        <v>4025</v>
      </c>
      <c r="M7021" s="113">
        <v>18.523195000000001</v>
      </c>
      <c r="N7021" s="113">
        <v>-69.902823999999995</v>
      </c>
      <c r="O7021" s="113"/>
      <c r="P7021" s="113" t="s">
        <v>3876</v>
      </c>
      <c r="Q7021" s="113" t="s">
        <v>4442</v>
      </c>
      <c r="R7021" s="113"/>
    </row>
    <row r="7022" spans="2:18" x14ac:dyDescent="0.3">
      <c r="B7022" s="113" t="s">
        <v>12965</v>
      </c>
      <c r="C7022" s="113" t="s">
        <v>11676</v>
      </c>
      <c r="D7022" s="115" t="s">
        <v>106</v>
      </c>
      <c r="E7022" s="113" t="s">
        <v>3888</v>
      </c>
      <c r="F7022" s="113" t="s">
        <v>3877</v>
      </c>
      <c r="G7022" s="115">
        <v>10</v>
      </c>
      <c r="H7022" s="114">
        <v>45833</v>
      </c>
      <c r="I7022" s="113" t="s">
        <v>12966</v>
      </c>
      <c r="J7022" s="113" t="s">
        <v>12902</v>
      </c>
      <c r="K7022" s="113" t="s">
        <v>12903</v>
      </c>
      <c r="L7022" s="113" t="s">
        <v>4025</v>
      </c>
      <c r="M7022" s="113">
        <v>18.449082000000001</v>
      </c>
      <c r="N7022" s="113">
        <v>-69.830183000000005</v>
      </c>
      <c r="O7022" s="113"/>
      <c r="P7022" s="113" t="s">
        <v>3876</v>
      </c>
      <c r="Q7022" s="113" t="s">
        <v>4693</v>
      </c>
      <c r="R7022" s="113"/>
    </row>
    <row r="7023" spans="2:18" x14ac:dyDescent="0.3">
      <c r="B7023" s="113" t="s">
        <v>12967</v>
      </c>
      <c r="C7023" s="113" t="s">
        <v>11888</v>
      </c>
      <c r="D7023" s="115" t="s">
        <v>79</v>
      </c>
      <c r="E7023" s="113" t="s">
        <v>3888</v>
      </c>
      <c r="F7023" s="113" t="s">
        <v>3877</v>
      </c>
      <c r="G7023" s="115">
        <v>9</v>
      </c>
      <c r="H7023" s="114">
        <v>45839</v>
      </c>
      <c r="I7023" s="113" t="s">
        <v>12966</v>
      </c>
      <c r="J7023" s="113" t="s">
        <v>12902</v>
      </c>
      <c r="K7023" s="113" t="s">
        <v>12903</v>
      </c>
      <c r="L7023" s="113" t="s">
        <v>4137</v>
      </c>
      <c r="M7023" s="113">
        <v>18.434232999999999</v>
      </c>
      <c r="N7023" s="113">
        <v>-69.928754999999995</v>
      </c>
      <c r="O7023" s="113"/>
      <c r="P7023" s="113" t="s">
        <v>3876</v>
      </c>
      <c r="Q7023" s="113" t="s">
        <v>4693</v>
      </c>
      <c r="R7023" s="113"/>
    </row>
    <row r="7024" spans="2:18" x14ac:dyDescent="0.3">
      <c r="B7024" s="113" t="s">
        <v>12968</v>
      </c>
      <c r="C7024" s="113" t="s">
        <v>11864</v>
      </c>
      <c r="D7024" s="115" t="s">
        <v>126</v>
      </c>
      <c r="E7024" s="113" t="s">
        <v>3888</v>
      </c>
      <c r="F7024" s="113" t="s">
        <v>3877</v>
      </c>
      <c r="G7024" s="115">
        <v>9</v>
      </c>
      <c r="H7024" s="114">
        <v>45846</v>
      </c>
      <c r="I7024" s="113" t="s">
        <v>12966</v>
      </c>
      <c r="J7024" s="113" t="s">
        <v>12902</v>
      </c>
      <c r="K7024" s="113" t="s">
        <v>12903</v>
      </c>
      <c r="L7024" s="113" t="s">
        <v>4025</v>
      </c>
      <c r="M7024" s="113">
        <v>18.497358999999999</v>
      </c>
      <c r="N7024" s="113">
        <v>-69.918947000000003</v>
      </c>
      <c r="O7024" s="113"/>
      <c r="P7024" s="113" t="s">
        <v>3876</v>
      </c>
      <c r="Q7024" s="113" t="s">
        <v>4693</v>
      </c>
      <c r="R7024" s="113"/>
    </row>
    <row r="7025" spans="2:18" x14ac:dyDescent="0.3">
      <c r="B7025" s="113" t="s">
        <v>12969</v>
      </c>
      <c r="C7025" s="113" t="s">
        <v>11898</v>
      </c>
      <c r="D7025" s="115" t="s">
        <v>53</v>
      </c>
      <c r="E7025" s="113" t="s">
        <v>3888</v>
      </c>
      <c r="F7025" s="113" t="s">
        <v>3877</v>
      </c>
      <c r="G7025" s="115">
        <v>8</v>
      </c>
      <c r="H7025" s="114">
        <v>45852</v>
      </c>
      <c r="I7025" s="113" t="s">
        <v>12966</v>
      </c>
      <c r="J7025" s="113" t="s">
        <v>12902</v>
      </c>
      <c r="K7025" s="113" t="s">
        <v>12903</v>
      </c>
      <c r="L7025" s="113" t="s">
        <v>4025</v>
      </c>
      <c r="M7025" s="113">
        <v>18.513774999999999</v>
      </c>
      <c r="N7025" s="113">
        <v>-69.896693999999997</v>
      </c>
      <c r="O7025" s="113"/>
      <c r="P7025" s="113" t="s">
        <v>3876</v>
      </c>
      <c r="Q7025" s="113" t="s">
        <v>4693</v>
      </c>
      <c r="R7025" s="113"/>
    </row>
    <row r="7026" spans="2:18" x14ac:dyDescent="0.3">
      <c r="B7026" s="113" t="s">
        <v>12970</v>
      </c>
      <c r="C7026" s="113" t="s">
        <v>11720</v>
      </c>
      <c r="D7026" s="115" t="s">
        <v>1347</v>
      </c>
      <c r="E7026" s="113" t="s">
        <v>3886</v>
      </c>
      <c r="F7026" s="113" t="s">
        <v>3877</v>
      </c>
      <c r="G7026" s="115">
        <v>12</v>
      </c>
      <c r="H7026" s="114">
        <v>45859</v>
      </c>
      <c r="I7026" s="113" t="s">
        <v>12966</v>
      </c>
      <c r="J7026" s="113" t="s">
        <v>12902</v>
      </c>
      <c r="K7026" s="113" t="s">
        <v>12903</v>
      </c>
      <c r="L7026" s="113" t="s">
        <v>4025</v>
      </c>
      <c r="M7026" s="113">
        <v>18.507512999999999</v>
      </c>
      <c r="N7026" s="113">
        <v>-69.844915</v>
      </c>
      <c r="O7026" s="113"/>
      <c r="P7026" s="113" t="s">
        <v>3876</v>
      </c>
      <c r="Q7026" s="113" t="s">
        <v>4693</v>
      </c>
      <c r="R7026" s="113"/>
    </row>
    <row r="7027" spans="2:18" x14ac:dyDescent="0.3">
      <c r="B7027" s="113" t="s">
        <v>12971</v>
      </c>
      <c r="C7027" s="113" t="s">
        <v>11738</v>
      </c>
      <c r="D7027" s="115" t="s">
        <v>79</v>
      </c>
      <c r="E7027" s="113" t="s">
        <v>3888</v>
      </c>
      <c r="F7027" s="113" t="s">
        <v>3877</v>
      </c>
      <c r="G7027" s="115">
        <v>9</v>
      </c>
      <c r="H7027" s="114">
        <v>45867</v>
      </c>
      <c r="I7027" s="113" t="s">
        <v>12966</v>
      </c>
      <c r="J7027" s="113" t="s">
        <v>12902</v>
      </c>
      <c r="K7027" s="113" t="s">
        <v>12903</v>
      </c>
      <c r="L7027" s="113" t="s">
        <v>4025</v>
      </c>
      <c r="M7027" s="113">
        <v>18.502185000000001</v>
      </c>
      <c r="N7027" s="113">
        <v>-69.912059999999997</v>
      </c>
      <c r="O7027" s="113"/>
      <c r="P7027" s="113" t="s">
        <v>3876</v>
      </c>
      <c r="Q7027" s="113" t="s">
        <v>4693</v>
      </c>
      <c r="R7027" s="113"/>
    </row>
    <row r="7028" spans="2:18" x14ac:dyDescent="0.3">
      <c r="B7028" s="113" t="s">
        <v>12972</v>
      </c>
      <c r="C7028" s="113" t="s">
        <v>11667</v>
      </c>
      <c r="D7028" s="115" t="s">
        <v>114</v>
      </c>
      <c r="E7028" s="113" t="s">
        <v>3888</v>
      </c>
      <c r="F7028" s="113" t="s">
        <v>3877</v>
      </c>
      <c r="G7028" s="115">
        <v>11</v>
      </c>
      <c r="H7028" s="114">
        <v>45874</v>
      </c>
      <c r="I7028" s="113" t="s">
        <v>12966</v>
      </c>
      <c r="J7028" s="113" t="s">
        <v>12902</v>
      </c>
      <c r="K7028" s="113" t="s">
        <v>12903</v>
      </c>
      <c r="L7028" s="113" t="s">
        <v>4032</v>
      </c>
      <c r="M7028" s="113">
        <v>18.454978000000001</v>
      </c>
      <c r="N7028" s="113">
        <v>-69.899007999999995</v>
      </c>
      <c r="O7028" s="113"/>
      <c r="P7028" s="113" t="s">
        <v>3876</v>
      </c>
      <c r="Q7028" s="113" t="s">
        <v>4693</v>
      </c>
      <c r="R7028" s="113"/>
    </row>
    <row r="7029" spans="2:18" x14ac:dyDescent="0.3">
      <c r="B7029" s="113" t="s">
        <v>12973</v>
      </c>
      <c r="C7029" s="113" t="s">
        <v>11726</v>
      </c>
      <c r="D7029" s="115" t="s">
        <v>79</v>
      </c>
      <c r="E7029" s="113" t="s">
        <v>3887</v>
      </c>
      <c r="F7029" s="113" t="s">
        <v>3877</v>
      </c>
      <c r="G7029" s="115">
        <v>10</v>
      </c>
      <c r="H7029" s="114">
        <v>45880</v>
      </c>
      <c r="I7029" s="113" t="s">
        <v>12966</v>
      </c>
      <c r="J7029" s="113" t="s">
        <v>12902</v>
      </c>
      <c r="K7029" s="113" t="s">
        <v>12903</v>
      </c>
      <c r="L7029" s="113" t="s">
        <v>4032</v>
      </c>
      <c r="M7029" s="113">
        <v>18.481445000000001</v>
      </c>
      <c r="N7029" s="113">
        <v>-69.861204000000001</v>
      </c>
      <c r="O7029" s="113"/>
      <c r="P7029" s="113" t="s">
        <v>3876</v>
      </c>
      <c r="Q7029" s="113" t="s">
        <v>4693</v>
      </c>
      <c r="R7029" s="113"/>
    </row>
    <row r="7030" spans="2:18" x14ac:dyDescent="0.3">
      <c r="B7030" s="113" t="s">
        <v>12974</v>
      </c>
      <c r="C7030" s="113" t="s">
        <v>11748</v>
      </c>
      <c r="D7030" s="115" t="s">
        <v>280</v>
      </c>
      <c r="E7030" s="113" t="s">
        <v>3886</v>
      </c>
      <c r="F7030" s="113" t="s">
        <v>3877</v>
      </c>
      <c r="G7030" s="115">
        <v>12</v>
      </c>
      <c r="H7030" s="114">
        <v>45887</v>
      </c>
      <c r="I7030" s="113" t="s">
        <v>12966</v>
      </c>
      <c r="J7030" s="113" t="s">
        <v>12902</v>
      </c>
      <c r="K7030" s="113" t="s">
        <v>12903</v>
      </c>
      <c r="L7030" s="113" t="s">
        <v>4032</v>
      </c>
      <c r="M7030" s="113">
        <v>18.456641999999999</v>
      </c>
      <c r="N7030" s="113">
        <v>-69.869231999999997</v>
      </c>
      <c r="O7030" s="113"/>
      <c r="P7030" s="113" t="s">
        <v>3876</v>
      </c>
      <c r="Q7030" s="113" t="s">
        <v>4693</v>
      </c>
      <c r="R7030" s="113"/>
    </row>
    <row r="7031" spans="2:18" x14ac:dyDescent="0.3">
      <c r="B7031" s="113" t="s">
        <v>12975</v>
      </c>
      <c r="C7031" s="113" t="s">
        <v>11732</v>
      </c>
      <c r="D7031" s="115" t="s">
        <v>280</v>
      </c>
      <c r="E7031" s="113" t="s">
        <v>3887</v>
      </c>
      <c r="F7031" s="113" t="s">
        <v>3877</v>
      </c>
      <c r="G7031" s="115">
        <v>9</v>
      </c>
      <c r="H7031" s="114">
        <v>45891</v>
      </c>
      <c r="I7031" s="113" t="s">
        <v>12966</v>
      </c>
      <c r="J7031" s="113" t="s">
        <v>12902</v>
      </c>
      <c r="K7031" s="113" t="s">
        <v>12903</v>
      </c>
      <c r="L7031" s="113" t="s">
        <v>4137</v>
      </c>
      <c r="M7031" s="113">
        <v>18.431379</v>
      </c>
      <c r="N7031" s="113">
        <v>-69.841378000000006</v>
      </c>
      <c r="O7031" s="113"/>
      <c r="P7031" s="113" t="s">
        <v>3876</v>
      </c>
      <c r="Q7031" s="113" t="s">
        <v>4693</v>
      </c>
      <c r="R7031" s="113"/>
    </row>
    <row r="7032" spans="2:18" x14ac:dyDescent="0.3">
      <c r="B7032" s="113" t="s">
        <v>12976</v>
      </c>
      <c r="C7032" s="113" t="s">
        <v>11707</v>
      </c>
      <c r="D7032" s="115" t="s">
        <v>1347</v>
      </c>
      <c r="E7032" s="113" t="s">
        <v>3886</v>
      </c>
      <c r="F7032" s="113" t="s">
        <v>3877</v>
      </c>
      <c r="G7032" s="115">
        <v>8</v>
      </c>
      <c r="H7032" s="114">
        <v>45898</v>
      </c>
      <c r="I7032" s="113" t="s">
        <v>12966</v>
      </c>
      <c r="J7032" s="113" t="s">
        <v>12902</v>
      </c>
      <c r="K7032" s="113" t="s">
        <v>12903</v>
      </c>
      <c r="L7032" s="113" t="s">
        <v>4032</v>
      </c>
      <c r="M7032" s="113">
        <v>18.528659000000001</v>
      </c>
      <c r="N7032" s="113">
        <v>-69.915817000000004</v>
      </c>
      <c r="O7032" s="113"/>
      <c r="P7032" s="113" t="s">
        <v>3876</v>
      </c>
      <c r="Q7032" s="113" t="s">
        <v>4693</v>
      </c>
      <c r="R7032" s="113"/>
    </row>
    <row r="7033" spans="2:18" x14ac:dyDescent="0.3">
      <c r="B7033" s="113" t="s">
        <v>12977</v>
      </c>
      <c r="C7033" s="113" t="s">
        <v>11612</v>
      </c>
      <c r="D7033" s="115" t="s">
        <v>126</v>
      </c>
      <c r="E7033" s="113" t="s">
        <v>3886</v>
      </c>
      <c r="F7033" s="113" t="s">
        <v>3877</v>
      </c>
      <c r="G7033" s="115">
        <v>9</v>
      </c>
      <c r="H7033" s="114">
        <v>45905</v>
      </c>
      <c r="I7033" s="113" t="s">
        <v>12966</v>
      </c>
      <c r="J7033" s="113" t="s">
        <v>12902</v>
      </c>
      <c r="K7033" s="113" t="s">
        <v>12903</v>
      </c>
      <c r="L7033" s="113" t="s">
        <v>4025</v>
      </c>
      <c r="M7033" s="113">
        <v>18.480798</v>
      </c>
      <c r="N7033" s="113">
        <v>-69.917175</v>
      </c>
      <c r="O7033" s="113"/>
      <c r="P7033" s="113" t="s">
        <v>3876</v>
      </c>
      <c r="Q7033" s="113" t="s">
        <v>4693</v>
      </c>
      <c r="R7033" s="113"/>
    </row>
    <row r="7034" spans="2:18" x14ac:dyDescent="0.3">
      <c r="B7034" s="113" t="s">
        <v>12978</v>
      </c>
      <c r="C7034" s="113" t="s">
        <v>11617</v>
      </c>
      <c r="D7034" s="115" t="s">
        <v>79</v>
      </c>
      <c r="E7034" s="113" t="s">
        <v>3887</v>
      </c>
      <c r="F7034" s="113" t="s">
        <v>3877</v>
      </c>
      <c r="G7034" s="115">
        <v>10</v>
      </c>
      <c r="H7034" s="114">
        <v>45911</v>
      </c>
      <c r="I7034" s="113" t="s">
        <v>12966</v>
      </c>
      <c r="J7034" s="113" t="s">
        <v>12902</v>
      </c>
      <c r="K7034" s="113" t="s">
        <v>12903</v>
      </c>
      <c r="L7034" s="113" t="s">
        <v>4025</v>
      </c>
      <c r="M7034" s="113">
        <v>18.491167999999998</v>
      </c>
      <c r="N7034" s="113">
        <v>-69.915649000000002</v>
      </c>
      <c r="O7034" s="113"/>
      <c r="P7034" s="113" t="s">
        <v>3876</v>
      </c>
      <c r="Q7034" s="113" t="s">
        <v>4693</v>
      </c>
      <c r="R7034" s="113"/>
    </row>
    <row r="7035" spans="2:18" x14ac:dyDescent="0.3">
      <c r="B7035" s="113" t="s">
        <v>12979</v>
      </c>
      <c r="C7035" s="113" t="s">
        <v>11629</v>
      </c>
      <c r="D7035" s="115" t="s">
        <v>126</v>
      </c>
      <c r="E7035" s="113" t="s">
        <v>3886</v>
      </c>
      <c r="F7035" s="113" t="s">
        <v>3877</v>
      </c>
      <c r="G7035" s="115">
        <v>9</v>
      </c>
      <c r="H7035" s="114">
        <v>45918</v>
      </c>
      <c r="I7035" s="113" t="s">
        <v>12966</v>
      </c>
      <c r="J7035" s="113" t="s">
        <v>12902</v>
      </c>
      <c r="K7035" s="113" t="s">
        <v>12903</v>
      </c>
      <c r="L7035" s="113" t="s">
        <v>4025</v>
      </c>
      <c r="M7035" s="113">
        <v>18.526754</v>
      </c>
      <c r="N7035" s="113">
        <v>-69.877455999999995</v>
      </c>
      <c r="O7035" s="113"/>
      <c r="P7035" s="113" t="s">
        <v>3876</v>
      </c>
      <c r="Q7035" s="113" t="s">
        <v>4693</v>
      </c>
      <c r="R7035" s="113"/>
    </row>
    <row r="7036" spans="2:18" x14ac:dyDescent="0.3">
      <c r="B7036" s="113" t="s">
        <v>12980</v>
      </c>
      <c r="C7036" s="113" t="s">
        <v>11649</v>
      </c>
      <c r="D7036" s="115" t="s">
        <v>53</v>
      </c>
      <c r="E7036" s="113" t="s">
        <v>3887</v>
      </c>
      <c r="F7036" s="113" t="s">
        <v>3877</v>
      </c>
      <c r="G7036" s="115">
        <v>10</v>
      </c>
      <c r="H7036" s="114">
        <v>45924</v>
      </c>
      <c r="I7036" s="113" t="s">
        <v>12966</v>
      </c>
      <c r="J7036" s="113" t="s">
        <v>12902</v>
      </c>
      <c r="K7036" s="113" t="s">
        <v>12903</v>
      </c>
      <c r="L7036" s="113" t="s">
        <v>4137</v>
      </c>
      <c r="M7036" s="113">
        <v>18.492004999999999</v>
      </c>
      <c r="N7036" s="113">
        <v>-69.845974999999996</v>
      </c>
      <c r="O7036" s="113"/>
      <c r="P7036" s="113" t="s">
        <v>3876</v>
      </c>
      <c r="Q7036" s="113" t="s">
        <v>4693</v>
      </c>
      <c r="R7036" s="113"/>
    </row>
    <row r="7037" spans="2:18" x14ac:dyDescent="0.3">
      <c r="B7037" s="113" t="s">
        <v>12981</v>
      </c>
      <c r="C7037" s="113" t="s">
        <v>11726</v>
      </c>
      <c r="D7037" s="115" t="s">
        <v>1347</v>
      </c>
      <c r="E7037" s="113" t="s">
        <v>3887</v>
      </c>
      <c r="F7037" s="113" t="s">
        <v>3877</v>
      </c>
      <c r="G7037" s="115">
        <v>11</v>
      </c>
      <c r="H7037" s="114">
        <v>45931</v>
      </c>
      <c r="I7037" s="113" t="s">
        <v>12966</v>
      </c>
      <c r="J7037" s="113" t="s">
        <v>12902</v>
      </c>
      <c r="K7037" s="113" t="s">
        <v>12903</v>
      </c>
      <c r="L7037" s="113" t="s">
        <v>4025</v>
      </c>
      <c r="M7037" s="113">
        <v>18.442976000000002</v>
      </c>
      <c r="N7037" s="113">
        <v>-69.890281999999999</v>
      </c>
      <c r="O7037" s="113"/>
      <c r="P7037" s="113" t="s">
        <v>3876</v>
      </c>
      <c r="Q7037" s="113" t="s">
        <v>4693</v>
      </c>
      <c r="R7037" s="113"/>
    </row>
    <row r="7038" spans="2:18" x14ac:dyDescent="0.3">
      <c r="B7038" s="113" t="s">
        <v>12982</v>
      </c>
      <c r="C7038" s="113" t="s">
        <v>11789</v>
      </c>
      <c r="D7038" s="115" t="s">
        <v>53</v>
      </c>
      <c r="E7038" s="113" t="s">
        <v>3887</v>
      </c>
      <c r="F7038" s="113" t="s">
        <v>3877</v>
      </c>
      <c r="G7038" s="115">
        <v>9</v>
      </c>
      <c r="H7038" s="114">
        <v>45937</v>
      </c>
      <c r="I7038" s="113" t="s">
        <v>12966</v>
      </c>
      <c r="J7038" s="113" t="s">
        <v>12902</v>
      </c>
      <c r="K7038" s="113" t="s">
        <v>12903</v>
      </c>
      <c r="L7038" s="113" t="s">
        <v>4025</v>
      </c>
      <c r="M7038" s="113">
        <v>18.465978</v>
      </c>
      <c r="N7038" s="113">
        <v>-69.898863000000006</v>
      </c>
      <c r="O7038" s="113"/>
      <c r="P7038" s="113" t="s">
        <v>3876</v>
      </c>
      <c r="Q7038" s="113" t="s">
        <v>4693</v>
      </c>
      <c r="R7038" s="113"/>
    </row>
    <row r="7039" spans="2:18" x14ac:dyDescent="0.3">
      <c r="B7039" s="113" t="s">
        <v>12983</v>
      </c>
      <c r="C7039" s="113" t="s">
        <v>11683</v>
      </c>
      <c r="D7039" s="115" t="s">
        <v>53</v>
      </c>
      <c r="E7039" s="113" t="s">
        <v>3887</v>
      </c>
      <c r="F7039" s="113" t="s">
        <v>3877</v>
      </c>
      <c r="G7039" s="115">
        <v>9</v>
      </c>
      <c r="H7039" s="114">
        <v>45944</v>
      </c>
      <c r="I7039" s="113" t="s">
        <v>12966</v>
      </c>
      <c r="J7039" s="113" t="s">
        <v>12902</v>
      </c>
      <c r="K7039" s="113" t="s">
        <v>12903</v>
      </c>
      <c r="L7039" s="113" t="s">
        <v>4032</v>
      </c>
      <c r="M7039" s="113">
        <v>18.464003000000002</v>
      </c>
      <c r="N7039" s="113">
        <v>-69.862742999999995</v>
      </c>
      <c r="O7039" s="113"/>
      <c r="P7039" s="113" t="s">
        <v>3876</v>
      </c>
      <c r="Q7039" s="113" t="s">
        <v>4693</v>
      </c>
      <c r="R7039" s="113"/>
    </row>
    <row r="7040" spans="2:18" x14ac:dyDescent="0.3">
      <c r="B7040" s="113" t="s">
        <v>12984</v>
      </c>
      <c r="C7040" s="113" t="s">
        <v>11627</v>
      </c>
      <c r="D7040" s="115" t="s">
        <v>106</v>
      </c>
      <c r="E7040" s="113" t="s">
        <v>3888</v>
      </c>
      <c r="F7040" s="113" t="s">
        <v>3877</v>
      </c>
      <c r="G7040" s="115">
        <v>9</v>
      </c>
      <c r="H7040" s="114">
        <v>45950</v>
      </c>
      <c r="I7040" s="113" t="s">
        <v>12966</v>
      </c>
      <c r="J7040" s="113" t="s">
        <v>12902</v>
      </c>
      <c r="K7040" s="113" t="s">
        <v>12903</v>
      </c>
      <c r="L7040" s="113" t="s">
        <v>4025</v>
      </c>
      <c r="M7040" s="113">
        <v>18.433834999999998</v>
      </c>
      <c r="N7040" s="113">
        <v>-69.843367000000001</v>
      </c>
      <c r="O7040" s="113"/>
      <c r="P7040" s="113" t="s">
        <v>3876</v>
      </c>
      <c r="Q7040" s="113" t="s">
        <v>4693</v>
      </c>
      <c r="R7040" s="113"/>
    </row>
    <row r="7041" spans="2:18" x14ac:dyDescent="0.3">
      <c r="B7041" s="113" t="s">
        <v>12985</v>
      </c>
      <c r="C7041" s="113" t="s">
        <v>11673</v>
      </c>
      <c r="D7041" s="115" t="s">
        <v>126</v>
      </c>
      <c r="E7041" s="113" t="s">
        <v>3886</v>
      </c>
      <c r="F7041" s="113" t="s">
        <v>3877</v>
      </c>
      <c r="G7041" s="115">
        <v>11</v>
      </c>
      <c r="H7041" s="114">
        <v>45957</v>
      </c>
      <c r="I7041" s="113" t="s">
        <v>12966</v>
      </c>
      <c r="J7041" s="113" t="s">
        <v>12902</v>
      </c>
      <c r="K7041" s="113" t="s">
        <v>12903</v>
      </c>
      <c r="L7041" s="113" t="s">
        <v>4032</v>
      </c>
      <c r="M7041" s="113">
        <v>18.502354</v>
      </c>
      <c r="N7041" s="113">
        <v>-69.832476</v>
      </c>
      <c r="O7041" s="113"/>
      <c r="P7041" s="113" t="s">
        <v>3876</v>
      </c>
      <c r="Q7041" s="113" t="s">
        <v>4693</v>
      </c>
      <c r="R7041" s="113"/>
    </row>
    <row r="7042" spans="2:18" x14ac:dyDescent="0.3">
      <c r="B7042" s="113" t="s">
        <v>12986</v>
      </c>
      <c r="C7042" s="113" t="s">
        <v>11629</v>
      </c>
      <c r="D7042" s="115" t="s">
        <v>1345</v>
      </c>
      <c r="E7042" s="113" t="s">
        <v>3855</v>
      </c>
      <c r="F7042" s="113" t="s">
        <v>3877</v>
      </c>
      <c r="G7042" s="115">
        <v>6</v>
      </c>
      <c r="H7042" s="114">
        <v>45889</v>
      </c>
      <c r="I7042" s="113" t="s">
        <v>12987</v>
      </c>
      <c r="J7042" s="113" t="s">
        <v>12902</v>
      </c>
      <c r="K7042" s="113" t="s">
        <v>12903</v>
      </c>
      <c r="L7042" s="113" t="s">
        <v>4137</v>
      </c>
      <c r="M7042" s="113">
        <v>18.489381999999999</v>
      </c>
      <c r="N7042" s="113">
        <v>-69.862787999999995</v>
      </c>
      <c r="O7042" s="113"/>
      <c r="P7042" s="113" t="s">
        <v>3876</v>
      </c>
      <c r="Q7042" s="113" t="s">
        <v>4940</v>
      </c>
      <c r="R7042" s="113"/>
    </row>
    <row r="7043" spans="2:18" x14ac:dyDescent="0.3">
      <c r="B7043" s="113" t="s">
        <v>12988</v>
      </c>
      <c r="C7043" s="113" t="s">
        <v>11676</v>
      </c>
      <c r="D7043" s="115" t="s">
        <v>171</v>
      </c>
      <c r="E7043" s="113" t="s">
        <v>190</v>
      </c>
      <c r="F7043" s="113" t="s">
        <v>3877</v>
      </c>
      <c r="G7043" s="115">
        <v>7</v>
      </c>
      <c r="H7043" s="114">
        <v>45895</v>
      </c>
      <c r="I7043" s="113" t="s">
        <v>12987</v>
      </c>
      <c r="J7043" s="113" t="s">
        <v>12902</v>
      </c>
      <c r="K7043" s="113" t="s">
        <v>12903</v>
      </c>
      <c r="L7043" s="113" t="s">
        <v>4137</v>
      </c>
      <c r="M7043" s="113">
        <v>18.516553999999999</v>
      </c>
      <c r="N7043" s="113">
        <v>-69.907424000000006</v>
      </c>
      <c r="O7043" s="113"/>
      <c r="P7043" s="113" t="s">
        <v>3876</v>
      </c>
      <c r="Q7043" s="113" t="s">
        <v>4940</v>
      </c>
      <c r="R7043" s="113"/>
    </row>
    <row r="7044" spans="2:18" x14ac:dyDescent="0.3">
      <c r="B7044" s="113" t="s">
        <v>12989</v>
      </c>
      <c r="C7044" s="113" t="s">
        <v>11691</v>
      </c>
      <c r="D7044" s="115" t="s">
        <v>1345</v>
      </c>
      <c r="E7044" s="113" t="s">
        <v>190</v>
      </c>
      <c r="F7044" s="113" t="s">
        <v>3877</v>
      </c>
      <c r="G7044" s="115">
        <v>8</v>
      </c>
      <c r="H7044" s="114">
        <v>45901</v>
      </c>
      <c r="I7044" s="113" t="s">
        <v>12987</v>
      </c>
      <c r="J7044" s="113" t="s">
        <v>12902</v>
      </c>
      <c r="K7044" s="113" t="s">
        <v>12903</v>
      </c>
      <c r="L7044" s="113" t="s">
        <v>4137</v>
      </c>
      <c r="M7044" s="113">
        <v>18.514887999999999</v>
      </c>
      <c r="N7044" s="113">
        <v>-69.888158000000004</v>
      </c>
      <c r="O7044" s="113"/>
      <c r="P7044" s="113" t="s">
        <v>3876</v>
      </c>
      <c r="Q7044" s="113" t="s">
        <v>4940</v>
      </c>
      <c r="R7044" s="113"/>
    </row>
    <row r="7045" spans="2:18" x14ac:dyDescent="0.3">
      <c r="B7045" s="113" t="s">
        <v>12990</v>
      </c>
      <c r="C7045" s="113" t="s">
        <v>11751</v>
      </c>
      <c r="D7045" s="115" t="s">
        <v>2285</v>
      </c>
      <c r="E7045" s="113" t="s">
        <v>190</v>
      </c>
      <c r="F7045" s="113" t="s">
        <v>3877</v>
      </c>
      <c r="G7045" s="115">
        <v>7</v>
      </c>
      <c r="H7045" s="114">
        <v>45909</v>
      </c>
      <c r="I7045" s="113" t="s">
        <v>12987</v>
      </c>
      <c r="J7045" s="113" t="s">
        <v>12902</v>
      </c>
      <c r="K7045" s="113" t="s">
        <v>12903</v>
      </c>
      <c r="L7045" s="113" t="s">
        <v>4032</v>
      </c>
      <c r="M7045" s="113">
        <v>18.468263</v>
      </c>
      <c r="N7045" s="113">
        <v>-69.838620000000006</v>
      </c>
      <c r="O7045" s="113"/>
      <c r="P7045" s="113" t="s">
        <v>3876</v>
      </c>
      <c r="Q7045" s="113" t="s">
        <v>4940</v>
      </c>
      <c r="R7045" s="113"/>
    </row>
    <row r="7046" spans="2:18" x14ac:dyDescent="0.3">
      <c r="B7046" s="113" t="s">
        <v>12991</v>
      </c>
      <c r="C7046" s="113" t="s">
        <v>11796</v>
      </c>
      <c r="D7046" s="115" t="s">
        <v>3903</v>
      </c>
      <c r="E7046" s="113" t="s">
        <v>190</v>
      </c>
      <c r="F7046" s="113" t="s">
        <v>3877</v>
      </c>
      <c r="G7046" s="115">
        <v>8</v>
      </c>
      <c r="H7046" s="114">
        <v>45916</v>
      </c>
      <c r="I7046" s="113" t="s">
        <v>12987</v>
      </c>
      <c r="J7046" s="113" t="s">
        <v>12902</v>
      </c>
      <c r="K7046" s="113" t="s">
        <v>12903</v>
      </c>
      <c r="L7046" s="113" t="s">
        <v>4137</v>
      </c>
      <c r="M7046" s="113">
        <v>18.512270999999998</v>
      </c>
      <c r="N7046" s="113">
        <v>-69.847167999999996</v>
      </c>
      <c r="O7046" s="113"/>
      <c r="P7046" s="113" t="s">
        <v>3876</v>
      </c>
      <c r="Q7046" s="113" t="s">
        <v>4940</v>
      </c>
      <c r="R7046" s="113"/>
    </row>
    <row r="7047" spans="2:18" x14ac:dyDescent="0.3">
      <c r="B7047" s="113" t="s">
        <v>12992</v>
      </c>
      <c r="C7047" s="113" t="s">
        <v>11888</v>
      </c>
      <c r="D7047" s="115" t="s">
        <v>1345</v>
      </c>
      <c r="E7047" s="113" t="s">
        <v>3855</v>
      </c>
      <c r="F7047" s="113" t="s">
        <v>3877</v>
      </c>
      <c r="G7047" s="115">
        <v>6</v>
      </c>
      <c r="H7047" s="114">
        <v>45922</v>
      </c>
      <c r="I7047" s="113" t="s">
        <v>12987</v>
      </c>
      <c r="J7047" s="113" t="s">
        <v>12902</v>
      </c>
      <c r="K7047" s="113" t="s">
        <v>12903</v>
      </c>
      <c r="L7047" s="113" t="s">
        <v>4032</v>
      </c>
      <c r="M7047" s="113">
        <v>18.460716999999999</v>
      </c>
      <c r="N7047" s="113">
        <v>-69.921003999999996</v>
      </c>
      <c r="O7047" s="113"/>
      <c r="P7047" s="113" t="s">
        <v>3876</v>
      </c>
      <c r="Q7047" s="113" t="s">
        <v>4940</v>
      </c>
      <c r="R7047" s="113"/>
    </row>
    <row r="7048" spans="2:18" x14ac:dyDescent="0.3">
      <c r="B7048" s="113" t="s">
        <v>12993</v>
      </c>
      <c r="C7048" s="113" t="s">
        <v>11849</v>
      </c>
      <c r="D7048" s="115" t="s">
        <v>3903</v>
      </c>
      <c r="E7048" s="113" t="s">
        <v>190</v>
      </c>
      <c r="F7048" s="113" t="s">
        <v>3877</v>
      </c>
      <c r="G7048" s="115">
        <v>8</v>
      </c>
      <c r="H7048" s="114">
        <v>45926</v>
      </c>
      <c r="I7048" s="113" t="s">
        <v>12987</v>
      </c>
      <c r="J7048" s="113" t="s">
        <v>12902</v>
      </c>
      <c r="K7048" s="113" t="s">
        <v>12903</v>
      </c>
      <c r="L7048" s="113" t="s">
        <v>4025</v>
      </c>
      <c r="M7048" s="113">
        <v>18.434950000000001</v>
      </c>
      <c r="N7048" s="113">
        <v>-69.904925000000006</v>
      </c>
      <c r="O7048" s="113"/>
      <c r="P7048" s="113" t="s">
        <v>3876</v>
      </c>
      <c r="Q7048" s="113" t="s">
        <v>4940</v>
      </c>
      <c r="R7048" s="113"/>
    </row>
    <row r="7049" spans="2:18" x14ac:dyDescent="0.3">
      <c r="B7049" s="113" t="s">
        <v>12994</v>
      </c>
      <c r="C7049" s="113" t="s">
        <v>11686</v>
      </c>
      <c r="D7049" s="115" t="s">
        <v>2285</v>
      </c>
      <c r="E7049" s="113" t="s">
        <v>190</v>
      </c>
      <c r="F7049" s="113" t="s">
        <v>3877</v>
      </c>
      <c r="G7049" s="115">
        <v>6</v>
      </c>
      <c r="H7049" s="114">
        <v>45933</v>
      </c>
      <c r="I7049" s="113" t="s">
        <v>12987</v>
      </c>
      <c r="J7049" s="113" t="s">
        <v>12902</v>
      </c>
      <c r="K7049" s="113" t="s">
        <v>12903</v>
      </c>
      <c r="L7049" s="113" t="s">
        <v>4137</v>
      </c>
      <c r="M7049" s="113">
        <v>18.457940000000001</v>
      </c>
      <c r="N7049" s="113">
        <v>-69.928984</v>
      </c>
      <c r="O7049" s="113"/>
      <c r="P7049" s="113" t="s">
        <v>3876</v>
      </c>
      <c r="Q7049" s="113" t="s">
        <v>4940</v>
      </c>
      <c r="R7049" s="113"/>
    </row>
    <row r="7050" spans="2:18" x14ac:dyDescent="0.3">
      <c r="B7050" s="113" t="s">
        <v>12995</v>
      </c>
      <c r="C7050" s="113" t="s">
        <v>11927</v>
      </c>
      <c r="D7050" s="115" t="s">
        <v>171</v>
      </c>
      <c r="E7050" s="113" t="s">
        <v>3878</v>
      </c>
      <c r="F7050" s="113" t="s">
        <v>3877</v>
      </c>
      <c r="G7050" s="115">
        <v>8</v>
      </c>
      <c r="H7050" s="114">
        <v>45939</v>
      </c>
      <c r="I7050" s="113" t="s">
        <v>12987</v>
      </c>
      <c r="J7050" s="113" t="s">
        <v>12902</v>
      </c>
      <c r="K7050" s="113" t="s">
        <v>12903</v>
      </c>
      <c r="L7050" s="113" t="s">
        <v>4137</v>
      </c>
      <c r="M7050" s="113">
        <v>18.525593000000001</v>
      </c>
      <c r="N7050" s="113">
        <v>-69.920736000000005</v>
      </c>
      <c r="O7050" s="113"/>
      <c r="P7050" s="113" t="s">
        <v>3876</v>
      </c>
      <c r="Q7050" s="113" t="s">
        <v>4940</v>
      </c>
      <c r="R7050" s="113"/>
    </row>
    <row r="7051" spans="2:18" x14ac:dyDescent="0.3">
      <c r="B7051" s="113" t="s">
        <v>12996</v>
      </c>
      <c r="C7051" s="113" t="s">
        <v>11748</v>
      </c>
      <c r="D7051" s="115" t="s">
        <v>3903</v>
      </c>
      <c r="E7051" s="113" t="s">
        <v>190</v>
      </c>
      <c r="F7051" s="113" t="s">
        <v>3877</v>
      </c>
      <c r="G7051" s="115">
        <v>7</v>
      </c>
      <c r="H7051" s="114">
        <v>45945</v>
      </c>
      <c r="I7051" s="113" t="s">
        <v>12987</v>
      </c>
      <c r="J7051" s="113" t="s">
        <v>12902</v>
      </c>
      <c r="K7051" s="113" t="s">
        <v>12903</v>
      </c>
      <c r="L7051" s="113" t="s">
        <v>4032</v>
      </c>
      <c r="M7051" s="113">
        <v>18.46414</v>
      </c>
      <c r="N7051" s="113">
        <v>-69.887136999999996</v>
      </c>
      <c r="O7051" s="113"/>
      <c r="P7051" s="113" t="s">
        <v>3876</v>
      </c>
      <c r="Q7051" s="113" t="s">
        <v>4940</v>
      </c>
      <c r="R7051" s="113"/>
    </row>
    <row r="7052" spans="2:18" x14ac:dyDescent="0.3">
      <c r="B7052" s="113" t="s">
        <v>12997</v>
      </c>
      <c r="C7052" s="113" t="s">
        <v>11726</v>
      </c>
      <c r="D7052" s="115" t="s">
        <v>2285</v>
      </c>
      <c r="E7052" s="113" t="s">
        <v>3878</v>
      </c>
      <c r="F7052" s="113" t="s">
        <v>3877</v>
      </c>
      <c r="G7052" s="115">
        <v>8</v>
      </c>
      <c r="H7052" s="114">
        <v>45952</v>
      </c>
      <c r="I7052" s="113" t="s">
        <v>12987</v>
      </c>
      <c r="J7052" s="113" t="s">
        <v>12902</v>
      </c>
      <c r="K7052" s="113" t="s">
        <v>12903</v>
      </c>
      <c r="L7052" s="113" t="s">
        <v>4137</v>
      </c>
      <c r="M7052" s="113">
        <v>18.461044000000001</v>
      </c>
      <c r="N7052" s="113">
        <v>-69.873593</v>
      </c>
      <c r="O7052" s="113"/>
      <c r="P7052" s="113" t="s">
        <v>3876</v>
      </c>
      <c r="Q7052" s="113" t="s">
        <v>4940</v>
      </c>
      <c r="R7052" s="113"/>
    </row>
    <row r="7053" spans="2:18" x14ac:dyDescent="0.3">
      <c r="B7053" s="113" t="s">
        <v>12998</v>
      </c>
      <c r="C7053" s="113" t="s">
        <v>11681</v>
      </c>
      <c r="D7053" s="115" t="s">
        <v>1345</v>
      </c>
      <c r="E7053" s="113" t="s">
        <v>3878</v>
      </c>
      <c r="F7053" s="113" t="s">
        <v>3877</v>
      </c>
      <c r="G7053" s="115">
        <v>7</v>
      </c>
      <c r="H7053" s="114">
        <v>45958</v>
      </c>
      <c r="I7053" s="113" t="s">
        <v>12987</v>
      </c>
      <c r="J7053" s="113" t="s">
        <v>12902</v>
      </c>
      <c r="K7053" s="113" t="s">
        <v>12903</v>
      </c>
      <c r="L7053" s="113" t="s">
        <v>4025</v>
      </c>
      <c r="M7053" s="113">
        <v>18.48272</v>
      </c>
      <c r="N7053" s="113">
        <v>-69.892823000000007</v>
      </c>
      <c r="O7053" s="113"/>
      <c r="P7053" s="113" t="s">
        <v>3876</v>
      </c>
      <c r="Q7053" s="113" t="s">
        <v>4940</v>
      </c>
      <c r="R7053" s="113"/>
    </row>
    <row r="7054" spans="2:18" x14ac:dyDescent="0.3">
      <c r="B7054" s="113" t="s">
        <v>12999</v>
      </c>
      <c r="C7054" s="113" t="s">
        <v>11781</v>
      </c>
      <c r="D7054" s="115" t="s">
        <v>171</v>
      </c>
      <c r="E7054" s="113" t="s">
        <v>190</v>
      </c>
      <c r="F7054" s="113" t="s">
        <v>3877</v>
      </c>
      <c r="G7054" s="115">
        <v>7</v>
      </c>
      <c r="H7054" s="114">
        <v>45964</v>
      </c>
      <c r="I7054" s="113" t="s">
        <v>12987</v>
      </c>
      <c r="J7054" s="113" t="s">
        <v>12902</v>
      </c>
      <c r="K7054" s="113" t="s">
        <v>12903</v>
      </c>
      <c r="L7054" s="113" t="s">
        <v>4032</v>
      </c>
      <c r="M7054" s="113">
        <v>18.441814999999998</v>
      </c>
      <c r="N7054" s="113">
        <v>-69.891214000000005</v>
      </c>
      <c r="O7054" s="113"/>
      <c r="P7054" s="113" t="s">
        <v>3876</v>
      </c>
      <c r="Q7054" s="113" t="s">
        <v>4940</v>
      </c>
      <c r="R7054" s="113"/>
    </row>
    <row r="7055" spans="2:18" x14ac:dyDescent="0.3">
      <c r="B7055" s="113" t="s">
        <v>13000</v>
      </c>
      <c r="C7055" s="113" t="s">
        <v>11794</v>
      </c>
      <c r="D7055" s="115" t="s">
        <v>189</v>
      </c>
      <c r="E7055" s="113" t="s">
        <v>190</v>
      </c>
      <c r="F7055" s="113" t="s">
        <v>3877</v>
      </c>
      <c r="G7055" s="115">
        <v>8</v>
      </c>
      <c r="H7055" s="114">
        <v>45972</v>
      </c>
      <c r="I7055" s="113" t="s">
        <v>12987</v>
      </c>
      <c r="J7055" s="113" t="s">
        <v>12902</v>
      </c>
      <c r="K7055" s="113" t="s">
        <v>12903</v>
      </c>
      <c r="L7055" s="113" t="s">
        <v>4025</v>
      </c>
      <c r="M7055" s="113">
        <v>18.505707999999998</v>
      </c>
      <c r="N7055" s="113">
        <v>-69.878842000000006</v>
      </c>
      <c r="O7055" s="113"/>
      <c r="P7055" s="113" t="s">
        <v>3876</v>
      </c>
      <c r="Q7055" s="113" t="s">
        <v>4940</v>
      </c>
      <c r="R7055" s="113"/>
    </row>
    <row r="7056" spans="2:18" x14ac:dyDescent="0.3">
      <c r="B7056" s="113" t="s">
        <v>13001</v>
      </c>
      <c r="C7056" s="113" t="s">
        <v>11761</v>
      </c>
      <c r="D7056" s="115" t="s">
        <v>189</v>
      </c>
      <c r="E7056" s="113" t="s">
        <v>3878</v>
      </c>
      <c r="F7056" s="113" t="s">
        <v>3877</v>
      </c>
      <c r="G7056" s="115">
        <v>8</v>
      </c>
      <c r="H7056" s="114">
        <v>45979</v>
      </c>
      <c r="I7056" s="113" t="s">
        <v>12987</v>
      </c>
      <c r="J7056" s="113" t="s">
        <v>12902</v>
      </c>
      <c r="K7056" s="113" t="s">
        <v>12903</v>
      </c>
      <c r="L7056" s="113" t="s">
        <v>4025</v>
      </c>
      <c r="M7056" s="113">
        <v>18.460820999999999</v>
      </c>
      <c r="N7056" s="113">
        <v>-69.898858000000004</v>
      </c>
      <c r="O7056" s="113"/>
      <c r="P7056" s="113" t="s">
        <v>3876</v>
      </c>
      <c r="Q7056" s="113" t="s">
        <v>4940</v>
      </c>
      <c r="R7056" s="113"/>
    </row>
    <row r="7057" spans="2:18" x14ac:dyDescent="0.3">
      <c r="B7057" s="113" t="s">
        <v>13002</v>
      </c>
      <c r="C7057" s="113" t="s">
        <v>11738</v>
      </c>
      <c r="D7057" s="115" t="s">
        <v>2285</v>
      </c>
      <c r="E7057" s="113" t="s">
        <v>190</v>
      </c>
      <c r="F7057" s="113" t="s">
        <v>3877</v>
      </c>
      <c r="G7057" s="115">
        <v>8</v>
      </c>
      <c r="H7057" s="114">
        <v>45985</v>
      </c>
      <c r="I7057" s="113" t="s">
        <v>12987</v>
      </c>
      <c r="J7057" s="113" t="s">
        <v>12902</v>
      </c>
      <c r="K7057" s="113" t="s">
        <v>12903</v>
      </c>
      <c r="L7057" s="113" t="s">
        <v>4137</v>
      </c>
      <c r="M7057" s="113">
        <v>18.488548000000002</v>
      </c>
      <c r="N7057" s="113">
        <v>-69.854226999999995</v>
      </c>
      <c r="O7057" s="113"/>
      <c r="P7057" s="113" t="s">
        <v>3876</v>
      </c>
      <c r="Q7057" s="113" t="s">
        <v>4940</v>
      </c>
      <c r="R7057" s="113"/>
    </row>
    <row r="7058" spans="2:18" x14ac:dyDescent="0.3">
      <c r="B7058" s="113" t="s">
        <v>13003</v>
      </c>
      <c r="C7058" s="113" t="s">
        <v>11905</v>
      </c>
      <c r="D7058" s="115" t="s">
        <v>1345</v>
      </c>
      <c r="E7058" s="113" t="s">
        <v>190</v>
      </c>
      <c r="F7058" s="113" t="s">
        <v>3877</v>
      </c>
      <c r="G7058" s="115">
        <v>6</v>
      </c>
      <c r="H7058" s="114">
        <v>45989</v>
      </c>
      <c r="I7058" s="113" t="s">
        <v>12987</v>
      </c>
      <c r="J7058" s="113" t="s">
        <v>12902</v>
      </c>
      <c r="K7058" s="113" t="s">
        <v>12903</v>
      </c>
      <c r="L7058" s="113" t="s">
        <v>4025</v>
      </c>
      <c r="M7058" s="113">
        <v>18.444711999999999</v>
      </c>
      <c r="N7058" s="113">
        <v>-69.891841999999997</v>
      </c>
      <c r="O7058" s="113"/>
      <c r="P7058" s="113" t="s">
        <v>3876</v>
      </c>
      <c r="Q7058" s="113" t="s">
        <v>4940</v>
      </c>
      <c r="R7058" s="113"/>
    </row>
    <row r="7059" spans="2:18" x14ac:dyDescent="0.3">
      <c r="B7059" s="113" t="s">
        <v>13004</v>
      </c>
      <c r="C7059" s="113" t="s">
        <v>11695</v>
      </c>
      <c r="D7059" s="115" t="s">
        <v>171</v>
      </c>
      <c r="E7059" s="113" t="s">
        <v>3878</v>
      </c>
      <c r="F7059" s="113" t="s">
        <v>3877</v>
      </c>
      <c r="G7059" s="115">
        <v>8</v>
      </c>
      <c r="H7059" s="114">
        <v>45996</v>
      </c>
      <c r="I7059" s="113" t="s">
        <v>12987</v>
      </c>
      <c r="J7059" s="113" t="s">
        <v>12902</v>
      </c>
      <c r="K7059" s="113" t="s">
        <v>12903</v>
      </c>
      <c r="L7059" s="113" t="s">
        <v>4137</v>
      </c>
      <c r="M7059" s="113">
        <v>18.521246000000001</v>
      </c>
      <c r="N7059" s="113">
        <v>-69.864485000000002</v>
      </c>
      <c r="O7059" s="113"/>
      <c r="P7059" s="113" t="s">
        <v>3876</v>
      </c>
      <c r="Q7059" s="113" t="s">
        <v>4940</v>
      </c>
      <c r="R7059" s="113"/>
    </row>
    <row r="7060" spans="2:18" x14ac:dyDescent="0.3">
      <c r="B7060" s="113" t="s">
        <v>13005</v>
      </c>
      <c r="C7060" s="113" t="s">
        <v>11612</v>
      </c>
      <c r="D7060" s="115" t="s">
        <v>3903</v>
      </c>
      <c r="E7060" s="113" t="s">
        <v>190</v>
      </c>
      <c r="F7060" s="113" t="s">
        <v>3877</v>
      </c>
      <c r="G7060" s="115">
        <v>8</v>
      </c>
      <c r="H7060" s="114">
        <v>46002</v>
      </c>
      <c r="I7060" s="113" t="s">
        <v>12987</v>
      </c>
      <c r="J7060" s="113" t="s">
        <v>12902</v>
      </c>
      <c r="K7060" s="113" t="s">
        <v>12903</v>
      </c>
      <c r="L7060" s="113" t="s">
        <v>4025</v>
      </c>
      <c r="M7060" s="113">
        <v>18.510503</v>
      </c>
      <c r="N7060" s="113">
        <v>-69.856772000000007</v>
      </c>
      <c r="O7060" s="113"/>
      <c r="P7060" s="113" t="s">
        <v>3876</v>
      </c>
      <c r="Q7060" s="113" t="s">
        <v>4940</v>
      </c>
      <c r="R7060" s="113"/>
    </row>
    <row r="7061" spans="2:18" x14ac:dyDescent="0.3">
      <c r="B7061" s="113" t="s">
        <v>13006</v>
      </c>
      <c r="C7061" s="113" t="s">
        <v>11748</v>
      </c>
      <c r="D7061" s="115" t="s">
        <v>2285</v>
      </c>
      <c r="E7061" s="113" t="s">
        <v>3878</v>
      </c>
      <c r="F7061" s="113" t="s">
        <v>3877</v>
      </c>
      <c r="G7061" s="115">
        <v>7</v>
      </c>
      <c r="H7061" s="114">
        <v>46008</v>
      </c>
      <c r="I7061" s="113" t="s">
        <v>12987</v>
      </c>
      <c r="J7061" s="113" t="s">
        <v>12902</v>
      </c>
      <c r="K7061" s="113" t="s">
        <v>12903</v>
      </c>
      <c r="L7061" s="113" t="s">
        <v>4137</v>
      </c>
      <c r="M7061" s="113">
        <v>18.441407999999999</v>
      </c>
      <c r="N7061" s="113">
        <v>-69.905727999999996</v>
      </c>
      <c r="O7061" s="113"/>
      <c r="P7061" s="113" t="s">
        <v>3876</v>
      </c>
      <c r="Q7061" s="113" t="s">
        <v>4940</v>
      </c>
      <c r="R7061" s="113"/>
    </row>
    <row r="7062" spans="2:18" x14ac:dyDescent="0.3">
      <c r="B7062" s="113" t="s">
        <v>13007</v>
      </c>
      <c r="C7062" s="113" t="s">
        <v>11695</v>
      </c>
      <c r="D7062" s="115" t="s">
        <v>67</v>
      </c>
      <c r="E7062" s="113" t="s">
        <v>3893</v>
      </c>
      <c r="F7062" s="113" t="s">
        <v>3894</v>
      </c>
      <c r="G7062" s="115">
        <v>202</v>
      </c>
      <c r="H7062" s="114">
        <v>45944</v>
      </c>
      <c r="I7062" s="113" t="s">
        <v>13008</v>
      </c>
      <c r="J7062" s="113" t="s">
        <v>12902</v>
      </c>
      <c r="K7062" s="113" t="s">
        <v>12903</v>
      </c>
      <c r="L7062" s="113" t="s">
        <v>4137</v>
      </c>
      <c r="M7062" s="113">
        <v>18.517952000000001</v>
      </c>
      <c r="N7062" s="113">
        <v>-69.832448999999997</v>
      </c>
      <c r="O7062" s="113"/>
      <c r="P7062" s="113" t="s">
        <v>3876</v>
      </c>
      <c r="Q7062" s="113" t="s">
        <v>5171</v>
      </c>
      <c r="R7062" s="113"/>
    </row>
    <row r="7063" spans="2:18" x14ac:dyDescent="0.3">
      <c r="B7063" s="113" t="s">
        <v>13009</v>
      </c>
      <c r="C7063" s="113" t="s">
        <v>11633</v>
      </c>
      <c r="D7063" s="115" t="s">
        <v>2317</v>
      </c>
      <c r="E7063" s="113" t="s">
        <v>3893</v>
      </c>
      <c r="F7063" s="113" t="s">
        <v>3894</v>
      </c>
      <c r="G7063" s="115">
        <v>140</v>
      </c>
      <c r="H7063" s="114">
        <v>45950</v>
      </c>
      <c r="I7063" s="113" t="s">
        <v>13008</v>
      </c>
      <c r="J7063" s="113" t="s">
        <v>12902</v>
      </c>
      <c r="K7063" s="113" t="s">
        <v>12903</v>
      </c>
      <c r="L7063" s="113" t="s">
        <v>4025</v>
      </c>
      <c r="M7063" s="113">
        <v>18.461424000000001</v>
      </c>
      <c r="N7063" s="113">
        <v>-69.862762000000004</v>
      </c>
      <c r="O7063" s="113"/>
      <c r="P7063" s="113" t="s">
        <v>3876</v>
      </c>
      <c r="Q7063" s="113" t="s">
        <v>5171</v>
      </c>
      <c r="R7063" s="113"/>
    </row>
    <row r="7064" spans="2:18" x14ac:dyDescent="0.3">
      <c r="B7064" s="113" t="s">
        <v>13010</v>
      </c>
      <c r="C7064" s="113" t="s">
        <v>11965</v>
      </c>
      <c r="D7064" s="115" t="s">
        <v>2317</v>
      </c>
      <c r="E7064" s="113" t="s">
        <v>3895</v>
      </c>
      <c r="F7064" s="113" t="s">
        <v>3894</v>
      </c>
      <c r="G7064" s="115">
        <v>180</v>
      </c>
      <c r="H7064" s="114">
        <v>45958</v>
      </c>
      <c r="I7064" s="113" t="s">
        <v>13008</v>
      </c>
      <c r="J7064" s="113" t="s">
        <v>12902</v>
      </c>
      <c r="K7064" s="113" t="s">
        <v>12903</v>
      </c>
      <c r="L7064" s="113" t="s">
        <v>4032</v>
      </c>
      <c r="M7064" s="113">
        <v>18.487112</v>
      </c>
      <c r="N7064" s="113">
        <v>-69.912749000000005</v>
      </c>
      <c r="O7064" s="113"/>
      <c r="P7064" s="113" t="s">
        <v>3876</v>
      </c>
      <c r="Q7064" s="113" t="s">
        <v>5171</v>
      </c>
      <c r="R7064" s="113"/>
    </row>
    <row r="7065" spans="2:18" x14ac:dyDescent="0.3">
      <c r="B7065" s="113" t="s">
        <v>13011</v>
      </c>
      <c r="C7065" s="113" t="s">
        <v>11796</v>
      </c>
      <c r="D7065" s="115" t="s">
        <v>3901</v>
      </c>
      <c r="E7065" s="113" t="s">
        <v>3895</v>
      </c>
      <c r="F7065" s="113" t="s">
        <v>3894</v>
      </c>
      <c r="G7065" s="115">
        <v>198</v>
      </c>
      <c r="H7065" s="114">
        <v>45964</v>
      </c>
      <c r="I7065" s="113" t="s">
        <v>13008</v>
      </c>
      <c r="J7065" s="113" t="s">
        <v>12902</v>
      </c>
      <c r="K7065" s="113" t="s">
        <v>12903</v>
      </c>
      <c r="L7065" s="113" t="s">
        <v>4025</v>
      </c>
      <c r="M7065" s="113">
        <v>18.496746000000002</v>
      </c>
      <c r="N7065" s="113">
        <v>-69.882126999999997</v>
      </c>
      <c r="O7065" s="113"/>
      <c r="P7065" s="113" t="s">
        <v>3876</v>
      </c>
      <c r="Q7065" s="113" t="s">
        <v>5171</v>
      </c>
      <c r="R7065" s="113"/>
    </row>
    <row r="7066" spans="2:18" x14ac:dyDescent="0.3">
      <c r="B7066" s="113" t="s">
        <v>13012</v>
      </c>
      <c r="C7066" s="113" t="s">
        <v>11691</v>
      </c>
      <c r="D7066" s="115" t="s">
        <v>3896</v>
      </c>
      <c r="E7066" s="113" t="s">
        <v>3893</v>
      </c>
      <c r="F7066" s="113" t="s">
        <v>3894</v>
      </c>
      <c r="G7066" s="115">
        <v>143</v>
      </c>
      <c r="H7066" s="114">
        <v>45971</v>
      </c>
      <c r="I7066" s="113" t="s">
        <v>13008</v>
      </c>
      <c r="J7066" s="113" t="s">
        <v>12902</v>
      </c>
      <c r="K7066" s="113" t="s">
        <v>12903</v>
      </c>
      <c r="L7066" s="113" t="s">
        <v>4137</v>
      </c>
      <c r="M7066" s="113">
        <v>18.467769000000001</v>
      </c>
      <c r="N7066" s="113">
        <v>-69.860018999999994</v>
      </c>
      <c r="O7066" s="113"/>
      <c r="P7066" s="113" t="s">
        <v>3876</v>
      </c>
      <c r="Q7066" s="113" t="s">
        <v>5171</v>
      </c>
      <c r="R7066" s="113"/>
    </row>
    <row r="7067" spans="2:18" x14ac:dyDescent="0.3">
      <c r="B7067" s="113" t="s">
        <v>13013</v>
      </c>
      <c r="C7067" s="113" t="s">
        <v>11705</v>
      </c>
      <c r="D7067" s="115" t="s">
        <v>3901</v>
      </c>
      <c r="E7067" s="113" t="s">
        <v>68</v>
      </c>
      <c r="F7067" s="113" t="s">
        <v>3894</v>
      </c>
      <c r="G7067" s="115">
        <v>224</v>
      </c>
      <c r="H7067" s="114">
        <v>45975</v>
      </c>
      <c r="I7067" s="113" t="s">
        <v>13008</v>
      </c>
      <c r="J7067" s="113" t="s">
        <v>12902</v>
      </c>
      <c r="K7067" s="113" t="s">
        <v>12903</v>
      </c>
      <c r="L7067" s="113" t="s">
        <v>4032</v>
      </c>
      <c r="M7067" s="113">
        <v>18.451934000000001</v>
      </c>
      <c r="N7067" s="113">
        <v>-69.844812000000005</v>
      </c>
      <c r="O7067" s="113"/>
      <c r="P7067" s="113" t="s">
        <v>3876</v>
      </c>
      <c r="Q7067" s="113" t="s">
        <v>5171</v>
      </c>
      <c r="R7067" s="113"/>
    </row>
    <row r="7068" spans="2:18" x14ac:dyDescent="0.3">
      <c r="B7068" s="113" t="s">
        <v>13014</v>
      </c>
      <c r="C7068" s="113" t="s">
        <v>11643</v>
      </c>
      <c r="D7068" s="115" t="s">
        <v>67</v>
      </c>
      <c r="E7068" s="113" t="s">
        <v>3893</v>
      </c>
      <c r="F7068" s="113" t="s">
        <v>3894</v>
      </c>
      <c r="G7068" s="115">
        <v>153</v>
      </c>
      <c r="H7068" s="114">
        <v>45981</v>
      </c>
      <c r="I7068" s="113" t="s">
        <v>13008</v>
      </c>
      <c r="J7068" s="113" t="s">
        <v>12902</v>
      </c>
      <c r="K7068" s="113" t="s">
        <v>12903</v>
      </c>
      <c r="L7068" s="113" t="s">
        <v>4025</v>
      </c>
      <c r="M7068" s="113">
        <v>18.483332999999998</v>
      </c>
      <c r="N7068" s="113">
        <v>-69.848681999999997</v>
      </c>
      <c r="O7068" s="113"/>
      <c r="P7068" s="113" t="s">
        <v>3876</v>
      </c>
      <c r="Q7068" s="113" t="s">
        <v>5171</v>
      </c>
      <c r="R7068" s="113"/>
    </row>
    <row r="7069" spans="2:18" x14ac:dyDescent="0.3">
      <c r="B7069" s="113" t="s">
        <v>13015</v>
      </c>
      <c r="C7069" s="113" t="s">
        <v>11796</v>
      </c>
      <c r="D7069" s="115" t="s">
        <v>3902</v>
      </c>
      <c r="E7069" s="113" t="s">
        <v>3895</v>
      </c>
      <c r="F7069" s="113" t="s">
        <v>3894</v>
      </c>
      <c r="G7069" s="115">
        <v>222</v>
      </c>
      <c r="H7069" s="114">
        <v>45987</v>
      </c>
      <c r="I7069" s="113" t="s">
        <v>13008</v>
      </c>
      <c r="J7069" s="113" t="s">
        <v>12902</v>
      </c>
      <c r="K7069" s="113" t="s">
        <v>12903</v>
      </c>
      <c r="L7069" s="113" t="s">
        <v>4032</v>
      </c>
      <c r="M7069" s="113">
        <v>18.503121</v>
      </c>
      <c r="N7069" s="113">
        <v>-69.928147999999993</v>
      </c>
      <c r="O7069" s="113"/>
      <c r="P7069" s="113" t="s">
        <v>3876</v>
      </c>
      <c r="Q7069" s="113" t="s">
        <v>5171</v>
      </c>
      <c r="R7069" s="113"/>
    </row>
    <row r="7070" spans="2:18" x14ac:dyDescent="0.3">
      <c r="B7070" s="113" t="s">
        <v>13016</v>
      </c>
      <c r="C7070" s="113" t="s">
        <v>11631</v>
      </c>
      <c r="D7070" s="115" t="s">
        <v>2317</v>
      </c>
      <c r="E7070" s="113" t="s">
        <v>3895</v>
      </c>
      <c r="F7070" s="113" t="s">
        <v>3894</v>
      </c>
      <c r="G7070" s="115">
        <v>145</v>
      </c>
      <c r="H7070" s="114">
        <v>45994</v>
      </c>
      <c r="I7070" s="113" t="s">
        <v>13008</v>
      </c>
      <c r="J7070" s="113" t="s">
        <v>12902</v>
      </c>
      <c r="K7070" s="113" t="s">
        <v>12903</v>
      </c>
      <c r="L7070" s="113" t="s">
        <v>4032</v>
      </c>
      <c r="M7070" s="113">
        <v>18.526869000000001</v>
      </c>
      <c r="N7070" s="113">
        <v>-69.848601000000002</v>
      </c>
      <c r="O7070" s="113"/>
      <c r="P7070" s="113" t="s">
        <v>3876</v>
      </c>
      <c r="Q7070" s="113" t="s">
        <v>5171</v>
      </c>
      <c r="R7070" s="113"/>
    </row>
    <row r="7071" spans="2:18" x14ac:dyDescent="0.3">
      <c r="B7071" s="113" t="s">
        <v>13017</v>
      </c>
      <c r="C7071" s="113" t="s">
        <v>11858</v>
      </c>
      <c r="D7071" s="115" t="s">
        <v>67</v>
      </c>
      <c r="E7071" s="113" t="s">
        <v>3895</v>
      </c>
      <c r="F7071" s="113" t="s">
        <v>3894</v>
      </c>
      <c r="G7071" s="115">
        <v>184</v>
      </c>
      <c r="H7071" s="114">
        <v>46000</v>
      </c>
      <c r="I7071" s="113" t="s">
        <v>13008</v>
      </c>
      <c r="J7071" s="113" t="s">
        <v>12902</v>
      </c>
      <c r="K7071" s="113" t="s">
        <v>12903</v>
      </c>
      <c r="L7071" s="113" t="s">
        <v>4137</v>
      </c>
      <c r="M7071" s="113">
        <v>18.514392999999998</v>
      </c>
      <c r="N7071" s="113">
        <v>-69.835947000000004</v>
      </c>
      <c r="O7071" s="113"/>
      <c r="P7071" s="113" t="s">
        <v>3876</v>
      </c>
      <c r="Q7071" s="113" t="s">
        <v>5171</v>
      </c>
      <c r="R7071" s="113"/>
    </row>
    <row r="7072" spans="2:18" x14ac:dyDescent="0.3">
      <c r="B7072" s="113" t="s">
        <v>13018</v>
      </c>
      <c r="C7072" s="113" t="s">
        <v>11761</v>
      </c>
      <c r="D7072" s="115" t="s">
        <v>3902</v>
      </c>
      <c r="E7072" s="113" t="s">
        <v>3895</v>
      </c>
      <c r="F7072" s="113" t="s">
        <v>3894</v>
      </c>
      <c r="G7072" s="115">
        <v>214</v>
      </c>
      <c r="H7072" s="114">
        <v>46006</v>
      </c>
      <c r="I7072" s="113" t="s">
        <v>13008</v>
      </c>
      <c r="J7072" s="113" t="s">
        <v>12902</v>
      </c>
      <c r="K7072" s="113" t="s">
        <v>12903</v>
      </c>
      <c r="L7072" s="113" t="s">
        <v>4032</v>
      </c>
      <c r="M7072" s="113">
        <v>18.466263000000001</v>
      </c>
      <c r="N7072" s="113">
        <v>-69.854418999999993</v>
      </c>
      <c r="O7072" s="113"/>
      <c r="P7072" s="113" t="s">
        <v>3876</v>
      </c>
      <c r="Q7072" s="113" t="s">
        <v>5171</v>
      </c>
      <c r="R7072" s="113"/>
    </row>
    <row r="7073" spans="2:18" x14ac:dyDescent="0.3">
      <c r="B7073" s="113" t="s">
        <v>13019</v>
      </c>
      <c r="C7073" s="113" t="s">
        <v>11774</v>
      </c>
      <c r="D7073" s="115" t="s">
        <v>3896</v>
      </c>
      <c r="E7073" s="113" t="s">
        <v>68</v>
      </c>
      <c r="F7073" s="113" t="s">
        <v>3894</v>
      </c>
      <c r="G7073" s="115">
        <v>199</v>
      </c>
      <c r="H7073" s="114">
        <v>46014</v>
      </c>
      <c r="I7073" s="113" t="s">
        <v>13008</v>
      </c>
      <c r="J7073" s="113" t="s">
        <v>12902</v>
      </c>
      <c r="K7073" s="113" t="s">
        <v>12903</v>
      </c>
      <c r="L7073" s="113" t="s">
        <v>4032</v>
      </c>
      <c r="M7073" s="113">
        <v>18.480723000000001</v>
      </c>
      <c r="N7073" s="113">
        <v>-69.893320000000003</v>
      </c>
      <c r="O7073" s="113"/>
      <c r="P7073" s="113" t="s">
        <v>3876</v>
      </c>
      <c r="Q7073" s="113" t="s">
        <v>5171</v>
      </c>
      <c r="R7073" s="113"/>
    </row>
    <row r="7074" spans="2:18" x14ac:dyDescent="0.3">
      <c r="B7074" s="113" t="s">
        <v>13020</v>
      </c>
      <c r="C7074" s="113" t="s">
        <v>11990</v>
      </c>
      <c r="D7074" s="115" t="s">
        <v>67</v>
      </c>
      <c r="E7074" s="113" t="s">
        <v>3895</v>
      </c>
      <c r="F7074" s="113" t="s">
        <v>3894</v>
      </c>
      <c r="G7074" s="115">
        <v>212</v>
      </c>
      <c r="H7074" s="114">
        <v>46021</v>
      </c>
      <c r="I7074" s="113" t="s">
        <v>13008</v>
      </c>
      <c r="J7074" s="113" t="s">
        <v>12902</v>
      </c>
      <c r="K7074" s="113" t="s">
        <v>12903</v>
      </c>
      <c r="L7074" s="113" t="s">
        <v>4137</v>
      </c>
      <c r="M7074" s="113">
        <v>18.496119</v>
      </c>
      <c r="N7074" s="113">
        <v>-69.907014000000004</v>
      </c>
      <c r="O7074" s="113"/>
      <c r="P7074" s="113" t="s">
        <v>3876</v>
      </c>
      <c r="Q7074" s="113" t="s">
        <v>5171</v>
      </c>
      <c r="R7074" s="113"/>
    </row>
    <row r="7075" spans="2:18" x14ac:dyDescent="0.3">
      <c r="B7075" s="113" t="s">
        <v>13021</v>
      </c>
      <c r="C7075" s="113" t="s">
        <v>11740</v>
      </c>
      <c r="D7075" s="115" t="s">
        <v>3901</v>
      </c>
      <c r="E7075" s="113" t="s">
        <v>68</v>
      </c>
      <c r="F7075" s="113" t="s">
        <v>3894</v>
      </c>
      <c r="G7075" s="115">
        <v>149</v>
      </c>
      <c r="H7075" s="114">
        <v>46027</v>
      </c>
      <c r="I7075" s="113" t="s">
        <v>13008</v>
      </c>
      <c r="J7075" s="113" t="s">
        <v>12902</v>
      </c>
      <c r="K7075" s="113" t="s">
        <v>12903</v>
      </c>
      <c r="L7075" s="113" t="s">
        <v>4032</v>
      </c>
      <c r="M7075" s="113">
        <v>18.471392999999999</v>
      </c>
      <c r="N7075" s="113">
        <v>-69.911461000000003</v>
      </c>
      <c r="O7075" s="113"/>
      <c r="P7075" s="113" t="s">
        <v>3876</v>
      </c>
      <c r="Q7075" s="113" t="s">
        <v>5171</v>
      </c>
      <c r="R7075" s="113"/>
    </row>
    <row r="7076" spans="2:18" x14ac:dyDescent="0.3">
      <c r="B7076" s="113" t="s">
        <v>13022</v>
      </c>
      <c r="C7076" s="113" t="s">
        <v>11621</v>
      </c>
      <c r="D7076" s="115" t="s">
        <v>3902</v>
      </c>
      <c r="E7076" s="113" t="s">
        <v>3895</v>
      </c>
      <c r="F7076" s="113" t="s">
        <v>3894</v>
      </c>
      <c r="G7076" s="115">
        <v>193</v>
      </c>
      <c r="H7076" s="114">
        <v>46031</v>
      </c>
      <c r="I7076" s="113" t="s">
        <v>13008</v>
      </c>
      <c r="J7076" s="113" t="s">
        <v>12902</v>
      </c>
      <c r="K7076" s="113" t="s">
        <v>12903</v>
      </c>
      <c r="L7076" s="113" t="s">
        <v>4032</v>
      </c>
      <c r="M7076" s="113">
        <v>18.442088999999999</v>
      </c>
      <c r="N7076" s="113">
        <v>-69.860997999999995</v>
      </c>
      <c r="O7076" s="113"/>
      <c r="P7076" s="113" t="s">
        <v>3876</v>
      </c>
      <c r="Q7076" s="113" t="s">
        <v>5171</v>
      </c>
      <c r="R7076" s="113"/>
    </row>
    <row r="7077" spans="2:18" x14ac:dyDescent="0.3">
      <c r="B7077" s="113" t="s">
        <v>13023</v>
      </c>
      <c r="C7077" s="113" t="s">
        <v>11841</v>
      </c>
      <c r="D7077" s="115" t="s">
        <v>2317</v>
      </c>
      <c r="E7077" s="113" t="s">
        <v>3895</v>
      </c>
      <c r="F7077" s="113" t="s">
        <v>3894</v>
      </c>
      <c r="G7077" s="115">
        <v>142</v>
      </c>
      <c r="H7077" s="114">
        <v>46037</v>
      </c>
      <c r="I7077" s="113" t="s">
        <v>13008</v>
      </c>
      <c r="J7077" s="113" t="s">
        <v>12902</v>
      </c>
      <c r="K7077" s="113" t="s">
        <v>12903</v>
      </c>
      <c r="L7077" s="113" t="s">
        <v>4025</v>
      </c>
      <c r="M7077" s="113">
        <v>18.477446</v>
      </c>
      <c r="N7077" s="113">
        <v>-69.848842000000005</v>
      </c>
      <c r="O7077" s="113"/>
      <c r="P7077" s="113" t="s">
        <v>3876</v>
      </c>
      <c r="Q7077" s="113" t="s">
        <v>5171</v>
      </c>
      <c r="R7077" s="113"/>
    </row>
    <row r="7078" spans="2:18" x14ac:dyDescent="0.3">
      <c r="B7078" s="113" t="s">
        <v>13024</v>
      </c>
      <c r="C7078" s="113" t="s">
        <v>11732</v>
      </c>
      <c r="D7078" s="115" t="s">
        <v>67</v>
      </c>
      <c r="E7078" s="113" t="s">
        <v>3893</v>
      </c>
      <c r="F7078" s="113" t="s">
        <v>3894</v>
      </c>
      <c r="G7078" s="115">
        <v>168</v>
      </c>
      <c r="H7078" s="114">
        <v>46044</v>
      </c>
      <c r="I7078" s="113" t="s">
        <v>13008</v>
      </c>
      <c r="J7078" s="113" t="s">
        <v>12902</v>
      </c>
      <c r="K7078" s="113" t="s">
        <v>12903</v>
      </c>
      <c r="L7078" s="113" t="s">
        <v>4025</v>
      </c>
      <c r="M7078" s="113">
        <v>18.473075999999999</v>
      </c>
      <c r="N7078" s="113">
        <v>-69.875279000000006</v>
      </c>
      <c r="O7078" s="113"/>
      <c r="P7078" s="113" t="s">
        <v>3876</v>
      </c>
      <c r="Q7078" s="113" t="s">
        <v>5171</v>
      </c>
      <c r="R7078" s="113"/>
    </row>
    <row r="7079" spans="2:18" x14ac:dyDescent="0.3">
      <c r="B7079" s="113" t="s">
        <v>13025</v>
      </c>
      <c r="C7079" s="113" t="s">
        <v>11686</v>
      </c>
      <c r="D7079" s="115" t="s">
        <v>3896</v>
      </c>
      <c r="E7079" s="113" t="s">
        <v>3893</v>
      </c>
      <c r="F7079" s="113" t="s">
        <v>3894</v>
      </c>
      <c r="G7079" s="115">
        <v>161</v>
      </c>
      <c r="H7079" s="114">
        <v>46050</v>
      </c>
      <c r="I7079" s="113" t="s">
        <v>13008</v>
      </c>
      <c r="J7079" s="113" t="s">
        <v>12902</v>
      </c>
      <c r="K7079" s="113" t="s">
        <v>12903</v>
      </c>
      <c r="L7079" s="113" t="s">
        <v>4025</v>
      </c>
      <c r="M7079" s="113">
        <v>18.529364999999999</v>
      </c>
      <c r="N7079" s="113">
        <v>-69.850055999999995</v>
      </c>
      <c r="O7079" s="113"/>
      <c r="P7079" s="113" t="s">
        <v>3876</v>
      </c>
      <c r="Q7079" s="113" t="s">
        <v>5171</v>
      </c>
      <c r="R7079" s="113"/>
    </row>
    <row r="7080" spans="2:18" x14ac:dyDescent="0.3">
      <c r="B7080" s="113" t="s">
        <v>13026</v>
      </c>
      <c r="C7080" s="113" t="s">
        <v>11617</v>
      </c>
      <c r="D7080" s="115" t="s">
        <v>2317</v>
      </c>
      <c r="E7080" s="113" t="s">
        <v>3893</v>
      </c>
      <c r="F7080" s="113" t="s">
        <v>3894</v>
      </c>
      <c r="G7080" s="115">
        <v>210</v>
      </c>
      <c r="H7080" s="114">
        <v>46056</v>
      </c>
      <c r="I7080" s="113" t="s">
        <v>13008</v>
      </c>
      <c r="J7080" s="113" t="s">
        <v>12902</v>
      </c>
      <c r="K7080" s="113" t="s">
        <v>12903</v>
      </c>
      <c r="L7080" s="113" t="s">
        <v>4025</v>
      </c>
      <c r="M7080" s="113">
        <v>18.523724999999999</v>
      </c>
      <c r="N7080" s="113">
        <v>-69.875090999999998</v>
      </c>
      <c r="O7080" s="113"/>
      <c r="P7080" s="113" t="s">
        <v>3876</v>
      </c>
      <c r="Q7080" s="113" t="s">
        <v>5171</v>
      </c>
      <c r="R7080" s="113"/>
    </row>
    <row r="7081" spans="2:18" x14ac:dyDescent="0.3">
      <c r="B7081" s="113" t="s">
        <v>13027</v>
      </c>
      <c r="C7081" s="113" t="s">
        <v>11673</v>
      </c>
      <c r="D7081" s="115" t="s">
        <v>3901</v>
      </c>
      <c r="E7081" s="113" t="s">
        <v>68</v>
      </c>
      <c r="F7081" s="113" t="s">
        <v>3894</v>
      </c>
      <c r="G7081" s="115">
        <v>159</v>
      </c>
      <c r="H7081" s="114">
        <v>46062</v>
      </c>
      <c r="I7081" s="113" t="s">
        <v>13008</v>
      </c>
      <c r="J7081" s="113" t="s">
        <v>12902</v>
      </c>
      <c r="K7081" s="113" t="s">
        <v>12903</v>
      </c>
      <c r="L7081" s="113" t="s">
        <v>4032</v>
      </c>
      <c r="M7081" s="113">
        <v>18.436677</v>
      </c>
      <c r="N7081" s="113">
        <v>-69.864311000000001</v>
      </c>
      <c r="O7081" s="113"/>
      <c r="P7081" s="113" t="s">
        <v>3876</v>
      </c>
      <c r="Q7081" s="113" t="s">
        <v>5171</v>
      </c>
      <c r="R7081" s="113"/>
    </row>
    <row r="7082" spans="2:18" x14ac:dyDescent="0.3">
      <c r="B7082" s="113" t="s">
        <v>13028</v>
      </c>
      <c r="C7082" s="113" t="s">
        <v>11702</v>
      </c>
      <c r="D7082" s="115" t="s">
        <v>3927</v>
      </c>
      <c r="E7082" s="113" t="s">
        <v>3898</v>
      </c>
      <c r="F7082" s="113" t="s">
        <v>3894</v>
      </c>
      <c r="G7082" s="115">
        <v>116</v>
      </c>
      <c r="H7082" s="114">
        <v>46000</v>
      </c>
      <c r="I7082" s="113" t="s">
        <v>13029</v>
      </c>
      <c r="J7082" s="113" t="s">
        <v>12902</v>
      </c>
      <c r="K7082" s="113" t="s">
        <v>12903</v>
      </c>
      <c r="L7082" s="113" t="s">
        <v>4032</v>
      </c>
      <c r="M7082" s="113">
        <v>18.463289</v>
      </c>
      <c r="N7082" s="113">
        <v>-69.886655000000005</v>
      </c>
      <c r="O7082" s="113"/>
      <c r="P7082" s="113" t="s">
        <v>3876</v>
      </c>
      <c r="Q7082" s="113" t="s">
        <v>5512</v>
      </c>
      <c r="R7082" s="113"/>
    </row>
    <row r="7083" spans="2:18" x14ac:dyDescent="0.3">
      <c r="B7083" s="113" t="s">
        <v>13030</v>
      </c>
      <c r="C7083" s="113" t="s">
        <v>11734</v>
      </c>
      <c r="D7083" s="115" t="s">
        <v>3926</v>
      </c>
      <c r="E7083" s="113" t="s">
        <v>3900</v>
      </c>
      <c r="F7083" s="113" t="s">
        <v>3894</v>
      </c>
      <c r="G7083" s="115">
        <v>121</v>
      </c>
      <c r="H7083" s="114">
        <v>46007</v>
      </c>
      <c r="I7083" s="113" t="s">
        <v>13029</v>
      </c>
      <c r="J7083" s="113" t="s">
        <v>12902</v>
      </c>
      <c r="K7083" s="113" t="s">
        <v>12903</v>
      </c>
      <c r="L7083" s="113" t="s">
        <v>4137</v>
      </c>
      <c r="M7083" s="113">
        <v>18.465810999999999</v>
      </c>
      <c r="N7083" s="113">
        <v>-69.896758000000005</v>
      </c>
      <c r="O7083" s="113"/>
      <c r="P7083" s="113" t="s">
        <v>3876</v>
      </c>
      <c r="Q7083" s="113" t="s">
        <v>5512</v>
      </c>
      <c r="R7083" s="113"/>
    </row>
    <row r="7084" spans="2:18" x14ac:dyDescent="0.3">
      <c r="B7084" s="113" t="s">
        <v>13031</v>
      </c>
      <c r="C7084" s="113" t="s">
        <v>11791</v>
      </c>
      <c r="D7084" s="115" t="s">
        <v>3927</v>
      </c>
      <c r="E7084" s="113" t="s">
        <v>3898</v>
      </c>
      <c r="F7084" s="113" t="s">
        <v>3894</v>
      </c>
      <c r="G7084" s="115">
        <v>129</v>
      </c>
      <c r="H7084" s="114">
        <v>46013</v>
      </c>
      <c r="I7084" s="113" t="s">
        <v>13029</v>
      </c>
      <c r="J7084" s="113" t="s">
        <v>12902</v>
      </c>
      <c r="K7084" s="113" t="s">
        <v>12903</v>
      </c>
      <c r="L7084" s="113" t="s">
        <v>4137</v>
      </c>
      <c r="M7084" s="113">
        <v>18.526577</v>
      </c>
      <c r="N7084" s="113">
        <v>-69.839572000000004</v>
      </c>
      <c r="O7084" s="113"/>
      <c r="P7084" s="113" t="s">
        <v>3876</v>
      </c>
      <c r="Q7084" s="113" t="s">
        <v>5512</v>
      </c>
      <c r="R7084" s="113"/>
    </row>
    <row r="7085" spans="2:18" x14ac:dyDescent="0.3">
      <c r="B7085" s="113" t="s">
        <v>13032</v>
      </c>
      <c r="C7085" s="113" t="s">
        <v>11619</v>
      </c>
      <c r="D7085" s="115" t="s">
        <v>3926</v>
      </c>
      <c r="E7085" s="113" t="s">
        <v>3898</v>
      </c>
      <c r="F7085" s="113" t="s">
        <v>3894</v>
      </c>
      <c r="G7085" s="115">
        <v>122</v>
      </c>
      <c r="H7085" s="114">
        <v>46016</v>
      </c>
      <c r="I7085" s="113" t="s">
        <v>13029</v>
      </c>
      <c r="J7085" s="113" t="s">
        <v>12902</v>
      </c>
      <c r="K7085" s="113" t="s">
        <v>12903</v>
      </c>
      <c r="L7085" s="113" t="s">
        <v>4032</v>
      </c>
      <c r="M7085" s="113">
        <v>18.488357000000001</v>
      </c>
      <c r="N7085" s="113">
        <v>-69.899928000000003</v>
      </c>
      <c r="O7085" s="113"/>
      <c r="P7085" s="113" t="s">
        <v>3876</v>
      </c>
      <c r="Q7085" s="113" t="s">
        <v>5512</v>
      </c>
      <c r="R7085" s="113"/>
    </row>
    <row r="7086" spans="2:18" x14ac:dyDescent="0.3">
      <c r="B7086" s="113" t="s">
        <v>13033</v>
      </c>
      <c r="C7086" s="113" t="s">
        <v>11849</v>
      </c>
      <c r="D7086" s="115" t="s">
        <v>3897</v>
      </c>
      <c r="E7086" s="113" t="s">
        <v>3900</v>
      </c>
      <c r="F7086" s="113" t="s">
        <v>3894</v>
      </c>
      <c r="G7086" s="115">
        <v>113</v>
      </c>
      <c r="H7086" s="114">
        <v>46022</v>
      </c>
      <c r="I7086" s="113" t="s">
        <v>13029</v>
      </c>
      <c r="J7086" s="113" t="s">
        <v>12902</v>
      </c>
      <c r="K7086" s="113" t="s">
        <v>12903</v>
      </c>
      <c r="L7086" s="113" t="s">
        <v>4032</v>
      </c>
      <c r="M7086" s="113">
        <v>18.506902</v>
      </c>
      <c r="N7086" s="113">
        <v>-69.897593000000001</v>
      </c>
      <c r="O7086" s="113"/>
      <c r="P7086" s="113" t="s">
        <v>3876</v>
      </c>
      <c r="Q7086" s="113" t="s">
        <v>5512</v>
      </c>
      <c r="R7086" s="113"/>
    </row>
    <row r="7087" spans="2:18" x14ac:dyDescent="0.3">
      <c r="B7087" s="113" t="s">
        <v>13034</v>
      </c>
      <c r="C7087" s="113" t="s">
        <v>11709</v>
      </c>
      <c r="D7087" s="115" t="s">
        <v>3897</v>
      </c>
      <c r="E7087" s="113" t="s">
        <v>3899</v>
      </c>
      <c r="F7087" s="113" t="s">
        <v>3894</v>
      </c>
      <c r="G7087" s="115">
        <v>121</v>
      </c>
      <c r="H7087" s="114">
        <v>46027</v>
      </c>
      <c r="I7087" s="113" t="s">
        <v>13029</v>
      </c>
      <c r="J7087" s="113" t="s">
        <v>12902</v>
      </c>
      <c r="K7087" s="113" t="s">
        <v>12903</v>
      </c>
      <c r="L7087" s="113" t="s">
        <v>4137</v>
      </c>
      <c r="M7087" s="113">
        <v>18.447220000000002</v>
      </c>
      <c r="N7087" s="113">
        <v>-69.921689000000001</v>
      </c>
      <c r="O7087" s="113"/>
      <c r="P7087" s="113" t="s">
        <v>3876</v>
      </c>
      <c r="Q7087" s="113" t="s">
        <v>5512</v>
      </c>
      <c r="R7087" s="113"/>
    </row>
    <row r="7088" spans="2:18" x14ac:dyDescent="0.3">
      <c r="B7088" s="113" t="s">
        <v>13035</v>
      </c>
      <c r="C7088" s="113" t="s">
        <v>11638</v>
      </c>
      <c r="D7088" s="115" t="s">
        <v>3897</v>
      </c>
      <c r="E7088" s="113" t="s">
        <v>3900</v>
      </c>
      <c r="F7088" s="113" t="s">
        <v>3894</v>
      </c>
      <c r="G7088" s="115">
        <v>93</v>
      </c>
      <c r="H7088" s="114">
        <v>46035</v>
      </c>
      <c r="I7088" s="113" t="s">
        <v>13029</v>
      </c>
      <c r="J7088" s="113" t="s">
        <v>12902</v>
      </c>
      <c r="K7088" s="113" t="s">
        <v>12903</v>
      </c>
      <c r="L7088" s="113" t="s">
        <v>4137</v>
      </c>
      <c r="M7088" s="113">
        <v>18.527836000000001</v>
      </c>
      <c r="N7088" s="113">
        <v>-69.846929000000003</v>
      </c>
      <c r="O7088" s="113"/>
      <c r="P7088" s="113" t="s">
        <v>3876</v>
      </c>
      <c r="Q7088" s="113" t="s">
        <v>5512</v>
      </c>
      <c r="R7088" s="113"/>
    </row>
    <row r="7089" spans="2:18" x14ac:dyDescent="0.3">
      <c r="B7089" s="113" t="s">
        <v>13036</v>
      </c>
      <c r="C7089" s="113" t="s">
        <v>12258</v>
      </c>
      <c r="D7089" s="115" t="s">
        <v>3924</v>
      </c>
      <c r="E7089" s="113" t="s">
        <v>3900</v>
      </c>
      <c r="F7089" s="113" t="s">
        <v>3894</v>
      </c>
      <c r="G7089" s="115">
        <v>113</v>
      </c>
      <c r="H7089" s="114">
        <v>46038</v>
      </c>
      <c r="I7089" s="113" t="s">
        <v>13029</v>
      </c>
      <c r="J7089" s="113" t="s">
        <v>12902</v>
      </c>
      <c r="K7089" s="113" t="s">
        <v>12903</v>
      </c>
      <c r="L7089" s="113" t="s">
        <v>4032</v>
      </c>
      <c r="M7089" s="113">
        <v>18.515442</v>
      </c>
      <c r="N7089" s="113">
        <v>-69.864125999999999</v>
      </c>
      <c r="O7089" s="113"/>
      <c r="P7089" s="113" t="s">
        <v>3876</v>
      </c>
      <c r="Q7089" s="113" t="s">
        <v>5512</v>
      </c>
      <c r="R7089" s="113"/>
    </row>
    <row r="7090" spans="2:18" x14ac:dyDescent="0.3">
      <c r="B7090" s="113" t="s">
        <v>13037</v>
      </c>
      <c r="C7090" s="113" t="s">
        <v>11768</v>
      </c>
      <c r="D7090" s="115" t="s">
        <v>3897</v>
      </c>
      <c r="E7090" s="113" t="s">
        <v>3898</v>
      </c>
      <c r="F7090" s="113" t="s">
        <v>3894</v>
      </c>
      <c r="G7090" s="115">
        <v>128</v>
      </c>
      <c r="H7090" s="114">
        <v>46044</v>
      </c>
      <c r="I7090" s="113" t="s">
        <v>13029</v>
      </c>
      <c r="J7090" s="113" t="s">
        <v>12902</v>
      </c>
      <c r="K7090" s="113" t="s">
        <v>12903</v>
      </c>
      <c r="L7090" s="113" t="s">
        <v>4032</v>
      </c>
      <c r="M7090" s="113">
        <v>18.452079999999999</v>
      </c>
      <c r="N7090" s="113">
        <v>-69.834789000000001</v>
      </c>
      <c r="O7090" s="113"/>
      <c r="P7090" s="113" t="s">
        <v>3876</v>
      </c>
      <c r="Q7090" s="113" t="s">
        <v>5512</v>
      </c>
      <c r="R7090" s="113"/>
    </row>
    <row r="7091" spans="2:18" x14ac:dyDescent="0.3">
      <c r="B7091" s="113" t="s">
        <v>13038</v>
      </c>
      <c r="C7091" s="113" t="s">
        <v>11656</v>
      </c>
      <c r="D7091" s="115" t="s">
        <v>3924</v>
      </c>
      <c r="E7091" s="113" t="s">
        <v>3898</v>
      </c>
      <c r="F7091" s="113" t="s">
        <v>3894</v>
      </c>
      <c r="G7091" s="115">
        <v>84</v>
      </c>
      <c r="H7091" s="114">
        <v>46049</v>
      </c>
      <c r="I7091" s="113" t="s">
        <v>13029</v>
      </c>
      <c r="J7091" s="113" t="s">
        <v>12902</v>
      </c>
      <c r="K7091" s="113" t="s">
        <v>12903</v>
      </c>
      <c r="L7091" s="113" t="s">
        <v>4032</v>
      </c>
      <c r="M7091" s="113">
        <v>18.460429999999999</v>
      </c>
      <c r="N7091" s="113">
        <v>-69.920044000000004</v>
      </c>
      <c r="O7091" s="113"/>
      <c r="P7091" s="113" t="s">
        <v>3876</v>
      </c>
      <c r="Q7091" s="113" t="s">
        <v>5512</v>
      </c>
      <c r="R7091" s="113"/>
    </row>
    <row r="7092" spans="2:18" x14ac:dyDescent="0.3">
      <c r="B7092" s="113" t="s">
        <v>13039</v>
      </c>
      <c r="C7092" s="113" t="s">
        <v>11728</v>
      </c>
      <c r="D7092" s="115" t="s">
        <v>3897</v>
      </c>
      <c r="E7092" s="113" t="s">
        <v>3899</v>
      </c>
      <c r="F7092" s="113" t="s">
        <v>3894</v>
      </c>
      <c r="G7092" s="115">
        <v>99</v>
      </c>
      <c r="H7092" s="114">
        <v>46055</v>
      </c>
      <c r="I7092" s="113" t="s">
        <v>13029</v>
      </c>
      <c r="J7092" s="113" t="s">
        <v>12902</v>
      </c>
      <c r="K7092" s="113" t="s">
        <v>12903</v>
      </c>
      <c r="L7092" s="113" t="s">
        <v>4025</v>
      </c>
      <c r="M7092" s="113">
        <v>18.443308999999999</v>
      </c>
      <c r="N7092" s="113">
        <v>-69.866815000000003</v>
      </c>
      <c r="O7092" s="113"/>
      <c r="P7092" s="113" t="s">
        <v>3876</v>
      </c>
      <c r="Q7092" s="113" t="s">
        <v>5512</v>
      </c>
      <c r="R7092" s="113"/>
    </row>
    <row r="7093" spans="2:18" x14ac:dyDescent="0.3">
      <c r="B7093" s="113" t="s">
        <v>13040</v>
      </c>
      <c r="C7093" s="113" t="s">
        <v>11901</v>
      </c>
      <c r="D7093" s="115" t="s">
        <v>3924</v>
      </c>
      <c r="E7093" s="113" t="s">
        <v>3898</v>
      </c>
      <c r="F7093" s="113" t="s">
        <v>3894</v>
      </c>
      <c r="G7093" s="115">
        <v>118</v>
      </c>
      <c r="H7093" s="114">
        <v>46063</v>
      </c>
      <c r="I7093" s="113" t="s">
        <v>13029</v>
      </c>
      <c r="J7093" s="113" t="s">
        <v>12902</v>
      </c>
      <c r="K7093" s="113" t="s">
        <v>12903</v>
      </c>
      <c r="L7093" s="113" t="s">
        <v>4137</v>
      </c>
      <c r="M7093" s="113">
        <v>18.517458000000001</v>
      </c>
      <c r="N7093" s="113">
        <v>-69.918604999999999</v>
      </c>
      <c r="O7093" s="113"/>
      <c r="P7093" s="113" t="s">
        <v>3876</v>
      </c>
      <c r="Q7093" s="113" t="s">
        <v>5512</v>
      </c>
      <c r="R7093" s="113"/>
    </row>
    <row r="7094" spans="2:18" x14ac:dyDescent="0.3">
      <c r="B7094" s="113" t="s">
        <v>13041</v>
      </c>
      <c r="C7094" s="113" t="s">
        <v>11774</v>
      </c>
      <c r="D7094" s="115" t="s">
        <v>3927</v>
      </c>
      <c r="E7094" s="113" t="s">
        <v>3899</v>
      </c>
      <c r="F7094" s="113" t="s">
        <v>3894</v>
      </c>
      <c r="G7094" s="115">
        <v>85</v>
      </c>
      <c r="H7094" s="114">
        <v>46066</v>
      </c>
      <c r="I7094" s="113" t="s">
        <v>13029</v>
      </c>
      <c r="J7094" s="113" t="s">
        <v>12902</v>
      </c>
      <c r="K7094" s="113" t="s">
        <v>12903</v>
      </c>
      <c r="L7094" s="113" t="s">
        <v>4137</v>
      </c>
      <c r="M7094" s="113">
        <v>18.496911000000001</v>
      </c>
      <c r="N7094" s="113">
        <v>-69.834655999999995</v>
      </c>
      <c r="O7094" s="113"/>
      <c r="P7094" s="113" t="s">
        <v>3876</v>
      </c>
      <c r="Q7094" s="113" t="s">
        <v>5512</v>
      </c>
      <c r="R7094" s="113"/>
    </row>
    <row r="7095" spans="2:18" x14ac:dyDescent="0.3">
      <c r="B7095" s="113" t="s">
        <v>13042</v>
      </c>
      <c r="C7095" s="113" t="s">
        <v>11854</v>
      </c>
      <c r="D7095" s="115" t="s">
        <v>3927</v>
      </c>
      <c r="E7095" s="113" t="s">
        <v>3900</v>
      </c>
      <c r="F7095" s="113" t="s">
        <v>3894</v>
      </c>
      <c r="G7095" s="115">
        <v>91</v>
      </c>
      <c r="H7095" s="114">
        <v>46072</v>
      </c>
      <c r="I7095" s="113" t="s">
        <v>13029</v>
      </c>
      <c r="J7095" s="113" t="s">
        <v>12902</v>
      </c>
      <c r="K7095" s="113" t="s">
        <v>12903</v>
      </c>
      <c r="L7095" s="113" t="s">
        <v>4025</v>
      </c>
      <c r="M7095" s="113">
        <v>18.511026999999999</v>
      </c>
      <c r="N7095" s="113">
        <v>-69.878292000000002</v>
      </c>
      <c r="O7095" s="113"/>
      <c r="P7095" s="113" t="s">
        <v>3876</v>
      </c>
      <c r="Q7095" s="113" t="s">
        <v>5512</v>
      </c>
      <c r="R7095" s="113"/>
    </row>
    <row r="7096" spans="2:18" x14ac:dyDescent="0.3">
      <c r="B7096" s="113" t="s">
        <v>13043</v>
      </c>
      <c r="C7096" s="113" t="s">
        <v>11643</v>
      </c>
      <c r="D7096" s="115" t="s">
        <v>3926</v>
      </c>
      <c r="E7096" s="113" t="s">
        <v>3898</v>
      </c>
      <c r="F7096" s="113" t="s">
        <v>3894</v>
      </c>
      <c r="G7096" s="115">
        <v>124</v>
      </c>
      <c r="H7096" s="114">
        <v>46077</v>
      </c>
      <c r="I7096" s="113" t="s">
        <v>13029</v>
      </c>
      <c r="J7096" s="113" t="s">
        <v>12902</v>
      </c>
      <c r="K7096" s="113" t="s">
        <v>12903</v>
      </c>
      <c r="L7096" s="113" t="s">
        <v>4137</v>
      </c>
      <c r="M7096" s="113">
        <v>18.502130999999999</v>
      </c>
      <c r="N7096" s="113">
        <v>-69.856848999999997</v>
      </c>
      <c r="O7096" s="113"/>
      <c r="P7096" s="113" t="s">
        <v>3876</v>
      </c>
      <c r="Q7096" s="113" t="s">
        <v>5512</v>
      </c>
      <c r="R7096" s="113"/>
    </row>
    <row r="7097" spans="2:18" x14ac:dyDescent="0.3">
      <c r="B7097" s="113" t="s">
        <v>13044</v>
      </c>
      <c r="C7097" s="113" t="s">
        <v>11627</v>
      </c>
      <c r="D7097" s="115" t="s">
        <v>3924</v>
      </c>
      <c r="E7097" s="113" t="s">
        <v>3900</v>
      </c>
      <c r="F7097" s="113" t="s">
        <v>3894</v>
      </c>
      <c r="G7097" s="115">
        <v>128</v>
      </c>
      <c r="H7097" s="114">
        <v>46083</v>
      </c>
      <c r="I7097" s="113" t="s">
        <v>13029</v>
      </c>
      <c r="J7097" s="113" t="s">
        <v>12902</v>
      </c>
      <c r="K7097" s="113" t="s">
        <v>12903</v>
      </c>
      <c r="L7097" s="113" t="s">
        <v>4137</v>
      </c>
      <c r="M7097" s="113">
        <v>18.454678000000001</v>
      </c>
      <c r="N7097" s="113">
        <v>-69.871392</v>
      </c>
      <c r="O7097" s="113"/>
      <c r="P7097" s="113" t="s">
        <v>3876</v>
      </c>
      <c r="Q7097" s="113" t="s">
        <v>5512</v>
      </c>
      <c r="R7097" s="113"/>
    </row>
    <row r="7098" spans="2:18" x14ac:dyDescent="0.3">
      <c r="B7098" s="113" t="s">
        <v>13045</v>
      </c>
      <c r="C7098" s="113" t="s">
        <v>11673</v>
      </c>
      <c r="D7098" s="115" t="s">
        <v>3927</v>
      </c>
      <c r="E7098" s="113" t="s">
        <v>3898</v>
      </c>
      <c r="F7098" s="113" t="s">
        <v>3894</v>
      </c>
      <c r="G7098" s="115">
        <v>114</v>
      </c>
      <c r="H7098" s="114">
        <v>46090</v>
      </c>
      <c r="I7098" s="113" t="s">
        <v>13029</v>
      </c>
      <c r="J7098" s="113" t="s">
        <v>12902</v>
      </c>
      <c r="K7098" s="113" t="s">
        <v>12903</v>
      </c>
      <c r="L7098" s="113" t="s">
        <v>4032</v>
      </c>
      <c r="M7098" s="113">
        <v>18.518851999999999</v>
      </c>
      <c r="N7098" s="113">
        <v>-69.918912000000006</v>
      </c>
      <c r="O7098" s="113"/>
      <c r="P7098" s="113" t="s">
        <v>3876</v>
      </c>
      <c r="Q7098" s="113" t="s">
        <v>5512</v>
      </c>
      <c r="R7098" s="113"/>
    </row>
    <row r="7099" spans="2:18" x14ac:dyDescent="0.3">
      <c r="B7099" s="113" t="s">
        <v>13046</v>
      </c>
      <c r="C7099" s="113" t="s">
        <v>11705</v>
      </c>
      <c r="D7099" s="115" t="s">
        <v>3924</v>
      </c>
      <c r="E7099" s="113" t="s">
        <v>3900</v>
      </c>
      <c r="F7099" s="113" t="s">
        <v>3894</v>
      </c>
      <c r="G7099" s="115">
        <v>91</v>
      </c>
      <c r="H7099" s="114">
        <v>46094</v>
      </c>
      <c r="I7099" s="113" t="s">
        <v>13029</v>
      </c>
      <c r="J7099" s="113" t="s">
        <v>12902</v>
      </c>
      <c r="K7099" s="113" t="s">
        <v>12903</v>
      </c>
      <c r="L7099" s="113" t="s">
        <v>4032</v>
      </c>
      <c r="M7099" s="113">
        <v>18.441610000000001</v>
      </c>
      <c r="N7099" s="113">
        <v>-69.850607999999994</v>
      </c>
      <c r="O7099" s="113"/>
      <c r="P7099" s="113" t="s">
        <v>3876</v>
      </c>
      <c r="Q7099" s="113" t="s">
        <v>5512</v>
      </c>
      <c r="R7099" s="113"/>
    </row>
    <row r="7100" spans="2:18" x14ac:dyDescent="0.3">
      <c r="B7100" s="113" t="s">
        <v>13047</v>
      </c>
      <c r="C7100" s="113" t="s">
        <v>11695</v>
      </c>
      <c r="D7100" s="115" t="s">
        <v>3924</v>
      </c>
      <c r="E7100" s="113" t="s">
        <v>3900</v>
      </c>
      <c r="F7100" s="113" t="s">
        <v>3894</v>
      </c>
      <c r="G7100" s="115">
        <v>111</v>
      </c>
      <c r="H7100" s="114">
        <v>46099</v>
      </c>
      <c r="I7100" s="113" t="s">
        <v>13029</v>
      </c>
      <c r="J7100" s="113" t="s">
        <v>12902</v>
      </c>
      <c r="K7100" s="113" t="s">
        <v>12903</v>
      </c>
      <c r="L7100" s="113" t="s">
        <v>4025</v>
      </c>
      <c r="M7100" s="113">
        <v>18.482946999999999</v>
      </c>
      <c r="N7100" s="113">
        <v>-69.849827000000005</v>
      </c>
      <c r="O7100" s="113"/>
      <c r="P7100" s="113" t="s">
        <v>3876</v>
      </c>
      <c r="Q7100" s="113" t="s">
        <v>5512</v>
      </c>
      <c r="R7100" s="113"/>
    </row>
    <row r="7101" spans="2:18" x14ac:dyDescent="0.3">
      <c r="B7101" s="113" t="s">
        <v>13048</v>
      </c>
      <c r="C7101" s="113" t="s">
        <v>11794</v>
      </c>
      <c r="D7101" s="115" t="s">
        <v>3897</v>
      </c>
      <c r="E7101" s="113" t="s">
        <v>3898</v>
      </c>
      <c r="F7101" s="113" t="s">
        <v>3894</v>
      </c>
      <c r="G7101" s="115">
        <v>45</v>
      </c>
      <c r="H7101" s="114">
        <v>46105</v>
      </c>
      <c r="I7101" s="113" t="s">
        <v>13029</v>
      </c>
      <c r="J7101" s="113" t="s">
        <v>12902</v>
      </c>
      <c r="K7101" s="113" t="s">
        <v>12903</v>
      </c>
      <c r="L7101" s="113" t="s">
        <v>4025</v>
      </c>
      <c r="M7101" s="113">
        <v>18.446024000000001</v>
      </c>
      <c r="N7101" s="113">
        <v>-69.885057000000003</v>
      </c>
      <c r="O7101" s="113"/>
      <c r="P7101" s="113" t="s">
        <v>3876</v>
      </c>
      <c r="Q7101" s="113" t="s">
        <v>5512</v>
      </c>
      <c r="R7101" s="113"/>
    </row>
    <row r="7102" spans="2:18" x14ac:dyDescent="0.3">
      <c r="B7102" s="113" t="s">
        <v>13049</v>
      </c>
      <c r="C7102" s="113" t="s">
        <v>12086</v>
      </c>
      <c r="D7102" s="115" t="s">
        <v>365</v>
      </c>
      <c r="E7102" s="113" t="s">
        <v>3890</v>
      </c>
      <c r="F7102" s="113" t="s">
        <v>3877</v>
      </c>
      <c r="G7102" s="115">
        <v>3</v>
      </c>
      <c r="H7102" s="114">
        <v>46055</v>
      </c>
      <c r="I7102" s="113" t="s">
        <v>13050</v>
      </c>
      <c r="J7102" s="113" t="s">
        <v>12902</v>
      </c>
      <c r="K7102" s="113" t="s">
        <v>12903</v>
      </c>
      <c r="L7102" s="113" t="s">
        <v>4025</v>
      </c>
      <c r="M7102" s="113">
        <v>18.529979999999998</v>
      </c>
      <c r="N7102" s="113">
        <v>-69.872885999999994</v>
      </c>
      <c r="O7102" s="113"/>
      <c r="P7102" s="113" t="s">
        <v>3876</v>
      </c>
      <c r="Q7102" s="113" t="s">
        <v>6124</v>
      </c>
      <c r="R7102" s="113"/>
    </row>
    <row r="7103" spans="2:18" x14ac:dyDescent="0.3">
      <c r="B7103" s="113" t="s">
        <v>13051</v>
      </c>
      <c r="C7103" s="113" t="s">
        <v>11791</v>
      </c>
      <c r="D7103" s="115" t="s">
        <v>1614</v>
      </c>
      <c r="E7103" s="113" t="s">
        <v>3892</v>
      </c>
      <c r="F7103" s="113" t="s">
        <v>3877</v>
      </c>
      <c r="G7103" s="115">
        <v>3</v>
      </c>
      <c r="H7103" s="114">
        <v>46062</v>
      </c>
      <c r="I7103" s="113" t="s">
        <v>13050</v>
      </c>
      <c r="J7103" s="113" t="s">
        <v>12902</v>
      </c>
      <c r="K7103" s="113" t="s">
        <v>12903</v>
      </c>
      <c r="L7103" s="113" t="s">
        <v>4025</v>
      </c>
      <c r="M7103" s="113">
        <v>18.502177</v>
      </c>
      <c r="N7103" s="113">
        <v>-69.833912999999995</v>
      </c>
      <c r="O7103" s="113"/>
      <c r="P7103" s="113" t="s">
        <v>3876</v>
      </c>
      <c r="Q7103" s="113" t="s">
        <v>6124</v>
      </c>
      <c r="R7103" s="113"/>
    </row>
    <row r="7104" spans="2:18" x14ac:dyDescent="0.3">
      <c r="B7104" s="113" t="s">
        <v>13052</v>
      </c>
      <c r="C7104" s="113" t="s">
        <v>11669</v>
      </c>
      <c r="D7104" s="115" t="s">
        <v>365</v>
      </c>
      <c r="E7104" s="113" t="s">
        <v>3891</v>
      </c>
      <c r="F7104" s="113" t="s">
        <v>3877</v>
      </c>
      <c r="G7104" s="115">
        <v>3</v>
      </c>
      <c r="H7104" s="114">
        <v>46065</v>
      </c>
      <c r="I7104" s="113" t="s">
        <v>13050</v>
      </c>
      <c r="J7104" s="113" t="s">
        <v>12902</v>
      </c>
      <c r="K7104" s="113" t="s">
        <v>12903</v>
      </c>
      <c r="L7104" s="113" t="s">
        <v>4032</v>
      </c>
      <c r="M7104" s="113">
        <v>18.528983</v>
      </c>
      <c r="N7104" s="113">
        <v>-69.844528999999994</v>
      </c>
      <c r="O7104" s="113"/>
      <c r="P7104" s="113" t="s">
        <v>3876</v>
      </c>
      <c r="Q7104" s="113" t="s">
        <v>6124</v>
      </c>
      <c r="R7104" s="113"/>
    </row>
    <row r="7105" spans="2:18" x14ac:dyDescent="0.3">
      <c r="B7105" s="113" t="s">
        <v>13053</v>
      </c>
      <c r="C7105" s="113" t="s">
        <v>11734</v>
      </c>
      <c r="D7105" s="115" t="s">
        <v>1614</v>
      </c>
      <c r="E7105" s="113" t="s">
        <v>3891</v>
      </c>
      <c r="F7105" s="113" t="s">
        <v>3877</v>
      </c>
      <c r="G7105" s="115">
        <v>4</v>
      </c>
      <c r="H7105" s="114">
        <v>46070</v>
      </c>
      <c r="I7105" s="113" t="s">
        <v>13050</v>
      </c>
      <c r="J7105" s="113" t="s">
        <v>12902</v>
      </c>
      <c r="K7105" s="113" t="s">
        <v>12903</v>
      </c>
      <c r="L7105" s="113" t="s">
        <v>4032</v>
      </c>
      <c r="M7105" s="113">
        <v>18.441264</v>
      </c>
      <c r="N7105" s="113">
        <v>-69.904283000000007</v>
      </c>
      <c r="O7105" s="113"/>
      <c r="P7105" s="113" t="s">
        <v>3876</v>
      </c>
      <c r="Q7105" s="113" t="s">
        <v>6124</v>
      </c>
      <c r="R7105" s="113"/>
    </row>
    <row r="7106" spans="2:18" x14ac:dyDescent="0.3">
      <c r="B7106" s="113" t="s">
        <v>13054</v>
      </c>
      <c r="C7106" s="113" t="s">
        <v>11732</v>
      </c>
      <c r="D7106" s="115" t="s">
        <v>359</v>
      </c>
      <c r="E7106" s="113" t="s">
        <v>3890</v>
      </c>
      <c r="F7106" s="113" t="s">
        <v>3877</v>
      </c>
      <c r="G7106" s="115">
        <v>3</v>
      </c>
      <c r="H7106" s="114">
        <v>46077</v>
      </c>
      <c r="I7106" s="113" t="s">
        <v>13050</v>
      </c>
      <c r="J7106" s="113" t="s">
        <v>12902</v>
      </c>
      <c r="K7106" s="113" t="s">
        <v>12903</v>
      </c>
      <c r="L7106" s="113" t="s">
        <v>4032</v>
      </c>
      <c r="M7106" s="113">
        <v>18.441089000000002</v>
      </c>
      <c r="N7106" s="113">
        <v>-69.881298000000001</v>
      </c>
      <c r="O7106" s="113"/>
      <c r="P7106" s="113" t="s">
        <v>3876</v>
      </c>
      <c r="Q7106" s="113" t="s">
        <v>6124</v>
      </c>
      <c r="R7106" s="113"/>
    </row>
    <row r="7107" spans="2:18" x14ac:dyDescent="0.3">
      <c r="B7107" s="113" t="s">
        <v>13055</v>
      </c>
      <c r="C7107" s="113" t="s">
        <v>11699</v>
      </c>
      <c r="D7107" s="115" t="s">
        <v>1322</v>
      </c>
      <c r="E7107" s="113" t="s">
        <v>3891</v>
      </c>
      <c r="F7107" s="113" t="s">
        <v>3877</v>
      </c>
      <c r="G7107" s="115">
        <v>5</v>
      </c>
      <c r="H7107" s="114">
        <v>46080</v>
      </c>
      <c r="I7107" s="113" t="s">
        <v>13050</v>
      </c>
      <c r="J7107" s="113" t="s">
        <v>12902</v>
      </c>
      <c r="K7107" s="113" t="s">
        <v>12903</v>
      </c>
      <c r="L7107" s="113" t="s">
        <v>4137</v>
      </c>
      <c r="M7107" s="113">
        <v>18.517517999999999</v>
      </c>
      <c r="N7107" s="113">
        <v>-69.866243999999995</v>
      </c>
      <c r="O7107" s="113"/>
      <c r="P7107" s="113" t="s">
        <v>3876</v>
      </c>
      <c r="Q7107" s="113" t="s">
        <v>6124</v>
      </c>
      <c r="R7107" s="113"/>
    </row>
    <row r="7108" spans="2:18" x14ac:dyDescent="0.3">
      <c r="B7108" s="113" t="s">
        <v>13056</v>
      </c>
      <c r="C7108" s="113" t="s">
        <v>11636</v>
      </c>
      <c r="D7108" s="115" t="s">
        <v>1322</v>
      </c>
      <c r="E7108" s="113" t="s">
        <v>3890</v>
      </c>
      <c r="F7108" s="113" t="s">
        <v>3877</v>
      </c>
      <c r="G7108" s="115">
        <v>3</v>
      </c>
      <c r="H7108" s="114">
        <v>46085</v>
      </c>
      <c r="I7108" s="113" t="s">
        <v>13050</v>
      </c>
      <c r="J7108" s="113" t="s">
        <v>12902</v>
      </c>
      <c r="K7108" s="113" t="s">
        <v>12903</v>
      </c>
      <c r="L7108" s="113" t="s">
        <v>4137</v>
      </c>
      <c r="M7108" s="113">
        <v>18.480698</v>
      </c>
      <c r="N7108" s="113">
        <v>-69.837779999999995</v>
      </c>
      <c r="O7108" s="113"/>
      <c r="P7108" s="113" t="s">
        <v>3876</v>
      </c>
      <c r="Q7108" s="113" t="s">
        <v>6124</v>
      </c>
      <c r="R7108" s="113"/>
    </row>
    <row r="7109" spans="2:18" x14ac:dyDescent="0.3">
      <c r="B7109" s="113" t="s">
        <v>13057</v>
      </c>
      <c r="C7109" s="113" t="s">
        <v>11623</v>
      </c>
      <c r="D7109" s="115" t="s">
        <v>1614</v>
      </c>
      <c r="E7109" s="113" t="s">
        <v>3892</v>
      </c>
      <c r="F7109" s="113" t="s">
        <v>3877</v>
      </c>
      <c r="G7109" s="115">
        <v>5</v>
      </c>
      <c r="H7109" s="114">
        <v>46090</v>
      </c>
      <c r="I7109" s="113" t="s">
        <v>13050</v>
      </c>
      <c r="J7109" s="113" t="s">
        <v>12902</v>
      </c>
      <c r="K7109" s="113" t="s">
        <v>12903</v>
      </c>
      <c r="L7109" s="113" t="s">
        <v>4032</v>
      </c>
      <c r="M7109" s="113">
        <v>18.447237999999999</v>
      </c>
      <c r="N7109" s="113">
        <v>-69.907349999999994</v>
      </c>
      <c r="O7109" s="113"/>
      <c r="P7109" s="113" t="s">
        <v>3876</v>
      </c>
      <c r="Q7109" s="113" t="s">
        <v>6124</v>
      </c>
      <c r="R7109" s="113"/>
    </row>
    <row r="7110" spans="2:18" x14ac:dyDescent="0.3">
      <c r="B7110" s="113" t="s">
        <v>13058</v>
      </c>
      <c r="C7110" s="113" t="s">
        <v>11638</v>
      </c>
      <c r="D7110" s="115" t="s">
        <v>1614</v>
      </c>
      <c r="E7110" s="113" t="s">
        <v>3892</v>
      </c>
      <c r="F7110" s="113" t="s">
        <v>3877</v>
      </c>
      <c r="G7110" s="115">
        <v>5</v>
      </c>
      <c r="H7110" s="114">
        <v>46097</v>
      </c>
      <c r="I7110" s="113" t="s">
        <v>13050</v>
      </c>
      <c r="J7110" s="113" t="s">
        <v>12902</v>
      </c>
      <c r="K7110" s="113" t="s">
        <v>12903</v>
      </c>
      <c r="L7110" s="113" t="s">
        <v>4137</v>
      </c>
      <c r="M7110" s="113">
        <v>18.432171</v>
      </c>
      <c r="N7110" s="113">
        <v>-69.928805999999994</v>
      </c>
      <c r="O7110" s="113"/>
      <c r="P7110" s="113" t="s">
        <v>3876</v>
      </c>
      <c r="Q7110" s="113" t="s">
        <v>6124</v>
      </c>
      <c r="R7110" s="113"/>
    </row>
    <row r="7111" spans="2:18" x14ac:dyDescent="0.3">
      <c r="B7111" s="113" t="s">
        <v>13059</v>
      </c>
      <c r="C7111" s="113" t="s">
        <v>11796</v>
      </c>
      <c r="D7111" s="115" t="s">
        <v>401</v>
      </c>
      <c r="E7111" s="113" t="s">
        <v>3892</v>
      </c>
      <c r="F7111" s="113" t="s">
        <v>3877</v>
      </c>
      <c r="G7111" s="115">
        <v>3</v>
      </c>
      <c r="H7111" s="114">
        <v>46100</v>
      </c>
      <c r="I7111" s="113" t="s">
        <v>13050</v>
      </c>
      <c r="J7111" s="113" t="s">
        <v>12902</v>
      </c>
      <c r="K7111" s="113" t="s">
        <v>12903</v>
      </c>
      <c r="L7111" s="113" t="s">
        <v>4032</v>
      </c>
      <c r="M7111" s="113">
        <v>18.522779</v>
      </c>
      <c r="N7111" s="113">
        <v>-69.854113999999996</v>
      </c>
      <c r="O7111" s="113"/>
      <c r="P7111" s="113" t="s">
        <v>3876</v>
      </c>
      <c r="Q7111" s="113" t="s">
        <v>6124</v>
      </c>
      <c r="R7111" s="113"/>
    </row>
    <row r="7112" spans="2:18" x14ac:dyDescent="0.3">
      <c r="B7112" s="113" t="s">
        <v>13060</v>
      </c>
      <c r="C7112" s="113" t="s">
        <v>11709</v>
      </c>
      <c r="D7112" s="115" t="s">
        <v>1614</v>
      </c>
      <c r="E7112" s="113" t="s">
        <v>3890</v>
      </c>
      <c r="F7112" s="113" t="s">
        <v>3877</v>
      </c>
      <c r="G7112" s="115">
        <v>3</v>
      </c>
      <c r="H7112" s="114">
        <v>46105</v>
      </c>
      <c r="I7112" s="113" t="s">
        <v>13050</v>
      </c>
      <c r="J7112" s="113" t="s">
        <v>12902</v>
      </c>
      <c r="K7112" s="113" t="s">
        <v>12903</v>
      </c>
      <c r="L7112" s="113" t="s">
        <v>4137</v>
      </c>
      <c r="M7112" s="113">
        <v>18.519065999999999</v>
      </c>
      <c r="N7112" s="113">
        <v>-69.922729000000004</v>
      </c>
      <c r="O7112" s="113"/>
      <c r="P7112" s="113" t="s">
        <v>3876</v>
      </c>
      <c r="Q7112" s="113" t="s">
        <v>6124</v>
      </c>
      <c r="R7112" s="113"/>
    </row>
  </sheetData>
  <autoFilter ref="B4:R7112" xr:uid="{7DDB0824-EA83-462D-86C3-49B6F097407F}"/>
  <mergeCells count="1">
    <mergeCell ref="B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05B8-4AA9-442E-B6D2-16AC90D67172}">
  <sheetPr filterMode="1"/>
  <dimension ref="A2:D278"/>
  <sheetViews>
    <sheetView workbookViewId="0">
      <selection activeCell="B48" sqref="B48"/>
    </sheetView>
  </sheetViews>
  <sheetFormatPr baseColWidth="10" defaultColWidth="11.44140625" defaultRowHeight="14.4" x14ac:dyDescent="0.3"/>
  <cols>
    <col min="1" max="1" width="19" customWidth="1"/>
    <col min="2" max="2" width="123.33203125" bestFit="1" customWidth="1"/>
    <col min="3" max="3" width="11.109375" bestFit="1" customWidth="1"/>
    <col min="4" max="4" width="21.33203125" bestFit="1" customWidth="1"/>
  </cols>
  <sheetData>
    <row r="2" spans="1:4" x14ac:dyDescent="0.3">
      <c r="D2" s="126" t="s">
        <v>13061</v>
      </c>
    </row>
    <row r="3" spans="1:4" x14ac:dyDescent="0.3">
      <c r="A3" s="101" t="s">
        <v>3665</v>
      </c>
      <c r="B3" s="101" t="s">
        <v>13062</v>
      </c>
      <c r="C3" s="101" t="s">
        <v>3465</v>
      </c>
    </row>
    <row r="4" spans="1:4" hidden="1" x14ac:dyDescent="0.3">
      <c r="A4">
        <v>1000004</v>
      </c>
      <c r="B4" t="s">
        <v>3535</v>
      </c>
      <c r="C4" t="s">
        <v>10</v>
      </c>
    </row>
    <row r="5" spans="1:4" hidden="1" x14ac:dyDescent="0.3">
      <c r="A5">
        <v>1000017</v>
      </c>
      <c r="B5" t="s">
        <v>13063</v>
      </c>
      <c r="C5" t="s">
        <v>10</v>
      </c>
    </row>
    <row r="6" spans="1:4" hidden="1" x14ac:dyDescent="0.3">
      <c r="A6">
        <v>1000095</v>
      </c>
      <c r="B6" t="s">
        <v>13064</v>
      </c>
      <c r="C6" t="s">
        <v>6</v>
      </c>
    </row>
    <row r="7" spans="1:4" hidden="1" x14ac:dyDescent="0.3">
      <c r="A7">
        <v>1000411</v>
      </c>
      <c r="B7" t="s">
        <v>13065</v>
      </c>
      <c r="C7" t="s">
        <v>10</v>
      </c>
    </row>
    <row r="8" spans="1:4" hidden="1" x14ac:dyDescent="0.3">
      <c r="A8">
        <v>1000434</v>
      </c>
      <c r="B8" t="s">
        <v>13066</v>
      </c>
      <c r="C8" t="s">
        <v>10</v>
      </c>
    </row>
    <row r="9" spans="1:4" hidden="1" x14ac:dyDescent="0.3">
      <c r="A9">
        <v>1000568</v>
      </c>
      <c r="B9" t="s">
        <v>5</v>
      </c>
      <c r="C9" t="s">
        <v>6</v>
      </c>
    </row>
    <row r="10" spans="1:4" hidden="1" x14ac:dyDescent="0.3">
      <c r="A10">
        <v>1001223</v>
      </c>
      <c r="B10" t="s">
        <v>13067</v>
      </c>
      <c r="C10" t="s">
        <v>10</v>
      </c>
    </row>
    <row r="11" spans="1:4" hidden="1" x14ac:dyDescent="0.3">
      <c r="A11">
        <v>1001242</v>
      </c>
      <c r="B11" t="s">
        <v>13068</v>
      </c>
      <c r="C11" t="s">
        <v>10</v>
      </c>
    </row>
    <row r="12" spans="1:4" hidden="1" x14ac:dyDescent="0.3">
      <c r="A12">
        <v>1002083</v>
      </c>
      <c r="B12" t="s">
        <v>13069</v>
      </c>
      <c r="C12" t="s">
        <v>10</v>
      </c>
    </row>
    <row r="13" spans="1:4" hidden="1" x14ac:dyDescent="0.3">
      <c r="A13">
        <v>1002201</v>
      </c>
      <c r="B13" t="s">
        <v>13070</v>
      </c>
      <c r="C13" t="s">
        <v>10</v>
      </c>
    </row>
    <row r="14" spans="1:4" hidden="1" x14ac:dyDescent="0.3">
      <c r="A14">
        <v>1002204</v>
      </c>
      <c r="B14" t="s">
        <v>13071</v>
      </c>
      <c r="C14" t="s">
        <v>10</v>
      </c>
    </row>
    <row r="15" spans="1:4" hidden="1" x14ac:dyDescent="0.3">
      <c r="A15">
        <v>1002205</v>
      </c>
      <c r="B15" t="s">
        <v>13072</v>
      </c>
      <c r="C15" t="s">
        <v>10</v>
      </c>
    </row>
    <row r="16" spans="1:4" hidden="1" x14ac:dyDescent="0.3">
      <c r="A16">
        <v>1002283</v>
      </c>
      <c r="B16" t="s">
        <v>13073</v>
      </c>
      <c r="C16" t="s">
        <v>10</v>
      </c>
    </row>
    <row r="17" spans="1:3" hidden="1" x14ac:dyDescent="0.3">
      <c r="A17">
        <v>1002308</v>
      </c>
      <c r="B17" t="s">
        <v>13074</v>
      </c>
      <c r="C17" t="s">
        <v>10</v>
      </c>
    </row>
    <row r="18" spans="1:3" hidden="1" x14ac:dyDescent="0.3">
      <c r="A18">
        <v>1002325</v>
      </c>
      <c r="B18" t="s">
        <v>13075</v>
      </c>
      <c r="C18" t="s">
        <v>10</v>
      </c>
    </row>
    <row r="19" spans="1:3" hidden="1" x14ac:dyDescent="0.3">
      <c r="A19">
        <v>1002689</v>
      </c>
      <c r="B19" t="s">
        <v>13076</v>
      </c>
      <c r="C19" t="s">
        <v>10</v>
      </c>
    </row>
    <row r="20" spans="1:3" x14ac:dyDescent="0.3">
      <c r="A20">
        <v>1002709</v>
      </c>
      <c r="B20" t="s">
        <v>13077</v>
      </c>
      <c r="C20" t="s">
        <v>10</v>
      </c>
    </row>
    <row r="21" spans="1:3" hidden="1" x14ac:dyDescent="0.3">
      <c r="A21">
        <v>1002715</v>
      </c>
      <c r="B21" t="s">
        <v>13078</v>
      </c>
      <c r="C21" t="s">
        <v>10</v>
      </c>
    </row>
    <row r="22" spans="1:3" hidden="1" x14ac:dyDescent="0.3">
      <c r="A22">
        <v>1002724</v>
      </c>
      <c r="B22" t="s">
        <v>13079</v>
      </c>
      <c r="C22" t="s">
        <v>10</v>
      </c>
    </row>
    <row r="23" spans="1:3" hidden="1" x14ac:dyDescent="0.3">
      <c r="A23">
        <v>1002733</v>
      </c>
      <c r="B23" t="s">
        <v>13080</v>
      </c>
      <c r="C23" t="s">
        <v>10</v>
      </c>
    </row>
    <row r="24" spans="1:3" hidden="1" x14ac:dyDescent="0.3">
      <c r="A24">
        <v>1010958</v>
      </c>
      <c r="B24" t="s">
        <v>3513</v>
      </c>
      <c r="C24" t="s">
        <v>10</v>
      </c>
    </row>
    <row r="25" spans="1:3" hidden="1" x14ac:dyDescent="0.3">
      <c r="A25">
        <v>1011373</v>
      </c>
      <c r="B25" t="s">
        <v>13081</v>
      </c>
      <c r="C25" t="s">
        <v>10</v>
      </c>
    </row>
    <row r="26" spans="1:3" hidden="1" x14ac:dyDescent="0.3">
      <c r="A26">
        <v>1011408</v>
      </c>
      <c r="B26" t="s">
        <v>9</v>
      </c>
      <c r="C26" t="s">
        <v>10</v>
      </c>
    </row>
    <row r="27" spans="1:3" hidden="1" x14ac:dyDescent="0.3">
      <c r="A27">
        <v>1014667</v>
      </c>
      <c r="B27" t="s">
        <v>13082</v>
      </c>
      <c r="C27" t="s">
        <v>10</v>
      </c>
    </row>
    <row r="28" spans="1:3" hidden="1" x14ac:dyDescent="0.3">
      <c r="A28">
        <v>2011178</v>
      </c>
      <c r="B28" t="s">
        <v>13083</v>
      </c>
      <c r="C28" t="s">
        <v>10</v>
      </c>
    </row>
    <row r="29" spans="1:3" hidden="1" x14ac:dyDescent="0.3">
      <c r="A29" t="s">
        <v>3836</v>
      </c>
      <c r="B29" t="s">
        <v>13084</v>
      </c>
      <c r="C29" t="s">
        <v>10</v>
      </c>
    </row>
    <row r="30" spans="1:3" hidden="1" x14ac:dyDescent="0.3">
      <c r="A30" t="s">
        <v>3837</v>
      </c>
      <c r="B30" t="s">
        <v>13085</v>
      </c>
      <c r="C30" t="s">
        <v>10</v>
      </c>
    </row>
    <row r="31" spans="1:3" hidden="1" x14ac:dyDescent="0.3">
      <c r="A31" t="s">
        <v>3737</v>
      </c>
      <c r="B31" t="s">
        <v>13086</v>
      </c>
      <c r="C31" t="s">
        <v>10</v>
      </c>
    </row>
    <row r="32" spans="1:3" hidden="1" x14ac:dyDescent="0.3">
      <c r="A32" t="s">
        <v>3806</v>
      </c>
      <c r="B32" t="s">
        <v>13087</v>
      </c>
      <c r="C32" t="s">
        <v>10</v>
      </c>
    </row>
    <row r="33" spans="1:3" hidden="1" x14ac:dyDescent="0.3">
      <c r="A33" t="s">
        <v>3805</v>
      </c>
      <c r="B33" t="s">
        <v>13088</v>
      </c>
      <c r="C33" t="s">
        <v>10</v>
      </c>
    </row>
    <row r="34" spans="1:3" hidden="1" x14ac:dyDescent="0.3">
      <c r="A34" t="s">
        <v>3472</v>
      </c>
      <c r="B34" t="s">
        <v>3473</v>
      </c>
      <c r="C34" t="s">
        <v>10</v>
      </c>
    </row>
    <row r="35" spans="1:3" x14ac:dyDescent="0.3">
      <c r="A35" t="s">
        <v>3749</v>
      </c>
      <c r="B35" t="s">
        <v>13089</v>
      </c>
      <c r="C35" t="s">
        <v>10</v>
      </c>
    </row>
    <row r="36" spans="1:3" hidden="1" x14ac:dyDescent="0.3">
      <c r="A36" t="s">
        <v>3577</v>
      </c>
      <c r="B36" t="s">
        <v>3578</v>
      </c>
      <c r="C36" t="s">
        <v>10</v>
      </c>
    </row>
    <row r="37" spans="1:3" x14ac:dyDescent="0.3">
      <c r="A37" t="s">
        <v>3860</v>
      </c>
      <c r="B37" t="s">
        <v>13090</v>
      </c>
      <c r="C37" t="s">
        <v>6</v>
      </c>
    </row>
    <row r="38" spans="1:3" x14ac:dyDescent="0.3">
      <c r="A38" t="s">
        <v>3862</v>
      </c>
      <c r="B38" t="s">
        <v>13091</v>
      </c>
      <c r="C38" t="s">
        <v>6</v>
      </c>
    </row>
    <row r="39" spans="1:3" hidden="1" x14ac:dyDescent="0.3">
      <c r="A39" t="s">
        <v>3818</v>
      </c>
      <c r="B39" t="s">
        <v>13092</v>
      </c>
      <c r="C39" t="s">
        <v>10</v>
      </c>
    </row>
    <row r="40" spans="1:3" x14ac:dyDescent="0.3">
      <c r="A40" t="s">
        <v>3534</v>
      </c>
      <c r="B40" t="s">
        <v>13093</v>
      </c>
      <c r="C40" t="s">
        <v>10</v>
      </c>
    </row>
    <row r="41" spans="1:3" hidden="1" x14ac:dyDescent="0.3">
      <c r="A41" t="s">
        <v>3834</v>
      </c>
      <c r="B41" t="s">
        <v>13094</v>
      </c>
      <c r="C41" t="s">
        <v>10</v>
      </c>
    </row>
    <row r="42" spans="1:3" hidden="1" x14ac:dyDescent="0.3">
      <c r="B42" t="s">
        <v>13284</v>
      </c>
      <c r="C42" t="s">
        <v>10</v>
      </c>
    </row>
    <row r="43" spans="1:3" hidden="1" x14ac:dyDescent="0.3">
      <c r="A43" t="s">
        <v>3811</v>
      </c>
      <c r="B43" t="s">
        <v>13095</v>
      </c>
      <c r="C43" t="s">
        <v>10</v>
      </c>
    </row>
    <row r="44" spans="1:3" hidden="1" x14ac:dyDescent="0.3">
      <c r="A44" t="s">
        <v>3546</v>
      </c>
      <c r="B44" t="s">
        <v>13263</v>
      </c>
      <c r="C44" t="s">
        <v>10</v>
      </c>
    </row>
    <row r="45" spans="1:3" hidden="1" x14ac:dyDescent="0.3">
      <c r="B45" t="s">
        <v>13096</v>
      </c>
      <c r="C45" t="s">
        <v>10</v>
      </c>
    </row>
    <row r="46" spans="1:3" x14ac:dyDescent="0.3">
      <c r="A46" t="s">
        <v>3641</v>
      </c>
      <c r="B46" t="s">
        <v>13097</v>
      </c>
      <c r="C46" t="s">
        <v>10</v>
      </c>
    </row>
    <row r="47" spans="1:3" x14ac:dyDescent="0.3">
      <c r="A47" t="s">
        <v>3529</v>
      </c>
      <c r="B47" t="s">
        <v>13098</v>
      </c>
      <c r="C47" t="s">
        <v>10</v>
      </c>
    </row>
    <row r="48" spans="1:3" x14ac:dyDescent="0.3">
      <c r="A48" t="s">
        <v>3489</v>
      </c>
      <c r="B48" t="s">
        <v>3490</v>
      </c>
      <c r="C48" t="s">
        <v>10</v>
      </c>
    </row>
    <row r="49" spans="1:3" x14ac:dyDescent="0.3">
      <c r="B49" t="s">
        <v>13264</v>
      </c>
      <c r="C49" t="s">
        <v>10</v>
      </c>
    </row>
    <row r="50" spans="1:3" x14ac:dyDescent="0.3">
      <c r="A50" t="s">
        <v>3551</v>
      </c>
      <c r="B50" t="s">
        <v>13265</v>
      </c>
      <c r="C50" t="s">
        <v>10</v>
      </c>
    </row>
    <row r="51" spans="1:3" x14ac:dyDescent="0.3">
      <c r="B51" t="s">
        <v>13099</v>
      </c>
      <c r="C51" t="s">
        <v>10</v>
      </c>
    </row>
    <row r="52" spans="1:3" hidden="1" x14ac:dyDescent="0.3">
      <c r="A52" t="s">
        <v>3495</v>
      </c>
      <c r="B52" t="s">
        <v>13100</v>
      </c>
      <c r="C52" t="s">
        <v>10</v>
      </c>
    </row>
    <row r="53" spans="1:3" x14ac:dyDescent="0.3">
      <c r="A53" t="s">
        <v>3515</v>
      </c>
      <c r="B53" t="s">
        <v>13101</v>
      </c>
      <c r="C53" t="s">
        <v>10</v>
      </c>
    </row>
    <row r="54" spans="1:3" hidden="1" x14ac:dyDescent="0.3">
      <c r="A54" t="s">
        <v>3506</v>
      </c>
      <c r="B54" t="s">
        <v>13252</v>
      </c>
      <c r="C54" t="s">
        <v>10</v>
      </c>
    </row>
    <row r="55" spans="1:3" x14ac:dyDescent="0.3">
      <c r="B55" t="s">
        <v>13102</v>
      </c>
      <c r="C55" t="s">
        <v>10</v>
      </c>
    </row>
    <row r="56" spans="1:3" hidden="1" x14ac:dyDescent="0.3">
      <c r="A56" t="s">
        <v>3526</v>
      </c>
      <c r="B56" t="s">
        <v>13103</v>
      </c>
      <c r="C56" t="s">
        <v>10</v>
      </c>
    </row>
    <row r="57" spans="1:3" hidden="1" x14ac:dyDescent="0.3">
      <c r="A57" t="s">
        <v>3850</v>
      </c>
      <c r="B57" t="s">
        <v>13104</v>
      </c>
      <c r="C57" t="s">
        <v>10</v>
      </c>
    </row>
    <row r="58" spans="1:3" x14ac:dyDescent="0.3">
      <c r="A58" t="s">
        <v>3504</v>
      </c>
      <c r="B58" t="s">
        <v>3505</v>
      </c>
      <c r="C58" t="s">
        <v>10</v>
      </c>
    </row>
    <row r="59" spans="1:3" x14ac:dyDescent="0.3">
      <c r="A59" t="s">
        <v>3748</v>
      </c>
      <c r="B59" t="s">
        <v>13105</v>
      </c>
      <c r="C59" t="s">
        <v>10</v>
      </c>
    </row>
    <row r="60" spans="1:3" hidden="1" x14ac:dyDescent="0.3">
      <c r="A60" t="s">
        <v>3524</v>
      </c>
      <c r="B60" t="s">
        <v>3525</v>
      </c>
      <c r="C60" t="s">
        <v>10</v>
      </c>
    </row>
    <row r="61" spans="1:3" hidden="1" x14ac:dyDescent="0.3">
      <c r="A61" t="s">
        <v>3796</v>
      </c>
      <c r="B61" t="s">
        <v>13106</v>
      </c>
      <c r="C61" t="s">
        <v>10</v>
      </c>
    </row>
    <row r="62" spans="1:3" hidden="1" x14ac:dyDescent="0.3">
      <c r="A62" t="s">
        <v>3710</v>
      </c>
      <c r="B62" t="s">
        <v>13107</v>
      </c>
      <c r="C62" t="s">
        <v>10</v>
      </c>
    </row>
    <row r="63" spans="1:3" x14ac:dyDescent="0.3">
      <c r="A63" t="s">
        <v>3497</v>
      </c>
      <c r="B63" t="s">
        <v>13108</v>
      </c>
      <c r="C63" t="s">
        <v>10</v>
      </c>
    </row>
    <row r="64" spans="1:3" hidden="1" x14ac:dyDescent="0.3">
      <c r="A64" t="s">
        <v>3520</v>
      </c>
      <c r="B64" t="s">
        <v>3521</v>
      </c>
      <c r="C64" t="s">
        <v>10</v>
      </c>
    </row>
    <row r="65" spans="1:3" x14ac:dyDescent="0.3">
      <c r="A65" t="s">
        <v>3831</v>
      </c>
      <c r="B65" t="s">
        <v>13109</v>
      </c>
      <c r="C65" t="s">
        <v>10</v>
      </c>
    </row>
    <row r="66" spans="1:3" x14ac:dyDescent="0.3">
      <c r="A66" t="s">
        <v>3617</v>
      </c>
      <c r="B66" t="s">
        <v>3618</v>
      </c>
      <c r="C66" t="s">
        <v>10</v>
      </c>
    </row>
    <row r="67" spans="1:3" x14ac:dyDescent="0.3">
      <c r="A67" t="s">
        <v>3700</v>
      </c>
      <c r="B67" t="s">
        <v>13110</v>
      </c>
      <c r="C67" t="s">
        <v>10</v>
      </c>
    </row>
    <row r="68" spans="1:3" x14ac:dyDescent="0.3">
      <c r="A68" t="s">
        <v>3491</v>
      </c>
      <c r="B68" t="s">
        <v>3492</v>
      </c>
      <c r="C68" t="s">
        <v>10</v>
      </c>
    </row>
    <row r="69" spans="1:3" hidden="1" x14ac:dyDescent="0.3">
      <c r="A69" t="s">
        <v>3633</v>
      </c>
      <c r="B69" t="s">
        <v>3634</v>
      </c>
      <c r="C69" t="s">
        <v>10</v>
      </c>
    </row>
    <row r="70" spans="1:3" x14ac:dyDescent="0.3">
      <c r="A70" t="s">
        <v>3518</v>
      </c>
      <c r="B70" t="s">
        <v>3519</v>
      </c>
      <c r="C70" t="s">
        <v>10</v>
      </c>
    </row>
    <row r="71" spans="1:3" hidden="1" x14ac:dyDescent="0.3">
      <c r="A71" t="s">
        <v>3686</v>
      </c>
      <c r="B71" t="s">
        <v>13111</v>
      </c>
      <c r="C71" t="s">
        <v>10</v>
      </c>
    </row>
    <row r="72" spans="1:3" hidden="1" x14ac:dyDescent="0.3">
      <c r="A72" t="s">
        <v>3705</v>
      </c>
      <c r="B72" t="s">
        <v>13112</v>
      </c>
      <c r="C72" t="s">
        <v>10</v>
      </c>
    </row>
    <row r="73" spans="1:3" x14ac:dyDescent="0.3">
      <c r="A73" t="s">
        <v>3756</v>
      </c>
      <c r="B73" t="s">
        <v>13113</v>
      </c>
      <c r="C73" t="s">
        <v>6</v>
      </c>
    </row>
    <row r="74" spans="1:3" x14ac:dyDescent="0.3">
      <c r="A74" t="s">
        <v>3851</v>
      </c>
      <c r="B74" t="s">
        <v>13114</v>
      </c>
      <c r="C74" t="s">
        <v>10</v>
      </c>
    </row>
    <row r="75" spans="1:3" hidden="1" x14ac:dyDescent="0.3">
      <c r="A75" t="s">
        <v>3712</v>
      </c>
      <c r="B75" t="s">
        <v>13115</v>
      </c>
      <c r="C75" t="s">
        <v>10</v>
      </c>
    </row>
    <row r="76" spans="1:3" hidden="1" x14ac:dyDescent="0.3">
      <c r="A76" t="s">
        <v>3774</v>
      </c>
      <c r="B76" t="s">
        <v>13116</v>
      </c>
      <c r="C76" t="s">
        <v>10</v>
      </c>
    </row>
    <row r="77" spans="1:3" hidden="1" x14ac:dyDescent="0.3">
      <c r="A77" t="s">
        <v>3734</v>
      </c>
      <c r="B77" t="s">
        <v>13117</v>
      </c>
      <c r="C77" t="s">
        <v>10</v>
      </c>
    </row>
    <row r="78" spans="1:3" x14ac:dyDescent="0.3">
      <c r="A78" t="s">
        <v>3863</v>
      </c>
      <c r="B78" t="s">
        <v>13118</v>
      </c>
      <c r="C78" t="s">
        <v>10</v>
      </c>
    </row>
    <row r="79" spans="1:3" hidden="1" x14ac:dyDescent="0.3">
      <c r="A79" t="s">
        <v>3864</v>
      </c>
      <c r="B79" t="s">
        <v>13119</v>
      </c>
      <c r="C79" t="s">
        <v>10</v>
      </c>
    </row>
    <row r="80" spans="1:3" x14ac:dyDescent="0.3">
      <c r="A80" t="s">
        <v>3601</v>
      </c>
      <c r="B80" t="s">
        <v>3602</v>
      </c>
      <c r="C80" t="s">
        <v>10</v>
      </c>
    </row>
    <row r="81" spans="1:3" hidden="1" x14ac:dyDescent="0.3">
      <c r="A81" t="s">
        <v>3541</v>
      </c>
      <c r="B81" t="s">
        <v>3542</v>
      </c>
      <c r="C81" t="s">
        <v>10</v>
      </c>
    </row>
    <row r="82" spans="1:3" hidden="1" x14ac:dyDescent="0.3">
      <c r="B82" t="s">
        <v>13266</v>
      </c>
      <c r="C82" t="s">
        <v>10</v>
      </c>
    </row>
    <row r="83" spans="1:3" hidden="1" x14ac:dyDescent="0.3">
      <c r="A83" t="s">
        <v>3612</v>
      </c>
      <c r="B83" t="s">
        <v>3613</v>
      </c>
      <c r="C83" t="s">
        <v>10</v>
      </c>
    </row>
    <row r="84" spans="1:3" x14ac:dyDescent="0.3">
      <c r="B84" t="s">
        <v>13281</v>
      </c>
      <c r="C84" t="s">
        <v>10</v>
      </c>
    </row>
    <row r="85" spans="1:3" hidden="1" x14ac:dyDescent="0.3">
      <c r="A85" t="s">
        <v>3672</v>
      </c>
      <c r="B85" t="s">
        <v>13120</v>
      </c>
      <c r="C85" t="s">
        <v>10</v>
      </c>
    </row>
    <row r="86" spans="1:3" hidden="1" x14ac:dyDescent="0.3">
      <c r="A86" t="s">
        <v>3853</v>
      </c>
      <c r="B86" t="s">
        <v>13121</v>
      </c>
      <c r="C86" t="s">
        <v>10</v>
      </c>
    </row>
    <row r="87" spans="1:3" hidden="1" x14ac:dyDescent="0.3">
      <c r="A87" t="s">
        <v>3782</v>
      </c>
      <c r="B87" t="s">
        <v>13122</v>
      </c>
      <c r="C87" t="s">
        <v>10</v>
      </c>
    </row>
    <row r="88" spans="1:3" x14ac:dyDescent="0.3">
      <c r="A88" t="s">
        <v>3714</v>
      </c>
      <c r="B88" t="s">
        <v>13123</v>
      </c>
      <c r="C88" t="s">
        <v>10</v>
      </c>
    </row>
    <row r="89" spans="1:3" x14ac:dyDescent="0.3">
      <c r="A89" t="s">
        <v>3810</v>
      </c>
      <c r="B89" t="s">
        <v>13124</v>
      </c>
      <c r="C89" t="s">
        <v>10</v>
      </c>
    </row>
    <row r="90" spans="1:3" hidden="1" x14ac:dyDescent="0.3">
      <c r="A90" t="s">
        <v>3835</v>
      </c>
      <c r="B90" t="s">
        <v>13125</v>
      </c>
      <c r="C90" t="s">
        <v>10</v>
      </c>
    </row>
    <row r="91" spans="1:3" x14ac:dyDescent="0.3">
      <c r="A91" t="s">
        <v>3531</v>
      </c>
      <c r="B91" t="s">
        <v>3532</v>
      </c>
      <c r="C91" t="s">
        <v>10</v>
      </c>
    </row>
    <row r="92" spans="1:3" hidden="1" x14ac:dyDescent="0.3">
      <c r="A92" t="s">
        <v>3781</v>
      </c>
      <c r="B92" t="s">
        <v>13126</v>
      </c>
      <c r="C92" t="s">
        <v>10</v>
      </c>
    </row>
    <row r="93" spans="1:3" x14ac:dyDescent="0.3">
      <c r="A93" t="s">
        <v>3622</v>
      </c>
      <c r="B93" t="s">
        <v>3623</v>
      </c>
      <c r="C93" t="s">
        <v>10</v>
      </c>
    </row>
    <row r="94" spans="1:3" x14ac:dyDescent="0.3">
      <c r="A94" t="s">
        <v>3512</v>
      </c>
      <c r="B94" t="s">
        <v>3513</v>
      </c>
      <c r="C94" t="s">
        <v>10</v>
      </c>
    </row>
    <row r="95" spans="1:3" hidden="1" x14ac:dyDescent="0.3">
      <c r="A95" t="s">
        <v>3487</v>
      </c>
      <c r="B95" t="s">
        <v>3488</v>
      </c>
      <c r="C95" t="s">
        <v>10</v>
      </c>
    </row>
    <row r="96" spans="1:3" hidden="1" x14ac:dyDescent="0.3">
      <c r="A96" t="s">
        <v>3682</v>
      </c>
      <c r="B96" t="s">
        <v>13127</v>
      </c>
      <c r="C96" t="s">
        <v>10</v>
      </c>
    </row>
    <row r="97" spans="1:3" hidden="1" x14ac:dyDescent="0.3">
      <c r="A97" t="s">
        <v>3684</v>
      </c>
      <c r="B97" t="s">
        <v>13128</v>
      </c>
      <c r="C97" t="s">
        <v>10</v>
      </c>
    </row>
    <row r="98" spans="1:3" x14ac:dyDescent="0.3">
      <c r="A98" t="s">
        <v>3752</v>
      </c>
      <c r="B98" t="s">
        <v>13129</v>
      </c>
      <c r="C98" t="s">
        <v>10</v>
      </c>
    </row>
    <row r="99" spans="1:3" x14ac:dyDescent="0.3">
      <c r="A99" t="s">
        <v>3768</v>
      </c>
      <c r="B99" t="s">
        <v>13130</v>
      </c>
      <c r="C99" t="s">
        <v>10</v>
      </c>
    </row>
    <row r="100" spans="1:3" x14ac:dyDescent="0.3">
      <c r="A100" t="s">
        <v>3605</v>
      </c>
      <c r="B100" t="s">
        <v>3606</v>
      </c>
      <c r="C100" t="s">
        <v>10</v>
      </c>
    </row>
    <row r="101" spans="1:3" x14ac:dyDescent="0.3">
      <c r="A101" t="s">
        <v>3673</v>
      </c>
      <c r="B101" t="s">
        <v>13131</v>
      </c>
      <c r="C101" t="s">
        <v>10</v>
      </c>
    </row>
    <row r="102" spans="1:3" hidden="1" x14ac:dyDescent="0.3">
      <c r="A102" t="s">
        <v>3747</v>
      </c>
      <c r="B102" t="s">
        <v>13132</v>
      </c>
      <c r="C102" t="s">
        <v>10</v>
      </c>
    </row>
    <row r="103" spans="1:3" hidden="1" x14ac:dyDescent="0.3">
      <c r="A103" t="s">
        <v>3676</v>
      </c>
      <c r="B103" t="s">
        <v>13133</v>
      </c>
      <c r="C103" t="s">
        <v>10</v>
      </c>
    </row>
    <row r="104" spans="1:3" x14ac:dyDescent="0.3">
      <c r="A104" t="s">
        <v>3692</v>
      </c>
      <c r="B104" t="s">
        <v>13134</v>
      </c>
      <c r="C104" t="s">
        <v>10</v>
      </c>
    </row>
    <row r="105" spans="1:3" x14ac:dyDescent="0.3">
      <c r="A105" t="s">
        <v>3750</v>
      </c>
      <c r="B105" t="s">
        <v>13135</v>
      </c>
      <c r="C105" t="s">
        <v>10</v>
      </c>
    </row>
    <row r="106" spans="1:3" x14ac:dyDescent="0.3">
      <c r="A106" t="s">
        <v>3746</v>
      </c>
      <c r="B106" t="s">
        <v>13136</v>
      </c>
      <c r="C106" t="s">
        <v>10</v>
      </c>
    </row>
    <row r="107" spans="1:3" hidden="1" x14ac:dyDescent="0.3">
      <c r="A107" t="s">
        <v>3607</v>
      </c>
      <c r="B107" t="s">
        <v>3608</v>
      </c>
      <c r="C107" t="s">
        <v>10</v>
      </c>
    </row>
    <row r="108" spans="1:3" hidden="1" x14ac:dyDescent="0.3">
      <c r="A108" t="s">
        <v>3599</v>
      </c>
      <c r="B108" t="s">
        <v>3600</v>
      </c>
      <c r="C108" t="s">
        <v>10</v>
      </c>
    </row>
    <row r="109" spans="1:3" hidden="1" x14ac:dyDescent="0.3">
      <c r="A109" t="s">
        <v>3478</v>
      </c>
      <c r="B109" t="s">
        <v>3479</v>
      </c>
      <c r="C109" t="s">
        <v>10</v>
      </c>
    </row>
    <row r="110" spans="1:3" x14ac:dyDescent="0.3">
      <c r="A110" t="s">
        <v>3847</v>
      </c>
      <c r="B110" t="s">
        <v>13137</v>
      </c>
      <c r="C110" t="s">
        <v>10</v>
      </c>
    </row>
    <row r="111" spans="1:3" hidden="1" x14ac:dyDescent="0.3">
      <c r="A111" t="s">
        <v>3833</v>
      </c>
      <c r="B111" t="s">
        <v>13138</v>
      </c>
      <c r="C111" t="s">
        <v>6</v>
      </c>
    </row>
    <row r="112" spans="1:3" x14ac:dyDescent="0.3">
      <c r="A112" t="s">
        <v>3803</v>
      </c>
      <c r="B112" t="s">
        <v>13139</v>
      </c>
      <c r="C112" t="s">
        <v>6</v>
      </c>
    </row>
    <row r="113" spans="1:3" hidden="1" x14ac:dyDescent="0.3">
      <c r="A113" t="s">
        <v>3666</v>
      </c>
      <c r="B113" t="s">
        <v>13140</v>
      </c>
      <c r="C113" t="s">
        <v>10</v>
      </c>
    </row>
    <row r="114" spans="1:3" x14ac:dyDescent="0.3">
      <c r="A114" t="s">
        <v>3780</v>
      </c>
      <c r="B114" t="s">
        <v>13141</v>
      </c>
      <c r="C114" t="s">
        <v>10</v>
      </c>
    </row>
    <row r="115" spans="1:3" x14ac:dyDescent="0.3">
      <c r="A115" t="s">
        <v>3828</v>
      </c>
      <c r="B115" t="s">
        <v>13142</v>
      </c>
      <c r="C115" t="s">
        <v>10</v>
      </c>
    </row>
    <row r="116" spans="1:3" hidden="1" x14ac:dyDescent="0.3">
      <c r="A116" t="s">
        <v>3757</v>
      </c>
      <c r="B116" t="s">
        <v>13143</v>
      </c>
      <c r="C116" t="s">
        <v>6</v>
      </c>
    </row>
    <row r="117" spans="1:3" hidden="1" x14ac:dyDescent="0.3">
      <c r="A117" t="s">
        <v>3743</v>
      </c>
      <c r="B117" t="s">
        <v>13144</v>
      </c>
      <c r="C117" t="s">
        <v>10</v>
      </c>
    </row>
    <row r="118" spans="1:3" hidden="1" x14ac:dyDescent="0.3">
      <c r="A118" t="s">
        <v>3754</v>
      </c>
      <c r="B118" t="s">
        <v>13145</v>
      </c>
      <c r="C118" t="s">
        <v>10</v>
      </c>
    </row>
    <row r="119" spans="1:3" hidden="1" x14ac:dyDescent="0.3">
      <c r="A119" t="s">
        <v>3677</v>
      </c>
      <c r="B119" t="s">
        <v>13146</v>
      </c>
      <c r="C119" t="s">
        <v>10</v>
      </c>
    </row>
    <row r="120" spans="1:3" hidden="1" x14ac:dyDescent="0.3">
      <c r="A120" t="s">
        <v>3745</v>
      </c>
      <c r="B120" t="s">
        <v>13147</v>
      </c>
      <c r="C120" t="s">
        <v>10</v>
      </c>
    </row>
    <row r="121" spans="1:3" hidden="1" x14ac:dyDescent="0.3">
      <c r="A121" t="s">
        <v>3661</v>
      </c>
      <c r="B121" t="s">
        <v>3662</v>
      </c>
      <c r="C121" t="s">
        <v>10</v>
      </c>
    </row>
    <row r="122" spans="1:3" hidden="1" x14ac:dyDescent="0.3">
      <c r="A122" t="s">
        <v>3680</v>
      </c>
      <c r="B122" t="s">
        <v>13148</v>
      </c>
      <c r="C122" t="s">
        <v>10</v>
      </c>
    </row>
    <row r="123" spans="1:3" x14ac:dyDescent="0.3">
      <c r="A123" t="s">
        <v>3753</v>
      </c>
      <c r="B123" t="s">
        <v>13149</v>
      </c>
      <c r="C123" t="s">
        <v>10</v>
      </c>
    </row>
    <row r="124" spans="1:3" x14ac:dyDescent="0.3">
      <c r="A124" t="s">
        <v>3784</v>
      </c>
      <c r="B124" t="s">
        <v>13150</v>
      </c>
      <c r="C124" t="s">
        <v>10</v>
      </c>
    </row>
    <row r="125" spans="1:3" hidden="1" x14ac:dyDescent="0.3">
      <c r="A125" t="s">
        <v>3820</v>
      </c>
      <c r="B125" t="s">
        <v>13151</v>
      </c>
      <c r="C125" t="s">
        <v>10</v>
      </c>
    </row>
    <row r="126" spans="1:3" x14ac:dyDescent="0.3">
      <c r="A126" t="s">
        <v>3832</v>
      </c>
      <c r="B126" t="s">
        <v>13152</v>
      </c>
      <c r="C126" t="s">
        <v>10</v>
      </c>
    </row>
    <row r="127" spans="1:3" x14ac:dyDescent="0.3">
      <c r="A127" t="s">
        <v>3830</v>
      </c>
      <c r="B127" t="s">
        <v>13153</v>
      </c>
      <c r="C127" t="s">
        <v>10</v>
      </c>
    </row>
    <row r="128" spans="1:3" x14ac:dyDescent="0.3">
      <c r="A128" t="s">
        <v>3635</v>
      </c>
      <c r="B128" t="s">
        <v>3636</v>
      </c>
      <c r="C128" t="s">
        <v>10</v>
      </c>
    </row>
    <row r="129" spans="1:3" hidden="1" x14ac:dyDescent="0.3">
      <c r="A129" t="s">
        <v>3802</v>
      </c>
      <c r="B129" t="s">
        <v>13154</v>
      </c>
      <c r="C129" t="s">
        <v>6</v>
      </c>
    </row>
    <row r="130" spans="1:3" x14ac:dyDescent="0.3">
      <c r="A130" t="s">
        <v>3500</v>
      </c>
      <c r="B130" t="s">
        <v>3501</v>
      </c>
      <c r="C130" t="s">
        <v>6</v>
      </c>
    </row>
    <row r="131" spans="1:3" x14ac:dyDescent="0.3">
      <c r="A131" t="s">
        <v>3696</v>
      </c>
      <c r="B131" t="s">
        <v>13155</v>
      </c>
      <c r="C131" t="s">
        <v>6</v>
      </c>
    </row>
    <row r="132" spans="1:3" x14ac:dyDescent="0.3">
      <c r="A132" t="s">
        <v>3773</v>
      </c>
      <c r="B132" t="s">
        <v>13156</v>
      </c>
      <c r="C132" t="s">
        <v>6</v>
      </c>
    </row>
    <row r="133" spans="1:3" hidden="1" x14ac:dyDescent="0.3">
      <c r="A133" t="s">
        <v>3865</v>
      </c>
      <c r="B133" t="s">
        <v>13157</v>
      </c>
      <c r="C133" t="s">
        <v>10</v>
      </c>
    </row>
    <row r="134" spans="1:3" hidden="1" x14ac:dyDescent="0.3">
      <c r="A134" t="s">
        <v>3751</v>
      </c>
      <c r="B134" t="s">
        <v>13158</v>
      </c>
      <c r="C134" t="s">
        <v>10</v>
      </c>
    </row>
    <row r="135" spans="1:3" x14ac:dyDescent="0.3">
      <c r="A135" t="s">
        <v>3785</v>
      </c>
      <c r="B135" t="s">
        <v>3481</v>
      </c>
      <c r="C135" t="s">
        <v>10</v>
      </c>
    </row>
    <row r="136" spans="1:3" hidden="1" x14ac:dyDescent="0.3">
      <c r="A136" t="s">
        <v>3801</v>
      </c>
      <c r="B136" t="s">
        <v>13159</v>
      </c>
      <c r="C136" t="s">
        <v>6</v>
      </c>
    </row>
    <row r="137" spans="1:3" x14ac:dyDescent="0.3">
      <c r="A137" t="s">
        <v>3620</v>
      </c>
      <c r="B137" t="s">
        <v>3621</v>
      </c>
      <c r="C137" t="s">
        <v>6</v>
      </c>
    </row>
    <row r="138" spans="1:3" x14ac:dyDescent="0.3">
      <c r="A138" t="s">
        <v>3678</v>
      </c>
      <c r="B138" t="s">
        <v>13160</v>
      </c>
      <c r="C138" t="s">
        <v>6</v>
      </c>
    </row>
    <row r="139" spans="1:3" hidden="1" x14ac:dyDescent="0.3">
      <c r="A139" t="s">
        <v>3667</v>
      </c>
      <c r="B139" t="s">
        <v>13161</v>
      </c>
      <c r="C139" t="s">
        <v>6</v>
      </c>
    </row>
    <row r="140" spans="1:3" hidden="1" x14ac:dyDescent="0.3">
      <c r="A140" t="s">
        <v>3735</v>
      </c>
      <c r="B140" t="s">
        <v>13162</v>
      </c>
      <c r="C140" t="s">
        <v>6</v>
      </c>
    </row>
    <row r="141" spans="1:3" hidden="1" x14ac:dyDescent="0.3">
      <c r="A141" t="s">
        <v>3758</v>
      </c>
      <c r="B141" t="s">
        <v>13163</v>
      </c>
      <c r="C141" t="s">
        <v>10</v>
      </c>
    </row>
    <row r="142" spans="1:3" hidden="1" x14ac:dyDescent="0.3">
      <c r="A142" t="s">
        <v>3866</v>
      </c>
      <c r="B142" t="s">
        <v>13164</v>
      </c>
      <c r="C142" t="s">
        <v>10</v>
      </c>
    </row>
    <row r="143" spans="1:3" x14ac:dyDescent="0.3">
      <c r="A143" t="s">
        <v>3631</v>
      </c>
      <c r="B143" t="s">
        <v>3632</v>
      </c>
      <c r="C143" t="s">
        <v>6</v>
      </c>
    </row>
    <row r="144" spans="1:3" hidden="1" x14ac:dyDescent="0.3">
      <c r="A144" t="s">
        <v>3470</v>
      </c>
      <c r="B144" t="s">
        <v>3471</v>
      </c>
      <c r="C144" t="s">
        <v>6</v>
      </c>
    </row>
    <row r="145" spans="1:3" hidden="1" x14ac:dyDescent="0.3">
      <c r="A145" t="s">
        <v>3674</v>
      </c>
      <c r="B145" t="s">
        <v>13165</v>
      </c>
      <c r="C145" t="s">
        <v>10</v>
      </c>
    </row>
    <row r="146" spans="1:3" hidden="1" x14ac:dyDescent="0.3">
      <c r="A146" t="s">
        <v>3759</v>
      </c>
      <c r="B146" t="s">
        <v>13166</v>
      </c>
      <c r="C146" t="s">
        <v>10</v>
      </c>
    </row>
    <row r="147" spans="1:3" hidden="1" x14ac:dyDescent="0.3">
      <c r="A147" t="s">
        <v>3760</v>
      </c>
      <c r="B147" t="s">
        <v>13167</v>
      </c>
      <c r="C147" t="s">
        <v>6</v>
      </c>
    </row>
    <row r="148" spans="1:3" hidden="1" x14ac:dyDescent="0.3">
      <c r="A148" t="s">
        <v>3804</v>
      </c>
      <c r="B148" t="s">
        <v>13168</v>
      </c>
      <c r="C148" t="s">
        <v>6</v>
      </c>
    </row>
    <row r="149" spans="1:3" x14ac:dyDescent="0.3">
      <c r="A149" t="s">
        <v>3738</v>
      </c>
      <c r="B149" t="s">
        <v>13169</v>
      </c>
      <c r="C149" t="s">
        <v>6</v>
      </c>
    </row>
    <row r="150" spans="1:3" x14ac:dyDescent="0.3">
      <c r="A150" t="s">
        <v>3558</v>
      </c>
      <c r="B150" t="s">
        <v>3559</v>
      </c>
      <c r="C150" t="s">
        <v>6</v>
      </c>
    </row>
    <row r="151" spans="1:3" hidden="1" x14ac:dyDescent="0.3">
      <c r="A151" t="s">
        <v>3568</v>
      </c>
      <c r="B151" t="s">
        <v>13269</v>
      </c>
      <c r="C151" t="s">
        <v>6</v>
      </c>
    </row>
    <row r="152" spans="1:3" hidden="1" x14ac:dyDescent="0.3">
      <c r="B152" t="s">
        <v>3569</v>
      </c>
      <c r="C152" t="s">
        <v>6</v>
      </c>
    </row>
    <row r="153" spans="1:3" hidden="1" x14ac:dyDescent="0.3">
      <c r="A153" t="s">
        <v>3594</v>
      </c>
      <c r="B153" t="s">
        <v>3595</v>
      </c>
      <c r="C153" t="s">
        <v>10</v>
      </c>
    </row>
    <row r="154" spans="1:3" x14ac:dyDescent="0.3">
      <c r="A154" t="s">
        <v>3615</v>
      </c>
      <c r="B154" t="s">
        <v>3616</v>
      </c>
      <c r="C154" t="s">
        <v>10</v>
      </c>
    </row>
    <row r="155" spans="1:3" hidden="1" x14ac:dyDescent="0.3">
      <c r="A155" t="s">
        <v>3779</v>
      </c>
      <c r="B155" t="s">
        <v>13170</v>
      </c>
      <c r="C155" t="s">
        <v>10</v>
      </c>
    </row>
    <row r="156" spans="1:3" hidden="1" x14ac:dyDescent="0.3">
      <c r="A156" t="s">
        <v>3808</v>
      </c>
      <c r="B156" t="s">
        <v>13171</v>
      </c>
      <c r="C156" t="s">
        <v>10</v>
      </c>
    </row>
    <row r="157" spans="1:3" x14ac:dyDescent="0.3">
      <c r="A157" t="s">
        <v>3586</v>
      </c>
      <c r="B157" t="s">
        <v>3587</v>
      </c>
      <c r="C157" t="s">
        <v>10</v>
      </c>
    </row>
    <row r="158" spans="1:3" x14ac:dyDescent="0.3">
      <c r="A158" t="s">
        <v>13246</v>
      </c>
      <c r="B158" t="s">
        <v>13267</v>
      </c>
      <c r="C158" t="s">
        <v>10</v>
      </c>
    </row>
    <row r="159" spans="1:3" x14ac:dyDescent="0.3">
      <c r="B159" t="s">
        <v>3544</v>
      </c>
      <c r="C159" t="s">
        <v>10</v>
      </c>
    </row>
    <row r="160" spans="1:3" hidden="1" x14ac:dyDescent="0.3">
      <c r="A160" t="s">
        <v>3827</v>
      </c>
      <c r="B160" t="s">
        <v>13172</v>
      </c>
      <c r="C160" t="s">
        <v>10</v>
      </c>
    </row>
    <row r="161" spans="1:3" x14ac:dyDescent="0.3">
      <c r="A161" t="s">
        <v>3564</v>
      </c>
      <c r="B161" t="s">
        <v>3565</v>
      </c>
      <c r="C161" t="s">
        <v>10</v>
      </c>
    </row>
    <row r="162" spans="1:3" hidden="1" x14ac:dyDescent="0.3">
      <c r="B162" t="s">
        <v>13270</v>
      </c>
      <c r="C162" t="s">
        <v>10</v>
      </c>
    </row>
    <row r="163" spans="1:3" hidden="1" x14ac:dyDescent="0.3">
      <c r="A163" t="s">
        <v>3643</v>
      </c>
      <c r="B163" t="s">
        <v>13173</v>
      </c>
      <c r="C163" t="s">
        <v>10</v>
      </c>
    </row>
    <row r="164" spans="1:3" hidden="1" x14ac:dyDescent="0.3">
      <c r="A164" t="s">
        <v>3591</v>
      </c>
      <c r="B164" t="s">
        <v>13250</v>
      </c>
      <c r="C164" t="s">
        <v>10</v>
      </c>
    </row>
    <row r="165" spans="1:3" hidden="1" x14ac:dyDescent="0.3">
      <c r="A165" t="s">
        <v>3736</v>
      </c>
      <c r="B165" t="s">
        <v>13174</v>
      </c>
      <c r="C165" t="s">
        <v>10</v>
      </c>
    </row>
    <row r="166" spans="1:3" hidden="1" x14ac:dyDescent="0.3">
      <c r="A166" t="s">
        <v>3816</v>
      </c>
      <c r="B166" t="s">
        <v>13175</v>
      </c>
      <c r="C166" t="s">
        <v>10</v>
      </c>
    </row>
    <row r="167" spans="1:3" hidden="1" x14ac:dyDescent="0.3">
      <c r="A167" t="s">
        <v>3787</v>
      </c>
      <c r="B167" t="s">
        <v>13176</v>
      </c>
      <c r="C167" t="s">
        <v>10</v>
      </c>
    </row>
    <row r="168" spans="1:3" x14ac:dyDescent="0.3">
      <c r="A168" t="s">
        <v>3789</v>
      </c>
      <c r="B168" t="s">
        <v>13177</v>
      </c>
      <c r="C168" t="s">
        <v>10</v>
      </c>
    </row>
    <row r="169" spans="1:3" x14ac:dyDescent="0.3">
      <c r="A169" t="s">
        <v>3791</v>
      </c>
      <c r="B169" t="s">
        <v>13178</v>
      </c>
      <c r="C169" t="s">
        <v>10</v>
      </c>
    </row>
    <row r="170" spans="1:3" hidden="1" x14ac:dyDescent="0.3">
      <c r="A170" t="s">
        <v>3792</v>
      </c>
      <c r="B170" t="s">
        <v>13179</v>
      </c>
      <c r="C170" t="s">
        <v>10</v>
      </c>
    </row>
    <row r="171" spans="1:3" x14ac:dyDescent="0.3">
      <c r="A171" t="s">
        <v>3562</v>
      </c>
      <c r="B171" t="s">
        <v>3563</v>
      </c>
      <c r="C171" t="s">
        <v>10</v>
      </c>
    </row>
    <row r="172" spans="1:3" hidden="1" x14ac:dyDescent="0.3">
      <c r="A172" t="s">
        <v>3570</v>
      </c>
      <c r="B172" t="s">
        <v>3571</v>
      </c>
      <c r="C172" t="s">
        <v>10</v>
      </c>
    </row>
    <row r="173" spans="1:3" hidden="1" x14ac:dyDescent="0.3">
      <c r="B173" t="s">
        <v>13271</v>
      </c>
      <c r="C173" t="s">
        <v>10</v>
      </c>
    </row>
    <row r="174" spans="1:3" x14ac:dyDescent="0.3">
      <c r="A174" t="s">
        <v>3588</v>
      </c>
      <c r="B174" t="s">
        <v>3589</v>
      </c>
      <c r="C174" t="s">
        <v>10</v>
      </c>
    </row>
    <row r="175" spans="1:3" x14ac:dyDescent="0.3">
      <c r="A175" t="s">
        <v>3709</v>
      </c>
      <c r="B175" t="s">
        <v>13180</v>
      </c>
      <c r="C175" t="s">
        <v>10</v>
      </c>
    </row>
    <row r="176" spans="1:3" x14ac:dyDescent="0.3">
      <c r="A176" t="s">
        <v>3715</v>
      </c>
      <c r="B176" t="s">
        <v>13181</v>
      </c>
      <c r="C176" t="s">
        <v>10</v>
      </c>
    </row>
    <row r="177" spans="1:3" x14ac:dyDescent="0.3">
      <c r="A177" t="s">
        <v>3849</v>
      </c>
      <c r="B177" t="s">
        <v>13182</v>
      </c>
      <c r="C177" t="s">
        <v>10</v>
      </c>
    </row>
    <row r="178" spans="1:3" hidden="1" x14ac:dyDescent="0.3">
      <c r="A178" t="s">
        <v>3848</v>
      </c>
      <c r="B178" t="s">
        <v>13183</v>
      </c>
      <c r="C178" t="s">
        <v>10</v>
      </c>
    </row>
    <row r="179" spans="1:3" x14ac:dyDescent="0.3">
      <c r="A179" t="s">
        <v>3480</v>
      </c>
      <c r="B179" t="s">
        <v>13255</v>
      </c>
      <c r="C179" t="s">
        <v>10</v>
      </c>
    </row>
    <row r="180" spans="1:3" hidden="1" x14ac:dyDescent="0.3">
      <c r="B180" t="s">
        <v>3481</v>
      </c>
      <c r="C180" t="s">
        <v>10</v>
      </c>
    </row>
    <row r="181" spans="1:3" x14ac:dyDescent="0.3">
      <c r="A181" t="s">
        <v>3669</v>
      </c>
      <c r="B181" t="s">
        <v>13184</v>
      </c>
      <c r="C181" t="s">
        <v>10</v>
      </c>
    </row>
    <row r="182" spans="1:3" hidden="1" x14ac:dyDescent="0.3">
      <c r="A182" t="s">
        <v>3769</v>
      </c>
      <c r="B182" t="s">
        <v>13185</v>
      </c>
      <c r="C182" t="s">
        <v>10</v>
      </c>
    </row>
    <row r="183" spans="1:3" hidden="1" x14ac:dyDescent="0.3">
      <c r="A183" t="s">
        <v>3706</v>
      </c>
      <c r="B183" t="s">
        <v>13186</v>
      </c>
      <c r="C183" t="s">
        <v>10</v>
      </c>
    </row>
    <row r="184" spans="1:3" hidden="1" x14ac:dyDescent="0.3">
      <c r="A184" t="s">
        <v>3838</v>
      </c>
      <c r="B184" t="s">
        <v>13187</v>
      </c>
      <c r="C184" t="s">
        <v>10</v>
      </c>
    </row>
    <row r="185" spans="1:3" hidden="1" x14ac:dyDescent="0.3">
      <c r="A185" t="s">
        <v>3839</v>
      </c>
      <c r="B185" t="s">
        <v>13188</v>
      </c>
      <c r="C185" t="s">
        <v>10</v>
      </c>
    </row>
    <row r="186" spans="1:3" hidden="1" x14ac:dyDescent="0.3">
      <c r="A186" t="s">
        <v>3727</v>
      </c>
      <c r="B186" t="s">
        <v>342</v>
      </c>
      <c r="C186" t="s">
        <v>10</v>
      </c>
    </row>
    <row r="187" spans="1:3" hidden="1" x14ac:dyDescent="0.3">
      <c r="A187" t="s">
        <v>3726</v>
      </c>
      <c r="B187" t="s">
        <v>344</v>
      </c>
      <c r="C187" t="s">
        <v>10</v>
      </c>
    </row>
    <row r="188" spans="1:3" hidden="1" x14ac:dyDescent="0.3">
      <c r="A188" t="s">
        <v>3730</v>
      </c>
      <c r="B188" t="s">
        <v>346</v>
      </c>
      <c r="C188" t="s">
        <v>10</v>
      </c>
    </row>
    <row r="189" spans="1:3" hidden="1" x14ac:dyDescent="0.3">
      <c r="A189" t="s">
        <v>3728</v>
      </c>
      <c r="B189" t="s">
        <v>348</v>
      </c>
      <c r="C189" t="s">
        <v>10</v>
      </c>
    </row>
    <row r="190" spans="1:3" hidden="1" x14ac:dyDescent="0.3">
      <c r="A190" t="s">
        <v>3729</v>
      </c>
      <c r="B190" t="s">
        <v>13189</v>
      </c>
      <c r="C190" t="s">
        <v>10</v>
      </c>
    </row>
    <row r="191" spans="1:3" hidden="1" x14ac:dyDescent="0.3">
      <c r="A191" t="s">
        <v>3536</v>
      </c>
      <c r="B191" t="s">
        <v>3537</v>
      </c>
      <c r="C191" t="s">
        <v>10</v>
      </c>
    </row>
    <row r="192" spans="1:3" hidden="1" x14ac:dyDescent="0.3">
      <c r="A192" t="s">
        <v>3648</v>
      </c>
      <c r="B192" t="s">
        <v>3649</v>
      </c>
      <c r="C192" t="s">
        <v>10</v>
      </c>
    </row>
    <row r="193" spans="1:3" hidden="1" x14ac:dyDescent="0.3">
      <c r="A193" t="s">
        <v>3538</v>
      </c>
      <c r="B193" t="s">
        <v>3539</v>
      </c>
      <c r="C193" t="s">
        <v>10</v>
      </c>
    </row>
    <row r="194" spans="1:3" hidden="1" x14ac:dyDescent="0.3">
      <c r="A194" t="s">
        <v>3732</v>
      </c>
      <c r="B194" t="s">
        <v>13190</v>
      </c>
      <c r="C194" t="s">
        <v>10</v>
      </c>
    </row>
    <row r="195" spans="1:3" hidden="1" x14ac:dyDescent="0.3">
      <c r="A195" t="s">
        <v>233</v>
      </c>
      <c r="B195" t="s">
        <v>234</v>
      </c>
      <c r="C195" t="s">
        <v>10</v>
      </c>
    </row>
    <row r="196" spans="1:3" hidden="1" x14ac:dyDescent="0.3">
      <c r="A196" t="s">
        <v>235</v>
      </c>
      <c r="B196" t="s">
        <v>236</v>
      </c>
      <c r="C196" t="s">
        <v>10</v>
      </c>
    </row>
    <row r="197" spans="1:3" hidden="1" x14ac:dyDescent="0.3">
      <c r="A197" t="s">
        <v>3755</v>
      </c>
      <c r="B197" t="s">
        <v>13191</v>
      </c>
      <c r="C197" t="s">
        <v>10</v>
      </c>
    </row>
    <row r="198" spans="1:3" hidden="1" x14ac:dyDescent="0.3">
      <c r="A198" t="s">
        <v>3761</v>
      </c>
      <c r="B198" t="s">
        <v>13192</v>
      </c>
      <c r="C198" t="s">
        <v>10</v>
      </c>
    </row>
    <row r="199" spans="1:3" x14ac:dyDescent="0.3">
      <c r="A199" t="s">
        <v>3821</v>
      </c>
      <c r="B199" t="s">
        <v>13193</v>
      </c>
      <c r="C199" t="s">
        <v>10</v>
      </c>
    </row>
    <row r="200" spans="1:3" x14ac:dyDescent="0.3">
      <c r="A200" t="s">
        <v>3762</v>
      </c>
      <c r="B200" t="s">
        <v>13194</v>
      </c>
      <c r="C200" t="s">
        <v>10</v>
      </c>
    </row>
    <row r="201" spans="1:3" x14ac:dyDescent="0.3">
      <c r="A201" t="s">
        <v>3739</v>
      </c>
      <c r="B201" t="s">
        <v>13195</v>
      </c>
      <c r="C201" t="s">
        <v>10</v>
      </c>
    </row>
    <row r="202" spans="1:3" hidden="1" x14ac:dyDescent="0.3">
      <c r="A202" t="s">
        <v>3809</v>
      </c>
      <c r="B202" t="s">
        <v>13196</v>
      </c>
      <c r="C202" t="s">
        <v>10</v>
      </c>
    </row>
    <row r="203" spans="1:3" hidden="1" x14ac:dyDescent="0.3">
      <c r="A203" t="s">
        <v>3813</v>
      </c>
      <c r="B203" t="s">
        <v>13197</v>
      </c>
      <c r="C203" t="s">
        <v>10</v>
      </c>
    </row>
    <row r="204" spans="1:3" hidden="1" x14ac:dyDescent="0.3">
      <c r="A204" t="s">
        <v>3770</v>
      </c>
      <c r="B204" t="s">
        <v>13198</v>
      </c>
      <c r="C204" t="s">
        <v>10</v>
      </c>
    </row>
    <row r="205" spans="1:3" hidden="1" x14ac:dyDescent="0.3">
      <c r="A205" t="s">
        <v>3814</v>
      </c>
      <c r="B205" t="s">
        <v>13199</v>
      </c>
      <c r="C205" t="s">
        <v>10</v>
      </c>
    </row>
    <row r="206" spans="1:3" hidden="1" x14ac:dyDescent="0.3">
      <c r="A206" t="s">
        <v>3815</v>
      </c>
      <c r="B206" t="s">
        <v>13200</v>
      </c>
      <c r="C206" t="s">
        <v>10</v>
      </c>
    </row>
    <row r="207" spans="1:3" hidden="1" x14ac:dyDescent="0.3">
      <c r="A207" t="s">
        <v>3740</v>
      </c>
      <c r="B207" t="s">
        <v>13201</v>
      </c>
      <c r="C207" t="s">
        <v>10</v>
      </c>
    </row>
    <row r="208" spans="1:3" hidden="1" x14ac:dyDescent="0.3">
      <c r="A208" t="s">
        <v>3549</v>
      </c>
      <c r="B208" t="s">
        <v>3550</v>
      </c>
      <c r="C208" t="s">
        <v>10</v>
      </c>
    </row>
    <row r="209" spans="1:3" hidden="1" x14ac:dyDescent="0.3">
      <c r="B209" t="s">
        <v>13268</v>
      </c>
      <c r="C209" t="s">
        <v>10</v>
      </c>
    </row>
    <row r="210" spans="1:3" hidden="1" x14ac:dyDescent="0.3">
      <c r="A210" t="s">
        <v>3716</v>
      </c>
      <c r="B210" t="s">
        <v>13202</v>
      </c>
      <c r="C210" t="s">
        <v>10</v>
      </c>
    </row>
    <row r="211" spans="1:3" hidden="1" x14ac:dyDescent="0.3">
      <c r="A211" t="s">
        <v>3819</v>
      </c>
      <c r="B211" t="s">
        <v>13203</v>
      </c>
      <c r="C211" t="s">
        <v>10</v>
      </c>
    </row>
    <row r="212" spans="1:3" hidden="1" x14ac:dyDescent="0.3">
      <c r="A212" t="s">
        <v>3858</v>
      </c>
      <c r="B212" t="s">
        <v>3585</v>
      </c>
      <c r="C212" t="s">
        <v>10</v>
      </c>
    </row>
    <row r="213" spans="1:3" hidden="1" x14ac:dyDescent="0.3">
      <c r="A213" t="s">
        <v>3584</v>
      </c>
      <c r="B213" t="s">
        <v>13204</v>
      </c>
      <c r="C213" t="s">
        <v>10</v>
      </c>
    </row>
    <row r="214" spans="1:3" hidden="1" x14ac:dyDescent="0.3">
      <c r="A214" t="s">
        <v>3798</v>
      </c>
      <c r="B214" t="s">
        <v>13205</v>
      </c>
      <c r="C214" t="s">
        <v>10</v>
      </c>
    </row>
    <row r="215" spans="1:3" x14ac:dyDescent="0.3">
      <c r="A215" t="s">
        <v>3840</v>
      </c>
      <c r="B215" t="s">
        <v>13206</v>
      </c>
      <c r="C215" t="s">
        <v>10</v>
      </c>
    </row>
    <row r="216" spans="1:3" hidden="1" x14ac:dyDescent="0.3">
      <c r="A216" t="s">
        <v>3799</v>
      </c>
      <c r="B216" t="s">
        <v>13207</v>
      </c>
      <c r="C216" t="s">
        <v>10</v>
      </c>
    </row>
    <row r="217" spans="1:3" hidden="1" x14ac:dyDescent="0.3">
      <c r="A217" t="s">
        <v>3842</v>
      </c>
      <c r="B217" t="s">
        <v>13208</v>
      </c>
      <c r="C217" t="s">
        <v>10</v>
      </c>
    </row>
    <row r="218" spans="1:3" hidden="1" x14ac:dyDescent="0.3">
      <c r="A218" t="s">
        <v>3841</v>
      </c>
      <c r="B218" t="s">
        <v>13209</v>
      </c>
      <c r="C218" t="s">
        <v>10</v>
      </c>
    </row>
    <row r="219" spans="1:3" x14ac:dyDescent="0.3">
      <c r="A219" t="s">
        <v>3843</v>
      </c>
      <c r="B219" t="s">
        <v>13210</v>
      </c>
      <c r="C219" t="s">
        <v>10</v>
      </c>
    </row>
    <row r="220" spans="1:3" x14ac:dyDescent="0.3">
      <c r="A220" t="s">
        <v>3800</v>
      </c>
      <c r="B220" t="s">
        <v>13211</v>
      </c>
      <c r="C220" t="s">
        <v>10</v>
      </c>
    </row>
    <row r="221" spans="1:3" hidden="1" x14ac:dyDescent="0.3">
      <c r="A221" t="s">
        <v>3766</v>
      </c>
      <c r="B221" t="s">
        <v>13188</v>
      </c>
      <c r="C221" t="s">
        <v>10</v>
      </c>
    </row>
    <row r="222" spans="1:3" hidden="1" x14ac:dyDescent="0.3">
      <c r="A222" t="s">
        <v>3741</v>
      </c>
      <c r="B222" t="s">
        <v>13212</v>
      </c>
      <c r="C222" t="s">
        <v>10</v>
      </c>
    </row>
    <row r="223" spans="1:3" hidden="1" x14ac:dyDescent="0.3">
      <c r="A223" t="s">
        <v>3575</v>
      </c>
      <c r="B223" t="s">
        <v>3576</v>
      </c>
      <c r="C223" t="s">
        <v>10</v>
      </c>
    </row>
    <row r="224" spans="1:3" hidden="1" x14ac:dyDescent="0.3">
      <c r="A224" t="s">
        <v>3767</v>
      </c>
      <c r="B224" t="s">
        <v>13213</v>
      </c>
      <c r="C224" t="s">
        <v>10</v>
      </c>
    </row>
    <row r="225" spans="1:3" x14ac:dyDescent="0.3">
      <c r="A225" t="s">
        <v>3581</v>
      </c>
      <c r="B225" t="s">
        <v>3582</v>
      </c>
      <c r="C225" t="s">
        <v>10</v>
      </c>
    </row>
    <row r="226" spans="1:3" hidden="1" x14ac:dyDescent="0.3">
      <c r="A226" t="s">
        <v>3807</v>
      </c>
      <c r="B226" t="s">
        <v>13214</v>
      </c>
      <c r="C226" t="s">
        <v>10</v>
      </c>
    </row>
    <row r="227" spans="1:3" x14ac:dyDescent="0.3">
      <c r="A227" t="s">
        <v>3655</v>
      </c>
      <c r="B227" t="s">
        <v>3656</v>
      </c>
      <c r="C227" t="s">
        <v>10</v>
      </c>
    </row>
    <row r="228" spans="1:3" hidden="1" x14ac:dyDescent="0.3">
      <c r="A228" t="s">
        <v>3560</v>
      </c>
      <c r="B228" t="s">
        <v>3561</v>
      </c>
      <c r="C228" t="s">
        <v>10</v>
      </c>
    </row>
    <row r="229" spans="1:3" x14ac:dyDescent="0.3">
      <c r="B229" t="s">
        <v>13272</v>
      </c>
      <c r="C229" t="s">
        <v>10</v>
      </c>
    </row>
    <row r="230" spans="1:3" hidden="1" x14ac:dyDescent="0.3">
      <c r="A230" t="s">
        <v>13276</v>
      </c>
      <c r="B230" t="s">
        <v>13215</v>
      </c>
      <c r="C230" t="s">
        <v>10</v>
      </c>
    </row>
    <row r="231" spans="1:3" hidden="1" x14ac:dyDescent="0.3">
      <c r="A231" t="s">
        <v>3697</v>
      </c>
      <c r="B231" t="s">
        <v>13215</v>
      </c>
      <c r="C231" t="s">
        <v>10</v>
      </c>
    </row>
    <row r="232" spans="1:3" hidden="1" x14ac:dyDescent="0.3">
      <c r="A232" t="s">
        <v>3482</v>
      </c>
      <c r="B232" t="s">
        <v>3483</v>
      </c>
      <c r="C232" t="s">
        <v>10</v>
      </c>
    </row>
    <row r="233" spans="1:3" hidden="1" x14ac:dyDescent="0.3">
      <c r="A233" t="s">
        <v>383</v>
      </c>
      <c r="B233" t="s">
        <v>384</v>
      </c>
      <c r="C233" t="s">
        <v>10</v>
      </c>
    </row>
    <row r="234" spans="1:3" hidden="1" x14ac:dyDescent="0.3">
      <c r="A234" t="s">
        <v>3783</v>
      </c>
      <c r="B234" t="s">
        <v>13216</v>
      </c>
      <c r="C234" t="s">
        <v>10</v>
      </c>
    </row>
    <row r="235" spans="1:3" hidden="1" x14ac:dyDescent="0.3">
      <c r="A235" t="s">
        <v>3829</v>
      </c>
      <c r="B235" t="s">
        <v>13217</v>
      </c>
      <c r="C235" t="s">
        <v>10</v>
      </c>
    </row>
    <row r="236" spans="1:3" hidden="1" x14ac:dyDescent="0.3">
      <c r="A236" t="s">
        <v>3763</v>
      </c>
      <c r="B236" t="s">
        <v>13218</v>
      </c>
      <c r="C236" t="s">
        <v>10</v>
      </c>
    </row>
    <row r="237" spans="1:3" x14ac:dyDescent="0.3">
      <c r="A237" t="s">
        <v>3764</v>
      </c>
      <c r="B237" t="s">
        <v>13219</v>
      </c>
      <c r="C237" t="s">
        <v>10</v>
      </c>
    </row>
    <row r="238" spans="1:3" hidden="1" x14ac:dyDescent="0.3">
      <c r="A238" t="s">
        <v>3812</v>
      </c>
      <c r="B238" t="s">
        <v>13220</v>
      </c>
      <c r="C238" t="s">
        <v>10</v>
      </c>
    </row>
    <row r="239" spans="1:3" hidden="1" x14ac:dyDescent="0.3">
      <c r="A239" t="s">
        <v>3637</v>
      </c>
      <c r="B239" t="s">
        <v>3638</v>
      </c>
      <c r="C239" t="s">
        <v>10</v>
      </c>
    </row>
    <row r="240" spans="1:3" hidden="1" x14ac:dyDescent="0.3">
      <c r="A240" t="s">
        <v>3794</v>
      </c>
      <c r="B240" t="s">
        <v>13221</v>
      </c>
      <c r="C240" t="s">
        <v>10</v>
      </c>
    </row>
    <row r="241" spans="1:3" hidden="1" x14ac:dyDescent="0.3">
      <c r="A241" t="s">
        <v>3786</v>
      </c>
      <c r="B241" t="s">
        <v>13222</v>
      </c>
      <c r="C241" t="s">
        <v>10</v>
      </c>
    </row>
    <row r="242" spans="1:3" hidden="1" x14ac:dyDescent="0.3">
      <c r="A242" t="s">
        <v>3788</v>
      </c>
      <c r="B242" t="s">
        <v>13223</v>
      </c>
      <c r="C242" t="s">
        <v>10</v>
      </c>
    </row>
    <row r="243" spans="1:3" hidden="1" x14ac:dyDescent="0.3">
      <c r="A243" t="s">
        <v>3790</v>
      </c>
      <c r="B243" t="s">
        <v>13224</v>
      </c>
      <c r="C243" t="s">
        <v>10</v>
      </c>
    </row>
    <row r="244" spans="1:3" hidden="1" x14ac:dyDescent="0.3">
      <c r="A244" t="s">
        <v>3657</v>
      </c>
      <c r="B244" t="s">
        <v>3658</v>
      </c>
      <c r="C244" t="s">
        <v>10</v>
      </c>
    </row>
    <row r="245" spans="1:3" hidden="1" x14ac:dyDescent="0.3">
      <c r="A245" t="s">
        <v>3742</v>
      </c>
      <c r="B245" t="s">
        <v>13225</v>
      </c>
      <c r="C245" t="s">
        <v>10</v>
      </c>
    </row>
    <row r="246" spans="1:3" hidden="1" x14ac:dyDescent="0.3">
      <c r="A246" t="s">
        <v>3777</v>
      </c>
      <c r="B246" t="s">
        <v>13226</v>
      </c>
      <c r="C246" t="s">
        <v>10</v>
      </c>
    </row>
    <row r="247" spans="1:3" x14ac:dyDescent="0.3">
      <c r="A247" t="s">
        <v>3775</v>
      </c>
      <c r="B247" t="s">
        <v>13227</v>
      </c>
      <c r="C247" t="s">
        <v>10</v>
      </c>
    </row>
    <row r="248" spans="1:3" x14ac:dyDescent="0.3">
      <c r="A248" t="s">
        <v>3778</v>
      </c>
      <c r="B248" t="s">
        <v>13228</v>
      </c>
      <c r="C248" t="s">
        <v>10</v>
      </c>
    </row>
    <row r="249" spans="1:3" x14ac:dyDescent="0.3">
      <c r="A249" t="s">
        <v>3776</v>
      </c>
      <c r="B249" t="s">
        <v>13229</v>
      </c>
      <c r="C249" t="s">
        <v>10</v>
      </c>
    </row>
    <row r="250" spans="1:3" x14ac:dyDescent="0.3">
      <c r="A250" t="s">
        <v>3765</v>
      </c>
      <c r="B250" t="s">
        <v>13230</v>
      </c>
      <c r="C250" t="s">
        <v>6</v>
      </c>
    </row>
    <row r="251" spans="1:3" hidden="1" x14ac:dyDescent="0.3">
      <c r="A251" t="s">
        <v>3867</v>
      </c>
      <c r="B251" t="s">
        <v>13231</v>
      </c>
      <c r="C251" t="s">
        <v>6</v>
      </c>
    </row>
    <row r="252" spans="1:3" hidden="1" x14ac:dyDescent="0.3">
      <c r="A252" t="s">
        <v>3795</v>
      </c>
      <c r="B252" t="s">
        <v>13232</v>
      </c>
      <c r="C252" t="s">
        <v>10</v>
      </c>
    </row>
    <row r="253" spans="1:3" hidden="1" x14ac:dyDescent="0.3">
      <c r="A253" t="s">
        <v>3844</v>
      </c>
      <c r="B253" t="s">
        <v>13233</v>
      </c>
      <c r="C253" t="s">
        <v>10</v>
      </c>
    </row>
    <row r="254" spans="1:3" x14ac:dyDescent="0.3">
      <c r="A254" t="s">
        <v>3825</v>
      </c>
      <c r="B254" t="s">
        <v>13234</v>
      </c>
      <c r="C254" t="s">
        <v>10</v>
      </c>
    </row>
    <row r="255" spans="1:3" x14ac:dyDescent="0.3">
      <c r="A255" t="s">
        <v>3845</v>
      </c>
      <c r="B255" t="s">
        <v>13235</v>
      </c>
      <c r="C255" t="s">
        <v>10</v>
      </c>
    </row>
    <row r="256" spans="1:3" x14ac:dyDescent="0.3">
      <c r="A256" t="s">
        <v>3846</v>
      </c>
      <c r="B256" t="s">
        <v>13236</v>
      </c>
      <c r="C256" t="s">
        <v>10</v>
      </c>
    </row>
    <row r="257" spans="1:3" x14ac:dyDescent="0.3">
      <c r="A257" t="s">
        <v>3822</v>
      </c>
      <c r="B257" t="s">
        <v>13237</v>
      </c>
      <c r="C257" t="s">
        <v>10</v>
      </c>
    </row>
    <row r="258" spans="1:3" hidden="1" x14ac:dyDescent="0.3">
      <c r="A258" t="s">
        <v>3793</v>
      </c>
      <c r="B258" t="s">
        <v>13238</v>
      </c>
      <c r="C258" t="s">
        <v>10</v>
      </c>
    </row>
    <row r="259" spans="1:3" x14ac:dyDescent="0.3">
      <c r="A259" t="s">
        <v>3772</v>
      </c>
      <c r="B259" t="s">
        <v>13239</v>
      </c>
      <c r="C259" t="s">
        <v>6</v>
      </c>
    </row>
    <row r="260" spans="1:3" x14ac:dyDescent="0.3">
      <c r="A260" t="s">
        <v>3797</v>
      </c>
      <c r="B260" t="s">
        <v>13240</v>
      </c>
      <c r="C260" t="s">
        <v>10</v>
      </c>
    </row>
    <row r="261" spans="1:3" x14ac:dyDescent="0.3">
      <c r="A261" t="s">
        <v>3707</v>
      </c>
      <c r="B261" t="s">
        <v>13241</v>
      </c>
      <c r="C261" t="s">
        <v>10</v>
      </c>
    </row>
    <row r="262" spans="1:3" x14ac:dyDescent="0.3">
      <c r="A262" t="s">
        <v>3493</v>
      </c>
      <c r="B262" t="s">
        <v>13256</v>
      </c>
      <c r="C262" t="s">
        <v>10</v>
      </c>
    </row>
    <row r="263" spans="1:3" x14ac:dyDescent="0.3">
      <c r="B263" t="s">
        <v>3494</v>
      </c>
      <c r="C263" t="s">
        <v>10</v>
      </c>
    </row>
    <row r="264" spans="1:3" x14ac:dyDescent="0.3">
      <c r="A264" t="s">
        <v>3627</v>
      </c>
      <c r="B264" t="s">
        <v>13257</v>
      </c>
      <c r="C264" t="s">
        <v>10</v>
      </c>
    </row>
    <row r="265" spans="1:3" x14ac:dyDescent="0.3">
      <c r="B265" t="s">
        <v>3486</v>
      </c>
      <c r="C265" t="s">
        <v>10</v>
      </c>
    </row>
    <row r="266" spans="1:3" x14ac:dyDescent="0.3">
      <c r="A266" t="s">
        <v>3476</v>
      </c>
      <c r="B266" t="s">
        <v>3477</v>
      </c>
      <c r="C266" t="s">
        <v>10</v>
      </c>
    </row>
    <row r="267" spans="1:3" x14ac:dyDescent="0.3">
      <c r="B267" t="s">
        <v>13258</v>
      </c>
      <c r="C267" t="s">
        <v>10</v>
      </c>
    </row>
    <row r="268" spans="1:3" x14ac:dyDescent="0.3">
      <c r="A268" t="s">
        <v>3596</v>
      </c>
      <c r="B268" t="s">
        <v>3597</v>
      </c>
      <c r="C268" t="s">
        <v>10</v>
      </c>
    </row>
    <row r="269" spans="1:3" x14ac:dyDescent="0.3">
      <c r="A269" t="s">
        <v>3771</v>
      </c>
      <c r="B269" t="s">
        <v>13242</v>
      </c>
      <c r="C269" t="s">
        <v>10</v>
      </c>
    </row>
    <row r="270" spans="1:3" x14ac:dyDescent="0.3">
      <c r="A270" t="s">
        <v>3823</v>
      </c>
      <c r="B270" t="s">
        <v>13243</v>
      </c>
      <c r="C270" t="s">
        <v>6</v>
      </c>
    </row>
    <row r="271" spans="1:3" x14ac:dyDescent="0.3">
      <c r="A271" t="s">
        <v>3468</v>
      </c>
      <c r="B271" t="s">
        <v>3469</v>
      </c>
      <c r="C271" t="s">
        <v>6</v>
      </c>
    </row>
    <row r="272" spans="1:3" x14ac:dyDescent="0.3">
      <c r="A272" t="s">
        <v>3508</v>
      </c>
      <c r="B272" t="s">
        <v>3509</v>
      </c>
      <c r="C272" t="s">
        <v>10</v>
      </c>
    </row>
    <row r="273" spans="1:3" x14ac:dyDescent="0.3">
      <c r="B273" t="s">
        <v>13259</v>
      </c>
      <c r="C273" t="s">
        <v>10</v>
      </c>
    </row>
    <row r="274" spans="1:3" x14ac:dyDescent="0.3">
      <c r="A274" t="s">
        <v>3510</v>
      </c>
      <c r="B274" t="s">
        <v>3511</v>
      </c>
      <c r="C274" t="s">
        <v>10</v>
      </c>
    </row>
    <row r="275" spans="1:3" x14ac:dyDescent="0.3">
      <c r="A275" t="s">
        <v>3474</v>
      </c>
      <c r="B275" t="s">
        <v>3475</v>
      </c>
      <c r="C275" t="s">
        <v>10</v>
      </c>
    </row>
    <row r="276" spans="1:3" x14ac:dyDescent="0.3">
      <c r="B276" t="s">
        <v>13260</v>
      </c>
      <c r="C276" t="s">
        <v>10</v>
      </c>
    </row>
    <row r="277" spans="1:3" x14ac:dyDescent="0.3">
      <c r="A277" t="s">
        <v>3580</v>
      </c>
      <c r="B277" t="s">
        <v>13244</v>
      </c>
      <c r="C277" t="s">
        <v>10</v>
      </c>
    </row>
    <row r="278" spans="1:3" x14ac:dyDescent="0.3">
      <c r="A278" t="s">
        <v>3451</v>
      </c>
      <c r="B278" t="s">
        <v>3451</v>
      </c>
      <c r="C278" t="s">
        <v>3451</v>
      </c>
    </row>
  </sheetData>
  <autoFilter ref="A3:D258" xr:uid="{4DC105B8-4AA9-442E-B6D2-16AC90D67172}">
    <filterColumn colId="3">
      <filters>
        <filter val="10121"/>
        <filter val="104"/>
        <filter val="108"/>
        <filter val="112"/>
        <filter val="113.5"/>
        <filter val="117"/>
        <filter val="1185"/>
        <filter val="122"/>
        <filter val="125"/>
        <filter val="1314"/>
        <filter val="132"/>
        <filter val="1408"/>
        <filter val="15"/>
        <filter val="1520"/>
        <filter val="159"/>
        <filter val="160"/>
        <filter val="163"/>
        <filter val="1689"/>
        <filter val="1947"/>
        <filter val="1978"/>
        <filter val="2013"/>
        <filter val="205"/>
        <filter val="206"/>
        <filter val="208"/>
        <filter val="240"/>
        <filter val="245"/>
        <filter val="2628"/>
        <filter val="263"/>
        <filter val="264"/>
        <filter val="292"/>
        <filter val="297"/>
        <filter val="301"/>
        <filter val="309"/>
        <filter val="314"/>
        <filter val="328"/>
        <filter val="3953.5"/>
        <filter val="396"/>
        <filter val="421"/>
        <filter val="43.5"/>
        <filter val="430"/>
        <filter val="438"/>
        <filter val="483"/>
        <filter val="51"/>
        <filter val="514"/>
        <filter val="5478.9"/>
        <filter val="548"/>
        <filter val="558"/>
        <filter val="562"/>
        <filter val="563"/>
        <filter val="584"/>
        <filter val="594"/>
        <filter val="603"/>
        <filter val="630"/>
        <filter val="66"/>
        <filter val="67.5"/>
        <filter val="7"/>
        <filter val="702"/>
        <filter val="731"/>
        <filter val="74"/>
        <filter val="740"/>
        <filter val="77"/>
        <filter val="7703.85"/>
        <filter val="82"/>
        <filter val="824"/>
        <filter val="876"/>
        <filter val="897"/>
        <filter val="927"/>
        <filter val="930"/>
        <filter val="9340"/>
        <filter val="9571"/>
        <filter val="96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C5BC-3F9A-485F-BE53-52B93EEF61F1}">
  <sheetPr codeName="Hoja5">
    <tabColor rgb="FF33CAFF"/>
  </sheetPr>
  <dimension ref="A1:G2402"/>
  <sheetViews>
    <sheetView showGridLines="0" zoomScale="70" zoomScaleNormal="70" workbookViewId="0">
      <pane ySplit="1" topLeftCell="A2358" activePane="bottomLeft" state="frozen"/>
      <selection activeCell="B8" sqref="B8"/>
      <selection pane="bottomLeft" activeCell="E2402" sqref="E2402"/>
    </sheetView>
  </sheetViews>
  <sheetFormatPr baseColWidth="10" defaultColWidth="139.5546875" defaultRowHeight="13.2" x14ac:dyDescent="0.25"/>
  <cols>
    <col min="1" max="1" width="25.6640625" style="14" customWidth="1"/>
    <col min="2" max="2" width="75.33203125" style="15" customWidth="1"/>
    <col min="3" max="3" width="21.5546875" style="15" customWidth="1"/>
    <col min="4" max="4" width="17.33203125" style="15" customWidth="1"/>
    <col min="5" max="5" width="89.5546875" style="14" customWidth="1"/>
    <col min="6" max="6" width="12" style="16" bestFit="1" customWidth="1"/>
    <col min="7" max="7" width="24.44140625" style="16" customWidth="1"/>
    <col min="8" max="16384" width="139.5546875" style="11"/>
  </cols>
  <sheetData>
    <row r="1" spans="1:7" s="9" customFormat="1" ht="20.100000000000001" customHeight="1" x14ac:dyDescent="0.3">
      <c r="A1" s="17" t="s">
        <v>0</v>
      </c>
      <c r="B1" s="18" t="s">
        <v>3664</v>
      </c>
      <c r="C1" s="18" t="s">
        <v>3665</v>
      </c>
      <c r="D1" s="18" t="s">
        <v>3463</v>
      </c>
      <c r="E1" s="19" t="s">
        <v>13062</v>
      </c>
      <c r="F1" s="18" t="s">
        <v>3465</v>
      </c>
      <c r="G1" s="18" t="s">
        <v>13245</v>
      </c>
    </row>
    <row r="2" spans="1:7" ht="20.100000000000001" customHeight="1" x14ac:dyDescent="0.25">
      <c r="A2" s="79">
        <v>1000568</v>
      </c>
      <c r="B2" s="143" t="s">
        <v>5</v>
      </c>
      <c r="C2" s="90">
        <v>1000568</v>
      </c>
      <c r="D2" s="90">
        <v>1000568</v>
      </c>
      <c r="E2" s="80" t="s">
        <v>5</v>
      </c>
      <c r="F2" s="136" t="s">
        <v>6</v>
      </c>
      <c r="G2" s="144">
        <v>1.05</v>
      </c>
    </row>
    <row r="3" spans="1:7" ht="20.100000000000001" customHeight="1" x14ac:dyDescent="0.25">
      <c r="A3" s="79">
        <v>1011408</v>
      </c>
      <c r="B3" s="143" t="s">
        <v>9</v>
      </c>
      <c r="C3" s="90">
        <v>1011408</v>
      </c>
      <c r="D3" s="90">
        <v>1011408</v>
      </c>
      <c r="E3" s="80" t="s">
        <v>9</v>
      </c>
      <c r="F3" s="136" t="s">
        <v>10</v>
      </c>
      <c r="G3" s="144">
        <v>1</v>
      </c>
    </row>
    <row r="4" spans="1:7" ht="20.100000000000001" customHeight="1" x14ac:dyDescent="0.25">
      <c r="A4" s="132" t="s">
        <v>450</v>
      </c>
      <c r="B4" s="133" t="s">
        <v>451</v>
      </c>
      <c r="C4" s="134" t="s">
        <v>3737</v>
      </c>
      <c r="D4" s="134">
        <v>1002233</v>
      </c>
      <c r="E4" s="135" t="s">
        <v>13086</v>
      </c>
      <c r="F4" s="136" t="s">
        <v>10</v>
      </c>
      <c r="G4" s="137">
        <v>1</v>
      </c>
    </row>
    <row r="5" spans="1:7" ht="20.100000000000001" customHeight="1" x14ac:dyDescent="0.25">
      <c r="A5" s="132" t="s">
        <v>450</v>
      </c>
      <c r="B5" s="133" t="s">
        <v>451</v>
      </c>
      <c r="C5" s="134" t="s">
        <v>3806</v>
      </c>
      <c r="D5" s="134">
        <v>1002231</v>
      </c>
      <c r="E5" s="135" t="s">
        <v>13087</v>
      </c>
      <c r="F5" s="136" t="s">
        <v>10</v>
      </c>
      <c r="G5" s="137">
        <v>2</v>
      </c>
    </row>
    <row r="6" spans="1:7" ht="20.100000000000001" customHeight="1" x14ac:dyDescent="0.25">
      <c r="A6" s="132" t="s">
        <v>450</v>
      </c>
      <c r="B6" s="133" t="s">
        <v>451</v>
      </c>
      <c r="C6" s="134" t="s">
        <v>3805</v>
      </c>
      <c r="D6" s="134">
        <v>1002236</v>
      </c>
      <c r="E6" s="135" t="s">
        <v>13088</v>
      </c>
      <c r="F6" s="136" t="s">
        <v>10</v>
      </c>
      <c r="G6" s="137">
        <v>8</v>
      </c>
    </row>
    <row r="7" spans="1:7" ht="20.100000000000001" customHeight="1" x14ac:dyDescent="0.25">
      <c r="A7" s="132" t="s">
        <v>450</v>
      </c>
      <c r="B7" s="133" t="s">
        <v>451</v>
      </c>
      <c r="C7" s="134" t="s">
        <v>3811</v>
      </c>
      <c r="D7" s="134">
        <v>1013657</v>
      </c>
      <c r="E7" s="135" t="s">
        <v>13095</v>
      </c>
      <c r="F7" s="136" t="s">
        <v>10</v>
      </c>
      <c r="G7" s="137">
        <v>1</v>
      </c>
    </row>
    <row r="8" spans="1:7" ht="20.100000000000001" customHeight="1" x14ac:dyDescent="0.25">
      <c r="A8" s="132" t="s">
        <v>450</v>
      </c>
      <c r="B8" s="133" t="s">
        <v>451</v>
      </c>
      <c r="C8" s="134" t="s">
        <v>3774</v>
      </c>
      <c r="D8" s="134">
        <v>1010780</v>
      </c>
      <c r="E8" s="135" t="s">
        <v>13116</v>
      </c>
      <c r="F8" s="136" t="s">
        <v>10</v>
      </c>
      <c r="G8" s="137">
        <v>1</v>
      </c>
    </row>
    <row r="9" spans="1:7" ht="20.100000000000001" customHeight="1" x14ac:dyDescent="0.25">
      <c r="A9" s="132" t="s">
        <v>450</v>
      </c>
      <c r="B9" s="133" t="s">
        <v>451</v>
      </c>
      <c r="C9" s="134" t="s">
        <v>3810</v>
      </c>
      <c r="D9" s="134">
        <v>1014063</v>
      </c>
      <c r="E9" s="135" t="s">
        <v>13124</v>
      </c>
      <c r="F9" s="136" t="s">
        <v>10</v>
      </c>
      <c r="G9" s="137">
        <v>4</v>
      </c>
    </row>
    <row r="10" spans="1:7" ht="20.100000000000001" customHeight="1" x14ac:dyDescent="0.25">
      <c r="A10" s="132" t="s">
        <v>450</v>
      </c>
      <c r="B10" s="133" t="s">
        <v>451</v>
      </c>
      <c r="C10" s="134" t="s">
        <v>3631</v>
      </c>
      <c r="D10" s="134">
        <v>1004213</v>
      </c>
      <c r="E10" s="135" t="s">
        <v>3632</v>
      </c>
      <c r="F10" s="136" t="s">
        <v>6</v>
      </c>
      <c r="G10" s="137">
        <v>2</v>
      </c>
    </row>
    <row r="11" spans="1:7" ht="20.100000000000001" customHeight="1" x14ac:dyDescent="0.25">
      <c r="A11" s="132" t="s">
        <v>450</v>
      </c>
      <c r="B11" s="133" t="s">
        <v>451</v>
      </c>
      <c r="C11" s="134" t="s">
        <v>3674</v>
      </c>
      <c r="D11" s="134">
        <v>1001831</v>
      </c>
      <c r="E11" s="135" t="s">
        <v>13165</v>
      </c>
      <c r="F11" s="136" t="s">
        <v>10</v>
      </c>
      <c r="G11" s="137">
        <v>1</v>
      </c>
    </row>
    <row r="12" spans="1:7" ht="20.100000000000001" customHeight="1" x14ac:dyDescent="0.25">
      <c r="A12" s="132" t="s">
        <v>450</v>
      </c>
      <c r="B12" s="133" t="s">
        <v>451</v>
      </c>
      <c r="C12" s="134" t="s">
        <v>3804</v>
      </c>
      <c r="D12" s="134">
        <v>1000100</v>
      </c>
      <c r="E12" s="135" t="s">
        <v>13168</v>
      </c>
      <c r="F12" s="136" t="s">
        <v>6</v>
      </c>
      <c r="G12" s="137">
        <v>20</v>
      </c>
    </row>
    <row r="13" spans="1:7" ht="20.100000000000001" customHeight="1" x14ac:dyDescent="0.25">
      <c r="A13" s="132" t="s">
        <v>450</v>
      </c>
      <c r="B13" s="133" t="s">
        <v>451</v>
      </c>
      <c r="C13" s="134" t="s">
        <v>3808</v>
      </c>
      <c r="D13" s="134">
        <v>1000578</v>
      </c>
      <c r="E13" s="135" t="s">
        <v>13171</v>
      </c>
      <c r="F13" s="136" t="s">
        <v>10</v>
      </c>
      <c r="G13" s="137">
        <v>4</v>
      </c>
    </row>
    <row r="14" spans="1:7" ht="20.100000000000001" customHeight="1" x14ac:dyDescent="0.25">
      <c r="A14" s="132" t="s">
        <v>450</v>
      </c>
      <c r="B14" s="133" t="s">
        <v>451</v>
      </c>
      <c r="C14" s="134" t="s">
        <v>13246</v>
      </c>
      <c r="D14" s="134">
        <v>1002390</v>
      </c>
      <c r="E14" s="135" t="s">
        <v>3544</v>
      </c>
      <c r="F14" s="136" t="s">
        <v>10</v>
      </c>
      <c r="G14" s="137">
        <v>1</v>
      </c>
    </row>
    <row r="15" spans="1:7" ht="20.100000000000001" customHeight="1" x14ac:dyDescent="0.25">
      <c r="A15" s="132" t="s">
        <v>450</v>
      </c>
      <c r="B15" s="133" t="s">
        <v>451</v>
      </c>
      <c r="C15" s="134" t="s">
        <v>3809</v>
      </c>
      <c r="D15" s="134">
        <v>1010783</v>
      </c>
      <c r="E15" s="135" t="s">
        <v>13196</v>
      </c>
      <c r="F15" s="136" t="s">
        <v>10</v>
      </c>
      <c r="G15" s="137">
        <v>1</v>
      </c>
    </row>
    <row r="16" spans="1:7" ht="20.100000000000001" customHeight="1" x14ac:dyDescent="0.25">
      <c r="A16" s="132" t="s">
        <v>450</v>
      </c>
      <c r="B16" s="133" t="s">
        <v>451</v>
      </c>
      <c r="C16" s="134" t="s">
        <v>3741</v>
      </c>
      <c r="D16" s="134">
        <v>1000816</v>
      </c>
      <c r="E16" s="135" t="s">
        <v>13212</v>
      </c>
      <c r="F16" s="136" t="s">
        <v>10</v>
      </c>
      <c r="G16" s="137">
        <v>2</v>
      </c>
    </row>
    <row r="17" spans="1:7" ht="20.100000000000001" customHeight="1" x14ac:dyDescent="0.25">
      <c r="A17" s="132" t="s">
        <v>450</v>
      </c>
      <c r="B17" s="133" t="s">
        <v>451</v>
      </c>
      <c r="C17" s="134" t="s">
        <v>3807</v>
      </c>
      <c r="D17" s="134">
        <v>1001318</v>
      </c>
      <c r="E17" s="135" t="s">
        <v>13214</v>
      </c>
      <c r="F17" s="136" t="s">
        <v>10</v>
      </c>
      <c r="G17" s="137">
        <v>1</v>
      </c>
    </row>
    <row r="18" spans="1:7" ht="20.100000000000001" customHeight="1" x14ac:dyDescent="0.25">
      <c r="A18" s="132" t="s">
        <v>450</v>
      </c>
      <c r="B18" s="133" t="s">
        <v>451</v>
      </c>
      <c r="C18" s="134" t="s">
        <v>3764</v>
      </c>
      <c r="D18" s="134">
        <v>1002306</v>
      </c>
      <c r="E18" s="135" t="s">
        <v>13219</v>
      </c>
      <c r="F18" s="136" t="s">
        <v>10</v>
      </c>
      <c r="G18" s="137">
        <v>1</v>
      </c>
    </row>
    <row r="19" spans="1:7" ht="20.100000000000001" customHeight="1" x14ac:dyDescent="0.25">
      <c r="A19" s="132" t="s">
        <v>450</v>
      </c>
      <c r="B19" s="133" t="s">
        <v>451</v>
      </c>
      <c r="C19" s="134" t="s">
        <v>3812</v>
      </c>
      <c r="D19" s="134">
        <v>1013656</v>
      </c>
      <c r="E19" s="135" t="s">
        <v>13220</v>
      </c>
      <c r="F19" s="136" t="s">
        <v>10</v>
      </c>
      <c r="G19" s="137">
        <v>1</v>
      </c>
    </row>
    <row r="20" spans="1:7" ht="20.100000000000001" customHeight="1" x14ac:dyDescent="0.25">
      <c r="A20" s="132" t="s">
        <v>450</v>
      </c>
      <c r="B20" s="133" t="s">
        <v>451</v>
      </c>
      <c r="C20" s="134" t="s">
        <v>3707</v>
      </c>
      <c r="D20" s="134">
        <v>1002511</v>
      </c>
      <c r="E20" s="135" t="s">
        <v>13241</v>
      </c>
      <c r="F20" s="136" t="s">
        <v>10</v>
      </c>
      <c r="G20" s="137">
        <v>0.33</v>
      </c>
    </row>
    <row r="21" spans="1:7" ht="20.100000000000001" customHeight="1" x14ac:dyDescent="0.25">
      <c r="A21" s="132" t="s">
        <v>453</v>
      </c>
      <c r="B21" s="133" t="s">
        <v>454</v>
      </c>
      <c r="C21" s="134" t="s">
        <v>3737</v>
      </c>
      <c r="D21" s="134">
        <v>1002233</v>
      </c>
      <c r="E21" s="135" t="s">
        <v>13086</v>
      </c>
      <c r="F21" s="136" t="s">
        <v>10</v>
      </c>
      <c r="G21" s="137">
        <v>1</v>
      </c>
    </row>
    <row r="22" spans="1:7" ht="20.100000000000001" customHeight="1" x14ac:dyDescent="0.25">
      <c r="A22" s="132" t="s">
        <v>453</v>
      </c>
      <c r="B22" s="133" t="s">
        <v>454</v>
      </c>
      <c r="C22" s="134" t="s">
        <v>3806</v>
      </c>
      <c r="D22" s="134">
        <v>1002231</v>
      </c>
      <c r="E22" s="135" t="s">
        <v>13087</v>
      </c>
      <c r="F22" s="136" t="s">
        <v>10</v>
      </c>
      <c r="G22" s="137">
        <v>2</v>
      </c>
    </row>
    <row r="23" spans="1:7" ht="20.100000000000001" customHeight="1" x14ac:dyDescent="0.25">
      <c r="A23" s="132" t="s">
        <v>453</v>
      </c>
      <c r="B23" s="133" t="s">
        <v>454</v>
      </c>
      <c r="C23" s="134" t="s">
        <v>3805</v>
      </c>
      <c r="D23" s="134">
        <v>1002236</v>
      </c>
      <c r="E23" s="135" t="s">
        <v>13088</v>
      </c>
      <c r="F23" s="136" t="s">
        <v>10</v>
      </c>
      <c r="G23" s="137">
        <v>8</v>
      </c>
    </row>
    <row r="24" spans="1:7" ht="20.100000000000001" customHeight="1" x14ac:dyDescent="0.25">
      <c r="A24" s="132" t="s">
        <v>453</v>
      </c>
      <c r="B24" s="133" t="s">
        <v>454</v>
      </c>
      <c r="C24" s="134" t="s">
        <v>3811</v>
      </c>
      <c r="D24" s="134">
        <v>1013657</v>
      </c>
      <c r="E24" s="135" t="s">
        <v>13095</v>
      </c>
      <c r="F24" s="136" t="s">
        <v>10</v>
      </c>
      <c r="G24" s="137">
        <v>1</v>
      </c>
    </row>
    <row r="25" spans="1:7" ht="20.100000000000001" customHeight="1" x14ac:dyDescent="0.25">
      <c r="A25" s="132" t="s">
        <v>453</v>
      </c>
      <c r="B25" s="133" t="s">
        <v>454</v>
      </c>
      <c r="C25" s="134" t="s">
        <v>3774</v>
      </c>
      <c r="D25" s="134">
        <v>1010780</v>
      </c>
      <c r="E25" s="135" t="s">
        <v>13116</v>
      </c>
      <c r="F25" s="136" t="s">
        <v>10</v>
      </c>
      <c r="G25" s="137">
        <v>1</v>
      </c>
    </row>
    <row r="26" spans="1:7" ht="20.100000000000001" customHeight="1" x14ac:dyDescent="0.25">
      <c r="A26" s="132" t="s">
        <v>453</v>
      </c>
      <c r="B26" s="133" t="s">
        <v>454</v>
      </c>
      <c r="C26" s="134" t="s">
        <v>3810</v>
      </c>
      <c r="D26" s="134">
        <v>1014063</v>
      </c>
      <c r="E26" s="135" t="s">
        <v>13124</v>
      </c>
      <c r="F26" s="136" t="s">
        <v>10</v>
      </c>
      <c r="G26" s="137">
        <v>4</v>
      </c>
    </row>
    <row r="27" spans="1:7" ht="20.100000000000001" customHeight="1" x14ac:dyDescent="0.25">
      <c r="A27" s="132" t="s">
        <v>453</v>
      </c>
      <c r="B27" s="133" t="s">
        <v>454</v>
      </c>
      <c r="C27" s="134" t="s">
        <v>3631</v>
      </c>
      <c r="D27" s="134">
        <v>1004213</v>
      </c>
      <c r="E27" s="135" t="s">
        <v>3632</v>
      </c>
      <c r="F27" s="136" t="s">
        <v>6</v>
      </c>
      <c r="G27" s="137">
        <v>2</v>
      </c>
    </row>
    <row r="28" spans="1:7" ht="20.100000000000001" customHeight="1" x14ac:dyDescent="0.25">
      <c r="A28" s="132" t="s">
        <v>453</v>
      </c>
      <c r="B28" s="133" t="s">
        <v>454</v>
      </c>
      <c r="C28" s="134" t="s">
        <v>3674</v>
      </c>
      <c r="D28" s="134">
        <v>1001831</v>
      </c>
      <c r="E28" s="135" t="s">
        <v>13165</v>
      </c>
      <c r="F28" s="136" t="s">
        <v>10</v>
      </c>
      <c r="G28" s="137">
        <v>1</v>
      </c>
    </row>
    <row r="29" spans="1:7" ht="20.100000000000001" customHeight="1" x14ac:dyDescent="0.25">
      <c r="A29" s="132" t="s">
        <v>453</v>
      </c>
      <c r="B29" s="133" t="s">
        <v>454</v>
      </c>
      <c r="C29" s="134" t="s">
        <v>3738</v>
      </c>
      <c r="D29" s="134">
        <v>1000102</v>
      </c>
      <c r="E29" s="135" t="s">
        <v>13169</v>
      </c>
      <c r="F29" s="136" t="s">
        <v>6</v>
      </c>
      <c r="G29" s="137">
        <v>20</v>
      </c>
    </row>
    <row r="30" spans="1:7" ht="20.100000000000001" customHeight="1" x14ac:dyDescent="0.25">
      <c r="A30" s="132" t="s">
        <v>453</v>
      </c>
      <c r="B30" s="133" t="s">
        <v>454</v>
      </c>
      <c r="C30" s="134" t="s">
        <v>3808</v>
      </c>
      <c r="D30" s="134">
        <v>1000578</v>
      </c>
      <c r="E30" s="135" t="s">
        <v>13171</v>
      </c>
      <c r="F30" s="136" t="s">
        <v>10</v>
      </c>
      <c r="G30" s="137">
        <v>4</v>
      </c>
    </row>
    <row r="31" spans="1:7" ht="20.100000000000001" customHeight="1" x14ac:dyDescent="0.25">
      <c r="A31" s="132" t="s">
        <v>453</v>
      </c>
      <c r="B31" s="133" t="s">
        <v>454</v>
      </c>
      <c r="C31" s="134" t="s">
        <v>13246</v>
      </c>
      <c r="D31" s="134">
        <v>1002390</v>
      </c>
      <c r="E31" s="135" t="s">
        <v>3544</v>
      </c>
      <c r="F31" s="136" t="s">
        <v>10</v>
      </c>
      <c r="G31" s="137">
        <v>1</v>
      </c>
    </row>
    <row r="32" spans="1:7" ht="20.100000000000001" customHeight="1" x14ac:dyDescent="0.25">
      <c r="A32" s="132" t="s">
        <v>453</v>
      </c>
      <c r="B32" s="133" t="s">
        <v>454</v>
      </c>
      <c r="C32" s="134" t="s">
        <v>3813</v>
      </c>
      <c r="D32" s="134">
        <v>1010781</v>
      </c>
      <c r="E32" s="135" t="s">
        <v>13197</v>
      </c>
      <c r="F32" s="136" t="s">
        <v>10</v>
      </c>
      <c r="G32" s="137">
        <v>1</v>
      </c>
    </row>
    <row r="33" spans="1:7" ht="20.100000000000001" customHeight="1" x14ac:dyDescent="0.25">
      <c r="A33" s="132" t="s">
        <v>453</v>
      </c>
      <c r="B33" s="133" t="s">
        <v>454</v>
      </c>
      <c r="C33" s="134" t="s">
        <v>3741</v>
      </c>
      <c r="D33" s="134">
        <v>1000816</v>
      </c>
      <c r="E33" s="135" t="s">
        <v>13212</v>
      </c>
      <c r="F33" s="136" t="s">
        <v>10</v>
      </c>
      <c r="G33" s="137">
        <v>2</v>
      </c>
    </row>
    <row r="34" spans="1:7" ht="20.100000000000001" customHeight="1" x14ac:dyDescent="0.25">
      <c r="A34" s="132" t="s">
        <v>453</v>
      </c>
      <c r="B34" s="133" t="s">
        <v>454</v>
      </c>
      <c r="C34" s="134" t="s">
        <v>3807</v>
      </c>
      <c r="D34" s="134">
        <v>1001318</v>
      </c>
      <c r="E34" s="135" t="s">
        <v>13214</v>
      </c>
      <c r="F34" s="136" t="s">
        <v>10</v>
      </c>
      <c r="G34" s="137">
        <v>1</v>
      </c>
    </row>
    <row r="35" spans="1:7" ht="20.100000000000001" customHeight="1" x14ac:dyDescent="0.25">
      <c r="A35" s="132" t="s">
        <v>453</v>
      </c>
      <c r="B35" s="133" t="s">
        <v>454</v>
      </c>
      <c r="C35" s="134" t="s">
        <v>3764</v>
      </c>
      <c r="D35" s="134">
        <v>1002306</v>
      </c>
      <c r="E35" s="135" t="s">
        <v>13219</v>
      </c>
      <c r="F35" s="136" t="s">
        <v>10</v>
      </c>
      <c r="G35" s="137">
        <v>1</v>
      </c>
    </row>
    <row r="36" spans="1:7" ht="20.100000000000001" customHeight="1" x14ac:dyDescent="0.25">
      <c r="A36" s="132" t="s">
        <v>453</v>
      </c>
      <c r="B36" s="133" t="s">
        <v>454</v>
      </c>
      <c r="C36" s="134" t="s">
        <v>3812</v>
      </c>
      <c r="D36" s="134">
        <v>1013656</v>
      </c>
      <c r="E36" s="135" t="s">
        <v>13220</v>
      </c>
      <c r="F36" s="136" t="s">
        <v>10</v>
      </c>
      <c r="G36" s="137">
        <v>1</v>
      </c>
    </row>
    <row r="37" spans="1:7" ht="20.100000000000001" customHeight="1" x14ac:dyDescent="0.25">
      <c r="A37" s="132" t="s">
        <v>453</v>
      </c>
      <c r="B37" s="133" t="s">
        <v>454</v>
      </c>
      <c r="C37" s="134" t="s">
        <v>3707</v>
      </c>
      <c r="D37" s="134">
        <v>1002511</v>
      </c>
      <c r="E37" s="135" t="s">
        <v>13241</v>
      </c>
      <c r="F37" s="136" t="s">
        <v>10</v>
      </c>
      <c r="G37" s="137">
        <v>0.33</v>
      </c>
    </row>
    <row r="38" spans="1:7" ht="20.100000000000001" customHeight="1" x14ac:dyDescent="0.25">
      <c r="A38" s="132" t="s">
        <v>455</v>
      </c>
      <c r="B38" s="133" t="s">
        <v>456</v>
      </c>
      <c r="C38" s="134" t="s">
        <v>3737</v>
      </c>
      <c r="D38" s="134">
        <v>1002233</v>
      </c>
      <c r="E38" s="135" t="s">
        <v>13086</v>
      </c>
      <c r="F38" s="136" t="s">
        <v>10</v>
      </c>
      <c r="G38" s="137">
        <v>1</v>
      </c>
    </row>
    <row r="39" spans="1:7" ht="20.100000000000001" customHeight="1" x14ac:dyDescent="0.25">
      <c r="A39" s="132" t="s">
        <v>455</v>
      </c>
      <c r="B39" s="133" t="s">
        <v>456</v>
      </c>
      <c r="C39" s="134" t="s">
        <v>3804</v>
      </c>
      <c r="D39" s="134">
        <v>1000100</v>
      </c>
      <c r="E39" s="135" t="s">
        <v>13168</v>
      </c>
      <c r="F39" s="136" t="s">
        <v>6</v>
      </c>
      <c r="G39" s="137">
        <v>20</v>
      </c>
    </row>
    <row r="40" spans="1:7" ht="20.100000000000001" customHeight="1" x14ac:dyDescent="0.25">
      <c r="A40" s="132" t="s">
        <v>455</v>
      </c>
      <c r="B40" s="133" t="s">
        <v>456</v>
      </c>
      <c r="C40" s="134" t="s">
        <v>13246</v>
      </c>
      <c r="D40" s="134">
        <v>1002390</v>
      </c>
      <c r="E40" s="135" t="s">
        <v>3544</v>
      </c>
      <c r="F40" s="136" t="s">
        <v>10</v>
      </c>
      <c r="G40" s="137">
        <v>1</v>
      </c>
    </row>
    <row r="41" spans="1:7" ht="20.100000000000001" customHeight="1" x14ac:dyDescent="0.25">
      <c r="A41" s="132" t="s">
        <v>455</v>
      </c>
      <c r="B41" s="133" t="s">
        <v>456</v>
      </c>
      <c r="C41" s="134" t="s">
        <v>3814</v>
      </c>
      <c r="D41" s="134" t="s">
        <v>13247</v>
      </c>
      <c r="E41" s="135" t="s">
        <v>13199</v>
      </c>
      <c r="F41" s="136" t="s">
        <v>10</v>
      </c>
      <c r="G41" s="137">
        <v>1</v>
      </c>
    </row>
    <row r="42" spans="1:7" ht="20.100000000000001" customHeight="1" x14ac:dyDescent="0.25">
      <c r="A42" s="132" t="s">
        <v>455</v>
      </c>
      <c r="B42" s="133" t="s">
        <v>456</v>
      </c>
      <c r="C42" s="134" t="s">
        <v>3741</v>
      </c>
      <c r="D42" s="134">
        <v>1000816</v>
      </c>
      <c r="E42" s="135" t="s">
        <v>13212</v>
      </c>
      <c r="F42" s="136" t="s">
        <v>10</v>
      </c>
      <c r="G42" s="137">
        <v>2</v>
      </c>
    </row>
    <row r="43" spans="1:7" ht="20.100000000000001" customHeight="1" x14ac:dyDescent="0.25">
      <c r="A43" s="132" t="s">
        <v>455</v>
      </c>
      <c r="B43" s="133" t="s">
        <v>456</v>
      </c>
      <c r="C43" s="134" t="s">
        <v>3742</v>
      </c>
      <c r="D43" s="134">
        <v>1010450</v>
      </c>
      <c r="E43" s="135" t="s">
        <v>13225</v>
      </c>
      <c r="F43" s="136" t="s">
        <v>10</v>
      </c>
      <c r="G43" s="137">
        <v>1</v>
      </c>
    </row>
    <row r="44" spans="1:7" ht="20.100000000000001" customHeight="1" x14ac:dyDescent="0.25">
      <c r="A44" s="132" t="s">
        <v>457</v>
      </c>
      <c r="B44" s="133" t="s">
        <v>458</v>
      </c>
      <c r="C44" s="134" t="s">
        <v>3737</v>
      </c>
      <c r="D44" s="134">
        <v>1002233</v>
      </c>
      <c r="E44" s="135" t="s">
        <v>13086</v>
      </c>
      <c r="F44" s="136" t="s">
        <v>10</v>
      </c>
      <c r="G44" s="137">
        <v>1</v>
      </c>
    </row>
    <row r="45" spans="1:7" ht="20.100000000000001" customHeight="1" x14ac:dyDescent="0.25">
      <c r="A45" s="132" t="s">
        <v>457</v>
      </c>
      <c r="B45" s="133" t="s">
        <v>458</v>
      </c>
      <c r="C45" s="134" t="s">
        <v>3526</v>
      </c>
      <c r="D45" s="90">
        <v>1002331</v>
      </c>
      <c r="E45" s="145" t="s">
        <v>13103</v>
      </c>
      <c r="F45" s="136" t="s">
        <v>10</v>
      </c>
      <c r="G45" s="137">
        <v>2</v>
      </c>
    </row>
    <row r="46" spans="1:7" ht="20.100000000000001" customHeight="1" x14ac:dyDescent="0.25">
      <c r="A46" s="132" t="s">
        <v>457</v>
      </c>
      <c r="B46" s="133" t="s">
        <v>458</v>
      </c>
      <c r="C46" s="134" t="s">
        <v>3738</v>
      </c>
      <c r="D46" s="134">
        <v>1000102</v>
      </c>
      <c r="E46" s="135" t="s">
        <v>13169</v>
      </c>
      <c r="F46" s="136" t="s">
        <v>6</v>
      </c>
      <c r="G46" s="137">
        <v>20</v>
      </c>
    </row>
    <row r="47" spans="1:7" ht="20.100000000000001" customHeight="1" x14ac:dyDescent="0.25">
      <c r="A47" s="132" t="s">
        <v>457</v>
      </c>
      <c r="B47" s="133" t="s">
        <v>458</v>
      </c>
      <c r="C47" s="134" t="s">
        <v>13246</v>
      </c>
      <c r="D47" s="134">
        <v>1002390</v>
      </c>
      <c r="E47" s="135" t="s">
        <v>3544</v>
      </c>
      <c r="F47" s="136" t="s">
        <v>10</v>
      </c>
      <c r="G47" s="137">
        <v>1</v>
      </c>
    </row>
    <row r="48" spans="1:7" ht="20.100000000000001" customHeight="1" x14ac:dyDescent="0.25">
      <c r="A48" s="132" t="s">
        <v>457</v>
      </c>
      <c r="B48" s="133" t="s">
        <v>458</v>
      </c>
      <c r="C48" s="134" t="s">
        <v>3815</v>
      </c>
      <c r="D48" s="134" t="s">
        <v>13248</v>
      </c>
      <c r="E48" s="135" t="s">
        <v>13200</v>
      </c>
      <c r="F48" s="136" t="s">
        <v>10</v>
      </c>
      <c r="G48" s="137">
        <v>1</v>
      </c>
    </row>
    <row r="49" spans="1:7" ht="20.100000000000001" customHeight="1" x14ac:dyDescent="0.25">
      <c r="A49" s="132" t="s">
        <v>457</v>
      </c>
      <c r="B49" s="133" t="s">
        <v>458</v>
      </c>
      <c r="C49" s="134" t="s">
        <v>3741</v>
      </c>
      <c r="D49" s="134">
        <v>1000816</v>
      </c>
      <c r="E49" s="135" t="s">
        <v>13212</v>
      </c>
      <c r="F49" s="136" t="s">
        <v>10</v>
      </c>
      <c r="G49" s="137">
        <v>2</v>
      </c>
    </row>
    <row r="50" spans="1:7" ht="20.100000000000001" customHeight="1" x14ac:dyDescent="0.25">
      <c r="A50" s="132" t="s">
        <v>457</v>
      </c>
      <c r="B50" s="133" t="s">
        <v>458</v>
      </c>
      <c r="C50" s="134" t="s">
        <v>3742</v>
      </c>
      <c r="D50" s="134">
        <v>1010450</v>
      </c>
      <c r="E50" s="135" t="s">
        <v>13225</v>
      </c>
      <c r="F50" s="136" t="s">
        <v>10</v>
      </c>
      <c r="G50" s="137">
        <v>1</v>
      </c>
    </row>
    <row r="51" spans="1:7" ht="20.100000000000001" customHeight="1" x14ac:dyDescent="0.25">
      <c r="A51" s="138" t="s">
        <v>459</v>
      </c>
      <c r="B51" s="139" t="s">
        <v>3467</v>
      </c>
      <c r="C51" s="140" t="s">
        <v>3472</v>
      </c>
      <c r="D51" s="140">
        <v>1000000</v>
      </c>
      <c r="E51" s="142" t="s">
        <v>3473</v>
      </c>
      <c r="F51" s="136" t="s">
        <v>10</v>
      </c>
      <c r="G51" s="141">
        <v>1</v>
      </c>
    </row>
    <row r="52" spans="1:7" ht="20.100000000000001" customHeight="1" x14ac:dyDescent="0.25">
      <c r="A52" s="138" t="s">
        <v>459</v>
      </c>
      <c r="B52" s="139" t="s">
        <v>3467</v>
      </c>
      <c r="C52" s="140" t="s">
        <v>3478</v>
      </c>
      <c r="D52" s="140">
        <v>1009963</v>
      </c>
      <c r="E52" s="142" t="s">
        <v>3479</v>
      </c>
      <c r="F52" s="136" t="s">
        <v>10</v>
      </c>
      <c r="G52" s="141">
        <v>1</v>
      </c>
    </row>
    <row r="53" spans="1:7" ht="20.100000000000001" customHeight="1" x14ac:dyDescent="0.25">
      <c r="A53" s="138" t="s">
        <v>459</v>
      </c>
      <c r="B53" s="139" t="s">
        <v>3467</v>
      </c>
      <c r="C53" s="140" t="s">
        <v>3470</v>
      </c>
      <c r="D53" s="140">
        <v>1009782</v>
      </c>
      <c r="E53" s="142" t="s">
        <v>3471</v>
      </c>
      <c r="F53" s="136" t="s">
        <v>6</v>
      </c>
      <c r="G53" s="141">
        <v>1</v>
      </c>
    </row>
    <row r="54" spans="1:7" ht="20.100000000000001" customHeight="1" x14ac:dyDescent="0.25">
      <c r="A54" s="132" t="s">
        <v>459</v>
      </c>
      <c r="B54" s="133" t="s">
        <v>3467</v>
      </c>
      <c r="C54" s="134" t="s">
        <v>3480</v>
      </c>
      <c r="D54" s="134">
        <v>1009789</v>
      </c>
      <c r="E54" s="135" t="s">
        <v>3481</v>
      </c>
      <c r="F54" s="136" t="s">
        <v>10</v>
      </c>
      <c r="G54" s="137">
        <v>1</v>
      </c>
    </row>
    <row r="55" spans="1:7" ht="20.100000000000001" customHeight="1" x14ac:dyDescent="0.25">
      <c r="A55" s="138" t="s">
        <v>459</v>
      </c>
      <c r="B55" s="139" t="s">
        <v>3467</v>
      </c>
      <c r="C55" s="140" t="s">
        <v>3482</v>
      </c>
      <c r="D55" s="140">
        <v>1002349</v>
      </c>
      <c r="E55" s="142" t="s">
        <v>3483</v>
      </c>
      <c r="F55" s="136" t="s">
        <v>10</v>
      </c>
      <c r="G55" s="141">
        <v>1</v>
      </c>
    </row>
    <row r="56" spans="1:7" ht="20.100000000000001" customHeight="1" x14ac:dyDescent="0.25">
      <c r="A56" s="138" t="s">
        <v>459</v>
      </c>
      <c r="B56" s="139" t="s">
        <v>3467</v>
      </c>
      <c r="C56" s="140" t="s">
        <v>3476</v>
      </c>
      <c r="D56" s="140">
        <v>1002205</v>
      </c>
      <c r="E56" s="142" t="s">
        <v>3477</v>
      </c>
      <c r="F56" s="136" t="s">
        <v>10</v>
      </c>
      <c r="G56" s="141">
        <v>1</v>
      </c>
    </row>
    <row r="57" spans="1:7" ht="20.100000000000001" customHeight="1" x14ac:dyDescent="0.25">
      <c r="A57" s="138" t="s">
        <v>459</v>
      </c>
      <c r="B57" s="139" t="s">
        <v>3467</v>
      </c>
      <c r="C57" s="140" t="s">
        <v>3468</v>
      </c>
      <c r="D57" s="140">
        <v>1000050</v>
      </c>
      <c r="E57" s="142" t="s">
        <v>3469</v>
      </c>
      <c r="F57" s="136" t="s">
        <v>6</v>
      </c>
      <c r="G57" s="141">
        <v>1</v>
      </c>
    </row>
    <row r="58" spans="1:7" ht="20.100000000000001" customHeight="1" x14ac:dyDescent="0.25">
      <c r="A58" s="138" t="s">
        <v>459</v>
      </c>
      <c r="B58" s="139" t="s">
        <v>3467</v>
      </c>
      <c r="C58" s="140" t="s">
        <v>3474</v>
      </c>
      <c r="D58" s="140">
        <v>1002185</v>
      </c>
      <c r="E58" s="142" t="s">
        <v>3475</v>
      </c>
      <c r="F58" s="136" t="s">
        <v>10</v>
      </c>
      <c r="G58" s="141">
        <v>1</v>
      </c>
    </row>
    <row r="59" spans="1:7" ht="20.100000000000001" customHeight="1" x14ac:dyDescent="0.25">
      <c r="A59" s="132" t="s">
        <v>461</v>
      </c>
      <c r="B59" s="133" t="s">
        <v>462</v>
      </c>
      <c r="C59" s="134">
        <v>1000411</v>
      </c>
      <c r="D59" s="134">
        <v>1000411</v>
      </c>
      <c r="E59" s="135" t="s">
        <v>13065</v>
      </c>
      <c r="F59" s="136" t="s">
        <v>10</v>
      </c>
      <c r="G59" s="137">
        <v>1</v>
      </c>
    </row>
    <row r="60" spans="1:7" ht="20.100000000000001" customHeight="1" x14ac:dyDescent="0.25">
      <c r="A60" s="132" t="s">
        <v>461</v>
      </c>
      <c r="B60" s="133" t="s">
        <v>462</v>
      </c>
      <c r="C60" s="134">
        <v>1000434</v>
      </c>
      <c r="D60" s="134">
        <v>1000434</v>
      </c>
      <c r="E60" s="135" t="s">
        <v>13066</v>
      </c>
      <c r="F60" s="136" t="s">
        <v>10</v>
      </c>
      <c r="G60" s="137">
        <v>1</v>
      </c>
    </row>
    <row r="61" spans="1:7" ht="20.100000000000001" customHeight="1" x14ac:dyDescent="0.25">
      <c r="A61" s="132" t="s">
        <v>461</v>
      </c>
      <c r="B61" s="133" t="s">
        <v>462</v>
      </c>
      <c r="C61" s="134" t="s">
        <v>3734</v>
      </c>
      <c r="D61" s="134">
        <v>1000413</v>
      </c>
      <c r="E61" s="135" t="s">
        <v>13117</v>
      </c>
      <c r="F61" s="136" t="s">
        <v>10</v>
      </c>
      <c r="G61" s="137">
        <v>1</v>
      </c>
    </row>
    <row r="62" spans="1:7" ht="20.100000000000001" customHeight="1" x14ac:dyDescent="0.25">
      <c r="A62" s="132" t="s">
        <v>461</v>
      </c>
      <c r="B62" s="133" t="s">
        <v>462</v>
      </c>
      <c r="C62" s="134" t="s">
        <v>3735</v>
      </c>
      <c r="D62" s="134" t="s">
        <v>13249</v>
      </c>
      <c r="E62" s="135" t="s">
        <v>13162</v>
      </c>
      <c r="F62" s="136" t="s">
        <v>6</v>
      </c>
      <c r="G62" s="137">
        <v>3.5</v>
      </c>
    </row>
    <row r="63" spans="1:7" ht="20.100000000000001" customHeight="1" x14ac:dyDescent="0.25">
      <c r="A63" s="132" t="s">
        <v>461</v>
      </c>
      <c r="B63" s="133" t="s">
        <v>462</v>
      </c>
      <c r="C63" s="134" t="s">
        <v>3816</v>
      </c>
      <c r="D63" s="134">
        <v>1000420</v>
      </c>
      <c r="E63" s="135" t="s">
        <v>13175</v>
      </c>
      <c r="F63" s="136" t="s">
        <v>10</v>
      </c>
      <c r="G63" s="137">
        <v>1</v>
      </c>
    </row>
    <row r="64" spans="1:7" ht="20.100000000000001" customHeight="1" x14ac:dyDescent="0.25">
      <c r="A64" s="132" t="s">
        <v>461</v>
      </c>
      <c r="B64" s="133" t="s">
        <v>462</v>
      </c>
      <c r="C64" s="134" t="s">
        <v>3573</v>
      </c>
      <c r="D64" s="134">
        <v>1002205</v>
      </c>
      <c r="E64" s="135" t="s">
        <v>3477</v>
      </c>
      <c r="F64" s="136" t="s">
        <v>10</v>
      </c>
      <c r="G64" s="137">
        <v>2</v>
      </c>
    </row>
    <row r="65" spans="1:7" ht="20.100000000000001" customHeight="1" x14ac:dyDescent="0.25">
      <c r="A65" s="132" t="s">
        <v>461</v>
      </c>
      <c r="B65" s="133" t="s">
        <v>462</v>
      </c>
      <c r="C65" s="134" t="s">
        <v>3510</v>
      </c>
      <c r="D65" s="134">
        <v>1002191</v>
      </c>
      <c r="E65" s="135" t="s">
        <v>3511</v>
      </c>
      <c r="F65" s="136" t="s">
        <v>10</v>
      </c>
      <c r="G65" s="137">
        <v>2</v>
      </c>
    </row>
    <row r="66" spans="1:7" ht="20.100000000000001" customHeight="1" x14ac:dyDescent="0.25">
      <c r="A66" s="132" t="s">
        <v>463</v>
      </c>
      <c r="B66" s="133" t="s">
        <v>464</v>
      </c>
      <c r="C66" s="134">
        <v>1000411</v>
      </c>
      <c r="D66" s="134">
        <v>1000411</v>
      </c>
      <c r="E66" s="135" t="s">
        <v>13065</v>
      </c>
      <c r="F66" s="136" t="s">
        <v>10</v>
      </c>
      <c r="G66" s="137">
        <v>1</v>
      </c>
    </row>
    <row r="67" spans="1:7" ht="20.100000000000001" customHeight="1" x14ac:dyDescent="0.25">
      <c r="A67" s="132" t="s">
        <v>463</v>
      </c>
      <c r="B67" s="133" t="s">
        <v>464</v>
      </c>
      <c r="C67" s="134">
        <v>1000434</v>
      </c>
      <c r="D67" s="134">
        <v>1000434</v>
      </c>
      <c r="E67" s="135" t="s">
        <v>13066</v>
      </c>
      <c r="F67" s="136" t="s">
        <v>10</v>
      </c>
      <c r="G67" s="137">
        <v>1</v>
      </c>
    </row>
    <row r="68" spans="1:7" ht="20.100000000000001" customHeight="1" x14ac:dyDescent="0.25">
      <c r="A68" s="132" t="s">
        <v>463</v>
      </c>
      <c r="B68" s="133" t="s">
        <v>464</v>
      </c>
      <c r="C68" s="134" t="s">
        <v>3734</v>
      </c>
      <c r="D68" s="134">
        <v>1000414</v>
      </c>
      <c r="E68" s="135" t="s">
        <v>13117</v>
      </c>
      <c r="F68" s="136" t="s">
        <v>10</v>
      </c>
      <c r="G68" s="137">
        <v>1</v>
      </c>
    </row>
    <row r="69" spans="1:7" ht="20.100000000000001" customHeight="1" x14ac:dyDescent="0.25">
      <c r="A69" s="132" t="s">
        <v>463</v>
      </c>
      <c r="B69" s="133" t="s">
        <v>464</v>
      </c>
      <c r="C69" s="134" t="s">
        <v>3735</v>
      </c>
      <c r="D69" s="134" t="s">
        <v>13249</v>
      </c>
      <c r="E69" s="135" t="s">
        <v>13162</v>
      </c>
      <c r="F69" s="136" t="s">
        <v>6</v>
      </c>
      <c r="G69" s="137">
        <v>3.5</v>
      </c>
    </row>
    <row r="70" spans="1:7" ht="20.100000000000001" customHeight="1" x14ac:dyDescent="0.25">
      <c r="A70" s="132" t="s">
        <v>463</v>
      </c>
      <c r="B70" s="133" t="s">
        <v>464</v>
      </c>
      <c r="C70" s="134" t="s">
        <v>3816</v>
      </c>
      <c r="D70" s="134">
        <v>1000420</v>
      </c>
      <c r="E70" s="135" t="s">
        <v>13175</v>
      </c>
      <c r="F70" s="136" t="s">
        <v>10</v>
      </c>
      <c r="G70" s="137">
        <v>1</v>
      </c>
    </row>
    <row r="71" spans="1:7" ht="20.100000000000001" customHeight="1" x14ac:dyDescent="0.25">
      <c r="A71" s="132" t="s">
        <v>463</v>
      </c>
      <c r="B71" s="133" t="s">
        <v>464</v>
      </c>
      <c r="C71" s="134" t="s">
        <v>3573</v>
      </c>
      <c r="D71" s="134">
        <v>1002205</v>
      </c>
      <c r="E71" s="135" t="s">
        <v>3477</v>
      </c>
      <c r="F71" s="136" t="s">
        <v>10</v>
      </c>
      <c r="G71" s="137">
        <v>2</v>
      </c>
    </row>
    <row r="72" spans="1:7" ht="20.100000000000001" customHeight="1" x14ac:dyDescent="0.25">
      <c r="A72" s="132" t="s">
        <v>463</v>
      </c>
      <c r="B72" s="133" t="s">
        <v>464</v>
      </c>
      <c r="C72" s="134" t="s">
        <v>3510</v>
      </c>
      <c r="D72" s="134">
        <v>1002191</v>
      </c>
      <c r="E72" s="135" t="s">
        <v>3511</v>
      </c>
      <c r="F72" s="136" t="s">
        <v>10</v>
      </c>
      <c r="G72" s="137">
        <v>2</v>
      </c>
    </row>
    <row r="73" spans="1:7" ht="20.100000000000001" customHeight="1" x14ac:dyDescent="0.25">
      <c r="A73" s="132" t="s">
        <v>479</v>
      </c>
      <c r="B73" s="133" t="s">
        <v>480</v>
      </c>
      <c r="C73" s="134" t="s">
        <v>3836</v>
      </c>
      <c r="D73" s="134"/>
      <c r="E73" s="135" t="s">
        <v>13084</v>
      </c>
      <c r="F73" s="136" t="s">
        <v>10</v>
      </c>
      <c r="G73" s="134">
        <v>12</v>
      </c>
    </row>
    <row r="74" spans="1:7" ht="20.100000000000001" customHeight="1" x14ac:dyDescent="0.25">
      <c r="A74" s="132" t="s">
        <v>479</v>
      </c>
      <c r="B74" s="133" t="s">
        <v>480</v>
      </c>
      <c r="C74" s="134" t="s">
        <v>3837</v>
      </c>
      <c r="D74" s="134"/>
      <c r="E74" s="135" t="s">
        <v>13085</v>
      </c>
      <c r="F74" s="136" t="s">
        <v>10</v>
      </c>
      <c r="G74" s="134">
        <v>22</v>
      </c>
    </row>
    <row r="75" spans="1:7" ht="20.100000000000001" customHeight="1" x14ac:dyDescent="0.25">
      <c r="A75" s="132" t="s">
        <v>479</v>
      </c>
      <c r="B75" s="133" t="s">
        <v>480</v>
      </c>
      <c r="C75" s="134" t="s">
        <v>3506</v>
      </c>
      <c r="D75" s="134">
        <v>1002330</v>
      </c>
      <c r="E75" s="135" t="s">
        <v>13102</v>
      </c>
      <c r="F75" s="136" t="s">
        <v>10</v>
      </c>
      <c r="G75" s="134">
        <v>12</v>
      </c>
    </row>
    <row r="76" spans="1:7" ht="20.100000000000001" customHeight="1" x14ac:dyDescent="0.25">
      <c r="A76" s="132" t="s">
        <v>479</v>
      </c>
      <c r="B76" s="133" t="s">
        <v>480</v>
      </c>
      <c r="C76" s="134" t="s">
        <v>3518</v>
      </c>
      <c r="D76" s="134"/>
      <c r="E76" s="135" t="s">
        <v>3519</v>
      </c>
      <c r="F76" s="136" t="s">
        <v>10</v>
      </c>
      <c r="G76" s="134">
        <v>12</v>
      </c>
    </row>
    <row r="77" spans="1:7" ht="20.100000000000001" customHeight="1" x14ac:dyDescent="0.25">
      <c r="A77" s="132" t="s">
        <v>479</v>
      </c>
      <c r="B77" s="133" t="s">
        <v>480</v>
      </c>
      <c r="C77" s="134" t="s">
        <v>3835</v>
      </c>
      <c r="D77" s="134"/>
      <c r="E77" s="135" t="s">
        <v>13125</v>
      </c>
      <c r="F77" s="136" t="s">
        <v>10</v>
      </c>
      <c r="G77" s="134">
        <v>32</v>
      </c>
    </row>
    <row r="78" spans="1:7" ht="20.100000000000001" customHeight="1" x14ac:dyDescent="0.25">
      <c r="A78" s="132" t="s">
        <v>479</v>
      </c>
      <c r="B78" s="133" t="s">
        <v>480</v>
      </c>
      <c r="C78" s="134" t="s">
        <v>3573</v>
      </c>
      <c r="D78" s="134"/>
      <c r="E78" s="135" t="s">
        <v>3477</v>
      </c>
      <c r="F78" s="136" t="s">
        <v>10</v>
      </c>
      <c r="G78" s="134">
        <v>60</v>
      </c>
    </row>
    <row r="79" spans="1:7" ht="20.100000000000001" customHeight="1" x14ac:dyDescent="0.25">
      <c r="A79" s="132" t="s">
        <v>479</v>
      </c>
      <c r="B79" s="133" t="s">
        <v>480</v>
      </c>
      <c r="C79" s="134" t="s">
        <v>3508</v>
      </c>
      <c r="D79" s="134"/>
      <c r="E79" s="135" t="s">
        <v>3509</v>
      </c>
      <c r="F79" s="136" t="s">
        <v>10</v>
      </c>
      <c r="G79" s="134">
        <v>22</v>
      </c>
    </row>
    <row r="80" spans="1:7" ht="20.100000000000001" customHeight="1" x14ac:dyDescent="0.25">
      <c r="A80" s="132" t="s">
        <v>479</v>
      </c>
      <c r="B80" s="133" t="s">
        <v>480</v>
      </c>
      <c r="C80" s="134" t="s">
        <v>3474</v>
      </c>
      <c r="D80" s="134"/>
      <c r="E80" s="135" t="s">
        <v>3475</v>
      </c>
      <c r="F80" s="136" t="s">
        <v>10</v>
      </c>
      <c r="G80" s="134">
        <v>48</v>
      </c>
    </row>
    <row r="81" spans="1:7" ht="20.100000000000001" customHeight="1" x14ac:dyDescent="0.25">
      <c r="A81" s="132" t="s">
        <v>481</v>
      </c>
      <c r="B81" s="133" t="s">
        <v>482</v>
      </c>
      <c r="C81" s="134" t="s">
        <v>3836</v>
      </c>
      <c r="D81" s="134"/>
      <c r="E81" s="135" t="s">
        <v>13084</v>
      </c>
      <c r="F81" s="136" t="s">
        <v>10</v>
      </c>
      <c r="G81" s="137">
        <v>12</v>
      </c>
    </row>
    <row r="82" spans="1:7" ht="20.100000000000001" customHeight="1" x14ac:dyDescent="0.25">
      <c r="A82" s="132" t="s">
        <v>481</v>
      </c>
      <c r="B82" s="133" t="s">
        <v>482</v>
      </c>
      <c r="C82" s="134" t="s">
        <v>3837</v>
      </c>
      <c r="D82" s="134"/>
      <c r="E82" s="135" t="s">
        <v>13085</v>
      </c>
      <c r="F82" s="136" t="s">
        <v>10</v>
      </c>
      <c r="G82" s="137">
        <v>22</v>
      </c>
    </row>
    <row r="83" spans="1:7" ht="20.100000000000001" customHeight="1" x14ac:dyDescent="0.25">
      <c r="A83" s="132" t="s">
        <v>481</v>
      </c>
      <c r="B83" s="133" t="s">
        <v>482</v>
      </c>
      <c r="C83" s="134" t="s">
        <v>3506</v>
      </c>
      <c r="D83" s="134">
        <v>1002330</v>
      </c>
      <c r="E83" s="135" t="s">
        <v>13102</v>
      </c>
      <c r="F83" s="136" t="s">
        <v>10</v>
      </c>
      <c r="G83" s="137">
        <v>12</v>
      </c>
    </row>
    <row r="84" spans="1:7" ht="20.100000000000001" customHeight="1" x14ac:dyDescent="0.25">
      <c r="A84" s="132" t="s">
        <v>481</v>
      </c>
      <c r="B84" s="133" t="s">
        <v>482</v>
      </c>
      <c r="C84" s="134" t="s">
        <v>3518</v>
      </c>
      <c r="D84" s="134"/>
      <c r="E84" s="135" t="s">
        <v>3519</v>
      </c>
      <c r="F84" s="136" t="s">
        <v>10</v>
      </c>
      <c r="G84" s="137">
        <v>12</v>
      </c>
    </row>
    <row r="85" spans="1:7" ht="20.100000000000001" customHeight="1" x14ac:dyDescent="0.25">
      <c r="A85" s="132" t="s">
        <v>481</v>
      </c>
      <c r="B85" s="133" t="s">
        <v>482</v>
      </c>
      <c r="C85" s="134" t="s">
        <v>3835</v>
      </c>
      <c r="D85" s="134"/>
      <c r="E85" s="135" t="s">
        <v>13125</v>
      </c>
      <c r="F85" s="136" t="s">
        <v>10</v>
      </c>
      <c r="G85" s="137">
        <v>32</v>
      </c>
    </row>
    <row r="86" spans="1:7" ht="20.100000000000001" customHeight="1" x14ac:dyDescent="0.25">
      <c r="A86" s="132" t="s">
        <v>481</v>
      </c>
      <c r="B86" s="133" t="s">
        <v>482</v>
      </c>
      <c r="C86" s="134" t="s">
        <v>3573</v>
      </c>
      <c r="D86" s="134"/>
      <c r="E86" s="135" t="s">
        <v>3477</v>
      </c>
      <c r="F86" s="136" t="s">
        <v>10</v>
      </c>
      <c r="G86" s="137">
        <v>60</v>
      </c>
    </row>
    <row r="87" spans="1:7" ht="20.100000000000001" customHeight="1" x14ac:dyDescent="0.25">
      <c r="A87" s="132" t="s">
        <v>481</v>
      </c>
      <c r="B87" s="133" t="s">
        <v>482</v>
      </c>
      <c r="C87" s="134" t="s">
        <v>3508</v>
      </c>
      <c r="D87" s="134"/>
      <c r="E87" s="135" t="s">
        <v>3509</v>
      </c>
      <c r="F87" s="136" t="s">
        <v>10</v>
      </c>
      <c r="G87" s="137">
        <v>22</v>
      </c>
    </row>
    <row r="88" spans="1:7" ht="20.100000000000001" customHeight="1" x14ac:dyDescent="0.25">
      <c r="A88" s="132" t="s">
        <v>481</v>
      </c>
      <c r="B88" s="133" t="s">
        <v>482</v>
      </c>
      <c r="C88" s="134" t="s">
        <v>3474</v>
      </c>
      <c r="D88" s="134"/>
      <c r="E88" s="135" t="s">
        <v>3475</v>
      </c>
      <c r="F88" s="136" t="s">
        <v>10</v>
      </c>
      <c r="G88" s="137">
        <v>48</v>
      </c>
    </row>
    <row r="89" spans="1:7" ht="20.100000000000001" customHeight="1" x14ac:dyDescent="0.25">
      <c r="A89" s="132" t="s">
        <v>483</v>
      </c>
      <c r="B89" s="133" t="s">
        <v>484</v>
      </c>
      <c r="C89" s="134" t="s">
        <v>3836</v>
      </c>
      <c r="D89" s="134"/>
      <c r="E89" s="135" t="s">
        <v>13084</v>
      </c>
      <c r="F89" s="136" t="s">
        <v>10</v>
      </c>
      <c r="G89" s="137">
        <v>16</v>
      </c>
    </row>
    <row r="90" spans="1:7" ht="20.100000000000001" customHeight="1" x14ac:dyDescent="0.25">
      <c r="A90" s="132" t="s">
        <v>483</v>
      </c>
      <c r="B90" s="133" t="s">
        <v>484</v>
      </c>
      <c r="C90" s="134" t="s">
        <v>3837</v>
      </c>
      <c r="D90" s="134"/>
      <c r="E90" s="135" t="s">
        <v>13085</v>
      </c>
      <c r="F90" s="136" t="s">
        <v>10</v>
      </c>
      <c r="G90" s="137">
        <v>26</v>
      </c>
    </row>
    <row r="91" spans="1:7" ht="20.100000000000001" customHeight="1" x14ac:dyDescent="0.25">
      <c r="A91" s="132" t="s">
        <v>483</v>
      </c>
      <c r="B91" s="133" t="s">
        <v>484</v>
      </c>
      <c r="C91" s="134" t="s">
        <v>3506</v>
      </c>
      <c r="D91" s="134">
        <v>1002330</v>
      </c>
      <c r="E91" s="135" t="s">
        <v>13102</v>
      </c>
      <c r="F91" s="136" t="s">
        <v>10</v>
      </c>
      <c r="G91" s="137">
        <v>14</v>
      </c>
    </row>
    <row r="92" spans="1:7" ht="20.100000000000001" customHeight="1" x14ac:dyDescent="0.25">
      <c r="A92" s="132" t="s">
        <v>483</v>
      </c>
      <c r="B92" s="133" t="s">
        <v>484</v>
      </c>
      <c r="C92" s="134" t="s">
        <v>3518</v>
      </c>
      <c r="D92" s="134"/>
      <c r="E92" s="135" t="s">
        <v>3519</v>
      </c>
      <c r="F92" s="136" t="s">
        <v>10</v>
      </c>
      <c r="G92" s="137">
        <v>12</v>
      </c>
    </row>
    <row r="93" spans="1:7" ht="20.100000000000001" customHeight="1" x14ac:dyDescent="0.25">
      <c r="A93" s="132" t="s">
        <v>483</v>
      </c>
      <c r="B93" s="133" t="s">
        <v>484</v>
      </c>
      <c r="C93" s="134" t="s">
        <v>3835</v>
      </c>
      <c r="D93" s="134"/>
      <c r="E93" s="135" t="s">
        <v>13125</v>
      </c>
      <c r="F93" s="136" t="s">
        <v>10</v>
      </c>
      <c r="G93" s="137">
        <v>36</v>
      </c>
    </row>
    <row r="94" spans="1:7" ht="20.100000000000001" customHeight="1" x14ac:dyDescent="0.25">
      <c r="A94" s="132" t="s">
        <v>483</v>
      </c>
      <c r="B94" s="133" t="s">
        <v>484</v>
      </c>
      <c r="C94" s="134" t="s">
        <v>3573</v>
      </c>
      <c r="D94" s="134"/>
      <c r="E94" s="135" t="s">
        <v>3477</v>
      </c>
      <c r="F94" s="136" t="s">
        <v>10</v>
      </c>
      <c r="G94" s="137">
        <v>66</v>
      </c>
    </row>
    <row r="95" spans="1:7" ht="20.100000000000001" customHeight="1" x14ac:dyDescent="0.25">
      <c r="A95" s="132" t="s">
        <v>483</v>
      </c>
      <c r="B95" s="133" t="s">
        <v>484</v>
      </c>
      <c r="C95" s="134" t="s">
        <v>3508</v>
      </c>
      <c r="D95" s="134"/>
      <c r="E95" s="135" t="s">
        <v>3509</v>
      </c>
      <c r="F95" s="136" t="s">
        <v>10</v>
      </c>
      <c r="G95" s="137">
        <v>26</v>
      </c>
    </row>
    <row r="96" spans="1:7" ht="20.100000000000001" customHeight="1" x14ac:dyDescent="0.25">
      <c r="A96" s="132" t="s">
        <v>483</v>
      </c>
      <c r="B96" s="133" t="s">
        <v>484</v>
      </c>
      <c r="C96" s="134" t="s">
        <v>3474</v>
      </c>
      <c r="D96" s="134"/>
      <c r="E96" s="135" t="s">
        <v>3475</v>
      </c>
      <c r="F96" s="136" t="s">
        <v>10</v>
      </c>
      <c r="G96" s="137">
        <v>54</v>
      </c>
    </row>
    <row r="97" spans="1:7" ht="20.100000000000001" customHeight="1" x14ac:dyDescent="0.25">
      <c r="A97" s="132" t="s">
        <v>485</v>
      </c>
      <c r="B97" s="133" t="s">
        <v>486</v>
      </c>
      <c r="C97" s="134" t="s">
        <v>3836</v>
      </c>
      <c r="D97" s="134"/>
      <c r="E97" s="135" t="s">
        <v>13084</v>
      </c>
      <c r="F97" s="136" t="s">
        <v>10</v>
      </c>
      <c r="G97" s="137">
        <v>16</v>
      </c>
    </row>
    <row r="98" spans="1:7" ht="20.100000000000001" customHeight="1" x14ac:dyDescent="0.25">
      <c r="A98" s="132" t="s">
        <v>485</v>
      </c>
      <c r="B98" s="133" t="s">
        <v>486</v>
      </c>
      <c r="C98" s="134" t="s">
        <v>3837</v>
      </c>
      <c r="D98" s="134"/>
      <c r="E98" s="135" t="s">
        <v>13085</v>
      </c>
      <c r="F98" s="136" t="s">
        <v>10</v>
      </c>
      <c r="G98" s="137">
        <v>26</v>
      </c>
    </row>
    <row r="99" spans="1:7" ht="20.100000000000001" customHeight="1" x14ac:dyDescent="0.25">
      <c r="A99" s="132" t="s">
        <v>485</v>
      </c>
      <c r="B99" s="133" t="s">
        <v>486</v>
      </c>
      <c r="C99" s="134" t="s">
        <v>3506</v>
      </c>
      <c r="D99" s="134">
        <v>1002330</v>
      </c>
      <c r="E99" s="135" t="s">
        <v>13102</v>
      </c>
      <c r="F99" s="136" t="s">
        <v>10</v>
      </c>
      <c r="G99" s="137">
        <v>14</v>
      </c>
    </row>
    <row r="100" spans="1:7" ht="20.100000000000001" customHeight="1" x14ac:dyDescent="0.25">
      <c r="A100" s="132" t="s">
        <v>485</v>
      </c>
      <c r="B100" s="133" t="s">
        <v>486</v>
      </c>
      <c r="C100" s="134" t="s">
        <v>3518</v>
      </c>
      <c r="D100" s="134"/>
      <c r="E100" s="135" t="s">
        <v>3519</v>
      </c>
      <c r="F100" s="136" t="s">
        <v>10</v>
      </c>
      <c r="G100" s="137">
        <v>12</v>
      </c>
    </row>
    <row r="101" spans="1:7" ht="20.100000000000001" customHeight="1" x14ac:dyDescent="0.25">
      <c r="A101" s="132" t="s">
        <v>485</v>
      </c>
      <c r="B101" s="133" t="s">
        <v>486</v>
      </c>
      <c r="C101" s="134" t="s">
        <v>3835</v>
      </c>
      <c r="D101" s="134"/>
      <c r="E101" s="135" t="s">
        <v>13125</v>
      </c>
      <c r="F101" s="136" t="s">
        <v>10</v>
      </c>
      <c r="G101" s="137">
        <v>36</v>
      </c>
    </row>
    <row r="102" spans="1:7" ht="20.100000000000001" customHeight="1" x14ac:dyDescent="0.25">
      <c r="A102" s="132" t="s">
        <v>485</v>
      </c>
      <c r="B102" s="133" t="s">
        <v>486</v>
      </c>
      <c r="C102" s="134" t="s">
        <v>3573</v>
      </c>
      <c r="D102" s="134"/>
      <c r="E102" s="135" t="s">
        <v>3477</v>
      </c>
      <c r="F102" s="136" t="s">
        <v>10</v>
      </c>
      <c r="G102" s="137">
        <v>66</v>
      </c>
    </row>
    <row r="103" spans="1:7" ht="20.100000000000001" customHeight="1" x14ac:dyDescent="0.25">
      <c r="A103" s="132" t="s">
        <v>485</v>
      </c>
      <c r="B103" s="133" t="s">
        <v>486</v>
      </c>
      <c r="C103" s="134" t="s">
        <v>3508</v>
      </c>
      <c r="D103" s="134"/>
      <c r="E103" s="135" t="s">
        <v>3509</v>
      </c>
      <c r="F103" s="136" t="s">
        <v>10</v>
      </c>
      <c r="G103" s="137">
        <v>26</v>
      </c>
    </row>
    <row r="104" spans="1:7" ht="20.100000000000001" customHeight="1" x14ac:dyDescent="0.25">
      <c r="A104" s="132" t="s">
        <v>485</v>
      </c>
      <c r="B104" s="133" t="s">
        <v>486</v>
      </c>
      <c r="C104" s="134" t="s">
        <v>3474</v>
      </c>
      <c r="D104" s="134"/>
      <c r="E104" s="135" t="s">
        <v>3475</v>
      </c>
      <c r="F104" s="136" t="s">
        <v>10</v>
      </c>
      <c r="G104" s="137">
        <v>54</v>
      </c>
    </row>
    <row r="105" spans="1:7" ht="20.100000000000001" customHeight="1" x14ac:dyDescent="0.25">
      <c r="A105" s="132" t="s">
        <v>487</v>
      </c>
      <c r="B105" s="133" t="s">
        <v>488</v>
      </c>
      <c r="C105" s="134" t="s">
        <v>3831</v>
      </c>
      <c r="D105" s="134">
        <v>1002312</v>
      </c>
      <c r="E105" s="135" t="s">
        <v>13109</v>
      </c>
      <c r="F105" s="136" t="s">
        <v>10</v>
      </c>
      <c r="G105" s="137">
        <v>3</v>
      </c>
    </row>
    <row r="106" spans="1:7" ht="20.100000000000001" customHeight="1" x14ac:dyDescent="0.25">
      <c r="A106" s="132" t="s">
        <v>487</v>
      </c>
      <c r="B106" s="133" t="s">
        <v>488</v>
      </c>
      <c r="C106" s="134" t="s">
        <v>3828</v>
      </c>
      <c r="D106" s="134">
        <v>1001791</v>
      </c>
      <c r="E106" s="135" t="s">
        <v>13142</v>
      </c>
      <c r="F106" s="136" t="s">
        <v>10</v>
      </c>
      <c r="G106" s="137">
        <v>2</v>
      </c>
    </row>
    <row r="107" spans="1:7" ht="20.100000000000001" customHeight="1" x14ac:dyDescent="0.25">
      <c r="A107" s="132" t="s">
        <v>487</v>
      </c>
      <c r="B107" s="133" t="s">
        <v>488</v>
      </c>
      <c r="C107" s="134" t="s">
        <v>3757</v>
      </c>
      <c r="D107" s="134">
        <v>1001789</v>
      </c>
      <c r="E107" s="135" t="s">
        <v>13143</v>
      </c>
      <c r="F107" s="136" t="s">
        <v>6</v>
      </c>
      <c r="G107" s="137">
        <v>1</v>
      </c>
    </row>
    <row r="108" spans="1:7" ht="20.100000000000001" customHeight="1" x14ac:dyDescent="0.25">
      <c r="A108" s="132" t="s">
        <v>487</v>
      </c>
      <c r="B108" s="133" t="s">
        <v>488</v>
      </c>
      <c r="C108" s="134" t="s">
        <v>3830</v>
      </c>
      <c r="D108" s="134">
        <v>1009926</v>
      </c>
      <c r="E108" s="135" t="s">
        <v>13153</v>
      </c>
      <c r="F108" s="136" t="s">
        <v>10</v>
      </c>
      <c r="G108" s="137">
        <v>1</v>
      </c>
    </row>
    <row r="109" spans="1:7" ht="20.100000000000001" customHeight="1" x14ac:dyDescent="0.25">
      <c r="A109" s="132" t="s">
        <v>487</v>
      </c>
      <c r="B109" s="133" t="s">
        <v>488</v>
      </c>
      <c r="C109" s="134" t="s">
        <v>3760</v>
      </c>
      <c r="D109" s="134">
        <v>1009755</v>
      </c>
      <c r="E109" s="135" t="s">
        <v>13167</v>
      </c>
      <c r="F109" s="136" t="s">
        <v>6</v>
      </c>
      <c r="G109" s="137">
        <v>1.5</v>
      </c>
    </row>
    <row r="110" spans="1:7" ht="20.100000000000001" customHeight="1" x14ac:dyDescent="0.25">
      <c r="A110" s="132" t="s">
        <v>487</v>
      </c>
      <c r="B110" s="133" t="s">
        <v>488</v>
      </c>
      <c r="C110" s="134" t="s">
        <v>3827</v>
      </c>
      <c r="D110" s="134">
        <v>1002388</v>
      </c>
      <c r="E110" s="135" t="s">
        <v>13172</v>
      </c>
      <c r="F110" s="136" t="s">
        <v>10</v>
      </c>
      <c r="G110" s="137">
        <v>1</v>
      </c>
    </row>
    <row r="111" spans="1:7" ht="20.100000000000001" customHeight="1" x14ac:dyDescent="0.25">
      <c r="A111" s="132" t="s">
        <v>487</v>
      </c>
      <c r="B111" s="133" t="s">
        <v>488</v>
      </c>
      <c r="C111" s="134" t="s">
        <v>3829</v>
      </c>
      <c r="D111" s="134">
        <v>1009792</v>
      </c>
      <c r="E111" s="135" t="s">
        <v>13217</v>
      </c>
      <c r="F111" s="136" t="s">
        <v>10</v>
      </c>
      <c r="G111" s="137">
        <v>1</v>
      </c>
    </row>
    <row r="112" spans="1:7" ht="20.100000000000001" customHeight="1" x14ac:dyDescent="0.25">
      <c r="A112" s="132" t="s">
        <v>487</v>
      </c>
      <c r="B112" s="133" t="s">
        <v>488</v>
      </c>
      <c r="C112" s="134" t="s">
        <v>3627</v>
      </c>
      <c r="D112" s="134">
        <v>1002201</v>
      </c>
      <c r="E112" s="135" t="s">
        <v>3486</v>
      </c>
      <c r="F112" s="136" t="s">
        <v>10</v>
      </c>
      <c r="G112" s="137">
        <v>3</v>
      </c>
    </row>
    <row r="113" spans="1:7" ht="20.100000000000001" customHeight="1" x14ac:dyDescent="0.25">
      <c r="A113" s="132" t="s">
        <v>491</v>
      </c>
      <c r="B113" s="133" t="s">
        <v>492</v>
      </c>
      <c r="C113" s="134" t="s">
        <v>3831</v>
      </c>
      <c r="D113" s="134">
        <v>1002312</v>
      </c>
      <c r="E113" s="135" t="s">
        <v>13109</v>
      </c>
      <c r="F113" s="136" t="s">
        <v>10</v>
      </c>
      <c r="G113" s="137">
        <v>3</v>
      </c>
    </row>
    <row r="114" spans="1:7" ht="20.100000000000001" customHeight="1" x14ac:dyDescent="0.25">
      <c r="A114" s="132" t="s">
        <v>491</v>
      </c>
      <c r="B114" s="133" t="s">
        <v>492</v>
      </c>
      <c r="C114" s="134" t="s">
        <v>3828</v>
      </c>
      <c r="D114" s="134">
        <v>1001791</v>
      </c>
      <c r="E114" s="135" t="s">
        <v>13142</v>
      </c>
      <c r="F114" s="136" t="s">
        <v>10</v>
      </c>
      <c r="G114" s="137">
        <v>2</v>
      </c>
    </row>
    <row r="115" spans="1:7" ht="20.100000000000001" customHeight="1" x14ac:dyDescent="0.25">
      <c r="A115" s="132" t="s">
        <v>491</v>
      </c>
      <c r="B115" s="133" t="s">
        <v>492</v>
      </c>
      <c r="C115" s="134" t="s">
        <v>3757</v>
      </c>
      <c r="D115" s="134">
        <v>1001789</v>
      </c>
      <c r="E115" s="135" t="s">
        <v>13143</v>
      </c>
      <c r="F115" s="136" t="s">
        <v>6</v>
      </c>
      <c r="G115" s="137">
        <v>1</v>
      </c>
    </row>
    <row r="116" spans="1:7" ht="20.100000000000001" customHeight="1" x14ac:dyDescent="0.25">
      <c r="A116" s="132" t="s">
        <v>491</v>
      </c>
      <c r="B116" s="133" t="s">
        <v>492</v>
      </c>
      <c r="C116" s="134" t="s">
        <v>3830</v>
      </c>
      <c r="D116" s="134">
        <v>1009926</v>
      </c>
      <c r="E116" s="135" t="s">
        <v>13153</v>
      </c>
      <c r="F116" s="136" t="s">
        <v>10</v>
      </c>
      <c r="G116" s="137">
        <v>1</v>
      </c>
    </row>
    <row r="117" spans="1:7" ht="20.100000000000001" customHeight="1" x14ac:dyDescent="0.25">
      <c r="A117" s="132" t="s">
        <v>491</v>
      </c>
      <c r="B117" s="133" t="s">
        <v>492</v>
      </c>
      <c r="C117" s="134" t="s">
        <v>3760</v>
      </c>
      <c r="D117" s="134">
        <v>1009755</v>
      </c>
      <c r="E117" s="135" t="s">
        <v>13167</v>
      </c>
      <c r="F117" s="136" t="s">
        <v>6</v>
      </c>
      <c r="G117" s="137">
        <v>1.5</v>
      </c>
    </row>
    <row r="118" spans="1:7" ht="20.100000000000001" customHeight="1" x14ac:dyDescent="0.25">
      <c r="A118" s="132" t="s">
        <v>491</v>
      </c>
      <c r="B118" s="133" t="s">
        <v>492</v>
      </c>
      <c r="C118" s="134" t="s">
        <v>3827</v>
      </c>
      <c r="D118" s="134">
        <v>1002388</v>
      </c>
      <c r="E118" s="135" t="s">
        <v>13172</v>
      </c>
      <c r="F118" s="136" t="s">
        <v>10</v>
      </c>
      <c r="G118" s="137">
        <v>1</v>
      </c>
    </row>
    <row r="119" spans="1:7" ht="20.100000000000001" customHeight="1" x14ac:dyDescent="0.25">
      <c r="A119" s="132" t="s">
        <v>491</v>
      </c>
      <c r="B119" s="133" t="s">
        <v>492</v>
      </c>
      <c r="C119" s="134" t="s">
        <v>3829</v>
      </c>
      <c r="D119" s="134">
        <v>1009792</v>
      </c>
      <c r="E119" s="135" t="s">
        <v>13217</v>
      </c>
      <c r="F119" s="136" t="s">
        <v>10</v>
      </c>
      <c r="G119" s="137">
        <v>1</v>
      </c>
    </row>
    <row r="120" spans="1:7" ht="20.100000000000001" customHeight="1" x14ac:dyDescent="0.25">
      <c r="A120" s="132" t="s">
        <v>491</v>
      </c>
      <c r="B120" s="133" t="s">
        <v>492</v>
      </c>
      <c r="C120" s="134" t="s">
        <v>3627</v>
      </c>
      <c r="D120" s="134">
        <v>1002201</v>
      </c>
      <c r="E120" s="135" t="s">
        <v>3486</v>
      </c>
      <c r="F120" s="136" t="s">
        <v>10</v>
      </c>
      <c r="G120" s="137">
        <v>3</v>
      </c>
    </row>
    <row r="121" spans="1:7" ht="20.100000000000001" customHeight="1" x14ac:dyDescent="0.25">
      <c r="A121" s="132" t="s">
        <v>493</v>
      </c>
      <c r="B121" s="133" t="s">
        <v>494</v>
      </c>
      <c r="C121" s="134" t="s">
        <v>3831</v>
      </c>
      <c r="D121" s="134">
        <v>1002312</v>
      </c>
      <c r="E121" s="135" t="s">
        <v>13109</v>
      </c>
      <c r="F121" s="136" t="s">
        <v>10</v>
      </c>
      <c r="G121" s="137">
        <v>3</v>
      </c>
    </row>
    <row r="122" spans="1:7" ht="20.100000000000001" customHeight="1" x14ac:dyDescent="0.25">
      <c r="A122" s="132" t="s">
        <v>493</v>
      </c>
      <c r="B122" s="133" t="s">
        <v>494</v>
      </c>
      <c r="C122" s="134" t="s">
        <v>3828</v>
      </c>
      <c r="D122" s="134">
        <v>1001791</v>
      </c>
      <c r="E122" s="135" t="s">
        <v>13142</v>
      </c>
      <c r="F122" s="136" t="s">
        <v>10</v>
      </c>
      <c r="G122" s="137">
        <v>2</v>
      </c>
    </row>
    <row r="123" spans="1:7" ht="20.100000000000001" customHeight="1" x14ac:dyDescent="0.25">
      <c r="A123" s="132" t="s">
        <v>493</v>
      </c>
      <c r="B123" s="133" t="s">
        <v>494</v>
      </c>
      <c r="C123" s="134" t="s">
        <v>3757</v>
      </c>
      <c r="D123" s="134">
        <v>1001789</v>
      </c>
      <c r="E123" s="135" t="s">
        <v>13143</v>
      </c>
      <c r="F123" s="136" t="s">
        <v>6</v>
      </c>
      <c r="G123" s="137">
        <v>1</v>
      </c>
    </row>
    <row r="124" spans="1:7" ht="20.100000000000001" customHeight="1" x14ac:dyDescent="0.25">
      <c r="A124" s="132" t="s">
        <v>493</v>
      </c>
      <c r="B124" s="133" t="s">
        <v>494</v>
      </c>
      <c r="C124" s="134" t="s">
        <v>3832</v>
      </c>
      <c r="D124" s="134">
        <v>1009804</v>
      </c>
      <c r="E124" s="135" t="s">
        <v>13152</v>
      </c>
      <c r="F124" s="136" t="s">
        <v>10</v>
      </c>
      <c r="G124" s="137">
        <v>1</v>
      </c>
    </row>
    <row r="125" spans="1:7" ht="20.100000000000001" customHeight="1" x14ac:dyDescent="0.25">
      <c r="A125" s="132" t="s">
        <v>493</v>
      </c>
      <c r="B125" s="133" t="s">
        <v>494</v>
      </c>
      <c r="C125" s="134" t="s">
        <v>3760</v>
      </c>
      <c r="D125" s="134">
        <v>1009755</v>
      </c>
      <c r="E125" s="135" t="s">
        <v>13167</v>
      </c>
      <c r="F125" s="136" t="s">
        <v>6</v>
      </c>
      <c r="G125" s="137">
        <v>1.5</v>
      </c>
    </row>
    <row r="126" spans="1:7" ht="20.100000000000001" customHeight="1" x14ac:dyDescent="0.25">
      <c r="A126" s="132" t="s">
        <v>493</v>
      </c>
      <c r="B126" s="133" t="s">
        <v>494</v>
      </c>
      <c r="C126" s="134" t="s">
        <v>3827</v>
      </c>
      <c r="D126" s="134">
        <v>1002388</v>
      </c>
      <c r="E126" s="135" t="s">
        <v>13172</v>
      </c>
      <c r="F126" s="136" t="s">
        <v>10</v>
      </c>
      <c r="G126" s="137">
        <v>1</v>
      </c>
    </row>
    <row r="127" spans="1:7" ht="20.100000000000001" customHeight="1" x14ac:dyDescent="0.25">
      <c r="A127" s="132" t="s">
        <v>493</v>
      </c>
      <c r="B127" s="133" t="s">
        <v>494</v>
      </c>
      <c r="C127" s="134" t="s">
        <v>3829</v>
      </c>
      <c r="D127" s="134">
        <v>1009792</v>
      </c>
      <c r="E127" s="135" t="s">
        <v>13217</v>
      </c>
      <c r="F127" s="136" t="s">
        <v>10</v>
      </c>
      <c r="G127" s="137">
        <v>1</v>
      </c>
    </row>
    <row r="128" spans="1:7" s="12" customFormat="1" ht="20.100000000000001" customHeight="1" x14ac:dyDescent="0.25">
      <c r="A128" s="132" t="s">
        <v>493</v>
      </c>
      <c r="B128" s="133" t="s">
        <v>494</v>
      </c>
      <c r="C128" s="134" t="s">
        <v>3627</v>
      </c>
      <c r="D128" s="134">
        <v>1002201</v>
      </c>
      <c r="E128" s="135" t="s">
        <v>3486</v>
      </c>
      <c r="F128" s="136" t="s">
        <v>10</v>
      </c>
      <c r="G128" s="137">
        <v>3</v>
      </c>
    </row>
    <row r="129" spans="1:7" ht="20.100000000000001" customHeight="1" x14ac:dyDescent="0.25">
      <c r="A129" s="138" t="s">
        <v>495</v>
      </c>
      <c r="B129" s="139" t="s">
        <v>3484</v>
      </c>
      <c r="C129" s="140" t="s">
        <v>3489</v>
      </c>
      <c r="D129" s="140">
        <v>1002283</v>
      </c>
      <c r="E129" s="145" t="s">
        <v>3490</v>
      </c>
      <c r="F129" s="136" t="s">
        <v>10</v>
      </c>
      <c r="G129" s="146">
        <v>5</v>
      </c>
    </row>
    <row r="130" spans="1:7" ht="20.100000000000001" customHeight="1" x14ac:dyDescent="0.25">
      <c r="A130" s="138" t="s">
        <v>495</v>
      </c>
      <c r="B130" s="139" t="s">
        <v>3484</v>
      </c>
      <c r="C130" s="140" t="s">
        <v>3495</v>
      </c>
      <c r="D130" s="140">
        <v>1002308</v>
      </c>
      <c r="E130" s="80" t="s">
        <v>13100</v>
      </c>
      <c r="F130" s="136" t="s">
        <v>10</v>
      </c>
      <c r="G130" s="146">
        <v>1</v>
      </c>
    </row>
    <row r="131" spans="1:7" ht="20.100000000000001" customHeight="1" x14ac:dyDescent="0.25">
      <c r="A131" s="138" t="s">
        <v>495</v>
      </c>
      <c r="B131" s="139" t="s">
        <v>3484</v>
      </c>
      <c r="C131" s="140" t="s">
        <v>3497</v>
      </c>
      <c r="D131" s="140">
        <v>1002325</v>
      </c>
      <c r="E131" s="80" t="s">
        <v>13108</v>
      </c>
      <c r="F131" s="136" t="s">
        <v>10</v>
      </c>
      <c r="G131" s="146">
        <v>4</v>
      </c>
    </row>
    <row r="132" spans="1:7" ht="20.100000000000001" customHeight="1" x14ac:dyDescent="0.25">
      <c r="A132" s="132" t="s">
        <v>495</v>
      </c>
      <c r="B132" s="133" t="s">
        <v>3484</v>
      </c>
      <c r="C132" s="134" t="s">
        <v>3491</v>
      </c>
      <c r="D132" s="134">
        <v>1001241</v>
      </c>
      <c r="E132" s="135" t="s">
        <v>3492</v>
      </c>
      <c r="F132" s="136" t="s">
        <v>10</v>
      </c>
      <c r="G132" s="137">
        <v>4</v>
      </c>
    </row>
    <row r="133" spans="1:7" ht="20.100000000000001" customHeight="1" x14ac:dyDescent="0.25">
      <c r="A133" s="138" t="s">
        <v>495</v>
      </c>
      <c r="B133" s="139" t="s">
        <v>3484</v>
      </c>
      <c r="C133" s="140" t="s">
        <v>3487</v>
      </c>
      <c r="D133" s="140">
        <v>1002083</v>
      </c>
      <c r="E133" s="145" t="s">
        <v>3488</v>
      </c>
      <c r="F133" s="136" t="s">
        <v>10</v>
      </c>
      <c r="G133" s="146">
        <v>2</v>
      </c>
    </row>
    <row r="134" spans="1:7" ht="20.100000000000001" customHeight="1" x14ac:dyDescent="0.25">
      <c r="A134" s="132" t="s">
        <v>495</v>
      </c>
      <c r="B134" s="133" t="s">
        <v>3484</v>
      </c>
      <c r="C134" s="134" t="s">
        <v>3493</v>
      </c>
      <c r="D134" s="134">
        <v>1002204</v>
      </c>
      <c r="E134" s="135" t="s">
        <v>3494</v>
      </c>
      <c r="F134" s="136" t="s">
        <v>10</v>
      </c>
      <c r="G134" s="137">
        <v>4</v>
      </c>
    </row>
    <row r="135" spans="1:7" ht="20.100000000000001" customHeight="1" x14ac:dyDescent="0.25">
      <c r="A135" s="138" t="s">
        <v>495</v>
      </c>
      <c r="B135" s="139" t="s">
        <v>3484</v>
      </c>
      <c r="C135" s="140" t="s">
        <v>3485</v>
      </c>
      <c r="D135" s="140">
        <v>1002201</v>
      </c>
      <c r="E135" s="145" t="s">
        <v>3486</v>
      </c>
      <c r="F135" s="136" t="s">
        <v>10</v>
      </c>
      <c r="G135" s="146">
        <v>1</v>
      </c>
    </row>
    <row r="136" spans="1:7" ht="20.100000000000001" customHeight="1" x14ac:dyDescent="0.25">
      <c r="A136" s="138" t="s">
        <v>495</v>
      </c>
      <c r="B136" s="139" t="s">
        <v>3484</v>
      </c>
      <c r="C136" s="140" t="s">
        <v>3476</v>
      </c>
      <c r="D136" s="140">
        <v>1002205</v>
      </c>
      <c r="E136" s="145" t="s">
        <v>3477</v>
      </c>
      <c r="F136" s="136" t="s">
        <v>10</v>
      </c>
      <c r="G136" s="146">
        <v>18</v>
      </c>
    </row>
    <row r="137" spans="1:7" ht="20.100000000000001" customHeight="1" x14ac:dyDescent="0.25">
      <c r="A137" s="79" t="s">
        <v>535</v>
      </c>
      <c r="B137" s="143" t="s">
        <v>536</v>
      </c>
      <c r="C137" s="134" t="s">
        <v>3801</v>
      </c>
      <c r="D137" s="134">
        <v>1000162</v>
      </c>
      <c r="E137" s="135" t="s">
        <v>13159</v>
      </c>
      <c r="F137" s="136" t="s">
        <v>6</v>
      </c>
      <c r="G137" s="137">
        <v>1.05</v>
      </c>
    </row>
    <row r="138" spans="1:7" ht="20.100000000000001" customHeight="1" x14ac:dyDescent="0.25">
      <c r="A138" s="132" t="s">
        <v>538</v>
      </c>
      <c r="B138" s="133" t="s">
        <v>539</v>
      </c>
      <c r="C138" s="134" t="s">
        <v>3620</v>
      </c>
      <c r="D138" s="134">
        <v>1000163</v>
      </c>
      <c r="E138" s="135" t="s">
        <v>3621</v>
      </c>
      <c r="F138" s="136" t="s">
        <v>6</v>
      </c>
      <c r="G138" s="137">
        <v>1.05</v>
      </c>
    </row>
    <row r="139" spans="1:7" s="12" customFormat="1" ht="20.100000000000001" customHeight="1" x14ac:dyDescent="0.25">
      <c r="A139" s="79" t="s">
        <v>540</v>
      </c>
      <c r="B139" s="143" t="s">
        <v>3499</v>
      </c>
      <c r="C139" s="140" t="s">
        <v>3500</v>
      </c>
      <c r="D139" s="140">
        <v>1000160</v>
      </c>
      <c r="E139" s="142" t="s">
        <v>3501</v>
      </c>
      <c r="F139" s="136" t="s">
        <v>6</v>
      </c>
      <c r="G139" s="146">
        <v>1.05</v>
      </c>
    </row>
    <row r="140" spans="1:7" ht="20.100000000000001" customHeight="1" x14ac:dyDescent="0.25">
      <c r="A140" s="132" t="s">
        <v>540</v>
      </c>
      <c r="B140" s="133" t="s">
        <v>3499</v>
      </c>
      <c r="C140" s="134" t="s">
        <v>3500</v>
      </c>
      <c r="D140" s="134">
        <v>1000160</v>
      </c>
      <c r="E140" s="135" t="s">
        <v>3501</v>
      </c>
      <c r="F140" s="136" t="s">
        <v>6</v>
      </c>
      <c r="G140" s="137">
        <v>1.05</v>
      </c>
    </row>
    <row r="141" spans="1:7" ht="20.100000000000001" customHeight="1" x14ac:dyDescent="0.25">
      <c r="A141" s="132" t="s">
        <v>542</v>
      </c>
      <c r="B141" s="133" t="s">
        <v>543</v>
      </c>
      <c r="C141" s="134" t="s">
        <v>3667</v>
      </c>
      <c r="D141" s="134">
        <v>1000165</v>
      </c>
      <c r="E141" s="135" t="s">
        <v>13161</v>
      </c>
      <c r="F141" s="136" t="s">
        <v>6</v>
      </c>
      <c r="G141" s="137">
        <v>1.05</v>
      </c>
    </row>
    <row r="142" spans="1:7" ht="20.100000000000001" customHeight="1" x14ac:dyDescent="0.25">
      <c r="A142" s="132" t="s">
        <v>544</v>
      </c>
      <c r="B142" s="133" t="s">
        <v>545</v>
      </c>
      <c r="C142" s="134" t="s">
        <v>3500</v>
      </c>
      <c r="D142" s="134">
        <v>1000160</v>
      </c>
      <c r="E142" s="135" t="s">
        <v>3501</v>
      </c>
      <c r="F142" s="136" t="s">
        <v>6</v>
      </c>
      <c r="G142" s="137">
        <v>1.05</v>
      </c>
    </row>
    <row r="143" spans="1:7" ht="20.100000000000001" customHeight="1" x14ac:dyDescent="0.25">
      <c r="A143" s="132" t="s">
        <v>546</v>
      </c>
      <c r="B143" s="133" t="s">
        <v>547</v>
      </c>
      <c r="C143" s="134" t="s">
        <v>3696</v>
      </c>
      <c r="D143" s="134">
        <v>1000161</v>
      </c>
      <c r="E143" s="135" t="s">
        <v>13155</v>
      </c>
      <c r="F143" s="136" t="s">
        <v>6</v>
      </c>
      <c r="G143" s="137">
        <v>1.05</v>
      </c>
    </row>
    <row r="144" spans="1:7" ht="20.100000000000001" customHeight="1" x14ac:dyDescent="0.25">
      <c r="A144" s="132" t="s">
        <v>548</v>
      </c>
      <c r="B144" s="133" t="s">
        <v>549</v>
      </c>
      <c r="C144" s="134" t="s">
        <v>3802</v>
      </c>
      <c r="D144" s="134">
        <v>1000159</v>
      </c>
      <c r="E144" s="135" t="s">
        <v>13154</v>
      </c>
      <c r="F144" s="136" t="s">
        <v>6</v>
      </c>
      <c r="G144" s="137">
        <v>1.05</v>
      </c>
    </row>
    <row r="145" spans="1:7" ht="20.100000000000001" customHeight="1" x14ac:dyDescent="0.25">
      <c r="A145" s="132" t="s">
        <v>560</v>
      </c>
      <c r="B145" s="133" t="s">
        <v>561</v>
      </c>
      <c r="C145" s="134" t="s">
        <v>3680</v>
      </c>
      <c r="D145" s="134">
        <v>1001762</v>
      </c>
      <c r="E145" s="135" t="s">
        <v>13148</v>
      </c>
      <c r="F145" s="136" t="s">
        <v>10</v>
      </c>
      <c r="G145" s="137">
        <v>2</v>
      </c>
    </row>
    <row r="146" spans="1:7" ht="20.100000000000001" customHeight="1" x14ac:dyDescent="0.25">
      <c r="A146" s="132" t="s">
        <v>560</v>
      </c>
      <c r="B146" s="133" t="s">
        <v>561</v>
      </c>
      <c r="C146" s="134" t="s">
        <v>3667</v>
      </c>
      <c r="D146" s="134">
        <v>1000165</v>
      </c>
      <c r="E146" s="135" t="s">
        <v>13161</v>
      </c>
      <c r="F146" s="136" t="s">
        <v>6</v>
      </c>
      <c r="G146" s="137">
        <v>1.5</v>
      </c>
    </row>
    <row r="147" spans="1:7" ht="20.100000000000001" customHeight="1" x14ac:dyDescent="0.25">
      <c r="A147" s="132" t="s">
        <v>562</v>
      </c>
      <c r="B147" s="133" t="s">
        <v>563</v>
      </c>
      <c r="C147" s="134" t="s">
        <v>3676</v>
      </c>
      <c r="D147" s="134">
        <v>1001763</v>
      </c>
      <c r="E147" s="135" t="s">
        <v>13133</v>
      </c>
      <c r="F147" s="136" t="s">
        <v>10</v>
      </c>
      <c r="G147" s="137">
        <v>1</v>
      </c>
    </row>
    <row r="148" spans="1:7" ht="20.100000000000001" customHeight="1" x14ac:dyDescent="0.25">
      <c r="A148" s="132" t="s">
        <v>562</v>
      </c>
      <c r="B148" s="133" t="s">
        <v>563</v>
      </c>
      <c r="C148" s="134" t="s">
        <v>3677</v>
      </c>
      <c r="D148" s="134">
        <v>1001757</v>
      </c>
      <c r="E148" s="135" t="s">
        <v>13146</v>
      </c>
      <c r="F148" s="136" t="s">
        <v>10</v>
      </c>
      <c r="G148" s="137">
        <v>1</v>
      </c>
    </row>
    <row r="149" spans="1:7" ht="20.100000000000001" customHeight="1" x14ac:dyDescent="0.25">
      <c r="A149" s="132" t="s">
        <v>562</v>
      </c>
      <c r="B149" s="133" t="s">
        <v>563</v>
      </c>
      <c r="C149" s="134" t="s">
        <v>3678</v>
      </c>
      <c r="D149" s="134">
        <v>1000164</v>
      </c>
      <c r="E149" s="135" t="s">
        <v>13160</v>
      </c>
      <c r="F149" s="136" t="s">
        <v>6</v>
      </c>
      <c r="G149" s="137">
        <v>1.5</v>
      </c>
    </row>
    <row r="150" spans="1:7" ht="20.100000000000001" customHeight="1" x14ac:dyDescent="0.25">
      <c r="A150" s="132" t="s">
        <v>564</v>
      </c>
      <c r="B150" s="133" t="s">
        <v>565</v>
      </c>
      <c r="C150" s="134" t="s">
        <v>3745</v>
      </c>
      <c r="D150" s="134">
        <v>1004754</v>
      </c>
      <c r="E150" s="135" t="s">
        <v>13147</v>
      </c>
      <c r="F150" s="136" t="s">
        <v>10</v>
      </c>
      <c r="G150" s="137">
        <v>1</v>
      </c>
    </row>
    <row r="151" spans="1:7" ht="20.100000000000001" customHeight="1" x14ac:dyDescent="0.25">
      <c r="A151" s="132" t="s">
        <v>564</v>
      </c>
      <c r="B151" s="133" t="s">
        <v>565</v>
      </c>
      <c r="C151" s="134" t="s">
        <v>3753</v>
      </c>
      <c r="D151" s="134">
        <v>1001760</v>
      </c>
      <c r="E151" s="135" t="s">
        <v>13149</v>
      </c>
      <c r="F151" s="136" t="s">
        <v>10</v>
      </c>
      <c r="G151" s="137">
        <v>1</v>
      </c>
    </row>
    <row r="152" spans="1:7" s="12" customFormat="1" ht="20.100000000000001" customHeight="1" x14ac:dyDescent="0.25">
      <c r="A152" s="132" t="s">
        <v>564</v>
      </c>
      <c r="B152" s="133" t="s">
        <v>565</v>
      </c>
      <c r="C152" s="134" t="s">
        <v>3620</v>
      </c>
      <c r="D152" s="134">
        <v>1000163</v>
      </c>
      <c r="E152" s="135" t="s">
        <v>3621</v>
      </c>
      <c r="F152" s="136" t="s">
        <v>6</v>
      </c>
      <c r="G152" s="137">
        <v>1.5</v>
      </c>
    </row>
    <row r="153" spans="1:7" ht="20.100000000000001" customHeight="1" x14ac:dyDescent="0.25">
      <c r="A153" s="132" t="s">
        <v>566</v>
      </c>
      <c r="B153" s="133" t="s">
        <v>567</v>
      </c>
      <c r="C153" s="134" t="s">
        <v>3677</v>
      </c>
      <c r="D153" s="134">
        <v>1001757</v>
      </c>
      <c r="E153" s="135" t="s">
        <v>13146</v>
      </c>
      <c r="F153" s="136" t="s">
        <v>10</v>
      </c>
      <c r="G153" s="137">
        <v>2</v>
      </c>
    </row>
    <row r="154" spans="1:7" ht="20.100000000000001" customHeight="1" x14ac:dyDescent="0.25">
      <c r="A154" s="132" t="s">
        <v>566</v>
      </c>
      <c r="B154" s="133" t="s">
        <v>567</v>
      </c>
      <c r="C154" s="134" t="s">
        <v>3678</v>
      </c>
      <c r="D154" s="134">
        <v>1000164</v>
      </c>
      <c r="E154" s="135" t="s">
        <v>13160</v>
      </c>
      <c r="F154" s="136" t="s">
        <v>6</v>
      </c>
      <c r="G154" s="137">
        <v>1.5</v>
      </c>
    </row>
    <row r="155" spans="1:7" ht="20.100000000000001" customHeight="1" x14ac:dyDescent="0.25">
      <c r="A155" s="132" t="s">
        <v>568</v>
      </c>
      <c r="B155" s="133" t="s">
        <v>569</v>
      </c>
      <c r="C155" s="134" t="s">
        <v>3754</v>
      </c>
      <c r="D155" s="134">
        <v>1001758</v>
      </c>
      <c r="E155" s="135" t="s">
        <v>13145</v>
      </c>
      <c r="F155" s="136" t="s">
        <v>10</v>
      </c>
      <c r="G155" s="137">
        <v>1</v>
      </c>
    </row>
    <row r="156" spans="1:7" ht="20.100000000000001" customHeight="1" x14ac:dyDescent="0.25">
      <c r="A156" s="132" t="s">
        <v>568</v>
      </c>
      <c r="B156" s="133" t="s">
        <v>569</v>
      </c>
      <c r="C156" s="134" t="s">
        <v>3745</v>
      </c>
      <c r="D156" s="134">
        <v>1004754</v>
      </c>
      <c r="E156" s="135" t="s">
        <v>13147</v>
      </c>
      <c r="F156" s="136" t="s">
        <v>10</v>
      </c>
      <c r="G156" s="137">
        <v>1</v>
      </c>
    </row>
    <row r="157" spans="1:7" s="12" customFormat="1" ht="20.100000000000001" customHeight="1" x14ac:dyDescent="0.25">
      <c r="A157" s="132" t="s">
        <v>568</v>
      </c>
      <c r="B157" s="133" t="s">
        <v>569</v>
      </c>
      <c r="C157" s="134" t="s">
        <v>3620</v>
      </c>
      <c r="D157" s="134">
        <v>1000163</v>
      </c>
      <c r="E157" s="135" t="s">
        <v>3621</v>
      </c>
      <c r="F157" s="136" t="s">
        <v>6</v>
      </c>
      <c r="G157" s="137">
        <v>1.5</v>
      </c>
    </row>
    <row r="158" spans="1:7" ht="20.100000000000001" customHeight="1" x14ac:dyDescent="0.25">
      <c r="A158" s="132" t="s">
        <v>570</v>
      </c>
      <c r="B158" s="133" t="s">
        <v>571</v>
      </c>
      <c r="C158" s="134" t="s">
        <v>3745</v>
      </c>
      <c r="D158" s="134">
        <v>1004754</v>
      </c>
      <c r="E158" s="135" t="s">
        <v>13147</v>
      </c>
      <c r="F158" s="136" t="s">
        <v>10</v>
      </c>
      <c r="G158" s="137">
        <v>2</v>
      </c>
    </row>
    <row r="159" spans="1:7" ht="20.100000000000001" customHeight="1" x14ac:dyDescent="0.25">
      <c r="A159" s="132" t="s">
        <v>570</v>
      </c>
      <c r="B159" s="133" t="s">
        <v>571</v>
      </c>
      <c r="C159" s="134" t="s">
        <v>3620</v>
      </c>
      <c r="D159" s="134">
        <v>1000163</v>
      </c>
      <c r="E159" s="135" t="s">
        <v>3621</v>
      </c>
      <c r="F159" s="136" t="s">
        <v>6</v>
      </c>
      <c r="G159" s="137">
        <v>1.5</v>
      </c>
    </row>
    <row r="160" spans="1:7" ht="20.100000000000001" customHeight="1" x14ac:dyDescent="0.25">
      <c r="A160" s="132" t="s">
        <v>572</v>
      </c>
      <c r="B160" s="133" t="s">
        <v>573</v>
      </c>
      <c r="C160" s="147" t="s">
        <v>3803</v>
      </c>
      <c r="D160" s="134"/>
      <c r="E160" s="135" t="s">
        <v>13139</v>
      </c>
      <c r="F160" s="136" t="s">
        <v>6</v>
      </c>
      <c r="G160" s="137">
        <v>2</v>
      </c>
    </row>
    <row r="161" spans="1:7" ht="20.100000000000001" customHeight="1" x14ac:dyDescent="0.25">
      <c r="A161" s="132" t="s">
        <v>572</v>
      </c>
      <c r="B161" s="133" t="s">
        <v>573</v>
      </c>
      <c r="C161" s="134" t="s">
        <v>3677</v>
      </c>
      <c r="D161" s="134">
        <v>1001757</v>
      </c>
      <c r="E161" s="135" t="s">
        <v>13146</v>
      </c>
      <c r="F161" s="136" t="s">
        <v>10</v>
      </c>
      <c r="G161" s="137">
        <v>2</v>
      </c>
    </row>
    <row r="162" spans="1:7" ht="20.100000000000001" customHeight="1" x14ac:dyDescent="0.25">
      <c r="A162" s="132" t="s">
        <v>3902</v>
      </c>
      <c r="B162" s="133" t="s">
        <v>3871</v>
      </c>
      <c r="C162" s="134" t="s">
        <v>3803</v>
      </c>
      <c r="D162" s="134"/>
      <c r="E162" s="135" t="s">
        <v>13139</v>
      </c>
      <c r="F162" s="136" t="s">
        <v>6</v>
      </c>
      <c r="G162" s="137">
        <v>1.05</v>
      </c>
    </row>
    <row r="163" spans="1:7" ht="20.100000000000001" customHeight="1" x14ac:dyDescent="0.25">
      <c r="A163" s="132" t="s">
        <v>586</v>
      </c>
      <c r="B163" s="133" t="s">
        <v>587</v>
      </c>
      <c r="C163" s="134" t="s">
        <v>3803</v>
      </c>
      <c r="D163" s="134">
        <v>1000098</v>
      </c>
      <c r="E163" s="135" t="s">
        <v>13139</v>
      </c>
      <c r="F163" s="136" t="s">
        <v>6</v>
      </c>
      <c r="G163" s="137">
        <v>1.05</v>
      </c>
    </row>
    <row r="164" spans="1:7" ht="20.100000000000001" customHeight="1" x14ac:dyDescent="0.25">
      <c r="A164" s="132" t="s">
        <v>584</v>
      </c>
      <c r="B164" s="133" t="s">
        <v>585</v>
      </c>
      <c r="C164" s="134" t="s">
        <v>3833</v>
      </c>
      <c r="D164" s="134">
        <v>1000097</v>
      </c>
      <c r="E164" s="135" t="s">
        <v>13138</v>
      </c>
      <c r="F164" s="136" t="s">
        <v>6</v>
      </c>
      <c r="G164" s="137">
        <v>1.05</v>
      </c>
    </row>
    <row r="165" spans="1:7" ht="20.100000000000001" customHeight="1" x14ac:dyDescent="0.25">
      <c r="A165" s="132" t="s">
        <v>582</v>
      </c>
      <c r="B165" s="133" t="s">
        <v>583</v>
      </c>
      <c r="C165" s="148" t="s">
        <v>3803</v>
      </c>
      <c r="D165" s="134">
        <v>1000098</v>
      </c>
      <c r="E165" s="135" t="s">
        <v>13139</v>
      </c>
      <c r="F165" s="136" t="s">
        <v>6</v>
      </c>
      <c r="G165" s="137">
        <v>1.05</v>
      </c>
    </row>
    <row r="166" spans="1:7" ht="20.100000000000001" customHeight="1" x14ac:dyDescent="0.25">
      <c r="A166" s="132" t="s">
        <v>580</v>
      </c>
      <c r="B166" s="133" t="s">
        <v>581</v>
      </c>
      <c r="C166" s="134" t="s">
        <v>3833</v>
      </c>
      <c r="D166" s="134">
        <v>1000097</v>
      </c>
      <c r="E166" s="135" t="s">
        <v>13138</v>
      </c>
      <c r="F166" s="136" t="s">
        <v>6</v>
      </c>
      <c r="G166" s="137">
        <v>1.05</v>
      </c>
    </row>
    <row r="167" spans="1:7" ht="20.100000000000001" customHeight="1" x14ac:dyDescent="0.25">
      <c r="A167" s="132" t="s">
        <v>578</v>
      </c>
      <c r="B167" s="133" t="s">
        <v>579</v>
      </c>
      <c r="C167" s="134">
        <v>1000095</v>
      </c>
      <c r="D167" s="134">
        <v>1000095</v>
      </c>
      <c r="E167" s="135" t="s">
        <v>13064</v>
      </c>
      <c r="F167" s="136" t="s">
        <v>6</v>
      </c>
      <c r="G167" s="137">
        <v>1.05</v>
      </c>
    </row>
    <row r="168" spans="1:7" ht="20.100000000000001" customHeight="1" x14ac:dyDescent="0.25">
      <c r="A168" s="132" t="s">
        <v>588</v>
      </c>
      <c r="B168" s="133" t="s">
        <v>3514</v>
      </c>
      <c r="C168" s="134" t="s">
        <v>3591</v>
      </c>
      <c r="D168" s="134"/>
      <c r="E168" s="135" t="s">
        <v>13250</v>
      </c>
      <c r="F168" s="136" t="s">
        <v>10</v>
      </c>
      <c r="G168" s="137">
        <v>1</v>
      </c>
    </row>
    <row r="169" spans="1:7" ht="20.100000000000001" customHeight="1" x14ac:dyDescent="0.25">
      <c r="A169" s="132" t="s">
        <v>588</v>
      </c>
      <c r="B169" s="133" t="s">
        <v>3514</v>
      </c>
      <c r="C169" s="134" t="s">
        <v>3495</v>
      </c>
      <c r="D169" s="134"/>
      <c r="E169" s="135" t="s">
        <v>13100</v>
      </c>
      <c r="F169" s="136" t="s">
        <v>10</v>
      </c>
      <c r="G169" s="137">
        <v>1</v>
      </c>
    </row>
    <row r="170" spans="1:7" ht="20.100000000000001" customHeight="1" x14ac:dyDescent="0.25">
      <c r="A170" s="132" t="s">
        <v>588</v>
      </c>
      <c r="B170" s="133" t="s">
        <v>3514</v>
      </c>
      <c r="C170" s="134" t="s">
        <v>13251</v>
      </c>
      <c r="D170" s="134"/>
      <c r="E170" s="135" t="s">
        <v>13252</v>
      </c>
      <c r="F170" s="136" t="s">
        <v>10</v>
      </c>
      <c r="G170" s="137">
        <v>1</v>
      </c>
    </row>
    <row r="171" spans="1:7" ht="20.100000000000001" customHeight="1" x14ac:dyDescent="0.25">
      <c r="A171" s="132" t="s">
        <v>588</v>
      </c>
      <c r="B171" s="133" t="s">
        <v>3514</v>
      </c>
      <c r="C171" s="134" t="s">
        <v>3497</v>
      </c>
      <c r="D171" s="134"/>
      <c r="E171" s="135" t="s">
        <v>13108</v>
      </c>
      <c r="F171" s="136" t="s">
        <v>10</v>
      </c>
      <c r="G171" s="137">
        <v>2</v>
      </c>
    </row>
    <row r="172" spans="1:7" ht="20.100000000000001" customHeight="1" x14ac:dyDescent="0.25">
      <c r="A172" s="132" t="s">
        <v>588</v>
      </c>
      <c r="B172" s="133" t="s">
        <v>3514</v>
      </c>
      <c r="C172" s="134" t="s">
        <v>3491</v>
      </c>
      <c r="D172" s="134"/>
      <c r="E172" s="135" t="s">
        <v>13253</v>
      </c>
      <c r="F172" s="136" t="s">
        <v>10</v>
      </c>
      <c r="G172" s="137">
        <v>2</v>
      </c>
    </row>
    <row r="173" spans="1:7" ht="20.100000000000001" customHeight="1" x14ac:dyDescent="0.25">
      <c r="A173" s="132" t="s">
        <v>588</v>
      </c>
      <c r="B173" s="133" t="s">
        <v>3514</v>
      </c>
      <c r="C173" s="134" t="s">
        <v>3487</v>
      </c>
      <c r="D173" s="134"/>
      <c r="E173" s="135" t="s">
        <v>13254</v>
      </c>
      <c r="F173" s="136" t="s">
        <v>10</v>
      </c>
      <c r="G173" s="137">
        <v>1</v>
      </c>
    </row>
    <row r="174" spans="1:7" ht="20.100000000000001" customHeight="1" x14ac:dyDescent="0.25">
      <c r="A174" s="132" t="s">
        <v>588</v>
      </c>
      <c r="B174" s="133" t="s">
        <v>3514</v>
      </c>
      <c r="C174" s="134" t="s">
        <v>3480</v>
      </c>
      <c r="D174" s="134"/>
      <c r="E174" s="135" t="s">
        <v>13255</v>
      </c>
      <c r="F174" s="136" t="s">
        <v>10</v>
      </c>
      <c r="G174" s="137">
        <v>1</v>
      </c>
    </row>
    <row r="175" spans="1:7" ht="20.100000000000001" customHeight="1" x14ac:dyDescent="0.25">
      <c r="A175" s="132" t="s">
        <v>588</v>
      </c>
      <c r="B175" s="133" t="s">
        <v>3514</v>
      </c>
      <c r="C175" s="134" t="s">
        <v>3493</v>
      </c>
      <c r="D175" s="134"/>
      <c r="E175" s="135" t="s">
        <v>13256</v>
      </c>
      <c r="F175" s="136" t="s">
        <v>10</v>
      </c>
      <c r="G175" s="137">
        <v>2</v>
      </c>
    </row>
    <row r="176" spans="1:7" ht="20.100000000000001" customHeight="1" x14ac:dyDescent="0.25">
      <c r="A176" s="132" t="s">
        <v>588</v>
      </c>
      <c r="B176" s="133" t="s">
        <v>3514</v>
      </c>
      <c r="C176" s="134" t="s">
        <v>3485</v>
      </c>
      <c r="D176" s="134"/>
      <c r="E176" s="135" t="s">
        <v>13257</v>
      </c>
      <c r="F176" s="136" t="s">
        <v>10</v>
      </c>
      <c r="G176" s="137">
        <v>1</v>
      </c>
    </row>
    <row r="177" spans="1:7" ht="20.100000000000001" customHeight="1" x14ac:dyDescent="0.25">
      <c r="A177" s="132" t="s">
        <v>588</v>
      </c>
      <c r="B177" s="133" t="s">
        <v>3514</v>
      </c>
      <c r="C177" s="134" t="s">
        <v>3476</v>
      </c>
      <c r="D177" s="134"/>
      <c r="E177" s="135" t="s">
        <v>13258</v>
      </c>
      <c r="F177" s="136" t="s">
        <v>10</v>
      </c>
      <c r="G177" s="137">
        <v>1</v>
      </c>
    </row>
    <row r="178" spans="1:7" ht="20.100000000000001" customHeight="1" x14ac:dyDescent="0.25">
      <c r="A178" s="132" t="s">
        <v>588</v>
      </c>
      <c r="B178" s="133" t="s">
        <v>3514</v>
      </c>
      <c r="C178" s="134" t="s">
        <v>3508</v>
      </c>
      <c r="D178" s="134"/>
      <c r="E178" s="135" t="s">
        <v>13259</v>
      </c>
      <c r="F178" s="136" t="s">
        <v>10</v>
      </c>
      <c r="G178" s="137">
        <v>1</v>
      </c>
    </row>
    <row r="179" spans="1:7" ht="20.100000000000001" customHeight="1" x14ac:dyDescent="0.25">
      <c r="A179" s="132" t="s">
        <v>588</v>
      </c>
      <c r="B179" s="133" t="s">
        <v>3514</v>
      </c>
      <c r="C179" s="134" t="s">
        <v>3474</v>
      </c>
      <c r="D179" s="134"/>
      <c r="E179" s="135" t="s">
        <v>13260</v>
      </c>
      <c r="F179" s="136" t="s">
        <v>10</v>
      </c>
      <c r="G179" s="137">
        <v>1</v>
      </c>
    </row>
    <row r="180" spans="1:7" ht="20.100000000000001" customHeight="1" x14ac:dyDescent="0.25">
      <c r="A180" s="138" t="s">
        <v>3516</v>
      </c>
      <c r="B180" s="139" t="s">
        <v>3517</v>
      </c>
      <c r="C180" s="140" t="s">
        <v>3515</v>
      </c>
      <c r="D180" s="140">
        <v>1002329</v>
      </c>
      <c r="E180" s="135" t="s">
        <v>13101</v>
      </c>
      <c r="F180" s="136" t="s">
        <v>10</v>
      </c>
      <c r="G180" s="149">
        <v>2</v>
      </c>
    </row>
    <row r="181" spans="1:7" ht="20.100000000000001" customHeight="1" x14ac:dyDescent="0.25">
      <c r="A181" s="138" t="s">
        <v>3516</v>
      </c>
      <c r="B181" s="139" t="s">
        <v>3517</v>
      </c>
      <c r="C181" s="140" t="s">
        <v>3520</v>
      </c>
      <c r="D181" s="140">
        <v>1002339</v>
      </c>
      <c r="E181" s="142" t="s">
        <v>3521</v>
      </c>
      <c r="F181" s="136" t="s">
        <v>10</v>
      </c>
      <c r="G181" s="149">
        <v>1</v>
      </c>
    </row>
    <row r="182" spans="1:7" ht="20.100000000000001" customHeight="1" x14ac:dyDescent="0.25">
      <c r="A182" s="132" t="s">
        <v>3516</v>
      </c>
      <c r="B182" s="133" t="s">
        <v>3517</v>
      </c>
      <c r="C182" s="134" t="s">
        <v>3518</v>
      </c>
      <c r="D182" s="134">
        <v>1001235</v>
      </c>
      <c r="E182" s="135" t="s">
        <v>3519</v>
      </c>
      <c r="F182" s="136" t="s">
        <v>10</v>
      </c>
      <c r="G182" s="137">
        <v>1</v>
      </c>
    </row>
    <row r="183" spans="1:7" ht="20.100000000000001" customHeight="1" x14ac:dyDescent="0.25">
      <c r="A183" s="138" t="s">
        <v>3516</v>
      </c>
      <c r="B183" s="139" t="s">
        <v>3517</v>
      </c>
      <c r="C183" s="140" t="s">
        <v>3487</v>
      </c>
      <c r="D183" s="140">
        <v>1002083</v>
      </c>
      <c r="E183" s="142" t="s">
        <v>3488</v>
      </c>
      <c r="F183" s="136" t="s">
        <v>10</v>
      </c>
      <c r="G183" s="149">
        <v>1</v>
      </c>
    </row>
    <row r="184" spans="1:7" s="10" customFormat="1" ht="20.100000000000001" customHeight="1" x14ac:dyDescent="0.25">
      <c r="A184" s="132" t="s">
        <v>3516</v>
      </c>
      <c r="B184" s="133" t="s">
        <v>3517</v>
      </c>
      <c r="C184" s="134" t="s">
        <v>3485</v>
      </c>
      <c r="D184" s="134">
        <v>1002201</v>
      </c>
      <c r="E184" s="135" t="s">
        <v>3486</v>
      </c>
      <c r="F184" s="136" t="s">
        <v>10</v>
      </c>
      <c r="G184" s="137">
        <v>1</v>
      </c>
    </row>
    <row r="185" spans="1:7" s="10" customFormat="1" ht="20.100000000000001" customHeight="1" x14ac:dyDescent="0.25">
      <c r="A185" s="138" t="s">
        <v>3516</v>
      </c>
      <c r="B185" s="139" t="s">
        <v>3517</v>
      </c>
      <c r="C185" s="140" t="s">
        <v>3476</v>
      </c>
      <c r="D185" s="140">
        <v>1002205</v>
      </c>
      <c r="E185" s="142" t="s">
        <v>3477</v>
      </c>
      <c r="F185" s="136" t="s">
        <v>10</v>
      </c>
      <c r="G185" s="149">
        <v>2</v>
      </c>
    </row>
    <row r="186" spans="1:7" s="10" customFormat="1" ht="20.100000000000001" customHeight="1" x14ac:dyDescent="0.25">
      <c r="A186" s="132" t="s">
        <v>3516</v>
      </c>
      <c r="B186" s="133" t="s">
        <v>3517</v>
      </c>
      <c r="C186" s="134" t="s">
        <v>3474</v>
      </c>
      <c r="D186" s="134">
        <v>1002185</v>
      </c>
      <c r="E186" s="135" t="s">
        <v>3475</v>
      </c>
      <c r="F186" s="136" t="s">
        <v>10</v>
      </c>
      <c r="G186" s="137">
        <v>2</v>
      </c>
    </row>
    <row r="187" spans="1:7" s="10" customFormat="1" ht="20.100000000000001" customHeight="1" x14ac:dyDescent="0.25">
      <c r="A187" s="138" t="s">
        <v>3522</v>
      </c>
      <c r="B187" s="139" t="s">
        <v>3523</v>
      </c>
      <c r="C187" s="140" t="s">
        <v>3529</v>
      </c>
      <c r="D187" s="140">
        <v>1001244</v>
      </c>
      <c r="E187" s="145" t="s">
        <v>13098</v>
      </c>
      <c r="F187" s="136" t="s">
        <v>10</v>
      </c>
      <c r="G187" s="146">
        <v>2</v>
      </c>
    </row>
    <row r="188" spans="1:7" s="10" customFormat="1" ht="20.100000000000001" customHeight="1" x14ac:dyDescent="0.25">
      <c r="A188" s="132" t="s">
        <v>3522</v>
      </c>
      <c r="B188" s="133" t="s">
        <v>3523</v>
      </c>
      <c r="C188" s="134" t="s">
        <v>3529</v>
      </c>
      <c r="D188" s="134">
        <v>1001244</v>
      </c>
      <c r="E188" s="145" t="s">
        <v>13098</v>
      </c>
      <c r="F188" s="136" t="s">
        <v>10</v>
      </c>
      <c r="G188" s="137">
        <v>2</v>
      </c>
    </row>
    <row r="189" spans="1:7" s="10" customFormat="1" ht="20.100000000000001" customHeight="1" x14ac:dyDescent="0.25">
      <c r="A189" s="138" t="s">
        <v>3522</v>
      </c>
      <c r="B189" s="139" t="s">
        <v>3523</v>
      </c>
      <c r="C189" s="140" t="s">
        <v>3528</v>
      </c>
      <c r="D189" s="140">
        <v>1002283</v>
      </c>
      <c r="E189" s="142" t="s">
        <v>3490</v>
      </c>
      <c r="F189" s="136" t="s">
        <v>10</v>
      </c>
      <c r="G189" s="146">
        <v>8</v>
      </c>
    </row>
    <row r="190" spans="1:7" s="10" customFormat="1" ht="20.100000000000001" customHeight="1" x14ac:dyDescent="0.25">
      <c r="A190" s="132" t="s">
        <v>3522</v>
      </c>
      <c r="B190" s="133" t="s">
        <v>3523</v>
      </c>
      <c r="C190" s="134" t="s">
        <v>3528</v>
      </c>
      <c r="D190" s="134">
        <v>1002283</v>
      </c>
      <c r="E190" s="135" t="s">
        <v>3490</v>
      </c>
      <c r="F190" s="136" t="s">
        <v>10</v>
      </c>
      <c r="G190" s="137">
        <v>8</v>
      </c>
    </row>
    <row r="191" spans="1:7" s="12" customFormat="1" ht="20.100000000000001" customHeight="1" x14ac:dyDescent="0.25">
      <c r="A191" s="138" t="s">
        <v>3522</v>
      </c>
      <c r="B191" s="139" t="s">
        <v>3523</v>
      </c>
      <c r="C191" s="140" t="s">
        <v>3526</v>
      </c>
      <c r="D191" s="90">
        <v>1002331</v>
      </c>
      <c r="E191" s="145" t="s">
        <v>13103</v>
      </c>
      <c r="F191" s="136" t="s">
        <v>10</v>
      </c>
      <c r="G191" s="146">
        <v>1</v>
      </c>
    </row>
    <row r="192" spans="1:7" s="10" customFormat="1" ht="20.100000000000001" customHeight="1" x14ac:dyDescent="0.25">
      <c r="A192" s="132" t="s">
        <v>3522</v>
      </c>
      <c r="B192" s="133" t="s">
        <v>3523</v>
      </c>
      <c r="C192" s="134" t="s">
        <v>3526</v>
      </c>
      <c r="D192" s="90">
        <v>1002331</v>
      </c>
      <c r="E192" s="145" t="s">
        <v>13103</v>
      </c>
      <c r="F192" s="136" t="s">
        <v>10</v>
      </c>
      <c r="G192" s="137">
        <v>1</v>
      </c>
    </row>
    <row r="193" spans="1:7" s="10" customFormat="1" ht="20.100000000000001" customHeight="1" x14ac:dyDescent="0.25">
      <c r="A193" s="138" t="s">
        <v>3522</v>
      </c>
      <c r="B193" s="139" t="s">
        <v>3523</v>
      </c>
      <c r="C193" s="140" t="s">
        <v>3524</v>
      </c>
      <c r="D193" s="140">
        <v>1002311</v>
      </c>
      <c r="E193" s="142" t="s">
        <v>3525</v>
      </c>
      <c r="F193" s="136" t="s">
        <v>10</v>
      </c>
      <c r="G193" s="146">
        <v>6</v>
      </c>
    </row>
    <row r="194" spans="1:7" s="10" customFormat="1" ht="20.100000000000001" customHeight="1" x14ac:dyDescent="0.25">
      <c r="A194" s="132" t="s">
        <v>3522</v>
      </c>
      <c r="B194" s="133" t="s">
        <v>3523</v>
      </c>
      <c r="C194" s="134" t="s">
        <v>3524</v>
      </c>
      <c r="D194" s="134">
        <v>1002311</v>
      </c>
      <c r="E194" s="135" t="s">
        <v>3525</v>
      </c>
      <c r="F194" s="136" t="s">
        <v>10</v>
      </c>
      <c r="G194" s="137">
        <v>6</v>
      </c>
    </row>
    <row r="195" spans="1:7" s="10" customFormat="1" ht="20.100000000000001" customHeight="1" x14ac:dyDescent="0.25">
      <c r="A195" s="138" t="s">
        <v>3522</v>
      </c>
      <c r="B195" s="139" t="s">
        <v>3523</v>
      </c>
      <c r="C195" s="140" t="s">
        <v>3518</v>
      </c>
      <c r="D195" s="140">
        <v>1001235</v>
      </c>
      <c r="E195" s="142" t="s">
        <v>3519</v>
      </c>
      <c r="F195" s="136" t="s">
        <v>10</v>
      </c>
      <c r="G195" s="146">
        <v>2</v>
      </c>
    </row>
    <row r="196" spans="1:7" s="10" customFormat="1" ht="20.100000000000001" customHeight="1" x14ac:dyDescent="0.25">
      <c r="A196" s="132" t="s">
        <v>3522</v>
      </c>
      <c r="B196" s="133" t="s">
        <v>3523</v>
      </c>
      <c r="C196" s="134" t="s">
        <v>3518</v>
      </c>
      <c r="D196" s="134">
        <v>1001235</v>
      </c>
      <c r="E196" s="135" t="s">
        <v>3519</v>
      </c>
      <c r="F196" s="136" t="s">
        <v>10</v>
      </c>
      <c r="G196" s="137">
        <v>2</v>
      </c>
    </row>
    <row r="197" spans="1:7" s="10" customFormat="1" ht="20.100000000000001" customHeight="1" x14ac:dyDescent="0.25">
      <c r="A197" s="138" t="s">
        <v>3522</v>
      </c>
      <c r="B197" s="139" t="s">
        <v>3523</v>
      </c>
      <c r="C197" s="140" t="s">
        <v>3531</v>
      </c>
      <c r="D197" s="140">
        <v>1002083</v>
      </c>
      <c r="E197" s="142" t="s">
        <v>3532</v>
      </c>
      <c r="F197" s="136" t="s">
        <v>10</v>
      </c>
      <c r="G197" s="146">
        <v>4</v>
      </c>
    </row>
    <row r="198" spans="1:7" s="10" customFormat="1" ht="20.100000000000001" customHeight="1" x14ac:dyDescent="0.25">
      <c r="A198" s="132" t="s">
        <v>3522</v>
      </c>
      <c r="B198" s="133" t="s">
        <v>3523</v>
      </c>
      <c r="C198" s="134" t="s">
        <v>3531</v>
      </c>
      <c r="D198" s="134">
        <v>1002083</v>
      </c>
      <c r="E198" s="135" t="s">
        <v>3532</v>
      </c>
      <c r="F198" s="136" t="s">
        <v>10</v>
      </c>
      <c r="G198" s="137">
        <v>4</v>
      </c>
    </row>
    <row r="199" spans="1:7" s="10" customFormat="1" ht="20.100000000000001" customHeight="1" x14ac:dyDescent="0.25">
      <c r="A199" s="138" t="s">
        <v>3522</v>
      </c>
      <c r="B199" s="139" t="s">
        <v>3523</v>
      </c>
      <c r="C199" s="140" t="s">
        <v>3485</v>
      </c>
      <c r="D199" s="140">
        <v>1002201</v>
      </c>
      <c r="E199" s="142" t="s">
        <v>3486</v>
      </c>
      <c r="F199" s="136" t="s">
        <v>10</v>
      </c>
      <c r="G199" s="146">
        <v>6</v>
      </c>
    </row>
    <row r="200" spans="1:7" s="10" customFormat="1" ht="20.100000000000001" customHeight="1" x14ac:dyDescent="0.25">
      <c r="A200" s="132" t="s">
        <v>3522</v>
      </c>
      <c r="B200" s="133" t="s">
        <v>3523</v>
      </c>
      <c r="C200" s="134" t="s">
        <v>3627</v>
      </c>
      <c r="D200" s="134">
        <v>1002201</v>
      </c>
      <c r="E200" s="135" t="s">
        <v>3486</v>
      </c>
      <c r="F200" s="136" t="s">
        <v>10</v>
      </c>
      <c r="G200" s="137">
        <v>6</v>
      </c>
    </row>
    <row r="201" spans="1:7" s="10" customFormat="1" ht="20.100000000000001" customHeight="1" x14ac:dyDescent="0.25">
      <c r="A201" s="138" t="s">
        <v>3522</v>
      </c>
      <c r="B201" s="139" t="s">
        <v>3523</v>
      </c>
      <c r="C201" s="140" t="s">
        <v>3476</v>
      </c>
      <c r="D201" s="140">
        <v>1002205</v>
      </c>
      <c r="E201" s="142" t="s">
        <v>3477</v>
      </c>
      <c r="F201" s="136" t="s">
        <v>10</v>
      </c>
      <c r="G201" s="146">
        <v>29</v>
      </c>
    </row>
    <row r="202" spans="1:7" s="10" customFormat="1" ht="20.100000000000001" customHeight="1" x14ac:dyDescent="0.25">
      <c r="A202" s="132" t="s">
        <v>3522</v>
      </c>
      <c r="B202" s="133" t="s">
        <v>3523</v>
      </c>
      <c r="C202" s="134" t="s">
        <v>3573</v>
      </c>
      <c r="D202" s="134">
        <v>1002205</v>
      </c>
      <c r="E202" s="135" t="s">
        <v>3477</v>
      </c>
      <c r="F202" s="136" t="s">
        <v>10</v>
      </c>
      <c r="G202" s="137">
        <v>29</v>
      </c>
    </row>
    <row r="203" spans="1:7" s="10" customFormat="1" ht="20.100000000000001" customHeight="1" x14ac:dyDescent="0.25">
      <c r="A203" s="132" t="s">
        <v>590</v>
      </c>
      <c r="B203" s="133" t="s">
        <v>591</v>
      </c>
      <c r="C203" s="134" t="s">
        <v>3834</v>
      </c>
      <c r="D203" s="134">
        <v>1000018</v>
      </c>
      <c r="E203" s="135" t="s">
        <v>13094</v>
      </c>
      <c r="F203" s="136" t="s">
        <v>10</v>
      </c>
      <c r="G203" s="137">
        <v>1</v>
      </c>
    </row>
    <row r="204" spans="1:7" s="10" customFormat="1" ht="20.100000000000001" customHeight="1" x14ac:dyDescent="0.25">
      <c r="A204" s="132" t="s">
        <v>590</v>
      </c>
      <c r="B204" s="133" t="s">
        <v>591</v>
      </c>
      <c r="C204" s="134" t="s">
        <v>3536</v>
      </c>
      <c r="D204" s="134">
        <v>1009779</v>
      </c>
      <c r="E204" s="135" t="s">
        <v>3537</v>
      </c>
      <c r="F204" s="136" t="s">
        <v>10</v>
      </c>
      <c r="G204" s="137">
        <v>1</v>
      </c>
    </row>
    <row r="205" spans="1:7" s="10" customFormat="1" ht="20.100000000000001" customHeight="1" x14ac:dyDescent="0.25">
      <c r="A205" s="138" t="s">
        <v>592</v>
      </c>
      <c r="B205" s="139" t="s">
        <v>3533</v>
      </c>
      <c r="C205" s="140" t="s">
        <v>3534</v>
      </c>
      <c r="D205" s="140">
        <v>1000004</v>
      </c>
      <c r="E205" s="145" t="s">
        <v>13093</v>
      </c>
      <c r="F205" s="136" t="s">
        <v>10</v>
      </c>
      <c r="G205" s="149">
        <v>1</v>
      </c>
    </row>
    <row r="206" spans="1:7" s="10" customFormat="1" ht="20.100000000000001" customHeight="1" x14ac:dyDescent="0.25">
      <c r="A206" s="132" t="s">
        <v>592</v>
      </c>
      <c r="B206" s="133" t="s">
        <v>3533</v>
      </c>
      <c r="C206" s="134" t="s">
        <v>3506</v>
      </c>
      <c r="D206" s="90">
        <v>1002330</v>
      </c>
      <c r="E206" s="135" t="s">
        <v>13102</v>
      </c>
      <c r="F206" s="136" t="s">
        <v>10</v>
      </c>
      <c r="G206" s="137">
        <v>2</v>
      </c>
    </row>
    <row r="207" spans="1:7" s="10" customFormat="1" ht="20.100000000000001" customHeight="1" x14ac:dyDescent="0.25">
      <c r="A207" s="138" t="s">
        <v>592</v>
      </c>
      <c r="B207" s="139" t="s">
        <v>3533</v>
      </c>
      <c r="C207" s="140" t="s">
        <v>3536</v>
      </c>
      <c r="D207" s="140">
        <v>1003156</v>
      </c>
      <c r="E207" s="142" t="s">
        <v>3537</v>
      </c>
      <c r="F207" s="136" t="s">
        <v>10</v>
      </c>
      <c r="G207" s="149">
        <v>1</v>
      </c>
    </row>
    <row r="208" spans="1:7" s="10" customFormat="1" ht="20.100000000000001" customHeight="1" x14ac:dyDescent="0.25">
      <c r="A208" s="132" t="s">
        <v>592</v>
      </c>
      <c r="B208" s="133" t="s">
        <v>3533</v>
      </c>
      <c r="C208" s="134" t="s">
        <v>3538</v>
      </c>
      <c r="D208" s="134">
        <v>1004822</v>
      </c>
      <c r="E208" s="135" t="s">
        <v>3539</v>
      </c>
      <c r="F208" s="136" t="s">
        <v>10</v>
      </c>
      <c r="G208" s="137">
        <v>1</v>
      </c>
    </row>
    <row r="209" spans="1:7" s="10" customFormat="1" ht="20.100000000000001" customHeight="1" x14ac:dyDescent="0.25">
      <c r="A209" s="132" t="s">
        <v>592</v>
      </c>
      <c r="B209" s="133" t="s">
        <v>3533</v>
      </c>
      <c r="C209" s="134" t="s">
        <v>3476</v>
      </c>
      <c r="D209" s="134">
        <v>1002205</v>
      </c>
      <c r="E209" s="135" t="s">
        <v>3477</v>
      </c>
      <c r="F209" s="136" t="s">
        <v>10</v>
      </c>
      <c r="G209" s="137">
        <v>2</v>
      </c>
    </row>
    <row r="210" spans="1:7" s="10" customFormat="1" ht="20.100000000000001" customHeight="1" x14ac:dyDescent="0.25">
      <c r="A210" s="138" t="s">
        <v>592</v>
      </c>
      <c r="B210" s="139" t="s">
        <v>3533</v>
      </c>
      <c r="C210" s="140" t="s">
        <v>3468</v>
      </c>
      <c r="D210" s="140">
        <v>1000050</v>
      </c>
      <c r="E210" s="142" t="s">
        <v>3469</v>
      </c>
      <c r="F210" s="136" t="s">
        <v>6</v>
      </c>
      <c r="G210" s="149">
        <v>1</v>
      </c>
    </row>
    <row r="211" spans="1:7" s="10" customFormat="1" ht="20.100000000000001" customHeight="1" x14ac:dyDescent="0.25">
      <c r="A211" s="138" t="s">
        <v>592</v>
      </c>
      <c r="B211" s="139" t="s">
        <v>3533</v>
      </c>
      <c r="C211" s="140" t="s">
        <v>3474</v>
      </c>
      <c r="D211" s="140">
        <v>1002185</v>
      </c>
      <c r="E211" s="142" t="s">
        <v>3475</v>
      </c>
      <c r="F211" s="136" t="s">
        <v>10</v>
      </c>
      <c r="G211" s="149">
        <v>2</v>
      </c>
    </row>
    <row r="212" spans="1:7" s="10" customFormat="1" ht="20.100000000000001" customHeight="1" x14ac:dyDescent="0.25">
      <c r="A212" s="132" t="s">
        <v>594</v>
      </c>
      <c r="B212" s="133" t="s">
        <v>595</v>
      </c>
      <c r="C212" s="134" t="s">
        <v>3834</v>
      </c>
      <c r="D212" s="134">
        <v>1000018</v>
      </c>
      <c r="E212" s="135" t="s">
        <v>13094</v>
      </c>
      <c r="F212" s="136" t="s">
        <v>10</v>
      </c>
      <c r="G212" s="137">
        <v>1</v>
      </c>
    </row>
    <row r="213" spans="1:7" s="10" customFormat="1" ht="20.100000000000001" customHeight="1" x14ac:dyDescent="0.25">
      <c r="A213" s="132" t="s">
        <v>594</v>
      </c>
      <c r="B213" s="133" t="s">
        <v>595</v>
      </c>
      <c r="C213" s="150" t="s">
        <v>3538</v>
      </c>
      <c r="D213" s="134"/>
      <c r="E213" s="135" t="s">
        <v>3539</v>
      </c>
      <c r="F213" s="136" t="s">
        <v>10</v>
      </c>
      <c r="G213" s="137">
        <v>1</v>
      </c>
    </row>
    <row r="214" spans="1:7" s="10" customFormat="1" ht="20.100000000000001" customHeight="1" x14ac:dyDescent="0.25">
      <c r="A214" s="132" t="s">
        <v>596</v>
      </c>
      <c r="B214" s="133" t="s">
        <v>597</v>
      </c>
      <c r="C214" s="134" t="s">
        <v>3680</v>
      </c>
      <c r="D214" s="134">
        <v>1001762</v>
      </c>
      <c r="E214" s="135" t="s">
        <v>13148</v>
      </c>
      <c r="F214" s="136" t="s">
        <v>10</v>
      </c>
      <c r="G214" s="137">
        <v>2</v>
      </c>
    </row>
    <row r="215" spans="1:7" s="10" customFormat="1" ht="20.100000000000001" customHeight="1" x14ac:dyDescent="0.25">
      <c r="A215" s="132" t="s">
        <v>596</v>
      </c>
      <c r="B215" s="133" t="s">
        <v>597</v>
      </c>
      <c r="C215" s="134" t="s">
        <v>3667</v>
      </c>
      <c r="D215" s="134">
        <v>1000165</v>
      </c>
      <c r="E215" s="135" t="s">
        <v>13161</v>
      </c>
      <c r="F215" s="136" t="s">
        <v>6</v>
      </c>
      <c r="G215" s="137">
        <v>1.5</v>
      </c>
    </row>
    <row r="216" spans="1:7" s="10" customFormat="1" ht="20.100000000000001" customHeight="1" x14ac:dyDescent="0.25">
      <c r="A216" s="132" t="s">
        <v>598</v>
      </c>
      <c r="B216" s="133" t="s">
        <v>599</v>
      </c>
      <c r="C216" s="134" t="s">
        <v>3676</v>
      </c>
      <c r="D216" s="134">
        <v>1001763</v>
      </c>
      <c r="E216" s="135" t="s">
        <v>13133</v>
      </c>
      <c r="F216" s="136" t="s">
        <v>10</v>
      </c>
      <c r="G216" s="137">
        <v>2</v>
      </c>
    </row>
    <row r="217" spans="1:7" s="10" customFormat="1" ht="20.100000000000001" customHeight="1" x14ac:dyDescent="0.25">
      <c r="A217" s="132" t="s">
        <v>598</v>
      </c>
      <c r="B217" s="133" t="s">
        <v>599</v>
      </c>
      <c r="C217" s="134" t="s">
        <v>3677</v>
      </c>
      <c r="D217" s="134">
        <v>1001757</v>
      </c>
      <c r="E217" s="135" t="s">
        <v>13146</v>
      </c>
      <c r="F217" s="136" t="s">
        <v>10</v>
      </c>
      <c r="G217" s="137">
        <v>1</v>
      </c>
    </row>
    <row r="218" spans="1:7" s="10" customFormat="1" ht="20.100000000000001" customHeight="1" x14ac:dyDescent="0.25">
      <c r="A218" s="132" t="s">
        <v>598</v>
      </c>
      <c r="B218" s="133" t="s">
        <v>599</v>
      </c>
      <c r="C218" s="134" t="s">
        <v>3678</v>
      </c>
      <c r="D218" s="134">
        <v>1000164</v>
      </c>
      <c r="E218" s="135" t="s">
        <v>13160</v>
      </c>
      <c r="F218" s="136" t="s">
        <v>6</v>
      </c>
      <c r="G218" s="137">
        <v>1.5</v>
      </c>
    </row>
    <row r="219" spans="1:7" s="10" customFormat="1" ht="20.100000000000001" customHeight="1" x14ac:dyDescent="0.25">
      <c r="A219" s="132" t="s">
        <v>600</v>
      </c>
      <c r="B219" s="133" t="s">
        <v>601</v>
      </c>
      <c r="C219" s="134" t="s">
        <v>3745</v>
      </c>
      <c r="D219" s="134">
        <v>1004754</v>
      </c>
      <c r="E219" s="135" t="s">
        <v>13147</v>
      </c>
      <c r="F219" s="136" t="s">
        <v>10</v>
      </c>
      <c r="G219" s="137">
        <v>1</v>
      </c>
    </row>
    <row r="220" spans="1:7" s="10" customFormat="1" ht="20.100000000000001" customHeight="1" x14ac:dyDescent="0.25">
      <c r="A220" s="132" t="s">
        <v>600</v>
      </c>
      <c r="B220" s="133" t="s">
        <v>601</v>
      </c>
      <c r="C220" s="134" t="s">
        <v>3753</v>
      </c>
      <c r="D220" s="134">
        <v>1001760</v>
      </c>
      <c r="E220" s="135" t="s">
        <v>13149</v>
      </c>
      <c r="F220" s="136" t="s">
        <v>10</v>
      </c>
      <c r="G220" s="137">
        <v>1</v>
      </c>
    </row>
    <row r="221" spans="1:7" s="12" customFormat="1" ht="20.100000000000001" customHeight="1" x14ac:dyDescent="0.25">
      <c r="A221" s="132" t="s">
        <v>600</v>
      </c>
      <c r="B221" s="133" t="s">
        <v>601</v>
      </c>
      <c r="C221" s="134" t="s">
        <v>3620</v>
      </c>
      <c r="D221" s="134">
        <v>1000163</v>
      </c>
      <c r="E221" s="135" t="s">
        <v>3621</v>
      </c>
      <c r="F221" s="136" t="s">
        <v>6</v>
      </c>
      <c r="G221" s="137">
        <v>1.5</v>
      </c>
    </row>
    <row r="222" spans="1:7" s="10" customFormat="1" ht="20.100000000000001" customHeight="1" x14ac:dyDescent="0.25">
      <c r="A222" s="132" t="s">
        <v>602</v>
      </c>
      <c r="B222" s="133" t="s">
        <v>603</v>
      </c>
      <c r="C222" s="134" t="s">
        <v>3677</v>
      </c>
      <c r="D222" s="134">
        <v>1001757</v>
      </c>
      <c r="E222" s="135" t="s">
        <v>13146</v>
      </c>
      <c r="F222" s="136" t="s">
        <v>10</v>
      </c>
      <c r="G222" s="137">
        <v>2</v>
      </c>
    </row>
    <row r="223" spans="1:7" s="10" customFormat="1" ht="20.100000000000001" customHeight="1" x14ac:dyDescent="0.25">
      <c r="A223" s="132" t="s">
        <v>602</v>
      </c>
      <c r="B223" s="133" t="s">
        <v>603</v>
      </c>
      <c r="C223" s="134" t="s">
        <v>3678</v>
      </c>
      <c r="D223" s="134">
        <v>1000164</v>
      </c>
      <c r="E223" s="135" t="s">
        <v>13160</v>
      </c>
      <c r="F223" s="136" t="s">
        <v>6</v>
      </c>
      <c r="G223" s="137">
        <v>1.5</v>
      </c>
    </row>
    <row r="224" spans="1:7" s="10" customFormat="1" ht="20.100000000000001" customHeight="1" x14ac:dyDescent="0.25">
      <c r="A224" s="132" t="s">
        <v>604</v>
      </c>
      <c r="B224" s="133" t="s">
        <v>605</v>
      </c>
      <c r="C224" s="134" t="s">
        <v>3677</v>
      </c>
      <c r="D224" s="134">
        <v>1001757</v>
      </c>
      <c r="E224" s="135" t="s">
        <v>13146</v>
      </c>
      <c r="F224" s="136" t="s">
        <v>10</v>
      </c>
      <c r="G224" s="137">
        <v>2</v>
      </c>
    </row>
    <row r="225" spans="1:7" s="10" customFormat="1" ht="20.100000000000001" customHeight="1" x14ac:dyDescent="0.25">
      <c r="A225" s="132" t="s">
        <v>604</v>
      </c>
      <c r="B225" s="133" t="s">
        <v>605</v>
      </c>
      <c r="C225" s="134" t="s">
        <v>3678</v>
      </c>
      <c r="D225" s="134">
        <v>1000164</v>
      </c>
      <c r="E225" s="135" t="s">
        <v>13160</v>
      </c>
      <c r="F225" s="136" t="s">
        <v>6</v>
      </c>
      <c r="G225" s="137">
        <v>1.5</v>
      </c>
    </row>
    <row r="226" spans="1:7" s="10" customFormat="1" ht="20.100000000000001" customHeight="1" x14ac:dyDescent="0.25">
      <c r="A226" s="132" t="s">
        <v>606</v>
      </c>
      <c r="B226" s="133" t="s">
        <v>607</v>
      </c>
      <c r="C226" s="134" t="s">
        <v>3745</v>
      </c>
      <c r="D226" s="134">
        <v>1004754</v>
      </c>
      <c r="E226" s="135" t="s">
        <v>13147</v>
      </c>
      <c r="F226" s="136" t="s">
        <v>10</v>
      </c>
      <c r="G226" s="137">
        <v>2</v>
      </c>
    </row>
    <row r="227" spans="1:7" s="10" customFormat="1" ht="20.100000000000001" customHeight="1" x14ac:dyDescent="0.25">
      <c r="A227" s="132" t="s">
        <v>606</v>
      </c>
      <c r="B227" s="133" t="s">
        <v>607</v>
      </c>
      <c r="C227" s="134" t="s">
        <v>3620</v>
      </c>
      <c r="D227" s="134">
        <v>1000163</v>
      </c>
      <c r="E227" s="135" t="s">
        <v>3621</v>
      </c>
      <c r="F227" s="136" t="s">
        <v>6</v>
      </c>
      <c r="G227" s="137">
        <v>1.5</v>
      </c>
    </row>
    <row r="228" spans="1:7" s="10" customFormat="1" ht="20.100000000000001" customHeight="1" x14ac:dyDescent="0.25">
      <c r="A228" s="132" t="s">
        <v>608</v>
      </c>
      <c r="B228" s="133" t="s">
        <v>609</v>
      </c>
      <c r="C228" s="134" t="s">
        <v>3743</v>
      </c>
      <c r="D228" s="134">
        <v>1001768</v>
      </c>
      <c r="E228" s="135" t="s">
        <v>13144</v>
      </c>
      <c r="F228" s="136" t="s">
        <v>10</v>
      </c>
      <c r="G228" s="137">
        <v>4</v>
      </c>
    </row>
    <row r="229" spans="1:7" s="10" customFormat="1" ht="20.100000000000001" customHeight="1" x14ac:dyDescent="0.25">
      <c r="A229" s="132" t="s">
        <v>608</v>
      </c>
      <c r="B229" s="133" t="s">
        <v>609</v>
      </c>
      <c r="C229" s="134" t="s">
        <v>3677</v>
      </c>
      <c r="D229" s="134">
        <v>1001757</v>
      </c>
      <c r="E229" s="135" t="s">
        <v>13146</v>
      </c>
      <c r="F229" s="136" t="s">
        <v>10</v>
      </c>
      <c r="G229" s="137">
        <v>2</v>
      </c>
    </row>
    <row r="230" spans="1:7" s="10" customFormat="1" ht="20.100000000000001" customHeight="1" x14ac:dyDescent="0.25">
      <c r="A230" s="132" t="s">
        <v>608</v>
      </c>
      <c r="B230" s="133" t="s">
        <v>609</v>
      </c>
      <c r="C230" s="134" t="s">
        <v>3500</v>
      </c>
      <c r="D230" s="147">
        <v>1000160</v>
      </c>
      <c r="E230" s="150" t="s">
        <v>3501</v>
      </c>
      <c r="F230" s="136" t="s">
        <v>13261</v>
      </c>
      <c r="G230" s="137">
        <v>1.5</v>
      </c>
    </row>
    <row r="231" spans="1:7" s="10" customFormat="1" ht="20.100000000000001" customHeight="1" x14ac:dyDescent="0.25">
      <c r="A231" s="132" t="s">
        <v>610</v>
      </c>
      <c r="B231" s="133" t="s">
        <v>611</v>
      </c>
      <c r="C231" s="134" t="s">
        <v>3743</v>
      </c>
      <c r="D231" s="134">
        <v>1001768</v>
      </c>
      <c r="E231" s="135" t="s">
        <v>13144</v>
      </c>
      <c r="F231" s="136" t="s">
        <v>10</v>
      </c>
      <c r="G231" s="137">
        <v>4</v>
      </c>
    </row>
    <row r="232" spans="1:7" s="10" customFormat="1" ht="20.100000000000001" customHeight="1" x14ac:dyDescent="0.25">
      <c r="A232" s="132" t="s">
        <v>610</v>
      </c>
      <c r="B232" s="133" t="s">
        <v>611</v>
      </c>
      <c r="C232" s="134" t="s">
        <v>3677</v>
      </c>
      <c r="D232" s="134">
        <v>1001757</v>
      </c>
      <c r="E232" s="135" t="s">
        <v>13146</v>
      </c>
      <c r="F232" s="136" t="s">
        <v>10</v>
      </c>
      <c r="G232" s="137">
        <v>2</v>
      </c>
    </row>
    <row r="233" spans="1:7" s="10" customFormat="1" ht="20.100000000000001" customHeight="1" x14ac:dyDescent="0.25">
      <c r="A233" s="132" t="s">
        <v>610</v>
      </c>
      <c r="B233" s="133" t="s">
        <v>611</v>
      </c>
      <c r="C233" s="134" t="s">
        <v>3696</v>
      </c>
      <c r="D233" s="134">
        <v>1000161</v>
      </c>
      <c r="E233" s="135" t="s">
        <v>13155</v>
      </c>
      <c r="F233" s="136" t="s">
        <v>6</v>
      </c>
      <c r="G233" s="137">
        <v>1.5</v>
      </c>
    </row>
    <row r="234" spans="1:7" s="10" customFormat="1" ht="20.100000000000001" customHeight="1" x14ac:dyDescent="0.25">
      <c r="A234" s="138" t="s">
        <v>656</v>
      </c>
      <c r="B234" s="139" t="s">
        <v>3540</v>
      </c>
      <c r="C234" s="140" t="s">
        <v>3541</v>
      </c>
      <c r="D234" s="140">
        <v>1000742</v>
      </c>
      <c r="E234" s="142" t="s">
        <v>3542</v>
      </c>
      <c r="F234" s="136" t="s">
        <v>10</v>
      </c>
      <c r="G234" s="141">
        <v>1</v>
      </c>
    </row>
    <row r="235" spans="1:7" s="10" customFormat="1" ht="20.100000000000001" customHeight="1" x14ac:dyDescent="0.25">
      <c r="A235" s="132" t="s">
        <v>656</v>
      </c>
      <c r="B235" s="133" t="s">
        <v>3540</v>
      </c>
      <c r="C235" s="134" t="s">
        <v>3541</v>
      </c>
      <c r="D235" s="134">
        <v>1000742</v>
      </c>
      <c r="E235" s="135" t="s">
        <v>3542</v>
      </c>
      <c r="F235" s="136" t="s">
        <v>10</v>
      </c>
      <c r="G235" s="137">
        <v>1</v>
      </c>
    </row>
    <row r="236" spans="1:7" s="10" customFormat="1" ht="20.100000000000001" customHeight="1" x14ac:dyDescent="0.25">
      <c r="A236" s="138" t="s">
        <v>656</v>
      </c>
      <c r="B236" s="139" t="s">
        <v>3540</v>
      </c>
      <c r="C236" s="140" t="s">
        <v>3543</v>
      </c>
      <c r="D236" s="140">
        <v>1002390</v>
      </c>
      <c r="E236" s="142" t="s">
        <v>3544</v>
      </c>
      <c r="F236" s="136" t="s">
        <v>10</v>
      </c>
      <c r="G236" s="141">
        <v>1</v>
      </c>
    </row>
    <row r="237" spans="1:7" s="10" customFormat="1" ht="20.100000000000001" customHeight="1" x14ac:dyDescent="0.25">
      <c r="A237" s="132" t="s">
        <v>656</v>
      </c>
      <c r="B237" s="133" t="s">
        <v>3540</v>
      </c>
      <c r="C237" s="134" t="s">
        <v>13246</v>
      </c>
      <c r="D237" s="134">
        <v>1002390</v>
      </c>
      <c r="E237" s="135" t="s">
        <v>3544</v>
      </c>
      <c r="F237" s="136" t="s">
        <v>10</v>
      </c>
      <c r="G237" s="137">
        <v>1</v>
      </c>
    </row>
    <row r="238" spans="1:7" s="10" customFormat="1" ht="20.100000000000001" customHeight="1" x14ac:dyDescent="0.25">
      <c r="A238" s="132" t="s">
        <v>658</v>
      </c>
      <c r="B238" s="133" t="s">
        <v>172</v>
      </c>
      <c r="C238" s="134" t="s">
        <v>3528</v>
      </c>
      <c r="D238" s="134">
        <v>1002283</v>
      </c>
      <c r="E238" s="135" t="s">
        <v>3490</v>
      </c>
      <c r="F238" s="136" t="s">
        <v>10</v>
      </c>
      <c r="G238" s="137">
        <v>1</v>
      </c>
    </row>
    <row r="239" spans="1:7" s="10" customFormat="1" ht="20.100000000000001" customHeight="1" x14ac:dyDescent="0.25">
      <c r="A239" s="132" t="s">
        <v>658</v>
      </c>
      <c r="B239" s="133" t="s">
        <v>172</v>
      </c>
      <c r="C239" s="134" t="s">
        <v>3541</v>
      </c>
      <c r="D239" s="134">
        <v>1000742</v>
      </c>
      <c r="E239" s="135" t="s">
        <v>3542</v>
      </c>
      <c r="F239" s="136" t="s">
        <v>10</v>
      </c>
      <c r="G239" s="137">
        <v>1</v>
      </c>
    </row>
    <row r="240" spans="1:7" ht="20.100000000000001" customHeight="1" x14ac:dyDescent="0.25">
      <c r="A240" s="132" t="s">
        <v>658</v>
      </c>
      <c r="B240" s="133" t="s">
        <v>172</v>
      </c>
      <c r="C240" s="134" t="s">
        <v>13246</v>
      </c>
      <c r="D240" s="134">
        <v>1002390</v>
      </c>
      <c r="E240" s="135" t="s">
        <v>3544</v>
      </c>
      <c r="F240" s="136" t="s">
        <v>10</v>
      </c>
      <c r="G240" s="137">
        <v>1</v>
      </c>
    </row>
    <row r="241" spans="1:7" s="10" customFormat="1" ht="20.100000000000001" customHeight="1" x14ac:dyDescent="0.25">
      <c r="A241" s="132" t="s">
        <v>658</v>
      </c>
      <c r="B241" s="133" t="s">
        <v>172</v>
      </c>
      <c r="C241" s="134" t="s">
        <v>3573</v>
      </c>
      <c r="D241" s="134">
        <v>1002205</v>
      </c>
      <c r="E241" s="135" t="s">
        <v>3477</v>
      </c>
      <c r="F241" s="136" t="s">
        <v>10</v>
      </c>
      <c r="G241" s="137">
        <v>2</v>
      </c>
    </row>
    <row r="242" spans="1:7" s="10" customFormat="1" ht="20.100000000000001" customHeight="1" x14ac:dyDescent="0.25">
      <c r="A242" s="132" t="s">
        <v>658</v>
      </c>
      <c r="B242" s="133" t="s">
        <v>172</v>
      </c>
      <c r="C242" s="134" t="s">
        <v>3510</v>
      </c>
      <c r="D242" s="134">
        <v>1002191</v>
      </c>
      <c r="E242" s="135" t="s">
        <v>3511</v>
      </c>
      <c r="F242" s="136" t="s">
        <v>10</v>
      </c>
      <c r="G242" s="137">
        <v>2</v>
      </c>
    </row>
    <row r="243" spans="1:7" s="12" customFormat="1" ht="20.100000000000001" customHeight="1" x14ac:dyDescent="0.25">
      <c r="A243" s="132" t="s">
        <v>661</v>
      </c>
      <c r="B243" s="133" t="s">
        <v>13262</v>
      </c>
      <c r="C243" s="134" t="s">
        <v>3591</v>
      </c>
      <c r="D243" s="134"/>
      <c r="E243" s="135" t="s">
        <v>13250</v>
      </c>
      <c r="F243" s="136" t="s">
        <v>10</v>
      </c>
      <c r="G243" s="137">
        <v>1</v>
      </c>
    </row>
    <row r="244" spans="1:7" s="10" customFormat="1" ht="20.100000000000001" customHeight="1" x14ac:dyDescent="0.25">
      <c r="A244" s="132" t="s">
        <v>661</v>
      </c>
      <c r="B244" s="133" t="s">
        <v>13262</v>
      </c>
      <c r="C244" s="134" t="s">
        <v>3546</v>
      </c>
      <c r="D244" s="134"/>
      <c r="E244" s="135" t="s">
        <v>13263</v>
      </c>
      <c r="F244" s="136" t="s">
        <v>10</v>
      </c>
      <c r="G244" s="137">
        <v>1</v>
      </c>
    </row>
    <row r="245" spans="1:7" s="10" customFormat="1" ht="20.100000000000001" customHeight="1" x14ac:dyDescent="0.25">
      <c r="A245" s="132" t="s">
        <v>661</v>
      </c>
      <c r="B245" s="133" t="s">
        <v>13262</v>
      </c>
      <c r="C245" s="134" t="s">
        <v>3489</v>
      </c>
      <c r="D245" s="134"/>
      <c r="E245" s="135" t="s">
        <v>13264</v>
      </c>
      <c r="F245" s="136" t="s">
        <v>10</v>
      </c>
      <c r="G245" s="137">
        <v>1</v>
      </c>
    </row>
    <row r="246" spans="1:7" s="10" customFormat="1" ht="20.100000000000001" customHeight="1" x14ac:dyDescent="0.25">
      <c r="A246" s="132" t="s">
        <v>661</v>
      </c>
      <c r="B246" s="133" t="s">
        <v>13262</v>
      </c>
      <c r="C246" s="134" t="s">
        <v>3551</v>
      </c>
      <c r="D246" s="134"/>
      <c r="E246" s="135" t="s">
        <v>13265</v>
      </c>
      <c r="F246" s="136" t="s">
        <v>10</v>
      </c>
      <c r="G246" s="137">
        <v>1</v>
      </c>
    </row>
    <row r="247" spans="1:7" s="10" customFormat="1" ht="20.100000000000001" customHeight="1" x14ac:dyDescent="0.25">
      <c r="A247" s="132" t="s">
        <v>661</v>
      </c>
      <c r="B247" s="133" t="s">
        <v>13262</v>
      </c>
      <c r="C247" s="134" t="s">
        <v>3541</v>
      </c>
      <c r="D247" s="134"/>
      <c r="E247" s="135" t="s">
        <v>13266</v>
      </c>
      <c r="F247" s="136" t="s">
        <v>10</v>
      </c>
      <c r="G247" s="137">
        <v>1</v>
      </c>
    </row>
    <row r="248" spans="1:7" s="10" customFormat="1" ht="20.100000000000001" customHeight="1" x14ac:dyDescent="0.25">
      <c r="A248" s="132" t="s">
        <v>661</v>
      </c>
      <c r="B248" s="133" t="s">
        <v>13262</v>
      </c>
      <c r="C248" s="134" t="s">
        <v>3543</v>
      </c>
      <c r="D248" s="134"/>
      <c r="E248" s="135" t="s">
        <v>13267</v>
      </c>
      <c r="F248" s="136" t="s">
        <v>10</v>
      </c>
      <c r="G248" s="137">
        <v>2</v>
      </c>
    </row>
    <row r="249" spans="1:7" s="12" customFormat="1" ht="20.100000000000001" customHeight="1" x14ac:dyDescent="0.25">
      <c r="A249" s="132" t="s">
        <v>661</v>
      </c>
      <c r="B249" s="133" t="s">
        <v>13262</v>
      </c>
      <c r="C249" s="134" t="s">
        <v>3480</v>
      </c>
      <c r="D249" s="134"/>
      <c r="E249" s="135" t="s">
        <v>13255</v>
      </c>
      <c r="F249" s="136" t="s">
        <v>10</v>
      </c>
      <c r="G249" s="137">
        <v>1</v>
      </c>
    </row>
    <row r="250" spans="1:7" s="10" customFormat="1" ht="20.100000000000001" customHeight="1" x14ac:dyDescent="0.25">
      <c r="A250" s="132" t="s">
        <v>661</v>
      </c>
      <c r="B250" s="133" t="s">
        <v>13262</v>
      </c>
      <c r="C250" s="134" t="s">
        <v>3549</v>
      </c>
      <c r="D250" s="134"/>
      <c r="E250" s="135" t="s">
        <v>13268</v>
      </c>
      <c r="F250" s="136" t="s">
        <v>10</v>
      </c>
      <c r="G250" s="137">
        <v>1</v>
      </c>
    </row>
    <row r="251" spans="1:7" s="10" customFormat="1" ht="20.100000000000001" customHeight="1" x14ac:dyDescent="0.25">
      <c r="A251" s="132" t="s">
        <v>661</v>
      </c>
      <c r="B251" s="133" t="s">
        <v>13262</v>
      </c>
      <c r="C251" s="134" t="s">
        <v>3476</v>
      </c>
      <c r="D251" s="134"/>
      <c r="E251" s="135" t="s">
        <v>13258</v>
      </c>
      <c r="F251" s="136" t="s">
        <v>10</v>
      </c>
      <c r="G251" s="137">
        <v>4</v>
      </c>
    </row>
    <row r="252" spans="1:7" s="10" customFormat="1" ht="20.100000000000001" customHeight="1" x14ac:dyDescent="0.25">
      <c r="A252" s="132" t="s">
        <v>661</v>
      </c>
      <c r="B252" s="133" t="s">
        <v>13262</v>
      </c>
      <c r="C252" s="134" t="s">
        <v>3474</v>
      </c>
      <c r="D252" s="134"/>
      <c r="E252" s="135" t="s">
        <v>13260</v>
      </c>
      <c r="F252" s="136" t="s">
        <v>10</v>
      </c>
      <c r="G252" s="137">
        <v>2</v>
      </c>
    </row>
    <row r="253" spans="1:7" s="10" customFormat="1" ht="20.100000000000001" customHeight="1" x14ac:dyDescent="0.25">
      <c r="A253" s="138" t="s">
        <v>3553</v>
      </c>
      <c r="B253" s="139" t="s">
        <v>3554</v>
      </c>
      <c r="C253" s="140" t="s">
        <v>3546</v>
      </c>
      <c r="D253" s="140">
        <v>1000005</v>
      </c>
      <c r="E253" s="135" t="s">
        <v>13096</v>
      </c>
      <c r="F253" s="136" t="s">
        <v>10</v>
      </c>
      <c r="G253" s="146">
        <v>1</v>
      </c>
    </row>
    <row r="254" spans="1:7" s="13" customFormat="1" ht="20.100000000000001" customHeight="1" x14ac:dyDescent="0.25">
      <c r="A254" s="132" t="s">
        <v>3553</v>
      </c>
      <c r="B254" s="133" t="s">
        <v>3554</v>
      </c>
      <c r="C254" s="134" t="s">
        <v>3528</v>
      </c>
      <c r="D254" s="134">
        <v>1002283</v>
      </c>
      <c r="E254" s="135" t="s">
        <v>3490</v>
      </c>
      <c r="F254" s="136" t="s">
        <v>10</v>
      </c>
      <c r="G254" s="137">
        <v>1</v>
      </c>
    </row>
    <row r="255" spans="1:7" s="10" customFormat="1" ht="20.100000000000001" customHeight="1" x14ac:dyDescent="0.25">
      <c r="A255" s="138" t="s">
        <v>3553</v>
      </c>
      <c r="B255" s="139" t="s">
        <v>3554</v>
      </c>
      <c r="C255" s="140" t="s">
        <v>3551</v>
      </c>
      <c r="D255" s="134">
        <v>1002284</v>
      </c>
      <c r="E255" s="135" t="s">
        <v>13099</v>
      </c>
      <c r="F255" s="136" t="s">
        <v>10</v>
      </c>
      <c r="G255" s="146">
        <v>1</v>
      </c>
    </row>
    <row r="256" spans="1:7" s="10" customFormat="1" ht="20.100000000000001" customHeight="1" x14ac:dyDescent="0.25">
      <c r="A256" s="138" t="s">
        <v>3553</v>
      </c>
      <c r="B256" s="139" t="s">
        <v>3554</v>
      </c>
      <c r="C256" s="140" t="s">
        <v>3541</v>
      </c>
      <c r="D256" s="140">
        <v>1000742</v>
      </c>
      <c r="E256" s="142" t="s">
        <v>3542</v>
      </c>
      <c r="F256" s="136" t="s">
        <v>10</v>
      </c>
      <c r="G256" s="146">
        <v>1</v>
      </c>
    </row>
    <row r="257" spans="1:7" s="12" customFormat="1" ht="20.100000000000001" customHeight="1" x14ac:dyDescent="0.25">
      <c r="A257" s="138" t="s">
        <v>3553</v>
      </c>
      <c r="B257" s="139" t="s">
        <v>3554</v>
      </c>
      <c r="C257" s="140" t="s">
        <v>3543</v>
      </c>
      <c r="D257" s="140">
        <v>1002390</v>
      </c>
      <c r="E257" s="142" t="s">
        <v>3544</v>
      </c>
      <c r="F257" s="136" t="s">
        <v>10</v>
      </c>
      <c r="G257" s="146">
        <v>2</v>
      </c>
    </row>
    <row r="258" spans="1:7" s="10" customFormat="1" ht="20.100000000000001" customHeight="1" x14ac:dyDescent="0.25">
      <c r="A258" s="132" t="s">
        <v>3553</v>
      </c>
      <c r="B258" s="133" t="s">
        <v>3554</v>
      </c>
      <c r="C258" s="134" t="s">
        <v>3549</v>
      </c>
      <c r="D258" s="134">
        <v>1001204</v>
      </c>
      <c r="E258" s="135" t="s">
        <v>3550</v>
      </c>
      <c r="F258" s="136" t="s">
        <v>10</v>
      </c>
      <c r="G258" s="137">
        <v>1</v>
      </c>
    </row>
    <row r="259" spans="1:7" s="10" customFormat="1" ht="20.100000000000001" customHeight="1" x14ac:dyDescent="0.25">
      <c r="A259" s="138" t="s">
        <v>3553</v>
      </c>
      <c r="B259" s="139" t="s">
        <v>3554</v>
      </c>
      <c r="C259" s="140" t="s">
        <v>3476</v>
      </c>
      <c r="D259" s="140">
        <v>1002205</v>
      </c>
      <c r="E259" s="142" t="s">
        <v>3477</v>
      </c>
      <c r="F259" s="136" t="s">
        <v>10</v>
      </c>
      <c r="G259" s="146">
        <v>3</v>
      </c>
    </row>
    <row r="260" spans="1:7" s="10" customFormat="1" ht="20.100000000000001" customHeight="1" x14ac:dyDescent="0.25">
      <c r="A260" s="138" t="s">
        <v>3553</v>
      </c>
      <c r="B260" s="139" t="s">
        <v>3554</v>
      </c>
      <c r="C260" s="140" t="s">
        <v>3548</v>
      </c>
      <c r="D260" s="140">
        <v>1002185</v>
      </c>
      <c r="E260" s="142" t="s">
        <v>3475</v>
      </c>
      <c r="F260" s="136" t="s">
        <v>10</v>
      </c>
      <c r="G260" s="146">
        <v>2</v>
      </c>
    </row>
    <row r="261" spans="1:7" s="10" customFormat="1" ht="20.100000000000001" customHeight="1" x14ac:dyDescent="0.25">
      <c r="A261" s="138" t="s">
        <v>667</v>
      </c>
      <c r="B261" s="139" t="s">
        <v>3555</v>
      </c>
      <c r="C261" s="140" t="s">
        <v>3546</v>
      </c>
      <c r="D261" s="140">
        <v>1000005</v>
      </c>
      <c r="E261" s="135" t="s">
        <v>13096</v>
      </c>
      <c r="F261" s="136" t="s">
        <v>10</v>
      </c>
      <c r="G261" s="146">
        <v>1</v>
      </c>
    </row>
    <row r="262" spans="1:7" s="10" customFormat="1" ht="20.100000000000001" customHeight="1" x14ac:dyDescent="0.25">
      <c r="A262" s="138" t="s">
        <v>667</v>
      </c>
      <c r="B262" s="139" t="s">
        <v>3555</v>
      </c>
      <c r="C262" s="140" t="s">
        <v>3541</v>
      </c>
      <c r="D262" s="140">
        <v>1000742</v>
      </c>
      <c r="E262" s="142" t="s">
        <v>3542</v>
      </c>
      <c r="F262" s="136" t="s">
        <v>10</v>
      </c>
      <c r="G262" s="146">
        <v>1</v>
      </c>
    </row>
    <row r="263" spans="1:7" s="12" customFormat="1" ht="20.100000000000001" customHeight="1" x14ac:dyDescent="0.25">
      <c r="A263" s="138" t="s">
        <v>667</v>
      </c>
      <c r="B263" s="139" t="s">
        <v>3555</v>
      </c>
      <c r="C263" s="140" t="s">
        <v>3543</v>
      </c>
      <c r="D263" s="140">
        <v>1002390</v>
      </c>
      <c r="E263" s="142" t="s">
        <v>3544</v>
      </c>
      <c r="F263" s="136" t="s">
        <v>10</v>
      </c>
      <c r="G263" s="146">
        <v>1</v>
      </c>
    </row>
    <row r="264" spans="1:7" s="10" customFormat="1" ht="20.100000000000001" customHeight="1" x14ac:dyDescent="0.25">
      <c r="A264" s="132" t="s">
        <v>671</v>
      </c>
      <c r="B264" s="133" t="s">
        <v>672</v>
      </c>
      <c r="C264" s="134" t="s">
        <v>3546</v>
      </c>
      <c r="D264" s="134">
        <v>1000005</v>
      </c>
      <c r="E264" s="135" t="s">
        <v>13096</v>
      </c>
      <c r="F264" s="136" t="s">
        <v>10</v>
      </c>
      <c r="G264" s="137">
        <v>2</v>
      </c>
    </row>
    <row r="265" spans="1:7" s="10" customFormat="1" ht="20.100000000000001" customHeight="1" x14ac:dyDescent="0.25">
      <c r="A265" s="132" t="s">
        <v>671</v>
      </c>
      <c r="B265" s="133" t="s">
        <v>672</v>
      </c>
      <c r="C265" s="134" t="s">
        <v>3672</v>
      </c>
      <c r="D265" s="134">
        <v>1000738</v>
      </c>
      <c r="E265" s="135" t="s">
        <v>13120</v>
      </c>
      <c r="F265" s="136" t="s">
        <v>10</v>
      </c>
      <c r="G265" s="137">
        <v>2</v>
      </c>
    </row>
    <row r="266" spans="1:7" s="12" customFormat="1" ht="20.100000000000001" customHeight="1" x14ac:dyDescent="0.25">
      <c r="A266" s="132" t="s">
        <v>671</v>
      </c>
      <c r="B266" s="133" t="s">
        <v>672</v>
      </c>
      <c r="C266" s="134" t="s">
        <v>3755</v>
      </c>
      <c r="D266" s="134">
        <v>1001220</v>
      </c>
      <c r="E266" s="135" t="s">
        <v>13191</v>
      </c>
      <c r="F266" s="136" t="s">
        <v>10</v>
      </c>
      <c r="G266" s="137">
        <v>1</v>
      </c>
    </row>
    <row r="267" spans="1:7" s="10" customFormat="1" ht="20.100000000000001" customHeight="1" x14ac:dyDescent="0.25">
      <c r="A267" s="138" t="s">
        <v>3556</v>
      </c>
      <c r="B267" s="139" t="s">
        <v>3557</v>
      </c>
      <c r="C267" s="140" t="s">
        <v>3515</v>
      </c>
      <c r="D267" s="140">
        <v>1002329</v>
      </c>
      <c r="E267" s="135" t="s">
        <v>13101</v>
      </c>
      <c r="F267" s="136" t="s">
        <v>10</v>
      </c>
      <c r="G267" s="141">
        <v>1</v>
      </c>
    </row>
    <row r="268" spans="1:7" s="10" customFormat="1" ht="20.100000000000001" customHeight="1" x14ac:dyDescent="0.25">
      <c r="A268" s="132" t="s">
        <v>3556</v>
      </c>
      <c r="B268" s="133" t="s">
        <v>3557</v>
      </c>
      <c r="C268" s="134" t="s">
        <v>3515</v>
      </c>
      <c r="D268" s="134">
        <v>1002329</v>
      </c>
      <c r="E268" s="135" t="s">
        <v>13101</v>
      </c>
      <c r="F268" s="136" t="s">
        <v>10</v>
      </c>
      <c r="G268" s="137">
        <v>1</v>
      </c>
    </row>
    <row r="269" spans="1:7" s="10" customFormat="1" ht="20.100000000000001" customHeight="1" x14ac:dyDescent="0.25">
      <c r="A269" s="138" t="s">
        <v>3556</v>
      </c>
      <c r="B269" s="139" t="s">
        <v>3557</v>
      </c>
      <c r="C269" s="140" t="s">
        <v>3558</v>
      </c>
      <c r="D269" s="140">
        <v>1000129</v>
      </c>
      <c r="E269" s="142" t="s">
        <v>3559</v>
      </c>
      <c r="F269" s="136" t="s">
        <v>6</v>
      </c>
      <c r="G269" s="141">
        <v>14</v>
      </c>
    </row>
    <row r="270" spans="1:7" s="10" customFormat="1" ht="20.100000000000001" customHeight="1" x14ac:dyDescent="0.25">
      <c r="A270" s="132" t="s">
        <v>3556</v>
      </c>
      <c r="B270" s="133" t="s">
        <v>3557</v>
      </c>
      <c r="C270" s="134" t="s">
        <v>3558</v>
      </c>
      <c r="D270" s="134">
        <v>1000129</v>
      </c>
      <c r="E270" s="135" t="s">
        <v>3559</v>
      </c>
      <c r="F270" s="136" t="s">
        <v>6</v>
      </c>
      <c r="G270" s="137">
        <v>14</v>
      </c>
    </row>
    <row r="271" spans="1:7" s="10" customFormat="1" ht="20.100000000000001" customHeight="1" x14ac:dyDescent="0.25">
      <c r="A271" s="138" t="s">
        <v>3556</v>
      </c>
      <c r="B271" s="139" t="s">
        <v>3557</v>
      </c>
      <c r="C271" s="140" t="s">
        <v>3564</v>
      </c>
      <c r="D271" s="140">
        <v>1002395</v>
      </c>
      <c r="E271" s="142" t="s">
        <v>3565</v>
      </c>
      <c r="F271" s="136" t="s">
        <v>10</v>
      </c>
      <c r="G271" s="141">
        <v>1</v>
      </c>
    </row>
    <row r="272" spans="1:7" s="10" customFormat="1" ht="20.100000000000001" customHeight="1" x14ac:dyDescent="0.25">
      <c r="A272" s="132" t="s">
        <v>3556</v>
      </c>
      <c r="B272" s="133" t="s">
        <v>3557</v>
      </c>
      <c r="C272" s="134" t="s">
        <v>3564</v>
      </c>
      <c r="D272" s="134">
        <v>1002395</v>
      </c>
      <c r="E272" s="135" t="s">
        <v>3565</v>
      </c>
      <c r="F272" s="136" t="s">
        <v>10</v>
      </c>
      <c r="G272" s="137">
        <v>1</v>
      </c>
    </row>
    <row r="273" spans="1:7" s="10" customFormat="1" ht="20.100000000000001" customHeight="1" x14ac:dyDescent="0.25">
      <c r="A273" s="138" t="s">
        <v>3556</v>
      </c>
      <c r="B273" s="139" t="s">
        <v>3557</v>
      </c>
      <c r="C273" s="140" t="s">
        <v>3562</v>
      </c>
      <c r="D273" s="140">
        <v>1002019</v>
      </c>
      <c r="E273" s="142" t="s">
        <v>3563</v>
      </c>
      <c r="F273" s="136" t="s">
        <v>10</v>
      </c>
      <c r="G273" s="141">
        <v>2</v>
      </c>
    </row>
    <row r="274" spans="1:7" s="10" customFormat="1" ht="20.100000000000001" customHeight="1" x14ac:dyDescent="0.25">
      <c r="A274" s="132" t="s">
        <v>3556</v>
      </c>
      <c r="B274" s="133" t="s">
        <v>3557</v>
      </c>
      <c r="C274" s="134" t="s">
        <v>3562</v>
      </c>
      <c r="D274" s="134">
        <v>1002019</v>
      </c>
      <c r="E274" s="135" t="s">
        <v>3563</v>
      </c>
      <c r="F274" s="136" t="s">
        <v>10</v>
      </c>
      <c r="G274" s="137">
        <v>2</v>
      </c>
    </row>
    <row r="275" spans="1:7" s="10" customFormat="1" ht="20.100000000000001" customHeight="1" x14ac:dyDescent="0.25">
      <c r="A275" s="138" t="s">
        <v>3556</v>
      </c>
      <c r="B275" s="139" t="s">
        <v>3557</v>
      </c>
      <c r="C275" s="140" t="s">
        <v>3560</v>
      </c>
      <c r="D275" s="140">
        <v>1001021</v>
      </c>
      <c r="E275" s="142" t="s">
        <v>3561</v>
      </c>
      <c r="F275" s="136" t="s">
        <v>10</v>
      </c>
      <c r="G275" s="141">
        <v>1</v>
      </c>
    </row>
    <row r="276" spans="1:7" s="10" customFormat="1" ht="20.100000000000001" customHeight="1" x14ac:dyDescent="0.25">
      <c r="A276" s="132" t="s">
        <v>3556</v>
      </c>
      <c r="B276" s="133" t="s">
        <v>3557</v>
      </c>
      <c r="C276" s="134" t="s">
        <v>3560</v>
      </c>
      <c r="D276" s="134">
        <v>1001021</v>
      </c>
      <c r="E276" s="135" t="s">
        <v>3561</v>
      </c>
      <c r="F276" s="136" t="s">
        <v>10</v>
      </c>
      <c r="G276" s="137">
        <v>1</v>
      </c>
    </row>
    <row r="277" spans="1:7" s="10" customFormat="1" ht="20.100000000000001" customHeight="1" x14ac:dyDescent="0.25">
      <c r="A277" s="138" t="s">
        <v>3556</v>
      </c>
      <c r="B277" s="139" t="s">
        <v>3557</v>
      </c>
      <c r="C277" s="140" t="s">
        <v>3476</v>
      </c>
      <c r="D277" s="140">
        <v>1002205</v>
      </c>
      <c r="E277" s="142" t="s">
        <v>3477</v>
      </c>
      <c r="F277" s="136" t="s">
        <v>10</v>
      </c>
      <c r="G277" s="141">
        <v>1</v>
      </c>
    </row>
    <row r="278" spans="1:7" s="12" customFormat="1" ht="20.100000000000001" customHeight="1" x14ac:dyDescent="0.25">
      <c r="A278" s="132" t="s">
        <v>3556</v>
      </c>
      <c r="B278" s="133" t="s">
        <v>3557</v>
      </c>
      <c r="C278" s="134" t="s">
        <v>3476</v>
      </c>
      <c r="D278" s="134">
        <v>1002205</v>
      </c>
      <c r="E278" s="135" t="s">
        <v>3477</v>
      </c>
      <c r="F278" s="136" t="s">
        <v>10</v>
      </c>
      <c r="G278" s="137">
        <v>1</v>
      </c>
    </row>
    <row r="279" spans="1:7" s="10" customFormat="1" ht="20.100000000000001" customHeight="1" x14ac:dyDescent="0.25">
      <c r="A279" s="138" t="s">
        <v>3556</v>
      </c>
      <c r="B279" s="139" t="s">
        <v>3557</v>
      </c>
      <c r="C279" s="140" t="s">
        <v>3474</v>
      </c>
      <c r="D279" s="140">
        <v>1002185</v>
      </c>
      <c r="E279" s="142" t="s">
        <v>3475</v>
      </c>
      <c r="F279" s="136" t="s">
        <v>10</v>
      </c>
      <c r="G279" s="141">
        <v>1</v>
      </c>
    </row>
    <row r="280" spans="1:7" s="10" customFormat="1" ht="20.100000000000001" customHeight="1" x14ac:dyDescent="0.25">
      <c r="A280" s="132" t="s">
        <v>3556</v>
      </c>
      <c r="B280" s="133" t="s">
        <v>3557</v>
      </c>
      <c r="C280" s="134" t="s">
        <v>3474</v>
      </c>
      <c r="D280" s="134">
        <v>1002185</v>
      </c>
      <c r="E280" s="135" t="s">
        <v>3475</v>
      </c>
      <c r="F280" s="136" t="s">
        <v>10</v>
      </c>
      <c r="G280" s="137">
        <v>1</v>
      </c>
    </row>
    <row r="281" spans="1:7" s="10" customFormat="1" ht="20.100000000000001" customHeight="1" x14ac:dyDescent="0.25">
      <c r="A281" s="132" t="s">
        <v>695</v>
      </c>
      <c r="B281" s="133" t="s">
        <v>696</v>
      </c>
      <c r="C281" s="134" t="s">
        <v>3591</v>
      </c>
      <c r="D281" s="134"/>
      <c r="E281" s="135" t="s">
        <v>13250</v>
      </c>
      <c r="F281" s="136" t="s">
        <v>10</v>
      </c>
      <c r="G281" s="137">
        <v>1</v>
      </c>
    </row>
    <row r="282" spans="1:7" s="10" customFormat="1" ht="20.100000000000001" customHeight="1" x14ac:dyDescent="0.25">
      <c r="A282" s="132" t="s">
        <v>695</v>
      </c>
      <c r="B282" s="133" t="s">
        <v>696</v>
      </c>
      <c r="C282" s="134" t="s">
        <v>13251</v>
      </c>
      <c r="D282" s="134"/>
      <c r="E282" s="135" t="s">
        <v>13252</v>
      </c>
      <c r="F282" s="136" t="s">
        <v>10</v>
      </c>
      <c r="G282" s="137">
        <v>1</v>
      </c>
    </row>
    <row r="283" spans="1:7" s="10" customFormat="1" ht="20.100000000000001" customHeight="1" x14ac:dyDescent="0.25">
      <c r="A283" s="132" t="s">
        <v>695</v>
      </c>
      <c r="B283" s="133" t="s">
        <v>696</v>
      </c>
      <c r="C283" s="134" t="s">
        <v>3568</v>
      </c>
      <c r="D283" s="134"/>
      <c r="E283" s="135" t="s">
        <v>13269</v>
      </c>
      <c r="F283" s="136" t="s">
        <v>6</v>
      </c>
      <c r="G283" s="137">
        <v>18</v>
      </c>
    </row>
    <row r="284" spans="1:7" s="10" customFormat="1" ht="20.100000000000001" customHeight="1" x14ac:dyDescent="0.25">
      <c r="A284" s="132" t="s">
        <v>695</v>
      </c>
      <c r="B284" s="133" t="s">
        <v>696</v>
      </c>
      <c r="C284" s="134" t="s">
        <v>3564</v>
      </c>
      <c r="D284" s="134"/>
      <c r="E284" s="135" t="s">
        <v>13270</v>
      </c>
      <c r="F284" s="136" t="s">
        <v>10</v>
      </c>
      <c r="G284" s="137">
        <v>1</v>
      </c>
    </row>
    <row r="285" spans="1:7" s="10" customFormat="1" ht="20.100000000000001" customHeight="1" x14ac:dyDescent="0.25">
      <c r="A285" s="132" t="s">
        <v>695</v>
      </c>
      <c r="B285" s="133" t="s">
        <v>696</v>
      </c>
      <c r="C285" s="134" t="s">
        <v>3570</v>
      </c>
      <c r="D285" s="134"/>
      <c r="E285" s="135" t="s">
        <v>13271</v>
      </c>
      <c r="F285" s="136" t="s">
        <v>10</v>
      </c>
      <c r="G285" s="137">
        <v>2</v>
      </c>
    </row>
    <row r="286" spans="1:7" ht="20.100000000000001" customHeight="1" x14ac:dyDescent="0.25">
      <c r="A286" s="132" t="s">
        <v>695</v>
      </c>
      <c r="B286" s="133" t="s">
        <v>696</v>
      </c>
      <c r="C286" s="134" t="s">
        <v>3560</v>
      </c>
      <c r="D286" s="134"/>
      <c r="E286" s="135" t="s">
        <v>13272</v>
      </c>
      <c r="F286" s="136" t="s">
        <v>10</v>
      </c>
      <c r="G286" s="137">
        <v>1</v>
      </c>
    </row>
    <row r="287" spans="1:7" ht="20.100000000000001" customHeight="1" x14ac:dyDescent="0.25">
      <c r="A287" s="132" t="s">
        <v>695</v>
      </c>
      <c r="B287" s="133" t="s">
        <v>696</v>
      </c>
      <c r="C287" s="134" t="s">
        <v>3476</v>
      </c>
      <c r="D287" s="134"/>
      <c r="E287" s="135" t="s">
        <v>13258</v>
      </c>
      <c r="F287" s="136" t="s">
        <v>10</v>
      </c>
      <c r="G287" s="137">
        <v>1</v>
      </c>
    </row>
    <row r="288" spans="1:7" ht="20.100000000000001" customHeight="1" x14ac:dyDescent="0.25">
      <c r="A288" s="132" t="s">
        <v>695</v>
      </c>
      <c r="B288" s="133" t="s">
        <v>696</v>
      </c>
      <c r="C288" s="134" t="s">
        <v>3474</v>
      </c>
      <c r="D288" s="134"/>
      <c r="E288" s="135" t="s">
        <v>13260</v>
      </c>
      <c r="F288" s="136" t="s">
        <v>10</v>
      </c>
      <c r="G288" s="137">
        <v>1</v>
      </c>
    </row>
    <row r="289" spans="1:7" ht="20.100000000000001" customHeight="1" x14ac:dyDescent="0.25">
      <c r="A289" s="132" t="s">
        <v>695</v>
      </c>
      <c r="B289" s="133" t="s">
        <v>696</v>
      </c>
      <c r="C289" s="134" t="s">
        <v>3480</v>
      </c>
      <c r="D289" s="134"/>
      <c r="E289" s="135" t="s">
        <v>13255</v>
      </c>
      <c r="F289" s="136" t="s">
        <v>10</v>
      </c>
      <c r="G289" s="137">
        <v>1</v>
      </c>
    </row>
    <row r="290" spans="1:7" ht="20.100000000000001" customHeight="1" x14ac:dyDescent="0.25">
      <c r="A290" s="132" t="s">
        <v>695</v>
      </c>
      <c r="B290" s="133" t="s">
        <v>696</v>
      </c>
      <c r="C290" s="134" t="s">
        <v>3591</v>
      </c>
      <c r="D290" s="134"/>
      <c r="E290" s="135" t="s">
        <v>13250</v>
      </c>
      <c r="F290" s="136" t="s">
        <v>10</v>
      </c>
      <c r="G290" s="137">
        <v>1</v>
      </c>
    </row>
    <row r="291" spans="1:7" ht="20.100000000000001" customHeight="1" x14ac:dyDescent="0.25">
      <c r="A291" s="132" t="s">
        <v>695</v>
      </c>
      <c r="B291" s="133" t="s">
        <v>696</v>
      </c>
      <c r="C291" s="134" t="s">
        <v>13251</v>
      </c>
      <c r="D291" s="134"/>
      <c r="E291" s="135" t="s">
        <v>13252</v>
      </c>
      <c r="F291" s="136" t="s">
        <v>10</v>
      </c>
      <c r="G291" s="137">
        <v>1</v>
      </c>
    </row>
    <row r="292" spans="1:7" ht="20.100000000000001" customHeight="1" x14ac:dyDescent="0.25">
      <c r="A292" s="132" t="s">
        <v>695</v>
      </c>
      <c r="B292" s="133" t="s">
        <v>696</v>
      </c>
      <c r="C292" s="134" t="s">
        <v>3568</v>
      </c>
      <c r="D292" s="134"/>
      <c r="E292" s="135" t="s">
        <v>13269</v>
      </c>
      <c r="F292" s="136" t="s">
        <v>6</v>
      </c>
      <c r="G292" s="137">
        <v>18</v>
      </c>
    </row>
    <row r="293" spans="1:7" ht="20.100000000000001" customHeight="1" x14ac:dyDescent="0.25">
      <c r="A293" s="132" t="s">
        <v>695</v>
      </c>
      <c r="B293" s="133" t="s">
        <v>696</v>
      </c>
      <c r="C293" s="134" t="s">
        <v>3564</v>
      </c>
      <c r="D293" s="134"/>
      <c r="E293" s="135" t="s">
        <v>13270</v>
      </c>
      <c r="F293" s="136" t="s">
        <v>10</v>
      </c>
      <c r="G293" s="137">
        <v>1</v>
      </c>
    </row>
    <row r="294" spans="1:7" ht="20.100000000000001" customHeight="1" x14ac:dyDescent="0.25">
      <c r="A294" s="132" t="s">
        <v>695</v>
      </c>
      <c r="B294" s="133" t="s">
        <v>696</v>
      </c>
      <c r="C294" s="134" t="s">
        <v>3570</v>
      </c>
      <c r="D294" s="134"/>
      <c r="E294" s="135" t="s">
        <v>13271</v>
      </c>
      <c r="F294" s="136" t="s">
        <v>10</v>
      </c>
      <c r="G294" s="137">
        <v>2</v>
      </c>
    </row>
    <row r="295" spans="1:7" ht="20.100000000000001" customHeight="1" x14ac:dyDescent="0.25">
      <c r="A295" s="132" t="s">
        <v>695</v>
      </c>
      <c r="B295" s="133" t="s">
        <v>696</v>
      </c>
      <c r="C295" s="134" t="s">
        <v>3560</v>
      </c>
      <c r="D295" s="134"/>
      <c r="E295" s="135" t="s">
        <v>13272</v>
      </c>
      <c r="F295" s="136" t="s">
        <v>10</v>
      </c>
      <c r="G295" s="137">
        <v>1</v>
      </c>
    </row>
    <row r="296" spans="1:7" ht="20.100000000000001" customHeight="1" x14ac:dyDescent="0.25">
      <c r="A296" s="132" t="s">
        <v>695</v>
      </c>
      <c r="B296" s="133" t="s">
        <v>696</v>
      </c>
      <c r="C296" s="134" t="s">
        <v>3476</v>
      </c>
      <c r="D296" s="134"/>
      <c r="E296" s="135" t="s">
        <v>13258</v>
      </c>
      <c r="F296" s="136" t="s">
        <v>10</v>
      </c>
      <c r="G296" s="137">
        <v>1</v>
      </c>
    </row>
    <row r="297" spans="1:7" ht="20.100000000000001" customHeight="1" x14ac:dyDescent="0.25">
      <c r="A297" s="132" t="s">
        <v>695</v>
      </c>
      <c r="B297" s="133" t="s">
        <v>696</v>
      </c>
      <c r="C297" s="134" t="s">
        <v>3474</v>
      </c>
      <c r="D297" s="134"/>
      <c r="E297" s="135" t="s">
        <v>13260</v>
      </c>
      <c r="F297" s="136" t="s">
        <v>10</v>
      </c>
      <c r="G297" s="137">
        <v>1</v>
      </c>
    </row>
    <row r="298" spans="1:7" ht="20.100000000000001" customHeight="1" x14ac:dyDescent="0.25">
      <c r="A298" s="132" t="s">
        <v>695</v>
      </c>
      <c r="B298" s="133" t="s">
        <v>696</v>
      </c>
      <c r="C298" s="134" t="s">
        <v>3480</v>
      </c>
      <c r="D298" s="134"/>
      <c r="E298" s="135" t="s">
        <v>13255</v>
      </c>
      <c r="F298" s="136" t="s">
        <v>10</v>
      </c>
      <c r="G298" s="137">
        <v>1</v>
      </c>
    </row>
    <row r="299" spans="1:7" ht="20.100000000000001" customHeight="1" x14ac:dyDescent="0.25">
      <c r="A299" s="132" t="s">
        <v>697</v>
      </c>
      <c r="B299" s="133" t="s">
        <v>3572</v>
      </c>
      <c r="C299" s="134" t="s">
        <v>3577</v>
      </c>
      <c r="D299" s="134">
        <v>1002077</v>
      </c>
      <c r="E299" s="135" t="s">
        <v>3578</v>
      </c>
      <c r="F299" s="136" t="s">
        <v>10</v>
      </c>
      <c r="G299" s="137">
        <v>1</v>
      </c>
    </row>
    <row r="300" spans="1:7" ht="20.100000000000001" customHeight="1" x14ac:dyDescent="0.25">
      <c r="A300" s="132" t="s">
        <v>697</v>
      </c>
      <c r="B300" s="133" t="s">
        <v>3572</v>
      </c>
      <c r="C300" s="134" t="s">
        <v>3526</v>
      </c>
      <c r="D300" s="90">
        <v>1002331</v>
      </c>
      <c r="E300" s="145" t="s">
        <v>13103</v>
      </c>
      <c r="F300" s="136" t="s">
        <v>10</v>
      </c>
      <c r="G300" s="137">
        <v>1</v>
      </c>
    </row>
    <row r="301" spans="1:7" ht="20.100000000000001" customHeight="1" x14ac:dyDescent="0.25">
      <c r="A301" s="132" t="s">
        <v>697</v>
      </c>
      <c r="B301" s="133" t="s">
        <v>3572</v>
      </c>
      <c r="C301" s="134" t="s">
        <v>3568</v>
      </c>
      <c r="D301" s="134">
        <v>1000130</v>
      </c>
      <c r="E301" s="135" t="s">
        <v>3569</v>
      </c>
      <c r="F301" s="136" t="s">
        <v>6</v>
      </c>
      <c r="G301" s="137">
        <v>14</v>
      </c>
    </row>
    <row r="302" spans="1:7" ht="20.100000000000001" customHeight="1" x14ac:dyDescent="0.25">
      <c r="A302" s="132" t="s">
        <v>697</v>
      </c>
      <c r="B302" s="133" t="s">
        <v>3572</v>
      </c>
      <c r="C302" s="134" t="s">
        <v>3574</v>
      </c>
      <c r="D302" s="134">
        <v>1002395</v>
      </c>
      <c r="E302" s="135" t="s">
        <v>3565</v>
      </c>
      <c r="F302" s="136" t="s">
        <v>10</v>
      </c>
      <c r="G302" s="137">
        <v>1</v>
      </c>
    </row>
    <row r="303" spans="1:7" ht="20.100000000000001" customHeight="1" x14ac:dyDescent="0.25">
      <c r="A303" s="132" t="s">
        <v>697</v>
      </c>
      <c r="B303" s="133" t="s">
        <v>3572</v>
      </c>
      <c r="C303" s="134" t="s">
        <v>3570</v>
      </c>
      <c r="D303" s="134">
        <v>1002020</v>
      </c>
      <c r="E303" s="135" t="s">
        <v>3571</v>
      </c>
      <c r="F303" s="136" t="s">
        <v>10</v>
      </c>
      <c r="G303" s="137">
        <v>2</v>
      </c>
    </row>
    <row r="304" spans="1:7" ht="20.100000000000001" customHeight="1" x14ac:dyDescent="0.25">
      <c r="A304" s="132" t="s">
        <v>697</v>
      </c>
      <c r="B304" s="133" t="s">
        <v>3572</v>
      </c>
      <c r="C304" s="134" t="s">
        <v>3575</v>
      </c>
      <c r="D304" s="134">
        <v>1001312</v>
      </c>
      <c r="E304" s="135" t="s">
        <v>3576</v>
      </c>
      <c r="F304" s="136" t="s">
        <v>10</v>
      </c>
      <c r="G304" s="137">
        <v>1</v>
      </c>
    </row>
    <row r="305" spans="1:7" ht="20.100000000000001" customHeight="1" x14ac:dyDescent="0.25">
      <c r="A305" s="132" t="s">
        <v>697</v>
      </c>
      <c r="B305" s="133" t="s">
        <v>3572</v>
      </c>
      <c r="C305" s="134" t="s">
        <v>3560</v>
      </c>
      <c r="D305" s="134">
        <v>1001021</v>
      </c>
      <c r="E305" s="135" t="s">
        <v>3561</v>
      </c>
      <c r="F305" s="136" t="s">
        <v>10</v>
      </c>
      <c r="G305" s="137">
        <v>1</v>
      </c>
    </row>
    <row r="306" spans="1:7" ht="20.100000000000001" customHeight="1" x14ac:dyDescent="0.25">
      <c r="A306" s="132" t="s">
        <v>697</v>
      </c>
      <c r="B306" s="133" t="s">
        <v>3572</v>
      </c>
      <c r="C306" s="134" t="s">
        <v>3510</v>
      </c>
      <c r="D306" s="134">
        <v>1002191</v>
      </c>
      <c r="E306" s="135" t="s">
        <v>3511</v>
      </c>
      <c r="F306" s="136" t="s">
        <v>10</v>
      </c>
      <c r="G306" s="137">
        <v>1</v>
      </c>
    </row>
    <row r="307" spans="1:7" ht="20.100000000000001" customHeight="1" x14ac:dyDescent="0.25">
      <c r="A307" s="132" t="s">
        <v>697</v>
      </c>
      <c r="B307" s="133" t="s">
        <v>3572</v>
      </c>
      <c r="C307" s="134" t="s">
        <v>3474</v>
      </c>
      <c r="D307" s="134">
        <v>1002185</v>
      </c>
      <c r="E307" s="135" t="s">
        <v>3475</v>
      </c>
      <c r="F307" s="136" t="s">
        <v>10</v>
      </c>
      <c r="G307" s="137">
        <v>1</v>
      </c>
    </row>
    <row r="308" spans="1:7" ht="20.100000000000001" customHeight="1" x14ac:dyDescent="0.25">
      <c r="A308" s="138" t="s">
        <v>699</v>
      </c>
      <c r="B308" s="139" t="s">
        <v>3579</v>
      </c>
      <c r="C308" s="140" t="s">
        <v>3577</v>
      </c>
      <c r="D308" s="140">
        <v>1002077</v>
      </c>
      <c r="E308" s="142" t="s">
        <v>3578</v>
      </c>
      <c r="F308" s="136" t="s">
        <v>10</v>
      </c>
      <c r="G308" s="146">
        <v>1</v>
      </c>
    </row>
    <row r="309" spans="1:7" ht="20.100000000000001" customHeight="1" x14ac:dyDescent="0.25">
      <c r="A309" s="138" t="s">
        <v>699</v>
      </c>
      <c r="B309" s="139" t="s">
        <v>3579</v>
      </c>
      <c r="C309" s="140" t="s">
        <v>3506</v>
      </c>
      <c r="D309" s="90">
        <v>1002330</v>
      </c>
      <c r="E309" s="135" t="s">
        <v>13102</v>
      </c>
      <c r="F309" s="136" t="s">
        <v>10</v>
      </c>
      <c r="G309" s="146">
        <v>1</v>
      </c>
    </row>
    <row r="310" spans="1:7" ht="20.100000000000001" customHeight="1" x14ac:dyDescent="0.25">
      <c r="A310" s="132" t="s">
        <v>699</v>
      </c>
      <c r="B310" s="133" t="s">
        <v>3579</v>
      </c>
      <c r="C310" s="134" t="s">
        <v>3568</v>
      </c>
      <c r="D310" s="134">
        <v>1000130</v>
      </c>
      <c r="E310" s="135" t="s">
        <v>3569</v>
      </c>
      <c r="F310" s="136" t="s">
        <v>6</v>
      </c>
      <c r="G310" s="137">
        <v>14</v>
      </c>
    </row>
    <row r="311" spans="1:7" ht="20.100000000000001" customHeight="1" x14ac:dyDescent="0.25">
      <c r="A311" s="138" t="s">
        <v>699</v>
      </c>
      <c r="B311" s="139" t="s">
        <v>3579</v>
      </c>
      <c r="C311" s="140" t="s">
        <v>3574</v>
      </c>
      <c r="D311" s="140">
        <v>1002395</v>
      </c>
      <c r="E311" s="142" t="s">
        <v>3565</v>
      </c>
      <c r="F311" s="136" t="s">
        <v>10</v>
      </c>
      <c r="G311" s="146">
        <v>1</v>
      </c>
    </row>
    <row r="312" spans="1:7" ht="20.100000000000001" customHeight="1" x14ac:dyDescent="0.25">
      <c r="A312" s="132" t="s">
        <v>699</v>
      </c>
      <c r="B312" s="133" t="s">
        <v>3579</v>
      </c>
      <c r="C312" s="134" t="s">
        <v>3570</v>
      </c>
      <c r="D312" s="134">
        <v>1002020</v>
      </c>
      <c r="E312" s="135" t="s">
        <v>3571</v>
      </c>
      <c r="F312" s="136" t="s">
        <v>10</v>
      </c>
      <c r="G312" s="137">
        <v>2</v>
      </c>
    </row>
    <row r="313" spans="1:7" ht="20.100000000000001" customHeight="1" x14ac:dyDescent="0.25">
      <c r="A313" s="138" t="s">
        <v>699</v>
      </c>
      <c r="B313" s="139" t="s">
        <v>3579</v>
      </c>
      <c r="C313" s="140" t="s">
        <v>3581</v>
      </c>
      <c r="D313" s="140">
        <v>1011854</v>
      </c>
      <c r="E313" s="142" t="s">
        <v>3582</v>
      </c>
      <c r="F313" s="136" t="s">
        <v>10</v>
      </c>
      <c r="G313" s="146">
        <v>1</v>
      </c>
    </row>
    <row r="314" spans="1:7" ht="20.100000000000001" customHeight="1" x14ac:dyDescent="0.25">
      <c r="A314" s="132" t="s">
        <v>699</v>
      </c>
      <c r="B314" s="133" t="s">
        <v>3579</v>
      </c>
      <c r="C314" s="134" t="s">
        <v>3560</v>
      </c>
      <c r="D314" s="134">
        <v>1001021</v>
      </c>
      <c r="E314" s="135" t="s">
        <v>3561</v>
      </c>
      <c r="F314" s="136" t="s">
        <v>10</v>
      </c>
      <c r="G314" s="137">
        <v>1</v>
      </c>
    </row>
    <row r="315" spans="1:7" ht="20.100000000000001" customHeight="1" x14ac:dyDescent="0.25">
      <c r="A315" s="138" t="s">
        <v>699</v>
      </c>
      <c r="B315" s="139" t="s">
        <v>3579</v>
      </c>
      <c r="C315" s="140" t="s">
        <v>3476</v>
      </c>
      <c r="D315" s="140">
        <v>1002205</v>
      </c>
      <c r="E315" s="142" t="s">
        <v>3477</v>
      </c>
      <c r="F315" s="136" t="s">
        <v>10</v>
      </c>
      <c r="G315" s="146">
        <v>1</v>
      </c>
    </row>
    <row r="316" spans="1:7" ht="20.100000000000001" customHeight="1" x14ac:dyDescent="0.25">
      <c r="A316" s="132" t="s">
        <v>699</v>
      </c>
      <c r="B316" s="133" t="s">
        <v>3579</v>
      </c>
      <c r="C316" s="134" t="s">
        <v>3548</v>
      </c>
      <c r="D316" s="134">
        <v>1002185</v>
      </c>
      <c r="E316" s="135" t="s">
        <v>3475</v>
      </c>
      <c r="F316" s="136" t="s">
        <v>10</v>
      </c>
      <c r="G316" s="137">
        <v>1</v>
      </c>
    </row>
    <row r="317" spans="1:7" ht="20.100000000000001" customHeight="1" x14ac:dyDescent="0.25">
      <c r="A317" s="138" t="s">
        <v>699</v>
      </c>
      <c r="B317" s="139" t="s">
        <v>3579</v>
      </c>
      <c r="C317" s="140" t="s">
        <v>3580</v>
      </c>
      <c r="D317" s="140">
        <v>1002185</v>
      </c>
      <c r="E317" s="142" t="s">
        <v>13244</v>
      </c>
      <c r="F317" s="136" t="s">
        <v>10</v>
      </c>
      <c r="G317" s="146">
        <v>1</v>
      </c>
    </row>
    <row r="318" spans="1:7" ht="20.100000000000001" customHeight="1" x14ac:dyDescent="0.25">
      <c r="A318" s="138" t="s">
        <v>700</v>
      </c>
      <c r="B318" s="139" t="s">
        <v>3583</v>
      </c>
      <c r="C318" s="140" t="s">
        <v>3568</v>
      </c>
      <c r="D318" s="140">
        <v>1000130</v>
      </c>
      <c r="E318" s="142" t="s">
        <v>3569</v>
      </c>
      <c r="F318" s="136" t="s">
        <v>6</v>
      </c>
      <c r="G318" s="141">
        <v>20</v>
      </c>
    </row>
    <row r="319" spans="1:7" ht="20.100000000000001" customHeight="1" x14ac:dyDescent="0.25">
      <c r="A319" s="138" t="s">
        <v>700</v>
      </c>
      <c r="B319" s="139" t="s">
        <v>3583</v>
      </c>
      <c r="C319" s="140" t="s">
        <v>3586</v>
      </c>
      <c r="D319" s="140">
        <v>1002398</v>
      </c>
      <c r="E319" s="142" t="s">
        <v>3587</v>
      </c>
      <c r="F319" s="136" t="s">
        <v>10</v>
      </c>
      <c r="G319" s="141">
        <v>1</v>
      </c>
    </row>
    <row r="320" spans="1:7" ht="20.100000000000001" customHeight="1" x14ac:dyDescent="0.25">
      <c r="A320" s="132" t="s">
        <v>700</v>
      </c>
      <c r="B320" s="133" t="s">
        <v>3583</v>
      </c>
      <c r="C320" s="134" t="s">
        <v>3570</v>
      </c>
      <c r="D320" s="134">
        <v>1002020</v>
      </c>
      <c r="E320" s="135" t="s">
        <v>3571</v>
      </c>
      <c r="F320" s="136" t="s">
        <v>10</v>
      </c>
      <c r="G320" s="137">
        <v>2</v>
      </c>
    </row>
    <row r="321" spans="1:7" ht="20.100000000000001" customHeight="1" x14ac:dyDescent="0.25">
      <c r="A321" s="138" t="s">
        <v>700</v>
      </c>
      <c r="B321" s="139" t="s">
        <v>3583</v>
      </c>
      <c r="C321" s="140" t="s">
        <v>3588</v>
      </c>
      <c r="D321" s="140">
        <v>1002218</v>
      </c>
      <c r="E321" s="142" t="s">
        <v>3589</v>
      </c>
      <c r="F321" s="136" t="s">
        <v>10</v>
      </c>
      <c r="G321" s="141">
        <v>1</v>
      </c>
    </row>
    <row r="322" spans="1:7" ht="20.100000000000001" customHeight="1" x14ac:dyDescent="0.25">
      <c r="A322" s="132" t="s">
        <v>700</v>
      </c>
      <c r="B322" s="133" t="s">
        <v>3583</v>
      </c>
      <c r="C322" s="134" t="s">
        <v>3584</v>
      </c>
      <c r="D322" s="134">
        <v>1002097</v>
      </c>
      <c r="E322" s="135" t="s">
        <v>13204</v>
      </c>
      <c r="F322" s="136" t="s">
        <v>10</v>
      </c>
      <c r="G322" s="137">
        <v>1</v>
      </c>
    </row>
    <row r="323" spans="1:7" ht="20.100000000000001" customHeight="1" x14ac:dyDescent="0.25">
      <c r="A323" s="132" t="s">
        <v>700</v>
      </c>
      <c r="B323" s="133" t="s">
        <v>3583</v>
      </c>
      <c r="C323" s="134" t="s">
        <v>3476</v>
      </c>
      <c r="D323" s="134">
        <v>1002205</v>
      </c>
      <c r="E323" s="135" t="s">
        <v>3477</v>
      </c>
      <c r="F323" s="136" t="s">
        <v>10</v>
      </c>
      <c r="G323" s="137">
        <v>1</v>
      </c>
    </row>
    <row r="324" spans="1:7" ht="20.100000000000001" customHeight="1" x14ac:dyDescent="0.25">
      <c r="A324" s="138" t="s">
        <v>700</v>
      </c>
      <c r="B324" s="139" t="s">
        <v>3583</v>
      </c>
      <c r="C324" s="140" t="s">
        <v>3474</v>
      </c>
      <c r="D324" s="140">
        <v>1002185</v>
      </c>
      <c r="E324" s="142" t="s">
        <v>3475</v>
      </c>
      <c r="F324" s="136" t="s">
        <v>10</v>
      </c>
      <c r="G324" s="141">
        <v>1</v>
      </c>
    </row>
    <row r="325" spans="1:7" ht="20.100000000000001" customHeight="1" x14ac:dyDescent="0.25">
      <c r="A325" s="132" t="s">
        <v>702</v>
      </c>
      <c r="B325" s="133" t="s">
        <v>220</v>
      </c>
      <c r="C325" s="134" t="s">
        <v>3577</v>
      </c>
      <c r="D325" s="134">
        <v>1002077</v>
      </c>
      <c r="E325" s="135" t="s">
        <v>3578</v>
      </c>
      <c r="F325" s="136" t="s">
        <v>10</v>
      </c>
      <c r="G325" s="137">
        <v>1</v>
      </c>
    </row>
    <row r="326" spans="1:7" ht="20.100000000000001" customHeight="1" x14ac:dyDescent="0.25">
      <c r="A326" s="132" t="s">
        <v>702</v>
      </c>
      <c r="B326" s="133" t="s">
        <v>220</v>
      </c>
      <c r="C326" s="134" t="s">
        <v>13251</v>
      </c>
      <c r="D326" s="90">
        <v>1002330</v>
      </c>
      <c r="E326" s="135" t="s">
        <v>13102</v>
      </c>
      <c r="F326" s="136" t="s">
        <v>10</v>
      </c>
      <c r="G326" s="137">
        <v>2</v>
      </c>
    </row>
    <row r="327" spans="1:7" ht="20.100000000000001" customHeight="1" x14ac:dyDescent="0.25">
      <c r="A327" s="132" t="s">
        <v>702</v>
      </c>
      <c r="B327" s="133" t="s">
        <v>220</v>
      </c>
      <c r="C327" s="134" t="s">
        <v>3714</v>
      </c>
      <c r="D327" s="134">
        <v>1001194</v>
      </c>
      <c r="E327" s="135" t="s">
        <v>13123</v>
      </c>
      <c r="F327" s="136" t="s">
        <v>10</v>
      </c>
      <c r="G327" s="137">
        <v>1</v>
      </c>
    </row>
    <row r="328" spans="1:7" ht="20.100000000000001" customHeight="1" x14ac:dyDescent="0.25">
      <c r="A328" s="132" t="s">
        <v>702</v>
      </c>
      <c r="B328" s="133" t="s">
        <v>220</v>
      </c>
      <c r="C328" s="134" t="s">
        <v>3568</v>
      </c>
      <c r="D328" s="134">
        <v>1000130</v>
      </c>
      <c r="E328" s="135" t="s">
        <v>3569</v>
      </c>
      <c r="F328" s="136" t="s">
        <v>6</v>
      </c>
      <c r="G328" s="137">
        <v>15</v>
      </c>
    </row>
    <row r="329" spans="1:7" ht="20.100000000000001" customHeight="1" x14ac:dyDescent="0.25">
      <c r="A329" s="132" t="s">
        <v>702</v>
      </c>
      <c r="B329" s="133" t="s">
        <v>220</v>
      </c>
      <c r="C329" s="134" t="s">
        <v>3564</v>
      </c>
      <c r="D329" s="134">
        <v>1002395</v>
      </c>
      <c r="E329" s="135" t="s">
        <v>3565</v>
      </c>
      <c r="F329" s="136" t="s">
        <v>10</v>
      </c>
      <c r="G329" s="137">
        <v>1</v>
      </c>
    </row>
    <row r="330" spans="1:7" ht="20.100000000000001" customHeight="1" x14ac:dyDescent="0.25">
      <c r="A330" s="132" t="s">
        <v>702</v>
      </c>
      <c r="B330" s="133" t="s">
        <v>220</v>
      </c>
      <c r="C330" s="134" t="s">
        <v>3570</v>
      </c>
      <c r="D330" s="134">
        <v>1002020</v>
      </c>
      <c r="E330" s="135" t="s">
        <v>3571</v>
      </c>
      <c r="F330" s="136" t="s">
        <v>10</v>
      </c>
      <c r="G330" s="137">
        <v>2</v>
      </c>
    </row>
    <row r="331" spans="1:7" ht="20.100000000000001" customHeight="1" x14ac:dyDescent="0.25">
      <c r="A331" s="132" t="s">
        <v>702</v>
      </c>
      <c r="B331" s="133" t="s">
        <v>220</v>
      </c>
      <c r="C331" s="134" t="s">
        <v>3715</v>
      </c>
      <c r="D331" s="134">
        <v>1001298</v>
      </c>
      <c r="E331" s="135" t="s">
        <v>13181</v>
      </c>
      <c r="F331" s="136" t="s">
        <v>10</v>
      </c>
      <c r="G331" s="137">
        <v>1</v>
      </c>
    </row>
    <row r="332" spans="1:7" ht="20.100000000000001" customHeight="1" x14ac:dyDescent="0.25">
      <c r="A332" s="132" t="s">
        <v>702</v>
      </c>
      <c r="B332" s="133" t="s">
        <v>220</v>
      </c>
      <c r="C332" s="134" t="s">
        <v>3716</v>
      </c>
      <c r="D332" s="134" t="e">
        <v>#N/A</v>
      </c>
      <c r="E332" s="135" t="s">
        <v>13202</v>
      </c>
      <c r="F332" s="136" t="s">
        <v>10</v>
      </c>
      <c r="G332" s="137">
        <v>1</v>
      </c>
    </row>
    <row r="333" spans="1:7" ht="20.100000000000001" customHeight="1" x14ac:dyDescent="0.25">
      <c r="A333" s="132" t="s">
        <v>702</v>
      </c>
      <c r="B333" s="133" t="s">
        <v>220</v>
      </c>
      <c r="C333" s="134" t="s">
        <v>3581</v>
      </c>
      <c r="D333" s="134">
        <v>1011854</v>
      </c>
      <c r="E333" s="135" t="s">
        <v>3582</v>
      </c>
      <c r="F333" s="136" t="s">
        <v>10</v>
      </c>
      <c r="G333" s="137">
        <v>1</v>
      </c>
    </row>
    <row r="334" spans="1:7" ht="20.100000000000001" customHeight="1" x14ac:dyDescent="0.25">
      <c r="A334" s="132" t="s">
        <v>702</v>
      </c>
      <c r="B334" s="133" t="s">
        <v>220</v>
      </c>
      <c r="C334" s="134" t="s">
        <v>3560</v>
      </c>
      <c r="D334" s="134">
        <v>1001021</v>
      </c>
      <c r="E334" s="135" t="s">
        <v>3561</v>
      </c>
      <c r="F334" s="136" t="s">
        <v>10</v>
      </c>
      <c r="G334" s="137">
        <v>1</v>
      </c>
    </row>
    <row r="335" spans="1:7" ht="20.100000000000001" customHeight="1" x14ac:dyDescent="0.25">
      <c r="A335" s="132" t="s">
        <v>702</v>
      </c>
      <c r="B335" s="133" t="s">
        <v>220</v>
      </c>
      <c r="C335" s="134" t="s">
        <v>3476</v>
      </c>
      <c r="D335" s="134">
        <v>1002205</v>
      </c>
      <c r="E335" s="135" t="s">
        <v>3477</v>
      </c>
      <c r="F335" s="136" t="s">
        <v>10</v>
      </c>
      <c r="G335" s="137">
        <v>2</v>
      </c>
    </row>
    <row r="336" spans="1:7" ht="20.100000000000001" customHeight="1" x14ac:dyDescent="0.25">
      <c r="A336" s="132" t="s">
        <v>702</v>
      </c>
      <c r="B336" s="133" t="s">
        <v>220</v>
      </c>
      <c r="C336" s="134" t="s">
        <v>3474</v>
      </c>
      <c r="D336" s="134">
        <v>1002185</v>
      </c>
      <c r="E336" s="135" t="s">
        <v>3475</v>
      </c>
      <c r="F336" s="136" t="s">
        <v>10</v>
      </c>
      <c r="G336" s="137">
        <v>2</v>
      </c>
    </row>
    <row r="337" spans="1:7" ht="20.100000000000001" customHeight="1" x14ac:dyDescent="0.25">
      <c r="A337" s="132" t="s">
        <v>702</v>
      </c>
      <c r="B337" s="133" t="s">
        <v>220</v>
      </c>
      <c r="C337" s="134" t="s">
        <v>3580</v>
      </c>
      <c r="D337" s="134">
        <v>1002185</v>
      </c>
      <c r="E337" s="135" t="s">
        <v>13244</v>
      </c>
      <c r="F337" s="136" t="s">
        <v>10</v>
      </c>
      <c r="G337" s="137">
        <v>1</v>
      </c>
    </row>
    <row r="338" spans="1:7" ht="20.100000000000001" customHeight="1" x14ac:dyDescent="0.25">
      <c r="A338" s="132" t="s">
        <v>721</v>
      </c>
      <c r="B338" s="133" t="s">
        <v>722</v>
      </c>
      <c r="C338" s="134" t="s">
        <v>3818</v>
      </c>
      <c r="D338" s="134">
        <v>1000444</v>
      </c>
      <c r="E338" s="135" t="s">
        <v>13092</v>
      </c>
      <c r="F338" s="136" t="s">
        <v>10</v>
      </c>
      <c r="G338" s="137">
        <v>1</v>
      </c>
    </row>
    <row r="339" spans="1:7" ht="20.100000000000001" customHeight="1" x14ac:dyDescent="0.25">
      <c r="A339" s="132" t="s">
        <v>721</v>
      </c>
      <c r="B339" s="133" t="s">
        <v>722</v>
      </c>
      <c r="C339" s="134" t="s">
        <v>3756</v>
      </c>
      <c r="D339" s="134"/>
      <c r="E339" s="135" t="s">
        <v>13113</v>
      </c>
      <c r="F339" s="136" t="s">
        <v>6</v>
      </c>
      <c r="G339" s="137">
        <v>6</v>
      </c>
    </row>
    <row r="340" spans="1:7" ht="20.100000000000001" customHeight="1" x14ac:dyDescent="0.25">
      <c r="A340" s="132" t="s">
        <v>721</v>
      </c>
      <c r="B340" s="133" t="s">
        <v>722</v>
      </c>
      <c r="C340" s="134" t="s">
        <v>3746</v>
      </c>
      <c r="D340" s="134"/>
      <c r="E340" s="135" t="s">
        <v>13136</v>
      </c>
      <c r="F340" s="136" t="s">
        <v>10</v>
      </c>
      <c r="G340" s="137">
        <v>6</v>
      </c>
    </row>
    <row r="341" spans="1:7" ht="20.100000000000001" customHeight="1" x14ac:dyDescent="0.25">
      <c r="A341" s="132" t="s">
        <v>721</v>
      </c>
      <c r="B341" s="133" t="s">
        <v>722</v>
      </c>
      <c r="C341" s="134" t="s">
        <v>3820</v>
      </c>
      <c r="D341" s="134"/>
      <c r="E341" s="135" t="s">
        <v>13151</v>
      </c>
      <c r="F341" s="136" t="s">
        <v>10</v>
      </c>
      <c r="G341" s="137">
        <v>6</v>
      </c>
    </row>
    <row r="342" spans="1:7" ht="20.100000000000001" customHeight="1" x14ac:dyDescent="0.25">
      <c r="A342" s="132" t="s">
        <v>721</v>
      </c>
      <c r="B342" s="133" t="s">
        <v>722</v>
      </c>
      <c r="C342" s="134" t="s">
        <v>3678</v>
      </c>
      <c r="D342" s="134"/>
      <c r="E342" s="135" t="s">
        <v>13160</v>
      </c>
      <c r="F342" s="136" t="s">
        <v>6</v>
      </c>
      <c r="G342" s="137">
        <v>12</v>
      </c>
    </row>
    <row r="343" spans="1:7" ht="20.100000000000001" customHeight="1" x14ac:dyDescent="0.25">
      <c r="A343" s="132" t="s">
        <v>721</v>
      </c>
      <c r="B343" s="133" t="s">
        <v>722</v>
      </c>
      <c r="C343" s="134" t="s">
        <v>3470</v>
      </c>
      <c r="D343" s="134"/>
      <c r="E343" s="135" t="s">
        <v>3471</v>
      </c>
      <c r="F343" s="136" t="s">
        <v>6</v>
      </c>
      <c r="G343" s="137">
        <v>2</v>
      </c>
    </row>
    <row r="344" spans="1:7" ht="20.100000000000001" customHeight="1" x14ac:dyDescent="0.25">
      <c r="A344" s="132" t="s">
        <v>721</v>
      </c>
      <c r="B344" s="133" t="s">
        <v>722</v>
      </c>
      <c r="C344" s="134" t="s">
        <v>3759</v>
      </c>
      <c r="D344" s="134">
        <v>1001711</v>
      </c>
      <c r="E344" s="135" t="s">
        <v>13166</v>
      </c>
      <c r="F344" s="136" t="s">
        <v>10</v>
      </c>
      <c r="G344" s="137">
        <v>2</v>
      </c>
    </row>
    <row r="345" spans="1:7" ht="20.100000000000001" customHeight="1" x14ac:dyDescent="0.25">
      <c r="A345" s="132" t="s">
        <v>721</v>
      </c>
      <c r="B345" s="133" t="s">
        <v>722</v>
      </c>
      <c r="C345" s="134" t="s">
        <v>3706</v>
      </c>
      <c r="D345" s="134"/>
      <c r="E345" s="135" t="s">
        <v>13186</v>
      </c>
      <c r="F345" s="136" t="s">
        <v>10</v>
      </c>
      <c r="G345" s="137">
        <v>6</v>
      </c>
    </row>
    <row r="346" spans="1:7" ht="20.100000000000001" customHeight="1" x14ac:dyDescent="0.25">
      <c r="A346" s="132" t="s">
        <v>721</v>
      </c>
      <c r="B346" s="133" t="s">
        <v>722</v>
      </c>
      <c r="C346" s="134" t="s">
        <v>3761</v>
      </c>
      <c r="D346" s="134"/>
      <c r="E346" s="135" t="s">
        <v>13192</v>
      </c>
      <c r="F346" s="136" t="s">
        <v>10</v>
      </c>
      <c r="G346" s="137">
        <v>1</v>
      </c>
    </row>
    <row r="347" spans="1:7" ht="20.100000000000001" customHeight="1" x14ac:dyDescent="0.25">
      <c r="A347" s="132" t="s">
        <v>721</v>
      </c>
      <c r="B347" s="133" t="s">
        <v>722</v>
      </c>
      <c r="C347" s="134" t="s">
        <v>3821</v>
      </c>
      <c r="D347" s="134"/>
      <c r="E347" s="135" t="s">
        <v>13193</v>
      </c>
      <c r="F347" s="136" t="s">
        <v>10</v>
      </c>
      <c r="G347" s="137">
        <v>1</v>
      </c>
    </row>
    <row r="348" spans="1:7" ht="20.100000000000001" customHeight="1" x14ac:dyDescent="0.25">
      <c r="A348" s="132" t="s">
        <v>721</v>
      </c>
      <c r="B348" s="133" t="s">
        <v>722</v>
      </c>
      <c r="C348" s="134" t="s">
        <v>3819</v>
      </c>
      <c r="D348" s="134"/>
      <c r="E348" s="135" t="s">
        <v>13203</v>
      </c>
      <c r="F348" s="136" t="s">
        <v>10</v>
      </c>
      <c r="G348" s="137">
        <v>1</v>
      </c>
    </row>
    <row r="349" spans="1:7" ht="20.100000000000001" customHeight="1" x14ac:dyDescent="0.25">
      <c r="A349" s="132" t="s">
        <v>721</v>
      </c>
      <c r="B349" s="133" t="s">
        <v>722</v>
      </c>
      <c r="C349" s="134" t="s">
        <v>3765</v>
      </c>
      <c r="D349" s="134"/>
      <c r="E349" s="135" t="s">
        <v>13230</v>
      </c>
      <c r="F349" s="136" t="s">
        <v>6</v>
      </c>
      <c r="G349" s="137">
        <v>7</v>
      </c>
    </row>
    <row r="350" spans="1:7" ht="20.100000000000001" customHeight="1" x14ac:dyDescent="0.25">
      <c r="A350" s="132" t="s">
        <v>721</v>
      </c>
      <c r="B350" s="133" t="s">
        <v>722</v>
      </c>
      <c r="C350" s="134" t="s">
        <v>3844</v>
      </c>
      <c r="D350" s="134"/>
      <c r="E350" s="135" t="s">
        <v>13233</v>
      </c>
      <c r="F350" s="136" t="s">
        <v>10</v>
      </c>
      <c r="G350" s="137">
        <v>1</v>
      </c>
    </row>
    <row r="351" spans="1:7" ht="20.100000000000001" customHeight="1" x14ac:dyDescent="0.25">
      <c r="A351" s="132" t="s">
        <v>721</v>
      </c>
      <c r="B351" s="133" t="s">
        <v>722</v>
      </c>
      <c r="C351" s="134" t="s">
        <v>3823</v>
      </c>
      <c r="D351" s="134"/>
      <c r="E351" s="135" t="s">
        <v>13243</v>
      </c>
      <c r="F351" s="136" t="s">
        <v>6</v>
      </c>
      <c r="G351" s="137">
        <v>7</v>
      </c>
    </row>
    <row r="352" spans="1:7" ht="20.100000000000001" customHeight="1" x14ac:dyDescent="0.25">
      <c r="A352" s="132" t="s">
        <v>723</v>
      </c>
      <c r="B352" s="133" t="s">
        <v>724</v>
      </c>
      <c r="C352" s="134" t="s">
        <v>3818</v>
      </c>
      <c r="D352" s="134">
        <v>1000444</v>
      </c>
      <c r="E352" s="135" t="s">
        <v>13092</v>
      </c>
      <c r="F352" s="136" t="s">
        <v>10</v>
      </c>
      <c r="G352" s="137">
        <v>1</v>
      </c>
    </row>
    <row r="353" spans="1:7" ht="20.100000000000001" customHeight="1" x14ac:dyDescent="0.25">
      <c r="A353" s="132" t="s">
        <v>723</v>
      </c>
      <c r="B353" s="133" t="s">
        <v>724</v>
      </c>
      <c r="C353" s="134" t="s">
        <v>3756</v>
      </c>
      <c r="D353" s="134"/>
      <c r="E353" s="135" t="s">
        <v>13113</v>
      </c>
      <c r="F353" s="136" t="s">
        <v>6</v>
      </c>
      <c r="G353" s="137">
        <v>6</v>
      </c>
    </row>
    <row r="354" spans="1:7" ht="20.100000000000001" customHeight="1" x14ac:dyDescent="0.25">
      <c r="A354" s="132" t="s">
        <v>723</v>
      </c>
      <c r="B354" s="133" t="s">
        <v>724</v>
      </c>
      <c r="C354" s="134" t="s">
        <v>3746</v>
      </c>
      <c r="D354" s="134"/>
      <c r="E354" s="135" t="s">
        <v>13136</v>
      </c>
      <c r="F354" s="136" t="s">
        <v>10</v>
      </c>
      <c r="G354" s="137">
        <v>6</v>
      </c>
    </row>
    <row r="355" spans="1:7" ht="20.100000000000001" customHeight="1" x14ac:dyDescent="0.25">
      <c r="A355" s="132" t="s">
        <v>723</v>
      </c>
      <c r="B355" s="133" t="s">
        <v>724</v>
      </c>
      <c r="C355" s="134" t="s">
        <v>3820</v>
      </c>
      <c r="D355" s="134"/>
      <c r="E355" s="135" t="s">
        <v>13151</v>
      </c>
      <c r="F355" s="136" t="s">
        <v>10</v>
      </c>
      <c r="G355" s="137">
        <v>6</v>
      </c>
    </row>
    <row r="356" spans="1:7" ht="20.100000000000001" customHeight="1" x14ac:dyDescent="0.25">
      <c r="A356" s="132" t="s">
        <v>723</v>
      </c>
      <c r="B356" s="133" t="s">
        <v>724</v>
      </c>
      <c r="C356" s="134" t="s">
        <v>3678</v>
      </c>
      <c r="D356" s="134"/>
      <c r="E356" s="135" t="s">
        <v>13160</v>
      </c>
      <c r="F356" s="136" t="s">
        <v>6</v>
      </c>
      <c r="G356" s="137">
        <v>12</v>
      </c>
    </row>
    <row r="357" spans="1:7" ht="20.100000000000001" customHeight="1" x14ac:dyDescent="0.25">
      <c r="A357" s="132" t="s">
        <v>723</v>
      </c>
      <c r="B357" s="133" t="s">
        <v>724</v>
      </c>
      <c r="C357" s="134" t="s">
        <v>3470</v>
      </c>
      <c r="D357" s="134"/>
      <c r="E357" s="135" t="s">
        <v>3471</v>
      </c>
      <c r="F357" s="136" t="s">
        <v>6</v>
      </c>
      <c r="G357" s="137">
        <v>2</v>
      </c>
    </row>
    <row r="358" spans="1:7" ht="20.100000000000001" customHeight="1" x14ac:dyDescent="0.25">
      <c r="A358" s="132" t="s">
        <v>723</v>
      </c>
      <c r="B358" s="133" t="s">
        <v>724</v>
      </c>
      <c r="C358" s="134" t="s">
        <v>3759</v>
      </c>
      <c r="D358" s="134">
        <v>1001711</v>
      </c>
      <c r="E358" s="135" t="s">
        <v>13166</v>
      </c>
      <c r="F358" s="136" t="s">
        <v>10</v>
      </c>
      <c r="G358" s="137">
        <v>2</v>
      </c>
    </row>
    <row r="359" spans="1:7" ht="20.100000000000001" customHeight="1" x14ac:dyDescent="0.25">
      <c r="A359" s="132" t="s">
        <v>723</v>
      </c>
      <c r="B359" s="133" t="s">
        <v>724</v>
      </c>
      <c r="C359" s="134" t="s">
        <v>3706</v>
      </c>
      <c r="D359" s="134"/>
      <c r="E359" s="135" t="s">
        <v>13186</v>
      </c>
      <c r="F359" s="136" t="s">
        <v>10</v>
      </c>
      <c r="G359" s="137">
        <v>6</v>
      </c>
    </row>
    <row r="360" spans="1:7" ht="20.100000000000001" customHeight="1" x14ac:dyDescent="0.25">
      <c r="A360" s="132" t="s">
        <v>723</v>
      </c>
      <c r="B360" s="133" t="s">
        <v>724</v>
      </c>
      <c r="C360" s="134" t="s">
        <v>3761</v>
      </c>
      <c r="D360" s="134"/>
      <c r="E360" s="135" t="s">
        <v>13192</v>
      </c>
      <c r="F360" s="136" t="s">
        <v>10</v>
      </c>
      <c r="G360" s="137">
        <v>1</v>
      </c>
    </row>
    <row r="361" spans="1:7" ht="20.100000000000001" customHeight="1" x14ac:dyDescent="0.25">
      <c r="A361" s="132" t="s">
        <v>723</v>
      </c>
      <c r="B361" s="133" t="s">
        <v>724</v>
      </c>
      <c r="C361" s="134" t="s">
        <v>3821</v>
      </c>
      <c r="D361" s="134"/>
      <c r="E361" s="135" t="s">
        <v>13193</v>
      </c>
      <c r="F361" s="136" t="s">
        <v>10</v>
      </c>
      <c r="G361" s="137">
        <v>1</v>
      </c>
    </row>
    <row r="362" spans="1:7" ht="20.100000000000001" customHeight="1" x14ac:dyDescent="0.25">
      <c r="A362" s="132" t="s">
        <v>723</v>
      </c>
      <c r="B362" s="133" t="s">
        <v>724</v>
      </c>
      <c r="C362" s="134" t="s">
        <v>3819</v>
      </c>
      <c r="D362" s="134"/>
      <c r="E362" s="135" t="s">
        <v>13203</v>
      </c>
      <c r="F362" s="136" t="s">
        <v>10</v>
      </c>
      <c r="G362" s="137">
        <v>1</v>
      </c>
    </row>
    <row r="363" spans="1:7" ht="20.100000000000001" customHeight="1" x14ac:dyDescent="0.25">
      <c r="A363" s="132" t="s">
        <v>723</v>
      </c>
      <c r="B363" s="133" t="s">
        <v>724</v>
      </c>
      <c r="C363" s="134" t="s">
        <v>3765</v>
      </c>
      <c r="D363" s="134"/>
      <c r="E363" s="135" t="s">
        <v>13230</v>
      </c>
      <c r="F363" s="136" t="s">
        <v>6</v>
      </c>
      <c r="G363" s="137">
        <v>7</v>
      </c>
    </row>
    <row r="364" spans="1:7" ht="20.100000000000001" customHeight="1" x14ac:dyDescent="0.25">
      <c r="A364" s="132" t="s">
        <v>723</v>
      </c>
      <c r="B364" s="133" t="s">
        <v>724</v>
      </c>
      <c r="C364" s="134" t="s">
        <v>3845</v>
      </c>
      <c r="D364" s="134"/>
      <c r="E364" s="135" t="s">
        <v>13235</v>
      </c>
      <c r="F364" s="136" t="s">
        <v>10</v>
      </c>
      <c r="G364" s="137">
        <v>1</v>
      </c>
    </row>
    <row r="365" spans="1:7" ht="20.100000000000001" customHeight="1" x14ac:dyDescent="0.25">
      <c r="A365" s="132" t="s">
        <v>723</v>
      </c>
      <c r="B365" s="133" t="s">
        <v>724</v>
      </c>
      <c r="C365" s="134" t="s">
        <v>3823</v>
      </c>
      <c r="D365" s="134"/>
      <c r="E365" s="135" t="s">
        <v>13243</v>
      </c>
      <c r="F365" s="136" t="s">
        <v>6</v>
      </c>
      <c r="G365" s="137">
        <v>7</v>
      </c>
    </row>
    <row r="366" spans="1:7" ht="20.100000000000001" customHeight="1" x14ac:dyDescent="0.25">
      <c r="A366" s="132" t="s">
        <v>725</v>
      </c>
      <c r="B366" s="133" t="s">
        <v>726</v>
      </c>
      <c r="C366" s="134" t="s">
        <v>3818</v>
      </c>
      <c r="D366" s="134">
        <v>1000444</v>
      </c>
      <c r="E366" s="135" t="s">
        <v>13092</v>
      </c>
      <c r="F366" s="136" t="s">
        <v>10</v>
      </c>
      <c r="G366" s="137">
        <v>1</v>
      </c>
    </row>
    <row r="367" spans="1:7" ht="20.100000000000001" customHeight="1" x14ac:dyDescent="0.25">
      <c r="A367" s="132" t="s">
        <v>725</v>
      </c>
      <c r="B367" s="133" t="s">
        <v>726</v>
      </c>
      <c r="C367" s="134" t="s">
        <v>3756</v>
      </c>
      <c r="D367" s="134"/>
      <c r="E367" s="135" t="s">
        <v>13113</v>
      </c>
      <c r="F367" s="136" t="s">
        <v>6</v>
      </c>
      <c r="G367" s="137">
        <v>6</v>
      </c>
    </row>
    <row r="368" spans="1:7" ht="20.100000000000001" customHeight="1" x14ac:dyDescent="0.25">
      <c r="A368" s="132" t="s">
        <v>725</v>
      </c>
      <c r="B368" s="133" t="s">
        <v>726</v>
      </c>
      <c r="C368" s="134" t="s">
        <v>3746</v>
      </c>
      <c r="D368" s="134"/>
      <c r="E368" s="135" t="s">
        <v>13136</v>
      </c>
      <c r="F368" s="136" t="s">
        <v>10</v>
      </c>
      <c r="G368" s="137">
        <v>6</v>
      </c>
    </row>
    <row r="369" spans="1:7" ht="20.100000000000001" customHeight="1" x14ac:dyDescent="0.25">
      <c r="A369" s="132" t="s">
        <v>725</v>
      </c>
      <c r="B369" s="133" t="s">
        <v>726</v>
      </c>
      <c r="C369" s="134" t="s">
        <v>3820</v>
      </c>
      <c r="D369" s="134"/>
      <c r="E369" s="135" t="s">
        <v>13151</v>
      </c>
      <c r="F369" s="136" t="s">
        <v>10</v>
      </c>
      <c r="G369" s="137">
        <v>6</v>
      </c>
    </row>
    <row r="370" spans="1:7" ht="20.100000000000001" customHeight="1" x14ac:dyDescent="0.25">
      <c r="A370" s="132" t="s">
        <v>725</v>
      </c>
      <c r="B370" s="133" t="s">
        <v>726</v>
      </c>
      <c r="C370" s="134" t="s">
        <v>3678</v>
      </c>
      <c r="D370" s="134"/>
      <c r="E370" s="135" t="s">
        <v>13160</v>
      </c>
      <c r="F370" s="136" t="s">
        <v>6</v>
      </c>
      <c r="G370" s="137">
        <v>12</v>
      </c>
    </row>
    <row r="371" spans="1:7" ht="20.100000000000001" customHeight="1" x14ac:dyDescent="0.25">
      <c r="A371" s="132" t="s">
        <v>725</v>
      </c>
      <c r="B371" s="133" t="s">
        <v>726</v>
      </c>
      <c r="C371" s="134" t="s">
        <v>3470</v>
      </c>
      <c r="D371" s="134"/>
      <c r="E371" s="135" t="s">
        <v>3471</v>
      </c>
      <c r="F371" s="136" t="s">
        <v>6</v>
      </c>
      <c r="G371" s="137">
        <v>2</v>
      </c>
    </row>
    <row r="372" spans="1:7" ht="20.100000000000001" customHeight="1" x14ac:dyDescent="0.25">
      <c r="A372" s="132" t="s">
        <v>725</v>
      </c>
      <c r="B372" s="133" t="s">
        <v>726</v>
      </c>
      <c r="C372" s="134" t="s">
        <v>3759</v>
      </c>
      <c r="D372" s="134">
        <v>1001711</v>
      </c>
      <c r="E372" s="135" t="s">
        <v>13166</v>
      </c>
      <c r="F372" s="136" t="s">
        <v>10</v>
      </c>
      <c r="G372" s="137">
        <v>2</v>
      </c>
    </row>
    <row r="373" spans="1:7" ht="20.100000000000001" customHeight="1" x14ac:dyDescent="0.25">
      <c r="A373" s="132" t="s">
        <v>725</v>
      </c>
      <c r="B373" s="133" t="s">
        <v>726</v>
      </c>
      <c r="C373" s="134" t="s">
        <v>3706</v>
      </c>
      <c r="D373" s="134"/>
      <c r="E373" s="135" t="s">
        <v>13186</v>
      </c>
      <c r="F373" s="136" t="s">
        <v>10</v>
      </c>
      <c r="G373" s="137">
        <v>6</v>
      </c>
    </row>
    <row r="374" spans="1:7" ht="20.100000000000001" customHeight="1" x14ac:dyDescent="0.25">
      <c r="A374" s="132" t="s">
        <v>725</v>
      </c>
      <c r="B374" s="133" t="s">
        <v>726</v>
      </c>
      <c r="C374" s="134" t="s">
        <v>3761</v>
      </c>
      <c r="D374" s="134"/>
      <c r="E374" s="135" t="s">
        <v>13192</v>
      </c>
      <c r="F374" s="136" t="s">
        <v>10</v>
      </c>
      <c r="G374" s="137">
        <v>1</v>
      </c>
    </row>
    <row r="375" spans="1:7" ht="20.100000000000001" customHeight="1" x14ac:dyDescent="0.25">
      <c r="A375" s="132" t="s">
        <v>725</v>
      </c>
      <c r="B375" s="133" t="s">
        <v>726</v>
      </c>
      <c r="C375" s="134" t="s">
        <v>3821</v>
      </c>
      <c r="D375" s="134"/>
      <c r="E375" s="135" t="s">
        <v>13193</v>
      </c>
      <c r="F375" s="136" t="s">
        <v>10</v>
      </c>
      <c r="G375" s="137">
        <v>1</v>
      </c>
    </row>
    <row r="376" spans="1:7" ht="20.100000000000001" customHeight="1" x14ac:dyDescent="0.25">
      <c r="A376" s="132" t="s">
        <v>725</v>
      </c>
      <c r="B376" s="133" t="s">
        <v>726</v>
      </c>
      <c r="C376" s="134" t="s">
        <v>3819</v>
      </c>
      <c r="D376" s="134"/>
      <c r="E376" s="135" t="s">
        <v>13203</v>
      </c>
      <c r="F376" s="136" t="s">
        <v>10</v>
      </c>
      <c r="G376" s="137">
        <v>1</v>
      </c>
    </row>
    <row r="377" spans="1:7" ht="20.100000000000001" customHeight="1" x14ac:dyDescent="0.25">
      <c r="A377" s="132" t="s">
        <v>725</v>
      </c>
      <c r="B377" s="133" t="s">
        <v>726</v>
      </c>
      <c r="C377" s="134" t="s">
        <v>3765</v>
      </c>
      <c r="D377" s="134"/>
      <c r="E377" s="135" t="s">
        <v>13230</v>
      </c>
      <c r="F377" s="136" t="s">
        <v>6</v>
      </c>
      <c r="G377" s="137">
        <v>7</v>
      </c>
    </row>
    <row r="378" spans="1:7" ht="20.100000000000001" customHeight="1" x14ac:dyDescent="0.25">
      <c r="A378" s="132" t="s">
        <v>725</v>
      </c>
      <c r="B378" s="133" t="s">
        <v>726</v>
      </c>
      <c r="C378" s="134" t="s">
        <v>3846</v>
      </c>
      <c r="D378" s="134"/>
      <c r="E378" s="135" t="s">
        <v>13236</v>
      </c>
      <c r="F378" s="136" t="s">
        <v>10</v>
      </c>
      <c r="G378" s="137">
        <v>1</v>
      </c>
    </row>
    <row r="379" spans="1:7" ht="20.100000000000001" customHeight="1" x14ac:dyDescent="0.25">
      <c r="A379" s="160" t="s">
        <v>725</v>
      </c>
      <c r="B379" s="161" t="s">
        <v>726</v>
      </c>
      <c r="C379" s="162" t="s">
        <v>3823</v>
      </c>
      <c r="D379" s="134"/>
      <c r="E379" s="159" t="s">
        <v>13243</v>
      </c>
      <c r="F379" s="155" t="s">
        <v>6</v>
      </c>
      <c r="G379" s="164">
        <v>7</v>
      </c>
    </row>
    <row r="380" spans="1:7" ht="20.100000000000001" customHeight="1" x14ac:dyDescent="0.25">
      <c r="A380" s="132" t="s">
        <v>727</v>
      </c>
      <c r="B380" s="133" t="s">
        <v>728</v>
      </c>
      <c r="C380" s="134" t="s">
        <v>3818</v>
      </c>
      <c r="D380" s="134">
        <v>1000444</v>
      </c>
      <c r="E380" s="135" t="s">
        <v>13092</v>
      </c>
      <c r="F380" s="136" t="s">
        <v>10</v>
      </c>
      <c r="G380" s="137">
        <v>1</v>
      </c>
    </row>
    <row r="381" spans="1:7" ht="20.100000000000001" customHeight="1" x14ac:dyDescent="0.25">
      <c r="A381" s="132" t="s">
        <v>727</v>
      </c>
      <c r="B381" s="133" t="s">
        <v>728</v>
      </c>
      <c r="C381" s="134" t="s">
        <v>3756</v>
      </c>
      <c r="D381" s="134"/>
      <c r="E381" s="135" t="s">
        <v>13113</v>
      </c>
      <c r="F381" s="136" t="s">
        <v>6</v>
      </c>
      <c r="G381" s="137">
        <v>6</v>
      </c>
    </row>
    <row r="382" spans="1:7" ht="20.100000000000001" customHeight="1" x14ac:dyDescent="0.25">
      <c r="A382" s="132" t="s">
        <v>727</v>
      </c>
      <c r="B382" s="133" t="s">
        <v>728</v>
      </c>
      <c r="C382" s="134" t="s">
        <v>3746</v>
      </c>
      <c r="D382" s="134"/>
      <c r="E382" s="135" t="s">
        <v>13136</v>
      </c>
      <c r="F382" s="136" t="s">
        <v>10</v>
      </c>
      <c r="G382" s="137">
        <v>6</v>
      </c>
    </row>
    <row r="383" spans="1:7" ht="20.100000000000001" customHeight="1" x14ac:dyDescent="0.25">
      <c r="A383" s="132" t="s">
        <v>727</v>
      </c>
      <c r="B383" s="133" t="s">
        <v>728</v>
      </c>
      <c r="C383" s="134" t="s">
        <v>3820</v>
      </c>
      <c r="D383" s="134"/>
      <c r="E383" s="135" t="s">
        <v>13151</v>
      </c>
      <c r="F383" s="136" t="s">
        <v>10</v>
      </c>
      <c r="G383" s="137">
        <v>6</v>
      </c>
    </row>
    <row r="384" spans="1:7" ht="20.100000000000001" customHeight="1" x14ac:dyDescent="0.25">
      <c r="A384" s="132" t="s">
        <v>727</v>
      </c>
      <c r="B384" s="133" t="s">
        <v>728</v>
      </c>
      <c r="C384" s="134" t="s">
        <v>3678</v>
      </c>
      <c r="D384" s="134"/>
      <c r="E384" s="135" t="s">
        <v>13160</v>
      </c>
      <c r="F384" s="136" t="s">
        <v>6</v>
      </c>
      <c r="G384" s="137">
        <v>12</v>
      </c>
    </row>
    <row r="385" spans="1:7" ht="20.100000000000001" customHeight="1" x14ac:dyDescent="0.25">
      <c r="A385" s="132" t="s">
        <v>727</v>
      </c>
      <c r="B385" s="133" t="s">
        <v>728</v>
      </c>
      <c r="C385" s="134" t="s">
        <v>3470</v>
      </c>
      <c r="D385" s="134"/>
      <c r="E385" s="135" t="s">
        <v>3471</v>
      </c>
      <c r="F385" s="136" t="s">
        <v>6</v>
      </c>
      <c r="G385" s="137">
        <v>2</v>
      </c>
    </row>
    <row r="386" spans="1:7" ht="20.100000000000001" customHeight="1" x14ac:dyDescent="0.25">
      <c r="A386" s="132" t="s">
        <v>727</v>
      </c>
      <c r="B386" s="133" t="s">
        <v>728</v>
      </c>
      <c r="C386" s="134" t="s">
        <v>3759</v>
      </c>
      <c r="D386" s="134">
        <v>1001711</v>
      </c>
      <c r="E386" s="135" t="s">
        <v>13166</v>
      </c>
      <c r="F386" s="136" t="s">
        <v>10</v>
      </c>
      <c r="G386" s="137">
        <v>2</v>
      </c>
    </row>
    <row r="387" spans="1:7" ht="20.100000000000001" customHeight="1" x14ac:dyDescent="0.25">
      <c r="A387" s="132" t="s">
        <v>727</v>
      </c>
      <c r="B387" s="133" t="s">
        <v>728</v>
      </c>
      <c r="C387" s="134" t="s">
        <v>3706</v>
      </c>
      <c r="D387" s="134"/>
      <c r="E387" s="135" t="s">
        <v>13186</v>
      </c>
      <c r="F387" s="136" t="s">
        <v>10</v>
      </c>
      <c r="G387" s="137">
        <v>6</v>
      </c>
    </row>
    <row r="388" spans="1:7" ht="20.100000000000001" customHeight="1" x14ac:dyDescent="0.25">
      <c r="A388" s="132" t="s">
        <v>727</v>
      </c>
      <c r="B388" s="133" t="s">
        <v>728</v>
      </c>
      <c r="C388" s="134" t="s">
        <v>3761</v>
      </c>
      <c r="D388" s="134"/>
      <c r="E388" s="135" t="s">
        <v>13192</v>
      </c>
      <c r="F388" s="136" t="s">
        <v>10</v>
      </c>
      <c r="G388" s="137">
        <v>1</v>
      </c>
    </row>
    <row r="389" spans="1:7" ht="20.100000000000001" customHeight="1" x14ac:dyDescent="0.25">
      <c r="A389" s="132" t="s">
        <v>727</v>
      </c>
      <c r="B389" s="133" t="s">
        <v>728</v>
      </c>
      <c r="C389" s="134" t="s">
        <v>3821</v>
      </c>
      <c r="D389" s="134"/>
      <c r="E389" s="135" t="s">
        <v>13193</v>
      </c>
      <c r="F389" s="136" t="s">
        <v>10</v>
      </c>
      <c r="G389" s="137">
        <v>1</v>
      </c>
    </row>
    <row r="390" spans="1:7" ht="20.100000000000001" customHeight="1" x14ac:dyDescent="0.25">
      <c r="A390" s="132" t="s">
        <v>727</v>
      </c>
      <c r="B390" s="133" t="s">
        <v>728</v>
      </c>
      <c r="C390" s="134" t="s">
        <v>3819</v>
      </c>
      <c r="D390" s="134"/>
      <c r="E390" s="135" t="s">
        <v>13203</v>
      </c>
      <c r="F390" s="136" t="s">
        <v>10</v>
      </c>
      <c r="G390" s="137">
        <v>1</v>
      </c>
    </row>
    <row r="391" spans="1:7" ht="20.100000000000001" customHeight="1" x14ac:dyDescent="0.25">
      <c r="A391" s="132" t="s">
        <v>727</v>
      </c>
      <c r="B391" s="133" t="s">
        <v>728</v>
      </c>
      <c r="C391" s="134" t="s">
        <v>3765</v>
      </c>
      <c r="D391" s="134"/>
      <c r="E391" s="135" t="s">
        <v>13230</v>
      </c>
      <c r="F391" s="136" t="s">
        <v>6</v>
      </c>
      <c r="G391" s="137">
        <v>7</v>
      </c>
    </row>
    <row r="392" spans="1:7" ht="20.100000000000001" customHeight="1" x14ac:dyDescent="0.25">
      <c r="A392" s="132" t="s">
        <v>727</v>
      </c>
      <c r="B392" s="133" t="s">
        <v>728</v>
      </c>
      <c r="C392" s="134" t="s">
        <v>3822</v>
      </c>
      <c r="D392" s="134"/>
      <c r="E392" s="135" t="s">
        <v>13237</v>
      </c>
      <c r="F392" s="136" t="s">
        <v>10</v>
      </c>
      <c r="G392" s="137">
        <v>1</v>
      </c>
    </row>
    <row r="393" spans="1:7" ht="20.100000000000001" customHeight="1" x14ac:dyDescent="0.25">
      <c r="A393" s="132" t="s">
        <v>727</v>
      </c>
      <c r="B393" s="133" t="s">
        <v>728</v>
      </c>
      <c r="C393" s="134" t="s">
        <v>3823</v>
      </c>
      <c r="D393" s="134"/>
      <c r="E393" s="135" t="s">
        <v>13243</v>
      </c>
      <c r="F393" s="136" t="s">
        <v>6</v>
      </c>
      <c r="G393" s="137">
        <v>7</v>
      </c>
    </row>
    <row r="394" spans="1:7" ht="20.100000000000001" customHeight="1" x14ac:dyDescent="0.25">
      <c r="A394" s="132" t="s">
        <v>747</v>
      </c>
      <c r="B394" s="133" t="s">
        <v>748</v>
      </c>
      <c r="C394" s="134" t="s">
        <v>3756</v>
      </c>
      <c r="D394" s="134">
        <v>1001236</v>
      </c>
      <c r="E394" s="135" t="s">
        <v>13113</v>
      </c>
      <c r="F394" s="136" t="s">
        <v>6</v>
      </c>
      <c r="G394" s="137">
        <v>2</v>
      </c>
    </row>
    <row r="395" spans="1:7" ht="20.100000000000001" customHeight="1" x14ac:dyDescent="0.25">
      <c r="A395" s="132" t="s">
        <v>747</v>
      </c>
      <c r="B395" s="133" t="s">
        <v>748</v>
      </c>
      <c r="C395" s="134" t="s">
        <v>3774</v>
      </c>
      <c r="D395" s="134">
        <v>1010780</v>
      </c>
      <c r="E395" s="135" t="s">
        <v>13116</v>
      </c>
      <c r="F395" s="136" t="s">
        <v>10</v>
      </c>
      <c r="G395" s="137">
        <v>1</v>
      </c>
    </row>
    <row r="396" spans="1:7" ht="20.100000000000001" customHeight="1" x14ac:dyDescent="0.25">
      <c r="A396" s="132" t="s">
        <v>747</v>
      </c>
      <c r="B396" s="133" t="s">
        <v>748</v>
      </c>
      <c r="C396" s="134" t="s">
        <v>3768</v>
      </c>
      <c r="D396" s="134">
        <v>1002008</v>
      </c>
      <c r="E396" s="135" t="s">
        <v>13130</v>
      </c>
      <c r="F396" s="136" t="s">
        <v>10</v>
      </c>
      <c r="G396" s="137">
        <v>4</v>
      </c>
    </row>
    <row r="397" spans="1:7" ht="20.100000000000001" customHeight="1" x14ac:dyDescent="0.25">
      <c r="A397" s="132" t="s">
        <v>747</v>
      </c>
      <c r="B397" s="133" t="s">
        <v>748</v>
      </c>
      <c r="C397" s="134" t="s">
        <v>3773</v>
      </c>
      <c r="D397" s="134">
        <v>1000144</v>
      </c>
      <c r="E397" s="135" t="s">
        <v>13156</v>
      </c>
      <c r="F397" s="136" t="s">
        <v>6</v>
      </c>
      <c r="G397" s="137">
        <v>3</v>
      </c>
    </row>
    <row r="398" spans="1:7" ht="20.100000000000001" customHeight="1" x14ac:dyDescent="0.25">
      <c r="A398" s="132" t="s">
        <v>747</v>
      </c>
      <c r="B398" s="133" t="s">
        <v>748</v>
      </c>
      <c r="C398" s="134" t="s">
        <v>3759</v>
      </c>
      <c r="D398" s="134">
        <v>1001711</v>
      </c>
      <c r="E398" s="135" t="s">
        <v>13166</v>
      </c>
      <c r="F398" s="136" t="s">
        <v>10</v>
      </c>
      <c r="G398" s="137">
        <v>2</v>
      </c>
    </row>
    <row r="399" spans="1:7" ht="20.100000000000001" customHeight="1" x14ac:dyDescent="0.25">
      <c r="A399" s="132" t="s">
        <v>747</v>
      </c>
      <c r="B399" s="133" t="s">
        <v>748</v>
      </c>
      <c r="C399" s="134" t="s">
        <v>3769</v>
      </c>
      <c r="D399" s="134">
        <v>1001894</v>
      </c>
      <c r="E399" s="135" t="s">
        <v>13185</v>
      </c>
      <c r="F399" s="136" t="s">
        <v>10</v>
      </c>
      <c r="G399" s="137">
        <v>2</v>
      </c>
    </row>
    <row r="400" spans="1:7" ht="20.100000000000001" customHeight="1" x14ac:dyDescent="0.25">
      <c r="A400" s="132" t="s">
        <v>747</v>
      </c>
      <c r="B400" s="133" t="s">
        <v>748</v>
      </c>
      <c r="C400" s="134" t="s">
        <v>3770</v>
      </c>
      <c r="D400" s="134">
        <v>1010784</v>
      </c>
      <c r="E400" s="135" t="s">
        <v>13198</v>
      </c>
      <c r="F400" s="136" t="s">
        <v>10</v>
      </c>
      <c r="G400" s="137">
        <v>1</v>
      </c>
    </row>
    <row r="401" spans="1:7" ht="20.100000000000001" customHeight="1" x14ac:dyDescent="0.25">
      <c r="A401" s="132" t="s">
        <v>747</v>
      </c>
      <c r="B401" s="133" t="s">
        <v>748</v>
      </c>
      <c r="C401" s="134" t="s">
        <v>3775</v>
      </c>
      <c r="D401" s="134">
        <v>1002464</v>
      </c>
      <c r="E401" s="135" t="s">
        <v>13227</v>
      </c>
      <c r="F401" s="136" t="s">
        <v>10</v>
      </c>
      <c r="G401" s="137">
        <v>2</v>
      </c>
    </row>
    <row r="402" spans="1:7" ht="20.100000000000001" customHeight="1" x14ac:dyDescent="0.25">
      <c r="A402" s="132" t="s">
        <v>747</v>
      </c>
      <c r="B402" s="133" t="s">
        <v>748</v>
      </c>
      <c r="C402" s="134" t="s">
        <v>3772</v>
      </c>
      <c r="D402" s="134">
        <v>1001308</v>
      </c>
      <c r="E402" s="135" t="s">
        <v>13239</v>
      </c>
      <c r="F402" s="136" t="s">
        <v>6</v>
      </c>
      <c r="G402" s="137">
        <v>2</v>
      </c>
    </row>
    <row r="403" spans="1:7" ht="20.100000000000001" customHeight="1" x14ac:dyDescent="0.25">
      <c r="A403" s="132" t="s">
        <v>747</v>
      </c>
      <c r="B403" s="133" t="s">
        <v>748</v>
      </c>
      <c r="C403" s="134" t="s">
        <v>3771</v>
      </c>
      <c r="D403" s="134">
        <v>1000898</v>
      </c>
      <c r="E403" s="135" t="s">
        <v>13242</v>
      </c>
      <c r="F403" s="136" t="s">
        <v>10</v>
      </c>
      <c r="G403" s="137">
        <v>3</v>
      </c>
    </row>
    <row r="404" spans="1:7" ht="20.100000000000001" customHeight="1" x14ac:dyDescent="0.25">
      <c r="A404" s="132" t="s">
        <v>749</v>
      </c>
      <c r="B404" s="133" t="s">
        <v>750</v>
      </c>
      <c r="C404" s="134" t="s">
        <v>3756</v>
      </c>
      <c r="D404" s="134">
        <v>1001236</v>
      </c>
      <c r="E404" s="135" t="s">
        <v>13113</v>
      </c>
      <c r="F404" s="136" t="s">
        <v>6</v>
      </c>
      <c r="G404" s="137">
        <v>2</v>
      </c>
    </row>
    <row r="405" spans="1:7" ht="20.100000000000001" customHeight="1" x14ac:dyDescent="0.25">
      <c r="A405" s="132" t="s">
        <v>749</v>
      </c>
      <c r="B405" s="133" t="s">
        <v>750</v>
      </c>
      <c r="C405" s="134" t="s">
        <v>3756</v>
      </c>
      <c r="D405" s="134">
        <v>1001236</v>
      </c>
      <c r="E405" s="135" t="s">
        <v>13113</v>
      </c>
      <c r="F405" s="136" t="s">
        <v>6</v>
      </c>
      <c r="G405" s="137">
        <v>2</v>
      </c>
    </row>
    <row r="406" spans="1:7" ht="20.100000000000001" customHeight="1" x14ac:dyDescent="0.25">
      <c r="A406" s="132" t="s">
        <v>749</v>
      </c>
      <c r="B406" s="133" t="s">
        <v>750</v>
      </c>
      <c r="C406" s="134" t="s">
        <v>3774</v>
      </c>
      <c r="D406" s="134">
        <v>1010780</v>
      </c>
      <c r="E406" s="135" t="s">
        <v>13116</v>
      </c>
      <c r="F406" s="136" t="s">
        <v>10</v>
      </c>
      <c r="G406" s="137">
        <v>1</v>
      </c>
    </row>
    <row r="407" spans="1:7" ht="20.100000000000001" customHeight="1" x14ac:dyDescent="0.25">
      <c r="A407" s="132" t="s">
        <v>749</v>
      </c>
      <c r="B407" s="133" t="s">
        <v>750</v>
      </c>
      <c r="C407" s="134" t="s">
        <v>3768</v>
      </c>
      <c r="D407" s="134">
        <v>1002008</v>
      </c>
      <c r="E407" s="135" t="s">
        <v>13130</v>
      </c>
      <c r="F407" s="136" t="s">
        <v>10</v>
      </c>
      <c r="G407" s="137">
        <v>4</v>
      </c>
    </row>
    <row r="408" spans="1:7" ht="20.100000000000001" customHeight="1" x14ac:dyDescent="0.25">
      <c r="A408" s="132" t="s">
        <v>749</v>
      </c>
      <c r="B408" s="133" t="s">
        <v>750</v>
      </c>
      <c r="C408" s="134" t="s">
        <v>3773</v>
      </c>
      <c r="D408" s="134">
        <v>1000144</v>
      </c>
      <c r="E408" s="135" t="s">
        <v>13156</v>
      </c>
      <c r="F408" s="136" t="s">
        <v>6</v>
      </c>
      <c r="G408" s="137">
        <v>3</v>
      </c>
    </row>
    <row r="409" spans="1:7" ht="20.100000000000001" customHeight="1" x14ac:dyDescent="0.25">
      <c r="A409" s="132" t="s">
        <v>749</v>
      </c>
      <c r="B409" s="133" t="s">
        <v>750</v>
      </c>
      <c r="C409" s="134" t="s">
        <v>3759</v>
      </c>
      <c r="D409" s="134">
        <v>1001711</v>
      </c>
      <c r="E409" s="135" t="s">
        <v>13166</v>
      </c>
      <c r="F409" s="136" t="s">
        <v>10</v>
      </c>
      <c r="G409" s="137">
        <v>2</v>
      </c>
    </row>
    <row r="410" spans="1:7" ht="20.100000000000001" customHeight="1" x14ac:dyDescent="0.25">
      <c r="A410" s="132" t="s">
        <v>749</v>
      </c>
      <c r="B410" s="133" t="s">
        <v>750</v>
      </c>
      <c r="C410" s="134" t="s">
        <v>3769</v>
      </c>
      <c r="D410" s="134">
        <v>1001894</v>
      </c>
      <c r="E410" s="135" t="s">
        <v>13185</v>
      </c>
      <c r="F410" s="136" t="s">
        <v>10</v>
      </c>
      <c r="G410" s="137">
        <v>2</v>
      </c>
    </row>
    <row r="411" spans="1:7" ht="20.100000000000001" customHeight="1" x14ac:dyDescent="0.25">
      <c r="A411" s="132" t="s">
        <v>749</v>
      </c>
      <c r="B411" s="133" t="s">
        <v>750</v>
      </c>
      <c r="C411" s="134" t="s">
        <v>3770</v>
      </c>
      <c r="D411" s="134">
        <v>1010784</v>
      </c>
      <c r="E411" s="135" t="s">
        <v>13198</v>
      </c>
      <c r="F411" s="136" t="s">
        <v>10</v>
      </c>
      <c r="G411" s="137">
        <v>1</v>
      </c>
    </row>
    <row r="412" spans="1:7" ht="20.100000000000001" customHeight="1" x14ac:dyDescent="0.25">
      <c r="A412" s="132" t="s">
        <v>749</v>
      </c>
      <c r="B412" s="133" t="s">
        <v>750</v>
      </c>
      <c r="C412" s="134" t="s">
        <v>3776</v>
      </c>
      <c r="D412" s="134">
        <v>1002400</v>
      </c>
      <c r="E412" s="135" t="s">
        <v>13229</v>
      </c>
      <c r="F412" s="136" t="s">
        <v>10</v>
      </c>
      <c r="G412" s="137">
        <v>2</v>
      </c>
    </row>
    <row r="413" spans="1:7" ht="20.100000000000001" customHeight="1" x14ac:dyDescent="0.25">
      <c r="A413" s="132" t="s">
        <v>749</v>
      </c>
      <c r="B413" s="133" t="s">
        <v>750</v>
      </c>
      <c r="C413" s="134" t="s">
        <v>3772</v>
      </c>
      <c r="D413" s="134">
        <v>1001308</v>
      </c>
      <c r="E413" s="135" t="s">
        <v>13239</v>
      </c>
      <c r="F413" s="136" t="s">
        <v>6</v>
      </c>
      <c r="G413" s="137">
        <v>2</v>
      </c>
    </row>
    <row r="414" spans="1:7" ht="20.100000000000001" customHeight="1" x14ac:dyDescent="0.25">
      <c r="A414" s="132" t="s">
        <v>749</v>
      </c>
      <c r="B414" s="133" t="s">
        <v>750</v>
      </c>
      <c r="C414" s="134" t="s">
        <v>3771</v>
      </c>
      <c r="D414" s="134">
        <v>1000898</v>
      </c>
      <c r="E414" s="135" t="s">
        <v>13242</v>
      </c>
      <c r="F414" s="136" t="s">
        <v>10</v>
      </c>
      <c r="G414" s="137">
        <v>3</v>
      </c>
    </row>
    <row r="415" spans="1:7" ht="20.100000000000001" customHeight="1" x14ac:dyDescent="0.25">
      <c r="A415" s="132" t="s">
        <v>751</v>
      </c>
      <c r="B415" s="133" t="s">
        <v>752</v>
      </c>
      <c r="C415" s="134" t="s">
        <v>3774</v>
      </c>
      <c r="D415" s="134">
        <v>1010780</v>
      </c>
      <c r="E415" s="135" t="s">
        <v>13116</v>
      </c>
      <c r="F415" s="136" t="s">
        <v>10</v>
      </c>
      <c r="G415" s="137">
        <v>1</v>
      </c>
    </row>
    <row r="416" spans="1:7" ht="20.100000000000001" customHeight="1" x14ac:dyDescent="0.25">
      <c r="A416" s="132" t="s">
        <v>751</v>
      </c>
      <c r="B416" s="133" t="s">
        <v>752</v>
      </c>
      <c r="C416" s="134" t="s">
        <v>3768</v>
      </c>
      <c r="D416" s="134">
        <v>1002008</v>
      </c>
      <c r="E416" s="135" t="s">
        <v>13130</v>
      </c>
      <c r="F416" s="136" t="s">
        <v>10</v>
      </c>
      <c r="G416" s="137">
        <v>4</v>
      </c>
    </row>
    <row r="417" spans="1:7" ht="20.100000000000001" customHeight="1" x14ac:dyDescent="0.25">
      <c r="A417" s="132" t="s">
        <v>751</v>
      </c>
      <c r="B417" s="133" t="s">
        <v>752</v>
      </c>
      <c r="C417" s="134" t="s">
        <v>3773</v>
      </c>
      <c r="D417" s="134">
        <v>1000144</v>
      </c>
      <c r="E417" s="135" t="s">
        <v>13156</v>
      </c>
      <c r="F417" s="136" t="s">
        <v>6</v>
      </c>
      <c r="G417" s="137">
        <v>3</v>
      </c>
    </row>
    <row r="418" spans="1:7" ht="20.100000000000001" customHeight="1" x14ac:dyDescent="0.25">
      <c r="A418" s="132" t="s">
        <v>751</v>
      </c>
      <c r="B418" s="133" t="s">
        <v>752</v>
      </c>
      <c r="C418" s="134" t="s">
        <v>3759</v>
      </c>
      <c r="D418" s="134">
        <v>1001711</v>
      </c>
      <c r="E418" s="135" t="s">
        <v>13166</v>
      </c>
      <c r="F418" s="136" t="s">
        <v>10</v>
      </c>
      <c r="G418" s="137">
        <v>2</v>
      </c>
    </row>
    <row r="419" spans="1:7" ht="20.100000000000001" customHeight="1" x14ac:dyDescent="0.25">
      <c r="A419" s="132" t="s">
        <v>751</v>
      </c>
      <c r="B419" s="133" t="s">
        <v>752</v>
      </c>
      <c r="C419" s="134" t="s">
        <v>3769</v>
      </c>
      <c r="D419" s="134">
        <v>1001894</v>
      </c>
      <c r="E419" s="135" t="s">
        <v>13185</v>
      </c>
      <c r="F419" s="136" t="s">
        <v>10</v>
      </c>
      <c r="G419" s="137">
        <v>2</v>
      </c>
    </row>
    <row r="420" spans="1:7" ht="20.100000000000001" customHeight="1" x14ac:dyDescent="0.25">
      <c r="A420" s="132" t="s">
        <v>751</v>
      </c>
      <c r="B420" s="133" t="s">
        <v>752</v>
      </c>
      <c r="C420" s="134" t="s">
        <v>3770</v>
      </c>
      <c r="D420" s="134">
        <v>1010784</v>
      </c>
      <c r="E420" s="135" t="s">
        <v>13198</v>
      </c>
      <c r="F420" s="136" t="s">
        <v>10</v>
      </c>
      <c r="G420" s="137">
        <v>1</v>
      </c>
    </row>
    <row r="421" spans="1:7" ht="20.100000000000001" customHeight="1" x14ac:dyDescent="0.25">
      <c r="A421" s="132" t="s">
        <v>751</v>
      </c>
      <c r="B421" s="133" t="s">
        <v>752</v>
      </c>
      <c r="C421" s="134" t="s">
        <v>3777</v>
      </c>
      <c r="D421" s="134">
        <v>1002447</v>
      </c>
      <c r="E421" s="135" t="s">
        <v>13226</v>
      </c>
      <c r="F421" s="136" t="s">
        <v>10</v>
      </c>
      <c r="G421" s="137">
        <v>2</v>
      </c>
    </row>
    <row r="422" spans="1:7" ht="20.100000000000001" customHeight="1" x14ac:dyDescent="0.25">
      <c r="A422" s="132" t="s">
        <v>751</v>
      </c>
      <c r="B422" s="133" t="s">
        <v>752</v>
      </c>
      <c r="C422" s="134" t="s">
        <v>3772</v>
      </c>
      <c r="D422" s="134">
        <v>1001308</v>
      </c>
      <c r="E422" s="135" t="s">
        <v>13239</v>
      </c>
      <c r="F422" s="136" t="s">
        <v>6</v>
      </c>
      <c r="G422" s="137">
        <v>2</v>
      </c>
    </row>
    <row r="423" spans="1:7" ht="20.100000000000001" customHeight="1" x14ac:dyDescent="0.25">
      <c r="A423" s="132" t="s">
        <v>751</v>
      </c>
      <c r="B423" s="133" t="s">
        <v>752</v>
      </c>
      <c r="C423" s="134" t="s">
        <v>3771</v>
      </c>
      <c r="D423" s="134">
        <v>1000898</v>
      </c>
      <c r="E423" s="135" t="s">
        <v>13242</v>
      </c>
      <c r="F423" s="136" t="s">
        <v>10</v>
      </c>
      <c r="G423" s="137">
        <v>3</v>
      </c>
    </row>
    <row r="424" spans="1:7" ht="20.100000000000001" customHeight="1" x14ac:dyDescent="0.25">
      <c r="A424" s="132" t="s">
        <v>753</v>
      </c>
      <c r="B424" s="133" t="s">
        <v>754</v>
      </c>
      <c r="C424" s="134" t="s">
        <v>3756</v>
      </c>
      <c r="D424" s="134">
        <v>1001236</v>
      </c>
      <c r="E424" s="135" t="s">
        <v>13113</v>
      </c>
      <c r="F424" s="136" t="s">
        <v>6</v>
      </c>
      <c r="G424" s="137">
        <v>2</v>
      </c>
    </row>
    <row r="425" spans="1:7" ht="20.100000000000001" customHeight="1" x14ac:dyDescent="0.25">
      <c r="A425" s="132" t="s">
        <v>753</v>
      </c>
      <c r="B425" s="133" t="s">
        <v>754</v>
      </c>
      <c r="C425" s="134" t="s">
        <v>3774</v>
      </c>
      <c r="D425" s="134">
        <v>1010780</v>
      </c>
      <c r="E425" s="135" t="s">
        <v>13116</v>
      </c>
      <c r="F425" s="136" t="s">
        <v>10</v>
      </c>
      <c r="G425" s="137">
        <v>1</v>
      </c>
    </row>
    <row r="426" spans="1:7" ht="20.100000000000001" customHeight="1" x14ac:dyDescent="0.25">
      <c r="A426" s="132" t="s">
        <v>753</v>
      </c>
      <c r="B426" s="133" t="s">
        <v>754</v>
      </c>
      <c r="C426" s="134" t="s">
        <v>3768</v>
      </c>
      <c r="D426" s="134">
        <v>1002008</v>
      </c>
      <c r="E426" s="135" t="s">
        <v>13130</v>
      </c>
      <c r="F426" s="136" t="s">
        <v>10</v>
      </c>
      <c r="G426" s="137">
        <v>4</v>
      </c>
    </row>
    <row r="427" spans="1:7" ht="20.100000000000001" customHeight="1" x14ac:dyDescent="0.25">
      <c r="A427" s="132" t="s">
        <v>753</v>
      </c>
      <c r="B427" s="133" t="s">
        <v>754</v>
      </c>
      <c r="C427" s="134" t="s">
        <v>3773</v>
      </c>
      <c r="D427" s="134">
        <v>1000144</v>
      </c>
      <c r="E427" s="135" t="s">
        <v>13156</v>
      </c>
      <c r="F427" s="136" t="s">
        <v>6</v>
      </c>
      <c r="G427" s="137">
        <v>3</v>
      </c>
    </row>
    <row r="428" spans="1:7" ht="20.100000000000001" customHeight="1" x14ac:dyDescent="0.25">
      <c r="A428" s="132" t="s">
        <v>753</v>
      </c>
      <c r="B428" s="133" t="s">
        <v>754</v>
      </c>
      <c r="C428" s="134" t="s">
        <v>3759</v>
      </c>
      <c r="D428" s="134">
        <v>1001711</v>
      </c>
      <c r="E428" s="135" t="s">
        <v>13166</v>
      </c>
      <c r="F428" s="136" t="s">
        <v>10</v>
      </c>
      <c r="G428" s="137">
        <v>2</v>
      </c>
    </row>
    <row r="429" spans="1:7" ht="20.100000000000001" customHeight="1" x14ac:dyDescent="0.25">
      <c r="A429" s="132" t="s">
        <v>753</v>
      </c>
      <c r="B429" s="133" t="s">
        <v>754</v>
      </c>
      <c r="C429" s="134" t="s">
        <v>3769</v>
      </c>
      <c r="D429" s="134">
        <v>1001894</v>
      </c>
      <c r="E429" s="135" t="s">
        <v>13185</v>
      </c>
      <c r="F429" s="136" t="s">
        <v>10</v>
      </c>
      <c r="G429" s="137">
        <v>2</v>
      </c>
    </row>
    <row r="430" spans="1:7" ht="20.100000000000001" customHeight="1" x14ac:dyDescent="0.25">
      <c r="A430" s="132" t="s">
        <v>753</v>
      </c>
      <c r="B430" s="133" t="s">
        <v>754</v>
      </c>
      <c r="C430" s="134" t="s">
        <v>3770</v>
      </c>
      <c r="D430" s="134">
        <v>1010784</v>
      </c>
      <c r="E430" s="135" t="s">
        <v>13198</v>
      </c>
      <c r="F430" s="136" t="s">
        <v>10</v>
      </c>
      <c r="G430" s="137">
        <v>1</v>
      </c>
    </row>
    <row r="431" spans="1:7" ht="20.100000000000001" customHeight="1" x14ac:dyDescent="0.25">
      <c r="A431" s="132" t="s">
        <v>753</v>
      </c>
      <c r="B431" s="133" t="s">
        <v>754</v>
      </c>
      <c r="C431" s="134" t="s">
        <v>3778</v>
      </c>
      <c r="D431" s="134">
        <v>1002450</v>
      </c>
      <c r="E431" s="135" t="s">
        <v>13228</v>
      </c>
      <c r="F431" s="136" t="s">
        <v>10</v>
      </c>
      <c r="G431" s="137">
        <v>2</v>
      </c>
    </row>
    <row r="432" spans="1:7" ht="20.100000000000001" customHeight="1" x14ac:dyDescent="0.25">
      <c r="A432" s="132" t="s">
        <v>753</v>
      </c>
      <c r="B432" s="133" t="s">
        <v>754</v>
      </c>
      <c r="C432" s="134" t="s">
        <v>3772</v>
      </c>
      <c r="D432" s="134">
        <v>1001308</v>
      </c>
      <c r="E432" s="135" t="s">
        <v>13239</v>
      </c>
      <c r="F432" s="136" t="s">
        <v>6</v>
      </c>
      <c r="G432" s="137">
        <v>2</v>
      </c>
    </row>
    <row r="433" spans="1:7" ht="20.100000000000001" customHeight="1" x14ac:dyDescent="0.25">
      <c r="A433" s="132" t="s">
        <v>753</v>
      </c>
      <c r="B433" s="133" t="s">
        <v>754</v>
      </c>
      <c r="C433" s="134" t="s">
        <v>3771</v>
      </c>
      <c r="D433" s="134">
        <v>1000898</v>
      </c>
      <c r="E433" s="135" t="s">
        <v>13242</v>
      </c>
      <c r="F433" s="136" t="s">
        <v>10</v>
      </c>
      <c r="G433" s="137">
        <v>3</v>
      </c>
    </row>
    <row r="434" spans="1:7" ht="20.100000000000001" customHeight="1" x14ac:dyDescent="0.25">
      <c r="A434" s="138" t="s">
        <v>755</v>
      </c>
      <c r="B434" s="139" t="s">
        <v>3590</v>
      </c>
      <c r="C434" s="140" t="s">
        <v>3472</v>
      </c>
      <c r="D434" s="140">
        <v>1000000</v>
      </c>
      <c r="E434" s="142" t="s">
        <v>3473</v>
      </c>
      <c r="F434" s="136" t="s">
        <v>10</v>
      </c>
      <c r="G434" s="141">
        <v>1</v>
      </c>
    </row>
    <row r="435" spans="1:7" ht="20.100000000000001" customHeight="1" x14ac:dyDescent="0.25">
      <c r="A435" s="138" t="s">
        <v>755</v>
      </c>
      <c r="B435" s="139" t="s">
        <v>3590</v>
      </c>
      <c r="C435" s="140" t="s">
        <v>3506</v>
      </c>
      <c r="D435" s="90">
        <v>1002330</v>
      </c>
      <c r="E435" s="135" t="s">
        <v>13102</v>
      </c>
      <c r="F435" s="136" t="s">
        <v>10</v>
      </c>
      <c r="G435" s="141">
        <v>2</v>
      </c>
    </row>
    <row r="436" spans="1:7" ht="20.100000000000001" customHeight="1" x14ac:dyDescent="0.25">
      <c r="A436" s="132" t="s">
        <v>755</v>
      </c>
      <c r="B436" s="133" t="s">
        <v>3590</v>
      </c>
      <c r="C436" s="134" t="s">
        <v>3478</v>
      </c>
      <c r="D436" s="134">
        <v>1009963</v>
      </c>
      <c r="E436" s="135" t="s">
        <v>3479</v>
      </c>
      <c r="F436" s="136" t="s">
        <v>10</v>
      </c>
      <c r="G436" s="137">
        <v>1</v>
      </c>
    </row>
    <row r="437" spans="1:7" ht="20.100000000000001" customHeight="1" x14ac:dyDescent="0.25">
      <c r="A437" s="138" t="s">
        <v>755</v>
      </c>
      <c r="B437" s="139" t="s">
        <v>3590</v>
      </c>
      <c r="C437" s="140" t="s">
        <v>3470</v>
      </c>
      <c r="D437" s="140">
        <v>1009782</v>
      </c>
      <c r="E437" s="142" t="s">
        <v>3471</v>
      </c>
      <c r="F437" s="136" t="s">
        <v>6</v>
      </c>
      <c r="G437" s="141">
        <v>1</v>
      </c>
    </row>
    <row r="438" spans="1:7" ht="20.100000000000001" customHeight="1" x14ac:dyDescent="0.25">
      <c r="A438" s="138" t="s">
        <v>755</v>
      </c>
      <c r="B438" s="139" t="s">
        <v>3590</v>
      </c>
      <c r="C438" s="140" t="s">
        <v>3591</v>
      </c>
      <c r="D438" s="140">
        <v>1004830</v>
      </c>
      <c r="E438" s="142" t="s">
        <v>3592</v>
      </c>
      <c r="F438" s="136" t="s">
        <v>10</v>
      </c>
      <c r="G438" s="141">
        <v>1</v>
      </c>
    </row>
    <row r="439" spans="1:7" ht="20.100000000000001" customHeight="1" x14ac:dyDescent="0.25">
      <c r="A439" s="132" t="s">
        <v>755</v>
      </c>
      <c r="B439" s="133" t="s">
        <v>3590</v>
      </c>
      <c r="C439" s="134" t="s">
        <v>3591</v>
      </c>
      <c r="D439" s="134">
        <v>1004830</v>
      </c>
      <c r="E439" s="135" t="s">
        <v>3592</v>
      </c>
      <c r="F439" s="136" t="s">
        <v>10</v>
      </c>
      <c r="G439" s="137">
        <v>1</v>
      </c>
    </row>
    <row r="440" spans="1:7" ht="20.100000000000001" customHeight="1" x14ac:dyDescent="0.25">
      <c r="A440" s="138" t="s">
        <v>755</v>
      </c>
      <c r="B440" s="139" t="s">
        <v>3590</v>
      </c>
      <c r="C440" s="140" t="s">
        <v>3480</v>
      </c>
      <c r="D440" s="140">
        <v>1009789</v>
      </c>
      <c r="E440" s="142" t="s">
        <v>3481</v>
      </c>
      <c r="F440" s="136" t="s">
        <v>10</v>
      </c>
      <c r="G440" s="141">
        <v>1</v>
      </c>
    </row>
    <row r="441" spans="1:7" ht="20.100000000000001" customHeight="1" x14ac:dyDescent="0.25">
      <c r="A441" s="132" t="s">
        <v>755</v>
      </c>
      <c r="B441" s="133" t="s">
        <v>3590</v>
      </c>
      <c r="C441" s="134" t="s">
        <v>3536</v>
      </c>
      <c r="D441" s="134">
        <v>1003156</v>
      </c>
      <c r="E441" s="135" t="s">
        <v>3537</v>
      </c>
      <c r="F441" s="136" t="s">
        <v>10</v>
      </c>
      <c r="G441" s="137">
        <v>1</v>
      </c>
    </row>
    <row r="442" spans="1:7" ht="20.100000000000001" customHeight="1" x14ac:dyDescent="0.25">
      <c r="A442" s="138" t="s">
        <v>755</v>
      </c>
      <c r="B442" s="139" t="s">
        <v>3590</v>
      </c>
      <c r="C442" s="140" t="s">
        <v>3538</v>
      </c>
      <c r="D442" s="140">
        <v>1004822</v>
      </c>
      <c r="E442" s="142" t="s">
        <v>3539</v>
      </c>
      <c r="F442" s="136" t="s">
        <v>10</v>
      </c>
      <c r="G442" s="141">
        <v>1</v>
      </c>
    </row>
    <row r="443" spans="1:7" ht="20.100000000000001" customHeight="1" x14ac:dyDescent="0.25">
      <c r="A443" s="138" t="s">
        <v>755</v>
      </c>
      <c r="B443" s="139" t="s">
        <v>3590</v>
      </c>
      <c r="C443" s="140" t="s">
        <v>3482</v>
      </c>
      <c r="D443" s="140">
        <v>1002349</v>
      </c>
      <c r="E443" s="142" t="s">
        <v>3483</v>
      </c>
      <c r="F443" s="136" t="s">
        <v>10</v>
      </c>
      <c r="G443" s="141">
        <v>1</v>
      </c>
    </row>
    <row r="444" spans="1:7" ht="20.100000000000001" customHeight="1" x14ac:dyDescent="0.25">
      <c r="A444" s="132" t="s">
        <v>755</v>
      </c>
      <c r="B444" s="133" t="s">
        <v>3590</v>
      </c>
      <c r="C444" s="134" t="s">
        <v>3573</v>
      </c>
      <c r="D444" s="134">
        <v>1002205</v>
      </c>
      <c r="E444" s="135" t="s">
        <v>3477</v>
      </c>
      <c r="F444" s="136" t="s">
        <v>10</v>
      </c>
      <c r="G444" s="137">
        <v>3</v>
      </c>
    </row>
    <row r="445" spans="1:7" ht="20.100000000000001" customHeight="1" x14ac:dyDescent="0.25">
      <c r="A445" s="132" t="s">
        <v>755</v>
      </c>
      <c r="B445" s="133" t="s">
        <v>3590</v>
      </c>
      <c r="C445" s="134" t="s">
        <v>3468</v>
      </c>
      <c r="D445" s="134">
        <v>1000050</v>
      </c>
      <c r="E445" s="135" t="s">
        <v>3469</v>
      </c>
      <c r="F445" s="136" t="s">
        <v>6</v>
      </c>
      <c r="G445" s="137">
        <v>2</v>
      </c>
    </row>
    <row r="446" spans="1:7" ht="20.100000000000001" customHeight="1" x14ac:dyDescent="0.25">
      <c r="A446" s="132" t="s">
        <v>755</v>
      </c>
      <c r="B446" s="133" t="s">
        <v>3590</v>
      </c>
      <c r="C446" s="134" t="s">
        <v>3548</v>
      </c>
      <c r="D446" s="134">
        <v>1002185</v>
      </c>
      <c r="E446" s="135" t="s">
        <v>3475</v>
      </c>
      <c r="F446" s="136" t="s">
        <v>10</v>
      </c>
      <c r="G446" s="137">
        <v>3</v>
      </c>
    </row>
    <row r="447" spans="1:7" ht="20.100000000000001" customHeight="1" x14ac:dyDescent="0.25">
      <c r="A447" s="132" t="s">
        <v>759</v>
      </c>
      <c r="B447" s="133" t="s">
        <v>3593</v>
      </c>
      <c r="C447" s="134" t="s">
        <v>3472</v>
      </c>
      <c r="D447" s="134">
        <v>1000000</v>
      </c>
      <c r="E447" s="135" t="s">
        <v>3473</v>
      </c>
      <c r="F447" s="136" t="s">
        <v>10</v>
      </c>
      <c r="G447" s="137">
        <v>1</v>
      </c>
    </row>
    <row r="448" spans="1:7" ht="20.100000000000001" customHeight="1" x14ac:dyDescent="0.25">
      <c r="A448" s="132" t="s">
        <v>759</v>
      </c>
      <c r="B448" s="133" t="s">
        <v>3593</v>
      </c>
      <c r="C448" s="134" t="s">
        <v>3506</v>
      </c>
      <c r="D448" s="90">
        <v>1002330</v>
      </c>
      <c r="E448" s="135" t="s">
        <v>13102</v>
      </c>
      <c r="F448" s="136" t="s">
        <v>10</v>
      </c>
      <c r="G448" s="137">
        <v>2</v>
      </c>
    </row>
    <row r="449" spans="1:7" ht="20.100000000000001" customHeight="1" x14ac:dyDescent="0.25">
      <c r="A449" s="138" t="s">
        <v>759</v>
      </c>
      <c r="B449" s="139" t="s">
        <v>3593</v>
      </c>
      <c r="C449" s="140" t="s">
        <v>3526</v>
      </c>
      <c r="D449" s="90">
        <v>1002331</v>
      </c>
      <c r="E449" s="145" t="s">
        <v>13103</v>
      </c>
      <c r="F449" s="136" t="s">
        <v>10</v>
      </c>
      <c r="G449" s="141">
        <v>1</v>
      </c>
    </row>
    <row r="450" spans="1:7" ht="20.100000000000001" customHeight="1" x14ac:dyDescent="0.25">
      <c r="A450" s="132" t="s">
        <v>759</v>
      </c>
      <c r="B450" s="133" t="s">
        <v>3593</v>
      </c>
      <c r="C450" s="134" t="s">
        <v>3478</v>
      </c>
      <c r="D450" s="134">
        <v>1009963</v>
      </c>
      <c r="E450" s="135" t="s">
        <v>3479</v>
      </c>
      <c r="F450" s="136" t="s">
        <v>10</v>
      </c>
      <c r="G450" s="137">
        <v>1</v>
      </c>
    </row>
    <row r="451" spans="1:7" ht="20.100000000000001" customHeight="1" x14ac:dyDescent="0.25">
      <c r="A451" s="138" t="s">
        <v>759</v>
      </c>
      <c r="B451" s="139" t="s">
        <v>3593</v>
      </c>
      <c r="C451" s="140" t="s">
        <v>3470</v>
      </c>
      <c r="D451" s="140">
        <v>1009782</v>
      </c>
      <c r="E451" s="142" t="s">
        <v>3471</v>
      </c>
      <c r="F451" s="136" t="s">
        <v>6</v>
      </c>
      <c r="G451" s="141">
        <v>0.5</v>
      </c>
    </row>
    <row r="452" spans="1:7" ht="20.100000000000001" customHeight="1" x14ac:dyDescent="0.25">
      <c r="A452" s="132" t="s">
        <v>759</v>
      </c>
      <c r="B452" s="133" t="s">
        <v>3593</v>
      </c>
      <c r="C452" s="134" t="s">
        <v>3594</v>
      </c>
      <c r="D452" s="134">
        <v>1001263</v>
      </c>
      <c r="E452" s="135" t="s">
        <v>3595</v>
      </c>
      <c r="F452" s="136" t="s">
        <v>10</v>
      </c>
      <c r="G452" s="137">
        <v>1</v>
      </c>
    </row>
    <row r="453" spans="1:7" ht="20.100000000000001" customHeight="1" x14ac:dyDescent="0.25">
      <c r="A453" s="138" t="s">
        <v>759</v>
      </c>
      <c r="B453" s="139" t="s">
        <v>3593</v>
      </c>
      <c r="C453" s="140" t="s">
        <v>3591</v>
      </c>
      <c r="D453" s="140">
        <v>1004830</v>
      </c>
      <c r="E453" s="142" t="s">
        <v>3592</v>
      </c>
      <c r="F453" s="136" t="s">
        <v>10</v>
      </c>
      <c r="G453" s="141">
        <v>1</v>
      </c>
    </row>
    <row r="454" spans="1:7" ht="20.100000000000001" customHeight="1" x14ac:dyDescent="0.25">
      <c r="A454" s="132" t="s">
        <v>759</v>
      </c>
      <c r="B454" s="133" t="s">
        <v>3593</v>
      </c>
      <c r="C454" s="134" t="s">
        <v>3480</v>
      </c>
      <c r="D454" s="134">
        <v>1009789</v>
      </c>
      <c r="E454" s="135" t="s">
        <v>3481</v>
      </c>
      <c r="F454" s="136" t="s">
        <v>10</v>
      </c>
      <c r="G454" s="137">
        <v>1</v>
      </c>
    </row>
    <row r="455" spans="1:7" ht="20.100000000000001" customHeight="1" x14ac:dyDescent="0.25">
      <c r="A455" s="138" t="s">
        <v>759</v>
      </c>
      <c r="B455" s="139" t="s">
        <v>3593</v>
      </c>
      <c r="C455" s="140" t="s">
        <v>3536</v>
      </c>
      <c r="D455" s="140">
        <v>1003156</v>
      </c>
      <c r="E455" s="142" t="s">
        <v>3537</v>
      </c>
      <c r="F455" s="136" t="s">
        <v>10</v>
      </c>
      <c r="G455" s="141">
        <v>2</v>
      </c>
    </row>
    <row r="456" spans="1:7" ht="20.100000000000001" customHeight="1" x14ac:dyDescent="0.25">
      <c r="A456" s="132" t="s">
        <v>759</v>
      </c>
      <c r="B456" s="133" t="s">
        <v>3593</v>
      </c>
      <c r="C456" s="134" t="s">
        <v>3538</v>
      </c>
      <c r="D456" s="134">
        <v>1004822</v>
      </c>
      <c r="E456" s="135" t="s">
        <v>3539</v>
      </c>
      <c r="F456" s="136" t="s">
        <v>10</v>
      </c>
      <c r="G456" s="137">
        <v>2</v>
      </c>
    </row>
    <row r="457" spans="1:7" ht="20.100000000000001" customHeight="1" x14ac:dyDescent="0.25">
      <c r="A457" s="132" t="s">
        <v>759</v>
      </c>
      <c r="B457" s="133" t="s">
        <v>3593</v>
      </c>
      <c r="C457" s="134" t="s">
        <v>3476</v>
      </c>
      <c r="D457" s="134">
        <v>1002205</v>
      </c>
      <c r="E457" s="135" t="s">
        <v>3477</v>
      </c>
      <c r="F457" s="136" t="s">
        <v>10</v>
      </c>
      <c r="G457" s="137">
        <v>3</v>
      </c>
    </row>
    <row r="458" spans="1:7" ht="20.100000000000001" customHeight="1" x14ac:dyDescent="0.25">
      <c r="A458" s="138" t="s">
        <v>759</v>
      </c>
      <c r="B458" s="139" t="s">
        <v>3593</v>
      </c>
      <c r="C458" s="140" t="s">
        <v>3596</v>
      </c>
      <c r="D458" s="140">
        <v>1002203</v>
      </c>
      <c r="E458" s="142" t="s">
        <v>3597</v>
      </c>
      <c r="F458" s="136" t="s">
        <v>10</v>
      </c>
      <c r="G458" s="141">
        <v>1</v>
      </c>
    </row>
    <row r="459" spans="1:7" ht="20.100000000000001" customHeight="1" x14ac:dyDescent="0.25">
      <c r="A459" s="132" t="s">
        <v>759</v>
      </c>
      <c r="B459" s="133" t="s">
        <v>3593</v>
      </c>
      <c r="C459" s="134" t="s">
        <v>3468</v>
      </c>
      <c r="D459" s="134">
        <v>1000050</v>
      </c>
      <c r="E459" s="135" t="s">
        <v>3469</v>
      </c>
      <c r="F459" s="136" t="s">
        <v>6</v>
      </c>
      <c r="G459" s="137">
        <v>2</v>
      </c>
    </row>
    <row r="460" spans="1:7" ht="20.100000000000001" customHeight="1" x14ac:dyDescent="0.25">
      <c r="A460" s="138" t="s">
        <v>759</v>
      </c>
      <c r="B460" s="139" t="s">
        <v>3593</v>
      </c>
      <c r="C460" s="140" t="s">
        <v>3474</v>
      </c>
      <c r="D460" s="140">
        <v>1002185</v>
      </c>
      <c r="E460" s="142" t="s">
        <v>3475</v>
      </c>
      <c r="F460" s="136" t="s">
        <v>10</v>
      </c>
      <c r="G460" s="141">
        <v>1</v>
      </c>
    </row>
    <row r="461" spans="1:7" ht="20.100000000000001" customHeight="1" x14ac:dyDescent="0.25">
      <c r="A461" s="132" t="s">
        <v>763</v>
      </c>
      <c r="B461" s="133" t="s">
        <v>3852</v>
      </c>
      <c r="C461" s="134" t="s">
        <v>3472</v>
      </c>
      <c r="D461" s="134">
        <v>1000000</v>
      </c>
      <c r="E461" s="135" t="s">
        <v>3473</v>
      </c>
      <c r="F461" s="136" t="s">
        <v>10</v>
      </c>
      <c r="G461" s="137">
        <v>1</v>
      </c>
    </row>
    <row r="462" spans="1:7" ht="20.100000000000001" customHeight="1" x14ac:dyDescent="0.25">
      <c r="A462" s="132" t="s">
        <v>763</v>
      </c>
      <c r="B462" s="133" t="s">
        <v>3852</v>
      </c>
      <c r="C462" s="134" t="s">
        <v>3546</v>
      </c>
      <c r="D462" s="134">
        <v>1000005</v>
      </c>
      <c r="E462" s="135" t="s">
        <v>13096</v>
      </c>
      <c r="F462" s="136" t="s">
        <v>10</v>
      </c>
      <c r="G462" s="137">
        <v>1</v>
      </c>
    </row>
    <row r="463" spans="1:7" ht="20.100000000000001" customHeight="1" x14ac:dyDescent="0.25">
      <c r="A463" s="132" t="s">
        <v>763</v>
      </c>
      <c r="B463" s="133" t="s">
        <v>3852</v>
      </c>
      <c r="C463" s="134" t="s">
        <v>3489</v>
      </c>
      <c r="D463" s="134">
        <v>1002283</v>
      </c>
      <c r="E463" s="135" t="s">
        <v>3490</v>
      </c>
      <c r="F463" s="136" t="s">
        <v>10</v>
      </c>
      <c r="G463" s="137">
        <v>1</v>
      </c>
    </row>
    <row r="464" spans="1:7" ht="20.100000000000001" customHeight="1" x14ac:dyDescent="0.25">
      <c r="A464" s="132" t="s">
        <v>763</v>
      </c>
      <c r="B464" s="133" t="s">
        <v>3852</v>
      </c>
      <c r="C464" s="134" t="s">
        <v>3551</v>
      </c>
      <c r="D464" s="134">
        <v>1002284</v>
      </c>
      <c r="E464" s="135" t="s">
        <v>13099</v>
      </c>
      <c r="F464" s="136" t="s">
        <v>10</v>
      </c>
      <c r="G464" s="137">
        <v>1</v>
      </c>
    </row>
    <row r="465" spans="1:7" ht="20.100000000000001" customHeight="1" x14ac:dyDescent="0.25">
      <c r="A465" s="132" t="s">
        <v>763</v>
      </c>
      <c r="B465" s="133" t="s">
        <v>3852</v>
      </c>
      <c r="C465" s="134" t="s">
        <v>3526</v>
      </c>
      <c r="D465" s="90">
        <v>1002331</v>
      </c>
      <c r="E465" s="145" t="s">
        <v>13103</v>
      </c>
      <c r="F465" s="136" t="s">
        <v>10</v>
      </c>
      <c r="G465" s="137">
        <v>1</v>
      </c>
    </row>
    <row r="466" spans="1:7" ht="20.100000000000001" customHeight="1" x14ac:dyDescent="0.25">
      <c r="A466" s="132" t="s">
        <v>763</v>
      </c>
      <c r="B466" s="133" t="s">
        <v>3852</v>
      </c>
      <c r="C466" s="134" t="s">
        <v>3853</v>
      </c>
      <c r="D466" s="134"/>
      <c r="E466" s="135" t="s">
        <v>13121</v>
      </c>
      <c r="F466" s="136" t="s">
        <v>10</v>
      </c>
      <c r="G466" s="137">
        <v>1</v>
      </c>
    </row>
    <row r="467" spans="1:7" ht="20.100000000000001" customHeight="1" x14ac:dyDescent="0.25">
      <c r="A467" s="132" t="s">
        <v>763</v>
      </c>
      <c r="B467" s="133" t="s">
        <v>3852</v>
      </c>
      <c r="C467" s="134" t="s">
        <v>3631</v>
      </c>
      <c r="D467" s="134">
        <v>1000103</v>
      </c>
      <c r="E467" s="135" t="s">
        <v>3632</v>
      </c>
      <c r="F467" s="136" t="s">
        <v>6</v>
      </c>
      <c r="G467" s="137">
        <v>3</v>
      </c>
    </row>
    <row r="468" spans="1:7" ht="20.100000000000001" customHeight="1" x14ac:dyDescent="0.25">
      <c r="A468" s="132" t="s">
        <v>763</v>
      </c>
      <c r="B468" s="133" t="s">
        <v>3852</v>
      </c>
      <c r="C468" s="134" t="s">
        <v>3594</v>
      </c>
      <c r="D468" s="134">
        <v>1001263</v>
      </c>
      <c r="E468" s="135" t="s">
        <v>3595</v>
      </c>
      <c r="F468" s="136" t="s">
        <v>10</v>
      </c>
      <c r="G468" s="137">
        <v>1</v>
      </c>
    </row>
    <row r="469" spans="1:7" ht="20.100000000000001" customHeight="1" x14ac:dyDescent="0.25">
      <c r="A469" s="132" t="s">
        <v>763</v>
      </c>
      <c r="B469" s="133" t="s">
        <v>3852</v>
      </c>
      <c r="C469" s="134" t="s">
        <v>3543</v>
      </c>
      <c r="D469" s="134">
        <v>1002390</v>
      </c>
      <c r="E469" s="135" t="s">
        <v>3544</v>
      </c>
      <c r="F469" s="136" t="s">
        <v>10</v>
      </c>
      <c r="G469" s="137">
        <v>2</v>
      </c>
    </row>
    <row r="470" spans="1:7" ht="20.100000000000001" customHeight="1" x14ac:dyDescent="0.25">
      <c r="A470" s="132" t="s">
        <v>763</v>
      </c>
      <c r="B470" s="133" t="s">
        <v>3852</v>
      </c>
      <c r="C470" s="134" t="s">
        <v>3643</v>
      </c>
      <c r="D470" s="134"/>
      <c r="E470" s="135" t="s">
        <v>13173</v>
      </c>
      <c r="F470" s="136" t="s">
        <v>10</v>
      </c>
      <c r="G470" s="137">
        <v>1</v>
      </c>
    </row>
    <row r="471" spans="1:7" ht="20.100000000000001" customHeight="1" x14ac:dyDescent="0.25">
      <c r="A471" s="132" t="s">
        <v>763</v>
      </c>
      <c r="B471" s="133" t="s">
        <v>3852</v>
      </c>
      <c r="C471" s="134" t="s">
        <v>3480</v>
      </c>
      <c r="D471" s="134">
        <v>1009789</v>
      </c>
      <c r="E471" s="135" t="s">
        <v>3481</v>
      </c>
      <c r="F471" s="136" t="s">
        <v>10</v>
      </c>
      <c r="G471" s="137">
        <v>1</v>
      </c>
    </row>
    <row r="472" spans="1:7" ht="20.100000000000001" customHeight="1" x14ac:dyDescent="0.25">
      <c r="A472" s="132" t="s">
        <v>763</v>
      </c>
      <c r="B472" s="133" t="s">
        <v>3852</v>
      </c>
      <c r="C472" s="134" t="s">
        <v>3549</v>
      </c>
      <c r="D472" s="134">
        <v>1001204</v>
      </c>
      <c r="E472" s="135" t="s">
        <v>3550</v>
      </c>
      <c r="F472" s="136" t="s">
        <v>10</v>
      </c>
      <c r="G472" s="137">
        <v>1</v>
      </c>
    </row>
    <row r="473" spans="1:7" ht="20.100000000000001" customHeight="1" x14ac:dyDescent="0.25">
      <c r="A473" s="132" t="s">
        <v>763</v>
      </c>
      <c r="B473" s="133" t="s">
        <v>3852</v>
      </c>
      <c r="C473" s="134" t="s">
        <v>3476</v>
      </c>
      <c r="D473" s="134">
        <v>1002205</v>
      </c>
      <c r="E473" s="135" t="s">
        <v>3477</v>
      </c>
      <c r="F473" s="136" t="s">
        <v>10</v>
      </c>
      <c r="G473" s="137">
        <v>6</v>
      </c>
    </row>
    <row r="474" spans="1:7" ht="20.100000000000001" customHeight="1" x14ac:dyDescent="0.25">
      <c r="A474" s="132" t="s">
        <v>763</v>
      </c>
      <c r="B474" s="133" t="s">
        <v>3852</v>
      </c>
      <c r="C474" s="134" t="s">
        <v>3474</v>
      </c>
      <c r="D474" s="134">
        <v>1002185</v>
      </c>
      <c r="E474" s="135" t="s">
        <v>3475</v>
      </c>
      <c r="F474" s="136" t="s">
        <v>10</v>
      </c>
      <c r="G474" s="137">
        <v>3</v>
      </c>
    </row>
    <row r="475" spans="1:7" ht="20.100000000000001" customHeight="1" x14ac:dyDescent="0.25">
      <c r="A475" s="138" t="s">
        <v>767</v>
      </c>
      <c r="B475" s="139" t="s">
        <v>3598</v>
      </c>
      <c r="C475" s="140" t="s">
        <v>3546</v>
      </c>
      <c r="D475" s="140">
        <v>1000005</v>
      </c>
      <c r="E475" s="135" t="s">
        <v>13096</v>
      </c>
      <c r="F475" s="136" t="s">
        <v>10</v>
      </c>
      <c r="G475" s="141">
        <v>2</v>
      </c>
    </row>
    <row r="476" spans="1:7" ht="20.100000000000001" customHeight="1" x14ac:dyDescent="0.25">
      <c r="A476" s="138" t="s">
        <v>767</v>
      </c>
      <c r="B476" s="139" t="s">
        <v>3598</v>
      </c>
      <c r="C476" s="140" t="s">
        <v>3506</v>
      </c>
      <c r="D476" s="90">
        <v>1002330</v>
      </c>
      <c r="E476" s="135" t="s">
        <v>13102</v>
      </c>
      <c r="F476" s="136" t="s">
        <v>10</v>
      </c>
      <c r="G476" s="141">
        <v>4</v>
      </c>
    </row>
    <row r="477" spans="1:7" ht="20.100000000000001" customHeight="1" x14ac:dyDescent="0.25">
      <c r="A477" s="132" t="s">
        <v>767</v>
      </c>
      <c r="B477" s="133" t="s">
        <v>3598</v>
      </c>
      <c r="C477" s="134" t="s">
        <v>3506</v>
      </c>
      <c r="D477" s="90">
        <v>1002330</v>
      </c>
      <c r="E477" s="135" t="s">
        <v>13102</v>
      </c>
      <c r="F477" s="136" t="s">
        <v>10</v>
      </c>
      <c r="G477" s="137">
        <v>4</v>
      </c>
    </row>
    <row r="478" spans="1:7" ht="20.100000000000001" customHeight="1" x14ac:dyDescent="0.25">
      <c r="A478" s="138" t="s">
        <v>767</v>
      </c>
      <c r="B478" s="139" t="s">
        <v>3598</v>
      </c>
      <c r="C478" s="140" t="s">
        <v>3601</v>
      </c>
      <c r="D478" s="140">
        <v>1000734</v>
      </c>
      <c r="E478" s="142" t="s">
        <v>3602</v>
      </c>
      <c r="F478" s="136" t="s">
        <v>10</v>
      </c>
      <c r="G478" s="141">
        <v>4</v>
      </c>
    </row>
    <row r="479" spans="1:7" ht="20.100000000000001" customHeight="1" x14ac:dyDescent="0.25">
      <c r="A479" s="132" t="s">
        <v>767</v>
      </c>
      <c r="B479" s="133" t="s">
        <v>3598</v>
      </c>
      <c r="C479" s="134" t="s">
        <v>3599</v>
      </c>
      <c r="D479" s="134">
        <v>1004754</v>
      </c>
      <c r="E479" s="135" t="s">
        <v>3600</v>
      </c>
      <c r="F479" s="136" t="s">
        <v>10</v>
      </c>
      <c r="G479" s="137">
        <v>2</v>
      </c>
    </row>
    <row r="480" spans="1:7" ht="20.100000000000001" customHeight="1" x14ac:dyDescent="0.25">
      <c r="A480" s="138" t="s">
        <v>767</v>
      </c>
      <c r="B480" s="139" t="s">
        <v>3598</v>
      </c>
      <c r="C480" s="140" t="s">
        <v>3478</v>
      </c>
      <c r="D480" s="140">
        <v>1009963</v>
      </c>
      <c r="E480" s="142" t="s">
        <v>3479</v>
      </c>
      <c r="F480" s="136" t="s">
        <v>10</v>
      </c>
      <c r="G480" s="141">
        <v>1</v>
      </c>
    </row>
    <row r="481" spans="1:7" ht="20.100000000000001" customHeight="1" x14ac:dyDescent="0.25">
      <c r="A481" s="132" t="s">
        <v>767</v>
      </c>
      <c r="B481" s="133" t="s">
        <v>3598</v>
      </c>
      <c r="C481" s="134" t="s">
        <v>3470</v>
      </c>
      <c r="D481" s="134">
        <v>1009782</v>
      </c>
      <c r="E481" s="135" t="s">
        <v>3471</v>
      </c>
      <c r="F481" s="136" t="s">
        <v>6</v>
      </c>
      <c r="G481" s="137">
        <v>1</v>
      </c>
    </row>
    <row r="482" spans="1:7" ht="20.100000000000001" customHeight="1" x14ac:dyDescent="0.25">
      <c r="A482" s="132" t="s">
        <v>767</v>
      </c>
      <c r="B482" s="133" t="s">
        <v>3598</v>
      </c>
      <c r="C482" s="134" t="s">
        <v>3543</v>
      </c>
      <c r="D482" s="134">
        <v>1002390</v>
      </c>
      <c r="E482" s="135" t="s">
        <v>3544</v>
      </c>
      <c r="F482" s="136" t="s">
        <v>10</v>
      </c>
      <c r="G482" s="137">
        <v>4</v>
      </c>
    </row>
    <row r="483" spans="1:7" ht="20.100000000000001" customHeight="1" x14ac:dyDescent="0.25">
      <c r="A483" s="132" t="s">
        <v>767</v>
      </c>
      <c r="B483" s="133" t="s">
        <v>3598</v>
      </c>
      <c r="C483" s="134" t="s">
        <v>3591</v>
      </c>
      <c r="D483" s="134">
        <v>1004830</v>
      </c>
      <c r="E483" s="135" t="s">
        <v>3592</v>
      </c>
      <c r="F483" s="136" t="s">
        <v>10</v>
      </c>
      <c r="G483" s="137">
        <v>1</v>
      </c>
    </row>
    <row r="484" spans="1:7" ht="20.100000000000001" customHeight="1" x14ac:dyDescent="0.25">
      <c r="A484" s="138" t="s">
        <v>767</v>
      </c>
      <c r="B484" s="139" t="s">
        <v>3598</v>
      </c>
      <c r="C484" s="140" t="s">
        <v>3480</v>
      </c>
      <c r="D484" s="140">
        <v>1009789</v>
      </c>
      <c r="E484" s="142" t="s">
        <v>3481</v>
      </c>
      <c r="F484" s="136" t="s">
        <v>10</v>
      </c>
      <c r="G484" s="141">
        <v>1</v>
      </c>
    </row>
    <row r="485" spans="1:7" ht="20.100000000000001" customHeight="1" x14ac:dyDescent="0.25">
      <c r="A485" s="132" t="s">
        <v>767</v>
      </c>
      <c r="B485" s="133" t="s">
        <v>3598</v>
      </c>
      <c r="C485" s="134" t="s">
        <v>3476</v>
      </c>
      <c r="D485" s="134">
        <v>1002205</v>
      </c>
      <c r="E485" s="135" t="s">
        <v>3477</v>
      </c>
      <c r="F485" s="136" t="s">
        <v>10</v>
      </c>
      <c r="G485" s="137">
        <v>4</v>
      </c>
    </row>
    <row r="486" spans="1:7" ht="20.100000000000001" customHeight="1" x14ac:dyDescent="0.25">
      <c r="A486" s="138" t="s">
        <v>767</v>
      </c>
      <c r="B486" s="139" t="s">
        <v>3598</v>
      </c>
      <c r="C486" s="140" t="s">
        <v>3474</v>
      </c>
      <c r="D486" s="140">
        <v>1002185</v>
      </c>
      <c r="E486" s="142" t="s">
        <v>3475</v>
      </c>
      <c r="F486" s="136" t="s">
        <v>10</v>
      </c>
      <c r="G486" s="141">
        <v>4</v>
      </c>
    </row>
    <row r="487" spans="1:7" ht="20.100000000000001" customHeight="1" x14ac:dyDescent="0.25">
      <c r="A487" s="127" t="s">
        <v>771</v>
      </c>
      <c r="B487" s="128" t="s">
        <v>271</v>
      </c>
      <c r="C487" s="129" t="s">
        <v>3546</v>
      </c>
      <c r="D487" s="129">
        <v>1000005</v>
      </c>
      <c r="E487" s="135" t="s">
        <v>13096</v>
      </c>
      <c r="F487" s="136" t="s">
        <v>10</v>
      </c>
      <c r="G487" s="137">
        <v>1</v>
      </c>
    </row>
    <row r="488" spans="1:7" ht="20.100000000000001" customHeight="1" x14ac:dyDescent="0.25">
      <c r="A488" s="127" t="s">
        <v>771</v>
      </c>
      <c r="B488" s="128" t="s">
        <v>271</v>
      </c>
      <c r="C488" s="129" t="s">
        <v>3528</v>
      </c>
      <c r="D488" s="129">
        <v>1002283</v>
      </c>
      <c r="E488" s="135" t="s">
        <v>3490</v>
      </c>
      <c r="F488" s="136" t="s">
        <v>10</v>
      </c>
      <c r="G488" s="137">
        <v>2</v>
      </c>
    </row>
    <row r="489" spans="1:7" ht="20.100000000000001" customHeight="1" x14ac:dyDescent="0.25">
      <c r="A489" s="127" t="s">
        <v>771</v>
      </c>
      <c r="B489" s="128" t="s">
        <v>271</v>
      </c>
      <c r="C489" s="129" t="s">
        <v>3551</v>
      </c>
      <c r="D489" s="129">
        <v>1002284</v>
      </c>
      <c r="E489" s="135" t="s">
        <v>13099</v>
      </c>
      <c r="F489" s="136" t="s">
        <v>10</v>
      </c>
      <c r="G489" s="137">
        <v>1</v>
      </c>
    </row>
    <row r="490" spans="1:7" ht="20.100000000000001" customHeight="1" x14ac:dyDescent="0.25">
      <c r="A490" s="127" t="s">
        <v>771</v>
      </c>
      <c r="B490" s="131" t="s">
        <v>271</v>
      </c>
      <c r="C490" s="20" t="s">
        <v>3672</v>
      </c>
      <c r="D490" s="20">
        <v>1000738</v>
      </c>
      <c r="E490" s="145" t="s">
        <v>13120</v>
      </c>
      <c r="F490" s="136" t="s">
        <v>10</v>
      </c>
      <c r="G490" s="144">
        <v>1</v>
      </c>
    </row>
    <row r="491" spans="1:7" ht="20.100000000000001" customHeight="1" x14ac:dyDescent="0.25">
      <c r="A491" s="127" t="s">
        <v>771</v>
      </c>
      <c r="B491" s="128" t="s">
        <v>271</v>
      </c>
      <c r="C491" s="129" t="s">
        <v>3478</v>
      </c>
      <c r="D491" s="129">
        <v>1009963</v>
      </c>
      <c r="E491" s="135" t="s">
        <v>3479</v>
      </c>
      <c r="F491" s="136" t="s">
        <v>10</v>
      </c>
      <c r="G491" s="137">
        <v>1</v>
      </c>
    </row>
    <row r="492" spans="1:7" ht="20.100000000000001" customHeight="1" x14ac:dyDescent="0.25">
      <c r="A492" s="127" t="s">
        <v>771</v>
      </c>
      <c r="B492" s="131" t="s">
        <v>271</v>
      </c>
      <c r="C492" s="20" t="s">
        <v>3470</v>
      </c>
      <c r="D492" s="20">
        <v>1009782</v>
      </c>
      <c r="E492" s="80" t="s">
        <v>3471</v>
      </c>
      <c r="F492" s="136" t="s">
        <v>6</v>
      </c>
      <c r="G492" s="144">
        <v>1.5</v>
      </c>
    </row>
    <row r="493" spans="1:7" ht="20.100000000000001" customHeight="1" x14ac:dyDescent="0.25">
      <c r="A493" s="127" t="s">
        <v>771</v>
      </c>
      <c r="B493" s="128" t="s">
        <v>271</v>
      </c>
      <c r="C493" s="129" t="s">
        <v>13246</v>
      </c>
      <c r="D493" s="129">
        <v>1002390</v>
      </c>
      <c r="E493" s="135" t="s">
        <v>3544</v>
      </c>
      <c r="F493" s="136" t="s">
        <v>10</v>
      </c>
      <c r="G493" s="137">
        <v>3</v>
      </c>
    </row>
    <row r="494" spans="1:7" ht="20.100000000000001" customHeight="1" x14ac:dyDescent="0.25">
      <c r="A494" s="127" t="s">
        <v>771</v>
      </c>
      <c r="B494" s="128" t="s">
        <v>271</v>
      </c>
      <c r="C494" s="129" t="s">
        <v>3549</v>
      </c>
      <c r="D494" s="129">
        <v>1001204</v>
      </c>
      <c r="E494" s="135" t="s">
        <v>3550</v>
      </c>
      <c r="F494" s="136" t="s">
        <v>10</v>
      </c>
      <c r="G494" s="137">
        <v>1</v>
      </c>
    </row>
    <row r="495" spans="1:7" ht="20.100000000000001" customHeight="1" x14ac:dyDescent="0.25">
      <c r="A495" s="127" t="s">
        <v>771</v>
      </c>
      <c r="B495" s="128" t="s">
        <v>271</v>
      </c>
      <c r="C495" s="129" t="s">
        <v>3573</v>
      </c>
      <c r="D495" s="129">
        <v>1002205</v>
      </c>
      <c r="E495" s="135" t="s">
        <v>3477</v>
      </c>
      <c r="F495" s="136" t="s">
        <v>10</v>
      </c>
      <c r="G495" s="137">
        <v>6</v>
      </c>
    </row>
    <row r="496" spans="1:7" ht="20.100000000000001" customHeight="1" x14ac:dyDescent="0.25">
      <c r="A496" s="127" t="s">
        <v>771</v>
      </c>
      <c r="B496" s="128" t="s">
        <v>271</v>
      </c>
      <c r="C496" s="134" t="s">
        <v>3510</v>
      </c>
      <c r="D496" s="134">
        <v>1002191</v>
      </c>
      <c r="E496" s="135" t="s">
        <v>3511</v>
      </c>
      <c r="F496" s="136" t="s">
        <v>10</v>
      </c>
      <c r="G496" s="137">
        <v>4</v>
      </c>
    </row>
    <row r="497" spans="1:7" ht="20.100000000000001" customHeight="1" x14ac:dyDescent="0.25">
      <c r="A497" s="132" t="s">
        <v>774</v>
      </c>
      <c r="B497" s="133" t="s">
        <v>3603</v>
      </c>
      <c r="C497" s="134" t="s">
        <v>3534</v>
      </c>
      <c r="D497" s="134">
        <v>1000004</v>
      </c>
      <c r="E497" s="135" t="s">
        <v>13093</v>
      </c>
      <c r="F497" s="136" t="s">
        <v>10</v>
      </c>
      <c r="G497" s="137">
        <v>1</v>
      </c>
    </row>
    <row r="498" spans="1:7" ht="20.100000000000001" customHeight="1" x14ac:dyDescent="0.25">
      <c r="A498" s="132" t="s">
        <v>774</v>
      </c>
      <c r="B498" s="133" t="s">
        <v>3603</v>
      </c>
      <c r="C498" s="134" t="s">
        <v>3546</v>
      </c>
      <c r="D498" s="134">
        <v>1000005</v>
      </c>
      <c r="E498" s="135" t="s">
        <v>13096</v>
      </c>
      <c r="F498" s="136" t="s">
        <v>10</v>
      </c>
      <c r="G498" s="137">
        <v>2</v>
      </c>
    </row>
    <row r="499" spans="1:7" ht="20.100000000000001" customHeight="1" x14ac:dyDescent="0.25">
      <c r="A499" s="132" t="s">
        <v>774</v>
      </c>
      <c r="B499" s="133" t="s">
        <v>3603</v>
      </c>
      <c r="C499" s="134" t="s">
        <v>3489</v>
      </c>
      <c r="D499" s="134">
        <v>1002283</v>
      </c>
      <c r="E499" s="135" t="s">
        <v>3490</v>
      </c>
      <c r="F499" s="136" t="s">
        <v>10</v>
      </c>
      <c r="G499" s="137">
        <v>1</v>
      </c>
    </row>
    <row r="500" spans="1:7" ht="20.100000000000001" customHeight="1" x14ac:dyDescent="0.25">
      <c r="A500" s="132" t="s">
        <v>774</v>
      </c>
      <c r="B500" s="133" t="s">
        <v>3603</v>
      </c>
      <c r="C500" s="134" t="s">
        <v>3551</v>
      </c>
      <c r="D500" s="134">
        <v>1002284</v>
      </c>
      <c r="E500" s="135" t="s">
        <v>13099</v>
      </c>
      <c r="F500" s="136" t="s">
        <v>10</v>
      </c>
      <c r="G500" s="137">
        <v>3</v>
      </c>
    </row>
    <row r="501" spans="1:7" ht="20.100000000000001" customHeight="1" x14ac:dyDescent="0.25">
      <c r="A501" s="132" t="s">
        <v>774</v>
      </c>
      <c r="B501" s="133" t="s">
        <v>3603</v>
      </c>
      <c r="C501" s="134" t="s">
        <v>3506</v>
      </c>
      <c r="D501" s="134">
        <v>1002330</v>
      </c>
      <c r="E501" s="135" t="s">
        <v>13102</v>
      </c>
      <c r="F501" s="136" t="s">
        <v>10</v>
      </c>
      <c r="G501" s="137">
        <v>1</v>
      </c>
    </row>
    <row r="502" spans="1:7" ht="20.100000000000001" customHeight="1" x14ac:dyDescent="0.25">
      <c r="A502" s="132" t="s">
        <v>774</v>
      </c>
      <c r="B502" s="133" t="s">
        <v>3603</v>
      </c>
      <c r="C502" s="134" t="s">
        <v>3601</v>
      </c>
      <c r="D502" s="134">
        <v>1000734</v>
      </c>
      <c r="E502" s="135" t="s">
        <v>3602</v>
      </c>
      <c r="F502" s="136" t="s">
        <v>10</v>
      </c>
      <c r="G502" s="137">
        <v>4</v>
      </c>
    </row>
    <row r="503" spans="1:7" ht="20.100000000000001" customHeight="1" x14ac:dyDescent="0.25">
      <c r="A503" s="132" t="s">
        <v>774</v>
      </c>
      <c r="B503" s="133" t="s">
        <v>3603</v>
      </c>
      <c r="C503" s="134" t="s">
        <v>3478</v>
      </c>
      <c r="D503" s="134">
        <v>1009963</v>
      </c>
      <c r="E503" s="135" t="s">
        <v>3479</v>
      </c>
      <c r="F503" s="136" t="s">
        <v>10</v>
      </c>
      <c r="G503" s="137">
        <v>1</v>
      </c>
    </row>
    <row r="504" spans="1:7" ht="20.100000000000001" customHeight="1" x14ac:dyDescent="0.25">
      <c r="A504" s="132" t="s">
        <v>774</v>
      </c>
      <c r="B504" s="133" t="s">
        <v>3603</v>
      </c>
      <c r="C504" s="134" t="s">
        <v>3470</v>
      </c>
      <c r="D504" s="134">
        <v>1009782</v>
      </c>
      <c r="E504" s="135" t="s">
        <v>3471</v>
      </c>
      <c r="F504" s="136" t="s">
        <v>6</v>
      </c>
      <c r="G504" s="137">
        <v>1</v>
      </c>
    </row>
    <row r="505" spans="1:7" ht="20.100000000000001" customHeight="1" x14ac:dyDescent="0.25">
      <c r="A505" s="132" t="s">
        <v>774</v>
      </c>
      <c r="B505" s="133" t="s">
        <v>3603</v>
      </c>
      <c r="C505" s="134" t="s">
        <v>3543</v>
      </c>
      <c r="D505" s="134">
        <v>1002390</v>
      </c>
      <c r="E505" s="135" t="s">
        <v>3544</v>
      </c>
      <c r="F505" s="136" t="s">
        <v>10</v>
      </c>
      <c r="G505" s="137">
        <v>6</v>
      </c>
    </row>
    <row r="506" spans="1:7" ht="20.100000000000001" customHeight="1" x14ac:dyDescent="0.25">
      <c r="A506" s="132" t="s">
        <v>774</v>
      </c>
      <c r="B506" s="133" t="s">
        <v>3603</v>
      </c>
      <c r="C506" s="134" t="s">
        <v>3591</v>
      </c>
      <c r="D506" s="134">
        <v>1004830</v>
      </c>
      <c r="E506" s="135" t="s">
        <v>3592</v>
      </c>
      <c r="F506" s="136" t="s">
        <v>10</v>
      </c>
      <c r="G506" s="137">
        <v>1</v>
      </c>
    </row>
    <row r="507" spans="1:7" ht="20.100000000000001" customHeight="1" x14ac:dyDescent="0.25">
      <c r="A507" s="132" t="s">
        <v>774</v>
      </c>
      <c r="B507" s="133" t="s">
        <v>3603</v>
      </c>
      <c r="C507" s="134" t="s">
        <v>3480</v>
      </c>
      <c r="D507" s="134">
        <v>1009789</v>
      </c>
      <c r="E507" s="135" t="s">
        <v>3481</v>
      </c>
      <c r="F507" s="136" t="s">
        <v>10</v>
      </c>
      <c r="G507" s="137">
        <v>1</v>
      </c>
    </row>
    <row r="508" spans="1:7" ht="20.100000000000001" customHeight="1" x14ac:dyDescent="0.25">
      <c r="A508" s="132" t="s">
        <v>774</v>
      </c>
      <c r="B508" s="133" t="s">
        <v>3603</v>
      </c>
      <c r="C508" s="134" t="s">
        <v>3536</v>
      </c>
      <c r="D508" s="134">
        <v>1003156</v>
      </c>
      <c r="E508" s="135" t="s">
        <v>3537</v>
      </c>
      <c r="F508" s="136" t="s">
        <v>10</v>
      </c>
      <c r="G508" s="137">
        <v>1</v>
      </c>
    </row>
    <row r="509" spans="1:7" ht="20.100000000000001" customHeight="1" x14ac:dyDescent="0.25">
      <c r="A509" s="132" t="s">
        <v>774</v>
      </c>
      <c r="B509" s="133" t="s">
        <v>3603</v>
      </c>
      <c r="C509" s="134" t="s">
        <v>3538</v>
      </c>
      <c r="D509" s="134">
        <v>1004822</v>
      </c>
      <c r="E509" s="135" t="s">
        <v>3539</v>
      </c>
      <c r="F509" s="136" t="s">
        <v>10</v>
      </c>
      <c r="G509" s="137">
        <v>1</v>
      </c>
    </row>
    <row r="510" spans="1:7" ht="20.100000000000001" customHeight="1" x14ac:dyDescent="0.25">
      <c r="A510" s="132" t="s">
        <v>774</v>
      </c>
      <c r="B510" s="133" t="s">
        <v>3603</v>
      </c>
      <c r="C510" s="134" t="s">
        <v>3549</v>
      </c>
      <c r="D510" s="134">
        <v>1001204</v>
      </c>
      <c r="E510" s="135" t="s">
        <v>3550</v>
      </c>
      <c r="F510" s="136" t="s">
        <v>10</v>
      </c>
      <c r="G510" s="137">
        <v>2</v>
      </c>
    </row>
    <row r="511" spans="1:7" ht="20.100000000000001" customHeight="1" x14ac:dyDescent="0.25">
      <c r="A511" s="132" t="s">
        <v>774</v>
      </c>
      <c r="B511" s="133" t="s">
        <v>3603</v>
      </c>
      <c r="C511" s="134" t="s">
        <v>3476</v>
      </c>
      <c r="D511" s="134">
        <v>1002205</v>
      </c>
      <c r="E511" s="135" t="s">
        <v>3477</v>
      </c>
      <c r="F511" s="136" t="s">
        <v>10</v>
      </c>
      <c r="G511" s="137">
        <v>11</v>
      </c>
    </row>
    <row r="512" spans="1:7" ht="20.100000000000001" customHeight="1" x14ac:dyDescent="0.25">
      <c r="A512" s="132" t="s">
        <v>774</v>
      </c>
      <c r="B512" s="133" t="s">
        <v>3603</v>
      </c>
      <c r="C512" s="134" t="s">
        <v>3474</v>
      </c>
      <c r="D512" s="134">
        <v>1002185</v>
      </c>
      <c r="E512" s="135" t="s">
        <v>3475</v>
      </c>
      <c r="F512" s="136" t="s">
        <v>10</v>
      </c>
      <c r="G512" s="137">
        <v>6</v>
      </c>
    </row>
    <row r="513" spans="1:7" ht="20.100000000000001" customHeight="1" x14ac:dyDescent="0.25">
      <c r="A513" s="132" t="s">
        <v>778</v>
      </c>
      <c r="B513" s="133" t="s">
        <v>779</v>
      </c>
      <c r="C513" s="134" t="s">
        <v>3472</v>
      </c>
      <c r="D513" s="134">
        <v>1000000</v>
      </c>
      <c r="E513" s="135" t="s">
        <v>3473</v>
      </c>
      <c r="F513" s="136" t="s">
        <v>10</v>
      </c>
      <c r="G513" s="137">
        <v>1</v>
      </c>
    </row>
    <row r="514" spans="1:7" ht="20.100000000000001" customHeight="1" x14ac:dyDescent="0.25">
      <c r="A514" s="132" t="s">
        <v>778</v>
      </c>
      <c r="B514" s="133" t="s">
        <v>779</v>
      </c>
      <c r="C514" s="134" t="s">
        <v>3534</v>
      </c>
      <c r="D514" s="134">
        <v>1000004</v>
      </c>
      <c r="E514" s="80" t="s">
        <v>13093</v>
      </c>
      <c r="F514" s="136" t="s">
        <v>10</v>
      </c>
      <c r="G514" s="137">
        <v>1</v>
      </c>
    </row>
    <row r="515" spans="1:7" ht="20.100000000000001" customHeight="1" x14ac:dyDescent="0.25">
      <c r="A515" s="132" t="s">
        <v>778</v>
      </c>
      <c r="B515" s="133" t="s">
        <v>779</v>
      </c>
      <c r="C515" s="134" t="s">
        <v>3546</v>
      </c>
      <c r="D515" s="134">
        <v>1000005</v>
      </c>
      <c r="E515" s="135" t="s">
        <v>13096</v>
      </c>
      <c r="F515" s="136" t="s">
        <v>10</v>
      </c>
      <c r="G515" s="137">
        <v>1</v>
      </c>
    </row>
    <row r="516" spans="1:7" ht="20.100000000000001" customHeight="1" x14ac:dyDescent="0.25">
      <c r="A516" s="132" t="s">
        <v>778</v>
      </c>
      <c r="B516" s="133" t="s">
        <v>779</v>
      </c>
      <c r="C516" s="134" t="s">
        <v>3528</v>
      </c>
      <c r="D516" s="134">
        <v>1002283</v>
      </c>
      <c r="E516" s="135" t="s">
        <v>3490</v>
      </c>
      <c r="F516" s="136" t="s">
        <v>10</v>
      </c>
      <c r="G516" s="137">
        <v>2</v>
      </c>
    </row>
    <row r="517" spans="1:7" ht="20.100000000000001" customHeight="1" x14ac:dyDescent="0.25">
      <c r="A517" s="132" t="s">
        <v>778</v>
      </c>
      <c r="B517" s="133" t="s">
        <v>779</v>
      </c>
      <c r="C517" s="134" t="s">
        <v>3551</v>
      </c>
      <c r="D517" s="134">
        <v>1002284</v>
      </c>
      <c r="E517" s="135" t="s">
        <v>13099</v>
      </c>
      <c r="F517" s="136" t="s">
        <v>10</v>
      </c>
      <c r="G517" s="137">
        <v>1</v>
      </c>
    </row>
    <row r="518" spans="1:7" ht="20.100000000000001" customHeight="1" x14ac:dyDescent="0.25">
      <c r="A518" s="132" t="s">
        <v>778</v>
      </c>
      <c r="B518" s="133" t="s">
        <v>779</v>
      </c>
      <c r="C518" s="134" t="s">
        <v>3506</v>
      </c>
      <c r="D518" s="90">
        <v>1002330</v>
      </c>
      <c r="E518" s="135" t="s">
        <v>13102</v>
      </c>
      <c r="F518" s="136" t="s">
        <v>10</v>
      </c>
      <c r="G518" s="137">
        <v>2</v>
      </c>
    </row>
    <row r="519" spans="1:7" ht="20.100000000000001" customHeight="1" x14ac:dyDescent="0.25">
      <c r="A519" s="132" t="s">
        <v>778</v>
      </c>
      <c r="B519" s="133" t="s">
        <v>779</v>
      </c>
      <c r="C519" s="134" t="s">
        <v>3541</v>
      </c>
      <c r="D519" s="134">
        <v>1000742</v>
      </c>
      <c r="E519" s="135" t="s">
        <v>3542</v>
      </c>
      <c r="F519" s="136" t="s">
        <v>10</v>
      </c>
      <c r="G519" s="137">
        <v>2</v>
      </c>
    </row>
    <row r="520" spans="1:7" ht="20.100000000000001" customHeight="1" x14ac:dyDescent="0.25">
      <c r="A520" s="132" t="s">
        <v>778</v>
      </c>
      <c r="B520" s="133" t="s">
        <v>779</v>
      </c>
      <c r="C520" s="134" t="s">
        <v>3478</v>
      </c>
      <c r="D520" s="134">
        <v>1009963</v>
      </c>
      <c r="E520" s="135" t="s">
        <v>3479</v>
      </c>
      <c r="F520" s="136" t="s">
        <v>10</v>
      </c>
      <c r="G520" s="137">
        <v>1</v>
      </c>
    </row>
    <row r="521" spans="1:7" ht="20.100000000000001" customHeight="1" x14ac:dyDescent="0.25">
      <c r="A521" s="132" t="s">
        <v>778</v>
      </c>
      <c r="B521" s="133" t="s">
        <v>779</v>
      </c>
      <c r="C521" s="134" t="s">
        <v>3745</v>
      </c>
      <c r="D521" s="134">
        <v>1004754</v>
      </c>
      <c r="E521" s="135" t="s">
        <v>13147</v>
      </c>
      <c r="F521" s="136" t="s">
        <v>10</v>
      </c>
      <c r="G521" s="137">
        <v>2</v>
      </c>
    </row>
    <row r="522" spans="1:7" ht="20.100000000000001" customHeight="1" x14ac:dyDescent="0.25">
      <c r="A522" s="132" t="s">
        <v>778</v>
      </c>
      <c r="B522" s="133" t="s">
        <v>779</v>
      </c>
      <c r="C522" s="134" t="s">
        <v>3620</v>
      </c>
      <c r="D522" s="134">
        <v>1000163</v>
      </c>
      <c r="E522" s="135" t="s">
        <v>3621</v>
      </c>
      <c r="F522" s="136" t="s">
        <v>6</v>
      </c>
      <c r="G522" s="137">
        <v>3</v>
      </c>
    </row>
    <row r="523" spans="1:7" ht="20.100000000000001" customHeight="1" x14ac:dyDescent="0.25">
      <c r="A523" s="132" t="s">
        <v>778</v>
      </c>
      <c r="B523" s="133" t="s">
        <v>779</v>
      </c>
      <c r="C523" s="134" t="s">
        <v>3470</v>
      </c>
      <c r="D523" s="134">
        <v>1009782</v>
      </c>
      <c r="E523" s="135" t="s">
        <v>3471</v>
      </c>
      <c r="F523" s="136" t="s">
        <v>6</v>
      </c>
      <c r="G523" s="137">
        <v>1</v>
      </c>
    </row>
    <row r="524" spans="1:7" ht="20.100000000000001" customHeight="1" x14ac:dyDescent="0.25">
      <c r="A524" s="132" t="s">
        <v>778</v>
      </c>
      <c r="B524" s="133" t="s">
        <v>779</v>
      </c>
      <c r="C524" s="134" t="s">
        <v>13246</v>
      </c>
      <c r="D524" s="134">
        <v>1002390</v>
      </c>
      <c r="E524" s="135" t="s">
        <v>3544</v>
      </c>
      <c r="F524" s="136" t="s">
        <v>10</v>
      </c>
      <c r="G524" s="137">
        <v>3</v>
      </c>
    </row>
    <row r="525" spans="1:7" ht="20.100000000000001" customHeight="1" x14ac:dyDescent="0.25">
      <c r="A525" s="132" t="s">
        <v>778</v>
      </c>
      <c r="B525" s="133" t="s">
        <v>779</v>
      </c>
      <c r="C525" s="134" t="s">
        <v>3538</v>
      </c>
      <c r="D525" s="134">
        <v>1004822</v>
      </c>
      <c r="E525" s="135" t="s">
        <v>3539</v>
      </c>
      <c r="F525" s="136" t="s">
        <v>10</v>
      </c>
      <c r="G525" s="137">
        <v>1</v>
      </c>
    </row>
    <row r="526" spans="1:7" ht="20.100000000000001" customHeight="1" x14ac:dyDescent="0.25">
      <c r="A526" s="132" t="s">
        <v>778</v>
      </c>
      <c r="B526" s="133" t="s">
        <v>779</v>
      </c>
      <c r="C526" s="134" t="s">
        <v>3549</v>
      </c>
      <c r="D526" s="134">
        <v>1001204</v>
      </c>
      <c r="E526" s="135" t="s">
        <v>3550</v>
      </c>
      <c r="F526" s="136" t="s">
        <v>10</v>
      </c>
      <c r="G526" s="137">
        <v>1</v>
      </c>
    </row>
    <row r="527" spans="1:7" ht="20.100000000000001" customHeight="1" x14ac:dyDescent="0.25">
      <c r="A527" s="132" t="s">
        <v>778</v>
      </c>
      <c r="B527" s="133" t="s">
        <v>779</v>
      </c>
      <c r="C527" s="134" t="s">
        <v>3697</v>
      </c>
      <c r="D527" s="134">
        <v>1002347</v>
      </c>
      <c r="E527" s="135" t="s">
        <v>13215</v>
      </c>
      <c r="F527" s="136" t="s">
        <v>10</v>
      </c>
      <c r="G527" s="137">
        <v>1</v>
      </c>
    </row>
    <row r="528" spans="1:7" ht="20.100000000000001" customHeight="1" x14ac:dyDescent="0.25">
      <c r="A528" s="132" t="s">
        <v>778</v>
      </c>
      <c r="B528" s="133" t="s">
        <v>779</v>
      </c>
      <c r="C528" s="134" t="s">
        <v>3573</v>
      </c>
      <c r="D528" s="134">
        <v>1002205</v>
      </c>
      <c r="E528" s="135" t="s">
        <v>3477</v>
      </c>
      <c r="F528" s="136" t="s">
        <v>10</v>
      </c>
      <c r="G528" s="137">
        <v>4</v>
      </c>
    </row>
    <row r="529" spans="1:7" ht="20.100000000000001" customHeight="1" x14ac:dyDescent="0.25">
      <c r="A529" s="132" t="s">
        <v>778</v>
      </c>
      <c r="B529" s="133" t="s">
        <v>779</v>
      </c>
      <c r="C529" s="134" t="s">
        <v>3468</v>
      </c>
      <c r="D529" s="134">
        <v>1000050</v>
      </c>
      <c r="E529" s="135" t="s">
        <v>3469</v>
      </c>
      <c r="F529" s="136" t="s">
        <v>6</v>
      </c>
      <c r="G529" s="137">
        <v>2</v>
      </c>
    </row>
    <row r="530" spans="1:7" ht="20.100000000000001" customHeight="1" x14ac:dyDescent="0.25">
      <c r="A530" s="132" t="s">
        <v>778</v>
      </c>
      <c r="B530" s="133" t="s">
        <v>779</v>
      </c>
      <c r="C530" s="134" t="s">
        <v>3510</v>
      </c>
      <c r="D530" s="134">
        <v>1002191</v>
      </c>
      <c r="E530" s="135" t="s">
        <v>3511</v>
      </c>
      <c r="F530" s="136" t="s">
        <v>10</v>
      </c>
      <c r="G530" s="137">
        <v>3</v>
      </c>
    </row>
    <row r="531" spans="1:7" ht="20.100000000000001" customHeight="1" x14ac:dyDescent="0.25">
      <c r="A531" s="132" t="s">
        <v>782</v>
      </c>
      <c r="B531" s="133" t="s">
        <v>783</v>
      </c>
      <c r="C531" s="134" t="s">
        <v>3472</v>
      </c>
      <c r="D531" s="134">
        <v>1000000</v>
      </c>
      <c r="E531" s="135" t="s">
        <v>3473</v>
      </c>
      <c r="F531" s="136" t="s">
        <v>10</v>
      </c>
      <c r="G531" s="137">
        <v>1</v>
      </c>
    </row>
    <row r="532" spans="1:7" ht="20.100000000000001" customHeight="1" x14ac:dyDescent="0.25">
      <c r="A532" s="132" t="s">
        <v>782</v>
      </c>
      <c r="B532" s="133" t="s">
        <v>783</v>
      </c>
      <c r="C532" s="134" t="s">
        <v>3534</v>
      </c>
      <c r="D532" s="134">
        <v>1000004</v>
      </c>
      <c r="E532" s="80" t="s">
        <v>13093</v>
      </c>
      <c r="F532" s="136" t="s">
        <v>10</v>
      </c>
      <c r="G532" s="137">
        <v>1</v>
      </c>
    </row>
    <row r="533" spans="1:7" ht="20.100000000000001" customHeight="1" x14ac:dyDescent="0.25">
      <c r="A533" s="132" t="s">
        <v>782</v>
      </c>
      <c r="B533" s="133" t="s">
        <v>783</v>
      </c>
      <c r="C533" s="134" t="s">
        <v>3536</v>
      </c>
      <c r="D533" s="134">
        <v>1003156</v>
      </c>
      <c r="E533" s="135" t="s">
        <v>3537</v>
      </c>
      <c r="F533" s="136" t="s">
        <v>10</v>
      </c>
      <c r="G533" s="137">
        <v>1</v>
      </c>
    </row>
    <row r="534" spans="1:7" ht="20.100000000000001" customHeight="1" x14ac:dyDescent="0.25">
      <c r="A534" s="132" t="s">
        <v>782</v>
      </c>
      <c r="B534" s="133" t="s">
        <v>783</v>
      </c>
      <c r="C534" s="134" t="s">
        <v>3482</v>
      </c>
      <c r="D534" s="134"/>
      <c r="E534" s="135" t="s">
        <v>3483</v>
      </c>
      <c r="F534" s="136" t="s">
        <v>10</v>
      </c>
      <c r="G534" s="137">
        <v>1</v>
      </c>
    </row>
    <row r="535" spans="1:7" ht="20.100000000000001" customHeight="1" x14ac:dyDescent="0.25">
      <c r="A535" s="132" t="s">
        <v>782</v>
      </c>
      <c r="B535" s="133" t="s">
        <v>783</v>
      </c>
      <c r="C535" s="134" t="s">
        <v>3485</v>
      </c>
      <c r="D535" s="134">
        <v>1002201</v>
      </c>
      <c r="E535" s="135" t="s">
        <v>3486</v>
      </c>
      <c r="F535" s="136" t="s">
        <v>10</v>
      </c>
      <c r="G535" s="137">
        <v>1</v>
      </c>
    </row>
    <row r="536" spans="1:7" ht="20.100000000000001" customHeight="1" x14ac:dyDescent="0.25">
      <c r="A536" s="132" t="s">
        <v>782</v>
      </c>
      <c r="B536" s="133" t="s">
        <v>783</v>
      </c>
      <c r="C536" s="134" t="s">
        <v>3476</v>
      </c>
      <c r="D536" s="134">
        <v>1002205</v>
      </c>
      <c r="E536" s="135" t="s">
        <v>3477</v>
      </c>
      <c r="F536" s="136" t="s">
        <v>10</v>
      </c>
      <c r="G536" s="137">
        <v>4</v>
      </c>
    </row>
    <row r="537" spans="1:7" ht="20.100000000000001" customHeight="1" x14ac:dyDescent="0.25">
      <c r="A537" s="132" t="s">
        <v>782</v>
      </c>
      <c r="B537" s="133" t="s">
        <v>783</v>
      </c>
      <c r="C537" s="134" t="s">
        <v>3474</v>
      </c>
      <c r="D537" s="134">
        <v>1002185</v>
      </c>
      <c r="E537" s="135" t="s">
        <v>3475</v>
      </c>
      <c r="F537" s="136" t="s">
        <v>10</v>
      </c>
      <c r="G537" s="137">
        <v>3</v>
      </c>
    </row>
    <row r="538" spans="1:7" ht="20.100000000000001" customHeight="1" x14ac:dyDescent="0.25">
      <c r="A538" s="138" t="s">
        <v>782</v>
      </c>
      <c r="B538" s="139" t="s">
        <v>3604</v>
      </c>
      <c r="C538" s="140" t="s">
        <v>13251</v>
      </c>
      <c r="D538" s="140"/>
      <c r="E538" s="135" t="s">
        <v>13252</v>
      </c>
      <c r="F538" s="136" t="s">
        <v>10</v>
      </c>
      <c r="G538" s="141">
        <v>1</v>
      </c>
    </row>
    <row r="539" spans="1:7" ht="20.100000000000001" customHeight="1" x14ac:dyDescent="0.25">
      <c r="A539" s="138" t="s">
        <v>782</v>
      </c>
      <c r="B539" s="139" t="s">
        <v>3604</v>
      </c>
      <c r="C539" s="140" t="s">
        <v>3520</v>
      </c>
      <c r="D539" s="140">
        <v>1002339</v>
      </c>
      <c r="E539" s="142" t="s">
        <v>3521</v>
      </c>
      <c r="F539" s="136" t="s">
        <v>10</v>
      </c>
      <c r="G539" s="141">
        <v>1</v>
      </c>
    </row>
    <row r="540" spans="1:7" ht="20.100000000000001" customHeight="1" x14ac:dyDescent="0.25">
      <c r="A540" s="138" t="s">
        <v>782</v>
      </c>
      <c r="B540" s="139" t="s">
        <v>3604</v>
      </c>
      <c r="C540" s="140" t="s">
        <v>3518</v>
      </c>
      <c r="D540" s="140">
        <v>1001235</v>
      </c>
      <c r="E540" s="142" t="s">
        <v>3519</v>
      </c>
      <c r="F540" s="136" t="s">
        <v>10</v>
      </c>
      <c r="G540" s="141">
        <v>1</v>
      </c>
    </row>
    <row r="541" spans="1:7" ht="20.100000000000001" customHeight="1" x14ac:dyDescent="0.25">
      <c r="A541" s="138" t="s">
        <v>782</v>
      </c>
      <c r="B541" s="139" t="s">
        <v>3604</v>
      </c>
      <c r="C541" s="140" t="s">
        <v>3487</v>
      </c>
      <c r="D541" s="140">
        <v>1002083</v>
      </c>
      <c r="E541" s="142" t="s">
        <v>3488</v>
      </c>
      <c r="F541" s="136" t="s">
        <v>10</v>
      </c>
      <c r="G541" s="141">
        <v>1</v>
      </c>
    </row>
    <row r="542" spans="1:7" ht="20.100000000000001" customHeight="1" x14ac:dyDescent="0.25">
      <c r="A542" s="132" t="s">
        <v>782</v>
      </c>
      <c r="B542" s="133" t="s">
        <v>3604</v>
      </c>
      <c r="C542" s="134" t="s">
        <v>3591</v>
      </c>
      <c r="D542" s="134"/>
      <c r="E542" s="135" t="s">
        <v>13250</v>
      </c>
      <c r="F542" s="136" t="s">
        <v>10</v>
      </c>
      <c r="G542" s="137">
        <v>1</v>
      </c>
    </row>
    <row r="543" spans="1:7" ht="20.100000000000001" customHeight="1" x14ac:dyDescent="0.25">
      <c r="A543" s="132" t="s">
        <v>782</v>
      </c>
      <c r="B543" s="133" t="s">
        <v>3604</v>
      </c>
      <c r="C543" s="134" t="s">
        <v>3480</v>
      </c>
      <c r="D543" s="134"/>
      <c r="E543" s="135" t="s">
        <v>13255</v>
      </c>
      <c r="F543" s="136" t="s">
        <v>10</v>
      </c>
      <c r="G543" s="137">
        <v>1</v>
      </c>
    </row>
    <row r="544" spans="1:7" ht="20.100000000000001" customHeight="1" x14ac:dyDescent="0.25">
      <c r="A544" s="138" t="s">
        <v>782</v>
      </c>
      <c r="B544" s="139" t="s">
        <v>3604</v>
      </c>
      <c r="C544" s="140" t="s">
        <v>3476</v>
      </c>
      <c r="D544" s="140">
        <v>1002205</v>
      </c>
      <c r="E544" s="142" t="s">
        <v>3477</v>
      </c>
      <c r="F544" s="136" t="s">
        <v>10</v>
      </c>
      <c r="G544" s="141">
        <v>3</v>
      </c>
    </row>
    <row r="545" spans="1:7" ht="20.100000000000001" customHeight="1" x14ac:dyDescent="0.25">
      <c r="A545" s="138" t="s">
        <v>782</v>
      </c>
      <c r="B545" s="139" t="s">
        <v>3604</v>
      </c>
      <c r="C545" s="140" t="s">
        <v>3468</v>
      </c>
      <c r="D545" s="140">
        <v>1000050</v>
      </c>
      <c r="E545" s="142" t="s">
        <v>3469</v>
      </c>
      <c r="F545" s="136" t="s">
        <v>6</v>
      </c>
      <c r="G545" s="141">
        <v>2</v>
      </c>
    </row>
    <row r="546" spans="1:7" ht="20.100000000000001" customHeight="1" x14ac:dyDescent="0.25">
      <c r="A546" s="138" t="s">
        <v>784</v>
      </c>
      <c r="B546" s="139" t="s">
        <v>3609</v>
      </c>
      <c r="C546" s="140" t="s">
        <v>3472</v>
      </c>
      <c r="D546" s="140">
        <v>1000000</v>
      </c>
      <c r="E546" s="142" t="s">
        <v>3473</v>
      </c>
      <c r="F546" s="136" t="s">
        <v>10</v>
      </c>
      <c r="G546" s="141">
        <v>1</v>
      </c>
    </row>
    <row r="547" spans="1:7" ht="20.100000000000001" customHeight="1" x14ac:dyDescent="0.25">
      <c r="A547" s="138" t="s">
        <v>784</v>
      </c>
      <c r="B547" s="139" t="s">
        <v>3609</v>
      </c>
      <c r="C547" s="140" t="s">
        <v>3534</v>
      </c>
      <c r="D547" s="140">
        <v>1000004</v>
      </c>
      <c r="E547" s="145" t="s">
        <v>13093</v>
      </c>
      <c r="F547" s="136" t="s">
        <v>10</v>
      </c>
      <c r="G547" s="141">
        <v>1</v>
      </c>
    </row>
    <row r="548" spans="1:7" ht="20.100000000000001" customHeight="1" x14ac:dyDescent="0.25">
      <c r="A548" s="132" t="s">
        <v>784</v>
      </c>
      <c r="B548" s="133" t="s">
        <v>3609</v>
      </c>
      <c r="C548" s="134" t="s">
        <v>3515</v>
      </c>
      <c r="D548" s="134">
        <v>1002329</v>
      </c>
      <c r="E548" s="135" t="s">
        <v>13101</v>
      </c>
      <c r="F548" s="136" t="s">
        <v>10</v>
      </c>
      <c r="G548" s="137">
        <v>1</v>
      </c>
    </row>
    <row r="549" spans="1:7" ht="20.100000000000001" customHeight="1" x14ac:dyDescent="0.25">
      <c r="A549" s="132" t="s">
        <v>784</v>
      </c>
      <c r="B549" s="133" t="s">
        <v>3609</v>
      </c>
      <c r="C549" s="134" t="s">
        <v>3515</v>
      </c>
      <c r="D549" s="134">
        <v>1002329</v>
      </c>
      <c r="E549" s="135" t="s">
        <v>13101</v>
      </c>
      <c r="F549" s="136" t="s">
        <v>10</v>
      </c>
      <c r="G549" s="137">
        <v>1</v>
      </c>
    </row>
    <row r="550" spans="1:7" ht="20.100000000000001" customHeight="1" x14ac:dyDescent="0.25">
      <c r="A550" s="132" t="s">
        <v>784</v>
      </c>
      <c r="B550" s="133" t="s">
        <v>3609</v>
      </c>
      <c r="C550" s="134" t="s">
        <v>3520</v>
      </c>
      <c r="D550" s="134">
        <v>1002339</v>
      </c>
      <c r="E550" s="135" t="s">
        <v>3521</v>
      </c>
      <c r="F550" s="136" t="s">
        <v>10</v>
      </c>
      <c r="G550" s="137">
        <v>1</v>
      </c>
    </row>
    <row r="551" spans="1:7" ht="20.100000000000001" customHeight="1" x14ac:dyDescent="0.25">
      <c r="A551" s="138" t="s">
        <v>784</v>
      </c>
      <c r="B551" s="139" t="s">
        <v>3609</v>
      </c>
      <c r="C551" s="140" t="s">
        <v>3518</v>
      </c>
      <c r="D551" s="140">
        <v>1001235</v>
      </c>
      <c r="E551" s="142" t="s">
        <v>3519</v>
      </c>
      <c r="F551" s="136" t="s">
        <v>10</v>
      </c>
      <c r="G551" s="141">
        <v>1</v>
      </c>
    </row>
    <row r="552" spans="1:7" ht="20.100000000000001" customHeight="1" x14ac:dyDescent="0.25">
      <c r="A552" s="132" t="s">
        <v>784</v>
      </c>
      <c r="B552" s="133" t="s">
        <v>3609</v>
      </c>
      <c r="C552" s="134" t="s">
        <v>3487</v>
      </c>
      <c r="D552" s="134">
        <v>1002083</v>
      </c>
      <c r="E552" s="135" t="s">
        <v>3488</v>
      </c>
      <c r="F552" s="136" t="s">
        <v>10</v>
      </c>
      <c r="G552" s="137">
        <v>1</v>
      </c>
    </row>
    <row r="553" spans="1:7" ht="20.100000000000001" customHeight="1" x14ac:dyDescent="0.25">
      <c r="A553" s="138" t="s">
        <v>784</v>
      </c>
      <c r="B553" s="139" t="s">
        <v>3609</v>
      </c>
      <c r="C553" s="140" t="s">
        <v>3605</v>
      </c>
      <c r="D553" s="140">
        <v>1001892</v>
      </c>
      <c r="E553" s="142" t="s">
        <v>3606</v>
      </c>
      <c r="F553" s="136" t="s">
        <v>10</v>
      </c>
      <c r="G553" s="141">
        <v>1</v>
      </c>
    </row>
    <row r="554" spans="1:7" ht="20.100000000000001" customHeight="1" x14ac:dyDescent="0.25">
      <c r="A554" s="132" t="s">
        <v>784</v>
      </c>
      <c r="B554" s="133" t="s">
        <v>3609</v>
      </c>
      <c r="C554" s="134" t="s">
        <v>3607</v>
      </c>
      <c r="D554" s="134">
        <v>1004752</v>
      </c>
      <c r="E554" s="135" t="s">
        <v>3608</v>
      </c>
      <c r="F554" s="136" t="s">
        <v>10</v>
      </c>
      <c r="G554" s="137">
        <v>1</v>
      </c>
    </row>
    <row r="555" spans="1:7" ht="20.100000000000001" customHeight="1" x14ac:dyDescent="0.25">
      <c r="A555" s="138" t="s">
        <v>784</v>
      </c>
      <c r="B555" s="139" t="s">
        <v>3609</v>
      </c>
      <c r="C555" s="140" t="s">
        <v>3470</v>
      </c>
      <c r="D555" s="140">
        <v>1009782</v>
      </c>
      <c r="E555" s="142" t="s">
        <v>3471</v>
      </c>
      <c r="F555" s="136" t="s">
        <v>6</v>
      </c>
      <c r="G555" s="141">
        <v>0.5</v>
      </c>
    </row>
    <row r="556" spans="1:7" ht="20.100000000000001" customHeight="1" x14ac:dyDescent="0.25">
      <c r="A556" s="132" t="s">
        <v>784</v>
      </c>
      <c r="B556" s="133" t="s">
        <v>3609</v>
      </c>
      <c r="C556" s="134" t="s">
        <v>3536</v>
      </c>
      <c r="D556" s="134">
        <v>1003156</v>
      </c>
      <c r="E556" s="135" t="s">
        <v>3537</v>
      </c>
      <c r="F556" s="136" t="s">
        <v>10</v>
      </c>
      <c r="G556" s="137">
        <v>1</v>
      </c>
    </row>
    <row r="557" spans="1:7" ht="20.100000000000001" customHeight="1" x14ac:dyDescent="0.25">
      <c r="A557" s="132" t="s">
        <v>784</v>
      </c>
      <c r="B557" s="133" t="s">
        <v>3609</v>
      </c>
      <c r="C557" s="134" t="s">
        <v>3482</v>
      </c>
      <c r="D557" s="134" t="e">
        <v>#N/A</v>
      </c>
      <c r="E557" s="135" t="s">
        <v>3483</v>
      </c>
      <c r="F557" s="136" t="s">
        <v>10</v>
      </c>
      <c r="G557" s="137">
        <v>1</v>
      </c>
    </row>
    <row r="558" spans="1:7" ht="20.100000000000001" customHeight="1" x14ac:dyDescent="0.25">
      <c r="A558" s="132" t="s">
        <v>784</v>
      </c>
      <c r="B558" s="133" t="s">
        <v>3609</v>
      </c>
      <c r="C558" s="134" t="s">
        <v>3485</v>
      </c>
      <c r="D558" s="134">
        <v>1002201</v>
      </c>
      <c r="E558" s="135" t="s">
        <v>3486</v>
      </c>
      <c r="F558" s="136" t="s">
        <v>10</v>
      </c>
      <c r="G558" s="137">
        <v>1</v>
      </c>
    </row>
    <row r="559" spans="1:7" ht="20.100000000000001" customHeight="1" x14ac:dyDescent="0.25">
      <c r="A559" s="132" t="s">
        <v>784</v>
      </c>
      <c r="B559" s="133" t="s">
        <v>3609</v>
      </c>
      <c r="C559" s="134" t="s">
        <v>3476</v>
      </c>
      <c r="D559" s="134">
        <v>1002205</v>
      </c>
      <c r="E559" s="135" t="s">
        <v>3477</v>
      </c>
      <c r="F559" s="136" t="s">
        <v>10</v>
      </c>
      <c r="G559" s="137">
        <v>3</v>
      </c>
    </row>
    <row r="560" spans="1:7" ht="20.100000000000001" customHeight="1" x14ac:dyDescent="0.25">
      <c r="A560" s="132" t="s">
        <v>784</v>
      </c>
      <c r="B560" s="133" t="s">
        <v>3609</v>
      </c>
      <c r="C560" s="134" t="s">
        <v>3468</v>
      </c>
      <c r="D560" s="134">
        <v>1000050</v>
      </c>
      <c r="E560" s="135" t="s">
        <v>3469</v>
      </c>
      <c r="F560" s="136" t="s">
        <v>6</v>
      </c>
      <c r="G560" s="137">
        <v>2</v>
      </c>
    </row>
    <row r="561" spans="1:7" ht="20.100000000000001" customHeight="1" x14ac:dyDescent="0.25">
      <c r="A561" s="138" t="s">
        <v>784</v>
      </c>
      <c r="B561" s="139" t="s">
        <v>3609</v>
      </c>
      <c r="C561" s="140" t="s">
        <v>3474</v>
      </c>
      <c r="D561" s="140">
        <v>1002185</v>
      </c>
      <c r="E561" s="142" t="s">
        <v>3475</v>
      </c>
      <c r="F561" s="136" t="s">
        <v>10</v>
      </c>
      <c r="G561" s="141">
        <v>3</v>
      </c>
    </row>
    <row r="562" spans="1:7" ht="20.100000000000001" customHeight="1" x14ac:dyDescent="0.25">
      <c r="A562" s="132" t="s">
        <v>786</v>
      </c>
      <c r="B562" s="133" t="s">
        <v>787</v>
      </c>
      <c r="C562" s="134" t="s">
        <v>3472</v>
      </c>
      <c r="D562" s="134">
        <v>1000000</v>
      </c>
      <c r="E562" s="135" t="s">
        <v>3473</v>
      </c>
      <c r="F562" s="136" t="s">
        <v>10</v>
      </c>
      <c r="G562" s="137">
        <v>1</v>
      </c>
    </row>
    <row r="563" spans="1:7" ht="20.100000000000001" customHeight="1" x14ac:dyDescent="0.25">
      <c r="A563" s="132" t="s">
        <v>786</v>
      </c>
      <c r="B563" s="133" t="s">
        <v>787</v>
      </c>
      <c r="C563" s="134" t="s">
        <v>3534</v>
      </c>
      <c r="D563" s="134">
        <v>1000004</v>
      </c>
      <c r="E563" s="80" t="s">
        <v>13093</v>
      </c>
      <c r="F563" s="136" t="s">
        <v>10</v>
      </c>
      <c r="G563" s="137">
        <v>2</v>
      </c>
    </row>
    <row r="564" spans="1:7" ht="20.100000000000001" customHeight="1" x14ac:dyDescent="0.25">
      <c r="A564" s="132" t="s">
        <v>786</v>
      </c>
      <c r="B564" s="133" t="s">
        <v>787</v>
      </c>
      <c r="C564" s="134" t="s">
        <v>3506</v>
      </c>
      <c r="D564" s="90">
        <v>1002330</v>
      </c>
      <c r="E564" s="135" t="s">
        <v>13102</v>
      </c>
      <c r="F564" s="136" t="s">
        <v>10</v>
      </c>
      <c r="G564" s="137">
        <v>2</v>
      </c>
    </row>
    <row r="565" spans="1:7" ht="20.100000000000001" customHeight="1" x14ac:dyDescent="0.25">
      <c r="A565" s="132" t="s">
        <v>786</v>
      </c>
      <c r="B565" s="133" t="s">
        <v>787</v>
      </c>
      <c r="C565" s="134" t="s">
        <v>3526</v>
      </c>
      <c r="D565" s="90">
        <v>1002331</v>
      </c>
      <c r="E565" s="145" t="s">
        <v>13103</v>
      </c>
      <c r="F565" s="136" t="s">
        <v>10</v>
      </c>
      <c r="G565" s="137">
        <v>1</v>
      </c>
    </row>
    <row r="566" spans="1:7" ht="20.100000000000001" customHeight="1" x14ac:dyDescent="0.25">
      <c r="A566" s="132" t="s">
        <v>786</v>
      </c>
      <c r="B566" s="133" t="s">
        <v>787</v>
      </c>
      <c r="C566" s="134" t="s">
        <v>3478</v>
      </c>
      <c r="D566" s="134">
        <v>1009963</v>
      </c>
      <c r="E566" s="135" t="s">
        <v>3479</v>
      </c>
      <c r="F566" s="136" t="s">
        <v>10</v>
      </c>
      <c r="G566" s="137">
        <v>1</v>
      </c>
    </row>
    <row r="567" spans="1:7" ht="20.100000000000001" customHeight="1" x14ac:dyDescent="0.25">
      <c r="A567" s="132" t="s">
        <v>786</v>
      </c>
      <c r="B567" s="133" t="s">
        <v>787</v>
      </c>
      <c r="C567" s="134" t="s">
        <v>3470</v>
      </c>
      <c r="D567" s="134">
        <v>1009782</v>
      </c>
      <c r="E567" s="135" t="s">
        <v>3471</v>
      </c>
      <c r="F567" s="136" t="s">
        <v>6</v>
      </c>
      <c r="G567" s="137">
        <v>0.5</v>
      </c>
    </row>
    <row r="568" spans="1:7" ht="20.100000000000001" customHeight="1" x14ac:dyDescent="0.25">
      <c r="A568" s="132" t="s">
        <v>786</v>
      </c>
      <c r="B568" s="133" t="s">
        <v>787</v>
      </c>
      <c r="C568" s="134" t="s">
        <v>3594</v>
      </c>
      <c r="D568" s="134">
        <v>1001263</v>
      </c>
      <c r="E568" s="135" t="s">
        <v>3595</v>
      </c>
      <c r="F568" s="136" t="s">
        <v>10</v>
      </c>
      <c r="G568" s="137">
        <v>1</v>
      </c>
    </row>
    <row r="569" spans="1:7" ht="20.100000000000001" customHeight="1" x14ac:dyDescent="0.25">
      <c r="A569" s="132" t="s">
        <v>786</v>
      </c>
      <c r="B569" s="133" t="s">
        <v>787</v>
      </c>
      <c r="C569" s="134" t="s">
        <v>3591</v>
      </c>
      <c r="D569" s="134">
        <v>1004830</v>
      </c>
      <c r="E569" s="135" t="s">
        <v>3592</v>
      </c>
      <c r="F569" s="136" t="s">
        <v>10</v>
      </c>
      <c r="G569" s="137">
        <v>1</v>
      </c>
    </row>
    <row r="570" spans="1:7" ht="20.100000000000001" customHeight="1" x14ac:dyDescent="0.25">
      <c r="A570" s="132" t="s">
        <v>786</v>
      </c>
      <c r="B570" s="133" t="s">
        <v>787</v>
      </c>
      <c r="C570" s="134" t="s">
        <v>3480</v>
      </c>
      <c r="D570" s="134">
        <v>1009789</v>
      </c>
      <c r="E570" s="135" t="s">
        <v>3481</v>
      </c>
      <c r="F570" s="136" t="s">
        <v>10</v>
      </c>
      <c r="G570" s="137">
        <v>1</v>
      </c>
    </row>
    <row r="571" spans="1:7" ht="20.100000000000001" customHeight="1" x14ac:dyDescent="0.25">
      <c r="A571" s="132" t="s">
        <v>786</v>
      </c>
      <c r="B571" s="133" t="s">
        <v>787</v>
      </c>
      <c r="C571" s="134" t="s">
        <v>3536</v>
      </c>
      <c r="D571" s="134">
        <v>1003156</v>
      </c>
      <c r="E571" s="135" t="s">
        <v>3537</v>
      </c>
      <c r="F571" s="136" t="s">
        <v>10</v>
      </c>
      <c r="G571" s="137">
        <v>2</v>
      </c>
    </row>
    <row r="572" spans="1:7" ht="20.100000000000001" customHeight="1" x14ac:dyDescent="0.25">
      <c r="A572" s="132" t="s">
        <v>786</v>
      </c>
      <c r="B572" s="133" t="s">
        <v>787</v>
      </c>
      <c r="C572" s="134" t="s">
        <v>3538</v>
      </c>
      <c r="D572" s="134">
        <v>1004822</v>
      </c>
      <c r="E572" s="135" t="s">
        <v>3539</v>
      </c>
      <c r="F572" s="136" t="s">
        <v>10</v>
      </c>
      <c r="G572" s="137">
        <v>2</v>
      </c>
    </row>
    <row r="573" spans="1:7" ht="20.100000000000001" customHeight="1" x14ac:dyDescent="0.25">
      <c r="A573" s="132" t="s">
        <v>786</v>
      </c>
      <c r="B573" s="133" t="s">
        <v>787</v>
      </c>
      <c r="C573" s="134" t="s">
        <v>3476</v>
      </c>
      <c r="D573" s="134">
        <v>1002205</v>
      </c>
      <c r="E573" s="135" t="s">
        <v>3477</v>
      </c>
      <c r="F573" s="136" t="s">
        <v>10</v>
      </c>
      <c r="G573" s="137">
        <v>3</v>
      </c>
    </row>
    <row r="574" spans="1:7" ht="20.100000000000001" customHeight="1" x14ac:dyDescent="0.25">
      <c r="A574" s="132" t="s">
        <v>786</v>
      </c>
      <c r="B574" s="133" t="s">
        <v>787</v>
      </c>
      <c r="C574" s="134" t="s">
        <v>3596</v>
      </c>
      <c r="D574" s="134" t="e">
        <v>#N/A</v>
      </c>
      <c r="E574" s="135" t="s">
        <v>3597</v>
      </c>
      <c r="F574" s="136" t="s">
        <v>10</v>
      </c>
      <c r="G574" s="137">
        <v>1</v>
      </c>
    </row>
    <row r="575" spans="1:7" ht="20.100000000000001" customHeight="1" x14ac:dyDescent="0.25">
      <c r="A575" s="132" t="s">
        <v>786</v>
      </c>
      <c r="B575" s="133" t="s">
        <v>787</v>
      </c>
      <c r="C575" s="134" t="s">
        <v>3468</v>
      </c>
      <c r="D575" s="134">
        <v>1000050</v>
      </c>
      <c r="E575" s="135" t="s">
        <v>3469</v>
      </c>
      <c r="F575" s="136" t="s">
        <v>6</v>
      </c>
      <c r="G575" s="137">
        <v>2</v>
      </c>
    </row>
    <row r="576" spans="1:7" ht="20.100000000000001" customHeight="1" x14ac:dyDescent="0.25">
      <c r="A576" s="132" t="s">
        <v>786</v>
      </c>
      <c r="B576" s="133" t="s">
        <v>787</v>
      </c>
      <c r="C576" s="134" t="s">
        <v>3474</v>
      </c>
      <c r="D576" s="134">
        <v>1002185</v>
      </c>
      <c r="E576" s="135" t="s">
        <v>3475</v>
      </c>
      <c r="F576" s="136" t="s">
        <v>10</v>
      </c>
      <c r="G576" s="137">
        <v>1</v>
      </c>
    </row>
    <row r="577" spans="1:7" ht="20.100000000000001" customHeight="1" x14ac:dyDescent="0.25">
      <c r="A577" s="132" t="s">
        <v>788</v>
      </c>
      <c r="B577" s="133" t="s">
        <v>789</v>
      </c>
      <c r="C577" s="134" t="s">
        <v>3546</v>
      </c>
      <c r="D577" s="134">
        <v>1000005</v>
      </c>
      <c r="E577" s="135" t="s">
        <v>13096</v>
      </c>
      <c r="F577" s="136" t="s">
        <v>10</v>
      </c>
      <c r="G577" s="137">
        <v>2</v>
      </c>
    </row>
    <row r="578" spans="1:7" ht="20.100000000000001" customHeight="1" x14ac:dyDescent="0.25">
      <c r="A578" s="132" t="s">
        <v>788</v>
      </c>
      <c r="B578" s="133" t="s">
        <v>789</v>
      </c>
      <c r="C578" s="134" t="s">
        <v>3528</v>
      </c>
      <c r="D578" s="134">
        <v>1002283</v>
      </c>
      <c r="E578" s="135" t="s">
        <v>3490</v>
      </c>
      <c r="F578" s="136" t="s">
        <v>10</v>
      </c>
      <c r="G578" s="137">
        <v>3</v>
      </c>
    </row>
    <row r="579" spans="1:7" ht="20.100000000000001" customHeight="1" x14ac:dyDescent="0.25">
      <c r="A579" s="132" t="s">
        <v>788</v>
      </c>
      <c r="B579" s="133" t="s">
        <v>789</v>
      </c>
      <c r="C579" s="134" t="s">
        <v>3495</v>
      </c>
      <c r="D579" s="134">
        <v>1002308</v>
      </c>
      <c r="E579" s="80" t="s">
        <v>13100</v>
      </c>
      <c r="F579" s="136" t="s">
        <v>10</v>
      </c>
      <c r="G579" s="137">
        <v>1</v>
      </c>
    </row>
    <row r="580" spans="1:7" ht="20.100000000000001" customHeight="1" x14ac:dyDescent="0.25">
      <c r="A580" s="132" t="s">
        <v>788</v>
      </c>
      <c r="B580" s="133" t="s">
        <v>789</v>
      </c>
      <c r="C580" s="134" t="s">
        <v>3504</v>
      </c>
      <c r="D580" s="134">
        <v>1002325</v>
      </c>
      <c r="E580" s="135" t="s">
        <v>3505</v>
      </c>
      <c r="F580" s="136" t="s">
        <v>10</v>
      </c>
      <c r="G580" s="137">
        <v>4</v>
      </c>
    </row>
    <row r="581" spans="1:7" ht="20.100000000000001" customHeight="1" x14ac:dyDescent="0.25">
      <c r="A581" s="132" t="s">
        <v>788</v>
      </c>
      <c r="B581" s="133" t="s">
        <v>789</v>
      </c>
      <c r="C581" s="134" t="s">
        <v>3491</v>
      </c>
      <c r="D581" s="134">
        <v>1001241</v>
      </c>
      <c r="E581" s="135" t="s">
        <v>3492</v>
      </c>
      <c r="F581" s="136" t="s">
        <v>10</v>
      </c>
      <c r="G581" s="137">
        <v>4</v>
      </c>
    </row>
    <row r="582" spans="1:7" ht="20.100000000000001" customHeight="1" x14ac:dyDescent="0.25">
      <c r="A582" s="132" t="s">
        <v>788</v>
      </c>
      <c r="B582" s="133" t="s">
        <v>789</v>
      </c>
      <c r="C582" s="134" t="s">
        <v>3541</v>
      </c>
      <c r="D582" s="134">
        <v>1000742</v>
      </c>
      <c r="E582" s="135" t="s">
        <v>3542</v>
      </c>
      <c r="F582" s="136" t="s">
        <v>10</v>
      </c>
      <c r="G582" s="137">
        <v>2</v>
      </c>
    </row>
    <row r="583" spans="1:7" ht="20.100000000000001" customHeight="1" x14ac:dyDescent="0.25">
      <c r="A583" s="132" t="s">
        <v>788</v>
      </c>
      <c r="B583" s="133" t="s">
        <v>789</v>
      </c>
      <c r="C583" s="134" t="s">
        <v>3531</v>
      </c>
      <c r="D583" s="134">
        <v>1002083</v>
      </c>
      <c r="E583" s="135" t="s">
        <v>3532</v>
      </c>
      <c r="F583" s="136" t="s">
        <v>10</v>
      </c>
      <c r="G583" s="137">
        <v>2</v>
      </c>
    </row>
    <row r="584" spans="1:7" ht="20.100000000000001" customHeight="1" x14ac:dyDescent="0.25">
      <c r="A584" s="132" t="s">
        <v>788</v>
      </c>
      <c r="B584" s="133" t="s">
        <v>789</v>
      </c>
      <c r="C584" s="134" t="s">
        <v>3605</v>
      </c>
      <c r="D584" s="134">
        <v>1001892</v>
      </c>
      <c r="E584" s="135" t="s">
        <v>3606</v>
      </c>
      <c r="F584" s="136" t="s">
        <v>10</v>
      </c>
      <c r="G584" s="137">
        <v>1</v>
      </c>
    </row>
    <row r="585" spans="1:7" ht="20.100000000000001" customHeight="1" x14ac:dyDescent="0.25">
      <c r="A585" s="132" t="s">
        <v>788</v>
      </c>
      <c r="B585" s="133" t="s">
        <v>789</v>
      </c>
      <c r="C585" s="134" t="s">
        <v>3478</v>
      </c>
      <c r="D585" s="134">
        <v>1009963</v>
      </c>
      <c r="E585" s="135" t="s">
        <v>3479</v>
      </c>
      <c r="F585" s="136" t="s">
        <v>10</v>
      </c>
      <c r="G585" s="137">
        <v>1</v>
      </c>
    </row>
    <row r="586" spans="1:7" ht="20.100000000000001" customHeight="1" x14ac:dyDescent="0.25">
      <c r="A586" s="132" t="s">
        <v>788</v>
      </c>
      <c r="B586" s="133" t="s">
        <v>789</v>
      </c>
      <c r="C586" s="134" t="s">
        <v>3470</v>
      </c>
      <c r="D586" s="134">
        <v>1009782</v>
      </c>
      <c r="E586" s="135" t="s">
        <v>3471</v>
      </c>
      <c r="F586" s="136" t="s">
        <v>6</v>
      </c>
      <c r="G586" s="137">
        <v>2</v>
      </c>
    </row>
    <row r="587" spans="1:7" ht="20.100000000000001" customHeight="1" x14ac:dyDescent="0.25">
      <c r="A587" s="132" t="s">
        <v>788</v>
      </c>
      <c r="B587" s="133" t="s">
        <v>789</v>
      </c>
      <c r="C587" s="134" t="s">
        <v>13246</v>
      </c>
      <c r="D587" s="134">
        <v>1002390</v>
      </c>
      <c r="E587" s="135" t="s">
        <v>3544</v>
      </c>
      <c r="F587" s="136" t="s">
        <v>10</v>
      </c>
      <c r="G587" s="137">
        <v>2</v>
      </c>
    </row>
    <row r="588" spans="1:7" ht="20.100000000000001" customHeight="1" x14ac:dyDescent="0.25">
      <c r="A588" s="132" t="s">
        <v>788</v>
      </c>
      <c r="B588" s="133" t="s">
        <v>789</v>
      </c>
      <c r="C588" s="134" t="s">
        <v>13273</v>
      </c>
      <c r="D588" s="134">
        <v>1002204</v>
      </c>
      <c r="E588" s="135" t="s">
        <v>3494</v>
      </c>
      <c r="F588" s="136" t="s">
        <v>10</v>
      </c>
      <c r="G588" s="137">
        <v>4</v>
      </c>
    </row>
    <row r="589" spans="1:7" ht="20.100000000000001" customHeight="1" x14ac:dyDescent="0.25">
      <c r="A589" s="132" t="s">
        <v>788</v>
      </c>
      <c r="B589" s="133" t="s">
        <v>789</v>
      </c>
      <c r="C589" s="134" t="s">
        <v>3627</v>
      </c>
      <c r="D589" s="134">
        <v>1002201</v>
      </c>
      <c r="E589" s="135" t="s">
        <v>3486</v>
      </c>
      <c r="F589" s="136" t="s">
        <v>10</v>
      </c>
      <c r="G589" s="137">
        <v>1</v>
      </c>
    </row>
    <row r="590" spans="1:7" ht="20.100000000000001" customHeight="1" x14ac:dyDescent="0.25">
      <c r="A590" s="132" t="s">
        <v>788</v>
      </c>
      <c r="B590" s="133" t="s">
        <v>789</v>
      </c>
      <c r="C590" s="134" t="s">
        <v>3573</v>
      </c>
      <c r="D590" s="134">
        <v>1002205</v>
      </c>
      <c r="E590" s="135" t="s">
        <v>3477</v>
      </c>
      <c r="F590" s="136" t="s">
        <v>10</v>
      </c>
      <c r="G590" s="137">
        <v>10</v>
      </c>
    </row>
    <row r="591" spans="1:7" ht="20.100000000000001" customHeight="1" x14ac:dyDescent="0.25">
      <c r="A591" s="132" t="s">
        <v>798</v>
      </c>
      <c r="B591" s="133" t="s">
        <v>799</v>
      </c>
      <c r="C591" s="134" t="s">
        <v>3472</v>
      </c>
      <c r="D591" s="134">
        <v>1000000</v>
      </c>
      <c r="E591" s="135" t="s">
        <v>3473</v>
      </c>
      <c r="F591" s="136" t="s">
        <v>10</v>
      </c>
      <c r="G591" s="137">
        <v>1</v>
      </c>
    </row>
    <row r="592" spans="1:7" ht="20.100000000000001" customHeight="1" x14ac:dyDescent="0.25">
      <c r="A592" s="132" t="s">
        <v>798</v>
      </c>
      <c r="B592" s="133" t="s">
        <v>799</v>
      </c>
      <c r="C592" s="134" t="s">
        <v>3534</v>
      </c>
      <c r="D592" s="134">
        <v>1000004</v>
      </c>
      <c r="E592" s="80" t="s">
        <v>13093</v>
      </c>
      <c r="F592" s="136" t="s">
        <v>10</v>
      </c>
      <c r="G592" s="137">
        <v>3</v>
      </c>
    </row>
    <row r="593" spans="1:7" ht="20.100000000000001" customHeight="1" x14ac:dyDescent="0.25">
      <c r="A593" s="132" t="s">
        <v>798</v>
      </c>
      <c r="B593" s="133" t="s">
        <v>799</v>
      </c>
      <c r="C593" s="134" t="s">
        <v>3495</v>
      </c>
      <c r="D593" s="134">
        <v>1002308</v>
      </c>
      <c r="E593" s="80" t="s">
        <v>13100</v>
      </c>
      <c r="F593" s="136" t="s">
        <v>10</v>
      </c>
      <c r="G593" s="137">
        <v>1</v>
      </c>
    </row>
    <row r="594" spans="1:7" ht="20.100000000000001" customHeight="1" x14ac:dyDescent="0.25">
      <c r="A594" s="132" t="s">
        <v>798</v>
      </c>
      <c r="B594" s="133" t="s">
        <v>799</v>
      </c>
      <c r="C594" s="134" t="s">
        <v>3506</v>
      </c>
      <c r="D594" s="90">
        <v>1002330</v>
      </c>
      <c r="E594" s="135" t="s">
        <v>13102</v>
      </c>
      <c r="F594" s="136" t="s">
        <v>10</v>
      </c>
      <c r="G594" s="137">
        <v>1</v>
      </c>
    </row>
    <row r="595" spans="1:7" ht="20.100000000000001" customHeight="1" x14ac:dyDescent="0.25">
      <c r="A595" s="132" t="s">
        <v>798</v>
      </c>
      <c r="B595" s="133" t="s">
        <v>799</v>
      </c>
      <c r="C595" s="134" t="s">
        <v>3526</v>
      </c>
      <c r="D595" s="90">
        <v>1002331</v>
      </c>
      <c r="E595" s="145" t="s">
        <v>13103</v>
      </c>
      <c r="F595" s="136" t="s">
        <v>10</v>
      </c>
      <c r="G595" s="137">
        <v>2</v>
      </c>
    </row>
    <row r="596" spans="1:7" ht="20.100000000000001" customHeight="1" x14ac:dyDescent="0.25">
      <c r="A596" s="132" t="s">
        <v>798</v>
      </c>
      <c r="B596" s="133" t="s">
        <v>799</v>
      </c>
      <c r="C596" s="134" t="s">
        <v>3504</v>
      </c>
      <c r="D596" s="134">
        <v>1002325</v>
      </c>
      <c r="E596" s="135" t="s">
        <v>3505</v>
      </c>
      <c r="F596" s="136" t="s">
        <v>10</v>
      </c>
      <c r="G596" s="137">
        <v>2</v>
      </c>
    </row>
    <row r="597" spans="1:7" ht="20.100000000000001" customHeight="1" x14ac:dyDescent="0.25">
      <c r="A597" s="132" t="s">
        <v>798</v>
      </c>
      <c r="B597" s="133" t="s">
        <v>799</v>
      </c>
      <c r="C597" s="134" t="s">
        <v>3491</v>
      </c>
      <c r="D597" s="134">
        <v>1001241</v>
      </c>
      <c r="E597" s="135" t="s">
        <v>3492</v>
      </c>
      <c r="F597" s="136" t="s">
        <v>10</v>
      </c>
      <c r="G597" s="137">
        <v>2</v>
      </c>
    </row>
    <row r="598" spans="1:7" ht="20.100000000000001" customHeight="1" x14ac:dyDescent="0.25">
      <c r="A598" s="132" t="s">
        <v>798</v>
      </c>
      <c r="B598" s="133" t="s">
        <v>799</v>
      </c>
      <c r="C598" s="134" t="s">
        <v>3512</v>
      </c>
      <c r="D598" s="157">
        <v>1010958</v>
      </c>
      <c r="E598" s="135" t="s">
        <v>3513</v>
      </c>
      <c r="F598" s="136" t="s">
        <v>10</v>
      </c>
      <c r="G598" s="137">
        <v>1</v>
      </c>
    </row>
    <row r="599" spans="1:7" ht="20.100000000000001" customHeight="1" x14ac:dyDescent="0.25">
      <c r="A599" s="132" t="s">
        <v>798</v>
      </c>
      <c r="B599" s="133" t="s">
        <v>799</v>
      </c>
      <c r="C599" s="134" t="s">
        <v>3605</v>
      </c>
      <c r="D599" s="134">
        <v>1001892</v>
      </c>
      <c r="E599" s="135" t="s">
        <v>3606</v>
      </c>
      <c r="F599" s="136" t="s">
        <v>10</v>
      </c>
      <c r="G599" s="137">
        <v>1</v>
      </c>
    </row>
    <row r="600" spans="1:7" ht="20.100000000000001" customHeight="1" x14ac:dyDescent="0.25">
      <c r="A600" s="132" t="s">
        <v>798</v>
      </c>
      <c r="B600" s="133" t="s">
        <v>799</v>
      </c>
      <c r="C600" s="134" t="s">
        <v>3673</v>
      </c>
      <c r="D600" s="134">
        <v>1004752</v>
      </c>
      <c r="E600" s="135" t="s">
        <v>13131</v>
      </c>
      <c r="F600" s="136" t="s">
        <v>10</v>
      </c>
      <c r="G600" s="137">
        <v>1</v>
      </c>
    </row>
    <row r="601" spans="1:7" ht="20.100000000000001" customHeight="1" x14ac:dyDescent="0.25">
      <c r="A601" s="132" t="s">
        <v>798</v>
      </c>
      <c r="B601" s="133" t="s">
        <v>799</v>
      </c>
      <c r="C601" s="134" t="s">
        <v>3470</v>
      </c>
      <c r="D601" s="134">
        <v>1009782</v>
      </c>
      <c r="E601" s="135" t="s">
        <v>3471</v>
      </c>
      <c r="F601" s="136" t="s">
        <v>6</v>
      </c>
      <c r="G601" s="137">
        <v>2</v>
      </c>
    </row>
    <row r="602" spans="1:7" ht="20.100000000000001" customHeight="1" x14ac:dyDescent="0.25">
      <c r="A602" s="132" t="s">
        <v>798</v>
      </c>
      <c r="B602" s="133" t="s">
        <v>799</v>
      </c>
      <c r="C602" s="134" t="s">
        <v>3594</v>
      </c>
      <c r="D602" s="134">
        <v>1001263</v>
      </c>
      <c r="E602" s="135" t="s">
        <v>3595</v>
      </c>
      <c r="F602" s="136" t="s">
        <v>10</v>
      </c>
      <c r="G602" s="137">
        <v>1</v>
      </c>
    </row>
    <row r="603" spans="1:7" ht="20.100000000000001" customHeight="1" x14ac:dyDescent="0.25">
      <c r="A603" s="132" t="s">
        <v>798</v>
      </c>
      <c r="B603" s="133" t="s">
        <v>799</v>
      </c>
      <c r="C603" s="134" t="s">
        <v>3648</v>
      </c>
      <c r="D603" s="134">
        <v>1009706</v>
      </c>
      <c r="E603" s="135" t="s">
        <v>3649</v>
      </c>
      <c r="F603" s="136" t="s">
        <v>10</v>
      </c>
      <c r="G603" s="137">
        <v>3</v>
      </c>
    </row>
    <row r="604" spans="1:7" ht="20.100000000000001" customHeight="1" x14ac:dyDescent="0.25">
      <c r="A604" s="132" t="s">
        <v>798</v>
      </c>
      <c r="B604" s="133" t="s">
        <v>799</v>
      </c>
      <c r="C604" s="134" t="s">
        <v>3538</v>
      </c>
      <c r="D604" s="134">
        <v>1004822</v>
      </c>
      <c r="E604" s="135" t="s">
        <v>3539</v>
      </c>
      <c r="F604" s="136" t="s">
        <v>10</v>
      </c>
      <c r="G604" s="137">
        <v>1</v>
      </c>
    </row>
    <row r="605" spans="1:7" ht="20.100000000000001" customHeight="1" x14ac:dyDescent="0.25">
      <c r="A605" s="132" t="s">
        <v>798</v>
      </c>
      <c r="B605" s="133" t="s">
        <v>799</v>
      </c>
      <c r="C605" s="134" t="s">
        <v>3697</v>
      </c>
      <c r="D605" s="134">
        <v>1002347</v>
      </c>
      <c r="E605" s="135" t="s">
        <v>13215</v>
      </c>
      <c r="F605" s="136" t="s">
        <v>10</v>
      </c>
      <c r="G605" s="137">
        <v>1</v>
      </c>
    </row>
    <row r="606" spans="1:7" ht="20.100000000000001" customHeight="1" x14ac:dyDescent="0.25">
      <c r="A606" s="132" t="s">
        <v>798</v>
      </c>
      <c r="B606" s="133" t="s">
        <v>799</v>
      </c>
      <c r="C606" s="134" t="s">
        <v>3493</v>
      </c>
      <c r="D606" s="134">
        <v>1002204</v>
      </c>
      <c r="E606" s="135" t="s">
        <v>3494</v>
      </c>
      <c r="F606" s="136" t="s">
        <v>10</v>
      </c>
      <c r="G606" s="137">
        <v>2</v>
      </c>
    </row>
    <row r="607" spans="1:7" ht="20.100000000000001" customHeight="1" x14ac:dyDescent="0.25">
      <c r="A607" s="132" t="s">
        <v>798</v>
      </c>
      <c r="B607" s="133" t="s">
        <v>799</v>
      </c>
      <c r="C607" s="134" t="s">
        <v>3485</v>
      </c>
      <c r="D607" s="134">
        <v>1002201</v>
      </c>
      <c r="E607" s="135" t="s">
        <v>3486</v>
      </c>
      <c r="F607" s="136" t="s">
        <v>10</v>
      </c>
      <c r="G607" s="137">
        <v>1</v>
      </c>
    </row>
    <row r="608" spans="1:7" ht="20.100000000000001" customHeight="1" x14ac:dyDescent="0.25">
      <c r="A608" s="132" t="s">
        <v>798</v>
      </c>
      <c r="B608" s="133" t="s">
        <v>799</v>
      </c>
      <c r="C608" s="134" t="s">
        <v>3476</v>
      </c>
      <c r="D608" s="134">
        <v>1002205</v>
      </c>
      <c r="E608" s="135" t="s">
        <v>3477</v>
      </c>
      <c r="F608" s="136" t="s">
        <v>10</v>
      </c>
      <c r="G608" s="137">
        <v>4</v>
      </c>
    </row>
    <row r="609" spans="1:7" ht="20.100000000000001" customHeight="1" x14ac:dyDescent="0.25">
      <c r="A609" s="132" t="s">
        <v>798</v>
      </c>
      <c r="B609" s="133" t="s">
        <v>799</v>
      </c>
      <c r="C609" s="134" t="s">
        <v>3468</v>
      </c>
      <c r="D609" s="134">
        <v>1000050</v>
      </c>
      <c r="E609" s="135" t="s">
        <v>3469</v>
      </c>
      <c r="F609" s="136" t="s">
        <v>6</v>
      </c>
      <c r="G609" s="137">
        <v>4</v>
      </c>
    </row>
    <row r="610" spans="1:7" ht="20.100000000000001" customHeight="1" x14ac:dyDescent="0.25">
      <c r="A610" s="132" t="s">
        <v>798</v>
      </c>
      <c r="B610" s="133" t="s">
        <v>799</v>
      </c>
      <c r="C610" s="134" t="s">
        <v>3508</v>
      </c>
      <c r="D610" s="134">
        <v>1002183</v>
      </c>
      <c r="E610" s="135" t="s">
        <v>3509</v>
      </c>
      <c r="F610" s="136" t="s">
        <v>10</v>
      </c>
      <c r="G610" s="137">
        <v>1</v>
      </c>
    </row>
    <row r="611" spans="1:7" ht="20.100000000000001" customHeight="1" x14ac:dyDescent="0.25">
      <c r="A611" s="132" t="s">
        <v>798</v>
      </c>
      <c r="B611" s="133" t="s">
        <v>799</v>
      </c>
      <c r="C611" s="134" t="s">
        <v>3510</v>
      </c>
      <c r="D611" s="134">
        <v>1002191</v>
      </c>
      <c r="E611" s="135" t="s">
        <v>3511</v>
      </c>
      <c r="F611" s="136" t="s">
        <v>10</v>
      </c>
      <c r="G611" s="137">
        <v>4</v>
      </c>
    </row>
    <row r="612" spans="1:7" ht="20.100000000000001" customHeight="1" x14ac:dyDescent="0.25">
      <c r="A612" s="132" t="s">
        <v>806</v>
      </c>
      <c r="B612" s="133" t="s">
        <v>807</v>
      </c>
      <c r="C612" s="134" t="s">
        <v>3546</v>
      </c>
      <c r="D612" s="134">
        <v>1000005</v>
      </c>
      <c r="E612" s="135" t="s">
        <v>13096</v>
      </c>
      <c r="F612" s="136" t="s">
        <v>10</v>
      </c>
      <c r="G612" s="137">
        <v>1</v>
      </c>
    </row>
    <row r="613" spans="1:7" ht="20.100000000000001" customHeight="1" x14ac:dyDescent="0.25">
      <c r="A613" s="132" t="s">
        <v>806</v>
      </c>
      <c r="B613" s="133" t="s">
        <v>807</v>
      </c>
      <c r="C613" s="134" t="s">
        <v>3489</v>
      </c>
      <c r="D613" s="134">
        <v>1002283</v>
      </c>
      <c r="E613" s="135" t="s">
        <v>3490</v>
      </c>
      <c r="F613" s="136" t="s">
        <v>10</v>
      </c>
      <c r="G613" s="137">
        <v>6</v>
      </c>
    </row>
    <row r="614" spans="1:7" ht="20.100000000000001" customHeight="1" x14ac:dyDescent="0.25">
      <c r="A614" s="132" t="s">
        <v>806</v>
      </c>
      <c r="B614" s="133" t="s">
        <v>807</v>
      </c>
      <c r="C614" s="134" t="s">
        <v>3551</v>
      </c>
      <c r="D614" s="134">
        <v>1002284</v>
      </c>
      <c r="E614" s="135" t="s">
        <v>13099</v>
      </c>
      <c r="F614" s="136" t="s">
        <v>10</v>
      </c>
      <c r="G614" s="137">
        <v>3</v>
      </c>
    </row>
    <row r="615" spans="1:7" ht="20.100000000000001" customHeight="1" x14ac:dyDescent="0.25">
      <c r="A615" s="132" t="s">
        <v>806</v>
      </c>
      <c r="B615" s="133" t="s">
        <v>807</v>
      </c>
      <c r="C615" s="134" t="s">
        <v>3495</v>
      </c>
      <c r="D615" s="134">
        <v>1002308</v>
      </c>
      <c r="E615" s="80" t="s">
        <v>13100</v>
      </c>
      <c r="F615" s="136" t="s">
        <v>10</v>
      </c>
      <c r="G615" s="137">
        <v>2</v>
      </c>
    </row>
    <row r="616" spans="1:7" ht="20.100000000000001" customHeight="1" x14ac:dyDescent="0.25">
      <c r="A616" s="132" t="s">
        <v>806</v>
      </c>
      <c r="B616" s="133" t="s">
        <v>807</v>
      </c>
      <c r="C616" s="134" t="s">
        <v>3497</v>
      </c>
      <c r="D616" s="134">
        <v>1002325</v>
      </c>
      <c r="E616" s="80" t="s">
        <v>13108</v>
      </c>
      <c r="F616" s="136" t="s">
        <v>10</v>
      </c>
      <c r="G616" s="137">
        <v>8</v>
      </c>
    </row>
    <row r="617" spans="1:7" ht="20.100000000000001" customHeight="1" x14ac:dyDescent="0.25">
      <c r="A617" s="132" t="s">
        <v>806</v>
      </c>
      <c r="B617" s="133" t="s">
        <v>807</v>
      </c>
      <c r="C617" s="134" t="s">
        <v>3491</v>
      </c>
      <c r="D617" s="134">
        <v>1001241</v>
      </c>
      <c r="E617" s="135" t="s">
        <v>3492</v>
      </c>
      <c r="F617" s="136" t="s">
        <v>10</v>
      </c>
      <c r="G617" s="137">
        <v>8</v>
      </c>
    </row>
    <row r="618" spans="1:7" ht="20.100000000000001" customHeight="1" x14ac:dyDescent="0.25">
      <c r="A618" s="132" t="s">
        <v>806</v>
      </c>
      <c r="B618" s="133" t="s">
        <v>807</v>
      </c>
      <c r="C618" s="134" t="s">
        <v>3541</v>
      </c>
      <c r="D618" s="134">
        <v>1000742</v>
      </c>
      <c r="E618" s="135" t="s">
        <v>3542</v>
      </c>
      <c r="F618" s="136" t="s">
        <v>10</v>
      </c>
      <c r="G618" s="137">
        <v>2</v>
      </c>
    </row>
    <row r="619" spans="1:7" ht="20.100000000000001" customHeight="1" x14ac:dyDescent="0.25">
      <c r="A619" s="132" t="s">
        <v>806</v>
      </c>
      <c r="B619" s="133" t="s">
        <v>807</v>
      </c>
      <c r="C619" s="134" t="s">
        <v>3612</v>
      </c>
      <c r="D619" s="134"/>
      <c r="E619" s="135" t="s">
        <v>3613</v>
      </c>
      <c r="F619" s="136" t="s">
        <v>10</v>
      </c>
      <c r="G619" s="137">
        <v>1</v>
      </c>
    </row>
    <row r="620" spans="1:7" ht="20.100000000000001" customHeight="1" x14ac:dyDescent="0.25">
      <c r="A620" s="132" t="s">
        <v>806</v>
      </c>
      <c r="B620" s="133" t="s">
        <v>807</v>
      </c>
      <c r="C620" s="134" t="s">
        <v>3487</v>
      </c>
      <c r="D620" s="134"/>
      <c r="E620" s="135" t="s">
        <v>3488</v>
      </c>
      <c r="F620" s="136" t="s">
        <v>10</v>
      </c>
      <c r="G620" s="137">
        <v>4</v>
      </c>
    </row>
    <row r="621" spans="1:7" ht="20.100000000000001" customHeight="1" x14ac:dyDescent="0.25">
      <c r="A621" s="132" t="s">
        <v>806</v>
      </c>
      <c r="B621" s="133" t="s">
        <v>807</v>
      </c>
      <c r="C621" s="134" t="s">
        <v>3543</v>
      </c>
      <c r="D621" s="134">
        <v>1002390</v>
      </c>
      <c r="E621" s="135" t="s">
        <v>3544</v>
      </c>
      <c r="F621" s="136" t="s">
        <v>10</v>
      </c>
      <c r="G621" s="137">
        <v>4</v>
      </c>
    </row>
    <row r="622" spans="1:7" ht="20.100000000000001" customHeight="1" x14ac:dyDescent="0.25">
      <c r="A622" s="132" t="s">
        <v>806</v>
      </c>
      <c r="B622" s="133" t="s">
        <v>807</v>
      </c>
      <c r="C622" s="134" t="s">
        <v>3591</v>
      </c>
      <c r="D622" s="134">
        <v>1004830</v>
      </c>
      <c r="E622" s="135" t="s">
        <v>3592</v>
      </c>
      <c r="F622" s="136" t="s">
        <v>10</v>
      </c>
      <c r="G622" s="137">
        <v>3</v>
      </c>
    </row>
    <row r="623" spans="1:7" ht="20.100000000000001" customHeight="1" x14ac:dyDescent="0.25">
      <c r="A623" s="132" t="s">
        <v>806</v>
      </c>
      <c r="B623" s="133" t="s">
        <v>807</v>
      </c>
      <c r="C623" s="134" t="s">
        <v>3480</v>
      </c>
      <c r="D623" s="134"/>
      <c r="E623" s="135" t="s">
        <v>3481</v>
      </c>
      <c r="F623" s="136" t="s">
        <v>10</v>
      </c>
      <c r="G623" s="137">
        <v>2</v>
      </c>
    </row>
    <row r="624" spans="1:7" ht="20.100000000000001" customHeight="1" x14ac:dyDescent="0.25">
      <c r="A624" s="132" t="s">
        <v>806</v>
      </c>
      <c r="B624" s="133" t="s">
        <v>807</v>
      </c>
      <c r="C624" s="134" t="s">
        <v>3549</v>
      </c>
      <c r="D624" s="134">
        <v>1001204</v>
      </c>
      <c r="E624" s="135" t="s">
        <v>3550</v>
      </c>
      <c r="F624" s="136" t="s">
        <v>10</v>
      </c>
      <c r="G624" s="137">
        <v>1</v>
      </c>
    </row>
    <row r="625" spans="1:7" ht="20.100000000000001" customHeight="1" x14ac:dyDescent="0.25">
      <c r="A625" s="132" t="s">
        <v>806</v>
      </c>
      <c r="B625" s="133" t="s">
        <v>807</v>
      </c>
      <c r="C625" s="134" t="s">
        <v>3493</v>
      </c>
      <c r="D625" s="134">
        <v>1002204</v>
      </c>
      <c r="E625" s="135" t="s">
        <v>3494</v>
      </c>
      <c r="F625" s="136" t="s">
        <v>10</v>
      </c>
      <c r="G625" s="137">
        <v>8</v>
      </c>
    </row>
    <row r="626" spans="1:7" ht="20.100000000000001" customHeight="1" x14ac:dyDescent="0.25">
      <c r="A626" s="132" t="s">
        <v>806</v>
      </c>
      <c r="B626" s="133" t="s">
        <v>807</v>
      </c>
      <c r="C626" s="134" t="s">
        <v>3485</v>
      </c>
      <c r="D626" s="134">
        <v>1002201</v>
      </c>
      <c r="E626" s="135" t="s">
        <v>3486</v>
      </c>
      <c r="F626" s="136" t="s">
        <v>10</v>
      </c>
      <c r="G626" s="137">
        <v>2</v>
      </c>
    </row>
    <row r="627" spans="1:7" ht="20.100000000000001" customHeight="1" x14ac:dyDescent="0.25">
      <c r="A627" s="132" t="s">
        <v>806</v>
      </c>
      <c r="B627" s="133" t="s">
        <v>807</v>
      </c>
      <c r="C627" s="134" t="s">
        <v>3476</v>
      </c>
      <c r="D627" s="134">
        <v>1002205</v>
      </c>
      <c r="E627" s="135" t="s">
        <v>3477</v>
      </c>
      <c r="F627" s="136" t="s">
        <v>10</v>
      </c>
      <c r="G627" s="137">
        <v>28</v>
      </c>
    </row>
    <row r="628" spans="1:7" ht="20.100000000000001" customHeight="1" x14ac:dyDescent="0.25">
      <c r="A628" s="132" t="s">
        <v>806</v>
      </c>
      <c r="B628" s="133" t="s">
        <v>807</v>
      </c>
      <c r="C628" s="134" t="s">
        <v>3596</v>
      </c>
      <c r="D628" s="134"/>
      <c r="E628" s="135" t="s">
        <v>3597</v>
      </c>
      <c r="F628" s="136" t="s">
        <v>10</v>
      </c>
      <c r="G628" s="137">
        <v>2</v>
      </c>
    </row>
    <row r="629" spans="1:7" ht="20.100000000000001" customHeight="1" x14ac:dyDescent="0.25">
      <c r="A629" s="132" t="s">
        <v>806</v>
      </c>
      <c r="B629" s="133" t="s">
        <v>807</v>
      </c>
      <c r="C629" s="134" t="s">
        <v>3468</v>
      </c>
      <c r="D629" s="134">
        <v>1000050</v>
      </c>
      <c r="E629" s="135" t="s">
        <v>3469</v>
      </c>
      <c r="F629" s="136" t="s">
        <v>6</v>
      </c>
      <c r="G629" s="137">
        <v>4</v>
      </c>
    </row>
    <row r="630" spans="1:7" ht="20.100000000000001" customHeight="1" x14ac:dyDescent="0.25">
      <c r="A630" s="132" t="s">
        <v>806</v>
      </c>
      <c r="B630" s="133" t="s">
        <v>807</v>
      </c>
      <c r="C630" s="134" t="s">
        <v>3508</v>
      </c>
      <c r="D630" s="134">
        <v>1002183</v>
      </c>
      <c r="E630" s="135" t="s">
        <v>3509</v>
      </c>
      <c r="F630" s="136" t="s">
        <v>10</v>
      </c>
      <c r="G630" s="137">
        <v>2</v>
      </c>
    </row>
    <row r="631" spans="1:7" ht="20.100000000000001" customHeight="1" x14ac:dyDescent="0.25">
      <c r="A631" s="132" t="s">
        <v>806</v>
      </c>
      <c r="B631" s="133" t="s">
        <v>807</v>
      </c>
      <c r="C631" s="134" t="s">
        <v>3474</v>
      </c>
      <c r="D631" s="134">
        <v>1002185</v>
      </c>
      <c r="E631" s="135" t="s">
        <v>3475</v>
      </c>
      <c r="F631" s="136" t="s">
        <v>10</v>
      </c>
      <c r="G631" s="137">
        <v>24</v>
      </c>
    </row>
    <row r="632" spans="1:7" ht="20.100000000000001" customHeight="1" x14ac:dyDescent="0.25">
      <c r="A632" s="138" t="s">
        <v>3610</v>
      </c>
      <c r="B632" s="139" t="s">
        <v>3611</v>
      </c>
      <c r="C632" s="140" t="s">
        <v>3546</v>
      </c>
      <c r="D632" s="140">
        <v>1000005</v>
      </c>
      <c r="E632" s="135" t="s">
        <v>13096</v>
      </c>
      <c r="F632" s="136" t="s">
        <v>10</v>
      </c>
      <c r="G632" s="141">
        <v>3</v>
      </c>
    </row>
    <row r="633" spans="1:7" ht="20.100000000000001" customHeight="1" x14ac:dyDescent="0.25">
      <c r="A633" s="132" t="s">
        <v>3610</v>
      </c>
      <c r="B633" s="133" t="s">
        <v>3611</v>
      </c>
      <c r="C633" s="134" t="s">
        <v>3489</v>
      </c>
      <c r="D633" s="134">
        <v>1002283</v>
      </c>
      <c r="E633" s="135" t="s">
        <v>3490</v>
      </c>
      <c r="F633" s="136" t="s">
        <v>10</v>
      </c>
      <c r="G633" s="137">
        <v>5</v>
      </c>
    </row>
    <row r="634" spans="1:7" ht="20.100000000000001" customHeight="1" x14ac:dyDescent="0.25">
      <c r="A634" s="138" t="s">
        <v>3610</v>
      </c>
      <c r="B634" s="139" t="s">
        <v>3611</v>
      </c>
      <c r="C634" s="140" t="s">
        <v>3495</v>
      </c>
      <c r="D634" s="140">
        <v>1002308</v>
      </c>
      <c r="E634" s="80" t="s">
        <v>13100</v>
      </c>
      <c r="F634" s="136" t="s">
        <v>10</v>
      </c>
      <c r="G634" s="141">
        <v>1</v>
      </c>
    </row>
    <row r="635" spans="1:7" ht="20.100000000000001" customHeight="1" x14ac:dyDescent="0.25">
      <c r="A635" s="132" t="s">
        <v>3610</v>
      </c>
      <c r="B635" s="133" t="s">
        <v>3611</v>
      </c>
      <c r="C635" s="134" t="s">
        <v>3497</v>
      </c>
      <c r="D635" s="134">
        <v>1002325</v>
      </c>
      <c r="E635" s="80" t="s">
        <v>13108</v>
      </c>
      <c r="F635" s="136" t="s">
        <v>10</v>
      </c>
      <c r="G635" s="137">
        <v>4</v>
      </c>
    </row>
    <row r="636" spans="1:7" ht="20.100000000000001" customHeight="1" x14ac:dyDescent="0.25">
      <c r="A636" s="132" t="s">
        <v>3610</v>
      </c>
      <c r="B636" s="133" t="s">
        <v>3611</v>
      </c>
      <c r="C636" s="134" t="s">
        <v>3491</v>
      </c>
      <c r="D636" s="134">
        <v>1001241</v>
      </c>
      <c r="E636" s="135" t="s">
        <v>3492</v>
      </c>
      <c r="F636" s="136" t="s">
        <v>10</v>
      </c>
      <c r="G636" s="137">
        <v>4</v>
      </c>
    </row>
    <row r="637" spans="1:7" ht="20.100000000000001" customHeight="1" x14ac:dyDescent="0.25">
      <c r="A637" s="138" t="s">
        <v>3610</v>
      </c>
      <c r="B637" s="139" t="s">
        <v>3611</v>
      </c>
      <c r="C637" s="140" t="s">
        <v>3541</v>
      </c>
      <c r="D637" s="140">
        <v>1000742</v>
      </c>
      <c r="E637" s="142" t="s">
        <v>3542</v>
      </c>
      <c r="F637" s="136" t="s">
        <v>10</v>
      </c>
      <c r="G637" s="141">
        <v>1</v>
      </c>
    </row>
    <row r="638" spans="1:7" ht="20.100000000000001" customHeight="1" x14ac:dyDescent="0.25">
      <c r="A638" s="132" t="s">
        <v>3610</v>
      </c>
      <c r="B638" s="133" t="s">
        <v>3611</v>
      </c>
      <c r="C638" s="134" t="s">
        <v>3612</v>
      </c>
      <c r="D638" s="134" t="e">
        <v>#N/A</v>
      </c>
      <c r="E638" s="135" t="s">
        <v>3613</v>
      </c>
      <c r="F638" s="136" t="s">
        <v>10</v>
      </c>
      <c r="G638" s="137">
        <v>3</v>
      </c>
    </row>
    <row r="639" spans="1:7" ht="20.100000000000001" customHeight="1" x14ac:dyDescent="0.25">
      <c r="A639" s="138" t="s">
        <v>3610</v>
      </c>
      <c r="B639" s="139" t="s">
        <v>3611</v>
      </c>
      <c r="C639" s="140" t="s">
        <v>3487</v>
      </c>
      <c r="D639" s="140">
        <v>1002083</v>
      </c>
      <c r="E639" s="142" t="s">
        <v>3488</v>
      </c>
      <c r="F639" s="136" t="s">
        <v>10</v>
      </c>
      <c r="G639" s="141">
        <v>2</v>
      </c>
    </row>
    <row r="640" spans="1:7" ht="20.100000000000001" customHeight="1" x14ac:dyDescent="0.25">
      <c r="A640" s="132" t="s">
        <v>3610</v>
      </c>
      <c r="B640" s="133" t="s">
        <v>3611</v>
      </c>
      <c r="C640" s="134" t="s">
        <v>3605</v>
      </c>
      <c r="D640" s="134">
        <v>1001892</v>
      </c>
      <c r="E640" s="135" t="s">
        <v>3606</v>
      </c>
      <c r="F640" s="136" t="s">
        <v>10</v>
      </c>
      <c r="G640" s="137">
        <v>1</v>
      </c>
    </row>
    <row r="641" spans="1:7" ht="20.100000000000001" customHeight="1" x14ac:dyDescent="0.25">
      <c r="A641" s="138" t="s">
        <v>3610</v>
      </c>
      <c r="B641" s="139" t="s">
        <v>3611</v>
      </c>
      <c r="C641" s="140" t="s">
        <v>3607</v>
      </c>
      <c r="D641" s="140">
        <v>1004752</v>
      </c>
      <c r="E641" s="142" t="s">
        <v>3608</v>
      </c>
      <c r="F641" s="136" t="s">
        <v>10</v>
      </c>
      <c r="G641" s="141">
        <v>1</v>
      </c>
    </row>
    <row r="642" spans="1:7" ht="20.100000000000001" customHeight="1" x14ac:dyDescent="0.25">
      <c r="A642" s="132" t="s">
        <v>3610</v>
      </c>
      <c r="B642" s="133" t="s">
        <v>3611</v>
      </c>
      <c r="C642" s="134" t="s">
        <v>3470</v>
      </c>
      <c r="D642" s="134">
        <v>1009782</v>
      </c>
      <c r="E642" s="135" t="s">
        <v>3471</v>
      </c>
      <c r="F642" s="136" t="s">
        <v>6</v>
      </c>
      <c r="G642" s="137">
        <v>0.5</v>
      </c>
    </row>
    <row r="643" spans="1:7" ht="20.100000000000001" customHeight="1" x14ac:dyDescent="0.25">
      <c r="A643" s="138" t="s">
        <v>3610</v>
      </c>
      <c r="B643" s="139" t="s">
        <v>3611</v>
      </c>
      <c r="C643" s="140" t="s">
        <v>3543</v>
      </c>
      <c r="D643" s="140">
        <v>1002390</v>
      </c>
      <c r="E643" s="142" t="s">
        <v>3544</v>
      </c>
      <c r="F643" s="136" t="s">
        <v>10</v>
      </c>
      <c r="G643" s="141">
        <v>4</v>
      </c>
    </row>
    <row r="644" spans="1:7" ht="20.100000000000001" customHeight="1" x14ac:dyDescent="0.25">
      <c r="A644" s="132" t="s">
        <v>3610</v>
      </c>
      <c r="B644" s="133" t="s">
        <v>3611</v>
      </c>
      <c r="C644" s="134" t="s">
        <v>3493</v>
      </c>
      <c r="D644" s="134">
        <v>1002204</v>
      </c>
      <c r="E644" s="135" t="s">
        <v>3494</v>
      </c>
      <c r="F644" s="136" t="s">
        <v>10</v>
      </c>
      <c r="G644" s="137">
        <v>4</v>
      </c>
    </row>
    <row r="645" spans="1:7" ht="20.100000000000001" customHeight="1" x14ac:dyDescent="0.25">
      <c r="A645" s="132" t="s">
        <v>3610</v>
      </c>
      <c r="B645" s="133" t="s">
        <v>3611</v>
      </c>
      <c r="C645" s="134" t="s">
        <v>3485</v>
      </c>
      <c r="D645" s="134">
        <v>1002201</v>
      </c>
      <c r="E645" s="135" t="s">
        <v>3486</v>
      </c>
      <c r="F645" s="136" t="s">
        <v>10</v>
      </c>
      <c r="G645" s="137">
        <v>1</v>
      </c>
    </row>
    <row r="646" spans="1:7" ht="20.100000000000001" customHeight="1" x14ac:dyDescent="0.25">
      <c r="A646" s="138" t="s">
        <v>3610</v>
      </c>
      <c r="B646" s="139" t="s">
        <v>3611</v>
      </c>
      <c r="C646" s="140" t="s">
        <v>3476</v>
      </c>
      <c r="D646" s="140">
        <v>1002205</v>
      </c>
      <c r="E646" s="142" t="s">
        <v>3477</v>
      </c>
      <c r="F646" s="136" t="s">
        <v>10</v>
      </c>
      <c r="G646" s="141">
        <v>18</v>
      </c>
    </row>
    <row r="647" spans="1:7" ht="20.100000000000001" customHeight="1" x14ac:dyDescent="0.25">
      <c r="A647" s="132" t="s">
        <v>842</v>
      </c>
      <c r="B647" s="133" t="s">
        <v>843</v>
      </c>
      <c r="C647" s="134" t="s">
        <v>3534</v>
      </c>
      <c r="D647" s="134">
        <v>1000004</v>
      </c>
      <c r="E647" s="80" t="s">
        <v>13093</v>
      </c>
      <c r="F647" s="136" t="s">
        <v>10</v>
      </c>
      <c r="G647" s="137">
        <v>3</v>
      </c>
    </row>
    <row r="648" spans="1:7" ht="20.100000000000001" customHeight="1" x14ac:dyDescent="0.25">
      <c r="A648" s="132" t="s">
        <v>842</v>
      </c>
      <c r="B648" s="133" t="s">
        <v>843</v>
      </c>
      <c r="C648" s="134" t="s">
        <v>3546</v>
      </c>
      <c r="D648" s="134">
        <v>1000005</v>
      </c>
      <c r="E648" s="135" t="s">
        <v>13096</v>
      </c>
      <c r="F648" s="136" t="s">
        <v>10</v>
      </c>
      <c r="G648" s="137">
        <v>6</v>
      </c>
    </row>
    <row r="649" spans="1:7" ht="20.100000000000001" customHeight="1" x14ac:dyDescent="0.25">
      <c r="A649" s="132" t="s">
        <v>842</v>
      </c>
      <c r="B649" s="133" t="s">
        <v>843</v>
      </c>
      <c r="C649" s="134" t="s">
        <v>3489</v>
      </c>
      <c r="D649" s="134">
        <v>1002283</v>
      </c>
      <c r="E649" s="135" t="s">
        <v>3490</v>
      </c>
      <c r="F649" s="136" t="s">
        <v>10</v>
      </c>
      <c r="G649" s="137">
        <v>5</v>
      </c>
    </row>
    <row r="650" spans="1:7" ht="20.100000000000001" customHeight="1" x14ac:dyDescent="0.25">
      <c r="A650" s="132" t="s">
        <v>842</v>
      </c>
      <c r="B650" s="133" t="s">
        <v>843</v>
      </c>
      <c r="C650" s="134" t="s">
        <v>3495</v>
      </c>
      <c r="D650" s="134">
        <v>1002308</v>
      </c>
      <c r="E650" s="80" t="s">
        <v>13100</v>
      </c>
      <c r="F650" s="136" t="s">
        <v>10</v>
      </c>
      <c r="G650" s="137">
        <v>1</v>
      </c>
    </row>
    <row r="651" spans="1:7" ht="20.100000000000001" customHeight="1" x14ac:dyDescent="0.25">
      <c r="A651" s="132" t="s">
        <v>842</v>
      </c>
      <c r="B651" s="133" t="s">
        <v>843</v>
      </c>
      <c r="C651" s="134" t="s">
        <v>3504</v>
      </c>
      <c r="D651" s="134">
        <v>1002325</v>
      </c>
      <c r="E651" s="135" t="s">
        <v>3505</v>
      </c>
      <c r="F651" s="136" t="s">
        <v>10</v>
      </c>
      <c r="G651" s="137">
        <v>4</v>
      </c>
    </row>
    <row r="652" spans="1:7" ht="20.100000000000001" customHeight="1" x14ac:dyDescent="0.25">
      <c r="A652" s="132" t="s">
        <v>842</v>
      </c>
      <c r="B652" s="133" t="s">
        <v>843</v>
      </c>
      <c r="C652" s="134" t="s">
        <v>3700</v>
      </c>
      <c r="D652" s="134">
        <v>1001242</v>
      </c>
      <c r="E652" s="135" t="s">
        <v>13110</v>
      </c>
      <c r="F652" s="136" t="s">
        <v>10</v>
      </c>
      <c r="G652" s="137">
        <v>4</v>
      </c>
    </row>
    <row r="653" spans="1:7" ht="20.100000000000001" customHeight="1" x14ac:dyDescent="0.25">
      <c r="A653" s="132" t="s">
        <v>842</v>
      </c>
      <c r="B653" s="133" t="s">
        <v>843</v>
      </c>
      <c r="C653" s="134" t="s">
        <v>3672</v>
      </c>
      <c r="D653" s="134">
        <v>1000738</v>
      </c>
      <c r="E653" s="135" t="s">
        <v>13120</v>
      </c>
      <c r="F653" s="136" t="s">
        <v>10</v>
      </c>
      <c r="G653" s="137">
        <v>8</v>
      </c>
    </row>
    <row r="654" spans="1:7" ht="20.100000000000001" customHeight="1" x14ac:dyDescent="0.25">
      <c r="A654" s="132" t="s">
        <v>842</v>
      </c>
      <c r="B654" s="133" t="s">
        <v>843</v>
      </c>
      <c r="C654" s="134" t="s">
        <v>3531</v>
      </c>
      <c r="D654" s="134">
        <v>1002083</v>
      </c>
      <c r="E654" s="135" t="s">
        <v>3532</v>
      </c>
      <c r="F654" s="136" t="s">
        <v>10</v>
      </c>
      <c r="G654" s="137">
        <v>2</v>
      </c>
    </row>
    <row r="655" spans="1:7" ht="20.100000000000001" customHeight="1" x14ac:dyDescent="0.25">
      <c r="A655" s="132" t="s">
        <v>842</v>
      </c>
      <c r="B655" s="133" t="s">
        <v>843</v>
      </c>
      <c r="C655" s="134" t="s">
        <v>3605</v>
      </c>
      <c r="D655" s="134">
        <v>1001892</v>
      </c>
      <c r="E655" s="135" t="s">
        <v>3606</v>
      </c>
      <c r="F655" s="136" t="s">
        <v>10</v>
      </c>
      <c r="G655" s="137">
        <v>1</v>
      </c>
    </row>
    <row r="656" spans="1:7" ht="20.100000000000001" customHeight="1" x14ac:dyDescent="0.25">
      <c r="A656" s="132" t="s">
        <v>842</v>
      </c>
      <c r="B656" s="133" t="s">
        <v>843</v>
      </c>
      <c r="C656" s="134" t="s">
        <v>3673</v>
      </c>
      <c r="D656" s="134">
        <v>1004752</v>
      </c>
      <c r="E656" s="135" t="s">
        <v>13131</v>
      </c>
      <c r="F656" s="136" t="s">
        <v>10</v>
      </c>
      <c r="G656" s="137">
        <v>1</v>
      </c>
    </row>
    <row r="657" spans="1:7" ht="20.100000000000001" customHeight="1" x14ac:dyDescent="0.25">
      <c r="A657" s="132" t="s">
        <v>842</v>
      </c>
      <c r="B657" s="133" t="s">
        <v>843</v>
      </c>
      <c r="C657" s="134" t="s">
        <v>3677</v>
      </c>
      <c r="D657" s="134">
        <v>1001757</v>
      </c>
      <c r="E657" s="135" t="s">
        <v>13146</v>
      </c>
      <c r="F657" s="136" t="s">
        <v>10</v>
      </c>
      <c r="G657" s="137">
        <v>4</v>
      </c>
    </row>
    <row r="658" spans="1:7" ht="20.100000000000001" customHeight="1" x14ac:dyDescent="0.25">
      <c r="A658" s="132" t="s">
        <v>842</v>
      </c>
      <c r="B658" s="133" t="s">
        <v>843</v>
      </c>
      <c r="C658" s="134" t="s">
        <v>3678</v>
      </c>
      <c r="D658" s="134">
        <v>1000164</v>
      </c>
      <c r="E658" s="135" t="s">
        <v>13160</v>
      </c>
      <c r="F658" s="136" t="s">
        <v>6</v>
      </c>
      <c r="G658" s="137">
        <v>6</v>
      </c>
    </row>
    <row r="659" spans="1:7" ht="20.100000000000001" customHeight="1" x14ac:dyDescent="0.25">
      <c r="A659" s="132" t="s">
        <v>842</v>
      </c>
      <c r="B659" s="133" t="s">
        <v>843</v>
      </c>
      <c r="C659" s="134" t="s">
        <v>3470</v>
      </c>
      <c r="D659" s="134">
        <v>1009782</v>
      </c>
      <c r="E659" s="135" t="s">
        <v>3471</v>
      </c>
      <c r="F659" s="136" t="s">
        <v>6</v>
      </c>
      <c r="G659" s="137">
        <v>2</v>
      </c>
    </row>
    <row r="660" spans="1:7" ht="20.100000000000001" customHeight="1" x14ac:dyDescent="0.25">
      <c r="A660" s="132" t="s">
        <v>842</v>
      </c>
      <c r="B660" s="133" t="s">
        <v>843</v>
      </c>
      <c r="C660" s="134" t="s">
        <v>3543</v>
      </c>
      <c r="D660" s="134">
        <v>1002390</v>
      </c>
      <c r="E660" s="135" t="s">
        <v>3544</v>
      </c>
      <c r="F660" s="136" t="s">
        <v>10</v>
      </c>
      <c r="G660" s="137">
        <v>8</v>
      </c>
    </row>
    <row r="661" spans="1:7" ht="20.100000000000001" customHeight="1" x14ac:dyDescent="0.25">
      <c r="A661" s="132" t="s">
        <v>842</v>
      </c>
      <c r="B661" s="133" t="s">
        <v>843</v>
      </c>
      <c r="C661" s="134" t="s">
        <v>3648</v>
      </c>
      <c r="D661" s="134">
        <v>1009706</v>
      </c>
      <c r="E661" s="135" t="s">
        <v>3649</v>
      </c>
      <c r="F661" s="136" t="s">
        <v>10</v>
      </c>
      <c r="G661" s="137">
        <v>3</v>
      </c>
    </row>
    <row r="662" spans="1:7" ht="20.100000000000001" customHeight="1" x14ac:dyDescent="0.25">
      <c r="A662" s="132" t="s">
        <v>842</v>
      </c>
      <c r="B662" s="133" t="s">
        <v>843</v>
      </c>
      <c r="C662" s="134" t="s">
        <v>3493</v>
      </c>
      <c r="D662" s="134">
        <v>1002204</v>
      </c>
      <c r="E662" s="135" t="s">
        <v>3494</v>
      </c>
      <c r="F662" s="136" t="s">
        <v>10</v>
      </c>
      <c r="G662" s="137">
        <v>4</v>
      </c>
    </row>
    <row r="663" spans="1:7" ht="20.100000000000001" customHeight="1" x14ac:dyDescent="0.25">
      <c r="A663" s="132" t="s">
        <v>842</v>
      </c>
      <c r="B663" s="133" t="s">
        <v>843</v>
      </c>
      <c r="C663" s="134" t="s">
        <v>3485</v>
      </c>
      <c r="D663" s="134">
        <v>1002201</v>
      </c>
      <c r="E663" s="135" t="s">
        <v>3486</v>
      </c>
      <c r="F663" s="136" t="s">
        <v>10</v>
      </c>
      <c r="G663" s="137">
        <v>1</v>
      </c>
    </row>
    <row r="664" spans="1:7" ht="20.100000000000001" customHeight="1" x14ac:dyDescent="0.25">
      <c r="A664" s="132" t="s">
        <v>842</v>
      </c>
      <c r="B664" s="133" t="s">
        <v>843</v>
      </c>
      <c r="C664" s="134" t="s">
        <v>3476</v>
      </c>
      <c r="D664" s="134">
        <v>1002205</v>
      </c>
      <c r="E664" s="135" t="s">
        <v>3477</v>
      </c>
      <c r="F664" s="136" t="s">
        <v>10</v>
      </c>
      <c r="G664" s="137">
        <v>18</v>
      </c>
    </row>
    <row r="665" spans="1:7" ht="20.100000000000001" customHeight="1" x14ac:dyDescent="0.25">
      <c r="A665" s="132" t="s">
        <v>842</v>
      </c>
      <c r="B665" s="133" t="s">
        <v>843</v>
      </c>
      <c r="C665" s="134" t="s">
        <v>3468</v>
      </c>
      <c r="D665" s="134">
        <v>1000050</v>
      </c>
      <c r="E665" s="135" t="s">
        <v>3469</v>
      </c>
      <c r="F665" s="136" t="s">
        <v>6</v>
      </c>
      <c r="G665" s="137">
        <v>4</v>
      </c>
    </row>
    <row r="666" spans="1:7" ht="20.100000000000001" customHeight="1" x14ac:dyDescent="0.25">
      <c r="A666" s="132" t="s">
        <v>846</v>
      </c>
      <c r="B666" s="133" t="s">
        <v>847</v>
      </c>
      <c r="C666" s="134" t="s">
        <v>3534</v>
      </c>
      <c r="D666" s="134">
        <v>1000004</v>
      </c>
      <c r="E666" s="80" t="s">
        <v>13093</v>
      </c>
      <c r="F666" s="136" t="s">
        <v>10</v>
      </c>
      <c r="G666" s="137">
        <v>3</v>
      </c>
    </row>
    <row r="667" spans="1:7" ht="20.100000000000001" customHeight="1" x14ac:dyDescent="0.25">
      <c r="A667" s="132" t="s">
        <v>846</v>
      </c>
      <c r="B667" s="133" t="s">
        <v>847</v>
      </c>
      <c r="C667" s="134" t="s">
        <v>3546</v>
      </c>
      <c r="D667" s="134">
        <v>1000005</v>
      </c>
      <c r="E667" s="135" t="s">
        <v>13096</v>
      </c>
      <c r="F667" s="136" t="s">
        <v>10</v>
      </c>
      <c r="G667" s="137">
        <v>6</v>
      </c>
    </row>
    <row r="668" spans="1:7" ht="20.100000000000001" customHeight="1" x14ac:dyDescent="0.25">
      <c r="A668" s="132" t="s">
        <v>846</v>
      </c>
      <c r="B668" s="133" t="s">
        <v>847</v>
      </c>
      <c r="C668" s="134" t="s">
        <v>3489</v>
      </c>
      <c r="D668" s="134">
        <v>1002283</v>
      </c>
      <c r="E668" s="135" t="s">
        <v>3490</v>
      </c>
      <c r="F668" s="136" t="s">
        <v>10</v>
      </c>
      <c r="G668" s="137">
        <v>5</v>
      </c>
    </row>
    <row r="669" spans="1:7" ht="20.100000000000001" customHeight="1" x14ac:dyDescent="0.25">
      <c r="A669" s="132" t="s">
        <v>846</v>
      </c>
      <c r="B669" s="133" t="s">
        <v>847</v>
      </c>
      <c r="C669" s="134" t="s">
        <v>3495</v>
      </c>
      <c r="D669" s="134">
        <v>1002308</v>
      </c>
      <c r="E669" s="80" t="s">
        <v>13100</v>
      </c>
      <c r="F669" s="136" t="s">
        <v>10</v>
      </c>
      <c r="G669" s="137">
        <v>1</v>
      </c>
    </row>
    <row r="670" spans="1:7" ht="20.100000000000001" customHeight="1" x14ac:dyDescent="0.25">
      <c r="A670" s="132" t="s">
        <v>846</v>
      </c>
      <c r="B670" s="133" t="s">
        <v>847</v>
      </c>
      <c r="C670" s="134" t="s">
        <v>3504</v>
      </c>
      <c r="D670" s="134">
        <v>1002325</v>
      </c>
      <c r="E670" s="135" t="s">
        <v>3505</v>
      </c>
      <c r="F670" s="136" t="s">
        <v>10</v>
      </c>
      <c r="G670" s="137">
        <v>4</v>
      </c>
    </row>
    <row r="671" spans="1:7" ht="20.100000000000001" customHeight="1" x14ac:dyDescent="0.25">
      <c r="A671" s="132" t="s">
        <v>846</v>
      </c>
      <c r="B671" s="133" t="s">
        <v>847</v>
      </c>
      <c r="C671" s="134" t="s">
        <v>3700</v>
      </c>
      <c r="D671" s="134">
        <v>1001242</v>
      </c>
      <c r="E671" s="135" t="s">
        <v>13110</v>
      </c>
      <c r="F671" s="136" t="s">
        <v>10</v>
      </c>
      <c r="G671" s="137">
        <v>4</v>
      </c>
    </row>
    <row r="672" spans="1:7" ht="20.100000000000001" customHeight="1" x14ac:dyDescent="0.25">
      <c r="A672" s="132" t="s">
        <v>846</v>
      </c>
      <c r="B672" s="133" t="s">
        <v>847</v>
      </c>
      <c r="C672" s="134" t="s">
        <v>3672</v>
      </c>
      <c r="D672" s="134">
        <v>1000738</v>
      </c>
      <c r="E672" s="135" t="s">
        <v>13120</v>
      </c>
      <c r="F672" s="136" t="s">
        <v>10</v>
      </c>
      <c r="G672" s="137">
        <v>8</v>
      </c>
    </row>
    <row r="673" spans="1:7" ht="20.100000000000001" customHeight="1" x14ac:dyDescent="0.25">
      <c r="A673" s="132" t="s">
        <v>846</v>
      </c>
      <c r="B673" s="133" t="s">
        <v>847</v>
      </c>
      <c r="C673" s="134" t="s">
        <v>3531</v>
      </c>
      <c r="D673" s="134">
        <v>1002083</v>
      </c>
      <c r="E673" s="135" t="s">
        <v>3532</v>
      </c>
      <c r="F673" s="136" t="s">
        <v>10</v>
      </c>
      <c r="G673" s="137">
        <v>2</v>
      </c>
    </row>
    <row r="674" spans="1:7" ht="20.100000000000001" customHeight="1" x14ac:dyDescent="0.25">
      <c r="A674" s="132" t="s">
        <v>846</v>
      </c>
      <c r="B674" s="133" t="s">
        <v>847</v>
      </c>
      <c r="C674" s="134" t="s">
        <v>3605</v>
      </c>
      <c r="D674" s="134">
        <v>1001892</v>
      </c>
      <c r="E674" s="135" t="s">
        <v>3606</v>
      </c>
      <c r="F674" s="136" t="s">
        <v>10</v>
      </c>
      <c r="G674" s="137">
        <v>1</v>
      </c>
    </row>
    <row r="675" spans="1:7" ht="20.100000000000001" customHeight="1" x14ac:dyDescent="0.25">
      <c r="A675" s="132" t="s">
        <v>846</v>
      </c>
      <c r="B675" s="133" t="s">
        <v>847</v>
      </c>
      <c r="C675" s="134" t="s">
        <v>3673</v>
      </c>
      <c r="D675" s="134">
        <v>1004752</v>
      </c>
      <c r="E675" s="135" t="s">
        <v>13131</v>
      </c>
      <c r="F675" s="136" t="s">
        <v>10</v>
      </c>
      <c r="G675" s="137">
        <v>1</v>
      </c>
    </row>
    <row r="676" spans="1:7" ht="20.100000000000001" customHeight="1" x14ac:dyDescent="0.25">
      <c r="A676" s="132" t="s">
        <v>846</v>
      </c>
      <c r="B676" s="133" t="s">
        <v>847</v>
      </c>
      <c r="C676" s="134" t="s">
        <v>3677</v>
      </c>
      <c r="D676" s="134">
        <v>1001757</v>
      </c>
      <c r="E676" s="135" t="s">
        <v>13146</v>
      </c>
      <c r="F676" s="136" t="s">
        <v>10</v>
      </c>
      <c r="G676" s="137">
        <v>4</v>
      </c>
    </row>
    <row r="677" spans="1:7" ht="20.100000000000001" customHeight="1" x14ac:dyDescent="0.25">
      <c r="A677" s="132" t="s">
        <v>846</v>
      </c>
      <c r="B677" s="133" t="s">
        <v>847</v>
      </c>
      <c r="C677" s="134" t="s">
        <v>3678</v>
      </c>
      <c r="D677" s="134">
        <v>1000164</v>
      </c>
      <c r="E677" s="135" t="s">
        <v>13160</v>
      </c>
      <c r="F677" s="136" t="s">
        <v>6</v>
      </c>
      <c r="G677" s="137">
        <v>6</v>
      </c>
    </row>
    <row r="678" spans="1:7" ht="20.100000000000001" customHeight="1" x14ac:dyDescent="0.25">
      <c r="A678" s="132" t="s">
        <v>846</v>
      </c>
      <c r="B678" s="133" t="s">
        <v>847</v>
      </c>
      <c r="C678" s="134" t="s">
        <v>3470</v>
      </c>
      <c r="D678" s="134">
        <v>1009782</v>
      </c>
      <c r="E678" s="135" t="s">
        <v>3471</v>
      </c>
      <c r="F678" s="136" t="s">
        <v>6</v>
      </c>
      <c r="G678" s="137">
        <v>2</v>
      </c>
    </row>
    <row r="679" spans="1:7" ht="20.100000000000001" customHeight="1" x14ac:dyDescent="0.25">
      <c r="A679" s="132" t="s">
        <v>846</v>
      </c>
      <c r="B679" s="133" t="s">
        <v>847</v>
      </c>
      <c r="C679" s="134" t="s">
        <v>3543</v>
      </c>
      <c r="D679" s="134">
        <v>1002390</v>
      </c>
      <c r="E679" s="135" t="s">
        <v>3544</v>
      </c>
      <c r="F679" s="136" t="s">
        <v>10</v>
      </c>
      <c r="G679" s="137">
        <v>8</v>
      </c>
    </row>
    <row r="680" spans="1:7" ht="20.100000000000001" customHeight="1" x14ac:dyDescent="0.25">
      <c r="A680" s="132" t="s">
        <v>846</v>
      </c>
      <c r="B680" s="133" t="s">
        <v>847</v>
      </c>
      <c r="C680" s="134" t="s">
        <v>3648</v>
      </c>
      <c r="D680" s="134">
        <v>1009706</v>
      </c>
      <c r="E680" s="135" t="s">
        <v>3649</v>
      </c>
      <c r="F680" s="136" t="s">
        <v>10</v>
      </c>
      <c r="G680" s="137">
        <v>3</v>
      </c>
    </row>
    <row r="681" spans="1:7" ht="20.100000000000001" customHeight="1" x14ac:dyDescent="0.25">
      <c r="A681" s="132" t="s">
        <v>846</v>
      </c>
      <c r="B681" s="133" t="s">
        <v>847</v>
      </c>
      <c r="C681" s="134" t="s">
        <v>3493</v>
      </c>
      <c r="D681" s="134">
        <v>1002204</v>
      </c>
      <c r="E681" s="135" t="s">
        <v>3494</v>
      </c>
      <c r="F681" s="136" t="s">
        <v>10</v>
      </c>
      <c r="G681" s="137">
        <v>4</v>
      </c>
    </row>
    <row r="682" spans="1:7" ht="20.100000000000001" customHeight="1" x14ac:dyDescent="0.25">
      <c r="A682" s="132" t="s">
        <v>846</v>
      </c>
      <c r="B682" s="133" t="s">
        <v>847</v>
      </c>
      <c r="C682" s="134" t="s">
        <v>3485</v>
      </c>
      <c r="D682" s="134">
        <v>1002201</v>
      </c>
      <c r="E682" s="135" t="s">
        <v>3486</v>
      </c>
      <c r="F682" s="136" t="s">
        <v>10</v>
      </c>
      <c r="G682" s="137">
        <v>1</v>
      </c>
    </row>
    <row r="683" spans="1:7" ht="20.100000000000001" customHeight="1" x14ac:dyDescent="0.25">
      <c r="A683" s="132" t="s">
        <v>846</v>
      </c>
      <c r="B683" s="133" t="s">
        <v>847</v>
      </c>
      <c r="C683" s="134" t="s">
        <v>3476</v>
      </c>
      <c r="D683" s="134">
        <v>1002205</v>
      </c>
      <c r="E683" s="135" t="s">
        <v>3477</v>
      </c>
      <c r="F683" s="136" t="s">
        <v>10</v>
      </c>
      <c r="G683" s="137">
        <v>18</v>
      </c>
    </row>
    <row r="684" spans="1:7" ht="20.100000000000001" customHeight="1" x14ac:dyDescent="0.25">
      <c r="A684" s="132" t="s">
        <v>846</v>
      </c>
      <c r="B684" s="133" t="s">
        <v>847</v>
      </c>
      <c r="C684" s="134" t="s">
        <v>3468</v>
      </c>
      <c r="D684" s="134">
        <v>1000050</v>
      </c>
      <c r="E684" s="135" t="s">
        <v>3469</v>
      </c>
      <c r="F684" s="136" t="s">
        <v>6</v>
      </c>
      <c r="G684" s="137">
        <v>4</v>
      </c>
    </row>
    <row r="685" spans="1:7" ht="20.100000000000001" customHeight="1" x14ac:dyDescent="0.25">
      <c r="A685" s="138" t="s">
        <v>884</v>
      </c>
      <c r="B685" s="139" t="s">
        <v>3614</v>
      </c>
      <c r="C685" s="140" t="s">
        <v>3472</v>
      </c>
      <c r="D685" s="140">
        <v>1000000</v>
      </c>
      <c r="E685" s="142" t="s">
        <v>3473</v>
      </c>
      <c r="F685" s="136" t="s">
        <v>10</v>
      </c>
      <c r="G685" s="158">
        <v>1</v>
      </c>
    </row>
    <row r="686" spans="1:7" ht="20.100000000000001" customHeight="1" x14ac:dyDescent="0.25">
      <c r="A686" s="138" t="s">
        <v>884</v>
      </c>
      <c r="B686" s="139" t="s">
        <v>3614</v>
      </c>
      <c r="C686" s="140" t="s">
        <v>3534</v>
      </c>
      <c r="D686" s="140">
        <v>1000004</v>
      </c>
      <c r="E686" s="145" t="s">
        <v>13093</v>
      </c>
      <c r="F686" s="136" t="s">
        <v>10</v>
      </c>
      <c r="G686" s="158">
        <v>1</v>
      </c>
    </row>
    <row r="687" spans="1:7" ht="20.100000000000001" customHeight="1" x14ac:dyDescent="0.25">
      <c r="A687" s="138" t="s">
        <v>884</v>
      </c>
      <c r="B687" s="139" t="s">
        <v>3614</v>
      </c>
      <c r="C687" s="140" t="s">
        <v>3515</v>
      </c>
      <c r="D687" s="140">
        <v>1002329</v>
      </c>
      <c r="E687" s="135" t="s">
        <v>13101</v>
      </c>
      <c r="F687" s="136" t="s">
        <v>10</v>
      </c>
      <c r="G687" s="158">
        <v>1</v>
      </c>
    </row>
    <row r="688" spans="1:7" ht="20.100000000000001" customHeight="1" x14ac:dyDescent="0.25">
      <c r="A688" s="138" t="s">
        <v>884</v>
      </c>
      <c r="B688" s="139" t="s">
        <v>3614</v>
      </c>
      <c r="C688" s="140" t="s">
        <v>3506</v>
      </c>
      <c r="D688" s="90">
        <v>1002330</v>
      </c>
      <c r="E688" s="135" t="s">
        <v>13102</v>
      </c>
      <c r="F688" s="136" t="s">
        <v>10</v>
      </c>
      <c r="G688" s="158">
        <v>1</v>
      </c>
    </row>
    <row r="689" spans="1:7" ht="20.100000000000001" customHeight="1" x14ac:dyDescent="0.25">
      <c r="A689" s="138" t="s">
        <v>884</v>
      </c>
      <c r="B689" s="139" t="s">
        <v>3614</v>
      </c>
      <c r="C689" s="140" t="s">
        <v>3520</v>
      </c>
      <c r="D689" s="140">
        <v>1002339</v>
      </c>
      <c r="E689" s="142" t="s">
        <v>3521</v>
      </c>
      <c r="F689" s="136" t="s">
        <v>10</v>
      </c>
      <c r="G689" s="158">
        <v>1</v>
      </c>
    </row>
    <row r="690" spans="1:7" ht="20.100000000000001" customHeight="1" x14ac:dyDescent="0.25">
      <c r="A690" s="138" t="s">
        <v>884</v>
      </c>
      <c r="B690" s="139" t="s">
        <v>3614</v>
      </c>
      <c r="C690" s="140" t="s">
        <v>3617</v>
      </c>
      <c r="D690" s="140">
        <v>1011855</v>
      </c>
      <c r="E690" s="142" t="s">
        <v>3618</v>
      </c>
      <c r="F690" s="136" t="s">
        <v>10</v>
      </c>
      <c r="G690" s="158">
        <v>1</v>
      </c>
    </row>
    <row r="691" spans="1:7" ht="20.100000000000001" customHeight="1" x14ac:dyDescent="0.25">
      <c r="A691" s="132" t="s">
        <v>884</v>
      </c>
      <c r="B691" s="133" t="s">
        <v>3614</v>
      </c>
      <c r="C691" s="134" t="s">
        <v>3518</v>
      </c>
      <c r="D691" s="134">
        <v>1001235</v>
      </c>
      <c r="E691" s="135" t="s">
        <v>3519</v>
      </c>
      <c r="F691" s="136" t="s">
        <v>10</v>
      </c>
      <c r="G691" s="137">
        <v>1</v>
      </c>
    </row>
    <row r="692" spans="1:7" ht="20.100000000000001" customHeight="1" x14ac:dyDescent="0.25">
      <c r="A692" s="132" t="s">
        <v>884</v>
      </c>
      <c r="B692" s="133" t="s">
        <v>3614</v>
      </c>
      <c r="C692" s="134" t="s">
        <v>3487</v>
      </c>
      <c r="D692" s="134">
        <v>1002083</v>
      </c>
      <c r="E692" s="135" t="s">
        <v>3488</v>
      </c>
      <c r="F692" s="136" t="s">
        <v>10</v>
      </c>
      <c r="G692" s="137">
        <v>1</v>
      </c>
    </row>
    <row r="693" spans="1:7" ht="20.100000000000001" customHeight="1" x14ac:dyDescent="0.25">
      <c r="A693" s="138" t="s">
        <v>884</v>
      </c>
      <c r="B693" s="139" t="s">
        <v>3614</v>
      </c>
      <c r="C693" s="140" t="s">
        <v>3605</v>
      </c>
      <c r="D693" s="140">
        <v>1001892</v>
      </c>
      <c r="E693" s="142" t="s">
        <v>3606</v>
      </c>
      <c r="F693" s="136" t="s">
        <v>10</v>
      </c>
      <c r="G693" s="158">
        <v>1</v>
      </c>
    </row>
    <row r="694" spans="1:7" ht="20.100000000000001" customHeight="1" x14ac:dyDescent="0.25">
      <c r="A694" s="138" t="s">
        <v>884</v>
      </c>
      <c r="B694" s="139" t="s">
        <v>3614</v>
      </c>
      <c r="C694" s="140" t="s">
        <v>3478</v>
      </c>
      <c r="D694" s="140">
        <v>1009963</v>
      </c>
      <c r="E694" s="142" t="s">
        <v>3479</v>
      </c>
      <c r="F694" s="136" t="s">
        <v>10</v>
      </c>
      <c r="G694" s="158">
        <v>1</v>
      </c>
    </row>
    <row r="695" spans="1:7" ht="20.100000000000001" customHeight="1" x14ac:dyDescent="0.25">
      <c r="A695" s="132" t="s">
        <v>884</v>
      </c>
      <c r="B695" s="133" t="s">
        <v>3614</v>
      </c>
      <c r="C695" s="134" t="s">
        <v>3470</v>
      </c>
      <c r="D695" s="134">
        <v>1009782</v>
      </c>
      <c r="E695" s="135" t="s">
        <v>3471</v>
      </c>
      <c r="F695" s="136" t="s">
        <v>6</v>
      </c>
      <c r="G695" s="137">
        <v>0.5</v>
      </c>
    </row>
    <row r="696" spans="1:7" ht="20.100000000000001" customHeight="1" x14ac:dyDescent="0.25">
      <c r="A696" s="138" t="s">
        <v>884</v>
      </c>
      <c r="B696" s="139" t="s">
        <v>3614</v>
      </c>
      <c r="C696" s="140" t="s">
        <v>3615</v>
      </c>
      <c r="D696" s="140">
        <v>1004814</v>
      </c>
      <c r="E696" s="142" t="s">
        <v>3616</v>
      </c>
      <c r="F696" s="136" t="s">
        <v>10</v>
      </c>
      <c r="G696" s="158">
        <v>1</v>
      </c>
    </row>
    <row r="697" spans="1:7" ht="20.100000000000001" customHeight="1" x14ac:dyDescent="0.25">
      <c r="A697" s="132" t="s">
        <v>884</v>
      </c>
      <c r="B697" s="133" t="s">
        <v>3614</v>
      </c>
      <c r="C697" s="134" t="s">
        <v>13246</v>
      </c>
      <c r="D697" s="134">
        <v>1002390</v>
      </c>
      <c r="E697" s="135" t="s">
        <v>3544</v>
      </c>
      <c r="F697" s="136" t="s">
        <v>10</v>
      </c>
      <c r="G697" s="137">
        <v>1</v>
      </c>
    </row>
    <row r="698" spans="1:7" ht="20.100000000000001" customHeight="1" x14ac:dyDescent="0.25">
      <c r="A698" s="138" t="s">
        <v>884</v>
      </c>
      <c r="B698" s="139" t="s">
        <v>3614</v>
      </c>
      <c r="C698" s="140" t="s">
        <v>3536</v>
      </c>
      <c r="D698" s="140">
        <v>1003156</v>
      </c>
      <c r="E698" s="142" t="s">
        <v>3537</v>
      </c>
      <c r="F698" s="136" t="s">
        <v>10</v>
      </c>
      <c r="G698" s="158">
        <v>1</v>
      </c>
    </row>
    <row r="699" spans="1:7" ht="20.100000000000001" customHeight="1" x14ac:dyDescent="0.25">
      <c r="A699" s="138" t="s">
        <v>884</v>
      </c>
      <c r="B699" s="139" t="s">
        <v>3614</v>
      </c>
      <c r="C699" s="140" t="s">
        <v>3485</v>
      </c>
      <c r="D699" s="140">
        <v>1002201</v>
      </c>
      <c r="E699" s="142" t="s">
        <v>3486</v>
      </c>
      <c r="F699" s="136" t="s">
        <v>10</v>
      </c>
      <c r="G699" s="158">
        <v>1</v>
      </c>
    </row>
    <row r="700" spans="1:7" ht="20.100000000000001" customHeight="1" x14ac:dyDescent="0.25">
      <c r="A700" s="132" t="s">
        <v>884</v>
      </c>
      <c r="B700" s="133" t="s">
        <v>3614</v>
      </c>
      <c r="C700" s="134" t="s">
        <v>3573</v>
      </c>
      <c r="D700" s="134">
        <v>1002205</v>
      </c>
      <c r="E700" s="135" t="s">
        <v>3477</v>
      </c>
      <c r="F700" s="136" t="s">
        <v>10</v>
      </c>
      <c r="G700" s="137">
        <v>3</v>
      </c>
    </row>
    <row r="701" spans="1:7" ht="20.100000000000001" customHeight="1" x14ac:dyDescent="0.25">
      <c r="A701" s="132" t="s">
        <v>884</v>
      </c>
      <c r="B701" s="133" t="s">
        <v>3614</v>
      </c>
      <c r="C701" s="134" t="s">
        <v>3468</v>
      </c>
      <c r="D701" s="134">
        <v>1000050</v>
      </c>
      <c r="E701" s="135" t="s">
        <v>3469</v>
      </c>
      <c r="F701" s="136" t="s">
        <v>6</v>
      </c>
      <c r="G701" s="137">
        <v>2</v>
      </c>
    </row>
    <row r="702" spans="1:7" ht="20.100000000000001" customHeight="1" x14ac:dyDescent="0.25">
      <c r="A702" s="138" t="s">
        <v>884</v>
      </c>
      <c r="B702" s="139" t="s">
        <v>3614</v>
      </c>
      <c r="C702" s="140" t="s">
        <v>3474</v>
      </c>
      <c r="D702" s="140">
        <v>1002185</v>
      </c>
      <c r="E702" s="145" t="s">
        <v>3475</v>
      </c>
      <c r="F702" s="136" t="s">
        <v>10</v>
      </c>
      <c r="G702" s="158">
        <v>2</v>
      </c>
    </row>
    <row r="703" spans="1:7" ht="20.100000000000001" customHeight="1" x14ac:dyDescent="0.25">
      <c r="A703" s="132" t="s">
        <v>886</v>
      </c>
      <c r="B703" s="133" t="s">
        <v>887</v>
      </c>
      <c r="C703" s="134" t="s">
        <v>3472</v>
      </c>
      <c r="D703" s="134">
        <v>1000000</v>
      </c>
      <c r="E703" s="135" t="s">
        <v>3473</v>
      </c>
      <c r="F703" s="136" t="s">
        <v>10</v>
      </c>
      <c r="G703" s="137">
        <v>1</v>
      </c>
    </row>
    <row r="704" spans="1:7" ht="20.100000000000001" customHeight="1" x14ac:dyDescent="0.25">
      <c r="A704" s="132" t="s">
        <v>886</v>
      </c>
      <c r="B704" s="133" t="s">
        <v>887</v>
      </c>
      <c r="C704" s="134" t="s">
        <v>3534</v>
      </c>
      <c r="D704" s="134">
        <v>1000004</v>
      </c>
      <c r="E704" s="80" t="s">
        <v>13093</v>
      </c>
      <c r="F704" s="136" t="s">
        <v>10</v>
      </c>
      <c r="G704" s="137">
        <v>1</v>
      </c>
    </row>
    <row r="705" spans="1:7" ht="20.100000000000001" customHeight="1" x14ac:dyDescent="0.25">
      <c r="A705" s="132" t="s">
        <v>886</v>
      </c>
      <c r="B705" s="133" t="s">
        <v>887</v>
      </c>
      <c r="C705" s="134" t="s">
        <v>3495</v>
      </c>
      <c r="D705" s="134">
        <v>1002308</v>
      </c>
      <c r="E705" s="80" t="s">
        <v>13100</v>
      </c>
      <c r="F705" s="136" t="s">
        <v>10</v>
      </c>
      <c r="G705" s="137">
        <v>1</v>
      </c>
    </row>
    <row r="706" spans="1:7" ht="20.100000000000001" customHeight="1" x14ac:dyDescent="0.25">
      <c r="A706" s="132" t="s">
        <v>886</v>
      </c>
      <c r="B706" s="133" t="s">
        <v>887</v>
      </c>
      <c r="C706" s="134" t="s">
        <v>3506</v>
      </c>
      <c r="D706" s="90">
        <v>1002330</v>
      </c>
      <c r="E706" s="135" t="s">
        <v>13102</v>
      </c>
      <c r="F706" s="136" t="s">
        <v>10</v>
      </c>
      <c r="G706" s="137">
        <v>1</v>
      </c>
    </row>
    <row r="707" spans="1:7" ht="20.100000000000001" customHeight="1" x14ac:dyDescent="0.25">
      <c r="A707" s="132" t="s">
        <v>886</v>
      </c>
      <c r="B707" s="133" t="s">
        <v>887</v>
      </c>
      <c r="C707" s="134" t="s">
        <v>3504</v>
      </c>
      <c r="D707" s="134">
        <v>1002325</v>
      </c>
      <c r="E707" s="135" t="s">
        <v>3505</v>
      </c>
      <c r="F707" s="136" t="s">
        <v>10</v>
      </c>
      <c r="G707" s="137">
        <v>4</v>
      </c>
    </row>
    <row r="708" spans="1:7" ht="20.100000000000001" customHeight="1" x14ac:dyDescent="0.25">
      <c r="A708" s="132" t="s">
        <v>886</v>
      </c>
      <c r="B708" s="133" t="s">
        <v>887</v>
      </c>
      <c r="C708" s="134" t="s">
        <v>3524</v>
      </c>
      <c r="D708" s="134">
        <v>1002311</v>
      </c>
      <c r="E708" s="135" t="s">
        <v>3525</v>
      </c>
      <c r="F708" s="136" t="s">
        <v>10</v>
      </c>
      <c r="G708" s="137">
        <v>1</v>
      </c>
    </row>
    <row r="709" spans="1:7" ht="20.100000000000001" customHeight="1" x14ac:dyDescent="0.25">
      <c r="A709" s="132" t="s">
        <v>886</v>
      </c>
      <c r="B709" s="133" t="s">
        <v>887</v>
      </c>
      <c r="C709" s="134" t="s">
        <v>3617</v>
      </c>
      <c r="D709" s="134" t="s">
        <v>13274</v>
      </c>
      <c r="E709" s="135" t="s">
        <v>3618</v>
      </c>
      <c r="F709" s="136" t="s">
        <v>10</v>
      </c>
      <c r="G709" s="137">
        <v>1</v>
      </c>
    </row>
    <row r="710" spans="1:7" ht="20.100000000000001" customHeight="1" x14ac:dyDescent="0.25">
      <c r="A710" s="132" t="s">
        <v>886</v>
      </c>
      <c r="B710" s="133" t="s">
        <v>887</v>
      </c>
      <c r="C710" s="134" t="s">
        <v>3491</v>
      </c>
      <c r="D710" s="134">
        <v>1001241</v>
      </c>
      <c r="E710" s="135" t="s">
        <v>3492</v>
      </c>
      <c r="F710" s="136" t="s">
        <v>10</v>
      </c>
      <c r="G710" s="137">
        <v>4</v>
      </c>
    </row>
    <row r="711" spans="1:7" ht="20.100000000000001" customHeight="1" x14ac:dyDescent="0.25">
      <c r="A711" s="132" t="s">
        <v>886</v>
      </c>
      <c r="B711" s="133" t="s">
        <v>887</v>
      </c>
      <c r="C711" s="134" t="s">
        <v>3518</v>
      </c>
      <c r="D711" s="134">
        <v>1001235</v>
      </c>
      <c r="E711" s="135" t="s">
        <v>3519</v>
      </c>
      <c r="F711" s="136" t="s">
        <v>10</v>
      </c>
      <c r="G711" s="137">
        <v>1</v>
      </c>
    </row>
    <row r="712" spans="1:7" ht="20.100000000000001" customHeight="1" x14ac:dyDescent="0.25">
      <c r="A712" s="132" t="s">
        <v>886</v>
      </c>
      <c r="B712" s="133" t="s">
        <v>887</v>
      </c>
      <c r="C712" s="134" t="s">
        <v>3531</v>
      </c>
      <c r="D712" s="134">
        <v>1002083</v>
      </c>
      <c r="E712" s="135" t="s">
        <v>3532</v>
      </c>
      <c r="F712" s="136" t="s">
        <v>10</v>
      </c>
      <c r="G712" s="137">
        <v>1</v>
      </c>
    </row>
    <row r="713" spans="1:7" ht="20.100000000000001" customHeight="1" x14ac:dyDescent="0.25">
      <c r="A713" s="132" t="s">
        <v>886</v>
      </c>
      <c r="B713" s="133" t="s">
        <v>887</v>
      </c>
      <c r="C713" s="134" t="s">
        <v>3605</v>
      </c>
      <c r="D713" s="134">
        <v>1001892</v>
      </c>
      <c r="E713" s="135" t="s">
        <v>3606</v>
      </c>
      <c r="F713" s="136" t="s">
        <v>10</v>
      </c>
      <c r="G713" s="137">
        <v>2</v>
      </c>
    </row>
    <row r="714" spans="1:7" ht="20.100000000000001" customHeight="1" x14ac:dyDescent="0.25">
      <c r="A714" s="132" t="s">
        <v>886</v>
      </c>
      <c r="B714" s="133" t="s">
        <v>887</v>
      </c>
      <c r="C714" s="134" t="s">
        <v>3478</v>
      </c>
      <c r="D714" s="134">
        <v>1009963</v>
      </c>
      <c r="E714" s="135" t="s">
        <v>3479</v>
      </c>
      <c r="F714" s="136" t="s">
        <v>10</v>
      </c>
      <c r="G714" s="137">
        <v>2</v>
      </c>
    </row>
    <row r="715" spans="1:7" ht="20.100000000000001" customHeight="1" x14ac:dyDescent="0.25">
      <c r="A715" s="132" t="s">
        <v>886</v>
      </c>
      <c r="B715" s="133" t="s">
        <v>887</v>
      </c>
      <c r="C715" s="134" t="s">
        <v>3470</v>
      </c>
      <c r="D715" s="134">
        <v>1009782</v>
      </c>
      <c r="E715" s="135" t="s">
        <v>3471</v>
      </c>
      <c r="F715" s="136" t="s">
        <v>6</v>
      </c>
      <c r="G715" s="137">
        <v>1.5</v>
      </c>
    </row>
    <row r="716" spans="1:7" ht="20.100000000000001" customHeight="1" x14ac:dyDescent="0.25">
      <c r="A716" s="132" t="s">
        <v>886</v>
      </c>
      <c r="B716" s="133" t="s">
        <v>887</v>
      </c>
      <c r="C716" s="134" t="s">
        <v>3779</v>
      </c>
      <c r="D716" s="134">
        <v>1004814</v>
      </c>
      <c r="E716" s="135" t="s">
        <v>13170</v>
      </c>
      <c r="F716" s="136" t="s">
        <v>10</v>
      </c>
      <c r="G716" s="137">
        <v>1</v>
      </c>
    </row>
    <row r="717" spans="1:7" ht="20.100000000000001" customHeight="1" x14ac:dyDescent="0.25">
      <c r="A717" s="132" t="s">
        <v>886</v>
      </c>
      <c r="B717" s="133" t="s">
        <v>887</v>
      </c>
      <c r="C717" s="134" t="s">
        <v>3648</v>
      </c>
      <c r="D717" s="134">
        <v>1009706</v>
      </c>
      <c r="E717" s="135" t="s">
        <v>3649</v>
      </c>
      <c r="F717" s="136" t="s">
        <v>10</v>
      </c>
      <c r="G717" s="137">
        <v>1</v>
      </c>
    </row>
    <row r="718" spans="1:7" ht="20.100000000000001" customHeight="1" x14ac:dyDescent="0.25">
      <c r="A718" s="132" t="s">
        <v>886</v>
      </c>
      <c r="B718" s="133" t="s">
        <v>887</v>
      </c>
      <c r="C718" s="134" t="s">
        <v>13273</v>
      </c>
      <c r="D718" s="134">
        <v>1002204</v>
      </c>
      <c r="E718" s="135" t="s">
        <v>3494</v>
      </c>
      <c r="F718" s="136" t="s">
        <v>10</v>
      </c>
      <c r="G718" s="137">
        <v>4</v>
      </c>
    </row>
    <row r="719" spans="1:7" ht="20.100000000000001" customHeight="1" x14ac:dyDescent="0.25">
      <c r="A719" s="132" t="s">
        <v>886</v>
      </c>
      <c r="B719" s="133" t="s">
        <v>887</v>
      </c>
      <c r="C719" s="134" t="s">
        <v>3627</v>
      </c>
      <c r="D719" s="134">
        <v>1002201</v>
      </c>
      <c r="E719" s="135" t="s">
        <v>3486</v>
      </c>
      <c r="F719" s="136" t="s">
        <v>10</v>
      </c>
      <c r="G719" s="137">
        <v>2</v>
      </c>
    </row>
    <row r="720" spans="1:7" ht="20.100000000000001" customHeight="1" x14ac:dyDescent="0.25">
      <c r="A720" s="132" t="s">
        <v>886</v>
      </c>
      <c r="B720" s="133" t="s">
        <v>887</v>
      </c>
      <c r="C720" s="134" t="s">
        <v>3573</v>
      </c>
      <c r="D720" s="134">
        <v>1002205</v>
      </c>
      <c r="E720" s="135" t="s">
        <v>3477</v>
      </c>
      <c r="F720" s="136" t="s">
        <v>10</v>
      </c>
      <c r="G720" s="137">
        <v>13</v>
      </c>
    </row>
    <row r="721" spans="1:7" ht="20.100000000000001" customHeight="1" x14ac:dyDescent="0.25">
      <c r="A721" s="132" t="s">
        <v>886</v>
      </c>
      <c r="B721" s="133" t="s">
        <v>887</v>
      </c>
      <c r="C721" s="134" t="s">
        <v>3468</v>
      </c>
      <c r="D721" s="134">
        <v>1000050</v>
      </c>
      <c r="E721" s="135" t="s">
        <v>3469</v>
      </c>
      <c r="F721" s="136" t="s">
        <v>6</v>
      </c>
      <c r="G721" s="137">
        <v>2</v>
      </c>
    </row>
    <row r="722" spans="1:7" ht="20.100000000000001" customHeight="1" x14ac:dyDescent="0.25">
      <c r="A722" s="132" t="s">
        <v>886</v>
      </c>
      <c r="B722" s="133" t="s">
        <v>887</v>
      </c>
      <c r="C722" s="134" t="s">
        <v>3510</v>
      </c>
      <c r="D722" s="134">
        <v>1002191</v>
      </c>
      <c r="E722" s="135" t="s">
        <v>3511</v>
      </c>
      <c r="F722" s="136" t="s">
        <v>10</v>
      </c>
      <c r="G722" s="137">
        <v>2</v>
      </c>
    </row>
    <row r="723" spans="1:7" ht="20.100000000000001" customHeight="1" x14ac:dyDescent="0.25">
      <c r="A723" s="138" t="s">
        <v>888</v>
      </c>
      <c r="B723" s="139" t="s">
        <v>3619</v>
      </c>
      <c r="C723" s="140" t="s">
        <v>3534</v>
      </c>
      <c r="D723" s="140">
        <v>1000004</v>
      </c>
      <c r="E723" s="145" t="s">
        <v>13093</v>
      </c>
      <c r="F723" s="136" t="s">
        <v>10</v>
      </c>
      <c r="G723" s="146">
        <v>2</v>
      </c>
    </row>
    <row r="724" spans="1:7" ht="20.100000000000001" customHeight="1" x14ac:dyDescent="0.25">
      <c r="A724" s="151" t="s">
        <v>888</v>
      </c>
      <c r="B724" s="152" t="s">
        <v>3619</v>
      </c>
      <c r="C724" s="153" t="s">
        <v>3546</v>
      </c>
      <c r="D724" s="153">
        <v>1000005</v>
      </c>
      <c r="E724" s="159" t="s">
        <v>13096</v>
      </c>
      <c r="F724" s="155" t="s">
        <v>10</v>
      </c>
      <c r="G724" s="165">
        <v>2</v>
      </c>
    </row>
    <row r="725" spans="1:7" ht="20.100000000000001" customHeight="1" x14ac:dyDescent="0.25">
      <c r="A725" s="138" t="s">
        <v>888</v>
      </c>
      <c r="B725" s="139" t="s">
        <v>3619</v>
      </c>
      <c r="C725" s="140" t="s">
        <v>3528</v>
      </c>
      <c r="D725" s="140">
        <v>1002283</v>
      </c>
      <c r="E725" s="142" t="s">
        <v>3490</v>
      </c>
      <c r="F725" s="136" t="s">
        <v>10</v>
      </c>
      <c r="G725" s="146">
        <v>6</v>
      </c>
    </row>
    <row r="726" spans="1:7" ht="20.100000000000001" customHeight="1" x14ac:dyDescent="0.25">
      <c r="A726" s="138" t="s">
        <v>888</v>
      </c>
      <c r="B726" s="139" t="s">
        <v>3619</v>
      </c>
      <c r="C726" s="140" t="s">
        <v>3495</v>
      </c>
      <c r="D726" s="140">
        <v>1002308</v>
      </c>
      <c r="E726" s="80" t="s">
        <v>13100</v>
      </c>
      <c r="F726" s="136" t="s">
        <v>10</v>
      </c>
      <c r="G726" s="146">
        <v>2</v>
      </c>
    </row>
    <row r="727" spans="1:7" ht="20.100000000000001" customHeight="1" x14ac:dyDescent="0.25">
      <c r="A727" s="138" t="s">
        <v>888</v>
      </c>
      <c r="B727" s="139" t="s">
        <v>3619</v>
      </c>
      <c r="C727" s="140" t="s">
        <v>3497</v>
      </c>
      <c r="D727" s="140">
        <v>1002325</v>
      </c>
      <c r="E727" s="80" t="s">
        <v>13108</v>
      </c>
      <c r="F727" s="136" t="s">
        <v>10</v>
      </c>
      <c r="G727" s="146">
        <v>8</v>
      </c>
    </row>
    <row r="728" spans="1:7" ht="20.100000000000001" customHeight="1" x14ac:dyDescent="0.25">
      <c r="A728" s="138" t="s">
        <v>888</v>
      </c>
      <c r="B728" s="139" t="s">
        <v>3619</v>
      </c>
      <c r="C728" s="140" t="s">
        <v>3491</v>
      </c>
      <c r="D728" s="140">
        <v>1001241</v>
      </c>
      <c r="E728" s="142" t="s">
        <v>3492</v>
      </c>
      <c r="F728" s="136" t="s">
        <v>10</v>
      </c>
      <c r="G728" s="146">
        <v>8</v>
      </c>
    </row>
    <row r="729" spans="1:7" ht="20.100000000000001" customHeight="1" x14ac:dyDescent="0.25">
      <c r="A729" s="138" t="s">
        <v>888</v>
      </c>
      <c r="B729" s="139" t="s">
        <v>3619</v>
      </c>
      <c r="C729" s="140" t="s">
        <v>3601</v>
      </c>
      <c r="D729" s="140">
        <v>1000734</v>
      </c>
      <c r="E729" s="142" t="s">
        <v>3602</v>
      </c>
      <c r="F729" s="136" t="s">
        <v>10</v>
      </c>
      <c r="G729" s="146">
        <v>4</v>
      </c>
    </row>
    <row r="730" spans="1:7" ht="20.100000000000001" customHeight="1" x14ac:dyDescent="0.25">
      <c r="A730" s="138" t="s">
        <v>888</v>
      </c>
      <c r="B730" s="139" t="s">
        <v>3619</v>
      </c>
      <c r="C730" s="140" t="s">
        <v>3622</v>
      </c>
      <c r="D730" s="140">
        <v>1002839</v>
      </c>
      <c r="E730" s="142" t="s">
        <v>3623</v>
      </c>
      <c r="F730" s="136" t="s">
        <v>10</v>
      </c>
      <c r="G730" s="146">
        <v>4</v>
      </c>
    </row>
    <row r="731" spans="1:7" ht="20.100000000000001" customHeight="1" x14ac:dyDescent="0.25">
      <c r="A731" s="151" t="s">
        <v>888</v>
      </c>
      <c r="B731" s="152" t="s">
        <v>3619</v>
      </c>
      <c r="C731" s="153" t="s">
        <v>3605</v>
      </c>
      <c r="D731" s="153">
        <v>1001892</v>
      </c>
      <c r="E731" s="154" t="s">
        <v>3606</v>
      </c>
      <c r="F731" s="155" t="s">
        <v>10</v>
      </c>
      <c r="G731" s="165">
        <v>1</v>
      </c>
    </row>
    <row r="732" spans="1:7" ht="20.100000000000001" customHeight="1" x14ac:dyDescent="0.25">
      <c r="A732" s="138" t="s">
        <v>888</v>
      </c>
      <c r="B732" s="139" t="s">
        <v>3619</v>
      </c>
      <c r="C732" s="140" t="s">
        <v>3599</v>
      </c>
      <c r="D732" s="140">
        <v>1004754</v>
      </c>
      <c r="E732" s="142" t="s">
        <v>3600</v>
      </c>
      <c r="F732" s="136" t="s">
        <v>10</v>
      </c>
      <c r="G732" s="146">
        <v>2</v>
      </c>
    </row>
    <row r="733" spans="1:7" ht="20.100000000000001" customHeight="1" x14ac:dyDescent="0.25">
      <c r="A733" s="138" t="s">
        <v>888</v>
      </c>
      <c r="B733" s="139" t="s">
        <v>3619</v>
      </c>
      <c r="C733" s="140" t="s">
        <v>3478</v>
      </c>
      <c r="D733" s="140">
        <v>1009963</v>
      </c>
      <c r="E733" s="142" t="s">
        <v>3479</v>
      </c>
      <c r="F733" s="136" t="s">
        <v>10</v>
      </c>
      <c r="G733" s="146">
        <v>1</v>
      </c>
    </row>
    <row r="734" spans="1:7" ht="20.100000000000001" customHeight="1" x14ac:dyDescent="0.25">
      <c r="A734" s="138" t="s">
        <v>888</v>
      </c>
      <c r="B734" s="139" t="s">
        <v>3619</v>
      </c>
      <c r="C734" s="140" t="s">
        <v>3620</v>
      </c>
      <c r="D734" s="140">
        <v>1000163</v>
      </c>
      <c r="E734" s="142" t="s">
        <v>3621</v>
      </c>
      <c r="F734" s="136" t="s">
        <v>6</v>
      </c>
      <c r="G734" s="146">
        <v>3</v>
      </c>
    </row>
    <row r="735" spans="1:7" ht="20.100000000000001" customHeight="1" x14ac:dyDescent="0.25">
      <c r="A735" s="138" t="s">
        <v>888</v>
      </c>
      <c r="B735" s="139" t="s">
        <v>3619</v>
      </c>
      <c r="C735" s="140" t="s">
        <v>3470</v>
      </c>
      <c r="D735" s="140">
        <v>1009782</v>
      </c>
      <c r="E735" s="142" t="s">
        <v>3471</v>
      </c>
      <c r="F735" s="136" t="s">
        <v>6</v>
      </c>
      <c r="G735" s="146">
        <v>0.5</v>
      </c>
    </row>
    <row r="736" spans="1:7" ht="20.100000000000001" customHeight="1" x14ac:dyDescent="0.25">
      <c r="A736" s="138" t="s">
        <v>888</v>
      </c>
      <c r="B736" s="139" t="s">
        <v>3619</v>
      </c>
      <c r="C736" s="140" t="s">
        <v>3543</v>
      </c>
      <c r="D736" s="140">
        <v>1002390</v>
      </c>
      <c r="E736" s="142" t="s">
        <v>3544</v>
      </c>
      <c r="F736" s="136" t="s">
        <v>10</v>
      </c>
      <c r="G736" s="146">
        <v>4</v>
      </c>
    </row>
    <row r="737" spans="1:7" ht="20.100000000000001" customHeight="1" x14ac:dyDescent="0.25">
      <c r="A737" s="138" t="s">
        <v>888</v>
      </c>
      <c r="B737" s="139" t="s">
        <v>3619</v>
      </c>
      <c r="C737" s="140" t="s">
        <v>3536</v>
      </c>
      <c r="D737" s="140">
        <v>1003156</v>
      </c>
      <c r="E737" s="142" t="s">
        <v>3537</v>
      </c>
      <c r="F737" s="136" t="s">
        <v>10</v>
      </c>
      <c r="G737" s="146">
        <v>2</v>
      </c>
    </row>
    <row r="738" spans="1:7" ht="20.100000000000001" customHeight="1" x14ac:dyDescent="0.25">
      <c r="A738" s="138" t="s">
        <v>888</v>
      </c>
      <c r="B738" s="139" t="s">
        <v>3619</v>
      </c>
      <c r="C738" s="140" t="s">
        <v>3493</v>
      </c>
      <c r="D738" s="140">
        <v>1002204</v>
      </c>
      <c r="E738" s="142" t="s">
        <v>3494</v>
      </c>
      <c r="F738" s="136" t="s">
        <v>10</v>
      </c>
      <c r="G738" s="146">
        <v>8</v>
      </c>
    </row>
    <row r="739" spans="1:7" ht="20.100000000000001" customHeight="1" x14ac:dyDescent="0.25">
      <c r="A739" s="138" t="s">
        <v>888</v>
      </c>
      <c r="B739" s="139" t="s">
        <v>3619</v>
      </c>
      <c r="C739" s="140" t="s">
        <v>3485</v>
      </c>
      <c r="D739" s="140">
        <v>1002201</v>
      </c>
      <c r="E739" s="142" t="s">
        <v>3486</v>
      </c>
      <c r="F739" s="136" t="s">
        <v>10</v>
      </c>
      <c r="G739" s="146">
        <v>2</v>
      </c>
    </row>
    <row r="740" spans="1:7" ht="20.100000000000001" customHeight="1" x14ac:dyDescent="0.25">
      <c r="A740" s="138" t="s">
        <v>888</v>
      </c>
      <c r="B740" s="139" t="s">
        <v>3619</v>
      </c>
      <c r="C740" s="140" t="s">
        <v>3476</v>
      </c>
      <c r="D740" s="140">
        <v>1002205</v>
      </c>
      <c r="E740" s="142" t="s">
        <v>3477</v>
      </c>
      <c r="F740" s="136" t="s">
        <v>10</v>
      </c>
      <c r="G740" s="146">
        <v>20</v>
      </c>
    </row>
    <row r="741" spans="1:7" ht="20.100000000000001" customHeight="1" x14ac:dyDescent="0.25">
      <c r="A741" s="138" t="s">
        <v>888</v>
      </c>
      <c r="B741" s="139" t="s">
        <v>3619</v>
      </c>
      <c r="C741" s="140" t="s">
        <v>3468</v>
      </c>
      <c r="D741" s="140">
        <v>1000050</v>
      </c>
      <c r="E741" s="142" t="s">
        <v>3469</v>
      </c>
      <c r="F741" s="136" t="s">
        <v>6</v>
      </c>
      <c r="G741" s="146">
        <v>2</v>
      </c>
    </row>
    <row r="742" spans="1:7" ht="20.100000000000001" customHeight="1" x14ac:dyDescent="0.25">
      <c r="A742" s="151" t="s">
        <v>890</v>
      </c>
      <c r="B742" s="152" t="s">
        <v>3624</v>
      </c>
      <c r="C742" s="153" t="s">
        <v>3546</v>
      </c>
      <c r="D742" s="153">
        <v>1000005</v>
      </c>
      <c r="E742" s="159" t="s">
        <v>13096</v>
      </c>
      <c r="F742" s="155" t="s">
        <v>10</v>
      </c>
      <c r="G742" s="156">
        <v>1</v>
      </c>
    </row>
    <row r="743" spans="1:7" ht="20.100000000000001" customHeight="1" x14ac:dyDescent="0.25">
      <c r="A743" s="132" t="s">
        <v>890</v>
      </c>
      <c r="B743" s="133" t="s">
        <v>3624</v>
      </c>
      <c r="C743" s="134" t="s">
        <v>3528</v>
      </c>
      <c r="D743" s="134">
        <v>1002283</v>
      </c>
      <c r="E743" s="135" t="s">
        <v>3490</v>
      </c>
      <c r="F743" s="136" t="s">
        <v>10</v>
      </c>
      <c r="G743" s="137">
        <v>3</v>
      </c>
    </row>
    <row r="744" spans="1:7" ht="20.100000000000001" customHeight="1" x14ac:dyDescent="0.25">
      <c r="A744" s="138" t="s">
        <v>890</v>
      </c>
      <c r="B744" s="139" t="s">
        <v>3624</v>
      </c>
      <c r="C744" s="140" t="s">
        <v>3495</v>
      </c>
      <c r="D744" s="140">
        <v>1002308</v>
      </c>
      <c r="E744" s="80" t="s">
        <v>13100</v>
      </c>
      <c r="F744" s="136" t="s">
        <v>10</v>
      </c>
      <c r="G744" s="141">
        <v>1</v>
      </c>
    </row>
    <row r="745" spans="1:7" ht="20.100000000000001" customHeight="1" x14ac:dyDescent="0.25">
      <c r="A745" s="138" t="s">
        <v>890</v>
      </c>
      <c r="B745" s="139" t="s">
        <v>3624</v>
      </c>
      <c r="C745" s="140" t="s">
        <v>3497</v>
      </c>
      <c r="D745" s="140">
        <v>1002325</v>
      </c>
      <c r="E745" s="80" t="s">
        <v>13108</v>
      </c>
      <c r="F745" s="136" t="s">
        <v>10</v>
      </c>
      <c r="G745" s="141">
        <v>4</v>
      </c>
    </row>
    <row r="746" spans="1:7" ht="20.100000000000001" customHeight="1" x14ac:dyDescent="0.25">
      <c r="A746" s="132" t="s">
        <v>890</v>
      </c>
      <c r="B746" s="133" t="s">
        <v>3624</v>
      </c>
      <c r="C746" s="134" t="s">
        <v>3491</v>
      </c>
      <c r="D746" s="134">
        <v>1001241</v>
      </c>
      <c r="E746" s="135" t="s">
        <v>3492</v>
      </c>
      <c r="F746" s="136" t="s">
        <v>10</v>
      </c>
      <c r="G746" s="137">
        <v>4</v>
      </c>
    </row>
    <row r="747" spans="1:7" ht="20.100000000000001" customHeight="1" x14ac:dyDescent="0.25">
      <c r="A747" s="160" t="s">
        <v>890</v>
      </c>
      <c r="B747" s="161" t="s">
        <v>3624</v>
      </c>
      <c r="C747" s="162" t="s">
        <v>3601</v>
      </c>
      <c r="D747" s="162">
        <v>1000734</v>
      </c>
      <c r="E747" s="159" t="s">
        <v>3602</v>
      </c>
      <c r="F747" s="155" t="s">
        <v>10</v>
      </c>
      <c r="G747" s="164">
        <v>2</v>
      </c>
    </row>
    <row r="748" spans="1:7" ht="20.100000000000001" customHeight="1" x14ac:dyDescent="0.25">
      <c r="A748" s="138" t="s">
        <v>890</v>
      </c>
      <c r="B748" s="139" t="s">
        <v>3624</v>
      </c>
      <c r="C748" s="140" t="s">
        <v>3622</v>
      </c>
      <c r="D748" s="140">
        <v>1002839</v>
      </c>
      <c r="E748" s="142" t="s">
        <v>3623</v>
      </c>
      <c r="F748" s="136" t="s">
        <v>10</v>
      </c>
      <c r="G748" s="141">
        <v>2</v>
      </c>
    </row>
    <row r="749" spans="1:7" ht="20.100000000000001" customHeight="1" x14ac:dyDescent="0.25">
      <c r="A749" s="160" t="s">
        <v>890</v>
      </c>
      <c r="B749" s="161" t="s">
        <v>3624</v>
      </c>
      <c r="C749" s="162" t="s">
        <v>3605</v>
      </c>
      <c r="D749" s="162">
        <v>1001892</v>
      </c>
      <c r="E749" s="159" t="s">
        <v>3606</v>
      </c>
      <c r="F749" s="155" t="s">
        <v>10</v>
      </c>
      <c r="G749" s="164">
        <v>1</v>
      </c>
    </row>
    <row r="750" spans="1:7" ht="20.100000000000001" customHeight="1" x14ac:dyDescent="0.25">
      <c r="A750" s="132" t="s">
        <v>890</v>
      </c>
      <c r="B750" s="133" t="s">
        <v>3624</v>
      </c>
      <c r="C750" s="134" t="s">
        <v>3478</v>
      </c>
      <c r="D750" s="134">
        <v>1009963</v>
      </c>
      <c r="E750" s="135" t="s">
        <v>3479</v>
      </c>
      <c r="F750" s="136" t="s">
        <v>10</v>
      </c>
      <c r="G750" s="137">
        <v>1</v>
      </c>
    </row>
    <row r="751" spans="1:7" ht="20.100000000000001" customHeight="1" x14ac:dyDescent="0.25">
      <c r="A751" s="138" t="s">
        <v>890</v>
      </c>
      <c r="B751" s="139" t="s">
        <v>3624</v>
      </c>
      <c r="C751" s="140" t="s">
        <v>3470</v>
      </c>
      <c r="D751" s="140">
        <v>1009782</v>
      </c>
      <c r="E751" s="142" t="s">
        <v>3471</v>
      </c>
      <c r="F751" s="136" t="s">
        <v>6</v>
      </c>
      <c r="G751" s="141">
        <v>0.5</v>
      </c>
    </row>
    <row r="752" spans="1:7" ht="20.100000000000001" customHeight="1" x14ac:dyDescent="0.25">
      <c r="A752" s="160" t="s">
        <v>890</v>
      </c>
      <c r="B752" s="161" t="s">
        <v>3624</v>
      </c>
      <c r="C752" s="162" t="s">
        <v>13246</v>
      </c>
      <c r="D752" s="162">
        <v>1002390</v>
      </c>
      <c r="E752" s="159" t="s">
        <v>3544</v>
      </c>
      <c r="F752" s="155" t="s">
        <v>10</v>
      </c>
      <c r="G752" s="164">
        <v>2</v>
      </c>
    </row>
    <row r="753" spans="1:7" ht="20.100000000000001" customHeight="1" x14ac:dyDescent="0.25">
      <c r="A753" s="138" t="s">
        <v>890</v>
      </c>
      <c r="B753" s="139" t="s">
        <v>3624</v>
      </c>
      <c r="C753" s="140" t="s">
        <v>3493</v>
      </c>
      <c r="D753" s="140">
        <v>1002204</v>
      </c>
      <c r="E753" s="142" t="s">
        <v>3494</v>
      </c>
      <c r="F753" s="136" t="s">
        <v>10</v>
      </c>
      <c r="G753" s="141">
        <v>4</v>
      </c>
    </row>
    <row r="754" spans="1:7" ht="20.100000000000001" customHeight="1" x14ac:dyDescent="0.25">
      <c r="A754" s="138" t="s">
        <v>890</v>
      </c>
      <c r="B754" s="139" t="s">
        <v>3624</v>
      </c>
      <c r="C754" s="140" t="s">
        <v>3485</v>
      </c>
      <c r="D754" s="140">
        <v>1002201</v>
      </c>
      <c r="E754" s="142" t="s">
        <v>3486</v>
      </c>
      <c r="F754" s="136" t="s">
        <v>10</v>
      </c>
      <c r="G754" s="141">
        <v>1</v>
      </c>
    </row>
    <row r="755" spans="1:7" ht="20.100000000000001" customHeight="1" x14ac:dyDescent="0.25">
      <c r="A755" s="132" t="s">
        <v>890</v>
      </c>
      <c r="B755" s="133" t="s">
        <v>3624</v>
      </c>
      <c r="C755" s="134" t="s">
        <v>3573</v>
      </c>
      <c r="D755" s="134">
        <v>1002205</v>
      </c>
      <c r="E755" s="135" t="s">
        <v>3477</v>
      </c>
      <c r="F755" s="136" t="s">
        <v>10</v>
      </c>
      <c r="G755" s="137">
        <v>10</v>
      </c>
    </row>
    <row r="756" spans="1:7" ht="20.100000000000001" customHeight="1" x14ac:dyDescent="0.25">
      <c r="A756" s="132" t="s">
        <v>892</v>
      </c>
      <c r="B756" s="133" t="s">
        <v>893</v>
      </c>
      <c r="C756" s="134" t="s">
        <v>3546</v>
      </c>
      <c r="D756" s="134">
        <v>1000005</v>
      </c>
      <c r="E756" s="135" t="s">
        <v>13096</v>
      </c>
      <c r="F756" s="136" t="s">
        <v>10</v>
      </c>
      <c r="G756" s="137">
        <v>1</v>
      </c>
    </row>
    <row r="757" spans="1:7" ht="20.100000000000001" customHeight="1" x14ac:dyDescent="0.25">
      <c r="A757" s="160" t="s">
        <v>892</v>
      </c>
      <c r="B757" s="161" t="s">
        <v>893</v>
      </c>
      <c r="C757" s="162" t="s">
        <v>3528</v>
      </c>
      <c r="D757" s="162">
        <v>1002283</v>
      </c>
      <c r="E757" s="159" t="s">
        <v>3490</v>
      </c>
      <c r="F757" s="155" t="s">
        <v>10</v>
      </c>
      <c r="G757" s="164">
        <v>3</v>
      </c>
    </row>
    <row r="758" spans="1:7" ht="20.100000000000001" customHeight="1" x14ac:dyDescent="0.25">
      <c r="A758" s="132" t="s">
        <v>892</v>
      </c>
      <c r="B758" s="133" t="s">
        <v>893</v>
      </c>
      <c r="C758" s="134" t="s">
        <v>13251</v>
      </c>
      <c r="D758" s="134">
        <v>1002330</v>
      </c>
      <c r="E758" s="135" t="s">
        <v>13102</v>
      </c>
      <c r="F758" s="136" t="s">
        <v>10</v>
      </c>
      <c r="G758" s="137">
        <v>2</v>
      </c>
    </row>
    <row r="759" spans="1:7" ht="20.100000000000001" customHeight="1" x14ac:dyDescent="0.25">
      <c r="A759" s="132" t="s">
        <v>892</v>
      </c>
      <c r="B759" s="133" t="s">
        <v>893</v>
      </c>
      <c r="C759" s="134" t="s">
        <v>3520</v>
      </c>
      <c r="D759" s="134"/>
      <c r="E759" s="135" t="s">
        <v>3521</v>
      </c>
      <c r="F759" s="136" t="s">
        <v>10</v>
      </c>
      <c r="G759" s="137">
        <v>2</v>
      </c>
    </row>
    <row r="760" spans="1:7" ht="20.100000000000001" customHeight="1" x14ac:dyDescent="0.25">
      <c r="A760" s="160" t="s">
        <v>892</v>
      </c>
      <c r="B760" s="161" t="s">
        <v>893</v>
      </c>
      <c r="C760" s="162" t="s">
        <v>3518</v>
      </c>
      <c r="D760" s="162"/>
      <c r="E760" s="159" t="s">
        <v>3519</v>
      </c>
      <c r="F760" s="155" t="s">
        <v>10</v>
      </c>
      <c r="G760" s="164">
        <v>2</v>
      </c>
    </row>
    <row r="761" spans="1:7" ht="20.100000000000001" customHeight="1" x14ac:dyDescent="0.25">
      <c r="A761" s="132" t="s">
        <v>892</v>
      </c>
      <c r="B761" s="133" t="s">
        <v>893</v>
      </c>
      <c r="C761" s="134" t="s">
        <v>3601</v>
      </c>
      <c r="D761" s="134"/>
      <c r="E761" s="135" t="s">
        <v>3602</v>
      </c>
      <c r="F761" s="136" t="s">
        <v>10</v>
      </c>
      <c r="G761" s="137">
        <v>2</v>
      </c>
    </row>
    <row r="762" spans="1:7" ht="20.100000000000001" customHeight="1" x14ac:dyDescent="0.25">
      <c r="A762" s="132" t="s">
        <v>892</v>
      </c>
      <c r="B762" s="133" t="s">
        <v>893</v>
      </c>
      <c r="C762" s="134" t="s">
        <v>3487</v>
      </c>
      <c r="D762" s="134"/>
      <c r="E762" s="135" t="s">
        <v>3488</v>
      </c>
      <c r="F762" s="136" t="s">
        <v>10</v>
      </c>
      <c r="G762" s="137">
        <v>2</v>
      </c>
    </row>
    <row r="763" spans="1:7" ht="20.100000000000001" customHeight="1" x14ac:dyDescent="0.25">
      <c r="A763" s="160" t="s">
        <v>892</v>
      </c>
      <c r="B763" s="161" t="s">
        <v>893</v>
      </c>
      <c r="C763" s="162" t="s">
        <v>3605</v>
      </c>
      <c r="D763" s="162"/>
      <c r="E763" s="159" t="s">
        <v>3606</v>
      </c>
      <c r="F763" s="155" t="s">
        <v>10</v>
      </c>
      <c r="G763" s="164">
        <v>1</v>
      </c>
    </row>
    <row r="764" spans="1:7" ht="20.100000000000001" customHeight="1" x14ac:dyDescent="0.25">
      <c r="A764" s="132" t="s">
        <v>892</v>
      </c>
      <c r="B764" s="133" t="s">
        <v>893</v>
      </c>
      <c r="C764" s="134" t="s">
        <v>3478</v>
      </c>
      <c r="D764" s="134"/>
      <c r="E764" s="135" t="s">
        <v>3479</v>
      </c>
      <c r="F764" s="136" t="s">
        <v>10</v>
      </c>
      <c r="G764" s="137">
        <v>1</v>
      </c>
    </row>
    <row r="765" spans="1:7" ht="20.100000000000001" customHeight="1" x14ac:dyDescent="0.25">
      <c r="A765" s="132" t="s">
        <v>892</v>
      </c>
      <c r="B765" s="133" t="s">
        <v>893</v>
      </c>
      <c r="C765" s="134" t="s">
        <v>3470</v>
      </c>
      <c r="D765" s="134"/>
      <c r="E765" s="135" t="s">
        <v>3471</v>
      </c>
      <c r="F765" s="136" t="s">
        <v>6</v>
      </c>
      <c r="G765" s="137">
        <v>0.5</v>
      </c>
    </row>
    <row r="766" spans="1:7" ht="20.100000000000001" customHeight="1" x14ac:dyDescent="0.25">
      <c r="A766" s="160" t="s">
        <v>892</v>
      </c>
      <c r="B766" s="161" t="s">
        <v>893</v>
      </c>
      <c r="C766" s="162" t="s">
        <v>13246</v>
      </c>
      <c r="D766" s="162"/>
      <c r="E766" s="159" t="s">
        <v>3544</v>
      </c>
      <c r="F766" s="155" t="s">
        <v>10</v>
      </c>
      <c r="G766" s="164">
        <v>2</v>
      </c>
    </row>
    <row r="767" spans="1:7" ht="20.100000000000001" customHeight="1" x14ac:dyDescent="0.25">
      <c r="A767" s="132" t="s">
        <v>892</v>
      </c>
      <c r="B767" s="133" t="s">
        <v>893</v>
      </c>
      <c r="C767" s="134" t="s">
        <v>3627</v>
      </c>
      <c r="D767" s="134"/>
      <c r="E767" s="135" t="s">
        <v>3486</v>
      </c>
      <c r="F767" s="136" t="s">
        <v>10</v>
      </c>
      <c r="G767" s="137">
        <v>2</v>
      </c>
    </row>
    <row r="768" spans="1:7" ht="20.100000000000001" customHeight="1" x14ac:dyDescent="0.25">
      <c r="A768" s="132" t="s">
        <v>892</v>
      </c>
      <c r="B768" s="133" t="s">
        <v>893</v>
      </c>
      <c r="C768" s="134" t="s">
        <v>3573</v>
      </c>
      <c r="D768" s="134"/>
      <c r="E768" s="135" t="s">
        <v>3477</v>
      </c>
      <c r="F768" s="136" t="s">
        <v>10</v>
      </c>
      <c r="G768" s="137">
        <v>14</v>
      </c>
    </row>
    <row r="769" spans="1:7" ht="20.100000000000001" customHeight="1" x14ac:dyDescent="0.25">
      <c r="A769" s="138" t="s">
        <v>894</v>
      </c>
      <c r="B769" s="139" t="s">
        <v>3625</v>
      </c>
      <c r="C769" s="140" t="s">
        <v>3534</v>
      </c>
      <c r="D769" s="140">
        <v>1000004</v>
      </c>
      <c r="E769" s="145" t="s">
        <v>13093</v>
      </c>
      <c r="F769" s="136" t="s">
        <v>10</v>
      </c>
      <c r="G769" s="141">
        <v>1</v>
      </c>
    </row>
    <row r="770" spans="1:7" ht="20.100000000000001" customHeight="1" x14ac:dyDescent="0.25">
      <c r="A770" s="132" t="s">
        <v>894</v>
      </c>
      <c r="B770" s="133" t="s">
        <v>3625</v>
      </c>
      <c r="C770" s="134" t="s">
        <v>3546</v>
      </c>
      <c r="D770" s="134">
        <v>1000005</v>
      </c>
      <c r="E770" s="135" t="s">
        <v>13096</v>
      </c>
      <c r="F770" s="136" t="s">
        <v>10</v>
      </c>
      <c r="G770" s="137">
        <v>4</v>
      </c>
    </row>
    <row r="771" spans="1:7" ht="20.100000000000001" customHeight="1" x14ac:dyDescent="0.25">
      <c r="A771" s="138" t="s">
        <v>894</v>
      </c>
      <c r="B771" s="139" t="s">
        <v>3625</v>
      </c>
      <c r="C771" s="140" t="s">
        <v>3528</v>
      </c>
      <c r="D771" s="140">
        <v>1002283</v>
      </c>
      <c r="E771" s="142" t="s">
        <v>3490</v>
      </c>
      <c r="F771" s="136" t="s">
        <v>10</v>
      </c>
      <c r="G771" s="141">
        <v>3</v>
      </c>
    </row>
    <row r="772" spans="1:7" ht="20.100000000000001" customHeight="1" x14ac:dyDescent="0.25">
      <c r="A772" s="132" t="s">
        <v>894</v>
      </c>
      <c r="B772" s="133" t="s">
        <v>3625</v>
      </c>
      <c r="C772" s="134" t="s">
        <v>3528</v>
      </c>
      <c r="D772" s="134">
        <v>1002283</v>
      </c>
      <c r="E772" s="135" t="s">
        <v>3490</v>
      </c>
      <c r="F772" s="136" t="s">
        <v>10</v>
      </c>
      <c r="G772" s="137">
        <v>3</v>
      </c>
    </row>
    <row r="773" spans="1:7" ht="20.100000000000001" customHeight="1" x14ac:dyDescent="0.25">
      <c r="A773" s="138" t="s">
        <v>894</v>
      </c>
      <c r="B773" s="139" t="s">
        <v>3625</v>
      </c>
      <c r="C773" s="140" t="s">
        <v>3495</v>
      </c>
      <c r="D773" s="140">
        <v>1002308</v>
      </c>
      <c r="E773" s="80" t="s">
        <v>13100</v>
      </c>
      <c r="F773" s="136" t="s">
        <v>10</v>
      </c>
      <c r="G773" s="141">
        <v>1</v>
      </c>
    </row>
    <row r="774" spans="1:7" ht="20.100000000000001" customHeight="1" x14ac:dyDescent="0.25">
      <c r="A774" s="132" t="s">
        <v>894</v>
      </c>
      <c r="B774" s="133" t="s">
        <v>3625</v>
      </c>
      <c r="C774" s="134" t="s">
        <v>3495</v>
      </c>
      <c r="D774" s="134">
        <v>1002308</v>
      </c>
      <c r="E774" s="80" t="s">
        <v>13100</v>
      </c>
      <c r="F774" s="136" t="s">
        <v>10</v>
      </c>
      <c r="G774" s="137">
        <v>1</v>
      </c>
    </row>
    <row r="775" spans="1:7" ht="20.100000000000001" customHeight="1" x14ac:dyDescent="0.25">
      <c r="A775" s="138" t="s">
        <v>894</v>
      </c>
      <c r="B775" s="139" t="s">
        <v>3625</v>
      </c>
      <c r="C775" s="140" t="s">
        <v>3497</v>
      </c>
      <c r="D775" s="140">
        <v>1002325</v>
      </c>
      <c r="E775" s="80" t="s">
        <v>13108</v>
      </c>
      <c r="F775" s="136" t="s">
        <v>10</v>
      </c>
      <c r="G775" s="141">
        <v>4</v>
      </c>
    </row>
    <row r="776" spans="1:7" ht="20.100000000000001" customHeight="1" x14ac:dyDescent="0.25">
      <c r="A776" s="132" t="s">
        <v>894</v>
      </c>
      <c r="B776" s="133" t="s">
        <v>3625</v>
      </c>
      <c r="C776" s="134" t="s">
        <v>3497</v>
      </c>
      <c r="D776" s="134">
        <v>1002325</v>
      </c>
      <c r="E776" s="80" t="s">
        <v>13108</v>
      </c>
      <c r="F776" s="136" t="s">
        <v>10</v>
      </c>
      <c r="G776" s="137">
        <v>4</v>
      </c>
    </row>
    <row r="777" spans="1:7" ht="20.100000000000001" customHeight="1" x14ac:dyDescent="0.25">
      <c r="A777" s="132" t="s">
        <v>894</v>
      </c>
      <c r="B777" s="133" t="s">
        <v>3625</v>
      </c>
      <c r="C777" s="134" t="s">
        <v>3491</v>
      </c>
      <c r="D777" s="134">
        <v>1001241</v>
      </c>
      <c r="E777" s="135" t="s">
        <v>3492</v>
      </c>
      <c r="F777" s="136" t="s">
        <v>10</v>
      </c>
      <c r="G777" s="137">
        <v>4</v>
      </c>
    </row>
    <row r="778" spans="1:7" ht="20.100000000000001" customHeight="1" x14ac:dyDescent="0.25">
      <c r="A778" s="138" t="s">
        <v>894</v>
      </c>
      <c r="B778" s="139" t="s">
        <v>3625</v>
      </c>
      <c r="C778" s="140" t="s">
        <v>3601</v>
      </c>
      <c r="D778" s="140">
        <v>1000734</v>
      </c>
      <c r="E778" s="142" t="s">
        <v>3602</v>
      </c>
      <c r="F778" s="136" t="s">
        <v>10</v>
      </c>
      <c r="G778" s="141">
        <v>4</v>
      </c>
    </row>
    <row r="779" spans="1:7" ht="20.100000000000001" customHeight="1" x14ac:dyDescent="0.25">
      <c r="A779" s="132" t="s">
        <v>894</v>
      </c>
      <c r="B779" s="133" t="s">
        <v>3625</v>
      </c>
      <c r="C779" s="140" t="s">
        <v>3622</v>
      </c>
      <c r="D779" s="140">
        <v>1002839</v>
      </c>
      <c r="E779" s="142" t="s">
        <v>3623</v>
      </c>
      <c r="F779" s="136" t="s">
        <v>10</v>
      </c>
      <c r="G779" s="141">
        <v>2</v>
      </c>
    </row>
    <row r="780" spans="1:7" ht="20.100000000000001" customHeight="1" x14ac:dyDescent="0.25">
      <c r="A780" s="138" t="s">
        <v>894</v>
      </c>
      <c r="B780" s="139" t="s">
        <v>3625</v>
      </c>
      <c r="C780" s="134" t="s">
        <v>3605</v>
      </c>
      <c r="D780" s="134">
        <v>1001892</v>
      </c>
      <c r="E780" s="135" t="s">
        <v>3606</v>
      </c>
      <c r="F780" s="136" t="s">
        <v>10</v>
      </c>
      <c r="G780" s="137">
        <v>1</v>
      </c>
    </row>
    <row r="781" spans="1:7" ht="20.100000000000001" customHeight="1" x14ac:dyDescent="0.25">
      <c r="A781" s="132" t="s">
        <v>894</v>
      </c>
      <c r="B781" s="133" t="s">
        <v>3625</v>
      </c>
      <c r="C781" s="140" t="s">
        <v>3599</v>
      </c>
      <c r="D781" s="140">
        <v>1004754</v>
      </c>
      <c r="E781" s="142" t="s">
        <v>3600</v>
      </c>
      <c r="F781" s="136" t="s">
        <v>10</v>
      </c>
      <c r="G781" s="141">
        <v>2</v>
      </c>
    </row>
    <row r="782" spans="1:7" ht="20.100000000000001" customHeight="1" x14ac:dyDescent="0.25">
      <c r="A782" s="138" t="s">
        <v>894</v>
      </c>
      <c r="B782" s="139" t="s">
        <v>3625</v>
      </c>
      <c r="C782" s="140" t="s">
        <v>3478</v>
      </c>
      <c r="D782" s="140">
        <v>1009963</v>
      </c>
      <c r="E782" s="142" t="s">
        <v>3479</v>
      </c>
      <c r="F782" s="136" t="s">
        <v>10</v>
      </c>
      <c r="G782" s="141">
        <v>1</v>
      </c>
    </row>
    <row r="783" spans="1:7" ht="20.100000000000001" customHeight="1" x14ac:dyDescent="0.25">
      <c r="A783" s="132" t="s">
        <v>894</v>
      </c>
      <c r="B783" s="133" t="s">
        <v>3625</v>
      </c>
      <c r="C783" s="134" t="s">
        <v>3745</v>
      </c>
      <c r="D783" s="134">
        <v>1004754</v>
      </c>
      <c r="E783" s="135" t="s">
        <v>13147</v>
      </c>
      <c r="F783" s="136" t="s">
        <v>10</v>
      </c>
      <c r="G783" s="137">
        <v>2</v>
      </c>
    </row>
    <row r="784" spans="1:7" ht="20.100000000000001" customHeight="1" x14ac:dyDescent="0.25">
      <c r="A784" s="138" t="s">
        <v>894</v>
      </c>
      <c r="B784" s="139" t="s">
        <v>3625</v>
      </c>
      <c r="C784" s="140" t="s">
        <v>3620</v>
      </c>
      <c r="D784" s="140">
        <v>1000163</v>
      </c>
      <c r="E784" s="142" t="s">
        <v>3621</v>
      </c>
      <c r="F784" s="136" t="s">
        <v>6</v>
      </c>
      <c r="G784" s="141">
        <v>1.5</v>
      </c>
    </row>
    <row r="785" spans="1:7" ht="20.100000000000001" customHeight="1" x14ac:dyDescent="0.25">
      <c r="A785" s="132" t="s">
        <v>894</v>
      </c>
      <c r="B785" s="133" t="s">
        <v>3625</v>
      </c>
      <c r="C785" s="140" t="s">
        <v>3470</v>
      </c>
      <c r="D785" s="140">
        <v>1009782</v>
      </c>
      <c r="E785" s="142" t="s">
        <v>3471</v>
      </c>
      <c r="F785" s="136" t="s">
        <v>6</v>
      </c>
      <c r="G785" s="141">
        <v>0.5</v>
      </c>
    </row>
    <row r="786" spans="1:7" ht="20.100000000000001" customHeight="1" x14ac:dyDescent="0.25">
      <c r="A786" s="138" t="s">
        <v>894</v>
      </c>
      <c r="B786" s="139" t="s">
        <v>3625</v>
      </c>
      <c r="C786" s="140" t="s">
        <v>3543</v>
      </c>
      <c r="D786" s="140">
        <v>1002390</v>
      </c>
      <c r="E786" s="142" t="s">
        <v>3544</v>
      </c>
      <c r="F786" s="136" t="s">
        <v>10</v>
      </c>
      <c r="G786" s="141">
        <v>4</v>
      </c>
    </row>
    <row r="787" spans="1:7" ht="20.100000000000001" customHeight="1" x14ac:dyDescent="0.25">
      <c r="A787" s="132" t="s">
        <v>894</v>
      </c>
      <c r="B787" s="133" t="s">
        <v>3625</v>
      </c>
      <c r="C787" s="140" t="s">
        <v>3536</v>
      </c>
      <c r="D787" s="140">
        <v>1003156</v>
      </c>
      <c r="E787" s="142" t="s">
        <v>3537</v>
      </c>
      <c r="F787" s="136" t="s">
        <v>10</v>
      </c>
      <c r="G787" s="141">
        <v>1</v>
      </c>
    </row>
    <row r="788" spans="1:7" ht="20.100000000000001" customHeight="1" x14ac:dyDescent="0.25">
      <c r="A788" s="138" t="s">
        <v>894</v>
      </c>
      <c r="B788" s="139" t="s">
        <v>3625</v>
      </c>
      <c r="C788" s="162" t="s">
        <v>3536</v>
      </c>
      <c r="D788" s="162">
        <v>1003156</v>
      </c>
      <c r="E788" s="159" t="s">
        <v>3537</v>
      </c>
      <c r="F788" s="155" t="s">
        <v>10</v>
      </c>
      <c r="G788" s="164">
        <v>1</v>
      </c>
    </row>
    <row r="789" spans="1:7" ht="20.100000000000001" customHeight="1" x14ac:dyDescent="0.25">
      <c r="A789" s="132" t="s">
        <v>894</v>
      </c>
      <c r="B789" s="133" t="s">
        <v>3625</v>
      </c>
      <c r="C789" s="140" t="s">
        <v>3493</v>
      </c>
      <c r="D789" s="140">
        <v>1002204</v>
      </c>
      <c r="E789" s="142" t="s">
        <v>3494</v>
      </c>
      <c r="F789" s="136" t="s">
        <v>10</v>
      </c>
      <c r="G789" s="141">
        <v>4</v>
      </c>
    </row>
    <row r="790" spans="1:7" ht="20.100000000000001" customHeight="1" x14ac:dyDescent="0.25">
      <c r="A790" s="138" t="s">
        <v>894</v>
      </c>
      <c r="B790" s="139" t="s">
        <v>3625</v>
      </c>
      <c r="C790" s="134" t="s">
        <v>3627</v>
      </c>
      <c r="D790" s="134">
        <v>1002201</v>
      </c>
      <c r="E790" s="135" t="s">
        <v>3486</v>
      </c>
      <c r="F790" s="136" t="s">
        <v>10</v>
      </c>
      <c r="G790" s="137">
        <v>1</v>
      </c>
    </row>
    <row r="791" spans="1:7" ht="20.100000000000001" customHeight="1" x14ac:dyDescent="0.25">
      <c r="A791" s="132" t="s">
        <v>894</v>
      </c>
      <c r="B791" s="133" t="s">
        <v>3625</v>
      </c>
      <c r="C791" s="134" t="s">
        <v>3573</v>
      </c>
      <c r="D791" s="134">
        <v>1002205</v>
      </c>
      <c r="E791" s="135" t="s">
        <v>3477</v>
      </c>
      <c r="F791" s="136" t="s">
        <v>10</v>
      </c>
      <c r="G791" s="137">
        <v>10</v>
      </c>
    </row>
    <row r="792" spans="1:7" ht="20.100000000000001" customHeight="1" x14ac:dyDescent="0.25">
      <c r="A792" s="138" t="s">
        <v>894</v>
      </c>
      <c r="B792" s="139" t="s">
        <v>3625</v>
      </c>
      <c r="C792" s="134" t="s">
        <v>3468</v>
      </c>
      <c r="D792" s="134">
        <v>1000050</v>
      </c>
      <c r="E792" s="135" t="s">
        <v>3469</v>
      </c>
      <c r="F792" s="136" t="s">
        <v>6</v>
      </c>
      <c r="G792" s="137">
        <v>1</v>
      </c>
    </row>
    <row r="793" spans="1:7" ht="20.100000000000001" customHeight="1" x14ac:dyDescent="0.25">
      <c r="A793" s="132" t="s">
        <v>896</v>
      </c>
      <c r="B793" s="133" t="s">
        <v>897</v>
      </c>
      <c r="C793" s="134" t="s">
        <v>3534</v>
      </c>
      <c r="D793" s="134">
        <v>1000004</v>
      </c>
      <c r="E793" s="80" t="s">
        <v>13093</v>
      </c>
      <c r="F793" s="136" t="s">
        <v>10</v>
      </c>
      <c r="G793" s="137">
        <v>1</v>
      </c>
    </row>
    <row r="794" spans="1:7" ht="20.100000000000001" customHeight="1" x14ac:dyDescent="0.25">
      <c r="A794" s="132" t="s">
        <v>896</v>
      </c>
      <c r="B794" s="133" t="s">
        <v>897</v>
      </c>
      <c r="C794" s="134" t="s">
        <v>3546</v>
      </c>
      <c r="D794" s="134">
        <v>1000005</v>
      </c>
      <c r="E794" s="135" t="s">
        <v>13096</v>
      </c>
      <c r="F794" s="136" t="s">
        <v>10</v>
      </c>
      <c r="G794" s="137">
        <v>2</v>
      </c>
    </row>
    <row r="795" spans="1:7" ht="20.100000000000001" customHeight="1" x14ac:dyDescent="0.25">
      <c r="A795" s="132" t="s">
        <v>896</v>
      </c>
      <c r="B795" s="133" t="s">
        <v>897</v>
      </c>
      <c r="C795" s="134" t="s">
        <v>3528</v>
      </c>
      <c r="D795" s="134">
        <v>1002283</v>
      </c>
      <c r="E795" s="135" t="s">
        <v>3490</v>
      </c>
      <c r="F795" s="136" t="s">
        <v>10</v>
      </c>
      <c r="G795" s="137">
        <v>4</v>
      </c>
    </row>
    <row r="796" spans="1:7" ht="20.100000000000001" customHeight="1" x14ac:dyDescent="0.25">
      <c r="A796" s="132" t="s">
        <v>896</v>
      </c>
      <c r="B796" s="133" t="s">
        <v>897</v>
      </c>
      <c r="C796" s="134" t="s">
        <v>13251</v>
      </c>
      <c r="D796" s="134">
        <v>1002330</v>
      </c>
      <c r="E796" s="135" t="s">
        <v>13102</v>
      </c>
      <c r="F796" s="136" t="s">
        <v>10</v>
      </c>
      <c r="G796" s="137">
        <v>1</v>
      </c>
    </row>
    <row r="797" spans="1:7" ht="20.100000000000001" customHeight="1" x14ac:dyDescent="0.25">
      <c r="A797" s="132" t="s">
        <v>896</v>
      </c>
      <c r="B797" s="133" t="s">
        <v>897</v>
      </c>
      <c r="C797" s="134" t="s">
        <v>3520</v>
      </c>
      <c r="D797" s="134"/>
      <c r="E797" s="135" t="s">
        <v>3521</v>
      </c>
      <c r="F797" s="136" t="s">
        <v>10</v>
      </c>
      <c r="G797" s="137">
        <v>2</v>
      </c>
    </row>
    <row r="798" spans="1:7" ht="20.100000000000001" customHeight="1" x14ac:dyDescent="0.25">
      <c r="A798" s="132" t="s">
        <v>896</v>
      </c>
      <c r="B798" s="133" t="s">
        <v>897</v>
      </c>
      <c r="C798" s="134" t="s">
        <v>3518</v>
      </c>
      <c r="D798" s="134"/>
      <c r="E798" s="135" t="s">
        <v>3519</v>
      </c>
      <c r="F798" s="136" t="s">
        <v>10</v>
      </c>
      <c r="G798" s="137">
        <v>2</v>
      </c>
    </row>
    <row r="799" spans="1:7" ht="20.100000000000001" customHeight="1" x14ac:dyDescent="0.25">
      <c r="A799" s="132" t="s">
        <v>896</v>
      </c>
      <c r="B799" s="133" t="s">
        <v>897</v>
      </c>
      <c r="C799" s="134" t="s">
        <v>3601</v>
      </c>
      <c r="D799" s="134"/>
      <c r="E799" s="135" t="s">
        <v>3602</v>
      </c>
      <c r="F799" s="136" t="s">
        <v>10</v>
      </c>
      <c r="G799" s="137">
        <v>4</v>
      </c>
    </row>
    <row r="800" spans="1:7" ht="20.100000000000001" customHeight="1" x14ac:dyDescent="0.25">
      <c r="A800" s="132" t="s">
        <v>896</v>
      </c>
      <c r="B800" s="133" t="s">
        <v>897</v>
      </c>
      <c r="C800" s="134" t="s">
        <v>3487</v>
      </c>
      <c r="D800" s="134"/>
      <c r="E800" s="135" t="s">
        <v>3488</v>
      </c>
      <c r="F800" s="136" t="s">
        <v>10</v>
      </c>
      <c r="G800" s="137">
        <v>2</v>
      </c>
    </row>
    <row r="801" spans="1:7" ht="20.100000000000001" customHeight="1" x14ac:dyDescent="0.25">
      <c r="A801" s="132" t="s">
        <v>896</v>
      </c>
      <c r="B801" s="133" t="s">
        <v>897</v>
      </c>
      <c r="C801" s="134" t="s">
        <v>3605</v>
      </c>
      <c r="D801" s="134"/>
      <c r="E801" s="135" t="s">
        <v>3606</v>
      </c>
      <c r="F801" s="136" t="s">
        <v>10</v>
      </c>
      <c r="G801" s="137">
        <v>1</v>
      </c>
    </row>
    <row r="802" spans="1:7" ht="20.100000000000001" customHeight="1" x14ac:dyDescent="0.25">
      <c r="A802" s="160" t="s">
        <v>896</v>
      </c>
      <c r="B802" s="161" t="s">
        <v>897</v>
      </c>
      <c r="C802" s="162" t="s">
        <v>3599</v>
      </c>
      <c r="D802" s="162"/>
      <c r="E802" s="135" t="s">
        <v>3600</v>
      </c>
      <c r="F802" s="155" t="s">
        <v>10</v>
      </c>
      <c r="G802" s="164">
        <v>2</v>
      </c>
    </row>
    <row r="803" spans="1:7" ht="20.100000000000001" customHeight="1" x14ac:dyDescent="0.25">
      <c r="A803" s="132" t="s">
        <v>896</v>
      </c>
      <c r="B803" s="133" t="s">
        <v>897</v>
      </c>
      <c r="C803" s="134" t="s">
        <v>3478</v>
      </c>
      <c r="D803" s="134"/>
      <c r="E803" s="135" t="s">
        <v>3479</v>
      </c>
      <c r="F803" s="136" t="s">
        <v>10</v>
      </c>
      <c r="G803" s="137">
        <v>1</v>
      </c>
    </row>
    <row r="804" spans="1:7" ht="20.100000000000001" customHeight="1" x14ac:dyDescent="0.25">
      <c r="A804" s="132" t="s">
        <v>896</v>
      </c>
      <c r="B804" s="133" t="s">
        <v>897</v>
      </c>
      <c r="C804" s="134" t="s">
        <v>3620</v>
      </c>
      <c r="D804" s="134"/>
      <c r="E804" s="135" t="s">
        <v>3621</v>
      </c>
      <c r="F804" s="136" t="s">
        <v>6</v>
      </c>
      <c r="G804" s="137">
        <v>3</v>
      </c>
    </row>
    <row r="805" spans="1:7" ht="20.100000000000001" customHeight="1" x14ac:dyDescent="0.25">
      <c r="A805" s="132" t="s">
        <v>896</v>
      </c>
      <c r="B805" s="133" t="s">
        <v>897</v>
      </c>
      <c r="C805" s="134" t="s">
        <v>3470</v>
      </c>
      <c r="D805" s="134"/>
      <c r="E805" s="135" t="s">
        <v>3471</v>
      </c>
      <c r="F805" s="136" t="s">
        <v>6</v>
      </c>
      <c r="G805" s="137">
        <v>0.5</v>
      </c>
    </row>
    <row r="806" spans="1:7" ht="20.100000000000001" customHeight="1" x14ac:dyDescent="0.25">
      <c r="A806" s="132" t="s">
        <v>896</v>
      </c>
      <c r="B806" s="133" t="s">
        <v>897</v>
      </c>
      <c r="C806" s="134" t="s">
        <v>13246</v>
      </c>
      <c r="D806" s="134"/>
      <c r="E806" s="135" t="s">
        <v>3544</v>
      </c>
      <c r="F806" s="136" t="s">
        <v>10</v>
      </c>
      <c r="G806" s="137">
        <v>4</v>
      </c>
    </row>
    <row r="807" spans="1:7" ht="20.100000000000001" customHeight="1" x14ac:dyDescent="0.25">
      <c r="A807" s="132" t="s">
        <v>896</v>
      </c>
      <c r="B807" s="133" t="s">
        <v>897</v>
      </c>
      <c r="C807" s="134" t="s">
        <v>3536</v>
      </c>
      <c r="D807" s="134"/>
      <c r="E807" s="135" t="s">
        <v>3537</v>
      </c>
      <c r="F807" s="136" t="s">
        <v>10</v>
      </c>
      <c r="G807" s="137">
        <v>1</v>
      </c>
    </row>
    <row r="808" spans="1:7" ht="20.100000000000001" customHeight="1" x14ac:dyDescent="0.25">
      <c r="A808" s="132" t="s">
        <v>896</v>
      </c>
      <c r="B808" s="133" t="s">
        <v>897</v>
      </c>
      <c r="C808" s="134" t="s">
        <v>3627</v>
      </c>
      <c r="D808" s="134"/>
      <c r="E808" s="135" t="s">
        <v>3486</v>
      </c>
      <c r="F808" s="136" t="s">
        <v>10</v>
      </c>
      <c r="G808" s="137">
        <v>2</v>
      </c>
    </row>
    <row r="809" spans="1:7" ht="20.100000000000001" customHeight="1" x14ac:dyDescent="0.25">
      <c r="A809" s="160" t="s">
        <v>896</v>
      </c>
      <c r="B809" s="161" t="s">
        <v>897</v>
      </c>
      <c r="C809" s="162" t="s">
        <v>3573</v>
      </c>
      <c r="D809" s="162"/>
      <c r="E809" s="159" t="s">
        <v>3477</v>
      </c>
      <c r="F809" s="155" t="s">
        <v>10</v>
      </c>
      <c r="G809" s="164">
        <v>15</v>
      </c>
    </row>
    <row r="810" spans="1:7" ht="20.100000000000001" customHeight="1" x14ac:dyDescent="0.25">
      <c r="A810" s="132" t="s">
        <v>896</v>
      </c>
      <c r="B810" s="133" t="s">
        <v>897</v>
      </c>
      <c r="C810" s="134" t="s">
        <v>3468</v>
      </c>
      <c r="D810" s="134">
        <v>1000050</v>
      </c>
      <c r="E810" s="135" t="s">
        <v>3469</v>
      </c>
      <c r="F810" s="136" t="s">
        <v>6</v>
      </c>
      <c r="G810" s="137">
        <v>1</v>
      </c>
    </row>
    <row r="811" spans="1:7" ht="20.100000000000001" customHeight="1" x14ac:dyDescent="0.25">
      <c r="A811" s="132" t="s">
        <v>900</v>
      </c>
      <c r="B811" s="133" t="s">
        <v>3626</v>
      </c>
      <c r="C811" s="134" t="s">
        <v>3472</v>
      </c>
      <c r="D811" s="134">
        <v>1000000</v>
      </c>
      <c r="E811" s="135" t="s">
        <v>3473</v>
      </c>
      <c r="F811" s="136" t="s">
        <v>10</v>
      </c>
      <c r="G811" s="137">
        <v>1</v>
      </c>
    </row>
    <row r="812" spans="1:7" ht="20.100000000000001" customHeight="1" x14ac:dyDescent="0.25">
      <c r="A812" s="138" t="s">
        <v>900</v>
      </c>
      <c r="B812" s="139" t="s">
        <v>3626</v>
      </c>
      <c r="C812" s="140" t="s">
        <v>3534</v>
      </c>
      <c r="D812" s="140">
        <v>1000004</v>
      </c>
      <c r="E812" s="145" t="s">
        <v>13093</v>
      </c>
      <c r="F812" s="136" t="s">
        <v>10</v>
      </c>
      <c r="G812" s="141">
        <v>1</v>
      </c>
    </row>
    <row r="813" spans="1:7" ht="20.100000000000001" customHeight="1" x14ac:dyDescent="0.25">
      <c r="A813" s="132" t="s">
        <v>900</v>
      </c>
      <c r="B813" s="133" t="s">
        <v>3626</v>
      </c>
      <c r="C813" s="134" t="s">
        <v>3546</v>
      </c>
      <c r="D813" s="134">
        <v>1000005</v>
      </c>
      <c r="E813" s="135" t="s">
        <v>13096</v>
      </c>
      <c r="F813" s="136" t="s">
        <v>10</v>
      </c>
      <c r="G813" s="137">
        <v>1</v>
      </c>
    </row>
    <row r="814" spans="1:7" ht="20.100000000000001" customHeight="1" x14ac:dyDescent="0.25">
      <c r="A814" s="132" t="s">
        <v>900</v>
      </c>
      <c r="B814" s="133" t="s">
        <v>3626</v>
      </c>
      <c r="C814" s="134" t="s">
        <v>3528</v>
      </c>
      <c r="D814" s="134">
        <v>1002283</v>
      </c>
      <c r="E814" s="135" t="s">
        <v>3490</v>
      </c>
      <c r="F814" s="136" t="s">
        <v>10</v>
      </c>
      <c r="G814" s="137">
        <v>3</v>
      </c>
    </row>
    <row r="815" spans="1:7" ht="20.100000000000001" customHeight="1" x14ac:dyDescent="0.25">
      <c r="A815" s="132" t="s">
        <v>900</v>
      </c>
      <c r="B815" s="133" t="s">
        <v>3626</v>
      </c>
      <c r="C815" s="134" t="s">
        <v>3495</v>
      </c>
      <c r="D815" s="134">
        <v>1002308</v>
      </c>
      <c r="E815" s="80" t="s">
        <v>13100</v>
      </c>
      <c r="F815" s="136" t="s">
        <v>10</v>
      </c>
      <c r="G815" s="137">
        <v>1</v>
      </c>
    </row>
    <row r="816" spans="1:7" ht="20.100000000000001" customHeight="1" x14ac:dyDescent="0.25">
      <c r="A816" s="138" t="s">
        <v>900</v>
      </c>
      <c r="B816" s="139" t="s">
        <v>3626</v>
      </c>
      <c r="C816" s="140" t="s">
        <v>3497</v>
      </c>
      <c r="D816" s="140">
        <v>1002325</v>
      </c>
      <c r="E816" s="80" t="s">
        <v>13108</v>
      </c>
      <c r="F816" s="136" t="s">
        <v>10</v>
      </c>
      <c r="G816" s="141">
        <v>4</v>
      </c>
    </row>
    <row r="817" spans="1:7" ht="20.100000000000001" customHeight="1" x14ac:dyDescent="0.25">
      <c r="A817" s="132" t="s">
        <v>900</v>
      </c>
      <c r="B817" s="133" t="s">
        <v>3626</v>
      </c>
      <c r="C817" s="134" t="s">
        <v>3520</v>
      </c>
      <c r="D817" s="134">
        <v>1002339</v>
      </c>
      <c r="E817" s="135" t="s">
        <v>3521</v>
      </c>
      <c r="F817" s="136" t="s">
        <v>10</v>
      </c>
      <c r="G817" s="137">
        <v>1</v>
      </c>
    </row>
    <row r="818" spans="1:7" ht="20.100000000000001" customHeight="1" x14ac:dyDescent="0.25">
      <c r="A818" s="138" t="s">
        <v>900</v>
      </c>
      <c r="B818" s="139" t="s">
        <v>3626</v>
      </c>
      <c r="C818" s="140" t="s">
        <v>3617</v>
      </c>
      <c r="D818" s="140">
        <v>1011855</v>
      </c>
      <c r="E818" s="142" t="s">
        <v>3618</v>
      </c>
      <c r="F818" s="136" t="s">
        <v>10</v>
      </c>
      <c r="G818" s="141">
        <v>1</v>
      </c>
    </row>
    <row r="819" spans="1:7" ht="20.100000000000001" customHeight="1" x14ac:dyDescent="0.25">
      <c r="A819" s="132" t="s">
        <v>900</v>
      </c>
      <c r="B819" s="133" t="s">
        <v>3626</v>
      </c>
      <c r="C819" s="134" t="s">
        <v>3491</v>
      </c>
      <c r="D819" s="134">
        <v>1001241</v>
      </c>
      <c r="E819" s="135" t="s">
        <v>3492</v>
      </c>
      <c r="F819" s="136" t="s">
        <v>10</v>
      </c>
      <c r="G819" s="137">
        <v>4</v>
      </c>
    </row>
    <row r="820" spans="1:7" ht="20.100000000000001" customHeight="1" x14ac:dyDescent="0.25">
      <c r="A820" s="138" t="s">
        <v>900</v>
      </c>
      <c r="B820" s="139" t="s">
        <v>3626</v>
      </c>
      <c r="C820" s="140" t="s">
        <v>3518</v>
      </c>
      <c r="D820" s="140">
        <v>1001235</v>
      </c>
      <c r="E820" s="142" t="s">
        <v>3519</v>
      </c>
      <c r="F820" s="136" t="s">
        <v>10</v>
      </c>
      <c r="G820" s="141">
        <v>1</v>
      </c>
    </row>
    <row r="821" spans="1:7" ht="20.100000000000001" customHeight="1" x14ac:dyDescent="0.25">
      <c r="A821" s="132" t="s">
        <v>900</v>
      </c>
      <c r="B821" s="133" t="s">
        <v>3626</v>
      </c>
      <c r="C821" s="134" t="s">
        <v>3601</v>
      </c>
      <c r="D821" s="134">
        <v>1000734</v>
      </c>
      <c r="E821" s="135" t="s">
        <v>3602</v>
      </c>
      <c r="F821" s="136" t="s">
        <v>10</v>
      </c>
      <c r="G821" s="137">
        <v>2</v>
      </c>
    </row>
    <row r="822" spans="1:7" ht="20.100000000000001" customHeight="1" x14ac:dyDescent="0.25">
      <c r="A822" s="138" t="s">
        <v>900</v>
      </c>
      <c r="B822" s="139" t="s">
        <v>3626</v>
      </c>
      <c r="C822" s="140" t="s">
        <v>3622</v>
      </c>
      <c r="D822" s="140">
        <v>1002839</v>
      </c>
      <c r="E822" s="142" t="s">
        <v>3623</v>
      </c>
      <c r="F822" s="136" t="s">
        <v>10</v>
      </c>
      <c r="G822" s="141">
        <v>2</v>
      </c>
    </row>
    <row r="823" spans="1:7" ht="20.100000000000001" customHeight="1" x14ac:dyDescent="0.25">
      <c r="A823" s="132" t="s">
        <v>900</v>
      </c>
      <c r="B823" s="133" t="s">
        <v>3626</v>
      </c>
      <c r="C823" s="134" t="s">
        <v>3487</v>
      </c>
      <c r="D823" s="134">
        <v>1002083</v>
      </c>
      <c r="E823" s="135" t="s">
        <v>3488</v>
      </c>
      <c r="F823" s="136" t="s">
        <v>10</v>
      </c>
      <c r="G823" s="137">
        <v>1</v>
      </c>
    </row>
    <row r="824" spans="1:7" ht="20.100000000000001" customHeight="1" x14ac:dyDescent="0.25">
      <c r="A824" s="138" t="s">
        <v>900</v>
      </c>
      <c r="B824" s="139" t="s">
        <v>3626</v>
      </c>
      <c r="C824" s="140" t="s">
        <v>3605</v>
      </c>
      <c r="D824" s="140">
        <v>1001892</v>
      </c>
      <c r="E824" s="142" t="s">
        <v>3606</v>
      </c>
      <c r="F824" s="136" t="s">
        <v>10</v>
      </c>
      <c r="G824" s="141">
        <v>2</v>
      </c>
    </row>
    <row r="825" spans="1:7" ht="20.100000000000001" customHeight="1" x14ac:dyDescent="0.25">
      <c r="A825" s="132" t="s">
        <v>900</v>
      </c>
      <c r="B825" s="133" t="s">
        <v>3626</v>
      </c>
      <c r="C825" s="134" t="s">
        <v>3599</v>
      </c>
      <c r="D825" s="134">
        <v>1004754</v>
      </c>
      <c r="E825" s="135" t="s">
        <v>3600</v>
      </c>
      <c r="F825" s="136" t="s">
        <v>10</v>
      </c>
      <c r="G825" s="137">
        <v>2</v>
      </c>
    </row>
    <row r="826" spans="1:7" ht="20.100000000000001" customHeight="1" x14ac:dyDescent="0.25">
      <c r="A826" s="138" t="s">
        <v>900</v>
      </c>
      <c r="B826" s="139" t="s">
        <v>3626</v>
      </c>
      <c r="C826" s="140" t="s">
        <v>3478</v>
      </c>
      <c r="D826" s="140">
        <v>1009963</v>
      </c>
      <c r="E826" s="142" t="s">
        <v>3479</v>
      </c>
      <c r="F826" s="136" t="s">
        <v>10</v>
      </c>
      <c r="G826" s="141">
        <v>1</v>
      </c>
    </row>
    <row r="827" spans="1:7" ht="20.100000000000001" customHeight="1" x14ac:dyDescent="0.25">
      <c r="A827" s="138" t="s">
        <v>900</v>
      </c>
      <c r="B827" s="139" t="s">
        <v>3626</v>
      </c>
      <c r="C827" s="140" t="s">
        <v>3620</v>
      </c>
      <c r="D827" s="140">
        <v>1000163</v>
      </c>
      <c r="E827" s="142" t="s">
        <v>3621</v>
      </c>
      <c r="F827" s="136" t="s">
        <v>6</v>
      </c>
      <c r="G827" s="141">
        <v>3</v>
      </c>
    </row>
    <row r="828" spans="1:7" ht="20.100000000000001" customHeight="1" x14ac:dyDescent="0.25">
      <c r="A828" s="132" t="s">
        <v>900</v>
      </c>
      <c r="B828" s="133" t="s">
        <v>3626</v>
      </c>
      <c r="C828" s="134" t="s">
        <v>3470</v>
      </c>
      <c r="D828" s="134">
        <v>1009782</v>
      </c>
      <c r="E828" s="135" t="s">
        <v>3471</v>
      </c>
      <c r="F828" s="136" t="s">
        <v>6</v>
      </c>
      <c r="G828" s="137">
        <v>1</v>
      </c>
    </row>
    <row r="829" spans="1:7" ht="20.100000000000001" customHeight="1" x14ac:dyDescent="0.25">
      <c r="A829" s="132" t="s">
        <v>900</v>
      </c>
      <c r="B829" s="133" t="s">
        <v>3626</v>
      </c>
      <c r="C829" s="134" t="s">
        <v>3615</v>
      </c>
      <c r="D829" s="134">
        <v>1004814</v>
      </c>
      <c r="E829" s="135" t="s">
        <v>3616</v>
      </c>
      <c r="F829" s="136" t="s">
        <v>10</v>
      </c>
      <c r="G829" s="137">
        <v>1</v>
      </c>
    </row>
    <row r="830" spans="1:7" ht="20.100000000000001" customHeight="1" x14ac:dyDescent="0.25">
      <c r="A830" s="138" t="s">
        <v>900</v>
      </c>
      <c r="B830" s="139" t="s">
        <v>3626</v>
      </c>
      <c r="C830" s="140" t="s">
        <v>3543</v>
      </c>
      <c r="D830" s="140">
        <v>1002390</v>
      </c>
      <c r="E830" s="142" t="s">
        <v>3544</v>
      </c>
      <c r="F830" s="136" t="s">
        <v>10</v>
      </c>
      <c r="G830" s="141">
        <v>3</v>
      </c>
    </row>
    <row r="831" spans="1:7" ht="20.100000000000001" customHeight="1" x14ac:dyDescent="0.25">
      <c r="A831" s="132" t="s">
        <v>900</v>
      </c>
      <c r="B831" s="133" t="s">
        <v>3626</v>
      </c>
      <c r="C831" s="134" t="s">
        <v>3536</v>
      </c>
      <c r="D831" s="134">
        <v>1003156</v>
      </c>
      <c r="E831" s="135" t="s">
        <v>3537</v>
      </c>
      <c r="F831" s="136" t="s">
        <v>10</v>
      </c>
      <c r="G831" s="137">
        <v>1</v>
      </c>
    </row>
    <row r="832" spans="1:7" ht="20.100000000000001" customHeight="1" x14ac:dyDescent="0.25">
      <c r="A832" s="138" t="s">
        <v>900</v>
      </c>
      <c r="B832" s="139" t="s">
        <v>3626</v>
      </c>
      <c r="C832" s="140" t="s">
        <v>3493</v>
      </c>
      <c r="D832" s="140">
        <v>1002204</v>
      </c>
      <c r="E832" s="145" t="s">
        <v>3494</v>
      </c>
      <c r="F832" s="136" t="s">
        <v>10</v>
      </c>
      <c r="G832" s="141">
        <v>4</v>
      </c>
    </row>
    <row r="833" spans="1:7" ht="20.100000000000001" customHeight="1" x14ac:dyDescent="0.25">
      <c r="A833" s="138" t="s">
        <v>900</v>
      </c>
      <c r="B833" s="139" t="s">
        <v>3626</v>
      </c>
      <c r="C833" s="140" t="s">
        <v>3627</v>
      </c>
      <c r="D833" s="140">
        <v>1002201</v>
      </c>
      <c r="E833" s="142" t="s">
        <v>3486</v>
      </c>
      <c r="F833" s="136" t="s">
        <v>10</v>
      </c>
      <c r="G833" s="141">
        <v>2</v>
      </c>
    </row>
    <row r="834" spans="1:7" ht="20.100000000000001" customHeight="1" x14ac:dyDescent="0.25">
      <c r="A834" s="138" t="s">
        <v>900</v>
      </c>
      <c r="B834" s="139" t="s">
        <v>3626</v>
      </c>
      <c r="C834" s="140" t="s">
        <v>3476</v>
      </c>
      <c r="D834" s="140">
        <v>1002205</v>
      </c>
      <c r="E834" s="142" t="s">
        <v>3477</v>
      </c>
      <c r="F834" s="136" t="s">
        <v>10</v>
      </c>
      <c r="G834" s="141">
        <v>12</v>
      </c>
    </row>
    <row r="835" spans="1:7" ht="20.100000000000001" customHeight="1" x14ac:dyDescent="0.25">
      <c r="A835" s="160" t="s">
        <v>900</v>
      </c>
      <c r="B835" s="161" t="s">
        <v>3626</v>
      </c>
      <c r="C835" s="162" t="s">
        <v>3573</v>
      </c>
      <c r="D835" s="162">
        <v>1002205</v>
      </c>
      <c r="E835" s="159" t="s">
        <v>3477</v>
      </c>
      <c r="F835" s="155" t="s">
        <v>10</v>
      </c>
      <c r="G835" s="164">
        <v>12</v>
      </c>
    </row>
    <row r="836" spans="1:7" ht="20.100000000000001" customHeight="1" x14ac:dyDescent="0.25">
      <c r="A836" s="138" t="s">
        <v>900</v>
      </c>
      <c r="B836" s="139" t="s">
        <v>3626</v>
      </c>
      <c r="C836" s="140" t="s">
        <v>3468</v>
      </c>
      <c r="D836" s="140">
        <v>1000050</v>
      </c>
      <c r="E836" s="142" t="s">
        <v>3469</v>
      </c>
      <c r="F836" s="136" t="s">
        <v>6</v>
      </c>
      <c r="G836" s="141">
        <v>1</v>
      </c>
    </row>
    <row r="837" spans="1:7" ht="20.100000000000001" customHeight="1" x14ac:dyDescent="0.25">
      <c r="A837" s="138" t="s">
        <v>900</v>
      </c>
      <c r="B837" s="139" t="s">
        <v>3626</v>
      </c>
      <c r="C837" s="140" t="s">
        <v>3548</v>
      </c>
      <c r="D837" s="140">
        <v>1002185</v>
      </c>
      <c r="E837" s="142" t="s">
        <v>3475</v>
      </c>
      <c r="F837" s="136" t="s">
        <v>10</v>
      </c>
      <c r="G837" s="141">
        <v>2</v>
      </c>
    </row>
    <row r="838" spans="1:7" ht="20.100000000000001" customHeight="1" x14ac:dyDescent="0.25">
      <c r="A838" s="132" t="s">
        <v>902</v>
      </c>
      <c r="B838" s="133" t="s">
        <v>903</v>
      </c>
      <c r="C838" s="134" t="s">
        <v>3534</v>
      </c>
      <c r="D838" s="134">
        <v>1000004</v>
      </c>
      <c r="E838" s="80" t="s">
        <v>13093</v>
      </c>
      <c r="F838" s="136" t="s">
        <v>10</v>
      </c>
      <c r="G838" s="137">
        <v>1</v>
      </c>
    </row>
    <row r="839" spans="1:7" ht="20.100000000000001" customHeight="1" x14ac:dyDescent="0.25">
      <c r="A839" s="132" t="s">
        <v>902</v>
      </c>
      <c r="B839" s="133" t="s">
        <v>903</v>
      </c>
      <c r="C839" s="134" t="s">
        <v>3546</v>
      </c>
      <c r="D839" s="134">
        <v>1000005</v>
      </c>
      <c r="E839" s="135" t="s">
        <v>13096</v>
      </c>
      <c r="F839" s="136" t="s">
        <v>10</v>
      </c>
      <c r="G839" s="137">
        <v>2</v>
      </c>
    </row>
    <row r="840" spans="1:7" ht="20.100000000000001" customHeight="1" x14ac:dyDescent="0.25">
      <c r="A840" s="132" t="s">
        <v>902</v>
      </c>
      <c r="B840" s="133" t="s">
        <v>903</v>
      </c>
      <c r="C840" s="134" t="s">
        <v>3528</v>
      </c>
      <c r="D840" s="134">
        <v>1002283</v>
      </c>
      <c r="E840" s="135" t="s">
        <v>3490</v>
      </c>
      <c r="F840" s="136" t="s">
        <v>10</v>
      </c>
      <c r="G840" s="137">
        <v>4</v>
      </c>
    </row>
    <row r="841" spans="1:7" ht="20.100000000000001" customHeight="1" x14ac:dyDescent="0.25">
      <c r="A841" s="132" t="s">
        <v>902</v>
      </c>
      <c r="B841" s="133" t="s">
        <v>903</v>
      </c>
      <c r="C841" s="134" t="s">
        <v>13251</v>
      </c>
      <c r="D841" s="134">
        <v>1002330</v>
      </c>
      <c r="E841" s="135" t="s">
        <v>13102</v>
      </c>
      <c r="F841" s="136" t="s">
        <v>10</v>
      </c>
      <c r="G841" s="137">
        <v>1</v>
      </c>
    </row>
    <row r="842" spans="1:7" ht="20.100000000000001" customHeight="1" x14ac:dyDescent="0.25">
      <c r="A842" s="132" t="s">
        <v>902</v>
      </c>
      <c r="B842" s="133" t="s">
        <v>903</v>
      </c>
      <c r="C842" s="134" t="s">
        <v>3520</v>
      </c>
      <c r="D842" s="134"/>
      <c r="E842" s="135" t="s">
        <v>3521</v>
      </c>
      <c r="F842" s="136" t="s">
        <v>10</v>
      </c>
      <c r="G842" s="137">
        <v>2</v>
      </c>
    </row>
    <row r="843" spans="1:7" ht="20.100000000000001" customHeight="1" x14ac:dyDescent="0.25">
      <c r="A843" s="160" t="s">
        <v>902</v>
      </c>
      <c r="B843" s="161" t="s">
        <v>903</v>
      </c>
      <c r="C843" s="162" t="s">
        <v>3518</v>
      </c>
      <c r="D843" s="162"/>
      <c r="E843" s="159" t="s">
        <v>3519</v>
      </c>
      <c r="F843" s="155" t="s">
        <v>10</v>
      </c>
      <c r="G843" s="164">
        <v>2</v>
      </c>
    </row>
    <row r="844" spans="1:7" ht="20.100000000000001" customHeight="1" x14ac:dyDescent="0.25">
      <c r="A844" s="132" t="s">
        <v>902</v>
      </c>
      <c r="B844" s="133" t="s">
        <v>903</v>
      </c>
      <c r="C844" s="134" t="s">
        <v>3601</v>
      </c>
      <c r="D844" s="134"/>
      <c r="E844" s="135" t="s">
        <v>3602</v>
      </c>
      <c r="F844" s="136" t="s">
        <v>10</v>
      </c>
      <c r="G844" s="137">
        <v>4</v>
      </c>
    </row>
    <row r="845" spans="1:7" ht="20.100000000000001" customHeight="1" x14ac:dyDescent="0.25">
      <c r="A845" s="132" t="s">
        <v>902</v>
      </c>
      <c r="B845" s="133" t="s">
        <v>903</v>
      </c>
      <c r="C845" s="134" t="s">
        <v>3487</v>
      </c>
      <c r="D845" s="134"/>
      <c r="E845" s="135" t="s">
        <v>3488</v>
      </c>
      <c r="F845" s="136" t="s">
        <v>10</v>
      </c>
      <c r="G845" s="137">
        <v>2</v>
      </c>
    </row>
    <row r="846" spans="1:7" ht="20.100000000000001" customHeight="1" x14ac:dyDescent="0.25">
      <c r="A846" s="132" t="s">
        <v>902</v>
      </c>
      <c r="B846" s="133" t="s">
        <v>903</v>
      </c>
      <c r="C846" s="134" t="s">
        <v>3605</v>
      </c>
      <c r="D846" s="134"/>
      <c r="E846" s="135" t="s">
        <v>3606</v>
      </c>
      <c r="F846" s="136" t="s">
        <v>10</v>
      </c>
      <c r="G846" s="137">
        <v>1</v>
      </c>
    </row>
    <row r="847" spans="1:7" ht="20.100000000000001" customHeight="1" x14ac:dyDescent="0.25">
      <c r="A847" s="132" t="s">
        <v>902</v>
      </c>
      <c r="B847" s="133" t="s">
        <v>903</v>
      </c>
      <c r="C847" s="134" t="s">
        <v>3599</v>
      </c>
      <c r="D847" s="134"/>
      <c r="E847" s="135" t="s">
        <v>3600</v>
      </c>
      <c r="F847" s="136" t="s">
        <v>10</v>
      </c>
      <c r="G847" s="137">
        <v>2</v>
      </c>
    </row>
    <row r="848" spans="1:7" ht="20.100000000000001" customHeight="1" x14ac:dyDescent="0.25">
      <c r="A848" s="132" t="s">
        <v>902</v>
      </c>
      <c r="B848" s="133" t="s">
        <v>903</v>
      </c>
      <c r="C848" s="134" t="s">
        <v>3478</v>
      </c>
      <c r="D848" s="134"/>
      <c r="E848" s="135" t="s">
        <v>3479</v>
      </c>
      <c r="F848" s="136" t="s">
        <v>10</v>
      </c>
      <c r="G848" s="137">
        <v>1</v>
      </c>
    </row>
    <row r="849" spans="1:7" ht="20.100000000000001" customHeight="1" x14ac:dyDescent="0.25">
      <c r="A849" s="132" t="s">
        <v>902</v>
      </c>
      <c r="B849" s="133" t="s">
        <v>903</v>
      </c>
      <c r="C849" s="134" t="s">
        <v>3620</v>
      </c>
      <c r="D849" s="134"/>
      <c r="E849" s="135" t="s">
        <v>3621</v>
      </c>
      <c r="F849" s="136" t="s">
        <v>6</v>
      </c>
      <c r="G849" s="137">
        <v>3</v>
      </c>
    </row>
    <row r="850" spans="1:7" ht="20.100000000000001" customHeight="1" x14ac:dyDescent="0.25">
      <c r="A850" s="132" t="s">
        <v>902</v>
      </c>
      <c r="B850" s="133" t="s">
        <v>903</v>
      </c>
      <c r="C850" s="134" t="s">
        <v>3470</v>
      </c>
      <c r="D850" s="134"/>
      <c r="E850" s="135" t="s">
        <v>3471</v>
      </c>
      <c r="F850" s="136" t="s">
        <v>6</v>
      </c>
      <c r="G850" s="137">
        <v>0.5</v>
      </c>
    </row>
    <row r="851" spans="1:7" ht="20.100000000000001" customHeight="1" x14ac:dyDescent="0.25">
      <c r="A851" s="160" t="s">
        <v>902</v>
      </c>
      <c r="B851" s="161" t="s">
        <v>903</v>
      </c>
      <c r="C851" s="162" t="s">
        <v>13246</v>
      </c>
      <c r="D851" s="162"/>
      <c r="E851" s="159" t="s">
        <v>3544</v>
      </c>
      <c r="F851" s="155" t="s">
        <v>10</v>
      </c>
      <c r="G851" s="164">
        <v>4</v>
      </c>
    </row>
    <row r="852" spans="1:7" ht="20.100000000000001" customHeight="1" x14ac:dyDescent="0.25">
      <c r="A852" s="132" t="s">
        <v>902</v>
      </c>
      <c r="B852" s="133" t="s">
        <v>903</v>
      </c>
      <c r="C852" s="134" t="s">
        <v>3536</v>
      </c>
      <c r="D852" s="134"/>
      <c r="E852" s="135" t="s">
        <v>3537</v>
      </c>
      <c r="F852" s="136" t="s">
        <v>10</v>
      </c>
      <c r="G852" s="137">
        <v>1</v>
      </c>
    </row>
    <row r="853" spans="1:7" ht="20.100000000000001" customHeight="1" x14ac:dyDescent="0.25">
      <c r="A853" s="132" t="s">
        <v>902</v>
      </c>
      <c r="B853" s="133" t="s">
        <v>903</v>
      </c>
      <c r="C853" s="134" t="s">
        <v>3627</v>
      </c>
      <c r="D853" s="134"/>
      <c r="E853" s="135" t="s">
        <v>3486</v>
      </c>
      <c r="F853" s="136" t="s">
        <v>10</v>
      </c>
      <c r="G853" s="137">
        <v>2</v>
      </c>
    </row>
    <row r="854" spans="1:7" ht="20.100000000000001" customHeight="1" x14ac:dyDescent="0.25">
      <c r="A854" s="132" t="s">
        <v>902</v>
      </c>
      <c r="B854" s="133" t="s">
        <v>903</v>
      </c>
      <c r="C854" s="134" t="s">
        <v>3573</v>
      </c>
      <c r="D854" s="134"/>
      <c r="E854" s="135" t="s">
        <v>3477</v>
      </c>
      <c r="F854" s="136" t="s">
        <v>10</v>
      </c>
      <c r="G854" s="137">
        <v>15</v>
      </c>
    </row>
    <row r="855" spans="1:7" ht="20.100000000000001" customHeight="1" x14ac:dyDescent="0.25">
      <c r="A855" s="132" t="s">
        <v>902</v>
      </c>
      <c r="B855" s="133" t="s">
        <v>903</v>
      </c>
      <c r="C855" s="134" t="s">
        <v>3468</v>
      </c>
      <c r="D855" s="134">
        <v>1000050</v>
      </c>
      <c r="E855" s="135" t="s">
        <v>3469</v>
      </c>
      <c r="F855" s="136" t="s">
        <v>6</v>
      </c>
      <c r="G855" s="137">
        <v>1</v>
      </c>
    </row>
    <row r="856" spans="1:7" ht="20.100000000000001" customHeight="1" x14ac:dyDescent="0.25">
      <c r="A856" s="138" t="s">
        <v>910</v>
      </c>
      <c r="B856" s="139" t="s">
        <v>3628</v>
      </c>
      <c r="C856" s="140" t="s">
        <v>3472</v>
      </c>
      <c r="D856" s="140">
        <v>1000000</v>
      </c>
      <c r="E856" s="142" t="s">
        <v>3473</v>
      </c>
      <c r="F856" s="136" t="s">
        <v>10</v>
      </c>
      <c r="G856" s="141">
        <v>1</v>
      </c>
    </row>
    <row r="857" spans="1:7" ht="20.100000000000001" customHeight="1" x14ac:dyDescent="0.25">
      <c r="A857" s="138" t="s">
        <v>910</v>
      </c>
      <c r="B857" s="139" t="s">
        <v>3628</v>
      </c>
      <c r="C857" s="140" t="s">
        <v>3534</v>
      </c>
      <c r="D857" s="140">
        <v>1000004</v>
      </c>
      <c r="E857" s="145" t="s">
        <v>13093</v>
      </c>
      <c r="F857" s="136" t="s">
        <v>10</v>
      </c>
      <c r="G857" s="141">
        <v>3</v>
      </c>
    </row>
    <row r="858" spans="1:7" ht="20.100000000000001" customHeight="1" x14ac:dyDescent="0.25">
      <c r="A858" s="132" t="s">
        <v>910</v>
      </c>
      <c r="B858" s="133" t="s">
        <v>3628</v>
      </c>
      <c r="C858" s="134" t="s">
        <v>13251</v>
      </c>
      <c r="D858" s="90">
        <v>1002330</v>
      </c>
      <c r="E858" s="135" t="s">
        <v>13102</v>
      </c>
      <c r="F858" s="136" t="s">
        <v>10</v>
      </c>
      <c r="G858" s="137">
        <v>4</v>
      </c>
    </row>
    <row r="859" spans="1:7" ht="20.100000000000001" customHeight="1" x14ac:dyDescent="0.25">
      <c r="A859" s="138" t="s">
        <v>910</v>
      </c>
      <c r="B859" s="139" t="s">
        <v>3628</v>
      </c>
      <c r="C859" s="140" t="s">
        <v>3520</v>
      </c>
      <c r="D859" s="140">
        <v>1002339</v>
      </c>
      <c r="E859" s="142" t="s">
        <v>3521</v>
      </c>
      <c r="F859" s="136" t="s">
        <v>10</v>
      </c>
      <c r="G859" s="141">
        <v>1</v>
      </c>
    </row>
    <row r="860" spans="1:7" ht="20.100000000000001" customHeight="1" x14ac:dyDescent="0.25">
      <c r="A860" s="132" t="s">
        <v>910</v>
      </c>
      <c r="B860" s="133" t="s">
        <v>3628</v>
      </c>
      <c r="C860" s="134" t="s">
        <v>3520</v>
      </c>
      <c r="D860" s="134">
        <v>1002339</v>
      </c>
      <c r="E860" s="135" t="s">
        <v>3521</v>
      </c>
      <c r="F860" s="136" t="s">
        <v>10</v>
      </c>
      <c r="G860" s="137">
        <v>1</v>
      </c>
    </row>
    <row r="861" spans="1:7" ht="20.100000000000001" customHeight="1" x14ac:dyDescent="0.25">
      <c r="A861" s="132" t="s">
        <v>910</v>
      </c>
      <c r="B861" s="133" t="s">
        <v>3628</v>
      </c>
      <c r="C861" s="134" t="s">
        <v>3617</v>
      </c>
      <c r="D861" s="134">
        <v>1011855</v>
      </c>
      <c r="E861" s="135" t="s">
        <v>3618</v>
      </c>
      <c r="F861" s="136" t="s">
        <v>10</v>
      </c>
      <c r="G861" s="137">
        <v>1</v>
      </c>
    </row>
    <row r="862" spans="1:7" ht="20.100000000000001" customHeight="1" x14ac:dyDescent="0.25">
      <c r="A862" s="138" t="s">
        <v>910</v>
      </c>
      <c r="B862" s="139" t="s">
        <v>3628</v>
      </c>
      <c r="C862" s="140" t="s">
        <v>3518</v>
      </c>
      <c r="D862" s="140">
        <v>1001235</v>
      </c>
      <c r="E862" s="142" t="s">
        <v>3519</v>
      </c>
      <c r="F862" s="136" t="s">
        <v>10</v>
      </c>
      <c r="G862" s="141">
        <v>1</v>
      </c>
    </row>
    <row r="863" spans="1:7" ht="20.100000000000001" customHeight="1" x14ac:dyDescent="0.25">
      <c r="A863" s="132" t="s">
        <v>910</v>
      </c>
      <c r="B863" s="133" t="s">
        <v>3628</v>
      </c>
      <c r="C863" s="134" t="s">
        <v>3487</v>
      </c>
      <c r="D863" s="134">
        <v>1002083</v>
      </c>
      <c r="E863" s="135" t="s">
        <v>3488</v>
      </c>
      <c r="F863" s="136" t="s">
        <v>10</v>
      </c>
      <c r="G863" s="137">
        <v>1</v>
      </c>
    </row>
    <row r="864" spans="1:7" ht="20.100000000000001" customHeight="1" x14ac:dyDescent="0.25">
      <c r="A864" s="138" t="s">
        <v>910</v>
      </c>
      <c r="B864" s="139" t="s">
        <v>3628</v>
      </c>
      <c r="C864" s="140" t="s">
        <v>3605</v>
      </c>
      <c r="D864" s="140">
        <v>1001892</v>
      </c>
      <c r="E864" s="142" t="s">
        <v>3606</v>
      </c>
      <c r="F864" s="136" t="s">
        <v>10</v>
      </c>
      <c r="G864" s="141">
        <v>1</v>
      </c>
    </row>
    <row r="865" spans="1:7" ht="20.100000000000001" customHeight="1" x14ac:dyDescent="0.25">
      <c r="A865" s="138" t="s">
        <v>910</v>
      </c>
      <c r="B865" s="139" t="s">
        <v>3628</v>
      </c>
      <c r="C865" s="140" t="s">
        <v>3607</v>
      </c>
      <c r="D865" s="140">
        <v>1004752</v>
      </c>
      <c r="E865" s="142" t="s">
        <v>3608</v>
      </c>
      <c r="F865" s="136" t="s">
        <v>10</v>
      </c>
      <c r="G865" s="141">
        <v>1</v>
      </c>
    </row>
    <row r="866" spans="1:7" ht="20.100000000000001" customHeight="1" x14ac:dyDescent="0.25">
      <c r="A866" s="132" t="s">
        <v>910</v>
      </c>
      <c r="B866" s="133" t="s">
        <v>3628</v>
      </c>
      <c r="C866" s="134" t="s">
        <v>3470</v>
      </c>
      <c r="D866" s="134">
        <v>1009782</v>
      </c>
      <c r="E866" s="135" t="s">
        <v>3471</v>
      </c>
      <c r="F866" s="136" t="s">
        <v>6</v>
      </c>
      <c r="G866" s="137">
        <v>0.5</v>
      </c>
    </row>
    <row r="867" spans="1:7" ht="20.100000000000001" customHeight="1" x14ac:dyDescent="0.25">
      <c r="A867" s="132" t="s">
        <v>910</v>
      </c>
      <c r="B867" s="133" t="s">
        <v>3628</v>
      </c>
      <c r="C867" s="134" t="s">
        <v>3615</v>
      </c>
      <c r="D867" s="134">
        <v>1004814</v>
      </c>
      <c r="E867" s="135" t="s">
        <v>3616</v>
      </c>
      <c r="F867" s="136" t="s">
        <v>10</v>
      </c>
      <c r="G867" s="137">
        <v>1</v>
      </c>
    </row>
    <row r="868" spans="1:7" ht="20.100000000000001" customHeight="1" x14ac:dyDescent="0.25">
      <c r="A868" s="138" t="s">
        <v>910</v>
      </c>
      <c r="B868" s="139" t="s">
        <v>3628</v>
      </c>
      <c r="C868" s="140" t="s">
        <v>3543</v>
      </c>
      <c r="D868" s="140">
        <v>1002390</v>
      </c>
      <c r="E868" s="142" t="s">
        <v>3544</v>
      </c>
      <c r="F868" s="136" t="s">
        <v>10</v>
      </c>
      <c r="G868" s="141">
        <v>1</v>
      </c>
    </row>
    <row r="869" spans="1:7" ht="20.100000000000001" customHeight="1" x14ac:dyDescent="0.25">
      <c r="A869" s="132" t="s">
        <v>910</v>
      </c>
      <c r="B869" s="133" t="s">
        <v>3628</v>
      </c>
      <c r="C869" s="134" t="s">
        <v>3536</v>
      </c>
      <c r="D869" s="134">
        <v>1003156</v>
      </c>
      <c r="E869" s="135" t="s">
        <v>3537</v>
      </c>
      <c r="F869" s="136" t="s">
        <v>10</v>
      </c>
      <c r="G869" s="137">
        <v>3</v>
      </c>
    </row>
    <row r="870" spans="1:7" ht="20.100000000000001" customHeight="1" x14ac:dyDescent="0.25">
      <c r="A870" s="138" t="s">
        <v>910</v>
      </c>
      <c r="B870" s="139" t="s">
        <v>3628</v>
      </c>
      <c r="C870" s="140" t="s">
        <v>3538</v>
      </c>
      <c r="D870" s="140">
        <v>1004822</v>
      </c>
      <c r="E870" s="142" t="s">
        <v>3539</v>
      </c>
      <c r="F870" s="136" t="s">
        <v>10</v>
      </c>
      <c r="G870" s="141">
        <v>1</v>
      </c>
    </row>
    <row r="871" spans="1:7" ht="20.100000000000001" customHeight="1" x14ac:dyDescent="0.25">
      <c r="A871" s="138" t="s">
        <v>910</v>
      </c>
      <c r="B871" s="139" t="s">
        <v>3628</v>
      </c>
      <c r="C871" s="140" t="s">
        <v>3627</v>
      </c>
      <c r="D871" s="140">
        <v>1002201</v>
      </c>
      <c r="E871" s="142" t="s">
        <v>3486</v>
      </c>
      <c r="F871" s="136" t="s">
        <v>10</v>
      </c>
      <c r="G871" s="141">
        <v>1</v>
      </c>
    </row>
    <row r="872" spans="1:7" ht="20.100000000000001" customHeight="1" x14ac:dyDescent="0.25">
      <c r="A872" s="138" t="s">
        <v>910</v>
      </c>
      <c r="B872" s="139" t="s">
        <v>3628</v>
      </c>
      <c r="C872" s="140" t="s">
        <v>3476</v>
      </c>
      <c r="D872" s="140">
        <v>1002205</v>
      </c>
      <c r="E872" s="142" t="s">
        <v>3477</v>
      </c>
      <c r="F872" s="136" t="s">
        <v>10</v>
      </c>
      <c r="G872" s="141">
        <v>4</v>
      </c>
    </row>
    <row r="873" spans="1:7" ht="20.100000000000001" customHeight="1" x14ac:dyDescent="0.25">
      <c r="A873" s="160" t="s">
        <v>910</v>
      </c>
      <c r="B873" s="161" t="s">
        <v>3628</v>
      </c>
      <c r="C873" s="162" t="s">
        <v>3468</v>
      </c>
      <c r="D873" s="162">
        <v>1000050</v>
      </c>
      <c r="E873" s="159" t="s">
        <v>3469</v>
      </c>
      <c r="F873" s="155" t="s">
        <v>6</v>
      </c>
      <c r="G873" s="164">
        <v>4</v>
      </c>
    </row>
    <row r="874" spans="1:7" ht="20.100000000000001" customHeight="1" x14ac:dyDescent="0.25">
      <c r="A874" s="132" t="s">
        <v>910</v>
      </c>
      <c r="B874" s="133" t="s">
        <v>3628</v>
      </c>
      <c r="C874" s="134" t="s">
        <v>3548</v>
      </c>
      <c r="D874" s="134">
        <v>1002185</v>
      </c>
      <c r="E874" s="135" t="s">
        <v>3475</v>
      </c>
      <c r="F874" s="136" t="s">
        <v>10</v>
      </c>
      <c r="G874" s="137">
        <v>4</v>
      </c>
    </row>
    <row r="875" spans="1:7" ht="20.100000000000001" customHeight="1" x14ac:dyDescent="0.25">
      <c r="A875" s="132" t="s">
        <v>911</v>
      </c>
      <c r="B875" s="133" t="s">
        <v>3629</v>
      </c>
      <c r="C875" s="134" t="s">
        <v>3472</v>
      </c>
      <c r="D875" s="134">
        <v>1000000</v>
      </c>
      <c r="E875" s="135" t="s">
        <v>3473</v>
      </c>
      <c r="F875" s="136" t="s">
        <v>10</v>
      </c>
      <c r="G875" s="137">
        <v>1</v>
      </c>
    </row>
    <row r="876" spans="1:7" ht="20.100000000000001" customHeight="1" x14ac:dyDescent="0.25">
      <c r="A876" s="138" t="s">
        <v>911</v>
      </c>
      <c r="B876" s="139" t="s">
        <v>3629</v>
      </c>
      <c r="C876" s="140" t="s">
        <v>3534</v>
      </c>
      <c r="D876" s="140">
        <v>1000004</v>
      </c>
      <c r="E876" s="145" t="s">
        <v>13093</v>
      </c>
      <c r="F876" s="136" t="s">
        <v>10</v>
      </c>
      <c r="G876" s="141">
        <v>6</v>
      </c>
    </row>
    <row r="877" spans="1:7" ht="20.100000000000001" customHeight="1" x14ac:dyDescent="0.25">
      <c r="A877" s="138" t="s">
        <v>911</v>
      </c>
      <c r="B877" s="139" t="s">
        <v>3629</v>
      </c>
      <c r="C877" s="140" t="s">
        <v>3528</v>
      </c>
      <c r="D877" s="140">
        <v>1002283</v>
      </c>
      <c r="E877" s="142" t="s">
        <v>3490</v>
      </c>
      <c r="F877" s="136" t="s">
        <v>10</v>
      </c>
      <c r="G877" s="141">
        <v>4</v>
      </c>
    </row>
    <row r="878" spans="1:7" ht="20.100000000000001" customHeight="1" x14ac:dyDescent="0.25">
      <c r="A878" s="138" t="s">
        <v>911</v>
      </c>
      <c r="B878" s="139" t="s">
        <v>3629</v>
      </c>
      <c r="C878" s="140" t="s">
        <v>3506</v>
      </c>
      <c r="D878" s="90">
        <v>1002330</v>
      </c>
      <c r="E878" s="135" t="s">
        <v>13102</v>
      </c>
      <c r="F878" s="136" t="s">
        <v>10</v>
      </c>
      <c r="G878" s="141">
        <v>3</v>
      </c>
    </row>
    <row r="879" spans="1:7" ht="20.100000000000001" customHeight="1" x14ac:dyDescent="0.25">
      <c r="A879" s="132" t="s">
        <v>911</v>
      </c>
      <c r="B879" s="133" t="s">
        <v>3629</v>
      </c>
      <c r="C879" s="134" t="s">
        <v>3520</v>
      </c>
      <c r="D879" s="134">
        <v>1002339</v>
      </c>
      <c r="E879" s="135" t="s">
        <v>3521</v>
      </c>
      <c r="F879" s="136" t="s">
        <v>10</v>
      </c>
      <c r="G879" s="137">
        <v>2</v>
      </c>
    </row>
    <row r="880" spans="1:7" ht="20.100000000000001" customHeight="1" x14ac:dyDescent="0.25">
      <c r="A880" s="138" t="s">
        <v>911</v>
      </c>
      <c r="B880" s="139" t="s">
        <v>3629</v>
      </c>
      <c r="C880" s="140" t="s">
        <v>3617</v>
      </c>
      <c r="D880" s="140">
        <v>1011855</v>
      </c>
      <c r="E880" s="142" t="s">
        <v>3618</v>
      </c>
      <c r="F880" s="136" t="s">
        <v>10</v>
      </c>
      <c r="G880" s="141">
        <v>1</v>
      </c>
    </row>
    <row r="881" spans="1:7" ht="20.100000000000001" customHeight="1" x14ac:dyDescent="0.25">
      <c r="A881" s="132" t="s">
        <v>911</v>
      </c>
      <c r="B881" s="133" t="s">
        <v>3629</v>
      </c>
      <c r="C881" s="134" t="s">
        <v>3518</v>
      </c>
      <c r="D881" s="134">
        <v>1001235</v>
      </c>
      <c r="E881" s="135" t="s">
        <v>3519</v>
      </c>
      <c r="F881" s="136" t="s">
        <v>10</v>
      </c>
      <c r="G881" s="137">
        <v>2</v>
      </c>
    </row>
    <row r="882" spans="1:7" ht="20.100000000000001" customHeight="1" x14ac:dyDescent="0.25">
      <c r="A882" s="138" t="s">
        <v>911</v>
      </c>
      <c r="B882" s="139" t="s">
        <v>3629</v>
      </c>
      <c r="C882" s="140" t="s">
        <v>3487</v>
      </c>
      <c r="D882" s="140">
        <v>1002083</v>
      </c>
      <c r="E882" s="142" t="s">
        <v>3488</v>
      </c>
      <c r="F882" s="136" t="s">
        <v>10</v>
      </c>
      <c r="G882" s="141">
        <v>2</v>
      </c>
    </row>
    <row r="883" spans="1:7" ht="20.100000000000001" customHeight="1" x14ac:dyDescent="0.25">
      <c r="A883" s="132" t="s">
        <v>911</v>
      </c>
      <c r="B883" s="133" t="s">
        <v>3629</v>
      </c>
      <c r="C883" s="134" t="s">
        <v>3605</v>
      </c>
      <c r="D883" s="134">
        <v>1001892</v>
      </c>
      <c r="E883" s="135" t="s">
        <v>3606</v>
      </c>
      <c r="F883" s="136" t="s">
        <v>10</v>
      </c>
      <c r="G883" s="137">
        <v>1</v>
      </c>
    </row>
    <row r="884" spans="1:7" ht="20.100000000000001" customHeight="1" x14ac:dyDescent="0.25">
      <c r="A884" s="138" t="s">
        <v>911</v>
      </c>
      <c r="B884" s="139" t="s">
        <v>3629</v>
      </c>
      <c r="C884" s="140" t="s">
        <v>3607</v>
      </c>
      <c r="D884" s="140">
        <v>1004752</v>
      </c>
      <c r="E884" s="142" t="s">
        <v>3608</v>
      </c>
      <c r="F884" s="136" t="s">
        <v>10</v>
      </c>
      <c r="G884" s="141">
        <v>1</v>
      </c>
    </row>
    <row r="885" spans="1:7" ht="20.100000000000001" customHeight="1" x14ac:dyDescent="0.25">
      <c r="A885" s="138" t="s">
        <v>911</v>
      </c>
      <c r="B885" s="139" t="s">
        <v>3629</v>
      </c>
      <c r="C885" s="140" t="s">
        <v>3470</v>
      </c>
      <c r="D885" s="140">
        <v>1009782</v>
      </c>
      <c r="E885" s="142" t="s">
        <v>3471</v>
      </c>
      <c r="F885" s="136" t="s">
        <v>6</v>
      </c>
      <c r="G885" s="141">
        <v>0.5</v>
      </c>
    </row>
    <row r="886" spans="1:7" ht="20.100000000000001" customHeight="1" x14ac:dyDescent="0.25">
      <c r="A886" s="132" t="s">
        <v>911</v>
      </c>
      <c r="B886" s="133" t="s">
        <v>3629</v>
      </c>
      <c r="C886" s="134" t="s">
        <v>3615</v>
      </c>
      <c r="D886" s="134">
        <v>1004814</v>
      </c>
      <c r="E886" s="135" t="s">
        <v>3616</v>
      </c>
      <c r="F886" s="136" t="s">
        <v>10</v>
      </c>
      <c r="G886" s="137">
        <v>1</v>
      </c>
    </row>
    <row r="887" spans="1:7" ht="20.100000000000001" customHeight="1" x14ac:dyDescent="0.25">
      <c r="A887" s="138" t="s">
        <v>911</v>
      </c>
      <c r="B887" s="139" t="s">
        <v>3629</v>
      </c>
      <c r="C887" s="140" t="s">
        <v>3543</v>
      </c>
      <c r="D887" s="140">
        <v>1002390</v>
      </c>
      <c r="E887" s="142" t="s">
        <v>3544</v>
      </c>
      <c r="F887" s="136" t="s">
        <v>10</v>
      </c>
      <c r="G887" s="141">
        <v>1</v>
      </c>
    </row>
    <row r="888" spans="1:7" ht="20.100000000000001" customHeight="1" x14ac:dyDescent="0.25">
      <c r="A888" s="132" t="s">
        <v>911</v>
      </c>
      <c r="B888" s="133" t="s">
        <v>3629</v>
      </c>
      <c r="C888" s="134" t="s">
        <v>13246</v>
      </c>
      <c r="D888" s="134">
        <v>1002390</v>
      </c>
      <c r="E888" s="135" t="s">
        <v>3544</v>
      </c>
      <c r="F888" s="136" t="s">
        <v>10</v>
      </c>
      <c r="G888" s="137">
        <v>1</v>
      </c>
    </row>
    <row r="889" spans="1:7" ht="20.100000000000001" customHeight="1" x14ac:dyDescent="0.25">
      <c r="A889" s="138" t="s">
        <v>911</v>
      </c>
      <c r="B889" s="139" t="s">
        <v>3629</v>
      </c>
      <c r="C889" s="140" t="s">
        <v>3536</v>
      </c>
      <c r="D889" s="140">
        <v>1003156</v>
      </c>
      <c r="E889" s="142" t="s">
        <v>3537</v>
      </c>
      <c r="F889" s="136" t="s">
        <v>10</v>
      </c>
      <c r="G889" s="141">
        <v>6</v>
      </c>
    </row>
    <row r="890" spans="1:7" ht="20.100000000000001" customHeight="1" x14ac:dyDescent="0.25">
      <c r="A890" s="132" t="s">
        <v>911</v>
      </c>
      <c r="B890" s="133" t="s">
        <v>3629</v>
      </c>
      <c r="C890" s="134" t="s">
        <v>3538</v>
      </c>
      <c r="D890" s="134">
        <v>1004822</v>
      </c>
      <c r="E890" s="135" t="s">
        <v>3539</v>
      </c>
      <c r="F890" s="136" t="s">
        <v>10</v>
      </c>
      <c r="G890" s="137">
        <v>2</v>
      </c>
    </row>
    <row r="891" spans="1:7" ht="20.100000000000001" customHeight="1" x14ac:dyDescent="0.25">
      <c r="A891" s="138" t="s">
        <v>911</v>
      </c>
      <c r="B891" s="139" t="s">
        <v>3629</v>
      </c>
      <c r="C891" s="140" t="s">
        <v>3627</v>
      </c>
      <c r="D891" s="140">
        <v>1002201</v>
      </c>
      <c r="E891" s="142" t="s">
        <v>3486</v>
      </c>
      <c r="F891" s="136" t="s">
        <v>10</v>
      </c>
      <c r="G891" s="141">
        <v>2</v>
      </c>
    </row>
    <row r="892" spans="1:7" ht="20.100000000000001" customHeight="1" x14ac:dyDescent="0.25">
      <c r="A892" s="138" t="s">
        <v>911</v>
      </c>
      <c r="B892" s="139" t="s">
        <v>3629</v>
      </c>
      <c r="C892" s="140" t="s">
        <v>3476</v>
      </c>
      <c r="D892" s="140">
        <v>1002205</v>
      </c>
      <c r="E892" s="142" t="s">
        <v>3477</v>
      </c>
      <c r="F892" s="136" t="s">
        <v>10</v>
      </c>
      <c r="G892" s="141">
        <v>17</v>
      </c>
    </row>
    <row r="893" spans="1:7" ht="20.100000000000001" customHeight="1" x14ac:dyDescent="0.25">
      <c r="A893" s="138" t="s">
        <v>911</v>
      </c>
      <c r="B893" s="139" t="s">
        <v>3629</v>
      </c>
      <c r="C893" s="140" t="s">
        <v>3468</v>
      </c>
      <c r="D893" s="140">
        <v>1000050</v>
      </c>
      <c r="E893" s="142" t="s">
        <v>3469</v>
      </c>
      <c r="F893" s="136" t="s">
        <v>6</v>
      </c>
      <c r="G893" s="141">
        <v>7</v>
      </c>
    </row>
    <row r="894" spans="1:7" ht="20.100000000000001" customHeight="1" x14ac:dyDescent="0.25">
      <c r="A894" s="132" t="s">
        <v>914</v>
      </c>
      <c r="B894" s="133" t="s">
        <v>3630</v>
      </c>
      <c r="C894" s="134" t="s">
        <v>3472</v>
      </c>
      <c r="D894" s="134">
        <v>1000000</v>
      </c>
      <c r="E894" s="135" t="s">
        <v>3473</v>
      </c>
      <c r="F894" s="136" t="s">
        <v>10</v>
      </c>
      <c r="G894" s="137">
        <v>1</v>
      </c>
    </row>
    <row r="895" spans="1:7" ht="20.100000000000001" customHeight="1" x14ac:dyDescent="0.25">
      <c r="A895" s="138" t="s">
        <v>914</v>
      </c>
      <c r="B895" s="139" t="s">
        <v>3630</v>
      </c>
      <c r="C895" s="140" t="s">
        <v>3534</v>
      </c>
      <c r="D895" s="140">
        <v>1000004</v>
      </c>
      <c r="E895" s="145" t="s">
        <v>13093</v>
      </c>
      <c r="F895" s="136" t="s">
        <v>10</v>
      </c>
      <c r="G895" s="141">
        <v>6</v>
      </c>
    </row>
    <row r="896" spans="1:7" ht="20.100000000000001" customHeight="1" x14ac:dyDescent="0.25">
      <c r="A896" s="132" t="s">
        <v>914</v>
      </c>
      <c r="B896" s="133" t="s">
        <v>3630</v>
      </c>
      <c r="C896" s="134" t="s">
        <v>3489</v>
      </c>
      <c r="D896" s="134">
        <v>1002283</v>
      </c>
      <c r="E896" s="135" t="s">
        <v>3490</v>
      </c>
      <c r="F896" s="136" t="s">
        <v>10</v>
      </c>
      <c r="G896" s="137">
        <v>3</v>
      </c>
    </row>
    <row r="897" spans="1:7" ht="20.100000000000001" customHeight="1" x14ac:dyDescent="0.25">
      <c r="A897" s="138" t="s">
        <v>914</v>
      </c>
      <c r="B897" s="139" t="s">
        <v>3630</v>
      </c>
      <c r="C897" s="140" t="s">
        <v>3506</v>
      </c>
      <c r="D897" s="90">
        <v>1002330</v>
      </c>
      <c r="E897" s="135" t="s">
        <v>13102</v>
      </c>
      <c r="F897" s="136" t="s">
        <v>10</v>
      </c>
      <c r="G897" s="141">
        <v>3</v>
      </c>
    </row>
    <row r="898" spans="1:7" ht="20.100000000000001" customHeight="1" x14ac:dyDescent="0.25">
      <c r="A898" s="132" t="s">
        <v>914</v>
      </c>
      <c r="B898" s="133" t="s">
        <v>3630</v>
      </c>
      <c r="C898" s="134" t="s">
        <v>3520</v>
      </c>
      <c r="D898" s="134">
        <v>1002339</v>
      </c>
      <c r="E898" s="135" t="s">
        <v>3521</v>
      </c>
      <c r="F898" s="136" t="s">
        <v>10</v>
      </c>
      <c r="G898" s="137">
        <v>2</v>
      </c>
    </row>
    <row r="899" spans="1:7" ht="20.100000000000001" customHeight="1" x14ac:dyDescent="0.25">
      <c r="A899" s="138" t="s">
        <v>914</v>
      </c>
      <c r="B899" s="139" t="s">
        <v>3630</v>
      </c>
      <c r="C899" s="140" t="s">
        <v>3617</v>
      </c>
      <c r="D899" s="140">
        <v>1011855</v>
      </c>
      <c r="E899" s="142" t="s">
        <v>3618</v>
      </c>
      <c r="F899" s="136" t="s">
        <v>10</v>
      </c>
      <c r="G899" s="141">
        <v>1</v>
      </c>
    </row>
    <row r="900" spans="1:7" ht="20.100000000000001" customHeight="1" x14ac:dyDescent="0.25">
      <c r="A900" s="132" t="s">
        <v>914</v>
      </c>
      <c r="B900" s="133" t="s">
        <v>3630</v>
      </c>
      <c r="C900" s="134" t="s">
        <v>3633</v>
      </c>
      <c r="D900" s="134">
        <v>1001238</v>
      </c>
      <c r="E900" s="135" t="s">
        <v>3634</v>
      </c>
      <c r="F900" s="136" t="s">
        <v>10</v>
      </c>
      <c r="G900" s="137">
        <v>2</v>
      </c>
    </row>
    <row r="901" spans="1:7" ht="20.100000000000001" customHeight="1" x14ac:dyDescent="0.25">
      <c r="A901" s="138" t="s">
        <v>914</v>
      </c>
      <c r="B901" s="139" t="s">
        <v>3630</v>
      </c>
      <c r="C901" s="140" t="s">
        <v>3487</v>
      </c>
      <c r="D901" s="140">
        <v>1002083</v>
      </c>
      <c r="E901" s="142" t="s">
        <v>3488</v>
      </c>
      <c r="F901" s="136" t="s">
        <v>10</v>
      </c>
      <c r="G901" s="141">
        <v>2</v>
      </c>
    </row>
    <row r="902" spans="1:7" ht="20.100000000000001" customHeight="1" x14ac:dyDescent="0.25">
      <c r="A902" s="151" t="s">
        <v>914</v>
      </c>
      <c r="B902" s="152" t="s">
        <v>3630</v>
      </c>
      <c r="C902" s="153" t="s">
        <v>3631</v>
      </c>
      <c r="D902" s="153">
        <v>1000103</v>
      </c>
      <c r="E902" s="154" t="s">
        <v>3632</v>
      </c>
      <c r="F902" s="155" t="s">
        <v>6</v>
      </c>
      <c r="G902" s="156">
        <v>3</v>
      </c>
    </row>
    <row r="903" spans="1:7" ht="20.100000000000001" customHeight="1" x14ac:dyDescent="0.25">
      <c r="A903" s="132" t="s">
        <v>914</v>
      </c>
      <c r="B903" s="133" t="s">
        <v>3630</v>
      </c>
      <c r="C903" s="134" t="s">
        <v>3594</v>
      </c>
      <c r="D903" s="134">
        <v>1001263</v>
      </c>
      <c r="E903" s="135" t="s">
        <v>3595</v>
      </c>
      <c r="F903" s="136" t="s">
        <v>10</v>
      </c>
      <c r="G903" s="137">
        <v>1</v>
      </c>
    </row>
    <row r="904" spans="1:7" ht="20.100000000000001" customHeight="1" x14ac:dyDescent="0.25">
      <c r="A904" s="138" t="s">
        <v>914</v>
      </c>
      <c r="B904" s="139" t="s">
        <v>3630</v>
      </c>
      <c r="C904" s="140" t="s">
        <v>3543</v>
      </c>
      <c r="D904" s="140">
        <v>1002390</v>
      </c>
      <c r="E904" s="142" t="s">
        <v>3544</v>
      </c>
      <c r="F904" s="136" t="s">
        <v>10</v>
      </c>
      <c r="G904" s="141">
        <v>1</v>
      </c>
    </row>
    <row r="905" spans="1:7" ht="20.100000000000001" customHeight="1" x14ac:dyDescent="0.25">
      <c r="A905" s="138" t="s">
        <v>914</v>
      </c>
      <c r="B905" s="139" t="s">
        <v>3630</v>
      </c>
      <c r="C905" s="140" t="s">
        <v>3591</v>
      </c>
      <c r="D905" s="140">
        <v>1004830</v>
      </c>
      <c r="E905" s="142" t="s">
        <v>3592</v>
      </c>
      <c r="F905" s="136" t="s">
        <v>10</v>
      </c>
      <c r="G905" s="141">
        <v>3</v>
      </c>
    </row>
    <row r="906" spans="1:7" ht="20.100000000000001" customHeight="1" x14ac:dyDescent="0.25">
      <c r="A906" s="132" t="s">
        <v>914</v>
      </c>
      <c r="B906" s="133" t="s">
        <v>3630</v>
      </c>
      <c r="C906" s="134" t="s">
        <v>3591</v>
      </c>
      <c r="D906" s="134">
        <v>1004830</v>
      </c>
      <c r="E906" s="135" t="s">
        <v>3592</v>
      </c>
      <c r="F906" s="136" t="s">
        <v>10</v>
      </c>
      <c r="G906" s="137">
        <v>3</v>
      </c>
    </row>
    <row r="907" spans="1:7" ht="20.100000000000001" customHeight="1" x14ac:dyDescent="0.25">
      <c r="A907" s="138" t="s">
        <v>914</v>
      </c>
      <c r="B907" s="139" t="s">
        <v>3630</v>
      </c>
      <c r="C907" s="140" t="s">
        <v>3480</v>
      </c>
      <c r="D907" s="140">
        <v>1009789</v>
      </c>
      <c r="E907" s="142" t="s">
        <v>3481</v>
      </c>
      <c r="F907" s="136" t="s">
        <v>10</v>
      </c>
      <c r="G907" s="141">
        <v>2</v>
      </c>
    </row>
    <row r="908" spans="1:7" ht="20.100000000000001" customHeight="1" x14ac:dyDescent="0.25">
      <c r="A908" s="132" t="s">
        <v>914</v>
      </c>
      <c r="B908" s="133" t="s">
        <v>3630</v>
      </c>
      <c r="C908" s="134" t="s">
        <v>3538</v>
      </c>
      <c r="D908" s="134">
        <v>1004822</v>
      </c>
      <c r="E908" s="135" t="s">
        <v>3539</v>
      </c>
      <c r="F908" s="136" t="s">
        <v>10</v>
      </c>
      <c r="G908" s="137">
        <v>2</v>
      </c>
    </row>
    <row r="909" spans="1:7" ht="20.100000000000001" customHeight="1" x14ac:dyDescent="0.25">
      <c r="A909" s="132" t="s">
        <v>914</v>
      </c>
      <c r="B909" s="133" t="s">
        <v>3630</v>
      </c>
      <c r="C909" s="134" t="s">
        <v>3485</v>
      </c>
      <c r="D909" s="134">
        <v>1002201</v>
      </c>
      <c r="E909" s="135" t="s">
        <v>3486</v>
      </c>
      <c r="F909" s="136" t="s">
        <v>10</v>
      </c>
      <c r="G909" s="137">
        <v>2</v>
      </c>
    </row>
    <row r="910" spans="1:7" ht="20.100000000000001" customHeight="1" x14ac:dyDescent="0.25">
      <c r="A910" s="160" t="s">
        <v>914</v>
      </c>
      <c r="B910" s="161" t="s">
        <v>3630</v>
      </c>
      <c r="C910" s="162" t="s">
        <v>3476</v>
      </c>
      <c r="D910" s="162">
        <v>1002205</v>
      </c>
      <c r="E910" s="159" t="s">
        <v>3477</v>
      </c>
      <c r="F910" s="155" t="s">
        <v>10</v>
      </c>
      <c r="G910" s="164">
        <v>15</v>
      </c>
    </row>
    <row r="911" spans="1:7" ht="20.100000000000001" customHeight="1" x14ac:dyDescent="0.25">
      <c r="A911" s="138" t="s">
        <v>914</v>
      </c>
      <c r="B911" s="139" t="s">
        <v>3630</v>
      </c>
      <c r="C911" s="140" t="s">
        <v>3596</v>
      </c>
      <c r="D911" s="140">
        <v>1002203</v>
      </c>
      <c r="E911" s="142" t="s">
        <v>3597</v>
      </c>
      <c r="F911" s="136" t="s">
        <v>10</v>
      </c>
      <c r="G911" s="141">
        <v>5</v>
      </c>
    </row>
    <row r="912" spans="1:7" ht="20.100000000000001" customHeight="1" x14ac:dyDescent="0.25">
      <c r="A912" s="138" t="s">
        <v>914</v>
      </c>
      <c r="B912" s="139" t="s">
        <v>3630</v>
      </c>
      <c r="C912" s="140" t="s">
        <v>3468</v>
      </c>
      <c r="D912" s="134">
        <v>1000050</v>
      </c>
      <c r="E912" s="135" t="s">
        <v>3469</v>
      </c>
      <c r="F912" s="136" t="s">
        <v>6</v>
      </c>
      <c r="G912" s="141">
        <v>4</v>
      </c>
    </row>
    <row r="913" spans="1:7" ht="20.100000000000001" customHeight="1" x14ac:dyDescent="0.25">
      <c r="A913" s="138" t="s">
        <v>914</v>
      </c>
      <c r="B913" s="139" t="s">
        <v>3630</v>
      </c>
      <c r="C913" s="140" t="s">
        <v>3548</v>
      </c>
      <c r="D913" s="140">
        <v>1002185</v>
      </c>
      <c r="E913" s="142" t="s">
        <v>3475</v>
      </c>
      <c r="F913" s="136" t="s">
        <v>10</v>
      </c>
      <c r="G913" s="141">
        <v>15</v>
      </c>
    </row>
    <row r="914" spans="1:7" ht="20.100000000000001" customHeight="1" x14ac:dyDescent="0.25">
      <c r="A914" s="132" t="s">
        <v>941</v>
      </c>
      <c r="B914" s="133" t="s">
        <v>942</v>
      </c>
      <c r="C914" s="134" t="s">
        <v>3838</v>
      </c>
      <c r="D914" s="134">
        <v>1002106</v>
      </c>
      <c r="E914" s="135" t="s">
        <v>13187</v>
      </c>
      <c r="F914" s="136" t="s">
        <v>10</v>
      </c>
      <c r="G914" s="137">
        <v>1</v>
      </c>
    </row>
    <row r="915" spans="1:7" ht="20.100000000000001" customHeight="1" x14ac:dyDescent="0.25">
      <c r="A915" s="132" t="s">
        <v>943</v>
      </c>
      <c r="B915" s="133" t="s">
        <v>944</v>
      </c>
      <c r="C915" s="134" t="s">
        <v>3839</v>
      </c>
      <c r="D915" s="134">
        <v>1002107</v>
      </c>
      <c r="E915" s="135" t="s">
        <v>13188</v>
      </c>
      <c r="F915" s="136" t="s">
        <v>10</v>
      </c>
      <c r="G915" s="137">
        <v>1</v>
      </c>
    </row>
    <row r="916" spans="1:7" ht="20.100000000000001" customHeight="1" x14ac:dyDescent="0.25">
      <c r="A916" s="132" t="s">
        <v>945</v>
      </c>
      <c r="B916" s="133" t="s">
        <v>946</v>
      </c>
      <c r="C916" s="134" t="s">
        <v>3727</v>
      </c>
      <c r="D916" s="134">
        <v>1002108</v>
      </c>
      <c r="E916" s="135" t="s">
        <v>342</v>
      </c>
      <c r="F916" s="136" t="s">
        <v>10</v>
      </c>
      <c r="G916" s="137">
        <v>1</v>
      </c>
    </row>
    <row r="917" spans="1:7" ht="20.100000000000001" customHeight="1" x14ac:dyDescent="0.25">
      <c r="A917" s="132" t="s">
        <v>947</v>
      </c>
      <c r="B917" s="133" t="s">
        <v>948</v>
      </c>
      <c r="C917" s="134" t="s">
        <v>3726</v>
      </c>
      <c r="D917" s="134">
        <v>1002110</v>
      </c>
      <c r="E917" s="135" t="s">
        <v>344</v>
      </c>
      <c r="F917" s="136" t="s">
        <v>10</v>
      </c>
      <c r="G917" s="137">
        <v>1</v>
      </c>
    </row>
    <row r="918" spans="1:7" ht="20.100000000000001" customHeight="1" x14ac:dyDescent="0.25">
      <c r="A918" s="132" t="s">
        <v>949</v>
      </c>
      <c r="B918" s="133" t="s">
        <v>950</v>
      </c>
      <c r="C918" s="134" t="s">
        <v>3729</v>
      </c>
      <c r="D918" s="134">
        <v>1009813</v>
      </c>
      <c r="E918" s="135" t="s">
        <v>13189</v>
      </c>
      <c r="F918" s="136" t="s">
        <v>10</v>
      </c>
      <c r="G918" s="137">
        <v>1</v>
      </c>
    </row>
    <row r="919" spans="1:7" ht="20.100000000000001" customHeight="1" x14ac:dyDescent="0.25">
      <c r="A919" s="132" t="s">
        <v>973</v>
      </c>
      <c r="B919" s="133" t="s">
        <v>974</v>
      </c>
      <c r="C919" s="134" t="s">
        <v>3584</v>
      </c>
      <c r="D919" s="134">
        <v>1002107</v>
      </c>
      <c r="E919" s="135" t="s">
        <v>13204</v>
      </c>
      <c r="F919" s="136" t="s">
        <v>10</v>
      </c>
      <c r="G919" s="137">
        <v>1</v>
      </c>
    </row>
    <row r="920" spans="1:7" ht="20.100000000000001" customHeight="1" x14ac:dyDescent="0.25">
      <c r="A920" s="132" t="s">
        <v>985</v>
      </c>
      <c r="B920" s="133" t="s">
        <v>986</v>
      </c>
      <c r="C920" s="134" t="s">
        <v>3798</v>
      </c>
      <c r="D920" s="134"/>
      <c r="E920" s="135" t="s">
        <v>13205</v>
      </c>
      <c r="F920" s="136" t="s">
        <v>10</v>
      </c>
      <c r="G920" s="137">
        <v>1</v>
      </c>
    </row>
    <row r="921" spans="1:7" ht="20.100000000000001" customHeight="1" x14ac:dyDescent="0.25">
      <c r="A921" s="132" t="s">
        <v>987</v>
      </c>
      <c r="B921" s="133" t="s">
        <v>988</v>
      </c>
      <c r="C921" s="134" t="s">
        <v>3840</v>
      </c>
      <c r="D921" s="134">
        <v>1002101</v>
      </c>
      <c r="E921" s="135" t="s">
        <v>13206</v>
      </c>
      <c r="F921" s="136" t="s">
        <v>10</v>
      </c>
      <c r="G921" s="137">
        <v>1</v>
      </c>
    </row>
    <row r="922" spans="1:7" ht="20.100000000000001" customHeight="1" x14ac:dyDescent="0.25">
      <c r="A922" s="132" t="s">
        <v>989</v>
      </c>
      <c r="B922" s="133" t="s">
        <v>990</v>
      </c>
      <c r="C922" s="134" t="s">
        <v>3799</v>
      </c>
      <c r="D922" s="134">
        <v>1002102</v>
      </c>
      <c r="E922" s="135" t="s">
        <v>13207</v>
      </c>
      <c r="F922" s="136" t="s">
        <v>10</v>
      </c>
      <c r="G922" s="137">
        <v>1</v>
      </c>
    </row>
    <row r="923" spans="1:7" ht="20.100000000000001" customHeight="1" x14ac:dyDescent="0.25">
      <c r="A923" s="132" t="s">
        <v>991</v>
      </c>
      <c r="B923" s="133" t="s">
        <v>992</v>
      </c>
      <c r="C923" s="134" t="s">
        <v>3841</v>
      </c>
      <c r="D923" s="134"/>
      <c r="E923" s="135" t="s">
        <v>13209</v>
      </c>
      <c r="F923" s="136" t="s">
        <v>10</v>
      </c>
      <c r="G923" s="137">
        <v>1</v>
      </c>
    </row>
    <row r="924" spans="1:7" ht="20.100000000000001" customHeight="1" x14ac:dyDescent="0.25">
      <c r="A924" s="132" t="s">
        <v>993</v>
      </c>
      <c r="B924" s="133" t="s">
        <v>994</v>
      </c>
      <c r="C924" s="134" t="s">
        <v>3842</v>
      </c>
      <c r="D924" s="134">
        <v>1002103</v>
      </c>
      <c r="E924" s="135" t="s">
        <v>13208</v>
      </c>
      <c r="F924" s="136" t="s">
        <v>10</v>
      </c>
      <c r="G924" s="137">
        <v>1</v>
      </c>
    </row>
    <row r="925" spans="1:7" ht="20.100000000000001" customHeight="1" x14ac:dyDescent="0.25">
      <c r="A925" s="132" t="s">
        <v>995</v>
      </c>
      <c r="B925" s="133" t="s">
        <v>996</v>
      </c>
      <c r="C925" s="134" t="s">
        <v>3843</v>
      </c>
      <c r="D925" s="134"/>
      <c r="E925" s="135" t="s">
        <v>13210</v>
      </c>
      <c r="F925" s="136" t="s">
        <v>10</v>
      </c>
      <c r="G925" s="137">
        <v>1</v>
      </c>
    </row>
    <row r="926" spans="1:7" ht="20.100000000000001" customHeight="1" x14ac:dyDescent="0.25">
      <c r="A926" s="132" t="s">
        <v>997</v>
      </c>
      <c r="B926" s="133" t="s">
        <v>998</v>
      </c>
      <c r="C926" s="134" t="s">
        <v>3800</v>
      </c>
      <c r="D926" s="134"/>
      <c r="E926" s="135" t="s">
        <v>13211</v>
      </c>
      <c r="F926" s="136" t="s">
        <v>10</v>
      </c>
      <c r="G926" s="137">
        <v>1</v>
      </c>
    </row>
    <row r="927" spans="1:7" ht="20.100000000000001" customHeight="1" x14ac:dyDescent="0.25">
      <c r="A927" s="132" t="s">
        <v>1001</v>
      </c>
      <c r="B927" s="133" t="s">
        <v>1002</v>
      </c>
      <c r="C927" s="134" t="s">
        <v>3524</v>
      </c>
      <c r="D927" s="134">
        <v>1002311</v>
      </c>
      <c r="E927" s="135" t="s">
        <v>3525</v>
      </c>
      <c r="F927" s="136" t="s">
        <v>10</v>
      </c>
      <c r="G927" s="137">
        <v>1</v>
      </c>
    </row>
    <row r="928" spans="1:7" ht="20.100000000000001" customHeight="1" x14ac:dyDescent="0.25">
      <c r="A928" s="132" t="s">
        <v>1001</v>
      </c>
      <c r="B928" s="133" t="s">
        <v>1002</v>
      </c>
      <c r="C928" s="134" t="s">
        <v>3470</v>
      </c>
      <c r="D928" s="134">
        <v>1009782</v>
      </c>
      <c r="E928" s="135" t="s">
        <v>3471</v>
      </c>
      <c r="F928" s="136" t="s">
        <v>6</v>
      </c>
      <c r="G928" s="137">
        <v>1.5</v>
      </c>
    </row>
    <row r="929" spans="1:7" ht="20.100000000000001" customHeight="1" x14ac:dyDescent="0.25">
      <c r="A929" s="132" t="s">
        <v>1001</v>
      </c>
      <c r="B929" s="133" t="s">
        <v>1002</v>
      </c>
      <c r="C929" s="134" t="s">
        <v>3674</v>
      </c>
      <c r="D929" s="134">
        <v>1001831</v>
      </c>
      <c r="E929" s="135" t="s">
        <v>13165</v>
      </c>
      <c r="F929" s="136" t="s">
        <v>10</v>
      </c>
      <c r="G929" s="137">
        <v>1</v>
      </c>
    </row>
    <row r="930" spans="1:7" ht="20.100000000000001" customHeight="1" x14ac:dyDescent="0.25">
      <c r="A930" s="132" t="s">
        <v>1001</v>
      </c>
      <c r="B930" s="133" t="s">
        <v>1002</v>
      </c>
      <c r="C930" s="134" t="s">
        <v>3655</v>
      </c>
      <c r="D930" s="134">
        <v>1001319</v>
      </c>
      <c r="E930" s="135" t="s">
        <v>3656</v>
      </c>
      <c r="F930" s="136" t="s">
        <v>10</v>
      </c>
      <c r="G930" s="137">
        <v>1</v>
      </c>
    </row>
    <row r="931" spans="1:7" ht="20.100000000000001" customHeight="1" x14ac:dyDescent="0.25">
      <c r="A931" s="132" t="s">
        <v>1001</v>
      </c>
      <c r="B931" s="133" t="s">
        <v>1002</v>
      </c>
      <c r="C931" s="134" t="s">
        <v>3657</v>
      </c>
      <c r="D931" s="134">
        <v>1001975</v>
      </c>
      <c r="E931" s="135" t="s">
        <v>3658</v>
      </c>
      <c r="F931" s="136" t="s">
        <v>10</v>
      </c>
      <c r="G931" s="137">
        <v>1</v>
      </c>
    </row>
    <row r="932" spans="1:7" ht="20.100000000000001" customHeight="1" x14ac:dyDescent="0.25">
      <c r="A932" s="132" t="s">
        <v>1075</v>
      </c>
      <c r="B932" s="133" t="s">
        <v>1076</v>
      </c>
      <c r="C932" s="134" t="s">
        <v>3749</v>
      </c>
      <c r="D932" s="134">
        <v>1000807</v>
      </c>
      <c r="E932" s="135" t="s">
        <v>13089</v>
      </c>
      <c r="F932" s="136" t="s">
        <v>10</v>
      </c>
      <c r="G932" s="137">
        <v>6</v>
      </c>
    </row>
    <row r="933" spans="1:7" ht="20.100000000000001" customHeight="1" x14ac:dyDescent="0.25">
      <c r="A933" s="132" t="s">
        <v>1075</v>
      </c>
      <c r="B933" s="133" t="s">
        <v>1076</v>
      </c>
      <c r="C933" s="134" t="s">
        <v>3489</v>
      </c>
      <c r="D933" s="134">
        <v>1002283</v>
      </c>
      <c r="E933" s="135" t="s">
        <v>3490</v>
      </c>
      <c r="F933" s="136" t="s">
        <v>10</v>
      </c>
      <c r="G933" s="137">
        <v>3</v>
      </c>
    </row>
    <row r="934" spans="1:7" ht="20.100000000000001" customHeight="1" x14ac:dyDescent="0.25">
      <c r="A934" s="132" t="s">
        <v>1075</v>
      </c>
      <c r="B934" s="133" t="s">
        <v>1076</v>
      </c>
      <c r="C934" s="134" t="s">
        <v>3495</v>
      </c>
      <c r="D934" s="134">
        <v>1002308</v>
      </c>
      <c r="E934" s="80" t="s">
        <v>13100</v>
      </c>
      <c r="F934" s="136" t="s">
        <v>10</v>
      </c>
      <c r="G934" s="137">
        <v>1</v>
      </c>
    </row>
    <row r="935" spans="1:7" ht="20.100000000000001" customHeight="1" x14ac:dyDescent="0.25">
      <c r="A935" s="132" t="s">
        <v>1075</v>
      </c>
      <c r="B935" s="133" t="s">
        <v>1076</v>
      </c>
      <c r="C935" s="134" t="s">
        <v>3497</v>
      </c>
      <c r="D935" s="134">
        <v>1002325</v>
      </c>
      <c r="E935" s="80" t="s">
        <v>13108</v>
      </c>
      <c r="F935" s="136" t="s">
        <v>10</v>
      </c>
      <c r="G935" s="137">
        <v>4</v>
      </c>
    </row>
    <row r="936" spans="1:7" ht="20.100000000000001" customHeight="1" x14ac:dyDescent="0.25">
      <c r="A936" s="132" t="s">
        <v>1075</v>
      </c>
      <c r="B936" s="133" t="s">
        <v>1076</v>
      </c>
      <c r="C936" s="134" t="s">
        <v>3520</v>
      </c>
      <c r="D936" s="134"/>
      <c r="E936" s="135" t="s">
        <v>3521</v>
      </c>
      <c r="F936" s="136" t="s">
        <v>10</v>
      </c>
      <c r="G936" s="137">
        <v>18</v>
      </c>
    </row>
    <row r="937" spans="1:7" ht="20.100000000000001" customHeight="1" x14ac:dyDescent="0.25">
      <c r="A937" s="132" t="s">
        <v>1075</v>
      </c>
      <c r="B937" s="133" t="s">
        <v>1076</v>
      </c>
      <c r="C937" s="134" t="s">
        <v>3491</v>
      </c>
      <c r="D937" s="134"/>
      <c r="E937" s="135" t="s">
        <v>3492</v>
      </c>
      <c r="F937" s="136" t="s">
        <v>10</v>
      </c>
      <c r="G937" s="137">
        <v>4</v>
      </c>
    </row>
    <row r="938" spans="1:7" ht="20.100000000000001" customHeight="1" x14ac:dyDescent="0.25">
      <c r="A938" s="160" t="s">
        <v>1075</v>
      </c>
      <c r="B938" s="161" t="s">
        <v>1076</v>
      </c>
      <c r="C938" s="162" t="s">
        <v>3487</v>
      </c>
      <c r="D938" s="162"/>
      <c r="E938" s="159" t="s">
        <v>3488</v>
      </c>
      <c r="F938" s="155" t="s">
        <v>10</v>
      </c>
      <c r="G938" s="164">
        <v>2</v>
      </c>
    </row>
    <row r="939" spans="1:7" ht="20.100000000000001" customHeight="1" x14ac:dyDescent="0.25">
      <c r="A939" s="132" t="s">
        <v>1075</v>
      </c>
      <c r="B939" s="133" t="s">
        <v>1076</v>
      </c>
      <c r="C939" s="134" t="s">
        <v>3752</v>
      </c>
      <c r="D939" s="134"/>
      <c r="E939" s="135" t="s">
        <v>13129</v>
      </c>
      <c r="F939" s="136" t="s">
        <v>10</v>
      </c>
      <c r="G939" s="137">
        <v>6</v>
      </c>
    </row>
    <row r="940" spans="1:7" ht="20.100000000000001" customHeight="1" x14ac:dyDescent="0.25">
      <c r="A940" s="132" t="s">
        <v>1075</v>
      </c>
      <c r="B940" s="133" t="s">
        <v>1076</v>
      </c>
      <c r="C940" s="134" t="s">
        <v>3747</v>
      </c>
      <c r="D940" s="134"/>
      <c r="E940" s="135" t="s">
        <v>13132</v>
      </c>
      <c r="F940" s="136" t="s">
        <v>10</v>
      </c>
      <c r="G940" s="137">
        <v>6</v>
      </c>
    </row>
    <row r="941" spans="1:7" ht="20.100000000000001" customHeight="1" x14ac:dyDescent="0.25">
      <c r="A941" s="132" t="s">
        <v>1075</v>
      </c>
      <c r="B941" s="133" t="s">
        <v>1076</v>
      </c>
      <c r="C941" s="134" t="s">
        <v>3750</v>
      </c>
      <c r="D941" s="134"/>
      <c r="E941" s="135" t="s">
        <v>13135</v>
      </c>
      <c r="F941" s="136" t="s">
        <v>10</v>
      </c>
      <c r="G941" s="137">
        <v>6</v>
      </c>
    </row>
    <row r="942" spans="1:7" ht="20.100000000000001" customHeight="1" x14ac:dyDescent="0.25">
      <c r="A942" s="132" t="s">
        <v>1075</v>
      </c>
      <c r="B942" s="133" t="s">
        <v>1076</v>
      </c>
      <c r="C942" s="134" t="s">
        <v>3847</v>
      </c>
      <c r="D942" s="134"/>
      <c r="E942" s="135" t="s">
        <v>13137</v>
      </c>
      <c r="F942" s="136" t="s">
        <v>10</v>
      </c>
      <c r="G942" s="137">
        <v>2</v>
      </c>
    </row>
    <row r="943" spans="1:7" ht="20.100000000000001" customHeight="1" x14ac:dyDescent="0.25">
      <c r="A943" s="132" t="s">
        <v>1075</v>
      </c>
      <c r="B943" s="133" t="s">
        <v>1076</v>
      </c>
      <c r="C943" s="134" t="s">
        <v>3751</v>
      </c>
      <c r="D943" s="134"/>
      <c r="E943" s="135" t="s">
        <v>13158</v>
      </c>
      <c r="F943" s="136" t="s">
        <v>10</v>
      </c>
      <c r="G943" s="137">
        <v>3</v>
      </c>
    </row>
    <row r="944" spans="1:7" ht="20.100000000000001" customHeight="1" x14ac:dyDescent="0.25">
      <c r="A944" s="132" t="s">
        <v>1075</v>
      </c>
      <c r="B944" s="133" t="s">
        <v>1076</v>
      </c>
      <c r="C944" s="134" t="s">
        <v>3667</v>
      </c>
      <c r="D944" s="134"/>
      <c r="E944" s="135" t="s">
        <v>13161</v>
      </c>
      <c r="F944" s="136" t="s">
        <v>6</v>
      </c>
      <c r="G944" s="137">
        <v>9</v>
      </c>
    </row>
    <row r="945" spans="1:7" ht="20.100000000000001" customHeight="1" x14ac:dyDescent="0.25">
      <c r="A945" s="132" t="s">
        <v>1075</v>
      </c>
      <c r="B945" s="133" t="s">
        <v>1076</v>
      </c>
      <c r="C945" s="134" t="s">
        <v>3470</v>
      </c>
      <c r="D945" s="134"/>
      <c r="E945" s="135" t="s">
        <v>3471</v>
      </c>
      <c r="F945" s="136" t="s">
        <v>6</v>
      </c>
      <c r="G945" s="137">
        <v>8</v>
      </c>
    </row>
    <row r="946" spans="1:7" ht="20.100000000000001" customHeight="1" x14ac:dyDescent="0.25">
      <c r="A946" s="132" t="s">
        <v>1075</v>
      </c>
      <c r="B946" s="133" t="s">
        <v>1076</v>
      </c>
      <c r="C946" s="134" t="s">
        <v>383</v>
      </c>
      <c r="D946" s="134"/>
      <c r="E946" s="135" t="s">
        <v>384</v>
      </c>
      <c r="F946" s="136" t="s">
        <v>10</v>
      </c>
      <c r="G946" s="137">
        <v>6</v>
      </c>
    </row>
    <row r="947" spans="1:7" ht="20.100000000000001" customHeight="1" x14ac:dyDescent="0.25">
      <c r="A947" s="132" t="s">
        <v>1075</v>
      </c>
      <c r="B947" s="133" t="s">
        <v>1076</v>
      </c>
      <c r="C947" s="134" t="s">
        <v>3493</v>
      </c>
      <c r="D947" s="134"/>
      <c r="E947" s="135" t="s">
        <v>3494</v>
      </c>
      <c r="F947" s="136" t="s">
        <v>10</v>
      </c>
      <c r="G947" s="137">
        <v>4</v>
      </c>
    </row>
    <row r="948" spans="1:7" ht="20.100000000000001" customHeight="1" x14ac:dyDescent="0.25">
      <c r="A948" s="132" t="s">
        <v>1075</v>
      </c>
      <c r="B948" s="133" t="s">
        <v>1076</v>
      </c>
      <c r="C948" s="134" t="s">
        <v>3485</v>
      </c>
      <c r="D948" s="134"/>
      <c r="E948" s="135" t="s">
        <v>3486</v>
      </c>
      <c r="F948" s="136" t="s">
        <v>10</v>
      </c>
      <c r="G948" s="137">
        <v>1</v>
      </c>
    </row>
    <row r="949" spans="1:7" ht="20.100000000000001" customHeight="1" x14ac:dyDescent="0.25">
      <c r="A949" s="132" t="s">
        <v>1075</v>
      </c>
      <c r="B949" s="133" t="s">
        <v>1076</v>
      </c>
      <c r="C949" s="134" t="s">
        <v>3476</v>
      </c>
      <c r="D949" s="134"/>
      <c r="E949" s="135" t="s">
        <v>3477</v>
      </c>
      <c r="F949" s="136" t="s">
        <v>10</v>
      </c>
      <c r="G949" s="137">
        <v>10</v>
      </c>
    </row>
    <row r="950" spans="1:7" ht="20.100000000000001" customHeight="1" x14ac:dyDescent="0.25">
      <c r="A950" s="138" t="s">
        <v>1083</v>
      </c>
      <c r="B950" s="139" t="s">
        <v>1084</v>
      </c>
      <c r="C950" s="140" t="s">
        <v>3520</v>
      </c>
      <c r="D950" s="140">
        <v>1002339</v>
      </c>
      <c r="E950" s="142" t="s">
        <v>3521</v>
      </c>
      <c r="F950" s="136" t="s">
        <v>10</v>
      </c>
      <c r="G950" s="146">
        <v>1</v>
      </c>
    </row>
    <row r="951" spans="1:7" ht="20.100000000000001" customHeight="1" x14ac:dyDescent="0.25">
      <c r="A951" s="132" t="s">
        <v>1083</v>
      </c>
      <c r="B951" s="133" t="s">
        <v>1084</v>
      </c>
      <c r="C951" s="134" t="s">
        <v>3520</v>
      </c>
      <c r="D951" s="134">
        <v>1002339</v>
      </c>
      <c r="E951" s="135" t="s">
        <v>3521</v>
      </c>
      <c r="F951" s="136" t="s">
        <v>10</v>
      </c>
      <c r="G951" s="137">
        <v>1</v>
      </c>
    </row>
    <row r="952" spans="1:7" ht="20.100000000000001" customHeight="1" x14ac:dyDescent="0.25">
      <c r="A952" s="138" t="s">
        <v>1083</v>
      </c>
      <c r="B952" s="139" t="s">
        <v>1084</v>
      </c>
      <c r="C952" s="140" t="s">
        <v>3478</v>
      </c>
      <c r="D952" s="140">
        <v>1009963</v>
      </c>
      <c r="E952" s="142" t="s">
        <v>3479</v>
      </c>
      <c r="F952" s="136" t="s">
        <v>10</v>
      </c>
      <c r="G952" s="146">
        <v>1</v>
      </c>
    </row>
    <row r="953" spans="1:7" ht="20.100000000000001" customHeight="1" x14ac:dyDescent="0.25">
      <c r="A953" s="132" t="s">
        <v>1083</v>
      </c>
      <c r="B953" s="133" t="s">
        <v>1084</v>
      </c>
      <c r="C953" s="134" t="s">
        <v>3478</v>
      </c>
      <c r="D953" s="134">
        <v>1009963</v>
      </c>
      <c r="E953" s="135" t="s">
        <v>3479</v>
      </c>
      <c r="F953" s="136" t="s">
        <v>10</v>
      </c>
      <c r="G953" s="137">
        <v>1</v>
      </c>
    </row>
    <row r="954" spans="1:7" ht="20.100000000000001" customHeight="1" x14ac:dyDescent="0.25">
      <c r="A954" s="138" t="s">
        <v>1083</v>
      </c>
      <c r="B954" s="139" t="s">
        <v>1084</v>
      </c>
      <c r="C954" s="140" t="s">
        <v>3635</v>
      </c>
      <c r="D954" s="140" t="e">
        <v>#N/A</v>
      </c>
      <c r="E954" s="142" t="s">
        <v>3636</v>
      </c>
      <c r="F954" s="136" t="s">
        <v>10</v>
      </c>
      <c r="G954" s="146">
        <v>1</v>
      </c>
    </row>
    <row r="955" spans="1:7" ht="20.100000000000001" customHeight="1" x14ac:dyDescent="0.25">
      <c r="A955" s="132" t="s">
        <v>1083</v>
      </c>
      <c r="B955" s="133" t="s">
        <v>1084</v>
      </c>
      <c r="C955" s="134" t="s">
        <v>3635</v>
      </c>
      <c r="D955" s="134" t="e">
        <v>#N/A</v>
      </c>
      <c r="E955" s="135" t="s">
        <v>3636</v>
      </c>
      <c r="F955" s="136" t="s">
        <v>10</v>
      </c>
      <c r="G955" s="137">
        <v>1</v>
      </c>
    </row>
    <row r="956" spans="1:7" ht="20.100000000000001" customHeight="1" x14ac:dyDescent="0.25">
      <c r="A956" s="138" t="s">
        <v>1083</v>
      </c>
      <c r="B956" s="139" t="s">
        <v>1084</v>
      </c>
      <c r="C956" s="140" t="s">
        <v>3470</v>
      </c>
      <c r="D956" s="140">
        <v>1009782</v>
      </c>
      <c r="E956" s="142" t="s">
        <v>3471</v>
      </c>
      <c r="F956" s="136" t="s">
        <v>6</v>
      </c>
      <c r="G956" s="146">
        <v>1</v>
      </c>
    </row>
    <row r="957" spans="1:7" ht="20.100000000000001" customHeight="1" x14ac:dyDescent="0.25">
      <c r="A957" s="132" t="s">
        <v>1083</v>
      </c>
      <c r="B957" s="133" t="s">
        <v>1084</v>
      </c>
      <c r="C957" s="134" t="s">
        <v>3470</v>
      </c>
      <c r="D957" s="134">
        <v>1009782</v>
      </c>
      <c r="E957" s="135" t="s">
        <v>3471</v>
      </c>
      <c r="F957" s="136" t="s">
        <v>6</v>
      </c>
      <c r="G957" s="137">
        <v>1</v>
      </c>
    </row>
    <row r="958" spans="1:7" ht="20.100000000000001" customHeight="1" x14ac:dyDescent="0.25">
      <c r="A958" s="138" t="s">
        <v>1083</v>
      </c>
      <c r="B958" s="139" t="s">
        <v>1084</v>
      </c>
      <c r="C958" s="140" t="s">
        <v>383</v>
      </c>
      <c r="D958" s="140">
        <v>1001271</v>
      </c>
      <c r="E958" s="142" t="s">
        <v>384</v>
      </c>
      <c r="F958" s="136" t="s">
        <v>10</v>
      </c>
      <c r="G958" s="146">
        <v>1</v>
      </c>
    </row>
    <row r="959" spans="1:7" ht="20.100000000000001" customHeight="1" x14ac:dyDescent="0.25">
      <c r="A959" s="132" t="s">
        <v>1083</v>
      </c>
      <c r="B959" s="133" t="s">
        <v>1084</v>
      </c>
      <c r="C959" s="134" t="s">
        <v>383</v>
      </c>
      <c r="D959" s="134" t="e">
        <v>#N/A</v>
      </c>
      <c r="E959" s="135" t="s">
        <v>384</v>
      </c>
      <c r="F959" s="136" t="s">
        <v>10</v>
      </c>
      <c r="G959" s="137">
        <v>1</v>
      </c>
    </row>
    <row r="960" spans="1:7" ht="20.100000000000001" customHeight="1" x14ac:dyDescent="0.25">
      <c r="A960" s="138" t="s">
        <v>1083</v>
      </c>
      <c r="B960" s="139" t="s">
        <v>1084</v>
      </c>
      <c r="C960" s="140" t="s">
        <v>3637</v>
      </c>
      <c r="D960" s="140">
        <v>1000613</v>
      </c>
      <c r="E960" s="142" t="s">
        <v>3638</v>
      </c>
      <c r="F960" s="136" t="s">
        <v>10</v>
      </c>
      <c r="G960" s="146">
        <v>1</v>
      </c>
    </row>
    <row r="961" spans="1:7" ht="20.100000000000001" customHeight="1" x14ac:dyDescent="0.25">
      <c r="A961" s="132" t="s">
        <v>1083</v>
      </c>
      <c r="B961" s="133" t="s">
        <v>1084</v>
      </c>
      <c r="C961" s="134" t="s">
        <v>3637</v>
      </c>
      <c r="D961" s="134" t="e">
        <v>#N/A</v>
      </c>
      <c r="E961" s="135" t="s">
        <v>3638</v>
      </c>
      <c r="F961" s="136" t="s">
        <v>10</v>
      </c>
      <c r="G961" s="137">
        <v>1</v>
      </c>
    </row>
    <row r="962" spans="1:7" ht="20.100000000000001" customHeight="1" x14ac:dyDescent="0.25">
      <c r="A962" s="138" t="s">
        <v>1083</v>
      </c>
      <c r="B962" s="139" t="s">
        <v>1084</v>
      </c>
      <c r="C962" s="140" t="s">
        <v>3485</v>
      </c>
      <c r="D962" s="140">
        <v>1002201</v>
      </c>
      <c r="E962" s="142" t="s">
        <v>3486</v>
      </c>
      <c r="F962" s="136" t="s">
        <v>10</v>
      </c>
      <c r="G962" s="146">
        <v>1</v>
      </c>
    </row>
    <row r="963" spans="1:7" ht="20.100000000000001" customHeight="1" x14ac:dyDescent="0.25">
      <c r="A963" s="132" t="s">
        <v>1083</v>
      </c>
      <c r="B963" s="133" t="s">
        <v>1084</v>
      </c>
      <c r="C963" s="134" t="s">
        <v>3627</v>
      </c>
      <c r="D963" s="134">
        <v>1002201</v>
      </c>
      <c r="E963" s="135" t="s">
        <v>3486</v>
      </c>
      <c r="F963" s="136" t="s">
        <v>10</v>
      </c>
      <c r="G963" s="137">
        <v>1</v>
      </c>
    </row>
    <row r="964" spans="1:7" ht="20.100000000000001" customHeight="1" x14ac:dyDescent="0.25">
      <c r="A964" s="132" t="s">
        <v>1089</v>
      </c>
      <c r="B964" s="133" t="s">
        <v>1090</v>
      </c>
      <c r="C964" s="134" t="s">
        <v>3831</v>
      </c>
      <c r="D964" s="134">
        <v>1002312</v>
      </c>
      <c r="E964" s="135" t="s">
        <v>13109</v>
      </c>
      <c r="F964" s="136" t="s">
        <v>10</v>
      </c>
      <c r="G964" s="137">
        <v>3</v>
      </c>
    </row>
    <row r="965" spans="1:7" ht="20.100000000000001" customHeight="1" x14ac:dyDescent="0.25">
      <c r="A965" s="132" t="s">
        <v>1089</v>
      </c>
      <c r="B965" s="133" t="s">
        <v>1090</v>
      </c>
      <c r="C965" s="134" t="s">
        <v>3757</v>
      </c>
      <c r="D965" s="134">
        <v>1001789</v>
      </c>
      <c r="E965" s="135" t="s">
        <v>13143</v>
      </c>
      <c r="F965" s="136" t="s">
        <v>6</v>
      </c>
      <c r="G965" s="137">
        <v>3</v>
      </c>
    </row>
    <row r="966" spans="1:7" ht="20.100000000000001" customHeight="1" x14ac:dyDescent="0.25">
      <c r="A966" s="132" t="s">
        <v>1089</v>
      </c>
      <c r="B966" s="133" t="s">
        <v>1090</v>
      </c>
      <c r="C966" s="134" t="s">
        <v>3760</v>
      </c>
      <c r="D966" s="134">
        <v>1009755</v>
      </c>
      <c r="E966" s="135" t="s">
        <v>13167</v>
      </c>
      <c r="F966" s="136" t="s">
        <v>6</v>
      </c>
      <c r="G966" s="137">
        <v>2</v>
      </c>
    </row>
    <row r="967" spans="1:7" ht="20.100000000000001" customHeight="1" x14ac:dyDescent="0.25">
      <c r="A967" s="132" t="s">
        <v>1089</v>
      </c>
      <c r="B967" s="133" t="s">
        <v>1090</v>
      </c>
      <c r="C967" s="134" t="s">
        <v>3827</v>
      </c>
      <c r="D967" s="134">
        <v>1002388</v>
      </c>
      <c r="E967" s="135" t="s">
        <v>13172</v>
      </c>
      <c r="F967" s="136" t="s">
        <v>10</v>
      </c>
      <c r="G967" s="137">
        <v>1</v>
      </c>
    </row>
    <row r="968" spans="1:7" ht="20.100000000000001" customHeight="1" x14ac:dyDescent="0.25">
      <c r="A968" s="132" t="s">
        <v>1089</v>
      </c>
      <c r="B968" s="133" t="s">
        <v>1090</v>
      </c>
      <c r="C968" s="134" t="s">
        <v>3848</v>
      </c>
      <c r="D968" s="134">
        <v>1009807</v>
      </c>
      <c r="E968" s="135" t="s">
        <v>13183</v>
      </c>
      <c r="F968" s="136" t="s">
        <v>10</v>
      </c>
      <c r="G968" s="137">
        <v>1</v>
      </c>
    </row>
    <row r="969" spans="1:7" ht="20.100000000000001" customHeight="1" x14ac:dyDescent="0.25">
      <c r="A969" s="132" t="s">
        <v>1089</v>
      </c>
      <c r="B969" s="133" t="s">
        <v>1090</v>
      </c>
      <c r="C969" s="134" t="s">
        <v>3761</v>
      </c>
      <c r="D969" s="134">
        <v>1000880</v>
      </c>
      <c r="E969" s="135" t="s">
        <v>13192</v>
      </c>
      <c r="F969" s="136" t="s">
        <v>10</v>
      </c>
      <c r="G969" s="137">
        <v>1</v>
      </c>
    </row>
    <row r="970" spans="1:7" ht="20.100000000000001" customHeight="1" x14ac:dyDescent="0.25">
      <c r="A970" s="132" t="s">
        <v>1089</v>
      </c>
      <c r="B970" s="133" t="s">
        <v>1090</v>
      </c>
      <c r="C970" s="134" t="s">
        <v>3762</v>
      </c>
      <c r="D970" s="134">
        <v>1001003</v>
      </c>
      <c r="E970" s="135" t="s">
        <v>13194</v>
      </c>
      <c r="F970" s="136" t="s">
        <v>10</v>
      </c>
      <c r="G970" s="137">
        <v>1</v>
      </c>
    </row>
    <row r="971" spans="1:7" ht="20.100000000000001" customHeight="1" x14ac:dyDescent="0.25">
      <c r="A971" s="132" t="s">
        <v>1089</v>
      </c>
      <c r="B971" s="133" t="s">
        <v>1090</v>
      </c>
      <c r="C971" s="134" t="s">
        <v>3763</v>
      </c>
      <c r="D971" s="134">
        <v>1009793</v>
      </c>
      <c r="E971" s="135" t="s">
        <v>13218</v>
      </c>
      <c r="F971" s="136" t="s">
        <v>10</v>
      </c>
      <c r="G971" s="137">
        <v>1</v>
      </c>
    </row>
    <row r="972" spans="1:7" ht="20.100000000000001" customHeight="1" x14ac:dyDescent="0.25">
      <c r="A972" s="132" t="s">
        <v>1089</v>
      </c>
      <c r="B972" s="133" t="s">
        <v>1090</v>
      </c>
      <c r="C972" s="134" t="s">
        <v>3764</v>
      </c>
      <c r="D972" s="134">
        <v>1002306</v>
      </c>
      <c r="E972" s="135" t="s">
        <v>13219</v>
      </c>
      <c r="F972" s="136" t="s">
        <v>10</v>
      </c>
      <c r="G972" s="137">
        <v>1</v>
      </c>
    </row>
    <row r="973" spans="1:7" ht="20.100000000000001" customHeight="1" x14ac:dyDescent="0.25">
      <c r="A973" s="132" t="s">
        <v>1089</v>
      </c>
      <c r="B973" s="133" t="s">
        <v>1090</v>
      </c>
      <c r="C973" s="134" t="s">
        <v>3485</v>
      </c>
      <c r="D973" s="134">
        <v>1002201</v>
      </c>
      <c r="E973" s="135" t="s">
        <v>3486</v>
      </c>
      <c r="F973" s="136" t="s">
        <v>10</v>
      </c>
      <c r="G973" s="137">
        <v>3</v>
      </c>
    </row>
    <row r="974" spans="1:7" ht="20.100000000000001" customHeight="1" x14ac:dyDescent="0.25">
      <c r="A974" s="132" t="s">
        <v>1091</v>
      </c>
      <c r="B974" s="133" t="s">
        <v>1092</v>
      </c>
      <c r="C974" s="134" t="s">
        <v>3831</v>
      </c>
      <c r="D974" s="134">
        <v>1002312</v>
      </c>
      <c r="E974" s="135" t="s">
        <v>13109</v>
      </c>
      <c r="F974" s="136" t="s">
        <v>10</v>
      </c>
      <c r="G974" s="137">
        <v>3</v>
      </c>
    </row>
    <row r="975" spans="1:7" ht="20.100000000000001" customHeight="1" x14ac:dyDescent="0.25">
      <c r="A975" s="132" t="s">
        <v>1091</v>
      </c>
      <c r="B975" s="133" t="s">
        <v>1092</v>
      </c>
      <c r="C975" s="134" t="s">
        <v>3757</v>
      </c>
      <c r="D975" s="134">
        <v>1001789</v>
      </c>
      <c r="E975" s="135" t="s">
        <v>13143</v>
      </c>
      <c r="F975" s="136" t="s">
        <v>6</v>
      </c>
      <c r="G975" s="137">
        <v>3</v>
      </c>
    </row>
    <row r="976" spans="1:7" ht="20.100000000000001" customHeight="1" x14ac:dyDescent="0.25">
      <c r="A976" s="132" t="s">
        <v>1091</v>
      </c>
      <c r="B976" s="133" t="s">
        <v>1092</v>
      </c>
      <c r="C976" s="134" t="s">
        <v>3760</v>
      </c>
      <c r="D976" s="134">
        <v>1009755</v>
      </c>
      <c r="E976" s="135" t="s">
        <v>13167</v>
      </c>
      <c r="F976" s="136" t="s">
        <v>6</v>
      </c>
      <c r="G976" s="137">
        <v>2</v>
      </c>
    </row>
    <row r="977" spans="1:7" ht="20.100000000000001" customHeight="1" x14ac:dyDescent="0.25">
      <c r="A977" s="132" t="s">
        <v>1091</v>
      </c>
      <c r="B977" s="133" t="s">
        <v>1092</v>
      </c>
      <c r="C977" s="134" t="s">
        <v>3827</v>
      </c>
      <c r="D977" s="134">
        <v>1002388</v>
      </c>
      <c r="E977" s="135" t="s">
        <v>13172</v>
      </c>
      <c r="F977" s="136" t="s">
        <v>10</v>
      </c>
      <c r="G977" s="137">
        <v>1</v>
      </c>
    </row>
    <row r="978" spans="1:7" ht="20.100000000000001" customHeight="1" x14ac:dyDescent="0.25">
      <c r="A978" s="132" t="s">
        <v>1091</v>
      </c>
      <c r="B978" s="133" t="s">
        <v>1092</v>
      </c>
      <c r="C978" s="134" t="s">
        <v>3849</v>
      </c>
      <c r="D978" s="134">
        <v>1009808</v>
      </c>
      <c r="E978" s="135" t="s">
        <v>13182</v>
      </c>
      <c r="F978" s="136" t="s">
        <v>10</v>
      </c>
      <c r="G978" s="137">
        <v>1</v>
      </c>
    </row>
    <row r="979" spans="1:7" ht="20.100000000000001" customHeight="1" x14ac:dyDescent="0.25">
      <c r="A979" s="132" t="s">
        <v>1091</v>
      </c>
      <c r="B979" s="133" t="s">
        <v>1092</v>
      </c>
      <c r="C979" s="134" t="s">
        <v>3761</v>
      </c>
      <c r="D979" s="134">
        <v>1000880</v>
      </c>
      <c r="E979" s="135" t="s">
        <v>13192</v>
      </c>
      <c r="F979" s="136" t="s">
        <v>10</v>
      </c>
      <c r="G979" s="137">
        <v>1</v>
      </c>
    </row>
    <row r="980" spans="1:7" ht="20.100000000000001" customHeight="1" x14ac:dyDescent="0.25">
      <c r="A980" s="132" t="s">
        <v>1091</v>
      </c>
      <c r="B980" s="133" t="s">
        <v>1092</v>
      </c>
      <c r="C980" s="134" t="s">
        <v>3762</v>
      </c>
      <c r="D980" s="134">
        <v>1001003</v>
      </c>
      <c r="E980" s="135" t="s">
        <v>13194</v>
      </c>
      <c r="F980" s="136" t="s">
        <v>10</v>
      </c>
      <c r="G980" s="137">
        <v>1</v>
      </c>
    </row>
    <row r="981" spans="1:7" ht="20.100000000000001" customHeight="1" x14ac:dyDescent="0.25">
      <c r="A981" s="160" t="s">
        <v>1091</v>
      </c>
      <c r="B981" s="161" t="s">
        <v>1092</v>
      </c>
      <c r="C981" s="162" t="s">
        <v>3763</v>
      </c>
      <c r="D981" s="162">
        <v>1009793</v>
      </c>
      <c r="E981" s="159" t="s">
        <v>13218</v>
      </c>
      <c r="F981" s="155" t="s">
        <v>10</v>
      </c>
      <c r="G981" s="164">
        <v>1</v>
      </c>
    </row>
    <row r="982" spans="1:7" ht="20.100000000000001" customHeight="1" x14ac:dyDescent="0.25">
      <c r="A982" s="132" t="s">
        <v>1091</v>
      </c>
      <c r="B982" s="133" t="s">
        <v>1092</v>
      </c>
      <c r="C982" s="134" t="s">
        <v>3764</v>
      </c>
      <c r="D982" s="134">
        <v>1002306</v>
      </c>
      <c r="E982" s="135" t="s">
        <v>13219</v>
      </c>
      <c r="F982" s="136" t="s">
        <v>10</v>
      </c>
      <c r="G982" s="137">
        <v>1</v>
      </c>
    </row>
    <row r="983" spans="1:7" ht="20.100000000000001" customHeight="1" x14ac:dyDescent="0.25">
      <c r="A983" s="132" t="s">
        <v>1091</v>
      </c>
      <c r="B983" s="133" t="s">
        <v>1092</v>
      </c>
      <c r="C983" s="134" t="s">
        <v>3485</v>
      </c>
      <c r="D983" s="134">
        <v>1002201</v>
      </c>
      <c r="E983" s="135" t="s">
        <v>3486</v>
      </c>
      <c r="F983" s="136" t="s">
        <v>10</v>
      </c>
      <c r="G983" s="137">
        <v>3</v>
      </c>
    </row>
    <row r="984" spans="1:7" ht="20.100000000000001" customHeight="1" x14ac:dyDescent="0.25">
      <c r="A984" s="132" t="s">
        <v>1191</v>
      </c>
      <c r="B984" s="133" t="s">
        <v>1192</v>
      </c>
      <c r="C984" s="134">
        <v>1002709</v>
      </c>
      <c r="D984" s="134">
        <v>1002709</v>
      </c>
      <c r="E984" s="135" t="s">
        <v>13077</v>
      </c>
      <c r="F984" s="136" t="s">
        <v>10</v>
      </c>
      <c r="G984" s="137">
        <v>1</v>
      </c>
    </row>
    <row r="985" spans="1:7" ht="20.100000000000001" customHeight="1" x14ac:dyDescent="0.25">
      <c r="A985" s="132" t="s">
        <v>1191</v>
      </c>
      <c r="B985" s="133" t="s">
        <v>1192</v>
      </c>
      <c r="C985" s="134" t="s">
        <v>3526</v>
      </c>
      <c r="D985" s="90">
        <v>1002331</v>
      </c>
      <c r="E985" s="145" t="s">
        <v>13103</v>
      </c>
      <c r="F985" s="136" t="s">
        <v>10</v>
      </c>
      <c r="G985" s="137">
        <v>2</v>
      </c>
    </row>
    <row r="986" spans="1:7" ht="20.100000000000001" customHeight="1" x14ac:dyDescent="0.25">
      <c r="A986" s="132" t="s">
        <v>1191</v>
      </c>
      <c r="B986" s="133" t="s">
        <v>1192</v>
      </c>
      <c r="C986" s="134" t="s">
        <v>3661</v>
      </c>
      <c r="D986" s="134">
        <v>1004753</v>
      </c>
      <c r="E986" s="135" t="s">
        <v>3662</v>
      </c>
      <c r="F986" s="136" t="s">
        <v>10</v>
      </c>
      <c r="G986" s="137">
        <v>1</v>
      </c>
    </row>
    <row r="987" spans="1:7" ht="20.100000000000001" customHeight="1" x14ac:dyDescent="0.25">
      <c r="A987" s="132" t="s">
        <v>1191</v>
      </c>
      <c r="B987" s="133" t="s">
        <v>1192</v>
      </c>
      <c r="C987" s="134" t="s">
        <v>3785</v>
      </c>
      <c r="D987" s="134">
        <v>1009789</v>
      </c>
      <c r="E987" s="135" t="s">
        <v>3481</v>
      </c>
      <c r="F987" s="136" t="s">
        <v>10</v>
      </c>
      <c r="G987" s="137">
        <v>1</v>
      </c>
    </row>
    <row r="988" spans="1:7" ht="20.100000000000001" customHeight="1" x14ac:dyDescent="0.25">
      <c r="A988" s="132" t="s">
        <v>1191</v>
      </c>
      <c r="B988" s="133" t="s">
        <v>1192</v>
      </c>
      <c r="C988" s="134" t="s">
        <v>3470</v>
      </c>
      <c r="D988" s="134">
        <v>1009782</v>
      </c>
      <c r="E988" s="135" t="s">
        <v>3471</v>
      </c>
      <c r="F988" s="136" t="s">
        <v>6</v>
      </c>
      <c r="G988" s="137">
        <v>3</v>
      </c>
    </row>
    <row r="989" spans="1:7" ht="20.100000000000001" customHeight="1" x14ac:dyDescent="0.25">
      <c r="A989" s="132" t="s">
        <v>1191</v>
      </c>
      <c r="B989" s="133" t="s">
        <v>1192</v>
      </c>
      <c r="C989" s="134" t="s">
        <v>3591</v>
      </c>
      <c r="D989" s="134">
        <v>1004830</v>
      </c>
      <c r="E989" s="135" t="s">
        <v>3592</v>
      </c>
      <c r="F989" s="136" t="s">
        <v>10</v>
      </c>
      <c r="G989" s="137">
        <v>1</v>
      </c>
    </row>
    <row r="990" spans="1:7" ht="20.100000000000001" customHeight="1" x14ac:dyDescent="0.25">
      <c r="A990" s="132" t="s">
        <v>1191</v>
      </c>
      <c r="B990" s="133" t="s">
        <v>1192</v>
      </c>
      <c r="C990" s="134" t="s">
        <v>3789</v>
      </c>
      <c r="D990" s="134">
        <v>1006659</v>
      </c>
      <c r="E990" s="135" t="s">
        <v>13177</v>
      </c>
      <c r="F990" s="136" t="s">
        <v>10</v>
      </c>
      <c r="G990" s="137">
        <v>1</v>
      </c>
    </row>
    <row r="991" spans="1:7" ht="20.100000000000001" customHeight="1" x14ac:dyDescent="0.25">
      <c r="A991" s="132" t="s">
        <v>1191</v>
      </c>
      <c r="B991" s="133" t="s">
        <v>1192</v>
      </c>
      <c r="C991" s="134" t="s">
        <v>3476</v>
      </c>
      <c r="D991" s="134">
        <v>1002205</v>
      </c>
      <c r="E991" s="135" t="s">
        <v>3477</v>
      </c>
      <c r="F991" s="136" t="s">
        <v>10</v>
      </c>
      <c r="G991" s="137">
        <v>2</v>
      </c>
    </row>
    <row r="992" spans="1:7" ht="20.100000000000001" customHeight="1" x14ac:dyDescent="0.25">
      <c r="A992" s="132" t="s">
        <v>1191</v>
      </c>
      <c r="B992" s="133" t="s">
        <v>1192</v>
      </c>
      <c r="C992" s="134" t="s">
        <v>3510</v>
      </c>
      <c r="D992" s="134">
        <v>1002191</v>
      </c>
      <c r="E992" s="135" t="s">
        <v>3511</v>
      </c>
      <c r="F992" s="136" t="s">
        <v>10</v>
      </c>
      <c r="G992" s="137">
        <v>2</v>
      </c>
    </row>
    <row r="993" spans="1:7" ht="20.100000000000001" customHeight="1" x14ac:dyDescent="0.25">
      <c r="A993" s="132" t="s">
        <v>1193</v>
      </c>
      <c r="B993" s="133" t="s">
        <v>1194</v>
      </c>
      <c r="C993" s="134">
        <v>1002715</v>
      </c>
      <c r="D993" s="134">
        <v>1002715</v>
      </c>
      <c r="E993" s="135" t="s">
        <v>13078</v>
      </c>
      <c r="F993" s="136" t="s">
        <v>10</v>
      </c>
      <c r="G993" s="137">
        <v>1</v>
      </c>
    </row>
    <row r="994" spans="1:7" ht="20.100000000000001" customHeight="1" x14ac:dyDescent="0.25">
      <c r="A994" s="132" t="s">
        <v>1193</v>
      </c>
      <c r="B994" s="133" t="s">
        <v>1194</v>
      </c>
      <c r="C994" s="134" t="s">
        <v>3526</v>
      </c>
      <c r="D994" s="90">
        <v>1002331</v>
      </c>
      <c r="E994" s="145" t="s">
        <v>13103</v>
      </c>
      <c r="F994" s="136" t="s">
        <v>10</v>
      </c>
      <c r="G994" s="137">
        <v>2</v>
      </c>
    </row>
    <row r="995" spans="1:7" ht="20.100000000000001" customHeight="1" x14ac:dyDescent="0.25">
      <c r="A995" s="132" t="s">
        <v>1193</v>
      </c>
      <c r="B995" s="133" t="s">
        <v>1194</v>
      </c>
      <c r="C995" s="134" t="s">
        <v>3661</v>
      </c>
      <c r="D995" s="134">
        <v>1004753</v>
      </c>
      <c r="E995" s="135" t="s">
        <v>3662</v>
      </c>
      <c r="F995" s="136" t="s">
        <v>10</v>
      </c>
      <c r="G995" s="137">
        <v>1</v>
      </c>
    </row>
    <row r="996" spans="1:7" ht="20.100000000000001" customHeight="1" x14ac:dyDescent="0.25">
      <c r="A996" s="132" t="s">
        <v>1193</v>
      </c>
      <c r="B996" s="133" t="s">
        <v>1194</v>
      </c>
      <c r="C996" s="134" t="s">
        <v>3785</v>
      </c>
      <c r="D996" s="134">
        <v>1009789</v>
      </c>
      <c r="E996" s="135" t="s">
        <v>3481</v>
      </c>
      <c r="F996" s="136" t="s">
        <v>10</v>
      </c>
      <c r="G996" s="137">
        <v>1</v>
      </c>
    </row>
    <row r="997" spans="1:7" ht="20.100000000000001" customHeight="1" x14ac:dyDescent="0.25">
      <c r="A997" s="132" t="s">
        <v>1193</v>
      </c>
      <c r="B997" s="133" t="s">
        <v>1194</v>
      </c>
      <c r="C997" s="134" t="s">
        <v>3470</v>
      </c>
      <c r="D997" s="134">
        <v>1009782</v>
      </c>
      <c r="E997" s="135" t="s">
        <v>3471</v>
      </c>
      <c r="F997" s="136" t="s">
        <v>6</v>
      </c>
      <c r="G997" s="137">
        <v>3</v>
      </c>
    </row>
    <row r="998" spans="1:7" ht="20.100000000000001" customHeight="1" x14ac:dyDescent="0.25">
      <c r="A998" s="132" t="s">
        <v>1193</v>
      </c>
      <c r="B998" s="133" t="s">
        <v>1194</v>
      </c>
      <c r="C998" s="134" t="s">
        <v>3591</v>
      </c>
      <c r="D998" s="134">
        <v>1004830</v>
      </c>
      <c r="E998" s="135" t="s">
        <v>3592</v>
      </c>
      <c r="F998" s="136" t="s">
        <v>10</v>
      </c>
      <c r="G998" s="137">
        <v>1</v>
      </c>
    </row>
    <row r="999" spans="1:7" ht="20.100000000000001" customHeight="1" x14ac:dyDescent="0.25">
      <c r="A999" s="160" t="s">
        <v>1193</v>
      </c>
      <c r="B999" s="161" t="s">
        <v>1194</v>
      </c>
      <c r="C999" s="162" t="s">
        <v>3789</v>
      </c>
      <c r="D999" s="162">
        <v>1006659</v>
      </c>
      <c r="E999" s="159" t="s">
        <v>13177</v>
      </c>
      <c r="F999" s="155" t="s">
        <v>10</v>
      </c>
      <c r="G999" s="164">
        <v>1</v>
      </c>
    </row>
    <row r="1000" spans="1:7" ht="20.100000000000001" customHeight="1" x14ac:dyDescent="0.25">
      <c r="A1000" s="132" t="s">
        <v>1193</v>
      </c>
      <c r="B1000" s="133" t="s">
        <v>1194</v>
      </c>
      <c r="C1000" s="134" t="s">
        <v>3476</v>
      </c>
      <c r="D1000" s="134">
        <v>1002205</v>
      </c>
      <c r="E1000" s="135" t="s">
        <v>3477</v>
      </c>
      <c r="F1000" s="136" t="s">
        <v>10</v>
      </c>
      <c r="G1000" s="137">
        <v>2</v>
      </c>
    </row>
    <row r="1001" spans="1:7" ht="20.100000000000001" customHeight="1" x14ac:dyDescent="0.25">
      <c r="A1001" s="132" t="s">
        <v>1193</v>
      </c>
      <c r="B1001" s="133" t="s">
        <v>1194</v>
      </c>
      <c r="C1001" s="134" t="s">
        <v>3510</v>
      </c>
      <c r="D1001" s="134">
        <v>1002191</v>
      </c>
      <c r="E1001" s="135" t="s">
        <v>3511</v>
      </c>
      <c r="F1001" s="136" t="s">
        <v>10</v>
      </c>
      <c r="G1001" s="137">
        <v>2</v>
      </c>
    </row>
    <row r="1002" spans="1:7" ht="20.100000000000001" customHeight="1" x14ac:dyDescent="0.25">
      <c r="A1002" s="132" t="s">
        <v>1195</v>
      </c>
      <c r="B1002" s="133" t="s">
        <v>1196</v>
      </c>
      <c r="C1002" s="134">
        <v>1002724</v>
      </c>
      <c r="D1002" s="134">
        <v>1002724</v>
      </c>
      <c r="E1002" s="135" t="s">
        <v>13079</v>
      </c>
      <c r="F1002" s="136" t="s">
        <v>10</v>
      </c>
      <c r="G1002" s="137">
        <v>1</v>
      </c>
    </row>
    <row r="1003" spans="1:7" ht="20.100000000000001" customHeight="1" x14ac:dyDescent="0.25">
      <c r="A1003" s="132" t="s">
        <v>1195</v>
      </c>
      <c r="B1003" s="133" t="s">
        <v>1196</v>
      </c>
      <c r="C1003" s="134" t="s">
        <v>3526</v>
      </c>
      <c r="D1003" s="90">
        <v>1002331</v>
      </c>
      <c r="E1003" s="145" t="s">
        <v>13103</v>
      </c>
      <c r="F1003" s="136" t="s">
        <v>10</v>
      </c>
      <c r="G1003" s="137">
        <v>2</v>
      </c>
    </row>
    <row r="1004" spans="1:7" ht="20.100000000000001" customHeight="1" x14ac:dyDescent="0.25">
      <c r="A1004" s="132" t="s">
        <v>1195</v>
      </c>
      <c r="B1004" s="133" t="s">
        <v>1196</v>
      </c>
      <c r="C1004" s="134" t="s">
        <v>3661</v>
      </c>
      <c r="D1004" s="134">
        <v>1004753</v>
      </c>
      <c r="E1004" s="135" t="s">
        <v>3662</v>
      </c>
      <c r="F1004" s="136" t="s">
        <v>10</v>
      </c>
      <c r="G1004" s="137">
        <v>1</v>
      </c>
    </row>
    <row r="1005" spans="1:7" ht="20.100000000000001" customHeight="1" x14ac:dyDescent="0.25">
      <c r="A1005" s="132" t="s">
        <v>1195</v>
      </c>
      <c r="B1005" s="133" t="s">
        <v>1196</v>
      </c>
      <c r="C1005" s="134" t="s">
        <v>3785</v>
      </c>
      <c r="D1005" s="134">
        <v>1009789</v>
      </c>
      <c r="E1005" s="135" t="s">
        <v>3481</v>
      </c>
      <c r="F1005" s="136" t="s">
        <v>10</v>
      </c>
      <c r="G1005" s="137">
        <v>1</v>
      </c>
    </row>
    <row r="1006" spans="1:7" ht="20.100000000000001" customHeight="1" x14ac:dyDescent="0.25">
      <c r="A1006" s="132" t="s">
        <v>1195</v>
      </c>
      <c r="B1006" s="133" t="s">
        <v>1196</v>
      </c>
      <c r="C1006" s="134" t="s">
        <v>3470</v>
      </c>
      <c r="D1006" s="134">
        <v>1009782</v>
      </c>
      <c r="E1006" s="135" t="s">
        <v>3471</v>
      </c>
      <c r="F1006" s="136" t="s">
        <v>6</v>
      </c>
      <c r="G1006" s="137">
        <v>3</v>
      </c>
    </row>
    <row r="1007" spans="1:7" ht="20.100000000000001" customHeight="1" x14ac:dyDescent="0.25">
      <c r="A1007" s="132" t="s">
        <v>1195</v>
      </c>
      <c r="B1007" s="133" t="s">
        <v>1196</v>
      </c>
      <c r="C1007" s="134" t="s">
        <v>3591</v>
      </c>
      <c r="D1007" s="134">
        <v>1004830</v>
      </c>
      <c r="E1007" s="135" t="s">
        <v>3592</v>
      </c>
      <c r="F1007" s="136" t="s">
        <v>10</v>
      </c>
      <c r="G1007" s="137">
        <v>1</v>
      </c>
    </row>
    <row r="1008" spans="1:7" ht="20.100000000000001" customHeight="1" x14ac:dyDescent="0.25">
      <c r="A1008" s="132" t="s">
        <v>1195</v>
      </c>
      <c r="B1008" s="133" t="s">
        <v>1196</v>
      </c>
      <c r="C1008" s="134" t="s">
        <v>3789</v>
      </c>
      <c r="D1008" s="134">
        <v>1006659</v>
      </c>
      <c r="E1008" s="135" t="s">
        <v>13177</v>
      </c>
      <c r="F1008" s="136" t="s">
        <v>10</v>
      </c>
      <c r="G1008" s="137">
        <v>1</v>
      </c>
    </row>
    <row r="1009" spans="1:7" ht="20.100000000000001" customHeight="1" x14ac:dyDescent="0.25">
      <c r="A1009" s="132" t="s">
        <v>1195</v>
      </c>
      <c r="B1009" s="133" t="s">
        <v>1196</v>
      </c>
      <c r="C1009" s="134" t="s">
        <v>3476</v>
      </c>
      <c r="D1009" s="134">
        <v>1002205</v>
      </c>
      <c r="E1009" s="135" t="s">
        <v>3477</v>
      </c>
      <c r="F1009" s="136" t="s">
        <v>10</v>
      </c>
      <c r="G1009" s="137">
        <v>2</v>
      </c>
    </row>
    <row r="1010" spans="1:7" ht="20.100000000000001" customHeight="1" x14ac:dyDescent="0.25">
      <c r="A1010" s="132" t="s">
        <v>1195</v>
      </c>
      <c r="B1010" s="133" t="s">
        <v>1196</v>
      </c>
      <c r="C1010" s="134" t="s">
        <v>3510</v>
      </c>
      <c r="D1010" s="134">
        <v>1002191</v>
      </c>
      <c r="E1010" s="135" t="s">
        <v>3511</v>
      </c>
      <c r="F1010" s="136" t="s">
        <v>10</v>
      </c>
      <c r="G1010" s="137">
        <v>2</v>
      </c>
    </row>
    <row r="1011" spans="1:7" ht="20.100000000000001" customHeight="1" x14ac:dyDescent="0.25">
      <c r="A1011" s="132" t="s">
        <v>1197</v>
      </c>
      <c r="B1011" s="133" t="s">
        <v>1198</v>
      </c>
      <c r="C1011" s="134">
        <v>1002733</v>
      </c>
      <c r="D1011" s="134">
        <v>1002733</v>
      </c>
      <c r="E1011" s="135" t="s">
        <v>13080</v>
      </c>
      <c r="F1011" s="136" t="s">
        <v>10</v>
      </c>
      <c r="G1011" s="137">
        <v>1</v>
      </c>
    </row>
    <row r="1012" spans="1:7" ht="20.100000000000001" customHeight="1" x14ac:dyDescent="0.25">
      <c r="A1012" s="132" t="s">
        <v>1197</v>
      </c>
      <c r="B1012" s="133" t="s">
        <v>1198</v>
      </c>
      <c r="C1012" s="134" t="s">
        <v>3526</v>
      </c>
      <c r="D1012" s="90">
        <v>1002331</v>
      </c>
      <c r="E1012" s="145" t="s">
        <v>13103</v>
      </c>
      <c r="F1012" s="136" t="s">
        <v>10</v>
      </c>
      <c r="G1012" s="137">
        <v>2</v>
      </c>
    </row>
    <row r="1013" spans="1:7" ht="20.100000000000001" customHeight="1" x14ac:dyDescent="0.25">
      <c r="A1013" s="132" t="s">
        <v>1197</v>
      </c>
      <c r="B1013" s="133" t="s">
        <v>1198</v>
      </c>
      <c r="C1013" s="134" t="s">
        <v>3661</v>
      </c>
      <c r="D1013" s="134">
        <v>1004753</v>
      </c>
      <c r="E1013" s="135" t="s">
        <v>3662</v>
      </c>
      <c r="F1013" s="136" t="s">
        <v>10</v>
      </c>
      <c r="G1013" s="137">
        <v>1</v>
      </c>
    </row>
    <row r="1014" spans="1:7" ht="20.100000000000001" customHeight="1" x14ac:dyDescent="0.25">
      <c r="A1014" s="132" t="s">
        <v>1197</v>
      </c>
      <c r="B1014" s="133" t="s">
        <v>1198</v>
      </c>
      <c r="C1014" s="134" t="s">
        <v>3785</v>
      </c>
      <c r="D1014" s="134">
        <v>1009789</v>
      </c>
      <c r="E1014" s="135" t="s">
        <v>3481</v>
      </c>
      <c r="F1014" s="136" t="s">
        <v>10</v>
      </c>
      <c r="G1014" s="137">
        <v>1</v>
      </c>
    </row>
    <row r="1015" spans="1:7" ht="20.100000000000001" customHeight="1" x14ac:dyDescent="0.25">
      <c r="A1015" s="132" t="s">
        <v>1197</v>
      </c>
      <c r="B1015" s="133" t="s">
        <v>1198</v>
      </c>
      <c r="C1015" s="134" t="s">
        <v>3470</v>
      </c>
      <c r="D1015" s="134">
        <v>1009782</v>
      </c>
      <c r="E1015" s="135" t="s">
        <v>3471</v>
      </c>
      <c r="F1015" s="136" t="s">
        <v>6</v>
      </c>
      <c r="G1015" s="137">
        <v>3</v>
      </c>
    </row>
    <row r="1016" spans="1:7" ht="20.100000000000001" customHeight="1" x14ac:dyDescent="0.25">
      <c r="A1016" s="132" t="s">
        <v>1197</v>
      </c>
      <c r="B1016" s="133" t="s">
        <v>1198</v>
      </c>
      <c r="C1016" s="134" t="s">
        <v>3591</v>
      </c>
      <c r="D1016" s="134">
        <v>1004830</v>
      </c>
      <c r="E1016" s="135" t="s">
        <v>3592</v>
      </c>
      <c r="F1016" s="136" t="s">
        <v>10</v>
      </c>
      <c r="G1016" s="137">
        <v>1</v>
      </c>
    </row>
    <row r="1017" spans="1:7" ht="20.100000000000001" customHeight="1" x14ac:dyDescent="0.25">
      <c r="A1017" s="132" t="s">
        <v>1197</v>
      </c>
      <c r="B1017" s="133" t="s">
        <v>1198</v>
      </c>
      <c r="C1017" s="134" t="s">
        <v>3789</v>
      </c>
      <c r="D1017" s="134">
        <v>1006659</v>
      </c>
      <c r="E1017" s="135" t="s">
        <v>13177</v>
      </c>
      <c r="F1017" s="136" t="s">
        <v>10</v>
      </c>
      <c r="G1017" s="137">
        <v>1</v>
      </c>
    </row>
    <row r="1018" spans="1:7" ht="20.100000000000001" customHeight="1" x14ac:dyDescent="0.25">
      <c r="A1018" s="132" t="s">
        <v>1197</v>
      </c>
      <c r="B1018" s="133" t="s">
        <v>1198</v>
      </c>
      <c r="C1018" s="134" t="s">
        <v>3476</v>
      </c>
      <c r="D1018" s="134">
        <v>1002205</v>
      </c>
      <c r="E1018" s="135" t="s">
        <v>3477</v>
      </c>
      <c r="F1018" s="136" t="s">
        <v>10</v>
      </c>
      <c r="G1018" s="137">
        <v>2</v>
      </c>
    </row>
    <row r="1019" spans="1:7" ht="20.100000000000001" customHeight="1" x14ac:dyDescent="0.25">
      <c r="A1019" s="132" t="s">
        <v>1197</v>
      </c>
      <c r="B1019" s="133" t="s">
        <v>1198</v>
      </c>
      <c r="C1019" s="134" t="s">
        <v>3510</v>
      </c>
      <c r="D1019" s="134">
        <v>1002191</v>
      </c>
      <c r="E1019" s="135" t="s">
        <v>3511</v>
      </c>
      <c r="F1019" s="136" t="s">
        <v>10</v>
      </c>
      <c r="G1019" s="137">
        <v>2</v>
      </c>
    </row>
    <row r="1020" spans="1:7" ht="20.100000000000001" customHeight="1" x14ac:dyDescent="0.25">
      <c r="A1020" s="132" t="s">
        <v>1199</v>
      </c>
      <c r="B1020" s="133" t="s">
        <v>1200</v>
      </c>
      <c r="C1020" s="134">
        <v>1002689</v>
      </c>
      <c r="D1020" s="134">
        <v>1002689</v>
      </c>
      <c r="E1020" s="135" t="s">
        <v>13076</v>
      </c>
      <c r="F1020" s="136" t="s">
        <v>10</v>
      </c>
      <c r="G1020" s="137">
        <v>1</v>
      </c>
    </row>
    <row r="1021" spans="1:7" ht="20.100000000000001" customHeight="1" x14ac:dyDescent="0.25">
      <c r="A1021" s="132" t="s">
        <v>1199</v>
      </c>
      <c r="B1021" s="133" t="s">
        <v>1200</v>
      </c>
      <c r="C1021" s="134" t="s">
        <v>3526</v>
      </c>
      <c r="D1021" s="90">
        <v>1002331</v>
      </c>
      <c r="E1021" s="145" t="s">
        <v>13103</v>
      </c>
      <c r="F1021" s="136" t="s">
        <v>10</v>
      </c>
      <c r="G1021" s="137">
        <v>2</v>
      </c>
    </row>
    <row r="1022" spans="1:7" ht="20.100000000000001" customHeight="1" x14ac:dyDescent="0.25">
      <c r="A1022" s="132" t="s">
        <v>1199</v>
      </c>
      <c r="B1022" s="133" t="s">
        <v>1200</v>
      </c>
      <c r="C1022" s="134" t="s">
        <v>3661</v>
      </c>
      <c r="D1022" s="134">
        <v>1004753</v>
      </c>
      <c r="E1022" s="135" t="s">
        <v>3662</v>
      </c>
      <c r="F1022" s="136" t="s">
        <v>10</v>
      </c>
      <c r="G1022" s="137">
        <v>1</v>
      </c>
    </row>
    <row r="1023" spans="1:7" ht="20.100000000000001" customHeight="1" x14ac:dyDescent="0.25">
      <c r="A1023" s="132" t="s">
        <v>1199</v>
      </c>
      <c r="B1023" s="133" t="s">
        <v>1200</v>
      </c>
      <c r="C1023" s="134" t="s">
        <v>3785</v>
      </c>
      <c r="D1023" s="134">
        <v>1009789</v>
      </c>
      <c r="E1023" s="135" t="s">
        <v>3481</v>
      </c>
      <c r="F1023" s="136" t="s">
        <v>10</v>
      </c>
      <c r="G1023" s="137">
        <v>1</v>
      </c>
    </row>
    <row r="1024" spans="1:7" ht="20.100000000000001" customHeight="1" x14ac:dyDescent="0.25">
      <c r="A1024" s="132" t="s">
        <v>1199</v>
      </c>
      <c r="B1024" s="133" t="s">
        <v>1200</v>
      </c>
      <c r="C1024" s="134" t="s">
        <v>3470</v>
      </c>
      <c r="D1024" s="134">
        <v>1009782</v>
      </c>
      <c r="E1024" s="135" t="s">
        <v>3471</v>
      </c>
      <c r="F1024" s="136" t="s">
        <v>6</v>
      </c>
      <c r="G1024" s="137">
        <v>3</v>
      </c>
    </row>
    <row r="1025" spans="1:7" ht="20.100000000000001" customHeight="1" x14ac:dyDescent="0.25">
      <c r="A1025" s="132" t="s">
        <v>1199</v>
      </c>
      <c r="B1025" s="133" t="s">
        <v>1200</v>
      </c>
      <c r="C1025" s="134" t="s">
        <v>3591</v>
      </c>
      <c r="D1025" s="134">
        <v>1004830</v>
      </c>
      <c r="E1025" s="135" t="s">
        <v>3592</v>
      </c>
      <c r="F1025" s="136" t="s">
        <v>10</v>
      </c>
      <c r="G1025" s="137">
        <v>1</v>
      </c>
    </row>
    <row r="1026" spans="1:7" ht="20.100000000000001" customHeight="1" x14ac:dyDescent="0.25">
      <c r="A1026" s="132" t="s">
        <v>1199</v>
      </c>
      <c r="B1026" s="133" t="s">
        <v>1200</v>
      </c>
      <c r="C1026" s="134" t="s">
        <v>3789</v>
      </c>
      <c r="D1026" s="134">
        <v>1006659</v>
      </c>
      <c r="E1026" s="135" t="s">
        <v>13177</v>
      </c>
      <c r="F1026" s="136" t="s">
        <v>10</v>
      </c>
      <c r="G1026" s="137">
        <v>1</v>
      </c>
    </row>
    <row r="1027" spans="1:7" ht="20.100000000000001" customHeight="1" x14ac:dyDescent="0.25">
      <c r="A1027" s="132" t="s">
        <v>1199</v>
      </c>
      <c r="B1027" s="133" t="s">
        <v>1200</v>
      </c>
      <c r="C1027" s="134" t="s">
        <v>3476</v>
      </c>
      <c r="D1027" s="134">
        <v>1002205</v>
      </c>
      <c r="E1027" s="135" t="s">
        <v>3477</v>
      </c>
      <c r="F1027" s="136" t="s">
        <v>10</v>
      </c>
      <c r="G1027" s="137">
        <v>2</v>
      </c>
    </row>
    <row r="1028" spans="1:7" ht="20.100000000000001" customHeight="1" x14ac:dyDescent="0.25">
      <c r="A1028" s="132" t="s">
        <v>1199</v>
      </c>
      <c r="B1028" s="133" t="s">
        <v>1200</v>
      </c>
      <c r="C1028" s="134" t="s">
        <v>3510</v>
      </c>
      <c r="D1028" s="134">
        <v>1002191</v>
      </c>
      <c r="E1028" s="135" t="s">
        <v>3511</v>
      </c>
      <c r="F1028" s="136" t="s">
        <v>10</v>
      </c>
      <c r="G1028" s="137">
        <v>2</v>
      </c>
    </row>
    <row r="1029" spans="1:7" ht="20.100000000000001" customHeight="1" x14ac:dyDescent="0.25">
      <c r="A1029" s="160" t="s">
        <v>1237</v>
      </c>
      <c r="B1029" s="161" t="s">
        <v>1238</v>
      </c>
      <c r="C1029" s="162" t="s">
        <v>3558</v>
      </c>
      <c r="D1029" s="162">
        <v>1000129</v>
      </c>
      <c r="E1029" s="159" t="s">
        <v>3559</v>
      </c>
      <c r="F1029" s="155" t="s">
        <v>6</v>
      </c>
      <c r="G1029" s="164">
        <v>35</v>
      </c>
    </row>
    <row r="1030" spans="1:7" ht="20.100000000000001" customHeight="1" x14ac:dyDescent="0.25">
      <c r="A1030" s="132" t="s">
        <v>1237</v>
      </c>
      <c r="B1030" s="133" t="s">
        <v>1238</v>
      </c>
      <c r="C1030" s="134" t="s">
        <v>3562</v>
      </c>
      <c r="D1030" s="134">
        <v>1002019</v>
      </c>
      <c r="E1030" s="135" t="s">
        <v>3563</v>
      </c>
      <c r="F1030" s="136" t="s">
        <v>10</v>
      </c>
      <c r="G1030" s="137">
        <v>2</v>
      </c>
    </row>
    <row r="1031" spans="1:7" ht="20.100000000000001" customHeight="1" x14ac:dyDescent="0.25">
      <c r="A1031" s="132" t="s">
        <v>1237</v>
      </c>
      <c r="B1031" s="133" t="s">
        <v>1238</v>
      </c>
      <c r="C1031" s="134" t="s">
        <v>3709</v>
      </c>
      <c r="D1031" s="134">
        <v>1002218</v>
      </c>
      <c r="E1031" s="135" t="s">
        <v>13180</v>
      </c>
      <c r="F1031" s="136" t="s">
        <v>10</v>
      </c>
      <c r="G1031" s="137">
        <v>2</v>
      </c>
    </row>
    <row r="1032" spans="1:7" ht="20.100000000000001" customHeight="1" x14ac:dyDescent="0.25">
      <c r="A1032" s="132" t="s">
        <v>1237</v>
      </c>
      <c r="B1032" s="133" t="s">
        <v>1238</v>
      </c>
      <c r="C1032" s="134" t="s">
        <v>3573</v>
      </c>
      <c r="D1032" s="134">
        <v>1002205</v>
      </c>
      <c r="E1032" s="135" t="s">
        <v>3477</v>
      </c>
      <c r="F1032" s="136" t="s">
        <v>10</v>
      </c>
      <c r="G1032" s="137">
        <v>2</v>
      </c>
    </row>
    <row r="1033" spans="1:7" ht="20.100000000000001" customHeight="1" x14ac:dyDescent="0.25">
      <c r="A1033" s="132" t="s">
        <v>1237</v>
      </c>
      <c r="B1033" s="133" t="s">
        <v>1238</v>
      </c>
      <c r="C1033" s="134" t="s">
        <v>3510</v>
      </c>
      <c r="D1033" s="134">
        <v>1002191</v>
      </c>
      <c r="E1033" s="135" t="s">
        <v>3511</v>
      </c>
      <c r="F1033" s="136" t="s">
        <v>10</v>
      </c>
      <c r="G1033" s="137">
        <v>2</v>
      </c>
    </row>
    <row r="1034" spans="1:7" ht="20.100000000000001" customHeight="1" x14ac:dyDescent="0.25">
      <c r="A1034" s="138" t="s">
        <v>1239</v>
      </c>
      <c r="B1034" s="139" t="s">
        <v>3639</v>
      </c>
      <c r="C1034" s="140" t="s">
        <v>3568</v>
      </c>
      <c r="D1034" s="140">
        <v>1000130</v>
      </c>
      <c r="E1034" s="142" t="s">
        <v>3569</v>
      </c>
      <c r="F1034" s="136" t="s">
        <v>6</v>
      </c>
      <c r="G1034" s="141">
        <v>20</v>
      </c>
    </row>
    <row r="1035" spans="1:7" ht="20.100000000000001" customHeight="1" x14ac:dyDescent="0.25">
      <c r="A1035" s="132" t="s">
        <v>1239</v>
      </c>
      <c r="B1035" s="133" t="s">
        <v>3639</v>
      </c>
      <c r="C1035" s="134" t="s">
        <v>3568</v>
      </c>
      <c r="D1035" s="134">
        <v>1000130</v>
      </c>
      <c r="E1035" s="135" t="s">
        <v>3569</v>
      </c>
      <c r="F1035" s="136" t="s">
        <v>6</v>
      </c>
      <c r="G1035" s="137">
        <v>20</v>
      </c>
    </row>
    <row r="1036" spans="1:7" ht="20.100000000000001" customHeight="1" x14ac:dyDescent="0.25">
      <c r="A1036" s="138" t="s">
        <v>1239</v>
      </c>
      <c r="B1036" s="139" t="s">
        <v>3639</v>
      </c>
      <c r="C1036" s="140" t="s">
        <v>3586</v>
      </c>
      <c r="D1036" s="140">
        <v>1002398</v>
      </c>
      <c r="E1036" s="142" t="s">
        <v>3587</v>
      </c>
      <c r="F1036" s="136" t="s">
        <v>10</v>
      </c>
      <c r="G1036" s="141">
        <v>1</v>
      </c>
    </row>
    <row r="1037" spans="1:7" ht="20.100000000000001" customHeight="1" x14ac:dyDescent="0.25">
      <c r="A1037" s="132" t="s">
        <v>1239</v>
      </c>
      <c r="B1037" s="133" t="s">
        <v>3639</v>
      </c>
      <c r="C1037" s="134" t="s">
        <v>3586</v>
      </c>
      <c r="D1037" s="134">
        <v>1002398</v>
      </c>
      <c r="E1037" s="135" t="s">
        <v>3587</v>
      </c>
      <c r="F1037" s="136" t="s">
        <v>10</v>
      </c>
      <c r="G1037" s="137">
        <v>1</v>
      </c>
    </row>
    <row r="1038" spans="1:7" ht="20.100000000000001" customHeight="1" x14ac:dyDescent="0.25">
      <c r="A1038" s="138" t="s">
        <v>1239</v>
      </c>
      <c r="B1038" s="139" t="s">
        <v>3639</v>
      </c>
      <c r="C1038" s="140" t="s">
        <v>3570</v>
      </c>
      <c r="D1038" s="140">
        <v>1002020</v>
      </c>
      <c r="E1038" s="142" t="s">
        <v>3571</v>
      </c>
      <c r="F1038" s="136" t="s">
        <v>10</v>
      </c>
      <c r="G1038" s="141">
        <v>2</v>
      </c>
    </row>
    <row r="1039" spans="1:7" ht="20.100000000000001" customHeight="1" x14ac:dyDescent="0.25">
      <c r="A1039" s="132" t="s">
        <v>1239</v>
      </c>
      <c r="B1039" s="133" t="s">
        <v>3639</v>
      </c>
      <c r="C1039" s="134" t="s">
        <v>3570</v>
      </c>
      <c r="D1039" s="134">
        <v>1002020</v>
      </c>
      <c r="E1039" s="135" t="s">
        <v>3571</v>
      </c>
      <c r="F1039" s="136" t="s">
        <v>10</v>
      </c>
      <c r="G1039" s="137">
        <v>2</v>
      </c>
    </row>
    <row r="1040" spans="1:7" ht="20.100000000000001" customHeight="1" x14ac:dyDescent="0.25">
      <c r="A1040" s="132" t="s">
        <v>1241</v>
      </c>
      <c r="B1040" s="133" t="s">
        <v>1242</v>
      </c>
      <c r="C1040" s="134" t="s">
        <v>3737</v>
      </c>
      <c r="D1040" s="134">
        <v>1002233</v>
      </c>
      <c r="E1040" s="135" t="s">
        <v>13086</v>
      </c>
      <c r="F1040" s="136" t="s">
        <v>10</v>
      </c>
      <c r="G1040" s="137">
        <v>1</v>
      </c>
    </row>
    <row r="1041" spans="1:7" ht="20.100000000000001" customHeight="1" x14ac:dyDescent="0.25">
      <c r="A1041" s="132" t="s">
        <v>1241</v>
      </c>
      <c r="B1041" s="133" t="s">
        <v>1242</v>
      </c>
      <c r="C1041" s="134" t="s">
        <v>3738</v>
      </c>
      <c r="D1041" s="134"/>
      <c r="E1041" s="135" t="s">
        <v>13169</v>
      </c>
      <c r="F1041" s="136" t="s">
        <v>6</v>
      </c>
      <c r="G1041" s="137">
        <v>20</v>
      </c>
    </row>
    <row r="1042" spans="1:7" ht="20.100000000000001" customHeight="1" x14ac:dyDescent="0.25">
      <c r="A1042" s="132" t="s">
        <v>1241</v>
      </c>
      <c r="B1042" s="133" t="s">
        <v>1242</v>
      </c>
      <c r="C1042" s="134" t="s">
        <v>13246</v>
      </c>
      <c r="D1042" s="134"/>
      <c r="E1042" s="135" t="s">
        <v>3544</v>
      </c>
      <c r="F1042" s="136" t="s">
        <v>10</v>
      </c>
      <c r="G1042" s="137">
        <v>1</v>
      </c>
    </row>
    <row r="1043" spans="1:7" ht="20.100000000000001" customHeight="1" x14ac:dyDescent="0.25">
      <c r="A1043" s="132" t="s">
        <v>1241</v>
      </c>
      <c r="B1043" s="133" t="s">
        <v>1242</v>
      </c>
      <c r="C1043" s="134" t="s">
        <v>3739</v>
      </c>
      <c r="D1043" s="134"/>
      <c r="E1043" s="135" t="s">
        <v>13195</v>
      </c>
      <c r="F1043" s="136" t="s">
        <v>10</v>
      </c>
      <c r="G1043" s="137">
        <v>1</v>
      </c>
    </row>
    <row r="1044" spans="1:7" ht="20.100000000000001" customHeight="1" x14ac:dyDescent="0.25">
      <c r="A1044" s="160" t="s">
        <v>1241</v>
      </c>
      <c r="B1044" s="161" t="s">
        <v>1242</v>
      </c>
      <c r="C1044" s="162" t="s">
        <v>3740</v>
      </c>
      <c r="D1044" s="162"/>
      <c r="E1044" s="159" t="s">
        <v>13201</v>
      </c>
      <c r="F1044" s="155" t="s">
        <v>10</v>
      </c>
      <c r="G1044" s="164">
        <v>1</v>
      </c>
    </row>
    <row r="1045" spans="1:7" ht="20.100000000000001" customHeight="1" x14ac:dyDescent="0.25">
      <c r="A1045" s="132" t="s">
        <v>1241</v>
      </c>
      <c r="B1045" s="133" t="s">
        <v>1242</v>
      </c>
      <c r="C1045" s="134" t="s">
        <v>3741</v>
      </c>
      <c r="D1045" s="134"/>
      <c r="E1045" s="135" t="s">
        <v>13212</v>
      </c>
      <c r="F1045" s="136" t="s">
        <v>10</v>
      </c>
      <c r="G1045" s="137">
        <v>2</v>
      </c>
    </row>
    <row r="1046" spans="1:7" ht="20.100000000000001" customHeight="1" x14ac:dyDescent="0.25">
      <c r="A1046" s="132" t="s">
        <v>1241</v>
      </c>
      <c r="B1046" s="133" t="s">
        <v>1242</v>
      </c>
      <c r="C1046" s="134" t="s">
        <v>3742</v>
      </c>
      <c r="D1046" s="134"/>
      <c r="E1046" s="135" t="s">
        <v>13225</v>
      </c>
      <c r="F1046" s="136" t="s">
        <v>10</v>
      </c>
      <c r="G1046" s="137">
        <v>1</v>
      </c>
    </row>
    <row r="1047" spans="1:7" ht="20.100000000000001" customHeight="1" x14ac:dyDescent="0.25">
      <c r="A1047" s="79" t="s">
        <v>26</v>
      </c>
      <c r="B1047" s="143" t="s">
        <v>13275</v>
      </c>
      <c r="C1047" s="90" t="s">
        <v>3472</v>
      </c>
      <c r="D1047" s="90">
        <v>1000000</v>
      </c>
      <c r="E1047" s="142" t="s">
        <v>3473</v>
      </c>
      <c r="F1047" s="136" t="s">
        <v>10</v>
      </c>
      <c r="G1047" s="144">
        <v>1</v>
      </c>
    </row>
    <row r="1048" spans="1:7" ht="20.100000000000001" customHeight="1" x14ac:dyDescent="0.25">
      <c r="A1048" s="79" t="s">
        <v>26</v>
      </c>
      <c r="B1048" s="143" t="s">
        <v>13275</v>
      </c>
      <c r="C1048" s="90" t="s">
        <v>3673</v>
      </c>
      <c r="D1048" s="90">
        <v>1004752</v>
      </c>
      <c r="E1048" s="80" t="s">
        <v>13131</v>
      </c>
      <c r="F1048" s="136" t="s">
        <v>10</v>
      </c>
      <c r="G1048" s="144">
        <v>1</v>
      </c>
    </row>
    <row r="1049" spans="1:7" ht="20.100000000000001" customHeight="1" x14ac:dyDescent="0.25">
      <c r="A1049" s="79" t="s">
        <v>26</v>
      </c>
      <c r="B1049" s="143" t="s">
        <v>13275</v>
      </c>
      <c r="C1049" s="90" t="s">
        <v>3470</v>
      </c>
      <c r="D1049" s="90">
        <v>1009782</v>
      </c>
      <c r="E1049" s="145" t="s">
        <v>3471</v>
      </c>
      <c r="F1049" s="136" t="s">
        <v>6</v>
      </c>
      <c r="G1049" s="144">
        <v>1</v>
      </c>
    </row>
    <row r="1050" spans="1:7" ht="20.100000000000001" customHeight="1" x14ac:dyDescent="0.25">
      <c r="A1050" s="79" t="s">
        <v>26</v>
      </c>
      <c r="B1050" s="143" t="s">
        <v>13275</v>
      </c>
      <c r="C1050" s="90" t="s">
        <v>3591</v>
      </c>
      <c r="D1050" s="90">
        <v>1004830</v>
      </c>
      <c r="E1050" s="80" t="s">
        <v>3592</v>
      </c>
      <c r="F1050" s="136" t="s">
        <v>10</v>
      </c>
      <c r="G1050" s="144">
        <v>1</v>
      </c>
    </row>
    <row r="1051" spans="1:7" ht="20.100000000000001" customHeight="1" x14ac:dyDescent="0.25">
      <c r="A1051" s="79" t="s">
        <v>26</v>
      </c>
      <c r="B1051" s="143" t="s">
        <v>13275</v>
      </c>
      <c r="C1051" s="90" t="s">
        <v>3480</v>
      </c>
      <c r="D1051" s="90">
        <v>1009789</v>
      </c>
      <c r="E1051" s="145" t="s">
        <v>3481</v>
      </c>
      <c r="F1051" s="136" t="s">
        <v>10</v>
      </c>
      <c r="G1051" s="144">
        <v>1</v>
      </c>
    </row>
    <row r="1052" spans="1:7" ht="20.100000000000001" customHeight="1" x14ac:dyDescent="0.25">
      <c r="A1052" s="79" t="s">
        <v>26</v>
      </c>
      <c r="B1052" s="143" t="s">
        <v>13275</v>
      </c>
      <c r="C1052" s="90" t="s">
        <v>13276</v>
      </c>
      <c r="D1052" s="90"/>
      <c r="E1052" s="80" t="s">
        <v>13215</v>
      </c>
      <c r="F1052" s="136" t="s">
        <v>10</v>
      </c>
      <c r="G1052" s="144">
        <v>1</v>
      </c>
    </row>
    <row r="1053" spans="1:7" ht="20.100000000000001" customHeight="1" x14ac:dyDescent="0.25">
      <c r="A1053" s="79" t="s">
        <v>26</v>
      </c>
      <c r="B1053" s="143" t="s">
        <v>13275</v>
      </c>
      <c r="C1053" s="90" t="s">
        <v>3476</v>
      </c>
      <c r="D1053" s="90">
        <v>1002205</v>
      </c>
      <c r="E1053" s="145" t="s">
        <v>3477</v>
      </c>
      <c r="F1053" s="136" t="s">
        <v>10</v>
      </c>
      <c r="G1053" s="144">
        <v>1</v>
      </c>
    </row>
    <row r="1054" spans="1:7" ht="20.100000000000001" customHeight="1" x14ac:dyDescent="0.25">
      <c r="A1054" s="166" t="s">
        <v>26</v>
      </c>
      <c r="B1054" s="167" t="s">
        <v>13275</v>
      </c>
      <c r="C1054" s="168" t="s">
        <v>3474</v>
      </c>
      <c r="D1054" s="168">
        <v>1002185</v>
      </c>
      <c r="E1054" s="163" t="s">
        <v>3475</v>
      </c>
      <c r="F1054" s="155" t="s">
        <v>10</v>
      </c>
      <c r="G1054" s="170">
        <v>1</v>
      </c>
    </row>
    <row r="1055" spans="1:7" ht="20.100000000000001" customHeight="1" x14ac:dyDescent="0.25">
      <c r="A1055" s="132" t="s">
        <v>1293</v>
      </c>
      <c r="B1055" s="133" t="s">
        <v>3733</v>
      </c>
      <c r="C1055" s="134">
        <v>1014667</v>
      </c>
      <c r="D1055" s="134"/>
      <c r="E1055" s="135" t="s">
        <v>13082</v>
      </c>
      <c r="F1055" s="136" t="s">
        <v>10</v>
      </c>
      <c r="G1055" s="137">
        <v>1</v>
      </c>
    </row>
    <row r="1056" spans="1:7" ht="20.100000000000001" customHeight="1" x14ac:dyDescent="0.25">
      <c r="A1056" s="132" t="s">
        <v>1293</v>
      </c>
      <c r="B1056" s="133" t="s">
        <v>3733</v>
      </c>
      <c r="C1056" s="134" t="s">
        <v>13251</v>
      </c>
      <c r="D1056" s="90">
        <v>1002330</v>
      </c>
      <c r="E1056" s="135" t="s">
        <v>13102</v>
      </c>
      <c r="F1056" s="136" t="s">
        <v>10</v>
      </c>
      <c r="G1056" s="137">
        <v>2</v>
      </c>
    </row>
    <row r="1057" spans="1:7" ht="20.100000000000001" customHeight="1" x14ac:dyDescent="0.25">
      <c r="A1057" s="132" t="s">
        <v>1293</v>
      </c>
      <c r="B1057" s="133" t="s">
        <v>3733</v>
      </c>
      <c r="C1057" s="134" t="s">
        <v>3734</v>
      </c>
      <c r="D1057" s="134"/>
      <c r="E1057" s="135" t="s">
        <v>13117</v>
      </c>
      <c r="F1057" s="136" t="s">
        <v>10</v>
      </c>
      <c r="G1057" s="137">
        <v>1</v>
      </c>
    </row>
    <row r="1058" spans="1:7" ht="20.100000000000001" customHeight="1" x14ac:dyDescent="0.25">
      <c r="A1058" s="132" t="s">
        <v>1293</v>
      </c>
      <c r="B1058" s="133" t="s">
        <v>3733</v>
      </c>
      <c r="C1058" s="134" t="s">
        <v>3735</v>
      </c>
      <c r="D1058" s="134"/>
      <c r="E1058" s="135" t="s">
        <v>13162</v>
      </c>
      <c r="F1058" s="136" t="s">
        <v>6</v>
      </c>
      <c r="G1058" s="137">
        <v>3.5</v>
      </c>
    </row>
    <row r="1059" spans="1:7" ht="20.100000000000001" customHeight="1" x14ac:dyDescent="0.25">
      <c r="A1059" s="132" t="s">
        <v>1293</v>
      </c>
      <c r="B1059" s="133" t="s">
        <v>3733</v>
      </c>
      <c r="C1059" s="134" t="s">
        <v>3736</v>
      </c>
      <c r="D1059" s="134"/>
      <c r="E1059" s="135" t="s">
        <v>13174</v>
      </c>
      <c r="F1059" s="136" t="s">
        <v>10</v>
      </c>
      <c r="G1059" s="137">
        <v>1</v>
      </c>
    </row>
    <row r="1060" spans="1:7" ht="20.100000000000001" customHeight="1" x14ac:dyDescent="0.25">
      <c r="A1060" s="132" t="s">
        <v>1293</v>
      </c>
      <c r="B1060" s="133" t="s">
        <v>3733</v>
      </c>
      <c r="C1060" s="134" t="s">
        <v>3573</v>
      </c>
      <c r="D1060" s="134"/>
      <c r="E1060" s="135" t="s">
        <v>3477</v>
      </c>
      <c r="F1060" s="136" t="s">
        <v>10</v>
      </c>
      <c r="G1060" s="137">
        <v>2</v>
      </c>
    </row>
    <row r="1061" spans="1:7" ht="20.100000000000001" customHeight="1" x14ac:dyDescent="0.25">
      <c r="A1061" s="132" t="s">
        <v>1293</v>
      </c>
      <c r="B1061" s="133" t="s">
        <v>3733</v>
      </c>
      <c r="C1061" s="134" t="s">
        <v>3548</v>
      </c>
      <c r="D1061" s="134"/>
      <c r="E1061" s="135" t="s">
        <v>3475</v>
      </c>
      <c r="F1061" s="136" t="s">
        <v>10</v>
      </c>
      <c r="G1061" s="137">
        <v>2</v>
      </c>
    </row>
    <row r="1062" spans="1:7" ht="20.100000000000001" customHeight="1" x14ac:dyDescent="0.25">
      <c r="A1062" s="132" t="s">
        <v>1295</v>
      </c>
      <c r="B1062" s="133" t="s">
        <v>1296</v>
      </c>
      <c r="C1062" s="134" t="s">
        <v>3743</v>
      </c>
      <c r="D1062" s="134">
        <v>1001768</v>
      </c>
      <c r="E1062" s="135" t="s">
        <v>13144</v>
      </c>
      <c r="F1062" s="136" t="s">
        <v>10</v>
      </c>
      <c r="G1062" s="137">
        <v>4</v>
      </c>
    </row>
    <row r="1063" spans="1:7" ht="20.100000000000001" customHeight="1" x14ac:dyDescent="0.25">
      <c r="A1063" s="132" t="s">
        <v>1295</v>
      </c>
      <c r="B1063" s="133" t="s">
        <v>1296</v>
      </c>
      <c r="C1063" s="134" t="s">
        <v>3677</v>
      </c>
      <c r="D1063" s="134">
        <v>1001757</v>
      </c>
      <c r="E1063" s="135" t="s">
        <v>13146</v>
      </c>
      <c r="F1063" s="136" t="s">
        <v>10</v>
      </c>
      <c r="G1063" s="137">
        <v>2</v>
      </c>
    </row>
    <row r="1064" spans="1:7" ht="20.100000000000001" customHeight="1" x14ac:dyDescent="0.25">
      <c r="A1064" s="132" t="s">
        <v>1295</v>
      </c>
      <c r="B1064" s="133" t="s">
        <v>1296</v>
      </c>
      <c r="C1064" s="134" t="s">
        <v>3696</v>
      </c>
      <c r="D1064" s="134">
        <v>1000161</v>
      </c>
      <c r="E1064" s="135" t="s">
        <v>13155</v>
      </c>
      <c r="F1064" s="136" t="s">
        <v>6</v>
      </c>
      <c r="G1064" s="137">
        <v>1.5</v>
      </c>
    </row>
    <row r="1065" spans="1:7" ht="20.100000000000001" customHeight="1" x14ac:dyDescent="0.25">
      <c r="A1065" s="132" t="s">
        <v>1297</v>
      </c>
      <c r="B1065" s="133" t="s">
        <v>3744</v>
      </c>
      <c r="C1065" s="134" t="s">
        <v>3599</v>
      </c>
      <c r="D1065" s="134"/>
      <c r="E1065" s="135" t="s">
        <v>3600</v>
      </c>
      <c r="F1065" s="136" t="s">
        <v>10</v>
      </c>
      <c r="G1065" s="137">
        <v>2</v>
      </c>
    </row>
    <row r="1066" spans="1:7" ht="20.100000000000001" customHeight="1" x14ac:dyDescent="0.25">
      <c r="A1066" s="132" t="s">
        <v>1297</v>
      </c>
      <c r="B1066" s="133" t="s">
        <v>3744</v>
      </c>
      <c r="C1066" s="134" t="s">
        <v>3743</v>
      </c>
      <c r="D1066" s="134"/>
      <c r="E1066" s="135" t="s">
        <v>13144</v>
      </c>
      <c r="F1066" s="136" t="s">
        <v>10</v>
      </c>
      <c r="G1066" s="137">
        <v>4</v>
      </c>
    </row>
    <row r="1067" spans="1:7" ht="20.100000000000001" customHeight="1" x14ac:dyDescent="0.25">
      <c r="A1067" s="132" t="s">
        <v>1297</v>
      </c>
      <c r="B1067" s="133" t="s">
        <v>3744</v>
      </c>
      <c r="C1067" s="134" t="s">
        <v>3500</v>
      </c>
      <c r="D1067" s="134"/>
      <c r="E1067" s="135" t="s">
        <v>3501</v>
      </c>
      <c r="F1067" s="136" t="s">
        <v>6</v>
      </c>
      <c r="G1067" s="137">
        <v>1.5</v>
      </c>
    </row>
    <row r="1068" spans="1:7" ht="20.100000000000001" customHeight="1" x14ac:dyDescent="0.25">
      <c r="A1068" s="132" t="s">
        <v>1299</v>
      </c>
      <c r="B1068" s="133" t="s">
        <v>1300</v>
      </c>
      <c r="C1068" s="134" t="s">
        <v>3743</v>
      </c>
      <c r="D1068" s="134">
        <v>1001768</v>
      </c>
      <c r="E1068" s="135" t="s">
        <v>13144</v>
      </c>
      <c r="F1068" s="136" t="s">
        <v>10</v>
      </c>
      <c r="G1068" s="137">
        <v>4</v>
      </c>
    </row>
    <row r="1069" spans="1:7" ht="20.100000000000001" customHeight="1" x14ac:dyDescent="0.25">
      <c r="A1069" s="160" t="s">
        <v>1299</v>
      </c>
      <c r="B1069" s="161" t="s">
        <v>1300</v>
      </c>
      <c r="C1069" s="162" t="s">
        <v>3677</v>
      </c>
      <c r="D1069" s="162">
        <v>1001757</v>
      </c>
      <c r="E1069" s="159" t="s">
        <v>13146</v>
      </c>
      <c r="F1069" s="155" t="s">
        <v>10</v>
      </c>
      <c r="G1069" s="164">
        <v>1</v>
      </c>
    </row>
    <row r="1070" spans="1:7" ht="20.100000000000001" customHeight="1" x14ac:dyDescent="0.25">
      <c r="A1070" s="132" t="s">
        <v>1299</v>
      </c>
      <c r="B1070" s="133" t="s">
        <v>1300</v>
      </c>
      <c r="C1070" s="134" t="s">
        <v>3745</v>
      </c>
      <c r="D1070" s="134">
        <v>1004754</v>
      </c>
      <c r="E1070" s="135" t="s">
        <v>13147</v>
      </c>
      <c r="F1070" s="136" t="s">
        <v>10</v>
      </c>
      <c r="G1070" s="137">
        <v>1</v>
      </c>
    </row>
    <row r="1071" spans="1:7" ht="20.100000000000001" customHeight="1" x14ac:dyDescent="0.25">
      <c r="A1071" s="132" t="s">
        <v>1299</v>
      </c>
      <c r="B1071" s="133" t="s">
        <v>1300</v>
      </c>
      <c r="C1071" s="134" t="s">
        <v>3500</v>
      </c>
      <c r="D1071" s="134">
        <v>1000160</v>
      </c>
      <c r="E1071" s="135" t="s">
        <v>3501</v>
      </c>
      <c r="F1071" s="136" t="s">
        <v>6</v>
      </c>
      <c r="G1071" s="137">
        <v>1.5</v>
      </c>
    </row>
    <row r="1072" spans="1:7" ht="20.100000000000001" customHeight="1" x14ac:dyDescent="0.25">
      <c r="A1072" s="79" t="s">
        <v>35</v>
      </c>
      <c r="B1072" s="143" t="s">
        <v>36</v>
      </c>
      <c r="C1072" s="90" t="s">
        <v>3529</v>
      </c>
      <c r="D1072" s="90">
        <v>1001244</v>
      </c>
      <c r="E1072" s="145" t="s">
        <v>13098</v>
      </c>
      <c r="F1072" s="136" t="s">
        <v>10</v>
      </c>
      <c r="G1072" s="144">
        <v>2</v>
      </c>
    </row>
    <row r="1073" spans="1:7" ht="20.100000000000001" customHeight="1" x14ac:dyDescent="0.25">
      <c r="A1073" s="79" t="s">
        <v>35</v>
      </c>
      <c r="B1073" s="143" t="s">
        <v>36</v>
      </c>
      <c r="C1073" s="90" t="s">
        <v>3489</v>
      </c>
      <c r="D1073" s="90">
        <v>1002283</v>
      </c>
      <c r="E1073" s="80" t="s">
        <v>3490</v>
      </c>
      <c r="F1073" s="136" t="s">
        <v>10</v>
      </c>
      <c r="G1073" s="144">
        <v>6</v>
      </c>
    </row>
    <row r="1074" spans="1:7" ht="20.100000000000001" customHeight="1" x14ac:dyDescent="0.25">
      <c r="A1074" s="79" t="s">
        <v>35</v>
      </c>
      <c r="B1074" s="143" t="s">
        <v>36</v>
      </c>
      <c r="C1074" s="90" t="s">
        <v>3551</v>
      </c>
      <c r="D1074" s="134">
        <v>1002284</v>
      </c>
      <c r="E1074" s="135" t="s">
        <v>13099</v>
      </c>
      <c r="F1074" s="136" t="s">
        <v>10</v>
      </c>
      <c r="G1074" s="144">
        <v>4</v>
      </c>
    </row>
    <row r="1075" spans="1:7" ht="20.100000000000001" customHeight="1" x14ac:dyDescent="0.25">
      <c r="A1075" s="79" t="s">
        <v>35</v>
      </c>
      <c r="B1075" s="143" t="s">
        <v>36</v>
      </c>
      <c r="C1075" s="90" t="s">
        <v>13251</v>
      </c>
      <c r="D1075" s="90">
        <v>1002330</v>
      </c>
      <c r="E1075" s="135" t="s">
        <v>13102</v>
      </c>
      <c r="F1075" s="136" t="s">
        <v>10</v>
      </c>
      <c r="G1075" s="144">
        <v>1</v>
      </c>
    </row>
    <row r="1076" spans="1:7" ht="20.100000000000001" customHeight="1" x14ac:dyDescent="0.25">
      <c r="A1076" s="79" t="s">
        <v>35</v>
      </c>
      <c r="B1076" s="143" t="s">
        <v>36</v>
      </c>
      <c r="C1076" s="90" t="s">
        <v>3520</v>
      </c>
      <c r="D1076" s="90">
        <v>1002339</v>
      </c>
      <c r="E1076" s="145" t="s">
        <v>3521</v>
      </c>
      <c r="F1076" s="136" t="s">
        <v>10</v>
      </c>
      <c r="G1076" s="144">
        <v>6</v>
      </c>
    </row>
    <row r="1077" spans="1:7" ht="20.100000000000001" customHeight="1" x14ac:dyDescent="0.25">
      <c r="A1077" s="79" t="s">
        <v>35</v>
      </c>
      <c r="B1077" s="143" t="s">
        <v>36</v>
      </c>
      <c r="C1077" s="90" t="s">
        <v>3518</v>
      </c>
      <c r="D1077" s="90">
        <v>1001235</v>
      </c>
      <c r="E1077" s="80" t="s">
        <v>3519</v>
      </c>
      <c r="F1077" s="136" t="s">
        <v>10</v>
      </c>
      <c r="G1077" s="144">
        <v>2</v>
      </c>
    </row>
    <row r="1078" spans="1:7" ht="20.100000000000001" customHeight="1" x14ac:dyDescent="0.25">
      <c r="A1078" s="79" t="s">
        <v>35</v>
      </c>
      <c r="B1078" s="143" t="s">
        <v>36</v>
      </c>
      <c r="C1078" s="90" t="s">
        <v>3487</v>
      </c>
      <c r="D1078" s="90">
        <v>1002083</v>
      </c>
      <c r="E1078" s="145" t="s">
        <v>3488</v>
      </c>
      <c r="F1078" s="136" t="s">
        <v>10</v>
      </c>
      <c r="G1078" s="144">
        <v>4</v>
      </c>
    </row>
    <row r="1079" spans="1:7" ht="20.100000000000001" customHeight="1" x14ac:dyDescent="0.25">
      <c r="A1079" s="79" t="s">
        <v>35</v>
      </c>
      <c r="B1079" s="143" t="s">
        <v>36</v>
      </c>
      <c r="C1079" s="90" t="s">
        <v>3684</v>
      </c>
      <c r="D1079" s="90" t="e">
        <v>#N/A</v>
      </c>
      <c r="E1079" s="80" t="s">
        <v>13128</v>
      </c>
      <c r="F1079" s="136" t="s">
        <v>10</v>
      </c>
      <c r="G1079" s="144">
        <v>2</v>
      </c>
    </row>
    <row r="1080" spans="1:7" ht="20.100000000000001" customHeight="1" x14ac:dyDescent="0.25">
      <c r="A1080" s="79" t="s">
        <v>35</v>
      </c>
      <c r="B1080" s="143" t="s">
        <v>36</v>
      </c>
      <c r="C1080" s="90" t="s">
        <v>3643</v>
      </c>
      <c r="D1080" s="90">
        <v>1004830</v>
      </c>
      <c r="E1080" s="145" t="s">
        <v>13173</v>
      </c>
      <c r="F1080" s="136" t="s">
        <v>10</v>
      </c>
      <c r="G1080" s="144">
        <v>1</v>
      </c>
    </row>
    <row r="1081" spans="1:7" ht="20.100000000000001" customHeight="1" x14ac:dyDescent="0.25">
      <c r="A1081" s="79" t="s">
        <v>35</v>
      </c>
      <c r="B1081" s="143" t="s">
        <v>36</v>
      </c>
      <c r="C1081" s="90" t="s">
        <v>3643</v>
      </c>
      <c r="D1081" s="90">
        <v>1004830</v>
      </c>
      <c r="E1081" s="80" t="s">
        <v>13173</v>
      </c>
      <c r="F1081" s="136" t="s">
        <v>10</v>
      </c>
      <c r="G1081" s="144">
        <v>1</v>
      </c>
    </row>
    <row r="1082" spans="1:7" ht="20.100000000000001" customHeight="1" x14ac:dyDescent="0.25">
      <c r="A1082" s="79" t="s">
        <v>35</v>
      </c>
      <c r="B1082" s="143" t="s">
        <v>36</v>
      </c>
      <c r="C1082" s="90" t="s">
        <v>3669</v>
      </c>
      <c r="D1082" s="90">
        <v>1009789</v>
      </c>
      <c r="E1082" s="145" t="s">
        <v>13184</v>
      </c>
      <c r="F1082" s="136" t="s">
        <v>10</v>
      </c>
      <c r="G1082" s="144">
        <v>1</v>
      </c>
    </row>
    <row r="1083" spans="1:7" ht="20.100000000000001" customHeight="1" x14ac:dyDescent="0.25">
      <c r="A1083" s="79" t="s">
        <v>35</v>
      </c>
      <c r="B1083" s="143" t="s">
        <v>36</v>
      </c>
      <c r="C1083" s="90" t="s">
        <v>3669</v>
      </c>
      <c r="D1083" s="90">
        <v>1009789</v>
      </c>
      <c r="E1083" s="80" t="s">
        <v>13184</v>
      </c>
      <c r="F1083" s="136" t="s">
        <v>10</v>
      </c>
      <c r="G1083" s="144">
        <v>1</v>
      </c>
    </row>
    <row r="1084" spans="1:7" ht="20.100000000000001" customHeight="1" x14ac:dyDescent="0.25">
      <c r="A1084" s="79" t="s">
        <v>35</v>
      </c>
      <c r="B1084" s="143" t="s">
        <v>36</v>
      </c>
      <c r="C1084" s="90" t="s">
        <v>3485</v>
      </c>
      <c r="D1084" s="90">
        <v>1002201</v>
      </c>
      <c r="E1084" s="145" t="s">
        <v>3486</v>
      </c>
      <c r="F1084" s="136" t="s">
        <v>10</v>
      </c>
      <c r="G1084" s="144">
        <v>7</v>
      </c>
    </row>
    <row r="1085" spans="1:7" ht="20.100000000000001" customHeight="1" x14ac:dyDescent="0.25">
      <c r="A1085" s="79" t="s">
        <v>35</v>
      </c>
      <c r="B1085" s="143" t="s">
        <v>36</v>
      </c>
      <c r="C1085" s="90" t="s">
        <v>3476</v>
      </c>
      <c r="D1085" s="90">
        <v>1002205</v>
      </c>
      <c r="E1085" s="80" t="s">
        <v>3477</v>
      </c>
      <c r="F1085" s="136" t="s">
        <v>10</v>
      </c>
      <c r="G1085" s="144">
        <v>21</v>
      </c>
    </row>
    <row r="1086" spans="1:7" ht="20.100000000000001" customHeight="1" x14ac:dyDescent="0.25">
      <c r="A1086" s="79" t="s">
        <v>35</v>
      </c>
      <c r="B1086" s="143" t="s">
        <v>36</v>
      </c>
      <c r="C1086" s="90" t="s">
        <v>3476</v>
      </c>
      <c r="D1086" s="90">
        <v>1002205</v>
      </c>
      <c r="E1086" s="145" t="s">
        <v>3477</v>
      </c>
      <c r="F1086" s="136" t="s">
        <v>10</v>
      </c>
      <c r="G1086" s="144">
        <v>16</v>
      </c>
    </row>
    <row r="1087" spans="1:7" ht="20.100000000000001" customHeight="1" x14ac:dyDescent="0.25">
      <c r="A1087" s="79" t="s">
        <v>35</v>
      </c>
      <c r="B1087" s="143" t="s">
        <v>36</v>
      </c>
      <c r="C1087" s="90" t="s">
        <v>3474</v>
      </c>
      <c r="D1087" s="90">
        <v>1002185</v>
      </c>
      <c r="E1087" s="80" t="s">
        <v>3475</v>
      </c>
      <c r="F1087" s="136" t="s">
        <v>10</v>
      </c>
      <c r="G1087" s="144">
        <v>4</v>
      </c>
    </row>
    <row r="1088" spans="1:7" ht="20.100000000000001" customHeight="1" x14ac:dyDescent="0.25">
      <c r="A1088" s="79" t="s">
        <v>38</v>
      </c>
      <c r="B1088" s="143" t="s">
        <v>39</v>
      </c>
      <c r="C1088" s="90" t="s">
        <v>3666</v>
      </c>
      <c r="D1088" s="90" t="e">
        <v>#N/A</v>
      </c>
      <c r="E1088" s="145" t="s">
        <v>13140</v>
      </c>
      <c r="F1088" s="136" t="s">
        <v>10</v>
      </c>
      <c r="G1088" s="144">
        <v>1</v>
      </c>
    </row>
    <row r="1089" spans="1:7" ht="20.100000000000001" customHeight="1" x14ac:dyDescent="0.25">
      <c r="A1089" s="79" t="s">
        <v>38</v>
      </c>
      <c r="B1089" s="143" t="s">
        <v>39</v>
      </c>
      <c r="C1089" s="90" t="s">
        <v>3635</v>
      </c>
      <c r="D1089" s="90" t="e">
        <v>#N/A</v>
      </c>
      <c r="E1089" s="80" t="s">
        <v>3636</v>
      </c>
      <c r="F1089" s="136" t="s">
        <v>10</v>
      </c>
      <c r="G1089" s="144">
        <v>1</v>
      </c>
    </row>
    <row r="1090" spans="1:7" ht="20.100000000000001" customHeight="1" x14ac:dyDescent="0.25">
      <c r="A1090" s="79" t="s">
        <v>38</v>
      </c>
      <c r="B1090" s="143" t="s">
        <v>39</v>
      </c>
      <c r="C1090" s="90" t="s">
        <v>3667</v>
      </c>
      <c r="D1090" s="90">
        <v>1000165</v>
      </c>
      <c r="E1090" s="145" t="s">
        <v>13161</v>
      </c>
      <c r="F1090" s="136" t="s">
        <v>6</v>
      </c>
      <c r="G1090" s="144">
        <v>1.5</v>
      </c>
    </row>
    <row r="1091" spans="1:7" ht="20.100000000000001" customHeight="1" x14ac:dyDescent="0.25">
      <c r="A1091" s="132" t="s">
        <v>1307</v>
      </c>
      <c r="B1091" s="133" t="s">
        <v>1308</v>
      </c>
      <c r="C1091" s="134" t="s">
        <v>3599</v>
      </c>
      <c r="D1091" s="134"/>
      <c r="E1091" s="135" t="s">
        <v>3600</v>
      </c>
      <c r="F1091" s="136" t="s">
        <v>10</v>
      </c>
      <c r="G1091" s="137">
        <v>2</v>
      </c>
    </row>
    <row r="1092" spans="1:7" ht="20.100000000000001" customHeight="1" x14ac:dyDescent="0.25">
      <c r="A1092" s="132" t="s">
        <v>1307</v>
      </c>
      <c r="B1092" s="133" t="s">
        <v>1308</v>
      </c>
      <c r="C1092" s="134" t="s">
        <v>3620</v>
      </c>
      <c r="D1092" s="134"/>
      <c r="E1092" s="135" t="s">
        <v>3621</v>
      </c>
      <c r="F1092" s="136" t="s">
        <v>6</v>
      </c>
      <c r="G1092" s="137">
        <v>1.5</v>
      </c>
    </row>
    <row r="1093" spans="1:7" ht="20.100000000000001" customHeight="1" x14ac:dyDescent="0.25">
      <c r="A1093" s="132" t="s">
        <v>1309</v>
      </c>
      <c r="B1093" s="133" t="s">
        <v>1310</v>
      </c>
      <c r="C1093" s="134" t="s">
        <v>3607</v>
      </c>
      <c r="D1093" s="134"/>
      <c r="E1093" s="135" t="s">
        <v>3608</v>
      </c>
      <c r="F1093" s="136" t="s">
        <v>10</v>
      </c>
      <c r="G1093" s="137">
        <v>1</v>
      </c>
    </row>
    <row r="1094" spans="1:7" ht="20.100000000000001" customHeight="1" x14ac:dyDescent="0.25">
      <c r="A1094" s="132" t="s">
        <v>1309</v>
      </c>
      <c r="B1094" s="133" t="s">
        <v>1310</v>
      </c>
      <c r="C1094" s="134" t="s">
        <v>3599</v>
      </c>
      <c r="D1094" s="134"/>
      <c r="E1094" s="135" t="s">
        <v>3600</v>
      </c>
      <c r="F1094" s="136" t="s">
        <v>10</v>
      </c>
      <c r="G1094" s="137">
        <v>1</v>
      </c>
    </row>
    <row r="1095" spans="1:7" ht="20.100000000000001" customHeight="1" x14ac:dyDescent="0.25">
      <c r="A1095" s="132" t="s">
        <v>1309</v>
      </c>
      <c r="B1095" s="133" t="s">
        <v>1310</v>
      </c>
      <c r="C1095" s="134" t="s">
        <v>3620</v>
      </c>
      <c r="D1095" s="134"/>
      <c r="E1095" s="135" t="s">
        <v>3621</v>
      </c>
      <c r="F1095" s="136" t="s">
        <v>6</v>
      </c>
      <c r="G1095" s="137">
        <v>1.5</v>
      </c>
    </row>
    <row r="1096" spans="1:7" ht="20.100000000000001" customHeight="1" x14ac:dyDescent="0.25">
      <c r="A1096" s="132" t="s">
        <v>1311</v>
      </c>
      <c r="B1096" s="133" t="s">
        <v>1312</v>
      </c>
      <c r="C1096" s="134" t="s">
        <v>3746</v>
      </c>
      <c r="D1096" s="134"/>
      <c r="E1096" s="135" t="s">
        <v>13136</v>
      </c>
      <c r="F1096" s="136" t="s">
        <v>10</v>
      </c>
      <c r="G1096" s="137">
        <v>2</v>
      </c>
    </row>
    <row r="1097" spans="1:7" ht="20.100000000000001" customHeight="1" x14ac:dyDescent="0.25">
      <c r="A1097" s="132" t="s">
        <v>1311</v>
      </c>
      <c r="B1097" s="133" t="s">
        <v>1312</v>
      </c>
      <c r="C1097" s="134" t="s">
        <v>3678</v>
      </c>
      <c r="D1097" s="134"/>
      <c r="E1097" s="135" t="s">
        <v>13160</v>
      </c>
      <c r="F1097" s="136" t="s">
        <v>6</v>
      </c>
      <c r="G1097" s="137">
        <v>1.5</v>
      </c>
    </row>
    <row r="1098" spans="1:7" ht="20.100000000000001" customHeight="1" x14ac:dyDescent="0.25">
      <c r="A1098" s="132" t="s">
        <v>1313</v>
      </c>
      <c r="B1098" s="133" t="s">
        <v>1314</v>
      </c>
      <c r="C1098" s="134" t="s">
        <v>3692</v>
      </c>
      <c r="D1098" s="134"/>
      <c r="E1098" s="135" t="s">
        <v>13134</v>
      </c>
      <c r="F1098" s="136" t="s">
        <v>10</v>
      </c>
      <c r="G1098" s="137">
        <v>1</v>
      </c>
    </row>
    <row r="1099" spans="1:7" ht="20.100000000000001" customHeight="1" x14ac:dyDescent="0.25">
      <c r="A1099" s="132" t="s">
        <v>1313</v>
      </c>
      <c r="B1099" s="133" t="s">
        <v>1314</v>
      </c>
      <c r="C1099" s="134" t="s">
        <v>3599</v>
      </c>
      <c r="D1099" s="134"/>
      <c r="E1099" s="135" t="s">
        <v>3600</v>
      </c>
      <c r="F1099" s="136" t="s">
        <v>10</v>
      </c>
      <c r="G1099" s="137">
        <v>1</v>
      </c>
    </row>
    <row r="1100" spans="1:7" ht="20.100000000000001" customHeight="1" x14ac:dyDescent="0.25">
      <c r="A1100" s="132" t="s">
        <v>1313</v>
      </c>
      <c r="B1100" s="133" t="s">
        <v>1314</v>
      </c>
      <c r="C1100" s="134" t="s">
        <v>3620</v>
      </c>
      <c r="D1100" s="134"/>
      <c r="E1100" s="135" t="s">
        <v>3621</v>
      </c>
      <c r="F1100" s="136" t="s">
        <v>6</v>
      </c>
      <c r="G1100" s="137">
        <v>1.5</v>
      </c>
    </row>
    <row r="1101" spans="1:7" ht="20.100000000000001" customHeight="1" x14ac:dyDescent="0.25">
      <c r="A1101" s="132" t="s">
        <v>1315</v>
      </c>
      <c r="B1101" s="133" t="s">
        <v>1316</v>
      </c>
      <c r="C1101" s="134" t="s">
        <v>3676</v>
      </c>
      <c r="D1101" s="134"/>
      <c r="E1101" s="135" t="s">
        <v>13133</v>
      </c>
      <c r="F1101" s="136" t="s">
        <v>10</v>
      </c>
      <c r="G1101" s="137">
        <v>1</v>
      </c>
    </row>
    <row r="1102" spans="1:7" ht="20.100000000000001" customHeight="1" x14ac:dyDescent="0.25">
      <c r="A1102" s="132" t="s">
        <v>1315</v>
      </c>
      <c r="B1102" s="133" t="s">
        <v>1316</v>
      </c>
      <c r="C1102" s="134" t="s">
        <v>3746</v>
      </c>
      <c r="D1102" s="134"/>
      <c r="E1102" s="135" t="s">
        <v>13136</v>
      </c>
      <c r="F1102" s="136" t="s">
        <v>10</v>
      </c>
      <c r="G1102" s="137">
        <v>1</v>
      </c>
    </row>
    <row r="1103" spans="1:7" ht="20.100000000000001" customHeight="1" x14ac:dyDescent="0.25">
      <c r="A1103" s="132" t="s">
        <v>1315</v>
      </c>
      <c r="B1103" s="133" t="s">
        <v>1316</v>
      </c>
      <c r="C1103" s="134" t="s">
        <v>3678</v>
      </c>
      <c r="D1103" s="134"/>
      <c r="E1103" s="135" t="s">
        <v>13160</v>
      </c>
      <c r="F1103" s="136" t="s">
        <v>6</v>
      </c>
      <c r="G1103" s="137">
        <v>1.5</v>
      </c>
    </row>
    <row r="1104" spans="1:7" ht="20.100000000000001" customHeight="1" x14ac:dyDescent="0.25">
      <c r="A1104" s="132" t="s">
        <v>1317</v>
      </c>
      <c r="B1104" s="133" t="s">
        <v>1318</v>
      </c>
      <c r="C1104" s="134" t="s">
        <v>3747</v>
      </c>
      <c r="D1104" s="134"/>
      <c r="E1104" s="135" t="s">
        <v>13132</v>
      </c>
      <c r="F1104" s="136" t="s">
        <v>10</v>
      </c>
      <c r="G1104" s="137">
        <v>2</v>
      </c>
    </row>
    <row r="1105" spans="1:7" ht="20.100000000000001" customHeight="1" x14ac:dyDescent="0.25">
      <c r="A1105" s="132" t="s">
        <v>1317</v>
      </c>
      <c r="B1105" s="133" t="s">
        <v>1318</v>
      </c>
      <c r="C1105" s="134" t="s">
        <v>3667</v>
      </c>
      <c r="D1105" s="134"/>
      <c r="E1105" s="135" t="s">
        <v>13161</v>
      </c>
      <c r="F1105" s="136" t="s">
        <v>6</v>
      </c>
      <c r="G1105" s="137">
        <v>1.5</v>
      </c>
    </row>
    <row r="1106" spans="1:7" ht="20.100000000000001" customHeight="1" x14ac:dyDescent="0.25">
      <c r="A1106" s="132" t="s">
        <v>1319</v>
      </c>
      <c r="B1106" s="133" t="s">
        <v>1320</v>
      </c>
      <c r="C1106" s="134">
        <v>1010958</v>
      </c>
      <c r="D1106" s="134" t="s">
        <v>3512</v>
      </c>
      <c r="E1106" s="135" t="s">
        <v>3513</v>
      </c>
      <c r="F1106" s="136" t="s">
        <v>10</v>
      </c>
      <c r="G1106" s="137">
        <v>2</v>
      </c>
    </row>
    <row r="1107" spans="1:7" ht="20.100000000000001" customHeight="1" x14ac:dyDescent="0.25">
      <c r="A1107" s="132" t="s">
        <v>1319</v>
      </c>
      <c r="B1107" s="133" t="s">
        <v>1320</v>
      </c>
      <c r="C1107" s="134" t="s">
        <v>3489</v>
      </c>
      <c r="D1107" s="134">
        <v>1002283</v>
      </c>
      <c r="E1107" s="135" t="s">
        <v>3490</v>
      </c>
      <c r="F1107" s="136" t="s">
        <v>10</v>
      </c>
      <c r="G1107" s="137">
        <v>5</v>
      </c>
    </row>
    <row r="1108" spans="1:7" ht="20.100000000000001" customHeight="1" x14ac:dyDescent="0.25">
      <c r="A1108" s="132" t="s">
        <v>1319</v>
      </c>
      <c r="B1108" s="133" t="s">
        <v>1320</v>
      </c>
      <c r="C1108" s="134" t="s">
        <v>3504</v>
      </c>
      <c r="D1108" s="134">
        <v>1002325</v>
      </c>
      <c r="E1108" s="135" t="s">
        <v>3505</v>
      </c>
      <c r="F1108" s="136" t="s">
        <v>10</v>
      </c>
      <c r="G1108" s="137">
        <v>4</v>
      </c>
    </row>
    <row r="1109" spans="1:7" ht="20.100000000000001" customHeight="1" x14ac:dyDescent="0.25">
      <c r="A1109" s="132" t="s">
        <v>1319</v>
      </c>
      <c r="B1109" s="133" t="s">
        <v>1320</v>
      </c>
      <c r="C1109" s="134" t="s">
        <v>3748</v>
      </c>
      <c r="D1109" s="134">
        <v>1002307</v>
      </c>
      <c r="E1109" s="135" t="s">
        <v>13105</v>
      </c>
      <c r="F1109" s="136" t="s">
        <v>10</v>
      </c>
      <c r="G1109" s="137">
        <v>1</v>
      </c>
    </row>
    <row r="1110" spans="1:7" ht="20.100000000000001" customHeight="1" x14ac:dyDescent="0.25">
      <c r="A1110" s="132" t="s">
        <v>1319</v>
      </c>
      <c r="B1110" s="133" t="s">
        <v>1320</v>
      </c>
      <c r="C1110" s="134" t="s">
        <v>3700</v>
      </c>
      <c r="D1110" s="134">
        <v>1001242</v>
      </c>
      <c r="E1110" s="135" t="s">
        <v>13110</v>
      </c>
      <c r="F1110" s="136" t="s">
        <v>10</v>
      </c>
      <c r="G1110" s="137">
        <v>4</v>
      </c>
    </row>
    <row r="1111" spans="1:7" ht="20.100000000000001" customHeight="1" x14ac:dyDescent="0.25">
      <c r="A1111" s="132" t="s">
        <v>1319</v>
      </c>
      <c r="B1111" s="133" t="s">
        <v>1320</v>
      </c>
      <c r="C1111" s="134" t="s">
        <v>3493</v>
      </c>
      <c r="D1111" s="134">
        <v>1002204</v>
      </c>
      <c r="E1111" s="135" t="s">
        <v>3494</v>
      </c>
      <c r="F1111" s="136" t="s">
        <v>10</v>
      </c>
      <c r="G1111" s="137">
        <v>4</v>
      </c>
    </row>
    <row r="1112" spans="1:7" ht="20.100000000000001" customHeight="1" x14ac:dyDescent="0.25">
      <c r="A1112" s="132" t="s">
        <v>1319</v>
      </c>
      <c r="B1112" s="133" t="s">
        <v>1320</v>
      </c>
      <c r="C1112" s="134" t="s">
        <v>3485</v>
      </c>
      <c r="D1112" s="134">
        <v>1002201</v>
      </c>
      <c r="E1112" s="135" t="s">
        <v>3486</v>
      </c>
      <c r="F1112" s="136" t="s">
        <v>10</v>
      </c>
      <c r="G1112" s="137">
        <v>1</v>
      </c>
    </row>
    <row r="1113" spans="1:7" ht="20.100000000000001" customHeight="1" x14ac:dyDescent="0.25">
      <c r="A1113" s="132" t="s">
        <v>1319</v>
      </c>
      <c r="B1113" s="133" t="s">
        <v>1320</v>
      </c>
      <c r="C1113" s="134" t="s">
        <v>3476</v>
      </c>
      <c r="D1113" s="134">
        <v>1002205</v>
      </c>
      <c r="E1113" s="135" t="s">
        <v>3477</v>
      </c>
      <c r="F1113" s="136" t="s">
        <v>10</v>
      </c>
      <c r="G1113" s="137">
        <v>18</v>
      </c>
    </row>
    <row r="1114" spans="1:7" ht="20.100000000000001" customHeight="1" x14ac:dyDescent="0.25">
      <c r="A1114" s="79" t="s">
        <v>53</v>
      </c>
      <c r="B1114" s="143" t="s">
        <v>3484</v>
      </c>
      <c r="C1114" s="90" t="s">
        <v>3489</v>
      </c>
      <c r="D1114" s="90">
        <v>1002283</v>
      </c>
      <c r="E1114" s="80" t="s">
        <v>3490</v>
      </c>
      <c r="F1114" s="136" t="s">
        <v>10</v>
      </c>
      <c r="G1114" s="144">
        <v>5</v>
      </c>
    </row>
    <row r="1115" spans="1:7" ht="20.100000000000001" customHeight="1" x14ac:dyDescent="0.25">
      <c r="A1115" s="79" t="s">
        <v>53</v>
      </c>
      <c r="B1115" s="143" t="s">
        <v>3484</v>
      </c>
      <c r="C1115" s="90" t="s">
        <v>3495</v>
      </c>
      <c r="D1115" s="90">
        <v>1002308</v>
      </c>
      <c r="E1115" s="145" t="s">
        <v>13100</v>
      </c>
      <c r="F1115" s="136" t="s">
        <v>10</v>
      </c>
      <c r="G1115" s="144">
        <v>1</v>
      </c>
    </row>
    <row r="1116" spans="1:7" ht="20.100000000000001" customHeight="1" x14ac:dyDescent="0.25">
      <c r="A1116" s="79" t="s">
        <v>53</v>
      </c>
      <c r="B1116" s="143" t="s">
        <v>3484</v>
      </c>
      <c r="C1116" s="90" t="s">
        <v>3497</v>
      </c>
      <c r="D1116" s="90">
        <v>1002325</v>
      </c>
      <c r="E1116" s="80" t="s">
        <v>13108</v>
      </c>
      <c r="F1116" s="136" t="s">
        <v>10</v>
      </c>
      <c r="G1116" s="144">
        <v>4</v>
      </c>
    </row>
    <row r="1117" spans="1:7" ht="20.100000000000001" customHeight="1" x14ac:dyDescent="0.25">
      <c r="A1117" s="79" t="s">
        <v>53</v>
      </c>
      <c r="B1117" s="143" t="s">
        <v>3484</v>
      </c>
      <c r="C1117" s="90" t="s">
        <v>3491</v>
      </c>
      <c r="D1117" s="90">
        <v>1001241</v>
      </c>
      <c r="E1117" s="145" t="s">
        <v>3492</v>
      </c>
      <c r="F1117" s="136" t="s">
        <v>10</v>
      </c>
      <c r="G1117" s="144">
        <v>4</v>
      </c>
    </row>
    <row r="1118" spans="1:7" ht="20.100000000000001" customHeight="1" x14ac:dyDescent="0.25">
      <c r="A1118" s="79" t="s">
        <v>53</v>
      </c>
      <c r="B1118" s="143" t="s">
        <v>3484</v>
      </c>
      <c r="C1118" s="90" t="s">
        <v>3487</v>
      </c>
      <c r="D1118" s="90">
        <v>1002083</v>
      </c>
      <c r="E1118" s="80" t="s">
        <v>3488</v>
      </c>
      <c r="F1118" s="136" t="s">
        <v>10</v>
      </c>
      <c r="G1118" s="144">
        <v>2</v>
      </c>
    </row>
    <row r="1119" spans="1:7" ht="20.100000000000001" customHeight="1" x14ac:dyDescent="0.25">
      <c r="A1119" s="79" t="s">
        <v>53</v>
      </c>
      <c r="B1119" s="143" t="s">
        <v>3484</v>
      </c>
      <c r="C1119" s="90" t="s">
        <v>3493</v>
      </c>
      <c r="D1119" s="90">
        <v>1002204</v>
      </c>
      <c r="E1119" s="145" t="s">
        <v>3494</v>
      </c>
      <c r="F1119" s="136" t="s">
        <v>10</v>
      </c>
      <c r="G1119" s="144">
        <v>4</v>
      </c>
    </row>
    <row r="1120" spans="1:7" ht="20.100000000000001" customHeight="1" x14ac:dyDescent="0.25">
      <c r="A1120" s="79" t="s">
        <v>53</v>
      </c>
      <c r="B1120" s="143" t="s">
        <v>3484</v>
      </c>
      <c r="C1120" s="90" t="s">
        <v>3485</v>
      </c>
      <c r="D1120" s="90">
        <v>1002201</v>
      </c>
      <c r="E1120" s="80" t="s">
        <v>3486</v>
      </c>
      <c r="F1120" s="136" t="s">
        <v>10</v>
      </c>
      <c r="G1120" s="144">
        <v>1</v>
      </c>
    </row>
    <row r="1121" spans="1:7" ht="20.100000000000001" customHeight="1" x14ac:dyDescent="0.25">
      <c r="A1121" s="79" t="s">
        <v>53</v>
      </c>
      <c r="B1121" s="143" t="s">
        <v>3484</v>
      </c>
      <c r="C1121" s="90" t="s">
        <v>3476</v>
      </c>
      <c r="D1121" s="90">
        <v>1002205</v>
      </c>
      <c r="E1121" s="145" t="s">
        <v>3477</v>
      </c>
      <c r="F1121" s="136" t="s">
        <v>10</v>
      </c>
      <c r="G1121" s="144">
        <v>18</v>
      </c>
    </row>
    <row r="1122" spans="1:7" ht="20.100000000000001" customHeight="1" x14ac:dyDescent="0.25">
      <c r="A1122" s="132" t="s">
        <v>1322</v>
      </c>
      <c r="B1122" s="133" t="s">
        <v>1323</v>
      </c>
      <c r="C1122" s="134" t="s">
        <v>3749</v>
      </c>
      <c r="D1122" s="134">
        <v>1000807</v>
      </c>
      <c r="E1122" s="135" t="s">
        <v>13089</v>
      </c>
      <c r="F1122" s="136" t="s">
        <v>10</v>
      </c>
      <c r="G1122" s="137">
        <v>6</v>
      </c>
    </row>
    <row r="1123" spans="1:7" ht="20.100000000000001" customHeight="1" x14ac:dyDescent="0.25">
      <c r="A1123" s="132" t="s">
        <v>1322</v>
      </c>
      <c r="B1123" s="133" t="s">
        <v>1323</v>
      </c>
      <c r="C1123" s="134" t="s">
        <v>3489</v>
      </c>
      <c r="D1123" s="134">
        <v>1002283</v>
      </c>
      <c r="E1123" s="135" t="s">
        <v>3490</v>
      </c>
      <c r="F1123" s="136" t="s">
        <v>10</v>
      </c>
      <c r="G1123" s="137">
        <v>5</v>
      </c>
    </row>
    <row r="1124" spans="1:7" ht="20.100000000000001" customHeight="1" x14ac:dyDescent="0.25">
      <c r="A1124" s="132" t="s">
        <v>1322</v>
      </c>
      <c r="B1124" s="133" t="s">
        <v>1323</v>
      </c>
      <c r="C1124" s="134" t="s">
        <v>3495</v>
      </c>
      <c r="D1124" s="134">
        <v>1002308</v>
      </c>
      <c r="E1124" s="80" t="s">
        <v>13100</v>
      </c>
      <c r="F1124" s="136" t="s">
        <v>10</v>
      </c>
      <c r="G1124" s="137">
        <v>1</v>
      </c>
    </row>
    <row r="1125" spans="1:7" ht="20.100000000000001" customHeight="1" x14ac:dyDescent="0.25">
      <c r="A1125" s="132" t="s">
        <v>1322</v>
      </c>
      <c r="B1125" s="133" t="s">
        <v>1323</v>
      </c>
      <c r="C1125" s="134" t="s">
        <v>3504</v>
      </c>
      <c r="D1125" s="134">
        <v>1002325</v>
      </c>
      <c r="E1125" s="135" t="s">
        <v>3505</v>
      </c>
      <c r="F1125" s="136" t="s">
        <v>10</v>
      </c>
      <c r="G1125" s="137">
        <v>4</v>
      </c>
    </row>
    <row r="1126" spans="1:7" ht="20.100000000000001" customHeight="1" x14ac:dyDescent="0.25">
      <c r="A1126" s="132" t="s">
        <v>1322</v>
      </c>
      <c r="B1126" s="133" t="s">
        <v>1323</v>
      </c>
      <c r="C1126" s="134" t="s">
        <v>3524</v>
      </c>
      <c r="D1126" s="134">
        <v>1002311</v>
      </c>
      <c r="E1126" s="135" t="s">
        <v>3525</v>
      </c>
      <c r="F1126" s="136" t="s">
        <v>10</v>
      </c>
      <c r="G1126" s="137">
        <v>18</v>
      </c>
    </row>
    <row r="1127" spans="1:7" ht="20.100000000000001" customHeight="1" x14ac:dyDescent="0.25">
      <c r="A1127" s="132" t="s">
        <v>1322</v>
      </c>
      <c r="B1127" s="133" t="s">
        <v>1323</v>
      </c>
      <c r="C1127" s="134" t="s">
        <v>3491</v>
      </c>
      <c r="D1127" s="134">
        <v>1001241</v>
      </c>
      <c r="E1127" s="135" t="s">
        <v>3492</v>
      </c>
      <c r="F1127" s="136" t="s">
        <v>10</v>
      </c>
      <c r="G1127" s="137">
        <v>4</v>
      </c>
    </row>
    <row r="1128" spans="1:7" ht="20.100000000000001" customHeight="1" x14ac:dyDescent="0.25">
      <c r="A1128" s="132" t="s">
        <v>1322</v>
      </c>
      <c r="B1128" s="133" t="s">
        <v>1323</v>
      </c>
      <c r="C1128" s="134" t="s">
        <v>3531</v>
      </c>
      <c r="D1128" s="134">
        <v>1002083</v>
      </c>
      <c r="E1128" s="135" t="s">
        <v>3532</v>
      </c>
      <c r="F1128" s="136" t="s">
        <v>10</v>
      </c>
      <c r="G1128" s="137">
        <v>2</v>
      </c>
    </row>
    <row r="1129" spans="1:7" ht="20.100000000000001" customHeight="1" x14ac:dyDescent="0.25">
      <c r="A1129" s="132" t="s">
        <v>1322</v>
      </c>
      <c r="B1129" s="133" t="s">
        <v>1323</v>
      </c>
      <c r="C1129" s="134" t="s">
        <v>3752</v>
      </c>
      <c r="D1129" s="134">
        <v>1001956</v>
      </c>
      <c r="E1129" s="135" t="s">
        <v>13129</v>
      </c>
      <c r="F1129" s="136" t="s">
        <v>10</v>
      </c>
      <c r="G1129" s="137">
        <v>6</v>
      </c>
    </row>
    <row r="1130" spans="1:7" ht="20.100000000000001" customHeight="1" x14ac:dyDescent="0.25">
      <c r="A1130" s="132" t="s">
        <v>1322</v>
      </c>
      <c r="B1130" s="133" t="s">
        <v>1323</v>
      </c>
      <c r="C1130" s="134" t="s">
        <v>3750</v>
      </c>
      <c r="D1130" s="134">
        <v>1001764</v>
      </c>
      <c r="E1130" s="135" t="s">
        <v>13135</v>
      </c>
      <c r="F1130" s="136" t="s">
        <v>10</v>
      </c>
      <c r="G1130" s="137">
        <v>6</v>
      </c>
    </row>
    <row r="1131" spans="1:7" ht="20.100000000000001" customHeight="1" x14ac:dyDescent="0.25">
      <c r="A1131" s="132" t="s">
        <v>1322</v>
      </c>
      <c r="B1131" s="133" t="s">
        <v>1323</v>
      </c>
      <c r="C1131" s="134" t="s">
        <v>3661</v>
      </c>
      <c r="D1131" s="134">
        <v>1004753</v>
      </c>
      <c r="E1131" s="135" t="s">
        <v>3662</v>
      </c>
      <c r="F1131" s="136" t="s">
        <v>10</v>
      </c>
      <c r="G1131" s="137">
        <v>2</v>
      </c>
    </row>
    <row r="1132" spans="1:7" ht="20.100000000000001" customHeight="1" x14ac:dyDescent="0.25">
      <c r="A1132" s="132" t="s">
        <v>1322</v>
      </c>
      <c r="B1132" s="133" t="s">
        <v>1323</v>
      </c>
      <c r="C1132" s="134" t="s">
        <v>3680</v>
      </c>
      <c r="D1132" s="134">
        <v>1001762</v>
      </c>
      <c r="E1132" s="135" t="s">
        <v>13148</v>
      </c>
      <c r="F1132" s="136" t="s">
        <v>10</v>
      </c>
      <c r="G1132" s="137">
        <v>6</v>
      </c>
    </row>
    <row r="1133" spans="1:7" ht="20.100000000000001" customHeight="1" x14ac:dyDescent="0.25">
      <c r="A1133" s="132" t="s">
        <v>1322</v>
      </c>
      <c r="B1133" s="133" t="s">
        <v>1323</v>
      </c>
      <c r="C1133" s="134" t="s">
        <v>3751</v>
      </c>
      <c r="D1133" s="134">
        <v>1002148</v>
      </c>
      <c r="E1133" s="135" t="s">
        <v>13158</v>
      </c>
      <c r="F1133" s="136" t="s">
        <v>10</v>
      </c>
      <c r="G1133" s="137">
        <v>3</v>
      </c>
    </row>
    <row r="1134" spans="1:7" ht="20.100000000000001" customHeight="1" x14ac:dyDescent="0.25">
      <c r="A1134" s="132" t="s">
        <v>1322</v>
      </c>
      <c r="B1134" s="133" t="s">
        <v>1323</v>
      </c>
      <c r="C1134" s="134" t="s">
        <v>3667</v>
      </c>
      <c r="D1134" s="134">
        <v>1000165</v>
      </c>
      <c r="E1134" s="135" t="s">
        <v>13161</v>
      </c>
      <c r="F1134" s="136" t="s">
        <v>6</v>
      </c>
      <c r="G1134" s="137">
        <v>9</v>
      </c>
    </row>
    <row r="1135" spans="1:7" ht="20.100000000000001" customHeight="1" x14ac:dyDescent="0.25">
      <c r="A1135" s="132" t="s">
        <v>1322</v>
      </c>
      <c r="B1135" s="133" t="s">
        <v>1323</v>
      </c>
      <c r="C1135" s="134" t="s">
        <v>3470</v>
      </c>
      <c r="D1135" s="134">
        <v>1009782</v>
      </c>
      <c r="E1135" s="135" t="s">
        <v>3471</v>
      </c>
      <c r="F1135" s="136" t="s">
        <v>6</v>
      </c>
      <c r="G1135" s="137">
        <v>8</v>
      </c>
    </row>
    <row r="1136" spans="1:7" ht="20.100000000000001" customHeight="1" x14ac:dyDescent="0.25">
      <c r="A1136" s="132" t="s">
        <v>1322</v>
      </c>
      <c r="B1136" s="133" t="s">
        <v>1323</v>
      </c>
      <c r="C1136" s="134" t="s">
        <v>383</v>
      </c>
      <c r="D1136" s="134">
        <v>1001271</v>
      </c>
      <c r="E1136" s="135" t="s">
        <v>384</v>
      </c>
      <c r="F1136" s="136" t="s">
        <v>10</v>
      </c>
      <c r="G1136" s="137">
        <v>6</v>
      </c>
    </row>
    <row r="1137" spans="1:7" ht="20.100000000000001" customHeight="1" x14ac:dyDescent="0.25">
      <c r="A1137" s="132" t="s">
        <v>1322</v>
      </c>
      <c r="B1137" s="133" t="s">
        <v>1323</v>
      </c>
      <c r="C1137" s="134" t="s">
        <v>3493</v>
      </c>
      <c r="D1137" s="134">
        <v>1002204</v>
      </c>
      <c r="E1137" s="135" t="s">
        <v>3494</v>
      </c>
      <c r="F1137" s="136" t="s">
        <v>10</v>
      </c>
      <c r="G1137" s="137">
        <v>4</v>
      </c>
    </row>
    <row r="1138" spans="1:7" ht="20.100000000000001" customHeight="1" x14ac:dyDescent="0.25">
      <c r="A1138" s="132" t="s">
        <v>1322</v>
      </c>
      <c r="B1138" s="133" t="s">
        <v>1323</v>
      </c>
      <c r="C1138" s="134" t="s">
        <v>3485</v>
      </c>
      <c r="D1138" s="134">
        <v>1002201</v>
      </c>
      <c r="E1138" s="135" t="s">
        <v>3486</v>
      </c>
      <c r="F1138" s="136" t="s">
        <v>10</v>
      </c>
      <c r="G1138" s="137">
        <v>1</v>
      </c>
    </row>
    <row r="1139" spans="1:7" ht="20.100000000000001" customHeight="1" x14ac:dyDescent="0.25">
      <c r="A1139" s="132" t="s">
        <v>1322</v>
      </c>
      <c r="B1139" s="133" t="s">
        <v>1323</v>
      </c>
      <c r="C1139" s="134" t="s">
        <v>3476</v>
      </c>
      <c r="D1139" s="134">
        <v>1002205</v>
      </c>
      <c r="E1139" s="135" t="s">
        <v>3477</v>
      </c>
      <c r="F1139" s="136" t="s">
        <v>10</v>
      </c>
      <c r="G1139" s="137">
        <v>18</v>
      </c>
    </row>
    <row r="1140" spans="1:7" ht="20.100000000000001" customHeight="1" x14ac:dyDescent="0.25">
      <c r="A1140" s="132" t="s">
        <v>3901</v>
      </c>
      <c r="B1140" s="133" t="s">
        <v>68</v>
      </c>
      <c r="C1140" s="134" t="s">
        <v>3833</v>
      </c>
      <c r="D1140" s="134"/>
      <c r="E1140" s="135" t="s">
        <v>13138</v>
      </c>
      <c r="F1140" s="136" t="s">
        <v>6</v>
      </c>
      <c r="G1140" s="137">
        <v>1.05</v>
      </c>
    </row>
    <row r="1141" spans="1:7" ht="20.100000000000001" customHeight="1" x14ac:dyDescent="0.25">
      <c r="A1141" s="132" t="s">
        <v>576</v>
      </c>
      <c r="B1141" s="133" t="s">
        <v>577</v>
      </c>
      <c r="C1141" s="134">
        <v>1000095</v>
      </c>
      <c r="D1141" s="134">
        <v>1000095</v>
      </c>
      <c r="E1141" s="135" t="s">
        <v>13064</v>
      </c>
      <c r="F1141" s="136" t="s">
        <v>6</v>
      </c>
      <c r="G1141" s="137">
        <v>1.05</v>
      </c>
    </row>
    <row r="1142" spans="1:7" ht="20.100000000000001" customHeight="1" x14ac:dyDescent="0.25">
      <c r="A1142" s="132" t="s">
        <v>13277</v>
      </c>
      <c r="B1142" s="133" t="s">
        <v>13278</v>
      </c>
      <c r="C1142" s="134" t="s">
        <v>3591</v>
      </c>
      <c r="D1142" s="134"/>
      <c r="E1142" s="135" t="s">
        <v>13250</v>
      </c>
      <c r="F1142" s="136" t="s">
        <v>10</v>
      </c>
      <c r="G1142" s="137">
        <v>1</v>
      </c>
    </row>
    <row r="1143" spans="1:7" ht="20.100000000000001" customHeight="1" x14ac:dyDescent="0.25">
      <c r="A1143" s="132" t="s">
        <v>13277</v>
      </c>
      <c r="B1143" s="133" t="s">
        <v>13278</v>
      </c>
      <c r="C1143" s="134" t="s">
        <v>3495</v>
      </c>
      <c r="D1143" s="134"/>
      <c r="E1143" s="135" t="s">
        <v>13100</v>
      </c>
      <c r="F1143" s="136" t="s">
        <v>10</v>
      </c>
      <c r="G1143" s="137">
        <v>1</v>
      </c>
    </row>
    <row r="1144" spans="1:7" ht="20.100000000000001" customHeight="1" x14ac:dyDescent="0.25">
      <c r="A1144" s="132" t="s">
        <v>13277</v>
      </c>
      <c r="B1144" s="133" t="s">
        <v>13278</v>
      </c>
      <c r="C1144" s="134" t="s">
        <v>13251</v>
      </c>
      <c r="D1144" s="134"/>
      <c r="E1144" s="135" t="s">
        <v>13252</v>
      </c>
      <c r="F1144" s="136" t="s">
        <v>10</v>
      </c>
      <c r="G1144" s="137">
        <v>1</v>
      </c>
    </row>
    <row r="1145" spans="1:7" ht="20.100000000000001" customHeight="1" x14ac:dyDescent="0.25">
      <c r="A1145" s="132" t="s">
        <v>13277</v>
      </c>
      <c r="B1145" s="133" t="s">
        <v>13278</v>
      </c>
      <c r="C1145" s="134" t="s">
        <v>3497</v>
      </c>
      <c r="D1145" s="134"/>
      <c r="E1145" s="135" t="s">
        <v>13108</v>
      </c>
      <c r="F1145" s="136" t="s">
        <v>10</v>
      </c>
      <c r="G1145" s="137">
        <v>2</v>
      </c>
    </row>
    <row r="1146" spans="1:7" ht="20.100000000000001" customHeight="1" x14ac:dyDescent="0.25">
      <c r="A1146" s="132" t="s">
        <v>13277</v>
      </c>
      <c r="B1146" s="133" t="s">
        <v>13278</v>
      </c>
      <c r="C1146" s="134" t="s">
        <v>3491</v>
      </c>
      <c r="D1146" s="134"/>
      <c r="E1146" s="135" t="s">
        <v>13253</v>
      </c>
      <c r="F1146" s="136" t="s">
        <v>10</v>
      </c>
      <c r="G1146" s="137">
        <v>2</v>
      </c>
    </row>
    <row r="1147" spans="1:7" ht="20.100000000000001" customHeight="1" x14ac:dyDescent="0.25">
      <c r="A1147" s="132" t="s">
        <v>13277</v>
      </c>
      <c r="B1147" s="133" t="s">
        <v>13278</v>
      </c>
      <c r="C1147" s="134" t="s">
        <v>3622</v>
      </c>
      <c r="D1147" s="134"/>
      <c r="E1147" s="135" t="s">
        <v>3623</v>
      </c>
      <c r="F1147" s="136" t="s">
        <v>10</v>
      </c>
      <c r="G1147" s="137">
        <v>1</v>
      </c>
    </row>
    <row r="1148" spans="1:7" ht="20.100000000000001" customHeight="1" x14ac:dyDescent="0.25">
      <c r="A1148" s="132" t="s">
        <v>13277</v>
      </c>
      <c r="B1148" s="133" t="s">
        <v>13278</v>
      </c>
      <c r="C1148" s="134" t="s">
        <v>3480</v>
      </c>
      <c r="D1148" s="134"/>
      <c r="E1148" s="135" t="s">
        <v>13255</v>
      </c>
      <c r="F1148" s="136" t="s">
        <v>10</v>
      </c>
      <c r="G1148" s="137">
        <v>1</v>
      </c>
    </row>
    <row r="1149" spans="1:7" ht="20.100000000000001" customHeight="1" x14ac:dyDescent="0.25">
      <c r="A1149" s="132" t="s">
        <v>13277</v>
      </c>
      <c r="B1149" s="133" t="s">
        <v>13278</v>
      </c>
      <c r="C1149" s="134" t="s">
        <v>3493</v>
      </c>
      <c r="D1149" s="134"/>
      <c r="E1149" s="135" t="s">
        <v>13256</v>
      </c>
      <c r="F1149" s="136" t="s">
        <v>10</v>
      </c>
      <c r="G1149" s="137">
        <v>2</v>
      </c>
    </row>
    <row r="1150" spans="1:7" ht="20.100000000000001" customHeight="1" x14ac:dyDescent="0.25">
      <c r="A1150" s="132" t="s">
        <v>13277</v>
      </c>
      <c r="B1150" s="133" t="s">
        <v>13278</v>
      </c>
      <c r="C1150" s="134" t="s">
        <v>3485</v>
      </c>
      <c r="D1150" s="134"/>
      <c r="E1150" s="135" t="s">
        <v>13257</v>
      </c>
      <c r="F1150" s="136" t="s">
        <v>10</v>
      </c>
      <c r="G1150" s="137">
        <v>1</v>
      </c>
    </row>
    <row r="1151" spans="1:7" ht="20.100000000000001" customHeight="1" x14ac:dyDescent="0.25">
      <c r="A1151" s="132" t="s">
        <v>13277</v>
      </c>
      <c r="B1151" s="133" t="s">
        <v>13278</v>
      </c>
      <c r="C1151" s="134" t="s">
        <v>3476</v>
      </c>
      <c r="D1151" s="134"/>
      <c r="E1151" s="135" t="s">
        <v>13258</v>
      </c>
      <c r="F1151" s="136" t="s">
        <v>10</v>
      </c>
      <c r="G1151" s="137">
        <v>1</v>
      </c>
    </row>
    <row r="1152" spans="1:7" ht="20.100000000000001" customHeight="1" x14ac:dyDescent="0.25">
      <c r="A1152" s="132" t="s">
        <v>13277</v>
      </c>
      <c r="B1152" s="133" t="s">
        <v>13278</v>
      </c>
      <c r="C1152" s="134" t="s">
        <v>3508</v>
      </c>
      <c r="D1152" s="134"/>
      <c r="E1152" s="135" t="s">
        <v>13259</v>
      </c>
      <c r="F1152" s="136" t="s">
        <v>10</v>
      </c>
      <c r="G1152" s="137">
        <v>1</v>
      </c>
    </row>
    <row r="1153" spans="1:7" ht="20.100000000000001" customHeight="1" x14ac:dyDescent="0.25">
      <c r="A1153" s="132" t="s">
        <v>13277</v>
      </c>
      <c r="B1153" s="133" t="s">
        <v>13278</v>
      </c>
      <c r="C1153" s="134" t="s">
        <v>3474</v>
      </c>
      <c r="D1153" s="134"/>
      <c r="E1153" s="135" t="s">
        <v>13260</v>
      </c>
      <c r="F1153" s="136" t="s">
        <v>10</v>
      </c>
      <c r="G1153" s="137">
        <v>1</v>
      </c>
    </row>
    <row r="1154" spans="1:7" ht="20.100000000000001" customHeight="1" x14ac:dyDescent="0.25">
      <c r="A1154" s="79" t="s">
        <v>79</v>
      </c>
      <c r="B1154" s="143" t="s">
        <v>3688</v>
      </c>
      <c r="C1154" s="90" t="s">
        <v>3495</v>
      </c>
      <c r="D1154" s="90">
        <v>1002308</v>
      </c>
      <c r="E1154" s="145" t="s">
        <v>13100</v>
      </c>
      <c r="F1154" s="136" t="s">
        <v>10</v>
      </c>
      <c r="G1154" s="144">
        <v>1</v>
      </c>
    </row>
    <row r="1155" spans="1:7" ht="20.100000000000001" customHeight="1" x14ac:dyDescent="0.25">
      <c r="A1155" s="79" t="s">
        <v>79</v>
      </c>
      <c r="B1155" s="143" t="s">
        <v>3688</v>
      </c>
      <c r="C1155" s="90" t="s">
        <v>3515</v>
      </c>
      <c r="D1155" s="90">
        <v>1002329</v>
      </c>
      <c r="E1155" s="145" t="s">
        <v>13101</v>
      </c>
      <c r="F1155" s="136" t="s">
        <v>10</v>
      </c>
      <c r="G1155" s="144">
        <v>1</v>
      </c>
    </row>
    <row r="1156" spans="1:7" ht="20.100000000000001" customHeight="1" x14ac:dyDescent="0.25">
      <c r="A1156" s="79" t="s">
        <v>79</v>
      </c>
      <c r="B1156" s="143" t="s">
        <v>3688</v>
      </c>
      <c r="C1156" s="90" t="s">
        <v>3497</v>
      </c>
      <c r="D1156" s="90">
        <v>1002325</v>
      </c>
      <c r="E1156" s="80" t="s">
        <v>13108</v>
      </c>
      <c r="F1156" s="136" t="s">
        <v>10</v>
      </c>
      <c r="G1156" s="144">
        <v>2</v>
      </c>
    </row>
    <row r="1157" spans="1:7" ht="20.100000000000001" customHeight="1" x14ac:dyDescent="0.25">
      <c r="A1157" s="79" t="s">
        <v>79</v>
      </c>
      <c r="B1157" s="143" t="s">
        <v>3688</v>
      </c>
      <c r="C1157" s="90" t="s">
        <v>3491</v>
      </c>
      <c r="D1157" s="90">
        <v>1001241</v>
      </c>
      <c r="E1157" s="145" t="s">
        <v>3492</v>
      </c>
      <c r="F1157" s="136" t="s">
        <v>10</v>
      </c>
      <c r="G1157" s="144">
        <v>2</v>
      </c>
    </row>
    <row r="1158" spans="1:7" ht="20.100000000000001" customHeight="1" x14ac:dyDescent="0.25">
      <c r="A1158" s="79" t="s">
        <v>79</v>
      </c>
      <c r="B1158" s="143" t="s">
        <v>3688</v>
      </c>
      <c r="C1158" s="90" t="s">
        <v>3487</v>
      </c>
      <c r="D1158" s="90">
        <v>1002083</v>
      </c>
      <c r="E1158" s="80" t="s">
        <v>3488</v>
      </c>
      <c r="F1158" s="136" t="s">
        <v>10</v>
      </c>
      <c r="G1158" s="144">
        <v>1</v>
      </c>
    </row>
    <row r="1159" spans="1:7" ht="20.100000000000001" customHeight="1" x14ac:dyDescent="0.25">
      <c r="A1159" s="79" t="s">
        <v>79</v>
      </c>
      <c r="B1159" s="143" t="s">
        <v>3688</v>
      </c>
      <c r="C1159" s="90" t="s">
        <v>3493</v>
      </c>
      <c r="D1159" s="90">
        <v>1002204</v>
      </c>
      <c r="E1159" s="145" t="s">
        <v>3494</v>
      </c>
      <c r="F1159" s="136" t="s">
        <v>10</v>
      </c>
      <c r="G1159" s="144">
        <v>2</v>
      </c>
    </row>
    <row r="1160" spans="1:7" ht="20.100000000000001" customHeight="1" x14ac:dyDescent="0.25">
      <c r="A1160" s="79" t="s">
        <v>79</v>
      </c>
      <c r="B1160" s="143" t="s">
        <v>3688</v>
      </c>
      <c r="C1160" s="90" t="s">
        <v>3485</v>
      </c>
      <c r="D1160" s="90">
        <v>1002201</v>
      </c>
      <c r="E1160" s="80" t="s">
        <v>3486</v>
      </c>
      <c r="F1160" s="136" t="s">
        <v>10</v>
      </c>
      <c r="G1160" s="144">
        <v>1</v>
      </c>
    </row>
    <row r="1161" spans="1:7" ht="20.100000000000001" customHeight="1" x14ac:dyDescent="0.25">
      <c r="A1161" s="79" t="s">
        <v>79</v>
      </c>
      <c r="B1161" s="143" t="s">
        <v>3688</v>
      </c>
      <c r="C1161" s="90" t="s">
        <v>3476</v>
      </c>
      <c r="D1161" s="90">
        <v>1002205</v>
      </c>
      <c r="E1161" s="145" t="s">
        <v>3477</v>
      </c>
      <c r="F1161" s="136" t="s">
        <v>10</v>
      </c>
      <c r="G1161" s="144">
        <v>1</v>
      </c>
    </row>
    <row r="1162" spans="1:7" ht="20.100000000000001" customHeight="1" x14ac:dyDescent="0.25">
      <c r="A1162" s="79" t="s">
        <v>79</v>
      </c>
      <c r="B1162" s="143" t="s">
        <v>3688</v>
      </c>
      <c r="C1162" s="90" t="s">
        <v>3508</v>
      </c>
      <c r="D1162" s="90">
        <v>1002183</v>
      </c>
      <c r="E1162" s="80" t="s">
        <v>3509</v>
      </c>
      <c r="F1162" s="136" t="s">
        <v>10</v>
      </c>
      <c r="G1162" s="144">
        <v>1</v>
      </c>
    </row>
    <row r="1163" spans="1:7" ht="20.100000000000001" customHeight="1" x14ac:dyDescent="0.25">
      <c r="A1163" s="79" t="s">
        <v>79</v>
      </c>
      <c r="B1163" s="143" t="s">
        <v>3688</v>
      </c>
      <c r="C1163" s="90" t="s">
        <v>3474</v>
      </c>
      <c r="D1163" s="90">
        <v>1002185</v>
      </c>
      <c r="E1163" s="80" t="s">
        <v>3475</v>
      </c>
      <c r="F1163" s="136" t="s">
        <v>10</v>
      </c>
      <c r="G1163" s="144">
        <v>1</v>
      </c>
    </row>
    <row r="1164" spans="1:7" ht="20.100000000000001" customHeight="1" x14ac:dyDescent="0.25">
      <c r="A1164" s="132" t="s">
        <v>1345</v>
      </c>
      <c r="B1164" s="133" t="s">
        <v>3854</v>
      </c>
      <c r="C1164" s="134" t="s">
        <v>3515</v>
      </c>
      <c r="D1164" s="134">
        <v>1002329</v>
      </c>
      <c r="E1164" s="135" t="s">
        <v>13101</v>
      </c>
      <c r="F1164" s="136" t="s">
        <v>10</v>
      </c>
      <c r="G1164" s="137">
        <v>2</v>
      </c>
    </row>
    <row r="1165" spans="1:7" ht="20.100000000000001" customHeight="1" x14ac:dyDescent="0.25">
      <c r="A1165" s="132" t="s">
        <v>1345</v>
      </c>
      <c r="B1165" s="133" t="s">
        <v>3854</v>
      </c>
      <c r="C1165" s="134" t="s">
        <v>3520</v>
      </c>
      <c r="D1165" s="134"/>
      <c r="E1165" s="135" t="s">
        <v>3521</v>
      </c>
      <c r="F1165" s="136" t="s">
        <v>10</v>
      </c>
      <c r="G1165" s="137">
        <v>1</v>
      </c>
    </row>
    <row r="1166" spans="1:7" ht="20.100000000000001" customHeight="1" x14ac:dyDescent="0.25">
      <c r="A1166" s="132" t="s">
        <v>1345</v>
      </c>
      <c r="B1166" s="133" t="s">
        <v>3854</v>
      </c>
      <c r="C1166" s="134" t="s">
        <v>3518</v>
      </c>
      <c r="D1166" s="134"/>
      <c r="E1166" s="135" t="s">
        <v>3519</v>
      </c>
      <c r="F1166" s="136" t="s">
        <v>10</v>
      </c>
      <c r="G1166" s="137">
        <v>1</v>
      </c>
    </row>
    <row r="1167" spans="1:7" ht="20.100000000000001" customHeight="1" x14ac:dyDescent="0.25">
      <c r="A1167" s="132" t="s">
        <v>1345</v>
      </c>
      <c r="B1167" s="133" t="s">
        <v>3854</v>
      </c>
      <c r="C1167" s="134" t="s">
        <v>3487</v>
      </c>
      <c r="D1167" s="134"/>
      <c r="E1167" s="135" t="s">
        <v>3488</v>
      </c>
      <c r="F1167" s="136" t="s">
        <v>10</v>
      </c>
      <c r="G1167" s="137">
        <v>1</v>
      </c>
    </row>
    <row r="1168" spans="1:7" ht="20.100000000000001" customHeight="1" x14ac:dyDescent="0.25">
      <c r="A1168" s="132" t="s">
        <v>1345</v>
      </c>
      <c r="B1168" s="133" t="s">
        <v>3854</v>
      </c>
      <c r="C1168" s="134" t="s">
        <v>3485</v>
      </c>
      <c r="D1168" s="134"/>
      <c r="E1168" s="135" t="s">
        <v>3486</v>
      </c>
      <c r="F1168" s="136" t="s">
        <v>10</v>
      </c>
      <c r="G1168" s="137">
        <v>1</v>
      </c>
    </row>
    <row r="1169" spans="1:7" ht="20.100000000000001" customHeight="1" x14ac:dyDescent="0.25">
      <c r="A1169" s="132" t="s">
        <v>1345</v>
      </c>
      <c r="B1169" s="133" t="s">
        <v>3854</v>
      </c>
      <c r="C1169" s="134" t="s">
        <v>3476</v>
      </c>
      <c r="D1169" s="134"/>
      <c r="E1169" s="135" t="s">
        <v>3477</v>
      </c>
      <c r="F1169" s="136" t="s">
        <v>10</v>
      </c>
      <c r="G1169" s="137">
        <v>2</v>
      </c>
    </row>
    <row r="1170" spans="1:7" ht="20.100000000000001" customHeight="1" x14ac:dyDescent="0.25">
      <c r="A1170" s="132" t="s">
        <v>1345</v>
      </c>
      <c r="B1170" s="133" t="s">
        <v>3854</v>
      </c>
      <c r="C1170" s="134" t="s">
        <v>3474</v>
      </c>
      <c r="D1170" s="134"/>
      <c r="E1170" s="135" t="s">
        <v>3475</v>
      </c>
      <c r="F1170" s="136" t="s">
        <v>10</v>
      </c>
      <c r="G1170" s="137">
        <v>2</v>
      </c>
    </row>
    <row r="1171" spans="1:7" ht="20.100000000000001" customHeight="1" x14ac:dyDescent="0.25">
      <c r="A1171" s="132" t="s">
        <v>1347</v>
      </c>
      <c r="B1171" s="133" t="s">
        <v>1348</v>
      </c>
      <c r="C1171" s="134" t="s">
        <v>3515</v>
      </c>
      <c r="D1171" s="90">
        <v>1002329</v>
      </c>
      <c r="E1171" s="135" t="s">
        <v>13101</v>
      </c>
      <c r="F1171" s="136" t="s">
        <v>10</v>
      </c>
      <c r="G1171" s="137">
        <v>2</v>
      </c>
    </row>
    <row r="1172" spans="1:7" ht="20.100000000000001" customHeight="1" x14ac:dyDescent="0.25">
      <c r="A1172" s="132" t="s">
        <v>1347</v>
      </c>
      <c r="B1172" s="133" t="s">
        <v>1348</v>
      </c>
      <c r="C1172" s="134" t="s">
        <v>3520</v>
      </c>
      <c r="D1172" s="134"/>
      <c r="E1172" s="135" t="s">
        <v>3521</v>
      </c>
      <c r="F1172" s="136" t="s">
        <v>10</v>
      </c>
      <c r="G1172" s="137">
        <v>1</v>
      </c>
    </row>
    <row r="1173" spans="1:7" ht="20.100000000000001" customHeight="1" x14ac:dyDescent="0.25">
      <c r="A1173" s="132" t="s">
        <v>1347</v>
      </c>
      <c r="B1173" s="133" t="s">
        <v>1348</v>
      </c>
      <c r="C1173" s="134" t="s">
        <v>3518</v>
      </c>
      <c r="D1173" s="134"/>
      <c r="E1173" s="135" t="s">
        <v>3519</v>
      </c>
      <c r="F1173" s="136" t="s">
        <v>10</v>
      </c>
      <c r="G1173" s="137">
        <v>1</v>
      </c>
    </row>
    <row r="1174" spans="1:7" ht="20.100000000000001" customHeight="1" x14ac:dyDescent="0.25">
      <c r="A1174" s="132" t="s">
        <v>1347</v>
      </c>
      <c r="B1174" s="133" t="s">
        <v>1348</v>
      </c>
      <c r="C1174" s="134" t="s">
        <v>3487</v>
      </c>
      <c r="D1174" s="134"/>
      <c r="E1174" s="135" t="s">
        <v>3488</v>
      </c>
      <c r="F1174" s="136" t="s">
        <v>10</v>
      </c>
      <c r="G1174" s="137">
        <v>1</v>
      </c>
    </row>
    <row r="1175" spans="1:7" ht="20.100000000000001" customHeight="1" x14ac:dyDescent="0.25">
      <c r="A1175" s="132" t="s">
        <v>1347</v>
      </c>
      <c r="B1175" s="133" t="s">
        <v>1348</v>
      </c>
      <c r="C1175" s="134" t="s">
        <v>3485</v>
      </c>
      <c r="D1175" s="134"/>
      <c r="E1175" s="135" t="s">
        <v>3486</v>
      </c>
      <c r="F1175" s="136" t="s">
        <v>10</v>
      </c>
      <c r="G1175" s="137">
        <v>1</v>
      </c>
    </row>
    <row r="1176" spans="1:7" ht="20.100000000000001" customHeight="1" x14ac:dyDescent="0.25">
      <c r="A1176" s="132" t="s">
        <v>1347</v>
      </c>
      <c r="B1176" s="133" t="s">
        <v>1348</v>
      </c>
      <c r="C1176" s="134" t="s">
        <v>3476</v>
      </c>
      <c r="D1176" s="134"/>
      <c r="E1176" s="135" t="s">
        <v>3477</v>
      </c>
      <c r="F1176" s="136" t="s">
        <v>10</v>
      </c>
      <c r="G1176" s="137">
        <v>2</v>
      </c>
    </row>
    <row r="1177" spans="1:7" ht="20.100000000000001" customHeight="1" x14ac:dyDescent="0.25">
      <c r="A1177" s="132" t="s">
        <v>1347</v>
      </c>
      <c r="B1177" s="133" t="s">
        <v>1348</v>
      </c>
      <c r="C1177" s="134" t="s">
        <v>3474</v>
      </c>
      <c r="D1177" s="134"/>
      <c r="E1177" s="135" t="s">
        <v>3475</v>
      </c>
      <c r="F1177" s="136" t="s">
        <v>10</v>
      </c>
      <c r="G1177" s="137">
        <v>2</v>
      </c>
    </row>
    <row r="1178" spans="1:7" ht="20.100000000000001" customHeight="1" x14ac:dyDescent="0.25">
      <c r="A1178" s="79" t="s">
        <v>92</v>
      </c>
      <c r="B1178" s="143" t="s">
        <v>93</v>
      </c>
      <c r="C1178" s="90" t="s">
        <v>13251</v>
      </c>
      <c r="D1178" s="90">
        <v>1002330</v>
      </c>
      <c r="E1178" s="135" t="s">
        <v>13102</v>
      </c>
      <c r="F1178" s="136" t="s">
        <v>10</v>
      </c>
      <c r="G1178" s="144">
        <v>2</v>
      </c>
    </row>
    <row r="1179" spans="1:7" ht="20.100000000000001" customHeight="1" x14ac:dyDescent="0.25">
      <c r="A1179" s="79" t="s">
        <v>92</v>
      </c>
      <c r="B1179" s="143" t="s">
        <v>93</v>
      </c>
      <c r="C1179" s="90" t="s">
        <v>3520</v>
      </c>
      <c r="D1179" s="90">
        <v>1002339</v>
      </c>
      <c r="E1179" s="145" t="s">
        <v>3521</v>
      </c>
      <c r="F1179" s="136" t="s">
        <v>10</v>
      </c>
      <c r="G1179" s="144">
        <v>1</v>
      </c>
    </row>
    <row r="1180" spans="1:7" ht="20.100000000000001" customHeight="1" x14ac:dyDescent="0.25">
      <c r="A1180" s="79" t="s">
        <v>92</v>
      </c>
      <c r="B1180" s="143" t="s">
        <v>93</v>
      </c>
      <c r="C1180" s="90" t="s">
        <v>3518</v>
      </c>
      <c r="D1180" s="90">
        <v>1001235</v>
      </c>
      <c r="E1180" s="80" t="s">
        <v>3519</v>
      </c>
      <c r="F1180" s="136" t="s">
        <v>10</v>
      </c>
      <c r="G1180" s="144">
        <v>1</v>
      </c>
    </row>
    <row r="1181" spans="1:7" ht="20.100000000000001" customHeight="1" x14ac:dyDescent="0.25">
      <c r="A1181" s="79" t="s">
        <v>92</v>
      </c>
      <c r="B1181" s="143" t="s">
        <v>93</v>
      </c>
      <c r="C1181" s="90" t="s">
        <v>3470</v>
      </c>
      <c r="D1181" s="90">
        <v>1009782</v>
      </c>
      <c r="E1181" s="145" t="s">
        <v>3471</v>
      </c>
      <c r="F1181" s="136" t="s">
        <v>6</v>
      </c>
      <c r="G1181" s="144">
        <v>1.5</v>
      </c>
    </row>
    <row r="1182" spans="1:7" ht="20.100000000000001" customHeight="1" x14ac:dyDescent="0.25">
      <c r="A1182" s="79" t="s">
        <v>92</v>
      </c>
      <c r="B1182" s="143" t="s">
        <v>93</v>
      </c>
      <c r="C1182" s="90" t="s">
        <v>3485</v>
      </c>
      <c r="D1182" s="90">
        <v>1002201</v>
      </c>
      <c r="E1182" s="80" t="s">
        <v>3486</v>
      </c>
      <c r="F1182" s="136" t="s">
        <v>10</v>
      </c>
      <c r="G1182" s="144">
        <v>1</v>
      </c>
    </row>
    <row r="1183" spans="1:7" ht="20.100000000000001" customHeight="1" x14ac:dyDescent="0.25">
      <c r="A1183" s="79" t="s">
        <v>92</v>
      </c>
      <c r="B1183" s="143" t="s">
        <v>93</v>
      </c>
      <c r="C1183" s="90" t="s">
        <v>3474</v>
      </c>
      <c r="D1183" s="90">
        <v>1002185</v>
      </c>
      <c r="E1183" s="80" t="s">
        <v>3475</v>
      </c>
      <c r="F1183" s="136" t="s">
        <v>10</v>
      </c>
      <c r="G1183" s="144">
        <v>2</v>
      </c>
    </row>
    <row r="1184" spans="1:7" ht="20.100000000000001" customHeight="1" x14ac:dyDescent="0.25">
      <c r="A1184" s="79" t="s">
        <v>96</v>
      </c>
      <c r="B1184" s="143" t="s">
        <v>3689</v>
      </c>
      <c r="C1184" s="90" t="s">
        <v>3529</v>
      </c>
      <c r="D1184" s="90">
        <v>1001244</v>
      </c>
      <c r="E1184" s="145" t="s">
        <v>13098</v>
      </c>
      <c r="F1184" s="136" t="s">
        <v>10</v>
      </c>
      <c r="G1184" s="144">
        <v>1</v>
      </c>
    </row>
    <row r="1185" spans="1:7" ht="20.100000000000001" customHeight="1" x14ac:dyDescent="0.25">
      <c r="A1185" s="79" t="s">
        <v>96</v>
      </c>
      <c r="B1185" s="143" t="s">
        <v>3689</v>
      </c>
      <c r="C1185" s="90" t="s">
        <v>3489</v>
      </c>
      <c r="D1185" s="90">
        <v>1002283</v>
      </c>
      <c r="E1185" s="80" t="s">
        <v>3490</v>
      </c>
      <c r="F1185" s="136" t="s">
        <v>10</v>
      </c>
      <c r="G1185" s="144">
        <v>4</v>
      </c>
    </row>
    <row r="1186" spans="1:7" ht="20.100000000000001" customHeight="1" x14ac:dyDescent="0.25">
      <c r="A1186" s="79" t="s">
        <v>96</v>
      </c>
      <c r="B1186" s="143" t="s">
        <v>3689</v>
      </c>
      <c r="C1186" s="90" t="s">
        <v>13251</v>
      </c>
      <c r="D1186" s="90">
        <v>1002330</v>
      </c>
      <c r="E1186" s="135" t="s">
        <v>13102</v>
      </c>
      <c r="F1186" s="136" t="s">
        <v>10</v>
      </c>
      <c r="G1186" s="144">
        <v>3</v>
      </c>
    </row>
    <row r="1187" spans="1:7" ht="20.100000000000001" customHeight="1" x14ac:dyDescent="0.25">
      <c r="A1187" s="79" t="s">
        <v>96</v>
      </c>
      <c r="B1187" s="143" t="s">
        <v>3689</v>
      </c>
      <c r="C1187" s="90" t="s">
        <v>3520</v>
      </c>
      <c r="D1187" s="90">
        <v>1002339</v>
      </c>
      <c r="E1187" s="145" t="s">
        <v>3521</v>
      </c>
      <c r="F1187" s="136" t="s">
        <v>10</v>
      </c>
      <c r="G1187" s="144">
        <v>3</v>
      </c>
    </row>
    <row r="1188" spans="1:7" ht="20.100000000000001" customHeight="1" x14ac:dyDescent="0.25">
      <c r="A1188" s="79" t="s">
        <v>96</v>
      </c>
      <c r="B1188" s="143" t="s">
        <v>3689</v>
      </c>
      <c r="C1188" s="90" t="s">
        <v>3518</v>
      </c>
      <c r="D1188" s="90">
        <v>1001235</v>
      </c>
      <c r="E1188" s="145" t="s">
        <v>3519</v>
      </c>
      <c r="F1188" s="136" t="s">
        <v>10</v>
      </c>
      <c r="G1188" s="144">
        <v>1</v>
      </c>
    </row>
    <row r="1189" spans="1:7" ht="20.100000000000001" customHeight="1" x14ac:dyDescent="0.25">
      <c r="A1189" s="79" t="s">
        <v>96</v>
      </c>
      <c r="B1189" s="143" t="s">
        <v>3689</v>
      </c>
      <c r="C1189" s="90" t="s">
        <v>3487</v>
      </c>
      <c r="D1189" s="90">
        <v>1002083</v>
      </c>
      <c r="E1189" s="80" t="s">
        <v>3488</v>
      </c>
      <c r="F1189" s="136" t="s">
        <v>10</v>
      </c>
      <c r="G1189" s="144">
        <v>2</v>
      </c>
    </row>
    <row r="1190" spans="1:7" ht="20.100000000000001" customHeight="1" x14ac:dyDescent="0.25">
      <c r="A1190" s="79" t="s">
        <v>96</v>
      </c>
      <c r="B1190" s="143" t="s">
        <v>3689</v>
      </c>
      <c r="C1190" s="90" t="s">
        <v>3643</v>
      </c>
      <c r="D1190" s="90">
        <v>1004830</v>
      </c>
      <c r="E1190" s="80" t="s">
        <v>13173</v>
      </c>
      <c r="F1190" s="136" t="s">
        <v>10</v>
      </c>
      <c r="G1190" s="144">
        <v>1</v>
      </c>
    </row>
    <row r="1191" spans="1:7" ht="20.100000000000001" customHeight="1" x14ac:dyDescent="0.25">
      <c r="A1191" s="79" t="s">
        <v>96</v>
      </c>
      <c r="B1191" s="143" t="s">
        <v>3689</v>
      </c>
      <c r="C1191" s="90" t="s">
        <v>3669</v>
      </c>
      <c r="D1191" s="90">
        <v>1009789</v>
      </c>
      <c r="E1191" s="80" t="s">
        <v>13184</v>
      </c>
      <c r="F1191" s="136" t="s">
        <v>10</v>
      </c>
      <c r="G1191" s="144">
        <v>1</v>
      </c>
    </row>
    <row r="1192" spans="1:7" ht="20.100000000000001" customHeight="1" x14ac:dyDescent="0.25">
      <c r="A1192" s="79" t="s">
        <v>96</v>
      </c>
      <c r="B1192" s="143" t="s">
        <v>3689</v>
      </c>
      <c r="C1192" s="90" t="s">
        <v>3485</v>
      </c>
      <c r="D1192" s="90">
        <v>1002201</v>
      </c>
      <c r="E1192" s="145" t="s">
        <v>3486</v>
      </c>
      <c r="F1192" s="136" t="s">
        <v>10</v>
      </c>
      <c r="G1192" s="144">
        <v>3</v>
      </c>
    </row>
    <row r="1193" spans="1:7" ht="20.100000000000001" customHeight="1" x14ac:dyDescent="0.25">
      <c r="A1193" s="79" t="s">
        <v>96</v>
      </c>
      <c r="B1193" s="143" t="s">
        <v>3689</v>
      </c>
      <c r="C1193" s="90" t="s">
        <v>3476</v>
      </c>
      <c r="D1193" s="90">
        <v>1002205</v>
      </c>
      <c r="E1193" s="80" t="s">
        <v>3477</v>
      </c>
      <c r="F1193" s="136" t="s">
        <v>10</v>
      </c>
      <c r="G1193" s="144">
        <v>3</v>
      </c>
    </row>
    <row r="1194" spans="1:7" ht="20.100000000000001" customHeight="1" x14ac:dyDescent="0.25">
      <c r="A1194" s="79" t="s">
        <v>96</v>
      </c>
      <c r="B1194" s="143" t="s">
        <v>3689</v>
      </c>
      <c r="C1194" s="90" t="s">
        <v>3474</v>
      </c>
      <c r="D1194" s="90">
        <v>1002185</v>
      </c>
      <c r="E1194" s="145" t="s">
        <v>3475</v>
      </c>
      <c r="F1194" s="136" t="s">
        <v>10</v>
      </c>
      <c r="G1194" s="144">
        <v>3</v>
      </c>
    </row>
    <row r="1195" spans="1:7" ht="20.100000000000001" customHeight="1" x14ac:dyDescent="0.25">
      <c r="A1195" s="138" t="s">
        <v>1350</v>
      </c>
      <c r="B1195" s="139" t="s">
        <v>3640</v>
      </c>
      <c r="C1195" s="140" t="s">
        <v>3641</v>
      </c>
      <c r="D1195" s="140">
        <v>1001245</v>
      </c>
      <c r="E1195" s="135" t="s">
        <v>13097</v>
      </c>
      <c r="F1195" s="136" t="s">
        <v>10</v>
      </c>
      <c r="G1195" s="146">
        <v>1</v>
      </c>
    </row>
    <row r="1196" spans="1:7" ht="20.100000000000001" customHeight="1" x14ac:dyDescent="0.25">
      <c r="A1196" s="138" t="s">
        <v>1350</v>
      </c>
      <c r="B1196" s="139" t="s">
        <v>3640</v>
      </c>
      <c r="C1196" s="140" t="s">
        <v>3506</v>
      </c>
      <c r="D1196" s="90">
        <v>1002330</v>
      </c>
      <c r="E1196" s="135" t="s">
        <v>13102</v>
      </c>
      <c r="F1196" s="136" t="s">
        <v>10</v>
      </c>
      <c r="G1196" s="146">
        <v>3</v>
      </c>
    </row>
    <row r="1197" spans="1:7" ht="20.100000000000001" customHeight="1" x14ac:dyDescent="0.25">
      <c r="A1197" s="138" t="s">
        <v>1350</v>
      </c>
      <c r="B1197" s="139" t="s">
        <v>3640</v>
      </c>
      <c r="C1197" s="140" t="s">
        <v>3520</v>
      </c>
      <c r="D1197" s="140">
        <v>1002339</v>
      </c>
      <c r="E1197" s="142" t="s">
        <v>3521</v>
      </c>
      <c r="F1197" s="136" t="s">
        <v>10</v>
      </c>
      <c r="G1197" s="146">
        <v>3</v>
      </c>
    </row>
    <row r="1198" spans="1:7" ht="20.100000000000001" customHeight="1" x14ac:dyDescent="0.25">
      <c r="A1198" s="138" t="s">
        <v>1350</v>
      </c>
      <c r="B1198" s="139" t="s">
        <v>3640</v>
      </c>
      <c r="C1198" s="140" t="s">
        <v>3633</v>
      </c>
      <c r="D1198" s="140">
        <v>1001238</v>
      </c>
      <c r="E1198" s="142" t="s">
        <v>3634</v>
      </c>
      <c r="F1198" s="136" t="s">
        <v>10</v>
      </c>
      <c r="G1198" s="146">
        <v>1</v>
      </c>
    </row>
    <row r="1199" spans="1:7" ht="20.100000000000001" customHeight="1" x14ac:dyDescent="0.25">
      <c r="A1199" s="138" t="s">
        <v>1350</v>
      </c>
      <c r="B1199" s="139" t="s">
        <v>3640</v>
      </c>
      <c r="C1199" s="140" t="s">
        <v>3512</v>
      </c>
      <c r="D1199" s="140">
        <v>1010958</v>
      </c>
      <c r="E1199" s="142" t="s">
        <v>3513</v>
      </c>
      <c r="F1199" s="136" t="s">
        <v>10</v>
      </c>
      <c r="G1199" s="146">
        <v>2</v>
      </c>
    </row>
    <row r="1200" spans="1:7" ht="20.100000000000001" customHeight="1" x14ac:dyDescent="0.25">
      <c r="A1200" s="138" t="s">
        <v>1350</v>
      </c>
      <c r="B1200" s="139" t="s">
        <v>3640</v>
      </c>
      <c r="C1200" s="140" t="s">
        <v>3643</v>
      </c>
      <c r="D1200" s="140">
        <v>1004830</v>
      </c>
      <c r="E1200" s="142" t="s">
        <v>13173</v>
      </c>
      <c r="F1200" s="136" t="s">
        <v>10</v>
      </c>
      <c r="G1200" s="146">
        <v>1</v>
      </c>
    </row>
    <row r="1201" spans="1:7" ht="20.100000000000001" customHeight="1" x14ac:dyDescent="0.25">
      <c r="A1201" s="138" t="s">
        <v>1350</v>
      </c>
      <c r="B1201" s="139" t="s">
        <v>3640</v>
      </c>
      <c r="C1201" s="140" t="s">
        <v>3480</v>
      </c>
      <c r="D1201" s="140">
        <v>1009789</v>
      </c>
      <c r="E1201" s="142" t="s">
        <v>3481</v>
      </c>
      <c r="F1201" s="136" t="s">
        <v>10</v>
      </c>
      <c r="G1201" s="146">
        <v>1</v>
      </c>
    </row>
    <row r="1202" spans="1:7" ht="20.100000000000001" customHeight="1" x14ac:dyDescent="0.25">
      <c r="A1202" s="138" t="s">
        <v>1350</v>
      </c>
      <c r="B1202" s="139" t="s">
        <v>3640</v>
      </c>
      <c r="C1202" s="140" t="s">
        <v>3485</v>
      </c>
      <c r="D1202" s="140">
        <v>1002201</v>
      </c>
      <c r="E1202" s="142" t="s">
        <v>3486</v>
      </c>
      <c r="F1202" s="136" t="s">
        <v>10</v>
      </c>
      <c r="G1202" s="146">
        <v>3</v>
      </c>
    </row>
    <row r="1203" spans="1:7" ht="20.100000000000001" customHeight="1" x14ac:dyDescent="0.25">
      <c r="A1203" s="138" t="s">
        <v>1350</v>
      </c>
      <c r="B1203" s="139" t="s">
        <v>3640</v>
      </c>
      <c r="C1203" s="140" t="s">
        <v>3476</v>
      </c>
      <c r="D1203" s="140">
        <v>1002205</v>
      </c>
      <c r="E1203" s="142" t="s">
        <v>3477</v>
      </c>
      <c r="F1203" s="136" t="s">
        <v>10</v>
      </c>
      <c r="G1203" s="146">
        <v>3</v>
      </c>
    </row>
    <row r="1204" spans="1:7" ht="20.100000000000001" customHeight="1" x14ac:dyDescent="0.25">
      <c r="A1204" s="138" t="s">
        <v>1350</v>
      </c>
      <c r="B1204" s="139" t="s">
        <v>3640</v>
      </c>
      <c r="C1204" s="140" t="s">
        <v>3474</v>
      </c>
      <c r="D1204" s="140">
        <v>1002185</v>
      </c>
      <c r="E1204" s="142" t="s">
        <v>3475</v>
      </c>
      <c r="F1204" s="136" t="s">
        <v>10</v>
      </c>
      <c r="G1204" s="146">
        <v>3</v>
      </c>
    </row>
    <row r="1205" spans="1:7" ht="20.100000000000001" customHeight="1" x14ac:dyDescent="0.25">
      <c r="A1205" s="79" t="s">
        <v>100</v>
      </c>
      <c r="B1205" s="143" t="s">
        <v>3670</v>
      </c>
      <c r="C1205" s="90" t="s">
        <v>13251</v>
      </c>
      <c r="D1205" s="90">
        <v>1002330</v>
      </c>
      <c r="E1205" s="135" t="s">
        <v>13102</v>
      </c>
      <c r="F1205" s="136" t="s">
        <v>10</v>
      </c>
      <c r="G1205" s="144">
        <v>4</v>
      </c>
    </row>
    <row r="1206" spans="1:7" ht="20.100000000000001" customHeight="1" x14ac:dyDescent="0.25">
      <c r="A1206" s="79" t="s">
        <v>100</v>
      </c>
      <c r="B1206" s="143" t="s">
        <v>3670</v>
      </c>
      <c r="C1206" s="90" t="s">
        <v>3520</v>
      </c>
      <c r="D1206" s="90">
        <v>1002339</v>
      </c>
      <c r="E1206" s="80" t="s">
        <v>3521</v>
      </c>
      <c r="F1206" s="136" t="s">
        <v>10</v>
      </c>
      <c r="G1206" s="144">
        <v>4</v>
      </c>
    </row>
    <row r="1207" spans="1:7" ht="20.100000000000001" customHeight="1" x14ac:dyDescent="0.25">
      <c r="A1207" s="79" t="s">
        <v>100</v>
      </c>
      <c r="B1207" s="143" t="s">
        <v>3670</v>
      </c>
      <c r="C1207" s="90" t="s">
        <v>3518</v>
      </c>
      <c r="D1207" s="90">
        <v>1001235</v>
      </c>
      <c r="E1207" s="145" t="s">
        <v>3519</v>
      </c>
      <c r="F1207" s="136" t="s">
        <v>10</v>
      </c>
      <c r="G1207" s="144">
        <v>1</v>
      </c>
    </row>
    <row r="1208" spans="1:7" ht="20.100000000000001" customHeight="1" x14ac:dyDescent="0.25">
      <c r="A1208" s="79" t="s">
        <v>100</v>
      </c>
      <c r="B1208" s="143" t="s">
        <v>3670</v>
      </c>
      <c r="C1208" s="90" t="s">
        <v>3518</v>
      </c>
      <c r="D1208" s="90">
        <v>1001235</v>
      </c>
      <c r="E1208" s="80" t="s">
        <v>3519</v>
      </c>
      <c r="F1208" s="136" t="s">
        <v>10</v>
      </c>
      <c r="G1208" s="144">
        <v>1</v>
      </c>
    </row>
    <row r="1209" spans="1:7" ht="20.100000000000001" customHeight="1" x14ac:dyDescent="0.25">
      <c r="A1209" s="79" t="s">
        <v>100</v>
      </c>
      <c r="B1209" s="143" t="s">
        <v>3670</v>
      </c>
      <c r="C1209" s="90" t="s">
        <v>3487</v>
      </c>
      <c r="D1209" s="90">
        <v>1002083</v>
      </c>
      <c r="E1209" s="145" t="s">
        <v>3488</v>
      </c>
      <c r="F1209" s="136" t="s">
        <v>10</v>
      </c>
      <c r="G1209" s="144">
        <v>3</v>
      </c>
    </row>
    <row r="1210" spans="1:7" ht="20.100000000000001" customHeight="1" x14ac:dyDescent="0.25">
      <c r="A1210" s="79" t="s">
        <v>100</v>
      </c>
      <c r="B1210" s="143" t="s">
        <v>3670</v>
      </c>
      <c r="C1210" s="90" t="s">
        <v>3643</v>
      </c>
      <c r="D1210" s="90">
        <v>1004830</v>
      </c>
      <c r="E1210" s="80" t="s">
        <v>13173</v>
      </c>
      <c r="F1210" s="136" t="s">
        <v>10</v>
      </c>
      <c r="G1210" s="144">
        <v>1</v>
      </c>
    </row>
    <row r="1211" spans="1:7" ht="20.100000000000001" customHeight="1" x14ac:dyDescent="0.25">
      <c r="A1211" s="79" t="s">
        <v>100</v>
      </c>
      <c r="B1211" s="143" t="s">
        <v>3670</v>
      </c>
      <c r="C1211" s="90" t="s">
        <v>3669</v>
      </c>
      <c r="D1211" s="90">
        <v>1009789</v>
      </c>
      <c r="E1211" s="145" t="s">
        <v>13184</v>
      </c>
      <c r="F1211" s="136" t="s">
        <v>10</v>
      </c>
      <c r="G1211" s="144">
        <v>1</v>
      </c>
    </row>
    <row r="1212" spans="1:7" ht="20.100000000000001" customHeight="1" x14ac:dyDescent="0.25">
      <c r="A1212" s="79" t="s">
        <v>100</v>
      </c>
      <c r="B1212" s="143" t="s">
        <v>3670</v>
      </c>
      <c r="C1212" s="90" t="s">
        <v>3485</v>
      </c>
      <c r="D1212" s="90">
        <v>1002201</v>
      </c>
      <c r="E1212" s="80" t="s">
        <v>3486</v>
      </c>
      <c r="F1212" s="136" t="s">
        <v>10</v>
      </c>
      <c r="G1212" s="144">
        <v>4</v>
      </c>
    </row>
    <row r="1213" spans="1:7" ht="20.100000000000001" customHeight="1" x14ac:dyDescent="0.25">
      <c r="A1213" s="79" t="s">
        <v>100</v>
      </c>
      <c r="B1213" s="143" t="s">
        <v>3670</v>
      </c>
      <c r="C1213" s="90" t="s">
        <v>3476</v>
      </c>
      <c r="D1213" s="90">
        <v>1002205</v>
      </c>
      <c r="E1213" s="145" t="s">
        <v>3477</v>
      </c>
      <c r="F1213" s="136" t="s">
        <v>10</v>
      </c>
      <c r="G1213" s="144">
        <v>4</v>
      </c>
    </row>
    <row r="1214" spans="1:7" ht="20.100000000000001" customHeight="1" x14ac:dyDescent="0.25">
      <c r="A1214" s="79" t="s">
        <v>100</v>
      </c>
      <c r="B1214" s="143" t="s">
        <v>3670</v>
      </c>
      <c r="C1214" s="90" t="s">
        <v>3474</v>
      </c>
      <c r="D1214" s="90">
        <v>1002185</v>
      </c>
      <c r="E1214" s="80" t="s">
        <v>3475</v>
      </c>
      <c r="F1214" s="136" t="s">
        <v>10</v>
      </c>
      <c r="G1214" s="144">
        <v>4</v>
      </c>
    </row>
    <row r="1215" spans="1:7" ht="20.100000000000001" customHeight="1" x14ac:dyDescent="0.25">
      <c r="A1215" s="132" t="s">
        <v>1355</v>
      </c>
      <c r="B1215" s="133" t="s">
        <v>1356</v>
      </c>
      <c r="C1215" s="134" t="s">
        <v>3528</v>
      </c>
      <c r="D1215" s="134">
        <v>1002283</v>
      </c>
      <c r="E1215" s="135" t="s">
        <v>3490</v>
      </c>
      <c r="F1215" s="136" t="s">
        <v>10</v>
      </c>
      <c r="G1215" s="137">
        <v>4</v>
      </c>
    </row>
    <row r="1216" spans="1:7" ht="20.100000000000001" customHeight="1" x14ac:dyDescent="0.25">
      <c r="A1216" s="132" t="s">
        <v>1355</v>
      </c>
      <c r="B1216" s="133" t="s">
        <v>1356</v>
      </c>
      <c r="C1216" s="134" t="s">
        <v>3526</v>
      </c>
      <c r="D1216" s="90">
        <v>1002331</v>
      </c>
      <c r="E1216" s="145" t="s">
        <v>13103</v>
      </c>
      <c r="F1216" s="136" t="s">
        <v>10</v>
      </c>
      <c r="G1216" s="137">
        <v>1</v>
      </c>
    </row>
    <row r="1217" spans="1:7" ht="20.100000000000001" customHeight="1" x14ac:dyDescent="0.25">
      <c r="A1217" s="132" t="s">
        <v>1355</v>
      </c>
      <c r="B1217" s="133" t="s">
        <v>1356</v>
      </c>
      <c r="C1217" s="134" t="s">
        <v>3524</v>
      </c>
      <c r="D1217" s="134">
        <v>1002311</v>
      </c>
      <c r="E1217" s="135" t="s">
        <v>3525</v>
      </c>
      <c r="F1217" s="136" t="s">
        <v>10</v>
      </c>
      <c r="G1217" s="137">
        <v>2</v>
      </c>
    </row>
    <row r="1218" spans="1:7" ht="20.100000000000001" customHeight="1" x14ac:dyDescent="0.25">
      <c r="A1218" s="132" t="s">
        <v>1355</v>
      </c>
      <c r="B1218" s="133" t="s">
        <v>1356</v>
      </c>
      <c r="C1218" s="134" t="s">
        <v>3518</v>
      </c>
      <c r="D1218" s="134">
        <v>1001235</v>
      </c>
      <c r="E1218" s="135" t="s">
        <v>3519</v>
      </c>
      <c r="F1218" s="136" t="s">
        <v>10</v>
      </c>
      <c r="G1218" s="137">
        <v>2</v>
      </c>
    </row>
    <row r="1219" spans="1:7" ht="20.100000000000001" customHeight="1" x14ac:dyDescent="0.25">
      <c r="A1219" s="132" t="s">
        <v>1355</v>
      </c>
      <c r="B1219" s="133" t="s">
        <v>1356</v>
      </c>
      <c r="C1219" s="134" t="s">
        <v>3531</v>
      </c>
      <c r="D1219" s="134">
        <v>1002083</v>
      </c>
      <c r="E1219" s="135" t="s">
        <v>3532</v>
      </c>
      <c r="F1219" s="136" t="s">
        <v>10</v>
      </c>
      <c r="G1219" s="137">
        <v>2</v>
      </c>
    </row>
    <row r="1220" spans="1:7" ht="20.100000000000001" customHeight="1" x14ac:dyDescent="0.25">
      <c r="A1220" s="132" t="s">
        <v>1355</v>
      </c>
      <c r="B1220" s="133" t="s">
        <v>1356</v>
      </c>
      <c r="C1220" s="134" t="s">
        <v>3627</v>
      </c>
      <c r="D1220" s="134">
        <v>1002201</v>
      </c>
      <c r="E1220" s="135" t="s">
        <v>3486</v>
      </c>
      <c r="F1220" s="136" t="s">
        <v>10</v>
      </c>
      <c r="G1220" s="137">
        <v>2</v>
      </c>
    </row>
    <row r="1221" spans="1:7" ht="20.100000000000001" customHeight="1" x14ac:dyDescent="0.25">
      <c r="A1221" s="132" t="s">
        <v>1355</v>
      </c>
      <c r="B1221" s="133" t="s">
        <v>1356</v>
      </c>
      <c r="C1221" s="134" t="s">
        <v>3573</v>
      </c>
      <c r="D1221" s="134">
        <v>1002205</v>
      </c>
      <c r="E1221" s="135" t="s">
        <v>3477</v>
      </c>
      <c r="F1221" s="136" t="s">
        <v>10</v>
      </c>
      <c r="G1221" s="137">
        <v>15</v>
      </c>
    </row>
    <row r="1222" spans="1:7" ht="20.100000000000001" customHeight="1" x14ac:dyDescent="0.25">
      <c r="A1222" s="79" t="s">
        <v>106</v>
      </c>
      <c r="B1222" s="143" t="s">
        <v>3683</v>
      </c>
      <c r="C1222" s="90" t="s">
        <v>3489</v>
      </c>
      <c r="D1222" s="90">
        <v>1002283</v>
      </c>
      <c r="E1222" s="145" t="s">
        <v>3490</v>
      </c>
      <c r="F1222" s="136" t="s">
        <v>10</v>
      </c>
      <c r="G1222" s="144">
        <v>4</v>
      </c>
    </row>
    <row r="1223" spans="1:7" ht="20.100000000000001" customHeight="1" x14ac:dyDescent="0.25">
      <c r="A1223" s="79" t="s">
        <v>106</v>
      </c>
      <c r="B1223" s="143" t="s">
        <v>3683</v>
      </c>
      <c r="C1223" s="90" t="s">
        <v>13251</v>
      </c>
      <c r="D1223" s="90">
        <v>1002330</v>
      </c>
      <c r="E1223" s="135" t="s">
        <v>13102</v>
      </c>
      <c r="F1223" s="136" t="s">
        <v>10</v>
      </c>
      <c r="G1223" s="144">
        <v>1</v>
      </c>
    </row>
    <row r="1224" spans="1:7" ht="20.100000000000001" customHeight="1" x14ac:dyDescent="0.25">
      <c r="A1224" s="79" t="s">
        <v>106</v>
      </c>
      <c r="B1224" s="143" t="s">
        <v>3683</v>
      </c>
      <c r="C1224" s="90" t="s">
        <v>3520</v>
      </c>
      <c r="D1224" s="90">
        <v>1002339</v>
      </c>
      <c r="E1224" s="145" t="s">
        <v>3521</v>
      </c>
      <c r="F1224" s="136" t="s">
        <v>10</v>
      </c>
      <c r="G1224" s="144">
        <v>2</v>
      </c>
    </row>
    <row r="1225" spans="1:7" ht="20.100000000000001" customHeight="1" x14ac:dyDescent="0.25">
      <c r="A1225" s="79" t="s">
        <v>106</v>
      </c>
      <c r="B1225" s="143" t="s">
        <v>3683</v>
      </c>
      <c r="C1225" s="90" t="s">
        <v>3518</v>
      </c>
      <c r="D1225" s="90">
        <v>1001235</v>
      </c>
      <c r="E1225" s="80" t="s">
        <v>3519</v>
      </c>
      <c r="F1225" s="136" t="s">
        <v>10</v>
      </c>
      <c r="G1225" s="144">
        <v>2</v>
      </c>
    </row>
    <row r="1226" spans="1:7" ht="20.100000000000001" customHeight="1" x14ac:dyDescent="0.25">
      <c r="A1226" s="79" t="s">
        <v>106</v>
      </c>
      <c r="B1226" s="143" t="s">
        <v>3683</v>
      </c>
      <c r="C1226" s="90" t="s">
        <v>3487</v>
      </c>
      <c r="D1226" s="90">
        <v>1002083</v>
      </c>
      <c r="E1226" s="145" t="s">
        <v>3488</v>
      </c>
      <c r="F1226" s="136" t="s">
        <v>10</v>
      </c>
      <c r="G1226" s="144">
        <v>2</v>
      </c>
    </row>
    <row r="1227" spans="1:7" ht="20.100000000000001" customHeight="1" x14ac:dyDescent="0.25">
      <c r="A1227" s="79" t="s">
        <v>106</v>
      </c>
      <c r="B1227" s="143" t="s">
        <v>3683</v>
      </c>
      <c r="C1227" s="90" t="s">
        <v>3470</v>
      </c>
      <c r="D1227" s="90">
        <v>1009782</v>
      </c>
      <c r="E1227" s="80" t="s">
        <v>3471</v>
      </c>
      <c r="F1227" s="136" t="s">
        <v>6</v>
      </c>
      <c r="G1227" s="144">
        <v>1.5</v>
      </c>
    </row>
    <row r="1228" spans="1:7" ht="20.100000000000001" customHeight="1" x14ac:dyDescent="0.25">
      <c r="A1228" s="79" t="s">
        <v>106</v>
      </c>
      <c r="B1228" s="143" t="s">
        <v>3683</v>
      </c>
      <c r="C1228" s="90" t="s">
        <v>3480</v>
      </c>
      <c r="D1228" s="90">
        <v>1009789</v>
      </c>
      <c r="E1228" s="145" t="s">
        <v>3481</v>
      </c>
      <c r="F1228" s="136" t="s">
        <v>10</v>
      </c>
      <c r="G1228" s="144">
        <v>1</v>
      </c>
    </row>
    <row r="1229" spans="1:7" ht="20.100000000000001" customHeight="1" x14ac:dyDescent="0.25">
      <c r="A1229" s="79" t="s">
        <v>106</v>
      </c>
      <c r="B1229" s="143" t="s">
        <v>3683</v>
      </c>
      <c r="C1229" s="90" t="s">
        <v>3485</v>
      </c>
      <c r="D1229" s="90">
        <v>1002201</v>
      </c>
      <c r="E1229" s="80" t="s">
        <v>3486</v>
      </c>
      <c r="F1229" s="136" t="s">
        <v>10</v>
      </c>
      <c r="G1229" s="144">
        <v>2</v>
      </c>
    </row>
    <row r="1230" spans="1:7" ht="20.100000000000001" customHeight="1" x14ac:dyDescent="0.25">
      <c r="A1230" s="79" t="s">
        <v>106</v>
      </c>
      <c r="B1230" s="143" t="s">
        <v>3683</v>
      </c>
      <c r="C1230" s="90" t="s">
        <v>3476</v>
      </c>
      <c r="D1230" s="90">
        <v>1002205</v>
      </c>
      <c r="E1230" s="145" t="s">
        <v>3477</v>
      </c>
      <c r="F1230" s="136" t="s">
        <v>10</v>
      </c>
      <c r="G1230" s="144">
        <v>15</v>
      </c>
    </row>
    <row r="1231" spans="1:7" ht="20.100000000000001" customHeight="1" x14ac:dyDescent="0.25">
      <c r="A1231" s="138" t="s">
        <v>1357</v>
      </c>
      <c r="B1231" s="139" t="s">
        <v>3645</v>
      </c>
      <c r="C1231" s="140" t="s">
        <v>3528</v>
      </c>
      <c r="D1231" s="140">
        <v>1002283</v>
      </c>
      <c r="E1231" s="142" t="s">
        <v>3490</v>
      </c>
      <c r="F1231" s="136" t="s">
        <v>10</v>
      </c>
      <c r="G1231" s="146">
        <v>4</v>
      </c>
    </row>
    <row r="1232" spans="1:7" ht="20.100000000000001" customHeight="1" x14ac:dyDescent="0.25">
      <c r="A1232" s="132" t="s">
        <v>1357</v>
      </c>
      <c r="B1232" s="133" t="s">
        <v>3645</v>
      </c>
      <c r="C1232" s="134" t="s">
        <v>3528</v>
      </c>
      <c r="D1232" s="134">
        <v>1002283</v>
      </c>
      <c r="E1232" s="135" t="s">
        <v>3490</v>
      </c>
      <c r="F1232" s="136" t="s">
        <v>10</v>
      </c>
      <c r="G1232" s="137">
        <v>4</v>
      </c>
    </row>
    <row r="1233" spans="1:7" ht="20.100000000000001" customHeight="1" x14ac:dyDescent="0.25">
      <c r="A1233" s="138" t="s">
        <v>1357</v>
      </c>
      <c r="B1233" s="139" t="s">
        <v>3645</v>
      </c>
      <c r="C1233" s="140" t="s">
        <v>3506</v>
      </c>
      <c r="D1233" s="90">
        <v>1002330</v>
      </c>
      <c r="E1233" s="135" t="s">
        <v>13102</v>
      </c>
      <c r="F1233" s="136" t="s">
        <v>10</v>
      </c>
      <c r="G1233" s="146">
        <v>1</v>
      </c>
    </row>
    <row r="1234" spans="1:7" ht="20.100000000000001" customHeight="1" x14ac:dyDescent="0.25">
      <c r="A1234" s="132" t="s">
        <v>1357</v>
      </c>
      <c r="B1234" s="133" t="s">
        <v>3645</v>
      </c>
      <c r="C1234" s="134" t="s">
        <v>13251</v>
      </c>
      <c r="D1234" s="90">
        <v>1002330</v>
      </c>
      <c r="E1234" s="135" t="s">
        <v>13102</v>
      </c>
      <c r="F1234" s="136" t="s">
        <v>10</v>
      </c>
      <c r="G1234" s="137">
        <v>1</v>
      </c>
    </row>
    <row r="1235" spans="1:7" ht="20.100000000000001" customHeight="1" x14ac:dyDescent="0.25">
      <c r="A1235" s="138" t="s">
        <v>1357</v>
      </c>
      <c r="B1235" s="139" t="s">
        <v>3645</v>
      </c>
      <c r="C1235" s="140" t="s">
        <v>3520</v>
      </c>
      <c r="D1235" s="140">
        <v>1002339</v>
      </c>
      <c r="E1235" s="142" t="s">
        <v>3521</v>
      </c>
      <c r="F1235" s="136" t="s">
        <v>10</v>
      </c>
      <c r="G1235" s="146">
        <v>2</v>
      </c>
    </row>
    <row r="1236" spans="1:7" ht="20.100000000000001" customHeight="1" x14ac:dyDescent="0.25">
      <c r="A1236" s="132" t="s">
        <v>1357</v>
      </c>
      <c r="B1236" s="133" t="s">
        <v>3645</v>
      </c>
      <c r="C1236" s="134" t="s">
        <v>3520</v>
      </c>
      <c r="D1236" s="134">
        <v>1002339</v>
      </c>
      <c r="E1236" s="135" t="s">
        <v>3521</v>
      </c>
      <c r="F1236" s="136" t="s">
        <v>10</v>
      </c>
      <c r="G1236" s="137">
        <v>2</v>
      </c>
    </row>
    <row r="1237" spans="1:7" ht="20.100000000000001" customHeight="1" x14ac:dyDescent="0.25">
      <c r="A1237" s="138" t="s">
        <v>1357</v>
      </c>
      <c r="B1237" s="139" t="s">
        <v>3645</v>
      </c>
      <c r="C1237" s="140" t="s">
        <v>3518</v>
      </c>
      <c r="D1237" s="140">
        <v>1001235</v>
      </c>
      <c r="E1237" s="142" t="s">
        <v>3519</v>
      </c>
      <c r="F1237" s="136" t="s">
        <v>10</v>
      </c>
      <c r="G1237" s="146">
        <v>2</v>
      </c>
    </row>
    <row r="1238" spans="1:7" ht="20.100000000000001" customHeight="1" x14ac:dyDescent="0.25">
      <c r="A1238" s="132" t="s">
        <v>1357</v>
      </c>
      <c r="B1238" s="133" t="s">
        <v>3645</v>
      </c>
      <c r="C1238" s="134" t="s">
        <v>3518</v>
      </c>
      <c r="D1238" s="134">
        <v>1001235</v>
      </c>
      <c r="E1238" s="135" t="s">
        <v>3519</v>
      </c>
      <c r="F1238" s="136" t="s">
        <v>10</v>
      </c>
      <c r="G1238" s="137">
        <v>2</v>
      </c>
    </row>
    <row r="1239" spans="1:7" ht="20.100000000000001" customHeight="1" x14ac:dyDescent="0.25">
      <c r="A1239" s="138" t="s">
        <v>1357</v>
      </c>
      <c r="B1239" s="139" t="s">
        <v>3645</v>
      </c>
      <c r="C1239" s="140" t="s">
        <v>3487</v>
      </c>
      <c r="D1239" s="140">
        <v>1002083</v>
      </c>
      <c r="E1239" s="142" t="s">
        <v>3488</v>
      </c>
      <c r="F1239" s="136" t="s">
        <v>10</v>
      </c>
      <c r="G1239" s="146">
        <v>2</v>
      </c>
    </row>
    <row r="1240" spans="1:7" ht="20.100000000000001" customHeight="1" x14ac:dyDescent="0.25">
      <c r="A1240" s="132" t="s">
        <v>1357</v>
      </c>
      <c r="B1240" s="133" t="s">
        <v>3645</v>
      </c>
      <c r="C1240" s="134" t="s">
        <v>3487</v>
      </c>
      <c r="D1240" s="134">
        <v>1002083</v>
      </c>
      <c r="E1240" s="135" t="s">
        <v>3488</v>
      </c>
      <c r="F1240" s="136" t="s">
        <v>10</v>
      </c>
      <c r="G1240" s="137">
        <v>2</v>
      </c>
    </row>
    <row r="1241" spans="1:7" ht="20.100000000000001" customHeight="1" x14ac:dyDescent="0.25">
      <c r="A1241" s="138" t="s">
        <v>1357</v>
      </c>
      <c r="B1241" s="139" t="s">
        <v>3645</v>
      </c>
      <c r="C1241" s="140" t="s">
        <v>3485</v>
      </c>
      <c r="D1241" s="140">
        <v>1002201</v>
      </c>
      <c r="E1241" s="142" t="s">
        <v>3486</v>
      </c>
      <c r="F1241" s="136" t="s">
        <v>10</v>
      </c>
      <c r="G1241" s="146">
        <v>2</v>
      </c>
    </row>
    <row r="1242" spans="1:7" ht="20.100000000000001" customHeight="1" x14ac:dyDescent="0.25">
      <c r="A1242" s="132" t="s">
        <v>1357</v>
      </c>
      <c r="B1242" s="133" t="s">
        <v>3645</v>
      </c>
      <c r="C1242" s="134" t="s">
        <v>3627</v>
      </c>
      <c r="D1242" s="134">
        <v>1002201</v>
      </c>
      <c r="E1242" s="135" t="s">
        <v>3486</v>
      </c>
      <c r="F1242" s="136" t="s">
        <v>10</v>
      </c>
      <c r="G1242" s="137">
        <v>2</v>
      </c>
    </row>
    <row r="1243" spans="1:7" ht="20.100000000000001" customHeight="1" x14ac:dyDescent="0.25">
      <c r="A1243" s="138" t="s">
        <v>1357</v>
      </c>
      <c r="B1243" s="139" t="s">
        <v>3645</v>
      </c>
      <c r="C1243" s="140" t="s">
        <v>3476</v>
      </c>
      <c r="D1243" s="140">
        <v>1002205</v>
      </c>
      <c r="E1243" s="142" t="s">
        <v>3477</v>
      </c>
      <c r="F1243" s="136" t="s">
        <v>10</v>
      </c>
      <c r="G1243" s="146">
        <v>15</v>
      </c>
    </row>
    <row r="1244" spans="1:7" ht="20.100000000000001" customHeight="1" x14ac:dyDescent="0.25">
      <c r="A1244" s="132" t="s">
        <v>1357</v>
      </c>
      <c r="B1244" s="133" t="s">
        <v>3645</v>
      </c>
      <c r="C1244" s="134" t="s">
        <v>3573</v>
      </c>
      <c r="D1244" s="134">
        <v>1002205</v>
      </c>
      <c r="E1244" s="135" t="s">
        <v>3477</v>
      </c>
      <c r="F1244" s="136" t="s">
        <v>10</v>
      </c>
      <c r="G1244" s="137">
        <v>15</v>
      </c>
    </row>
    <row r="1245" spans="1:7" ht="20.100000000000001" customHeight="1" x14ac:dyDescent="0.25">
      <c r="A1245" s="132" t="s">
        <v>1359</v>
      </c>
      <c r="B1245" s="133" t="s">
        <v>1360</v>
      </c>
      <c r="C1245" s="134" t="s">
        <v>3529</v>
      </c>
      <c r="D1245" s="134">
        <v>1001244</v>
      </c>
      <c r="E1245" s="145" t="s">
        <v>13098</v>
      </c>
      <c r="F1245" s="136" t="s">
        <v>10</v>
      </c>
      <c r="G1245" s="137">
        <v>2</v>
      </c>
    </row>
    <row r="1246" spans="1:7" ht="20.100000000000001" customHeight="1" x14ac:dyDescent="0.25">
      <c r="A1246" s="132" t="s">
        <v>1359</v>
      </c>
      <c r="B1246" s="133" t="s">
        <v>1360</v>
      </c>
      <c r="C1246" s="134" t="s">
        <v>3528</v>
      </c>
      <c r="D1246" s="134">
        <v>1002283</v>
      </c>
      <c r="E1246" s="135" t="s">
        <v>3490</v>
      </c>
      <c r="F1246" s="136" t="s">
        <v>10</v>
      </c>
      <c r="G1246" s="137">
        <v>8</v>
      </c>
    </row>
    <row r="1247" spans="1:7" ht="20.100000000000001" customHeight="1" x14ac:dyDescent="0.25">
      <c r="A1247" s="132" t="s">
        <v>1359</v>
      </c>
      <c r="B1247" s="133" t="s">
        <v>1360</v>
      </c>
      <c r="C1247" s="134" t="s">
        <v>3526</v>
      </c>
      <c r="D1247" s="90">
        <v>1002331</v>
      </c>
      <c r="E1247" s="145" t="s">
        <v>13103</v>
      </c>
      <c r="F1247" s="136" t="s">
        <v>10</v>
      </c>
      <c r="G1247" s="137">
        <v>1</v>
      </c>
    </row>
    <row r="1248" spans="1:7" ht="20.100000000000001" customHeight="1" x14ac:dyDescent="0.25">
      <c r="A1248" s="132" t="s">
        <v>1359</v>
      </c>
      <c r="B1248" s="133" t="s">
        <v>1360</v>
      </c>
      <c r="C1248" s="134" t="s">
        <v>3524</v>
      </c>
      <c r="D1248" s="134">
        <v>1002311</v>
      </c>
      <c r="E1248" s="135" t="s">
        <v>3525</v>
      </c>
      <c r="F1248" s="136" t="s">
        <v>10</v>
      </c>
      <c r="G1248" s="137">
        <v>6</v>
      </c>
    </row>
    <row r="1249" spans="1:7" ht="20.100000000000001" customHeight="1" x14ac:dyDescent="0.25">
      <c r="A1249" s="132" t="s">
        <v>1359</v>
      </c>
      <c r="B1249" s="133" t="s">
        <v>1360</v>
      </c>
      <c r="C1249" s="134" t="s">
        <v>3518</v>
      </c>
      <c r="D1249" s="134">
        <v>1001235</v>
      </c>
      <c r="E1249" s="135" t="s">
        <v>3519</v>
      </c>
      <c r="F1249" s="136" t="s">
        <v>10</v>
      </c>
      <c r="G1249" s="137">
        <v>2</v>
      </c>
    </row>
    <row r="1250" spans="1:7" ht="20.100000000000001" customHeight="1" x14ac:dyDescent="0.25">
      <c r="A1250" s="132" t="s">
        <v>1359</v>
      </c>
      <c r="B1250" s="133" t="s">
        <v>1360</v>
      </c>
      <c r="C1250" s="134" t="s">
        <v>3531</v>
      </c>
      <c r="D1250" s="134">
        <v>1002083</v>
      </c>
      <c r="E1250" s="135" t="s">
        <v>3532</v>
      </c>
      <c r="F1250" s="136" t="s">
        <v>10</v>
      </c>
      <c r="G1250" s="137">
        <v>4</v>
      </c>
    </row>
    <row r="1251" spans="1:7" ht="20.100000000000001" customHeight="1" x14ac:dyDescent="0.25">
      <c r="A1251" s="132" t="s">
        <v>1359</v>
      </c>
      <c r="B1251" s="133" t="s">
        <v>1360</v>
      </c>
      <c r="C1251" s="134" t="s">
        <v>3627</v>
      </c>
      <c r="D1251" s="134">
        <v>1002201</v>
      </c>
      <c r="E1251" s="135" t="s">
        <v>3486</v>
      </c>
      <c r="F1251" s="136" t="s">
        <v>10</v>
      </c>
      <c r="G1251" s="137">
        <v>6</v>
      </c>
    </row>
    <row r="1252" spans="1:7" ht="20.100000000000001" customHeight="1" x14ac:dyDescent="0.25">
      <c r="A1252" s="132" t="s">
        <v>1359</v>
      </c>
      <c r="B1252" s="133" t="s">
        <v>1360</v>
      </c>
      <c r="C1252" s="134" t="s">
        <v>3573</v>
      </c>
      <c r="D1252" s="134">
        <v>1002205</v>
      </c>
      <c r="E1252" s="135" t="s">
        <v>3477</v>
      </c>
      <c r="F1252" s="136" t="s">
        <v>10</v>
      </c>
      <c r="G1252" s="137">
        <v>29</v>
      </c>
    </row>
    <row r="1253" spans="1:7" ht="20.100000000000001" customHeight="1" x14ac:dyDescent="0.25">
      <c r="A1253" s="79" t="s">
        <v>110</v>
      </c>
      <c r="B1253" s="143" t="s">
        <v>111</v>
      </c>
      <c r="C1253" s="90" t="s">
        <v>3529</v>
      </c>
      <c r="D1253" s="90">
        <v>1001244</v>
      </c>
      <c r="E1253" s="145" t="s">
        <v>13098</v>
      </c>
      <c r="F1253" s="136" t="s">
        <v>10</v>
      </c>
      <c r="G1253" s="144">
        <v>2</v>
      </c>
    </row>
    <row r="1254" spans="1:7" ht="20.100000000000001" customHeight="1" x14ac:dyDescent="0.25">
      <c r="A1254" s="79" t="s">
        <v>110</v>
      </c>
      <c r="B1254" s="143" t="s">
        <v>111</v>
      </c>
      <c r="C1254" s="90" t="s">
        <v>3489</v>
      </c>
      <c r="D1254" s="90">
        <v>1002283</v>
      </c>
      <c r="E1254" s="145" t="s">
        <v>3490</v>
      </c>
      <c r="F1254" s="136" t="s">
        <v>10</v>
      </c>
      <c r="G1254" s="144">
        <v>6</v>
      </c>
    </row>
    <row r="1255" spans="1:7" ht="20.100000000000001" customHeight="1" x14ac:dyDescent="0.25">
      <c r="A1255" s="79" t="s">
        <v>110</v>
      </c>
      <c r="B1255" s="143" t="s">
        <v>111</v>
      </c>
      <c r="C1255" s="90" t="s">
        <v>13251</v>
      </c>
      <c r="D1255" s="90">
        <v>1002330</v>
      </c>
      <c r="E1255" s="135" t="s">
        <v>13102</v>
      </c>
      <c r="F1255" s="136" t="s">
        <v>10</v>
      </c>
      <c r="G1255" s="144">
        <v>1</v>
      </c>
    </row>
    <row r="1256" spans="1:7" ht="20.100000000000001" customHeight="1" x14ac:dyDescent="0.25">
      <c r="A1256" s="79" t="s">
        <v>110</v>
      </c>
      <c r="B1256" s="143" t="s">
        <v>111</v>
      </c>
      <c r="C1256" s="90" t="s">
        <v>3520</v>
      </c>
      <c r="D1256" s="90">
        <v>1002339</v>
      </c>
      <c r="E1256" s="145" t="s">
        <v>3521</v>
      </c>
      <c r="F1256" s="136" t="s">
        <v>10</v>
      </c>
      <c r="G1256" s="144">
        <v>6</v>
      </c>
    </row>
    <row r="1257" spans="1:7" ht="20.100000000000001" customHeight="1" x14ac:dyDescent="0.25">
      <c r="A1257" s="79" t="s">
        <v>110</v>
      </c>
      <c r="B1257" s="143" t="s">
        <v>111</v>
      </c>
      <c r="C1257" s="90" t="s">
        <v>3518</v>
      </c>
      <c r="D1257" s="90">
        <v>1001235</v>
      </c>
      <c r="E1257" s="80" t="s">
        <v>3519</v>
      </c>
      <c r="F1257" s="136" t="s">
        <v>10</v>
      </c>
      <c r="G1257" s="144">
        <v>2</v>
      </c>
    </row>
    <row r="1258" spans="1:7" ht="20.100000000000001" customHeight="1" x14ac:dyDescent="0.25">
      <c r="A1258" s="79" t="s">
        <v>110</v>
      </c>
      <c r="B1258" s="143" t="s">
        <v>111</v>
      </c>
      <c r="C1258" s="90" t="s">
        <v>3682</v>
      </c>
      <c r="D1258" s="90">
        <v>1004813</v>
      </c>
      <c r="E1258" s="145" t="s">
        <v>13127</v>
      </c>
      <c r="F1258" s="136" t="s">
        <v>10</v>
      </c>
      <c r="G1258" s="144">
        <v>4</v>
      </c>
    </row>
    <row r="1259" spans="1:7" ht="20.100000000000001" customHeight="1" x14ac:dyDescent="0.25">
      <c r="A1259" s="79" t="s">
        <v>110</v>
      </c>
      <c r="B1259" s="143" t="s">
        <v>111</v>
      </c>
      <c r="C1259" s="90" t="s">
        <v>3643</v>
      </c>
      <c r="D1259" s="90">
        <v>1004830</v>
      </c>
      <c r="E1259" s="80" t="s">
        <v>13173</v>
      </c>
      <c r="F1259" s="136" t="s">
        <v>10</v>
      </c>
      <c r="G1259" s="144">
        <v>1</v>
      </c>
    </row>
    <row r="1260" spans="1:7" ht="20.100000000000001" customHeight="1" x14ac:dyDescent="0.25">
      <c r="A1260" s="79" t="s">
        <v>110</v>
      </c>
      <c r="B1260" s="143" t="s">
        <v>111</v>
      </c>
      <c r="C1260" s="90" t="s">
        <v>3669</v>
      </c>
      <c r="D1260" s="90">
        <v>1009789</v>
      </c>
      <c r="E1260" s="145" t="s">
        <v>13184</v>
      </c>
      <c r="F1260" s="136" t="s">
        <v>10</v>
      </c>
      <c r="G1260" s="144">
        <v>1</v>
      </c>
    </row>
    <row r="1261" spans="1:7" ht="20.100000000000001" customHeight="1" x14ac:dyDescent="0.25">
      <c r="A1261" s="79" t="s">
        <v>110</v>
      </c>
      <c r="B1261" s="143" t="s">
        <v>111</v>
      </c>
      <c r="C1261" s="90" t="s">
        <v>3485</v>
      </c>
      <c r="D1261" s="90">
        <v>1002201</v>
      </c>
      <c r="E1261" s="80" t="s">
        <v>3486</v>
      </c>
      <c r="F1261" s="136" t="s">
        <v>10</v>
      </c>
      <c r="G1261" s="144">
        <v>7</v>
      </c>
    </row>
    <row r="1262" spans="1:7" ht="20.100000000000001" customHeight="1" x14ac:dyDescent="0.25">
      <c r="A1262" s="79" t="s">
        <v>110</v>
      </c>
      <c r="B1262" s="143" t="s">
        <v>111</v>
      </c>
      <c r="C1262" s="90" t="s">
        <v>3476</v>
      </c>
      <c r="D1262" s="90">
        <v>1002205</v>
      </c>
      <c r="E1262" s="145" t="s">
        <v>3477</v>
      </c>
      <c r="F1262" s="136" t="s">
        <v>10</v>
      </c>
      <c r="G1262" s="144">
        <v>21</v>
      </c>
    </row>
    <row r="1263" spans="1:7" ht="20.100000000000001" customHeight="1" x14ac:dyDescent="0.25">
      <c r="A1263" s="79" t="s">
        <v>110</v>
      </c>
      <c r="B1263" s="143" t="s">
        <v>111</v>
      </c>
      <c r="C1263" s="90" t="s">
        <v>3474</v>
      </c>
      <c r="D1263" s="90">
        <v>1002185</v>
      </c>
      <c r="E1263" s="80" t="s">
        <v>3475</v>
      </c>
      <c r="F1263" s="136" t="s">
        <v>10</v>
      </c>
      <c r="G1263" s="144">
        <v>4</v>
      </c>
    </row>
    <row r="1264" spans="1:7" ht="20.100000000000001" customHeight="1" x14ac:dyDescent="0.25">
      <c r="A1264" s="79" t="s">
        <v>112</v>
      </c>
      <c r="B1264" s="143" t="s">
        <v>3668</v>
      </c>
      <c r="C1264" s="90" t="s">
        <v>13251</v>
      </c>
      <c r="D1264" s="90">
        <v>1002330</v>
      </c>
      <c r="E1264" s="135" t="s">
        <v>13102</v>
      </c>
      <c r="F1264" s="136" t="s">
        <v>10</v>
      </c>
      <c r="G1264" s="144">
        <v>2</v>
      </c>
    </row>
    <row r="1265" spans="1:7" ht="20.100000000000001" customHeight="1" x14ac:dyDescent="0.25">
      <c r="A1265" s="79" t="s">
        <v>112</v>
      </c>
      <c r="B1265" s="143" t="s">
        <v>3668</v>
      </c>
      <c r="C1265" s="90" t="s">
        <v>3520</v>
      </c>
      <c r="D1265" s="90">
        <v>1002339</v>
      </c>
      <c r="E1265" s="80" t="s">
        <v>3521</v>
      </c>
      <c r="F1265" s="136" t="s">
        <v>10</v>
      </c>
      <c r="G1265" s="144">
        <v>1</v>
      </c>
    </row>
    <row r="1266" spans="1:7" ht="20.100000000000001" customHeight="1" x14ac:dyDescent="0.25">
      <c r="A1266" s="79" t="s">
        <v>112</v>
      </c>
      <c r="B1266" s="143" t="s">
        <v>3668</v>
      </c>
      <c r="C1266" s="90" t="s">
        <v>3518</v>
      </c>
      <c r="D1266" s="90">
        <v>1001235</v>
      </c>
      <c r="E1266" s="145" t="s">
        <v>3519</v>
      </c>
      <c r="F1266" s="136" t="s">
        <v>10</v>
      </c>
      <c r="G1266" s="144">
        <v>1</v>
      </c>
    </row>
    <row r="1267" spans="1:7" ht="20.100000000000001" customHeight="1" x14ac:dyDescent="0.25">
      <c r="A1267" s="79" t="s">
        <v>112</v>
      </c>
      <c r="B1267" s="143" t="s">
        <v>3668</v>
      </c>
      <c r="C1267" s="90" t="s">
        <v>3487</v>
      </c>
      <c r="D1267" s="90">
        <v>1002083</v>
      </c>
      <c r="E1267" s="80" t="s">
        <v>3488</v>
      </c>
      <c r="F1267" s="136" t="s">
        <v>10</v>
      </c>
      <c r="G1267" s="144">
        <v>1</v>
      </c>
    </row>
    <row r="1268" spans="1:7" ht="20.100000000000001" customHeight="1" x14ac:dyDescent="0.25">
      <c r="A1268" s="79" t="s">
        <v>112</v>
      </c>
      <c r="B1268" s="143" t="s">
        <v>3668</v>
      </c>
      <c r="C1268" s="90" t="s">
        <v>3643</v>
      </c>
      <c r="D1268" s="90">
        <v>1004830</v>
      </c>
      <c r="E1268" s="145" t="s">
        <v>13173</v>
      </c>
      <c r="F1268" s="136" t="s">
        <v>10</v>
      </c>
      <c r="G1268" s="144">
        <v>1</v>
      </c>
    </row>
    <row r="1269" spans="1:7" ht="20.100000000000001" customHeight="1" x14ac:dyDescent="0.25">
      <c r="A1269" s="79" t="s">
        <v>112</v>
      </c>
      <c r="B1269" s="143" t="s">
        <v>3668</v>
      </c>
      <c r="C1269" s="90" t="s">
        <v>3669</v>
      </c>
      <c r="D1269" s="90">
        <v>1009789</v>
      </c>
      <c r="E1269" s="80" t="s">
        <v>13184</v>
      </c>
      <c r="F1269" s="136" t="s">
        <v>10</v>
      </c>
      <c r="G1269" s="144">
        <v>1</v>
      </c>
    </row>
    <row r="1270" spans="1:7" ht="20.100000000000001" customHeight="1" x14ac:dyDescent="0.25">
      <c r="A1270" s="79" t="s">
        <v>112</v>
      </c>
      <c r="B1270" s="143" t="s">
        <v>3668</v>
      </c>
      <c r="C1270" s="90" t="s">
        <v>3485</v>
      </c>
      <c r="D1270" s="90">
        <v>1002201</v>
      </c>
      <c r="E1270" s="145" t="s">
        <v>3486</v>
      </c>
      <c r="F1270" s="136" t="s">
        <v>10</v>
      </c>
      <c r="G1270" s="144">
        <v>1</v>
      </c>
    </row>
    <row r="1271" spans="1:7" ht="20.100000000000001" customHeight="1" x14ac:dyDescent="0.25">
      <c r="A1271" s="79" t="s">
        <v>112</v>
      </c>
      <c r="B1271" s="143" t="s">
        <v>3668</v>
      </c>
      <c r="C1271" s="90" t="s">
        <v>3476</v>
      </c>
      <c r="D1271" s="90">
        <v>1002205</v>
      </c>
      <c r="E1271" s="80" t="s">
        <v>3477</v>
      </c>
      <c r="F1271" s="136" t="s">
        <v>10</v>
      </c>
      <c r="G1271" s="144">
        <v>2</v>
      </c>
    </row>
    <row r="1272" spans="1:7" ht="20.100000000000001" customHeight="1" x14ac:dyDescent="0.25">
      <c r="A1272" s="79" t="s">
        <v>112</v>
      </c>
      <c r="B1272" s="143" t="s">
        <v>3668</v>
      </c>
      <c r="C1272" s="90" t="s">
        <v>3474</v>
      </c>
      <c r="D1272" s="90">
        <v>1002185</v>
      </c>
      <c r="E1272" s="145" t="s">
        <v>3475</v>
      </c>
      <c r="F1272" s="136" t="s">
        <v>10</v>
      </c>
      <c r="G1272" s="144">
        <v>2</v>
      </c>
    </row>
    <row r="1273" spans="1:7" ht="20.100000000000001" customHeight="1" x14ac:dyDescent="0.25">
      <c r="A1273" s="79" t="s">
        <v>114</v>
      </c>
      <c r="B1273" s="143" t="s">
        <v>3687</v>
      </c>
      <c r="C1273" s="90" t="s">
        <v>13251</v>
      </c>
      <c r="D1273" s="90">
        <v>1002330</v>
      </c>
      <c r="E1273" s="135" t="s">
        <v>13102</v>
      </c>
      <c r="F1273" s="136" t="s">
        <v>10</v>
      </c>
      <c r="G1273" s="144">
        <v>2</v>
      </c>
    </row>
    <row r="1274" spans="1:7" ht="20.100000000000001" customHeight="1" x14ac:dyDescent="0.25">
      <c r="A1274" s="79" t="s">
        <v>114</v>
      </c>
      <c r="B1274" s="143" t="s">
        <v>3687</v>
      </c>
      <c r="C1274" s="90" t="s">
        <v>13251</v>
      </c>
      <c r="D1274" s="90">
        <v>1002330</v>
      </c>
      <c r="E1274" s="135" t="s">
        <v>13102</v>
      </c>
      <c r="F1274" s="136" t="s">
        <v>10</v>
      </c>
      <c r="G1274" s="144">
        <v>2</v>
      </c>
    </row>
    <row r="1275" spans="1:7" ht="20.100000000000001" customHeight="1" x14ac:dyDescent="0.25">
      <c r="A1275" s="79" t="s">
        <v>114</v>
      </c>
      <c r="B1275" s="143" t="s">
        <v>3687</v>
      </c>
      <c r="C1275" s="90" t="s">
        <v>3520</v>
      </c>
      <c r="D1275" s="90">
        <v>1002339</v>
      </c>
      <c r="E1275" s="145" t="s">
        <v>3521</v>
      </c>
      <c r="F1275" s="136" t="s">
        <v>10</v>
      </c>
      <c r="G1275" s="144">
        <v>1</v>
      </c>
    </row>
    <row r="1276" spans="1:7" ht="20.100000000000001" customHeight="1" x14ac:dyDescent="0.25">
      <c r="A1276" s="79" t="s">
        <v>114</v>
      </c>
      <c r="B1276" s="143" t="s">
        <v>3687</v>
      </c>
      <c r="C1276" s="90" t="s">
        <v>3520</v>
      </c>
      <c r="D1276" s="90">
        <v>1002339</v>
      </c>
      <c r="E1276" s="80" t="s">
        <v>3521</v>
      </c>
      <c r="F1276" s="136" t="s">
        <v>10</v>
      </c>
      <c r="G1276" s="144">
        <v>1</v>
      </c>
    </row>
    <row r="1277" spans="1:7" ht="20.100000000000001" customHeight="1" x14ac:dyDescent="0.25">
      <c r="A1277" s="79" t="s">
        <v>114</v>
      </c>
      <c r="B1277" s="143" t="s">
        <v>3687</v>
      </c>
      <c r="C1277" s="90" t="s">
        <v>3686</v>
      </c>
      <c r="D1277" s="90">
        <v>1001234</v>
      </c>
      <c r="E1277" s="145" t="s">
        <v>13111</v>
      </c>
      <c r="F1277" s="136" t="s">
        <v>10</v>
      </c>
      <c r="G1277" s="144">
        <v>1</v>
      </c>
    </row>
    <row r="1278" spans="1:7" ht="20.100000000000001" customHeight="1" x14ac:dyDescent="0.25">
      <c r="A1278" s="79" t="s">
        <v>114</v>
      </c>
      <c r="B1278" s="143" t="s">
        <v>3687</v>
      </c>
      <c r="C1278" s="90" t="s">
        <v>3686</v>
      </c>
      <c r="D1278" s="90">
        <v>1001234</v>
      </c>
      <c r="E1278" s="80" t="s">
        <v>13111</v>
      </c>
      <c r="F1278" s="136" t="s">
        <v>10</v>
      </c>
      <c r="G1278" s="144">
        <v>1</v>
      </c>
    </row>
    <row r="1279" spans="1:7" ht="20.100000000000001" customHeight="1" x14ac:dyDescent="0.25">
      <c r="A1279" s="79" t="s">
        <v>114</v>
      </c>
      <c r="B1279" s="143" t="s">
        <v>3687</v>
      </c>
      <c r="C1279" s="90" t="s">
        <v>3682</v>
      </c>
      <c r="D1279" s="90">
        <v>1004813</v>
      </c>
      <c r="E1279" s="145" t="s">
        <v>13127</v>
      </c>
      <c r="F1279" s="136" t="s">
        <v>10</v>
      </c>
      <c r="G1279" s="144">
        <v>1</v>
      </c>
    </row>
    <row r="1280" spans="1:7" ht="20.100000000000001" customHeight="1" x14ac:dyDescent="0.25">
      <c r="A1280" s="79" t="s">
        <v>114</v>
      </c>
      <c r="B1280" s="143" t="s">
        <v>3687</v>
      </c>
      <c r="C1280" s="90" t="s">
        <v>3682</v>
      </c>
      <c r="D1280" s="90">
        <v>1004813</v>
      </c>
      <c r="E1280" s="80" t="s">
        <v>13127</v>
      </c>
      <c r="F1280" s="136" t="s">
        <v>10</v>
      </c>
      <c r="G1280" s="144">
        <v>1</v>
      </c>
    </row>
    <row r="1281" spans="1:7" ht="20.100000000000001" customHeight="1" x14ac:dyDescent="0.25">
      <c r="A1281" s="79" t="s">
        <v>114</v>
      </c>
      <c r="B1281" s="143" t="s">
        <v>3687</v>
      </c>
      <c r="C1281" s="90" t="s">
        <v>3480</v>
      </c>
      <c r="D1281" s="90">
        <v>1009789</v>
      </c>
      <c r="E1281" s="145" t="s">
        <v>3481</v>
      </c>
      <c r="F1281" s="136" t="s">
        <v>10</v>
      </c>
      <c r="G1281" s="144">
        <v>1</v>
      </c>
    </row>
    <row r="1282" spans="1:7" ht="20.100000000000001" customHeight="1" x14ac:dyDescent="0.25">
      <c r="A1282" s="79" t="s">
        <v>114</v>
      </c>
      <c r="B1282" s="143" t="s">
        <v>3687</v>
      </c>
      <c r="C1282" s="90" t="s">
        <v>3480</v>
      </c>
      <c r="D1282" s="90">
        <v>1009789</v>
      </c>
      <c r="E1282" s="80" t="s">
        <v>3481</v>
      </c>
      <c r="F1282" s="136" t="s">
        <v>10</v>
      </c>
      <c r="G1282" s="144">
        <v>1</v>
      </c>
    </row>
    <row r="1283" spans="1:7" ht="20.100000000000001" customHeight="1" x14ac:dyDescent="0.25">
      <c r="A1283" s="79" t="s">
        <v>114</v>
      </c>
      <c r="B1283" s="143" t="s">
        <v>3687</v>
      </c>
      <c r="C1283" s="90" t="s">
        <v>3485</v>
      </c>
      <c r="D1283" s="90">
        <v>1002201</v>
      </c>
      <c r="E1283" s="145" t="s">
        <v>3486</v>
      </c>
      <c r="F1283" s="136" t="s">
        <v>10</v>
      </c>
      <c r="G1283" s="144">
        <v>1</v>
      </c>
    </row>
    <row r="1284" spans="1:7" ht="20.100000000000001" customHeight="1" x14ac:dyDescent="0.25">
      <c r="A1284" s="79" t="s">
        <v>114</v>
      </c>
      <c r="B1284" s="143" t="s">
        <v>3687</v>
      </c>
      <c r="C1284" s="90" t="s">
        <v>3485</v>
      </c>
      <c r="D1284" s="90">
        <v>1002201</v>
      </c>
      <c r="E1284" s="80" t="s">
        <v>3486</v>
      </c>
      <c r="F1284" s="136" t="s">
        <v>10</v>
      </c>
      <c r="G1284" s="144">
        <v>1</v>
      </c>
    </row>
    <row r="1285" spans="1:7" ht="20.100000000000001" customHeight="1" x14ac:dyDescent="0.25">
      <c r="A1285" s="79" t="s">
        <v>114</v>
      </c>
      <c r="B1285" s="143" t="s">
        <v>3687</v>
      </c>
      <c r="C1285" s="90" t="s">
        <v>3476</v>
      </c>
      <c r="D1285" s="90">
        <v>1002205</v>
      </c>
      <c r="E1285" s="145" t="s">
        <v>3477</v>
      </c>
      <c r="F1285" s="136" t="s">
        <v>10</v>
      </c>
      <c r="G1285" s="144">
        <v>2</v>
      </c>
    </row>
    <row r="1286" spans="1:7" ht="20.100000000000001" customHeight="1" x14ac:dyDescent="0.25">
      <c r="A1286" s="79" t="s">
        <v>114</v>
      </c>
      <c r="B1286" s="143" t="s">
        <v>3687</v>
      </c>
      <c r="C1286" s="90" t="s">
        <v>3476</v>
      </c>
      <c r="D1286" s="90">
        <v>1002205</v>
      </c>
      <c r="E1286" s="80" t="s">
        <v>3477</v>
      </c>
      <c r="F1286" s="136" t="s">
        <v>10</v>
      </c>
      <c r="G1286" s="144">
        <v>2</v>
      </c>
    </row>
    <row r="1287" spans="1:7" ht="20.100000000000001" customHeight="1" x14ac:dyDescent="0.25">
      <c r="A1287" s="79" t="s">
        <v>114</v>
      </c>
      <c r="B1287" s="143" t="s">
        <v>3687</v>
      </c>
      <c r="C1287" s="90" t="s">
        <v>3474</v>
      </c>
      <c r="D1287" s="90">
        <v>1002185</v>
      </c>
      <c r="E1287" s="145" t="s">
        <v>3475</v>
      </c>
      <c r="F1287" s="136" t="s">
        <v>10</v>
      </c>
      <c r="G1287" s="144">
        <v>2</v>
      </c>
    </row>
    <row r="1288" spans="1:7" ht="20.100000000000001" customHeight="1" x14ac:dyDescent="0.25">
      <c r="A1288" s="79" t="s">
        <v>114</v>
      </c>
      <c r="B1288" s="143" t="s">
        <v>3687</v>
      </c>
      <c r="C1288" s="90" t="s">
        <v>3474</v>
      </c>
      <c r="D1288" s="90">
        <v>1002185</v>
      </c>
      <c r="E1288" s="80" t="s">
        <v>3475</v>
      </c>
      <c r="F1288" s="136" t="s">
        <v>10</v>
      </c>
      <c r="G1288" s="144">
        <v>2</v>
      </c>
    </row>
    <row r="1289" spans="1:7" ht="20.100000000000001" customHeight="1" x14ac:dyDescent="0.25">
      <c r="A1289" s="79" t="s">
        <v>116</v>
      </c>
      <c r="B1289" s="143" t="s">
        <v>3685</v>
      </c>
      <c r="C1289" s="90" t="s">
        <v>3489</v>
      </c>
      <c r="D1289" s="90">
        <v>1002283</v>
      </c>
      <c r="E1289" s="145" t="s">
        <v>3490</v>
      </c>
      <c r="F1289" s="136" t="s">
        <v>10</v>
      </c>
      <c r="G1289" s="144">
        <v>4</v>
      </c>
    </row>
    <row r="1290" spans="1:7" ht="20.100000000000001" customHeight="1" x14ac:dyDescent="0.25">
      <c r="A1290" s="79" t="s">
        <v>116</v>
      </c>
      <c r="B1290" s="143" t="s">
        <v>3685</v>
      </c>
      <c r="C1290" s="90" t="s">
        <v>3489</v>
      </c>
      <c r="D1290" s="90">
        <v>1002283</v>
      </c>
      <c r="E1290" s="80" t="s">
        <v>3490</v>
      </c>
      <c r="F1290" s="136" t="s">
        <v>10</v>
      </c>
      <c r="G1290" s="144">
        <v>4</v>
      </c>
    </row>
    <row r="1291" spans="1:7" ht="20.100000000000001" customHeight="1" x14ac:dyDescent="0.25">
      <c r="A1291" s="79" t="s">
        <v>116</v>
      </c>
      <c r="B1291" s="143" t="s">
        <v>3685</v>
      </c>
      <c r="C1291" s="90" t="s">
        <v>13251</v>
      </c>
      <c r="D1291" s="90">
        <v>1002330</v>
      </c>
      <c r="E1291" s="135" t="s">
        <v>13102</v>
      </c>
      <c r="F1291" s="136" t="s">
        <v>10</v>
      </c>
      <c r="G1291" s="144">
        <v>2</v>
      </c>
    </row>
    <row r="1292" spans="1:7" ht="20.100000000000001" customHeight="1" x14ac:dyDescent="0.25">
      <c r="A1292" s="79" t="s">
        <v>116</v>
      </c>
      <c r="B1292" s="143" t="s">
        <v>3685</v>
      </c>
      <c r="C1292" s="90" t="s">
        <v>13251</v>
      </c>
      <c r="D1292" s="90">
        <v>1002330</v>
      </c>
      <c r="E1292" s="135" t="s">
        <v>13102</v>
      </c>
      <c r="F1292" s="136" t="s">
        <v>10</v>
      </c>
      <c r="G1292" s="144">
        <v>2</v>
      </c>
    </row>
    <row r="1293" spans="1:7" ht="20.100000000000001" customHeight="1" x14ac:dyDescent="0.25">
      <c r="A1293" s="79" t="s">
        <v>116</v>
      </c>
      <c r="B1293" s="143" t="s">
        <v>3685</v>
      </c>
      <c r="C1293" s="90" t="s">
        <v>3520</v>
      </c>
      <c r="D1293" s="90">
        <v>1002339</v>
      </c>
      <c r="E1293" s="145" t="s">
        <v>3521</v>
      </c>
      <c r="F1293" s="136" t="s">
        <v>10</v>
      </c>
      <c r="G1293" s="144">
        <v>2</v>
      </c>
    </row>
    <row r="1294" spans="1:7" ht="20.100000000000001" customHeight="1" x14ac:dyDescent="0.25">
      <c r="A1294" s="79" t="s">
        <v>116</v>
      </c>
      <c r="B1294" s="143" t="s">
        <v>3685</v>
      </c>
      <c r="C1294" s="90" t="s">
        <v>3520</v>
      </c>
      <c r="D1294" s="90">
        <v>1002339</v>
      </c>
      <c r="E1294" s="80" t="s">
        <v>3521</v>
      </c>
      <c r="F1294" s="136" t="s">
        <v>10</v>
      </c>
      <c r="G1294" s="144">
        <v>2</v>
      </c>
    </row>
    <row r="1295" spans="1:7" ht="20.100000000000001" customHeight="1" x14ac:dyDescent="0.25">
      <c r="A1295" s="79" t="s">
        <v>116</v>
      </c>
      <c r="B1295" s="143" t="s">
        <v>3685</v>
      </c>
      <c r="C1295" s="90" t="s">
        <v>3686</v>
      </c>
      <c r="D1295" s="90">
        <v>1001234</v>
      </c>
      <c r="E1295" s="145" t="s">
        <v>13111</v>
      </c>
      <c r="F1295" s="136" t="s">
        <v>10</v>
      </c>
      <c r="G1295" s="144">
        <v>2</v>
      </c>
    </row>
    <row r="1296" spans="1:7" ht="20.100000000000001" customHeight="1" x14ac:dyDescent="0.25">
      <c r="A1296" s="79" t="s">
        <v>116</v>
      </c>
      <c r="B1296" s="143" t="s">
        <v>3685</v>
      </c>
      <c r="C1296" s="90" t="s">
        <v>3686</v>
      </c>
      <c r="D1296" s="90">
        <v>1001234</v>
      </c>
      <c r="E1296" s="80" t="s">
        <v>13111</v>
      </c>
      <c r="F1296" s="136" t="s">
        <v>10</v>
      </c>
      <c r="G1296" s="144">
        <v>2</v>
      </c>
    </row>
    <row r="1297" spans="1:7" ht="20.100000000000001" customHeight="1" x14ac:dyDescent="0.25">
      <c r="A1297" s="79" t="s">
        <v>116</v>
      </c>
      <c r="B1297" s="143" t="s">
        <v>3685</v>
      </c>
      <c r="C1297" s="90" t="s">
        <v>3682</v>
      </c>
      <c r="D1297" s="90">
        <v>1004813</v>
      </c>
      <c r="E1297" s="145" t="s">
        <v>13127</v>
      </c>
      <c r="F1297" s="136" t="s">
        <v>10</v>
      </c>
      <c r="G1297" s="144">
        <v>2</v>
      </c>
    </row>
    <row r="1298" spans="1:7" ht="20.100000000000001" customHeight="1" x14ac:dyDescent="0.25">
      <c r="A1298" s="79" t="s">
        <v>116</v>
      </c>
      <c r="B1298" s="143" t="s">
        <v>3685</v>
      </c>
      <c r="C1298" s="90" t="s">
        <v>3682</v>
      </c>
      <c r="D1298" s="90">
        <v>1004813</v>
      </c>
      <c r="E1298" s="80" t="s">
        <v>13127</v>
      </c>
      <c r="F1298" s="136" t="s">
        <v>10</v>
      </c>
      <c r="G1298" s="144">
        <v>2</v>
      </c>
    </row>
    <row r="1299" spans="1:7" ht="20.100000000000001" customHeight="1" x14ac:dyDescent="0.25">
      <c r="A1299" s="79" t="s">
        <v>116</v>
      </c>
      <c r="B1299" s="143" t="s">
        <v>3685</v>
      </c>
      <c r="C1299" s="90" t="s">
        <v>3480</v>
      </c>
      <c r="D1299" s="90">
        <v>1009789</v>
      </c>
      <c r="E1299" s="145" t="s">
        <v>3481</v>
      </c>
      <c r="F1299" s="136" t="s">
        <v>10</v>
      </c>
      <c r="G1299" s="144">
        <v>1</v>
      </c>
    </row>
    <row r="1300" spans="1:7" ht="20.100000000000001" customHeight="1" x14ac:dyDescent="0.25">
      <c r="A1300" s="79" t="s">
        <v>116</v>
      </c>
      <c r="B1300" s="143" t="s">
        <v>3685</v>
      </c>
      <c r="C1300" s="90" t="s">
        <v>3480</v>
      </c>
      <c r="D1300" s="90">
        <v>1009789</v>
      </c>
      <c r="E1300" s="80" t="s">
        <v>3481</v>
      </c>
      <c r="F1300" s="136" t="s">
        <v>10</v>
      </c>
      <c r="G1300" s="144">
        <v>1</v>
      </c>
    </row>
    <row r="1301" spans="1:7" ht="20.100000000000001" customHeight="1" x14ac:dyDescent="0.25">
      <c r="A1301" s="79" t="s">
        <v>116</v>
      </c>
      <c r="B1301" s="143" t="s">
        <v>3685</v>
      </c>
      <c r="C1301" s="90" t="s">
        <v>3485</v>
      </c>
      <c r="D1301" s="90">
        <v>1002201</v>
      </c>
      <c r="E1301" s="145" t="s">
        <v>3486</v>
      </c>
      <c r="F1301" s="136" t="s">
        <v>10</v>
      </c>
      <c r="G1301" s="144">
        <v>2</v>
      </c>
    </row>
    <row r="1302" spans="1:7" ht="20.100000000000001" customHeight="1" x14ac:dyDescent="0.25">
      <c r="A1302" s="79" t="s">
        <v>116</v>
      </c>
      <c r="B1302" s="143" t="s">
        <v>3685</v>
      </c>
      <c r="C1302" s="90" t="s">
        <v>3485</v>
      </c>
      <c r="D1302" s="90">
        <v>1002201</v>
      </c>
      <c r="E1302" s="80" t="s">
        <v>3486</v>
      </c>
      <c r="F1302" s="136" t="s">
        <v>10</v>
      </c>
      <c r="G1302" s="144">
        <v>2</v>
      </c>
    </row>
    <row r="1303" spans="1:7" ht="20.100000000000001" customHeight="1" x14ac:dyDescent="0.25">
      <c r="A1303" s="79" t="s">
        <v>116</v>
      </c>
      <c r="B1303" s="143" t="s">
        <v>3685</v>
      </c>
      <c r="C1303" s="90" t="s">
        <v>3476</v>
      </c>
      <c r="D1303" s="90">
        <v>1002205</v>
      </c>
      <c r="E1303" s="145" t="s">
        <v>3477</v>
      </c>
      <c r="F1303" s="136" t="s">
        <v>10</v>
      </c>
      <c r="G1303" s="144">
        <v>18</v>
      </c>
    </row>
    <row r="1304" spans="1:7" ht="20.100000000000001" customHeight="1" x14ac:dyDescent="0.25">
      <c r="A1304" s="79" t="s">
        <v>116</v>
      </c>
      <c r="B1304" s="143" t="s">
        <v>3685</v>
      </c>
      <c r="C1304" s="90" t="s">
        <v>3476</v>
      </c>
      <c r="D1304" s="90">
        <v>1002205</v>
      </c>
      <c r="E1304" s="80" t="s">
        <v>3477</v>
      </c>
      <c r="F1304" s="136" t="s">
        <v>10</v>
      </c>
      <c r="G1304" s="144">
        <v>18</v>
      </c>
    </row>
    <row r="1305" spans="1:7" ht="20.100000000000001" customHeight="1" x14ac:dyDescent="0.25">
      <c r="A1305" s="132" t="s">
        <v>3903</v>
      </c>
      <c r="B1305" s="133" t="s">
        <v>3855</v>
      </c>
      <c r="C1305" s="134" t="s">
        <v>3506</v>
      </c>
      <c r="D1305" s="134">
        <v>1002330</v>
      </c>
      <c r="E1305" s="135" t="s">
        <v>13102</v>
      </c>
      <c r="F1305" s="136" t="s">
        <v>10</v>
      </c>
      <c r="G1305" s="137">
        <v>1</v>
      </c>
    </row>
    <row r="1306" spans="1:7" ht="20.100000000000001" customHeight="1" x14ac:dyDescent="0.25">
      <c r="A1306" s="132" t="s">
        <v>3903</v>
      </c>
      <c r="B1306" s="133" t="s">
        <v>3855</v>
      </c>
      <c r="C1306" s="134" t="s">
        <v>3558</v>
      </c>
      <c r="D1306" s="134"/>
      <c r="E1306" s="135" t="s">
        <v>3559</v>
      </c>
      <c r="F1306" s="136" t="s">
        <v>6</v>
      </c>
      <c r="G1306" s="137">
        <v>17</v>
      </c>
    </row>
    <row r="1307" spans="1:7" ht="20.100000000000001" customHeight="1" x14ac:dyDescent="0.25">
      <c r="A1307" s="132" t="s">
        <v>3903</v>
      </c>
      <c r="B1307" s="133" t="s">
        <v>3855</v>
      </c>
      <c r="C1307" s="134" t="s">
        <v>3586</v>
      </c>
      <c r="D1307" s="134"/>
      <c r="E1307" s="135" t="s">
        <v>3587</v>
      </c>
      <c r="F1307" s="136" t="s">
        <v>10</v>
      </c>
      <c r="G1307" s="137">
        <v>1</v>
      </c>
    </row>
    <row r="1308" spans="1:7" ht="20.100000000000001" customHeight="1" x14ac:dyDescent="0.25">
      <c r="A1308" s="132" t="s">
        <v>3903</v>
      </c>
      <c r="B1308" s="133" t="s">
        <v>3855</v>
      </c>
      <c r="C1308" s="134" t="s">
        <v>3562</v>
      </c>
      <c r="D1308" s="134"/>
      <c r="E1308" s="135" t="s">
        <v>3563</v>
      </c>
      <c r="F1308" s="136" t="s">
        <v>10</v>
      </c>
      <c r="G1308" s="137">
        <v>3</v>
      </c>
    </row>
    <row r="1309" spans="1:7" ht="20.100000000000001" customHeight="1" x14ac:dyDescent="0.25">
      <c r="A1309" s="132" t="s">
        <v>3903</v>
      </c>
      <c r="B1309" s="133" t="s">
        <v>3855</v>
      </c>
      <c r="C1309" s="134" t="s">
        <v>3573</v>
      </c>
      <c r="D1309" s="134"/>
      <c r="E1309" s="135" t="s">
        <v>3477</v>
      </c>
      <c r="F1309" s="136" t="s">
        <v>10</v>
      </c>
      <c r="G1309" s="137">
        <v>1</v>
      </c>
    </row>
    <row r="1310" spans="1:7" ht="20.100000000000001" customHeight="1" x14ac:dyDescent="0.25">
      <c r="A1310" s="132" t="s">
        <v>3903</v>
      </c>
      <c r="B1310" s="133" t="s">
        <v>3855</v>
      </c>
      <c r="C1310" s="134" t="s">
        <v>3468</v>
      </c>
      <c r="D1310" s="140">
        <v>1000050</v>
      </c>
      <c r="E1310" s="142" t="s">
        <v>3469</v>
      </c>
      <c r="F1310" s="136" t="s">
        <v>6</v>
      </c>
      <c r="G1310" s="137">
        <v>17</v>
      </c>
    </row>
    <row r="1311" spans="1:7" ht="20.100000000000001" customHeight="1" x14ac:dyDescent="0.25">
      <c r="A1311" s="132" t="s">
        <v>3903</v>
      </c>
      <c r="B1311" s="133" t="s">
        <v>3855</v>
      </c>
      <c r="C1311" s="134" t="s">
        <v>3548</v>
      </c>
      <c r="D1311" s="134"/>
      <c r="E1311" s="135" t="s">
        <v>3475</v>
      </c>
      <c r="F1311" s="136" t="s">
        <v>10</v>
      </c>
      <c r="G1311" s="137">
        <v>1</v>
      </c>
    </row>
    <row r="1312" spans="1:7" ht="20.100000000000001" customHeight="1" x14ac:dyDescent="0.25">
      <c r="A1312" s="132" t="s">
        <v>122</v>
      </c>
      <c r="B1312" s="133" t="s">
        <v>3646</v>
      </c>
      <c r="C1312" s="134" t="s">
        <v>3534</v>
      </c>
      <c r="D1312" s="134">
        <v>1000004</v>
      </c>
      <c r="E1312" s="80" t="s">
        <v>13093</v>
      </c>
      <c r="F1312" s="136" t="s">
        <v>10</v>
      </c>
      <c r="G1312" s="137">
        <v>1</v>
      </c>
    </row>
    <row r="1313" spans="1:7" ht="20.100000000000001" customHeight="1" x14ac:dyDescent="0.25">
      <c r="A1313" s="132" t="s">
        <v>122</v>
      </c>
      <c r="B1313" s="133" t="s">
        <v>3646</v>
      </c>
      <c r="C1313" s="134" t="s">
        <v>3536</v>
      </c>
      <c r="D1313" s="134">
        <v>1003156</v>
      </c>
      <c r="E1313" s="135" t="s">
        <v>3537</v>
      </c>
      <c r="F1313" s="136" t="s">
        <v>10</v>
      </c>
      <c r="G1313" s="137">
        <v>1</v>
      </c>
    </row>
    <row r="1314" spans="1:7" ht="20.100000000000001" customHeight="1" x14ac:dyDescent="0.25">
      <c r="A1314" s="79" t="s">
        <v>122</v>
      </c>
      <c r="B1314" s="143" t="s">
        <v>3646</v>
      </c>
      <c r="C1314" s="90" t="s">
        <v>3468</v>
      </c>
      <c r="D1314" s="90">
        <v>1000050</v>
      </c>
      <c r="E1314" s="80" t="s">
        <v>3469</v>
      </c>
      <c r="F1314" s="136" t="s">
        <v>6</v>
      </c>
      <c r="G1314" s="144">
        <v>2</v>
      </c>
    </row>
    <row r="1315" spans="1:7" ht="20.100000000000001" customHeight="1" x14ac:dyDescent="0.25">
      <c r="A1315" s="79" t="s">
        <v>126</v>
      </c>
      <c r="B1315" s="143" t="s">
        <v>3533</v>
      </c>
      <c r="C1315" s="90" t="s">
        <v>3534</v>
      </c>
      <c r="D1315" s="90">
        <v>1000004</v>
      </c>
      <c r="E1315" s="145" t="s">
        <v>13093</v>
      </c>
      <c r="F1315" s="136" t="s">
        <v>10</v>
      </c>
      <c r="G1315" s="144">
        <v>1</v>
      </c>
    </row>
    <row r="1316" spans="1:7" ht="20.100000000000001" customHeight="1" x14ac:dyDescent="0.25">
      <c r="A1316" s="79" t="s">
        <v>126</v>
      </c>
      <c r="B1316" s="143" t="s">
        <v>3533</v>
      </c>
      <c r="C1316" s="90" t="s">
        <v>13251</v>
      </c>
      <c r="D1316" s="90">
        <v>1002330</v>
      </c>
      <c r="E1316" s="135" t="s">
        <v>13102</v>
      </c>
      <c r="F1316" s="136" t="s">
        <v>10</v>
      </c>
      <c r="G1316" s="144">
        <v>2</v>
      </c>
    </row>
    <row r="1317" spans="1:7" ht="20.100000000000001" customHeight="1" x14ac:dyDescent="0.25">
      <c r="A1317" s="79" t="s">
        <v>126</v>
      </c>
      <c r="B1317" s="143" t="s">
        <v>3533</v>
      </c>
      <c r="C1317" s="90" t="s">
        <v>3470</v>
      </c>
      <c r="D1317" s="90">
        <v>1009782</v>
      </c>
      <c r="E1317" s="145" t="s">
        <v>3471</v>
      </c>
      <c r="F1317" s="136" t="s">
        <v>6</v>
      </c>
      <c r="G1317" s="144">
        <v>1.5</v>
      </c>
    </row>
    <row r="1318" spans="1:7" ht="20.100000000000001" customHeight="1" x14ac:dyDescent="0.25">
      <c r="A1318" s="79" t="s">
        <v>126</v>
      </c>
      <c r="B1318" s="143" t="s">
        <v>3533</v>
      </c>
      <c r="C1318" s="90" t="s">
        <v>3591</v>
      </c>
      <c r="D1318" s="90">
        <v>1004830</v>
      </c>
      <c r="E1318" s="80" t="s">
        <v>3592</v>
      </c>
      <c r="F1318" s="136" t="s">
        <v>10</v>
      </c>
      <c r="G1318" s="144">
        <v>1</v>
      </c>
    </row>
    <row r="1319" spans="1:7" ht="20.100000000000001" customHeight="1" x14ac:dyDescent="0.25">
      <c r="A1319" s="79" t="s">
        <v>126</v>
      </c>
      <c r="B1319" s="143" t="s">
        <v>3533</v>
      </c>
      <c r="C1319" s="90" t="s">
        <v>3480</v>
      </c>
      <c r="D1319" s="90">
        <v>1009789</v>
      </c>
      <c r="E1319" s="145" t="s">
        <v>3481</v>
      </c>
      <c r="F1319" s="136" t="s">
        <v>10</v>
      </c>
      <c r="G1319" s="144">
        <v>1</v>
      </c>
    </row>
    <row r="1320" spans="1:7" ht="20.100000000000001" customHeight="1" x14ac:dyDescent="0.25">
      <c r="A1320" s="79" t="s">
        <v>126</v>
      </c>
      <c r="B1320" s="143" t="s">
        <v>3533</v>
      </c>
      <c r="C1320" s="90" t="s">
        <v>3538</v>
      </c>
      <c r="D1320" s="90">
        <v>1004822</v>
      </c>
      <c r="E1320" s="80" t="s">
        <v>3539</v>
      </c>
      <c r="F1320" s="136" t="s">
        <v>10</v>
      </c>
      <c r="G1320" s="144">
        <v>1</v>
      </c>
    </row>
    <row r="1321" spans="1:7" ht="20.100000000000001" customHeight="1" x14ac:dyDescent="0.25">
      <c r="A1321" s="79" t="s">
        <v>126</v>
      </c>
      <c r="B1321" s="143" t="s">
        <v>3533</v>
      </c>
      <c r="C1321" s="90" t="s">
        <v>3476</v>
      </c>
      <c r="D1321" s="90">
        <v>1002205</v>
      </c>
      <c r="E1321" s="145" t="s">
        <v>3477</v>
      </c>
      <c r="F1321" s="136" t="s">
        <v>10</v>
      </c>
      <c r="G1321" s="144">
        <v>2</v>
      </c>
    </row>
    <row r="1322" spans="1:7" ht="20.100000000000001" customHeight="1" x14ac:dyDescent="0.25">
      <c r="A1322" s="79" t="s">
        <v>126</v>
      </c>
      <c r="B1322" s="143" t="s">
        <v>3533</v>
      </c>
      <c r="C1322" s="90" t="s">
        <v>3468</v>
      </c>
      <c r="D1322" s="90">
        <v>1000050</v>
      </c>
      <c r="E1322" s="80" t="s">
        <v>3469</v>
      </c>
      <c r="F1322" s="136" t="s">
        <v>6</v>
      </c>
      <c r="G1322" s="144">
        <v>2</v>
      </c>
    </row>
    <row r="1323" spans="1:7" ht="20.100000000000001" customHeight="1" x14ac:dyDescent="0.25">
      <c r="A1323" s="79" t="s">
        <v>126</v>
      </c>
      <c r="B1323" s="143" t="s">
        <v>3533</v>
      </c>
      <c r="C1323" s="90" t="s">
        <v>3474</v>
      </c>
      <c r="D1323" s="90">
        <v>1002185</v>
      </c>
      <c r="E1323" s="145" t="s">
        <v>3475</v>
      </c>
      <c r="F1323" s="136" t="s">
        <v>10</v>
      </c>
      <c r="G1323" s="144">
        <v>2</v>
      </c>
    </row>
    <row r="1324" spans="1:7" ht="20.100000000000001" customHeight="1" x14ac:dyDescent="0.25">
      <c r="A1324" s="138" t="s">
        <v>1366</v>
      </c>
      <c r="B1324" s="139" t="s">
        <v>3647</v>
      </c>
      <c r="C1324" s="140" t="s">
        <v>3534</v>
      </c>
      <c r="D1324" s="140">
        <v>1000004</v>
      </c>
      <c r="E1324" s="145" t="s">
        <v>13093</v>
      </c>
      <c r="F1324" s="136" t="s">
        <v>10</v>
      </c>
      <c r="G1324" s="146">
        <v>2</v>
      </c>
    </row>
    <row r="1325" spans="1:7" ht="20.100000000000001" customHeight="1" x14ac:dyDescent="0.25">
      <c r="A1325" s="138" t="s">
        <v>1366</v>
      </c>
      <c r="B1325" s="139" t="s">
        <v>3647</v>
      </c>
      <c r="C1325" s="140" t="s">
        <v>3526</v>
      </c>
      <c r="D1325" s="90">
        <v>1002331</v>
      </c>
      <c r="E1325" s="145" t="s">
        <v>13103</v>
      </c>
      <c r="F1325" s="136" t="s">
        <v>10</v>
      </c>
      <c r="G1325" s="146">
        <v>2</v>
      </c>
    </row>
    <row r="1326" spans="1:7" ht="20.100000000000001" customHeight="1" x14ac:dyDescent="0.25">
      <c r="A1326" s="132" t="s">
        <v>1366</v>
      </c>
      <c r="B1326" s="133" t="s">
        <v>3647</v>
      </c>
      <c r="C1326" s="134" t="s">
        <v>3648</v>
      </c>
      <c r="D1326" s="134">
        <v>1009706</v>
      </c>
      <c r="E1326" s="135" t="s">
        <v>3649</v>
      </c>
      <c r="F1326" s="136" t="s">
        <v>10</v>
      </c>
      <c r="G1326" s="137">
        <v>2</v>
      </c>
    </row>
    <row r="1327" spans="1:7" ht="20.100000000000001" customHeight="1" x14ac:dyDescent="0.25">
      <c r="A1327" s="138" t="s">
        <v>1366</v>
      </c>
      <c r="B1327" s="139" t="s">
        <v>3647</v>
      </c>
      <c r="C1327" s="140" t="s">
        <v>3538</v>
      </c>
      <c r="D1327" s="140">
        <v>1004822</v>
      </c>
      <c r="E1327" s="142" t="s">
        <v>3539</v>
      </c>
      <c r="F1327" s="136" t="s">
        <v>10</v>
      </c>
      <c r="G1327" s="146">
        <v>2</v>
      </c>
    </row>
    <row r="1328" spans="1:7" ht="20.100000000000001" customHeight="1" x14ac:dyDescent="0.25">
      <c r="A1328" s="132" t="s">
        <v>1366</v>
      </c>
      <c r="B1328" s="133" t="s">
        <v>3647</v>
      </c>
      <c r="C1328" s="134" t="s">
        <v>3476</v>
      </c>
      <c r="D1328" s="134">
        <v>1002205</v>
      </c>
      <c r="E1328" s="135" t="s">
        <v>3477</v>
      </c>
      <c r="F1328" s="136" t="s">
        <v>10</v>
      </c>
      <c r="G1328" s="137">
        <v>2</v>
      </c>
    </row>
    <row r="1329" spans="1:7" ht="20.100000000000001" customHeight="1" x14ac:dyDescent="0.25">
      <c r="A1329" s="138" t="s">
        <v>1366</v>
      </c>
      <c r="B1329" s="139" t="s">
        <v>3647</v>
      </c>
      <c r="C1329" s="140" t="s">
        <v>3468</v>
      </c>
      <c r="D1329" s="140">
        <v>1000050</v>
      </c>
      <c r="E1329" s="142" t="s">
        <v>3469</v>
      </c>
      <c r="F1329" s="136" t="s">
        <v>6</v>
      </c>
      <c r="G1329" s="146">
        <v>2</v>
      </c>
    </row>
    <row r="1330" spans="1:7" ht="20.100000000000001" customHeight="1" x14ac:dyDescent="0.25">
      <c r="A1330" s="79" t="s">
        <v>128</v>
      </c>
      <c r="B1330" s="143" t="s">
        <v>129</v>
      </c>
      <c r="C1330" s="90" t="s">
        <v>3534</v>
      </c>
      <c r="D1330" s="90">
        <v>1000004</v>
      </c>
      <c r="E1330" s="80" t="s">
        <v>13093</v>
      </c>
      <c r="F1330" s="136" t="s">
        <v>10</v>
      </c>
      <c r="G1330" s="144">
        <v>2</v>
      </c>
    </row>
    <row r="1331" spans="1:7" ht="20.100000000000001" customHeight="1" x14ac:dyDescent="0.25">
      <c r="A1331" s="79" t="s">
        <v>128</v>
      </c>
      <c r="B1331" s="143" t="s">
        <v>129</v>
      </c>
      <c r="C1331" s="90" t="s">
        <v>3526</v>
      </c>
      <c r="D1331" s="90">
        <v>1002331</v>
      </c>
      <c r="E1331" s="145" t="s">
        <v>13103</v>
      </c>
      <c r="F1331" s="136" t="s">
        <v>10</v>
      </c>
      <c r="G1331" s="144">
        <v>2</v>
      </c>
    </row>
    <row r="1332" spans="1:7" ht="20.100000000000001" customHeight="1" x14ac:dyDescent="0.25">
      <c r="A1332" s="79" t="s">
        <v>128</v>
      </c>
      <c r="B1332" s="143" t="s">
        <v>129</v>
      </c>
      <c r="C1332" s="90" t="s">
        <v>3536</v>
      </c>
      <c r="D1332" s="90">
        <v>1003156</v>
      </c>
      <c r="E1332" s="80" t="s">
        <v>3537</v>
      </c>
      <c r="F1332" s="136" t="s">
        <v>10</v>
      </c>
      <c r="G1332" s="144">
        <v>2</v>
      </c>
    </row>
    <row r="1333" spans="1:7" ht="20.100000000000001" customHeight="1" x14ac:dyDescent="0.25">
      <c r="A1333" s="79" t="s">
        <v>128</v>
      </c>
      <c r="B1333" s="143" t="s">
        <v>129</v>
      </c>
      <c r="C1333" s="90" t="s">
        <v>3538</v>
      </c>
      <c r="D1333" s="90">
        <v>1004822</v>
      </c>
      <c r="E1333" s="145" t="s">
        <v>3539</v>
      </c>
      <c r="F1333" s="136" t="s">
        <v>10</v>
      </c>
      <c r="G1333" s="144">
        <v>2</v>
      </c>
    </row>
    <row r="1334" spans="1:7" ht="20.100000000000001" customHeight="1" x14ac:dyDescent="0.25">
      <c r="A1334" s="79" t="s">
        <v>128</v>
      </c>
      <c r="B1334" s="143" t="s">
        <v>129</v>
      </c>
      <c r="C1334" s="90" t="s">
        <v>3476</v>
      </c>
      <c r="D1334" s="90">
        <v>1002205</v>
      </c>
      <c r="E1334" s="80" t="s">
        <v>3477</v>
      </c>
      <c r="F1334" s="136" t="s">
        <v>10</v>
      </c>
      <c r="G1334" s="144">
        <v>2</v>
      </c>
    </row>
    <row r="1335" spans="1:7" ht="20.100000000000001" customHeight="1" x14ac:dyDescent="0.25">
      <c r="A1335" s="79" t="s">
        <v>128</v>
      </c>
      <c r="B1335" s="143" t="s">
        <v>129</v>
      </c>
      <c r="C1335" s="90" t="s">
        <v>3468</v>
      </c>
      <c r="D1335" s="90">
        <v>1000050</v>
      </c>
      <c r="E1335" s="145" t="s">
        <v>3469</v>
      </c>
      <c r="F1335" s="136" t="s">
        <v>6</v>
      </c>
      <c r="G1335" s="144">
        <v>2</v>
      </c>
    </row>
    <row r="1336" spans="1:7" ht="20.100000000000001" customHeight="1" x14ac:dyDescent="0.25">
      <c r="A1336" s="79" t="s">
        <v>133</v>
      </c>
      <c r="B1336" s="143" t="s">
        <v>3679</v>
      </c>
      <c r="C1336" s="90" t="s">
        <v>3680</v>
      </c>
      <c r="D1336" s="90">
        <v>1001762</v>
      </c>
      <c r="E1336" s="80" t="s">
        <v>13148</v>
      </c>
      <c r="F1336" s="136" t="s">
        <v>10</v>
      </c>
      <c r="G1336" s="144">
        <v>2</v>
      </c>
    </row>
    <row r="1337" spans="1:7" ht="20.100000000000001" customHeight="1" x14ac:dyDescent="0.25">
      <c r="A1337" s="79" t="s">
        <v>133</v>
      </c>
      <c r="B1337" s="143" t="s">
        <v>3679</v>
      </c>
      <c r="C1337" s="90" t="s">
        <v>3667</v>
      </c>
      <c r="D1337" s="90">
        <v>1000165</v>
      </c>
      <c r="E1337" s="145" t="s">
        <v>13161</v>
      </c>
      <c r="F1337" s="136" t="s">
        <v>6</v>
      </c>
      <c r="G1337" s="144">
        <v>1.5</v>
      </c>
    </row>
    <row r="1338" spans="1:7" ht="20.100000000000001" customHeight="1" x14ac:dyDescent="0.25">
      <c r="A1338" s="79" t="s">
        <v>137</v>
      </c>
      <c r="B1338" s="143" t="s">
        <v>3675</v>
      </c>
      <c r="C1338" s="90" t="s">
        <v>3676</v>
      </c>
      <c r="D1338" s="90">
        <v>1001763</v>
      </c>
      <c r="E1338" s="80" t="s">
        <v>13133</v>
      </c>
      <c r="F1338" s="136" t="s">
        <v>10</v>
      </c>
      <c r="G1338" s="144">
        <v>2</v>
      </c>
    </row>
    <row r="1339" spans="1:7" ht="20.100000000000001" customHeight="1" x14ac:dyDescent="0.25">
      <c r="A1339" s="79" t="s">
        <v>137</v>
      </c>
      <c r="B1339" s="143" t="s">
        <v>3675</v>
      </c>
      <c r="C1339" s="90" t="s">
        <v>3677</v>
      </c>
      <c r="D1339" s="90">
        <v>1001757</v>
      </c>
      <c r="E1339" s="80" t="s">
        <v>13146</v>
      </c>
      <c r="F1339" s="136" t="s">
        <v>10</v>
      </c>
      <c r="G1339" s="144">
        <v>1</v>
      </c>
    </row>
    <row r="1340" spans="1:7" ht="20.100000000000001" customHeight="1" x14ac:dyDescent="0.25">
      <c r="A1340" s="79" t="s">
        <v>137</v>
      </c>
      <c r="B1340" s="143" t="s">
        <v>3675</v>
      </c>
      <c r="C1340" s="90" t="s">
        <v>3678</v>
      </c>
      <c r="D1340" s="90">
        <v>1000164</v>
      </c>
      <c r="E1340" s="145" t="s">
        <v>13160</v>
      </c>
      <c r="F1340" s="136" t="s">
        <v>6</v>
      </c>
      <c r="G1340" s="144">
        <v>1.5</v>
      </c>
    </row>
    <row r="1341" spans="1:7" ht="20.100000000000001" customHeight="1" x14ac:dyDescent="0.25">
      <c r="A1341" s="132" t="s">
        <v>1370</v>
      </c>
      <c r="B1341" s="133" t="s">
        <v>1371</v>
      </c>
      <c r="C1341" s="134" t="s">
        <v>3745</v>
      </c>
      <c r="D1341" s="134">
        <v>1004754</v>
      </c>
      <c r="E1341" s="135" t="s">
        <v>13147</v>
      </c>
      <c r="F1341" s="136" t="s">
        <v>10</v>
      </c>
      <c r="G1341" s="137">
        <v>1</v>
      </c>
    </row>
    <row r="1342" spans="1:7" ht="20.100000000000001" customHeight="1" x14ac:dyDescent="0.25">
      <c r="A1342" s="132" t="s">
        <v>1370</v>
      </c>
      <c r="B1342" s="133" t="s">
        <v>1371</v>
      </c>
      <c r="C1342" s="134" t="s">
        <v>3753</v>
      </c>
      <c r="D1342" s="134">
        <v>1001760</v>
      </c>
      <c r="E1342" s="135" t="s">
        <v>13149</v>
      </c>
      <c r="F1342" s="136" t="s">
        <v>10</v>
      </c>
      <c r="G1342" s="137">
        <v>1</v>
      </c>
    </row>
    <row r="1343" spans="1:7" ht="20.100000000000001" customHeight="1" x14ac:dyDescent="0.25">
      <c r="A1343" s="132" t="s">
        <v>1370</v>
      </c>
      <c r="B1343" s="133" t="s">
        <v>1371</v>
      </c>
      <c r="C1343" s="134" t="s">
        <v>3620</v>
      </c>
      <c r="D1343" s="134">
        <v>1000163</v>
      </c>
      <c r="E1343" s="135" t="s">
        <v>3621</v>
      </c>
      <c r="F1343" s="136" t="s">
        <v>6</v>
      </c>
      <c r="G1343" s="137">
        <v>1.5</v>
      </c>
    </row>
    <row r="1344" spans="1:7" ht="20.100000000000001" customHeight="1" x14ac:dyDescent="0.25">
      <c r="A1344" s="132" t="s">
        <v>1372</v>
      </c>
      <c r="B1344" s="133" t="s">
        <v>603</v>
      </c>
      <c r="C1344" s="134" t="s">
        <v>3677</v>
      </c>
      <c r="D1344" s="134">
        <v>1001757</v>
      </c>
      <c r="E1344" s="135" t="s">
        <v>13146</v>
      </c>
      <c r="F1344" s="136" t="s">
        <v>10</v>
      </c>
      <c r="G1344" s="137">
        <v>2</v>
      </c>
    </row>
    <row r="1345" spans="1:7" ht="20.100000000000001" customHeight="1" x14ac:dyDescent="0.25">
      <c r="A1345" s="132" t="s">
        <v>1372</v>
      </c>
      <c r="B1345" s="133" t="s">
        <v>603</v>
      </c>
      <c r="C1345" s="134" t="s">
        <v>3678</v>
      </c>
      <c r="D1345" s="134">
        <v>1000164</v>
      </c>
      <c r="E1345" s="135" t="s">
        <v>13160</v>
      </c>
      <c r="F1345" s="136" t="s">
        <v>6</v>
      </c>
      <c r="G1345" s="137">
        <v>1.5</v>
      </c>
    </row>
    <row r="1346" spans="1:7" ht="20.100000000000001" customHeight="1" x14ac:dyDescent="0.25">
      <c r="A1346" s="132" t="s">
        <v>1373</v>
      </c>
      <c r="B1346" s="133" t="s">
        <v>605</v>
      </c>
      <c r="C1346" s="134" t="s">
        <v>3677</v>
      </c>
      <c r="D1346" s="134">
        <v>1001757</v>
      </c>
      <c r="E1346" s="135" t="s">
        <v>13146</v>
      </c>
      <c r="F1346" s="136" t="s">
        <v>10</v>
      </c>
      <c r="G1346" s="137">
        <v>2</v>
      </c>
    </row>
    <row r="1347" spans="1:7" ht="20.100000000000001" customHeight="1" x14ac:dyDescent="0.25">
      <c r="A1347" s="132" t="s">
        <v>1373</v>
      </c>
      <c r="B1347" s="133" t="s">
        <v>605</v>
      </c>
      <c r="C1347" s="134" t="s">
        <v>3678</v>
      </c>
      <c r="D1347" s="134">
        <v>1000164</v>
      </c>
      <c r="E1347" s="135" t="s">
        <v>13160</v>
      </c>
      <c r="F1347" s="136" t="s">
        <v>6</v>
      </c>
      <c r="G1347" s="137">
        <v>1.5</v>
      </c>
    </row>
    <row r="1348" spans="1:7" ht="20.100000000000001" customHeight="1" x14ac:dyDescent="0.25">
      <c r="A1348" s="132" t="s">
        <v>1374</v>
      </c>
      <c r="B1348" s="133" t="s">
        <v>607</v>
      </c>
      <c r="C1348" s="134" t="s">
        <v>3745</v>
      </c>
      <c r="D1348" s="134">
        <v>1004754</v>
      </c>
      <c r="E1348" s="135" t="s">
        <v>13147</v>
      </c>
      <c r="F1348" s="136" t="s">
        <v>10</v>
      </c>
      <c r="G1348" s="137">
        <v>2</v>
      </c>
    </row>
    <row r="1349" spans="1:7" ht="20.100000000000001" customHeight="1" x14ac:dyDescent="0.25">
      <c r="A1349" s="132" t="s">
        <v>1374</v>
      </c>
      <c r="B1349" s="133" t="s">
        <v>607</v>
      </c>
      <c r="C1349" s="134" t="s">
        <v>3620</v>
      </c>
      <c r="D1349" s="134">
        <v>1000163</v>
      </c>
      <c r="E1349" s="135" t="s">
        <v>3621</v>
      </c>
      <c r="F1349" s="136" t="s">
        <v>6</v>
      </c>
      <c r="G1349" s="137">
        <v>1.5</v>
      </c>
    </row>
    <row r="1350" spans="1:7" ht="20.100000000000001" customHeight="1" x14ac:dyDescent="0.25">
      <c r="A1350" s="132" t="s">
        <v>1375</v>
      </c>
      <c r="B1350" s="133" t="s">
        <v>1376</v>
      </c>
      <c r="C1350" s="134" t="s">
        <v>3676</v>
      </c>
      <c r="D1350" s="134">
        <v>1001763</v>
      </c>
      <c r="E1350" s="135" t="s">
        <v>13133</v>
      </c>
      <c r="F1350" s="136" t="s">
        <v>10</v>
      </c>
      <c r="G1350" s="137">
        <v>1</v>
      </c>
    </row>
    <row r="1351" spans="1:7" ht="20.100000000000001" customHeight="1" x14ac:dyDescent="0.25">
      <c r="A1351" s="132" t="s">
        <v>1375</v>
      </c>
      <c r="B1351" s="133" t="s">
        <v>1376</v>
      </c>
      <c r="C1351" s="134" t="s">
        <v>3677</v>
      </c>
      <c r="D1351" s="134">
        <v>1001757</v>
      </c>
      <c r="E1351" s="135" t="s">
        <v>13146</v>
      </c>
      <c r="F1351" s="136" t="s">
        <v>10</v>
      </c>
      <c r="G1351" s="137">
        <v>1</v>
      </c>
    </row>
    <row r="1352" spans="1:7" ht="20.100000000000001" customHeight="1" x14ac:dyDescent="0.25">
      <c r="A1352" s="132" t="s">
        <v>1375</v>
      </c>
      <c r="B1352" s="133" t="s">
        <v>1376</v>
      </c>
      <c r="C1352" s="134" t="s">
        <v>3678</v>
      </c>
      <c r="D1352" s="134">
        <v>1000164</v>
      </c>
      <c r="E1352" s="135" t="s">
        <v>13160</v>
      </c>
      <c r="F1352" s="136" t="s">
        <v>6</v>
      </c>
      <c r="G1352" s="137">
        <v>1.5</v>
      </c>
    </row>
    <row r="1353" spans="1:7" ht="20.100000000000001" customHeight="1" x14ac:dyDescent="0.25">
      <c r="A1353" s="132" t="s">
        <v>1377</v>
      </c>
      <c r="B1353" s="133" t="s">
        <v>1378</v>
      </c>
      <c r="C1353" s="134" t="s">
        <v>3745</v>
      </c>
      <c r="D1353" s="134">
        <v>1004754</v>
      </c>
      <c r="E1353" s="135" t="s">
        <v>13147</v>
      </c>
      <c r="F1353" s="136" t="s">
        <v>10</v>
      </c>
      <c r="G1353" s="137">
        <v>1</v>
      </c>
    </row>
    <row r="1354" spans="1:7" ht="20.100000000000001" customHeight="1" x14ac:dyDescent="0.25">
      <c r="A1354" s="132" t="s">
        <v>1377</v>
      </c>
      <c r="B1354" s="133" t="s">
        <v>1378</v>
      </c>
      <c r="C1354" s="134" t="s">
        <v>3753</v>
      </c>
      <c r="D1354" s="134">
        <v>1001760</v>
      </c>
      <c r="E1354" s="135" t="s">
        <v>13149</v>
      </c>
      <c r="F1354" s="136" t="s">
        <v>10</v>
      </c>
      <c r="G1354" s="137">
        <v>1</v>
      </c>
    </row>
    <row r="1355" spans="1:7" ht="20.100000000000001" customHeight="1" x14ac:dyDescent="0.25">
      <c r="A1355" s="132" t="s">
        <v>1377</v>
      </c>
      <c r="B1355" s="133" t="s">
        <v>1378</v>
      </c>
      <c r="C1355" s="134" t="s">
        <v>3620</v>
      </c>
      <c r="D1355" s="134">
        <v>1000163</v>
      </c>
      <c r="E1355" s="135" t="s">
        <v>3621</v>
      </c>
      <c r="F1355" s="136" t="s">
        <v>6</v>
      </c>
      <c r="G1355" s="137">
        <v>1.5</v>
      </c>
    </row>
    <row r="1356" spans="1:7" ht="20.100000000000001" customHeight="1" x14ac:dyDescent="0.25">
      <c r="A1356" s="132" t="s">
        <v>1379</v>
      </c>
      <c r="B1356" s="133" t="s">
        <v>1380</v>
      </c>
      <c r="C1356" s="134" t="s">
        <v>3677</v>
      </c>
      <c r="D1356" s="134">
        <v>1001757</v>
      </c>
      <c r="E1356" s="135" t="s">
        <v>13146</v>
      </c>
      <c r="F1356" s="136" t="s">
        <v>10</v>
      </c>
      <c r="G1356" s="137">
        <v>2</v>
      </c>
    </row>
    <row r="1357" spans="1:7" ht="20.100000000000001" customHeight="1" x14ac:dyDescent="0.25">
      <c r="A1357" s="132" t="s">
        <v>1379</v>
      </c>
      <c r="B1357" s="133" t="s">
        <v>1380</v>
      </c>
      <c r="C1357" s="134" t="s">
        <v>3678</v>
      </c>
      <c r="D1357" s="134">
        <v>1000164</v>
      </c>
      <c r="E1357" s="135" t="s">
        <v>13160</v>
      </c>
      <c r="F1357" s="136" t="s">
        <v>6</v>
      </c>
      <c r="G1357" s="137">
        <v>1.5</v>
      </c>
    </row>
    <row r="1358" spans="1:7" ht="20.100000000000001" customHeight="1" x14ac:dyDescent="0.25">
      <c r="A1358" s="132" t="s">
        <v>1381</v>
      </c>
      <c r="B1358" s="133" t="s">
        <v>569</v>
      </c>
      <c r="C1358" s="134" t="s">
        <v>3754</v>
      </c>
      <c r="D1358" s="134">
        <v>1001758</v>
      </c>
      <c r="E1358" s="135" t="s">
        <v>13145</v>
      </c>
      <c r="F1358" s="136" t="s">
        <v>10</v>
      </c>
      <c r="G1358" s="137">
        <v>1</v>
      </c>
    </row>
    <row r="1359" spans="1:7" ht="20.100000000000001" customHeight="1" x14ac:dyDescent="0.25">
      <c r="A1359" s="132" t="s">
        <v>1381</v>
      </c>
      <c r="B1359" s="133" t="s">
        <v>569</v>
      </c>
      <c r="C1359" s="134" t="s">
        <v>3745</v>
      </c>
      <c r="D1359" s="134">
        <v>1004754</v>
      </c>
      <c r="E1359" s="135" t="s">
        <v>13147</v>
      </c>
      <c r="F1359" s="136" t="s">
        <v>10</v>
      </c>
      <c r="G1359" s="137">
        <v>1</v>
      </c>
    </row>
    <row r="1360" spans="1:7" ht="20.100000000000001" customHeight="1" x14ac:dyDescent="0.25">
      <c r="A1360" s="132" t="s">
        <v>1381</v>
      </c>
      <c r="B1360" s="133" t="s">
        <v>569</v>
      </c>
      <c r="C1360" s="134" t="s">
        <v>3620</v>
      </c>
      <c r="D1360" s="134">
        <v>1000163</v>
      </c>
      <c r="E1360" s="135" t="s">
        <v>3621</v>
      </c>
      <c r="F1360" s="136" t="s">
        <v>6</v>
      </c>
      <c r="G1360" s="137">
        <v>1.5</v>
      </c>
    </row>
    <row r="1361" spans="1:7" ht="20.100000000000001" customHeight="1" x14ac:dyDescent="0.25">
      <c r="A1361" s="132" t="s">
        <v>1382</v>
      </c>
      <c r="B1361" s="133" t="s">
        <v>1383</v>
      </c>
      <c r="C1361" s="134" t="s">
        <v>3745</v>
      </c>
      <c r="D1361" s="134">
        <v>1004754</v>
      </c>
      <c r="E1361" s="135" t="s">
        <v>13147</v>
      </c>
      <c r="F1361" s="136" t="s">
        <v>10</v>
      </c>
      <c r="G1361" s="137">
        <v>2</v>
      </c>
    </row>
    <row r="1362" spans="1:7" ht="20.100000000000001" customHeight="1" x14ac:dyDescent="0.25">
      <c r="A1362" s="132" t="s">
        <v>1382</v>
      </c>
      <c r="B1362" s="133" t="s">
        <v>1383</v>
      </c>
      <c r="C1362" s="134" t="s">
        <v>3620</v>
      </c>
      <c r="D1362" s="134">
        <v>1000163</v>
      </c>
      <c r="E1362" s="135" t="s">
        <v>3621</v>
      </c>
      <c r="F1362" s="136" t="s">
        <v>6</v>
      </c>
      <c r="G1362" s="137">
        <v>1.5</v>
      </c>
    </row>
    <row r="1363" spans="1:7" ht="20.100000000000001" customHeight="1" x14ac:dyDescent="0.25">
      <c r="A1363" s="79" t="s">
        <v>158</v>
      </c>
      <c r="B1363" s="143" t="s">
        <v>3540</v>
      </c>
      <c r="C1363" s="90" t="s">
        <v>3672</v>
      </c>
      <c r="D1363" s="90">
        <v>1000738</v>
      </c>
      <c r="E1363" s="145" t="s">
        <v>13120</v>
      </c>
      <c r="F1363" s="136" t="s">
        <v>10</v>
      </c>
      <c r="G1363" s="144">
        <v>1</v>
      </c>
    </row>
    <row r="1364" spans="1:7" ht="20.100000000000001" customHeight="1" x14ac:dyDescent="0.25">
      <c r="A1364" s="79" t="s">
        <v>158</v>
      </c>
      <c r="B1364" s="143" t="s">
        <v>3540</v>
      </c>
      <c r="C1364" s="90" t="s">
        <v>3673</v>
      </c>
      <c r="D1364" s="90">
        <v>1004752</v>
      </c>
      <c r="E1364" s="145" t="s">
        <v>13131</v>
      </c>
      <c r="F1364" s="136" t="s">
        <v>10</v>
      </c>
      <c r="G1364" s="144">
        <v>1</v>
      </c>
    </row>
    <row r="1365" spans="1:7" ht="20.100000000000001" customHeight="1" x14ac:dyDescent="0.25">
      <c r="A1365" s="79" t="s">
        <v>158</v>
      </c>
      <c r="B1365" s="143" t="s">
        <v>3540</v>
      </c>
      <c r="C1365" s="90" t="s">
        <v>3470</v>
      </c>
      <c r="D1365" s="90">
        <v>1009782</v>
      </c>
      <c r="E1365" s="80" t="s">
        <v>3471</v>
      </c>
      <c r="F1365" s="136" t="s">
        <v>6</v>
      </c>
      <c r="G1365" s="144">
        <v>1.5</v>
      </c>
    </row>
    <row r="1366" spans="1:7" ht="20.100000000000001" customHeight="1" x14ac:dyDescent="0.25">
      <c r="A1366" s="79" t="s">
        <v>158</v>
      </c>
      <c r="B1366" s="143" t="s">
        <v>3540</v>
      </c>
      <c r="C1366" s="90" t="s">
        <v>3543</v>
      </c>
      <c r="D1366" s="90">
        <v>1002390</v>
      </c>
      <c r="E1366" s="145" t="s">
        <v>3544</v>
      </c>
      <c r="F1366" s="136" t="s">
        <v>10</v>
      </c>
      <c r="G1366" s="144">
        <v>1</v>
      </c>
    </row>
    <row r="1367" spans="1:7" ht="20.100000000000001" customHeight="1" x14ac:dyDescent="0.25">
      <c r="A1367" s="79" t="s">
        <v>158</v>
      </c>
      <c r="B1367" s="143" t="s">
        <v>3540</v>
      </c>
      <c r="C1367" s="90" t="s">
        <v>3476</v>
      </c>
      <c r="D1367" s="90">
        <v>1002205</v>
      </c>
      <c r="E1367" s="80" t="s">
        <v>3477</v>
      </c>
      <c r="F1367" s="136" t="s">
        <v>10</v>
      </c>
      <c r="G1367" s="144">
        <v>1</v>
      </c>
    </row>
    <row r="1368" spans="1:7" ht="20.100000000000001" customHeight="1" x14ac:dyDescent="0.25">
      <c r="A1368" s="79" t="s">
        <v>164</v>
      </c>
      <c r="B1368" s="143" t="s">
        <v>3540</v>
      </c>
      <c r="C1368" s="90" t="s">
        <v>3672</v>
      </c>
      <c r="D1368" s="90">
        <v>1000738</v>
      </c>
      <c r="E1368" s="145" t="s">
        <v>13120</v>
      </c>
      <c r="F1368" s="136" t="s">
        <v>10</v>
      </c>
      <c r="G1368" s="144">
        <v>1</v>
      </c>
    </row>
    <row r="1369" spans="1:7" ht="20.100000000000001" customHeight="1" x14ac:dyDescent="0.25">
      <c r="A1369" s="79" t="s">
        <v>164</v>
      </c>
      <c r="B1369" s="143" t="s">
        <v>3540</v>
      </c>
      <c r="C1369" s="90" t="s">
        <v>3673</v>
      </c>
      <c r="D1369" s="90">
        <v>1004752</v>
      </c>
      <c r="E1369" s="80" t="s">
        <v>13131</v>
      </c>
      <c r="F1369" s="136" t="s">
        <v>10</v>
      </c>
      <c r="G1369" s="144">
        <v>1</v>
      </c>
    </row>
    <row r="1370" spans="1:7" ht="20.100000000000001" customHeight="1" x14ac:dyDescent="0.25">
      <c r="A1370" s="79" t="s">
        <v>164</v>
      </c>
      <c r="B1370" s="143" t="s">
        <v>3540</v>
      </c>
      <c r="C1370" s="90" t="s">
        <v>3470</v>
      </c>
      <c r="D1370" s="90">
        <v>1009782</v>
      </c>
      <c r="E1370" s="145" t="s">
        <v>3471</v>
      </c>
      <c r="F1370" s="136" t="s">
        <v>6</v>
      </c>
      <c r="G1370" s="144">
        <v>1.5</v>
      </c>
    </row>
    <row r="1371" spans="1:7" ht="20.100000000000001" customHeight="1" x14ac:dyDescent="0.25">
      <c r="A1371" s="79" t="s">
        <v>164</v>
      </c>
      <c r="B1371" s="143" t="s">
        <v>3540</v>
      </c>
      <c r="C1371" s="90" t="s">
        <v>3543</v>
      </c>
      <c r="D1371" s="90">
        <v>1002390</v>
      </c>
      <c r="E1371" s="80" t="s">
        <v>3544</v>
      </c>
      <c r="F1371" s="136" t="s">
        <v>10</v>
      </c>
      <c r="G1371" s="144">
        <v>1</v>
      </c>
    </row>
    <row r="1372" spans="1:7" ht="20.100000000000001" customHeight="1" x14ac:dyDescent="0.25">
      <c r="A1372" s="79" t="s">
        <v>164</v>
      </c>
      <c r="B1372" s="143" t="s">
        <v>3540</v>
      </c>
      <c r="C1372" s="90" t="s">
        <v>3476</v>
      </c>
      <c r="D1372" s="90">
        <v>1002205</v>
      </c>
      <c r="E1372" s="145" t="s">
        <v>3477</v>
      </c>
      <c r="F1372" s="136" t="s">
        <v>10</v>
      </c>
      <c r="G1372" s="144">
        <v>1</v>
      </c>
    </row>
    <row r="1373" spans="1:7" ht="20.100000000000001" customHeight="1" x14ac:dyDescent="0.25">
      <c r="A1373" s="79" t="s">
        <v>171</v>
      </c>
      <c r="B1373" s="143" t="s">
        <v>3724</v>
      </c>
      <c r="C1373" s="90" t="s">
        <v>3489</v>
      </c>
      <c r="D1373" s="90">
        <v>1002283</v>
      </c>
      <c r="E1373" s="80" t="s">
        <v>3490</v>
      </c>
      <c r="F1373" s="136" t="s">
        <v>10</v>
      </c>
      <c r="G1373" s="144">
        <v>1</v>
      </c>
    </row>
    <row r="1374" spans="1:7" ht="20.100000000000001" customHeight="1" x14ac:dyDescent="0.25">
      <c r="A1374" s="79" t="s">
        <v>171</v>
      </c>
      <c r="B1374" s="143" t="s">
        <v>3724</v>
      </c>
      <c r="C1374" s="90" t="s">
        <v>3672</v>
      </c>
      <c r="D1374" s="90">
        <v>1000738</v>
      </c>
      <c r="E1374" s="145" t="s">
        <v>13120</v>
      </c>
      <c r="F1374" s="136" t="s">
        <v>10</v>
      </c>
      <c r="G1374" s="144">
        <v>1</v>
      </c>
    </row>
    <row r="1375" spans="1:7" ht="20.100000000000001" customHeight="1" x14ac:dyDescent="0.25">
      <c r="A1375" s="79" t="s">
        <v>171</v>
      </c>
      <c r="B1375" s="143" t="s">
        <v>3724</v>
      </c>
      <c r="C1375" s="90" t="s">
        <v>3543</v>
      </c>
      <c r="D1375" s="90">
        <v>1002390</v>
      </c>
      <c r="E1375" s="80" t="s">
        <v>3544</v>
      </c>
      <c r="F1375" s="136" t="s">
        <v>10</v>
      </c>
      <c r="G1375" s="144">
        <v>1</v>
      </c>
    </row>
    <row r="1376" spans="1:7" ht="20.100000000000001" customHeight="1" x14ac:dyDescent="0.25">
      <c r="A1376" s="79" t="s">
        <v>171</v>
      </c>
      <c r="B1376" s="143" t="s">
        <v>3724</v>
      </c>
      <c r="C1376" s="90" t="s">
        <v>3476</v>
      </c>
      <c r="D1376" s="90">
        <v>1002205</v>
      </c>
      <c r="E1376" s="145" t="s">
        <v>3477</v>
      </c>
      <c r="F1376" s="136" t="s">
        <v>10</v>
      </c>
      <c r="G1376" s="144">
        <v>2</v>
      </c>
    </row>
    <row r="1377" spans="1:7" ht="20.100000000000001" customHeight="1" x14ac:dyDescent="0.25">
      <c r="A1377" s="79" t="s">
        <v>171</v>
      </c>
      <c r="B1377" s="143" t="s">
        <v>3724</v>
      </c>
      <c r="C1377" s="90" t="s">
        <v>3510</v>
      </c>
      <c r="D1377" s="90">
        <v>1002191</v>
      </c>
      <c r="E1377" s="80" t="s">
        <v>3511</v>
      </c>
      <c r="F1377" s="136" t="s">
        <v>10</v>
      </c>
      <c r="G1377" s="144">
        <v>2</v>
      </c>
    </row>
    <row r="1378" spans="1:7" ht="20.100000000000001" customHeight="1" x14ac:dyDescent="0.25">
      <c r="A1378" s="132" t="s">
        <v>13279</v>
      </c>
      <c r="B1378" s="133" t="s">
        <v>13280</v>
      </c>
      <c r="C1378" s="134" t="s">
        <v>3591</v>
      </c>
      <c r="D1378" s="134"/>
      <c r="E1378" s="135" t="s">
        <v>13250</v>
      </c>
      <c r="F1378" s="136" t="s">
        <v>10</v>
      </c>
      <c r="G1378" s="137">
        <v>1</v>
      </c>
    </row>
    <row r="1379" spans="1:7" ht="20.100000000000001" customHeight="1" x14ac:dyDescent="0.25">
      <c r="A1379" s="132" t="s">
        <v>13279</v>
      </c>
      <c r="B1379" s="133" t="s">
        <v>13280</v>
      </c>
      <c r="C1379" s="134" t="s">
        <v>3546</v>
      </c>
      <c r="D1379" s="134"/>
      <c r="E1379" s="135" t="s">
        <v>13263</v>
      </c>
      <c r="F1379" s="136" t="s">
        <v>10</v>
      </c>
      <c r="G1379" s="137">
        <v>1</v>
      </c>
    </row>
    <row r="1380" spans="1:7" ht="20.100000000000001" customHeight="1" x14ac:dyDescent="0.25">
      <c r="A1380" s="132" t="s">
        <v>13279</v>
      </c>
      <c r="B1380" s="133" t="s">
        <v>13280</v>
      </c>
      <c r="C1380" s="134" t="s">
        <v>3489</v>
      </c>
      <c r="D1380" s="134"/>
      <c r="E1380" s="135" t="s">
        <v>13264</v>
      </c>
      <c r="F1380" s="136" t="s">
        <v>10</v>
      </c>
      <c r="G1380" s="137">
        <v>1</v>
      </c>
    </row>
    <row r="1381" spans="1:7" ht="20.100000000000001" customHeight="1" x14ac:dyDescent="0.25">
      <c r="A1381" s="132" t="s">
        <v>13279</v>
      </c>
      <c r="B1381" s="133" t="s">
        <v>13280</v>
      </c>
      <c r="C1381" s="134" t="s">
        <v>3551</v>
      </c>
      <c r="D1381" s="134"/>
      <c r="E1381" s="135" t="s">
        <v>13265</v>
      </c>
      <c r="F1381" s="136" t="s">
        <v>10</v>
      </c>
      <c r="G1381" s="137">
        <v>1</v>
      </c>
    </row>
    <row r="1382" spans="1:7" ht="20.100000000000001" customHeight="1" x14ac:dyDescent="0.25">
      <c r="A1382" s="132" t="s">
        <v>13279</v>
      </c>
      <c r="B1382" s="133" t="s">
        <v>13280</v>
      </c>
      <c r="C1382" s="134" t="s">
        <v>3612</v>
      </c>
      <c r="D1382" s="134"/>
      <c r="E1382" s="135" t="s">
        <v>13281</v>
      </c>
      <c r="F1382" s="136" t="s">
        <v>10</v>
      </c>
      <c r="G1382" s="137">
        <v>1</v>
      </c>
    </row>
    <row r="1383" spans="1:7" ht="20.100000000000001" customHeight="1" x14ac:dyDescent="0.25">
      <c r="A1383" s="132" t="s">
        <v>13279</v>
      </c>
      <c r="B1383" s="133" t="s">
        <v>13280</v>
      </c>
      <c r="C1383" s="134" t="s">
        <v>3543</v>
      </c>
      <c r="D1383" s="134"/>
      <c r="E1383" s="135" t="s">
        <v>13267</v>
      </c>
      <c r="F1383" s="136" t="s">
        <v>10</v>
      </c>
      <c r="G1383" s="137">
        <v>2</v>
      </c>
    </row>
    <row r="1384" spans="1:7" ht="20.100000000000001" customHeight="1" x14ac:dyDescent="0.25">
      <c r="A1384" s="132" t="s">
        <v>13279</v>
      </c>
      <c r="B1384" s="133" t="s">
        <v>13280</v>
      </c>
      <c r="C1384" s="134" t="s">
        <v>3480</v>
      </c>
      <c r="D1384" s="134"/>
      <c r="E1384" s="135" t="s">
        <v>13255</v>
      </c>
      <c r="F1384" s="136" t="s">
        <v>10</v>
      </c>
      <c r="G1384" s="137">
        <v>1</v>
      </c>
    </row>
    <row r="1385" spans="1:7" ht="20.100000000000001" customHeight="1" x14ac:dyDescent="0.25">
      <c r="A1385" s="132" t="s">
        <v>13279</v>
      </c>
      <c r="B1385" s="133" t="s">
        <v>13280</v>
      </c>
      <c r="C1385" s="134" t="s">
        <v>3549</v>
      </c>
      <c r="D1385" s="134"/>
      <c r="E1385" s="135" t="s">
        <v>13268</v>
      </c>
      <c r="F1385" s="136" t="s">
        <v>10</v>
      </c>
      <c r="G1385" s="137">
        <v>1</v>
      </c>
    </row>
    <row r="1386" spans="1:7" ht="20.100000000000001" customHeight="1" x14ac:dyDescent="0.25">
      <c r="A1386" s="132" t="s">
        <v>13279</v>
      </c>
      <c r="B1386" s="133" t="s">
        <v>13280</v>
      </c>
      <c r="C1386" s="134" t="s">
        <v>3476</v>
      </c>
      <c r="D1386" s="134"/>
      <c r="E1386" s="135" t="s">
        <v>13258</v>
      </c>
      <c r="F1386" s="136" t="s">
        <v>10</v>
      </c>
      <c r="G1386" s="137">
        <v>4</v>
      </c>
    </row>
    <row r="1387" spans="1:7" ht="20.100000000000001" customHeight="1" x14ac:dyDescent="0.25">
      <c r="A1387" s="132" t="s">
        <v>13279</v>
      </c>
      <c r="B1387" s="133" t="s">
        <v>13280</v>
      </c>
      <c r="C1387" s="134" t="s">
        <v>3474</v>
      </c>
      <c r="D1387" s="134"/>
      <c r="E1387" s="135" t="s">
        <v>13260</v>
      </c>
      <c r="F1387" s="136" t="s">
        <v>10</v>
      </c>
      <c r="G1387" s="137">
        <v>2</v>
      </c>
    </row>
    <row r="1388" spans="1:7" ht="20.100000000000001" customHeight="1" x14ac:dyDescent="0.25">
      <c r="A1388" s="132" t="s">
        <v>1393</v>
      </c>
      <c r="B1388" s="133" t="s">
        <v>13262</v>
      </c>
      <c r="C1388" s="134" t="s">
        <v>3591</v>
      </c>
      <c r="D1388" s="134"/>
      <c r="E1388" s="135" t="s">
        <v>13250</v>
      </c>
      <c r="F1388" s="136" t="s">
        <v>10</v>
      </c>
      <c r="G1388" s="137">
        <v>1</v>
      </c>
    </row>
    <row r="1389" spans="1:7" ht="20.100000000000001" customHeight="1" x14ac:dyDescent="0.25">
      <c r="A1389" s="132" t="s">
        <v>1393</v>
      </c>
      <c r="B1389" s="133" t="s">
        <v>13262</v>
      </c>
      <c r="C1389" s="134" t="s">
        <v>3546</v>
      </c>
      <c r="D1389" s="134"/>
      <c r="E1389" s="135" t="s">
        <v>13263</v>
      </c>
      <c r="F1389" s="136" t="s">
        <v>10</v>
      </c>
      <c r="G1389" s="137">
        <v>1</v>
      </c>
    </row>
    <row r="1390" spans="1:7" ht="20.100000000000001" customHeight="1" x14ac:dyDescent="0.25">
      <c r="A1390" s="132" t="s">
        <v>1393</v>
      </c>
      <c r="B1390" s="133" t="s">
        <v>13262</v>
      </c>
      <c r="C1390" s="134" t="s">
        <v>3489</v>
      </c>
      <c r="D1390" s="134"/>
      <c r="E1390" s="135" t="s">
        <v>13264</v>
      </c>
      <c r="F1390" s="136" t="s">
        <v>10</v>
      </c>
      <c r="G1390" s="137">
        <v>1</v>
      </c>
    </row>
    <row r="1391" spans="1:7" ht="20.100000000000001" customHeight="1" x14ac:dyDescent="0.25">
      <c r="A1391" s="132" t="s">
        <v>1393</v>
      </c>
      <c r="B1391" s="133" t="s">
        <v>13262</v>
      </c>
      <c r="C1391" s="134" t="s">
        <v>3551</v>
      </c>
      <c r="D1391" s="134"/>
      <c r="E1391" s="135" t="s">
        <v>13265</v>
      </c>
      <c r="F1391" s="136" t="s">
        <v>10</v>
      </c>
      <c r="G1391" s="137">
        <v>1</v>
      </c>
    </row>
    <row r="1392" spans="1:7" ht="20.100000000000001" customHeight="1" x14ac:dyDescent="0.25">
      <c r="A1392" s="132" t="s">
        <v>1393</v>
      </c>
      <c r="B1392" s="133" t="s">
        <v>13262</v>
      </c>
      <c r="C1392" s="134" t="s">
        <v>3541</v>
      </c>
      <c r="D1392" s="134"/>
      <c r="E1392" s="135" t="s">
        <v>13266</v>
      </c>
      <c r="F1392" s="136" t="s">
        <v>10</v>
      </c>
      <c r="G1392" s="137">
        <v>1</v>
      </c>
    </row>
    <row r="1393" spans="1:7" ht="20.100000000000001" customHeight="1" x14ac:dyDescent="0.25">
      <c r="A1393" s="132" t="s">
        <v>1393</v>
      </c>
      <c r="B1393" s="133" t="s">
        <v>13262</v>
      </c>
      <c r="C1393" s="134" t="s">
        <v>3543</v>
      </c>
      <c r="D1393" s="134"/>
      <c r="E1393" s="135" t="s">
        <v>13267</v>
      </c>
      <c r="F1393" s="136" t="s">
        <v>10</v>
      </c>
      <c r="G1393" s="137">
        <v>2</v>
      </c>
    </row>
    <row r="1394" spans="1:7" ht="20.100000000000001" customHeight="1" x14ac:dyDescent="0.25">
      <c r="A1394" s="132" t="s">
        <v>1393</v>
      </c>
      <c r="B1394" s="133" t="s">
        <v>13262</v>
      </c>
      <c r="C1394" s="134" t="s">
        <v>3480</v>
      </c>
      <c r="D1394" s="134"/>
      <c r="E1394" s="135" t="s">
        <v>13255</v>
      </c>
      <c r="F1394" s="136" t="s">
        <v>10</v>
      </c>
      <c r="G1394" s="137">
        <v>1</v>
      </c>
    </row>
    <row r="1395" spans="1:7" ht="20.100000000000001" customHeight="1" x14ac:dyDescent="0.25">
      <c r="A1395" s="132" t="s">
        <v>1393</v>
      </c>
      <c r="B1395" s="133" t="s">
        <v>13262</v>
      </c>
      <c r="C1395" s="134" t="s">
        <v>3549</v>
      </c>
      <c r="D1395" s="134"/>
      <c r="E1395" s="135" t="s">
        <v>13268</v>
      </c>
      <c r="F1395" s="136" t="s">
        <v>10</v>
      </c>
      <c r="G1395" s="137">
        <v>1</v>
      </c>
    </row>
    <row r="1396" spans="1:7" ht="20.100000000000001" customHeight="1" x14ac:dyDescent="0.25">
      <c r="A1396" s="132" t="s">
        <v>1393</v>
      </c>
      <c r="B1396" s="133" t="s">
        <v>13262</v>
      </c>
      <c r="C1396" s="134" t="s">
        <v>3476</v>
      </c>
      <c r="D1396" s="134"/>
      <c r="E1396" s="135" t="s">
        <v>13258</v>
      </c>
      <c r="F1396" s="136" t="s">
        <v>10</v>
      </c>
      <c r="G1396" s="137">
        <v>4</v>
      </c>
    </row>
    <row r="1397" spans="1:7" ht="20.100000000000001" customHeight="1" x14ac:dyDescent="0.25">
      <c r="A1397" s="132" t="s">
        <v>1393</v>
      </c>
      <c r="B1397" s="133" t="s">
        <v>13262</v>
      </c>
      <c r="C1397" s="134" t="s">
        <v>3474</v>
      </c>
      <c r="D1397" s="134"/>
      <c r="E1397" s="135" t="s">
        <v>13260</v>
      </c>
      <c r="F1397" s="136" t="s">
        <v>10</v>
      </c>
      <c r="G1397" s="137">
        <v>2</v>
      </c>
    </row>
    <row r="1398" spans="1:7" ht="20.100000000000001" customHeight="1" x14ac:dyDescent="0.25">
      <c r="A1398" s="79" t="s">
        <v>177</v>
      </c>
      <c r="B1398" s="143" t="s">
        <v>3545</v>
      </c>
      <c r="C1398" s="90" t="s">
        <v>3489</v>
      </c>
      <c r="D1398" s="90">
        <v>1002283</v>
      </c>
      <c r="E1398" s="145" t="s">
        <v>3490</v>
      </c>
      <c r="F1398" s="136" t="s">
        <v>10</v>
      </c>
      <c r="G1398" s="144">
        <v>1</v>
      </c>
    </row>
    <row r="1399" spans="1:7" ht="20.100000000000001" customHeight="1" x14ac:dyDescent="0.25">
      <c r="A1399" s="79" t="s">
        <v>177</v>
      </c>
      <c r="B1399" s="143" t="s">
        <v>3545</v>
      </c>
      <c r="C1399" s="90" t="s">
        <v>3551</v>
      </c>
      <c r="D1399" s="134">
        <v>1002284</v>
      </c>
      <c r="E1399" s="135" t="s">
        <v>13099</v>
      </c>
      <c r="F1399" s="136" t="s">
        <v>10</v>
      </c>
      <c r="G1399" s="144">
        <v>1</v>
      </c>
    </row>
    <row r="1400" spans="1:7" ht="20.100000000000001" customHeight="1" x14ac:dyDescent="0.25">
      <c r="A1400" s="79" t="s">
        <v>177</v>
      </c>
      <c r="B1400" s="143" t="s">
        <v>3545</v>
      </c>
      <c r="C1400" s="90" t="s">
        <v>3672</v>
      </c>
      <c r="D1400" s="90">
        <v>1000738</v>
      </c>
      <c r="E1400" s="145" t="s">
        <v>13120</v>
      </c>
      <c r="F1400" s="136" t="s">
        <v>10</v>
      </c>
      <c r="G1400" s="144">
        <v>1</v>
      </c>
    </row>
    <row r="1401" spans="1:7" ht="20.100000000000001" customHeight="1" x14ac:dyDescent="0.25">
      <c r="A1401" s="79" t="s">
        <v>177</v>
      </c>
      <c r="B1401" s="143" t="s">
        <v>3545</v>
      </c>
      <c r="C1401" s="90" t="s">
        <v>3470</v>
      </c>
      <c r="D1401" s="90">
        <v>1009782</v>
      </c>
      <c r="E1401" s="80" t="s">
        <v>3471</v>
      </c>
      <c r="F1401" s="136" t="s">
        <v>6</v>
      </c>
      <c r="G1401" s="144">
        <v>1.5</v>
      </c>
    </row>
    <row r="1402" spans="1:7" ht="20.100000000000001" customHeight="1" x14ac:dyDescent="0.25">
      <c r="A1402" s="79" t="s">
        <v>177</v>
      </c>
      <c r="B1402" s="143" t="s">
        <v>3545</v>
      </c>
      <c r="C1402" s="90" t="s">
        <v>3543</v>
      </c>
      <c r="D1402" s="90">
        <v>1002390</v>
      </c>
      <c r="E1402" s="145" t="s">
        <v>3544</v>
      </c>
      <c r="F1402" s="136" t="s">
        <v>10</v>
      </c>
      <c r="G1402" s="144">
        <v>2</v>
      </c>
    </row>
    <row r="1403" spans="1:7" ht="20.100000000000001" customHeight="1" x14ac:dyDescent="0.25">
      <c r="A1403" s="79" t="s">
        <v>177</v>
      </c>
      <c r="B1403" s="143" t="s">
        <v>3545</v>
      </c>
      <c r="C1403" s="90" t="s">
        <v>3591</v>
      </c>
      <c r="D1403" s="90">
        <v>1004830</v>
      </c>
      <c r="E1403" s="80" t="s">
        <v>3592</v>
      </c>
      <c r="F1403" s="136" t="s">
        <v>10</v>
      </c>
      <c r="G1403" s="144">
        <v>1</v>
      </c>
    </row>
    <row r="1404" spans="1:7" ht="20.100000000000001" customHeight="1" x14ac:dyDescent="0.25">
      <c r="A1404" s="79" t="s">
        <v>177</v>
      </c>
      <c r="B1404" s="143" t="s">
        <v>3545</v>
      </c>
      <c r="C1404" s="90" t="s">
        <v>3480</v>
      </c>
      <c r="D1404" s="90">
        <v>1009789</v>
      </c>
      <c r="E1404" s="145" t="s">
        <v>3481</v>
      </c>
      <c r="F1404" s="136" t="s">
        <v>10</v>
      </c>
      <c r="G1404" s="144">
        <v>1</v>
      </c>
    </row>
    <row r="1405" spans="1:7" ht="20.100000000000001" customHeight="1" x14ac:dyDescent="0.25">
      <c r="A1405" s="79" t="s">
        <v>177</v>
      </c>
      <c r="B1405" s="143" t="s">
        <v>3545</v>
      </c>
      <c r="C1405" s="90" t="s">
        <v>3549</v>
      </c>
      <c r="D1405" s="90">
        <v>1001204</v>
      </c>
      <c r="E1405" s="80" t="s">
        <v>3550</v>
      </c>
      <c r="F1405" s="136" t="s">
        <v>10</v>
      </c>
      <c r="G1405" s="144">
        <v>1</v>
      </c>
    </row>
    <row r="1406" spans="1:7" ht="20.100000000000001" customHeight="1" x14ac:dyDescent="0.25">
      <c r="A1406" s="79" t="s">
        <v>177</v>
      </c>
      <c r="B1406" s="143" t="s">
        <v>3545</v>
      </c>
      <c r="C1406" s="90" t="s">
        <v>3476</v>
      </c>
      <c r="D1406" s="90">
        <v>1002205</v>
      </c>
      <c r="E1406" s="145" t="s">
        <v>3477</v>
      </c>
      <c r="F1406" s="136" t="s">
        <v>10</v>
      </c>
      <c r="G1406" s="144">
        <v>4</v>
      </c>
    </row>
    <row r="1407" spans="1:7" ht="20.100000000000001" customHeight="1" x14ac:dyDescent="0.25">
      <c r="A1407" s="79" t="s">
        <v>177</v>
      </c>
      <c r="B1407" s="143" t="s">
        <v>3545</v>
      </c>
      <c r="C1407" s="90" t="s">
        <v>3474</v>
      </c>
      <c r="D1407" s="90">
        <v>1002185</v>
      </c>
      <c r="E1407" s="80" t="s">
        <v>3475</v>
      </c>
      <c r="F1407" s="136" t="s">
        <v>10</v>
      </c>
      <c r="G1407" s="144">
        <v>2</v>
      </c>
    </row>
    <row r="1408" spans="1:7" ht="20.100000000000001" customHeight="1" x14ac:dyDescent="0.25">
      <c r="A1408" s="138" t="s">
        <v>1395</v>
      </c>
      <c r="B1408" s="139" t="s">
        <v>3650</v>
      </c>
      <c r="C1408" s="140" t="s">
        <v>3541</v>
      </c>
      <c r="D1408" s="140">
        <v>1000742</v>
      </c>
      <c r="E1408" s="142" t="s">
        <v>3542</v>
      </c>
      <c r="F1408" s="136" t="s">
        <v>10</v>
      </c>
      <c r="G1408" s="146">
        <v>2</v>
      </c>
    </row>
    <row r="1409" spans="1:7" ht="20.100000000000001" customHeight="1" x14ac:dyDescent="0.25">
      <c r="A1409" s="132" t="s">
        <v>1395</v>
      </c>
      <c r="B1409" s="133" t="s">
        <v>3650</v>
      </c>
      <c r="C1409" s="134" t="s">
        <v>3541</v>
      </c>
      <c r="D1409" s="134">
        <v>1000742</v>
      </c>
      <c r="E1409" s="135" t="s">
        <v>3542</v>
      </c>
      <c r="F1409" s="136" t="s">
        <v>10</v>
      </c>
      <c r="G1409" s="137">
        <v>2</v>
      </c>
    </row>
    <row r="1410" spans="1:7" ht="20.100000000000001" customHeight="1" x14ac:dyDescent="0.25">
      <c r="A1410" s="138" t="s">
        <v>1395</v>
      </c>
      <c r="B1410" s="139" t="s">
        <v>3650</v>
      </c>
      <c r="C1410" s="140" t="s">
        <v>3543</v>
      </c>
      <c r="D1410" s="140">
        <v>1002390</v>
      </c>
      <c r="E1410" s="142" t="s">
        <v>3544</v>
      </c>
      <c r="F1410" s="136" t="s">
        <v>10</v>
      </c>
      <c r="G1410" s="146">
        <v>2</v>
      </c>
    </row>
    <row r="1411" spans="1:7" ht="20.100000000000001" customHeight="1" x14ac:dyDescent="0.25">
      <c r="A1411" s="132" t="s">
        <v>1395</v>
      </c>
      <c r="B1411" s="133" t="s">
        <v>3650</v>
      </c>
      <c r="C1411" s="134" t="s">
        <v>13246</v>
      </c>
      <c r="D1411" s="134">
        <v>1002390</v>
      </c>
      <c r="E1411" s="135" t="s">
        <v>3544</v>
      </c>
      <c r="F1411" s="136" t="s">
        <v>10</v>
      </c>
      <c r="G1411" s="137">
        <v>2</v>
      </c>
    </row>
    <row r="1412" spans="1:7" ht="20.100000000000001" customHeight="1" x14ac:dyDescent="0.25">
      <c r="A1412" s="79" t="s">
        <v>181</v>
      </c>
      <c r="B1412" s="143" t="s">
        <v>3671</v>
      </c>
      <c r="C1412" s="90" t="s">
        <v>3672</v>
      </c>
      <c r="D1412" s="90">
        <v>1000738</v>
      </c>
      <c r="E1412" s="145" t="s">
        <v>13120</v>
      </c>
      <c r="F1412" s="136" t="s">
        <v>10</v>
      </c>
      <c r="G1412" s="144">
        <v>2</v>
      </c>
    </row>
    <row r="1413" spans="1:7" ht="20.100000000000001" customHeight="1" x14ac:dyDescent="0.25">
      <c r="A1413" s="79" t="s">
        <v>181</v>
      </c>
      <c r="B1413" s="143" t="s">
        <v>3671</v>
      </c>
      <c r="C1413" s="90" t="s">
        <v>3673</v>
      </c>
      <c r="D1413" s="90">
        <v>1004752</v>
      </c>
      <c r="E1413" s="80" t="s">
        <v>13131</v>
      </c>
      <c r="F1413" s="136" t="s">
        <v>10</v>
      </c>
      <c r="G1413" s="144">
        <v>2</v>
      </c>
    </row>
    <row r="1414" spans="1:7" ht="20.100000000000001" customHeight="1" x14ac:dyDescent="0.25">
      <c r="A1414" s="79" t="s">
        <v>181</v>
      </c>
      <c r="B1414" s="143" t="s">
        <v>3671</v>
      </c>
      <c r="C1414" s="90" t="s">
        <v>3543</v>
      </c>
      <c r="D1414" s="90">
        <v>1002390</v>
      </c>
      <c r="E1414" s="145" t="s">
        <v>3544</v>
      </c>
      <c r="F1414" s="136" t="s">
        <v>10</v>
      </c>
      <c r="G1414" s="144">
        <v>2</v>
      </c>
    </row>
    <row r="1415" spans="1:7" ht="20.100000000000001" customHeight="1" x14ac:dyDescent="0.25">
      <c r="A1415" s="79" t="s">
        <v>181</v>
      </c>
      <c r="B1415" s="143" t="s">
        <v>3671</v>
      </c>
      <c r="C1415" s="90" t="s">
        <v>3476</v>
      </c>
      <c r="D1415" s="90">
        <v>1002205</v>
      </c>
      <c r="E1415" s="80" t="s">
        <v>3477</v>
      </c>
      <c r="F1415" s="136" t="s">
        <v>10</v>
      </c>
      <c r="G1415" s="144">
        <v>2</v>
      </c>
    </row>
    <row r="1416" spans="1:7" ht="20.100000000000001" customHeight="1" x14ac:dyDescent="0.25">
      <c r="A1416" s="79" t="s">
        <v>189</v>
      </c>
      <c r="B1416" s="143" t="s">
        <v>190</v>
      </c>
      <c r="C1416" s="90" t="s">
        <v>3551</v>
      </c>
      <c r="D1416" s="134">
        <v>1002284</v>
      </c>
      <c r="E1416" s="135" t="s">
        <v>13099</v>
      </c>
      <c r="F1416" s="136" t="s">
        <v>10</v>
      </c>
      <c r="G1416" s="144">
        <v>1</v>
      </c>
    </row>
    <row r="1417" spans="1:7" ht="20.100000000000001" customHeight="1" x14ac:dyDescent="0.25">
      <c r="A1417" s="79" t="s">
        <v>189</v>
      </c>
      <c r="B1417" s="143" t="s">
        <v>190</v>
      </c>
      <c r="C1417" s="90" t="s">
        <v>3672</v>
      </c>
      <c r="D1417" s="90">
        <v>1000738</v>
      </c>
      <c r="E1417" s="145" t="s">
        <v>13120</v>
      </c>
      <c r="F1417" s="136" t="s">
        <v>10</v>
      </c>
      <c r="G1417" s="144">
        <v>2</v>
      </c>
    </row>
    <row r="1418" spans="1:7" ht="20.100000000000001" customHeight="1" x14ac:dyDescent="0.25">
      <c r="A1418" s="79" t="s">
        <v>189</v>
      </c>
      <c r="B1418" s="143" t="s">
        <v>190</v>
      </c>
      <c r="C1418" s="90" t="s">
        <v>3673</v>
      </c>
      <c r="D1418" s="90">
        <v>1004752</v>
      </c>
      <c r="E1418" s="80" t="s">
        <v>13131</v>
      </c>
      <c r="F1418" s="136" t="s">
        <v>10</v>
      </c>
      <c r="G1418" s="144">
        <v>1</v>
      </c>
    </row>
    <row r="1419" spans="1:7" ht="20.100000000000001" customHeight="1" x14ac:dyDescent="0.25">
      <c r="A1419" s="79" t="s">
        <v>189</v>
      </c>
      <c r="B1419" s="143" t="s">
        <v>190</v>
      </c>
      <c r="C1419" s="90" t="s">
        <v>3470</v>
      </c>
      <c r="D1419" s="90">
        <v>1009782</v>
      </c>
      <c r="E1419" s="145" t="s">
        <v>3471</v>
      </c>
      <c r="F1419" s="136" t="s">
        <v>6</v>
      </c>
      <c r="G1419" s="144">
        <v>1</v>
      </c>
    </row>
    <row r="1420" spans="1:7" ht="20.100000000000001" customHeight="1" x14ac:dyDescent="0.25">
      <c r="A1420" s="79" t="s">
        <v>189</v>
      </c>
      <c r="B1420" s="143" t="s">
        <v>190</v>
      </c>
      <c r="C1420" s="90" t="s">
        <v>3543</v>
      </c>
      <c r="D1420" s="90">
        <v>1002390</v>
      </c>
      <c r="E1420" s="80" t="s">
        <v>3544</v>
      </c>
      <c r="F1420" s="136" t="s">
        <v>10</v>
      </c>
      <c r="G1420" s="144">
        <v>2</v>
      </c>
    </row>
    <row r="1421" spans="1:7" ht="20.100000000000001" customHeight="1" x14ac:dyDescent="0.25">
      <c r="A1421" s="79" t="s">
        <v>189</v>
      </c>
      <c r="B1421" s="143" t="s">
        <v>190</v>
      </c>
      <c r="C1421" s="90" t="s">
        <v>3480</v>
      </c>
      <c r="D1421" s="90">
        <v>1009789</v>
      </c>
      <c r="E1421" s="145" t="s">
        <v>3481</v>
      </c>
      <c r="F1421" s="136" t="s">
        <v>10</v>
      </c>
      <c r="G1421" s="144">
        <v>1</v>
      </c>
    </row>
    <row r="1422" spans="1:7" ht="20.100000000000001" customHeight="1" x14ac:dyDescent="0.25">
      <c r="A1422" s="79" t="s">
        <v>189</v>
      </c>
      <c r="B1422" s="143" t="s">
        <v>190</v>
      </c>
      <c r="C1422" s="90" t="s">
        <v>3476</v>
      </c>
      <c r="D1422" s="90">
        <v>1002205</v>
      </c>
      <c r="E1422" s="80" t="s">
        <v>3477</v>
      </c>
      <c r="F1422" s="136" t="s">
        <v>10</v>
      </c>
      <c r="G1422" s="144">
        <v>2</v>
      </c>
    </row>
    <row r="1423" spans="1:7" ht="20.100000000000001" customHeight="1" x14ac:dyDescent="0.25">
      <c r="A1423" s="79" t="s">
        <v>189</v>
      </c>
      <c r="B1423" s="143" t="s">
        <v>190</v>
      </c>
      <c r="C1423" s="90" t="s">
        <v>3474</v>
      </c>
      <c r="D1423" s="90">
        <v>1002185</v>
      </c>
      <c r="E1423" s="80" t="s">
        <v>3475</v>
      </c>
      <c r="F1423" s="136" t="s">
        <v>10</v>
      </c>
      <c r="G1423" s="144">
        <v>2</v>
      </c>
    </row>
    <row r="1424" spans="1:7" ht="20.100000000000001" customHeight="1" x14ac:dyDescent="0.25">
      <c r="A1424" s="79" t="s">
        <v>191</v>
      </c>
      <c r="B1424" s="143" t="s">
        <v>3554</v>
      </c>
      <c r="C1424" s="90" t="s">
        <v>3551</v>
      </c>
      <c r="D1424" s="134">
        <v>1002284</v>
      </c>
      <c r="E1424" s="135" t="s">
        <v>13099</v>
      </c>
      <c r="F1424" s="136" t="s">
        <v>10</v>
      </c>
      <c r="G1424" s="144">
        <v>1</v>
      </c>
    </row>
    <row r="1425" spans="1:7" ht="20.100000000000001" customHeight="1" x14ac:dyDescent="0.25">
      <c r="A1425" s="79" t="s">
        <v>191</v>
      </c>
      <c r="B1425" s="143" t="s">
        <v>3554</v>
      </c>
      <c r="C1425" s="90" t="s">
        <v>3672</v>
      </c>
      <c r="D1425" s="90">
        <v>1000738</v>
      </c>
      <c r="E1425" s="145" t="s">
        <v>13120</v>
      </c>
      <c r="F1425" s="136" t="s">
        <v>10</v>
      </c>
      <c r="G1425" s="144">
        <v>1</v>
      </c>
    </row>
    <row r="1426" spans="1:7" ht="20.100000000000001" customHeight="1" x14ac:dyDescent="0.25">
      <c r="A1426" s="79" t="s">
        <v>191</v>
      </c>
      <c r="B1426" s="143" t="s">
        <v>3554</v>
      </c>
      <c r="C1426" s="90" t="s">
        <v>3543</v>
      </c>
      <c r="D1426" s="90">
        <v>1002390</v>
      </c>
      <c r="E1426" s="80" t="s">
        <v>3544</v>
      </c>
      <c r="F1426" s="136" t="s">
        <v>10</v>
      </c>
      <c r="G1426" s="144">
        <v>2</v>
      </c>
    </row>
    <row r="1427" spans="1:7" ht="20.100000000000001" customHeight="1" x14ac:dyDescent="0.25">
      <c r="A1427" s="79" t="s">
        <v>191</v>
      </c>
      <c r="B1427" s="143" t="s">
        <v>3554</v>
      </c>
      <c r="C1427" s="90" t="s">
        <v>3549</v>
      </c>
      <c r="D1427" s="90">
        <v>1001204</v>
      </c>
      <c r="E1427" s="145" t="s">
        <v>3550</v>
      </c>
      <c r="F1427" s="136" t="s">
        <v>10</v>
      </c>
      <c r="G1427" s="144">
        <v>1</v>
      </c>
    </row>
    <row r="1428" spans="1:7" ht="20.100000000000001" customHeight="1" x14ac:dyDescent="0.25">
      <c r="A1428" s="79" t="s">
        <v>191</v>
      </c>
      <c r="B1428" s="143" t="s">
        <v>3554</v>
      </c>
      <c r="C1428" s="90" t="s">
        <v>3476</v>
      </c>
      <c r="D1428" s="90">
        <v>1002205</v>
      </c>
      <c r="E1428" s="80" t="s">
        <v>3477</v>
      </c>
      <c r="F1428" s="136" t="s">
        <v>10</v>
      </c>
      <c r="G1428" s="144">
        <v>3</v>
      </c>
    </row>
    <row r="1429" spans="1:7" ht="20.100000000000001" customHeight="1" x14ac:dyDescent="0.25">
      <c r="A1429" s="79" t="s">
        <v>193</v>
      </c>
      <c r="B1429" s="143" t="s">
        <v>3554</v>
      </c>
      <c r="C1429" s="90" t="s">
        <v>3546</v>
      </c>
      <c r="D1429" s="90">
        <v>1000005</v>
      </c>
      <c r="E1429" s="135" t="s">
        <v>13096</v>
      </c>
      <c r="F1429" s="136" t="s">
        <v>10</v>
      </c>
      <c r="G1429" s="144">
        <v>1</v>
      </c>
    </row>
    <row r="1430" spans="1:7" ht="20.100000000000001" customHeight="1" x14ac:dyDescent="0.25">
      <c r="A1430" s="79" t="s">
        <v>193</v>
      </c>
      <c r="B1430" s="143" t="s">
        <v>3554</v>
      </c>
      <c r="C1430" s="90" t="s">
        <v>3551</v>
      </c>
      <c r="D1430" s="134">
        <v>1002284</v>
      </c>
      <c r="E1430" s="135" t="s">
        <v>13099</v>
      </c>
      <c r="F1430" s="136" t="s">
        <v>10</v>
      </c>
      <c r="G1430" s="144">
        <v>1</v>
      </c>
    </row>
    <row r="1431" spans="1:7" ht="20.100000000000001" customHeight="1" x14ac:dyDescent="0.25">
      <c r="A1431" s="79" t="s">
        <v>193</v>
      </c>
      <c r="B1431" s="143" t="s">
        <v>3554</v>
      </c>
      <c r="C1431" s="90" t="s">
        <v>3672</v>
      </c>
      <c r="D1431" s="90">
        <v>1000738</v>
      </c>
      <c r="E1431" s="145" t="s">
        <v>13120</v>
      </c>
      <c r="F1431" s="136" t="s">
        <v>10</v>
      </c>
      <c r="G1431" s="144">
        <v>1</v>
      </c>
    </row>
    <row r="1432" spans="1:7" ht="20.100000000000001" customHeight="1" x14ac:dyDescent="0.25">
      <c r="A1432" s="79" t="s">
        <v>193</v>
      </c>
      <c r="B1432" s="143" t="s">
        <v>3554</v>
      </c>
      <c r="C1432" s="90" t="s">
        <v>3543</v>
      </c>
      <c r="D1432" s="90">
        <v>1002390</v>
      </c>
      <c r="E1432" s="80" t="s">
        <v>3544</v>
      </c>
      <c r="F1432" s="136" t="s">
        <v>10</v>
      </c>
      <c r="G1432" s="144">
        <v>2</v>
      </c>
    </row>
    <row r="1433" spans="1:7" ht="20.100000000000001" customHeight="1" x14ac:dyDescent="0.25">
      <c r="A1433" s="79" t="s">
        <v>193</v>
      </c>
      <c r="B1433" s="143" t="s">
        <v>3554</v>
      </c>
      <c r="C1433" s="90" t="s">
        <v>3549</v>
      </c>
      <c r="D1433" s="90">
        <v>1001204</v>
      </c>
      <c r="E1433" s="145" t="s">
        <v>3550</v>
      </c>
      <c r="F1433" s="136" t="s">
        <v>10</v>
      </c>
      <c r="G1433" s="144">
        <v>1</v>
      </c>
    </row>
    <row r="1434" spans="1:7" ht="20.100000000000001" customHeight="1" x14ac:dyDescent="0.25">
      <c r="A1434" s="79" t="s">
        <v>193</v>
      </c>
      <c r="B1434" s="143" t="s">
        <v>3554</v>
      </c>
      <c r="C1434" s="90" t="s">
        <v>3476</v>
      </c>
      <c r="D1434" s="90">
        <v>1002205</v>
      </c>
      <c r="E1434" s="80" t="s">
        <v>3477</v>
      </c>
      <c r="F1434" s="136" t="s">
        <v>10</v>
      </c>
      <c r="G1434" s="144">
        <v>3</v>
      </c>
    </row>
    <row r="1435" spans="1:7" ht="20.100000000000001" customHeight="1" x14ac:dyDescent="0.35">
      <c r="A1435" s="132" t="s">
        <v>1400</v>
      </c>
      <c r="B1435" s="133" t="s">
        <v>201</v>
      </c>
      <c r="C1435" s="171" t="s">
        <v>3546</v>
      </c>
      <c r="D1435" s="134">
        <v>1000005</v>
      </c>
      <c r="E1435" s="135" t="s">
        <v>13096</v>
      </c>
      <c r="F1435" s="136" t="s">
        <v>10</v>
      </c>
      <c r="G1435" s="137">
        <v>1</v>
      </c>
    </row>
    <row r="1436" spans="1:7" ht="20.100000000000001" customHeight="1" x14ac:dyDescent="0.35">
      <c r="A1436" s="132" t="s">
        <v>1400</v>
      </c>
      <c r="B1436" s="133" t="s">
        <v>201</v>
      </c>
      <c r="C1436" s="171" t="s">
        <v>3672</v>
      </c>
      <c r="D1436" s="134">
        <v>1000738</v>
      </c>
      <c r="E1436" s="135" t="s">
        <v>13120</v>
      </c>
      <c r="F1436" s="136" t="s">
        <v>10</v>
      </c>
      <c r="G1436" s="137">
        <v>1</v>
      </c>
    </row>
    <row r="1437" spans="1:7" ht="20.100000000000001" customHeight="1" x14ac:dyDescent="0.35">
      <c r="A1437" s="132" t="s">
        <v>1400</v>
      </c>
      <c r="B1437" s="133" t="s">
        <v>201</v>
      </c>
      <c r="C1437" s="171" t="s">
        <v>13246</v>
      </c>
      <c r="D1437" s="134">
        <v>1002390</v>
      </c>
      <c r="E1437" s="135" t="s">
        <v>3544</v>
      </c>
      <c r="F1437" s="136" t="s">
        <v>10</v>
      </c>
      <c r="G1437" s="137">
        <v>1</v>
      </c>
    </row>
    <row r="1438" spans="1:7" ht="20.100000000000001" customHeight="1" x14ac:dyDescent="0.25">
      <c r="A1438" s="79" t="s">
        <v>198</v>
      </c>
      <c r="B1438" s="143" t="s">
        <v>3555</v>
      </c>
      <c r="C1438" s="90" t="s">
        <v>3546</v>
      </c>
      <c r="D1438" s="90">
        <v>1000005</v>
      </c>
      <c r="E1438" s="135" t="s">
        <v>13096</v>
      </c>
      <c r="F1438" s="136" t="s">
        <v>10</v>
      </c>
      <c r="G1438" s="144">
        <v>1</v>
      </c>
    </row>
    <row r="1439" spans="1:7" ht="20.100000000000001" customHeight="1" x14ac:dyDescent="0.25">
      <c r="A1439" s="79" t="s">
        <v>198</v>
      </c>
      <c r="B1439" s="143" t="s">
        <v>3555</v>
      </c>
      <c r="C1439" s="90" t="s">
        <v>3672</v>
      </c>
      <c r="D1439" s="90">
        <v>1000738</v>
      </c>
      <c r="E1439" s="80" t="s">
        <v>13120</v>
      </c>
      <c r="F1439" s="136" t="s">
        <v>10</v>
      </c>
      <c r="G1439" s="144">
        <v>1</v>
      </c>
    </row>
    <row r="1440" spans="1:7" ht="20.100000000000001" customHeight="1" x14ac:dyDescent="0.25">
      <c r="A1440" s="79" t="s">
        <v>198</v>
      </c>
      <c r="B1440" s="143" t="s">
        <v>3555</v>
      </c>
      <c r="C1440" s="90" t="s">
        <v>3543</v>
      </c>
      <c r="D1440" s="90">
        <v>1002390</v>
      </c>
      <c r="E1440" s="145" t="s">
        <v>3544</v>
      </c>
      <c r="F1440" s="136" t="s">
        <v>10</v>
      </c>
      <c r="G1440" s="144">
        <v>1</v>
      </c>
    </row>
    <row r="1441" spans="1:7" ht="20.100000000000001" customHeight="1" x14ac:dyDescent="0.25">
      <c r="A1441" s="79" t="s">
        <v>198</v>
      </c>
      <c r="B1441" s="143" t="s">
        <v>3555</v>
      </c>
      <c r="C1441" s="90" t="s">
        <v>3476</v>
      </c>
      <c r="D1441" s="90">
        <v>1002205</v>
      </c>
      <c r="E1441" s="80" t="s">
        <v>3477</v>
      </c>
      <c r="F1441" s="136" t="s">
        <v>10</v>
      </c>
      <c r="G1441" s="144">
        <v>1</v>
      </c>
    </row>
    <row r="1442" spans="1:7" ht="20.100000000000001" customHeight="1" x14ac:dyDescent="0.25">
      <c r="A1442" s="79" t="s">
        <v>200</v>
      </c>
      <c r="B1442" s="143" t="s">
        <v>3555</v>
      </c>
      <c r="C1442" s="90" t="s">
        <v>3546</v>
      </c>
      <c r="D1442" s="90">
        <v>1000005</v>
      </c>
      <c r="E1442" s="135" t="s">
        <v>13096</v>
      </c>
      <c r="F1442" s="136" t="s">
        <v>10</v>
      </c>
      <c r="G1442" s="144">
        <v>1</v>
      </c>
    </row>
    <row r="1443" spans="1:7" ht="20.100000000000001" customHeight="1" x14ac:dyDescent="0.25">
      <c r="A1443" s="79" t="s">
        <v>200</v>
      </c>
      <c r="B1443" s="143" t="s">
        <v>3555</v>
      </c>
      <c r="C1443" s="90" t="s">
        <v>3672</v>
      </c>
      <c r="D1443" s="90">
        <v>1000738</v>
      </c>
      <c r="E1443" s="80" t="s">
        <v>13120</v>
      </c>
      <c r="F1443" s="136" t="s">
        <v>10</v>
      </c>
      <c r="G1443" s="144">
        <v>1</v>
      </c>
    </row>
    <row r="1444" spans="1:7" ht="20.100000000000001" customHeight="1" x14ac:dyDescent="0.25">
      <c r="A1444" s="79" t="s">
        <v>200</v>
      </c>
      <c r="B1444" s="143" t="s">
        <v>3555</v>
      </c>
      <c r="C1444" s="90" t="s">
        <v>3543</v>
      </c>
      <c r="D1444" s="90">
        <v>1002390</v>
      </c>
      <c r="E1444" s="145" t="s">
        <v>3544</v>
      </c>
      <c r="F1444" s="136" t="s">
        <v>10</v>
      </c>
      <c r="G1444" s="144">
        <v>1</v>
      </c>
    </row>
    <row r="1445" spans="1:7" ht="20.100000000000001" customHeight="1" x14ac:dyDescent="0.25">
      <c r="A1445" s="79" t="s">
        <v>200</v>
      </c>
      <c r="B1445" s="143" t="s">
        <v>3555</v>
      </c>
      <c r="C1445" s="90" t="s">
        <v>3476</v>
      </c>
      <c r="D1445" s="90">
        <v>1002205</v>
      </c>
      <c r="E1445" s="80" t="s">
        <v>3477</v>
      </c>
      <c r="F1445" s="136" t="s">
        <v>10</v>
      </c>
      <c r="G1445" s="144">
        <v>1</v>
      </c>
    </row>
    <row r="1446" spans="1:7" ht="20.100000000000001" customHeight="1" x14ac:dyDescent="0.25">
      <c r="A1446" s="79" t="s">
        <v>202</v>
      </c>
      <c r="B1446" s="143" t="s">
        <v>3555</v>
      </c>
      <c r="C1446" s="90" t="s">
        <v>3546</v>
      </c>
      <c r="D1446" s="90">
        <v>1000005</v>
      </c>
      <c r="E1446" s="135" t="s">
        <v>13096</v>
      </c>
      <c r="F1446" s="136" t="s">
        <v>10</v>
      </c>
      <c r="G1446" s="144">
        <v>1</v>
      </c>
    </row>
    <row r="1447" spans="1:7" ht="20.100000000000001" customHeight="1" x14ac:dyDescent="0.25">
      <c r="A1447" s="79" t="s">
        <v>202</v>
      </c>
      <c r="B1447" s="143" t="s">
        <v>3555</v>
      </c>
      <c r="C1447" s="90" t="s">
        <v>3672</v>
      </c>
      <c r="D1447" s="90">
        <v>1000738</v>
      </c>
      <c r="E1447" s="80" t="s">
        <v>13120</v>
      </c>
      <c r="F1447" s="136" t="s">
        <v>10</v>
      </c>
      <c r="G1447" s="144">
        <v>1</v>
      </c>
    </row>
    <row r="1448" spans="1:7" ht="20.100000000000001" customHeight="1" x14ac:dyDescent="0.25">
      <c r="A1448" s="79" t="s">
        <v>202</v>
      </c>
      <c r="B1448" s="143" t="s">
        <v>3555</v>
      </c>
      <c r="C1448" s="90" t="s">
        <v>3543</v>
      </c>
      <c r="D1448" s="90">
        <v>1002390</v>
      </c>
      <c r="E1448" s="145" t="s">
        <v>3544</v>
      </c>
      <c r="F1448" s="136" t="s">
        <v>10</v>
      </c>
      <c r="G1448" s="144">
        <v>1</v>
      </c>
    </row>
    <row r="1449" spans="1:7" ht="20.100000000000001" customHeight="1" x14ac:dyDescent="0.25">
      <c r="A1449" s="79" t="s">
        <v>202</v>
      </c>
      <c r="B1449" s="143" t="s">
        <v>3555</v>
      </c>
      <c r="C1449" s="90" t="s">
        <v>3476</v>
      </c>
      <c r="D1449" s="90">
        <v>1002205</v>
      </c>
      <c r="E1449" s="80" t="s">
        <v>3477</v>
      </c>
      <c r="F1449" s="136" t="s">
        <v>10</v>
      </c>
      <c r="G1449" s="144">
        <v>1</v>
      </c>
    </row>
    <row r="1450" spans="1:7" ht="20.100000000000001" customHeight="1" x14ac:dyDescent="0.25">
      <c r="A1450" s="132" t="s">
        <v>1401</v>
      </c>
      <c r="B1450" s="133" t="s">
        <v>1402</v>
      </c>
      <c r="C1450" s="134" t="s">
        <v>3546</v>
      </c>
      <c r="D1450" s="134">
        <v>1000005</v>
      </c>
      <c r="E1450" s="135" t="s">
        <v>13096</v>
      </c>
      <c r="F1450" s="136" t="s">
        <v>10</v>
      </c>
      <c r="G1450" s="137">
        <v>2</v>
      </c>
    </row>
    <row r="1451" spans="1:7" ht="20.100000000000001" customHeight="1" x14ac:dyDescent="0.25">
      <c r="A1451" s="132" t="s">
        <v>1401</v>
      </c>
      <c r="B1451" s="133" t="s">
        <v>1402</v>
      </c>
      <c r="C1451" s="134" t="s">
        <v>3528</v>
      </c>
      <c r="D1451" s="134">
        <v>1002283</v>
      </c>
      <c r="E1451" s="135" t="s">
        <v>3490</v>
      </c>
      <c r="F1451" s="136" t="s">
        <v>10</v>
      </c>
      <c r="G1451" s="137">
        <v>1</v>
      </c>
    </row>
    <row r="1452" spans="1:7" ht="20.100000000000001" customHeight="1" x14ac:dyDescent="0.25">
      <c r="A1452" s="132" t="s">
        <v>1401</v>
      </c>
      <c r="B1452" s="133" t="s">
        <v>1402</v>
      </c>
      <c r="C1452" s="134" t="s">
        <v>3551</v>
      </c>
      <c r="D1452" s="134">
        <v>1002284</v>
      </c>
      <c r="E1452" s="135" t="s">
        <v>13099</v>
      </c>
      <c r="F1452" s="136" t="s">
        <v>10</v>
      </c>
      <c r="G1452" s="137">
        <v>2</v>
      </c>
    </row>
    <row r="1453" spans="1:7" ht="20.100000000000001" customHeight="1" x14ac:dyDescent="0.25">
      <c r="A1453" s="132" t="s">
        <v>1401</v>
      </c>
      <c r="B1453" s="133" t="s">
        <v>1402</v>
      </c>
      <c r="C1453" s="134" t="s">
        <v>13246</v>
      </c>
      <c r="D1453" s="134">
        <v>1002390</v>
      </c>
      <c r="E1453" s="135" t="s">
        <v>3544</v>
      </c>
      <c r="F1453" s="136" t="s">
        <v>10</v>
      </c>
      <c r="G1453" s="137">
        <v>2</v>
      </c>
    </row>
    <row r="1454" spans="1:7" ht="20.100000000000001" customHeight="1" x14ac:dyDescent="0.25">
      <c r="A1454" s="132" t="s">
        <v>1401</v>
      </c>
      <c r="B1454" s="133" t="s">
        <v>1402</v>
      </c>
      <c r="C1454" s="134" t="s">
        <v>13246</v>
      </c>
      <c r="D1454" s="134">
        <v>1002390</v>
      </c>
      <c r="E1454" s="135" t="s">
        <v>3544</v>
      </c>
      <c r="F1454" s="136" t="s">
        <v>10</v>
      </c>
      <c r="G1454" s="137">
        <v>2</v>
      </c>
    </row>
    <row r="1455" spans="1:7" ht="20.100000000000001" customHeight="1" x14ac:dyDescent="0.25">
      <c r="A1455" s="132" t="s">
        <v>1401</v>
      </c>
      <c r="B1455" s="133" t="s">
        <v>1402</v>
      </c>
      <c r="C1455" s="134" t="s">
        <v>13246</v>
      </c>
      <c r="D1455" s="134">
        <v>1002390</v>
      </c>
      <c r="E1455" s="135" t="s">
        <v>3544</v>
      </c>
      <c r="F1455" s="136" t="s">
        <v>10</v>
      </c>
      <c r="G1455" s="137">
        <v>2</v>
      </c>
    </row>
    <row r="1456" spans="1:7" ht="20.100000000000001" customHeight="1" x14ac:dyDescent="0.25">
      <c r="A1456" s="132" t="s">
        <v>1401</v>
      </c>
      <c r="B1456" s="133" t="s">
        <v>1402</v>
      </c>
      <c r="C1456" s="134" t="s">
        <v>3573</v>
      </c>
      <c r="D1456" s="134">
        <v>1002205</v>
      </c>
      <c r="E1456" s="135" t="s">
        <v>3477</v>
      </c>
      <c r="F1456" s="136" t="s">
        <v>10</v>
      </c>
      <c r="G1456" s="137">
        <v>8</v>
      </c>
    </row>
    <row r="1457" spans="1:7" ht="20.100000000000001" customHeight="1" x14ac:dyDescent="0.25">
      <c r="A1457" s="132" t="s">
        <v>1401</v>
      </c>
      <c r="B1457" s="133" t="s">
        <v>1402</v>
      </c>
      <c r="C1457" s="134" t="s">
        <v>3510</v>
      </c>
      <c r="D1457" s="134">
        <v>1002191</v>
      </c>
      <c r="E1457" s="135" t="s">
        <v>3511</v>
      </c>
      <c r="F1457" s="136" t="s">
        <v>10</v>
      </c>
      <c r="G1457" s="137">
        <v>4</v>
      </c>
    </row>
    <row r="1458" spans="1:7" ht="20.100000000000001" customHeight="1" x14ac:dyDescent="0.25">
      <c r="A1458" s="132" t="s">
        <v>1403</v>
      </c>
      <c r="B1458" s="133" t="s">
        <v>1404</v>
      </c>
      <c r="C1458" s="134" t="s">
        <v>3546</v>
      </c>
      <c r="D1458" s="134">
        <v>1000005</v>
      </c>
      <c r="E1458" s="135" t="s">
        <v>13096</v>
      </c>
      <c r="F1458" s="136" t="s">
        <v>10</v>
      </c>
      <c r="G1458" s="137">
        <v>2</v>
      </c>
    </row>
    <row r="1459" spans="1:7" ht="20.100000000000001" customHeight="1" x14ac:dyDescent="0.25">
      <c r="A1459" s="132" t="s">
        <v>1403</v>
      </c>
      <c r="B1459" s="133" t="s">
        <v>1404</v>
      </c>
      <c r="C1459" s="134" t="s">
        <v>3528</v>
      </c>
      <c r="D1459" s="134">
        <v>1002283</v>
      </c>
      <c r="E1459" s="135" t="s">
        <v>3490</v>
      </c>
      <c r="F1459" s="136" t="s">
        <v>10</v>
      </c>
      <c r="G1459" s="137">
        <v>1</v>
      </c>
    </row>
    <row r="1460" spans="1:7" ht="20.100000000000001" customHeight="1" x14ac:dyDescent="0.25">
      <c r="A1460" s="132" t="s">
        <v>1403</v>
      </c>
      <c r="B1460" s="133" t="s">
        <v>1404</v>
      </c>
      <c r="C1460" s="134" t="s">
        <v>3551</v>
      </c>
      <c r="D1460" s="134">
        <v>1002284</v>
      </c>
      <c r="E1460" s="135" t="s">
        <v>13099</v>
      </c>
      <c r="F1460" s="136" t="s">
        <v>10</v>
      </c>
      <c r="G1460" s="137">
        <v>2</v>
      </c>
    </row>
    <row r="1461" spans="1:7" ht="20.100000000000001" customHeight="1" x14ac:dyDescent="0.25">
      <c r="A1461" s="132" t="s">
        <v>1403</v>
      </c>
      <c r="B1461" s="133" t="s">
        <v>1404</v>
      </c>
      <c r="C1461" s="134" t="s">
        <v>3672</v>
      </c>
      <c r="D1461" s="134">
        <v>1000738</v>
      </c>
      <c r="E1461" s="135" t="s">
        <v>13120</v>
      </c>
      <c r="F1461" s="136" t="s">
        <v>10</v>
      </c>
      <c r="G1461" s="137">
        <v>2</v>
      </c>
    </row>
    <row r="1462" spans="1:7" ht="20.100000000000001" customHeight="1" x14ac:dyDescent="0.25">
      <c r="A1462" s="132" t="s">
        <v>1403</v>
      </c>
      <c r="B1462" s="133" t="s">
        <v>1404</v>
      </c>
      <c r="C1462" s="134" t="s">
        <v>13246</v>
      </c>
      <c r="D1462" s="134">
        <v>1002390</v>
      </c>
      <c r="E1462" s="135" t="s">
        <v>3544</v>
      </c>
      <c r="F1462" s="136" t="s">
        <v>10</v>
      </c>
      <c r="G1462" s="137">
        <v>2</v>
      </c>
    </row>
    <row r="1463" spans="1:7" ht="20.100000000000001" customHeight="1" x14ac:dyDescent="0.25">
      <c r="A1463" s="132" t="s">
        <v>1403</v>
      </c>
      <c r="B1463" s="133" t="s">
        <v>1404</v>
      </c>
      <c r="C1463" s="134" t="s">
        <v>3549</v>
      </c>
      <c r="D1463" s="134">
        <v>1001204</v>
      </c>
      <c r="E1463" s="135" t="s">
        <v>3550</v>
      </c>
      <c r="F1463" s="136" t="s">
        <v>10</v>
      </c>
      <c r="G1463" s="137">
        <v>2</v>
      </c>
    </row>
    <row r="1464" spans="1:7" ht="20.100000000000001" customHeight="1" x14ac:dyDescent="0.25">
      <c r="A1464" s="132" t="s">
        <v>1403</v>
      </c>
      <c r="B1464" s="133" t="s">
        <v>1404</v>
      </c>
      <c r="C1464" s="134" t="s">
        <v>3573</v>
      </c>
      <c r="D1464" s="134">
        <v>1002205</v>
      </c>
      <c r="E1464" s="135" t="s">
        <v>3477</v>
      </c>
      <c r="F1464" s="136" t="s">
        <v>10</v>
      </c>
      <c r="G1464" s="137">
        <v>8</v>
      </c>
    </row>
    <row r="1465" spans="1:7" ht="20.100000000000001" customHeight="1" x14ac:dyDescent="0.25">
      <c r="A1465" s="132" t="s">
        <v>1403</v>
      </c>
      <c r="B1465" s="133" t="s">
        <v>1404</v>
      </c>
      <c r="C1465" s="134" t="s">
        <v>3510</v>
      </c>
      <c r="D1465" s="134">
        <v>1002191</v>
      </c>
      <c r="E1465" s="135" t="s">
        <v>3511</v>
      </c>
      <c r="F1465" s="136" t="s">
        <v>10</v>
      </c>
      <c r="G1465" s="137">
        <v>4</v>
      </c>
    </row>
    <row r="1466" spans="1:7" ht="20.100000000000001" customHeight="1" x14ac:dyDescent="0.25">
      <c r="A1466" s="79" t="s">
        <v>206</v>
      </c>
      <c r="B1466" s="143" t="s">
        <v>3690</v>
      </c>
      <c r="C1466" s="90" t="s">
        <v>3546</v>
      </c>
      <c r="D1466" s="90">
        <v>1000005</v>
      </c>
      <c r="E1466" s="135" t="s">
        <v>13096</v>
      </c>
      <c r="F1466" s="136" t="s">
        <v>10</v>
      </c>
      <c r="G1466" s="144">
        <v>2</v>
      </c>
    </row>
    <row r="1467" spans="1:7" ht="20.100000000000001" customHeight="1" x14ac:dyDescent="0.25">
      <c r="A1467" s="79" t="s">
        <v>206</v>
      </c>
      <c r="B1467" s="143" t="s">
        <v>3690</v>
      </c>
      <c r="C1467" s="90" t="s">
        <v>3489</v>
      </c>
      <c r="D1467" s="90">
        <v>1002283</v>
      </c>
      <c r="E1467" s="80" t="s">
        <v>3490</v>
      </c>
      <c r="F1467" s="136" t="s">
        <v>10</v>
      </c>
      <c r="G1467" s="144">
        <v>1</v>
      </c>
    </row>
    <row r="1468" spans="1:7" ht="20.100000000000001" customHeight="1" x14ac:dyDescent="0.25">
      <c r="A1468" s="79" t="s">
        <v>206</v>
      </c>
      <c r="B1468" s="143" t="s">
        <v>3690</v>
      </c>
      <c r="C1468" s="134" t="s">
        <v>3551</v>
      </c>
      <c r="D1468" s="134">
        <v>1002284</v>
      </c>
      <c r="E1468" s="135" t="s">
        <v>13099</v>
      </c>
      <c r="F1468" s="136" t="s">
        <v>10</v>
      </c>
      <c r="G1468" s="144">
        <v>2</v>
      </c>
    </row>
    <row r="1469" spans="1:7" ht="20.100000000000001" customHeight="1" x14ac:dyDescent="0.25">
      <c r="A1469" s="79" t="s">
        <v>206</v>
      </c>
      <c r="B1469" s="143" t="s">
        <v>3690</v>
      </c>
      <c r="C1469" s="90" t="s">
        <v>3672</v>
      </c>
      <c r="D1469" s="90">
        <v>1000738</v>
      </c>
      <c r="E1469" s="80" t="s">
        <v>13120</v>
      </c>
      <c r="F1469" s="136" t="s">
        <v>10</v>
      </c>
      <c r="G1469" s="144">
        <v>2</v>
      </c>
    </row>
    <row r="1470" spans="1:7" ht="20.100000000000001" customHeight="1" x14ac:dyDescent="0.25">
      <c r="A1470" s="79" t="s">
        <v>206</v>
      </c>
      <c r="B1470" s="143" t="s">
        <v>3690</v>
      </c>
      <c r="C1470" s="90" t="s">
        <v>3543</v>
      </c>
      <c r="D1470" s="90">
        <v>1002390</v>
      </c>
      <c r="E1470" s="145" t="s">
        <v>3544</v>
      </c>
      <c r="F1470" s="136" t="s">
        <v>10</v>
      </c>
      <c r="G1470" s="144">
        <v>4</v>
      </c>
    </row>
    <row r="1471" spans="1:7" ht="20.100000000000001" customHeight="1" x14ac:dyDescent="0.25">
      <c r="A1471" s="79" t="s">
        <v>206</v>
      </c>
      <c r="B1471" s="143" t="s">
        <v>3690</v>
      </c>
      <c r="C1471" s="90" t="s">
        <v>3549</v>
      </c>
      <c r="D1471" s="90">
        <v>1001204</v>
      </c>
      <c r="E1471" s="80" t="s">
        <v>3550</v>
      </c>
      <c r="F1471" s="136" t="s">
        <v>10</v>
      </c>
      <c r="G1471" s="144">
        <v>2</v>
      </c>
    </row>
    <row r="1472" spans="1:7" ht="20.100000000000001" customHeight="1" x14ac:dyDescent="0.25">
      <c r="A1472" s="79" t="s">
        <v>206</v>
      </c>
      <c r="B1472" s="143" t="s">
        <v>3690</v>
      </c>
      <c r="C1472" s="90" t="s">
        <v>3476</v>
      </c>
      <c r="D1472" s="90">
        <v>1002205</v>
      </c>
      <c r="E1472" s="145" t="s">
        <v>3477</v>
      </c>
      <c r="F1472" s="136" t="s">
        <v>10</v>
      </c>
      <c r="G1472" s="144">
        <v>6</v>
      </c>
    </row>
    <row r="1473" spans="1:7" ht="20.100000000000001" customHeight="1" x14ac:dyDescent="0.25">
      <c r="A1473" s="166" t="s">
        <v>206</v>
      </c>
      <c r="B1473" s="167" t="s">
        <v>3690</v>
      </c>
      <c r="C1473" s="168" t="s">
        <v>3474</v>
      </c>
      <c r="D1473" s="168">
        <v>1002185</v>
      </c>
      <c r="E1473" s="163" t="s">
        <v>3475</v>
      </c>
      <c r="F1473" s="155" t="s">
        <v>10</v>
      </c>
      <c r="G1473" s="170">
        <v>2</v>
      </c>
    </row>
    <row r="1474" spans="1:7" ht="20.100000000000001" customHeight="1" x14ac:dyDescent="0.25">
      <c r="A1474" s="160" t="s">
        <v>1405</v>
      </c>
      <c r="B1474" s="161" t="s">
        <v>1406</v>
      </c>
      <c r="C1474" s="162" t="s">
        <v>3546</v>
      </c>
      <c r="D1474" s="162">
        <v>1000005</v>
      </c>
      <c r="E1474" s="159" t="s">
        <v>13096</v>
      </c>
      <c r="F1474" s="155" t="s">
        <v>10</v>
      </c>
      <c r="G1474" s="164">
        <v>2</v>
      </c>
    </row>
    <row r="1475" spans="1:7" ht="20.100000000000001" customHeight="1" x14ac:dyDescent="0.25">
      <c r="A1475" s="160" t="s">
        <v>1405</v>
      </c>
      <c r="B1475" s="161" t="s">
        <v>1406</v>
      </c>
      <c r="C1475" s="162" t="s">
        <v>3672</v>
      </c>
      <c r="D1475" s="162">
        <v>1000738</v>
      </c>
      <c r="E1475" s="159" t="s">
        <v>13120</v>
      </c>
      <c r="F1475" s="155" t="s">
        <v>10</v>
      </c>
      <c r="G1475" s="164">
        <v>2</v>
      </c>
    </row>
    <row r="1476" spans="1:7" ht="20.100000000000001" customHeight="1" x14ac:dyDescent="0.25">
      <c r="A1476" s="160" t="s">
        <v>1405</v>
      </c>
      <c r="B1476" s="161" t="s">
        <v>1406</v>
      </c>
      <c r="C1476" s="162" t="s">
        <v>3755</v>
      </c>
      <c r="D1476" s="162">
        <v>1001220</v>
      </c>
      <c r="E1476" s="159" t="s">
        <v>13191</v>
      </c>
      <c r="F1476" s="155" t="s">
        <v>10</v>
      </c>
      <c r="G1476" s="164">
        <v>1</v>
      </c>
    </row>
    <row r="1477" spans="1:7" ht="20.100000000000001" customHeight="1" x14ac:dyDescent="0.25">
      <c r="A1477" s="132" t="s">
        <v>212</v>
      </c>
      <c r="B1477" s="133" t="s">
        <v>3567</v>
      </c>
      <c r="C1477" s="134" t="s">
        <v>3591</v>
      </c>
      <c r="D1477" s="134"/>
      <c r="E1477" s="135" t="s">
        <v>13250</v>
      </c>
      <c r="F1477" s="136" t="s">
        <v>10</v>
      </c>
      <c r="G1477" s="137">
        <v>1</v>
      </c>
    </row>
    <row r="1478" spans="1:7" ht="20.100000000000001" customHeight="1" x14ac:dyDescent="0.25">
      <c r="A1478" s="160" t="s">
        <v>212</v>
      </c>
      <c r="B1478" s="161" t="s">
        <v>3567</v>
      </c>
      <c r="C1478" s="162" t="s">
        <v>13251</v>
      </c>
      <c r="D1478" s="162"/>
      <c r="E1478" s="159" t="s">
        <v>13252</v>
      </c>
      <c r="F1478" s="155" t="s">
        <v>10</v>
      </c>
      <c r="G1478" s="164">
        <v>1</v>
      </c>
    </row>
    <row r="1479" spans="1:7" ht="20.100000000000001" customHeight="1" x14ac:dyDescent="0.25">
      <c r="A1479" s="160" t="s">
        <v>212</v>
      </c>
      <c r="B1479" s="161" t="s">
        <v>3567</v>
      </c>
      <c r="C1479" s="162" t="s">
        <v>3568</v>
      </c>
      <c r="D1479" s="162"/>
      <c r="E1479" s="159" t="s">
        <v>13269</v>
      </c>
      <c r="F1479" s="155" t="s">
        <v>6</v>
      </c>
      <c r="G1479" s="164">
        <v>18</v>
      </c>
    </row>
    <row r="1480" spans="1:7" ht="20.100000000000001" customHeight="1" x14ac:dyDescent="0.25">
      <c r="A1480" s="160" t="s">
        <v>212</v>
      </c>
      <c r="B1480" s="161" t="s">
        <v>3567</v>
      </c>
      <c r="C1480" s="162" t="s">
        <v>3564</v>
      </c>
      <c r="D1480" s="162"/>
      <c r="E1480" s="159" t="s">
        <v>13270</v>
      </c>
      <c r="F1480" s="155" t="s">
        <v>10</v>
      </c>
      <c r="G1480" s="164">
        <v>1</v>
      </c>
    </row>
    <row r="1481" spans="1:7" ht="20.100000000000001" customHeight="1" x14ac:dyDescent="0.25">
      <c r="A1481" s="160" t="s">
        <v>212</v>
      </c>
      <c r="B1481" s="161" t="s">
        <v>3567</v>
      </c>
      <c r="C1481" s="162" t="s">
        <v>3570</v>
      </c>
      <c r="D1481" s="162"/>
      <c r="E1481" s="159" t="s">
        <v>13271</v>
      </c>
      <c r="F1481" s="155" t="s">
        <v>10</v>
      </c>
      <c r="G1481" s="164">
        <v>2</v>
      </c>
    </row>
    <row r="1482" spans="1:7" ht="20.100000000000001" customHeight="1" x14ac:dyDescent="0.25">
      <c r="A1482" s="132" t="s">
        <v>212</v>
      </c>
      <c r="B1482" s="133" t="s">
        <v>3567</v>
      </c>
      <c r="C1482" s="134" t="s">
        <v>3560</v>
      </c>
      <c r="D1482" s="134"/>
      <c r="E1482" s="135" t="s">
        <v>13272</v>
      </c>
      <c r="F1482" s="136" t="s">
        <v>10</v>
      </c>
      <c r="G1482" s="137">
        <v>1</v>
      </c>
    </row>
    <row r="1483" spans="1:7" ht="20.100000000000001" customHeight="1" x14ac:dyDescent="0.25">
      <c r="A1483" s="160" t="s">
        <v>212</v>
      </c>
      <c r="B1483" s="161" t="s">
        <v>3567</v>
      </c>
      <c r="C1483" s="162" t="s">
        <v>3476</v>
      </c>
      <c r="D1483" s="162"/>
      <c r="E1483" s="159" t="s">
        <v>13258</v>
      </c>
      <c r="F1483" s="155" t="s">
        <v>10</v>
      </c>
      <c r="G1483" s="164">
        <v>1</v>
      </c>
    </row>
    <row r="1484" spans="1:7" ht="20.100000000000001" customHeight="1" x14ac:dyDescent="0.25">
      <c r="A1484" s="132" t="s">
        <v>212</v>
      </c>
      <c r="B1484" s="133" t="s">
        <v>3567</v>
      </c>
      <c r="C1484" s="134" t="s">
        <v>3474</v>
      </c>
      <c r="D1484" s="134"/>
      <c r="E1484" s="135" t="s">
        <v>13260</v>
      </c>
      <c r="F1484" s="136" t="s">
        <v>10</v>
      </c>
      <c r="G1484" s="137">
        <v>1</v>
      </c>
    </row>
    <row r="1485" spans="1:7" ht="20.100000000000001" customHeight="1" x14ac:dyDescent="0.25">
      <c r="A1485" s="132" t="s">
        <v>212</v>
      </c>
      <c r="B1485" s="133" t="s">
        <v>3567</v>
      </c>
      <c r="C1485" s="134" t="s">
        <v>3480</v>
      </c>
      <c r="D1485" s="134"/>
      <c r="E1485" s="135" t="s">
        <v>13255</v>
      </c>
      <c r="F1485" s="136" t="s">
        <v>10</v>
      </c>
      <c r="G1485" s="137">
        <v>1</v>
      </c>
    </row>
    <row r="1486" spans="1:7" ht="20.100000000000001" customHeight="1" x14ac:dyDescent="0.25">
      <c r="A1486" s="132" t="s">
        <v>1407</v>
      </c>
      <c r="B1486" s="133" t="s">
        <v>1408</v>
      </c>
      <c r="C1486" s="134">
        <v>1011373</v>
      </c>
      <c r="D1486" s="134"/>
      <c r="E1486" s="135" t="s">
        <v>13081</v>
      </c>
      <c r="F1486" s="136" t="s">
        <v>10</v>
      </c>
      <c r="G1486" s="137">
        <v>1</v>
      </c>
    </row>
    <row r="1487" spans="1:7" ht="20.100000000000001" customHeight="1" x14ac:dyDescent="0.25">
      <c r="A1487" s="160" t="s">
        <v>1407</v>
      </c>
      <c r="B1487" s="161" t="s">
        <v>1408</v>
      </c>
      <c r="C1487" s="162" t="s">
        <v>3617</v>
      </c>
      <c r="D1487" s="162"/>
      <c r="E1487" s="159" t="s">
        <v>3618</v>
      </c>
      <c r="F1487" s="155" t="s">
        <v>10</v>
      </c>
      <c r="G1487" s="164">
        <v>3</v>
      </c>
    </row>
    <row r="1488" spans="1:7" ht="20.100000000000001" customHeight="1" x14ac:dyDescent="0.25">
      <c r="A1488" s="132" t="s">
        <v>1407</v>
      </c>
      <c r="B1488" s="133" t="s">
        <v>1408</v>
      </c>
      <c r="C1488" s="134" t="s">
        <v>3756</v>
      </c>
      <c r="D1488" s="134"/>
      <c r="E1488" s="135" t="s">
        <v>13113</v>
      </c>
      <c r="F1488" s="136" t="s">
        <v>6</v>
      </c>
      <c r="G1488" s="137">
        <v>4</v>
      </c>
    </row>
    <row r="1489" spans="1:7" ht="20.100000000000001" customHeight="1" x14ac:dyDescent="0.25">
      <c r="A1489" s="160" t="s">
        <v>1407</v>
      </c>
      <c r="B1489" s="161" t="s">
        <v>1408</v>
      </c>
      <c r="C1489" s="162" t="s">
        <v>3757</v>
      </c>
      <c r="D1489" s="134">
        <v>1001789</v>
      </c>
      <c r="E1489" s="159" t="s">
        <v>13143</v>
      </c>
      <c r="F1489" s="155" t="s">
        <v>6</v>
      </c>
      <c r="G1489" s="164">
        <v>3</v>
      </c>
    </row>
    <row r="1490" spans="1:7" ht="20.100000000000001" customHeight="1" x14ac:dyDescent="0.25">
      <c r="A1490" s="132" t="s">
        <v>1407</v>
      </c>
      <c r="B1490" s="133" t="s">
        <v>1408</v>
      </c>
      <c r="C1490" s="134" t="s">
        <v>3758</v>
      </c>
      <c r="D1490" s="134"/>
      <c r="E1490" s="135" t="s">
        <v>13163</v>
      </c>
      <c r="F1490" s="136" t="s">
        <v>10</v>
      </c>
      <c r="G1490" s="137">
        <v>1</v>
      </c>
    </row>
    <row r="1491" spans="1:7" ht="20.100000000000001" customHeight="1" x14ac:dyDescent="0.25">
      <c r="A1491" s="160" t="s">
        <v>1407</v>
      </c>
      <c r="B1491" s="161" t="s">
        <v>1408</v>
      </c>
      <c r="C1491" s="162" t="s">
        <v>3759</v>
      </c>
      <c r="D1491" s="162">
        <v>1001711</v>
      </c>
      <c r="E1491" s="159" t="s">
        <v>13166</v>
      </c>
      <c r="F1491" s="155" t="s">
        <v>10</v>
      </c>
      <c r="G1491" s="164">
        <v>1</v>
      </c>
    </row>
    <row r="1492" spans="1:7" ht="20.100000000000001" customHeight="1" x14ac:dyDescent="0.25">
      <c r="A1492" s="132" t="s">
        <v>1407</v>
      </c>
      <c r="B1492" s="133" t="s">
        <v>1408</v>
      </c>
      <c r="C1492" s="134" t="s">
        <v>3760</v>
      </c>
      <c r="D1492" s="134"/>
      <c r="E1492" s="135" t="s">
        <v>13167</v>
      </c>
      <c r="F1492" s="136" t="s">
        <v>6</v>
      </c>
      <c r="G1492" s="137">
        <v>6</v>
      </c>
    </row>
    <row r="1493" spans="1:7" ht="20.100000000000001" customHeight="1" x14ac:dyDescent="0.25">
      <c r="A1493" s="132" t="s">
        <v>1407</v>
      </c>
      <c r="B1493" s="133" t="s">
        <v>1408</v>
      </c>
      <c r="C1493" s="134" t="s">
        <v>3543</v>
      </c>
      <c r="D1493" s="134"/>
      <c r="E1493" s="135" t="s">
        <v>3544</v>
      </c>
      <c r="F1493" s="136" t="s">
        <v>10</v>
      </c>
      <c r="G1493" s="137">
        <v>1</v>
      </c>
    </row>
    <row r="1494" spans="1:7" ht="20.100000000000001" customHeight="1" x14ac:dyDescent="0.25">
      <c r="A1494" s="132" t="s">
        <v>1407</v>
      </c>
      <c r="B1494" s="133" t="s">
        <v>1408</v>
      </c>
      <c r="C1494" s="134" t="s">
        <v>3706</v>
      </c>
      <c r="D1494" s="134"/>
      <c r="E1494" s="135" t="s">
        <v>13186</v>
      </c>
      <c r="F1494" s="136" t="s">
        <v>10</v>
      </c>
      <c r="G1494" s="137">
        <v>4</v>
      </c>
    </row>
    <row r="1495" spans="1:7" ht="20.100000000000001" customHeight="1" x14ac:dyDescent="0.25">
      <c r="A1495" s="160" t="s">
        <v>1407</v>
      </c>
      <c r="B1495" s="161" t="s">
        <v>1408</v>
      </c>
      <c r="C1495" s="162" t="s">
        <v>3761</v>
      </c>
      <c r="D1495" s="162"/>
      <c r="E1495" s="159" t="s">
        <v>13192</v>
      </c>
      <c r="F1495" s="155" t="s">
        <v>10</v>
      </c>
      <c r="G1495" s="164">
        <v>1</v>
      </c>
    </row>
    <row r="1496" spans="1:7" ht="20.100000000000001" customHeight="1" x14ac:dyDescent="0.25">
      <c r="A1496" s="132" t="s">
        <v>1407</v>
      </c>
      <c r="B1496" s="133" t="s">
        <v>1408</v>
      </c>
      <c r="C1496" s="172" t="s">
        <v>3762</v>
      </c>
      <c r="D1496" s="134">
        <v>1001003</v>
      </c>
      <c r="E1496" s="135" t="s">
        <v>13194</v>
      </c>
      <c r="F1496" s="136" t="s">
        <v>10</v>
      </c>
      <c r="G1496" s="137">
        <v>1</v>
      </c>
    </row>
    <row r="1497" spans="1:7" ht="20.100000000000001" customHeight="1" x14ac:dyDescent="0.25">
      <c r="A1497" s="132" t="s">
        <v>1407</v>
      </c>
      <c r="B1497" s="133" t="s">
        <v>1408</v>
      </c>
      <c r="C1497" s="134" t="s">
        <v>3763</v>
      </c>
      <c r="D1497" s="134"/>
      <c r="E1497" s="135" t="s">
        <v>13218</v>
      </c>
      <c r="F1497" s="136" t="s">
        <v>10</v>
      </c>
      <c r="G1497" s="137">
        <v>1</v>
      </c>
    </row>
    <row r="1498" spans="1:7" ht="20.100000000000001" customHeight="1" x14ac:dyDescent="0.25">
      <c r="A1498" s="132" t="s">
        <v>1407</v>
      </c>
      <c r="B1498" s="133" t="s">
        <v>1408</v>
      </c>
      <c r="C1498" s="134" t="s">
        <v>3764</v>
      </c>
      <c r="D1498" s="134"/>
      <c r="E1498" s="135" t="s">
        <v>13219</v>
      </c>
      <c r="F1498" s="136" t="s">
        <v>10</v>
      </c>
      <c r="G1498" s="137">
        <v>1</v>
      </c>
    </row>
    <row r="1499" spans="1:7" ht="20.100000000000001" customHeight="1" x14ac:dyDescent="0.25">
      <c r="A1499" s="132" t="s">
        <v>1407</v>
      </c>
      <c r="B1499" s="133" t="s">
        <v>1408</v>
      </c>
      <c r="C1499" s="134" t="s">
        <v>3765</v>
      </c>
      <c r="D1499" s="134"/>
      <c r="E1499" s="135" t="s">
        <v>13230</v>
      </c>
      <c r="F1499" s="136" t="s">
        <v>6</v>
      </c>
      <c r="G1499" s="137">
        <v>1.5</v>
      </c>
    </row>
    <row r="1500" spans="1:7" ht="20.100000000000001" customHeight="1" x14ac:dyDescent="0.25">
      <c r="A1500" s="132" t="s">
        <v>1407</v>
      </c>
      <c r="B1500" s="133" t="s">
        <v>1408</v>
      </c>
      <c r="C1500" s="134" t="s">
        <v>3476</v>
      </c>
      <c r="D1500" s="134"/>
      <c r="E1500" s="135" t="s">
        <v>3477</v>
      </c>
      <c r="F1500" s="136" t="s">
        <v>10</v>
      </c>
      <c r="G1500" s="137">
        <v>3</v>
      </c>
    </row>
    <row r="1501" spans="1:7" ht="20.100000000000001" customHeight="1" x14ac:dyDescent="0.25">
      <c r="A1501" s="132" t="s">
        <v>1407</v>
      </c>
      <c r="B1501" s="133" t="s">
        <v>1408</v>
      </c>
      <c r="C1501" s="134" t="s">
        <v>3474</v>
      </c>
      <c r="D1501" s="134"/>
      <c r="E1501" s="135" t="s">
        <v>3475</v>
      </c>
      <c r="F1501" s="136" t="s">
        <v>10</v>
      </c>
      <c r="G1501" s="137">
        <v>3</v>
      </c>
    </row>
    <row r="1502" spans="1:7" ht="20.100000000000001" customHeight="1" x14ac:dyDescent="0.25">
      <c r="A1502" s="132" t="s">
        <v>1409</v>
      </c>
      <c r="B1502" s="133" t="s">
        <v>1410</v>
      </c>
      <c r="C1502" s="134">
        <v>2011178</v>
      </c>
      <c r="D1502" s="134"/>
      <c r="E1502" s="135" t="s">
        <v>13083</v>
      </c>
      <c r="F1502" s="136" t="s">
        <v>10</v>
      </c>
      <c r="G1502" s="137">
        <v>1</v>
      </c>
    </row>
    <row r="1503" spans="1:7" ht="20.100000000000001" customHeight="1" x14ac:dyDescent="0.25">
      <c r="A1503" s="132" t="s">
        <v>1409</v>
      </c>
      <c r="B1503" s="133" t="s">
        <v>1410</v>
      </c>
      <c r="C1503" s="134" t="s">
        <v>3617</v>
      </c>
      <c r="D1503" s="134"/>
      <c r="E1503" s="135" t="s">
        <v>3618</v>
      </c>
      <c r="F1503" s="136" t="s">
        <v>10</v>
      </c>
      <c r="G1503" s="137">
        <v>3</v>
      </c>
    </row>
    <row r="1504" spans="1:7" ht="20.100000000000001" customHeight="1" x14ac:dyDescent="0.25">
      <c r="A1504" s="132" t="s">
        <v>1409</v>
      </c>
      <c r="B1504" s="133" t="s">
        <v>1410</v>
      </c>
      <c r="C1504" s="134" t="s">
        <v>3756</v>
      </c>
      <c r="D1504" s="134"/>
      <c r="E1504" s="135" t="s">
        <v>13113</v>
      </c>
      <c r="F1504" s="136" t="s">
        <v>6</v>
      </c>
      <c r="G1504" s="137">
        <v>4</v>
      </c>
    </row>
    <row r="1505" spans="1:7" ht="20.100000000000001" customHeight="1" x14ac:dyDescent="0.25">
      <c r="A1505" s="132" t="s">
        <v>1409</v>
      </c>
      <c r="B1505" s="133" t="s">
        <v>1410</v>
      </c>
      <c r="C1505" s="134" t="s">
        <v>3757</v>
      </c>
      <c r="D1505" s="134">
        <v>1001789</v>
      </c>
      <c r="E1505" s="135" t="s">
        <v>13143</v>
      </c>
      <c r="F1505" s="136" t="s">
        <v>6</v>
      </c>
      <c r="G1505" s="137">
        <v>3</v>
      </c>
    </row>
    <row r="1506" spans="1:7" ht="20.100000000000001" customHeight="1" x14ac:dyDescent="0.25">
      <c r="A1506" s="160" t="s">
        <v>1409</v>
      </c>
      <c r="B1506" s="161" t="s">
        <v>1410</v>
      </c>
      <c r="C1506" s="162" t="s">
        <v>3758</v>
      </c>
      <c r="D1506" s="162"/>
      <c r="E1506" s="159" t="s">
        <v>13163</v>
      </c>
      <c r="F1506" s="155" t="s">
        <v>10</v>
      </c>
      <c r="G1506" s="164">
        <v>1</v>
      </c>
    </row>
    <row r="1507" spans="1:7" ht="20.100000000000001" customHeight="1" x14ac:dyDescent="0.25">
      <c r="A1507" s="132" t="s">
        <v>1409</v>
      </c>
      <c r="B1507" s="133" t="s">
        <v>1410</v>
      </c>
      <c r="C1507" s="134" t="s">
        <v>3759</v>
      </c>
      <c r="D1507" s="134">
        <v>1001711</v>
      </c>
      <c r="E1507" s="135" t="s">
        <v>13166</v>
      </c>
      <c r="F1507" s="136" t="s">
        <v>10</v>
      </c>
      <c r="G1507" s="137">
        <v>1</v>
      </c>
    </row>
    <row r="1508" spans="1:7" ht="20.100000000000001" customHeight="1" x14ac:dyDescent="0.25">
      <c r="A1508" s="132" t="s">
        <v>1409</v>
      </c>
      <c r="B1508" s="133" t="s">
        <v>1410</v>
      </c>
      <c r="C1508" s="134" t="s">
        <v>3760</v>
      </c>
      <c r="D1508" s="134"/>
      <c r="E1508" s="135" t="s">
        <v>13167</v>
      </c>
      <c r="F1508" s="136" t="s">
        <v>6</v>
      </c>
      <c r="G1508" s="137">
        <v>1.5</v>
      </c>
    </row>
    <row r="1509" spans="1:7" ht="20.100000000000001" customHeight="1" x14ac:dyDescent="0.25">
      <c r="A1509" s="132" t="s">
        <v>1409</v>
      </c>
      <c r="B1509" s="133" t="s">
        <v>1410</v>
      </c>
      <c r="C1509" s="134" t="s">
        <v>3543</v>
      </c>
      <c r="D1509" s="134"/>
      <c r="E1509" s="135" t="s">
        <v>3544</v>
      </c>
      <c r="F1509" s="136" t="s">
        <v>10</v>
      </c>
      <c r="G1509" s="137">
        <v>1</v>
      </c>
    </row>
    <row r="1510" spans="1:7" ht="20.100000000000001" customHeight="1" x14ac:dyDescent="0.25">
      <c r="A1510" s="132" t="s">
        <v>1409</v>
      </c>
      <c r="B1510" s="133" t="s">
        <v>1410</v>
      </c>
      <c r="C1510" s="134" t="s">
        <v>3706</v>
      </c>
      <c r="D1510" s="134"/>
      <c r="E1510" s="135" t="s">
        <v>13186</v>
      </c>
      <c r="F1510" s="136" t="s">
        <v>10</v>
      </c>
      <c r="G1510" s="137">
        <v>4</v>
      </c>
    </row>
    <row r="1511" spans="1:7" ht="20.100000000000001" customHeight="1" x14ac:dyDescent="0.25">
      <c r="A1511" s="132" t="s">
        <v>1409</v>
      </c>
      <c r="B1511" s="133" t="s">
        <v>1410</v>
      </c>
      <c r="C1511" s="134" t="s">
        <v>3761</v>
      </c>
      <c r="D1511" s="134"/>
      <c r="E1511" s="135" t="s">
        <v>13192</v>
      </c>
      <c r="F1511" s="136" t="s">
        <v>10</v>
      </c>
      <c r="G1511" s="137">
        <v>1</v>
      </c>
    </row>
    <row r="1512" spans="1:7" ht="20.100000000000001" customHeight="1" x14ac:dyDescent="0.25">
      <c r="A1512" s="132" t="s">
        <v>1409</v>
      </c>
      <c r="B1512" s="133" t="s">
        <v>1410</v>
      </c>
      <c r="C1512" s="134" t="s">
        <v>3762</v>
      </c>
      <c r="D1512" s="134">
        <v>1001003</v>
      </c>
      <c r="E1512" s="135" t="s">
        <v>13194</v>
      </c>
      <c r="F1512" s="136" t="s">
        <v>10</v>
      </c>
      <c r="G1512" s="137">
        <v>1</v>
      </c>
    </row>
    <row r="1513" spans="1:7" ht="20.100000000000001" customHeight="1" x14ac:dyDescent="0.25">
      <c r="A1513" s="132" t="s">
        <v>1409</v>
      </c>
      <c r="B1513" s="133" t="s">
        <v>1410</v>
      </c>
      <c r="C1513" s="134" t="s">
        <v>3763</v>
      </c>
      <c r="D1513" s="134"/>
      <c r="E1513" s="135" t="s">
        <v>13218</v>
      </c>
      <c r="F1513" s="136" t="s">
        <v>10</v>
      </c>
      <c r="G1513" s="137">
        <v>1</v>
      </c>
    </row>
    <row r="1514" spans="1:7" ht="20.100000000000001" customHeight="1" x14ac:dyDescent="0.25">
      <c r="A1514" s="132" t="s">
        <v>1409</v>
      </c>
      <c r="B1514" s="133" t="s">
        <v>1410</v>
      </c>
      <c r="C1514" s="134" t="s">
        <v>3764</v>
      </c>
      <c r="D1514" s="134"/>
      <c r="E1514" s="135" t="s">
        <v>13219</v>
      </c>
      <c r="F1514" s="136" t="s">
        <v>10</v>
      </c>
      <c r="G1514" s="137">
        <v>1</v>
      </c>
    </row>
    <row r="1515" spans="1:7" ht="20.100000000000001" customHeight="1" x14ac:dyDescent="0.25">
      <c r="A1515" s="132" t="s">
        <v>1409</v>
      </c>
      <c r="B1515" s="133" t="s">
        <v>1410</v>
      </c>
      <c r="C1515" s="134" t="s">
        <v>3765</v>
      </c>
      <c r="D1515" s="134"/>
      <c r="E1515" s="135" t="s">
        <v>13230</v>
      </c>
      <c r="F1515" s="136" t="s">
        <v>6</v>
      </c>
      <c r="G1515" s="137">
        <v>1.5</v>
      </c>
    </row>
    <row r="1516" spans="1:7" ht="20.100000000000001" customHeight="1" x14ac:dyDescent="0.25">
      <c r="A1516" s="132" t="s">
        <v>1409</v>
      </c>
      <c r="B1516" s="133" t="s">
        <v>1410</v>
      </c>
      <c r="C1516" s="134" t="s">
        <v>3476</v>
      </c>
      <c r="D1516" s="134"/>
      <c r="E1516" s="135" t="s">
        <v>3477</v>
      </c>
      <c r="F1516" s="136" t="s">
        <v>10</v>
      </c>
      <c r="G1516" s="137">
        <v>3</v>
      </c>
    </row>
    <row r="1517" spans="1:7" ht="20.100000000000001" customHeight="1" x14ac:dyDescent="0.25">
      <c r="A1517" s="132" t="s">
        <v>1409</v>
      </c>
      <c r="B1517" s="133" t="s">
        <v>1410</v>
      </c>
      <c r="C1517" s="134" t="s">
        <v>3474</v>
      </c>
      <c r="D1517" s="134"/>
      <c r="E1517" s="135" t="s">
        <v>3475</v>
      </c>
      <c r="F1517" s="136" t="s">
        <v>10</v>
      </c>
      <c r="G1517" s="137">
        <v>3</v>
      </c>
    </row>
    <row r="1518" spans="1:7" ht="20.100000000000001" customHeight="1" x14ac:dyDescent="0.25">
      <c r="A1518" s="132" t="s">
        <v>1411</v>
      </c>
      <c r="B1518" s="133" t="s">
        <v>698</v>
      </c>
      <c r="C1518" s="134" t="s">
        <v>3577</v>
      </c>
      <c r="D1518" s="134">
        <v>1002077</v>
      </c>
      <c r="E1518" s="135" t="s">
        <v>3578</v>
      </c>
      <c r="F1518" s="136" t="s">
        <v>10</v>
      </c>
      <c r="G1518" s="137">
        <v>1</v>
      </c>
    </row>
    <row r="1519" spans="1:7" ht="20.100000000000001" customHeight="1" x14ac:dyDescent="0.25">
      <c r="A1519" s="132" t="s">
        <v>1411</v>
      </c>
      <c r="B1519" s="133" t="s">
        <v>698</v>
      </c>
      <c r="C1519" s="134" t="s">
        <v>3526</v>
      </c>
      <c r="D1519" s="90">
        <v>1002331</v>
      </c>
      <c r="E1519" s="145" t="s">
        <v>13103</v>
      </c>
      <c r="F1519" s="136" t="s">
        <v>10</v>
      </c>
      <c r="G1519" s="137">
        <v>1</v>
      </c>
    </row>
    <row r="1520" spans="1:7" ht="20.100000000000001" customHeight="1" x14ac:dyDescent="0.25">
      <c r="A1520" s="132" t="s">
        <v>1411</v>
      </c>
      <c r="B1520" s="133" t="s">
        <v>698</v>
      </c>
      <c r="C1520" s="134" t="s">
        <v>3558</v>
      </c>
      <c r="D1520" s="134">
        <v>1000129</v>
      </c>
      <c r="E1520" s="135" t="s">
        <v>3559</v>
      </c>
      <c r="F1520" s="136" t="s">
        <v>6</v>
      </c>
      <c r="G1520" s="137">
        <v>13</v>
      </c>
    </row>
    <row r="1521" spans="1:7" ht="20.100000000000001" customHeight="1" x14ac:dyDescent="0.25">
      <c r="A1521" s="132" t="s">
        <v>1411</v>
      </c>
      <c r="B1521" s="133" t="s">
        <v>698</v>
      </c>
      <c r="C1521" s="134" t="s">
        <v>3574</v>
      </c>
      <c r="D1521" s="134">
        <v>1002395</v>
      </c>
      <c r="E1521" s="135" t="s">
        <v>3565</v>
      </c>
      <c r="F1521" s="136" t="s">
        <v>10</v>
      </c>
      <c r="G1521" s="137">
        <v>1</v>
      </c>
    </row>
    <row r="1522" spans="1:7" ht="20.100000000000001" customHeight="1" x14ac:dyDescent="0.25">
      <c r="A1522" s="132" t="s">
        <v>1411</v>
      </c>
      <c r="B1522" s="133" t="s">
        <v>698</v>
      </c>
      <c r="C1522" s="134" t="s">
        <v>3562</v>
      </c>
      <c r="D1522" s="134">
        <v>1002019</v>
      </c>
      <c r="E1522" s="135" t="s">
        <v>3563</v>
      </c>
      <c r="F1522" s="136" t="s">
        <v>10</v>
      </c>
      <c r="G1522" s="137">
        <v>2</v>
      </c>
    </row>
    <row r="1523" spans="1:7" ht="20.100000000000001" customHeight="1" x14ac:dyDescent="0.25">
      <c r="A1523" s="132" t="s">
        <v>1411</v>
      </c>
      <c r="B1523" s="133" t="s">
        <v>698</v>
      </c>
      <c r="C1523" s="134" t="s">
        <v>3575</v>
      </c>
      <c r="D1523" s="134">
        <v>1001312</v>
      </c>
      <c r="E1523" s="135" t="s">
        <v>3576</v>
      </c>
      <c r="F1523" s="136" t="s">
        <v>10</v>
      </c>
      <c r="G1523" s="137">
        <v>1</v>
      </c>
    </row>
    <row r="1524" spans="1:7" ht="20.100000000000001" customHeight="1" x14ac:dyDescent="0.25">
      <c r="A1524" s="132" t="s">
        <v>1411</v>
      </c>
      <c r="B1524" s="133" t="s">
        <v>698</v>
      </c>
      <c r="C1524" s="134" t="s">
        <v>3560</v>
      </c>
      <c r="D1524" s="134">
        <v>1001021</v>
      </c>
      <c r="E1524" s="135" t="s">
        <v>3561</v>
      </c>
      <c r="F1524" s="136" t="s">
        <v>10</v>
      </c>
      <c r="G1524" s="137">
        <v>1</v>
      </c>
    </row>
    <row r="1525" spans="1:7" ht="20.100000000000001" customHeight="1" x14ac:dyDescent="0.25">
      <c r="A1525" s="132" t="s">
        <v>1411</v>
      </c>
      <c r="B1525" s="133" t="s">
        <v>698</v>
      </c>
      <c r="C1525" s="134" t="s">
        <v>3573</v>
      </c>
      <c r="D1525" s="134">
        <v>1002205</v>
      </c>
      <c r="E1525" s="135" t="s">
        <v>3477</v>
      </c>
      <c r="F1525" s="136" t="s">
        <v>10</v>
      </c>
      <c r="G1525" s="137">
        <v>1</v>
      </c>
    </row>
    <row r="1526" spans="1:7" ht="20.100000000000001" customHeight="1" x14ac:dyDescent="0.25">
      <c r="A1526" s="132" t="s">
        <v>1411</v>
      </c>
      <c r="B1526" s="133" t="s">
        <v>698</v>
      </c>
      <c r="C1526" s="134" t="s">
        <v>3510</v>
      </c>
      <c r="D1526" s="134">
        <v>1002191</v>
      </c>
      <c r="E1526" s="135" t="s">
        <v>3511</v>
      </c>
      <c r="F1526" s="136" t="s">
        <v>10</v>
      </c>
      <c r="G1526" s="137">
        <v>1</v>
      </c>
    </row>
    <row r="1527" spans="1:7" ht="20.100000000000001" customHeight="1" x14ac:dyDescent="0.25">
      <c r="A1527" s="132" t="s">
        <v>1411</v>
      </c>
      <c r="B1527" s="133" t="s">
        <v>698</v>
      </c>
      <c r="C1527" s="134" t="s">
        <v>3474</v>
      </c>
      <c r="D1527" s="134">
        <v>1002185</v>
      </c>
      <c r="E1527" s="135" t="s">
        <v>3475</v>
      </c>
      <c r="F1527" s="136" t="s">
        <v>10</v>
      </c>
      <c r="G1527" s="137">
        <v>1</v>
      </c>
    </row>
    <row r="1528" spans="1:7" ht="20.100000000000001" customHeight="1" x14ac:dyDescent="0.25">
      <c r="A1528" s="79" t="s">
        <v>216</v>
      </c>
      <c r="B1528" s="143" t="s">
        <v>3579</v>
      </c>
      <c r="C1528" s="90" t="s">
        <v>3577</v>
      </c>
      <c r="D1528" s="90">
        <v>1002077</v>
      </c>
      <c r="E1528" s="135" t="s">
        <v>3578</v>
      </c>
      <c r="F1528" s="136" t="s">
        <v>10</v>
      </c>
      <c r="G1528" s="144">
        <v>1</v>
      </c>
    </row>
    <row r="1529" spans="1:7" ht="20.100000000000001" customHeight="1" x14ac:dyDescent="0.25">
      <c r="A1529" s="79" t="s">
        <v>216</v>
      </c>
      <c r="B1529" s="143" t="s">
        <v>3579</v>
      </c>
      <c r="C1529" s="90" t="s">
        <v>13251</v>
      </c>
      <c r="D1529" s="90">
        <v>1002330</v>
      </c>
      <c r="E1529" s="135" t="s">
        <v>13102</v>
      </c>
      <c r="F1529" s="136" t="s">
        <v>10</v>
      </c>
      <c r="G1529" s="144">
        <v>1</v>
      </c>
    </row>
    <row r="1530" spans="1:7" ht="20.100000000000001" customHeight="1" x14ac:dyDescent="0.25">
      <c r="A1530" s="166" t="s">
        <v>216</v>
      </c>
      <c r="B1530" s="167" t="s">
        <v>3579</v>
      </c>
      <c r="C1530" s="168" t="s">
        <v>3710</v>
      </c>
      <c r="D1530" s="168">
        <v>1001854</v>
      </c>
      <c r="E1530" s="169" t="s">
        <v>13107</v>
      </c>
      <c r="F1530" s="155" t="s">
        <v>10</v>
      </c>
      <c r="G1530" s="170">
        <v>1</v>
      </c>
    </row>
    <row r="1531" spans="1:7" ht="20.100000000000001" customHeight="1" x14ac:dyDescent="0.25">
      <c r="A1531" s="79" t="s">
        <v>216</v>
      </c>
      <c r="B1531" s="143" t="s">
        <v>3579</v>
      </c>
      <c r="C1531" s="90" t="s">
        <v>3677</v>
      </c>
      <c r="D1531" s="90">
        <v>1001757</v>
      </c>
      <c r="E1531" s="80" t="s">
        <v>13146</v>
      </c>
      <c r="F1531" s="136" t="s">
        <v>10</v>
      </c>
      <c r="G1531" s="144">
        <v>1</v>
      </c>
    </row>
    <row r="1532" spans="1:7" ht="20.100000000000001" customHeight="1" x14ac:dyDescent="0.25">
      <c r="A1532" s="79" t="s">
        <v>216</v>
      </c>
      <c r="B1532" s="143" t="s">
        <v>3579</v>
      </c>
      <c r="C1532" s="90" t="s">
        <v>3470</v>
      </c>
      <c r="D1532" s="90">
        <v>1009782</v>
      </c>
      <c r="E1532" s="145" t="s">
        <v>3471</v>
      </c>
      <c r="F1532" s="136" t="s">
        <v>6</v>
      </c>
      <c r="G1532" s="144">
        <v>1</v>
      </c>
    </row>
    <row r="1533" spans="1:7" ht="20.100000000000001" customHeight="1" x14ac:dyDescent="0.25">
      <c r="A1533" s="79" t="s">
        <v>216</v>
      </c>
      <c r="B1533" s="143" t="s">
        <v>3579</v>
      </c>
      <c r="C1533" s="90" t="s">
        <v>3568</v>
      </c>
      <c r="D1533" s="90">
        <v>1000130</v>
      </c>
      <c r="E1533" s="80" t="s">
        <v>3569</v>
      </c>
      <c r="F1533" s="136" t="s">
        <v>6</v>
      </c>
      <c r="G1533" s="144">
        <v>15</v>
      </c>
    </row>
    <row r="1534" spans="1:7" ht="20.100000000000001" customHeight="1" x14ac:dyDescent="0.25">
      <c r="A1534" s="79" t="s">
        <v>216</v>
      </c>
      <c r="B1534" s="143" t="s">
        <v>3579</v>
      </c>
      <c r="C1534" s="90" t="s">
        <v>3564</v>
      </c>
      <c r="D1534" s="90">
        <v>1002395</v>
      </c>
      <c r="E1534" s="145" t="s">
        <v>3565</v>
      </c>
      <c r="F1534" s="136" t="s">
        <v>10</v>
      </c>
      <c r="G1534" s="144">
        <v>1</v>
      </c>
    </row>
    <row r="1535" spans="1:7" ht="20.100000000000001" customHeight="1" x14ac:dyDescent="0.25">
      <c r="A1535" s="79" t="s">
        <v>216</v>
      </c>
      <c r="B1535" s="143" t="s">
        <v>3579</v>
      </c>
      <c r="C1535" s="90" t="s">
        <v>3570</v>
      </c>
      <c r="D1535" s="90">
        <v>1002020</v>
      </c>
      <c r="E1535" s="80" t="s">
        <v>3571</v>
      </c>
      <c r="F1535" s="136" t="s">
        <v>10</v>
      </c>
      <c r="G1535" s="144">
        <v>2</v>
      </c>
    </row>
    <row r="1536" spans="1:7" ht="20.100000000000001" customHeight="1" x14ac:dyDescent="0.25">
      <c r="A1536" s="79" t="s">
        <v>216</v>
      </c>
      <c r="B1536" s="143" t="s">
        <v>3579</v>
      </c>
      <c r="C1536" s="90" t="s">
        <v>3581</v>
      </c>
      <c r="D1536" s="90">
        <v>1011854</v>
      </c>
      <c r="E1536" s="145" t="s">
        <v>3582</v>
      </c>
      <c r="F1536" s="136" t="s">
        <v>10</v>
      </c>
      <c r="G1536" s="144">
        <v>1</v>
      </c>
    </row>
    <row r="1537" spans="1:7" ht="20.100000000000001" customHeight="1" x14ac:dyDescent="0.25">
      <c r="A1537" s="79" t="s">
        <v>216</v>
      </c>
      <c r="B1537" s="143" t="s">
        <v>3579</v>
      </c>
      <c r="C1537" s="90" t="s">
        <v>3560</v>
      </c>
      <c r="D1537" s="90">
        <v>1001021</v>
      </c>
      <c r="E1537" s="80" t="s">
        <v>3561</v>
      </c>
      <c r="F1537" s="136" t="s">
        <v>10</v>
      </c>
      <c r="G1537" s="144">
        <v>1</v>
      </c>
    </row>
    <row r="1538" spans="1:7" ht="20.100000000000001" customHeight="1" x14ac:dyDescent="0.25">
      <c r="A1538" s="79" t="s">
        <v>216</v>
      </c>
      <c r="B1538" s="143" t="s">
        <v>3579</v>
      </c>
      <c r="C1538" s="90" t="s">
        <v>3476</v>
      </c>
      <c r="D1538" s="90">
        <v>1002205</v>
      </c>
      <c r="E1538" s="145" t="s">
        <v>3477</v>
      </c>
      <c r="F1538" s="136" t="s">
        <v>10</v>
      </c>
      <c r="G1538" s="144">
        <v>1</v>
      </c>
    </row>
    <row r="1539" spans="1:7" ht="20.100000000000001" customHeight="1" x14ac:dyDescent="0.25">
      <c r="A1539" s="79" t="s">
        <v>216</v>
      </c>
      <c r="B1539" s="143" t="s">
        <v>3579</v>
      </c>
      <c r="C1539" s="90" t="s">
        <v>3474</v>
      </c>
      <c r="D1539" s="90">
        <v>1002185</v>
      </c>
      <c r="E1539" s="145" t="s">
        <v>3475</v>
      </c>
      <c r="F1539" s="136" t="s">
        <v>10</v>
      </c>
      <c r="G1539" s="144">
        <v>1</v>
      </c>
    </row>
    <row r="1540" spans="1:7" ht="20.100000000000001" customHeight="1" x14ac:dyDescent="0.25">
      <c r="A1540" s="79" t="s">
        <v>216</v>
      </c>
      <c r="B1540" s="143" t="s">
        <v>3579</v>
      </c>
      <c r="C1540" s="90" t="s">
        <v>3580</v>
      </c>
      <c r="D1540" s="90">
        <v>1002185</v>
      </c>
      <c r="E1540" s="80" t="s">
        <v>13244</v>
      </c>
      <c r="F1540" s="136" t="s">
        <v>10</v>
      </c>
      <c r="G1540" s="144">
        <v>1</v>
      </c>
    </row>
    <row r="1541" spans="1:7" ht="20.100000000000001" customHeight="1" x14ac:dyDescent="0.25">
      <c r="A1541" s="132" t="s">
        <v>1412</v>
      </c>
      <c r="B1541" s="133" t="s">
        <v>701</v>
      </c>
      <c r="C1541" s="134" t="s">
        <v>3568</v>
      </c>
      <c r="D1541" s="134">
        <v>1000130</v>
      </c>
      <c r="E1541" s="135" t="s">
        <v>3569</v>
      </c>
      <c r="F1541" s="136" t="s">
        <v>6</v>
      </c>
      <c r="G1541" s="137">
        <v>20</v>
      </c>
    </row>
    <row r="1542" spans="1:7" ht="20.100000000000001" customHeight="1" x14ac:dyDescent="0.25">
      <c r="A1542" s="132" t="s">
        <v>1412</v>
      </c>
      <c r="B1542" s="133" t="s">
        <v>701</v>
      </c>
      <c r="C1542" s="134" t="s">
        <v>3586</v>
      </c>
      <c r="D1542" s="134">
        <v>1002398</v>
      </c>
      <c r="E1542" s="135" t="s">
        <v>3587</v>
      </c>
      <c r="F1542" s="136" t="s">
        <v>10</v>
      </c>
      <c r="G1542" s="137">
        <v>1</v>
      </c>
    </row>
    <row r="1543" spans="1:7" ht="20.100000000000001" customHeight="1" x14ac:dyDescent="0.25">
      <c r="A1543" s="132" t="s">
        <v>1412</v>
      </c>
      <c r="B1543" s="133" t="s">
        <v>701</v>
      </c>
      <c r="C1543" s="134" t="s">
        <v>3570</v>
      </c>
      <c r="D1543" s="134">
        <v>1002020</v>
      </c>
      <c r="E1543" s="135" t="s">
        <v>3571</v>
      </c>
      <c r="F1543" s="136" t="s">
        <v>10</v>
      </c>
      <c r="G1543" s="137">
        <v>2</v>
      </c>
    </row>
    <row r="1544" spans="1:7" ht="20.100000000000001" customHeight="1" x14ac:dyDescent="0.25">
      <c r="A1544" s="132" t="s">
        <v>1412</v>
      </c>
      <c r="B1544" s="133" t="s">
        <v>701</v>
      </c>
      <c r="C1544" s="134" t="s">
        <v>3709</v>
      </c>
      <c r="D1544" s="134">
        <v>1002218</v>
      </c>
      <c r="E1544" s="135" t="s">
        <v>13180</v>
      </c>
      <c r="F1544" s="136" t="s">
        <v>10</v>
      </c>
      <c r="G1544" s="137">
        <v>1</v>
      </c>
    </row>
    <row r="1545" spans="1:7" ht="20.100000000000001" customHeight="1" x14ac:dyDescent="0.25">
      <c r="A1545" s="132" t="s">
        <v>1412</v>
      </c>
      <c r="B1545" s="133" t="s">
        <v>701</v>
      </c>
      <c r="C1545" s="134" t="s">
        <v>3476</v>
      </c>
      <c r="D1545" s="134">
        <v>1002205</v>
      </c>
      <c r="E1545" s="135" t="s">
        <v>3477</v>
      </c>
      <c r="F1545" s="136" t="s">
        <v>10</v>
      </c>
      <c r="G1545" s="137">
        <v>1</v>
      </c>
    </row>
    <row r="1546" spans="1:7" ht="20.100000000000001" customHeight="1" x14ac:dyDescent="0.25">
      <c r="A1546" s="132" t="s">
        <v>1412</v>
      </c>
      <c r="B1546" s="133" t="s">
        <v>701</v>
      </c>
      <c r="C1546" s="134" t="s">
        <v>3510</v>
      </c>
      <c r="D1546" s="134">
        <v>1002191</v>
      </c>
      <c r="E1546" s="135" t="s">
        <v>3511</v>
      </c>
      <c r="F1546" s="136" t="s">
        <v>10</v>
      </c>
      <c r="G1546" s="137">
        <v>1</v>
      </c>
    </row>
    <row r="1547" spans="1:7" ht="20.100000000000001" customHeight="1" x14ac:dyDescent="0.25">
      <c r="A1547" s="79" t="s">
        <v>219</v>
      </c>
      <c r="B1547" s="143" t="s">
        <v>3713</v>
      </c>
      <c r="C1547" s="90" t="s">
        <v>3577</v>
      </c>
      <c r="D1547" s="90">
        <v>1002077</v>
      </c>
      <c r="E1547" s="135" t="s">
        <v>3578</v>
      </c>
      <c r="F1547" s="136" t="s">
        <v>10</v>
      </c>
      <c r="G1547" s="144">
        <v>1</v>
      </c>
    </row>
    <row r="1548" spans="1:7" ht="20.100000000000001" customHeight="1" x14ac:dyDescent="0.25">
      <c r="A1548" s="79" t="s">
        <v>219</v>
      </c>
      <c r="B1548" s="143" t="s">
        <v>3713</v>
      </c>
      <c r="C1548" s="90" t="s">
        <v>13251</v>
      </c>
      <c r="D1548" s="90">
        <v>1002330</v>
      </c>
      <c r="E1548" s="135" t="s">
        <v>13102</v>
      </c>
      <c r="F1548" s="136" t="s">
        <v>10</v>
      </c>
      <c r="G1548" s="144">
        <v>2</v>
      </c>
    </row>
    <row r="1549" spans="1:7" ht="20.100000000000001" customHeight="1" x14ac:dyDescent="0.25">
      <c r="A1549" s="166" t="s">
        <v>219</v>
      </c>
      <c r="B1549" s="167" t="s">
        <v>3713</v>
      </c>
      <c r="C1549" s="168" t="s">
        <v>3714</v>
      </c>
      <c r="D1549" s="168">
        <v>1001194</v>
      </c>
      <c r="E1549" s="169" t="s">
        <v>13123</v>
      </c>
      <c r="F1549" s="155" t="s">
        <v>10</v>
      </c>
      <c r="G1549" s="170">
        <v>1</v>
      </c>
    </row>
    <row r="1550" spans="1:7" ht="20.100000000000001" customHeight="1" x14ac:dyDescent="0.25">
      <c r="A1550" s="79" t="s">
        <v>219</v>
      </c>
      <c r="B1550" s="143" t="s">
        <v>3713</v>
      </c>
      <c r="C1550" s="90" t="s">
        <v>3568</v>
      </c>
      <c r="D1550" s="90">
        <v>1000130</v>
      </c>
      <c r="E1550" s="145" t="s">
        <v>3569</v>
      </c>
      <c r="F1550" s="136" t="s">
        <v>6</v>
      </c>
      <c r="G1550" s="144">
        <v>15</v>
      </c>
    </row>
    <row r="1551" spans="1:7" ht="20.100000000000001" customHeight="1" x14ac:dyDescent="0.25">
      <c r="A1551" s="79" t="s">
        <v>219</v>
      </c>
      <c r="B1551" s="143" t="s">
        <v>3713</v>
      </c>
      <c r="C1551" s="90" t="s">
        <v>3564</v>
      </c>
      <c r="D1551" s="90">
        <v>1002395</v>
      </c>
      <c r="E1551" s="145" t="s">
        <v>3565</v>
      </c>
      <c r="F1551" s="136" t="s">
        <v>10</v>
      </c>
      <c r="G1551" s="144">
        <v>1</v>
      </c>
    </row>
    <row r="1552" spans="1:7" ht="20.100000000000001" customHeight="1" x14ac:dyDescent="0.25">
      <c r="A1552" s="79" t="s">
        <v>219</v>
      </c>
      <c r="B1552" s="143" t="s">
        <v>3713</v>
      </c>
      <c r="C1552" s="90" t="s">
        <v>3570</v>
      </c>
      <c r="D1552" s="90">
        <v>1002020</v>
      </c>
      <c r="E1552" s="145" t="s">
        <v>3571</v>
      </c>
      <c r="F1552" s="136" t="s">
        <v>10</v>
      </c>
      <c r="G1552" s="144">
        <v>2</v>
      </c>
    </row>
    <row r="1553" spans="1:7" ht="20.100000000000001" customHeight="1" x14ac:dyDescent="0.25">
      <c r="A1553" s="79" t="s">
        <v>219</v>
      </c>
      <c r="B1553" s="143" t="s">
        <v>3713</v>
      </c>
      <c r="C1553" s="90" t="s">
        <v>3715</v>
      </c>
      <c r="D1553" s="90">
        <v>1001298</v>
      </c>
      <c r="E1553" s="145" t="s">
        <v>13181</v>
      </c>
      <c r="F1553" s="136" t="s">
        <v>10</v>
      </c>
      <c r="G1553" s="144">
        <v>1</v>
      </c>
    </row>
    <row r="1554" spans="1:7" ht="20.100000000000001" customHeight="1" x14ac:dyDescent="0.25">
      <c r="A1554" s="79" t="s">
        <v>219</v>
      </c>
      <c r="B1554" s="143" t="s">
        <v>3713</v>
      </c>
      <c r="C1554" s="90" t="s">
        <v>3716</v>
      </c>
      <c r="D1554" s="90" t="e">
        <v>#N/A</v>
      </c>
      <c r="E1554" s="145" t="s">
        <v>13202</v>
      </c>
      <c r="F1554" s="136" t="s">
        <v>10</v>
      </c>
      <c r="G1554" s="144">
        <v>1</v>
      </c>
    </row>
    <row r="1555" spans="1:7" ht="20.100000000000001" customHeight="1" x14ac:dyDescent="0.25">
      <c r="A1555" s="79" t="s">
        <v>219</v>
      </c>
      <c r="B1555" s="143" t="s">
        <v>3713</v>
      </c>
      <c r="C1555" s="90" t="s">
        <v>3581</v>
      </c>
      <c r="D1555" s="90">
        <v>1011854</v>
      </c>
      <c r="E1555" s="145" t="s">
        <v>3582</v>
      </c>
      <c r="F1555" s="136" t="s">
        <v>10</v>
      </c>
      <c r="G1555" s="144">
        <v>1</v>
      </c>
    </row>
    <row r="1556" spans="1:7" ht="20.100000000000001" customHeight="1" x14ac:dyDescent="0.25">
      <c r="A1556" s="79" t="s">
        <v>219</v>
      </c>
      <c r="B1556" s="143" t="s">
        <v>3713</v>
      </c>
      <c r="C1556" s="90" t="s">
        <v>3560</v>
      </c>
      <c r="D1556" s="90">
        <v>1001021</v>
      </c>
      <c r="E1556" s="145" t="s">
        <v>3561</v>
      </c>
      <c r="F1556" s="136" t="s">
        <v>10</v>
      </c>
      <c r="G1556" s="144">
        <v>1</v>
      </c>
    </row>
    <row r="1557" spans="1:7" ht="20.100000000000001" customHeight="1" x14ac:dyDescent="0.25">
      <c r="A1557" s="79" t="s">
        <v>219</v>
      </c>
      <c r="B1557" s="143" t="s">
        <v>3713</v>
      </c>
      <c r="C1557" s="90" t="s">
        <v>3476</v>
      </c>
      <c r="D1557" s="90">
        <v>1002205</v>
      </c>
      <c r="E1557" s="145" t="s">
        <v>3477</v>
      </c>
      <c r="F1557" s="136" t="s">
        <v>10</v>
      </c>
      <c r="G1557" s="144">
        <v>2</v>
      </c>
    </row>
    <row r="1558" spans="1:7" ht="20.100000000000001" customHeight="1" x14ac:dyDescent="0.25">
      <c r="A1558" s="79" t="s">
        <v>219</v>
      </c>
      <c r="B1558" s="143" t="s">
        <v>3713</v>
      </c>
      <c r="C1558" s="90" t="s">
        <v>3474</v>
      </c>
      <c r="D1558" s="90">
        <v>1002185</v>
      </c>
      <c r="E1558" s="145" t="s">
        <v>3475</v>
      </c>
      <c r="F1558" s="136" t="s">
        <v>10</v>
      </c>
      <c r="G1558" s="144">
        <v>2</v>
      </c>
    </row>
    <row r="1559" spans="1:7" ht="20.100000000000001" customHeight="1" x14ac:dyDescent="0.25">
      <c r="A1559" s="79" t="s">
        <v>219</v>
      </c>
      <c r="B1559" s="143" t="s">
        <v>3713</v>
      </c>
      <c r="C1559" s="90" t="s">
        <v>3580</v>
      </c>
      <c r="D1559" s="90">
        <v>1002185</v>
      </c>
      <c r="E1559" s="145" t="s">
        <v>13244</v>
      </c>
      <c r="F1559" s="136" t="s">
        <v>10</v>
      </c>
      <c r="G1559" s="144">
        <v>1</v>
      </c>
    </row>
    <row r="1560" spans="1:7" ht="20.100000000000001" customHeight="1" x14ac:dyDescent="0.25">
      <c r="A1560" s="132" t="s">
        <v>1413</v>
      </c>
      <c r="B1560" s="133" t="s">
        <v>1414</v>
      </c>
      <c r="C1560" s="134" t="s">
        <v>3577</v>
      </c>
      <c r="D1560" s="134">
        <v>1002077</v>
      </c>
      <c r="E1560" s="135" t="s">
        <v>3578</v>
      </c>
      <c r="F1560" s="136" t="s">
        <v>10</v>
      </c>
      <c r="G1560" s="137">
        <v>1</v>
      </c>
    </row>
    <row r="1561" spans="1:7" ht="20.100000000000001" customHeight="1" x14ac:dyDescent="0.25">
      <c r="A1561" s="132" t="s">
        <v>1413</v>
      </c>
      <c r="B1561" s="133" t="s">
        <v>1414</v>
      </c>
      <c r="C1561" s="134" t="s">
        <v>3526</v>
      </c>
      <c r="D1561" s="90">
        <v>1002331</v>
      </c>
      <c r="E1561" s="145" t="s">
        <v>13103</v>
      </c>
      <c r="F1561" s="136" t="s">
        <v>10</v>
      </c>
      <c r="G1561" s="137">
        <v>2</v>
      </c>
    </row>
    <row r="1562" spans="1:7" ht="20.100000000000001" customHeight="1" x14ac:dyDescent="0.25">
      <c r="A1562" s="132" t="s">
        <v>1413</v>
      </c>
      <c r="B1562" s="133" t="s">
        <v>1414</v>
      </c>
      <c r="C1562" s="134" t="s">
        <v>3568</v>
      </c>
      <c r="D1562" s="134">
        <v>1000130</v>
      </c>
      <c r="E1562" s="135" t="s">
        <v>3569</v>
      </c>
      <c r="F1562" s="136" t="s">
        <v>6</v>
      </c>
      <c r="G1562" s="137">
        <v>28</v>
      </c>
    </row>
    <row r="1563" spans="1:7" ht="20.100000000000001" customHeight="1" x14ac:dyDescent="0.25">
      <c r="A1563" s="132" t="s">
        <v>1413</v>
      </c>
      <c r="B1563" s="133" t="s">
        <v>1414</v>
      </c>
      <c r="C1563" s="134" t="s">
        <v>3574</v>
      </c>
      <c r="D1563" s="134">
        <v>1002395</v>
      </c>
      <c r="E1563" s="135" t="s">
        <v>3565</v>
      </c>
      <c r="F1563" s="136" t="s">
        <v>10</v>
      </c>
      <c r="G1563" s="137">
        <v>2</v>
      </c>
    </row>
    <row r="1564" spans="1:7" ht="20.100000000000001" customHeight="1" x14ac:dyDescent="0.25">
      <c r="A1564" s="132" t="s">
        <v>1413</v>
      </c>
      <c r="B1564" s="133" t="s">
        <v>1414</v>
      </c>
      <c r="C1564" s="134" t="s">
        <v>3570</v>
      </c>
      <c r="D1564" s="134">
        <v>1002020</v>
      </c>
      <c r="E1564" s="135" t="s">
        <v>3571</v>
      </c>
      <c r="F1564" s="136" t="s">
        <v>10</v>
      </c>
      <c r="G1564" s="137">
        <v>4</v>
      </c>
    </row>
    <row r="1565" spans="1:7" ht="20.100000000000001" customHeight="1" x14ac:dyDescent="0.25">
      <c r="A1565" s="132" t="s">
        <v>1413</v>
      </c>
      <c r="B1565" s="133" t="s">
        <v>1414</v>
      </c>
      <c r="C1565" s="134" t="s">
        <v>3766</v>
      </c>
      <c r="D1565" s="134">
        <v>1002107</v>
      </c>
      <c r="E1565" s="135" t="s">
        <v>13188</v>
      </c>
      <c r="F1565" s="136" t="s">
        <v>10</v>
      </c>
      <c r="G1565" s="137">
        <v>1</v>
      </c>
    </row>
    <row r="1566" spans="1:7" ht="20.100000000000001" customHeight="1" x14ac:dyDescent="0.25">
      <c r="A1566" s="132" t="s">
        <v>1413</v>
      </c>
      <c r="B1566" s="133" t="s">
        <v>1414</v>
      </c>
      <c r="C1566" s="134" t="s">
        <v>3767</v>
      </c>
      <c r="D1566" s="134">
        <v>1001311</v>
      </c>
      <c r="E1566" s="135" t="s">
        <v>13213</v>
      </c>
      <c r="F1566" s="136" t="s">
        <v>10</v>
      </c>
      <c r="G1566" s="137">
        <v>1</v>
      </c>
    </row>
    <row r="1567" spans="1:7" ht="20.100000000000001" customHeight="1" x14ac:dyDescent="0.25">
      <c r="A1567" s="132" t="s">
        <v>1413</v>
      </c>
      <c r="B1567" s="133" t="s">
        <v>1414</v>
      </c>
      <c r="C1567" s="134" t="s">
        <v>3560</v>
      </c>
      <c r="D1567" s="134">
        <v>1001021</v>
      </c>
      <c r="E1567" s="135" t="s">
        <v>3561</v>
      </c>
      <c r="F1567" s="136" t="s">
        <v>10</v>
      </c>
      <c r="G1567" s="137">
        <v>2</v>
      </c>
    </row>
    <row r="1568" spans="1:7" ht="20.100000000000001" customHeight="1" x14ac:dyDescent="0.25">
      <c r="A1568" s="132" t="s">
        <v>1413</v>
      </c>
      <c r="B1568" s="133" t="s">
        <v>1414</v>
      </c>
      <c r="C1568" s="134" t="s">
        <v>3476</v>
      </c>
      <c r="D1568" s="134">
        <v>1002205</v>
      </c>
      <c r="E1568" s="135" t="s">
        <v>3477</v>
      </c>
      <c r="F1568" s="136" t="s">
        <v>10</v>
      </c>
      <c r="G1568" s="137">
        <v>2</v>
      </c>
    </row>
    <row r="1569" spans="1:7" ht="20.100000000000001" customHeight="1" x14ac:dyDescent="0.25">
      <c r="A1569" s="132" t="s">
        <v>1413</v>
      </c>
      <c r="B1569" s="133" t="s">
        <v>1414</v>
      </c>
      <c r="C1569" s="134" t="s">
        <v>3510</v>
      </c>
      <c r="D1569" s="134">
        <v>1002191</v>
      </c>
      <c r="E1569" s="135" t="s">
        <v>3511</v>
      </c>
      <c r="F1569" s="136" t="s">
        <v>10</v>
      </c>
      <c r="G1569" s="137">
        <v>2</v>
      </c>
    </row>
    <row r="1570" spans="1:7" ht="20.100000000000001" customHeight="1" x14ac:dyDescent="0.25">
      <c r="A1570" s="132" t="s">
        <v>1413</v>
      </c>
      <c r="B1570" s="133" t="s">
        <v>1414</v>
      </c>
      <c r="C1570" s="134" t="s">
        <v>3548</v>
      </c>
      <c r="D1570" s="134">
        <v>1002185</v>
      </c>
      <c r="E1570" s="135" t="s">
        <v>3475</v>
      </c>
      <c r="F1570" s="136" t="s">
        <v>10</v>
      </c>
      <c r="G1570" s="137">
        <v>1</v>
      </c>
    </row>
    <row r="1571" spans="1:7" ht="20.100000000000001" customHeight="1" x14ac:dyDescent="0.25">
      <c r="A1571" s="132" t="s">
        <v>1492</v>
      </c>
      <c r="B1571" s="133" t="s">
        <v>1493</v>
      </c>
      <c r="C1571" s="134" t="s">
        <v>3735</v>
      </c>
      <c r="D1571" s="134"/>
      <c r="E1571" s="135" t="s">
        <v>13162</v>
      </c>
      <c r="F1571" s="136" t="s">
        <v>6</v>
      </c>
      <c r="G1571" s="137">
        <v>1.05</v>
      </c>
    </row>
    <row r="1572" spans="1:7" ht="20.100000000000001" customHeight="1" x14ac:dyDescent="0.25">
      <c r="A1572" s="132" t="s">
        <v>1494</v>
      </c>
      <c r="B1572" s="133" t="s">
        <v>1495</v>
      </c>
      <c r="C1572" s="134" t="s">
        <v>3756</v>
      </c>
      <c r="D1572" s="134">
        <v>1001236</v>
      </c>
      <c r="E1572" s="135" t="s">
        <v>13113</v>
      </c>
      <c r="F1572" s="136" t="s">
        <v>6</v>
      </c>
      <c r="G1572" s="137">
        <v>2</v>
      </c>
    </row>
    <row r="1573" spans="1:7" ht="20.100000000000001" customHeight="1" x14ac:dyDescent="0.25">
      <c r="A1573" s="132" t="s">
        <v>1494</v>
      </c>
      <c r="B1573" s="133" t="s">
        <v>1495</v>
      </c>
      <c r="C1573" s="134" t="s">
        <v>3774</v>
      </c>
      <c r="D1573" s="134">
        <v>1010780</v>
      </c>
      <c r="E1573" s="135" t="s">
        <v>13116</v>
      </c>
      <c r="F1573" s="136" t="s">
        <v>10</v>
      </c>
      <c r="G1573" s="137">
        <v>1</v>
      </c>
    </row>
    <row r="1574" spans="1:7" ht="20.100000000000001" customHeight="1" x14ac:dyDescent="0.25">
      <c r="A1574" s="132" t="s">
        <v>1494</v>
      </c>
      <c r="B1574" s="133" t="s">
        <v>1495</v>
      </c>
      <c r="C1574" s="134" t="s">
        <v>3768</v>
      </c>
      <c r="D1574" s="134">
        <v>1002008</v>
      </c>
      <c r="E1574" s="135" t="s">
        <v>13130</v>
      </c>
      <c r="F1574" s="136" t="s">
        <v>10</v>
      </c>
      <c r="G1574" s="137">
        <v>4</v>
      </c>
    </row>
    <row r="1575" spans="1:7" ht="20.100000000000001" customHeight="1" x14ac:dyDescent="0.25">
      <c r="A1575" s="132" t="s">
        <v>1494</v>
      </c>
      <c r="B1575" s="133" t="s">
        <v>1495</v>
      </c>
      <c r="C1575" s="134" t="s">
        <v>3773</v>
      </c>
      <c r="D1575" s="134">
        <v>1000144</v>
      </c>
      <c r="E1575" s="135" t="s">
        <v>13156</v>
      </c>
      <c r="F1575" s="136" t="s">
        <v>6</v>
      </c>
      <c r="G1575" s="137">
        <v>3</v>
      </c>
    </row>
    <row r="1576" spans="1:7" ht="20.100000000000001" customHeight="1" x14ac:dyDescent="0.25">
      <c r="A1576" s="132" t="s">
        <v>1494</v>
      </c>
      <c r="B1576" s="133" t="s">
        <v>1495</v>
      </c>
      <c r="C1576" s="134" t="s">
        <v>3759</v>
      </c>
      <c r="D1576" s="134">
        <v>1001711</v>
      </c>
      <c r="E1576" s="135" t="s">
        <v>13166</v>
      </c>
      <c r="F1576" s="136" t="s">
        <v>10</v>
      </c>
      <c r="G1576" s="137">
        <v>2</v>
      </c>
    </row>
    <row r="1577" spans="1:7" ht="20.100000000000001" customHeight="1" x14ac:dyDescent="0.25">
      <c r="A1577" s="132" t="s">
        <v>1494</v>
      </c>
      <c r="B1577" s="133" t="s">
        <v>1495</v>
      </c>
      <c r="C1577" s="134" t="s">
        <v>3769</v>
      </c>
      <c r="D1577" s="134">
        <v>1001894</v>
      </c>
      <c r="E1577" s="135" t="s">
        <v>13185</v>
      </c>
      <c r="F1577" s="136" t="s">
        <v>10</v>
      </c>
      <c r="G1577" s="137">
        <v>2</v>
      </c>
    </row>
    <row r="1578" spans="1:7" ht="20.100000000000001" customHeight="1" x14ac:dyDescent="0.25">
      <c r="A1578" s="132" t="s">
        <v>1494</v>
      </c>
      <c r="B1578" s="133" t="s">
        <v>1495</v>
      </c>
      <c r="C1578" s="134" t="s">
        <v>3770</v>
      </c>
      <c r="D1578" s="134">
        <v>1010784</v>
      </c>
      <c r="E1578" s="135" t="s">
        <v>13198</v>
      </c>
      <c r="F1578" s="136" t="s">
        <v>10</v>
      </c>
      <c r="G1578" s="137">
        <v>1</v>
      </c>
    </row>
    <row r="1579" spans="1:7" ht="20.100000000000001" customHeight="1" x14ac:dyDescent="0.25">
      <c r="A1579" s="132" t="s">
        <v>1494</v>
      </c>
      <c r="B1579" s="133" t="s">
        <v>1495</v>
      </c>
      <c r="C1579" s="134" t="s">
        <v>3775</v>
      </c>
      <c r="D1579" s="134">
        <v>1002464</v>
      </c>
      <c r="E1579" s="135" t="s">
        <v>13227</v>
      </c>
      <c r="F1579" s="136" t="s">
        <v>10</v>
      </c>
      <c r="G1579" s="137">
        <v>2</v>
      </c>
    </row>
    <row r="1580" spans="1:7" ht="20.100000000000001" customHeight="1" x14ac:dyDescent="0.25">
      <c r="A1580" s="132" t="s">
        <v>1494</v>
      </c>
      <c r="B1580" s="133" t="s">
        <v>1495</v>
      </c>
      <c r="C1580" s="134" t="s">
        <v>3772</v>
      </c>
      <c r="D1580" s="134">
        <v>1001308</v>
      </c>
      <c r="E1580" s="135" t="s">
        <v>13239</v>
      </c>
      <c r="F1580" s="136" t="s">
        <v>6</v>
      </c>
      <c r="G1580" s="137">
        <v>2</v>
      </c>
    </row>
    <row r="1581" spans="1:7" ht="20.100000000000001" customHeight="1" x14ac:dyDescent="0.25">
      <c r="A1581" s="132" t="s">
        <v>1494</v>
      </c>
      <c r="B1581" s="133" t="s">
        <v>1495</v>
      </c>
      <c r="C1581" s="134" t="s">
        <v>3771</v>
      </c>
      <c r="D1581" s="134">
        <v>1000898</v>
      </c>
      <c r="E1581" s="135" t="s">
        <v>13242</v>
      </c>
      <c r="F1581" s="136" t="s">
        <v>10</v>
      </c>
      <c r="G1581" s="137">
        <v>3</v>
      </c>
    </row>
    <row r="1582" spans="1:7" ht="20.100000000000001" customHeight="1" x14ac:dyDescent="0.25">
      <c r="A1582" s="132" t="s">
        <v>1496</v>
      </c>
      <c r="B1582" s="133" t="s">
        <v>1497</v>
      </c>
      <c r="C1582" s="134" t="s">
        <v>3756</v>
      </c>
      <c r="D1582" s="134">
        <v>1001236</v>
      </c>
      <c r="E1582" s="135" t="s">
        <v>13113</v>
      </c>
      <c r="F1582" s="136" t="s">
        <v>6</v>
      </c>
      <c r="G1582" s="137">
        <v>2</v>
      </c>
    </row>
    <row r="1583" spans="1:7" ht="20.100000000000001" customHeight="1" x14ac:dyDescent="0.25">
      <c r="A1583" s="132" t="s">
        <v>1496</v>
      </c>
      <c r="B1583" s="133" t="s">
        <v>1497</v>
      </c>
      <c r="C1583" s="134" t="s">
        <v>3774</v>
      </c>
      <c r="D1583" s="134">
        <v>1010780</v>
      </c>
      <c r="E1583" s="135" t="s">
        <v>13116</v>
      </c>
      <c r="F1583" s="136" t="s">
        <v>10</v>
      </c>
      <c r="G1583" s="137">
        <v>1</v>
      </c>
    </row>
    <row r="1584" spans="1:7" ht="20.100000000000001" customHeight="1" x14ac:dyDescent="0.25">
      <c r="A1584" s="132" t="s">
        <v>1496</v>
      </c>
      <c r="B1584" s="133" t="s">
        <v>1497</v>
      </c>
      <c r="C1584" s="134" t="s">
        <v>3768</v>
      </c>
      <c r="D1584" s="134">
        <v>1002008</v>
      </c>
      <c r="E1584" s="135" t="s">
        <v>13130</v>
      </c>
      <c r="F1584" s="136" t="s">
        <v>10</v>
      </c>
      <c r="G1584" s="137">
        <v>4</v>
      </c>
    </row>
    <row r="1585" spans="1:7" ht="20.100000000000001" customHeight="1" x14ac:dyDescent="0.25">
      <c r="A1585" s="132" t="s">
        <v>1496</v>
      </c>
      <c r="B1585" s="133" t="s">
        <v>1497</v>
      </c>
      <c r="C1585" s="134" t="s">
        <v>3773</v>
      </c>
      <c r="D1585" s="134">
        <v>1000144</v>
      </c>
      <c r="E1585" s="135" t="s">
        <v>13156</v>
      </c>
      <c r="F1585" s="136" t="s">
        <v>6</v>
      </c>
      <c r="G1585" s="137">
        <v>3</v>
      </c>
    </row>
    <row r="1586" spans="1:7" ht="20.100000000000001" customHeight="1" x14ac:dyDescent="0.25">
      <c r="A1586" s="132" t="s">
        <v>1496</v>
      </c>
      <c r="B1586" s="133" t="s">
        <v>1497</v>
      </c>
      <c r="C1586" s="134" t="s">
        <v>3759</v>
      </c>
      <c r="D1586" s="134">
        <v>1001711</v>
      </c>
      <c r="E1586" s="135" t="s">
        <v>13166</v>
      </c>
      <c r="F1586" s="136" t="s">
        <v>10</v>
      </c>
      <c r="G1586" s="137">
        <v>2</v>
      </c>
    </row>
    <row r="1587" spans="1:7" ht="20.100000000000001" customHeight="1" x14ac:dyDescent="0.25">
      <c r="A1587" s="132" t="s">
        <v>1496</v>
      </c>
      <c r="B1587" s="133" t="s">
        <v>1497</v>
      </c>
      <c r="C1587" s="134" t="s">
        <v>3769</v>
      </c>
      <c r="D1587" s="134">
        <v>1001894</v>
      </c>
      <c r="E1587" s="135" t="s">
        <v>13185</v>
      </c>
      <c r="F1587" s="136" t="s">
        <v>10</v>
      </c>
      <c r="G1587" s="137">
        <v>2</v>
      </c>
    </row>
    <row r="1588" spans="1:7" ht="20.100000000000001" customHeight="1" x14ac:dyDescent="0.25">
      <c r="A1588" s="132" t="s">
        <v>1496</v>
      </c>
      <c r="B1588" s="133" t="s">
        <v>1497</v>
      </c>
      <c r="C1588" s="134" t="s">
        <v>3770</v>
      </c>
      <c r="D1588" s="134">
        <v>1010784</v>
      </c>
      <c r="E1588" s="135" t="s">
        <v>13198</v>
      </c>
      <c r="F1588" s="136" t="s">
        <v>10</v>
      </c>
      <c r="G1588" s="137">
        <v>1</v>
      </c>
    </row>
    <row r="1589" spans="1:7" ht="20.100000000000001" customHeight="1" x14ac:dyDescent="0.25">
      <c r="A1589" s="132" t="s">
        <v>1496</v>
      </c>
      <c r="B1589" s="133" t="s">
        <v>1497</v>
      </c>
      <c r="C1589" s="134" t="s">
        <v>3776</v>
      </c>
      <c r="D1589" s="134">
        <v>1002400</v>
      </c>
      <c r="E1589" s="135" t="s">
        <v>13229</v>
      </c>
      <c r="F1589" s="136" t="s">
        <v>10</v>
      </c>
      <c r="G1589" s="137">
        <v>2</v>
      </c>
    </row>
    <row r="1590" spans="1:7" ht="20.100000000000001" customHeight="1" x14ac:dyDescent="0.25">
      <c r="A1590" s="132" t="s">
        <v>1496</v>
      </c>
      <c r="B1590" s="133" t="s">
        <v>1497</v>
      </c>
      <c r="C1590" s="134" t="s">
        <v>3772</v>
      </c>
      <c r="D1590" s="134">
        <v>1001308</v>
      </c>
      <c r="E1590" s="135" t="s">
        <v>13239</v>
      </c>
      <c r="F1590" s="136" t="s">
        <v>6</v>
      </c>
      <c r="G1590" s="137">
        <v>2</v>
      </c>
    </row>
    <row r="1591" spans="1:7" ht="20.100000000000001" customHeight="1" x14ac:dyDescent="0.25">
      <c r="A1591" s="132" t="s">
        <v>1496</v>
      </c>
      <c r="B1591" s="133" t="s">
        <v>1497</v>
      </c>
      <c r="C1591" s="134" t="s">
        <v>3771</v>
      </c>
      <c r="D1591" s="134">
        <v>1000898</v>
      </c>
      <c r="E1591" s="135" t="s">
        <v>13242</v>
      </c>
      <c r="F1591" s="136" t="s">
        <v>10</v>
      </c>
      <c r="G1591" s="137">
        <v>3</v>
      </c>
    </row>
    <row r="1592" spans="1:7" ht="20.100000000000001" customHeight="1" x14ac:dyDescent="0.25">
      <c r="A1592" s="132" t="s">
        <v>1498</v>
      </c>
      <c r="B1592" s="133" t="s">
        <v>1499</v>
      </c>
      <c r="C1592" s="134" t="s">
        <v>3756</v>
      </c>
      <c r="D1592" s="134">
        <v>1001236</v>
      </c>
      <c r="E1592" s="135" t="s">
        <v>13113</v>
      </c>
      <c r="F1592" s="136" t="s">
        <v>6</v>
      </c>
      <c r="G1592" s="137">
        <v>2</v>
      </c>
    </row>
    <row r="1593" spans="1:7" ht="20.100000000000001" customHeight="1" x14ac:dyDescent="0.25">
      <c r="A1593" s="132" t="s">
        <v>1498</v>
      </c>
      <c r="B1593" s="133" t="s">
        <v>1499</v>
      </c>
      <c r="C1593" s="134" t="s">
        <v>3774</v>
      </c>
      <c r="D1593" s="134">
        <v>1010780</v>
      </c>
      <c r="E1593" s="135" t="s">
        <v>13116</v>
      </c>
      <c r="F1593" s="136" t="s">
        <v>10</v>
      </c>
      <c r="G1593" s="137">
        <v>1</v>
      </c>
    </row>
    <row r="1594" spans="1:7" ht="20.100000000000001" customHeight="1" x14ac:dyDescent="0.25">
      <c r="A1594" s="132" t="s">
        <v>1498</v>
      </c>
      <c r="B1594" s="133" t="s">
        <v>1499</v>
      </c>
      <c r="C1594" s="134" t="s">
        <v>3768</v>
      </c>
      <c r="D1594" s="134">
        <v>1002008</v>
      </c>
      <c r="E1594" s="135" t="s">
        <v>13130</v>
      </c>
      <c r="F1594" s="136" t="s">
        <v>10</v>
      </c>
      <c r="G1594" s="137">
        <v>4</v>
      </c>
    </row>
    <row r="1595" spans="1:7" ht="20.100000000000001" customHeight="1" x14ac:dyDescent="0.25">
      <c r="A1595" s="132" t="s">
        <v>1498</v>
      </c>
      <c r="B1595" s="133" t="s">
        <v>1499</v>
      </c>
      <c r="C1595" s="134" t="s">
        <v>3773</v>
      </c>
      <c r="D1595" s="134">
        <v>1000144</v>
      </c>
      <c r="E1595" s="135" t="s">
        <v>13156</v>
      </c>
      <c r="F1595" s="136" t="s">
        <v>6</v>
      </c>
      <c r="G1595" s="137">
        <v>3</v>
      </c>
    </row>
    <row r="1596" spans="1:7" ht="20.100000000000001" customHeight="1" x14ac:dyDescent="0.25">
      <c r="A1596" s="132" t="s">
        <v>1498</v>
      </c>
      <c r="B1596" s="133" t="s">
        <v>1499</v>
      </c>
      <c r="C1596" s="134" t="s">
        <v>3759</v>
      </c>
      <c r="D1596" s="134">
        <v>1001711</v>
      </c>
      <c r="E1596" s="135" t="s">
        <v>13166</v>
      </c>
      <c r="F1596" s="136" t="s">
        <v>10</v>
      </c>
      <c r="G1596" s="137">
        <v>2</v>
      </c>
    </row>
    <row r="1597" spans="1:7" ht="20.100000000000001" customHeight="1" x14ac:dyDescent="0.25">
      <c r="A1597" s="132" t="s">
        <v>1498</v>
      </c>
      <c r="B1597" s="133" t="s">
        <v>1499</v>
      </c>
      <c r="C1597" s="134" t="s">
        <v>3769</v>
      </c>
      <c r="D1597" s="134">
        <v>1001894</v>
      </c>
      <c r="E1597" s="135" t="s">
        <v>13185</v>
      </c>
      <c r="F1597" s="136" t="s">
        <v>10</v>
      </c>
      <c r="G1597" s="137">
        <v>2</v>
      </c>
    </row>
    <row r="1598" spans="1:7" ht="20.100000000000001" customHeight="1" x14ac:dyDescent="0.25">
      <c r="A1598" s="132" t="s">
        <v>1498</v>
      </c>
      <c r="B1598" s="133" t="s">
        <v>1499</v>
      </c>
      <c r="C1598" s="134" t="s">
        <v>3770</v>
      </c>
      <c r="D1598" s="134">
        <v>1010784</v>
      </c>
      <c r="E1598" s="135" t="s">
        <v>13198</v>
      </c>
      <c r="F1598" s="136" t="s">
        <v>10</v>
      </c>
      <c r="G1598" s="137">
        <v>1</v>
      </c>
    </row>
    <row r="1599" spans="1:7" ht="20.100000000000001" customHeight="1" x14ac:dyDescent="0.25">
      <c r="A1599" s="160" t="s">
        <v>1498</v>
      </c>
      <c r="B1599" s="161" t="s">
        <v>1499</v>
      </c>
      <c r="C1599" s="162" t="s">
        <v>3777</v>
      </c>
      <c r="D1599" s="162">
        <v>1002447</v>
      </c>
      <c r="E1599" s="159" t="s">
        <v>13226</v>
      </c>
      <c r="F1599" s="155" t="s">
        <v>10</v>
      </c>
      <c r="G1599" s="164">
        <v>2</v>
      </c>
    </row>
    <row r="1600" spans="1:7" ht="20.100000000000001" customHeight="1" x14ac:dyDescent="0.25">
      <c r="A1600" s="132" t="s">
        <v>1498</v>
      </c>
      <c r="B1600" s="133" t="s">
        <v>1499</v>
      </c>
      <c r="C1600" s="134" t="s">
        <v>3772</v>
      </c>
      <c r="D1600" s="134">
        <v>1001308</v>
      </c>
      <c r="E1600" s="135" t="s">
        <v>13239</v>
      </c>
      <c r="F1600" s="136" t="s">
        <v>6</v>
      </c>
      <c r="G1600" s="137">
        <v>2</v>
      </c>
    </row>
    <row r="1601" spans="1:7" ht="20.100000000000001" customHeight="1" x14ac:dyDescent="0.25">
      <c r="A1601" s="132" t="s">
        <v>1498</v>
      </c>
      <c r="B1601" s="133" t="s">
        <v>1499</v>
      </c>
      <c r="C1601" s="134" t="s">
        <v>3771</v>
      </c>
      <c r="D1601" s="134">
        <v>1000898</v>
      </c>
      <c r="E1601" s="135" t="s">
        <v>13242</v>
      </c>
      <c r="F1601" s="136" t="s">
        <v>10</v>
      </c>
      <c r="G1601" s="137">
        <v>3</v>
      </c>
    </row>
    <row r="1602" spans="1:7" ht="20.100000000000001" customHeight="1" x14ac:dyDescent="0.25">
      <c r="A1602" s="132" t="s">
        <v>1500</v>
      </c>
      <c r="B1602" s="133" t="s">
        <v>1501</v>
      </c>
      <c r="C1602" s="134" t="s">
        <v>3756</v>
      </c>
      <c r="D1602" s="134">
        <v>1001236</v>
      </c>
      <c r="E1602" s="135" t="s">
        <v>13113</v>
      </c>
      <c r="F1602" s="136" t="s">
        <v>6</v>
      </c>
      <c r="G1602" s="137">
        <v>2</v>
      </c>
    </row>
    <row r="1603" spans="1:7" ht="20.100000000000001" customHeight="1" x14ac:dyDescent="0.25">
      <c r="A1603" s="132" t="s">
        <v>1500</v>
      </c>
      <c r="B1603" s="133" t="s">
        <v>1501</v>
      </c>
      <c r="C1603" s="134" t="s">
        <v>3774</v>
      </c>
      <c r="D1603" s="134">
        <v>1010780</v>
      </c>
      <c r="E1603" s="135" t="s">
        <v>13116</v>
      </c>
      <c r="F1603" s="136" t="s">
        <v>10</v>
      </c>
      <c r="G1603" s="137">
        <v>1</v>
      </c>
    </row>
    <row r="1604" spans="1:7" ht="20.100000000000001" customHeight="1" x14ac:dyDescent="0.25">
      <c r="A1604" s="132" t="s">
        <v>1500</v>
      </c>
      <c r="B1604" s="133" t="s">
        <v>1501</v>
      </c>
      <c r="C1604" s="134" t="s">
        <v>3768</v>
      </c>
      <c r="D1604" s="134">
        <v>1002008</v>
      </c>
      <c r="E1604" s="135" t="s">
        <v>13130</v>
      </c>
      <c r="F1604" s="136" t="s">
        <v>10</v>
      </c>
      <c r="G1604" s="137">
        <v>4</v>
      </c>
    </row>
    <row r="1605" spans="1:7" ht="20.100000000000001" customHeight="1" x14ac:dyDescent="0.25">
      <c r="A1605" s="132" t="s">
        <v>1500</v>
      </c>
      <c r="B1605" s="133" t="s">
        <v>1501</v>
      </c>
      <c r="C1605" s="134" t="s">
        <v>3773</v>
      </c>
      <c r="D1605" s="134">
        <v>1000144</v>
      </c>
      <c r="E1605" s="135" t="s">
        <v>13156</v>
      </c>
      <c r="F1605" s="136" t="s">
        <v>6</v>
      </c>
      <c r="G1605" s="137">
        <v>3</v>
      </c>
    </row>
    <row r="1606" spans="1:7" ht="20.100000000000001" customHeight="1" x14ac:dyDescent="0.25">
      <c r="A1606" s="160" t="s">
        <v>1500</v>
      </c>
      <c r="B1606" s="161" t="s">
        <v>1501</v>
      </c>
      <c r="C1606" s="162" t="s">
        <v>3759</v>
      </c>
      <c r="D1606" s="162">
        <v>1001711</v>
      </c>
      <c r="E1606" s="159" t="s">
        <v>13166</v>
      </c>
      <c r="F1606" s="155" t="s">
        <v>10</v>
      </c>
      <c r="G1606" s="164">
        <v>2</v>
      </c>
    </row>
    <row r="1607" spans="1:7" ht="20.100000000000001" customHeight="1" x14ac:dyDescent="0.25">
      <c r="A1607" s="132" t="s">
        <v>1500</v>
      </c>
      <c r="B1607" s="133" t="s">
        <v>1501</v>
      </c>
      <c r="C1607" s="134" t="s">
        <v>3769</v>
      </c>
      <c r="D1607" s="134">
        <v>1001894</v>
      </c>
      <c r="E1607" s="135" t="s">
        <v>13185</v>
      </c>
      <c r="F1607" s="136" t="s">
        <v>10</v>
      </c>
      <c r="G1607" s="137">
        <v>2</v>
      </c>
    </row>
    <row r="1608" spans="1:7" ht="20.100000000000001" customHeight="1" x14ac:dyDescent="0.25">
      <c r="A1608" s="132" t="s">
        <v>1500</v>
      </c>
      <c r="B1608" s="133" t="s">
        <v>1501</v>
      </c>
      <c r="C1608" s="134" t="s">
        <v>3770</v>
      </c>
      <c r="D1608" s="134">
        <v>1010784</v>
      </c>
      <c r="E1608" s="135" t="s">
        <v>13198</v>
      </c>
      <c r="F1608" s="136" t="s">
        <v>10</v>
      </c>
      <c r="G1608" s="137">
        <v>1</v>
      </c>
    </row>
    <row r="1609" spans="1:7" ht="20.100000000000001" customHeight="1" x14ac:dyDescent="0.25">
      <c r="A1609" s="160" t="s">
        <v>1500</v>
      </c>
      <c r="B1609" s="161" t="s">
        <v>1501</v>
      </c>
      <c r="C1609" s="162" t="s">
        <v>3778</v>
      </c>
      <c r="D1609" s="162">
        <v>1002450</v>
      </c>
      <c r="E1609" s="159" t="s">
        <v>13228</v>
      </c>
      <c r="F1609" s="155" t="s">
        <v>10</v>
      </c>
      <c r="G1609" s="164">
        <v>2</v>
      </c>
    </row>
    <row r="1610" spans="1:7" ht="20.100000000000001" customHeight="1" x14ac:dyDescent="0.25">
      <c r="A1610" s="132" t="s">
        <v>1500</v>
      </c>
      <c r="B1610" s="133" t="s">
        <v>1501</v>
      </c>
      <c r="C1610" s="134" t="s">
        <v>3772</v>
      </c>
      <c r="D1610" s="134">
        <v>1001308</v>
      </c>
      <c r="E1610" s="135" t="s">
        <v>13239</v>
      </c>
      <c r="F1610" s="136" t="s">
        <v>6</v>
      </c>
      <c r="G1610" s="137">
        <v>2</v>
      </c>
    </row>
    <row r="1611" spans="1:7" ht="20.100000000000001" customHeight="1" x14ac:dyDescent="0.25">
      <c r="A1611" s="132" t="s">
        <v>1500</v>
      </c>
      <c r="B1611" s="133" t="s">
        <v>1501</v>
      </c>
      <c r="C1611" s="134" t="s">
        <v>3771</v>
      </c>
      <c r="D1611" s="134">
        <v>1000898</v>
      </c>
      <c r="E1611" s="135" t="s">
        <v>13242</v>
      </c>
      <c r="F1611" s="136" t="s">
        <v>10</v>
      </c>
      <c r="G1611" s="137">
        <v>3</v>
      </c>
    </row>
    <row r="1612" spans="1:7" ht="20.100000000000001" customHeight="1" x14ac:dyDescent="0.25">
      <c r="A1612" s="166" t="s">
        <v>228</v>
      </c>
      <c r="B1612" s="167" t="s">
        <v>229</v>
      </c>
      <c r="C1612" s="168" t="s">
        <v>3732</v>
      </c>
      <c r="D1612" s="168" t="e">
        <v>#N/A</v>
      </c>
      <c r="E1612" s="169" t="s">
        <v>13190</v>
      </c>
      <c r="F1612" s="155" t="s">
        <v>10</v>
      </c>
      <c r="G1612" s="170">
        <v>1</v>
      </c>
    </row>
    <row r="1613" spans="1:7" ht="20.100000000000001" customHeight="1" x14ac:dyDescent="0.25">
      <c r="A1613" s="79" t="s">
        <v>233</v>
      </c>
      <c r="B1613" s="143" t="s">
        <v>234</v>
      </c>
      <c r="C1613" s="90" t="s">
        <v>233</v>
      </c>
      <c r="D1613" s="90" t="e">
        <v>#N/A</v>
      </c>
      <c r="E1613" s="80" t="s">
        <v>234</v>
      </c>
      <c r="F1613" s="136" t="s">
        <v>10</v>
      </c>
      <c r="G1613" s="144">
        <v>1</v>
      </c>
    </row>
    <row r="1614" spans="1:7" ht="20.100000000000001" customHeight="1" x14ac:dyDescent="0.25">
      <c r="A1614" s="79" t="s">
        <v>235</v>
      </c>
      <c r="B1614" s="143" t="s">
        <v>236</v>
      </c>
      <c r="C1614" s="90" t="s">
        <v>235</v>
      </c>
      <c r="D1614" s="90" t="e">
        <v>#N/A</v>
      </c>
      <c r="E1614" s="145" t="s">
        <v>236</v>
      </c>
      <c r="F1614" s="136" t="s">
        <v>10</v>
      </c>
      <c r="G1614" s="144">
        <v>1</v>
      </c>
    </row>
    <row r="1615" spans="1:7" ht="20.100000000000001" customHeight="1" x14ac:dyDescent="0.25">
      <c r="A1615" s="160" t="s">
        <v>1502</v>
      </c>
      <c r="B1615" s="161" t="s">
        <v>1503</v>
      </c>
      <c r="C1615" s="162" t="s">
        <v>3745</v>
      </c>
      <c r="D1615" s="162">
        <v>1004754</v>
      </c>
      <c r="E1615" s="159" t="s">
        <v>13147</v>
      </c>
      <c r="F1615" s="155" t="s">
        <v>10</v>
      </c>
      <c r="G1615" s="164">
        <v>2</v>
      </c>
    </row>
    <row r="1616" spans="1:7" ht="20.100000000000001" customHeight="1" x14ac:dyDescent="0.25">
      <c r="A1616" s="132" t="s">
        <v>1502</v>
      </c>
      <c r="B1616" s="133" t="s">
        <v>1503</v>
      </c>
      <c r="C1616" s="134" t="s">
        <v>3620</v>
      </c>
      <c r="D1616" s="134">
        <v>1000163</v>
      </c>
      <c r="E1616" s="135" t="s">
        <v>3621</v>
      </c>
      <c r="F1616" s="136" t="s">
        <v>6</v>
      </c>
      <c r="G1616" s="137">
        <v>1.5</v>
      </c>
    </row>
    <row r="1617" spans="1:7" ht="20.100000000000001" customHeight="1" x14ac:dyDescent="0.25">
      <c r="A1617" s="79" t="s">
        <v>240</v>
      </c>
      <c r="B1617" s="143" t="s">
        <v>241</v>
      </c>
      <c r="C1617" s="90" t="s">
        <v>3677</v>
      </c>
      <c r="D1617" s="90">
        <v>1001757</v>
      </c>
      <c r="E1617" s="145" t="s">
        <v>13146</v>
      </c>
      <c r="F1617" s="136" t="s">
        <v>10</v>
      </c>
      <c r="G1617" s="144">
        <v>2</v>
      </c>
    </row>
    <row r="1618" spans="1:7" ht="20.100000000000001" customHeight="1" x14ac:dyDescent="0.25">
      <c r="A1618" s="166" t="s">
        <v>240</v>
      </c>
      <c r="B1618" s="167" t="s">
        <v>241</v>
      </c>
      <c r="C1618" s="168" t="s">
        <v>3678</v>
      </c>
      <c r="D1618" s="168">
        <v>1000164</v>
      </c>
      <c r="E1618" s="163" t="s">
        <v>13160</v>
      </c>
      <c r="F1618" s="155" t="s">
        <v>6</v>
      </c>
      <c r="G1618" s="170">
        <v>1.5</v>
      </c>
    </row>
    <row r="1619" spans="1:7" ht="20.100000000000001" customHeight="1" x14ac:dyDescent="0.25">
      <c r="A1619" s="79" t="s">
        <v>242</v>
      </c>
      <c r="B1619" s="143" t="s">
        <v>3695</v>
      </c>
      <c r="C1619" s="90" t="s">
        <v>3677</v>
      </c>
      <c r="D1619" s="90">
        <v>1001757</v>
      </c>
      <c r="E1619" s="145" t="s">
        <v>13146</v>
      </c>
      <c r="F1619" s="136" t="s">
        <v>10</v>
      </c>
      <c r="G1619" s="144">
        <v>2</v>
      </c>
    </row>
    <row r="1620" spans="1:7" ht="20.100000000000001" customHeight="1" x14ac:dyDescent="0.25">
      <c r="A1620" s="79" t="s">
        <v>242</v>
      </c>
      <c r="B1620" s="143" t="s">
        <v>3695</v>
      </c>
      <c r="C1620" s="90" t="s">
        <v>3696</v>
      </c>
      <c r="D1620" s="90">
        <v>1000161</v>
      </c>
      <c r="E1620" s="80" t="s">
        <v>13155</v>
      </c>
      <c r="F1620" s="136" t="s">
        <v>6</v>
      </c>
      <c r="G1620" s="144">
        <v>1</v>
      </c>
    </row>
    <row r="1621" spans="1:7" ht="20.100000000000001" customHeight="1" x14ac:dyDescent="0.25">
      <c r="A1621" s="79" t="s">
        <v>244</v>
      </c>
      <c r="B1621" s="143" t="s">
        <v>3691</v>
      </c>
      <c r="C1621" s="90" t="s">
        <v>3692</v>
      </c>
      <c r="D1621" s="90" t="e">
        <v>#N/A</v>
      </c>
      <c r="E1621" s="145" t="s">
        <v>13134</v>
      </c>
      <c r="F1621" s="136" t="s">
        <v>10</v>
      </c>
      <c r="G1621" s="144">
        <v>2</v>
      </c>
    </row>
    <row r="1622" spans="1:7" ht="20.100000000000001" customHeight="1" x14ac:dyDescent="0.25">
      <c r="A1622" s="79" t="s">
        <v>244</v>
      </c>
      <c r="B1622" s="143" t="s">
        <v>3691</v>
      </c>
      <c r="C1622" s="90" t="s">
        <v>3620</v>
      </c>
      <c r="D1622" s="90">
        <v>1000163</v>
      </c>
      <c r="E1622" s="80" t="s">
        <v>3621</v>
      </c>
      <c r="F1622" s="136" t="s">
        <v>6</v>
      </c>
      <c r="G1622" s="144">
        <v>1</v>
      </c>
    </row>
    <row r="1623" spans="1:7" ht="20.100000000000001" customHeight="1" x14ac:dyDescent="0.25">
      <c r="A1623" s="79" t="s">
        <v>248</v>
      </c>
      <c r="B1623" s="143" t="s">
        <v>1506</v>
      </c>
      <c r="C1623" s="90" t="s">
        <v>3676</v>
      </c>
      <c r="D1623" s="90">
        <v>1001763</v>
      </c>
      <c r="E1623" s="80" t="s">
        <v>13133</v>
      </c>
      <c r="F1623" s="136" t="s">
        <v>10</v>
      </c>
      <c r="G1623" s="144">
        <v>2</v>
      </c>
    </row>
    <row r="1624" spans="1:7" ht="20.100000000000001" customHeight="1" x14ac:dyDescent="0.25">
      <c r="A1624" s="79" t="s">
        <v>248</v>
      </c>
      <c r="B1624" s="143" t="s">
        <v>1506</v>
      </c>
      <c r="C1624" s="90" t="s">
        <v>3680</v>
      </c>
      <c r="D1624" s="90">
        <v>1001762</v>
      </c>
      <c r="E1624" s="145" t="s">
        <v>13148</v>
      </c>
      <c r="F1624" s="136" t="s">
        <v>10</v>
      </c>
      <c r="G1624" s="144">
        <v>2</v>
      </c>
    </row>
    <row r="1625" spans="1:7" ht="20.100000000000001" customHeight="1" x14ac:dyDescent="0.25">
      <c r="A1625" s="79" t="s">
        <v>248</v>
      </c>
      <c r="B1625" s="143" t="s">
        <v>1506</v>
      </c>
      <c r="C1625" s="90" t="s">
        <v>3667</v>
      </c>
      <c r="D1625" s="90">
        <v>1000165</v>
      </c>
      <c r="E1625" s="145" t="s">
        <v>13161</v>
      </c>
      <c r="F1625" s="136" t="s">
        <v>6</v>
      </c>
      <c r="G1625" s="144">
        <v>1.5</v>
      </c>
    </row>
    <row r="1626" spans="1:7" ht="20.100000000000001" customHeight="1" x14ac:dyDescent="0.25">
      <c r="A1626" s="79" t="s">
        <v>252</v>
      </c>
      <c r="B1626" s="143" t="s">
        <v>3693</v>
      </c>
      <c r="C1626" s="90" t="s">
        <v>3680</v>
      </c>
      <c r="D1626" s="90">
        <v>1001762</v>
      </c>
      <c r="E1626" s="80" t="s">
        <v>13148</v>
      </c>
      <c r="F1626" s="136" t="s">
        <v>10</v>
      </c>
      <c r="G1626" s="144">
        <v>2</v>
      </c>
    </row>
    <row r="1627" spans="1:7" ht="20.100000000000001" customHeight="1" x14ac:dyDescent="0.25">
      <c r="A1627" s="79" t="s">
        <v>252</v>
      </c>
      <c r="B1627" s="143" t="s">
        <v>3693</v>
      </c>
      <c r="C1627" s="90" t="s">
        <v>3667</v>
      </c>
      <c r="D1627" s="90">
        <v>1000165</v>
      </c>
      <c r="E1627" s="80" t="s">
        <v>13161</v>
      </c>
      <c r="F1627" s="136" t="s">
        <v>6</v>
      </c>
      <c r="G1627" s="144">
        <v>1.5</v>
      </c>
    </row>
    <row r="1628" spans="1:7" ht="20.100000000000001" customHeight="1" x14ac:dyDescent="0.25">
      <c r="A1628" s="132" t="s">
        <v>1507</v>
      </c>
      <c r="B1628" s="133" t="s">
        <v>1508</v>
      </c>
      <c r="C1628" s="134" t="s">
        <v>3472</v>
      </c>
      <c r="D1628" s="134">
        <v>1000000</v>
      </c>
      <c r="E1628" s="142" t="s">
        <v>3473</v>
      </c>
      <c r="F1628" s="136" t="s">
        <v>10</v>
      </c>
      <c r="G1628" s="137">
        <v>1</v>
      </c>
    </row>
    <row r="1629" spans="1:7" ht="20.100000000000001" customHeight="1" x14ac:dyDescent="0.25">
      <c r="A1629" s="132" t="s">
        <v>1507</v>
      </c>
      <c r="B1629" s="133" t="s">
        <v>1508</v>
      </c>
      <c r="C1629" s="134" t="s">
        <v>3534</v>
      </c>
      <c r="D1629" s="134">
        <v>1000004</v>
      </c>
      <c r="E1629" s="80" t="s">
        <v>13093</v>
      </c>
      <c r="F1629" s="136" t="s">
        <v>10</v>
      </c>
      <c r="G1629" s="137">
        <v>6</v>
      </c>
    </row>
    <row r="1630" spans="1:7" ht="20.100000000000001" customHeight="1" x14ac:dyDescent="0.25">
      <c r="A1630" s="132" t="s">
        <v>1507</v>
      </c>
      <c r="B1630" s="133" t="s">
        <v>1508</v>
      </c>
      <c r="C1630" s="134" t="s">
        <v>3495</v>
      </c>
      <c r="D1630" s="134">
        <v>1002308</v>
      </c>
      <c r="E1630" s="80" t="s">
        <v>13100</v>
      </c>
      <c r="F1630" s="136" t="s">
        <v>10</v>
      </c>
      <c r="G1630" s="137">
        <v>2</v>
      </c>
    </row>
    <row r="1631" spans="1:7" ht="20.100000000000001" customHeight="1" x14ac:dyDescent="0.25">
      <c r="A1631" s="132" t="s">
        <v>1507</v>
      </c>
      <c r="B1631" s="133" t="s">
        <v>1508</v>
      </c>
      <c r="C1631" s="134" t="s">
        <v>3526</v>
      </c>
      <c r="D1631" s="90">
        <v>1002331</v>
      </c>
      <c r="E1631" s="145" t="s">
        <v>13103</v>
      </c>
      <c r="F1631" s="136" t="s">
        <v>10</v>
      </c>
      <c r="G1631" s="137">
        <v>2</v>
      </c>
    </row>
    <row r="1632" spans="1:7" ht="20.100000000000001" customHeight="1" x14ac:dyDescent="0.25">
      <c r="A1632" s="160" t="s">
        <v>1507</v>
      </c>
      <c r="B1632" s="161" t="s">
        <v>1508</v>
      </c>
      <c r="C1632" s="162" t="s">
        <v>3504</v>
      </c>
      <c r="D1632" s="162">
        <v>1002325</v>
      </c>
      <c r="E1632" s="159" t="s">
        <v>3505</v>
      </c>
      <c r="F1632" s="155" t="s">
        <v>10</v>
      </c>
      <c r="G1632" s="164">
        <v>4</v>
      </c>
    </row>
    <row r="1633" spans="1:7" ht="20.100000000000001" customHeight="1" x14ac:dyDescent="0.25">
      <c r="A1633" s="132" t="s">
        <v>1507</v>
      </c>
      <c r="B1633" s="133" t="s">
        <v>1508</v>
      </c>
      <c r="C1633" s="134" t="s">
        <v>3491</v>
      </c>
      <c r="D1633" s="134">
        <v>1001241</v>
      </c>
      <c r="E1633" s="135" t="s">
        <v>3492</v>
      </c>
      <c r="F1633" s="136" t="s">
        <v>10</v>
      </c>
      <c r="G1633" s="137">
        <v>4</v>
      </c>
    </row>
    <row r="1634" spans="1:7" ht="20.100000000000001" customHeight="1" x14ac:dyDescent="0.25">
      <c r="A1634" s="132" t="s">
        <v>1507</v>
      </c>
      <c r="B1634" s="133" t="s">
        <v>1508</v>
      </c>
      <c r="C1634" s="134" t="s">
        <v>3531</v>
      </c>
      <c r="D1634" s="134">
        <v>1002083</v>
      </c>
      <c r="E1634" s="135" t="s">
        <v>3532</v>
      </c>
      <c r="F1634" s="136" t="s">
        <v>10</v>
      </c>
      <c r="G1634" s="137">
        <v>2</v>
      </c>
    </row>
    <row r="1635" spans="1:7" ht="20.100000000000001" customHeight="1" x14ac:dyDescent="0.25">
      <c r="A1635" s="160" t="s">
        <v>1507</v>
      </c>
      <c r="B1635" s="161" t="s">
        <v>1508</v>
      </c>
      <c r="C1635" s="134" t="s">
        <v>3673</v>
      </c>
      <c r="D1635" s="162">
        <v>1004752</v>
      </c>
      <c r="E1635" s="159" t="s">
        <v>13131</v>
      </c>
      <c r="F1635" s="155" t="s">
        <v>10</v>
      </c>
      <c r="G1635" s="164">
        <v>1</v>
      </c>
    </row>
    <row r="1636" spans="1:7" ht="20.100000000000001" customHeight="1" x14ac:dyDescent="0.25">
      <c r="A1636" s="160" t="s">
        <v>1507</v>
      </c>
      <c r="B1636" s="161" t="s">
        <v>1508</v>
      </c>
      <c r="C1636" s="162" t="s">
        <v>3470</v>
      </c>
      <c r="D1636" s="162">
        <v>1009782</v>
      </c>
      <c r="E1636" s="159" t="s">
        <v>3471</v>
      </c>
      <c r="F1636" s="155" t="s">
        <v>6</v>
      </c>
      <c r="G1636" s="164">
        <v>1</v>
      </c>
    </row>
    <row r="1637" spans="1:7" ht="20.100000000000001" customHeight="1" x14ac:dyDescent="0.25">
      <c r="A1637" s="132" t="s">
        <v>1507</v>
      </c>
      <c r="B1637" s="133" t="s">
        <v>1508</v>
      </c>
      <c r="C1637" s="134" t="s">
        <v>3594</v>
      </c>
      <c r="D1637" s="134">
        <v>1001263</v>
      </c>
      <c r="E1637" s="135" t="s">
        <v>3595</v>
      </c>
      <c r="F1637" s="136" t="s">
        <v>10</v>
      </c>
      <c r="G1637" s="137">
        <v>1</v>
      </c>
    </row>
    <row r="1638" spans="1:7" ht="20.100000000000001" customHeight="1" x14ac:dyDescent="0.25">
      <c r="A1638" s="132" t="s">
        <v>1507</v>
      </c>
      <c r="B1638" s="133" t="s">
        <v>1508</v>
      </c>
      <c r="C1638" s="134" t="s">
        <v>3648</v>
      </c>
      <c r="D1638" s="134">
        <v>1009706</v>
      </c>
      <c r="E1638" s="135" t="s">
        <v>3649</v>
      </c>
      <c r="F1638" s="136" t="s">
        <v>10</v>
      </c>
      <c r="G1638" s="137">
        <v>6</v>
      </c>
    </row>
    <row r="1639" spans="1:7" ht="20.100000000000001" customHeight="1" x14ac:dyDescent="0.25">
      <c r="A1639" s="132" t="s">
        <v>1507</v>
      </c>
      <c r="B1639" s="133" t="s">
        <v>1508</v>
      </c>
      <c r="C1639" s="134" t="s">
        <v>3697</v>
      </c>
      <c r="D1639" s="134">
        <v>1002347</v>
      </c>
      <c r="E1639" s="135" t="s">
        <v>13215</v>
      </c>
      <c r="F1639" s="136" t="s">
        <v>10</v>
      </c>
      <c r="G1639" s="137">
        <v>1</v>
      </c>
    </row>
    <row r="1640" spans="1:7" ht="20.100000000000001" customHeight="1" x14ac:dyDescent="0.25">
      <c r="A1640" s="160" t="s">
        <v>1507</v>
      </c>
      <c r="B1640" s="161" t="s">
        <v>1508</v>
      </c>
      <c r="C1640" s="172" t="s">
        <v>3493</v>
      </c>
      <c r="D1640" s="162">
        <v>1002204</v>
      </c>
      <c r="E1640" s="159" t="s">
        <v>3494</v>
      </c>
      <c r="F1640" s="155" t="s">
        <v>10</v>
      </c>
      <c r="G1640" s="164">
        <v>4</v>
      </c>
    </row>
    <row r="1641" spans="1:7" ht="20.100000000000001" customHeight="1" x14ac:dyDescent="0.25">
      <c r="A1641" s="132" t="s">
        <v>1507</v>
      </c>
      <c r="B1641" s="133" t="s">
        <v>1508</v>
      </c>
      <c r="C1641" s="134" t="s">
        <v>3485</v>
      </c>
      <c r="D1641" s="134">
        <v>1002201</v>
      </c>
      <c r="E1641" s="135" t="s">
        <v>3486</v>
      </c>
      <c r="F1641" s="136" t="s">
        <v>10</v>
      </c>
      <c r="G1641" s="137">
        <v>2</v>
      </c>
    </row>
    <row r="1642" spans="1:7" ht="20.100000000000001" customHeight="1" x14ac:dyDescent="0.25">
      <c r="A1642" s="132" t="s">
        <v>1507</v>
      </c>
      <c r="B1642" s="133" t="s">
        <v>1508</v>
      </c>
      <c r="C1642" s="134" t="s">
        <v>3476</v>
      </c>
      <c r="D1642" s="134">
        <v>1002205</v>
      </c>
      <c r="E1642" s="135" t="s">
        <v>3477</v>
      </c>
      <c r="F1642" s="136" t="s">
        <v>10</v>
      </c>
      <c r="G1642" s="137">
        <v>2</v>
      </c>
    </row>
    <row r="1643" spans="1:7" ht="20.100000000000001" customHeight="1" x14ac:dyDescent="0.25">
      <c r="A1643" s="132" t="s">
        <v>1507</v>
      </c>
      <c r="B1643" s="133" t="s">
        <v>1508</v>
      </c>
      <c r="C1643" s="134" t="s">
        <v>3476</v>
      </c>
      <c r="D1643" s="134">
        <v>1002205</v>
      </c>
      <c r="E1643" s="135" t="s">
        <v>3477</v>
      </c>
      <c r="F1643" s="136" t="s">
        <v>10</v>
      </c>
      <c r="G1643" s="137">
        <v>1</v>
      </c>
    </row>
    <row r="1644" spans="1:7" ht="20.100000000000001" customHeight="1" x14ac:dyDescent="0.25">
      <c r="A1644" s="132" t="s">
        <v>1507</v>
      </c>
      <c r="B1644" s="133" t="s">
        <v>1508</v>
      </c>
      <c r="C1644" s="134" t="s">
        <v>3468</v>
      </c>
      <c r="D1644" s="134">
        <v>1000050</v>
      </c>
      <c r="E1644" s="135" t="s">
        <v>3469</v>
      </c>
      <c r="F1644" s="136" t="s">
        <v>6</v>
      </c>
      <c r="G1644" s="137">
        <v>6</v>
      </c>
    </row>
    <row r="1645" spans="1:7" ht="20.100000000000001" customHeight="1" x14ac:dyDescent="0.25">
      <c r="A1645" s="132" t="s">
        <v>1507</v>
      </c>
      <c r="B1645" s="133" t="s">
        <v>1508</v>
      </c>
      <c r="C1645" s="134" t="s">
        <v>3468</v>
      </c>
      <c r="D1645" s="134">
        <v>1000050</v>
      </c>
      <c r="E1645" s="135" t="s">
        <v>3469</v>
      </c>
      <c r="F1645" s="136" t="s">
        <v>6</v>
      </c>
      <c r="G1645" s="137">
        <v>1</v>
      </c>
    </row>
    <row r="1646" spans="1:7" ht="20.100000000000001" customHeight="1" x14ac:dyDescent="0.25">
      <c r="A1646" s="132" t="s">
        <v>1507</v>
      </c>
      <c r="B1646" s="133" t="s">
        <v>1508</v>
      </c>
      <c r="C1646" s="134" t="s">
        <v>3508</v>
      </c>
      <c r="D1646" s="134">
        <v>1002183</v>
      </c>
      <c r="E1646" s="135" t="s">
        <v>3509</v>
      </c>
      <c r="F1646" s="136" t="s">
        <v>10</v>
      </c>
      <c r="G1646" s="137">
        <v>2</v>
      </c>
    </row>
    <row r="1647" spans="1:7" ht="20.100000000000001" customHeight="1" x14ac:dyDescent="0.25">
      <c r="A1647" s="132" t="s">
        <v>1507</v>
      </c>
      <c r="B1647" s="133" t="s">
        <v>1508</v>
      </c>
      <c r="C1647" s="134" t="s">
        <v>3510</v>
      </c>
      <c r="D1647" s="134">
        <v>1002191</v>
      </c>
      <c r="E1647" s="135" t="s">
        <v>3511</v>
      </c>
      <c r="F1647" s="136" t="s">
        <v>10</v>
      </c>
      <c r="G1647" s="137">
        <v>2</v>
      </c>
    </row>
    <row r="1648" spans="1:7" ht="20.100000000000001" customHeight="1" x14ac:dyDescent="0.25">
      <c r="A1648" s="132" t="s">
        <v>1507</v>
      </c>
      <c r="B1648" s="133" t="s">
        <v>1508</v>
      </c>
      <c r="C1648" s="134" t="s">
        <v>3510</v>
      </c>
      <c r="D1648" s="134">
        <v>1002191</v>
      </c>
      <c r="E1648" s="135" t="s">
        <v>3511</v>
      </c>
      <c r="F1648" s="136" t="s">
        <v>10</v>
      </c>
      <c r="G1648" s="137">
        <v>1</v>
      </c>
    </row>
    <row r="1649" spans="1:7" ht="20.100000000000001" customHeight="1" x14ac:dyDescent="0.25">
      <c r="A1649" s="132" t="s">
        <v>1509</v>
      </c>
      <c r="B1649" s="133" t="s">
        <v>1510</v>
      </c>
      <c r="C1649" s="134" t="s">
        <v>3472</v>
      </c>
      <c r="D1649" s="134">
        <v>1000000</v>
      </c>
      <c r="E1649" s="142" t="s">
        <v>3473</v>
      </c>
      <c r="F1649" s="136" t="s">
        <v>10</v>
      </c>
      <c r="G1649" s="137">
        <v>1</v>
      </c>
    </row>
    <row r="1650" spans="1:7" ht="20.100000000000001" customHeight="1" x14ac:dyDescent="0.25">
      <c r="A1650" s="132" t="s">
        <v>1509</v>
      </c>
      <c r="B1650" s="133" t="s">
        <v>1510</v>
      </c>
      <c r="C1650" s="134" t="s">
        <v>3534</v>
      </c>
      <c r="D1650" s="134">
        <v>1000004</v>
      </c>
      <c r="E1650" s="80" t="s">
        <v>13093</v>
      </c>
      <c r="F1650" s="136" t="s">
        <v>10</v>
      </c>
      <c r="G1650" s="137">
        <v>1</v>
      </c>
    </row>
    <row r="1651" spans="1:7" ht="20.100000000000001" customHeight="1" x14ac:dyDescent="0.25">
      <c r="A1651" s="132" t="s">
        <v>1509</v>
      </c>
      <c r="B1651" s="133" t="s">
        <v>1510</v>
      </c>
      <c r="C1651" s="134" t="s">
        <v>3641</v>
      </c>
      <c r="D1651" s="140">
        <v>1001245</v>
      </c>
      <c r="E1651" s="135" t="s">
        <v>13097</v>
      </c>
      <c r="F1651" s="136" t="s">
        <v>10</v>
      </c>
      <c r="G1651" s="137">
        <v>1</v>
      </c>
    </row>
    <row r="1652" spans="1:7" ht="20.100000000000001" customHeight="1" x14ac:dyDescent="0.25">
      <c r="A1652" s="132" t="s">
        <v>1509</v>
      </c>
      <c r="B1652" s="133" t="s">
        <v>1510</v>
      </c>
      <c r="C1652" s="134" t="s">
        <v>3506</v>
      </c>
      <c r="D1652" s="134">
        <v>1002330</v>
      </c>
      <c r="E1652" s="135" t="s">
        <v>13102</v>
      </c>
      <c r="F1652" s="136" t="s">
        <v>10</v>
      </c>
      <c r="G1652" s="137">
        <v>3</v>
      </c>
    </row>
    <row r="1653" spans="1:7" ht="20.100000000000001" customHeight="1" x14ac:dyDescent="0.25">
      <c r="A1653" s="160" t="s">
        <v>1509</v>
      </c>
      <c r="B1653" s="161" t="s">
        <v>1510</v>
      </c>
      <c r="C1653" s="162" t="s">
        <v>3520</v>
      </c>
      <c r="D1653" s="162" t="s">
        <v>3520</v>
      </c>
      <c r="E1653" s="159" t="s">
        <v>3521</v>
      </c>
      <c r="F1653" s="155" t="s">
        <v>10</v>
      </c>
      <c r="G1653" s="164">
        <v>3</v>
      </c>
    </row>
    <row r="1654" spans="1:7" ht="20.100000000000001" customHeight="1" x14ac:dyDescent="0.25">
      <c r="A1654" s="132" t="s">
        <v>1509</v>
      </c>
      <c r="B1654" s="133" t="s">
        <v>1510</v>
      </c>
      <c r="C1654" s="134" t="s">
        <v>3518</v>
      </c>
      <c r="D1654" s="134" t="s">
        <v>3518</v>
      </c>
      <c r="E1654" s="135" t="s">
        <v>3519</v>
      </c>
      <c r="F1654" s="136" t="s">
        <v>10</v>
      </c>
      <c r="G1654" s="137">
        <v>1</v>
      </c>
    </row>
    <row r="1655" spans="1:7" ht="20.100000000000001" customHeight="1" x14ac:dyDescent="0.25">
      <c r="A1655" s="132" t="s">
        <v>1509</v>
      </c>
      <c r="B1655" s="133" t="s">
        <v>1510</v>
      </c>
      <c r="C1655" s="134" t="s">
        <v>3487</v>
      </c>
      <c r="D1655" s="134">
        <v>1002083</v>
      </c>
      <c r="E1655" s="135" t="s">
        <v>3488</v>
      </c>
      <c r="F1655" s="136" t="s">
        <v>10</v>
      </c>
      <c r="G1655" s="137">
        <v>2</v>
      </c>
    </row>
    <row r="1656" spans="1:7" ht="20.100000000000001" customHeight="1" x14ac:dyDescent="0.25">
      <c r="A1656" s="132" t="s">
        <v>1509</v>
      </c>
      <c r="B1656" s="133" t="s">
        <v>1510</v>
      </c>
      <c r="C1656" s="134" t="s">
        <v>3643</v>
      </c>
      <c r="D1656" s="134" t="s">
        <v>3643</v>
      </c>
      <c r="E1656" s="135" t="s">
        <v>13173</v>
      </c>
      <c r="F1656" s="136" t="s">
        <v>10</v>
      </c>
      <c r="G1656" s="137">
        <v>1</v>
      </c>
    </row>
    <row r="1657" spans="1:7" ht="20.100000000000001" customHeight="1" x14ac:dyDescent="0.25">
      <c r="A1657" s="160" t="s">
        <v>1509</v>
      </c>
      <c r="B1657" s="161" t="s">
        <v>1510</v>
      </c>
      <c r="C1657" s="162" t="s">
        <v>3669</v>
      </c>
      <c r="D1657" s="172">
        <v>1009789</v>
      </c>
      <c r="E1657" s="174" t="s">
        <v>13184</v>
      </c>
      <c r="F1657" s="155" t="s">
        <v>10</v>
      </c>
      <c r="G1657" s="164">
        <v>1</v>
      </c>
    </row>
    <row r="1658" spans="1:7" ht="20.100000000000001" customHeight="1" x14ac:dyDescent="0.25">
      <c r="A1658" s="132" t="s">
        <v>1509</v>
      </c>
      <c r="B1658" s="133" t="s">
        <v>1510</v>
      </c>
      <c r="C1658" s="134" t="s">
        <v>3482</v>
      </c>
      <c r="D1658" s="134">
        <v>1002349</v>
      </c>
      <c r="E1658" s="135" t="s">
        <v>3483</v>
      </c>
      <c r="F1658" s="136" t="s">
        <v>10</v>
      </c>
      <c r="G1658" s="137">
        <v>1</v>
      </c>
    </row>
    <row r="1659" spans="1:7" ht="20.100000000000001" customHeight="1" x14ac:dyDescent="0.25">
      <c r="A1659" s="132" t="s">
        <v>1509</v>
      </c>
      <c r="B1659" s="133" t="s">
        <v>1510</v>
      </c>
      <c r="C1659" s="134" t="s">
        <v>3485</v>
      </c>
      <c r="D1659" s="134">
        <v>1002201</v>
      </c>
      <c r="E1659" s="135" t="s">
        <v>3486</v>
      </c>
      <c r="F1659" s="136" t="s">
        <v>10</v>
      </c>
      <c r="G1659" s="137">
        <v>3</v>
      </c>
    </row>
    <row r="1660" spans="1:7" ht="20.100000000000001" customHeight="1" x14ac:dyDescent="0.25">
      <c r="A1660" s="132" t="s">
        <v>1509</v>
      </c>
      <c r="B1660" s="133" t="s">
        <v>1510</v>
      </c>
      <c r="C1660" s="134" t="s">
        <v>3476</v>
      </c>
      <c r="D1660" s="134">
        <v>1002205</v>
      </c>
      <c r="E1660" s="135" t="s">
        <v>3477</v>
      </c>
      <c r="F1660" s="136" t="s">
        <v>10</v>
      </c>
      <c r="G1660" s="137">
        <v>5</v>
      </c>
    </row>
    <row r="1661" spans="1:7" ht="20.100000000000001" customHeight="1" x14ac:dyDescent="0.25">
      <c r="A1661" s="132" t="s">
        <v>1509</v>
      </c>
      <c r="B1661" s="133" t="s">
        <v>1510</v>
      </c>
      <c r="C1661" s="134" t="s">
        <v>3596</v>
      </c>
      <c r="D1661" s="134">
        <v>1002203</v>
      </c>
      <c r="E1661" s="135" t="s">
        <v>3597</v>
      </c>
      <c r="F1661" s="136" t="s">
        <v>10</v>
      </c>
      <c r="G1661" s="137">
        <v>6</v>
      </c>
    </row>
    <row r="1662" spans="1:7" ht="20.100000000000001" customHeight="1" x14ac:dyDescent="0.25">
      <c r="A1662" s="160" t="s">
        <v>1509</v>
      </c>
      <c r="B1662" s="161" t="s">
        <v>1510</v>
      </c>
      <c r="C1662" s="162" t="s">
        <v>3468</v>
      </c>
      <c r="D1662" s="162">
        <v>1000050</v>
      </c>
      <c r="E1662" s="159" t="s">
        <v>3469</v>
      </c>
      <c r="F1662" s="155" t="s">
        <v>6</v>
      </c>
      <c r="G1662" s="164">
        <v>12</v>
      </c>
    </row>
    <row r="1663" spans="1:7" ht="20.100000000000001" customHeight="1" x14ac:dyDescent="0.25">
      <c r="A1663" s="132" t="s">
        <v>1509</v>
      </c>
      <c r="B1663" s="133" t="s">
        <v>1510</v>
      </c>
      <c r="C1663" s="134" t="s">
        <v>3474</v>
      </c>
      <c r="D1663" s="134">
        <v>1002191</v>
      </c>
      <c r="E1663" s="135" t="s">
        <v>3475</v>
      </c>
      <c r="F1663" s="136" t="s">
        <v>10</v>
      </c>
      <c r="G1663" s="137">
        <v>4</v>
      </c>
    </row>
    <row r="1664" spans="1:7" ht="20.100000000000001" customHeight="1" x14ac:dyDescent="0.25">
      <c r="A1664" s="132" t="s">
        <v>1511</v>
      </c>
      <c r="B1664" s="133" t="s">
        <v>1512</v>
      </c>
      <c r="C1664" s="134" t="s">
        <v>3534</v>
      </c>
      <c r="D1664" s="134">
        <v>1000004</v>
      </c>
      <c r="E1664" s="80" t="s">
        <v>13093</v>
      </c>
      <c r="F1664" s="136" t="s">
        <v>10</v>
      </c>
      <c r="G1664" s="137">
        <v>7</v>
      </c>
    </row>
    <row r="1665" spans="1:7" ht="20.100000000000001" customHeight="1" x14ac:dyDescent="0.25">
      <c r="A1665" s="132" t="s">
        <v>1511</v>
      </c>
      <c r="B1665" s="133" t="s">
        <v>1512</v>
      </c>
      <c r="C1665" s="134" t="s">
        <v>3546</v>
      </c>
      <c r="D1665" s="134">
        <v>1000005</v>
      </c>
      <c r="E1665" s="135" t="s">
        <v>13096</v>
      </c>
      <c r="F1665" s="136" t="s">
        <v>10</v>
      </c>
      <c r="G1665" s="137">
        <v>12</v>
      </c>
    </row>
    <row r="1666" spans="1:7" ht="20.100000000000001" customHeight="1" x14ac:dyDescent="0.25">
      <c r="A1666" s="132" t="s">
        <v>1511</v>
      </c>
      <c r="B1666" s="133" t="s">
        <v>1512</v>
      </c>
      <c r="C1666" s="134" t="s">
        <v>3529</v>
      </c>
      <c r="D1666" s="134">
        <v>1001244</v>
      </c>
      <c r="E1666" s="145" t="s">
        <v>13098</v>
      </c>
      <c r="F1666" s="136" t="s">
        <v>10</v>
      </c>
      <c r="G1666" s="137">
        <v>2</v>
      </c>
    </row>
    <row r="1667" spans="1:7" ht="20.100000000000001" customHeight="1" x14ac:dyDescent="0.25">
      <c r="A1667" s="132" t="s">
        <v>1511</v>
      </c>
      <c r="B1667" s="133" t="s">
        <v>1512</v>
      </c>
      <c r="C1667" s="134" t="s">
        <v>3528</v>
      </c>
      <c r="D1667" s="134">
        <v>1002283</v>
      </c>
      <c r="E1667" s="135" t="s">
        <v>3490</v>
      </c>
      <c r="F1667" s="136" t="s">
        <v>10</v>
      </c>
      <c r="G1667" s="137">
        <v>8</v>
      </c>
    </row>
    <row r="1668" spans="1:7" ht="20.100000000000001" customHeight="1" x14ac:dyDescent="0.25">
      <c r="A1668" s="160" t="s">
        <v>1511</v>
      </c>
      <c r="B1668" s="161" t="s">
        <v>1512</v>
      </c>
      <c r="C1668" s="162" t="s">
        <v>3526</v>
      </c>
      <c r="D1668" s="168">
        <v>1002331</v>
      </c>
      <c r="E1668" s="169" t="s">
        <v>13103</v>
      </c>
      <c r="F1668" s="155" t="s">
        <v>10</v>
      </c>
      <c r="G1668" s="164">
        <v>1</v>
      </c>
    </row>
    <row r="1669" spans="1:7" ht="20.100000000000001" customHeight="1" x14ac:dyDescent="0.25">
      <c r="A1669" s="132" t="s">
        <v>1511</v>
      </c>
      <c r="B1669" s="133" t="s">
        <v>1512</v>
      </c>
      <c r="C1669" s="134" t="s">
        <v>3524</v>
      </c>
      <c r="D1669" s="134">
        <v>1002311</v>
      </c>
      <c r="E1669" s="135" t="s">
        <v>3525</v>
      </c>
      <c r="F1669" s="136" t="s">
        <v>10</v>
      </c>
      <c r="G1669" s="137">
        <v>6</v>
      </c>
    </row>
    <row r="1670" spans="1:7" ht="20.100000000000001" customHeight="1" x14ac:dyDescent="0.25">
      <c r="A1670" s="132" t="s">
        <v>1511</v>
      </c>
      <c r="B1670" s="133" t="s">
        <v>1512</v>
      </c>
      <c r="C1670" s="134" t="s">
        <v>3686</v>
      </c>
      <c r="D1670" s="134">
        <v>1001234</v>
      </c>
      <c r="E1670" s="135" t="s">
        <v>13111</v>
      </c>
      <c r="F1670" s="136" t="s">
        <v>10</v>
      </c>
      <c r="G1670" s="137">
        <v>2</v>
      </c>
    </row>
    <row r="1671" spans="1:7" ht="20.100000000000001" customHeight="1" x14ac:dyDescent="0.25">
      <c r="A1671" s="132" t="s">
        <v>1511</v>
      </c>
      <c r="B1671" s="133" t="s">
        <v>1512</v>
      </c>
      <c r="C1671" s="134" t="s">
        <v>3672</v>
      </c>
      <c r="D1671" s="134">
        <v>1000738</v>
      </c>
      <c r="E1671" s="135" t="s">
        <v>13120</v>
      </c>
      <c r="F1671" s="136" t="s">
        <v>10</v>
      </c>
      <c r="G1671" s="137">
        <v>16</v>
      </c>
    </row>
    <row r="1672" spans="1:7" ht="20.100000000000001" customHeight="1" x14ac:dyDescent="0.25">
      <c r="A1672" s="132" t="s">
        <v>1511</v>
      </c>
      <c r="B1672" s="133" t="s">
        <v>1512</v>
      </c>
      <c r="C1672" s="134" t="s">
        <v>3781</v>
      </c>
      <c r="D1672" s="134">
        <v>1004813</v>
      </c>
      <c r="E1672" s="135" t="s">
        <v>13126</v>
      </c>
      <c r="F1672" s="136" t="s">
        <v>10</v>
      </c>
      <c r="G1672" s="137">
        <v>4</v>
      </c>
    </row>
    <row r="1673" spans="1:7" ht="20.100000000000001" customHeight="1" x14ac:dyDescent="0.25">
      <c r="A1673" s="132" t="s">
        <v>1511</v>
      </c>
      <c r="B1673" s="133" t="s">
        <v>1512</v>
      </c>
      <c r="C1673" s="134" t="s">
        <v>3605</v>
      </c>
      <c r="D1673" s="134">
        <v>1001892</v>
      </c>
      <c r="E1673" s="135" t="s">
        <v>3606</v>
      </c>
      <c r="F1673" s="136" t="s">
        <v>10</v>
      </c>
      <c r="G1673" s="137">
        <v>1</v>
      </c>
    </row>
    <row r="1674" spans="1:7" ht="20.100000000000001" customHeight="1" x14ac:dyDescent="0.25">
      <c r="A1674" s="132" t="s">
        <v>1511</v>
      </c>
      <c r="B1674" s="133" t="s">
        <v>1512</v>
      </c>
      <c r="C1674" s="134" t="s">
        <v>3673</v>
      </c>
      <c r="D1674" s="134">
        <v>1004752</v>
      </c>
      <c r="E1674" s="135" t="s">
        <v>13131</v>
      </c>
      <c r="F1674" s="136" t="s">
        <v>10</v>
      </c>
      <c r="G1674" s="137">
        <v>1</v>
      </c>
    </row>
    <row r="1675" spans="1:7" ht="20.100000000000001" customHeight="1" x14ac:dyDescent="0.25">
      <c r="A1675" s="132" t="s">
        <v>1511</v>
      </c>
      <c r="B1675" s="133" t="s">
        <v>1512</v>
      </c>
      <c r="C1675" s="134" t="s">
        <v>3780</v>
      </c>
      <c r="D1675" s="134">
        <v>1001767</v>
      </c>
      <c r="E1675" s="135" t="s">
        <v>13141</v>
      </c>
      <c r="F1675" s="136" t="s">
        <v>10</v>
      </c>
      <c r="G1675" s="137">
        <v>2</v>
      </c>
    </row>
    <row r="1676" spans="1:7" ht="20.100000000000001" customHeight="1" x14ac:dyDescent="0.25">
      <c r="A1676" s="132" t="s">
        <v>1511</v>
      </c>
      <c r="B1676" s="133" t="s">
        <v>1512</v>
      </c>
      <c r="C1676" s="134" t="s">
        <v>3677</v>
      </c>
      <c r="D1676" s="134">
        <v>1001757</v>
      </c>
      <c r="E1676" s="135" t="s">
        <v>13146</v>
      </c>
      <c r="F1676" s="136" t="s">
        <v>10</v>
      </c>
      <c r="G1676" s="137">
        <v>2</v>
      </c>
    </row>
    <row r="1677" spans="1:7" ht="20.100000000000001" customHeight="1" x14ac:dyDescent="0.25">
      <c r="A1677" s="132" t="s">
        <v>1511</v>
      </c>
      <c r="B1677" s="133" t="s">
        <v>1512</v>
      </c>
      <c r="C1677" s="134" t="s">
        <v>3680</v>
      </c>
      <c r="D1677" s="134">
        <v>1001762</v>
      </c>
      <c r="E1677" s="135" t="s">
        <v>13148</v>
      </c>
      <c r="F1677" s="136" t="s">
        <v>10</v>
      </c>
      <c r="G1677" s="137">
        <v>6</v>
      </c>
    </row>
    <row r="1678" spans="1:7" ht="20.100000000000001" customHeight="1" x14ac:dyDescent="0.25">
      <c r="A1678" s="132" t="s">
        <v>1511</v>
      </c>
      <c r="B1678" s="133" t="s">
        <v>1512</v>
      </c>
      <c r="C1678" s="134" t="s">
        <v>3470</v>
      </c>
      <c r="D1678" s="134">
        <v>1009782</v>
      </c>
      <c r="E1678" s="135" t="s">
        <v>3471</v>
      </c>
      <c r="F1678" s="136" t="s">
        <v>6</v>
      </c>
      <c r="G1678" s="137">
        <v>3.5</v>
      </c>
    </row>
    <row r="1679" spans="1:7" ht="20.100000000000001" customHeight="1" x14ac:dyDescent="0.25">
      <c r="A1679" s="132" t="s">
        <v>1511</v>
      </c>
      <c r="B1679" s="133" t="s">
        <v>1512</v>
      </c>
      <c r="C1679" s="134" t="s">
        <v>3543</v>
      </c>
      <c r="D1679" s="134">
        <v>1002390</v>
      </c>
      <c r="E1679" s="135" t="s">
        <v>3544</v>
      </c>
      <c r="F1679" s="136" t="s">
        <v>10</v>
      </c>
      <c r="G1679" s="137">
        <v>16</v>
      </c>
    </row>
    <row r="1680" spans="1:7" ht="20.100000000000001" customHeight="1" x14ac:dyDescent="0.25">
      <c r="A1680" s="132" t="s">
        <v>1511</v>
      </c>
      <c r="B1680" s="133" t="s">
        <v>1512</v>
      </c>
      <c r="C1680" s="134" t="s">
        <v>3648</v>
      </c>
      <c r="D1680" s="134">
        <v>1009706</v>
      </c>
      <c r="E1680" s="135" t="s">
        <v>3649</v>
      </c>
      <c r="F1680" s="136" t="s">
        <v>10</v>
      </c>
      <c r="G1680" s="137">
        <v>7</v>
      </c>
    </row>
    <row r="1681" spans="1:7" ht="20.100000000000001" customHeight="1" x14ac:dyDescent="0.25">
      <c r="A1681" s="132" t="s">
        <v>1511</v>
      </c>
      <c r="B1681" s="133" t="s">
        <v>1512</v>
      </c>
      <c r="C1681" s="134" t="s">
        <v>3485</v>
      </c>
      <c r="D1681" s="134">
        <v>1002201</v>
      </c>
      <c r="E1681" s="135" t="s">
        <v>3486</v>
      </c>
      <c r="F1681" s="136" t="s">
        <v>10</v>
      </c>
      <c r="G1681" s="137">
        <v>6</v>
      </c>
    </row>
    <row r="1682" spans="1:7" ht="20.100000000000001" customHeight="1" x14ac:dyDescent="0.25">
      <c r="A1682" s="132" t="s">
        <v>1511</v>
      </c>
      <c r="B1682" s="133" t="s">
        <v>1512</v>
      </c>
      <c r="C1682" s="134" t="s">
        <v>3476</v>
      </c>
      <c r="D1682" s="134">
        <v>1002205</v>
      </c>
      <c r="E1682" s="135" t="s">
        <v>3477</v>
      </c>
      <c r="F1682" s="136" t="s">
        <v>10</v>
      </c>
      <c r="G1682" s="137">
        <v>29</v>
      </c>
    </row>
    <row r="1683" spans="1:7" ht="20.100000000000001" customHeight="1" x14ac:dyDescent="0.25">
      <c r="A1683" s="132" t="s">
        <v>1511</v>
      </c>
      <c r="B1683" s="133" t="s">
        <v>1512</v>
      </c>
      <c r="C1683" s="134" t="s">
        <v>3468</v>
      </c>
      <c r="D1683" s="134">
        <v>1000050</v>
      </c>
      <c r="E1683" s="135" t="s">
        <v>3469</v>
      </c>
      <c r="F1683" s="136" t="s">
        <v>6</v>
      </c>
      <c r="G1683" s="137">
        <v>12</v>
      </c>
    </row>
    <row r="1684" spans="1:7" ht="20.100000000000001" customHeight="1" x14ac:dyDescent="0.25">
      <c r="A1684" s="132" t="s">
        <v>1513</v>
      </c>
      <c r="B1684" s="133" t="s">
        <v>3817</v>
      </c>
      <c r="C1684" s="134" t="s">
        <v>3818</v>
      </c>
      <c r="D1684" s="134">
        <v>1000444</v>
      </c>
      <c r="E1684" s="135" t="s">
        <v>13092</v>
      </c>
      <c r="F1684" s="136" t="s">
        <v>10</v>
      </c>
      <c r="G1684" s="137">
        <v>1</v>
      </c>
    </row>
    <row r="1685" spans="1:7" ht="20.100000000000001" customHeight="1" x14ac:dyDescent="0.25">
      <c r="A1685" s="132" t="s">
        <v>1513</v>
      </c>
      <c r="B1685" s="133" t="s">
        <v>3817</v>
      </c>
      <c r="C1685" s="134" t="s">
        <v>3756</v>
      </c>
      <c r="D1685" s="134">
        <v>1001236</v>
      </c>
      <c r="E1685" s="135" t="s">
        <v>13113</v>
      </c>
      <c r="F1685" s="136" t="s">
        <v>6</v>
      </c>
      <c r="G1685" s="137">
        <v>6</v>
      </c>
    </row>
    <row r="1686" spans="1:7" ht="20.100000000000001" customHeight="1" x14ac:dyDescent="0.25">
      <c r="A1686" s="160" t="s">
        <v>1513</v>
      </c>
      <c r="B1686" s="161" t="s">
        <v>3817</v>
      </c>
      <c r="C1686" s="162" t="s">
        <v>3746</v>
      </c>
      <c r="D1686" s="162">
        <v>1001757</v>
      </c>
      <c r="E1686" s="159" t="s">
        <v>13136</v>
      </c>
      <c r="F1686" s="155" t="s">
        <v>10</v>
      </c>
      <c r="G1686" s="164">
        <v>6</v>
      </c>
    </row>
    <row r="1687" spans="1:7" ht="20.100000000000001" customHeight="1" x14ac:dyDescent="0.25">
      <c r="A1687" s="132" t="s">
        <v>1513</v>
      </c>
      <c r="B1687" s="133" t="s">
        <v>3817</v>
      </c>
      <c r="C1687" s="134" t="s">
        <v>3820</v>
      </c>
      <c r="D1687" s="134">
        <v>1001959</v>
      </c>
      <c r="E1687" s="135" t="s">
        <v>13151</v>
      </c>
      <c r="F1687" s="136" t="s">
        <v>10</v>
      </c>
      <c r="G1687" s="137">
        <v>6</v>
      </c>
    </row>
    <row r="1688" spans="1:7" ht="20.100000000000001" customHeight="1" x14ac:dyDescent="0.25">
      <c r="A1688" s="132" t="s">
        <v>1513</v>
      </c>
      <c r="B1688" s="133" t="s">
        <v>3817</v>
      </c>
      <c r="C1688" s="134" t="s">
        <v>3678</v>
      </c>
      <c r="D1688" s="134">
        <v>1000164</v>
      </c>
      <c r="E1688" s="135" t="s">
        <v>13160</v>
      </c>
      <c r="F1688" s="136" t="s">
        <v>6</v>
      </c>
      <c r="G1688" s="137">
        <v>12</v>
      </c>
    </row>
    <row r="1689" spans="1:7" ht="20.100000000000001" customHeight="1" x14ac:dyDescent="0.25">
      <c r="A1689" s="132" t="s">
        <v>1513</v>
      </c>
      <c r="B1689" s="133" t="s">
        <v>3817</v>
      </c>
      <c r="C1689" s="134" t="s">
        <v>3470</v>
      </c>
      <c r="D1689" s="134">
        <v>1009782</v>
      </c>
      <c r="E1689" s="135" t="s">
        <v>3471</v>
      </c>
      <c r="F1689" s="136" t="s">
        <v>6</v>
      </c>
      <c r="G1689" s="137">
        <v>2</v>
      </c>
    </row>
    <row r="1690" spans="1:7" ht="20.100000000000001" customHeight="1" x14ac:dyDescent="0.25">
      <c r="A1690" s="132" t="s">
        <v>1513</v>
      </c>
      <c r="B1690" s="133" t="s">
        <v>3817</v>
      </c>
      <c r="C1690" s="134" t="s">
        <v>3759</v>
      </c>
      <c r="D1690" s="134">
        <v>1001711</v>
      </c>
      <c r="E1690" s="135" t="s">
        <v>13166</v>
      </c>
      <c r="F1690" s="136" t="s">
        <v>10</v>
      </c>
      <c r="G1690" s="137">
        <v>2</v>
      </c>
    </row>
    <row r="1691" spans="1:7" ht="20.100000000000001" customHeight="1" x14ac:dyDescent="0.25">
      <c r="A1691" s="132" t="s">
        <v>1513</v>
      </c>
      <c r="B1691" s="133" t="s">
        <v>3817</v>
      </c>
      <c r="C1691" s="134" t="s">
        <v>3706</v>
      </c>
      <c r="D1691" s="134"/>
      <c r="E1691" s="135" t="s">
        <v>13186</v>
      </c>
      <c r="F1691" s="136" t="s">
        <v>10</v>
      </c>
      <c r="G1691" s="137">
        <v>6</v>
      </c>
    </row>
    <row r="1692" spans="1:7" ht="20.100000000000001" customHeight="1" x14ac:dyDescent="0.25">
      <c r="A1692" s="132" t="s">
        <v>1513</v>
      </c>
      <c r="B1692" s="133" t="s">
        <v>3817</v>
      </c>
      <c r="C1692" s="134" t="s">
        <v>3761</v>
      </c>
      <c r="D1692" s="134">
        <v>1000880</v>
      </c>
      <c r="E1692" s="135" t="s">
        <v>13192</v>
      </c>
      <c r="F1692" s="136" t="s">
        <v>10</v>
      </c>
      <c r="G1692" s="137">
        <v>1</v>
      </c>
    </row>
    <row r="1693" spans="1:7" ht="20.100000000000001" customHeight="1" x14ac:dyDescent="0.25">
      <c r="A1693" s="132" t="s">
        <v>1513</v>
      </c>
      <c r="B1693" s="133" t="s">
        <v>3817</v>
      </c>
      <c r="C1693" s="134" t="s">
        <v>3821</v>
      </c>
      <c r="D1693" s="134"/>
      <c r="E1693" s="135" t="s">
        <v>13193</v>
      </c>
      <c r="F1693" s="136" t="s">
        <v>10</v>
      </c>
      <c r="G1693" s="137">
        <v>1</v>
      </c>
    </row>
    <row r="1694" spans="1:7" ht="20.100000000000001" customHeight="1" x14ac:dyDescent="0.25">
      <c r="A1694" s="132" t="s">
        <v>1513</v>
      </c>
      <c r="B1694" s="133" t="s">
        <v>3817</v>
      </c>
      <c r="C1694" s="134" t="s">
        <v>3819</v>
      </c>
      <c r="D1694" s="134"/>
      <c r="E1694" s="135" t="s">
        <v>13203</v>
      </c>
      <c r="F1694" s="136" t="s">
        <v>10</v>
      </c>
      <c r="G1694" s="137">
        <v>1</v>
      </c>
    </row>
    <row r="1695" spans="1:7" ht="20.100000000000001" customHeight="1" x14ac:dyDescent="0.25">
      <c r="A1695" s="132" t="s">
        <v>1513</v>
      </c>
      <c r="B1695" s="133" t="s">
        <v>3817</v>
      </c>
      <c r="C1695" s="134" t="s">
        <v>3765</v>
      </c>
      <c r="D1695" s="134"/>
      <c r="E1695" s="135" t="s">
        <v>13230</v>
      </c>
      <c r="F1695" s="136" t="s">
        <v>6</v>
      </c>
      <c r="G1695" s="137">
        <v>7</v>
      </c>
    </row>
    <row r="1696" spans="1:7" ht="20.100000000000001" customHeight="1" x14ac:dyDescent="0.25">
      <c r="A1696" s="132" t="s">
        <v>1513</v>
      </c>
      <c r="B1696" s="133" t="s">
        <v>3817</v>
      </c>
      <c r="C1696" s="134" t="s">
        <v>3822</v>
      </c>
      <c r="D1696" s="134">
        <v>1011850</v>
      </c>
      <c r="E1696" s="135" t="s">
        <v>13237</v>
      </c>
      <c r="F1696" s="136" t="s">
        <v>10</v>
      </c>
      <c r="G1696" s="137">
        <v>1</v>
      </c>
    </row>
    <row r="1697" spans="1:7" ht="20.100000000000001" customHeight="1" x14ac:dyDescent="0.25">
      <c r="A1697" s="132" t="s">
        <v>1513</v>
      </c>
      <c r="B1697" s="133" t="s">
        <v>3817</v>
      </c>
      <c r="C1697" s="134" t="s">
        <v>3823</v>
      </c>
      <c r="D1697" s="134">
        <v>1000145</v>
      </c>
      <c r="E1697" s="135" t="s">
        <v>13243</v>
      </c>
      <c r="F1697" s="136" t="s">
        <v>6</v>
      </c>
      <c r="G1697" s="137">
        <v>7</v>
      </c>
    </row>
    <row r="1698" spans="1:7" ht="20.100000000000001" customHeight="1" x14ac:dyDescent="0.25">
      <c r="A1698" s="132" t="s">
        <v>1515</v>
      </c>
      <c r="B1698" s="133" t="s">
        <v>3824</v>
      </c>
      <c r="C1698" s="134" t="s">
        <v>3818</v>
      </c>
      <c r="D1698" s="134">
        <v>1000444</v>
      </c>
      <c r="E1698" s="135" t="s">
        <v>13092</v>
      </c>
      <c r="F1698" s="136" t="s">
        <v>10</v>
      </c>
      <c r="G1698" s="137">
        <v>1</v>
      </c>
    </row>
    <row r="1699" spans="1:7" ht="20.100000000000001" customHeight="1" x14ac:dyDescent="0.25">
      <c r="A1699" s="135" t="s">
        <v>1515</v>
      </c>
      <c r="B1699" s="133" t="s">
        <v>3824</v>
      </c>
      <c r="C1699" s="134" t="s">
        <v>3756</v>
      </c>
      <c r="D1699" s="134">
        <v>1001236</v>
      </c>
      <c r="E1699" s="135" t="s">
        <v>13113</v>
      </c>
      <c r="F1699" s="136" t="s">
        <v>6</v>
      </c>
      <c r="G1699" s="137">
        <v>6</v>
      </c>
    </row>
    <row r="1700" spans="1:7" ht="20.100000000000001" customHeight="1" x14ac:dyDescent="0.25">
      <c r="A1700" s="135" t="s">
        <v>1515</v>
      </c>
      <c r="B1700" s="133" t="s">
        <v>3824</v>
      </c>
      <c r="C1700" s="134" t="s">
        <v>3746</v>
      </c>
      <c r="D1700" s="134">
        <v>1001757</v>
      </c>
      <c r="E1700" s="135" t="s">
        <v>13136</v>
      </c>
      <c r="F1700" s="136" t="s">
        <v>10</v>
      </c>
      <c r="G1700" s="137">
        <v>6</v>
      </c>
    </row>
    <row r="1701" spans="1:7" ht="20.100000000000001" customHeight="1" x14ac:dyDescent="0.25">
      <c r="A1701" s="159" t="s">
        <v>1515</v>
      </c>
      <c r="B1701" s="133" t="s">
        <v>3824</v>
      </c>
      <c r="C1701" s="134" t="s">
        <v>3820</v>
      </c>
      <c r="D1701" s="134">
        <v>1001959</v>
      </c>
      <c r="E1701" s="159" t="s">
        <v>13151</v>
      </c>
      <c r="F1701" s="155" t="s">
        <v>10</v>
      </c>
      <c r="G1701" s="164">
        <v>6</v>
      </c>
    </row>
    <row r="1702" spans="1:7" ht="20.100000000000001" customHeight="1" x14ac:dyDescent="0.25">
      <c r="A1702" s="135" t="s">
        <v>1515</v>
      </c>
      <c r="B1702" s="133" t="s">
        <v>3824</v>
      </c>
      <c r="C1702" s="134" t="s">
        <v>3678</v>
      </c>
      <c r="D1702" s="134">
        <v>1000164</v>
      </c>
      <c r="E1702" s="135" t="s">
        <v>13160</v>
      </c>
      <c r="F1702" s="136" t="s">
        <v>6</v>
      </c>
      <c r="G1702" s="137">
        <v>12</v>
      </c>
    </row>
    <row r="1703" spans="1:7" ht="20.100000000000001" customHeight="1" x14ac:dyDescent="0.25">
      <c r="A1703" s="135" t="s">
        <v>1515</v>
      </c>
      <c r="B1703" s="133" t="s">
        <v>3824</v>
      </c>
      <c r="C1703" s="134" t="s">
        <v>3470</v>
      </c>
      <c r="D1703" s="134">
        <v>1009782</v>
      </c>
      <c r="E1703" s="135" t="s">
        <v>3471</v>
      </c>
      <c r="F1703" s="136" t="s">
        <v>6</v>
      </c>
      <c r="G1703" s="137">
        <v>2</v>
      </c>
    </row>
    <row r="1704" spans="1:7" ht="20.100000000000001" customHeight="1" x14ac:dyDescent="0.25">
      <c r="A1704" s="135" t="s">
        <v>1515</v>
      </c>
      <c r="B1704" s="133" t="s">
        <v>3824</v>
      </c>
      <c r="C1704" s="134" t="s">
        <v>3759</v>
      </c>
      <c r="D1704" s="134">
        <v>1001711</v>
      </c>
      <c r="E1704" s="135" t="s">
        <v>13166</v>
      </c>
      <c r="F1704" s="136" t="s">
        <v>10</v>
      </c>
      <c r="G1704" s="137">
        <v>2</v>
      </c>
    </row>
    <row r="1705" spans="1:7" ht="20.100000000000001" customHeight="1" x14ac:dyDescent="0.25">
      <c r="A1705" s="135" t="s">
        <v>1515</v>
      </c>
      <c r="B1705" s="133" t="s">
        <v>3824</v>
      </c>
      <c r="C1705" s="134" t="s">
        <v>3706</v>
      </c>
      <c r="D1705" s="134"/>
      <c r="E1705" s="135" t="s">
        <v>13186</v>
      </c>
      <c r="F1705" s="136" t="s">
        <v>10</v>
      </c>
      <c r="G1705" s="137">
        <v>6</v>
      </c>
    </row>
    <row r="1706" spans="1:7" ht="20.100000000000001" customHeight="1" x14ac:dyDescent="0.25">
      <c r="A1706" s="135" t="s">
        <v>1515</v>
      </c>
      <c r="B1706" s="133" t="s">
        <v>3824</v>
      </c>
      <c r="C1706" s="134" t="s">
        <v>3761</v>
      </c>
      <c r="D1706" s="134">
        <v>1000880</v>
      </c>
      <c r="E1706" s="135" t="s">
        <v>13192</v>
      </c>
      <c r="F1706" s="136" t="s">
        <v>10</v>
      </c>
      <c r="G1706" s="137">
        <v>1</v>
      </c>
    </row>
    <row r="1707" spans="1:7" ht="20.100000000000001" customHeight="1" x14ac:dyDescent="0.25">
      <c r="A1707" s="135" t="s">
        <v>1515</v>
      </c>
      <c r="B1707" s="161" t="s">
        <v>3824</v>
      </c>
      <c r="C1707" s="162" t="s">
        <v>3821</v>
      </c>
      <c r="D1707" s="162"/>
      <c r="E1707" s="135" t="s">
        <v>13193</v>
      </c>
      <c r="F1707" s="136" t="s">
        <v>10</v>
      </c>
      <c r="G1707" s="137">
        <v>1</v>
      </c>
    </row>
    <row r="1708" spans="1:7" ht="20.100000000000001" customHeight="1" x14ac:dyDescent="0.25">
      <c r="A1708" s="132" t="s">
        <v>1515</v>
      </c>
      <c r="B1708" s="133" t="s">
        <v>3824</v>
      </c>
      <c r="C1708" s="134" t="s">
        <v>3819</v>
      </c>
      <c r="D1708" s="134"/>
      <c r="E1708" s="135" t="s">
        <v>13203</v>
      </c>
      <c r="F1708" s="136" t="s">
        <v>10</v>
      </c>
      <c r="G1708" s="137">
        <v>1</v>
      </c>
    </row>
    <row r="1709" spans="1:7" ht="20.100000000000001" customHeight="1" x14ac:dyDescent="0.25">
      <c r="A1709" s="132" t="s">
        <v>1515</v>
      </c>
      <c r="B1709" s="133" t="s">
        <v>3824</v>
      </c>
      <c r="C1709" s="134" t="s">
        <v>3765</v>
      </c>
      <c r="D1709" s="134"/>
      <c r="E1709" s="135" t="s">
        <v>13230</v>
      </c>
      <c r="F1709" s="136" t="s">
        <v>6</v>
      </c>
      <c r="G1709" s="137">
        <v>7</v>
      </c>
    </row>
    <row r="1710" spans="1:7" ht="20.100000000000001" customHeight="1" x14ac:dyDescent="0.25">
      <c r="A1710" s="132" t="s">
        <v>1515</v>
      </c>
      <c r="B1710" s="133" t="s">
        <v>3824</v>
      </c>
      <c r="C1710" s="134" t="s">
        <v>3825</v>
      </c>
      <c r="D1710" s="134"/>
      <c r="E1710" s="135" t="s">
        <v>13234</v>
      </c>
      <c r="F1710" s="136" t="s">
        <v>10</v>
      </c>
      <c r="G1710" s="137">
        <v>1</v>
      </c>
    </row>
    <row r="1711" spans="1:7" ht="20.100000000000001" customHeight="1" x14ac:dyDescent="0.25">
      <c r="A1711" s="132" t="s">
        <v>1515</v>
      </c>
      <c r="B1711" s="133" t="s">
        <v>3824</v>
      </c>
      <c r="C1711" s="134" t="s">
        <v>3823</v>
      </c>
      <c r="D1711" s="134">
        <v>1000145</v>
      </c>
      <c r="E1711" s="135" t="s">
        <v>13243</v>
      </c>
      <c r="F1711" s="136" t="s">
        <v>6</v>
      </c>
      <c r="G1711" s="137">
        <v>7</v>
      </c>
    </row>
    <row r="1712" spans="1:7" ht="20.100000000000001" customHeight="1" x14ac:dyDescent="0.25">
      <c r="A1712" s="132" t="s">
        <v>1519</v>
      </c>
      <c r="B1712" s="133" t="s">
        <v>1520</v>
      </c>
      <c r="C1712" s="134" t="s">
        <v>3546</v>
      </c>
      <c r="D1712" s="134">
        <v>1000005</v>
      </c>
      <c r="E1712" s="135" t="s">
        <v>13096</v>
      </c>
      <c r="F1712" s="136" t="s">
        <v>10</v>
      </c>
      <c r="G1712" s="137">
        <v>2</v>
      </c>
    </row>
    <row r="1713" spans="1:7" ht="20.100000000000001" customHeight="1" x14ac:dyDescent="0.25">
      <c r="A1713" s="132" t="s">
        <v>1519</v>
      </c>
      <c r="B1713" s="133" t="s">
        <v>1520</v>
      </c>
      <c r="C1713" s="134" t="s">
        <v>3528</v>
      </c>
      <c r="D1713" s="134">
        <v>1002283</v>
      </c>
      <c r="E1713" s="135" t="s">
        <v>3490</v>
      </c>
      <c r="F1713" s="136" t="s">
        <v>10</v>
      </c>
      <c r="G1713" s="137">
        <v>4</v>
      </c>
    </row>
    <row r="1714" spans="1:7" ht="20.100000000000001" customHeight="1" x14ac:dyDescent="0.25">
      <c r="A1714" s="132" t="s">
        <v>1519</v>
      </c>
      <c r="B1714" s="133" t="s">
        <v>1520</v>
      </c>
      <c r="C1714" s="134" t="s">
        <v>3551</v>
      </c>
      <c r="D1714" s="134">
        <v>1002284</v>
      </c>
      <c r="E1714" s="135" t="s">
        <v>13099</v>
      </c>
      <c r="F1714" s="136" t="s">
        <v>10</v>
      </c>
      <c r="G1714" s="137">
        <v>2</v>
      </c>
    </row>
    <row r="1715" spans="1:7" ht="20.100000000000001" customHeight="1" x14ac:dyDescent="0.25">
      <c r="A1715" s="132" t="s">
        <v>1519</v>
      </c>
      <c r="B1715" s="133" t="s">
        <v>1520</v>
      </c>
      <c r="C1715" s="134" t="s">
        <v>3541</v>
      </c>
      <c r="D1715" s="134">
        <v>1000742</v>
      </c>
      <c r="E1715" s="135" t="s">
        <v>3542</v>
      </c>
      <c r="F1715" s="136" t="s">
        <v>10</v>
      </c>
      <c r="G1715" s="137">
        <v>4</v>
      </c>
    </row>
    <row r="1716" spans="1:7" ht="20.100000000000001" customHeight="1" x14ac:dyDescent="0.25">
      <c r="A1716" s="132" t="s">
        <v>1519</v>
      </c>
      <c r="B1716" s="133" t="s">
        <v>1520</v>
      </c>
      <c r="C1716" s="134" t="s">
        <v>3478</v>
      </c>
      <c r="D1716" s="134">
        <v>1009963</v>
      </c>
      <c r="E1716" s="135" t="s">
        <v>3479</v>
      </c>
      <c r="F1716" s="136" t="s">
        <v>10</v>
      </c>
      <c r="G1716" s="137">
        <v>1</v>
      </c>
    </row>
    <row r="1717" spans="1:7" ht="20.100000000000001" customHeight="1" x14ac:dyDescent="0.25">
      <c r="A1717" s="132" t="s">
        <v>1519</v>
      </c>
      <c r="B1717" s="133" t="s">
        <v>1520</v>
      </c>
      <c r="C1717" s="134" t="s">
        <v>3745</v>
      </c>
      <c r="D1717" s="134">
        <v>1004754</v>
      </c>
      <c r="E1717" s="135" t="s">
        <v>13147</v>
      </c>
      <c r="F1717" s="136" t="s">
        <v>10</v>
      </c>
      <c r="G1717" s="137">
        <v>2</v>
      </c>
    </row>
    <row r="1718" spans="1:7" ht="20.100000000000001" customHeight="1" x14ac:dyDescent="0.25">
      <c r="A1718" s="132" t="s">
        <v>1519</v>
      </c>
      <c r="B1718" s="133" t="s">
        <v>1520</v>
      </c>
      <c r="C1718" s="134" t="s">
        <v>3470</v>
      </c>
      <c r="D1718" s="134">
        <v>1009782</v>
      </c>
      <c r="E1718" s="135" t="s">
        <v>3471</v>
      </c>
      <c r="F1718" s="136" t="s">
        <v>6</v>
      </c>
      <c r="G1718" s="137">
        <v>1</v>
      </c>
    </row>
    <row r="1719" spans="1:7" ht="20.100000000000001" customHeight="1" x14ac:dyDescent="0.25">
      <c r="A1719" s="132" t="s">
        <v>1519</v>
      </c>
      <c r="B1719" s="133" t="s">
        <v>1520</v>
      </c>
      <c r="C1719" s="134" t="s">
        <v>13246</v>
      </c>
      <c r="D1719" s="134">
        <v>1002390</v>
      </c>
      <c r="E1719" s="135" t="s">
        <v>3544</v>
      </c>
      <c r="F1719" s="136" t="s">
        <v>10</v>
      </c>
      <c r="G1719" s="137">
        <v>6</v>
      </c>
    </row>
    <row r="1720" spans="1:7" ht="20.100000000000001" customHeight="1" x14ac:dyDescent="0.25">
      <c r="A1720" s="160" t="s">
        <v>1519</v>
      </c>
      <c r="B1720" s="161" t="s">
        <v>1520</v>
      </c>
      <c r="C1720" s="162" t="s">
        <v>3549</v>
      </c>
      <c r="D1720" s="162">
        <v>1001204</v>
      </c>
      <c r="E1720" s="159" t="s">
        <v>3550</v>
      </c>
      <c r="F1720" s="155" t="s">
        <v>10</v>
      </c>
      <c r="G1720" s="164">
        <v>2</v>
      </c>
    </row>
    <row r="1721" spans="1:7" ht="20.100000000000001" customHeight="1" x14ac:dyDescent="0.25">
      <c r="A1721" s="132" t="s">
        <v>1519</v>
      </c>
      <c r="B1721" s="133" t="s">
        <v>1520</v>
      </c>
      <c r="C1721" s="134" t="s">
        <v>3573</v>
      </c>
      <c r="D1721" s="134">
        <v>1002205</v>
      </c>
      <c r="E1721" s="135" t="s">
        <v>3477</v>
      </c>
      <c r="F1721" s="136" t="s">
        <v>10</v>
      </c>
      <c r="G1721" s="137">
        <v>4</v>
      </c>
    </row>
    <row r="1722" spans="1:7" ht="20.100000000000001" customHeight="1" x14ac:dyDescent="0.25">
      <c r="A1722" s="132" t="s">
        <v>1519</v>
      </c>
      <c r="B1722" s="133" t="s">
        <v>1520</v>
      </c>
      <c r="C1722" s="134" t="s">
        <v>3573</v>
      </c>
      <c r="D1722" s="134">
        <v>1002205</v>
      </c>
      <c r="E1722" s="135" t="s">
        <v>3477</v>
      </c>
      <c r="F1722" s="136" t="s">
        <v>10</v>
      </c>
      <c r="G1722" s="137">
        <v>8</v>
      </c>
    </row>
    <row r="1723" spans="1:7" ht="20.100000000000001" customHeight="1" x14ac:dyDescent="0.25">
      <c r="A1723" s="132" t="s">
        <v>1519</v>
      </c>
      <c r="B1723" s="133" t="s">
        <v>1520</v>
      </c>
      <c r="C1723" s="134" t="s">
        <v>3510</v>
      </c>
      <c r="D1723" s="134">
        <v>1002191</v>
      </c>
      <c r="E1723" s="135" t="s">
        <v>3511</v>
      </c>
      <c r="F1723" s="136" t="s">
        <v>10</v>
      </c>
      <c r="G1723" s="137">
        <v>8</v>
      </c>
    </row>
    <row r="1724" spans="1:7" ht="20.100000000000001" customHeight="1" x14ac:dyDescent="0.25">
      <c r="A1724" s="130" t="s">
        <v>270</v>
      </c>
      <c r="B1724" s="131" t="s">
        <v>13282</v>
      </c>
      <c r="C1724" s="20" t="s">
        <v>3546</v>
      </c>
      <c r="D1724" s="20">
        <v>1000005</v>
      </c>
      <c r="E1724" s="135" t="s">
        <v>13096</v>
      </c>
      <c r="F1724" s="136" t="s">
        <v>10</v>
      </c>
      <c r="G1724" s="144">
        <v>1</v>
      </c>
    </row>
    <row r="1725" spans="1:7" ht="20.100000000000001" customHeight="1" x14ac:dyDescent="0.25">
      <c r="A1725" s="130" t="s">
        <v>270</v>
      </c>
      <c r="B1725" s="131" t="s">
        <v>13282</v>
      </c>
      <c r="C1725" s="20" t="s">
        <v>3489</v>
      </c>
      <c r="D1725" s="20">
        <v>1002283</v>
      </c>
      <c r="E1725" s="145" t="s">
        <v>3490</v>
      </c>
      <c r="F1725" s="136" t="s">
        <v>10</v>
      </c>
      <c r="G1725" s="144">
        <v>1</v>
      </c>
    </row>
    <row r="1726" spans="1:7" ht="20.100000000000001" customHeight="1" x14ac:dyDescent="0.25">
      <c r="A1726" s="130" t="s">
        <v>270</v>
      </c>
      <c r="B1726" s="131" t="s">
        <v>13282</v>
      </c>
      <c r="C1726" s="20" t="s">
        <v>3551</v>
      </c>
      <c r="D1726" s="129">
        <v>1002284</v>
      </c>
      <c r="E1726" s="135" t="s">
        <v>13099</v>
      </c>
      <c r="F1726" s="136" t="s">
        <v>10</v>
      </c>
      <c r="G1726" s="144">
        <v>1</v>
      </c>
    </row>
    <row r="1727" spans="1:7" ht="20.100000000000001" customHeight="1" x14ac:dyDescent="0.25">
      <c r="A1727" s="130" t="s">
        <v>270</v>
      </c>
      <c r="B1727" s="131" t="s">
        <v>13282</v>
      </c>
      <c r="C1727" s="129" t="s">
        <v>3541</v>
      </c>
      <c r="D1727" s="129">
        <v>1000742</v>
      </c>
      <c r="E1727" s="135" t="s">
        <v>3542</v>
      </c>
      <c r="F1727" s="136" t="s">
        <v>10</v>
      </c>
      <c r="G1727" s="137">
        <v>2</v>
      </c>
    </row>
    <row r="1728" spans="1:7" ht="20.100000000000001" customHeight="1" x14ac:dyDescent="0.25">
      <c r="A1728" s="130" t="s">
        <v>270</v>
      </c>
      <c r="B1728" s="131" t="s">
        <v>13282</v>
      </c>
      <c r="C1728" s="129" t="s">
        <v>3470</v>
      </c>
      <c r="D1728" s="129">
        <v>1009782</v>
      </c>
      <c r="E1728" s="135" t="s">
        <v>3471</v>
      </c>
      <c r="F1728" s="136" t="s">
        <v>6</v>
      </c>
      <c r="G1728" s="137">
        <v>1</v>
      </c>
    </row>
    <row r="1729" spans="1:7" ht="20.100000000000001" customHeight="1" x14ac:dyDescent="0.25">
      <c r="A1729" s="130" t="s">
        <v>270</v>
      </c>
      <c r="B1729" s="131" t="s">
        <v>13282</v>
      </c>
      <c r="C1729" s="20" t="s">
        <v>3543</v>
      </c>
      <c r="D1729" s="20">
        <v>1002390</v>
      </c>
      <c r="E1729" s="145" t="s">
        <v>3544</v>
      </c>
      <c r="F1729" s="136" t="s">
        <v>10</v>
      </c>
      <c r="G1729" s="144">
        <v>2</v>
      </c>
    </row>
    <row r="1730" spans="1:7" ht="20.100000000000001" customHeight="1" x14ac:dyDescent="0.25">
      <c r="A1730" s="130" t="s">
        <v>270</v>
      </c>
      <c r="B1730" s="131" t="s">
        <v>13282</v>
      </c>
      <c r="C1730" s="20" t="s">
        <v>3591</v>
      </c>
      <c r="D1730" s="20">
        <v>1004830</v>
      </c>
      <c r="E1730" s="80" t="s">
        <v>3592</v>
      </c>
      <c r="F1730" s="136" t="s">
        <v>10</v>
      </c>
      <c r="G1730" s="144">
        <v>1</v>
      </c>
    </row>
    <row r="1731" spans="1:7" ht="20.100000000000001" customHeight="1" x14ac:dyDescent="0.25">
      <c r="A1731" s="130" t="s">
        <v>270</v>
      </c>
      <c r="B1731" s="131" t="s">
        <v>13282</v>
      </c>
      <c r="C1731" s="20" t="s">
        <v>3480</v>
      </c>
      <c r="D1731" s="20">
        <v>1009789</v>
      </c>
      <c r="E1731" s="145" t="s">
        <v>3481</v>
      </c>
      <c r="F1731" s="136" t="s">
        <v>10</v>
      </c>
      <c r="G1731" s="144">
        <v>1</v>
      </c>
    </row>
    <row r="1732" spans="1:7" ht="20.100000000000001" customHeight="1" x14ac:dyDescent="0.25">
      <c r="A1732" s="130" t="s">
        <v>270</v>
      </c>
      <c r="B1732" s="131" t="s">
        <v>13282</v>
      </c>
      <c r="C1732" s="20" t="s">
        <v>3549</v>
      </c>
      <c r="D1732" s="20">
        <v>1001204</v>
      </c>
      <c r="E1732" s="80" t="s">
        <v>3550</v>
      </c>
      <c r="F1732" s="136" t="s">
        <v>10</v>
      </c>
      <c r="G1732" s="144">
        <v>1</v>
      </c>
    </row>
    <row r="1733" spans="1:7" ht="20.100000000000001" customHeight="1" x14ac:dyDescent="0.25">
      <c r="A1733" s="130" t="s">
        <v>270</v>
      </c>
      <c r="B1733" s="131" t="s">
        <v>13282</v>
      </c>
      <c r="C1733" s="20" t="s">
        <v>3476</v>
      </c>
      <c r="D1733" s="20">
        <v>1002205</v>
      </c>
      <c r="E1733" s="145" t="s">
        <v>3477</v>
      </c>
      <c r="F1733" s="136" t="s">
        <v>10</v>
      </c>
      <c r="G1733" s="144">
        <v>4</v>
      </c>
    </row>
    <row r="1734" spans="1:7" ht="20.100000000000001" customHeight="1" x14ac:dyDescent="0.25">
      <c r="A1734" s="130" t="s">
        <v>270</v>
      </c>
      <c r="B1734" s="131" t="s">
        <v>13282</v>
      </c>
      <c r="C1734" s="20" t="s">
        <v>3474</v>
      </c>
      <c r="D1734" s="20">
        <v>1002185</v>
      </c>
      <c r="E1734" s="80" t="s">
        <v>3475</v>
      </c>
      <c r="F1734" s="136" t="s">
        <v>10</v>
      </c>
      <c r="G1734" s="144">
        <v>2</v>
      </c>
    </row>
    <row r="1735" spans="1:7" ht="20.100000000000001" customHeight="1" x14ac:dyDescent="0.25">
      <c r="A1735" s="132" t="s">
        <v>1522</v>
      </c>
      <c r="B1735" s="133" t="s">
        <v>1523</v>
      </c>
      <c r="C1735" s="134" t="s">
        <v>3534</v>
      </c>
      <c r="D1735" s="134">
        <v>1000004</v>
      </c>
      <c r="E1735" s="135" t="s">
        <v>13093</v>
      </c>
      <c r="F1735" s="136" t="s">
        <v>10</v>
      </c>
      <c r="G1735" s="137">
        <v>1</v>
      </c>
    </row>
    <row r="1736" spans="1:7" ht="20.100000000000001" customHeight="1" x14ac:dyDescent="0.25">
      <c r="A1736" s="132" t="s">
        <v>1522</v>
      </c>
      <c r="B1736" s="133" t="s">
        <v>1523</v>
      </c>
      <c r="C1736" s="134" t="s">
        <v>3546</v>
      </c>
      <c r="D1736" s="134">
        <v>1000005</v>
      </c>
      <c r="E1736" s="135" t="s">
        <v>13096</v>
      </c>
      <c r="F1736" s="136" t="s">
        <v>10</v>
      </c>
      <c r="G1736" s="137">
        <v>2</v>
      </c>
    </row>
    <row r="1737" spans="1:7" ht="20.100000000000001" customHeight="1" x14ac:dyDescent="0.25">
      <c r="A1737" s="132" t="s">
        <v>1522</v>
      </c>
      <c r="B1737" s="133" t="s">
        <v>1523</v>
      </c>
      <c r="C1737" s="134" t="s">
        <v>3528</v>
      </c>
      <c r="D1737" s="134">
        <v>1002283</v>
      </c>
      <c r="E1737" s="135" t="s">
        <v>3490</v>
      </c>
      <c r="F1737" s="136" t="s">
        <v>10</v>
      </c>
      <c r="G1737" s="137">
        <v>2</v>
      </c>
    </row>
    <row r="1738" spans="1:7" ht="20.100000000000001" customHeight="1" x14ac:dyDescent="0.25">
      <c r="A1738" s="132" t="s">
        <v>1522</v>
      </c>
      <c r="B1738" s="133" t="s">
        <v>1523</v>
      </c>
      <c r="C1738" s="134" t="s">
        <v>3551</v>
      </c>
      <c r="D1738" s="134">
        <v>1002284</v>
      </c>
      <c r="E1738" s="135" t="s">
        <v>13099</v>
      </c>
      <c r="F1738" s="136" t="s">
        <v>10</v>
      </c>
      <c r="G1738" s="137">
        <v>2</v>
      </c>
    </row>
    <row r="1739" spans="1:7" ht="20.100000000000001" customHeight="1" x14ac:dyDescent="0.25">
      <c r="A1739" s="132" t="s">
        <v>1522</v>
      </c>
      <c r="B1739" s="133" t="s">
        <v>1523</v>
      </c>
      <c r="C1739" s="134" t="s">
        <v>3506</v>
      </c>
      <c r="D1739" s="134">
        <v>1002330</v>
      </c>
      <c r="E1739" s="135" t="s">
        <v>13102</v>
      </c>
      <c r="F1739" s="136" t="s">
        <v>10</v>
      </c>
      <c r="G1739" s="137">
        <v>2</v>
      </c>
    </row>
    <row r="1740" spans="1:7" ht="20.100000000000001" customHeight="1" x14ac:dyDescent="0.25">
      <c r="A1740" s="132" t="s">
        <v>1522</v>
      </c>
      <c r="B1740" s="133" t="s">
        <v>1523</v>
      </c>
      <c r="C1740" s="162" t="s">
        <v>3541</v>
      </c>
      <c r="D1740" s="134">
        <v>1000742</v>
      </c>
      <c r="E1740" s="135" t="s">
        <v>3542</v>
      </c>
      <c r="F1740" s="136" t="s">
        <v>10</v>
      </c>
      <c r="G1740" s="137">
        <v>4</v>
      </c>
    </row>
    <row r="1741" spans="1:7" ht="20.100000000000001" customHeight="1" x14ac:dyDescent="0.25">
      <c r="A1741" s="132" t="s">
        <v>1522</v>
      </c>
      <c r="B1741" s="133" t="s">
        <v>1523</v>
      </c>
      <c r="C1741" s="134" t="s">
        <v>3478</v>
      </c>
      <c r="D1741" s="134">
        <v>1009963</v>
      </c>
      <c r="E1741" s="135" t="s">
        <v>3479</v>
      </c>
      <c r="F1741" s="136" t="s">
        <v>10</v>
      </c>
      <c r="G1741" s="137">
        <v>1</v>
      </c>
    </row>
    <row r="1742" spans="1:7" ht="20.100000000000001" customHeight="1" x14ac:dyDescent="0.25">
      <c r="A1742" s="132" t="s">
        <v>1522</v>
      </c>
      <c r="B1742" s="133" t="s">
        <v>1523</v>
      </c>
      <c r="C1742" s="134" t="s">
        <v>3470</v>
      </c>
      <c r="D1742" s="134">
        <v>1009782</v>
      </c>
      <c r="E1742" s="135" t="s">
        <v>3471</v>
      </c>
      <c r="F1742" s="136" t="s">
        <v>6</v>
      </c>
      <c r="G1742" s="137">
        <v>1</v>
      </c>
    </row>
    <row r="1743" spans="1:7" ht="20.100000000000001" customHeight="1" x14ac:dyDescent="0.25">
      <c r="A1743" s="132" t="s">
        <v>1522</v>
      </c>
      <c r="B1743" s="133" t="s">
        <v>1523</v>
      </c>
      <c r="C1743" s="134" t="s">
        <v>13246</v>
      </c>
      <c r="D1743" s="134">
        <v>1002390</v>
      </c>
      <c r="E1743" s="135" t="s">
        <v>3544</v>
      </c>
      <c r="F1743" s="136" t="s">
        <v>10</v>
      </c>
      <c r="G1743" s="137">
        <v>6</v>
      </c>
    </row>
    <row r="1744" spans="1:7" ht="20.100000000000001" customHeight="1" x14ac:dyDescent="0.25">
      <c r="A1744" s="132" t="s">
        <v>1522</v>
      </c>
      <c r="B1744" s="133" t="s">
        <v>1523</v>
      </c>
      <c r="C1744" s="134" t="s">
        <v>3648</v>
      </c>
      <c r="D1744" s="134">
        <v>1009706</v>
      </c>
      <c r="E1744" s="135" t="s">
        <v>3649</v>
      </c>
      <c r="F1744" s="136" t="s">
        <v>10</v>
      </c>
      <c r="G1744" s="137">
        <v>1</v>
      </c>
    </row>
    <row r="1745" spans="1:7" ht="20.100000000000001" customHeight="1" x14ac:dyDescent="0.25">
      <c r="A1745" s="132" t="s">
        <v>1522</v>
      </c>
      <c r="B1745" s="133" t="s">
        <v>1523</v>
      </c>
      <c r="C1745" s="134" t="s">
        <v>3538</v>
      </c>
      <c r="D1745" s="134">
        <v>1004822</v>
      </c>
      <c r="E1745" s="135" t="s">
        <v>3539</v>
      </c>
      <c r="F1745" s="136" t="s">
        <v>10</v>
      </c>
      <c r="G1745" s="137">
        <v>1</v>
      </c>
    </row>
    <row r="1746" spans="1:7" ht="20.100000000000001" customHeight="1" x14ac:dyDescent="0.25">
      <c r="A1746" s="132" t="s">
        <v>1522</v>
      </c>
      <c r="B1746" s="133" t="s">
        <v>1523</v>
      </c>
      <c r="C1746" s="134" t="s">
        <v>3549</v>
      </c>
      <c r="D1746" s="134">
        <v>1001204</v>
      </c>
      <c r="E1746" s="135" t="s">
        <v>3550</v>
      </c>
      <c r="F1746" s="136" t="s">
        <v>10</v>
      </c>
      <c r="G1746" s="137">
        <v>2</v>
      </c>
    </row>
    <row r="1747" spans="1:7" ht="20.100000000000001" customHeight="1" x14ac:dyDescent="0.25">
      <c r="A1747" s="132" t="s">
        <v>1522</v>
      </c>
      <c r="B1747" s="133" t="s">
        <v>1523</v>
      </c>
      <c r="C1747" s="134" t="s">
        <v>3573</v>
      </c>
      <c r="D1747" s="134">
        <v>1002205</v>
      </c>
      <c r="E1747" s="135" t="s">
        <v>3477</v>
      </c>
      <c r="F1747" s="136" t="s">
        <v>10</v>
      </c>
      <c r="G1747" s="137">
        <v>8</v>
      </c>
    </row>
    <row r="1748" spans="1:7" ht="20.100000000000001" customHeight="1" x14ac:dyDescent="0.25">
      <c r="A1748" s="132" t="s">
        <v>13283</v>
      </c>
      <c r="B1748" s="133" t="s">
        <v>783</v>
      </c>
      <c r="C1748" s="134" t="s">
        <v>3472</v>
      </c>
      <c r="D1748" s="134">
        <v>1000000</v>
      </c>
      <c r="E1748" s="135" t="s">
        <v>3473</v>
      </c>
      <c r="F1748" s="136" t="s">
        <v>10</v>
      </c>
      <c r="G1748" s="137">
        <v>1</v>
      </c>
    </row>
    <row r="1749" spans="1:7" ht="20.100000000000001" customHeight="1" x14ac:dyDescent="0.25">
      <c r="A1749" s="132" t="s">
        <v>13283</v>
      </c>
      <c r="B1749" s="133" t="s">
        <v>783</v>
      </c>
      <c r="C1749" s="134" t="s">
        <v>3534</v>
      </c>
      <c r="D1749" s="134">
        <v>1000004</v>
      </c>
      <c r="E1749" s="135" t="s">
        <v>13093</v>
      </c>
      <c r="F1749" s="136" t="s">
        <v>10</v>
      </c>
      <c r="G1749" s="137">
        <v>1</v>
      </c>
    </row>
    <row r="1750" spans="1:7" ht="20.100000000000001" customHeight="1" x14ac:dyDescent="0.25">
      <c r="A1750" s="132" t="s">
        <v>13283</v>
      </c>
      <c r="B1750" s="133" t="s">
        <v>783</v>
      </c>
      <c r="C1750" s="134" t="s">
        <v>3536</v>
      </c>
      <c r="D1750" s="134">
        <v>1003156</v>
      </c>
      <c r="E1750" s="135" t="s">
        <v>3537</v>
      </c>
      <c r="F1750" s="136" t="s">
        <v>10</v>
      </c>
      <c r="G1750" s="137">
        <v>1</v>
      </c>
    </row>
    <row r="1751" spans="1:7" ht="20.100000000000001" customHeight="1" x14ac:dyDescent="0.25">
      <c r="A1751" s="132" t="s">
        <v>13283</v>
      </c>
      <c r="B1751" s="133" t="s">
        <v>783</v>
      </c>
      <c r="C1751" s="134" t="s">
        <v>3482</v>
      </c>
      <c r="D1751" s="134"/>
      <c r="E1751" s="135" t="s">
        <v>3483</v>
      </c>
      <c r="F1751" s="136" t="s">
        <v>10</v>
      </c>
      <c r="G1751" s="137">
        <v>1</v>
      </c>
    </row>
    <row r="1752" spans="1:7" ht="20.100000000000001" customHeight="1" x14ac:dyDescent="0.25">
      <c r="A1752" s="132" t="s">
        <v>13283</v>
      </c>
      <c r="B1752" s="133" t="s">
        <v>783</v>
      </c>
      <c r="C1752" s="134" t="s">
        <v>3485</v>
      </c>
      <c r="D1752" s="134">
        <v>1002201</v>
      </c>
      <c r="E1752" s="135" t="s">
        <v>3486</v>
      </c>
      <c r="F1752" s="136" t="s">
        <v>10</v>
      </c>
      <c r="G1752" s="137">
        <v>1</v>
      </c>
    </row>
    <row r="1753" spans="1:7" ht="20.100000000000001" customHeight="1" x14ac:dyDescent="0.25">
      <c r="A1753" s="132" t="s">
        <v>13283</v>
      </c>
      <c r="B1753" s="133" t="s">
        <v>783</v>
      </c>
      <c r="C1753" s="134" t="s">
        <v>3476</v>
      </c>
      <c r="D1753" s="134">
        <v>1002205</v>
      </c>
      <c r="E1753" s="135" t="s">
        <v>3477</v>
      </c>
      <c r="F1753" s="136" t="s">
        <v>10</v>
      </c>
      <c r="G1753" s="137">
        <v>4</v>
      </c>
    </row>
    <row r="1754" spans="1:7" ht="20.100000000000001" customHeight="1" x14ac:dyDescent="0.25">
      <c r="A1754" s="132" t="s">
        <v>13283</v>
      </c>
      <c r="B1754" s="133" t="s">
        <v>783</v>
      </c>
      <c r="C1754" s="134" t="s">
        <v>3474</v>
      </c>
      <c r="D1754" s="134">
        <v>1002185</v>
      </c>
      <c r="E1754" s="135" t="s">
        <v>3475</v>
      </c>
      <c r="F1754" s="136" t="s">
        <v>10</v>
      </c>
      <c r="G1754" s="137">
        <v>3</v>
      </c>
    </row>
    <row r="1755" spans="1:7" ht="20.100000000000001" customHeight="1" x14ac:dyDescent="0.25">
      <c r="A1755" s="132" t="s">
        <v>13283</v>
      </c>
      <c r="B1755" s="133" t="s">
        <v>3604</v>
      </c>
      <c r="C1755" s="134" t="s">
        <v>13251</v>
      </c>
      <c r="D1755" s="134"/>
      <c r="E1755" s="135" t="s">
        <v>13252</v>
      </c>
      <c r="F1755" s="136" t="s">
        <v>10</v>
      </c>
      <c r="G1755" s="137">
        <v>1</v>
      </c>
    </row>
    <row r="1756" spans="1:7" ht="20.100000000000001" customHeight="1" x14ac:dyDescent="0.25">
      <c r="A1756" s="132" t="s">
        <v>13283</v>
      </c>
      <c r="B1756" s="133" t="s">
        <v>3604</v>
      </c>
      <c r="C1756" s="134" t="s">
        <v>3520</v>
      </c>
      <c r="D1756" s="134">
        <v>1002339</v>
      </c>
      <c r="E1756" s="135" t="s">
        <v>3521</v>
      </c>
      <c r="F1756" s="136" t="s">
        <v>10</v>
      </c>
      <c r="G1756" s="137">
        <v>1</v>
      </c>
    </row>
    <row r="1757" spans="1:7" ht="20.100000000000001" customHeight="1" x14ac:dyDescent="0.25">
      <c r="A1757" s="132" t="s">
        <v>13283</v>
      </c>
      <c r="B1757" s="133" t="s">
        <v>3604</v>
      </c>
      <c r="C1757" s="134" t="s">
        <v>3518</v>
      </c>
      <c r="D1757" s="134">
        <v>1001235</v>
      </c>
      <c r="E1757" s="135" t="s">
        <v>3519</v>
      </c>
      <c r="F1757" s="136" t="s">
        <v>10</v>
      </c>
      <c r="G1757" s="137">
        <v>1</v>
      </c>
    </row>
    <row r="1758" spans="1:7" ht="20.100000000000001" customHeight="1" x14ac:dyDescent="0.25">
      <c r="A1758" s="132" t="s">
        <v>13283</v>
      </c>
      <c r="B1758" s="133" t="s">
        <v>3604</v>
      </c>
      <c r="C1758" s="134" t="s">
        <v>3487</v>
      </c>
      <c r="D1758" s="134">
        <v>1002083</v>
      </c>
      <c r="E1758" s="135" t="s">
        <v>3488</v>
      </c>
      <c r="F1758" s="136" t="s">
        <v>10</v>
      </c>
      <c r="G1758" s="137">
        <v>1</v>
      </c>
    </row>
    <row r="1759" spans="1:7" ht="20.100000000000001" customHeight="1" x14ac:dyDescent="0.25">
      <c r="A1759" s="132" t="s">
        <v>13283</v>
      </c>
      <c r="B1759" s="133" t="s">
        <v>3604</v>
      </c>
      <c r="C1759" s="134" t="s">
        <v>3591</v>
      </c>
      <c r="D1759" s="134"/>
      <c r="E1759" s="135" t="s">
        <v>13250</v>
      </c>
      <c r="F1759" s="136" t="s">
        <v>10</v>
      </c>
      <c r="G1759" s="137">
        <v>1</v>
      </c>
    </row>
    <row r="1760" spans="1:7" ht="20.100000000000001" customHeight="1" x14ac:dyDescent="0.25">
      <c r="A1760" s="132" t="s">
        <v>13283</v>
      </c>
      <c r="B1760" s="133" t="s">
        <v>3604</v>
      </c>
      <c r="C1760" s="134" t="s">
        <v>3480</v>
      </c>
      <c r="D1760" s="134"/>
      <c r="E1760" s="135" t="s">
        <v>13255</v>
      </c>
      <c r="F1760" s="136" t="s">
        <v>10</v>
      </c>
      <c r="G1760" s="137">
        <v>1</v>
      </c>
    </row>
    <row r="1761" spans="1:7" ht="20.100000000000001" customHeight="1" x14ac:dyDescent="0.25">
      <c r="A1761" s="132" t="s">
        <v>13283</v>
      </c>
      <c r="B1761" s="133" t="s">
        <v>3604</v>
      </c>
      <c r="C1761" s="134" t="s">
        <v>3476</v>
      </c>
      <c r="D1761" s="134">
        <v>1002205</v>
      </c>
      <c r="E1761" s="135" t="s">
        <v>3477</v>
      </c>
      <c r="F1761" s="136" t="s">
        <v>10</v>
      </c>
      <c r="G1761" s="137">
        <v>3</v>
      </c>
    </row>
    <row r="1762" spans="1:7" ht="20.100000000000001" customHeight="1" x14ac:dyDescent="0.25">
      <c r="A1762" s="132" t="s">
        <v>13283</v>
      </c>
      <c r="B1762" s="133" t="s">
        <v>3604</v>
      </c>
      <c r="C1762" s="134" t="s">
        <v>3468</v>
      </c>
      <c r="D1762" s="134">
        <v>1000050</v>
      </c>
      <c r="E1762" s="135" t="s">
        <v>3469</v>
      </c>
      <c r="F1762" s="136" t="s">
        <v>6</v>
      </c>
      <c r="G1762" s="137">
        <v>2</v>
      </c>
    </row>
    <row r="1763" spans="1:7" ht="20.100000000000001" customHeight="1" x14ac:dyDescent="0.25">
      <c r="A1763" s="79" t="s">
        <v>276</v>
      </c>
      <c r="B1763" s="143" t="s">
        <v>3702</v>
      </c>
      <c r="C1763" s="90" t="s">
        <v>3472</v>
      </c>
      <c r="D1763" s="90">
        <v>1000000</v>
      </c>
      <c r="E1763" s="142" t="s">
        <v>3473</v>
      </c>
      <c r="F1763" s="136" t="s">
        <v>10</v>
      </c>
      <c r="G1763" s="144">
        <v>1</v>
      </c>
    </row>
    <row r="1764" spans="1:7" ht="20.100000000000001" customHeight="1" x14ac:dyDescent="0.25">
      <c r="A1764" s="79" t="s">
        <v>276</v>
      </c>
      <c r="B1764" s="143" t="s">
        <v>3702</v>
      </c>
      <c r="C1764" s="90" t="s">
        <v>3534</v>
      </c>
      <c r="D1764" s="90">
        <v>1000004</v>
      </c>
      <c r="E1764" s="80" t="s">
        <v>13093</v>
      </c>
      <c r="F1764" s="136" t="s">
        <v>10</v>
      </c>
      <c r="G1764" s="144">
        <v>3</v>
      </c>
    </row>
    <row r="1765" spans="1:7" ht="20.100000000000001" customHeight="1" x14ac:dyDescent="0.25">
      <c r="A1765" s="79" t="s">
        <v>276</v>
      </c>
      <c r="B1765" s="143" t="s">
        <v>3702</v>
      </c>
      <c r="C1765" s="90" t="s">
        <v>3495</v>
      </c>
      <c r="D1765" s="90">
        <v>1002308</v>
      </c>
      <c r="E1765" s="145" t="s">
        <v>13100</v>
      </c>
      <c r="F1765" s="136" t="s">
        <v>10</v>
      </c>
      <c r="G1765" s="144">
        <v>1</v>
      </c>
    </row>
    <row r="1766" spans="1:7" ht="20.100000000000001" customHeight="1" x14ac:dyDescent="0.25">
      <c r="A1766" s="79" t="s">
        <v>276</v>
      </c>
      <c r="B1766" s="143" t="s">
        <v>3702</v>
      </c>
      <c r="C1766" s="90" t="s">
        <v>3515</v>
      </c>
      <c r="D1766" s="90">
        <v>1002329</v>
      </c>
      <c r="E1766" s="80" t="s">
        <v>13101</v>
      </c>
      <c r="F1766" s="136" t="s">
        <v>10</v>
      </c>
      <c r="G1766" s="144">
        <v>1</v>
      </c>
    </row>
    <row r="1767" spans="1:7" ht="20.100000000000001" customHeight="1" x14ac:dyDescent="0.25">
      <c r="A1767" s="79" t="s">
        <v>276</v>
      </c>
      <c r="B1767" s="143" t="s">
        <v>3702</v>
      </c>
      <c r="C1767" s="90" t="s">
        <v>3497</v>
      </c>
      <c r="D1767" s="90">
        <v>1002325</v>
      </c>
      <c r="E1767" s="145" t="s">
        <v>13108</v>
      </c>
      <c r="F1767" s="136" t="s">
        <v>10</v>
      </c>
      <c r="G1767" s="144">
        <v>2</v>
      </c>
    </row>
    <row r="1768" spans="1:7" ht="20.100000000000001" customHeight="1" x14ac:dyDescent="0.25">
      <c r="A1768" s="79" t="s">
        <v>276</v>
      </c>
      <c r="B1768" s="143" t="s">
        <v>3702</v>
      </c>
      <c r="C1768" s="90" t="s">
        <v>3491</v>
      </c>
      <c r="D1768" s="90">
        <v>1001241</v>
      </c>
      <c r="E1768" s="80" t="s">
        <v>3492</v>
      </c>
      <c r="F1768" s="136" t="s">
        <v>10</v>
      </c>
      <c r="G1768" s="144">
        <v>2</v>
      </c>
    </row>
    <row r="1769" spans="1:7" ht="20.100000000000001" customHeight="1" x14ac:dyDescent="0.25">
      <c r="A1769" s="79" t="s">
        <v>276</v>
      </c>
      <c r="B1769" s="143" t="s">
        <v>3702</v>
      </c>
      <c r="C1769" s="90" t="s">
        <v>3487</v>
      </c>
      <c r="D1769" s="90">
        <v>1002083</v>
      </c>
      <c r="E1769" s="80" t="s">
        <v>3488</v>
      </c>
      <c r="F1769" s="136" t="s">
        <v>10</v>
      </c>
      <c r="G1769" s="144">
        <v>1</v>
      </c>
    </row>
    <row r="1770" spans="1:7" ht="20.100000000000001" customHeight="1" x14ac:dyDescent="0.25">
      <c r="A1770" s="79" t="s">
        <v>276</v>
      </c>
      <c r="B1770" s="143" t="s">
        <v>3702</v>
      </c>
      <c r="C1770" s="90" t="s">
        <v>3677</v>
      </c>
      <c r="D1770" s="90">
        <v>1001757</v>
      </c>
      <c r="E1770" s="80" t="s">
        <v>13146</v>
      </c>
      <c r="F1770" s="136" t="s">
        <v>10</v>
      </c>
      <c r="G1770" s="144">
        <v>1</v>
      </c>
    </row>
    <row r="1771" spans="1:7" ht="20.100000000000001" customHeight="1" x14ac:dyDescent="0.25">
      <c r="A1771" s="79" t="s">
        <v>276</v>
      </c>
      <c r="B1771" s="143" t="s">
        <v>3702</v>
      </c>
      <c r="C1771" s="90" t="s">
        <v>3470</v>
      </c>
      <c r="D1771" s="90">
        <v>1009782</v>
      </c>
      <c r="E1771" s="145" t="s">
        <v>3471</v>
      </c>
      <c r="F1771" s="136" t="s">
        <v>6</v>
      </c>
      <c r="G1771" s="144">
        <v>1</v>
      </c>
    </row>
    <row r="1772" spans="1:7" ht="20.100000000000001" customHeight="1" x14ac:dyDescent="0.25">
      <c r="A1772" s="79" t="s">
        <v>276</v>
      </c>
      <c r="B1772" s="143" t="s">
        <v>3702</v>
      </c>
      <c r="C1772" s="90" t="s">
        <v>3591</v>
      </c>
      <c r="D1772" s="90">
        <v>1004830</v>
      </c>
      <c r="E1772" s="80" t="s">
        <v>3592</v>
      </c>
      <c r="F1772" s="136" t="s">
        <v>10</v>
      </c>
      <c r="G1772" s="144">
        <v>1</v>
      </c>
    </row>
    <row r="1773" spans="1:7" ht="20.100000000000001" customHeight="1" x14ac:dyDescent="0.25">
      <c r="A1773" s="79" t="s">
        <v>276</v>
      </c>
      <c r="B1773" s="143" t="s">
        <v>3702</v>
      </c>
      <c r="C1773" s="90" t="s">
        <v>3480</v>
      </c>
      <c r="D1773" s="90">
        <v>1009789</v>
      </c>
      <c r="E1773" s="145" t="s">
        <v>3481</v>
      </c>
      <c r="F1773" s="136" t="s">
        <v>10</v>
      </c>
      <c r="G1773" s="144">
        <v>1</v>
      </c>
    </row>
    <row r="1774" spans="1:7" ht="20.100000000000001" customHeight="1" x14ac:dyDescent="0.25">
      <c r="A1774" s="79" t="s">
        <v>276</v>
      </c>
      <c r="B1774" s="143" t="s">
        <v>3702</v>
      </c>
      <c r="C1774" s="90" t="s">
        <v>3536</v>
      </c>
      <c r="D1774" s="90">
        <v>1003156</v>
      </c>
      <c r="E1774" s="80" t="s">
        <v>3537</v>
      </c>
      <c r="F1774" s="136" t="s">
        <v>10</v>
      </c>
      <c r="G1774" s="144">
        <v>3</v>
      </c>
    </row>
    <row r="1775" spans="1:7" ht="20.100000000000001" customHeight="1" x14ac:dyDescent="0.25">
      <c r="A1775" s="79" t="s">
        <v>276</v>
      </c>
      <c r="B1775" s="143" t="s">
        <v>3702</v>
      </c>
      <c r="C1775" s="90" t="s">
        <v>3482</v>
      </c>
      <c r="D1775" s="90">
        <v>1002349</v>
      </c>
      <c r="E1775" s="145" t="s">
        <v>3483</v>
      </c>
      <c r="F1775" s="136" t="s">
        <v>10</v>
      </c>
      <c r="G1775" s="144">
        <v>1</v>
      </c>
    </row>
    <row r="1776" spans="1:7" ht="20.100000000000001" customHeight="1" x14ac:dyDescent="0.25">
      <c r="A1776" s="79" t="s">
        <v>276</v>
      </c>
      <c r="B1776" s="143" t="s">
        <v>3702</v>
      </c>
      <c r="C1776" s="90" t="s">
        <v>3493</v>
      </c>
      <c r="D1776" s="90">
        <v>1002204</v>
      </c>
      <c r="E1776" s="80" t="s">
        <v>3494</v>
      </c>
      <c r="F1776" s="136" t="s">
        <v>10</v>
      </c>
      <c r="G1776" s="144">
        <v>2</v>
      </c>
    </row>
    <row r="1777" spans="1:7" ht="20.100000000000001" customHeight="1" x14ac:dyDescent="0.25">
      <c r="A1777" s="166" t="s">
        <v>276</v>
      </c>
      <c r="B1777" s="167" t="s">
        <v>3702</v>
      </c>
      <c r="C1777" s="168" t="s">
        <v>3485</v>
      </c>
      <c r="D1777" s="168">
        <v>1002201</v>
      </c>
      <c r="E1777" s="169" t="s">
        <v>3486</v>
      </c>
      <c r="F1777" s="155" t="s">
        <v>10</v>
      </c>
      <c r="G1777" s="170">
        <v>1</v>
      </c>
    </row>
    <row r="1778" spans="1:7" ht="20.100000000000001" customHeight="1" x14ac:dyDescent="0.25">
      <c r="A1778" s="79" t="s">
        <v>276</v>
      </c>
      <c r="B1778" s="143" t="s">
        <v>3702</v>
      </c>
      <c r="C1778" s="90" t="s">
        <v>3476</v>
      </c>
      <c r="D1778" s="90">
        <v>1002205</v>
      </c>
      <c r="E1778" s="80" t="s">
        <v>3477</v>
      </c>
      <c r="F1778" s="136" t="s">
        <v>10</v>
      </c>
      <c r="G1778" s="144">
        <v>2</v>
      </c>
    </row>
    <row r="1779" spans="1:7" ht="20.100000000000001" customHeight="1" x14ac:dyDescent="0.25">
      <c r="A1779" s="79" t="s">
        <v>276</v>
      </c>
      <c r="B1779" s="143" t="s">
        <v>3702</v>
      </c>
      <c r="C1779" s="90" t="s">
        <v>3468</v>
      </c>
      <c r="D1779" s="90">
        <v>1000050</v>
      </c>
      <c r="E1779" s="145" t="s">
        <v>3469</v>
      </c>
      <c r="F1779" s="136" t="s">
        <v>6</v>
      </c>
      <c r="G1779" s="144">
        <v>4</v>
      </c>
    </row>
    <row r="1780" spans="1:7" ht="20.100000000000001" customHeight="1" x14ac:dyDescent="0.25">
      <c r="A1780" s="79" t="s">
        <v>276</v>
      </c>
      <c r="B1780" s="143" t="s">
        <v>3702</v>
      </c>
      <c r="C1780" s="90" t="s">
        <v>3508</v>
      </c>
      <c r="D1780" s="90">
        <v>1002183</v>
      </c>
      <c r="E1780" s="80" t="s">
        <v>3509</v>
      </c>
      <c r="F1780" s="136" t="s">
        <v>10</v>
      </c>
      <c r="G1780" s="144">
        <v>1</v>
      </c>
    </row>
    <row r="1781" spans="1:7" ht="20.100000000000001" customHeight="1" x14ac:dyDescent="0.25">
      <c r="A1781" s="79" t="s">
        <v>276</v>
      </c>
      <c r="B1781" s="143" t="s">
        <v>3702</v>
      </c>
      <c r="C1781" s="90" t="s">
        <v>3474</v>
      </c>
      <c r="D1781" s="90">
        <v>1002185</v>
      </c>
      <c r="E1781" s="145" t="s">
        <v>3475</v>
      </c>
      <c r="F1781" s="136" t="s">
        <v>10</v>
      </c>
      <c r="G1781" s="144">
        <v>2</v>
      </c>
    </row>
    <row r="1782" spans="1:7" ht="20.100000000000001" customHeight="1" x14ac:dyDescent="0.25">
      <c r="A1782" s="132" t="s">
        <v>1525</v>
      </c>
      <c r="B1782" s="133" t="s">
        <v>1526</v>
      </c>
      <c r="C1782" s="134">
        <v>1000004</v>
      </c>
      <c r="D1782" s="134">
        <v>1000004</v>
      </c>
      <c r="E1782" s="135" t="s">
        <v>3535</v>
      </c>
      <c r="F1782" s="136" t="s">
        <v>10</v>
      </c>
      <c r="G1782" s="137">
        <v>6</v>
      </c>
    </row>
    <row r="1783" spans="1:7" ht="20.100000000000001" customHeight="1" x14ac:dyDescent="0.25">
      <c r="A1783" s="132" t="s">
        <v>1525</v>
      </c>
      <c r="B1783" s="133" t="s">
        <v>1526</v>
      </c>
      <c r="C1783" s="134">
        <v>1000017</v>
      </c>
      <c r="D1783" s="134">
        <v>1000017</v>
      </c>
      <c r="E1783" s="135" t="s">
        <v>13063</v>
      </c>
      <c r="F1783" s="136" t="s">
        <v>10</v>
      </c>
      <c r="G1783" s="137">
        <v>2</v>
      </c>
    </row>
    <row r="1784" spans="1:7" ht="20.100000000000001" customHeight="1" x14ac:dyDescent="0.25">
      <c r="A1784" s="132" t="s">
        <v>1525</v>
      </c>
      <c r="B1784" s="133" t="s">
        <v>1526</v>
      </c>
      <c r="C1784" s="134">
        <v>1001223</v>
      </c>
      <c r="D1784" s="134">
        <v>1001223</v>
      </c>
      <c r="E1784" s="135" t="s">
        <v>13067</v>
      </c>
      <c r="F1784" s="136" t="s">
        <v>10</v>
      </c>
      <c r="G1784" s="137">
        <v>2</v>
      </c>
    </row>
    <row r="1785" spans="1:7" ht="20.100000000000001" customHeight="1" x14ac:dyDescent="0.25">
      <c r="A1785" s="132" t="s">
        <v>1525</v>
      </c>
      <c r="B1785" s="133" t="s">
        <v>1526</v>
      </c>
      <c r="C1785" s="134">
        <v>1001242</v>
      </c>
      <c r="D1785" s="134">
        <v>1001242</v>
      </c>
      <c r="E1785" s="135" t="s">
        <v>13068</v>
      </c>
      <c r="F1785" s="136" t="s">
        <v>10</v>
      </c>
      <c r="G1785" s="137">
        <v>4</v>
      </c>
    </row>
    <row r="1786" spans="1:7" ht="20.100000000000001" customHeight="1" x14ac:dyDescent="0.25">
      <c r="A1786" s="132" t="s">
        <v>1525</v>
      </c>
      <c r="B1786" s="133" t="s">
        <v>1526</v>
      </c>
      <c r="C1786" s="134">
        <v>1002083</v>
      </c>
      <c r="D1786" s="134">
        <v>1002083</v>
      </c>
      <c r="E1786" s="135" t="s">
        <v>13069</v>
      </c>
      <c r="F1786" s="136" t="s">
        <v>10</v>
      </c>
      <c r="G1786" s="137">
        <v>2</v>
      </c>
    </row>
    <row r="1787" spans="1:7" ht="20.100000000000001" customHeight="1" x14ac:dyDescent="0.25">
      <c r="A1787" s="132" t="s">
        <v>1525</v>
      </c>
      <c r="B1787" s="133" t="s">
        <v>1526</v>
      </c>
      <c r="C1787" s="134">
        <v>1002201</v>
      </c>
      <c r="D1787" s="134">
        <v>1002201</v>
      </c>
      <c r="E1787" s="135" t="s">
        <v>13070</v>
      </c>
      <c r="F1787" s="136" t="s">
        <v>10</v>
      </c>
      <c r="G1787" s="137">
        <v>1</v>
      </c>
    </row>
    <row r="1788" spans="1:7" ht="20.100000000000001" customHeight="1" x14ac:dyDescent="0.25">
      <c r="A1788" s="132" t="s">
        <v>1525</v>
      </c>
      <c r="B1788" s="133" t="s">
        <v>1526</v>
      </c>
      <c r="C1788" s="134">
        <v>1002204</v>
      </c>
      <c r="D1788" s="134">
        <v>1002204</v>
      </c>
      <c r="E1788" s="135" t="s">
        <v>13071</v>
      </c>
      <c r="F1788" s="136" t="s">
        <v>10</v>
      </c>
      <c r="G1788" s="137">
        <v>4</v>
      </c>
    </row>
    <row r="1789" spans="1:7" ht="20.100000000000001" customHeight="1" x14ac:dyDescent="0.25">
      <c r="A1789" s="132" t="s">
        <v>1525</v>
      </c>
      <c r="B1789" s="133" t="s">
        <v>1526</v>
      </c>
      <c r="C1789" s="134">
        <v>1002205</v>
      </c>
      <c r="D1789" s="134">
        <v>1002205</v>
      </c>
      <c r="E1789" s="135" t="s">
        <v>13072</v>
      </c>
      <c r="F1789" s="136" t="s">
        <v>10</v>
      </c>
      <c r="G1789" s="137">
        <v>10</v>
      </c>
    </row>
    <row r="1790" spans="1:7" ht="20.100000000000001" customHeight="1" x14ac:dyDescent="0.25">
      <c r="A1790" s="132" t="s">
        <v>1525</v>
      </c>
      <c r="B1790" s="133" t="s">
        <v>1526</v>
      </c>
      <c r="C1790" s="134">
        <v>1002283</v>
      </c>
      <c r="D1790" s="134">
        <v>1002283</v>
      </c>
      <c r="E1790" s="135" t="s">
        <v>13073</v>
      </c>
      <c r="F1790" s="136" t="s">
        <v>10</v>
      </c>
      <c r="G1790" s="137">
        <v>3</v>
      </c>
    </row>
    <row r="1791" spans="1:7" ht="20.100000000000001" customHeight="1" x14ac:dyDescent="0.25">
      <c r="A1791" s="132" t="s">
        <v>1525</v>
      </c>
      <c r="B1791" s="133" t="s">
        <v>1526</v>
      </c>
      <c r="C1791" s="134">
        <v>1002308</v>
      </c>
      <c r="D1791" s="134">
        <v>1002308</v>
      </c>
      <c r="E1791" s="135" t="s">
        <v>13074</v>
      </c>
      <c r="F1791" s="136" t="s">
        <v>10</v>
      </c>
      <c r="G1791" s="137">
        <v>1</v>
      </c>
    </row>
    <row r="1792" spans="1:7" ht="20.100000000000001" customHeight="1" x14ac:dyDescent="0.25">
      <c r="A1792" s="132" t="s">
        <v>1525</v>
      </c>
      <c r="B1792" s="133" t="s">
        <v>1526</v>
      </c>
      <c r="C1792" s="134">
        <v>1002325</v>
      </c>
      <c r="D1792" s="134">
        <v>1002325</v>
      </c>
      <c r="E1792" s="135" t="s">
        <v>13075</v>
      </c>
      <c r="F1792" s="136" t="s">
        <v>10</v>
      </c>
      <c r="G1792" s="137">
        <v>4</v>
      </c>
    </row>
    <row r="1793" spans="1:7" ht="20.100000000000001" customHeight="1" x14ac:dyDescent="0.25">
      <c r="A1793" s="132" t="s">
        <v>1527</v>
      </c>
      <c r="B1793" s="133" t="s">
        <v>3826</v>
      </c>
      <c r="C1793" s="134" t="s">
        <v>3534</v>
      </c>
      <c r="D1793" s="134">
        <v>1000004</v>
      </c>
      <c r="E1793" s="80" t="s">
        <v>13093</v>
      </c>
      <c r="F1793" s="136" t="s">
        <v>10</v>
      </c>
      <c r="G1793" s="137">
        <v>2</v>
      </c>
    </row>
    <row r="1794" spans="1:7" ht="20.100000000000001" customHeight="1" x14ac:dyDescent="0.25">
      <c r="A1794" s="132" t="s">
        <v>1527</v>
      </c>
      <c r="B1794" s="133" t="s">
        <v>3826</v>
      </c>
      <c r="C1794" s="134" t="s">
        <v>3546</v>
      </c>
      <c r="D1794" s="134">
        <v>1000005</v>
      </c>
      <c r="E1794" s="135" t="s">
        <v>13096</v>
      </c>
      <c r="F1794" s="136" t="s">
        <v>10</v>
      </c>
      <c r="G1794" s="137">
        <v>1</v>
      </c>
    </row>
    <row r="1795" spans="1:7" ht="20.100000000000001" customHeight="1" x14ac:dyDescent="0.25">
      <c r="A1795" s="132" t="s">
        <v>1527</v>
      </c>
      <c r="B1795" s="133" t="s">
        <v>3826</v>
      </c>
      <c r="C1795" s="134" t="s">
        <v>3489</v>
      </c>
      <c r="D1795" s="134">
        <v>1002283</v>
      </c>
      <c r="E1795" s="135" t="s">
        <v>3490</v>
      </c>
      <c r="F1795" s="136" t="s">
        <v>10</v>
      </c>
      <c r="G1795" s="137">
        <v>6</v>
      </c>
    </row>
    <row r="1796" spans="1:7" ht="20.100000000000001" customHeight="1" x14ac:dyDescent="0.25">
      <c r="A1796" s="132" t="s">
        <v>1527</v>
      </c>
      <c r="B1796" s="133" t="s">
        <v>3826</v>
      </c>
      <c r="C1796" s="134" t="s">
        <v>3551</v>
      </c>
      <c r="D1796" s="134">
        <v>1002284</v>
      </c>
      <c r="E1796" s="135" t="s">
        <v>13099</v>
      </c>
      <c r="F1796" s="136" t="s">
        <v>10</v>
      </c>
      <c r="G1796" s="137">
        <v>3</v>
      </c>
    </row>
    <row r="1797" spans="1:7" ht="20.100000000000001" customHeight="1" x14ac:dyDescent="0.25">
      <c r="A1797" s="132" t="s">
        <v>1527</v>
      </c>
      <c r="B1797" s="133" t="s">
        <v>3826</v>
      </c>
      <c r="C1797" s="134" t="s">
        <v>3495</v>
      </c>
      <c r="D1797" s="134">
        <v>1002308</v>
      </c>
      <c r="E1797" s="80" t="s">
        <v>13100</v>
      </c>
      <c r="F1797" s="136" t="s">
        <v>10</v>
      </c>
      <c r="G1797" s="137">
        <v>2</v>
      </c>
    </row>
    <row r="1798" spans="1:7" ht="20.100000000000001" customHeight="1" x14ac:dyDescent="0.25">
      <c r="A1798" s="132" t="s">
        <v>1527</v>
      </c>
      <c r="B1798" s="133" t="s">
        <v>3826</v>
      </c>
      <c r="C1798" s="134" t="s">
        <v>3497</v>
      </c>
      <c r="D1798" s="134">
        <v>1002325</v>
      </c>
      <c r="E1798" s="80" t="s">
        <v>13108</v>
      </c>
      <c r="F1798" s="136" t="s">
        <v>10</v>
      </c>
      <c r="G1798" s="137">
        <v>8</v>
      </c>
    </row>
    <row r="1799" spans="1:7" ht="20.100000000000001" customHeight="1" x14ac:dyDescent="0.25">
      <c r="A1799" s="132" t="s">
        <v>1527</v>
      </c>
      <c r="B1799" s="133" t="s">
        <v>3826</v>
      </c>
      <c r="C1799" s="134" t="s">
        <v>3491</v>
      </c>
      <c r="D1799" s="134">
        <v>1001241</v>
      </c>
      <c r="E1799" s="135" t="s">
        <v>3492</v>
      </c>
      <c r="F1799" s="136" t="s">
        <v>10</v>
      </c>
      <c r="G1799" s="137">
        <v>8</v>
      </c>
    </row>
    <row r="1800" spans="1:7" ht="20.100000000000001" customHeight="1" x14ac:dyDescent="0.25">
      <c r="A1800" s="132" t="s">
        <v>1527</v>
      </c>
      <c r="B1800" s="133" t="s">
        <v>3826</v>
      </c>
      <c r="C1800" s="134" t="s">
        <v>3541</v>
      </c>
      <c r="D1800" s="134">
        <v>1000742</v>
      </c>
      <c r="E1800" s="135" t="s">
        <v>3542</v>
      </c>
      <c r="F1800" s="136" t="s">
        <v>10</v>
      </c>
      <c r="G1800" s="137">
        <v>2</v>
      </c>
    </row>
    <row r="1801" spans="1:7" ht="20.100000000000001" customHeight="1" x14ac:dyDescent="0.25">
      <c r="A1801" s="132" t="s">
        <v>1527</v>
      </c>
      <c r="B1801" s="133" t="s">
        <v>3826</v>
      </c>
      <c r="C1801" s="134" t="s">
        <v>3612</v>
      </c>
      <c r="D1801" s="134"/>
      <c r="E1801" s="135" t="s">
        <v>3613</v>
      </c>
      <c r="F1801" s="136" t="s">
        <v>10</v>
      </c>
      <c r="G1801" s="137">
        <v>1</v>
      </c>
    </row>
    <row r="1802" spans="1:7" ht="20.100000000000001" customHeight="1" x14ac:dyDescent="0.25">
      <c r="A1802" s="132" t="s">
        <v>1527</v>
      </c>
      <c r="B1802" s="133" t="s">
        <v>3826</v>
      </c>
      <c r="C1802" s="134" t="s">
        <v>3487</v>
      </c>
      <c r="D1802" s="134"/>
      <c r="E1802" s="135" t="s">
        <v>3488</v>
      </c>
      <c r="F1802" s="136" t="s">
        <v>10</v>
      </c>
      <c r="G1802" s="137">
        <v>4</v>
      </c>
    </row>
    <row r="1803" spans="1:7" ht="20.100000000000001" customHeight="1" x14ac:dyDescent="0.25">
      <c r="A1803" s="132" t="s">
        <v>1527</v>
      </c>
      <c r="B1803" s="133" t="s">
        <v>3826</v>
      </c>
      <c r="C1803" s="134" t="s">
        <v>3543</v>
      </c>
      <c r="D1803" s="134">
        <v>1002390</v>
      </c>
      <c r="E1803" s="135" t="s">
        <v>3544</v>
      </c>
      <c r="F1803" s="136" t="s">
        <v>10</v>
      </c>
      <c r="G1803" s="137">
        <v>4</v>
      </c>
    </row>
    <row r="1804" spans="1:7" ht="20.100000000000001" customHeight="1" x14ac:dyDescent="0.25">
      <c r="A1804" s="132" t="s">
        <v>1527</v>
      </c>
      <c r="B1804" s="133" t="s">
        <v>3826</v>
      </c>
      <c r="C1804" s="134" t="s">
        <v>3591</v>
      </c>
      <c r="D1804" s="134">
        <v>1004830</v>
      </c>
      <c r="E1804" s="135" t="s">
        <v>3592</v>
      </c>
      <c r="F1804" s="136" t="s">
        <v>10</v>
      </c>
      <c r="G1804" s="137">
        <v>3</v>
      </c>
    </row>
    <row r="1805" spans="1:7" ht="20.100000000000001" customHeight="1" x14ac:dyDescent="0.25">
      <c r="A1805" s="132" t="s">
        <v>1527</v>
      </c>
      <c r="B1805" s="133" t="s">
        <v>3826</v>
      </c>
      <c r="C1805" s="134" t="s">
        <v>3480</v>
      </c>
      <c r="D1805" s="134"/>
      <c r="E1805" s="135" t="s">
        <v>3481</v>
      </c>
      <c r="F1805" s="136" t="s">
        <v>10</v>
      </c>
      <c r="G1805" s="137">
        <v>2</v>
      </c>
    </row>
    <row r="1806" spans="1:7" ht="20.100000000000001" customHeight="1" x14ac:dyDescent="0.25">
      <c r="A1806" s="132" t="s">
        <v>1527</v>
      </c>
      <c r="B1806" s="133" t="s">
        <v>3826</v>
      </c>
      <c r="C1806" s="134" t="s">
        <v>3549</v>
      </c>
      <c r="D1806" s="134">
        <v>1001204</v>
      </c>
      <c r="E1806" s="135" t="s">
        <v>3550</v>
      </c>
      <c r="F1806" s="136" t="s">
        <v>10</v>
      </c>
      <c r="G1806" s="137">
        <v>1</v>
      </c>
    </row>
    <row r="1807" spans="1:7" ht="20.100000000000001" customHeight="1" x14ac:dyDescent="0.25">
      <c r="A1807" s="160" t="s">
        <v>1527</v>
      </c>
      <c r="B1807" s="161" t="s">
        <v>3826</v>
      </c>
      <c r="C1807" s="162" t="s">
        <v>3493</v>
      </c>
      <c r="D1807" s="162">
        <v>1002204</v>
      </c>
      <c r="E1807" s="159" t="s">
        <v>3494</v>
      </c>
      <c r="F1807" s="155" t="s">
        <v>10</v>
      </c>
      <c r="G1807" s="164">
        <v>8</v>
      </c>
    </row>
    <row r="1808" spans="1:7" ht="20.100000000000001" customHeight="1" x14ac:dyDescent="0.25">
      <c r="A1808" s="132" t="s">
        <v>1527</v>
      </c>
      <c r="B1808" s="133" t="s">
        <v>3826</v>
      </c>
      <c r="C1808" s="134" t="s">
        <v>3485</v>
      </c>
      <c r="D1808" s="134">
        <v>1002201</v>
      </c>
      <c r="E1808" s="135" t="s">
        <v>3486</v>
      </c>
      <c r="F1808" s="136" t="s">
        <v>10</v>
      </c>
      <c r="G1808" s="137">
        <v>2</v>
      </c>
    </row>
    <row r="1809" spans="1:7" ht="20.100000000000001" customHeight="1" x14ac:dyDescent="0.25">
      <c r="A1809" s="132" t="s">
        <v>1527</v>
      </c>
      <c r="B1809" s="133" t="s">
        <v>3826</v>
      </c>
      <c r="C1809" s="134" t="s">
        <v>3476</v>
      </c>
      <c r="D1809" s="134">
        <v>1002205</v>
      </c>
      <c r="E1809" s="135" t="s">
        <v>3477</v>
      </c>
      <c r="F1809" s="136" t="s">
        <v>10</v>
      </c>
      <c r="G1809" s="137">
        <v>28</v>
      </c>
    </row>
    <row r="1810" spans="1:7" ht="20.100000000000001" customHeight="1" x14ac:dyDescent="0.25">
      <c r="A1810" s="132" t="s">
        <v>1527</v>
      </c>
      <c r="B1810" s="133" t="s">
        <v>3826</v>
      </c>
      <c r="C1810" s="134" t="s">
        <v>3596</v>
      </c>
      <c r="D1810" s="134"/>
      <c r="E1810" s="135" t="s">
        <v>3597</v>
      </c>
      <c r="F1810" s="136" t="s">
        <v>10</v>
      </c>
      <c r="G1810" s="137">
        <v>2</v>
      </c>
    </row>
    <row r="1811" spans="1:7" ht="20.100000000000001" customHeight="1" x14ac:dyDescent="0.25">
      <c r="A1811" s="132" t="s">
        <v>1527</v>
      </c>
      <c r="B1811" s="133" t="s">
        <v>3826</v>
      </c>
      <c r="C1811" s="134" t="s">
        <v>3468</v>
      </c>
      <c r="D1811" s="134">
        <v>1000050</v>
      </c>
      <c r="E1811" s="135" t="s">
        <v>3469</v>
      </c>
      <c r="F1811" s="136" t="s">
        <v>6</v>
      </c>
      <c r="G1811" s="137">
        <v>4</v>
      </c>
    </row>
    <row r="1812" spans="1:7" ht="20.100000000000001" customHeight="1" x14ac:dyDescent="0.25">
      <c r="A1812" s="132" t="s">
        <v>1527</v>
      </c>
      <c r="B1812" s="133" t="s">
        <v>3826</v>
      </c>
      <c r="C1812" s="134" t="s">
        <v>3508</v>
      </c>
      <c r="D1812" s="134">
        <v>1002183</v>
      </c>
      <c r="E1812" s="135" t="s">
        <v>3509</v>
      </c>
      <c r="F1812" s="136" t="s">
        <v>10</v>
      </c>
      <c r="G1812" s="137">
        <v>2</v>
      </c>
    </row>
    <row r="1813" spans="1:7" ht="20.100000000000001" customHeight="1" x14ac:dyDescent="0.25">
      <c r="A1813" s="132" t="s">
        <v>1527</v>
      </c>
      <c r="B1813" s="133" t="s">
        <v>3826</v>
      </c>
      <c r="C1813" s="134" t="s">
        <v>3474</v>
      </c>
      <c r="D1813" s="134">
        <v>1002185</v>
      </c>
      <c r="E1813" s="135" t="s">
        <v>3475</v>
      </c>
      <c r="F1813" s="136" t="s">
        <v>10</v>
      </c>
      <c r="G1813" s="137">
        <v>24</v>
      </c>
    </row>
    <row r="1814" spans="1:7" ht="20.100000000000001" customHeight="1" x14ac:dyDescent="0.25">
      <c r="A1814" s="79" t="s">
        <v>280</v>
      </c>
      <c r="B1814" s="143" t="s">
        <v>281</v>
      </c>
      <c r="C1814" s="90" t="s">
        <v>3534</v>
      </c>
      <c r="D1814" s="90">
        <v>1000004</v>
      </c>
      <c r="E1814" s="80" t="s">
        <v>13093</v>
      </c>
      <c r="F1814" s="136" t="s">
        <v>10</v>
      </c>
      <c r="G1814" s="144">
        <v>3</v>
      </c>
    </row>
    <row r="1815" spans="1:7" ht="20.100000000000001" customHeight="1" x14ac:dyDescent="0.25">
      <c r="A1815" s="79" t="s">
        <v>280</v>
      </c>
      <c r="B1815" s="143" t="s">
        <v>281</v>
      </c>
      <c r="C1815" s="90" t="s">
        <v>3489</v>
      </c>
      <c r="D1815" s="90">
        <v>1002283</v>
      </c>
      <c r="E1815" s="145" t="s">
        <v>3490</v>
      </c>
      <c r="F1815" s="136" t="s">
        <v>10</v>
      </c>
      <c r="G1815" s="144">
        <v>5</v>
      </c>
    </row>
    <row r="1816" spans="1:7" ht="20.100000000000001" customHeight="1" x14ac:dyDescent="0.25">
      <c r="A1816" s="79" t="s">
        <v>280</v>
      </c>
      <c r="B1816" s="143" t="s">
        <v>281</v>
      </c>
      <c r="C1816" s="90" t="s">
        <v>3495</v>
      </c>
      <c r="D1816" s="90">
        <v>1002308</v>
      </c>
      <c r="E1816" s="145" t="s">
        <v>13100</v>
      </c>
      <c r="F1816" s="136" t="s">
        <v>10</v>
      </c>
      <c r="G1816" s="144">
        <v>1</v>
      </c>
    </row>
    <row r="1817" spans="1:7" ht="20.100000000000001" customHeight="1" x14ac:dyDescent="0.25">
      <c r="A1817" s="79" t="s">
        <v>280</v>
      </c>
      <c r="B1817" s="143" t="s">
        <v>281</v>
      </c>
      <c r="C1817" s="90" t="s">
        <v>3497</v>
      </c>
      <c r="D1817" s="90">
        <v>1002325</v>
      </c>
      <c r="E1817" s="80" t="s">
        <v>13108</v>
      </c>
      <c r="F1817" s="136" t="s">
        <v>10</v>
      </c>
      <c r="G1817" s="144">
        <v>4</v>
      </c>
    </row>
    <row r="1818" spans="1:7" ht="20.100000000000001" customHeight="1" x14ac:dyDescent="0.25">
      <c r="A1818" s="79" t="s">
        <v>280</v>
      </c>
      <c r="B1818" s="143" t="s">
        <v>281</v>
      </c>
      <c r="C1818" s="90" t="s">
        <v>3491</v>
      </c>
      <c r="D1818" s="90">
        <v>1001241</v>
      </c>
      <c r="E1818" s="145" t="s">
        <v>3492</v>
      </c>
      <c r="F1818" s="136" t="s">
        <v>10</v>
      </c>
      <c r="G1818" s="144">
        <v>4</v>
      </c>
    </row>
    <row r="1819" spans="1:7" ht="20.100000000000001" customHeight="1" x14ac:dyDescent="0.25">
      <c r="A1819" s="79" t="s">
        <v>280</v>
      </c>
      <c r="B1819" s="143" t="s">
        <v>281</v>
      </c>
      <c r="C1819" s="90" t="s">
        <v>3672</v>
      </c>
      <c r="D1819" s="90">
        <v>1000738</v>
      </c>
      <c r="E1819" s="80" t="s">
        <v>13120</v>
      </c>
      <c r="F1819" s="136" t="s">
        <v>10</v>
      </c>
      <c r="G1819" s="144">
        <v>1</v>
      </c>
    </row>
    <row r="1820" spans="1:7" ht="20.100000000000001" customHeight="1" x14ac:dyDescent="0.25">
      <c r="A1820" s="79" t="s">
        <v>280</v>
      </c>
      <c r="B1820" s="143" t="s">
        <v>281</v>
      </c>
      <c r="C1820" s="90" t="s">
        <v>3672</v>
      </c>
      <c r="D1820" s="90">
        <v>1000738</v>
      </c>
      <c r="E1820" s="145" t="s">
        <v>13120</v>
      </c>
      <c r="F1820" s="136" t="s">
        <v>10</v>
      </c>
      <c r="G1820" s="144">
        <v>3</v>
      </c>
    </row>
    <row r="1821" spans="1:7" ht="20.100000000000001" customHeight="1" x14ac:dyDescent="0.25">
      <c r="A1821" s="79" t="s">
        <v>280</v>
      </c>
      <c r="B1821" s="143" t="s">
        <v>281</v>
      </c>
      <c r="C1821" s="90" t="s">
        <v>3487</v>
      </c>
      <c r="D1821" s="90">
        <v>1002083</v>
      </c>
      <c r="E1821" s="80" t="s">
        <v>3488</v>
      </c>
      <c r="F1821" s="136" t="s">
        <v>10</v>
      </c>
      <c r="G1821" s="144">
        <v>2</v>
      </c>
    </row>
    <row r="1822" spans="1:7" ht="20.100000000000001" customHeight="1" x14ac:dyDescent="0.25">
      <c r="A1822" s="79" t="s">
        <v>280</v>
      </c>
      <c r="B1822" s="143" t="s">
        <v>281</v>
      </c>
      <c r="C1822" s="90" t="s">
        <v>3605</v>
      </c>
      <c r="D1822" s="90">
        <v>1001892</v>
      </c>
      <c r="E1822" s="145" t="s">
        <v>3606</v>
      </c>
      <c r="F1822" s="136" t="s">
        <v>10</v>
      </c>
      <c r="G1822" s="144">
        <v>1</v>
      </c>
    </row>
    <row r="1823" spans="1:7" ht="20.100000000000001" customHeight="1" x14ac:dyDescent="0.25">
      <c r="A1823" s="79" t="s">
        <v>280</v>
      </c>
      <c r="B1823" s="143" t="s">
        <v>281</v>
      </c>
      <c r="C1823" s="90" t="s">
        <v>3677</v>
      </c>
      <c r="D1823" s="90">
        <v>1001757</v>
      </c>
      <c r="E1823" s="80" t="s">
        <v>13146</v>
      </c>
      <c r="F1823" s="136" t="s">
        <v>10</v>
      </c>
      <c r="G1823" s="144">
        <v>1</v>
      </c>
    </row>
    <row r="1824" spans="1:7" ht="20.100000000000001" customHeight="1" x14ac:dyDescent="0.25">
      <c r="A1824" s="79" t="s">
        <v>280</v>
      </c>
      <c r="B1824" s="143" t="s">
        <v>281</v>
      </c>
      <c r="C1824" s="90" t="s">
        <v>3470</v>
      </c>
      <c r="D1824" s="90">
        <v>1009782</v>
      </c>
      <c r="E1824" s="145" t="s">
        <v>3471</v>
      </c>
      <c r="F1824" s="136" t="s">
        <v>6</v>
      </c>
      <c r="G1824" s="144">
        <v>0.5</v>
      </c>
    </row>
    <row r="1825" spans="1:7" ht="20.100000000000001" customHeight="1" x14ac:dyDescent="0.25">
      <c r="A1825" s="79" t="s">
        <v>280</v>
      </c>
      <c r="B1825" s="143" t="s">
        <v>281</v>
      </c>
      <c r="C1825" s="90" t="s">
        <v>3543</v>
      </c>
      <c r="D1825" s="90">
        <v>1002390</v>
      </c>
      <c r="E1825" s="80" t="s">
        <v>3544</v>
      </c>
      <c r="F1825" s="136" t="s">
        <v>10</v>
      </c>
      <c r="G1825" s="144">
        <v>4</v>
      </c>
    </row>
    <row r="1826" spans="1:7" ht="20.100000000000001" customHeight="1" x14ac:dyDescent="0.25">
      <c r="A1826" s="79" t="s">
        <v>280</v>
      </c>
      <c r="B1826" s="143" t="s">
        <v>281</v>
      </c>
      <c r="C1826" s="90" t="s">
        <v>3493</v>
      </c>
      <c r="D1826" s="90">
        <v>1002204</v>
      </c>
      <c r="E1826" s="145" t="s">
        <v>3494</v>
      </c>
      <c r="F1826" s="136" t="s">
        <v>10</v>
      </c>
      <c r="G1826" s="144">
        <v>4</v>
      </c>
    </row>
    <row r="1827" spans="1:7" ht="20.100000000000001" customHeight="1" x14ac:dyDescent="0.25">
      <c r="A1827" s="79" t="s">
        <v>280</v>
      </c>
      <c r="B1827" s="143" t="s">
        <v>281</v>
      </c>
      <c r="C1827" s="90" t="s">
        <v>3485</v>
      </c>
      <c r="D1827" s="90">
        <v>1002201</v>
      </c>
      <c r="E1827" s="80" t="s">
        <v>3486</v>
      </c>
      <c r="F1827" s="136" t="s">
        <v>10</v>
      </c>
      <c r="G1827" s="144">
        <v>1</v>
      </c>
    </row>
    <row r="1828" spans="1:7" ht="20.100000000000001" customHeight="1" x14ac:dyDescent="0.25">
      <c r="A1828" s="79" t="s">
        <v>280</v>
      </c>
      <c r="B1828" s="143" t="s">
        <v>281</v>
      </c>
      <c r="C1828" s="90" t="s">
        <v>3476</v>
      </c>
      <c r="D1828" s="90">
        <v>1002205</v>
      </c>
      <c r="E1828" s="145" t="s">
        <v>3477</v>
      </c>
      <c r="F1828" s="136" t="s">
        <v>10</v>
      </c>
      <c r="G1828" s="144">
        <v>18</v>
      </c>
    </row>
    <row r="1829" spans="1:7" ht="20.100000000000001" customHeight="1" x14ac:dyDescent="0.25">
      <c r="A1829" s="79" t="s">
        <v>286</v>
      </c>
      <c r="B1829" s="143" t="s">
        <v>3699</v>
      </c>
      <c r="C1829" s="90" t="s">
        <v>3546</v>
      </c>
      <c r="D1829" s="90">
        <v>1000005</v>
      </c>
      <c r="E1829" s="135" t="s">
        <v>13096</v>
      </c>
      <c r="F1829" s="136" t="s">
        <v>10</v>
      </c>
      <c r="G1829" s="144">
        <v>6</v>
      </c>
    </row>
    <row r="1830" spans="1:7" ht="20.100000000000001" customHeight="1" x14ac:dyDescent="0.25">
      <c r="A1830" s="79" t="s">
        <v>286</v>
      </c>
      <c r="B1830" s="143" t="s">
        <v>3699</v>
      </c>
      <c r="C1830" s="90" t="s">
        <v>3489</v>
      </c>
      <c r="D1830" s="90">
        <v>1002283</v>
      </c>
      <c r="E1830" s="145" t="s">
        <v>3490</v>
      </c>
      <c r="F1830" s="136" t="s">
        <v>10</v>
      </c>
      <c r="G1830" s="144">
        <v>5</v>
      </c>
    </row>
    <row r="1831" spans="1:7" ht="20.100000000000001" customHeight="1" x14ac:dyDescent="0.25">
      <c r="A1831" s="79" t="s">
        <v>286</v>
      </c>
      <c r="B1831" s="143" t="s">
        <v>3699</v>
      </c>
      <c r="C1831" s="90" t="s">
        <v>3495</v>
      </c>
      <c r="D1831" s="90">
        <v>1002308</v>
      </c>
      <c r="E1831" s="80" t="s">
        <v>13100</v>
      </c>
      <c r="F1831" s="136" t="s">
        <v>10</v>
      </c>
      <c r="G1831" s="144">
        <v>1</v>
      </c>
    </row>
    <row r="1832" spans="1:7" ht="20.100000000000001" customHeight="1" x14ac:dyDescent="0.25">
      <c r="A1832" s="79" t="s">
        <v>286</v>
      </c>
      <c r="B1832" s="143" t="s">
        <v>3699</v>
      </c>
      <c r="C1832" s="90" t="s">
        <v>3497</v>
      </c>
      <c r="D1832" s="90">
        <v>1002325</v>
      </c>
      <c r="E1832" s="145" t="s">
        <v>13108</v>
      </c>
      <c r="F1832" s="136" t="s">
        <v>10</v>
      </c>
      <c r="G1832" s="144">
        <v>4</v>
      </c>
    </row>
    <row r="1833" spans="1:7" ht="20.100000000000001" customHeight="1" x14ac:dyDescent="0.25">
      <c r="A1833" s="79" t="s">
        <v>286</v>
      </c>
      <c r="B1833" s="143" t="s">
        <v>3699</v>
      </c>
      <c r="C1833" s="90" t="s">
        <v>3491</v>
      </c>
      <c r="D1833" s="90">
        <v>1001241</v>
      </c>
      <c r="E1833" s="80" t="s">
        <v>3492</v>
      </c>
      <c r="F1833" s="136" t="s">
        <v>10</v>
      </c>
      <c r="G1833" s="144">
        <v>4</v>
      </c>
    </row>
    <row r="1834" spans="1:7" ht="20.100000000000001" customHeight="1" x14ac:dyDescent="0.25">
      <c r="A1834" s="166" t="s">
        <v>286</v>
      </c>
      <c r="B1834" s="167" t="s">
        <v>3699</v>
      </c>
      <c r="C1834" s="168" t="s">
        <v>3672</v>
      </c>
      <c r="D1834" s="168">
        <v>1000738</v>
      </c>
      <c r="E1834" s="169" t="s">
        <v>13120</v>
      </c>
      <c r="F1834" s="155" t="s">
        <v>10</v>
      </c>
      <c r="G1834" s="170">
        <v>2</v>
      </c>
    </row>
    <row r="1835" spans="1:7" ht="20.100000000000001" customHeight="1" x14ac:dyDescent="0.25">
      <c r="A1835" s="79" t="s">
        <v>286</v>
      </c>
      <c r="B1835" s="143" t="s">
        <v>3699</v>
      </c>
      <c r="C1835" s="90" t="s">
        <v>3672</v>
      </c>
      <c r="D1835" s="90">
        <v>1000738</v>
      </c>
      <c r="E1835" s="80" t="s">
        <v>13120</v>
      </c>
      <c r="F1835" s="136" t="s">
        <v>10</v>
      </c>
      <c r="G1835" s="144">
        <v>6</v>
      </c>
    </row>
    <row r="1836" spans="1:7" ht="20.100000000000001" customHeight="1" x14ac:dyDescent="0.25">
      <c r="A1836" s="79" t="s">
        <v>286</v>
      </c>
      <c r="B1836" s="143" t="s">
        <v>3699</v>
      </c>
      <c r="C1836" s="90" t="s">
        <v>3487</v>
      </c>
      <c r="D1836" s="90">
        <v>1002083</v>
      </c>
      <c r="E1836" s="145" t="s">
        <v>3488</v>
      </c>
      <c r="F1836" s="136" t="s">
        <v>10</v>
      </c>
      <c r="G1836" s="144">
        <v>2</v>
      </c>
    </row>
    <row r="1837" spans="1:7" ht="20.100000000000001" customHeight="1" x14ac:dyDescent="0.25">
      <c r="A1837" s="79" t="s">
        <v>286</v>
      </c>
      <c r="B1837" s="143" t="s">
        <v>3699</v>
      </c>
      <c r="C1837" s="90" t="s">
        <v>3605</v>
      </c>
      <c r="D1837" s="90">
        <v>1001892</v>
      </c>
      <c r="E1837" s="80" t="s">
        <v>3606</v>
      </c>
      <c r="F1837" s="136" t="s">
        <v>10</v>
      </c>
      <c r="G1837" s="144">
        <v>1</v>
      </c>
    </row>
    <row r="1838" spans="1:7" ht="20.100000000000001" customHeight="1" x14ac:dyDescent="0.25">
      <c r="A1838" s="79" t="s">
        <v>286</v>
      </c>
      <c r="B1838" s="143" t="s">
        <v>3699</v>
      </c>
      <c r="C1838" s="90" t="s">
        <v>3677</v>
      </c>
      <c r="D1838" s="90">
        <v>1001757</v>
      </c>
      <c r="E1838" s="80" t="s">
        <v>13146</v>
      </c>
      <c r="F1838" s="136" t="s">
        <v>10</v>
      </c>
      <c r="G1838" s="144">
        <v>1</v>
      </c>
    </row>
    <row r="1839" spans="1:7" ht="20.100000000000001" customHeight="1" x14ac:dyDescent="0.25">
      <c r="A1839" s="79" t="s">
        <v>286</v>
      </c>
      <c r="B1839" s="143" t="s">
        <v>3699</v>
      </c>
      <c r="C1839" s="90" t="s">
        <v>3677</v>
      </c>
      <c r="D1839" s="90">
        <v>1001757</v>
      </c>
      <c r="E1839" s="145" t="s">
        <v>13146</v>
      </c>
      <c r="F1839" s="136" t="s">
        <v>10</v>
      </c>
      <c r="G1839" s="144">
        <v>1</v>
      </c>
    </row>
    <row r="1840" spans="1:7" ht="20.100000000000001" customHeight="1" x14ac:dyDescent="0.25">
      <c r="A1840" s="79" t="s">
        <v>286</v>
      </c>
      <c r="B1840" s="143" t="s">
        <v>3699</v>
      </c>
      <c r="C1840" s="90" t="s">
        <v>3680</v>
      </c>
      <c r="D1840" s="90">
        <v>1001762</v>
      </c>
      <c r="E1840" s="145" t="s">
        <v>13148</v>
      </c>
      <c r="F1840" s="136" t="s">
        <v>10</v>
      </c>
      <c r="G1840" s="144">
        <v>3</v>
      </c>
    </row>
    <row r="1841" spans="1:7" ht="20.100000000000001" customHeight="1" x14ac:dyDescent="0.25">
      <c r="A1841" s="79" t="s">
        <v>286</v>
      </c>
      <c r="B1841" s="143" t="s">
        <v>3699</v>
      </c>
      <c r="C1841" s="90" t="s">
        <v>3470</v>
      </c>
      <c r="D1841" s="90">
        <v>1009782</v>
      </c>
      <c r="E1841" s="80" t="s">
        <v>3471</v>
      </c>
      <c r="F1841" s="136" t="s">
        <v>6</v>
      </c>
      <c r="G1841" s="144">
        <v>0.5</v>
      </c>
    </row>
    <row r="1842" spans="1:7" ht="20.100000000000001" customHeight="1" x14ac:dyDescent="0.25">
      <c r="A1842" s="79" t="s">
        <v>286</v>
      </c>
      <c r="B1842" s="143" t="s">
        <v>3699</v>
      </c>
      <c r="C1842" s="90" t="s">
        <v>3543</v>
      </c>
      <c r="D1842" s="90">
        <v>1002390</v>
      </c>
      <c r="E1842" s="145" t="s">
        <v>3544</v>
      </c>
      <c r="F1842" s="136" t="s">
        <v>10</v>
      </c>
      <c r="G1842" s="144">
        <v>8</v>
      </c>
    </row>
    <row r="1843" spans="1:7" ht="20.100000000000001" customHeight="1" x14ac:dyDescent="0.25">
      <c r="A1843" s="79" t="s">
        <v>286</v>
      </c>
      <c r="B1843" s="143" t="s">
        <v>3699</v>
      </c>
      <c r="C1843" s="90" t="s">
        <v>3536</v>
      </c>
      <c r="D1843" s="90">
        <v>1003156</v>
      </c>
      <c r="E1843" s="80" t="s">
        <v>3537</v>
      </c>
      <c r="F1843" s="136" t="s">
        <v>10</v>
      </c>
      <c r="G1843" s="144">
        <v>3</v>
      </c>
    </row>
    <row r="1844" spans="1:7" ht="20.100000000000001" customHeight="1" x14ac:dyDescent="0.25">
      <c r="A1844" s="79" t="s">
        <v>286</v>
      </c>
      <c r="B1844" s="143" t="s">
        <v>3699</v>
      </c>
      <c r="C1844" s="90" t="s">
        <v>3493</v>
      </c>
      <c r="D1844" s="90">
        <v>1002204</v>
      </c>
      <c r="E1844" s="145" t="s">
        <v>3494</v>
      </c>
      <c r="F1844" s="136" t="s">
        <v>10</v>
      </c>
      <c r="G1844" s="144">
        <v>4</v>
      </c>
    </row>
    <row r="1845" spans="1:7" ht="20.100000000000001" customHeight="1" x14ac:dyDescent="0.25">
      <c r="A1845" s="79" t="s">
        <v>286</v>
      </c>
      <c r="B1845" s="143" t="s">
        <v>3699</v>
      </c>
      <c r="C1845" s="90" t="s">
        <v>3485</v>
      </c>
      <c r="D1845" s="90">
        <v>1002201</v>
      </c>
      <c r="E1845" s="80" t="s">
        <v>3486</v>
      </c>
      <c r="F1845" s="136" t="s">
        <v>10</v>
      </c>
      <c r="G1845" s="144">
        <v>1</v>
      </c>
    </row>
    <row r="1846" spans="1:7" ht="20.100000000000001" customHeight="1" x14ac:dyDescent="0.25">
      <c r="A1846" s="79" t="s">
        <v>286</v>
      </c>
      <c r="B1846" s="143" t="s">
        <v>3699</v>
      </c>
      <c r="C1846" s="90" t="s">
        <v>3476</v>
      </c>
      <c r="D1846" s="90">
        <v>1002205</v>
      </c>
      <c r="E1846" s="145" t="s">
        <v>3477</v>
      </c>
      <c r="F1846" s="136" t="s">
        <v>10</v>
      </c>
      <c r="G1846" s="144">
        <v>18</v>
      </c>
    </row>
    <row r="1847" spans="1:7" ht="20.100000000000001" customHeight="1" x14ac:dyDescent="0.25">
      <c r="A1847" s="79" t="s">
        <v>286</v>
      </c>
      <c r="B1847" s="143" t="s">
        <v>3699</v>
      </c>
      <c r="C1847" s="90" t="s">
        <v>3468</v>
      </c>
      <c r="D1847" s="90">
        <v>1000050</v>
      </c>
      <c r="E1847" s="80" t="s">
        <v>3469</v>
      </c>
      <c r="F1847" s="136" t="s">
        <v>6</v>
      </c>
      <c r="G1847" s="144">
        <v>3</v>
      </c>
    </row>
    <row r="1848" spans="1:7" ht="20.100000000000001" customHeight="1" x14ac:dyDescent="0.25">
      <c r="A1848" s="79" t="s">
        <v>290</v>
      </c>
      <c r="B1848" s="143" t="s">
        <v>291</v>
      </c>
      <c r="C1848" s="90" t="s">
        <v>3472</v>
      </c>
      <c r="D1848" s="90">
        <v>1000000</v>
      </c>
      <c r="E1848" s="142" t="s">
        <v>3473</v>
      </c>
      <c r="F1848" s="136" t="s">
        <v>10</v>
      </c>
      <c r="G1848" s="144">
        <v>1</v>
      </c>
    </row>
    <row r="1849" spans="1:7" ht="20.100000000000001" customHeight="1" x14ac:dyDescent="0.25">
      <c r="A1849" s="166" t="s">
        <v>290</v>
      </c>
      <c r="B1849" s="167" t="s">
        <v>291</v>
      </c>
      <c r="C1849" s="168" t="s">
        <v>3534</v>
      </c>
      <c r="D1849" s="168">
        <v>1000004</v>
      </c>
      <c r="E1849" s="163" t="s">
        <v>13093</v>
      </c>
      <c r="F1849" s="155" t="s">
        <v>10</v>
      </c>
      <c r="G1849" s="170">
        <v>3</v>
      </c>
    </row>
    <row r="1850" spans="1:7" ht="20.100000000000001" customHeight="1" x14ac:dyDescent="0.25">
      <c r="A1850" s="79" t="s">
        <v>290</v>
      </c>
      <c r="B1850" s="143" t="s">
        <v>291</v>
      </c>
      <c r="C1850" s="90" t="s">
        <v>13251</v>
      </c>
      <c r="D1850" s="90">
        <v>1002330</v>
      </c>
      <c r="E1850" s="135" t="s">
        <v>13102</v>
      </c>
      <c r="F1850" s="136" t="s">
        <v>10</v>
      </c>
      <c r="G1850" s="144">
        <v>2</v>
      </c>
    </row>
    <row r="1851" spans="1:7" ht="20.100000000000001" customHeight="1" x14ac:dyDescent="0.25">
      <c r="A1851" s="79" t="s">
        <v>290</v>
      </c>
      <c r="B1851" s="143" t="s">
        <v>291</v>
      </c>
      <c r="C1851" s="90" t="s">
        <v>3520</v>
      </c>
      <c r="D1851" s="173">
        <v>1002339</v>
      </c>
      <c r="E1851" s="80" t="s">
        <v>3521</v>
      </c>
      <c r="F1851" s="136" t="s">
        <v>10</v>
      </c>
      <c r="G1851" s="144">
        <v>1</v>
      </c>
    </row>
    <row r="1852" spans="1:7" ht="20.100000000000001" customHeight="1" x14ac:dyDescent="0.25">
      <c r="A1852" s="79" t="s">
        <v>290</v>
      </c>
      <c r="B1852" s="143" t="s">
        <v>291</v>
      </c>
      <c r="C1852" s="168" t="s">
        <v>3518</v>
      </c>
      <c r="D1852" s="168">
        <v>1001235</v>
      </c>
      <c r="E1852" s="163" t="s">
        <v>3519</v>
      </c>
      <c r="F1852" s="155" t="s">
        <v>10</v>
      </c>
      <c r="G1852" s="170">
        <v>1</v>
      </c>
    </row>
    <row r="1853" spans="1:7" ht="20.100000000000001" customHeight="1" x14ac:dyDescent="0.25">
      <c r="A1853" s="79" t="s">
        <v>290</v>
      </c>
      <c r="B1853" s="143" t="s">
        <v>291</v>
      </c>
      <c r="C1853" s="90" t="s">
        <v>3487</v>
      </c>
      <c r="D1853" s="90">
        <v>1002083</v>
      </c>
      <c r="E1853" s="80" t="s">
        <v>3488</v>
      </c>
      <c r="F1853" s="136" t="s">
        <v>10</v>
      </c>
      <c r="G1853" s="144">
        <v>1</v>
      </c>
    </row>
    <row r="1854" spans="1:7" ht="20.100000000000001" customHeight="1" x14ac:dyDescent="0.25">
      <c r="A1854" s="79" t="s">
        <v>290</v>
      </c>
      <c r="B1854" s="143" t="s">
        <v>291</v>
      </c>
      <c r="C1854" s="90" t="s">
        <v>3673</v>
      </c>
      <c r="D1854" s="90">
        <v>1004752</v>
      </c>
      <c r="E1854" s="80" t="s">
        <v>13131</v>
      </c>
      <c r="F1854" s="136" t="s">
        <v>10</v>
      </c>
      <c r="G1854" s="144">
        <v>1</v>
      </c>
    </row>
    <row r="1855" spans="1:7" ht="20.100000000000001" customHeight="1" x14ac:dyDescent="0.25">
      <c r="A1855" s="79" t="s">
        <v>290</v>
      </c>
      <c r="B1855" s="143" t="s">
        <v>291</v>
      </c>
      <c r="C1855" s="90" t="s">
        <v>3470</v>
      </c>
      <c r="D1855" s="90">
        <v>1009782</v>
      </c>
      <c r="E1855" s="80" t="s">
        <v>3471</v>
      </c>
      <c r="F1855" s="136" t="s">
        <v>6</v>
      </c>
      <c r="G1855" s="144">
        <v>1</v>
      </c>
    </row>
    <row r="1856" spans="1:7" ht="20.100000000000001" customHeight="1" x14ac:dyDescent="0.25">
      <c r="A1856" s="166" t="s">
        <v>290</v>
      </c>
      <c r="B1856" s="167" t="s">
        <v>291</v>
      </c>
      <c r="C1856" s="168" t="s">
        <v>3591</v>
      </c>
      <c r="D1856" s="168">
        <v>1004830</v>
      </c>
      <c r="E1856" s="163" t="s">
        <v>3592</v>
      </c>
      <c r="F1856" s="155" t="s">
        <v>10</v>
      </c>
      <c r="G1856" s="170">
        <v>1</v>
      </c>
    </row>
    <row r="1857" spans="1:7" ht="20.100000000000001" customHeight="1" x14ac:dyDescent="0.25">
      <c r="A1857" s="79" t="s">
        <v>290</v>
      </c>
      <c r="B1857" s="143" t="s">
        <v>291</v>
      </c>
      <c r="C1857" s="90" t="s">
        <v>3480</v>
      </c>
      <c r="D1857" s="90">
        <v>1009789</v>
      </c>
      <c r="E1857" s="80" t="s">
        <v>3481</v>
      </c>
      <c r="F1857" s="136" t="s">
        <v>10</v>
      </c>
      <c r="G1857" s="144">
        <v>1</v>
      </c>
    </row>
    <row r="1858" spans="1:7" ht="20.100000000000001" customHeight="1" x14ac:dyDescent="0.25">
      <c r="A1858" s="79" t="s">
        <v>290</v>
      </c>
      <c r="B1858" s="143" t="s">
        <v>291</v>
      </c>
      <c r="C1858" s="90" t="s">
        <v>3536</v>
      </c>
      <c r="D1858" s="90">
        <v>1003156</v>
      </c>
      <c r="E1858" s="80" t="s">
        <v>3537</v>
      </c>
      <c r="F1858" s="136" t="s">
        <v>10</v>
      </c>
      <c r="G1858" s="144">
        <v>3</v>
      </c>
    </row>
    <row r="1859" spans="1:7" ht="20.100000000000001" customHeight="1" x14ac:dyDescent="0.25">
      <c r="A1859" s="79" t="s">
        <v>290</v>
      </c>
      <c r="B1859" s="143" t="s">
        <v>291</v>
      </c>
      <c r="C1859" s="90" t="s">
        <v>3482</v>
      </c>
      <c r="D1859" s="90">
        <v>1002349</v>
      </c>
      <c r="E1859" s="80" t="s">
        <v>3483</v>
      </c>
      <c r="F1859" s="136" t="s">
        <v>10</v>
      </c>
      <c r="G1859" s="144">
        <v>1</v>
      </c>
    </row>
    <row r="1860" spans="1:7" ht="20.100000000000001" customHeight="1" x14ac:dyDescent="0.25">
      <c r="A1860" s="79" t="s">
        <v>290</v>
      </c>
      <c r="B1860" s="143" t="s">
        <v>291</v>
      </c>
      <c r="C1860" s="90" t="s">
        <v>3485</v>
      </c>
      <c r="D1860" s="90">
        <v>1002201</v>
      </c>
      <c r="E1860" s="80" t="s">
        <v>3486</v>
      </c>
      <c r="F1860" s="136" t="s">
        <v>10</v>
      </c>
      <c r="G1860" s="144">
        <v>1</v>
      </c>
    </row>
    <row r="1861" spans="1:7" ht="20.100000000000001" customHeight="1" x14ac:dyDescent="0.25">
      <c r="A1861" s="79" t="s">
        <v>290</v>
      </c>
      <c r="B1861" s="143" t="s">
        <v>291</v>
      </c>
      <c r="C1861" s="90" t="s">
        <v>3476</v>
      </c>
      <c r="D1861" s="90">
        <v>1002205</v>
      </c>
      <c r="E1861" s="80" t="s">
        <v>3477</v>
      </c>
      <c r="F1861" s="136" t="s">
        <v>10</v>
      </c>
      <c r="G1861" s="144">
        <v>4</v>
      </c>
    </row>
    <row r="1862" spans="1:7" ht="20.100000000000001" customHeight="1" x14ac:dyDescent="0.25">
      <c r="A1862" s="79" t="s">
        <v>290</v>
      </c>
      <c r="B1862" s="143" t="s">
        <v>291</v>
      </c>
      <c r="C1862" s="90" t="s">
        <v>3468</v>
      </c>
      <c r="D1862" s="90">
        <v>1000050</v>
      </c>
      <c r="E1862" s="80" t="s">
        <v>3469</v>
      </c>
      <c r="F1862" s="136" t="s">
        <v>6</v>
      </c>
      <c r="G1862" s="144">
        <v>4</v>
      </c>
    </row>
    <row r="1863" spans="1:7" ht="20.100000000000001" customHeight="1" x14ac:dyDescent="0.25">
      <c r="A1863" s="79" t="s">
        <v>290</v>
      </c>
      <c r="B1863" s="143" t="s">
        <v>291</v>
      </c>
      <c r="C1863" s="90" t="s">
        <v>3474</v>
      </c>
      <c r="D1863" s="90">
        <v>1002185</v>
      </c>
      <c r="E1863" s="80" t="s">
        <v>3475</v>
      </c>
      <c r="F1863" s="136" t="s">
        <v>10</v>
      </c>
      <c r="G1863" s="144">
        <v>3</v>
      </c>
    </row>
    <row r="1864" spans="1:7" ht="20.100000000000001" customHeight="1" x14ac:dyDescent="0.25">
      <c r="A1864" s="166" t="s">
        <v>292</v>
      </c>
      <c r="B1864" s="167" t="s">
        <v>3723</v>
      </c>
      <c r="C1864" s="168" t="s">
        <v>3472</v>
      </c>
      <c r="D1864" s="168">
        <v>1000000</v>
      </c>
      <c r="E1864" s="154" t="s">
        <v>3473</v>
      </c>
      <c r="F1864" s="155" t="s">
        <v>10</v>
      </c>
      <c r="G1864" s="170">
        <v>1</v>
      </c>
    </row>
    <row r="1865" spans="1:7" ht="20.100000000000001" customHeight="1" x14ac:dyDescent="0.25">
      <c r="A1865" s="79" t="s">
        <v>292</v>
      </c>
      <c r="B1865" s="143" t="s">
        <v>3723</v>
      </c>
      <c r="C1865" s="90" t="s">
        <v>3534</v>
      </c>
      <c r="D1865" s="90">
        <v>1000004</v>
      </c>
      <c r="E1865" s="80" t="s">
        <v>13093</v>
      </c>
      <c r="F1865" s="136" t="s">
        <v>10</v>
      </c>
      <c r="G1865" s="144">
        <v>6</v>
      </c>
    </row>
    <row r="1866" spans="1:7" ht="20.100000000000001" customHeight="1" x14ac:dyDescent="0.25">
      <c r="A1866" s="79" t="s">
        <v>292</v>
      </c>
      <c r="B1866" s="143" t="s">
        <v>3723</v>
      </c>
      <c r="C1866" s="90" t="s">
        <v>3489</v>
      </c>
      <c r="D1866" s="90">
        <v>1002283</v>
      </c>
      <c r="E1866" s="80" t="s">
        <v>3490</v>
      </c>
      <c r="F1866" s="136" t="s">
        <v>10</v>
      </c>
      <c r="G1866" s="144">
        <v>4</v>
      </c>
    </row>
    <row r="1867" spans="1:7" ht="20.100000000000001" customHeight="1" x14ac:dyDescent="0.25">
      <c r="A1867" s="79" t="s">
        <v>292</v>
      </c>
      <c r="B1867" s="143" t="s">
        <v>3723</v>
      </c>
      <c r="C1867" s="90" t="s">
        <v>3526</v>
      </c>
      <c r="D1867" s="90">
        <v>1002331</v>
      </c>
      <c r="E1867" s="145" t="s">
        <v>13103</v>
      </c>
      <c r="F1867" s="136" t="s">
        <v>10</v>
      </c>
      <c r="G1867" s="144">
        <v>1</v>
      </c>
    </row>
    <row r="1868" spans="1:7" ht="20.100000000000001" customHeight="1" x14ac:dyDescent="0.25">
      <c r="A1868" s="79" t="s">
        <v>292</v>
      </c>
      <c r="B1868" s="143" t="s">
        <v>3723</v>
      </c>
      <c r="C1868" s="90" t="s">
        <v>3524</v>
      </c>
      <c r="D1868" s="90">
        <v>1002311</v>
      </c>
      <c r="E1868" s="80" t="s">
        <v>3525</v>
      </c>
      <c r="F1868" s="136" t="s">
        <v>10</v>
      </c>
      <c r="G1868" s="144">
        <v>2</v>
      </c>
    </row>
    <row r="1869" spans="1:7" ht="20.100000000000001" customHeight="1" x14ac:dyDescent="0.25">
      <c r="A1869" s="79" t="s">
        <v>292</v>
      </c>
      <c r="B1869" s="143" t="s">
        <v>3723</v>
      </c>
      <c r="C1869" s="90" t="s">
        <v>3518</v>
      </c>
      <c r="D1869" s="90">
        <v>1001235</v>
      </c>
      <c r="E1869" s="80" t="s">
        <v>3519</v>
      </c>
      <c r="F1869" s="136" t="s">
        <v>10</v>
      </c>
      <c r="G1869" s="144">
        <v>2</v>
      </c>
    </row>
    <row r="1870" spans="1:7" ht="20.100000000000001" customHeight="1" x14ac:dyDescent="0.25">
      <c r="A1870" s="79" t="s">
        <v>292</v>
      </c>
      <c r="B1870" s="143" t="s">
        <v>3723</v>
      </c>
      <c r="C1870" s="90" t="s">
        <v>3487</v>
      </c>
      <c r="D1870" s="90">
        <v>1002083</v>
      </c>
      <c r="E1870" s="80" t="s">
        <v>3488</v>
      </c>
      <c r="F1870" s="136" t="s">
        <v>10</v>
      </c>
      <c r="G1870" s="144">
        <v>2</v>
      </c>
    </row>
    <row r="1871" spans="1:7" ht="20.100000000000001" customHeight="1" x14ac:dyDescent="0.25">
      <c r="A1871" s="79" t="s">
        <v>292</v>
      </c>
      <c r="B1871" s="143" t="s">
        <v>3723</v>
      </c>
      <c r="C1871" s="90" t="s">
        <v>3605</v>
      </c>
      <c r="D1871" s="90">
        <v>1001892</v>
      </c>
      <c r="E1871" s="145" t="s">
        <v>3606</v>
      </c>
      <c r="F1871" s="136" t="s">
        <v>10</v>
      </c>
      <c r="G1871" s="144">
        <v>1</v>
      </c>
    </row>
    <row r="1872" spans="1:7" ht="20.100000000000001" customHeight="1" x14ac:dyDescent="0.25">
      <c r="A1872" s="79" t="s">
        <v>292</v>
      </c>
      <c r="B1872" s="143" t="s">
        <v>3723</v>
      </c>
      <c r="C1872" s="90" t="s">
        <v>3673</v>
      </c>
      <c r="D1872" s="90">
        <v>1004752</v>
      </c>
      <c r="E1872" s="80" t="s">
        <v>13131</v>
      </c>
      <c r="F1872" s="136" t="s">
        <v>10</v>
      </c>
      <c r="G1872" s="144">
        <v>1</v>
      </c>
    </row>
    <row r="1873" spans="1:7" ht="20.100000000000001" customHeight="1" x14ac:dyDescent="0.25">
      <c r="A1873" s="79" t="s">
        <v>292</v>
      </c>
      <c r="B1873" s="143" t="s">
        <v>3723</v>
      </c>
      <c r="C1873" s="90" t="s">
        <v>3470</v>
      </c>
      <c r="D1873" s="90">
        <v>1009782</v>
      </c>
      <c r="E1873" s="145" t="s">
        <v>3471</v>
      </c>
      <c r="F1873" s="136" t="s">
        <v>6</v>
      </c>
      <c r="G1873" s="144">
        <v>2.6</v>
      </c>
    </row>
    <row r="1874" spans="1:7" ht="20.100000000000001" customHeight="1" x14ac:dyDescent="0.25">
      <c r="A1874" s="79" t="s">
        <v>292</v>
      </c>
      <c r="B1874" s="143" t="s">
        <v>3723</v>
      </c>
      <c r="C1874" s="90" t="s">
        <v>3594</v>
      </c>
      <c r="D1874" s="90">
        <v>1001263</v>
      </c>
      <c r="E1874" s="80" t="s">
        <v>3595</v>
      </c>
      <c r="F1874" s="136" t="s">
        <v>10</v>
      </c>
      <c r="G1874" s="144">
        <v>1</v>
      </c>
    </row>
    <row r="1875" spans="1:7" ht="20.100000000000001" customHeight="1" x14ac:dyDescent="0.25">
      <c r="A1875" s="79" t="s">
        <v>292</v>
      </c>
      <c r="B1875" s="143" t="s">
        <v>3723</v>
      </c>
      <c r="C1875" s="90" t="s">
        <v>3536</v>
      </c>
      <c r="D1875" s="90">
        <v>1003156</v>
      </c>
      <c r="E1875" s="145" t="s">
        <v>3537</v>
      </c>
      <c r="F1875" s="136" t="s">
        <v>10</v>
      </c>
      <c r="G1875" s="144">
        <v>6</v>
      </c>
    </row>
    <row r="1876" spans="1:7" ht="20.100000000000001" customHeight="1" x14ac:dyDescent="0.25">
      <c r="A1876" s="79" t="s">
        <v>292</v>
      </c>
      <c r="B1876" s="143" t="s">
        <v>3723</v>
      </c>
      <c r="C1876" s="90" t="s">
        <v>3697</v>
      </c>
      <c r="D1876" s="90" t="e">
        <v>#N/A</v>
      </c>
      <c r="E1876" s="80" t="s">
        <v>13215</v>
      </c>
      <c r="F1876" s="136" t="s">
        <v>10</v>
      </c>
      <c r="G1876" s="144">
        <v>1</v>
      </c>
    </row>
    <row r="1877" spans="1:7" ht="20.100000000000001" customHeight="1" x14ac:dyDescent="0.25">
      <c r="A1877" s="79" t="s">
        <v>292</v>
      </c>
      <c r="B1877" s="143" t="s">
        <v>3723</v>
      </c>
      <c r="C1877" s="90" t="s">
        <v>3485</v>
      </c>
      <c r="D1877" s="90">
        <v>1002201</v>
      </c>
      <c r="E1877" s="145" t="s">
        <v>3486</v>
      </c>
      <c r="F1877" s="136" t="s">
        <v>10</v>
      </c>
      <c r="G1877" s="144">
        <v>2</v>
      </c>
    </row>
    <row r="1878" spans="1:7" ht="20.100000000000001" customHeight="1" x14ac:dyDescent="0.25">
      <c r="A1878" s="79" t="s">
        <v>292</v>
      </c>
      <c r="B1878" s="143" t="s">
        <v>3723</v>
      </c>
      <c r="C1878" s="90" t="s">
        <v>3476</v>
      </c>
      <c r="D1878" s="90">
        <v>1002205</v>
      </c>
      <c r="E1878" s="80" t="s">
        <v>3477</v>
      </c>
      <c r="F1878" s="136" t="s">
        <v>10</v>
      </c>
      <c r="G1878" s="144">
        <v>15</v>
      </c>
    </row>
    <row r="1879" spans="1:7" ht="20.100000000000001" customHeight="1" x14ac:dyDescent="0.25">
      <c r="A1879" s="79" t="s">
        <v>292</v>
      </c>
      <c r="B1879" s="143" t="s">
        <v>3723</v>
      </c>
      <c r="C1879" s="90" t="s">
        <v>3476</v>
      </c>
      <c r="D1879" s="90">
        <v>1002205</v>
      </c>
      <c r="E1879" s="145" t="s">
        <v>3477</v>
      </c>
      <c r="F1879" s="136" t="s">
        <v>10</v>
      </c>
      <c r="G1879" s="144">
        <v>1</v>
      </c>
    </row>
    <row r="1880" spans="1:7" ht="20.100000000000001" customHeight="1" x14ac:dyDescent="0.25">
      <c r="A1880" s="79" t="s">
        <v>292</v>
      </c>
      <c r="B1880" s="143" t="s">
        <v>3723</v>
      </c>
      <c r="C1880" s="90" t="s">
        <v>3468</v>
      </c>
      <c r="D1880" s="90">
        <v>1000050</v>
      </c>
      <c r="E1880" s="80" t="s">
        <v>3469</v>
      </c>
      <c r="F1880" s="136" t="s">
        <v>6</v>
      </c>
      <c r="G1880" s="144">
        <v>6</v>
      </c>
    </row>
    <row r="1881" spans="1:7" ht="20.100000000000001" customHeight="1" x14ac:dyDescent="0.25">
      <c r="A1881" s="79" t="s">
        <v>292</v>
      </c>
      <c r="B1881" s="143" t="s">
        <v>3723</v>
      </c>
      <c r="C1881" s="90" t="s">
        <v>3468</v>
      </c>
      <c r="D1881" s="90">
        <v>1000050</v>
      </c>
      <c r="E1881" s="145" t="s">
        <v>3469</v>
      </c>
      <c r="F1881" s="136" t="s">
        <v>6</v>
      </c>
      <c r="G1881" s="144">
        <v>1</v>
      </c>
    </row>
    <row r="1882" spans="1:7" ht="20.100000000000001" customHeight="1" x14ac:dyDescent="0.25">
      <c r="A1882" s="79" t="s">
        <v>292</v>
      </c>
      <c r="B1882" s="143" t="s">
        <v>3723</v>
      </c>
      <c r="C1882" s="90" t="s">
        <v>3510</v>
      </c>
      <c r="D1882" s="90">
        <v>1002191</v>
      </c>
      <c r="E1882" s="80" t="s">
        <v>3511</v>
      </c>
      <c r="F1882" s="136" t="s">
        <v>10</v>
      </c>
      <c r="G1882" s="144">
        <v>1</v>
      </c>
    </row>
    <row r="1883" spans="1:7" ht="20.100000000000001" customHeight="1" x14ac:dyDescent="0.25">
      <c r="A1883" s="79" t="s">
        <v>298</v>
      </c>
      <c r="B1883" s="143" t="s">
        <v>3722</v>
      </c>
      <c r="C1883" s="90" t="s">
        <v>3534</v>
      </c>
      <c r="D1883" s="90">
        <v>1000004</v>
      </c>
      <c r="E1883" s="145" t="s">
        <v>13093</v>
      </c>
      <c r="F1883" s="136" t="s">
        <v>10</v>
      </c>
      <c r="G1883" s="144">
        <v>4</v>
      </c>
    </row>
    <row r="1884" spans="1:7" ht="20.100000000000001" customHeight="1" x14ac:dyDescent="0.25">
      <c r="A1884" s="79" t="s">
        <v>298</v>
      </c>
      <c r="B1884" s="143" t="s">
        <v>3722</v>
      </c>
      <c r="C1884" s="90" t="s">
        <v>3495</v>
      </c>
      <c r="D1884" s="90">
        <v>1002308</v>
      </c>
      <c r="E1884" s="80" t="s">
        <v>13100</v>
      </c>
      <c r="F1884" s="136" t="s">
        <v>10</v>
      </c>
      <c r="G1884" s="144">
        <v>1</v>
      </c>
    </row>
    <row r="1885" spans="1:7" ht="20.100000000000001" customHeight="1" x14ac:dyDescent="0.25">
      <c r="A1885" s="79" t="s">
        <v>298</v>
      </c>
      <c r="B1885" s="143" t="s">
        <v>3722</v>
      </c>
      <c r="C1885" s="90" t="s">
        <v>13251</v>
      </c>
      <c r="D1885" s="90">
        <v>1002330</v>
      </c>
      <c r="E1885" s="135" t="s">
        <v>13102</v>
      </c>
      <c r="F1885" s="136" t="s">
        <v>10</v>
      </c>
      <c r="G1885" s="144">
        <v>1</v>
      </c>
    </row>
    <row r="1886" spans="1:7" ht="20.100000000000001" customHeight="1" x14ac:dyDescent="0.25">
      <c r="A1886" s="79" t="s">
        <v>298</v>
      </c>
      <c r="B1886" s="143" t="s">
        <v>3722</v>
      </c>
      <c r="C1886" s="90" t="s">
        <v>3497</v>
      </c>
      <c r="D1886" s="90">
        <v>1002325</v>
      </c>
      <c r="E1886" s="80" t="s">
        <v>13108</v>
      </c>
      <c r="F1886" s="136" t="s">
        <v>10</v>
      </c>
      <c r="G1886" s="144">
        <v>2</v>
      </c>
    </row>
    <row r="1887" spans="1:7" ht="20.100000000000001" customHeight="1" x14ac:dyDescent="0.25">
      <c r="A1887" s="79" t="s">
        <v>298</v>
      </c>
      <c r="B1887" s="143" t="s">
        <v>3722</v>
      </c>
      <c r="C1887" s="90" t="s">
        <v>3491</v>
      </c>
      <c r="D1887" s="90">
        <v>1001241</v>
      </c>
      <c r="E1887" s="145" t="s">
        <v>3492</v>
      </c>
      <c r="F1887" s="136" t="s">
        <v>10</v>
      </c>
      <c r="G1887" s="144">
        <v>2</v>
      </c>
    </row>
    <row r="1888" spans="1:7" ht="20.100000000000001" customHeight="1" x14ac:dyDescent="0.25">
      <c r="A1888" s="79" t="s">
        <v>298</v>
      </c>
      <c r="B1888" s="143" t="s">
        <v>3722</v>
      </c>
      <c r="C1888" s="90" t="s">
        <v>3487</v>
      </c>
      <c r="D1888" s="90">
        <v>1002083</v>
      </c>
      <c r="E1888" s="80" t="s">
        <v>3488</v>
      </c>
      <c r="F1888" s="136" t="s">
        <v>10</v>
      </c>
      <c r="G1888" s="144">
        <v>1</v>
      </c>
    </row>
    <row r="1889" spans="1:7" ht="20.100000000000001" customHeight="1" x14ac:dyDescent="0.25">
      <c r="A1889" s="79" t="s">
        <v>298</v>
      </c>
      <c r="B1889" s="143" t="s">
        <v>3722</v>
      </c>
      <c r="C1889" s="90" t="s">
        <v>3673</v>
      </c>
      <c r="D1889" s="90">
        <v>1004752</v>
      </c>
      <c r="E1889" s="145" t="s">
        <v>13131</v>
      </c>
      <c r="F1889" s="136" t="s">
        <v>10</v>
      </c>
      <c r="G1889" s="144">
        <v>1</v>
      </c>
    </row>
    <row r="1890" spans="1:7" ht="20.100000000000001" customHeight="1" x14ac:dyDescent="0.25">
      <c r="A1890" s="166" t="s">
        <v>298</v>
      </c>
      <c r="B1890" s="167" t="s">
        <v>3722</v>
      </c>
      <c r="C1890" s="168" t="s">
        <v>3470</v>
      </c>
      <c r="D1890" s="168">
        <v>1009782</v>
      </c>
      <c r="E1890" s="163" t="s">
        <v>3471</v>
      </c>
      <c r="F1890" s="155" t="s">
        <v>6</v>
      </c>
      <c r="G1890" s="170">
        <v>1.5</v>
      </c>
    </row>
    <row r="1891" spans="1:7" ht="20.100000000000001" customHeight="1" x14ac:dyDescent="0.25">
      <c r="A1891" s="79" t="s">
        <v>298</v>
      </c>
      <c r="B1891" s="143" t="s">
        <v>3722</v>
      </c>
      <c r="C1891" s="90" t="s">
        <v>3591</v>
      </c>
      <c r="D1891" s="90">
        <v>1004830</v>
      </c>
      <c r="E1891" s="145" t="s">
        <v>3592</v>
      </c>
      <c r="F1891" s="136" t="s">
        <v>10</v>
      </c>
      <c r="G1891" s="144">
        <v>1</v>
      </c>
    </row>
    <row r="1892" spans="1:7" ht="20.100000000000001" customHeight="1" x14ac:dyDescent="0.25">
      <c r="A1892" s="79" t="s">
        <v>298</v>
      </c>
      <c r="B1892" s="143" t="s">
        <v>3722</v>
      </c>
      <c r="C1892" s="90" t="s">
        <v>3480</v>
      </c>
      <c r="D1892" s="90">
        <v>1009789</v>
      </c>
      <c r="E1892" s="80" t="s">
        <v>3481</v>
      </c>
      <c r="F1892" s="136" t="s">
        <v>10</v>
      </c>
      <c r="G1892" s="144">
        <v>1</v>
      </c>
    </row>
    <row r="1893" spans="1:7" ht="20.100000000000001" customHeight="1" x14ac:dyDescent="0.25">
      <c r="A1893" s="79" t="s">
        <v>298</v>
      </c>
      <c r="B1893" s="143" t="s">
        <v>3722</v>
      </c>
      <c r="C1893" s="90" t="s">
        <v>3493</v>
      </c>
      <c r="D1893" s="90">
        <v>1002204</v>
      </c>
      <c r="E1893" s="145" t="s">
        <v>3494</v>
      </c>
      <c r="F1893" s="136" t="s">
        <v>10</v>
      </c>
      <c r="G1893" s="144">
        <v>2</v>
      </c>
    </row>
    <row r="1894" spans="1:7" ht="20.100000000000001" customHeight="1" x14ac:dyDescent="0.25">
      <c r="A1894" s="79" t="s">
        <v>298</v>
      </c>
      <c r="B1894" s="143" t="s">
        <v>3722</v>
      </c>
      <c r="C1894" s="90" t="s">
        <v>3485</v>
      </c>
      <c r="D1894" s="90">
        <v>1002201</v>
      </c>
      <c r="E1894" s="80" t="s">
        <v>3486</v>
      </c>
      <c r="F1894" s="136" t="s">
        <v>10</v>
      </c>
      <c r="G1894" s="144">
        <v>1</v>
      </c>
    </row>
    <row r="1895" spans="1:7" ht="20.100000000000001" customHeight="1" x14ac:dyDescent="0.25">
      <c r="A1895" s="79" t="s">
        <v>298</v>
      </c>
      <c r="B1895" s="143" t="s">
        <v>3722</v>
      </c>
      <c r="C1895" s="90" t="s">
        <v>3476</v>
      </c>
      <c r="D1895" s="90">
        <v>1002205</v>
      </c>
      <c r="E1895" s="145" t="s">
        <v>3477</v>
      </c>
      <c r="F1895" s="136" t="s">
        <v>10</v>
      </c>
      <c r="G1895" s="144">
        <v>1</v>
      </c>
    </row>
    <row r="1896" spans="1:7" ht="20.100000000000001" customHeight="1" x14ac:dyDescent="0.25">
      <c r="A1896" s="79" t="s">
        <v>298</v>
      </c>
      <c r="B1896" s="143" t="s">
        <v>3722</v>
      </c>
      <c r="C1896" s="90" t="s">
        <v>3468</v>
      </c>
      <c r="D1896" s="90">
        <v>1000050</v>
      </c>
      <c r="E1896" s="80" t="s">
        <v>3469</v>
      </c>
      <c r="F1896" s="136" t="s">
        <v>6</v>
      </c>
      <c r="G1896" s="144">
        <v>8</v>
      </c>
    </row>
    <row r="1897" spans="1:7" ht="20.100000000000001" customHeight="1" x14ac:dyDescent="0.25">
      <c r="A1897" s="79" t="s">
        <v>298</v>
      </c>
      <c r="B1897" s="143" t="s">
        <v>3722</v>
      </c>
      <c r="C1897" s="90" t="s">
        <v>3508</v>
      </c>
      <c r="D1897" s="90">
        <v>1002183</v>
      </c>
      <c r="E1897" s="145" t="s">
        <v>3509</v>
      </c>
      <c r="F1897" s="136" t="s">
        <v>10</v>
      </c>
      <c r="G1897" s="144">
        <v>1</v>
      </c>
    </row>
    <row r="1898" spans="1:7" ht="20.100000000000001" customHeight="1" x14ac:dyDescent="0.25">
      <c r="A1898" s="79" t="s">
        <v>298</v>
      </c>
      <c r="B1898" s="143" t="s">
        <v>3722</v>
      </c>
      <c r="C1898" s="90" t="s">
        <v>3474</v>
      </c>
      <c r="D1898" s="90">
        <v>1002185</v>
      </c>
      <c r="E1898" s="80" t="s">
        <v>3475</v>
      </c>
      <c r="F1898" s="136" t="s">
        <v>10</v>
      </c>
      <c r="G1898" s="144">
        <v>1</v>
      </c>
    </row>
    <row r="1899" spans="1:7" ht="20.100000000000001" customHeight="1" x14ac:dyDescent="0.25">
      <c r="A1899" s="79" t="s">
        <v>302</v>
      </c>
      <c r="B1899" s="143" t="s">
        <v>3720</v>
      </c>
      <c r="C1899" s="90" t="s">
        <v>3534</v>
      </c>
      <c r="D1899" s="90">
        <v>1000004</v>
      </c>
      <c r="E1899" s="145" t="s">
        <v>13093</v>
      </c>
      <c r="F1899" s="136" t="s">
        <v>10</v>
      </c>
      <c r="G1899" s="144">
        <v>8</v>
      </c>
    </row>
    <row r="1900" spans="1:7" ht="20.100000000000001" customHeight="1" x14ac:dyDescent="0.25">
      <c r="A1900" s="79" t="s">
        <v>302</v>
      </c>
      <c r="B1900" s="143" t="s">
        <v>3720</v>
      </c>
      <c r="C1900" s="90" t="s">
        <v>3489</v>
      </c>
      <c r="D1900" s="90">
        <v>1002283</v>
      </c>
      <c r="E1900" s="80" t="s">
        <v>3490</v>
      </c>
      <c r="F1900" s="136" t="s">
        <v>10</v>
      </c>
      <c r="G1900" s="144">
        <v>5</v>
      </c>
    </row>
    <row r="1901" spans="1:7" ht="20.100000000000001" customHeight="1" x14ac:dyDescent="0.25">
      <c r="A1901" s="79" t="s">
        <v>302</v>
      </c>
      <c r="B1901" s="143" t="s">
        <v>3720</v>
      </c>
      <c r="C1901" s="90" t="s">
        <v>3495</v>
      </c>
      <c r="D1901" s="90">
        <v>1002308</v>
      </c>
      <c r="E1901" s="145" t="s">
        <v>13100</v>
      </c>
      <c r="F1901" s="136" t="s">
        <v>10</v>
      </c>
      <c r="G1901" s="144">
        <v>1</v>
      </c>
    </row>
    <row r="1902" spans="1:7" ht="20.100000000000001" customHeight="1" x14ac:dyDescent="0.25">
      <c r="A1902" s="79" t="s">
        <v>302</v>
      </c>
      <c r="B1902" s="143" t="s">
        <v>3720</v>
      </c>
      <c r="C1902" s="90" t="s">
        <v>3497</v>
      </c>
      <c r="D1902" s="90">
        <v>1002325</v>
      </c>
      <c r="E1902" s="80" t="s">
        <v>13108</v>
      </c>
      <c r="F1902" s="136" t="s">
        <v>10</v>
      </c>
      <c r="G1902" s="144">
        <v>4</v>
      </c>
    </row>
    <row r="1903" spans="1:7" ht="20.100000000000001" customHeight="1" x14ac:dyDescent="0.25">
      <c r="A1903" s="79" t="s">
        <v>302</v>
      </c>
      <c r="B1903" s="143" t="s">
        <v>3720</v>
      </c>
      <c r="C1903" s="90" t="s">
        <v>3491</v>
      </c>
      <c r="D1903" s="90">
        <v>1001241</v>
      </c>
      <c r="E1903" s="145" t="s">
        <v>3492</v>
      </c>
      <c r="F1903" s="136" t="s">
        <v>10</v>
      </c>
      <c r="G1903" s="144">
        <v>4</v>
      </c>
    </row>
    <row r="1904" spans="1:7" ht="20.100000000000001" customHeight="1" x14ac:dyDescent="0.25">
      <c r="A1904" s="79" t="s">
        <v>302</v>
      </c>
      <c r="B1904" s="143" t="s">
        <v>3720</v>
      </c>
      <c r="C1904" s="90" t="s">
        <v>3487</v>
      </c>
      <c r="D1904" s="90">
        <v>1002083</v>
      </c>
      <c r="E1904" s="80" t="s">
        <v>3488</v>
      </c>
      <c r="F1904" s="136" t="s">
        <v>10</v>
      </c>
      <c r="G1904" s="144">
        <v>2</v>
      </c>
    </row>
    <row r="1905" spans="1:7" ht="20.100000000000001" customHeight="1" x14ac:dyDescent="0.25">
      <c r="A1905" s="79" t="s">
        <v>302</v>
      </c>
      <c r="B1905" s="143" t="s">
        <v>3720</v>
      </c>
      <c r="C1905" s="90" t="s">
        <v>3673</v>
      </c>
      <c r="D1905" s="90">
        <v>1004752</v>
      </c>
      <c r="E1905" s="145" t="s">
        <v>13131</v>
      </c>
      <c r="F1905" s="136" t="s">
        <v>10</v>
      </c>
      <c r="G1905" s="144">
        <v>1</v>
      </c>
    </row>
    <row r="1906" spans="1:7" ht="20.100000000000001" customHeight="1" x14ac:dyDescent="0.25">
      <c r="A1906" s="79" t="s">
        <v>302</v>
      </c>
      <c r="B1906" s="143" t="s">
        <v>3720</v>
      </c>
      <c r="C1906" s="90" t="s">
        <v>3470</v>
      </c>
      <c r="D1906" s="90">
        <v>1009782</v>
      </c>
      <c r="E1906" s="80" t="s">
        <v>3471</v>
      </c>
      <c r="F1906" s="136" t="s">
        <v>6</v>
      </c>
      <c r="G1906" s="144">
        <v>1.5</v>
      </c>
    </row>
    <row r="1907" spans="1:7" ht="20.100000000000001" customHeight="1" x14ac:dyDescent="0.25">
      <c r="A1907" s="79" t="s">
        <v>302</v>
      </c>
      <c r="B1907" s="143" t="s">
        <v>3720</v>
      </c>
      <c r="C1907" s="90" t="s">
        <v>3591</v>
      </c>
      <c r="D1907" s="90">
        <v>1004830</v>
      </c>
      <c r="E1907" s="145" t="s">
        <v>3592</v>
      </c>
      <c r="F1907" s="136" t="s">
        <v>10</v>
      </c>
      <c r="G1907" s="144">
        <v>1</v>
      </c>
    </row>
    <row r="1908" spans="1:7" ht="20.100000000000001" customHeight="1" x14ac:dyDescent="0.25">
      <c r="A1908" s="79" t="s">
        <v>302</v>
      </c>
      <c r="B1908" s="143" t="s">
        <v>3720</v>
      </c>
      <c r="C1908" s="90" t="s">
        <v>3480</v>
      </c>
      <c r="D1908" s="90">
        <v>1009789</v>
      </c>
      <c r="E1908" s="80" t="s">
        <v>3481</v>
      </c>
      <c r="F1908" s="136" t="s">
        <v>10</v>
      </c>
      <c r="G1908" s="144">
        <v>1</v>
      </c>
    </row>
    <row r="1909" spans="1:7" ht="20.100000000000001" customHeight="1" x14ac:dyDescent="0.25">
      <c r="A1909" s="79" t="s">
        <v>302</v>
      </c>
      <c r="B1909" s="143" t="s">
        <v>3720</v>
      </c>
      <c r="C1909" s="90" t="s">
        <v>3493</v>
      </c>
      <c r="D1909" s="90">
        <v>1002204</v>
      </c>
      <c r="E1909" s="145" t="s">
        <v>3494</v>
      </c>
      <c r="F1909" s="136" t="s">
        <v>10</v>
      </c>
      <c r="G1909" s="144">
        <v>4</v>
      </c>
    </row>
    <row r="1910" spans="1:7" ht="20.100000000000001" customHeight="1" x14ac:dyDescent="0.25">
      <c r="A1910" s="79" t="s">
        <v>302</v>
      </c>
      <c r="B1910" s="143" t="s">
        <v>3720</v>
      </c>
      <c r="C1910" s="90" t="s">
        <v>3485</v>
      </c>
      <c r="D1910" s="90">
        <v>1002201</v>
      </c>
      <c r="E1910" s="80" t="s">
        <v>3486</v>
      </c>
      <c r="F1910" s="136" t="s">
        <v>10</v>
      </c>
      <c r="G1910" s="144">
        <v>1</v>
      </c>
    </row>
    <row r="1911" spans="1:7" ht="20.100000000000001" customHeight="1" x14ac:dyDescent="0.25">
      <c r="A1911" s="79" t="s">
        <v>302</v>
      </c>
      <c r="B1911" s="143" t="s">
        <v>3720</v>
      </c>
      <c r="C1911" s="90" t="s">
        <v>3476</v>
      </c>
      <c r="D1911" s="90">
        <v>1002205</v>
      </c>
      <c r="E1911" s="145" t="s">
        <v>3477</v>
      </c>
      <c r="F1911" s="136" t="s">
        <v>10</v>
      </c>
      <c r="G1911" s="144">
        <v>1</v>
      </c>
    </row>
    <row r="1912" spans="1:7" ht="20.100000000000001" customHeight="1" x14ac:dyDescent="0.25">
      <c r="A1912" s="79" t="s">
        <v>302</v>
      </c>
      <c r="B1912" s="143" t="s">
        <v>3720</v>
      </c>
      <c r="C1912" s="90" t="s">
        <v>3468</v>
      </c>
      <c r="D1912" s="90">
        <v>1000050</v>
      </c>
      <c r="E1912" s="80" t="s">
        <v>3469</v>
      </c>
      <c r="F1912" s="136" t="s">
        <v>6</v>
      </c>
      <c r="G1912" s="144">
        <v>12</v>
      </c>
    </row>
    <row r="1913" spans="1:7" ht="20.100000000000001" customHeight="1" x14ac:dyDescent="0.25">
      <c r="A1913" s="79" t="s">
        <v>304</v>
      </c>
      <c r="B1913" s="143" t="s">
        <v>305</v>
      </c>
      <c r="C1913" s="90" t="s">
        <v>3534</v>
      </c>
      <c r="D1913" s="90">
        <v>1000004</v>
      </c>
      <c r="E1913" s="145" t="s">
        <v>13093</v>
      </c>
      <c r="F1913" s="136" t="s">
        <v>10</v>
      </c>
      <c r="G1913" s="144">
        <v>3</v>
      </c>
    </row>
    <row r="1914" spans="1:7" ht="20.100000000000001" customHeight="1" x14ac:dyDescent="0.25">
      <c r="A1914" s="79" t="s">
        <v>304</v>
      </c>
      <c r="B1914" s="143" t="s">
        <v>305</v>
      </c>
      <c r="C1914" s="90" t="s">
        <v>3546</v>
      </c>
      <c r="D1914" s="90">
        <v>1000005</v>
      </c>
      <c r="E1914" s="135" t="s">
        <v>13096</v>
      </c>
      <c r="F1914" s="136" t="s">
        <v>10</v>
      </c>
      <c r="G1914" s="175">
        <v>6</v>
      </c>
    </row>
    <row r="1915" spans="1:7" ht="20.100000000000001" customHeight="1" x14ac:dyDescent="0.25">
      <c r="A1915" s="79" t="s">
        <v>304</v>
      </c>
      <c r="B1915" s="143" t="s">
        <v>305</v>
      </c>
      <c r="C1915" s="90" t="s">
        <v>3489</v>
      </c>
      <c r="D1915" s="90">
        <v>1002283</v>
      </c>
      <c r="E1915" s="145" t="s">
        <v>3490</v>
      </c>
      <c r="F1915" s="136" t="s">
        <v>10</v>
      </c>
      <c r="G1915" s="175">
        <v>10</v>
      </c>
    </row>
    <row r="1916" spans="1:7" ht="20.100000000000001" customHeight="1" x14ac:dyDescent="0.25">
      <c r="A1916" s="79" t="s">
        <v>304</v>
      </c>
      <c r="B1916" s="143" t="s">
        <v>305</v>
      </c>
      <c r="C1916" s="90" t="s">
        <v>3495</v>
      </c>
      <c r="D1916" s="90">
        <v>1002308</v>
      </c>
      <c r="E1916" s="145" t="s">
        <v>13100</v>
      </c>
      <c r="F1916" s="136" t="s">
        <v>10</v>
      </c>
      <c r="G1916" s="175">
        <v>2</v>
      </c>
    </row>
    <row r="1917" spans="1:7" ht="20.100000000000001" customHeight="1" x14ac:dyDescent="0.25">
      <c r="A1917" s="79" t="s">
        <v>304</v>
      </c>
      <c r="B1917" s="143" t="s">
        <v>305</v>
      </c>
      <c r="C1917" s="90" t="s">
        <v>3497</v>
      </c>
      <c r="D1917" s="90">
        <v>1002325</v>
      </c>
      <c r="E1917" s="145" t="s">
        <v>13108</v>
      </c>
      <c r="F1917" s="136" t="s">
        <v>10</v>
      </c>
      <c r="G1917" s="175">
        <v>8</v>
      </c>
    </row>
    <row r="1918" spans="1:7" ht="20.100000000000001" customHeight="1" x14ac:dyDescent="0.25">
      <c r="A1918" s="166" t="s">
        <v>304</v>
      </c>
      <c r="B1918" s="167" t="s">
        <v>305</v>
      </c>
      <c r="C1918" s="168" t="s">
        <v>3491</v>
      </c>
      <c r="D1918" s="168">
        <v>1001241</v>
      </c>
      <c r="E1918" s="145" t="s">
        <v>3492</v>
      </c>
      <c r="F1918" s="155" t="s">
        <v>10</v>
      </c>
      <c r="G1918" s="179">
        <v>8</v>
      </c>
    </row>
    <row r="1919" spans="1:7" ht="20.100000000000001" customHeight="1" x14ac:dyDescent="0.25">
      <c r="A1919" s="79" t="s">
        <v>304</v>
      </c>
      <c r="B1919" s="143" t="s">
        <v>305</v>
      </c>
      <c r="C1919" s="90" t="s">
        <v>3672</v>
      </c>
      <c r="D1919" s="90">
        <v>1000738</v>
      </c>
      <c r="E1919" s="145" t="s">
        <v>13120</v>
      </c>
      <c r="F1919" s="136" t="s">
        <v>10</v>
      </c>
      <c r="G1919" s="175">
        <v>8</v>
      </c>
    </row>
    <row r="1920" spans="1:7" ht="20.100000000000001" customHeight="1" x14ac:dyDescent="0.25">
      <c r="A1920" s="79" t="s">
        <v>304</v>
      </c>
      <c r="B1920" s="143" t="s">
        <v>305</v>
      </c>
      <c r="C1920" s="90" t="s">
        <v>3487</v>
      </c>
      <c r="D1920" s="90">
        <v>1002083</v>
      </c>
      <c r="E1920" s="145" t="s">
        <v>3488</v>
      </c>
      <c r="F1920" s="136" t="s">
        <v>10</v>
      </c>
      <c r="G1920" s="175">
        <v>4</v>
      </c>
    </row>
    <row r="1921" spans="1:7" ht="20.100000000000001" customHeight="1" x14ac:dyDescent="0.25">
      <c r="A1921" s="79" t="s">
        <v>304</v>
      </c>
      <c r="B1921" s="143" t="s">
        <v>305</v>
      </c>
      <c r="C1921" s="90" t="s">
        <v>3605</v>
      </c>
      <c r="D1921" s="90">
        <v>1001892</v>
      </c>
      <c r="E1921" s="145" t="s">
        <v>3606</v>
      </c>
      <c r="F1921" s="136" t="s">
        <v>10</v>
      </c>
      <c r="G1921" s="175">
        <v>1</v>
      </c>
    </row>
    <row r="1922" spans="1:7" ht="20.100000000000001" customHeight="1" x14ac:dyDescent="0.25">
      <c r="A1922" s="79" t="s">
        <v>304</v>
      </c>
      <c r="B1922" s="143" t="s">
        <v>305</v>
      </c>
      <c r="C1922" s="90" t="s">
        <v>3677</v>
      </c>
      <c r="D1922" s="90">
        <v>1001757</v>
      </c>
      <c r="E1922" s="145" t="s">
        <v>13146</v>
      </c>
      <c r="F1922" s="136" t="s">
        <v>10</v>
      </c>
      <c r="G1922" s="175">
        <v>1</v>
      </c>
    </row>
    <row r="1923" spans="1:7" ht="20.100000000000001" customHeight="1" x14ac:dyDescent="0.25">
      <c r="A1923" s="79" t="s">
        <v>304</v>
      </c>
      <c r="B1923" s="143" t="s">
        <v>305</v>
      </c>
      <c r="C1923" s="90" t="s">
        <v>3680</v>
      </c>
      <c r="D1923" s="90">
        <v>1001762</v>
      </c>
      <c r="E1923" s="145" t="s">
        <v>13148</v>
      </c>
      <c r="F1923" s="136" t="s">
        <v>10</v>
      </c>
      <c r="G1923" s="175">
        <v>4</v>
      </c>
    </row>
    <row r="1924" spans="1:7" ht="20.100000000000001" customHeight="1" x14ac:dyDescent="0.25">
      <c r="A1924" s="79" t="s">
        <v>304</v>
      </c>
      <c r="B1924" s="143" t="s">
        <v>305</v>
      </c>
      <c r="C1924" s="90" t="s">
        <v>3667</v>
      </c>
      <c r="D1924" s="90">
        <v>1000165</v>
      </c>
      <c r="E1924" s="145" t="s">
        <v>13161</v>
      </c>
      <c r="F1924" s="136" t="s">
        <v>6</v>
      </c>
      <c r="G1924" s="175">
        <v>6</v>
      </c>
    </row>
    <row r="1925" spans="1:7" ht="20.100000000000001" customHeight="1" x14ac:dyDescent="0.25">
      <c r="A1925" s="79" t="s">
        <v>304</v>
      </c>
      <c r="B1925" s="143" t="s">
        <v>305</v>
      </c>
      <c r="C1925" s="90" t="s">
        <v>3470</v>
      </c>
      <c r="D1925" s="90">
        <v>1009782</v>
      </c>
      <c r="E1925" s="145" t="s">
        <v>3471</v>
      </c>
      <c r="F1925" s="136" t="s">
        <v>6</v>
      </c>
      <c r="G1925" s="175">
        <v>0.5</v>
      </c>
    </row>
    <row r="1926" spans="1:7" ht="20.100000000000001" customHeight="1" x14ac:dyDescent="0.25">
      <c r="A1926" s="79" t="s">
        <v>304</v>
      </c>
      <c r="B1926" s="143" t="s">
        <v>305</v>
      </c>
      <c r="C1926" s="90" t="s">
        <v>3543</v>
      </c>
      <c r="D1926" s="90">
        <v>1002390</v>
      </c>
      <c r="E1926" s="145" t="s">
        <v>3544</v>
      </c>
      <c r="F1926" s="136" t="s">
        <v>10</v>
      </c>
      <c r="G1926" s="175">
        <v>8</v>
      </c>
    </row>
    <row r="1927" spans="1:7" ht="20.100000000000001" customHeight="1" x14ac:dyDescent="0.25">
      <c r="A1927" s="79" t="s">
        <v>304</v>
      </c>
      <c r="B1927" s="143" t="s">
        <v>305</v>
      </c>
      <c r="C1927" s="90" t="s">
        <v>3536</v>
      </c>
      <c r="D1927" s="90">
        <v>1003156</v>
      </c>
      <c r="E1927" s="145" t="s">
        <v>3537</v>
      </c>
      <c r="F1927" s="136" t="s">
        <v>10</v>
      </c>
      <c r="G1927" s="175">
        <v>3</v>
      </c>
    </row>
    <row r="1928" spans="1:7" ht="20.100000000000001" customHeight="1" x14ac:dyDescent="0.25">
      <c r="A1928" s="79" t="s">
        <v>304</v>
      </c>
      <c r="B1928" s="143" t="s">
        <v>305</v>
      </c>
      <c r="C1928" s="90" t="s">
        <v>3493</v>
      </c>
      <c r="D1928" s="90">
        <v>1002204</v>
      </c>
      <c r="E1928" s="145" t="s">
        <v>3494</v>
      </c>
      <c r="F1928" s="136" t="s">
        <v>10</v>
      </c>
      <c r="G1928" s="175">
        <v>8</v>
      </c>
    </row>
    <row r="1929" spans="1:7" ht="20.100000000000001" customHeight="1" x14ac:dyDescent="0.25">
      <c r="A1929" s="79" t="s">
        <v>304</v>
      </c>
      <c r="B1929" s="143" t="s">
        <v>305</v>
      </c>
      <c r="C1929" s="90" t="s">
        <v>3485</v>
      </c>
      <c r="D1929" s="90">
        <v>1002201</v>
      </c>
      <c r="E1929" s="145" t="s">
        <v>3486</v>
      </c>
      <c r="F1929" s="136" t="s">
        <v>10</v>
      </c>
      <c r="G1929" s="175">
        <v>2</v>
      </c>
    </row>
    <row r="1930" spans="1:7" ht="20.100000000000001" customHeight="1" x14ac:dyDescent="0.25">
      <c r="A1930" s="79" t="s">
        <v>304</v>
      </c>
      <c r="B1930" s="143" t="s">
        <v>305</v>
      </c>
      <c r="C1930" s="90" t="s">
        <v>3476</v>
      </c>
      <c r="D1930" s="90">
        <v>1002205</v>
      </c>
      <c r="E1930" s="145" t="s">
        <v>3477</v>
      </c>
      <c r="F1930" s="136" t="s">
        <v>10</v>
      </c>
      <c r="G1930" s="175">
        <v>36</v>
      </c>
    </row>
    <row r="1931" spans="1:7" ht="20.100000000000001" customHeight="1" x14ac:dyDescent="0.25">
      <c r="A1931" s="79" t="s">
        <v>304</v>
      </c>
      <c r="B1931" s="143" t="s">
        <v>305</v>
      </c>
      <c r="C1931" s="90" t="s">
        <v>3468</v>
      </c>
      <c r="D1931" s="90">
        <v>1000050</v>
      </c>
      <c r="E1931" s="145" t="s">
        <v>3469</v>
      </c>
      <c r="F1931" s="136" t="s">
        <v>6</v>
      </c>
      <c r="G1931" s="175">
        <v>3</v>
      </c>
    </row>
    <row r="1932" spans="1:7" ht="20.100000000000001" customHeight="1" x14ac:dyDescent="0.25">
      <c r="A1932" s="79" t="s">
        <v>308</v>
      </c>
      <c r="B1932" s="143" t="s">
        <v>3701</v>
      </c>
      <c r="C1932" s="90" t="s">
        <v>3546</v>
      </c>
      <c r="D1932" s="90">
        <v>1000005</v>
      </c>
      <c r="E1932" s="135" t="s">
        <v>13096</v>
      </c>
      <c r="F1932" s="136" t="s">
        <v>10</v>
      </c>
      <c r="G1932" s="144">
        <v>3</v>
      </c>
    </row>
    <row r="1933" spans="1:7" ht="20.100000000000001" customHeight="1" x14ac:dyDescent="0.25">
      <c r="A1933" s="79" t="s">
        <v>308</v>
      </c>
      <c r="B1933" s="143" t="s">
        <v>3701</v>
      </c>
      <c r="C1933" s="90" t="s">
        <v>3489</v>
      </c>
      <c r="D1933" s="90">
        <v>1002283</v>
      </c>
      <c r="E1933" s="80" t="s">
        <v>3490</v>
      </c>
      <c r="F1933" s="136" t="s">
        <v>10</v>
      </c>
      <c r="G1933" s="144">
        <v>5</v>
      </c>
    </row>
    <row r="1934" spans="1:7" ht="20.100000000000001" customHeight="1" x14ac:dyDescent="0.25">
      <c r="A1934" s="79" t="s">
        <v>308</v>
      </c>
      <c r="B1934" s="143" t="s">
        <v>3701</v>
      </c>
      <c r="C1934" s="90" t="s">
        <v>3495</v>
      </c>
      <c r="D1934" s="90">
        <v>1002308</v>
      </c>
      <c r="E1934" s="145" t="s">
        <v>13100</v>
      </c>
      <c r="F1934" s="136" t="s">
        <v>10</v>
      </c>
      <c r="G1934" s="144">
        <v>1</v>
      </c>
    </row>
    <row r="1935" spans="1:7" ht="20.100000000000001" customHeight="1" x14ac:dyDescent="0.25">
      <c r="A1935" s="79" t="s">
        <v>308</v>
      </c>
      <c r="B1935" s="143" t="s">
        <v>3701</v>
      </c>
      <c r="C1935" s="90" t="s">
        <v>3497</v>
      </c>
      <c r="D1935" s="90">
        <v>1002325</v>
      </c>
      <c r="E1935" s="80" t="s">
        <v>13108</v>
      </c>
      <c r="F1935" s="136" t="s">
        <v>10</v>
      </c>
      <c r="G1935" s="144">
        <v>4</v>
      </c>
    </row>
    <row r="1936" spans="1:7" ht="20.100000000000001" customHeight="1" x14ac:dyDescent="0.25">
      <c r="A1936" s="79" t="s">
        <v>308</v>
      </c>
      <c r="B1936" s="143" t="s">
        <v>3701</v>
      </c>
      <c r="C1936" s="90" t="s">
        <v>3491</v>
      </c>
      <c r="D1936" s="90">
        <v>1001241</v>
      </c>
      <c r="E1936" s="145" t="s">
        <v>3492</v>
      </c>
      <c r="F1936" s="136" t="s">
        <v>10</v>
      </c>
      <c r="G1936" s="144">
        <v>4</v>
      </c>
    </row>
    <row r="1937" spans="1:7" ht="20.100000000000001" customHeight="1" x14ac:dyDescent="0.25">
      <c r="A1937" s="79" t="s">
        <v>308</v>
      </c>
      <c r="B1937" s="143" t="s">
        <v>3701</v>
      </c>
      <c r="C1937" s="90" t="s">
        <v>3672</v>
      </c>
      <c r="D1937" s="168">
        <v>1000738</v>
      </c>
      <c r="E1937" s="80" t="s">
        <v>13120</v>
      </c>
      <c r="F1937" s="136" t="s">
        <v>10</v>
      </c>
      <c r="G1937" s="144">
        <v>1</v>
      </c>
    </row>
    <row r="1938" spans="1:7" ht="20.100000000000001" customHeight="1" x14ac:dyDescent="0.25">
      <c r="A1938" s="79" t="s">
        <v>308</v>
      </c>
      <c r="B1938" s="143" t="s">
        <v>3701</v>
      </c>
      <c r="C1938" s="90" t="s">
        <v>3672</v>
      </c>
      <c r="D1938" s="90">
        <v>1000738</v>
      </c>
      <c r="E1938" s="145" t="s">
        <v>13120</v>
      </c>
      <c r="F1938" s="136" t="s">
        <v>10</v>
      </c>
      <c r="G1938" s="144">
        <v>3</v>
      </c>
    </row>
    <row r="1939" spans="1:7" ht="20.100000000000001" customHeight="1" x14ac:dyDescent="0.25">
      <c r="A1939" s="79" t="s">
        <v>308</v>
      </c>
      <c r="B1939" s="143" t="s">
        <v>3701</v>
      </c>
      <c r="C1939" s="90" t="s">
        <v>3487</v>
      </c>
      <c r="D1939" s="90">
        <v>1002083</v>
      </c>
      <c r="E1939" s="80" t="s">
        <v>3488</v>
      </c>
      <c r="F1939" s="136" t="s">
        <v>10</v>
      </c>
      <c r="G1939" s="144">
        <v>2</v>
      </c>
    </row>
    <row r="1940" spans="1:7" ht="20.100000000000001" customHeight="1" x14ac:dyDescent="0.25">
      <c r="A1940" s="79" t="s">
        <v>308</v>
      </c>
      <c r="B1940" s="143" t="s">
        <v>3701</v>
      </c>
      <c r="C1940" s="90" t="s">
        <v>3605</v>
      </c>
      <c r="D1940" s="90">
        <v>1001892</v>
      </c>
      <c r="E1940" s="145" t="s">
        <v>3606</v>
      </c>
      <c r="F1940" s="136" t="s">
        <v>10</v>
      </c>
      <c r="G1940" s="144">
        <v>1</v>
      </c>
    </row>
    <row r="1941" spans="1:7" ht="20.100000000000001" customHeight="1" x14ac:dyDescent="0.25">
      <c r="A1941" s="79" t="s">
        <v>308</v>
      </c>
      <c r="B1941" s="143" t="s">
        <v>3701</v>
      </c>
      <c r="C1941" s="90" t="s">
        <v>3673</v>
      </c>
      <c r="D1941" s="90">
        <v>1004752</v>
      </c>
      <c r="E1941" s="80" t="s">
        <v>13131</v>
      </c>
      <c r="F1941" s="136" t="s">
        <v>10</v>
      </c>
      <c r="G1941" s="144">
        <v>1</v>
      </c>
    </row>
    <row r="1942" spans="1:7" ht="20.100000000000001" customHeight="1" x14ac:dyDescent="0.25">
      <c r="A1942" s="79" t="s">
        <v>308</v>
      </c>
      <c r="B1942" s="143" t="s">
        <v>3701</v>
      </c>
      <c r="C1942" s="90" t="s">
        <v>3470</v>
      </c>
      <c r="D1942" s="90">
        <v>1009782</v>
      </c>
      <c r="E1942" s="145" t="s">
        <v>3471</v>
      </c>
      <c r="F1942" s="136" t="s">
        <v>6</v>
      </c>
      <c r="G1942" s="144">
        <v>0.5</v>
      </c>
    </row>
    <row r="1943" spans="1:7" ht="20.100000000000001" customHeight="1" x14ac:dyDescent="0.25">
      <c r="A1943" s="79" t="s">
        <v>308</v>
      </c>
      <c r="B1943" s="143" t="s">
        <v>3701</v>
      </c>
      <c r="C1943" s="90" t="s">
        <v>3543</v>
      </c>
      <c r="D1943" s="90">
        <v>1002390</v>
      </c>
      <c r="E1943" s="80" t="s">
        <v>3544</v>
      </c>
      <c r="F1943" s="136" t="s">
        <v>10</v>
      </c>
      <c r="G1943" s="144">
        <v>4</v>
      </c>
    </row>
    <row r="1944" spans="1:7" ht="20.100000000000001" customHeight="1" x14ac:dyDescent="0.25">
      <c r="A1944" s="79" t="s">
        <v>308</v>
      </c>
      <c r="B1944" s="143" t="s">
        <v>3701</v>
      </c>
      <c r="C1944" s="90" t="s">
        <v>3493</v>
      </c>
      <c r="D1944" s="90">
        <v>1002204</v>
      </c>
      <c r="E1944" s="145" t="s">
        <v>3494</v>
      </c>
      <c r="F1944" s="136" t="s">
        <v>10</v>
      </c>
      <c r="G1944" s="144">
        <v>4</v>
      </c>
    </row>
    <row r="1945" spans="1:7" ht="20.100000000000001" customHeight="1" x14ac:dyDescent="0.25">
      <c r="A1945" s="79" t="s">
        <v>308</v>
      </c>
      <c r="B1945" s="143" t="s">
        <v>3701</v>
      </c>
      <c r="C1945" s="90" t="s">
        <v>3485</v>
      </c>
      <c r="D1945" s="90">
        <v>1002201</v>
      </c>
      <c r="E1945" s="80" t="s">
        <v>3486</v>
      </c>
      <c r="F1945" s="136" t="s">
        <v>10</v>
      </c>
      <c r="G1945" s="144">
        <v>1</v>
      </c>
    </row>
    <row r="1946" spans="1:7" ht="20.100000000000001" customHeight="1" x14ac:dyDescent="0.25">
      <c r="A1946" s="79" t="s">
        <v>308</v>
      </c>
      <c r="B1946" s="143" t="s">
        <v>3701</v>
      </c>
      <c r="C1946" s="90" t="s">
        <v>3476</v>
      </c>
      <c r="D1946" s="90">
        <v>1002205</v>
      </c>
      <c r="E1946" s="145" t="s">
        <v>3477</v>
      </c>
      <c r="F1946" s="136" t="s">
        <v>10</v>
      </c>
      <c r="G1946" s="144">
        <v>18</v>
      </c>
    </row>
    <row r="1947" spans="1:7" ht="20.100000000000001" customHeight="1" x14ac:dyDescent="0.25">
      <c r="A1947" s="79" t="s">
        <v>312</v>
      </c>
      <c r="B1947" s="143" t="s">
        <v>3721</v>
      </c>
      <c r="C1947" s="90" t="s">
        <v>3534</v>
      </c>
      <c r="D1947" s="90">
        <v>1000004</v>
      </c>
      <c r="E1947" s="80" t="s">
        <v>13093</v>
      </c>
      <c r="F1947" s="136" t="s">
        <v>10</v>
      </c>
      <c r="G1947" s="144">
        <v>3</v>
      </c>
    </row>
    <row r="1948" spans="1:7" ht="20.100000000000001" customHeight="1" x14ac:dyDescent="0.25">
      <c r="A1948" s="79" t="s">
        <v>312</v>
      </c>
      <c r="B1948" s="143" t="s">
        <v>3721</v>
      </c>
      <c r="C1948" s="90" t="s">
        <v>3546</v>
      </c>
      <c r="D1948" s="90">
        <v>1000005</v>
      </c>
      <c r="E1948" s="135" t="s">
        <v>13096</v>
      </c>
      <c r="F1948" s="136" t="s">
        <v>10</v>
      </c>
      <c r="G1948" s="144">
        <v>8</v>
      </c>
    </row>
    <row r="1949" spans="1:7" ht="20.100000000000001" customHeight="1" x14ac:dyDescent="0.25">
      <c r="A1949" s="79" t="s">
        <v>312</v>
      </c>
      <c r="B1949" s="143" t="s">
        <v>3721</v>
      </c>
      <c r="C1949" s="90" t="s">
        <v>3489</v>
      </c>
      <c r="D1949" s="90">
        <v>1002283</v>
      </c>
      <c r="E1949" s="80" t="s">
        <v>3490</v>
      </c>
      <c r="F1949" s="136" t="s">
        <v>10</v>
      </c>
      <c r="G1949" s="144">
        <v>5</v>
      </c>
    </row>
    <row r="1950" spans="1:7" ht="20.100000000000001" customHeight="1" x14ac:dyDescent="0.25">
      <c r="A1950" s="79" t="s">
        <v>312</v>
      </c>
      <c r="B1950" s="143" t="s">
        <v>3721</v>
      </c>
      <c r="C1950" s="90" t="s">
        <v>3495</v>
      </c>
      <c r="D1950" s="90">
        <v>1002308</v>
      </c>
      <c r="E1950" s="145" t="s">
        <v>13100</v>
      </c>
      <c r="F1950" s="136" t="s">
        <v>10</v>
      </c>
      <c r="G1950" s="144">
        <v>1</v>
      </c>
    </row>
    <row r="1951" spans="1:7" ht="20.100000000000001" customHeight="1" x14ac:dyDescent="0.25">
      <c r="A1951" s="79" t="s">
        <v>312</v>
      </c>
      <c r="B1951" s="143" t="s">
        <v>3721</v>
      </c>
      <c r="C1951" s="90" t="s">
        <v>3497</v>
      </c>
      <c r="D1951" s="90">
        <v>1002325</v>
      </c>
      <c r="E1951" s="80" t="s">
        <v>13108</v>
      </c>
      <c r="F1951" s="136" t="s">
        <v>10</v>
      </c>
      <c r="G1951" s="144">
        <v>4</v>
      </c>
    </row>
    <row r="1952" spans="1:7" ht="20.100000000000001" customHeight="1" x14ac:dyDescent="0.25">
      <c r="A1952" s="79" t="s">
        <v>312</v>
      </c>
      <c r="B1952" s="143" t="s">
        <v>3721</v>
      </c>
      <c r="C1952" s="90" t="s">
        <v>3491</v>
      </c>
      <c r="D1952" s="90">
        <v>1001241</v>
      </c>
      <c r="E1952" s="145" t="s">
        <v>3492</v>
      </c>
      <c r="F1952" s="136" t="s">
        <v>10</v>
      </c>
      <c r="G1952" s="144">
        <v>4</v>
      </c>
    </row>
    <row r="1953" spans="1:7" ht="20.100000000000001" customHeight="1" x14ac:dyDescent="0.25">
      <c r="A1953" s="79" t="s">
        <v>312</v>
      </c>
      <c r="B1953" s="143" t="s">
        <v>3721</v>
      </c>
      <c r="C1953" s="90" t="s">
        <v>3672</v>
      </c>
      <c r="D1953" s="90">
        <v>1000738</v>
      </c>
      <c r="E1953" s="80" t="s">
        <v>13120</v>
      </c>
      <c r="F1953" s="136" t="s">
        <v>10</v>
      </c>
      <c r="G1953" s="144">
        <v>8</v>
      </c>
    </row>
    <row r="1954" spans="1:7" ht="20.100000000000001" customHeight="1" x14ac:dyDescent="0.25">
      <c r="A1954" s="79" t="s">
        <v>312</v>
      </c>
      <c r="B1954" s="143" t="s">
        <v>3721</v>
      </c>
      <c r="C1954" s="90" t="s">
        <v>3487</v>
      </c>
      <c r="D1954" s="90">
        <v>1002083</v>
      </c>
      <c r="E1954" s="145" t="s">
        <v>3488</v>
      </c>
      <c r="F1954" s="136" t="s">
        <v>10</v>
      </c>
      <c r="G1954" s="144">
        <v>2</v>
      </c>
    </row>
    <row r="1955" spans="1:7" ht="20.100000000000001" customHeight="1" x14ac:dyDescent="0.25">
      <c r="A1955" s="79" t="s">
        <v>312</v>
      </c>
      <c r="B1955" s="143" t="s">
        <v>3721</v>
      </c>
      <c r="C1955" s="90" t="s">
        <v>3673</v>
      </c>
      <c r="D1955" s="168">
        <v>1004752</v>
      </c>
      <c r="E1955" s="80" t="s">
        <v>13131</v>
      </c>
      <c r="F1955" s="136" t="s">
        <v>10</v>
      </c>
      <c r="G1955" s="144">
        <v>1</v>
      </c>
    </row>
    <row r="1956" spans="1:7" ht="20.100000000000001" customHeight="1" x14ac:dyDescent="0.25">
      <c r="A1956" s="79" t="s">
        <v>312</v>
      </c>
      <c r="B1956" s="143" t="s">
        <v>3721</v>
      </c>
      <c r="C1956" s="90" t="s">
        <v>3470</v>
      </c>
      <c r="D1956" s="90">
        <v>1009782</v>
      </c>
      <c r="E1956" s="80" t="s">
        <v>3471</v>
      </c>
      <c r="F1956" s="136" t="s">
        <v>6</v>
      </c>
      <c r="G1956" s="144">
        <v>1.5</v>
      </c>
    </row>
    <row r="1957" spans="1:7" ht="20.100000000000001" customHeight="1" x14ac:dyDescent="0.25">
      <c r="A1957" s="79" t="s">
        <v>312</v>
      </c>
      <c r="B1957" s="143" t="s">
        <v>3721</v>
      </c>
      <c r="C1957" s="90" t="s">
        <v>3543</v>
      </c>
      <c r="D1957" s="90">
        <v>1002390</v>
      </c>
      <c r="E1957" s="145" t="s">
        <v>3544</v>
      </c>
      <c r="F1957" s="136" t="s">
        <v>10</v>
      </c>
      <c r="G1957" s="144">
        <v>8</v>
      </c>
    </row>
    <row r="1958" spans="1:7" ht="20.100000000000001" customHeight="1" x14ac:dyDescent="0.25">
      <c r="A1958" s="166" t="s">
        <v>312</v>
      </c>
      <c r="B1958" s="167" t="s">
        <v>3721</v>
      </c>
      <c r="C1958" s="168" t="s">
        <v>3480</v>
      </c>
      <c r="D1958" s="168">
        <v>1009789</v>
      </c>
      <c r="E1958" s="169" t="s">
        <v>3481</v>
      </c>
      <c r="F1958" s="155" t="s">
        <v>10</v>
      </c>
      <c r="G1958" s="170">
        <v>1</v>
      </c>
    </row>
    <row r="1959" spans="1:7" ht="20.100000000000001" customHeight="1" x14ac:dyDescent="0.25">
      <c r="A1959" s="79" t="s">
        <v>312</v>
      </c>
      <c r="B1959" s="143" t="s">
        <v>3721</v>
      </c>
      <c r="C1959" s="90" t="s">
        <v>3493</v>
      </c>
      <c r="D1959" s="90">
        <v>1002204</v>
      </c>
      <c r="E1959" s="80" t="s">
        <v>3494</v>
      </c>
      <c r="F1959" s="136" t="s">
        <v>10</v>
      </c>
      <c r="G1959" s="144">
        <v>4</v>
      </c>
    </row>
    <row r="1960" spans="1:7" ht="20.100000000000001" customHeight="1" x14ac:dyDescent="0.25">
      <c r="A1960" s="79" t="s">
        <v>312</v>
      </c>
      <c r="B1960" s="143" t="s">
        <v>3721</v>
      </c>
      <c r="C1960" s="90" t="s">
        <v>3485</v>
      </c>
      <c r="D1960" s="90">
        <v>1002201</v>
      </c>
      <c r="E1960" s="145" t="s">
        <v>3486</v>
      </c>
      <c r="F1960" s="136" t="s">
        <v>10</v>
      </c>
      <c r="G1960" s="144">
        <v>1</v>
      </c>
    </row>
    <row r="1961" spans="1:7" ht="20.100000000000001" customHeight="1" x14ac:dyDescent="0.25">
      <c r="A1961" s="79" t="s">
        <v>312</v>
      </c>
      <c r="B1961" s="143" t="s">
        <v>3721</v>
      </c>
      <c r="C1961" s="90" t="s">
        <v>3476</v>
      </c>
      <c r="D1961" s="90">
        <v>1002205</v>
      </c>
      <c r="E1961" s="145" t="s">
        <v>3477</v>
      </c>
      <c r="F1961" s="136" t="s">
        <v>10</v>
      </c>
      <c r="G1961" s="144">
        <v>18</v>
      </c>
    </row>
    <row r="1962" spans="1:7" ht="20.100000000000001" customHeight="1" x14ac:dyDescent="0.25">
      <c r="A1962" s="79" t="s">
        <v>312</v>
      </c>
      <c r="B1962" s="143" t="s">
        <v>3721</v>
      </c>
      <c r="C1962" s="90" t="s">
        <v>3468</v>
      </c>
      <c r="D1962" s="90">
        <v>1000050</v>
      </c>
      <c r="E1962" s="80" t="s">
        <v>3469</v>
      </c>
      <c r="F1962" s="136" t="s">
        <v>6</v>
      </c>
      <c r="G1962" s="144">
        <v>6</v>
      </c>
    </row>
    <row r="1963" spans="1:7" ht="20.100000000000001" customHeight="1" x14ac:dyDescent="0.25">
      <c r="A1963" s="132" t="s">
        <v>1538</v>
      </c>
      <c r="B1963" s="133" t="s">
        <v>1539</v>
      </c>
      <c r="C1963" s="134" t="s">
        <v>3472</v>
      </c>
      <c r="D1963" s="134">
        <v>1000000</v>
      </c>
      <c r="E1963" s="142" t="s">
        <v>3473</v>
      </c>
      <c r="F1963" s="136" t="s">
        <v>10</v>
      </c>
      <c r="G1963" s="137">
        <v>1</v>
      </c>
    </row>
    <row r="1964" spans="1:7" ht="20.100000000000001" customHeight="1" x14ac:dyDescent="0.25">
      <c r="A1964" s="132" t="s">
        <v>1538</v>
      </c>
      <c r="B1964" s="133" t="s">
        <v>1539</v>
      </c>
      <c r="C1964" s="134" t="s">
        <v>3534</v>
      </c>
      <c r="D1964" s="134">
        <v>1000004</v>
      </c>
      <c r="E1964" s="80" t="s">
        <v>13093</v>
      </c>
      <c r="F1964" s="136" t="s">
        <v>10</v>
      </c>
      <c r="G1964" s="137">
        <v>1</v>
      </c>
    </row>
    <row r="1965" spans="1:7" ht="20.100000000000001" customHeight="1" x14ac:dyDescent="0.25">
      <c r="A1965" s="132" t="s">
        <v>1538</v>
      </c>
      <c r="B1965" s="133" t="s">
        <v>1539</v>
      </c>
      <c r="C1965" s="134" t="s">
        <v>3506</v>
      </c>
      <c r="D1965" s="90">
        <v>1002330</v>
      </c>
      <c r="E1965" s="135" t="s">
        <v>13102</v>
      </c>
      <c r="F1965" s="136" t="s">
        <v>10</v>
      </c>
      <c r="G1965" s="137">
        <v>1</v>
      </c>
    </row>
    <row r="1966" spans="1:7" ht="20.100000000000001" customHeight="1" x14ac:dyDescent="0.25">
      <c r="A1966" s="132" t="s">
        <v>1538</v>
      </c>
      <c r="B1966" s="133" t="s">
        <v>1539</v>
      </c>
      <c r="C1966" s="134" t="s">
        <v>3526</v>
      </c>
      <c r="D1966" s="90">
        <v>1002331</v>
      </c>
      <c r="E1966" s="145" t="s">
        <v>13103</v>
      </c>
      <c r="F1966" s="136" t="s">
        <v>10</v>
      </c>
      <c r="G1966" s="137">
        <v>1</v>
      </c>
    </row>
    <row r="1967" spans="1:7" ht="20.100000000000001" customHeight="1" x14ac:dyDescent="0.25">
      <c r="A1967" s="132" t="s">
        <v>1538</v>
      </c>
      <c r="B1967" s="133" t="s">
        <v>1539</v>
      </c>
      <c r="C1967" s="134" t="s">
        <v>3524</v>
      </c>
      <c r="D1967" s="134">
        <v>1002311</v>
      </c>
      <c r="E1967" s="135" t="s">
        <v>3525</v>
      </c>
      <c r="F1967" s="136" t="s">
        <v>10</v>
      </c>
      <c r="G1967" s="137">
        <v>1</v>
      </c>
    </row>
    <row r="1968" spans="1:7" ht="20.100000000000001" customHeight="1" x14ac:dyDescent="0.25">
      <c r="A1968" s="132" t="s">
        <v>1538</v>
      </c>
      <c r="B1968" s="133" t="s">
        <v>1539</v>
      </c>
      <c r="C1968" s="134" t="s">
        <v>3617</v>
      </c>
      <c r="D1968" s="134" t="s">
        <v>13274</v>
      </c>
      <c r="E1968" s="135" t="s">
        <v>3618</v>
      </c>
      <c r="F1968" s="136" t="s">
        <v>10</v>
      </c>
      <c r="G1968" s="137">
        <v>1</v>
      </c>
    </row>
    <row r="1969" spans="1:7" ht="20.100000000000001" customHeight="1" x14ac:dyDescent="0.25">
      <c r="A1969" s="132" t="s">
        <v>1538</v>
      </c>
      <c r="B1969" s="133" t="s">
        <v>1539</v>
      </c>
      <c r="C1969" s="134" t="s">
        <v>3518</v>
      </c>
      <c r="D1969" s="134">
        <v>1001235</v>
      </c>
      <c r="E1969" s="135" t="s">
        <v>3519</v>
      </c>
      <c r="F1969" s="136" t="s">
        <v>10</v>
      </c>
      <c r="G1969" s="137">
        <v>1</v>
      </c>
    </row>
    <row r="1970" spans="1:7" ht="20.100000000000001" customHeight="1" x14ac:dyDescent="0.25">
      <c r="A1970" s="132" t="s">
        <v>1538</v>
      </c>
      <c r="B1970" s="133" t="s">
        <v>1539</v>
      </c>
      <c r="C1970" s="134" t="s">
        <v>3531</v>
      </c>
      <c r="D1970" s="134">
        <v>1002083</v>
      </c>
      <c r="E1970" s="135" t="s">
        <v>3532</v>
      </c>
      <c r="F1970" s="136" t="s">
        <v>10</v>
      </c>
      <c r="G1970" s="137">
        <v>1</v>
      </c>
    </row>
    <row r="1971" spans="1:7" ht="20.100000000000001" customHeight="1" x14ac:dyDescent="0.25">
      <c r="A1971" s="132" t="s">
        <v>1538</v>
      </c>
      <c r="B1971" s="133" t="s">
        <v>1539</v>
      </c>
      <c r="C1971" s="134" t="s">
        <v>3605</v>
      </c>
      <c r="D1971" s="134">
        <v>1001892</v>
      </c>
      <c r="E1971" s="135" t="s">
        <v>3606</v>
      </c>
      <c r="F1971" s="136" t="s">
        <v>10</v>
      </c>
      <c r="G1971" s="137">
        <v>1</v>
      </c>
    </row>
    <row r="1972" spans="1:7" ht="20.100000000000001" customHeight="1" x14ac:dyDescent="0.25">
      <c r="A1972" s="132" t="s">
        <v>1538</v>
      </c>
      <c r="B1972" s="133" t="s">
        <v>1539</v>
      </c>
      <c r="C1972" s="134" t="s">
        <v>3478</v>
      </c>
      <c r="D1972" s="134">
        <v>1009963</v>
      </c>
      <c r="E1972" s="135" t="s">
        <v>3479</v>
      </c>
      <c r="F1972" s="136" t="s">
        <v>10</v>
      </c>
      <c r="G1972" s="137">
        <v>1</v>
      </c>
    </row>
    <row r="1973" spans="1:7" ht="20.100000000000001" customHeight="1" x14ac:dyDescent="0.25">
      <c r="A1973" s="132" t="s">
        <v>1538</v>
      </c>
      <c r="B1973" s="133" t="s">
        <v>1539</v>
      </c>
      <c r="C1973" s="134" t="s">
        <v>3470</v>
      </c>
      <c r="D1973" s="134">
        <v>1009782</v>
      </c>
      <c r="E1973" s="135" t="s">
        <v>3471</v>
      </c>
      <c r="F1973" s="136" t="s">
        <v>6</v>
      </c>
      <c r="G1973" s="137">
        <v>2.6</v>
      </c>
    </row>
    <row r="1974" spans="1:7" ht="20.100000000000001" customHeight="1" x14ac:dyDescent="0.25">
      <c r="A1974" s="132" t="s">
        <v>1538</v>
      </c>
      <c r="B1974" s="133" t="s">
        <v>1539</v>
      </c>
      <c r="C1974" s="134" t="s">
        <v>3779</v>
      </c>
      <c r="D1974" s="134">
        <v>1004814</v>
      </c>
      <c r="E1974" s="135" t="s">
        <v>13170</v>
      </c>
      <c r="F1974" s="136" t="s">
        <v>10</v>
      </c>
      <c r="G1974" s="137">
        <v>1</v>
      </c>
    </row>
    <row r="1975" spans="1:7" ht="20.100000000000001" customHeight="1" x14ac:dyDescent="0.25">
      <c r="A1975" s="132" t="s">
        <v>1538</v>
      </c>
      <c r="B1975" s="133" t="s">
        <v>1539</v>
      </c>
      <c r="C1975" s="134" t="s">
        <v>13246</v>
      </c>
      <c r="D1975" s="134">
        <v>1002390</v>
      </c>
      <c r="E1975" s="135" t="s">
        <v>3544</v>
      </c>
      <c r="F1975" s="136" t="s">
        <v>10</v>
      </c>
      <c r="G1975" s="137">
        <v>1</v>
      </c>
    </row>
    <row r="1976" spans="1:7" ht="20.100000000000001" customHeight="1" x14ac:dyDescent="0.25">
      <c r="A1976" s="132" t="s">
        <v>1538</v>
      </c>
      <c r="B1976" s="133" t="s">
        <v>1539</v>
      </c>
      <c r="C1976" s="134" t="s">
        <v>3648</v>
      </c>
      <c r="D1976" s="134">
        <v>1009706</v>
      </c>
      <c r="E1976" s="135" t="s">
        <v>3649</v>
      </c>
      <c r="F1976" s="136" t="s">
        <v>10</v>
      </c>
      <c r="G1976" s="137">
        <v>1</v>
      </c>
    </row>
    <row r="1977" spans="1:7" ht="20.100000000000001" customHeight="1" x14ac:dyDescent="0.25">
      <c r="A1977" s="160" t="s">
        <v>1538</v>
      </c>
      <c r="B1977" s="161" t="s">
        <v>1539</v>
      </c>
      <c r="C1977" s="162" t="s">
        <v>3627</v>
      </c>
      <c r="D1977" s="162">
        <v>1002201</v>
      </c>
      <c r="E1977" s="159" t="s">
        <v>3486</v>
      </c>
      <c r="F1977" s="155" t="s">
        <v>10</v>
      </c>
      <c r="G1977" s="164">
        <v>1</v>
      </c>
    </row>
    <row r="1978" spans="1:7" ht="20.100000000000001" customHeight="1" x14ac:dyDescent="0.25">
      <c r="A1978" s="132" t="s">
        <v>1538</v>
      </c>
      <c r="B1978" s="133" t="s">
        <v>1539</v>
      </c>
      <c r="C1978" s="134" t="s">
        <v>3573</v>
      </c>
      <c r="D1978" s="134">
        <v>1002205</v>
      </c>
      <c r="E1978" s="135" t="s">
        <v>3477</v>
      </c>
      <c r="F1978" s="136" t="s">
        <v>10</v>
      </c>
      <c r="G1978" s="137">
        <v>3</v>
      </c>
    </row>
    <row r="1979" spans="1:7" ht="20.100000000000001" customHeight="1" x14ac:dyDescent="0.25">
      <c r="A1979" s="132" t="s">
        <v>1538</v>
      </c>
      <c r="B1979" s="133" t="s">
        <v>1539</v>
      </c>
      <c r="C1979" s="134" t="s">
        <v>3468</v>
      </c>
      <c r="D1979" s="134">
        <v>1000050</v>
      </c>
      <c r="E1979" s="135" t="s">
        <v>3469</v>
      </c>
      <c r="F1979" s="136" t="s">
        <v>6</v>
      </c>
      <c r="G1979" s="137">
        <v>2</v>
      </c>
    </row>
    <row r="1980" spans="1:7" ht="20.100000000000001" customHeight="1" x14ac:dyDescent="0.25">
      <c r="A1980" s="132" t="s">
        <v>1538</v>
      </c>
      <c r="B1980" s="133" t="s">
        <v>1539</v>
      </c>
      <c r="C1980" s="134" t="s">
        <v>3510</v>
      </c>
      <c r="D1980" s="134">
        <v>1002191</v>
      </c>
      <c r="E1980" s="135" t="s">
        <v>3511</v>
      </c>
      <c r="F1980" s="136" t="s">
        <v>10</v>
      </c>
      <c r="G1980" s="137">
        <v>3</v>
      </c>
    </row>
    <row r="1981" spans="1:7" ht="20.100000000000001" customHeight="1" x14ac:dyDescent="0.25">
      <c r="A1981" s="132" t="s">
        <v>1540</v>
      </c>
      <c r="B1981" s="133" t="s">
        <v>1541</v>
      </c>
      <c r="C1981" s="134" t="s">
        <v>3546</v>
      </c>
      <c r="D1981" s="134">
        <v>1000005</v>
      </c>
      <c r="E1981" s="135" t="s">
        <v>13096</v>
      </c>
      <c r="F1981" s="136" t="s">
        <v>10</v>
      </c>
      <c r="G1981" s="137">
        <v>1</v>
      </c>
    </row>
    <row r="1982" spans="1:7" ht="20.100000000000001" customHeight="1" x14ac:dyDescent="0.25">
      <c r="A1982" s="132" t="s">
        <v>1540</v>
      </c>
      <c r="B1982" s="133" t="s">
        <v>1541</v>
      </c>
      <c r="C1982" s="134" t="s">
        <v>3528</v>
      </c>
      <c r="D1982" s="134">
        <v>1002283</v>
      </c>
      <c r="E1982" s="135" t="s">
        <v>3490</v>
      </c>
      <c r="F1982" s="136" t="s">
        <v>10</v>
      </c>
      <c r="G1982" s="137">
        <v>3</v>
      </c>
    </row>
    <row r="1983" spans="1:7" ht="20.100000000000001" customHeight="1" x14ac:dyDescent="0.25">
      <c r="A1983" s="160" t="s">
        <v>1540</v>
      </c>
      <c r="B1983" s="161" t="s">
        <v>1541</v>
      </c>
      <c r="C1983" s="162" t="s">
        <v>3495</v>
      </c>
      <c r="D1983" s="162">
        <v>1002308</v>
      </c>
      <c r="E1983" s="163" t="s">
        <v>13100</v>
      </c>
      <c r="F1983" s="155" t="s">
        <v>10</v>
      </c>
      <c r="G1983" s="164">
        <v>1</v>
      </c>
    </row>
    <row r="1984" spans="1:7" ht="20.100000000000001" customHeight="1" x14ac:dyDescent="0.25">
      <c r="A1984" s="132" t="s">
        <v>1540</v>
      </c>
      <c r="B1984" s="133" t="s">
        <v>1541</v>
      </c>
      <c r="C1984" s="134" t="s">
        <v>3504</v>
      </c>
      <c r="D1984" s="134">
        <v>1002325</v>
      </c>
      <c r="E1984" s="135" t="s">
        <v>3505</v>
      </c>
      <c r="F1984" s="136" t="s">
        <v>10</v>
      </c>
      <c r="G1984" s="137">
        <v>4</v>
      </c>
    </row>
    <row r="1985" spans="1:7" ht="20.100000000000001" customHeight="1" x14ac:dyDescent="0.25">
      <c r="A1985" s="132" t="s">
        <v>1540</v>
      </c>
      <c r="B1985" s="133" t="s">
        <v>1541</v>
      </c>
      <c r="C1985" s="134" t="s">
        <v>3491</v>
      </c>
      <c r="D1985" s="134">
        <v>1001241</v>
      </c>
      <c r="E1985" s="135" t="s">
        <v>3492</v>
      </c>
      <c r="F1985" s="136" t="s">
        <v>10</v>
      </c>
      <c r="G1985" s="137">
        <v>4</v>
      </c>
    </row>
    <row r="1986" spans="1:7" ht="20.100000000000001" customHeight="1" x14ac:dyDescent="0.25">
      <c r="A1986" s="132" t="s">
        <v>1540</v>
      </c>
      <c r="B1986" s="133" t="s">
        <v>1541</v>
      </c>
      <c r="C1986" s="134" t="s">
        <v>3541</v>
      </c>
      <c r="D1986" s="134">
        <v>1000742</v>
      </c>
      <c r="E1986" s="135" t="s">
        <v>3542</v>
      </c>
      <c r="F1986" s="136" t="s">
        <v>10</v>
      </c>
      <c r="G1986" s="137">
        <v>2</v>
      </c>
    </row>
    <row r="1987" spans="1:7" ht="20.100000000000001" customHeight="1" x14ac:dyDescent="0.25">
      <c r="A1987" s="132" t="s">
        <v>1540</v>
      </c>
      <c r="B1987" s="133" t="s">
        <v>1541</v>
      </c>
      <c r="C1987" s="134" t="s">
        <v>3512</v>
      </c>
      <c r="D1987" s="134">
        <v>1010958</v>
      </c>
      <c r="E1987" s="135" t="s">
        <v>3513</v>
      </c>
      <c r="F1987" s="136" t="s">
        <v>10</v>
      </c>
      <c r="G1987" s="137">
        <v>2</v>
      </c>
    </row>
    <row r="1988" spans="1:7" ht="20.100000000000001" customHeight="1" x14ac:dyDescent="0.25">
      <c r="A1988" s="132" t="s">
        <v>1540</v>
      </c>
      <c r="B1988" s="133" t="s">
        <v>1541</v>
      </c>
      <c r="C1988" s="134" t="s">
        <v>3605</v>
      </c>
      <c r="D1988" s="134">
        <v>1001892</v>
      </c>
      <c r="E1988" s="135" t="s">
        <v>3606</v>
      </c>
      <c r="F1988" s="136" t="s">
        <v>10</v>
      </c>
      <c r="G1988" s="137">
        <v>1</v>
      </c>
    </row>
    <row r="1989" spans="1:7" ht="20.100000000000001" customHeight="1" x14ac:dyDescent="0.25">
      <c r="A1989" s="132" t="s">
        <v>1540</v>
      </c>
      <c r="B1989" s="133" t="s">
        <v>1541</v>
      </c>
      <c r="C1989" s="134" t="s">
        <v>3478</v>
      </c>
      <c r="D1989" s="134">
        <v>1009963</v>
      </c>
      <c r="E1989" s="135" t="s">
        <v>3479</v>
      </c>
      <c r="F1989" s="136" t="s">
        <v>10</v>
      </c>
      <c r="G1989" s="137">
        <v>1</v>
      </c>
    </row>
    <row r="1990" spans="1:7" ht="20.100000000000001" customHeight="1" x14ac:dyDescent="0.25">
      <c r="A1990" s="132" t="s">
        <v>1540</v>
      </c>
      <c r="B1990" s="133" t="s">
        <v>1541</v>
      </c>
      <c r="C1990" s="134" t="s">
        <v>3470</v>
      </c>
      <c r="D1990" s="134">
        <v>1009782</v>
      </c>
      <c r="E1990" s="135" t="s">
        <v>3471</v>
      </c>
      <c r="F1990" s="136" t="s">
        <v>6</v>
      </c>
      <c r="G1990" s="137">
        <v>2</v>
      </c>
    </row>
    <row r="1991" spans="1:7" ht="20.100000000000001" customHeight="1" x14ac:dyDescent="0.25">
      <c r="A1991" s="132" t="s">
        <v>1540</v>
      </c>
      <c r="B1991" s="133" t="s">
        <v>1541</v>
      </c>
      <c r="C1991" s="134" t="s">
        <v>13246</v>
      </c>
      <c r="D1991" s="134">
        <v>1002390</v>
      </c>
      <c r="E1991" s="135" t="s">
        <v>3544</v>
      </c>
      <c r="F1991" s="136" t="s">
        <v>10</v>
      </c>
      <c r="G1991" s="137">
        <v>2</v>
      </c>
    </row>
    <row r="1992" spans="1:7" ht="20.100000000000001" customHeight="1" x14ac:dyDescent="0.25">
      <c r="A1992" s="132" t="s">
        <v>1540</v>
      </c>
      <c r="B1992" s="133" t="s">
        <v>1541</v>
      </c>
      <c r="C1992" s="134" t="s">
        <v>13273</v>
      </c>
      <c r="D1992" s="134">
        <v>1002204</v>
      </c>
      <c r="E1992" s="135" t="s">
        <v>3494</v>
      </c>
      <c r="F1992" s="136" t="s">
        <v>10</v>
      </c>
      <c r="G1992" s="137">
        <v>4</v>
      </c>
    </row>
    <row r="1993" spans="1:7" ht="20.100000000000001" customHeight="1" x14ac:dyDescent="0.25">
      <c r="A1993" s="132" t="s">
        <v>1540</v>
      </c>
      <c r="B1993" s="133" t="s">
        <v>1541</v>
      </c>
      <c r="C1993" s="134" t="s">
        <v>3627</v>
      </c>
      <c r="D1993" s="134">
        <v>1002201</v>
      </c>
      <c r="E1993" s="135" t="s">
        <v>3486</v>
      </c>
      <c r="F1993" s="136" t="s">
        <v>10</v>
      </c>
      <c r="G1993" s="137">
        <v>1</v>
      </c>
    </row>
    <row r="1994" spans="1:7" ht="20.100000000000001" customHeight="1" x14ac:dyDescent="0.25">
      <c r="A1994" s="160" t="s">
        <v>1540</v>
      </c>
      <c r="B1994" s="161" t="s">
        <v>1541</v>
      </c>
      <c r="C1994" s="162" t="s">
        <v>3573</v>
      </c>
      <c r="D1994" s="162">
        <v>1002205</v>
      </c>
      <c r="E1994" s="159" t="s">
        <v>3477</v>
      </c>
      <c r="F1994" s="155" t="s">
        <v>10</v>
      </c>
      <c r="G1994" s="164">
        <v>10</v>
      </c>
    </row>
    <row r="1995" spans="1:7" ht="20.100000000000001" customHeight="1" x14ac:dyDescent="0.25">
      <c r="A1995" s="132" t="s">
        <v>1542</v>
      </c>
      <c r="B1995" s="133" t="s">
        <v>1543</v>
      </c>
      <c r="C1995" s="134" t="s">
        <v>3534</v>
      </c>
      <c r="D1995" s="134">
        <v>1000004</v>
      </c>
      <c r="E1995" s="80" t="s">
        <v>13093</v>
      </c>
      <c r="F1995" s="136" t="s">
        <v>10</v>
      </c>
      <c r="G1995" s="137">
        <v>1</v>
      </c>
    </row>
    <row r="1996" spans="1:7" ht="20.100000000000001" customHeight="1" x14ac:dyDescent="0.25">
      <c r="A1996" s="132" t="s">
        <v>1542</v>
      </c>
      <c r="B1996" s="133" t="s">
        <v>1543</v>
      </c>
      <c r="C1996" s="134" t="s">
        <v>3546</v>
      </c>
      <c r="D1996" s="134">
        <v>1000005</v>
      </c>
      <c r="E1996" s="135" t="s">
        <v>13096</v>
      </c>
      <c r="F1996" s="136" t="s">
        <v>10</v>
      </c>
      <c r="G1996" s="137">
        <v>2</v>
      </c>
    </row>
    <row r="1997" spans="1:7" ht="20.100000000000001" customHeight="1" x14ac:dyDescent="0.25">
      <c r="A1997" s="132" t="s">
        <v>1542</v>
      </c>
      <c r="B1997" s="133" t="s">
        <v>1543</v>
      </c>
      <c r="C1997" s="134" t="s">
        <v>3528</v>
      </c>
      <c r="D1997" s="134">
        <v>1002283</v>
      </c>
      <c r="E1997" s="135" t="s">
        <v>3490</v>
      </c>
      <c r="F1997" s="136" t="s">
        <v>10</v>
      </c>
      <c r="G1997" s="137">
        <v>3</v>
      </c>
    </row>
    <row r="1998" spans="1:7" ht="20.100000000000001" customHeight="1" x14ac:dyDescent="0.25">
      <c r="A1998" s="132" t="s">
        <v>1542</v>
      </c>
      <c r="B1998" s="133" t="s">
        <v>1543</v>
      </c>
      <c r="C1998" s="134" t="s">
        <v>3495</v>
      </c>
      <c r="D1998" s="134">
        <v>1002308</v>
      </c>
      <c r="E1998" s="80" t="s">
        <v>13100</v>
      </c>
      <c r="F1998" s="136" t="s">
        <v>10</v>
      </c>
      <c r="G1998" s="137">
        <v>1</v>
      </c>
    </row>
    <row r="1999" spans="1:7" ht="20.100000000000001" customHeight="1" x14ac:dyDescent="0.25">
      <c r="A1999" s="132" t="s">
        <v>1542</v>
      </c>
      <c r="B1999" s="133" t="s">
        <v>1543</v>
      </c>
      <c r="C1999" s="134" t="s">
        <v>3504</v>
      </c>
      <c r="D1999" s="134">
        <v>1002325</v>
      </c>
      <c r="E1999" s="135" t="s">
        <v>3505</v>
      </c>
      <c r="F1999" s="136" t="s">
        <v>10</v>
      </c>
      <c r="G1999" s="137">
        <v>4</v>
      </c>
    </row>
    <row r="2000" spans="1:7" ht="20.100000000000001" customHeight="1" x14ac:dyDescent="0.25">
      <c r="A2000" s="132" t="s">
        <v>1542</v>
      </c>
      <c r="B2000" s="133" t="s">
        <v>1543</v>
      </c>
      <c r="C2000" s="134" t="s">
        <v>3491</v>
      </c>
      <c r="D2000" s="134">
        <v>1001241</v>
      </c>
      <c r="E2000" s="135" t="s">
        <v>3492</v>
      </c>
      <c r="F2000" s="136" t="s">
        <v>10</v>
      </c>
      <c r="G2000" s="137">
        <v>4</v>
      </c>
    </row>
    <row r="2001" spans="1:7" ht="20.100000000000001" customHeight="1" x14ac:dyDescent="0.25">
      <c r="A2001" s="132" t="s">
        <v>1542</v>
      </c>
      <c r="B2001" s="133" t="s">
        <v>1543</v>
      </c>
      <c r="C2001" s="134" t="s">
        <v>3541</v>
      </c>
      <c r="D2001" s="134">
        <v>1000742</v>
      </c>
      <c r="E2001" s="135" t="s">
        <v>3542</v>
      </c>
      <c r="F2001" s="136" t="s">
        <v>10</v>
      </c>
      <c r="G2001" s="137">
        <v>4</v>
      </c>
    </row>
    <row r="2002" spans="1:7" ht="20.100000000000001" customHeight="1" x14ac:dyDescent="0.25">
      <c r="A2002" s="132" t="s">
        <v>1542</v>
      </c>
      <c r="B2002" s="133" t="s">
        <v>1543</v>
      </c>
      <c r="C2002" s="134" t="s">
        <v>3512</v>
      </c>
      <c r="D2002" s="134">
        <v>1010958</v>
      </c>
      <c r="E2002" s="135" t="s">
        <v>3513</v>
      </c>
      <c r="F2002" s="136" t="s">
        <v>10</v>
      </c>
      <c r="G2002" s="137">
        <v>2</v>
      </c>
    </row>
    <row r="2003" spans="1:7" ht="20.100000000000001" customHeight="1" x14ac:dyDescent="0.25">
      <c r="A2003" s="132" t="s">
        <v>1542</v>
      </c>
      <c r="B2003" s="133" t="s">
        <v>1543</v>
      </c>
      <c r="C2003" s="134" t="s">
        <v>3605</v>
      </c>
      <c r="D2003" s="134">
        <v>1001892</v>
      </c>
      <c r="E2003" s="135" t="s">
        <v>3606</v>
      </c>
      <c r="F2003" s="136" t="s">
        <v>10</v>
      </c>
      <c r="G2003" s="137">
        <v>1</v>
      </c>
    </row>
    <row r="2004" spans="1:7" ht="20.100000000000001" customHeight="1" x14ac:dyDescent="0.25">
      <c r="A2004" s="132" t="s">
        <v>1542</v>
      </c>
      <c r="B2004" s="133" t="s">
        <v>1543</v>
      </c>
      <c r="C2004" s="134" t="s">
        <v>3478</v>
      </c>
      <c r="D2004" s="134">
        <v>1009963</v>
      </c>
      <c r="E2004" s="135" t="s">
        <v>3479</v>
      </c>
      <c r="F2004" s="136" t="s">
        <v>10</v>
      </c>
      <c r="G2004" s="137">
        <v>1</v>
      </c>
    </row>
    <row r="2005" spans="1:7" ht="20.100000000000001" customHeight="1" x14ac:dyDescent="0.25">
      <c r="A2005" s="132" t="s">
        <v>1542</v>
      </c>
      <c r="B2005" s="133" t="s">
        <v>1543</v>
      </c>
      <c r="C2005" s="134" t="s">
        <v>3745</v>
      </c>
      <c r="D2005" s="134">
        <v>1004754</v>
      </c>
      <c r="E2005" s="135" t="s">
        <v>13147</v>
      </c>
      <c r="F2005" s="136" t="s">
        <v>10</v>
      </c>
      <c r="G2005" s="137">
        <v>2</v>
      </c>
    </row>
    <row r="2006" spans="1:7" ht="20.100000000000001" customHeight="1" x14ac:dyDescent="0.25">
      <c r="A2006" s="132" t="s">
        <v>1542</v>
      </c>
      <c r="B2006" s="133" t="s">
        <v>1543</v>
      </c>
      <c r="C2006" s="134" t="s">
        <v>3620</v>
      </c>
      <c r="D2006" s="134">
        <v>1000163</v>
      </c>
      <c r="E2006" s="135" t="s">
        <v>3621</v>
      </c>
      <c r="F2006" s="136" t="s">
        <v>6</v>
      </c>
      <c r="G2006" s="137">
        <v>1.5</v>
      </c>
    </row>
    <row r="2007" spans="1:7" ht="20.100000000000001" customHeight="1" x14ac:dyDescent="0.25">
      <c r="A2007" s="160" t="s">
        <v>1542</v>
      </c>
      <c r="B2007" s="161" t="s">
        <v>1543</v>
      </c>
      <c r="C2007" s="162" t="s">
        <v>3470</v>
      </c>
      <c r="D2007" s="162">
        <v>1009782</v>
      </c>
      <c r="E2007" s="159" t="s">
        <v>3471</v>
      </c>
      <c r="F2007" s="155" t="s">
        <v>6</v>
      </c>
      <c r="G2007" s="164">
        <v>2</v>
      </c>
    </row>
    <row r="2008" spans="1:7" ht="20.100000000000001" customHeight="1" x14ac:dyDescent="0.25">
      <c r="A2008" s="132" t="s">
        <v>1542</v>
      </c>
      <c r="B2008" s="133" t="s">
        <v>1543</v>
      </c>
      <c r="C2008" s="134" t="s">
        <v>13246</v>
      </c>
      <c r="D2008" s="134">
        <v>1002390</v>
      </c>
      <c r="E2008" s="135" t="s">
        <v>3544</v>
      </c>
      <c r="F2008" s="136" t="s">
        <v>10</v>
      </c>
      <c r="G2008" s="137">
        <v>4</v>
      </c>
    </row>
    <row r="2009" spans="1:7" ht="20.100000000000001" customHeight="1" x14ac:dyDescent="0.25">
      <c r="A2009" s="132" t="s">
        <v>1542</v>
      </c>
      <c r="B2009" s="133" t="s">
        <v>1543</v>
      </c>
      <c r="C2009" s="134" t="s">
        <v>3648</v>
      </c>
      <c r="D2009" s="134">
        <v>1009706</v>
      </c>
      <c r="E2009" s="135" t="s">
        <v>3649</v>
      </c>
      <c r="F2009" s="136" t="s">
        <v>10</v>
      </c>
      <c r="G2009" s="137">
        <v>1</v>
      </c>
    </row>
    <row r="2010" spans="1:7" ht="20.100000000000001" customHeight="1" x14ac:dyDescent="0.25">
      <c r="A2010" s="132" t="s">
        <v>1542</v>
      </c>
      <c r="B2010" s="133" t="s">
        <v>1543</v>
      </c>
      <c r="C2010" s="134" t="s">
        <v>13273</v>
      </c>
      <c r="D2010" s="134">
        <v>1002204</v>
      </c>
      <c r="E2010" s="135" t="s">
        <v>3494</v>
      </c>
      <c r="F2010" s="136" t="s">
        <v>10</v>
      </c>
      <c r="G2010" s="137">
        <v>4</v>
      </c>
    </row>
    <row r="2011" spans="1:7" ht="20.100000000000001" customHeight="1" x14ac:dyDescent="0.25">
      <c r="A2011" s="132" t="s">
        <v>1542</v>
      </c>
      <c r="B2011" s="133" t="s">
        <v>1543</v>
      </c>
      <c r="C2011" s="134" t="s">
        <v>3627</v>
      </c>
      <c r="D2011" s="134">
        <v>1002201</v>
      </c>
      <c r="E2011" s="135" t="s">
        <v>3486</v>
      </c>
      <c r="F2011" s="136" t="s">
        <v>10</v>
      </c>
      <c r="G2011" s="137">
        <v>1</v>
      </c>
    </row>
    <row r="2012" spans="1:7" ht="20.100000000000001" customHeight="1" x14ac:dyDescent="0.25">
      <c r="A2012" s="132" t="s">
        <v>1542</v>
      </c>
      <c r="B2012" s="133" t="s">
        <v>1543</v>
      </c>
      <c r="C2012" s="134" t="s">
        <v>3573</v>
      </c>
      <c r="D2012" s="134">
        <v>1002205</v>
      </c>
      <c r="E2012" s="135" t="s">
        <v>3477</v>
      </c>
      <c r="F2012" s="136" t="s">
        <v>10</v>
      </c>
      <c r="G2012" s="137">
        <v>10</v>
      </c>
    </row>
    <row r="2013" spans="1:7" ht="20.100000000000001" customHeight="1" x14ac:dyDescent="0.25">
      <c r="A2013" s="132" t="s">
        <v>1542</v>
      </c>
      <c r="B2013" s="133" t="s">
        <v>1543</v>
      </c>
      <c r="C2013" s="134" t="s">
        <v>3468</v>
      </c>
      <c r="D2013" s="134">
        <v>1000050</v>
      </c>
      <c r="E2013" s="135" t="s">
        <v>3469</v>
      </c>
      <c r="F2013" s="136" t="s">
        <v>6</v>
      </c>
      <c r="G2013" s="137">
        <v>1</v>
      </c>
    </row>
    <row r="2014" spans="1:7" ht="20.100000000000001" customHeight="1" x14ac:dyDescent="0.25">
      <c r="A2014" s="79" t="s">
        <v>316</v>
      </c>
      <c r="B2014" s="143" t="s">
        <v>317</v>
      </c>
      <c r="C2014" s="90" t="s">
        <v>3472</v>
      </c>
      <c r="D2014" s="90">
        <v>1000000</v>
      </c>
      <c r="E2014" s="142" t="s">
        <v>3473</v>
      </c>
      <c r="F2014" s="136" t="s">
        <v>10</v>
      </c>
      <c r="G2014" s="144">
        <v>1</v>
      </c>
    </row>
    <row r="2015" spans="1:7" ht="20.100000000000001" customHeight="1" x14ac:dyDescent="0.25">
      <c r="A2015" s="79" t="s">
        <v>316</v>
      </c>
      <c r="B2015" s="143" t="s">
        <v>317</v>
      </c>
      <c r="C2015" s="90" t="s">
        <v>3526</v>
      </c>
      <c r="D2015" s="90">
        <v>1002331</v>
      </c>
      <c r="E2015" s="145" t="s">
        <v>13103</v>
      </c>
      <c r="F2015" s="136" t="s">
        <v>10</v>
      </c>
      <c r="G2015" s="144">
        <v>4</v>
      </c>
    </row>
    <row r="2016" spans="1:7" ht="20.100000000000001" customHeight="1" x14ac:dyDescent="0.25">
      <c r="A2016" s="79" t="s">
        <v>316</v>
      </c>
      <c r="B2016" s="143" t="s">
        <v>317</v>
      </c>
      <c r="C2016" s="90" t="s">
        <v>3524</v>
      </c>
      <c r="D2016" s="90">
        <v>1002311</v>
      </c>
      <c r="E2016" s="145" t="s">
        <v>3525</v>
      </c>
      <c r="F2016" s="136" t="s">
        <v>10</v>
      </c>
      <c r="G2016" s="144">
        <v>1</v>
      </c>
    </row>
    <row r="2017" spans="1:7" ht="20.100000000000001" customHeight="1" x14ac:dyDescent="0.25">
      <c r="A2017" s="79" t="s">
        <v>316</v>
      </c>
      <c r="B2017" s="143" t="s">
        <v>317</v>
      </c>
      <c r="C2017" s="90" t="s">
        <v>3617</v>
      </c>
      <c r="D2017" s="90">
        <v>1011855</v>
      </c>
      <c r="E2017" s="80" t="s">
        <v>3618</v>
      </c>
      <c r="F2017" s="136" t="s">
        <v>10</v>
      </c>
      <c r="G2017" s="144">
        <v>1</v>
      </c>
    </row>
    <row r="2018" spans="1:7" ht="20.100000000000001" customHeight="1" x14ac:dyDescent="0.25">
      <c r="A2018" s="79" t="s">
        <v>316</v>
      </c>
      <c r="B2018" s="143" t="s">
        <v>317</v>
      </c>
      <c r="C2018" s="90" t="s">
        <v>3518</v>
      </c>
      <c r="D2018" s="90">
        <v>1001235</v>
      </c>
      <c r="E2018" s="145" t="s">
        <v>3519</v>
      </c>
      <c r="F2018" s="136" t="s">
        <v>10</v>
      </c>
      <c r="G2018" s="144">
        <v>1</v>
      </c>
    </row>
    <row r="2019" spans="1:7" ht="20.100000000000001" customHeight="1" x14ac:dyDescent="0.25">
      <c r="A2019" s="79" t="s">
        <v>316</v>
      </c>
      <c r="B2019" s="143" t="s">
        <v>317</v>
      </c>
      <c r="C2019" s="90" t="s">
        <v>3487</v>
      </c>
      <c r="D2019" s="90">
        <v>1002083</v>
      </c>
      <c r="E2019" s="80" t="s">
        <v>3488</v>
      </c>
      <c r="F2019" s="136" t="s">
        <v>10</v>
      </c>
      <c r="G2019" s="144">
        <v>1</v>
      </c>
    </row>
    <row r="2020" spans="1:7" ht="20.100000000000001" customHeight="1" x14ac:dyDescent="0.25">
      <c r="A2020" s="79" t="s">
        <v>316</v>
      </c>
      <c r="B2020" s="143" t="s">
        <v>317</v>
      </c>
      <c r="C2020" s="90" t="s">
        <v>3605</v>
      </c>
      <c r="D2020" s="90">
        <v>1001892</v>
      </c>
      <c r="E2020" s="145" t="s">
        <v>3606</v>
      </c>
      <c r="F2020" s="136" t="s">
        <v>10</v>
      </c>
      <c r="G2020" s="144">
        <v>1</v>
      </c>
    </row>
    <row r="2021" spans="1:7" ht="20.100000000000001" customHeight="1" x14ac:dyDescent="0.25">
      <c r="A2021" s="79" t="s">
        <v>316</v>
      </c>
      <c r="B2021" s="143" t="s">
        <v>317</v>
      </c>
      <c r="C2021" s="90" t="s">
        <v>3673</v>
      </c>
      <c r="D2021" s="90">
        <v>1004752</v>
      </c>
      <c r="E2021" s="80" t="s">
        <v>13131</v>
      </c>
      <c r="F2021" s="136" t="s">
        <v>10</v>
      </c>
      <c r="G2021" s="144">
        <v>1</v>
      </c>
    </row>
    <row r="2022" spans="1:7" ht="20.100000000000001" customHeight="1" x14ac:dyDescent="0.25">
      <c r="A2022" s="79" t="s">
        <v>316</v>
      </c>
      <c r="B2022" s="143" t="s">
        <v>317</v>
      </c>
      <c r="C2022" s="90" t="s">
        <v>3470</v>
      </c>
      <c r="D2022" s="90">
        <v>1009782</v>
      </c>
      <c r="E2022" s="145" t="s">
        <v>3471</v>
      </c>
      <c r="F2022" s="136" t="s">
        <v>6</v>
      </c>
      <c r="G2022" s="144">
        <v>2.6</v>
      </c>
    </row>
    <row r="2023" spans="1:7" ht="20.100000000000001" customHeight="1" x14ac:dyDescent="0.25">
      <c r="A2023" s="79" t="s">
        <v>316</v>
      </c>
      <c r="B2023" s="143" t="s">
        <v>317</v>
      </c>
      <c r="C2023" s="90" t="s">
        <v>3615</v>
      </c>
      <c r="D2023" s="90">
        <v>1004814</v>
      </c>
      <c r="E2023" s="80" t="s">
        <v>3616</v>
      </c>
      <c r="F2023" s="136" t="s">
        <v>10</v>
      </c>
      <c r="G2023" s="144">
        <v>1</v>
      </c>
    </row>
    <row r="2024" spans="1:7" ht="20.100000000000001" customHeight="1" x14ac:dyDescent="0.25">
      <c r="A2024" s="79" t="s">
        <v>316</v>
      </c>
      <c r="B2024" s="143" t="s">
        <v>317</v>
      </c>
      <c r="C2024" s="90" t="s">
        <v>3543</v>
      </c>
      <c r="D2024" s="90">
        <v>1002390</v>
      </c>
      <c r="E2024" s="145" t="s">
        <v>3544</v>
      </c>
      <c r="F2024" s="136" t="s">
        <v>10</v>
      </c>
      <c r="G2024" s="144">
        <v>1</v>
      </c>
    </row>
    <row r="2025" spans="1:7" ht="20.100000000000001" customHeight="1" x14ac:dyDescent="0.25">
      <c r="A2025" s="79" t="s">
        <v>316</v>
      </c>
      <c r="B2025" s="143" t="s">
        <v>317</v>
      </c>
      <c r="C2025" s="90" t="s">
        <v>3536</v>
      </c>
      <c r="D2025" s="90">
        <v>1003156</v>
      </c>
      <c r="E2025" s="80" t="s">
        <v>3537</v>
      </c>
      <c r="F2025" s="136" t="s">
        <v>10</v>
      </c>
      <c r="G2025" s="144">
        <v>3</v>
      </c>
    </row>
    <row r="2026" spans="1:7" ht="20.100000000000001" customHeight="1" x14ac:dyDescent="0.25">
      <c r="A2026" s="79" t="s">
        <v>316</v>
      </c>
      <c r="B2026" s="143" t="s">
        <v>317</v>
      </c>
      <c r="C2026" s="90" t="s">
        <v>3538</v>
      </c>
      <c r="D2026" s="90">
        <v>1004822</v>
      </c>
      <c r="E2026" s="145" t="s">
        <v>3539</v>
      </c>
      <c r="F2026" s="136" t="s">
        <v>10</v>
      </c>
      <c r="G2026" s="144">
        <v>1</v>
      </c>
    </row>
    <row r="2027" spans="1:7" ht="20.100000000000001" customHeight="1" x14ac:dyDescent="0.25">
      <c r="A2027" s="79" t="s">
        <v>316</v>
      </c>
      <c r="B2027" s="143" t="s">
        <v>317</v>
      </c>
      <c r="C2027" s="90" t="s">
        <v>3485</v>
      </c>
      <c r="D2027" s="90">
        <v>1002201</v>
      </c>
      <c r="E2027" s="80" t="s">
        <v>3486</v>
      </c>
      <c r="F2027" s="136" t="s">
        <v>10</v>
      </c>
      <c r="G2027" s="144">
        <v>1</v>
      </c>
    </row>
    <row r="2028" spans="1:7" ht="20.100000000000001" customHeight="1" x14ac:dyDescent="0.25">
      <c r="A2028" s="79" t="s">
        <v>316</v>
      </c>
      <c r="B2028" s="143" t="s">
        <v>317</v>
      </c>
      <c r="C2028" s="90" t="s">
        <v>3476</v>
      </c>
      <c r="D2028" s="90">
        <v>1002205</v>
      </c>
      <c r="E2028" s="145" t="s">
        <v>3477</v>
      </c>
      <c r="F2028" s="136" t="s">
        <v>10</v>
      </c>
      <c r="G2028" s="144">
        <v>4</v>
      </c>
    </row>
    <row r="2029" spans="1:7" ht="20.100000000000001" customHeight="1" x14ac:dyDescent="0.25">
      <c r="A2029" s="79" t="s">
        <v>316</v>
      </c>
      <c r="B2029" s="143" t="s">
        <v>317</v>
      </c>
      <c r="C2029" s="90" t="s">
        <v>3468</v>
      </c>
      <c r="D2029" s="90">
        <v>1000050</v>
      </c>
      <c r="E2029" s="80" t="s">
        <v>3469</v>
      </c>
      <c r="F2029" s="136" t="s">
        <v>6</v>
      </c>
      <c r="G2029" s="144">
        <v>4</v>
      </c>
    </row>
    <row r="2030" spans="1:7" ht="20.100000000000001" customHeight="1" x14ac:dyDescent="0.25">
      <c r="A2030" s="79" t="s">
        <v>316</v>
      </c>
      <c r="B2030" s="143" t="s">
        <v>317</v>
      </c>
      <c r="C2030" s="90" t="s">
        <v>3510</v>
      </c>
      <c r="D2030" s="90">
        <v>1002191</v>
      </c>
      <c r="E2030" s="145" t="s">
        <v>3511</v>
      </c>
      <c r="F2030" s="136" t="s">
        <v>10</v>
      </c>
      <c r="G2030" s="144">
        <v>4</v>
      </c>
    </row>
    <row r="2031" spans="1:7" ht="20.100000000000001" customHeight="1" x14ac:dyDescent="0.25">
      <c r="A2031" s="79" t="s">
        <v>318</v>
      </c>
      <c r="B2031" s="143" t="s">
        <v>3698</v>
      </c>
      <c r="C2031" s="90" t="s">
        <v>3546</v>
      </c>
      <c r="D2031" s="90">
        <v>1000005</v>
      </c>
      <c r="E2031" s="135" t="s">
        <v>13096</v>
      </c>
      <c r="F2031" s="136" t="s">
        <v>10</v>
      </c>
      <c r="G2031" s="144">
        <v>6</v>
      </c>
    </row>
    <row r="2032" spans="1:7" ht="20.100000000000001" customHeight="1" x14ac:dyDescent="0.25">
      <c r="A2032" s="79" t="s">
        <v>318</v>
      </c>
      <c r="B2032" s="143" t="s">
        <v>3698</v>
      </c>
      <c r="C2032" s="90" t="s">
        <v>3489</v>
      </c>
      <c r="D2032" s="90">
        <v>1002283</v>
      </c>
      <c r="E2032" s="145" t="s">
        <v>3490</v>
      </c>
      <c r="F2032" s="136" t="s">
        <v>10</v>
      </c>
      <c r="G2032" s="144">
        <v>10</v>
      </c>
    </row>
    <row r="2033" spans="1:7" ht="20.100000000000001" customHeight="1" x14ac:dyDescent="0.25">
      <c r="A2033" s="79" t="s">
        <v>318</v>
      </c>
      <c r="B2033" s="143" t="s">
        <v>3698</v>
      </c>
      <c r="C2033" s="90" t="s">
        <v>3495</v>
      </c>
      <c r="D2033" s="90">
        <v>1002308</v>
      </c>
      <c r="E2033" s="80" t="s">
        <v>13100</v>
      </c>
      <c r="F2033" s="136" t="s">
        <v>10</v>
      </c>
      <c r="G2033" s="144">
        <v>2</v>
      </c>
    </row>
    <row r="2034" spans="1:7" ht="20.100000000000001" customHeight="1" x14ac:dyDescent="0.25">
      <c r="A2034" s="79" t="s">
        <v>318</v>
      </c>
      <c r="B2034" s="143" t="s">
        <v>3698</v>
      </c>
      <c r="C2034" s="90" t="s">
        <v>3497</v>
      </c>
      <c r="D2034" s="90">
        <v>1002325</v>
      </c>
      <c r="E2034" s="145" t="s">
        <v>13108</v>
      </c>
      <c r="F2034" s="136" t="s">
        <v>10</v>
      </c>
      <c r="G2034" s="144">
        <v>8</v>
      </c>
    </row>
    <row r="2035" spans="1:7" ht="20.100000000000001" customHeight="1" x14ac:dyDescent="0.25">
      <c r="A2035" s="79" t="s">
        <v>318</v>
      </c>
      <c r="B2035" s="143" t="s">
        <v>3698</v>
      </c>
      <c r="C2035" s="90" t="s">
        <v>3491</v>
      </c>
      <c r="D2035" s="90">
        <v>1001241</v>
      </c>
      <c r="E2035" s="80" t="s">
        <v>3492</v>
      </c>
      <c r="F2035" s="136" t="s">
        <v>10</v>
      </c>
      <c r="G2035" s="144">
        <v>8</v>
      </c>
    </row>
    <row r="2036" spans="1:7" ht="20.100000000000001" customHeight="1" x14ac:dyDescent="0.25">
      <c r="A2036" s="79" t="s">
        <v>318</v>
      </c>
      <c r="B2036" s="143" t="s">
        <v>3698</v>
      </c>
      <c r="C2036" s="90" t="s">
        <v>3672</v>
      </c>
      <c r="D2036" s="90">
        <v>1000738</v>
      </c>
      <c r="E2036" s="145" t="s">
        <v>13120</v>
      </c>
      <c r="F2036" s="136" t="s">
        <v>10</v>
      </c>
      <c r="G2036" s="144">
        <v>8</v>
      </c>
    </row>
    <row r="2037" spans="1:7" ht="20.100000000000001" customHeight="1" x14ac:dyDescent="0.25">
      <c r="A2037" s="79" t="s">
        <v>318</v>
      </c>
      <c r="B2037" s="143" t="s">
        <v>3698</v>
      </c>
      <c r="C2037" s="90" t="s">
        <v>3487</v>
      </c>
      <c r="D2037" s="90">
        <v>1002083</v>
      </c>
      <c r="E2037" s="80" t="s">
        <v>3488</v>
      </c>
      <c r="F2037" s="136" t="s">
        <v>10</v>
      </c>
      <c r="G2037" s="144">
        <v>4</v>
      </c>
    </row>
    <row r="2038" spans="1:7" ht="20.100000000000001" customHeight="1" x14ac:dyDescent="0.25">
      <c r="A2038" s="79" t="s">
        <v>318</v>
      </c>
      <c r="B2038" s="143" t="s">
        <v>3698</v>
      </c>
      <c r="C2038" s="90" t="s">
        <v>3605</v>
      </c>
      <c r="D2038" s="90">
        <v>1001892</v>
      </c>
      <c r="E2038" s="145" t="s">
        <v>3606</v>
      </c>
      <c r="F2038" s="136" t="s">
        <v>10</v>
      </c>
      <c r="G2038" s="144">
        <v>1</v>
      </c>
    </row>
    <row r="2039" spans="1:7" ht="20.100000000000001" customHeight="1" x14ac:dyDescent="0.25">
      <c r="A2039" s="79" t="s">
        <v>318</v>
      </c>
      <c r="B2039" s="143" t="s">
        <v>3698</v>
      </c>
      <c r="C2039" s="90" t="s">
        <v>3677</v>
      </c>
      <c r="D2039" s="90">
        <v>1001757</v>
      </c>
      <c r="E2039" s="80" t="s">
        <v>13146</v>
      </c>
      <c r="F2039" s="136" t="s">
        <v>10</v>
      </c>
      <c r="G2039" s="144">
        <v>4</v>
      </c>
    </row>
    <row r="2040" spans="1:7" ht="20.100000000000001" customHeight="1" x14ac:dyDescent="0.25">
      <c r="A2040" s="79" t="s">
        <v>318</v>
      </c>
      <c r="B2040" s="143" t="s">
        <v>3698</v>
      </c>
      <c r="C2040" s="90" t="s">
        <v>3677</v>
      </c>
      <c r="D2040" s="90">
        <v>1001757</v>
      </c>
      <c r="E2040" s="145" t="s">
        <v>13146</v>
      </c>
      <c r="F2040" s="136" t="s">
        <v>10</v>
      </c>
      <c r="G2040" s="144">
        <v>1</v>
      </c>
    </row>
    <row r="2041" spans="1:7" ht="20.100000000000001" customHeight="1" x14ac:dyDescent="0.25">
      <c r="A2041" s="79" t="s">
        <v>318</v>
      </c>
      <c r="B2041" s="143" t="s">
        <v>3698</v>
      </c>
      <c r="C2041" s="90" t="s">
        <v>3678</v>
      </c>
      <c r="D2041" s="90">
        <v>1000164</v>
      </c>
      <c r="E2041" s="80" t="s">
        <v>13160</v>
      </c>
      <c r="F2041" s="136" t="s">
        <v>6</v>
      </c>
      <c r="G2041" s="144">
        <v>6</v>
      </c>
    </row>
    <row r="2042" spans="1:7" ht="20.100000000000001" customHeight="1" x14ac:dyDescent="0.25">
      <c r="A2042" s="79" t="s">
        <v>318</v>
      </c>
      <c r="B2042" s="143" t="s">
        <v>3698</v>
      </c>
      <c r="C2042" s="90" t="s">
        <v>3470</v>
      </c>
      <c r="D2042" s="90">
        <v>1009782</v>
      </c>
      <c r="E2042" s="145" t="s">
        <v>3471</v>
      </c>
      <c r="F2042" s="136" t="s">
        <v>6</v>
      </c>
      <c r="G2042" s="144">
        <v>0.5</v>
      </c>
    </row>
    <row r="2043" spans="1:7" ht="20.100000000000001" customHeight="1" x14ac:dyDescent="0.25">
      <c r="A2043" s="79" t="s">
        <v>318</v>
      </c>
      <c r="B2043" s="143" t="s">
        <v>3698</v>
      </c>
      <c r="C2043" s="90" t="s">
        <v>3543</v>
      </c>
      <c r="D2043" s="90">
        <v>1002390</v>
      </c>
      <c r="E2043" s="80" t="s">
        <v>3544</v>
      </c>
      <c r="F2043" s="136" t="s">
        <v>10</v>
      </c>
      <c r="G2043" s="144">
        <v>8</v>
      </c>
    </row>
    <row r="2044" spans="1:7" ht="20.100000000000001" customHeight="1" x14ac:dyDescent="0.25">
      <c r="A2044" s="79" t="s">
        <v>318</v>
      </c>
      <c r="B2044" s="143" t="s">
        <v>3698</v>
      </c>
      <c r="C2044" s="90" t="s">
        <v>3536</v>
      </c>
      <c r="D2044" s="90">
        <v>1003156</v>
      </c>
      <c r="E2044" s="145" t="s">
        <v>3537</v>
      </c>
      <c r="F2044" s="136" t="s">
        <v>10</v>
      </c>
      <c r="G2044" s="144">
        <v>2</v>
      </c>
    </row>
    <row r="2045" spans="1:7" ht="20.100000000000001" customHeight="1" x14ac:dyDescent="0.25">
      <c r="A2045" s="79" t="s">
        <v>318</v>
      </c>
      <c r="B2045" s="143" t="s">
        <v>3698</v>
      </c>
      <c r="C2045" s="90" t="s">
        <v>3493</v>
      </c>
      <c r="D2045" s="90">
        <v>1002204</v>
      </c>
      <c r="E2045" s="80" t="s">
        <v>3494</v>
      </c>
      <c r="F2045" s="136" t="s">
        <v>10</v>
      </c>
      <c r="G2045" s="144">
        <v>8</v>
      </c>
    </row>
    <row r="2046" spans="1:7" ht="20.100000000000001" customHeight="1" x14ac:dyDescent="0.25">
      <c r="A2046" s="79" t="s">
        <v>318</v>
      </c>
      <c r="B2046" s="143" t="s">
        <v>3698</v>
      </c>
      <c r="C2046" s="90" t="s">
        <v>3485</v>
      </c>
      <c r="D2046" s="90">
        <v>1002201</v>
      </c>
      <c r="E2046" s="145" t="s">
        <v>3486</v>
      </c>
      <c r="F2046" s="136" t="s">
        <v>10</v>
      </c>
      <c r="G2046" s="144">
        <v>2</v>
      </c>
    </row>
    <row r="2047" spans="1:7" ht="20.100000000000001" customHeight="1" x14ac:dyDescent="0.25">
      <c r="A2047" s="79" t="s">
        <v>318</v>
      </c>
      <c r="B2047" s="143" t="s">
        <v>3698</v>
      </c>
      <c r="C2047" s="90" t="s">
        <v>3476</v>
      </c>
      <c r="D2047" s="90">
        <v>1002205</v>
      </c>
      <c r="E2047" s="80" t="s">
        <v>3477</v>
      </c>
      <c r="F2047" s="136" t="s">
        <v>10</v>
      </c>
      <c r="G2047" s="144">
        <v>36</v>
      </c>
    </row>
    <row r="2048" spans="1:7" ht="20.100000000000001" customHeight="1" x14ac:dyDescent="0.25">
      <c r="A2048" s="79" t="s">
        <v>318</v>
      </c>
      <c r="B2048" s="143" t="s">
        <v>3698</v>
      </c>
      <c r="C2048" s="90" t="s">
        <v>3468</v>
      </c>
      <c r="D2048" s="90">
        <v>1000050</v>
      </c>
      <c r="E2048" s="145" t="s">
        <v>3469</v>
      </c>
      <c r="F2048" s="136" t="s">
        <v>6</v>
      </c>
      <c r="G2048" s="144">
        <v>2</v>
      </c>
    </row>
    <row r="2049" spans="1:7" ht="20.100000000000001" customHeight="1" x14ac:dyDescent="0.25">
      <c r="A2049" s="79" t="s">
        <v>322</v>
      </c>
      <c r="B2049" s="143" t="s">
        <v>323</v>
      </c>
      <c r="C2049" s="90" t="s">
        <v>3546</v>
      </c>
      <c r="D2049" s="90">
        <v>1000005</v>
      </c>
      <c r="E2049" s="135" t="s">
        <v>13096</v>
      </c>
      <c r="F2049" s="136" t="s">
        <v>10</v>
      </c>
      <c r="G2049" s="144">
        <v>3</v>
      </c>
    </row>
    <row r="2050" spans="1:7" ht="20.100000000000001" customHeight="1" x14ac:dyDescent="0.25">
      <c r="A2050" s="79" t="s">
        <v>322</v>
      </c>
      <c r="B2050" s="143" t="s">
        <v>323</v>
      </c>
      <c r="C2050" s="90" t="s">
        <v>3489</v>
      </c>
      <c r="D2050" s="90">
        <v>1002283</v>
      </c>
      <c r="E2050" s="145" t="s">
        <v>3490</v>
      </c>
      <c r="F2050" s="136" t="s">
        <v>10</v>
      </c>
      <c r="G2050" s="144">
        <v>4</v>
      </c>
    </row>
    <row r="2051" spans="1:7" ht="20.100000000000001" customHeight="1" x14ac:dyDescent="0.25">
      <c r="A2051" s="79" t="s">
        <v>322</v>
      </c>
      <c r="B2051" s="143" t="s">
        <v>323</v>
      </c>
      <c r="C2051" s="90" t="s">
        <v>3495</v>
      </c>
      <c r="D2051" s="90">
        <v>1002308</v>
      </c>
      <c r="E2051" s="80" t="s">
        <v>13100</v>
      </c>
      <c r="F2051" s="136" t="s">
        <v>10</v>
      </c>
      <c r="G2051" s="144">
        <v>1</v>
      </c>
    </row>
    <row r="2052" spans="1:7" ht="20.100000000000001" customHeight="1" x14ac:dyDescent="0.25">
      <c r="A2052" s="79" t="s">
        <v>322</v>
      </c>
      <c r="B2052" s="143" t="s">
        <v>323</v>
      </c>
      <c r="C2052" s="90" t="s">
        <v>13251</v>
      </c>
      <c r="D2052" s="90">
        <v>1002330</v>
      </c>
      <c r="E2052" s="135" t="s">
        <v>13102</v>
      </c>
      <c r="F2052" s="136" t="s">
        <v>10</v>
      </c>
      <c r="G2052" s="144">
        <v>1</v>
      </c>
    </row>
    <row r="2053" spans="1:7" ht="20.100000000000001" customHeight="1" x14ac:dyDescent="0.25">
      <c r="A2053" s="79" t="s">
        <v>322</v>
      </c>
      <c r="B2053" s="143" t="s">
        <v>323</v>
      </c>
      <c r="C2053" s="90" t="s">
        <v>3497</v>
      </c>
      <c r="D2053" s="90">
        <v>1002325</v>
      </c>
      <c r="E2053" s="80" t="s">
        <v>13108</v>
      </c>
      <c r="F2053" s="136" t="s">
        <v>10</v>
      </c>
      <c r="G2053" s="144">
        <v>4</v>
      </c>
    </row>
    <row r="2054" spans="1:7" ht="20.100000000000001" customHeight="1" x14ac:dyDescent="0.25">
      <c r="A2054" s="79" t="s">
        <v>322</v>
      </c>
      <c r="B2054" s="143" t="s">
        <v>323</v>
      </c>
      <c r="C2054" s="90" t="s">
        <v>3491</v>
      </c>
      <c r="D2054" s="90">
        <v>1001241</v>
      </c>
      <c r="E2054" s="145" t="s">
        <v>3492</v>
      </c>
      <c r="F2054" s="136" t="s">
        <v>10</v>
      </c>
      <c r="G2054" s="144">
        <v>4</v>
      </c>
    </row>
    <row r="2055" spans="1:7" ht="20.100000000000001" customHeight="1" x14ac:dyDescent="0.25">
      <c r="A2055" s="79" t="s">
        <v>322</v>
      </c>
      <c r="B2055" s="143" t="s">
        <v>323</v>
      </c>
      <c r="C2055" s="90" t="s">
        <v>3672</v>
      </c>
      <c r="D2055" s="90">
        <v>1000738</v>
      </c>
      <c r="E2055" s="80" t="s">
        <v>13120</v>
      </c>
      <c r="F2055" s="136" t="s">
        <v>10</v>
      </c>
      <c r="G2055" s="144">
        <v>4</v>
      </c>
    </row>
    <row r="2056" spans="1:7" ht="20.100000000000001" customHeight="1" x14ac:dyDescent="0.25">
      <c r="A2056" s="79" t="s">
        <v>322</v>
      </c>
      <c r="B2056" s="143" t="s">
        <v>323</v>
      </c>
      <c r="C2056" s="90" t="s">
        <v>3487</v>
      </c>
      <c r="D2056" s="90">
        <v>1002083</v>
      </c>
      <c r="E2056" s="145" t="s">
        <v>3488</v>
      </c>
      <c r="F2056" s="136" t="s">
        <v>10</v>
      </c>
      <c r="G2056" s="144">
        <v>2</v>
      </c>
    </row>
    <row r="2057" spans="1:7" ht="20.100000000000001" customHeight="1" x14ac:dyDescent="0.25">
      <c r="A2057" s="79" t="s">
        <v>322</v>
      </c>
      <c r="B2057" s="143" t="s">
        <v>323</v>
      </c>
      <c r="C2057" s="90" t="s">
        <v>3605</v>
      </c>
      <c r="D2057" s="90">
        <v>1001892</v>
      </c>
      <c r="E2057" s="80" t="s">
        <v>3606</v>
      </c>
      <c r="F2057" s="136" t="s">
        <v>10</v>
      </c>
      <c r="G2057" s="144">
        <v>1</v>
      </c>
    </row>
    <row r="2058" spans="1:7" ht="20.100000000000001" customHeight="1" x14ac:dyDescent="0.25">
      <c r="A2058" s="79" t="s">
        <v>322</v>
      </c>
      <c r="B2058" s="143" t="s">
        <v>323</v>
      </c>
      <c r="C2058" s="90" t="s">
        <v>3677</v>
      </c>
      <c r="D2058" s="90">
        <v>1001757</v>
      </c>
      <c r="E2058" s="145" t="s">
        <v>13146</v>
      </c>
      <c r="F2058" s="136" t="s">
        <v>10</v>
      </c>
      <c r="G2058" s="144">
        <v>1</v>
      </c>
    </row>
    <row r="2059" spans="1:7" ht="20.100000000000001" customHeight="1" x14ac:dyDescent="0.25">
      <c r="A2059" s="79" t="s">
        <v>322</v>
      </c>
      <c r="B2059" s="143" t="s">
        <v>323</v>
      </c>
      <c r="C2059" s="90" t="s">
        <v>3470</v>
      </c>
      <c r="D2059" s="90">
        <v>1009782</v>
      </c>
      <c r="E2059" s="80" t="s">
        <v>3471</v>
      </c>
      <c r="F2059" s="136" t="s">
        <v>6</v>
      </c>
      <c r="G2059" s="144">
        <v>0.5</v>
      </c>
    </row>
    <row r="2060" spans="1:7" ht="20.100000000000001" customHeight="1" x14ac:dyDescent="0.25">
      <c r="A2060" s="166" t="s">
        <v>322</v>
      </c>
      <c r="B2060" s="167" t="s">
        <v>323</v>
      </c>
      <c r="C2060" s="168" t="s">
        <v>3543</v>
      </c>
      <c r="D2060" s="168">
        <v>1002390</v>
      </c>
      <c r="E2060" s="169" t="s">
        <v>3544</v>
      </c>
      <c r="F2060" s="155" t="s">
        <v>10</v>
      </c>
      <c r="G2060" s="170">
        <v>4</v>
      </c>
    </row>
    <row r="2061" spans="1:7" ht="20.100000000000001" customHeight="1" x14ac:dyDescent="0.25">
      <c r="A2061" s="79" t="s">
        <v>322</v>
      </c>
      <c r="B2061" s="143" t="s">
        <v>323</v>
      </c>
      <c r="C2061" s="90" t="s">
        <v>3493</v>
      </c>
      <c r="D2061" s="90">
        <v>1002204</v>
      </c>
      <c r="E2061" s="80" t="s">
        <v>3494</v>
      </c>
      <c r="F2061" s="136" t="s">
        <v>10</v>
      </c>
      <c r="G2061" s="144">
        <v>4</v>
      </c>
    </row>
    <row r="2062" spans="1:7" ht="20.100000000000001" customHeight="1" x14ac:dyDescent="0.25">
      <c r="A2062" s="79" t="s">
        <v>322</v>
      </c>
      <c r="B2062" s="143" t="s">
        <v>323</v>
      </c>
      <c r="C2062" s="90" t="s">
        <v>3485</v>
      </c>
      <c r="D2062" s="90">
        <v>1002201</v>
      </c>
      <c r="E2062" s="145" t="s">
        <v>3486</v>
      </c>
      <c r="F2062" s="136" t="s">
        <v>10</v>
      </c>
      <c r="G2062" s="144">
        <v>1</v>
      </c>
    </row>
    <row r="2063" spans="1:7" ht="20.100000000000001" customHeight="1" x14ac:dyDescent="0.25">
      <c r="A2063" s="79" t="s">
        <v>322</v>
      </c>
      <c r="B2063" s="143" t="s">
        <v>323</v>
      </c>
      <c r="C2063" s="90" t="s">
        <v>3476</v>
      </c>
      <c r="D2063" s="90">
        <v>1002205</v>
      </c>
      <c r="E2063" s="80" t="s">
        <v>3477</v>
      </c>
      <c r="F2063" s="136" t="s">
        <v>10</v>
      </c>
      <c r="G2063" s="144">
        <v>17</v>
      </c>
    </row>
    <row r="2064" spans="1:7" ht="20.100000000000001" customHeight="1" x14ac:dyDescent="0.25">
      <c r="A2064" s="79" t="s">
        <v>324</v>
      </c>
      <c r="B2064" s="143" t="s">
        <v>3725</v>
      </c>
      <c r="C2064" s="90" t="s">
        <v>3546</v>
      </c>
      <c r="D2064" s="90">
        <v>1000005</v>
      </c>
      <c r="E2064" s="135" t="s">
        <v>13096</v>
      </c>
      <c r="F2064" s="136" t="s">
        <v>10</v>
      </c>
      <c r="G2064" s="144">
        <v>6</v>
      </c>
    </row>
    <row r="2065" spans="1:7" ht="20.100000000000001" customHeight="1" x14ac:dyDescent="0.25">
      <c r="A2065" s="79" t="s">
        <v>324</v>
      </c>
      <c r="B2065" s="143" t="s">
        <v>3725</v>
      </c>
      <c r="C2065" s="90" t="s">
        <v>3489</v>
      </c>
      <c r="D2065" s="90">
        <v>1002283</v>
      </c>
      <c r="E2065" s="145" t="s">
        <v>3490</v>
      </c>
      <c r="F2065" s="136" t="s">
        <v>10</v>
      </c>
      <c r="G2065" s="144">
        <v>4</v>
      </c>
    </row>
    <row r="2066" spans="1:7" ht="20.100000000000001" customHeight="1" x14ac:dyDescent="0.25">
      <c r="A2066" s="79" t="s">
        <v>324</v>
      </c>
      <c r="B2066" s="143" t="s">
        <v>3725</v>
      </c>
      <c r="C2066" s="90" t="s">
        <v>3495</v>
      </c>
      <c r="D2066" s="90">
        <v>1002308</v>
      </c>
      <c r="E2066" s="80" t="s">
        <v>13100</v>
      </c>
      <c r="F2066" s="136" t="s">
        <v>10</v>
      </c>
      <c r="G2066" s="144">
        <v>1</v>
      </c>
    </row>
    <row r="2067" spans="1:7" ht="20.100000000000001" customHeight="1" x14ac:dyDescent="0.25">
      <c r="A2067" s="79" t="s">
        <v>324</v>
      </c>
      <c r="B2067" s="143" t="s">
        <v>3725</v>
      </c>
      <c r="C2067" s="90" t="s">
        <v>13251</v>
      </c>
      <c r="D2067" s="90">
        <v>1002330</v>
      </c>
      <c r="E2067" s="135" t="s">
        <v>13102</v>
      </c>
      <c r="F2067" s="136" t="s">
        <v>10</v>
      </c>
      <c r="G2067" s="144">
        <v>1</v>
      </c>
    </row>
    <row r="2068" spans="1:7" ht="20.100000000000001" customHeight="1" x14ac:dyDescent="0.25">
      <c r="A2068" s="79" t="s">
        <v>324</v>
      </c>
      <c r="B2068" s="143" t="s">
        <v>3725</v>
      </c>
      <c r="C2068" s="90" t="s">
        <v>3497</v>
      </c>
      <c r="D2068" s="90">
        <v>1002325</v>
      </c>
      <c r="E2068" s="80" t="s">
        <v>13108</v>
      </c>
      <c r="F2068" s="136" t="s">
        <v>10</v>
      </c>
      <c r="G2068" s="144">
        <v>4</v>
      </c>
    </row>
    <row r="2069" spans="1:7" ht="20.100000000000001" customHeight="1" x14ac:dyDescent="0.25">
      <c r="A2069" s="79" t="s">
        <v>324</v>
      </c>
      <c r="B2069" s="143" t="s">
        <v>3725</v>
      </c>
      <c r="C2069" s="90" t="s">
        <v>3491</v>
      </c>
      <c r="D2069" s="90">
        <v>1001241</v>
      </c>
      <c r="E2069" s="145" t="s">
        <v>3492</v>
      </c>
      <c r="F2069" s="136" t="s">
        <v>10</v>
      </c>
      <c r="G2069" s="144">
        <v>4</v>
      </c>
    </row>
    <row r="2070" spans="1:7" ht="20.100000000000001" customHeight="1" x14ac:dyDescent="0.25">
      <c r="A2070" s="79" t="s">
        <v>324</v>
      </c>
      <c r="B2070" s="143" t="s">
        <v>3725</v>
      </c>
      <c r="C2070" s="90" t="s">
        <v>3672</v>
      </c>
      <c r="D2070" s="90">
        <v>1000738</v>
      </c>
      <c r="E2070" s="80" t="s">
        <v>13120</v>
      </c>
      <c r="F2070" s="136" t="s">
        <v>10</v>
      </c>
      <c r="G2070" s="144">
        <v>8</v>
      </c>
    </row>
    <row r="2071" spans="1:7" ht="20.100000000000001" customHeight="1" x14ac:dyDescent="0.25">
      <c r="A2071" s="79" t="s">
        <v>324</v>
      </c>
      <c r="B2071" s="143" t="s">
        <v>3725</v>
      </c>
      <c r="C2071" s="90" t="s">
        <v>3487</v>
      </c>
      <c r="D2071" s="90">
        <v>1002083</v>
      </c>
      <c r="E2071" s="145" t="s">
        <v>3488</v>
      </c>
      <c r="F2071" s="136" t="s">
        <v>10</v>
      </c>
      <c r="G2071" s="144">
        <v>2</v>
      </c>
    </row>
    <row r="2072" spans="1:7" ht="20.100000000000001" customHeight="1" x14ac:dyDescent="0.25">
      <c r="A2072" s="79" t="s">
        <v>324</v>
      </c>
      <c r="B2072" s="143" t="s">
        <v>3725</v>
      </c>
      <c r="C2072" s="90" t="s">
        <v>3605</v>
      </c>
      <c r="D2072" s="90">
        <v>1001892</v>
      </c>
      <c r="E2072" s="80" t="s">
        <v>3606</v>
      </c>
      <c r="F2072" s="136" t="s">
        <v>10</v>
      </c>
      <c r="G2072" s="144">
        <v>1</v>
      </c>
    </row>
    <row r="2073" spans="1:7" ht="20.100000000000001" customHeight="1" x14ac:dyDescent="0.25">
      <c r="A2073" s="79" t="s">
        <v>324</v>
      </c>
      <c r="B2073" s="143" t="s">
        <v>3725</v>
      </c>
      <c r="C2073" s="90" t="s">
        <v>3677</v>
      </c>
      <c r="D2073" s="90">
        <v>1001757</v>
      </c>
      <c r="E2073" s="145" t="s">
        <v>13146</v>
      </c>
      <c r="F2073" s="136" t="s">
        <v>10</v>
      </c>
      <c r="G2073" s="144">
        <v>4</v>
      </c>
    </row>
    <row r="2074" spans="1:7" ht="20.100000000000001" customHeight="1" x14ac:dyDescent="0.25">
      <c r="A2074" s="79" t="s">
        <v>324</v>
      </c>
      <c r="B2074" s="143" t="s">
        <v>3725</v>
      </c>
      <c r="C2074" s="90" t="s">
        <v>3677</v>
      </c>
      <c r="D2074" s="90">
        <v>1001757</v>
      </c>
      <c r="E2074" s="80" t="s">
        <v>13146</v>
      </c>
      <c r="F2074" s="136" t="s">
        <v>10</v>
      </c>
      <c r="G2074" s="144">
        <v>1</v>
      </c>
    </row>
    <row r="2075" spans="1:7" ht="20.100000000000001" customHeight="1" x14ac:dyDescent="0.25">
      <c r="A2075" s="79" t="s">
        <v>324</v>
      </c>
      <c r="B2075" s="143" t="s">
        <v>3725</v>
      </c>
      <c r="C2075" s="90" t="s">
        <v>3678</v>
      </c>
      <c r="D2075" s="90">
        <v>1000164</v>
      </c>
      <c r="E2075" s="145" t="s">
        <v>13160</v>
      </c>
      <c r="F2075" s="136" t="s">
        <v>6</v>
      </c>
      <c r="G2075" s="144">
        <v>6</v>
      </c>
    </row>
    <row r="2076" spans="1:7" ht="20.100000000000001" customHeight="1" x14ac:dyDescent="0.25">
      <c r="A2076" s="79" t="s">
        <v>324</v>
      </c>
      <c r="B2076" s="143" t="s">
        <v>3725</v>
      </c>
      <c r="C2076" s="90" t="s">
        <v>3470</v>
      </c>
      <c r="D2076" s="90">
        <v>1009782</v>
      </c>
      <c r="E2076" s="80" t="s">
        <v>3471</v>
      </c>
      <c r="F2076" s="136" t="s">
        <v>6</v>
      </c>
      <c r="G2076" s="144">
        <v>0.5</v>
      </c>
    </row>
    <row r="2077" spans="1:7" ht="20.100000000000001" customHeight="1" x14ac:dyDescent="0.25">
      <c r="A2077" s="79" t="s">
        <v>324</v>
      </c>
      <c r="B2077" s="143" t="s">
        <v>3725</v>
      </c>
      <c r="C2077" s="90" t="s">
        <v>3543</v>
      </c>
      <c r="D2077" s="90">
        <v>1002390</v>
      </c>
      <c r="E2077" s="145" t="s">
        <v>3544</v>
      </c>
      <c r="F2077" s="136" t="s">
        <v>10</v>
      </c>
      <c r="G2077" s="144">
        <v>8</v>
      </c>
    </row>
    <row r="2078" spans="1:7" ht="20.100000000000001" customHeight="1" x14ac:dyDescent="0.25">
      <c r="A2078" s="166" t="s">
        <v>324</v>
      </c>
      <c r="B2078" s="167" t="s">
        <v>3725</v>
      </c>
      <c r="C2078" s="168" t="s">
        <v>3536</v>
      </c>
      <c r="D2078" s="168">
        <v>1003156</v>
      </c>
      <c r="E2078" s="163" t="s">
        <v>3537</v>
      </c>
      <c r="F2078" s="155" t="s">
        <v>10</v>
      </c>
      <c r="G2078" s="170">
        <v>3</v>
      </c>
    </row>
    <row r="2079" spans="1:7" ht="20.100000000000001" customHeight="1" x14ac:dyDescent="0.25">
      <c r="A2079" s="79" t="s">
        <v>324</v>
      </c>
      <c r="B2079" s="143" t="s">
        <v>3725</v>
      </c>
      <c r="C2079" s="90" t="s">
        <v>3493</v>
      </c>
      <c r="D2079" s="90">
        <v>1002204</v>
      </c>
      <c r="E2079" s="145" t="s">
        <v>3494</v>
      </c>
      <c r="F2079" s="136" t="s">
        <v>10</v>
      </c>
      <c r="G2079" s="144">
        <v>4</v>
      </c>
    </row>
    <row r="2080" spans="1:7" ht="20.100000000000001" customHeight="1" x14ac:dyDescent="0.25">
      <c r="A2080" s="79" t="s">
        <v>324</v>
      </c>
      <c r="B2080" s="143" t="s">
        <v>3725</v>
      </c>
      <c r="C2080" s="90" t="s">
        <v>3485</v>
      </c>
      <c r="D2080" s="90">
        <v>1002201</v>
      </c>
      <c r="E2080" s="80" t="s">
        <v>3486</v>
      </c>
      <c r="F2080" s="136" t="s">
        <v>10</v>
      </c>
      <c r="G2080" s="144">
        <v>1</v>
      </c>
    </row>
    <row r="2081" spans="1:7" ht="20.100000000000001" customHeight="1" x14ac:dyDescent="0.25">
      <c r="A2081" s="79" t="s">
        <v>324</v>
      </c>
      <c r="B2081" s="143" t="s">
        <v>3725</v>
      </c>
      <c r="C2081" s="90" t="s">
        <v>3468</v>
      </c>
      <c r="D2081" s="90">
        <v>1000050</v>
      </c>
      <c r="E2081" s="145" t="s">
        <v>3469</v>
      </c>
      <c r="F2081" s="136" t="s">
        <v>6</v>
      </c>
      <c r="G2081" s="144">
        <v>3</v>
      </c>
    </row>
    <row r="2082" spans="1:7" ht="20.100000000000001" customHeight="1" x14ac:dyDescent="0.25">
      <c r="A2082" s="132" t="s">
        <v>3908</v>
      </c>
      <c r="B2082" s="133" t="s">
        <v>3856</v>
      </c>
      <c r="C2082" s="134" t="s">
        <v>3584</v>
      </c>
      <c r="D2082" s="134">
        <v>1002107</v>
      </c>
      <c r="E2082" s="135" t="s">
        <v>13204</v>
      </c>
      <c r="F2082" s="136" t="s">
        <v>10</v>
      </c>
      <c r="G2082" s="137">
        <v>1</v>
      </c>
    </row>
    <row r="2083" spans="1:7" ht="20.100000000000001" customHeight="1" x14ac:dyDescent="0.25">
      <c r="A2083" s="132" t="s">
        <v>1549</v>
      </c>
      <c r="B2083" s="133" t="s">
        <v>1550</v>
      </c>
      <c r="C2083" s="134" t="s">
        <v>3584</v>
      </c>
      <c r="D2083" s="134">
        <v>1002097</v>
      </c>
      <c r="E2083" s="135" t="s">
        <v>13204</v>
      </c>
      <c r="F2083" s="136" t="s">
        <v>10</v>
      </c>
      <c r="G2083" s="137">
        <v>1</v>
      </c>
    </row>
    <row r="2084" spans="1:7" ht="20.100000000000001" customHeight="1" x14ac:dyDescent="0.25">
      <c r="A2084" s="132" t="s">
        <v>1551</v>
      </c>
      <c r="B2084" s="133" t="s">
        <v>1552</v>
      </c>
      <c r="C2084" s="134" t="s">
        <v>3727</v>
      </c>
      <c r="D2084" s="134">
        <v>1002109</v>
      </c>
      <c r="E2084" s="135" t="s">
        <v>342</v>
      </c>
      <c r="F2084" s="136" t="s">
        <v>10</v>
      </c>
      <c r="G2084" s="137">
        <v>1</v>
      </c>
    </row>
    <row r="2085" spans="1:7" ht="20.100000000000001" customHeight="1" x14ac:dyDescent="0.25">
      <c r="A2085" s="132" t="s">
        <v>1553</v>
      </c>
      <c r="B2085" s="133" t="s">
        <v>1554</v>
      </c>
      <c r="C2085" s="134" t="s">
        <v>3798</v>
      </c>
      <c r="D2085" s="134">
        <v>1002100</v>
      </c>
      <c r="E2085" s="135" t="s">
        <v>13205</v>
      </c>
      <c r="F2085" s="136" t="s">
        <v>10</v>
      </c>
      <c r="G2085" s="137">
        <v>1</v>
      </c>
    </row>
    <row r="2086" spans="1:7" ht="20.100000000000001" customHeight="1" x14ac:dyDescent="0.25">
      <c r="A2086" s="132" t="s">
        <v>1555</v>
      </c>
      <c r="B2086" s="133" t="s">
        <v>1556</v>
      </c>
      <c r="C2086" s="134" t="s">
        <v>3799</v>
      </c>
      <c r="D2086" s="134">
        <v>1002102</v>
      </c>
      <c r="E2086" s="135" t="s">
        <v>13207</v>
      </c>
      <c r="F2086" s="136" t="s">
        <v>10</v>
      </c>
      <c r="G2086" s="137">
        <v>1</v>
      </c>
    </row>
    <row r="2087" spans="1:7" ht="20.100000000000001" customHeight="1" x14ac:dyDescent="0.25">
      <c r="A2087" s="132" t="s">
        <v>1557</v>
      </c>
      <c r="B2087" s="133" t="s">
        <v>1558</v>
      </c>
      <c r="C2087" s="134" t="s">
        <v>3728</v>
      </c>
      <c r="D2087" s="134">
        <v>1009812</v>
      </c>
      <c r="E2087" s="135" t="s">
        <v>348</v>
      </c>
      <c r="F2087" s="136" t="s">
        <v>10</v>
      </c>
      <c r="G2087" s="137">
        <v>1</v>
      </c>
    </row>
    <row r="2088" spans="1:7" ht="20.100000000000001" customHeight="1" x14ac:dyDescent="0.25">
      <c r="A2088" s="132" t="s">
        <v>1559</v>
      </c>
      <c r="B2088" s="133" t="s">
        <v>1560</v>
      </c>
      <c r="C2088" s="134" t="s">
        <v>3729</v>
      </c>
      <c r="D2088" s="134">
        <v>1009813</v>
      </c>
      <c r="E2088" s="135" t="s">
        <v>13189</v>
      </c>
      <c r="F2088" s="136" t="s">
        <v>10</v>
      </c>
      <c r="G2088" s="137">
        <v>1</v>
      </c>
    </row>
    <row r="2089" spans="1:7" ht="20.100000000000001" customHeight="1" x14ac:dyDescent="0.25">
      <c r="A2089" s="132" t="s">
        <v>1561</v>
      </c>
      <c r="B2089" s="133" t="s">
        <v>1562</v>
      </c>
      <c r="C2089" s="134" t="s">
        <v>3800</v>
      </c>
      <c r="D2089" s="134"/>
      <c r="E2089" s="135" t="s">
        <v>13211</v>
      </c>
      <c r="F2089" s="136" t="s">
        <v>10</v>
      </c>
      <c r="G2089" s="137">
        <v>1</v>
      </c>
    </row>
    <row r="2090" spans="1:7" ht="20.100000000000001" customHeight="1" x14ac:dyDescent="0.25">
      <c r="A2090" s="132" t="s">
        <v>3914</v>
      </c>
      <c r="B2090" s="133" t="s">
        <v>3857</v>
      </c>
      <c r="C2090" s="134" t="s">
        <v>3858</v>
      </c>
      <c r="D2090" s="134"/>
      <c r="E2090" s="135" t="s">
        <v>3585</v>
      </c>
      <c r="F2090" s="136" t="s">
        <v>10</v>
      </c>
      <c r="G2090" s="137">
        <v>1</v>
      </c>
    </row>
    <row r="2091" spans="1:7" ht="20.100000000000001" customHeight="1" x14ac:dyDescent="0.25">
      <c r="A2091" s="132" t="s">
        <v>1563</v>
      </c>
      <c r="B2091" s="133" t="s">
        <v>1564</v>
      </c>
      <c r="C2091" s="134" t="s">
        <v>3584</v>
      </c>
      <c r="D2091" s="134">
        <v>1002097</v>
      </c>
      <c r="E2091" s="135" t="s">
        <v>13204</v>
      </c>
      <c r="F2091" s="136" t="s">
        <v>10</v>
      </c>
      <c r="G2091" s="137">
        <v>1</v>
      </c>
    </row>
    <row r="2092" spans="1:7" ht="20.100000000000001" customHeight="1" x14ac:dyDescent="0.25">
      <c r="A2092" s="132" t="s">
        <v>1565</v>
      </c>
      <c r="B2092" s="133" t="s">
        <v>1566</v>
      </c>
      <c r="C2092" s="134" t="s">
        <v>3727</v>
      </c>
      <c r="D2092" s="134">
        <v>1002109</v>
      </c>
      <c r="E2092" s="135" t="s">
        <v>342</v>
      </c>
      <c r="F2092" s="136" t="s">
        <v>10</v>
      </c>
      <c r="G2092" s="137">
        <v>1</v>
      </c>
    </row>
    <row r="2093" spans="1:7" ht="20.100000000000001" customHeight="1" x14ac:dyDescent="0.25">
      <c r="A2093" s="132" t="s">
        <v>1567</v>
      </c>
      <c r="B2093" s="133" t="s">
        <v>1568</v>
      </c>
      <c r="C2093" s="134" t="s">
        <v>3798</v>
      </c>
      <c r="D2093" s="134">
        <v>1002100</v>
      </c>
      <c r="E2093" s="135" t="s">
        <v>13205</v>
      </c>
      <c r="F2093" s="136" t="s">
        <v>10</v>
      </c>
      <c r="G2093" s="137">
        <v>1</v>
      </c>
    </row>
    <row r="2094" spans="1:7" ht="20.100000000000001" customHeight="1" x14ac:dyDescent="0.25">
      <c r="A2094" s="132" t="s">
        <v>1569</v>
      </c>
      <c r="B2094" s="133" t="s">
        <v>1570</v>
      </c>
      <c r="C2094" s="134" t="s">
        <v>3799</v>
      </c>
      <c r="D2094" s="134">
        <v>1002102</v>
      </c>
      <c r="E2094" s="135" t="s">
        <v>13207</v>
      </c>
      <c r="F2094" s="136" t="s">
        <v>10</v>
      </c>
      <c r="G2094" s="137">
        <v>1</v>
      </c>
    </row>
    <row r="2095" spans="1:7" ht="20.100000000000001" customHeight="1" x14ac:dyDescent="0.25">
      <c r="A2095" s="132" t="s">
        <v>1571</v>
      </c>
      <c r="B2095" s="133" t="s">
        <v>1572</v>
      </c>
      <c r="C2095" s="134" t="s">
        <v>3728</v>
      </c>
      <c r="D2095" s="134">
        <v>1009812</v>
      </c>
      <c r="E2095" s="135" t="s">
        <v>348</v>
      </c>
      <c r="F2095" s="136" t="s">
        <v>10</v>
      </c>
      <c r="G2095" s="137">
        <v>1</v>
      </c>
    </row>
    <row r="2096" spans="1:7" ht="20.100000000000001" customHeight="1" x14ac:dyDescent="0.25">
      <c r="A2096" s="132" t="s">
        <v>1573</v>
      </c>
      <c r="B2096" s="133" t="s">
        <v>1574</v>
      </c>
      <c r="C2096" s="134" t="s">
        <v>3729</v>
      </c>
      <c r="D2096" s="134">
        <v>1009813</v>
      </c>
      <c r="E2096" s="135" t="s">
        <v>13189</v>
      </c>
      <c r="F2096" s="136" t="s">
        <v>10</v>
      </c>
      <c r="G2096" s="137">
        <v>1</v>
      </c>
    </row>
    <row r="2097" spans="1:7" ht="20.100000000000001" customHeight="1" x14ac:dyDescent="0.25">
      <c r="A2097" s="132" t="s">
        <v>1575</v>
      </c>
      <c r="B2097" s="133" t="s">
        <v>1576</v>
      </c>
      <c r="C2097" s="134" t="s">
        <v>3800</v>
      </c>
      <c r="D2097" s="134"/>
      <c r="E2097" s="135" t="s">
        <v>13211</v>
      </c>
      <c r="F2097" s="136" t="s">
        <v>10</v>
      </c>
      <c r="G2097" s="137">
        <v>1</v>
      </c>
    </row>
    <row r="2098" spans="1:7" ht="20.100000000000001" customHeight="1" x14ac:dyDescent="0.25">
      <c r="A2098" s="132" t="s">
        <v>3916</v>
      </c>
      <c r="B2098" s="133" t="s">
        <v>3868</v>
      </c>
      <c r="C2098" s="134" t="s">
        <v>3726</v>
      </c>
      <c r="D2098" s="134"/>
      <c r="E2098" s="135" t="s">
        <v>344</v>
      </c>
      <c r="F2098" s="136" t="s">
        <v>10</v>
      </c>
      <c r="G2098" s="137">
        <v>1</v>
      </c>
    </row>
    <row r="2099" spans="1:7" ht="20.100000000000001" customHeight="1" x14ac:dyDescent="0.25">
      <c r="A2099" s="79" t="s">
        <v>341</v>
      </c>
      <c r="B2099" s="143" t="s">
        <v>342</v>
      </c>
      <c r="C2099" s="176" t="s">
        <v>3727</v>
      </c>
      <c r="D2099" s="90" t="e">
        <v>#N/A</v>
      </c>
      <c r="E2099" s="177" t="s">
        <v>342</v>
      </c>
      <c r="F2099" s="136" t="s">
        <v>10</v>
      </c>
      <c r="G2099" s="144">
        <v>1</v>
      </c>
    </row>
    <row r="2100" spans="1:7" ht="20.100000000000001" customHeight="1" x14ac:dyDescent="0.25">
      <c r="A2100" s="79" t="s">
        <v>343</v>
      </c>
      <c r="B2100" s="143" t="s">
        <v>344</v>
      </c>
      <c r="C2100" s="90" t="s">
        <v>3726</v>
      </c>
      <c r="D2100" s="90" t="e">
        <v>#N/A</v>
      </c>
      <c r="E2100" s="80" t="s">
        <v>344</v>
      </c>
      <c r="F2100" s="136" t="s">
        <v>10</v>
      </c>
      <c r="G2100" s="144">
        <v>1</v>
      </c>
    </row>
    <row r="2101" spans="1:7" ht="20.100000000000001" customHeight="1" x14ac:dyDescent="0.25">
      <c r="A2101" s="79" t="s">
        <v>345</v>
      </c>
      <c r="B2101" s="143" t="s">
        <v>346</v>
      </c>
      <c r="C2101" s="90" t="s">
        <v>3730</v>
      </c>
      <c r="D2101" s="90" t="e">
        <v>#N/A</v>
      </c>
      <c r="E2101" s="145" t="s">
        <v>346</v>
      </c>
      <c r="F2101" s="136" t="s">
        <v>10</v>
      </c>
      <c r="G2101" s="144">
        <v>1</v>
      </c>
    </row>
    <row r="2102" spans="1:7" ht="20.100000000000001" customHeight="1" x14ac:dyDescent="0.25">
      <c r="A2102" s="79" t="s">
        <v>347</v>
      </c>
      <c r="B2102" s="143" t="s">
        <v>348</v>
      </c>
      <c r="C2102" s="90" t="s">
        <v>3728</v>
      </c>
      <c r="D2102" s="90" t="e">
        <v>#N/A</v>
      </c>
      <c r="E2102" s="80" t="s">
        <v>348</v>
      </c>
      <c r="F2102" s="136" t="s">
        <v>10</v>
      </c>
      <c r="G2102" s="144">
        <v>1</v>
      </c>
    </row>
    <row r="2103" spans="1:7" ht="20.100000000000001" customHeight="1" x14ac:dyDescent="0.25">
      <c r="A2103" s="79" t="s">
        <v>349</v>
      </c>
      <c r="B2103" s="143" t="s">
        <v>350</v>
      </c>
      <c r="C2103" s="90" t="s">
        <v>3729</v>
      </c>
      <c r="D2103" s="90" t="e">
        <v>#N/A</v>
      </c>
      <c r="E2103" s="145" t="s">
        <v>13189</v>
      </c>
      <c r="F2103" s="136" t="s">
        <v>10</v>
      </c>
      <c r="G2103" s="144">
        <v>1</v>
      </c>
    </row>
    <row r="2104" spans="1:7" ht="20.100000000000001" customHeight="1" x14ac:dyDescent="0.25">
      <c r="A2104" s="138" t="s">
        <v>1609</v>
      </c>
      <c r="B2104" s="139" t="s">
        <v>3651</v>
      </c>
      <c r="C2104" s="140" t="s">
        <v>3524</v>
      </c>
      <c r="D2104" s="140">
        <v>1002311</v>
      </c>
      <c r="E2104" s="142" t="s">
        <v>3525</v>
      </c>
      <c r="F2104" s="136" t="s">
        <v>10</v>
      </c>
      <c r="G2104" s="146">
        <v>1</v>
      </c>
    </row>
    <row r="2105" spans="1:7" ht="20.100000000000001" customHeight="1" x14ac:dyDescent="0.25">
      <c r="A2105" s="151" t="s">
        <v>1609</v>
      </c>
      <c r="B2105" s="152" t="s">
        <v>3651</v>
      </c>
      <c r="C2105" s="153" t="s">
        <v>3470</v>
      </c>
      <c r="D2105" s="153">
        <v>1009782</v>
      </c>
      <c r="E2105" s="154" t="s">
        <v>3471</v>
      </c>
      <c r="F2105" s="155" t="s">
        <v>6</v>
      </c>
      <c r="G2105" s="165">
        <v>1.5</v>
      </c>
    </row>
    <row r="2106" spans="1:7" ht="20.100000000000001" customHeight="1" x14ac:dyDescent="0.25">
      <c r="A2106" s="132" t="s">
        <v>1609</v>
      </c>
      <c r="B2106" s="133" t="s">
        <v>3651</v>
      </c>
      <c r="C2106" s="134" t="s">
        <v>3674</v>
      </c>
      <c r="D2106" s="134">
        <v>1001831</v>
      </c>
      <c r="E2106" s="135" t="s">
        <v>13165</v>
      </c>
      <c r="F2106" s="136" t="s">
        <v>10</v>
      </c>
      <c r="G2106" s="137">
        <v>1</v>
      </c>
    </row>
    <row r="2107" spans="1:7" ht="20.100000000000001" customHeight="1" x14ac:dyDescent="0.25">
      <c r="A2107" s="138" t="s">
        <v>1609</v>
      </c>
      <c r="B2107" s="139" t="s">
        <v>3651</v>
      </c>
      <c r="C2107" s="140" t="s">
        <v>3655</v>
      </c>
      <c r="D2107" s="140">
        <v>1001319</v>
      </c>
      <c r="E2107" s="142" t="s">
        <v>3656</v>
      </c>
      <c r="F2107" s="136" t="s">
        <v>10</v>
      </c>
      <c r="G2107" s="146">
        <v>1</v>
      </c>
    </row>
    <row r="2108" spans="1:7" ht="20.100000000000001" customHeight="1" x14ac:dyDescent="0.25">
      <c r="A2108" s="138" t="s">
        <v>1609</v>
      </c>
      <c r="B2108" s="139" t="s">
        <v>3651</v>
      </c>
      <c r="C2108" s="140" t="s">
        <v>3657</v>
      </c>
      <c r="D2108" s="140">
        <v>1001975</v>
      </c>
      <c r="E2108" s="142" t="s">
        <v>3658</v>
      </c>
      <c r="F2108" s="136" t="s">
        <v>10</v>
      </c>
      <c r="G2108" s="146">
        <v>1</v>
      </c>
    </row>
    <row r="2109" spans="1:7" ht="20.100000000000001" customHeight="1" x14ac:dyDescent="0.25">
      <c r="A2109" s="79" t="s">
        <v>356</v>
      </c>
      <c r="B2109" s="143" t="s">
        <v>3708</v>
      </c>
      <c r="C2109" s="90" t="s">
        <v>3470</v>
      </c>
      <c r="D2109" s="90">
        <v>1009782</v>
      </c>
      <c r="E2109" s="80" t="s">
        <v>3471</v>
      </c>
      <c r="F2109" s="136" t="s">
        <v>6</v>
      </c>
      <c r="G2109" s="144">
        <v>13</v>
      </c>
    </row>
    <row r="2110" spans="1:7" ht="20.100000000000001" customHeight="1" x14ac:dyDescent="0.25">
      <c r="A2110" s="79" t="s">
        <v>356</v>
      </c>
      <c r="B2110" s="143" t="s">
        <v>3708</v>
      </c>
      <c r="C2110" s="90" t="s">
        <v>3674</v>
      </c>
      <c r="D2110" s="90">
        <v>1001831</v>
      </c>
      <c r="E2110" s="145" t="s">
        <v>13165</v>
      </c>
      <c r="F2110" s="136" t="s">
        <v>10</v>
      </c>
      <c r="G2110" s="144">
        <v>1</v>
      </c>
    </row>
    <row r="2111" spans="1:7" ht="20.100000000000001" customHeight="1" x14ac:dyDescent="0.25">
      <c r="A2111" s="79" t="s">
        <v>356</v>
      </c>
      <c r="B2111" s="143" t="s">
        <v>3708</v>
      </c>
      <c r="C2111" s="90" t="s">
        <v>3655</v>
      </c>
      <c r="D2111" s="90">
        <v>1001319</v>
      </c>
      <c r="E2111" s="80" t="s">
        <v>3656</v>
      </c>
      <c r="F2111" s="136" t="s">
        <v>10</v>
      </c>
      <c r="G2111" s="144">
        <v>1</v>
      </c>
    </row>
    <row r="2112" spans="1:7" ht="20.100000000000001" customHeight="1" x14ac:dyDescent="0.25">
      <c r="A2112" s="138" t="s">
        <v>3659</v>
      </c>
      <c r="B2112" s="139" t="s">
        <v>3660</v>
      </c>
      <c r="C2112" s="140" t="s">
        <v>3661</v>
      </c>
      <c r="D2112" s="140">
        <v>1004753</v>
      </c>
      <c r="E2112" s="142" t="s">
        <v>3662</v>
      </c>
      <c r="F2112" s="136" t="s">
        <v>10</v>
      </c>
      <c r="G2112" s="146">
        <v>1</v>
      </c>
    </row>
    <row r="2113" spans="1:7" ht="20.100000000000001" customHeight="1" x14ac:dyDescent="0.25">
      <c r="A2113" s="138" t="s">
        <v>3659</v>
      </c>
      <c r="B2113" s="139" t="s">
        <v>3660</v>
      </c>
      <c r="C2113" s="140" t="s">
        <v>3470</v>
      </c>
      <c r="D2113" s="140">
        <v>1009782</v>
      </c>
      <c r="E2113" s="142" t="s">
        <v>3471</v>
      </c>
      <c r="F2113" s="136" t="s">
        <v>6</v>
      </c>
      <c r="G2113" s="146">
        <v>14</v>
      </c>
    </row>
    <row r="2114" spans="1:7" ht="20.100000000000001" customHeight="1" x14ac:dyDescent="0.25">
      <c r="A2114" s="138" t="s">
        <v>3659</v>
      </c>
      <c r="B2114" s="139" t="s">
        <v>3660</v>
      </c>
      <c r="C2114" s="140" t="s">
        <v>3674</v>
      </c>
      <c r="D2114" s="140">
        <v>1001831</v>
      </c>
      <c r="E2114" s="142" t="s">
        <v>13165</v>
      </c>
      <c r="F2114" s="136" t="s">
        <v>10</v>
      </c>
      <c r="G2114" s="146">
        <v>1</v>
      </c>
    </row>
    <row r="2115" spans="1:7" ht="20.100000000000001" customHeight="1" x14ac:dyDescent="0.25">
      <c r="A2115" s="138" t="s">
        <v>3659</v>
      </c>
      <c r="B2115" s="139" t="s">
        <v>3660</v>
      </c>
      <c r="C2115" s="140" t="s">
        <v>3655</v>
      </c>
      <c r="D2115" s="140">
        <v>1001319</v>
      </c>
      <c r="E2115" s="142" t="s">
        <v>3656</v>
      </c>
      <c r="F2115" s="136" t="s">
        <v>10</v>
      </c>
      <c r="G2115" s="146">
        <v>1</v>
      </c>
    </row>
    <row r="2116" spans="1:7" ht="20.100000000000001" customHeight="1" x14ac:dyDescent="0.25">
      <c r="A2116" s="79" t="s">
        <v>359</v>
      </c>
      <c r="B2116" s="143" t="s">
        <v>3704</v>
      </c>
      <c r="C2116" s="90" t="s">
        <v>3705</v>
      </c>
      <c r="D2116" s="90" t="e">
        <v>#N/A</v>
      </c>
      <c r="E2116" s="145" t="s">
        <v>13112</v>
      </c>
      <c r="F2116" s="136" t="s">
        <v>10</v>
      </c>
      <c r="G2116" s="144">
        <v>4</v>
      </c>
    </row>
    <row r="2117" spans="1:7" ht="20.100000000000001" customHeight="1" x14ac:dyDescent="0.25">
      <c r="A2117" s="79" t="s">
        <v>359</v>
      </c>
      <c r="B2117" s="143" t="s">
        <v>3704</v>
      </c>
      <c r="C2117" s="90" t="s">
        <v>3470</v>
      </c>
      <c r="D2117" s="90">
        <v>1009782</v>
      </c>
      <c r="E2117" s="80" t="s">
        <v>3471</v>
      </c>
      <c r="F2117" s="136" t="s">
        <v>6</v>
      </c>
      <c r="G2117" s="144">
        <v>15</v>
      </c>
    </row>
    <row r="2118" spans="1:7" ht="20.100000000000001" customHeight="1" x14ac:dyDescent="0.25">
      <c r="A2118" s="166" t="s">
        <v>359</v>
      </c>
      <c r="B2118" s="167" t="s">
        <v>3704</v>
      </c>
      <c r="C2118" s="168" t="s">
        <v>3674</v>
      </c>
      <c r="D2118" s="168">
        <v>1001831</v>
      </c>
      <c r="E2118" s="169" t="s">
        <v>13165</v>
      </c>
      <c r="F2118" s="155" t="s">
        <v>10</v>
      </c>
      <c r="G2118" s="170">
        <v>1</v>
      </c>
    </row>
    <row r="2119" spans="1:7" ht="20.100000000000001" customHeight="1" x14ac:dyDescent="0.25">
      <c r="A2119" s="79" t="s">
        <v>359</v>
      </c>
      <c r="B2119" s="143" t="s">
        <v>3704</v>
      </c>
      <c r="C2119" s="90" t="s">
        <v>3706</v>
      </c>
      <c r="D2119" s="90"/>
      <c r="E2119" s="80" t="s">
        <v>13186</v>
      </c>
      <c r="F2119" s="136" t="s">
        <v>10</v>
      </c>
      <c r="G2119" s="144">
        <v>4</v>
      </c>
    </row>
    <row r="2120" spans="1:7" ht="20.100000000000001" customHeight="1" x14ac:dyDescent="0.25">
      <c r="A2120" s="79" t="s">
        <v>359</v>
      </c>
      <c r="B2120" s="143" t="s">
        <v>3704</v>
      </c>
      <c r="C2120" s="90" t="s">
        <v>3655</v>
      </c>
      <c r="D2120" s="90">
        <v>1001319</v>
      </c>
      <c r="E2120" s="145" t="s">
        <v>3656</v>
      </c>
      <c r="F2120" s="136" t="s">
        <v>10</v>
      </c>
      <c r="G2120" s="144">
        <v>1</v>
      </c>
    </row>
    <row r="2121" spans="1:7" ht="20.100000000000001" customHeight="1" x14ac:dyDescent="0.25">
      <c r="A2121" s="79" t="s">
        <v>359</v>
      </c>
      <c r="B2121" s="143" t="s">
        <v>3704</v>
      </c>
      <c r="C2121" s="90" t="s">
        <v>3707</v>
      </c>
      <c r="D2121" s="90" t="e">
        <v>#N/A</v>
      </c>
      <c r="E2121" s="80" t="s">
        <v>13241</v>
      </c>
      <c r="F2121" s="136" t="s">
        <v>10</v>
      </c>
      <c r="G2121" s="144">
        <v>1</v>
      </c>
    </row>
    <row r="2122" spans="1:7" ht="20.100000000000001" customHeight="1" x14ac:dyDescent="0.25">
      <c r="A2122" s="79" t="s">
        <v>361</v>
      </c>
      <c r="B2122" s="143" t="s">
        <v>362</v>
      </c>
      <c r="C2122" s="90" t="s">
        <v>3705</v>
      </c>
      <c r="D2122" s="90" t="e">
        <v>#N/A</v>
      </c>
      <c r="E2122" s="145" t="s">
        <v>13112</v>
      </c>
      <c r="F2122" s="136" t="s">
        <v>10</v>
      </c>
      <c r="G2122" s="144">
        <v>4</v>
      </c>
    </row>
    <row r="2123" spans="1:7" ht="20.100000000000001" customHeight="1" x14ac:dyDescent="0.25">
      <c r="A2123" s="166" t="s">
        <v>361</v>
      </c>
      <c r="B2123" s="167" t="s">
        <v>362</v>
      </c>
      <c r="C2123" s="168" t="s">
        <v>3470</v>
      </c>
      <c r="D2123" s="168">
        <v>1009782</v>
      </c>
      <c r="E2123" s="163" t="s">
        <v>3471</v>
      </c>
      <c r="F2123" s="155" t="s">
        <v>6</v>
      </c>
      <c r="G2123" s="170">
        <v>15</v>
      </c>
    </row>
    <row r="2124" spans="1:7" ht="20.100000000000001" customHeight="1" x14ac:dyDescent="0.25">
      <c r="A2124" s="79" t="s">
        <v>361</v>
      </c>
      <c r="B2124" s="143" t="s">
        <v>362</v>
      </c>
      <c r="C2124" s="90" t="s">
        <v>3674</v>
      </c>
      <c r="D2124" s="90">
        <v>1001831</v>
      </c>
      <c r="E2124" s="145" t="s">
        <v>13165</v>
      </c>
      <c r="F2124" s="136" t="s">
        <v>10</v>
      </c>
      <c r="G2124" s="144">
        <v>1</v>
      </c>
    </row>
    <row r="2125" spans="1:7" ht="20.100000000000001" customHeight="1" x14ac:dyDescent="0.25">
      <c r="A2125" s="79" t="s">
        <v>361</v>
      </c>
      <c r="B2125" s="143" t="s">
        <v>362</v>
      </c>
      <c r="C2125" s="90" t="s">
        <v>3706</v>
      </c>
      <c r="D2125" s="90"/>
      <c r="E2125" s="80" t="s">
        <v>13186</v>
      </c>
      <c r="F2125" s="136" t="s">
        <v>10</v>
      </c>
      <c r="G2125" s="144">
        <v>4</v>
      </c>
    </row>
    <row r="2126" spans="1:7" ht="20.100000000000001" customHeight="1" x14ac:dyDescent="0.25">
      <c r="A2126" s="79" t="s">
        <v>361</v>
      </c>
      <c r="B2126" s="143" t="s">
        <v>362</v>
      </c>
      <c r="C2126" s="90" t="s">
        <v>3655</v>
      </c>
      <c r="D2126" s="90">
        <v>1001319</v>
      </c>
      <c r="E2126" s="145" t="s">
        <v>3656</v>
      </c>
      <c r="F2126" s="136" t="s">
        <v>10</v>
      </c>
      <c r="G2126" s="144">
        <v>1</v>
      </c>
    </row>
    <row r="2127" spans="1:7" ht="20.100000000000001" customHeight="1" x14ac:dyDescent="0.25">
      <c r="A2127" s="79" t="s">
        <v>361</v>
      </c>
      <c r="B2127" s="143" t="s">
        <v>362</v>
      </c>
      <c r="C2127" s="90" t="s">
        <v>3707</v>
      </c>
      <c r="D2127" s="90" t="e">
        <v>#N/A</v>
      </c>
      <c r="E2127" s="145" t="s">
        <v>13241</v>
      </c>
      <c r="F2127" s="136" t="s">
        <v>10</v>
      </c>
      <c r="G2127" s="144">
        <v>1</v>
      </c>
    </row>
    <row r="2128" spans="1:7" ht="20.100000000000001" customHeight="1" x14ac:dyDescent="0.25">
      <c r="A2128" s="79" t="s">
        <v>363</v>
      </c>
      <c r="B2128" s="143" t="s">
        <v>3703</v>
      </c>
      <c r="C2128" s="90" t="s">
        <v>3520</v>
      </c>
      <c r="D2128" s="90">
        <v>1002339</v>
      </c>
      <c r="E2128" s="80" t="s">
        <v>3521</v>
      </c>
      <c r="F2128" s="136" t="s">
        <v>10</v>
      </c>
      <c r="G2128" s="144">
        <v>1</v>
      </c>
    </row>
    <row r="2129" spans="1:7" ht="20.100000000000001" customHeight="1" x14ac:dyDescent="0.25">
      <c r="A2129" s="79" t="s">
        <v>363</v>
      </c>
      <c r="B2129" s="143" t="s">
        <v>3703</v>
      </c>
      <c r="C2129" s="90" t="s">
        <v>3470</v>
      </c>
      <c r="D2129" s="90">
        <v>1009782</v>
      </c>
      <c r="E2129" s="145" t="s">
        <v>3471</v>
      </c>
      <c r="F2129" s="136" t="s">
        <v>6</v>
      </c>
      <c r="G2129" s="144">
        <v>1</v>
      </c>
    </row>
    <row r="2130" spans="1:7" ht="20.100000000000001" customHeight="1" x14ac:dyDescent="0.25">
      <c r="A2130" s="79" t="s">
        <v>363</v>
      </c>
      <c r="B2130" s="143" t="s">
        <v>3703</v>
      </c>
      <c r="C2130" s="90" t="s">
        <v>3674</v>
      </c>
      <c r="D2130" s="90">
        <v>1001831</v>
      </c>
      <c r="E2130" s="80" t="s">
        <v>13165</v>
      </c>
      <c r="F2130" s="136" t="s">
        <v>10</v>
      </c>
      <c r="G2130" s="144">
        <v>1</v>
      </c>
    </row>
    <row r="2131" spans="1:7" ht="20.100000000000001" customHeight="1" x14ac:dyDescent="0.25">
      <c r="A2131" s="79" t="s">
        <v>363</v>
      </c>
      <c r="B2131" s="143" t="s">
        <v>3703</v>
      </c>
      <c r="C2131" s="90" t="s">
        <v>3669</v>
      </c>
      <c r="D2131" s="90">
        <v>1009789</v>
      </c>
      <c r="E2131" s="145" t="s">
        <v>13184</v>
      </c>
      <c r="F2131" s="136" t="s">
        <v>10</v>
      </c>
      <c r="G2131" s="144">
        <v>1</v>
      </c>
    </row>
    <row r="2132" spans="1:7" ht="20.100000000000001" customHeight="1" x14ac:dyDescent="0.25">
      <c r="A2132" s="79" t="s">
        <v>363</v>
      </c>
      <c r="B2132" s="143" t="s">
        <v>3703</v>
      </c>
      <c r="C2132" s="90" t="s">
        <v>3655</v>
      </c>
      <c r="D2132" s="90">
        <v>1001319</v>
      </c>
      <c r="E2132" s="80" t="s">
        <v>3656</v>
      </c>
      <c r="F2132" s="136" t="s">
        <v>10</v>
      </c>
      <c r="G2132" s="144">
        <v>1</v>
      </c>
    </row>
    <row r="2133" spans="1:7" ht="20.100000000000001" customHeight="1" x14ac:dyDescent="0.25">
      <c r="A2133" s="79" t="s">
        <v>363</v>
      </c>
      <c r="B2133" s="143" t="s">
        <v>3703</v>
      </c>
      <c r="C2133" s="90" t="s">
        <v>3485</v>
      </c>
      <c r="D2133" s="90">
        <v>1002201</v>
      </c>
      <c r="E2133" s="145" t="s">
        <v>3486</v>
      </c>
      <c r="F2133" s="136" t="s">
        <v>10</v>
      </c>
      <c r="G2133" s="144">
        <v>1</v>
      </c>
    </row>
    <row r="2134" spans="1:7" ht="20.100000000000001" customHeight="1" x14ac:dyDescent="0.25">
      <c r="A2134" s="79" t="s">
        <v>365</v>
      </c>
      <c r="B2134" s="143" t="s">
        <v>3731</v>
      </c>
      <c r="C2134" s="90" t="s">
        <v>3705</v>
      </c>
      <c r="D2134" s="90" t="e">
        <v>#N/A</v>
      </c>
      <c r="E2134" s="80" t="s">
        <v>13112</v>
      </c>
      <c r="F2134" s="136" t="s">
        <v>10</v>
      </c>
      <c r="G2134" s="144">
        <v>9</v>
      </c>
    </row>
    <row r="2135" spans="1:7" ht="20.100000000000001" customHeight="1" x14ac:dyDescent="0.25">
      <c r="A2135" s="79" t="s">
        <v>365</v>
      </c>
      <c r="B2135" s="143" t="s">
        <v>3731</v>
      </c>
      <c r="C2135" s="90" t="s">
        <v>3470</v>
      </c>
      <c r="D2135" s="90">
        <v>1009782</v>
      </c>
      <c r="E2135" s="145" t="s">
        <v>3471</v>
      </c>
      <c r="F2135" s="136" t="s">
        <v>6</v>
      </c>
      <c r="G2135" s="144">
        <v>10</v>
      </c>
    </row>
    <row r="2136" spans="1:7" ht="20.100000000000001" customHeight="1" x14ac:dyDescent="0.25">
      <c r="A2136" s="79" t="s">
        <v>365</v>
      </c>
      <c r="B2136" s="143" t="s">
        <v>3731</v>
      </c>
      <c r="C2136" s="90" t="s">
        <v>3674</v>
      </c>
      <c r="D2136" s="90">
        <v>1001831</v>
      </c>
      <c r="E2136" s="80" t="s">
        <v>13165</v>
      </c>
      <c r="F2136" s="136" t="s">
        <v>10</v>
      </c>
      <c r="G2136" s="144">
        <v>6</v>
      </c>
    </row>
    <row r="2137" spans="1:7" ht="20.100000000000001" customHeight="1" x14ac:dyDescent="0.25">
      <c r="A2137" s="79" t="s">
        <v>365</v>
      </c>
      <c r="B2137" s="143" t="s">
        <v>3731</v>
      </c>
      <c r="C2137" s="90" t="s">
        <v>3706</v>
      </c>
      <c r="D2137" s="90"/>
      <c r="E2137" s="145" t="s">
        <v>13186</v>
      </c>
      <c r="F2137" s="136" t="s">
        <v>10</v>
      </c>
      <c r="G2137" s="144">
        <v>6</v>
      </c>
    </row>
    <row r="2138" spans="1:7" ht="20.100000000000001" customHeight="1" x14ac:dyDescent="0.25">
      <c r="A2138" s="79" t="s">
        <v>365</v>
      </c>
      <c r="B2138" s="143" t="s">
        <v>3731</v>
      </c>
      <c r="C2138" s="90" t="s">
        <v>3655</v>
      </c>
      <c r="D2138" s="90">
        <v>1001319</v>
      </c>
      <c r="E2138" s="145" t="s">
        <v>3656</v>
      </c>
      <c r="F2138" s="136" t="s">
        <v>10</v>
      </c>
      <c r="G2138" s="144">
        <v>6</v>
      </c>
    </row>
    <row r="2139" spans="1:7" ht="20.100000000000001" customHeight="1" x14ac:dyDescent="0.25">
      <c r="A2139" s="79" t="s">
        <v>365</v>
      </c>
      <c r="B2139" s="143" t="s">
        <v>3731</v>
      </c>
      <c r="C2139" s="90" t="s">
        <v>3707</v>
      </c>
      <c r="D2139" s="90" t="e">
        <v>#N/A</v>
      </c>
      <c r="E2139" s="145" t="s">
        <v>13241</v>
      </c>
      <c r="F2139" s="136" t="s">
        <v>10</v>
      </c>
      <c r="G2139" s="144">
        <v>2</v>
      </c>
    </row>
    <row r="2140" spans="1:7" ht="20.100000000000001" customHeight="1" x14ac:dyDescent="0.25">
      <c r="A2140" s="132" t="s">
        <v>1614</v>
      </c>
      <c r="B2140" s="133" t="s">
        <v>1615</v>
      </c>
      <c r="C2140" s="134" t="s">
        <v>3506</v>
      </c>
      <c r="D2140" s="90">
        <v>1002330</v>
      </c>
      <c r="E2140" s="135" t="s">
        <v>13102</v>
      </c>
      <c r="F2140" s="136" t="s">
        <v>10</v>
      </c>
      <c r="G2140" s="137">
        <v>2</v>
      </c>
    </row>
    <row r="2141" spans="1:7" ht="20.100000000000001" customHeight="1" x14ac:dyDescent="0.25">
      <c r="A2141" s="132" t="s">
        <v>1614</v>
      </c>
      <c r="B2141" s="133" t="s">
        <v>1615</v>
      </c>
      <c r="C2141" s="134" t="s">
        <v>3782</v>
      </c>
      <c r="D2141" s="134">
        <v>1009811</v>
      </c>
      <c r="E2141" s="135" t="s">
        <v>13122</v>
      </c>
      <c r="F2141" s="136" t="s">
        <v>10</v>
      </c>
      <c r="G2141" s="137">
        <v>1</v>
      </c>
    </row>
    <row r="2142" spans="1:7" ht="20.100000000000001" customHeight="1" x14ac:dyDescent="0.25">
      <c r="A2142" s="132" t="s">
        <v>1614</v>
      </c>
      <c r="B2142" s="133" t="s">
        <v>1615</v>
      </c>
      <c r="C2142" s="134" t="s">
        <v>3666</v>
      </c>
      <c r="D2142" s="134">
        <v>1001756</v>
      </c>
      <c r="E2142" s="135" t="s">
        <v>13140</v>
      </c>
      <c r="F2142" s="136" t="s">
        <v>10</v>
      </c>
      <c r="G2142" s="137">
        <v>1</v>
      </c>
    </row>
    <row r="2143" spans="1:7" ht="20.100000000000001" customHeight="1" x14ac:dyDescent="0.25">
      <c r="A2143" s="160" t="s">
        <v>1614</v>
      </c>
      <c r="B2143" s="161" t="s">
        <v>1615</v>
      </c>
      <c r="C2143" s="162" t="s">
        <v>3470</v>
      </c>
      <c r="D2143" s="162">
        <v>1009782</v>
      </c>
      <c r="E2143" s="159" t="s">
        <v>3471</v>
      </c>
      <c r="F2143" s="155" t="s">
        <v>6</v>
      </c>
      <c r="G2143" s="164">
        <v>3</v>
      </c>
    </row>
    <row r="2144" spans="1:7" ht="20.100000000000001" customHeight="1" x14ac:dyDescent="0.25">
      <c r="A2144" s="132" t="s">
        <v>1614</v>
      </c>
      <c r="B2144" s="133" t="s">
        <v>1615</v>
      </c>
      <c r="C2144" s="134" t="s">
        <v>3783</v>
      </c>
      <c r="D2144" s="134">
        <v>1001287</v>
      </c>
      <c r="E2144" s="135" t="s">
        <v>13216</v>
      </c>
      <c r="F2144" s="136" t="s">
        <v>10</v>
      </c>
      <c r="G2144" s="137">
        <v>1</v>
      </c>
    </row>
    <row r="2145" spans="1:7" ht="20.100000000000001" customHeight="1" x14ac:dyDescent="0.25">
      <c r="A2145" s="132" t="s">
        <v>1614</v>
      </c>
      <c r="B2145" s="133" t="s">
        <v>1615</v>
      </c>
      <c r="C2145" s="134" t="s">
        <v>3637</v>
      </c>
      <c r="D2145" s="134">
        <v>1000610</v>
      </c>
      <c r="E2145" s="135" t="s">
        <v>3638</v>
      </c>
      <c r="F2145" s="136" t="s">
        <v>10</v>
      </c>
      <c r="G2145" s="137">
        <v>1</v>
      </c>
    </row>
    <row r="2146" spans="1:7" ht="20.100000000000001" customHeight="1" x14ac:dyDescent="0.25">
      <c r="A2146" s="132" t="s">
        <v>1614</v>
      </c>
      <c r="B2146" s="133" t="s">
        <v>1615</v>
      </c>
      <c r="C2146" s="134" t="s">
        <v>3573</v>
      </c>
      <c r="D2146" s="134">
        <v>1002205</v>
      </c>
      <c r="E2146" s="135" t="s">
        <v>3477</v>
      </c>
      <c r="F2146" s="136" t="s">
        <v>10</v>
      </c>
      <c r="G2146" s="137">
        <v>2</v>
      </c>
    </row>
    <row r="2147" spans="1:7" ht="20.100000000000001" customHeight="1" x14ac:dyDescent="0.25">
      <c r="A2147" s="132" t="s">
        <v>1614</v>
      </c>
      <c r="B2147" s="133" t="s">
        <v>1615</v>
      </c>
      <c r="C2147" s="134" t="s">
        <v>3510</v>
      </c>
      <c r="D2147" s="134">
        <v>1002191</v>
      </c>
      <c r="E2147" s="135" t="s">
        <v>3511</v>
      </c>
      <c r="F2147" s="136" t="s">
        <v>10</v>
      </c>
      <c r="G2147" s="137">
        <v>2</v>
      </c>
    </row>
    <row r="2148" spans="1:7" ht="20.100000000000001" customHeight="1" x14ac:dyDescent="0.25">
      <c r="A2148" s="79" t="s">
        <v>369</v>
      </c>
      <c r="B2148" s="143" t="s">
        <v>370</v>
      </c>
      <c r="C2148" s="90" t="s">
        <v>3677</v>
      </c>
      <c r="D2148" s="90">
        <v>1001757</v>
      </c>
      <c r="E2148" s="80" t="s">
        <v>13146</v>
      </c>
      <c r="F2148" s="136" t="s">
        <v>10</v>
      </c>
      <c r="G2148" s="144">
        <v>2</v>
      </c>
    </row>
    <row r="2149" spans="1:7" ht="20.100000000000001" customHeight="1" x14ac:dyDescent="0.25">
      <c r="A2149" s="79" t="s">
        <v>369</v>
      </c>
      <c r="B2149" s="143" t="s">
        <v>370</v>
      </c>
      <c r="C2149" s="90" t="s">
        <v>3620</v>
      </c>
      <c r="D2149" s="90">
        <v>1000163</v>
      </c>
      <c r="E2149" s="145" t="s">
        <v>3621</v>
      </c>
      <c r="F2149" s="136" t="s">
        <v>6</v>
      </c>
      <c r="G2149" s="144">
        <v>1.5</v>
      </c>
    </row>
    <row r="2150" spans="1:7" ht="20.100000000000001" customHeight="1" x14ac:dyDescent="0.25">
      <c r="A2150" s="79" t="s">
        <v>371</v>
      </c>
      <c r="B2150" s="143" t="s">
        <v>372</v>
      </c>
      <c r="C2150" s="90" t="s">
        <v>3677</v>
      </c>
      <c r="D2150" s="90">
        <v>1001757</v>
      </c>
      <c r="E2150" s="80" t="s">
        <v>13146</v>
      </c>
      <c r="F2150" s="136" t="s">
        <v>10</v>
      </c>
      <c r="G2150" s="144">
        <v>1</v>
      </c>
    </row>
    <row r="2151" spans="1:7" ht="20.100000000000001" customHeight="1" x14ac:dyDescent="0.25">
      <c r="A2151" s="79" t="s">
        <v>371</v>
      </c>
      <c r="B2151" s="143" t="s">
        <v>372</v>
      </c>
      <c r="C2151" s="90" t="s">
        <v>3677</v>
      </c>
      <c r="D2151" s="90">
        <v>1001757</v>
      </c>
      <c r="E2151" s="80" t="s">
        <v>13146</v>
      </c>
      <c r="F2151" s="136" t="s">
        <v>10</v>
      </c>
      <c r="G2151" s="144">
        <v>4</v>
      </c>
    </row>
    <row r="2152" spans="1:7" ht="20.100000000000001" customHeight="1" x14ac:dyDescent="0.25">
      <c r="A2152" s="79" t="s">
        <v>371</v>
      </c>
      <c r="B2152" s="143" t="s">
        <v>372</v>
      </c>
      <c r="C2152" s="90" t="s">
        <v>3678</v>
      </c>
      <c r="D2152" s="90">
        <v>1000164</v>
      </c>
      <c r="E2152" s="145" t="s">
        <v>13160</v>
      </c>
      <c r="F2152" s="136" t="s">
        <v>6</v>
      </c>
      <c r="G2152" s="144">
        <v>1.5</v>
      </c>
    </row>
    <row r="2153" spans="1:7" ht="20.100000000000001" customHeight="1" x14ac:dyDescent="0.25">
      <c r="A2153" s="79" t="s">
        <v>373</v>
      </c>
      <c r="B2153" s="143" t="s">
        <v>3694</v>
      </c>
      <c r="C2153" s="90" t="s">
        <v>3677</v>
      </c>
      <c r="D2153" s="90">
        <v>1001757</v>
      </c>
      <c r="E2153" s="80" t="s">
        <v>13146</v>
      </c>
      <c r="F2153" s="136" t="s">
        <v>10</v>
      </c>
      <c r="G2153" s="144">
        <v>2</v>
      </c>
    </row>
    <row r="2154" spans="1:7" ht="20.100000000000001" customHeight="1" x14ac:dyDescent="0.25">
      <c r="A2154" s="79" t="s">
        <v>373</v>
      </c>
      <c r="B2154" s="143" t="s">
        <v>3694</v>
      </c>
      <c r="C2154" s="90" t="s">
        <v>3678</v>
      </c>
      <c r="D2154" s="90">
        <v>1000164</v>
      </c>
      <c r="E2154" s="80" t="s">
        <v>13160</v>
      </c>
      <c r="F2154" s="136" t="s">
        <v>6</v>
      </c>
      <c r="G2154" s="144">
        <v>1</v>
      </c>
    </row>
    <row r="2155" spans="1:7" ht="20.100000000000001" customHeight="1" x14ac:dyDescent="0.25">
      <c r="A2155" s="79" t="s">
        <v>375</v>
      </c>
      <c r="B2155" s="143" t="s">
        <v>3717</v>
      </c>
      <c r="C2155" s="90" t="s">
        <v>3692</v>
      </c>
      <c r="D2155" s="90" t="e">
        <v>#N/A</v>
      </c>
      <c r="E2155" s="145" t="s">
        <v>13134</v>
      </c>
      <c r="F2155" s="136" t="s">
        <v>10</v>
      </c>
      <c r="G2155" s="144">
        <v>2</v>
      </c>
    </row>
    <row r="2156" spans="1:7" ht="20.100000000000001" customHeight="1" x14ac:dyDescent="0.25">
      <c r="A2156" s="79" t="s">
        <v>375</v>
      </c>
      <c r="B2156" s="143" t="s">
        <v>3717</v>
      </c>
      <c r="C2156" s="90" t="s">
        <v>3667</v>
      </c>
      <c r="D2156" s="90">
        <v>1000165</v>
      </c>
      <c r="E2156" s="145" t="s">
        <v>13161</v>
      </c>
      <c r="F2156" s="136" t="s">
        <v>6</v>
      </c>
      <c r="G2156" s="144">
        <v>1</v>
      </c>
    </row>
    <row r="2157" spans="1:7" ht="20.100000000000001" customHeight="1" x14ac:dyDescent="0.25">
      <c r="A2157" s="79" t="s">
        <v>377</v>
      </c>
      <c r="B2157" s="143" t="s">
        <v>3718</v>
      </c>
      <c r="C2157" s="90" t="s">
        <v>3676</v>
      </c>
      <c r="D2157" s="90">
        <v>1001763</v>
      </c>
      <c r="E2157" s="145" t="s">
        <v>13133</v>
      </c>
      <c r="F2157" s="136" t="s">
        <v>10</v>
      </c>
      <c r="G2157" s="144">
        <v>2</v>
      </c>
    </row>
    <row r="2158" spans="1:7" ht="20.100000000000001" customHeight="1" x14ac:dyDescent="0.25">
      <c r="A2158" s="79" t="s">
        <v>377</v>
      </c>
      <c r="B2158" s="143" t="s">
        <v>3718</v>
      </c>
      <c r="C2158" s="90" t="s">
        <v>3678</v>
      </c>
      <c r="D2158" s="90">
        <v>1000164</v>
      </c>
      <c r="E2158" s="80" t="s">
        <v>13160</v>
      </c>
      <c r="F2158" s="136" t="s">
        <v>6</v>
      </c>
      <c r="G2158" s="144">
        <v>1</v>
      </c>
    </row>
    <row r="2159" spans="1:7" ht="20.100000000000001" customHeight="1" x14ac:dyDescent="0.25">
      <c r="A2159" s="79" t="s">
        <v>379</v>
      </c>
      <c r="B2159" s="143" t="s">
        <v>3719</v>
      </c>
      <c r="C2159" s="90" t="s">
        <v>3680</v>
      </c>
      <c r="D2159" s="90">
        <v>1001762</v>
      </c>
      <c r="E2159" s="145" t="s">
        <v>13148</v>
      </c>
      <c r="F2159" s="136" t="s">
        <v>10</v>
      </c>
      <c r="G2159" s="144">
        <v>2</v>
      </c>
    </row>
    <row r="2160" spans="1:7" ht="20.100000000000001" customHeight="1" x14ac:dyDescent="0.25">
      <c r="A2160" s="79" t="s">
        <v>379</v>
      </c>
      <c r="B2160" s="143" t="s">
        <v>3719</v>
      </c>
      <c r="C2160" s="90" t="s">
        <v>3667</v>
      </c>
      <c r="D2160" s="90">
        <v>1000165</v>
      </c>
      <c r="E2160" s="80" t="s">
        <v>13161</v>
      </c>
      <c r="F2160" s="136" t="s">
        <v>6</v>
      </c>
      <c r="G2160" s="144">
        <v>1.5</v>
      </c>
    </row>
    <row r="2161" spans="1:7" ht="20.100000000000001" customHeight="1" x14ac:dyDescent="0.25">
      <c r="A2161" s="132" t="s">
        <v>1620</v>
      </c>
      <c r="B2161" s="133" t="s">
        <v>1621</v>
      </c>
      <c r="C2161" s="134" t="s">
        <v>3506</v>
      </c>
      <c r="D2161" s="90">
        <v>1002330</v>
      </c>
      <c r="E2161" s="135" t="s">
        <v>13102</v>
      </c>
      <c r="F2161" s="136" t="s">
        <v>10</v>
      </c>
      <c r="G2161" s="137">
        <v>2</v>
      </c>
    </row>
    <row r="2162" spans="1:7" ht="20.100000000000001" customHeight="1" x14ac:dyDescent="0.25">
      <c r="A2162" s="132" t="s">
        <v>1620</v>
      </c>
      <c r="B2162" s="133" t="s">
        <v>1621</v>
      </c>
      <c r="C2162" s="134" t="s">
        <v>3782</v>
      </c>
      <c r="D2162" s="134">
        <v>1009811</v>
      </c>
      <c r="E2162" s="135" t="s">
        <v>13122</v>
      </c>
      <c r="F2162" s="136" t="s">
        <v>10</v>
      </c>
      <c r="G2162" s="137">
        <v>1</v>
      </c>
    </row>
    <row r="2163" spans="1:7" ht="20.100000000000001" customHeight="1" x14ac:dyDescent="0.25">
      <c r="A2163" s="132" t="s">
        <v>1620</v>
      </c>
      <c r="B2163" s="133" t="s">
        <v>1621</v>
      </c>
      <c r="C2163" s="134" t="s">
        <v>3784</v>
      </c>
      <c r="D2163" s="134">
        <v>1001755</v>
      </c>
      <c r="E2163" s="135" t="s">
        <v>13150</v>
      </c>
      <c r="F2163" s="136" t="s">
        <v>10</v>
      </c>
      <c r="G2163" s="137">
        <v>1</v>
      </c>
    </row>
    <row r="2164" spans="1:7" ht="20.100000000000001" customHeight="1" x14ac:dyDescent="0.25">
      <c r="A2164" s="132" t="s">
        <v>1620</v>
      </c>
      <c r="B2164" s="133" t="s">
        <v>1621</v>
      </c>
      <c r="C2164" s="134" t="s">
        <v>3470</v>
      </c>
      <c r="D2164" s="134">
        <v>1009782</v>
      </c>
      <c r="E2164" s="135" t="s">
        <v>3471</v>
      </c>
      <c r="F2164" s="136" t="s">
        <v>6</v>
      </c>
      <c r="G2164" s="137">
        <v>3</v>
      </c>
    </row>
    <row r="2165" spans="1:7" ht="20.100000000000001" customHeight="1" x14ac:dyDescent="0.25">
      <c r="A2165" s="132" t="s">
        <v>1620</v>
      </c>
      <c r="B2165" s="133" t="s">
        <v>1621</v>
      </c>
      <c r="C2165" s="134" t="s">
        <v>3783</v>
      </c>
      <c r="D2165" s="134">
        <v>1001287</v>
      </c>
      <c r="E2165" s="135" t="s">
        <v>13216</v>
      </c>
      <c r="F2165" s="136" t="s">
        <v>10</v>
      </c>
      <c r="G2165" s="137">
        <v>1</v>
      </c>
    </row>
    <row r="2166" spans="1:7" ht="20.100000000000001" customHeight="1" x14ac:dyDescent="0.25">
      <c r="A2166" s="132" t="s">
        <v>1620</v>
      </c>
      <c r="B2166" s="133" t="s">
        <v>1621</v>
      </c>
      <c r="C2166" s="134" t="s">
        <v>3794</v>
      </c>
      <c r="D2166" s="134">
        <v>1000613</v>
      </c>
      <c r="E2166" s="135" t="s">
        <v>13221</v>
      </c>
      <c r="F2166" s="136" t="s">
        <v>10</v>
      </c>
      <c r="G2166" s="137">
        <v>1</v>
      </c>
    </row>
    <row r="2167" spans="1:7" ht="20.100000000000001" customHeight="1" x14ac:dyDescent="0.25">
      <c r="A2167" s="160" t="s">
        <v>1620</v>
      </c>
      <c r="B2167" s="161" t="s">
        <v>1621</v>
      </c>
      <c r="C2167" s="162" t="s">
        <v>3573</v>
      </c>
      <c r="D2167" s="162">
        <v>1002205</v>
      </c>
      <c r="E2167" s="159" t="s">
        <v>3477</v>
      </c>
      <c r="F2167" s="155" t="s">
        <v>10</v>
      </c>
      <c r="G2167" s="164">
        <v>2</v>
      </c>
    </row>
    <row r="2168" spans="1:7" ht="20.100000000000001" customHeight="1" x14ac:dyDescent="0.25">
      <c r="A2168" s="132" t="s">
        <v>1620</v>
      </c>
      <c r="B2168" s="133" t="s">
        <v>1621</v>
      </c>
      <c r="C2168" s="134" t="s">
        <v>3510</v>
      </c>
      <c r="D2168" s="134">
        <v>1002191</v>
      </c>
      <c r="E2168" s="135" t="s">
        <v>3511</v>
      </c>
      <c r="F2168" s="136" t="s">
        <v>10</v>
      </c>
      <c r="G2168" s="137">
        <v>2</v>
      </c>
    </row>
    <row r="2169" spans="1:7" ht="20.100000000000001" customHeight="1" x14ac:dyDescent="0.25">
      <c r="A2169" s="132" t="s">
        <v>1622</v>
      </c>
      <c r="B2169" s="133" t="s">
        <v>1623</v>
      </c>
      <c r="C2169" s="134" t="s">
        <v>3506</v>
      </c>
      <c r="D2169" s="90">
        <v>1002330</v>
      </c>
      <c r="E2169" s="135" t="s">
        <v>13102</v>
      </c>
      <c r="F2169" s="136" t="s">
        <v>10</v>
      </c>
      <c r="G2169" s="137">
        <v>2</v>
      </c>
    </row>
    <row r="2170" spans="1:7" ht="20.100000000000001" customHeight="1" x14ac:dyDescent="0.25">
      <c r="A2170" s="132" t="s">
        <v>1622</v>
      </c>
      <c r="B2170" s="133" t="s">
        <v>1623</v>
      </c>
      <c r="C2170" s="134" t="s">
        <v>3782</v>
      </c>
      <c r="D2170" s="134">
        <v>1009811</v>
      </c>
      <c r="E2170" s="135" t="s">
        <v>13122</v>
      </c>
      <c r="F2170" s="136" t="s">
        <v>10</v>
      </c>
      <c r="G2170" s="137">
        <v>1</v>
      </c>
    </row>
    <row r="2171" spans="1:7" ht="20.100000000000001" customHeight="1" x14ac:dyDescent="0.25">
      <c r="A2171" s="132" t="s">
        <v>1622</v>
      </c>
      <c r="B2171" s="133" t="s">
        <v>1623</v>
      </c>
      <c r="C2171" s="134" t="s">
        <v>3784</v>
      </c>
      <c r="D2171" s="134">
        <v>1001755</v>
      </c>
      <c r="E2171" s="135" t="s">
        <v>13150</v>
      </c>
      <c r="F2171" s="136" t="s">
        <v>10</v>
      </c>
      <c r="G2171" s="137">
        <v>1</v>
      </c>
    </row>
    <row r="2172" spans="1:7" ht="20.100000000000001" customHeight="1" x14ac:dyDescent="0.25">
      <c r="A2172" s="132" t="s">
        <v>1622</v>
      </c>
      <c r="B2172" s="133" t="s">
        <v>1623</v>
      </c>
      <c r="C2172" s="134" t="s">
        <v>3470</v>
      </c>
      <c r="D2172" s="134">
        <v>1009782</v>
      </c>
      <c r="E2172" s="135" t="s">
        <v>3471</v>
      </c>
      <c r="F2172" s="136" t="s">
        <v>6</v>
      </c>
      <c r="G2172" s="137">
        <v>3</v>
      </c>
    </row>
    <row r="2173" spans="1:7" ht="20.100000000000001" customHeight="1" x14ac:dyDescent="0.25">
      <c r="A2173" s="132" t="s">
        <v>1622</v>
      </c>
      <c r="B2173" s="133" t="s">
        <v>1623</v>
      </c>
      <c r="C2173" s="134" t="s">
        <v>3783</v>
      </c>
      <c r="D2173" s="134">
        <v>1001287</v>
      </c>
      <c r="E2173" s="135" t="s">
        <v>13216</v>
      </c>
      <c r="F2173" s="136" t="s">
        <v>10</v>
      </c>
      <c r="G2173" s="137">
        <v>1</v>
      </c>
    </row>
    <row r="2174" spans="1:7" ht="20.100000000000001" customHeight="1" x14ac:dyDescent="0.25">
      <c r="A2174" s="132" t="s">
        <v>1622</v>
      </c>
      <c r="B2174" s="133" t="s">
        <v>1623</v>
      </c>
      <c r="C2174" s="134" t="s">
        <v>3637</v>
      </c>
      <c r="D2174" s="134">
        <v>1000610</v>
      </c>
      <c r="E2174" s="135" t="s">
        <v>3638</v>
      </c>
      <c r="F2174" s="136" t="s">
        <v>10</v>
      </c>
      <c r="G2174" s="137">
        <v>1</v>
      </c>
    </row>
    <row r="2175" spans="1:7" ht="20.100000000000001" customHeight="1" x14ac:dyDescent="0.25">
      <c r="A2175" s="160" t="s">
        <v>1622</v>
      </c>
      <c r="B2175" s="161" t="s">
        <v>1623</v>
      </c>
      <c r="C2175" s="162" t="s">
        <v>3573</v>
      </c>
      <c r="D2175" s="162">
        <v>1002205</v>
      </c>
      <c r="E2175" s="159" t="s">
        <v>3477</v>
      </c>
      <c r="F2175" s="155" t="s">
        <v>10</v>
      </c>
      <c r="G2175" s="164">
        <v>2</v>
      </c>
    </row>
    <row r="2176" spans="1:7" ht="20.100000000000001" customHeight="1" x14ac:dyDescent="0.25">
      <c r="A2176" s="132" t="s">
        <v>1622</v>
      </c>
      <c r="B2176" s="133" t="s">
        <v>1623</v>
      </c>
      <c r="C2176" s="134" t="s">
        <v>3510</v>
      </c>
      <c r="D2176" s="134">
        <v>1002191</v>
      </c>
      <c r="E2176" s="135" t="s">
        <v>3511</v>
      </c>
      <c r="F2176" s="136" t="s">
        <v>10</v>
      </c>
      <c r="G2176" s="137">
        <v>2</v>
      </c>
    </row>
    <row r="2177" spans="1:7" ht="20.100000000000001" customHeight="1" x14ac:dyDescent="0.25">
      <c r="A2177" s="132" t="s">
        <v>1624</v>
      </c>
      <c r="B2177" s="133" t="s">
        <v>1625</v>
      </c>
      <c r="C2177" s="134" t="s">
        <v>3506</v>
      </c>
      <c r="D2177" s="90">
        <v>1002330</v>
      </c>
      <c r="E2177" s="135" t="s">
        <v>13102</v>
      </c>
      <c r="F2177" s="136" t="s">
        <v>10</v>
      </c>
      <c r="G2177" s="137">
        <v>2</v>
      </c>
    </row>
    <row r="2178" spans="1:7" ht="20.100000000000001" customHeight="1" x14ac:dyDescent="0.25">
      <c r="A2178" s="132" t="s">
        <v>1624</v>
      </c>
      <c r="B2178" s="133" t="s">
        <v>1625</v>
      </c>
      <c r="C2178" s="134" t="s">
        <v>3782</v>
      </c>
      <c r="D2178" s="134">
        <v>1009811</v>
      </c>
      <c r="E2178" s="135" t="s">
        <v>13122</v>
      </c>
      <c r="F2178" s="136" t="s">
        <v>10</v>
      </c>
      <c r="G2178" s="137">
        <v>1</v>
      </c>
    </row>
    <row r="2179" spans="1:7" ht="20.100000000000001" customHeight="1" x14ac:dyDescent="0.25">
      <c r="A2179" s="132" t="s">
        <v>1624</v>
      </c>
      <c r="B2179" s="133" t="s">
        <v>1625</v>
      </c>
      <c r="C2179" s="134" t="s">
        <v>3666</v>
      </c>
      <c r="D2179" s="134">
        <v>1001756</v>
      </c>
      <c r="E2179" s="135" t="s">
        <v>13140</v>
      </c>
      <c r="F2179" s="136" t="s">
        <v>10</v>
      </c>
      <c r="G2179" s="137">
        <v>1</v>
      </c>
    </row>
    <row r="2180" spans="1:7" ht="20.100000000000001" customHeight="1" x14ac:dyDescent="0.25">
      <c r="A2180" s="132" t="s">
        <v>1624</v>
      </c>
      <c r="B2180" s="133" t="s">
        <v>1625</v>
      </c>
      <c r="C2180" s="134" t="s">
        <v>3470</v>
      </c>
      <c r="D2180" s="134">
        <v>1009782</v>
      </c>
      <c r="E2180" s="135" t="s">
        <v>3471</v>
      </c>
      <c r="F2180" s="136" t="s">
        <v>6</v>
      </c>
      <c r="G2180" s="137">
        <v>3</v>
      </c>
    </row>
    <row r="2181" spans="1:7" ht="20.100000000000001" customHeight="1" x14ac:dyDescent="0.25">
      <c r="A2181" s="132" t="s">
        <v>1624</v>
      </c>
      <c r="B2181" s="133" t="s">
        <v>1625</v>
      </c>
      <c r="C2181" s="134" t="s">
        <v>3783</v>
      </c>
      <c r="D2181" s="134">
        <v>1001287</v>
      </c>
      <c r="E2181" s="135" t="s">
        <v>13216</v>
      </c>
      <c r="F2181" s="136" t="s">
        <v>10</v>
      </c>
      <c r="G2181" s="137">
        <v>1</v>
      </c>
    </row>
    <row r="2182" spans="1:7" ht="20.100000000000001" customHeight="1" x14ac:dyDescent="0.25">
      <c r="A2182" s="132" t="s">
        <v>1624</v>
      </c>
      <c r="B2182" s="133" t="s">
        <v>1625</v>
      </c>
      <c r="C2182" s="134" t="s">
        <v>3637</v>
      </c>
      <c r="D2182" s="134">
        <v>1000610</v>
      </c>
      <c r="E2182" s="135" t="s">
        <v>3638</v>
      </c>
      <c r="F2182" s="136" t="s">
        <v>10</v>
      </c>
      <c r="G2182" s="137">
        <v>1</v>
      </c>
    </row>
    <row r="2183" spans="1:7" ht="20.100000000000001" customHeight="1" x14ac:dyDescent="0.25">
      <c r="A2183" s="132" t="s">
        <v>1624</v>
      </c>
      <c r="B2183" s="133" t="s">
        <v>1625</v>
      </c>
      <c r="C2183" s="134" t="s">
        <v>3573</v>
      </c>
      <c r="D2183" s="134">
        <v>1002205</v>
      </c>
      <c r="E2183" s="135" t="s">
        <v>3477</v>
      </c>
      <c r="F2183" s="136" t="s">
        <v>10</v>
      </c>
      <c r="G2183" s="137">
        <v>2</v>
      </c>
    </row>
    <row r="2184" spans="1:7" ht="20.100000000000001" customHeight="1" x14ac:dyDescent="0.25">
      <c r="A2184" s="132" t="s">
        <v>1624</v>
      </c>
      <c r="B2184" s="133" t="s">
        <v>1625</v>
      </c>
      <c r="C2184" s="134" t="s">
        <v>3510</v>
      </c>
      <c r="D2184" s="134">
        <v>1002191</v>
      </c>
      <c r="E2184" s="135" t="s">
        <v>3511</v>
      </c>
      <c r="F2184" s="136" t="s">
        <v>10</v>
      </c>
      <c r="G2184" s="137">
        <v>2</v>
      </c>
    </row>
    <row r="2185" spans="1:7" ht="20.100000000000001" customHeight="1" x14ac:dyDescent="0.25">
      <c r="A2185" s="79" t="s">
        <v>393</v>
      </c>
      <c r="B2185" s="143" t="s">
        <v>394</v>
      </c>
      <c r="C2185" s="90" t="s">
        <v>3524</v>
      </c>
      <c r="D2185" s="90">
        <v>1002311</v>
      </c>
      <c r="E2185" s="145" t="s">
        <v>3525</v>
      </c>
      <c r="F2185" s="136" t="s">
        <v>10</v>
      </c>
      <c r="G2185" s="144">
        <v>1</v>
      </c>
    </row>
    <row r="2186" spans="1:7" ht="20.100000000000001" customHeight="1" x14ac:dyDescent="0.25">
      <c r="A2186" s="79" t="s">
        <v>393</v>
      </c>
      <c r="B2186" s="143" t="s">
        <v>394</v>
      </c>
      <c r="C2186" s="90" t="s">
        <v>3673</v>
      </c>
      <c r="D2186" s="90">
        <v>1004752</v>
      </c>
      <c r="E2186" s="80" t="s">
        <v>13131</v>
      </c>
      <c r="F2186" s="136" t="s">
        <v>10</v>
      </c>
      <c r="G2186" s="144">
        <v>1</v>
      </c>
    </row>
    <row r="2187" spans="1:7" ht="20.100000000000001" customHeight="1" x14ac:dyDescent="0.25">
      <c r="A2187" s="79" t="s">
        <v>393</v>
      </c>
      <c r="B2187" s="143" t="s">
        <v>394</v>
      </c>
      <c r="C2187" s="90" t="s">
        <v>3470</v>
      </c>
      <c r="D2187" s="90">
        <v>1009782</v>
      </c>
      <c r="E2187" s="145" t="s">
        <v>3471</v>
      </c>
      <c r="F2187" s="136" t="s">
        <v>6</v>
      </c>
      <c r="G2187" s="144">
        <v>1</v>
      </c>
    </row>
    <row r="2188" spans="1:7" ht="20.100000000000001" customHeight="1" x14ac:dyDescent="0.25">
      <c r="A2188" s="79" t="s">
        <v>393</v>
      </c>
      <c r="B2188" s="143" t="s">
        <v>394</v>
      </c>
      <c r="C2188" s="90" t="s">
        <v>383</v>
      </c>
      <c r="D2188" s="90" t="e">
        <v>#N/A</v>
      </c>
      <c r="E2188" s="80" t="s">
        <v>384</v>
      </c>
      <c r="F2188" s="136" t="s">
        <v>10</v>
      </c>
      <c r="G2188" s="144">
        <v>1</v>
      </c>
    </row>
    <row r="2189" spans="1:7" ht="20.100000000000001" customHeight="1" x14ac:dyDescent="0.25">
      <c r="A2189" s="79" t="s">
        <v>393</v>
      </c>
      <c r="B2189" s="143" t="s">
        <v>394</v>
      </c>
      <c r="C2189" s="90" t="s">
        <v>3637</v>
      </c>
      <c r="D2189" s="90" t="e">
        <v>#N/A</v>
      </c>
      <c r="E2189" s="145" t="s">
        <v>3638</v>
      </c>
      <c r="F2189" s="136" t="s">
        <v>10</v>
      </c>
      <c r="G2189" s="144">
        <v>1</v>
      </c>
    </row>
    <row r="2190" spans="1:7" ht="20.100000000000001" customHeight="1" x14ac:dyDescent="0.25">
      <c r="A2190" s="79" t="s">
        <v>393</v>
      </c>
      <c r="B2190" s="143" t="s">
        <v>394</v>
      </c>
      <c r="C2190" s="90" t="s">
        <v>3485</v>
      </c>
      <c r="D2190" s="90">
        <v>1002201</v>
      </c>
      <c r="E2190" s="80" t="s">
        <v>3486</v>
      </c>
      <c r="F2190" s="136" t="s">
        <v>10</v>
      </c>
      <c r="G2190" s="144">
        <v>1</v>
      </c>
    </row>
    <row r="2191" spans="1:7" ht="20.100000000000001" customHeight="1" x14ac:dyDescent="0.25">
      <c r="A2191" s="79" t="s">
        <v>401</v>
      </c>
      <c r="B2191" s="143" t="s">
        <v>3711</v>
      </c>
      <c r="C2191" s="90" t="s">
        <v>3495</v>
      </c>
      <c r="D2191" s="90">
        <v>1002308</v>
      </c>
      <c r="E2191" s="80" t="s">
        <v>13100</v>
      </c>
      <c r="F2191" s="136" t="s">
        <v>10</v>
      </c>
      <c r="G2191" s="144">
        <v>2</v>
      </c>
    </row>
    <row r="2192" spans="1:7" ht="20.100000000000001" customHeight="1" x14ac:dyDescent="0.25">
      <c r="A2192" s="79" t="s">
        <v>401</v>
      </c>
      <c r="B2192" s="143" t="s">
        <v>3711</v>
      </c>
      <c r="C2192" s="90" t="s">
        <v>3520</v>
      </c>
      <c r="D2192" s="90">
        <v>1002339</v>
      </c>
      <c r="E2192" s="145" t="s">
        <v>3521</v>
      </c>
      <c r="F2192" s="136" t="s">
        <v>10</v>
      </c>
      <c r="G2192" s="144">
        <v>1</v>
      </c>
    </row>
    <row r="2193" spans="1:7" ht="20.100000000000001" customHeight="1" x14ac:dyDescent="0.25">
      <c r="A2193" s="79" t="s">
        <v>401</v>
      </c>
      <c r="B2193" s="143" t="s">
        <v>3711</v>
      </c>
      <c r="C2193" s="90" t="s">
        <v>3712</v>
      </c>
      <c r="D2193" s="90">
        <v>1001287</v>
      </c>
      <c r="E2193" s="80" t="s">
        <v>13115</v>
      </c>
      <c r="F2193" s="136" t="s">
        <v>10</v>
      </c>
      <c r="G2193" s="144">
        <v>1</v>
      </c>
    </row>
    <row r="2194" spans="1:7" ht="20.100000000000001" customHeight="1" x14ac:dyDescent="0.25">
      <c r="A2194" s="79" t="s">
        <v>401</v>
      </c>
      <c r="B2194" s="143" t="s">
        <v>3711</v>
      </c>
      <c r="C2194" s="90" t="s">
        <v>3673</v>
      </c>
      <c r="D2194" s="90">
        <v>1004752</v>
      </c>
      <c r="E2194" s="145" t="s">
        <v>13131</v>
      </c>
      <c r="F2194" s="136" t="s">
        <v>10</v>
      </c>
      <c r="G2194" s="144">
        <v>1</v>
      </c>
    </row>
    <row r="2195" spans="1:7" ht="20.100000000000001" customHeight="1" x14ac:dyDescent="0.25">
      <c r="A2195" s="79" t="s">
        <v>401</v>
      </c>
      <c r="B2195" s="143" t="s">
        <v>3711</v>
      </c>
      <c r="C2195" s="90" t="s">
        <v>3470</v>
      </c>
      <c r="D2195" s="90">
        <v>1009782</v>
      </c>
      <c r="E2195" s="80" t="s">
        <v>3471</v>
      </c>
      <c r="F2195" s="136" t="s">
        <v>6</v>
      </c>
      <c r="G2195" s="144">
        <v>2</v>
      </c>
    </row>
    <row r="2196" spans="1:7" ht="20.100000000000001" customHeight="1" x14ac:dyDescent="0.25">
      <c r="A2196" s="79" t="s">
        <v>401</v>
      </c>
      <c r="B2196" s="143" t="s">
        <v>3711</v>
      </c>
      <c r="C2196" s="90" t="s">
        <v>383</v>
      </c>
      <c r="D2196" s="90" t="e">
        <v>#N/A</v>
      </c>
      <c r="E2196" s="145" t="s">
        <v>384</v>
      </c>
      <c r="F2196" s="136" t="s">
        <v>10</v>
      </c>
      <c r="G2196" s="144">
        <v>1</v>
      </c>
    </row>
    <row r="2197" spans="1:7" ht="20.100000000000001" customHeight="1" x14ac:dyDescent="0.25">
      <c r="A2197" s="79" t="s">
        <v>401</v>
      </c>
      <c r="B2197" s="143" t="s">
        <v>3711</v>
      </c>
      <c r="C2197" s="90" t="s">
        <v>3637</v>
      </c>
      <c r="D2197" s="90" t="e">
        <v>#N/A</v>
      </c>
      <c r="E2197" s="80" t="s">
        <v>3638</v>
      </c>
      <c r="F2197" s="136" t="s">
        <v>10</v>
      </c>
      <c r="G2197" s="144">
        <v>1</v>
      </c>
    </row>
    <row r="2198" spans="1:7" ht="20.100000000000001" customHeight="1" x14ac:dyDescent="0.25">
      <c r="A2198" s="79" t="s">
        <v>401</v>
      </c>
      <c r="B2198" s="143" t="s">
        <v>3711</v>
      </c>
      <c r="C2198" s="90" t="s">
        <v>3485</v>
      </c>
      <c r="D2198" s="90">
        <v>1002201</v>
      </c>
      <c r="E2198" s="145" t="s">
        <v>3486</v>
      </c>
      <c r="F2198" s="136" t="s">
        <v>10</v>
      </c>
      <c r="G2198" s="144">
        <v>3</v>
      </c>
    </row>
    <row r="2199" spans="1:7" ht="20.100000000000001" customHeight="1" x14ac:dyDescent="0.25">
      <c r="A2199" s="79" t="s">
        <v>401</v>
      </c>
      <c r="B2199" s="143" t="s">
        <v>3711</v>
      </c>
      <c r="C2199" s="90" t="s">
        <v>3508</v>
      </c>
      <c r="D2199" s="90">
        <v>1002183</v>
      </c>
      <c r="E2199" s="80" t="s">
        <v>3509</v>
      </c>
      <c r="F2199" s="136" t="s">
        <v>10</v>
      </c>
      <c r="G2199" s="144">
        <v>2</v>
      </c>
    </row>
    <row r="2200" spans="1:7" ht="20.100000000000001" customHeight="1" x14ac:dyDescent="0.25">
      <c r="A2200" s="132" t="s">
        <v>1627</v>
      </c>
      <c r="B2200" s="133" t="s">
        <v>1628</v>
      </c>
      <c r="C2200" s="134" t="s">
        <v>3749</v>
      </c>
      <c r="D2200" s="134">
        <v>1000807</v>
      </c>
      <c r="E2200" s="135" t="s">
        <v>13089</v>
      </c>
      <c r="F2200" s="136" t="s">
        <v>10</v>
      </c>
      <c r="G2200" s="137">
        <v>1</v>
      </c>
    </row>
    <row r="2201" spans="1:7" ht="20.100000000000001" customHeight="1" x14ac:dyDescent="0.25">
      <c r="A2201" s="132" t="s">
        <v>1627</v>
      </c>
      <c r="B2201" s="133" t="s">
        <v>1628</v>
      </c>
      <c r="C2201" s="134" t="s">
        <v>3524</v>
      </c>
      <c r="D2201" s="134">
        <v>1002311</v>
      </c>
      <c r="E2201" s="135" t="s">
        <v>3525</v>
      </c>
      <c r="F2201" s="136" t="s">
        <v>10</v>
      </c>
      <c r="G2201" s="137">
        <v>1</v>
      </c>
    </row>
    <row r="2202" spans="1:7" ht="20.100000000000001" customHeight="1" x14ac:dyDescent="0.25">
      <c r="A2202" s="132" t="s">
        <v>1627</v>
      </c>
      <c r="B2202" s="133" t="s">
        <v>1628</v>
      </c>
      <c r="C2202" s="134" t="s">
        <v>3673</v>
      </c>
      <c r="D2202" s="134">
        <v>1004752</v>
      </c>
      <c r="E2202" s="135" t="s">
        <v>13131</v>
      </c>
      <c r="F2202" s="136" t="s">
        <v>10</v>
      </c>
      <c r="G2202" s="137">
        <v>1</v>
      </c>
    </row>
    <row r="2203" spans="1:7" ht="20.100000000000001" customHeight="1" x14ac:dyDescent="0.25">
      <c r="A2203" s="132" t="s">
        <v>1627</v>
      </c>
      <c r="B2203" s="133" t="s">
        <v>1628</v>
      </c>
      <c r="C2203" s="134" t="s">
        <v>3470</v>
      </c>
      <c r="D2203" s="134">
        <v>1009782</v>
      </c>
      <c r="E2203" s="135" t="s">
        <v>3471</v>
      </c>
      <c r="F2203" s="136" t="s">
        <v>6</v>
      </c>
      <c r="G2203" s="137">
        <v>1</v>
      </c>
    </row>
    <row r="2204" spans="1:7" ht="20.100000000000001" customHeight="1" x14ac:dyDescent="0.25">
      <c r="A2204" s="132" t="s">
        <v>1627</v>
      </c>
      <c r="B2204" s="133" t="s">
        <v>1628</v>
      </c>
      <c r="C2204" s="134" t="s">
        <v>383</v>
      </c>
      <c r="D2204" s="134">
        <v>1001271</v>
      </c>
      <c r="E2204" s="135" t="s">
        <v>384</v>
      </c>
      <c r="F2204" s="136" t="s">
        <v>10</v>
      </c>
      <c r="G2204" s="137">
        <v>1</v>
      </c>
    </row>
    <row r="2205" spans="1:7" ht="20.100000000000001" customHeight="1" x14ac:dyDescent="0.25">
      <c r="A2205" s="132" t="s">
        <v>1627</v>
      </c>
      <c r="B2205" s="133" t="s">
        <v>1628</v>
      </c>
      <c r="C2205" s="134" t="s">
        <v>3637</v>
      </c>
      <c r="D2205" s="134">
        <v>1000610</v>
      </c>
      <c r="E2205" s="135" t="s">
        <v>3638</v>
      </c>
      <c r="F2205" s="136" t="s">
        <v>10</v>
      </c>
      <c r="G2205" s="137">
        <v>1</v>
      </c>
    </row>
    <row r="2206" spans="1:7" ht="20.100000000000001" customHeight="1" x14ac:dyDescent="0.25">
      <c r="A2206" s="132" t="s">
        <v>1627</v>
      </c>
      <c r="B2206" s="133" t="s">
        <v>1628</v>
      </c>
      <c r="C2206" s="134" t="s">
        <v>3627</v>
      </c>
      <c r="D2206" s="134">
        <v>1002201</v>
      </c>
      <c r="E2206" s="135" t="s">
        <v>3486</v>
      </c>
      <c r="F2206" s="136" t="s">
        <v>10</v>
      </c>
      <c r="G2206" s="137">
        <v>1</v>
      </c>
    </row>
    <row r="2207" spans="1:7" ht="20.100000000000001" customHeight="1" x14ac:dyDescent="0.25">
      <c r="A2207" s="132" t="s">
        <v>1629</v>
      </c>
      <c r="B2207" s="133" t="s">
        <v>1630</v>
      </c>
      <c r="C2207" s="134" t="s">
        <v>3526</v>
      </c>
      <c r="D2207" s="90">
        <v>1002331</v>
      </c>
      <c r="E2207" s="145" t="s">
        <v>13103</v>
      </c>
      <c r="F2207" s="136" t="s">
        <v>10</v>
      </c>
      <c r="G2207" s="137">
        <v>2</v>
      </c>
    </row>
    <row r="2208" spans="1:7" ht="20.100000000000001" customHeight="1" x14ac:dyDescent="0.25">
      <c r="A2208" s="132" t="s">
        <v>1629</v>
      </c>
      <c r="B2208" s="133" t="s">
        <v>1630</v>
      </c>
      <c r="C2208" s="134" t="s">
        <v>3661</v>
      </c>
      <c r="D2208" s="134">
        <v>1004753</v>
      </c>
      <c r="E2208" s="135" t="s">
        <v>3662</v>
      </c>
      <c r="F2208" s="136" t="s">
        <v>10</v>
      </c>
      <c r="G2208" s="137">
        <v>1</v>
      </c>
    </row>
    <row r="2209" spans="1:7" ht="20.100000000000001" customHeight="1" x14ac:dyDescent="0.25">
      <c r="A2209" s="132" t="s">
        <v>1629</v>
      </c>
      <c r="B2209" s="133" t="s">
        <v>1630</v>
      </c>
      <c r="C2209" s="134" t="s">
        <v>3785</v>
      </c>
      <c r="D2209" s="134">
        <v>1009789</v>
      </c>
      <c r="E2209" s="135" t="s">
        <v>3481</v>
      </c>
      <c r="F2209" s="136" t="s">
        <v>10</v>
      </c>
      <c r="G2209" s="137">
        <v>1</v>
      </c>
    </row>
    <row r="2210" spans="1:7" ht="20.100000000000001" customHeight="1" x14ac:dyDescent="0.25">
      <c r="A2210" s="132" t="s">
        <v>1629</v>
      </c>
      <c r="B2210" s="133" t="s">
        <v>1630</v>
      </c>
      <c r="C2210" s="134" t="s">
        <v>3470</v>
      </c>
      <c r="D2210" s="134">
        <v>1009782</v>
      </c>
      <c r="E2210" s="135" t="s">
        <v>3471</v>
      </c>
      <c r="F2210" s="136" t="s">
        <v>6</v>
      </c>
      <c r="G2210" s="137">
        <v>3</v>
      </c>
    </row>
    <row r="2211" spans="1:7" ht="20.100000000000001" customHeight="1" x14ac:dyDescent="0.25">
      <c r="A2211" s="132" t="s">
        <v>1629</v>
      </c>
      <c r="B2211" s="133" t="s">
        <v>1630</v>
      </c>
      <c r="C2211" s="134" t="s">
        <v>3591</v>
      </c>
      <c r="D2211" s="134">
        <v>1004830</v>
      </c>
      <c r="E2211" s="135" t="s">
        <v>3592</v>
      </c>
      <c r="F2211" s="136" t="s">
        <v>10</v>
      </c>
      <c r="G2211" s="137">
        <v>1</v>
      </c>
    </row>
    <row r="2212" spans="1:7" ht="20.100000000000001" customHeight="1" x14ac:dyDescent="0.25">
      <c r="A2212" s="132" t="s">
        <v>1629</v>
      </c>
      <c r="B2212" s="133" t="s">
        <v>1630</v>
      </c>
      <c r="C2212" s="134" t="s">
        <v>3787</v>
      </c>
      <c r="D2212" s="134">
        <v>1009964</v>
      </c>
      <c r="E2212" s="135" t="s">
        <v>13176</v>
      </c>
      <c r="F2212" s="136" t="s">
        <v>10</v>
      </c>
      <c r="G2212" s="137">
        <v>1</v>
      </c>
    </row>
    <row r="2213" spans="1:7" ht="20.100000000000001" customHeight="1" x14ac:dyDescent="0.25">
      <c r="A2213" s="132" t="s">
        <v>1629</v>
      </c>
      <c r="B2213" s="133" t="s">
        <v>1630</v>
      </c>
      <c r="C2213" s="134" t="s">
        <v>3786</v>
      </c>
      <c r="D2213" s="134">
        <v>1009596</v>
      </c>
      <c r="E2213" s="135" t="s">
        <v>13222</v>
      </c>
      <c r="F2213" s="136" t="s">
        <v>10</v>
      </c>
      <c r="G2213" s="137">
        <v>1</v>
      </c>
    </row>
    <row r="2214" spans="1:7" ht="20.100000000000001" customHeight="1" x14ac:dyDescent="0.25">
      <c r="A2214" s="160" t="s">
        <v>1629</v>
      </c>
      <c r="B2214" s="161" t="s">
        <v>1630</v>
      </c>
      <c r="C2214" s="162" t="s">
        <v>3476</v>
      </c>
      <c r="D2214" s="162">
        <v>1002205</v>
      </c>
      <c r="E2214" s="159" t="s">
        <v>3477</v>
      </c>
      <c r="F2214" s="155" t="s">
        <v>10</v>
      </c>
      <c r="G2214" s="164">
        <v>2</v>
      </c>
    </row>
    <row r="2215" spans="1:7" ht="20.100000000000001" customHeight="1" x14ac:dyDescent="0.25">
      <c r="A2215" s="132" t="s">
        <v>1629</v>
      </c>
      <c r="B2215" s="133" t="s">
        <v>1630</v>
      </c>
      <c r="C2215" s="134" t="s">
        <v>3510</v>
      </c>
      <c r="D2215" s="134">
        <v>1002191</v>
      </c>
      <c r="E2215" s="135" t="s">
        <v>3511</v>
      </c>
      <c r="F2215" s="136" t="s">
        <v>10</v>
      </c>
      <c r="G2215" s="137">
        <v>2</v>
      </c>
    </row>
    <row r="2216" spans="1:7" ht="20.100000000000001" customHeight="1" x14ac:dyDescent="0.25">
      <c r="A2216" s="132" t="s">
        <v>1631</v>
      </c>
      <c r="B2216" s="133" t="s">
        <v>1632</v>
      </c>
      <c r="C2216" s="134" t="s">
        <v>3526</v>
      </c>
      <c r="D2216" s="90">
        <v>1002331</v>
      </c>
      <c r="E2216" s="145" t="s">
        <v>13103</v>
      </c>
      <c r="F2216" s="136" t="s">
        <v>10</v>
      </c>
      <c r="G2216" s="137">
        <v>2</v>
      </c>
    </row>
    <row r="2217" spans="1:7" ht="20.100000000000001" customHeight="1" x14ac:dyDescent="0.25">
      <c r="A2217" s="132" t="s">
        <v>1631</v>
      </c>
      <c r="B2217" s="133" t="s">
        <v>1632</v>
      </c>
      <c r="C2217" s="134" t="s">
        <v>3661</v>
      </c>
      <c r="D2217" s="134">
        <v>1004753</v>
      </c>
      <c r="E2217" s="135" t="s">
        <v>3662</v>
      </c>
      <c r="F2217" s="136" t="s">
        <v>10</v>
      </c>
      <c r="G2217" s="137">
        <v>1</v>
      </c>
    </row>
    <row r="2218" spans="1:7" ht="20.100000000000001" customHeight="1" x14ac:dyDescent="0.25">
      <c r="A2218" s="132" t="s">
        <v>1631</v>
      </c>
      <c r="B2218" s="133" t="s">
        <v>1632</v>
      </c>
      <c r="C2218" s="134" t="s">
        <v>3785</v>
      </c>
      <c r="D2218" s="134">
        <v>1009789</v>
      </c>
      <c r="E2218" s="135" t="s">
        <v>3481</v>
      </c>
      <c r="F2218" s="136" t="s">
        <v>10</v>
      </c>
      <c r="G2218" s="137">
        <v>1</v>
      </c>
    </row>
    <row r="2219" spans="1:7" ht="20.100000000000001" customHeight="1" x14ac:dyDescent="0.25">
      <c r="A2219" s="132" t="s">
        <v>1631</v>
      </c>
      <c r="B2219" s="133" t="s">
        <v>1632</v>
      </c>
      <c r="C2219" s="134" t="s">
        <v>3470</v>
      </c>
      <c r="D2219" s="134">
        <v>1009782</v>
      </c>
      <c r="E2219" s="135" t="s">
        <v>3471</v>
      </c>
      <c r="F2219" s="136" t="s">
        <v>6</v>
      </c>
      <c r="G2219" s="137">
        <v>3</v>
      </c>
    </row>
    <row r="2220" spans="1:7" ht="20.100000000000001" customHeight="1" x14ac:dyDescent="0.25">
      <c r="A2220" s="132" t="s">
        <v>1631</v>
      </c>
      <c r="B2220" s="133" t="s">
        <v>1632</v>
      </c>
      <c r="C2220" s="134" t="s">
        <v>3591</v>
      </c>
      <c r="D2220" s="134">
        <v>1004830</v>
      </c>
      <c r="E2220" s="135" t="s">
        <v>3592</v>
      </c>
      <c r="F2220" s="136" t="s">
        <v>10</v>
      </c>
      <c r="G2220" s="137">
        <v>1</v>
      </c>
    </row>
    <row r="2221" spans="1:7" ht="20.100000000000001" customHeight="1" x14ac:dyDescent="0.25">
      <c r="A2221" s="132" t="s">
        <v>1631</v>
      </c>
      <c r="B2221" s="133" t="s">
        <v>1632</v>
      </c>
      <c r="C2221" s="134" t="s">
        <v>3789</v>
      </c>
      <c r="D2221" s="134">
        <v>1006659</v>
      </c>
      <c r="E2221" s="135" t="s">
        <v>13177</v>
      </c>
      <c r="F2221" s="136" t="s">
        <v>10</v>
      </c>
      <c r="G2221" s="137">
        <v>1</v>
      </c>
    </row>
    <row r="2222" spans="1:7" ht="20.100000000000001" customHeight="1" x14ac:dyDescent="0.25">
      <c r="A2222" s="132" t="s">
        <v>1631</v>
      </c>
      <c r="B2222" s="133" t="s">
        <v>1632</v>
      </c>
      <c r="C2222" s="134" t="s">
        <v>3788</v>
      </c>
      <c r="D2222" s="134">
        <v>1009597</v>
      </c>
      <c r="E2222" s="135" t="s">
        <v>13223</v>
      </c>
      <c r="F2222" s="136" t="s">
        <v>10</v>
      </c>
      <c r="G2222" s="137">
        <v>1</v>
      </c>
    </row>
    <row r="2223" spans="1:7" ht="20.100000000000001" customHeight="1" x14ac:dyDescent="0.25">
      <c r="A2223" s="160" t="s">
        <v>1631</v>
      </c>
      <c r="B2223" s="161" t="s">
        <v>1632</v>
      </c>
      <c r="C2223" s="162" t="s">
        <v>3476</v>
      </c>
      <c r="D2223" s="162">
        <v>1002205</v>
      </c>
      <c r="E2223" s="159" t="s">
        <v>3477</v>
      </c>
      <c r="F2223" s="155" t="s">
        <v>10</v>
      </c>
      <c r="G2223" s="164">
        <v>2</v>
      </c>
    </row>
    <row r="2224" spans="1:7" ht="20.100000000000001" customHeight="1" x14ac:dyDescent="0.25">
      <c r="A2224" s="132" t="s">
        <v>1631</v>
      </c>
      <c r="B2224" s="133" t="s">
        <v>1632</v>
      </c>
      <c r="C2224" s="134" t="s">
        <v>3510</v>
      </c>
      <c r="D2224" s="134">
        <v>1002191</v>
      </c>
      <c r="E2224" s="135" t="s">
        <v>3511</v>
      </c>
      <c r="F2224" s="136" t="s">
        <v>10</v>
      </c>
      <c r="G2224" s="137">
        <v>2</v>
      </c>
    </row>
    <row r="2225" spans="1:7" ht="20.100000000000001" customHeight="1" x14ac:dyDescent="0.25">
      <c r="A2225" s="132" t="s">
        <v>1633</v>
      </c>
      <c r="B2225" s="133" t="s">
        <v>1634</v>
      </c>
      <c r="C2225" s="134" t="s">
        <v>3526</v>
      </c>
      <c r="D2225" s="90">
        <v>1002331</v>
      </c>
      <c r="E2225" s="145" t="s">
        <v>13103</v>
      </c>
      <c r="F2225" s="136" t="s">
        <v>10</v>
      </c>
      <c r="G2225" s="137">
        <v>2</v>
      </c>
    </row>
    <row r="2226" spans="1:7" ht="20.100000000000001" customHeight="1" x14ac:dyDescent="0.25">
      <c r="A2226" s="132" t="s">
        <v>1633</v>
      </c>
      <c r="B2226" s="133" t="s">
        <v>1634</v>
      </c>
      <c r="C2226" s="134" t="s">
        <v>3661</v>
      </c>
      <c r="D2226" s="134">
        <v>1004753</v>
      </c>
      <c r="E2226" s="135" t="s">
        <v>3662</v>
      </c>
      <c r="F2226" s="136" t="s">
        <v>10</v>
      </c>
      <c r="G2226" s="137">
        <v>1</v>
      </c>
    </row>
    <row r="2227" spans="1:7" ht="20.100000000000001" customHeight="1" x14ac:dyDescent="0.25">
      <c r="A2227" s="132" t="s">
        <v>1633</v>
      </c>
      <c r="B2227" s="133" t="s">
        <v>1634</v>
      </c>
      <c r="C2227" s="134" t="s">
        <v>3785</v>
      </c>
      <c r="D2227" s="134">
        <v>1009789</v>
      </c>
      <c r="E2227" s="135" t="s">
        <v>3481</v>
      </c>
      <c r="F2227" s="136" t="s">
        <v>10</v>
      </c>
      <c r="G2227" s="137">
        <v>1</v>
      </c>
    </row>
    <row r="2228" spans="1:7" ht="20.100000000000001" customHeight="1" x14ac:dyDescent="0.25">
      <c r="A2228" s="132" t="s">
        <v>1633</v>
      </c>
      <c r="B2228" s="133" t="s">
        <v>1634</v>
      </c>
      <c r="C2228" s="134" t="s">
        <v>3470</v>
      </c>
      <c r="D2228" s="134">
        <v>1009782</v>
      </c>
      <c r="E2228" s="135" t="s">
        <v>3471</v>
      </c>
      <c r="F2228" s="136" t="s">
        <v>6</v>
      </c>
      <c r="G2228" s="137">
        <v>3</v>
      </c>
    </row>
    <row r="2229" spans="1:7" ht="20.100000000000001" customHeight="1" x14ac:dyDescent="0.25">
      <c r="A2229" s="132" t="s">
        <v>1633</v>
      </c>
      <c r="B2229" s="133" t="s">
        <v>1634</v>
      </c>
      <c r="C2229" s="134" t="s">
        <v>3591</v>
      </c>
      <c r="D2229" s="134">
        <v>1004830</v>
      </c>
      <c r="E2229" s="135" t="s">
        <v>3592</v>
      </c>
      <c r="F2229" s="136" t="s">
        <v>10</v>
      </c>
      <c r="G2229" s="137">
        <v>1</v>
      </c>
    </row>
    <row r="2230" spans="1:7" ht="20.100000000000001" customHeight="1" x14ac:dyDescent="0.25">
      <c r="A2230" s="132" t="s">
        <v>1633</v>
      </c>
      <c r="B2230" s="133" t="s">
        <v>1634</v>
      </c>
      <c r="C2230" s="134" t="s">
        <v>3791</v>
      </c>
      <c r="D2230" s="134">
        <v>1000650</v>
      </c>
      <c r="E2230" s="135" t="s">
        <v>13178</v>
      </c>
      <c r="F2230" s="136" t="s">
        <v>10</v>
      </c>
      <c r="G2230" s="137">
        <v>1</v>
      </c>
    </row>
    <row r="2231" spans="1:7" ht="20.100000000000001" customHeight="1" x14ac:dyDescent="0.25">
      <c r="A2231" s="132" t="s">
        <v>1633</v>
      </c>
      <c r="B2231" s="133" t="s">
        <v>1634</v>
      </c>
      <c r="C2231" s="134" t="s">
        <v>3790</v>
      </c>
      <c r="D2231" s="134">
        <v>1009598</v>
      </c>
      <c r="E2231" s="135" t="s">
        <v>13224</v>
      </c>
      <c r="F2231" s="136" t="s">
        <v>10</v>
      </c>
      <c r="G2231" s="137">
        <v>1</v>
      </c>
    </row>
    <row r="2232" spans="1:7" ht="20.100000000000001" customHeight="1" x14ac:dyDescent="0.25">
      <c r="A2232" s="132" t="s">
        <v>1633</v>
      </c>
      <c r="B2232" s="133" t="s">
        <v>1634</v>
      </c>
      <c r="C2232" s="134" t="s">
        <v>3476</v>
      </c>
      <c r="D2232" s="134">
        <v>1002205</v>
      </c>
      <c r="E2232" s="135" t="s">
        <v>3477</v>
      </c>
      <c r="F2232" s="136" t="s">
        <v>10</v>
      </c>
      <c r="G2232" s="137">
        <v>2</v>
      </c>
    </row>
    <row r="2233" spans="1:7" ht="20.100000000000001" customHeight="1" x14ac:dyDescent="0.25">
      <c r="A2233" s="132" t="s">
        <v>1633</v>
      </c>
      <c r="B2233" s="133" t="s">
        <v>1634</v>
      </c>
      <c r="C2233" s="134" t="s">
        <v>3510</v>
      </c>
      <c r="D2233" s="134">
        <v>1002191</v>
      </c>
      <c r="E2233" s="135" t="s">
        <v>3511</v>
      </c>
      <c r="F2233" s="136" t="s">
        <v>10</v>
      </c>
      <c r="G2233" s="137">
        <v>2</v>
      </c>
    </row>
    <row r="2234" spans="1:7" ht="20.100000000000001" customHeight="1" x14ac:dyDescent="0.25">
      <c r="A2234" s="132" t="s">
        <v>1635</v>
      </c>
      <c r="B2234" s="133" t="s">
        <v>1636</v>
      </c>
      <c r="C2234" s="134" t="s">
        <v>3526</v>
      </c>
      <c r="D2234" s="90">
        <v>1002331</v>
      </c>
      <c r="E2234" s="145" t="s">
        <v>13103</v>
      </c>
      <c r="F2234" s="136" t="s">
        <v>10</v>
      </c>
      <c r="G2234" s="137">
        <v>2</v>
      </c>
    </row>
    <row r="2235" spans="1:7" ht="20.100000000000001" customHeight="1" x14ac:dyDescent="0.25">
      <c r="A2235" s="132" t="s">
        <v>1635</v>
      </c>
      <c r="B2235" s="133" t="s">
        <v>1636</v>
      </c>
      <c r="C2235" s="134" t="s">
        <v>3661</v>
      </c>
      <c r="D2235" s="134">
        <v>1004753</v>
      </c>
      <c r="E2235" s="135" t="s">
        <v>3662</v>
      </c>
      <c r="F2235" s="136" t="s">
        <v>10</v>
      </c>
      <c r="G2235" s="137">
        <v>1</v>
      </c>
    </row>
    <row r="2236" spans="1:7" ht="20.100000000000001" customHeight="1" x14ac:dyDescent="0.25">
      <c r="A2236" s="132" t="s">
        <v>1635</v>
      </c>
      <c r="B2236" s="133" t="s">
        <v>1636</v>
      </c>
      <c r="C2236" s="134" t="s">
        <v>3785</v>
      </c>
      <c r="D2236" s="134">
        <v>1009789</v>
      </c>
      <c r="E2236" s="135" t="s">
        <v>3481</v>
      </c>
      <c r="F2236" s="136" t="s">
        <v>10</v>
      </c>
      <c r="G2236" s="137">
        <v>1</v>
      </c>
    </row>
    <row r="2237" spans="1:7" ht="20.100000000000001" customHeight="1" x14ac:dyDescent="0.25">
      <c r="A2237" s="160" t="s">
        <v>1635</v>
      </c>
      <c r="B2237" s="161" t="s">
        <v>1636</v>
      </c>
      <c r="C2237" s="162" t="s">
        <v>3470</v>
      </c>
      <c r="D2237" s="162">
        <v>1009782</v>
      </c>
      <c r="E2237" s="159" t="s">
        <v>3471</v>
      </c>
      <c r="F2237" s="155" t="s">
        <v>6</v>
      </c>
      <c r="G2237" s="164">
        <v>3</v>
      </c>
    </row>
    <row r="2238" spans="1:7" ht="20.100000000000001" customHeight="1" x14ac:dyDescent="0.25">
      <c r="A2238" s="160" t="s">
        <v>1635</v>
      </c>
      <c r="B2238" s="161" t="s">
        <v>1636</v>
      </c>
      <c r="C2238" s="162" t="s">
        <v>3591</v>
      </c>
      <c r="D2238" s="134">
        <v>1004830</v>
      </c>
      <c r="E2238" s="135" t="s">
        <v>3592</v>
      </c>
      <c r="F2238" s="155" t="s">
        <v>10</v>
      </c>
      <c r="G2238" s="164">
        <v>1</v>
      </c>
    </row>
    <row r="2239" spans="1:7" ht="20.100000000000001" customHeight="1" x14ac:dyDescent="0.25">
      <c r="A2239" s="132" t="s">
        <v>1635</v>
      </c>
      <c r="B2239" s="133" t="s">
        <v>1636</v>
      </c>
      <c r="C2239" s="134" t="s">
        <v>3792</v>
      </c>
      <c r="D2239" s="134">
        <v>1000648</v>
      </c>
      <c r="E2239" s="135" t="s">
        <v>13179</v>
      </c>
      <c r="F2239" s="136" t="s">
        <v>10</v>
      </c>
      <c r="G2239" s="137">
        <v>1</v>
      </c>
    </row>
    <row r="2240" spans="1:7" ht="20.100000000000001" customHeight="1" x14ac:dyDescent="0.25">
      <c r="A2240" s="132" t="s">
        <v>1635</v>
      </c>
      <c r="B2240" s="133" t="s">
        <v>1636</v>
      </c>
      <c r="C2240" s="134" t="s">
        <v>3793</v>
      </c>
      <c r="D2240" s="134">
        <v>1009599</v>
      </c>
      <c r="E2240" s="135" t="s">
        <v>13238</v>
      </c>
      <c r="F2240" s="136" t="s">
        <v>10</v>
      </c>
      <c r="G2240" s="137">
        <v>1</v>
      </c>
    </row>
    <row r="2241" spans="1:7" ht="20.100000000000001" customHeight="1" x14ac:dyDescent="0.25">
      <c r="A2241" s="160" t="s">
        <v>1635</v>
      </c>
      <c r="B2241" s="161" t="s">
        <v>1636</v>
      </c>
      <c r="C2241" s="162" t="s">
        <v>3476</v>
      </c>
      <c r="D2241" s="162">
        <v>1002205</v>
      </c>
      <c r="E2241" s="159" t="s">
        <v>3477</v>
      </c>
      <c r="F2241" s="155" t="s">
        <v>10</v>
      </c>
      <c r="G2241" s="164">
        <v>2</v>
      </c>
    </row>
    <row r="2242" spans="1:7" ht="20.100000000000001" customHeight="1" x14ac:dyDescent="0.25">
      <c r="A2242" s="132" t="s">
        <v>1635</v>
      </c>
      <c r="B2242" s="133" t="s">
        <v>1636</v>
      </c>
      <c r="C2242" s="134" t="s">
        <v>3510</v>
      </c>
      <c r="D2242" s="134">
        <v>1002191</v>
      </c>
      <c r="E2242" s="135" t="s">
        <v>3511</v>
      </c>
      <c r="F2242" s="136" t="s">
        <v>10</v>
      </c>
      <c r="G2242" s="137">
        <v>2</v>
      </c>
    </row>
    <row r="2243" spans="1:7" ht="20.100000000000001" customHeight="1" x14ac:dyDescent="0.25">
      <c r="A2243" s="132" t="s">
        <v>1637</v>
      </c>
      <c r="B2243" s="133" t="s">
        <v>1638</v>
      </c>
      <c r="C2243" s="134" t="s">
        <v>3850</v>
      </c>
      <c r="D2243" s="134"/>
      <c r="E2243" s="135" t="s">
        <v>13104</v>
      </c>
      <c r="F2243" s="136" t="s">
        <v>10</v>
      </c>
      <c r="G2243" s="137">
        <v>3</v>
      </c>
    </row>
    <row r="2244" spans="1:7" ht="20.100000000000001" customHeight="1" x14ac:dyDescent="0.25">
      <c r="A2244" s="132" t="s">
        <v>1637</v>
      </c>
      <c r="B2244" s="133" t="s">
        <v>1638</v>
      </c>
      <c r="C2244" s="134" t="s">
        <v>3851</v>
      </c>
      <c r="D2244" s="134"/>
      <c r="E2244" s="135" t="s">
        <v>13114</v>
      </c>
      <c r="F2244" s="136" t="s">
        <v>10</v>
      </c>
      <c r="G2244" s="137">
        <v>1</v>
      </c>
    </row>
    <row r="2245" spans="1:7" ht="20.100000000000001" customHeight="1" x14ac:dyDescent="0.25">
      <c r="A2245" s="132" t="s">
        <v>1637</v>
      </c>
      <c r="B2245" s="133" t="s">
        <v>1638</v>
      </c>
      <c r="C2245" s="134" t="s">
        <v>3596</v>
      </c>
      <c r="D2245" s="134"/>
      <c r="E2245" s="135" t="s">
        <v>3597</v>
      </c>
      <c r="F2245" s="136" t="s">
        <v>10</v>
      </c>
      <c r="G2245" s="137">
        <v>3</v>
      </c>
    </row>
    <row r="2246" spans="1:7" ht="20.100000000000001" customHeight="1" x14ac:dyDescent="0.25">
      <c r="A2246" s="132" t="s">
        <v>1637</v>
      </c>
      <c r="B2246" s="133" t="s">
        <v>1638</v>
      </c>
      <c r="C2246" s="134" t="s">
        <v>3474</v>
      </c>
      <c r="D2246" s="134"/>
      <c r="E2246" s="135" t="s">
        <v>3475</v>
      </c>
      <c r="F2246" s="136" t="s">
        <v>10</v>
      </c>
      <c r="G2246" s="137">
        <v>3</v>
      </c>
    </row>
    <row r="2247" spans="1:7" ht="20.100000000000001" customHeight="1" x14ac:dyDescent="0.25">
      <c r="A2247" s="138" t="s">
        <v>1639</v>
      </c>
      <c r="B2247" s="139" t="s">
        <v>3663</v>
      </c>
      <c r="C2247" s="140" t="s">
        <v>3472</v>
      </c>
      <c r="D2247" s="140">
        <v>1000000</v>
      </c>
      <c r="E2247" s="142" t="s">
        <v>3473</v>
      </c>
      <c r="F2247" s="136" t="s">
        <v>10</v>
      </c>
      <c r="G2247" s="146">
        <v>1</v>
      </c>
    </row>
    <row r="2248" spans="1:7" ht="20.100000000000001" customHeight="1" x14ac:dyDescent="0.25">
      <c r="A2248" s="138" t="s">
        <v>1639</v>
      </c>
      <c r="B2248" s="139" t="s">
        <v>3663</v>
      </c>
      <c r="C2248" s="140" t="s">
        <v>3617</v>
      </c>
      <c r="D2248" s="140">
        <v>1011855</v>
      </c>
      <c r="E2248" s="142" t="s">
        <v>3618</v>
      </c>
      <c r="F2248" s="136" t="s">
        <v>10</v>
      </c>
      <c r="G2248" s="146">
        <v>1</v>
      </c>
    </row>
    <row r="2249" spans="1:7" ht="20.100000000000001" customHeight="1" x14ac:dyDescent="0.25">
      <c r="A2249" s="132" t="s">
        <v>1639</v>
      </c>
      <c r="B2249" s="133" t="s">
        <v>3663</v>
      </c>
      <c r="C2249" s="134" t="s">
        <v>3615</v>
      </c>
      <c r="D2249" s="134">
        <v>1004814</v>
      </c>
      <c r="E2249" s="135" t="s">
        <v>3616</v>
      </c>
      <c r="F2249" s="136" t="s">
        <v>10</v>
      </c>
      <c r="G2249" s="137">
        <v>1</v>
      </c>
    </row>
    <row r="2250" spans="1:7" ht="20.100000000000001" customHeight="1" x14ac:dyDescent="0.25">
      <c r="A2250" s="138" t="s">
        <v>1639</v>
      </c>
      <c r="B2250" s="139" t="s">
        <v>3663</v>
      </c>
      <c r="C2250" s="140" t="s">
        <v>3543</v>
      </c>
      <c r="D2250" s="140">
        <v>1002390</v>
      </c>
      <c r="E2250" s="142" t="s">
        <v>3544</v>
      </c>
      <c r="F2250" s="136" t="s">
        <v>10</v>
      </c>
      <c r="G2250" s="146">
        <v>1</v>
      </c>
    </row>
    <row r="2251" spans="1:7" ht="20.100000000000001" customHeight="1" x14ac:dyDescent="0.25">
      <c r="A2251" s="132" t="s">
        <v>1639</v>
      </c>
      <c r="B2251" s="133" t="s">
        <v>3663</v>
      </c>
      <c r="C2251" s="134" t="s">
        <v>3476</v>
      </c>
      <c r="D2251" s="134">
        <v>1002205</v>
      </c>
      <c r="E2251" s="135" t="s">
        <v>3477</v>
      </c>
      <c r="F2251" s="136" t="s">
        <v>10</v>
      </c>
      <c r="G2251" s="137">
        <v>2</v>
      </c>
    </row>
    <row r="2252" spans="1:7" ht="20.100000000000001" customHeight="1" x14ac:dyDescent="0.25">
      <c r="A2252" s="138" t="s">
        <v>1639</v>
      </c>
      <c r="B2252" s="139" t="s">
        <v>3663</v>
      </c>
      <c r="C2252" s="140" t="s">
        <v>3474</v>
      </c>
      <c r="D2252" s="140">
        <v>1002185</v>
      </c>
      <c r="E2252" s="142" t="s">
        <v>3475</v>
      </c>
      <c r="F2252" s="136" t="s">
        <v>10</v>
      </c>
      <c r="G2252" s="146">
        <v>2</v>
      </c>
    </row>
    <row r="2253" spans="1:7" ht="20.100000000000001" customHeight="1" x14ac:dyDescent="0.25">
      <c r="A2253" s="79" t="s">
        <v>409</v>
      </c>
      <c r="B2253" s="143" t="s">
        <v>3663</v>
      </c>
      <c r="C2253" s="90" t="s">
        <v>3472</v>
      </c>
      <c r="D2253" s="90">
        <v>1000000</v>
      </c>
      <c r="E2253" s="142" t="s">
        <v>3473</v>
      </c>
      <c r="F2253" s="136" t="s">
        <v>10</v>
      </c>
      <c r="G2253" s="144">
        <v>1</v>
      </c>
    </row>
    <row r="2254" spans="1:7" ht="20.100000000000001" customHeight="1" x14ac:dyDescent="0.25">
      <c r="A2254" s="79" t="s">
        <v>409</v>
      </c>
      <c r="B2254" s="143" t="s">
        <v>3663</v>
      </c>
      <c r="C2254" s="90" t="s">
        <v>3617</v>
      </c>
      <c r="D2254" s="90">
        <v>1011855</v>
      </c>
      <c r="E2254" s="80" t="s">
        <v>3618</v>
      </c>
      <c r="F2254" s="136" t="s">
        <v>10</v>
      </c>
      <c r="G2254" s="144">
        <v>1</v>
      </c>
    </row>
    <row r="2255" spans="1:7" ht="20.100000000000001" customHeight="1" x14ac:dyDescent="0.25">
      <c r="A2255" s="79" t="s">
        <v>409</v>
      </c>
      <c r="B2255" s="143" t="s">
        <v>3663</v>
      </c>
      <c r="C2255" s="90" t="s">
        <v>3673</v>
      </c>
      <c r="D2255" s="90">
        <v>1004752</v>
      </c>
      <c r="E2255" s="145" t="s">
        <v>13131</v>
      </c>
      <c r="F2255" s="136" t="s">
        <v>10</v>
      </c>
      <c r="G2255" s="144">
        <v>1</v>
      </c>
    </row>
    <row r="2256" spans="1:7" ht="20.100000000000001" customHeight="1" x14ac:dyDescent="0.25">
      <c r="A2256" s="79" t="s">
        <v>409</v>
      </c>
      <c r="B2256" s="143" t="s">
        <v>3663</v>
      </c>
      <c r="C2256" s="90" t="s">
        <v>3615</v>
      </c>
      <c r="D2256" s="90">
        <v>1004814</v>
      </c>
      <c r="E2256" s="80" t="s">
        <v>3616</v>
      </c>
      <c r="F2256" s="136" t="s">
        <v>10</v>
      </c>
      <c r="G2256" s="144">
        <v>1</v>
      </c>
    </row>
    <row r="2257" spans="1:7" ht="20.100000000000001" customHeight="1" x14ac:dyDescent="0.25">
      <c r="A2257" s="79" t="s">
        <v>409</v>
      </c>
      <c r="B2257" s="143" t="s">
        <v>3663</v>
      </c>
      <c r="C2257" s="90" t="s">
        <v>3543</v>
      </c>
      <c r="D2257" s="90">
        <v>1002390</v>
      </c>
      <c r="E2257" s="145" t="s">
        <v>3544</v>
      </c>
      <c r="F2257" s="136" t="s">
        <v>10</v>
      </c>
      <c r="G2257" s="144">
        <v>1</v>
      </c>
    </row>
    <row r="2258" spans="1:7" ht="20.100000000000001" customHeight="1" x14ac:dyDescent="0.25">
      <c r="A2258" s="79" t="s">
        <v>409</v>
      </c>
      <c r="B2258" s="143" t="s">
        <v>3663</v>
      </c>
      <c r="C2258" s="90" t="s">
        <v>3476</v>
      </c>
      <c r="D2258" s="90">
        <v>1002205</v>
      </c>
      <c r="E2258" s="80" t="s">
        <v>3477</v>
      </c>
      <c r="F2258" s="136" t="s">
        <v>10</v>
      </c>
      <c r="G2258" s="144">
        <v>1</v>
      </c>
    </row>
    <row r="2259" spans="1:7" ht="20.100000000000001" customHeight="1" x14ac:dyDescent="0.25">
      <c r="A2259" s="79" t="s">
        <v>415</v>
      </c>
      <c r="B2259" s="143" t="s">
        <v>416</v>
      </c>
      <c r="C2259" s="90" t="s">
        <v>3472</v>
      </c>
      <c r="D2259" s="90">
        <v>1000000</v>
      </c>
      <c r="E2259" s="142" t="s">
        <v>3473</v>
      </c>
      <c r="F2259" s="136" t="s">
        <v>10</v>
      </c>
      <c r="G2259" s="144">
        <v>1</v>
      </c>
    </row>
    <row r="2260" spans="1:7" ht="20.100000000000001" customHeight="1" x14ac:dyDescent="0.25">
      <c r="A2260" s="79" t="s">
        <v>415</v>
      </c>
      <c r="B2260" s="143" t="s">
        <v>416</v>
      </c>
      <c r="C2260" s="90" t="s">
        <v>3594</v>
      </c>
      <c r="D2260" s="90">
        <v>1001263</v>
      </c>
      <c r="E2260" s="80" t="s">
        <v>3595</v>
      </c>
      <c r="F2260" s="136" t="s">
        <v>10</v>
      </c>
      <c r="G2260" s="144">
        <v>1</v>
      </c>
    </row>
    <row r="2261" spans="1:7" ht="20.100000000000001" customHeight="1" x14ac:dyDescent="0.25">
      <c r="A2261" s="166" t="s">
        <v>415</v>
      </c>
      <c r="B2261" s="167" t="s">
        <v>416</v>
      </c>
      <c r="C2261" s="168" t="s">
        <v>3697</v>
      </c>
      <c r="D2261" s="168" t="e">
        <v>#N/A</v>
      </c>
      <c r="E2261" s="169" t="s">
        <v>13215</v>
      </c>
      <c r="F2261" s="155" t="s">
        <v>10</v>
      </c>
      <c r="G2261" s="170">
        <v>1</v>
      </c>
    </row>
    <row r="2262" spans="1:7" ht="20.100000000000001" customHeight="1" x14ac:dyDescent="0.25">
      <c r="A2262" s="79" t="s">
        <v>415</v>
      </c>
      <c r="B2262" s="143" t="s">
        <v>416</v>
      </c>
      <c r="C2262" s="90" t="s">
        <v>3476</v>
      </c>
      <c r="D2262" s="90">
        <v>1002205</v>
      </c>
      <c r="E2262" s="80" t="s">
        <v>3477</v>
      </c>
      <c r="F2262" s="136" t="s">
        <v>10</v>
      </c>
      <c r="G2262" s="144">
        <v>1</v>
      </c>
    </row>
    <row r="2263" spans="1:7" ht="20.100000000000001" customHeight="1" x14ac:dyDescent="0.25">
      <c r="A2263" s="79" t="s">
        <v>415</v>
      </c>
      <c r="B2263" s="143" t="s">
        <v>416</v>
      </c>
      <c r="C2263" s="90" t="s">
        <v>3468</v>
      </c>
      <c r="D2263" s="90">
        <v>1000050</v>
      </c>
      <c r="E2263" s="145" t="s">
        <v>3469</v>
      </c>
      <c r="F2263" s="136" t="s">
        <v>6</v>
      </c>
      <c r="G2263" s="144">
        <v>1</v>
      </c>
    </row>
    <row r="2264" spans="1:7" ht="20.100000000000001" customHeight="1" x14ac:dyDescent="0.25">
      <c r="A2264" s="79" t="s">
        <v>415</v>
      </c>
      <c r="B2264" s="143" t="s">
        <v>416</v>
      </c>
      <c r="C2264" s="90" t="s">
        <v>3510</v>
      </c>
      <c r="D2264" s="90">
        <v>1002191</v>
      </c>
      <c r="E2264" s="80" t="s">
        <v>3511</v>
      </c>
      <c r="F2264" s="136" t="s">
        <v>10</v>
      </c>
      <c r="G2264" s="144">
        <v>1</v>
      </c>
    </row>
    <row r="2265" spans="1:7" ht="20.100000000000001" customHeight="1" x14ac:dyDescent="0.25">
      <c r="A2265" s="79" t="s">
        <v>417</v>
      </c>
      <c r="B2265" s="143" t="s">
        <v>418</v>
      </c>
      <c r="C2265" s="90" t="s">
        <v>3620</v>
      </c>
      <c r="D2265" s="90">
        <v>1000163</v>
      </c>
      <c r="E2265" s="145" t="s">
        <v>3621</v>
      </c>
      <c r="F2265" s="136" t="s">
        <v>6</v>
      </c>
      <c r="G2265" s="144">
        <v>1.05</v>
      </c>
    </row>
    <row r="2266" spans="1:7" ht="20.100000000000001" customHeight="1" x14ac:dyDescent="0.25">
      <c r="A2266" s="132" t="s">
        <v>1644</v>
      </c>
      <c r="B2266" s="133" t="s">
        <v>1645</v>
      </c>
      <c r="C2266" s="134" t="s">
        <v>3678</v>
      </c>
      <c r="D2266" s="134">
        <v>1000164</v>
      </c>
      <c r="E2266" s="135" t="s">
        <v>13160</v>
      </c>
      <c r="F2266" s="136" t="s">
        <v>6</v>
      </c>
      <c r="G2266" s="137">
        <v>1.05</v>
      </c>
    </row>
    <row r="2267" spans="1:7" ht="20.100000000000001" customHeight="1" x14ac:dyDescent="0.25">
      <c r="A2267" s="132" t="s">
        <v>1646</v>
      </c>
      <c r="B2267" s="133" t="s">
        <v>1647</v>
      </c>
      <c r="C2267" s="134" t="s">
        <v>3667</v>
      </c>
      <c r="D2267" s="134">
        <v>1000165</v>
      </c>
      <c r="E2267" s="135" t="s">
        <v>13161</v>
      </c>
      <c r="F2267" s="136" t="s">
        <v>6</v>
      </c>
      <c r="G2267" s="137">
        <v>1.05</v>
      </c>
    </row>
    <row r="2268" spans="1:7" ht="20.100000000000001" customHeight="1" x14ac:dyDescent="0.25">
      <c r="A2268" s="79" t="s">
        <v>419</v>
      </c>
      <c r="B2268" s="143" t="s">
        <v>420</v>
      </c>
      <c r="C2268" s="90" t="s">
        <v>3667</v>
      </c>
      <c r="D2268" s="90">
        <v>1000165</v>
      </c>
      <c r="E2268" s="145" t="s">
        <v>13161</v>
      </c>
      <c r="F2268" s="136" t="s">
        <v>6</v>
      </c>
      <c r="G2268" s="144">
        <v>1.05</v>
      </c>
    </row>
    <row r="2269" spans="1:7" ht="20.100000000000001" customHeight="1" x14ac:dyDescent="0.25">
      <c r="A2269" s="132" t="s">
        <v>1648</v>
      </c>
      <c r="B2269" s="133" t="s">
        <v>1649</v>
      </c>
      <c r="C2269" s="134" t="s">
        <v>3760</v>
      </c>
      <c r="D2269" s="134">
        <v>1009755</v>
      </c>
      <c r="E2269" s="135" t="s">
        <v>13167</v>
      </c>
      <c r="F2269" s="136" t="s">
        <v>6</v>
      </c>
      <c r="G2269" s="137">
        <v>1.05</v>
      </c>
    </row>
    <row r="2270" spans="1:7" ht="20.100000000000001" customHeight="1" x14ac:dyDescent="0.25">
      <c r="A2270" s="132" t="s">
        <v>1650</v>
      </c>
      <c r="B2270" s="133" t="s">
        <v>1651</v>
      </c>
      <c r="C2270" s="134" t="s">
        <v>3738</v>
      </c>
      <c r="D2270" s="134">
        <v>1000103</v>
      </c>
      <c r="E2270" s="135" t="s">
        <v>13169</v>
      </c>
      <c r="F2270" s="136" t="s">
        <v>6</v>
      </c>
      <c r="G2270" s="137">
        <v>1.05</v>
      </c>
    </row>
    <row r="2271" spans="1:7" ht="20.100000000000001" customHeight="1" x14ac:dyDescent="0.25">
      <c r="A2271" s="79" t="s">
        <v>421</v>
      </c>
      <c r="B2271" s="143" t="s">
        <v>424</v>
      </c>
      <c r="C2271" s="90" t="s">
        <v>3678</v>
      </c>
      <c r="D2271" s="90">
        <v>1000164</v>
      </c>
      <c r="E2271" s="80" t="s">
        <v>13160</v>
      </c>
      <c r="F2271" s="136" t="s">
        <v>6</v>
      </c>
      <c r="G2271" s="144">
        <v>1.05</v>
      </c>
    </row>
    <row r="2272" spans="1:7" ht="20.100000000000001" customHeight="1" x14ac:dyDescent="0.25">
      <c r="A2272" s="79" t="s">
        <v>423</v>
      </c>
      <c r="B2272" s="143" t="s">
        <v>424</v>
      </c>
      <c r="C2272" s="90" t="s">
        <v>3678</v>
      </c>
      <c r="D2272" s="90">
        <v>1000164</v>
      </c>
      <c r="E2272" s="145" t="s">
        <v>13160</v>
      </c>
      <c r="F2272" s="136" t="s">
        <v>6</v>
      </c>
      <c r="G2272" s="144">
        <v>1.05</v>
      </c>
    </row>
    <row r="2273" spans="1:7" ht="20.100000000000001" customHeight="1" x14ac:dyDescent="0.25">
      <c r="A2273" s="79" t="s">
        <v>425</v>
      </c>
      <c r="B2273" s="143" t="s">
        <v>426</v>
      </c>
      <c r="C2273" s="168" t="s">
        <v>3667</v>
      </c>
      <c r="D2273" s="168">
        <v>1000165</v>
      </c>
      <c r="E2273" s="163" t="s">
        <v>13161</v>
      </c>
      <c r="F2273" s="155" t="s">
        <v>6</v>
      </c>
      <c r="G2273" s="170">
        <v>1.05</v>
      </c>
    </row>
    <row r="2274" spans="1:7" ht="20.100000000000001" customHeight="1" x14ac:dyDescent="0.25">
      <c r="A2274" s="132" t="s">
        <v>1652</v>
      </c>
      <c r="B2274" s="133" t="s">
        <v>1653</v>
      </c>
      <c r="C2274" s="134" t="s">
        <v>3526</v>
      </c>
      <c r="D2274" s="90">
        <v>1002331</v>
      </c>
      <c r="E2274" s="145" t="s">
        <v>13103</v>
      </c>
      <c r="F2274" s="136" t="s">
        <v>10</v>
      </c>
      <c r="G2274" s="137">
        <v>2</v>
      </c>
    </row>
    <row r="2275" spans="1:7" ht="20.100000000000001" customHeight="1" x14ac:dyDescent="0.25">
      <c r="A2275" s="132" t="s">
        <v>1652</v>
      </c>
      <c r="B2275" s="133" t="s">
        <v>1653</v>
      </c>
      <c r="C2275" s="134" t="s">
        <v>3661</v>
      </c>
      <c r="D2275" s="134">
        <v>1004753</v>
      </c>
      <c r="E2275" s="135" t="s">
        <v>3662</v>
      </c>
      <c r="F2275" s="136" t="s">
        <v>10</v>
      </c>
      <c r="G2275" s="137">
        <v>1</v>
      </c>
    </row>
    <row r="2276" spans="1:7" ht="20.100000000000001" customHeight="1" x14ac:dyDescent="0.25">
      <c r="A2276" s="132" t="s">
        <v>1652</v>
      </c>
      <c r="B2276" s="133" t="s">
        <v>1653</v>
      </c>
      <c r="C2276" s="134" t="s">
        <v>3785</v>
      </c>
      <c r="D2276" s="134">
        <v>1009789</v>
      </c>
      <c r="E2276" s="135" t="s">
        <v>3481</v>
      </c>
      <c r="F2276" s="136" t="s">
        <v>10</v>
      </c>
      <c r="G2276" s="137">
        <v>1</v>
      </c>
    </row>
    <row r="2277" spans="1:7" ht="20.100000000000001" customHeight="1" x14ac:dyDescent="0.25">
      <c r="A2277" s="132" t="s">
        <v>1652</v>
      </c>
      <c r="B2277" s="133" t="s">
        <v>1653</v>
      </c>
      <c r="C2277" s="134" t="s">
        <v>3470</v>
      </c>
      <c r="D2277" s="134">
        <v>1009782</v>
      </c>
      <c r="E2277" s="135" t="s">
        <v>3471</v>
      </c>
      <c r="F2277" s="136" t="s">
        <v>6</v>
      </c>
      <c r="G2277" s="137">
        <v>3</v>
      </c>
    </row>
    <row r="2278" spans="1:7" ht="20.100000000000001" customHeight="1" x14ac:dyDescent="0.25">
      <c r="A2278" s="132" t="s">
        <v>1652</v>
      </c>
      <c r="B2278" s="133" t="s">
        <v>1653</v>
      </c>
      <c r="C2278" s="134" t="s">
        <v>3787</v>
      </c>
      <c r="D2278" s="134">
        <v>1009964</v>
      </c>
      <c r="E2278" s="135" t="s">
        <v>13176</v>
      </c>
      <c r="F2278" s="136" t="s">
        <v>10</v>
      </c>
      <c r="G2278" s="137">
        <v>1</v>
      </c>
    </row>
    <row r="2279" spans="1:7" ht="20.100000000000001" customHeight="1" x14ac:dyDescent="0.25">
      <c r="A2279" s="132" t="s">
        <v>1652</v>
      </c>
      <c r="B2279" s="133" t="s">
        <v>1653</v>
      </c>
      <c r="C2279" s="134" t="s">
        <v>3786</v>
      </c>
      <c r="D2279" s="134">
        <v>1009596</v>
      </c>
      <c r="E2279" s="135" t="s">
        <v>13222</v>
      </c>
      <c r="F2279" s="136" t="s">
        <v>10</v>
      </c>
      <c r="G2279" s="137">
        <v>1</v>
      </c>
    </row>
    <row r="2280" spans="1:7" ht="20.100000000000001" customHeight="1" x14ac:dyDescent="0.25">
      <c r="A2280" s="132" t="s">
        <v>1652</v>
      </c>
      <c r="B2280" s="133" t="s">
        <v>1653</v>
      </c>
      <c r="C2280" s="134" t="s">
        <v>3476</v>
      </c>
      <c r="D2280" s="134">
        <v>1002205</v>
      </c>
      <c r="E2280" s="135" t="s">
        <v>3477</v>
      </c>
      <c r="F2280" s="136" t="s">
        <v>10</v>
      </c>
      <c r="G2280" s="137">
        <v>2</v>
      </c>
    </row>
    <row r="2281" spans="1:7" ht="20.100000000000001" customHeight="1" x14ac:dyDescent="0.25">
      <c r="A2281" s="132" t="s">
        <v>1652</v>
      </c>
      <c r="B2281" s="133" t="s">
        <v>1653</v>
      </c>
      <c r="C2281" s="134" t="s">
        <v>3510</v>
      </c>
      <c r="D2281" s="134">
        <v>1002191</v>
      </c>
      <c r="E2281" s="135" t="s">
        <v>3511</v>
      </c>
      <c r="F2281" s="136" t="s">
        <v>10</v>
      </c>
      <c r="G2281" s="137">
        <v>2</v>
      </c>
    </row>
    <row r="2282" spans="1:7" ht="20.100000000000001" customHeight="1" x14ac:dyDescent="0.25">
      <c r="A2282" s="132" t="s">
        <v>1654</v>
      </c>
      <c r="B2282" s="133" t="s">
        <v>1655</v>
      </c>
      <c r="C2282" s="134" t="s">
        <v>3526</v>
      </c>
      <c r="D2282" s="90">
        <v>1002331</v>
      </c>
      <c r="E2282" s="145" t="s">
        <v>13103</v>
      </c>
      <c r="F2282" s="136" t="s">
        <v>10</v>
      </c>
      <c r="G2282" s="137">
        <v>2</v>
      </c>
    </row>
    <row r="2283" spans="1:7" ht="20.100000000000001" customHeight="1" x14ac:dyDescent="0.25">
      <c r="A2283" s="132" t="s">
        <v>1654</v>
      </c>
      <c r="B2283" s="133" t="s">
        <v>1655</v>
      </c>
      <c r="C2283" s="134" t="s">
        <v>3661</v>
      </c>
      <c r="D2283" s="134">
        <v>1004753</v>
      </c>
      <c r="E2283" s="135" t="s">
        <v>3662</v>
      </c>
      <c r="F2283" s="136" t="s">
        <v>10</v>
      </c>
      <c r="G2283" s="137">
        <v>1</v>
      </c>
    </row>
    <row r="2284" spans="1:7" ht="20.100000000000001" customHeight="1" x14ac:dyDescent="0.25">
      <c r="A2284" s="132" t="s">
        <v>1654</v>
      </c>
      <c r="B2284" s="133" t="s">
        <v>1655</v>
      </c>
      <c r="C2284" s="134" t="s">
        <v>3785</v>
      </c>
      <c r="D2284" s="134">
        <v>1009789</v>
      </c>
      <c r="E2284" s="135" t="s">
        <v>3481</v>
      </c>
      <c r="F2284" s="136" t="s">
        <v>10</v>
      </c>
      <c r="G2284" s="137">
        <v>1</v>
      </c>
    </row>
    <row r="2285" spans="1:7" ht="20.100000000000001" customHeight="1" x14ac:dyDescent="0.25">
      <c r="A2285" s="132" t="s">
        <v>1654</v>
      </c>
      <c r="B2285" s="133" t="s">
        <v>1655</v>
      </c>
      <c r="C2285" s="134" t="s">
        <v>3470</v>
      </c>
      <c r="D2285" s="134">
        <v>1009782</v>
      </c>
      <c r="E2285" s="135" t="s">
        <v>3471</v>
      </c>
      <c r="F2285" s="136" t="s">
        <v>6</v>
      </c>
      <c r="G2285" s="137">
        <v>3</v>
      </c>
    </row>
    <row r="2286" spans="1:7" ht="20.100000000000001" customHeight="1" x14ac:dyDescent="0.25">
      <c r="A2286" s="132" t="s">
        <v>1654</v>
      </c>
      <c r="B2286" s="133" t="s">
        <v>1655</v>
      </c>
      <c r="C2286" s="134" t="s">
        <v>3591</v>
      </c>
      <c r="D2286" s="134">
        <v>1004830</v>
      </c>
      <c r="E2286" s="135" t="s">
        <v>3592</v>
      </c>
      <c r="F2286" s="136" t="s">
        <v>10</v>
      </c>
      <c r="G2286" s="137">
        <v>1</v>
      </c>
    </row>
    <row r="2287" spans="1:7" ht="20.100000000000001" customHeight="1" x14ac:dyDescent="0.25">
      <c r="A2287" s="132" t="s">
        <v>1654</v>
      </c>
      <c r="B2287" s="133" t="s">
        <v>1655</v>
      </c>
      <c r="C2287" s="134" t="s">
        <v>3789</v>
      </c>
      <c r="D2287" s="134">
        <v>1006659</v>
      </c>
      <c r="E2287" s="135" t="s">
        <v>13177</v>
      </c>
      <c r="F2287" s="136" t="s">
        <v>10</v>
      </c>
      <c r="G2287" s="137">
        <v>1</v>
      </c>
    </row>
    <row r="2288" spans="1:7" ht="20.100000000000001" customHeight="1" x14ac:dyDescent="0.25">
      <c r="A2288" s="132" t="s">
        <v>1654</v>
      </c>
      <c r="B2288" s="133" t="s">
        <v>1655</v>
      </c>
      <c r="C2288" s="134" t="s">
        <v>3788</v>
      </c>
      <c r="D2288" s="134">
        <v>1009597</v>
      </c>
      <c r="E2288" s="135" t="s">
        <v>13223</v>
      </c>
      <c r="F2288" s="136" t="s">
        <v>10</v>
      </c>
      <c r="G2288" s="137">
        <v>1</v>
      </c>
    </row>
    <row r="2289" spans="1:7" ht="20.100000000000001" customHeight="1" x14ac:dyDescent="0.25">
      <c r="A2289" s="132" t="s">
        <v>1654</v>
      </c>
      <c r="B2289" s="133" t="s">
        <v>1655</v>
      </c>
      <c r="C2289" s="134" t="s">
        <v>3476</v>
      </c>
      <c r="D2289" s="134">
        <v>1002205</v>
      </c>
      <c r="E2289" s="135" t="s">
        <v>3477</v>
      </c>
      <c r="F2289" s="136" t="s">
        <v>10</v>
      </c>
      <c r="G2289" s="137">
        <v>2</v>
      </c>
    </row>
    <row r="2290" spans="1:7" ht="20.100000000000001" customHeight="1" x14ac:dyDescent="0.25">
      <c r="A2290" s="132" t="s">
        <v>1654</v>
      </c>
      <c r="B2290" s="133" t="s">
        <v>1655</v>
      </c>
      <c r="C2290" s="134" t="s">
        <v>3510</v>
      </c>
      <c r="D2290" s="134">
        <v>1002191</v>
      </c>
      <c r="E2290" s="135" t="s">
        <v>3511</v>
      </c>
      <c r="F2290" s="136" t="s">
        <v>10</v>
      </c>
      <c r="G2290" s="137">
        <v>2</v>
      </c>
    </row>
    <row r="2291" spans="1:7" ht="20.100000000000001" customHeight="1" x14ac:dyDescent="0.25">
      <c r="A2291" s="132" t="s">
        <v>1656</v>
      </c>
      <c r="B2291" s="133" t="s">
        <v>1657</v>
      </c>
      <c r="C2291" s="134" t="s">
        <v>3526</v>
      </c>
      <c r="D2291" s="90">
        <v>1002331</v>
      </c>
      <c r="E2291" s="145" t="s">
        <v>13103</v>
      </c>
      <c r="F2291" s="136" t="s">
        <v>10</v>
      </c>
      <c r="G2291" s="137">
        <v>2</v>
      </c>
    </row>
    <row r="2292" spans="1:7" ht="20.100000000000001" customHeight="1" x14ac:dyDescent="0.25">
      <c r="A2292" s="132" t="s">
        <v>1656</v>
      </c>
      <c r="B2292" s="133" t="s">
        <v>1657</v>
      </c>
      <c r="C2292" s="134" t="s">
        <v>3661</v>
      </c>
      <c r="D2292" s="134">
        <v>1004753</v>
      </c>
      <c r="E2292" s="135" t="s">
        <v>3662</v>
      </c>
      <c r="F2292" s="136" t="s">
        <v>10</v>
      </c>
      <c r="G2292" s="137">
        <v>1</v>
      </c>
    </row>
    <row r="2293" spans="1:7" ht="20.100000000000001" customHeight="1" x14ac:dyDescent="0.25">
      <c r="A2293" s="132" t="s">
        <v>1656</v>
      </c>
      <c r="B2293" s="133" t="s">
        <v>1657</v>
      </c>
      <c r="C2293" s="134" t="s">
        <v>3785</v>
      </c>
      <c r="D2293" s="134">
        <v>1009789</v>
      </c>
      <c r="E2293" s="135" t="s">
        <v>3481</v>
      </c>
      <c r="F2293" s="136" t="s">
        <v>10</v>
      </c>
      <c r="G2293" s="137">
        <v>1</v>
      </c>
    </row>
    <row r="2294" spans="1:7" ht="20.100000000000001" customHeight="1" x14ac:dyDescent="0.25">
      <c r="A2294" s="132" t="s">
        <v>1656</v>
      </c>
      <c r="B2294" s="133" t="s">
        <v>1657</v>
      </c>
      <c r="C2294" s="134" t="s">
        <v>3470</v>
      </c>
      <c r="D2294" s="134">
        <v>1009782</v>
      </c>
      <c r="E2294" s="135" t="s">
        <v>3471</v>
      </c>
      <c r="F2294" s="136" t="s">
        <v>6</v>
      </c>
      <c r="G2294" s="137">
        <v>3</v>
      </c>
    </row>
    <row r="2295" spans="1:7" ht="20.100000000000001" customHeight="1" x14ac:dyDescent="0.25">
      <c r="A2295" s="132" t="s">
        <v>1656</v>
      </c>
      <c r="B2295" s="133" t="s">
        <v>1657</v>
      </c>
      <c r="C2295" s="134" t="s">
        <v>3591</v>
      </c>
      <c r="D2295" s="134">
        <v>1004830</v>
      </c>
      <c r="E2295" s="135" t="s">
        <v>3592</v>
      </c>
      <c r="F2295" s="136" t="s">
        <v>10</v>
      </c>
      <c r="G2295" s="137">
        <v>1</v>
      </c>
    </row>
    <row r="2296" spans="1:7" ht="20.100000000000001" customHeight="1" x14ac:dyDescent="0.25">
      <c r="A2296" s="132" t="s">
        <v>1656</v>
      </c>
      <c r="B2296" s="133" t="s">
        <v>1657</v>
      </c>
      <c r="C2296" s="134" t="s">
        <v>3791</v>
      </c>
      <c r="D2296" s="134">
        <v>1000650</v>
      </c>
      <c r="E2296" s="135" t="s">
        <v>13178</v>
      </c>
      <c r="F2296" s="136" t="s">
        <v>10</v>
      </c>
      <c r="G2296" s="137">
        <v>1</v>
      </c>
    </row>
    <row r="2297" spans="1:7" ht="20.100000000000001" customHeight="1" x14ac:dyDescent="0.25">
      <c r="A2297" s="132" t="s">
        <v>1656</v>
      </c>
      <c r="B2297" s="133" t="s">
        <v>1657</v>
      </c>
      <c r="C2297" s="134" t="s">
        <v>3790</v>
      </c>
      <c r="D2297" s="134">
        <v>1009598</v>
      </c>
      <c r="E2297" s="135" t="s">
        <v>13224</v>
      </c>
      <c r="F2297" s="136" t="s">
        <v>10</v>
      </c>
      <c r="G2297" s="137">
        <v>1</v>
      </c>
    </row>
    <row r="2298" spans="1:7" ht="20.100000000000001" customHeight="1" x14ac:dyDescent="0.25">
      <c r="A2298" s="132" t="s">
        <v>1656</v>
      </c>
      <c r="B2298" s="133" t="s">
        <v>1657</v>
      </c>
      <c r="C2298" s="134" t="s">
        <v>3476</v>
      </c>
      <c r="D2298" s="134">
        <v>1002205</v>
      </c>
      <c r="E2298" s="135" t="s">
        <v>3477</v>
      </c>
      <c r="F2298" s="136" t="s">
        <v>10</v>
      </c>
      <c r="G2298" s="137">
        <v>2</v>
      </c>
    </row>
    <row r="2299" spans="1:7" ht="20.100000000000001" customHeight="1" x14ac:dyDescent="0.25">
      <c r="A2299" s="132" t="s">
        <v>1656</v>
      </c>
      <c r="B2299" s="133" t="s">
        <v>1657</v>
      </c>
      <c r="C2299" s="134" t="s">
        <v>3510</v>
      </c>
      <c r="D2299" s="134">
        <v>1002191</v>
      </c>
      <c r="E2299" s="135" t="s">
        <v>3511</v>
      </c>
      <c r="F2299" s="136" t="s">
        <v>10</v>
      </c>
      <c r="G2299" s="137">
        <v>2</v>
      </c>
    </row>
    <row r="2300" spans="1:7" ht="20.100000000000001" customHeight="1" x14ac:dyDescent="0.25">
      <c r="A2300" s="180" t="s">
        <v>1658</v>
      </c>
      <c r="B2300" s="161" t="s">
        <v>1659</v>
      </c>
      <c r="C2300" s="162" t="s">
        <v>3526</v>
      </c>
      <c r="D2300" s="168">
        <v>1002331</v>
      </c>
      <c r="E2300" s="169" t="s">
        <v>13103</v>
      </c>
      <c r="F2300" s="155" t="s">
        <v>10</v>
      </c>
      <c r="G2300" s="164">
        <v>2</v>
      </c>
    </row>
    <row r="2301" spans="1:7" ht="20.100000000000001" customHeight="1" x14ac:dyDescent="0.25">
      <c r="A2301" s="178" t="s">
        <v>1658</v>
      </c>
      <c r="B2301" s="133" t="s">
        <v>1659</v>
      </c>
      <c r="C2301" s="134" t="s">
        <v>3661</v>
      </c>
      <c r="D2301" s="134">
        <v>1004753</v>
      </c>
      <c r="E2301" s="135" t="s">
        <v>3662</v>
      </c>
      <c r="F2301" s="136" t="s">
        <v>10</v>
      </c>
      <c r="G2301" s="137">
        <v>1</v>
      </c>
    </row>
    <row r="2302" spans="1:7" ht="20.100000000000001" customHeight="1" x14ac:dyDescent="0.25">
      <c r="A2302" s="178" t="s">
        <v>1658</v>
      </c>
      <c r="B2302" s="133" t="s">
        <v>1659</v>
      </c>
      <c r="C2302" s="134" t="s">
        <v>3785</v>
      </c>
      <c r="D2302" s="134">
        <v>1009789</v>
      </c>
      <c r="E2302" s="135" t="s">
        <v>3481</v>
      </c>
      <c r="F2302" s="136" t="s">
        <v>10</v>
      </c>
      <c r="G2302" s="137">
        <v>1</v>
      </c>
    </row>
    <row r="2303" spans="1:7" ht="20.100000000000001" customHeight="1" x14ac:dyDescent="0.25">
      <c r="A2303" s="178" t="s">
        <v>1658</v>
      </c>
      <c r="B2303" s="133" t="s">
        <v>1659</v>
      </c>
      <c r="C2303" s="134" t="s">
        <v>3470</v>
      </c>
      <c r="D2303" s="134">
        <v>1009782</v>
      </c>
      <c r="E2303" s="135" t="s">
        <v>3471</v>
      </c>
      <c r="F2303" s="136" t="s">
        <v>6</v>
      </c>
      <c r="G2303" s="137">
        <v>3</v>
      </c>
    </row>
    <row r="2304" spans="1:7" ht="20.100000000000001" customHeight="1" x14ac:dyDescent="0.25">
      <c r="A2304" s="178" t="s">
        <v>1658</v>
      </c>
      <c r="B2304" s="133" t="s">
        <v>1659</v>
      </c>
      <c r="C2304" s="134" t="s">
        <v>3591</v>
      </c>
      <c r="D2304" s="134">
        <v>1004830</v>
      </c>
      <c r="E2304" s="135" t="s">
        <v>3592</v>
      </c>
      <c r="F2304" s="136" t="s">
        <v>10</v>
      </c>
      <c r="G2304" s="137">
        <v>1</v>
      </c>
    </row>
    <row r="2305" spans="1:7" ht="20.100000000000001" customHeight="1" x14ac:dyDescent="0.25">
      <c r="A2305" s="178" t="s">
        <v>1658</v>
      </c>
      <c r="B2305" s="133" t="s">
        <v>1659</v>
      </c>
      <c r="C2305" s="134" t="s">
        <v>3792</v>
      </c>
      <c r="D2305" s="134">
        <v>1000648</v>
      </c>
      <c r="E2305" s="135" t="s">
        <v>13179</v>
      </c>
      <c r="F2305" s="136" t="s">
        <v>10</v>
      </c>
      <c r="G2305" s="137">
        <v>1</v>
      </c>
    </row>
    <row r="2306" spans="1:7" ht="20.100000000000001" customHeight="1" x14ac:dyDescent="0.25">
      <c r="A2306" s="178" t="s">
        <v>1658</v>
      </c>
      <c r="B2306" s="133" t="s">
        <v>1659</v>
      </c>
      <c r="C2306" s="134" t="s">
        <v>3793</v>
      </c>
      <c r="D2306" s="134">
        <v>1009599</v>
      </c>
      <c r="E2306" s="135" t="s">
        <v>13238</v>
      </c>
      <c r="F2306" s="136" t="s">
        <v>10</v>
      </c>
      <c r="G2306" s="137">
        <v>1</v>
      </c>
    </row>
    <row r="2307" spans="1:7" ht="20.100000000000001" customHeight="1" x14ac:dyDescent="0.25">
      <c r="A2307" s="178" t="s">
        <v>1658</v>
      </c>
      <c r="B2307" s="133" t="s">
        <v>1659</v>
      </c>
      <c r="C2307" s="134" t="s">
        <v>3476</v>
      </c>
      <c r="D2307" s="134">
        <v>1002205</v>
      </c>
      <c r="E2307" s="135" t="s">
        <v>3477</v>
      </c>
      <c r="F2307" s="136" t="s">
        <v>10</v>
      </c>
      <c r="G2307" s="137">
        <v>2</v>
      </c>
    </row>
    <row r="2308" spans="1:7" ht="20.100000000000001" customHeight="1" x14ac:dyDescent="0.25">
      <c r="A2308" s="178" t="s">
        <v>1658</v>
      </c>
      <c r="B2308" s="133" t="s">
        <v>1659</v>
      </c>
      <c r="C2308" s="134" t="s">
        <v>3510</v>
      </c>
      <c r="D2308" s="134">
        <v>1002191</v>
      </c>
      <c r="E2308" s="135" t="s">
        <v>3511</v>
      </c>
      <c r="F2308" s="136" t="s">
        <v>10</v>
      </c>
      <c r="G2308" s="137">
        <v>2</v>
      </c>
    </row>
    <row r="2309" spans="1:7" ht="20.100000000000001" customHeight="1" x14ac:dyDescent="0.25">
      <c r="A2309" s="132" t="s">
        <v>3924</v>
      </c>
      <c r="B2309" s="133" t="s">
        <v>3925</v>
      </c>
      <c r="C2309" s="134" t="s">
        <v>3500</v>
      </c>
      <c r="D2309" s="134"/>
      <c r="E2309" s="135" t="s">
        <v>3501</v>
      </c>
      <c r="F2309" s="136" t="s">
        <v>6</v>
      </c>
      <c r="G2309" s="137">
        <v>1.5</v>
      </c>
    </row>
    <row r="2310" spans="1:7" ht="20.100000000000001" customHeight="1" x14ac:dyDescent="0.25">
      <c r="A2310" s="132" t="s">
        <v>2588</v>
      </c>
      <c r="B2310" s="133" t="s">
        <v>3859</v>
      </c>
      <c r="C2310" s="134">
        <v>1002709</v>
      </c>
      <c r="D2310" s="134">
        <v>1002709</v>
      </c>
      <c r="E2310" s="135" t="s">
        <v>13077</v>
      </c>
      <c r="F2310" s="136" t="s">
        <v>10</v>
      </c>
      <c r="G2310" s="137">
        <v>1</v>
      </c>
    </row>
    <row r="2311" spans="1:7" ht="20.100000000000001" customHeight="1" x14ac:dyDescent="0.25">
      <c r="A2311" s="132" t="s">
        <v>2588</v>
      </c>
      <c r="B2311" s="133" t="s">
        <v>3859</v>
      </c>
      <c r="C2311" s="134" t="s">
        <v>3860</v>
      </c>
      <c r="D2311" s="134"/>
      <c r="E2311" s="135" t="s">
        <v>13090</v>
      </c>
      <c r="F2311" s="136" t="s">
        <v>6</v>
      </c>
      <c r="G2311" s="137">
        <v>4.5</v>
      </c>
    </row>
    <row r="2312" spans="1:7" ht="20.100000000000001" customHeight="1" x14ac:dyDescent="0.25">
      <c r="A2312" s="132" t="s">
        <v>2588</v>
      </c>
      <c r="B2312" s="133" t="s">
        <v>3859</v>
      </c>
      <c r="C2312" s="134" t="s">
        <v>3526</v>
      </c>
      <c r="D2312" s="90">
        <v>1002331</v>
      </c>
      <c r="E2312" s="145" t="s">
        <v>13103</v>
      </c>
      <c r="F2312" s="136" t="s">
        <v>10</v>
      </c>
      <c r="G2312" s="137">
        <v>2</v>
      </c>
    </row>
    <row r="2313" spans="1:7" ht="20.100000000000001" customHeight="1" x14ac:dyDescent="0.25">
      <c r="A2313" s="132" t="s">
        <v>2588</v>
      </c>
      <c r="B2313" s="133" t="s">
        <v>3859</v>
      </c>
      <c r="C2313" s="134" t="s">
        <v>3661</v>
      </c>
      <c r="D2313" s="134">
        <v>1004753</v>
      </c>
      <c r="E2313" s="135" t="s">
        <v>3662</v>
      </c>
      <c r="F2313" s="136" t="s">
        <v>10</v>
      </c>
      <c r="G2313" s="137">
        <v>1</v>
      </c>
    </row>
    <row r="2314" spans="1:7" ht="20.100000000000001" customHeight="1" x14ac:dyDescent="0.25">
      <c r="A2314" s="132" t="s">
        <v>2588</v>
      </c>
      <c r="B2314" s="133" t="s">
        <v>3859</v>
      </c>
      <c r="C2314" s="134" t="s">
        <v>3785</v>
      </c>
      <c r="D2314" s="134">
        <v>1009789</v>
      </c>
      <c r="E2314" s="135" t="s">
        <v>3481</v>
      </c>
      <c r="F2314" s="136" t="s">
        <v>10</v>
      </c>
      <c r="G2314" s="137">
        <v>1</v>
      </c>
    </row>
    <row r="2315" spans="1:7" ht="20.100000000000001" customHeight="1" x14ac:dyDescent="0.25">
      <c r="A2315" s="160" t="s">
        <v>2588</v>
      </c>
      <c r="B2315" s="161" t="s">
        <v>3859</v>
      </c>
      <c r="C2315" s="162" t="s">
        <v>3470</v>
      </c>
      <c r="D2315" s="162">
        <v>1009782</v>
      </c>
      <c r="E2315" s="159" t="s">
        <v>3471</v>
      </c>
      <c r="F2315" s="155" t="s">
        <v>6</v>
      </c>
      <c r="G2315" s="164">
        <v>3</v>
      </c>
    </row>
    <row r="2316" spans="1:7" ht="20.100000000000001" customHeight="1" x14ac:dyDescent="0.25">
      <c r="A2316" s="132" t="s">
        <v>2588</v>
      </c>
      <c r="B2316" s="133" t="s">
        <v>3859</v>
      </c>
      <c r="C2316" s="134" t="s">
        <v>3789</v>
      </c>
      <c r="D2316" s="134">
        <v>1006659</v>
      </c>
      <c r="E2316" s="135" t="s">
        <v>13177</v>
      </c>
      <c r="F2316" s="136" t="s">
        <v>10</v>
      </c>
      <c r="G2316" s="137">
        <v>1</v>
      </c>
    </row>
    <row r="2317" spans="1:7" ht="20.100000000000001" customHeight="1" x14ac:dyDescent="0.25">
      <c r="A2317" s="132" t="s">
        <v>2588</v>
      </c>
      <c r="B2317" s="133" t="s">
        <v>3859</v>
      </c>
      <c r="C2317" s="134" t="s">
        <v>3476</v>
      </c>
      <c r="D2317" s="134">
        <v>1002205</v>
      </c>
      <c r="E2317" s="135" t="s">
        <v>3477</v>
      </c>
      <c r="F2317" s="136" t="s">
        <v>10</v>
      </c>
      <c r="G2317" s="137">
        <v>2</v>
      </c>
    </row>
    <row r="2318" spans="1:7" ht="20.100000000000001" customHeight="1" x14ac:dyDescent="0.25">
      <c r="A2318" s="132" t="s">
        <v>2588</v>
      </c>
      <c r="B2318" s="133" t="s">
        <v>3859</v>
      </c>
      <c r="C2318" s="134" t="s">
        <v>3510</v>
      </c>
      <c r="D2318" s="134">
        <v>1002191</v>
      </c>
      <c r="E2318" s="135" t="s">
        <v>3511</v>
      </c>
      <c r="F2318" s="136" t="s">
        <v>10</v>
      </c>
      <c r="G2318" s="137">
        <v>2</v>
      </c>
    </row>
    <row r="2319" spans="1:7" ht="20.100000000000001" customHeight="1" x14ac:dyDescent="0.25">
      <c r="A2319" s="132" t="s">
        <v>3928</v>
      </c>
      <c r="B2319" s="133" t="s">
        <v>3861</v>
      </c>
      <c r="C2319" s="134" t="s">
        <v>3862</v>
      </c>
      <c r="D2319" s="134"/>
      <c r="E2319" s="135" t="s">
        <v>13091</v>
      </c>
      <c r="F2319" s="136" t="s">
        <v>6</v>
      </c>
      <c r="G2319" s="137">
        <v>9</v>
      </c>
    </row>
    <row r="2320" spans="1:7" ht="20.100000000000001" customHeight="1" x14ac:dyDescent="0.25">
      <c r="A2320" s="132" t="s">
        <v>3928</v>
      </c>
      <c r="B2320" s="133" t="s">
        <v>3861</v>
      </c>
      <c r="C2320" s="134" t="s">
        <v>3756</v>
      </c>
      <c r="D2320" s="134"/>
      <c r="E2320" s="135" t="s">
        <v>13113</v>
      </c>
      <c r="F2320" s="136" t="s">
        <v>6</v>
      </c>
      <c r="G2320" s="137">
        <v>4</v>
      </c>
    </row>
    <row r="2321" spans="1:7" ht="20.100000000000001" customHeight="1" x14ac:dyDescent="0.25">
      <c r="A2321" s="132" t="s">
        <v>3928</v>
      </c>
      <c r="B2321" s="133" t="s">
        <v>3861</v>
      </c>
      <c r="C2321" s="134" t="s">
        <v>3863</v>
      </c>
      <c r="D2321" s="134"/>
      <c r="E2321" s="135" t="s">
        <v>13118</v>
      </c>
      <c r="F2321" s="136" t="s">
        <v>10</v>
      </c>
      <c r="G2321" s="137">
        <v>2</v>
      </c>
    </row>
    <row r="2322" spans="1:7" ht="20.100000000000001" customHeight="1" x14ac:dyDescent="0.25">
      <c r="A2322" s="132" t="s">
        <v>3928</v>
      </c>
      <c r="B2322" s="133" t="s">
        <v>3861</v>
      </c>
      <c r="C2322" s="134" t="s">
        <v>3864</v>
      </c>
      <c r="D2322" s="134"/>
      <c r="E2322" s="135" t="s">
        <v>13119</v>
      </c>
      <c r="F2322" s="136" t="s">
        <v>10</v>
      </c>
      <c r="G2322" s="137">
        <v>1</v>
      </c>
    </row>
    <row r="2323" spans="1:7" ht="20.100000000000001" customHeight="1" x14ac:dyDescent="0.25">
      <c r="A2323" s="132" t="s">
        <v>3928</v>
      </c>
      <c r="B2323" s="133" t="s">
        <v>3861</v>
      </c>
      <c r="C2323" s="134" t="s">
        <v>3743</v>
      </c>
      <c r="D2323" s="134"/>
      <c r="E2323" s="135" t="s">
        <v>13144</v>
      </c>
      <c r="F2323" s="136" t="s">
        <v>10</v>
      </c>
      <c r="G2323" s="137">
        <v>3</v>
      </c>
    </row>
    <row r="2324" spans="1:7" ht="20.100000000000001" customHeight="1" x14ac:dyDescent="0.25">
      <c r="A2324" s="132" t="s">
        <v>3928</v>
      </c>
      <c r="B2324" s="133" t="s">
        <v>3861</v>
      </c>
      <c r="C2324" s="134" t="s">
        <v>3865</v>
      </c>
      <c r="D2324" s="134"/>
      <c r="E2324" s="135" t="s">
        <v>13157</v>
      </c>
      <c r="F2324" s="136" t="s">
        <v>10</v>
      </c>
      <c r="G2324" s="137">
        <v>1</v>
      </c>
    </row>
    <row r="2325" spans="1:7" ht="20.100000000000001" customHeight="1" x14ac:dyDescent="0.25">
      <c r="A2325" s="132" t="s">
        <v>3928</v>
      </c>
      <c r="B2325" s="133" t="s">
        <v>3861</v>
      </c>
      <c r="C2325" s="134" t="s">
        <v>3866</v>
      </c>
      <c r="D2325" s="134"/>
      <c r="E2325" s="135" t="s">
        <v>13164</v>
      </c>
      <c r="F2325" s="136" t="s">
        <v>10</v>
      </c>
      <c r="G2325" s="137">
        <v>1</v>
      </c>
    </row>
    <row r="2326" spans="1:7" ht="20.100000000000001" customHeight="1" x14ac:dyDescent="0.25">
      <c r="A2326" s="132" t="s">
        <v>3928</v>
      </c>
      <c r="B2326" s="133" t="s">
        <v>3861</v>
      </c>
      <c r="C2326" s="134" t="s">
        <v>3706</v>
      </c>
      <c r="D2326" s="134"/>
      <c r="E2326" s="135" t="s">
        <v>13186</v>
      </c>
      <c r="F2326" s="136" t="s">
        <v>10</v>
      </c>
      <c r="G2326" s="137">
        <v>4</v>
      </c>
    </row>
    <row r="2327" spans="1:7" ht="20.100000000000001" customHeight="1" x14ac:dyDescent="0.25">
      <c r="A2327" s="132" t="s">
        <v>3928</v>
      </c>
      <c r="B2327" s="133" t="s">
        <v>3861</v>
      </c>
      <c r="C2327" s="134" t="s">
        <v>3867</v>
      </c>
      <c r="D2327" s="134"/>
      <c r="E2327" s="135" t="s">
        <v>13231</v>
      </c>
      <c r="F2327" s="136" t="s">
        <v>6</v>
      </c>
      <c r="G2327" s="137">
        <v>4.5</v>
      </c>
    </row>
    <row r="2328" spans="1:7" ht="20.100000000000001" customHeight="1" x14ac:dyDescent="0.25">
      <c r="A2328" s="132" t="s">
        <v>3929</v>
      </c>
      <c r="B2328" s="133" t="s">
        <v>3870</v>
      </c>
      <c r="C2328" s="134" t="s">
        <v>3526</v>
      </c>
      <c r="D2328" s="90">
        <v>1002331</v>
      </c>
      <c r="E2328" s="145" t="s">
        <v>13103</v>
      </c>
      <c r="F2328" s="136" t="s">
        <v>10</v>
      </c>
      <c r="G2328" s="137">
        <v>2</v>
      </c>
    </row>
    <row r="2329" spans="1:7" ht="20.100000000000001" customHeight="1" x14ac:dyDescent="0.25">
      <c r="A2329" s="132" t="s">
        <v>3929</v>
      </c>
      <c r="B2329" s="133" t="s">
        <v>3870</v>
      </c>
      <c r="C2329" s="134" t="s">
        <v>3661</v>
      </c>
      <c r="D2329" s="134">
        <v>1004753</v>
      </c>
      <c r="E2329" s="135" t="s">
        <v>3662</v>
      </c>
      <c r="F2329" s="136" t="s">
        <v>10</v>
      </c>
      <c r="G2329" s="137">
        <v>1</v>
      </c>
    </row>
    <row r="2330" spans="1:7" ht="20.100000000000001" customHeight="1" x14ac:dyDescent="0.25">
      <c r="A2330" s="132" t="s">
        <v>3929</v>
      </c>
      <c r="B2330" s="133" t="s">
        <v>3870</v>
      </c>
      <c r="C2330" s="134" t="s">
        <v>3785</v>
      </c>
      <c r="D2330" s="134">
        <v>1009789</v>
      </c>
      <c r="E2330" s="135" t="s">
        <v>3481</v>
      </c>
      <c r="F2330" s="136" t="s">
        <v>10</v>
      </c>
      <c r="G2330" s="137">
        <v>1</v>
      </c>
    </row>
    <row r="2331" spans="1:7" ht="20.100000000000001" customHeight="1" x14ac:dyDescent="0.25">
      <c r="A2331" s="132" t="s">
        <v>3929</v>
      </c>
      <c r="B2331" s="133" t="s">
        <v>3870</v>
      </c>
      <c r="C2331" s="134" t="s">
        <v>3470</v>
      </c>
      <c r="D2331" s="134">
        <v>1009782</v>
      </c>
      <c r="E2331" s="135" t="s">
        <v>3471</v>
      </c>
      <c r="F2331" s="136" t="s">
        <v>6</v>
      </c>
      <c r="G2331" s="137">
        <v>3</v>
      </c>
    </row>
    <row r="2332" spans="1:7" ht="20.100000000000001" customHeight="1" x14ac:dyDescent="0.25">
      <c r="A2332" s="132" t="s">
        <v>3929</v>
      </c>
      <c r="B2332" s="133" t="s">
        <v>3870</v>
      </c>
      <c r="C2332" s="134" t="s">
        <v>3787</v>
      </c>
      <c r="D2332" s="134">
        <v>1009964</v>
      </c>
      <c r="E2332" s="135" t="s">
        <v>13176</v>
      </c>
      <c r="F2332" s="136" t="s">
        <v>10</v>
      </c>
      <c r="G2332" s="137">
        <v>1</v>
      </c>
    </row>
    <row r="2333" spans="1:7" ht="20.100000000000001" customHeight="1" x14ac:dyDescent="0.25">
      <c r="A2333" s="132" t="s">
        <v>3929</v>
      </c>
      <c r="B2333" s="133" t="s">
        <v>3870</v>
      </c>
      <c r="C2333" s="134" t="s">
        <v>3786</v>
      </c>
      <c r="D2333" s="134">
        <v>1009596</v>
      </c>
      <c r="E2333" s="135" t="s">
        <v>13222</v>
      </c>
      <c r="F2333" s="136" t="s">
        <v>10</v>
      </c>
      <c r="G2333" s="137">
        <v>1</v>
      </c>
    </row>
    <row r="2334" spans="1:7" ht="20.100000000000001" customHeight="1" x14ac:dyDescent="0.25">
      <c r="A2334" s="132" t="s">
        <v>3929</v>
      </c>
      <c r="B2334" s="133" t="s">
        <v>3870</v>
      </c>
      <c r="C2334" s="134" t="s">
        <v>3476</v>
      </c>
      <c r="D2334" s="134">
        <v>1002205</v>
      </c>
      <c r="E2334" s="135" t="s">
        <v>3477</v>
      </c>
      <c r="F2334" s="136" t="s">
        <v>10</v>
      </c>
      <c r="G2334" s="137">
        <v>2</v>
      </c>
    </row>
    <row r="2335" spans="1:7" ht="20.100000000000001" customHeight="1" x14ac:dyDescent="0.25">
      <c r="A2335" s="132" t="s">
        <v>3929</v>
      </c>
      <c r="B2335" s="133" t="s">
        <v>3870</v>
      </c>
      <c r="C2335" s="134" t="s">
        <v>3510</v>
      </c>
      <c r="D2335" s="134">
        <v>1002191</v>
      </c>
      <c r="E2335" s="135" t="s">
        <v>3511</v>
      </c>
      <c r="F2335" s="136" t="s">
        <v>10</v>
      </c>
      <c r="G2335" s="137">
        <v>2</v>
      </c>
    </row>
    <row r="2336" spans="1:7" ht="20.100000000000001" customHeight="1" x14ac:dyDescent="0.25">
      <c r="A2336" s="132" t="s">
        <v>3930</v>
      </c>
      <c r="B2336" s="133" t="s">
        <v>3869</v>
      </c>
      <c r="C2336" s="134" t="s">
        <v>3526</v>
      </c>
      <c r="D2336" s="90">
        <v>1002331</v>
      </c>
      <c r="E2336" s="145" t="s">
        <v>13103</v>
      </c>
      <c r="F2336" s="136" t="s">
        <v>10</v>
      </c>
      <c r="G2336" s="137">
        <v>2</v>
      </c>
    </row>
    <row r="2337" spans="1:7" ht="20.100000000000001" customHeight="1" x14ac:dyDescent="0.25">
      <c r="A2337" s="132" t="s">
        <v>3930</v>
      </c>
      <c r="B2337" s="133" t="s">
        <v>3869</v>
      </c>
      <c r="C2337" s="134" t="s">
        <v>3661</v>
      </c>
      <c r="D2337" s="134">
        <v>1004753</v>
      </c>
      <c r="E2337" s="135" t="s">
        <v>3662</v>
      </c>
      <c r="F2337" s="136" t="s">
        <v>10</v>
      </c>
      <c r="G2337" s="137">
        <v>1</v>
      </c>
    </row>
    <row r="2338" spans="1:7" ht="20.100000000000001" customHeight="1" x14ac:dyDescent="0.25">
      <c r="A2338" s="132" t="s">
        <v>3930</v>
      </c>
      <c r="B2338" s="133" t="s">
        <v>3869</v>
      </c>
      <c r="C2338" s="134" t="s">
        <v>3785</v>
      </c>
      <c r="D2338" s="134">
        <v>1009789</v>
      </c>
      <c r="E2338" s="135" t="s">
        <v>3481</v>
      </c>
      <c r="F2338" s="136" t="s">
        <v>10</v>
      </c>
      <c r="G2338" s="137">
        <v>1</v>
      </c>
    </row>
    <row r="2339" spans="1:7" ht="20.100000000000001" customHeight="1" x14ac:dyDescent="0.25">
      <c r="A2339" s="132" t="s">
        <v>3930</v>
      </c>
      <c r="B2339" s="133" t="s">
        <v>3869</v>
      </c>
      <c r="C2339" s="134" t="s">
        <v>3470</v>
      </c>
      <c r="D2339" s="134">
        <v>1009782</v>
      </c>
      <c r="E2339" s="135" t="s">
        <v>3471</v>
      </c>
      <c r="F2339" s="136" t="s">
        <v>6</v>
      </c>
      <c r="G2339" s="137">
        <v>3</v>
      </c>
    </row>
    <row r="2340" spans="1:7" ht="20.100000000000001" customHeight="1" x14ac:dyDescent="0.25">
      <c r="A2340" s="132" t="s">
        <v>3930</v>
      </c>
      <c r="B2340" s="133" t="s">
        <v>3869</v>
      </c>
      <c r="C2340" s="134" t="s">
        <v>3591</v>
      </c>
      <c r="D2340" s="134">
        <v>1004830</v>
      </c>
      <c r="E2340" s="135" t="s">
        <v>3592</v>
      </c>
      <c r="F2340" s="136" t="s">
        <v>10</v>
      </c>
      <c r="G2340" s="137">
        <v>1</v>
      </c>
    </row>
    <row r="2341" spans="1:7" ht="20.100000000000001" customHeight="1" x14ac:dyDescent="0.25">
      <c r="A2341" s="132" t="s">
        <v>3930</v>
      </c>
      <c r="B2341" s="133" t="s">
        <v>3869</v>
      </c>
      <c r="C2341" s="134" t="s">
        <v>3791</v>
      </c>
      <c r="D2341" s="134">
        <v>1000650</v>
      </c>
      <c r="E2341" s="135" t="s">
        <v>13178</v>
      </c>
      <c r="F2341" s="136" t="s">
        <v>10</v>
      </c>
      <c r="G2341" s="137">
        <v>1</v>
      </c>
    </row>
    <row r="2342" spans="1:7" ht="20.100000000000001" customHeight="1" x14ac:dyDescent="0.25">
      <c r="A2342" s="132" t="s">
        <v>3930</v>
      </c>
      <c r="B2342" s="133" t="s">
        <v>3869</v>
      </c>
      <c r="C2342" s="134" t="s">
        <v>3790</v>
      </c>
      <c r="D2342" s="134">
        <v>1009598</v>
      </c>
      <c r="E2342" s="135" t="s">
        <v>13224</v>
      </c>
      <c r="F2342" s="136" t="s">
        <v>10</v>
      </c>
      <c r="G2342" s="137">
        <v>1</v>
      </c>
    </row>
    <row r="2343" spans="1:7" ht="20.100000000000001" customHeight="1" x14ac:dyDescent="0.25">
      <c r="A2343" s="132" t="s">
        <v>3930</v>
      </c>
      <c r="B2343" s="133" t="s">
        <v>3869</v>
      </c>
      <c r="C2343" s="134" t="s">
        <v>3476</v>
      </c>
      <c r="D2343" s="134">
        <v>1002205</v>
      </c>
      <c r="E2343" s="135" t="s">
        <v>3477</v>
      </c>
      <c r="F2343" s="136" t="s">
        <v>10</v>
      </c>
      <c r="G2343" s="137">
        <v>2</v>
      </c>
    </row>
    <row r="2344" spans="1:7" ht="20.100000000000001" customHeight="1" x14ac:dyDescent="0.25">
      <c r="A2344" s="160" t="s">
        <v>3930</v>
      </c>
      <c r="B2344" s="161" t="s">
        <v>3869</v>
      </c>
      <c r="C2344" s="162" t="s">
        <v>3510</v>
      </c>
      <c r="D2344" s="162">
        <v>1002191</v>
      </c>
      <c r="E2344" s="159" t="s">
        <v>3511</v>
      </c>
      <c r="F2344" s="155" t="s">
        <v>10</v>
      </c>
      <c r="G2344" s="164">
        <v>2</v>
      </c>
    </row>
    <row r="2345" spans="1:7" ht="13.8" x14ac:dyDescent="0.25">
      <c r="A2345" s="132" t="s">
        <v>1806</v>
      </c>
      <c r="B2345" s="133" t="s">
        <v>1807</v>
      </c>
      <c r="C2345" s="134" t="s">
        <v>3551</v>
      </c>
      <c r="D2345" s="134">
        <v>1002284</v>
      </c>
      <c r="E2345" s="135" t="s">
        <v>13099</v>
      </c>
      <c r="F2345" s="136" t="s">
        <v>10</v>
      </c>
      <c r="G2345" s="137">
        <v>2</v>
      </c>
    </row>
    <row r="2346" spans="1:7" ht="13.8" x14ac:dyDescent="0.25">
      <c r="A2346" s="132" t="s">
        <v>1806</v>
      </c>
      <c r="B2346" s="133" t="s">
        <v>1807</v>
      </c>
      <c r="C2346" s="134" t="s">
        <v>3796</v>
      </c>
      <c r="D2346" s="134">
        <v>1002313</v>
      </c>
      <c r="E2346" s="135" t="s">
        <v>13106</v>
      </c>
      <c r="F2346" s="136" t="s">
        <v>10</v>
      </c>
      <c r="G2346" s="137">
        <v>2</v>
      </c>
    </row>
    <row r="2347" spans="1:7" ht="13.8" x14ac:dyDescent="0.25">
      <c r="A2347" s="132" t="s">
        <v>1806</v>
      </c>
      <c r="B2347" s="133" t="s">
        <v>1807</v>
      </c>
      <c r="C2347" s="134" t="s">
        <v>3795</v>
      </c>
      <c r="D2347" s="134">
        <v>1009810</v>
      </c>
      <c r="E2347" s="135" t="s">
        <v>13232</v>
      </c>
      <c r="F2347" s="136" t="s">
        <v>10</v>
      </c>
      <c r="G2347" s="137">
        <v>1</v>
      </c>
    </row>
    <row r="2348" spans="1:7" ht="13.8" x14ac:dyDescent="0.25">
      <c r="A2348" s="132" t="s">
        <v>1806</v>
      </c>
      <c r="B2348" s="133" t="s">
        <v>1807</v>
      </c>
      <c r="C2348" s="134" t="s">
        <v>3797</v>
      </c>
      <c r="D2348" s="134">
        <v>1001293</v>
      </c>
      <c r="E2348" s="135" t="s">
        <v>13240</v>
      </c>
      <c r="F2348" s="136" t="s">
        <v>10</v>
      </c>
      <c r="G2348" s="137">
        <v>1</v>
      </c>
    </row>
    <row r="2349" spans="1:7" ht="13.8" x14ac:dyDescent="0.25">
      <c r="A2349" s="132" t="s">
        <v>1808</v>
      </c>
      <c r="B2349" s="133" t="s">
        <v>1809</v>
      </c>
      <c r="C2349" s="134" t="s">
        <v>3506</v>
      </c>
      <c r="D2349" s="90">
        <v>1002330</v>
      </c>
      <c r="E2349" s="135" t="s">
        <v>13102</v>
      </c>
      <c r="F2349" s="136" t="s">
        <v>10</v>
      </c>
      <c r="G2349" s="137">
        <v>2</v>
      </c>
    </row>
    <row r="2350" spans="1:7" ht="13.8" x14ac:dyDescent="0.25">
      <c r="A2350" s="132" t="s">
        <v>1808</v>
      </c>
      <c r="B2350" s="133" t="s">
        <v>1809</v>
      </c>
      <c r="C2350" s="134" t="s">
        <v>3558</v>
      </c>
      <c r="D2350" s="134">
        <v>1000129</v>
      </c>
      <c r="E2350" s="135" t="s">
        <v>3559</v>
      </c>
      <c r="F2350" s="136" t="s">
        <v>6</v>
      </c>
      <c r="G2350" s="137">
        <v>30</v>
      </c>
    </row>
    <row r="2351" spans="1:7" ht="13.8" x14ac:dyDescent="0.25">
      <c r="A2351" s="132" t="s">
        <v>1808</v>
      </c>
      <c r="B2351" s="133" t="s">
        <v>1809</v>
      </c>
      <c r="C2351" s="134" t="s">
        <v>3586</v>
      </c>
      <c r="D2351" s="134">
        <v>1002398</v>
      </c>
      <c r="E2351" s="135" t="s">
        <v>3587</v>
      </c>
      <c r="F2351" s="136" t="s">
        <v>10</v>
      </c>
      <c r="G2351" s="137">
        <v>2</v>
      </c>
    </row>
    <row r="2352" spans="1:7" ht="13.8" x14ac:dyDescent="0.25">
      <c r="A2352" s="132" t="s">
        <v>1808</v>
      </c>
      <c r="B2352" s="133" t="s">
        <v>1809</v>
      </c>
      <c r="C2352" s="134" t="s">
        <v>3562</v>
      </c>
      <c r="D2352" s="134">
        <v>1002019</v>
      </c>
      <c r="E2352" s="135" t="s">
        <v>3563</v>
      </c>
      <c r="F2352" s="136" t="s">
        <v>10</v>
      </c>
      <c r="G2352" s="137">
        <v>2</v>
      </c>
    </row>
    <row r="2353" spans="1:7" ht="13.8" x14ac:dyDescent="0.25">
      <c r="A2353" s="132" t="s">
        <v>1808</v>
      </c>
      <c r="B2353" s="133" t="s">
        <v>1809</v>
      </c>
      <c r="C2353" s="134" t="s">
        <v>3573</v>
      </c>
      <c r="D2353" s="134">
        <v>1002205</v>
      </c>
      <c r="E2353" s="135" t="s">
        <v>3477</v>
      </c>
      <c r="F2353" s="136" t="s">
        <v>10</v>
      </c>
      <c r="G2353" s="137">
        <v>2</v>
      </c>
    </row>
    <row r="2354" spans="1:7" ht="13.8" x14ac:dyDescent="0.25">
      <c r="A2354" s="132" t="s">
        <v>1808</v>
      </c>
      <c r="B2354" s="133" t="s">
        <v>1809</v>
      </c>
      <c r="C2354" s="134" t="s">
        <v>3468</v>
      </c>
      <c r="D2354" s="134">
        <v>1000050</v>
      </c>
      <c r="E2354" s="135" t="s">
        <v>3469</v>
      </c>
      <c r="F2354" s="136" t="s">
        <v>6</v>
      </c>
      <c r="G2354" s="137">
        <v>35</v>
      </c>
    </row>
    <row r="2355" spans="1:7" ht="13.8" x14ac:dyDescent="0.25">
      <c r="A2355" s="132" t="s">
        <v>1808</v>
      </c>
      <c r="B2355" s="133" t="s">
        <v>1809</v>
      </c>
      <c r="C2355" s="134" t="s">
        <v>3510</v>
      </c>
      <c r="D2355" s="134">
        <v>1002191</v>
      </c>
      <c r="E2355" s="135" t="s">
        <v>3511</v>
      </c>
      <c r="F2355" s="136" t="s">
        <v>10</v>
      </c>
      <c r="G2355" s="137">
        <v>2</v>
      </c>
    </row>
    <row r="2356" spans="1:7" ht="13.8" x14ac:dyDescent="0.25">
      <c r="A2356" s="132" t="s">
        <v>1810</v>
      </c>
      <c r="B2356" s="133" t="s">
        <v>1811</v>
      </c>
      <c r="C2356" s="134" t="s">
        <v>3506</v>
      </c>
      <c r="D2356" s="90">
        <v>1002330</v>
      </c>
      <c r="E2356" s="135" t="s">
        <v>13102</v>
      </c>
      <c r="F2356" s="136" t="s">
        <v>10</v>
      </c>
      <c r="G2356" s="137">
        <v>2</v>
      </c>
    </row>
    <row r="2357" spans="1:7" ht="13.8" x14ac:dyDescent="0.25">
      <c r="A2357" s="132" t="s">
        <v>1810</v>
      </c>
      <c r="B2357" s="133" t="s">
        <v>1811</v>
      </c>
      <c r="C2357" s="134" t="s">
        <v>3558</v>
      </c>
      <c r="D2357" s="134">
        <v>1000129</v>
      </c>
      <c r="E2357" s="135" t="s">
        <v>3559</v>
      </c>
      <c r="F2357" s="136" t="s">
        <v>6</v>
      </c>
      <c r="G2357" s="137">
        <v>30</v>
      </c>
    </row>
    <row r="2358" spans="1:7" ht="13.8" x14ac:dyDescent="0.25">
      <c r="A2358" s="132" t="s">
        <v>1810</v>
      </c>
      <c r="B2358" s="133" t="s">
        <v>1811</v>
      </c>
      <c r="C2358" s="134" t="s">
        <v>3586</v>
      </c>
      <c r="D2358" s="134">
        <v>1002398</v>
      </c>
      <c r="E2358" s="135" t="s">
        <v>3587</v>
      </c>
      <c r="F2358" s="136" t="s">
        <v>10</v>
      </c>
      <c r="G2358" s="137">
        <v>2</v>
      </c>
    </row>
    <row r="2359" spans="1:7" ht="13.8" x14ac:dyDescent="0.25">
      <c r="A2359" s="132" t="s">
        <v>1810</v>
      </c>
      <c r="B2359" s="133" t="s">
        <v>1811</v>
      </c>
      <c r="C2359" s="134" t="s">
        <v>3562</v>
      </c>
      <c r="D2359" s="134">
        <v>1002019</v>
      </c>
      <c r="E2359" s="135" t="s">
        <v>3563</v>
      </c>
      <c r="F2359" s="136" t="s">
        <v>10</v>
      </c>
      <c r="G2359" s="137">
        <v>2</v>
      </c>
    </row>
    <row r="2360" spans="1:7" ht="13.8" x14ac:dyDescent="0.25">
      <c r="A2360" s="132" t="s">
        <v>1810</v>
      </c>
      <c r="B2360" s="133" t="s">
        <v>1811</v>
      </c>
      <c r="C2360" s="134" t="s">
        <v>3573</v>
      </c>
      <c r="D2360" s="134">
        <v>1002205</v>
      </c>
      <c r="E2360" s="135" t="s">
        <v>3477</v>
      </c>
      <c r="F2360" s="136" t="s">
        <v>10</v>
      </c>
      <c r="G2360" s="137">
        <v>2</v>
      </c>
    </row>
    <row r="2361" spans="1:7" ht="13.8" x14ac:dyDescent="0.25">
      <c r="A2361" s="132" t="s">
        <v>1810</v>
      </c>
      <c r="B2361" s="133" t="s">
        <v>1811</v>
      </c>
      <c r="C2361" s="134" t="s">
        <v>3468</v>
      </c>
      <c r="D2361" s="134">
        <v>1000050</v>
      </c>
      <c r="E2361" s="135" t="s">
        <v>3469</v>
      </c>
      <c r="F2361" s="136" t="s">
        <v>6</v>
      </c>
      <c r="G2361" s="137">
        <v>35</v>
      </c>
    </row>
    <row r="2362" spans="1:7" ht="13.8" x14ac:dyDescent="0.25">
      <c r="A2362" s="132" t="s">
        <v>1810</v>
      </c>
      <c r="B2362" s="133" t="s">
        <v>1811</v>
      </c>
      <c r="C2362" s="134" t="s">
        <v>3510</v>
      </c>
      <c r="D2362" s="134">
        <v>1002191</v>
      </c>
      <c r="E2362" s="135" t="s">
        <v>3511</v>
      </c>
      <c r="F2362" s="136" t="s">
        <v>10</v>
      </c>
      <c r="G2362" s="137">
        <v>2</v>
      </c>
    </row>
    <row r="2363" spans="1:7" ht="13.8" x14ac:dyDescent="0.25">
      <c r="A2363" s="132" t="s">
        <v>1812</v>
      </c>
      <c r="B2363" s="133" t="s">
        <v>1813</v>
      </c>
      <c r="C2363" s="134" t="s">
        <v>3558</v>
      </c>
      <c r="D2363" s="134">
        <v>1000129</v>
      </c>
      <c r="E2363" s="135" t="s">
        <v>3559</v>
      </c>
      <c r="F2363" s="136" t="s">
        <v>6</v>
      </c>
      <c r="G2363" s="137">
        <v>35</v>
      </c>
    </row>
    <row r="2364" spans="1:7" ht="13.8" x14ac:dyDescent="0.25">
      <c r="A2364" s="132" t="s">
        <v>1812</v>
      </c>
      <c r="B2364" s="133" t="s">
        <v>1813</v>
      </c>
      <c r="C2364" s="134" t="s">
        <v>3562</v>
      </c>
      <c r="D2364" s="134">
        <v>1002019</v>
      </c>
      <c r="E2364" s="135" t="s">
        <v>3563</v>
      </c>
      <c r="F2364" s="136" t="s">
        <v>10</v>
      </c>
      <c r="G2364" s="137">
        <v>2</v>
      </c>
    </row>
    <row r="2365" spans="1:7" ht="13.8" x14ac:dyDescent="0.25">
      <c r="A2365" s="132" t="s">
        <v>1812</v>
      </c>
      <c r="B2365" s="133" t="s">
        <v>1813</v>
      </c>
      <c r="C2365" s="134" t="s">
        <v>3709</v>
      </c>
      <c r="D2365" s="134">
        <v>1002218</v>
      </c>
      <c r="E2365" s="135" t="s">
        <v>13180</v>
      </c>
      <c r="F2365" s="136" t="s">
        <v>10</v>
      </c>
      <c r="G2365" s="137">
        <v>2</v>
      </c>
    </row>
    <row r="2366" spans="1:7" ht="13.8" x14ac:dyDescent="0.25">
      <c r="A2366" s="132" t="s">
        <v>1812</v>
      </c>
      <c r="B2366" s="133" t="s">
        <v>1813</v>
      </c>
      <c r="C2366" s="134" t="s">
        <v>3573</v>
      </c>
      <c r="D2366" s="134">
        <v>1002205</v>
      </c>
      <c r="E2366" s="135" t="s">
        <v>3477</v>
      </c>
      <c r="F2366" s="136" t="s">
        <v>10</v>
      </c>
      <c r="G2366" s="137">
        <v>2</v>
      </c>
    </row>
    <row r="2367" spans="1:7" ht="13.8" x14ac:dyDescent="0.25">
      <c r="A2367" s="132" t="s">
        <v>1812</v>
      </c>
      <c r="B2367" s="133" t="s">
        <v>1813</v>
      </c>
      <c r="C2367" s="134" t="s">
        <v>3510</v>
      </c>
      <c r="D2367" s="134">
        <v>1002191</v>
      </c>
      <c r="E2367" s="135" t="s">
        <v>3511</v>
      </c>
      <c r="F2367" s="136" t="s">
        <v>10</v>
      </c>
      <c r="G2367" s="137">
        <v>2</v>
      </c>
    </row>
    <row r="2368" spans="1:7" ht="13.8" x14ac:dyDescent="0.25">
      <c r="A2368" s="79" t="s">
        <v>439</v>
      </c>
      <c r="B2368" s="143" t="s">
        <v>3681</v>
      </c>
      <c r="C2368" s="90" t="s">
        <v>3568</v>
      </c>
      <c r="D2368" s="90">
        <v>1000130</v>
      </c>
      <c r="E2368" s="80" t="s">
        <v>3569</v>
      </c>
      <c r="F2368" s="136" t="s">
        <v>6</v>
      </c>
      <c r="G2368" s="175">
        <v>20</v>
      </c>
    </row>
    <row r="2369" spans="1:7" ht="13.8" x14ac:dyDescent="0.25">
      <c r="A2369" s="79" t="s">
        <v>439</v>
      </c>
      <c r="B2369" s="143" t="s">
        <v>3681</v>
      </c>
      <c r="C2369" s="90" t="s">
        <v>3586</v>
      </c>
      <c r="D2369" s="90">
        <v>1002398</v>
      </c>
      <c r="E2369" s="145" t="s">
        <v>3587</v>
      </c>
      <c r="F2369" s="136" t="s">
        <v>10</v>
      </c>
      <c r="G2369" s="175">
        <v>2</v>
      </c>
    </row>
    <row r="2370" spans="1:7" ht="13.8" x14ac:dyDescent="0.25">
      <c r="A2370" s="166" t="s">
        <v>439</v>
      </c>
      <c r="B2370" s="167" t="s">
        <v>3681</v>
      </c>
      <c r="C2370" s="168" t="s">
        <v>3570</v>
      </c>
      <c r="D2370" s="168">
        <v>1002020</v>
      </c>
      <c r="E2370" s="163" t="s">
        <v>3571</v>
      </c>
      <c r="F2370" s="155" t="s">
        <v>10</v>
      </c>
      <c r="G2370" s="179">
        <v>2</v>
      </c>
    </row>
    <row r="2371" spans="1:7" ht="13.8" x14ac:dyDescent="0.25">
      <c r="A2371" s="160" t="s">
        <v>757</v>
      </c>
      <c r="B2371" s="161" t="s">
        <v>758</v>
      </c>
      <c r="C2371" s="162" t="s">
        <v>3472</v>
      </c>
      <c r="D2371" s="162">
        <v>1000000</v>
      </c>
      <c r="E2371" s="159" t="s">
        <v>3473</v>
      </c>
      <c r="F2371" s="155" t="s">
        <v>10</v>
      </c>
      <c r="G2371" s="164">
        <v>1</v>
      </c>
    </row>
    <row r="2372" spans="1:7" ht="13.8" x14ac:dyDescent="0.25">
      <c r="A2372" s="132" t="s">
        <v>757</v>
      </c>
      <c r="B2372" s="133" t="s">
        <v>758</v>
      </c>
      <c r="C2372" s="134" t="s">
        <v>3834</v>
      </c>
      <c r="D2372" s="134"/>
      <c r="E2372" s="135" t="s">
        <v>13284</v>
      </c>
      <c r="F2372" s="136" t="s">
        <v>10</v>
      </c>
      <c r="G2372" s="137">
        <v>1</v>
      </c>
    </row>
    <row r="2373" spans="1:7" ht="13.8" x14ac:dyDescent="0.25">
      <c r="A2373" s="132" t="s">
        <v>757</v>
      </c>
      <c r="B2373" s="133" t="s">
        <v>758</v>
      </c>
      <c r="C2373" s="134" t="s">
        <v>3506</v>
      </c>
      <c r="D2373" s="134">
        <v>1002330</v>
      </c>
      <c r="E2373" s="135" t="s">
        <v>13102</v>
      </c>
      <c r="F2373" s="136" t="s">
        <v>10</v>
      </c>
      <c r="G2373" s="137">
        <v>2</v>
      </c>
    </row>
    <row r="2374" spans="1:7" ht="13.8" x14ac:dyDescent="0.25">
      <c r="A2374" s="132" t="s">
        <v>757</v>
      </c>
      <c r="B2374" s="133" t="s">
        <v>758</v>
      </c>
      <c r="C2374" s="134" t="s">
        <v>3478</v>
      </c>
      <c r="D2374" s="134">
        <v>1009963</v>
      </c>
      <c r="E2374" s="135" t="s">
        <v>3479</v>
      </c>
      <c r="F2374" s="136" t="s">
        <v>10</v>
      </c>
      <c r="G2374" s="137">
        <v>1</v>
      </c>
    </row>
    <row r="2375" spans="1:7" ht="13.8" x14ac:dyDescent="0.25">
      <c r="A2375" s="132" t="s">
        <v>757</v>
      </c>
      <c r="B2375" s="133" t="s">
        <v>758</v>
      </c>
      <c r="C2375" s="134" t="s">
        <v>3470</v>
      </c>
      <c r="D2375" s="134">
        <v>1009782</v>
      </c>
      <c r="E2375" s="135" t="s">
        <v>3471</v>
      </c>
      <c r="F2375" s="136" t="s">
        <v>6</v>
      </c>
      <c r="G2375" s="137">
        <v>1</v>
      </c>
    </row>
    <row r="2376" spans="1:7" ht="13.8" x14ac:dyDescent="0.25">
      <c r="A2376" s="132" t="s">
        <v>757</v>
      </c>
      <c r="B2376" s="133" t="s">
        <v>758</v>
      </c>
      <c r="C2376" s="134" t="s">
        <v>3591</v>
      </c>
      <c r="D2376" s="134">
        <v>1004830</v>
      </c>
      <c r="E2376" s="135" t="s">
        <v>3592</v>
      </c>
      <c r="F2376" s="136" t="s">
        <v>10</v>
      </c>
      <c r="G2376" s="137">
        <v>1</v>
      </c>
    </row>
    <row r="2377" spans="1:7" ht="13.8" x14ac:dyDescent="0.25">
      <c r="A2377" s="132" t="s">
        <v>757</v>
      </c>
      <c r="B2377" s="133" t="s">
        <v>758</v>
      </c>
      <c r="C2377" s="134" t="s">
        <v>3591</v>
      </c>
      <c r="D2377" s="134">
        <v>1004830</v>
      </c>
      <c r="E2377" s="135" t="s">
        <v>3592</v>
      </c>
      <c r="F2377" s="136" t="s">
        <v>10</v>
      </c>
      <c r="G2377" s="137">
        <v>1</v>
      </c>
    </row>
    <row r="2378" spans="1:7" ht="13.8" x14ac:dyDescent="0.25">
      <c r="A2378" s="132" t="s">
        <v>757</v>
      </c>
      <c r="B2378" s="133" t="s">
        <v>758</v>
      </c>
      <c r="C2378" s="134" t="s">
        <v>3480</v>
      </c>
      <c r="D2378" s="134">
        <v>1009789</v>
      </c>
      <c r="E2378" s="135" t="s">
        <v>3481</v>
      </c>
      <c r="F2378" s="136" t="s">
        <v>10</v>
      </c>
      <c r="G2378" s="137">
        <v>1</v>
      </c>
    </row>
    <row r="2379" spans="1:7" ht="13.8" x14ac:dyDescent="0.25">
      <c r="A2379" s="132" t="s">
        <v>757</v>
      </c>
      <c r="B2379" s="133" t="s">
        <v>758</v>
      </c>
      <c r="C2379" s="134" t="s">
        <v>3536</v>
      </c>
      <c r="D2379" s="134">
        <v>1003156</v>
      </c>
      <c r="E2379" s="135" t="s">
        <v>3537</v>
      </c>
      <c r="F2379" s="136" t="s">
        <v>10</v>
      </c>
      <c r="G2379" s="137">
        <v>1</v>
      </c>
    </row>
    <row r="2380" spans="1:7" ht="13.8" x14ac:dyDescent="0.25">
      <c r="A2380" s="160" t="s">
        <v>757</v>
      </c>
      <c r="B2380" s="161" t="s">
        <v>758</v>
      </c>
      <c r="C2380" s="162" t="s">
        <v>3538</v>
      </c>
      <c r="D2380" s="162">
        <v>1004822</v>
      </c>
      <c r="E2380" s="159" t="s">
        <v>3539</v>
      </c>
      <c r="F2380" s="155" t="s">
        <v>10</v>
      </c>
      <c r="G2380" s="164">
        <v>1</v>
      </c>
    </row>
    <row r="2381" spans="1:7" ht="13.8" x14ac:dyDescent="0.25">
      <c r="A2381" s="132" t="s">
        <v>757</v>
      </c>
      <c r="B2381" s="133" t="s">
        <v>758</v>
      </c>
      <c r="C2381" s="134" t="s">
        <v>3482</v>
      </c>
      <c r="D2381" s="134">
        <v>1002349</v>
      </c>
      <c r="E2381" s="135" t="s">
        <v>3483</v>
      </c>
      <c r="F2381" s="136" t="s">
        <v>10</v>
      </c>
      <c r="G2381" s="137">
        <v>1</v>
      </c>
    </row>
    <row r="2382" spans="1:7" ht="13.8" x14ac:dyDescent="0.25">
      <c r="A2382" s="132" t="s">
        <v>757</v>
      </c>
      <c r="B2382" s="133" t="s">
        <v>758</v>
      </c>
      <c r="C2382" s="134" t="s">
        <v>3573</v>
      </c>
      <c r="D2382" s="134">
        <v>1002205</v>
      </c>
      <c r="E2382" s="135" t="s">
        <v>3477</v>
      </c>
      <c r="F2382" s="136" t="s">
        <v>10</v>
      </c>
      <c r="G2382" s="137">
        <v>3</v>
      </c>
    </row>
    <row r="2383" spans="1:7" ht="13.8" x14ac:dyDescent="0.25">
      <c r="A2383" s="132" t="s">
        <v>757</v>
      </c>
      <c r="B2383" s="133" t="s">
        <v>758</v>
      </c>
      <c r="C2383" s="134" t="s">
        <v>3468</v>
      </c>
      <c r="D2383" s="134">
        <v>1000050</v>
      </c>
      <c r="E2383" s="135" t="s">
        <v>3469</v>
      </c>
      <c r="F2383" s="136" t="s">
        <v>6</v>
      </c>
      <c r="G2383" s="137">
        <v>2</v>
      </c>
    </row>
    <row r="2384" spans="1:7" ht="13.8" x14ac:dyDescent="0.25">
      <c r="A2384" s="132" t="s">
        <v>757</v>
      </c>
      <c r="B2384" s="133" t="s">
        <v>758</v>
      </c>
      <c r="C2384" s="134" t="s">
        <v>3548</v>
      </c>
      <c r="D2384" s="134">
        <v>1002185</v>
      </c>
      <c r="E2384" s="135" t="s">
        <v>3475</v>
      </c>
      <c r="F2384" s="136" t="s">
        <v>10</v>
      </c>
      <c r="G2384" s="137">
        <v>3</v>
      </c>
    </row>
    <row r="2385" spans="1:7" ht="13.8" x14ac:dyDescent="0.25">
      <c r="A2385" s="132" t="s">
        <v>761</v>
      </c>
      <c r="B2385" s="133" t="s">
        <v>762</v>
      </c>
      <c r="C2385" s="134" t="s">
        <v>3472</v>
      </c>
      <c r="D2385" s="134">
        <v>1000000</v>
      </c>
      <c r="E2385" s="135" t="s">
        <v>3473</v>
      </c>
      <c r="F2385" s="136" t="s">
        <v>10</v>
      </c>
      <c r="G2385" s="137">
        <v>1</v>
      </c>
    </row>
    <row r="2386" spans="1:7" ht="13.8" x14ac:dyDescent="0.25">
      <c r="A2386" s="132" t="s">
        <v>761</v>
      </c>
      <c r="B2386" s="133" t="s">
        <v>762</v>
      </c>
      <c r="C2386" s="134" t="s">
        <v>3834</v>
      </c>
      <c r="D2386" s="134"/>
      <c r="E2386" s="135" t="s">
        <v>13284</v>
      </c>
      <c r="F2386" s="136" t="s">
        <v>10</v>
      </c>
      <c r="G2386" s="137">
        <v>2</v>
      </c>
    </row>
    <row r="2387" spans="1:7" ht="13.8" x14ac:dyDescent="0.25">
      <c r="A2387" s="132" t="s">
        <v>761</v>
      </c>
      <c r="B2387" s="133" t="s">
        <v>762</v>
      </c>
      <c r="C2387" s="134" t="s">
        <v>3506</v>
      </c>
      <c r="D2387" s="134">
        <v>1002330</v>
      </c>
      <c r="E2387" s="135" t="s">
        <v>13102</v>
      </c>
      <c r="F2387" s="136" t="s">
        <v>10</v>
      </c>
      <c r="G2387" s="137">
        <v>2</v>
      </c>
    </row>
    <row r="2388" spans="1:7" ht="13.8" x14ac:dyDescent="0.25">
      <c r="A2388" s="132" t="s">
        <v>761</v>
      </c>
      <c r="B2388" s="133" t="s">
        <v>762</v>
      </c>
      <c r="C2388" s="134" t="s">
        <v>3526</v>
      </c>
      <c r="D2388" s="134">
        <v>1002331</v>
      </c>
      <c r="E2388" s="135" t="s">
        <v>13103</v>
      </c>
      <c r="F2388" s="136" t="s">
        <v>10</v>
      </c>
      <c r="G2388" s="137">
        <v>1</v>
      </c>
    </row>
    <row r="2389" spans="1:7" ht="13.8" x14ac:dyDescent="0.25">
      <c r="A2389" s="132" t="s">
        <v>761</v>
      </c>
      <c r="B2389" s="133" t="s">
        <v>762</v>
      </c>
      <c r="C2389" s="134" t="s">
        <v>3478</v>
      </c>
      <c r="D2389" s="134">
        <v>1009963</v>
      </c>
      <c r="E2389" s="135" t="s">
        <v>3479</v>
      </c>
      <c r="F2389" s="136" t="s">
        <v>10</v>
      </c>
      <c r="G2389" s="137">
        <v>1</v>
      </c>
    </row>
    <row r="2390" spans="1:7" ht="13.8" x14ac:dyDescent="0.25">
      <c r="A2390" s="132" t="s">
        <v>761</v>
      </c>
      <c r="B2390" s="133" t="s">
        <v>762</v>
      </c>
      <c r="C2390" s="134" t="s">
        <v>3470</v>
      </c>
      <c r="D2390" s="134">
        <v>1009782</v>
      </c>
      <c r="E2390" s="135" t="s">
        <v>3471</v>
      </c>
      <c r="F2390" s="136" t="s">
        <v>6</v>
      </c>
      <c r="G2390" s="137">
        <v>0.5</v>
      </c>
    </row>
    <row r="2391" spans="1:7" ht="13.8" x14ac:dyDescent="0.25">
      <c r="A2391" s="132" t="s">
        <v>761</v>
      </c>
      <c r="B2391" s="133" t="s">
        <v>762</v>
      </c>
      <c r="C2391" s="134" t="s">
        <v>3594</v>
      </c>
      <c r="D2391" s="134">
        <v>1001263</v>
      </c>
      <c r="E2391" s="135" t="s">
        <v>3595</v>
      </c>
      <c r="F2391" s="136" t="s">
        <v>10</v>
      </c>
      <c r="G2391" s="137">
        <v>1</v>
      </c>
    </row>
    <row r="2392" spans="1:7" ht="13.8" x14ac:dyDescent="0.25">
      <c r="A2392" s="132" t="s">
        <v>761</v>
      </c>
      <c r="B2392" s="133" t="s">
        <v>762</v>
      </c>
      <c r="C2392" s="134" t="s">
        <v>3591</v>
      </c>
      <c r="D2392" s="134">
        <v>1004830</v>
      </c>
      <c r="E2392" s="135" t="s">
        <v>3592</v>
      </c>
      <c r="F2392" s="136" t="s">
        <v>10</v>
      </c>
      <c r="G2392" s="137">
        <v>1</v>
      </c>
    </row>
    <row r="2393" spans="1:7" ht="13.8" x14ac:dyDescent="0.25">
      <c r="A2393" s="132" t="s">
        <v>761</v>
      </c>
      <c r="B2393" s="133" t="s">
        <v>762</v>
      </c>
      <c r="C2393" s="134" t="s">
        <v>3480</v>
      </c>
      <c r="D2393" s="134">
        <v>1009789</v>
      </c>
      <c r="E2393" s="135" t="s">
        <v>3481</v>
      </c>
      <c r="F2393" s="136" t="s">
        <v>10</v>
      </c>
      <c r="G2393" s="137">
        <v>1</v>
      </c>
    </row>
    <row r="2394" spans="1:7" ht="13.8" x14ac:dyDescent="0.25">
      <c r="A2394" s="132" t="s">
        <v>761</v>
      </c>
      <c r="B2394" s="133" t="s">
        <v>762</v>
      </c>
      <c r="C2394" s="134" t="s">
        <v>3536</v>
      </c>
      <c r="D2394" s="134">
        <v>1003156</v>
      </c>
      <c r="E2394" s="135" t="s">
        <v>3537</v>
      </c>
      <c r="F2394" s="136" t="s">
        <v>10</v>
      </c>
      <c r="G2394" s="137">
        <v>2</v>
      </c>
    </row>
    <row r="2395" spans="1:7" ht="13.8" x14ac:dyDescent="0.25">
      <c r="A2395" s="132" t="s">
        <v>761</v>
      </c>
      <c r="B2395" s="133" t="s">
        <v>762</v>
      </c>
      <c r="C2395" s="134" t="s">
        <v>3538</v>
      </c>
      <c r="D2395" s="134">
        <v>1004822</v>
      </c>
      <c r="E2395" s="135" t="s">
        <v>3539</v>
      </c>
      <c r="F2395" s="136" t="s">
        <v>10</v>
      </c>
      <c r="G2395" s="137">
        <v>2</v>
      </c>
    </row>
    <row r="2396" spans="1:7" ht="13.8" x14ac:dyDescent="0.25">
      <c r="A2396" s="132" t="s">
        <v>761</v>
      </c>
      <c r="B2396" s="133" t="s">
        <v>762</v>
      </c>
      <c r="C2396" s="134" t="s">
        <v>3476</v>
      </c>
      <c r="D2396" s="134">
        <v>1002205</v>
      </c>
      <c r="E2396" s="135" t="s">
        <v>3477</v>
      </c>
      <c r="F2396" s="136" t="s">
        <v>10</v>
      </c>
      <c r="G2396" s="137">
        <v>3</v>
      </c>
    </row>
    <row r="2397" spans="1:7" ht="13.8" x14ac:dyDescent="0.25">
      <c r="A2397" s="132" t="s">
        <v>761</v>
      </c>
      <c r="B2397" s="133" t="s">
        <v>762</v>
      </c>
      <c r="C2397" s="134" t="s">
        <v>3596</v>
      </c>
      <c r="D2397" s="134">
        <v>1002203</v>
      </c>
      <c r="E2397" s="135" t="s">
        <v>3597</v>
      </c>
      <c r="F2397" s="136" t="s">
        <v>10</v>
      </c>
      <c r="G2397" s="137">
        <v>1</v>
      </c>
    </row>
    <row r="2398" spans="1:7" ht="13.8" x14ac:dyDescent="0.25">
      <c r="A2398" s="132" t="s">
        <v>761</v>
      </c>
      <c r="B2398" s="133" t="s">
        <v>762</v>
      </c>
      <c r="C2398" s="134" t="s">
        <v>3468</v>
      </c>
      <c r="D2398" s="134">
        <v>1000050</v>
      </c>
      <c r="E2398" s="135" t="s">
        <v>3469</v>
      </c>
      <c r="F2398" s="136" t="s">
        <v>6</v>
      </c>
      <c r="G2398" s="137">
        <v>2</v>
      </c>
    </row>
    <row r="2399" spans="1:7" ht="13.8" x14ac:dyDescent="0.25">
      <c r="A2399" s="132" t="s">
        <v>761</v>
      </c>
      <c r="B2399" s="133" t="s">
        <v>762</v>
      </c>
      <c r="C2399" s="134" t="s">
        <v>3474</v>
      </c>
      <c r="D2399" s="134">
        <v>1002185</v>
      </c>
      <c r="E2399" s="135" t="s">
        <v>3475</v>
      </c>
      <c r="F2399" s="136" t="s">
        <v>10</v>
      </c>
      <c r="G2399" s="137">
        <v>1</v>
      </c>
    </row>
    <row r="2400" spans="1:7" ht="13.8" x14ac:dyDescent="0.25">
      <c r="A2400" s="132"/>
      <c r="B2400" s="133"/>
      <c r="C2400" s="134"/>
      <c r="D2400" s="134"/>
      <c r="E2400" s="135"/>
      <c r="F2400" s="136"/>
      <c r="G2400" s="137"/>
    </row>
    <row r="2401" spans="1:7" ht="13.8" x14ac:dyDescent="0.25">
      <c r="A2401" s="132"/>
      <c r="B2401" s="133"/>
      <c r="C2401" s="134"/>
      <c r="D2401" s="134"/>
      <c r="E2401" s="135"/>
      <c r="F2401" s="136"/>
      <c r="G2401" s="137"/>
    </row>
    <row r="2402" spans="1:7" ht="13.8" x14ac:dyDescent="0.25">
      <c r="A2402" s="160"/>
      <c r="B2402" s="161"/>
      <c r="C2402" s="162"/>
      <c r="D2402" s="162"/>
      <c r="E2402" s="159"/>
      <c r="F2402" s="155"/>
      <c r="G2402" s="164"/>
    </row>
  </sheetData>
  <phoneticPr fontId="3" type="noConversion"/>
  <pageMargins left="0.70866141732283472" right="0.70866141732283472" top="0.74803149606299213" bottom="0.74803149606299213" header="0.31496062992125984" footer="0.31496062992125984"/>
  <pageSetup scale="35" orientation="landscape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CC0D-EEEE-42BA-B987-7269BD0A7F79}">
  <dimension ref="B1:P1566"/>
  <sheetViews>
    <sheetView topLeftCell="N506" zoomScale="70" zoomScaleNormal="70" workbookViewId="0">
      <selection activeCell="S55" sqref="S55"/>
    </sheetView>
  </sheetViews>
  <sheetFormatPr baseColWidth="10" defaultColWidth="11.44140625" defaultRowHeight="14.4" x14ac:dyDescent="0.3"/>
  <cols>
    <col min="1" max="3" width="0" hidden="1" customWidth="1"/>
    <col min="4" max="4" width="52.5546875" hidden="1" customWidth="1"/>
    <col min="5" max="5" width="0" hidden="1" customWidth="1"/>
    <col min="6" max="6" width="41.33203125" hidden="1" customWidth="1"/>
    <col min="7" max="13" width="0" hidden="1" customWidth="1"/>
    <col min="14" max="14" width="13.33203125" customWidth="1"/>
    <col min="15" max="15" width="89.88671875" customWidth="1"/>
    <col min="16" max="16" width="27.109375" customWidth="1"/>
  </cols>
  <sheetData>
    <row r="1" spans="2:16" ht="15" thickBot="1" x14ac:dyDescent="0.35">
      <c r="B1" s="190" t="s">
        <v>13285</v>
      </c>
      <c r="C1" s="191" t="s">
        <v>13286</v>
      </c>
      <c r="D1" s="192" t="s">
        <v>13287</v>
      </c>
      <c r="E1" s="191" t="s">
        <v>3466</v>
      </c>
      <c r="N1" t="s">
        <v>446</v>
      </c>
      <c r="O1" t="s">
        <v>447</v>
      </c>
      <c r="P1" t="s">
        <v>13603</v>
      </c>
    </row>
    <row r="2" spans="2:16" ht="15" thickBot="1" x14ac:dyDescent="0.35">
      <c r="B2" s="193">
        <v>1</v>
      </c>
      <c r="C2" s="194">
        <v>1002083</v>
      </c>
      <c r="D2" s="195" t="s">
        <v>13069</v>
      </c>
      <c r="E2" s="194">
        <v>1</v>
      </c>
      <c r="N2" t="s">
        <v>450</v>
      </c>
      <c r="O2" t="s">
        <v>451</v>
      </c>
      <c r="P2" t="s">
        <v>3876</v>
      </c>
    </row>
    <row r="3" spans="2:16" ht="15" thickBot="1" x14ac:dyDescent="0.35">
      <c r="B3" s="193">
        <v>2</v>
      </c>
      <c r="C3" s="194">
        <v>1000091</v>
      </c>
      <c r="D3" s="195" t="s">
        <v>13288</v>
      </c>
      <c r="E3" s="194">
        <v>50</v>
      </c>
      <c r="N3" t="s">
        <v>453</v>
      </c>
      <c r="O3" t="s">
        <v>454</v>
      </c>
      <c r="P3" t="s">
        <v>3876</v>
      </c>
    </row>
    <row r="4" spans="2:16" ht="15" thickBot="1" x14ac:dyDescent="0.35">
      <c r="B4" s="193">
        <v>3</v>
      </c>
      <c r="C4" s="194">
        <v>1001241</v>
      </c>
      <c r="D4" s="195" t="s">
        <v>13289</v>
      </c>
      <c r="E4" s="194">
        <v>2</v>
      </c>
      <c r="H4" t="s">
        <v>3674</v>
      </c>
      <c r="I4">
        <v>1001831</v>
      </c>
      <c r="J4" t="s">
        <v>13165</v>
      </c>
      <c r="N4" t="s">
        <v>455</v>
      </c>
      <c r="O4" t="s">
        <v>456</v>
      </c>
      <c r="P4" t="s">
        <v>3876</v>
      </c>
    </row>
    <row r="5" spans="2:16" ht="15" thickBot="1" x14ac:dyDescent="0.35">
      <c r="B5" s="193">
        <v>4</v>
      </c>
      <c r="C5" s="194">
        <v>1001763</v>
      </c>
      <c r="D5" s="195" t="s">
        <v>13290</v>
      </c>
      <c r="E5" s="194">
        <v>3</v>
      </c>
      <c r="N5" t="s">
        <v>457</v>
      </c>
      <c r="O5" t="s">
        <v>458</v>
      </c>
      <c r="P5" t="s">
        <v>3876</v>
      </c>
    </row>
    <row r="6" spans="2:16" ht="15" thickBot="1" x14ac:dyDescent="0.35">
      <c r="B6" s="193">
        <v>6</v>
      </c>
      <c r="C6" s="194">
        <v>1001753</v>
      </c>
      <c r="D6" s="195" t="s">
        <v>13291</v>
      </c>
      <c r="E6" s="194">
        <v>5</v>
      </c>
      <c r="N6" t="s">
        <v>459</v>
      </c>
      <c r="O6" t="s">
        <v>460</v>
      </c>
      <c r="P6" t="s">
        <v>3876</v>
      </c>
    </row>
    <row r="7" spans="2:16" ht="15" thickBot="1" x14ac:dyDescent="0.35">
      <c r="B7" s="193">
        <v>7</v>
      </c>
      <c r="C7" s="194">
        <v>1002283</v>
      </c>
      <c r="D7" s="195" t="s">
        <v>13073</v>
      </c>
      <c r="E7" s="194">
        <v>4</v>
      </c>
      <c r="N7" t="s">
        <v>461</v>
      </c>
      <c r="O7" t="s">
        <v>462</v>
      </c>
      <c r="P7" t="s">
        <v>3876</v>
      </c>
    </row>
    <row r="8" spans="2:16" ht="15" thickBot="1" x14ac:dyDescent="0.35">
      <c r="B8" s="193">
        <v>8</v>
      </c>
      <c r="C8" s="194">
        <v>1002308</v>
      </c>
      <c r="D8" s="195" t="s">
        <v>13074</v>
      </c>
      <c r="E8" s="194">
        <v>2</v>
      </c>
      <c r="N8" t="s">
        <v>463</v>
      </c>
      <c r="O8" t="s">
        <v>464</v>
      </c>
      <c r="P8" t="s">
        <v>3876</v>
      </c>
    </row>
    <row r="9" spans="2:16" ht="15" thickBot="1" x14ac:dyDescent="0.35">
      <c r="B9" s="193">
        <v>9</v>
      </c>
      <c r="C9" s="194">
        <v>1002205</v>
      </c>
      <c r="D9" s="195" t="s">
        <v>13072</v>
      </c>
      <c r="E9" s="194">
        <v>2</v>
      </c>
      <c r="N9" t="s">
        <v>465</v>
      </c>
      <c r="O9" t="s">
        <v>466</v>
      </c>
      <c r="P9" t="s">
        <v>3876</v>
      </c>
    </row>
    <row r="10" spans="2:16" ht="15" thickBot="1" x14ac:dyDescent="0.35">
      <c r="B10" s="193">
        <v>10</v>
      </c>
      <c r="C10" s="194">
        <v>1002191</v>
      </c>
      <c r="D10" s="195" t="s">
        <v>13292</v>
      </c>
      <c r="E10" s="194">
        <v>2</v>
      </c>
      <c r="N10" t="s">
        <v>467</v>
      </c>
      <c r="O10" t="s">
        <v>468</v>
      </c>
      <c r="P10" t="s">
        <v>3876</v>
      </c>
    </row>
    <row r="11" spans="2:16" ht="15" thickBot="1" x14ac:dyDescent="0.35">
      <c r="B11" s="193">
        <v>11</v>
      </c>
      <c r="C11" s="194">
        <v>1000553</v>
      </c>
      <c r="D11" s="195" t="s">
        <v>13293</v>
      </c>
      <c r="E11" s="194">
        <v>3</v>
      </c>
      <c r="N11" t="s">
        <v>469</v>
      </c>
      <c r="O11" t="s">
        <v>470</v>
      </c>
      <c r="P11" t="s">
        <v>3876</v>
      </c>
    </row>
    <row r="12" spans="2:16" ht="15" thickBot="1" x14ac:dyDescent="0.35">
      <c r="B12" s="193">
        <v>12</v>
      </c>
      <c r="C12" s="194">
        <v>1000614</v>
      </c>
      <c r="D12" s="195" t="s">
        <v>13294</v>
      </c>
      <c r="E12" s="194">
        <v>3</v>
      </c>
      <c r="N12" t="s">
        <v>471</v>
      </c>
      <c r="O12" t="s">
        <v>472</v>
      </c>
      <c r="P12" t="s">
        <v>3876</v>
      </c>
    </row>
    <row r="13" spans="2:16" ht="15" thickBot="1" x14ac:dyDescent="0.35">
      <c r="B13" s="193">
        <v>13</v>
      </c>
      <c r="C13" s="194">
        <v>1001268</v>
      </c>
      <c r="D13" s="195" t="s">
        <v>13295</v>
      </c>
      <c r="E13" s="194">
        <v>1</v>
      </c>
      <c r="N13" t="s">
        <v>473</v>
      </c>
      <c r="O13" t="s">
        <v>474</v>
      </c>
      <c r="P13" t="s">
        <v>3876</v>
      </c>
    </row>
    <row r="14" spans="2:16" ht="15" thickBot="1" x14ac:dyDescent="0.35">
      <c r="B14" s="193">
        <v>14</v>
      </c>
      <c r="C14" s="194">
        <v>1001319</v>
      </c>
      <c r="D14" s="195" t="s">
        <v>13296</v>
      </c>
      <c r="E14" s="194">
        <v>5</v>
      </c>
      <c r="N14" t="s">
        <v>475</v>
      </c>
      <c r="O14" t="s">
        <v>476</v>
      </c>
      <c r="P14" t="s">
        <v>3876</v>
      </c>
    </row>
    <row r="15" spans="2:16" ht="15" thickBot="1" x14ac:dyDescent="0.35">
      <c r="B15" s="193">
        <v>15</v>
      </c>
      <c r="C15" s="194">
        <v>1000555</v>
      </c>
      <c r="D15" s="195" t="s">
        <v>13297</v>
      </c>
      <c r="E15" s="196">
        <v>3</v>
      </c>
      <c r="N15" t="s">
        <v>477</v>
      </c>
      <c r="O15" t="s">
        <v>478</v>
      </c>
      <c r="P15" t="s">
        <v>3876</v>
      </c>
    </row>
    <row r="16" spans="2:16" ht="15.6" x14ac:dyDescent="0.3">
      <c r="B16" s="197"/>
      <c r="N16" t="s">
        <v>479</v>
      </c>
      <c r="O16" t="s">
        <v>480</v>
      </c>
      <c r="P16" t="s">
        <v>3876</v>
      </c>
    </row>
    <row r="17" spans="14:16" x14ac:dyDescent="0.3">
      <c r="N17" t="s">
        <v>481</v>
      </c>
      <c r="O17" t="s">
        <v>482</v>
      </c>
      <c r="P17" t="s">
        <v>3876</v>
      </c>
    </row>
    <row r="18" spans="14:16" x14ac:dyDescent="0.3">
      <c r="N18" t="s">
        <v>483</v>
      </c>
      <c r="O18" t="s">
        <v>484</v>
      </c>
      <c r="P18" t="s">
        <v>3876</v>
      </c>
    </row>
    <row r="19" spans="14:16" x14ac:dyDescent="0.3">
      <c r="N19" t="s">
        <v>485</v>
      </c>
      <c r="O19" t="s">
        <v>486</v>
      </c>
      <c r="P19" t="s">
        <v>3876</v>
      </c>
    </row>
    <row r="20" spans="14:16" x14ac:dyDescent="0.3">
      <c r="N20" t="s">
        <v>487</v>
      </c>
      <c r="O20" t="s">
        <v>488</v>
      </c>
      <c r="P20" t="s">
        <v>3876</v>
      </c>
    </row>
    <row r="21" spans="14:16" x14ac:dyDescent="0.3">
      <c r="N21" t="s">
        <v>489</v>
      </c>
      <c r="O21" t="s">
        <v>490</v>
      </c>
      <c r="P21" t="s">
        <v>3876</v>
      </c>
    </row>
    <row r="22" spans="14:16" x14ac:dyDescent="0.3">
      <c r="N22" t="s">
        <v>491</v>
      </c>
      <c r="O22" t="s">
        <v>492</v>
      </c>
      <c r="P22" t="s">
        <v>3876</v>
      </c>
    </row>
    <row r="23" spans="14:16" x14ac:dyDescent="0.3">
      <c r="N23" t="s">
        <v>493</v>
      </c>
      <c r="O23" t="s">
        <v>494</v>
      </c>
      <c r="P23" t="s">
        <v>3876</v>
      </c>
    </row>
    <row r="24" spans="14:16" x14ac:dyDescent="0.3">
      <c r="N24" t="s">
        <v>495</v>
      </c>
      <c r="O24" t="s">
        <v>496</v>
      </c>
      <c r="P24" t="s">
        <v>3876</v>
      </c>
    </row>
    <row r="25" spans="14:16" x14ac:dyDescent="0.3">
      <c r="N25" t="s">
        <v>497</v>
      </c>
      <c r="O25" t="s">
        <v>498</v>
      </c>
      <c r="P25" t="s">
        <v>3876</v>
      </c>
    </row>
    <row r="26" spans="14:16" x14ac:dyDescent="0.3">
      <c r="N26" t="s">
        <v>499</v>
      </c>
      <c r="O26" t="s">
        <v>500</v>
      </c>
      <c r="P26" t="s">
        <v>3876</v>
      </c>
    </row>
    <row r="27" spans="14:16" x14ac:dyDescent="0.3">
      <c r="N27" t="s">
        <v>501</v>
      </c>
      <c r="O27" t="s">
        <v>502</v>
      </c>
      <c r="P27" t="s">
        <v>3876</v>
      </c>
    </row>
    <row r="28" spans="14:16" x14ac:dyDescent="0.3">
      <c r="N28" t="s">
        <v>503</v>
      </c>
      <c r="O28" t="s">
        <v>504</v>
      </c>
      <c r="P28" t="s">
        <v>3876</v>
      </c>
    </row>
    <row r="29" spans="14:16" x14ac:dyDescent="0.3">
      <c r="N29" t="s">
        <v>505</v>
      </c>
      <c r="O29" t="s">
        <v>506</v>
      </c>
      <c r="P29" t="s">
        <v>3876</v>
      </c>
    </row>
    <row r="30" spans="14:16" x14ac:dyDescent="0.3">
      <c r="N30" t="s">
        <v>507</v>
      </c>
      <c r="O30" t="s">
        <v>508</v>
      </c>
      <c r="P30" t="s">
        <v>3876</v>
      </c>
    </row>
    <row r="31" spans="14:16" x14ac:dyDescent="0.3">
      <c r="N31" t="s">
        <v>509</v>
      </c>
      <c r="O31" t="s">
        <v>510</v>
      </c>
      <c r="P31" t="s">
        <v>3876</v>
      </c>
    </row>
    <row r="32" spans="14:16" x14ac:dyDescent="0.3">
      <c r="N32" t="s">
        <v>511</v>
      </c>
      <c r="O32" t="s">
        <v>512</v>
      </c>
      <c r="P32" t="s">
        <v>3876</v>
      </c>
    </row>
    <row r="33" spans="5:16" x14ac:dyDescent="0.3">
      <c r="N33" t="s">
        <v>513</v>
      </c>
      <c r="O33" t="s">
        <v>514</v>
      </c>
      <c r="P33" t="s">
        <v>3876</v>
      </c>
    </row>
    <row r="34" spans="5:16" x14ac:dyDescent="0.3">
      <c r="N34" t="s">
        <v>515</v>
      </c>
      <c r="O34" t="s">
        <v>516</v>
      </c>
      <c r="P34" t="s">
        <v>3876</v>
      </c>
    </row>
    <row r="35" spans="5:16" x14ac:dyDescent="0.3">
      <c r="N35" t="s">
        <v>517</v>
      </c>
      <c r="O35" t="s">
        <v>518</v>
      </c>
      <c r="P35" t="s">
        <v>3876</v>
      </c>
    </row>
    <row r="36" spans="5:16" x14ac:dyDescent="0.3">
      <c r="N36" t="s">
        <v>519</v>
      </c>
      <c r="O36" t="s">
        <v>520</v>
      </c>
      <c r="P36" t="s">
        <v>3876</v>
      </c>
    </row>
    <row r="37" spans="5:16" x14ac:dyDescent="0.3">
      <c r="N37" t="s">
        <v>521</v>
      </c>
      <c r="O37" t="s">
        <v>522</v>
      </c>
      <c r="P37" t="s">
        <v>3876</v>
      </c>
    </row>
    <row r="38" spans="5:16" x14ac:dyDescent="0.3">
      <c r="E38" t="s">
        <v>446</v>
      </c>
      <c r="F38" t="s">
        <v>447</v>
      </c>
      <c r="G38" t="s">
        <v>2</v>
      </c>
      <c r="N38" t="s">
        <v>523</v>
      </c>
      <c r="O38" t="s">
        <v>524</v>
      </c>
      <c r="P38" t="s">
        <v>3876</v>
      </c>
    </row>
    <row r="39" spans="5:16" x14ac:dyDescent="0.3">
      <c r="E39" t="s">
        <v>800</v>
      </c>
      <c r="F39" t="s">
        <v>801</v>
      </c>
      <c r="G39" t="s">
        <v>452</v>
      </c>
      <c r="N39" t="s">
        <v>525</v>
      </c>
      <c r="O39" t="s">
        <v>526</v>
      </c>
      <c r="P39" t="s">
        <v>3876</v>
      </c>
    </row>
    <row r="40" spans="5:16" x14ac:dyDescent="0.3">
      <c r="E40" t="s">
        <v>802</v>
      </c>
      <c r="F40" t="s">
        <v>803</v>
      </c>
      <c r="G40" t="s">
        <v>452</v>
      </c>
      <c r="N40" t="s">
        <v>527</v>
      </c>
      <c r="O40" t="s">
        <v>528</v>
      </c>
      <c r="P40" t="s">
        <v>3876</v>
      </c>
    </row>
    <row r="41" spans="5:16" x14ac:dyDescent="0.3">
      <c r="E41" t="s">
        <v>804</v>
      </c>
      <c r="F41" t="s">
        <v>805</v>
      </c>
      <c r="G41" t="s">
        <v>452</v>
      </c>
      <c r="N41" t="s">
        <v>529</v>
      </c>
      <c r="O41" t="s">
        <v>530</v>
      </c>
      <c r="P41" t="s">
        <v>3876</v>
      </c>
    </row>
    <row r="42" spans="5:16" x14ac:dyDescent="0.3">
      <c r="E42" t="s">
        <v>808</v>
      </c>
      <c r="F42" t="s">
        <v>809</v>
      </c>
      <c r="G42" t="s">
        <v>452</v>
      </c>
      <c r="N42" t="s">
        <v>531</v>
      </c>
      <c r="O42" t="s">
        <v>532</v>
      </c>
      <c r="P42" t="s">
        <v>3876</v>
      </c>
    </row>
    <row r="43" spans="5:16" x14ac:dyDescent="0.3">
      <c r="E43" t="s">
        <v>810</v>
      </c>
      <c r="F43" t="s">
        <v>811</v>
      </c>
      <c r="G43" t="s">
        <v>452</v>
      </c>
      <c r="N43" t="s">
        <v>533</v>
      </c>
      <c r="O43" t="s">
        <v>534</v>
      </c>
      <c r="P43" t="s">
        <v>3876</v>
      </c>
    </row>
    <row r="44" spans="5:16" x14ac:dyDescent="0.3">
      <c r="E44" t="s">
        <v>812</v>
      </c>
      <c r="F44" t="s">
        <v>813</v>
      </c>
      <c r="G44" t="s">
        <v>452</v>
      </c>
      <c r="N44" t="s">
        <v>535</v>
      </c>
      <c r="O44" t="s">
        <v>536</v>
      </c>
      <c r="P44" t="s">
        <v>3876</v>
      </c>
    </row>
    <row r="45" spans="5:16" x14ac:dyDescent="0.3">
      <c r="E45" t="s">
        <v>814</v>
      </c>
      <c r="F45" t="s">
        <v>815</v>
      </c>
      <c r="G45" t="s">
        <v>452</v>
      </c>
      <c r="N45" t="s">
        <v>538</v>
      </c>
      <c r="O45" t="s">
        <v>539</v>
      </c>
      <c r="P45" t="s">
        <v>3876</v>
      </c>
    </row>
    <row r="46" spans="5:16" x14ac:dyDescent="0.3">
      <c r="E46" t="s">
        <v>816</v>
      </c>
      <c r="F46" t="s">
        <v>817</v>
      </c>
      <c r="G46" t="s">
        <v>452</v>
      </c>
      <c r="N46" t="s">
        <v>540</v>
      </c>
      <c r="O46" t="s">
        <v>541</v>
      </c>
      <c r="P46" t="s">
        <v>3876</v>
      </c>
    </row>
    <row r="47" spans="5:16" x14ac:dyDescent="0.3">
      <c r="E47" t="s">
        <v>818</v>
      </c>
      <c r="F47" t="s">
        <v>819</v>
      </c>
      <c r="G47" t="s">
        <v>452</v>
      </c>
      <c r="N47" t="s">
        <v>542</v>
      </c>
      <c r="O47" t="s">
        <v>543</v>
      </c>
      <c r="P47" t="s">
        <v>3876</v>
      </c>
    </row>
    <row r="48" spans="5:16" x14ac:dyDescent="0.3">
      <c r="E48" t="s">
        <v>820</v>
      </c>
      <c r="F48" t="s">
        <v>821</v>
      </c>
      <c r="G48" t="s">
        <v>452</v>
      </c>
      <c r="N48" t="s">
        <v>544</v>
      </c>
      <c r="O48" t="s">
        <v>545</v>
      </c>
      <c r="P48" t="s">
        <v>3876</v>
      </c>
    </row>
    <row r="49" spans="5:16" x14ac:dyDescent="0.3">
      <c r="E49" t="s">
        <v>822</v>
      </c>
      <c r="F49" t="s">
        <v>823</v>
      </c>
      <c r="G49" t="s">
        <v>452</v>
      </c>
      <c r="N49" t="s">
        <v>546</v>
      </c>
      <c r="O49" t="s">
        <v>547</v>
      </c>
      <c r="P49" t="s">
        <v>3876</v>
      </c>
    </row>
    <row r="50" spans="5:16" x14ac:dyDescent="0.3">
      <c r="E50" t="s">
        <v>824</v>
      </c>
      <c r="F50" t="s">
        <v>825</v>
      </c>
      <c r="G50" t="s">
        <v>452</v>
      </c>
      <c r="N50" t="s">
        <v>548</v>
      </c>
      <c r="O50" t="s">
        <v>549</v>
      </c>
      <c r="P50" t="s">
        <v>3876</v>
      </c>
    </row>
    <row r="51" spans="5:16" x14ac:dyDescent="0.3">
      <c r="E51" t="s">
        <v>826</v>
      </c>
      <c r="F51" t="s">
        <v>827</v>
      </c>
      <c r="G51" t="s">
        <v>452</v>
      </c>
      <c r="N51" t="s">
        <v>550</v>
      </c>
      <c r="O51" t="s">
        <v>551</v>
      </c>
      <c r="P51" t="s">
        <v>3876</v>
      </c>
    </row>
    <row r="52" spans="5:16" x14ac:dyDescent="0.3">
      <c r="E52" t="s">
        <v>828</v>
      </c>
      <c r="F52" t="s">
        <v>829</v>
      </c>
      <c r="G52" t="s">
        <v>452</v>
      </c>
      <c r="N52" t="s">
        <v>552</v>
      </c>
      <c r="O52" t="s">
        <v>553</v>
      </c>
      <c r="P52" t="s">
        <v>3876</v>
      </c>
    </row>
    <row r="53" spans="5:16" x14ac:dyDescent="0.3">
      <c r="E53" t="s">
        <v>830</v>
      </c>
      <c r="F53" t="s">
        <v>831</v>
      </c>
      <c r="G53" t="s">
        <v>452</v>
      </c>
      <c r="N53" t="s">
        <v>554</v>
      </c>
      <c r="O53" t="s">
        <v>555</v>
      </c>
      <c r="P53" t="s">
        <v>3876</v>
      </c>
    </row>
    <row r="54" spans="5:16" x14ac:dyDescent="0.3">
      <c r="E54" t="s">
        <v>832</v>
      </c>
      <c r="F54" t="s">
        <v>833</v>
      </c>
      <c r="G54" t="s">
        <v>452</v>
      </c>
      <c r="N54" t="s">
        <v>556</v>
      </c>
      <c r="O54" t="s">
        <v>557</v>
      </c>
      <c r="P54" t="s">
        <v>3876</v>
      </c>
    </row>
    <row r="55" spans="5:16" x14ac:dyDescent="0.3">
      <c r="E55" t="s">
        <v>834</v>
      </c>
      <c r="F55" t="s">
        <v>835</v>
      </c>
      <c r="G55" t="s">
        <v>452</v>
      </c>
      <c r="N55" t="s">
        <v>558</v>
      </c>
      <c r="O55" t="s">
        <v>559</v>
      </c>
      <c r="P55" t="s">
        <v>3876</v>
      </c>
    </row>
    <row r="56" spans="5:16" x14ac:dyDescent="0.3">
      <c r="E56" t="s">
        <v>836</v>
      </c>
      <c r="F56" t="s">
        <v>837</v>
      </c>
      <c r="G56" t="s">
        <v>452</v>
      </c>
      <c r="N56" t="s">
        <v>560</v>
      </c>
      <c r="O56" t="s">
        <v>561</v>
      </c>
      <c r="P56" t="s">
        <v>3876</v>
      </c>
    </row>
    <row r="57" spans="5:16" x14ac:dyDescent="0.3">
      <c r="E57" t="s">
        <v>838</v>
      </c>
      <c r="F57" t="s">
        <v>839</v>
      </c>
      <c r="G57" t="s">
        <v>452</v>
      </c>
      <c r="N57" t="s">
        <v>562</v>
      </c>
      <c r="O57" t="s">
        <v>563</v>
      </c>
      <c r="P57" t="s">
        <v>3876</v>
      </c>
    </row>
    <row r="58" spans="5:16" x14ac:dyDescent="0.3">
      <c r="E58" t="s">
        <v>840</v>
      </c>
      <c r="F58" t="s">
        <v>841</v>
      </c>
      <c r="G58" t="s">
        <v>452</v>
      </c>
      <c r="N58" t="s">
        <v>564</v>
      </c>
      <c r="O58" t="s">
        <v>565</v>
      </c>
      <c r="P58" t="s">
        <v>3876</v>
      </c>
    </row>
    <row r="59" spans="5:16" x14ac:dyDescent="0.3">
      <c r="E59" t="s">
        <v>844</v>
      </c>
      <c r="F59" t="s">
        <v>845</v>
      </c>
      <c r="G59" t="s">
        <v>452</v>
      </c>
      <c r="N59" t="s">
        <v>566</v>
      </c>
      <c r="O59" t="s">
        <v>567</v>
      </c>
      <c r="P59" t="s">
        <v>3876</v>
      </c>
    </row>
    <row r="60" spans="5:16" x14ac:dyDescent="0.3">
      <c r="E60" t="s">
        <v>848</v>
      </c>
      <c r="F60" t="s">
        <v>849</v>
      </c>
      <c r="G60" t="s">
        <v>452</v>
      </c>
      <c r="N60" t="s">
        <v>568</v>
      </c>
      <c r="O60" t="s">
        <v>569</v>
      </c>
      <c r="P60" t="s">
        <v>3876</v>
      </c>
    </row>
    <row r="61" spans="5:16" x14ac:dyDescent="0.3">
      <c r="E61" t="s">
        <v>850</v>
      </c>
      <c r="F61" t="s">
        <v>851</v>
      </c>
      <c r="G61" t="s">
        <v>452</v>
      </c>
      <c r="N61" t="s">
        <v>570</v>
      </c>
      <c r="O61" t="s">
        <v>571</v>
      </c>
      <c r="P61" t="s">
        <v>3876</v>
      </c>
    </row>
    <row r="62" spans="5:16" x14ac:dyDescent="0.3">
      <c r="E62" t="s">
        <v>852</v>
      </c>
      <c r="F62" t="s">
        <v>853</v>
      </c>
      <c r="G62" t="s">
        <v>452</v>
      </c>
      <c r="N62" t="s">
        <v>572</v>
      </c>
      <c r="O62" t="s">
        <v>573</v>
      </c>
      <c r="P62" t="s">
        <v>3876</v>
      </c>
    </row>
    <row r="63" spans="5:16" x14ac:dyDescent="0.3">
      <c r="E63" t="s">
        <v>854</v>
      </c>
      <c r="F63" t="s">
        <v>855</v>
      </c>
      <c r="G63" t="s">
        <v>452</v>
      </c>
      <c r="N63" t="s">
        <v>574</v>
      </c>
      <c r="O63" t="s">
        <v>575</v>
      </c>
      <c r="P63" t="s">
        <v>3876</v>
      </c>
    </row>
    <row r="64" spans="5:16" x14ac:dyDescent="0.3">
      <c r="E64" t="s">
        <v>856</v>
      </c>
      <c r="F64" t="s">
        <v>857</v>
      </c>
      <c r="G64" t="s">
        <v>452</v>
      </c>
      <c r="N64" t="s">
        <v>576</v>
      </c>
      <c r="O64" t="s">
        <v>577</v>
      </c>
      <c r="P64" t="s">
        <v>3876</v>
      </c>
    </row>
    <row r="65" spans="5:16" x14ac:dyDescent="0.3">
      <c r="E65" t="s">
        <v>858</v>
      </c>
      <c r="F65" t="s">
        <v>859</v>
      </c>
      <c r="G65" t="s">
        <v>452</v>
      </c>
      <c r="N65" t="s">
        <v>578</v>
      </c>
      <c r="O65" t="s">
        <v>579</v>
      </c>
      <c r="P65" t="s">
        <v>3876</v>
      </c>
    </row>
    <row r="66" spans="5:16" x14ac:dyDescent="0.3">
      <c r="E66" t="s">
        <v>860</v>
      </c>
      <c r="F66" t="s">
        <v>861</v>
      </c>
      <c r="G66" t="s">
        <v>452</v>
      </c>
      <c r="N66" t="s">
        <v>580</v>
      </c>
      <c r="O66" t="s">
        <v>581</v>
      </c>
      <c r="P66" t="s">
        <v>3876</v>
      </c>
    </row>
    <row r="67" spans="5:16" x14ac:dyDescent="0.3">
      <c r="E67" t="s">
        <v>862</v>
      </c>
      <c r="F67" t="s">
        <v>863</v>
      </c>
      <c r="G67" t="s">
        <v>452</v>
      </c>
      <c r="N67" t="s">
        <v>582</v>
      </c>
      <c r="O67" t="s">
        <v>583</v>
      </c>
      <c r="P67" t="s">
        <v>3876</v>
      </c>
    </row>
    <row r="68" spans="5:16" x14ac:dyDescent="0.3">
      <c r="E68" t="s">
        <v>864</v>
      </c>
      <c r="F68" t="s">
        <v>865</v>
      </c>
      <c r="G68" t="s">
        <v>452</v>
      </c>
      <c r="N68" t="s">
        <v>584</v>
      </c>
      <c r="O68" t="s">
        <v>585</v>
      </c>
      <c r="P68" t="s">
        <v>3876</v>
      </c>
    </row>
    <row r="69" spans="5:16" x14ac:dyDescent="0.3">
      <c r="E69" t="s">
        <v>866</v>
      </c>
      <c r="F69" t="s">
        <v>867</v>
      </c>
      <c r="G69" t="s">
        <v>452</v>
      </c>
      <c r="N69" t="s">
        <v>586</v>
      </c>
      <c r="O69" t="s">
        <v>587</v>
      </c>
      <c r="P69" t="s">
        <v>3876</v>
      </c>
    </row>
    <row r="70" spans="5:16" x14ac:dyDescent="0.3">
      <c r="E70" t="s">
        <v>868</v>
      </c>
      <c r="F70" t="s">
        <v>869</v>
      </c>
      <c r="G70" t="s">
        <v>452</v>
      </c>
      <c r="N70" t="s">
        <v>588</v>
      </c>
      <c r="O70" t="s">
        <v>589</v>
      </c>
      <c r="P70" t="s">
        <v>3876</v>
      </c>
    </row>
    <row r="71" spans="5:16" x14ac:dyDescent="0.3">
      <c r="E71" t="s">
        <v>870</v>
      </c>
      <c r="F71" t="s">
        <v>871</v>
      </c>
      <c r="G71" t="s">
        <v>452</v>
      </c>
      <c r="N71" t="s">
        <v>590</v>
      </c>
      <c r="O71" t="s">
        <v>591</v>
      </c>
      <c r="P71" t="s">
        <v>3876</v>
      </c>
    </row>
    <row r="72" spans="5:16" x14ac:dyDescent="0.3">
      <c r="E72" t="s">
        <v>872</v>
      </c>
      <c r="F72" t="s">
        <v>873</v>
      </c>
      <c r="G72" t="s">
        <v>452</v>
      </c>
      <c r="N72" t="s">
        <v>592</v>
      </c>
      <c r="O72" t="s">
        <v>593</v>
      </c>
      <c r="P72" t="s">
        <v>3876</v>
      </c>
    </row>
    <row r="73" spans="5:16" x14ac:dyDescent="0.3">
      <c r="E73" t="s">
        <v>874</v>
      </c>
      <c r="F73" t="s">
        <v>875</v>
      </c>
      <c r="G73" t="s">
        <v>452</v>
      </c>
      <c r="N73" t="s">
        <v>594</v>
      </c>
      <c r="O73" t="s">
        <v>595</v>
      </c>
      <c r="P73" t="s">
        <v>3876</v>
      </c>
    </row>
    <row r="74" spans="5:16" x14ac:dyDescent="0.3">
      <c r="E74" t="s">
        <v>904</v>
      </c>
      <c r="F74" t="s">
        <v>905</v>
      </c>
      <c r="G74" t="s">
        <v>452</v>
      </c>
      <c r="N74" t="s">
        <v>596</v>
      </c>
      <c r="O74" t="s">
        <v>597</v>
      </c>
      <c r="P74" t="s">
        <v>3876</v>
      </c>
    </row>
    <row r="75" spans="5:16" x14ac:dyDescent="0.3">
      <c r="E75" t="s">
        <v>906</v>
      </c>
      <c r="F75" t="s">
        <v>907</v>
      </c>
      <c r="G75" t="s">
        <v>452</v>
      </c>
      <c r="N75" t="s">
        <v>598</v>
      </c>
      <c r="O75" t="s">
        <v>599</v>
      </c>
      <c r="P75" t="s">
        <v>3876</v>
      </c>
    </row>
    <row r="76" spans="5:16" x14ac:dyDescent="0.3">
      <c r="E76" t="s">
        <v>908</v>
      </c>
      <c r="F76" t="s">
        <v>909</v>
      </c>
      <c r="G76" t="s">
        <v>452</v>
      </c>
      <c r="N76" t="s">
        <v>600</v>
      </c>
      <c r="O76" t="s">
        <v>601</v>
      </c>
      <c r="P76" t="s">
        <v>3876</v>
      </c>
    </row>
    <row r="77" spans="5:16" x14ac:dyDescent="0.3">
      <c r="E77" t="s">
        <v>916</v>
      </c>
      <c r="F77" t="s">
        <v>917</v>
      </c>
      <c r="G77" t="s">
        <v>452</v>
      </c>
      <c r="N77" t="s">
        <v>602</v>
      </c>
      <c r="O77" t="s">
        <v>603</v>
      </c>
      <c r="P77" t="s">
        <v>3876</v>
      </c>
    </row>
    <row r="78" spans="5:16" x14ac:dyDescent="0.3">
      <c r="N78" t="s">
        <v>604</v>
      </c>
      <c r="O78" t="s">
        <v>605</v>
      </c>
      <c r="P78" t="s">
        <v>3876</v>
      </c>
    </row>
    <row r="79" spans="5:16" x14ac:dyDescent="0.3">
      <c r="N79" t="s">
        <v>606</v>
      </c>
      <c r="O79" t="s">
        <v>607</v>
      </c>
      <c r="P79" t="s">
        <v>3876</v>
      </c>
    </row>
    <row r="80" spans="5:16" x14ac:dyDescent="0.3">
      <c r="N80" t="s">
        <v>608</v>
      </c>
      <c r="O80" t="s">
        <v>609</v>
      </c>
      <c r="P80" t="s">
        <v>3876</v>
      </c>
    </row>
    <row r="81" spans="14:16" x14ac:dyDescent="0.3">
      <c r="N81" t="s">
        <v>610</v>
      </c>
      <c r="O81" t="s">
        <v>611</v>
      </c>
      <c r="P81" t="s">
        <v>3876</v>
      </c>
    </row>
    <row r="82" spans="14:16" x14ac:dyDescent="0.3">
      <c r="N82" t="s">
        <v>612</v>
      </c>
      <c r="O82" t="s">
        <v>613</v>
      </c>
      <c r="P82" t="s">
        <v>3876</v>
      </c>
    </row>
    <row r="83" spans="14:16" x14ac:dyDescent="0.3">
      <c r="N83" t="s">
        <v>614</v>
      </c>
      <c r="O83" t="s">
        <v>615</v>
      </c>
      <c r="P83" t="s">
        <v>3876</v>
      </c>
    </row>
    <row r="84" spans="14:16" x14ac:dyDescent="0.3">
      <c r="N84" t="s">
        <v>616</v>
      </c>
      <c r="O84" t="s">
        <v>617</v>
      </c>
      <c r="P84" t="s">
        <v>3876</v>
      </c>
    </row>
    <row r="85" spans="14:16" x14ac:dyDescent="0.3">
      <c r="N85" t="s">
        <v>618</v>
      </c>
      <c r="O85" t="s">
        <v>619</v>
      </c>
      <c r="P85" t="s">
        <v>3876</v>
      </c>
    </row>
    <row r="86" spans="14:16" x14ac:dyDescent="0.3">
      <c r="N86" t="s">
        <v>620</v>
      </c>
      <c r="O86" t="s">
        <v>621</v>
      </c>
      <c r="P86" t="s">
        <v>3876</v>
      </c>
    </row>
    <row r="87" spans="14:16" x14ac:dyDescent="0.3">
      <c r="N87" t="s">
        <v>622</v>
      </c>
      <c r="O87" t="s">
        <v>623</v>
      </c>
      <c r="P87" t="s">
        <v>3876</v>
      </c>
    </row>
    <row r="88" spans="14:16" x14ac:dyDescent="0.3">
      <c r="N88" t="s">
        <v>624</v>
      </c>
      <c r="O88" t="s">
        <v>625</v>
      </c>
      <c r="P88" t="s">
        <v>3876</v>
      </c>
    </row>
    <row r="89" spans="14:16" x14ac:dyDescent="0.3">
      <c r="N89" t="s">
        <v>626</v>
      </c>
      <c r="O89" t="s">
        <v>627</v>
      </c>
      <c r="P89" t="s">
        <v>3876</v>
      </c>
    </row>
    <row r="90" spans="14:16" x14ac:dyDescent="0.3">
      <c r="N90" t="s">
        <v>628</v>
      </c>
      <c r="O90" t="s">
        <v>629</v>
      </c>
      <c r="P90" t="s">
        <v>3876</v>
      </c>
    </row>
    <row r="91" spans="14:16" x14ac:dyDescent="0.3">
      <c r="N91" t="s">
        <v>630</v>
      </c>
      <c r="O91" t="s">
        <v>631</v>
      </c>
      <c r="P91" t="s">
        <v>3876</v>
      </c>
    </row>
    <row r="92" spans="14:16" x14ac:dyDescent="0.3">
      <c r="N92" t="s">
        <v>632</v>
      </c>
      <c r="O92" t="s">
        <v>633</v>
      </c>
      <c r="P92" t="s">
        <v>3876</v>
      </c>
    </row>
    <row r="93" spans="14:16" x14ac:dyDescent="0.3">
      <c r="N93" t="s">
        <v>634</v>
      </c>
      <c r="O93" t="s">
        <v>635</v>
      </c>
      <c r="P93" t="s">
        <v>3876</v>
      </c>
    </row>
    <row r="94" spans="14:16" x14ac:dyDescent="0.3">
      <c r="N94" t="s">
        <v>636</v>
      </c>
      <c r="O94" t="s">
        <v>637</v>
      </c>
      <c r="P94" t="s">
        <v>3876</v>
      </c>
    </row>
    <row r="95" spans="14:16" x14ac:dyDescent="0.3">
      <c r="N95" t="s">
        <v>638</v>
      </c>
      <c r="O95" t="s">
        <v>639</v>
      </c>
      <c r="P95" t="s">
        <v>3876</v>
      </c>
    </row>
    <row r="96" spans="14:16" x14ac:dyDescent="0.3">
      <c r="N96" t="s">
        <v>640</v>
      </c>
      <c r="O96" t="s">
        <v>641</v>
      </c>
      <c r="P96" t="s">
        <v>3876</v>
      </c>
    </row>
    <row r="97" spans="14:16" x14ac:dyDescent="0.3">
      <c r="N97" t="s">
        <v>642</v>
      </c>
      <c r="O97" t="s">
        <v>643</v>
      </c>
      <c r="P97" t="s">
        <v>3876</v>
      </c>
    </row>
    <row r="98" spans="14:16" x14ac:dyDescent="0.3">
      <c r="N98" t="s">
        <v>644</v>
      </c>
      <c r="O98" t="s">
        <v>645</v>
      </c>
      <c r="P98" t="s">
        <v>3876</v>
      </c>
    </row>
    <row r="99" spans="14:16" x14ac:dyDescent="0.3">
      <c r="N99" t="s">
        <v>646</v>
      </c>
      <c r="O99" t="s">
        <v>647</v>
      </c>
      <c r="P99" t="s">
        <v>3876</v>
      </c>
    </row>
    <row r="100" spans="14:16" x14ac:dyDescent="0.3">
      <c r="N100" t="s">
        <v>648</v>
      </c>
      <c r="O100" t="s">
        <v>649</v>
      </c>
      <c r="P100" t="s">
        <v>3876</v>
      </c>
    </row>
    <row r="101" spans="14:16" x14ac:dyDescent="0.3">
      <c r="N101" t="s">
        <v>650</v>
      </c>
      <c r="O101" t="s">
        <v>651</v>
      </c>
      <c r="P101" t="s">
        <v>3876</v>
      </c>
    </row>
    <row r="102" spans="14:16" x14ac:dyDescent="0.3">
      <c r="N102" t="s">
        <v>652</v>
      </c>
      <c r="O102" t="s">
        <v>653</v>
      </c>
      <c r="P102" t="s">
        <v>3876</v>
      </c>
    </row>
    <row r="103" spans="14:16" x14ac:dyDescent="0.3">
      <c r="N103" t="s">
        <v>654</v>
      </c>
      <c r="O103" t="s">
        <v>655</v>
      </c>
      <c r="P103" t="s">
        <v>3876</v>
      </c>
    </row>
    <row r="104" spans="14:16" x14ac:dyDescent="0.3">
      <c r="N104" t="s">
        <v>656</v>
      </c>
      <c r="O104" t="s">
        <v>657</v>
      </c>
      <c r="P104" t="s">
        <v>3876</v>
      </c>
    </row>
    <row r="105" spans="14:16" x14ac:dyDescent="0.3">
      <c r="N105" t="s">
        <v>658</v>
      </c>
      <c r="O105" t="s">
        <v>172</v>
      </c>
      <c r="P105" t="s">
        <v>3876</v>
      </c>
    </row>
    <row r="106" spans="14:16" x14ac:dyDescent="0.3">
      <c r="N106" t="s">
        <v>659</v>
      </c>
      <c r="O106" t="s">
        <v>660</v>
      </c>
      <c r="P106" t="s">
        <v>3876</v>
      </c>
    </row>
    <row r="107" spans="14:16" x14ac:dyDescent="0.3">
      <c r="N107" t="s">
        <v>661</v>
      </c>
      <c r="O107" t="s">
        <v>662</v>
      </c>
      <c r="P107" t="s">
        <v>3876</v>
      </c>
    </row>
    <row r="108" spans="14:16" x14ac:dyDescent="0.3">
      <c r="N108" t="s">
        <v>663</v>
      </c>
      <c r="O108" t="s">
        <v>664</v>
      </c>
      <c r="P108" t="s">
        <v>3876</v>
      </c>
    </row>
    <row r="109" spans="14:16" x14ac:dyDescent="0.3">
      <c r="N109" t="s">
        <v>665</v>
      </c>
      <c r="O109" t="s">
        <v>666</v>
      </c>
      <c r="P109" t="s">
        <v>3876</v>
      </c>
    </row>
    <row r="110" spans="14:16" x14ac:dyDescent="0.3">
      <c r="N110" t="s">
        <v>667</v>
      </c>
      <c r="O110" t="s">
        <v>668</v>
      </c>
      <c r="P110" t="s">
        <v>3876</v>
      </c>
    </row>
    <row r="111" spans="14:16" x14ac:dyDescent="0.3">
      <c r="N111" t="s">
        <v>669</v>
      </c>
      <c r="O111" t="s">
        <v>670</v>
      </c>
      <c r="P111" t="s">
        <v>3876</v>
      </c>
    </row>
    <row r="112" spans="14:16" x14ac:dyDescent="0.3">
      <c r="N112" t="s">
        <v>671</v>
      </c>
      <c r="O112" t="s">
        <v>672</v>
      </c>
      <c r="P112" t="s">
        <v>3876</v>
      </c>
    </row>
    <row r="113" spans="3:16" x14ac:dyDescent="0.3">
      <c r="N113" t="s">
        <v>673</v>
      </c>
      <c r="O113" t="s">
        <v>674</v>
      </c>
      <c r="P113" t="s">
        <v>3876</v>
      </c>
    </row>
    <row r="114" spans="3:16" x14ac:dyDescent="0.3">
      <c r="N114" t="s">
        <v>675</v>
      </c>
      <c r="O114" t="s">
        <v>676</v>
      </c>
      <c r="P114" t="s">
        <v>3876</v>
      </c>
    </row>
    <row r="115" spans="3:16" x14ac:dyDescent="0.3">
      <c r="N115" t="s">
        <v>677</v>
      </c>
      <c r="O115" t="s">
        <v>678</v>
      </c>
      <c r="P115" t="s">
        <v>3876</v>
      </c>
    </row>
    <row r="116" spans="3:16" x14ac:dyDescent="0.3">
      <c r="N116" t="s">
        <v>679</v>
      </c>
      <c r="O116" t="s">
        <v>680</v>
      </c>
      <c r="P116" t="s">
        <v>3876</v>
      </c>
    </row>
    <row r="117" spans="3:16" x14ac:dyDescent="0.3">
      <c r="N117" t="s">
        <v>681</v>
      </c>
      <c r="O117" t="s">
        <v>682</v>
      </c>
      <c r="P117" t="s">
        <v>3876</v>
      </c>
    </row>
    <row r="118" spans="3:16" ht="27.6" x14ac:dyDescent="0.3">
      <c r="C118" s="201" t="s">
        <v>0</v>
      </c>
      <c r="D118" s="202" t="s">
        <v>3664</v>
      </c>
      <c r="E118" s="202" t="s">
        <v>3665</v>
      </c>
      <c r="F118" s="202" t="s">
        <v>3463</v>
      </c>
      <c r="G118" s="203" t="s">
        <v>13062</v>
      </c>
      <c r="H118" s="202" t="s">
        <v>3465</v>
      </c>
      <c r="I118" s="202" t="s">
        <v>13245</v>
      </c>
      <c r="N118" t="s">
        <v>683</v>
      </c>
      <c r="O118" t="s">
        <v>684</v>
      </c>
      <c r="P118" t="s">
        <v>3876</v>
      </c>
    </row>
    <row r="119" spans="3:16" x14ac:dyDescent="0.3">
      <c r="C119" s="204" t="s">
        <v>814</v>
      </c>
      <c r="D119" s="204" t="s">
        <v>815</v>
      </c>
      <c r="E119" s="204"/>
      <c r="F119" s="204"/>
      <c r="G119" s="204"/>
      <c r="H119" s="204"/>
      <c r="I119" s="204"/>
      <c r="N119" t="s">
        <v>685</v>
      </c>
      <c r="O119" t="s">
        <v>686</v>
      </c>
      <c r="P119" t="s">
        <v>3876</v>
      </c>
    </row>
    <row r="120" spans="3:16" x14ac:dyDescent="0.3">
      <c r="C120" s="204" t="s">
        <v>818</v>
      </c>
      <c r="D120" s="204" t="s">
        <v>819</v>
      </c>
      <c r="E120" s="204"/>
      <c r="F120" s="204"/>
      <c r="G120" s="204"/>
      <c r="H120" s="204"/>
      <c r="I120" s="204"/>
      <c r="N120" t="s">
        <v>687</v>
      </c>
      <c r="O120" t="s">
        <v>688</v>
      </c>
      <c r="P120" t="s">
        <v>3876</v>
      </c>
    </row>
    <row r="121" spans="3:16" x14ac:dyDescent="0.3">
      <c r="C121" s="204" t="s">
        <v>822</v>
      </c>
      <c r="D121" s="204" t="s">
        <v>823</v>
      </c>
      <c r="E121" s="204"/>
      <c r="F121" s="204"/>
      <c r="G121" s="204"/>
      <c r="H121" s="204"/>
      <c r="I121" s="204"/>
      <c r="N121" t="s">
        <v>689</v>
      </c>
      <c r="O121" t="s">
        <v>690</v>
      </c>
      <c r="P121" t="s">
        <v>3876</v>
      </c>
    </row>
    <row r="122" spans="3:16" x14ac:dyDescent="0.3">
      <c r="C122" s="204" t="s">
        <v>826</v>
      </c>
      <c r="D122" s="204" t="s">
        <v>827</v>
      </c>
      <c r="E122" s="204"/>
      <c r="F122" s="204"/>
      <c r="G122" s="204"/>
      <c r="H122" s="204"/>
      <c r="I122" s="204"/>
      <c r="N122" t="s">
        <v>691</v>
      </c>
      <c r="O122" t="s">
        <v>692</v>
      </c>
      <c r="P122" t="s">
        <v>3876</v>
      </c>
    </row>
    <row r="123" spans="3:16" x14ac:dyDescent="0.3">
      <c r="C123" s="204" t="s">
        <v>828</v>
      </c>
      <c r="D123" s="204" t="s">
        <v>829</v>
      </c>
      <c r="E123" s="204"/>
      <c r="F123" s="204"/>
      <c r="G123" s="204"/>
      <c r="H123" s="204"/>
      <c r="I123" s="204"/>
      <c r="N123" t="s">
        <v>693</v>
      </c>
      <c r="O123" t="s">
        <v>694</v>
      </c>
      <c r="P123" t="s">
        <v>3876</v>
      </c>
    </row>
    <row r="124" spans="3:16" x14ac:dyDescent="0.3">
      <c r="C124" s="204" t="s">
        <v>834</v>
      </c>
      <c r="D124" s="204" t="s">
        <v>835</v>
      </c>
      <c r="E124" s="204"/>
      <c r="F124" s="204"/>
      <c r="G124" s="204"/>
      <c r="H124" s="204"/>
      <c r="I124" s="204"/>
      <c r="N124" t="s">
        <v>695</v>
      </c>
      <c r="O124" t="s">
        <v>696</v>
      </c>
      <c r="P124" t="s">
        <v>3876</v>
      </c>
    </row>
    <row r="125" spans="3:16" x14ac:dyDescent="0.3">
      <c r="C125" s="204" t="s">
        <v>836</v>
      </c>
      <c r="D125" s="204" t="s">
        <v>837</v>
      </c>
      <c r="E125" s="204"/>
      <c r="F125" s="204"/>
      <c r="G125" s="204"/>
      <c r="H125" s="204"/>
      <c r="I125" s="204"/>
      <c r="N125" t="s">
        <v>697</v>
      </c>
      <c r="O125" t="s">
        <v>698</v>
      </c>
      <c r="P125" t="s">
        <v>3876</v>
      </c>
    </row>
    <row r="126" spans="3:16" x14ac:dyDescent="0.3">
      <c r="C126" s="204" t="s">
        <v>848</v>
      </c>
      <c r="D126" s="204" t="s">
        <v>849</v>
      </c>
      <c r="E126" s="204"/>
      <c r="F126" s="204"/>
      <c r="G126" s="204"/>
      <c r="H126" s="204"/>
      <c r="I126" s="204"/>
      <c r="N126" t="s">
        <v>699</v>
      </c>
      <c r="O126" t="s">
        <v>217</v>
      </c>
      <c r="P126" t="s">
        <v>3876</v>
      </c>
    </row>
    <row r="127" spans="3:16" x14ac:dyDescent="0.3">
      <c r="C127" s="204" t="s">
        <v>850</v>
      </c>
      <c r="D127" s="204" t="s">
        <v>851</v>
      </c>
      <c r="E127" s="204"/>
      <c r="F127" s="204"/>
      <c r="G127" s="204"/>
      <c r="H127" s="204"/>
      <c r="I127" s="204"/>
      <c r="N127" t="s">
        <v>700</v>
      </c>
      <c r="O127" t="s">
        <v>701</v>
      </c>
      <c r="P127" t="s">
        <v>3876</v>
      </c>
    </row>
    <row r="128" spans="3:16" x14ac:dyDescent="0.3">
      <c r="C128" s="204" t="s">
        <v>860</v>
      </c>
      <c r="D128" s="204" t="s">
        <v>861</v>
      </c>
      <c r="E128" s="204"/>
      <c r="F128" s="204"/>
      <c r="G128" s="204"/>
      <c r="H128" s="204"/>
      <c r="I128" s="204"/>
      <c r="N128" t="s">
        <v>702</v>
      </c>
      <c r="O128" t="s">
        <v>220</v>
      </c>
      <c r="P128" t="s">
        <v>3876</v>
      </c>
    </row>
    <row r="129" spans="14:16" x14ac:dyDescent="0.3">
      <c r="N129" t="s">
        <v>703</v>
      </c>
      <c r="O129" t="s">
        <v>704</v>
      </c>
      <c r="P129" t="s">
        <v>3876</v>
      </c>
    </row>
    <row r="130" spans="14:16" x14ac:dyDescent="0.3">
      <c r="N130" t="s">
        <v>705</v>
      </c>
      <c r="O130" t="s">
        <v>706</v>
      </c>
      <c r="P130" t="s">
        <v>3876</v>
      </c>
    </row>
    <row r="131" spans="14:16" x14ac:dyDescent="0.3">
      <c r="N131" t="s">
        <v>707</v>
      </c>
      <c r="O131" t="s">
        <v>708</v>
      </c>
      <c r="P131" t="s">
        <v>3876</v>
      </c>
    </row>
    <row r="132" spans="14:16" x14ac:dyDescent="0.3">
      <c r="N132" t="s">
        <v>709</v>
      </c>
      <c r="O132" t="s">
        <v>710</v>
      </c>
      <c r="P132" t="s">
        <v>3876</v>
      </c>
    </row>
    <row r="133" spans="14:16" x14ac:dyDescent="0.3">
      <c r="N133" t="s">
        <v>711</v>
      </c>
      <c r="O133" t="s">
        <v>712</v>
      </c>
      <c r="P133" t="s">
        <v>3876</v>
      </c>
    </row>
    <row r="134" spans="14:16" x14ac:dyDescent="0.3">
      <c r="N134" t="s">
        <v>713</v>
      </c>
      <c r="O134" t="s">
        <v>714</v>
      </c>
      <c r="P134" t="s">
        <v>3876</v>
      </c>
    </row>
    <row r="135" spans="14:16" x14ac:dyDescent="0.3">
      <c r="N135" t="s">
        <v>715</v>
      </c>
      <c r="O135" t="s">
        <v>716</v>
      </c>
      <c r="P135" t="s">
        <v>3876</v>
      </c>
    </row>
    <row r="136" spans="14:16" x14ac:dyDescent="0.3">
      <c r="N136" t="s">
        <v>717</v>
      </c>
      <c r="O136" t="s">
        <v>718</v>
      </c>
      <c r="P136" t="s">
        <v>3876</v>
      </c>
    </row>
    <row r="137" spans="14:16" x14ac:dyDescent="0.3">
      <c r="N137" t="s">
        <v>719</v>
      </c>
      <c r="O137" t="s">
        <v>720</v>
      </c>
      <c r="P137" t="s">
        <v>3876</v>
      </c>
    </row>
    <row r="138" spans="14:16" x14ac:dyDescent="0.3">
      <c r="N138" t="s">
        <v>721</v>
      </c>
      <c r="O138" t="s">
        <v>722</v>
      </c>
      <c r="P138" t="s">
        <v>3876</v>
      </c>
    </row>
    <row r="139" spans="14:16" x14ac:dyDescent="0.3">
      <c r="N139" t="s">
        <v>723</v>
      </c>
      <c r="O139" t="s">
        <v>724</v>
      </c>
      <c r="P139" t="s">
        <v>3876</v>
      </c>
    </row>
    <row r="140" spans="14:16" x14ac:dyDescent="0.3">
      <c r="N140" t="s">
        <v>725</v>
      </c>
      <c r="O140" t="s">
        <v>726</v>
      </c>
      <c r="P140" t="s">
        <v>3876</v>
      </c>
    </row>
    <row r="141" spans="14:16" x14ac:dyDescent="0.3">
      <c r="N141" t="s">
        <v>727</v>
      </c>
      <c r="O141" t="s">
        <v>728</v>
      </c>
      <c r="P141" t="s">
        <v>3876</v>
      </c>
    </row>
    <row r="142" spans="14:16" x14ac:dyDescent="0.3">
      <c r="N142" t="s">
        <v>729</v>
      </c>
      <c r="O142" t="s">
        <v>730</v>
      </c>
      <c r="P142" t="s">
        <v>3876</v>
      </c>
    </row>
    <row r="143" spans="14:16" x14ac:dyDescent="0.3">
      <c r="N143" t="s">
        <v>731</v>
      </c>
      <c r="O143" t="s">
        <v>732</v>
      </c>
      <c r="P143" t="s">
        <v>3876</v>
      </c>
    </row>
    <row r="144" spans="14:16" x14ac:dyDescent="0.3">
      <c r="N144" t="s">
        <v>733</v>
      </c>
      <c r="O144" t="s">
        <v>734</v>
      </c>
      <c r="P144" t="s">
        <v>3876</v>
      </c>
    </row>
    <row r="145" spans="14:16" x14ac:dyDescent="0.3">
      <c r="N145" t="s">
        <v>735</v>
      </c>
      <c r="O145" t="s">
        <v>736</v>
      </c>
      <c r="P145" t="s">
        <v>3876</v>
      </c>
    </row>
    <row r="146" spans="14:16" x14ac:dyDescent="0.3">
      <c r="N146" t="s">
        <v>737</v>
      </c>
      <c r="O146" t="s">
        <v>738</v>
      </c>
      <c r="P146" t="s">
        <v>3876</v>
      </c>
    </row>
    <row r="147" spans="14:16" x14ac:dyDescent="0.3">
      <c r="N147" t="s">
        <v>739</v>
      </c>
      <c r="O147" t="s">
        <v>740</v>
      </c>
      <c r="P147" t="s">
        <v>3876</v>
      </c>
    </row>
    <row r="148" spans="14:16" x14ac:dyDescent="0.3">
      <c r="N148" t="s">
        <v>741</v>
      </c>
      <c r="O148" t="s">
        <v>742</v>
      </c>
      <c r="P148" t="s">
        <v>3876</v>
      </c>
    </row>
    <row r="149" spans="14:16" x14ac:dyDescent="0.3">
      <c r="N149" t="s">
        <v>743</v>
      </c>
      <c r="O149" t="s">
        <v>744</v>
      </c>
      <c r="P149" t="s">
        <v>3876</v>
      </c>
    </row>
    <row r="150" spans="14:16" x14ac:dyDescent="0.3">
      <c r="N150" t="s">
        <v>745</v>
      </c>
      <c r="O150" t="s">
        <v>746</v>
      </c>
      <c r="P150" t="s">
        <v>3876</v>
      </c>
    </row>
    <row r="151" spans="14:16" x14ac:dyDescent="0.3">
      <c r="N151" t="s">
        <v>747</v>
      </c>
      <c r="O151" t="s">
        <v>748</v>
      </c>
      <c r="P151" t="s">
        <v>3876</v>
      </c>
    </row>
    <row r="152" spans="14:16" x14ac:dyDescent="0.3">
      <c r="N152" t="s">
        <v>749</v>
      </c>
      <c r="O152" t="s">
        <v>750</v>
      </c>
      <c r="P152" t="s">
        <v>3876</v>
      </c>
    </row>
    <row r="153" spans="14:16" x14ac:dyDescent="0.3">
      <c r="N153" t="s">
        <v>751</v>
      </c>
      <c r="O153" t="s">
        <v>752</v>
      </c>
      <c r="P153" t="s">
        <v>3876</v>
      </c>
    </row>
    <row r="154" spans="14:16" x14ac:dyDescent="0.3">
      <c r="N154" t="s">
        <v>753</v>
      </c>
      <c r="O154" t="s">
        <v>754</v>
      </c>
      <c r="P154" t="s">
        <v>3876</v>
      </c>
    </row>
    <row r="155" spans="14:16" x14ac:dyDescent="0.3">
      <c r="N155" t="s">
        <v>755</v>
      </c>
      <c r="O155" t="s">
        <v>756</v>
      </c>
      <c r="P155" t="s">
        <v>3876</v>
      </c>
    </row>
    <row r="156" spans="14:16" x14ac:dyDescent="0.3">
      <c r="N156" t="s">
        <v>757</v>
      </c>
      <c r="O156" t="s">
        <v>758</v>
      </c>
      <c r="P156" t="s">
        <v>3876</v>
      </c>
    </row>
    <row r="157" spans="14:16" x14ac:dyDescent="0.3">
      <c r="N157" t="s">
        <v>759</v>
      </c>
      <c r="O157" t="s">
        <v>760</v>
      </c>
      <c r="P157" t="s">
        <v>3876</v>
      </c>
    </row>
    <row r="158" spans="14:16" x14ac:dyDescent="0.3">
      <c r="N158" t="s">
        <v>761</v>
      </c>
      <c r="O158" t="s">
        <v>762</v>
      </c>
      <c r="P158" t="s">
        <v>3876</v>
      </c>
    </row>
    <row r="159" spans="14:16" x14ac:dyDescent="0.3">
      <c r="N159" t="s">
        <v>763</v>
      </c>
      <c r="O159" t="s">
        <v>764</v>
      </c>
      <c r="P159" t="s">
        <v>3876</v>
      </c>
    </row>
    <row r="160" spans="14:16" x14ac:dyDescent="0.3">
      <c r="N160" t="s">
        <v>765</v>
      </c>
      <c r="O160" t="s">
        <v>766</v>
      </c>
      <c r="P160" t="s">
        <v>3876</v>
      </c>
    </row>
    <row r="161" spans="14:16" x14ac:dyDescent="0.3">
      <c r="N161" t="s">
        <v>767</v>
      </c>
      <c r="O161" t="s">
        <v>768</v>
      </c>
      <c r="P161" t="s">
        <v>3876</v>
      </c>
    </row>
    <row r="162" spans="14:16" x14ac:dyDescent="0.3">
      <c r="N162" t="s">
        <v>769</v>
      </c>
      <c r="O162" t="s">
        <v>770</v>
      </c>
      <c r="P162" t="s">
        <v>3876</v>
      </c>
    </row>
    <row r="163" spans="14:16" x14ac:dyDescent="0.3">
      <c r="N163" t="s">
        <v>771</v>
      </c>
      <c r="O163" t="s">
        <v>271</v>
      </c>
      <c r="P163" t="s">
        <v>3876</v>
      </c>
    </row>
    <row r="164" spans="14:16" x14ac:dyDescent="0.3">
      <c r="N164" t="s">
        <v>772</v>
      </c>
      <c r="O164" t="s">
        <v>773</v>
      </c>
      <c r="P164" t="s">
        <v>3876</v>
      </c>
    </row>
    <row r="165" spans="14:16" x14ac:dyDescent="0.3">
      <c r="N165" t="s">
        <v>774</v>
      </c>
      <c r="O165" t="s">
        <v>775</v>
      </c>
      <c r="P165" t="s">
        <v>3876</v>
      </c>
    </row>
    <row r="166" spans="14:16" x14ac:dyDescent="0.3">
      <c r="N166" t="s">
        <v>776</v>
      </c>
      <c r="O166" t="s">
        <v>777</v>
      </c>
      <c r="P166" t="s">
        <v>3876</v>
      </c>
    </row>
    <row r="167" spans="14:16" x14ac:dyDescent="0.3">
      <c r="N167" t="s">
        <v>778</v>
      </c>
      <c r="O167" t="s">
        <v>779</v>
      </c>
      <c r="P167" t="s">
        <v>3876</v>
      </c>
    </row>
    <row r="168" spans="14:16" x14ac:dyDescent="0.3">
      <c r="N168" t="s">
        <v>780</v>
      </c>
      <c r="O168" t="s">
        <v>781</v>
      </c>
      <c r="P168" t="s">
        <v>3876</v>
      </c>
    </row>
    <row r="169" spans="14:16" x14ac:dyDescent="0.3">
      <c r="N169" t="s">
        <v>782</v>
      </c>
      <c r="O169" t="s">
        <v>783</v>
      </c>
      <c r="P169" t="s">
        <v>3876</v>
      </c>
    </row>
    <row r="170" spans="14:16" x14ac:dyDescent="0.3">
      <c r="N170" t="s">
        <v>784</v>
      </c>
      <c r="O170" t="s">
        <v>785</v>
      </c>
      <c r="P170" t="s">
        <v>3876</v>
      </c>
    </row>
    <row r="171" spans="14:16" x14ac:dyDescent="0.3">
      <c r="N171" t="s">
        <v>786</v>
      </c>
      <c r="O171" t="s">
        <v>787</v>
      </c>
      <c r="P171" t="s">
        <v>3876</v>
      </c>
    </row>
    <row r="172" spans="14:16" x14ac:dyDescent="0.3">
      <c r="N172" t="s">
        <v>788</v>
      </c>
      <c r="O172" t="s">
        <v>789</v>
      </c>
      <c r="P172" t="s">
        <v>3876</v>
      </c>
    </row>
    <row r="173" spans="14:16" x14ac:dyDescent="0.3">
      <c r="N173" t="s">
        <v>790</v>
      </c>
      <c r="O173" t="s">
        <v>791</v>
      </c>
      <c r="P173" t="s">
        <v>3876</v>
      </c>
    </row>
    <row r="174" spans="14:16" x14ac:dyDescent="0.3">
      <c r="N174" t="s">
        <v>792</v>
      </c>
      <c r="O174" t="s">
        <v>793</v>
      </c>
      <c r="P174" t="s">
        <v>3876</v>
      </c>
    </row>
    <row r="175" spans="14:16" x14ac:dyDescent="0.3">
      <c r="N175" t="s">
        <v>794</v>
      </c>
      <c r="O175" t="s">
        <v>795</v>
      </c>
      <c r="P175" t="s">
        <v>3876</v>
      </c>
    </row>
    <row r="176" spans="14:16" x14ac:dyDescent="0.3">
      <c r="N176" t="s">
        <v>796</v>
      </c>
      <c r="O176" t="s">
        <v>797</v>
      </c>
      <c r="P176" t="s">
        <v>3876</v>
      </c>
    </row>
    <row r="177" spans="14:16" x14ac:dyDescent="0.3">
      <c r="N177" t="s">
        <v>798</v>
      </c>
      <c r="O177" t="s">
        <v>799</v>
      </c>
      <c r="P177" t="s">
        <v>3876</v>
      </c>
    </row>
    <row r="178" spans="14:16" x14ac:dyDescent="0.3">
      <c r="N178" t="s">
        <v>800</v>
      </c>
      <c r="O178" t="s">
        <v>801</v>
      </c>
      <c r="P178" t="s">
        <v>3876</v>
      </c>
    </row>
    <row r="179" spans="14:16" x14ac:dyDescent="0.3">
      <c r="N179" t="s">
        <v>802</v>
      </c>
      <c r="O179" t="s">
        <v>803</v>
      </c>
      <c r="P179" t="s">
        <v>3876</v>
      </c>
    </row>
    <row r="180" spans="14:16" x14ac:dyDescent="0.3">
      <c r="N180" t="s">
        <v>804</v>
      </c>
      <c r="O180" t="s">
        <v>805</v>
      </c>
      <c r="P180" t="s">
        <v>3876</v>
      </c>
    </row>
    <row r="181" spans="14:16" x14ac:dyDescent="0.3">
      <c r="N181" t="s">
        <v>806</v>
      </c>
      <c r="O181" t="s">
        <v>807</v>
      </c>
      <c r="P181" t="s">
        <v>3876</v>
      </c>
    </row>
    <row r="182" spans="14:16" x14ac:dyDescent="0.3">
      <c r="N182" t="s">
        <v>808</v>
      </c>
      <c r="O182" t="s">
        <v>809</v>
      </c>
      <c r="P182" t="s">
        <v>3876</v>
      </c>
    </row>
    <row r="183" spans="14:16" x14ac:dyDescent="0.3">
      <c r="N183" t="s">
        <v>810</v>
      </c>
      <c r="O183" t="s">
        <v>811</v>
      </c>
      <c r="P183" t="s">
        <v>3876</v>
      </c>
    </row>
    <row r="184" spans="14:16" x14ac:dyDescent="0.3">
      <c r="N184" t="s">
        <v>812</v>
      </c>
      <c r="O184" t="s">
        <v>813</v>
      </c>
      <c r="P184" t="s">
        <v>3876</v>
      </c>
    </row>
    <row r="185" spans="14:16" x14ac:dyDescent="0.3">
      <c r="N185" t="s">
        <v>814</v>
      </c>
      <c r="O185" t="s">
        <v>815</v>
      </c>
      <c r="P185" t="s">
        <v>3876</v>
      </c>
    </row>
    <row r="186" spans="14:16" x14ac:dyDescent="0.3">
      <c r="N186" t="s">
        <v>816</v>
      </c>
      <c r="O186" t="s">
        <v>817</v>
      </c>
      <c r="P186" t="s">
        <v>3876</v>
      </c>
    </row>
    <row r="187" spans="14:16" x14ac:dyDescent="0.3">
      <c r="N187" t="s">
        <v>818</v>
      </c>
      <c r="O187" t="s">
        <v>819</v>
      </c>
      <c r="P187" t="s">
        <v>3876</v>
      </c>
    </row>
    <row r="188" spans="14:16" x14ac:dyDescent="0.3">
      <c r="N188" t="s">
        <v>820</v>
      </c>
      <c r="O188" t="s">
        <v>821</v>
      </c>
      <c r="P188" t="s">
        <v>3876</v>
      </c>
    </row>
    <row r="189" spans="14:16" x14ac:dyDescent="0.3">
      <c r="N189" t="s">
        <v>822</v>
      </c>
      <c r="O189" t="s">
        <v>823</v>
      </c>
      <c r="P189" t="s">
        <v>3876</v>
      </c>
    </row>
    <row r="190" spans="14:16" x14ac:dyDescent="0.3">
      <c r="N190" t="s">
        <v>824</v>
      </c>
      <c r="O190" t="s">
        <v>825</v>
      </c>
      <c r="P190" t="s">
        <v>3876</v>
      </c>
    </row>
    <row r="191" spans="14:16" x14ac:dyDescent="0.3">
      <c r="N191" t="s">
        <v>826</v>
      </c>
      <c r="O191" t="s">
        <v>827</v>
      </c>
      <c r="P191" t="s">
        <v>3876</v>
      </c>
    </row>
    <row r="192" spans="14:16" x14ac:dyDescent="0.3">
      <c r="N192" t="s">
        <v>828</v>
      </c>
      <c r="O192" t="s">
        <v>829</v>
      </c>
      <c r="P192" t="s">
        <v>3876</v>
      </c>
    </row>
    <row r="193" spans="14:16" x14ac:dyDescent="0.3">
      <c r="N193" t="s">
        <v>830</v>
      </c>
      <c r="O193" t="s">
        <v>831</v>
      </c>
      <c r="P193" t="s">
        <v>3876</v>
      </c>
    </row>
    <row r="194" spans="14:16" x14ac:dyDescent="0.3">
      <c r="N194" t="s">
        <v>832</v>
      </c>
      <c r="O194" t="s">
        <v>833</v>
      </c>
      <c r="P194" t="s">
        <v>3876</v>
      </c>
    </row>
    <row r="195" spans="14:16" x14ac:dyDescent="0.3">
      <c r="N195" t="s">
        <v>834</v>
      </c>
      <c r="O195" t="s">
        <v>835</v>
      </c>
      <c r="P195" t="s">
        <v>3876</v>
      </c>
    </row>
    <row r="196" spans="14:16" x14ac:dyDescent="0.3">
      <c r="N196" t="s">
        <v>836</v>
      </c>
      <c r="O196" t="s">
        <v>837</v>
      </c>
      <c r="P196" t="s">
        <v>3876</v>
      </c>
    </row>
    <row r="197" spans="14:16" x14ac:dyDescent="0.3">
      <c r="N197" t="s">
        <v>838</v>
      </c>
      <c r="O197" t="s">
        <v>839</v>
      </c>
      <c r="P197" t="s">
        <v>3876</v>
      </c>
    </row>
    <row r="198" spans="14:16" x14ac:dyDescent="0.3">
      <c r="N198" t="s">
        <v>840</v>
      </c>
      <c r="O198" t="s">
        <v>841</v>
      </c>
      <c r="P198" t="s">
        <v>3876</v>
      </c>
    </row>
    <row r="199" spans="14:16" x14ac:dyDescent="0.3">
      <c r="N199" t="s">
        <v>842</v>
      </c>
      <c r="O199" t="s">
        <v>843</v>
      </c>
      <c r="P199" t="s">
        <v>3876</v>
      </c>
    </row>
    <row r="200" spans="14:16" x14ac:dyDescent="0.3">
      <c r="N200" t="s">
        <v>844</v>
      </c>
      <c r="O200" t="s">
        <v>845</v>
      </c>
      <c r="P200" t="s">
        <v>3876</v>
      </c>
    </row>
    <row r="201" spans="14:16" x14ac:dyDescent="0.3">
      <c r="N201" t="s">
        <v>846</v>
      </c>
      <c r="O201" t="s">
        <v>847</v>
      </c>
      <c r="P201" t="s">
        <v>3876</v>
      </c>
    </row>
    <row r="202" spans="14:16" x14ac:dyDescent="0.3">
      <c r="N202" t="s">
        <v>848</v>
      </c>
      <c r="O202" t="s">
        <v>849</v>
      </c>
      <c r="P202" t="s">
        <v>3876</v>
      </c>
    </row>
    <row r="203" spans="14:16" x14ac:dyDescent="0.3">
      <c r="N203" t="s">
        <v>850</v>
      </c>
      <c r="O203" t="s">
        <v>851</v>
      </c>
      <c r="P203" t="s">
        <v>3876</v>
      </c>
    </row>
    <row r="204" spans="14:16" x14ac:dyDescent="0.3">
      <c r="N204" t="s">
        <v>852</v>
      </c>
      <c r="O204" t="s">
        <v>853</v>
      </c>
      <c r="P204" t="s">
        <v>3876</v>
      </c>
    </row>
    <row r="205" spans="14:16" x14ac:dyDescent="0.3">
      <c r="N205" t="s">
        <v>854</v>
      </c>
      <c r="O205" t="s">
        <v>855</v>
      </c>
      <c r="P205" t="s">
        <v>3876</v>
      </c>
    </row>
    <row r="206" spans="14:16" x14ac:dyDescent="0.3">
      <c r="N206" t="s">
        <v>856</v>
      </c>
      <c r="O206" t="s">
        <v>857</v>
      </c>
      <c r="P206" t="s">
        <v>3876</v>
      </c>
    </row>
    <row r="207" spans="14:16" x14ac:dyDescent="0.3">
      <c r="N207" t="s">
        <v>858</v>
      </c>
      <c r="O207" t="s">
        <v>859</v>
      </c>
      <c r="P207" t="s">
        <v>3876</v>
      </c>
    </row>
    <row r="208" spans="14:16" x14ac:dyDescent="0.3">
      <c r="N208" t="s">
        <v>860</v>
      </c>
      <c r="O208" t="s">
        <v>861</v>
      </c>
      <c r="P208" t="s">
        <v>3876</v>
      </c>
    </row>
    <row r="209" spans="14:16" x14ac:dyDescent="0.3">
      <c r="N209" t="s">
        <v>862</v>
      </c>
      <c r="O209" t="s">
        <v>863</v>
      </c>
      <c r="P209" t="s">
        <v>3876</v>
      </c>
    </row>
    <row r="210" spans="14:16" x14ac:dyDescent="0.3">
      <c r="N210" t="s">
        <v>864</v>
      </c>
      <c r="O210" t="s">
        <v>865</v>
      </c>
      <c r="P210" t="s">
        <v>3876</v>
      </c>
    </row>
    <row r="211" spans="14:16" x14ac:dyDescent="0.3">
      <c r="N211" t="s">
        <v>866</v>
      </c>
      <c r="O211" t="s">
        <v>867</v>
      </c>
      <c r="P211" t="s">
        <v>3876</v>
      </c>
    </row>
    <row r="212" spans="14:16" x14ac:dyDescent="0.3">
      <c r="N212" t="s">
        <v>868</v>
      </c>
      <c r="O212" t="s">
        <v>869</v>
      </c>
      <c r="P212" t="s">
        <v>3876</v>
      </c>
    </row>
    <row r="213" spans="14:16" x14ac:dyDescent="0.3">
      <c r="N213" t="s">
        <v>870</v>
      </c>
      <c r="O213" t="s">
        <v>871</v>
      </c>
      <c r="P213" t="s">
        <v>3876</v>
      </c>
    </row>
    <row r="214" spans="14:16" x14ac:dyDescent="0.3">
      <c r="N214" t="s">
        <v>872</v>
      </c>
      <c r="O214" t="s">
        <v>873</v>
      </c>
      <c r="P214" t="s">
        <v>3876</v>
      </c>
    </row>
    <row r="215" spans="14:16" x14ac:dyDescent="0.3">
      <c r="N215" t="s">
        <v>874</v>
      </c>
      <c r="O215" t="s">
        <v>875</v>
      </c>
      <c r="P215" t="s">
        <v>3876</v>
      </c>
    </row>
    <row r="216" spans="14:16" x14ac:dyDescent="0.3">
      <c r="N216" t="s">
        <v>876</v>
      </c>
      <c r="O216" t="s">
        <v>877</v>
      </c>
      <c r="P216" t="s">
        <v>3876</v>
      </c>
    </row>
    <row r="217" spans="14:16" x14ac:dyDescent="0.3">
      <c r="N217" t="s">
        <v>878</v>
      </c>
      <c r="O217" t="s">
        <v>879</v>
      </c>
      <c r="P217" t="s">
        <v>3876</v>
      </c>
    </row>
    <row r="218" spans="14:16" x14ac:dyDescent="0.3">
      <c r="N218" t="s">
        <v>880</v>
      </c>
      <c r="O218" t="s">
        <v>881</v>
      </c>
      <c r="P218" t="s">
        <v>3876</v>
      </c>
    </row>
    <row r="219" spans="14:16" x14ac:dyDescent="0.3">
      <c r="N219" t="s">
        <v>882</v>
      </c>
      <c r="O219" t="s">
        <v>883</v>
      </c>
      <c r="P219" t="s">
        <v>3876</v>
      </c>
    </row>
    <row r="220" spans="14:16" x14ac:dyDescent="0.3">
      <c r="N220" t="s">
        <v>884</v>
      </c>
      <c r="O220" t="s">
        <v>885</v>
      </c>
      <c r="P220" t="s">
        <v>3876</v>
      </c>
    </row>
    <row r="221" spans="14:16" x14ac:dyDescent="0.3">
      <c r="N221" t="s">
        <v>886</v>
      </c>
      <c r="O221" t="s">
        <v>887</v>
      </c>
      <c r="P221" t="s">
        <v>3876</v>
      </c>
    </row>
    <row r="222" spans="14:16" x14ac:dyDescent="0.3">
      <c r="N222" t="s">
        <v>888</v>
      </c>
      <c r="O222" t="s">
        <v>889</v>
      </c>
      <c r="P222" t="s">
        <v>3876</v>
      </c>
    </row>
    <row r="223" spans="14:16" x14ac:dyDescent="0.3">
      <c r="N223" t="s">
        <v>890</v>
      </c>
      <c r="O223" t="s">
        <v>891</v>
      </c>
      <c r="P223" t="s">
        <v>3876</v>
      </c>
    </row>
    <row r="224" spans="14:16" x14ac:dyDescent="0.3">
      <c r="N224" t="s">
        <v>892</v>
      </c>
      <c r="O224" t="s">
        <v>893</v>
      </c>
      <c r="P224" t="s">
        <v>3876</v>
      </c>
    </row>
    <row r="225" spans="14:16" x14ac:dyDescent="0.3">
      <c r="N225" t="s">
        <v>894</v>
      </c>
      <c r="O225" t="s">
        <v>895</v>
      </c>
      <c r="P225" t="s">
        <v>3876</v>
      </c>
    </row>
    <row r="226" spans="14:16" x14ac:dyDescent="0.3">
      <c r="N226" t="s">
        <v>896</v>
      </c>
      <c r="O226" t="s">
        <v>897</v>
      </c>
      <c r="P226" t="s">
        <v>3876</v>
      </c>
    </row>
    <row r="227" spans="14:16" x14ac:dyDescent="0.3">
      <c r="N227" t="s">
        <v>898</v>
      </c>
      <c r="O227" t="s">
        <v>899</v>
      </c>
      <c r="P227" t="s">
        <v>3876</v>
      </c>
    </row>
    <row r="228" spans="14:16" x14ac:dyDescent="0.3">
      <c r="N228" t="s">
        <v>900</v>
      </c>
      <c r="O228" t="s">
        <v>901</v>
      </c>
      <c r="P228" t="s">
        <v>3876</v>
      </c>
    </row>
    <row r="229" spans="14:16" x14ac:dyDescent="0.3">
      <c r="N229" t="s">
        <v>902</v>
      </c>
      <c r="O229" t="s">
        <v>903</v>
      </c>
      <c r="P229" t="s">
        <v>3876</v>
      </c>
    </row>
    <row r="230" spans="14:16" x14ac:dyDescent="0.3">
      <c r="N230" t="s">
        <v>904</v>
      </c>
      <c r="O230" t="s">
        <v>905</v>
      </c>
      <c r="P230" t="s">
        <v>3876</v>
      </c>
    </row>
    <row r="231" spans="14:16" x14ac:dyDescent="0.3">
      <c r="N231" t="s">
        <v>906</v>
      </c>
      <c r="O231" t="s">
        <v>907</v>
      </c>
      <c r="P231" t="s">
        <v>3876</v>
      </c>
    </row>
    <row r="232" spans="14:16" x14ac:dyDescent="0.3">
      <c r="N232" t="s">
        <v>908</v>
      </c>
      <c r="O232" t="s">
        <v>909</v>
      </c>
      <c r="P232" t="s">
        <v>3876</v>
      </c>
    </row>
    <row r="233" spans="14:16" x14ac:dyDescent="0.3">
      <c r="N233" t="s">
        <v>910</v>
      </c>
      <c r="O233" t="s">
        <v>317</v>
      </c>
      <c r="P233" t="s">
        <v>3876</v>
      </c>
    </row>
    <row r="234" spans="14:16" x14ac:dyDescent="0.3">
      <c r="N234" t="s">
        <v>911</v>
      </c>
      <c r="O234" t="s">
        <v>912</v>
      </c>
      <c r="P234" t="s">
        <v>3876</v>
      </c>
    </row>
    <row r="235" spans="14:16" x14ac:dyDescent="0.3">
      <c r="N235" t="s">
        <v>913</v>
      </c>
      <c r="O235" t="s">
        <v>323</v>
      </c>
      <c r="P235" t="s">
        <v>3876</v>
      </c>
    </row>
    <row r="236" spans="14:16" x14ac:dyDescent="0.3">
      <c r="N236" t="s">
        <v>914</v>
      </c>
      <c r="O236" t="s">
        <v>915</v>
      </c>
      <c r="P236" t="s">
        <v>3876</v>
      </c>
    </row>
    <row r="237" spans="14:16" x14ac:dyDescent="0.3">
      <c r="N237" t="s">
        <v>916</v>
      </c>
      <c r="O237" t="s">
        <v>917</v>
      </c>
      <c r="P237" t="s">
        <v>3876</v>
      </c>
    </row>
    <row r="238" spans="14:16" x14ac:dyDescent="0.3">
      <c r="N238" t="s">
        <v>918</v>
      </c>
      <c r="O238" t="s">
        <v>919</v>
      </c>
      <c r="P238" t="s">
        <v>3876</v>
      </c>
    </row>
    <row r="239" spans="14:16" x14ac:dyDescent="0.3">
      <c r="N239" t="s">
        <v>920</v>
      </c>
      <c r="O239" t="s">
        <v>921</v>
      </c>
      <c r="P239" t="s">
        <v>3876</v>
      </c>
    </row>
    <row r="240" spans="14:16" x14ac:dyDescent="0.3">
      <c r="N240" t="s">
        <v>922</v>
      </c>
      <c r="O240" t="s">
        <v>923</v>
      </c>
      <c r="P240" t="s">
        <v>3876</v>
      </c>
    </row>
    <row r="241" spans="14:16" x14ac:dyDescent="0.3">
      <c r="N241" t="s">
        <v>924</v>
      </c>
      <c r="O241" t="s">
        <v>925</v>
      </c>
      <c r="P241" t="s">
        <v>3876</v>
      </c>
    </row>
    <row r="242" spans="14:16" x14ac:dyDescent="0.3">
      <c r="N242" t="s">
        <v>926</v>
      </c>
      <c r="O242" t="s">
        <v>927</v>
      </c>
      <c r="P242" t="s">
        <v>3876</v>
      </c>
    </row>
    <row r="243" spans="14:16" x14ac:dyDescent="0.3">
      <c r="N243" t="s">
        <v>928</v>
      </c>
      <c r="O243" t="s">
        <v>929</v>
      </c>
      <c r="P243" t="s">
        <v>3876</v>
      </c>
    </row>
    <row r="244" spans="14:16" x14ac:dyDescent="0.3">
      <c r="N244" t="s">
        <v>930</v>
      </c>
      <c r="O244" t="s">
        <v>931</v>
      </c>
      <c r="P244" t="s">
        <v>3876</v>
      </c>
    </row>
    <row r="245" spans="14:16" x14ac:dyDescent="0.3">
      <c r="N245" t="s">
        <v>932</v>
      </c>
      <c r="O245" t="s">
        <v>933</v>
      </c>
      <c r="P245" t="s">
        <v>3876</v>
      </c>
    </row>
    <row r="246" spans="14:16" x14ac:dyDescent="0.3">
      <c r="N246" t="s">
        <v>934</v>
      </c>
      <c r="O246" t="s">
        <v>337</v>
      </c>
      <c r="P246" t="s">
        <v>3876</v>
      </c>
    </row>
    <row r="247" spans="14:16" x14ac:dyDescent="0.3">
      <c r="N247" t="s">
        <v>935</v>
      </c>
      <c r="O247" t="s">
        <v>936</v>
      </c>
      <c r="P247" t="s">
        <v>3876</v>
      </c>
    </row>
    <row r="248" spans="14:16" x14ac:dyDescent="0.3">
      <c r="N248" t="s">
        <v>937</v>
      </c>
      <c r="O248" t="s">
        <v>938</v>
      </c>
      <c r="P248" t="s">
        <v>3876</v>
      </c>
    </row>
    <row r="249" spans="14:16" x14ac:dyDescent="0.3">
      <c r="N249" t="s">
        <v>939</v>
      </c>
      <c r="O249" t="s">
        <v>940</v>
      </c>
      <c r="P249" t="s">
        <v>3876</v>
      </c>
    </row>
    <row r="250" spans="14:16" x14ac:dyDescent="0.3">
      <c r="N250" t="s">
        <v>941</v>
      </c>
      <c r="O250" t="s">
        <v>942</v>
      </c>
      <c r="P250" t="s">
        <v>3876</v>
      </c>
    </row>
    <row r="251" spans="14:16" x14ac:dyDescent="0.3">
      <c r="N251" t="s">
        <v>943</v>
      </c>
      <c r="O251" t="s">
        <v>944</v>
      </c>
      <c r="P251" t="s">
        <v>3876</v>
      </c>
    </row>
    <row r="252" spans="14:16" x14ac:dyDescent="0.3">
      <c r="N252" t="s">
        <v>945</v>
      </c>
      <c r="O252" t="s">
        <v>946</v>
      </c>
      <c r="P252" t="s">
        <v>3876</v>
      </c>
    </row>
    <row r="253" spans="14:16" x14ac:dyDescent="0.3">
      <c r="N253" t="s">
        <v>947</v>
      </c>
      <c r="O253" t="s">
        <v>948</v>
      </c>
      <c r="P253" t="s">
        <v>3876</v>
      </c>
    </row>
    <row r="254" spans="14:16" x14ac:dyDescent="0.3">
      <c r="N254" t="s">
        <v>949</v>
      </c>
      <c r="O254" t="s">
        <v>950</v>
      </c>
      <c r="P254" t="s">
        <v>3876</v>
      </c>
    </row>
    <row r="255" spans="14:16" x14ac:dyDescent="0.3">
      <c r="N255" t="s">
        <v>951</v>
      </c>
      <c r="O255" t="s">
        <v>952</v>
      </c>
      <c r="P255" t="s">
        <v>3876</v>
      </c>
    </row>
    <row r="256" spans="14:16" x14ac:dyDescent="0.3">
      <c r="N256" t="s">
        <v>953</v>
      </c>
      <c r="O256" t="s">
        <v>954</v>
      </c>
      <c r="P256" t="s">
        <v>3876</v>
      </c>
    </row>
    <row r="257" spans="14:16" x14ac:dyDescent="0.3">
      <c r="N257" t="s">
        <v>955</v>
      </c>
      <c r="O257" t="s">
        <v>956</v>
      </c>
      <c r="P257" t="s">
        <v>3876</v>
      </c>
    </row>
    <row r="258" spans="14:16" x14ac:dyDescent="0.3">
      <c r="N258" t="s">
        <v>957</v>
      </c>
      <c r="O258" t="s">
        <v>958</v>
      </c>
      <c r="P258" t="s">
        <v>3876</v>
      </c>
    </row>
    <row r="259" spans="14:16" x14ac:dyDescent="0.3">
      <c r="N259" t="s">
        <v>959</v>
      </c>
      <c r="O259" t="s">
        <v>960</v>
      </c>
      <c r="P259" t="s">
        <v>3876</v>
      </c>
    </row>
    <row r="260" spans="14:16" x14ac:dyDescent="0.3">
      <c r="N260" t="s">
        <v>961</v>
      </c>
      <c r="O260" t="s">
        <v>962</v>
      </c>
      <c r="P260" t="s">
        <v>3876</v>
      </c>
    </row>
    <row r="261" spans="14:16" x14ac:dyDescent="0.3">
      <c r="N261" t="s">
        <v>963</v>
      </c>
      <c r="O261" t="s">
        <v>964</v>
      </c>
      <c r="P261" t="s">
        <v>3876</v>
      </c>
    </row>
    <row r="262" spans="14:16" x14ac:dyDescent="0.3">
      <c r="N262" t="s">
        <v>965</v>
      </c>
      <c r="O262" t="s">
        <v>966</v>
      </c>
      <c r="P262" t="s">
        <v>3876</v>
      </c>
    </row>
    <row r="263" spans="14:16" x14ac:dyDescent="0.3">
      <c r="N263" t="s">
        <v>967</v>
      </c>
      <c r="O263" t="s">
        <v>968</v>
      </c>
      <c r="P263" t="s">
        <v>3876</v>
      </c>
    </row>
    <row r="264" spans="14:16" x14ac:dyDescent="0.3">
      <c r="N264" t="s">
        <v>969</v>
      </c>
      <c r="O264" t="s">
        <v>970</v>
      </c>
      <c r="P264" t="s">
        <v>3876</v>
      </c>
    </row>
    <row r="265" spans="14:16" x14ac:dyDescent="0.3">
      <c r="N265" t="s">
        <v>971</v>
      </c>
      <c r="O265" t="s">
        <v>972</v>
      </c>
      <c r="P265" t="s">
        <v>3876</v>
      </c>
    </row>
    <row r="266" spans="14:16" x14ac:dyDescent="0.3">
      <c r="N266" t="s">
        <v>973</v>
      </c>
      <c r="O266" t="s">
        <v>974</v>
      </c>
      <c r="P266" t="s">
        <v>3876</v>
      </c>
    </row>
    <row r="267" spans="14:16" x14ac:dyDescent="0.3">
      <c r="N267" t="s">
        <v>975</v>
      </c>
      <c r="O267" t="s">
        <v>976</v>
      </c>
      <c r="P267" t="s">
        <v>3876</v>
      </c>
    </row>
    <row r="268" spans="14:16" x14ac:dyDescent="0.3">
      <c r="N268" t="s">
        <v>977</v>
      </c>
      <c r="O268" t="s">
        <v>978</v>
      </c>
      <c r="P268" t="s">
        <v>3876</v>
      </c>
    </row>
    <row r="269" spans="14:16" x14ac:dyDescent="0.3">
      <c r="N269" t="s">
        <v>979</v>
      </c>
      <c r="O269" t="s">
        <v>980</v>
      </c>
      <c r="P269" t="s">
        <v>3876</v>
      </c>
    </row>
    <row r="270" spans="14:16" x14ac:dyDescent="0.3">
      <c r="N270" t="s">
        <v>981</v>
      </c>
      <c r="O270" t="s">
        <v>982</v>
      </c>
      <c r="P270" t="s">
        <v>3876</v>
      </c>
    </row>
    <row r="271" spans="14:16" x14ac:dyDescent="0.3">
      <c r="N271" t="s">
        <v>983</v>
      </c>
      <c r="O271" t="s">
        <v>984</v>
      </c>
      <c r="P271" t="s">
        <v>3876</v>
      </c>
    </row>
    <row r="272" spans="14:16" x14ac:dyDescent="0.3">
      <c r="N272" t="s">
        <v>985</v>
      </c>
      <c r="O272" t="s">
        <v>986</v>
      </c>
      <c r="P272" t="s">
        <v>3876</v>
      </c>
    </row>
    <row r="273" spans="14:16" x14ac:dyDescent="0.3">
      <c r="N273" t="s">
        <v>987</v>
      </c>
      <c r="O273" t="s">
        <v>988</v>
      </c>
      <c r="P273" t="s">
        <v>3876</v>
      </c>
    </row>
    <row r="274" spans="14:16" x14ac:dyDescent="0.3">
      <c r="N274" t="s">
        <v>989</v>
      </c>
      <c r="O274" t="s">
        <v>990</v>
      </c>
      <c r="P274" t="s">
        <v>3876</v>
      </c>
    </row>
    <row r="275" spans="14:16" x14ac:dyDescent="0.3">
      <c r="N275" t="s">
        <v>991</v>
      </c>
      <c r="O275" t="s">
        <v>992</v>
      </c>
      <c r="P275" t="s">
        <v>3876</v>
      </c>
    </row>
    <row r="276" spans="14:16" x14ac:dyDescent="0.3">
      <c r="N276" t="s">
        <v>993</v>
      </c>
      <c r="O276" t="s">
        <v>994</v>
      </c>
      <c r="P276" t="s">
        <v>3876</v>
      </c>
    </row>
    <row r="277" spans="14:16" x14ac:dyDescent="0.3">
      <c r="N277" t="s">
        <v>995</v>
      </c>
      <c r="O277" t="s">
        <v>996</v>
      </c>
      <c r="P277" t="s">
        <v>3876</v>
      </c>
    </row>
    <row r="278" spans="14:16" x14ac:dyDescent="0.3">
      <c r="N278" t="s">
        <v>997</v>
      </c>
      <c r="O278" t="s">
        <v>998</v>
      </c>
      <c r="P278" t="s">
        <v>3876</v>
      </c>
    </row>
    <row r="279" spans="14:16" x14ac:dyDescent="0.3">
      <c r="N279" t="s">
        <v>999</v>
      </c>
      <c r="O279" t="s">
        <v>1000</v>
      </c>
      <c r="P279" t="s">
        <v>3876</v>
      </c>
    </row>
    <row r="280" spans="14:16" x14ac:dyDescent="0.3">
      <c r="N280" t="s">
        <v>1001</v>
      </c>
      <c r="O280" t="s">
        <v>1002</v>
      </c>
      <c r="P280" t="s">
        <v>3876</v>
      </c>
    </row>
    <row r="281" spans="14:16" x14ac:dyDescent="0.3">
      <c r="N281" t="s">
        <v>1003</v>
      </c>
      <c r="O281" t="s">
        <v>1004</v>
      </c>
      <c r="P281" t="s">
        <v>3876</v>
      </c>
    </row>
    <row r="282" spans="14:16" x14ac:dyDescent="0.3">
      <c r="N282" t="s">
        <v>1005</v>
      </c>
      <c r="O282" t="s">
        <v>1006</v>
      </c>
      <c r="P282" t="s">
        <v>3876</v>
      </c>
    </row>
    <row r="283" spans="14:16" x14ac:dyDescent="0.3">
      <c r="N283" t="s">
        <v>1007</v>
      </c>
      <c r="O283" t="s">
        <v>1008</v>
      </c>
      <c r="P283" t="s">
        <v>3876</v>
      </c>
    </row>
    <row r="284" spans="14:16" x14ac:dyDescent="0.3">
      <c r="N284" t="s">
        <v>1009</v>
      </c>
      <c r="O284" t="s">
        <v>1010</v>
      </c>
      <c r="P284" t="s">
        <v>3876</v>
      </c>
    </row>
    <row r="285" spans="14:16" x14ac:dyDescent="0.3">
      <c r="N285" t="s">
        <v>1011</v>
      </c>
      <c r="O285" t="s">
        <v>1012</v>
      </c>
      <c r="P285" t="s">
        <v>3876</v>
      </c>
    </row>
    <row r="286" spans="14:16" x14ac:dyDescent="0.3">
      <c r="N286" t="s">
        <v>1013</v>
      </c>
      <c r="O286" t="s">
        <v>1014</v>
      </c>
      <c r="P286" t="s">
        <v>3876</v>
      </c>
    </row>
    <row r="287" spans="14:16" x14ac:dyDescent="0.3">
      <c r="N287" t="s">
        <v>1015</v>
      </c>
      <c r="O287" t="s">
        <v>1016</v>
      </c>
      <c r="P287" t="s">
        <v>3876</v>
      </c>
    </row>
    <row r="288" spans="14:16" x14ac:dyDescent="0.3">
      <c r="N288" t="s">
        <v>1017</v>
      </c>
      <c r="O288" t="s">
        <v>1018</v>
      </c>
      <c r="P288" t="s">
        <v>3876</v>
      </c>
    </row>
    <row r="289" spans="14:16" x14ac:dyDescent="0.3">
      <c r="N289" t="s">
        <v>1019</v>
      </c>
      <c r="O289" t="s">
        <v>1020</v>
      </c>
      <c r="P289" t="s">
        <v>3876</v>
      </c>
    </row>
    <row r="290" spans="14:16" x14ac:dyDescent="0.3">
      <c r="N290" t="s">
        <v>1021</v>
      </c>
      <c r="O290" t="s">
        <v>1022</v>
      </c>
      <c r="P290" t="s">
        <v>3876</v>
      </c>
    </row>
    <row r="291" spans="14:16" x14ac:dyDescent="0.3">
      <c r="N291" t="s">
        <v>1023</v>
      </c>
      <c r="O291" t="s">
        <v>1024</v>
      </c>
      <c r="P291" t="s">
        <v>3876</v>
      </c>
    </row>
    <row r="292" spans="14:16" x14ac:dyDescent="0.3">
      <c r="N292" t="s">
        <v>1025</v>
      </c>
      <c r="O292" t="s">
        <v>1026</v>
      </c>
      <c r="P292" t="s">
        <v>3876</v>
      </c>
    </row>
    <row r="293" spans="14:16" x14ac:dyDescent="0.3">
      <c r="N293" t="s">
        <v>1027</v>
      </c>
      <c r="O293" t="s">
        <v>1028</v>
      </c>
      <c r="P293" t="s">
        <v>3876</v>
      </c>
    </row>
    <row r="294" spans="14:16" x14ac:dyDescent="0.3">
      <c r="N294" t="s">
        <v>1029</v>
      </c>
      <c r="O294" t="s">
        <v>1030</v>
      </c>
      <c r="P294" t="s">
        <v>3876</v>
      </c>
    </row>
    <row r="295" spans="14:16" x14ac:dyDescent="0.3">
      <c r="N295" t="s">
        <v>1031</v>
      </c>
      <c r="O295" t="s">
        <v>1032</v>
      </c>
      <c r="P295" t="s">
        <v>3876</v>
      </c>
    </row>
    <row r="296" spans="14:16" x14ac:dyDescent="0.3">
      <c r="N296" t="s">
        <v>1033</v>
      </c>
      <c r="O296" t="s">
        <v>1034</v>
      </c>
      <c r="P296" t="s">
        <v>3876</v>
      </c>
    </row>
    <row r="297" spans="14:16" x14ac:dyDescent="0.3">
      <c r="N297" t="s">
        <v>1035</v>
      </c>
      <c r="O297" t="s">
        <v>1036</v>
      </c>
      <c r="P297" t="s">
        <v>3876</v>
      </c>
    </row>
    <row r="298" spans="14:16" x14ac:dyDescent="0.3">
      <c r="N298" t="s">
        <v>1037</v>
      </c>
      <c r="O298" t="s">
        <v>1038</v>
      </c>
      <c r="P298" t="s">
        <v>3876</v>
      </c>
    </row>
    <row r="299" spans="14:16" x14ac:dyDescent="0.3">
      <c r="N299" t="s">
        <v>1039</v>
      </c>
      <c r="O299" t="s">
        <v>1040</v>
      </c>
      <c r="P299" t="s">
        <v>3876</v>
      </c>
    </row>
    <row r="300" spans="14:16" x14ac:dyDescent="0.3">
      <c r="N300" t="s">
        <v>1041</v>
      </c>
      <c r="O300" t="s">
        <v>1042</v>
      </c>
      <c r="P300" t="s">
        <v>3876</v>
      </c>
    </row>
    <row r="301" spans="14:16" x14ac:dyDescent="0.3">
      <c r="N301" t="s">
        <v>1043</v>
      </c>
      <c r="O301" t="s">
        <v>1044</v>
      </c>
      <c r="P301" t="s">
        <v>3876</v>
      </c>
    </row>
    <row r="302" spans="14:16" x14ac:dyDescent="0.3">
      <c r="N302" t="s">
        <v>1045</v>
      </c>
      <c r="O302" t="s">
        <v>1046</v>
      </c>
      <c r="P302" t="s">
        <v>3876</v>
      </c>
    </row>
    <row r="303" spans="14:16" x14ac:dyDescent="0.3">
      <c r="N303" t="s">
        <v>1047</v>
      </c>
      <c r="O303" t="s">
        <v>1048</v>
      </c>
      <c r="P303" t="s">
        <v>3876</v>
      </c>
    </row>
    <row r="304" spans="14:16" x14ac:dyDescent="0.3">
      <c r="N304" t="s">
        <v>1049</v>
      </c>
      <c r="O304" t="s">
        <v>1050</v>
      </c>
      <c r="P304" t="s">
        <v>3876</v>
      </c>
    </row>
    <row r="305" spans="14:16" x14ac:dyDescent="0.3">
      <c r="N305" t="s">
        <v>1051</v>
      </c>
      <c r="O305" t="s">
        <v>1052</v>
      </c>
      <c r="P305" t="s">
        <v>3876</v>
      </c>
    </row>
    <row r="306" spans="14:16" x14ac:dyDescent="0.3">
      <c r="N306" t="s">
        <v>1053</v>
      </c>
      <c r="O306" t="s">
        <v>1054</v>
      </c>
      <c r="P306" t="s">
        <v>3876</v>
      </c>
    </row>
    <row r="307" spans="14:16" x14ac:dyDescent="0.3">
      <c r="N307" t="s">
        <v>1055</v>
      </c>
      <c r="O307" t="s">
        <v>1056</v>
      </c>
      <c r="P307" t="s">
        <v>3876</v>
      </c>
    </row>
    <row r="308" spans="14:16" x14ac:dyDescent="0.3">
      <c r="N308" t="s">
        <v>1057</v>
      </c>
      <c r="O308" t="s">
        <v>1058</v>
      </c>
      <c r="P308" t="s">
        <v>3876</v>
      </c>
    </row>
    <row r="309" spans="14:16" x14ac:dyDescent="0.3">
      <c r="N309" t="s">
        <v>1059</v>
      </c>
      <c r="O309" t="s">
        <v>1060</v>
      </c>
      <c r="P309" t="s">
        <v>3876</v>
      </c>
    </row>
    <row r="310" spans="14:16" x14ac:dyDescent="0.3">
      <c r="N310" t="s">
        <v>1061</v>
      </c>
      <c r="O310" t="s">
        <v>1062</v>
      </c>
      <c r="P310" t="s">
        <v>3876</v>
      </c>
    </row>
    <row r="311" spans="14:16" x14ac:dyDescent="0.3">
      <c r="N311" t="s">
        <v>1063</v>
      </c>
      <c r="O311" t="s">
        <v>1064</v>
      </c>
      <c r="P311" t="s">
        <v>3876</v>
      </c>
    </row>
    <row r="312" spans="14:16" x14ac:dyDescent="0.3">
      <c r="N312" t="s">
        <v>1065</v>
      </c>
      <c r="O312" t="s">
        <v>1066</v>
      </c>
      <c r="P312" t="s">
        <v>3876</v>
      </c>
    </row>
    <row r="313" spans="14:16" x14ac:dyDescent="0.3">
      <c r="N313" t="s">
        <v>1067</v>
      </c>
      <c r="O313" t="s">
        <v>1068</v>
      </c>
      <c r="P313" t="s">
        <v>3876</v>
      </c>
    </row>
    <row r="314" spans="14:16" x14ac:dyDescent="0.3">
      <c r="N314" t="s">
        <v>1069</v>
      </c>
      <c r="O314" t="s">
        <v>1070</v>
      </c>
      <c r="P314" t="s">
        <v>3876</v>
      </c>
    </row>
    <row r="315" spans="14:16" x14ac:dyDescent="0.3">
      <c r="N315" t="s">
        <v>1071</v>
      </c>
      <c r="O315" t="s">
        <v>1072</v>
      </c>
      <c r="P315" t="s">
        <v>3876</v>
      </c>
    </row>
    <row r="316" spans="14:16" x14ac:dyDescent="0.3">
      <c r="N316" t="s">
        <v>1073</v>
      </c>
      <c r="O316" t="s">
        <v>1074</v>
      </c>
      <c r="P316" t="s">
        <v>3876</v>
      </c>
    </row>
    <row r="317" spans="14:16" x14ac:dyDescent="0.3">
      <c r="N317" t="s">
        <v>1075</v>
      </c>
      <c r="O317" t="s">
        <v>1076</v>
      </c>
      <c r="P317" t="s">
        <v>3876</v>
      </c>
    </row>
    <row r="318" spans="14:16" x14ac:dyDescent="0.3">
      <c r="N318" t="s">
        <v>1077</v>
      </c>
      <c r="O318" t="s">
        <v>1078</v>
      </c>
      <c r="P318" t="s">
        <v>3876</v>
      </c>
    </row>
    <row r="319" spans="14:16" x14ac:dyDescent="0.3">
      <c r="N319" t="s">
        <v>1079</v>
      </c>
      <c r="O319" t="s">
        <v>1080</v>
      </c>
      <c r="P319" t="s">
        <v>3876</v>
      </c>
    </row>
    <row r="320" spans="14:16" x14ac:dyDescent="0.3">
      <c r="N320" t="s">
        <v>1081</v>
      </c>
      <c r="O320" t="s">
        <v>1082</v>
      </c>
      <c r="P320" t="s">
        <v>3876</v>
      </c>
    </row>
    <row r="321" spans="14:16" x14ac:dyDescent="0.3">
      <c r="N321" t="s">
        <v>1083</v>
      </c>
      <c r="O321" t="s">
        <v>1084</v>
      </c>
      <c r="P321" t="s">
        <v>3876</v>
      </c>
    </row>
    <row r="322" spans="14:16" x14ac:dyDescent="0.3">
      <c r="N322" t="s">
        <v>1085</v>
      </c>
      <c r="O322" t="s">
        <v>1086</v>
      </c>
      <c r="P322" t="s">
        <v>3876</v>
      </c>
    </row>
    <row r="323" spans="14:16" x14ac:dyDescent="0.3">
      <c r="N323" t="s">
        <v>1087</v>
      </c>
      <c r="O323" t="s">
        <v>1088</v>
      </c>
      <c r="P323" t="s">
        <v>3876</v>
      </c>
    </row>
    <row r="324" spans="14:16" x14ac:dyDescent="0.3">
      <c r="N324" t="s">
        <v>1089</v>
      </c>
      <c r="O324" t="s">
        <v>1090</v>
      </c>
      <c r="P324" t="s">
        <v>3876</v>
      </c>
    </row>
    <row r="325" spans="14:16" x14ac:dyDescent="0.3">
      <c r="N325" t="s">
        <v>1091</v>
      </c>
      <c r="O325" t="s">
        <v>1092</v>
      </c>
      <c r="P325" t="s">
        <v>3876</v>
      </c>
    </row>
    <row r="326" spans="14:16" x14ac:dyDescent="0.3">
      <c r="N326" t="s">
        <v>1093</v>
      </c>
      <c r="O326" t="s">
        <v>1094</v>
      </c>
      <c r="P326" t="s">
        <v>3876</v>
      </c>
    </row>
    <row r="327" spans="14:16" x14ac:dyDescent="0.3">
      <c r="N327" t="s">
        <v>1095</v>
      </c>
      <c r="O327" t="s">
        <v>1096</v>
      </c>
      <c r="P327" t="s">
        <v>3876</v>
      </c>
    </row>
    <row r="328" spans="14:16" x14ac:dyDescent="0.3">
      <c r="N328" t="s">
        <v>1097</v>
      </c>
      <c r="O328" t="s">
        <v>1098</v>
      </c>
      <c r="P328" t="s">
        <v>3876</v>
      </c>
    </row>
    <row r="329" spans="14:16" x14ac:dyDescent="0.3">
      <c r="N329" t="s">
        <v>1099</v>
      </c>
      <c r="O329" t="s">
        <v>1100</v>
      </c>
      <c r="P329" t="s">
        <v>3876</v>
      </c>
    </row>
    <row r="330" spans="14:16" x14ac:dyDescent="0.3">
      <c r="N330" t="s">
        <v>1101</v>
      </c>
      <c r="O330" t="s">
        <v>1102</v>
      </c>
      <c r="P330" t="s">
        <v>3876</v>
      </c>
    </row>
    <row r="331" spans="14:16" x14ac:dyDescent="0.3">
      <c r="N331" t="s">
        <v>1103</v>
      </c>
      <c r="O331" t="s">
        <v>1104</v>
      </c>
      <c r="P331" t="s">
        <v>3876</v>
      </c>
    </row>
    <row r="332" spans="14:16" x14ac:dyDescent="0.3">
      <c r="N332" t="s">
        <v>1105</v>
      </c>
      <c r="O332" t="s">
        <v>1106</v>
      </c>
      <c r="P332" t="s">
        <v>3876</v>
      </c>
    </row>
    <row r="333" spans="14:16" x14ac:dyDescent="0.3">
      <c r="N333" t="s">
        <v>1107</v>
      </c>
      <c r="O333" t="s">
        <v>1108</v>
      </c>
      <c r="P333" t="s">
        <v>3876</v>
      </c>
    </row>
    <row r="334" spans="14:16" x14ac:dyDescent="0.3">
      <c r="N334" t="s">
        <v>1109</v>
      </c>
      <c r="O334" t="s">
        <v>1110</v>
      </c>
      <c r="P334" t="s">
        <v>3876</v>
      </c>
    </row>
    <row r="335" spans="14:16" x14ac:dyDescent="0.3">
      <c r="N335" t="s">
        <v>1111</v>
      </c>
      <c r="O335" t="s">
        <v>1112</v>
      </c>
      <c r="P335" t="s">
        <v>3876</v>
      </c>
    </row>
    <row r="336" spans="14:16" x14ac:dyDescent="0.3">
      <c r="N336" t="s">
        <v>1113</v>
      </c>
      <c r="O336" t="s">
        <v>1114</v>
      </c>
      <c r="P336" t="s">
        <v>3876</v>
      </c>
    </row>
    <row r="337" spans="14:16" x14ac:dyDescent="0.3">
      <c r="N337" t="s">
        <v>1115</v>
      </c>
      <c r="O337" t="s">
        <v>1116</v>
      </c>
      <c r="P337" t="s">
        <v>3876</v>
      </c>
    </row>
    <row r="338" spans="14:16" x14ac:dyDescent="0.3">
      <c r="N338" t="s">
        <v>1117</v>
      </c>
      <c r="O338" t="s">
        <v>1118</v>
      </c>
      <c r="P338" t="s">
        <v>3876</v>
      </c>
    </row>
    <row r="339" spans="14:16" x14ac:dyDescent="0.3">
      <c r="N339" t="s">
        <v>1119</v>
      </c>
      <c r="O339" t="s">
        <v>1120</v>
      </c>
      <c r="P339" t="s">
        <v>3876</v>
      </c>
    </row>
    <row r="340" spans="14:16" x14ac:dyDescent="0.3">
      <c r="N340" t="s">
        <v>1121</v>
      </c>
      <c r="O340" t="s">
        <v>1122</v>
      </c>
      <c r="P340" t="s">
        <v>3876</v>
      </c>
    </row>
    <row r="341" spans="14:16" x14ac:dyDescent="0.3">
      <c r="N341" t="s">
        <v>1123</v>
      </c>
      <c r="O341" t="s">
        <v>1124</v>
      </c>
      <c r="P341" t="s">
        <v>3876</v>
      </c>
    </row>
    <row r="342" spans="14:16" x14ac:dyDescent="0.3">
      <c r="N342" t="s">
        <v>1125</v>
      </c>
      <c r="O342" t="s">
        <v>1126</v>
      </c>
      <c r="P342" t="s">
        <v>3876</v>
      </c>
    </row>
    <row r="343" spans="14:16" x14ac:dyDescent="0.3">
      <c r="N343" t="s">
        <v>1127</v>
      </c>
      <c r="O343" t="s">
        <v>1128</v>
      </c>
      <c r="P343" t="s">
        <v>3876</v>
      </c>
    </row>
    <row r="344" spans="14:16" x14ac:dyDescent="0.3">
      <c r="N344" t="s">
        <v>1129</v>
      </c>
      <c r="O344" t="s">
        <v>1130</v>
      </c>
      <c r="P344" t="s">
        <v>3876</v>
      </c>
    </row>
    <row r="345" spans="14:16" x14ac:dyDescent="0.3">
      <c r="N345" t="s">
        <v>1131</v>
      </c>
      <c r="O345" t="s">
        <v>1132</v>
      </c>
      <c r="P345" t="s">
        <v>3876</v>
      </c>
    </row>
    <row r="346" spans="14:16" x14ac:dyDescent="0.3">
      <c r="N346" t="s">
        <v>1133</v>
      </c>
      <c r="O346" t="s">
        <v>1134</v>
      </c>
      <c r="P346" t="s">
        <v>3876</v>
      </c>
    </row>
    <row r="347" spans="14:16" x14ac:dyDescent="0.3">
      <c r="N347" t="s">
        <v>1135</v>
      </c>
      <c r="O347" t="s">
        <v>1136</v>
      </c>
      <c r="P347" t="s">
        <v>3876</v>
      </c>
    </row>
    <row r="348" spans="14:16" x14ac:dyDescent="0.3">
      <c r="N348" t="s">
        <v>1137</v>
      </c>
      <c r="O348" t="s">
        <v>1138</v>
      </c>
      <c r="P348" t="s">
        <v>3876</v>
      </c>
    </row>
    <row r="349" spans="14:16" x14ac:dyDescent="0.3">
      <c r="N349" t="s">
        <v>1139</v>
      </c>
      <c r="O349" t="s">
        <v>1140</v>
      </c>
      <c r="P349" t="s">
        <v>3876</v>
      </c>
    </row>
    <row r="350" spans="14:16" x14ac:dyDescent="0.3">
      <c r="N350" t="s">
        <v>1141</v>
      </c>
      <c r="O350" t="s">
        <v>1142</v>
      </c>
      <c r="P350" t="s">
        <v>3876</v>
      </c>
    </row>
    <row r="351" spans="14:16" x14ac:dyDescent="0.3">
      <c r="N351" t="s">
        <v>1143</v>
      </c>
      <c r="O351" t="s">
        <v>1144</v>
      </c>
      <c r="P351" t="s">
        <v>3876</v>
      </c>
    </row>
    <row r="352" spans="14:16" x14ac:dyDescent="0.3">
      <c r="N352" t="s">
        <v>1145</v>
      </c>
      <c r="O352" t="s">
        <v>1146</v>
      </c>
      <c r="P352" t="s">
        <v>3876</v>
      </c>
    </row>
    <row r="353" spans="14:16" x14ac:dyDescent="0.3">
      <c r="N353" t="s">
        <v>1147</v>
      </c>
      <c r="O353" t="s">
        <v>1148</v>
      </c>
      <c r="P353" t="s">
        <v>3876</v>
      </c>
    </row>
    <row r="354" spans="14:16" x14ac:dyDescent="0.3">
      <c r="N354" t="s">
        <v>1149</v>
      </c>
      <c r="O354" t="s">
        <v>1150</v>
      </c>
      <c r="P354" t="s">
        <v>3876</v>
      </c>
    </row>
    <row r="355" spans="14:16" x14ac:dyDescent="0.3">
      <c r="N355" t="s">
        <v>1151</v>
      </c>
      <c r="O355" t="s">
        <v>1152</v>
      </c>
      <c r="P355" t="s">
        <v>3876</v>
      </c>
    </row>
    <row r="356" spans="14:16" x14ac:dyDescent="0.3">
      <c r="N356" t="s">
        <v>1153</v>
      </c>
      <c r="O356" t="s">
        <v>1154</v>
      </c>
      <c r="P356" t="s">
        <v>3876</v>
      </c>
    </row>
    <row r="357" spans="14:16" x14ac:dyDescent="0.3">
      <c r="N357" t="s">
        <v>1155</v>
      </c>
      <c r="O357" t="s">
        <v>1156</v>
      </c>
      <c r="P357" t="s">
        <v>3876</v>
      </c>
    </row>
    <row r="358" spans="14:16" x14ac:dyDescent="0.3">
      <c r="N358" t="s">
        <v>1157</v>
      </c>
      <c r="O358" t="s">
        <v>1158</v>
      </c>
      <c r="P358" t="s">
        <v>3876</v>
      </c>
    </row>
    <row r="359" spans="14:16" x14ac:dyDescent="0.3">
      <c r="N359" t="s">
        <v>1159</v>
      </c>
      <c r="O359" t="s">
        <v>1160</v>
      </c>
      <c r="P359" t="s">
        <v>3876</v>
      </c>
    </row>
    <row r="360" spans="14:16" x14ac:dyDescent="0.3">
      <c r="N360" t="s">
        <v>1161</v>
      </c>
      <c r="O360" t="s">
        <v>1162</v>
      </c>
      <c r="P360" t="s">
        <v>3876</v>
      </c>
    </row>
    <row r="361" spans="14:16" x14ac:dyDescent="0.3">
      <c r="N361" t="s">
        <v>1163</v>
      </c>
      <c r="O361" t="s">
        <v>1164</v>
      </c>
      <c r="P361" t="s">
        <v>3876</v>
      </c>
    </row>
    <row r="362" spans="14:16" x14ac:dyDescent="0.3">
      <c r="N362" t="s">
        <v>1165</v>
      </c>
      <c r="O362" t="s">
        <v>1166</v>
      </c>
      <c r="P362" t="s">
        <v>3876</v>
      </c>
    </row>
    <row r="363" spans="14:16" x14ac:dyDescent="0.3">
      <c r="N363" t="s">
        <v>1167</v>
      </c>
      <c r="O363" t="s">
        <v>1168</v>
      </c>
      <c r="P363" t="s">
        <v>3876</v>
      </c>
    </row>
    <row r="364" spans="14:16" x14ac:dyDescent="0.3">
      <c r="N364" t="s">
        <v>1169</v>
      </c>
      <c r="O364" t="s">
        <v>1170</v>
      </c>
      <c r="P364" t="s">
        <v>3876</v>
      </c>
    </row>
    <row r="365" spans="14:16" x14ac:dyDescent="0.3">
      <c r="N365" t="s">
        <v>1171</v>
      </c>
      <c r="O365" t="s">
        <v>1172</v>
      </c>
      <c r="P365" t="s">
        <v>3876</v>
      </c>
    </row>
    <row r="366" spans="14:16" x14ac:dyDescent="0.3">
      <c r="N366" t="s">
        <v>1173</v>
      </c>
      <c r="O366" t="s">
        <v>1174</v>
      </c>
      <c r="P366" t="s">
        <v>3876</v>
      </c>
    </row>
    <row r="367" spans="14:16" x14ac:dyDescent="0.3">
      <c r="N367" t="s">
        <v>1175</v>
      </c>
      <c r="O367" t="s">
        <v>1176</v>
      </c>
      <c r="P367" t="s">
        <v>3876</v>
      </c>
    </row>
    <row r="368" spans="14:16" x14ac:dyDescent="0.3">
      <c r="N368" t="s">
        <v>1177</v>
      </c>
      <c r="O368" t="s">
        <v>1178</v>
      </c>
      <c r="P368" t="s">
        <v>3876</v>
      </c>
    </row>
    <row r="369" spans="14:16" x14ac:dyDescent="0.3">
      <c r="N369" t="s">
        <v>1179</v>
      </c>
      <c r="O369" t="s">
        <v>1180</v>
      </c>
      <c r="P369" t="s">
        <v>3876</v>
      </c>
    </row>
    <row r="370" spans="14:16" x14ac:dyDescent="0.3">
      <c r="N370" t="s">
        <v>1181</v>
      </c>
      <c r="O370" t="s">
        <v>1182</v>
      </c>
      <c r="P370" t="s">
        <v>3876</v>
      </c>
    </row>
    <row r="371" spans="14:16" x14ac:dyDescent="0.3">
      <c r="N371" t="s">
        <v>1183</v>
      </c>
      <c r="O371" t="s">
        <v>1184</v>
      </c>
      <c r="P371" t="s">
        <v>3876</v>
      </c>
    </row>
    <row r="372" spans="14:16" x14ac:dyDescent="0.3">
      <c r="N372" t="s">
        <v>1185</v>
      </c>
      <c r="O372" t="s">
        <v>1186</v>
      </c>
      <c r="P372" t="s">
        <v>3876</v>
      </c>
    </row>
    <row r="373" spans="14:16" x14ac:dyDescent="0.3">
      <c r="N373" t="s">
        <v>1187</v>
      </c>
      <c r="O373" t="s">
        <v>1188</v>
      </c>
      <c r="P373" t="s">
        <v>3876</v>
      </c>
    </row>
    <row r="374" spans="14:16" x14ac:dyDescent="0.3">
      <c r="N374" t="s">
        <v>1189</v>
      </c>
      <c r="O374" t="s">
        <v>1190</v>
      </c>
      <c r="P374" t="s">
        <v>3876</v>
      </c>
    </row>
    <row r="375" spans="14:16" x14ac:dyDescent="0.3">
      <c r="N375" t="s">
        <v>1191</v>
      </c>
      <c r="O375" t="s">
        <v>1192</v>
      </c>
      <c r="P375" t="s">
        <v>3876</v>
      </c>
    </row>
    <row r="376" spans="14:16" x14ac:dyDescent="0.3">
      <c r="N376" t="s">
        <v>1193</v>
      </c>
      <c r="O376" t="s">
        <v>1194</v>
      </c>
      <c r="P376" t="s">
        <v>3876</v>
      </c>
    </row>
    <row r="377" spans="14:16" x14ac:dyDescent="0.3">
      <c r="N377" t="s">
        <v>1195</v>
      </c>
      <c r="O377" t="s">
        <v>1196</v>
      </c>
      <c r="P377" t="s">
        <v>3876</v>
      </c>
    </row>
    <row r="378" spans="14:16" x14ac:dyDescent="0.3">
      <c r="N378" t="s">
        <v>1197</v>
      </c>
      <c r="O378" t="s">
        <v>1198</v>
      </c>
      <c r="P378" t="s">
        <v>3876</v>
      </c>
    </row>
    <row r="379" spans="14:16" x14ac:dyDescent="0.3">
      <c r="N379" t="s">
        <v>1199</v>
      </c>
      <c r="O379" t="s">
        <v>1200</v>
      </c>
      <c r="P379" t="s">
        <v>3876</v>
      </c>
    </row>
    <row r="380" spans="14:16" x14ac:dyDescent="0.3">
      <c r="N380" t="s">
        <v>1201</v>
      </c>
      <c r="O380" t="s">
        <v>1202</v>
      </c>
      <c r="P380" t="s">
        <v>3876</v>
      </c>
    </row>
    <row r="381" spans="14:16" x14ac:dyDescent="0.3">
      <c r="N381" t="s">
        <v>1203</v>
      </c>
      <c r="O381" t="s">
        <v>1204</v>
      </c>
      <c r="P381" t="s">
        <v>3876</v>
      </c>
    </row>
    <row r="382" spans="14:16" x14ac:dyDescent="0.3">
      <c r="N382" t="s">
        <v>1205</v>
      </c>
      <c r="O382" t="s">
        <v>1206</v>
      </c>
      <c r="P382" t="s">
        <v>3876</v>
      </c>
    </row>
    <row r="383" spans="14:16" x14ac:dyDescent="0.3">
      <c r="N383" t="s">
        <v>1207</v>
      </c>
      <c r="O383" t="s">
        <v>1208</v>
      </c>
      <c r="P383" t="s">
        <v>3876</v>
      </c>
    </row>
    <row r="384" spans="14:16" x14ac:dyDescent="0.3">
      <c r="N384" t="s">
        <v>1209</v>
      </c>
      <c r="O384" t="s">
        <v>1210</v>
      </c>
      <c r="P384" t="s">
        <v>3876</v>
      </c>
    </row>
    <row r="385" spans="14:16" x14ac:dyDescent="0.3">
      <c r="N385" t="s">
        <v>1211</v>
      </c>
      <c r="O385" t="s">
        <v>1212</v>
      </c>
      <c r="P385" t="s">
        <v>3876</v>
      </c>
    </row>
    <row r="386" spans="14:16" x14ac:dyDescent="0.3">
      <c r="N386" t="s">
        <v>1213</v>
      </c>
      <c r="O386" t="s">
        <v>1214</v>
      </c>
      <c r="P386" t="s">
        <v>3876</v>
      </c>
    </row>
    <row r="387" spans="14:16" x14ac:dyDescent="0.3">
      <c r="N387" t="s">
        <v>1215</v>
      </c>
      <c r="O387" t="s">
        <v>1216</v>
      </c>
      <c r="P387" t="s">
        <v>3876</v>
      </c>
    </row>
    <row r="388" spans="14:16" x14ac:dyDescent="0.3">
      <c r="N388" t="s">
        <v>1217</v>
      </c>
      <c r="O388" t="s">
        <v>1218</v>
      </c>
      <c r="P388" t="s">
        <v>3876</v>
      </c>
    </row>
    <row r="389" spans="14:16" x14ac:dyDescent="0.3">
      <c r="N389" t="s">
        <v>1219</v>
      </c>
      <c r="O389" t="s">
        <v>1220</v>
      </c>
      <c r="P389" t="s">
        <v>3876</v>
      </c>
    </row>
    <row r="390" spans="14:16" x14ac:dyDescent="0.3">
      <c r="N390" t="s">
        <v>1221</v>
      </c>
      <c r="O390" t="s">
        <v>1222</v>
      </c>
      <c r="P390" t="s">
        <v>3876</v>
      </c>
    </row>
    <row r="391" spans="14:16" x14ac:dyDescent="0.3">
      <c r="N391" t="s">
        <v>1223</v>
      </c>
      <c r="O391" t="s">
        <v>1224</v>
      </c>
      <c r="P391" t="s">
        <v>3876</v>
      </c>
    </row>
    <row r="392" spans="14:16" x14ac:dyDescent="0.3">
      <c r="N392" t="s">
        <v>1225</v>
      </c>
      <c r="O392" t="s">
        <v>1226</v>
      </c>
      <c r="P392" t="s">
        <v>3876</v>
      </c>
    </row>
    <row r="393" spans="14:16" x14ac:dyDescent="0.3">
      <c r="N393" t="s">
        <v>1227</v>
      </c>
      <c r="O393" t="s">
        <v>1228</v>
      </c>
      <c r="P393" t="s">
        <v>3876</v>
      </c>
    </row>
    <row r="394" spans="14:16" x14ac:dyDescent="0.3">
      <c r="N394" t="s">
        <v>1229</v>
      </c>
      <c r="O394" t="s">
        <v>1230</v>
      </c>
      <c r="P394" t="s">
        <v>3876</v>
      </c>
    </row>
    <row r="395" spans="14:16" x14ac:dyDescent="0.3">
      <c r="N395" t="s">
        <v>1231</v>
      </c>
      <c r="O395" t="s">
        <v>1232</v>
      </c>
      <c r="P395" t="s">
        <v>3876</v>
      </c>
    </row>
    <row r="396" spans="14:16" x14ac:dyDescent="0.3">
      <c r="N396" t="s">
        <v>1233</v>
      </c>
      <c r="O396" t="s">
        <v>1234</v>
      </c>
      <c r="P396" t="s">
        <v>3876</v>
      </c>
    </row>
    <row r="397" spans="14:16" x14ac:dyDescent="0.3">
      <c r="N397" t="s">
        <v>1235</v>
      </c>
      <c r="O397" t="s">
        <v>1236</v>
      </c>
      <c r="P397" t="s">
        <v>3876</v>
      </c>
    </row>
    <row r="398" spans="14:16" x14ac:dyDescent="0.3">
      <c r="N398" t="s">
        <v>1237</v>
      </c>
      <c r="O398" t="s">
        <v>1238</v>
      </c>
      <c r="P398" t="s">
        <v>3876</v>
      </c>
    </row>
    <row r="399" spans="14:16" x14ac:dyDescent="0.3">
      <c r="N399" t="s">
        <v>1239</v>
      </c>
      <c r="O399" t="s">
        <v>1240</v>
      </c>
      <c r="P399" t="s">
        <v>3876</v>
      </c>
    </row>
    <row r="400" spans="14:16" x14ac:dyDescent="0.3">
      <c r="N400" t="s">
        <v>1241</v>
      </c>
      <c r="O400" t="s">
        <v>1242</v>
      </c>
      <c r="P400" t="s">
        <v>3876</v>
      </c>
    </row>
    <row r="401" spans="14:16" x14ac:dyDescent="0.3">
      <c r="N401" t="s">
        <v>1243</v>
      </c>
      <c r="O401" t="s">
        <v>1244</v>
      </c>
      <c r="P401" t="s">
        <v>3876</v>
      </c>
    </row>
    <row r="402" spans="14:16" x14ac:dyDescent="0.3">
      <c r="N402" t="s">
        <v>1245</v>
      </c>
      <c r="O402" t="s">
        <v>1246</v>
      </c>
      <c r="P402" t="s">
        <v>3876</v>
      </c>
    </row>
    <row r="403" spans="14:16" x14ac:dyDescent="0.3">
      <c r="N403" t="s">
        <v>1247</v>
      </c>
      <c r="O403" t="s">
        <v>1248</v>
      </c>
      <c r="P403" t="s">
        <v>3876</v>
      </c>
    </row>
    <row r="404" spans="14:16" x14ac:dyDescent="0.3">
      <c r="N404" t="s">
        <v>1249</v>
      </c>
      <c r="O404" t="s">
        <v>1250</v>
      </c>
      <c r="P404" t="s">
        <v>3876</v>
      </c>
    </row>
    <row r="405" spans="14:16" x14ac:dyDescent="0.3">
      <c r="N405" t="s">
        <v>1251</v>
      </c>
      <c r="O405" t="s">
        <v>1252</v>
      </c>
      <c r="P405" t="s">
        <v>3876</v>
      </c>
    </row>
    <row r="406" spans="14:16" x14ac:dyDescent="0.3">
      <c r="N406" t="s">
        <v>1253</v>
      </c>
      <c r="O406" t="s">
        <v>1254</v>
      </c>
      <c r="P406" t="s">
        <v>3876</v>
      </c>
    </row>
    <row r="407" spans="14:16" x14ac:dyDescent="0.3">
      <c r="N407" t="s">
        <v>1255</v>
      </c>
      <c r="O407" t="s">
        <v>1256</v>
      </c>
      <c r="P407" t="s">
        <v>3876</v>
      </c>
    </row>
    <row r="408" spans="14:16" x14ac:dyDescent="0.3">
      <c r="N408" t="s">
        <v>1257</v>
      </c>
      <c r="O408" t="s">
        <v>1258</v>
      </c>
      <c r="P408" t="s">
        <v>3876</v>
      </c>
    </row>
    <row r="409" spans="14:16" x14ac:dyDescent="0.3">
      <c r="N409" t="s">
        <v>1259</v>
      </c>
      <c r="O409" t="s">
        <v>1260</v>
      </c>
      <c r="P409" t="s">
        <v>3876</v>
      </c>
    </row>
    <row r="410" spans="14:16" x14ac:dyDescent="0.3">
      <c r="N410" t="s">
        <v>1261</v>
      </c>
      <c r="O410" t="s">
        <v>1262</v>
      </c>
      <c r="P410" t="s">
        <v>3876</v>
      </c>
    </row>
    <row r="411" spans="14:16" x14ac:dyDescent="0.3">
      <c r="N411" t="s">
        <v>1263</v>
      </c>
      <c r="O411" t="s">
        <v>1264</v>
      </c>
      <c r="P411" t="s">
        <v>3876</v>
      </c>
    </row>
    <row r="412" spans="14:16" x14ac:dyDescent="0.3">
      <c r="N412" t="s">
        <v>1265</v>
      </c>
      <c r="O412" t="s">
        <v>1266</v>
      </c>
      <c r="P412" t="s">
        <v>3876</v>
      </c>
    </row>
    <row r="413" spans="14:16" x14ac:dyDescent="0.3">
      <c r="N413" t="s">
        <v>1267</v>
      </c>
      <c r="O413" t="s">
        <v>1268</v>
      </c>
      <c r="P413" t="s">
        <v>3876</v>
      </c>
    </row>
    <row r="414" spans="14:16" x14ac:dyDescent="0.3">
      <c r="N414" t="s">
        <v>1269</v>
      </c>
      <c r="O414" t="s">
        <v>1270</v>
      </c>
      <c r="P414" t="s">
        <v>3876</v>
      </c>
    </row>
    <row r="415" spans="14:16" x14ac:dyDescent="0.3">
      <c r="N415" t="s">
        <v>1271</v>
      </c>
      <c r="O415" t="s">
        <v>1272</v>
      </c>
      <c r="P415" t="s">
        <v>3876</v>
      </c>
    </row>
    <row r="416" spans="14:16" x14ac:dyDescent="0.3">
      <c r="N416" t="s">
        <v>1273</v>
      </c>
      <c r="O416" t="s">
        <v>1274</v>
      </c>
      <c r="P416" t="s">
        <v>3876</v>
      </c>
    </row>
    <row r="417" spans="14:16" x14ac:dyDescent="0.3">
      <c r="N417" t="s">
        <v>1275</v>
      </c>
      <c r="O417" t="s">
        <v>1276</v>
      </c>
      <c r="P417" t="s">
        <v>3876</v>
      </c>
    </row>
    <row r="418" spans="14:16" x14ac:dyDescent="0.3">
      <c r="N418" t="s">
        <v>1277</v>
      </c>
      <c r="O418" t="s">
        <v>1278</v>
      </c>
      <c r="P418" t="s">
        <v>3876</v>
      </c>
    </row>
    <row r="419" spans="14:16" x14ac:dyDescent="0.3">
      <c r="N419" t="s">
        <v>1279</v>
      </c>
      <c r="O419" t="s">
        <v>1280</v>
      </c>
      <c r="P419" t="s">
        <v>3876</v>
      </c>
    </row>
    <row r="420" spans="14:16" x14ac:dyDescent="0.3">
      <c r="N420" t="s">
        <v>1281</v>
      </c>
      <c r="O420" t="s">
        <v>1282</v>
      </c>
      <c r="P420" t="s">
        <v>3876</v>
      </c>
    </row>
    <row r="421" spans="14:16" x14ac:dyDescent="0.3">
      <c r="N421" t="s">
        <v>1283</v>
      </c>
      <c r="O421" t="s">
        <v>1284</v>
      </c>
      <c r="P421" t="s">
        <v>3876</v>
      </c>
    </row>
    <row r="422" spans="14:16" x14ac:dyDescent="0.3">
      <c r="N422" t="s">
        <v>1285</v>
      </c>
      <c r="O422" t="s">
        <v>1286</v>
      </c>
      <c r="P422" t="s">
        <v>3876</v>
      </c>
    </row>
    <row r="423" spans="14:16" x14ac:dyDescent="0.3">
      <c r="N423" t="s">
        <v>26</v>
      </c>
      <c r="O423" t="s">
        <v>27</v>
      </c>
      <c r="P423" t="s">
        <v>3876</v>
      </c>
    </row>
    <row r="424" spans="14:16" x14ac:dyDescent="0.3">
      <c r="N424" t="s">
        <v>1287</v>
      </c>
      <c r="O424" t="s">
        <v>1288</v>
      </c>
      <c r="P424" t="s">
        <v>3876</v>
      </c>
    </row>
    <row r="425" spans="14:16" x14ac:dyDescent="0.3">
      <c r="N425" t="s">
        <v>1289</v>
      </c>
      <c r="O425" t="s">
        <v>1290</v>
      </c>
      <c r="P425" t="s">
        <v>3876</v>
      </c>
    </row>
    <row r="426" spans="14:16" x14ac:dyDescent="0.3">
      <c r="N426" t="s">
        <v>1291</v>
      </c>
      <c r="O426" t="s">
        <v>1292</v>
      </c>
      <c r="P426" t="s">
        <v>3876</v>
      </c>
    </row>
    <row r="427" spans="14:16" x14ac:dyDescent="0.3">
      <c r="N427" t="s">
        <v>1293</v>
      </c>
      <c r="O427" t="s">
        <v>1294</v>
      </c>
      <c r="P427" t="s">
        <v>3876</v>
      </c>
    </row>
    <row r="428" spans="14:16" x14ac:dyDescent="0.3">
      <c r="N428" t="s">
        <v>1295</v>
      </c>
      <c r="O428" t="s">
        <v>1296</v>
      </c>
      <c r="P428" t="s">
        <v>3876</v>
      </c>
    </row>
    <row r="429" spans="14:16" x14ac:dyDescent="0.3">
      <c r="N429" t="s">
        <v>1297</v>
      </c>
      <c r="O429" t="s">
        <v>1298</v>
      </c>
      <c r="P429" t="s">
        <v>3876</v>
      </c>
    </row>
    <row r="430" spans="14:16" x14ac:dyDescent="0.3">
      <c r="N430" t="s">
        <v>1299</v>
      </c>
      <c r="O430" t="s">
        <v>1300</v>
      </c>
      <c r="P430" t="s">
        <v>3876</v>
      </c>
    </row>
    <row r="431" spans="14:16" x14ac:dyDescent="0.3">
      <c r="N431" t="s">
        <v>1301</v>
      </c>
      <c r="O431" t="s">
        <v>1302</v>
      </c>
      <c r="P431" t="s">
        <v>3876</v>
      </c>
    </row>
    <row r="432" spans="14:16" x14ac:dyDescent="0.3">
      <c r="N432" t="s">
        <v>1303</v>
      </c>
      <c r="O432" t="s">
        <v>1304</v>
      </c>
      <c r="P432" t="s">
        <v>3876</v>
      </c>
    </row>
    <row r="433" spans="14:16" x14ac:dyDescent="0.3">
      <c r="N433" t="s">
        <v>1305</v>
      </c>
      <c r="O433" t="s">
        <v>1306</v>
      </c>
      <c r="P433" t="s">
        <v>3876</v>
      </c>
    </row>
    <row r="434" spans="14:16" x14ac:dyDescent="0.3">
      <c r="N434" t="s">
        <v>1307</v>
      </c>
      <c r="O434" t="s">
        <v>1308</v>
      </c>
      <c r="P434" t="s">
        <v>3876</v>
      </c>
    </row>
    <row r="435" spans="14:16" x14ac:dyDescent="0.3">
      <c r="N435" t="s">
        <v>1309</v>
      </c>
      <c r="O435" t="s">
        <v>1310</v>
      </c>
      <c r="P435" t="s">
        <v>3876</v>
      </c>
    </row>
    <row r="436" spans="14:16" x14ac:dyDescent="0.3">
      <c r="N436" t="s">
        <v>1311</v>
      </c>
      <c r="O436" t="s">
        <v>1312</v>
      </c>
      <c r="P436" t="s">
        <v>3876</v>
      </c>
    </row>
    <row r="437" spans="14:16" x14ac:dyDescent="0.3">
      <c r="N437" t="s">
        <v>1313</v>
      </c>
      <c r="O437" t="s">
        <v>1314</v>
      </c>
      <c r="P437" t="s">
        <v>3876</v>
      </c>
    </row>
    <row r="438" spans="14:16" x14ac:dyDescent="0.3">
      <c r="N438" t="s">
        <v>1315</v>
      </c>
      <c r="O438" t="s">
        <v>1316</v>
      </c>
      <c r="P438" t="s">
        <v>3876</v>
      </c>
    </row>
    <row r="439" spans="14:16" x14ac:dyDescent="0.3">
      <c r="N439" t="s">
        <v>1317</v>
      </c>
      <c r="O439" t="s">
        <v>1318</v>
      </c>
      <c r="P439" t="s">
        <v>3876</v>
      </c>
    </row>
    <row r="440" spans="14:16" x14ac:dyDescent="0.3">
      <c r="N440" t="s">
        <v>1319</v>
      </c>
      <c r="O440" t="s">
        <v>1320</v>
      </c>
      <c r="P440" t="s">
        <v>3876</v>
      </c>
    </row>
    <row r="441" spans="14:16" x14ac:dyDescent="0.3">
      <c r="N441" t="s">
        <v>53</v>
      </c>
      <c r="O441" t="s">
        <v>1321</v>
      </c>
      <c r="P441" t="s">
        <v>3876</v>
      </c>
    </row>
    <row r="442" spans="14:16" x14ac:dyDescent="0.3">
      <c r="N442" t="s">
        <v>1322</v>
      </c>
      <c r="O442" t="s">
        <v>1323</v>
      </c>
      <c r="P442" t="s">
        <v>3876</v>
      </c>
    </row>
    <row r="443" spans="14:16" x14ac:dyDescent="0.3">
      <c r="N443" t="s">
        <v>1324</v>
      </c>
      <c r="O443" t="s">
        <v>1325</v>
      </c>
      <c r="P443" t="s">
        <v>3876</v>
      </c>
    </row>
    <row r="444" spans="14:16" x14ac:dyDescent="0.3">
      <c r="N444" t="s">
        <v>1326</v>
      </c>
      <c r="O444" t="s">
        <v>1327</v>
      </c>
      <c r="P444" t="s">
        <v>3876</v>
      </c>
    </row>
    <row r="445" spans="14:16" x14ac:dyDescent="0.3">
      <c r="N445" t="s">
        <v>1328</v>
      </c>
      <c r="O445" t="s">
        <v>1329</v>
      </c>
      <c r="P445" t="s">
        <v>3876</v>
      </c>
    </row>
    <row r="446" spans="14:16" x14ac:dyDescent="0.3">
      <c r="N446" t="s">
        <v>1330</v>
      </c>
      <c r="O446" t="s">
        <v>1331</v>
      </c>
      <c r="P446" t="s">
        <v>3876</v>
      </c>
    </row>
    <row r="447" spans="14:16" x14ac:dyDescent="0.3">
      <c r="N447" t="s">
        <v>1332</v>
      </c>
      <c r="O447" t="s">
        <v>1333</v>
      </c>
      <c r="P447" t="s">
        <v>3876</v>
      </c>
    </row>
    <row r="448" spans="14:16" x14ac:dyDescent="0.3">
      <c r="N448" t="s">
        <v>1334</v>
      </c>
      <c r="O448" t="s">
        <v>1335</v>
      </c>
      <c r="P448" t="s">
        <v>3876</v>
      </c>
    </row>
    <row r="449" spans="14:16" x14ac:dyDescent="0.3">
      <c r="N449" t="s">
        <v>1336</v>
      </c>
      <c r="O449" t="s">
        <v>1337</v>
      </c>
      <c r="P449" t="s">
        <v>3876</v>
      </c>
    </row>
    <row r="450" spans="14:16" x14ac:dyDescent="0.3">
      <c r="N450" t="s">
        <v>1338</v>
      </c>
      <c r="O450" t="s">
        <v>1339</v>
      </c>
      <c r="P450" t="s">
        <v>3876</v>
      </c>
    </row>
    <row r="451" spans="14:16" x14ac:dyDescent="0.3">
      <c r="N451" t="s">
        <v>1340</v>
      </c>
      <c r="O451" t="s">
        <v>1341</v>
      </c>
      <c r="P451" t="s">
        <v>3876</v>
      </c>
    </row>
    <row r="452" spans="14:16" x14ac:dyDescent="0.3">
      <c r="N452" t="s">
        <v>1342</v>
      </c>
      <c r="O452" t="s">
        <v>1343</v>
      </c>
      <c r="P452" t="s">
        <v>3876</v>
      </c>
    </row>
    <row r="453" spans="14:16" x14ac:dyDescent="0.3">
      <c r="N453" t="s">
        <v>79</v>
      </c>
      <c r="O453" t="s">
        <v>1344</v>
      </c>
      <c r="P453" t="s">
        <v>3876</v>
      </c>
    </row>
    <row r="454" spans="14:16" x14ac:dyDescent="0.3">
      <c r="N454" t="s">
        <v>1345</v>
      </c>
      <c r="O454" t="s">
        <v>1346</v>
      </c>
      <c r="P454" t="s">
        <v>3876</v>
      </c>
    </row>
    <row r="455" spans="14:16" x14ac:dyDescent="0.3">
      <c r="N455" t="s">
        <v>1347</v>
      </c>
      <c r="O455" t="s">
        <v>1348</v>
      </c>
      <c r="P455" t="s">
        <v>3876</v>
      </c>
    </row>
    <row r="456" spans="14:16" x14ac:dyDescent="0.3">
      <c r="N456" t="s">
        <v>96</v>
      </c>
      <c r="O456" t="s">
        <v>1349</v>
      </c>
      <c r="P456" t="s">
        <v>3876</v>
      </c>
    </row>
    <row r="457" spans="14:16" x14ac:dyDescent="0.3">
      <c r="N457" t="s">
        <v>1350</v>
      </c>
      <c r="O457" t="s">
        <v>1351</v>
      </c>
      <c r="P457" t="s">
        <v>3876</v>
      </c>
    </row>
    <row r="458" spans="14:16" x14ac:dyDescent="0.3">
      <c r="N458" t="s">
        <v>1352</v>
      </c>
      <c r="O458" t="s">
        <v>1353</v>
      </c>
      <c r="P458" t="s">
        <v>3876</v>
      </c>
    </row>
    <row r="459" spans="14:16" x14ac:dyDescent="0.3">
      <c r="N459" t="s">
        <v>100</v>
      </c>
      <c r="O459" t="s">
        <v>1354</v>
      </c>
      <c r="P459" t="s">
        <v>3876</v>
      </c>
    </row>
    <row r="460" spans="14:16" x14ac:dyDescent="0.3">
      <c r="N460" t="s">
        <v>1355</v>
      </c>
      <c r="O460" t="s">
        <v>1356</v>
      </c>
      <c r="P460" t="s">
        <v>3876</v>
      </c>
    </row>
    <row r="461" spans="14:16" x14ac:dyDescent="0.3">
      <c r="N461" t="s">
        <v>1357</v>
      </c>
      <c r="O461" t="s">
        <v>1358</v>
      </c>
      <c r="P461" t="s">
        <v>3876</v>
      </c>
    </row>
    <row r="462" spans="14:16" x14ac:dyDescent="0.3">
      <c r="N462" t="s">
        <v>1359</v>
      </c>
      <c r="O462" t="s">
        <v>1360</v>
      </c>
      <c r="P462" t="s">
        <v>3876</v>
      </c>
    </row>
    <row r="463" spans="14:16" x14ac:dyDescent="0.3">
      <c r="N463" t="s">
        <v>1361</v>
      </c>
      <c r="O463" t="s">
        <v>1362</v>
      </c>
      <c r="P463" t="s">
        <v>3876</v>
      </c>
    </row>
    <row r="464" spans="14:16" x14ac:dyDescent="0.3">
      <c r="N464" t="s">
        <v>1363</v>
      </c>
      <c r="O464" t="s">
        <v>1364</v>
      </c>
      <c r="P464" t="s">
        <v>3876</v>
      </c>
    </row>
    <row r="465" spans="14:16" x14ac:dyDescent="0.3">
      <c r="N465" t="s">
        <v>122</v>
      </c>
      <c r="O465" t="s">
        <v>1365</v>
      </c>
      <c r="P465" t="s">
        <v>3876</v>
      </c>
    </row>
    <row r="466" spans="14:16" x14ac:dyDescent="0.3">
      <c r="N466" t="s">
        <v>126</v>
      </c>
      <c r="O466" t="s">
        <v>127</v>
      </c>
      <c r="P466" t="s">
        <v>3876</v>
      </c>
    </row>
    <row r="467" spans="14:16" x14ac:dyDescent="0.3">
      <c r="N467" t="s">
        <v>1366</v>
      </c>
      <c r="O467" t="s">
        <v>1367</v>
      </c>
      <c r="P467" t="s">
        <v>3876</v>
      </c>
    </row>
    <row r="468" spans="14:16" x14ac:dyDescent="0.3">
      <c r="N468" t="s">
        <v>128</v>
      </c>
      <c r="O468" t="s">
        <v>1368</v>
      </c>
      <c r="P468" t="s">
        <v>3876</v>
      </c>
    </row>
    <row r="469" spans="14:16" x14ac:dyDescent="0.3">
      <c r="N469" t="s">
        <v>133</v>
      </c>
      <c r="O469" t="s">
        <v>597</v>
      </c>
      <c r="P469" t="s">
        <v>3876</v>
      </c>
    </row>
    <row r="470" spans="14:16" x14ac:dyDescent="0.3">
      <c r="N470" t="s">
        <v>137</v>
      </c>
      <c r="O470" t="s">
        <v>1369</v>
      </c>
      <c r="P470" t="s">
        <v>3876</v>
      </c>
    </row>
    <row r="471" spans="14:16" x14ac:dyDescent="0.3">
      <c r="N471" t="s">
        <v>1370</v>
      </c>
      <c r="O471" t="s">
        <v>1371</v>
      </c>
      <c r="P471" t="s">
        <v>3876</v>
      </c>
    </row>
    <row r="472" spans="14:16" x14ac:dyDescent="0.3">
      <c r="N472" t="s">
        <v>1372</v>
      </c>
      <c r="O472" t="s">
        <v>603</v>
      </c>
      <c r="P472" t="s">
        <v>3876</v>
      </c>
    </row>
    <row r="473" spans="14:16" x14ac:dyDescent="0.3">
      <c r="N473" t="s">
        <v>1373</v>
      </c>
      <c r="O473" t="s">
        <v>605</v>
      </c>
      <c r="P473" t="s">
        <v>3876</v>
      </c>
    </row>
    <row r="474" spans="14:16" x14ac:dyDescent="0.3">
      <c r="N474" t="s">
        <v>1374</v>
      </c>
      <c r="O474" t="s">
        <v>607</v>
      </c>
      <c r="P474" t="s">
        <v>3876</v>
      </c>
    </row>
    <row r="475" spans="14:16" x14ac:dyDescent="0.3">
      <c r="N475" t="s">
        <v>1375</v>
      </c>
      <c r="O475" t="s">
        <v>1376</v>
      </c>
      <c r="P475" t="s">
        <v>3876</v>
      </c>
    </row>
    <row r="476" spans="14:16" x14ac:dyDescent="0.3">
      <c r="N476" t="s">
        <v>1377</v>
      </c>
      <c r="O476" t="s">
        <v>1378</v>
      </c>
      <c r="P476" t="s">
        <v>3876</v>
      </c>
    </row>
    <row r="477" spans="14:16" x14ac:dyDescent="0.3">
      <c r="N477" t="s">
        <v>1379</v>
      </c>
      <c r="O477" t="s">
        <v>1380</v>
      </c>
      <c r="P477" t="s">
        <v>3876</v>
      </c>
    </row>
    <row r="478" spans="14:16" x14ac:dyDescent="0.3">
      <c r="N478" t="s">
        <v>1381</v>
      </c>
      <c r="O478" t="s">
        <v>569</v>
      </c>
      <c r="P478" t="s">
        <v>3876</v>
      </c>
    </row>
    <row r="479" spans="14:16" x14ac:dyDescent="0.3">
      <c r="N479" t="s">
        <v>1382</v>
      </c>
      <c r="O479" t="s">
        <v>1383</v>
      </c>
      <c r="P479" t="s">
        <v>3876</v>
      </c>
    </row>
    <row r="480" spans="14:16" x14ac:dyDescent="0.3">
      <c r="N480" t="s">
        <v>1384</v>
      </c>
      <c r="O480" t="s">
        <v>1385</v>
      </c>
      <c r="P480" t="s">
        <v>3876</v>
      </c>
    </row>
    <row r="481" spans="14:16" x14ac:dyDescent="0.3">
      <c r="N481" t="s">
        <v>1386</v>
      </c>
      <c r="O481" t="s">
        <v>1387</v>
      </c>
      <c r="P481" t="s">
        <v>3876</v>
      </c>
    </row>
    <row r="482" spans="14:16" x14ac:dyDescent="0.3">
      <c r="N482" t="s">
        <v>146</v>
      </c>
      <c r="O482" t="s">
        <v>1388</v>
      </c>
      <c r="P482" t="s">
        <v>3876</v>
      </c>
    </row>
    <row r="483" spans="14:16" x14ac:dyDescent="0.3">
      <c r="N483" t="s">
        <v>149</v>
      </c>
      <c r="O483" t="s">
        <v>1389</v>
      </c>
      <c r="P483" t="s">
        <v>3876</v>
      </c>
    </row>
    <row r="484" spans="14:16" x14ac:dyDescent="0.3">
      <c r="N484" t="s">
        <v>151</v>
      </c>
      <c r="O484" t="s">
        <v>1390</v>
      </c>
      <c r="P484" t="s">
        <v>3876</v>
      </c>
    </row>
    <row r="485" spans="14:16" x14ac:dyDescent="0.3">
      <c r="N485" t="s">
        <v>154</v>
      </c>
      <c r="O485" t="s">
        <v>1391</v>
      </c>
      <c r="P485" t="s">
        <v>3876</v>
      </c>
    </row>
    <row r="486" spans="14:16" x14ac:dyDescent="0.3">
      <c r="N486" t="s">
        <v>164</v>
      </c>
      <c r="O486" t="s">
        <v>1392</v>
      </c>
      <c r="P486" t="s">
        <v>3876</v>
      </c>
    </row>
    <row r="487" spans="14:16" x14ac:dyDescent="0.3">
      <c r="N487" t="s">
        <v>171</v>
      </c>
      <c r="O487" t="s">
        <v>172</v>
      </c>
      <c r="P487" t="s">
        <v>3876</v>
      </c>
    </row>
    <row r="488" spans="14:16" x14ac:dyDescent="0.3">
      <c r="N488" t="s">
        <v>1393</v>
      </c>
      <c r="O488" t="s">
        <v>1394</v>
      </c>
      <c r="P488" t="s">
        <v>3876</v>
      </c>
    </row>
    <row r="489" spans="14:16" x14ac:dyDescent="0.3">
      <c r="N489" t="s">
        <v>1395</v>
      </c>
      <c r="O489" t="s">
        <v>1396</v>
      </c>
      <c r="P489" t="s">
        <v>3876</v>
      </c>
    </row>
    <row r="490" spans="14:16" x14ac:dyDescent="0.3">
      <c r="N490" t="s">
        <v>181</v>
      </c>
      <c r="O490" t="s">
        <v>1397</v>
      </c>
      <c r="P490" t="s">
        <v>3876</v>
      </c>
    </row>
    <row r="491" spans="14:16" x14ac:dyDescent="0.3">
      <c r="N491" t="s">
        <v>189</v>
      </c>
      <c r="O491" t="s">
        <v>1398</v>
      </c>
      <c r="P491" t="s">
        <v>3876</v>
      </c>
    </row>
    <row r="492" spans="14:16" x14ac:dyDescent="0.3">
      <c r="N492" t="s">
        <v>191</v>
      </c>
      <c r="O492" t="s">
        <v>1399</v>
      </c>
      <c r="P492" t="s">
        <v>3876</v>
      </c>
    </row>
    <row r="493" spans="14:16" x14ac:dyDescent="0.3">
      <c r="N493" t="s">
        <v>1400</v>
      </c>
      <c r="O493" t="s">
        <v>201</v>
      </c>
      <c r="P493" t="s">
        <v>3876</v>
      </c>
    </row>
    <row r="494" spans="14:16" x14ac:dyDescent="0.3">
      <c r="N494" t="s">
        <v>1401</v>
      </c>
      <c r="O494" t="s">
        <v>1402</v>
      </c>
      <c r="P494" t="s">
        <v>3876</v>
      </c>
    </row>
    <row r="495" spans="14:16" x14ac:dyDescent="0.3">
      <c r="N495" t="s">
        <v>1403</v>
      </c>
      <c r="O495" t="s">
        <v>1404</v>
      </c>
      <c r="P495" t="s">
        <v>3876</v>
      </c>
    </row>
    <row r="496" spans="14:16" x14ac:dyDescent="0.3">
      <c r="N496" t="s">
        <v>1405</v>
      </c>
      <c r="O496" t="s">
        <v>1406</v>
      </c>
      <c r="P496" t="s">
        <v>3876</v>
      </c>
    </row>
    <row r="497" spans="14:16" x14ac:dyDescent="0.3">
      <c r="N497" t="s">
        <v>212</v>
      </c>
      <c r="O497" t="s">
        <v>696</v>
      </c>
      <c r="P497" t="s">
        <v>3876</v>
      </c>
    </row>
    <row r="498" spans="14:16" x14ac:dyDescent="0.3">
      <c r="N498" t="s">
        <v>1407</v>
      </c>
      <c r="O498" t="s">
        <v>1408</v>
      </c>
      <c r="P498" t="s">
        <v>3876</v>
      </c>
    </row>
    <row r="499" spans="14:16" x14ac:dyDescent="0.3">
      <c r="N499" t="s">
        <v>1409</v>
      </c>
      <c r="O499" t="s">
        <v>1410</v>
      </c>
      <c r="P499" t="s">
        <v>3876</v>
      </c>
    </row>
    <row r="500" spans="14:16" x14ac:dyDescent="0.3">
      <c r="N500" t="s">
        <v>1411</v>
      </c>
      <c r="O500" t="s">
        <v>698</v>
      </c>
      <c r="P500" t="s">
        <v>3876</v>
      </c>
    </row>
    <row r="501" spans="14:16" x14ac:dyDescent="0.3">
      <c r="N501" t="s">
        <v>216</v>
      </c>
      <c r="O501" t="s">
        <v>217</v>
      </c>
      <c r="P501" t="s">
        <v>3876</v>
      </c>
    </row>
    <row r="502" spans="14:16" x14ac:dyDescent="0.3">
      <c r="N502" t="s">
        <v>1412</v>
      </c>
      <c r="O502" t="s">
        <v>701</v>
      </c>
      <c r="P502" t="s">
        <v>3876</v>
      </c>
    </row>
    <row r="503" spans="14:16" x14ac:dyDescent="0.3">
      <c r="N503" t="s">
        <v>219</v>
      </c>
      <c r="O503" t="s">
        <v>220</v>
      </c>
      <c r="P503" t="s">
        <v>3876</v>
      </c>
    </row>
    <row r="504" spans="14:16" x14ac:dyDescent="0.3">
      <c r="N504" t="s">
        <v>1413</v>
      </c>
      <c r="O504" t="s">
        <v>1414</v>
      </c>
      <c r="P504" t="s">
        <v>3876</v>
      </c>
    </row>
    <row r="505" spans="14:16" x14ac:dyDescent="0.3">
      <c r="N505" t="s">
        <v>1415</v>
      </c>
      <c r="O505" t="s">
        <v>1416</v>
      </c>
      <c r="P505" t="s">
        <v>3876</v>
      </c>
    </row>
    <row r="506" spans="14:16" x14ac:dyDescent="0.3">
      <c r="N506" t="s">
        <v>1417</v>
      </c>
      <c r="O506" t="s">
        <v>1418</v>
      </c>
      <c r="P506" t="s">
        <v>3876</v>
      </c>
    </row>
    <row r="507" spans="14:16" x14ac:dyDescent="0.3">
      <c r="N507" t="s">
        <v>1419</v>
      </c>
      <c r="O507" t="s">
        <v>1420</v>
      </c>
      <c r="P507" t="s">
        <v>3876</v>
      </c>
    </row>
    <row r="508" spans="14:16" x14ac:dyDescent="0.3">
      <c r="N508" t="s">
        <v>1421</v>
      </c>
      <c r="O508" t="s">
        <v>1422</v>
      </c>
      <c r="P508" t="s">
        <v>3876</v>
      </c>
    </row>
    <row r="509" spans="14:16" x14ac:dyDescent="0.3">
      <c r="N509" t="s">
        <v>1423</v>
      </c>
      <c r="O509" t="s">
        <v>1424</v>
      </c>
      <c r="P509" t="s">
        <v>3876</v>
      </c>
    </row>
    <row r="510" spans="14:16" x14ac:dyDescent="0.3">
      <c r="N510" t="s">
        <v>1425</v>
      </c>
      <c r="O510" t="s">
        <v>1426</v>
      </c>
      <c r="P510" t="s">
        <v>3876</v>
      </c>
    </row>
    <row r="511" spans="14:16" x14ac:dyDescent="0.3">
      <c r="N511" t="s">
        <v>1427</v>
      </c>
      <c r="O511" t="s">
        <v>1428</v>
      </c>
      <c r="P511" t="s">
        <v>3876</v>
      </c>
    </row>
    <row r="512" spans="14:16" x14ac:dyDescent="0.3">
      <c r="N512" t="s">
        <v>1429</v>
      </c>
      <c r="O512" t="s">
        <v>1430</v>
      </c>
      <c r="P512" t="s">
        <v>3876</v>
      </c>
    </row>
    <row r="513" spans="14:16" x14ac:dyDescent="0.3">
      <c r="N513" t="s">
        <v>1431</v>
      </c>
      <c r="O513" t="s">
        <v>1432</v>
      </c>
      <c r="P513" t="s">
        <v>3876</v>
      </c>
    </row>
    <row r="514" spans="14:16" x14ac:dyDescent="0.3">
      <c r="N514" t="s">
        <v>1433</v>
      </c>
      <c r="O514" t="s">
        <v>1434</v>
      </c>
      <c r="P514" t="s">
        <v>3876</v>
      </c>
    </row>
    <row r="515" spans="14:16" x14ac:dyDescent="0.3">
      <c r="N515" t="s">
        <v>1435</v>
      </c>
      <c r="O515" t="s">
        <v>1436</v>
      </c>
      <c r="P515" t="s">
        <v>3876</v>
      </c>
    </row>
    <row r="516" spans="14:16" x14ac:dyDescent="0.3">
      <c r="N516" t="s">
        <v>1437</v>
      </c>
      <c r="O516" t="s">
        <v>1438</v>
      </c>
      <c r="P516" t="s">
        <v>3876</v>
      </c>
    </row>
    <row r="517" spans="14:16" x14ac:dyDescent="0.3">
      <c r="N517" t="s">
        <v>1439</v>
      </c>
      <c r="O517" t="s">
        <v>1440</v>
      </c>
      <c r="P517" t="s">
        <v>3876</v>
      </c>
    </row>
    <row r="518" spans="14:16" x14ac:dyDescent="0.3">
      <c r="N518" t="s">
        <v>1441</v>
      </c>
      <c r="O518" t="s">
        <v>1442</v>
      </c>
      <c r="P518" t="s">
        <v>3876</v>
      </c>
    </row>
    <row r="519" spans="14:16" x14ac:dyDescent="0.3">
      <c r="N519" t="s">
        <v>1443</v>
      </c>
      <c r="O519" t="s">
        <v>1444</v>
      </c>
      <c r="P519" t="s">
        <v>3876</v>
      </c>
    </row>
    <row r="520" spans="14:16" x14ac:dyDescent="0.3">
      <c r="N520" t="s">
        <v>1445</v>
      </c>
      <c r="O520" t="s">
        <v>1446</v>
      </c>
      <c r="P520" t="s">
        <v>3876</v>
      </c>
    </row>
    <row r="521" spans="14:16" x14ac:dyDescent="0.3">
      <c r="N521" t="s">
        <v>1447</v>
      </c>
      <c r="O521" t="s">
        <v>1448</v>
      </c>
      <c r="P521" t="s">
        <v>3876</v>
      </c>
    </row>
    <row r="522" spans="14:16" x14ac:dyDescent="0.3">
      <c r="N522" t="s">
        <v>1449</v>
      </c>
      <c r="O522" t="s">
        <v>1450</v>
      </c>
      <c r="P522" t="s">
        <v>3876</v>
      </c>
    </row>
    <row r="523" spans="14:16" x14ac:dyDescent="0.3">
      <c r="N523" t="s">
        <v>1451</v>
      </c>
      <c r="O523" t="s">
        <v>1452</v>
      </c>
      <c r="P523" t="s">
        <v>3876</v>
      </c>
    </row>
    <row r="524" spans="14:16" x14ac:dyDescent="0.3">
      <c r="N524" t="s">
        <v>1453</v>
      </c>
      <c r="O524" t="s">
        <v>1454</v>
      </c>
      <c r="P524" t="s">
        <v>3876</v>
      </c>
    </row>
    <row r="525" spans="14:16" x14ac:dyDescent="0.3">
      <c r="N525" t="s">
        <v>1455</v>
      </c>
      <c r="O525" t="s">
        <v>1456</v>
      </c>
      <c r="P525" t="s">
        <v>3876</v>
      </c>
    </row>
    <row r="526" spans="14:16" x14ac:dyDescent="0.3">
      <c r="N526" t="s">
        <v>1457</v>
      </c>
      <c r="O526" t="s">
        <v>1458</v>
      </c>
      <c r="P526" t="s">
        <v>3876</v>
      </c>
    </row>
    <row r="527" spans="14:16" x14ac:dyDescent="0.3">
      <c r="N527" t="s">
        <v>1459</v>
      </c>
      <c r="O527" t="s">
        <v>1460</v>
      </c>
      <c r="P527" t="s">
        <v>3876</v>
      </c>
    </row>
    <row r="528" spans="14:16" x14ac:dyDescent="0.3">
      <c r="N528" t="s">
        <v>1461</v>
      </c>
      <c r="O528" t="s">
        <v>1462</v>
      </c>
      <c r="P528" t="s">
        <v>3876</v>
      </c>
    </row>
    <row r="529" spans="14:16" x14ac:dyDescent="0.3">
      <c r="N529" t="s">
        <v>1463</v>
      </c>
      <c r="O529" t="s">
        <v>1464</v>
      </c>
      <c r="P529" t="s">
        <v>3876</v>
      </c>
    </row>
    <row r="530" spans="14:16" x14ac:dyDescent="0.3">
      <c r="N530" t="s">
        <v>1465</v>
      </c>
      <c r="O530" t="s">
        <v>1466</v>
      </c>
      <c r="P530" t="s">
        <v>3876</v>
      </c>
    </row>
    <row r="531" spans="14:16" x14ac:dyDescent="0.3">
      <c r="N531" t="s">
        <v>1467</v>
      </c>
      <c r="O531" t="s">
        <v>1468</v>
      </c>
      <c r="P531" t="s">
        <v>3876</v>
      </c>
    </row>
    <row r="532" spans="14:16" x14ac:dyDescent="0.3">
      <c r="N532" t="s">
        <v>1469</v>
      </c>
      <c r="O532" t="s">
        <v>1470</v>
      </c>
      <c r="P532" t="s">
        <v>3876</v>
      </c>
    </row>
    <row r="533" spans="14:16" x14ac:dyDescent="0.3">
      <c r="N533" t="s">
        <v>1471</v>
      </c>
      <c r="O533" t="s">
        <v>1472</v>
      </c>
      <c r="P533" t="s">
        <v>3876</v>
      </c>
    </row>
    <row r="534" spans="14:16" x14ac:dyDescent="0.3">
      <c r="N534" t="s">
        <v>1473</v>
      </c>
      <c r="O534" t="s">
        <v>1474</v>
      </c>
      <c r="P534" t="s">
        <v>3876</v>
      </c>
    </row>
    <row r="535" spans="14:16" x14ac:dyDescent="0.3">
      <c r="N535" t="s">
        <v>1475</v>
      </c>
      <c r="O535" t="s">
        <v>1476</v>
      </c>
      <c r="P535" t="s">
        <v>3876</v>
      </c>
    </row>
    <row r="536" spans="14:16" x14ac:dyDescent="0.3">
      <c r="N536" t="s">
        <v>1477</v>
      </c>
      <c r="O536" t="s">
        <v>1478</v>
      </c>
      <c r="P536" t="s">
        <v>3876</v>
      </c>
    </row>
    <row r="537" spans="14:16" x14ac:dyDescent="0.3">
      <c r="N537" t="s">
        <v>1479</v>
      </c>
      <c r="O537" t="s">
        <v>1480</v>
      </c>
      <c r="P537" t="s">
        <v>3876</v>
      </c>
    </row>
    <row r="538" spans="14:16" x14ac:dyDescent="0.3">
      <c r="N538" t="s">
        <v>1481</v>
      </c>
      <c r="O538" t="s">
        <v>1482</v>
      </c>
      <c r="P538" t="s">
        <v>3876</v>
      </c>
    </row>
    <row r="539" spans="14:16" x14ac:dyDescent="0.3">
      <c r="N539" t="s">
        <v>1483</v>
      </c>
      <c r="O539" t="s">
        <v>1484</v>
      </c>
      <c r="P539" t="s">
        <v>3876</v>
      </c>
    </row>
    <row r="540" spans="14:16" x14ac:dyDescent="0.3">
      <c r="N540" t="s">
        <v>1485</v>
      </c>
      <c r="O540" t="s">
        <v>1486</v>
      </c>
      <c r="P540" t="s">
        <v>3876</v>
      </c>
    </row>
    <row r="541" spans="14:16" x14ac:dyDescent="0.3">
      <c r="N541" t="s">
        <v>1487</v>
      </c>
      <c r="O541" t="s">
        <v>1488</v>
      </c>
      <c r="P541" t="s">
        <v>3876</v>
      </c>
    </row>
    <row r="542" spans="14:16" x14ac:dyDescent="0.3">
      <c r="N542" t="s">
        <v>1489</v>
      </c>
      <c r="O542" t="s">
        <v>1490</v>
      </c>
      <c r="P542" t="s">
        <v>3876</v>
      </c>
    </row>
    <row r="543" spans="14:16" x14ac:dyDescent="0.3">
      <c r="N543" t="s">
        <v>1491</v>
      </c>
      <c r="O543" t="s">
        <v>1486</v>
      </c>
      <c r="P543" t="s">
        <v>3876</v>
      </c>
    </row>
    <row r="544" spans="14:16" x14ac:dyDescent="0.3">
      <c r="N544" t="s">
        <v>1492</v>
      </c>
      <c r="O544" t="s">
        <v>1493</v>
      </c>
      <c r="P544" t="s">
        <v>3876</v>
      </c>
    </row>
    <row r="545" spans="14:16" x14ac:dyDescent="0.3">
      <c r="N545" t="s">
        <v>1494</v>
      </c>
      <c r="O545" t="s">
        <v>1495</v>
      </c>
      <c r="P545" t="s">
        <v>3876</v>
      </c>
    </row>
    <row r="546" spans="14:16" x14ac:dyDescent="0.3">
      <c r="N546" t="s">
        <v>1496</v>
      </c>
      <c r="O546" t="s">
        <v>1497</v>
      </c>
      <c r="P546" t="s">
        <v>3876</v>
      </c>
    </row>
    <row r="547" spans="14:16" x14ac:dyDescent="0.3">
      <c r="N547" t="s">
        <v>1498</v>
      </c>
      <c r="O547" t="s">
        <v>1499</v>
      </c>
      <c r="P547" t="s">
        <v>3876</v>
      </c>
    </row>
    <row r="548" spans="14:16" x14ac:dyDescent="0.3">
      <c r="N548" t="s">
        <v>1500</v>
      </c>
      <c r="O548" t="s">
        <v>1501</v>
      </c>
      <c r="P548" t="s">
        <v>3876</v>
      </c>
    </row>
    <row r="549" spans="14:16" x14ac:dyDescent="0.3">
      <c r="N549" t="s">
        <v>1502</v>
      </c>
      <c r="O549" t="s">
        <v>1503</v>
      </c>
      <c r="P549" t="s">
        <v>3876</v>
      </c>
    </row>
    <row r="550" spans="14:16" x14ac:dyDescent="0.3">
      <c r="N550" t="s">
        <v>240</v>
      </c>
      <c r="O550" t="s">
        <v>1504</v>
      </c>
      <c r="P550" t="s">
        <v>3876</v>
      </c>
    </row>
    <row r="551" spans="14:16" x14ac:dyDescent="0.3">
      <c r="N551" t="s">
        <v>242</v>
      </c>
      <c r="O551" t="s">
        <v>1505</v>
      </c>
      <c r="P551" t="s">
        <v>3876</v>
      </c>
    </row>
    <row r="552" spans="14:16" x14ac:dyDescent="0.3">
      <c r="N552" t="s">
        <v>244</v>
      </c>
      <c r="O552" t="s">
        <v>245</v>
      </c>
      <c r="P552" t="s">
        <v>3876</v>
      </c>
    </row>
    <row r="553" spans="14:16" x14ac:dyDescent="0.3">
      <c r="N553" t="s">
        <v>248</v>
      </c>
      <c r="O553" t="s">
        <v>1506</v>
      </c>
      <c r="P553" t="s">
        <v>3876</v>
      </c>
    </row>
    <row r="554" spans="14:16" x14ac:dyDescent="0.3">
      <c r="N554" t="s">
        <v>252</v>
      </c>
      <c r="O554" t="s">
        <v>253</v>
      </c>
      <c r="P554" t="s">
        <v>3876</v>
      </c>
    </row>
    <row r="555" spans="14:16" x14ac:dyDescent="0.3">
      <c r="N555" t="s">
        <v>1507</v>
      </c>
      <c r="O555" t="s">
        <v>1508</v>
      </c>
      <c r="P555" t="s">
        <v>3876</v>
      </c>
    </row>
    <row r="556" spans="14:16" x14ac:dyDescent="0.3">
      <c r="N556" t="s">
        <v>1509</v>
      </c>
      <c r="O556" t="s">
        <v>1510</v>
      </c>
      <c r="P556" t="s">
        <v>3876</v>
      </c>
    </row>
    <row r="557" spans="14:16" x14ac:dyDescent="0.3">
      <c r="N557" t="s">
        <v>1511</v>
      </c>
      <c r="O557" t="s">
        <v>1512</v>
      </c>
      <c r="P557" t="s">
        <v>3876</v>
      </c>
    </row>
    <row r="558" spans="14:16" x14ac:dyDescent="0.3">
      <c r="N558" t="s">
        <v>1513</v>
      </c>
      <c r="O558" t="s">
        <v>1514</v>
      </c>
      <c r="P558" t="s">
        <v>3876</v>
      </c>
    </row>
    <row r="559" spans="14:16" x14ac:dyDescent="0.3">
      <c r="N559" t="s">
        <v>1515</v>
      </c>
      <c r="O559" t="s">
        <v>1516</v>
      </c>
      <c r="P559" t="s">
        <v>3876</v>
      </c>
    </row>
    <row r="560" spans="14:16" x14ac:dyDescent="0.3">
      <c r="N560" t="s">
        <v>1517</v>
      </c>
      <c r="O560" t="s">
        <v>1518</v>
      </c>
      <c r="P560" t="s">
        <v>3876</v>
      </c>
    </row>
    <row r="561" spans="14:16" x14ac:dyDescent="0.3">
      <c r="N561" t="s">
        <v>1519</v>
      </c>
      <c r="O561" t="s">
        <v>1520</v>
      </c>
      <c r="P561" t="s">
        <v>3876</v>
      </c>
    </row>
    <row r="562" spans="14:16" x14ac:dyDescent="0.3">
      <c r="N562" t="s">
        <v>270</v>
      </c>
      <c r="O562" t="s">
        <v>1521</v>
      </c>
      <c r="P562" t="s">
        <v>3876</v>
      </c>
    </row>
    <row r="563" spans="14:16" x14ac:dyDescent="0.3">
      <c r="N563" t="s">
        <v>1522</v>
      </c>
      <c r="O563" t="s">
        <v>1523</v>
      </c>
      <c r="P563" t="s">
        <v>3876</v>
      </c>
    </row>
    <row r="564" spans="14:16" x14ac:dyDescent="0.3">
      <c r="N564" t="s">
        <v>276</v>
      </c>
      <c r="O564" t="s">
        <v>1524</v>
      </c>
      <c r="P564" t="s">
        <v>3876</v>
      </c>
    </row>
    <row r="565" spans="14:16" x14ac:dyDescent="0.3">
      <c r="N565" t="s">
        <v>1525</v>
      </c>
      <c r="O565" t="s">
        <v>1526</v>
      </c>
      <c r="P565" t="s">
        <v>3876</v>
      </c>
    </row>
    <row r="566" spans="14:16" x14ac:dyDescent="0.3">
      <c r="N566" t="s">
        <v>1527</v>
      </c>
      <c r="O566" t="s">
        <v>1528</v>
      </c>
      <c r="P566" t="s">
        <v>3876</v>
      </c>
    </row>
    <row r="567" spans="14:16" x14ac:dyDescent="0.3">
      <c r="N567" t="s">
        <v>280</v>
      </c>
      <c r="O567" t="s">
        <v>1529</v>
      </c>
      <c r="P567" t="s">
        <v>3876</v>
      </c>
    </row>
    <row r="568" spans="14:16" x14ac:dyDescent="0.3">
      <c r="N568" t="s">
        <v>286</v>
      </c>
      <c r="O568" t="s">
        <v>1530</v>
      </c>
      <c r="P568" t="s">
        <v>3876</v>
      </c>
    </row>
    <row r="569" spans="14:16" x14ac:dyDescent="0.3">
      <c r="N569" t="s">
        <v>290</v>
      </c>
      <c r="O569" t="s">
        <v>1531</v>
      </c>
      <c r="P569" t="s">
        <v>3876</v>
      </c>
    </row>
    <row r="570" spans="14:16" x14ac:dyDescent="0.3">
      <c r="N570" t="s">
        <v>292</v>
      </c>
      <c r="O570" t="s">
        <v>1532</v>
      </c>
      <c r="P570" t="s">
        <v>3876</v>
      </c>
    </row>
    <row r="571" spans="14:16" x14ac:dyDescent="0.3">
      <c r="N571" t="s">
        <v>298</v>
      </c>
      <c r="O571" t="s">
        <v>1533</v>
      </c>
      <c r="P571" t="s">
        <v>3876</v>
      </c>
    </row>
    <row r="572" spans="14:16" x14ac:dyDescent="0.3">
      <c r="N572" t="s">
        <v>302</v>
      </c>
      <c r="O572" t="s">
        <v>1534</v>
      </c>
      <c r="P572" t="s">
        <v>3876</v>
      </c>
    </row>
    <row r="573" spans="14:16" x14ac:dyDescent="0.3">
      <c r="N573" t="s">
        <v>304</v>
      </c>
      <c r="O573" t="s">
        <v>1535</v>
      </c>
      <c r="P573" t="s">
        <v>3876</v>
      </c>
    </row>
    <row r="574" spans="14:16" x14ac:dyDescent="0.3">
      <c r="N574" t="s">
        <v>308</v>
      </c>
      <c r="O574" t="s">
        <v>1536</v>
      </c>
      <c r="P574" t="s">
        <v>3876</v>
      </c>
    </row>
    <row r="575" spans="14:16" x14ac:dyDescent="0.3">
      <c r="N575" t="s">
        <v>312</v>
      </c>
      <c r="O575" t="s">
        <v>1537</v>
      </c>
      <c r="P575" t="s">
        <v>3876</v>
      </c>
    </row>
    <row r="576" spans="14:16" x14ac:dyDescent="0.3">
      <c r="N576" t="s">
        <v>1538</v>
      </c>
      <c r="O576" t="s">
        <v>1539</v>
      </c>
      <c r="P576" t="s">
        <v>3876</v>
      </c>
    </row>
    <row r="577" spans="14:16" x14ac:dyDescent="0.3">
      <c r="N577" t="s">
        <v>1540</v>
      </c>
      <c r="O577" t="s">
        <v>1541</v>
      </c>
      <c r="P577" t="s">
        <v>3876</v>
      </c>
    </row>
    <row r="578" spans="14:16" x14ac:dyDescent="0.3">
      <c r="N578" t="s">
        <v>1542</v>
      </c>
      <c r="O578" t="s">
        <v>1543</v>
      </c>
      <c r="P578" t="s">
        <v>3876</v>
      </c>
    </row>
    <row r="579" spans="14:16" x14ac:dyDescent="0.3">
      <c r="N579" t="s">
        <v>1544</v>
      </c>
      <c r="O579" t="s">
        <v>921</v>
      </c>
      <c r="P579" t="s">
        <v>3876</v>
      </c>
    </row>
    <row r="580" spans="14:16" x14ac:dyDescent="0.3">
      <c r="N580" t="s">
        <v>1545</v>
      </c>
      <c r="O580" t="s">
        <v>923</v>
      </c>
      <c r="P580" t="s">
        <v>3876</v>
      </c>
    </row>
    <row r="581" spans="14:16" x14ac:dyDescent="0.3">
      <c r="N581" t="s">
        <v>1546</v>
      </c>
      <c r="O581" t="s">
        <v>925</v>
      </c>
      <c r="P581" t="s">
        <v>3876</v>
      </c>
    </row>
    <row r="582" spans="14:16" x14ac:dyDescent="0.3">
      <c r="N582" t="s">
        <v>1547</v>
      </c>
      <c r="O582" t="s">
        <v>927</v>
      </c>
      <c r="P582" t="s">
        <v>3876</v>
      </c>
    </row>
    <row r="583" spans="14:16" x14ac:dyDescent="0.3">
      <c r="N583" t="s">
        <v>1548</v>
      </c>
      <c r="O583" t="s">
        <v>929</v>
      </c>
      <c r="P583" t="s">
        <v>3876</v>
      </c>
    </row>
    <row r="584" spans="14:16" x14ac:dyDescent="0.3">
      <c r="N584" t="s">
        <v>1549</v>
      </c>
      <c r="O584" t="s">
        <v>1550</v>
      </c>
      <c r="P584" t="s">
        <v>3876</v>
      </c>
    </row>
    <row r="585" spans="14:16" x14ac:dyDescent="0.3">
      <c r="N585" t="s">
        <v>1551</v>
      </c>
      <c r="O585" t="s">
        <v>1552</v>
      </c>
      <c r="P585" t="s">
        <v>3876</v>
      </c>
    </row>
    <row r="586" spans="14:16" x14ac:dyDescent="0.3">
      <c r="N586" t="s">
        <v>1553</v>
      </c>
      <c r="O586" t="s">
        <v>1554</v>
      </c>
      <c r="P586" t="s">
        <v>3876</v>
      </c>
    </row>
    <row r="587" spans="14:16" x14ac:dyDescent="0.3">
      <c r="N587" t="s">
        <v>1555</v>
      </c>
      <c r="O587" t="s">
        <v>1556</v>
      </c>
      <c r="P587" t="s">
        <v>3876</v>
      </c>
    </row>
    <row r="588" spans="14:16" x14ac:dyDescent="0.3">
      <c r="N588" t="s">
        <v>1557</v>
      </c>
      <c r="O588" t="s">
        <v>1558</v>
      </c>
      <c r="P588" t="s">
        <v>3876</v>
      </c>
    </row>
    <row r="589" spans="14:16" x14ac:dyDescent="0.3">
      <c r="N589" t="s">
        <v>1559</v>
      </c>
      <c r="O589" t="s">
        <v>1560</v>
      </c>
      <c r="P589" t="s">
        <v>3876</v>
      </c>
    </row>
    <row r="590" spans="14:16" x14ac:dyDescent="0.3">
      <c r="N590" t="s">
        <v>1561</v>
      </c>
      <c r="O590" t="s">
        <v>1562</v>
      </c>
      <c r="P590" t="s">
        <v>3876</v>
      </c>
    </row>
    <row r="591" spans="14:16" x14ac:dyDescent="0.3">
      <c r="N591" t="s">
        <v>1563</v>
      </c>
      <c r="O591" t="s">
        <v>1564</v>
      </c>
      <c r="P591" t="s">
        <v>3876</v>
      </c>
    </row>
    <row r="592" spans="14:16" x14ac:dyDescent="0.3">
      <c r="N592" t="s">
        <v>1565</v>
      </c>
      <c r="O592" t="s">
        <v>1566</v>
      </c>
      <c r="P592" t="s">
        <v>3876</v>
      </c>
    </row>
    <row r="593" spans="14:16" x14ac:dyDescent="0.3">
      <c r="N593" t="s">
        <v>1567</v>
      </c>
      <c r="O593" t="s">
        <v>1568</v>
      </c>
      <c r="P593" t="s">
        <v>3876</v>
      </c>
    </row>
    <row r="594" spans="14:16" x14ac:dyDescent="0.3">
      <c r="N594" t="s">
        <v>1569</v>
      </c>
      <c r="O594" t="s">
        <v>1570</v>
      </c>
      <c r="P594" t="s">
        <v>3876</v>
      </c>
    </row>
    <row r="595" spans="14:16" x14ac:dyDescent="0.3">
      <c r="N595" t="s">
        <v>1571</v>
      </c>
      <c r="O595" t="s">
        <v>1572</v>
      </c>
      <c r="P595" t="s">
        <v>3876</v>
      </c>
    </row>
    <row r="596" spans="14:16" x14ac:dyDescent="0.3">
      <c r="N596" t="s">
        <v>1573</v>
      </c>
      <c r="O596" t="s">
        <v>1574</v>
      </c>
      <c r="P596" t="s">
        <v>3876</v>
      </c>
    </row>
    <row r="597" spans="14:16" x14ac:dyDescent="0.3">
      <c r="N597" t="s">
        <v>1575</v>
      </c>
      <c r="O597" t="s">
        <v>1576</v>
      </c>
      <c r="P597" t="s">
        <v>3876</v>
      </c>
    </row>
    <row r="598" spans="14:16" x14ac:dyDescent="0.3">
      <c r="N598" t="s">
        <v>1577</v>
      </c>
      <c r="O598" t="s">
        <v>1578</v>
      </c>
      <c r="P598" t="s">
        <v>3876</v>
      </c>
    </row>
    <row r="599" spans="14:16" x14ac:dyDescent="0.3">
      <c r="N599" t="s">
        <v>332</v>
      </c>
      <c r="O599" t="s">
        <v>1579</v>
      </c>
      <c r="P599" t="s">
        <v>3876</v>
      </c>
    </row>
    <row r="600" spans="14:16" x14ac:dyDescent="0.3">
      <c r="N600" t="s">
        <v>1580</v>
      </c>
      <c r="O600" t="s">
        <v>1581</v>
      </c>
      <c r="P600" t="s">
        <v>3876</v>
      </c>
    </row>
    <row r="601" spans="14:16" x14ac:dyDescent="0.3">
      <c r="N601" t="s">
        <v>1582</v>
      </c>
      <c r="O601" t="s">
        <v>1583</v>
      </c>
      <c r="P601" t="s">
        <v>3876</v>
      </c>
    </row>
    <row r="602" spans="14:16" x14ac:dyDescent="0.3">
      <c r="N602" t="s">
        <v>1584</v>
      </c>
      <c r="O602" t="s">
        <v>1585</v>
      </c>
      <c r="P602" t="s">
        <v>3876</v>
      </c>
    </row>
    <row r="603" spans="14:16" x14ac:dyDescent="0.3">
      <c r="N603" t="s">
        <v>1586</v>
      </c>
      <c r="O603" t="s">
        <v>1587</v>
      </c>
      <c r="P603" t="s">
        <v>3876</v>
      </c>
    </row>
    <row r="604" spans="14:16" x14ac:dyDescent="0.3">
      <c r="N604" t="s">
        <v>1588</v>
      </c>
      <c r="O604" t="s">
        <v>1589</v>
      </c>
      <c r="P604" t="s">
        <v>3876</v>
      </c>
    </row>
    <row r="605" spans="14:16" x14ac:dyDescent="0.3">
      <c r="N605" t="s">
        <v>1590</v>
      </c>
      <c r="O605" t="s">
        <v>1591</v>
      </c>
      <c r="P605" t="s">
        <v>3876</v>
      </c>
    </row>
    <row r="606" spans="14:16" x14ac:dyDescent="0.3">
      <c r="N606" t="s">
        <v>1592</v>
      </c>
      <c r="O606" t="s">
        <v>1593</v>
      </c>
      <c r="P606" t="s">
        <v>3876</v>
      </c>
    </row>
    <row r="607" spans="14:16" x14ac:dyDescent="0.3">
      <c r="N607" t="s">
        <v>1594</v>
      </c>
      <c r="O607" t="s">
        <v>1595</v>
      </c>
      <c r="P607" t="s">
        <v>3876</v>
      </c>
    </row>
    <row r="608" spans="14:16" x14ac:dyDescent="0.3">
      <c r="N608" t="s">
        <v>1596</v>
      </c>
      <c r="O608" t="s">
        <v>1597</v>
      </c>
      <c r="P608" t="s">
        <v>3876</v>
      </c>
    </row>
    <row r="609" spans="14:16" x14ac:dyDescent="0.3">
      <c r="N609" t="s">
        <v>1598</v>
      </c>
      <c r="O609" t="s">
        <v>1599</v>
      </c>
      <c r="P609" t="s">
        <v>3876</v>
      </c>
    </row>
    <row r="610" spans="14:16" x14ac:dyDescent="0.3">
      <c r="N610" t="s">
        <v>1600</v>
      </c>
      <c r="O610" t="s">
        <v>1601</v>
      </c>
      <c r="P610" t="s">
        <v>3876</v>
      </c>
    </row>
    <row r="611" spans="14:16" x14ac:dyDescent="0.3">
      <c r="N611" t="s">
        <v>1602</v>
      </c>
      <c r="O611" t="s">
        <v>1603</v>
      </c>
      <c r="P611" t="s">
        <v>3876</v>
      </c>
    </row>
    <row r="612" spans="14:16" x14ac:dyDescent="0.3">
      <c r="N612" t="s">
        <v>1604</v>
      </c>
      <c r="O612" t="s">
        <v>1605</v>
      </c>
      <c r="P612" t="s">
        <v>3876</v>
      </c>
    </row>
    <row r="613" spans="14:16" x14ac:dyDescent="0.3">
      <c r="N613" t="s">
        <v>1606</v>
      </c>
      <c r="O613" t="s">
        <v>1607</v>
      </c>
      <c r="P613" t="s">
        <v>3876</v>
      </c>
    </row>
    <row r="614" spans="14:16" x14ac:dyDescent="0.3">
      <c r="N614" t="s">
        <v>1608</v>
      </c>
      <c r="O614" t="s">
        <v>931</v>
      </c>
      <c r="P614" t="s">
        <v>3876</v>
      </c>
    </row>
    <row r="615" spans="14:16" x14ac:dyDescent="0.3">
      <c r="N615" t="s">
        <v>336</v>
      </c>
      <c r="O615" t="s">
        <v>337</v>
      </c>
      <c r="P615" t="s">
        <v>3876</v>
      </c>
    </row>
    <row r="616" spans="14:16" x14ac:dyDescent="0.3">
      <c r="N616" t="s">
        <v>1609</v>
      </c>
      <c r="O616" t="s">
        <v>1610</v>
      </c>
      <c r="P616" t="s">
        <v>3876</v>
      </c>
    </row>
    <row r="617" spans="14:16" x14ac:dyDescent="0.3">
      <c r="N617" t="s">
        <v>356</v>
      </c>
      <c r="O617" t="s">
        <v>1611</v>
      </c>
      <c r="P617" t="s">
        <v>3876</v>
      </c>
    </row>
    <row r="618" spans="14:16" x14ac:dyDescent="0.3">
      <c r="N618" t="s">
        <v>359</v>
      </c>
      <c r="O618" t="s">
        <v>1612</v>
      </c>
      <c r="P618" t="s">
        <v>3876</v>
      </c>
    </row>
    <row r="619" spans="14:16" x14ac:dyDescent="0.3">
      <c r="N619" t="s">
        <v>363</v>
      </c>
      <c r="O619" t="s">
        <v>1613</v>
      </c>
      <c r="P619" t="s">
        <v>3876</v>
      </c>
    </row>
    <row r="620" spans="14:16" x14ac:dyDescent="0.3">
      <c r="N620" t="s">
        <v>1614</v>
      </c>
      <c r="O620" t="s">
        <v>1615</v>
      </c>
      <c r="P620" t="s">
        <v>3876</v>
      </c>
    </row>
    <row r="621" spans="14:16" x14ac:dyDescent="0.3">
      <c r="N621" t="s">
        <v>1616</v>
      </c>
      <c r="O621" t="s">
        <v>1617</v>
      </c>
      <c r="P621" t="s">
        <v>3876</v>
      </c>
    </row>
    <row r="622" spans="14:16" x14ac:dyDescent="0.3">
      <c r="N622" t="s">
        <v>1618</v>
      </c>
      <c r="O622" t="s">
        <v>1619</v>
      </c>
      <c r="P622" t="s">
        <v>3876</v>
      </c>
    </row>
    <row r="623" spans="14:16" x14ac:dyDescent="0.3">
      <c r="N623" t="s">
        <v>1620</v>
      </c>
      <c r="O623" t="s">
        <v>1621</v>
      </c>
      <c r="P623" t="s">
        <v>3876</v>
      </c>
    </row>
    <row r="624" spans="14:16" x14ac:dyDescent="0.3">
      <c r="N624" t="s">
        <v>1622</v>
      </c>
      <c r="O624" t="s">
        <v>1623</v>
      </c>
      <c r="P624" t="s">
        <v>3876</v>
      </c>
    </row>
    <row r="625" spans="14:16" x14ac:dyDescent="0.3">
      <c r="N625" t="s">
        <v>1624</v>
      </c>
      <c r="O625" t="s">
        <v>1625</v>
      </c>
      <c r="P625" t="s">
        <v>3876</v>
      </c>
    </row>
    <row r="626" spans="14:16" x14ac:dyDescent="0.3">
      <c r="N626" t="s">
        <v>393</v>
      </c>
      <c r="O626" t="s">
        <v>1626</v>
      </c>
      <c r="P626" t="s">
        <v>3876</v>
      </c>
    </row>
    <row r="627" spans="14:16" x14ac:dyDescent="0.3">
      <c r="N627" t="s">
        <v>1627</v>
      </c>
      <c r="O627" t="s">
        <v>1628</v>
      </c>
      <c r="P627" t="s">
        <v>3876</v>
      </c>
    </row>
    <row r="628" spans="14:16" x14ac:dyDescent="0.3">
      <c r="N628" t="s">
        <v>1629</v>
      </c>
      <c r="O628" t="s">
        <v>1630</v>
      </c>
      <c r="P628" t="s">
        <v>3876</v>
      </c>
    </row>
    <row r="629" spans="14:16" x14ac:dyDescent="0.3">
      <c r="N629" t="s">
        <v>1631</v>
      </c>
      <c r="O629" t="s">
        <v>1632</v>
      </c>
      <c r="P629" t="s">
        <v>3876</v>
      </c>
    </row>
    <row r="630" spans="14:16" x14ac:dyDescent="0.3">
      <c r="N630" t="s">
        <v>1633</v>
      </c>
      <c r="O630" t="s">
        <v>1634</v>
      </c>
      <c r="P630" t="s">
        <v>3876</v>
      </c>
    </row>
    <row r="631" spans="14:16" x14ac:dyDescent="0.3">
      <c r="N631" t="s">
        <v>1635</v>
      </c>
      <c r="O631" t="s">
        <v>1636</v>
      </c>
      <c r="P631" t="s">
        <v>3876</v>
      </c>
    </row>
    <row r="632" spans="14:16" x14ac:dyDescent="0.3">
      <c r="N632" t="s">
        <v>1637</v>
      </c>
      <c r="O632" t="s">
        <v>1638</v>
      </c>
      <c r="P632" t="s">
        <v>3876</v>
      </c>
    </row>
    <row r="633" spans="14:16" x14ac:dyDescent="0.3">
      <c r="N633" t="s">
        <v>1639</v>
      </c>
      <c r="O633" t="s">
        <v>1640</v>
      </c>
      <c r="P633" t="s">
        <v>3876</v>
      </c>
    </row>
    <row r="634" spans="14:16" x14ac:dyDescent="0.3">
      <c r="N634" t="s">
        <v>409</v>
      </c>
      <c r="O634" t="s">
        <v>1641</v>
      </c>
      <c r="P634" t="s">
        <v>3876</v>
      </c>
    </row>
    <row r="635" spans="14:16" x14ac:dyDescent="0.3">
      <c r="N635" t="s">
        <v>415</v>
      </c>
      <c r="O635" t="s">
        <v>1642</v>
      </c>
      <c r="P635" t="s">
        <v>3876</v>
      </c>
    </row>
    <row r="636" spans="14:16" x14ac:dyDescent="0.3">
      <c r="N636" t="s">
        <v>417</v>
      </c>
      <c r="O636" t="s">
        <v>1643</v>
      </c>
      <c r="P636" t="s">
        <v>3876</v>
      </c>
    </row>
    <row r="637" spans="14:16" x14ac:dyDescent="0.3">
      <c r="N637" t="s">
        <v>1644</v>
      </c>
      <c r="O637" t="s">
        <v>1645</v>
      </c>
      <c r="P637" t="s">
        <v>3876</v>
      </c>
    </row>
    <row r="638" spans="14:16" x14ac:dyDescent="0.3">
      <c r="N638" t="s">
        <v>1646</v>
      </c>
      <c r="O638" t="s">
        <v>1647</v>
      </c>
      <c r="P638" t="s">
        <v>3876</v>
      </c>
    </row>
    <row r="639" spans="14:16" x14ac:dyDescent="0.3">
      <c r="N639" t="s">
        <v>1648</v>
      </c>
      <c r="O639" t="s">
        <v>1649</v>
      </c>
      <c r="P639" t="s">
        <v>3876</v>
      </c>
    </row>
    <row r="640" spans="14:16" x14ac:dyDescent="0.3">
      <c r="N640" t="s">
        <v>1650</v>
      </c>
      <c r="O640" t="s">
        <v>1651</v>
      </c>
      <c r="P640" t="s">
        <v>3876</v>
      </c>
    </row>
    <row r="641" spans="14:16" x14ac:dyDescent="0.3">
      <c r="N641" t="s">
        <v>1652</v>
      </c>
      <c r="O641" t="s">
        <v>1653</v>
      </c>
      <c r="P641" t="s">
        <v>3876</v>
      </c>
    </row>
    <row r="642" spans="14:16" x14ac:dyDescent="0.3">
      <c r="N642" t="s">
        <v>1654</v>
      </c>
      <c r="O642" t="s">
        <v>1655</v>
      </c>
      <c r="P642" t="s">
        <v>3876</v>
      </c>
    </row>
    <row r="643" spans="14:16" x14ac:dyDescent="0.3">
      <c r="N643" t="s">
        <v>1656</v>
      </c>
      <c r="O643" t="s">
        <v>1657</v>
      </c>
      <c r="P643" t="s">
        <v>3876</v>
      </c>
    </row>
    <row r="644" spans="14:16" x14ac:dyDescent="0.3">
      <c r="N644" t="s">
        <v>1658</v>
      </c>
      <c r="O644" t="s">
        <v>1659</v>
      </c>
      <c r="P644" t="s">
        <v>3876</v>
      </c>
    </row>
    <row r="645" spans="14:16" x14ac:dyDescent="0.3">
      <c r="N645" t="s">
        <v>1660</v>
      </c>
      <c r="O645" t="s">
        <v>1661</v>
      </c>
      <c r="P645" t="s">
        <v>3876</v>
      </c>
    </row>
    <row r="646" spans="14:16" x14ac:dyDescent="0.3">
      <c r="N646" t="s">
        <v>1662</v>
      </c>
      <c r="O646" t="s">
        <v>1663</v>
      </c>
      <c r="P646" t="s">
        <v>3876</v>
      </c>
    </row>
    <row r="647" spans="14:16" x14ac:dyDescent="0.3">
      <c r="N647" t="s">
        <v>1664</v>
      </c>
      <c r="O647" t="s">
        <v>1665</v>
      </c>
      <c r="P647" t="s">
        <v>3876</v>
      </c>
    </row>
    <row r="648" spans="14:16" x14ac:dyDescent="0.3">
      <c r="N648" t="s">
        <v>1666</v>
      </c>
      <c r="O648" t="s">
        <v>1667</v>
      </c>
      <c r="P648" t="s">
        <v>3876</v>
      </c>
    </row>
    <row r="649" spans="14:16" x14ac:dyDescent="0.3">
      <c r="N649" t="s">
        <v>1668</v>
      </c>
      <c r="O649" t="s">
        <v>1669</v>
      </c>
      <c r="P649" t="s">
        <v>3876</v>
      </c>
    </row>
    <row r="650" spans="14:16" x14ac:dyDescent="0.3">
      <c r="N650" t="s">
        <v>1670</v>
      </c>
      <c r="O650" t="s">
        <v>1671</v>
      </c>
      <c r="P650" t="s">
        <v>3876</v>
      </c>
    </row>
    <row r="651" spans="14:16" x14ac:dyDescent="0.3">
      <c r="N651" t="s">
        <v>1672</v>
      </c>
      <c r="O651" t="s">
        <v>1673</v>
      </c>
      <c r="P651" t="s">
        <v>3876</v>
      </c>
    </row>
    <row r="652" spans="14:16" x14ac:dyDescent="0.3">
      <c r="N652" t="s">
        <v>1674</v>
      </c>
      <c r="O652" t="s">
        <v>1675</v>
      </c>
      <c r="P652" t="s">
        <v>3876</v>
      </c>
    </row>
    <row r="653" spans="14:16" x14ac:dyDescent="0.3">
      <c r="N653" t="s">
        <v>1676</v>
      </c>
      <c r="O653" t="s">
        <v>1677</v>
      </c>
      <c r="P653" t="s">
        <v>3876</v>
      </c>
    </row>
    <row r="654" spans="14:16" x14ac:dyDescent="0.3">
      <c r="N654" t="s">
        <v>1678</v>
      </c>
      <c r="O654" t="s">
        <v>1679</v>
      </c>
      <c r="P654" t="s">
        <v>3876</v>
      </c>
    </row>
    <row r="655" spans="14:16" x14ac:dyDescent="0.3">
      <c r="N655" t="s">
        <v>1680</v>
      </c>
      <c r="O655" t="s">
        <v>1681</v>
      </c>
      <c r="P655" t="s">
        <v>3876</v>
      </c>
    </row>
    <row r="656" spans="14:16" x14ac:dyDescent="0.3">
      <c r="N656" t="s">
        <v>1682</v>
      </c>
      <c r="O656" t="s">
        <v>1683</v>
      </c>
      <c r="P656" t="s">
        <v>3876</v>
      </c>
    </row>
    <row r="657" spans="14:16" x14ac:dyDescent="0.3">
      <c r="N657" t="s">
        <v>1684</v>
      </c>
      <c r="O657" t="s">
        <v>1685</v>
      </c>
      <c r="P657" t="s">
        <v>3876</v>
      </c>
    </row>
    <row r="658" spans="14:16" x14ac:dyDescent="0.3">
      <c r="N658" t="s">
        <v>1686</v>
      </c>
      <c r="O658" t="s">
        <v>1687</v>
      </c>
      <c r="P658" t="s">
        <v>3876</v>
      </c>
    </row>
    <row r="659" spans="14:16" x14ac:dyDescent="0.3">
      <c r="N659" t="s">
        <v>1688</v>
      </c>
      <c r="O659" t="s">
        <v>1689</v>
      </c>
      <c r="P659" t="s">
        <v>3876</v>
      </c>
    </row>
    <row r="660" spans="14:16" x14ac:dyDescent="0.3">
      <c r="N660" t="s">
        <v>1690</v>
      </c>
      <c r="O660" t="s">
        <v>1691</v>
      </c>
      <c r="P660" t="s">
        <v>3876</v>
      </c>
    </row>
    <row r="661" spans="14:16" x14ac:dyDescent="0.3">
      <c r="N661" t="s">
        <v>1692</v>
      </c>
      <c r="O661" t="s">
        <v>1693</v>
      </c>
      <c r="P661" t="s">
        <v>3876</v>
      </c>
    </row>
    <row r="662" spans="14:16" x14ac:dyDescent="0.3">
      <c r="N662" t="s">
        <v>1694</v>
      </c>
      <c r="O662" t="s">
        <v>1695</v>
      </c>
      <c r="P662" t="s">
        <v>3876</v>
      </c>
    </row>
    <row r="663" spans="14:16" x14ac:dyDescent="0.3">
      <c r="N663" t="s">
        <v>1696</v>
      </c>
      <c r="O663" t="s">
        <v>1697</v>
      </c>
      <c r="P663" t="s">
        <v>3876</v>
      </c>
    </row>
    <row r="664" spans="14:16" x14ac:dyDescent="0.3">
      <c r="N664" t="s">
        <v>1698</v>
      </c>
      <c r="O664" t="s">
        <v>1699</v>
      </c>
      <c r="P664" t="s">
        <v>3876</v>
      </c>
    </row>
    <row r="665" spans="14:16" x14ac:dyDescent="0.3">
      <c r="N665" t="s">
        <v>1700</v>
      </c>
      <c r="O665" t="s">
        <v>1701</v>
      </c>
      <c r="P665" t="s">
        <v>3876</v>
      </c>
    </row>
    <row r="666" spans="14:16" x14ac:dyDescent="0.3">
      <c r="N666" t="s">
        <v>1702</v>
      </c>
      <c r="O666" t="s">
        <v>1703</v>
      </c>
      <c r="P666" t="s">
        <v>3876</v>
      </c>
    </row>
    <row r="667" spans="14:16" x14ac:dyDescent="0.3">
      <c r="N667" t="s">
        <v>1704</v>
      </c>
      <c r="O667" t="s">
        <v>1705</v>
      </c>
      <c r="P667" t="s">
        <v>3876</v>
      </c>
    </row>
    <row r="668" spans="14:16" x14ac:dyDescent="0.3">
      <c r="N668" t="s">
        <v>1706</v>
      </c>
      <c r="O668" t="s">
        <v>1707</v>
      </c>
      <c r="P668" t="s">
        <v>3876</v>
      </c>
    </row>
    <row r="669" spans="14:16" x14ac:dyDescent="0.3">
      <c r="N669" t="s">
        <v>1708</v>
      </c>
      <c r="O669" t="s">
        <v>1709</v>
      </c>
      <c r="P669" t="s">
        <v>3876</v>
      </c>
    </row>
    <row r="670" spans="14:16" x14ac:dyDescent="0.3">
      <c r="N670" t="s">
        <v>1710</v>
      </c>
      <c r="O670" t="s">
        <v>1711</v>
      </c>
      <c r="P670" t="s">
        <v>3876</v>
      </c>
    </row>
    <row r="671" spans="14:16" x14ac:dyDescent="0.3">
      <c r="N671" t="s">
        <v>1712</v>
      </c>
      <c r="O671" t="s">
        <v>1713</v>
      </c>
      <c r="P671" t="s">
        <v>3876</v>
      </c>
    </row>
    <row r="672" spans="14:16" x14ac:dyDescent="0.3">
      <c r="N672" t="s">
        <v>1714</v>
      </c>
      <c r="O672" t="s">
        <v>1715</v>
      </c>
      <c r="P672" t="s">
        <v>3876</v>
      </c>
    </row>
    <row r="673" spans="14:16" x14ac:dyDescent="0.3">
      <c r="N673" t="s">
        <v>1716</v>
      </c>
      <c r="O673" t="s">
        <v>1717</v>
      </c>
      <c r="P673" t="s">
        <v>3876</v>
      </c>
    </row>
    <row r="674" spans="14:16" x14ac:dyDescent="0.3">
      <c r="N674" t="s">
        <v>1718</v>
      </c>
      <c r="O674" t="s">
        <v>1719</v>
      </c>
      <c r="P674" t="s">
        <v>3876</v>
      </c>
    </row>
    <row r="675" spans="14:16" x14ac:dyDescent="0.3">
      <c r="N675" t="s">
        <v>1720</v>
      </c>
      <c r="O675" t="s">
        <v>1721</v>
      </c>
      <c r="P675" t="s">
        <v>3876</v>
      </c>
    </row>
    <row r="676" spans="14:16" x14ac:dyDescent="0.3">
      <c r="N676" t="s">
        <v>1722</v>
      </c>
      <c r="O676" t="s">
        <v>1723</v>
      </c>
      <c r="P676" t="s">
        <v>3876</v>
      </c>
    </row>
    <row r="677" spans="14:16" x14ac:dyDescent="0.3">
      <c r="N677" t="s">
        <v>1724</v>
      </c>
      <c r="O677" t="s">
        <v>1725</v>
      </c>
      <c r="P677" t="s">
        <v>3876</v>
      </c>
    </row>
    <row r="678" spans="14:16" x14ac:dyDescent="0.3">
      <c r="N678" t="s">
        <v>1726</v>
      </c>
      <c r="O678" t="s">
        <v>1727</v>
      </c>
      <c r="P678" t="s">
        <v>3876</v>
      </c>
    </row>
    <row r="679" spans="14:16" x14ac:dyDescent="0.3">
      <c r="N679" t="s">
        <v>1728</v>
      </c>
      <c r="O679" t="s">
        <v>1729</v>
      </c>
      <c r="P679" t="s">
        <v>3876</v>
      </c>
    </row>
    <row r="680" spans="14:16" x14ac:dyDescent="0.3">
      <c r="N680" t="s">
        <v>1730</v>
      </c>
      <c r="O680" t="s">
        <v>1731</v>
      </c>
      <c r="P680" t="s">
        <v>3876</v>
      </c>
    </row>
    <row r="681" spans="14:16" x14ac:dyDescent="0.3">
      <c r="N681" t="s">
        <v>1732</v>
      </c>
      <c r="O681" t="s">
        <v>1733</v>
      </c>
      <c r="P681" t="s">
        <v>3876</v>
      </c>
    </row>
    <row r="682" spans="14:16" x14ac:dyDescent="0.3">
      <c r="N682" t="s">
        <v>1734</v>
      </c>
      <c r="O682" t="s">
        <v>1735</v>
      </c>
      <c r="P682" t="s">
        <v>3876</v>
      </c>
    </row>
    <row r="683" spans="14:16" x14ac:dyDescent="0.3">
      <c r="N683" t="s">
        <v>1736</v>
      </c>
      <c r="O683" t="s">
        <v>1737</v>
      </c>
      <c r="P683" t="s">
        <v>3876</v>
      </c>
    </row>
    <row r="684" spans="14:16" x14ac:dyDescent="0.3">
      <c r="N684" t="s">
        <v>1738</v>
      </c>
      <c r="O684" t="s">
        <v>1739</v>
      </c>
      <c r="P684" t="s">
        <v>3876</v>
      </c>
    </row>
    <row r="685" spans="14:16" x14ac:dyDescent="0.3">
      <c r="N685" t="s">
        <v>1740</v>
      </c>
      <c r="O685" t="s">
        <v>1741</v>
      </c>
      <c r="P685" t="s">
        <v>3876</v>
      </c>
    </row>
    <row r="686" spans="14:16" x14ac:dyDescent="0.3">
      <c r="N686" t="s">
        <v>1742</v>
      </c>
      <c r="O686" t="s">
        <v>1743</v>
      </c>
      <c r="P686" t="s">
        <v>3876</v>
      </c>
    </row>
    <row r="687" spans="14:16" x14ac:dyDescent="0.3">
      <c r="N687" t="s">
        <v>1744</v>
      </c>
      <c r="O687" t="s">
        <v>1745</v>
      </c>
      <c r="P687" t="s">
        <v>3876</v>
      </c>
    </row>
    <row r="688" spans="14:16" x14ac:dyDescent="0.3">
      <c r="N688" t="s">
        <v>1746</v>
      </c>
      <c r="O688" t="s">
        <v>1747</v>
      </c>
      <c r="P688" t="s">
        <v>3876</v>
      </c>
    </row>
    <row r="689" spans="14:16" x14ac:dyDescent="0.3">
      <c r="N689" t="s">
        <v>1748</v>
      </c>
      <c r="O689" t="s">
        <v>1749</v>
      </c>
      <c r="P689" t="s">
        <v>3876</v>
      </c>
    </row>
    <row r="690" spans="14:16" x14ac:dyDescent="0.3">
      <c r="N690" t="s">
        <v>1750</v>
      </c>
      <c r="O690" t="s">
        <v>1751</v>
      </c>
      <c r="P690" t="s">
        <v>3876</v>
      </c>
    </row>
    <row r="691" spans="14:16" x14ac:dyDescent="0.3">
      <c r="N691" t="s">
        <v>1752</v>
      </c>
      <c r="O691" t="s">
        <v>1753</v>
      </c>
      <c r="P691" t="s">
        <v>3876</v>
      </c>
    </row>
    <row r="692" spans="14:16" x14ac:dyDescent="0.3">
      <c r="N692" t="s">
        <v>1754</v>
      </c>
      <c r="O692" t="s">
        <v>1755</v>
      </c>
      <c r="P692" t="s">
        <v>3876</v>
      </c>
    </row>
    <row r="693" spans="14:16" x14ac:dyDescent="0.3">
      <c r="N693" t="s">
        <v>1756</v>
      </c>
      <c r="O693" t="s">
        <v>1757</v>
      </c>
      <c r="P693" t="s">
        <v>3876</v>
      </c>
    </row>
    <row r="694" spans="14:16" x14ac:dyDescent="0.3">
      <c r="N694" t="s">
        <v>1758</v>
      </c>
      <c r="O694" t="s">
        <v>1759</v>
      </c>
      <c r="P694" t="s">
        <v>3876</v>
      </c>
    </row>
    <row r="695" spans="14:16" x14ac:dyDescent="0.3">
      <c r="N695" t="s">
        <v>1760</v>
      </c>
      <c r="O695" t="s">
        <v>1761</v>
      </c>
      <c r="P695" t="s">
        <v>3876</v>
      </c>
    </row>
    <row r="696" spans="14:16" x14ac:dyDescent="0.3">
      <c r="N696" t="s">
        <v>1762</v>
      </c>
      <c r="O696" t="s">
        <v>1763</v>
      </c>
      <c r="P696" t="s">
        <v>3876</v>
      </c>
    </row>
    <row r="697" spans="14:16" x14ac:dyDescent="0.3">
      <c r="N697" t="s">
        <v>1764</v>
      </c>
      <c r="O697" t="s">
        <v>1765</v>
      </c>
      <c r="P697" t="s">
        <v>3876</v>
      </c>
    </row>
    <row r="698" spans="14:16" x14ac:dyDescent="0.3">
      <c r="N698" t="s">
        <v>1766</v>
      </c>
      <c r="O698" t="s">
        <v>1767</v>
      </c>
      <c r="P698" t="s">
        <v>3876</v>
      </c>
    </row>
    <row r="699" spans="14:16" x14ac:dyDescent="0.3">
      <c r="N699" t="s">
        <v>1768</v>
      </c>
      <c r="O699" t="s">
        <v>1769</v>
      </c>
      <c r="P699" t="s">
        <v>3876</v>
      </c>
    </row>
    <row r="700" spans="14:16" x14ac:dyDescent="0.3">
      <c r="N700" t="s">
        <v>1770</v>
      </c>
      <c r="O700" t="s">
        <v>1771</v>
      </c>
      <c r="P700" t="s">
        <v>3876</v>
      </c>
    </row>
    <row r="701" spans="14:16" x14ac:dyDescent="0.3">
      <c r="N701" t="s">
        <v>1772</v>
      </c>
      <c r="O701" t="s">
        <v>1773</v>
      </c>
      <c r="P701" t="s">
        <v>3876</v>
      </c>
    </row>
    <row r="702" spans="14:16" x14ac:dyDescent="0.3">
      <c r="N702" t="s">
        <v>1774</v>
      </c>
      <c r="O702" t="s">
        <v>1775</v>
      </c>
      <c r="P702" t="s">
        <v>3876</v>
      </c>
    </row>
    <row r="703" spans="14:16" x14ac:dyDescent="0.3">
      <c r="N703" t="s">
        <v>1776</v>
      </c>
      <c r="O703" t="s">
        <v>1777</v>
      </c>
      <c r="P703" t="s">
        <v>3876</v>
      </c>
    </row>
    <row r="704" spans="14:16" x14ac:dyDescent="0.3">
      <c r="N704" t="s">
        <v>1778</v>
      </c>
      <c r="O704" t="s">
        <v>1779</v>
      </c>
      <c r="P704" t="s">
        <v>3876</v>
      </c>
    </row>
    <row r="705" spans="14:16" x14ac:dyDescent="0.3">
      <c r="N705" t="s">
        <v>1780</v>
      </c>
      <c r="O705" t="s">
        <v>1781</v>
      </c>
      <c r="P705" t="s">
        <v>3876</v>
      </c>
    </row>
    <row r="706" spans="14:16" x14ac:dyDescent="0.3">
      <c r="N706" t="s">
        <v>1782</v>
      </c>
      <c r="O706" t="s">
        <v>1783</v>
      </c>
      <c r="P706" t="s">
        <v>3876</v>
      </c>
    </row>
    <row r="707" spans="14:16" x14ac:dyDescent="0.3">
      <c r="N707" t="s">
        <v>1784</v>
      </c>
      <c r="O707" t="s">
        <v>1785</v>
      </c>
      <c r="P707" t="s">
        <v>3876</v>
      </c>
    </row>
    <row r="708" spans="14:16" x14ac:dyDescent="0.3">
      <c r="N708" t="s">
        <v>1786</v>
      </c>
      <c r="O708" t="s">
        <v>1787</v>
      </c>
      <c r="P708" t="s">
        <v>3876</v>
      </c>
    </row>
    <row r="709" spans="14:16" x14ac:dyDescent="0.3">
      <c r="N709" t="s">
        <v>1788</v>
      </c>
      <c r="O709" t="s">
        <v>1789</v>
      </c>
      <c r="P709" t="s">
        <v>3876</v>
      </c>
    </row>
    <row r="710" spans="14:16" x14ac:dyDescent="0.3">
      <c r="N710" t="s">
        <v>1790</v>
      </c>
      <c r="O710" t="s">
        <v>1791</v>
      </c>
      <c r="P710" t="s">
        <v>3876</v>
      </c>
    </row>
    <row r="711" spans="14:16" x14ac:dyDescent="0.3">
      <c r="N711" t="s">
        <v>1792</v>
      </c>
      <c r="O711" t="s">
        <v>1793</v>
      </c>
      <c r="P711" t="s">
        <v>3876</v>
      </c>
    </row>
    <row r="712" spans="14:16" x14ac:dyDescent="0.3">
      <c r="N712" t="s">
        <v>1794</v>
      </c>
      <c r="O712" t="s">
        <v>1795</v>
      </c>
      <c r="P712" t="s">
        <v>3876</v>
      </c>
    </row>
    <row r="713" spans="14:16" x14ac:dyDescent="0.3">
      <c r="N713" t="s">
        <v>1796</v>
      </c>
      <c r="O713" t="s">
        <v>1797</v>
      </c>
      <c r="P713" t="s">
        <v>3876</v>
      </c>
    </row>
    <row r="714" spans="14:16" x14ac:dyDescent="0.3">
      <c r="N714" t="s">
        <v>1798</v>
      </c>
      <c r="O714" t="s">
        <v>1799</v>
      </c>
      <c r="P714" t="s">
        <v>3876</v>
      </c>
    </row>
    <row r="715" spans="14:16" x14ac:dyDescent="0.3">
      <c r="N715" t="s">
        <v>1800</v>
      </c>
      <c r="O715" t="s">
        <v>1801</v>
      </c>
      <c r="P715" t="s">
        <v>3876</v>
      </c>
    </row>
    <row r="716" spans="14:16" x14ac:dyDescent="0.3">
      <c r="N716" t="s">
        <v>1802</v>
      </c>
      <c r="O716" t="s">
        <v>1803</v>
      </c>
      <c r="P716" t="s">
        <v>3876</v>
      </c>
    </row>
    <row r="717" spans="14:16" x14ac:dyDescent="0.3">
      <c r="N717" t="s">
        <v>1804</v>
      </c>
      <c r="O717" t="s">
        <v>1805</v>
      </c>
      <c r="P717" t="s">
        <v>3876</v>
      </c>
    </row>
    <row r="718" spans="14:16" x14ac:dyDescent="0.3">
      <c r="N718" t="s">
        <v>1806</v>
      </c>
      <c r="O718" t="s">
        <v>1807</v>
      </c>
      <c r="P718" t="s">
        <v>3876</v>
      </c>
    </row>
    <row r="719" spans="14:16" x14ac:dyDescent="0.3">
      <c r="N719" t="s">
        <v>1808</v>
      </c>
      <c r="O719" t="s">
        <v>1809</v>
      </c>
      <c r="P719" t="s">
        <v>3876</v>
      </c>
    </row>
    <row r="720" spans="14:16" x14ac:dyDescent="0.3">
      <c r="N720" t="s">
        <v>1810</v>
      </c>
      <c r="O720" t="s">
        <v>1811</v>
      </c>
      <c r="P720" t="s">
        <v>3876</v>
      </c>
    </row>
    <row r="721" spans="14:16" x14ac:dyDescent="0.3">
      <c r="N721" t="s">
        <v>1812</v>
      </c>
      <c r="O721" t="s">
        <v>1813</v>
      </c>
      <c r="P721" t="s">
        <v>3876</v>
      </c>
    </row>
    <row r="722" spans="14:16" x14ac:dyDescent="0.3">
      <c r="N722" t="s">
        <v>439</v>
      </c>
      <c r="O722" t="s">
        <v>1814</v>
      </c>
      <c r="P722" t="s">
        <v>3876</v>
      </c>
    </row>
    <row r="723" spans="14:16" x14ac:dyDescent="0.3">
      <c r="N723" t="s">
        <v>450</v>
      </c>
      <c r="O723" t="s">
        <v>451</v>
      </c>
      <c r="P723" t="s">
        <v>3876</v>
      </c>
    </row>
    <row r="724" spans="14:16" x14ac:dyDescent="0.3">
      <c r="N724" t="s">
        <v>1816</v>
      </c>
      <c r="O724" t="s">
        <v>1817</v>
      </c>
      <c r="P724" t="s">
        <v>3933</v>
      </c>
    </row>
    <row r="725" spans="14:16" x14ac:dyDescent="0.3">
      <c r="N725" t="s">
        <v>1818</v>
      </c>
      <c r="O725" t="s">
        <v>1819</v>
      </c>
      <c r="P725" t="s">
        <v>3933</v>
      </c>
    </row>
    <row r="726" spans="14:16" x14ac:dyDescent="0.3">
      <c r="N726" t="s">
        <v>1820</v>
      </c>
      <c r="O726" t="s">
        <v>1821</v>
      </c>
      <c r="P726" t="s">
        <v>3933</v>
      </c>
    </row>
    <row r="727" spans="14:16" x14ac:dyDescent="0.3">
      <c r="N727" t="s">
        <v>1822</v>
      </c>
      <c r="O727" t="s">
        <v>1823</v>
      </c>
      <c r="P727" t="s">
        <v>3933</v>
      </c>
    </row>
    <row r="728" spans="14:16" x14ac:dyDescent="0.3">
      <c r="N728" t="s">
        <v>1824</v>
      </c>
      <c r="O728" t="s">
        <v>1825</v>
      </c>
      <c r="P728" t="s">
        <v>3933</v>
      </c>
    </row>
    <row r="729" spans="14:16" x14ac:dyDescent="0.3">
      <c r="N729" t="s">
        <v>1826</v>
      </c>
      <c r="O729" t="s">
        <v>1827</v>
      </c>
      <c r="P729" t="s">
        <v>3933</v>
      </c>
    </row>
    <row r="730" spans="14:16" x14ac:dyDescent="0.3">
      <c r="N730" t="s">
        <v>1828</v>
      </c>
      <c r="O730" t="s">
        <v>1829</v>
      </c>
      <c r="P730" t="s">
        <v>3933</v>
      </c>
    </row>
    <row r="731" spans="14:16" x14ac:dyDescent="0.3">
      <c r="N731" t="s">
        <v>1830</v>
      </c>
      <c r="O731" t="s">
        <v>1831</v>
      </c>
      <c r="P731" t="s">
        <v>3933</v>
      </c>
    </row>
    <row r="732" spans="14:16" x14ac:dyDescent="0.3">
      <c r="N732" t="s">
        <v>1832</v>
      </c>
      <c r="O732" t="s">
        <v>1833</v>
      </c>
      <c r="P732" t="s">
        <v>3933</v>
      </c>
    </row>
    <row r="733" spans="14:16" x14ac:dyDescent="0.3">
      <c r="N733" t="s">
        <v>1834</v>
      </c>
      <c r="O733" t="s">
        <v>1835</v>
      </c>
      <c r="P733" t="s">
        <v>3933</v>
      </c>
    </row>
    <row r="734" spans="14:16" x14ac:dyDescent="0.3">
      <c r="N734" t="s">
        <v>1836</v>
      </c>
      <c r="O734" t="s">
        <v>1837</v>
      </c>
      <c r="P734" t="s">
        <v>3933</v>
      </c>
    </row>
    <row r="735" spans="14:16" x14ac:dyDescent="0.3">
      <c r="N735" t="s">
        <v>1838</v>
      </c>
      <c r="O735" t="s">
        <v>1839</v>
      </c>
      <c r="P735" t="s">
        <v>3933</v>
      </c>
    </row>
    <row r="736" spans="14:16" x14ac:dyDescent="0.3">
      <c r="N736" t="s">
        <v>1840</v>
      </c>
      <c r="O736" t="s">
        <v>1841</v>
      </c>
      <c r="P736" t="s">
        <v>3933</v>
      </c>
    </row>
    <row r="737" spans="14:16" x14ac:dyDescent="0.3">
      <c r="N737" t="s">
        <v>1842</v>
      </c>
      <c r="O737" t="s">
        <v>1843</v>
      </c>
      <c r="P737" t="s">
        <v>3933</v>
      </c>
    </row>
    <row r="738" spans="14:16" x14ac:dyDescent="0.3">
      <c r="N738" t="s">
        <v>1844</v>
      </c>
      <c r="O738" t="s">
        <v>1845</v>
      </c>
      <c r="P738" t="s">
        <v>3933</v>
      </c>
    </row>
    <row r="739" spans="14:16" x14ac:dyDescent="0.3">
      <c r="N739" t="s">
        <v>1846</v>
      </c>
      <c r="O739" t="s">
        <v>1847</v>
      </c>
      <c r="P739" t="s">
        <v>3933</v>
      </c>
    </row>
    <row r="740" spans="14:16" x14ac:dyDescent="0.3">
      <c r="N740" t="s">
        <v>1848</v>
      </c>
      <c r="O740" t="s">
        <v>1849</v>
      </c>
      <c r="P740" t="s">
        <v>3933</v>
      </c>
    </row>
    <row r="741" spans="14:16" x14ac:dyDescent="0.3">
      <c r="N741" t="s">
        <v>1850</v>
      </c>
      <c r="O741" t="s">
        <v>1851</v>
      </c>
      <c r="P741" t="s">
        <v>3933</v>
      </c>
    </row>
    <row r="742" spans="14:16" x14ac:dyDescent="0.3">
      <c r="N742" t="s">
        <v>1852</v>
      </c>
      <c r="O742" t="s">
        <v>1853</v>
      </c>
      <c r="P742" t="s">
        <v>3933</v>
      </c>
    </row>
    <row r="743" spans="14:16" x14ac:dyDescent="0.3">
      <c r="N743" t="s">
        <v>1854</v>
      </c>
      <c r="O743" t="s">
        <v>1855</v>
      </c>
      <c r="P743" t="s">
        <v>3933</v>
      </c>
    </row>
    <row r="744" spans="14:16" x14ac:dyDescent="0.3">
      <c r="N744" t="s">
        <v>1856</v>
      </c>
      <c r="O744" t="s">
        <v>1857</v>
      </c>
      <c r="P744" t="s">
        <v>3933</v>
      </c>
    </row>
    <row r="745" spans="14:16" x14ac:dyDescent="0.3">
      <c r="N745" t="s">
        <v>1858</v>
      </c>
      <c r="O745" t="s">
        <v>1859</v>
      </c>
      <c r="P745" t="s">
        <v>3933</v>
      </c>
    </row>
    <row r="746" spans="14:16" x14ac:dyDescent="0.3">
      <c r="N746" t="s">
        <v>1860</v>
      </c>
      <c r="O746" t="s">
        <v>1861</v>
      </c>
      <c r="P746" t="s">
        <v>3933</v>
      </c>
    </row>
    <row r="747" spans="14:16" x14ac:dyDescent="0.3">
      <c r="N747" t="s">
        <v>1862</v>
      </c>
      <c r="O747" t="s">
        <v>1863</v>
      </c>
      <c r="P747" t="s">
        <v>3933</v>
      </c>
    </row>
    <row r="748" spans="14:16" x14ac:dyDescent="0.3">
      <c r="N748" t="s">
        <v>1864</v>
      </c>
      <c r="O748" t="s">
        <v>1865</v>
      </c>
      <c r="P748" t="s">
        <v>3933</v>
      </c>
    </row>
    <row r="749" spans="14:16" x14ac:dyDescent="0.3">
      <c r="N749" t="s">
        <v>1866</v>
      </c>
      <c r="O749" t="s">
        <v>1867</v>
      </c>
      <c r="P749" t="s">
        <v>3933</v>
      </c>
    </row>
    <row r="750" spans="14:16" x14ac:dyDescent="0.3">
      <c r="N750" t="s">
        <v>1868</v>
      </c>
      <c r="O750" t="s">
        <v>1869</v>
      </c>
      <c r="P750" t="s">
        <v>3933</v>
      </c>
    </row>
    <row r="751" spans="14:16" x14ac:dyDescent="0.3">
      <c r="N751" t="s">
        <v>1870</v>
      </c>
      <c r="O751" t="s">
        <v>1871</v>
      </c>
      <c r="P751" t="s">
        <v>3933</v>
      </c>
    </row>
    <row r="752" spans="14:16" x14ac:dyDescent="0.3">
      <c r="N752" t="s">
        <v>1872</v>
      </c>
      <c r="O752" t="s">
        <v>1873</v>
      </c>
      <c r="P752" t="s">
        <v>3933</v>
      </c>
    </row>
    <row r="753" spans="14:16" x14ac:dyDescent="0.3">
      <c r="N753" t="s">
        <v>1874</v>
      </c>
      <c r="O753" t="s">
        <v>1875</v>
      </c>
      <c r="P753" t="s">
        <v>3933</v>
      </c>
    </row>
    <row r="754" spans="14:16" x14ac:dyDescent="0.3">
      <c r="N754" t="s">
        <v>1876</v>
      </c>
      <c r="O754" t="s">
        <v>1877</v>
      </c>
      <c r="P754" t="s">
        <v>3933</v>
      </c>
    </row>
    <row r="755" spans="14:16" x14ac:dyDescent="0.3">
      <c r="N755" t="s">
        <v>1878</v>
      </c>
      <c r="O755" t="s">
        <v>1879</v>
      </c>
      <c r="P755" t="s">
        <v>3933</v>
      </c>
    </row>
    <row r="756" spans="14:16" x14ac:dyDescent="0.3">
      <c r="N756" t="s">
        <v>1880</v>
      </c>
      <c r="O756" t="s">
        <v>1881</v>
      </c>
      <c r="P756" t="s">
        <v>3933</v>
      </c>
    </row>
    <row r="757" spans="14:16" x14ac:dyDescent="0.3">
      <c r="N757" t="s">
        <v>1882</v>
      </c>
      <c r="O757" t="s">
        <v>1883</v>
      </c>
      <c r="P757" t="s">
        <v>3933</v>
      </c>
    </row>
    <row r="758" spans="14:16" x14ac:dyDescent="0.3">
      <c r="N758" t="s">
        <v>1884</v>
      </c>
      <c r="O758" t="s">
        <v>1885</v>
      </c>
      <c r="P758" t="s">
        <v>3933</v>
      </c>
    </row>
    <row r="759" spans="14:16" x14ac:dyDescent="0.3">
      <c r="N759" t="s">
        <v>1886</v>
      </c>
      <c r="O759" t="s">
        <v>1887</v>
      </c>
      <c r="P759" t="s">
        <v>3933</v>
      </c>
    </row>
    <row r="760" spans="14:16" x14ac:dyDescent="0.3">
      <c r="N760" t="s">
        <v>1888</v>
      </c>
      <c r="O760" t="s">
        <v>1889</v>
      </c>
      <c r="P760" t="s">
        <v>3933</v>
      </c>
    </row>
    <row r="761" spans="14:16" x14ac:dyDescent="0.3">
      <c r="N761" t="s">
        <v>1890</v>
      </c>
      <c r="O761" t="s">
        <v>1891</v>
      </c>
      <c r="P761" t="s">
        <v>3933</v>
      </c>
    </row>
    <row r="762" spans="14:16" x14ac:dyDescent="0.3">
      <c r="N762" t="s">
        <v>1892</v>
      </c>
      <c r="O762" t="s">
        <v>1893</v>
      </c>
      <c r="P762" t="s">
        <v>3933</v>
      </c>
    </row>
    <row r="763" spans="14:16" x14ac:dyDescent="0.3">
      <c r="N763" t="s">
        <v>1894</v>
      </c>
      <c r="O763" t="s">
        <v>1895</v>
      </c>
      <c r="P763" t="s">
        <v>3933</v>
      </c>
    </row>
    <row r="764" spans="14:16" x14ac:dyDescent="0.3">
      <c r="N764" t="s">
        <v>1896</v>
      </c>
      <c r="O764" t="s">
        <v>1897</v>
      </c>
      <c r="P764" t="s">
        <v>3933</v>
      </c>
    </row>
    <row r="765" spans="14:16" x14ac:dyDescent="0.3">
      <c r="N765" t="s">
        <v>1898</v>
      </c>
      <c r="O765" t="s">
        <v>1899</v>
      </c>
      <c r="P765" t="s">
        <v>3933</v>
      </c>
    </row>
    <row r="766" spans="14:16" x14ac:dyDescent="0.3">
      <c r="N766" t="s">
        <v>1900</v>
      </c>
      <c r="O766" t="s">
        <v>1899</v>
      </c>
      <c r="P766" t="s">
        <v>3933</v>
      </c>
    </row>
    <row r="767" spans="14:16" x14ac:dyDescent="0.3">
      <c r="N767" t="s">
        <v>1901</v>
      </c>
      <c r="O767" t="s">
        <v>1902</v>
      </c>
      <c r="P767" t="s">
        <v>3933</v>
      </c>
    </row>
    <row r="768" spans="14:16" x14ac:dyDescent="0.3">
      <c r="N768" t="s">
        <v>1903</v>
      </c>
      <c r="O768" t="s">
        <v>1904</v>
      </c>
      <c r="P768" t="s">
        <v>3933</v>
      </c>
    </row>
    <row r="769" spans="14:16" x14ac:dyDescent="0.3">
      <c r="N769" t="s">
        <v>1905</v>
      </c>
      <c r="O769" t="s">
        <v>1906</v>
      </c>
      <c r="P769" t="s">
        <v>3933</v>
      </c>
    </row>
    <row r="770" spans="14:16" x14ac:dyDescent="0.3">
      <c r="N770" t="s">
        <v>1907</v>
      </c>
      <c r="O770" t="s">
        <v>1908</v>
      </c>
      <c r="P770" t="s">
        <v>3933</v>
      </c>
    </row>
    <row r="771" spans="14:16" x14ac:dyDescent="0.3">
      <c r="N771" t="s">
        <v>1909</v>
      </c>
      <c r="O771" t="s">
        <v>1910</v>
      </c>
      <c r="P771" t="s">
        <v>3933</v>
      </c>
    </row>
    <row r="772" spans="14:16" x14ac:dyDescent="0.3">
      <c r="N772" t="s">
        <v>1911</v>
      </c>
      <c r="O772" t="s">
        <v>1912</v>
      </c>
      <c r="P772" t="s">
        <v>3933</v>
      </c>
    </row>
    <row r="773" spans="14:16" x14ac:dyDescent="0.3">
      <c r="N773" t="s">
        <v>1913</v>
      </c>
      <c r="O773" t="s">
        <v>1914</v>
      </c>
      <c r="P773" t="s">
        <v>3933</v>
      </c>
    </row>
    <row r="774" spans="14:16" x14ac:dyDescent="0.3">
      <c r="N774" t="s">
        <v>1915</v>
      </c>
      <c r="O774" t="s">
        <v>1916</v>
      </c>
      <c r="P774" t="s">
        <v>3933</v>
      </c>
    </row>
    <row r="775" spans="14:16" x14ac:dyDescent="0.3">
      <c r="N775" t="s">
        <v>1917</v>
      </c>
      <c r="O775" t="s">
        <v>1918</v>
      </c>
      <c r="P775" t="s">
        <v>3933</v>
      </c>
    </row>
    <row r="776" spans="14:16" x14ac:dyDescent="0.3">
      <c r="N776" t="s">
        <v>1919</v>
      </c>
      <c r="O776" t="s">
        <v>1920</v>
      </c>
      <c r="P776" t="s">
        <v>3933</v>
      </c>
    </row>
    <row r="777" spans="14:16" x14ac:dyDescent="0.3">
      <c r="N777" t="s">
        <v>1921</v>
      </c>
      <c r="O777" t="s">
        <v>1922</v>
      </c>
      <c r="P777" t="s">
        <v>3933</v>
      </c>
    </row>
    <row r="778" spans="14:16" x14ac:dyDescent="0.3">
      <c r="N778" t="s">
        <v>1923</v>
      </c>
      <c r="O778" t="s">
        <v>1924</v>
      </c>
      <c r="P778" t="s">
        <v>3933</v>
      </c>
    </row>
    <row r="779" spans="14:16" x14ac:dyDescent="0.3">
      <c r="N779" t="s">
        <v>1925</v>
      </c>
      <c r="O779" t="s">
        <v>1926</v>
      </c>
      <c r="P779" t="s">
        <v>3933</v>
      </c>
    </row>
    <row r="780" spans="14:16" x14ac:dyDescent="0.3">
      <c r="N780" t="s">
        <v>1927</v>
      </c>
      <c r="O780" t="s">
        <v>1928</v>
      </c>
      <c r="P780" t="s">
        <v>3933</v>
      </c>
    </row>
    <row r="781" spans="14:16" x14ac:dyDescent="0.3">
      <c r="N781" t="s">
        <v>1929</v>
      </c>
      <c r="O781" t="s">
        <v>1930</v>
      </c>
      <c r="P781" t="s">
        <v>3933</v>
      </c>
    </row>
    <row r="782" spans="14:16" x14ac:dyDescent="0.3">
      <c r="N782" t="s">
        <v>1931</v>
      </c>
      <c r="O782" t="s">
        <v>1932</v>
      </c>
      <c r="P782" t="s">
        <v>3933</v>
      </c>
    </row>
    <row r="783" spans="14:16" x14ac:dyDescent="0.3">
      <c r="N783" t="s">
        <v>1933</v>
      </c>
      <c r="O783" t="s">
        <v>1934</v>
      </c>
      <c r="P783" t="s">
        <v>3933</v>
      </c>
    </row>
    <row r="784" spans="14:16" x14ac:dyDescent="0.3">
      <c r="N784" t="s">
        <v>1935</v>
      </c>
      <c r="O784" t="s">
        <v>1936</v>
      </c>
      <c r="P784" t="s">
        <v>3933</v>
      </c>
    </row>
    <row r="785" spans="14:16" x14ac:dyDescent="0.3">
      <c r="N785" t="s">
        <v>1937</v>
      </c>
      <c r="O785" t="s">
        <v>1938</v>
      </c>
      <c r="P785" t="s">
        <v>3933</v>
      </c>
    </row>
    <row r="786" spans="14:16" x14ac:dyDescent="0.3">
      <c r="N786" t="s">
        <v>1939</v>
      </c>
      <c r="O786" t="s">
        <v>1940</v>
      </c>
      <c r="P786" t="s">
        <v>3933</v>
      </c>
    </row>
    <row r="787" spans="14:16" x14ac:dyDescent="0.3">
      <c r="N787" t="s">
        <v>1941</v>
      </c>
      <c r="O787" t="s">
        <v>1942</v>
      </c>
      <c r="P787" t="s">
        <v>3933</v>
      </c>
    </row>
    <row r="788" spans="14:16" x14ac:dyDescent="0.3">
      <c r="N788" t="s">
        <v>1943</v>
      </c>
      <c r="O788" t="s">
        <v>1944</v>
      </c>
      <c r="P788" t="s">
        <v>3933</v>
      </c>
    </row>
    <row r="789" spans="14:16" x14ac:dyDescent="0.3">
      <c r="N789" t="s">
        <v>1945</v>
      </c>
      <c r="O789" t="s">
        <v>1946</v>
      </c>
      <c r="P789" t="s">
        <v>3933</v>
      </c>
    </row>
    <row r="790" spans="14:16" x14ac:dyDescent="0.3">
      <c r="N790" t="s">
        <v>1947</v>
      </c>
      <c r="O790" t="s">
        <v>1948</v>
      </c>
      <c r="P790" t="s">
        <v>3933</v>
      </c>
    </row>
    <row r="791" spans="14:16" x14ac:dyDescent="0.3">
      <c r="N791" t="s">
        <v>1949</v>
      </c>
      <c r="O791" t="s">
        <v>1950</v>
      </c>
      <c r="P791" t="s">
        <v>3933</v>
      </c>
    </row>
    <row r="792" spans="14:16" x14ac:dyDescent="0.3">
      <c r="N792" t="s">
        <v>1951</v>
      </c>
      <c r="O792" t="s">
        <v>1952</v>
      </c>
      <c r="P792" t="s">
        <v>3933</v>
      </c>
    </row>
    <row r="793" spans="14:16" x14ac:dyDescent="0.3">
      <c r="N793" t="s">
        <v>1953</v>
      </c>
      <c r="O793" t="s">
        <v>1954</v>
      </c>
      <c r="P793" t="s">
        <v>3933</v>
      </c>
    </row>
    <row r="794" spans="14:16" x14ac:dyDescent="0.3">
      <c r="N794" t="s">
        <v>1955</v>
      </c>
      <c r="O794" t="s">
        <v>1956</v>
      </c>
      <c r="P794" t="s">
        <v>3933</v>
      </c>
    </row>
    <row r="795" spans="14:16" x14ac:dyDescent="0.3">
      <c r="N795" t="s">
        <v>1957</v>
      </c>
      <c r="O795" t="s">
        <v>1958</v>
      </c>
      <c r="P795" t="s">
        <v>3933</v>
      </c>
    </row>
    <row r="796" spans="14:16" x14ac:dyDescent="0.3">
      <c r="N796" t="s">
        <v>1959</v>
      </c>
      <c r="O796" t="s">
        <v>1960</v>
      </c>
      <c r="P796" t="s">
        <v>3933</v>
      </c>
    </row>
    <row r="797" spans="14:16" x14ac:dyDescent="0.3">
      <c r="N797" t="s">
        <v>1961</v>
      </c>
      <c r="O797" t="s">
        <v>1962</v>
      </c>
      <c r="P797" t="s">
        <v>3933</v>
      </c>
    </row>
    <row r="798" spans="14:16" x14ac:dyDescent="0.3">
      <c r="N798" t="s">
        <v>1963</v>
      </c>
      <c r="O798" t="s">
        <v>1964</v>
      </c>
      <c r="P798" t="s">
        <v>3933</v>
      </c>
    </row>
    <row r="799" spans="14:16" x14ac:dyDescent="0.3">
      <c r="N799" t="s">
        <v>1965</v>
      </c>
      <c r="O799" t="s">
        <v>1966</v>
      </c>
      <c r="P799" t="s">
        <v>3933</v>
      </c>
    </row>
    <row r="800" spans="14:16" x14ac:dyDescent="0.3">
      <c r="N800" t="s">
        <v>1967</v>
      </c>
      <c r="O800" t="s">
        <v>1968</v>
      </c>
      <c r="P800" t="s">
        <v>3933</v>
      </c>
    </row>
    <row r="801" spans="14:16" x14ac:dyDescent="0.3">
      <c r="N801" t="s">
        <v>1969</v>
      </c>
      <c r="O801" t="s">
        <v>1970</v>
      </c>
      <c r="P801" t="s">
        <v>3933</v>
      </c>
    </row>
    <row r="802" spans="14:16" x14ac:dyDescent="0.3">
      <c r="N802" t="s">
        <v>1971</v>
      </c>
      <c r="O802" t="s">
        <v>1972</v>
      </c>
      <c r="P802" t="s">
        <v>3933</v>
      </c>
    </row>
    <row r="803" spans="14:16" x14ac:dyDescent="0.3">
      <c r="N803" t="s">
        <v>1973</v>
      </c>
      <c r="O803" t="s">
        <v>1974</v>
      </c>
      <c r="P803" t="s">
        <v>3933</v>
      </c>
    </row>
    <row r="804" spans="14:16" x14ac:dyDescent="0.3">
      <c r="N804" t="s">
        <v>1975</v>
      </c>
      <c r="O804" t="s">
        <v>1976</v>
      </c>
      <c r="P804" t="s">
        <v>3933</v>
      </c>
    </row>
    <row r="805" spans="14:16" x14ac:dyDescent="0.3">
      <c r="N805" t="s">
        <v>1977</v>
      </c>
      <c r="O805" t="s">
        <v>1978</v>
      </c>
      <c r="P805" t="s">
        <v>3933</v>
      </c>
    </row>
    <row r="806" spans="14:16" x14ac:dyDescent="0.3">
      <c r="N806" t="s">
        <v>1979</v>
      </c>
      <c r="O806" t="s">
        <v>1980</v>
      </c>
      <c r="P806" t="s">
        <v>3933</v>
      </c>
    </row>
    <row r="807" spans="14:16" x14ac:dyDescent="0.3">
      <c r="N807" t="s">
        <v>1981</v>
      </c>
      <c r="O807" t="s">
        <v>1982</v>
      </c>
      <c r="P807" t="s">
        <v>3933</v>
      </c>
    </row>
    <row r="808" spans="14:16" x14ac:dyDescent="0.3">
      <c r="N808" t="s">
        <v>1983</v>
      </c>
      <c r="O808" t="s">
        <v>1984</v>
      </c>
      <c r="P808" t="s">
        <v>3933</v>
      </c>
    </row>
    <row r="809" spans="14:16" x14ac:dyDescent="0.3">
      <c r="N809" t="s">
        <v>1985</v>
      </c>
      <c r="O809" t="s">
        <v>1986</v>
      </c>
      <c r="P809" t="s">
        <v>3933</v>
      </c>
    </row>
    <row r="810" spans="14:16" x14ac:dyDescent="0.3">
      <c r="N810" t="s">
        <v>1987</v>
      </c>
      <c r="O810" t="s">
        <v>1988</v>
      </c>
      <c r="P810" t="s">
        <v>3933</v>
      </c>
    </row>
    <row r="811" spans="14:16" x14ac:dyDescent="0.3">
      <c r="N811" t="s">
        <v>1989</v>
      </c>
      <c r="O811" t="s">
        <v>1990</v>
      </c>
      <c r="P811" t="s">
        <v>3933</v>
      </c>
    </row>
    <row r="812" spans="14:16" x14ac:dyDescent="0.3">
      <c r="N812" t="s">
        <v>1991</v>
      </c>
      <c r="O812" t="s">
        <v>1992</v>
      </c>
      <c r="P812" t="s">
        <v>3933</v>
      </c>
    </row>
    <row r="813" spans="14:16" x14ac:dyDescent="0.3">
      <c r="N813" t="s">
        <v>1993</v>
      </c>
      <c r="O813" t="s">
        <v>1994</v>
      </c>
      <c r="P813" t="s">
        <v>3933</v>
      </c>
    </row>
    <row r="814" spans="14:16" x14ac:dyDescent="0.3">
      <c r="N814" t="s">
        <v>1995</v>
      </c>
      <c r="O814" t="s">
        <v>1996</v>
      </c>
      <c r="P814" t="s">
        <v>3933</v>
      </c>
    </row>
    <row r="815" spans="14:16" x14ac:dyDescent="0.3">
      <c r="N815" t="s">
        <v>1997</v>
      </c>
      <c r="O815" t="s">
        <v>1998</v>
      </c>
      <c r="P815" t="s">
        <v>3933</v>
      </c>
    </row>
    <row r="816" spans="14:16" x14ac:dyDescent="0.3">
      <c r="N816" t="s">
        <v>1999</v>
      </c>
      <c r="O816" t="s">
        <v>2000</v>
      </c>
      <c r="P816" t="s">
        <v>3933</v>
      </c>
    </row>
    <row r="817" spans="14:16" x14ac:dyDescent="0.3">
      <c r="N817" t="s">
        <v>2001</v>
      </c>
      <c r="O817" t="s">
        <v>2002</v>
      </c>
      <c r="P817" t="s">
        <v>3933</v>
      </c>
    </row>
    <row r="818" spans="14:16" x14ac:dyDescent="0.3">
      <c r="N818" t="s">
        <v>2003</v>
      </c>
      <c r="O818" t="s">
        <v>2004</v>
      </c>
      <c r="P818" t="s">
        <v>3933</v>
      </c>
    </row>
    <row r="819" spans="14:16" x14ac:dyDescent="0.3">
      <c r="N819" t="s">
        <v>2005</v>
      </c>
      <c r="O819" t="s">
        <v>2006</v>
      </c>
      <c r="P819" t="s">
        <v>3933</v>
      </c>
    </row>
    <row r="820" spans="14:16" x14ac:dyDescent="0.3">
      <c r="N820" t="s">
        <v>2007</v>
      </c>
      <c r="O820" t="s">
        <v>2008</v>
      </c>
      <c r="P820" t="s">
        <v>3933</v>
      </c>
    </row>
    <row r="821" spans="14:16" x14ac:dyDescent="0.3">
      <c r="N821" t="s">
        <v>2009</v>
      </c>
      <c r="O821" t="s">
        <v>2010</v>
      </c>
      <c r="P821" t="s">
        <v>3933</v>
      </c>
    </row>
    <row r="822" spans="14:16" x14ac:dyDescent="0.3">
      <c r="N822" t="s">
        <v>2011</v>
      </c>
      <c r="O822" t="s">
        <v>2012</v>
      </c>
      <c r="P822" t="s">
        <v>3933</v>
      </c>
    </row>
    <row r="823" spans="14:16" x14ac:dyDescent="0.3">
      <c r="N823" t="s">
        <v>2013</v>
      </c>
      <c r="O823" t="s">
        <v>2014</v>
      </c>
      <c r="P823" t="s">
        <v>3933</v>
      </c>
    </row>
    <row r="824" spans="14:16" x14ac:dyDescent="0.3">
      <c r="N824" t="s">
        <v>2015</v>
      </c>
      <c r="O824" t="s">
        <v>2016</v>
      </c>
      <c r="P824" t="s">
        <v>3933</v>
      </c>
    </row>
    <row r="825" spans="14:16" x14ac:dyDescent="0.3">
      <c r="N825" t="s">
        <v>2017</v>
      </c>
      <c r="O825" t="s">
        <v>2018</v>
      </c>
      <c r="P825" t="s">
        <v>3933</v>
      </c>
    </row>
    <row r="826" spans="14:16" x14ac:dyDescent="0.3">
      <c r="N826" t="s">
        <v>2019</v>
      </c>
      <c r="O826" t="s">
        <v>2020</v>
      </c>
      <c r="P826" t="s">
        <v>3933</v>
      </c>
    </row>
    <row r="827" spans="14:16" x14ac:dyDescent="0.3">
      <c r="N827" t="s">
        <v>2021</v>
      </c>
      <c r="O827" t="s">
        <v>2022</v>
      </c>
      <c r="P827" t="s">
        <v>3933</v>
      </c>
    </row>
    <row r="828" spans="14:16" x14ac:dyDescent="0.3">
      <c r="N828" t="s">
        <v>2023</v>
      </c>
      <c r="O828" t="s">
        <v>2024</v>
      </c>
      <c r="P828" t="s">
        <v>3933</v>
      </c>
    </row>
    <row r="829" spans="14:16" x14ac:dyDescent="0.3">
      <c r="N829" t="s">
        <v>2025</v>
      </c>
      <c r="O829" t="s">
        <v>2026</v>
      </c>
      <c r="P829" t="s">
        <v>3933</v>
      </c>
    </row>
    <row r="830" spans="14:16" x14ac:dyDescent="0.3">
      <c r="N830" t="s">
        <v>2027</v>
      </c>
      <c r="O830" t="s">
        <v>2028</v>
      </c>
      <c r="P830" t="s">
        <v>3933</v>
      </c>
    </row>
    <row r="831" spans="14:16" x14ac:dyDescent="0.3">
      <c r="N831" t="s">
        <v>2029</v>
      </c>
      <c r="O831" t="s">
        <v>2030</v>
      </c>
      <c r="P831" t="s">
        <v>3933</v>
      </c>
    </row>
    <row r="832" spans="14:16" x14ac:dyDescent="0.3">
      <c r="N832" t="s">
        <v>2031</v>
      </c>
      <c r="O832" t="s">
        <v>2032</v>
      </c>
      <c r="P832" t="s">
        <v>3933</v>
      </c>
    </row>
    <row r="833" spans="14:16" x14ac:dyDescent="0.3">
      <c r="N833" t="s">
        <v>2033</v>
      </c>
      <c r="O833" t="s">
        <v>2034</v>
      </c>
      <c r="P833" t="s">
        <v>3933</v>
      </c>
    </row>
    <row r="834" spans="14:16" x14ac:dyDescent="0.3">
      <c r="N834" t="s">
        <v>2035</v>
      </c>
      <c r="O834" t="s">
        <v>2036</v>
      </c>
      <c r="P834" t="s">
        <v>3933</v>
      </c>
    </row>
    <row r="835" spans="14:16" x14ac:dyDescent="0.3">
      <c r="N835" t="s">
        <v>2037</v>
      </c>
      <c r="O835" t="s">
        <v>2038</v>
      </c>
      <c r="P835" t="s">
        <v>3933</v>
      </c>
    </row>
    <row r="836" spans="14:16" x14ac:dyDescent="0.3">
      <c r="N836" t="s">
        <v>2039</v>
      </c>
      <c r="O836" t="s">
        <v>2040</v>
      </c>
      <c r="P836" t="s">
        <v>3933</v>
      </c>
    </row>
    <row r="837" spans="14:16" x14ac:dyDescent="0.3">
      <c r="N837" t="s">
        <v>2041</v>
      </c>
      <c r="O837" t="s">
        <v>2042</v>
      </c>
      <c r="P837" t="s">
        <v>3933</v>
      </c>
    </row>
    <row r="838" spans="14:16" x14ac:dyDescent="0.3">
      <c r="N838" t="s">
        <v>2043</v>
      </c>
      <c r="O838" t="s">
        <v>2044</v>
      </c>
      <c r="P838" t="s">
        <v>3933</v>
      </c>
    </row>
    <row r="839" spans="14:16" x14ac:dyDescent="0.3">
      <c r="N839" t="s">
        <v>2045</v>
      </c>
      <c r="O839" t="s">
        <v>2046</v>
      </c>
      <c r="P839" t="s">
        <v>3933</v>
      </c>
    </row>
    <row r="840" spans="14:16" x14ac:dyDescent="0.3">
      <c r="N840" t="s">
        <v>2047</v>
      </c>
      <c r="O840" t="s">
        <v>2048</v>
      </c>
      <c r="P840" t="s">
        <v>3933</v>
      </c>
    </row>
    <row r="841" spans="14:16" x14ac:dyDescent="0.3">
      <c r="N841" t="s">
        <v>2049</v>
      </c>
      <c r="O841" t="s">
        <v>2050</v>
      </c>
      <c r="P841" t="s">
        <v>3933</v>
      </c>
    </row>
    <row r="842" spans="14:16" x14ac:dyDescent="0.3">
      <c r="N842" t="s">
        <v>2051</v>
      </c>
      <c r="O842" t="s">
        <v>2052</v>
      </c>
      <c r="P842" t="s">
        <v>3933</v>
      </c>
    </row>
    <row r="843" spans="14:16" x14ac:dyDescent="0.3">
      <c r="N843" t="s">
        <v>2053</v>
      </c>
      <c r="O843" t="s">
        <v>2054</v>
      </c>
      <c r="P843" t="s">
        <v>3933</v>
      </c>
    </row>
    <row r="844" spans="14:16" x14ac:dyDescent="0.3">
      <c r="N844" t="s">
        <v>2055</v>
      </c>
      <c r="O844" t="s">
        <v>2056</v>
      </c>
      <c r="P844" t="s">
        <v>3933</v>
      </c>
    </row>
    <row r="845" spans="14:16" x14ac:dyDescent="0.3">
      <c r="N845" t="s">
        <v>2057</v>
      </c>
      <c r="O845" t="s">
        <v>2058</v>
      </c>
      <c r="P845" t="s">
        <v>3933</v>
      </c>
    </row>
    <row r="846" spans="14:16" x14ac:dyDescent="0.3">
      <c r="N846" t="s">
        <v>2059</v>
      </c>
      <c r="O846" t="s">
        <v>2060</v>
      </c>
      <c r="P846" t="s">
        <v>3933</v>
      </c>
    </row>
    <row r="847" spans="14:16" x14ac:dyDescent="0.3">
      <c r="N847" t="s">
        <v>2061</v>
      </c>
      <c r="O847" t="s">
        <v>2062</v>
      </c>
      <c r="P847" t="s">
        <v>3933</v>
      </c>
    </row>
    <row r="848" spans="14:16" x14ac:dyDescent="0.3">
      <c r="N848" t="s">
        <v>2063</v>
      </c>
      <c r="O848" t="s">
        <v>2064</v>
      </c>
      <c r="P848" t="s">
        <v>3933</v>
      </c>
    </row>
    <row r="849" spans="14:16" x14ac:dyDescent="0.3">
      <c r="N849" t="s">
        <v>2065</v>
      </c>
      <c r="O849" t="s">
        <v>2066</v>
      </c>
      <c r="P849" t="s">
        <v>3933</v>
      </c>
    </row>
    <row r="850" spans="14:16" x14ac:dyDescent="0.3">
      <c r="N850" t="s">
        <v>2067</v>
      </c>
      <c r="O850" t="s">
        <v>2068</v>
      </c>
      <c r="P850" t="s">
        <v>3933</v>
      </c>
    </row>
    <row r="851" spans="14:16" x14ac:dyDescent="0.3">
      <c r="N851" t="s">
        <v>2069</v>
      </c>
      <c r="O851" t="s">
        <v>2070</v>
      </c>
      <c r="P851" t="s">
        <v>3933</v>
      </c>
    </row>
    <row r="852" spans="14:16" x14ac:dyDescent="0.3">
      <c r="N852" t="s">
        <v>2071</v>
      </c>
      <c r="O852" t="s">
        <v>2072</v>
      </c>
      <c r="P852" t="s">
        <v>3933</v>
      </c>
    </row>
    <row r="853" spans="14:16" x14ac:dyDescent="0.3">
      <c r="N853" t="s">
        <v>2073</v>
      </c>
      <c r="O853" t="s">
        <v>2074</v>
      </c>
      <c r="P853" t="s">
        <v>3933</v>
      </c>
    </row>
    <row r="854" spans="14:16" x14ac:dyDescent="0.3">
      <c r="N854" t="s">
        <v>2075</v>
      </c>
      <c r="O854" t="s">
        <v>2076</v>
      </c>
      <c r="P854" t="s">
        <v>3933</v>
      </c>
    </row>
    <row r="855" spans="14:16" x14ac:dyDescent="0.3">
      <c r="N855" t="s">
        <v>2077</v>
      </c>
      <c r="O855" t="s">
        <v>2078</v>
      </c>
      <c r="P855" t="s">
        <v>3933</v>
      </c>
    </row>
    <row r="856" spans="14:16" x14ac:dyDescent="0.3">
      <c r="N856" t="s">
        <v>2079</v>
      </c>
      <c r="O856" t="s">
        <v>2080</v>
      </c>
      <c r="P856" t="s">
        <v>3933</v>
      </c>
    </row>
    <row r="857" spans="14:16" x14ac:dyDescent="0.3">
      <c r="N857" t="s">
        <v>2081</v>
      </c>
      <c r="O857" t="s">
        <v>2082</v>
      </c>
      <c r="P857" t="s">
        <v>3933</v>
      </c>
    </row>
    <row r="858" spans="14:16" x14ac:dyDescent="0.3">
      <c r="N858" t="s">
        <v>2083</v>
      </c>
      <c r="O858" t="s">
        <v>2084</v>
      </c>
      <c r="P858" t="s">
        <v>3933</v>
      </c>
    </row>
    <row r="859" spans="14:16" x14ac:dyDescent="0.3">
      <c r="N859" t="s">
        <v>2085</v>
      </c>
      <c r="O859" t="s">
        <v>2086</v>
      </c>
      <c r="P859" t="s">
        <v>3933</v>
      </c>
    </row>
    <row r="860" spans="14:16" x14ac:dyDescent="0.3">
      <c r="N860" t="s">
        <v>2087</v>
      </c>
      <c r="O860" t="s">
        <v>2088</v>
      </c>
      <c r="P860" t="s">
        <v>3933</v>
      </c>
    </row>
    <row r="861" spans="14:16" x14ac:dyDescent="0.3">
      <c r="N861" t="s">
        <v>2089</v>
      </c>
      <c r="O861" t="s">
        <v>2090</v>
      </c>
      <c r="P861" t="s">
        <v>3933</v>
      </c>
    </row>
    <row r="862" spans="14:16" x14ac:dyDescent="0.3">
      <c r="N862" t="s">
        <v>2091</v>
      </c>
      <c r="O862" t="s">
        <v>2092</v>
      </c>
      <c r="P862" t="s">
        <v>3933</v>
      </c>
    </row>
    <row r="863" spans="14:16" x14ac:dyDescent="0.3">
      <c r="N863" t="s">
        <v>2093</v>
      </c>
      <c r="O863" t="s">
        <v>2094</v>
      </c>
      <c r="P863" t="s">
        <v>3933</v>
      </c>
    </row>
    <row r="864" spans="14:16" x14ac:dyDescent="0.3">
      <c r="N864" t="s">
        <v>2095</v>
      </c>
      <c r="O864" t="s">
        <v>2096</v>
      </c>
      <c r="P864" t="s">
        <v>3933</v>
      </c>
    </row>
    <row r="865" spans="14:16" x14ac:dyDescent="0.3">
      <c r="N865" t="s">
        <v>2097</v>
      </c>
      <c r="O865" t="s">
        <v>2098</v>
      </c>
      <c r="P865" t="s">
        <v>3933</v>
      </c>
    </row>
    <row r="866" spans="14:16" x14ac:dyDescent="0.3">
      <c r="N866" t="s">
        <v>2099</v>
      </c>
      <c r="O866" t="s">
        <v>2100</v>
      </c>
      <c r="P866" t="s">
        <v>3933</v>
      </c>
    </row>
    <row r="867" spans="14:16" x14ac:dyDescent="0.3">
      <c r="N867" t="s">
        <v>2101</v>
      </c>
      <c r="O867" t="s">
        <v>2102</v>
      </c>
      <c r="P867" t="s">
        <v>3933</v>
      </c>
    </row>
    <row r="868" spans="14:16" x14ac:dyDescent="0.3">
      <c r="N868" t="s">
        <v>2103</v>
      </c>
      <c r="O868" t="s">
        <v>2104</v>
      </c>
      <c r="P868" t="s">
        <v>3933</v>
      </c>
    </row>
    <row r="869" spans="14:16" x14ac:dyDescent="0.3">
      <c r="N869" t="s">
        <v>2105</v>
      </c>
      <c r="O869" t="s">
        <v>2106</v>
      </c>
      <c r="P869" t="s">
        <v>3933</v>
      </c>
    </row>
    <row r="870" spans="14:16" x14ac:dyDescent="0.3">
      <c r="N870" t="s">
        <v>2107</v>
      </c>
      <c r="O870" t="s">
        <v>2108</v>
      </c>
      <c r="P870" t="s">
        <v>3933</v>
      </c>
    </row>
    <row r="871" spans="14:16" x14ac:dyDescent="0.3">
      <c r="N871" t="s">
        <v>2109</v>
      </c>
      <c r="O871" t="s">
        <v>2110</v>
      </c>
      <c r="P871" t="s">
        <v>3933</v>
      </c>
    </row>
    <row r="872" spans="14:16" x14ac:dyDescent="0.3">
      <c r="N872" t="s">
        <v>2111</v>
      </c>
      <c r="O872" t="s">
        <v>2112</v>
      </c>
      <c r="P872" t="s">
        <v>3933</v>
      </c>
    </row>
    <row r="873" spans="14:16" x14ac:dyDescent="0.3">
      <c r="N873" t="s">
        <v>2113</v>
      </c>
      <c r="O873" t="s">
        <v>2114</v>
      </c>
      <c r="P873" t="s">
        <v>3933</v>
      </c>
    </row>
    <row r="874" spans="14:16" x14ac:dyDescent="0.3">
      <c r="N874" t="s">
        <v>2115</v>
      </c>
      <c r="O874" t="s">
        <v>2116</v>
      </c>
      <c r="P874" t="s">
        <v>3933</v>
      </c>
    </row>
    <row r="875" spans="14:16" x14ac:dyDescent="0.3">
      <c r="N875" t="s">
        <v>2117</v>
      </c>
      <c r="O875" t="s">
        <v>2118</v>
      </c>
      <c r="P875" t="s">
        <v>3933</v>
      </c>
    </row>
    <row r="876" spans="14:16" x14ac:dyDescent="0.3">
      <c r="N876" t="s">
        <v>2119</v>
      </c>
      <c r="O876" t="s">
        <v>2120</v>
      </c>
      <c r="P876" t="s">
        <v>3933</v>
      </c>
    </row>
    <row r="877" spans="14:16" x14ac:dyDescent="0.3">
      <c r="N877" t="s">
        <v>2121</v>
      </c>
      <c r="O877" t="s">
        <v>2122</v>
      </c>
      <c r="P877" t="s">
        <v>3933</v>
      </c>
    </row>
    <row r="878" spans="14:16" x14ac:dyDescent="0.3">
      <c r="N878" t="s">
        <v>2123</v>
      </c>
      <c r="O878" t="s">
        <v>2124</v>
      </c>
      <c r="P878" t="s">
        <v>3933</v>
      </c>
    </row>
    <row r="879" spans="14:16" x14ac:dyDescent="0.3">
      <c r="N879" t="s">
        <v>2125</v>
      </c>
      <c r="O879" t="s">
        <v>2126</v>
      </c>
      <c r="P879" t="s">
        <v>3933</v>
      </c>
    </row>
    <row r="880" spans="14:16" x14ac:dyDescent="0.3">
      <c r="N880" t="s">
        <v>2127</v>
      </c>
      <c r="O880" t="s">
        <v>2128</v>
      </c>
      <c r="P880" t="s">
        <v>3933</v>
      </c>
    </row>
    <row r="881" spans="14:16" x14ac:dyDescent="0.3">
      <c r="N881" t="s">
        <v>2129</v>
      </c>
      <c r="O881" t="s">
        <v>2130</v>
      </c>
      <c r="P881" t="s">
        <v>3933</v>
      </c>
    </row>
    <row r="882" spans="14:16" x14ac:dyDescent="0.3">
      <c r="N882" t="s">
        <v>2131</v>
      </c>
      <c r="O882" t="s">
        <v>2132</v>
      </c>
      <c r="P882" t="s">
        <v>3933</v>
      </c>
    </row>
    <row r="883" spans="14:16" x14ac:dyDescent="0.3">
      <c r="N883" t="s">
        <v>2133</v>
      </c>
      <c r="O883" t="s">
        <v>2134</v>
      </c>
      <c r="P883" t="s">
        <v>3933</v>
      </c>
    </row>
    <row r="884" spans="14:16" x14ac:dyDescent="0.3">
      <c r="N884" t="s">
        <v>2135</v>
      </c>
      <c r="O884" t="s">
        <v>2136</v>
      </c>
      <c r="P884" t="s">
        <v>3933</v>
      </c>
    </row>
    <row r="885" spans="14:16" x14ac:dyDescent="0.3">
      <c r="N885" t="s">
        <v>2137</v>
      </c>
      <c r="O885" t="s">
        <v>2138</v>
      </c>
      <c r="P885" t="s">
        <v>3933</v>
      </c>
    </row>
    <row r="886" spans="14:16" x14ac:dyDescent="0.3">
      <c r="N886" t="s">
        <v>2139</v>
      </c>
      <c r="O886" t="s">
        <v>2140</v>
      </c>
      <c r="P886" t="s">
        <v>3933</v>
      </c>
    </row>
    <row r="887" spans="14:16" x14ac:dyDescent="0.3">
      <c r="N887" t="s">
        <v>2141</v>
      </c>
      <c r="O887" t="s">
        <v>2142</v>
      </c>
      <c r="P887" t="s">
        <v>3933</v>
      </c>
    </row>
    <row r="888" spans="14:16" x14ac:dyDescent="0.3">
      <c r="N888" t="s">
        <v>2143</v>
      </c>
      <c r="O888" t="s">
        <v>2144</v>
      </c>
      <c r="P888" t="s">
        <v>3933</v>
      </c>
    </row>
    <row r="889" spans="14:16" x14ac:dyDescent="0.3">
      <c r="N889" t="s">
        <v>2145</v>
      </c>
      <c r="O889" t="s">
        <v>2146</v>
      </c>
      <c r="P889" t="s">
        <v>3933</v>
      </c>
    </row>
    <row r="890" spans="14:16" x14ac:dyDescent="0.3">
      <c r="N890" t="s">
        <v>2147</v>
      </c>
      <c r="O890" t="s">
        <v>2148</v>
      </c>
      <c r="P890" t="s">
        <v>3933</v>
      </c>
    </row>
    <row r="891" spans="14:16" x14ac:dyDescent="0.3">
      <c r="N891" t="s">
        <v>2149</v>
      </c>
      <c r="O891" t="s">
        <v>2150</v>
      </c>
      <c r="P891" t="s">
        <v>3933</v>
      </c>
    </row>
    <row r="892" spans="14:16" x14ac:dyDescent="0.3">
      <c r="N892" t="s">
        <v>2151</v>
      </c>
      <c r="O892" t="s">
        <v>2152</v>
      </c>
      <c r="P892" t="s">
        <v>3933</v>
      </c>
    </row>
    <row r="893" spans="14:16" x14ac:dyDescent="0.3">
      <c r="N893" t="s">
        <v>2153</v>
      </c>
      <c r="O893" t="s">
        <v>2154</v>
      </c>
      <c r="P893" t="s">
        <v>3933</v>
      </c>
    </row>
    <row r="894" spans="14:16" x14ac:dyDescent="0.3">
      <c r="N894" t="s">
        <v>2155</v>
      </c>
      <c r="O894" t="s">
        <v>2156</v>
      </c>
      <c r="P894" t="s">
        <v>3933</v>
      </c>
    </row>
    <row r="895" spans="14:16" x14ac:dyDescent="0.3">
      <c r="N895" t="s">
        <v>2157</v>
      </c>
      <c r="O895" t="s">
        <v>2158</v>
      </c>
      <c r="P895" t="s">
        <v>3933</v>
      </c>
    </row>
    <row r="896" spans="14:16" x14ac:dyDescent="0.3">
      <c r="N896" t="s">
        <v>2159</v>
      </c>
      <c r="O896" t="s">
        <v>2160</v>
      </c>
      <c r="P896" t="s">
        <v>3933</v>
      </c>
    </row>
    <row r="897" spans="14:16" x14ac:dyDescent="0.3">
      <c r="N897" t="s">
        <v>2161</v>
      </c>
      <c r="O897" t="s">
        <v>2162</v>
      </c>
      <c r="P897" t="s">
        <v>3933</v>
      </c>
    </row>
    <row r="898" spans="14:16" x14ac:dyDescent="0.3">
      <c r="N898" t="s">
        <v>2163</v>
      </c>
      <c r="O898" t="s">
        <v>2164</v>
      </c>
      <c r="P898" t="s">
        <v>3933</v>
      </c>
    </row>
    <row r="899" spans="14:16" x14ac:dyDescent="0.3">
      <c r="N899" t="s">
        <v>2165</v>
      </c>
      <c r="O899" t="s">
        <v>2166</v>
      </c>
      <c r="P899" t="s">
        <v>3933</v>
      </c>
    </row>
    <row r="900" spans="14:16" x14ac:dyDescent="0.3">
      <c r="N900" t="s">
        <v>2167</v>
      </c>
      <c r="O900" t="s">
        <v>2168</v>
      </c>
      <c r="P900" t="s">
        <v>3933</v>
      </c>
    </row>
    <row r="901" spans="14:16" x14ac:dyDescent="0.3">
      <c r="N901" t="s">
        <v>2169</v>
      </c>
      <c r="O901" t="s">
        <v>2170</v>
      </c>
      <c r="P901" t="s">
        <v>3933</v>
      </c>
    </row>
    <row r="902" spans="14:16" x14ac:dyDescent="0.3">
      <c r="N902" t="s">
        <v>2171</v>
      </c>
      <c r="O902" t="s">
        <v>2172</v>
      </c>
      <c r="P902" t="s">
        <v>3933</v>
      </c>
    </row>
    <row r="903" spans="14:16" x14ac:dyDescent="0.3">
      <c r="N903" t="s">
        <v>2173</v>
      </c>
      <c r="O903" t="s">
        <v>2174</v>
      </c>
      <c r="P903" t="s">
        <v>3933</v>
      </c>
    </row>
    <row r="904" spans="14:16" x14ac:dyDescent="0.3">
      <c r="N904" t="s">
        <v>2175</v>
      </c>
      <c r="O904" t="s">
        <v>2176</v>
      </c>
      <c r="P904" t="s">
        <v>3933</v>
      </c>
    </row>
    <row r="905" spans="14:16" x14ac:dyDescent="0.3">
      <c r="N905" t="s">
        <v>2177</v>
      </c>
      <c r="O905" t="s">
        <v>2178</v>
      </c>
      <c r="P905" t="s">
        <v>3933</v>
      </c>
    </row>
    <row r="906" spans="14:16" x14ac:dyDescent="0.3">
      <c r="N906" t="s">
        <v>2179</v>
      </c>
      <c r="O906" t="s">
        <v>2180</v>
      </c>
      <c r="P906" t="s">
        <v>3933</v>
      </c>
    </row>
    <row r="907" spans="14:16" x14ac:dyDescent="0.3">
      <c r="N907" t="s">
        <v>2181</v>
      </c>
      <c r="O907" t="s">
        <v>2182</v>
      </c>
      <c r="P907" t="s">
        <v>3933</v>
      </c>
    </row>
    <row r="908" spans="14:16" x14ac:dyDescent="0.3">
      <c r="N908" t="s">
        <v>2183</v>
      </c>
      <c r="O908" t="s">
        <v>2184</v>
      </c>
      <c r="P908" t="s">
        <v>3933</v>
      </c>
    </row>
    <row r="909" spans="14:16" x14ac:dyDescent="0.3">
      <c r="N909" t="s">
        <v>2185</v>
      </c>
      <c r="O909" t="s">
        <v>2186</v>
      </c>
      <c r="P909" t="s">
        <v>3933</v>
      </c>
    </row>
    <row r="910" spans="14:16" x14ac:dyDescent="0.3">
      <c r="N910" t="s">
        <v>2187</v>
      </c>
      <c r="O910" t="s">
        <v>2188</v>
      </c>
      <c r="P910" t="s">
        <v>3933</v>
      </c>
    </row>
    <row r="911" spans="14:16" x14ac:dyDescent="0.3">
      <c r="N911" t="s">
        <v>2189</v>
      </c>
      <c r="O911" t="s">
        <v>2190</v>
      </c>
      <c r="P911" t="s">
        <v>3933</v>
      </c>
    </row>
    <row r="912" spans="14:16" x14ac:dyDescent="0.3">
      <c r="N912" t="s">
        <v>2191</v>
      </c>
      <c r="O912" t="s">
        <v>2192</v>
      </c>
      <c r="P912" t="s">
        <v>3933</v>
      </c>
    </row>
    <row r="913" spans="14:16" x14ac:dyDescent="0.3">
      <c r="N913" t="s">
        <v>2193</v>
      </c>
      <c r="O913" t="s">
        <v>2194</v>
      </c>
      <c r="P913" t="s">
        <v>3933</v>
      </c>
    </row>
    <row r="914" spans="14:16" x14ac:dyDescent="0.3">
      <c r="N914" t="s">
        <v>2195</v>
      </c>
      <c r="O914" t="s">
        <v>2196</v>
      </c>
      <c r="P914" t="s">
        <v>3933</v>
      </c>
    </row>
    <row r="915" spans="14:16" x14ac:dyDescent="0.3">
      <c r="N915" t="s">
        <v>2197</v>
      </c>
      <c r="O915" t="s">
        <v>2198</v>
      </c>
      <c r="P915" t="s">
        <v>3933</v>
      </c>
    </row>
    <row r="916" spans="14:16" x14ac:dyDescent="0.3">
      <c r="N916" t="s">
        <v>2199</v>
      </c>
      <c r="O916" t="s">
        <v>2200</v>
      </c>
      <c r="P916" t="s">
        <v>3933</v>
      </c>
    </row>
    <row r="917" spans="14:16" x14ac:dyDescent="0.3">
      <c r="N917" t="s">
        <v>2201</v>
      </c>
      <c r="O917" t="s">
        <v>2202</v>
      </c>
      <c r="P917" t="s">
        <v>3933</v>
      </c>
    </row>
    <row r="918" spans="14:16" x14ac:dyDescent="0.3">
      <c r="N918" t="s">
        <v>2203</v>
      </c>
      <c r="O918" t="s">
        <v>2204</v>
      </c>
      <c r="P918" t="s">
        <v>3933</v>
      </c>
    </row>
    <row r="919" spans="14:16" x14ac:dyDescent="0.3">
      <c r="N919" t="s">
        <v>2205</v>
      </c>
      <c r="O919" t="s">
        <v>2206</v>
      </c>
      <c r="P919" t="s">
        <v>3933</v>
      </c>
    </row>
    <row r="920" spans="14:16" x14ac:dyDescent="0.3">
      <c r="N920" t="s">
        <v>2207</v>
      </c>
      <c r="O920" t="s">
        <v>2208</v>
      </c>
      <c r="P920" t="s">
        <v>3933</v>
      </c>
    </row>
    <row r="921" spans="14:16" x14ac:dyDescent="0.3">
      <c r="N921" t="s">
        <v>2209</v>
      </c>
      <c r="O921" t="s">
        <v>2210</v>
      </c>
      <c r="P921" t="s">
        <v>3933</v>
      </c>
    </row>
    <row r="922" spans="14:16" x14ac:dyDescent="0.3">
      <c r="N922" t="s">
        <v>2211</v>
      </c>
      <c r="O922" t="s">
        <v>2212</v>
      </c>
      <c r="P922" t="s">
        <v>3933</v>
      </c>
    </row>
    <row r="923" spans="14:16" x14ac:dyDescent="0.3">
      <c r="N923" t="s">
        <v>2213</v>
      </c>
      <c r="O923" t="s">
        <v>2214</v>
      </c>
      <c r="P923" t="s">
        <v>3933</v>
      </c>
    </row>
    <row r="924" spans="14:16" x14ac:dyDescent="0.3">
      <c r="N924" t="s">
        <v>2215</v>
      </c>
      <c r="O924" t="s">
        <v>2216</v>
      </c>
      <c r="P924" t="s">
        <v>3933</v>
      </c>
    </row>
    <row r="925" spans="14:16" x14ac:dyDescent="0.3">
      <c r="N925" t="s">
        <v>2217</v>
      </c>
      <c r="O925" t="s">
        <v>2218</v>
      </c>
      <c r="P925" t="s">
        <v>3933</v>
      </c>
    </row>
    <row r="926" spans="14:16" x14ac:dyDescent="0.3">
      <c r="N926" t="s">
        <v>2219</v>
      </c>
      <c r="O926" t="s">
        <v>2220</v>
      </c>
      <c r="P926" t="s">
        <v>3933</v>
      </c>
    </row>
    <row r="927" spans="14:16" x14ac:dyDescent="0.3">
      <c r="N927" t="s">
        <v>2221</v>
      </c>
      <c r="O927" t="s">
        <v>2222</v>
      </c>
      <c r="P927" t="s">
        <v>3933</v>
      </c>
    </row>
    <row r="928" spans="14:16" x14ac:dyDescent="0.3">
      <c r="N928" t="s">
        <v>2223</v>
      </c>
      <c r="O928" t="s">
        <v>2224</v>
      </c>
      <c r="P928" t="s">
        <v>3933</v>
      </c>
    </row>
    <row r="929" spans="14:16" x14ac:dyDescent="0.3">
      <c r="N929" t="s">
        <v>2225</v>
      </c>
      <c r="O929" t="s">
        <v>2226</v>
      </c>
      <c r="P929" t="s">
        <v>3933</v>
      </c>
    </row>
    <row r="930" spans="14:16" x14ac:dyDescent="0.3">
      <c r="N930" t="s">
        <v>2227</v>
      </c>
      <c r="O930" t="s">
        <v>2228</v>
      </c>
      <c r="P930" t="s">
        <v>3933</v>
      </c>
    </row>
    <row r="931" spans="14:16" x14ac:dyDescent="0.3">
      <c r="N931" t="s">
        <v>2229</v>
      </c>
      <c r="O931" t="s">
        <v>2230</v>
      </c>
      <c r="P931" t="s">
        <v>3933</v>
      </c>
    </row>
    <row r="932" spans="14:16" x14ac:dyDescent="0.3">
      <c r="N932" t="s">
        <v>2231</v>
      </c>
      <c r="O932" t="s">
        <v>2232</v>
      </c>
      <c r="P932" t="s">
        <v>3933</v>
      </c>
    </row>
    <row r="933" spans="14:16" x14ac:dyDescent="0.3">
      <c r="N933" t="s">
        <v>2233</v>
      </c>
      <c r="O933" t="s">
        <v>2234</v>
      </c>
      <c r="P933" t="s">
        <v>3933</v>
      </c>
    </row>
    <row r="934" spans="14:16" x14ac:dyDescent="0.3">
      <c r="N934" t="s">
        <v>2235</v>
      </c>
      <c r="O934" t="s">
        <v>2236</v>
      </c>
      <c r="P934" t="s">
        <v>3933</v>
      </c>
    </row>
    <row r="935" spans="14:16" x14ac:dyDescent="0.3">
      <c r="N935" t="s">
        <v>2237</v>
      </c>
      <c r="O935" t="s">
        <v>2238</v>
      </c>
      <c r="P935" t="s">
        <v>3933</v>
      </c>
    </row>
    <row r="936" spans="14:16" x14ac:dyDescent="0.3">
      <c r="N936" t="s">
        <v>2239</v>
      </c>
      <c r="O936" t="s">
        <v>2240</v>
      </c>
      <c r="P936" t="s">
        <v>3933</v>
      </c>
    </row>
    <row r="937" spans="14:16" x14ac:dyDescent="0.3">
      <c r="N937" t="s">
        <v>2241</v>
      </c>
      <c r="O937" t="s">
        <v>2242</v>
      </c>
      <c r="P937" t="s">
        <v>3933</v>
      </c>
    </row>
    <row r="938" spans="14:16" x14ac:dyDescent="0.3">
      <c r="N938" t="s">
        <v>2243</v>
      </c>
      <c r="O938" t="s">
        <v>2244</v>
      </c>
      <c r="P938" t="s">
        <v>3933</v>
      </c>
    </row>
    <row r="939" spans="14:16" x14ac:dyDescent="0.3">
      <c r="N939" t="s">
        <v>2245</v>
      </c>
      <c r="O939" t="s">
        <v>2246</v>
      </c>
      <c r="P939" t="s">
        <v>3933</v>
      </c>
    </row>
    <row r="940" spans="14:16" x14ac:dyDescent="0.3">
      <c r="N940" t="s">
        <v>2247</v>
      </c>
      <c r="O940" t="s">
        <v>2248</v>
      </c>
      <c r="P940" t="s">
        <v>3933</v>
      </c>
    </row>
    <row r="941" spans="14:16" x14ac:dyDescent="0.3">
      <c r="N941" t="s">
        <v>2249</v>
      </c>
      <c r="O941" t="s">
        <v>2250</v>
      </c>
      <c r="P941" t="s">
        <v>3933</v>
      </c>
    </row>
    <row r="942" spans="14:16" x14ac:dyDescent="0.3">
      <c r="N942" t="s">
        <v>2251</v>
      </c>
      <c r="O942" t="s">
        <v>2252</v>
      </c>
      <c r="P942" t="s">
        <v>3933</v>
      </c>
    </row>
    <row r="943" spans="14:16" x14ac:dyDescent="0.3">
      <c r="N943" t="s">
        <v>2253</v>
      </c>
      <c r="O943" t="s">
        <v>2254</v>
      </c>
      <c r="P943" t="s">
        <v>3933</v>
      </c>
    </row>
    <row r="944" spans="14:16" x14ac:dyDescent="0.3">
      <c r="N944" t="s">
        <v>2255</v>
      </c>
      <c r="O944" t="s">
        <v>2256</v>
      </c>
      <c r="P944" t="s">
        <v>3933</v>
      </c>
    </row>
    <row r="945" spans="14:16" x14ac:dyDescent="0.3">
      <c r="N945" t="s">
        <v>2257</v>
      </c>
      <c r="O945" t="s">
        <v>2258</v>
      </c>
      <c r="P945" t="s">
        <v>3933</v>
      </c>
    </row>
    <row r="946" spans="14:16" x14ac:dyDescent="0.3">
      <c r="N946" t="s">
        <v>2259</v>
      </c>
      <c r="O946" t="s">
        <v>2260</v>
      </c>
      <c r="P946" t="s">
        <v>3933</v>
      </c>
    </row>
    <row r="947" spans="14:16" x14ac:dyDescent="0.3">
      <c r="N947" t="s">
        <v>2261</v>
      </c>
      <c r="O947" t="s">
        <v>2262</v>
      </c>
      <c r="P947" t="s">
        <v>3933</v>
      </c>
    </row>
    <row r="948" spans="14:16" x14ac:dyDescent="0.3">
      <c r="N948" t="s">
        <v>2263</v>
      </c>
      <c r="O948" t="s">
        <v>2264</v>
      </c>
      <c r="P948" t="s">
        <v>3933</v>
      </c>
    </row>
    <row r="949" spans="14:16" x14ac:dyDescent="0.3">
      <c r="N949" t="s">
        <v>2265</v>
      </c>
      <c r="O949" t="s">
        <v>2266</v>
      </c>
      <c r="P949" t="s">
        <v>3933</v>
      </c>
    </row>
    <row r="950" spans="14:16" x14ac:dyDescent="0.3">
      <c r="N950" t="s">
        <v>2267</v>
      </c>
      <c r="O950" t="s">
        <v>2268</v>
      </c>
      <c r="P950" t="s">
        <v>3933</v>
      </c>
    </row>
    <row r="951" spans="14:16" x14ac:dyDescent="0.3">
      <c r="N951" t="s">
        <v>2269</v>
      </c>
      <c r="O951" t="s">
        <v>2270</v>
      </c>
      <c r="P951" t="s">
        <v>3933</v>
      </c>
    </row>
    <row r="952" spans="14:16" x14ac:dyDescent="0.3">
      <c r="N952" t="s">
        <v>2271</v>
      </c>
      <c r="O952" t="s">
        <v>2272</v>
      </c>
      <c r="P952" t="s">
        <v>3933</v>
      </c>
    </row>
    <row r="953" spans="14:16" x14ac:dyDescent="0.3">
      <c r="N953" t="s">
        <v>2273</v>
      </c>
      <c r="O953" t="s">
        <v>2274</v>
      </c>
      <c r="P953" t="s">
        <v>3933</v>
      </c>
    </row>
    <row r="954" spans="14:16" x14ac:dyDescent="0.3">
      <c r="N954" t="s">
        <v>2275</v>
      </c>
      <c r="O954" t="s">
        <v>2276</v>
      </c>
      <c r="P954" t="s">
        <v>3933</v>
      </c>
    </row>
    <row r="955" spans="14:16" x14ac:dyDescent="0.3">
      <c r="N955" t="s">
        <v>2277</v>
      </c>
      <c r="O955" t="s">
        <v>2278</v>
      </c>
      <c r="P955" t="s">
        <v>3933</v>
      </c>
    </row>
    <row r="956" spans="14:16" x14ac:dyDescent="0.3">
      <c r="N956" t="s">
        <v>2279</v>
      </c>
      <c r="O956" t="s">
        <v>2280</v>
      </c>
      <c r="P956" t="s">
        <v>3933</v>
      </c>
    </row>
    <row r="957" spans="14:16" x14ac:dyDescent="0.3">
      <c r="N957" t="s">
        <v>2281</v>
      </c>
      <c r="O957" t="s">
        <v>2282</v>
      </c>
      <c r="P957" t="s">
        <v>3933</v>
      </c>
    </row>
    <row r="958" spans="14:16" x14ac:dyDescent="0.3">
      <c r="N958" t="s">
        <v>2283</v>
      </c>
      <c r="O958" t="s">
        <v>2284</v>
      </c>
      <c r="P958" t="s">
        <v>3933</v>
      </c>
    </row>
    <row r="959" spans="14:16" x14ac:dyDescent="0.3">
      <c r="N959" t="s">
        <v>2285</v>
      </c>
      <c r="O959" t="s">
        <v>2286</v>
      </c>
      <c r="P959" t="s">
        <v>3933</v>
      </c>
    </row>
    <row r="960" spans="14:16" x14ac:dyDescent="0.3">
      <c r="N960" t="s">
        <v>2287</v>
      </c>
      <c r="O960" t="s">
        <v>2288</v>
      </c>
      <c r="P960" t="s">
        <v>3933</v>
      </c>
    </row>
    <row r="961" spans="14:16" x14ac:dyDescent="0.3">
      <c r="N961" t="s">
        <v>2289</v>
      </c>
      <c r="O961" t="s">
        <v>2290</v>
      </c>
      <c r="P961" t="s">
        <v>3933</v>
      </c>
    </row>
    <row r="962" spans="14:16" x14ac:dyDescent="0.3">
      <c r="N962" t="s">
        <v>2291</v>
      </c>
      <c r="O962" t="s">
        <v>2292</v>
      </c>
      <c r="P962" t="s">
        <v>3933</v>
      </c>
    </row>
    <row r="963" spans="14:16" x14ac:dyDescent="0.3">
      <c r="N963" t="s">
        <v>1287</v>
      </c>
      <c r="O963" t="s">
        <v>1288</v>
      </c>
      <c r="P963" t="s">
        <v>3933</v>
      </c>
    </row>
    <row r="964" spans="14:16" x14ac:dyDescent="0.3">
      <c r="N964" t="s">
        <v>2293</v>
      </c>
      <c r="O964" t="s">
        <v>2294</v>
      </c>
      <c r="P964" t="s">
        <v>3933</v>
      </c>
    </row>
    <row r="965" spans="14:16" x14ac:dyDescent="0.3">
      <c r="N965" t="s">
        <v>1289</v>
      </c>
      <c r="O965" t="s">
        <v>1290</v>
      </c>
      <c r="P965" t="s">
        <v>3933</v>
      </c>
    </row>
    <row r="966" spans="14:16" x14ac:dyDescent="0.3">
      <c r="N966" t="s">
        <v>2295</v>
      </c>
      <c r="O966" t="s">
        <v>2296</v>
      </c>
      <c r="P966" t="s">
        <v>3933</v>
      </c>
    </row>
    <row r="967" spans="14:16" x14ac:dyDescent="0.3">
      <c r="N967" t="s">
        <v>1291</v>
      </c>
      <c r="O967" t="s">
        <v>1292</v>
      </c>
      <c r="P967" t="s">
        <v>3933</v>
      </c>
    </row>
    <row r="968" spans="14:16" x14ac:dyDescent="0.3">
      <c r="N968" t="s">
        <v>2297</v>
      </c>
      <c r="O968" t="s">
        <v>2298</v>
      </c>
      <c r="P968" t="s">
        <v>3933</v>
      </c>
    </row>
    <row r="969" spans="14:16" x14ac:dyDescent="0.3">
      <c r="N969" t="s">
        <v>2299</v>
      </c>
      <c r="O969" t="s">
        <v>2300</v>
      </c>
      <c r="P969" t="s">
        <v>3933</v>
      </c>
    </row>
    <row r="970" spans="14:16" x14ac:dyDescent="0.3">
      <c r="N970" t="s">
        <v>2301</v>
      </c>
      <c r="O970" t="s">
        <v>2302</v>
      </c>
      <c r="P970" t="s">
        <v>3933</v>
      </c>
    </row>
    <row r="971" spans="14:16" x14ac:dyDescent="0.3">
      <c r="N971" t="s">
        <v>2303</v>
      </c>
      <c r="O971" t="s">
        <v>2304</v>
      </c>
      <c r="P971" t="s">
        <v>3933</v>
      </c>
    </row>
    <row r="972" spans="14:16" x14ac:dyDescent="0.3">
      <c r="N972" t="s">
        <v>2305</v>
      </c>
      <c r="O972" t="s">
        <v>2306</v>
      </c>
      <c r="P972" t="s">
        <v>3933</v>
      </c>
    </row>
    <row r="973" spans="14:16" x14ac:dyDescent="0.3">
      <c r="N973" t="s">
        <v>2307</v>
      </c>
      <c r="O973" t="s">
        <v>2308</v>
      </c>
      <c r="P973" t="s">
        <v>3933</v>
      </c>
    </row>
    <row r="974" spans="14:16" x14ac:dyDescent="0.3">
      <c r="N974" t="s">
        <v>1328</v>
      </c>
      <c r="O974" t="s">
        <v>1329</v>
      </c>
      <c r="P974" t="s">
        <v>3933</v>
      </c>
    </row>
    <row r="975" spans="14:16" x14ac:dyDescent="0.3">
      <c r="N975" t="s">
        <v>2309</v>
      </c>
      <c r="O975" t="s">
        <v>2310</v>
      </c>
      <c r="P975" t="s">
        <v>3933</v>
      </c>
    </row>
    <row r="976" spans="14:16" x14ac:dyDescent="0.3">
      <c r="N976" t="s">
        <v>2311</v>
      </c>
      <c r="O976" t="s">
        <v>2312</v>
      </c>
      <c r="P976" t="s">
        <v>3933</v>
      </c>
    </row>
    <row r="977" spans="14:16" x14ac:dyDescent="0.3">
      <c r="N977" t="s">
        <v>1332</v>
      </c>
      <c r="O977" t="s">
        <v>1333</v>
      </c>
      <c r="P977" t="s">
        <v>3933</v>
      </c>
    </row>
    <row r="978" spans="14:16" x14ac:dyDescent="0.3">
      <c r="N978" t="s">
        <v>2313</v>
      </c>
      <c r="O978" t="s">
        <v>2314</v>
      </c>
      <c r="P978" t="s">
        <v>3933</v>
      </c>
    </row>
    <row r="979" spans="14:16" x14ac:dyDescent="0.3">
      <c r="N979" t="s">
        <v>1334</v>
      </c>
      <c r="O979" t="s">
        <v>1335</v>
      </c>
      <c r="P979" t="s">
        <v>3933</v>
      </c>
    </row>
    <row r="980" spans="14:16" x14ac:dyDescent="0.3">
      <c r="N980" t="s">
        <v>2315</v>
      </c>
      <c r="O980" t="s">
        <v>2316</v>
      </c>
      <c r="P980" t="s">
        <v>3933</v>
      </c>
    </row>
    <row r="981" spans="14:16" x14ac:dyDescent="0.3">
      <c r="N981" t="s">
        <v>2317</v>
      </c>
      <c r="O981" t="s">
        <v>2318</v>
      </c>
      <c r="P981" t="s">
        <v>3933</v>
      </c>
    </row>
    <row r="982" spans="14:16" x14ac:dyDescent="0.3">
      <c r="N982" t="s">
        <v>1336</v>
      </c>
      <c r="O982" t="s">
        <v>1337</v>
      </c>
      <c r="P982" t="s">
        <v>3933</v>
      </c>
    </row>
    <row r="983" spans="14:16" x14ac:dyDescent="0.3">
      <c r="N983" t="s">
        <v>2319</v>
      </c>
      <c r="O983" t="s">
        <v>2320</v>
      </c>
      <c r="P983" t="s">
        <v>3933</v>
      </c>
    </row>
    <row r="984" spans="14:16" x14ac:dyDescent="0.3">
      <c r="N984" t="s">
        <v>2321</v>
      </c>
      <c r="O984" t="s">
        <v>2322</v>
      </c>
      <c r="P984" t="s">
        <v>3933</v>
      </c>
    </row>
    <row r="985" spans="14:16" x14ac:dyDescent="0.3">
      <c r="N985" t="s">
        <v>1338</v>
      </c>
      <c r="O985" t="s">
        <v>1339</v>
      </c>
      <c r="P985" t="s">
        <v>3933</v>
      </c>
    </row>
    <row r="986" spans="14:16" x14ac:dyDescent="0.3">
      <c r="N986" t="s">
        <v>2323</v>
      </c>
      <c r="O986" t="s">
        <v>2324</v>
      </c>
      <c r="P986" t="s">
        <v>3933</v>
      </c>
    </row>
    <row r="987" spans="14:16" x14ac:dyDescent="0.3">
      <c r="N987" t="s">
        <v>2325</v>
      </c>
      <c r="O987" t="s">
        <v>2326</v>
      </c>
      <c r="P987" t="s">
        <v>3933</v>
      </c>
    </row>
    <row r="988" spans="14:16" x14ac:dyDescent="0.3">
      <c r="N988" t="s">
        <v>2327</v>
      </c>
      <c r="O988" t="s">
        <v>2328</v>
      </c>
      <c r="P988" t="s">
        <v>3933</v>
      </c>
    </row>
    <row r="989" spans="14:16" x14ac:dyDescent="0.3">
      <c r="N989" t="s">
        <v>2329</v>
      </c>
      <c r="O989" t="s">
        <v>2330</v>
      </c>
      <c r="P989" t="s">
        <v>3933</v>
      </c>
    </row>
    <row r="990" spans="14:16" x14ac:dyDescent="0.3">
      <c r="N990" t="s">
        <v>2331</v>
      </c>
      <c r="O990" t="s">
        <v>2332</v>
      </c>
      <c r="P990" t="s">
        <v>3933</v>
      </c>
    </row>
    <row r="991" spans="14:16" x14ac:dyDescent="0.3">
      <c r="N991" t="s">
        <v>1340</v>
      </c>
      <c r="O991" t="s">
        <v>1341</v>
      </c>
      <c r="P991" t="s">
        <v>3933</v>
      </c>
    </row>
    <row r="992" spans="14:16" x14ac:dyDescent="0.3">
      <c r="N992" t="s">
        <v>2333</v>
      </c>
      <c r="O992" t="s">
        <v>2334</v>
      </c>
      <c r="P992" t="s">
        <v>3933</v>
      </c>
    </row>
    <row r="993" spans="14:16" x14ac:dyDescent="0.3">
      <c r="N993" t="s">
        <v>1342</v>
      </c>
      <c r="O993" t="s">
        <v>1343</v>
      </c>
      <c r="P993" t="s">
        <v>3933</v>
      </c>
    </row>
    <row r="994" spans="14:16" x14ac:dyDescent="0.3">
      <c r="N994" t="s">
        <v>2335</v>
      </c>
      <c r="O994" t="s">
        <v>2336</v>
      </c>
      <c r="P994" t="s">
        <v>3933</v>
      </c>
    </row>
    <row r="995" spans="14:16" x14ac:dyDescent="0.3">
      <c r="N995" t="s">
        <v>2337</v>
      </c>
      <c r="O995" t="s">
        <v>2338</v>
      </c>
      <c r="P995" t="s">
        <v>3933</v>
      </c>
    </row>
    <row r="996" spans="14:16" x14ac:dyDescent="0.3">
      <c r="N996" t="s">
        <v>2339</v>
      </c>
      <c r="O996" t="s">
        <v>2340</v>
      </c>
      <c r="P996" t="s">
        <v>3933</v>
      </c>
    </row>
    <row r="997" spans="14:16" x14ac:dyDescent="0.3">
      <c r="N997" t="s">
        <v>2341</v>
      </c>
      <c r="O997" t="s">
        <v>89</v>
      </c>
      <c r="P997" t="s">
        <v>3933</v>
      </c>
    </row>
    <row r="998" spans="14:16" x14ac:dyDescent="0.3">
      <c r="N998" t="s">
        <v>2342</v>
      </c>
      <c r="O998" t="s">
        <v>2343</v>
      </c>
      <c r="P998" t="s">
        <v>3933</v>
      </c>
    </row>
    <row r="999" spans="14:16" x14ac:dyDescent="0.3">
      <c r="N999" t="s">
        <v>2344</v>
      </c>
      <c r="O999" t="s">
        <v>2345</v>
      </c>
      <c r="P999" t="s">
        <v>3933</v>
      </c>
    </row>
    <row r="1000" spans="14:16" x14ac:dyDescent="0.3">
      <c r="N1000" t="s">
        <v>2346</v>
      </c>
      <c r="O1000" t="s">
        <v>2347</v>
      </c>
      <c r="P1000" t="s">
        <v>3933</v>
      </c>
    </row>
    <row r="1001" spans="14:16" x14ac:dyDescent="0.3">
      <c r="N1001" t="s">
        <v>2348</v>
      </c>
      <c r="O1001" t="s">
        <v>2349</v>
      </c>
      <c r="P1001" t="s">
        <v>3933</v>
      </c>
    </row>
    <row r="1002" spans="14:16" x14ac:dyDescent="0.3">
      <c r="N1002" t="s">
        <v>2350</v>
      </c>
      <c r="O1002" t="s">
        <v>2351</v>
      </c>
      <c r="P1002" t="s">
        <v>3933</v>
      </c>
    </row>
    <row r="1003" spans="14:16" x14ac:dyDescent="0.3">
      <c r="N1003" t="s">
        <v>2352</v>
      </c>
      <c r="O1003" t="s">
        <v>2353</v>
      </c>
      <c r="P1003" t="s">
        <v>3933</v>
      </c>
    </row>
    <row r="1004" spans="14:16" x14ac:dyDescent="0.3">
      <c r="N1004" t="s">
        <v>2354</v>
      </c>
      <c r="O1004" t="s">
        <v>2355</v>
      </c>
      <c r="P1004" t="s">
        <v>3933</v>
      </c>
    </row>
    <row r="1005" spans="14:16" x14ac:dyDescent="0.3">
      <c r="N1005" t="s">
        <v>2356</v>
      </c>
      <c r="O1005" t="s">
        <v>2357</v>
      </c>
      <c r="P1005" t="s">
        <v>3933</v>
      </c>
    </row>
    <row r="1006" spans="14:16" x14ac:dyDescent="0.3">
      <c r="N1006" t="s">
        <v>2358</v>
      </c>
      <c r="O1006" t="s">
        <v>2359</v>
      </c>
      <c r="P1006" t="s">
        <v>3933</v>
      </c>
    </row>
    <row r="1007" spans="14:16" x14ac:dyDescent="0.3">
      <c r="N1007" t="s">
        <v>2360</v>
      </c>
      <c r="O1007" t="s">
        <v>2361</v>
      </c>
      <c r="P1007" t="s">
        <v>3933</v>
      </c>
    </row>
    <row r="1008" spans="14:16" x14ac:dyDescent="0.3">
      <c r="N1008" t="s">
        <v>2362</v>
      </c>
      <c r="O1008" t="s">
        <v>2363</v>
      </c>
      <c r="P1008" t="s">
        <v>3933</v>
      </c>
    </row>
    <row r="1009" spans="14:16" x14ac:dyDescent="0.3">
      <c r="N1009" t="s">
        <v>2364</v>
      </c>
      <c r="O1009" t="s">
        <v>2365</v>
      </c>
      <c r="P1009" t="s">
        <v>3933</v>
      </c>
    </row>
    <row r="1010" spans="14:16" x14ac:dyDescent="0.3">
      <c r="N1010" t="s">
        <v>2366</v>
      </c>
      <c r="O1010" t="s">
        <v>2367</v>
      </c>
      <c r="P1010" t="s">
        <v>3933</v>
      </c>
    </row>
    <row r="1011" spans="14:16" x14ac:dyDescent="0.3">
      <c r="N1011" t="s">
        <v>2368</v>
      </c>
      <c r="O1011" t="s">
        <v>2369</v>
      </c>
      <c r="P1011" t="s">
        <v>3933</v>
      </c>
    </row>
    <row r="1012" spans="14:16" x14ac:dyDescent="0.3">
      <c r="N1012" t="s">
        <v>2370</v>
      </c>
      <c r="O1012" t="s">
        <v>2371</v>
      </c>
      <c r="P1012" t="s">
        <v>3933</v>
      </c>
    </row>
    <row r="1013" spans="14:16" x14ac:dyDescent="0.3">
      <c r="N1013" t="s">
        <v>2372</v>
      </c>
      <c r="O1013" t="s">
        <v>2373</v>
      </c>
      <c r="P1013" t="s">
        <v>3933</v>
      </c>
    </row>
    <row r="1014" spans="14:16" x14ac:dyDescent="0.3">
      <c r="N1014" t="s">
        <v>2374</v>
      </c>
      <c r="O1014" t="s">
        <v>2375</v>
      </c>
      <c r="P1014" t="s">
        <v>3933</v>
      </c>
    </row>
    <row r="1015" spans="14:16" x14ac:dyDescent="0.3">
      <c r="N1015" t="s">
        <v>2376</v>
      </c>
      <c r="O1015" t="s">
        <v>2377</v>
      </c>
      <c r="P1015" t="s">
        <v>3933</v>
      </c>
    </row>
    <row r="1016" spans="14:16" x14ac:dyDescent="0.3">
      <c r="N1016" t="s">
        <v>2378</v>
      </c>
      <c r="O1016" t="s">
        <v>2379</v>
      </c>
      <c r="P1016" t="s">
        <v>3933</v>
      </c>
    </row>
    <row r="1017" spans="14:16" x14ac:dyDescent="0.3">
      <c r="N1017" t="s">
        <v>2380</v>
      </c>
      <c r="O1017" t="s">
        <v>2381</v>
      </c>
      <c r="P1017" t="s">
        <v>3933</v>
      </c>
    </row>
    <row r="1018" spans="14:16" x14ac:dyDescent="0.3">
      <c r="N1018" t="s">
        <v>2382</v>
      </c>
      <c r="O1018" t="s">
        <v>2383</v>
      </c>
      <c r="P1018" t="s">
        <v>3933</v>
      </c>
    </row>
    <row r="1019" spans="14:16" x14ac:dyDescent="0.3">
      <c r="N1019" t="s">
        <v>2384</v>
      </c>
      <c r="O1019" t="s">
        <v>2385</v>
      </c>
      <c r="P1019" t="s">
        <v>3933</v>
      </c>
    </row>
    <row r="1020" spans="14:16" x14ac:dyDescent="0.3">
      <c r="N1020" t="s">
        <v>2386</v>
      </c>
      <c r="O1020" t="s">
        <v>2387</v>
      </c>
      <c r="P1020" t="s">
        <v>3933</v>
      </c>
    </row>
    <row r="1021" spans="14:16" x14ac:dyDescent="0.3">
      <c r="N1021" t="s">
        <v>2388</v>
      </c>
      <c r="O1021" t="s">
        <v>2389</v>
      </c>
      <c r="P1021" t="s">
        <v>3933</v>
      </c>
    </row>
    <row r="1022" spans="14:16" x14ac:dyDescent="0.3">
      <c r="N1022" t="s">
        <v>2390</v>
      </c>
      <c r="O1022" t="s">
        <v>2391</v>
      </c>
      <c r="P1022" t="s">
        <v>3933</v>
      </c>
    </row>
    <row r="1023" spans="14:16" x14ac:dyDescent="0.3">
      <c r="N1023" t="s">
        <v>2392</v>
      </c>
      <c r="O1023" t="s">
        <v>2393</v>
      </c>
      <c r="P1023" t="s">
        <v>3933</v>
      </c>
    </row>
    <row r="1024" spans="14:16" x14ac:dyDescent="0.3">
      <c r="N1024" t="s">
        <v>2394</v>
      </c>
      <c r="O1024" t="s">
        <v>2395</v>
      </c>
      <c r="P1024" t="s">
        <v>3933</v>
      </c>
    </row>
    <row r="1025" spans="14:16" x14ac:dyDescent="0.3">
      <c r="N1025" t="s">
        <v>2396</v>
      </c>
      <c r="O1025" t="s">
        <v>2397</v>
      </c>
      <c r="P1025" t="s">
        <v>3933</v>
      </c>
    </row>
    <row r="1026" spans="14:16" x14ac:dyDescent="0.3">
      <c r="N1026" t="s">
        <v>2398</v>
      </c>
      <c r="O1026" t="s">
        <v>2399</v>
      </c>
      <c r="P1026" t="s">
        <v>3933</v>
      </c>
    </row>
    <row r="1027" spans="14:16" x14ac:dyDescent="0.3">
      <c r="N1027" t="s">
        <v>2400</v>
      </c>
      <c r="O1027" t="s">
        <v>2401</v>
      </c>
      <c r="P1027" t="s">
        <v>3933</v>
      </c>
    </row>
    <row r="1028" spans="14:16" x14ac:dyDescent="0.3">
      <c r="N1028" t="s">
        <v>2402</v>
      </c>
      <c r="O1028" t="s">
        <v>2403</v>
      </c>
      <c r="P1028" t="s">
        <v>3933</v>
      </c>
    </row>
    <row r="1029" spans="14:16" x14ac:dyDescent="0.3">
      <c r="N1029" t="s">
        <v>2404</v>
      </c>
      <c r="O1029" t="s">
        <v>2405</v>
      </c>
      <c r="P1029" t="s">
        <v>3933</v>
      </c>
    </row>
    <row r="1030" spans="14:16" x14ac:dyDescent="0.3">
      <c r="N1030" t="s">
        <v>2406</v>
      </c>
      <c r="O1030" t="s">
        <v>2407</v>
      </c>
      <c r="P1030" t="s">
        <v>3933</v>
      </c>
    </row>
    <row r="1031" spans="14:16" x14ac:dyDescent="0.3">
      <c r="N1031" t="s">
        <v>2408</v>
      </c>
      <c r="O1031" t="s">
        <v>2409</v>
      </c>
      <c r="P1031" t="s">
        <v>3933</v>
      </c>
    </row>
    <row r="1032" spans="14:16" x14ac:dyDescent="0.3">
      <c r="N1032" t="s">
        <v>2410</v>
      </c>
      <c r="O1032" t="s">
        <v>2411</v>
      </c>
      <c r="P1032" t="s">
        <v>3933</v>
      </c>
    </row>
    <row r="1033" spans="14:16" x14ac:dyDescent="0.3">
      <c r="N1033" t="s">
        <v>2412</v>
      </c>
      <c r="O1033" t="s">
        <v>2413</v>
      </c>
      <c r="P1033" t="s">
        <v>3933</v>
      </c>
    </row>
    <row r="1034" spans="14:16" x14ac:dyDescent="0.3">
      <c r="N1034" t="s">
        <v>2414</v>
      </c>
      <c r="O1034" t="s">
        <v>2415</v>
      </c>
      <c r="P1034" t="s">
        <v>3933</v>
      </c>
    </row>
    <row r="1035" spans="14:16" x14ac:dyDescent="0.3">
      <c r="N1035" t="s">
        <v>2416</v>
      </c>
      <c r="O1035" t="s">
        <v>2417</v>
      </c>
      <c r="P1035" t="s">
        <v>3933</v>
      </c>
    </row>
    <row r="1036" spans="14:16" x14ac:dyDescent="0.3">
      <c r="N1036" t="s">
        <v>2418</v>
      </c>
      <c r="O1036" t="s">
        <v>2419</v>
      </c>
      <c r="P1036" t="s">
        <v>3933</v>
      </c>
    </row>
    <row r="1037" spans="14:16" x14ac:dyDescent="0.3">
      <c r="N1037" t="s">
        <v>2420</v>
      </c>
      <c r="O1037" t="s">
        <v>2421</v>
      </c>
      <c r="P1037" t="s">
        <v>3933</v>
      </c>
    </row>
    <row r="1038" spans="14:16" x14ac:dyDescent="0.3">
      <c r="N1038" t="s">
        <v>2422</v>
      </c>
      <c r="O1038" t="s">
        <v>2423</v>
      </c>
      <c r="P1038" t="s">
        <v>3933</v>
      </c>
    </row>
    <row r="1039" spans="14:16" x14ac:dyDescent="0.3">
      <c r="N1039" t="s">
        <v>2424</v>
      </c>
      <c r="O1039" t="s">
        <v>2425</v>
      </c>
      <c r="P1039" t="s">
        <v>3933</v>
      </c>
    </row>
    <row r="1040" spans="14:16" x14ac:dyDescent="0.3">
      <c r="N1040" t="s">
        <v>2426</v>
      </c>
      <c r="O1040" t="s">
        <v>2427</v>
      </c>
      <c r="P1040" t="s">
        <v>3933</v>
      </c>
    </row>
    <row r="1041" spans="14:16" x14ac:dyDescent="0.3">
      <c r="N1041" t="s">
        <v>2428</v>
      </c>
      <c r="O1041" t="s">
        <v>2429</v>
      </c>
      <c r="P1041" t="s">
        <v>3933</v>
      </c>
    </row>
    <row r="1042" spans="14:16" x14ac:dyDescent="0.3">
      <c r="N1042" t="s">
        <v>2430</v>
      </c>
      <c r="O1042" t="s">
        <v>2431</v>
      </c>
      <c r="P1042" t="s">
        <v>3933</v>
      </c>
    </row>
    <row r="1043" spans="14:16" x14ac:dyDescent="0.3">
      <c r="N1043" t="s">
        <v>2432</v>
      </c>
      <c r="O1043" t="s">
        <v>2433</v>
      </c>
      <c r="P1043" t="s">
        <v>3933</v>
      </c>
    </row>
    <row r="1044" spans="14:16" x14ac:dyDescent="0.3">
      <c r="N1044" t="s">
        <v>2434</v>
      </c>
      <c r="O1044" t="s">
        <v>2435</v>
      </c>
      <c r="P1044" t="s">
        <v>3933</v>
      </c>
    </row>
    <row r="1045" spans="14:16" x14ac:dyDescent="0.3">
      <c r="N1045" t="s">
        <v>2436</v>
      </c>
      <c r="O1045" t="s">
        <v>2437</v>
      </c>
      <c r="P1045" t="s">
        <v>3933</v>
      </c>
    </row>
    <row r="1046" spans="14:16" x14ac:dyDescent="0.3">
      <c r="N1046" t="s">
        <v>2438</v>
      </c>
      <c r="O1046" t="s">
        <v>2439</v>
      </c>
      <c r="P1046" t="s">
        <v>3933</v>
      </c>
    </row>
    <row r="1047" spans="14:16" x14ac:dyDescent="0.3">
      <c r="N1047" t="s">
        <v>2440</v>
      </c>
      <c r="O1047" t="s">
        <v>2441</v>
      </c>
      <c r="P1047" t="s">
        <v>3933</v>
      </c>
    </row>
    <row r="1048" spans="14:16" x14ac:dyDescent="0.3">
      <c r="N1048" t="s">
        <v>2442</v>
      </c>
      <c r="O1048" t="s">
        <v>2443</v>
      </c>
      <c r="P1048" t="s">
        <v>3933</v>
      </c>
    </row>
    <row r="1049" spans="14:16" x14ac:dyDescent="0.3">
      <c r="N1049" t="s">
        <v>2444</v>
      </c>
      <c r="O1049" t="s">
        <v>2445</v>
      </c>
      <c r="P1049" t="s">
        <v>3933</v>
      </c>
    </row>
    <row r="1050" spans="14:16" x14ac:dyDescent="0.3">
      <c r="N1050" t="s">
        <v>2446</v>
      </c>
      <c r="O1050" t="s">
        <v>2447</v>
      </c>
      <c r="P1050" t="s">
        <v>3933</v>
      </c>
    </row>
    <row r="1051" spans="14:16" x14ac:dyDescent="0.3">
      <c r="N1051" t="s">
        <v>2448</v>
      </c>
      <c r="O1051" t="s">
        <v>2449</v>
      </c>
      <c r="P1051" t="s">
        <v>3933</v>
      </c>
    </row>
    <row r="1052" spans="14:16" x14ac:dyDescent="0.3">
      <c r="N1052" t="s">
        <v>2450</v>
      </c>
      <c r="O1052" t="s">
        <v>2451</v>
      </c>
      <c r="P1052" t="s">
        <v>3933</v>
      </c>
    </row>
    <row r="1053" spans="14:16" x14ac:dyDescent="0.3">
      <c r="N1053" t="s">
        <v>2452</v>
      </c>
      <c r="O1053" t="s">
        <v>2453</v>
      </c>
      <c r="P1053" t="s">
        <v>3933</v>
      </c>
    </row>
    <row r="1054" spans="14:16" x14ac:dyDescent="0.3">
      <c r="N1054" t="s">
        <v>2454</v>
      </c>
      <c r="O1054" t="s">
        <v>2455</v>
      </c>
      <c r="P1054" t="s">
        <v>3933</v>
      </c>
    </row>
    <row r="1055" spans="14:16" x14ac:dyDescent="0.3">
      <c r="N1055" t="s">
        <v>2456</v>
      </c>
      <c r="O1055" t="s">
        <v>2457</v>
      </c>
      <c r="P1055" t="s">
        <v>3933</v>
      </c>
    </row>
    <row r="1056" spans="14:16" x14ac:dyDescent="0.3">
      <c r="N1056" t="s">
        <v>2458</v>
      </c>
      <c r="O1056" t="s">
        <v>2459</v>
      </c>
      <c r="P1056" t="s">
        <v>3933</v>
      </c>
    </row>
    <row r="1057" spans="14:16" x14ac:dyDescent="0.3">
      <c r="N1057" t="s">
        <v>2460</v>
      </c>
      <c r="O1057" t="s">
        <v>2461</v>
      </c>
      <c r="P1057" t="s">
        <v>3933</v>
      </c>
    </row>
    <row r="1058" spans="14:16" x14ac:dyDescent="0.3">
      <c r="N1058" t="s">
        <v>2462</v>
      </c>
      <c r="O1058" t="s">
        <v>2463</v>
      </c>
      <c r="P1058" t="s">
        <v>3933</v>
      </c>
    </row>
    <row r="1059" spans="14:16" x14ac:dyDescent="0.3">
      <c r="N1059" t="s">
        <v>2464</v>
      </c>
      <c r="O1059" t="s">
        <v>2465</v>
      </c>
      <c r="P1059" t="s">
        <v>3933</v>
      </c>
    </row>
    <row r="1060" spans="14:16" x14ac:dyDescent="0.3">
      <c r="N1060" t="s">
        <v>2466</v>
      </c>
      <c r="O1060" t="s">
        <v>2467</v>
      </c>
      <c r="P1060" t="s">
        <v>3933</v>
      </c>
    </row>
    <row r="1061" spans="14:16" x14ac:dyDescent="0.3">
      <c r="N1061" t="s">
        <v>2468</v>
      </c>
      <c r="O1061" t="s">
        <v>2469</v>
      </c>
      <c r="P1061" t="s">
        <v>3933</v>
      </c>
    </row>
    <row r="1062" spans="14:16" x14ac:dyDescent="0.3">
      <c r="N1062" t="s">
        <v>2470</v>
      </c>
      <c r="O1062" t="s">
        <v>2471</v>
      </c>
      <c r="P1062" t="s">
        <v>3933</v>
      </c>
    </row>
    <row r="1063" spans="14:16" x14ac:dyDescent="0.3">
      <c r="N1063" t="s">
        <v>2472</v>
      </c>
      <c r="O1063" t="s">
        <v>2473</v>
      </c>
      <c r="P1063" t="s">
        <v>3933</v>
      </c>
    </row>
    <row r="1064" spans="14:16" x14ac:dyDescent="0.3">
      <c r="N1064" t="s">
        <v>2474</v>
      </c>
      <c r="O1064" t="s">
        <v>2475</v>
      </c>
      <c r="P1064" t="s">
        <v>3933</v>
      </c>
    </row>
    <row r="1065" spans="14:16" x14ac:dyDescent="0.3">
      <c r="N1065" t="s">
        <v>2476</v>
      </c>
      <c r="O1065" t="s">
        <v>2477</v>
      </c>
      <c r="P1065" t="s">
        <v>3933</v>
      </c>
    </row>
    <row r="1066" spans="14:16" x14ac:dyDescent="0.3">
      <c r="N1066" t="s">
        <v>2478</v>
      </c>
      <c r="O1066" t="s">
        <v>2479</v>
      </c>
      <c r="P1066" t="s">
        <v>3933</v>
      </c>
    </row>
    <row r="1067" spans="14:16" x14ac:dyDescent="0.3">
      <c r="N1067" t="s">
        <v>2480</v>
      </c>
      <c r="O1067" t="s">
        <v>2481</v>
      </c>
      <c r="P1067" t="s">
        <v>3933</v>
      </c>
    </row>
    <row r="1068" spans="14:16" x14ac:dyDescent="0.3">
      <c r="N1068" t="s">
        <v>2482</v>
      </c>
      <c r="O1068" t="s">
        <v>2483</v>
      </c>
      <c r="P1068" t="s">
        <v>3933</v>
      </c>
    </row>
    <row r="1069" spans="14:16" x14ac:dyDescent="0.3">
      <c r="N1069" t="s">
        <v>2484</v>
      </c>
      <c r="O1069" t="s">
        <v>2485</v>
      </c>
      <c r="P1069" t="s">
        <v>3933</v>
      </c>
    </row>
    <row r="1070" spans="14:16" x14ac:dyDescent="0.3">
      <c r="N1070" t="s">
        <v>2486</v>
      </c>
      <c r="O1070" t="s">
        <v>2487</v>
      </c>
      <c r="P1070" t="s">
        <v>3933</v>
      </c>
    </row>
    <row r="1071" spans="14:16" x14ac:dyDescent="0.3">
      <c r="N1071" t="s">
        <v>2488</v>
      </c>
      <c r="O1071" t="s">
        <v>2489</v>
      </c>
      <c r="P1071" t="s">
        <v>3933</v>
      </c>
    </row>
    <row r="1072" spans="14:16" x14ac:dyDescent="0.3">
      <c r="N1072" t="s">
        <v>1544</v>
      </c>
      <c r="O1072" t="s">
        <v>921</v>
      </c>
      <c r="P1072" t="s">
        <v>3933</v>
      </c>
    </row>
    <row r="1073" spans="14:16" x14ac:dyDescent="0.3">
      <c r="N1073" t="s">
        <v>1545</v>
      </c>
      <c r="O1073" t="s">
        <v>923</v>
      </c>
      <c r="P1073" t="s">
        <v>3933</v>
      </c>
    </row>
    <row r="1074" spans="14:16" x14ac:dyDescent="0.3">
      <c r="N1074" t="s">
        <v>1546</v>
      </c>
      <c r="O1074" t="s">
        <v>925</v>
      </c>
      <c r="P1074" t="s">
        <v>3933</v>
      </c>
    </row>
    <row r="1075" spans="14:16" x14ac:dyDescent="0.3">
      <c r="N1075" t="s">
        <v>1547</v>
      </c>
      <c r="O1075" t="s">
        <v>927</v>
      </c>
      <c r="P1075" t="s">
        <v>3933</v>
      </c>
    </row>
    <row r="1076" spans="14:16" x14ac:dyDescent="0.3">
      <c r="N1076" t="s">
        <v>1548</v>
      </c>
      <c r="O1076" t="s">
        <v>929</v>
      </c>
      <c r="P1076" t="s">
        <v>3933</v>
      </c>
    </row>
    <row r="1077" spans="14:16" x14ac:dyDescent="0.3">
      <c r="N1077" t="s">
        <v>2490</v>
      </c>
      <c r="O1077" t="s">
        <v>2491</v>
      </c>
      <c r="P1077" t="s">
        <v>3933</v>
      </c>
    </row>
    <row r="1078" spans="14:16" x14ac:dyDescent="0.3">
      <c r="N1078" t="s">
        <v>2492</v>
      </c>
      <c r="O1078" t="s">
        <v>2493</v>
      </c>
      <c r="P1078" t="s">
        <v>3933</v>
      </c>
    </row>
    <row r="1079" spans="14:16" x14ac:dyDescent="0.3">
      <c r="N1079" t="s">
        <v>2494</v>
      </c>
      <c r="O1079" t="s">
        <v>2495</v>
      </c>
      <c r="P1079" t="s">
        <v>3933</v>
      </c>
    </row>
    <row r="1080" spans="14:16" x14ac:dyDescent="0.3">
      <c r="N1080" t="s">
        <v>2496</v>
      </c>
      <c r="O1080" t="s">
        <v>2497</v>
      </c>
      <c r="P1080" t="s">
        <v>3933</v>
      </c>
    </row>
    <row r="1081" spans="14:16" x14ac:dyDescent="0.3">
      <c r="N1081" t="s">
        <v>2498</v>
      </c>
      <c r="O1081" t="s">
        <v>2499</v>
      </c>
      <c r="P1081" t="s">
        <v>3933</v>
      </c>
    </row>
    <row r="1082" spans="14:16" x14ac:dyDescent="0.3">
      <c r="N1082" t="s">
        <v>2500</v>
      </c>
      <c r="O1082" t="s">
        <v>2501</v>
      </c>
      <c r="P1082" t="s">
        <v>3933</v>
      </c>
    </row>
    <row r="1083" spans="14:16" x14ac:dyDescent="0.3">
      <c r="N1083" t="s">
        <v>2502</v>
      </c>
      <c r="O1083" t="s">
        <v>2503</v>
      </c>
      <c r="P1083" t="s">
        <v>3933</v>
      </c>
    </row>
    <row r="1084" spans="14:16" x14ac:dyDescent="0.3">
      <c r="N1084" t="s">
        <v>2504</v>
      </c>
      <c r="O1084" t="s">
        <v>2505</v>
      </c>
      <c r="P1084" t="s">
        <v>3933</v>
      </c>
    </row>
    <row r="1085" spans="14:16" x14ac:dyDescent="0.3">
      <c r="N1085" t="s">
        <v>2506</v>
      </c>
      <c r="O1085" t="s">
        <v>2507</v>
      </c>
      <c r="P1085" t="s">
        <v>3933</v>
      </c>
    </row>
    <row r="1086" spans="14:16" x14ac:dyDescent="0.3">
      <c r="N1086" t="s">
        <v>2508</v>
      </c>
      <c r="O1086" t="s">
        <v>2509</v>
      </c>
      <c r="P1086" t="s">
        <v>3933</v>
      </c>
    </row>
    <row r="1087" spans="14:16" x14ac:dyDescent="0.3">
      <c r="N1087" t="s">
        <v>2510</v>
      </c>
      <c r="O1087" t="s">
        <v>2511</v>
      </c>
      <c r="P1087" t="s">
        <v>3933</v>
      </c>
    </row>
    <row r="1088" spans="14:16" x14ac:dyDescent="0.3">
      <c r="N1088" t="s">
        <v>2512</v>
      </c>
      <c r="O1088" t="s">
        <v>2513</v>
      </c>
      <c r="P1088" t="s">
        <v>3933</v>
      </c>
    </row>
    <row r="1089" spans="14:16" x14ac:dyDescent="0.3">
      <c r="N1089" t="s">
        <v>2514</v>
      </c>
      <c r="O1089" t="s">
        <v>2515</v>
      </c>
      <c r="P1089" t="s">
        <v>3933</v>
      </c>
    </row>
    <row r="1090" spans="14:16" x14ac:dyDescent="0.3">
      <c r="N1090" t="s">
        <v>2516</v>
      </c>
      <c r="O1090" t="s">
        <v>2517</v>
      </c>
      <c r="P1090" t="s">
        <v>3933</v>
      </c>
    </row>
    <row r="1091" spans="14:16" x14ac:dyDescent="0.3">
      <c r="N1091" t="s">
        <v>2518</v>
      </c>
      <c r="O1091" t="s">
        <v>2519</v>
      </c>
      <c r="P1091" t="s">
        <v>3933</v>
      </c>
    </row>
    <row r="1092" spans="14:16" x14ac:dyDescent="0.3">
      <c r="N1092" t="s">
        <v>2520</v>
      </c>
      <c r="O1092" t="s">
        <v>2521</v>
      </c>
      <c r="P1092" t="s">
        <v>3933</v>
      </c>
    </row>
    <row r="1093" spans="14:16" x14ac:dyDescent="0.3">
      <c r="N1093" t="s">
        <v>2522</v>
      </c>
      <c r="O1093" t="s">
        <v>2523</v>
      </c>
      <c r="P1093" t="s">
        <v>3933</v>
      </c>
    </row>
    <row r="1094" spans="14:16" x14ac:dyDescent="0.3">
      <c r="N1094" t="s">
        <v>2524</v>
      </c>
      <c r="O1094" t="s">
        <v>2525</v>
      </c>
      <c r="P1094" t="s">
        <v>3933</v>
      </c>
    </row>
    <row r="1095" spans="14:16" x14ac:dyDescent="0.3">
      <c r="N1095" t="s">
        <v>2526</v>
      </c>
      <c r="O1095" t="s">
        <v>2527</v>
      </c>
      <c r="P1095" t="s">
        <v>3933</v>
      </c>
    </row>
    <row r="1096" spans="14:16" x14ac:dyDescent="0.3">
      <c r="N1096" t="s">
        <v>2528</v>
      </c>
      <c r="O1096" t="s">
        <v>2529</v>
      </c>
      <c r="P1096" t="s">
        <v>3933</v>
      </c>
    </row>
    <row r="1097" spans="14:16" x14ac:dyDescent="0.3">
      <c r="N1097" t="s">
        <v>2530</v>
      </c>
      <c r="O1097" t="s">
        <v>2531</v>
      </c>
      <c r="P1097" t="s">
        <v>3933</v>
      </c>
    </row>
    <row r="1098" spans="14:16" x14ac:dyDescent="0.3">
      <c r="N1098" t="s">
        <v>2532</v>
      </c>
      <c r="O1098" t="s">
        <v>2533</v>
      </c>
      <c r="P1098" t="s">
        <v>3933</v>
      </c>
    </row>
    <row r="1099" spans="14:16" x14ac:dyDescent="0.3">
      <c r="N1099" t="s">
        <v>2534</v>
      </c>
      <c r="O1099" t="s">
        <v>2535</v>
      </c>
      <c r="P1099" t="s">
        <v>3933</v>
      </c>
    </row>
    <row r="1100" spans="14:16" x14ac:dyDescent="0.3">
      <c r="N1100" t="s">
        <v>2536</v>
      </c>
      <c r="O1100" t="s">
        <v>2537</v>
      </c>
      <c r="P1100" t="s">
        <v>3933</v>
      </c>
    </row>
    <row r="1101" spans="14:16" x14ac:dyDescent="0.3">
      <c r="N1101" t="s">
        <v>2538</v>
      </c>
      <c r="O1101" t="s">
        <v>2539</v>
      </c>
      <c r="P1101" t="s">
        <v>3933</v>
      </c>
    </row>
    <row r="1102" spans="14:16" x14ac:dyDescent="0.3">
      <c r="N1102" t="s">
        <v>2540</v>
      </c>
      <c r="O1102" t="s">
        <v>2541</v>
      </c>
      <c r="P1102" t="s">
        <v>3933</v>
      </c>
    </row>
    <row r="1103" spans="14:16" x14ac:dyDescent="0.3">
      <c r="N1103" t="s">
        <v>2542</v>
      </c>
      <c r="O1103" t="s">
        <v>2543</v>
      </c>
      <c r="P1103" t="s">
        <v>3933</v>
      </c>
    </row>
    <row r="1104" spans="14:16" x14ac:dyDescent="0.3">
      <c r="N1104" t="s">
        <v>2544</v>
      </c>
      <c r="O1104" t="s">
        <v>2545</v>
      </c>
      <c r="P1104" t="s">
        <v>3933</v>
      </c>
    </row>
    <row r="1105" spans="14:16" x14ac:dyDescent="0.3">
      <c r="N1105" t="s">
        <v>2546</v>
      </c>
      <c r="O1105" t="s">
        <v>2547</v>
      </c>
      <c r="P1105" t="s">
        <v>3933</v>
      </c>
    </row>
    <row r="1106" spans="14:16" x14ac:dyDescent="0.3">
      <c r="N1106" t="s">
        <v>2548</v>
      </c>
      <c r="O1106" t="s">
        <v>2549</v>
      </c>
      <c r="P1106" t="s">
        <v>3933</v>
      </c>
    </row>
    <row r="1107" spans="14:16" x14ac:dyDescent="0.3">
      <c r="N1107" t="s">
        <v>2550</v>
      </c>
      <c r="O1107" t="s">
        <v>2551</v>
      </c>
      <c r="P1107" t="s">
        <v>3933</v>
      </c>
    </row>
    <row r="1108" spans="14:16" x14ac:dyDescent="0.3">
      <c r="N1108" t="s">
        <v>2552</v>
      </c>
      <c r="O1108" t="s">
        <v>2553</v>
      </c>
      <c r="P1108" t="s">
        <v>3933</v>
      </c>
    </row>
    <row r="1109" spans="14:16" x14ac:dyDescent="0.3">
      <c r="N1109" t="s">
        <v>2554</v>
      </c>
      <c r="O1109" t="s">
        <v>2555</v>
      </c>
      <c r="P1109" t="s">
        <v>3933</v>
      </c>
    </row>
    <row r="1110" spans="14:16" x14ac:dyDescent="0.3">
      <c r="N1110" t="s">
        <v>2556</v>
      </c>
      <c r="O1110" t="s">
        <v>2557</v>
      </c>
      <c r="P1110" t="s">
        <v>3933</v>
      </c>
    </row>
    <row r="1111" spans="14:16" x14ac:dyDescent="0.3">
      <c r="N1111" t="s">
        <v>2558</v>
      </c>
      <c r="O1111" t="s">
        <v>2559</v>
      </c>
      <c r="P1111" t="s">
        <v>3933</v>
      </c>
    </row>
    <row r="1112" spans="14:16" x14ac:dyDescent="0.3">
      <c r="N1112" t="s">
        <v>2560</v>
      </c>
      <c r="O1112" t="s">
        <v>2561</v>
      </c>
      <c r="P1112" t="s">
        <v>3933</v>
      </c>
    </row>
    <row r="1113" spans="14:16" x14ac:dyDescent="0.3">
      <c r="N1113" t="s">
        <v>2562</v>
      </c>
      <c r="O1113" t="s">
        <v>2563</v>
      </c>
      <c r="P1113" t="s">
        <v>3933</v>
      </c>
    </row>
    <row r="1114" spans="14:16" x14ac:dyDescent="0.3">
      <c r="N1114" t="s">
        <v>2564</v>
      </c>
      <c r="O1114" t="s">
        <v>2565</v>
      </c>
      <c r="P1114" t="s">
        <v>3933</v>
      </c>
    </row>
    <row r="1115" spans="14:16" x14ac:dyDescent="0.3">
      <c r="N1115" t="s">
        <v>2566</v>
      </c>
      <c r="O1115" t="s">
        <v>2567</v>
      </c>
      <c r="P1115" t="s">
        <v>3933</v>
      </c>
    </row>
    <row r="1116" spans="14:16" x14ac:dyDescent="0.3">
      <c r="N1116" t="s">
        <v>2568</v>
      </c>
      <c r="O1116" t="s">
        <v>2569</v>
      </c>
      <c r="P1116" t="s">
        <v>3933</v>
      </c>
    </row>
    <row r="1117" spans="14:16" x14ac:dyDescent="0.3">
      <c r="N1117" t="s">
        <v>2570</v>
      </c>
      <c r="O1117" t="s">
        <v>2571</v>
      </c>
      <c r="P1117" t="s">
        <v>3933</v>
      </c>
    </row>
    <row r="1118" spans="14:16" x14ac:dyDescent="0.3">
      <c r="N1118" t="s">
        <v>2572</v>
      </c>
      <c r="O1118" t="s">
        <v>2573</v>
      </c>
      <c r="P1118" t="s">
        <v>3933</v>
      </c>
    </row>
    <row r="1119" spans="14:16" x14ac:dyDescent="0.3">
      <c r="N1119" t="s">
        <v>2574</v>
      </c>
      <c r="O1119" t="s">
        <v>2575</v>
      </c>
      <c r="P1119" t="s">
        <v>3933</v>
      </c>
    </row>
    <row r="1120" spans="14:16" x14ac:dyDescent="0.3">
      <c r="N1120" t="s">
        <v>2576</v>
      </c>
      <c r="O1120" t="s">
        <v>2577</v>
      </c>
      <c r="P1120" t="s">
        <v>3933</v>
      </c>
    </row>
    <row r="1121" spans="14:16" x14ac:dyDescent="0.3">
      <c r="N1121" t="s">
        <v>2578</v>
      </c>
      <c r="O1121" t="s">
        <v>2579</v>
      </c>
      <c r="P1121" t="s">
        <v>3933</v>
      </c>
    </row>
    <row r="1122" spans="14:16" x14ac:dyDescent="0.3">
      <c r="N1122" t="s">
        <v>2580</v>
      </c>
      <c r="O1122" t="s">
        <v>2581</v>
      </c>
      <c r="P1122" t="s">
        <v>3933</v>
      </c>
    </row>
    <row r="1123" spans="14:16" x14ac:dyDescent="0.3">
      <c r="N1123" t="s">
        <v>2582</v>
      </c>
      <c r="O1123" t="s">
        <v>2583</v>
      </c>
      <c r="P1123" t="s">
        <v>3933</v>
      </c>
    </row>
    <row r="1124" spans="14:16" x14ac:dyDescent="0.3">
      <c r="N1124" t="s">
        <v>2584</v>
      </c>
      <c r="O1124" t="s">
        <v>2585</v>
      </c>
      <c r="P1124" t="s">
        <v>3933</v>
      </c>
    </row>
    <row r="1125" spans="14:16" x14ac:dyDescent="0.3">
      <c r="N1125" t="s">
        <v>2586</v>
      </c>
      <c r="O1125" t="s">
        <v>2587</v>
      </c>
      <c r="P1125" t="s">
        <v>3933</v>
      </c>
    </row>
    <row r="1126" spans="14:16" x14ac:dyDescent="0.3">
      <c r="N1126" t="s">
        <v>2588</v>
      </c>
      <c r="O1126" t="s">
        <v>2589</v>
      </c>
      <c r="P1126" t="s">
        <v>3933</v>
      </c>
    </row>
    <row r="1127" spans="14:16" x14ac:dyDescent="0.3">
      <c r="N1127" t="s">
        <v>2590</v>
      </c>
      <c r="O1127" t="s">
        <v>2591</v>
      </c>
      <c r="P1127" t="s">
        <v>3933</v>
      </c>
    </row>
    <row r="1128" spans="14:16" x14ac:dyDescent="0.3">
      <c r="N1128" t="s">
        <v>2592</v>
      </c>
      <c r="O1128" t="s">
        <v>2593</v>
      </c>
      <c r="P1128" t="s">
        <v>3933</v>
      </c>
    </row>
    <row r="1129" spans="14:16" x14ac:dyDescent="0.3">
      <c r="N1129" t="s">
        <v>2594</v>
      </c>
      <c r="O1129" t="s">
        <v>2595</v>
      </c>
      <c r="P1129" t="s">
        <v>3933</v>
      </c>
    </row>
    <row r="1130" spans="14:16" x14ac:dyDescent="0.3">
      <c r="N1130" t="s">
        <v>2596</v>
      </c>
      <c r="O1130" t="s">
        <v>2597</v>
      </c>
      <c r="P1130" t="s">
        <v>3933</v>
      </c>
    </row>
    <row r="1131" spans="14:16" x14ac:dyDescent="0.3">
      <c r="N1131" t="s">
        <v>2598</v>
      </c>
      <c r="O1131" t="s">
        <v>2599</v>
      </c>
      <c r="P1131" t="s">
        <v>3933</v>
      </c>
    </row>
    <row r="1132" spans="14:16" x14ac:dyDescent="0.3">
      <c r="N1132" t="s">
        <v>2600</v>
      </c>
      <c r="O1132" t="s">
        <v>2601</v>
      </c>
      <c r="P1132" t="s">
        <v>3933</v>
      </c>
    </row>
    <row r="1133" spans="14:16" x14ac:dyDescent="0.3">
      <c r="N1133" t="s">
        <v>2602</v>
      </c>
      <c r="O1133" t="s">
        <v>2603</v>
      </c>
      <c r="P1133" t="s">
        <v>3933</v>
      </c>
    </row>
    <row r="1134" spans="14:16" x14ac:dyDescent="0.3">
      <c r="N1134" t="s">
        <v>2604</v>
      </c>
      <c r="O1134" t="s">
        <v>2605</v>
      </c>
      <c r="P1134" t="s">
        <v>3933</v>
      </c>
    </row>
    <row r="1135" spans="14:16" x14ac:dyDescent="0.3">
      <c r="N1135" t="s">
        <v>2606</v>
      </c>
      <c r="O1135" t="s">
        <v>2607</v>
      </c>
      <c r="P1135" t="s">
        <v>3933</v>
      </c>
    </row>
    <row r="1136" spans="14:16" x14ac:dyDescent="0.3">
      <c r="N1136" t="s">
        <v>2608</v>
      </c>
      <c r="O1136" t="s">
        <v>2609</v>
      </c>
      <c r="P1136" t="s">
        <v>3933</v>
      </c>
    </row>
    <row r="1137" spans="14:16" x14ac:dyDescent="0.3">
      <c r="N1137" t="s">
        <v>2610</v>
      </c>
      <c r="O1137" t="s">
        <v>2611</v>
      </c>
      <c r="P1137" t="s">
        <v>3933</v>
      </c>
    </row>
    <row r="1138" spans="14:16" x14ac:dyDescent="0.3">
      <c r="N1138" t="s">
        <v>2612</v>
      </c>
      <c r="O1138" t="s">
        <v>2613</v>
      </c>
      <c r="P1138" t="s">
        <v>3933</v>
      </c>
    </row>
    <row r="1139" spans="14:16" x14ac:dyDescent="0.3">
      <c r="N1139" t="s">
        <v>2614</v>
      </c>
      <c r="O1139" t="s">
        <v>2615</v>
      </c>
      <c r="P1139" t="s">
        <v>3933</v>
      </c>
    </row>
    <row r="1140" spans="14:16" x14ac:dyDescent="0.3">
      <c r="N1140" t="s">
        <v>2616</v>
      </c>
      <c r="O1140" t="s">
        <v>2617</v>
      </c>
      <c r="P1140" t="s">
        <v>3933</v>
      </c>
    </row>
    <row r="1141" spans="14:16" x14ac:dyDescent="0.3">
      <c r="N1141" t="s">
        <v>2618</v>
      </c>
      <c r="O1141" t="s">
        <v>2619</v>
      </c>
      <c r="P1141" t="s">
        <v>3933</v>
      </c>
    </row>
    <row r="1142" spans="14:16" x14ac:dyDescent="0.3">
      <c r="N1142" t="s">
        <v>2620</v>
      </c>
      <c r="O1142" t="s">
        <v>2621</v>
      </c>
      <c r="P1142" t="s">
        <v>3933</v>
      </c>
    </row>
    <row r="1143" spans="14:16" x14ac:dyDescent="0.3">
      <c r="N1143" t="s">
        <v>2622</v>
      </c>
      <c r="O1143" t="s">
        <v>2623</v>
      </c>
      <c r="P1143" t="s">
        <v>3933</v>
      </c>
    </row>
    <row r="1144" spans="14:16" x14ac:dyDescent="0.3">
      <c r="N1144" t="s">
        <v>2624</v>
      </c>
      <c r="O1144" t="s">
        <v>2625</v>
      </c>
      <c r="P1144" t="s">
        <v>3933</v>
      </c>
    </row>
    <row r="1145" spans="14:16" x14ac:dyDescent="0.3">
      <c r="N1145" t="s">
        <v>2626</v>
      </c>
      <c r="O1145" t="s">
        <v>2627</v>
      </c>
      <c r="P1145" t="s">
        <v>3933</v>
      </c>
    </row>
    <row r="1146" spans="14:16" x14ac:dyDescent="0.3">
      <c r="N1146" t="s">
        <v>2628</v>
      </c>
      <c r="O1146" t="s">
        <v>2629</v>
      </c>
      <c r="P1146" t="s">
        <v>3933</v>
      </c>
    </row>
    <row r="1147" spans="14:16" x14ac:dyDescent="0.3">
      <c r="N1147" t="s">
        <v>2630</v>
      </c>
      <c r="O1147" t="s">
        <v>2631</v>
      </c>
      <c r="P1147" t="s">
        <v>3933</v>
      </c>
    </row>
    <row r="1148" spans="14:16" x14ac:dyDescent="0.3">
      <c r="N1148" t="s">
        <v>2632</v>
      </c>
      <c r="O1148" t="s">
        <v>2633</v>
      </c>
      <c r="P1148" t="s">
        <v>3933</v>
      </c>
    </row>
    <row r="1149" spans="14:16" x14ac:dyDescent="0.3">
      <c r="N1149" t="s">
        <v>2634</v>
      </c>
      <c r="O1149" t="s">
        <v>2635</v>
      </c>
      <c r="P1149" t="s">
        <v>3933</v>
      </c>
    </row>
    <row r="1150" spans="14:16" x14ac:dyDescent="0.3">
      <c r="N1150" t="s">
        <v>2636</v>
      </c>
      <c r="O1150" t="s">
        <v>2637</v>
      </c>
      <c r="P1150" t="s">
        <v>3933</v>
      </c>
    </row>
    <row r="1151" spans="14:16" x14ac:dyDescent="0.3">
      <c r="N1151" t="s">
        <v>2638</v>
      </c>
      <c r="O1151" t="s">
        <v>2639</v>
      </c>
      <c r="P1151" t="s">
        <v>3933</v>
      </c>
    </row>
    <row r="1152" spans="14:16" x14ac:dyDescent="0.3">
      <c r="N1152" t="s">
        <v>2640</v>
      </c>
      <c r="O1152" t="s">
        <v>2641</v>
      </c>
      <c r="P1152" t="s">
        <v>3933</v>
      </c>
    </row>
    <row r="1153" spans="14:16" x14ac:dyDescent="0.3">
      <c r="N1153" t="s">
        <v>2642</v>
      </c>
      <c r="O1153" t="s">
        <v>2643</v>
      </c>
      <c r="P1153" t="s">
        <v>3933</v>
      </c>
    </row>
    <row r="1154" spans="14:16" x14ac:dyDescent="0.3">
      <c r="N1154" t="s">
        <v>2644</v>
      </c>
      <c r="O1154" t="s">
        <v>2645</v>
      </c>
      <c r="P1154" t="s">
        <v>3933</v>
      </c>
    </row>
    <row r="1155" spans="14:16" x14ac:dyDescent="0.3">
      <c r="N1155" t="s">
        <v>2646</v>
      </c>
      <c r="O1155" t="s">
        <v>2647</v>
      </c>
      <c r="P1155" t="s">
        <v>3933</v>
      </c>
    </row>
    <row r="1156" spans="14:16" x14ac:dyDescent="0.3">
      <c r="N1156" t="s">
        <v>2648</v>
      </c>
      <c r="O1156" t="s">
        <v>2649</v>
      </c>
      <c r="P1156" t="s">
        <v>3933</v>
      </c>
    </row>
    <row r="1157" spans="14:16" x14ac:dyDescent="0.3">
      <c r="N1157" t="s">
        <v>2650</v>
      </c>
      <c r="O1157" t="s">
        <v>2651</v>
      </c>
      <c r="P1157" t="s">
        <v>3933</v>
      </c>
    </row>
    <row r="1158" spans="14:16" x14ac:dyDescent="0.3">
      <c r="N1158" t="s">
        <v>2652</v>
      </c>
      <c r="O1158" t="s">
        <v>2653</v>
      </c>
      <c r="P1158" t="s">
        <v>3933</v>
      </c>
    </row>
    <row r="1159" spans="14:16" x14ac:dyDescent="0.3">
      <c r="N1159" t="s">
        <v>2654</v>
      </c>
      <c r="O1159" t="s">
        <v>2655</v>
      </c>
      <c r="P1159" t="s">
        <v>3933</v>
      </c>
    </row>
    <row r="1160" spans="14:16" x14ac:dyDescent="0.3">
      <c r="N1160" t="s">
        <v>2656</v>
      </c>
      <c r="O1160" t="s">
        <v>2657</v>
      </c>
      <c r="P1160" t="s">
        <v>3933</v>
      </c>
    </row>
    <row r="1161" spans="14:16" x14ac:dyDescent="0.3">
      <c r="N1161" t="s">
        <v>2658</v>
      </c>
      <c r="O1161" t="s">
        <v>2659</v>
      </c>
      <c r="P1161" t="s">
        <v>3933</v>
      </c>
    </row>
    <row r="1162" spans="14:16" x14ac:dyDescent="0.3">
      <c r="N1162" t="s">
        <v>2660</v>
      </c>
      <c r="O1162" t="s">
        <v>2661</v>
      </c>
      <c r="P1162" t="s">
        <v>3933</v>
      </c>
    </row>
    <row r="1163" spans="14:16" x14ac:dyDescent="0.3">
      <c r="N1163" t="s">
        <v>2663</v>
      </c>
      <c r="O1163" t="s">
        <v>2664</v>
      </c>
      <c r="P1163" t="s">
        <v>2662</v>
      </c>
    </row>
    <row r="1164" spans="14:16" x14ac:dyDescent="0.3">
      <c r="N1164" t="s">
        <v>2665</v>
      </c>
      <c r="O1164" t="s">
        <v>2666</v>
      </c>
      <c r="P1164" t="s">
        <v>2662</v>
      </c>
    </row>
    <row r="1165" spans="14:16" x14ac:dyDescent="0.3">
      <c r="N1165" t="s">
        <v>2667</v>
      </c>
      <c r="O1165" t="s">
        <v>2668</v>
      </c>
      <c r="P1165" t="s">
        <v>2662</v>
      </c>
    </row>
    <row r="1166" spans="14:16" x14ac:dyDescent="0.3">
      <c r="N1166" t="s">
        <v>2669</v>
      </c>
      <c r="O1166" t="s">
        <v>2670</v>
      </c>
      <c r="P1166" t="s">
        <v>2662</v>
      </c>
    </row>
    <row r="1167" spans="14:16" x14ac:dyDescent="0.3">
      <c r="N1167" t="s">
        <v>2671</v>
      </c>
      <c r="O1167" t="s">
        <v>2672</v>
      </c>
      <c r="P1167" t="s">
        <v>2662</v>
      </c>
    </row>
    <row r="1168" spans="14:16" x14ac:dyDescent="0.3">
      <c r="N1168" t="s">
        <v>2673</v>
      </c>
      <c r="O1168" t="s">
        <v>2674</v>
      </c>
      <c r="P1168" t="s">
        <v>2662</v>
      </c>
    </row>
    <row r="1169" spans="14:16" x14ac:dyDescent="0.3">
      <c r="N1169" t="s">
        <v>2675</v>
      </c>
      <c r="O1169" t="s">
        <v>2676</v>
      </c>
      <c r="P1169" t="s">
        <v>2662</v>
      </c>
    </row>
    <row r="1170" spans="14:16" x14ac:dyDescent="0.3">
      <c r="N1170" t="s">
        <v>2677</v>
      </c>
      <c r="O1170" t="s">
        <v>2678</v>
      </c>
      <c r="P1170" t="s">
        <v>2662</v>
      </c>
    </row>
    <row r="1171" spans="14:16" x14ac:dyDescent="0.3">
      <c r="N1171" t="s">
        <v>2679</v>
      </c>
      <c r="O1171" t="s">
        <v>2680</v>
      </c>
      <c r="P1171" t="s">
        <v>2662</v>
      </c>
    </row>
    <row r="1172" spans="14:16" x14ac:dyDescent="0.3">
      <c r="N1172" t="s">
        <v>2681</v>
      </c>
      <c r="O1172" t="s">
        <v>2682</v>
      </c>
      <c r="P1172" t="s">
        <v>2662</v>
      </c>
    </row>
    <row r="1173" spans="14:16" x14ac:dyDescent="0.3">
      <c r="N1173" t="s">
        <v>2683</v>
      </c>
      <c r="O1173" t="s">
        <v>2684</v>
      </c>
      <c r="P1173" t="s">
        <v>2662</v>
      </c>
    </row>
    <row r="1174" spans="14:16" x14ac:dyDescent="0.3">
      <c r="N1174" t="s">
        <v>2685</v>
      </c>
      <c r="O1174" t="s">
        <v>2686</v>
      </c>
      <c r="P1174" t="s">
        <v>2662</v>
      </c>
    </row>
    <row r="1175" spans="14:16" x14ac:dyDescent="0.3">
      <c r="N1175" t="s">
        <v>2687</v>
      </c>
      <c r="O1175" t="s">
        <v>2688</v>
      </c>
      <c r="P1175" t="s">
        <v>2662</v>
      </c>
    </row>
    <row r="1176" spans="14:16" x14ac:dyDescent="0.3">
      <c r="N1176" t="s">
        <v>2689</v>
      </c>
      <c r="O1176" t="s">
        <v>2690</v>
      </c>
      <c r="P1176" t="s">
        <v>2662</v>
      </c>
    </row>
    <row r="1177" spans="14:16" x14ac:dyDescent="0.3">
      <c r="N1177" t="s">
        <v>2689</v>
      </c>
      <c r="O1177" t="s">
        <v>2690</v>
      </c>
      <c r="P1177" t="s">
        <v>2662</v>
      </c>
    </row>
    <row r="1178" spans="14:16" x14ac:dyDescent="0.3">
      <c r="N1178" t="s">
        <v>2691</v>
      </c>
      <c r="O1178" t="s">
        <v>2692</v>
      </c>
      <c r="P1178" t="s">
        <v>2662</v>
      </c>
    </row>
    <row r="1179" spans="14:16" x14ac:dyDescent="0.3">
      <c r="N1179" t="s">
        <v>2691</v>
      </c>
      <c r="O1179" t="s">
        <v>2692</v>
      </c>
      <c r="P1179" t="s">
        <v>2662</v>
      </c>
    </row>
    <row r="1180" spans="14:16" x14ac:dyDescent="0.3">
      <c r="N1180" t="s">
        <v>2693</v>
      </c>
      <c r="O1180" t="s">
        <v>2694</v>
      </c>
      <c r="P1180" t="s">
        <v>2662</v>
      </c>
    </row>
    <row r="1181" spans="14:16" x14ac:dyDescent="0.3">
      <c r="N1181" t="s">
        <v>2695</v>
      </c>
      <c r="O1181" t="s">
        <v>2696</v>
      </c>
      <c r="P1181" t="s">
        <v>2662</v>
      </c>
    </row>
    <row r="1182" spans="14:16" x14ac:dyDescent="0.3">
      <c r="N1182" t="s">
        <v>2697</v>
      </c>
      <c r="O1182" t="s">
        <v>2698</v>
      </c>
      <c r="P1182" t="s">
        <v>2662</v>
      </c>
    </row>
    <row r="1183" spans="14:16" x14ac:dyDescent="0.3">
      <c r="N1183" t="s">
        <v>2699</v>
      </c>
      <c r="O1183" t="s">
        <v>2700</v>
      </c>
      <c r="P1183" t="s">
        <v>2662</v>
      </c>
    </row>
    <row r="1184" spans="14:16" x14ac:dyDescent="0.3">
      <c r="N1184" t="s">
        <v>2701</v>
      </c>
      <c r="O1184" t="s">
        <v>1325</v>
      </c>
      <c r="P1184" t="s">
        <v>2662</v>
      </c>
    </row>
    <row r="1185" spans="14:16" x14ac:dyDescent="0.3">
      <c r="N1185" t="s">
        <v>2702</v>
      </c>
      <c r="O1185" t="s">
        <v>498</v>
      </c>
      <c r="P1185" t="s">
        <v>2662</v>
      </c>
    </row>
    <row r="1186" spans="14:16" x14ac:dyDescent="0.3">
      <c r="N1186" t="s">
        <v>2703</v>
      </c>
      <c r="O1186" t="s">
        <v>2704</v>
      </c>
      <c r="P1186" t="s">
        <v>2662</v>
      </c>
    </row>
    <row r="1187" spans="14:16" x14ac:dyDescent="0.3">
      <c r="N1187" t="s">
        <v>2705</v>
      </c>
      <c r="O1187" t="s">
        <v>2706</v>
      </c>
      <c r="P1187" t="s">
        <v>2662</v>
      </c>
    </row>
    <row r="1188" spans="14:16" x14ac:dyDescent="0.3">
      <c r="N1188" t="s">
        <v>2707</v>
      </c>
      <c r="O1188" t="s">
        <v>2708</v>
      </c>
      <c r="P1188" t="s">
        <v>2662</v>
      </c>
    </row>
    <row r="1189" spans="14:16" x14ac:dyDescent="0.3">
      <c r="N1189" t="s">
        <v>2709</v>
      </c>
      <c r="O1189" t="s">
        <v>2710</v>
      </c>
      <c r="P1189" t="s">
        <v>2662</v>
      </c>
    </row>
    <row r="1190" spans="14:16" x14ac:dyDescent="0.3">
      <c r="N1190" t="s">
        <v>2711</v>
      </c>
      <c r="O1190" t="s">
        <v>2712</v>
      </c>
      <c r="P1190" t="s">
        <v>2662</v>
      </c>
    </row>
    <row r="1191" spans="14:16" x14ac:dyDescent="0.3">
      <c r="N1191" t="s">
        <v>2713</v>
      </c>
      <c r="O1191" t="s">
        <v>2714</v>
      </c>
      <c r="P1191" t="s">
        <v>2662</v>
      </c>
    </row>
    <row r="1192" spans="14:16" x14ac:dyDescent="0.3">
      <c r="N1192" t="s">
        <v>2715</v>
      </c>
      <c r="O1192" t="s">
        <v>2716</v>
      </c>
      <c r="P1192" t="s">
        <v>2662</v>
      </c>
    </row>
    <row r="1193" spans="14:16" x14ac:dyDescent="0.3">
      <c r="N1193" t="s">
        <v>2717</v>
      </c>
      <c r="O1193" t="s">
        <v>2718</v>
      </c>
      <c r="P1193" t="s">
        <v>2662</v>
      </c>
    </row>
    <row r="1194" spans="14:16" x14ac:dyDescent="0.3">
      <c r="N1194" t="s">
        <v>2719</v>
      </c>
      <c r="O1194" t="s">
        <v>2720</v>
      </c>
      <c r="P1194" t="s">
        <v>2662</v>
      </c>
    </row>
    <row r="1195" spans="14:16" x14ac:dyDescent="0.3">
      <c r="N1195" t="s">
        <v>2721</v>
      </c>
      <c r="O1195" t="s">
        <v>2722</v>
      </c>
      <c r="P1195" t="s">
        <v>2662</v>
      </c>
    </row>
    <row r="1196" spans="14:16" x14ac:dyDescent="0.3">
      <c r="N1196" t="s">
        <v>2723</v>
      </c>
      <c r="O1196" t="s">
        <v>2724</v>
      </c>
      <c r="P1196" t="s">
        <v>2662</v>
      </c>
    </row>
    <row r="1197" spans="14:16" x14ac:dyDescent="0.3">
      <c r="N1197" t="s">
        <v>2725</v>
      </c>
      <c r="O1197" t="s">
        <v>2726</v>
      </c>
      <c r="P1197" t="s">
        <v>2662</v>
      </c>
    </row>
    <row r="1198" spans="14:16" x14ac:dyDescent="0.3">
      <c r="N1198" t="s">
        <v>2727</v>
      </c>
      <c r="O1198" t="s">
        <v>2728</v>
      </c>
      <c r="P1198" t="s">
        <v>2662</v>
      </c>
    </row>
    <row r="1199" spans="14:16" x14ac:dyDescent="0.3">
      <c r="N1199" t="s">
        <v>2729</v>
      </c>
      <c r="O1199" t="s">
        <v>2730</v>
      </c>
      <c r="P1199" t="s">
        <v>2662</v>
      </c>
    </row>
    <row r="1200" spans="14:16" x14ac:dyDescent="0.3">
      <c r="N1200" t="s">
        <v>2731</v>
      </c>
      <c r="O1200" t="s">
        <v>2732</v>
      </c>
      <c r="P1200" t="s">
        <v>2662</v>
      </c>
    </row>
    <row r="1201" spans="14:16" x14ac:dyDescent="0.3">
      <c r="N1201" t="s">
        <v>2733</v>
      </c>
      <c r="O1201" t="s">
        <v>2734</v>
      </c>
      <c r="P1201" t="s">
        <v>2662</v>
      </c>
    </row>
    <row r="1202" spans="14:16" x14ac:dyDescent="0.3">
      <c r="N1202" t="s">
        <v>2735</v>
      </c>
      <c r="O1202" t="s">
        <v>2736</v>
      </c>
      <c r="P1202" t="s">
        <v>2662</v>
      </c>
    </row>
    <row r="1203" spans="14:16" x14ac:dyDescent="0.3">
      <c r="N1203" t="s">
        <v>2737</v>
      </c>
      <c r="O1203" t="s">
        <v>2738</v>
      </c>
      <c r="P1203" t="s">
        <v>2662</v>
      </c>
    </row>
    <row r="1204" spans="14:16" x14ac:dyDescent="0.3">
      <c r="N1204" t="s">
        <v>2739</v>
      </c>
      <c r="O1204" t="s">
        <v>1327</v>
      </c>
      <c r="P1204" t="s">
        <v>2662</v>
      </c>
    </row>
    <row r="1205" spans="14:16" x14ac:dyDescent="0.3">
      <c r="N1205" t="s">
        <v>2740</v>
      </c>
      <c r="O1205" t="s">
        <v>1331</v>
      </c>
      <c r="P1205" t="s">
        <v>2662</v>
      </c>
    </row>
    <row r="1206" spans="14:16" x14ac:dyDescent="0.3">
      <c r="N1206" t="s">
        <v>2741</v>
      </c>
      <c r="O1206" t="s">
        <v>2742</v>
      </c>
      <c r="P1206" t="s">
        <v>2662</v>
      </c>
    </row>
    <row r="1207" spans="14:16" x14ac:dyDescent="0.3">
      <c r="N1207" t="s">
        <v>2743</v>
      </c>
      <c r="O1207" t="s">
        <v>2744</v>
      </c>
      <c r="P1207" t="s">
        <v>2662</v>
      </c>
    </row>
    <row r="1208" spans="14:16" x14ac:dyDescent="0.3">
      <c r="N1208" t="s">
        <v>2745</v>
      </c>
      <c r="O1208" t="s">
        <v>2746</v>
      </c>
      <c r="P1208" t="s">
        <v>2662</v>
      </c>
    </row>
    <row r="1209" spans="14:16" x14ac:dyDescent="0.3">
      <c r="N1209" t="s">
        <v>2747</v>
      </c>
      <c r="O1209" t="s">
        <v>2748</v>
      </c>
      <c r="P1209" t="s">
        <v>2662</v>
      </c>
    </row>
    <row r="1210" spans="14:16" x14ac:dyDescent="0.3">
      <c r="N1210" t="s">
        <v>2749</v>
      </c>
      <c r="O1210" t="s">
        <v>2750</v>
      </c>
      <c r="P1210" t="s">
        <v>2662</v>
      </c>
    </row>
    <row r="1211" spans="14:16" x14ac:dyDescent="0.3">
      <c r="N1211" t="s">
        <v>2751</v>
      </c>
      <c r="O1211" t="s">
        <v>2752</v>
      </c>
      <c r="P1211" t="s">
        <v>2662</v>
      </c>
    </row>
    <row r="1212" spans="14:16" x14ac:dyDescent="0.3">
      <c r="N1212" t="s">
        <v>2753</v>
      </c>
      <c r="O1212" t="s">
        <v>2754</v>
      </c>
      <c r="P1212" t="s">
        <v>2662</v>
      </c>
    </row>
    <row r="1213" spans="14:16" x14ac:dyDescent="0.3">
      <c r="N1213" t="s">
        <v>2755</v>
      </c>
      <c r="O1213" t="s">
        <v>2756</v>
      </c>
      <c r="P1213" t="s">
        <v>2662</v>
      </c>
    </row>
    <row r="1214" spans="14:16" x14ac:dyDescent="0.3">
      <c r="N1214" t="s">
        <v>2757</v>
      </c>
      <c r="O1214" t="s">
        <v>2758</v>
      </c>
      <c r="P1214" t="s">
        <v>2662</v>
      </c>
    </row>
    <row r="1215" spans="14:16" x14ac:dyDescent="0.3">
      <c r="N1215" t="s">
        <v>2759</v>
      </c>
      <c r="O1215" t="s">
        <v>2760</v>
      </c>
      <c r="P1215" t="s">
        <v>2662</v>
      </c>
    </row>
    <row r="1216" spans="14:16" x14ac:dyDescent="0.3">
      <c r="N1216" t="s">
        <v>2761</v>
      </c>
      <c r="O1216" t="s">
        <v>2762</v>
      </c>
      <c r="P1216" t="s">
        <v>2662</v>
      </c>
    </row>
    <row r="1217" spans="14:16" x14ac:dyDescent="0.3">
      <c r="N1217" t="s">
        <v>2763</v>
      </c>
      <c r="O1217" t="s">
        <v>2764</v>
      </c>
      <c r="P1217" t="s">
        <v>2662</v>
      </c>
    </row>
    <row r="1218" spans="14:16" x14ac:dyDescent="0.3">
      <c r="N1218" t="s">
        <v>2765</v>
      </c>
      <c r="O1218" t="s">
        <v>2766</v>
      </c>
      <c r="P1218" t="s">
        <v>2662</v>
      </c>
    </row>
    <row r="1219" spans="14:16" x14ac:dyDescent="0.3">
      <c r="N1219" t="s">
        <v>2767</v>
      </c>
      <c r="O1219" t="s">
        <v>2768</v>
      </c>
      <c r="P1219" t="s">
        <v>2662</v>
      </c>
    </row>
    <row r="1220" spans="14:16" x14ac:dyDescent="0.3">
      <c r="N1220" t="s">
        <v>2769</v>
      </c>
      <c r="O1220" t="s">
        <v>2770</v>
      </c>
      <c r="P1220" t="s">
        <v>2662</v>
      </c>
    </row>
    <row r="1221" spans="14:16" x14ac:dyDescent="0.3">
      <c r="N1221" t="s">
        <v>2771</v>
      </c>
      <c r="O1221" t="s">
        <v>2772</v>
      </c>
      <c r="P1221" t="s">
        <v>2662</v>
      </c>
    </row>
    <row r="1222" spans="14:16" x14ac:dyDescent="0.3">
      <c r="N1222" t="s">
        <v>2773</v>
      </c>
      <c r="O1222" t="s">
        <v>2774</v>
      </c>
      <c r="P1222" t="s">
        <v>2662</v>
      </c>
    </row>
    <row r="1223" spans="14:16" x14ac:dyDescent="0.3">
      <c r="N1223" t="s">
        <v>2775</v>
      </c>
      <c r="O1223" t="s">
        <v>2776</v>
      </c>
      <c r="P1223" t="s">
        <v>2662</v>
      </c>
    </row>
    <row r="1224" spans="14:16" x14ac:dyDescent="0.3">
      <c r="N1224" t="s">
        <v>2777</v>
      </c>
      <c r="O1224" t="s">
        <v>2778</v>
      </c>
      <c r="P1224" t="s">
        <v>2662</v>
      </c>
    </row>
    <row r="1225" spans="14:16" x14ac:dyDescent="0.3">
      <c r="N1225" t="s">
        <v>2779</v>
      </c>
      <c r="O1225" t="s">
        <v>2780</v>
      </c>
      <c r="P1225" t="s">
        <v>2662</v>
      </c>
    </row>
    <row r="1226" spans="14:16" x14ac:dyDescent="0.3">
      <c r="N1226" t="s">
        <v>2781</v>
      </c>
      <c r="O1226" t="s">
        <v>2782</v>
      </c>
      <c r="P1226" t="s">
        <v>2662</v>
      </c>
    </row>
    <row r="1227" spans="14:16" x14ac:dyDescent="0.3">
      <c r="N1227" t="s">
        <v>2783</v>
      </c>
      <c r="O1227" t="s">
        <v>2784</v>
      </c>
      <c r="P1227" t="s">
        <v>2662</v>
      </c>
    </row>
    <row r="1228" spans="14:16" x14ac:dyDescent="0.3">
      <c r="N1228" t="s">
        <v>2785</v>
      </c>
      <c r="O1228" t="s">
        <v>2786</v>
      </c>
      <c r="P1228" t="s">
        <v>2662</v>
      </c>
    </row>
    <row r="1229" spans="14:16" x14ac:dyDescent="0.3">
      <c r="N1229" t="s">
        <v>2787</v>
      </c>
      <c r="O1229" t="s">
        <v>2788</v>
      </c>
      <c r="P1229" t="s">
        <v>2662</v>
      </c>
    </row>
    <row r="1230" spans="14:16" x14ac:dyDescent="0.3">
      <c r="N1230" t="s">
        <v>2789</v>
      </c>
      <c r="O1230" t="s">
        <v>2790</v>
      </c>
      <c r="P1230" t="s">
        <v>2662</v>
      </c>
    </row>
    <row r="1231" spans="14:16" x14ac:dyDescent="0.3">
      <c r="N1231" t="s">
        <v>2791</v>
      </c>
      <c r="O1231" t="s">
        <v>2792</v>
      </c>
      <c r="P1231" t="s">
        <v>2662</v>
      </c>
    </row>
    <row r="1232" spans="14:16" x14ac:dyDescent="0.3">
      <c r="N1232" t="s">
        <v>2793</v>
      </c>
      <c r="O1232" t="s">
        <v>2794</v>
      </c>
      <c r="P1232" t="s">
        <v>2662</v>
      </c>
    </row>
    <row r="1233" spans="14:16" x14ac:dyDescent="0.3">
      <c r="N1233" t="s">
        <v>2795</v>
      </c>
      <c r="O1233" t="s">
        <v>2796</v>
      </c>
      <c r="P1233" t="s">
        <v>2662</v>
      </c>
    </row>
    <row r="1234" spans="14:16" x14ac:dyDescent="0.3">
      <c r="N1234" t="s">
        <v>2797</v>
      </c>
      <c r="O1234" t="s">
        <v>2798</v>
      </c>
      <c r="P1234" t="s">
        <v>2662</v>
      </c>
    </row>
    <row r="1235" spans="14:16" x14ac:dyDescent="0.3">
      <c r="N1235" t="s">
        <v>2799</v>
      </c>
      <c r="O1235" t="s">
        <v>2800</v>
      </c>
      <c r="P1235" t="s">
        <v>2662</v>
      </c>
    </row>
    <row r="1236" spans="14:16" x14ac:dyDescent="0.3">
      <c r="N1236" t="s">
        <v>2801</v>
      </c>
      <c r="O1236" t="s">
        <v>2802</v>
      </c>
      <c r="P1236" t="s">
        <v>2662</v>
      </c>
    </row>
    <row r="1237" spans="14:16" x14ac:dyDescent="0.3">
      <c r="N1237" t="s">
        <v>2803</v>
      </c>
      <c r="O1237" t="s">
        <v>2804</v>
      </c>
      <c r="P1237" t="s">
        <v>2662</v>
      </c>
    </row>
    <row r="1238" spans="14:16" x14ac:dyDescent="0.3">
      <c r="N1238" t="s">
        <v>2805</v>
      </c>
      <c r="O1238" t="s">
        <v>2806</v>
      </c>
      <c r="P1238" t="s">
        <v>2662</v>
      </c>
    </row>
    <row r="1239" spans="14:16" x14ac:dyDescent="0.3">
      <c r="N1239" t="s">
        <v>2807</v>
      </c>
      <c r="O1239" t="s">
        <v>2808</v>
      </c>
      <c r="P1239" t="s">
        <v>2662</v>
      </c>
    </row>
    <row r="1240" spans="14:16" x14ac:dyDescent="0.3">
      <c r="N1240" t="s">
        <v>2809</v>
      </c>
      <c r="O1240" t="s">
        <v>121</v>
      </c>
      <c r="P1240" t="s">
        <v>2662</v>
      </c>
    </row>
    <row r="1241" spans="14:16" x14ac:dyDescent="0.3">
      <c r="N1241" t="s">
        <v>2810</v>
      </c>
      <c r="O1241" t="s">
        <v>2811</v>
      </c>
      <c r="P1241" t="s">
        <v>2662</v>
      </c>
    </row>
    <row r="1242" spans="14:16" x14ac:dyDescent="0.3">
      <c r="N1242" t="s">
        <v>2812</v>
      </c>
      <c r="O1242" t="s">
        <v>2813</v>
      </c>
      <c r="P1242" t="s">
        <v>2662</v>
      </c>
    </row>
    <row r="1243" spans="14:16" x14ac:dyDescent="0.3">
      <c r="N1243" t="s">
        <v>2814</v>
      </c>
      <c r="O1243" t="s">
        <v>2815</v>
      </c>
      <c r="P1243" t="s">
        <v>2662</v>
      </c>
    </row>
    <row r="1244" spans="14:16" x14ac:dyDescent="0.3">
      <c r="N1244" t="s">
        <v>2816</v>
      </c>
      <c r="O1244" t="s">
        <v>2817</v>
      </c>
      <c r="P1244" t="s">
        <v>2662</v>
      </c>
    </row>
    <row r="1245" spans="14:16" x14ac:dyDescent="0.3">
      <c r="N1245" t="s">
        <v>2818</v>
      </c>
      <c r="O1245" t="s">
        <v>2819</v>
      </c>
      <c r="P1245" t="s">
        <v>2662</v>
      </c>
    </row>
    <row r="1246" spans="14:16" x14ac:dyDescent="0.3">
      <c r="N1246" t="s">
        <v>2820</v>
      </c>
      <c r="O1246" t="s">
        <v>2821</v>
      </c>
      <c r="P1246" t="s">
        <v>2662</v>
      </c>
    </row>
    <row r="1247" spans="14:16" x14ac:dyDescent="0.3">
      <c r="N1247" t="s">
        <v>2822</v>
      </c>
      <c r="O1247" t="s">
        <v>163</v>
      </c>
      <c r="P1247" t="s">
        <v>2662</v>
      </c>
    </row>
    <row r="1248" spans="14:16" x14ac:dyDescent="0.3">
      <c r="N1248" t="s">
        <v>2823</v>
      </c>
      <c r="O1248" t="s">
        <v>2824</v>
      </c>
      <c r="P1248" t="s">
        <v>2662</v>
      </c>
    </row>
    <row r="1249" spans="14:16" x14ac:dyDescent="0.3">
      <c r="N1249" t="s">
        <v>2825</v>
      </c>
      <c r="O1249" t="s">
        <v>2826</v>
      </c>
      <c r="P1249" t="s">
        <v>2662</v>
      </c>
    </row>
    <row r="1250" spans="14:16" x14ac:dyDescent="0.3">
      <c r="N1250" t="s">
        <v>2827</v>
      </c>
      <c r="O1250" t="s">
        <v>2828</v>
      </c>
      <c r="P1250" t="s">
        <v>2662</v>
      </c>
    </row>
    <row r="1251" spans="14:16" x14ac:dyDescent="0.3">
      <c r="N1251" t="s">
        <v>2829</v>
      </c>
      <c r="O1251" t="s">
        <v>2830</v>
      </c>
      <c r="P1251" t="s">
        <v>2662</v>
      </c>
    </row>
    <row r="1252" spans="14:16" x14ac:dyDescent="0.3">
      <c r="N1252" t="s">
        <v>2831</v>
      </c>
      <c r="O1252" t="s">
        <v>2832</v>
      </c>
      <c r="P1252" t="s">
        <v>2662</v>
      </c>
    </row>
    <row r="1253" spans="14:16" x14ac:dyDescent="0.3">
      <c r="N1253" t="s">
        <v>2833</v>
      </c>
      <c r="O1253" t="s">
        <v>2834</v>
      </c>
      <c r="P1253" t="s">
        <v>2662</v>
      </c>
    </row>
    <row r="1254" spans="14:16" x14ac:dyDescent="0.3">
      <c r="N1254" t="s">
        <v>2835</v>
      </c>
      <c r="O1254" t="s">
        <v>2836</v>
      </c>
      <c r="P1254" t="s">
        <v>2662</v>
      </c>
    </row>
    <row r="1255" spans="14:16" x14ac:dyDescent="0.3">
      <c r="N1255" t="s">
        <v>2837</v>
      </c>
      <c r="O1255" t="s">
        <v>2838</v>
      </c>
      <c r="P1255" t="s">
        <v>2662</v>
      </c>
    </row>
    <row r="1256" spans="14:16" x14ac:dyDescent="0.3">
      <c r="N1256" t="s">
        <v>2839</v>
      </c>
      <c r="O1256" t="s">
        <v>2840</v>
      </c>
      <c r="P1256" t="s">
        <v>2662</v>
      </c>
    </row>
    <row r="1257" spans="14:16" x14ac:dyDescent="0.3">
      <c r="N1257" t="s">
        <v>2841</v>
      </c>
      <c r="O1257" t="s">
        <v>2842</v>
      </c>
      <c r="P1257" t="s">
        <v>2662</v>
      </c>
    </row>
    <row r="1258" spans="14:16" x14ac:dyDescent="0.3">
      <c r="N1258" t="s">
        <v>2843</v>
      </c>
      <c r="O1258" t="s">
        <v>2844</v>
      </c>
      <c r="P1258" t="s">
        <v>2662</v>
      </c>
    </row>
    <row r="1259" spans="14:16" x14ac:dyDescent="0.3">
      <c r="N1259" t="s">
        <v>2845</v>
      </c>
      <c r="O1259" t="s">
        <v>2846</v>
      </c>
      <c r="P1259" t="s">
        <v>2662</v>
      </c>
    </row>
    <row r="1260" spans="14:16" x14ac:dyDescent="0.3">
      <c r="N1260" t="s">
        <v>2847</v>
      </c>
      <c r="O1260" t="s">
        <v>2848</v>
      </c>
      <c r="P1260" t="s">
        <v>2662</v>
      </c>
    </row>
    <row r="1261" spans="14:16" x14ac:dyDescent="0.3">
      <c r="N1261" t="s">
        <v>2849</v>
      </c>
      <c r="O1261" t="s">
        <v>2850</v>
      </c>
      <c r="P1261" t="s">
        <v>2662</v>
      </c>
    </row>
    <row r="1262" spans="14:16" x14ac:dyDescent="0.3">
      <c r="N1262" t="s">
        <v>2851</v>
      </c>
      <c r="O1262" t="s">
        <v>2852</v>
      </c>
      <c r="P1262" t="s">
        <v>2662</v>
      </c>
    </row>
    <row r="1263" spans="14:16" x14ac:dyDescent="0.3">
      <c r="N1263" t="s">
        <v>2853</v>
      </c>
      <c r="O1263" t="s">
        <v>2854</v>
      </c>
      <c r="P1263" t="s">
        <v>2662</v>
      </c>
    </row>
    <row r="1264" spans="14:16" x14ac:dyDescent="0.3">
      <c r="N1264" t="s">
        <v>2855</v>
      </c>
      <c r="O1264" t="s">
        <v>2856</v>
      </c>
      <c r="P1264" t="s">
        <v>2662</v>
      </c>
    </row>
    <row r="1265" spans="14:16" x14ac:dyDescent="0.3">
      <c r="N1265" t="s">
        <v>2857</v>
      </c>
      <c r="O1265" t="s">
        <v>2858</v>
      </c>
      <c r="P1265" t="s">
        <v>2662</v>
      </c>
    </row>
    <row r="1266" spans="14:16" x14ac:dyDescent="0.3">
      <c r="N1266" t="s">
        <v>2859</v>
      </c>
      <c r="O1266" t="s">
        <v>2860</v>
      </c>
      <c r="P1266" t="s">
        <v>2662</v>
      </c>
    </row>
    <row r="1267" spans="14:16" x14ac:dyDescent="0.3">
      <c r="N1267" t="s">
        <v>2861</v>
      </c>
      <c r="O1267" t="s">
        <v>2862</v>
      </c>
      <c r="P1267" t="s">
        <v>2662</v>
      </c>
    </row>
    <row r="1268" spans="14:16" x14ac:dyDescent="0.3">
      <c r="N1268" t="s">
        <v>2863</v>
      </c>
      <c r="O1268" t="s">
        <v>2864</v>
      </c>
      <c r="P1268" t="s">
        <v>2662</v>
      </c>
    </row>
    <row r="1269" spans="14:16" x14ac:dyDescent="0.3">
      <c r="N1269" t="s">
        <v>2865</v>
      </c>
      <c r="O1269" t="s">
        <v>2866</v>
      </c>
      <c r="P1269" t="s">
        <v>2662</v>
      </c>
    </row>
    <row r="1270" spans="14:16" x14ac:dyDescent="0.3">
      <c r="N1270" t="s">
        <v>2867</v>
      </c>
      <c r="O1270" t="s">
        <v>2868</v>
      </c>
      <c r="P1270" t="s">
        <v>2662</v>
      </c>
    </row>
    <row r="1271" spans="14:16" x14ac:dyDescent="0.3">
      <c r="N1271" t="s">
        <v>2869</v>
      </c>
      <c r="O1271" t="s">
        <v>2870</v>
      </c>
      <c r="P1271" t="s">
        <v>2662</v>
      </c>
    </row>
    <row r="1272" spans="14:16" x14ac:dyDescent="0.3">
      <c r="N1272" t="s">
        <v>2871</v>
      </c>
      <c r="O1272" t="s">
        <v>2872</v>
      </c>
      <c r="P1272" t="s">
        <v>2662</v>
      </c>
    </row>
    <row r="1273" spans="14:16" x14ac:dyDescent="0.3">
      <c r="N1273" t="s">
        <v>2873</v>
      </c>
      <c r="O1273" t="s">
        <v>2874</v>
      </c>
      <c r="P1273" t="s">
        <v>2662</v>
      </c>
    </row>
    <row r="1274" spans="14:16" x14ac:dyDescent="0.3">
      <c r="N1274" t="s">
        <v>2875</v>
      </c>
      <c r="O1274" t="s">
        <v>2876</v>
      </c>
      <c r="P1274" t="s">
        <v>2662</v>
      </c>
    </row>
    <row r="1275" spans="14:16" x14ac:dyDescent="0.3">
      <c r="N1275" t="s">
        <v>2877</v>
      </c>
      <c r="O1275" t="s">
        <v>2878</v>
      </c>
      <c r="P1275" t="s">
        <v>2662</v>
      </c>
    </row>
    <row r="1276" spans="14:16" x14ac:dyDescent="0.3">
      <c r="N1276" t="s">
        <v>2879</v>
      </c>
      <c r="O1276" t="s">
        <v>2880</v>
      </c>
      <c r="P1276" t="s">
        <v>2662</v>
      </c>
    </row>
    <row r="1277" spans="14:16" x14ac:dyDescent="0.3">
      <c r="N1277" t="s">
        <v>2881</v>
      </c>
      <c r="O1277" t="s">
        <v>2882</v>
      </c>
      <c r="P1277" t="s">
        <v>2662</v>
      </c>
    </row>
    <row r="1278" spans="14:16" x14ac:dyDescent="0.3">
      <c r="N1278" t="s">
        <v>2883</v>
      </c>
      <c r="O1278" t="s">
        <v>2884</v>
      </c>
      <c r="P1278" t="s">
        <v>2662</v>
      </c>
    </row>
    <row r="1279" spans="14:16" x14ac:dyDescent="0.3">
      <c r="N1279" t="s">
        <v>2885</v>
      </c>
      <c r="O1279" t="s">
        <v>2886</v>
      </c>
      <c r="P1279" t="s">
        <v>2662</v>
      </c>
    </row>
    <row r="1280" spans="14:16" x14ac:dyDescent="0.3">
      <c r="N1280" t="s">
        <v>2887</v>
      </c>
      <c r="O1280" t="s">
        <v>2888</v>
      </c>
      <c r="P1280" t="s">
        <v>2662</v>
      </c>
    </row>
    <row r="1281" spans="14:16" x14ac:dyDescent="0.3">
      <c r="N1281" t="s">
        <v>2889</v>
      </c>
      <c r="O1281" t="s">
        <v>2890</v>
      </c>
      <c r="P1281" t="s">
        <v>2662</v>
      </c>
    </row>
    <row r="1282" spans="14:16" x14ac:dyDescent="0.3">
      <c r="N1282" t="s">
        <v>2891</v>
      </c>
      <c r="O1282" t="s">
        <v>2892</v>
      </c>
      <c r="P1282" t="s">
        <v>2662</v>
      </c>
    </row>
    <row r="1283" spans="14:16" x14ac:dyDescent="0.3">
      <c r="N1283" t="s">
        <v>2893</v>
      </c>
      <c r="O1283" t="s">
        <v>2894</v>
      </c>
      <c r="P1283" t="s">
        <v>2662</v>
      </c>
    </row>
    <row r="1284" spans="14:16" x14ac:dyDescent="0.3">
      <c r="N1284" t="s">
        <v>2895</v>
      </c>
      <c r="O1284" t="s">
        <v>2896</v>
      </c>
      <c r="P1284" t="s">
        <v>2662</v>
      </c>
    </row>
    <row r="1285" spans="14:16" x14ac:dyDescent="0.3">
      <c r="N1285" t="s">
        <v>2897</v>
      </c>
      <c r="O1285" t="s">
        <v>2898</v>
      </c>
      <c r="P1285" t="s">
        <v>2662</v>
      </c>
    </row>
    <row r="1286" spans="14:16" x14ac:dyDescent="0.3">
      <c r="N1286" t="s">
        <v>2899</v>
      </c>
      <c r="O1286" t="s">
        <v>2900</v>
      </c>
      <c r="P1286" t="s">
        <v>2662</v>
      </c>
    </row>
    <row r="1287" spans="14:16" x14ac:dyDescent="0.3">
      <c r="N1287" t="s">
        <v>2901</v>
      </c>
      <c r="O1287" t="s">
        <v>2902</v>
      </c>
      <c r="P1287" t="s">
        <v>2662</v>
      </c>
    </row>
    <row r="1288" spans="14:16" x14ac:dyDescent="0.3">
      <c r="N1288" t="s">
        <v>2903</v>
      </c>
      <c r="O1288" t="s">
        <v>2904</v>
      </c>
      <c r="P1288" t="s">
        <v>2662</v>
      </c>
    </row>
    <row r="1289" spans="14:16" x14ac:dyDescent="0.3">
      <c r="N1289" t="s">
        <v>2905</v>
      </c>
      <c r="O1289" t="s">
        <v>2906</v>
      </c>
      <c r="P1289" t="s">
        <v>2662</v>
      </c>
    </row>
    <row r="1290" spans="14:16" x14ac:dyDescent="0.3">
      <c r="N1290" t="s">
        <v>2907</v>
      </c>
      <c r="O1290" t="s">
        <v>2908</v>
      </c>
      <c r="P1290" t="s">
        <v>2662</v>
      </c>
    </row>
    <row r="1291" spans="14:16" x14ac:dyDescent="0.3">
      <c r="N1291" t="s">
        <v>2909</v>
      </c>
      <c r="O1291" t="s">
        <v>2910</v>
      </c>
      <c r="P1291" t="s">
        <v>2662</v>
      </c>
    </row>
    <row r="1292" spans="14:16" x14ac:dyDescent="0.3">
      <c r="N1292" t="s">
        <v>2911</v>
      </c>
      <c r="O1292" t="s">
        <v>2912</v>
      </c>
      <c r="P1292" t="s">
        <v>2662</v>
      </c>
    </row>
    <row r="1293" spans="14:16" x14ac:dyDescent="0.3">
      <c r="N1293" t="s">
        <v>2913</v>
      </c>
      <c r="O1293" t="s">
        <v>2914</v>
      </c>
      <c r="P1293" t="s">
        <v>2662</v>
      </c>
    </row>
    <row r="1294" spans="14:16" x14ac:dyDescent="0.3">
      <c r="N1294" t="s">
        <v>2915</v>
      </c>
      <c r="O1294" t="s">
        <v>2916</v>
      </c>
      <c r="P1294" t="s">
        <v>2662</v>
      </c>
    </row>
    <row r="1295" spans="14:16" x14ac:dyDescent="0.3">
      <c r="N1295" t="s">
        <v>2917</v>
      </c>
      <c r="O1295" t="s">
        <v>2918</v>
      </c>
      <c r="P1295" t="s">
        <v>2662</v>
      </c>
    </row>
    <row r="1296" spans="14:16" x14ac:dyDescent="0.3">
      <c r="N1296" t="s">
        <v>2919</v>
      </c>
      <c r="O1296" t="s">
        <v>2920</v>
      </c>
      <c r="P1296" t="s">
        <v>2662</v>
      </c>
    </row>
    <row r="1297" spans="14:16" x14ac:dyDescent="0.3">
      <c r="N1297" t="s">
        <v>2921</v>
      </c>
      <c r="O1297" t="s">
        <v>2922</v>
      </c>
      <c r="P1297" t="s">
        <v>2662</v>
      </c>
    </row>
    <row r="1298" spans="14:16" x14ac:dyDescent="0.3">
      <c r="N1298" t="s">
        <v>2923</v>
      </c>
      <c r="O1298" t="s">
        <v>2924</v>
      </c>
      <c r="P1298" t="s">
        <v>2662</v>
      </c>
    </row>
    <row r="1299" spans="14:16" x14ac:dyDescent="0.3">
      <c r="N1299" t="s">
        <v>2925</v>
      </c>
      <c r="O1299" t="s">
        <v>2926</v>
      </c>
      <c r="P1299" t="s">
        <v>2662</v>
      </c>
    </row>
    <row r="1300" spans="14:16" x14ac:dyDescent="0.3">
      <c r="N1300" t="s">
        <v>2927</v>
      </c>
      <c r="O1300" t="s">
        <v>2928</v>
      </c>
      <c r="P1300" t="s">
        <v>2662</v>
      </c>
    </row>
    <row r="1301" spans="14:16" x14ac:dyDescent="0.3">
      <c r="N1301" t="s">
        <v>2929</v>
      </c>
      <c r="O1301" t="s">
        <v>2930</v>
      </c>
      <c r="P1301" t="s">
        <v>2662</v>
      </c>
    </row>
    <row r="1302" spans="14:16" x14ac:dyDescent="0.3">
      <c r="N1302" t="s">
        <v>2931</v>
      </c>
      <c r="O1302" t="s">
        <v>2932</v>
      </c>
      <c r="P1302" t="s">
        <v>2662</v>
      </c>
    </row>
    <row r="1303" spans="14:16" x14ac:dyDescent="0.3">
      <c r="N1303" t="s">
        <v>2933</v>
      </c>
      <c r="O1303" t="s">
        <v>2934</v>
      </c>
      <c r="P1303" t="s">
        <v>2662</v>
      </c>
    </row>
    <row r="1304" spans="14:16" x14ac:dyDescent="0.3">
      <c r="N1304" t="s">
        <v>2935</v>
      </c>
      <c r="O1304" t="s">
        <v>2936</v>
      </c>
      <c r="P1304" t="s">
        <v>2662</v>
      </c>
    </row>
    <row r="1305" spans="14:16" x14ac:dyDescent="0.3">
      <c r="N1305" t="s">
        <v>2937</v>
      </c>
      <c r="O1305" t="s">
        <v>2938</v>
      </c>
      <c r="P1305" t="s">
        <v>2662</v>
      </c>
    </row>
    <row r="1306" spans="14:16" x14ac:dyDescent="0.3">
      <c r="N1306" t="s">
        <v>2939</v>
      </c>
      <c r="O1306" t="s">
        <v>2940</v>
      </c>
      <c r="P1306" t="s">
        <v>2662</v>
      </c>
    </row>
    <row r="1307" spans="14:16" x14ac:dyDescent="0.3">
      <c r="N1307" t="s">
        <v>2941</v>
      </c>
      <c r="O1307" t="s">
        <v>2942</v>
      </c>
      <c r="P1307" t="s">
        <v>2662</v>
      </c>
    </row>
    <row r="1308" spans="14:16" x14ac:dyDescent="0.3">
      <c r="N1308" t="s">
        <v>2943</v>
      </c>
      <c r="O1308" t="s">
        <v>2944</v>
      </c>
      <c r="P1308" t="s">
        <v>2662</v>
      </c>
    </row>
    <row r="1309" spans="14:16" x14ac:dyDescent="0.3">
      <c r="N1309" t="s">
        <v>2945</v>
      </c>
      <c r="O1309" t="s">
        <v>2946</v>
      </c>
      <c r="P1309" t="s">
        <v>2662</v>
      </c>
    </row>
    <row r="1310" spans="14:16" x14ac:dyDescent="0.3">
      <c r="N1310" t="s">
        <v>2947</v>
      </c>
      <c r="O1310" t="s">
        <v>2948</v>
      </c>
      <c r="P1310" t="s">
        <v>2662</v>
      </c>
    </row>
    <row r="1311" spans="14:16" x14ac:dyDescent="0.3">
      <c r="N1311" t="s">
        <v>2949</v>
      </c>
      <c r="O1311" t="s">
        <v>2950</v>
      </c>
      <c r="P1311" t="s">
        <v>2662</v>
      </c>
    </row>
    <row r="1312" spans="14:16" x14ac:dyDescent="0.3">
      <c r="N1312" t="s">
        <v>2951</v>
      </c>
      <c r="O1312" t="s">
        <v>2952</v>
      </c>
      <c r="P1312" t="s">
        <v>2662</v>
      </c>
    </row>
    <row r="1313" spans="14:16" x14ac:dyDescent="0.3">
      <c r="N1313" t="s">
        <v>2953</v>
      </c>
      <c r="O1313" t="s">
        <v>2954</v>
      </c>
      <c r="P1313" t="s">
        <v>2662</v>
      </c>
    </row>
    <row r="1314" spans="14:16" x14ac:dyDescent="0.3">
      <c r="N1314" t="s">
        <v>2955</v>
      </c>
      <c r="O1314" t="s">
        <v>2956</v>
      </c>
      <c r="P1314" t="s">
        <v>2662</v>
      </c>
    </row>
    <row r="1315" spans="14:16" x14ac:dyDescent="0.3">
      <c r="N1315" t="s">
        <v>2957</v>
      </c>
      <c r="O1315" t="s">
        <v>2958</v>
      </c>
      <c r="P1315" t="s">
        <v>2662</v>
      </c>
    </row>
    <row r="1316" spans="14:16" x14ac:dyDescent="0.3">
      <c r="N1316" t="s">
        <v>2959</v>
      </c>
      <c r="O1316" t="s">
        <v>2960</v>
      </c>
      <c r="P1316" t="s">
        <v>2662</v>
      </c>
    </row>
    <row r="1317" spans="14:16" x14ac:dyDescent="0.3">
      <c r="N1317" t="s">
        <v>2961</v>
      </c>
      <c r="O1317" t="s">
        <v>2962</v>
      </c>
      <c r="P1317" t="s">
        <v>2662</v>
      </c>
    </row>
    <row r="1318" spans="14:16" x14ac:dyDescent="0.3">
      <c r="N1318" t="s">
        <v>2963</v>
      </c>
      <c r="O1318" t="s">
        <v>2964</v>
      </c>
      <c r="P1318" t="s">
        <v>2662</v>
      </c>
    </row>
    <row r="1319" spans="14:16" x14ac:dyDescent="0.3">
      <c r="N1319" t="s">
        <v>2965</v>
      </c>
      <c r="O1319" t="s">
        <v>2966</v>
      </c>
      <c r="P1319" t="s">
        <v>2662</v>
      </c>
    </row>
    <row r="1320" spans="14:16" x14ac:dyDescent="0.3">
      <c r="N1320" t="s">
        <v>2967</v>
      </c>
      <c r="O1320" t="s">
        <v>2968</v>
      </c>
      <c r="P1320" t="s">
        <v>2662</v>
      </c>
    </row>
    <row r="1321" spans="14:16" x14ac:dyDescent="0.3">
      <c r="N1321" t="s">
        <v>2969</v>
      </c>
      <c r="O1321" t="s">
        <v>2970</v>
      </c>
      <c r="P1321" t="s">
        <v>2662</v>
      </c>
    </row>
    <row r="1322" spans="14:16" x14ac:dyDescent="0.3">
      <c r="N1322" t="s">
        <v>2971</v>
      </c>
      <c r="O1322" t="s">
        <v>2972</v>
      </c>
      <c r="P1322" t="s">
        <v>2662</v>
      </c>
    </row>
    <row r="1323" spans="14:16" x14ac:dyDescent="0.3">
      <c r="N1323" t="s">
        <v>2973</v>
      </c>
      <c r="O1323" t="s">
        <v>2974</v>
      </c>
      <c r="P1323" t="s">
        <v>2662</v>
      </c>
    </row>
    <row r="1324" spans="14:16" x14ac:dyDescent="0.3">
      <c r="N1324" t="s">
        <v>2975</v>
      </c>
      <c r="O1324" t="s">
        <v>2976</v>
      </c>
      <c r="P1324" t="s">
        <v>2662</v>
      </c>
    </row>
    <row r="1325" spans="14:16" x14ac:dyDescent="0.3">
      <c r="N1325" t="s">
        <v>2977</v>
      </c>
      <c r="O1325" t="s">
        <v>2978</v>
      </c>
      <c r="P1325" t="s">
        <v>2662</v>
      </c>
    </row>
    <row r="1326" spans="14:16" x14ac:dyDescent="0.3">
      <c r="N1326" t="s">
        <v>2979</v>
      </c>
      <c r="O1326" t="s">
        <v>2980</v>
      </c>
      <c r="P1326" t="s">
        <v>2662</v>
      </c>
    </row>
    <row r="1327" spans="14:16" x14ac:dyDescent="0.3">
      <c r="N1327" t="s">
        <v>2981</v>
      </c>
      <c r="O1327" t="s">
        <v>2982</v>
      </c>
      <c r="P1327" t="s">
        <v>2662</v>
      </c>
    </row>
    <row r="1328" spans="14:16" x14ac:dyDescent="0.3">
      <c r="N1328" t="s">
        <v>2983</v>
      </c>
      <c r="O1328" t="s">
        <v>2984</v>
      </c>
      <c r="P1328" t="s">
        <v>2662</v>
      </c>
    </row>
    <row r="1329" spans="14:16" x14ac:dyDescent="0.3">
      <c r="N1329" t="s">
        <v>2985</v>
      </c>
      <c r="O1329" t="s">
        <v>2986</v>
      </c>
      <c r="P1329" t="s">
        <v>2662</v>
      </c>
    </row>
    <row r="1330" spans="14:16" x14ac:dyDescent="0.3">
      <c r="N1330" t="s">
        <v>2987</v>
      </c>
      <c r="O1330" t="s">
        <v>2988</v>
      </c>
      <c r="P1330" t="s">
        <v>2662</v>
      </c>
    </row>
    <row r="1331" spans="14:16" x14ac:dyDescent="0.3">
      <c r="N1331" t="s">
        <v>2989</v>
      </c>
      <c r="O1331" t="s">
        <v>2990</v>
      </c>
      <c r="P1331" t="s">
        <v>2662</v>
      </c>
    </row>
    <row r="1332" spans="14:16" x14ac:dyDescent="0.3">
      <c r="N1332" t="s">
        <v>2991</v>
      </c>
      <c r="O1332" t="s">
        <v>2992</v>
      </c>
      <c r="P1332" t="s">
        <v>2662</v>
      </c>
    </row>
    <row r="1333" spans="14:16" x14ac:dyDescent="0.3">
      <c r="N1333" t="s">
        <v>2993</v>
      </c>
      <c r="O1333" t="s">
        <v>2994</v>
      </c>
      <c r="P1333" t="s">
        <v>2662</v>
      </c>
    </row>
    <row r="1334" spans="14:16" x14ac:dyDescent="0.3">
      <c r="N1334" t="s">
        <v>2995</v>
      </c>
      <c r="O1334" t="s">
        <v>2996</v>
      </c>
      <c r="P1334" t="s">
        <v>2662</v>
      </c>
    </row>
    <row r="1335" spans="14:16" x14ac:dyDescent="0.3">
      <c r="N1335" t="s">
        <v>2997</v>
      </c>
      <c r="O1335" t="s">
        <v>2998</v>
      </c>
      <c r="P1335" t="s">
        <v>2662</v>
      </c>
    </row>
    <row r="1336" spans="14:16" x14ac:dyDescent="0.3">
      <c r="N1336" t="s">
        <v>2999</v>
      </c>
      <c r="O1336" t="s">
        <v>3000</v>
      </c>
      <c r="P1336" t="s">
        <v>2662</v>
      </c>
    </row>
    <row r="1337" spans="14:16" x14ac:dyDescent="0.3">
      <c r="N1337" t="s">
        <v>3001</v>
      </c>
      <c r="O1337" t="s">
        <v>3002</v>
      </c>
      <c r="P1337" t="s">
        <v>2662</v>
      </c>
    </row>
    <row r="1338" spans="14:16" x14ac:dyDescent="0.3">
      <c r="N1338" t="s">
        <v>3003</v>
      </c>
      <c r="O1338" t="s">
        <v>3004</v>
      </c>
      <c r="P1338" t="s">
        <v>2662</v>
      </c>
    </row>
    <row r="1339" spans="14:16" x14ac:dyDescent="0.3">
      <c r="N1339" t="s">
        <v>3005</v>
      </c>
      <c r="O1339" t="s">
        <v>3006</v>
      </c>
      <c r="P1339" t="s">
        <v>2662</v>
      </c>
    </row>
    <row r="1340" spans="14:16" x14ac:dyDescent="0.3">
      <c r="N1340" t="s">
        <v>3007</v>
      </c>
      <c r="O1340" t="s">
        <v>3008</v>
      </c>
      <c r="P1340" t="s">
        <v>2662</v>
      </c>
    </row>
    <row r="1341" spans="14:16" x14ac:dyDescent="0.3">
      <c r="N1341" t="s">
        <v>3009</v>
      </c>
      <c r="O1341" t="s">
        <v>3010</v>
      </c>
      <c r="P1341" t="s">
        <v>2662</v>
      </c>
    </row>
    <row r="1342" spans="14:16" x14ac:dyDescent="0.3">
      <c r="N1342" t="s">
        <v>3011</v>
      </c>
      <c r="O1342" t="s">
        <v>3012</v>
      </c>
      <c r="P1342" t="s">
        <v>2662</v>
      </c>
    </row>
    <row r="1343" spans="14:16" x14ac:dyDescent="0.3">
      <c r="N1343" t="s">
        <v>3013</v>
      </c>
      <c r="O1343" t="s">
        <v>3014</v>
      </c>
      <c r="P1343" t="s">
        <v>2662</v>
      </c>
    </row>
    <row r="1344" spans="14:16" x14ac:dyDescent="0.3">
      <c r="N1344" t="s">
        <v>3015</v>
      </c>
      <c r="O1344" t="s">
        <v>3016</v>
      </c>
      <c r="P1344" t="s">
        <v>2662</v>
      </c>
    </row>
    <row r="1345" spans="14:16" x14ac:dyDescent="0.3">
      <c r="N1345" t="s">
        <v>3017</v>
      </c>
      <c r="O1345" t="s">
        <v>3018</v>
      </c>
      <c r="P1345" t="s">
        <v>2662</v>
      </c>
    </row>
    <row r="1346" spans="14:16" x14ac:dyDescent="0.3">
      <c r="N1346" t="s">
        <v>3019</v>
      </c>
      <c r="O1346" t="s">
        <v>3020</v>
      </c>
      <c r="P1346" t="s">
        <v>2662</v>
      </c>
    </row>
    <row r="1347" spans="14:16" x14ac:dyDescent="0.3">
      <c r="N1347" t="s">
        <v>3021</v>
      </c>
      <c r="O1347" t="s">
        <v>3022</v>
      </c>
      <c r="P1347" t="s">
        <v>2662</v>
      </c>
    </row>
    <row r="1348" spans="14:16" x14ac:dyDescent="0.3">
      <c r="N1348" t="s">
        <v>3023</v>
      </c>
      <c r="O1348" t="s">
        <v>3024</v>
      </c>
      <c r="P1348" t="s">
        <v>2662</v>
      </c>
    </row>
    <row r="1349" spans="14:16" x14ac:dyDescent="0.3">
      <c r="N1349" t="s">
        <v>3025</v>
      </c>
      <c r="O1349" t="s">
        <v>3026</v>
      </c>
      <c r="P1349" t="s">
        <v>2662</v>
      </c>
    </row>
    <row r="1350" spans="14:16" x14ac:dyDescent="0.3">
      <c r="N1350" t="s">
        <v>3027</v>
      </c>
      <c r="O1350" t="s">
        <v>3028</v>
      </c>
      <c r="P1350" t="s">
        <v>2662</v>
      </c>
    </row>
    <row r="1351" spans="14:16" x14ac:dyDescent="0.3">
      <c r="N1351" t="s">
        <v>3029</v>
      </c>
      <c r="O1351" t="s">
        <v>3030</v>
      </c>
      <c r="P1351" t="s">
        <v>2662</v>
      </c>
    </row>
    <row r="1352" spans="14:16" x14ac:dyDescent="0.3">
      <c r="N1352" t="s">
        <v>3031</v>
      </c>
      <c r="O1352" t="s">
        <v>871</v>
      </c>
      <c r="P1352" t="s">
        <v>2662</v>
      </c>
    </row>
    <row r="1353" spans="14:16" x14ac:dyDescent="0.3">
      <c r="N1353" t="s">
        <v>3032</v>
      </c>
      <c r="O1353" t="s">
        <v>3033</v>
      </c>
      <c r="P1353" t="s">
        <v>2662</v>
      </c>
    </row>
    <row r="1354" spans="14:16" x14ac:dyDescent="0.3">
      <c r="N1354" t="s">
        <v>3034</v>
      </c>
      <c r="O1354" t="s">
        <v>3035</v>
      </c>
      <c r="P1354" t="s">
        <v>2662</v>
      </c>
    </row>
    <row r="1355" spans="14:16" x14ac:dyDescent="0.3">
      <c r="N1355" t="s">
        <v>3036</v>
      </c>
      <c r="O1355" t="s">
        <v>3037</v>
      </c>
      <c r="P1355" t="s">
        <v>2662</v>
      </c>
    </row>
    <row r="1356" spans="14:16" x14ac:dyDescent="0.3">
      <c r="N1356" t="s">
        <v>3038</v>
      </c>
      <c r="O1356" t="s">
        <v>3039</v>
      </c>
      <c r="P1356" t="s">
        <v>2662</v>
      </c>
    </row>
    <row r="1357" spans="14:16" x14ac:dyDescent="0.3">
      <c r="N1357" t="s">
        <v>3040</v>
      </c>
      <c r="O1357" t="s">
        <v>921</v>
      </c>
      <c r="P1357" t="s">
        <v>2662</v>
      </c>
    </row>
    <row r="1358" spans="14:16" x14ac:dyDescent="0.3">
      <c r="N1358" t="s">
        <v>3041</v>
      </c>
      <c r="O1358" t="s">
        <v>923</v>
      </c>
      <c r="P1358" t="s">
        <v>2662</v>
      </c>
    </row>
    <row r="1359" spans="14:16" x14ac:dyDescent="0.3">
      <c r="N1359" t="s">
        <v>3042</v>
      </c>
      <c r="O1359" t="s">
        <v>925</v>
      </c>
      <c r="P1359" t="s">
        <v>2662</v>
      </c>
    </row>
    <row r="1360" spans="14:16" x14ac:dyDescent="0.3">
      <c r="N1360" t="s">
        <v>3043</v>
      </c>
      <c r="O1360" t="s">
        <v>927</v>
      </c>
      <c r="P1360" t="s">
        <v>2662</v>
      </c>
    </row>
    <row r="1361" spans="14:16" x14ac:dyDescent="0.3">
      <c r="N1361" t="s">
        <v>3044</v>
      </c>
      <c r="O1361" t="s">
        <v>929</v>
      </c>
      <c r="P1361" t="s">
        <v>2662</v>
      </c>
    </row>
    <row r="1362" spans="14:16" x14ac:dyDescent="0.3">
      <c r="N1362" t="s">
        <v>3045</v>
      </c>
      <c r="O1362" t="s">
        <v>3046</v>
      </c>
      <c r="P1362" t="s">
        <v>2662</v>
      </c>
    </row>
    <row r="1363" spans="14:16" x14ac:dyDescent="0.3">
      <c r="N1363" t="s">
        <v>3047</v>
      </c>
      <c r="O1363" t="s">
        <v>3048</v>
      </c>
      <c r="P1363" t="s">
        <v>2662</v>
      </c>
    </row>
    <row r="1364" spans="14:16" x14ac:dyDescent="0.3">
      <c r="N1364" t="s">
        <v>3049</v>
      </c>
      <c r="O1364" t="s">
        <v>3050</v>
      </c>
      <c r="P1364" t="s">
        <v>2662</v>
      </c>
    </row>
    <row r="1365" spans="14:16" x14ac:dyDescent="0.3">
      <c r="N1365" t="s">
        <v>3051</v>
      </c>
      <c r="O1365" t="s">
        <v>3052</v>
      </c>
      <c r="P1365" t="s">
        <v>2662</v>
      </c>
    </row>
    <row r="1366" spans="14:16" x14ac:dyDescent="0.3">
      <c r="N1366" t="s">
        <v>3053</v>
      </c>
      <c r="O1366" t="s">
        <v>3054</v>
      </c>
      <c r="P1366" t="s">
        <v>2662</v>
      </c>
    </row>
    <row r="1367" spans="14:16" x14ac:dyDescent="0.3">
      <c r="N1367" t="s">
        <v>3055</v>
      </c>
      <c r="O1367" t="s">
        <v>3056</v>
      </c>
      <c r="P1367" t="s">
        <v>2662</v>
      </c>
    </row>
    <row r="1368" spans="14:16" x14ac:dyDescent="0.3">
      <c r="N1368" t="s">
        <v>3057</v>
      </c>
      <c r="O1368" t="s">
        <v>3058</v>
      </c>
      <c r="P1368" t="s">
        <v>2662</v>
      </c>
    </row>
    <row r="1369" spans="14:16" x14ac:dyDescent="0.3">
      <c r="N1369" t="s">
        <v>3059</v>
      </c>
      <c r="O1369" t="s">
        <v>3060</v>
      </c>
      <c r="P1369" t="s">
        <v>2662</v>
      </c>
    </row>
    <row r="1370" spans="14:16" x14ac:dyDescent="0.3">
      <c r="N1370" t="s">
        <v>3061</v>
      </c>
      <c r="O1370" t="s">
        <v>3062</v>
      </c>
      <c r="P1370" t="s">
        <v>2662</v>
      </c>
    </row>
    <row r="1371" spans="14:16" x14ac:dyDescent="0.3">
      <c r="N1371" t="s">
        <v>3063</v>
      </c>
      <c r="O1371" t="s">
        <v>3064</v>
      </c>
      <c r="P1371" t="s">
        <v>2662</v>
      </c>
    </row>
    <row r="1372" spans="14:16" x14ac:dyDescent="0.3">
      <c r="N1372" t="s">
        <v>3065</v>
      </c>
      <c r="O1372" t="s">
        <v>3066</v>
      </c>
      <c r="P1372" t="s">
        <v>2662</v>
      </c>
    </row>
    <row r="1373" spans="14:16" x14ac:dyDescent="0.3">
      <c r="N1373" t="s">
        <v>3067</v>
      </c>
      <c r="O1373" t="s">
        <v>3068</v>
      </c>
      <c r="P1373" t="s">
        <v>2662</v>
      </c>
    </row>
    <row r="1374" spans="14:16" x14ac:dyDescent="0.3">
      <c r="N1374" t="s">
        <v>3069</v>
      </c>
      <c r="O1374" t="s">
        <v>3070</v>
      </c>
      <c r="P1374" t="s">
        <v>2662</v>
      </c>
    </row>
    <row r="1375" spans="14:16" x14ac:dyDescent="0.3">
      <c r="N1375" t="s">
        <v>3071</v>
      </c>
      <c r="O1375" t="s">
        <v>3072</v>
      </c>
      <c r="P1375" t="s">
        <v>2662</v>
      </c>
    </row>
    <row r="1376" spans="14:16" x14ac:dyDescent="0.3">
      <c r="N1376" t="s">
        <v>3073</v>
      </c>
      <c r="O1376" t="s">
        <v>3074</v>
      </c>
      <c r="P1376" t="s">
        <v>2662</v>
      </c>
    </row>
    <row r="1377" spans="14:16" x14ac:dyDescent="0.3">
      <c r="N1377" t="s">
        <v>3075</v>
      </c>
      <c r="O1377" t="s">
        <v>3076</v>
      </c>
      <c r="P1377" t="s">
        <v>2662</v>
      </c>
    </row>
    <row r="1378" spans="14:16" x14ac:dyDescent="0.3">
      <c r="N1378" t="s">
        <v>3077</v>
      </c>
      <c r="O1378" t="s">
        <v>3078</v>
      </c>
      <c r="P1378" t="s">
        <v>2662</v>
      </c>
    </row>
    <row r="1379" spans="14:16" x14ac:dyDescent="0.3">
      <c r="N1379" t="s">
        <v>3079</v>
      </c>
      <c r="O1379" t="s">
        <v>3080</v>
      </c>
      <c r="P1379" t="s">
        <v>2662</v>
      </c>
    </row>
    <row r="1380" spans="14:16" x14ac:dyDescent="0.3">
      <c r="N1380" t="s">
        <v>3081</v>
      </c>
      <c r="O1380" t="s">
        <v>3082</v>
      </c>
      <c r="P1380" t="s">
        <v>2662</v>
      </c>
    </row>
    <row r="1381" spans="14:16" x14ac:dyDescent="0.3">
      <c r="N1381" t="s">
        <v>3083</v>
      </c>
      <c r="O1381" t="s">
        <v>3084</v>
      </c>
      <c r="P1381" t="s">
        <v>2662</v>
      </c>
    </row>
    <row r="1382" spans="14:16" x14ac:dyDescent="0.3">
      <c r="N1382" t="s">
        <v>3085</v>
      </c>
      <c r="O1382" t="s">
        <v>3086</v>
      </c>
      <c r="P1382" t="s">
        <v>2662</v>
      </c>
    </row>
    <row r="1383" spans="14:16" x14ac:dyDescent="0.3">
      <c r="N1383" t="s">
        <v>3087</v>
      </c>
      <c r="O1383" t="s">
        <v>3088</v>
      </c>
      <c r="P1383" t="s">
        <v>2662</v>
      </c>
    </row>
    <row r="1384" spans="14:16" x14ac:dyDescent="0.3">
      <c r="N1384" t="s">
        <v>3089</v>
      </c>
      <c r="O1384" t="s">
        <v>3090</v>
      </c>
      <c r="P1384" t="s">
        <v>2662</v>
      </c>
    </row>
    <row r="1385" spans="14:16" x14ac:dyDescent="0.3">
      <c r="N1385" t="s">
        <v>3091</v>
      </c>
      <c r="O1385" t="s">
        <v>3092</v>
      </c>
      <c r="P1385" t="s">
        <v>2662</v>
      </c>
    </row>
    <row r="1386" spans="14:16" x14ac:dyDescent="0.3">
      <c r="N1386" t="s">
        <v>3093</v>
      </c>
      <c r="O1386" t="s">
        <v>3094</v>
      </c>
      <c r="P1386" t="s">
        <v>2662</v>
      </c>
    </row>
    <row r="1387" spans="14:16" x14ac:dyDescent="0.3">
      <c r="N1387" t="s">
        <v>3095</v>
      </c>
      <c r="O1387" t="s">
        <v>3096</v>
      </c>
      <c r="P1387" t="s">
        <v>2662</v>
      </c>
    </row>
    <row r="1388" spans="14:16" x14ac:dyDescent="0.3">
      <c r="N1388" t="s">
        <v>3097</v>
      </c>
      <c r="O1388" t="s">
        <v>3098</v>
      </c>
      <c r="P1388" t="s">
        <v>2662</v>
      </c>
    </row>
    <row r="1389" spans="14:16" x14ac:dyDescent="0.3">
      <c r="N1389" t="s">
        <v>3099</v>
      </c>
      <c r="O1389" t="s">
        <v>3100</v>
      </c>
      <c r="P1389" t="s">
        <v>2662</v>
      </c>
    </row>
    <row r="1390" spans="14:16" x14ac:dyDescent="0.3">
      <c r="N1390" t="s">
        <v>3101</v>
      </c>
      <c r="O1390" t="s">
        <v>3102</v>
      </c>
      <c r="P1390" t="s">
        <v>2662</v>
      </c>
    </row>
    <row r="1391" spans="14:16" x14ac:dyDescent="0.3">
      <c r="N1391" t="s">
        <v>3103</v>
      </c>
      <c r="O1391" t="s">
        <v>3104</v>
      </c>
      <c r="P1391" t="s">
        <v>2662</v>
      </c>
    </row>
    <row r="1392" spans="14:16" x14ac:dyDescent="0.3">
      <c r="N1392" t="s">
        <v>3105</v>
      </c>
      <c r="O1392" t="s">
        <v>3106</v>
      </c>
      <c r="P1392" t="s">
        <v>2662</v>
      </c>
    </row>
    <row r="1393" spans="14:16" x14ac:dyDescent="0.3">
      <c r="N1393" t="s">
        <v>3107</v>
      </c>
      <c r="O1393" t="s">
        <v>3108</v>
      </c>
      <c r="P1393" t="s">
        <v>2662</v>
      </c>
    </row>
    <row r="1394" spans="14:16" x14ac:dyDescent="0.3">
      <c r="N1394" t="s">
        <v>3109</v>
      </c>
      <c r="O1394" t="s">
        <v>3110</v>
      </c>
      <c r="P1394" t="s">
        <v>2662</v>
      </c>
    </row>
    <row r="1395" spans="14:16" x14ac:dyDescent="0.3">
      <c r="N1395" t="s">
        <v>3111</v>
      </c>
      <c r="O1395" t="s">
        <v>3112</v>
      </c>
      <c r="P1395" t="s">
        <v>2662</v>
      </c>
    </row>
    <row r="1396" spans="14:16" x14ac:dyDescent="0.3">
      <c r="N1396" t="s">
        <v>3113</v>
      </c>
      <c r="O1396" t="s">
        <v>3114</v>
      </c>
      <c r="P1396" t="s">
        <v>2662</v>
      </c>
    </row>
    <row r="1397" spans="14:16" x14ac:dyDescent="0.3">
      <c r="N1397" t="s">
        <v>3115</v>
      </c>
      <c r="O1397" t="s">
        <v>3116</v>
      </c>
      <c r="P1397" t="s">
        <v>2662</v>
      </c>
    </row>
    <row r="1398" spans="14:16" x14ac:dyDescent="0.3">
      <c r="N1398" t="s">
        <v>3117</v>
      </c>
      <c r="O1398" t="s">
        <v>3118</v>
      </c>
      <c r="P1398" t="s">
        <v>2662</v>
      </c>
    </row>
    <row r="1399" spans="14:16" x14ac:dyDescent="0.3">
      <c r="N1399" t="s">
        <v>3119</v>
      </c>
      <c r="O1399" t="s">
        <v>3120</v>
      </c>
      <c r="P1399" t="s">
        <v>2662</v>
      </c>
    </row>
    <row r="1400" spans="14:16" x14ac:dyDescent="0.3">
      <c r="N1400" t="s">
        <v>3121</v>
      </c>
      <c r="O1400" t="s">
        <v>3122</v>
      </c>
      <c r="P1400" t="s">
        <v>2662</v>
      </c>
    </row>
    <row r="1401" spans="14:16" x14ac:dyDescent="0.3">
      <c r="N1401" t="s">
        <v>3123</v>
      </c>
      <c r="O1401" t="s">
        <v>3124</v>
      </c>
      <c r="P1401" t="s">
        <v>2662</v>
      </c>
    </row>
    <row r="1402" spans="14:16" x14ac:dyDescent="0.3">
      <c r="N1402" t="s">
        <v>3125</v>
      </c>
      <c r="O1402" t="s">
        <v>3126</v>
      </c>
      <c r="P1402" t="s">
        <v>2662</v>
      </c>
    </row>
    <row r="1403" spans="14:16" x14ac:dyDescent="0.3">
      <c r="N1403" t="s">
        <v>3127</v>
      </c>
      <c r="O1403" t="s">
        <v>3128</v>
      </c>
      <c r="P1403" t="s">
        <v>2662</v>
      </c>
    </row>
    <row r="1404" spans="14:16" x14ac:dyDescent="0.3">
      <c r="N1404" t="s">
        <v>3129</v>
      </c>
      <c r="O1404" t="s">
        <v>3130</v>
      </c>
      <c r="P1404" t="s">
        <v>2662</v>
      </c>
    </row>
    <row r="1405" spans="14:16" x14ac:dyDescent="0.3">
      <c r="N1405" t="s">
        <v>3131</v>
      </c>
      <c r="O1405" t="s">
        <v>3132</v>
      </c>
      <c r="P1405" t="s">
        <v>2662</v>
      </c>
    </row>
    <row r="1406" spans="14:16" x14ac:dyDescent="0.3">
      <c r="N1406" t="s">
        <v>3133</v>
      </c>
      <c r="O1406" t="s">
        <v>3134</v>
      </c>
      <c r="P1406" t="s">
        <v>2662</v>
      </c>
    </row>
    <row r="1407" spans="14:16" x14ac:dyDescent="0.3">
      <c r="N1407" t="s">
        <v>3135</v>
      </c>
      <c r="O1407" t="s">
        <v>3136</v>
      </c>
      <c r="P1407" t="s">
        <v>2662</v>
      </c>
    </row>
    <row r="1408" spans="14:16" x14ac:dyDescent="0.3">
      <c r="N1408" t="s">
        <v>3137</v>
      </c>
      <c r="O1408" t="s">
        <v>3138</v>
      </c>
      <c r="P1408" t="s">
        <v>2662</v>
      </c>
    </row>
    <row r="1409" spans="14:16" x14ac:dyDescent="0.3">
      <c r="N1409" t="s">
        <v>3139</v>
      </c>
      <c r="O1409" t="s">
        <v>3140</v>
      </c>
      <c r="P1409" t="s">
        <v>2662</v>
      </c>
    </row>
    <row r="1410" spans="14:16" x14ac:dyDescent="0.3">
      <c r="N1410" t="s">
        <v>3141</v>
      </c>
      <c r="O1410" t="s">
        <v>3142</v>
      </c>
      <c r="P1410" t="s">
        <v>2662</v>
      </c>
    </row>
    <row r="1411" spans="14:16" x14ac:dyDescent="0.3">
      <c r="N1411" t="s">
        <v>3143</v>
      </c>
      <c r="O1411" t="s">
        <v>3144</v>
      </c>
      <c r="P1411" t="s">
        <v>2662</v>
      </c>
    </row>
    <row r="1412" spans="14:16" x14ac:dyDescent="0.3">
      <c r="N1412" t="s">
        <v>3145</v>
      </c>
      <c r="O1412" t="s">
        <v>3146</v>
      </c>
      <c r="P1412" t="s">
        <v>2662</v>
      </c>
    </row>
    <row r="1413" spans="14:16" x14ac:dyDescent="0.3">
      <c r="N1413" t="s">
        <v>3147</v>
      </c>
      <c r="O1413" t="s">
        <v>3148</v>
      </c>
      <c r="P1413" t="s">
        <v>2662</v>
      </c>
    </row>
    <row r="1414" spans="14:16" x14ac:dyDescent="0.3">
      <c r="N1414" t="s">
        <v>3149</v>
      </c>
      <c r="O1414" t="s">
        <v>3150</v>
      </c>
      <c r="P1414" t="s">
        <v>2662</v>
      </c>
    </row>
    <row r="1415" spans="14:16" x14ac:dyDescent="0.3">
      <c r="N1415" t="s">
        <v>3149</v>
      </c>
      <c r="O1415" t="s">
        <v>3151</v>
      </c>
      <c r="P1415" t="s">
        <v>2662</v>
      </c>
    </row>
    <row r="1416" spans="14:16" x14ac:dyDescent="0.3">
      <c r="N1416" t="s">
        <v>3152</v>
      </c>
      <c r="O1416" t="s">
        <v>3153</v>
      </c>
      <c r="P1416" t="s">
        <v>2662</v>
      </c>
    </row>
    <row r="1417" spans="14:16" x14ac:dyDescent="0.3">
      <c r="N1417" t="s">
        <v>3152</v>
      </c>
      <c r="O1417" t="s">
        <v>3154</v>
      </c>
      <c r="P1417" t="s">
        <v>2662</v>
      </c>
    </row>
    <row r="1418" spans="14:16" x14ac:dyDescent="0.3">
      <c r="N1418" t="s">
        <v>3155</v>
      </c>
      <c r="O1418" t="s">
        <v>3156</v>
      </c>
      <c r="P1418" t="s">
        <v>2662</v>
      </c>
    </row>
    <row r="1419" spans="14:16" x14ac:dyDescent="0.3">
      <c r="N1419" t="s">
        <v>3157</v>
      </c>
      <c r="O1419" t="s">
        <v>3158</v>
      </c>
      <c r="P1419" t="s">
        <v>2662</v>
      </c>
    </row>
    <row r="1420" spans="14:16" x14ac:dyDescent="0.3">
      <c r="N1420" t="s">
        <v>3159</v>
      </c>
      <c r="O1420" t="s">
        <v>3160</v>
      </c>
      <c r="P1420" t="s">
        <v>2662</v>
      </c>
    </row>
    <row r="1421" spans="14:16" x14ac:dyDescent="0.3">
      <c r="N1421" t="s">
        <v>3161</v>
      </c>
      <c r="O1421" t="s">
        <v>3162</v>
      </c>
      <c r="P1421" t="s">
        <v>2662</v>
      </c>
    </row>
    <row r="1422" spans="14:16" x14ac:dyDescent="0.3">
      <c r="N1422" t="s">
        <v>3163</v>
      </c>
      <c r="O1422" t="s">
        <v>3164</v>
      </c>
      <c r="P1422" t="s">
        <v>2662</v>
      </c>
    </row>
    <row r="1423" spans="14:16" x14ac:dyDescent="0.3">
      <c r="N1423" t="s">
        <v>3165</v>
      </c>
      <c r="O1423" t="s">
        <v>3166</v>
      </c>
      <c r="P1423" t="s">
        <v>2662</v>
      </c>
    </row>
    <row r="1424" spans="14:16" x14ac:dyDescent="0.3">
      <c r="N1424" t="s">
        <v>3167</v>
      </c>
      <c r="O1424" t="s">
        <v>3168</v>
      </c>
      <c r="P1424" t="s">
        <v>2662</v>
      </c>
    </row>
    <row r="1425" spans="14:16" x14ac:dyDescent="0.3">
      <c r="N1425" t="s">
        <v>3169</v>
      </c>
      <c r="O1425" t="s">
        <v>3170</v>
      </c>
      <c r="P1425" t="s">
        <v>2662</v>
      </c>
    </row>
    <row r="1426" spans="14:16" x14ac:dyDescent="0.3">
      <c r="N1426" t="s">
        <v>3171</v>
      </c>
      <c r="O1426" t="s">
        <v>3172</v>
      </c>
      <c r="P1426" t="s">
        <v>2662</v>
      </c>
    </row>
    <row r="1427" spans="14:16" x14ac:dyDescent="0.3">
      <c r="N1427" t="s">
        <v>3173</v>
      </c>
      <c r="O1427" t="s">
        <v>3174</v>
      </c>
      <c r="P1427" t="s">
        <v>2662</v>
      </c>
    </row>
    <row r="1428" spans="14:16" x14ac:dyDescent="0.3">
      <c r="N1428" t="s">
        <v>3175</v>
      </c>
      <c r="O1428" t="s">
        <v>3176</v>
      </c>
      <c r="P1428" t="s">
        <v>2662</v>
      </c>
    </row>
    <row r="1429" spans="14:16" x14ac:dyDescent="0.3">
      <c r="N1429" t="s">
        <v>3177</v>
      </c>
      <c r="O1429" t="s">
        <v>3178</v>
      </c>
      <c r="P1429" t="s">
        <v>2662</v>
      </c>
    </row>
    <row r="1430" spans="14:16" x14ac:dyDescent="0.3">
      <c r="N1430" t="s">
        <v>3179</v>
      </c>
      <c r="O1430" t="s">
        <v>3180</v>
      </c>
      <c r="P1430" t="s">
        <v>2662</v>
      </c>
    </row>
    <row r="1431" spans="14:16" x14ac:dyDescent="0.3">
      <c r="N1431" t="s">
        <v>3181</v>
      </c>
      <c r="O1431" t="s">
        <v>3182</v>
      </c>
      <c r="P1431" t="s">
        <v>2662</v>
      </c>
    </row>
    <row r="1432" spans="14:16" x14ac:dyDescent="0.3">
      <c r="N1432" t="s">
        <v>3183</v>
      </c>
      <c r="O1432" t="s">
        <v>3184</v>
      </c>
      <c r="P1432" t="s">
        <v>2662</v>
      </c>
    </row>
    <row r="1433" spans="14:16" x14ac:dyDescent="0.3">
      <c r="N1433" t="s">
        <v>3185</v>
      </c>
      <c r="O1433" t="s">
        <v>3186</v>
      </c>
      <c r="P1433" t="s">
        <v>2662</v>
      </c>
    </row>
    <row r="1434" spans="14:16" x14ac:dyDescent="0.3">
      <c r="N1434" t="s">
        <v>3187</v>
      </c>
      <c r="O1434" t="s">
        <v>3188</v>
      </c>
      <c r="P1434" t="s">
        <v>2662</v>
      </c>
    </row>
    <row r="1435" spans="14:16" x14ac:dyDescent="0.3">
      <c r="N1435" t="s">
        <v>3189</v>
      </c>
      <c r="O1435" t="s">
        <v>3190</v>
      </c>
      <c r="P1435" t="s">
        <v>2662</v>
      </c>
    </row>
    <row r="1436" spans="14:16" x14ac:dyDescent="0.3">
      <c r="N1436" t="s">
        <v>3191</v>
      </c>
      <c r="O1436" t="s">
        <v>3192</v>
      </c>
      <c r="P1436" t="s">
        <v>2662</v>
      </c>
    </row>
    <row r="1437" spans="14:16" x14ac:dyDescent="0.3">
      <c r="N1437" t="s">
        <v>3193</v>
      </c>
      <c r="O1437" t="s">
        <v>3194</v>
      </c>
      <c r="P1437" t="s">
        <v>2662</v>
      </c>
    </row>
    <row r="1438" spans="14:16" x14ac:dyDescent="0.3">
      <c r="N1438" t="s">
        <v>3195</v>
      </c>
      <c r="O1438" t="s">
        <v>3196</v>
      </c>
      <c r="P1438" t="s">
        <v>2662</v>
      </c>
    </row>
    <row r="1439" spans="14:16" x14ac:dyDescent="0.3">
      <c r="N1439" t="s">
        <v>3197</v>
      </c>
      <c r="O1439" t="s">
        <v>3198</v>
      </c>
      <c r="P1439" t="s">
        <v>2662</v>
      </c>
    </row>
    <row r="1440" spans="14:16" x14ac:dyDescent="0.3">
      <c r="N1440" t="s">
        <v>3199</v>
      </c>
      <c r="O1440" t="s">
        <v>3200</v>
      </c>
      <c r="P1440" t="s">
        <v>2662</v>
      </c>
    </row>
    <row r="1441" spans="14:16" x14ac:dyDescent="0.3">
      <c r="N1441" t="s">
        <v>3201</v>
      </c>
      <c r="O1441" t="s">
        <v>3202</v>
      </c>
      <c r="P1441" t="s">
        <v>2662</v>
      </c>
    </row>
    <row r="1442" spans="14:16" x14ac:dyDescent="0.3">
      <c r="N1442" t="s">
        <v>3203</v>
      </c>
      <c r="O1442" t="s">
        <v>3204</v>
      </c>
      <c r="P1442" t="s">
        <v>2662</v>
      </c>
    </row>
    <row r="1443" spans="14:16" x14ac:dyDescent="0.3">
      <c r="N1443" t="s">
        <v>3205</v>
      </c>
      <c r="O1443" t="s">
        <v>3206</v>
      </c>
      <c r="P1443" t="s">
        <v>2662</v>
      </c>
    </row>
    <row r="1444" spans="14:16" x14ac:dyDescent="0.3">
      <c r="N1444" t="s">
        <v>3207</v>
      </c>
      <c r="O1444" t="s">
        <v>3208</v>
      </c>
      <c r="P1444" t="s">
        <v>2662</v>
      </c>
    </row>
    <row r="1445" spans="14:16" x14ac:dyDescent="0.3">
      <c r="N1445" t="s">
        <v>3209</v>
      </c>
      <c r="O1445" t="s">
        <v>408</v>
      </c>
      <c r="P1445" t="s">
        <v>2662</v>
      </c>
    </row>
    <row r="1446" spans="14:16" x14ac:dyDescent="0.3">
      <c r="N1446" t="s">
        <v>3210</v>
      </c>
      <c r="O1446" t="s">
        <v>3211</v>
      </c>
      <c r="P1446" t="s">
        <v>2662</v>
      </c>
    </row>
    <row r="1447" spans="14:16" x14ac:dyDescent="0.3">
      <c r="N1447" t="s">
        <v>3212</v>
      </c>
      <c r="O1447" t="s">
        <v>3213</v>
      </c>
      <c r="P1447" t="s">
        <v>2662</v>
      </c>
    </row>
    <row r="1448" spans="14:16" x14ac:dyDescent="0.3">
      <c r="N1448" t="s">
        <v>3214</v>
      </c>
      <c r="O1448" t="s">
        <v>3215</v>
      </c>
      <c r="P1448" t="s">
        <v>2662</v>
      </c>
    </row>
    <row r="1449" spans="14:16" x14ac:dyDescent="0.3">
      <c r="N1449" t="s">
        <v>3216</v>
      </c>
      <c r="O1449" t="s">
        <v>3217</v>
      </c>
      <c r="P1449" t="s">
        <v>2662</v>
      </c>
    </row>
    <row r="1450" spans="14:16" x14ac:dyDescent="0.3">
      <c r="N1450" t="s">
        <v>3218</v>
      </c>
      <c r="O1450" t="s">
        <v>3219</v>
      </c>
      <c r="P1450" t="s">
        <v>2662</v>
      </c>
    </row>
    <row r="1451" spans="14:16" x14ac:dyDescent="0.3">
      <c r="N1451" t="s">
        <v>3220</v>
      </c>
      <c r="O1451" t="s">
        <v>3221</v>
      </c>
      <c r="P1451" t="s">
        <v>2662</v>
      </c>
    </row>
    <row r="1452" spans="14:16" x14ac:dyDescent="0.3">
      <c r="N1452" t="s">
        <v>3222</v>
      </c>
      <c r="O1452" t="s">
        <v>3223</v>
      </c>
      <c r="P1452" t="s">
        <v>2662</v>
      </c>
    </row>
    <row r="1453" spans="14:16" x14ac:dyDescent="0.3">
      <c r="N1453" t="s">
        <v>3224</v>
      </c>
      <c r="O1453" t="s">
        <v>3225</v>
      </c>
      <c r="P1453" t="s">
        <v>2662</v>
      </c>
    </row>
    <row r="1454" spans="14:16" x14ac:dyDescent="0.3">
      <c r="N1454" t="s">
        <v>3226</v>
      </c>
      <c r="O1454" t="s">
        <v>3227</v>
      </c>
      <c r="P1454" t="s">
        <v>2662</v>
      </c>
    </row>
    <row r="1455" spans="14:16" x14ac:dyDescent="0.3">
      <c r="N1455" t="s">
        <v>3228</v>
      </c>
      <c r="O1455" t="s">
        <v>3229</v>
      </c>
      <c r="P1455" t="s">
        <v>2662</v>
      </c>
    </row>
    <row r="1456" spans="14:16" x14ac:dyDescent="0.3">
      <c r="N1456" t="s">
        <v>3230</v>
      </c>
      <c r="O1456" t="s">
        <v>3231</v>
      </c>
      <c r="P1456" t="s">
        <v>2662</v>
      </c>
    </row>
    <row r="1457" spans="14:16" x14ac:dyDescent="0.3">
      <c r="N1457" t="s">
        <v>3232</v>
      </c>
      <c r="O1457" t="s">
        <v>3233</v>
      </c>
      <c r="P1457" t="s">
        <v>2662</v>
      </c>
    </row>
    <row r="1458" spans="14:16" x14ac:dyDescent="0.3">
      <c r="N1458" t="s">
        <v>3234</v>
      </c>
      <c r="O1458" t="s">
        <v>3235</v>
      </c>
      <c r="P1458" t="s">
        <v>2662</v>
      </c>
    </row>
    <row r="1459" spans="14:16" x14ac:dyDescent="0.3">
      <c r="N1459" t="s">
        <v>3236</v>
      </c>
      <c r="O1459" t="s">
        <v>3237</v>
      </c>
      <c r="P1459" t="s">
        <v>2662</v>
      </c>
    </row>
    <row r="1460" spans="14:16" x14ac:dyDescent="0.3">
      <c r="N1460" t="s">
        <v>3238</v>
      </c>
      <c r="O1460" t="s">
        <v>3239</v>
      </c>
      <c r="P1460" t="s">
        <v>2662</v>
      </c>
    </row>
    <row r="1461" spans="14:16" x14ac:dyDescent="0.3">
      <c r="N1461" t="s">
        <v>3240</v>
      </c>
      <c r="O1461" t="s">
        <v>3241</v>
      </c>
      <c r="P1461" t="s">
        <v>2662</v>
      </c>
    </row>
    <row r="1462" spans="14:16" x14ac:dyDescent="0.3">
      <c r="N1462" t="s">
        <v>3242</v>
      </c>
      <c r="O1462" t="s">
        <v>3243</v>
      </c>
      <c r="P1462" t="s">
        <v>2662</v>
      </c>
    </row>
    <row r="1463" spans="14:16" x14ac:dyDescent="0.3">
      <c r="N1463" t="s">
        <v>3244</v>
      </c>
      <c r="O1463" t="s">
        <v>3245</v>
      </c>
      <c r="P1463" t="s">
        <v>2662</v>
      </c>
    </row>
    <row r="1464" spans="14:16" x14ac:dyDescent="0.3">
      <c r="N1464" t="s">
        <v>3246</v>
      </c>
      <c r="O1464" t="s">
        <v>3247</v>
      </c>
      <c r="P1464" t="s">
        <v>2662</v>
      </c>
    </row>
    <row r="1465" spans="14:16" x14ac:dyDescent="0.3">
      <c r="N1465" t="s">
        <v>3248</v>
      </c>
      <c r="O1465" t="s">
        <v>3249</v>
      </c>
      <c r="P1465" t="s">
        <v>2662</v>
      </c>
    </row>
    <row r="1466" spans="14:16" x14ac:dyDescent="0.3">
      <c r="N1466" t="s">
        <v>3250</v>
      </c>
      <c r="O1466" t="s">
        <v>3251</v>
      </c>
      <c r="P1466" t="s">
        <v>2662</v>
      </c>
    </row>
    <row r="1467" spans="14:16" x14ac:dyDescent="0.3">
      <c r="N1467" t="s">
        <v>3252</v>
      </c>
      <c r="O1467" t="s">
        <v>3253</v>
      </c>
      <c r="P1467" t="s">
        <v>2662</v>
      </c>
    </row>
    <row r="1468" spans="14:16" x14ac:dyDescent="0.3">
      <c r="N1468" t="s">
        <v>3254</v>
      </c>
      <c r="O1468" t="s">
        <v>3255</v>
      </c>
      <c r="P1468" t="s">
        <v>2662</v>
      </c>
    </row>
    <row r="1469" spans="14:16" x14ac:dyDescent="0.3">
      <c r="N1469" t="s">
        <v>3256</v>
      </c>
      <c r="O1469" t="s">
        <v>3257</v>
      </c>
      <c r="P1469" t="s">
        <v>2662</v>
      </c>
    </row>
    <row r="1470" spans="14:16" x14ac:dyDescent="0.3">
      <c r="N1470" t="s">
        <v>3258</v>
      </c>
      <c r="O1470" t="s">
        <v>3259</v>
      </c>
      <c r="P1470" t="s">
        <v>2662</v>
      </c>
    </row>
    <row r="1471" spans="14:16" x14ac:dyDescent="0.3">
      <c r="N1471" t="s">
        <v>3260</v>
      </c>
      <c r="O1471" t="s">
        <v>3261</v>
      </c>
      <c r="P1471" t="s">
        <v>2662</v>
      </c>
    </row>
    <row r="1472" spans="14:16" x14ac:dyDescent="0.3">
      <c r="N1472" t="s">
        <v>3262</v>
      </c>
      <c r="O1472" t="s">
        <v>3263</v>
      </c>
      <c r="P1472" t="s">
        <v>2662</v>
      </c>
    </row>
    <row r="1473" spans="14:16" x14ac:dyDescent="0.3">
      <c r="N1473" t="s">
        <v>3264</v>
      </c>
      <c r="O1473" t="s">
        <v>3265</v>
      </c>
      <c r="P1473" t="s">
        <v>2662</v>
      </c>
    </row>
    <row r="1474" spans="14:16" x14ac:dyDescent="0.3">
      <c r="N1474" t="s">
        <v>3266</v>
      </c>
      <c r="O1474" t="s">
        <v>3267</v>
      </c>
      <c r="P1474" t="s">
        <v>2662</v>
      </c>
    </row>
    <row r="1475" spans="14:16" x14ac:dyDescent="0.3">
      <c r="N1475" t="s">
        <v>3268</v>
      </c>
      <c r="O1475" t="s">
        <v>3269</v>
      </c>
      <c r="P1475" t="s">
        <v>2662</v>
      </c>
    </row>
    <row r="1476" spans="14:16" x14ac:dyDescent="0.3">
      <c r="N1476" t="s">
        <v>3270</v>
      </c>
      <c r="O1476" t="s">
        <v>3271</v>
      </c>
      <c r="P1476" t="s">
        <v>2662</v>
      </c>
    </row>
    <row r="1477" spans="14:16" x14ac:dyDescent="0.3">
      <c r="N1477" t="s">
        <v>3272</v>
      </c>
      <c r="O1477" t="s">
        <v>3273</v>
      </c>
      <c r="P1477" t="s">
        <v>2662</v>
      </c>
    </row>
    <row r="1478" spans="14:16" x14ac:dyDescent="0.3">
      <c r="N1478" t="s">
        <v>3274</v>
      </c>
      <c r="O1478" t="s">
        <v>3275</v>
      </c>
      <c r="P1478" t="s">
        <v>2662</v>
      </c>
    </row>
    <row r="1479" spans="14:16" x14ac:dyDescent="0.3">
      <c r="N1479" t="s">
        <v>3276</v>
      </c>
      <c r="O1479" t="s">
        <v>3277</v>
      </c>
      <c r="P1479" t="s">
        <v>2662</v>
      </c>
    </row>
    <row r="1480" spans="14:16" x14ac:dyDescent="0.3">
      <c r="N1480" t="s">
        <v>3278</v>
      </c>
      <c r="O1480" t="s">
        <v>3279</v>
      </c>
      <c r="P1480" t="s">
        <v>2662</v>
      </c>
    </row>
    <row r="1481" spans="14:16" x14ac:dyDescent="0.3">
      <c r="N1481" t="s">
        <v>3280</v>
      </c>
      <c r="O1481" t="s">
        <v>3281</v>
      </c>
      <c r="P1481" t="s">
        <v>2662</v>
      </c>
    </row>
    <row r="1482" spans="14:16" x14ac:dyDescent="0.3">
      <c r="N1482" t="s">
        <v>3282</v>
      </c>
      <c r="O1482" t="s">
        <v>3283</v>
      </c>
      <c r="P1482" t="s">
        <v>2662</v>
      </c>
    </row>
    <row r="1483" spans="14:16" x14ac:dyDescent="0.3">
      <c r="N1483" t="s">
        <v>3284</v>
      </c>
      <c r="O1483" t="s">
        <v>3285</v>
      </c>
      <c r="P1483" t="s">
        <v>2662</v>
      </c>
    </row>
    <row r="1484" spans="14:16" x14ac:dyDescent="0.3">
      <c r="N1484" t="s">
        <v>3286</v>
      </c>
      <c r="O1484" t="s">
        <v>3287</v>
      </c>
      <c r="P1484" t="s">
        <v>2662</v>
      </c>
    </row>
    <row r="1485" spans="14:16" x14ac:dyDescent="0.3">
      <c r="N1485" t="s">
        <v>3288</v>
      </c>
      <c r="O1485" t="s">
        <v>3289</v>
      </c>
      <c r="P1485" t="s">
        <v>2662</v>
      </c>
    </row>
    <row r="1486" spans="14:16" x14ac:dyDescent="0.3">
      <c r="N1486" t="s">
        <v>3290</v>
      </c>
      <c r="O1486" t="s">
        <v>3291</v>
      </c>
      <c r="P1486" t="s">
        <v>2662</v>
      </c>
    </row>
    <row r="1487" spans="14:16" x14ac:dyDescent="0.3">
      <c r="N1487" t="s">
        <v>3292</v>
      </c>
      <c r="O1487" t="s">
        <v>3293</v>
      </c>
      <c r="P1487" t="s">
        <v>2662</v>
      </c>
    </row>
    <row r="1488" spans="14:16" x14ac:dyDescent="0.3">
      <c r="N1488" t="s">
        <v>3294</v>
      </c>
      <c r="O1488" t="s">
        <v>3295</v>
      </c>
      <c r="P1488" t="s">
        <v>2662</v>
      </c>
    </row>
    <row r="1489" spans="14:16" x14ac:dyDescent="0.3">
      <c r="N1489" t="s">
        <v>3296</v>
      </c>
      <c r="O1489" t="s">
        <v>3297</v>
      </c>
      <c r="P1489" t="s">
        <v>2662</v>
      </c>
    </row>
    <row r="1490" spans="14:16" x14ac:dyDescent="0.3">
      <c r="N1490" t="s">
        <v>3298</v>
      </c>
      <c r="O1490" t="s">
        <v>3299</v>
      </c>
      <c r="P1490" t="s">
        <v>2662</v>
      </c>
    </row>
    <row r="1491" spans="14:16" x14ac:dyDescent="0.3">
      <c r="N1491" t="s">
        <v>3300</v>
      </c>
      <c r="O1491" t="s">
        <v>3301</v>
      </c>
      <c r="P1491" t="s">
        <v>2662</v>
      </c>
    </row>
    <row r="1492" spans="14:16" x14ac:dyDescent="0.3">
      <c r="N1492" t="s">
        <v>3302</v>
      </c>
      <c r="O1492" t="s">
        <v>3303</v>
      </c>
      <c r="P1492" t="s">
        <v>2662</v>
      </c>
    </row>
    <row r="1493" spans="14:16" x14ac:dyDescent="0.3">
      <c r="N1493" t="s">
        <v>3304</v>
      </c>
      <c r="O1493" t="s">
        <v>3305</v>
      </c>
      <c r="P1493" t="s">
        <v>2662</v>
      </c>
    </row>
    <row r="1494" spans="14:16" x14ac:dyDescent="0.3">
      <c r="N1494" t="s">
        <v>3306</v>
      </c>
      <c r="O1494" t="s">
        <v>3307</v>
      </c>
      <c r="P1494" t="s">
        <v>2662</v>
      </c>
    </row>
    <row r="1495" spans="14:16" x14ac:dyDescent="0.3">
      <c r="N1495" t="s">
        <v>3308</v>
      </c>
      <c r="O1495" t="s">
        <v>3309</v>
      </c>
      <c r="P1495" t="s">
        <v>2662</v>
      </c>
    </row>
    <row r="1496" spans="14:16" x14ac:dyDescent="0.3">
      <c r="N1496" t="s">
        <v>3310</v>
      </c>
      <c r="O1496" t="s">
        <v>3311</v>
      </c>
      <c r="P1496" t="s">
        <v>2662</v>
      </c>
    </row>
    <row r="1497" spans="14:16" x14ac:dyDescent="0.3">
      <c r="N1497" t="s">
        <v>3312</v>
      </c>
      <c r="O1497" t="s">
        <v>3313</v>
      </c>
      <c r="P1497" t="s">
        <v>2662</v>
      </c>
    </row>
    <row r="1498" spans="14:16" x14ac:dyDescent="0.3">
      <c r="N1498" t="s">
        <v>3314</v>
      </c>
      <c r="O1498" t="s">
        <v>3315</v>
      </c>
      <c r="P1498" t="s">
        <v>2662</v>
      </c>
    </row>
    <row r="1499" spans="14:16" x14ac:dyDescent="0.3">
      <c r="N1499" t="s">
        <v>3316</v>
      </c>
      <c r="O1499" t="s">
        <v>3317</v>
      </c>
      <c r="P1499" t="s">
        <v>2662</v>
      </c>
    </row>
    <row r="1500" spans="14:16" x14ac:dyDescent="0.3">
      <c r="N1500" t="s">
        <v>3318</v>
      </c>
      <c r="O1500" t="s">
        <v>3319</v>
      </c>
      <c r="P1500" t="s">
        <v>2662</v>
      </c>
    </row>
    <row r="1501" spans="14:16" x14ac:dyDescent="0.3">
      <c r="N1501" t="s">
        <v>3320</v>
      </c>
      <c r="O1501" t="s">
        <v>3321</v>
      </c>
      <c r="P1501" t="s">
        <v>2662</v>
      </c>
    </row>
    <row r="1502" spans="14:16" x14ac:dyDescent="0.3">
      <c r="N1502" t="s">
        <v>3322</v>
      </c>
      <c r="O1502" t="s">
        <v>3323</v>
      </c>
      <c r="P1502" t="s">
        <v>2662</v>
      </c>
    </row>
    <row r="1503" spans="14:16" x14ac:dyDescent="0.3">
      <c r="N1503" t="s">
        <v>3324</v>
      </c>
      <c r="O1503" t="s">
        <v>3325</v>
      </c>
      <c r="P1503" t="s">
        <v>2662</v>
      </c>
    </row>
    <row r="1504" spans="14:16" x14ac:dyDescent="0.3">
      <c r="N1504" t="s">
        <v>3326</v>
      </c>
      <c r="O1504" t="s">
        <v>3327</v>
      </c>
      <c r="P1504" t="s">
        <v>2662</v>
      </c>
    </row>
    <row r="1505" spans="14:16" x14ac:dyDescent="0.3">
      <c r="N1505" t="s">
        <v>3328</v>
      </c>
      <c r="O1505" t="s">
        <v>3329</v>
      </c>
      <c r="P1505" t="s">
        <v>2662</v>
      </c>
    </row>
    <row r="1506" spans="14:16" x14ac:dyDescent="0.3">
      <c r="N1506" t="s">
        <v>3330</v>
      </c>
      <c r="O1506" t="s">
        <v>3331</v>
      </c>
      <c r="P1506" t="s">
        <v>2662</v>
      </c>
    </row>
    <row r="1507" spans="14:16" x14ac:dyDescent="0.3">
      <c r="N1507" t="s">
        <v>3332</v>
      </c>
      <c r="O1507" t="s">
        <v>3333</v>
      </c>
      <c r="P1507" t="s">
        <v>2662</v>
      </c>
    </row>
    <row r="1508" spans="14:16" x14ac:dyDescent="0.3">
      <c r="N1508" t="s">
        <v>3334</v>
      </c>
      <c r="O1508" t="s">
        <v>3335</v>
      </c>
      <c r="P1508" t="s">
        <v>2662</v>
      </c>
    </row>
    <row r="1509" spans="14:16" x14ac:dyDescent="0.3">
      <c r="N1509" t="s">
        <v>3336</v>
      </c>
      <c r="O1509" t="s">
        <v>3337</v>
      </c>
      <c r="P1509" t="s">
        <v>2662</v>
      </c>
    </row>
    <row r="1510" spans="14:16" x14ac:dyDescent="0.3">
      <c r="N1510" t="s">
        <v>3338</v>
      </c>
      <c r="O1510" t="s">
        <v>3339</v>
      </c>
      <c r="P1510" t="s">
        <v>2662</v>
      </c>
    </row>
    <row r="1511" spans="14:16" x14ac:dyDescent="0.3">
      <c r="N1511" t="s">
        <v>3340</v>
      </c>
      <c r="O1511" t="s">
        <v>3341</v>
      </c>
      <c r="P1511" t="s">
        <v>2662</v>
      </c>
    </row>
    <row r="1512" spans="14:16" x14ac:dyDescent="0.3">
      <c r="N1512" t="s">
        <v>3342</v>
      </c>
      <c r="O1512" t="s">
        <v>3343</v>
      </c>
      <c r="P1512" t="s">
        <v>2662</v>
      </c>
    </row>
    <row r="1513" spans="14:16" x14ac:dyDescent="0.3">
      <c r="N1513" t="s">
        <v>3344</v>
      </c>
      <c r="O1513" t="s">
        <v>3345</v>
      </c>
      <c r="P1513" t="s">
        <v>2662</v>
      </c>
    </row>
    <row r="1514" spans="14:16" x14ac:dyDescent="0.3">
      <c r="N1514" t="s">
        <v>3346</v>
      </c>
      <c r="O1514" t="s">
        <v>3347</v>
      </c>
      <c r="P1514" t="s">
        <v>2662</v>
      </c>
    </row>
    <row r="1515" spans="14:16" x14ac:dyDescent="0.3">
      <c r="N1515" t="s">
        <v>3348</v>
      </c>
      <c r="O1515" t="s">
        <v>3349</v>
      </c>
      <c r="P1515" t="s">
        <v>2662</v>
      </c>
    </row>
    <row r="1516" spans="14:16" x14ac:dyDescent="0.3">
      <c r="N1516" t="s">
        <v>3350</v>
      </c>
      <c r="O1516" t="s">
        <v>3351</v>
      </c>
      <c r="P1516" t="s">
        <v>2662</v>
      </c>
    </row>
    <row r="1517" spans="14:16" x14ac:dyDescent="0.3">
      <c r="N1517" t="s">
        <v>3352</v>
      </c>
      <c r="O1517" t="s">
        <v>3353</v>
      </c>
      <c r="P1517" t="s">
        <v>2662</v>
      </c>
    </row>
    <row r="1518" spans="14:16" x14ac:dyDescent="0.3">
      <c r="N1518" t="s">
        <v>3354</v>
      </c>
      <c r="O1518" t="s">
        <v>3355</v>
      </c>
      <c r="P1518" t="s">
        <v>2662</v>
      </c>
    </row>
    <row r="1519" spans="14:16" x14ac:dyDescent="0.3">
      <c r="N1519" t="s">
        <v>3356</v>
      </c>
      <c r="O1519" t="s">
        <v>3357</v>
      </c>
      <c r="P1519" t="s">
        <v>2662</v>
      </c>
    </row>
    <row r="1520" spans="14:16" x14ac:dyDescent="0.3">
      <c r="N1520" t="s">
        <v>3358</v>
      </c>
      <c r="O1520" t="s">
        <v>3359</v>
      </c>
      <c r="P1520" t="s">
        <v>2662</v>
      </c>
    </row>
    <row r="1521" spans="14:16" x14ac:dyDescent="0.3">
      <c r="N1521" t="s">
        <v>3360</v>
      </c>
      <c r="O1521" t="s">
        <v>3361</v>
      </c>
      <c r="P1521" t="s">
        <v>2662</v>
      </c>
    </row>
    <row r="1522" spans="14:16" x14ac:dyDescent="0.3">
      <c r="N1522" t="s">
        <v>3362</v>
      </c>
      <c r="O1522" t="s">
        <v>3363</v>
      </c>
      <c r="P1522" t="s">
        <v>2662</v>
      </c>
    </row>
    <row r="1523" spans="14:16" x14ac:dyDescent="0.3">
      <c r="N1523" t="s">
        <v>3364</v>
      </c>
      <c r="O1523" t="s">
        <v>3365</v>
      </c>
      <c r="P1523" t="s">
        <v>2662</v>
      </c>
    </row>
    <row r="1524" spans="14:16" x14ac:dyDescent="0.3">
      <c r="N1524" t="s">
        <v>3366</v>
      </c>
      <c r="O1524" t="s">
        <v>3367</v>
      </c>
      <c r="P1524" t="s">
        <v>2662</v>
      </c>
    </row>
    <row r="1525" spans="14:16" x14ac:dyDescent="0.3">
      <c r="N1525" t="s">
        <v>3368</v>
      </c>
      <c r="O1525" t="s">
        <v>3369</v>
      </c>
      <c r="P1525" t="s">
        <v>2662</v>
      </c>
    </row>
    <row r="1526" spans="14:16" x14ac:dyDescent="0.3">
      <c r="N1526" t="s">
        <v>3370</v>
      </c>
      <c r="O1526" t="s">
        <v>3371</v>
      </c>
      <c r="P1526" t="s">
        <v>2662</v>
      </c>
    </row>
    <row r="1527" spans="14:16" x14ac:dyDescent="0.3">
      <c r="N1527" t="s">
        <v>3372</v>
      </c>
      <c r="O1527" t="s">
        <v>3373</v>
      </c>
      <c r="P1527" t="s">
        <v>2662</v>
      </c>
    </row>
    <row r="1528" spans="14:16" x14ac:dyDescent="0.3">
      <c r="N1528" t="s">
        <v>3374</v>
      </c>
      <c r="O1528" t="s">
        <v>3375</v>
      </c>
      <c r="P1528" t="s">
        <v>2662</v>
      </c>
    </row>
    <row r="1529" spans="14:16" x14ac:dyDescent="0.3">
      <c r="N1529" t="s">
        <v>3376</v>
      </c>
      <c r="O1529" t="s">
        <v>3377</v>
      </c>
      <c r="P1529" t="s">
        <v>2662</v>
      </c>
    </row>
    <row r="1530" spans="14:16" x14ac:dyDescent="0.3">
      <c r="N1530" t="s">
        <v>3378</v>
      </c>
      <c r="O1530" t="s">
        <v>3379</v>
      </c>
      <c r="P1530" t="s">
        <v>2662</v>
      </c>
    </row>
    <row r="1531" spans="14:16" x14ac:dyDescent="0.3">
      <c r="N1531" t="s">
        <v>3380</v>
      </c>
      <c r="O1531" t="s">
        <v>3381</v>
      </c>
      <c r="P1531" t="s">
        <v>2662</v>
      </c>
    </row>
    <row r="1532" spans="14:16" x14ac:dyDescent="0.3">
      <c r="N1532" t="s">
        <v>3382</v>
      </c>
      <c r="O1532" t="s">
        <v>3383</v>
      </c>
      <c r="P1532" t="s">
        <v>2662</v>
      </c>
    </row>
    <row r="1533" spans="14:16" x14ac:dyDescent="0.3">
      <c r="N1533" t="s">
        <v>3384</v>
      </c>
      <c r="O1533" t="s">
        <v>3385</v>
      </c>
      <c r="P1533" t="s">
        <v>2662</v>
      </c>
    </row>
    <row r="1534" spans="14:16" x14ac:dyDescent="0.3">
      <c r="N1534" t="s">
        <v>3386</v>
      </c>
      <c r="O1534" t="s">
        <v>3387</v>
      </c>
      <c r="P1534" t="s">
        <v>2662</v>
      </c>
    </row>
    <row r="1535" spans="14:16" x14ac:dyDescent="0.3">
      <c r="N1535" t="s">
        <v>3388</v>
      </c>
      <c r="O1535" t="s">
        <v>3389</v>
      </c>
      <c r="P1535" t="s">
        <v>2662</v>
      </c>
    </row>
    <row r="1536" spans="14:16" x14ac:dyDescent="0.3">
      <c r="N1536" t="s">
        <v>3390</v>
      </c>
      <c r="O1536" t="s">
        <v>3391</v>
      </c>
      <c r="P1536" t="s">
        <v>2662</v>
      </c>
    </row>
    <row r="1537" spans="14:16" x14ac:dyDescent="0.3">
      <c r="N1537" t="s">
        <v>3392</v>
      </c>
      <c r="O1537" t="s">
        <v>3393</v>
      </c>
      <c r="P1537" t="s">
        <v>2662</v>
      </c>
    </row>
    <row r="1538" spans="14:16" x14ac:dyDescent="0.3">
      <c r="N1538" t="s">
        <v>3394</v>
      </c>
      <c r="O1538" t="s">
        <v>3395</v>
      </c>
      <c r="P1538" t="s">
        <v>2662</v>
      </c>
    </row>
    <row r="1539" spans="14:16" x14ac:dyDescent="0.3">
      <c r="N1539" t="s">
        <v>3396</v>
      </c>
      <c r="O1539" t="s">
        <v>3397</v>
      </c>
      <c r="P1539" t="s">
        <v>2662</v>
      </c>
    </row>
    <row r="1540" spans="14:16" x14ac:dyDescent="0.3">
      <c r="N1540" t="s">
        <v>3398</v>
      </c>
      <c r="O1540" t="s">
        <v>3399</v>
      </c>
      <c r="P1540" t="s">
        <v>2662</v>
      </c>
    </row>
    <row r="1541" spans="14:16" x14ac:dyDescent="0.3">
      <c r="N1541" t="s">
        <v>3400</v>
      </c>
      <c r="O1541" t="s">
        <v>3401</v>
      </c>
      <c r="P1541" t="s">
        <v>2662</v>
      </c>
    </row>
    <row r="1542" spans="14:16" x14ac:dyDescent="0.3">
      <c r="N1542" t="s">
        <v>3402</v>
      </c>
      <c r="O1542" t="s">
        <v>3403</v>
      </c>
      <c r="P1542" t="s">
        <v>2662</v>
      </c>
    </row>
    <row r="1543" spans="14:16" x14ac:dyDescent="0.3">
      <c r="N1543" t="s">
        <v>3404</v>
      </c>
      <c r="O1543" t="s">
        <v>3405</v>
      </c>
      <c r="P1543" t="s">
        <v>2662</v>
      </c>
    </row>
    <row r="1544" spans="14:16" x14ac:dyDescent="0.3">
      <c r="N1544" t="s">
        <v>3406</v>
      </c>
      <c r="O1544" t="s">
        <v>3407</v>
      </c>
      <c r="P1544" t="s">
        <v>2662</v>
      </c>
    </row>
    <row r="1545" spans="14:16" x14ac:dyDescent="0.3">
      <c r="N1545" t="s">
        <v>3408</v>
      </c>
      <c r="O1545" t="s">
        <v>3409</v>
      </c>
      <c r="P1545" t="s">
        <v>2662</v>
      </c>
    </row>
    <row r="1546" spans="14:16" x14ac:dyDescent="0.3">
      <c r="N1546" t="s">
        <v>3410</v>
      </c>
      <c r="O1546" t="s">
        <v>3411</v>
      </c>
      <c r="P1546" t="s">
        <v>2662</v>
      </c>
    </row>
    <row r="1547" spans="14:16" x14ac:dyDescent="0.3">
      <c r="N1547" t="s">
        <v>3412</v>
      </c>
      <c r="O1547" t="s">
        <v>3413</v>
      </c>
      <c r="P1547" t="s">
        <v>2662</v>
      </c>
    </row>
    <row r="1548" spans="14:16" x14ac:dyDescent="0.3">
      <c r="N1548" t="s">
        <v>3414</v>
      </c>
      <c r="O1548" t="s">
        <v>3415</v>
      </c>
      <c r="P1548" t="s">
        <v>2662</v>
      </c>
    </row>
    <row r="1549" spans="14:16" x14ac:dyDescent="0.3">
      <c r="N1549" t="s">
        <v>3416</v>
      </c>
      <c r="O1549" t="s">
        <v>3417</v>
      </c>
      <c r="P1549" t="s">
        <v>2662</v>
      </c>
    </row>
    <row r="1550" spans="14:16" x14ac:dyDescent="0.3">
      <c r="N1550" t="s">
        <v>3418</v>
      </c>
      <c r="O1550" t="s">
        <v>3419</v>
      </c>
      <c r="P1550" t="s">
        <v>2662</v>
      </c>
    </row>
    <row r="1551" spans="14:16" x14ac:dyDescent="0.3">
      <c r="N1551" t="s">
        <v>3420</v>
      </c>
      <c r="O1551" t="s">
        <v>3421</v>
      </c>
      <c r="P1551" t="s">
        <v>2662</v>
      </c>
    </row>
    <row r="1552" spans="14:16" x14ac:dyDescent="0.3">
      <c r="N1552" t="s">
        <v>3422</v>
      </c>
      <c r="O1552" t="s">
        <v>3423</v>
      </c>
      <c r="P1552" t="s">
        <v>2662</v>
      </c>
    </row>
    <row r="1553" spans="14:16" x14ac:dyDescent="0.3">
      <c r="N1553" t="s">
        <v>3424</v>
      </c>
      <c r="O1553" t="s">
        <v>3425</v>
      </c>
      <c r="P1553" t="s">
        <v>2662</v>
      </c>
    </row>
    <row r="1554" spans="14:16" x14ac:dyDescent="0.3">
      <c r="N1554" t="s">
        <v>3426</v>
      </c>
      <c r="O1554" t="s">
        <v>3427</v>
      </c>
      <c r="P1554" t="s">
        <v>2662</v>
      </c>
    </row>
    <row r="1555" spans="14:16" x14ac:dyDescent="0.3">
      <c r="N1555" t="s">
        <v>3428</v>
      </c>
      <c r="O1555" t="s">
        <v>3429</v>
      </c>
      <c r="P1555" t="s">
        <v>2662</v>
      </c>
    </row>
    <row r="1556" spans="14:16" x14ac:dyDescent="0.3">
      <c r="N1556" t="s">
        <v>67</v>
      </c>
      <c r="O1556" t="s">
        <v>3430</v>
      </c>
      <c r="P1556" t="s">
        <v>2662</v>
      </c>
    </row>
    <row r="1557" spans="14:16" x14ac:dyDescent="0.3">
      <c r="N1557" t="s">
        <v>3431</v>
      </c>
      <c r="O1557" t="s">
        <v>3432</v>
      </c>
      <c r="P1557" t="s">
        <v>2662</v>
      </c>
    </row>
    <row r="1558" spans="14:16" x14ac:dyDescent="0.3">
      <c r="N1558" t="s">
        <v>3433</v>
      </c>
      <c r="O1558" t="s">
        <v>3434</v>
      </c>
      <c r="P1558" t="s">
        <v>2662</v>
      </c>
    </row>
    <row r="1559" spans="14:16" x14ac:dyDescent="0.3">
      <c r="N1559" t="s">
        <v>3435</v>
      </c>
      <c r="O1559" t="s">
        <v>3436</v>
      </c>
      <c r="P1559" t="s">
        <v>2662</v>
      </c>
    </row>
    <row r="1560" spans="14:16" x14ac:dyDescent="0.3">
      <c r="N1560" t="s">
        <v>3437</v>
      </c>
      <c r="O1560" t="s">
        <v>3438</v>
      </c>
      <c r="P1560" t="s">
        <v>2662</v>
      </c>
    </row>
    <row r="1561" spans="14:16" x14ac:dyDescent="0.3">
      <c r="N1561" t="s">
        <v>3439</v>
      </c>
      <c r="O1561" t="s">
        <v>3440</v>
      </c>
      <c r="P1561" t="s">
        <v>2662</v>
      </c>
    </row>
    <row r="1562" spans="14:16" x14ac:dyDescent="0.3">
      <c r="N1562" t="s">
        <v>3441</v>
      </c>
      <c r="O1562" t="s">
        <v>3442</v>
      </c>
      <c r="P1562" t="s">
        <v>2662</v>
      </c>
    </row>
    <row r="1563" spans="14:16" x14ac:dyDescent="0.3">
      <c r="N1563" t="s">
        <v>3443</v>
      </c>
      <c r="O1563" t="s">
        <v>3444</v>
      </c>
      <c r="P1563" t="s">
        <v>2662</v>
      </c>
    </row>
    <row r="1564" spans="14:16" x14ac:dyDescent="0.3">
      <c r="N1564" t="s">
        <v>3445</v>
      </c>
      <c r="O1564" t="s">
        <v>3446</v>
      </c>
      <c r="P1564" t="s">
        <v>2662</v>
      </c>
    </row>
    <row r="1565" spans="14:16" x14ac:dyDescent="0.3">
      <c r="N1565" t="s">
        <v>3447</v>
      </c>
      <c r="O1565" t="s">
        <v>3448</v>
      </c>
      <c r="P1565" t="s">
        <v>2662</v>
      </c>
    </row>
    <row r="1566" spans="14:16" x14ac:dyDescent="0.3">
      <c r="N1566" t="s">
        <v>3449</v>
      </c>
      <c r="O1566" t="s">
        <v>3450</v>
      </c>
      <c r="P1566" t="s">
        <v>2662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BDE9-5A9E-45F9-8C4A-4AE3F05B0EF0}">
  <sheetPr>
    <tabColor rgb="FFFFC000"/>
  </sheetPr>
  <dimension ref="A3:G394"/>
  <sheetViews>
    <sheetView workbookViewId="0">
      <selection activeCell="J26" sqref="J26"/>
    </sheetView>
  </sheetViews>
  <sheetFormatPr baseColWidth="10" defaultColWidth="11.44140625" defaultRowHeight="14.4" x14ac:dyDescent="0.3"/>
  <cols>
    <col min="1" max="1" width="21.6640625" style="198" customWidth="1"/>
    <col min="2" max="2" width="14.6640625" style="198" customWidth="1"/>
    <col min="3" max="3" width="74.44140625" customWidth="1"/>
    <col min="4" max="4" width="9.5546875" bestFit="1" customWidth="1"/>
    <col min="5" max="5" width="27.5546875" bestFit="1" customWidth="1"/>
  </cols>
  <sheetData>
    <row r="3" spans="1:5" x14ac:dyDescent="0.3">
      <c r="A3" s="199" t="s">
        <v>3665</v>
      </c>
      <c r="B3" s="199" t="s">
        <v>3463</v>
      </c>
      <c r="C3" s="101" t="s">
        <v>13062</v>
      </c>
      <c r="D3" s="101" t="s">
        <v>3465</v>
      </c>
      <c r="E3" t="s">
        <v>13298</v>
      </c>
    </row>
    <row r="4" spans="1:5" x14ac:dyDescent="0.3">
      <c r="A4" s="198">
        <v>1000017</v>
      </c>
      <c r="B4" s="198">
        <v>1000017</v>
      </c>
      <c r="C4" t="s">
        <v>13063</v>
      </c>
      <c r="D4" t="s">
        <v>10</v>
      </c>
      <c r="E4">
        <v>5</v>
      </c>
    </row>
    <row r="5" spans="1:5" x14ac:dyDescent="0.3">
      <c r="A5" s="198">
        <v>1000095</v>
      </c>
      <c r="B5" s="198">
        <v>1000095</v>
      </c>
      <c r="C5" t="s">
        <v>13064</v>
      </c>
      <c r="D5" t="s">
        <v>6</v>
      </c>
      <c r="E5">
        <v>2.1</v>
      </c>
    </row>
    <row r="6" spans="1:5" x14ac:dyDescent="0.3">
      <c r="A6" s="198">
        <v>1000411</v>
      </c>
      <c r="B6" s="198">
        <v>1000411</v>
      </c>
      <c r="C6" t="s">
        <v>13065</v>
      </c>
      <c r="D6" t="s">
        <v>10</v>
      </c>
      <c r="E6">
        <v>3</v>
      </c>
    </row>
    <row r="7" spans="1:5" x14ac:dyDescent="0.3">
      <c r="A7" s="198">
        <v>1000434</v>
      </c>
      <c r="B7" s="198">
        <v>1000434</v>
      </c>
      <c r="C7" t="s">
        <v>13066</v>
      </c>
      <c r="D7" t="s">
        <v>10</v>
      </c>
      <c r="E7">
        <v>3</v>
      </c>
    </row>
    <row r="8" spans="1:5" x14ac:dyDescent="0.3">
      <c r="A8" s="198">
        <v>1001223</v>
      </c>
      <c r="B8" s="198">
        <v>1001223</v>
      </c>
      <c r="C8" t="s">
        <v>13067</v>
      </c>
      <c r="D8" t="s">
        <v>10</v>
      </c>
      <c r="E8">
        <v>2</v>
      </c>
    </row>
    <row r="9" spans="1:5" x14ac:dyDescent="0.3">
      <c r="A9" s="198">
        <v>1014667</v>
      </c>
      <c r="B9">
        <v>1014667</v>
      </c>
      <c r="C9" t="s">
        <v>13082</v>
      </c>
      <c r="D9" t="s">
        <v>10</v>
      </c>
      <c r="E9">
        <v>1</v>
      </c>
    </row>
    <row r="10" spans="1:5" x14ac:dyDescent="0.3">
      <c r="A10" s="198" t="s">
        <v>3737</v>
      </c>
      <c r="B10" s="198">
        <v>1002233</v>
      </c>
      <c r="C10" t="s">
        <v>13086</v>
      </c>
      <c r="D10" t="s">
        <v>10</v>
      </c>
      <c r="E10">
        <v>5</v>
      </c>
    </row>
    <row r="11" spans="1:5" x14ac:dyDescent="0.3">
      <c r="A11" s="198" t="s">
        <v>3806</v>
      </c>
      <c r="B11" s="198">
        <v>1002231</v>
      </c>
      <c r="C11" t="s">
        <v>13087</v>
      </c>
      <c r="D11" t="s">
        <v>10</v>
      </c>
      <c r="E11">
        <v>4</v>
      </c>
    </row>
    <row r="12" spans="1:5" x14ac:dyDescent="0.3">
      <c r="A12" s="198" t="s">
        <v>3805</v>
      </c>
      <c r="B12" s="198">
        <v>1002236</v>
      </c>
      <c r="C12" t="s">
        <v>13088</v>
      </c>
      <c r="D12" t="s">
        <v>10</v>
      </c>
      <c r="E12">
        <v>16</v>
      </c>
    </row>
    <row r="13" spans="1:5" x14ac:dyDescent="0.3">
      <c r="A13" s="198" t="s">
        <v>3472</v>
      </c>
      <c r="B13" s="198">
        <v>1000000</v>
      </c>
      <c r="C13" t="s">
        <v>3473</v>
      </c>
      <c r="D13" t="s">
        <v>10</v>
      </c>
      <c r="E13">
        <v>48</v>
      </c>
    </row>
    <row r="14" spans="1:5" x14ac:dyDescent="0.3">
      <c r="A14" s="198" t="s">
        <v>3749</v>
      </c>
      <c r="B14" s="198">
        <v>1000807</v>
      </c>
      <c r="C14" t="s">
        <v>13089</v>
      </c>
      <c r="D14" t="s">
        <v>10</v>
      </c>
      <c r="E14">
        <v>72</v>
      </c>
    </row>
    <row r="15" spans="1:5" x14ac:dyDescent="0.3">
      <c r="A15" s="198" t="s">
        <v>3577</v>
      </c>
      <c r="B15" s="198">
        <v>1002077</v>
      </c>
      <c r="C15" t="s">
        <v>3578</v>
      </c>
      <c r="D15" t="s">
        <v>10</v>
      </c>
      <c r="E15">
        <v>7</v>
      </c>
    </row>
    <row r="16" spans="1:5" x14ac:dyDescent="0.3">
      <c r="A16" s="198" t="s">
        <v>3818</v>
      </c>
      <c r="B16" s="198">
        <v>1000444</v>
      </c>
      <c r="C16" t="s">
        <v>13092</v>
      </c>
      <c r="D16" t="s">
        <v>10</v>
      </c>
      <c r="E16">
        <v>6</v>
      </c>
    </row>
    <row r="17" spans="1:5" x14ac:dyDescent="0.3">
      <c r="A17" s="198" t="s">
        <v>3534</v>
      </c>
      <c r="B17" s="198">
        <v>1000004</v>
      </c>
      <c r="C17" t="s">
        <v>13093</v>
      </c>
      <c r="D17" t="s">
        <v>10</v>
      </c>
      <c r="E17">
        <v>166</v>
      </c>
    </row>
    <row r="18" spans="1:5" x14ac:dyDescent="0.3">
      <c r="A18" s="198" t="s">
        <v>3834</v>
      </c>
      <c r="B18" s="198">
        <v>1000018</v>
      </c>
      <c r="C18" t="s">
        <v>13094</v>
      </c>
      <c r="D18" t="s">
        <v>10</v>
      </c>
      <c r="E18">
        <v>13</v>
      </c>
    </row>
    <row r="19" spans="1:5" x14ac:dyDescent="0.3">
      <c r="A19" s="198" t="s">
        <v>3811</v>
      </c>
      <c r="B19" s="198">
        <v>1013657</v>
      </c>
      <c r="C19" t="s">
        <v>13095</v>
      </c>
      <c r="D19" t="s">
        <v>10</v>
      </c>
      <c r="E19">
        <v>2</v>
      </c>
    </row>
    <row r="20" spans="1:5" x14ac:dyDescent="0.3">
      <c r="A20" s="198" t="s">
        <v>3546</v>
      </c>
      <c r="B20" s="198">
        <v>1000005</v>
      </c>
      <c r="C20" t="s">
        <v>13096</v>
      </c>
      <c r="D20" t="s">
        <v>10</v>
      </c>
      <c r="E20">
        <v>241</v>
      </c>
    </row>
    <row r="21" spans="1:5" x14ac:dyDescent="0.3">
      <c r="A21" s="198" t="s">
        <v>3529</v>
      </c>
      <c r="B21" s="198">
        <v>1001244</v>
      </c>
      <c r="C21" t="s">
        <v>13098</v>
      </c>
      <c r="D21" t="s">
        <v>10</v>
      </c>
      <c r="E21">
        <v>9</v>
      </c>
    </row>
    <row r="22" spans="1:5" x14ac:dyDescent="0.3">
      <c r="A22" s="198" t="s">
        <v>3489</v>
      </c>
      <c r="B22" s="198">
        <v>1002283</v>
      </c>
      <c r="C22" t="s">
        <v>13073</v>
      </c>
      <c r="D22" t="s">
        <v>10</v>
      </c>
      <c r="E22">
        <v>297</v>
      </c>
    </row>
    <row r="23" spans="1:5" x14ac:dyDescent="0.3">
      <c r="A23" s="198" t="s">
        <v>3551</v>
      </c>
      <c r="B23" s="198">
        <v>1002284</v>
      </c>
      <c r="C23" t="s">
        <v>13099</v>
      </c>
      <c r="D23" t="s">
        <v>10</v>
      </c>
      <c r="E23">
        <v>135</v>
      </c>
    </row>
    <row r="24" spans="1:5" x14ac:dyDescent="0.3">
      <c r="A24" s="198" t="s">
        <v>3495</v>
      </c>
      <c r="B24" s="198">
        <v>1002308</v>
      </c>
      <c r="C24" t="s">
        <v>13100</v>
      </c>
      <c r="D24" t="s">
        <v>10</v>
      </c>
      <c r="E24">
        <v>70</v>
      </c>
    </row>
    <row r="25" spans="1:5" x14ac:dyDescent="0.3">
      <c r="A25" s="198" t="s">
        <v>3506</v>
      </c>
      <c r="B25">
        <v>1002329</v>
      </c>
      <c r="C25" t="s">
        <v>13101</v>
      </c>
      <c r="D25" t="s">
        <v>10</v>
      </c>
      <c r="E25">
        <v>246</v>
      </c>
    </row>
    <row r="26" spans="1:5" x14ac:dyDescent="0.3">
      <c r="A26" s="198" t="s">
        <v>3526</v>
      </c>
      <c r="B26" s="198">
        <v>1002331</v>
      </c>
      <c r="C26" t="s">
        <v>13103</v>
      </c>
      <c r="D26" t="s">
        <v>10</v>
      </c>
      <c r="E26">
        <v>46</v>
      </c>
    </row>
    <row r="27" spans="1:5" x14ac:dyDescent="0.3">
      <c r="A27" s="198" t="s">
        <v>3748</v>
      </c>
      <c r="B27" s="198">
        <v>1002307</v>
      </c>
      <c r="C27" t="s">
        <v>13105</v>
      </c>
      <c r="D27" t="s">
        <v>10</v>
      </c>
      <c r="E27">
        <v>32</v>
      </c>
    </row>
    <row r="28" spans="1:5" x14ac:dyDescent="0.3">
      <c r="A28" s="198" t="s">
        <v>3524</v>
      </c>
      <c r="B28" s="198">
        <v>1002311</v>
      </c>
      <c r="C28" t="s">
        <v>3525</v>
      </c>
      <c r="D28" t="s">
        <v>10</v>
      </c>
      <c r="E28">
        <v>704</v>
      </c>
    </row>
    <row r="29" spans="1:5" x14ac:dyDescent="0.3">
      <c r="A29" s="198" t="s">
        <v>3796</v>
      </c>
      <c r="B29" s="198">
        <v>1002313</v>
      </c>
      <c r="C29" t="s">
        <v>13106</v>
      </c>
      <c r="D29" t="s">
        <v>10</v>
      </c>
      <c r="E29">
        <v>2</v>
      </c>
    </row>
    <row r="30" spans="1:5" x14ac:dyDescent="0.3">
      <c r="A30" s="198" t="s">
        <v>3497</v>
      </c>
      <c r="B30" s="198">
        <v>1002325</v>
      </c>
      <c r="C30" t="s">
        <v>3498</v>
      </c>
      <c r="D30" t="s">
        <v>10</v>
      </c>
      <c r="E30">
        <v>128</v>
      </c>
    </row>
    <row r="31" spans="1:5" x14ac:dyDescent="0.3">
      <c r="A31" s="198" t="s">
        <v>3831</v>
      </c>
      <c r="B31" s="198">
        <v>1002312</v>
      </c>
      <c r="C31" t="s">
        <v>13109</v>
      </c>
      <c r="D31" t="s">
        <v>10</v>
      </c>
      <c r="E31">
        <v>24</v>
      </c>
    </row>
    <row r="32" spans="1:5" x14ac:dyDescent="0.3">
      <c r="A32" s="198" t="s">
        <v>3617</v>
      </c>
      <c r="B32" s="198">
        <v>1011855</v>
      </c>
      <c r="C32" t="s">
        <v>3618</v>
      </c>
      <c r="D32" t="s">
        <v>10</v>
      </c>
      <c r="E32">
        <v>159</v>
      </c>
    </row>
    <row r="33" spans="1:5" x14ac:dyDescent="0.3">
      <c r="A33" s="198" t="s">
        <v>3491</v>
      </c>
      <c r="B33" s="198">
        <v>1001241</v>
      </c>
      <c r="C33" t="s">
        <v>3492</v>
      </c>
      <c r="D33" t="s">
        <v>10</v>
      </c>
      <c r="E33">
        <v>314</v>
      </c>
    </row>
    <row r="34" spans="1:5" x14ac:dyDescent="0.3">
      <c r="A34" s="198" t="s">
        <v>3633</v>
      </c>
      <c r="B34" s="198">
        <v>1001238</v>
      </c>
      <c r="C34" t="s">
        <v>3634</v>
      </c>
      <c r="D34" t="s">
        <v>10</v>
      </c>
      <c r="E34">
        <v>6</v>
      </c>
    </row>
    <row r="35" spans="1:5" x14ac:dyDescent="0.3">
      <c r="A35" s="198" t="s">
        <v>3518</v>
      </c>
      <c r="B35" s="198">
        <v>1001235</v>
      </c>
      <c r="C35" t="s">
        <v>3519</v>
      </c>
      <c r="D35" t="s">
        <v>10</v>
      </c>
      <c r="E35">
        <v>93</v>
      </c>
    </row>
    <row r="36" spans="1:5" x14ac:dyDescent="0.3">
      <c r="A36" s="198" t="s">
        <v>3686</v>
      </c>
      <c r="B36" s="198">
        <v>1001234</v>
      </c>
      <c r="C36" t="s">
        <v>13111</v>
      </c>
      <c r="D36" t="s">
        <v>10</v>
      </c>
      <c r="E36">
        <v>2</v>
      </c>
    </row>
    <row r="37" spans="1:5" x14ac:dyDescent="0.3">
      <c r="A37" s="198" t="s">
        <v>3756</v>
      </c>
      <c r="B37" s="198">
        <v>1001236</v>
      </c>
      <c r="C37" t="s">
        <v>13113</v>
      </c>
      <c r="D37" t="s">
        <v>6</v>
      </c>
      <c r="E37">
        <v>52</v>
      </c>
    </row>
    <row r="38" spans="1:5" x14ac:dyDescent="0.3">
      <c r="A38" s="198" t="s">
        <v>3851</v>
      </c>
      <c r="B38" s="198">
        <v>1001277</v>
      </c>
      <c r="C38" t="s">
        <v>13299</v>
      </c>
      <c r="D38" t="s">
        <v>10</v>
      </c>
      <c r="E38">
        <v>31</v>
      </c>
    </row>
    <row r="39" spans="1:5" x14ac:dyDescent="0.3">
      <c r="A39" s="198" t="s">
        <v>3774</v>
      </c>
      <c r="B39" s="198">
        <v>1010780</v>
      </c>
      <c r="C39" t="s">
        <v>13116</v>
      </c>
      <c r="D39" t="s">
        <v>10</v>
      </c>
      <c r="E39">
        <v>10</v>
      </c>
    </row>
    <row r="40" spans="1:5" x14ac:dyDescent="0.3">
      <c r="A40" s="198" t="s">
        <v>3734</v>
      </c>
      <c r="B40" s="198">
        <v>1000413</v>
      </c>
      <c r="C40" t="s">
        <v>13117</v>
      </c>
      <c r="D40" t="s">
        <v>10</v>
      </c>
      <c r="E40">
        <v>3</v>
      </c>
    </row>
    <row r="41" spans="1:5" x14ac:dyDescent="0.3">
      <c r="A41" s="198" t="s">
        <v>3601</v>
      </c>
      <c r="B41" s="198">
        <v>1000734</v>
      </c>
      <c r="C41" t="s">
        <v>3602</v>
      </c>
      <c r="D41" t="s">
        <v>10</v>
      </c>
      <c r="E41">
        <v>37</v>
      </c>
    </row>
    <row r="42" spans="1:5" x14ac:dyDescent="0.3">
      <c r="A42" s="198" t="s">
        <v>3541</v>
      </c>
      <c r="B42" s="198">
        <v>1000742</v>
      </c>
      <c r="C42" t="s">
        <v>3542</v>
      </c>
      <c r="D42" t="s">
        <v>10</v>
      </c>
      <c r="E42">
        <v>76</v>
      </c>
    </row>
    <row r="43" spans="1:5" x14ac:dyDescent="0.3">
      <c r="A43" s="198" t="s">
        <v>3612</v>
      </c>
      <c r="B43">
        <v>1000752</v>
      </c>
      <c r="C43" t="s">
        <v>13281</v>
      </c>
      <c r="D43" t="s">
        <v>10</v>
      </c>
      <c r="E43">
        <v>50</v>
      </c>
    </row>
    <row r="44" spans="1:5" x14ac:dyDescent="0.3">
      <c r="A44" s="198" t="s">
        <v>3672</v>
      </c>
      <c r="B44">
        <v>1000738</v>
      </c>
      <c r="C44" t="s">
        <v>13300</v>
      </c>
      <c r="D44" t="s">
        <v>10</v>
      </c>
      <c r="E44">
        <v>161</v>
      </c>
    </row>
    <row r="45" spans="1:5" x14ac:dyDescent="0.3">
      <c r="A45" s="198" t="s">
        <v>3782</v>
      </c>
      <c r="B45" s="198">
        <v>1009811</v>
      </c>
      <c r="C45" t="s">
        <v>13122</v>
      </c>
      <c r="D45" t="s">
        <v>10</v>
      </c>
      <c r="E45">
        <v>6</v>
      </c>
    </row>
    <row r="46" spans="1:5" x14ac:dyDescent="0.3">
      <c r="A46" s="198" t="s">
        <v>3714</v>
      </c>
      <c r="B46" s="198">
        <v>1001194</v>
      </c>
      <c r="C46" t="s">
        <v>13123</v>
      </c>
      <c r="D46" t="s">
        <v>10</v>
      </c>
      <c r="E46">
        <v>2</v>
      </c>
    </row>
    <row r="47" spans="1:5" x14ac:dyDescent="0.3">
      <c r="A47" s="198" t="s">
        <v>3810</v>
      </c>
      <c r="B47" s="198">
        <v>1014063</v>
      </c>
      <c r="C47" t="s">
        <v>13124</v>
      </c>
      <c r="D47" t="s">
        <v>10</v>
      </c>
      <c r="E47">
        <v>8</v>
      </c>
    </row>
    <row r="48" spans="1:5" x14ac:dyDescent="0.3">
      <c r="A48" s="198" t="s">
        <v>3781</v>
      </c>
      <c r="B48" s="198">
        <v>1004813</v>
      </c>
      <c r="C48" t="s">
        <v>13126</v>
      </c>
      <c r="D48" t="s">
        <v>10</v>
      </c>
      <c r="E48">
        <v>140</v>
      </c>
    </row>
    <row r="49" spans="1:5" x14ac:dyDescent="0.3">
      <c r="A49" s="198" t="s">
        <v>3622</v>
      </c>
      <c r="B49" s="198">
        <v>1002839</v>
      </c>
      <c r="C49" t="s">
        <v>3623</v>
      </c>
      <c r="D49" t="s">
        <v>10</v>
      </c>
      <c r="E49">
        <v>18</v>
      </c>
    </row>
    <row r="50" spans="1:5" x14ac:dyDescent="0.3">
      <c r="A50" s="198" t="s">
        <v>3487</v>
      </c>
      <c r="B50" s="198">
        <v>1002083</v>
      </c>
      <c r="C50" t="s">
        <v>3488</v>
      </c>
      <c r="D50" t="s">
        <v>10</v>
      </c>
      <c r="E50">
        <v>195</v>
      </c>
    </row>
    <row r="51" spans="1:5" x14ac:dyDescent="0.3">
      <c r="A51" s="198" t="s">
        <v>3752</v>
      </c>
      <c r="B51" s="198">
        <v>1001956</v>
      </c>
      <c r="C51" t="s">
        <v>13129</v>
      </c>
      <c r="D51" t="s">
        <v>10</v>
      </c>
      <c r="E51">
        <v>30</v>
      </c>
    </row>
    <row r="52" spans="1:5" x14ac:dyDescent="0.3">
      <c r="A52" s="225" t="s">
        <v>13301</v>
      </c>
      <c r="B52" s="225" t="s">
        <v>3451</v>
      </c>
      <c r="C52" s="226" t="s">
        <v>3658</v>
      </c>
      <c r="D52" s="226" t="s">
        <v>10</v>
      </c>
      <c r="E52" s="226">
        <v>3</v>
      </c>
    </row>
    <row r="53" spans="1:5" s="222" customFormat="1" x14ac:dyDescent="0.3">
      <c r="A53" s="198" t="s">
        <v>3768</v>
      </c>
      <c r="B53" s="198">
        <v>1002008</v>
      </c>
      <c r="C53" t="s">
        <v>13130</v>
      </c>
      <c r="D53" t="s">
        <v>10</v>
      </c>
      <c r="E53">
        <v>32</v>
      </c>
    </row>
    <row r="54" spans="1:5" x14ac:dyDescent="0.3">
      <c r="A54" s="198" t="s">
        <v>3605</v>
      </c>
      <c r="B54" s="198">
        <v>1001892</v>
      </c>
      <c r="C54" t="s">
        <v>3606</v>
      </c>
      <c r="D54" t="s">
        <v>10</v>
      </c>
      <c r="E54">
        <v>33</v>
      </c>
    </row>
    <row r="55" spans="1:5" ht="15" customHeight="1" x14ac:dyDescent="0.3">
      <c r="A55" s="198" t="s">
        <v>3673</v>
      </c>
      <c r="B55" s="198">
        <v>1004752</v>
      </c>
      <c r="C55" t="s">
        <v>13131</v>
      </c>
      <c r="D55" t="s">
        <v>10</v>
      </c>
      <c r="E55">
        <v>48</v>
      </c>
    </row>
    <row r="56" spans="1:5" x14ac:dyDescent="0.3">
      <c r="A56" s="198" t="s">
        <v>3747</v>
      </c>
      <c r="B56" s="198">
        <v>1009347</v>
      </c>
      <c r="C56" t="s">
        <v>13302</v>
      </c>
      <c r="D56" t="s">
        <v>10</v>
      </c>
      <c r="E56">
        <v>14</v>
      </c>
    </row>
    <row r="57" spans="1:5" x14ac:dyDescent="0.3">
      <c r="A57" s="198" t="s">
        <v>3676</v>
      </c>
      <c r="B57" s="198">
        <v>1001763</v>
      </c>
      <c r="C57" t="s">
        <v>13133</v>
      </c>
      <c r="D57" t="s">
        <v>10</v>
      </c>
      <c r="E57">
        <v>18</v>
      </c>
    </row>
    <row r="58" spans="1:5" x14ac:dyDescent="0.3">
      <c r="A58" s="198" t="s">
        <v>3750</v>
      </c>
      <c r="B58" s="198">
        <v>1001764</v>
      </c>
      <c r="C58" t="s">
        <v>13135</v>
      </c>
      <c r="D58" t="s">
        <v>10</v>
      </c>
      <c r="E58">
        <v>30</v>
      </c>
    </row>
    <row r="59" spans="1:5" x14ac:dyDescent="0.3">
      <c r="A59" s="198" t="s">
        <v>3478</v>
      </c>
      <c r="B59" s="198">
        <v>1009963</v>
      </c>
      <c r="C59" t="s">
        <v>13611</v>
      </c>
      <c r="D59" t="s">
        <v>10</v>
      </c>
      <c r="E59">
        <v>35</v>
      </c>
    </row>
    <row r="60" spans="1:5" x14ac:dyDescent="0.3">
      <c r="A60" s="198" t="s">
        <v>3847</v>
      </c>
      <c r="B60" s="198">
        <v>1004753</v>
      </c>
      <c r="C60" t="s">
        <v>13610</v>
      </c>
      <c r="D60" t="s">
        <v>10</v>
      </c>
      <c r="E60">
        <v>2</v>
      </c>
    </row>
    <row r="61" spans="1:5" x14ac:dyDescent="0.3">
      <c r="A61" s="198" t="s">
        <v>3833</v>
      </c>
      <c r="B61" s="198">
        <v>1000097</v>
      </c>
      <c r="C61" t="s">
        <v>13138</v>
      </c>
      <c r="D61" t="s">
        <v>6</v>
      </c>
      <c r="E61">
        <v>2.1</v>
      </c>
    </row>
    <row r="62" spans="1:5" x14ac:dyDescent="0.3">
      <c r="A62" s="198" t="s">
        <v>3803</v>
      </c>
      <c r="B62" s="198">
        <v>1000098</v>
      </c>
      <c r="C62" t="s">
        <v>13139</v>
      </c>
      <c r="D62" t="s">
        <v>6</v>
      </c>
      <c r="E62">
        <v>181.15</v>
      </c>
    </row>
    <row r="63" spans="1:5" x14ac:dyDescent="0.3">
      <c r="A63" s="198" t="s">
        <v>3666</v>
      </c>
      <c r="B63" s="198">
        <v>1001756</v>
      </c>
      <c r="C63" t="s">
        <v>13140</v>
      </c>
      <c r="D63" t="s">
        <v>10</v>
      </c>
      <c r="E63">
        <v>2</v>
      </c>
    </row>
    <row r="64" spans="1:5" x14ac:dyDescent="0.3">
      <c r="A64" s="198" t="s">
        <v>13306</v>
      </c>
      <c r="B64">
        <v>1004345</v>
      </c>
      <c r="C64" t="s">
        <v>13307</v>
      </c>
      <c r="D64" t="s">
        <v>10</v>
      </c>
      <c r="E64">
        <v>1</v>
      </c>
    </row>
    <row r="65" spans="1:5" x14ac:dyDescent="0.3">
      <c r="A65" s="198" t="s">
        <v>3780</v>
      </c>
      <c r="B65" s="198">
        <v>1001767</v>
      </c>
      <c r="C65" t="s">
        <v>13141</v>
      </c>
      <c r="D65" t="s">
        <v>10</v>
      </c>
      <c r="E65">
        <v>2</v>
      </c>
    </row>
    <row r="66" spans="1:5" x14ac:dyDescent="0.3">
      <c r="A66" s="198" t="s">
        <v>3828</v>
      </c>
      <c r="B66" s="198">
        <v>1001791</v>
      </c>
      <c r="C66" t="s">
        <v>13142</v>
      </c>
      <c r="D66" t="s">
        <v>10</v>
      </c>
      <c r="E66">
        <v>8</v>
      </c>
    </row>
    <row r="67" spans="1:5" x14ac:dyDescent="0.3">
      <c r="A67" s="198" t="s">
        <v>3757</v>
      </c>
      <c r="B67" s="198">
        <v>1001789</v>
      </c>
      <c r="C67" t="s">
        <v>13143</v>
      </c>
      <c r="D67" t="s">
        <v>10</v>
      </c>
      <c r="E67">
        <v>16</v>
      </c>
    </row>
    <row r="68" spans="1:5" x14ac:dyDescent="0.3">
      <c r="A68" s="198" t="s">
        <v>3743</v>
      </c>
      <c r="B68" s="198">
        <v>1001768</v>
      </c>
      <c r="C68" t="s">
        <v>13144</v>
      </c>
      <c r="D68" t="s">
        <v>10</v>
      </c>
      <c r="E68">
        <v>32</v>
      </c>
    </row>
    <row r="69" spans="1:5" x14ac:dyDescent="0.3">
      <c r="A69" s="198" t="s">
        <v>3754</v>
      </c>
      <c r="B69" s="198">
        <v>1001758</v>
      </c>
      <c r="C69" t="s">
        <v>13145</v>
      </c>
      <c r="D69" t="s">
        <v>10</v>
      </c>
      <c r="E69">
        <v>6</v>
      </c>
    </row>
    <row r="70" spans="1:5" x14ac:dyDescent="0.3">
      <c r="A70" s="198" t="s">
        <v>3677</v>
      </c>
      <c r="B70" s="198">
        <v>1001757</v>
      </c>
      <c r="C70" t="s">
        <v>13146</v>
      </c>
      <c r="D70" t="s">
        <v>10</v>
      </c>
      <c r="E70">
        <v>150</v>
      </c>
    </row>
    <row r="71" spans="1:5" x14ac:dyDescent="0.3">
      <c r="A71" s="198" t="s">
        <v>3745</v>
      </c>
      <c r="B71" s="198">
        <v>1004754</v>
      </c>
      <c r="C71" t="s">
        <v>13147</v>
      </c>
      <c r="D71" t="s">
        <v>10</v>
      </c>
      <c r="E71">
        <v>50</v>
      </c>
    </row>
    <row r="72" spans="1:5" x14ac:dyDescent="0.3">
      <c r="A72" s="198" t="s">
        <v>3661</v>
      </c>
      <c r="B72" s="198">
        <v>1004753</v>
      </c>
      <c r="C72" t="s">
        <v>13610</v>
      </c>
      <c r="D72" t="s">
        <v>10</v>
      </c>
      <c r="E72">
        <v>27</v>
      </c>
    </row>
    <row r="73" spans="1:5" x14ac:dyDescent="0.3">
      <c r="A73" s="198" t="s">
        <v>3680</v>
      </c>
      <c r="B73" s="198">
        <v>1001762</v>
      </c>
      <c r="C73" t="s">
        <v>13148</v>
      </c>
      <c r="D73" t="s">
        <v>10</v>
      </c>
      <c r="E73">
        <v>47</v>
      </c>
    </row>
    <row r="74" spans="1:5" x14ac:dyDescent="0.3">
      <c r="A74" s="198" t="s">
        <v>3753</v>
      </c>
      <c r="B74" s="198">
        <v>1001760</v>
      </c>
      <c r="C74" t="s">
        <v>13149</v>
      </c>
      <c r="D74" t="s">
        <v>10</v>
      </c>
      <c r="E74">
        <v>7</v>
      </c>
    </row>
    <row r="75" spans="1:5" x14ac:dyDescent="0.3">
      <c r="A75" s="198" t="s">
        <v>3784</v>
      </c>
      <c r="B75" s="198">
        <v>1001755</v>
      </c>
      <c r="C75" t="s">
        <v>13150</v>
      </c>
      <c r="D75" t="s">
        <v>10</v>
      </c>
      <c r="E75">
        <v>4</v>
      </c>
    </row>
    <row r="76" spans="1:5" x14ac:dyDescent="0.3">
      <c r="A76" s="198" t="s">
        <v>3820</v>
      </c>
      <c r="B76" s="198">
        <v>1001959</v>
      </c>
      <c r="C76" t="s">
        <v>13151</v>
      </c>
      <c r="D76" t="s">
        <v>10</v>
      </c>
      <c r="E76">
        <v>36</v>
      </c>
    </row>
    <row r="77" spans="1:5" x14ac:dyDescent="0.3">
      <c r="A77" s="198" t="s">
        <v>3832</v>
      </c>
      <c r="B77" s="198">
        <v>1009804</v>
      </c>
      <c r="C77" t="s">
        <v>13152</v>
      </c>
      <c r="D77" t="s">
        <v>10</v>
      </c>
      <c r="E77">
        <v>2</v>
      </c>
    </row>
    <row r="78" spans="1:5" x14ac:dyDescent="0.3">
      <c r="A78" s="198" t="s">
        <v>3830</v>
      </c>
      <c r="B78" s="198">
        <v>1009926</v>
      </c>
      <c r="C78" t="s">
        <v>13153</v>
      </c>
      <c r="D78" t="s">
        <v>10</v>
      </c>
      <c r="E78">
        <v>2</v>
      </c>
    </row>
    <row r="79" spans="1:5" x14ac:dyDescent="0.3">
      <c r="A79" s="198" t="s">
        <v>3802</v>
      </c>
      <c r="B79" s="198">
        <v>1000159</v>
      </c>
      <c r="C79" t="s">
        <v>13154</v>
      </c>
      <c r="D79" t="s">
        <v>6</v>
      </c>
      <c r="E79">
        <v>1.05</v>
      </c>
    </row>
    <row r="80" spans="1:5" x14ac:dyDescent="0.3">
      <c r="A80" s="198" t="s">
        <v>3500</v>
      </c>
      <c r="B80" s="198">
        <v>1000160</v>
      </c>
      <c r="C80" t="s">
        <v>3501</v>
      </c>
      <c r="D80" t="s">
        <v>6</v>
      </c>
      <c r="E80">
        <v>11.7</v>
      </c>
    </row>
    <row r="81" spans="1:5" x14ac:dyDescent="0.3">
      <c r="A81" s="198" t="s">
        <v>3696</v>
      </c>
      <c r="B81" s="198">
        <v>1000161</v>
      </c>
      <c r="C81" t="s">
        <v>13155</v>
      </c>
      <c r="D81" t="s">
        <v>6</v>
      </c>
      <c r="E81">
        <v>7.6</v>
      </c>
    </row>
    <row r="82" spans="1:5" x14ac:dyDescent="0.3">
      <c r="A82" s="198" t="s">
        <v>3773</v>
      </c>
      <c r="B82" s="198">
        <v>1000144</v>
      </c>
      <c r="C82" t="s">
        <v>13156</v>
      </c>
      <c r="D82" t="s">
        <v>6</v>
      </c>
      <c r="E82">
        <v>24</v>
      </c>
    </row>
    <row r="83" spans="1:5" x14ac:dyDescent="0.3">
      <c r="A83" s="198" t="s">
        <v>3751</v>
      </c>
      <c r="B83" s="198">
        <v>1002148</v>
      </c>
      <c r="C83" t="s">
        <v>13158</v>
      </c>
      <c r="D83" t="s">
        <v>10</v>
      </c>
      <c r="E83">
        <v>6</v>
      </c>
    </row>
    <row r="84" spans="1:5" x14ac:dyDescent="0.3">
      <c r="A84" s="198" t="s">
        <v>3801</v>
      </c>
      <c r="B84" s="198">
        <v>1000162</v>
      </c>
      <c r="C84" t="s">
        <v>13159</v>
      </c>
      <c r="D84" t="s">
        <v>6</v>
      </c>
      <c r="E84">
        <v>2.1</v>
      </c>
    </row>
    <row r="85" spans="1:5" x14ac:dyDescent="0.3">
      <c r="A85" s="198" t="s">
        <v>3620</v>
      </c>
      <c r="B85" s="198">
        <v>1000163</v>
      </c>
      <c r="C85" t="s">
        <v>3621</v>
      </c>
      <c r="D85" t="s">
        <v>6</v>
      </c>
      <c r="E85">
        <v>53.699999999999989</v>
      </c>
    </row>
    <row r="86" spans="1:5" x14ac:dyDescent="0.3">
      <c r="A86" s="198" t="s">
        <v>3678</v>
      </c>
      <c r="B86" s="198">
        <v>1000164</v>
      </c>
      <c r="C86" t="s">
        <v>13160</v>
      </c>
      <c r="D86" t="s">
        <v>6</v>
      </c>
      <c r="E86">
        <v>136.60000000000002</v>
      </c>
    </row>
    <row r="87" spans="1:5" x14ac:dyDescent="0.3">
      <c r="A87" s="198" t="s">
        <v>3667</v>
      </c>
      <c r="B87" s="198">
        <v>1000165</v>
      </c>
      <c r="C87" t="s">
        <v>13161</v>
      </c>
      <c r="D87" t="s">
        <v>6</v>
      </c>
      <c r="E87">
        <v>66.149999999999991</v>
      </c>
    </row>
    <row r="88" spans="1:5" x14ac:dyDescent="0.3">
      <c r="A88" s="198" t="s">
        <v>3735</v>
      </c>
      <c r="B88">
        <v>1011853</v>
      </c>
      <c r="C88" t="s">
        <v>13162</v>
      </c>
      <c r="D88" t="s">
        <v>6</v>
      </c>
      <c r="E88">
        <v>18.55</v>
      </c>
    </row>
    <row r="89" spans="1:5" x14ac:dyDescent="0.3">
      <c r="A89" s="198" t="s">
        <v>3631</v>
      </c>
      <c r="B89" s="198">
        <v>1004213</v>
      </c>
      <c r="C89" t="s">
        <v>3632</v>
      </c>
      <c r="D89" t="s">
        <v>6</v>
      </c>
      <c r="E89">
        <v>21</v>
      </c>
    </row>
    <row r="90" spans="1:5" x14ac:dyDescent="0.3">
      <c r="A90" s="198" t="s">
        <v>3470</v>
      </c>
      <c r="B90" s="198">
        <v>1009782</v>
      </c>
      <c r="C90" t="s">
        <v>3471</v>
      </c>
      <c r="D90" t="s">
        <v>6</v>
      </c>
      <c r="E90">
        <v>325.2</v>
      </c>
    </row>
    <row r="91" spans="1:5" x14ac:dyDescent="0.3">
      <c r="A91" s="198" t="s">
        <v>3674</v>
      </c>
      <c r="B91" s="198">
        <v>1001831</v>
      </c>
      <c r="C91" t="s">
        <v>13165</v>
      </c>
      <c r="D91" t="s">
        <v>10</v>
      </c>
      <c r="E91">
        <v>80</v>
      </c>
    </row>
    <row r="92" spans="1:5" x14ac:dyDescent="0.3">
      <c r="A92" s="198" t="s">
        <v>3759</v>
      </c>
      <c r="B92" s="198">
        <v>1001711</v>
      </c>
      <c r="C92" t="s">
        <v>13166</v>
      </c>
      <c r="D92" t="s">
        <v>10</v>
      </c>
      <c r="E92">
        <v>28</v>
      </c>
    </row>
    <row r="93" spans="1:5" x14ac:dyDescent="0.3">
      <c r="A93" s="198" t="s">
        <v>3760</v>
      </c>
      <c r="B93" s="198">
        <v>1009755</v>
      </c>
      <c r="C93" t="s">
        <v>13167</v>
      </c>
      <c r="D93" t="s">
        <v>6</v>
      </c>
      <c r="E93">
        <v>16.100000000000001</v>
      </c>
    </row>
    <row r="94" spans="1:5" x14ac:dyDescent="0.3">
      <c r="A94" s="198" t="s">
        <v>3804</v>
      </c>
      <c r="B94" s="198">
        <v>1000100</v>
      </c>
      <c r="C94" t="s">
        <v>13168</v>
      </c>
      <c r="D94" t="s">
        <v>6</v>
      </c>
      <c r="E94">
        <v>41.05</v>
      </c>
    </row>
    <row r="95" spans="1:5" x14ac:dyDescent="0.3">
      <c r="A95" s="198" t="s">
        <v>3738</v>
      </c>
      <c r="B95" s="198">
        <v>1000102</v>
      </c>
      <c r="C95" t="s">
        <v>13169</v>
      </c>
      <c r="D95" t="s">
        <v>6</v>
      </c>
      <c r="E95">
        <v>62.099999999999994</v>
      </c>
    </row>
    <row r="96" spans="1:5" x14ac:dyDescent="0.3">
      <c r="A96" s="198" t="s">
        <v>3558</v>
      </c>
      <c r="B96" s="198">
        <v>1000129</v>
      </c>
      <c r="C96" t="s">
        <v>3559</v>
      </c>
      <c r="D96" t="s">
        <v>6</v>
      </c>
      <c r="E96">
        <v>95</v>
      </c>
    </row>
    <row r="97" spans="1:5" x14ac:dyDescent="0.3">
      <c r="A97" s="198" t="s">
        <v>3568</v>
      </c>
      <c r="B97" s="198">
        <v>1000130</v>
      </c>
      <c r="C97" t="s">
        <v>3569</v>
      </c>
      <c r="D97" t="s">
        <v>6</v>
      </c>
      <c r="E97">
        <v>226</v>
      </c>
    </row>
    <row r="98" spans="1:5" x14ac:dyDescent="0.3">
      <c r="A98" s="198" t="s">
        <v>3594</v>
      </c>
      <c r="B98" s="198">
        <v>1001263</v>
      </c>
      <c r="C98" t="s">
        <v>3595</v>
      </c>
      <c r="D98" t="s">
        <v>10</v>
      </c>
      <c r="E98">
        <v>16</v>
      </c>
    </row>
    <row r="99" spans="1:5" x14ac:dyDescent="0.3">
      <c r="A99" s="198" t="s">
        <v>3615</v>
      </c>
      <c r="B99" s="198">
        <v>1004814</v>
      </c>
      <c r="C99" t="s">
        <v>3616</v>
      </c>
      <c r="D99" t="s">
        <v>10</v>
      </c>
      <c r="E99">
        <v>10</v>
      </c>
    </row>
    <row r="100" spans="1:5" x14ac:dyDescent="0.3">
      <c r="A100" s="198" t="s">
        <v>3808</v>
      </c>
      <c r="B100" s="198">
        <v>1000578</v>
      </c>
      <c r="C100" t="s">
        <v>13171</v>
      </c>
      <c r="D100" t="s">
        <v>10</v>
      </c>
      <c r="E100">
        <v>8</v>
      </c>
    </row>
    <row r="101" spans="1:5" x14ac:dyDescent="0.3">
      <c r="A101" s="198" t="s">
        <v>3586</v>
      </c>
      <c r="B101" s="198">
        <v>1002398</v>
      </c>
      <c r="C101" t="s">
        <v>3587</v>
      </c>
      <c r="D101" t="s">
        <v>10</v>
      </c>
      <c r="E101">
        <v>10</v>
      </c>
    </row>
    <row r="102" spans="1:5" x14ac:dyDescent="0.3">
      <c r="A102" s="198" t="s">
        <v>3543</v>
      </c>
      <c r="B102" s="198">
        <v>1002390</v>
      </c>
      <c r="C102" t="s">
        <v>3544</v>
      </c>
      <c r="D102" t="s">
        <v>10</v>
      </c>
      <c r="E102">
        <v>440</v>
      </c>
    </row>
    <row r="103" spans="1:5" x14ac:dyDescent="0.3">
      <c r="A103" s="198" t="s">
        <v>3827</v>
      </c>
      <c r="B103" s="198">
        <v>1002388</v>
      </c>
      <c r="C103" t="s">
        <v>13172</v>
      </c>
      <c r="D103" t="s">
        <v>10</v>
      </c>
      <c r="E103">
        <v>8</v>
      </c>
    </row>
    <row r="104" spans="1:5" x14ac:dyDescent="0.3">
      <c r="A104" s="198" t="s">
        <v>3564</v>
      </c>
      <c r="B104" s="198">
        <v>1002395</v>
      </c>
      <c r="C104" t="s">
        <v>3565</v>
      </c>
      <c r="D104" t="s">
        <v>10</v>
      </c>
      <c r="E104">
        <v>10</v>
      </c>
    </row>
    <row r="105" spans="1:5" x14ac:dyDescent="0.3">
      <c r="A105" s="198" t="s">
        <v>3816</v>
      </c>
      <c r="B105" s="198">
        <v>1000420</v>
      </c>
      <c r="C105" t="s">
        <v>13175</v>
      </c>
      <c r="D105" t="s">
        <v>10</v>
      </c>
      <c r="E105">
        <v>5</v>
      </c>
    </row>
    <row r="106" spans="1:5" x14ac:dyDescent="0.3">
      <c r="A106" s="198" t="s">
        <v>3787</v>
      </c>
      <c r="B106" s="198">
        <v>1009964</v>
      </c>
      <c r="C106" t="s">
        <v>13176</v>
      </c>
      <c r="D106" t="s">
        <v>10</v>
      </c>
      <c r="E106">
        <v>3</v>
      </c>
    </row>
    <row r="107" spans="1:5" x14ac:dyDescent="0.3">
      <c r="A107" s="198" t="s">
        <v>3789</v>
      </c>
      <c r="B107" s="198">
        <v>1006659</v>
      </c>
      <c r="C107" t="s">
        <v>13177</v>
      </c>
      <c r="D107" t="s">
        <v>10</v>
      </c>
      <c r="E107">
        <v>13</v>
      </c>
    </row>
    <row r="108" spans="1:5" x14ac:dyDescent="0.3">
      <c r="A108" s="198" t="s">
        <v>3791</v>
      </c>
      <c r="B108" s="198">
        <v>1000650</v>
      </c>
      <c r="C108" t="s">
        <v>13178</v>
      </c>
      <c r="D108" t="s">
        <v>10</v>
      </c>
      <c r="E108">
        <v>13</v>
      </c>
    </row>
    <row r="109" spans="1:5" x14ac:dyDescent="0.3">
      <c r="A109" s="198" t="s">
        <v>3792</v>
      </c>
      <c r="B109" s="198">
        <v>1000648</v>
      </c>
      <c r="C109" t="s">
        <v>13179</v>
      </c>
      <c r="D109" t="s">
        <v>10</v>
      </c>
      <c r="E109">
        <v>15</v>
      </c>
    </row>
    <row r="110" spans="1:5" x14ac:dyDescent="0.3">
      <c r="A110" s="198" t="s">
        <v>3562</v>
      </c>
      <c r="B110" s="198">
        <v>1002019</v>
      </c>
      <c r="C110" t="s">
        <v>3563</v>
      </c>
      <c r="D110" t="s">
        <v>10</v>
      </c>
      <c r="E110">
        <v>6</v>
      </c>
    </row>
    <row r="111" spans="1:5" x14ac:dyDescent="0.3">
      <c r="A111" s="198" t="s">
        <v>3570</v>
      </c>
      <c r="B111" s="198">
        <v>1002020</v>
      </c>
      <c r="C111" t="s">
        <v>3571</v>
      </c>
      <c r="D111" t="s">
        <v>10</v>
      </c>
      <c r="E111">
        <v>28</v>
      </c>
    </row>
    <row r="112" spans="1:5" x14ac:dyDescent="0.3">
      <c r="A112" s="198" t="s">
        <v>3588</v>
      </c>
      <c r="B112" s="198">
        <v>1002218</v>
      </c>
      <c r="C112" t="s">
        <v>3589</v>
      </c>
      <c r="D112" t="s">
        <v>10</v>
      </c>
      <c r="E112">
        <v>2</v>
      </c>
    </row>
    <row r="113" spans="1:7" x14ac:dyDescent="0.3">
      <c r="A113" s="198" t="s">
        <v>3709</v>
      </c>
      <c r="B113">
        <v>1002218</v>
      </c>
      <c r="C113" t="s">
        <v>3589</v>
      </c>
      <c r="D113" t="s">
        <v>10</v>
      </c>
      <c r="E113">
        <v>2</v>
      </c>
    </row>
    <row r="114" spans="1:7" x14ac:dyDescent="0.3">
      <c r="A114" s="198" t="s">
        <v>3715</v>
      </c>
      <c r="B114" s="198">
        <v>1001298</v>
      </c>
      <c r="C114" t="s">
        <v>13181</v>
      </c>
      <c r="D114" t="s">
        <v>10</v>
      </c>
      <c r="E114">
        <v>2</v>
      </c>
    </row>
    <row r="115" spans="1:7" x14ac:dyDescent="0.3">
      <c r="A115" s="198" t="s">
        <v>3849</v>
      </c>
      <c r="B115" s="198">
        <v>1009808</v>
      </c>
      <c r="C115" t="s">
        <v>13182</v>
      </c>
      <c r="D115" t="s">
        <v>10</v>
      </c>
      <c r="E115">
        <v>2</v>
      </c>
    </row>
    <row r="116" spans="1:7" x14ac:dyDescent="0.3">
      <c r="A116" s="198" t="s">
        <v>3848</v>
      </c>
      <c r="B116" s="198">
        <v>1009807</v>
      </c>
      <c r="C116" t="s">
        <v>13183</v>
      </c>
      <c r="D116" t="s">
        <v>10</v>
      </c>
      <c r="E116">
        <v>2</v>
      </c>
    </row>
    <row r="117" spans="1:7" x14ac:dyDescent="0.3">
      <c r="A117" s="225" t="s">
        <v>3480</v>
      </c>
      <c r="B117" s="225">
        <v>1009789</v>
      </c>
      <c r="C117" s="226" t="s">
        <v>3481</v>
      </c>
      <c r="D117" s="226" t="s">
        <v>10</v>
      </c>
      <c r="E117" s="226">
        <v>168</v>
      </c>
    </row>
    <row r="118" spans="1:7" x14ac:dyDescent="0.3">
      <c r="A118" s="198" t="s">
        <v>3769</v>
      </c>
      <c r="B118" s="198">
        <v>1001894</v>
      </c>
      <c r="C118" t="s">
        <v>13185</v>
      </c>
      <c r="D118" t="s">
        <v>10</v>
      </c>
      <c r="E118">
        <v>16</v>
      </c>
    </row>
    <row r="119" spans="1:7" x14ac:dyDescent="0.3">
      <c r="A119" s="198" t="s">
        <v>3838</v>
      </c>
      <c r="B119" s="198">
        <v>1002106</v>
      </c>
      <c r="C119" t="s">
        <v>13187</v>
      </c>
      <c r="D119" t="s">
        <v>10</v>
      </c>
      <c r="E119">
        <v>1</v>
      </c>
    </row>
    <row r="120" spans="1:7" x14ac:dyDescent="0.3">
      <c r="A120" s="198" t="s">
        <v>3706</v>
      </c>
      <c r="B120" s="198">
        <v>1002945</v>
      </c>
      <c r="C120" t="s">
        <v>13186</v>
      </c>
      <c r="D120" t="s">
        <v>10</v>
      </c>
      <c r="E120">
        <v>36</v>
      </c>
    </row>
    <row r="121" spans="1:7" x14ac:dyDescent="0.3">
      <c r="A121" s="198" t="s">
        <v>3839</v>
      </c>
      <c r="B121" s="198">
        <v>1002107</v>
      </c>
      <c r="C121" t="s">
        <v>13188</v>
      </c>
      <c r="D121" t="s">
        <v>10</v>
      </c>
      <c r="E121">
        <v>1</v>
      </c>
      <c r="F121" s="222"/>
      <c r="G121" s="222"/>
    </row>
    <row r="122" spans="1:7" x14ac:dyDescent="0.3">
      <c r="A122" s="198" t="s">
        <v>3727</v>
      </c>
      <c r="B122" s="198">
        <v>1002108</v>
      </c>
      <c r="C122" t="s">
        <v>342</v>
      </c>
      <c r="D122" t="s">
        <v>10</v>
      </c>
      <c r="E122">
        <v>3</v>
      </c>
      <c r="F122" s="222"/>
      <c r="G122" s="222"/>
    </row>
    <row r="123" spans="1:7" x14ac:dyDescent="0.3">
      <c r="A123" s="198" t="s">
        <v>3726</v>
      </c>
      <c r="B123" s="198">
        <v>1002110</v>
      </c>
      <c r="C123" t="s">
        <v>344</v>
      </c>
      <c r="D123" t="s">
        <v>10</v>
      </c>
      <c r="E123">
        <v>2</v>
      </c>
      <c r="F123" s="222"/>
      <c r="G123" s="222"/>
    </row>
    <row r="124" spans="1:7" x14ac:dyDescent="0.3">
      <c r="A124" s="198" t="s">
        <v>3728</v>
      </c>
      <c r="B124" s="198">
        <v>1009812</v>
      </c>
      <c r="C124" t="s">
        <v>348</v>
      </c>
      <c r="D124" t="s">
        <v>10</v>
      </c>
      <c r="E124">
        <v>2</v>
      </c>
    </row>
    <row r="125" spans="1:7" x14ac:dyDescent="0.3">
      <c r="A125" s="198" t="s">
        <v>3729</v>
      </c>
      <c r="B125" s="198">
        <v>1009813</v>
      </c>
      <c r="C125" t="s">
        <v>13189</v>
      </c>
      <c r="D125" t="s">
        <v>10</v>
      </c>
      <c r="E125">
        <v>4</v>
      </c>
    </row>
    <row r="126" spans="1:7" x14ac:dyDescent="0.3">
      <c r="A126" s="198" t="s">
        <v>3536</v>
      </c>
      <c r="B126" s="198">
        <v>1003156</v>
      </c>
      <c r="C126" t="s">
        <v>3537</v>
      </c>
      <c r="D126" t="s">
        <v>10</v>
      </c>
      <c r="E126">
        <v>115</v>
      </c>
    </row>
    <row r="127" spans="1:7" x14ac:dyDescent="0.3">
      <c r="A127" s="198" t="s">
        <v>3538</v>
      </c>
      <c r="B127" s="198">
        <v>1004822</v>
      </c>
      <c r="C127" t="s">
        <v>3539</v>
      </c>
      <c r="D127" t="s">
        <v>10</v>
      </c>
      <c r="E127">
        <v>34</v>
      </c>
    </row>
    <row r="128" spans="1:7" x14ac:dyDescent="0.3">
      <c r="A128" s="198" t="s">
        <v>3755</v>
      </c>
      <c r="B128" s="198">
        <v>1001220</v>
      </c>
      <c r="C128" t="s">
        <v>13191</v>
      </c>
      <c r="D128" t="s">
        <v>10</v>
      </c>
      <c r="E128">
        <v>3</v>
      </c>
    </row>
    <row r="129" spans="1:5" x14ac:dyDescent="0.3">
      <c r="A129" s="198" t="s">
        <v>13309</v>
      </c>
      <c r="B129" s="198">
        <v>1000409</v>
      </c>
      <c r="C129" t="s">
        <v>13310</v>
      </c>
      <c r="D129" t="s">
        <v>10</v>
      </c>
      <c r="E129">
        <v>1</v>
      </c>
    </row>
    <row r="130" spans="1:5" x14ac:dyDescent="0.3">
      <c r="A130" s="198" t="s">
        <v>13311</v>
      </c>
      <c r="B130" s="198">
        <v>1000432</v>
      </c>
      <c r="C130" t="s">
        <v>13312</v>
      </c>
      <c r="D130" t="s">
        <v>10</v>
      </c>
      <c r="E130">
        <v>1</v>
      </c>
    </row>
    <row r="131" spans="1:5" x14ac:dyDescent="0.3">
      <c r="A131" s="198" t="s">
        <v>3761</v>
      </c>
      <c r="B131" s="198">
        <v>1000880</v>
      </c>
      <c r="C131" t="s">
        <v>13192</v>
      </c>
      <c r="D131" t="s">
        <v>10</v>
      </c>
      <c r="E131">
        <v>10</v>
      </c>
    </row>
    <row r="132" spans="1:5" x14ac:dyDescent="0.3">
      <c r="A132" s="198" t="s">
        <v>3821</v>
      </c>
      <c r="B132">
        <v>1011846</v>
      </c>
      <c r="C132" t="s">
        <v>13313</v>
      </c>
      <c r="D132" t="s">
        <v>10</v>
      </c>
      <c r="E132">
        <v>6</v>
      </c>
    </row>
    <row r="133" spans="1:5" x14ac:dyDescent="0.3">
      <c r="A133" s="198" t="s">
        <v>3762</v>
      </c>
      <c r="B133" s="198">
        <v>1001003</v>
      </c>
      <c r="C133" t="s">
        <v>13194</v>
      </c>
      <c r="D133" t="s">
        <v>10</v>
      </c>
      <c r="E133">
        <v>4</v>
      </c>
    </row>
    <row r="134" spans="1:5" x14ac:dyDescent="0.3">
      <c r="A134" s="225" t="s">
        <v>3739</v>
      </c>
      <c r="B134">
        <v>1014656</v>
      </c>
      <c r="C134" t="s">
        <v>13195</v>
      </c>
      <c r="D134" t="s">
        <v>10</v>
      </c>
      <c r="E134">
        <v>1</v>
      </c>
    </row>
    <row r="135" spans="1:5" x14ac:dyDescent="0.3">
      <c r="A135" s="198" t="s">
        <v>3809</v>
      </c>
      <c r="B135" s="198">
        <v>1010783</v>
      </c>
      <c r="C135" t="s">
        <v>13196</v>
      </c>
      <c r="D135" t="s">
        <v>10</v>
      </c>
      <c r="E135">
        <v>1</v>
      </c>
    </row>
    <row r="136" spans="1:5" x14ac:dyDescent="0.3">
      <c r="A136" s="198" t="s">
        <v>3813</v>
      </c>
      <c r="B136" s="198">
        <v>1010781</v>
      </c>
      <c r="C136" t="s">
        <v>13197</v>
      </c>
      <c r="D136" t="s">
        <v>10</v>
      </c>
      <c r="E136">
        <v>1</v>
      </c>
    </row>
    <row r="137" spans="1:5" x14ac:dyDescent="0.3">
      <c r="A137" s="198" t="s">
        <v>3770</v>
      </c>
      <c r="B137" s="198">
        <v>1010784</v>
      </c>
      <c r="C137" t="s">
        <v>13198</v>
      </c>
      <c r="D137" t="s">
        <v>10</v>
      </c>
      <c r="E137">
        <v>8</v>
      </c>
    </row>
    <row r="138" spans="1:5" x14ac:dyDescent="0.3">
      <c r="A138" s="198" t="s">
        <v>3814</v>
      </c>
      <c r="B138">
        <v>1011841</v>
      </c>
      <c r="C138" t="s">
        <v>13199</v>
      </c>
      <c r="D138" t="s">
        <v>10</v>
      </c>
      <c r="E138">
        <v>1</v>
      </c>
    </row>
    <row r="139" spans="1:5" s="222" customFormat="1" x14ac:dyDescent="0.3">
      <c r="A139" s="198" t="s">
        <v>3815</v>
      </c>
      <c r="B139">
        <v>1011842</v>
      </c>
      <c r="C139" t="s">
        <v>13200</v>
      </c>
      <c r="D139" t="s">
        <v>10</v>
      </c>
      <c r="E139">
        <v>1</v>
      </c>
    </row>
    <row r="140" spans="1:5" x14ac:dyDescent="0.3">
      <c r="A140" s="198" t="s">
        <v>3740</v>
      </c>
      <c r="B140">
        <v>1010401</v>
      </c>
      <c r="C140" t="s">
        <v>13201</v>
      </c>
      <c r="D140" t="s">
        <v>10</v>
      </c>
      <c r="E140">
        <v>1</v>
      </c>
    </row>
    <row r="141" spans="1:5" x14ac:dyDescent="0.3">
      <c r="A141" s="198" t="s">
        <v>3549</v>
      </c>
      <c r="B141" s="198">
        <v>1001204</v>
      </c>
      <c r="C141" t="s">
        <v>3550</v>
      </c>
      <c r="D141" t="s">
        <v>10</v>
      </c>
      <c r="E141">
        <v>59</v>
      </c>
    </row>
    <row r="142" spans="1:5" x14ac:dyDescent="0.3">
      <c r="A142" s="198" t="s">
        <v>3716</v>
      </c>
      <c r="B142" s="198">
        <v>1001286</v>
      </c>
      <c r="C142" t="s">
        <v>13314</v>
      </c>
      <c r="D142" t="s">
        <v>10</v>
      </c>
      <c r="E142">
        <v>2</v>
      </c>
    </row>
    <row r="143" spans="1:5" x14ac:dyDescent="0.3">
      <c r="A143" s="198" t="s">
        <v>3819</v>
      </c>
      <c r="B143" s="198">
        <v>1002225</v>
      </c>
      <c r="C143" t="s">
        <v>13203</v>
      </c>
      <c r="D143" t="s">
        <v>10</v>
      </c>
      <c r="E143">
        <v>6</v>
      </c>
    </row>
    <row r="144" spans="1:5" x14ac:dyDescent="0.3">
      <c r="A144" s="198" t="s">
        <v>3858</v>
      </c>
      <c r="B144">
        <v>1002097</v>
      </c>
      <c r="C144" t="s">
        <v>13315</v>
      </c>
      <c r="D144" t="s">
        <v>10</v>
      </c>
      <c r="E144">
        <v>1</v>
      </c>
    </row>
    <row r="145" spans="1:5" x14ac:dyDescent="0.3">
      <c r="A145" s="198" t="s">
        <v>3584</v>
      </c>
      <c r="B145" s="198">
        <v>1012341</v>
      </c>
      <c r="C145" t="s">
        <v>13204</v>
      </c>
      <c r="D145" t="s">
        <v>10</v>
      </c>
      <c r="E145">
        <v>6</v>
      </c>
    </row>
    <row r="146" spans="1:5" x14ac:dyDescent="0.3">
      <c r="A146" s="225" t="s">
        <v>13316</v>
      </c>
      <c r="B146" s="225" t="s">
        <v>3451</v>
      </c>
      <c r="C146" s="226" t="s">
        <v>13317</v>
      </c>
      <c r="E146">
        <v>1</v>
      </c>
    </row>
    <row r="147" spans="1:5" x14ac:dyDescent="0.3">
      <c r="A147" s="198" t="s">
        <v>3798</v>
      </c>
      <c r="B147">
        <v>1004250</v>
      </c>
      <c r="C147" t="s">
        <v>13205</v>
      </c>
      <c r="D147" t="s">
        <v>10</v>
      </c>
      <c r="E147">
        <v>3</v>
      </c>
    </row>
    <row r="148" spans="1:5" x14ac:dyDescent="0.3">
      <c r="A148" s="198" t="s">
        <v>3840</v>
      </c>
      <c r="B148" s="198">
        <v>1002101</v>
      </c>
      <c r="C148" t="s">
        <v>13206</v>
      </c>
      <c r="D148" t="s">
        <v>10</v>
      </c>
      <c r="E148">
        <v>1</v>
      </c>
    </row>
    <row r="149" spans="1:5" x14ac:dyDescent="0.3">
      <c r="A149" s="198" t="s">
        <v>3799</v>
      </c>
      <c r="B149" s="198">
        <v>1002102</v>
      </c>
      <c r="C149" t="s">
        <v>13207</v>
      </c>
      <c r="D149" t="s">
        <v>10</v>
      </c>
      <c r="E149">
        <v>3</v>
      </c>
    </row>
    <row r="150" spans="1:5" x14ac:dyDescent="0.3">
      <c r="A150" s="198" t="s">
        <v>3842</v>
      </c>
      <c r="B150" s="198">
        <v>1002103</v>
      </c>
      <c r="C150" t="s">
        <v>13208</v>
      </c>
      <c r="D150" t="s">
        <v>10</v>
      </c>
      <c r="E150">
        <v>1</v>
      </c>
    </row>
    <row r="151" spans="1:5" s="222" customFormat="1" x14ac:dyDescent="0.3">
      <c r="A151" s="225" t="s">
        <v>3841</v>
      </c>
      <c r="B151" s="225" t="s">
        <v>3451</v>
      </c>
      <c r="C151" s="226" t="s">
        <v>13209</v>
      </c>
      <c r="D151" s="226" t="s">
        <v>10</v>
      </c>
      <c r="E151" s="226">
        <v>2</v>
      </c>
    </row>
    <row r="152" spans="1:5" x14ac:dyDescent="0.3">
      <c r="A152" s="225" t="s">
        <v>3843</v>
      </c>
      <c r="B152" t="s">
        <v>3451</v>
      </c>
      <c r="C152" s="226" t="s">
        <v>13210</v>
      </c>
      <c r="D152" s="226" t="s">
        <v>10</v>
      </c>
      <c r="E152" s="226">
        <v>1</v>
      </c>
    </row>
    <row r="153" spans="1:5" x14ac:dyDescent="0.3">
      <c r="A153" s="198" t="s">
        <v>3800</v>
      </c>
      <c r="B153">
        <v>1009796</v>
      </c>
      <c r="C153" t="s">
        <v>13318</v>
      </c>
      <c r="D153" t="s">
        <v>10</v>
      </c>
      <c r="E153">
        <v>2</v>
      </c>
    </row>
    <row r="154" spans="1:5" x14ac:dyDescent="0.3">
      <c r="A154" s="198" t="s">
        <v>3741</v>
      </c>
      <c r="B154" s="198">
        <v>1000816</v>
      </c>
      <c r="C154" t="s">
        <v>13212</v>
      </c>
      <c r="D154" t="s">
        <v>10</v>
      </c>
      <c r="E154">
        <v>10</v>
      </c>
    </row>
    <row r="155" spans="1:5" x14ac:dyDescent="0.3">
      <c r="A155" s="198" t="s">
        <v>3767</v>
      </c>
      <c r="B155">
        <v>1001311</v>
      </c>
      <c r="C155" t="s">
        <v>13319</v>
      </c>
      <c r="D155" t="s">
        <v>10</v>
      </c>
      <c r="E155">
        <v>1</v>
      </c>
    </row>
    <row r="156" spans="1:5" s="222" customFormat="1" x14ac:dyDescent="0.3">
      <c r="A156" s="198" t="s">
        <v>3581</v>
      </c>
      <c r="B156" s="198">
        <v>1011854</v>
      </c>
      <c r="C156" t="s">
        <v>3582</v>
      </c>
      <c r="D156" t="s">
        <v>10</v>
      </c>
      <c r="E156">
        <v>4</v>
      </c>
    </row>
    <row r="157" spans="1:5" s="222" customFormat="1" x14ac:dyDescent="0.3">
      <c r="A157" s="198" t="s">
        <v>3807</v>
      </c>
      <c r="B157" s="198">
        <v>1001318</v>
      </c>
      <c r="C157" t="s">
        <v>13214</v>
      </c>
      <c r="D157" t="s">
        <v>10</v>
      </c>
      <c r="E157">
        <v>2</v>
      </c>
    </row>
    <row r="158" spans="1:5" x14ac:dyDescent="0.3">
      <c r="A158" s="198" t="s">
        <v>3655</v>
      </c>
      <c r="B158" s="198">
        <v>1001319</v>
      </c>
      <c r="C158" t="s">
        <v>3656</v>
      </c>
      <c r="D158" t="s">
        <v>10</v>
      </c>
      <c r="E158">
        <v>83</v>
      </c>
    </row>
    <row r="159" spans="1:5" x14ac:dyDescent="0.3">
      <c r="A159" s="198" t="s">
        <v>3560</v>
      </c>
      <c r="B159" s="198">
        <v>1001021</v>
      </c>
      <c r="C159" t="s">
        <v>3561</v>
      </c>
      <c r="D159" t="s">
        <v>10</v>
      </c>
      <c r="E159">
        <v>9</v>
      </c>
    </row>
    <row r="160" spans="1:5" x14ac:dyDescent="0.3">
      <c r="A160" s="198" t="s">
        <v>3697</v>
      </c>
      <c r="B160" s="198">
        <v>1002347</v>
      </c>
      <c r="C160" t="s">
        <v>13215</v>
      </c>
      <c r="D160" t="s">
        <v>10</v>
      </c>
      <c r="E160">
        <v>9</v>
      </c>
    </row>
    <row r="161" spans="1:5" x14ac:dyDescent="0.3">
      <c r="A161" s="198" t="s">
        <v>3482</v>
      </c>
      <c r="B161" s="198">
        <v>1002349</v>
      </c>
      <c r="C161" t="s">
        <v>3483</v>
      </c>
      <c r="D161" t="s">
        <v>10</v>
      </c>
      <c r="E161">
        <v>16</v>
      </c>
    </row>
    <row r="162" spans="1:5" x14ac:dyDescent="0.3">
      <c r="A162" s="198" t="s">
        <v>383</v>
      </c>
      <c r="B162" s="198">
        <v>1001271</v>
      </c>
      <c r="C162" t="s">
        <v>13320</v>
      </c>
      <c r="D162" t="s">
        <v>10</v>
      </c>
      <c r="E162">
        <v>39</v>
      </c>
    </row>
    <row r="163" spans="1:5" x14ac:dyDescent="0.3">
      <c r="A163" s="198" t="s">
        <v>3783</v>
      </c>
      <c r="B163" s="198">
        <v>1001287</v>
      </c>
      <c r="C163" t="s">
        <v>13216</v>
      </c>
      <c r="D163" t="s">
        <v>10</v>
      </c>
      <c r="E163">
        <v>6</v>
      </c>
    </row>
    <row r="164" spans="1:5" x14ac:dyDescent="0.3">
      <c r="A164" s="198" t="s">
        <v>3829</v>
      </c>
      <c r="B164" s="198">
        <v>1009792</v>
      </c>
      <c r="C164" t="s">
        <v>13217</v>
      </c>
      <c r="D164" t="s">
        <v>10</v>
      </c>
      <c r="E164">
        <v>4</v>
      </c>
    </row>
    <row r="165" spans="1:5" x14ac:dyDescent="0.3">
      <c r="A165" s="198" t="s">
        <v>3763</v>
      </c>
      <c r="B165" s="198">
        <v>1009793</v>
      </c>
      <c r="C165" t="s">
        <v>13218</v>
      </c>
      <c r="D165" t="s">
        <v>10</v>
      </c>
      <c r="E165">
        <v>4</v>
      </c>
    </row>
    <row r="166" spans="1:5" x14ac:dyDescent="0.3">
      <c r="A166" s="198" t="s">
        <v>3764</v>
      </c>
      <c r="B166" s="198">
        <v>1002306</v>
      </c>
      <c r="C166" t="s">
        <v>13219</v>
      </c>
      <c r="D166" t="s">
        <v>10</v>
      </c>
      <c r="E166">
        <v>6</v>
      </c>
    </row>
    <row r="167" spans="1:5" x14ac:dyDescent="0.3">
      <c r="A167" s="198" t="s">
        <v>3812</v>
      </c>
      <c r="B167" s="198">
        <v>1013656</v>
      </c>
      <c r="C167" t="s">
        <v>13220</v>
      </c>
      <c r="D167" t="s">
        <v>10</v>
      </c>
      <c r="E167">
        <v>2</v>
      </c>
    </row>
    <row r="168" spans="1:5" x14ac:dyDescent="0.3">
      <c r="A168" s="198" t="s">
        <v>3637</v>
      </c>
      <c r="B168" s="198">
        <v>1000610</v>
      </c>
      <c r="C168" t="s">
        <v>13321</v>
      </c>
      <c r="D168" t="s">
        <v>10</v>
      </c>
      <c r="E168">
        <v>8</v>
      </c>
    </row>
    <row r="169" spans="1:5" x14ac:dyDescent="0.3">
      <c r="A169" s="198" t="s">
        <v>3794</v>
      </c>
      <c r="B169" s="198">
        <v>1000613</v>
      </c>
      <c r="C169" t="s">
        <v>3638</v>
      </c>
      <c r="D169" t="s">
        <v>10</v>
      </c>
      <c r="E169">
        <v>7</v>
      </c>
    </row>
    <row r="170" spans="1:5" x14ac:dyDescent="0.3">
      <c r="A170" s="198" t="s">
        <v>3786</v>
      </c>
      <c r="B170" s="198">
        <v>1009596</v>
      </c>
      <c r="C170" t="s">
        <v>13222</v>
      </c>
      <c r="D170" t="s">
        <v>10</v>
      </c>
      <c r="E170">
        <v>2</v>
      </c>
    </row>
    <row r="171" spans="1:5" x14ac:dyDescent="0.3">
      <c r="A171" s="198" t="s">
        <v>3788</v>
      </c>
      <c r="B171" s="198">
        <v>1009597</v>
      </c>
      <c r="C171" t="s">
        <v>13223</v>
      </c>
      <c r="D171" t="s">
        <v>10</v>
      </c>
      <c r="E171">
        <v>2</v>
      </c>
    </row>
    <row r="172" spans="1:5" x14ac:dyDescent="0.3">
      <c r="A172" s="198" t="s">
        <v>3790</v>
      </c>
      <c r="B172" s="198">
        <v>1009598</v>
      </c>
      <c r="C172" t="s">
        <v>13224</v>
      </c>
      <c r="D172" t="s">
        <v>10</v>
      </c>
      <c r="E172">
        <v>2</v>
      </c>
    </row>
    <row r="173" spans="1:5" x14ac:dyDescent="0.3">
      <c r="A173" s="198" t="s">
        <v>3742</v>
      </c>
      <c r="B173" s="198">
        <v>1010450</v>
      </c>
      <c r="C173" t="s">
        <v>13225</v>
      </c>
      <c r="D173" t="s">
        <v>10</v>
      </c>
      <c r="E173">
        <v>3</v>
      </c>
    </row>
    <row r="174" spans="1:5" x14ac:dyDescent="0.3">
      <c r="A174" s="198" t="s">
        <v>3777</v>
      </c>
      <c r="B174" s="198">
        <v>1002447</v>
      </c>
      <c r="C174" t="s">
        <v>13226</v>
      </c>
      <c r="D174" t="s">
        <v>10</v>
      </c>
      <c r="E174">
        <v>4</v>
      </c>
    </row>
    <row r="175" spans="1:5" x14ac:dyDescent="0.3">
      <c r="A175" s="198" t="s">
        <v>3775</v>
      </c>
      <c r="B175" s="198">
        <v>1002464</v>
      </c>
      <c r="C175" t="s">
        <v>13227</v>
      </c>
      <c r="D175" t="s">
        <v>10</v>
      </c>
      <c r="E175">
        <v>4</v>
      </c>
    </row>
    <row r="176" spans="1:5" x14ac:dyDescent="0.3">
      <c r="A176" s="198" t="s">
        <v>3778</v>
      </c>
      <c r="B176" s="198">
        <v>1002450</v>
      </c>
      <c r="C176" t="s">
        <v>13228</v>
      </c>
      <c r="D176" t="s">
        <v>10</v>
      </c>
      <c r="E176">
        <v>4</v>
      </c>
    </row>
    <row r="177" spans="1:5" x14ac:dyDescent="0.3">
      <c r="A177" s="198" t="s">
        <v>3776</v>
      </c>
      <c r="B177" s="198">
        <v>1002400</v>
      </c>
      <c r="C177" t="s">
        <v>13229</v>
      </c>
      <c r="D177" t="s">
        <v>10</v>
      </c>
      <c r="E177">
        <v>4</v>
      </c>
    </row>
    <row r="178" spans="1:5" x14ac:dyDescent="0.3">
      <c r="A178" s="198" t="s">
        <v>3765</v>
      </c>
      <c r="B178" s="198">
        <v>1001308</v>
      </c>
      <c r="C178" t="s">
        <v>13230</v>
      </c>
      <c r="D178" t="s">
        <v>6</v>
      </c>
      <c r="E178">
        <v>42</v>
      </c>
    </row>
    <row r="179" spans="1:5" x14ac:dyDescent="0.3">
      <c r="A179" s="198" t="s">
        <v>3795</v>
      </c>
      <c r="B179" s="198">
        <v>1009810</v>
      </c>
      <c r="C179" t="s">
        <v>13232</v>
      </c>
      <c r="D179" t="s">
        <v>10</v>
      </c>
      <c r="E179">
        <v>1</v>
      </c>
    </row>
    <row r="180" spans="1:5" x14ac:dyDescent="0.3">
      <c r="A180" s="225" t="s">
        <v>3844</v>
      </c>
      <c r="B180" s="225" t="s">
        <v>3451</v>
      </c>
      <c r="C180" s="226" t="s">
        <v>13233</v>
      </c>
      <c r="D180" s="226" t="s">
        <v>10</v>
      </c>
      <c r="E180" s="226">
        <v>1</v>
      </c>
    </row>
    <row r="181" spans="1:5" x14ac:dyDescent="0.3">
      <c r="A181" s="225" t="s">
        <v>3825</v>
      </c>
      <c r="B181" t="s">
        <v>3451</v>
      </c>
      <c r="C181" s="226" t="s">
        <v>13234</v>
      </c>
      <c r="D181" s="226" t="s">
        <v>10</v>
      </c>
      <c r="E181" s="226">
        <v>1</v>
      </c>
    </row>
    <row r="182" spans="1:5" x14ac:dyDescent="0.3">
      <c r="A182" s="225" t="s">
        <v>3845</v>
      </c>
      <c r="B182" t="s">
        <v>3451</v>
      </c>
      <c r="C182" s="226" t="s">
        <v>13235</v>
      </c>
      <c r="D182" s="226" t="s">
        <v>10</v>
      </c>
      <c r="E182" s="226">
        <v>1</v>
      </c>
    </row>
    <row r="183" spans="1:5" x14ac:dyDescent="0.3">
      <c r="A183" s="225" t="s">
        <v>3846</v>
      </c>
      <c r="B183" t="s">
        <v>3451</v>
      </c>
      <c r="C183" s="226" t="s">
        <v>13236</v>
      </c>
      <c r="D183" s="226" t="s">
        <v>10</v>
      </c>
      <c r="E183" s="226">
        <v>1</v>
      </c>
    </row>
    <row r="184" spans="1:5" x14ac:dyDescent="0.3">
      <c r="A184" s="225" t="s">
        <v>3822</v>
      </c>
      <c r="B184" t="s">
        <v>3451</v>
      </c>
      <c r="C184" s="226" t="s">
        <v>13237</v>
      </c>
      <c r="D184" s="226" t="s">
        <v>10</v>
      </c>
      <c r="E184" s="226">
        <v>1</v>
      </c>
    </row>
    <row r="185" spans="1:5" s="222" customFormat="1" x14ac:dyDescent="0.3">
      <c r="A185" s="198" t="s">
        <v>3793</v>
      </c>
      <c r="B185" s="198">
        <v>1009599</v>
      </c>
      <c r="C185" t="s">
        <v>13238</v>
      </c>
      <c r="D185" t="s">
        <v>10</v>
      </c>
      <c r="E185">
        <v>2</v>
      </c>
    </row>
    <row r="186" spans="1:5" s="222" customFormat="1" x14ac:dyDescent="0.3">
      <c r="A186" s="198" t="s">
        <v>3772</v>
      </c>
      <c r="B186" s="198">
        <v>1001308</v>
      </c>
      <c r="C186" t="s">
        <v>13230</v>
      </c>
      <c r="D186" t="s">
        <v>6</v>
      </c>
      <c r="E186">
        <v>16</v>
      </c>
    </row>
    <row r="187" spans="1:5" s="222" customFormat="1" x14ac:dyDescent="0.3">
      <c r="A187" s="198" t="s">
        <v>3797</v>
      </c>
      <c r="B187" s="198">
        <v>1001293</v>
      </c>
      <c r="C187" t="s">
        <v>13240</v>
      </c>
      <c r="D187" t="s">
        <v>10</v>
      </c>
      <c r="E187">
        <v>1</v>
      </c>
    </row>
    <row r="188" spans="1:5" s="222" customFormat="1" x14ac:dyDescent="0.3">
      <c r="A188" s="198" t="s">
        <v>3707</v>
      </c>
      <c r="B188" s="198">
        <v>1002511</v>
      </c>
      <c r="C188" t="s">
        <v>13241</v>
      </c>
      <c r="D188" t="s">
        <v>10</v>
      </c>
      <c r="E188">
        <v>0.66</v>
      </c>
    </row>
    <row r="189" spans="1:5" s="222" customFormat="1" x14ac:dyDescent="0.3">
      <c r="A189" s="198" t="s">
        <v>3493</v>
      </c>
      <c r="B189" s="198">
        <v>1002204</v>
      </c>
      <c r="C189" t="s">
        <v>3494</v>
      </c>
      <c r="D189" t="s">
        <v>10</v>
      </c>
      <c r="E189">
        <v>268</v>
      </c>
    </row>
    <row r="190" spans="1:5" x14ac:dyDescent="0.3">
      <c r="A190" s="198" t="s">
        <v>3627</v>
      </c>
      <c r="B190" s="198">
        <v>1002201</v>
      </c>
      <c r="C190" t="s">
        <v>3486</v>
      </c>
      <c r="D190" t="s">
        <v>10</v>
      </c>
      <c r="E190">
        <v>416</v>
      </c>
    </row>
    <row r="191" spans="1:5" x14ac:dyDescent="0.3">
      <c r="A191" s="198" t="s">
        <v>3476</v>
      </c>
      <c r="B191" s="198">
        <v>1002205</v>
      </c>
      <c r="C191" t="s">
        <v>3477</v>
      </c>
      <c r="D191" t="s">
        <v>10</v>
      </c>
      <c r="E191">
        <v>2229</v>
      </c>
    </row>
    <row r="192" spans="1:5" x14ac:dyDescent="0.3">
      <c r="A192" s="198" t="s">
        <v>3596</v>
      </c>
      <c r="B192" s="198">
        <v>1002203</v>
      </c>
      <c r="C192" t="s">
        <v>3597</v>
      </c>
      <c r="D192" t="s">
        <v>10</v>
      </c>
      <c r="E192">
        <v>154</v>
      </c>
    </row>
    <row r="193" spans="1:5" x14ac:dyDescent="0.3">
      <c r="A193" s="198" t="s">
        <v>3771</v>
      </c>
      <c r="B193" s="198">
        <v>1000898</v>
      </c>
      <c r="C193" t="s">
        <v>13242</v>
      </c>
      <c r="D193" t="s">
        <v>10</v>
      </c>
      <c r="E193">
        <v>24</v>
      </c>
    </row>
    <row r="194" spans="1:5" x14ac:dyDescent="0.3">
      <c r="A194" s="198" t="s">
        <v>3823</v>
      </c>
      <c r="B194" s="198">
        <v>1000145</v>
      </c>
      <c r="C194" t="s">
        <v>13243</v>
      </c>
      <c r="D194" t="s">
        <v>6</v>
      </c>
      <c r="E194">
        <v>42</v>
      </c>
    </row>
    <row r="195" spans="1:5" x14ac:dyDescent="0.3">
      <c r="A195" s="198" t="s">
        <v>3468</v>
      </c>
      <c r="B195" s="198">
        <v>1000050</v>
      </c>
      <c r="C195" t="s">
        <v>3469</v>
      </c>
      <c r="D195" t="s">
        <v>6</v>
      </c>
      <c r="E195">
        <v>328</v>
      </c>
    </row>
    <row r="196" spans="1:5" x14ac:dyDescent="0.3">
      <c r="A196" s="198" t="s">
        <v>3508</v>
      </c>
      <c r="B196" s="198">
        <v>1002183</v>
      </c>
      <c r="C196" t="s">
        <v>3509</v>
      </c>
      <c r="D196" t="s">
        <v>10</v>
      </c>
      <c r="E196">
        <v>132</v>
      </c>
    </row>
    <row r="197" spans="1:5" x14ac:dyDescent="0.3">
      <c r="A197" s="198" t="s">
        <v>3510</v>
      </c>
      <c r="B197" s="198">
        <v>1002191</v>
      </c>
      <c r="C197" t="s">
        <v>3511</v>
      </c>
      <c r="D197" t="s">
        <v>10</v>
      </c>
      <c r="E197">
        <v>471</v>
      </c>
    </row>
    <row r="198" spans="1:5" x14ac:dyDescent="0.3">
      <c r="A198" s="198" t="s">
        <v>3474</v>
      </c>
      <c r="B198">
        <v>1002190</v>
      </c>
      <c r="C198" t="s">
        <v>13597</v>
      </c>
      <c r="D198" t="s">
        <v>10</v>
      </c>
      <c r="E198">
        <v>600</v>
      </c>
    </row>
    <row r="199" spans="1:5" x14ac:dyDescent="0.3">
      <c r="A199" s="198" t="s">
        <v>13474</v>
      </c>
      <c r="B199" s="198">
        <v>1002185</v>
      </c>
      <c r="C199" t="s">
        <v>13244</v>
      </c>
      <c r="D199" t="s">
        <v>10</v>
      </c>
      <c r="E199">
        <v>5</v>
      </c>
    </row>
    <row r="200" spans="1:5" x14ac:dyDescent="0.3">
      <c r="A200" s="225" t="s">
        <v>3451</v>
      </c>
      <c r="B200" s="225">
        <v>10095100</v>
      </c>
      <c r="C200" s="226" t="s">
        <v>13329</v>
      </c>
      <c r="D200" s="226" t="s">
        <v>10</v>
      </c>
      <c r="E200" s="226">
        <v>1</v>
      </c>
    </row>
    <row r="201" spans="1:5" x14ac:dyDescent="0.3">
      <c r="A201" s="225"/>
      <c r="B201" s="225" t="s">
        <v>3451</v>
      </c>
      <c r="C201" s="226" t="s">
        <v>13330</v>
      </c>
      <c r="D201" s="226" t="s">
        <v>10</v>
      </c>
      <c r="E201" s="226">
        <v>3</v>
      </c>
    </row>
    <row r="202" spans="1:5" x14ac:dyDescent="0.3">
      <c r="A202" s="225"/>
      <c r="B202" s="225"/>
      <c r="C202" s="226" t="s">
        <v>13331</v>
      </c>
      <c r="D202" s="226" t="s">
        <v>10</v>
      </c>
      <c r="E202" s="226">
        <v>3</v>
      </c>
    </row>
    <row r="203" spans="1:5" x14ac:dyDescent="0.3">
      <c r="A203" s="225"/>
      <c r="B203" s="225"/>
      <c r="C203" s="226" t="s">
        <v>13332</v>
      </c>
      <c r="D203" s="226" t="s">
        <v>10</v>
      </c>
      <c r="E203" s="226">
        <v>3</v>
      </c>
    </row>
    <row r="204" spans="1:5" x14ac:dyDescent="0.3">
      <c r="A204" s="225"/>
      <c r="B204" s="225"/>
      <c r="C204" s="226" t="s">
        <v>13333</v>
      </c>
      <c r="D204" s="226" t="s">
        <v>10</v>
      </c>
      <c r="E204" s="226">
        <v>5</v>
      </c>
    </row>
    <row r="205" spans="1:5" s="222" customFormat="1" x14ac:dyDescent="0.3">
      <c r="A205" s="225"/>
      <c r="B205" s="225"/>
      <c r="C205" s="226" t="s">
        <v>13334</v>
      </c>
      <c r="D205" s="226" t="s">
        <v>10</v>
      </c>
      <c r="E205" s="226">
        <v>5</v>
      </c>
    </row>
    <row r="206" spans="1:5" s="222" customFormat="1" x14ac:dyDescent="0.3">
      <c r="A206" s="225"/>
      <c r="B206" s="225"/>
      <c r="C206" s="226" t="s">
        <v>13335</v>
      </c>
      <c r="D206" s="226" t="s">
        <v>10</v>
      </c>
      <c r="E206" s="226">
        <v>5</v>
      </c>
    </row>
    <row r="207" spans="1:5" s="222" customFormat="1" x14ac:dyDescent="0.3">
      <c r="A207" s="225"/>
      <c r="B207" s="225"/>
      <c r="C207" s="226" t="s">
        <v>13336</v>
      </c>
      <c r="D207" s="226" t="s">
        <v>10</v>
      </c>
      <c r="E207" s="226">
        <v>3</v>
      </c>
    </row>
    <row r="208" spans="1:5" s="222" customFormat="1" x14ac:dyDescent="0.3">
      <c r="A208" s="225"/>
      <c r="B208" s="225"/>
      <c r="C208" s="226" t="s">
        <v>13337</v>
      </c>
      <c r="D208" s="226" t="s">
        <v>10</v>
      </c>
      <c r="E208" s="226">
        <v>5</v>
      </c>
    </row>
    <row r="209" spans="1:5" s="222" customFormat="1" x14ac:dyDescent="0.3">
      <c r="A209" s="225"/>
      <c r="B209" s="225"/>
      <c r="C209" s="226" t="s">
        <v>13338</v>
      </c>
      <c r="D209" s="226" t="s">
        <v>10</v>
      </c>
      <c r="E209" s="226">
        <v>5</v>
      </c>
    </row>
    <row r="210" spans="1:5" s="222" customFormat="1" x14ac:dyDescent="0.3">
      <c r="A210" s="225"/>
      <c r="B210" s="225"/>
      <c r="C210" s="226" t="s">
        <v>13339</v>
      </c>
      <c r="D210" s="226" t="s">
        <v>10</v>
      </c>
      <c r="E210" s="226">
        <v>5</v>
      </c>
    </row>
    <row r="211" spans="1:5" s="222" customFormat="1" x14ac:dyDescent="0.3">
      <c r="A211" s="225"/>
      <c r="B211" s="225"/>
      <c r="C211" s="226" t="s">
        <v>13340</v>
      </c>
      <c r="D211" s="226" t="s">
        <v>10</v>
      </c>
      <c r="E211" s="226">
        <v>3</v>
      </c>
    </row>
    <row r="212" spans="1:5" s="222" customFormat="1" x14ac:dyDescent="0.3">
      <c r="A212" s="225"/>
      <c r="B212" s="225"/>
      <c r="C212" s="226" t="s">
        <v>13341</v>
      </c>
      <c r="D212" s="226" t="s">
        <v>10</v>
      </c>
      <c r="E212" s="226">
        <v>2</v>
      </c>
    </row>
    <row r="213" spans="1:5" s="222" customFormat="1" x14ac:dyDescent="0.3">
      <c r="A213" s="225"/>
      <c r="B213" s="225"/>
      <c r="C213" s="226" t="s">
        <v>13342</v>
      </c>
      <c r="D213" s="226" t="s">
        <v>10</v>
      </c>
      <c r="E213" s="226">
        <v>2</v>
      </c>
    </row>
    <row r="214" spans="1:5" s="222" customFormat="1" x14ac:dyDescent="0.3">
      <c r="A214" s="225"/>
      <c r="B214" s="225"/>
      <c r="C214" s="226" t="s">
        <v>13343</v>
      </c>
      <c r="D214" s="226" t="s">
        <v>10</v>
      </c>
      <c r="E214" s="226">
        <v>2</v>
      </c>
    </row>
    <row r="215" spans="1:5" s="222" customFormat="1" x14ac:dyDescent="0.3">
      <c r="A215" s="225"/>
      <c r="B215" s="225"/>
      <c r="C215" s="226" t="s">
        <v>13344</v>
      </c>
      <c r="D215" s="226" t="s">
        <v>10</v>
      </c>
      <c r="E215" s="226">
        <v>2</v>
      </c>
    </row>
    <row r="216" spans="1:5" s="222" customFormat="1" x14ac:dyDescent="0.3">
      <c r="A216" s="225" t="s">
        <v>13359</v>
      </c>
      <c r="B216" s="198" t="s">
        <v>3451</v>
      </c>
      <c r="C216" s="226" t="s">
        <v>13360</v>
      </c>
      <c r="D216" s="226" t="s">
        <v>10</v>
      </c>
      <c r="E216" s="226">
        <v>1</v>
      </c>
    </row>
    <row r="217" spans="1:5" s="222" customFormat="1" x14ac:dyDescent="0.3">
      <c r="A217" s="198" t="s">
        <v>13363</v>
      </c>
      <c r="B217">
        <v>1001221</v>
      </c>
      <c r="C217" t="s">
        <v>13364</v>
      </c>
      <c r="D217" t="s">
        <v>10</v>
      </c>
      <c r="E217">
        <v>14</v>
      </c>
    </row>
    <row r="218" spans="1:5" s="222" customFormat="1" x14ac:dyDescent="0.3">
      <c r="A218" s="198" t="s">
        <v>13365</v>
      </c>
      <c r="B218">
        <v>1001232</v>
      </c>
      <c r="C218" t="s">
        <v>13366</v>
      </c>
      <c r="D218" t="s">
        <v>10</v>
      </c>
      <c r="E218">
        <v>1</v>
      </c>
    </row>
    <row r="219" spans="1:5" s="222" customFormat="1" x14ac:dyDescent="0.3">
      <c r="A219" s="198" t="s">
        <v>13367</v>
      </c>
      <c r="B219">
        <v>1000018</v>
      </c>
      <c r="C219" t="s">
        <v>13094</v>
      </c>
      <c r="D219" t="s">
        <v>10</v>
      </c>
      <c r="E219">
        <v>18</v>
      </c>
    </row>
    <row r="220" spans="1:5" s="222" customFormat="1" x14ac:dyDescent="0.3">
      <c r="A220" s="198" t="s">
        <v>13369</v>
      </c>
      <c r="B220">
        <v>1002286</v>
      </c>
      <c r="C220" t="s">
        <v>13370</v>
      </c>
      <c r="D220" t="s">
        <v>10</v>
      </c>
      <c r="E220">
        <v>96</v>
      </c>
    </row>
    <row r="221" spans="1:5" s="222" customFormat="1" x14ac:dyDescent="0.3">
      <c r="A221" s="198" t="s">
        <v>13371</v>
      </c>
      <c r="B221">
        <v>1002282</v>
      </c>
      <c r="C221" t="s">
        <v>13372</v>
      </c>
      <c r="D221" t="s">
        <v>10</v>
      </c>
      <c r="E221">
        <v>10</v>
      </c>
    </row>
    <row r="222" spans="1:5" x14ac:dyDescent="0.3">
      <c r="A222" s="198" t="s">
        <v>13373</v>
      </c>
      <c r="B222">
        <v>1001759</v>
      </c>
      <c r="C222" t="s">
        <v>13374</v>
      </c>
      <c r="D222" t="s">
        <v>10</v>
      </c>
      <c r="E222">
        <v>3</v>
      </c>
    </row>
    <row r="223" spans="1:5" x14ac:dyDescent="0.3">
      <c r="A223" s="198" t="s">
        <v>13375</v>
      </c>
      <c r="B223">
        <v>1001752</v>
      </c>
      <c r="C223" t="s">
        <v>13376</v>
      </c>
      <c r="D223" t="s">
        <v>10</v>
      </c>
      <c r="E223">
        <v>3</v>
      </c>
    </row>
    <row r="224" spans="1:5" x14ac:dyDescent="0.3">
      <c r="A224" s="198" t="s">
        <v>13377</v>
      </c>
      <c r="B224">
        <v>1000016</v>
      </c>
      <c r="C224" t="s">
        <v>13378</v>
      </c>
      <c r="D224" t="s">
        <v>10</v>
      </c>
      <c r="E224">
        <v>6</v>
      </c>
    </row>
    <row r="225" spans="1:5" x14ac:dyDescent="0.3">
      <c r="A225" s="198" t="s">
        <v>13379</v>
      </c>
      <c r="B225">
        <v>1009910</v>
      </c>
      <c r="C225" t="s">
        <v>13380</v>
      </c>
      <c r="D225" t="s">
        <v>10</v>
      </c>
      <c r="E225">
        <v>41</v>
      </c>
    </row>
    <row r="226" spans="1:5" x14ac:dyDescent="0.3">
      <c r="A226" s="198" t="s">
        <v>13381</v>
      </c>
      <c r="B226">
        <v>1002287</v>
      </c>
      <c r="C226" t="s">
        <v>13382</v>
      </c>
      <c r="D226" t="s">
        <v>10</v>
      </c>
      <c r="E226">
        <v>56</v>
      </c>
    </row>
    <row r="227" spans="1:5" x14ac:dyDescent="0.3">
      <c r="A227" s="198" t="s">
        <v>13383</v>
      </c>
      <c r="B227">
        <v>1001975</v>
      </c>
      <c r="C227" t="s">
        <v>13598</v>
      </c>
      <c r="D227" t="s">
        <v>10</v>
      </c>
      <c r="E227">
        <v>2</v>
      </c>
    </row>
    <row r="228" spans="1:5" x14ac:dyDescent="0.3">
      <c r="A228" s="198" t="s">
        <v>13384</v>
      </c>
      <c r="B228">
        <v>1001230</v>
      </c>
      <c r="C228" t="s">
        <v>13385</v>
      </c>
      <c r="D228" t="s">
        <v>10</v>
      </c>
      <c r="E228">
        <v>1</v>
      </c>
    </row>
    <row r="229" spans="1:5" x14ac:dyDescent="0.3">
      <c r="A229" s="225" t="s">
        <v>13386</v>
      </c>
      <c r="B229" s="226" t="s">
        <v>3451</v>
      </c>
      <c r="C229" s="226" t="s">
        <v>13387</v>
      </c>
      <c r="D229" s="226" t="s">
        <v>10</v>
      </c>
      <c r="E229" s="226">
        <v>1</v>
      </c>
    </row>
    <row r="230" spans="1:5" x14ac:dyDescent="0.3">
      <c r="A230" s="225" t="s">
        <v>13388</v>
      </c>
      <c r="B230" t="s">
        <v>3451</v>
      </c>
      <c r="C230" s="226" t="s">
        <v>13389</v>
      </c>
      <c r="D230" s="226" t="s">
        <v>10</v>
      </c>
      <c r="E230" s="226">
        <v>1</v>
      </c>
    </row>
    <row r="231" spans="1:5" x14ac:dyDescent="0.3">
      <c r="A231" s="225" t="s">
        <v>13390</v>
      </c>
      <c r="B231" t="s">
        <v>3451</v>
      </c>
      <c r="C231" s="226" t="s">
        <v>13391</v>
      </c>
      <c r="D231" s="226" t="s">
        <v>6</v>
      </c>
      <c r="E231" s="226">
        <v>0.25</v>
      </c>
    </row>
    <row r="232" spans="1:5" x14ac:dyDescent="0.3">
      <c r="A232" s="225" t="s">
        <v>13392</v>
      </c>
      <c r="B232" t="s">
        <v>3451</v>
      </c>
      <c r="C232" s="226" t="s">
        <v>13393</v>
      </c>
      <c r="D232" s="226" t="s">
        <v>6</v>
      </c>
      <c r="E232" s="226">
        <v>0.25</v>
      </c>
    </row>
    <row r="233" spans="1:5" x14ac:dyDescent="0.3">
      <c r="A233" s="225" t="s">
        <v>13394</v>
      </c>
      <c r="B233" t="s">
        <v>3451</v>
      </c>
      <c r="C233" s="226" t="s">
        <v>13395</v>
      </c>
      <c r="D233" s="226" t="s">
        <v>10</v>
      </c>
      <c r="E233" s="226">
        <v>0.05</v>
      </c>
    </row>
    <row r="234" spans="1:5" x14ac:dyDescent="0.3">
      <c r="A234" s="225" t="s">
        <v>13396</v>
      </c>
      <c r="B234" t="s">
        <v>3451</v>
      </c>
      <c r="C234" s="226" t="s">
        <v>13397</v>
      </c>
      <c r="D234" s="226" t="s">
        <v>10</v>
      </c>
      <c r="E234" s="226">
        <v>0.05</v>
      </c>
    </row>
    <row r="235" spans="1:5" s="222" customFormat="1" x14ac:dyDescent="0.3">
      <c r="A235" s="198" t="s">
        <v>3520</v>
      </c>
      <c r="B235" s="198">
        <v>1002339</v>
      </c>
      <c r="C235" t="s">
        <v>13324</v>
      </c>
      <c r="D235" t="s">
        <v>10</v>
      </c>
      <c r="E235">
        <v>254</v>
      </c>
    </row>
    <row r="236" spans="1:5" s="222" customFormat="1" x14ac:dyDescent="0.3">
      <c r="A236" s="198">
        <v>1002149</v>
      </c>
      <c r="B236" s="198">
        <v>1002149</v>
      </c>
      <c r="C236" t="s">
        <v>13400</v>
      </c>
      <c r="D236" t="s">
        <v>10</v>
      </c>
      <c r="E236">
        <v>3</v>
      </c>
    </row>
    <row r="237" spans="1:5" s="222" customFormat="1" x14ac:dyDescent="0.3">
      <c r="A237" s="198">
        <v>1014607</v>
      </c>
      <c r="B237" s="198">
        <v>1014607</v>
      </c>
      <c r="C237" t="s">
        <v>13401</v>
      </c>
      <c r="D237" t="s">
        <v>10</v>
      </c>
      <c r="E237">
        <v>1</v>
      </c>
    </row>
    <row r="238" spans="1:5" s="222" customFormat="1" x14ac:dyDescent="0.3">
      <c r="A238" s="198">
        <v>1002116</v>
      </c>
      <c r="B238" s="198">
        <v>1002116</v>
      </c>
      <c r="C238" t="s">
        <v>13402</v>
      </c>
      <c r="D238" t="s">
        <v>10</v>
      </c>
      <c r="E238">
        <v>1</v>
      </c>
    </row>
    <row r="239" spans="1:5" s="222" customFormat="1" x14ac:dyDescent="0.3">
      <c r="A239" s="198">
        <v>1002119</v>
      </c>
      <c r="B239" s="198">
        <v>1002119</v>
      </c>
      <c r="C239" t="s">
        <v>13403</v>
      </c>
      <c r="D239" t="s">
        <v>10</v>
      </c>
      <c r="E239">
        <v>1</v>
      </c>
    </row>
    <row r="240" spans="1:5" s="222" customFormat="1" x14ac:dyDescent="0.3">
      <c r="A240" s="198">
        <v>1002121</v>
      </c>
      <c r="B240" s="198">
        <v>1002121</v>
      </c>
      <c r="C240" t="s">
        <v>13404</v>
      </c>
      <c r="D240" t="s">
        <v>10</v>
      </c>
      <c r="E240">
        <v>1</v>
      </c>
    </row>
    <row r="241" spans="1:5" x14ac:dyDescent="0.3">
      <c r="A241" s="198">
        <v>1002122</v>
      </c>
      <c r="B241" s="198">
        <v>1002122</v>
      </c>
      <c r="C241" t="s">
        <v>13405</v>
      </c>
      <c r="D241" t="s">
        <v>10</v>
      </c>
      <c r="E241">
        <v>1</v>
      </c>
    </row>
    <row r="242" spans="1:5" x14ac:dyDescent="0.3">
      <c r="A242" s="198">
        <v>1002124</v>
      </c>
      <c r="B242" s="198">
        <v>1002124</v>
      </c>
      <c r="C242" t="s">
        <v>13406</v>
      </c>
      <c r="D242" t="s">
        <v>10</v>
      </c>
      <c r="E242">
        <v>1</v>
      </c>
    </row>
    <row r="243" spans="1:5" x14ac:dyDescent="0.3">
      <c r="A243" s="198">
        <v>1002125</v>
      </c>
      <c r="B243" s="198">
        <v>1002125</v>
      </c>
      <c r="C243" t="s">
        <v>13407</v>
      </c>
      <c r="D243" t="s">
        <v>10</v>
      </c>
      <c r="E243">
        <v>1</v>
      </c>
    </row>
    <row r="244" spans="1:5" x14ac:dyDescent="0.3">
      <c r="A244" s="198">
        <v>1002126</v>
      </c>
      <c r="B244" s="198">
        <v>1002126</v>
      </c>
      <c r="C244" t="s">
        <v>13408</v>
      </c>
      <c r="D244" t="s">
        <v>10</v>
      </c>
      <c r="E244">
        <v>1</v>
      </c>
    </row>
    <row r="245" spans="1:5" x14ac:dyDescent="0.3">
      <c r="A245" s="198">
        <v>1002127</v>
      </c>
      <c r="B245" s="198">
        <v>1002127</v>
      </c>
      <c r="C245" t="s">
        <v>13409</v>
      </c>
      <c r="D245" t="s">
        <v>10</v>
      </c>
      <c r="E245">
        <v>1</v>
      </c>
    </row>
    <row r="246" spans="1:5" x14ac:dyDescent="0.3">
      <c r="A246" s="198" t="s">
        <v>13410</v>
      </c>
      <c r="B246" s="198">
        <v>1002318</v>
      </c>
      <c r="C246" t="s">
        <v>13411</v>
      </c>
      <c r="D246" t="s">
        <v>10</v>
      </c>
      <c r="E246">
        <v>93</v>
      </c>
    </row>
    <row r="247" spans="1:5" x14ac:dyDescent="0.3">
      <c r="A247" s="198" t="s">
        <v>13412</v>
      </c>
      <c r="B247" s="198">
        <v>1002693</v>
      </c>
      <c r="C247" t="s">
        <v>13413</v>
      </c>
      <c r="D247" t="s">
        <v>10</v>
      </c>
      <c r="E247">
        <v>3</v>
      </c>
    </row>
    <row r="248" spans="1:5" x14ac:dyDescent="0.3">
      <c r="A248" s="198">
        <v>1002724</v>
      </c>
      <c r="B248" s="198">
        <v>1002724</v>
      </c>
      <c r="C248" t="s">
        <v>13346</v>
      </c>
      <c r="D248" t="s">
        <v>10</v>
      </c>
      <c r="E248">
        <v>4</v>
      </c>
    </row>
    <row r="249" spans="1:5" x14ac:dyDescent="0.3">
      <c r="A249" s="198" t="s">
        <v>13414</v>
      </c>
      <c r="B249" s="198">
        <v>1009813</v>
      </c>
      <c r="C249" t="s">
        <v>13415</v>
      </c>
      <c r="D249" t="s">
        <v>10</v>
      </c>
    </row>
    <row r="250" spans="1:5" x14ac:dyDescent="0.3">
      <c r="A250" s="225" t="s">
        <v>13416</v>
      </c>
      <c r="B250" s="225" t="s">
        <v>3451</v>
      </c>
      <c r="C250" s="226" t="s">
        <v>13417</v>
      </c>
      <c r="D250" s="226" t="s">
        <v>10</v>
      </c>
      <c r="E250" s="226">
        <v>1</v>
      </c>
    </row>
    <row r="251" spans="1:5" x14ac:dyDescent="0.3">
      <c r="A251" s="198" t="s">
        <v>3643</v>
      </c>
      <c r="B251" s="198">
        <v>1004830</v>
      </c>
      <c r="C251" t="s">
        <v>13308</v>
      </c>
      <c r="D251" t="s">
        <v>10</v>
      </c>
      <c r="E251">
        <v>261</v>
      </c>
    </row>
    <row r="252" spans="1:5" x14ac:dyDescent="0.3">
      <c r="A252" s="198" t="s">
        <v>13419</v>
      </c>
      <c r="B252">
        <v>1002284</v>
      </c>
      <c r="C252" t="s">
        <v>13099</v>
      </c>
      <c r="D252" t="s">
        <v>10</v>
      </c>
      <c r="E252">
        <v>8</v>
      </c>
    </row>
    <row r="253" spans="1:5" x14ac:dyDescent="0.3">
      <c r="A253" s="198" t="s">
        <v>13420</v>
      </c>
      <c r="B253" s="198">
        <v>1000742</v>
      </c>
      <c r="C253" t="s">
        <v>3542</v>
      </c>
      <c r="D253" t="s">
        <v>10</v>
      </c>
      <c r="E253">
        <v>4</v>
      </c>
    </row>
    <row r="254" spans="1:5" x14ac:dyDescent="0.3">
      <c r="A254" s="198" t="s">
        <v>13421</v>
      </c>
      <c r="B254" s="198">
        <v>1002390</v>
      </c>
      <c r="C254" t="s">
        <v>3544</v>
      </c>
      <c r="D254" t="s">
        <v>10</v>
      </c>
      <c r="E254">
        <v>10</v>
      </c>
    </row>
    <row r="255" spans="1:5" x14ac:dyDescent="0.3">
      <c r="A255" s="198" t="s">
        <v>13422</v>
      </c>
      <c r="B255" s="198">
        <v>1004830</v>
      </c>
      <c r="C255" t="s">
        <v>13308</v>
      </c>
      <c r="D255" t="s">
        <v>10</v>
      </c>
      <c r="E255">
        <v>5</v>
      </c>
    </row>
    <row r="256" spans="1:5" x14ac:dyDescent="0.3">
      <c r="A256" s="198" t="s">
        <v>13423</v>
      </c>
      <c r="B256" s="198">
        <v>1002325</v>
      </c>
      <c r="C256" t="s">
        <v>3498</v>
      </c>
      <c r="D256" t="s">
        <v>10</v>
      </c>
      <c r="E256">
        <v>134</v>
      </c>
    </row>
    <row r="257" spans="1:5" s="222" customFormat="1" x14ac:dyDescent="0.3">
      <c r="A257" s="198" t="s">
        <v>13424</v>
      </c>
      <c r="B257" s="198">
        <v>1002083</v>
      </c>
      <c r="C257" t="s">
        <v>3488</v>
      </c>
      <c r="D257" t="s">
        <v>10</v>
      </c>
      <c r="E257">
        <v>2</v>
      </c>
    </row>
    <row r="258" spans="1:5" x14ac:dyDescent="0.3">
      <c r="A258" s="198">
        <v>1013521</v>
      </c>
      <c r="B258" s="198">
        <v>1013521</v>
      </c>
      <c r="C258" t="s">
        <v>13426</v>
      </c>
      <c r="D258" t="s">
        <v>10</v>
      </c>
      <c r="E258">
        <v>1</v>
      </c>
    </row>
    <row r="259" spans="1:5" x14ac:dyDescent="0.3">
      <c r="A259" s="198">
        <v>1015060</v>
      </c>
      <c r="B259" s="198">
        <v>1015060</v>
      </c>
      <c r="C259" t="s">
        <v>13427</v>
      </c>
      <c r="D259" t="s">
        <v>10</v>
      </c>
      <c r="E259">
        <v>5</v>
      </c>
    </row>
    <row r="260" spans="1:5" x14ac:dyDescent="0.3">
      <c r="A260" s="198">
        <v>1002693</v>
      </c>
      <c r="B260" s="198">
        <v>1002693</v>
      </c>
      <c r="C260" t="s">
        <v>13413</v>
      </c>
      <c r="D260" t="s">
        <v>10</v>
      </c>
      <c r="E260">
        <v>1</v>
      </c>
    </row>
    <row r="261" spans="1:5" x14ac:dyDescent="0.3">
      <c r="A261" s="198">
        <v>1006664</v>
      </c>
      <c r="B261" s="198">
        <v>1006664</v>
      </c>
      <c r="C261" t="s">
        <v>13428</v>
      </c>
      <c r="D261" t="s">
        <v>10</v>
      </c>
      <c r="E261">
        <v>10</v>
      </c>
    </row>
    <row r="262" spans="1:5" x14ac:dyDescent="0.3">
      <c r="A262" s="198">
        <v>1011855</v>
      </c>
      <c r="B262" s="198">
        <v>1011855</v>
      </c>
      <c r="C262" t="s">
        <v>3618</v>
      </c>
      <c r="D262" t="s">
        <v>10</v>
      </c>
      <c r="E262">
        <v>5</v>
      </c>
    </row>
    <row r="263" spans="1:5" x14ac:dyDescent="0.3">
      <c r="A263" s="198">
        <v>1002729</v>
      </c>
      <c r="B263" s="198">
        <v>1002729</v>
      </c>
      <c r="C263" t="s">
        <v>13429</v>
      </c>
      <c r="D263" t="s">
        <v>10</v>
      </c>
      <c r="E263">
        <v>5</v>
      </c>
    </row>
    <row r="264" spans="1:5" x14ac:dyDescent="0.3">
      <c r="A264" s="198">
        <v>1002720</v>
      </c>
      <c r="B264" s="198">
        <v>1002720</v>
      </c>
      <c r="C264" t="s">
        <v>13430</v>
      </c>
      <c r="D264" t="s">
        <v>10</v>
      </c>
      <c r="E264">
        <v>5</v>
      </c>
    </row>
    <row r="265" spans="1:5" x14ac:dyDescent="0.3">
      <c r="A265" s="198">
        <v>1006654</v>
      </c>
      <c r="B265" s="198">
        <v>1006654</v>
      </c>
      <c r="C265" t="s">
        <v>13431</v>
      </c>
      <c r="D265" t="s">
        <v>10</v>
      </c>
      <c r="E265">
        <v>10</v>
      </c>
    </row>
    <row r="266" spans="1:5" x14ac:dyDescent="0.3">
      <c r="A266" s="198">
        <v>1002714</v>
      </c>
      <c r="B266" s="198">
        <v>1002714</v>
      </c>
      <c r="C266" t="s">
        <v>13432</v>
      </c>
      <c r="D266" t="s">
        <v>10</v>
      </c>
      <c r="E266">
        <v>5</v>
      </c>
    </row>
    <row r="267" spans="1:5" x14ac:dyDescent="0.3">
      <c r="A267" s="198">
        <v>1011215</v>
      </c>
      <c r="B267" s="198">
        <v>1011215</v>
      </c>
      <c r="C267" t="s">
        <v>13433</v>
      </c>
      <c r="D267" t="s">
        <v>10</v>
      </c>
      <c r="E267">
        <v>4</v>
      </c>
    </row>
    <row r="268" spans="1:5" x14ac:dyDescent="0.3">
      <c r="A268" s="198">
        <v>1005050</v>
      </c>
      <c r="B268" s="198">
        <v>1005050</v>
      </c>
      <c r="C268" t="s">
        <v>13434</v>
      </c>
      <c r="D268" t="s">
        <v>10</v>
      </c>
      <c r="E268">
        <v>2</v>
      </c>
    </row>
    <row r="269" spans="1:5" x14ac:dyDescent="0.3">
      <c r="A269" s="198">
        <v>1015093</v>
      </c>
      <c r="B269" s="198">
        <v>1015093</v>
      </c>
      <c r="C269" t="s">
        <v>13435</v>
      </c>
      <c r="D269" t="s">
        <v>10</v>
      </c>
      <c r="E269">
        <v>3</v>
      </c>
    </row>
    <row r="270" spans="1:5" x14ac:dyDescent="0.3">
      <c r="A270" s="198">
        <v>1015094</v>
      </c>
      <c r="B270" s="198">
        <v>1015094</v>
      </c>
      <c r="C270" t="s">
        <v>13436</v>
      </c>
      <c r="D270" t="s">
        <v>10</v>
      </c>
      <c r="E270">
        <v>3</v>
      </c>
    </row>
    <row r="271" spans="1:5" x14ac:dyDescent="0.3">
      <c r="A271" s="198" t="s">
        <v>13437</v>
      </c>
      <c r="B271">
        <v>1002328</v>
      </c>
      <c r="C271" t="s">
        <v>13362</v>
      </c>
      <c r="D271" t="s">
        <v>10</v>
      </c>
      <c r="E271">
        <v>152</v>
      </c>
    </row>
    <row r="272" spans="1:5" x14ac:dyDescent="0.3">
      <c r="A272">
        <v>1001760</v>
      </c>
      <c r="B272">
        <v>1001760</v>
      </c>
      <c r="C272" t="s">
        <v>13149</v>
      </c>
      <c r="D272" t="s">
        <v>10</v>
      </c>
      <c r="E272">
        <v>3</v>
      </c>
    </row>
    <row r="273" spans="1:5" x14ac:dyDescent="0.3">
      <c r="A273" s="225" t="s">
        <v>13440</v>
      </c>
      <c r="B273" s="226" t="s">
        <v>3451</v>
      </c>
      <c r="C273" s="226" t="s">
        <v>13441</v>
      </c>
      <c r="D273" s="226" t="s">
        <v>10</v>
      </c>
      <c r="E273" s="226">
        <v>2</v>
      </c>
    </row>
    <row r="274" spans="1:5" x14ac:dyDescent="0.3">
      <c r="A274" s="198" t="s">
        <v>13442</v>
      </c>
      <c r="B274">
        <v>1015097</v>
      </c>
      <c r="C274" t="s">
        <v>13358</v>
      </c>
      <c r="D274" t="s">
        <v>10</v>
      </c>
      <c r="E274">
        <v>3</v>
      </c>
    </row>
    <row r="275" spans="1:5" x14ac:dyDescent="0.3">
      <c r="A275" s="198" t="s">
        <v>3710</v>
      </c>
      <c r="B275">
        <v>1001778</v>
      </c>
      <c r="C275" t="s">
        <v>13347</v>
      </c>
      <c r="D275" t="s">
        <v>10</v>
      </c>
      <c r="E275">
        <v>26</v>
      </c>
    </row>
    <row r="276" spans="1:5" x14ac:dyDescent="0.3">
      <c r="A276" s="198" t="s">
        <v>13596</v>
      </c>
      <c r="B276">
        <v>1000627</v>
      </c>
      <c r="C276" t="s">
        <v>13348</v>
      </c>
      <c r="D276" t="s">
        <v>10</v>
      </c>
      <c r="E276">
        <v>5</v>
      </c>
    </row>
    <row r="277" spans="1:5" x14ac:dyDescent="0.3">
      <c r="A277">
        <v>1000091</v>
      </c>
      <c r="B277">
        <v>1000091</v>
      </c>
      <c r="C277" t="s">
        <v>13288</v>
      </c>
      <c r="D277" t="s">
        <v>6</v>
      </c>
      <c r="E277">
        <v>170</v>
      </c>
    </row>
    <row r="278" spans="1:5" x14ac:dyDescent="0.3">
      <c r="A278">
        <v>100000</v>
      </c>
      <c r="B278">
        <v>100000</v>
      </c>
      <c r="C278" t="s">
        <v>13354</v>
      </c>
      <c r="D278" t="s">
        <v>10</v>
      </c>
      <c r="E278">
        <v>2</v>
      </c>
    </row>
    <row r="279" spans="1:5" x14ac:dyDescent="0.3">
      <c r="A279">
        <v>100001</v>
      </c>
      <c r="B279">
        <v>100001</v>
      </c>
      <c r="C279" t="s">
        <v>13355</v>
      </c>
      <c r="D279" t="s">
        <v>10</v>
      </c>
      <c r="E279">
        <v>1</v>
      </c>
    </row>
    <row r="280" spans="1:5" x14ac:dyDescent="0.3">
      <c r="A280">
        <v>100002</v>
      </c>
      <c r="B280">
        <v>100002</v>
      </c>
      <c r="C280" t="s">
        <v>13356</v>
      </c>
      <c r="D280" t="s">
        <v>10</v>
      </c>
      <c r="E280">
        <v>1</v>
      </c>
    </row>
    <row r="281" spans="1:5" x14ac:dyDescent="0.3">
      <c r="A281">
        <v>1000555</v>
      </c>
      <c r="B281">
        <v>1000555</v>
      </c>
      <c r="C281" t="s">
        <v>13297</v>
      </c>
      <c r="D281" t="s">
        <v>10</v>
      </c>
      <c r="E281">
        <v>3</v>
      </c>
    </row>
    <row r="282" spans="1:5" x14ac:dyDescent="0.3">
      <c r="A282">
        <v>1001268</v>
      </c>
      <c r="B282">
        <v>1001268</v>
      </c>
      <c r="C282" t="s">
        <v>13295</v>
      </c>
      <c r="D282" t="s">
        <v>10</v>
      </c>
      <c r="E282">
        <v>1</v>
      </c>
    </row>
    <row r="283" spans="1:5" x14ac:dyDescent="0.3">
      <c r="A283">
        <v>1001757</v>
      </c>
      <c r="B283">
        <v>1001268</v>
      </c>
      <c r="C283" t="s">
        <v>13295</v>
      </c>
      <c r="D283" t="s">
        <v>10</v>
      </c>
    </row>
    <row r="284" spans="1:5" x14ac:dyDescent="0.3">
      <c r="A284">
        <v>1001222</v>
      </c>
      <c r="B284">
        <v>1001222</v>
      </c>
      <c r="C284" t="s">
        <v>13322</v>
      </c>
      <c r="D284" t="s">
        <v>10</v>
      </c>
      <c r="E284">
        <v>5</v>
      </c>
    </row>
    <row r="285" spans="1:5" s="222" customFormat="1" x14ac:dyDescent="0.3">
      <c r="A285">
        <v>1002689</v>
      </c>
      <c r="B285">
        <v>1002689</v>
      </c>
      <c r="C285" t="s">
        <v>13325</v>
      </c>
      <c r="D285" t="s">
        <v>10</v>
      </c>
      <c r="E285">
        <v>1</v>
      </c>
    </row>
    <row r="286" spans="1:5" x14ac:dyDescent="0.3">
      <c r="A286">
        <v>1002733</v>
      </c>
      <c r="B286">
        <v>1002733</v>
      </c>
      <c r="C286" t="s">
        <v>13326</v>
      </c>
      <c r="D286" t="s">
        <v>10</v>
      </c>
      <c r="E286">
        <v>4</v>
      </c>
    </row>
    <row r="287" spans="1:5" x14ac:dyDescent="0.3">
      <c r="A287">
        <v>1009593</v>
      </c>
      <c r="B287">
        <v>1009593</v>
      </c>
      <c r="C287" t="s">
        <v>13599</v>
      </c>
      <c r="D287" t="s">
        <v>10</v>
      </c>
      <c r="E287">
        <v>6</v>
      </c>
    </row>
    <row r="288" spans="1:5" x14ac:dyDescent="0.3">
      <c r="A288">
        <v>1009822</v>
      </c>
      <c r="B288">
        <v>1009822</v>
      </c>
      <c r="C288" t="s">
        <v>13327</v>
      </c>
      <c r="D288" t="s">
        <v>6</v>
      </c>
      <c r="E288">
        <v>1.05</v>
      </c>
    </row>
    <row r="289" spans="1:5" x14ac:dyDescent="0.3">
      <c r="A289">
        <v>1010304</v>
      </c>
      <c r="B289">
        <v>1010304</v>
      </c>
      <c r="C289" t="s">
        <v>13328</v>
      </c>
      <c r="D289" t="s">
        <v>6</v>
      </c>
      <c r="E289">
        <v>1.05</v>
      </c>
    </row>
    <row r="290" spans="1:5" x14ac:dyDescent="0.3">
      <c r="A290">
        <v>1002715</v>
      </c>
      <c r="B290">
        <v>1002715</v>
      </c>
      <c r="C290" t="s">
        <v>13345</v>
      </c>
      <c r="D290" t="s">
        <v>10</v>
      </c>
      <c r="E290">
        <v>4</v>
      </c>
    </row>
    <row r="291" spans="1:5" x14ac:dyDescent="0.3">
      <c r="A291">
        <v>1000740</v>
      </c>
      <c r="B291">
        <v>1000740</v>
      </c>
      <c r="C291" t="s">
        <v>13351</v>
      </c>
      <c r="D291" t="s">
        <v>10</v>
      </c>
      <c r="E291">
        <v>38</v>
      </c>
    </row>
    <row r="292" spans="1:5" x14ac:dyDescent="0.3">
      <c r="A292">
        <v>1000876</v>
      </c>
      <c r="B292">
        <v>1000876</v>
      </c>
      <c r="C292" t="s">
        <v>13349</v>
      </c>
      <c r="D292" t="s">
        <v>10</v>
      </c>
      <c r="E292">
        <v>17</v>
      </c>
    </row>
    <row r="293" spans="1:5" x14ac:dyDescent="0.3">
      <c r="A293">
        <v>1002024</v>
      </c>
      <c r="B293">
        <v>1002024</v>
      </c>
      <c r="C293" t="s">
        <v>13350</v>
      </c>
      <c r="D293" t="s">
        <v>10</v>
      </c>
      <c r="E293">
        <v>112</v>
      </c>
    </row>
    <row r="294" spans="1:5" x14ac:dyDescent="0.3">
      <c r="A294">
        <v>1005099</v>
      </c>
      <c r="B294">
        <v>1005099</v>
      </c>
      <c r="C294" t="s">
        <v>13352</v>
      </c>
      <c r="D294" t="s">
        <v>10</v>
      </c>
      <c r="E294">
        <v>3</v>
      </c>
    </row>
    <row r="295" spans="1:5" x14ac:dyDescent="0.3">
      <c r="A295">
        <v>1000745</v>
      </c>
      <c r="B295">
        <v>1000745</v>
      </c>
      <c r="C295" t="s">
        <v>13353</v>
      </c>
      <c r="D295" t="s">
        <v>10</v>
      </c>
      <c r="E295">
        <v>16</v>
      </c>
    </row>
    <row r="296" spans="1:5" x14ac:dyDescent="0.3">
      <c r="A296">
        <v>1002788</v>
      </c>
      <c r="B296">
        <v>1002788</v>
      </c>
      <c r="C296" t="s">
        <v>13357</v>
      </c>
      <c r="D296" t="s">
        <v>10</v>
      </c>
      <c r="E296">
        <v>1</v>
      </c>
    </row>
    <row r="297" spans="1:5" x14ac:dyDescent="0.3">
      <c r="A297" t="s">
        <v>13600</v>
      </c>
      <c r="B297" t="s">
        <v>3451</v>
      </c>
      <c r="C297" t="s">
        <v>13601</v>
      </c>
      <c r="D297" t="s">
        <v>10</v>
      </c>
      <c r="E297">
        <v>3</v>
      </c>
    </row>
    <row r="298" spans="1:5" x14ac:dyDescent="0.3">
      <c r="A298">
        <v>1000015</v>
      </c>
      <c r="B298">
        <v>1000015</v>
      </c>
      <c r="C298" t="s">
        <v>13602</v>
      </c>
      <c r="D298" t="s">
        <v>10</v>
      </c>
      <c r="E298">
        <v>3</v>
      </c>
    </row>
    <row r="299" spans="1:5" x14ac:dyDescent="0.3">
      <c r="A299" s="198" t="s">
        <v>3452</v>
      </c>
      <c r="C299" s="198"/>
      <c r="D299" s="198"/>
      <c r="E299">
        <v>13512.609999999999</v>
      </c>
    </row>
    <row r="300" spans="1:5" x14ac:dyDescent="0.3">
      <c r="A300"/>
      <c r="B300"/>
    </row>
    <row r="301" spans="1:5" x14ac:dyDescent="0.3">
      <c r="A301"/>
      <c r="B301"/>
    </row>
    <row r="302" spans="1:5" x14ac:dyDescent="0.3">
      <c r="A302"/>
      <c r="B302"/>
    </row>
    <row r="303" spans="1:5" x14ac:dyDescent="0.3">
      <c r="A303"/>
      <c r="B303"/>
    </row>
    <row r="304" spans="1:5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2C10-EBCB-471A-99ED-3778841EA9E3}">
  <sheetPr>
    <tabColor rgb="FFFFC000"/>
  </sheetPr>
  <dimension ref="A3:H3584"/>
  <sheetViews>
    <sheetView topLeftCell="C1" workbookViewId="0">
      <selection activeCell="C15" sqref="C15"/>
    </sheetView>
  </sheetViews>
  <sheetFormatPr baseColWidth="10" defaultRowHeight="14.4" x14ac:dyDescent="0.3"/>
  <cols>
    <col min="1" max="1" width="17.33203125" customWidth="1"/>
    <col min="3" max="3" width="73.88671875" customWidth="1"/>
    <col min="4" max="4" width="11.5546875" style="1"/>
    <col min="5" max="5" width="12.6640625" bestFit="1" customWidth="1"/>
    <col min="6" max="6" width="71.33203125" customWidth="1"/>
    <col min="7" max="7" width="9.88671875" bestFit="1" customWidth="1"/>
    <col min="8" max="8" width="25.5546875" bestFit="1" customWidth="1"/>
  </cols>
  <sheetData>
    <row r="3" spans="1:8" x14ac:dyDescent="0.3">
      <c r="A3" s="101" t="s">
        <v>13605</v>
      </c>
      <c r="B3" s="101" t="s">
        <v>0</v>
      </c>
      <c r="C3" s="101" t="s">
        <v>3664</v>
      </c>
      <c r="D3" s="235" t="s">
        <v>3665</v>
      </c>
      <c r="E3" s="101" t="s">
        <v>3463</v>
      </c>
      <c r="F3" s="101" t="s">
        <v>13062</v>
      </c>
      <c r="G3" s="101" t="s">
        <v>3465</v>
      </c>
      <c r="H3" t="s">
        <v>13298</v>
      </c>
    </row>
    <row r="4" spans="1:8" x14ac:dyDescent="0.3">
      <c r="A4" t="s">
        <v>13604</v>
      </c>
      <c r="B4" t="s">
        <v>450</v>
      </c>
      <c r="C4" t="s">
        <v>451</v>
      </c>
      <c r="D4" t="s">
        <v>3737</v>
      </c>
      <c r="E4">
        <v>1002233</v>
      </c>
      <c r="F4" t="s">
        <v>13086</v>
      </c>
      <c r="G4" t="s">
        <v>10</v>
      </c>
      <c r="H4">
        <v>1</v>
      </c>
    </row>
    <row r="5" spans="1:8" x14ac:dyDescent="0.3">
      <c r="A5" t="s">
        <v>13604</v>
      </c>
      <c r="B5" t="s">
        <v>450</v>
      </c>
      <c r="C5" t="s">
        <v>451</v>
      </c>
      <c r="D5" t="s">
        <v>3806</v>
      </c>
      <c r="E5">
        <v>1002231</v>
      </c>
      <c r="F5" t="s">
        <v>13087</v>
      </c>
      <c r="G5" t="s">
        <v>10</v>
      </c>
      <c r="H5">
        <v>2</v>
      </c>
    </row>
    <row r="6" spans="1:8" x14ac:dyDescent="0.3">
      <c r="A6" t="s">
        <v>13604</v>
      </c>
      <c r="B6" t="s">
        <v>450</v>
      </c>
      <c r="C6" t="s">
        <v>451</v>
      </c>
      <c r="D6" t="s">
        <v>3805</v>
      </c>
      <c r="E6">
        <v>1002236</v>
      </c>
      <c r="F6" t="s">
        <v>13088</v>
      </c>
      <c r="G6" t="s">
        <v>10</v>
      </c>
      <c r="H6">
        <v>8</v>
      </c>
    </row>
    <row r="7" spans="1:8" x14ac:dyDescent="0.3">
      <c r="A7" t="s">
        <v>13604</v>
      </c>
      <c r="B7" t="s">
        <v>450</v>
      </c>
      <c r="C7" t="s">
        <v>451</v>
      </c>
      <c r="D7" t="s">
        <v>3811</v>
      </c>
      <c r="E7">
        <v>1013657</v>
      </c>
      <c r="F7" t="s">
        <v>13095</v>
      </c>
      <c r="G7" t="s">
        <v>10</v>
      </c>
      <c r="H7">
        <v>1</v>
      </c>
    </row>
    <row r="8" spans="1:8" x14ac:dyDescent="0.3">
      <c r="A8" t="s">
        <v>13604</v>
      </c>
      <c r="B8" t="s">
        <v>450</v>
      </c>
      <c r="C8" t="s">
        <v>451</v>
      </c>
      <c r="D8" t="s">
        <v>3774</v>
      </c>
      <c r="E8">
        <v>1010780</v>
      </c>
      <c r="F8" t="s">
        <v>13116</v>
      </c>
      <c r="G8" t="s">
        <v>10</v>
      </c>
      <c r="H8">
        <v>1</v>
      </c>
    </row>
    <row r="9" spans="1:8" x14ac:dyDescent="0.3">
      <c r="A9" t="s">
        <v>13604</v>
      </c>
      <c r="B9" t="s">
        <v>450</v>
      </c>
      <c r="C9" t="s">
        <v>451</v>
      </c>
      <c r="D9" t="s">
        <v>3810</v>
      </c>
      <c r="E9">
        <v>1014063</v>
      </c>
      <c r="F9" t="s">
        <v>13124</v>
      </c>
      <c r="G9" t="s">
        <v>10</v>
      </c>
      <c r="H9">
        <v>4</v>
      </c>
    </row>
    <row r="10" spans="1:8" x14ac:dyDescent="0.3">
      <c r="A10" t="s">
        <v>13604</v>
      </c>
      <c r="B10" t="s">
        <v>450</v>
      </c>
      <c r="C10" t="s">
        <v>451</v>
      </c>
      <c r="D10" t="s">
        <v>3631</v>
      </c>
      <c r="E10">
        <v>1004213</v>
      </c>
      <c r="F10" t="s">
        <v>3632</v>
      </c>
      <c r="G10" t="s">
        <v>6</v>
      </c>
      <c r="H10">
        <v>2</v>
      </c>
    </row>
    <row r="11" spans="1:8" x14ac:dyDescent="0.3">
      <c r="A11" t="s">
        <v>13604</v>
      </c>
      <c r="B11" t="s">
        <v>450</v>
      </c>
      <c r="C11" t="s">
        <v>451</v>
      </c>
      <c r="D11" t="s">
        <v>3674</v>
      </c>
      <c r="E11">
        <v>1001831</v>
      </c>
      <c r="F11" t="s">
        <v>13165</v>
      </c>
      <c r="G11" t="s">
        <v>10</v>
      </c>
      <c r="H11">
        <v>1</v>
      </c>
    </row>
    <row r="12" spans="1:8" x14ac:dyDescent="0.3">
      <c r="A12" t="s">
        <v>13604</v>
      </c>
      <c r="B12" t="s">
        <v>450</v>
      </c>
      <c r="C12" t="s">
        <v>451</v>
      </c>
      <c r="D12" t="s">
        <v>3804</v>
      </c>
      <c r="E12">
        <v>1000100</v>
      </c>
      <c r="F12" t="s">
        <v>13168</v>
      </c>
      <c r="G12" t="s">
        <v>6</v>
      </c>
      <c r="H12">
        <v>20</v>
      </c>
    </row>
    <row r="13" spans="1:8" x14ac:dyDescent="0.3">
      <c r="A13" t="s">
        <v>13604</v>
      </c>
      <c r="B13" t="s">
        <v>450</v>
      </c>
      <c r="C13" t="s">
        <v>451</v>
      </c>
      <c r="D13" t="s">
        <v>3808</v>
      </c>
      <c r="E13">
        <v>1000578</v>
      </c>
      <c r="F13" t="s">
        <v>13171</v>
      </c>
      <c r="G13" t="s">
        <v>10</v>
      </c>
      <c r="H13">
        <v>4</v>
      </c>
    </row>
    <row r="14" spans="1:8" x14ac:dyDescent="0.3">
      <c r="A14" t="s">
        <v>13604</v>
      </c>
      <c r="B14" t="s">
        <v>450</v>
      </c>
      <c r="C14" t="s">
        <v>451</v>
      </c>
      <c r="D14" t="s">
        <v>3543</v>
      </c>
      <c r="E14">
        <v>1002390</v>
      </c>
      <c r="F14" t="s">
        <v>3544</v>
      </c>
      <c r="G14" t="s">
        <v>10</v>
      </c>
      <c r="H14">
        <v>1</v>
      </c>
    </row>
    <row r="15" spans="1:8" x14ac:dyDescent="0.3">
      <c r="A15" t="s">
        <v>13604</v>
      </c>
      <c r="B15" t="s">
        <v>450</v>
      </c>
      <c r="C15" t="s">
        <v>451</v>
      </c>
      <c r="D15" t="s">
        <v>3809</v>
      </c>
      <c r="E15">
        <v>1010783</v>
      </c>
      <c r="F15" t="s">
        <v>13196</v>
      </c>
      <c r="G15" t="s">
        <v>10</v>
      </c>
      <c r="H15">
        <v>1</v>
      </c>
    </row>
    <row r="16" spans="1:8" x14ac:dyDescent="0.3">
      <c r="A16" t="s">
        <v>13604</v>
      </c>
      <c r="B16" t="s">
        <v>450</v>
      </c>
      <c r="C16" t="s">
        <v>451</v>
      </c>
      <c r="D16" t="s">
        <v>3741</v>
      </c>
      <c r="E16">
        <v>1000816</v>
      </c>
      <c r="F16" t="s">
        <v>13212</v>
      </c>
      <c r="G16" t="s">
        <v>10</v>
      </c>
      <c r="H16">
        <v>2</v>
      </c>
    </row>
    <row r="17" spans="1:8" x14ac:dyDescent="0.3">
      <c r="A17" t="s">
        <v>13604</v>
      </c>
      <c r="B17" t="s">
        <v>450</v>
      </c>
      <c r="C17" t="s">
        <v>451</v>
      </c>
      <c r="D17" t="s">
        <v>3807</v>
      </c>
      <c r="E17">
        <v>1001318</v>
      </c>
      <c r="F17" t="s">
        <v>13214</v>
      </c>
      <c r="G17" t="s">
        <v>10</v>
      </c>
      <c r="H17">
        <v>1</v>
      </c>
    </row>
    <row r="18" spans="1:8" x14ac:dyDescent="0.3">
      <c r="A18" t="s">
        <v>13604</v>
      </c>
      <c r="B18" t="s">
        <v>450</v>
      </c>
      <c r="C18" t="s">
        <v>451</v>
      </c>
      <c r="D18" t="s">
        <v>3764</v>
      </c>
      <c r="E18">
        <v>1002306</v>
      </c>
      <c r="F18" t="s">
        <v>13219</v>
      </c>
      <c r="G18" t="s">
        <v>10</v>
      </c>
      <c r="H18">
        <v>1</v>
      </c>
    </row>
    <row r="19" spans="1:8" x14ac:dyDescent="0.3">
      <c r="A19" t="s">
        <v>13604</v>
      </c>
      <c r="B19" t="s">
        <v>450</v>
      </c>
      <c r="C19" t="s">
        <v>451</v>
      </c>
      <c r="D19" t="s">
        <v>3812</v>
      </c>
      <c r="E19">
        <v>1013656</v>
      </c>
      <c r="F19" t="s">
        <v>13220</v>
      </c>
      <c r="G19" t="s">
        <v>10</v>
      </c>
      <c r="H19">
        <v>1</v>
      </c>
    </row>
    <row r="20" spans="1:8" x14ac:dyDescent="0.3">
      <c r="A20" t="s">
        <v>13604</v>
      </c>
      <c r="B20" t="s">
        <v>450</v>
      </c>
      <c r="C20" t="s">
        <v>451</v>
      </c>
      <c r="D20" t="s">
        <v>3707</v>
      </c>
      <c r="E20">
        <v>1002511</v>
      </c>
      <c r="F20" t="s">
        <v>13241</v>
      </c>
      <c r="G20" t="s">
        <v>10</v>
      </c>
      <c r="H20">
        <v>0.33</v>
      </c>
    </row>
    <row r="21" spans="1:8" x14ac:dyDescent="0.3">
      <c r="A21" t="s">
        <v>13604</v>
      </c>
      <c r="B21" t="s">
        <v>453</v>
      </c>
      <c r="C21" t="s">
        <v>454</v>
      </c>
      <c r="D21" t="s">
        <v>3737</v>
      </c>
      <c r="E21">
        <v>1002233</v>
      </c>
      <c r="F21" t="s">
        <v>13086</v>
      </c>
      <c r="G21" t="s">
        <v>10</v>
      </c>
      <c r="H21">
        <v>1</v>
      </c>
    </row>
    <row r="22" spans="1:8" x14ac:dyDescent="0.3">
      <c r="A22" t="s">
        <v>13604</v>
      </c>
      <c r="B22" t="s">
        <v>453</v>
      </c>
      <c r="C22" t="s">
        <v>454</v>
      </c>
      <c r="D22" t="s">
        <v>3806</v>
      </c>
      <c r="E22">
        <v>1002231</v>
      </c>
      <c r="F22" t="s">
        <v>13087</v>
      </c>
      <c r="G22" t="s">
        <v>10</v>
      </c>
      <c r="H22">
        <v>2</v>
      </c>
    </row>
    <row r="23" spans="1:8" x14ac:dyDescent="0.3">
      <c r="A23" t="s">
        <v>13604</v>
      </c>
      <c r="B23" t="s">
        <v>453</v>
      </c>
      <c r="C23" t="s">
        <v>454</v>
      </c>
      <c r="D23" t="s">
        <v>3805</v>
      </c>
      <c r="E23">
        <v>1002236</v>
      </c>
      <c r="F23" t="s">
        <v>13088</v>
      </c>
      <c r="G23" t="s">
        <v>10</v>
      </c>
      <c r="H23">
        <v>8</v>
      </c>
    </row>
    <row r="24" spans="1:8" x14ac:dyDescent="0.3">
      <c r="A24" t="s">
        <v>13604</v>
      </c>
      <c r="B24" t="s">
        <v>453</v>
      </c>
      <c r="C24" t="s">
        <v>454</v>
      </c>
      <c r="D24" t="s">
        <v>3811</v>
      </c>
      <c r="E24">
        <v>1013657</v>
      </c>
      <c r="F24" t="s">
        <v>13095</v>
      </c>
      <c r="G24" t="s">
        <v>10</v>
      </c>
      <c r="H24">
        <v>1</v>
      </c>
    </row>
    <row r="25" spans="1:8" x14ac:dyDescent="0.3">
      <c r="A25" t="s">
        <v>13604</v>
      </c>
      <c r="B25" t="s">
        <v>453</v>
      </c>
      <c r="C25" t="s">
        <v>454</v>
      </c>
      <c r="D25" t="s">
        <v>3774</v>
      </c>
      <c r="E25">
        <v>1010780</v>
      </c>
      <c r="F25" t="s">
        <v>13116</v>
      </c>
      <c r="G25" t="s">
        <v>10</v>
      </c>
      <c r="H25">
        <v>1</v>
      </c>
    </row>
    <row r="26" spans="1:8" x14ac:dyDescent="0.3">
      <c r="A26" t="s">
        <v>13604</v>
      </c>
      <c r="B26" t="s">
        <v>453</v>
      </c>
      <c r="C26" t="s">
        <v>454</v>
      </c>
      <c r="D26" t="s">
        <v>3810</v>
      </c>
      <c r="E26">
        <v>1014063</v>
      </c>
      <c r="F26" t="s">
        <v>13124</v>
      </c>
      <c r="G26" t="s">
        <v>10</v>
      </c>
      <c r="H26">
        <v>4</v>
      </c>
    </row>
    <row r="27" spans="1:8" x14ac:dyDescent="0.3">
      <c r="A27" t="s">
        <v>13604</v>
      </c>
      <c r="B27" t="s">
        <v>453</v>
      </c>
      <c r="C27" t="s">
        <v>454</v>
      </c>
      <c r="D27" t="s">
        <v>3631</v>
      </c>
      <c r="E27">
        <v>1004213</v>
      </c>
      <c r="F27" t="s">
        <v>3632</v>
      </c>
      <c r="G27" t="s">
        <v>6</v>
      </c>
      <c r="H27">
        <v>2</v>
      </c>
    </row>
    <row r="28" spans="1:8" x14ac:dyDescent="0.3">
      <c r="A28" t="s">
        <v>13604</v>
      </c>
      <c r="B28" t="s">
        <v>453</v>
      </c>
      <c r="C28" t="s">
        <v>454</v>
      </c>
      <c r="D28" t="s">
        <v>3674</v>
      </c>
      <c r="E28">
        <v>1001831</v>
      </c>
      <c r="F28" t="s">
        <v>13165</v>
      </c>
      <c r="G28" t="s">
        <v>10</v>
      </c>
      <c r="H28">
        <v>1</v>
      </c>
    </row>
    <row r="29" spans="1:8" x14ac:dyDescent="0.3">
      <c r="A29" t="s">
        <v>13604</v>
      </c>
      <c r="B29" t="s">
        <v>453</v>
      </c>
      <c r="C29" t="s">
        <v>454</v>
      </c>
      <c r="D29" t="s">
        <v>3738</v>
      </c>
      <c r="E29">
        <v>1000102</v>
      </c>
      <c r="F29" t="s">
        <v>13169</v>
      </c>
      <c r="G29" t="s">
        <v>6</v>
      </c>
      <c r="H29">
        <v>20</v>
      </c>
    </row>
    <row r="30" spans="1:8" x14ac:dyDescent="0.3">
      <c r="A30" t="s">
        <v>13604</v>
      </c>
      <c r="B30" t="s">
        <v>453</v>
      </c>
      <c r="C30" t="s">
        <v>454</v>
      </c>
      <c r="D30" t="s">
        <v>3808</v>
      </c>
      <c r="E30">
        <v>1000578</v>
      </c>
      <c r="F30" t="s">
        <v>13171</v>
      </c>
      <c r="G30" t="s">
        <v>10</v>
      </c>
      <c r="H30">
        <v>4</v>
      </c>
    </row>
    <row r="31" spans="1:8" x14ac:dyDescent="0.3">
      <c r="A31" t="s">
        <v>13604</v>
      </c>
      <c r="B31" t="s">
        <v>453</v>
      </c>
      <c r="C31" t="s">
        <v>454</v>
      </c>
      <c r="D31" t="s">
        <v>3543</v>
      </c>
      <c r="E31">
        <v>1002390</v>
      </c>
      <c r="F31" t="s">
        <v>3544</v>
      </c>
      <c r="G31" t="s">
        <v>10</v>
      </c>
      <c r="H31">
        <v>1</v>
      </c>
    </row>
    <row r="32" spans="1:8" x14ac:dyDescent="0.3">
      <c r="A32" t="s">
        <v>13604</v>
      </c>
      <c r="B32" t="s">
        <v>453</v>
      </c>
      <c r="C32" t="s">
        <v>454</v>
      </c>
      <c r="D32" t="s">
        <v>3813</v>
      </c>
      <c r="E32">
        <v>1010781</v>
      </c>
      <c r="F32" t="s">
        <v>13197</v>
      </c>
      <c r="G32" t="s">
        <v>10</v>
      </c>
      <c r="H32">
        <v>1</v>
      </c>
    </row>
    <row r="33" spans="1:8" x14ac:dyDescent="0.3">
      <c r="A33" t="s">
        <v>13604</v>
      </c>
      <c r="B33" t="s">
        <v>453</v>
      </c>
      <c r="C33" t="s">
        <v>454</v>
      </c>
      <c r="D33" t="s">
        <v>3741</v>
      </c>
      <c r="E33">
        <v>1000816</v>
      </c>
      <c r="F33" t="s">
        <v>13212</v>
      </c>
      <c r="G33" t="s">
        <v>10</v>
      </c>
      <c r="H33">
        <v>2</v>
      </c>
    </row>
    <row r="34" spans="1:8" x14ac:dyDescent="0.3">
      <c r="A34" t="s">
        <v>13604</v>
      </c>
      <c r="B34" t="s">
        <v>453</v>
      </c>
      <c r="C34" t="s">
        <v>454</v>
      </c>
      <c r="D34" t="s">
        <v>3807</v>
      </c>
      <c r="E34">
        <v>1001318</v>
      </c>
      <c r="F34" t="s">
        <v>13214</v>
      </c>
      <c r="G34" t="s">
        <v>10</v>
      </c>
      <c r="H34">
        <v>1</v>
      </c>
    </row>
    <row r="35" spans="1:8" x14ac:dyDescent="0.3">
      <c r="A35" t="s">
        <v>13604</v>
      </c>
      <c r="B35" t="s">
        <v>453</v>
      </c>
      <c r="C35" t="s">
        <v>454</v>
      </c>
      <c r="D35" t="s">
        <v>3764</v>
      </c>
      <c r="E35">
        <v>1002306</v>
      </c>
      <c r="F35" t="s">
        <v>13219</v>
      </c>
      <c r="G35" t="s">
        <v>10</v>
      </c>
      <c r="H35">
        <v>1</v>
      </c>
    </row>
    <row r="36" spans="1:8" x14ac:dyDescent="0.3">
      <c r="A36" t="s">
        <v>13604</v>
      </c>
      <c r="B36" t="s">
        <v>453</v>
      </c>
      <c r="C36" t="s">
        <v>454</v>
      </c>
      <c r="D36" t="s">
        <v>3812</v>
      </c>
      <c r="E36">
        <v>1013656</v>
      </c>
      <c r="F36" t="s">
        <v>13220</v>
      </c>
      <c r="G36" t="s">
        <v>10</v>
      </c>
      <c r="H36">
        <v>1</v>
      </c>
    </row>
    <row r="37" spans="1:8" x14ac:dyDescent="0.3">
      <c r="A37" t="s">
        <v>13604</v>
      </c>
      <c r="B37" t="s">
        <v>453</v>
      </c>
      <c r="C37" t="s">
        <v>454</v>
      </c>
      <c r="D37" t="s">
        <v>3707</v>
      </c>
      <c r="E37">
        <v>1002511</v>
      </c>
      <c r="F37" t="s">
        <v>13241</v>
      </c>
      <c r="G37" t="s">
        <v>10</v>
      </c>
      <c r="H37">
        <v>0.33</v>
      </c>
    </row>
    <row r="38" spans="1:8" x14ac:dyDescent="0.3">
      <c r="A38" t="s">
        <v>13604</v>
      </c>
      <c r="B38" t="s">
        <v>455</v>
      </c>
      <c r="C38" t="s">
        <v>456</v>
      </c>
      <c r="D38" t="s">
        <v>3737</v>
      </c>
      <c r="E38">
        <v>1002233</v>
      </c>
      <c r="F38" t="s">
        <v>13086</v>
      </c>
      <c r="G38" t="s">
        <v>10</v>
      </c>
      <c r="H38">
        <v>1</v>
      </c>
    </row>
    <row r="39" spans="1:8" x14ac:dyDescent="0.3">
      <c r="A39" t="s">
        <v>13604</v>
      </c>
      <c r="B39" t="s">
        <v>455</v>
      </c>
      <c r="C39" t="s">
        <v>456</v>
      </c>
      <c r="D39" t="s">
        <v>3804</v>
      </c>
      <c r="E39">
        <v>1000100</v>
      </c>
      <c r="F39" t="s">
        <v>13168</v>
      </c>
      <c r="G39" t="s">
        <v>6</v>
      </c>
      <c r="H39">
        <v>20</v>
      </c>
    </row>
    <row r="40" spans="1:8" x14ac:dyDescent="0.3">
      <c r="A40" t="s">
        <v>13604</v>
      </c>
      <c r="B40" t="s">
        <v>455</v>
      </c>
      <c r="C40" t="s">
        <v>456</v>
      </c>
      <c r="D40" t="s">
        <v>3543</v>
      </c>
      <c r="E40">
        <v>1002390</v>
      </c>
      <c r="F40" t="s">
        <v>3544</v>
      </c>
      <c r="G40" t="s">
        <v>10</v>
      </c>
      <c r="H40">
        <v>1</v>
      </c>
    </row>
    <row r="41" spans="1:8" x14ac:dyDescent="0.3">
      <c r="A41" t="s">
        <v>13604</v>
      </c>
      <c r="B41" t="s">
        <v>455</v>
      </c>
      <c r="C41" t="s">
        <v>456</v>
      </c>
      <c r="D41" t="s">
        <v>3814</v>
      </c>
      <c r="E41">
        <v>1011841</v>
      </c>
      <c r="F41" t="s">
        <v>13199</v>
      </c>
      <c r="G41" t="s">
        <v>10</v>
      </c>
      <c r="H41">
        <v>1</v>
      </c>
    </row>
    <row r="42" spans="1:8" x14ac:dyDescent="0.3">
      <c r="A42" t="s">
        <v>13604</v>
      </c>
      <c r="B42" t="s">
        <v>455</v>
      </c>
      <c r="C42" t="s">
        <v>456</v>
      </c>
      <c r="D42" t="s">
        <v>3741</v>
      </c>
      <c r="E42">
        <v>1000816</v>
      </c>
      <c r="F42" t="s">
        <v>13212</v>
      </c>
      <c r="G42" t="s">
        <v>10</v>
      </c>
      <c r="H42">
        <v>2</v>
      </c>
    </row>
    <row r="43" spans="1:8" x14ac:dyDescent="0.3">
      <c r="A43" t="s">
        <v>13604</v>
      </c>
      <c r="B43" t="s">
        <v>455</v>
      </c>
      <c r="C43" t="s">
        <v>456</v>
      </c>
      <c r="D43" t="s">
        <v>3742</v>
      </c>
      <c r="E43">
        <v>1010450</v>
      </c>
      <c r="F43" t="s">
        <v>13225</v>
      </c>
      <c r="G43" t="s">
        <v>10</v>
      </c>
      <c r="H43">
        <v>1</v>
      </c>
    </row>
    <row r="44" spans="1:8" x14ac:dyDescent="0.3">
      <c r="A44" t="s">
        <v>13604</v>
      </c>
      <c r="B44" t="s">
        <v>457</v>
      </c>
      <c r="C44" t="s">
        <v>458</v>
      </c>
      <c r="D44" t="s">
        <v>3737</v>
      </c>
      <c r="E44">
        <v>1002233</v>
      </c>
      <c r="F44" t="s">
        <v>13086</v>
      </c>
      <c r="G44" t="s">
        <v>10</v>
      </c>
      <c r="H44">
        <v>1</v>
      </c>
    </row>
    <row r="45" spans="1:8" x14ac:dyDescent="0.3">
      <c r="A45" t="s">
        <v>13604</v>
      </c>
      <c r="B45" t="s">
        <v>457</v>
      </c>
      <c r="C45" t="s">
        <v>458</v>
      </c>
      <c r="D45" t="s">
        <v>3526</v>
      </c>
      <c r="E45">
        <v>1002331</v>
      </c>
      <c r="F45" t="s">
        <v>13103</v>
      </c>
      <c r="G45" t="s">
        <v>10</v>
      </c>
      <c r="H45">
        <v>2</v>
      </c>
    </row>
    <row r="46" spans="1:8" x14ac:dyDescent="0.3">
      <c r="A46" t="s">
        <v>13604</v>
      </c>
      <c r="B46" t="s">
        <v>457</v>
      </c>
      <c r="C46" t="s">
        <v>458</v>
      </c>
      <c r="D46" t="s">
        <v>3738</v>
      </c>
      <c r="E46">
        <v>1000102</v>
      </c>
      <c r="F46" t="s">
        <v>13169</v>
      </c>
      <c r="G46" t="s">
        <v>6</v>
      </c>
      <c r="H46">
        <v>20</v>
      </c>
    </row>
    <row r="47" spans="1:8" x14ac:dyDescent="0.3">
      <c r="A47" t="s">
        <v>13604</v>
      </c>
      <c r="B47" t="s">
        <v>457</v>
      </c>
      <c r="C47" t="s">
        <v>458</v>
      </c>
      <c r="D47" t="s">
        <v>3543</v>
      </c>
      <c r="E47">
        <v>1002390</v>
      </c>
      <c r="F47" t="s">
        <v>3544</v>
      </c>
      <c r="G47" t="s">
        <v>10</v>
      </c>
      <c r="H47">
        <v>1</v>
      </c>
    </row>
    <row r="48" spans="1:8" x14ac:dyDescent="0.3">
      <c r="A48" t="s">
        <v>13604</v>
      </c>
      <c r="B48" t="s">
        <v>457</v>
      </c>
      <c r="C48" t="s">
        <v>458</v>
      </c>
      <c r="D48" t="s">
        <v>3815</v>
      </c>
      <c r="E48">
        <v>1011842</v>
      </c>
      <c r="F48" t="s">
        <v>13200</v>
      </c>
      <c r="G48" t="s">
        <v>10</v>
      </c>
      <c r="H48">
        <v>1</v>
      </c>
    </row>
    <row r="49" spans="1:8" x14ac:dyDescent="0.3">
      <c r="A49" t="s">
        <v>13604</v>
      </c>
      <c r="B49" t="s">
        <v>457</v>
      </c>
      <c r="C49" t="s">
        <v>458</v>
      </c>
      <c r="D49" t="s">
        <v>3741</v>
      </c>
      <c r="E49">
        <v>1000816</v>
      </c>
      <c r="F49" t="s">
        <v>13212</v>
      </c>
      <c r="G49" t="s">
        <v>10</v>
      </c>
      <c r="H49">
        <v>2</v>
      </c>
    </row>
    <row r="50" spans="1:8" x14ac:dyDescent="0.3">
      <c r="A50" t="s">
        <v>13604</v>
      </c>
      <c r="B50" t="s">
        <v>457</v>
      </c>
      <c r="C50" t="s">
        <v>458</v>
      </c>
      <c r="D50" t="s">
        <v>3742</v>
      </c>
      <c r="E50">
        <v>1010450</v>
      </c>
      <c r="F50" t="s">
        <v>13225</v>
      </c>
      <c r="G50" t="s">
        <v>10</v>
      </c>
      <c r="H50">
        <v>1</v>
      </c>
    </row>
    <row r="51" spans="1:8" x14ac:dyDescent="0.3">
      <c r="A51" t="s">
        <v>13604</v>
      </c>
      <c r="B51" t="s">
        <v>459</v>
      </c>
      <c r="C51" t="s">
        <v>3467</v>
      </c>
      <c r="D51" t="s">
        <v>3472</v>
      </c>
      <c r="E51">
        <v>1000000</v>
      </c>
      <c r="F51" t="s">
        <v>3473</v>
      </c>
      <c r="G51" t="s">
        <v>10</v>
      </c>
      <c r="H51">
        <v>1</v>
      </c>
    </row>
    <row r="52" spans="1:8" x14ac:dyDescent="0.3">
      <c r="A52" t="s">
        <v>13604</v>
      </c>
      <c r="B52" t="s">
        <v>459</v>
      </c>
      <c r="C52" t="s">
        <v>3467</v>
      </c>
      <c r="D52" t="s">
        <v>3478</v>
      </c>
      <c r="E52">
        <v>1009963</v>
      </c>
      <c r="F52" t="s">
        <v>13611</v>
      </c>
      <c r="G52" t="s">
        <v>10</v>
      </c>
      <c r="H52">
        <v>1</v>
      </c>
    </row>
    <row r="53" spans="1:8" x14ac:dyDescent="0.3">
      <c r="A53" t="s">
        <v>13604</v>
      </c>
      <c r="B53" t="s">
        <v>459</v>
      </c>
      <c r="C53" t="s">
        <v>3467</v>
      </c>
      <c r="D53" t="s">
        <v>3470</v>
      </c>
      <c r="E53">
        <v>1009782</v>
      </c>
      <c r="F53" t="s">
        <v>3471</v>
      </c>
      <c r="G53" t="s">
        <v>6</v>
      </c>
      <c r="H53">
        <v>1</v>
      </c>
    </row>
    <row r="54" spans="1:8" x14ac:dyDescent="0.3">
      <c r="A54" t="s">
        <v>13604</v>
      </c>
      <c r="B54" t="s">
        <v>459</v>
      </c>
      <c r="C54" t="s">
        <v>3467</v>
      </c>
      <c r="D54" t="s">
        <v>3480</v>
      </c>
      <c r="E54">
        <v>1009789</v>
      </c>
      <c r="F54" t="s">
        <v>3481</v>
      </c>
      <c r="G54" t="s">
        <v>10</v>
      </c>
      <c r="H54">
        <v>1</v>
      </c>
    </row>
    <row r="55" spans="1:8" x14ac:dyDescent="0.3">
      <c r="A55" t="s">
        <v>13604</v>
      </c>
      <c r="B55" t="s">
        <v>459</v>
      </c>
      <c r="C55" t="s">
        <v>3467</v>
      </c>
      <c r="D55" t="s">
        <v>3482</v>
      </c>
      <c r="E55">
        <v>1002349</v>
      </c>
      <c r="F55" t="s">
        <v>3483</v>
      </c>
      <c r="G55" t="s">
        <v>10</v>
      </c>
      <c r="H55">
        <v>1</v>
      </c>
    </row>
    <row r="56" spans="1:8" x14ac:dyDescent="0.3">
      <c r="A56" t="s">
        <v>13604</v>
      </c>
      <c r="B56" t="s">
        <v>459</v>
      </c>
      <c r="C56" t="s">
        <v>3467</v>
      </c>
      <c r="D56" t="s">
        <v>3476</v>
      </c>
      <c r="E56">
        <v>1002205</v>
      </c>
      <c r="F56" t="s">
        <v>3477</v>
      </c>
      <c r="G56" t="s">
        <v>10</v>
      </c>
      <c r="H56">
        <v>1</v>
      </c>
    </row>
    <row r="57" spans="1:8" x14ac:dyDescent="0.3">
      <c r="A57" t="s">
        <v>13604</v>
      </c>
      <c r="B57" t="s">
        <v>459</v>
      </c>
      <c r="C57" t="s">
        <v>3467</v>
      </c>
      <c r="D57" t="s">
        <v>3468</v>
      </c>
      <c r="E57">
        <v>1000050</v>
      </c>
      <c r="F57" t="s">
        <v>3469</v>
      </c>
      <c r="G57" t="s">
        <v>6</v>
      </c>
      <c r="H57">
        <v>1</v>
      </c>
    </row>
    <row r="58" spans="1:8" x14ac:dyDescent="0.3">
      <c r="A58" t="s">
        <v>13604</v>
      </c>
      <c r="B58" t="s">
        <v>459</v>
      </c>
      <c r="C58" t="s">
        <v>3467</v>
      </c>
      <c r="D58" t="s">
        <v>3474</v>
      </c>
      <c r="E58">
        <v>1002190</v>
      </c>
      <c r="F58" t="s">
        <v>13597</v>
      </c>
      <c r="G58" t="s">
        <v>10</v>
      </c>
      <c r="H58">
        <v>1</v>
      </c>
    </row>
    <row r="59" spans="1:8" x14ac:dyDescent="0.3">
      <c r="A59" t="s">
        <v>13604</v>
      </c>
      <c r="B59" t="s">
        <v>461</v>
      </c>
      <c r="C59" t="s">
        <v>462</v>
      </c>
      <c r="D59">
        <v>1000411</v>
      </c>
      <c r="E59">
        <v>1000411</v>
      </c>
      <c r="F59" t="s">
        <v>13065</v>
      </c>
      <c r="G59" t="s">
        <v>10</v>
      </c>
      <c r="H59">
        <v>1</v>
      </c>
    </row>
    <row r="60" spans="1:8" x14ac:dyDescent="0.3">
      <c r="A60" t="s">
        <v>13604</v>
      </c>
      <c r="B60" t="s">
        <v>461</v>
      </c>
      <c r="C60" t="s">
        <v>462</v>
      </c>
      <c r="D60">
        <v>1000434</v>
      </c>
      <c r="E60">
        <v>1000434</v>
      </c>
      <c r="F60" t="s">
        <v>13066</v>
      </c>
      <c r="G60" t="s">
        <v>10</v>
      </c>
      <c r="H60">
        <v>1</v>
      </c>
    </row>
    <row r="61" spans="1:8" x14ac:dyDescent="0.3">
      <c r="A61" t="s">
        <v>13604</v>
      </c>
      <c r="B61" t="s">
        <v>461</v>
      </c>
      <c r="C61" t="s">
        <v>462</v>
      </c>
      <c r="D61" t="s">
        <v>3734</v>
      </c>
      <c r="E61">
        <v>1000413</v>
      </c>
      <c r="F61" t="s">
        <v>13117</v>
      </c>
      <c r="G61" t="s">
        <v>10</v>
      </c>
      <c r="H61">
        <v>1</v>
      </c>
    </row>
    <row r="62" spans="1:8" x14ac:dyDescent="0.3">
      <c r="A62" t="s">
        <v>13604</v>
      </c>
      <c r="B62" t="s">
        <v>461</v>
      </c>
      <c r="C62" t="s">
        <v>462</v>
      </c>
      <c r="D62" t="s">
        <v>3735</v>
      </c>
      <c r="E62">
        <v>1011853</v>
      </c>
      <c r="F62" t="s">
        <v>13162</v>
      </c>
      <c r="G62" t="s">
        <v>6</v>
      </c>
      <c r="H62">
        <v>3.5</v>
      </c>
    </row>
    <row r="63" spans="1:8" x14ac:dyDescent="0.3">
      <c r="A63" t="s">
        <v>13604</v>
      </c>
      <c r="B63" t="s">
        <v>461</v>
      </c>
      <c r="C63" t="s">
        <v>462</v>
      </c>
      <c r="D63" t="s">
        <v>3816</v>
      </c>
      <c r="E63">
        <v>1000420</v>
      </c>
      <c r="F63" t="s">
        <v>13175</v>
      </c>
      <c r="G63" t="s">
        <v>10</v>
      </c>
      <c r="H63">
        <v>1</v>
      </c>
    </row>
    <row r="64" spans="1:8" x14ac:dyDescent="0.3">
      <c r="A64" t="s">
        <v>13604</v>
      </c>
      <c r="B64" t="s">
        <v>461</v>
      </c>
      <c r="C64" t="s">
        <v>462</v>
      </c>
      <c r="D64" t="s">
        <v>3476</v>
      </c>
      <c r="E64">
        <v>1002205</v>
      </c>
      <c r="F64" t="s">
        <v>3477</v>
      </c>
      <c r="G64" t="s">
        <v>10</v>
      </c>
      <c r="H64">
        <v>2</v>
      </c>
    </row>
    <row r="65" spans="1:8" x14ac:dyDescent="0.3">
      <c r="A65" t="s">
        <v>13604</v>
      </c>
      <c r="B65" t="s">
        <v>461</v>
      </c>
      <c r="C65" t="s">
        <v>462</v>
      </c>
      <c r="D65" t="s">
        <v>3510</v>
      </c>
      <c r="E65">
        <v>1002191</v>
      </c>
      <c r="F65" t="s">
        <v>3511</v>
      </c>
      <c r="G65" t="s">
        <v>10</v>
      </c>
      <c r="H65">
        <v>2</v>
      </c>
    </row>
    <row r="66" spans="1:8" x14ac:dyDescent="0.3">
      <c r="A66" t="s">
        <v>13604</v>
      </c>
      <c r="B66" t="s">
        <v>463</v>
      </c>
      <c r="C66" t="s">
        <v>464</v>
      </c>
      <c r="D66">
        <v>1000411</v>
      </c>
      <c r="E66">
        <v>1000411</v>
      </c>
      <c r="F66" t="s">
        <v>13065</v>
      </c>
      <c r="G66" t="s">
        <v>10</v>
      </c>
      <c r="H66">
        <v>1</v>
      </c>
    </row>
    <row r="67" spans="1:8" x14ac:dyDescent="0.3">
      <c r="A67" t="s">
        <v>13604</v>
      </c>
      <c r="B67" t="s">
        <v>463</v>
      </c>
      <c r="C67" t="s">
        <v>464</v>
      </c>
      <c r="D67">
        <v>1000434</v>
      </c>
      <c r="E67">
        <v>1000434</v>
      </c>
      <c r="F67" t="s">
        <v>13066</v>
      </c>
      <c r="G67" t="s">
        <v>10</v>
      </c>
      <c r="H67">
        <v>1</v>
      </c>
    </row>
    <row r="68" spans="1:8" x14ac:dyDescent="0.3">
      <c r="A68" t="s">
        <v>13604</v>
      </c>
      <c r="B68" t="s">
        <v>463</v>
      </c>
      <c r="C68" t="s">
        <v>464</v>
      </c>
      <c r="D68" t="s">
        <v>3734</v>
      </c>
      <c r="E68">
        <v>1000413</v>
      </c>
      <c r="F68" t="s">
        <v>13117</v>
      </c>
      <c r="G68" t="s">
        <v>10</v>
      </c>
      <c r="H68">
        <v>1</v>
      </c>
    </row>
    <row r="69" spans="1:8" x14ac:dyDescent="0.3">
      <c r="A69" t="s">
        <v>13604</v>
      </c>
      <c r="B69" t="s">
        <v>463</v>
      </c>
      <c r="C69" t="s">
        <v>464</v>
      </c>
      <c r="D69" t="s">
        <v>3735</v>
      </c>
      <c r="E69">
        <v>1011853</v>
      </c>
      <c r="F69" t="s">
        <v>13162</v>
      </c>
      <c r="G69" t="s">
        <v>6</v>
      </c>
      <c r="H69">
        <v>3.5</v>
      </c>
    </row>
    <row r="70" spans="1:8" x14ac:dyDescent="0.3">
      <c r="A70" t="s">
        <v>13604</v>
      </c>
      <c r="B70" t="s">
        <v>463</v>
      </c>
      <c r="C70" t="s">
        <v>464</v>
      </c>
      <c r="D70" t="s">
        <v>3816</v>
      </c>
      <c r="E70">
        <v>1000420</v>
      </c>
      <c r="F70" t="s">
        <v>13175</v>
      </c>
      <c r="G70" t="s">
        <v>10</v>
      </c>
      <c r="H70">
        <v>1</v>
      </c>
    </row>
    <row r="71" spans="1:8" x14ac:dyDescent="0.3">
      <c r="A71" t="s">
        <v>13604</v>
      </c>
      <c r="B71" t="s">
        <v>463</v>
      </c>
      <c r="C71" t="s">
        <v>464</v>
      </c>
      <c r="D71" t="s">
        <v>3476</v>
      </c>
      <c r="E71">
        <v>1002205</v>
      </c>
      <c r="F71" t="s">
        <v>3477</v>
      </c>
      <c r="G71" t="s">
        <v>10</v>
      </c>
      <c r="H71">
        <v>2</v>
      </c>
    </row>
    <row r="72" spans="1:8" x14ac:dyDescent="0.3">
      <c r="A72" t="s">
        <v>13604</v>
      </c>
      <c r="B72" t="s">
        <v>463</v>
      </c>
      <c r="C72" t="s">
        <v>464</v>
      </c>
      <c r="D72" t="s">
        <v>3510</v>
      </c>
      <c r="E72">
        <v>1002191</v>
      </c>
      <c r="F72" t="s">
        <v>3511</v>
      </c>
      <c r="G72" t="s">
        <v>10</v>
      </c>
      <c r="H72">
        <v>2</v>
      </c>
    </row>
    <row r="73" spans="1:8" x14ac:dyDescent="0.3">
      <c r="A73" t="s">
        <v>13604</v>
      </c>
      <c r="B73" t="s">
        <v>471</v>
      </c>
      <c r="C73" t="s">
        <v>472</v>
      </c>
      <c r="D73">
        <v>1000091</v>
      </c>
      <c r="E73">
        <v>1000091</v>
      </c>
      <c r="F73" t="s">
        <v>13288</v>
      </c>
      <c r="G73" t="s">
        <v>6</v>
      </c>
      <c r="H73">
        <v>20</v>
      </c>
    </row>
    <row r="74" spans="1:8" x14ac:dyDescent="0.3">
      <c r="A74" t="s">
        <v>13604</v>
      </c>
      <c r="B74" t="s">
        <v>471</v>
      </c>
      <c r="C74" t="s">
        <v>472</v>
      </c>
      <c r="D74">
        <v>1000555</v>
      </c>
      <c r="E74">
        <v>1000555</v>
      </c>
      <c r="F74" t="s">
        <v>13297</v>
      </c>
      <c r="G74" t="s">
        <v>10</v>
      </c>
      <c r="H74">
        <v>3</v>
      </c>
    </row>
    <row r="75" spans="1:8" x14ac:dyDescent="0.3">
      <c r="A75" t="s">
        <v>13604</v>
      </c>
      <c r="B75" t="s">
        <v>471</v>
      </c>
      <c r="C75" t="s">
        <v>472</v>
      </c>
      <c r="D75">
        <v>1001268</v>
      </c>
      <c r="E75">
        <v>1001268</v>
      </c>
      <c r="F75" t="s">
        <v>13295</v>
      </c>
      <c r="G75" t="s">
        <v>10</v>
      </c>
      <c r="H75">
        <v>1</v>
      </c>
    </row>
    <row r="76" spans="1:8" x14ac:dyDescent="0.3">
      <c r="A76" t="s">
        <v>13604</v>
      </c>
      <c r="B76" t="s">
        <v>471</v>
      </c>
      <c r="C76" t="s">
        <v>472</v>
      </c>
      <c r="D76" t="s">
        <v>3749</v>
      </c>
      <c r="E76">
        <v>1000807</v>
      </c>
      <c r="F76" t="s">
        <v>13089</v>
      </c>
      <c r="G76" t="s">
        <v>10</v>
      </c>
      <c r="H76">
        <v>3</v>
      </c>
    </row>
    <row r="77" spans="1:8" x14ac:dyDescent="0.3">
      <c r="A77" t="s">
        <v>13604</v>
      </c>
      <c r="B77" t="s">
        <v>471</v>
      </c>
      <c r="C77" t="s">
        <v>472</v>
      </c>
      <c r="D77" t="s">
        <v>3495</v>
      </c>
      <c r="E77">
        <v>1002308</v>
      </c>
      <c r="F77" t="s">
        <v>13100</v>
      </c>
      <c r="G77" t="s">
        <v>10</v>
      </c>
      <c r="H77">
        <v>1</v>
      </c>
    </row>
    <row r="78" spans="1:8" x14ac:dyDescent="0.3">
      <c r="A78" t="s">
        <v>13604</v>
      </c>
      <c r="B78" t="s">
        <v>471</v>
      </c>
      <c r="C78" t="s">
        <v>472</v>
      </c>
      <c r="D78" t="s">
        <v>3710</v>
      </c>
      <c r="E78">
        <v>1001778</v>
      </c>
      <c r="F78" t="s">
        <v>13347</v>
      </c>
      <c r="G78" t="s">
        <v>10</v>
      </c>
      <c r="H78">
        <v>2</v>
      </c>
    </row>
    <row r="79" spans="1:8" x14ac:dyDescent="0.3">
      <c r="A79" t="s">
        <v>13604</v>
      </c>
      <c r="B79" t="s">
        <v>471</v>
      </c>
      <c r="C79" t="s">
        <v>472</v>
      </c>
      <c r="D79" t="s">
        <v>13423</v>
      </c>
      <c r="E79">
        <v>1002325</v>
      </c>
      <c r="F79" t="s">
        <v>3498</v>
      </c>
      <c r="G79" t="s">
        <v>10</v>
      </c>
      <c r="H79">
        <v>2</v>
      </c>
    </row>
    <row r="80" spans="1:8" x14ac:dyDescent="0.3">
      <c r="A80" t="s">
        <v>13604</v>
      </c>
      <c r="B80" t="s">
        <v>471</v>
      </c>
      <c r="C80" t="s">
        <v>472</v>
      </c>
      <c r="D80" t="s">
        <v>3491</v>
      </c>
      <c r="E80">
        <v>1001241</v>
      </c>
      <c r="F80" t="s">
        <v>3492</v>
      </c>
      <c r="G80" t="s">
        <v>10</v>
      </c>
      <c r="H80">
        <v>2</v>
      </c>
    </row>
    <row r="81" spans="1:8" x14ac:dyDescent="0.3">
      <c r="A81" t="s">
        <v>13604</v>
      </c>
      <c r="B81" t="s">
        <v>471</v>
      </c>
      <c r="C81" t="s">
        <v>472</v>
      </c>
      <c r="D81" t="s">
        <v>3487</v>
      </c>
      <c r="E81">
        <v>1002083</v>
      </c>
      <c r="F81" t="s">
        <v>3488</v>
      </c>
      <c r="G81" t="s">
        <v>10</v>
      </c>
      <c r="H81">
        <v>1</v>
      </c>
    </row>
    <row r="82" spans="1:8" x14ac:dyDescent="0.3">
      <c r="A82" t="s">
        <v>13604</v>
      </c>
      <c r="B82" t="s">
        <v>471</v>
      </c>
      <c r="C82" t="s">
        <v>472</v>
      </c>
      <c r="D82" t="s">
        <v>3677</v>
      </c>
      <c r="E82">
        <v>1001757</v>
      </c>
      <c r="F82" t="s">
        <v>13146</v>
      </c>
      <c r="G82" t="s">
        <v>10</v>
      </c>
      <c r="H82">
        <v>3</v>
      </c>
    </row>
    <row r="83" spans="1:8" x14ac:dyDescent="0.3">
      <c r="A83" t="s">
        <v>13604</v>
      </c>
      <c r="B83" t="s">
        <v>471</v>
      </c>
      <c r="C83" t="s">
        <v>472</v>
      </c>
      <c r="D83" t="s">
        <v>3674</v>
      </c>
      <c r="E83">
        <v>1001831</v>
      </c>
      <c r="F83" t="s">
        <v>13165</v>
      </c>
      <c r="G83" t="s">
        <v>10</v>
      </c>
      <c r="H83">
        <v>3</v>
      </c>
    </row>
    <row r="84" spans="1:8" x14ac:dyDescent="0.3">
      <c r="A84" t="s">
        <v>13604</v>
      </c>
      <c r="B84" t="s">
        <v>471</v>
      </c>
      <c r="C84" t="s">
        <v>472</v>
      </c>
      <c r="D84" t="s">
        <v>13596</v>
      </c>
      <c r="E84">
        <v>1000627</v>
      </c>
      <c r="F84" t="s">
        <v>13348</v>
      </c>
      <c r="G84" t="s">
        <v>10</v>
      </c>
      <c r="H84">
        <v>3</v>
      </c>
    </row>
    <row r="85" spans="1:8" x14ac:dyDescent="0.3">
      <c r="A85" t="s">
        <v>13604</v>
      </c>
      <c r="B85" t="s">
        <v>471</v>
      </c>
      <c r="C85" t="s">
        <v>472</v>
      </c>
      <c r="D85" t="s">
        <v>3655</v>
      </c>
      <c r="E85">
        <v>1001319</v>
      </c>
      <c r="F85" t="s">
        <v>3656</v>
      </c>
      <c r="G85" t="s">
        <v>10</v>
      </c>
      <c r="H85">
        <v>3</v>
      </c>
    </row>
    <row r="86" spans="1:8" x14ac:dyDescent="0.3">
      <c r="A86" t="s">
        <v>13604</v>
      </c>
      <c r="B86" t="s">
        <v>471</v>
      </c>
      <c r="C86" t="s">
        <v>472</v>
      </c>
      <c r="D86" t="s">
        <v>383</v>
      </c>
      <c r="E86">
        <v>1001271</v>
      </c>
      <c r="F86" t="s">
        <v>13320</v>
      </c>
      <c r="G86" t="s">
        <v>10</v>
      </c>
      <c r="H86">
        <v>3</v>
      </c>
    </row>
    <row r="87" spans="1:8" x14ac:dyDescent="0.3">
      <c r="A87" t="s">
        <v>13604</v>
      </c>
      <c r="B87" t="s">
        <v>471</v>
      </c>
      <c r="C87" t="s">
        <v>472</v>
      </c>
      <c r="D87" t="s">
        <v>3637</v>
      </c>
      <c r="E87">
        <v>1000610</v>
      </c>
      <c r="F87" t="s">
        <v>13321</v>
      </c>
      <c r="G87" t="s">
        <v>10</v>
      </c>
      <c r="H87">
        <v>3</v>
      </c>
    </row>
    <row r="88" spans="1:8" x14ac:dyDescent="0.3">
      <c r="A88" t="s">
        <v>13604</v>
      </c>
      <c r="B88" t="s">
        <v>473</v>
      </c>
      <c r="C88" t="s">
        <v>474</v>
      </c>
      <c r="D88">
        <v>1000091</v>
      </c>
      <c r="E88">
        <v>1000091</v>
      </c>
      <c r="F88" t="s">
        <v>13288</v>
      </c>
      <c r="G88" t="s">
        <v>6</v>
      </c>
      <c r="H88">
        <v>2</v>
      </c>
    </row>
    <row r="89" spans="1:8" x14ac:dyDescent="0.3">
      <c r="A89" t="s">
        <v>13604</v>
      </c>
      <c r="B89" t="s">
        <v>473</v>
      </c>
      <c r="C89" t="s">
        <v>474</v>
      </c>
      <c r="D89">
        <v>1000555</v>
      </c>
      <c r="E89">
        <v>1000555</v>
      </c>
      <c r="F89" t="s">
        <v>13297</v>
      </c>
      <c r="G89" t="s">
        <v>10</v>
      </c>
      <c r="H89">
        <v>1</v>
      </c>
    </row>
    <row r="90" spans="1:8" x14ac:dyDescent="0.3">
      <c r="A90" t="s">
        <v>13604</v>
      </c>
      <c r="B90" t="s">
        <v>473</v>
      </c>
      <c r="C90" t="s">
        <v>474</v>
      </c>
      <c r="D90">
        <v>1001757</v>
      </c>
      <c r="E90">
        <v>1001268</v>
      </c>
      <c r="F90" t="s">
        <v>13295</v>
      </c>
      <c r="G90" t="s">
        <v>10</v>
      </c>
      <c r="H90">
        <v>1</v>
      </c>
    </row>
    <row r="91" spans="1:8" x14ac:dyDescent="0.3">
      <c r="A91" t="s">
        <v>13604</v>
      </c>
      <c r="B91" t="s">
        <v>473</v>
      </c>
      <c r="C91" t="s">
        <v>474</v>
      </c>
      <c r="D91" t="s">
        <v>3710</v>
      </c>
      <c r="E91">
        <v>1001778</v>
      </c>
      <c r="F91" t="s">
        <v>13347</v>
      </c>
      <c r="G91" t="s">
        <v>10</v>
      </c>
      <c r="H91">
        <v>1</v>
      </c>
    </row>
    <row r="92" spans="1:8" x14ac:dyDescent="0.3">
      <c r="A92" t="s">
        <v>13604</v>
      </c>
      <c r="B92" t="s">
        <v>473</v>
      </c>
      <c r="C92" t="s">
        <v>474</v>
      </c>
      <c r="D92" t="s">
        <v>3677</v>
      </c>
      <c r="E92">
        <v>1001757</v>
      </c>
      <c r="F92" t="s">
        <v>13146</v>
      </c>
      <c r="G92" t="s">
        <v>10</v>
      </c>
      <c r="H92">
        <v>1</v>
      </c>
    </row>
    <row r="93" spans="1:8" x14ac:dyDescent="0.3">
      <c r="A93" t="s">
        <v>13604</v>
      </c>
      <c r="B93" t="s">
        <v>473</v>
      </c>
      <c r="C93" t="s">
        <v>474</v>
      </c>
      <c r="D93" t="s">
        <v>3674</v>
      </c>
      <c r="E93">
        <v>1001831</v>
      </c>
      <c r="F93" t="s">
        <v>13165</v>
      </c>
      <c r="G93" t="s">
        <v>10</v>
      </c>
      <c r="H93">
        <v>1</v>
      </c>
    </row>
    <row r="94" spans="1:8" x14ac:dyDescent="0.3">
      <c r="A94" t="s">
        <v>13604</v>
      </c>
      <c r="B94" t="s">
        <v>473</v>
      </c>
      <c r="C94" t="s">
        <v>474</v>
      </c>
      <c r="D94" t="s">
        <v>3655</v>
      </c>
      <c r="E94">
        <v>1001319</v>
      </c>
      <c r="F94" t="s">
        <v>3656</v>
      </c>
      <c r="G94" t="s">
        <v>10</v>
      </c>
      <c r="H94">
        <v>1</v>
      </c>
    </row>
    <row r="95" spans="1:8" x14ac:dyDescent="0.3">
      <c r="A95" t="s">
        <v>13604</v>
      </c>
      <c r="B95" t="s">
        <v>479</v>
      </c>
      <c r="C95" t="s">
        <v>480</v>
      </c>
      <c r="D95" t="s">
        <v>13369</v>
      </c>
      <c r="E95">
        <v>1002286</v>
      </c>
      <c r="F95" t="s">
        <v>13370</v>
      </c>
      <c r="G95" t="s">
        <v>10</v>
      </c>
      <c r="H95">
        <v>12</v>
      </c>
    </row>
    <row r="96" spans="1:8" x14ac:dyDescent="0.3">
      <c r="A96" t="s">
        <v>13604</v>
      </c>
      <c r="B96" t="s">
        <v>479</v>
      </c>
      <c r="C96" t="s">
        <v>480</v>
      </c>
      <c r="D96" t="s">
        <v>13437</v>
      </c>
      <c r="E96">
        <v>1002328</v>
      </c>
      <c r="F96" t="s">
        <v>13362</v>
      </c>
      <c r="G96" t="s">
        <v>10</v>
      </c>
      <c r="H96">
        <v>22</v>
      </c>
    </row>
    <row r="97" spans="1:8" x14ac:dyDescent="0.3">
      <c r="A97" t="s">
        <v>13604</v>
      </c>
      <c r="B97" t="s">
        <v>479</v>
      </c>
      <c r="C97" t="s">
        <v>480</v>
      </c>
      <c r="D97" t="s">
        <v>3506</v>
      </c>
      <c r="E97">
        <v>1002329</v>
      </c>
      <c r="F97" t="s">
        <v>13101</v>
      </c>
      <c r="G97" t="s">
        <v>10</v>
      </c>
      <c r="H97">
        <v>12</v>
      </c>
    </row>
    <row r="98" spans="1:8" x14ac:dyDescent="0.3">
      <c r="A98" t="s">
        <v>13604</v>
      </c>
      <c r="B98" t="s">
        <v>479</v>
      </c>
      <c r="C98" t="s">
        <v>480</v>
      </c>
      <c r="D98" t="s">
        <v>3518</v>
      </c>
      <c r="E98">
        <v>1001235</v>
      </c>
      <c r="F98" t="s">
        <v>3519</v>
      </c>
      <c r="G98" t="s">
        <v>10</v>
      </c>
      <c r="H98">
        <v>12</v>
      </c>
    </row>
    <row r="99" spans="1:8" x14ac:dyDescent="0.3">
      <c r="A99" t="s">
        <v>13604</v>
      </c>
      <c r="B99" t="s">
        <v>479</v>
      </c>
      <c r="C99" t="s">
        <v>480</v>
      </c>
      <c r="D99" t="s">
        <v>3781</v>
      </c>
      <c r="E99">
        <v>1004813</v>
      </c>
      <c r="F99" t="s">
        <v>13126</v>
      </c>
      <c r="G99" t="s">
        <v>10</v>
      </c>
      <c r="H99">
        <v>32</v>
      </c>
    </row>
    <row r="100" spans="1:8" x14ac:dyDescent="0.3">
      <c r="A100" t="s">
        <v>13604</v>
      </c>
      <c r="B100" t="s">
        <v>479</v>
      </c>
      <c r="C100" t="s">
        <v>480</v>
      </c>
      <c r="D100" t="s">
        <v>3476</v>
      </c>
      <c r="E100">
        <v>1002205</v>
      </c>
      <c r="F100" t="s">
        <v>3477</v>
      </c>
      <c r="G100" t="s">
        <v>10</v>
      </c>
      <c r="H100">
        <v>60</v>
      </c>
    </row>
    <row r="101" spans="1:8" x14ac:dyDescent="0.3">
      <c r="A101" t="s">
        <v>13604</v>
      </c>
      <c r="B101" t="s">
        <v>479</v>
      </c>
      <c r="C101" t="s">
        <v>480</v>
      </c>
      <c r="D101" t="s">
        <v>3508</v>
      </c>
      <c r="E101">
        <v>1002183</v>
      </c>
      <c r="F101" t="s">
        <v>3509</v>
      </c>
      <c r="G101" t="s">
        <v>10</v>
      </c>
      <c r="H101">
        <v>22</v>
      </c>
    </row>
    <row r="102" spans="1:8" x14ac:dyDescent="0.3">
      <c r="A102" t="s">
        <v>13604</v>
      </c>
      <c r="B102" t="s">
        <v>479</v>
      </c>
      <c r="C102" t="s">
        <v>480</v>
      </c>
      <c r="D102" t="s">
        <v>3474</v>
      </c>
      <c r="E102">
        <v>1002190</v>
      </c>
      <c r="F102" t="s">
        <v>13597</v>
      </c>
      <c r="G102" t="s">
        <v>10</v>
      </c>
      <c r="H102">
        <v>48</v>
      </c>
    </row>
    <row r="103" spans="1:8" x14ac:dyDescent="0.3">
      <c r="A103" t="s">
        <v>13604</v>
      </c>
      <c r="B103" t="s">
        <v>481</v>
      </c>
      <c r="C103" t="s">
        <v>482</v>
      </c>
      <c r="D103" t="s">
        <v>13369</v>
      </c>
      <c r="E103">
        <v>1002286</v>
      </c>
      <c r="F103" t="s">
        <v>13370</v>
      </c>
      <c r="G103" t="s">
        <v>10</v>
      </c>
      <c r="H103">
        <v>12</v>
      </c>
    </row>
    <row r="104" spans="1:8" x14ac:dyDescent="0.3">
      <c r="A104" t="s">
        <v>13604</v>
      </c>
      <c r="B104" t="s">
        <v>481</v>
      </c>
      <c r="C104" t="s">
        <v>482</v>
      </c>
      <c r="D104" t="s">
        <v>13437</v>
      </c>
      <c r="E104">
        <v>1002328</v>
      </c>
      <c r="F104" t="s">
        <v>13362</v>
      </c>
      <c r="G104" t="s">
        <v>10</v>
      </c>
      <c r="H104">
        <v>22</v>
      </c>
    </row>
    <row r="105" spans="1:8" x14ac:dyDescent="0.3">
      <c r="A105" t="s">
        <v>13604</v>
      </c>
      <c r="B105" t="s">
        <v>481</v>
      </c>
      <c r="C105" t="s">
        <v>482</v>
      </c>
      <c r="D105" t="s">
        <v>3506</v>
      </c>
      <c r="E105">
        <v>1002329</v>
      </c>
      <c r="F105" t="s">
        <v>13101</v>
      </c>
      <c r="G105" t="s">
        <v>10</v>
      </c>
      <c r="H105">
        <v>12</v>
      </c>
    </row>
    <row r="106" spans="1:8" x14ac:dyDescent="0.3">
      <c r="A106" t="s">
        <v>13604</v>
      </c>
      <c r="B106" t="s">
        <v>481</v>
      </c>
      <c r="C106" t="s">
        <v>482</v>
      </c>
      <c r="D106" t="s">
        <v>3518</v>
      </c>
      <c r="E106">
        <v>1001235</v>
      </c>
      <c r="F106" t="s">
        <v>3519</v>
      </c>
      <c r="G106" t="s">
        <v>10</v>
      </c>
      <c r="H106">
        <v>12</v>
      </c>
    </row>
    <row r="107" spans="1:8" x14ac:dyDescent="0.3">
      <c r="A107" t="s">
        <v>13604</v>
      </c>
      <c r="B107" t="s">
        <v>481</v>
      </c>
      <c r="C107" t="s">
        <v>482</v>
      </c>
      <c r="D107" t="s">
        <v>3781</v>
      </c>
      <c r="E107">
        <v>1004813</v>
      </c>
      <c r="F107" t="s">
        <v>13126</v>
      </c>
      <c r="G107" t="s">
        <v>10</v>
      </c>
      <c r="H107">
        <v>32</v>
      </c>
    </row>
    <row r="108" spans="1:8" x14ac:dyDescent="0.3">
      <c r="A108" t="s">
        <v>13604</v>
      </c>
      <c r="B108" t="s">
        <v>481</v>
      </c>
      <c r="C108" t="s">
        <v>482</v>
      </c>
      <c r="D108" t="s">
        <v>3476</v>
      </c>
      <c r="E108">
        <v>1002205</v>
      </c>
      <c r="F108" t="s">
        <v>3477</v>
      </c>
      <c r="G108" t="s">
        <v>10</v>
      </c>
      <c r="H108">
        <v>60</v>
      </c>
    </row>
    <row r="109" spans="1:8" x14ac:dyDescent="0.3">
      <c r="A109" t="s">
        <v>13604</v>
      </c>
      <c r="B109" t="s">
        <v>481</v>
      </c>
      <c r="C109" t="s">
        <v>482</v>
      </c>
      <c r="D109" t="s">
        <v>3508</v>
      </c>
      <c r="E109">
        <v>1002183</v>
      </c>
      <c r="F109" t="s">
        <v>3509</v>
      </c>
      <c r="G109" t="s">
        <v>10</v>
      </c>
      <c r="H109">
        <v>22</v>
      </c>
    </row>
    <row r="110" spans="1:8" x14ac:dyDescent="0.3">
      <c r="A110" t="s">
        <v>13604</v>
      </c>
      <c r="B110" t="s">
        <v>481</v>
      </c>
      <c r="C110" t="s">
        <v>482</v>
      </c>
      <c r="D110" t="s">
        <v>3474</v>
      </c>
      <c r="E110">
        <v>1002190</v>
      </c>
      <c r="F110" t="s">
        <v>13597</v>
      </c>
      <c r="G110" t="s">
        <v>10</v>
      </c>
      <c r="H110">
        <v>48</v>
      </c>
    </row>
    <row r="111" spans="1:8" x14ac:dyDescent="0.3">
      <c r="A111" t="s">
        <v>13604</v>
      </c>
      <c r="B111" t="s">
        <v>483</v>
      </c>
      <c r="C111" t="s">
        <v>484</v>
      </c>
      <c r="D111" t="s">
        <v>13369</v>
      </c>
      <c r="E111">
        <v>1002286</v>
      </c>
      <c r="F111" t="s">
        <v>13370</v>
      </c>
      <c r="G111" t="s">
        <v>10</v>
      </c>
      <c r="H111">
        <v>16</v>
      </c>
    </row>
    <row r="112" spans="1:8" x14ac:dyDescent="0.3">
      <c r="A112" t="s">
        <v>13604</v>
      </c>
      <c r="B112" t="s">
        <v>483</v>
      </c>
      <c r="C112" t="s">
        <v>484</v>
      </c>
      <c r="D112" t="s">
        <v>13437</v>
      </c>
      <c r="E112">
        <v>1002328</v>
      </c>
      <c r="F112" t="s">
        <v>13362</v>
      </c>
      <c r="G112" t="s">
        <v>10</v>
      </c>
      <c r="H112">
        <v>26</v>
      </c>
    </row>
    <row r="113" spans="1:8" x14ac:dyDescent="0.3">
      <c r="A113" t="s">
        <v>13604</v>
      </c>
      <c r="B113" t="s">
        <v>483</v>
      </c>
      <c r="C113" t="s">
        <v>484</v>
      </c>
      <c r="D113" t="s">
        <v>3506</v>
      </c>
      <c r="E113">
        <v>1002329</v>
      </c>
      <c r="F113" t="s">
        <v>13101</v>
      </c>
      <c r="G113" t="s">
        <v>10</v>
      </c>
      <c r="H113">
        <v>14</v>
      </c>
    </row>
    <row r="114" spans="1:8" x14ac:dyDescent="0.3">
      <c r="A114" t="s">
        <v>13604</v>
      </c>
      <c r="B114" t="s">
        <v>483</v>
      </c>
      <c r="C114" t="s">
        <v>484</v>
      </c>
      <c r="D114" t="s">
        <v>3518</v>
      </c>
      <c r="E114">
        <v>1001235</v>
      </c>
      <c r="F114" t="s">
        <v>3519</v>
      </c>
      <c r="G114" t="s">
        <v>10</v>
      </c>
      <c r="H114">
        <v>12</v>
      </c>
    </row>
    <row r="115" spans="1:8" x14ac:dyDescent="0.3">
      <c r="A115" t="s">
        <v>13604</v>
      </c>
      <c r="B115" t="s">
        <v>483</v>
      </c>
      <c r="C115" t="s">
        <v>484</v>
      </c>
      <c r="D115" t="s">
        <v>3781</v>
      </c>
      <c r="E115">
        <v>1004813</v>
      </c>
      <c r="F115" t="s">
        <v>13126</v>
      </c>
      <c r="G115" t="s">
        <v>10</v>
      </c>
      <c r="H115">
        <v>36</v>
      </c>
    </row>
    <row r="116" spans="1:8" x14ac:dyDescent="0.3">
      <c r="A116" t="s">
        <v>13604</v>
      </c>
      <c r="B116" t="s">
        <v>483</v>
      </c>
      <c r="C116" t="s">
        <v>484</v>
      </c>
      <c r="D116" t="s">
        <v>3476</v>
      </c>
      <c r="E116">
        <v>1002205</v>
      </c>
      <c r="F116" t="s">
        <v>3477</v>
      </c>
      <c r="G116" t="s">
        <v>10</v>
      </c>
      <c r="H116">
        <v>66</v>
      </c>
    </row>
    <row r="117" spans="1:8" x14ac:dyDescent="0.3">
      <c r="A117" t="s">
        <v>13604</v>
      </c>
      <c r="B117" t="s">
        <v>483</v>
      </c>
      <c r="C117" t="s">
        <v>484</v>
      </c>
      <c r="D117" t="s">
        <v>3508</v>
      </c>
      <c r="E117">
        <v>1002183</v>
      </c>
      <c r="F117" t="s">
        <v>3509</v>
      </c>
      <c r="G117" t="s">
        <v>10</v>
      </c>
      <c r="H117">
        <v>26</v>
      </c>
    </row>
    <row r="118" spans="1:8" x14ac:dyDescent="0.3">
      <c r="A118" t="s">
        <v>13604</v>
      </c>
      <c r="B118" t="s">
        <v>483</v>
      </c>
      <c r="C118" t="s">
        <v>484</v>
      </c>
      <c r="D118" t="s">
        <v>3474</v>
      </c>
      <c r="E118">
        <v>1002190</v>
      </c>
      <c r="F118" t="s">
        <v>13597</v>
      </c>
      <c r="G118" t="s">
        <v>10</v>
      </c>
      <c r="H118">
        <v>54</v>
      </c>
    </row>
    <row r="119" spans="1:8" x14ac:dyDescent="0.3">
      <c r="A119" t="s">
        <v>13604</v>
      </c>
      <c r="B119" t="s">
        <v>485</v>
      </c>
      <c r="C119" t="s">
        <v>486</v>
      </c>
      <c r="D119" t="s">
        <v>13369</v>
      </c>
      <c r="E119">
        <v>1002286</v>
      </c>
      <c r="F119" t="s">
        <v>13370</v>
      </c>
      <c r="G119" t="s">
        <v>10</v>
      </c>
      <c r="H119">
        <v>16</v>
      </c>
    </row>
    <row r="120" spans="1:8" x14ac:dyDescent="0.3">
      <c r="A120" t="s">
        <v>13604</v>
      </c>
      <c r="B120" t="s">
        <v>485</v>
      </c>
      <c r="C120" t="s">
        <v>486</v>
      </c>
      <c r="D120" t="s">
        <v>13437</v>
      </c>
      <c r="E120">
        <v>1002328</v>
      </c>
      <c r="F120" t="s">
        <v>13362</v>
      </c>
      <c r="G120" t="s">
        <v>10</v>
      </c>
      <c r="H120">
        <v>26</v>
      </c>
    </row>
    <row r="121" spans="1:8" x14ac:dyDescent="0.3">
      <c r="A121" t="s">
        <v>13604</v>
      </c>
      <c r="B121" t="s">
        <v>485</v>
      </c>
      <c r="C121" t="s">
        <v>486</v>
      </c>
      <c r="D121" t="s">
        <v>3506</v>
      </c>
      <c r="E121">
        <v>1002329</v>
      </c>
      <c r="F121" t="s">
        <v>13101</v>
      </c>
      <c r="G121" t="s">
        <v>10</v>
      </c>
      <c r="H121">
        <v>14</v>
      </c>
    </row>
    <row r="122" spans="1:8" x14ac:dyDescent="0.3">
      <c r="A122" t="s">
        <v>13604</v>
      </c>
      <c r="B122" t="s">
        <v>485</v>
      </c>
      <c r="C122" t="s">
        <v>486</v>
      </c>
      <c r="D122" t="s">
        <v>3518</v>
      </c>
      <c r="E122">
        <v>1001235</v>
      </c>
      <c r="F122" t="s">
        <v>3519</v>
      </c>
      <c r="G122" t="s">
        <v>10</v>
      </c>
      <c r="H122">
        <v>12</v>
      </c>
    </row>
    <row r="123" spans="1:8" x14ac:dyDescent="0.3">
      <c r="A123" t="s">
        <v>13604</v>
      </c>
      <c r="B123" t="s">
        <v>485</v>
      </c>
      <c r="C123" t="s">
        <v>486</v>
      </c>
      <c r="D123" t="s">
        <v>3781</v>
      </c>
      <c r="E123">
        <v>1004813</v>
      </c>
      <c r="F123" t="s">
        <v>13126</v>
      </c>
      <c r="G123" t="s">
        <v>10</v>
      </c>
      <c r="H123">
        <v>36</v>
      </c>
    </row>
    <row r="124" spans="1:8" x14ac:dyDescent="0.3">
      <c r="A124" t="s">
        <v>13604</v>
      </c>
      <c r="B124" t="s">
        <v>485</v>
      </c>
      <c r="C124" t="s">
        <v>486</v>
      </c>
      <c r="D124" t="s">
        <v>3476</v>
      </c>
      <c r="E124">
        <v>1002205</v>
      </c>
      <c r="F124" t="s">
        <v>3477</v>
      </c>
      <c r="G124" t="s">
        <v>10</v>
      </c>
      <c r="H124">
        <v>66</v>
      </c>
    </row>
    <row r="125" spans="1:8" x14ac:dyDescent="0.3">
      <c r="A125" t="s">
        <v>13604</v>
      </c>
      <c r="B125" t="s">
        <v>485</v>
      </c>
      <c r="C125" t="s">
        <v>486</v>
      </c>
      <c r="D125" t="s">
        <v>3508</v>
      </c>
      <c r="E125">
        <v>1002183</v>
      </c>
      <c r="F125" t="s">
        <v>3509</v>
      </c>
      <c r="G125" t="s">
        <v>10</v>
      </c>
      <c r="H125">
        <v>26</v>
      </c>
    </row>
    <row r="126" spans="1:8" x14ac:dyDescent="0.3">
      <c r="A126" t="s">
        <v>13604</v>
      </c>
      <c r="B126" t="s">
        <v>485</v>
      </c>
      <c r="C126" t="s">
        <v>486</v>
      </c>
      <c r="D126" t="s">
        <v>3474</v>
      </c>
      <c r="E126">
        <v>1002190</v>
      </c>
      <c r="F126" t="s">
        <v>13597</v>
      </c>
      <c r="G126" t="s">
        <v>10</v>
      </c>
      <c r="H126">
        <v>54</v>
      </c>
    </row>
    <row r="127" spans="1:8" x14ac:dyDescent="0.3">
      <c r="A127" t="s">
        <v>13604</v>
      </c>
      <c r="B127" t="s">
        <v>487</v>
      </c>
      <c r="C127" t="s">
        <v>488</v>
      </c>
      <c r="D127" t="s">
        <v>3831</v>
      </c>
      <c r="E127">
        <v>1002312</v>
      </c>
      <c r="F127" t="s">
        <v>13109</v>
      </c>
      <c r="G127" t="s">
        <v>10</v>
      </c>
      <c r="H127">
        <v>3</v>
      </c>
    </row>
    <row r="128" spans="1:8" x14ac:dyDescent="0.3">
      <c r="A128" t="s">
        <v>13604</v>
      </c>
      <c r="B128" t="s">
        <v>487</v>
      </c>
      <c r="C128" t="s">
        <v>488</v>
      </c>
      <c r="D128" t="s">
        <v>3828</v>
      </c>
      <c r="E128">
        <v>1001791</v>
      </c>
      <c r="F128" t="s">
        <v>13142</v>
      </c>
      <c r="G128" t="s">
        <v>10</v>
      </c>
      <c r="H128">
        <v>2</v>
      </c>
    </row>
    <row r="129" spans="1:8" x14ac:dyDescent="0.3">
      <c r="A129" t="s">
        <v>13604</v>
      </c>
      <c r="B129" t="s">
        <v>487</v>
      </c>
      <c r="C129" t="s">
        <v>488</v>
      </c>
      <c r="D129" t="s">
        <v>3757</v>
      </c>
      <c r="E129">
        <v>1001789</v>
      </c>
      <c r="F129" t="s">
        <v>13143</v>
      </c>
      <c r="G129" t="s">
        <v>10</v>
      </c>
      <c r="H129">
        <v>1</v>
      </c>
    </row>
    <row r="130" spans="1:8" x14ac:dyDescent="0.3">
      <c r="A130" t="s">
        <v>13604</v>
      </c>
      <c r="B130" t="s">
        <v>487</v>
      </c>
      <c r="C130" t="s">
        <v>488</v>
      </c>
      <c r="D130" t="s">
        <v>3830</v>
      </c>
      <c r="E130">
        <v>1009926</v>
      </c>
      <c r="F130" t="s">
        <v>13153</v>
      </c>
      <c r="G130" t="s">
        <v>10</v>
      </c>
      <c r="H130">
        <v>1</v>
      </c>
    </row>
    <row r="131" spans="1:8" x14ac:dyDescent="0.3">
      <c r="A131" t="s">
        <v>13604</v>
      </c>
      <c r="B131" t="s">
        <v>487</v>
      </c>
      <c r="C131" t="s">
        <v>488</v>
      </c>
      <c r="D131" t="s">
        <v>3760</v>
      </c>
      <c r="E131">
        <v>1009755</v>
      </c>
      <c r="F131" t="s">
        <v>13167</v>
      </c>
      <c r="G131" t="s">
        <v>6</v>
      </c>
      <c r="H131">
        <v>1.5</v>
      </c>
    </row>
    <row r="132" spans="1:8" x14ac:dyDescent="0.3">
      <c r="A132" t="s">
        <v>13604</v>
      </c>
      <c r="B132" t="s">
        <v>487</v>
      </c>
      <c r="C132" t="s">
        <v>488</v>
      </c>
      <c r="D132" t="s">
        <v>3827</v>
      </c>
      <c r="E132">
        <v>1002388</v>
      </c>
      <c r="F132" t="s">
        <v>13172</v>
      </c>
      <c r="G132" t="s">
        <v>10</v>
      </c>
      <c r="H132">
        <v>1</v>
      </c>
    </row>
    <row r="133" spans="1:8" x14ac:dyDescent="0.3">
      <c r="A133" t="s">
        <v>13604</v>
      </c>
      <c r="B133" t="s">
        <v>487</v>
      </c>
      <c r="C133" t="s">
        <v>488</v>
      </c>
      <c r="D133" t="s">
        <v>3829</v>
      </c>
      <c r="E133">
        <v>1009792</v>
      </c>
      <c r="F133" t="s">
        <v>13217</v>
      </c>
      <c r="G133" t="s">
        <v>10</v>
      </c>
      <c r="H133">
        <v>1</v>
      </c>
    </row>
    <row r="134" spans="1:8" x14ac:dyDescent="0.3">
      <c r="A134" t="s">
        <v>13604</v>
      </c>
      <c r="B134" t="s">
        <v>487</v>
      </c>
      <c r="C134" t="s">
        <v>488</v>
      </c>
      <c r="D134" t="s">
        <v>3627</v>
      </c>
      <c r="E134">
        <v>1002201</v>
      </c>
      <c r="F134" t="s">
        <v>3486</v>
      </c>
      <c r="G134" t="s">
        <v>10</v>
      </c>
      <c r="H134">
        <v>3</v>
      </c>
    </row>
    <row r="135" spans="1:8" x14ac:dyDescent="0.3">
      <c r="A135" t="s">
        <v>13604</v>
      </c>
      <c r="B135" t="s">
        <v>489</v>
      </c>
      <c r="C135" t="s">
        <v>490</v>
      </c>
      <c r="D135" t="s">
        <v>3831</v>
      </c>
      <c r="E135">
        <v>1002312</v>
      </c>
      <c r="F135" t="s">
        <v>13109</v>
      </c>
      <c r="G135" t="s">
        <v>10</v>
      </c>
      <c r="H135">
        <v>3</v>
      </c>
    </row>
    <row r="136" spans="1:8" x14ac:dyDescent="0.3">
      <c r="A136" t="s">
        <v>13604</v>
      </c>
      <c r="B136" t="s">
        <v>489</v>
      </c>
      <c r="C136" t="s">
        <v>490</v>
      </c>
      <c r="D136" t="s">
        <v>3828</v>
      </c>
      <c r="E136">
        <v>1001791</v>
      </c>
      <c r="F136" t="s">
        <v>13142</v>
      </c>
      <c r="G136" t="s">
        <v>10</v>
      </c>
      <c r="H136">
        <v>2</v>
      </c>
    </row>
    <row r="137" spans="1:8" x14ac:dyDescent="0.3">
      <c r="A137" t="s">
        <v>13604</v>
      </c>
      <c r="B137" t="s">
        <v>489</v>
      </c>
      <c r="C137" t="s">
        <v>490</v>
      </c>
      <c r="D137" t="s">
        <v>3757</v>
      </c>
      <c r="E137">
        <v>1001789</v>
      </c>
      <c r="F137" t="s">
        <v>13143</v>
      </c>
      <c r="G137" t="s">
        <v>10</v>
      </c>
      <c r="H137">
        <v>1</v>
      </c>
    </row>
    <row r="138" spans="1:8" x14ac:dyDescent="0.3">
      <c r="A138" t="s">
        <v>13604</v>
      </c>
      <c r="B138" t="s">
        <v>489</v>
      </c>
      <c r="C138" t="s">
        <v>490</v>
      </c>
      <c r="D138" t="s">
        <v>3832</v>
      </c>
      <c r="E138">
        <v>1009804</v>
      </c>
      <c r="F138" t="s">
        <v>13152</v>
      </c>
      <c r="G138" t="s">
        <v>10</v>
      </c>
      <c r="H138">
        <v>1</v>
      </c>
    </row>
    <row r="139" spans="1:8" x14ac:dyDescent="0.3">
      <c r="A139" t="s">
        <v>13604</v>
      </c>
      <c r="B139" t="s">
        <v>489</v>
      </c>
      <c r="C139" t="s">
        <v>490</v>
      </c>
      <c r="D139" t="s">
        <v>3760</v>
      </c>
      <c r="E139">
        <v>1009755</v>
      </c>
      <c r="F139" t="s">
        <v>13167</v>
      </c>
      <c r="G139" t="s">
        <v>6</v>
      </c>
      <c r="H139">
        <v>1.5</v>
      </c>
    </row>
    <row r="140" spans="1:8" x14ac:dyDescent="0.3">
      <c r="A140" t="s">
        <v>13604</v>
      </c>
      <c r="B140" t="s">
        <v>489</v>
      </c>
      <c r="C140" t="s">
        <v>490</v>
      </c>
      <c r="D140" t="s">
        <v>3827</v>
      </c>
      <c r="E140">
        <v>1002388</v>
      </c>
      <c r="F140" t="s">
        <v>13172</v>
      </c>
      <c r="G140" t="s">
        <v>10</v>
      </c>
      <c r="H140">
        <v>1</v>
      </c>
    </row>
    <row r="141" spans="1:8" x14ac:dyDescent="0.3">
      <c r="A141" t="s">
        <v>13604</v>
      </c>
      <c r="B141" t="s">
        <v>489</v>
      </c>
      <c r="C141" t="s">
        <v>490</v>
      </c>
      <c r="D141" t="s">
        <v>3829</v>
      </c>
      <c r="E141">
        <v>1009792</v>
      </c>
      <c r="F141" t="s">
        <v>13217</v>
      </c>
      <c r="G141" t="s">
        <v>10</v>
      </c>
      <c r="H141">
        <v>1</v>
      </c>
    </row>
    <row r="142" spans="1:8" x14ac:dyDescent="0.3">
      <c r="A142" t="s">
        <v>13604</v>
      </c>
      <c r="B142" t="s">
        <v>489</v>
      </c>
      <c r="C142" t="s">
        <v>490</v>
      </c>
      <c r="D142" t="s">
        <v>3627</v>
      </c>
      <c r="E142">
        <v>1002201</v>
      </c>
      <c r="F142" t="s">
        <v>3486</v>
      </c>
      <c r="G142" t="s">
        <v>10</v>
      </c>
      <c r="H142">
        <v>3</v>
      </c>
    </row>
    <row r="143" spans="1:8" x14ac:dyDescent="0.3">
      <c r="A143" t="s">
        <v>13604</v>
      </c>
      <c r="B143" t="s">
        <v>491</v>
      </c>
      <c r="C143" t="s">
        <v>492</v>
      </c>
      <c r="D143" t="s">
        <v>3831</v>
      </c>
      <c r="E143">
        <v>1002312</v>
      </c>
      <c r="F143" t="s">
        <v>13109</v>
      </c>
      <c r="G143" t="s">
        <v>10</v>
      </c>
      <c r="H143">
        <v>3</v>
      </c>
    </row>
    <row r="144" spans="1:8" x14ac:dyDescent="0.3">
      <c r="A144" t="s">
        <v>13604</v>
      </c>
      <c r="B144" t="s">
        <v>491</v>
      </c>
      <c r="C144" t="s">
        <v>492</v>
      </c>
      <c r="D144" t="s">
        <v>3828</v>
      </c>
      <c r="E144">
        <v>1001791</v>
      </c>
      <c r="F144" t="s">
        <v>13142</v>
      </c>
      <c r="G144" t="s">
        <v>10</v>
      </c>
      <c r="H144">
        <v>2</v>
      </c>
    </row>
    <row r="145" spans="1:8" x14ac:dyDescent="0.3">
      <c r="A145" t="s">
        <v>13604</v>
      </c>
      <c r="B145" t="s">
        <v>491</v>
      </c>
      <c r="C145" t="s">
        <v>492</v>
      </c>
      <c r="D145" t="s">
        <v>3757</v>
      </c>
      <c r="E145">
        <v>1001789</v>
      </c>
      <c r="F145" t="s">
        <v>13143</v>
      </c>
      <c r="G145" t="s">
        <v>10</v>
      </c>
      <c r="H145">
        <v>1</v>
      </c>
    </row>
    <row r="146" spans="1:8" x14ac:dyDescent="0.3">
      <c r="A146" t="s">
        <v>13604</v>
      </c>
      <c r="B146" t="s">
        <v>491</v>
      </c>
      <c r="C146" t="s">
        <v>492</v>
      </c>
      <c r="D146" t="s">
        <v>3830</v>
      </c>
      <c r="E146">
        <v>1009926</v>
      </c>
      <c r="F146" t="s">
        <v>13153</v>
      </c>
      <c r="G146" t="s">
        <v>10</v>
      </c>
      <c r="H146">
        <v>1</v>
      </c>
    </row>
    <row r="147" spans="1:8" x14ac:dyDescent="0.3">
      <c r="A147" t="s">
        <v>13604</v>
      </c>
      <c r="B147" t="s">
        <v>491</v>
      </c>
      <c r="C147" t="s">
        <v>492</v>
      </c>
      <c r="D147" t="s">
        <v>3760</v>
      </c>
      <c r="E147">
        <v>1009755</v>
      </c>
      <c r="F147" t="s">
        <v>13167</v>
      </c>
      <c r="G147" t="s">
        <v>6</v>
      </c>
      <c r="H147">
        <v>1.5</v>
      </c>
    </row>
    <row r="148" spans="1:8" x14ac:dyDescent="0.3">
      <c r="A148" t="s">
        <v>13604</v>
      </c>
      <c r="B148" t="s">
        <v>491</v>
      </c>
      <c r="C148" t="s">
        <v>492</v>
      </c>
      <c r="D148" t="s">
        <v>3827</v>
      </c>
      <c r="E148">
        <v>1002388</v>
      </c>
      <c r="F148" t="s">
        <v>13172</v>
      </c>
      <c r="G148" t="s">
        <v>10</v>
      </c>
      <c r="H148">
        <v>1</v>
      </c>
    </row>
    <row r="149" spans="1:8" x14ac:dyDescent="0.3">
      <c r="A149" t="s">
        <v>13604</v>
      </c>
      <c r="B149" t="s">
        <v>491</v>
      </c>
      <c r="C149" t="s">
        <v>492</v>
      </c>
      <c r="D149" t="s">
        <v>3829</v>
      </c>
      <c r="E149">
        <v>1009792</v>
      </c>
      <c r="F149" t="s">
        <v>13217</v>
      </c>
      <c r="G149" t="s">
        <v>10</v>
      </c>
      <c r="H149">
        <v>1</v>
      </c>
    </row>
    <row r="150" spans="1:8" x14ac:dyDescent="0.3">
      <c r="A150" t="s">
        <v>13604</v>
      </c>
      <c r="B150" t="s">
        <v>491</v>
      </c>
      <c r="C150" t="s">
        <v>492</v>
      </c>
      <c r="D150" t="s">
        <v>3627</v>
      </c>
      <c r="E150">
        <v>1002201</v>
      </c>
      <c r="F150" t="s">
        <v>3486</v>
      </c>
      <c r="G150" t="s">
        <v>10</v>
      </c>
      <c r="H150">
        <v>3</v>
      </c>
    </row>
    <row r="151" spans="1:8" x14ac:dyDescent="0.3">
      <c r="A151" t="s">
        <v>13604</v>
      </c>
      <c r="B151" t="s">
        <v>493</v>
      </c>
      <c r="C151" t="s">
        <v>494</v>
      </c>
      <c r="D151" t="s">
        <v>3831</v>
      </c>
      <c r="E151">
        <v>1002312</v>
      </c>
      <c r="F151" t="s">
        <v>13109</v>
      </c>
      <c r="G151" t="s">
        <v>10</v>
      </c>
      <c r="H151">
        <v>3</v>
      </c>
    </row>
    <row r="152" spans="1:8" x14ac:dyDescent="0.3">
      <c r="A152" t="s">
        <v>13604</v>
      </c>
      <c r="B152" t="s">
        <v>493</v>
      </c>
      <c r="C152" t="s">
        <v>494</v>
      </c>
      <c r="D152" t="s">
        <v>3828</v>
      </c>
      <c r="E152">
        <v>1001791</v>
      </c>
      <c r="F152" t="s">
        <v>13142</v>
      </c>
      <c r="G152" t="s">
        <v>10</v>
      </c>
      <c r="H152">
        <v>2</v>
      </c>
    </row>
    <row r="153" spans="1:8" x14ac:dyDescent="0.3">
      <c r="A153" t="s">
        <v>13604</v>
      </c>
      <c r="B153" t="s">
        <v>493</v>
      </c>
      <c r="C153" t="s">
        <v>494</v>
      </c>
      <c r="D153" t="s">
        <v>3757</v>
      </c>
      <c r="E153">
        <v>1001789</v>
      </c>
      <c r="F153" t="s">
        <v>13143</v>
      </c>
      <c r="G153" t="s">
        <v>10</v>
      </c>
      <c r="H153">
        <v>1</v>
      </c>
    </row>
    <row r="154" spans="1:8" x14ac:dyDescent="0.3">
      <c r="A154" t="s">
        <v>13604</v>
      </c>
      <c r="B154" t="s">
        <v>493</v>
      </c>
      <c r="C154" t="s">
        <v>494</v>
      </c>
      <c r="D154" t="s">
        <v>3832</v>
      </c>
      <c r="E154">
        <v>1009804</v>
      </c>
      <c r="F154" t="s">
        <v>13152</v>
      </c>
      <c r="G154" t="s">
        <v>10</v>
      </c>
      <c r="H154">
        <v>1</v>
      </c>
    </row>
    <row r="155" spans="1:8" x14ac:dyDescent="0.3">
      <c r="A155" t="s">
        <v>13604</v>
      </c>
      <c r="B155" t="s">
        <v>493</v>
      </c>
      <c r="C155" t="s">
        <v>494</v>
      </c>
      <c r="D155" t="s">
        <v>3760</v>
      </c>
      <c r="E155">
        <v>1009755</v>
      </c>
      <c r="F155" t="s">
        <v>13167</v>
      </c>
      <c r="G155" t="s">
        <v>6</v>
      </c>
      <c r="H155">
        <v>1.5</v>
      </c>
    </row>
    <row r="156" spans="1:8" x14ac:dyDescent="0.3">
      <c r="A156" t="s">
        <v>13604</v>
      </c>
      <c r="B156" t="s">
        <v>493</v>
      </c>
      <c r="C156" t="s">
        <v>494</v>
      </c>
      <c r="D156" t="s">
        <v>3827</v>
      </c>
      <c r="E156">
        <v>1002388</v>
      </c>
      <c r="F156" t="s">
        <v>13172</v>
      </c>
      <c r="G156" t="s">
        <v>10</v>
      </c>
      <c r="H156">
        <v>1</v>
      </c>
    </row>
    <row r="157" spans="1:8" x14ac:dyDescent="0.3">
      <c r="A157" t="s">
        <v>13604</v>
      </c>
      <c r="B157" t="s">
        <v>493</v>
      </c>
      <c r="C157" t="s">
        <v>494</v>
      </c>
      <c r="D157" t="s">
        <v>3829</v>
      </c>
      <c r="E157">
        <v>1009792</v>
      </c>
      <c r="F157" t="s">
        <v>13217</v>
      </c>
      <c r="G157" t="s">
        <v>10</v>
      </c>
      <c r="H157">
        <v>1</v>
      </c>
    </row>
    <row r="158" spans="1:8" x14ac:dyDescent="0.3">
      <c r="A158" t="s">
        <v>13604</v>
      </c>
      <c r="B158" t="s">
        <v>493</v>
      </c>
      <c r="C158" t="s">
        <v>494</v>
      </c>
      <c r="D158" t="s">
        <v>3627</v>
      </c>
      <c r="E158">
        <v>1002201</v>
      </c>
      <c r="F158" t="s">
        <v>3486</v>
      </c>
      <c r="G158" t="s">
        <v>10</v>
      </c>
      <c r="H158">
        <v>3</v>
      </c>
    </row>
    <row r="159" spans="1:8" x14ac:dyDescent="0.3">
      <c r="A159" t="s">
        <v>13604</v>
      </c>
      <c r="B159" t="s">
        <v>495</v>
      </c>
      <c r="C159" t="s">
        <v>3484</v>
      </c>
      <c r="D159" t="s">
        <v>3489</v>
      </c>
      <c r="E159">
        <v>1002283</v>
      </c>
      <c r="F159" t="s">
        <v>13073</v>
      </c>
      <c r="G159" t="s">
        <v>10</v>
      </c>
      <c r="H159">
        <v>5</v>
      </c>
    </row>
    <row r="160" spans="1:8" x14ac:dyDescent="0.3">
      <c r="A160" t="s">
        <v>13604</v>
      </c>
      <c r="B160" t="s">
        <v>495</v>
      </c>
      <c r="C160" t="s">
        <v>3484</v>
      </c>
      <c r="D160" t="s">
        <v>3495</v>
      </c>
      <c r="E160">
        <v>1002308</v>
      </c>
      <c r="F160" t="s">
        <v>13100</v>
      </c>
      <c r="G160" t="s">
        <v>10</v>
      </c>
      <c r="H160">
        <v>1</v>
      </c>
    </row>
    <row r="161" spans="1:8" x14ac:dyDescent="0.3">
      <c r="A161" t="s">
        <v>13604</v>
      </c>
      <c r="B161" t="s">
        <v>495</v>
      </c>
      <c r="C161" t="s">
        <v>3484</v>
      </c>
      <c r="D161" t="s">
        <v>3497</v>
      </c>
      <c r="E161">
        <v>1002325</v>
      </c>
      <c r="F161" t="s">
        <v>3498</v>
      </c>
      <c r="G161" t="s">
        <v>10</v>
      </c>
      <c r="H161">
        <v>4</v>
      </c>
    </row>
    <row r="162" spans="1:8" x14ac:dyDescent="0.3">
      <c r="A162" t="s">
        <v>13604</v>
      </c>
      <c r="B162" t="s">
        <v>495</v>
      </c>
      <c r="C162" t="s">
        <v>3484</v>
      </c>
      <c r="D162" t="s">
        <v>3491</v>
      </c>
      <c r="E162">
        <v>1001241</v>
      </c>
      <c r="F162" t="s">
        <v>3492</v>
      </c>
      <c r="G162" t="s">
        <v>10</v>
      </c>
      <c r="H162">
        <v>4</v>
      </c>
    </row>
    <row r="163" spans="1:8" x14ac:dyDescent="0.3">
      <c r="A163" t="s">
        <v>13604</v>
      </c>
      <c r="B163" t="s">
        <v>495</v>
      </c>
      <c r="C163" t="s">
        <v>3484</v>
      </c>
      <c r="D163" t="s">
        <v>3487</v>
      </c>
      <c r="E163">
        <v>1002083</v>
      </c>
      <c r="F163" t="s">
        <v>3488</v>
      </c>
      <c r="G163" t="s">
        <v>10</v>
      </c>
      <c r="H163">
        <v>2</v>
      </c>
    </row>
    <row r="164" spans="1:8" x14ac:dyDescent="0.3">
      <c r="A164" t="s">
        <v>13604</v>
      </c>
      <c r="B164" t="s">
        <v>495</v>
      </c>
      <c r="C164" t="s">
        <v>3484</v>
      </c>
      <c r="D164" t="s">
        <v>3493</v>
      </c>
      <c r="E164">
        <v>1002204</v>
      </c>
      <c r="F164" t="s">
        <v>3494</v>
      </c>
      <c r="G164" t="s">
        <v>10</v>
      </c>
      <c r="H164">
        <v>4</v>
      </c>
    </row>
    <row r="165" spans="1:8" x14ac:dyDescent="0.3">
      <c r="A165" t="s">
        <v>13604</v>
      </c>
      <c r="B165" t="s">
        <v>495</v>
      </c>
      <c r="C165" t="s">
        <v>3484</v>
      </c>
      <c r="D165" t="s">
        <v>3627</v>
      </c>
      <c r="E165">
        <v>1002201</v>
      </c>
      <c r="F165" t="s">
        <v>3486</v>
      </c>
      <c r="G165" t="s">
        <v>10</v>
      </c>
      <c r="H165">
        <v>1</v>
      </c>
    </row>
    <row r="166" spans="1:8" x14ac:dyDescent="0.3">
      <c r="A166" t="s">
        <v>13604</v>
      </c>
      <c r="B166" t="s">
        <v>495</v>
      </c>
      <c r="C166" t="s">
        <v>3484</v>
      </c>
      <c r="D166" t="s">
        <v>3476</v>
      </c>
      <c r="E166">
        <v>1002205</v>
      </c>
      <c r="F166" t="s">
        <v>3477</v>
      </c>
      <c r="G166" t="s">
        <v>10</v>
      </c>
      <c r="H166">
        <v>18</v>
      </c>
    </row>
    <row r="167" spans="1:8" x14ac:dyDescent="0.3">
      <c r="A167" t="s">
        <v>13604</v>
      </c>
      <c r="B167" t="s">
        <v>497</v>
      </c>
      <c r="C167" t="s">
        <v>498</v>
      </c>
      <c r="D167" t="s">
        <v>13386</v>
      </c>
      <c r="E167" t="s">
        <v>3451</v>
      </c>
      <c r="F167" t="s">
        <v>13387</v>
      </c>
      <c r="G167" t="s">
        <v>10</v>
      </c>
      <c r="H167">
        <v>1</v>
      </c>
    </row>
    <row r="168" spans="1:8" x14ac:dyDescent="0.3">
      <c r="A168" t="s">
        <v>13604</v>
      </c>
      <c r="B168" t="s">
        <v>497</v>
      </c>
      <c r="C168" t="s">
        <v>498</v>
      </c>
      <c r="D168" t="s">
        <v>13388</v>
      </c>
      <c r="E168" t="s">
        <v>3451</v>
      </c>
      <c r="F168" t="s">
        <v>13389</v>
      </c>
      <c r="G168" t="s">
        <v>10</v>
      </c>
      <c r="H168">
        <v>1</v>
      </c>
    </row>
    <row r="169" spans="1:8" x14ac:dyDescent="0.3">
      <c r="A169" t="s">
        <v>13604</v>
      </c>
      <c r="B169" t="s">
        <v>497</v>
      </c>
      <c r="C169" t="s">
        <v>498</v>
      </c>
      <c r="D169" t="s">
        <v>13390</v>
      </c>
      <c r="E169" t="s">
        <v>13390</v>
      </c>
      <c r="F169" t="s">
        <v>13391</v>
      </c>
      <c r="G169" t="s">
        <v>6</v>
      </c>
      <c r="H169">
        <v>0.25</v>
      </c>
    </row>
    <row r="170" spans="1:8" x14ac:dyDescent="0.3">
      <c r="A170" t="s">
        <v>13604</v>
      </c>
      <c r="B170" t="s">
        <v>497</v>
      </c>
      <c r="C170" t="s">
        <v>498</v>
      </c>
      <c r="D170" t="s">
        <v>13392</v>
      </c>
      <c r="E170" t="s">
        <v>13392</v>
      </c>
      <c r="F170" t="s">
        <v>13393</v>
      </c>
      <c r="G170" t="s">
        <v>6</v>
      </c>
      <c r="H170">
        <v>0.25</v>
      </c>
    </row>
    <row r="171" spans="1:8" x14ac:dyDescent="0.3">
      <c r="A171" t="s">
        <v>13604</v>
      </c>
      <c r="B171" t="s">
        <v>497</v>
      </c>
      <c r="C171" t="s">
        <v>498</v>
      </c>
      <c r="D171" t="s">
        <v>13394</v>
      </c>
      <c r="E171" t="s">
        <v>3451</v>
      </c>
      <c r="F171" t="s">
        <v>13395</v>
      </c>
      <c r="G171" t="s">
        <v>10</v>
      </c>
      <c r="H171">
        <v>0.05</v>
      </c>
    </row>
    <row r="172" spans="1:8" x14ac:dyDescent="0.3">
      <c r="A172" t="s">
        <v>13604</v>
      </c>
      <c r="B172" t="s">
        <v>497</v>
      </c>
      <c r="C172" t="s">
        <v>498</v>
      </c>
      <c r="D172" t="s">
        <v>13396</v>
      </c>
      <c r="E172" t="s">
        <v>3451</v>
      </c>
      <c r="F172" t="s">
        <v>13397</v>
      </c>
      <c r="G172" t="s">
        <v>10</v>
      </c>
      <c r="H172">
        <v>0.05</v>
      </c>
    </row>
    <row r="173" spans="1:8" x14ac:dyDescent="0.3">
      <c r="A173" t="s">
        <v>13604</v>
      </c>
      <c r="B173" t="s">
        <v>535</v>
      </c>
      <c r="C173" t="s">
        <v>536</v>
      </c>
      <c r="D173" t="s">
        <v>3801</v>
      </c>
      <c r="E173">
        <v>1000162</v>
      </c>
      <c r="F173" t="s">
        <v>13159</v>
      </c>
      <c r="G173" t="s">
        <v>6</v>
      </c>
      <c r="H173">
        <v>1.05</v>
      </c>
    </row>
    <row r="174" spans="1:8" x14ac:dyDescent="0.3">
      <c r="A174" t="s">
        <v>13604</v>
      </c>
      <c r="B174" t="s">
        <v>538</v>
      </c>
      <c r="C174" t="s">
        <v>539</v>
      </c>
      <c r="D174" t="s">
        <v>3620</v>
      </c>
      <c r="E174">
        <v>1000163</v>
      </c>
      <c r="F174" t="s">
        <v>3621</v>
      </c>
      <c r="G174" t="s">
        <v>6</v>
      </c>
      <c r="H174">
        <v>1.05</v>
      </c>
    </row>
    <row r="175" spans="1:8" x14ac:dyDescent="0.3">
      <c r="A175" t="s">
        <v>13604</v>
      </c>
      <c r="B175" t="s">
        <v>540</v>
      </c>
      <c r="C175" t="s">
        <v>3499</v>
      </c>
      <c r="D175" t="s">
        <v>3500</v>
      </c>
      <c r="E175">
        <v>1000160</v>
      </c>
      <c r="F175" t="s">
        <v>3501</v>
      </c>
      <c r="G175" t="s">
        <v>6</v>
      </c>
      <c r="H175">
        <v>2.1</v>
      </c>
    </row>
    <row r="176" spans="1:8" x14ac:dyDescent="0.3">
      <c r="A176" t="s">
        <v>13604</v>
      </c>
      <c r="B176" t="s">
        <v>542</v>
      </c>
      <c r="C176" t="s">
        <v>543</v>
      </c>
      <c r="D176" t="s">
        <v>3667</v>
      </c>
      <c r="E176">
        <v>1000165</v>
      </c>
      <c r="F176" t="s">
        <v>13161</v>
      </c>
      <c r="G176" t="s">
        <v>6</v>
      </c>
      <c r="H176">
        <v>1.05</v>
      </c>
    </row>
    <row r="177" spans="1:8" x14ac:dyDescent="0.3">
      <c r="A177" t="s">
        <v>13604</v>
      </c>
      <c r="B177" t="s">
        <v>544</v>
      </c>
      <c r="C177" t="s">
        <v>545</v>
      </c>
      <c r="D177" t="s">
        <v>3500</v>
      </c>
      <c r="E177">
        <v>1000160</v>
      </c>
      <c r="F177" t="s">
        <v>3501</v>
      </c>
      <c r="G177" t="s">
        <v>6</v>
      </c>
      <c r="H177">
        <v>1.05</v>
      </c>
    </row>
    <row r="178" spans="1:8" x14ac:dyDescent="0.3">
      <c r="A178" t="s">
        <v>13604</v>
      </c>
      <c r="B178" t="s">
        <v>546</v>
      </c>
      <c r="C178" t="s">
        <v>547</v>
      </c>
      <c r="D178" t="s">
        <v>3696</v>
      </c>
      <c r="E178">
        <v>1000161</v>
      </c>
      <c r="F178" t="s">
        <v>13155</v>
      </c>
      <c r="G178" t="s">
        <v>6</v>
      </c>
      <c r="H178">
        <v>1.05</v>
      </c>
    </row>
    <row r="179" spans="1:8" x14ac:dyDescent="0.3">
      <c r="A179" t="s">
        <v>13604</v>
      </c>
      <c r="B179" t="s">
        <v>548</v>
      </c>
      <c r="C179" t="s">
        <v>549</v>
      </c>
      <c r="D179" t="s">
        <v>3802</v>
      </c>
      <c r="E179">
        <v>1000159</v>
      </c>
      <c r="F179" t="s">
        <v>13154</v>
      </c>
      <c r="G179" t="s">
        <v>6</v>
      </c>
      <c r="H179">
        <v>1.05</v>
      </c>
    </row>
    <row r="180" spans="1:8" x14ac:dyDescent="0.3">
      <c r="A180" t="s">
        <v>13604</v>
      </c>
      <c r="B180" t="s">
        <v>560</v>
      </c>
      <c r="C180" t="s">
        <v>561</v>
      </c>
      <c r="D180" t="s">
        <v>3680</v>
      </c>
      <c r="E180">
        <v>1001762</v>
      </c>
      <c r="F180" t="s">
        <v>13148</v>
      </c>
      <c r="G180" t="s">
        <v>10</v>
      </c>
      <c r="H180">
        <v>1.5</v>
      </c>
    </row>
    <row r="181" spans="1:8" x14ac:dyDescent="0.3">
      <c r="A181" t="s">
        <v>13604</v>
      </c>
      <c r="B181" t="s">
        <v>560</v>
      </c>
      <c r="C181" t="s">
        <v>561</v>
      </c>
      <c r="D181" t="s">
        <v>3667</v>
      </c>
      <c r="E181">
        <v>1000165</v>
      </c>
      <c r="F181" t="s">
        <v>13161</v>
      </c>
      <c r="G181" t="s">
        <v>6</v>
      </c>
      <c r="H181">
        <v>1.5</v>
      </c>
    </row>
    <row r="182" spans="1:8" x14ac:dyDescent="0.3">
      <c r="A182" t="s">
        <v>13604</v>
      </c>
      <c r="B182" t="s">
        <v>562</v>
      </c>
      <c r="C182" t="s">
        <v>563</v>
      </c>
      <c r="D182" t="s">
        <v>3676</v>
      </c>
      <c r="E182">
        <v>1001763</v>
      </c>
      <c r="F182" t="s">
        <v>13133</v>
      </c>
      <c r="G182" t="s">
        <v>10</v>
      </c>
      <c r="H182">
        <v>1.5</v>
      </c>
    </row>
    <row r="183" spans="1:8" x14ac:dyDescent="0.3">
      <c r="A183" t="s">
        <v>13604</v>
      </c>
      <c r="B183" t="s">
        <v>562</v>
      </c>
      <c r="C183" t="s">
        <v>563</v>
      </c>
      <c r="D183" t="s">
        <v>3677</v>
      </c>
      <c r="E183">
        <v>1001757</v>
      </c>
      <c r="F183" t="s">
        <v>13146</v>
      </c>
      <c r="G183" t="s">
        <v>10</v>
      </c>
      <c r="H183">
        <v>1</v>
      </c>
    </row>
    <row r="184" spans="1:8" x14ac:dyDescent="0.3">
      <c r="A184" t="s">
        <v>13604</v>
      </c>
      <c r="B184" t="s">
        <v>562</v>
      </c>
      <c r="C184" t="s">
        <v>563</v>
      </c>
      <c r="D184" t="s">
        <v>3678</v>
      </c>
      <c r="E184">
        <v>1000164</v>
      </c>
      <c r="F184" t="s">
        <v>13160</v>
      </c>
      <c r="G184" t="s">
        <v>6</v>
      </c>
      <c r="H184">
        <v>1.5</v>
      </c>
    </row>
    <row r="185" spans="1:8" x14ac:dyDescent="0.3">
      <c r="A185" t="s">
        <v>13604</v>
      </c>
      <c r="B185" t="s">
        <v>564</v>
      </c>
      <c r="C185" t="s">
        <v>565</v>
      </c>
      <c r="D185" t="s">
        <v>3745</v>
      </c>
      <c r="E185">
        <v>1004754</v>
      </c>
      <c r="F185" t="s">
        <v>13147</v>
      </c>
      <c r="G185" t="s">
        <v>10</v>
      </c>
      <c r="H185">
        <v>1</v>
      </c>
    </row>
    <row r="186" spans="1:8" x14ac:dyDescent="0.3">
      <c r="A186" t="s">
        <v>13604</v>
      </c>
      <c r="B186" t="s">
        <v>564</v>
      </c>
      <c r="C186" t="s">
        <v>565</v>
      </c>
      <c r="D186" t="s">
        <v>3753</v>
      </c>
      <c r="E186">
        <v>1001760</v>
      </c>
      <c r="F186" t="s">
        <v>13149</v>
      </c>
      <c r="G186" t="s">
        <v>10</v>
      </c>
      <c r="H186">
        <v>1</v>
      </c>
    </row>
    <row r="187" spans="1:8" x14ac:dyDescent="0.3">
      <c r="A187" t="s">
        <v>13604</v>
      </c>
      <c r="B187" t="s">
        <v>564</v>
      </c>
      <c r="C187" t="s">
        <v>565</v>
      </c>
      <c r="D187" t="s">
        <v>3620</v>
      </c>
      <c r="E187">
        <v>1000163</v>
      </c>
      <c r="F187" t="s">
        <v>3621</v>
      </c>
      <c r="G187" t="s">
        <v>6</v>
      </c>
      <c r="H187">
        <v>1.5</v>
      </c>
    </row>
    <row r="188" spans="1:8" x14ac:dyDescent="0.3">
      <c r="A188" t="s">
        <v>13604</v>
      </c>
      <c r="B188" t="s">
        <v>566</v>
      </c>
      <c r="C188" t="s">
        <v>567</v>
      </c>
      <c r="D188" t="s">
        <v>3677</v>
      </c>
      <c r="E188">
        <v>1001757</v>
      </c>
      <c r="F188" t="s">
        <v>13146</v>
      </c>
      <c r="G188" t="s">
        <v>10</v>
      </c>
      <c r="H188">
        <v>2</v>
      </c>
    </row>
    <row r="189" spans="1:8" x14ac:dyDescent="0.3">
      <c r="A189" t="s">
        <v>13604</v>
      </c>
      <c r="B189" t="s">
        <v>566</v>
      </c>
      <c r="C189" t="s">
        <v>567</v>
      </c>
      <c r="D189" t="s">
        <v>3678</v>
      </c>
      <c r="E189">
        <v>1000164</v>
      </c>
      <c r="F189" t="s">
        <v>13160</v>
      </c>
      <c r="G189" t="s">
        <v>6</v>
      </c>
      <c r="H189">
        <v>1.5</v>
      </c>
    </row>
    <row r="190" spans="1:8" x14ac:dyDescent="0.3">
      <c r="A190" t="s">
        <v>13604</v>
      </c>
      <c r="B190" t="s">
        <v>568</v>
      </c>
      <c r="C190" t="s">
        <v>569</v>
      </c>
      <c r="D190" t="s">
        <v>3754</v>
      </c>
      <c r="E190">
        <v>1001758</v>
      </c>
      <c r="F190" t="s">
        <v>13145</v>
      </c>
      <c r="G190" t="s">
        <v>10</v>
      </c>
      <c r="H190">
        <v>1</v>
      </c>
    </row>
    <row r="191" spans="1:8" x14ac:dyDescent="0.3">
      <c r="A191" t="s">
        <v>13604</v>
      </c>
      <c r="B191" t="s">
        <v>568</v>
      </c>
      <c r="C191" t="s">
        <v>569</v>
      </c>
      <c r="D191" t="s">
        <v>3745</v>
      </c>
      <c r="E191">
        <v>1004754</v>
      </c>
      <c r="F191" t="s">
        <v>13147</v>
      </c>
      <c r="G191" t="s">
        <v>10</v>
      </c>
      <c r="H191">
        <v>1</v>
      </c>
    </row>
    <row r="192" spans="1:8" x14ac:dyDescent="0.3">
      <c r="A192" t="s">
        <v>13604</v>
      </c>
      <c r="B192" t="s">
        <v>568</v>
      </c>
      <c r="C192" t="s">
        <v>569</v>
      </c>
      <c r="D192" t="s">
        <v>3620</v>
      </c>
      <c r="E192">
        <v>1000163</v>
      </c>
      <c r="F192" t="s">
        <v>3621</v>
      </c>
      <c r="G192" t="s">
        <v>6</v>
      </c>
      <c r="H192">
        <v>1.5</v>
      </c>
    </row>
    <row r="193" spans="1:8" x14ac:dyDescent="0.3">
      <c r="A193" t="s">
        <v>13604</v>
      </c>
      <c r="B193" t="s">
        <v>570</v>
      </c>
      <c r="C193" t="s">
        <v>571</v>
      </c>
      <c r="D193" t="s">
        <v>3745</v>
      </c>
      <c r="E193">
        <v>1004754</v>
      </c>
      <c r="F193" t="s">
        <v>13147</v>
      </c>
      <c r="G193" t="s">
        <v>10</v>
      </c>
      <c r="H193">
        <v>2</v>
      </c>
    </row>
    <row r="194" spans="1:8" x14ac:dyDescent="0.3">
      <c r="A194" t="s">
        <v>13604</v>
      </c>
      <c r="B194" t="s">
        <v>570</v>
      </c>
      <c r="C194" t="s">
        <v>571</v>
      </c>
      <c r="D194" t="s">
        <v>3620</v>
      </c>
      <c r="E194">
        <v>1000163</v>
      </c>
      <c r="F194" t="s">
        <v>3621</v>
      </c>
      <c r="G194" t="s">
        <v>6</v>
      </c>
      <c r="H194">
        <v>1.5</v>
      </c>
    </row>
    <row r="195" spans="1:8" x14ac:dyDescent="0.3">
      <c r="A195" t="s">
        <v>13604</v>
      </c>
      <c r="B195" t="s">
        <v>572</v>
      </c>
      <c r="C195" t="s">
        <v>573</v>
      </c>
      <c r="D195" t="s">
        <v>3803</v>
      </c>
      <c r="E195">
        <v>1000098</v>
      </c>
      <c r="F195" t="s">
        <v>13139</v>
      </c>
      <c r="G195" t="s">
        <v>10</v>
      </c>
      <c r="H195">
        <v>2</v>
      </c>
    </row>
    <row r="196" spans="1:8" x14ac:dyDescent="0.3">
      <c r="A196" t="s">
        <v>13604</v>
      </c>
      <c r="B196" t="s">
        <v>572</v>
      </c>
      <c r="C196" t="s">
        <v>573</v>
      </c>
      <c r="D196" t="s">
        <v>3677</v>
      </c>
      <c r="E196">
        <v>1001757</v>
      </c>
      <c r="F196" t="s">
        <v>13146</v>
      </c>
      <c r="G196" t="s">
        <v>10</v>
      </c>
      <c r="H196">
        <v>2</v>
      </c>
    </row>
    <row r="197" spans="1:8" x14ac:dyDescent="0.3">
      <c r="A197" t="s">
        <v>13604</v>
      </c>
      <c r="B197" t="s">
        <v>576</v>
      </c>
      <c r="C197" t="s">
        <v>577</v>
      </c>
      <c r="D197">
        <v>1000095</v>
      </c>
      <c r="E197">
        <v>1000095</v>
      </c>
      <c r="F197" t="s">
        <v>13064</v>
      </c>
      <c r="G197" t="s">
        <v>6</v>
      </c>
      <c r="H197">
        <v>1.05</v>
      </c>
    </row>
    <row r="198" spans="1:8" x14ac:dyDescent="0.3">
      <c r="A198" t="s">
        <v>13604</v>
      </c>
      <c r="B198" t="s">
        <v>578</v>
      </c>
      <c r="C198" t="s">
        <v>579</v>
      </c>
      <c r="D198">
        <v>1000095</v>
      </c>
      <c r="E198">
        <v>1000095</v>
      </c>
      <c r="F198" t="s">
        <v>13064</v>
      </c>
      <c r="G198" t="s">
        <v>6</v>
      </c>
      <c r="H198">
        <v>1.05</v>
      </c>
    </row>
    <row r="199" spans="1:8" x14ac:dyDescent="0.3">
      <c r="A199" t="s">
        <v>13604</v>
      </c>
      <c r="B199" t="s">
        <v>580</v>
      </c>
      <c r="C199" t="s">
        <v>581</v>
      </c>
      <c r="D199" t="s">
        <v>3833</v>
      </c>
      <c r="E199">
        <v>1000097</v>
      </c>
      <c r="F199" t="s">
        <v>13138</v>
      </c>
      <c r="G199" t="s">
        <v>6</v>
      </c>
      <c r="H199">
        <v>1.05</v>
      </c>
    </row>
    <row r="200" spans="1:8" x14ac:dyDescent="0.3">
      <c r="A200" t="s">
        <v>13604</v>
      </c>
      <c r="B200" t="s">
        <v>582</v>
      </c>
      <c r="C200" t="s">
        <v>583</v>
      </c>
      <c r="D200" t="s">
        <v>3803</v>
      </c>
      <c r="E200">
        <v>1000098</v>
      </c>
      <c r="F200" t="s">
        <v>13139</v>
      </c>
      <c r="G200" t="s">
        <v>6</v>
      </c>
      <c r="H200">
        <v>1.05</v>
      </c>
    </row>
    <row r="201" spans="1:8" x14ac:dyDescent="0.3">
      <c r="A201" t="s">
        <v>13604</v>
      </c>
      <c r="B201" t="s">
        <v>584</v>
      </c>
      <c r="C201" t="s">
        <v>585</v>
      </c>
      <c r="D201" t="s">
        <v>3833</v>
      </c>
      <c r="E201">
        <v>1000097</v>
      </c>
      <c r="F201" t="s">
        <v>13138</v>
      </c>
      <c r="G201" t="s">
        <v>6</v>
      </c>
      <c r="H201">
        <v>1.05</v>
      </c>
    </row>
    <row r="202" spans="1:8" x14ac:dyDescent="0.3">
      <c r="A202" t="s">
        <v>13604</v>
      </c>
      <c r="B202" t="s">
        <v>586</v>
      </c>
      <c r="C202" t="s">
        <v>587</v>
      </c>
      <c r="D202" t="s">
        <v>3803</v>
      </c>
      <c r="E202">
        <v>1000098</v>
      </c>
      <c r="F202" t="s">
        <v>13139</v>
      </c>
      <c r="G202" t="s">
        <v>6</v>
      </c>
      <c r="H202">
        <v>1.05</v>
      </c>
    </row>
    <row r="203" spans="1:8" x14ac:dyDescent="0.3">
      <c r="A203" t="s">
        <v>13604</v>
      </c>
      <c r="B203" t="s">
        <v>588</v>
      </c>
      <c r="C203" t="s">
        <v>3514</v>
      </c>
      <c r="D203" t="s">
        <v>3495</v>
      </c>
      <c r="E203">
        <v>1002308</v>
      </c>
      <c r="F203" t="s">
        <v>13100</v>
      </c>
      <c r="G203" t="s">
        <v>10</v>
      </c>
      <c r="H203">
        <v>1</v>
      </c>
    </row>
    <row r="204" spans="1:8" x14ac:dyDescent="0.3">
      <c r="A204" t="s">
        <v>13604</v>
      </c>
      <c r="B204" t="s">
        <v>588</v>
      </c>
      <c r="C204" t="s">
        <v>3514</v>
      </c>
      <c r="D204" t="s">
        <v>3506</v>
      </c>
      <c r="E204">
        <v>1002329</v>
      </c>
      <c r="F204" t="s">
        <v>13101</v>
      </c>
      <c r="G204" t="s">
        <v>10</v>
      </c>
      <c r="H204">
        <v>1</v>
      </c>
    </row>
    <row r="205" spans="1:8" x14ac:dyDescent="0.3">
      <c r="A205" t="s">
        <v>13604</v>
      </c>
      <c r="B205" t="s">
        <v>588</v>
      </c>
      <c r="C205" t="s">
        <v>3514</v>
      </c>
      <c r="D205" t="s">
        <v>3497</v>
      </c>
      <c r="E205">
        <v>1002325</v>
      </c>
      <c r="F205" t="s">
        <v>3498</v>
      </c>
      <c r="G205" t="s">
        <v>10</v>
      </c>
      <c r="H205">
        <v>2</v>
      </c>
    </row>
    <row r="206" spans="1:8" x14ac:dyDescent="0.3">
      <c r="A206" t="s">
        <v>13604</v>
      </c>
      <c r="B206" t="s">
        <v>588</v>
      </c>
      <c r="C206" t="s">
        <v>3514</v>
      </c>
      <c r="D206" t="s">
        <v>3491</v>
      </c>
      <c r="E206">
        <v>1001241</v>
      </c>
      <c r="F206" t="s">
        <v>3492</v>
      </c>
      <c r="G206" t="s">
        <v>10</v>
      </c>
      <c r="H206">
        <v>2</v>
      </c>
    </row>
    <row r="207" spans="1:8" x14ac:dyDescent="0.3">
      <c r="A207" t="s">
        <v>13604</v>
      </c>
      <c r="B207" t="s">
        <v>588</v>
      </c>
      <c r="C207" t="s">
        <v>3514</v>
      </c>
      <c r="D207" t="s">
        <v>3487</v>
      </c>
      <c r="E207">
        <v>1002083</v>
      </c>
      <c r="F207" t="s">
        <v>3488</v>
      </c>
      <c r="G207" t="s">
        <v>10</v>
      </c>
      <c r="H207">
        <v>1</v>
      </c>
    </row>
    <row r="208" spans="1:8" x14ac:dyDescent="0.3">
      <c r="A208" t="s">
        <v>13604</v>
      </c>
      <c r="B208" t="s">
        <v>588</v>
      </c>
      <c r="C208" t="s">
        <v>3514</v>
      </c>
      <c r="D208" t="s">
        <v>3643</v>
      </c>
      <c r="E208">
        <v>1004830</v>
      </c>
      <c r="F208" t="s">
        <v>13308</v>
      </c>
      <c r="G208" t="s">
        <v>10</v>
      </c>
      <c r="H208">
        <v>1</v>
      </c>
    </row>
    <row r="209" spans="1:8" x14ac:dyDescent="0.3">
      <c r="A209" t="s">
        <v>13604</v>
      </c>
      <c r="B209" t="s">
        <v>588</v>
      </c>
      <c r="C209" t="s">
        <v>3514</v>
      </c>
      <c r="D209" t="s">
        <v>3480</v>
      </c>
      <c r="E209">
        <v>1009789</v>
      </c>
      <c r="F209" t="s">
        <v>3481</v>
      </c>
      <c r="G209" t="s">
        <v>10</v>
      </c>
      <c r="H209">
        <v>1</v>
      </c>
    </row>
    <row r="210" spans="1:8" x14ac:dyDescent="0.3">
      <c r="A210" t="s">
        <v>13604</v>
      </c>
      <c r="B210" t="s">
        <v>588</v>
      </c>
      <c r="C210" t="s">
        <v>3514</v>
      </c>
      <c r="D210" t="s">
        <v>3493</v>
      </c>
      <c r="E210">
        <v>1002204</v>
      </c>
      <c r="F210" t="s">
        <v>3494</v>
      </c>
      <c r="G210" t="s">
        <v>10</v>
      </c>
      <c r="H210">
        <v>2</v>
      </c>
    </row>
    <row r="211" spans="1:8" x14ac:dyDescent="0.3">
      <c r="A211" t="s">
        <v>13604</v>
      </c>
      <c r="B211" t="s">
        <v>588</v>
      </c>
      <c r="C211" t="s">
        <v>3514</v>
      </c>
      <c r="D211" t="s">
        <v>3627</v>
      </c>
      <c r="E211">
        <v>1002201</v>
      </c>
      <c r="F211" t="s">
        <v>3486</v>
      </c>
      <c r="G211" t="s">
        <v>10</v>
      </c>
      <c r="H211">
        <v>1</v>
      </c>
    </row>
    <row r="212" spans="1:8" x14ac:dyDescent="0.3">
      <c r="A212" t="s">
        <v>13604</v>
      </c>
      <c r="B212" t="s">
        <v>588</v>
      </c>
      <c r="C212" t="s">
        <v>3514</v>
      </c>
      <c r="D212" t="s">
        <v>3476</v>
      </c>
      <c r="E212">
        <v>1002205</v>
      </c>
      <c r="F212" t="s">
        <v>3477</v>
      </c>
      <c r="G212" t="s">
        <v>10</v>
      </c>
      <c r="H212">
        <v>1</v>
      </c>
    </row>
    <row r="213" spans="1:8" x14ac:dyDescent="0.3">
      <c r="A213" t="s">
        <v>13604</v>
      </c>
      <c r="B213" t="s">
        <v>588</v>
      </c>
      <c r="C213" t="s">
        <v>3514</v>
      </c>
      <c r="D213" t="s">
        <v>3508</v>
      </c>
      <c r="E213">
        <v>1002183</v>
      </c>
      <c r="F213" t="s">
        <v>3509</v>
      </c>
      <c r="G213" t="s">
        <v>10</v>
      </c>
      <c r="H213">
        <v>1</v>
      </c>
    </row>
    <row r="214" spans="1:8" x14ac:dyDescent="0.3">
      <c r="A214" t="s">
        <v>13604</v>
      </c>
      <c r="B214" t="s">
        <v>588</v>
      </c>
      <c r="C214" t="s">
        <v>3514</v>
      </c>
      <c r="D214" t="s">
        <v>3474</v>
      </c>
      <c r="E214">
        <v>1002190</v>
      </c>
      <c r="F214" t="s">
        <v>13597</v>
      </c>
      <c r="G214" t="s">
        <v>10</v>
      </c>
      <c r="H214">
        <v>1</v>
      </c>
    </row>
    <row r="215" spans="1:8" x14ac:dyDescent="0.3">
      <c r="A215" t="s">
        <v>13604</v>
      </c>
      <c r="B215" t="s">
        <v>3516</v>
      </c>
      <c r="C215" t="s">
        <v>3517</v>
      </c>
      <c r="D215" t="s">
        <v>3506</v>
      </c>
      <c r="E215">
        <v>1002329</v>
      </c>
      <c r="F215" t="s">
        <v>13101</v>
      </c>
      <c r="G215" t="s">
        <v>10</v>
      </c>
      <c r="H215">
        <v>2</v>
      </c>
    </row>
    <row r="216" spans="1:8" x14ac:dyDescent="0.3">
      <c r="A216" t="s">
        <v>13604</v>
      </c>
      <c r="B216" t="s">
        <v>3516</v>
      </c>
      <c r="C216" t="s">
        <v>3517</v>
      </c>
      <c r="D216" t="s">
        <v>3524</v>
      </c>
      <c r="E216">
        <v>1002311</v>
      </c>
      <c r="F216" t="s">
        <v>3525</v>
      </c>
      <c r="G216" t="s">
        <v>10</v>
      </c>
      <c r="H216">
        <v>1</v>
      </c>
    </row>
    <row r="217" spans="1:8" x14ac:dyDescent="0.3">
      <c r="A217" t="s">
        <v>13604</v>
      </c>
      <c r="B217" t="s">
        <v>3516</v>
      </c>
      <c r="C217" t="s">
        <v>3517</v>
      </c>
      <c r="D217" t="s">
        <v>3518</v>
      </c>
      <c r="E217">
        <v>1001235</v>
      </c>
      <c r="F217" t="s">
        <v>3519</v>
      </c>
      <c r="G217" t="s">
        <v>10</v>
      </c>
      <c r="H217">
        <v>1</v>
      </c>
    </row>
    <row r="218" spans="1:8" x14ac:dyDescent="0.3">
      <c r="A218" t="s">
        <v>13604</v>
      </c>
      <c r="B218" t="s">
        <v>3516</v>
      </c>
      <c r="C218" t="s">
        <v>3517</v>
      </c>
      <c r="D218" t="s">
        <v>3487</v>
      </c>
      <c r="E218">
        <v>1002083</v>
      </c>
      <c r="F218" t="s">
        <v>3488</v>
      </c>
      <c r="G218" t="s">
        <v>10</v>
      </c>
      <c r="H218">
        <v>1</v>
      </c>
    </row>
    <row r="219" spans="1:8" x14ac:dyDescent="0.3">
      <c r="A219" t="s">
        <v>13604</v>
      </c>
      <c r="B219" t="s">
        <v>3516</v>
      </c>
      <c r="C219" t="s">
        <v>3517</v>
      </c>
      <c r="D219" t="s">
        <v>3627</v>
      </c>
      <c r="E219">
        <v>1002201</v>
      </c>
      <c r="F219" t="s">
        <v>3486</v>
      </c>
      <c r="G219" t="s">
        <v>10</v>
      </c>
      <c r="H219">
        <v>1</v>
      </c>
    </row>
    <row r="220" spans="1:8" x14ac:dyDescent="0.3">
      <c r="A220" t="s">
        <v>13604</v>
      </c>
      <c r="B220" t="s">
        <v>3516</v>
      </c>
      <c r="C220" t="s">
        <v>3517</v>
      </c>
      <c r="D220" t="s">
        <v>3476</v>
      </c>
      <c r="E220">
        <v>1002205</v>
      </c>
      <c r="F220" t="s">
        <v>3477</v>
      </c>
      <c r="G220" t="s">
        <v>10</v>
      </c>
      <c r="H220">
        <v>2</v>
      </c>
    </row>
    <row r="221" spans="1:8" x14ac:dyDescent="0.3">
      <c r="A221" t="s">
        <v>13604</v>
      </c>
      <c r="B221" t="s">
        <v>3516</v>
      </c>
      <c r="C221" t="s">
        <v>3517</v>
      </c>
      <c r="D221" t="s">
        <v>3474</v>
      </c>
      <c r="E221">
        <v>1002190</v>
      </c>
      <c r="F221" t="s">
        <v>13597</v>
      </c>
      <c r="G221" t="s">
        <v>10</v>
      </c>
      <c r="H221">
        <v>2</v>
      </c>
    </row>
    <row r="222" spans="1:8" x14ac:dyDescent="0.3">
      <c r="A222" t="s">
        <v>13604</v>
      </c>
      <c r="B222" t="s">
        <v>590</v>
      </c>
      <c r="C222" t="s">
        <v>591</v>
      </c>
      <c r="D222" t="s">
        <v>3834</v>
      </c>
      <c r="E222">
        <v>1000018</v>
      </c>
      <c r="F222" t="s">
        <v>13094</v>
      </c>
      <c r="G222" t="s">
        <v>10</v>
      </c>
      <c r="H222">
        <v>1</v>
      </c>
    </row>
    <row r="223" spans="1:8" x14ac:dyDescent="0.3">
      <c r="A223" t="s">
        <v>13604</v>
      </c>
      <c r="B223" t="s">
        <v>590</v>
      </c>
      <c r="C223" t="s">
        <v>591</v>
      </c>
      <c r="D223" t="s">
        <v>3536</v>
      </c>
      <c r="E223">
        <v>1003156</v>
      </c>
      <c r="F223" t="s">
        <v>3537</v>
      </c>
      <c r="G223" t="s">
        <v>10</v>
      </c>
      <c r="H223">
        <v>1</v>
      </c>
    </row>
    <row r="224" spans="1:8" x14ac:dyDescent="0.3">
      <c r="A224" t="s">
        <v>13604</v>
      </c>
      <c r="B224" t="s">
        <v>592</v>
      </c>
      <c r="C224" t="s">
        <v>3533</v>
      </c>
      <c r="D224" t="s">
        <v>3534</v>
      </c>
      <c r="E224">
        <v>1000004</v>
      </c>
      <c r="F224" t="s">
        <v>13093</v>
      </c>
      <c r="G224" t="s">
        <v>10</v>
      </c>
      <c r="H224">
        <v>1</v>
      </c>
    </row>
    <row r="225" spans="1:8" x14ac:dyDescent="0.3">
      <c r="A225" t="s">
        <v>13604</v>
      </c>
      <c r="B225" t="s">
        <v>592</v>
      </c>
      <c r="C225" t="s">
        <v>3533</v>
      </c>
      <c r="D225" t="s">
        <v>3506</v>
      </c>
      <c r="E225">
        <v>1002329</v>
      </c>
      <c r="F225" t="s">
        <v>13101</v>
      </c>
      <c r="G225" t="s">
        <v>10</v>
      </c>
      <c r="H225">
        <v>2</v>
      </c>
    </row>
    <row r="226" spans="1:8" x14ac:dyDescent="0.3">
      <c r="A226" t="s">
        <v>13604</v>
      </c>
      <c r="B226" t="s">
        <v>592</v>
      </c>
      <c r="C226" t="s">
        <v>3533</v>
      </c>
      <c r="D226" t="s">
        <v>3536</v>
      </c>
      <c r="E226">
        <v>1003156</v>
      </c>
      <c r="F226" t="s">
        <v>3537</v>
      </c>
      <c r="G226" t="s">
        <v>10</v>
      </c>
      <c r="H226">
        <v>1</v>
      </c>
    </row>
    <row r="227" spans="1:8" x14ac:dyDescent="0.3">
      <c r="A227" t="s">
        <v>13604</v>
      </c>
      <c r="B227" t="s">
        <v>592</v>
      </c>
      <c r="C227" t="s">
        <v>3533</v>
      </c>
      <c r="D227" t="s">
        <v>3538</v>
      </c>
      <c r="E227">
        <v>1004822</v>
      </c>
      <c r="F227" t="s">
        <v>3539</v>
      </c>
      <c r="G227" t="s">
        <v>10</v>
      </c>
      <c r="H227">
        <v>1</v>
      </c>
    </row>
    <row r="228" spans="1:8" x14ac:dyDescent="0.3">
      <c r="A228" t="s">
        <v>13604</v>
      </c>
      <c r="B228" t="s">
        <v>592</v>
      </c>
      <c r="C228" t="s">
        <v>3533</v>
      </c>
      <c r="D228" t="s">
        <v>3476</v>
      </c>
      <c r="E228">
        <v>1002205</v>
      </c>
      <c r="F228" t="s">
        <v>3477</v>
      </c>
      <c r="G228" t="s">
        <v>10</v>
      </c>
      <c r="H228">
        <v>2</v>
      </c>
    </row>
    <row r="229" spans="1:8" x14ac:dyDescent="0.3">
      <c r="A229" t="s">
        <v>13604</v>
      </c>
      <c r="B229" t="s">
        <v>592</v>
      </c>
      <c r="C229" t="s">
        <v>3533</v>
      </c>
      <c r="D229" t="s">
        <v>3468</v>
      </c>
      <c r="E229">
        <v>1000050</v>
      </c>
      <c r="F229" t="s">
        <v>3469</v>
      </c>
      <c r="G229" t="s">
        <v>6</v>
      </c>
      <c r="H229">
        <v>1</v>
      </c>
    </row>
    <row r="230" spans="1:8" x14ac:dyDescent="0.3">
      <c r="A230" t="s">
        <v>13604</v>
      </c>
      <c r="B230" t="s">
        <v>592</v>
      </c>
      <c r="C230" t="s">
        <v>3533</v>
      </c>
      <c r="D230" t="s">
        <v>3474</v>
      </c>
      <c r="E230">
        <v>1002190</v>
      </c>
      <c r="F230" t="s">
        <v>13597</v>
      </c>
      <c r="G230" t="s">
        <v>10</v>
      </c>
      <c r="H230">
        <v>2</v>
      </c>
    </row>
    <row r="231" spans="1:8" x14ac:dyDescent="0.3">
      <c r="A231" t="s">
        <v>13604</v>
      </c>
      <c r="B231" t="s">
        <v>594</v>
      </c>
      <c r="C231" t="s">
        <v>595</v>
      </c>
      <c r="D231" t="s">
        <v>3834</v>
      </c>
      <c r="E231">
        <v>1000018</v>
      </c>
      <c r="F231" t="s">
        <v>13094</v>
      </c>
      <c r="G231" t="s">
        <v>10</v>
      </c>
      <c r="H231">
        <v>1</v>
      </c>
    </row>
    <row r="232" spans="1:8" x14ac:dyDescent="0.3">
      <c r="A232" t="s">
        <v>13604</v>
      </c>
      <c r="B232" t="s">
        <v>594</v>
      </c>
      <c r="C232" t="s">
        <v>595</v>
      </c>
      <c r="D232" t="s">
        <v>3538</v>
      </c>
      <c r="E232">
        <v>1004822</v>
      </c>
      <c r="F232" t="s">
        <v>3539</v>
      </c>
      <c r="G232" t="s">
        <v>10</v>
      </c>
      <c r="H232">
        <v>1</v>
      </c>
    </row>
    <row r="233" spans="1:8" x14ac:dyDescent="0.3">
      <c r="A233" t="s">
        <v>13604</v>
      </c>
      <c r="B233" t="s">
        <v>596</v>
      </c>
      <c r="C233" t="s">
        <v>597</v>
      </c>
      <c r="D233" t="s">
        <v>3680</v>
      </c>
      <c r="E233">
        <v>1001762</v>
      </c>
      <c r="F233" t="s">
        <v>13148</v>
      </c>
      <c r="G233" t="s">
        <v>10</v>
      </c>
      <c r="H233">
        <v>2</v>
      </c>
    </row>
    <row r="234" spans="1:8" x14ac:dyDescent="0.3">
      <c r="A234" t="s">
        <v>13604</v>
      </c>
      <c r="B234" t="s">
        <v>596</v>
      </c>
      <c r="C234" t="s">
        <v>597</v>
      </c>
      <c r="D234" t="s">
        <v>3667</v>
      </c>
      <c r="E234">
        <v>1000165</v>
      </c>
      <c r="F234" t="s">
        <v>13161</v>
      </c>
      <c r="G234" t="s">
        <v>6</v>
      </c>
      <c r="H234">
        <v>1.5</v>
      </c>
    </row>
    <row r="235" spans="1:8" x14ac:dyDescent="0.3">
      <c r="A235" t="s">
        <v>13604</v>
      </c>
      <c r="B235" t="s">
        <v>598</v>
      </c>
      <c r="C235" t="s">
        <v>599</v>
      </c>
      <c r="D235" t="s">
        <v>3676</v>
      </c>
      <c r="E235">
        <v>1001763</v>
      </c>
      <c r="F235" t="s">
        <v>13133</v>
      </c>
      <c r="G235" t="s">
        <v>10</v>
      </c>
      <c r="H235">
        <v>2</v>
      </c>
    </row>
    <row r="236" spans="1:8" x14ac:dyDescent="0.3">
      <c r="A236" t="s">
        <v>13604</v>
      </c>
      <c r="B236" t="s">
        <v>598</v>
      </c>
      <c r="C236" t="s">
        <v>599</v>
      </c>
      <c r="D236" t="s">
        <v>3677</v>
      </c>
      <c r="E236">
        <v>1001757</v>
      </c>
      <c r="F236" t="s">
        <v>13146</v>
      </c>
      <c r="G236" t="s">
        <v>10</v>
      </c>
      <c r="H236">
        <v>1</v>
      </c>
    </row>
    <row r="237" spans="1:8" x14ac:dyDescent="0.3">
      <c r="A237" t="s">
        <v>13604</v>
      </c>
      <c r="B237" t="s">
        <v>598</v>
      </c>
      <c r="C237" t="s">
        <v>599</v>
      </c>
      <c r="D237" t="s">
        <v>3678</v>
      </c>
      <c r="E237">
        <v>1000164</v>
      </c>
      <c r="F237" t="s">
        <v>13160</v>
      </c>
      <c r="G237" t="s">
        <v>6</v>
      </c>
      <c r="H237">
        <v>1.5</v>
      </c>
    </row>
    <row r="238" spans="1:8" x14ac:dyDescent="0.3">
      <c r="A238" t="s">
        <v>13604</v>
      </c>
      <c r="B238" t="s">
        <v>600</v>
      </c>
      <c r="C238" t="s">
        <v>601</v>
      </c>
      <c r="D238" t="s">
        <v>3745</v>
      </c>
      <c r="E238">
        <v>1004754</v>
      </c>
      <c r="F238" t="s">
        <v>13147</v>
      </c>
      <c r="G238" t="s">
        <v>10</v>
      </c>
      <c r="H238">
        <v>1</v>
      </c>
    </row>
    <row r="239" spans="1:8" x14ac:dyDescent="0.3">
      <c r="A239" t="s">
        <v>13604</v>
      </c>
      <c r="B239" t="s">
        <v>600</v>
      </c>
      <c r="C239" t="s">
        <v>601</v>
      </c>
      <c r="D239" t="s">
        <v>3753</v>
      </c>
      <c r="E239">
        <v>1001760</v>
      </c>
      <c r="F239" t="s">
        <v>13149</v>
      </c>
      <c r="G239" t="s">
        <v>10</v>
      </c>
      <c r="H239">
        <v>1</v>
      </c>
    </row>
    <row r="240" spans="1:8" x14ac:dyDescent="0.3">
      <c r="A240" t="s">
        <v>13604</v>
      </c>
      <c r="B240" t="s">
        <v>600</v>
      </c>
      <c r="C240" t="s">
        <v>601</v>
      </c>
      <c r="D240" t="s">
        <v>3620</v>
      </c>
      <c r="E240">
        <v>1000163</v>
      </c>
      <c r="F240" t="s">
        <v>3621</v>
      </c>
      <c r="G240" t="s">
        <v>6</v>
      </c>
      <c r="H240">
        <v>1.5</v>
      </c>
    </row>
    <row r="241" spans="1:8" x14ac:dyDescent="0.3">
      <c r="A241" t="s">
        <v>13604</v>
      </c>
      <c r="B241" t="s">
        <v>602</v>
      </c>
      <c r="C241" t="s">
        <v>603</v>
      </c>
      <c r="D241" t="s">
        <v>3677</v>
      </c>
      <c r="E241">
        <v>1001757</v>
      </c>
      <c r="F241" t="s">
        <v>13146</v>
      </c>
      <c r="G241" t="s">
        <v>10</v>
      </c>
      <c r="H241">
        <v>2</v>
      </c>
    </row>
    <row r="242" spans="1:8" x14ac:dyDescent="0.3">
      <c r="A242" t="s">
        <v>13604</v>
      </c>
      <c r="B242" t="s">
        <v>602</v>
      </c>
      <c r="C242" t="s">
        <v>603</v>
      </c>
      <c r="D242" t="s">
        <v>3678</v>
      </c>
      <c r="E242">
        <v>1000164</v>
      </c>
      <c r="F242" t="s">
        <v>13160</v>
      </c>
      <c r="G242" t="s">
        <v>6</v>
      </c>
      <c r="H242">
        <v>1.5</v>
      </c>
    </row>
    <row r="243" spans="1:8" x14ac:dyDescent="0.3">
      <c r="A243" t="s">
        <v>13604</v>
      </c>
      <c r="B243" t="s">
        <v>604</v>
      </c>
      <c r="C243" t="s">
        <v>605</v>
      </c>
      <c r="D243" t="s">
        <v>3677</v>
      </c>
      <c r="E243">
        <v>1001757</v>
      </c>
      <c r="F243" t="s">
        <v>13146</v>
      </c>
      <c r="G243" t="s">
        <v>10</v>
      </c>
      <c r="H243">
        <v>2</v>
      </c>
    </row>
    <row r="244" spans="1:8" x14ac:dyDescent="0.3">
      <c r="A244" t="s">
        <v>13604</v>
      </c>
      <c r="B244" t="s">
        <v>604</v>
      </c>
      <c r="C244" t="s">
        <v>605</v>
      </c>
      <c r="D244" t="s">
        <v>3678</v>
      </c>
      <c r="E244">
        <v>1000164</v>
      </c>
      <c r="F244" t="s">
        <v>13160</v>
      </c>
      <c r="G244" t="s">
        <v>6</v>
      </c>
      <c r="H244">
        <v>1.5</v>
      </c>
    </row>
    <row r="245" spans="1:8" x14ac:dyDescent="0.3">
      <c r="A245" t="s">
        <v>13604</v>
      </c>
      <c r="B245" t="s">
        <v>606</v>
      </c>
      <c r="C245" t="s">
        <v>607</v>
      </c>
      <c r="D245" t="s">
        <v>3745</v>
      </c>
      <c r="E245">
        <v>1004754</v>
      </c>
      <c r="F245" t="s">
        <v>13147</v>
      </c>
      <c r="G245" t="s">
        <v>10</v>
      </c>
      <c r="H245">
        <v>2</v>
      </c>
    </row>
    <row r="246" spans="1:8" x14ac:dyDescent="0.3">
      <c r="A246" t="s">
        <v>13604</v>
      </c>
      <c r="B246" t="s">
        <v>606</v>
      </c>
      <c r="C246" t="s">
        <v>607</v>
      </c>
      <c r="D246" t="s">
        <v>3620</v>
      </c>
      <c r="E246">
        <v>1000163</v>
      </c>
      <c r="F246" t="s">
        <v>3621</v>
      </c>
      <c r="G246" t="s">
        <v>6</v>
      </c>
      <c r="H246">
        <v>1.5</v>
      </c>
    </row>
    <row r="247" spans="1:8" x14ac:dyDescent="0.3">
      <c r="A247" t="s">
        <v>13604</v>
      </c>
      <c r="B247" t="s">
        <v>608</v>
      </c>
      <c r="C247" t="s">
        <v>609</v>
      </c>
      <c r="D247" t="s">
        <v>3743</v>
      </c>
      <c r="E247">
        <v>1001768</v>
      </c>
      <c r="F247" t="s">
        <v>13144</v>
      </c>
      <c r="G247" t="s">
        <v>10</v>
      </c>
      <c r="H247">
        <v>4</v>
      </c>
    </row>
    <row r="248" spans="1:8" x14ac:dyDescent="0.3">
      <c r="A248" t="s">
        <v>13604</v>
      </c>
      <c r="B248" t="s">
        <v>608</v>
      </c>
      <c r="C248" t="s">
        <v>609</v>
      </c>
      <c r="D248" t="s">
        <v>3677</v>
      </c>
      <c r="E248">
        <v>1001757</v>
      </c>
      <c r="F248" t="s">
        <v>13146</v>
      </c>
      <c r="G248" t="s">
        <v>10</v>
      </c>
      <c r="H248">
        <v>2</v>
      </c>
    </row>
    <row r="249" spans="1:8" x14ac:dyDescent="0.3">
      <c r="A249" t="s">
        <v>13604</v>
      </c>
      <c r="B249" t="s">
        <v>608</v>
      </c>
      <c r="C249" t="s">
        <v>609</v>
      </c>
      <c r="D249" t="s">
        <v>3500</v>
      </c>
      <c r="E249">
        <v>1000160</v>
      </c>
      <c r="F249" t="s">
        <v>3501</v>
      </c>
      <c r="G249" t="s">
        <v>6</v>
      </c>
      <c r="H249">
        <v>1.5</v>
      </c>
    </row>
    <row r="250" spans="1:8" x14ac:dyDescent="0.3">
      <c r="A250" t="s">
        <v>13604</v>
      </c>
      <c r="B250" t="s">
        <v>610</v>
      </c>
      <c r="C250" t="s">
        <v>611</v>
      </c>
      <c r="D250" t="s">
        <v>3743</v>
      </c>
      <c r="E250">
        <v>1001768</v>
      </c>
      <c r="F250" t="s">
        <v>13144</v>
      </c>
      <c r="G250" t="s">
        <v>10</v>
      </c>
      <c r="H250">
        <v>4</v>
      </c>
    </row>
    <row r="251" spans="1:8" x14ac:dyDescent="0.3">
      <c r="A251" t="s">
        <v>13604</v>
      </c>
      <c r="B251" t="s">
        <v>610</v>
      </c>
      <c r="C251" t="s">
        <v>611</v>
      </c>
      <c r="D251" t="s">
        <v>3677</v>
      </c>
      <c r="E251">
        <v>1001757</v>
      </c>
      <c r="F251" t="s">
        <v>13146</v>
      </c>
      <c r="G251" t="s">
        <v>10</v>
      </c>
      <c r="H251">
        <v>2</v>
      </c>
    </row>
    <row r="252" spans="1:8" x14ac:dyDescent="0.3">
      <c r="A252" t="s">
        <v>13604</v>
      </c>
      <c r="B252" t="s">
        <v>610</v>
      </c>
      <c r="C252" t="s">
        <v>611</v>
      </c>
      <c r="D252" t="s">
        <v>3696</v>
      </c>
      <c r="E252">
        <v>1000161</v>
      </c>
      <c r="F252" t="s">
        <v>13155</v>
      </c>
      <c r="G252" t="s">
        <v>6</v>
      </c>
      <c r="H252">
        <v>1.5</v>
      </c>
    </row>
    <row r="253" spans="1:8" x14ac:dyDescent="0.3">
      <c r="A253" t="s">
        <v>13604</v>
      </c>
      <c r="B253" t="s">
        <v>656</v>
      </c>
      <c r="C253" t="s">
        <v>3540</v>
      </c>
      <c r="D253" t="s">
        <v>3541</v>
      </c>
      <c r="E253">
        <v>1000742</v>
      </c>
      <c r="F253" t="s">
        <v>3542</v>
      </c>
      <c r="G253" t="s">
        <v>10</v>
      </c>
      <c r="H253">
        <v>2</v>
      </c>
    </row>
    <row r="254" spans="1:8" x14ac:dyDescent="0.3">
      <c r="A254" t="s">
        <v>13604</v>
      </c>
      <c r="B254" t="s">
        <v>656</v>
      </c>
      <c r="C254" t="s">
        <v>3540</v>
      </c>
      <c r="D254" t="s">
        <v>3543</v>
      </c>
      <c r="E254">
        <v>1002390</v>
      </c>
      <c r="F254" t="s">
        <v>3544</v>
      </c>
      <c r="G254" t="s">
        <v>10</v>
      </c>
      <c r="H254">
        <v>2</v>
      </c>
    </row>
    <row r="255" spans="1:8" x14ac:dyDescent="0.3">
      <c r="A255" t="s">
        <v>13604</v>
      </c>
      <c r="B255" t="s">
        <v>658</v>
      </c>
      <c r="C255" t="s">
        <v>172</v>
      </c>
      <c r="D255" t="s">
        <v>3489</v>
      </c>
      <c r="E255">
        <v>1002283</v>
      </c>
      <c r="F255" t="s">
        <v>13073</v>
      </c>
      <c r="G255" t="s">
        <v>10</v>
      </c>
      <c r="H255">
        <v>1</v>
      </c>
    </row>
    <row r="256" spans="1:8" x14ac:dyDescent="0.3">
      <c r="A256" t="s">
        <v>13604</v>
      </c>
      <c r="B256" t="s">
        <v>658</v>
      </c>
      <c r="C256" t="s">
        <v>172</v>
      </c>
      <c r="D256" t="s">
        <v>3541</v>
      </c>
      <c r="E256">
        <v>1000742</v>
      </c>
      <c r="F256" t="s">
        <v>3542</v>
      </c>
      <c r="G256" t="s">
        <v>10</v>
      </c>
      <c r="H256">
        <v>1</v>
      </c>
    </row>
    <row r="257" spans="1:8" x14ac:dyDescent="0.3">
      <c r="A257" t="s">
        <v>13604</v>
      </c>
      <c r="B257" t="s">
        <v>658</v>
      </c>
      <c r="C257" t="s">
        <v>172</v>
      </c>
      <c r="D257" t="s">
        <v>3543</v>
      </c>
      <c r="E257">
        <v>1002390</v>
      </c>
      <c r="F257" t="s">
        <v>3544</v>
      </c>
      <c r="G257" t="s">
        <v>10</v>
      </c>
      <c r="H257">
        <v>1</v>
      </c>
    </row>
    <row r="258" spans="1:8" x14ac:dyDescent="0.3">
      <c r="A258" t="s">
        <v>13604</v>
      </c>
      <c r="B258" t="s">
        <v>658</v>
      </c>
      <c r="C258" t="s">
        <v>172</v>
      </c>
      <c r="D258" t="s">
        <v>3476</v>
      </c>
      <c r="E258">
        <v>1002205</v>
      </c>
      <c r="F258" t="s">
        <v>3477</v>
      </c>
      <c r="G258" t="s">
        <v>10</v>
      </c>
      <c r="H258">
        <v>2</v>
      </c>
    </row>
    <row r="259" spans="1:8" x14ac:dyDescent="0.3">
      <c r="A259" t="s">
        <v>13604</v>
      </c>
      <c r="B259" t="s">
        <v>661</v>
      </c>
      <c r="C259" t="s">
        <v>13262</v>
      </c>
      <c r="D259" t="s">
        <v>3546</v>
      </c>
      <c r="E259">
        <v>1000005</v>
      </c>
      <c r="F259" t="s">
        <v>13096</v>
      </c>
      <c r="G259" t="s">
        <v>10</v>
      </c>
      <c r="H259">
        <v>1</v>
      </c>
    </row>
    <row r="260" spans="1:8" x14ac:dyDescent="0.3">
      <c r="A260" t="s">
        <v>13604</v>
      </c>
      <c r="B260" t="s">
        <v>661</v>
      </c>
      <c r="C260" t="s">
        <v>13262</v>
      </c>
      <c r="D260" t="s">
        <v>3489</v>
      </c>
      <c r="E260">
        <v>1002283</v>
      </c>
      <c r="F260" t="s">
        <v>13073</v>
      </c>
      <c r="G260" t="s">
        <v>10</v>
      </c>
      <c r="H260">
        <v>1</v>
      </c>
    </row>
    <row r="261" spans="1:8" x14ac:dyDescent="0.3">
      <c r="A261" t="s">
        <v>13604</v>
      </c>
      <c r="B261" t="s">
        <v>661</v>
      </c>
      <c r="C261" t="s">
        <v>13262</v>
      </c>
      <c r="D261" t="s">
        <v>3551</v>
      </c>
      <c r="E261">
        <v>1002284</v>
      </c>
      <c r="F261" t="s">
        <v>13099</v>
      </c>
      <c r="G261" t="s">
        <v>10</v>
      </c>
      <c r="H261">
        <v>1</v>
      </c>
    </row>
    <row r="262" spans="1:8" x14ac:dyDescent="0.3">
      <c r="A262" t="s">
        <v>13604</v>
      </c>
      <c r="B262" t="s">
        <v>661</v>
      </c>
      <c r="C262" t="s">
        <v>13262</v>
      </c>
      <c r="D262" t="s">
        <v>3541</v>
      </c>
      <c r="E262">
        <v>1000742</v>
      </c>
      <c r="F262" t="s">
        <v>3542</v>
      </c>
      <c r="G262" t="s">
        <v>10</v>
      </c>
      <c r="H262">
        <v>1</v>
      </c>
    </row>
    <row r="263" spans="1:8" x14ac:dyDescent="0.3">
      <c r="A263" t="s">
        <v>13604</v>
      </c>
      <c r="B263" t="s">
        <v>661</v>
      </c>
      <c r="C263" t="s">
        <v>13262</v>
      </c>
      <c r="D263" t="s">
        <v>3543</v>
      </c>
      <c r="E263">
        <v>1002390</v>
      </c>
      <c r="F263" t="s">
        <v>3544</v>
      </c>
      <c r="G263" t="s">
        <v>10</v>
      </c>
      <c r="H263">
        <v>2</v>
      </c>
    </row>
    <row r="264" spans="1:8" x14ac:dyDescent="0.3">
      <c r="A264" t="s">
        <v>13604</v>
      </c>
      <c r="B264" t="s">
        <v>661</v>
      </c>
      <c r="C264" t="s">
        <v>13262</v>
      </c>
      <c r="D264" t="s">
        <v>3643</v>
      </c>
      <c r="E264">
        <v>1004830</v>
      </c>
      <c r="F264" t="s">
        <v>13308</v>
      </c>
      <c r="G264" t="s">
        <v>10</v>
      </c>
      <c r="H264">
        <v>1</v>
      </c>
    </row>
    <row r="265" spans="1:8" x14ac:dyDescent="0.3">
      <c r="A265" t="s">
        <v>13604</v>
      </c>
      <c r="B265" t="s">
        <v>661</v>
      </c>
      <c r="C265" t="s">
        <v>13262</v>
      </c>
      <c r="D265" t="s">
        <v>3480</v>
      </c>
      <c r="E265">
        <v>1009789</v>
      </c>
      <c r="F265" t="s">
        <v>3481</v>
      </c>
      <c r="G265" t="s">
        <v>10</v>
      </c>
      <c r="H265">
        <v>1</v>
      </c>
    </row>
    <row r="266" spans="1:8" x14ac:dyDescent="0.3">
      <c r="A266" t="s">
        <v>13604</v>
      </c>
      <c r="B266" t="s">
        <v>661</v>
      </c>
      <c r="C266" t="s">
        <v>13262</v>
      </c>
      <c r="D266" t="s">
        <v>3549</v>
      </c>
      <c r="E266">
        <v>1001204</v>
      </c>
      <c r="F266" t="s">
        <v>3550</v>
      </c>
      <c r="G266" t="s">
        <v>10</v>
      </c>
      <c r="H266">
        <v>1</v>
      </c>
    </row>
    <row r="267" spans="1:8" x14ac:dyDescent="0.3">
      <c r="A267" t="s">
        <v>13604</v>
      </c>
      <c r="B267" t="s">
        <v>661</v>
      </c>
      <c r="C267" t="s">
        <v>13262</v>
      </c>
      <c r="D267" t="s">
        <v>3476</v>
      </c>
      <c r="E267">
        <v>1002205</v>
      </c>
      <c r="F267" t="s">
        <v>3477</v>
      </c>
      <c r="G267" t="s">
        <v>10</v>
      </c>
      <c r="H267">
        <v>4</v>
      </c>
    </row>
    <row r="268" spans="1:8" x14ac:dyDescent="0.3">
      <c r="A268" t="s">
        <v>13604</v>
      </c>
      <c r="B268" t="s">
        <v>661</v>
      </c>
      <c r="C268" t="s">
        <v>13262</v>
      </c>
      <c r="D268" t="s">
        <v>3474</v>
      </c>
      <c r="E268">
        <v>1002190</v>
      </c>
      <c r="F268" t="s">
        <v>13597</v>
      </c>
      <c r="G268" t="s">
        <v>10</v>
      </c>
      <c r="H268">
        <v>2</v>
      </c>
    </row>
    <row r="269" spans="1:8" x14ac:dyDescent="0.3">
      <c r="A269" t="s">
        <v>13604</v>
      </c>
      <c r="B269" t="s">
        <v>663</v>
      </c>
      <c r="C269" t="s">
        <v>664</v>
      </c>
      <c r="D269" t="s">
        <v>3489</v>
      </c>
      <c r="E269">
        <v>1002283</v>
      </c>
      <c r="F269" t="s">
        <v>13073</v>
      </c>
      <c r="G269" t="s">
        <v>10</v>
      </c>
      <c r="H269">
        <v>1</v>
      </c>
    </row>
    <row r="270" spans="1:8" x14ac:dyDescent="0.3">
      <c r="A270" t="s">
        <v>13604</v>
      </c>
      <c r="B270" t="s">
        <v>663</v>
      </c>
      <c r="C270" t="s">
        <v>664</v>
      </c>
      <c r="D270" t="s">
        <v>3551</v>
      </c>
      <c r="E270">
        <v>1002284</v>
      </c>
      <c r="F270" t="s">
        <v>13099</v>
      </c>
      <c r="G270" t="s">
        <v>10</v>
      </c>
      <c r="H270">
        <v>1</v>
      </c>
    </row>
    <row r="271" spans="1:8" x14ac:dyDescent="0.3">
      <c r="A271" t="s">
        <v>13604</v>
      </c>
      <c r="B271" t="s">
        <v>663</v>
      </c>
      <c r="C271" t="s">
        <v>664</v>
      </c>
      <c r="D271" t="s">
        <v>3541</v>
      </c>
      <c r="E271">
        <v>1000742</v>
      </c>
      <c r="F271" t="s">
        <v>3542</v>
      </c>
      <c r="G271" t="s">
        <v>10</v>
      </c>
      <c r="H271">
        <v>1</v>
      </c>
    </row>
    <row r="272" spans="1:8" x14ac:dyDescent="0.3">
      <c r="A272" t="s">
        <v>13604</v>
      </c>
      <c r="B272" t="s">
        <v>663</v>
      </c>
      <c r="C272" t="s">
        <v>664</v>
      </c>
      <c r="D272" t="s">
        <v>3543</v>
      </c>
      <c r="E272">
        <v>1002390</v>
      </c>
      <c r="F272" t="s">
        <v>3544</v>
      </c>
      <c r="G272" t="s">
        <v>10</v>
      </c>
      <c r="H272">
        <v>2</v>
      </c>
    </row>
    <row r="273" spans="1:8" x14ac:dyDescent="0.3">
      <c r="A273" t="s">
        <v>13604</v>
      </c>
      <c r="B273" t="s">
        <v>663</v>
      </c>
      <c r="C273" t="s">
        <v>664</v>
      </c>
      <c r="D273" t="s">
        <v>3643</v>
      </c>
      <c r="E273">
        <v>1004830</v>
      </c>
      <c r="F273" t="s">
        <v>13308</v>
      </c>
      <c r="G273" t="s">
        <v>10</v>
      </c>
      <c r="H273">
        <v>1</v>
      </c>
    </row>
    <row r="274" spans="1:8" x14ac:dyDescent="0.3">
      <c r="A274" t="s">
        <v>13604</v>
      </c>
      <c r="B274" t="s">
        <v>663</v>
      </c>
      <c r="C274" t="s">
        <v>664</v>
      </c>
      <c r="D274" t="s">
        <v>3480</v>
      </c>
      <c r="E274">
        <v>1009789</v>
      </c>
      <c r="F274" t="s">
        <v>3481</v>
      </c>
      <c r="G274" t="s">
        <v>10</v>
      </c>
      <c r="H274">
        <v>1</v>
      </c>
    </row>
    <row r="275" spans="1:8" x14ac:dyDescent="0.3">
      <c r="A275" t="s">
        <v>13604</v>
      </c>
      <c r="B275" t="s">
        <v>663</v>
      </c>
      <c r="C275" t="s">
        <v>664</v>
      </c>
      <c r="D275" t="s">
        <v>13379</v>
      </c>
      <c r="E275">
        <v>1009910</v>
      </c>
      <c r="F275" t="s">
        <v>13380</v>
      </c>
      <c r="G275" t="s">
        <v>10</v>
      </c>
      <c r="H275">
        <v>1</v>
      </c>
    </row>
    <row r="276" spans="1:8" x14ac:dyDescent="0.3">
      <c r="A276" t="s">
        <v>13604</v>
      </c>
      <c r="B276" t="s">
        <v>663</v>
      </c>
      <c r="C276" t="s">
        <v>664</v>
      </c>
      <c r="D276" t="s">
        <v>3549</v>
      </c>
      <c r="E276">
        <v>1001204</v>
      </c>
      <c r="F276" t="s">
        <v>3550</v>
      </c>
      <c r="G276" t="s">
        <v>10</v>
      </c>
      <c r="H276">
        <v>1</v>
      </c>
    </row>
    <row r="277" spans="1:8" x14ac:dyDescent="0.3">
      <c r="A277" t="s">
        <v>13604</v>
      </c>
      <c r="B277" t="s">
        <v>663</v>
      </c>
      <c r="C277" t="s">
        <v>664</v>
      </c>
      <c r="D277" t="s">
        <v>3476</v>
      </c>
      <c r="E277">
        <v>1002205</v>
      </c>
      <c r="F277" t="s">
        <v>3477</v>
      </c>
      <c r="G277" t="s">
        <v>10</v>
      </c>
      <c r="H277">
        <v>4</v>
      </c>
    </row>
    <row r="278" spans="1:8" x14ac:dyDescent="0.3">
      <c r="A278" t="s">
        <v>13604</v>
      </c>
      <c r="B278" t="s">
        <v>663</v>
      </c>
      <c r="C278" t="s">
        <v>664</v>
      </c>
      <c r="D278" t="s">
        <v>3474</v>
      </c>
      <c r="E278">
        <v>1002190</v>
      </c>
      <c r="F278" t="s">
        <v>13597</v>
      </c>
      <c r="G278" t="s">
        <v>10</v>
      </c>
      <c r="H278">
        <v>2</v>
      </c>
    </row>
    <row r="279" spans="1:8" x14ac:dyDescent="0.3">
      <c r="A279" t="s">
        <v>13604</v>
      </c>
      <c r="B279" t="s">
        <v>3553</v>
      </c>
      <c r="C279" t="s">
        <v>3554</v>
      </c>
      <c r="D279" t="s">
        <v>3546</v>
      </c>
      <c r="E279">
        <v>1000005</v>
      </c>
      <c r="F279" t="s">
        <v>13096</v>
      </c>
      <c r="G279" t="s">
        <v>10</v>
      </c>
      <c r="H279">
        <v>1</v>
      </c>
    </row>
    <row r="280" spans="1:8" x14ac:dyDescent="0.3">
      <c r="A280" t="s">
        <v>13604</v>
      </c>
      <c r="B280" t="s">
        <v>3553</v>
      </c>
      <c r="C280" t="s">
        <v>3554</v>
      </c>
      <c r="D280" t="s">
        <v>3489</v>
      </c>
      <c r="E280">
        <v>1002283</v>
      </c>
      <c r="F280" t="s">
        <v>13073</v>
      </c>
      <c r="G280" t="s">
        <v>10</v>
      </c>
      <c r="H280">
        <v>1</v>
      </c>
    </row>
    <row r="281" spans="1:8" x14ac:dyDescent="0.3">
      <c r="A281" t="s">
        <v>13604</v>
      </c>
      <c r="B281" t="s">
        <v>3553</v>
      </c>
      <c r="C281" t="s">
        <v>3554</v>
      </c>
      <c r="D281" t="s">
        <v>3551</v>
      </c>
      <c r="E281">
        <v>1002284</v>
      </c>
      <c r="F281" t="s">
        <v>13099</v>
      </c>
      <c r="G281" t="s">
        <v>10</v>
      </c>
      <c r="H281">
        <v>1</v>
      </c>
    </row>
    <row r="282" spans="1:8" x14ac:dyDescent="0.3">
      <c r="A282" t="s">
        <v>13604</v>
      </c>
      <c r="B282" t="s">
        <v>3553</v>
      </c>
      <c r="C282" t="s">
        <v>3554</v>
      </c>
      <c r="D282" t="s">
        <v>3541</v>
      </c>
      <c r="E282">
        <v>1000742</v>
      </c>
      <c r="F282" t="s">
        <v>3542</v>
      </c>
      <c r="G282" t="s">
        <v>10</v>
      </c>
      <c r="H282">
        <v>1</v>
      </c>
    </row>
    <row r="283" spans="1:8" x14ac:dyDescent="0.3">
      <c r="A283" t="s">
        <v>13604</v>
      </c>
      <c r="B283" t="s">
        <v>3553</v>
      </c>
      <c r="C283" t="s">
        <v>3554</v>
      </c>
      <c r="D283" t="s">
        <v>3543</v>
      </c>
      <c r="E283">
        <v>1002390</v>
      </c>
      <c r="F283" t="s">
        <v>3544</v>
      </c>
      <c r="G283" t="s">
        <v>10</v>
      </c>
      <c r="H283">
        <v>2</v>
      </c>
    </row>
    <row r="284" spans="1:8" x14ac:dyDescent="0.3">
      <c r="A284" t="s">
        <v>13604</v>
      </c>
      <c r="B284" t="s">
        <v>3553</v>
      </c>
      <c r="C284" t="s">
        <v>3554</v>
      </c>
      <c r="D284" t="s">
        <v>3549</v>
      </c>
      <c r="E284">
        <v>1001204</v>
      </c>
      <c r="F284" t="s">
        <v>3550</v>
      </c>
      <c r="G284" t="s">
        <v>10</v>
      </c>
      <c r="H284">
        <v>1</v>
      </c>
    </row>
    <row r="285" spans="1:8" x14ac:dyDescent="0.3">
      <c r="A285" t="s">
        <v>13604</v>
      </c>
      <c r="B285" t="s">
        <v>3553</v>
      </c>
      <c r="C285" t="s">
        <v>3554</v>
      </c>
      <c r="D285" t="s">
        <v>3476</v>
      </c>
      <c r="E285">
        <v>1002205</v>
      </c>
      <c r="F285" t="s">
        <v>3477</v>
      </c>
      <c r="G285" t="s">
        <v>10</v>
      </c>
      <c r="H285">
        <v>3</v>
      </c>
    </row>
    <row r="286" spans="1:8" x14ac:dyDescent="0.3">
      <c r="A286" t="s">
        <v>13604</v>
      </c>
      <c r="B286" t="s">
        <v>3553</v>
      </c>
      <c r="C286" t="s">
        <v>3554</v>
      </c>
      <c r="D286" t="s">
        <v>3474</v>
      </c>
      <c r="E286">
        <v>1002190</v>
      </c>
      <c r="F286" t="s">
        <v>13597</v>
      </c>
      <c r="G286" t="s">
        <v>10</v>
      </c>
      <c r="H286">
        <v>2</v>
      </c>
    </row>
    <row r="287" spans="1:8" x14ac:dyDescent="0.3">
      <c r="A287" t="s">
        <v>13604</v>
      </c>
      <c r="B287" t="s">
        <v>665</v>
      </c>
      <c r="C287" t="s">
        <v>666</v>
      </c>
      <c r="D287" t="s">
        <v>3489</v>
      </c>
      <c r="E287">
        <v>1002283</v>
      </c>
      <c r="F287" t="s">
        <v>13073</v>
      </c>
      <c r="G287" t="s">
        <v>10</v>
      </c>
      <c r="H287">
        <v>1</v>
      </c>
    </row>
    <row r="288" spans="1:8" x14ac:dyDescent="0.3">
      <c r="A288" t="s">
        <v>13604</v>
      </c>
      <c r="B288" t="s">
        <v>665</v>
      </c>
      <c r="C288" t="s">
        <v>666</v>
      </c>
      <c r="D288" t="s">
        <v>3551</v>
      </c>
      <c r="E288">
        <v>1002284</v>
      </c>
      <c r="F288" t="s">
        <v>13099</v>
      </c>
      <c r="G288" t="s">
        <v>10</v>
      </c>
      <c r="H288">
        <v>1</v>
      </c>
    </row>
    <row r="289" spans="1:8" x14ac:dyDescent="0.3">
      <c r="A289" t="s">
        <v>13604</v>
      </c>
      <c r="B289" t="s">
        <v>665</v>
      </c>
      <c r="C289" t="s">
        <v>666</v>
      </c>
      <c r="D289" t="s">
        <v>3541</v>
      </c>
      <c r="E289">
        <v>1000742</v>
      </c>
      <c r="F289" t="s">
        <v>3542</v>
      </c>
      <c r="G289" t="s">
        <v>10</v>
      </c>
      <c r="H289">
        <v>1</v>
      </c>
    </row>
    <row r="290" spans="1:8" x14ac:dyDescent="0.3">
      <c r="A290" t="s">
        <v>13604</v>
      </c>
      <c r="B290" t="s">
        <v>665</v>
      </c>
      <c r="C290" t="s">
        <v>666</v>
      </c>
      <c r="D290" t="s">
        <v>3543</v>
      </c>
      <c r="E290">
        <v>1002390</v>
      </c>
      <c r="F290" t="s">
        <v>3544</v>
      </c>
      <c r="G290" t="s">
        <v>10</v>
      </c>
      <c r="H290">
        <v>2</v>
      </c>
    </row>
    <row r="291" spans="1:8" x14ac:dyDescent="0.3">
      <c r="A291" t="s">
        <v>13604</v>
      </c>
      <c r="B291" t="s">
        <v>665</v>
      </c>
      <c r="C291" t="s">
        <v>666</v>
      </c>
      <c r="D291" t="s">
        <v>13379</v>
      </c>
      <c r="E291">
        <v>1009910</v>
      </c>
      <c r="F291" t="s">
        <v>13380</v>
      </c>
      <c r="G291" t="s">
        <v>10</v>
      </c>
      <c r="H291">
        <v>1</v>
      </c>
    </row>
    <row r="292" spans="1:8" x14ac:dyDescent="0.3">
      <c r="A292" t="s">
        <v>13604</v>
      </c>
      <c r="B292" t="s">
        <v>665</v>
      </c>
      <c r="C292" t="s">
        <v>666</v>
      </c>
      <c r="D292" t="s">
        <v>3549</v>
      </c>
      <c r="E292">
        <v>1001204</v>
      </c>
      <c r="F292" t="s">
        <v>3550</v>
      </c>
      <c r="G292" t="s">
        <v>10</v>
      </c>
      <c r="H292">
        <v>1</v>
      </c>
    </row>
    <row r="293" spans="1:8" x14ac:dyDescent="0.3">
      <c r="A293" t="s">
        <v>13604</v>
      </c>
      <c r="B293" t="s">
        <v>665</v>
      </c>
      <c r="C293" t="s">
        <v>666</v>
      </c>
      <c r="D293" t="s">
        <v>3476</v>
      </c>
      <c r="E293">
        <v>1002205</v>
      </c>
      <c r="F293" t="s">
        <v>3477</v>
      </c>
      <c r="G293" t="s">
        <v>10</v>
      </c>
      <c r="H293">
        <v>3</v>
      </c>
    </row>
    <row r="294" spans="1:8" x14ac:dyDescent="0.3">
      <c r="A294" t="s">
        <v>13604</v>
      </c>
      <c r="B294" t="s">
        <v>665</v>
      </c>
      <c r="C294" t="s">
        <v>666</v>
      </c>
      <c r="D294" t="s">
        <v>3474</v>
      </c>
      <c r="E294">
        <v>1002190</v>
      </c>
      <c r="F294" t="s">
        <v>13597</v>
      </c>
      <c r="G294" t="s">
        <v>10</v>
      </c>
      <c r="H294">
        <v>2</v>
      </c>
    </row>
    <row r="295" spans="1:8" x14ac:dyDescent="0.3">
      <c r="A295" t="s">
        <v>13604</v>
      </c>
      <c r="B295" t="s">
        <v>667</v>
      </c>
      <c r="C295" t="s">
        <v>3555</v>
      </c>
      <c r="D295" t="s">
        <v>3546</v>
      </c>
      <c r="E295">
        <v>1000005</v>
      </c>
      <c r="F295" t="s">
        <v>13096</v>
      </c>
      <c r="G295" t="s">
        <v>10</v>
      </c>
      <c r="H295">
        <v>1</v>
      </c>
    </row>
    <row r="296" spans="1:8" x14ac:dyDescent="0.3">
      <c r="A296" t="s">
        <v>13604</v>
      </c>
      <c r="B296" t="s">
        <v>667</v>
      </c>
      <c r="C296" t="s">
        <v>3555</v>
      </c>
      <c r="D296" t="s">
        <v>3541</v>
      </c>
      <c r="E296">
        <v>1000742</v>
      </c>
      <c r="F296" t="s">
        <v>3542</v>
      </c>
      <c r="G296" t="s">
        <v>10</v>
      </c>
      <c r="H296">
        <v>1</v>
      </c>
    </row>
    <row r="297" spans="1:8" x14ac:dyDescent="0.3">
      <c r="A297" t="s">
        <v>13604</v>
      </c>
      <c r="B297" t="s">
        <v>667</v>
      </c>
      <c r="C297" t="s">
        <v>3555</v>
      </c>
      <c r="D297" t="s">
        <v>3543</v>
      </c>
      <c r="E297">
        <v>1002390</v>
      </c>
      <c r="F297" t="s">
        <v>3544</v>
      </c>
      <c r="G297" t="s">
        <v>10</v>
      </c>
      <c r="H297">
        <v>1</v>
      </c>
    </row>
    <row r="298" spans="1:8" x14ac:dyDescent="0.3">
      <c r="A298" t="s">
        <v>13604</v>
      </c>
      <c r="B298" t="s">
        <v>669</v>
      </c>
      <c r="C298" t="s">
        <v>670</v>
      </c>
      <c r="D298" t="s">
        <v>3489</v>
      </c>
      <c r="E298">
        <v>1002283</v>
      </c>
      <c r="F298" t="s">
        <v>13073</v>
      </c>
      <c r="G298" t="s">
        <v>10</v>
      </c>
      <c r="H298">
        <v>1</v>
      </c>
    </row>
    <row r="299" spans="1:8" x14ac:dyDescent="0.3">
      <c r="A299" t="s">
        <v>13604</v>
      </c>
      <c r="B299" t="s">
        <v>669</v>
      </c>
      <c r="C299" t="s">
        <v>670</v>
      </c>
      <c r="D299" t="s">
        <v>3551</v>
      </c>
      <c r="E299">
        <v>1002284</v>
      </c>
      <c r="F299" t="s">
        <v>13099</v>
      </c>
      <c r="G299" t="s">
        <v>10</v>
      </c>
      <c r="H299">
        <v>2</v>
      </c>
    </row>
    <row r="300" spans="1:8" x14ac:dyDescent="0.3">
      <c r="A300" t="s">
        <v>13604</v>
      </c>
      <c r="B300" t="s">
        <v>669</v>
      </c>
      <c r="C300" t="s">
        <v>670</v>
      </c>
      <c r="D300" t="s">
        <v>3543</v>
      </c>
      <c r="E300">
        <v>1002390</v>
      </c>
      <c r="F300" t="s">
        <v>3544</v>
      </c>
      <c r="G300" t="s">
        <v>10</v>
      </c>
      <c r="H300">
        <v>6</v>
      </c>
    </row>
    <row r="301" spans="1:8" x14ac:dyDescent="0.3">
      <c r="A301" t="s">
        <v>13604</v>
      </c>
      <c r="B301" t="s">
        <v>669</v>
      </c>
      <c r="C301" t="s">
        <v>670</v>
      </c>
      <c r="D301" t="s">
        <v>13379</v>
      </c>
      <c r="E301">
        <v>1009910</v>
      </c>
      <c r="F301" t="s">
        <v>13380</v>
      </c>
      <c r="G301" t="s">
        <v>10</v>
      </c>
      <c r="H301">
        <v>2</v>
      </c>
    </row>
    <row r="302" spans="1:8" x14ac:dyDescent="0.3">
      <c r="A302" t="s">
        <v>13604</v>
      </c>
      <c r="B302" t="s">
        <v>669</v>
      </c>
      <c r="C302" t="s">
        <v>670</v>
      </c>
      <c r="D302" t="s">
        <v>3476</v>
      </c>
      <c r="E302">
        <v>1002205</v>
      </c>
      <c r="F302" t="s">
        <v>3477</v>
      </c>
      <c r="G302" t="s">
        <v>10</v>
      </c>
      <c r="H302">
        <v>8</v>
      </c>
    </row>
    <row r="303" spans="1:8" x14ac:dyDescent="0.3">
      <c r="A303" t="s">
        <v>13604</v>
      </c>
      <c r="B303" t="s">
        <v>669</v>
      </c>
      <c r="C303" t="s">
        <v>670</v>
      </c>
      <c r="D303" t="s">
        <v>3510</v>
      </c>
      <c r="E303">
        <v>1002191</v>
      </c>
      <c r="F303" t="s">
        <v>3511</v>
      </c>
      <c r="G303" t="s">
        <v>10</v>
      </c>
      <c r="H303">
        <v>4</v>
      </c>
    </row>
    <row r="304" spans="1:8" x14ac:dyDescent="0.3">
      <c r="A304" t="s">
        <v>13604</v>
      </c>
      <c r="B304" t="s">
        <v>671</v>
      </c>
      <c r="C304" t="s">
        <v>672</v>
      </c>
      <c r="D304" t="s">
        <v>3546</v>
      </c>
      <c r="E304">
        <v>1000005</v>
      </c>
      <c r="F304" t="s">
        <v>13096</v>
      </c>
      <c r="G304" t="s">
        <v>10</v>
      </c>
      <c r="H304">
        <v>2</v>
      </c>
    </row>
    <row r="305" spans="1:8" x14ac:dyDescent="0.3">
      <c r="A305" t="s">
        <v>13604</v>
      </c>
      <c r="B305" t="s">
        <v>671</v>
      </c>
      <c r="C305" t="s">
        <v>672</v>
      </c>
      <c r="D305" t="s">
        <v>3672</v>
      </c>
      <c r="E305">
        <v>1000738</v>
      </c>
      <c r="F305" t="s">
        <v>13300</v>
      </c>
      <c r="G305" t="s">
        <v>10</v>
      </c>
      <c r="H305">
        <v>2</v>
      </c>
    </row>
    <row r="306" spans="1:8" x14ac:dyDescent="0.3">
      <c r="A306" t="s">
        <v>13604</v>
      </c>
      <c r="B306" t="s">
        <v>671</v>
      </c>
      <c r="C306" t="s">
        <v>672</v>
      </c>
      <c r="D306" t="s">
        <v>3755</v>
      </c>
      <c r="E306">
        <v>1001220</v>
      </c>
      <c r="F306" t="s">
        <v>13191</v>
      </c>
      <c r="G306" t="s">
        <v>10</v>
      </c>
      <c r="H306">
        <v>1</v>
      </c>
    </row>
    <row r="307" spans="1:8" x14ac:dyDescent="0.3">
      <c r="A307" t="s">
        <v>13604</v>
      </c>
      <c r="B307" t="s">
        <v>673</v>
      </c>
      <c r="C307" t="s">
        <v>674</v>
      </c>
      <c r="D307" t="s">
        <v>3672</v>
      </c>
      <c r="E307">
        <v>1000738</v>
      </c>
      <c r="F307" t="s">
        <v>13300</v>
      </c>
      <c r="G307" t="s">
        <v>10</v>
      </c>
      <c r="H307">
        <v>2</v>
      </c>
    </row>
    <row r="308" spans="1:8" x14ac:dyDescent="0.3">
      <c r="A308" t="s">
        <v>13604</v>
      </c>
      <c r="B308" t="s">
        <v>673</v>
      </c>
      <c r="C308" t="s">
        <v>674</v>
      </c>
      <c r="D308" t="s">
        <v>13379</v>
      </c>
      <c r="E308">
        <v>1009910</v>
      </c>
      <c r="F308" t="s">
        <v>13380</v>
      </c>
      <c r="G308" t="s">
        <v>10</v>
      </c>
      <c r="H308">
        <v>2</v>
      </c>
    </row>
    <row r="309" spans="1:8" x14ac:dyDescent="0.3">
      <c r="A309" t="s">
        <v>13604</v>
      </c>
      <c r="B309" t="s">
        <v>673</v>
      </c>
      <c r="C309" t="s">
        <v>674</v>
      </c>
      <c r="D309" t="s">
        <v>3755</v>
      </c>
      <c r="E309">
        <v>1001220</v>
      </c>
      <c r="F309" t="s">
        <v>13191</v>
      </c>
      <c r="G309" t="s">
        <v>10</v>
      </c>
      <c r="H309">
        <v>1</v>
      </c>
    </row>
    <row r="310" spans="1:8" x14ac:dyDescent="0.3">
      <c r="A310" t="s">
        <v>13604</v>
      </c>
      <c r="B310" t="s">
        <v>695</v>
      </c>
      <c r="C310" t="s">
        <v>696</v>
      </c>
      <c r="D310" t="s">
        <v>3506</v>
      </c>
      <c r="E310">
        <v>1002329</v>
      </c>
      <c r="F310" t="s">
        <v>13101</v>
      </c>
      <c r="G310" t="s">
        <v>10</v>
      </c>
      <c r="H310">
        <v>1</v>
      </c>
    </row>
    <row r="311" spans="1:8" x14ac:dyDescent="0.3">
      <c r="A311" t="s">
        <v>13604</v>
      </c>
      <c r="B311" t="s">
        <v>695</v>
      </c>
      <c r="C311" t="s">
        <v>696</v>
      </c>
      <c r="D311" t="s">
        <v>3568</v>
      </c>
      <c r="E311">
        <v>1000130</v>
      </c>
      <c r="F311" t="s">
        <v>3569</v>
      </c>
      <c r="G311" t="s">
        <v>6</v>
      </c>
      <c r="H311">
        <v>14</v>
      </c>
    </row>
    <row r="312" spans="1:8" x14ac:dyDescent="0.3">
      <c r="A312" t="s">
        <v>13604</v>
      </c>
      <c r="B312" t="s">
        <v>695</v>
      </c>
      <c r="C312" t="s">
        <v>696</v>
      </c>
      <c r="D312" t="s">
        <v>3564</v>
      </c>
      <c r="E312">
        <v>1002395</v>
      </c>
      <c r="F312" t="s">
        <v>3565</v>
      </c>
      <c r="G312" t="s">
        <v>10</v>
      </c>
      <c r="H312">
        <v>1</v>
      </c>
    </row>
    <row r="313" spans="1:8" x14ac:dyDescent="0.3">
      <c r="A313" t="s">
        <v>13604</v>
      </c>
      <c r="B313" t="s">
        <v>695</v>
      </c>
      <c r="C313" t="s">
        <v>696</v>
      </c>
      <c r="D313" t="s">
        <v>3643</v>
      </c>
      <c r="E313">
        <v>1004830</v>
      </c>
      <c r="F313" t="s">
        <v>13308</v>
      </c>
      <c r="G313" t="s">
        <v>10</v>
      </c>
      <c r="H313">
        <v>1</v>
      </c>
    </row>
    <row r="314" spans="1:8" x14ac:dyDescent="0.3">
      <c r="A314" t="s">
        <v>13604</v>
      </c>
      <c r="B314" t="s">
        <v>695</v>
      </c>
      <c r="C314" t="s">
        <v>696</v>
      </c>
      <c r="D314" t="s">
        <v>3570</v>
      </c>
      <c r="E314">
        <v>1002020</v>
      </c>
      <c r="F314" t="s">
        <v>3571</v>
      </c>
      <c r="G314" t="s">
        <v>10</v>
      </c>
      <c r="H314">
        <v>2</v>
      </c>
    </row>
    <row r="315" spans="1:8" x14ac:dyDescent="0.3">
      <c r="A315" t="s">
        <v>13604</v>
      </c>
      <c r="B315" t="s">
        <v>695</v>
      </c>
      <c r="C315" t="s">
        <v>696</v>
      </c>
      <c r="D315" t="s">
        <v>3480</v>
      </c>
      <c r="E315">
        <v>1009789</v>
      </c>
      <c r="F315" t="s">
        <v>3481</v>
      </c>
      <c r="G315" t="s">
        <v>10</v>
      </c>
      <c r="H315">
        <v>1</v>
      </c>
    </row>
    <row r="316" spans="1:8" x14ac:dyDescent="0.3">
      <c r="A316" t="s">
        <v>13604</v>
      </c>
      <c r="B316" t="s">
        <v>695</v>
      </c>
      <c r="C316" t="s">
        <v>696</v>
      </c>
      <c r="D316" t="s">
        <v>3560</v>
      </c>
      <c r="E316">
        <v>1001021</v>
      </c>
      <c r="F316" t="s">
        <v>3561</v>
      </c>
      <c r="G316" t="s">
        <v>10</v>
      </c>
      <c r="H316">
        <v>1</v>
      </c>
    </row>
    <row r="317" spans="1:8" x14ac:dyDescent="0.3">
      <c r="A317" t="s">
        <v>13604</v>
      </c>
      <c r="B317" t="s">
        <v>695</v>
      </c>
      <c r="C317" t="s">
        <v>696</v>
      </c>
      <c r="D317" t="s">
        <v>3476</v>
      </c>
      <c r="E317">
        <v>1002205</v>
      </c>
      <c r="F317" t="s">
        <v>3477</v>
      </c>
      <c r="G317" t="s">
        <v>10</v>
      </c>
      <c r="H317">
        <v>1</v>
      </c>
    </row>
    <row r="318" spans="1:8" x14ac:dyDescent="0.3">
      <c r="A318" t="s">
        <v>13604</v>
      </c>
      <c r="B318" t="s">
        <v>695</v>
      </c>
      <c r="C318" t="s">
        <v>696</v>
      </c>
      <c r="D318" t="s">
        <v>3474</v>
      </c>
      <c r="E318">
        <v>1002190</v>
      </c>
      <c r="F318" t="s">
        <v>13597</v>
      </c>
      <c r="G318" t="s">
        <v>10</v>
      </c>
      <c r="H318">
        <v>1</v>
      </c>
    </row>
    <row r="319" spans="1:8" x14ac:dyDescent="0.3">
      <c r="A319" t="s">
        <v>13604</v>
      </c>
      <c r="B319" t="s">
        <v>697</v>
      </c>
      <c r="C319" t="s">
        <v>3572</v>
      </c>
      <c r="D319" t="s">
        <v>3577</v>
      </c>
      <c r="E319">
        <v>1002077</v>
      </c>
      <c r="F319" t="s">
        <v>3578</v>
      </c>
      <c r="G319" t="s">
        <v>10</v>
      </c>
      <c r="H319">
        <v>1</v>
      </c>
    </row>
    <row r="320" spans="1:8" x14ac:dyDescent="0.3">
      <c r="A320" t="s">
        <v>13604</v>
      </c>
      <c r="B320" t="s">
        <v>697</v>
      </c>
      <c r="C320" t="s">
        <v>3572</v>
      </c>
      <c r="D320" t="s">
        <v>3526</v>
      </c>
      <c r="E320">
        <v>1002331</v>
      </c>
      <c r="F320" t="s">
        <v>13103</v>
      </c>
      <c r="G320" t="s">
        <v>10</v>
      </c>
      <c r="H320">
        <v>1</v>
      </c>
    </row>
    <row r="321" spans="1:8" x14ac:dyDescent="0.3">
      <c r="A321" t="s">
        <v>13604</v>
      </c>
      <c r="B321" t="s">
        <v>697</v>
      </c>
      <c r="C321" t="s">
        <v>3572</v>
      </c>
      <c r="D321" t="s">
        <v>3568</v>
      </c>
      <c r="E321">
        <v>1000130</v>
      </c>
      <c r="F321" t="s">
        <v>3569</v>
      </c>
      <c r="G321" t="s">
        <v>6</v>
      </c>
      <c r="H321">
        <v>14</v>
      </c>
    </row>
    <row r="322" spans="1:8" x14ac:dyDescent="0.3">
      <c r="A322" t="s">
        <v>13604</v>
      </c>
      <c r="B322" t="s">
        <v>697</v>
      </c>
      <c r="C322" t="s">
        <v>3572</v>
      </c>
      <c r="D322" t="s">
        <v>3564</v>
      </c>
      <c r="E322">
        <v>1002395</v>
      </c>
      <c r="F322" t="s">
        <v>3565</v>
      </c>
      <c r="G322" t="s">
        <v>10</v>
      </c>
      <c r="H322">
        <v>1</v>
      </c>
    </row>
    <row r="323" spans="1:8" x14ac:dyDescent="0.3">
      <c r="A323" t="s">
        <v>13604</v>
      </c>
      <c r="B323" t="s">
        <v>697</v>
      </c>
      <c r="C323" t="s">
        <v>3572</v>
      </c>
      <c r="D323" t="s">
        <v>3570</v>
      </c>
      <c r="E323">
        <v>1002020</v>
      </c>
      <c r="F323" t="s">
        <v>3571</v>
      </c>
      <c r="G323" t="s">
        <v>10</v>
      </c>
      <c r="H323">
        <v>2</v>
      </c>
    </row>
    <row r="324" spans="1:8" x14ac:dyDescent="0.3">
      <c r="A324" t="s">
        <v>13604</v>
      </c>
      <c r="B324" t="s">
        <v>697</v>
      </c>
      <c r="C324" t="s">
        <v>3572</v>
      </c>
      <c r="D324" t="s">
        <v>3655</v>
      </c>
      <c r="E324">
        <v>1001319</v>
      </c>
      <c r="F324" t="s">
        <v>3656</v>
      </c>
      <c r="G324" t="s">
        <v>10</v>
      </c>
      <c r="H324">
        <v>1</v>
      </c>
    </row>
    <row r="325" spans="1:8" x14ac:dyDescent="0.3">
      <c r="A325" t="s">
        <v>13604</v>
      </c>
      <c r="B325" t="s">
        <v>697</v>
      </c>
      <c r="C325" t="s">
        <v>3572</v>
      </c>
      <c r="D325" t="s">
        <v>3560</v>
      </c>
      <c r="E325">
        <v>1001021</v>
      </c>
      <c r="F325" t="s">
        <v>3561</v>
      </c>
      <c r="G325" t="s">
        <v>10</v>
      </c>
      <c r="H325">
        <v>1</v>
      </c>
    </row>
    <row r="326" spans="1:8" x14ac:dyDescent="0.3">
      <c r="A326" t="s">
        <v>13604</v>
      </c>
      <c r="B326" t="s">
        <v>697</v>
      </c>
      <c r="C326" t="s">
        <v>3572</v>
      </c>
      <c r="D326" t="s">
        <v>3510</v>
      </c>
      <c r="E326">
        <v>1002191</v>
      </c>
      <c r="F326" t="s">
        <v>3511</v>
      </c>
      <c r="G326" t="s">
        <v>10</v>
      </c>
      <c r="H326">
        <v>1</v>
      </c>
    </row>
    <row r="327" spans="1:8" x14ac:dyDescent="0.3">
      <c r="A327" t="s">
        <v>13604</v>
      </c>
      <c r="B327" t="s">
        <v>697</v>
      </c>
      <c r="C327" t="s">
        <v>3572</v>
      </c>
      <c r="D327" t="s">
        <v>3474</v>
      </c>
      <c r="E327">
        <v>1002190</v>
      </c>
      <c r="F327" t="s">
        <v>13597</v>
      </c>
      <c r="G327" t="s">
        <v>10</v>
      </c>
      <c r="H327">
        <v>1</v>
      </c>
    </row>
    <row r="328" spans="1:8" x14ac:dyDescent="0.3">
      <c r="A328" t="s">
        <v>13604</v>
      </c>
      <c r="B328" t="s">
        <v>699</v>
      </c>
      <c r="C328" t="s">
        <v>3579</v>
      </c>
      <c r="D328" t="s">
        <v>3577</v>
      </c>
      <c r="E328">
        <v>1002077</v>
      </c>
      <c r="F328" t="s">
        <v>3578</v>
      </c>
      <c r="G328" t="s">
        <v>10</v>
      </c>
      <c r="H328">
        <v>1</v>
      </c>
    </row>
    <row r="329" spans="1:8" x14ac:dyDescent="0.3">
      <c r="A329" t="s">
        <v>13604</v>
      </c>
      <c r="B329" t="s">
        <v>699</v>
      </c>
      <c r="C329" t="s">
        <v>3579</v>
      </c>
      <c r="D329" t="s">
        <v>3506</v>
      </c>
      <c r="E329">
        <v>1002329</v>
      </c>
      <c r="F329" t="s">
        <v>13101</v>
      </c>
      <c r="G329" t="s">
        <v>10</v>
      </c>
      <c r="H329">
        <v>1</v>
      </c>
    </row>
    <row r="330" spans="1:8" x14ac:dyDescent="0.3">
      <c r="A330" t="s">
        <v>13604</v>
      </c>
      <c r="B330" t="s">
        <v>699</v>
      </c>
      <c r="C330" t="s">
        <v>3579</v>
      </c>
      <c r="D330" t="s">
        <v>3568</v>
      </c>
      <c r="E330">
        <v>1000130</v>
      </c>
      <c r="F330" t="s">
        <v>3569</v>
      </c>
      <c r="G330" t="s">
        <v>6</v>
      </c>
      <c r="H330">
        <v>14</v>
      </c>
    </row>
    <row r="331" spans="1:8" x14ac:dyDescent="0.3">
      <c r="A331" t="s">
        <v>13604</v>
      </c>
      <c r="B331" t="s">
        <v>699</v>
      </c>
      <c r="C331" t="s">
        <v>3579</v>
      </c>
      <c r="D331" t="s">
        <v>3564</v>
      </c>
      <c r="E331">
        <v>1002395</v>
      </c>
      <c r="F331" t="s">
        <v>3565</v>
      </c>
      <c r="G331" t="s">
        <v>10</v>
      </c>
      <c r="H331">
        <v>1</v>
      </c>
    </row>
    <row r="332" spans="1:8" x14ac:dyDescent="0.3">
      <c r="A332" t="s">
        <v>13604</v>
      </c>
      <c r="B332" t="s">
        <v>699</v>
      </c>
      <c r="C332" t="s">
        <v>3579</v>
      </c>
      <c r="D332" t="s">
        <v>3570</v>
      </c>
      <c r="E332">
        <v>1002020</v>
      </c>
      <c r="F332" t="s">
        <v>3571</v>
      </c>
      <c r="G332" t="s">
        <v>10</v>
      </c>
      <c r="H332">
        <v>2</v>
      </c>
    </row>
    <row r="333" spans="1:8" x14ac:dyDescent="0.3">
      <c r="A333" t="s">
        <v>13604</v>
      </c>
      <c r="B333" t="s">
        <v>699</v>
      </c>
      <c r="C333" t="s">
        <v>3579</v>
      </c>
      <c r="D333" t="s">
        <v>3581</v>
      </c>
      <c r="E333">
        <v>1011854</v>
      </c>
      <c r="F333" t="s">
        <v>3582</v>
      </c>
      <c r="G333" t="s">
        <v>10</v>
      </c>
      <c r="H333">
        <v>1</v>
      </c>
    </row>
    <row r="334" spans="1:8" x14ac:dyDescent="0.3">
      <c r="A334" t="s">
        <v>13604</v>
      </c>
      <c r="B334" t="s">
        <v>699</v>
      </c>
      <c r="C334" t="s">
        <v>3579</v>
      </c>
      <c r="D334" t="s">
        <v>3560</v>
      </c>
      <c r="E334">
        <v>1001021</v>
      </c>
      <c r="F334" t="s">
        <v>3561</v>
      </c>
      <c r="G334" t="s">
        <v>10</v>
      </c>
      <c r="H334">
        <v>1</v>
      </c>
    </row>
    <row r="335" spans="1:8" x14ac:dyDescent="0.3">
      <c r="A335" t="s">
        <v>13604</v>
      </c>
      <c r="B335" t="s">
        <v>699</v>
      </c>
      <c r="C335" t="s">
        <v>3579</v>
      </c>
      <c r="D335" t="s">
        <v>3476</v>
      </c>
      <c r="E335">
        <v>1002205</v>
      </c>
      <c r="F335" t="s">
        <v>3477</v>
      </c>
      <c r="G335" t="s">
        <v>10</v>
      </c>
      <c r="H335">
        <v>1</v>
      </c>
    </row>
    <row r="336" spans="1:8" x14ac:dyDescent="0.3">
      <c r="A336" t="s">
        <v>13604</v>
      </c>
      <c r="B336" t="s">
        <v>699</v>
      </c>
      <c r="C336" t="s">
        <v>3579</v>
      </c>
      <c r="D336" t="s">
        <v>3474</v>
      </c>
      <c r="E336">
        <v>1002190</v>
      </c>
      <c r="F336" t="s">
        <v>13597</v>
      </c>
      <c r="G336" t="s">
        <v>10</v>
      </c>
      <c r="H336">
        <v>1</v>
      </c>
    </row>
    <row r="337" spans="1:8" x14ac:dyDescent="0.3">
      <c r="A337" t="s">
        <v>13604</v>
      </c>
      <c r="B337" t="s">
        <v>699</v>
      </c>
      <c r="C337" t="s">
        <v>3579</v>
      </c>
      <c r="D337" t="s">
        <v>13474</v>
      </c>
      <c r="E337">
        <v>1002185</v>
      </c>
      <c r="F337" t="s">
        <v>13244</v>
      </c>
      <c r="G337" t="s">
        <v>10</v>
      </c>
      <c r="H337">
        <v>1</v>
      </c>
    </row>
    <row r="338" spans="1:8" x14ac:dyDescent="0.3">
      <c r="A338" t="s">
        <v>13604</v>
      </c>
      <c r="B338" t="s">
        <v>700</v>
      </c>
      <c r="C338" t="s">
        <v>3583</v>
      </c>
      <c r="D338">
        <v>1011855</v>
      </c>
      <c r="E338">
        <v>1011855</v>
      </c>
      <c r="F338" t="s">
        <v>3618</v>
      </c>
      <c r="G338" t="s">
        <v>10</v>
      </c>
      <c r="H338">
        <v>1</v>
      </c>
    </row>
    <row r="339" spans="1:8" x14ac:dyDescent="0.3">
      <c r="A339" t="s">
        <v>13604</v>
      </c>
      <c r="B339" t="s">
        <v>700</v>
      </c>
      <c r="C339" t="s">
        <v>3583</v>
      </c>
      <c r="D339" t="s">
        <v>3568</v>
      </c>
      <c r="E339">
        <v>1000130</v>
      </c>
      <c r="F339" t="s">
        <v>3569</v>
      </c>
      <c r="G339" t="s">
        <v>6</v>
      </c>
      <c r="H339">
        <v>20</v>
      </c>
    </row>
    <row r="340" spans="1:8" x14ac:dyDescent="0.3">
      <c r="A340" t="s">
        <v>13604</v>
      </c>
      <c r="B340" t="s">
        <v>700</v>
      </c>
      <c r="C340" t="s">
        <v>3583</v>
      </c>
      <c r="D340" t="s">
        <v>3586</v>
      </c>
      <c r="E340">
        <v>1002398</v>
      </c>
      <c r="F340" t="s">
        <v>3587</v>
      </c>
      <c r="G340" t="s">
        <v>10</v>
      </c>
      <c r="H340">
        <v>1</v>
      </c>
    </row>
    <row r="341" spans="1:8" x14ac:dyDescent="0.3">
      <c r="A341" t="s">
        <v>13604</v>
      </c>
      <c r="B341" t="s">
        <v>700</v>
      </c>
      <c r="C341" t="s">
        <v>3583</v>
      </c>
      <c r="D341" t="s">
        <v>3570</v>
      </c>
      <c r="E341">
        <v>1002020</v>
      </c>
      <c r="F341" t="s">
        <v>3571</v>
      </c>
      <c r="G341" t="s">
        <v>10</v>
      </c>
      <c r="H341">
        <v>2</v>
      </c>
    </row>
    <row r="342" spans="1:8" x14ac:dyDescent="0.3">
      <c r="A342" t="s">
        <v>13604</v>
      </c>
      <c r="B342" t="s">
        <v>700</v>
      </c>
      <c r="C342" t="s">
        <v>3583</v>
      </c>
      <c r="D342" t="s">
        <v>3588</v>
      </c>
      <c r="E342">
        <v>1002218</v>
      </c>
      <c r="F342" t="s">
        <v>3589</v>
      </c>
      <c r="G342" t="s">
        <v>10</v>
      </c>
      <c r="H342">
        <v>1</v>
      </c>
    </row>
    <row r="343" spans="1:8" x14ac:dyDescent="0.3">
      <c r="A343" t="s">
        <v>13604</v>
      </c>
      <c r="B343" t="s">
        <v>700</v>
      </c>
      <c r="C343" t="s">
        <v>3583</v>
      </c>
      <c r="D343" t="s">
        <v>3476</v>
      </c>
      <c r="E343">
        <v>1002205</v>
      </c>
      <c r="F343" t="s">
        <v>3477</v>
      </c>
      <c r="G343" t="s">
        <v>10</v>
      </c>
      <c r="H343">
        <v>1</v>
      </c>
    </row>
    <row r="344" spans="1:8" x14ac:dyDescent="0.3">
      <c r="A344" t="s">
        <v>13604</v>
      </c>
      <c r="B344" t="s">
        <v>700</v>
      </c>
      <c r="C344" t="s">
        <v>3583</v>
      </c>
      <c r="D344" t="s">
        <v>3474</v>
      </c>
      <c r="E344">
        <v>1002190</v>
      </c>
      <c r="F344" t="s">
        <v>13597</v>
      </c>
      <c r="G344" t="s">
        <v>10</v>
      </c>
      <c r="H344">
        <v>1</v>
      </c>
    </row>
    <row r="345" spans="1:8" x14ac:dyDescent="0.3">
      <c r="A345" t="s">
        <v>13604</v>
      </c>
      <c r="B345" t="s">
        <v>702</v>
      </c>
      <c r="C345" t="s">
        <v>220</v>
      </c>
      <c r="D345" t="s">
        <v>3577</v>
      </c>
      <c r="E345">
        <v>1002077</v>
      </c>
      <c r="F345" t="s">
        <v>3578</v>
      </c>
      <c r="G345" t="s">
        <v>10</v>
      </c>
      <c r="H345">
        <v>1</v>
      </c>
    </row>
    <row r="346" spans="1:8" x14ac:dyDescent="0.3">
      <c r="A346" t="s">
        <v>13604</v>
      </c>
      <c r="B346" t="s">
        <v>702</v>
      </c>
      <c r="C346" t="s">
        <v>220</v>
      </c>
      <c r="D346" t="s">
        <v>3506</v>
      </c>
      <c r="E346">
        <v>1002329</v>
      </c>
      <c r="F346" t="s">
        <v>13101</v>
      </c>
      <c r="G346" t="s">
        <v>10</v>
      </c>
      <c r="H346">
        <v>2</v>
      </c>
    </row>
    <row r="347" spans="1:8" x14ac:dyDescent="0.3">
      <c r="A347" t="s">
        <v>13604</v>
      </c>
      <c r="B347" t="s">
        <v>702</v>
      </c>
      <c r="C347" t="s">
        <v>220</v>
      </c>
      <c r="D347" t="s">
        <v>3714</v>
      </c>
      <c r="E347">
        <v>1001194</v>
      </c>
      <c r="F347" t="s">
        <v>13123</v>
      </c>
      <c r="G347" t="s">
        <v>10</v>
      </c>
      <c r="H347">
        <v>1</v>
      </c>
    </row>
    <row r="348" spans="1:8" x14ac:dyDescent="0.3">
      <c r="A348" t="s">
        <v>13604</v>
      </c>
      <c r="B348" t="s">
        <v>702</v>
      </c>
      <c r="C348" t="s">
        <v>220</v>
      </c>
      <c r="D348" t="s">
        <v>3568</v>
      </c>
      <c r="E348">
        <v>1000130</v>
      </c>
      <c r="F348" t="s">
        <v>3569</v>
      </c>
      <c r="G348" t="s">
        <v>6</v>
      </c>
      <c r="H348">
        <v>15</v>
      </c>
    </row>
    <row r="349" spans="1:8" x14ac:dyDescent="0.3">
      <c r="A349" t="s">
        <v>13604</v>
      </c>
      <c r="B349" t="s">
        <v>702</v>
      </c>
      <c r="C349" t="s">
        <v>220</v>
      </c>
      <c r="D349" t="s">
        <v>3564</v>
      </c>
      <c r="E349">
        <v>1002395</v>
      </c>
      <c r="F349" t="s">
        <v>3565</v>
      </c>
      <c r="G349" t="s">
        <v>10</v>
      </c>
      <c r="H349">
        <v>1</v>
      </c>
    </row>
    <row r="350" spans="1:8" x14ac:dyDescent="0.3">
      <c r="A350" t="s">
        <v>13604</v>
      </c>
      <c r="B350" t="s">
        <v>702</v>
      </c>
      <c r="C350" t="s">
        <v>220</v>
      </c>
      <c r="D350" t="s">
        <v>3570</v>
      </c>
      <c r="E350">
        <v>1002020</v>
      </c>
      <c r="F350" t="s">
        <v>3571</v>
      </c>
      <c r="G350" t="s">
        <v>10</v>
      </c>
      <c r="H350">
        <v>2</v>
      </c>
    </row>
    <row r="351" spans="1:8" x14ac:dyDescent="0.3">
      <c r="A351" t="s">
        <v>13604</v>
      </c>
      <c r="B351" t="s">
        <v>702</v>
      </c>
      <c r="C351" t="s">
        <v>220</v>
      </c>
      <c r="D351" t="s">
        <v>3715</v>
      </c>
      <c r="E351">
        <v>1001298</v>
      </c>
      <c r="F351" t="s">
        <v>13181</v>
      </c>
      <c r="G351" t="s">
        <v>10</v>
      </c>
      <c r="H351">
        <v>1</v>
      </c>
    </row>
    <row r="352" spans="1:8" x14ac:dyDescent="0.3">
      <c r="A352" t="s">
        <v>13604</v>
      </c>
      <c r="B352" t="s">
        <v>702</v>
      </c>
      <c r="C352" t="s">
        <v>220</v>
      </c>
      <c r="D352" t="s">
        <v>3716</v>
      </c>
      <c r="E352">
        <v>1001286</v>
      </c>
      <c r="F352" t="s">
        <v>13314</v>
      </c>
      <c r="G352" t="s">
        <v>10</v>
      </c>
      <c r="H352">
        <v>1</v>
      </c>
    </row>
    <row r="353" spans="1:8" x14ac:dyDescent="0.3">
      <c r="A353" t="s">
        <v>13604</v>
      </c>
      <c r="B353" t="s">
        <v>702</v>
      </c>
      <c r="C353" t="s">
        <v>220</v>
      </c>
      <c r="D353" t="s">
        <v>3581</v>
      </c>
      <c r="E353">
        <v>1011854</v>
      </c>
      <c r="F353" t="s">
        <v>3582</v>
      </c>
      <c r="G353" t="s">
        <v>10</v>
      </c>
      <c r="H353">
        <v>1</v>
      </c>
    </row>
    <row r="354" spans="1:8" x14ac:dyDescent="0.3">
      <c r="A354" t="s">
        <v>13604</v>
      </c>
      <c r="B354" t="s">
        <v>702</v>
      </c>
      <c r="C354" t="s">
        <v>220</v>
      </c>
      <c r="D354" t="s">
        <v>3560</v>
      </c>
      <c r="E354">
        <v>1001021</v>
      </c>
      <c r="F354" t="s">
        <v>3561</v>
      </c>
      <c r="G354" t="s">
        <v>10</v>
      </c>
      <c r="H354">
        <v>1</v>
      </c>
    </row>
    <row r="355" spans="1:8" x14ac:dyDescent="0.3">
      <c r="A355" t="s">
        <v>13604</v>
      </c>
      <c r="B355" t="s">
        <v>702</v>
      </c>
      <c r="C355" t="s">
        <v>220</v>
      </c>
      <c r="D355" t="s">
        <v>3476</v>
      </c>
      <c r="E355">
        <v>1002205</v>
      </c>
      <c r="F355" t="s">
        <v>3477</v>
      </c>
      <c r="G355" t="s">
        <v>10</v>
      </c>
      <c r="H355">
        <v>2</v>
      </c>
    </row>
    <row r="356" spans="1:8" x14ac:dyDescent="0.3">
      <c r="A356" t="s">
        <v>13604</v>
      </c>
      <c r="B356" t="s">
        <v>702</v>
      </c>
      <c r="C356" t="s">
        <v>220</v>
      </c>
      <c r="D356" t="s">
        <v>3474</v>
      </c>
      <c r="E356">
        <v>1002190</v>
      </c>
      <c r="F356" t="s">
        <v>13597</v>
      </c>
      <c r="G356" t="s">
        <v>10</v>
      </c>
      <c r="H356">
        <v>2</v>
      </c>
    </row>
    <row r="357" spans="1:8" x14ac:dyDescent="0.3">
      <c r="A357" t="s">
        <v>13604</v>
      </c>
      <c r="B357" t="s">
        <v>702</v>
      </c>
      <c r="C357" t="s">
        <v>220</v>
      </c>
      <c r="D357" t="s">
        <v>13474</v>
      </c>
      <c r="E357">
        <v>1002185</v>
      </c>
      <c r="F357" t="s">
        <v>13244</v>
      </c>
      <c r="G357" t="s">
        <v>10</v>
      </c>
      <c r="H357">
        <v>1</v>
      </c>
    </row>
    <row r="358" spans="1:8" x14ac:dyDescent="0.3">
      <c r="A358" t="s">
        <v>13604</v>
      </c>
      <c r="B358" t="s">
        <v>721</v>
      </c>
      <c r="C358" t="s">
        <v>722</v>
      </c>
      <c r="D358" t="s">
        <v>3818</v>
      </c>
      <c r="E358">
        <v>1000444</v>
      </c>
      <c r="F358" t="s">
        <v>13092</v>
      </c>
      <c r="G358" t="s">
        <v>10</v>
      </c>
      <c r="H358">
        <v>1</v>
      </c>
    </row>
    <row r="359" spans="1:8" x14ac:dyDescent="0.3">
      <c r="A359" t="s">
        <v>13604</v>
      </c>
      <c r="B359" t="s">
        <v>721</v>
      </c>
      <c r="C359" t="s">
        <v>722</v>
      </c>
      <c r="D359" t="s">
        <v>3756</v>
      </c>
      <c r="E359">
        <v>1001236</v>
      </c>
      <c r="F359" t="s">
        <v>13113</v>
      </c>
      <c r="G359" t="s">
        <v>6</v>
      </c>
      <c r="H359">
        <v>6</v>
      </c>
    </row>
    <row r="360" spans="1:8" x14ac:dyDescent="0.3">
      <c r="A360" t="s">
        <v>13604</v>
      </c>
      <c r="B360" t="s">
        <v>721</v>
      </c>
      <c r="C360" t="s">
        <v>722</v>
      </c>
      <c r="D360" t="s">
        <v>3677</v>
      </c>
      <c r="E360">
        <v>1001757</v>
      </c>
      <c r="F360" t="s">
        <v>13146</v>
      </c>
      <c r="G360" t="s">
        <v>10</v>
      </c>
      <c r="H360">
        <v>6</v>
      </c>
    </row>
    <row r="361" spans="1:8" x14ac:dyDescent="0.3">
      <c r="A361" t="s">
        <v>13604</v>
      </c>
      <c r="B361" t="s">
        <v>721</v>
      </c>
      <c r="C361" t="s">
        <v>722</v>
      </c>
      <c r="D361" t="s">
        <v>3820</v>
      </c>
      <c r="E361">
        <v>1001959</v>
      </c>
      <c r="F361" t="s">
        <v>13151</v>
      </c>
      <c r="G361" t="s">
        <v>10</v>
      </c>
      <c r="H361">
        <v>6</v>
      </c>
    </row>
    <row r="362" spans="1:8" x14ac:dyDescent="0.3">
      <c r="A362" t="s">
        <v>13604</v>
      </c>
      <c r="B362" t="s">
        <v>721</v>
      </c>
      <c r="C362" t="s">
        <v>722</v>
      </c>
      <c r="D362" t="s">
        <v>3678</v>
      </c>
      <c r="E362">
        <v>1000164</v>
      </c>
      <c r="F362" t="s">
        <v>13160</v>
      </c>
      <c r="G362" t="s">
        <v>6</v>
      </c>
      <c r="H362">
        <v>12</v>
      </c>
    </row>
    <row r="363" spans="1:8" x14ac:dyDescent="0.3">
      <c r="A363" t="s">
        <v>13604</v>
      </c>
      <c r="B363" t="s">
        <v>721</v>
      </c>
      <c r="C363" t="s">
        <v>722</v>
      </c>
      <c r="D363" t="s">
        <v>3470</v>
      </c>
      <c r="E363">
        <v>1009782</v>
      </c>
      <c r="F363" t="s">
        <v>3471</v>
      </c>
      <c r="G363" t="s">
        <v>6</v>
      </c>
      <c r="H363">
        <v>2</v>
      </c>
    </row>
    <row r="364" spans="1:8" x14ac:dyDescent="0.3">
      <c r="A364" t="s">
        <v>13604</v>
      </c>
      <c r="B364" t="s">
        <v>721</v>
      </c>
      <c r="C364" t="s">
        <v>722</v>
      </c>
      <c r="D364" t="s">
        <v>3759</v>
      </c>
      <c r="E364">
        <v>1001711</v>
      </c>
      <c r="F364" t="s">
        <v>13166</v>
      </c>
      <c r="G364" t="s">
        <v>10</v>
      </c>
      <c r="H364">
        <v>2</v>
      </c>
    </row>
    <row r="365" spans="1:8" x14ac:dyDescent="0.3">
      <c r="A365" t="s">
        <v>13604</v>
      </c>
      <c r="B365" t="s">
        <v>721</v>
      </c>
      <c r="C365" t="s">
        <v>722</v>
      </c>
      <c r="D365" t="s">
        <v>3706</v>
      </c>
      <c r="E365">
        <v>1002945</v>
      </c>
      <c r="F365" t="s">
        <v>13186</v>
      </c>
      <c r="G365" t="s">
        <v>10</v>
      </c>
      <c r="H365">
        <v>6</v>
      </c>
    </row>
    <row r="366" spans="1:8" x14ac:dyDescent="0.3">
      <c r="A366" t="s">
        <v>13604</v>
      </c>
      <c r="B366" t="s">
        <v>721</v>
      </c>
      <c r="C366" t="s">
        <v>722</v>
      </c>
      <c r="D366" t="s">
        <v>3761</v>
      </c>
      <c r="E366">
        <v>1000880</v>
      </c>
      <c r="F366" t="s">
        <v>13192</v>
      </c>
      <c r="G366" t="s">
        <v>10</v>
      </c>
      <c r="H366">
        <v>1</v>
      </c>
    </row>
    <row r="367" spans="1:8" x14ac:dyDescent="0.3">
      <c r="A367" t="s">
        <v>13604</v>
      </c>
      <c r="B367" t="s">
        <v>721</v>
      </c>
      <c r="C367" t="s">
        <v>722</v>
      </c>
      <c r="D367" t="s">
        <v>3821</v>
      </c>
      <c r="E367">
        <v>1011846</v>
      </c>
      <c r="F367" t="s">
        <v>13313</v>
      </c>
      <c r="G367" t="s">
        <v>10</v>
      </c>
      <c r="H367">
        <v>1</v>
      </c>
    </row>
    <row r="368" spans="1:8" x14ac:dyDescent="0.3">
      <c r="A368" t="s">
        <v>13604</v>
      </c>
      <c r="B368" t="s">
        <v>721</v>
      </c>
      <c r="C368" t="s">
        <v>722</v>
      </c>
      <c r="D368" t="s">
        <v>3819</v>
      </c>
      <c r="E368">
        <v>1002225</v>
      </c>
      <c r="F368" t="s">
        <v>13203</v>
      </c>
      <c r="G368" t="s">
        <v>10</v>
      </c>
      <c r="H368">
        <v>1</v>
      </c>
    </row>
    <row r="369" spans="1:8" x14ac:dyDescent="0.3">
      <c r="A369" t="s">
        <v>13604</v>
      </c>
      <c r="B369" t="s">
        <v>721</v>
      </c>
      <c r="C369" t="s">
        <v>722</v>
      </c>
      <c r="D369" t="s">
        <v>3765</v>
      </c>
      <c r="E369">
        <v>1001308</v>
      </c>
      <c r="F369" t="s">
        <v>13230</v>
      </c>
      <c r="G369" t="s">
        <v>6</v>
      </c>
      <c r="H369">
        <v>7</v>
      </c>
    </row>
    <row r="370" spans="1:8" x14ac:dyDescent="0.3">
      <c r="A370" t="s">
        <v>13604</v>
      </c>
      <c r="B370" t="s">
        <v>721</v>
      </c>
      <c r="C370" t="s">
        <v>722</v>
      </c>
      <c r="D370" t="s">
        <v>3844</v>
      </c>
      <c r="E370" t="s">
        <v>3451</v>
      </c>
      <c r="F370" t="s">
        <v>13233</v>
      </c>
      <c r="G370" t="s">
        <v>10</v>
      </c>
      <c r="H370">
        <v>1</v>
      </c>
    </row>
    <row r="371" spans="1:8" x14ac:dyDescent="0.3">
      <c r="A371" t="s">
        <v>13604</v>
      </c>
      <c r="B371" t="s">
        <v>721</v>
      </c>
      <c r="C371" t="s">
        <v>722</v>
      </c>
      <c r="D371" t="s">
        <v>3823</v>
      </c>
      <c r="E371">
        <v>1000145</v>
      </c>
      <c r="F371" t="s">
        <v>13243</v>
      </c>
      <c r="G371" t="s">
        <v>6</v>
      </c>
      <c r="H371">
        <v>7</v>
      </c>
    </row>
    <row r="372" spans="1:8" x14ac:dyDescent="0.3">
      <c r="A372" t="s">
        <v>13604</v>
      </c>
      <c r="B372" t="s">
        <v>723</v>
      </c>
      <c r="C372" t="s">
        <v>724</v>
      </c>
      <c r="D372" t="s">
        <v>3818</v>
      </c>
      <c r="E372">
        <v>1000444</v>
      </c>
      <c r="F372" t="s">
        <v>13092</v>
      </c>
      <c r="G372" t="s">
        <v>10</v>
      </c>
      <c r="H372">
        <v>1</v>
      </c>
    </row>
    <row r="373" spans="1:8" x14ac:dyDescent="0.3">
      <c r="A373" t="s">
        <v>13604</v>
      </c>
      <c r="B373" t="s">
        <v>723</v>
      </c>
      <c r="C373" t="s">
        <v>724</v>
      </c>
      <c r="D373" t="s">
        <v>3756</v>
      </c>
      <c r="E373">
        <v>1001236</v>
      </c>
      <c r="F373" t="s">
        <v>13113</v>
      </c>
      <c r="G373" t="s">
        <v>6</v>
      </c>
      <c r="H373">
        <v>6</v>
      </c>
    </row>
    <row r="374" spans="1:8" x14ac:dyDescent="0.3">
      <c r="A374" t="s">
        <v>13604</v>
      </c>
      <c r="B374" t="s">
        <v>723</v>
      </c>
      <c r="C374" t="s">
        <v>724</v>
      </c>
      <c r="D374" t="s">
        <v>3677</v>
      </c>
      <c r="E374">
        <v>1001757</v>
      </c>
      <c r="F374" t="s">
        <v>13146</v>
      </c>
      <c r="G374" t="s">
        <v>10</v>
      </c>
      <c r="H374">
        <v>6</v>
      </c>
    </row>
    <row r="375" spans="1:8" x14ac:dyDescent="0.3">
      <c r="A375" t="s">
        <v>13604</v>
      </c>
      <c r="B375" t="s">
        <v>723</v>
      </c>
      <c r="C375" t="s">
        <v>724</v>
      </c>
      <c r="D375" t="s">
        <v>3820</v>
      </c>
      <c r="E375">
        <v>1001959</v>
      </c>
      <c r="F375" t="s">
        <v>13151</v>
      </c>
      <c r="G375" t="s">
        <v>10</v>
      </c>
      <c r="H375">
        <v>6</v>
      </c>
    </row>
    <row r="376" spans="1:8" x14ac:dyDescent="0.3">
      <c r="A376" t="s">
        <v>13604</v>
      </c>
      <c r="B376" t="s">
        <v>723</v>
      </c>
      <c r="C376" t="s">
        <v>724</v>
      </c>
      <c r="D376" t="s">
        <v>3678</v>
      </c>
      <c r="E376">
        <v>1000164</v>
      </c>
      <c r="F376" t="s">
        <v>13160</v>
      </c>
      <c r="G376" t="s">
        <v>6</v>
      </c>
      <c r="H376">
        <v>12</v>
      </c>
    </row>
    <row r="377" spans="1:8" x14ac:dyDescent="0.3">
      <c r="A377" t="s">
        <v>13604</v>
      </c>
      <c r="B377" t="s">
        <v>723</v>
      </c>
      <c r="C377" t="s">
        <v>724</v>
      </c>
      <c r="D377" t="s">
        <v>3470</v>
      </c>
      <c r="E377">
        <v>1009782</v>
      </c>
      <c r="F377" t="s">
        <v>3471</v>
      </c>
      <c r="G377" t="s">
        <v>6</v>
      </c>
      <c r="H377">
        <v>2</v>
      </c>
    </row>
    <row r="378" spans="1:8" x14ac:dyDescent="0.3">
      <c r="A378" t="s">
        <v>13604</v>
      </c>
      <c r="B378" t="s">
        <v>723</v>
      </c>
      <c r="C378" t="s">
        <v>724</v>
      </c>
      <c r="D378" t="s">
        <v>3759</v>
      </c>
      <c r="E378">
        <v>1001711</v>
      </c>
      <c r="F378" t="s">
        <v>13166</v>
      </c>
      <c r="G378" t="s">
        <v>10</v>
      </c>
      <c r="H378">
        <v>2</v>
      </c>
    </row>
    <row r="379" spans="1:8" x14ac:dyDescent="0.3">
      <c r="A379" t="s">
        <v>13604</v>
      </c>
      <c r="B379" t="s">
        <v>723</v>
      </c>
      <c r="C379" t="s">
        <v>724</v>
      </c>
      <c r="D379" t="s">
        <v>3706</v>
      </c>
      <c r="E379">
        <v>1002945</v>
      </c>
      <c r="F379" t="s">
        <v>13186</v>
      </c>
      <c r="G379" t="s">
        <v>10</v>
      </c>
      <c r="H379">
        <v>6</v>
      </c>
    </row>
    <row r="380" spans="1:8" x14ac:dyDescent="0.3">
      <c r="A380" t="s">
        <v>13604</v>
      </c>
      <c r="B380" t="s">
        <v>723</v>
      </c>
      <c r="C380" t="s">
        <v>724</v>
      </c>
      <c r="D380" t="s">
        <v>3761</v>
      </c>
      <c r="E380">
        <v>1000880</v>
      </c>
      <c r="F380" t="s">
        <v>13192</v>
      </c>
      <c r="G380" t="s">
        <v>10</v>
      </c>
      <c r="H380">
        <v>1</v>
      </c>
    </row>
    <row r="381" spans="1:8" x14ac:dyDescent="0.3">
      <c r="A381" t="s">
        <v>13604</v>
      </c>
      <c r="B381" t="s">
        <v>723</v>
      </c>
      <c r="C381" t="s">
        <v>724</v>
      </c>
      <c r="D381" t="s">
        <v>3821</v>
      </c>
      <c r="E381">
        <v>1011846</v>
      </c>
      <c r="F381" t="s">
        <v>13313</v>
      </c>
      <c r="G381" t="s">
        <v>10</v>
      </c>
      <c r="H381">
        <v>1</v>
      </c>
    </row>
    <row r="382" spans="1:8" x14ac:dyDescent="0.3">
      <c r="A382" t="s">
        <v>13604</v>
      </c>
      <c r="B382" t="s">
        <v>723</v>
      </c>
      <c r="C382" t="s">
        <v>724</v>
      </c>
      <c r="D382" t="s">
        <v>3819</v>
      </c>
      <c r="E382">
        <v>1002225</v>
      </c>
      <c r="F382" t="s">
        <v>13203</v>
      </c>
      <c r="G382" t="s">
        <v>10</v>
      </c>
      <c r="H382">
        <v>1</v>
      </c>
    </row>
    <row r="383" spans="1:8" x14ac:dyDescent="0.3">
      <c r="A383" t="s">
        <v>13604</v>
      </c>
      <c r="B383" t="s">
        <v>723</v>
      </c>
      <c r="C383" t="s">
        <v>724</v>
      </c>
      <c r="D383" t="s">
        <v>3765</v>
      </c>
      <c r="E383">
        <v>1001308</v>
      </c>
      <c r="F383" t="s">
        <v>13230</v>
      </c>
      <c r="G383" t="s">
        <v>6</v>
      </c>
      <c r="H383">
        <v>7</v>
      </c>
    </row>
    <row r="384" spans="1:8" x14ac:dyDescent="0.3">
      <c r="A384" t="s">
        <v>13604</v>
      </c>
      <c r="B384" t="s">
        <v>723</v>
      </c>
      <c r="C384" t="s">
        <v>724</v>
      </c>
      <c r="D384" t="s">
        <v>3845</v>
      </c>
      <c r="E384" t="s">
        <v>3451</v>
      </c>
      <c r="F384" t="s">
        <v>13235</v>
      </c>
      <c r="G384" t="s">
        <v>10</v>
      </c>
      <c r="H384">
        <v>1</v>
      </c>
    </row>
    <row r="385" spans="1:8" x14ac:dyDescent="0.3">
      <c r="A385" t="s">
        <v>13604</v>
      </c>
      <c r="B385" t="s">
        <v>723</v>
      </c>
      <c r="C385" t="s">
        <v>724</v>
      </c>
      <c r="D385" t="s">
        <v>3823</v>
      </c>
      <c r="E385">
        <v>1000145</v>
      </c>
      <c r="F385" t="s">
        <v>13243</v>
      </c>
      <c r="G385" t="s">
        <v>6</v>
      </c>
      <c r="H385">
        <v>7</v>
      </c>
    </row>
    <row r="386" spans="1:8" x14ac:dyDescent="0.3">
      <c r="A386" t="s">
        <v>13604</v>
      </c>
      <c r="B386" t="s">
        <v>725</v>
      </c>
      <c r="C386" t="s">
        <v>726</v>
      </c>
      <c r="D386" t="s">
        <v>3818</v>
      </c>
      <c r="E386">
        <v>1000444</v>
      </c>
      <c r="F386" t="s">
        <v>13092</v>
      </c>
      <c r="G386" t="s">
        <v>10</v>
      </c>
      <c r="H386">
        <v>1</v>
      </c>
    </row>
    <row r="387" spans="1:8" x14ac:dyDescent="0.3">
      <c r="A387" t="s">
        <v>13604</v>
      </c>
      <c r="B387" t="s">
        <v>725</v>
      </c>
      <c r="C387" t="s">
        <v>726</v>
      </c>
      <c r="D387" t="s">
        <v>3756</v>
      </c>
      <c r="E387">
        <v>1001236</v>
      </c>
      <c r="F387" t="s">
        <v>13113</v>
      </c>
      <c r="G387" t="s">
        <v>6</v>
      </c>
      <c r="H387">
        <v>6</v>
      </c>
    </row>
    <row r="388" spans="1:8" x14ac:dyDescent="0.3">
      <c r="A388" t="s">
        <v>13604</v>
      </c>
      <c r="B388" t="s">
        <v>725</v>
      </c>
      <c r="C388" t="s">
        <v>726</v>
      </c>
      <c r="D388" t="s">
        <v>3677</v>
      </c>
      <c r="E388">
        <v>1001757</v>
      </c>
      <c r="F388" t="s">
        <v>13146</v>
      </c>
      <c r="G388" t="s">
        <v>10</v>
      </c>
      <c r="H388">
        <v>6</v>
      </c>
    </row>
    <row r="389" spans="1:8" x14ac:dyDescent="0.3">
      <c r="A389" t="s">
        <v>13604</v>
      </c>
      <c r="B389" t="s">
        <v>725</v>
      </c>
      <c r="C389" t="s">
        <v>726</v>
      </c>
      <c r="D389" t="s">
        <v>3820</v>
      </c>
      <c r="E389">
        <v>1001959</v>
      </c>
      <c r="F389" t="s">
        <v>13151</v>
      </c>
      <c r="G389" t="s">
        <v>10</v>
      </c>
      <c r="H389">
        <v>6</v>
      </c>
    </row>
    <row r="390" spans="1:8" x14ac:dyDescent="0.3">
      <c r="A390" t="s">
        <v>13604</v>
      </c>
      <c r="B390" t="s">
        <v>725</v>
      </c>
      <c r="C390" t="s">
        <v>726</v>
      </c>
      <c r="D390" t="s">
        <v>3678</v>
      </c>
      <c r="E390">
        <v>1000164</v>
      </c>
      <c r="F390" t="s">
        <v>13160</v>
      </c>
      <c r="G390" t="s">
        <v>6</v>
      </c>
      <c r="H390">
        <v>12</v>
      </c>
    </row>
    <row r="391" spans="1:8" x14ac:dyDescent="0.3">
      <c r="A391" t="s">
        <v>13604</v>
      </c>
      <c r="B391" t="s">
        <v>725</v>
      </c>
      <c r="C391" t="s">
        <v>726</v>
      </c>
      <c r="D391" t="s">
        <v>3470</v>
      </c>
      <c r="E391">
        <v>1009782</v>
      </c>
      <c r="F391" t="s">
        <v>3471</v>
      </c>
      <c r="G391" t="s">
        <v>6</v>
      </c>
      <c r="H391">
        <v>2</v>
      </c>
    </row>
    <row r="392" spans="1:8" x14ac:dyDescent="0.3">
      <c r="A392" t="s">
        <v>13604</v>
      </c>
      <c r="B392" t="s">
        <v>725</v>
      </c>
      <c r="C392" t="s">
        <v>726</v>
      </c>
      <c r="D392" t="s">
        <v>3759</v>
      </c>
      <c r="E392">
        <v>1001711</v>
      </c>
      <c r="F392" t="s">
        <v>13166</v>
      </c>
      <c r="G392" t="s">
        <v>10</v>
      </c>
      <c r="H392">
        <v>2</v>
      </c>
    </row>
    <row r="393" spans="1:8" x14ac:dyDescent="0.3">
      <c r="A393" t="s">
        <v>13604</v>
      </c>
      <c r="B393" t="s">
        <v>725</v>
      </c>
      <c r="C393" t="s">
        <v>726</v>
      </c>
      <c r="D393" t="s">
        <v>3706</v>
      </c>
      <c r="E393">
        <v>1002945</v>
      </c>
      <c r="F393" t="s">
        <v>13186</v>
      </c>
      <c r="G393" t="s">
        <v>10</v>
      </c>
      <c r="H393">
        <v>6</v>
      </c>
    </row>
    <row r="394" spans="1:8" x14ac:dyDescent="0.3">
      <c r="A394" t="s">
        <v>13604</v>
      </c>
      <c r="B394" t="s">
        <v>725</v>
      </c>
      <c r="C394" t="s">
        <v>726</v>
      </c>
      <c r="D394" t="s">
        <v>3761</v>
      </c>
      <c r="E394">
        <v>1000880</v>
      </c>
      <c r="F394" t="s">
        <v>13192</v>
      </c>
      <c r="G394" t="s">
        <v>10</v>
      </c>
      <c r="H394">
        <v>1</v>
      </c>
    </row>
    <row r="395" spans="1:8" x14ac:dyDescent="0.3">
      <c r="A395" t="s">
        <v>13604</v>
      </c>
      <c r="B395" t="s">
        <v>725</v>
      </c>
      <c r="C395" t="s">
        <v>726</v>
      </c>
      <c r="D395" t="s">
        <v>3821</v>
      </c>
      <c r="E395">
        <v>1011846</v>
      </c>
      <c r="F395" t="s">
        <v>13313</v>
      </c>
      <c r="G395" t="s">
        <v>10</v>
      </c>
      <c r="H395">
        <v>1</v>
      </c>
    </row>
    <row r="396" spans="1:8" x14ac:dyDescent="0.3">
      <c r="A396" t="s">
        <v>13604</v>
      </c>
      <c r="B396" t="s">
        <v>725</v>
      </c>
      <c r="C396" t="s">
        <v>726</v>
      </c>
      <c r="D396" t="s">
        <v>3819</v>
      </c>
      <c r="E396">
        <v>1002225</v>
      </c>
      <c r="F396" t="s">
        <v>13203</v>
      </c>
      <c r="G396" t="s">
        <v>10</v>
      </c>
      <c r="H396">
        <v>1</v>
      </c>
    </row>
    <row r="397" spans="1:8" x14ac:dyDescent="0.3">
      <c r="A397" t="s">
        <v>13604</v>
      </c>
      <c r="B397" t="s">
        <v>725</v>
      </c>
      <c r="C397" t="s">
        <v>726</v>
      </c>
      <c r="D397" t="s">
        <v>3765</v>
      </c>
      <c r="E397">
        <v>1001308</v>
      </c>
      <c r="F397" t="s">
        <v>13230</v>
      </c>
      <c r="G397" t="s">
        <v>6</v>
      </c>
      <c r="H397">
        <v>7</v>
      </c>
    </row>
    <row r="398" spans="1:8" x14ac:dyDescent="0.3">
      <c r="A398" t="s">
        <v>13604</v>
      </c>
      <c r="B398" t="s">
        <v>725</v>
      </c>
      <c r="C398" t="s">
        <v>726</v>
      </c>
      <c r="D398" t="s">
        <v>3846</v>
      </c>
      <c r="E398" t="s">
        <v>3451</v>
      </c>
      <c r="F398" t="s">
        <v>13236</v>
      </c>
      <c r="G398" t="s">
        <v>10</v>
      </c>
      <c r="H398">
        <v>1</v>
      </c>
    </row>
    <row r="399" spans="1:8" x14ac:dyDescent="0.3">
      <c r="A399" t="s">
        <v>13604</v>
      </c>
      <c r="B399" t="s">
        <v>725</v>
      </c>
      <c r="C399" t="s">
        <v>726</v>
      </c>
      <c r="D399" t="s">
        <v>3823</v>
      </c>
      <c r="E399">
        <v>1000145</v>
      </c>
      <c r="F399" t="s">
        <v>13243</v>
      </c>
      <c r="G399" t="s">
        <v>6</v>
      </c>
      <c r="H399">
        <v>7</v>
      </c>
    </row>
    <row r="400" spans="1:8" x14ac:dyDescent="0.3">
      <c r="A400" t="s">
        <v>13604</v>
      </c>
      <c r="B400" t="s">
        <v>727</v>
      </c>
      <c r="C400" t="s">
        <v>728</v>
      </c>
      <c r="D400" t="s">
        <v>3818</v>
      </c>
      <c r="E400">
        <v>1000444</v>
      </c>
      <c r="F400" t="s">
        <v>13092</v>
      </c>
      <c r="G400" t="s">
        <v>10</v>
      </c>
      <c r="H400">
        <v>1</v>
      </c>
    </row>
    <row r="401" spans="1:8" x14ac:dyDescent="0.3">
      <c r="A401" t="s">
        <v>13604</v>
      </c>
      <c r="B401" t="s">
        <v>727</v>
      </c>
      <c r="C401" t="s">
        <v>728</v>
      </c>
      <c r="D401" t="s">
        <v>3756</v>
      </c>
      <c r="E401">
        <v>1001236</v>
      </c>
      <c r="F401" t="s">
        <v>13113</v>
      </c>
      <c r="G401" t="s">
        <v>6</v>
      </c>
      <c r="H401">
        <v>6</v>
      </c>
    </row>
    <row r="402" spans="1:8" x14ac:dyDescent="0.3">
      <c r="A402" t="s">
        <v>13604</v>
      </c>
      <c r="B402" t="s">
        <v>727</v>
      </c>
      <c r="C402" t="s">
        <v>728</v>
      </c>
      <c r="D402" t="s">
        <v>3677</v>
      </c>
      <c r="E402">
        <v>1001757</v>
      </c>
      <c r="F402" t="s">
        <v>13146</v>
      </c>
      <c r="G402" t="s">
        <v>10</v>
      </c>
      <c r="H402">
        <v>6</v>
      </c>
    </row>
    <row r="403" spans="1:8" x14ac:dyDescent="0.3">
      <c r="A403" t="s">
        <v>13604</v>
      </c>
      <c r="B403" t="s">
        <v>727</v>
      </c>
      <c r="C403" t="s">
        <v>728</v>
      </c>
      <c r="D403" t="s">
        <v>3820</v>
      </c>
      <c r="E403">
        <v>1001959</v>
      </c>
      <c r="F403" t="s">
        <v>13151</v>
      </c>
      <c r="G403" t="s">
        <v>10</v>
      </c>
      <c r="H403">
        <v>6</v>
      </c>
    </row>
    <row r="404" spans="1:8" x14ac:dyDescent="0.3">
      <c r="A404" t="s">
        <v>13604</v>
      </c>
      <c r="B404" t="s">
        <v>727</v>
      </c>
      <c r="C404" t="s">
        <v>728</v>
      </c>
      <c r="D404" t="s">
        <v>3678</v>
      </c>
      <c r="E404">
        <v>1000164</v>
      </c>
      <c r="F404" t="s">
        <v>13160</v>
      </c>
      <c r="G404" t="s">
        <v>6</v>
      </c>
      <c r="H404">
        <v>12</v>
      </c>
    </row>
    <row r="405" spans="1:8" x14ac:dyDescent="0.3">
      <c r="A405" t="s">
        <v>13604</v>
      </c>
      <c r="B405" t="s">
        <v>727</v>
      </c>
      <c r="C405" t="s">
        <v>728</v>
      </c>
      <c r="D405" t="s">
        <v>3470</v>
      </c>
      <c r="E405">
        <v>1009782</v>
      </c>
      <c r="F405" t="s">
        <v>3471</v>
      </c>
      <c r="G405" t="s">
        <v>6</v>
      </c>
      <c r="H405">
        <v>2</v>
      </c>
    </row>
    <row r="406" spans="1:8" x14ac:dyDescent="0.3">
      <c r="A406" t="s">
        <v>13604</v>
      </c>
      <c r="B406" t="s">
        <v>727</v>
      </c>
      <c r="C406" t="s">
        <v>728</v>
      </c>
      <c r="D406" t="s">
        <v>3759</v>
      </c>
      <c r="E406">
        <v>1001711</v>
      </c>
      <c r="F406" t="s">
        <v>13166</v>
      </c>
      <c r="G406" t="s">
        <v>10</v>
      </c>
      <c r="H406">
        <v>2</v>
      </c>
    </row>
    <row r="407" spans="1:8" x14ac:dyDescent="0.3">
      <c r="A407" t="s">
        <v>13604</v>
      </c>
      <c r="B407" t="s">
        <v>727</v>
      </c>
      <c r="C407" t="s">
        <v>728</v>
      </c>
      <c r="D407" t="s">
        <v>3706</v>
      </c>
      <c r="E407">
        <v>1002945</v>
      </c>
      <c r="F407" t="s">
        <v>13186</v>
      </c>
      <c r="G407" t="s">
        <v>10</v>
      </c>
      <c r="H407">
        <v>6</v>
      </c>
    </row>
    <row r="408" spans="1:8" x14ac:dyDescent="0.3">
      <c r="A408" t="s">
        <v>13604</v>
      </c>
      <c r="B408" t="s">
        <v>727</v>
      </c>
      <c r="C408" t="s">
        <v>728</v>
      </c>
      <c r="D408" t="s">
        <v>3761</v>
      </c>
      <c r="E408">
        <v>1000880</v>
      </c>
      <c r="F408" t="s">
        <v>13192</v>
      </c>
      <c r="G408" t="s">
        <v>10</v>
      </c>
      <c r="H408">
        <v>1</v>
      </c>
    </row>
    <row r="409" spans="1:8" x14ac:dyDescent="0.3">
      <c r="A409" t="s">
        <v>13604</v>
      </c>
      <c r="B409" t="s">
        <v>727</v>
      </c>
      <c r="C409" t="s">
        <v>728</v>
      </c>
      <c r="D409" t="s">
        <v>3821</v>
      </c>
      <c r="E409">
        <v>1011846</v>
      </c>
      <c r="F409" t="s">
        <v>13313</v>
      </c>
      <c r="G409" t="s">
        <v>10</v>
      </c>
      <c r="H409">
        <v>1</v>
      </c>
    </row>
    <row r="410" spans="1:8" x14ac:dyDescent="0.3">
      <c r="A410" t="s">
        <v>13604</v>
      </c>
      <c r="B410" t="s">
        <v>727</v>
      </c>
      <c r="C410" t="s">
        <v>728</v>
      </c>
      <c r="D410" t="s">
        <v>3819</v>
      </c>
      <c r="E410">
        <v>1002225</v>
      </c>
      <c r="F410" t="s">
        <v>13203</v>
      </c>
      <c r="G410" t="s">
        <v>10</v>
      </c>
      <c r="H410">
        <v>1</v>
      </c>
    </row>
    <row r="411" spans="1:8" x14ac:dyDescent="0.3">
      <c r="A411" t="s">
        <v>13604</v>
      </c>
      <c r="B411" t="s">
        <v>727</v>
      </c>
      <c r="C411" t="s">
        <v>728</v>
      </c>
      <c r="D411" t="s">
        <v>3765</v>
      </c>
      <c r="E411">
        <v>1001308</v>
      </c>
      <c r="F411" t="s">
        <v>13230</v>
      </c>
      <c r="G411" t="s">
        <v>6</v>
      </c>
      <c r="H411">
        <v>7</v>
      </c>
    </row>
    <row r="412" spans="1:8" x14ac:dyDescent="0.3">
      <c r="A412" t="s">
        <v>13604</v>
      </c>
      <c r="B412" t="s">
        <v>727</v>
      </c>
      <c r="C412" t="s">
        <v>728</v>
      </c>
      <c r="D412" t="s">
        <v>3822</v>
      </c>
      <c r="E412" t="s">
        <v>3451</v>
      </c>
      <c r="F412" t="s">
        <v>13237</v>
      </c>
      <c r="G412" t="s">
        <v>10</v>
      </c>
      <c r="H412">
        <v>1</v>
      </c>
    </row>
    <row r="413" spans="1:8" x14ac:dyDescent="0.3">
      <c r="A413" t="s">
        <v>13604</v>
      </c>
      <c r="B413" t="s">
        <v>727</v>
      </c>
      <c r="C413" t="s">
        <v>728</v>
      </c>
      <c r="D413" t="s">
        <v>3823</v>
      </c>
      <c r="E413">
        <v>1000145</v>
      </c>
      <c r="F413" t="s">
        <v>13243</v>
      </c>
      <c r="G413" t="s">
        <v>6</v>
      </c>
      <c r="H413">
        <v>7</v>
      </c>
    </row>
    <row r="414" spans="1:8" x14ac:dyDescent="0.3">
      <c r="A414" t="s">
        <v>13604</v>
      </c>
      <c r="B414" t="s">
        <v>747</v>
      </c>
      <c r="C414" t="s">
        <v>748</v>
      </c>
      <c r="D414" t="s">
        <v>3756</v>
      </c>
      <c r="E414">
        <v>1001236</v>
      </c>
      <c r="F414" t="s">
        <v>13113</v>
      </c>
      <c r="G414" t="s">
        <v>6</v>
      </c>
      <c r="H414">
        <v>2</v>
      </c>
    </row>
    <row r="415" spans="1:8" x14ac:dyDescent="0.3">
      <c r="A415" t="s">
        <v>13604</v>
      </c>
      <c r="B415" t="s">
        <v>747</v>
      </c>
      <c r="C415" t="s">
        <v>748</v>
      </c>
      <c r="D415" t="s">
        <v>3774</v>
      </c>
      <c r="E415">
        <v>1010780</v>
      </c>
      <c r="F415" t="s">
        <v>13116</v>
      </c>
      <c r="G415" t="s">
        <v>10</v>
      </c>
      <c r="H415">
        <v>1</v>
      </c>
    </row>
    <row r="416" spans="1:8" x14ac:dyDescent="0.3">
      <c r="A416" t="s">
        <v>13604</v>
      </c>
      <c r="B416" t="s">
        <v>747</v>
      </c>
      <c r="C416" t="s">
        <v>748</v>
      </c>
      <c r="D416" t="s">
        <v>3768</v>
      </c>
      <c r="E416">
        <v>1002008</v>
      </c>
      <c r="F416" t="s">
        <v>13130</v>
      </c>
      <c r="G416" t="s">
        <v>10</v>
      </c>
      <c r="H416">
        <v>4</v>
      </c>
    </row>
    <row r="417" spans="1:8" x14ac:dyDescent="0.3">
      <c r="A417" t="s">
        <v>13604</v>
      </c>
      <c r="B417" t="s">
        <v>747</v>
      </c>
      <c r="C417" t="s">
        <v>748</v>
      </c>
      <c r="D417" t="s">
        <v>3773</v>
      </c>
      <c r="E417">
        <v>1000144</v>
      </c>
      <c r="F417" t="s">
        <v>13156</v>
      </c>
      <c r="G417" t="s">
        <v>6</v>
      </c>
      <c r="H417">
        <v>3</v>
      </c>
    </row>
    <row r="418" spans="1:8" x14ac:dyDescent="0.3">
      <c r="A418" t="s">
        <v>13604</v>
      </c>
      <c r="B418" t="s">
        <v>747</v>
      </c>
      <c r="C418" t="s">
        <v>748</v>
      </c>
      <c r="D418" t="s">
        <v>3759</v>
      </c>
      <c r="E418">
        <v>1001711</v>
      </c>
      <c r="F418" t="s">
        <v>13166</v>
      </c>
      <c r="G418" t="s">
        <v>10</v>
      </c>
      <c r="H418">
        <v>2</v>
      </c>
    </row>
    <row r="419" spans="1:8" x14ac:dyDescent="0.3">
      <c r="A419" t="s">
        <v>13604</v>
      </c>
      <c r="B419" t="s">
        <v>747</v>
      </c>
      <c r="C419" t="s">
        <v>748</v>
      </c>
      <c r="D419" t="s">
        <v>3769</v>
      </c>
      <c r="E419">
        <v>1001894</v>
      </c>
      <c r="F419" t="s">
        <v>13185</v>
      </c>
      <c r="G419" t="s">
        <v>10</v>
      </c>
      <c r="H419">
        <v>2</v>
      </c>
    </row>
    <row r="420" spans="1:8" x14ac:dyDescent="0.3">
      <c r="A420" t="s">
        <v>13604</v>
      </c>
      <c r="B420" t="s">
        <v>747</v>
      </c>
      <c r="C420" t="s">
        <v>748</v>
      </c>
      <c r="D420" t="s">
        <v>3770</v>
      </c>
      <c r="E420">
        <v>1010784</v>
      </c>
      <c r="F420" t="s">
        <v>13198</v>
      </c>
      <c r="G420" t="s">
        <v>10</v>
      </c>
      <c r="H420">
        <v>1</v>
      </c>
    </row>
    <row r="421" spans="1:8" x14ac:dyDescent="0.3">
      <c r="A421" t="s">
        <v>13604</v>
      </c>
      <c r="B421" t="s">
        <v>747</v>
      </c>
      <c r="C421" t="s">
        <v>748</v>
      </c>
      <c r="D421" t="s">
        <v>3775</v>
      </c>
      <c r="E421">
        <v>1002464</v>
      </c>
      <c r="F421" t="s">
        <v>13227</v>
      </c>
      <c r="G421" t="s">
        <v>10</v>
      </c>
      <c r="H421">
        <v>2</v>
      </c>
    </row>
    <row r="422" spans="1:8" x14ac:dyDescent="0.3">
      <c r="A422" t="s">
        <v>13604</v>
      </c>
      <c r="B422" t="s">
        <v>747</v>
      </c>
      <c r="C422" t="s">
        <v>748</v>
      </c>
      <c r="D422" t="s">
        <v>3772</v>
      </c>
      <c r="E422">
        <v>1001308</v>
      </c>
      <c r="F422" t="s">
        <v>13230</v>
      </c>
      <c r="G422" t="s">
        <v>6</v>
      </c>
      <c r="H422">
        <v>2</v>
      </c>
    </row>
    <row r="423" spans="1:8" x14ac:dyDescent="0.3">
      <c r="A423" t="s">
        <v>13604</v>
      </c>
      <c r="B423" t="s">
        <v>747</v>
      </c>
      <c r="C423" t="s">
        <v>748</v>
      </c>
      <c r="D423" t="s">
        <v>3771</v>
      </c>
      <c r="E423">
        <v>1000898</v>
      </c>
      <c r="F423" t="s">
        <v>13242</v>
      </c>
      <c r="G423" t="s">
        <v>10</v>
      </c>
      <c r="H423">
        <v>3</v>
      </c>
    </row>
    <row r="424" spans="1:8" x14ac:dyDescent="0.3">
      <c r="A424" t="s">
        <v>13604</v>
      </c>
      <c r="B424" t="s">
        <v>749</v>
      </c>
      <c r="C424" t="s">
        <v>750</v>
      </c>
      <c r="D424" t="s">
        <v>3756</v>
      </c>
      <c r="E424">
        <v>1001236</v>
      </c>
      <c r="F424" t="s">
        <v>13113</v>
      </c>
      <c r="G424" t="s">
        <v>6</v>
      </c>
      <c r="H424">
        <v>4</v>
      </c>
    </row>
    <row r="425" spans="1:8" x14ac:dyDescent="0.3">
      <c r="A425" t="s">
        <v>13604</v>
      </c>
      <c r="B425" t="s">
        <v>749</v>
      </c>
      <c r="C425" t="s">
        <v>750</v>
      </c>
      <c r="D425" t="s">
        <v>3774</v>
      </c>
      <c r="E425">
        <v>1010780</v>
      </c>
      <c r="F425" t="s">
        <v>13116</v>
      </c>
      <c r="G425" t="s">
        <v>10</v>
      </c>
      <c r="H425">
        <v>1</v>
      </c>
    </row>
    <row r="426" spans="1:8" x14ac:dyDescent="0.3">
      <c r="A426" t="s">
        <v>13604</v>
      </c>
      <c r="B426" t="s">
        <v>749</v>
      </c>
      <c r="C426" t="s">
        <v>750</v>
      </c>
      <c r="D426" t="s">
        <v>3768</v>
      </c>
      <c r="E426">
        <v>1002008</v>
      </c>
      <c r="F426" t="s">
        <v>13130</v>
      </c>
      <c r="G426" t="s">
        <v>10</v>
      </c>
      <c r="H426">
        <v>4</v>
      </c>
    </row>
    <row r="427" spans="1:8" x14ac:dyDescent="0.3">
      <c r="A427" t="s">
        <v>13604</v>
      </c>
      <c r="B427" t="s">
        <v>749</v>
      </c>
      <c r="C427" t="s">
        <v>750</v>
      </c>
      <c r="D427" t="s">
        <v>3773</v>
      </c>
      <c r="E427">
        <v>1000144</v>
      </c>
      <c r="F427" t="s">
        <v>13156</v>
      </c>
      <c r="G427" t="s">
        <v>6</v>
      </c>
      <c r="H427">
        <v>3</v>
      </c>
    </row>
    <row r="428" spans="1:8" x14ac:dyDescent="0.3">
      <c r="A428" t="s">
        <v>13604</v>
      </c>
      <c r="B428" t="s">
        <v>749</v>
      </c>
      <c r="C428" t="s">
        <v>750</v>
      </c>
      <c r="D428" t="s">
        <v>3759</v>
      </c>
      <c r="E428">
        <v>1001711</v>
      </c>
      <c r="F428" t="s">
        <v>13166</v>
      </c>
      <c r="G428" t="s">
        <v>10</v>
      </c>
      <c r="H428">
        <v>2</v>
      </c>
    </row>
    <row r="429" spans="1:8" x14ac:dyDescent="0.3">
      <c r="A429" t="s">
        <v>13604</v>
      </c>
      <c r="B429" t="s">
        <v>749</v>
      </c>
      <c r="C429" t="s">
        <v>750</v>
      </c>
      <c r="D429" t="s">
        <v>3769</v>
      </c>
      <c r="E429">
        <v>1001894</v>
      </c>
      <c r="F429" t="s">
        <v>13185</v>
      </c>
      <c r="G429" t="s">
        <v>10</v>
      </c>
      <c r="H429">
        <v>2</v>
      </c>
    </row>
    <row r="430" spans="1:8" x14ac:dyDescent="0.3">
      <c r="A430" t="s">
        <v>13604</v>
      </c>
      <c r="B430" t="s">
        <v>749</v>
      </c>
      <c r="C430" t="s">
        <v>750</v>
      </c>
      <c r="D430" t="s">
        <v>3770</v>
      </c>
      <c r="E430">
        <v>1010784</v>
      </c>
      <c r="F430" t="s">
        <v>13198</v>
      </c>
      <c r="G430" t="s">
        <v>10</v>
      </c>
      <c r="H430">
        <v>1</v>
      </c>
    </row>
    <row r="431" spans="1:8" x14ac:dyDescent="0.3">
      <c r="A431" t="s">
        <v>13604</v>
      </c>
      <c r="B431" t="s">
        <v>749</v>
      </c>
      <c r="C431" t="s">
        <v>750</v>
      </c>
      <c r="D431" t="s">
        <v>3776</v>
      </c>
      <c r="E431">
        <v>1002400</v>
      </c>
      <c r="F431" t="s">
        <v>13229</v>
      </c>
      <c r="G431" t="s">
        <v>10</v>
      </c>
      <c r="H431">
        <v>2</v>
      </c>
    </row>
    <row r="432" spans="1:8" x14ac:dyDescent="0.3">
      <c r="A432" t="s">
        <v>13604</v>
      </c>
      <c r="B432" t="s">
        <v>749</v>
      </c>
      <c r="C432" t="s">
        <v>750</v>
      </c>
      <c r="D432" t="s">
        <v>3772</v>
      </c>
      <c r="E432">
        <v>1001308</v>
      </c>
      <c r="F432" t="s">
        <v>13230</v>
      </c>
      <c r="G432" t="s">
        <v>6</v>
      </c>
      <c r="H432">
        <v>2</v>
      </c>
    </row>
    <row r="433" spans="1:8" x14ac:dyDescent="0.3">
      <c r="A433" t="s">
        <v>13604</v>
      </c>
      <c r="B433" t="s">
        <v>749</v>
      </c>
      <c r="C433" t="s">
        <v>750</v>
      </c>
      <c r="D433" t="s">
        <v>3771</v>
      </c>
      <c r="E433">
        <v>1000898</v>
      </c>
      <c r="F433" t="s">
        <v>13242</v>
      </c>
      <c r="G433" t="s">
        <v>10</v>
      </c>
      <c r="H433">
        <v>3</v>
      </c>
    </row>
    <row r="434" spans="1:8" x14ac:dyDescent="0.3">
      <c r="A434" t="s">
        <v>13604</v>
      </c>
      <c r="B434" t="s">
        <v>751</v>
      </c>
      <c r="C434" t="s">
        <v>752</v>
      </c>
      <c r="D434" t="s">
        <v>3774</v>
      </c>
      <c r="E434">
        <v>1010780</v>
      </c>
      <c r="F434" t="s">
        <v>13116</v>
      </c>
      <c r="G434" t="s">
        <v>10</v>
      </c>
      <c r="H434">
        <v>1</v>
      </c>
    </row>
    <row r="435" spans="1:8" x14ac:dyDescent="0.3">
      <c r="A435" t="s">
        <v>13604</v>
      </c>
      <c r="B435" t="s">
        <v>751</v>
      </c>
      <c r="C435" t="s">
        <v>752</v>
      </c>
      <c r="D435" t="s">
        <v>3768</v>
      </c>
      <c r="E435">
        <v>1002008</v>
      </c>
      <c r="F435" t="s">
        <v>13130</v>
      </c>
      <c r="G435" t="s">
        <v>10</v>
      </c>
      <c r="H435">
        <v>4</v>
      </c>
    </row>
    <row r="436" spans="1:8" x14ac:dyDescent="0.3">
      <c r="A436" t="s">
        <v>13604</v>
      </c>
      <c r="B436" t="s">
        <v>751</v>
      </c>
      <c r="C436" t="s">
        <v>752</v>
      </c>
      <c r="D436" t="s">
        <v>3773</v>
      </c>
      <c r="E436">
        <v>1000144</v>
      </c>
      <c r="F436" t="s">
        <v>13156</v>
      </c>
      <c r="G436" t="s">
        <v>6</v>
      </c>
      <c r="H436">
        <v>3</v>
      </c>
    </row>
    <row r="437" spans="1:8" x14ac:dyDescent="0.3">
      <c r="A437" t="s">
        <v>13604</v>
      </c>
      <c r="B437" t="s">
        <v>751</v>
      </c>
      <c r="C437" t="s">
        <v>752</v>
      </c>
      <c r="D437" t="s">
        <v>3759</v>
      </c>
      <c r="E437">
        <v>1001711</v>
      </c>
      <c r="F437" t="s">
        <v>13166</v>
      </c>
      <c r="G437" t="s">
        <v>10</v>
      </c>
      <c r="H437">
        <v>2</v>
      </c>
    </row>
    <row r="438" spans="1:8" x14ac:dyDescent="0.3">
      <c r="A438" t="s">
        <v>13604</v>
      </c>
      <c r="B438" t="s">
        <v>751</v>
      </c>
      <c r="C438" t="s">
        <v>752</v>
      </c>
      <c r="D438" t="s">
        <v>3769</v>
      </c>
      <c r="E438">
        <v>1001894</v>
      </c>
      <c r="F438" t="s">
        <v>13185</v>
      </c>
      <c r="G438" t="s">
        <v>10</v>
      </c>
      <c r="H438">
        <v>2</v>
      </c>
    </row>
    <row r="439" spans="1:8" x14ac:dyDescent="0.3">
      <c r="A439" t="s">
        <v>13604</v>
      </c>
      <c r="B439" t="s">
        <v>751</v>
      </c>
      <c r="C439" t="s">
        <v>752</v>
      </c>
      <c r="D439" t="s">
        <v>3770</v>
      </c>
      <c r="E439">
        <v>1010784</v>
      </c>
      <c r="F439" t="s">
        <v>13198</v>
      </c>
      <c r="G439" t="s">
        <v>10</v>
      </c>
      <c r="H439">
        <v>1</v>
      </c>
    </row>
    <row r="440" spans="1:8" x14ac:dyDescent="0.3">
      <c r="A440" t="s">
        <v>13604</v>
      </c>
      <c r="B440" t="s">
        <v>751</v>
      </c>
      <c r="C440" t="s">
        <v>752</v>
      </c>
      <c r="D440" t="s">
        <v>3777</v>
      </c>
      <c r="E440">
        <v>1002447</v>
      </c>
      <c r="F440" t="s">
        <v>13226</v>
      </c>
      <c r="G440" t="s">
        <v>10</v>
      </c>
      <c r="H440">
        <v>2</v>
      </c>
    </row>
    <row r="441" spans="1:8" x14ac:dyDescent="0.3">
      <c r="A441" t="s">
        <v>13604</v>
      </c>
      <c r="B441" t="s">
        <v>751</v>
      </c>
      <c r="C441" t="s">
        <v>752</v>
      </c>
      <c r="D441" t="s">
        <v>3772</v>
      </c>
      <c r="E441">
        <v>1001308</v>
      </c>
      <c r="F441" t="s">
        <v>13230</v>
      </c>
      <c r="G441" t="s">
        <v>6</v>
      </c>
      <c r="H441">
        <v>2</v>
      </c>
    </row>
    <row r="442" spans="1:8" x14ac:dyDescent="0.3">
      <c r="A442" t="s">
        <v>13604</v>
      </c>
      <c r="B442" t="s">
        <v>751</v>
      </c>
      <c r="C442" t="s">
        <v>752</v>
      </c>
      <c r="D442" t="s">
        <v>3771</v>
      </c>
      <c r="E442">
        <v>1000898</v>
      </c>
      <c r="F442" t="s">
        <v>13242</v>
      </c>
      <c r="G442" t="s">
        <v>10</v>
      </c>
      <c r="H442">
        <v>3</v>
      </c>
    </row>
    <row r="443" spans="1:8" x14ac:dyDescent="0.3">
      <c r="A443" t="s">
        <v>13604</v>
      </c>
      <c r="B443" t="s">
        <v>753</v>
      </c>
      <c r="C443" t="s">
        <v>754</v>
      </c>
      <c r="D443" t="s">
        <v>3756</v>
      </c>
      <c r="E443">
        <v>1001236</v>
      </c>
      <c r="F443" t="s">
        <v>13113</v>
      </c>
      <c r="G443" t="s">
        <v>6</v>
      </c>
      <c r="H443">
        <v>2</v>
      </c>
    </row>
    <row r="444" spans="1:8" x14ac:dyDescent="0.3">
      <c r="A444" t="s">
        <v>13604</v>
      </c>
      <c r="B444" t="s">
        <v>753</v>
      </c>
      <c r="C444" t="s">
        <v>754</v>
      </c>
      <c r="D444" t="s">
        <v>3774</v>
      </c>
      <c r="E444">
        <v>1010780</v>
      </c>
      <c r="F444" t="s">
        <v>13116</v>
      </c>
      <c r="G444" t="s">
        <v>10</v>
      </c>
      <c r="H444">
        <v>1</v>
      </c>
    </row>
    <row r="445" spans="1:8" x14ac:dyDescent="0.3">
      <c r="A445" t="s">
        <v>13604</v>
      </c>
      <c r="B445" t="s">
        <v>753</v>
      </c>
      <c r="C445" t="s">
        <v>754</v>
      </c>
      <c r="D445" t="s">
        <v>3768</v>
      </c>
      <c r="E445">
        <v>1002008</v>
      </c>
      <c r="F445" t="s">
        <v>13130</v>
      </c>
      <c r="G445" t="s">
        <v>10</v>
      </c>
      <c r="H445">
        <v>4</v>
      </c>
    </row>
    <row r="446" spans="1:8" x14ac:dyDescent="0.3">
      <c r="A446" t="s">
        <v>13604</v>
      </c>
      <c r="B446" t="s">
        <v>753</v>
      </c>
      <c r="C446" t="s">
        <v>754</v>
      </c>
      <c r="D446" t="s">
        <v>3773</v>
      </c>
      <c r="E446">
        <v>1000144</v>
      </c>
      <c r="F446" t="s">
        <v>13156</v>
      </c>
      <c r="G446" t="s">
        <v>6</v>
      </c>
      <c r="H446">
        <v>3</v>
      </c>
    </row>
    <row r="447" spans="1:8" x14ac:dyDescent="0.3">
      <c r="A447" t="s">
        <v>13604</v>
      </c>
      <c r="B447" t="s">
        <v>753</v>
      </c>
      <c r="C447" t="s">
        <v>754</v>
      </c>
      <c r="D447" t="s">
        <v>3759</v>
      </c>
      <c r="E447">
        <v>1001711</v>
      </c>
      <c r="F447" t="s">
        <v>13166</v>
      </c>
      <c r="G447" t="s">
        <v>10</v>
      </c>
      <c r="H447">
        <v>2</v>
      </c>
    </row>
    <row r="448" spans="1:8" x14ac:dyDescent="0.3">
      <c r="A448" t="s">
        <v>13604</v>
      </c>
      <c r="B448" t="s">
        <v>753</v>
      </c>
      <c r="C448" t="s">
        <v>754</v>
      </c>
      <c r="D448" t="s">
        <v>3769</v>
      </c>
      <c r="E448">
        <v>1001894</v>
      </c>
      <c r="F448" t="s">
        <v>13185</v>
      </c>
      <c r="G448" t="s">
        <v>10</v>
      </c>
      <c r="H448">
        <v>2</v>
      </c>
    </row>
    <row r="449" spans="1:8" x14ac:dyDescent="0.3">
      <c r="A449" t="s">
        <v>13604</v>
      </c>
      <c r="B449" t="s">
        <v>753</v>
      </c>
      <c r="C449" t="s">
        <v>754</v>
      </c>
      <c r="D449" t="s">
        <v>3770</v>
      </c>
      <c r="E449">
        <v>1010784</v>
      </c>
      <c r="F449" t="s">
        <v>13198</v>
      </c>
      <c r="G449" t="s">
        <v>10</v>
      </c>
      <c r="H449">
        <v>1</v>
      </c>
    </row>
    <row r="450" spans="1:8" x14ac:dyDescent="0.3">
      <c r="A450" t="s">
        <v>13604</v>
      </c>
      <c r="B450" t="s">
        <v>753</v>
      </c>
      <c r="C450" t="s">
        <v>754</v>
      </c>
      <c r="D450" t="s">
        <v>3778</v>
      </c>
      <c r="E450">
        <v>1002450</v>
      </c>
      <c r="F450" t="s">
        <v>13228</v>
      </c>
      <c r="G450" t="s">
        <v>10</v>
      </c>
      <c r="H450">
        <v>2</v>
      </c>
    </row>
    <row r="451" spans="1:8" x14ac:dyDescent="0.3">
      <c r="A451" t="s">
        <v>13604</v>
      </c>
      <c r="B451" t="s">
        <v>753</v>
      </c>
      <c r="C451" t="s">
        <v>754</v>
      </c>
      <c r="D451" t="s">
        <v>3772</v>
      </c>
      <c r="E451">
        <v>1001308</v>
      </c>
      <c r="F451" t="s">
        <v>13230</v>
      </c>
      <c r="G451" t="s">
        <v>6</v>
      </c>
      <c r="H451">
        <v>2</v>
      </c>
    </row>
    <row r="452" spans="1:8" x14ac:dyDescent="0.3">
      <c r="A452" t="s">
        <v>13604</v>
      </c>
      <c r="B452" t="s">
        <v>753</v>
      </c>
      <c r="C452" t="s">
        <v>754</v>
      </c>
      <c r="D452" t="s">
        <v>3771</v>
      </c>
      <c r="E452">
        <v>1000898</v>
      </c>
      <c r="F452" t="s">
        <v>13242</v>
      </c>
      <c r="G452" t="s">
        <v>10</v>
      </c>
      <c r="H452">
        <v>3</v>
      </c>
    </row>
    <row r="453" spans="1:8" x14ac:dyDescent="0.3">
      <c r="A453" t="s">
        <v>13604</v>
      </c>
      <c r="B453" t="s">
        <v>755</v>
      </c>
      <c r="C453" t="s">
        <v>3590</v>
      </c>
      <c r="D453" t="s">
        <v>3472</v>
      </c>
      <c r="E453">
        <v>1000000</v>
      </c>
      <c r="F453" t="s">
        <v>3473</v>
      </c>
      <c r="G453" t="s">
        <v>10</v>
      </c>
      <c r="H453">
        <v>1</v>
      </c>
    </row>
    <row r="454" spans="1:8" x14ac:dyDescent="0.3">
      <c r="A454" t="s">
        <v>13604</v>
      </c>
      <c r="B454" t="s">
        <v>755</v>
      </c>
      <c r="C454" t="s">
        <v>3590</v>
      </c>
      <c r="D454" t="s">
        <v>3534</v>
      </c>
      <c r="E454">
        <v>1000004</v>
      </c>
      <c r="F454" t="s">
        <v>13093</v>
      </c>
      <c r="G454" t="s">
        <v>10</v>
      </c>
      <c r="H454">
        <v>1</v>
      </c>
    </row>
    <row r="455" spans="1:8" x14ac:dyDescent="0.3">
      <c r="A455" t="s">
        <v>13604</v>
      </c>
      <c r="B455" t="s">
        <v>755</v>
      </c>
      <c r="C455" t="s">
        <v>3590</v>
      </c>
      <c r="D455" t="s">
        <v>3506</v>
      </c>
      <c r="E455">
        <v>1002329</v>
      </c>
      <c r="F455" t="s">
        <v>13101</v>
      </c>
      <c r="G455" t="s">
        <v>10</v>
      </c>
      <c r="H455">
        <v>2</v>
      </c>
    </row>
    <row r="456" spans="1:8" x14ac:dyDescent="0.3">
      <c r="A456" t="s">
        <v>13604</v>
      </c>
      <c r="B456" t="s">
        <v>755</v>
      </c>
      <c r="C456" t="s">
        <v>3590</v>
      </c>
      <c r="D456" t="s">
        <v>3478</v>
      </c>
      <c r="E456">
        <v>1009963</v>
      </c>
      <c r="F456" t="s">
        <v>13611</v>
      </c>
      <c r="G456" t="s">
        <v>10</v>
      </c>
      <c r="H456">
        <v>1</v>
      </c>
    </row>
    <row r="457" spans="1:8" x14ac:dyDescent="0.3">
      <c r="A457" t="s">
        <v>13604</v>
      </c>
      <c r="B457" t="s">
        <v>755</v>
      </c>
      <c r="C457" t="s">
        <v>3590</v>
      </c>
      <c r="D457" t="s">
        <v>3470</v>
      </c>
      <c r="E457">
        <v>1009782</v>
      </c>
      <c r="F457" t="s">
        <v>3471</v>
      </c>
      <c r="G457" t="s">
        <v>6</v>
      </c>
      <c r="H457">
        <v>1</v>
      </c>
    </row>
    <row r="458" spans="1:8" x14ac:dyDescent="0.3">
      <c r="A458" t="s">
        <v>13604</v>
      </c>
      <c r="B458" t="s">
        <v>755</v>
      </c>
      <c r="C458" t="s">
        <v>3590</v>
      </c>
      <c r="D458" t="s">
        <v>3643</v>
      </c>
      <c r="E458">
        <v>1004830</v>
      </c>
      <c r="F458" t="s">
        <v>13308</v>
      </c>
      <c r="G458" t="s">
        <v>10</v>
      </c>
      <c r="H458">
        <v>1</v>
      </c>
    </row>
    <row r="459" spans="1:8" x14ac:dyDescent="0.3">
      <c r="A459" t="s">
        <v>13604</v>
      </c>
      <c r="B459" t="s">
        <v>755</v>
      </c>
      <c r="C459" t="s">
        <v>3590</v>
      </c>
      <c r="D459" t="s">
        <v>3480</v>
      </c>
      <c r="E459">
        <v>1009789</v>
      </c>
      <c r="F459" t="s">
        <v>3481</v>
      </c>
      <c r="G459" t="s">
        <v>10</v>
      </c>
      <c r="H459">
        <v>1</v>
      </c>
    </row>
    <row r="460" spans="1:8" x14ac:dyDescent="0.3">
      <c r="A460" t="s">
        <v>13604</v>
      </c>
      <c r="B460" t="s">
        <v>755</v>
      </c>
      <c r="C460" t="s">
        <v>3590</v>
      </c>
      <c r="D460" t="s">
        <v>3536</v>
      </c>
      <c r="E460">
        <v>1003156</v>
      </c>
      <c r="F460" t="s">
        <v>3537</v>
      </c>
      <c r="G460" t="s">
        <v>10</v>
      </c>
      <c r="H460">
        <v>1</v>
      </c>
    </row>
    <row r="461" spans="1:8" x14ac:dyDescent="0.3">
      <c r="A461" t="s">
        <v>13604</v>
      </c>
      <c r="B461" t="s">
        <v>755</v>
      </c>
      <c r="C461" t="s">
        <v>3590</v>
      </c>
      <c r="D461" t="s">
        <v>3538</v>
      </c>
      <c r="E461">
        <v>1004822</v>
      </c>
      <c r="F461" t="s">
        <v>3539</v>
      </c>
      <c r="G461" t="s">
        <v>10</v>
      </c>
      <c r="H461">
        <v>1</v>
      </c>
    </row>
    <row r="462" spans="1:8" x14ac:dyDescent="0.3">
      <c r="A462" t="s">
        <v>13604</v>
      </c>
      <c r="B462" t="s">
        <v>755</v>
      </c>
      <c r="C462" t="s">
        <v>3590</v>
      </c>
      <c r="D462" t="s">
        <v>3482</v>
      </c>
      <c r="E462">
        <v>1002349</v>
      </c>
      <c r="F462" t="s">
        <v>3483</v>
      </c>
      <c r="G462" t="s">
        <v>10</v>
      </c>
      <c r="H462">
        <v>1</v>
      </c>
    </row>
    <row r="463" spans="1:8" x14ac:dyDescent="0.3">
      <c r="A463" t="s">
        <v>13604</v>
      </c>
      <c r="B463" t="s">
        <v>755</v>
      </c>
      <c r="C463" t="s">
        <v>3590</v>
      </c>
      <c r="D463" t="s">
        <v>3476</v>
      </c>
      <c r="E463">
        <v>1002205</v>
      </c>
      <c r="F463" t="s">
        <v>3477</v>
      </c>
      <c r="G463" t="s">
        <v>10</v>
      </c>
      <c r="H463">
        <v>3</v>
      </c>
    </row>
    <row r="464" spans="1:8" x14ac:dyDescent="0.3">
      <c r="A464" t="s">
        <v>13604</v>
      </c>
      <c r="B464" t="s">
        <v>755</v>
      </c>
      <c r="C464" t="s">
        <v>3590</v>
      </c>
      <c r="D464" t="s">
        <v>3468</v>
      </c>
      <c r="E464">
        <v>1000050</v>
      </c>
      <c r="F464" t="s">
        <v>3469</v>
      </c>
      <c r="G464" t="s">
        <v>6</v>
      </c>
      <c r="H464">
        <v>2</v>
      </c>
    </row>
    <row r="465" spans="1:8" x14ac:dyDescent="0.3">
      <c r="A465" t="s">
        <v>13604</v>
      </c>
      <c r="B465" t="s">
        <v>755</v>
      </c>
      <c r="C465" t="s">
        <v>3590</v>
      </c>
      <c r="D465" t="s">
        <v>3510</v>
      </c>
      <c r="E465">
        <v>1002191</v>
      </c>
      <c r="F465" t="s">
        <v>3511</v>
      </c>
      <c r="G465" t="s">
        <v>10</v>
      </c>
      <c r="H465">
        <v>3</v>
      </c>
    </row>
    <row r="466" spans="1:8" x14ac:dyDescent="0.3">
      <c r="A466" t="s">
        <v>13604</v>
      </c>
      <c r="B466" t="s">
        <v>757</v>
      </c>
      <c r="C466" t="s">
        <v>758</v>
      </c>
      <c r="D466" t="s">
        <v>3472</v>
      </c>
      <c r="E466">
        <v>1000000</v>
      </c>
      <c r="F466" t="s">
        <v>3473</v>
      </c>
      <c r="G466" t="s">
        <v>10</v>
      </c>
      <c r="H466">
        <v>1</v>
      </c>
    </row>
    <row r="467" spans="1:8" x14ac:dyDescent="0.3">
      <c r="A467" t="s">
        <v>13604</v>
      </c>
      <c r="B467" t="s">
        <v>757</v>
      </c>
      <c r="C467" t="s">
        <v>758</v>
      </c>
      <c r="D467" t="s">
        <v>3506</v>
      </c>
      <c r="E467">
        <v>1002329</v>
      </c>
      <c r="F467" t="s">
        <v>13101</v>
      </c>
      <c r="G467" t="s">
        <v>10</v>
      </c>
      <c r="H467">
        <v>2</v>
      </c>
    </row>
    <row r="468" spans="1:8" x14ac:dyDescent="0.3">
      <c r="A468" t="s">
        <v>13604</v>
      </c>
      <c r="B468" t="s">
        <v>757</v>
      </c>
      <c r="C468" t="s">
        <v>758</v>
      </c>
      <c r="D468" t="s">
        <v>3478</v>
      </c>
      <c r="E468">
        <v>1009963</v>
      </c>
      <c r="F468" t="s">
        <v>13611</v>
      </c>
      <c r="G468" t="s">
        <v>10</v>
      </c>
      <c r="H468">
        <v>1</v>
      </c>
    </row>
    <row r="469" spans="1:8" x14ac:dyDescent="0.3">
      <c r="A469" t="s">
        <v>13604</v>
      </c>
      <c r="B469" t="s">
        <v>757</v>
      </c>
      <c r="C469" t="s">
        <v>758</v>
      </c>
      <c r="D469" t="s">
        <v>3470</v>
      </c>
      <c r="E469">
        <v>1009782</v>
      </c>
      <c r="F469" t="s">
        <v>3471</v>
      </c>
      <c r="G469" t="s">
        <v>6</v>
      </c>
      <c r="H469">
        <v>1</v>
      </c>
    </row>
    <row r="470" spans="1:8" x14ac:dyDescent="0.3">
      <c r="A470" t="s">
        <v>13604</v>
      </c>
      <c r="B470" t="s">
        <v>757</v>
      </c>
      <c r="C470" t="s">
        <v>758</v>
      </c>
      <c r="D470" t="s">
        <v>3643</v>
      </c>
      <c r="E470">
        <v>1004830</v>
      </c>
      <c r="F470" t="s">
        <v>13308</v>
      </c>
      <c r="G470" t="s">
        <v>10</v>
      </c>
      <c r="H470">
        <v>1</v>
      </c>
    </row>
    <row r="471" spans="1:8" x14ac:dyDescent="0.3">
      <c r="A471" t="s">
        <v>13604</v>
      </c>
      <c r="B471" t="s">
        <v>757</v>
      </c>
      <c r="C471" t="s">
        <v>758</v>
      </c>
      <c r="D471" t="s">
        <v>3480</v>
      </c>
      <c r="E471">
        <v>1009789</v>
      </c>
      <c r="F471" t="s">
        <v>3481</v>
      </c>
      <c r="G471" t="s">
        <v>10</v>
      </c>
      <c r="H471">
        <v>1</v>
      </c>
    </row>
    <row r="472" spans="1:8" x14ac:dyDescent="0.3">
      <c r="A472" t="s">
        <v>13604</v>
      </c>
      <c r="B472" t="s">
        <v>757</v>
      </c>
      <c r="C472" t="s">
        <v>758</v>
      </c>
      <c r="D472" t="s">
        <v>3536</v>
      </c>
      <c r="E472">
        <v>1003156</v>
      </c>
      <c r="F472" t="s">
        <v>3537</v>
      </c>
      <c r="G472" t="s">
        <v>10</v>
      </c>
      <c r="H472">
        <v>1</v>
      </c>
    </row>
    <row r="473" spans="1:8" x14ac:dyDescent="0.3">
      <c r="A473" t="s">
        <v>13604</v>
      </c>
      <c r="B473" t="s">
        <v>757</v>
      </c>
      <c r="C473" t="s">
        <v>758</v>
      </c>
      <c r="D473" t="s">
        <v>3538</v>
      </c>
      <c r="E473">
        <v>1004822</v>
      </c>
      <c r="F473" t="s">
        <v>3539</v>
      </c>
      <c r="G473" t="s">
        <v>10</v>
      </c>
      <c r="H473">
        <v>1</v>
      </c>
    </row>
    <row r="474" spans="1:8" x14ac:dyDescent="0.3">
      <c r="A474" t="s">
        <v>13604</v>
      </c>
      <c r="B474" t="s">
        <v>757</v>
      </c>
      <c r="C474" t="s">
        <v>758</v>
      </c>
      <c r="D474" t="s">
        <v>13367</v>
      </c>
      <c r="E474">
        <v>1000018</v>
      </c>
      <c r="F474" t="s">
        <v>13094</v>
      </c>
      <c r="G474" t="s">
        <v>10</v>
      </c>
      <c r="H474">
        <v>1</v>
      </c>
    </row>
    <row r="475" spans="1:8" x14ac:dyDescent="0.3">
      <c r="A475" t="s">
        <v>13604</v>
      </c>
      <c r="B475" t="s">
        <v>757</v>
      </c>
      <c r="C475" t="s">
        <v>758</v>
      </c>
      <c r="D475" t="s">
        <v>3482</v>
      </c>
      <c r="E475">
        <v>1002349</v>
      </c>
      <c r="F475" t="s">
        <v>3483</v>
      </c>
      <c r="G475" t="s">
        <v>10</v>
      </c>
      <c r="H475">
        <v>1</v>
      </c>
    </row>
    <row r="476" spans="1:8" x14ac:dyDescent="0.3">
      <c r="A476" t="s">
        <v>13604</v>
      </c>
      <c r="B476" t="s">
        <v>757</v>
      </c>
      <c r="C476" t="s">
        <v>758</v>
      </c>
      <c r="D476" t="s">
        <v>3476</v>
      </c>
      <c r="E476">
        <v>1002205</v>
      </c>
      <c r="F476" t="s">
        <v>3477</v>
      </c>
      <c r="G476" t="s">
        <v>10</v>
      </c>
      <c r="H476">
        <v>3</v>
      </c>
    </row>
    <row r="477" spans="1:8" x14ac:dyDescent="0.3">
      <c r="A477" t="s">
        <v>13604</v>
      </c>
      <c r="B477" t="s">
        <v>757</v>
      </c>
      <c r="C477" t="s">
        <v>758</v>
      </c>
      <c r="D477" t="s">
        <v>3468</v>
      </c>
      <c r="E477">
        <v>1000050</v>
      </c>
      <c r="F477" t="s">
        <v>3469</v>
      </c>
      <c r="G477" t="s">
        <v>6</v>
      </c>
      <c r="H477">
        <v>2</v>
      </c>
    </row>
    <row r="478" spans="1:8" x14ac:dyDescent="0.3">
      <c r="A478" t="s">
        <v>13604</v>
      </c>
      <c r="B478" t="s">
        <v>757</v>
      </c>
      <c r="C478" t="s">
        <v>758</v>
      </c>
      <c r="D478" t="s">
        <v>3510</v>
      </c>
      <c r="E478">
        <v>1002191</v>
      </c>
      <c r="F478" t="s">
        <v>3511</v>
      </c>
      <c r="G478" t="s">
        <v>10</v>
      </c>
      <c r="H478">
        <v>3</v>
      </c>
    </row>
    <row r="479" spans="1:8" x14ac:dyDescent="0.3">
      <c r="A479" t="s">
        <v>13604</v>
      </c>
      <c r="B479" t="s">
        <v>759</v>
      </c>
      <c r="C479" t="s">
        <v>3593</v>
      </c>
      <c r="D479" t="s">
        <v>3472</v>
      </c>
      <c r="E479">
        <v>1000000</v>
      </c>
      <c r="F479" t="s">
        <v>3473</v>
      </c>
      <c r="G479" t="s">
        <v>10</v>
      </c>
      <c r="H479">
        <v>1</v>
      </c>
    </row>
    <row r="480" spans="1:8" x14ac:dyDescent="0.3">
      <c r="A480" t="s">
        <v>13604</v>
      </c>
      <c r="B480" t="s">
        <v>759</v>
      </c>
      <c r="C480" t="s">
        <v>3593</v>
      </c>
      <c r="D480" t="s">
        <v>3534</v>
      </c>
      <c r="E480">
        <v>1000004</v>
      </c>
      <c r="F480" t="s">
        <v>13093</v>
      </c>
      <c r="G480" t="s">
        <v>10</v>
      </c>
      <c r="H480">
        <v>2</v>
      </c>
    </row>
    <row r="481" spans="1:8" x14ac:dyDescent="0.3">
      <c r="A481" t="s">
        <v>13604</v>
      </c>
      <c r="B481" t="s">
        <v>759</v>
      </c>
      <c r="C481" t="s">
        <v>3593</v>
      </c>
      <c r="D481" t="s">
        <v>3506</v>
      </c>
      <c r="E481">
        <v>1002329</v>
      </c>
      <c r="F481" t="s">
        <v>13101</v>
      </c>
      <c r="G481" t="s">
        <v>10</v>
      </c>
      <c r="H481">
        <v>2</v>
      </c>
    </row>
    <row r="482" spans="1:8" x14ac:dyDescent="0.3">
      <c r="A482" t="s">
        <v>13604</v>
      </c>
      <c r="B482" t="s">
        <v>759</v>
      </c>
      <c r="C482" t="s">
        <v>3593</v>
      </c>
      <c r="D482" t="s">
        <v>3526</v>
      </c>
      <c r="E482">
        <v>1002331</v>
      </c>
      <c r="F482" t="s">
        <v>13103</v>
      </c>
      <c r="G482" t="s">
        <v>10</v>
      </c>
      <c r="H482">
        <v>1</v>
      </c>
    </row>
    <row r="483" spans="1:8" x14ac:dyDescent="0.3">
      <c r="A483" t="s">
        <v>13604</v>
      </c>
      <c r="B483" t="s">
        <v>759</v>
      </c>
      <c r="C483" t="s">
        <v>3593</v>
      </c>
      <c r="D483" t="s">
        <v>3478</v>
      </c>
      <c r="E483">
        <v>1009963</v>
      </c>
      <c r="F483" t="s">
        <v>13611</v>
      </c>
      <c r="G483" t="s">
        <v>10</v>
      </c>
      <c r="H483">
        <v>1</v>
      </c>
    </row>
    <row r="484" spans="1:8" x14ac:dyDescent="0.3">
      <c r="A484" t="s">
        <v>13604</v>
      </c>
      <c r="B484" t="s">
        <v>759</v>
      </c>
      <c r="C484" t="s">
        <v>3593</v>
      </c>
      <c r="D484" t="s">
        <v>3470</v>
      </c>
      <c r="E484">
        <v>1009782</v>
      </c>
      <c r="F484" t="s">
        <v>3471</v>
      </c>
      <c r="G484" t="s">
        <v>6</v>
      </c>
      <c r="H484">
        <v>0.5</v>
      </c>
    </row>
    <row r="485" spans="1:8" x14ac:dyDescent="0.3">
      <c r="A485" t="s">
        <v>13604</v>
      </c>
      <c r="B485" t="s">
        <v>759</v>
      </c>
      <c r="C485" t="s">
        <v>3593</v>
      </c>
      <c r="D485" t="s">
        <v>3594</v>
      </c>
      <c r="E485">
        <v>1001263</v>
      </c>
      <c r="F485" t="s">
        <v>3595</v>
      </c>
      <c r="G485" t="s">
        <v>10</v>
      </c>
      <c r="H485">
        <v>1</v>
      </c>
    </row>
    <row r="486" spans="1:8" x14ac:dyDescent="0.3">
      <c r="A486" t="s">
        <v>13604</v>
      </c>
      <c r="B486" t="s">
        <v>759</v>
      </c>
      <c r="C486" t="s">
        <v>3593</v>
      </c>
      <c r="D486" t="s">
        <v>3643</v>
      </c>
      <c r="E486">
        <v>1004830</v>
      </c>
      <c r="F486" t="s">
        <v>13308</v>
      </c>
      <c r="G486" t="s">
        <v>10</v>
      </c>
      <c r="H486">
        <v>1</v>
      </c>
    </row>
    <row r="487" spans="1:8" x14ac:dyDescent="0.3">
      <c r="A487" t="s">
        <v>13604</v>
      </c>
      <c r="B487" t="s">
        <v>759</v>
      </c>
      <c r="C487" t="s">
        <v>3593</v>
      </c>
      <c r="D487" t="s">
        <v>3480</v>
      </c>
      <c r="E487">
        <v>1009789</v>
      </c>
      <c r="F487" t="s">
        <v>3481</v>
      </c>
      <c r="G487" t="s">
        <v>10</v>
      </c>
      <c r="H487">
        <v>1</v>
      </c>
    </row>
    <row r="488" spans="1:8" x14ac:dyDescent="0.3">
      <c r="A488" t="s">
        <v>13604</v>
      </c>
      <c r="B488" t="s">
        <v>759</v>
      </c>
      <c r="C488" t="s">
        <v>3593</v>
      </c>
      <c r="D488" t="s">
        <v>3536</v>
      </c>
      <c r="E488">
        <v>1003156</v>
      </c>
      <c r="F488" t="s">
        <v>3537</v>
      </c>
      <c r="G488" t="s">
        <v>10</v>
      </c>
      <c r="H488">
        <v>2</v>
      </c>
    </row>
    <row r="489" spans="1:8" x14ac:dyDescent="0.3">
      <c r="A489" t="s">
        <v>13604</v>
      </c>
      <c r="B489" t="s">
        <v>759</v>
      </c>
      <c r="C489" t="s">
        <v>3593</v>
      </c>
      <c r="D489" t="s">
        <v>3538</v>
      </c>
      <c r="E489">
        <v>1004822</v>
      </c>
      <c r="F489" t="s">
        <v>3539</v>
      </c>
      <c r="G489" t="s">
        <v>10</v>
      </c>
      <c r="H489">
        <v>2</v>
      </c>
    </row>
    <row r="490" spans="1:8" x14ac:dyDescent="0.3">
      <c r="A490" t="s">
        <v>13604</v>
      </c>
      <c r="B490" t="s">
        <v>759</v>
      </c>
      <c r="C490" t="s">
        <v>3593</v>
      </c>
      <c r="D490" t="s">
        <v>3476</v>
      </c>
      <c r="E490">
        <v>1002205</v>
      </c>
      <c r="F490" t="s">
        <v>3477</v>
      </c>
      <c r="G490" t="s">
        <v>10</v>
      </c>
      <c r="H490">
        <v>3</v>
      </c>
    </row>
    <row r="491" spans="1:8" x14ac:dyDescent="0.3">
      <c r="A491" t="s">
        <v>13604</v>
      </c>
      <c r="B491" t="s">
        <v>759</v>
      </c>
      <c r="C491" t="s">
        <v>3593</v>
      </c>
      <c r="D491" t="s">
        <v>3596</v>
      </c>
      <c r="E491">
        <v>1002203</v>
      </c>
      <c r="F491" t="s">
        <v>3597</v>
      </c>
      <c r="G491" t="s">
        <v>10</v>
      </c>
      <c r="H491">
        <v>1</v>
      </c>
    </row>
    <row r="492" spans="1:8" x14ac:dyDescent="0.3">
      <c r="A492" t="s">
        <v>13604</v>
      </c>
      <c r="B492" t="s">
        <v>759</v>
      </c>
      <c r="C492" t="s">
        <v>3593</v>
      </c>
      <c r="D492" t="s">
        <v>3468</v>
      </c>
      <c r="E492">
        <v>1000050</v>
      </c>
      <c r="F492" t="s">
        <v>3469</v>
      </c>
      <c r="G492" t="s">
        <v>6</v>
      </c>
      <c r="H492">
        <v>2</v>
      </c>
    </row>
    <row r="493" spans="1:8" x14ac:dyDescent="0.3">
      <c r="A493" t="s">
        <v>13604</v>
      </c>
      <c r="B493" t="s">
        <v>759</v>
      </c>
      <c r="C493" t="s">
        <v>3593</v>
      </c>
      <c r="D493" t="s">
        <v>3510</v>
      </c>
      <c r="E493">
        <v>1002191</v>
      </c>
      <c r="F493" t="s">
        <v>3511</v>
      </c>
      <c r="G493" t="s">
        <v>10</v>
      </c>
      <c r="H493">
        <v>1</v>
      </c>
    </row>
    <row r="494" spans="1:8" x14ac:dyDescent="0.3">
      <c r="A494" t="s">
        <v>13604</v>
      </c>
      <c r="B494" t="s">
        <v>761</v>
      </c>
      <c r="C494" t="s">
        <v>762</v>
      </c>
      <c r="D494" t="s">
        <v>3472</v>
      </c>
      <c r="E494">
        <v>1000000</v>
      </c>
      <c r="F494" t="s">
        <v>3473</v>
      </c>
      <c r="G494" t="s">
        <v>10</v>
      </c>
      <c r="H494">
        <v>1</v>
      </c>
    </row>
    <row r="495" spans="1:8" x14ac:dyDescent="0.3">
      <c r="A495" t="s">
        <v>13604</v>
      </c>
      <c r="B495" t="s">
        <v>761</v>
      </c>
      <c r="C495" t="s">
        <v>762</v>
      </c>
      <c r="D495" t="s">
        <v>3506</v>
      </c>
      <c r="E495">
        <v>1002329</v>
      </c>
      <c r="F495" t="s">
        <v>13101</v>
      </c>
      <c r="G495" t="s">
        <v>10</v>
      </c>
      <c r="H495">
        <v>2</v>
      </c>
    </row>
    <row r="496" spans="1:8" x14ac:dyDescent="0.3">
      <c r="A496" t="s">
        <v>13604</v>
      </c>
      <c r="B496" t="s">
        <v>761</v>
      </c>
      <c r="C496" t="s">
        <v>762</v>
      </c>
      <c r="D496" t="s">
        <v>3526</v>
      </c>
      <c r="E496">
        <v>1002331</v>
      </c>
      <c r="F496" t="s">
        <v>13103</v>
      </c>
      <c r="G496" t="s">
        <v>10</v>
      </c>
      <c r="H496">
        <v>1</v>
      </c>
    </row>
    <row r="497" spans="1:8" x14ac:dyDescent="0.3">
      <c r="A497" t="s">
        <v>13604</v>
      </c>
      <c r="B497" t="s">
        <v>761</v>
      </c>
      <c r="C497" t="s">
        <v>762</v>
      </c>
      <c r="D497" t="s">
        <v>3478</v>
      </c>
      <c r="E497">
        <v>1009963</v>
      </c>
      <c r="F497" t="s">
        <v>13611</v>
      </c>
      <c r="G497" t="s">
        <v>10</v>
      </c>
      <c r="H497">
        <v>1</v>
      </c>
    </row>
    <row r="498" spans="1:8" x14ac:dyDescent="0.3">
      <c r="A498" t="s">
        <v>13604</v>
      </c>
      <c r="B498" t="s">
        <v>761</v>
      </c>
      <c r="C498" t="s">
        <v>762</v>
      </c>
      <c r="D498" t="s">
        <v>3470</v>
      </c>
      <c r="E498">
        <v>1009782</v>
      </c>
      <c r="F498" t="s">
        <v>3471</v>
      </c>
      <c r="G498" t="s">
        <v>6</v>
      </c>
      <c r="H498">
        <v>0.5</v>
      </c>
    </row>
    <row r="499" spans="1:8" x14ac:dyDescent="0.3">
      <c r="A499" t="s">
        <v>13604</v>
      </c>
      <c r="B499" t="s">
        <v>761</v>
      </c>
      <c r="C499" t="s">
        <v>762</v>
      </c>
      <c r="D499" t="s">
        <v>3594</v>
      </c>
      <c r="E499">
        <v>1001263</v>
      </c>
      <c r="F499" t="s">
        <v>3595</v>
      </c>
      <c r="G499" t="s">
        <v>10</v>
      </c>
      <c r="H499">
        <v>1</v>
      </c>
    </row>
    <row r="500" spans="1:8" x14ac:dyDescent="0.3">
      <c r="A500" t="s">
        <v>13604</v>
      </c>
      <c r="B500" t="s">
        <v>761</v>
      </c>
      <c r="C500" t="s">
        <v>762</v>
      </c>
      <c r="D500" t="s">
        <v>3643</v>
      </c>
      <c r="E500">
        <v>1004830</v>
      </c>
      <c r="F500" t="s">
        <v>13308</v>
      </c>
      <c r="G500" t="s">
        <v>10</v>
      </c>
      <c r="H500">
        <v>1</v>
      </c>
    </row>
    <row r="501" spans="1:8" x14ac:dyDescent="0.3">
      <c r="A501" t="s">
        <v>13604</v>
      </c>
      <c r="B501" t="s">
        <v>761</v>
      </c>
      <c r="C501" t="s">
        <v>762</v>
      </c>
      <c r="D501" t="s">
        <v>3480</v>
      </c>
      <c r="E501">
        <v>1009789</v>
      </c>
      <c r="F501" t="s">
        <v>3481</v>
      </c>
      <c r="G501" t="s">
        <v>10</v>
      </c>
      <c r="H501">
        <v>1</v>
      </c>
    </row>
    <row r="502" spans="1:8" x14ac:dyDescent="0.3">
      <c r="A502" t="s">
        <v>13604</v>
      </c>
      <c r="B502" t="s">
        <v>761</v>
      </c>
      <c r="C502" t="s">
        <v>762</v>
      </c>
      <c r="D502" t="s">
        <v>3536</v>
      </c>
      <c r="E502">
        <v>1003156</v>
      </c>
      <c r="F502" t="s">
        <v>3537</v>
      </c>
      <c r="G502" t="s">
        <v>10</v>
      </c>
      <c r="H502">
        <v>2</v>
      </c>
    </row>
    <row r="503" spans="1:8" x14ac:dyDescent="0.3">
      <c r="A503" t="s">
        <v>13604</v>
      </c>
      <c r="B503" t="s">
        <v>761</v>
      </c>
      <c r="C503" t="s">
        <v>762</v>
      </c>
      <c r="D503" t="s">
        <v>3538</v>
      </c>
      <c r="E503">
        <v>1004822</v>
      </c>
      <c r="F503" t="s">
        <v>3539</v>
      </c>
      <c r="G503" t="s">
        <v>10</v>
      </c>
      <c r="H503">
        <v>2</v>
      </c>
    </row>
    <row r="504" spans="1:8" x14ac:dyDescent="0.3">
      <c r="A504" t="s">
        <v>13604</v>
      </c>
      <c r="B504" t="s">
        <v>761</v>
      </c>
      <c r="C504" t="s">
        <v>762</v>
      </c>
      <c r="D504" t="s">
        <v>13367</v>
      </c>
      <c r="E504">
        <v>1000018</v>
      </c>
      <c r="F504" t="s">
        <v>13094</v>
      </c>
      <c r="G504" t="s">
        <v>10</v>
      </c>
      <c r="H504">
        <v>2</v>
      </c>
    </row>
    <row r="505" spans="1:8" x14ac:dyDescent="0.3">
      <c r="A505" t="s">
        <v>13604</v>
      </c>
      <c r="B505" t="s">
        <v>761</v>
      </c>
      <c r="C505" t="s">
        <v>762</v>
      </c>
      <c r="D505" t="s">
        <v>3476</v>
      </c>
      <c r="E505">
        <v>1002205</v>
      </c>
      <c r="F505" t="s">
        <v>3477</v>
      </c>
      <c r="G505" t="s">
        <v>10</v>
      </c>
      <c r="H505">
        <v>3</v>
      </c>
    </row>
    <row r="506" spans="1:8" x14ac:dyDescent="0.3">
      <c r="A506" t="s">
        <v>13604</v>
      </c>
      <c r="B506" t="s">
        <v>761</v>
      </c>
      <c r="C506" t="s">
        <v>762</v>
      </c>
      <c r="D506" t="s">
        <v>3596</v>
      </c>
      <c r="E506">
        <v>1002203</v>
      </c>
      <c r="F506" t="s">
        <v>3597</v>
      </c>
      <c r="G506" t="s">
        <v>10</v>
      </c>
      <c r="H506">
        <v>1</v>
      </c>
    </row>
    <row r="507" spans="1:8" x14ac:dyDescent="0.3">
      <c r="A507" t="s">
        <v>13604</v>
      </c>
      <c r="B507" t="s">
        <v>761</v>
      </c>
      <c r="C507" t="s">
        <v>762</v>
      </c>
      <c r="D507" t="s">
        <v>3468</v>
      </c>
      <c r="E507">
        <v>1000050</v>
      </c>
      <c r="F507" t="s">
        <v>3469</v>
      </c>
      <c r="G507" t="s">
        <v>6</v>
      </c>
      <c r="H507">
        <v>2</v>
      </c>
    </row>
    <row r="508" spans="1:8" x14ac:dyDescent="0.3">
      <c r="A508" t="s">
        <v>13604</v>
      </c>
      <c r="B508" t="s">
        <v>761</v>
      </c>
      <c r="C508" t="s">
        <v>762</v>
      </c>
      <c r="D508" t="s">
        <v>3510</v>
      </c>
      <c r="E508">
        <v>1002191</v>
      </c>
      <c r="F508" t="s">
        <v>3511</v>
      </c>
      <c r="G508" t="s">
        <v>10</v>
      </c>
      <c r="H508">
        <v>1</v>
      </c>
    </row>
    <row r="509" spans="1:8" x14ac:dyDescent="0.3">
      <c r="A509" t="s">
        <v>13604</v>
      </c>
      <c r="B509" t="s">
        <v>763</v>
      </c>
      <c r="C509" t="s">
        <v>3852</v>
      </c>
      <c r="D509" t="s">
        <v>3472</v>
      </c>
      <c r="E509">
        <v>1000000</v>
      </c>
      <c r="F509" t="s">
        <v>3473</v>
      </c>
      <c r="G509" t="s">
        <v>10</v>
      </c>
      <c r="H509">
        <v>1</v>
      </c>
    </row>
    <row r="510" spans="1:8" x14ac:dyDescent="0.3">
      <c r="A510" t="s">
        <v>13604</v>
      </c>
      <c r="B510" t="s">
        <v>763</v>
      </c>
      <c r="C510" t="s">
        <v>3852</v>
      </c>
      <c r="D510" t="s">
        <v>3546</v>
      </c>
      <c r="E510">
        <v>1000005</v>
      </c>
      <c r="F510" t="s">
        <v>13096</v>
      </c>
      <c r="G510" t="s">
        <v>10</v>
      </c>
      <c r="H510">
        <v>1</v>
      </c>
    </row>
    <row r="511" spans="1:8" x14ac:dyDescent="0.3">
      <c r="A511" t="s">
        <v>13604</v>
      </c>
      <c r="B511" t="s">
        <v>763</v>
      </c>
      <c r="C511" t="s">
        <v>3852</v>
      </c>
      <c r="D511" t="s">
        <v>3489</v>
      </c>
      <c r="E511">
        <v>1002283</v>
      </c>
      <c r="F511" t="s">
        <v>13073</v>
      </c>
      <c r="G511" t="s">
        <v>10</v>
      </c>
      <c r="H511">
        <v>1</v>
      </c>
    </row>
    <row r="512" spans="1:8" x14ac:dyDescent="0.3">
      <c r="A512" t="s">
        <v>13604</v>
      </c>
      <c r="B512" t="s">
        <v>763</v>
      </c>
      <c r="C512" t="s">
        <v>3852</v>
      </c>
      <c r="D512" t="s">
        <v>3551</v>
      </c>
      <c r="E512">
        <v>1002284</v>
      </c>
      <c r="F512" t="s">
        <v>13099</v>
      </c>
      <c r="G512" t="s">
        <v>10</v>
      </c>
      <c r="H512">
        <v>1</v>
      </c>
    </row>
    <row r="513" spans="1:8" x14ac:dyDescent="0.3">
      <c r="A513" t="s">
        <v>13604</v>
      </c>
      <c r="B513" t="s">
        <v>763</v>
      </c>
      <c r="C513" t="s">
        <v>3852</v>
      </c>
      <c r="D513" t="s">
        <v>3506</v>
      </c>
      <c r="E513">
        <v>1002329</v>
      </c>
      <c r="F513" t="s">
        <v>13101</v>
      </c>
      <c r="G513" t="s">
        <v>10</v>
      </c>
      <c r="H513">
        <v>1</v>
      </c>
    </row>
    <row r="514" spans="1:8" x14ac:dyDescent="0.3">
      <c r="A514" t="s">
        <v>13604</v>
      </c>
      <c r="B514" t="s">
        <v>763</v>
      </c>
      <c r="C514" t="s">
        <v>3852</v>
      </c>
      <c r="D514" t="s">
        <v>3526</v>
      </c>
      <c r="E514">
        <v>1002331</v>
      </c>
      <c r="F514" t="s">
        <v>13103</v>
      </c>
      <c r="G514" t="s">
        <v>10</v>
      </c>
      <c r="H514">
        <v>1</v>
      </c>
    </row>
    <row r="515" spans="1:8" x14ac:dyDescent="0.3">
      <c r="A515" t="s">
        <v>13604</v>
      </c>
      <c r="B515" t="s">
        <v>763</v>
      </c>
      <c r="C515" t="s">
        <v>3852</v>
      </c>
      <c r="D515" t="s">
        <v>3631</v>
      </c>
      <c r="E515">
        <v>1004213</v>
      </c>
      <c r="F515" t="s">
        <v>3632</v>
      </c>
      <c r="G515" t="s">
        <v>6</v>
      </c>
      <c r="H515">
        <v>3</v>
      </c>
    </row>
    <row r="516" spans="1:8" x14ac:dyDescent="0.3">
      <c r="A516" t="s">
        <v>13604</v>
      </c>
      <c r="B516" t="s">
        <v>763</v>
      </c>
      <c r="C516" t="s">
        <v>3852</v>
      </c>
      <c r="D516" t="s">
        <v>3594</v>
      </c>
      <c r="E516">
        <v>1001263</v>
      </c>
      <c r="F516" t="s">
        <v>3595</v>
      </c>
      <c r="G516" t="s">
        <v>10</v>
      </c>
      <c r="H516">
        <v>1</v>
      </c>
    </row>
    <row r="517" spans="1:8" x14ac:dyDescent="0.3">
      <c r="A517" t="s">
        <v>13604</v>
      </c>
      <c r="B517" t="s">
        <v>763</v>
      </c>
      <c r="C517" t="s">
        <v>3852</v>
      </c>
      <c r="D517" t="s">
        <v>3543</v>
      </c>
      <c r="E517">
        <v>1002390</v>
      </c>
      <c r="F517" t="s">
        <v>3544</v>
      </c>
      <c r="G517" t="s">
        <v>10</v>
      </c>
      <c r="H517">
        <v>2</v>
      </c>
    </row>
    <row r="518" spans="1:8" x14ac:dyDescent="0.3">
      <c r="A518" t="s">
        <v>13604</v>
      </c>
      <c r="B518" t="s">
        <v>763</v>
      </c>
      <c r="C518" t="s">
        <v>3852</v>
      </c>
      <c r="D518" t="s">
        <v>3643</v>
      </c>
      <c r="E518">
        <v>1004830</v>
      </c>
      <c r="F518" t="s">
        <v>13308</v>
      </c>
      <c r="G518" t="s">
        <v>10</v>
      </c>
      <c r="H518">
        <v>1</v>
      </c>
    </row>
    <row r="519" spans="1:8" x14ac:dyDescent="0.3">
      <c r="A519" t="s">
        <v>13604</v>
      </c>
      <c r="B519" t="s">
        <v>763</v>
      </c>
      <c r="C519" t="s">
        <v>3852</v>
      </c>
      <c r="D519" t="s">
        <v>3480</v>
      </c>
      <c r="E519">
        <v>1009789</v>
      </c>
      <c r="F519" t="s">
        <v>3481</v>
      </c>
      <c r="G519" t="s">
        <v>10</v>
      </c>
      <c r="H519">
        <v>1</v>
      </c>
    </row>
    <row r="520" spans="1:8" x14ac:dyDescent="0.3">
      <c r="A520" t="s">
        <v>13604</v>
      </c>
      <c r="B520" t="s">
        <v>763</v>
      </c>
      <c r="C520" t="s">
        <v>3852</v>
      </c>
      <c r="D520" t="s">
        <v>3549</v>
      </c>
      <c r="E520">
        <v>1001204</v>
      </c>
      <c r="F520" t="s">
        <v>3550</v>
      </c>
      <c r="G520" t="s">
        <v>10</v>
      </c>
      <c r="H520">
        <v>1</v>
      </c>
    </row>
    <row r="521" spans="1:8" x14ac:dyDescent="0.3">
      <c r="A521" t="s">
        <v>13604</v>
      </c>
      <c r="B521" t="s">
        <v>763</v>
      </c>
      <c r="C521" t="s">
        <v>3852</v>
      </c>
      <c r="D521" t="s">
        <v>3476</v>
      </c>
      <c r="E521">
        <v>1002205</v>
      </c>
      <c r="F521" t="s">
        <v>3477</v>
      </c>
      <c r="G521" t="s">
        <v>10</v>
      </c>
      <c r="H521">
        <v>6</v>
      </c>
    </row>
    <row r="522" spans="1:8" x14ac:dyDescent="0.3">
      <c r="A522" t="s">
        <v>13604</v>
      </c>
      <c r="B522" t="s">
        <v>763</v>
      </c>
      <c r="C522" t="s">
        <v>3852</v>
      </c>
      <c r="D522" t="s">
        <v>3510</v>
      </c>
      <c r="E522">
        <v>1002191</v>
      </c>
      <c r="F522" t="s">
        <v>3511</v>
      </c>
      <c r="G522" t="s">
        <v>10</v>
      </c>
      <c r="H522">
        <v>3</v>
      </c>
    </row>
    <row r="523" spans="1:8" x14ac:dyDescent="0.3">
      <c r="A523" t="s">
        <v>13604</v>
      </c>
      <c r="B523" t="s">
        <v>765</v>
      </c>
      <c r="C523" t="s">
        <v>766</v>
      </c>
      <c r="D523" t="s">
        <v>3472</v>
      </c>
      <c r="E523">
        <v>1000000</v>
      </c>
      <c r="F523" t="s">
        <v>3473</v>
      </c>
      <c r="G523" t="s">
        <v>10</v>
      </c>
      <c r="H523">
        <v>1</v>
      </c>
    </row>
    <row r="524" spans="1:8" x14ac:dyDescent="0.3">
      <c r="A524" t="s">
        <v>13604</v>
      </c>
      <c r="B524" t="s">
        <v>765</v>
      </c>
      <c r="C524" t="s">
        <v>766</v>
      </c>
      <c r="D524" t="s">
        <v>3489</v>
      </c>
      <c r="E524">
        <v>1002283</v>
      </c>
      <c r="F524" t="s">
        <v>13073</v>
      </c>
      <c r="G524" t="s">
        <v>10</v>
      </c>
      <c r="H524">
        <v>1</v>
      </c>
    </row>
    <row r="525" spans="1:8" x14ac:dyDescent="0.3">
      <c r="A525" t="s">
        <v>13604</v>
      </c>
      <c r="B525" t="s">
        <v>765</v>
      </c>
      <c r="C525" t="s">
        <v>766</v>
      </c>
      <c r="D525" t="s">
        <v>3551</v>
      </c>
      <c r="E525">
        <v>1002284</v>
      </c>
      <c r="F525" t="s">
        <v>13099</v>
      </c>
      <c r="G525" t="s">
        <v>10</v>
      </c>
      <c r="H525">
        <v>1</v>
      </c>
    </row>
    <row r="526" spans="1:8" x14ac:dyDescent="0.3">
      <c r="A526" t="s">
        <v>13604</v>
      </c>
      <c r="B526" t="s">
        <v>765</v>
      </c>
      <c r="C526" t="s">
        <v>766</v>
      </c>
      <c r="D526" t="s">
        <v>3506</v>
      </c>
      <c r="E526">
        <v>1002329</v>
      </c>
      <c r="F526" t="s">
        <v>13101</v>
      </c>
      <c r="G526" t="s">
        <v>10</v>
      </c>
      <c r="H526">
        <v>1</v>
      </c>
    </row>
    <row r="527" spans="1:8" x14ac:dyDescent="0.3">
      <c r="A527" t="s">
        <v>13604</v>
      </c>
      <c r="B527" t="s">
        <v>765</v>
      </c>
      <c r="C527" t="s">
        <v>766</v>
      </c>
      <c r="D527" t="s">
        <v>3526</v>
      </c>
      <c r="E527">
        <v>1002331</v>
      </c>
      <c r="F527" t="s">
        <v>13103</v>
      </c>
      <c r="G527" t="s">
        <v>10</v>
      </c>
      <c r="H527">
        <v>1</v>
      </c>
    </row>
    <row r="528" spans="1:8" x14ac:dyDescent="0.3">
      <c r="A528" t="s">
        <v>13604</v>
      </c>
      <c r="B528" t="s">
        <v>765</v>
      </c>
      <c r="C528" t="s">
        <v>766</v>
      </c>
      <c r="D528" t="s">
        <v>3631</v>
      </c>
      <c r="E528">
        <v>1004213</v>
      </c>
      <c r="F528" t="s">
        <v>3632</v>
      </c>
      <c r="G528" t="s">
        <v>6</v>
      </c>
      <c r="H528">
        <v>3</v>
      </c>
    </row>
    <row r="529" spans="1:8" x14ac:dyDescent="0.3">
      <c r="A529" t="s">
        <v>13604</v>
      </c>
      <c r="B529" t="s">
        <v>765</v>
      </c>
      <c r="C529" t="s">
        <v>766</v>
      </c>
      <c r="D529" t="s">
        <v>3594</v>
      </c>
      <c r="E529">
        <v>1001263</v>
      </c>
      <c r="F529" t="s">
        <v>3595</v>
      </c>
      <c r="G529" t="s">
        <v>10</v>
      </c>
      <c r="H529">
        <v>1</v>
      </c>
    </row>
    <row r="530" spans="1:8" x14ac:dyDescent="0.3">
      <c r="A530" t="s">
        <v>13604</v>
      </c>
      <c r="B530" t="s">
        <v>765</v>
      </c>
      <c r="C530" t="s">
        <v>766</v>
      </c>
      <c r="D530" t="s">
        <v>3543</v>
      </c>
      <c r="E530">
        <v>1002390</v>
      </c>
      <c r="F530" t="s">
        <v>3544</v>
      </c>
      <c r="G530" t="s">
        <v>10</v>
      </c>
      <c r="H530">
        <v>2</v>
      </c>
    </row>
    <row r="531" spans="1:8" x14ac:dyDescent="0.3">
      <c r="A531" t="s">
        <v>13604</v>
      </c>
      <c r="B531" t="s">
        <v>765</v>
      </c>
      <c r="C531" t="s">
        <v>766</v>
      </c>
      <c r="D531" t="s">
        <v>3643</v>
      </c>
      <c r="E531">
        <v>1004830</v>
      </c>
      <c r="F531" t="s">
        <v>13308</v>
      </c>
      <c r="G531" t="s">
        <v>10</v>
      </c>
      <c r="H531">
        <v>1</v>
      </c>
    </row>
    <row r="532" spans="1:8" x14ac:dyDescent="0.3">
      <c r="A532" t="s">
        <v>13604</v>
      </c>
      <c r="B532" t="s">
        <v>765</v>
      </c>
      <c r="C532" t="s">
        <v>766</v>
      </c>
      <c r="D532" t="s">
        <v>3480</v>
      </c>
      <c r="E532">
        <v>1009789</v>
      </c>
      <c r="F532" t="s">
        <v>3481</v>
      </c>
      <c r="G532" t="s">
        <v>10</v>
      </c>
      <c r="H532">
        <v>1</v>
      </c>
    </row>
    <row r="533" spans="1:8" x14ac:dyDescent="0.3">
      <c r="A533" t="s">
        <v>13604</v>
      </c>
      <c r="B533" t="s">
        <v>765</v>
      </c>
      <c r="C533" t="s">
        <v>766</v>
      </c>
      <c r="D533" t="s">
        <v>13379</v>
      </c>
      <c r="E533">
        <v>1009910</v>
      </c>
      <c r="F533" t="s">
        <v>13380</v>
      </c>
      <c r="G533" t="s">
        <v>10</v>
      </c>
      <c r="H533">
        <v>1</v>
      </c>
    </row>
    <row r="534" spans="1:8" x14ac:dyDescent="0.3">
      <c r="A534" t="s">
        <v>13604</v>
      </c>
      <c r="B534" t="s">
        <v>765</v>
      </c>
      <c r="C534" t="s">
        <v>766</v>
      </c>
      <c r="D534" t="s">
        <v>3549</v>
      </c>
      <c r="E534">
        <v>1001204</v>
      </c>
      <c r="F534" t="s">
        <v>3550</v>
      </c>
      <c r="G534" t="s">
        <v>10</v>
      </c>
      <c r="H534">
        <v>1</v>
      </c>
    </row>
    <row r="535" spans="1:8" x14ac:dyDescent="0.3">
      <c r="A535" t="s">
        <v>13604</v>
      </c>
      <c r="B535" t="s">
        <v>765</v>
      </c>
      <c r="C535" t="s">
        <v>766</v>
      </c>
      <c r="D535" t="s">
        <v>3476</v>
      </c>
      <c r="E535">
        <v>1002205</v>
      </c>
      <c r="F535" t="s">
        <v>3477</v>
      </c>
      <c r="G535" t="s">
        <v>10</v>
      </c>
      <c r="H535">
        <v>6</v>
      </c>
    </row>
    <row r="536" spans="1:8" x14ac:dyDescent="0.3">
      <c r="A536" t="s">
        <v>13604</v>
      </c>
      <c r="B536" t="s">
        <v>765</v>
      </c>
      <c r="C536" t="s">
        <v>766</v>
      </c>
      <c r="D536" t="s">
        <v>3510</v>
      </c>
      <c r="E536">
        <v>1002191</v>
      </c>
      <c r="F536" t="s">
        <v>3511</v>
      </c>
      <c r="G536" t="s">
        <v>10</v>
      </c>
      <c r="H536">
        <v>3</v>
      </c>
    </row>
    <row r="537" spans="1:8" x14ac:dyDescent="0.3">
      <c r="A537" t="s">
        <v>13604</v>
      </c>
      <c r="B537" t="s">
        <v>767</v>
      </c>
      <c r="C537" t="s">
        <v>3598</v>
      </c>
      <c r="D537" t="s">
        <v>3546</v>
      </c>
      <c r="E537">
        <v>1000005</v>
      </c>
      <c r="F537" t="s">
        <v>13096</v>
      </c>
      <c r="G537" t="s">
        <v>10</v>
      </c>
      <c r="H537">
        <v>2</v>
      </c>
    </row>
    <row r="538" spans="1:8" x14ac:dyDescent="0.3">
      <c r="A538" t="s">
        <v>13604</v>
      </c>
      <c r="B538" t="s">
        <v>767</v>
      </c>
      <c r="C538" t="s">
        <v>3598</v>
      </c>
      <c r="D538" t="s">
        <v>3506</v>
      </c>
      <c r="E538">
        <v>1002329</v>
      </c>
      <c r="F538" t="s">
        <v>13101</v>
      </c>
      <c r="G538" t="s">
        <v>10</v>
      </c>
      <c r="H538">
        <v>8</v>
      </c>
    </row>
    <row r="539" spans="1:8" x14ac:dyDescent="0.3">
      <c r="A539" t="s">
        <v>13604</v>
      </c>
      <c r="B539" t="s">
        <v>767</v>
      </c>
      <c r="C539" t="s">
        <v>3598</v>
      </c>
      <c r="D539" t="s">
        <v>3601</v>
      </c>
      <c r="E539">
        <v>1000734</v>
      </c>
      <c r="F539" t="s">
        <v>3602</v>
      </c>
      <c r="G539" t="s">
        <v>10</v>
      </c>
      <c r="H539">
        <v>4</v>
      </c>
    </row>
    <row r="540" spans="1:8" x14ac:dyDescent="0.3">
      <c r="A540" t="s">
        <v>13604</v>
      </c>
      <c r="B540" t="s">
        <v>767</v>
      </c>
      <c r="C540" t="s">
        <v>3598</v>
      </c>
      <c r="D540" t="s">
        <v>3478</v>
      </c>
      <c r="E540">
        <v>1009963</v>
      </c>
      <c r="F540" t="s">
        <v>13611</v>
      </c>
      <c r="G540" t="s">
        <v>10</v>
      </c>
      <c r="H540">
        <v>1</v>
      </c>
    </row>
    <row r="541" spans="1:8" x14ac:dyDescent="0.3">
      <c r="A541" t="s">
        <v>13604</v>
      </c>
      <c r="B541" t="s">
        <v>767</v>
      </c>
      <c r="C541" t="s">
        <v>3598</v>
      </c>
      <c r="D541" t="s">
        <v>3745</v>
      </c>
      <c r="E541">
        <v>1004754</v>
      </c>
      <c r="F541" t="s">
        <v>13147</v>
      </c>
      <c r="G541" t="s">
        <v>10</v>
      </c>
      <c r="H541">
        <v>2</v>
      </c>
    </row>
    <row r="542" spans="1:8" x14ac:dyDescent="0.3">
      <c r="A542" t="s">
        <v>13604</v>
      </c>
      <c r="B542" t="s">
        <v>767</v>
      </c>
      <c r="C542" t="s">
        <v>3598</v>
      </c>
      <c r="D542" t="s">
        <v>3470</v>
      </c>
      <c r="E542">
        <v>1009782</v>
      </c>
      <c r="F542" t="s">
        <v>3471</v>
      </c>
      <c r="G542" t="s">
        <v>6</v>
      </c>
      <c r="H542">
        <v>1</v>
      </c>
    </row>
    <row r="543" spans="1:8" x14ac:dyDescent="0.3">
      <c r="A543" t="s">
        <v>13604</v>
      </c>
      <c r="B543" t="s">
        <v>767</v>
      </c>
      <c r="C543" t="s">
        <v>3598</v>
      </c>
      <c r="D543" t="s">
        <v>3543</v>
      </c>
      <c r="E543">
        <v>1002390</v>
      </c>
      <c r="F543" t="s">
        <v>3544</v>
      </c>
      <c r="G543" t="s">
        <v>10</v>
      </c>
      <c r="H543">
        <v>4</v>
      </c>
    </row>
    <row r="544" spans="1:8" x14ac:dyDescent="0.3">
      <c r="A544" t="s">
        <v>13604</v>
      </c>
      <c r="B544" t="s">
        <v>767</v>
      </c>
      <c r="C544" t="s">
        <v>3598</v>
      </c>
      <c r="D544" t="s">
        <v>3643</v>
      </c>
      <c r="E544">
        <v>1004830</v>
      </c>
      <c r="F544" t="s">
        <v>13308</v>
      </c>
      <c r="G544" t="s">
        <v>10</v>
      </c>
      <c r="H544">
        <v>1</v>
      </c>
    </row>
    <row r="545" spans="1:8" x14ac:dyDescent="0.3">
      <c r="A545" t="s">
        <v>13604</v>
      </c>
      <c r="B545" t="s">
        <v>767</v>
      </c>
      <c r="C545" t="s">
        <v>3598</v>
      </c>
      <c r="D545" t="s">
        <v>3480</v>
      </c>
      <c r="E545">
        <v>1009789</v>
      </c>
      <c r="F545" t="s">
        <v>3481</v>
      </c>
      <c r="G545" t="s">
        <v>10</v>
      </c>
      <c r="H545">
        <v>1</v>
      </c>
    </row>
    <row r="546" spans="1:8" x14ac:dyDescent="0.3">
      <c r="A546" t="s">
        <v>13604</v>
      </c>
      <c r="B546" t="s">
        <v>767</v>
      </c>
      <c r="C546" t="s">
        <v>3598</v>
      </c>
      <c r="D546" t="s">
        <v>3476</v>
      </c>
      <c r="E546">
        <v>1002205</v>
      </c>
      <c r="F546" t="s">
        <v>3477</v>
      </c>
      <c r="G546" t="s">
        <v>10</v>
      </c>
      <c r="H546">
        <v>4</v>
      </c>
    </row>
    <row r="547" spans="1:8" x14ac:dyDescent="0.3">
      <c r="A547" t="s">
        <v>13604</v>
      </c>
      <c r="B547" t="s">
        <v>767</v>
      </c>
      <c r="C547" t="s">
        <v>3598</v>
      </c>
      <c r="D547" t="s">
        <v>3510</v>
      </c>
      <c r="E547">
        <v>1002191</v>
      </c>
      <c r="F547" t="s">
        <v>3511</v>
      </c>
      <c r="G547" t="s">
        <v>10</v>
      </c>
      <c r="H547">
        <v>4</v>
      </c>
    </row>
    <row r="548" spans="1:8" x14ac:dyDescent="0.3">
      <c r="A548" t="s">
        <v>13604</v>
      </c>
      <c r="B548" t="s">
        <v>769</v>
      </c>
      <c r="C548" t="s">
        <v>770</v>
      </c>
      <c r="D548" t="s">
        <v>3506</v>
      </c>
      <c r="E548">
        <v>1002329</v>
      </c>
      <c r="F548" t="s">
        <v>13101</v>
      </c>
      <c r="G548" t="s">
        <v>10</v>
      </c>
      <c r="H548">
        <v>8</v>
      </c>
    </row>
    <row r="549" spans="1:8" x14ac:dyDescent="0.3">
      <c r="A549" t="s">
        <v>13604</v>
      </c>
      <c r="B549" t="s">
        <v>769</v>
      </c>
      <c r="C549" t="s">
        <v>770</v>
      </c>
      <c r="D549" t="s">
        <v>3601</v>
      </c>
      <c r="E549">
        <v>1000734</v>
      </c>
      <c r="F549" t="s">
        <v>3602</v>
      </c>
      <c r="G549" t="s">
        <v>10</v>
      </c>
      <c r="H549">
        <v>4</v>
      </c>
    </row>
    <row r="550" spans="1:8" x14ac:dyDescent="0.3">
      <c r="A550" t="s">
        <v>13604</v>
      </c>
      <c r="B550" t="s">
        <v>769</v>
      </c>
      <c r="C550" t="s">
        <v>770</v>
      </c>
      <c r="D550" t="s">
        <v>3478</v>
      </c>
      <c r="E550">
        <v>1009963</v>
      </c>
      <c r="F550" t="s">
        <v>13611</v>
      </c>
      <c r="G550" t="s">
        <v>10</v>
      </c>
      <c r="H550">
        <v>1</v>
      </c>
    </row>
    <row r="551" spans="1:8" x14ac:dyDescent="0.3">
      <c r="A551" t="s">
        <v>13604</v>
      </c>
      <c r="B551" t="s">
        <v>769</v>
      </c>
      <c r="C551" t="s">
        <v>770</v>
      </c>
      <c r="D551" t="s">
        <v>3745</v>
      </c>
      <c r="E551">
        <v>1004754</v>
      </c>
      <c r="F551" t="s">
        <v>13147</v>
      </c>
      <c r="G551" t="s">
        <v>10</v>
      </c>
      <c r="H551">
        <v>2</v>
      </c>
    </row>
    <row r="552" spans="1:8" x14ac:dyDescent="0.3">
      <c r="A552" t="s">
        <v>13604</v>
      </c>
      <c r="B552" t="s">
        <v>769</v>
      </c>
      <c r="C552" t="s">
        <v>770</v>
      </c>
      <c r="D552" t="s">
        <v>3470</v>
      </c>
      <c r="E552">
        <v>1009782</v>
      </c>
      <c r="F552" t="s">
        <v>3471</v>
      </c>
      <c r="G552" t="s">
        <v>6</v>
      </c>
      <c r="H552">
        <v>1</v>
      </c>
    </row>
    <row r="553" spans="1:8" x14ac:dyDescent="0.3">
      <c r="A553" t="s">
        <v>13604</v>
      </c>
      <c r="B553" t="s">
        <v>769</v>
      </c>
      <c r="C553" t="s">
        <v>770</v>
      </c>
      <c r="D553" t="s">
        <v>3543</v>
      </c>
      <c r="E553">
        <v>1002390</v>
      </c>
      <c r="F553" t="s">
        <v>3544</v>
      </c>
      <c r="G553" t="s">
        <v>10</v>
      </c>
      <c r="H553">
        <v>4</v>
      </c>
    </row>
    <row r="554" spans="1:8" x14ac:dyDescent="0.3">
      <c r="A554" t="s">
        <v>13604</v>
      </c>
      <c r="B554" t="s">
        <v>769</v>
      </c>
      <c r="C554" t="s">
        <v>770</v>
      </c>
      <c r="D554" t="s">
        <v>3643</v>
      </c>
      <c r="E554">
        <v>1004830</v>
      </c>
      <c r="F554" t="s">
        <v>13308</v>
      </c>
      <c r="G554" t="s">
        <v>10</v>
      </c>
      <c r="H554">
        <v>1</v>
      </c>
    </row>
    <row r="555" spans="1:8" x14ac:dyDescent="0.3">
      <c r="A555" t="s">
        <v>13604</v>
      </c>
      <c r="B555" t="s">
        <v>769</v>
      </c>
      <c r="C555" t="s">
        <v>770</v>
      </c>
      <c r="D555" t="s">
        <v>3480</v>
      </c>
      <c r="E555">
        <v>1009789</v>
      </c>
      <c r="F555" t="s">
        <v>3481</v>
      </c>
      <c r="G555" t="s">
        <v>10</v>
      </c>
      <c r="H555">
        <v>1</v>
      </c>
    </row>
    <row r="556" spans="1:8" x14ac:dyDescent="0.3">
      <c r="A556" t="s">
        <v>13604</v>
      </c>
      <c r="B556" t="s">
        <v>769</v>
      </c>
      <c r="C556" t="s">
        <v>770</v>
      </c>
      <c r="D556" t="s">
        <v>13379</v>
      </c>
      <c r="E556">
        <v>1009910</v>
      </c>
      <c r="F556" t="s">
        <v>13380</v>
      </c>
      <c r="G556" t="s">
        <v>10</v>
      </c>
      <c r="H556">
        <v>2</v>
      </c>
    </row>
    <row r="557" spans="1:8" x14ac:dyDescent="0.3">
      <c r="A557" t="s">
        <v>13604</v>
      </c>
      <c r="B557" t="s">
        <v>769</v>
      </c>
      <c r="C557" t="s">
        <v>770</v>
      </c>
      <c r="D557" t="s">
        <v>3476</v>
      </c>
      <c r="E557">
        <v>1002205</v>
      </c>
      <c r="F557" t="s">
        <v>3477</v>
      </c>
      <c r="G557" t="s">
        <v>10</v>
      </c>
      <c r="H557">
        <v>4</v>
      </c>
    </row>
    <row r="558" spans="1:8" x14ac:dyDescent="0.3">
      <c r="A558" t="s">
        <v>13604</v>
      </c>
      <c r="B558" t="s">
        <v>769</v>
      </c>
      <c r="C558" t="s">
        <v>770</v>
      </c>
      <c r="D558" t="s">
        <v>3510</v>
      </c>
      <c r="E558">
        <v>1002191</v>
      </c>
      <c r="F558" t="s">
        <v>3511</v>
      </c>
      <c r="G558" t="s">
        <v>10</v>
      </c>
      <c r="H558">
        <v>4</v>
      </c>
    </row>
    <row r="559" spans="1:8" x14ac:dyDescent="0.3">
      <c r="A559" t="s">
        <v>13604</v>
      </c>
      <c r="B559" t="s">
        <v>771</v>
      </c>
      <c r="C559" t="s">
        <v>271</v>
      </c>
      <c r="D559" t="s">
        <v>3546</v>
      </c>
      <c r="E559">
        <v>1000005</v>
      </c>
      <c r="F559" t="s">
        <v>13096</v>
      </c>
      <c r="G559" t="s">
        <v>10</v>
      </c>
      <c r="H559">
        <v>1</v>
      </c>
    </row>
    <row r="560" spans="1:8" x14ac:dyDescent="0.3">
      <c r="A560" t="s">
        <v>13604</v>
      </c>
      <c r="B560" t="s">
        <v>771</v>
      </c>
      <c r="C560" t="s">
        <v>271</v>
      </c>
      <c r="D560" t="s">
        <v>3489</v>
      </c>
      <c r="E560">
        <v>1002283</v>
      </c>
      <c r="F560" t="s">
        <v>13073</v>
      </c>
      <c r="G560" t="s">
        <v>10</v>
      </c>
      <c r="H560">
        <v>2</v>
      </c>
    </row>
    <row r="561" spans="1:8" x14ac:dyDescent="0.3">
      <c r="A561" t="s">
        <v>13604</v>
      </c>
      <c r="B561" t="s">
        <v>771</v>
      </c>
      <c r="C561" t="s">
        <v>271</v>
      </c>
      <c r="D561" t="s">
        <v>3551</v>
      </c>
      <c r="E561">
        <v>1002284</v>
      </c>
      <c r="F561" t="s">
        <v>13099</v>
      </c>
      <c r="G561" t="s">
        <v>10</v>
      </c>
      <c r="H561">
        <v>1</v>
      </c>
    </row>
    <row r="562" spans="1:8" x14ac:dyDescent="0.3">
      <c r="A562" t="s">
        <v>13604</v>
      </c>
      <c r="B562" t="s">
        <v>771</v>
      </c>
      <c r="C562" t="s">
        <v>271</v>
      </c>
      <c r="D562" t="s">
        <v>3672</v>
      </c>
      <c r="E562">
        <v>1000738</v>
      </c>
      <c r="F562" t="s">
        <v>13300</v>
      </c>
      <c r="G562" t="s">
        <v>10</v>
      </c>
      <c r="H562">
        <v>1</v>
      </c>
    </row>
    <row r="563" spans="1:8" x14ac:dyDescent="0.3">
      <c r="A563" t="s">
        <v>13604</v>
      </c>
      <c r="B563" t="s">
        <v>771</v>
      </c>
      <c r="C563" t="s">
        <v>271</v>
      </c>
      <c r="D563" t="s">
        <v>3478</v>
      </c>
      <c r="E563">
        <v>1009963</v>
      </c>
      <c r="F563" t="s">
        <v>13611</v>
      </c>
      <c r="G563" t="s">
        <v>10</v>
      </c>
      <c r="H563">
        <v>1</v>
      </c>
    </row>
    <row r="564" spans="1:8" x14ac:dyDescent="0.3">
      <c r="A564" t="s">
        <v>13604</v>
      </c>
      <c r="B564" t="s">
        <v>771</v>
      </c>
      <c r="C564" t="s">
        <v>271</v>
      </c>
      <c r="D564" t="s">
        <v>3470</v>
      </c>
      <c r="E564">
        <v>1009782</v>
      </c>
      <c r="F564" t="s">
        <v>3471</v>
      </c>
      <c r="G564" t="s">
        <v>6</v>
      </c>
      <c r="H564">
        <v>1.5</v>
      </c>
    </row>
    <row r="565" spans="1:8" x14ac:dyDescent="0.3">
      <c r="A565" t="s">
        <v>13604</v>
      </c>
      <c r="B565" t="s">
        <v>771</v>
      </c>
      <c r="C565" t="s">
        <v>271</v>
      </c>
      <c r="D565" t="s">
        <v>3543</v>
      </c>
      <c r="E565">
        <v>1002390</v>
      </c>
      <c r="F565" t="s">
        <v>3544</v>
      </c>
      <c r="G565" t="s">
        <v>10</v>
      </c>
      <c r="H565">
        <v>3</v>
      </c>
    </row>
    <row r="566" spans="1:8" x14ac:dyDescent="0.3">
      <c r="A566" t="s">
        <v>13604</v>
      </c>
      <c r="B566" t="s">
        <v>771</v>
      </c>
      <c r="C566" t="s">
        <v>271</v>
      </c>
      <c r="D566" t="s">
        <v>3549</v>
      </c>
      <c r="E566">
        <v>1001204</v>
      </c>
      <c r="F566" t="s">
        <v>3550</v>
      </c>
      <c r="G566" t="s">
        <v>10</v>
      </c>
      <c r="H566">
        <v>1</v>
      </c>
    </row>
    <row r="567" spans="1:8" x14ac:dyDescent="0.3">
      <c r="A567" t="s">
        <v>13604</v>
      </c>
      <c r="B567" t="s">
        <v>771</v>
      </c>
      <c r="C567" t="s">
        <v>271</v>
      </c>
      <c r="D567" t="s">
        <v>3476</v>
      </c>
      <c r="E567">
        <v>1002205</v>
      </c>
      <c r="F567" t="s">
        <v>3477</v>
      </c>
      <c r="G567" t="s">
        <v>10</v>
      </c>
      <c r="H567">
        <v>6</v>
      </c>
    </row>
    <row r="568" spans="1:8" x14ac:dyDescent="0.3">
      <c r="A568" t="s">
        <v>13604</v>
      </c>
      <c r="B568" t="s">
        <v>771</v>
      </c>
      <c r="C568" t="s">
        <v>271</v>
      </c>
      <c r="D568" t="s">
        <v>3510</v>
      </c>
      <c r="E568">
        <v>1002191</v>
      </c>
      <c r="F568" t="s">
        <v>3511</v>
      </c>
      <c r="G568" t="s">
        <v>10</v>
      </c>
      <c r="H568">
        <v>4</v>
      </c>
    </row>
    <row r="569" spans="1:8" x14ac:dyDescent="0.3">
      <c r="A569" t="s">
        <v>13604</v>
      </c>
      <c r="B569" t="s">
        <v>772</v>
      </c>
      <c r="C569" t="s">
        <v>773</v>
      </c>
      <c r="D569" t="s">
        <v>3489</v>
      </c>
      <c r="E569">
        <v>1002283</v>
      </c>
      <c r="F569" t="s">
        <v>13073</v>
      </c>
      <c r="G569" t="s">
        <v>10</v>
      </c>
      <c r="H569">
        <v>1</v>
      </c>
    </row>
    <row r="570" spans="1:8" x14ac:dyDescent="0.3">
      <c r="A570" t="s">
        <v>13604</v>
      </c>
      <c r="B570" t="s">
        <v>772</v>
      </c>
      <c r="C570" t="s">
        <v>773</v>
      </c>
      <c r="D570" t="s">
        <v>3551</v>
      </c>
      <c r="E570">
        <v>1002284</v>
      </c>
      <c r="F570" t="s">
        <v>13099</v>
      </c>
      <c r="G570" t="s">
        <v>10</v>
      </c>
      <c r="H570">
        <v>1</v>
      </c>
    </row>
    <row r="571" spans="1:8" x14ac:dyDescent="0.3">
      <c r="A571" t="s">
        <v>13604</v>
      </c>
      <c r="B571" t="s">
        <v>772</v>
      </c>
      <c r="C571" t="s">
        <v>773</v>
      </c>
      <c r="D571" t="s">
        <v>3541</v>
      </c>
      <c r="E571">
        <v>1000742</v>
      </c>
      <c r="F571" t="s">
        <v>3542</v>
      </c>
      <c r="G571" t="s">
        <v>10</v>
      </c>
      <c r="H571">
        <v>2</v>
      </c>
    </row>
    <row r="572" spans="1:8" x14ac:dyDescent="0.3">
      <c r="A572" t="s">
        <v>13604</v>
      </c>
      <c r="B572" t="s">
        <v>772</v>
      </c>
      <c r="C572" t="s">
        <v>773</v>
      </c>
      <c r="D572" t="s">
        <v>3470</v>
      </c>
      <c r="E572">
        <v>1009782</v>
      </c>
      <c r="F572" t="s">
        <v>3471</v>
      </c>
      <c r="G572" t="s">
        <v>6</v>
      </c>
      <c r="H572">
        <v>1</v>
      </c>
    </row>
    <row r="573" spans="1:8" x14ac:dyDescent="0.3">
      <c r="A573" t="s">
        <v>13604</v>
      </c>
      <c r="B573" t="s">
        <v>772</v>
      </c>
      <c r="C573" t="s">
        <v>773</v>
      </c>
      <c r="D573" t="s">
        <v>3543</v>
      </c>
      <c r="E573">
        <v>1002390</v>
      </c>
      <c r="F573" t="s">
        <v>3544</v>
      </c>
      <c r="G573" t="s">
        <v>10</v>
      </c>
      <c r="H573">
        <v>2</v>
      </c>
    </row>
    <row r="574" spans="1:8" x14ac:dyDescent="0.3">
      <c r="A574" t="s">
        <v>13604</v>
      </c>
      <c r="B574" t="s">
        <v>772</v>
      </c>
      <c r="C574" t="s">
        <v>773</v>
      </c>
      <c r="D574" t="s">
        <v>3643</v>
      </c>
      <c r="E574">
        <v>1004830</v>
      </c>
      <c r="F574" t="s">
        <v>13308</v>
      </c>
      <c r="G574" t="s">
        <v>10</v>
      </c>
      <c r="H574">
        <v>1</v>
      </c>
    </row>
    <row r="575" spans="1:8" x14ac:dyDescent="0.3">
      <c r="A575" t="s">
        <v>13604</v>
      </c>
      <c r="B575" t="s">
        <v>772</v>
      </c>
      <c r="C575" t="s">
        <v>773</v>
      </c>
      <c r="D575" t="s">
        <v>3480</v>
      </c>
      <c r="E575">
        <v>1009789</v>
      </c>
      <c r="F575" t="s">
        <v>3481</v>
      </c>
      <c r="G575" t="s">
        <v>10</v>
      </c>
      <c r="H575">
        <v>1</v>
      </c>
    </row>
    <row r="576" spans="1:8" x14ac:dyDescent="0.3">
      <c r="A576" t="s">
        <v>13604</v>
      </c>
      <c r="B576" t="s">
        <v>772</v>
      </c>
      <c r="C576" t="s">
        <v>773</v>
      </c>
      <c r="D576" t="s">
        <v>13379</v>
      </c>
      <c r="E576">
        <v>1009910</v>
      </c>
      <c r="F576" t="s">
        <v>13380</v>
      </c>
      <c r="G576" t="s">
        <v>10</v>
      </c>
      <c r="H576">
        <v>1</v>
      </c>
    </row>
    <row r="577" spans="1:8" x14ac:dyDescent="0.3">
      <c r="A577" t="s">
        <v>13604</v>
      </c>
      <c r="B577" t="s">
        <v>772</v>
      </c>
      <c r="C577" t="s">
        <v>773</v>
      </c>
      <c r="D577" t="s">
        <v>3549</v>
      </c>
      <c r="E577">
        <v>1001204</v>
      </c>
      <c r="F577" t="s">
        <v>3550</v>
      </c>
      <c r="G577" t="s">
        <v>10</v>
      </c>
      <c r="H577">
        <v>1</v>
      </c>
    </row>
    <row r="578" spans="1:8" x14ac:dyDescent="0.3">
      <c r="A578" t="s">
        <v>13604</v>
      </c>
      <c r="B578" t="s">
        <v>772</v>
      </c>
      <c r="C578" t="s">
        <v>773</v>
      </c>
      <c r="D578" t="s">
        <v>3476</v>
      </c>
      <c r="E578">
        <v>1002205</v>
      </c>
      <c r="F578" t="s">
        <v>3477</v>
      </c>
      <c r="G578" t="s">
        <v>10</v>
      </c>
      <c r="H578">
        <v>4</v>
      </c>
    </row>
    <row r="579" spans="1:8" x14ac:dyDescent="0.3">
      <c r="A579" t="s">
        <v>13604</v>
      </c>
      <c r="B579" t="s">
        <v>772</v>
      </c>
      <c r="C579" t="s">
        <v>773</v>
      </c>
      <c r="D579" t="s">
        <v>3510</v>
      </c>
      <c r="E579">
        <v>1002191</v>
      </c>
      <c r="F579" t="s">
        <v>3511</v>
      </c>
      <c r="G579" t="s">
        <v>10</v>
      </c>
      <c r="H579">
        <v>2</v>
      </c>
    </row>
    <row r="580" spans="1:8" x14ac:dyDescent="0.3">
      <c r="A580" t="s">
        <v>13604</v>
      </c>
      <c r="B580" t="s">
        <v>774</v>
      </c>
      <c r="C580" t="s">
        <v>3603</v>
      </c>
      <c r="D580" t="s">
        <v>3534</v>
      </c>
      <c r="E580">
        <v>1000004</v>
      </c>
      <c r="F580" t="s">
        <v>13093</v>
      </c>
      <c r="G580" t="s">
        <v>10</v>
      </c>
      <c r="H580">
        <v>1</v>
      </c>
    </row>
    <row r="581" spans="1:8" x14ac:dyDescent="0.3">
      <c r="A581" t="s">
        <v>13604</v>
      </c>
      <c r="B581" t="s">
        <v>774</v>
      </c>
      <c r="C581" t="s">
        <v>3603</v>
      </c>
      <c r="D581" t="s">
        <v>3546</v>
      </c>
      <c r="E581">
        <v>1000005</v>
      </c>
      <c r="F581" t="s">
        <v>13096</v>
      </c>
      <c r="G581" t="s">
        <v>10</v>
      </c>
      <c r="H581">
        <v>2</v>
      </c>
    </row>
    <row r="582" spans="1:8" x14ac:dyDescent="0.3">
      <c r="A582" t="s">
        <v>13604</v>
      </c>
      <c r="B582" t="s">
        <v>774</v>
      </c>
      <c r="C582" t="s">
        <v>3603</v>
      </c>
      <c r="D582" t="s">
        <v>3489</v>
      </c>
      <c r="E582">
        <v>1002283</v>
      </c>
      <c r="F582" t="s">
        <v>13073</v>
      </c>
      <c r="G582" t="s">
        <v>10</v>
      </c>
      <c r="H582">
        <v>1</v>
      </c>
    </row>
    <row r="583" spans="1:8" x14ac:dyDescent="0.3">
      <c r="A583" t="s">
        <v>13604</v>
      </c>
      <c r="B583" t="s">
        <v>774</v>
      </c>
      <c r="C583" t="s">
        <v>3603</v>
      </c>
      <c r="D583" t="s">
        <v>3551</v>
      </c>
      <c r="E583">
        <v>1002284</v>
      </c>
      <c r="F583" t="s">
        <v>13099</v>
      </c>
      <c r="G583" t="s">
        <v>10</v>
      </c>
      <c r="H583">
        <v>3</v>
      </c>
    </row>
    <row r="584" spans="1:8" x14ac:dyDescent="0.3">
      <c r="A584" t="s">
        <v>13604</v>
      </c>
      <c r="B584" t="s">
        <v>774</v>
      </c>
      <c r="C584" t="s">
        <v>3603</v>
      </c>
      <c r="D584" t="s">
        <v>3506</v>
      </c>
      <c r="E584">
        <v>1002329</v>
      </c>
      <c r="F584" t="s">
        <v>13101</v>
      </c>
      <c r="G584" t="s">
        <v>10</v>
      </c>
      <c r="H584">
        <v>1</v>
      </c>
    </row>
    <row r="585" spans="1:8" x14ac:dyDescent="0.3">
      <c r="A585" t="s">
        <v>13604</v>
      </c>
      <c r="B585" t="s">
        <v>774</v>
      </c>
      <c r="C585" t="s">
        <v>3603</v>
      </c>
      <c r="D585" t="s">
        <v>3601</v>
      </c>
      <c r="E585">
        <v>1000734</v>
      </c>
      <c r="F585" t="s">
        <v>3602</v>
      </c>
      <c r="G585" t="s">
        <v>10</v>
      </c>
      <c r="H585">
        <v>4</v>
      </c>
    </row>
    <row r="586" spans="1:8" x14ac:dyDescent="0.3">
      <c r="A586" t="s">
        <v>13604</v>
      </c>
      <c r="B586" t="s">
        <v>774</v>
      </c>
      <c r="C586" t="s">
        <v>3603</v>
      </c>
      <c r="D586" t="s">
        <v>3478</v>
      </c>
      <c r="E586">
        <v>1009963</v>
      </c>
      <c r="F586" t="s">
        <v>13611</v>
      </c>
      <c r="G586" t="s">
        <v>10</v>
      </c>
      <c r="H586">
        <v>1</v>
      </c>
    </row>
    <row r="587" spans="1:8" x14ac:dyDescent="0.3">
      <c r="A587" t="s">
        <v>13604</v>
      </c>
      <c r="B587" t="s">
        <v>774</v>
      </c>
      <c r="C587" t="s">
        <v>3603</v>
      </c>
      <c r="D587" t="s">
        <v>3470</v>
      </c>
      <c r="E587">
        <v>1009782</v>
      </c>
      <c r="F587" t="s">
        <v>3471</v>
      </c>
      <c r="G587" t="s">
        <v>6</v>
      </c>
      <c r="H587">
        <v>1</v>
      </c>
    </row>
    <row r="588" spans="1:8" x14ac:dyDescent="0.3">
      <c r="A588" t="s">
        <v>13604</v>
      </c>
      <c r="B588" t="s">
        <v>774</v>
      </c>
      <c r="C588" t="s">
        <v>3603</v>
      </c>
      <c r="D588" t="s">
        <v>3543</v>
      </c>
      <c r="E588">
        <v>1002390</v>
      </c>
      <c r="F588" t="s">
        <v>3544</v>
      </c>
      <c r="G588" t="s">
        <v>10</v>
      </c>
      <c r="H588">
        <v>6</v>
      </c>
    </row>
    <row r="589" spans="1:8" x14ac:dyDescent="0.3">
      <c r="A589" t="s">
        <v>13604</v>
      </c>
      <c r="B589" t="s">
        <v>774</v>
      </c>
      <c r="C589" t="s">
        <v>3603</v>
      </c>
      <c r="D589" t="s">
        <v>3643</v>
      </c>
      <c r="E589">
        <v>1004830</v>
      </c>
      <c r="F589" t="s">
        <v>13308</v>
      </c>
      <c r="G589" t="s">
        <v>10</v>
      </c>
      <c r="H589">
        <v>1</v>
      </c>
    </row>
    <row r="590" spans="1:8" x14ac:dyDescent="0.3">
      <c r="A590" t="s">
        <v>13604</v>
      </c>
      <c r="B590" t="s">
        <v>774</v>
      </c>
      <c r="C590" t="s">
        <v>3603</v>
      </c>
      <c r="D590" t="s">
        <v>3480</v>
      </c>
      <c r="E590">
        <v>1009789</v>
      </c>
      <c r="F590" t="s">
        <v>3481</v>
      </c>
      <c r="G590" t="s">
        <v>10</v>
      </c>
      <c r="H590">
        <v>1</v>
      </c>
    </row>
    <row r="591" spans="1:8" x14ac:dyDescent="0.3">
      <c r="A591" t="s">
        <v>13604</v>
      </c>
      <c r="B591" t="s">
        <v>774</v>
      </c>
      <c r="C591" t="s">
        <v>3603</v>
      </c>
      <c r="D591" t="s">
        <v>3536</v>
      </c>
      <c r="E591">
        <v>1003156</v>
      </c>
      <c r="F591" t="s">
        <v>3537</v>
      </c>
      <c r="G591" t="s">
        <v>10</v>
      </c>
      <c r="H591">
        <v>1</v>
      </c>
    </row>
    <row r="592" spans="1:8" x14ac:dyDescent="0.3">
      <c r="A592" t="s">
        <v>13604</v>
      </c>
      <c r="B592" t="s">
        <v>774</v>
      </c>
      <c r="C592" t="s">
        <v>3603</v>
      </c>
      <c r="D592" t="s">
        <v>3538</v>
      </c>
      <c r="E592">
        <v>1004822</v>
      </c>
      <c r="F592" t="s">
        <v>3539</v>
      </c>
      <c r="G592" t="s">
        <v>10</v>
      </c>
      <c r="H592">
        <v>1</v>
      </c>
    </row>
    <row r="593" spans="1:8" x14ac:dyDescent="0.3">
      <c r="A593" t="s">
        <v>13604</v>
      </c>
      <c r="B593" t="s">
        <v>774</v>
      </c>
      <c r="C593" t="s">
        <v>3603</v>
      </c>
      <c r="D593" t="s">
        <v>3549</v>
      </c>
      <c r="E593">
        <v>1001204</v>
      </c>
      <c r="F593" t="s">
        <v>3550</v>
      </c>
      <c r="G593" t="s">
        <v>10</v>
      </c>
      <c r="H593">
        <v>2</v>
      </c>
    </row>
    <row r="594" spans="1:8" x14ac:dyDescent="0.3">
      <c r="A594" t="s">
        <v>13604</v>
      </c>
      <c r="B594" t="s">
        <v>774</v>
      </c>
      <c r="C594" t="s">
        <v>3603</v>
      </c>
      <c r="D594" t="s">
        <v>3476</v>
      </c>
      <c r="E594">
        <v>1002205</v>
      </c>
      <c r="F594" t="s">
        <v>3477</v>
      </c>
      <c r="G594" t="s">
        <v>10</v>
      </c>
      <c r="H594">
        <v>11</v>
      </c>
    </row>
    <row r="595" spans="1:8" x14ac:dyDescent="0.3">
      <c r="A595" t="s">
        <v>13604</v>
      </c>
      <c r="B595" t="s">
        <v>774</v>
      </c>
      <c r="C595" t="s">
        <v>3603</v>
      </c>
      <c r="D595" t="s">
        <v>3510</v>
      </c>
      <c r="E595">
        <v>1002191</v>
      </c>
      <c r="F595" t="s">
        <v>3511</v>
      </c>
      <c r="G595" t="s">
        <v>10</v>
      </c>
      <c r="H595">
        <v>6</v>
      </c>
    </row>
    <row r="596" spans="1:8" x14ac:dyDescent="0.3">
      <c r="A596" t="s">
        <v>13604</v>
      </c>
      <c r="B596" t="s">
        <v>776</v>
      </c>
      <c r="C596" t="s">
        <v>777</v>
      </c>
      <c r="D596" t="s">
        <v>3834</v>
      </c>
      <c r="E596">
        <v>1000018</v>
      </c>
      <c r="F596" t="s">
        <v>13094</v>
      </c>
      <c r="G596" t="s">
        <v>10</v>
      </c>
      <c r="H596">
        <v>1</v>
      </c>
    </row>
    <row r="597" spans="1:8" x14ac:dyDescent="0.3">
      <c r="A597" t="s">
        <v>13604</v>
      </c>
      <c r="B597" t="s">
        <v>776</v>
      </c>
      <c r="C597" t="s">
        <v>777</v>
      </c>
      <c r="D597" t="s">
        <v>3489</v>
      </c>
      <c r="E597">
        <v>1002283</v>
      </c>
      <c r="F597" t="s">
        <v>13073</v>
      </c>
      <c r="G597" t="s">
        <v>10</v>
      </c>
      <c r="H597">
        <v>2</v>
      </c>
    </row>
    <row r="598" spans="1:8" x14ac:dyDescent="0.3">
      <c r="A598" t="s">
        <v>13604</v>
      </c>
      <c r="B598" t="s">
        <v>776</v>
      </c>
      <c r="C598" t="s">
        <v>777</v>
      </c>
      <c r="D598" t="s">
        <v>3551</v>
      </c>
      <c r="E598">
        <v>1002284</v>
      </c>
      <c r="F598" t="s">
        <v>13099</v>
      </c>
      <c r="G598" t="s">
        <v>10</v>
      </c>
      <c r="H598">
        <v>2</v>
      </c>
    </row>
    <row r="599" spans="1:8" x14ac:dyDescent="0.3">
      <c r="A599" t="s">
        <v>13604</v>
      </c>
      <c r="B599" t="s">
        <v>776</v>
      </c>
      <c r="C599" t="s">
        <v>777</v>
      </c>
      <c r="D599" t="s">
        <v>3506</v>
      </c>
      <c r="E599">
        <v>1002329</v>
      </c>
      <c r="F599" t="s">
        <v>13101</v>
      </c>
      <c r="G599" t="s">
        <v>10</v>
      </c>
      <c r="H599">
        <v>2</v>
      </c>
    </row>
    <row r="600" spans="1:8" x14ac:dyDescent="0.3">
      <c r="A600" t="s">
        <v>13604</v>
      </c>
      <c r="B600" t="s">
        <v>776</v>
      </c>
      <c r="C600" t="s">
        <v>777</v>
      </c>
      <c r="D600" t="s">
        <v>3541</v>
      </c>
      <c r="E600">
        <v>1000742</v>
      </c>
      <c r="F600" t="s">
        <v>3542</v>
      </c>
      <c r="G600" t="s">
        <v>10</v>
      </c>
      <c r="H600">
        <v>4</v>
      </c>
    </row>
    <row r="601" spans="1:8" x14ac:dyDescent="0.3">
      <c r="A601" t="s">
        <v>13604</v>
      </c>
      <c r="B601" t="s">
        <v>776</v>
      </c>
      <c r="C601" t="s">
        <v>777</v>
      </c>
      <c r="D601" t="s">
        <v>3478</v>
      </c>
      <c r="E601">
        <v>1009963</v>
      </c>
      <c r="F601" t="s">
        <v>13611</v>
      </c>
      <c r="G601" t="s">
        <v>10</v>
      </c>
      <c r="H601">
        <v>1</v>
      </c>
    </row>
    <row r="602" spans="1:8" x14ac:dyDescent="0.3">
      <c r="A602" t="s">
        <v>13604</v>
      </c>
      <c r="B602" t="s">
        <v>776</v>
      </c>
      <c r="C602" t="s">
        <v>777</v>
      </c>
      <c r="D602" t="s">
        <v>3470</v>
      </c>
      <c r="E602">
        <v>1009782</v>
      </c>
      <c r="F602" t="s">
        <v>3471</v>
      </c>
      <c r="G602" t="s">
        <v>6</v>
      </c>
      <c r="H602">
        <v>1</v>
      </c>
    </row>
    <row r="603" spans="1:8" x14ac:dyDescent="0.3">
      <c r="A603" t="s">
        <v>13604</v>
      </c>
      <c r="B603" t="s">
        <v>776</v>
      </c>
      <c r="C603" t="s">
        <v>777</v>
      </c>
      <c r="D603" t="s">
        <v>3543</v>
      </c>
      <c r="E603">
        <v>1002390</v>
      </c>
      <c r="F603" t="s">
        <v>3544</v>
      </c>
      <c r="G603" t="s">
        <v>10</v>
      </c>
      <c r="H603">
        <v>6</v>
      </c>
    </row>
    <row r="604" spans="1:8" x14ac:dyDescent="0.3">
      <c r="A604" t="s">
        <v>13604</v>
      </c>
      <c r="B604" t="s">
        <v>776</v>
      </c>
      <c r="C604" t="s">
        <v>777</v>
      </c>
      <c r="D604" t="s">
        <v>3536</v>
      </c>
      <c r="E604">
        <v>1003156</v>
      </c>
      <c r="F604" t="s">
        <v>3537</v>
      </c>
      <c r="G604" t="s">
        <v>10</v>
      </c>
      <c r="H604">
        <v>1</v>
      </c>
    </row>
    <row r="605" spans="1:8" x14ac:dyDescent="0.3">
      <c r="A605" t="s">
        <v>13604</v>
      </c>
      <c r="B605" t="s">
        <v>776</v>
      </c>
      <c r="C605" t="s">
        <v>777</v>
      </c>
      <c r="D605" t="s">
        <v>3538</v>
      </c>
      <c r="E605">
        <v>1004822</v>
      </c>
      <c r="F605" t="s">
        <v>3539</v>
      </c>
      <c r="G605" t="s">
        <v>10</v>
      </c>
      <c r="H605">
        <v>1</v>
      </c>
    </row>
    <row r="606" spans="1:8" x14ac:dyDescent="0.3">
      <c r="A606" t="s">
        <v>13604</v>
      </c>
      <c r="B606" t="s">
        <v>776</v>
      </c>
      <c r="C606" t="s">
        <v>777</v>
      </c>
      <c r="D606" t="s">
        <v>13379</v>
      </c>
      <c r="E606">
        <v>1009910</v>
      </c>
      <c r="F606" t="s">
        <v>13380</v>
      </c>
      <c r="G606" t="s">
        <v>10</v>
      </c>
      <c r="H606">
        <v>2</v>
      </c>
    </row>
    <row r="607" spans="1:8" x14ac:dyDescent="0.3">
      <c r="A607" t="s">
        <v>13604</v>
      </c>
      <c r="B607" t="s">
        <v>776</v>
      </c>
      <c r="C607" t="s">
        <v>777</v>
      </c>
      <c r="D607" t="s">
        <v>3549</v>
      </c>
      <c r="E607">
        <v>1001204</v>
      </c>
      <c r="F607" t="s">
        <v>3550</v>
      </c>
      <c r="G607" t="s">
        <v>10</v>
      </c>
      <c r="H607">
        <v>2</v>
      </c>
    </row>
    <row r="608" spans="1:8" x14ac:dyDescent="0.3">
      <c r="A608" t="s">
        <v>13604</v>
      </c>
      <c r="B608" t="s">
        <v>776</v>
      </c>
      <c r="C608" t="s">
        <v>777</v>
      </c>
      <c r="D608" t="s">
        <v>3476</v>
      </c>
      <c r="E608">
        <v>1002205</v>
      </c>
      <c r="F608" t="s">
        <v>3477</v>
      </c>
      <c r="G608" t="s">
        <v>10</v>
      </c>
      <c r="H608">
        <v>8</v>
      </c>
    </row>
    <row r="609" spans="1:8" x14ac:dyDescent="0.3">
      <c r="A609" t="s">
        <v>13604</v>
      </c>
      <c r="B609" t="s">
        <v>778</v>
      </c>
      <c r="C609" t="s">
        <v>779</v>
      </c>
      <c r="D609" t="s">
        <v>3472</v>
      </c>
      <c r="E609">
        <v>1000000</v>
      </c>
      <c r="F609" t="s">
        <v>3473</v>
      </c>
      <c r="G609" t="s">
        <v>10</v>
      </c>
      <c r="H609">
        <v>1</v>
      </c>
    </row>
    <row r="610" spans="1:8" x14ac:dyDescent="0.3">
      <c r="A610" t="s">
        <v>13604</v>
      </c>
      <c r="B610" t="s">
        <v>778</v>
      </c>
      <c r="C610" t="s">
        <v>779</v>
      </c>
      <c r="D610" t="s">
        <v>3534</v>
      </c>
      <c r="E610">
        <v>1000004</v>
      </c>
      <c r="F610" t="s">
        <v>13093</v>
      </c>
      <c r="G610" t="s">
        <v>10</v>
      </c>
      <c r="H610">
        <v>1</v>
      </c>
    </row>
    <row r="611" spans="1:8" x14ac:dyDescent="0.3">
      <c r="A611" t="s">
        <v>13604</v>
      </c>
      <c r="B611" t="s">
        <v>778</v>
      </c>
      <c r="C611" t="s">
        <v>779</v>
      </c>
      <c r="D611" t="s">
        <v>3546</v>
      </c>
      <c r="E611">
        <v>1000005</v>
      </c>
      <c r="F611" t="s">
        <v>13096</v>
      </c>
      <c r="G611" t="s">
        <v>10</v>
      </c>
      <c r="H611">
        <v>1</v>
      </c>
    </row>
    <row r="612" spans="1:8" x14ac:dyDescent="0.3">
      <c r="A612" t="s">
        <v>13604</v>
      </c>
      <c r="B612" t="s">
        <v>778</v>
      </c>
      <c r="C612" t="s">
        <v>779</v>
      </c>
      <c r="D612" t="s">
        <v>3489</v>
      </c>
      <c r="E612">
        <v>1002283</v>
      </c>
      <c r="F612" t="s">
        <v>13073</v>
      </c>
      <c r="G612" t="s">
        <v>10</v>
      </c>
      <c r="H612">
        <v>2</v>
      </c>
    </row>
    <row r="613" spans="1:8" x14ac:dyDescent="0.3">
      <c r="A613" t="s">
        <v>13604</v>
      </c>
      <c r="B613" t="s">
        <v>778</v>
      </c>
      <c r="C613" t="s">
        <v>779</v>
      </c>
      <c r="D613" t="s">
        <v>3551</v>
      </c>
      <c r="E613">
        <v>1002284</v>
      </c>
      <c r="F613" t="s">
        <v>13099</v>
      </c>
      <c r="G613" t="s">
        <v>10</v>
      </c>
      <c r="H613">
        <v>1</v>
      </c>
    </row>
    <row r="614" spans="1:8" x14ac:dyDescent="0.3">
      <c r="A614" t="s">
        <v>13604</v>
      </c>
      <c r="B614" t="s">
        <v>778</v>
      </c>
      <c r="C614" t="s">
        <v>779</v>
      </c>
      <c r="D614" t="s">
        <v>3506</v>
      </c>
      <c r="E614">
        <v>1002329</v>
      </c>
      <c r="F614" t="s">
        <v>13101</v>
      </c>
      <c r="G614" t="s">
        <v>10</v>
      </c>
      <c r="H614">
        <v>2</v>
      </c>
    </row>
    <row r="615" spans="1:8" x14ac:dyDescent="0.3">
      <c r="A615" t="s">
        <v>13604</v>
      </c>
      <c r="B615" t="s">
        <v>778</v>
      </c>
      <c r="C615" t="s">
        <v>779</v>
      </c>
      <c r="D615" t="s">
        <v>3541</v>
      </c>
      <c r="E615">
        <v>1000742</v>
      </c>
      <c r="F615" t="s">
        <v>3542</v>
      </c>
      <c r="G615" t="s">
        <v>10</v>
      </c>
      <c r="H615">
        <v>2</v>
      </c>
    </row>
    <row r="616" spans="1:8" x14ac:dyDescent="0.3">
      <c r="A616" t="s">
        <v>13604</v>
      </c>
      <c r="B616" t="s">
        <v>778</v>
      </c>
      <c r="C616" t="s">
        <v>779</v>
      </c>
      <c r="D616" t="s">
        <v>3478</v>
      </c>
      <c r="E616">
        <v>1009963</v>
      </c>
      <c r="F616" t="s">
        <v>13611</v>
      </c>
      <c r="G616" t="s">
        <v>10</v>
      </c>
      <c r="H616">
        <v>1</v>
      </c>
    </row>
    <row r="617" spans="1:8" x14ac:dyDescent="0.3">
      <c r="A617" t="s">
        <v>13604</v>
      </c>
      <c r="B617" t="s">
        <v>778</v>
      </c>
      <c r="C617" t="s">
        <v>779</v>
      </c>
      <c r="D617" t="s">
        <v>3745</v>
      </c>
      <c r="E617">
        <v>1004754</v>
      </c>
      <c r="F617" t="s">
        <v>13147</v>
      </c>
      <c r="G617" t="s">
        <v>10</v>
      </c>
      <c r="H617">
        <v>2</v>
      </c>
    </row>
    <row r="618" spans="1:8" x14ac:dyDescent="0.3">
      <c r="A618" t="s">
        <v>13604</v>
      </c>
      <c r="B618" t="s">
        <v>778</v>
      </c>
      <c r="C618" t="s">
        <v>779</v>
      </c>
      <c r="D618" t="s">
        <v>3620</v>
      </c>
      <c r="E618">
        <v>1000163</v>
      </c>
      <c r="F618" t="s">
        <v>3621</v>
      </c>
      <c r="G618" t="s">
        <v>6</v>
      </c>
      <c r="H618">
        <v>3</v>
      </c>
    </row>
    <row r="619" spans="1:8" x14ac:dyDescent="0.3">
      <c r="A619" t="s">
        <v>13604</v>
      </c>
      <c r="B619" t="s">
        <v>778</v>
      </c>
      <c r="C619" t="s">
        <v>779</v>
      </c>
      <c r="D619" t="s">
        <v>3470</v>
      </c>
      <c r="E619">
        <v>1009782</v>
      </c>
      <c r="F619" t="s">
        <v>3471</v>
      </c>
      <c r="G619" t="s">
        <v>6</v>
      </c>
      <c r="H619">
        <v>1</v>
      </c>
    </row>
    <row r="620" spans="1:8" x14ac:dyDescent="0.3">
      <c r="A620" t="s">
        <v>13604</v>
      </c>
      <c r="B620" t="s">
        <v>778</v>
      </c>
      <c r="C620" t="s">
        <v>779</v>
      </c>
      <c r="D620" t="s">
        <v>3543</v>
      </c>
      <c r="E620">
        <v>1002390</v>
      </c>
      <c r="F620" t="s">
        <v>3544</v>
      </c>
      <c r="G620" t="s">
        <v>10</v>
      </c>
      <c r="H620">
        <v>3</v>
      </c>
    </row>
    <row r="621" spans="1:8" x14ac:dyDescent="0.3">
      <c r="A621" t="s">
        <v>13604</v>
      </c>
      <c r="B621" t="s">
        <v>778</v>
      </c>
      <c r="C621" t="s">
        <v>779</v>
      </c>
      <c r="D621" t="s">
        <v>3538</v>
      </c>
      <c r="E621">
        <v>1004822</v>
      </c>
      <c r="F621" t="s">
        <v>3539</v>
      </c>
      <c r="G621" t="s">
        <v>10</v>
      </c>
      <c r="H621">
        <v>1</v>
      </c>
    </row>
    <row r="622" spans="1:8" x14ac:dyDescent="0.3">
      <c r="A622" t="s">
        <v>13604</v>
      </c>
      <c r="B622" t="s">
        <v>778</v>
      </c>
      <c r="C622" t="s">
        <v>779</v>
      </c>
      <c r="D622" t="s">
        <v>3549</v>
      </c>
      <c r="E622">
        <v>1001204</v>
      </c>
      <c r="F622" t="s">
        <v>3550</v>
      </c>
      <c r="G622" t="s">
        <v>10</v>
      </c>
      <c r="H622">
        <v>1</v>
      </c>
    </row>
    <row r="623" spans="1:8" x14ac:dyDescent="0.3">
      <c r="A623" t="s">
        <v>13604</v>
      </c>
      <c r="B623" t="s">
        <v>778</v>
      </c>
      <c r="C623" t="s">
        <v>779</v>
      </c>
      <c r="D623" t="s">
        <v>3697</v>
      </c>
      <c r="E623">
        <v>1002347</v>
      </c>
      <c r="F623" t="s">
        <v>13215</v>
      </c>
      <c r="G623" t="s">
        <v>10</v>
      </c>
      <c r="H623">
        <v>1</v>
      </c>
    </row>
    <row r="624" spans="1:8" x14ac:dyDescent="0.3">
      <c r="A624" t="s">
        <v>13604</v>
      </c>
      <c r="B624" t="s">
        <v>778</v>
      </c>
      <c r="C624" t="s">
        <v>779</v>
      </c>
      <c r="D624" t="s">
        <v>3476</v>
      </c>
      <c r="E624">
        <v>1002205</v>
      </c>
      <c r="F624" t="s">
        <v>3477</v>
      </c>
      <c r="G624" t="s">
        <v>10</v>
      </c>
      <c r="H624">
        <v>4</v>
      </c>
    </row>
    <row r="625" spans="1:8" x14ac:dyDescent="0.3">
      <c r="A625" t="s">
        <v>13604</v>
      </c>
      <c r="B625" t="s">
        <v>778</v>
      </c>
      <c r="C625" t="s">
        <v>779</v>
      </c>
      <c r="D625" t="s">
        <v>3468</v>
      </c>
      <c r="E625">
        <v>1000050</v>
      </c>
      <c r="F625" t="s">
        <v>3469</v>
      </c>
      <c r="G625" t="s">
        <v>6</v>
      </c>
      <c r="H625">
        <v>2</v>
      </c>
    </row>
    <row r="626" spans="1:8" x14ac:dyDescent="0.3">
      <c r="A626" t="s">
        <v>13604</v>
      </c>
      <c r="B626" t="s">
        <v>778</v>
      </c>
      <c r="C626" t="s">
        <v>779</v>
      </c>
      <c r="D626" t="s">
        <v>3510</v>
      </c>
      <c r="E626">
        <v>1002191</v>
      </c>
      <c r="F626" t="s">
        <v>3511</v>
      </c>
      <c r="G626" t="s">
        <v>10</v>
      </c>
      <c r="H626">
        <v>3</v>
      </c>
    </row>
    <row r="627" spans="1:8" x14ac:dyDescent="0.3">
      <c r="A627" t="s">
        <v>13604</v>
      </c>
      <c r="B627" t="s">
        <v>780</v>
      </c>
      <c r="C627" t="s">
        <v>781</v>
      </c>
      <c r="D627" t="s">
        <v>3834</v>
      </c>
      <c r="E627">
        <v>1000018</v>
      </c>
      <c r="F627" t="s">
        <v>13094</v>
      </c>
      <c r="G627" t="s">
        <v>10</v>
      </c>
      <c r="H627">
        <v>1</v>
      </c>
    </row>
    <row r="628" spans="1:8" x14ac:dyDescent="0.3">
      <c r="A628" t="s">
        <v>13604</v>
      </c>
      <c r="B628" t="s">
        <v>780</v>
      </c>
      <c r="C628" t="s">
        <v>781</v>
      </c>
      <c r="D628" t="s">
        <v>3489</v>
      </c>
      <c r="E628">
        <v>1002283</v>
      </c>
      <c r="F628" t="s">
        <v>13073</v>
      </c>
      <c r="G628" t="s">
        <v>10</v>
      </c>
      <c r="H628">
        <v>2</v>
      </c>
    </row>
    <row r="629" spans="1:8" x14ac:dyDescent="0.3">
      <c r="A629" t="s">
        <v>13604</v>
      </c>
      <c r="B629" t="s">
        <v>780</v>
      </c>
      <c r="C629" t="s">
        <v>781</v>
      </c>
      <c r="D629" t="s">
        <v>3551</v>
      </c>
      <c r="E629">
        <v>1002284</v>
      </c>
      <c r="F629" t="s">
        <v>13099</v>
      </c>
      <c r="G629" t="s">
        <v>10</v>
      </c>
      <c r="H629">
        <v>1</v>
      </c>
    </row>
    <row r="630" spans="1:8" x14ac:dyDescent="0.3">
      <c r="A630" t="s">
        <v>13604</v>
      </c>
      <c r="B630" t="s">
        <v>780</v>
      </c>
      <c r="C630" t="s">
        <v>781</v>
      </c>
      <c r="D630" t="s">
        <v>3506</v>
      </c>
      <c r="E630">
        <v>1002329</v>
      </c>
      <c r="F630" t="s">
        <v>13101</v>
      </c>
      <c r="G630" t="s">
        <v>10</v>
      </c>
      <c r="H630">
        <v>2</v>
      </c>
    </row>
    <row r="631" spans="1:8" x14ac:dyDescent="0.3">
      <c r="A631" t="s">
        <v>13604</v>
      </c>
      <c r="B631" t="s">
        <v>780</v>
      </c>
      <c r="C631" t="s">
        <v>781</v>
      </c>
      <c r="D631" t="s">
        <v>3541</v>
      </c>
      <c r="E631">
        <v>1000742</v>
      </c>
      <c r="F631" t="s">
        <v>3542</v>
      </c>
      <c r="G631" t="s">
        <v>10</v>
      </c>
      <c r="H631">
        <v>2</v>
      </c>
    </row>
    <row r="632" spans="1:8" x14ac:dyDescent="0.3">
      <c r="A632" t="s">
        <v>13604</v>
      </c>
      <c r="B632" t="s">
        <v>780</v>
      </c>
      <c r="C632" t="s">
        <v>781</v>
      </c>
      <c r="D632" t="s">
        <v>3478</v>
      </c>
      <c r="E632">
        <v>1009963</v>
      </c>
      <c r="F632" t="s">
        <v>13611</v>
      </c>
      <c r="G632" t="s">
        <v>10</v>
      </c>
      <c r="H632">
        <v>1</v>
      </c>
    </row>
    <row r="633" spans="1:8" x14ac:dyDescent="0.3">
      <c r="A633" t="s">
        <v>13604</v>
      </c>
      <c r="B633" t="s">
        <v>780</v>
      </c>
      <c r="C633" t="s">
        <v>781</v>
      </c>
      <c r="D633" t="s">
        <v>3745</v>
      </c>
      <c r="E633">
        <v>1004754</v>
      </c>
      <c r="F633" t="s">
        <v>13147</v>
      </c>
      <c r="G633" t="s">
        <v>10</v>
      </c>
      <c r="H633">
        <v>2</v>
      </c>
    </row>
    <row r="634" spans="1:8" x14ac:dyDescent="0.3">
      <c r="A634" t="s">
        <v>13604</v>
      </c>
      <c r="B634" t="s">
        <v>780</v>
      </c>
      <c r="C634" t="s">
        <v>781</v>
      </c>
      <c r="D634" t="s">
        <v>3620</v>
      </c>
      <c r="E634">
        <v>1000163</v>
      </c>
      <c r="F634" t="s">
        <v>3621</v>
      </c>
      <c r="G634" t="s">
        <v>6</v>
      </c>
      <c r="H634">
        <v>3</v>
      </c>
    </row>
    <row r="635" spans="1:8" x14ac:dyDescent="0.3">
      <c r="A635" t="s">
        <v>13604</v>
      </c>
      <c r="B635" t="s">
        <v>780</v>
      </c>
      <c r="C635" t="s">
        <v>781</v>
      </c>
      <c r="D635" t="s">
        <v>3470</v>
      </c>
      <c r="E635">
        <v>1009782</v>
      </c>
      <c r="F635" t="s">
        <v>3471</v>
      </c>
      <c r="G635" t="s">
        <v>6</v>
      </c>
      <c r="H635">
        <v>1</v>
      </c>
    </row>
    <row r="636" spans="1:8" x14ac:dyDescent="0.3">
      <c r="A636" t="s">
        <v>13604</v>
      </c>
      <c r="B636" t="s">
        <v>780</v>
      </c>
      <c r="C636" t="s">
        <v>781</v>
      </c>
      <c r="D636" t="s">
        <v>3594</v>
      </c>
      <c r="E636">
        <v>1001263</v>
      </c>
      <c r="F636" t="s">
        <v>3595</v>
      </c>
      <c r="G636" t="s">
        <v>10</v>
      </c>
      <c r="H636">
        <v>1</v>
      </c>
    </row>
    <row r="637" spans="1:8" x14ac:dyDescent="0.3">
      <c r="A637" t="s">
        <v>13604</v>
      </c>
      <c r="B637" t="s">
        <v>780</v>
      </c>
      <c r="C637" t="s">
        <v>781</v>
      </c>
      <c r="D637" t="s">
        <v>3543</v>
      </c>
      <c r="E637">
        <v>1002390</v>
      </c>
      <c r="F637" t="s">
        <v>3544</v>
      </c>
      <c r="G637" t="s">
        <v>10</v>
      </c>
      <c r="H637">
        <v>3</v>
      </c>
    </row>
    <row r="638" spans="1:8" x14ac:dyDescent="0.3">
      <c r="A638" t="s">
        <v>13604</v>
      </c>
      <c r="B638" t="s">
        <v>780</v>
      </c>
      <c r="C638" t="s">
        <v>781</v>
      </c>
      <c r="D638" t="s">
        <v>3538</v>
      </c>
      <c r="E638">
        <v>1004822</v>
      </c>
      <c r="F638" t="s">
        <v>3539</v>
      </c>
      <c r="G638" t="s">
        <v>10</v>
      </c>
      <c r="H638">
        <v>1</v>
      </c>
    </row>
    <row r="639" spans="1:8" x14ac:dyDescent="0.3">
      <c r="A639" t="s">
        <v>13604</v>
      </c>
      <c r="B639" t="s">
        <v>780</v>
      </c>
      <c r="C639" t="s">
        <v>781</v>
      </c>
      <c r="D639" t="s">
        <v>13379</v>
      </c>
      <c r="E639">
        <v>1009910</v>
      </c>
      <c r="F639" t="s">
        <v>13380</v>
      </c>
      <c r="G639" t="s">
        <v>10</v>
      </c>
      <c r="H639">
        <v>1</v>
      </c>
    </row>
    <row r="640" spans="1:8" x14ac:dyDescent="0.3">
      <c r="A640" t="s">
        <v>13604</v>
      </c>
      <c r="B640" t="s">
        <v>780</v>
      </c>
      <c r="C640" t="s">
        <v>781</v>
      </c>
      <c r="D640" t="s">
        <v>3549</v>
      </c>
      <c r="E640">
        <v>1001204</v>
      </c>
      <c r="F640" t="s">
        <v>3550</v>
      </c>
      <c r="G640" t="s">
        <v>10</v>
      </c>
      <c r="H640">
        <v>1</v>
      </c>
    </row>
    <row r="641" spans="1:8" x14ac:dyDescent="0.3">
      <c r="A641" t="s">
        <v>13604</v>
      </c>
      <c r="B641" t="s">
        <v>780</v>
      </c>
      <c r="C641" t="s">
        <v>781</v>
      </c>
      <c r="D641" t="s">
        <v>3697</v>
      </c>
      <c r="E641">
        <v>1002347</v>
      </c>
      <c r="F641" t="s">
        <v>13215</v>
      </c>
      <c r="G641" t="s">
        <v>10</v>
      </c>
      <c r="H641">
        <v>1</v>
      </c>
    </row>
    <row r="642" spans="1:8" x14ac:dyDescent="0.3">
      <c r="A642" t="s">
        <v>13604</v>
      </c>
      <c r="B642" t="s">
        <v>780</v>
      </c>
      <c r="C642" t="s">
        <v>781</v>
      </c>
      <c r="D642" t="s">
        <v>3476</v>
      </c>
      <c r="E642">
        <v>1002205</v>
      </c>
      <c r="F642" t="s">
        <v>3477</v>
      </c>
      <c r="G642" t="s">
        <v>10</v>
      </c>
      <c r="H642">
        <v>4</v>
      </c>
    </row>
    <row r="643" spans="1:8" x14ac:dyDescent="0.3">
      <c r="A643" t="s">
        <v>13604</v>
      </c>
      <c r="B643" t="s">
        <v>780</v>
      </c>
      <c r="C643" t="s">
        <v>781</v>
      </c>
      <c r="D643" t="s">
        <v>3468</v>
      </c>
      <c r="E643">
        <v>1000050</v>
      </c>
      <c r="F643" t="s">
        <v>3469</v>
      </c>
      <c r="G643" t="s">
        <v>6</v>
      </c>
      <c r="H643">
        <v>2</v>
      </c>
    </row>
    <row r="644" spans="1:8" x14ac:dyDescent="0.3">
      <c r="A644" t="s">
        <v>13604</v>
      </c>
      <c r="B644" t="s">
        <v>780</v>
      </c>
      <c r="C644" t="s">
        <v>781</v>
      </c>
      <c r="D644" t="s">
        <v>3510</v>
      </c>
      <c r="E644">
        <v>1002191</v>
      </c>
      <c r="F644" t="s">
        <v>3511</v>
      </c>
      <c r="G644" t="s">
        <v>10</v>
      </c>
      <c r="H644">
        <v>3</v>
      </c>
    </row>
    <row r="645" spans="1:8" x14ac:dyDescent="0.3">
      <c r="A645" t="s">
        <v>13604</v>
      </c>
      <c r="B645" t="s">
        <v>782</v>
      </c>
      <c r="C645" t="s">
        <v>783</v>
      </c>
      <c r="D645" t="s">
        <v>3472</v>
      </c>
      <c r="E645">
        <v>1000000</v>
      </c>
      <c r="F645" t="s">
        <v>3473</v>
      </c>
      <c r="G645" t="s">
        <v>10</v>
      </c>
      <c r="H645">
        <v>1</v>
      </c>
    </row>
    <row r="646" spans="1:8" x14ac:dyDescent="0.3">
      <c r="A646" t="s">
        <v>13604</v>
      </c>
      <c r="B646" t="s">
        <v>782</v>
      </c>
      <c r="C646" t="s">
        <v>783</v>
      </c>
      <c r="D646" t="s">
        <v>3534</v>
      </c>
      <c r="E646">
        <v>1000004</v>
      </c>
      <c r="F646" t="s">
        <v>13093</v>
      </c>
      <c r="G646" t="s">
        <v>10</v>
      </c>
      <c r="H646">
        <v>1</v>
      </c>
    </row>
    <row r="647" spans="1:8" x14ac:dyDescent="0.3">
      <c r="A647" t="s">
        <v>13604</v>
      </c>
      <c r="B647" t="s">
        <v>782</v>
      </c>
      <c r="C647" t="s">
        <v>783</v>
      </c>
      <c r="D647" t="s">
        <v>3506</v>
      </c>
      <c r="E647">
        <v>1002329</v>
      </c>
      <c r="F647" t="s">
        <v>13101</v>
      </c>
      <c r="G647" t="s">
        <v>10</v>
      </c>
      <c r="H647">
        <v>1</v>
      </c>
    </row>
    <row r="648" spans="1:8" x14ac:dyDescent="0.3">
      <c r="A648" t="s">
        <v>13604</v>
      </c>
      <c r="B648" t="s">
        <v>782</v>
      </c>
      <c r="C648" t="s">
        <v>783</v>
      </c>
      <c r="D648" t="s">
        <v>3524</v>
      </c>
      <c r="E648">
        <v>1002311</v>
      </c>
      <c r="F648" t="s">
        <v>3525</v>
      </c>
      <c r="G648" t="s">
        <v>10</v>
      </c>
      <c r="H648">
        <v>1</v>
      </c>
    </row>
    <row r="649" spans="1:8" x14ac:dyDescent="0.3">
      <c r="A649" t="s">
        <v>13604</v>
      </c>
      <c r="B649" t="s">
        <v>782</v>
      </c>
      <c r="C649" t="s">
        <v>783</v>
      </c>
      <c r="D649" t="s">
        <v>3518</v>
      </c>
      <c r="E649">
        <v>1001235</v>
      </c>
      <c r="F649" t="s">
        <v>3519</v>
      </c>
      <c r="G649" t="s">
        <v>10</v>
      </c>
      <c r="H649">
        <v>1</v>
      </c>
    </row>
    <row r="650" spans="1:8" x14ac:dyDescent="0.3">
      <c r="A650" t="s">
        <v>13604</v>
      </c>
      <c r="B650" t="s">
        <v>782</v>
      </c>
      <c r="C650" t="s">
        <v>783</v>
      </c>
      <c r="D650" t="s">
        <v>3487</v>
      </c>
      <c r="E650">
        <v>1002083</v>
      </c>
      <c r="F650" t="s">
        <v>3488</v>
      </c>
      <c r="G650" t="s">
        <v>10</v>
      </c>
      <c r="H650">
        <v>1</v>
      </c>
    </row>
    <row r="651" spans="1:8" x14ac:dyDescent="0.3">
      <c r="A651" t="s">
        <v>13604</v>
      </c>
      <c r="B651" t="s">
        <v>782</v>
      </c>
      <c r="C651" t="s">
        <v>783</v>
      </c>
      <c r="D651" t="s">
        <v>3643</v>
      </c>
      <c r="E651">
        <v>1004830</v>
      </c>
      <c r="F651" t="s">
        <v>13308</v>
      </c>
      <c r="G651" t="s">
        <v>10</v>
      </c>
      <c r="H651">
        <v>1</v>
      </c>
    </row>
    <row r="652" spans="1:8" x14ac:dyDescent="0.3">
      <c r="A652" t="s">
        <v>13604</v>
      </c>
      <c r="B652" t="s">
        <v>782</v>
      </c>
      <c r="C652" t="s">
        <v>783</v>
      </c>
      <c r="D652" t="s">
        <v>3480</v>
      </c>
      <c r="E652">
        <v>1009789</v>
      </c>
      <c r="F652" t="s">
        <v>3481</v>
      </c>
      <c r="G652" t="s">
        <v>10</v>
      </c>
      <c r="H652">
        <v>1</v>
      </c>
    </row>
    <row r="653" spans="1:8" x14ac:dyDescent="0.3">
      <c r="A653" t="s">
        <v>13604</v>
      </c>
      <c r="B653" t="s">
        <v>782</v>
      </c>
      <c r="C653" t="s">
        <v>783</v>
      </c>
      <c r="D653" t="s">
        <v>3536</v>
      </c>
      <c r="E653">
        <v>1003156</v>
      </c>
      <c r="F653" t="s">
        <v>3537</v>
      </c>
      <c r="G653" t="s">
        <v>10</v>
      </c>
      <c r="H653">
        <v>1</v>
      </c>
    </row>
    <row r="654" spans="1:8" x14ac:dyDescent="0.3">
      <c r="A654" t="s">
        <v>13604</v>
      </c>
      <c r="B654" t="s">
        <v>782</v>
      </c>
      <c r="C654" t="s">
        <v>783</v>
      </c>
      <c r="D654" t="s">
        <v>3482</v>
      </c>
      <c r="E654">
        <v>1002349</v>
      </c>
      <c r="F654" t="s">
        <v>3483</v>
      </c>
      <c r="G654" t="s">
        <v>10</v>
      </c>
      <c r="H654">
        <v>1</v>
      </c>
    </row>
    <row r="655" spans="1:8" x14ac:dyDescent="0.3">
      <c r="A655" t="s">
        <v>13604</v>
      </c>
      <c r="B655" t="s">
        <v>782</v>
      </c>
      <c r="C655" t="s">
        <v>783</v>
      </c>
      <c r="D655" t="s">
        <v>3627</v>
      </c>
      <c r="E655">
        <v>1002201</v>
      </c>
      <c r="F655" t="s">
        <v>3486</v>
      </c>
      <c r="G655" t="s">
        <v>10</v>
      </c>
      <c r="H655">
        <v>1</v>
      </c>
    </row>
    <row r="656" spans="1:8" x14ac:dyDescent="0.3">
      <c r="A656" t="s">
        <v>13604</v>
      </c>
      <c r="B656" t="s">
        <v>782</v>
      </c>
      <c r="C656" t="s">
        <v>783</v>
      </c>
      <c r="D656" t="s">
        <v>3476</v>
      </c>
      <c r="E656">
        <v>1002205</v>
      </c>
      <c r="F656" t="s">
        <v>3477</v>
      </c>
      <c r="G656" t="s">
        <v>10</v>
      </c>
      <c r="H656">
        <v>7</v>
      </c>
    </row>
    <row r="657" spans="1:8" x14ac:dyDescent="0.3">
      <c r="A657" t="s">
        <v>13604</v>
      </c>
      <c r="B657" t="s">
        <v>782</v>
      </c>
      <c r="C657" t="s">
        <v>783</v>
      </c>
      <c r="D657" t="s">
        <v>3468</v>
      </c>
      <c r="E657">
        <v>1000050</v>
      </c>
      <c r="F657" t="s">
        <v>3469</v>
      </c>
      <c r="G657" t="s">
        <v>6</v>
      </c>
      <c r="H657">
        <v>2</v>
      </c>
    </row>
    <row r="658" spans="1:8" x14ac:dyDescent="0.3">
      <c r="A658" t="s">
        <v>13604</v>
      </c>
      <c r="B658" t="s">
        <v>782</v>
      </c>
      <c r="C658" t="s">
        <v>783</v>
      </c>
      <c r="D658" t="s">
        <v>3510</v>
      </c>
      <c r="E658">
        <v>1002191</v>
      </c>
      <c r="F658" t="s">
        <v>3511</v>
      </c>
      <c r="G658" t="s">
        <v>10</v>
      </c>
      <c r="H658">
        <v>3</v>
      </c>
    </row>
    <row r="659" spans="1:8" x14ac:dyDescent="0.3">
      <c r="A659" t="s">
        <v>13604</v>
      </c>
      <c r="B659" t="s">
        <v>784</v>
      </c>
      <c r="C659" t="s">
        <v>3609</v>
      </c>
      <c r="D659" t="s">
        <v>3472</v>
      </c>
      <c r="E659">
        <v>1000000</v>
      </c>
      <c r="F659" t="s">
        <v>3473</v>
      </c>
      <c r="G659" t="s">
        <v>10</v>
      </c>
      <c r="H659">
        <v>1</v>
      </c>
    </row>
    <row r="660" spans="1:8" x14ac:dyDescent="0.3">
      <c r="A660" t="s">
        <v>13604</v>
      </c>
      <c r="B660" t="s">
        <v>784</v>
      </c>
      <c r="C660" t="s">
        <v>3609</v>
      </c>
      <c r="D660" t="s">
        <v>3534</v>
      </c>
      <c r="E660">
        <v>1000004</v>
      </c>
      <c r="F660" t="s">
        <v>13093</v>
      </c>
      <c r="G660" t="s">
        <v>10</v>
      </c>
      <c r="H660">
        <v>1</v>
      </c>
    </row>
    <row r="661" spans="1:8" x14ac:dyDescent="0.3">
      <c r="A661" t="s">
        <v>13604</v>
      </c>
      <c r="B661" t="s">
        <v>784</v>
      </c>
      <c r="C661" t="s">
        <v>3609</v>
      </c>
      <c r="D661" t="s">
        <v>3506</v>
      </c>
      <c r="E661">
        <v>1002329</v>
      </c>
      <c r="F661" t="s">
        <v>13101</v>
      </c>
      <c r="G661" t="s">
        <v>10</v>
      </c>
      <c r="H661">
        <v>2</v>
      </c>
    </row>
    <row r="662" spans="1:8" x14ac:dyDescent="0.3">
      <c r="A662" t="s">
        <v>13604</v>
      </c>
      <c r="B662" t="s">
        <v>784</v>
      </c>
      <c r="C662" t="s">
        <v>3609</v>
      </c>
      <c r="D662" t="s">
        <v>3524</v>
      </c>
      <c r="E662">
        <v>1002311</v>
      </c>
      <c r="F662" t="s">
        <v>3525</v>
      </c>
      <c r="G662" t="s">
        <v>10</v>
      </c>
      <c r="H662">
        <v>1</v>
      </c>
    </row>
    <row r="663" spans="1:8" x14ac:dyDescent="0.3">
      <c r="A663" t="s">
        <v>13604</v>
      </c>
      <c r="B663" t="s">
        <v>784</v>
      </c>
      <c r="C663" t="s">
        <v>3609</v>
      </c>
      <c r="D663" t="s">
        <v>3518</v>
      </c>
      <c r="E663">
        <v>1001235</v>
      </c>
      <c r="F663" t="s">
        <v>3519</v>
      </c>
      <c r="G663" t="s">
        <v>10</v>
      </c>
      <c r="H663">
        <v>1</v>
      </c>
    </row>
    <row r="664" spans="1:8" x14ac:dyDescent="0.3">
      <c r="A664" t="s">
        <v>13604</v>
      </c>
      <c r="B664" t="s">
        <v>784</v>
      </c>
      <c r="C664" t="s">
        <v>3609</v>
      </c>
      <c r="D664" t="s">
        <v>3487</v>
      </c>
      <c r="E664">
        <v>1002083</v>
      </c>
      <c r="F664" t="s">
        <v>3488</v>
      </c>
      <c r="G664" t="s">
        <v>10</v>
      </c>
      <c r="H664">
        <v>1</v>
      </c>
    </row>
    <row r="665" spans="1:8" x14ac:dyDescent="0.3">
      <c r="A665" t="s">
        <v>13604</v>
      </c>
      <c r="B665" t="s">
        <v>784</v>
      </c>
      <c r="C665" t="s">
        <v>3609</v>
      </c>
      <c r="D665" t="s">
        <v>3605</v>
      </c>
      <c r="E665">
        <v>1001892</v>
      </c>
      <c r="F665" t="s">
        <v>3606</v>
      </c>
      <c r="G665" t="s">
        <v>10</v>
      </c>
      <c r="H665">
        <v>1</v>
      </c>
    </row>
    <row r="666" spans="1:8" x14ac:dyDescent="0.3">
      <c r="A666" t="s">
        <v>13604</v>
      </c>
      <c r="B666" t="s">
        <v>784</v>
      </c>
      <c r="C666" t="s">
        <v>3609</v>
      </c>
      <c r="D666" t="s">
        <v>3673</v>
      </c>
      <c r="E666">
        <v>1004752</v>
      </c>
      <c r="F666" t="s">
        <v>13131</v>
      </c>
      <c r="G666" t="s">
        <v>10</v>
      </c>
      <c r="H666">
        <v>1</v>
      </c>
    </row>
    <row r="667" spans="1:8" x14ac:dyDescent="0.3">
      <c r="A667" t="s">
        <v>13604</v>
      </c>
      <c r="B667" t="s">
        <v>784</v>
      </c>
      <c r="C667" t="s">
        <v>3609</v>
      </c>
      <c r="D667" t="s">
        <v>3470</v>
      </c>
      <c r="E667">
        <v>1009782</v>
      </c>
      <c r="F667" t="s">
        <v>3471</v>
      </c>
      <c r="G667" t="s">
        <v>6</v>
      </c>
      <c r="H667">
        <v>0.5</v>
      </c>
    </row>
    <row r="668" spans="1:8" x14ac:dyDescent="0.3">
      <c r="A668" t="s">
        <v>13604</v>
      </c>
      <c r="B668" t="s">
        <v>784</v>
      </c>
      <c r="C668" t="s">
        <v>3609</v>
      </c>
      <c r="D668" t="s">
        <v>3536</v>
      </c>
      <c r="E668">
        <v>1003156</v>
      </c>
      <c r="F668" t="s">
        <v>3537</v>
      </c>
      <c r="G668" t="s">
        <v>10</v>
      </c>
      <c r="H668">
        <v>1</v>
      </c>
    </row>
    <row r="669" spans="1:8" x14ac:dyDescent="0.3">
      <c r="A669" t="s">
        <v>13604</v>
      </c>
      <c r="B669" t="s">
        <v>784</v>
      </c>
      <c r="C669" t="s">
        <v>3609</v>
      </c>
      <c r="D669" t="s">
        <v>3482</v>
      </c>
      <c r="E669">
        <v>1002349</v>
      </c>
      <c r="F669" t="s">
        <v>3483</v>
      </c>
      <c r="G669" t="s">
        <v>10</v>
      </c>
      <c r="H669">
        <v>1</v>
      </c>
    </row>
    <row r="670" spans="1:8" x14ac:dyDescent="0.3">
      <c r="A670" t="s">
        <v>13604</v>
      </c>
      <c r="B670" t="s">
        <v>784</v>
      </c>
      <c r="C670" t="s">
        <v>3609</v>
      </c>
      <c r="D670" t="s">
        <v>3627</v>
      </c>
      <c r="E670">
        <v>1002201</v>
      </c>
      <c r="F670" t="s">
        <v>3486</v>
      </c>
      <c r="G670" t="s">
        <v>10</v>
      </c>
      <c r="H670">
        <v>1</v>
      </c>
    </row>
    <row r="671" spans="1:8" x14ac:dyDescent="0.3">
      <c r="A671" t="s">
        <v>13604</v>
      </c>
      <c r="B671" t="s">
        <v>784</v>
      </c>
      <c r="C671" t="s">
        <v>3609</v>
      </c>
      <c r="D671" t="s">
        <v>3476</v>
      </c>
      <c r="E671">
        <v>1002205</v>
      </c>
      <c r="F671" t="s">
        <v>3477</v>
      </c>
      <c r="G671" t="s">
        <v>10</v>
      </c>
      <c r="H671">
        <v>3</v>
      </c>
    </row>
    <row r="672" spans="1:8" x14ac:dyDescent="0.3">
      <c r="A672" t="s">
        <v>13604</v>
      </c>
      <c r="B672" t="s">
        <v>784</v>
      </c>
      <c r="C672" t="s">
        <v>3609</v>
      </c>
      <c r="D672" t="s">
        <v>3468</v>
      </c>
      <c r="E672">
        <v>1000050</v>
      </c>
      <c r="F672" t="s">
        <v>3469</v>
      </c>
      <c r="G672" t="s">
        <v>6</v>
      </c>
      <c r="H672">
        <v>2</v>
      </c>
    </row>
    <row r="673" spans="1:8" x14ac:dyDescent="0.3">
      <c r="A673" t="s">
        <v>13604</v>
      </c>
      <c r="B673" t="s">
        <v>784</v>
      </c>
      <c r="C673" t="s">
        <v>3609</v>
      </c>
      <c r="D673" t="s">
        <v>3510</v>
      </c>
      <c r="E673">
        <v>1002191</v>
      </c>
      <c r="F673" t="s">
        <v>3511</v>
      </c>
      <c r="G673" t="s">
        <v>10</v>
      </c>
      <c r="H673">
        <v>3</v>
      </c>
    </row>
    <row r="674" spans="1:8" x14ac:dyDescent="0.3">
      <c r="A674" t="s">
        <v>13604</v>
      </c>
      <c r="B674" t="s">
        <v>786</v>
      </c>
      <c r="C674" t="s">
        <v>787</v>
      </c>
      <c r="D674" t="s">
        <v>3472</v>
      </c>
      <c r="E674">
        <v>1000000</v>
      </c>
      <c r="F674" t="s">
        <v>3473</v>
      </c>
      <c r="G674" t="s">
        <v>10</v>
      </c>
      <c r="H674">
        <v>1</v>
      </c>
    </row>
    <row r="675" spans="1:8" x14ac:dyDescent="0.3">
      <c r="A675" t="s">
        <v>13604</v>
      </c>
      <c r="B675" t="s">
        <v>786</v>
      </c>
      <c r="C675" t="s">
        <v>787</v>
      </c>
      <c r="D675" t="s">
        <v>3534</v>
      </c>
      <c r="E675">
        <v>1000004</v>
      </c>
      <c r="F675" t="s">
        <v>13093</v>
      </c>
      <c r="G675" t="s">
        <v>10</v>
      </c>
      <c r="H675">
        <v>2</v>
      </c>
    </row>
    <row r="676" spans="1:8" x14ac:dyDescent="0.3">
      <c r="A676" t="s">
        <v>13604</v>
      </c>
      <c r="B676" t="s">
        <v>786</v>
      </c>
      <c r="C676" t="s">
        <v>787</v>
      </c>
      <c r="D676" t="s">
        <v>3506</v>
      </c>
      <c r="E676">
        <v>1002329</v>
      </c>
      <c r="F676" t="s">
        <v>13101</v>
      </c>
      <c r="G676" t="s">
        <v>10</v>
      </c>
      <c r="H676">
        <v>2</v>
      </c>
    </row>
    <row r="677" spans="1:8" x14ac:dyDescent="0.3">
      <c r="A677" t="s">
        <v>13604</v>
      </c>
      <c r="B677" t="s">
        <v>786</v>
      </c>
      <c r="C677" t="s">
        <v>787</v>
      </c>
      <c r="D677" t="s">
        <v>3526</v>
      </c>
      <c r="E677">
        <v>1002331</v>
      </c>
      <c r="F677" t="s">
        <v>13103</v>
      </c>
      <c r="G677" t="s">
        <v>10</v>
      </c>
      <c r="H677">
        <v>1</v>
      </c>
    </row>
    <row r="678" spans="1:8" x14ac:dyDescent="0.3">
      <c r="A678" t="s">
        <v>13604</v>
      </c>
      <c r="B678" t="s">
        <v>786</v>
      </c>
      <c r="C678" t="s">
        <v>787</v>
      </c>
      <c r="D678" t="s">
        <v>3478</v>
      </c>
      <c r="E678">
        <v>1009963</v>
      </c>
      <c r="F678" t="s">
        <v>13611</v>
      </c>
      <c r="G678" t="s">
        <v>10</v>
      </c>
      <c r="H678">
        <v>1</v>
      </c>
    </row>
    <row r="679" spans="1:8" x14ac:dyDescent="0.3">
      <c r="A679" t="s">
        <v>13604</v>
      </c>
      <c r="B679" t="s">
        <v>786</v>
      </c>
      <c r="C679" t="s">
        <v>787</v>
      </c>
      <c r="D679" t="s">
        <v>3470</v>
      </c>
      <c r="E679">
        <v>1009782</v>
      </c>
      <c r="F679" t="s">
        <v>3471</v>
      </c>
      <c r="G679" t="s">
        <v>6</v>
      </c>
      <c r="H679">
        <v>0.5</v>
      </c>
    </row>
    <row r="680" spans="1:8" x14ac:dyDescent="0.3">
      <c r="A680" t="s">
        <v>13604</v>
      </c>
      <c r="B680" t="s">
        <v>786</v>
      </c>
      <c r="C680" t="s">
        <v>787</v>
      </c>
      <c r="D680" t="s">
        <v>3594</v>
      </c>
      <c r="E680">
        <v>1001263</v>
      </c>
      <c r="F680" t="s">
        <v>3595</v>
      </c>
      <c r="G680" t="s">
        <v>10</v>
      </c>
      <c r="H680">
        <v>1</v>
      </c>
    </row>
    <row r="681" spans="1:8" x14ac:dyDescent="0.3">
      <c r="A681" t="s">
        <v>13604</v>
      </c>
      <c r="B681" t="s">
        <v>786</v>
      </c>
      <c r="C681" t="s">
        <v>787</v>
      </c>
      <c r="D681" t="s">
        <v>3643</v>
      </c>
      <c r="E681">
        <v>1004830</v>
      </c>
      <c r="F681" t="s">
        <v>13308</v>
      </c>
      <c r="G681" t="s">
        <v>10</v>
      </c>
      <c r="H681">
        <v>1</v>
      </c>
    </row>
    <row r="682" spans="1:8" x14ac:dyDescent="0.3">
      <c r="A682" t="s">
        <v>13604</v>
      </c>
      <c r="B682" t="s">
        <v>786</v>
      </c>
      <c r="C682" t="s">
        <v>787</v>
      </c>
      <c r="D682" t="s">
        <v>3480</v>
      </c>
      <c r="E682">
        <v>1009789</v>
      </c>
      <c r="F682" t="s">
        <v>3481</v>
      </c>
      <c r="G682" t="s">
        <v>10</v>
      </c>
      <c r="H682">
        <v>1</v>
      </c>
    </row>
    <row r="683" spans="1:8" x14ac:dyDescent="0.3">
      <c r="A683" t="s">
        <v>13604</v>
      </c>
      <c r="B683" t="s">
        <v>786</v>
      </c>
      <c r="C683" t="s">
        <v>787</v>
      </c>
      <c r="D683" t="s">
        <v>3536</v>
      </c>
      <c r="E683">
        <v>1003156</v>
      </c>
      <c r="F683" t="s">
        <v>3537</v>
      </c>
      <c r="G683" t="s">
        <v>10</v>
      </c>
      <c r="H683">
        <v>2</v>
      </c>
    </row>
    <row r="684" spans="1:8" x14ac:dyDescent="0.3">
      <c r="A684" t="s">
        <v>13604</v>
      </c>
      <c r="B684" t="s">
        <v>786</v>
      </c>
      <c r="C684" t="s">
        <v>787</v>
      </c>
      <c r="D684" t="s">
        <v>3538</v>
      </c>
      <c r="E684">
        <v>1004822</v>
      </c>
      <c r="F684" t="s">
        <v>3539</v>
      </c>
      <c r="G684" t="s">
        <v>10</v>
      </c>
      <c r="H684">
        <v>2</v>
      </c>
    </row>
    <row r="685" spans="1:8" x14ac:dyDescent="0.3">
      <c r="A685" t="s">
        <v>13604</v>
      </c>
      <c r="B685" t="s">
        <v>786</v>
      </c>
      <c r="C685" t="s">
        <v>787</v>
      </c>
      <c r="D685" t="s">
        <v>3476</v>
      </c>
      <c r="E685">
        <v>1002205</v>
      </c>
      <c r="F685" t="s">
        <v>3477</v>
      </c>
      <c r="G685" t="s">
        <v>10</v>
      </c>
      <c r="H685">
        <v>3</v>
      </c>
    </row>
    <row r="686" spans="1:8" x14ac:dyDescent="0.3">
      <c r="A686" t="s">
        <v>13604</v>
      </c>
      <c r="B686" t="s">
        <v>786</v>
      </c>
      <c r="C686" t="s">
        <v>787</v>
      </c>
      <c r="D686" t="s">
        <v>3596</v>
      </c>
      <c r="E686">
        <v>1002203</v>
      </c>
      <c r="F686" t="s">
        <v>3597</v>
      </c>
      <c r="G686" t="s">
        <v>10</v>
      </c>
      <c r="H686">
        <v>1</v>
      </c>
    </row>
    <row r="687" spans="1:8" x14ac:dyDescent="0.3">
      <c r="A687" t="s">
        <v>13604</v>
      </c>
      <c r="B687" t="s">
        <v>786</v>
      </c>
      <c r="C687" t="s">
        <v>787</v>
      </c>
      <c r="D687" t="s">
        <v>3468</v>
      </c>
      <c r="E687">
        <v>1000050</v>
      </c>
      <c r="F687" t="s">
        <v>3469</v>
      </c>
      <c r="G687" t="s">
        <v>6</v>
      </c>
      <c r="H687">
        <v>2</v>
      </c>
    </row>
    <row r="688" spans="1:8" x14ac:dyDescent="0.3">
      <c r="A688" t="s">
        <v>13604</v>
      </c>
      <c r="B688" t="s">
        <v>786</v>
      </c>
      <c r="C688" t="s">
        <v>787</v>
      </c>
      <c r="D688" t="s">
        <v>3510</v>
      </c>
      <c r="E688">
        <v>1002191</v>
      </c>
      <c r="F688" t="s">
        <v>3511</v>
      </c>
      <c r="G688" t="s">
        <v>10</v>
      </c>
      <c r="H688">
        <v>1</v>
      </c>
    </row>
    <row r="689" spans="1:8" x14ac:dyDescent="0.3">
      <c r="A689" t="s">
        <v>13604</v>
      </c>
      <c r="B689" t="s">
        <v>788</v>
      </c>
      <c r="C689" t="s">
        <v>789</v>
      </c>
      <c r="D689" t="s">
        <v>3546</v>
      </c>
      <c r="E689">
        <v>1000005</v>
      </c>
      <c r="F689" t="s">
        <v>13096</v>
      </c>
      <c r="G689" t="s">
        <v>10</v>
      </c>
      <c r="H689">
        <v>2</v>
      </c>
    </row>
    <row r="690" spans="1:8" x14ac:dyDescent="0.3">
      <c r="A690" t="s">
        <v>13604</v>
      </c>
      <c r="B690" t="s">
        <v>788</v>
      </c>
      <c r="C690" t="s">
        <v>789</v>
      </c>
      <c r="D690" t="s">
        <v>3489</v>
      </c>
      <c r="E690">
        <v>1002283</v>
      </c>
      <c r="F690" t="s">
        <v>13073</v>
      </c>
      <c r="G690" t="s">
        <v>10</v>
      </c>
      <c r="H690">
        <v>3</v>
      </c>
    </row>
    <row r="691" spans="1:8" x14ac:dyDescent="0.3">
      <c r="A691" t="s">
        <v>13604</v>
      </c>
      <c r="B691" t="s">
        <v>788</v>
      </c>
      <c r="C691" t="s">
        <v>789</v>
      </c>
      <c r="D691" t="s">
        <v>3495</v>
      </c>
      <c r="E691">
        <v>1002308</v>
      </c>
      <c r="F691" t="s">
        <v>13100</v>
      </c>
      <c r="G691" t="s">
        <v>10</v>
      </c>
      <c r="H691">
        <v>1</v>
      </c>
    </row>
    <row r="692" spans="1:8" x14ac:dyDescent="0.3">
      <c r="A692" t="s">
        <v>13604</v>
      </c>
      <c r="B692" t="s">
        <v>788</v>
      </c>
      <c r="C692" t="s">
        <v>789</v>
      </c>
      <c r="D692" t="s">
        <v>3497</v>
      </c>
      <c r="E692">
        <v>1002325</v>
      </c>
      <c r="F692" t="s">
        <v>3498</v>
      </c>
      <c r="G692" t="s">
        <v>10</v>
      </c>
      <c r="H692">
        <v>4</v>
      </c>
    </row>
    <row r="693" spans="1:8" x14ac:dyDescent="0.3">
      <c r="A693" t="s">
        <v>13604</v>
      </c>
      <c r="B693" t="s">
        <v>788</v>
      </c>
      <c r="C693" t="s">
        <v>789</v>
      </c>
      <c r="D693" t="s">
        <v>3491</v>
      </c>
      <c r="E693">
        <v>1001241</v>
      </c>
      <c r="F693" t="s">
        <v>3492</v>
      </c>
      <c r="G693" t="s">
        <v>10</v>
      </c>
      <c r="H693">
        <v>4</v>
      </c>
    </row>
    <row r="694" spans="1:8" x14ac:dyDescent="0.3">
      <c r="A694" t="s">
        <v>13604</v>
      </c>
      <c r="B694" t="s">
        <v>788</v>
      </c>
      <c r="C694" t="s">
        <v>789</v>
      </c>
      <c r="D694" t="s">
        <v>3541</v>
      </c>
      <c r="E694">
        <v>1000742</v>
      </c>
      <c r="F694" t="s">
        <v>3542</v>
      </c>
      <c r="G694" t="s">
        <v>10</v>
      </c>
      <c r="H694">
        <v>2</v>
      </c>
    </row>
    <row r="695" spans="1:8" x14ac:dyDescent="0.3">
      <c r="A695" t="s">
        <v>13604</v>
      </c>
      <c r="B695" t="s">
        <v>788</v>
      </c>
      <c r="C695" t="s">
        <v>789</v>
      </c>
      <c r="D695" t="s">
        <v>3487</v>
      </c>
      <c r="E695">
        <v>1002083</v>
      </c>
      <c r="F695" t="s">
        <v>3488</v>
      </c>
      <c r="G695" t="s">
        <v>10</v>
      </c>
      <c r="H695">
        <v>2</v>
      </c>
    </row>
    <row r="696" spans="1:8" x14ac:dyDescent="0.3">
      <c r="A696" t="s">
        <v>13604</v>
      </c>
      <c r="B696" t="s">
        <v>788</v>
      </c>
      <c r="C696" t="s">
        <v>789</v>
      </c>
      <c r="D696" t="s">
        <v>3605</v>
      </c>
      <c r="E696">
        <v>1001892</v>
      </c>
      <c r="F696" t="s">
        <v>3606</v>
      </c>
      <c r="G696" t="s">
        <v>10</v>
      </c>
      <c r="H696">
        <v>1</v>
      </c>
    </row>
    <row r="697" spans="1:8" x14ac:dyDescent="0.3">
      <c r="A697" t="s">
        <v>13604</v>
      </c>
      <c r="B697" t="s">
        <v>788</v>
      </c>
      <c r="C697" t="s">
        <v>789</v>
      </c>
      <c r="D697" t="s">
        <v>3478</v>
      </c>
      <c r="E697">
        <v>1009963</v>
      </c>
      <c r="F697" t="s">
        <v>13611</v>
      </c>
      <c r="G697" t="s">
        <v>10</v>
      </c>
      <c r="H697">
        <v>1</v>
      </c>
    </row>
    <row r="698" spans="1:8" x14ac:dyDescent="0.3">
      <c r="A698" t="s">
        <v>13604</v>
      </c>
      <c r="B698" t="s">
        <v>788</v>
      </c>
      <c r="C698" t="s">
        <v>789</v>
      </c>
      <c r="D698" t="s">
        <v>3470</v>
      </c>
      <c r="E698">
        <v>1009782</v>
      </c>
      <c r="F698" t="s">
        <v>3471</v>
      </c>
      <c r="G698" t="s">
        <v>6</v>
      </c>
      <c r="H698">
        <v>2</v>
      </c>
    </row>
    <row r="699" spans="1:8" x14ac:dyDescent="0.3">
      <c r="A699" t="s">
        <v>13604</v>
      </c>
      <c r="B699" t="s">
        <v>788</v>
      </c>
      <c r="C699" t="s">
        <v>789</v>
      </c>
      <c r="D699" t="s">
        <v>3543</v>
      </c>
      <c r="E699">
        <v>1002390</v>
      </c>
      <c r="F699" t="s">
        <v>3544</v>
      </c>
      <c r="G699" t="s">
        <v>10</v>
      </c>
      <c r="H699">
        <v>2</v>
      </c>
    </row>
    <row r="700" spans="1:8" x14ac:dyDescent="0.3">
      <c r="A700" t="s">
        <v>13604</v>
      </c>
      <c r="B700" t="s">
        <v>788</v>
      </c>
      <c r="C700" t="s">
        <v>789</v>
      </c>
      <c r="D700" t="s">
        <v>3493</v>
      </c>
      <c r="E700">
        <v>1002204</v>
      </c>
      <c r="F700" t="s">
        <v>3494</v>
      </c>
      <c r="G700" t="s">
        <v>10</v>
      </c>
      <c r="H700">
        <v>4</v>
      </c>
    </row>
    <row r="701" spans="1:8" x14ac:dyDescent="0.3">
      <c r="A701" t="s">
        <v>13604</v>
      </c>
      <c r="B701" t="s">
        <v>788</v>
      </c>
      <c r="C701" t="s">
        <v>789</v>
      </c>
      <c r="D701" t="s">
        <v>3627</v>
      </c>
      <c r="E701">
        <v>1002201</v>
      </c>
      <c r="F701" t="s">
        <v>3486</v>
      </c>
      <c r="G701" t="s">
        <v>10</v>
      </c>
      <c r="H701">
        <v>1</v>
      </c>
    </row>
    <row r="702" spans="1:8" x14ac:dyDescent="0.3">
      <c r="A702" t="s">
        <v>13604</v>
      </c>
      <c r="B702" t="s">
        <v>788</v>
      </c>
      <c r="C702" t="s">
        <v>789</v>
      </c>
      <c r="D702" t="s">
        <v>3476</v>
      </c>
      <c r="E702">
        <v>1002205</v>
      </c>
      <c r="F702" t="s">
        <v>3477</v>
      </c>
      <c r="G702" t="s">
        <v>10</v>
      </c>
      <c r="H702">
        <v>10</v>
      </c>
    </row>
    <row r="703" spans="1:8" x14ac:dyDescent="0.3">
      <c r="A703" t="s">
        <v>13604</v>
      </c>
      <c r="B703" t="s">
        <v>790</v>
      </c>
      <c r="C703" t="s">
        <v>13453</v>
      </c>
      <c r="D703" t="s">
        <v>3472</v>
      </c>
      <c r="E703">
        <v>1000000</v>
      </c>
      <c r="F703" t="s">
        <v>3473</v>
      </c>
      <c r="G703" t="s">
        <v>10</v>
      </c>
      <c r="H703">
        <v>1</v>
      </c>
    </row>
    <row r="704" spans="1:8" x14ac:dyDescent="0.3">
      <c r="A704" t="s">
        <v>13604</v>
      </c>
      <c r="B704" t="s">
        <v>790</v>
      </c>
      <c r="C704" t="s">
        <v>13453</v>
      </c>
      <c r="D704" t="s">
        <v>3534</v>
      </c>
      <c r="E704">
        <v>1000004</v>
      </c>
      <c r="F704" t="s">
        <v>13093</v>
      </c>
      <c r="G704" t="s">
        <v>10</v>
      </c>
      <c r="H704">
        <v>2</v>
      </c>
    </row>
    <row r="705" spans="1:8" x14ac:dyDescent="0.3">
      <c r="A705" t="s">
        <v>13604</v>
      </c>
      <c r="B705" t="s">
        <v>790</v>
      </c>
      <c r="C705" t="s">
        <v>13453</v>
      </c>
      <c r="D705" t="s">
        <v>3495</v>
      </c>
      <c r="E705">
        <v>1002308</v>
      </c>
      <c r="F705" t="s">
        <v>13100</v>
      </c>
      <c r="G705" t="s">
        <v>10</v>
      </c>
      <c r="H705">
        <v>1</v>
      </c>
    </row>
    <row r="706" spans="1:8" x14ac:dyDescent="0.3">
      <c r="A706" t="s">
        <v>13604</v>
      </c>
      <c r="B706" t="s">
        <v>790</v>
      </c>
      <c r="C706" t="s">
        <v>13453</v>
      </c>
      <c r="D706" t="s">
        <v>3506</v>
      </c>
      <c r="E706">
        <v>1002329</v>
      </c>
      <c r="F706" t="s">
        <v>13101</v>
      </c>
      <c r="G706" t="s">
        <v>10</v>
      </c>
      <c r="H706">
        <v>1</v>
      </c>
    </row>
    <row r="707" spans="1:8" x14ac:dyDescent="0.3">
      <c r="A707" t="s">
        <v>13604</v>
      </c>
      <c r="B707" t="s">
        <v>790</v>
      </c>
      <c r="C707" t="s">
        <v>13453</v>
      </c>
      <c r="D707" t="s">
        <v>13423</v>
      </c>
      <c r="E707">
        <v>1002325</v>
      </c>
      <c r="F707" t="s">
        <v>3498</v>
      </c>
      <c r="G707" t="s">
        <v>10</v>
      </c>
      <c r="H707">
        <v>2</v>
      </c>
    </row>
    <row r="708" spans="1:8" x14ac:dyDescent="0.3">
      <c r="A708" t="s">
        <v>13604</v>
      </c>
      <c r="B708" t="s">
        <v>790</v>
      </c>
      <c r="C708" t="s">
        <v>13453</v>
      </c>
      <c r="D708" t="s">
        <v>3491</v>
      </c>
      <c r="E708">
        <v>1001241</v>
      </c>
      <c r="F708" t="s">
        <v>3492</v>
      </c>
      <c r="G708" t="s">
        <v>10</v>
      </c>
      <c r="H708">
        <v>2</v>
      </c>
    </row>
    <row r="709" spans="1:8" x14ac:dyDescent="0.3">
      <c r="A709" t="s">
        <v>13604</v>
      </c>
      <c r="B709" t="s">
        <v>790</v>
      </c>
      <c r="C709" t="s">
        <v>13453</v>
      </c>
      <c r="D709" t="s">
        <v>3541</v>
      </c>
      <c r="E709">
        <v>1000742</v>
      </c>
      <c r="F709" t="s">
        <v>3542</v>
      </c>
      <c r="G709" t="s">
        <v>10</v>
      </c>
      <c r="H709">
        <v>2</v>
      </c>
    </row>
    <row r="710" spans="1:8" x14ac:dyDescent="0.3">
      <c r="A710" t="s">
        <v>13604</v>
      </c>
      <c r="B710" t="s">
        <v>790</v>
      </c>
      <c r="C710" t="s">
        <v>13453</v>
      </c>
      <c r="D710" t="s">
        <v>3487</v>
      </c>
      <c r="E710">
        <v>1002083</v>
      </c>
      <c r="F710" t="s">
        <v>3488</v>
      </c>
      <c r="G710" t="s">
        <v>10</v>
      </c>
      <c r="H710">
        <v>1</v>
      </c>
    </row>
    <row r="711" spans="1:8" x14ac:dyDescent="0.3">
      <c r="A711" t="s">
        <v>13604</v>
      </c>
      <c r="B711" t="s">
        <v>790</v>
      </c>
      <c r="C711" t="s">
        <v>13453</v>
      </c>
      <c r="D711" t="s">
        <v>3673</v>
      </c>
      <c r="E711">
        <v>1004752</v>
      </c>
      <c r="F711" t="s">
        <v>13131</v>
      </c>
      <c r="G711" t="s">
        <v>10</v>
      </c>
      <c r="H711">
        <v>1</v>
      </c>
    </row>
    <row r="712" spans="1:8" x14ac:dyDescent="0.3">
      <c r="A712" t="s">
        <v>13604</v>
      </c>
      <c r="B712" t="s">
        <v>790</v>
      </c>
      <c r="C712" t="s">
        <v>13453</v>
      </c>
      <c r="D712" t="s">
        <v>3677</v>
      </c>
      <c r="E712">
        <v>1001757</v>
      </c>
      <c r="F712" t="s">
        <v>13146</v>
      </c>
      <c r="G712" t="s">
        <v>10</v>
      </c>
      <c r="H712">
        <v>2</v>
      </c>
    </row>
    <row r="713" spans="1:8" x14ac:dyDescent="0.3">
      <c r="A713" t="s">
        <v>13604</v>
      </c>
      <c r="B713" t="s">
        <v>790</v>
      </c>
      <c r="C713" t="s">
        <v>13453</v>
      </c>
      <c r="D713" t="s">
        <v>3543</v>
      </c>
      <c r="E713">
        <v>1002390</v>
      </c>
      <c r="F713" t="s">
        <v>3544</v>
      </c>
      <c r="G713" t="s">
        <v>10</v>
      </c>
      <c r="H713">
        <v>1</v>
      </c>
    </row>
    <row r="714" spans="1:8" x14ac:dyDescent="0.3">
      <c r="A714" t="s">
        <v>13604</v>
      </c>
      <c r="B714" t="s">
        <v>790</v>
      </c>
      <c r="C714" t="s">
        <v>13453</v>
      </c>
      <c r="D714" t="s">
        <v>3643</v>
      </c>
      <c r="E714">
        <v>1004830</v>
      </c>
      <c r="F714" t="s">
        <v>13308</v>
      </c>
      <c r="G714" t="s">
        <v>10</v>
      </c>
      <c r="H714">
        <v>1</v>
      </c>
    </row>
    <row r="715" spans="1:8" x14ac:dyDescent="0.3">
      <c r="A715" t="s">
        <v>13604</v>
      </c>
      <c r="B715" t="s">
        <v>790</v>
      </c>
      <c r="C715" t="s">
        <v>13453</v>
      </c>
      <c r="D715" t="s">
        <v>3480</v>
      </c>
      <c r="E715">
        <v>1009789</v>
      </c>
      <c r="F715" t="s">
        <v>3481</v>
      </c>
      <c r="G715" t="s">
        <v>10</v>
      </c>
      <c r="H715">
        <v>1</v>
      </c>
    </row>
    <row r="716" spans="1:8" x14ac:dyDescent="0.3">
      <c r="A716" t="s">
        <v>13604</v>
      </c>
      <c r="B716" t="s">
        <v>790</v>
      </c>
      <c r="C716" t="s">
        <v>13453</v>
      </c>
      <c r="D716" t="s">
        <v>3536</v>
      </c>
      <c r="E716">
        <v>1003156</v>
      </c>
      <c r="F716" t="s">
        <v>3537</v>
      </c>
      <c r="G716" t="s">
        <v>10</v>
      </c>
      <c r="H716">
        <v>2</v>
      </c>
    </row>
    <row r="717" spans="1:8" x14ac:dyDescent="0.3">
      <c r="A717" t="s">
        <v>13604</v>
      </c>
      <c r="B717" t="s">
        <v>790</v>
      </c>
      <c r="C717" t="s">
        <v>13453</v>
      </c>
      <c r="D717" t="s">
        <v>3482</v>
      </c>
      <c r="E717">
        <v>1002349</v>
      </c>
      <c r="F717" t="s">
        <v>3483</v>
      </c>
      <c r="G717" t="s">
        <v>10</v>
      </c>
      <c r="H717">
        <v>1</v>
      </c>
    </row>
    <row r="718" spans="1:8" x14ac:dyDescent="0.3">
      <c r="A718" t="s">
        <v>13604</v>
      </c>
      <c r="B718" t="s">
        <v>790</v>
      </c>
      <c r="C718" t="s">
        <v>13453</v>
      </c>
      <c r="D718" t="s">
        <v>3493</v>
      </c>
      <c r="E718">
        <v>1002204</v>
      </c>
      <c r="F718" t="s">
        <v>3494</v>
      </c>
      <c r="G718" t="s">
        <v>10</v>
      </c>
      <c r="H718">
        <v>2</v>
      </c>
    </row>
    <row r="719" spans="1:8" x14ac:dyDescent="0.3">
      <c r="A719" t="s">
        <v>13604</v>
      </c>
      <c r="B719" t="s">
        <v>790</v>
      </c>
      <c r="C719" t="s">
        <v>13453</v>
      </c>
      <c r="D719" t="s">
        <v>3627</v>
      </c>
      <c r="E719">
        <v>1002201</v>
      </c>
      <c r="F719" t="s">
        <v>3486</v>
      </c>
      <c r="G719" t="s">
        <v>10</v>
      </c>
      <c r="H719">
        <v>1</v>
      </c>
    </row>
    <row r="720" spans="1:8" x14ac:dyDescent="0.3">
      <c r="A720" t="s">
        <v>13604</v>
      </c>
      <c r="B720" t="s">
        <v>790</v>
      </c>
      <c r="C720" t="s">
        <v>13453</v>
      </c>
      <c r="D720" t="s">
        <v>3476</v>
      </c>
      <c r="E720">
        <v>1002205</v>
      </c>
      <c r="F720" t="s">
        <v>3477</v>
      </c>
      <c r="G720" t="s">
        <v>10</v>
      </c>
      <c r="H720">
        <v>3</v>
      </c>
    </row>
    <row r="721" spans="1:8" x14ac:dyDescent="0.3">
      <c r="A721" t="s">
        <v>13604</v>
      </c>
      <c r="B721" t="s">
        <v>790</v>
      </c>
      <c r="C721" t="s">
        <v>13453</v>
      </c>
      <c r="D721" t="s">
        <v>3596</v>
      </c>
      <c r="E721">
        <v>1002203</v>
      </c>
      <c r="F721" t="s">
        <v>3597</v>
      </c>
      <c r="G721" t="s">
        <v>10</v>
      </c>
      <c r="H721">
        <v>2</v>
      </c>
    </row>
    <row r="722" spans="1:8" x14ac:dyDescent="0.3">
      <c r="A722" t="s">
        <v>13604</v>
      </c>
      <c r="B722" t="s">
        <v>790</v>
      </c>
      <c r="C722" t="s">
        <v>13453</v>
      </c>
      <c r="D722" t="s">
        <v>3468</v>
      </c>
      <c r="E722">
        <v>1000050</v>
      </c>
      <c r="F722" t="s">
        <v>3469</v>
      </c>
      <c r="G722" t="s">
        <v>6</v>
      </c>
      <c r="H722">
        <v>4</v>
      </c>
    </row>
    <row r="723" spans="1:8" x14ac:dyDescent="0.3">
      <c r="A723" t="s">
        <v>13604</v>
      </c>
      <c r="B723" t="s">
        <v>790</v>
      </c>
      <c r="C723" t="s">
        <v>13453</v>
      </c>
      <c r="D723" t="s">
        <v>3508</v>
      </c>
      <c r="E723">
        <v>1002183</v>
      </c>
      <c r="F723" t="s">
        <v>3509</v>
      </c>
      <c r="G723" t="s">
        <v>10</v>
      </c>
      <c r="H723">
        <v>1</v>
      </c>
    </row>
    <row r="724" spans="1:8" x14ac:dyDescent="0.3">
      <c r="A724" t="s">
        <v>13604</v>
      </c>
      <c r="B724" t="s">
        <v>790</v>
      </c>
      <c r="C724" t="s">
        <v>13453</v>
      </c>
      <c r="D724" t="s">
        <v>3510</v>
      </c>
      <c r="E724">
        <v>1002191</v>
      </c>
      <c r="F724" t="s">
        <v>3511</v>
      </c>
      <c r="G724" t="s">
        <v>10</v>
      </c>
      <c r="H724">
        <v>2</v>
      </c>
    </row>
    <row r="725" spans="1:8" x14ac:dyDescent="0.3">
      <c r="A725" t="s">
        <v>13604</v>
      </c>
      <c r="B725" t="s">
        <v>792</v>
      </c>
      <c r="C725" t="s">
        <v>13454</v>
      </c>
      <c r="D725" t="s">
        <v>3472</v>
      </c>
      <c r="E725">
        <v>1000000</v>
      </c>
      <c r="F725" t="s">
        <v>3473</v>
      </c>
      <c r="G725" t="s">
        <v>10</v>
      </c>
      <c r="H725">
        <v>1</v>
      </c>
    </row>
    <row r="726" spans="1:8" x14ac:dyDescent="0.3">
      <c r="A726" t="s">
        <v>13604</v>
      </c>
      <c r="B726" t="s">
        <v>792</v>
      </c>
      <c r="C726" t="s">
        <v>13454</v>
      </c>
      <c r="D726" t="s">
        <v>3489</v>
      </c>
      <c r="E726">
        <v>1002283</v>
      </c>
      <c r="F726" t="s">
        <v>13073</v>
      </c>
      <c r="G726" t="s">
        <v>10</v>
      </c>
      <c r="H726">
        <v>3</v>
      </c>
    </row>
    <row r="727" spans="1:8" x14ac:dyDescent="0.3">
      <c r="A727" t="s">
        <v>13604</v>
      </c>
      <c r="B727" t="s">
        <v>792</v>
      </c>
      <c r="C727" t="s">
        <v>13454</v>
      </c>
      <c r="D727" t="s">
        <v>3495</v>
      </c>
      <c r="E727">
        <v>1002308</v>
      </c>
      <c r="F727" t="s">
        <v>13100</v>
      </c>
      <c r="G727" t="s">
        <v>10</v>
      </c>
      <c r="H727">
        <v>2</v>
      </c>
    </row>
    <row r="728" spans="1:8" x14ac:dyDescent="0.3">
      <c r="A728" t="s">
        <v>13604</v>
      </c>
      <c r="B728" t="s">
        <v>792</v>
      </c>
      <c r="C728" t="s">
        <v>13454</v>
      </c>
      <c r="D728" t="s">
        <v>3506</v>
      </c>
      <c r="E728">
        <v>1002329</v>
      </c>
      <c r="F728" t="s">
        <v>13101</v>
      </c>
      <c r="G728" t="s">
        <v>10</v>
      </c>
      <c r="H728">
        <v>1</v>
      </c>
    </row>
    <row r="729" spans="1:8" x14ac:dyDescent="0.3">
      <c r="A729" t="s">
        <v>13604</v>
      </c>
      <c r="B729" t="s">
        <v>792</v>
      </c>
      <c r="C729" t="s">
        <v>13454</v>
      </c>
      <c r="D729" t="s">
        <v>3497</v>
      </c>
      <c r="E729">
        <v>1002325</v>
      </c>
      <c r="F729" t="s">
        <v>3498</v>
      </c>
      <c r="G729" t="s">
        <v>10</v>
      </c>
      <c r="H729">
        <v>6</v>
      </c>
    </row>
    <row r="730" spans="1:8" x14ac:dyDescent="0.3">
      <c r="A730" t="s">
        <v>13604</v>
      </c>
      <c r="B730" t="s">
        <v>792</v>
      </c>
      <c r="C730" t="s">
        <v>13454</v>
      </c>
      <c r="D730" t="s">
        <v>3491</v>
      </c>
      <c r="E730">
        <v>1001241</v>
      </c>
      <c r="F730" t="s">
        <v>3492</v>
      </c>
      <c r="G730" t="s">
        <v>10</v>
      </c>
      <c r="H730">
        <v>6</v>
      </c>
    </row>
    <row r="731" spans="1:8" x14ac:dyDescent="0.3">
      <c r="A731" t="s">
        <v>13604</v>
      </c>
      <c r="B731" t="s">
        <v>792</v>
      </c>
      <c r="C731" t="s">
        <v>13454</v>
      </c>
      <c r="D731" t="s">
        <v>3541</v>
      </c>
      <c r="E731">
        <v>1000742</v>
      </c>
      <c r="F731" t="s">
        <v>3542</v>
      </c>
      <c r="G731" t="s">
        <v>10</v>
      </c>
      <c r="H731">
        <v>1</v>
      </c>
    </row>
    <row r="732" spans="1:8" x14ac:dyDescent="0.3">
      <c r="A732" t="s">
        <v>13604</v>
      </c>
      <c r="B732" t="s">
        <v>792</v>
      </c>
      <c r="C732" t="s">
        <v>13454</v>
      </c>
      <c r="D732" t="s">
        <v>3487</v>
      </c>
      <c r="E732">
        <v>1002083</v>
      </c>
      <c r="F732" t="s">
        <v>3488</v>
      </c>
      <c r="G732" t="s">
        <v>10</v>
      </c>
      <c r="H732">
        <v>3</v>
      </c>
    </row>
    <row r="733" spans="1:8" x14ac:dyDescent="0.3">
      <c r="A733" t="s">
        <v>13604</v>
      </c>
      <c r="B733" t="s">
        <v>792</v>
      </c>
      <c r="C733" t="s">
        <v>13454</v>
      </c>
      <c r="D733" t="s">
        <v>3673</v>
      </c>
      <c r="E733">
        <v>1004752</v>
      </c>
      <c r="F733" t="s">
        <v>13131</v>
      </c>
      <c r="G733" t="s">
        <v>10</v>
      </c>
      <c r="H733">
        <v>1</v>
      </c>
    </row>
    <row r="734" spans="1:8" x14ac:dyDescent="0.3">
      <c r="A734" t="s">
        <v>13604</v>
      </c>
      <c r="B734" t="s">
        <v>792</v>
      </c>
      <c r="C734" t="s">
        <v>13454</v>
      </c>
      <c r="D734" t="s">
        <v>3677</v>
      </c>
      <c r="E734">
        <v>1001757</v>
      </c>
      <c r="F734" t="s">
        <v>13146</v>
      </c>
      <c r="G734" t="s">
        <v>10</v>
      </c>
      <c r="H734">
        <v>2</v>
      </c>
    </row>
    <row r="735" spans="1:8" x14ac:dyDescent="0.3">
      <c r="A735" t="s">
        <v>13604</v>
      </c>
      <c r="B735" t="s">
        <v>792</v>
      </c>
      <c r="C735" t="s">
        <v>13454</v>
      </c>
      <c r="D735" t="s">
        <v>3543</v>
      </c>
      <c r="E735">
        <v>1002390</v>
      </c>
      <c r="F735" t="s">
        <v>3544</v>
      </c>
      <c r="G735" t="s">
        <v>10</v>
      </c>
      <c r="H735">
        <v>1</v>
      </c>
    </row>
    <row r="736" spans="1:8" x14ac:dyDescent="0.3">
      <c r="A736" t="s">
        <v>13604</v>
      </c>
      <c r="B736" t="s">
        <v>792</v>
      </c>
      <c r="C736" t="s">
        <v>13454</v>
      </c>
      <c r="D736" t="s">
        <v>3643</v>
      </c>
      <c r="E736">
        <v>1004830</v>
      </c>
      <c r="F736" t="s">
        <v>13308</v>
      </c>
      <c r="G736" t="s">
        <v>10</v>
      </c>
      <c r="H736">
        <v>2</v>
      </c>
    </row>
    <row r="737" spans="1:8" x14ac:dyDescent="0.3">
      <c r="A737" t="s">
        <v>13604</v>
      </c>
      <c r="B737" t="s">
        <v>792</v>
      </c>
      <c r="C737" t="s">
        <v>13454</v>
      </c>
      <c r="D737" t="s">
        <v>3480</v>
      </c>
      <c r="E737">
        <v>1009789</v>
      </c>
      <c r="F737" t="s">
        <v>3481</v>
      </c>
      <c r="G737" t="s">
        <v>10</v>
      </c>
      <c r="H737">
        <v>2</v>
      </c>
    </row>
    <row r="738" spans="1:8" x14ac:dyDescent="0.3">
      <c r="A738" t="s">
        <v>13604</v>
      </c>
      <c r="B738" t="s">
        <v>792</v>
      </c>
      <c r="C738" t="s">
        <v>13454</v>
      </c>
      <c r="D738" t="s">
        <v>3482</v>
      </c>
      <c r="E738">
        <v>1002349</v>
      </c>
      <c r="F738" t="s">
        <v>3483</v>
      </c>
      <c r="G738" t="s">
        <v>10</v>
      </c>
      <c r="H738">
        <v>1</v>
      </c>
    </row>
    <row r="739" spans="1:8" x14ac:dyDescent="0.3">
      <c r="A739" t="s">
        <v>13604</v>
      </c>
      <c r="B739" t="s">
        <v>792</v>
      </c>
      <c r="C739" t="s">
        <v>13454</v>
      </c>
      <c r="D739" t="s">
        <v>3493</v>
      </c>
      <c r="E739">
        <v>1002204</v>
      </c>
      <c r="F739" t="s">
        <v>3494</v>
      </c>
      <c r="G739" t="s">
        <v>10</v>
      </c>
      <c r="H739">
        <v>2</v>
      </c>
    </row>
    <row r="740" spans="1:8" x14ac:dyDescent="0.3">
      <c r="A740" t="s">
        <v>13604</v>
      </c>
      <c r="B740" t="s">
        <v>792</v>
      </c>
      <c r="C740" t="s">
        <v>13454</v>
      </c>
      <c r="D740" t="s">
        <v>3627</v>
      </c>
      <c r="E740">
        <v>1002201</v>
      </c>
      <c r="F740" t="s">
        <v>3486</v>
      </c>
      <c r="G740" t="s">
        <v>10</v>
      </c>
      <c r="H740">
        <v>2</v>
      </c>
    </row>
    <row r="741" spans="1:8" x14ac:dyDescent="0.3">
      <c r="A741" t="s">
        <v>13604</v>
      </c>
      <c r="B741" t="s">
        <v>792</v>
      </c>
      <c r="C741" t="s">
        <v>13454</v>
      </c>
      <c r="D741" t="s">
        <v>3476</v>
      </c>
      <c r="E741">
        <v>1002205</v>
      </c>
      <c r="F741" t="s">
        <v>3477</v>
      </c>
      <c r="G741" t="s">
        <v>10</v>
      </c>
      <c r="H741">
        <v>13</v>
      </c>
    </row>
    <row r="742" spans="1:8" x14ac:dyDescent="0.3">
      <c r="A742" t="s">
        <v>13604</v>
      </c>
      <c r="B742" t="s">
        <v>792</v>
      </c>
      <c r="C742" t="s">
        <v>13454</v>
      </c>
      <c r="D742" t="s">
        <v>3508</v>
      </c>
      <c r="E742">
        <v>1002183</v>
      </c>
      <c r="F742" t="s">
        <v>3509</v>
      </c>
      <c r="G742" t="s">
        <v>10</v>
      </c>
      <c r="H742">
        <v>2</v>
      </c>
    </row>
    <row r="743" spans="1:8" x14ac:dyDescent="0.3">
      <c r="A743" t="s">
        <v>13604</v>
      </c>
      <c r="B743" t="s">
        <v>794</v>
      </c>
      <c r="C743" t="s">
        <v>13460</v>
      </c>
      <c r="D743" t="s">
        <v>3546</v>
      </c>
      <c r="E743">
        <v>1000005</v>
      </c>
      <c r="F743" t="s">
        <v>13096</v>
      </c>
      <c r="G743" t="s">
        <v>10</v>
      </c>
      <c r="H743">
        <v>3</v>
      </c>
    </row>
    <row r="744" spans="1:8" x14ac:dyDescent="0.3">
      <c r="A744" t="s">
        <v>13604</v>
      </c>
      <c r="B744" t="s">
        <v>794</v>
      </c>
      <c r="C744" t="s">
        <v>13460</v>
      </c>
      <c r="D744" t="s">
        <v>3489</v>
      </c>
      <c r="E744">
        <v>1002283</v>
      </c>
      <c r="F744" t="s">
        <v>13073</v>
      </c>
      <c r="G744" t="s">
        <v>10</v>
      </c>
      <c r="H744">
        <v>3</v>
      </c>
    </row>
    <row r="745" spans="1:8" x14ac:dyDescent="0.3">
      <c r="A745" t="s">
        <v>13604</v>
      </c>
      <c r="B745" t="s">
        <v>794</v>
      </c>
      <c r="C745" t="s">
        <v>13460</v>
      </c>
      <c r="D745" t="s">
        <v>13419</v>
      </c>
      <c r="E745">
        <v>1002284</v>
      </c>
      <c r="F745" t="s">
        <v>13099</v>
      </c>
      <c r="G745" t="s">
        <v>10</v>
      </c>
      <c r="H745">
        <v>5</v>
      </c>
    </row>
    <row r="746" spans="1:8" x14ac:dyDescent="0.3">
      <c r="A746" t="s">
        <v>13604</v>
      </c>
      <c r="B746" t="s">
        <v>794</v>
      </c>
      <c r="C746" t="s">
        <v>13460</v>
      </c>
      <c r="D746" t="s">
        <v>3541</v>
      </c>
      <c r="E746">
        <v>1000742</v>
      </c>
      <c r="F746" t="s">
        <v>3542</v>
      </c>
      <c r="G746" t="s">
        <v>10</v>
      </c>
      <c r="H746">
        <v>3</v>
      </c>
    </row>
    <row r="747" spans="1:8" x14ac:dyDescent="0.3">
      <c r="A747" t="s">
        <v>13604</v>
      </c>
      <c r="B747" t="s">
        <v>794</v>
      </c>
      <c r="C747" t="s">
        <v>13460</v>
      </c>
      <c r="D747" t="s">
        <v>13420</v>
      </c>
      <c r="E747">
        <v>1000742</v>
      </c>
      <c r="F747" t="s">
        <v>3542</v>
      </c>
      <c r="G747" t="s">
        <v>10</v>
      </c>
      <c r="H747">
        <v>2</v>
      </c>
    </row>
    <row r="748" spans="1:8" x14ac:dyDescent="0.3">
      <c r="A748" t="s">
        <v>13604</v>
      </c>
      <c r="B748" t="s">
        <v>794</v>
      </c>
      <c r="C748" t="s">
        <v>13460</v>
      </c>
      <c r="D748" t="s">
        <v>13421</v>
      </c>
      <c r="E748">
        <v>1002390</v>
      </c>
      <c r="F748" t="s">
        <v>3544</v>
      </c>
      <c r="G748" t="s">
        <v>10</v>
      </c>
      <c r="H748">
        <v>8</v>
      </c>
    </row>
    <row r="749" spans="1:8" x14ac:dyDescent="0.3">
      <c r="A749" t="s">
        <v>13604</v>
      </c>
      <c r="B749" t="s">
        <v>794</v>
      </c>
      <c r="C749" t="s">
        <v>13460</v>
      </c>
      <c r="D749" t="s">
        <v>13422</v>
      </c>
      <c r="E749">
        <v>1004830</v>
      </c>
      <c r="F749" t="s">
        <v>13308</v>
      </c>
      <c r="G749" t="s">
        <v>10</v>
      </c>
      <c r="H749">
        <v>3</v>
      </c>
    </row>
    <row r="750" spans="1:8" x14ac:dyDescent="0.3">
      <c r="A750" t="s">
        <v>13604</v>
      </c>
      <c r="B750" t="s">
        <v>794</v>
      </c>
      <c r="C750" t="s">
        <v>13460</v>
      </c>
      <c r="D750" t="s">
        <v>3480</v>
      </c>
      <c r="E750">
        <v>1009789</v>
      </c>
      <c r="F750" t="s">
        <v>3481</v>
      </c>
      <c r="G750" t="s">
        <v>10</v>
      </c>
      <c r="H750">
        <v>3</v>
      </c>
    </row>
    <row r="751" spans="1:8" x14ac:dyDescent="0.3">
      <c r="A751" t="s">
        <v>13604</v>
      </c>
      <c r="B751" t="s">
        <v>794</v>
      </c>
      <c r="C751" t="s">
        <v>13460</v>
      </c>
      <c r="D751" t="s">
        <v>3549</v>
      </c>
      <c r="E751">
        <v>1001204</v>
      </c>
      <c r="F751" t="s">
        <v>3550</v>
      </c>
      <c r="G751" t="s">
        <v>10</v>
      </c>
      <c r="H751">
        <v>3</v>
      </c>
    </row>
    <row r="752" spans="1:8" x14ac:dyDescent="0.3">
      <c r="A752" t="s">
        <v>13604</v>
      </c>
      <c r="B752" t="s">
        <v>794</v>
      </c>
      <c r="C752" t="s">
        <v>13460</v>
      </c>
      <c r="D752" t="s">
        <v>3476</v>
      </c>
      <c r="E752">
        <v>1002205</v>
      </c>
      <c r="F752" t="s">
        <v>3477</v>
      </c>
      <c r="G752" t="s">
        <v>10</v>
      </c>
      <c r="H752">
        <v>16</v>
      </c>
    </row>
    <row r="753" spans="1:8" x14ac:dyDescent="0.3">
      <c r="A753" t="s">
        <v>13604</v>
      </c>
      <c r="B753" t="s">
        <v>794</v>
      </c>
      <c r="C753" t="s">
        <v>13460</v>
      </c>
      <c r="D753" t="s">
        <v>3510</v>
      </c>
      <c r="E753">
        <v>1002191</v>
      </c>
      <c r="F753" t="s">
        <v>3511</v>
      </c>
      <c r="G753" t="s">
        <v>10</v>
      </c>
      <c r="H753">
        <v>10</v>
      </c>
    </row>
    <row r="754" spans="1:8" x14ac:dyDescent="0.3">
      <c r="A754" t="s">
        <v>13604</v>
      </c>
      <c r="B754" t="s">
        <v>796</v>
      </c>
      <c r="C754" t="s">
        <v>13461</v>
      </c>
      <c r="D754" t="s">
        <v>3546</v>
      </c>
      <c r="E754">
        <v>1000005</v>
      </c>
      <c r="F754" t="s">
        <v>13096</v>
      </c>
      <c r="G754" t="s">
        <v>10</v>
      </c>
      <c r="H754">
        <v>2</v>
      </c>
    </row>
    <row r="755" spans="1:8" x14ac:dyDescent="0.3">
      <c r="A755" t="s">
        <v>13604</v>
      </c>
      <c r="B755" t="s">
        <v>796</v>
      </c>
      <c r="C755" t="s">
        <v>13461</v>
      </c>
      <c r="D755" t="s">
        <v>3489</v>
      </c>
      <c r="E755">
        <v>1002283</v>
      </c>
      <c r="F755" t="s">
        <v>13073</v>
      </c>
      <c r="G755" t="s">
        <v>10</v>
      </c>
      <c r="H755">
        <v>4</v>
      </c>
    </row>
    <row r="756" spans="1:8" x14ac:dyDescent="0.3">
      <c r="A756" t="s">
        <v>13604</v>
      </c>
      <c r="B756" t="s">
        <v>796</v>
      </c>
      <c r="C756" t="s">
        <v>13461</v>
      </c>
      <c r="D756" t="s">
        <v>13419</v>
      </c>
      <c r="E756">
        <v>1002284</v>
      </c>
      <c r="F756" t="s">
        <v>13099</v>
      </c>
      <c r="G756" t="s">
        <v>10</v>
      </c>
      <c r="H756">
        <v>3</v>
      </c>
    </row>
    <row r="757" spans="1:8" x14ac:dyDescent="0.3">
      <c r="A757" t="s">
        <v>13604</v>
      </c>
      <c r="B757" t="s">
        <v>796</v>
      </c>
      <c r="C757" t="s">
        <v>13461</v>
      </c>
      <c r="D757" t="s">
        <v>3495</v>
      </c>
      <c r="E757">
        <v>1002308</v>
      </c>
      <c r="F757" t="s">
        <v>13100</v>
      </c>
      <c r="G757" t="s">
        <v>10</v>
      </c>
      <c r="H757">
        <v>1</v>
      </c>
    </row>
    <row r="758" spans="1:8" x14ac:dyDescent="0.3">
      <c r="A758" t="s">
        <v>13604</v>
      </c>
      <c r="B758" t="s">
        <v>796</v>
      </c>
      <c r="C758" t="s">
        <v>13461</v>
      </c>
      <c r="D758" t="s">
        <v>13423</v>
      </c>
      <c r="E758">
        <v>1002325</v>
      </c>
      <c r="F758" t="s">
        <v>3498</v>
      </c>
      <c r="G758" t="s">
        <v>10</v>
      </c>
      <c r="H758">
        <v>4</v>
      </c>
    </row>
    <row r="759" spans="1:8" x14ac:dyDescent="0.3">
      <c r="A759" t="s">
        <v>13604</v>
      </c>
      <c r="B759" t="s">
        <v>796</v>
      </c>
      <c r="C759" t="s">
        <v>13461</v>
      </c>
      <c r="D759" t="s">
        <v>3491</v>
      </c>
      <c r="E759">
        <v>1001241</v>
      </c>
      <c r="F759" t="s">
        <v>3492</v>
      </c>
      <c r="G759" t="s">
        <v>10</v>
      </c>
      <c r="H759">
        <v>4</v>
      </c>
    </row>
    <row r="760" spans="1:8" x14ac:dyDescent="0.3">
      <c r="A760" t="s">
        <v>13604</v>
      </c>
      <c r="B760" t="s">
        <v>796</v>
      </c>
      <c r="C760" t="s">
        <v>13461</v>
      </c>
      <c r="D760" t="s">
        <v>13420</v>
      </c>
      <c r="E760">
        <v>1000742</v>
      </c>
      <c r="F760" t="s">
        <v>3542</v>
      </c>
      <c r="G760" t="s">
        <v>10</v>
      </c>
      <c r="H760">
        <v>2</v>
      </c>
    </row>
    <row r="761" spans="1:8" x14ac:dyDescent="0.3">
      <c r="A761" t="s">
        <v>13604</v>
      </c>
      <c r="B761" t="s">
        <v>796</v>
      </c>
      <c r="C761" t="s">
        <v>13461</v>
      </c>
      <c r="D761" t="s">
        <v>13424</v>
      </c>
      <c r="E761">
        <v>1002083</v>
      </c>
      <c r="F761" t="s">
        <v>3488</v>
      </c>
      <c r="G761" t="s">
        <v>10</v>
      </c>
      <c r="H761">
        <v>2</v>
      </c>
    </row>
    <row r="762" spans="1:8" x14ac:dyDescent="0.3">
      <c r="A762" t="s">
        <v>13604</v>
      </c>
      <c r="B762" t="s">
        <v>796</v>
      </c>
      <c r="C762" t="s">
        <v>13461</v>
      </c>
      <c r="D762" t="s">
        <v>13421</v>
      </c>
      <c r="E762">
        <v>1002390</v>
      </c>
      <c r="F762" t="s">
        <v>3544</v>
      </c>
      <c r="G762" t="s">
        <v>10</v>
      </c>
      <c r="H762">
        <v>2</v>
      </c>
    </row>
    <row r="763" spans="1:8" x14ac:dyDescent="0.3">
      <c r="A763" t="s">
        <v>13604</v>
      </c>
      <c r="B763" t="s">
        <v>796</v>
      </c>
      <c r="C763" t="s">
        <v>13461</v>
      </c>
      <c r="D763" t="s">
        <v>13422</v>
      </c>
      <c r="E763">
        <v>1004830</v>
      </c>
      <c r="F763" t="s">
        <v>13308</v>
      </c>
      <c r="G763" t="s">
        <v>10</v>
      </c>
      <c r="H763">
        <v>1</v>
      </c>
    </row>
    <row r="764" spans="1:8" x14ac:dyDescent="0.3">
      <c r="A764" t="s">
        <v>13604</v>
      </c>
      <c r="B764" t="s">
        <v>796</v>
      </c>
      <c r="C764" t="s">
        <v>13461</v>
      </c>
      <c r="D764" t="s">
        <v>3480</v>
      </c>
      <c r="E764">
        <v>1009789</v>
      </c>
      <c r="F764" t="s">
        <v>3481</v>
      </c>
      <c r="G764" t="s">
        <v>10</v>
      </c>
      <c r="H764">
        <v>1</v>
      </c>
    </row>
    <row r="765" spans="1:8" x14ac:dyDescent="0.3">
      <c r="A765" t="s">
        <v>13604</v>
      </c>
      <c r="B765" t="s">
        <v>796</v>
      </c>
      <c r="C765" t="s">
        <v>13461</v>
      </c>
      <c r="D765" t="s">
        <v>3549</v>
      </c>
      <c r="E765">
        <v>1001204</v>
      </c>
      <c r="F765" t="s">
        <v>3550</v>
      </c>
      <c r="G765" t="s">
        <v>10</v>
      </c>
      <c r="H765">
        <v>1</v>
      </c>
    </row>
    <row r="766" spans="1:8" x14ac:dyDescent="0.3">
      <c r="A766" t="s">
        <v>13604</v>
      </c>
      <c r="B766" t="s">
        <v>796</v>
      </c>
      <c r="C766" t="s">
        <v>13461</v>
      </c>
      <c r="D766" t="s">
        <v>3493</v>
      </c>
      <c r="E766">
        <v>1002204</v>
      </c>
      <c r="F766" t="s">
        <v>3494</v>
      </c>
      <c r="G766" t="s">
        <v>10</v>
      </c>
      <c r="H766">
        <v>4</v>
      </c>
    </row>
    <row r="767" spans="1:8" x14ac:dyDescent="0.3">
      <c r="A767" t="s">
        <v>13604</v>
      </c>
      <c r="B767" t="s">
        <v>796</v>
      </c>
      <c r="C767" t="s">
        <v>13461</v>
      </c>
      <c r="D767" t="s">
        <v>3627</v>
      </c>
      <c r="E767">
        <v>1002201</v>
      </c>
      <c r="F767" t="s">
        <v>3486</v>
      </c>
      <c r="G767" t="s">
        <v>10</v>
      </c>
      <c r="H767">
        <v>1</v>
      </c>
    </row>
    <row r="768" spans="1:8" x14ac:dyDescent="0.3">
      <c r="A768" t="s">
        <v>13604</v>
      </c>
      <c r="B768" t="s">
        <v>796</v>
      </c>
      <c r="C768" t="s">
        <v>13461</v>
      </c>
      <c r="D768" t="s">
        <v>3476</v>
      </c>
      <c r="E768">
        <v>1002205</v>
      </c>
      <c r="F768" t="s">
        <v>3477</v>
      </c>
      <c r="G768" t="s">
        <v>10</v>
      </c>
      <c r="H768">
        <v>18</v>
      </c>
    </row>
    <row r="769" spans="1:8" x14ac:dyDescent="0.3">
      <c r="A769" t="s">
        <v>13604</v>
      </c>
      <c r="B769" t="s">
        <v>796</v>
      </c>
      <c r="C769" t="s">
        <v>13461</v>
      </c>
      <c r="D769" t="s">
        <v>3508</v>
      </c>
      <c r="E769">
        <v>1002183</v>
      </c>
      <c r="F769" t="s">
        <v>3509</v>
      </c>
      <c r="G769" t="s">
        <v>10</v>
      </c>
      <c r="H769">
        <v>1</v>
      </c>
    </row>
    <row r="770" spans="1:8" x14ac:dyDescent="0.3">
      <c r="A770" t="s">
        <v>13604</v>
      </c>
      <c r="B770" t="s">
        <v>796</v>
      </c>
      <c r="C770" t="s">
        <v>13461</v>
      </c>
      <c r="D770" t="s">
        <v>3510</v>
      </c>
      <c r="E770">
        <v>1002191</v>
      </c>
      <c r="F770" t="s">
        <v>3511</v>
      </c>
      <c r="G770" t="s">
        <v>10</v>
      </c>
      <c r="H770">
        <v>2</v>
      </c>
    </row>
    <row r="771" spans="1:8" x14ac:dyDescent="0.3">
      <c r="A771" t="s">
        <v>13604</v>
      </c>
      <c r="B771" t="s">
        <v>798</v>
      </c>
      <c r="C771" t="s">
        <v>799</v>
      </c>
      <c r="D771" t="s">
        <v>3472</v>
      </c>
      <c r="E771">
        <v>1000000</v>
      </c>
      <c r="F771" t="s">
        <v>3473</v>
      </c>
      <c r="G771" t="s">
        <v>10</v>
      </c>
      <c r="H771">
        <v>1</v>
      </c>
    </row>
    <row r="772" spans="1:8" x14ac:dyDescent="0.3">
      <c r="A772" t="s">
        <v>13604</v>
      </c>
      <c r="B772" t="s">
        <v>798</v>
      </c>
      <c r="C772" t="s">
        <v>799</v>
      </c>
      <c r="D772" t="s">
        <v>3534</v>
      </c>
      <c r="E772">
        <v>1000004</v>
      </c>
      <c r="F772" t="s">
        <v>13093</v>
      </c>
      <c r="G772" t="s">
        <v>10</v>
      </c>
      <c r="H772">
        <v>3</v>
      </c>
    </row>
    <row r="773" spans="1:8" x14ac:dyDescent="0.3">
      <c r="A773" t="s">
        <v>13604</v>
      </c>
      <c r="B773" t="s">
        <v>798</v>
      </c>
      <c r="C773" t="s">
        <v>799</v>
      </c>
      <c r="D773" t="s">
        <v>3495</v>
      </c>
      <c r="E773">
        <v>1002308</v>
      </c>
      <c r="F773" t="s">
        <v>13100</v>
      </c>
      <c r="G773" t="s">
        <v>10</v>
      </c>
      <c r="H773">
        <v>1</v>
      </c>
    </row>
    <row r="774" spans="1:8" x14ac:dyDescent="0.3">
      <c r="A774" t="s">
        <v>13604</v>
      </c>
      <c r="B774" t="s">
        <v>798</v>
      </c>
      <c r="C774" t="s">
        <v>799</v>
      </c>
      <c r="D774" t="s">
        <v>3506</v>
      </c>
      <c r="E774">
        <v>1002329</v>
      </c>
      <c r="F774" t="s">
        <v>13101</v>
      </c>
      <c r="G774" t="s">
        <v>10</v>
      </c>
      <c r="H774">
        <v>1</v>
      </c>
    </row>
    <row r="775" spans="1:8" x14ac:dyDescent="0.3">
      <c r="A775" t="s">
        <v>13604</v>
      </c>
      <c r="B775" t="s">
        <v>798</v>
      </c>
      <c r="C775" t="s">
        <v>799</v>
      </c>
      <c r="D775" t="s">
        <v>3526</v>
      </c>
      <c r="E775">
        <v>1002331</v>
      </c>
      <c r="F775" t="s">
        <v>13103</v>
      </c>
      <c r="G775" t="s">
        <v>10</v>
      </c>
      <c r="H775">
        <v>2</v>
      </c>
    </row>
    <row r="776" spans="1:8" x14ac:dyDescent="0.3">
      <c r="A776" t="s">
        <v>13604</v>
      </c>
      <c r="B776" t="s">
        <v>798</v>
      </c>
      <c r="C776" t="s">
        <v>799</v>
      </c>
      <c r="D776" t="s">
        <v>3497</v>
      </c>
      <c r="E776">
        <v>1002325</v>
      </c>
      <c r="F776" t="s">
        <v>3498</v>
      </c>
      <c r="G776" t="s">
        <v>10</v>
      </c>
      <c r="H776">
        <v>2</v>
      </c>
    </row>
    <row r="777" spans="1:8" x14ac:dyDescent="0.3">
      <c r="A777" t="s">
        <v>13604</v>
      </c>
      <c r="B777" t="s">
        <v>798</v>
      </c>
      <c r="C777" t="s">
        <v>799</v>
      </c>
      <c r="D777" t="s">
        <v>3491</v>
      </c>
      <c r="E777">
        <v>1001241</v>
      </c>
      <c r="F777" t="s">
        <v>3492</v>
      </c>
      <c r="G777" t="s">
        <v>10</v>
      </c>
      <c r="H777">
        <v>2</v>
      </c>
    </row>
    <row r="778" spans="1:8" x14ac:dyDescent="0.3">
      <c r="A778" t="s">
        <v>13604</v>
      </c>
      <c r="B778" t="s">
        <v>798</v>
      </c>
      <c r="C778" t="s">
        <v>799</v>
      </c>
      <c r="D778" t="s">
        <v>3622</v>
      </c>
      <c r="E778">
        <v>1002839</v>
      </c>
      <c r="F778" t="s">
        <v>3623</v>
      </c>
      <c r="G778" t="s">
        <v>10</v>
      </c>
      <c r="H778">
        <v>1</v>
      </c>
    </row>
    <row r="779" spans="1:8" x14ac:dyDescent="0.3">
      <c r="A779" t="s">
        <v>13604</v>
      </c>
      <c r="B779" t="s">
        <v>798</v>
      </c>
      <c r="C779" t="s">
        <v>799</v>
      </c>
      <c r="D779" t="s">
        <v>3605</v>
      </c>
      <c r="E779">
        <v>1001892</v>
      </c>
      <c r="F779" t="s">
        <v>3606</v>
      </c>
      <c r="G779" t="s">
        <v>10</v>
      </c>
      <c r="H779">
        <v>1</v>
      </c>
    </row>
    <row r="780" spans="1:8" x14ac:dyDescent="0.3">
      <c r="A780" t="s">
        <v>13604</v>
      </c>
      <c r="B780" t="s">
        <v>798</v>
      </c>
      <c r="C780" t="s">
        <v>799</v>
      </c>
      <c r="D780" t="s">
        <v>3673</v>
      </c>
      <c r="E780">
        <v>1004752</v>
      </c>
      <c r="F780" t="s">
        <v>13131</v>
      </c>
      <c r="G780" t="s">
        <v>10</v>
      </c>
      <c r="H780">
        <v>1</v>
      </c>
    </row>
    <row r="781" spans="1:8" x14ac:dyDescent="0.3">
      <c r="A781" t="s">
        <v>13604</v>
      </c>
      <c r="B781" t="s">
        <v>798</v>
      </c>
      <c r="C781" t="s">
        <v>799</v>
      </c>
      <c r="D781" t="s">
        <v>3470</v>
      </c>
      <c r="E781">
        <v>1009782</v>
      </c>
      <c r="F781" t="s">
        <v>3471</v>
      </c>
      <c r="G781" t="s">
        <v>6</v>
      </c>
      <c r="H781">
        <v>2</v>
      </c>
    </row>
    <row r="782" spans="1:8" x14ac:dyDescent="0.3">
      <c r="A782" t="s">
        <v>13604</v>
      </c>
      <c r="B782" t="s">
        <v>798</v>
      </c>
      <c r="C782" t="s">
        <v>799</v>
      </c>
      <c r="D782" t="s">
        <v>3594</v>
      </c>
      <c r="E782">
        <v>1001263</v>
      </c>
      <c r="F782" t="s">
        <v>3595</v>
      </c>
      <c r="G782" t="s">
        <v>10</v>
      </c>
      <c r="H782">
        <v>1</v>
      </c>
    </row>
    <row r="783" spans="1:8" x14ac:dyDescent="0.3">
      <c r="A783" t="s">
        <v>13604</v>
      </c>
      <c r="B783" t="s">
        <v>798</v>
      </c>
      <c r="C783" t="s">
        <v>799</v>
      </c>
      <c r="D783" t="s">
        <v>3536</v>
      </c>
      <c r="E783">
        <v>1003156</v>
      </c>
      <c r="F783" t="s">
        <v>3537</v>
      </c>
      <c r="G783" t="s">
        <v>10</v>
      </c>
      <c r="H783">
        <v>3</v>
      </c>
    </row>
    <row r="784" spans="1:8" x14ac:dyDescent="0.3">
      <c r="A784" t="s">
        <v>13604</v>
      </c>
      <c r="B784" t="s">
        <v>798</v>
      </c>
      <c r="C784" t="s">
        <v>799</v>
      </c>
      <c r="D784" t="s">
        <v>3538</v>
      </c>
      <c r="E784">
        <v>1004822</v>
      </c>
      <c r="F784" t="s">
        <v>3539</v>
      </c>
      <c r="G784" t="s">
        <v>10</v>
      </c>
      <c r="H784">
        <v>1</v>
      </c>
    </row>
    <row r="785" spans="1:8" x14ac:dyDescent="0.3">
      <c r="A785" t="s">
        <v>13604</v>
      </c>
      <c r="B785" t="s">
        <v>798</v>
      </c>
      <c r="C785" t="s">
        <v>799</v>
      </c>
      <c r="D785" t="s">
        <v>3697</v>
      </c>
      <c r="E785">
        <v>1002347</v>
      </c>
      <c r="F785" t="s">
        <v>13215</v>
      </c>
      <c r="G785" t="s">
        <v>10</v>
      </c>
      <c r="H785">
        <v>1</v>
      </c>
    </row>
    <row r="786" spans="1:8" x14ac:dyDescent="0.3">
      <c r="A786" t="s">
        <v>13604</v>
      </c>
      <c r="B786" t="s">
        <v>798</v>
      </c>
      <c r="C786" t="s">
        <v>799</v>
      </c>
      <c r="D786" t="s">
        <v>3493</v>
      </c>
      <c r="E786">
        <v>1002204</v>
      </c>
      <c r="F786" t="s">
        <v>3494</v>
      </c>
      <c r="G786" t="s">
        <v>10</v>
      </c>
      <c r="H786">
        <v>2</v>
      </c>
    </row>
    <row r="787" spans="1:8" x14ac:dyDescent="0.3">
      <c r="A787" t="s">
        <v>13604</v>
      </c>
      <c r="B787" t="s">
        <v>798</v>
      </c>
      <c r="C787" t="s">
        <v>799</v>
      </c>
      <c r="D787" t="s">
        <v>3627</v>
      </c>
      <c r="E787">
        <v>1002201</v>
      </c>
      <c r="F787" t="s">
        <v>3486</v>
      </c>
      <c r="G787" t="s">
        <v>10</v>
      </c>
      <c r="H787">
        <v>1</v>
      </c>
    </row>
    <row r="788" spans="1:8" x14ac:dyDescent="0.3">
      <c r="A788" t="s">
        <v>13604</v>
      </c>
      <c r="B788" t="s">
        <v>798</v>
      </c>
      <c r="C788" t="s">
        <v>799</v>
      </c>
      <c r="D788" t="s">
        <v>3476</v>
      </c>
      <c r="E788">
        <v>1002205</v>
      </c>
      <c r="F788" t="s">
        <v>3477</v>
      </c>
      <c r="G788" t="s">
        <v>10</v>
      </c>
      <c r="H788">
        <v>4</v>
      </c>
    </row>
    <row r="789" spans="1:8" x14ac:dyDescent="0.3">
      <c r="A789" t="s">
        <v>13604</v>
      </c>
      <c r="B789" t="s">
        <v>798</v>
      </c>
      <c r="C789" t="s">
        <v>799</v>
      </c>
      <c r="D789" t="s">
        <v>3468</v>
      </c>
      <c r="E789">
        <v>1000050</v>
      </c>
      <c r="F789" t="s">
        <v>3469</v>
      </c>
      <c r="G789" t="s">
        <v>6</v>
      </c>
      <c r="H789">
        <v>4</v>
      </c>
    </row>
    <row r="790" spans="1:8" x14ac:dyDescent="0.3">
      <c r="A790" t="s">
        <v>13604</v>
      </c>
      <c r="B790" t="s">
        <v>798</v>
      </c>
      <c r="C790" t="s">
        <v>799</v>
      </c>
      <c r="D790" t="s">
        <v>3508</v>
      </c>
      <c r="E790">
        <v>1002183</v>
      </c>
      <c r="F790" t="s">
        <v>3509</v>
      </c>
      <c r="G790" t="s">
        <v>10</v>
      </c>
      <c r="H790">
        <v>1</v>
      </c>
    </row>
    <row r="791" spans="1:8" x14ac:dyDescent="0.3">
      <c r="A791" t="s">
        <v>13604</v>
      </c>
      <c r="B791" t="s">
        <v>798</v>
      </c>
      <c r="C791" t="s">
        <v>799</v>
      </c>
      <c r="D791" t="s">
        <v>3510</v>
      </c>
      <c r="E791">
        <v>1002191</v>
      </c>
      <c r="F791" t="s">
        <v>3511</v>
      </c>
      <c r="G791" t="s">
        <v>10</v>
      </c>
      <c r="H791">
        <v>4</v>
      </c>
    </row>
    <row r="792" spans="1:8" x14ac:dyDescent="0.3">
      <c r="A792" t="s">
        <v>13604</v>
      </c>
      <c r="B792" t="s">
        <v>800</v>
      </c>
      <c r="C792" t="s">
        <v>801</v>
      </c>
      <c r="D792" t="s">
        <v>13437</v>
      </c>
      <c r="E792">
        <v>1002328</v>
      </c>
      <c r="F792" t="s">
        <v>13362</v>
      </c>
      <c r="G792" t="s">
        <v>10</v>
      </c>
      <c r="H792">
        <v>2</v>
      </c>
    </row>
    <row r="793" spans="1:8" x14ac:dyDescent="0.3">
      <c r="A793" t="s">
        <v>13604</v>
      </c>
      <c r="B793" t="s">
        <v>800</v>
      </c>
      <c r="C793" t="s">
        <v>801</v>
      </c>
      <c r="D793" t="s">
        <v>3526</v>
      </c>
      <c r="E793">
        <v>1002331</v>
      </c>
      <c r="F793" t="s">
        <v>13103</v>
      </c>
      <c r="G793" t="s">
        <v>10</v>
      </c>
      <c r="H793">
        <v>1</v>
      </c>
    </row>
    <row r="794" spans="1:8" x14ac:dyDescent="0.3">
      <c r="A794" t="s">
        <v>13604</v>
      </c>
      <c r="B794" t="s">
        <v>800</v>
      </c>
      <c r="C794" t="s">
        <v>801</v>
      </c>
      <c r="D794" t="s">
        <v>3748</v>
      </c>
      <c r="E794">
        <v>1002307</v>
      </c>
      <c r="F794" t="s">
        <v>13105</v>
      </c>
      <c r="G794" t="s">
        <v>10</v>
      </c>
      <c r="H794">
        <v>1</v>
      </c>
    </row>
    <row r="795" spans="1:8" x14ac:dyDescent="0.3">
      <c r="A795" t="s">
        <v>13604</v>
      </c>
      <c r="B795" t="s">
        <v>800</v>
      </c>
      <c r="C795" t="s">
        <v>801</v>
      </c>
      <c r="D795" t="s">
        <v>3491</v>
      </c>
      <c r="E795">
        <v>1001241</v>
      </c>
      <c r="F795" t="s">
        <v>3492</v>
      </c>
      <c r="G795" t="s">
        <v>10</v>
      </c>
      <c r="H795">
        <v>2</v>
      </c>
    </row>
    <row r="796" spans="1:8" x14ac:dyDescent="0.3">
      <c r="A796" t="s">
        <v>13604</v>
      </c>
      <c r="B796" t="s">
        <v>800</v>
      </c>
      <c r="C796" t="s">
        <v>801</v>
      </c>
      <c r="D796" t="s">
        <v>3487</v>
      </c>
      <c r="E796">
        <v>1002083</v>
      </c>
      <c r="F796" t="s">
        <v>3488</v>
      </c>
      <c r="G796" t="s">
        <v>10</v>
      </c>
      <c r="H796">
        <v>1</v>
      </c>
    </row>
    <row r="797" spans="1:8" x14ac:dyDescent="0.3">
      <c r="A797" t="s">
        <v>13604</v>
      </c>
      <c r="B797" t="s">
        <v>800</v>
      </c>
      <c r="C797" t="s">
        <v>801</v>
      </c>
      <c r="D797" t="s">
        <v>13363</v>
      </c>
      <c r="E797">
        <v>1001221</v>
      </c>
      <c r="F797" t="s">
        <v>13364</v>
      </c>
      <c r="G797" t="s">
        <v>10</v>
      </c>
      <c r="H797">
        <v>2</v>
      </c>
    </row>
    <row r="798" spans="1:8" x14ac:dyDescent="0.3">
      <c r="A798" t="s">
        <v>13604</v>
      </c>
      <c r="B798" t="s">
        <v>800</v>
      </c>
      <c r="C798" t="s">
        <v>801</v>
      </c>
      <c r="D798" t="s">
        <v>13365</v>
      </c>
      <c r="E798">
        <v>1001232</v>
      </c>
      <c r="F798" t="s">
        <v>13366</v>
      </c>
      <c r="G798" t="s">
        <v>10</v>
      </c>
      <c r="H798">
        <v>1</v>
      </c>
    </row>
    <row r="799" spans="1:8" x14ac:dyDescent="0.3">
      <c r="A799" t="s">
        <v>13604</v>
      </c>
      <c r="B799" t="s">
        <v>800</v>
      </c>
      <c r="C799" t="s">
        <v>801</v>
      </c>
      <c r="D799" t="s">
        <v>13367</v>
      </c>
      <c r="E799">
        <v>1000018</v>
      </c>
      <c r="F799" t="s">
        <v>13094</v>
      </c>
      <c r="G799" t="s">
        <v>10</v>
      </c>
      <c r="H799">
        <v>3</v>
      </c>
    </row>
    <row r="800" spans="1:8" x14ac:dyDescent="0.3">
      <c r="A800" t="s">
        <v>13604</v>
      </c>
      <c r="B800" t="s">
        <v>800</v>
      </c>
      <c r="C800" t="s">
        <v>801</v>
      </c>
      <c r="D800" t="s">
        <v>3493</v>
      </c>
      <c r="E800">
        <v>1002204</v>
      </c>
      <c r="F800" t="s">
        <v>3494</v>
      </c>
      <c r="G800" t="s">
        <v>10</v>
      </c>
      <c r="H800">
        <v>2</v>
      </c>
    </row>
    <row r="801" spans="1:8" x14ac:dyDescent="0.3">
      <c r="A801" t="s">
        <v>13604</v>
      </c>
      <c r="B801" t="s">
        <v>800</v>
      </c>
      <c r="C801" t="s">
        <v>801</v>
      </c>
      <c r="D801" t="s">
        <v>3476</v>
      </c>
      <c r="E801">
        <v>1002205</v>
      </c>
      <c r="F801" t="s">
        <v>3477</v>
      </c>
      <c r="G801" t="s">
        <v>10</v>
      </c>
      <c r="H801">
        <v>1</v>
      </c>
    </row>
    <row r="802" spans="1:8" x14ac:dyDescent="0.3">
      <c r="A802" t="s">
        <v>13604</v>
      </c>
      <c r="B802" t="s">
        <v>800</v>
      </c>
      <c r="C802" t="s">
        <v>801</v>
      </c>
      <c r="D802" t="s">
        <v>3596</v>
      </c>
      <c r="E802">
        <v>1002203</v>
      </c>
      <c r="F802" t="s">
        <v>3597</v>
      </c>
      <c r="G802" t="s">
        <v>10</v>
      </c>
      <c r="H802">
        <v>4</v>
      </c>
    </row>
    <row r="803" spans="1:8" x14ac:dyDescent="0.3">
      <c r="A803" t="s">
        <v>13604</v>
      </c>
      <c r="B803" t="s">
        <v>800</v>
      </c>
      <c r="C803" t="s">
        <v>801</v>
      </c>
      <c r="D803" t="s">
        <v>3508</v>
      </c>
      <c r="E803">
        <v>1002183</v>
      </c>
      <c r="F803" t="s">
        <v>3509</v>
      </c>
      <c r="G803" t="s">
        <v>10</v>
      </c>
      <c r="H803">
        <v>1</v>
      </c>
    </row>
    <row r="804" spans="1:8" x14ac:dyDescent="0.3">
      <c r="A804" t="s">
        <v>13604</v>
      </c>
      <c r="B804" t="s">
        <v>800</v>
      </c>
      <c r="C804" t="s">
        <v>801</v>
      </c>
      <c r="D804" t="s">
        <v>3510</v>
      </c>
      <c r="E804">
        <v>1002191</v>
      </c>
      <c r="F804" t="s">
        <v>3511</v>
      </c>
      <c r="G804" t="s">
        <v>10</v>
      </c>
      <c r="H804">
        <v>1</v>
      </c>
    </row>
    <row r="805" spans="1:8" x14ac:dyDescent="0.3">
      <c r="A805" t="s">
        <v>13604</v>
      </c>
      <c r="B805" t="s">
        <v>802</v>
      </c>
      <c r="C805" t="s">
        <v>803</v>
      </c>
      <c r="D805" t="s">
        <v>13369</v>
      </c>
      <c r="E805">
        <v>1002286</v>
      </c>
      <c r="F805" t="s">
        <v>13370</v>
      </c>
      <c r="G805" t="s">
        <v>10</v>
      </c>
      <c r="H805">
        <v>3</v>
      </c>
    </row>
    <row r="806" spans="1:8" x14ac:dyDescent="0.3">
      <c r="A806" t="s">
        <v>13604</v>
      </c>
      <c r="B806" t="s">
        <v>802</v>
      </c>
      <c r="C806" t="s">
        <v>803</v>
      </c>
      <c r="D806" t="s">
        <v>13437</v>
      </c>
      <c r="E806">
        <v>1002328</v>
      </c>
      <c r="F806" t="s">
        <v>13362</v>
      </c>
      <c r="G806" t="s">
        <v>10</v>
      </c>
      <c r="H806">
        <v>4</v>
      </c>
    </row>
    <row r="807" spans="1:8" x14ac:dyDescent="0.3">
      <c r="A807" t="s">
        <v>13604</v>
      </c>
      <c r="B807" t="s">
        <v>802</v>
      </c>
      <c r="C807" t="s">
        <v>803</v>
      </c>
      <c r="D807" t="s">
        <v>3748</v>
      </c>
      <c r="E807">
        <v>1002307</v>
      </c>
      <c r="F807" t="s">
        <v>13105</v>
      </c>
      <c r="G807" t="s">
        <v>10</v>
      </c>
      <c r="H807">
        <v>2</v>
      </c>
    </row>
    <row r="808" spans="1:8" x14ac:dyDescent="0.3">
      <c r="A808" t="s">
        <v>13604</v>
      </c>
      <c r="B808" t="s">
        <v>802</v>
      </c>
      <c r="C808" t="s">
        <v>803</v>
      </c>
      <c r="D808" t="s">
        <v>3491</v>
      </c>
      <c r="E808">
        <v>1001241</v>
      </c>
      <c r="F808" t="s">
        <v>3492</v>
      </c>
      <c r="G808" t="s">
        <v>10</v>
      </c>
      <c r="H808">
        <v>4</v>
      </c>
    </row>
    <row r="809" spans="1:8" x14ac:dyDescent="0.3">
      <c r="A809" t="s">
        <v>13604</v>
      </c>
      <c r="B809" t="s">
        <v>802</v>
      </c>
      <c r="C809" t="s">
        <v>803</v>
      </c>
      <c r="D809" t="s">
        <v>3487</v>
      </c>
      <c r="E809">
        <v>1002083</v>
      </c>
      <c r="F809" t="s">
        <v>3488</v>
      </c>
      <c r="G809" t="s">
        <v>10</v>
      </c>
      <c r="H809">
        <v>2</v>
      </c>
    </row>
    <row r="810" spans="1:8" x14ac:dyDescent="0.3">
      <c r="A810" t="s">
        <v>13604</v>
      </c>
      <c r="B810" t="s">
        <v>802</v>
      </c>
      <c r="C810" t="s">
        <v>803</v>
      </c>
      <c r="D810" t="s">
        <v>13363</v>
      </c>
      <c r="E810">
        <v>1001221</v>
      </c>
      <c r="F810" t="s">
        <v>13364</v>
      </c>
      <c r="G810" t="s">
        <v>10</v>
      </c>
      <c r="H810">
        <v>6</v>
      </c>
    </row>
    <row r="811" spans="1:8" x14ac:dyDescent="0.3">
      <c r="A811" t="s">
        <v>13604</v>
      </c>
      <c r="B811" t="s">
        <v>802</v>
      </c>
      <c r="C811" t="s">
        <v>803</v>
      </c>
      <c r="D811" t="s">
        <v>13367</v>
      </c>
      <c r="E811">
        <v>1000018</v>
      </c>
      <c r="F811" t="s">
        <v>13094</v>
      </c>
      <c r="G811" t="s">
        <v>10</v>
      </c>
      <c r="H811">
        <v>6</v>
      </c>
    </row>
    <row r="812" spans="1:8" x14ac:dyDescent="0.3">
      <c r="A812" t="s">
        <v>13604</v>
      </c>
      <c r="B812" t="s">
        <v>802</v>
      </c>
      <c r="C812" t="s">
        <v>803</v>
      </c>
      <c r="D812" t="s">
        <v>3493</v>
      </c>
      <c r="E812">
        <v>1002204</v>
      </c>
      <c r="F812" t="s">
        <v>3494</v>
      </c>
      <c r="G812" t="s">
        <v>10</v>
      </c>
      <c r="H812">
        <v>4</v>
      </c>
    </row>
    <row r="813" spans="1:8" x14ac:dyDescent="0.3">
      <c r="A813" t="s">
        <v>13604</v>
      </c>
      <c r="B813" t="s">
        <v>802</v>
      </c>
      <c r="C813" t="s">
        <v>803</v>
      </c>
      <c r="D813" t="s">
        <v>3627</v>
      </c>
      <c r="E813">
        <v>1002201</v>
      </c>
      <c r="F813" t="s">
        <v>3486</v>
      </c>
      <c r="G813" t="s">
        <v>10</v>
      </c>
      <c r="H813">
        <v>2</v>
      </c>
    </row>
    <row r="814" spans="1:8" x14ac:dyDescent="0.3">
      <c r="A814" t="s">
        <v>13604</v>
      </c>
      <c r="B814" t="s">
        <v>802</v>
      </c>
      <c r="C814" t="s">
        <v>803</v>
      </c>
      <c r="D814" t="s">
        <v>3476</v>
      </c>
      <c r="E814">
        <v>1002205</v>
      </c>
      <c r="F814" t="s">
        <v>3477</v>
      </c>
      <c r="G814" t="s">
        <v>10</v>
      </c>
      <c r="H814">
        <v>10</v>
      </c>
    </row>
    <row r="815" spans="1:8" x14ac:dyDescent="0.3">
      <c r="A815" t="s">
        <v>13604</v>
      </c>
      <c r="B815" t="s">
        <v>802</v>
      </c>
      <c r="C815" t="s">
        <v>803</v>
      </c>
      <c r="D815" t="s">
        <v>3596</v>
      </c>
      <c r="E815">
        <v>1002203</v>
      </c>
      <c r="F815" t="s">
        <v>3597</v>
      </c>
      <c r="G815" t="s">
        <v>10</v>
      </c>
      <c r="H815">
        <v>8</v>
      </c>
    </row>
    <row r="816" spans="1:8" x14ac:dyDescent="0.3">
      <c r="A816" t="s">
        <v>13604</v>
      </c>
      <c r="B816" t="s">
        <v>802</v>
      </c>
      <c r="C816" t="s">
        <v>803</v>
      </c>
      <c r="D816" t="s">
        <v>3510</v>
      </c>
      <c r="E816">
        <v>1002191</v>
      </c>
      <c r="F816" t="s">
        <v>3511</v>
      </c>
      <c r="G816" t="s">
        <v>10</v>
      </c>
      <c r="H816">
        <v>10</v>
      </c>
    </row>
    <row r="817" spans="1:8" x14ac:dyDescent="0.3">
      <c r="A817" t="s">
        <v>13604</v>
      </c>
      <c r="B817" t="s">
        <v>804</v>
      </c>
      <c r="C817" t="s">
        <v>805</v>
      </c>
      <c r="D817" t="s">
        <v>3546</v>
      </c>
      <c r="E817">
        <v>1000005</v>
      </c>
      <c r="F817" t="s">
        <v>13096</v>
      </c>
      <c r="G817" t="s">
        <v>10</v>
      </c>
      <c r="H817">
        <v>12</v>
      </c>
    </row>
    <row r="818" spans="1:8" x14ac:dyDescent="0.3">
      <c r="A818" t="s">
        <v>13604</v>
      </c>
      <c r="B818" t="s">
        <v>804</v>
      </c>
      <c r="C818" t="s">
        <v>805</v>
      </c>
      <c r="D818" t="s">
        <v>13371</v>
      </c>
      <c r="E818">
        <v>1002282</v>
      </c>
      <c r="F818" t="s">
        <v>13372</v>
      </c>
      <c r="G818" t="s">
        <v>10</v>
      </c>
      <c r="H818">
        <v>6</v>
      </c>
    </row>
    <row r="819" spans="1:8" x14ac:dyDescent="0.3">
      <c r="A819" t="s">
        <v>13604</v>
      </c>
      <c r="B819" t="s">
        <v>804</v>
      </c>
      <c r="C819" t="s">
        <v>805</v>
      </c>
      <c r="D819" t="s">
        <v>3551</v>
      </c>
      <c r="E819">
        <v>1002284</v>
      </c>
      <c r="F819" t="s">
        <v>13099</v>
      </c>
      <c r="G819" t="s">
        <v>10</v>
      </c>
      <c r="H819">
        <v>6</v>
      </c>
    </row>
    <row r="820" spans="1:8" x14ac:dyDescent="0.3">
      <c r="A820" t="s">
        <v>13604</v>
      </c>
      <c r="B820" t="s">
        <v>804</v>
      </c>
      <c r="C820" t="s">
        <v>805</v>
      </c>
      <c r="D820" t="s">
        <v>3672</v>
      </c>
      <c r="E820">
        <v>1000738</v>
      </c>
      <c r="F820" t="s">
        <v>13300</v>
      </c>
      <c r="G820" t="s">
        <v>10</v>
      </c>
      <c r="H820">
        <v>6</v>
      </c>
    </row>
    <row r="821" spans="1:8" x14ac:dyDescent="0.3">
      <c r="A821" t="s">
        <v>13604</v>
      </c>
      <c r="B821" t="s">
        <v>804</v>
      </c>
      <c r="C821" t="s">
        <v>805</v>
      </c>
      <c r="D821" t="s">
        <v>13373</v>
      </c>
      <c r="E821">
        <v>1001759</v>
      </c>
      <c r="F821" t="s">
        <v>13374</v>
      </c>
      <c r="G821" t="s">
        <v>10</v>
      </c>
      <c r="H821">
        <v>1</v>
      </c>
    </row>
    <row r="822" spans="1:8" x14ac:dyDescent="0.3">
      <c r="A822" t="s">
        <v>13604</v>
      </c>
      <c r="B822" t="s">
        <v>804</v>
      </c>
      <c r="C822" t="s">
        <v>805</v>
      </c>
      <c r="D822" t="s">
        <v>3754</v>
      </c>
      <c r="E822">
        <v>1001758</v>
      </c>
      <c r="F822" t="s">
        <v>13145</v>
      </c>
      <c r="G822" t="s">
        <v>10</v>
      </c>
      <c r="H822">
        <v>1</v>
      </c>
    </row>
    <row r="823" spans="1:8" x14ac:dyDescent="0.3">
      <c r="A823" t="s">
        <v>13604</v>
      </c>
      <c r="B823" t="s">
        <v>804</v>
      </c>
      <c r="C823" t="s">
        <v>805</v>
      </c>
      <c r="D823" t="s">
        <v>13375</v>
      </c>
      <c r="E823">
        <v>1001752</v>
      </c>
      <c r="F823" t="s">
        <v>13376</v>
      </c>
      <c r="G823" t="s">
        <v>10</v>
      </c>
      <c r="H823">
        <v>3</v>
      </c>
    </row>
    <row r="824" spans="1:8" x14ac:dyDescent="0.3">
      <c r="A824" t="s">
        <v>13604</v>
      </c>
      <c r="B824" t="s">
        <v>804</v>
      </c>
      <c r="C824" t="s">
        <v>805</v>
      </c>
      <c r="D824" t="s">
        <v>3631</v>
      </c>
      <c r="E824">
        <v>1004213</v>
      </c>
      <c r="F824" t="s">
        <v>3632</v>
      </c>
      <c r="G824" t="s">
        <v>6</v>
      </c>
      <c r="H824">
        <v>1</v>
      </c>
    </row>
    <row r="825" spans="1:8" x14ac:dyDescent="0.3">
      <c r="A825" t="s">
        <v>13604</v>
      </c>
      <c r="B825" t="s">
        <v>804</v>
      </c>
      <c r="C825" t="s">
        <v>805</v>
      </c>
      <c r="D825" t="s">
        <v>3543</v>
      </c>
      <c r="E825">
        <v>1002390</v>
      </c>
      <c r="F825" t="s">
        <v>3544</v>
      </c>
      <c r="G825" t="s">
        <v>10</v>
      </c>
      <c r="H825">
        <v>12</v>
      </c>
    </row>
    <row r="826" spans="1:8" x14ac:dyDescent="0.3">
      <c r="A826" t="s">
        <v>13604</v>
      </c>
      <c r="B826" t="s">
        <v>804</v>
      </c>
      <c r="C826" t="s">
        <v>805</v>
      </c>
      <c r="D826" t="s">
        <v>3476</v>
      </c>
      <c r="E826">
        <v>1002205</v>
      </c>
      <c r="F826" t="s">
        <v>3477</v>
      </c>
      <c r="G826" t="s">
        <v>10</v>
      </c>
      <c r="H826">
        <v>24</v>
      </c>
    </row>
    <row r="827" spans="1:8" x14ac:dyDescent="0.3">
      <c r="A827" t="s">
        <v>13604</v>
      </c>
      <c r="B827" t="s">
        <v>804</v>
      </c>
      <c r="C827" t="s">
        <v>805</v>
      </c>
      <c r="D827" t="s">
        <v>3510</v>
      </c>
      <c r="E827">
        <v>1002191</v>
      </c>
      <c r="F827" t="s">
        <v>3511</v>
      </c>
      <c r="G827" t="s">
        <v>10</v>
      </c>
      <c r="H827">
        <v>12</v>
      </c>
    </row>
    <row r="828" spans="1:8" x14ac:dyDescent="0.3">
      <c r="A828" t="s">
        <v>13604</v>
      </c>
      <c r="B828" t="s">
        <v>806</v>
      </c>
      <c r="C828" t="s">
        <v>807</v>
      </c>
      <c r="D828" t="s">
        <v>3546</v>
      </c>
      <c r="E828">
        <v>1000005</v>
      </c>
      <c r="F828" t="s">
        <v>13096</v>
      </c>
      <c r="G828" t="s">
        <v>10</v>
      </c>
      <c r="H828">
        <v>1</v>
      </c>
    </row>
    <row r="829" spans="1:8" x14ac:dyDescent="0.3">
      <c r="A829" t="s">
        <v>13604</v>
      </c>
      <c r="B829" t="s">
        <v>806</v>
      </c>
      <c r="C829" t="s">
        <v>807</v>
      </c>
      <c r="D829" t="s">
        <v>3489</v>
      </c>
      <c r="E829">
        <v>1002283</v>
      </c>
      <c r="F829" t="s">
        <v>13073</v>
      </c>
      <c r="G829" t="s">
        <v>10</v>
      </c>
      <c r="H829">
        <v>6</v>
      </c>
    </row>
    <row r="830" spans="1:8" x14ac:dyDescent="0.3">
      <c r="A830" t="s">
        <v>13604</v>
      </c>
      <c r="B830" t="s">
        <v>806</v>
      </c>
      <c r="C830" t="s">
        <v>807</v>
      </c>
      <c r="D830" t="s">
        <v>3551</v>
      </c>
      <c r="E830">
        <v>1002284</v>
      </c>
      <c r="F830" t="s">
        <v>13099</v>
      </c>
      <c r="G830" t="s">
        <v>10</v>
      </c>
      <c r="H830">
        <v>3</v>
      </c>
    </row>
    <row r="831" spans="1:8" x14ac:dyDescent="0.3">
      <c r="A831" t="s">
        <v>13604</v>
      </c>
      <c r="B831" t="s">
        <v>806</v>
      </c>
      <c r="C831" t="s">
        <v>807</v>
      </c>
      <c r="D831" t="s">
        <v>3495</v>
      </c>
      <c r="E831">
        <v>1002308</v>
      </c>
      <c r="F831" t="s">
        <v>13100</v>
      </c>
      <c r="G831" t="s">
        <v>10</v>
      </c>
      <c r="H831">
        <v>2</v>
      </c>
    </row>
    <row r="832" spans="1:8" x14ac:dyDescent="0.3">
      <c r="A832" t="s">
        <v>13604</v>
      </c>
      <c r="B832" t="s">
        <v>806</v>
      </c>
      <c r="C832" t="s">
        <v>807</v>
      </c>
      <c r="D832" t="s">
        <v>13423</v>
      </c>
      <c r="E832">
        <v>1002325</v>
      </c>
      <c r="F832" t="s">
        <v>3498</v>
      </c>
      <c r="G832" t="s">
        <v>10</v>
      </c>
      <c r="H832">
        <v>8</v>
      </c>
    </row>
    <row r="833" spans="1:8" x14ac:dyDescent="0.3">
      <c r="A833" t="s">
        <v>13604</v>
      </c>
      <c r="B833" t="s">
        <v>806</v>
      </c>
      <c r="C833" t="s">
        <v>807</v>
      </c>
      <c r="D833" t="s">
        <v>3491</v>
      </c>
      <c r="E833">
        <v>1001241</v>
      </c>
      <c r="F833" t="s">
        <v>3492</v>
      </c>
      <c r="G833" t="s">
        <v>10</v>
      </c>
      <c r="H833">
        <v>8</v>
      </c>
    </row>
    <row r="834" spans="1:8" x14ac:dyDescent="0.3">
      <c r="A834" t="s">
        <v>13604</v>
      </c>
      <c r="B834" t="s">
        <v>806</v>
      </c>
      <c r="C834" t="s">
        <v>807</v>
      </c>
      <c r="D834" t="s">
        <v>3541</v>
      </c>
      <c r="E834">
        <v>1000742</v>
      </c>
      <c r="F834" t="s">
        <v>3542</v>
      </c>
      <c r="G834" t="s">
        <v>10</v>
      </c>
      <c r="H834">
        <v>2</v>
      </c>
    </row>
    <row r="835" spans="1:8" x14ac:dyDescent="0.3">
      <c r="A835" t="s">
        <v>13604</v>
      </c>
      <c r="B835" t="s">
        <v>806</v>
      </c>
      <c r="C835" t="s">
        <v>807</v>
      </c>
      <c r="D835" t="s">
        <v>3612</v>
      </c>
      <c r="E835">
        <v>1000752</v>
      </c>
      <c r="F835" t="s">
        <v>13281</v>
      </c>
      <c r="G835" t="s">
        <v>10</v>
      </c>
      <c r="H835">
        <v>1</v>
      </c>
    </row>
    <row r="836" spans="1:8" x14ac:dyDescent="0.3">
      <c r="A836" t="s">
        <v>13604</v>
      </c>
      <c r="B836" t="s">
        <v>806</v>
      </c>
      <c r="C836" t="s">
        <v>807</v>
      </c>
      <c r="D836" t="s">
        <v>3487</v>
      </c>
      <c r="E836">
        <v>1002083</v>
      </c>
      <c r="F836" t="s">
        <v>3488</v>
      </c>
      <c r="G836" t="s">
        <v>10</v>
      </c>
      <c r="H836">
        <v>4</v>
      </c>
    </row>
    <row r="837" spans="1:8" x14ac:dyDescent="0.3">
      <c r="A837" t="s">
        <v>13604</v>
      </c>
      <c r="B837" t="s">
        <v>806</v>
      </c>
      <c r="C837" t="s">
        <v>807</v>
      </c>
      <c r="D837" t="s">
        <v>3543</v>
      </c>
      <c r="E837">
        <v>1002390</v>
      </c>
      <c r="F837" t="s">
        <v>3544</v>
      </c>
      <c r="G837" t="s">
        <v>10</v>
      </c>
      <c r="H837">
        <v>4</v>
      </c>
    </row>
    <row r="838" spans="1:8" x14ac:dyDescent="0.3">
      <c r="A838" t="s">
        <v>13604</v>
      </c>
      <c r="B838" t="s">
        <v>806</v>
      </c>
      <c r="C838" t="s">
        <v>807</v>
      </c>
      <c r="D838" t="s">
        <v>3643</v>
      </c>
      <c r="E838">
        <v>1004830</v>
      </c>
      <c r="F838" t="s">
        <v>13308</v>
      </c>
      <c r="G838" t="s">
        <v>10</v>
      </c>
      <c r="H838">
        <v>3</v>
      </c>
    </row>
    <row r="839" spans="1:8" x14ac:dyDescent="0.3">
      <c r="A839" t="s">
        <v>13604</v>
      </c>
      <c r="B839" t="s">
        <v>806</v>
      </c>
      <c r="C839" t="s">
        <v>807</v>
      </c>
      <c r="D839" t="s">
        <v>3480</v>
      </c>
      <c r="E839">
        <v>1009789</v>
      </c>
      <c r="F839" t="s">
        <v>3481</v>
      </c>
      <c r="G839" t="s">
        <v>10</v>
      </c>
      <c r="H839">
        <v>2</v>
      </c>
    </row>
    <row r="840" spans="1:8" x14ac:dyDescent="0.3">
      <c r="A840" t="s">
        <v>13604</v>
      </c>
      <c r="B840" t="s">
        <v>806</v>
      </c>
      <c r="C840" t="s">
        <v>807</v>
      </c>
      <c r="D840" t="s">
        <v>3549</v>
      </c>
      <c r="E840">
        <v>1001204</v>
      </c>
      <c r="F840" t="s">
        <v>3550</v>
      </c>
      <c r="G840" t="s">
        <v>10</v>
      </c>
      <c r="H840">
        <v>1</v>
      </c>
    </row>
    <row r="841" spans="1:8" x14ac:dyDescent="0.3">
      <c r="A841" t="s">
        <v>13604</v>
      </c>
      <c r="B841" t="s">
        <v>806</v>
      </c>
      <c r="C841" t="s">
        <v>807</v>
      </c>
      <c r="D841" t="s">
        <v>3493</v>
      </c>
      <c r="E841">
        <v>1002204</v>
      </c>
      <c r="F841" t="s">
        <v>3494</v>
      </c>
      <c r="G841" t="s">
        <v>10</v>
      </c>
      <c r="H841">
        <v>8</v>
      </c>
    </row>
    <row r="842" spans="1:8" x14ac:dyDescent="0.3">
      <c r="A842" t="s">
        <v>13604</v>
      </c>
      <c r="B842" t="s">
        <v>806</v>
      </c>
      <c r="C842" t="s">
        <v>807</v>
      </c>
      <c r="D842" t="s">
        <v>3627</v>
      </c>
      <c r="E842">
        <v>1002201</v>
      </c>
      <c r="F842" t="s">
        <v>3486</v>
      </c>
      <c r="G842" t="s">
        <v>10</v>
      </c>
      <c r="H842">
        <v>2</v>
      </c>
    </row>
    <row r="843" spans="1:8" x14ac:dyDescent="0.3">
      <c r="A843" t="s">
        <v>13604</v>
      </c>
      <c r="B843" t="s">
        <v>806</v>
      </c>
      <c r="C843" t="s">
        <v>807</v>
      </c>
      <c r="D843" t="s">
        <v>3476</v>
      </c>
      <c r="E843">
        <v>1002205</v>
      </c>
      <c r="F843" t="s">
        <v>3477</v>
      </c>
      <c r="G843" t="s">
        <v>10</v>
      </c>
      <c r="H843">
        <v>28</v>
      </c>
    </row>
    <row r="844" spans="1:8" x14ac:dyDescent="0.3">
      <c r="A844" t="s">
        <v>13604</v>
      </c>
      <c r="B844" t="s">
        <v>806</v>
      </c>
      <c r="C844" t="s">
        <v>807</v>
      </c>
      <c r="D844" t="s">
        <v>3596</v>
      </c>
      <c r="E844">
        <v>1002203</v>
      </c>
      <c r="F844" t="s">
        <v>3597</v>
      </c>
      <c r="G844" t="s">
        <v>10</v>
      </c>
      <c r="H844">
        <v>2</v>
      </c>
    </row>
    <row r="845" spans="1:8" x14ac:dyDescent="0.3">
      <c r="A845" t="s">
        <v>13604</v>
      </c>
      <c r="B845" t="s">
        <v>806</v>
      </c>
      <c r="C845" t="s">
        <v>807</v>
      </c>
      <c r="D845" t="s">
        <v>3468</v>
      </c>
      <c r="E845">
        <v>1000050</v>
      </c>
      <c r="F845" t="s">
        <v>3469</v>
      </c>
      <c r="G845" t="s">
        <v>6</v>
      </c>
      <c r="H845">
        <v>4</v>
      </c>
    </row>
    <row r="846" spans="1:8" x14ac:dyDescent="0.3">
      <c r="A846" t="s">
        <v>13604</v>
      </c>
      <c r="B846" t="s">
        <v>806</v>
      </c>
      <c r="C846" t="s">
        <v>807</v>
      </c>
      <c r="D846" t="s">
        <v>3508</v>
      </c>
      <c r="E846">
        <v>1002183</v>
      </c>
      <c r="F846" t="s">
        <v>3509</v>
      </c>
      <c r="G846" t="s">
        <v>10</v>
      </c>
      <c r="H846">
        <v>2</v>
      </c>
    </row>
    <row r="847" spans="1:8" x14ac:dyDescent="0.3">
      <c r="A847" t="s">
        <v>13604</v>
      </c>
      <c r="B847" t="s">
        <v>806</v>
      </c>
      <c r="C847" t="s">
        <v>807</v>
      </c>
      <c r="D847" t="s">
        <v>3510</v>
      </c>
      <c r="E847">
        <v>1002191</v>
      </c>
      <c r="F847" t="s">
        <v>3511</v>
      </c>
      <c r="G847" t="s">
        <v>10</v>
      </c>
      <c r="H847">
        <v>24</v>
      </c>
    </row>
    <row r="848" spans="1:8" x14ac:dyDescent="0.3">
      <c r="A848" t="s">
        <v>13604</v>
      </c>
      <c r="B848" t="s">
        <v>808</v>
      </c>
      <c r="C848" t="s">
        <v>809</v>
      </c>
      <c r="D848" t="s">
        <v>3546</v>
      </c>
      <c r="E848">
        <v>1000005</v>
      </c>
      <c r="F848" t="s">
        <v>13096</v>
      </c>
      <c r="G848" t="s">
        <v>10</v>
      </c>
      <c r="H848">
        <v>8</v>
      </c>
    </row>
    <row r="849" spans="1:8" x14ac:dyDescent="0.3">
      <c r="A849" t="s">
        <v>13604</v>
      </c>
      <c r="B849" t="s">
        <v>808</v>
      </c>
      <c r="C849" t="s">
        <v>809</v>
      </c>
      <c r="D849" t="s">
        <v>13369</v>
      </c>
      <c r="E849">
        <v>1002286</v>
      </c>
      <c r="F849" t="s">
        <v>13370</v>
      </c>
      <c r="G849" t="s">
        <v>10</v>
      </c>
      <c r="H849">
        <v>10</v>
      </c>
    </row>
    <row r="850" spans="1:8" x14ac:dyDescent="0.3">
      <c r="A850" t="s">
        <v>13604</v>
      </c>
      <c r="B850" t="s">
        <v>808</v>
      </c>
      <c r="C850" t="s">
        <v>809</v>
      </c>
      <c r="D850" t="s">
        <v>13437</v>
      </c>
      <c r="E850">
        <v>1002328</v>
      </c>
      <c r="F850" t="s">
        <v>13362</v>
      </c>
      <c r="G850" t="s">
        <v>10</v>
      </c>
      <c r="H850">
        <v>8</v>
      </c>
    </row>
    <row r="851" spans="1:8" x14ac:dyDescent="0.3">
      <c r="A851" t="s">
        <v>13604</v>
      </c>
      <c r="B851" t="s">
        <v>808</v>
      </c>
      <c r="C851" t="s">
        <v>809</v>
      </c>
      <c r="D851" t="s">
        <v>3748</v>
      </c>
      <c r="E851">
        <v>1002307</v>
      </c>
      <c r="F851" t="s">
        <v>13105</v>
      </c>
      <c r="G851" t="s">
        <v>10</v>
      </c>
      <c r="H851">
        <v>4</v>
      </c>
    </row>
    <row r="852" spans="1:8" x14ac:dyDescent="0.3">
      <c r="A852" t="s">
        <v>13604</v>
      </c>
      <c r="B852" t="s">
        <v>808</v>
      </c>
      <c r="C852" t="s">
        <v>809</v>
      </c>
      <c r="D852" t="s">
        <v>3491</v>
      </c>
      <c r="E852">
        <v>1001241</v>
      </c>
      <c r="F852" t="s">
        <v>3492</v>
      </c>
      <c r="G852" t="s">
        <v>10</v>
      </c>
      <c r="H852">
        <v>8</v>
      </c>
    </row>
    <row r="853" spans="1:8" x14ac:dyDescent="0.3">
      <c r="A853" t="s">
        <v>13604</v>
      </c>
      <c r="B853" t="s">
        <v>808</v>
      </c>
      <c r="C853" t="s">
        <v>809</v>
      </c>
      <c r="D853" t="s">
        <v>3672</v>
      </c>
      <c r="E853">
        <v>1000738</v>
      </c>
      <c r="F853" t="s">
        <v>13300</v>
      </c>
      <c r="G853" t="s">
        <v>10</v>
      </c>
      <c r="H853">
        <v>8</v>
      </c>
    </row>
    <row r="854" spans="1:8" x14ac:dyDescent="0.3">
      <c r="A854" t="s">
        <v>13604</v>
      </c>
      <c r="B854" t="s">
        <v>808</v>
      </c>
      <c r="C854" t="s">
        <v>809</v>
      </c>
      <c r="D854" t="s">
        <v>3487</v>
      </c>
      <c r="E854">
        <v>1002083</v>
      </c>
      <c r="F854" t="s">
        <v>3488</v>
      </c>
      <c r="G854" t="s">
        <v>10</v>
      </c>
      <c r="H854">
        <v>4</v>
      </c>
    </row>
    <row r="855" spans="1:8" x14ac:dyDescent="0.3">
      <c r="A855" t="s">
        <v>13604</v>
      </c>
      <c r="B855" t="s">
        <v>808</v>
      </c>
      <c r="C855" t="s">
        <v>809</v>
      </c>
      <c r="D855" t="s">
        <v>3543</v>
      </c>
      <c r="E855">
        <v>1002390</v>
      </c>
      <c r="F855" t="s">
        <v>3544</v>
      </c>
      <c r="G855" t="s">
        <v>10</v>
      </c>
      <c r="H855">
        <v>8</v>
      </c>
    </row>
    <row r="856" spans="1:8" x14ac:dyDescent="0.3">
      <c r="A856" t="s">
        <v>13604</v>
      </c>
      <c r="B856" t="s">
        <v>808</v>
      </c>
      <c r="C856" t="s">
        <v>809</v>
      </c>
      <c r="D856" t="s">
        <v>13363</v>
      </c>
      <c r="E856">
        <v>1001221</v>
      </c>
      <c r="F856" t="s">
        <v>13364</v>
      </c>
      <c r="G856" t="s">
        <v>10</v>
      </c>
      <c r="H856">
        <v>1</v>
      </c>
    </row>
    <row r="857" spans="1:8" x14ac:dyDescent="0.3">
      <c r="A857" t="s">
        <v>13604</v>
      </c>
      <c r="B857" t="s">
        <v>808</v>
      </c>
      <c r="C857" t="s">
        <v>809</v>
      </c>
      <c r="D857" t="s">
        <v>13377</v>
      </c>
      <c r="E857">
        <v>1000016</v>
      </c>
      <c r="F857" t="s">
        <v>13378</v>
      </c>
      <c r="G857" t="s">
        <v>10</v>
      </c>
      <c r="H857">
        <v>1</v>
      </c>
    </row>
    <row r="858" spans="1:8" x14ac:dyDescent="0.3">
      <c r="A858" t="s">
        <v>13604</v>
      </c>
      <c r="B858" t="s">
        <v>808</v>
      </c>
      <c r="C858" t="s">
        <v>809</v>
      </c>
      <c r="D858" t="s">
        <v>3493</v>
      </c>
      <c r="E858">
        <v>1002204</v>
      </c>
      <c r="F858" t="s">
        <v>3494</v>
      </c>
      <c r="G858" t="s">
        <v>10</v>
      </c>
      <c r="H858">
        <v>8</v>
      </c>
    </row>
    <row r="859" spans="1:8" x14ac:dyDescent="0.3">
      <c r="A859" t="s">
        <v>13604</v>
      </c>
      <c r="B859" t="s">
        <v>808</v>
      </c>
      <c r="C859" t="s">
        <v>809</v>
      </c>
      <c r="D859" t="s">
        <v>3627</v>
      </c>
      <c r="E859">
        <v>1002201</v>
      </c>
      <c r="F859" t="s">
        <v>3486</v>
      </c>
      <c r="G859" t="s">
        <v>10</v>
      </c>
      <c r="H859">
        <v>4</v>
      </c>
    </row>
    <row r="860" spans="1:8" x14ac:dyDescent="0.3">
      <c r="A860" t="s">
        <v>13604</v>
      </c>
      <c r="B860" t="s">
        <v>808</v>
      </c>
      <c r="C860" t="s">
        <v>809</v>
      </c>
      <c r="D860" t="s">
        <v>3476</v>
      </c>
      <c r="E860">
        <v>1002205</v>
      </c>
      <c r="F860" t="s">
        <v>3477</v>
      </c>
      <c r="G860" t="s">
        <v>10</v>
      </c>
      <c r="H860">
        <v>36</v>
      </c>
    </row>
    <row r="861" spans="1:8" x14ac:dyDescent="0.3">
      <c r="A861" t="s">
        <v>13604</v>
      </c>
      <c r="B861" t="s">
        <v>808</v>
      </c>
      <c r="C861" t="s">
        <v>809</v>
      </c>
      <c r="D861" t="s">
        <v>3596</v>
      </c>
      <c r="E861">
        <v>1002203</v>
      </c>
      <c r="F861" t="s">
        <v>3597</v>
      </c>
      <c r="G861" t="s">
        <v>10</v>
      </c>
      <c r="H861">
        <v>1</v>
      </c>
    </row>
    <row r="862" spans="1:8" x14ac:dyDescent="0.3">
      <c r="A862" t="s">
        <v>13604</v>
      </c>
      <c r="B862" t="s">
        <v>808</v>
      </c>
      <c r="C862" t="s">
        <v>809</v>
      </c>
      <c r="D862" t="s">
        <v>3510</v>
      </c>
      <c r="E862">
        <v>1002191</v>
      </c>
      <c r="F862" t="s">
        <v>3511</v>
      </c>
      <c r="G862" t="s">
        <v>10</v>
      </c>
      <c r="H862">
        <v>20</v>
      </c>
    </row>
    <row r="863" spans="1:8" x14ac:dyDescent="0.3">
      <c r="A863" t="s">
        <v>13604</v>
      </c>
      <c r="B863" t="s">
        <v>3610</v>
      </c>
      <c r="C863" t="s">
        <v>3611</v>
      </c>
      <c r="D863" t="s">
        <v>3546</v>
      </c>
      <c r="E863">
        <v>1000005</v>
      </c>
      <c r="F863" t="s">
        <v>13096</v>
      </c>
      <c r="G863" t="s">
        <v>10</v>
      </c>
      <c r="H863">
        <v>3</v>
      </c>
    </row>
    <row r="864" spans="1:8" x14ac:dyDescent="0.3">
      <c r="A864" t="s">
        <v>13604</v>
      </c>
      <c r="B864" t="s">
        <v>3610</v>
      </c>
      <c r="C864" t="s">
        <v>3611</v>
      </c>
      <c r="D864" t="s">
        <v>3489</v>
      </c>
      <c r="E864">
        <v>1002283</v>
      </c>
      <c r="F864" t="s">
        <v>13073</v>
      </c>
      <c r="G864" t="s">
        <v>10</v>
      </c>
      <c r="H864">
        <v>5</v>
      </c>
    </row>
    <row r="865" spans="1:8" x14ac:dyDescent="0.3">
      <c r="A865" t="s">
        <v>13604</v>
      </c>
      <c r="B865" t="s">
        <v>3610</v>
      </c>
      <c r="C865" t="s">
        <v>3611</v>
      </c>
      <c r="D865" t="s">
        <v>3495</v>
      </c>
      <c r="E865">
        <v>1002308</v>
      </c>
      <c r="F865" t="s">
        <v>13100</v>
      </c>
      <c r="G865" t="s">
        <v>10</v>
      </c>
      <c r="H865">
        <v>1</v>
      </c>
    </row>
    <row r="866" spans="1:8" x14ac:dyDescent="0.3">
      <c r="A866" t="s">
        <v>13604</v>
      </c>
      <c r="B866" t="s">
        <v>3610</v>
      </c>
      <c r="C866" t="s">
        <v>3611</v>
      </c>
      <c r="D866" t="s">
        <v>3497</v>
      </c>
      <c r="E866">
        <v>1002325</v>
      </c>
      <c r="F866" t="s">
        <v>3498</v>
      </c>
      <c r="G866" t="s">
        <v>10</v>
      </c>
      <c r="H866">
        <v>4</v>
      </c>
    </row>
    <row r="867" spans="1:8" x14ac:dyDescent="0.3">
      <c r="A867" t="s">
        <v>13604</v>
      </c>
      <c r="B867" t="s">
        <v>3610</v>
      </c>
      <c r="C867" t="s">
        <v>3611</v>
      </c>
      <c r="D867" t="s">
        <v>3491</v>
      </c>
      <c r="E867">
        <v>1001241</v>
      </c>
      <c r="F867" t="s">
        <v>3492</v>
      </c>
      <c r="G867" t="s">
        <v>10</v>
      </c>
      <c r="H867">
        <v>4</v>
      </c>
    </row>
    <row r="868" spans="1:8" x14ac:dyDescent="0.3">
      <c r="A868" t="s">
        <v>13604</v>
      </c>
      <c r="B868" t="s">
        <v>3610</v>
      </c>
      <c r="C868" t="s">
        <v>3611</v>
      </c>
      <c r="D868" t="s">
        <v>3541</v>
      </c>
      <c r="E868">
        <v>1000742</v>
      </c>
      <c r="F868" t="s">
        <v>3542</v>
      </c>
      <c r="G868" t="s">
        <v>10</v>
      </c>
      <c r="H868">
        <v>1</v>
      </c>
    </row>
    <row r="869" spans="1:8" x14ac:dyDescent="0.3">
      <c r="A869" t="s">
        <v>13604</v>
      </c>
      <c r="B869" t="s">
        <v>3610</v>
      </c>
      <c r="C869" t="s">
        <v>3611</v>
      </c>
      <c r="D869" t="s">
        <v>3612</v>
      </c>
      <c r="E869">
        <v>1000752</v>
      </c>
      <c r="F869" t="s">
        <v>13281</v>
      </c>
      <c r="G869" t="s">
        <v>10</v>
      </c>
      <c r="H869">
        <v>3</v>
      </c>
    </row>
    <row r="870" spans="1:8" x14ac:dyDescent="0.3">
      <c r="A870" t="s">
        <v>13604</v>
      </c>
      <c r="B870" t="s">
        <v>3610</v>
      </c>
      <c r="C870" t="s">
        <v>3611</v>
      </c>
      <c r="D870" t="s">
        <v>3487</v>
      </c>
      <c r="E870">
        <v>1002083</v>
      </c>
      <c r="F870" t="s">
        <v>3488</v>
      </c>
      <c r="G870" t="s">
        <v>10</v>
      </c>
      <c r="H870">
        <v>2</v>
      </c>
    </row>
    <row r="871" spans="1:8" x14ac:dyDescent="0.3">
      <c r="A871" t="s">
        <v>13604</v>
      </c>
      <c r="B871" t="s">
        <v>3610</v>
      </c>
      <c r="C871" t="s">
        <v>3611</v>
      </c>
      <c r="D871" t="s">
        <v>3605</v>
      </c>
      <c r="E871">
        <v>1001892</v>
      </c>
      <c r="F871" t="s">
        <v>3606</v>
      </c>
      <c r="G871" t="s">
        <v>10</v>
      </c>
      <c r="H871">
        <v>1</v>
      </c>
    </row>
    <row r="872" spans="1:8" x14ac:dyDescent="0.3">
      <c r="A872" t="s">
        <v>13604</v>
      </c>
      <c r="B872" t="s">
        <v>3610</v>
      </c>
      <c r="C872" t="s">
        <v>3611</v>
      </c>
      <c r="D872" t="s">
        <v>3673</v>
      </c>
      <c r="E872">
        <v>1004752</v>
      </c>
      <c r="F872" t="s">
        <v>13131</v>
      </c>
      <c r="G872" t="s">
        <v>10</v>
      </c>
      <c r="H872">
        <v>1</v>
      </c>
    </row>
    <row r="873" spans="1:8" x14ac:dyDescent="0.3">
      <c r="A873" t="s">
        <v>13604</v>
      </c>
      <c r="B873" t="s">
        <v>3610</v>
      </c>
      <c r="C873" t="s">
        <v>3611</v>
      </c>
      <c r="D873" t="s">
        <v>3470</v>
      </c>
      <c r="E873">
        <v>1009782</v>
      </c>
      <c r="F873" t="s">
        <v>3471</v>
      </c>
      <c r="G873" t="s">
        <v>6</v>
      </c>
      <c r="H873">
        <v>0.5</v>
      </c>
    </row>
    <row r="874" spans="1:8" x14ac:dyDescent="0.3">
      <c r="A874" t="s">
        <v>13604</v>
      </c>
      <c r="B874" t="s">
        <v>3610</v>
      </c>
      <c r="C874" t="s">
        <v>3611</v>
      </c>
      <c r="D874" t="s">
        <v>3543</v>
      </c>
      <c r="E874">
        <v>1002390</v>
      </c>
      <c r="F874" t="s">
        <v>3544</v>
      </c>
      <c r="G874" t="s">
        <v>10</v>
      </c>
      <c r="H874">
        <v>4</v>
      </c>
    </row>
    <row r="875" spans="1:8" x14ac:dyDescent="0.3">
      <c r="A875" t="s">
        <v>13604</v>
      </c>
      <c r="B875" t="s">
        <v>3610</v>
      </c>
      <c r="C875" t="s">
        <v>3611</v>
      </c>
      <c r="D875" t="s">
        <v>3493</v>
      </c>
      <c r="E875">
        <v>1002204</v>
      </c>
      <c r="F875" t="s">
        <v>3494</v>
      </c>
      <c r="G875" t="s">
        <v>10</v>
      </c>
      <c r="H875">
        <v>4</v>
      </c>
    </row>
    <row r="876" spans="1:8" x14ac:dyDescent="0.3">
      <c r="A876" t="s">
        <v>13604</v>
      </c>
      <c r="B876" t="s">
        <v>3610</v>
      </c>
      <c r="C876" t="s">
        <v>3611</v>
      </c>
      <c r="D876" t="s">
        <v>3627</v>
      </c>
      <c r="E876">
        <v>1002201</v>
      </c>
      <c r="F876" t="s">
        <v>3486</v>
      </c>
      <c r="G876" t="s">
        <v>10</v>
      </c>
      <c r="H876">
        <v>1</v>
      </c>
    </row>
    <row r="877" spans="1:8" x14ac:dyDescent="0.3">
      <c r="A877" t="s">
        <v>13604</v>
      </c>
      <c r="B877" t="s">
        <v>3610</v>
      </c>
      <c r="C877" t="s">
        <v>3611</v>
      </c>
      <c r="D877" t="s">
        <v>3476</v>
      </c>
      <c r="E877">
        <v>1002205</v>
      </c>
      <c r="F877" t="s">
        <v>3477</v>
      </c>
      <c r="G877" t="s">
        <v>10</v>
      </c>
      <c r="H877">
        <v>18</v>
      </c>
    </row>
    <row r="878" spans="1:8" x14ac:dyDescent="0.3">
      <c r="A878" t="s">
        <v>13604</v>
      </c>
      <c r="B878" t="s">
        <v>810</v>
      </c>
      <c r="C878" t="s">
        <v>811</v>
      </c>
      <c r="D878" t="s">
        <v>13369</v>
      </c>
      <c r="E878">
        <v>1002286</v>
      </c>
      <c r="F878" t="s">
        <v>13370</v>
      </c>
      <c r="G878" t="s">
        <v>10</v>
      </c>
      <c r="H878">
        <v>4</v>
      </c>
    </row>
    <row r="879" spans="1:8" x14ac:dyDescent="0.3">
      <c r="A879" t="s">
        <v>13604</v>
      </c>
      <c r="B879" t="s">
        <v>810</v>
      </c>
      <c r="C879" t="s">
        <v>811</v>
      </c>
      <c r="D879" t="s">
        <v>13437</v>
      </c>
      <c r="E879">
        <v>1002328</v>
      </c>
      <c r="F879" t="s">
        <v>13362</v>
      </c>
      <c r="G879" t="s">
        <v>10</v>
      </c>
      <c r="H879">
        <v>4</v>
      </c>
    </row>
    <row r="880" spans="1:8" x14ac:dyDescent="0.3">
      <c r="A880" t="s">
        <v>13604</v>
      </c>
      <c r="B880" t="s">
        <v>810</v>
      </c>
      <c r="C880" t="s">
        <v>811</v>
      </c>
      <c r="D880" t="s">
        <v>3748</v>
      </c>
      <c r="E880">
        <v>1002307</v>
      </c>
      <c r="F880" t="s">
        <v>13105</v>
      </c>
      <c r="G880" t="s">
        <v>10</v>
      </c>
      <c r="H880">
        <v>2</v>
      </c>
    </row>
    <row r="881" spans="1:8" x14ac:dyDescent="0.3">
      <c r="A881" t="s">
        <v>13604</v>
      </c>
      <c r="B881" t="s">
        <v>810</v>
      </c>
      <c r="C881" t="s">
        <v>811</v>
      </c>
      <c r="D881" t="s">
        <v>3491</v>
      </c>
      <c r="E881">
        <v>1001241</v>
      </c>
      <c r="F881" t="s">
        <v>3492</v>
      </c>
      <c r="G881" t="s">
        <v>10</v>
      </c>
      <c r="H881">
        <v>4</v>
      </c>
    </row>
    <row r="882" spans="1:8" x14ac:dyDescent="0.3">
      <c r="A882" t="s">
        <v>13604</v>
      </c>
      <c r="B882" t="s">
        <v>810</v>
      </c>
      <c r="C882" t="s">
        <v>811</v>
      </c>
      <c r="D882" t="s">
        <v>3672</v>
      </c>
      <c r="E882">
        <v>1000738</v>
      </c>
      <c r="F882" t="s">
        <v>13300</v>
      </c>
      <c r="G882" t="s">
        <v>10</v>
      </c>
      <c r="H882">
        <v>4</v>
      </c>
    </row>
    <row r="883" spans="1:8" x14ac:dyDescent="0.3">
      <c r="A883" t="s">
        <v>13604</v>
      </c>
      <c r="B883" t="s">
        <v>810</v>
      </c>
      <c r="C883" t="s">
        <v>811</v>
      </c>
      <c r="D883" t="s">
        <v>3487</v>
      </c>
      <c r="E883">
        <v>1002083</v>
      </c>
      <c r="F883" t="s">
        <v>3488</v>
      </c>
      <c r="G883" t="s">
        <v>10</v>
      </c>
      <c r="H883">
        <v>2</v>
      </c>
    </row>
    <row r="884" spans="1:8" x14ac:dyDescent="0.3">
      <c r="A884" t="s">
        <v>13604</v>
      </c>
      <c r="B884" t="s">
        <v>810</v>
      </c>
      <c r="C884" t="s">
        <v>811</v>
      </c>
      <c r="D884" t="s">
        <v>3543</v>
      </c>
      <c r="E884">
        <v>1002390</v>
      </c>
      <c r="F884" t="s">
        <v>3544</v>
      </c>
      <c r="G884" t="s">
        <v>10</v>
      </c>
      <c r="H884">
        <v>4</v>
      </c>
    </row>
    <row r="885" spans="1:8" x14ac:dyDescent="0.3">
      <c r="A885" t="s">
        <v>13604</v>
      </c>
      <c r="B885" t="s">
        <v>810</v>
      </c>
      <c r="C885" t="s">
        <v>811</v>
      </c>
      <c r="D885" t="s">
        <v>13379</v>
      </c>
      <c r="E885">
        <v>1009910</v>
      </c>
      <c r="F885" t="s">
        <v>13380</v>
      </c>
      <c r="G885" t="s">
        <v>10</v>
      </c>
      <c r="H885">
        <v>4</v>
      </c>
    </row>
    <row r="886" spans="1:8" x14ac:dyDescent="0.3">
      <c r="A886" t="s">
        <v>13604</v>
      </c>
      <c r="B886" t="s">
        <v>810</v>
      </c>
      <c r="C886" t="s">
        <v>811</v>
      </c>
      <c r="D886" t="s">
        <v>3493</v>
      </c>
      <c r="E886">
        <v>1002204</v>
      </c>
      <c r="F886" t="s">
        <v>3494</v>
      </c>
      <c r="G886" t="s">
        <v>10</v>
      </c>
      <c r="H886">
        <v>4</v>
      </c>
    </row>
    <row r="887" spans="1:8" x14ac:dyDescent="0.3">
      <c r="A887" t="s">
        <v>13604</v>
      </c>
      <c r="B887" t="s">
        <v>810</v>
      </c>
      <c r="C887" t="s">
        <v>811</v>
      </c>
      <c r="D887" t="s">
        <v>3627</v>
      </c>
      <c r="E887">
        <v>1002201</v>
      </c>
      <c r="F887" t="s">
        <v>3486</v>
      </c>
      <c r="G887" t="s">
        <v>10</v>
      </c>
      <c r="H887">
        <v>2</v>
      </c>
    </row>
    <row r="888" spans="1:8" x14ac:dyDescent="0.3">
      <c r="A888" t="s">
        <v>13604</v>
      </c>
      <c r="B888" t="s">
        <v>810</v>
      </c>
      <c r="C888" t="s">
        <v>811</v>
      </c>
      <c r="D888" t="s">
        <v>3476</v>
      </c>
      <c r="E888">
        <v>1002205</v>
      </c>
      <c r="F888" t="s">
        <v>3477</v>
      </c>
      <c r="G888" t="s">
        <v>10</v>
      </c>
      <c r="H888">
        <v>10</v>
      </c>
    </row>
    <row r="889" spans="1:8" x14ac:dyDescent="0.3">
      <c r="A889" t="s">
        <v>13604</v>
      </c>
      <c r="B889" t="s">
        <v>810</v>
      </c>
      <c r="C889" t="s">
        <v>811</v>
      </c>
      <c r="D889" t="s">
        <v>3510</v>
      </c>
      <c r="E889">
        <v>1002191</v>
      </c>
      <c r="F889" t="s">
        <v>3511</v>
      </c>
      <c r="G889" t="s">
        <v>10</v>
      </c>
      <c r="H889">
        <v>10</v>
      </c>
    </row>
    <row r="890" spans="1:8" x14ac:dyDescent="0.3">
      <c r="A890" t="s">
        <v>13604</v>
      </c>
      <c r="B890" t="s">
        <v>812</v>
      </c>
      <c r="C890" t="s">
        <v>813</v>
      </c>
      <c r="D890" t="s">
        <v>3546</v>
      </c>
      <c r="E890">
        <v>1000005</v>
      </c>
      <c r="F890" t="s">
        <v>13096</v>
      </c>
      <c r="G890" t="s">
        <v>10</v>
      </c>
      <c r="H890">
        <v>4</v>
      </c>
    </row>
    <row r="891" spans="1:8" x14ac:dyDescent="0.3">
      <c r="A891" t="s">
        <v>13604</v>
      </c>
      <c r="B891" t="s">
        <v>812</v>
      </c>
      <c r="C891" t="s">
        <v>813</v>
      </c>
      <c r="D891" t="s">
        <v>13369</v>
      </c>
      <c r="E891">
        <v>1002286</v>
      </c>
      <c r="F891" t="s">
        <v>13370</v>
      </c>
      <c r="G891" t="s">
        <v>10</v>
      </c>
      <c r="H891">
        <v>4</v>
      </c>
    </row>
    <row r="892" spans="1:8" x14ac:dyDescent="0.3">
      <c r="A892" t="s">
        <v>13604</v>
      </c>
      <c r="B892" t="s">
        <v>812</v>
      </c>
      <c r="C892" t="s">
        <v>813</v>
      </c>
      <c r="D892" t="s">
        <v>13437</v>
      </c>
      <c r="E892">
        <v>1002328</v>
      </c>
      <c r="F892" t="s">
        <v>13362</v>
      </c>
      <c r="G892" t="s">
        <v>10</v>
      </c>
      <c r="H892">
        <v>4</v>
      </c>
    </row>
    <row r="893" spans="1:8" x14ac:dyDescent="0.3">
      <c r="A893" t="s">
        <v>13604</v>
      </c>
      <c r="B893" t="s">
        <v>812</v>
      </c>
      <c r="C893" t="s">
        <v>813</v>
      </c>
      <c r="D893" t="s">
        <v>3748</v>
      </c>
      <c r="E893">
        <v>1002307</v>
      </c>
      <c r="F893" t="s">
        <v>13105</v>
      </c>
      <c r="G893" t="s">
        <v>10</v>
      </c>
      <c r="H893">
        <v>2</v>
      </c>
    </row>
    <row r="894" spans="1:8" x14ac:dyDescent="0.3">
      <c r="A894" t="s">
        <v>13604</v>
      </c>
      <c r="B894" t="s">
        <v>812</v>
      </c>
      <c r="C894" t="s">
        <v>813</v>
      </c>
      <c r="D894" t="s">
        <v>3491</v>
      </c>
      <c r="E894">
        <v>1001241</v>
      </c>
      <c r="F894" t="s">
        <v>3492</v>
      </c>
      <c r="G894" t="s">
        <v>10</v>
      </c>
      <c r="H894">
        <v>4</v>
      </c>
    </row>
    <row r="895" spans="1:8" x14ac:dyDescent="0.3">
      <c r="A895" t="s">
        <v>13604</v>
      </c>
      <c r="B895" t="s">
        <v>812</v>
      </c>
      <c r="C895" t="s">
        <v>813</v>
      </c>
      <c r="D895" t="s">
        <v>3672</v>
      </c>
      <c r="E895">
        <v>1000738</v>
      </c>
      <c r="F895" t="s">
        <v>13300</v>
      </c>
      <c r="G895" t="s">
        <v>10</v>
      </c>
      <c r="H895">
        <v>4</v>
      </c>
    </row>
    <row r="896" spans="1:8" x14ac:dyDescent="0.3">
      <c r="A896" t="s">
        <v>13604</v>
      </c>
      <c r="B896" t="s">
        <v>812</v>
      </c>
      <c r="C896" t="s">
        <v>813</v>
      </c>
      <c r="D896" t="s">
        <v>3487</v>
      </c>
      <c r="E896">
        <v>1002083</v>
      </c>
      <c r="F896" t="s">
        <v>3488</v>
      </c>
      <c r="G896" t="s">
        <v>10</v>
      </c>
      <c r="H896">
        <v>2</v>
      </c>
    </row>
    <row r="897" spans="1:8" x14ac:dyDescent="0.3">
      <c r="A897" t="s">
        <v>13604</v>
      </c>
      <c r="B897" t="s">
        <v>812</v>
      </c>
      <c r="C897" t="s">
        <v>813</v>
      </c>
      <c r="D897" t="s">
        <v>3543</v>
      </c>
      <c r="E897">
        <v>1002390</v>
      </c>
      <c r="F897" t="s">
        <v>3544</v>
      </c>
      <c r="G897" t="s">
        <v>10</v>
      </c>
      <c r="H897">
        <v>4</v>
      </c>
    </row>
    <row r="898" spans="1:8" x14ac:dyDescent="0.3">
      <c r="A898" t="s">
        <v>13604</v>
      </c>
      <c r="B898" t="s">
        <v>812</v>
      </c>
      <c r="C898" t="s">
        <v>813</v>
      </c>
      <c r="D898" t="s">
        <v>3493</v>
      </c>
      <c r="E898">
        <v>1002204</v>
      </c>
      <c r="F898" t="s">
        <v>3494</v>
      </c>
      <c r="G898" t="s">
        <v>10</v>
      </c>
      <c r="H898">
        <v>4</v>
      </c>
    </row>
    <row r="899" spans="1:8" x14ac:dyDescent="0.3">
      <c r="A899" t="s">
        <v>13604</v>
      </c>
      <c r="B899" t="s">
        <v>812</v>
      </c>
      <c r="C899" t="s">
        <v>813</v>
      </c>
      <c r="D899" t="s">
        <v>3627</v>
      </c>
      <c r="E899">
        <v>1002201</v>
      </c>
      <c r="F899" t="s">
        <v>3486</v>
      </c>
      <c r="G899" t="s">
        <v>10</v>
      </c>
      <c r="H899">
        <v>2</v>
      </c>
    </row>
    <row r="900" spans="1:8" x14ac:dyDescent="0.3">
      <c r="A900" t="s">
        <v>13604</v>
      </c>
      <c r="B900" t="s">
        <v>812</v>
      </c>
      <c r="C900" t="s">
        <v>813</v>
      </c>
      <c r="D900" t="s">
        <v>3476</v>
      </c>
      <c r="E900">
        <v>1002205</v>
      </c>
      <c r="F900" t="s">
        <v>3477</v>
      </c>
      <c r="G900" t="s">
        <v>10</v>
      </c>
      <c r="H900">
        <v>10</v>
      </c>
    </row>
    <row r="901" spans="1:8" x14ac:dyDescent="0.3">
      <c r="A901" t="s">
        <v>13604</v>
      </c>
      <c r="B901" t="s">
        <v>812</v>
      </c>
      <c r="C901" t="s">
        <v>813</v>
      </c>
      <c r="D901" t="s">
        <v>3510</v>
      </c>
      <c r="E901">
        <v>1002191</v>
      </c>
      <c r="F901" t="s">
        <v>3511</v>
      </c>
      <c r="G901" t="s">
        <v>10</v>
      </c>
      <c r="H901">
        <v>10</v>
      </c>
    </row>
    <row r="902" spans="1:8" x14ac:dyDescent="0.3">
      <c r="A902" t="s">
        <v>13604</v>
      </c>
      <c r="B902" t="s">
        <v>814</v>
      </c>
      <c r="C902" t="s">
        <v>13448</v>
      </c>
      <c r="D902">
        <v>1001760</v>
      </c>
      <c r="E902">
        <v>1001760</v>
      </c>
      <c r="F902" t="s">
        <v>13149</v>
      </c>
      <c r="G902" t="s">
        <v>10</v>
      </c>
      <c r="H902">
        <v>1</v>
      </c>
    </row>
    <row r="903" spans="1:8" x14ac:dyDescent="0.3">
      <c r="A903" t="s">
        <v>13604</v>
      </c>
      <c r="B903" t="s">
        <v>814</v>
      </c>
      <c r="C903" t="s">
        <v>13448</v>
      </c>
      <c r="D903" t="s">
        <v>3472</v>
      </c>
      <c r="E903">
        <v>1000000</v>
      </c>
      <c r="F903" t="s">
        <v>3473</v>
      </c>
      <c r="G903" t="s">
        <v>10</v>
      </c>
      <c r="H903">
        <v>1</v>
      </c>
    </row>
    <row r="904" spans="1:8" x14ac:dyDescent="0.3">
      <c r="A904" t="s">
        <v>13604</v>
      </c>
      <c r="B904" t="s">
        <v>814</v>
      </c>
      <c r="C904" t="s">
        <v>13448</v>
      </c>
      <c r="D904" t="s">
        <v>3534</v>
      </c>
      <c r="E904">
        <v>1000004</v>
      </c>
      <c r="F904" t="s">
        <v>13093</v>
      </c>
      <c r="G904" t="s">
        <v>10</v>
      </c>
      <c r="H904">
        <v>3</v>
      </c>
    </row>
    <row r="905" spans="1:8" x14ac:dyDescent="0.3">
      <c r="A905" t="s">
        <v>13604</v>
      </c>
      <c r="B905" t="s">
        <v>814</v>
      </c>
      <c r="C905" t="s">
        <v>13448</v>
      </c>
      <c r="D905" t="s">
        <v>3546</v>
      </c>
      <c r="E905">
        <v>1000005</v>
      </c>
      <c r="F905" t="s">
        <v>13096</v>
      </c>
      <c r="G905" t="s">
        <v>10</v>
      </c>
      <c r="H905">
        <v>1</v>
      </c>
    </row>
    <row r="906" spans="1:8" x14ac:dyDescent="0.3">
      <c r="A906" t="s">
        <v>13604</v>
      </c>
      <c r="B906" t="s">
        <v>814</v>
      </c>
      <c r="C906" t="s">
        <v>13448</v>
      </c>
      <c r="D906" t="s">
        <v>3489</v>
      </c>
      <c r="E906">
        <v>1002283</v>
      </c>
      <c r="F906" t="s">
        <v>13073</v>
      </c>
      <c r="G906" t="s">
        <v>10</v>
      </c>
      <c r="H906">
        <v>1</v>
      </c>
    </row>
    <row r="907" spans="1:8" x14ac:dyDescent="0.3">
      <c r="A907" t="s">
        <v>13604</v>
      </c>
      <c r="B907" t="s">
        <v>814</v>
      </c>
      <c r="C907" t="s">
        <v>13448</v>
      </c>
      <c r="D907" t="s">
        <v>3551</v>
      </c>
      <c r="E907">
        <v>1002284</v>
      </c>
      <c r="F907" t="s">
        <v>13099</v>
      </c>
      <c r="G907" t="s">
        <v>10</v>
      </c>
      <c r="H907">
        <v>1</v>
      </c>
    </row>
    <row r="908" spans="1:8" x14ac:dyDescent="0.3">
      <c r="A908" t="s">
        <v>13604</v>
      </c>
      <c r="B908" t="s">
        <v>814</v>
      </c>
      <c r="C908" t="s">
        <v>13448</v>
      </c>
      <c r="D908" t="s">
        <v>3495</v>
      </c>
      <c r="E908">
        <v>1002308</v>
      </c>
      <c r="F908" t="s">
        <v>13100</v>
      </c>
      <c r="G908" t="s">
        <v>10</v>
      </c>
      <c r="H908">
        <v>1</v>
      </c>
    </row>
    <row r="909" spans="1:8" x14ac:dyDescent="0.3">
      <c r="A909" t="s">
        <v>13604</v>
      </c>
      <c r="B909" t="s">
        <v>814</v>
      </c>
      <c r="C909" t="s">
        <v>13448</v>
      </c>
      <c r="D909" t="s">
        <v>3506</v>
      </c>
      <c r="E909">
        <v>1002329</v>
      </c>
      <c r="F909" t="s">
        <v>13101</v>
      </c>
      <c r="G909" t="s">
        <v>10</v>
      </c>
      <c r="H909">
        <v>3</v>
      </c>
    </row>
    <row r="910" spans="1:8" x14ac:dyDescent="0.3">
      <c r="A910" t="s">
        <v>13604</v>
      </c>
      <c r="B910" t="s">
        <v>814</v>
      </c>
      <c r="C910" t="s">
        <v>13448</v>
      </c>
      <c r="D910" t="s">
        <v>3497</v>
      </c>
      <c r="E910">
        <v>1002325</v>
      </c>
      <c r="F910" t="s">
        <v>3498</v>
      </c>
      <c r="G910" t="s">
        <v>10</v>
      </c>
      <c r="H910">
        <v>2</v>
      </c>
    </row>
    <row r="911" spans="1:8" x14ac:dyDescent="0.3">
      <c r="A911" t="s">
        <v>13604</v>
      </c>
      <c r="B911" t="s">
        <v>814</v>
      </c>
      <c r="C911" t="s">
        <v>13448</v>
      </c>
      <c r="D911" t="s">
        <v>3491</v>
      </c>
      <c r="E911">
        <v>1001241</v>
      </c>
      <c r="F911" t="s">
        <v>3492</v>
      </c>
      <c r="G911" t="s">
        <v>10</v>
      </c>
      <c r="H911">
        <v>2</v>
      </c>
    </row>
    <row r="912" spans="1:8" x14ac:dyDescent="0.3">
      <c r="A912" t="s">
        <v>13604</v>
      </c>
      <c r="B912" t="s">
        <v>814</v>
      </c>
      <c r="C912" t="s">
        <v>13448</v>
      </c>
      <c r="D912" t="s">
        <v>3541</v>
      </c>
      <c r="E912">
        <v>1000742</v>
      </c>
      <c r="F912" t="s">
        <v>3542</v>
      </c>
      <c r="G912" t="s">
        <v>10</v>
      </c>
      <c r="H912">
        <v>2</v>
      </c>
    </row>
    <row r="913" spans="1:8" x14ac:dyDescent="0.3">
      <c r="A913" t="s">
        <v>13604</v>
      </c>
      <c r="B913" t="s">
        <v>814</v>
      </c>
      <c r="C913" t="s">
        <v>13448</v>
      </c>
      <c r="D913" t="s">
        <v>3487</v>
      </c>
      <c r="E913">
        <v>1002083</v>
      </c>
      <c r="F913" t="s">
        <v>3488</v>
      </c>
      <c r="G913" t="s">
        <v>10</v>
      </c>
      <c r="H913">
        <v>1</v>
      </c>
    </row>
    <row r="914" spans="1:8" x14ac:dyDescent="0.3">
      <c r="A914" t="s">
        <v>13604</v>
      </c>
      <c r="B914" t="s">
        <v>814</v>
      </c>
      <c r="C914" t="s">
        <v>13448</v>
      </c>
      <c r="D914" t="s">
        <v>3673</v>
      </c>
      <c r="E914">
        <v>1004752</v>
      </c>
      <c r="F914" t="s">
        <v>13131</v>
      </c>
      <c r="G914" t="s">
        <v>10</v>
      </c>
      <c r="H914">
        <v>1</v>
      </c>
    </row>
    <row r="915" spans="1:8" x14ac:dyDescent="0.3">
      <c r="A915" t="s">
        <v>13604</v>
      </c>
      <c r="B915" t="s">
        <v>814</v>
      </c>
      <c r="C915" t="s">
        <v>13448</v>
      </c>
      <c r="D915" t="s">
        <v>3478</v>
      </c>
      <c r="E915">
        <v>1009963</v>
      </c>
      <c r="F915" t="s">
        <v>13611</v>
      </c>
      <c r="G915" t="s">
        <v>10</v>
      </c>
      <c r="H915">
        <v>1</v>
      </c>
    </row>
    <row r="916" spans="1:8" x14ac:dyDescent="0.3">
      <c r="A916" t="s">
        <v>13604</v>
      </c>
      <c r="B916" t="s">
        <v>814</v>
      </c>
      <c r="C916" t="s">
        <v>13448</v>
      </c>
      <c r="D916" t="s">
        <v>3677</v>
      </c>
      <c r="E916">
        <v>1001757</v>
      </c>
      <c r="F916" t="s">
        <v>13146</v>
      </c>
      <c r="G916" t="s">
        <v>10</v>
      </c>
      <c r="H916">
        <v>2</v>
      </c>
    </row>
    <row r="917" spans="1:8" x14ac:dyDescent="0.3">
      <c r="A917" t="s">
        <v>13604</v>
      </c>
      <c r="B917" t="s">
        <v>814</v>
      </c>
      <c r="C917" t="s">
        <v>13448</v>
      </c>
      <c r="D917" t="s">
        <v>3620</v>
      </c>
      <c r="E917">
        <v>1000163</v>
      </c>
      <c r="F917" t="s">
        <v>3621</v>
      </c>
      <c r="G917" t="s">
        <v>6</v>
      </c>
      <c r="H917">
        <v>2</v>
      </c>
    </row>
    <row r="918" spans="1:8" x14ac:dyDescent="0.3">
      <c r="A918" t="s">
        <v>13604</v>
      </c>
      <c r="B918" t="s">
        <v>814</v>
      </c>
      <c r="C918" t="s">
        <v>13448</v>
      </c>
      <c r="D918" t="s">
        <v>3470</v>
      </c>
      <c r="E918">
        <v>1009782</v>
      </c>
      <c r="F918" t="s">
        <v>3471</v>
      </c>
      <c r="G918" t="s">
        <v>6</v>
      </c>
      <c r="H918">
        <v>3</v>
      </c>
    </row>
    <row r="919" spans="1:8" x14ac:dyDescent="0.3">
      <c r="A919" t="s">
        <v>13604</v>
      </c>
      <c r="B919" t="s">
        <v>814</v>
      </c>
      <c r="C919" t="s">
        <v>13448</v>
      </c>
      <c r="D919" t="s">
        <v>3543</v>
      </c>
      <c r="E919">
        <v>1002390</v>
      </c>
      <c r="F919" t="s">
        <v>3544</v>
      </c>
      <c r="G919" t="s">
        <v>10</v>
      </c>
      <c r="H919">
        <v>3</v>
      </c>
    </row>
    <row r="920" spans="1:8" x14ac:dyDescent="0.3">
      <c r="A920" t="s">
        <v>13604</v>
      </c>
      <c r="B920" t="s">
        <v>814</v>
      </c>
      <c r="C920" t="s">
        <v>13448</v>
      </c>
      <c r="D920" t="s">
        <v>3643</v>
      </c>
      <c r="E920">
        <v>1004830</v>
      </c>
      <c r="F920" t="s">
        <v>13308</v>
      </c>
      <c r="G920" t="s">
        <v>10</v>
      </c>
      <c r="H920">
        <v>4</v>
      </c>
    </row>
    <row r="921" spans="1:8" x14ac:dyDescent="0.3">
      <c r="A921" t="s">
        <v>13604</v>
      </c>
      <c r="B921" t="s">
        <v>814</v>
      </c>
      <c r="C921" t="s">
        <v>13448</v>
      </c>
      <c r="D921" t="s">
        <v>3480</v>
      </c>
      <c r="E921">
        <v>1009789</v>
      </c>
      <c r="F921" t="s">
        <v>3481</v>
      </c>
      <c r="G921" t="s">
        <v>10</v>
      </c>
      <c r="H921">
        <v>2</v>
      </c>
    </row>
    <row r="922" spans="1:8" x14ac:dyDescent="0.3">
      <c r="A922" t="s">
        <v>13604</v>
      </c>
      <c r="B922" t="s">
        <v>814</v>
      </c>
      <c r="C922" t="s">
        <v>13448</v>
      </c>
      <c r="D922" t="s">
        <v>3536</v>
      </c>
      <c r="E922">
        <v>1003156</v>
      </c>
      <c r="F922" t="s">
        <v>3537</v>
      </c>
      <c r="G922" t="s">
        <v>10</v>
      </c>
      <c r="H922">
        <v>3</v>
      </c>
    </row>
    <row r="923" spans="1:8" x14ac:dyDescent="0.3">
      <c r="A923" t="s">
        <v>13604</v>
      </c>
      <c r="B923" t="s">
        <v>814</v>
      </c>
      <c r="C923" t="s">
        <v>13448</v>
      </c>
      <c r="D923" t="s">
        <v>3538</v>
      </c>
      <c r="E923">
        <v>1004822</v>
      </c>
      <c r="F923" t="s">
        <v>3539</v>
      </c>
      <c r="G923" t="s">
        <v>10</v>
      </c>
      <c r="H923">
        <v>1</v>
      </c>
    </row>
    <row r="924" spans="1:8" x14ac:dyDescent="0.3">
      <c r="A924" t="s">
        <v>13604</v>
      </c>
      <c r="B924" t="s">
        <v>814</v>
      </c>
      <c r="C924" t="s">
        <v>13448</v>
      </c>
      <c r="D924" t="s">
        <v>3549</v>
      </c>
      <c r="E924">
        <v>1001204</v>
      </c>
      <c r="F924" t="s">
        <v>3550</v>
      </c>
      <c r="G924" t="s">
        <v>10</v>
      </c>
      <c r="H924">
        <v>1</v>
      </c>
    </row>
    <row r="925" spans="1:8" x14ac:dyDescent="0.3">
      <c r="A925" t="s">
        <v>13604</v>
      </c>
      <c r="B925" t="s">
        <v>814</v>
      </c>
      <c r="C925" t="s">
        <v>13448</v>
      </c>
      <c r="D925" t="s">
        <v>3482</v>
      </c>
      <c r="E925">
        <v>1002349</v>
      </c>
      <c r="F925" t="s">
        <v>3483</v>
      </c>
      <c r="G925" t="s">
        <v>10</v>
      </c>
      <c r="H925">
        <v>1</v>
      </c>
    </row>
    <row r="926" spans="1:8" x14ac:dyDescent="0.3">
      <c r="A926" t="s">
        <v>13604</v>
      </c>
      <c r="B926" t="s">
        <v>814</v>
      </c>
      <c r="C926" t="s">
        <v>13448</v>
      </c>
      <c r="D926" t="s">
        <v>3493</v>
      </c>
      <c r="E926">
        <v>1002204</v>
      </c>
      <c r="F926" t="s">
        <v>3494</v>
      </c>
      <c r="G926" t="s">
        <v>10</v>
      </c>
      <c r="H926">
        <v>2</v>
      </c>
    </row>
    <row r="927" spans="1:8" x14ac:dyDescent="0.3">
      <c r="A927" t="s">
        <v>13604</v>
      </c>
      <c r="B927" t="s">
        <v>814</v>
      </c>
      <c r="C927" t="s">
        <v>13448</v>
      </c>
      <c r="D927" t="s">
        <v>3627</v>
      </c>
      <c r="E927">
        <v>1002201</v>
      </c>
      <c r="F927" t="s">
        <v>3486</v>
      </c>
      <c r="G927" t="s">
        <v>10</v>
      </c>
      <c r="H927">
        <v>1</v>
      </c>
    </row>
    <row r="928" spans="1:8" x14ac:dyDescent="0.3">
      <c r="A928" t="s">
        <v>13604</v>
      </c>
      <c r="B928" t="s">
        <v>814</v>
      </c>
      <c r="C928" t="s">
        <v>13448</v>
      </c>
      <c r="D928" t="s">
        <v>3476</v>
      </c>
      <c r="E928">
        <v>1002205</v>
      </c>
      <c r="F928" t="s">
        <v>3477</v>
      </c>
      <c r="G928" t="s">
        <v>10</v>
      </c>
      <c r="H928">
        <v>10</v>
      </c>
    </row>
    <row r="929" spans="1:8" x14ac:dyDescent="0.3">
      <c r="A929" t="s">
        <v>13604</v>
      </c>
      <c r="B929" t="s">
        <v>814</v>
      </c>
      <c r="C929" t="s">
        <v>13448</v>
      </c>
      <c r="D929" t="s">
        <v>3596</v>
      </c>
      <c r="E929">
        <v>1002203</v>
      </c>
      <c r="F929" t="s">
        <v>3597</v>
      </c>
      <c r="G929" t="s">
        <v>10</v>
      </c>
      <c r="H929">
        <v>3</v>
      </c>
    </row>
    <row r="930" spans="1:8" x14ac:dyDescent="0.3">
      <c r="A930" t="s">
        <v>13604</v>
      </c>
      <c r="B930" t="s">
        <v>814</v>
      </c>
      <c r="C930" t="s">
        <v>13448</v>
      </c>
      <c r="D930" t="s">
        <v>3468</v>
      </c>
      <c r="E930">
        <v>1000050</v>
      </c>
      <c r="F930" t="s">
        <v>3469</v>
      </c>
      <c r="G930" t="s">
        <v>6</v>
      </c>
      <c r="H930">
        <v>6</v>
      </c>
    </row>
    <row r="931" spans="1:8" x14ac:dyDescent="0.3">
      <c r="A931" t="s">
        <v>13604</v>
      </c>
      <c r="B931" t="s">
        <v>814</v>
      </c>
      <c r="C931" t="s">
        <v>13448</v>
      </c>
      <c r="D931" t="s">
        <v>3508</v>
      </c>
      <c r="E931">
        <v>1002183</v>
      </c>
      <c r="F931" t="s">
        <v>3509</v>
      </c>
      <c r="G931" t="s">
        <v>10</v>
      </c>
      <c r="H931">
        <v>1</v>
      </c>
    </row>
    <row r="932" spans="1:8" x14ac:dyDescent="0.3">
      <c r="A932" t="s">
        <v>13604</v>
      </c>
      <c r="B932" t="s">
        <v>814</v>
      </c>
      <c r="C932" t="s">
        <v>13448</v>
      </c>
      <c r="D932" t="s">
        <v>3510</v>
      </c>
      <c r="E932">
        <v>1002191</v>
      </c>
      <c r="F932" t="s">
        <v>3511</v>
      </c>
      <c r="G932" t="s">
        <v>10</v>
      </c>
      <c r="H932">
        <v>6</v>
      </c>
    </row>
    <row r="933" spans="1:8" x14ac:dyDescent="0.3">
      <c r="A933" t="s">
        <v>13604</v>
      </c>
      <c r="B933" t="s">
        <v>816</v>
      </c>
      <c r="C933" t="s">
        <v>817</v>
      </c>
      <c r="D933" t="s">
        <v>3534</v>
      </c>
      <c r="E933">
        <v>1000004</v>
      </c>
      <c r="F933" t="s">
        <v>13093</v>
      </c>
      <c r="G933" t="s">
        <v>10</v>
      </c>
      <c r="H933">
        <v>3</v>
      </c>
    </row>
    <row r="934" spans="1:8" x14ac:dyDescent="0.3">
      <c r="A934" t="s">
        <v>13604</v>
      </c>
      <c r="B934" t="s">
        <v>816</v>
      </c>
      <c r="C934" t="s">
        <v>817</v>
      </c>
      <c r="D934" t="s">
        <v>3546</v>
      </c>
      <c r="E934">
        <v>1000005</v>
      </c>
      <c r="F934" t="s">
        <v>13096</v>
      </c>
      <c r="G934" t="s">
        <v>10</v>
      </c>
      <c r="H934">
        <v>2</v>
      </c>
    </row>
    <row r="935" spans="1:8" x14ac:dyDescent="0.3">
      <c r="A935" t="s">
        <v>13604</v>
      </c>
      <c r="B935" t="s">
        <v>816</v>
      </c>
      <c r="C935" t="s">
        <v>817</v>
      </c>
      <c r="D935" t="s">
        <v>13371</v>
      </c>
      <c r="E935">
        <v>1002282</v>
      </c>
      <c r="F935" t="s">
        <v>13372</v>
      </c>
      <c r="G935" t="s">
        <v>10</v>
      </c>
      <c r="H935">
        <v>2</v>
      </c>
    </row>
    <row r="936" spans="1:8" x14ac:dyDescent="0.3">
      <c r="A936" t="s">
        <v>13604</v>
      </c>
      <c r="B936" t="s">
        <v>816</v>
      </c>
      <c r="C936" t="s">
        <v>817</v>
      </c>
      <c r="D936" t="s">
        <v>3551</v>
      </c>
      <c r="E936">
        <v>1002284</v>
      </c>
      <c r="F936" t="s">
        <v>13099</v>
      </c>
      <c r="G936" t="s">
        <v>10</v>
      </c>
      <c r="H936">
        <v>2</v>
      </c>
    </row>
    <row r="937" spans="1:8" x14ac:dyDescent="0.3">
      <c r="A937" t="s">
        <v>13604</v>
      </c>
      <c r="B937" t="s">
        <v>816</v>
      </c>
      <c r="C937" t="s">
        <v>817</v>
      </c>
      <c r="D937" t="s">
        <v>13437</v>
      </c>
      <c r="E937">
        <v>1002328</v>
      </c>
      <c r="F937" t="s">
        <v>13362</v>
      </c>
      <c r="G937" t="s">
        <v>10</v>
      </c>
      <c r="H937">
        <v>2</v>
      </c>
    </row>
    <row r="938" spans="1:8" x14ac:dyDescent="0.3">
      <c r="A938" t="s">
        <v>13604</v>
      </c>
      <c r="B938" t="s">
        <v>816</v>
      </c>
      <c r="C938" t="s">
        <v>817</v>
      </c>
      <c r="D938" t="s">
        <v>3526</v>
      </c>
      <c r="E938">
        <v>1002331</v>
      </c>
      <c r="F938" t="s">
        <v>13103</v>
      </c>
      <c r="G938" t="s">
        <v>10</v>
      </c>
      <c r="H938">
        <v>1</v>
      </c>
    </row>
    <row r="939" spans="1:8" x14ac:dyDescent="0.3">
      <c r="A939" t="s">
        <v>13604</v>
      </c>
      <c r="B939" t="s">
        <v>816</v>
      </c>
      <c r="C939" t="s">
        <v>817</v>
      </c>
      <c r="D939" t="s">
        <v>3748</v>
      </c>
      <c r="E939">
        <v>1002307</v>
      </c>
      <c r="F939" t="s">
        <v>13105</v>
      </c>
      <c r="G939" t="s">
        <v>10</v>
      </c>
      <c r="H939">
        <v>1</v>
      </c>
    </row>
    <row r="940" spans="1:8" x14ac:dyDescent="0.3">
      <c r="A940" t="s">
        <v>13604</v>
      </c>
      <c r="B940" t="s">
        <v>816</v>
      </c>
      <c r="C940" t="s">
        <v>817</v>
      </c>
      <c r="D940" t="s">
        <v>3491</v>
      </c>
      <c r="E940">
        <v>1001241</v>
      </c>
      <c r="F940" t="s">
        <v>3492</v>
      </c>
      <c r="G940" t="s">
        <v>10</v>
      </c>
      <c r="H940">
        <v>2</v>
      </c>
    </row>
    <row r="941" spans="1:8" x14ac:dyDescent="0.3">
      <c r="A941" t="s">
        <v>13604</v>
      </c>
      <c r="B941" t="s">
        <v>816</v>
      </c>
      <c r="C941" t="s">
        <v>817</v>
      </c>
      <c r="D941" t="s">
        <v>3672</v>
      </c>
      <c r="E941">
        <v>1000738</v>
      </c>
      <c r="F941" t="s">
        <v>13300</v>
      </c>
      <c r="G941" t="s">
        <v>10</v>
      </c>
      <c r="H941">
        <v>2</v>
      </c>
    </row>
    <row r="942" spans="1:8" x14ac:dyDescent="0.3">
      <c r="A942" t="s">
        <v>13604</v>
      </c>
      <c r="B942" t="s">
        <v>816</v>
      </c>
      <c r="C942" t="s">
        <v>817</v>
      </c>
      <c r="D942" t="s">
        <v>3487</v>
      </c>
      <c r="E942">
        <v>1002083</v>
      </c>
      <c r="F942" t="s">
        <v>3488</v>
      </c>
      <c r="G942" t="s">
        <v>10</v>
      </c>
      <c r="H942">
        <v>1</v>
      </c>
    </row>
    <row r="943" spans="1:8" x14ac:dyDescent="0.3">
      <c r="A943" t="s">
        <v>13604</v>
      </c>
      <c r="B943" t="s">
        <v>816</v>
      </c>
      <c r="C943" t="s">
        <v>817</v>
      </c>
      <c r="D943" t="s">
        <v>3543</v>
      </c>
      <c r="E943">
        <v>1002390</v>
      </c>
      <c r="F943" t="s">
        <v>3544</v>
      </c>
      <c r="G943" t="s">
        <v>10</v>
      </c>
      <c r="H943">
        <v>4</v>
      </c>
    </row>
    <row r="944" spans="1:8" x14ac:dyDescent="0.3">
      <c r="A944" t="s">
        <v>13604</v>
      </c>
      <c r="B944" t="s">
        <v>816</v>
      </c>
      <c r="C944" t="s">
        <v>817</v>
      </c>
      <c r="D944" t="s">
        <v>13363</v>
      </c>
      <c r="E944">
        <v>1001221</v>
      </c>
      <c r="F944" t="s">
        <v>13364</v>
      </c>
      <c r="G944" t="s">
        <v>10</v>
      </c>
      <c r="H944">
        <v>1</v>
      </c>
    </row>
    <row r="945" spans="1:8" x14ac:dyDescent="0.3">
      <c r="A945" t="s">
        <v>13604</v>
      </c>
      <c r="B945" t="s">
        <v>816</v>
      </c>
      <c r="C945" t="s">
        <v>817</v>
      </c>
      <c r="D945" t="s">
        <v>13377</v>
      </c>
      <c r="E945">
        <v>1000016</v>
      </c>
      <c r="F945" t="s">
        <v>13378</v>
      </c>
      <c r="G945" t="s">
        <v>10</v>
      </c>
      <c r="H945">
        <v>1</v>
      </c>
    </row>
    <row r="946" spans="1:8" x14ac:dyDescent="0.3">
      <c r="A946" t="s">
        <v>13604</v>
      </c>
      <c r="B946" t="s">
        <v>816</v>
      </c>
      <c r="C946" t="s">
        <v>817</v>
      </c>
      <c r="D946" t="s">
        <v>3493</v>
      </c>
      <c r="E946">
        <v>1002204</v>
      </c>
      <c r="F946" t="s">
        <v>3494</v>
      </c>
      <c r="G946" t="s">
        <v>10</v>
      </c>
      <c r="H946">
        <v>2</v>
      </c>
    </row>
    <row r="947" spans="1:8" x14ac:dyDescent="0.3">
      <c r="A947" t="s">
        <v>13604</v>
      </c>
      <c r="B947" t="s">
        <v>816</v>
      </c>
      <c r="C947" t="s">
        <v>817</v>
      </c>
      <c r="D947" t="s">
        <v>3476</v>
      </c>
      <c r="E947">
        <v>1002205</v>
      </c>
      <c r="F947" t="s">
        <v>3477</v>
      </c>
      <c r="G947" t="s">
        <v>10</v>
      </c>
      <c r="H947">
        <v>9</v>
      </c>
    </row>
    <row r="948" spans="1:8" x14ac:dyDescent="0.3">
      <c r="A948" t="s">
        <v>13604</v>
      </c>
      <c r="B948" t="s">
        <v>816</v>
      </c>
      <c r="C948" t="s">
        <v>817</v>
      </c>
      <c r="D948" t="s">
        <v>3596</v>
      </c>
      <c r="E948">
        <v>1002203</v>
      </c>
      <c r="F948" t="s">
        <v>3597</v>
      </c>
      <c r="G948" t="s">
        <v>10</v>
      </c>
      <c r="H948">
        <v>4</v>
      </c>
    </row>
    <row r="949" spans="1:8" x14ac:dyDescent="0.3">
      <c r="A949" t="s">
        <v>13604</v>
      </c>
      <c r="B949" t="s">
        <v>816</v>
      </c>
      <c r="C949" t="s">
        <v>817</v>
      </c>
      <c r="D949" t="s">
        <v>3508</v>
      </c>
      <c r="E949">
        <v>1002183</v>
      </c>
      <c r="F949" t="s">
        <v>3509</v>
      </c>
      <c r="G949" t="s">
        <v>10</v>
      </c>
      <c r="H949">
        <v>1</v>
      </c>
    </row>
    <row r="950" spans="1:8" x14ac:dyDescent="0.3">
      <c r="A950" t="s">
        <v>13604</v>
      </c>
      <c r="B950" t="s">
        <v>816</v>
      </c>
      <c r="C950" t="s">
        <v>817</v>
      </c>
      <c r="D950" t="s">
        <v>3510</v>
      </c>
      <c r="E950">
        <v>1002191</v>
      </c>
      <c r="F950" t="s">
        <v>3511</v>
      </c>
      <c r="G950" t="s">
        <v>10</v>
      </c>
      <c r="H950">
        <v>5</v>
      </c>
    </row>
    <row r="951" spans="1:8" x14ac:dyDescent="0.3">
      <c r="A951" t="s">
        <v>13604</v>
      </c>
      <c r="B951" t="s">
        <v>818</v>
      </c>
      <c r="C951" t="s">
        <v>13444</v>
      </c>
      <c r="D951" t="s">
        <v>3472</v>
      </c>
      <c r="E951">
        <v>1000000</v>
      </c>
      <c r="F951" t="s">
        <v>3473</v>
      </c>
      <c r="G951" t="s">
        <v>10</v>
      </c>
      <c r="H951">
        <v>1</v>
      </c>
    </row>
    <row r="952" spans="1:8" x14ac:dyDescent="0.3">
      <c r="A952" t="s">
        <v>13604</v>
      </c>
      <c r="B952" t="s">
        <v>818</v>
      </c>
      <c r="C952" t="s">
        <v>13444</v>
      </c>
      <c r="D952" t="s">
        <v>3534</v>
      </c>
      <c r="E952">
        <v>1000004</v>
      </c>
      <c r="F952" t="s">
        <v>13093</v>
      </c>
      <c r="G952" t="s">
        <v>10</v>
      </c>
      <c r="H952">
        <v>2</v>
      </c>
    </row>
    <row r="953" spans="1:8" x14ac:dyDescent="0.3">
      <c r="A953" t="s">
        <v>13604</v>
      </c>
      <c r="B953" t="s">
        <v>818</v>
      </c>
      <c r="C953" t="s">
        <v>13444</v>
      </c>
      <c r="D953" t="s">
        <v>3546</v>
      </c>
      <c r="E953">
        <v>1000005</v>
      </c>
      <c r="F953" t="s">
        <v>13096</v>
      </c>
      <c r="G953" t="s">
        <v>10</v>
      </c>
      <c r="H953">
        <v>2</v>
      </c>
    </row>
    <row r="954" spans="1:8" x14ac:dyDescent="0.3">
      <c r="A954" t="s">
        <v>13604</v>
      </c>
      <c r="B954" t="s">
        <v>818</v>
      </c>
      <c r="C954" t="s">
        <v>13444</v>
      </c>
      <c r="D954" t="s">
        <v>3489</v>
      </c>
      <c r="E954">
        <v>1002283</v>
      </c>
      <c r="F954" t="s">
        <v>13073</v>
      </c>
      <c r="G954" t="s">
        <v>10</v>
      </c>
      <c r="H954">
        <v>3</v>
      </c>
    </row>
    <row r="955" spans="1:8" x14ac:dyDescent="0.3">
      <c r="A955" t="s">
        <v>13604</v>
      </c>
      <c r="B955" t="s">
        <v>818</v>
      </c>
      <c r="C955" t="s">
        <v>13444</v>
      </c>
      <c r="D955" t="s">
        <v>3495</v>
      </c>
      <c r="E955">
        <v>1002308</v>
      </c>
      <c r="F955" t="s">
        <v>13100</v>
      </c>
      <c r="G955" t="s">
        <v>10</v>
      </c>
      <c r="H955">
        <v>2</v>
      </c>
    </row>
    <row r="956" spans="1:8" x14ac:dyDescent="0.3">
      <c r="A956" t="s">
        <v>13604</v>
      </c>
      <c r="B956" t="s">
        <v>818</v>
      </c>
      <c r="C956" t="s">
        <v>13444</v>
      </c>
      <c r="D956" t="s">
        <v>3506</v>
      </c>
      <c r="E956">
        <v>1002329</v>
      </c>
      <c r="F956" t="s">
        <v>13101</v>
      </c>
      <c r="G956" t="s">
        <v>10</v>
      </c>
      <c r="H956">
        <v>3</v>
      </c>
    </row>
    <row r="957" spans="1:8" x14ac:dyDescent="0.3">
      <c r="A957" t="s">
        <v>13604</v>
      </c>
      <c r="B957" t="s">
        <v>818</v>
      </c>
      <c r="C957" t="s">
        <v>13444</v>
      </c>
      <c r="D957" t="s">
        <v>3497</v>
      </c>
      <c r="E957">
        <v>1002325</v>
      </c>
      <c r="F957" t="s">
        <v>3498</v>
      </c>
      <c r="G957" t="s">
        <v>10</v>
      </c>
      <c r="H957">
        <v>6</v>
      </c>
    </row>
    <row r="958" spans="1:8" x14ac:dyDescent="0.3">
      <c r="A958" t="s">
        <v>13604</v>
      </c>
      <c r="B958" t="s">
        <v>818</v>
      </c>
      <c r="C958" t="s">
        <v>13444</v>
      </c>
      <c r="D958" t="s">
        <v>3491</v>
      </c>
      <c r="E958">
        <v>1001241</v>
      </c>
      <c r="F958" t="s">
        <v>3492</v>
      </c>
      <c r="G958" t="s">
        <v>10</v>
      </c>
      <c r="H958">
        <v>6</v>
      </c>
    </row>
    <row r="959" spans="1:8" x14ac:dyDescent="0.3">
      <c r="A959" t="s">
        <v>13604</v>
      </c>
      <c r="B959" t="s">
        <v>818</v>
      </c>
      <c r="C959" t="s">
        <v>13444</v>
      </c>
      <c r="D959" t="s">
        <v>3541</v>
      </c>
      <c r="E959">
        <v>1000742</v>
      </c>
      <c r="F959" t="s">
        <v>3542</v>
      </c>
      <c r="G959" t="s">
        <v>10</v>
      </c>
      <c r="H959">
        <v>3</v>
      </c>
    </row>
    <row r="960" spans="1:8" x14ac:dyDescent="0.3">
      <c r="A960" t="s">
        <v>13604</v>
      </c>
      <c r="B960" t="s">
        <v>818</v>
      </c>
      <c r="C960" t="s">
        <v>13444</v>
      </c>
      <c r="D960" t="s">
        <v>3487</v>
      </c>
      <c r="E960">
        <v>1002083</v>
      </c>
      <c r="F960" t="s">
        <v>3488</v>
      </c>
      <c r="G960" t="s">
        <v>10</v>
      </c>
      <c r="H960">
        <v>3</v>
      </c>
    </row>
    <row r="961" spans="1:8" x14ac:dyDescent="0.3">
      <c r="A961" t="s">
        <v>13604</v>
      </c>
      <c r="B961" t="s">
        <v>818</v>
      </c>
      <c r="C961" t="s">
        <v>13444</v>
      </c>
      <c r="D961" t="s">
        <v>3673</v>
      </c>
      <c r="E961">
        <v>1004752</v>
      </c>
      <c r="F961" t="s">
        <v>13131</v>
      </c>
      <c r="G961" t="s">
        <v>10</v>
      </c>
      <c r="H961">
        <v>1</v>
      </c>
    </row>
    <row r="962" spans="1:8" x14ac:dyDescent="0.3">
      <c r="A962" t="s">
        <v>13604</v>
      </c>
      <c r="B962" t="s">
        <v>818</v>
      </c>
      <c r="C962" t="s">
        <v>13444</v>
      </c>
      <c r="D962" t="s">
        <v>3676</v>
      </c>
      <c r="E962">
        <v>1001763</v>
      </c>
      <c r="F962" t="s">
        <v>13133</v>
      </c>
      <c r="G962" t="s">
        <v>10</v>
      </c>
      <c r="H962">
        <v>2</v>
      </c>
    </row>
    <row r="963" spans="1:8" x14ac:dyDescent="0.3">
      <c r="A963" t="s">
        <v>13604</v>
      </c>
      <c r="B963" t="s">
        <v>818</v>
      </c>
      <c r="C963" t="s">
        <v>13444</v>
      </c>
      <c r="D963" t="s">
        <v>3677</v>
      </c>
      <c r="E963">
        <v>1001757</v>
      </c>
      <c r="F963" t="s">
        <v>13146</v>
      </c>
      <c r="G963" t="s">
        <v>10</v>
      </c>
      <c r="H963">
        <v>2</v>
      </c>
    </row>
    <row r="964" spans="1:8" x14ac:dyDescent="0.3">
      <c r="A964" t="s">
        <v>13604</v>
      </c>
      <c r="B964" t="s">
        <v>818</v>
      </c>
      <c r="C964" t="s">
        <v>13444</v>
      </c>
      <c r="D964" t="s">
        <v>3678</v>
      </c>
      <c r="E964">
        <v>1000164</v>
      </c>
      <c r="F964" t="s">
        <v>13160</v>
      </c>
      <c r="G964" t="s">
        <v>6</v>
      </c>
      <c r="H964">
        <v>4</v>
      </c>
    </row>
    <row r="965" spans="1:8" x14ac:dyDescent="0.3">
      <c r="A965" t="s">
        <v>13604</v>
      </c>
      <c r="B965" t="s">
        <v>818</v>
      </c>
      <c r="C965" t="s">
        <v>13444</v>
      </c>
      <c r="D965" t="s">
        <v>3470</v>
      </c>
      <c r="E965">
        <v>1009782</v>
      </c>
      <c r="F965" t="s">
        <v>3471</v>
      </c>
      <c r="G965" t="s">
        <v>6</v>
      </c>
      <c r="H965">
        <v>2.5</v>
      </c>
    </row>
    <row r="966" spans="1:8" x14ac:dyDescent="0.3">
      <c r="A966" t="s">
        <v>13604</v>
      </c>
      <c r="B966" t="s">
        <v>818</v>
      </c>
      <c r="C966" t="s">
        <v>13444</v>
      </c>
      <c r="D966" t="s">
        <v>3543</v>
      </c>
      <c r="E966">
        <v>1002390</v>
      </c>
      <c r="F966" t="s">
        <v>3544</v>
      </c>
      <c r="G966" t="s">
        <v>10</v>
      </c>
      <c r="H966">
        <v>3</v>
      </c>
    </row>
    <row r="967" spans="1:8" x14ac:dyDescent="0.3">
      <c r="A967" t="s">
        <v>13604</v>
      </c>
      <c r="B967" t="s">
        <v>818</v>
      </c>
      <c r="C967" t="s">
        <v>13444</v>
      </c>
      <c r="D967" t="s">
        <v>3643</v>
      </c>
      <c r="E967">
        <v>1004830</v>
      </c>
      <c r="F967" t="s">
        <v>13308</v>
      </c>
      <c r="G967" t="s">
        <v>10</v>
      </c>
      <c r="H967">
        <v>6</v>
      </c>
    </row>
    <row r="968" spans="1:8" x14ac:dyDescent="0.3">
      <c r="A968" t="s">
        <v>13604</v>
      </c>
      <c r="B968" t="s">
        <v>818</v>
      </c>
      <c r="C968" t="s">
        <v>13444</v>
      </c>
      <c r="D968" t="s">
        <v>3480</v>
      </c>
      <c r="E968">
        <v>1009789</v>
      </c>
      <c r="F968" t="s">
        <v>3481</v>
      </c>
      <c r="G968" t="s">
        <v>10</v>
      </c>
      <c r="H968">
        <v>2</v>
      </c>
    </row>
    <row r="969" spans="1:8" x14ac:dyDescent="0.3">
      <c r="A969" t="s">
        <v>13604</v>
      </c>
      <c r="B969" t="s">
        <v>818</v>
      </c>
      <c r="C969" t="s">
        <v>13444</v>
      </c>
      <c r="D969" t="s">
        <v>3536</v>
      </c>
      <c r="E969">
        <v>1003156</v>
      </c>
      <c r="F969" t="s">
        <v>3537</v>
      </c>
      <c r="G969" t="s">
        <v>10</v>
      </c>
      <c r="H969">
        <v>3</v>
      </c>
    </row>
    <row r="970" spans="1:8" x14ac:dyDescent="0.3">
      <c r="A970" t="s">
        <v>13604</v>
      </c>
      <c r="B970" t="s">
        <v>818</v>
      </c>
      <c r="C970" t="s">
        <v>13444</v>
      </c>
      <c r="D970" t="s">
        <v>3538</v>
      </c>
      <c r="E970">
        <v>1004822</v>
      </c>
      <c r="F970" t="s">
        <v>3539</v>
      </c>
      <c r="G970" t="s">
        <v>10</v>
      </c>
      <c r="H970">
        <v>2</v>
      </c>
    </row>
    <row r="971" spans="1:8" x14ac:dyDescent="0.3">
      <c r="A971" t="s">
        <v>13604</v>
      </c>
      <c r="B971" t="s">
        <v>818</v>
      </c>
      <c r="C971" t="s">
        <v>13444</v>
      </c>
      <c r="D971" t="s">
        <v>3482</v>
      </c>
      <c r="E971">
        <v>1002349</v>
      </c>
      <c r="F971" t="s">
        <v>3483</v>
      </c>
      <c r="G971" t="s">
        <v>10</v>
      </c>
      <c r="H971">
        <v>1</v>
      </c>
    </row>
    <row r="972" spans="1:8" x14ac:dyDescent="0.3">
      <c r="A972" t="s">
        <v>13604</v>
      </c>
      <c r="B972" t="s">
        <v>818</v>
      </c>
      <c r="C972" t="s">
        <v>13444</v>
      </c>
      <c r="D972" t="s">
        <v>3493</v>
      </c>
      <c r="E972">
        <v>1002204</v>
      </c>
      <c r="F972" t="s">
        <v>3494</v>
      </c>
      <c r="G972" t="s">
        <v>10</v>
      </c>
      <c r="H972">
        <v>6</v>
      </c>
    </row>
    <row r="973" spans="1:8" x14ac:dyDescent="0.3">
      <c r="A973" t="s">
        <v>13604</v>
      </c>
      <c r="B973" t="s">
        <v>818</v>
      </c>
      <c r="C973" t="s">
        <v>13444</v>
      </c>
      <c r="D973" t="s">
        <v>3627</v>
      </c>
      <c r="E973">
        <v>1002201</v>
      </c>
      <c r="F973" t="s">
        <v>3486</v>
      </c>
      <c r="G973" t="s">
        <v>10</v>
      </c>
      <c r="H973">
        <v>2</v>
      </c>
    </row>
    <row r="974" spans="1:8" x14ac:dyDescent="0.3">
      <c r="A974" t="s">
        <v>13604</v>
      </c>
      <c r="B974" t="s">
        <v>818</v>
      </c>
      <c r="C974" t="s">
        <v>13444</v>
      </c>
      <c r="D974" t="s">
        <v>3476</v>
      </c>
      <c r="E974">
        <v>1002205</v>
      </c>
      <c r="F974" t="s">
        <v>3477</v>
      </c>
      <c r="G974" t="s">
        <v>10</v>
      </c>
      <c r="H974">
        <v>22</v>
      </c>
    </row>
    <row r="975" spans="1:8" x14ac:dyDescent="0.3">
      <c r="A975" t="s">
        <v>13604</v>
      </c>
      <c r="B975" t="s">
        <v>818</v>
      </c>
      <c r="C975" t="s">
        <v>13444</v>
      </c>
      <c r="D975" t="s">
        <v>3596</v>
      </c>
      <c r="E975">
        <v>1002203</v>
      </c>
      <c r="F975" t="s">
        <v>3597</v>
      </c>
      <c r="G975" t="s">
        <v>10</v>
      </c>
      <c r="H975">
        <v>3</v>
      </c>
    </row>
    <row r="976" spans="1:8" x14ac:dyDescent="0.3">
      <c r="A976" t="s">
        <v>13604</v>
      </c>
      <c r="B976" t="s">
        <v>818</v>
      </c>
      <c r="C976" t="s">
        <v>13444</v>
      </c>
      <c r="D976" t="s">
        <v>3468</v>
      </c>
      <c r="E976">
        <v>1000050</v>
      </c>
      <c r="F976" t="s">
        <v>3469</v>
      </c>
      <c r="G976" t="s">
        <v>6</v>
      </c>
      <c r="H976">
        <v>4</v>
      </c>
    </row>
    <row r="977" spans="1:8" x14ac:dyDescent="0.3">
      <c r="A977" t="s">
        <v>13604</v>
      </c>
      <c r="B977" t="s">
        <v>818</v>
      </c>
      <c r="C977" t="s">
        <v>13444</v>
      </c>
      <c r="D977" t="s">
        <v>3508</v>
      </c>
      <c r="E977">
        <v>1002183</v>
      </c>
      <c r="F977" t="s">
        <v>3509</v>
      </c>
      <c r="G977" t="s">
        <v>10</v>
      </c>
      <c r="H977">
        <v>2</v>
      </c>
    </row>
    <row r="978" spans="1:8" x14ac:dyDescent="0.3">
      <c r="A978" t="s">
        <v>13604</v>
      </c>
      <c r="B978" t="s">
        <v>818</v>
      </c>
      <c r="C978" t="s">
        <v>13444</v>
      </c>
      <c r="D978" t="s">
        <v>3510</v>
      </c>
      <c r="E978">
        <v>1002191</v>
      </c>
      <c r="F978" t="s">
        <v>3511</v>
      </c>
      <c r="G978" t="s">
        <v>10</v>
      </c>
      <c r="H978">
        <v>14</v>
      </c>
    </row>
    <row r="979" spans="1:8" x14ac:dyDescent="0.3">
      <c r="A979" t="s">
        <v>13604</v>
      </c>
      <c r="B979" t="s">
        <v>820</v>
      </c>
      <c r="C979" t="s">
        <v>821</v>
      </c>
      <c r="D979" t="s">
        <v>3546</v>
      </c>
      <c r="E979">
        <v>1000005</v>
      </c>
      <c r="F979" t="s">
        <v>13096</v>
      </c>
      <c r="G979" t="s">
        <v>10</v>
      </c>
      <c r="H979">
        <v>3</v>
      </c>
    </row>
    <row r="980" spans="1:8" x14ac:dyDescent="0.3">
      <c r="A980" t="s">
        <v>13604</v>
      </c>
      <c r="B980" t="s">
        <v>820</v>
      </c>
      <c r="C980" t="s">
        <v>821</v>
      </c>
      <c r="D980" t="s">
        <v>13369</v>
      </c>
      <c r="E980">
        <v>1002286</v>
      </c>
      <c r="F980" t="s">
        <v>13370</v>
      </c>
      <c r="G980" t="s">
        <v>10</v>
      </c>
      <c r="H980">
        <v>3</v>
      </c>
    </row>
    <row r="981" spans="1:8" x14ac:dyDescent="0.3">
      <c r="A981" t="s">
        <v>13604</v>
      </c>
      <c r="B981" t="s">
        <v>820</v>
      </c>
      <c r="C981" t="s">
        <v>821</v>
      </c>
      <c r="D981" t="s">
        <v>13381</v>
      </c>
      <c r="E981">
        <v>1002287</v>
      </c>
      <c r="F981" t="s">
        <v>13382</v>
      </c>
      <c r="G981" t="s">
        <v>10</v>
      </c>
      <c r="H981">
        <v>12</v>
      </c>
    </row>
    <row r="982" spans="1:8" x14ac:dyDescent="0.3">
      <c r="A982" t="s">
        <v>13604</v>
      </c>
      <c r="B982" t="s">
        <v>820</v>
      </c>
      <c r="C982" t="s">
        <v>821</v>
      </c>
      <c r="D982" t="s">
        <v>13437</v>
      </c>
      <c r="E982">
        <v>1002328</v>
      </c>
      <c r="F982" t="s">
        <v>13362</v>
      </c>
      <c r="G982" t="s">
        <v>10</v>
      </c>
      <c r="H982">
        <v>6</v>
      </c>
    </row>
    <row r="983" spans="1:8" x14ac:dyDescent="0.3">
      <c r="A983" t="s">
        <v>13604</v>
      </c>
      <c r="B983" t="s">
        <v>820</v>
      </c>
      <c r="C983" t="s">
        <v>821</v>
      </c>
      <c r="D983" t="s">
        <v>3526</v>
      </c>
      <c r="E983">
        <v>1002331</v>
      </c>
      <c r="F983" t="s">
        <v>13103</v>
      </c>
      <c r="G983" t="s">
        <v>10</v>
      </c>
      <c r="H983">
        <v>1</v>
      </c>
    </row>
    <row r="984" spans="1:8" x14ac:dyDescent="0.3">
      <c r="A984" t="s">
        <v>13604</v>
      </c>
      <c r="B984" t="s">
        <v>820</v>
      </c>
      <c r="C984" t="s">
        <v>821</v>
      </c>
      <c r="D984" t="s">
        <v>3748</v>
      </c>
      <c r="E984">
        <v>1002307</v>
      </c>
      <c r="F984" t="s">
        <v>13105</v>
      </c>
      <c r="G984" t="s">
        <v>10</v>
      </c>
      <c r="H984">
        <v>3</v>
      </c>
    </row>
    <row r="985" spans="1:8" x14ac:dyDescent="0.3">
      <c r="A985" t="s">
        <v>13604</v>
      </c>
      <c r="B985" t="s">
        <v>820</v>
      </c>
      <c r="C985" t="s">
        <v>821</v>
      </c>
      <c r="D985" t="s">
        <v>3491</v>
      </c>
      <c r="E985">
        <v>1001241</v>
      </c>
      <c r="F985" t="s">
        <v>3492</v>
      </c>
      <c r="G985" t="s">
        <v>10</v>
      </c>
      <c r="H985">
        <v>6</v>
      </c>
    </row>
    <row r="986" spans="1:8" x14ac:dyDescent="0.3">
      <c r="A986" t="s">
        <v>13604</v>
      </c>
      <c r="B986" t="s">
        <v>820</v>
      </c>
      <c r="C986" t="s">
        <v>821</v>
      </c>
      <c r="D986" t="s">
        <v>3672</v>
      </c>
      <c r="E986">
        <v>1000738</v>
      </c>
      <c r="F986" t="s">
        <v>13300</v>
      </c>
      <c r="G986" t="s">
        <v>10</v>
      </c>
      <c r="H986">
        <v>3</v>
      </c>
    </row>
    <row r="987" spans="1:8" x14ac:dyDescent="0.3">
      <c r="A987" t="s">
        <v>13604</v>
      </c>
      <c r="B987" t="s">
        <v>820</v>
      </c>
      <c r="C987" t="s">
        <v>821</v>
      </c>
      <c r="D987" t="s">
        <v>3487</v>
      </c>
      <c r="E987">
        <v>1002083</v>
      </c>
      <c r="F987" t="s">
        <v>3488</v>
      </c>
      <c r="G987" t="s">
        <v>10</v>
      </c>
      <c r="H987">
        <v>3</v>
      </c>
    </row>
    <row r="988" spans="1:8" x14ac:dyDescent="0.3">
      <c r="A988" t="s">
        <v>13604</v>
      </c>
      <c r="B988" t="s">
        <v>820</v>
      </c>
      <c r="C988" t="s">
        <v>821</v>
      </c>
      <c r="D988" t="s">
        <v>3543</v>
      </c>
      <c r="E988">
        <v>1002390</v>
      </c>
      <c r="F988" t="s">
        <v>3544</v>
      </c>
      <c r="G988" t="s">
        <v>10</v>
      </c>
      <c r="H988">
        <v>3</v>
      </c>
    </row>
    <row r="989" spans="1:8" x14ac:dyDescent="0.3">
      <c r="A989" t="s">
        <v>13604</v>
      </c>
      <c r="B989" t="s">
        <v>820</v>
      </c>
      <c r="C989" t="s">
        <v>821</v>
      </c>
      <c r="D989" t="s">
        <v>13363</v>
      </c>
      <c r="E989">
        <v>1001221</v>
      </c>
      <c r="F989" t="s">
        <v>13364</v>
      </c>
      <c r="G989" t="s">
        <v>10</v>
      </c>
      <c r="H989">
        <v>1</v>
      </c>
    </row>
    <row r="990" spans="1:8" x14ac:dyDescent="0.3">
      <c r="A990" t="s">
        <v>13604</v>
      </c>
      <c r="B990" t="s">
        <v>820</v>
      </c>
      <c r="C990" t="s">
        <v>821</v>
      </c>
      <c r="D990" t="s">
        <v>13377</v>
      </c>
      <c r="E990">
        <v>1000016</v>
      </c>
      <c r="F990" t="s">
        <v>13378</v>
      </c>
      <c r="G990" t="s">
        <v>10</v>
      </c>
      <c r="H990">
        <v>1</v>
      </c>
    </row>
    <row r="991" spans="1:8" x14ac:dyDescent="0.3">
      <c r="A991" t="s">
        <v>13604</v>
      </c>
      <c r="B991" t="s">
        <v>820</v>
      </c>
      <c r="C991" t="s">
        <v>821</v>
      </c>
      <c r="D991" t="s">
        <v>3493</v>
      </c>
      <c r="E991">
        <v>1002204</v>
      </c>
      <c r="F991" t="s">
        <v>3494</v>
      </c>
      <c r="G991" t="s">
        <v>10</v>
      </c>
      <c r="H991">
        <v>6</v>
      </c>
    </row>
    <row r="992" spans="1:8" x14ac:dyDescent="0.3">
      <c r="A992" t="s">
        <v>13604</v>
      </c>
      <c r="B992" t="s">
        <v>820</v>
      </c>
      <c r="C992" t="s">
        <v>821</v>
      </c>
      <c r="D992" t="s">
        <v>3627</v>
      </c>
      <c r="E992">
        <v>1002201</v>
      </c>
      <c r="F992" t="s">
        <v>3486</v>
      </c>
      <c r="G992" t="s">
        <v>10</v>
      </c>
      <c r="H992">
        <v>2</v>
      </c>
    </row>
    <row r="993" spans="1:8" x14ac:dyDescent="0.3">
      <c r="A993" t="s">
        <v>13604</v>
      </c>
      <c r="B993" t="s">
        <v>820</v>
      </c>
      <c r="C993" t="s">
        <v>821</v>
      </c>
      <c r="D993" t="s">
        <v>3476</v>
      </c>
      <c r="E993">
        <v>1002205</v>
      </c>
      <c r="F993" t="s">
        <v>3477</v>
      </c>
      <c r="G993" t="s">
        <v>10</v>
      </c>
      <c r="H993">
        <v>11</v>
      </c>
    </row>
    <row r="994" spans="1:8" x14ac:dyDescent="0.3">
      <c r="A994" t="s">
        <v>13604</v>
      </c>
      <c r="B994" t="s">
        <v>820</v>
      </c>
      <c r="C994" t="s">
        <v>821</v>
      </c>
      <c r="D994" t="s">
        <v>3596</v>
      </c>
      <c r="E994">
        <v>1002203</v>
      </c>
      <c r="F994" t="s">
        <v>3597</v>
      </c>
      <c r="G994" t="s">
        <v>10</v>
      </c>
      <c r="H994">
        <v>4</v>
      </c>
    </row>
    <row r="995" spans="1:8" x14ac:dyDescent="0.3">
      <c r="A995" t="s">
        <v>13604</v>
      </c>
      <c r="B995" t="s">
        <v>820</v>
      </c>
      <c r="C995" t="s">
        <v>821</v>
      </c>
      <c r="D995" t="s">
        <v>3508</v>
      </c>
      <c r="E995">
        <v>1002183</v>
      </c>
      <c r="F995" t="s">
        <v>3509</v>
      </c>
      <c r="G995" t="s">
        <v>10</v>
      </c>
      <c r="H995">
        <v>1</v>
      </c>
    </row>
    <row r="996" spans="1:8" x14ac:dyDescent="0.3">
      <c r="A996" t="s">
        <v>13604</v>
      </c>
      <c r="B996" t="s">
        <v>820</v>
      </c>
      <c r="C996" t="s">
        <v>821</v>
      </c>
      <c r="D996" t="s">
        <v>3510</v>
      </c>
      <c r="E996">
        <v>1002191</v>
      </c>
      <c r="F996" t="s">
        <v>3511</v>
      </c>
      <c r="G996" t="s">
        <v>10</v>
      </c>
      <c r="H996">
        <v>11</v>
      </c>
    </row>
    <row r="997" spans="1:8" x14ac:dyDescent="0.3">
      <c r="A997" t="s">
        <v>13604</v>
      </c>
      <c r="B997" t="s">
        <v>822</v>
      </c>
      <c r="C997" t="s">
        <v>13452</v>
      </c>
      <c r="D997" t="s">
        <v>3534</v>
      </c>
      <c r="E997">
        <v>1000004</v>
      </c>
      <c r="F997" t="s">
        <v>13093</v>
      </c>
      <c r="G997" t="s">
        <v>10</v>
      </c>
      <c r="H997">
        <v>2</v>
      </c>
    </row>
    <row r="998" spans="1:8" x14ac:dyDescent="0.3">
      <c r="A998" t="s">
        <v>13604</v>
      </c>
      <c r="B998" t="s">
        <v>822</v>
      </c>
      <c r="C998" t="s">
        <v>13452</v>
      </c>
      <c r="D998" t="s">
        <v>3546</v>
      </c>
      <c r="E998">
        <v>1000005</v>
      </c>
      <c r="F998" t="s">
        <v>13096</v>
      </c>
      <c r="G998" t="s">
        <v>10</v>
      </c>
      <c r="H998">
        <v>2</v>
      </c>
    </row>
    <row r="999" spans="1:8" x14ac:dyDescent="0.3">
      <c r="A999" t="s">
        <v>13604</v>
      </c>
      <c r="B999" t="s">
        <v>822</v>
      </c>
      <c r="C999" t="s">
        <v>13452</v>
      </c>
      <c r="D999" t="s">
        <v>3489</v>
      </c>
      <c r="E999">
        <v>1002283</v>
      </c>
      <c r="F999" t="s">
        <v>13073</v>
      </c>
      <c r="G999" t="s">
        <v>10</v>
      </c>
      <c r="H999">
        <v>6</v>
      </c>
    </row>
    <row r="1000" spans="1:8" x14ac:dyDescent="0.3">
      <c r="A1000" t="s">
        <v>13604</v>
      </c>
      <c r="B1000" t="s">
        <v>822</v>
      </c>
      <c r="C1000" t="s">
        <v>13452</v>
      </c>
      <c r="D1000" t="s">
        <v>3551</v>
      </c>
      <c r="E1000">
        <v>1002284</v>
      </c>
      <c r="F1000" t="s">
        <v>13099</v>
      </c>
      <c r="G1000" t="s">
        <v>10</v>
      </c>
      <c r="H1000">
        <v>1</v>
      </c>
    </row>
    <row r="1001" spans="1:8" x14ac:dyDescent="0.3">
      <c r="A1001" t="s">
        <v>13604</v>
      </c>
      <c r="B1001" t="s">
        <v>822</v>
      </c>
      <c r="C1001" t="s">
        <v>13452</v>
      </c>
      <c r="D1001" t="s">
        <v>3495</v>
      </c>
      <c r="E1001">
        <v>1002308</v>
      </c>
      <c r="F1001" t="s">
        <v>13100</v>
      </c>
      <c r="G1001" t="s">
        <v>10</v>
      </c>
      <c r="H1001">
        <v>1</v>
      </c>
    </row>
    <row r="1002" spans="1:8" x14ac:dyDescent="0.3">
      <c r="A1002" t="s">
        <v>13604</v>
      </c>
      <c r="B1002" t="s">
        <v>822</v>
      </c>
      <c r="C1002" t="s">
        <v>13452</v>
      </c>
      <c r="D1002" t="s">
        <v>3506</v>
      </c>
      <c r="E1002">
        <v>1002329</v>
      </c>
      <c r="F1002" t="s">
        <v>13101</v>
      </c>
      <c r="G1002" t="s">
        <v>10</v>
      </c>
      <c r="H1002">
        <v>3</v>
      </c>
    </row>
    <row r="1003" spans="1:8" x14ac:dyDescent="0.3">
      <c r="A1003" t="s">
        <v>13604</v>
      </c>
      <c r="B1003" t="s">
        <v>822</v>
      </c>
      <c r="C1003" t="s">
        <v>13452</v>
      </c>
      <c r="D1003" t="s">
        <v>3748</v>
      </c>
      <c r="E1003">
        <v>1002307</v>
      </c>
      <c r="F1003" t="s">
        <v>13105</v>
      </c>
      <c r="G1003" t="s">
        <v>10</v>
      </c>
      <c r="H1003">
        <v>1</v>
      </c>
    </row>
    <row r="1004" spans="1:8" x14ac:dyDescent="0.3">
      <c r="A1004" t="s">
        <v>13604</v>
      </c>
      <c r="B1004" t="s">
        <v>822</v>
      </c>
      <c r="C1004" t="s">
        <v>13452</v>
      </c>
      <c r="D1004" t="s">
        <v>3497</v>
      </c>
      <c r="E1004">
        <v>1002325</v>
      </c>
      <c r="F1004" t="s">
        <v>3498</v>
      </c>
      <c r="G1004" t="s">
        <v>10</v>
      </c>
      <c r="H1004">
        <v>6</v>
      </c>
    </row>
    <row r="1005" spans="1:8" x14ac:dyDescent="0.3">
      <c r="A1005" t="s">
        <v>13604</v>
      </c>
      <c r="B1005" t="s">
        <v>822</v>
      </c>
      <c r="C1005" t="s">
        <v>13452</v>
      </c>
      <c r="D1005" t="s">
        <v>3491</v>
      </c>
      <c r="E1005">
        <v>1001241</v>
      </c>
      <c r="F1005" t="s">
        <v>3492</v>
      </c>
      <c r="G1005" t="s">
        <v>10</v>
      </c>
      <c r="H1005">
        <v>6</v>
      </c>
    </row>
    <row r="1006" spans="1:8" x14ac:dyDescent="0.3">
      <c r="A1006" t="s">
        <v>13604</v>
      </c>
      <c r="B1006" t="s">
        <v>822</v>
      </c>
      <c r="C1006" t="s">
        <v>13452</v>
      </c>
      <c r="D1006" t="s">
        <v>3541</v>
      </c>
      <c r="E1006">
        <v>1000742</v>
      </c>
      <c r="F1006" t="s">
        <v>3542</v>
      </c>
      <c r="G1006" t="s">
        <v>10</v>
      </c>
      <c r="H1006">
        <v>2</v>
      </c>
    </row>
    <row r="1007" spans="1:8" x14ac:dyDescent="0.3">
      <c r="A1007" t="s">
        <v>13604</v>
      </c>
      <c r="B1007" t="s">
        <v>822</v>
      </c>
      <c r="C1007" t="s">
        <v>13452</v>
      </c>
      <c r="D1007" t="s">
        <v>3487</v>
      </c>
      <c r="E1007">
        <v>1002083</v>
      </c>
      <c r="F1007" t="s">
        <v>3488</v>
      </c>
      <c r="G1007" t="s">
        <v>10</v>
      </c>
      <c r="H1007">
        <v>3</v>
      </c>
    </row>
    <row r="1008" spans="1:8" x14ac:dyDescent="0.3">
      <c r="A1008" t="s">
        <v>13604</v>
      </c>
      <c r="B1008" t="s">
        <v>822</v>
      </c>
      <c r="C1008" t="s">
        <v>13452</v>
      </c>
      <c r="D1008" t="s">
        <v>3543</v>
      </c>
      <c r="E1008">
        <v>1002390</v>
      </c>
      <c r="F1008" t="s">
        <v>3544</v>
      </c>
      <c r="G1008" t="s">
        <v>10</v>
      </c>
      <c r="H1008">
        <v>3</v>
      </c>
    </row>
    <row r="1009" spans="1:8" x14ac:dyDescent="0.3">
      <c r="A1009" t="s">
        <v>13604</v>
      </c>
      <c r="B1009" t="s">
        <v>822</v>
      </c>
      <c r="C1009" t="s">
        <v>13452</v>
      </c>
      <c r="D1009" t="s">
        <v>3643</v>
      </c>
      <c r="E1009">
        <v>1004830</v>
      </c>
      <c r="F1009" t="s">
        <v>13308</v>
      </c>
      <c r="G1009" t="s">
        <v>10</v>
      </c>
      <c r="H1009">
        <v>1</v>
      </c>
    </row>
    <row r="1010" spans="1:8" x14ac:dyDescent="0.3">
      <c r="A1010" t="s">
        <v>13604</v>
      </c>
      <c r="B1010" t="s">
        <v>822</v>
      </c>
      <c r="C1010" t="s">
        <v>13452</v>
      </c>
      <c r="D1010" t="s">
        <v>3480</v>
      </c>
      <c r="E1010">
        <v>1009789</v>
      </c>
      <c r="F1010" t="s">
        <v>3481</v>
      </c>
      <c r="G1010" t="s">
        <v>10</v>
      </c>
      <c r="H1010">
        <v>1</v>
      </c>
    </row>
    <row r="1011" spans="1:8" x14ac:dyDescent="0.3">
      <c r="A1011" t="s">
        <v>13604</v>
      </c>
      <c r="B1011" t="s">
        <v>822</v>
      </c>
      <c r="C1011" t="s">
        <v>13452</v>
      </c>
      <c r="D1011" t="s">
        <v>3536</v>
      </c>
      <c r="E1011">
        <v>1003156</v>
      </c>
      <c r="F1011" t="s">
        <v>3537</v>
      </c>
      <c r="G1011" t="s">
        <v>10</v>
      </c>
      <c r="H1011">
        <v>2</v>
      </c>
    </row>
    <row r="1012" spans="1:8" x14ac:dyDescent="0.3">
      <c r="A1012" t="s">
        <v>13604</v>
      </c>
      <c r="B1012" t="s">
        <v>822</v>
      </c>
      <c r="C1012" t="s">
        <v>13452</v>
      </c>
      <c r="D1012" t="s">
        <v>3538</v>
      </c>
      <c r="E1012">
        <v>1004822</v>
      </c>
      <c r="F1012" t="s">
        <v>3539</v>
      </c>
      <c r="G1012" t="s">
        <v>10</v>
      </c>
      <c r="H1012">
        <v>1</v>
      </c>
    </row>
    <row r="1013" spans="1:8" x14ac:dyDescent="0.3">
      <c r="A1013" t="s">
        <v>13604</v>
      </c>
      <c r="B1013" t="s">
        <v>822</v>
      </c>
      <c r="C1013" t="s">
        <v>13452</v>
      </c>
      <c r="D1013" t="s">
        <v>3549</v>
      </c>
      <c r="E1013">
        <v>1001204</v>
      </c>
      <c r="F1013" t="s">
        <v>3550</v>
      </c>
      <c r="G1013" t="s">
        <v>10</v>
      </c>
      <c r="H1013">
        <v>1</v>
      </c>
    </row>
    <row r="1014" spans="1:8" x14ac:dyDescent="0.3">
      <c r="A1014" t="s">
        <v>13604</v>
      </c>
      <c r="B1014" t="s">
        <v>822</v>
      </c>
      <c r="C1014" t="s">
        <v>13452</v>
      </c>
      <c r="D1014" t="s">
        <v>3493</v>
      </c>
      <c r="E1014">
        <v>1002204</v>
      </c>
      <c r="F1014" t="s">
        <v>3494</v>
      </c>
      <c r="G1014" t="s">
        <v>10</v>
      </c>
      <c r="H1014">
        <v>6</v>
      </c>
    </row>
    <row r="1015" spans="1:8" x14ac:dyDescent="0.3">
      <c r="A1015" t="s">
        <v>13604</v>
      </c>
      <c r="B1015" t="s">
        <v>822</v>
      </c>
      <c r="C1015" t="s">
        <v>13452</v>
      </c>
      <c r="D1015" t="s">
        <v>3627</v>
      </c>
      <c r="E1015">
        <v>1002201</v>
      </c>
      <c r="F1015" t="s">
        <v>3486</v>
      </c>
      <c r="G1015" t="s">
        <v>10</v>
      </c>
      <c r="H1015">
        <v>2</v>
      </c>
    </row>
    <row r="1016" spans="1:8" x14ac:dyDescent="0.3">
      <c r="A1016" t="s">
        <v>13604</v>
      </c>
      <c r="B1016" t="s">
        <v>822</v>
      </c>
      <c r="C1016" t="s">
        <v>13452</v>
      </c>
      <c r="D1016" t="s">
        <v>3476</v>
      </c>
      <c r="E1016">
        <v>1002205</v>
      </c>
      <c r="F1016" t="s">
        <v>3477</v>
      </c>
      <c r="G1016" t="s">
        <v>10</v>
      </c>
      <c r="H1016">
        <v>24</v>
      </c>
    </row>
    <row r="1017" spans="1:8" x14ac:dyDescent="0.3">
      <c r="A1017" t="s">
        <v>13604</v>
      </c>
      <c r="B1017" t="s">
        <v>822</v>
      </c>
      <c r="C1017" t="s">
        <v>13452</v>
      </c>
      <c r="D1017" t="s">
        <v>3468</v>
      </c>
      <c r="E1017">
        <v>1000050</v>
      </c>
      <c r="F1017" t="s">
        <v>3469</v>
      </c>
      <c r="G1017" t="s">
        <v>6</v>
      </c>
      <c r="H1017">
        <v>3</v>
      </c>
    </row>
    <row r="1018" spans="1:8" x14ac:dyDescent="0.3">
      <c r="A1018" t="s">
        <v>13604</v>
      </c>
      <c r="B1018" t="s">
        <v>822</v>
      </c>
      <c r="C1018" t="s">
        <v>13452</v>
      </c>
      <c r="D1018" t="s">
        <v>3508</v>
      </c>
      <c r="E1018">
        <v>1002183</v>
      </c>
      <c r="F1018" t="s">
        <v>3509</v>
      </c>
      <c r="G1018" t="s">
        <v>10</v>
      </c>
      <c r="H1018">
        <v>1</v>
      </c>
    </row>
    <row r="1019" spans="1:8" x14ac:dyDescent="0.3">
      <c r="A1019" t="s">
        <v>13604</v>
      </c>
      <c r="B1019" t="s">
        <v>822</v>
      </c>
      <c r="C1019" t="s">
        <v>13452</v>
      </c>
      <c r="D1019" t="s">
        <v>3510</v>
      </c>
      <c r="E1019">
        <v>1002191</v>
      </c>
      <c r="F1019" t="s">
        <v>3511</v>
      </c>
      <c r="G1019" t="s">
        <v>10</v>
      </c>
      <c r="H1019">
        <v>5</v>
      </c>
    </row>
    <row r="1020" spans="1:8" x14ac:dyDescent="0.3">
      <c r="A1020" t="s">
        <v>13604</v>
      </c>
      <c r="B1020" t="s">
        <v>824</v>
      </c>
      <c r="C1020" t="s">
        <v>825</v>
      </c>
      <c r="D1020" t="s">
        <v>3534</v>
      </c>
      <c r="E1020">
        <v>1000004</v>
      </c>
      <c r="F1020" t="s">
        <v>13093</v>
      </c>
      <c r="G1020" t="s">
        <v>10</v>
      </c>
      <c r="H1020">
        <v>4</v>
      </c>
    </row>
    <row r="1021" spans="1:8" x14ac:dyDescent="0.3">
      <c r="A1021" t="s">
        <v>13604</v>
      </c>
      <c r="B1021" t="s">
        <v>824</v>
      </c>
      <c r="C1021" t="s">
        <v>825</v>
      </c>
      <c r="D1021" t="s">
        <v>3546</v>
      </c>
      <c r="E1021">
        <v>1000005</v>
      </c>
      <c r="F1021" t="s">
        <v>13096</v>
      </c>
      <c r="G1021" t="s">
        <v>10</v>
      </c>
      <c r="H1021">
        <v>4</v>
      </c>
    </row>
    <row r="1022" spans="1:8" x14ac:dyDescent="0.3">
      <c r="A1022" t="s">
        <v>13604</v>
      </c>
      <c r="B1022" t="s">
        <v>824</v>
      </c>
      <c r="C1022" t="s">
        <v>825</v>
      </c>
      <c r="D1022" t="s">
        <v>13369</v>
      </c>
      <c r="E1022">
        <v>1002286</v>
      </c>
      <c r="F1022" t="s">
        <v>13370</v>
      </c>
      <c r="G1022" t="s">
        <v>10</v>
      </c>
      <c r="H1022">
        <v>3</v>
      </c>
    </row>
    <row r="1023" spans="1:8" x14ac:dyDescent="0.3">
      <c r="A1023" t="s">
        <v>13604</v>
      </c>
      <c r="B1023" t="s">
        <v>824</v>
      </c>
      <c r="C1023" t="s">
        <v>825</v>
      </c>
      <c r="D1023" t="s">
        <v>13381</v>
      </c>
      <c r="E1023">
        <v>1002287</v>
      </c>
      <c r="F1023" t="s">
        <v>13382</v>
      </c>
      <c r="G1023" t="s">
        <v>10</v>
      </c>
      <c r="H1023">
        <v>16</v>
      </c>
    </row>
    <row r="1024" spans="1:8" x14ac:dyDescent="0.3">
      <c r="A1024" t="s">
        <v>13604</v>
      </c>
      <c r="B1024" t="s">
        <v>824</v>
      </c>
      <c r="C1024" t="s">
        <v>825</v>
      </c>
      <c r="D1024" t="s">
        <v>13437</v>
      </c>
      <c r="E1024">
        <v>1002328</v>
      </c>
      <c r="F1024" t="s">
        <v>13362</v>
      </c>
      <c r="G1024" t="s">
        <v>10</v>
      </c>
      <c r="H1024">
        <v>6</v>
      </c>
    </row>
    <row r="1025" spans="1:8" x14ac:dyDescent="0.3">
      <c r="A1025" t="s">
        <v>13604</v>
      </c>
      <c r="B1025" t="s">
        <v>824</v>
      </c>
      <c r="C1025" t="s">
        <v>825</v>
      </c>
      <c r="D1025" t="s">
        <v>3526</v>
      </c>
      <c r="E1025">
        <v>1002331</v>
      </c>
      <c r="F1025" t="s">
        <v>13103</v>
      </c>
      <c r="G1025" t="s">
        <v>10</v>
      </c>
      <c r="H1025">
        <v>1</v>
      </c>
    </row>
    <row r="1026" spans="1:8" x14ac:dyDescent="0.3">
      <c r="A1026" t="s">
        <v>13604</v>
      </c>
      <c r="B1026" t="s">
        <v>824</v>
      </c>
      <c r="C1026" t="s">
        <v>825</v>
      </c>
      <c r="D1026" t="s">
        <v>3748</v>
      </c>
      <c r="E1026">
        <v>1002307</v>
      </c>
      <c r="F1026" t="s">
        <v>13105</v>
      </c>
      <c r="G1026" t="s">
        <v>10</v>
      </c>
      <c r="H1026">
        <v>3</v>
      </c>
    </row>
    <row r="1027" spans="1:8" x14ac:dyDescent="0.3">
      <c r="A1027" t="s">
        <v>13604</v>
      </c>
      <c r="B1027" t="s">
        <v>824</v>
      </c>
      <c r="C1027" t="s">
        <v>825</v>
      </c>
      <c r="D1027" t="s">
        <v>3491</v>
      </c>
      <c r="E1027">
        <v>1001241</v>
      </c>
      <c r="F1027" t="s">
        <v>3492</v>
      </c>
      <c r="G1027" t="s">
        <v>10</v>
      </c>
      <c r="H1027">
        <v>6</v>
      </c>
    </row>
    <row r="1028" spans="1:8" x14ac:dyDescent="0.3">
      <c r="A1028" t="s">
        <v>13604</v>
      </c>
      <c r="B1028" t="s">
        <v>824</v>
      </c>
      <c r="C1028" t="s">
        <v>825</v>
      </c>
      <c r="D1028" t="s">
        <v>3672</v>
      </c>
      <c r="E1028">
        <v>1000738</v>
      </c>
      <c r="F1028" t="s">
        <v>13300</v>
      </c>
      <c r="G1028" t="s">
        <v>10</v>
      </c>
      <c r="H1028">
        <v>4</v>
      </c>
    </row>
    <row r="1029" spans="1:8" x14ac:dyDescent="0.3">
      <c r="A1029" t="s">
        <v>13604</v>
      </c>
      <c r="B1029" t="s">
        <v>824</v>
      </c>
      <c r="C1029" t="s">
        <v>825</v>
      </c>
      <c r="D1029" t="s">
        <v>3487</v>
      </c>
      <c r="E1029">
        <v>1002083</v>
      </c>
      <c r="F1029" t="s">
        <v>3488</v>
      </c>
      <c r="G1029" t="s">
        <v>10</v>
      </c>
      <c r="H1029">
        <v>3</v>
      </c>
    </row>
    <row r="1030" spans="1:8" x14ac:dyDescent="0.3">
      <c r="A1030" t="s">
        <v>13604</v>
      </c>
      <c r="B1030" t="s">
        <v>824</v>
      </c>
      <c r="C1030" t="s">
        <v>825</v>
      </c>
      <c r="D1030" t="s">
        <v>3543</v>
      </c>
      <c r="E1030">
        <v>1002390</v>
      </c>
      <c r="F1030" t="s">
        <v>3544</v>
      </c>
      <c r="G1030" t="s">
        <v>10</v>
      </c>
      <c r="H1030">
        <v>4</v>
      </c>
    </row>
    <row r="1031" spans="1:8" x14ac:dyDescent="0.3">
      <c r="A1031" t="s">
        <v>13604</v>
      </c>
      <c r="B1031" t="s">
        <v>824</v>
      </c>
      <c r="C1031" t="s">
        <v>825</v>
      </c>
      <c r="D1031" t="s">
        <v>13363</v>
      </c>
      <c r="E1031">
        <v>1001221</v>
      </c>
      <c r="F1031" t="s">
        <v>13364</v>
      </c>
      <c r="G1031" t="s">
        <v>10</v>
      </c>
      <c r="H1031">
        <v>1</v>
      </c>
    </row>
    <row r="1032" spans="1:8" x14ac:dyDescent="0.3">
      <c r="A1032" t="s">
        <v>13604</v>
      </c>
      <c r="B1032" t="s">
        <v>824</v>
      </c>
      <c r="C1032" t="s">
        <v>825</v>
      </c>
      <c r="D1032" t="s">
        <v>13377</v>
      </c>
      <c r="E1032">
        <v>1000016</v>
      </c>
      <c r="F1032" t="s">
        <v>13378</v>
      </c>
      <c r="G1032" t="s">
        <v>10</v>
      </c>
      <c r="H1032">
        <v>1</v>
      </c>
    </row>
    <row r="1033" spans="1:8" x14ac:dyDescent="0.3">
      <c r="A1033" t="s">
        <v>13604</v>
      </c>
      <c r="B1033" t="s">
        <v>824</v>
      </c>
      <c r="C1033" t="s">
        <v>825</v>
      </c>
      <c r="D1033" t="s">
        <v>3493</v>
      </c>
      <c r="E1033">
        <v>1002204</v>
      </c>
      <c r="F1033" t="s">
        <v>3494</v>
      </c>
      <c r="G1033" t="s">
        <v>10</v>
      </c>
      <c r="H1033">
        <v>6</v>
      </c>
    </row>
    <row r="1034" spans="1:8" x14ac:dyDescent="0.3">
      <c r="A1034" t="s">
        <v>13604</v>
      </c>
      <c r="B1034" t="s">
        <v>824</v>
      </c>
      <c r="C1034" t="s">
        <v>825</v>
      </c>
      <c r="D1034" t="s">
        <v>3627</v>
      </c>
      <c r="E1034">
        <v>1002201</v>
      </c>
      <c r="F1034" t="s">
        <v>3486</v>
      </c>
      <c r="G1034" t="s">
        <v>10</v>
      </c>
      <c r="H1034">
        <v>2</v>
      </c>
    </row>
    <row r="1035" spans="1:8" x14ac:dyDescent="0.3">
      <c r="A1035" t="s">
        <v>13604</v>
      </c>
      <c r="B1035" t="s">
        <v>824</v>
      </c>
      <c r="C1035" t="s">
        <v>825</v>
      </c>
      <c r="D1035" t="s">
        <v>3476</v>
      </c>
      <c r="E1035">
        <v>1002205</v>
      </c>
      <c r="F1035" t="s">
        <v>3477</v>
      </c>
      <c r="G1035" t="s">
        <v>10</v>
      </c>
      <c r="H1035">
        <v>11</v>
      </c>
    </row>
    <row r="1036" spans="1:8" x14ac:dyDescent="0.3">
      <c r="A1036" t="s">
        <v>13604</v>
      </c>
      <c r="B1036" t="s">
        <v>824</v>
      </c>
      <c r="C1036" t="s">
        <v>825</v>
      </c>
      <c r="D1036" t="s">
        <v>3596</v>
      </c>
      <c r="E1036">
        <v>1002203</v>
      </c>
      <c r="F1036" t="s">
        <v>3597</v>
      </c>
      <c r="G1036" t="s">
        <v>10</v>
      </c>
      <c r="H1036">
        <v>5</v>
      </c>
    </row>
    <row r="1037" spans="1:8" x14ac:dyDescent="0.3">
      <c r="A1037" t="s">
        <v>13604</v>
      </c>
      <c r="B1037" t="s">
        <v>824</v>
      </c>
      <c r="C1037" t="s">
        <v>825</v>
      </c>
      <c r="D1037" t="s">
        <v>3508</v>
      </c>
      <c r="E1037">
        <v>1002183</v>
      </c>
      <c r="F1037" t="s">
        <v>3509</v>
      </c>
      <c r="G1037" t="s">
        <v>10</v>
      </c>
      <c r="H1037">
        <v>1</v>
      </c>
    </row>
    <row r="1038" spans="1:8" x14ac:dyDescent="0.3">
      <c r="A1038" t="s">
        <v>13604</v>
      </c>
      <c r="B1038" t="s">
        <v>824</v>
      </c>
      <c r="C1038" t="s">
        <v>825</v>
      </c>
      <c r="D1038" t="s">
        <v>3510</v>
      </c>
      <c r="E1038">
        <v>1002191</v>
      </c>
      <c r="F1038" t="s">
        <v>3511</v>
      </c>
      <c r="G1038" t="s">
        <v>10</v>
      </c>
      <c r="H1038">
        <v>11</v>
      </c>
    </row>
    <row r="1039" spans="1:8" x14ac:dyDescent="0.3">
      <c r="A1039" t="s">
        <v>13604</v>
      </c>
      <c r="B1039" t="s">
        <v>826</v>
      </c>
      <c r="C1039" t="s">
        <v>13449</v>
      </c>
      <c r="D1039" t="s">
        <v>3546</v>
      </c>
      <c r="E1039">
        <v>1000005</v>
      </c>
      <c r="F1039" t="s">
        <v>13096</v>
      </c>
      <c r="G1039" t="s">
        <v>10</v>
      </c>
      <c r="H1039">
        <v>4</v>
      </c>
    </row>
    <row r="1040" spans="1:8" x14ac:dyDescent="0.3">
      <c r="A1040" t="s">
        <v>13604</v>
      </c>
      <c r="B1040" t="s">
        <v>826</v>
      </c>
      <c r="C1040" t="s">
        <v>13449</v>
      </c>
      <c r="D1040" t="s">
        <v>3489</v>
      </c>
      <c r="E1040">
        <v>1002283</v>
      </c>
      <c r="F1040" t="s">
        <v>13073</v>
      </c>
      <c r="G1040" t="s">
        <v>10</v>
      </c>
      <c r="H1040">
        <v>4</v>
      </c>
    </row>
    <row r="1041" spans="1:8" x14ac:dyDescent="0.3">
      <c r="A1041" t="s">
        <v>13604</v>
      </c>
      <c r="B1041" t="s">
        <v>826</v>
      </c>
      <c r="C1041" t="s">
        <v>13449</v>
      </c>
      <c r="D1041" t="s">
        <v>3551</v>
      </c>
      <c r="E1041">
        <v>1002284</v>
      </c>
      <c r="F1041" t="s">
        <v>13099</v>
      </c>
      <c r="G1041" t="s">
        <v>10</v>
      </c>
      <c r="H1041">
        <v>6</v>
      </c>
    </row>
    <row r="1042" spans="1:8" x14ac:dyDescent="0.3">
      <c r="A1042" t="s">
        <v>13604</v>
      </c>
      <c r="B1042" t="s">
        <v>826</v>
      </c>
      <c r="C1042" t="s">
        <v>13449</v>
      </c>
      <c r="D1042" t="s">
        <v>3541</v>
      </c>
      <c r="E1042">
        <v>1000742</v>
      </c>
      <c r="F1042" t="s">
        <v>3542</v>
      </c>
      <c r="G1042" t="s">
        <v>10</v>
      </c>
      <c r="H1042">
        <v>3</v>
      </c>
    </row>
    <row r="1043" spans="1:8" x14ac:dyDescent="0.3">
      <c r="A1043" t="s">
        <v>13604</v>
      </c>
      <c r="B1043" t="s">
        <v>826</v>
      </c>
      <c r="C1043" t="s">
        <v>13449</v>
      </c>
      <c r="D1043" t="s">
        <v>3612</v>
      </c>
      <c r="E1043">
        <v>1000752</v>
      </c>
      <c r="F1043" t="s">
        <v>13281</v>
      </c>
      <c r="G1043" t="s">
        <v>10</v>
      </c>
      <c r="H1043">
        <v>3</v>
      </c>
    </row>
    <row r="1044" spans="1:8" x14ac:dyDescent="0.3">
      <c r="A1044" t="s">
        <v>13604</v>
      </c>
      <c r="B1044" t="s">
        <v>826</v>
      </c>
      <c r="C1044" t="s">
        <v>13449</v>
      </c>
      <c r="D1044" t="s">
        <v>3478</v>
      </c>
      <c r="E1044">
        <v>1009963</v>
      </c>
      <c r="F1044" t="s">
        <v>13611</v>
      </c>
      <c r="G1044" t="s">
        <v>10</v>
      </c>
      <c r="H1044">
        <v>1</v>
      </c>
    </row>
    <row r="1045" spans="1:8" x14ac:dyDescent="0.3">
      <c r="A1045" t="s">
        <v>13604</v>
      </c>
      <c r="B1045" t="s">
        <v>826</v>
      </c>
      <c r="C1045" t="s">
        <v>13449</v>
      </c>
      <c r="D1045" t="s">
        <v>3753</v>
      </c>
      <c r="E1045">
        <v>1001760</v>
      </c>
      <c r="F1045" t="s">
        <v>13149</v>
      </c>
      <c r="G1045" t="s">
        <v>10</v>
      </c>
      <c r="H1045">
        <v>1</v>
      </c>
    </row>
    <row r="1046" spans="1:8" x14ac:dyDescent="0.3">
      <c r="A1046" t="s">
        <v>13604</v>
      </c>
      <c r="B1046" t="s">
        <v>826</v>
      </c>
      <c r="C1046" t="s">
        <v>13449</v>
      </c>
      <c r="D1046" t="s">
        <v>3620</v>
      </c>
      <c r="E1046">
        <v>1000163</v>
      </c>
      <c r="F1046" t="s">
        <v>3621</v>
      </c>
      <c r="G1046" t="s">
        <v>6</v>
      </c>
      <c r="H1046">
        <v>2</v>
      </c>
    </row>
    <row r="1047" spans="1:8" x14ac:dyDescent="0.3">
      <c r="A1047" t="s">
        <v>13604</v>
      </c>
      <c r="B1047" t="s">
        <v>826</v>
      </c>
      <c r="C1047" t="s">
        <v>13449</v>
      </c>
      <c r="D1047" t="s">
        <v>3470</v>
      </c>
      <c r="E1047">
        <v>1009782</v>
      </c>
      <c r="F1047" t="s">
        <v>3471</v>
      </c>
      <c r="G1047" t="s">
        <v>6</v>
      </c>
      <c r="H1047">
        <v>0.5</v>
      </c>
    </row>
    <row r="1048" spans="1:8" x14ac:dyDescent="0.3">
      <c r="A1048" t="s">
        <v>13604</v>
      </c>
      <c r="B1048" t="s">
        <v>826</v>
      </c>
      <c r="C1048" t="s">
        <v>13449</v>
      </c>
      <c r="D1048" t="s">
        <v>3543</v>
      </c>
      <c r="E1048">
        <v>1002390</v>
      </c>
      <c r="F1048" t="s">
        <v>3544</v>
      </c>
      <c r="G1048" t="s">
        <v>10</v>
      </c>
      <c r="H1048">
        <v>10</v>
      </c>
    </row>
    <row r="1049" spans="1:8" x14ac:dyDescent="0.3">
      <c r="A1049" t="s">
        <v>13604</v>
      </c>
      <c r="B1049" t="s">
        <v>826</v>
      </c>
      <c r="C1049" t="s">
        <v>13449</v>
      </c>
      <c r="D1049" t="s">
        <v>3643</v>
      </c>
      <c r="E1049">
        <v>1004830</v>
      </c>
      <c r="F1049" t="s">
        <v>13308</v>
      </c>
      <c r="G1049" t="s">
        <v>10</v>
      </c>
      <c r="H1049">
        <v>4</v>
      </c>
    </row>
    <row r="1050" spans="1:8" x14ac:dyDescent="0.3">
      <c r="A1050" t="s">
        <v>13604</v>
      </c>
      <c r="B1050" t="s">
        <v>826</v>
      </c>
      <c r="C1050" t="s">
        <v>13449</v>
      </c>
      <c r="D1050" t="s">
        <v>3480</v>
      </c>
      <c r="E1050">
        <v>1009789</v>
      </c>
      <c r="F1050" t="s">
        <v>3481</v>
      </c>
      <c r="G1050" t="s">
        <v>10</v>
      </c>
      <c r="H1050">
        <v>4</v>
      </c>
    </row>
    <row r="1051" spans="1:8" x14ac:dyDescent="0.3">
      <c r="A1051" t="s">
        <v>13604</v>
      </c>
      <c r="B1051" t="s">
        <v>826</v>
      </c>
      <c r="C1051" t="s">
        <v>13449</v>
      </c>
      <c r="D1051" t="s">
        <v>3549</v>
      </c>
      <c r="E1051">
        <v>1001204</v>
      </c>
      <c r="F1051" t="s">
        <v>3550</v>
      </c>
      <c r="G1051" t="s">
        <v>10</v>
      </c>
      <c r="H1051">
        <v>4</v>
      </c>
    </row>
    <row r="1052" spans="1:8" x14ac:dyDescent="0.3">
      <c r="A1052" t="s">
        <v>13604</v>
      </c>
      <c r="B1052" t="s">
        <v>826</v>
      </c>
      <c r="C1052" t="s">
        <v>13449</v>
      </c>
      <c r="D1052" t="s">
        <v>3476</v>
      </c>
      <c r="E1052">
        <v>1002205</v>
      </c>
      <c r="F1052" t="s">
        <v>3477</v>
      </c>
      <c r="G1052" t="s">
        <v>10</v>
      </c>
      <c r="H1052">
        <v>20</v>
      </c>
    </row>
    <row r="1053" spans="1:8" x14ac:dyDescent="0.3">
      <c r="A1053" t="s">
        <v>13604</v>
      </c>
      <c r="B1053" t="s">
        <v>826</v>
      </c>
      <c r="C1053" t="s">
        <v>13449</v>
      </c>
      <c r="D1053" t="s">
        <v>3510</v>
      </c>
      <c r="E1053">
        <v>1002191</v>
      </c>
      <c r="F1053" t="s">
        <v>3511</v>
      </c>
      <c r="G1053" t="s">
        <v>10</v>
      </c>
      <c r="H1053">
        <v>12</v>
      </c>
    </row>
    <row r="1054" spans="1:8" x14ac:dyDescent="0.3">
      <c r="A1054" t="s">
        <v>13604</v>
      </c>
      <c r="B1054" t="s">
        <v>828</v>
      </c>
      <c r="C1054" t="s">
        <v>13445</v>
      </c>
      <c r="D1054" t="s">
        <v>3546</v>
      </c>
      <c r="E1054">
        <v>1000005</v>
      </c>
      <c r="F1054" t="s">
        <v>13096</v>
      </c>
      <c r="G1054" t="s">
        <v>10</v>
      </c>
      <c r="H1054">
        <v>5</v>
      </c>
    </row>
    <row r="1055" spans="1:8" x14ac:dyDescent="0.3">
      <c r="A1055" t="s">
        <v>13604</v>
      </c>
      <c r="B1055" t="s">
        <v>828</v>
      </c>
      <c r="C1055" t="s">
        <v>13445</v>
      </c>
      <c r="D1055" t="s">
        <v>3489</v>
      </c>
      <c r="E1055">
        <v>1002283</v>
      </c>
      <c r="F1055" t="s">
        <v>13073</v>
      </c>
      <c r="G1055" t="s">
        <v>10</v>
      </c>
      <c r="H1055">
        <v>5</v>
      </c>
    </row>
    <row r="1056" spans="1:8" x14ac:dyDescent="0.3">
      <c r="A1056" t="s">
        <v>13604</v>
      </c>
      <c r="B1056" t="s">
        <v>828</v>
      </c>
      <c r="C1056" t="s">
        <v>13445</v>
      </c>
      <c r="D1056" t="s">
        <v>3551</v>
      </c>
      <c r="E1056">
        <v>1002284</v>
      </c>
      <c r="F1056" t="s">
        <v>13099</v>
      </c>
      <c r="G1056" t="s">
        <v>10</v>
      </c>
      <c r="H1056">
        <v>7</v>
      </c>
    </row>
    <row r="1057" spans="1:8" x14ac:dyDescent="0.3">
      <c r="A1057" t="s">
        <v>13604</v>
      </c>
      <c r="B1057" t="s">
        <v>828</v>
      </c>
      <c r="C1057" t="s">
        <v>13445</v>
      </c>
      <c r="D1057" t="s">
        <v>3541</v>
      </c>
      <c r="E1057">
        <v>1000742</v>
      </c>
      <c r="F1057" t="s">
        <v>3542</v>
      </c>
      <c r="G1057" t="s">
        <v>10</v>
      </c>
      <c r="H1057">
        <v>4</v>
      </c>
    </row>
    <row r="1058" spans="1:8" x14ac:dyDescent="0.3">
      <c r="A1058" t="s">
        <v>13604</v>
      </c>
      <c r="B1058" t="s">
        <v>828</v>
      </c>
      <c r="C1058" t="s">
        <v>13445</v>
      </c>
      <c r="D1058" t="s">
        <v>3612</v>
      </c>
      <c r="E1058">
        <v>1000752</v>
      </c>
      <c r="F1058" t="s">
        <v>13281</v>
      </c>
      <c r="G1058" t="s">
        <v>10</v>
      </c>
      <c r="H1058">
        <v>3</v>
      </c>
    </row>
    <row r="1059" spans="1:8" x14ac:dyDescent="0.3">
      <c r="A1059" t="s">
        <v>13604</v>
      </c>
      <c r="B1059" t="s">
        <v>828</v>
      </c>
      <c r="C1059" t="s">
        <v>13445</v>
      </c>
      <c r="D1059" t="s">
        <v>3676</v>
      </c>
      <c r="E1059">
        <v>1001763</v>
      </c>
      <c r="F1059" t="s">
        <v>13133</v>
      </c>
      <c r="G1059" t="s">
        <v>10</v>
      </c>
      <c r="H1059">
        <v>2</v>
      </c>
    </row>
    <row r="1060" spans="1:8" x14ac:dyDescent="0.3">
      <c r="A1060" t="s">
        <v>13604</v>
      </c>
      <c r="B1060" t="s">
        <v>828</v>
      </c>
      <c r="C1060" t="s">
        <v>13445</v>
      </c>
      <c r="D1060" t="s">
        <v>3478</v>
      </c>
      <c r="E1060">
        <v>1009963</v>
      </c>
      <c r="F1060" t="s">
        <v>13611</v>
      </c>
      <c r="G1060" t="s">
        <v>10</v>
      </c>
      <c r="H1060">
        <v>1</v>
      </c>
    </row>
    <row r="1061" spans="1:8" x14ac:dyDescent="0.3">
      <c r="A1061" t="s">
        <v>13604</v>
      </c>
      <c r="B1061" t="s">
        <v>828</v>
      </c>
      <c r="C1061" t="s">
        <v>13445</v>
      </c>
      <c r="D1061" t="s">
        <v>3678</v>
      </c>
      <c r="E1061">
        <v>1000164</v>
      </c>
      <c r="F1061" t="s">
        <v>13160</v>
      </c>
      <c r="G1061" t="s">
        <v>6</v>
      </c>
      <c r="H1061">
        <v>4</v>
      </c>
    </row>
    <row r="1062" spans="1:8" x14ac:dyDescent="0.3">
      <c r="A1062" t="s">
        <v>13604</v>
      </c>
      <c r="B1062" t="s">
        <v>828</v>
      </c>
      <c r="C1062" t="s">
        <v>13445</v>
      </c>
      <c r="D1062" t="s">
        <v>3470</v>
      </c>
      <c r="E1062">
        <v>1009782</v>
      </c>
      <c r="F1062" t="s">
        <v>3471</v>
      </c>
      <c r="G1062" t="s">
        <v>6</v>
      </c>
      <c r="H1062">
        <v>0.5</v>
      </c>
    </row>
    <row r="1063" spans="1:8" x14ac:dyDescent="0.3">
      <c r="A1063" t="s">
        <v>13604</v>
      </c>
      <c r="B1063" t="s">
        <v>828</v>
      </c>
      <c r="C1063" t="s">
        <v>13445</v>
      </c>
      <c r="D1063" t="s">
        <v>3543</v>
      </c>
      <c r="E1063">
        <v>1002390</v>
      </c>
      <c r="F1063" t="s">
        <v>3544</v>
      </c>
      <c r="G1063" t="s">
        <v>10</v>
      </c>
      <c r="H1063">
        <v>12</v>
      </c>
    </row>
    <row r="1064" spans="1:8" x14ac:dyDescent="0.3">
      <c r="A1064" t="s">
        <v>13604</v>
      </c>
      <c r="B1064" t="s">
        <v>828</v>
      </c>
      <c r="C1064" t="s">
        <v>13445</v>
      </c>
      <c r="D1064" t="s">
        <v>3643</v>
      </c>
      <c r="E1064">
        <v>1004830</v>
      </c>
      <c r="F1064" t="s">
        <v>13308</v>
      </c>
      <c r="G1064" t="s">
        <v>10</v>
      </c>
      <c r="H1064">
        <v>5</v>
      </c>
    </row>
    <row r="1065" spans="1:8" x14ac:dyDescent="0.3">
      <c r="A1065" t="s">
        <v>13604</v>
      </c>
      <c r="B1065" t="s">
        <v>828</v>
      </c>
      <c r="C1065" t="s">
        <v>13445</v>
      </c>
      <c r="D1065" t="s">
        <v>3480</v>
      </c>
      <c r="E1065">
        <v>1009789</v>
      </c>
      <c r="F1065" t="s">
        <v>3481</v>
      </c>
      <c r="G1065" t="s">
        <v>10</v>
      </c>
      <c r="H1065">
        <v>5</v>
      </c>
    </row>
    <row r="1066" spans="1:8" x14ac:dyDescent="0.3">
      <c r="A1066" t="s">
        <v>13604</v>
      </c>
      <c r="B1066" t="s">
        <v>828</v>
      </c>
      <c r="C1066" t="s">
        <v>13445</v>
      </c>
      <c r="D1066" t="s">
        <v>3549</v>
      </c>
      <c r="E1066">
        <v>1001204</v>
      </c>
      <c r="F1066" t="s">
        <v>3550</v>
      </c>
      <c r="G1066" t="s">
        <v>10</v>
      </c>
      <c r="H1066">
        <v>5</v>
      </c>
    </row>
    <row r="1067" spans="1:8" x14ac:dyDescent="0.3">
      <c r="A1067" t="s">
        <v>13604</v>
      </c>
      <c r="B1067" t="s">
        <v>828</v>
      </c>
      <c r="C1067" t="s">
        <v>13445</v>
      </c>
      <c r="D1067" t="s">
        <v>3476</v>
      </c>
      <c r="E1067">
        <v>1002205</v>
      </c>
      <c r="F1067" t="s">
        <v>3477</v>
      </c>
      <c r="G1067" t="s">
        <v>10</v>
      </c>
      <c r="H1067">
        <v>24</v>
      </c>
    </row>
    <row r="1068" spans="1:8" x14ac:dyDescent="0.3">
      <c r="A1068" t="s">
        <v>13604</v>
      </c>
      <c r="B1068" t="s">
        <v>828</v>
      </c>
      <c r="C1068" t="s">
        <v>13445</v>
      </c>
      <c r="D1068" t="s">
        <v>3510</v>
      </c>
      <c r="E1068">
        <v>1002191</v>
      </c>
      <c r="F1068" t="s">
        <v>3511</v>
      </c>
      <c r="G1068" t="s">
        <v>10</v>
      </c>
      <c r="H1068">
        <v>14</v>
      </c>
    </row>
    <row r="1069" spans="1:8" x14ac:dyDescent="0.3">
      <c r="A1069" t="s">
        <v>13604</v>
      </c>
      <c r="B1069" t="s">
        <v>830</v>
      </c>
      <c r="C1069" t="s">
        <v>13462</v>
      </c>
      <c r="D1069" t="s">
        <v>3546</v>
      </c>
      <c r="E1069">
        <v>1000005</v>
      </c>
      <c r="F1069" t="s">
        <v>13096</v>
      </c>
      <c r="G1069" t="s">
        <v>10</v>
      </c>
      <c r="H1069">
        <v>4</v>
      </c>
    </row>
    <row r="1070" spans="1:8" x14ac:dyDescent="0.3">
      <c r="A1070" t="s">
        <v>13604</v>
      </c>
      <c r="B1070" t="s">
        <v>830</v>
      </c>
      <c r="C1070" t="s">
        <v>13462</v>
      </c>
      <c r="D1070" t="s">
        <v>13371</v>
      </c>
      <c r="E1070">
        <v>1002282</v>
      </c>
      <c r="F1070" t="s">
        <v>13372</v>
      </c>
      <c r="G1070" t="s">
        <v>10</v>
      </c>
      <c r="H1070">
        <v>1</v>
      </c>
    </row>
    <row r="1071" spans="1:8" x14ac:dyDescent="0.3">
      <c r="A1071" t="s">
        <v>13604</v>
      </c>
      <c r="B1071" t="s">
        <v>830</v>
      </c>
      <c r="C1071" t="s">
        <v>13462</v>
      </c>
      <c r="D1071" t="s">
        <v>3551</v>
      </c>
      <c r="E1071">
        <v>1002284</v>
      </c>
      <c r="F1071" t="s">
        <v>13099</v>
      </c>
      <c r="G1071" t="s">
        <v>10</v>
      </c>
      <c r="H1071">
        <v>4</v>
      </c>
    </row>
    <row r="1072" spans="1:8" x14ac:dyDescent="0.3">
      <c r="A1072" t="s">
        <v>13604</v>
      </c>
      <c r="B1072" t="s">
        <v>830</v>
      </c>
      <c r="C1072" t="s">
        <v>13462</v>
      </c>
      <c r="D1072" t="s">
        <v>13437</v>
      </c>
      <c r="E1072">
        <v>1002328</v>
      </c>
      <c r="F1072" t="s">
        <v>13362</v>
      </c>
      <c r="G1072" t="s">
        <v>10</v>
      </c>
      <c r="H1072">
        <v>4</v>
      </c>
    </row>
    <row r="1073" spans="1:8" x14ac:dyDescent="0.3">
      <c r="A1073" t="s">
        <v>13604</v>
      </c>
      <c r="B1073" t="s">
        <v>830</v>
      </c>
      <c r="C1073" t="s">
        <v>13462</v>
      </c>
      <c r="D1073" t="s">
        <v>3748</v>
      </c>
      <c r="E1073">
        <v>1002307</v>
      </c>
      <c r="F1073" t="s">
        <v>13105</v>
      </c>
      <c r="G1073" t="s">
        <v>10</v>
      </c>
      <c r="H1073">
        <v>2</v>
      </c>
    </row>
    <row r="1074" spans="1:8" x14ac:dyDescent="0.3">
      <c r="A1074" t="s">
        <v>13604</v>
      </c>
      <c r="B1074" t="s">
        <v>830</v>
      </c>
      <c r="C1074" t="s">
        <v>13462</v>
      </c>
      <c r="D1074" t="s">
        <v>3491</v>
      </c>
      <c r="E1074">
        <v>1001241</v>
      </c>
      <c r="F1074" t="s">
        <v>3492</v>
      </c>
      <c r="G1074" t="s">
        <v>10</v>
      </c>
      <c r="H1074">
        <v>4</v>
      </c>
    </row>
    <row r="1075" spans="1:8" x14ac:dyDescent="0.3">
      <c r="A1075" t="s">
        <v>13604</v>
      </c>
      <c r="B1075" t="s">
        <v>830</v>
      </c>
      <c r="C1075" t="s">
        <v>13462</v>
      </c>
      <c r="D1075" t="s">
        <v>3672</v>
      </c>
      <c r="E1075">
        <v>1000738</v>
      </c>
      <c r="F1075" t="s">
        <v>13300</v>
      </c>
      <c r="G1075" t="s">
        <v>10</v>
      </c>
      <c r="H1075">
        <v>4</v>
      </c>
    </row>
    <row r="1076" spans="1:8" x14ac:dyDescent="0.3">
      <c r="A1076" t="s">
        <v>13604</v>
      </c>
      <c r="B1076" t="s">
        <v>830</v>
      </c>
      <c r="C1076" t="s">
        <v>13462</v>
      </c>
      <c r="D1076" t="s">
        <v>3487</v>
      </c>
      <c r="E1076">
        <v>1002083</v>
      </c>
      <c r="F1076" t="s">
        <v>3488</v>
      </c>
      <c r="G1076" t="s">
        <v>10</v>
      </c>
      <c r="H1076">
        <v>2</v>
      </c>
    </row>
    <row r="1077" spans="1:8" x14ac:dyDescent="0.3">
      <c r="A1077" t="s">
        <v>13604</v>
      </c>
      <c r="B1077" t="s">
        <v>830</v>
      </c>
      <c r="C1077" t="s">
        <v>13462</v>
      </c>
      <c r="D1077" t="s">
        <v>13383</v>
      </c>
      <c r="E1077">
        <v>1001975</v>
      </c>
      <c r="F1077" t="s">
        <v>13598</v>
      </c>
      <c r="G1077" t="s">
        <v>10</v>
      </c>
      <c r="H1077">
        <v>1</v>
      </c>
    </row>
    <row r="1078" spans="1:8" x14ac:dyDescent="0.3">
      <c r="A1078" t="s">
        <v>13604</v>
      </c>
      <c r="B1078" t="s">
        <v>830</v>
      </c>
      <c r="C1078" t="s">
        <v>13462</v>
      </c>
      <c r="D1078" t="s">
        <v>13373</v>
      </c>
      <c r="E1078">
        <v>1001759</v>
      </c>
      <c r="F1078" t="s">
        <v>13374</v>
      </c>
      <c r="G1078" t="s">
        <v>10</v>
      </c>
      <c r="H1078">
        <v>1</v>
      </c>
    </row>
    <row r="1079" spans="1:8" x14ac:dyDescent="0.3">
      <c r="A1079" t="s">
        <v>13604</v>
      </c>
      <c r="B1079" t="s">
        <v>830</v>
      </c>
      <c r="C1079" t="s">
        <v>13462</v>
      </c>
      <c r="D1079" t="s">
        <v>3754</v>
      </c>
      <c r="E1079">
        <v>1001758</v>
      </c>
      <c r="F1079" t="s">
        <v>13145</v>
      </c>
      <c r="G1079" t="s">
        <v>10</v>
      </c>
      <c r="H1079">
        <v>1</v>
      </c>
    </row>
    <row r="1080" spans="1:8" x14ac:dyDescent="0.3">
      <c r="A1080" t="s">
        <v>13604</v>
      </c>
      <c r="B1080" t="s">
        <v>830</v>
      </c>
      <c r="C1080" t="s">
        <v>13462</v>
      </c>
      <c r="D1080" t="s">
        <v>3753</v>
      </c>
      <c r="E1080">
        <v>1001760</v>
      </c>
      <c r="F1080" t="s">
        <v>13149</v>
      </c>
      <c r="G1080" t="s">
        <v>10</v>
      </c>
      <c r="H1080">
        <v>1</v>
      </c>
    </row>
    <row r="1081" spans="1:8" x14ac:dyDescent="0.3">
      <c r="A1081" t="s">
        <v>13604</v>
      </c>
      <c r="B1081" t="s">
        <v>830</v>
      </c>
      <c r="C1081" t="s">
        <v>13462</v>
      </c>
      <c r="D1081" t="s">
        <v>3631</v>
      </c>
      <c r="E1081">
        <v>1004213</v>
      </c>
      <c r="F1081" t="s">
        <v>3632</v>
      </c>
      <c r="G1081" t="s">
        <v>6</v>
      </c>
      <c r="H1081">
        <v>2</v>
      </c>
    </row>
    <row r="1082" spans="1:8" x14ac:dyDescent="0.3">
      <c r="A1082" t="s">
        <v>13604</v>
      </c>
      <c r="B1082" t="s">
        <v>830</v>
      </c>
      <c r="C1082" t="s">
        <v>13462</v>
      </c>
      <c r="D1082" t="s">
        <v>3543</v>
      </c>
      <c r="E1082">
        <v>1002390</v>
      </c>
      <c r="F1082" t="s">
        <v>3544</v>
      </c>
      <c r="G1082" t="s">
        <v>10</v>
      </c>
      <c r="H1082">
        <v>8</v>
      </c>
    </row>
    <row r="1083" spans="1:8" x14ac:dyDescent="0.3">
      <c r="A1083" t="s">
        <v>13604</v>
      </c>
      <c r="B1083" t="s">
        <v>830</v>
      </c>
      <c r="C1083" t="s">
        <v>13462</v>
      </c>
      <c r="D1083" t="s">
        <v>3493</v>
      </c>
      <c r="E1083">
        <v>1002204</v>
      </c>
      <c r="F1083" t="s">
        <v>3494</v>
      </c>
      <c r="G1083" t="s">
        <v>10</v>
      </c>
      <c r="H1083">
        <v>4</v>
      </c>
    </row>
    <row r="1084" spans="1:8" x14ac:dyDescent="0.3">
      <c r="A1084" t="s">
        <v>13604</v>
      </c>
      <c r="B1084" t="s">
        <v>830</v>
      </c>
      <c r="C1084" t="s">
        <v>13462</v>
      </c>
      <c r="D1084" t="s">
        <v>3627</v>
      </c>
      <c r="E1084">
        <v>1002201</v>
      </c>
      <c r="F1084" t="s">
        <v>3486</v>
      </c>
      <c r="G1084" t="s">
        <v>10</v>
      </c>
      <c r="H1084">
        <v>2</v>
      </c>
    </row>
    <row r="1085" spans="1:8" x14ac:dyDescent="0.3">
      <c r="A1085" t="s">
        <v>13604</v>
      </c>
      <c r="B1085" t="s">
        <v>830</v>
      </c>
      <c r="C1085" t="s">
        <v>13462</v>
      </c>
      <c r="D1085" t="s">
        <v>3476</v>
      </c>
      <c r="E1085">
        <v>1002205</v>
      </c>
      <c r="F1085" t="s">
        <v>3477</v>
      </c>
      <c r="G1085" t="s">
        <v>10</v>
      </c>
      <c r="H1085">
        <v>14</v>
      </c>
    </row>
    <row r="1086" spans="1:8" x14ac:dyDescent="0.3">
      <c r="A1086" t="s">
        <v>13604</v>
      </c>
      <c r="B1086" t="s">
        <v>830</v>
      </c>
      <c r="C1086" t="s">
        <v>13462</v>
      </c>
      <c r="D1086" t="s">
        <v>3510</v>
      </c>
      <c r="E1086">
        <v>1002191</v>
      </c>
      <c r="F1086" t="s">
        <v>3511</v>
      </c>
      <c r="G1086" t="s">
        <v>10</v>
      </c>
      <c r="H1086">
        <v>12</v>
      </c>
    </row>
    <row r="1087" spans="1:8" x14ac:dyDescent="0.3">
      <c r="A1087" t="s">
        <v>13604</v>
      </c>
      <c r="B1087" t="s">
        <v>832</v>
      </c>
      <c r="C1087" t="s">
        <v>833</v>
      </c>
      <c r="D1087">
        <v>1001760</v>
      </c>
      <c r="E1087">
        <v>1001760</v>
      </c>
      <c r="F1087" t="s">
        <v>13149</v>
      </c>
      <c r="G1087" t="s">
        <v>10</v>
      </c>
      <c r="H1087">
        <v>1</v>
      </c>
    </row>
    <row r="1088" spans="1:8" x14ac:dyDescent="0.3">
      <c r="A1088" t="s">
        <v>13604</v>
      </c>
      <c r="B1088" t="s">
        <v>832</v>
      </c>
      <c r="C1088" t="s">
        <v>833</v>
      </c>
      <c r="D1088" t="s">
        <v>3489</v>
      </c>
      <c r="E1088">
        <v>1002283</v>
      </c>
      <c r="F1088" t="s">
        <v>13073</v>
      </c>
      <c r="G1088" t="s">
        <v>10</v>
      </c>
      <c r="H1088">
        <v>4</v>
      </c>
    </row>
    <row r="1089" spans="1:8" x14ac:dyDescent="0.3">
      <c r="A1089" t="s">
        <v>13604</v>
      </c>
      <c r="B1089" t="s">
        <v>832</v>
      </c>
      <c r="C1089" t="s">
        <v>833</v>
      </c>
      <c r="D1089" t="s">
        <v>3551</v>
      </c>
      <c r="E1089">
        <v>1002284</v>
      </c>
      <c r="F1089" t="s">
        <v>13099</v>
      </c>
      <c r="G1089" t="s">
        <v>10</v>
      </c>
      <c r="H1089">
        <v>4</v>
      </c>
    </row>
    <row r="1090" spans="1:8" x14ac:dyDescent="0.3">
      <c r="A1090" t="s">
        <v>13604</v>
      </c>
      <c r="B1090" t="s">
        <v>832</v>
      </c>
      <c r="C1090" t="s">
        <v>833</v>
      </c>
      <c r="D1090" t="s">
        <v>3495</v>
      </c>
      <c r="E1090">
        <v>1002308</v>
      </c>
      <c r="F1090" t="s">
        <v>13100</v>
      </c>
      <c r="G1090" t="s">
        <v>10</v>
      </c>
      <c r="H1090">
        <v>1</v>
      </c>
    </row>
    <row r="1091" spans="1:8" x14ac:dyDescent="0.3">
      <c r="A1091" t="s">
        <v>13604</v>
      </c>
      <c r="B1091" t="s">
        <v>832</v>
      </c>
      <c r="C1091" t="s">
        <v>833</v>
      </c>
      <c r="D1091" t="s">
        <v>3497</v>
      </c>
      <c r="E1091">
        <v>1002325</v>
      </c>
      <c r="F1091" t="s">
        <v>3498</v>
      </c>
      <c r="G1091" t="s">
        <v>10</v>
      </c>
      <c r="H1091">
        <v>4</v>
      </c>
    </row>
    <row r="1092" spans="1:8" x14ac:dyDescent="0.3">
      <c r="A1092" t="s">
        <v>13604</v>
      </c>
      <c r="B1092" t="s">
        <v>832</v>
      </c>
      <c r="C1092" t="s">
        <v>833</v>
      </c>
      <c r="D1092" t="s">
        <v>3491</v>
      </c>
      <c r="E1092">
        <v>1001241</v>
      </c>
      <c r="F1092" t="s">
        <v>3492</v>
      </c>
      <c r="G1092" t="s">
        <v>10</v>
      </c>
      <c r="H1092">
        <v>4</v>
      </c>
    </row>
    <row r="1093" spans="1:8" x14ac:dyDescent="0.3">
      <c r="A1093" t="s">
        <v>13604</v>
      </c>
      <c r="B1093" t="s">
        <v>832</v>
      </c>
      <c r="C1093" t="s">
        <v>833</v>
      </c>
      <c r="D1093" t="s">
        <v>3541</v>
      </c>
      <c r="E1093">
        <v>1000742</v>
      </c>
      <c r="F1093" t="s">
        <v>3542</v>
      </c>
      <c r="G1093" t="s">
        <v>10</v>
      </c>
      <c r="H1093">
        <v>2</v>
      </c>
    </row>
    <row r="1094" spans="1:8" x14ac:dyDescent="0.3">
      <c r="A1094" t="s">
        <v>13604</v>
      </c>
      <c r="B1094" t="s">
        <v>832</v>
      </c>
      <c r="C1094" t="s">
        <v>833</v>
      </c>
      <c r="D1094" t="s">
        <v>3612</v>
      </c>
      <c r="E1094">
        <v>1000752</v>
      </c>
      <c r="F1094" t="s">
        <v>13281</v>
      </c>
      <c r="G1094" t="s">
        <v>10</v>
      </c>
      <c r="H1094">
        <v>4</v>
      </c>
    </row>
    <row r="1095" spans="1:8" x14ac:dyDescent="0.3">
      <c r="A1095" t="s">
        <v>13604</v>
      </c>
      <c r="B1095" t="s">
        <v>832</v>
      </c>
      <c r="C1095" t="s">
        <v>833</v>
      </c>
      <c r="D1095" t="s">
        <v>3487</v>
      </c>
      <c r="E1095">
        <v>1002083</v>
      </c>
      <c r="F1095" t="s">
        <v>3488</v>
      </c>
      <c r="G1095" t="s">
        <v>10</v>
      </c>
      <c r="H1095">
        <v>2</v>
      </c>
    </row>
    <row r="1096" spans="1:8" x14ac:dyDescent="0.3">
      <c r="A1096" t="s">
        <v>13604</v>
      </c>
      <c r="B1096" t="s">
        <v>832</v>
      </c>
      <c r="C1096" t="s">
        <v>833</v>
      </c>
      <c r="D1096" t="s">
        <v>3478</v>
      </c>
      <c r="E1096">
        <v>1009963</v>
      </c>
      <c r="F1096" t="s">
        <v>13611</v>
      </c>
      <c r="G1096" t="s">
        <v>10</v>
      </c>
      <c r="H1096">
        <v>1</v>
      </c>
    </row>
    <row r="1097" spans="1:8" x14ac:dyDescent="0.3">
      <c r="A1097" t="s">
        <v>13604</v>
      </c>
      <c r="B1097" t="s">
        <v>832</v>
      </c>
      <c r="C1097" t="s">
        <v>833</v>
      </c>
      <c r="D1097" t="s">
        <v>3620</v>
      </c>
      <c r="E1097">
        <v>1000163</v>
      </c>
      <c r="F1097" t="s">
        <v>3621</v>
      </c>
      <c r="G1097" t="s">
        <v>6</v>
      </c>
      <c r="H1097">
        <v>2</v>
      </c>
    </row>
    <row r="1098" spans="1:8" x14ac:dyDescent="0.3">
      <c r="A1098" t="s">
        <v>13604</v>
      </c>
      <c r="B1098" t="s">
        <v>832</v>
      </c>
      <c r="C1098" t="s">
        <v>833</v>
      </c>
      <c r="D1098" t="s">
        <v>3470</v>
      </c>
      <c r="E1098">
        <v>1009782</v>
      </c>
      <c r="F1098" t="s">
        <v>3471</v>
      </c>
      <c r="G1098" t="s">
        <v>6</v>
      </c>
      <c r="H1098">
        <v>1</v>
      </c>
    </row>
    <row r="1099" spans="1:8" x14ac:dyDescent="0.3">
      <c r="A1099" t="s">
        <v>13604</v>
      </c>
      <c r="B1099" t="s">
        <v>832</v>
      </c>
      <c r="C1099" t="s">
        <v>833</v>
      </c>
      <c r="D1099" t="s">
        <v>3543</v>
      </c>
      <c r="E1099">
        <v>1002390</v>
      </c>
      <c r="F1099" t="s">
        <v>3544</v>
      </c>
      <c r="G1099" t="s">
        <v>10</v>
      </c>
      <c r="H1099">
        <v>5</v>
      </c>
    </row>
    <row r="1100" spans="1:8" x14ac:dyDescent="0.3">
      <c r="A1100" t="s">
        <v>13604</v>
      </c>
      <c r="B1100" t="s">
        <v>832</v>
      </c>
      <c r="C1100" t="s">
        <v>833</v>
      </c>
      <c r="D1100" t="s">
        <v>3643</v>
      </c>
      <c r="E1100">
        <v>1004830</v>
      </c>
      <c r="F1100" t="s">
        <v>13308</v>
      </c>
      <c r="G1100" t="s">
        <v>10</v>
      </c>
      <c r="H1100">
        <v>1</v>
      </c>
    </row>
    <row r="1101" spans="1:8" x14ac:dyDescent="0.3">
      <c r="A1101" t="s">
        <v>13604</v>
      </c>
      <c r="B1101" t="s">
        <v>832</v>
      </c>
      <c r="C1101" t="s">
        <v>833</v>
      </c>
      <c r="D1101" t="s">
        <v>3480</v>
      </c>
      <c r="E1101">
        <v>1009789</v>
      </c>
      <c r="F1101" t="s">
        <v>3481</v>
      </c>
      <c r="G1101" t="s">
        <v>10</v>
      </c>
      <c r="H1101">
        <v>1</v>
      </c>
    </row>
    <row r="1102" spans="1:8" x14ac:dyDescent="0.3">
      <c r="A1102" t="s">
        <v>13604</v>
      </c>
      <c r="B1102" t="s">
        <v>832</v>
      </c>
      <c r="C1102" t="s">
        <v>833</v>
      </c>
      <c r="D1102" t="s">
        <v>13379</v>
      </c>
      <c r="E1102">
        <v>1009910</v>
      </c>
      <c r="F1102" t="s">
        <v>13380</v>
      </c>
      <c r="G1102" t="s">
        <v>10</v>
      </c>
      <c r="H1102">
        <v>4</v>
      </c>
    </row>
    <row r="1103" spans="1:8" x14ac:dyDescent="0.3">
      <c r="A1103" t="s">
        <v>13604</v>
      </c>
      <c r="B1103" t="s">
        <v>832</v>
      </c>
      <c r="C1103" t="s">
        <v>833</v>
      </c>
      <c r="D1103" t="s">
        <v>3549</v>
      </c>
      <c r="E1103">
        <v>1001204</v>
      </c>
      <c r="F1103" t="s">
        <v>3550</v>
      </c>
      <c r="G1103" t="s">
        <v>10</v>
      </c>
      <c r="H1103">
        <v>1</v>
      </c>
    </row>
    <row r="1104" spans="1:8" x14ac:dyDescent="0.3">
      <c r="A1104" t="s">
        <v>13604</v>
      </c>
      <c r="B1104" t="s">
        <v>832</v>
      </c>
      <c r="C1104" t="s">
        <v>833</v>
      </c>
      <c r="D1104" t="s">
        <v>3493</v>
      </c>
      <c r="E1104">
        <v>1002204</v>
      </c>
      <c r="F1104" t="s">
        <v>3494</v>
      </c>
      <c r="G1104" t="s">
        <v>10</v>
      </c>
      <c r="H1104">
        <v>4</v>
      </c>
    </row>
    <row r="1105" spans="1:8" x14ac:dyDescent="0.3">
      <c r="A1105" t="s">
        <v>13604</v>
      </c>
      <c r="B1105" t="s">
        <v>832</v>
      </c>
      <c r="C1105" t="s">
        <v>833</v>
      </c>
      <c r="D1105" t="s">
        <v>3627</v>
      </c>
      <c r="E1105">
        <v>1002201</v>
      </c>
      <c r="F1105" t="s">
        <v>3486</v>
      </c>
      <c r="G1105" t="s">
        <v>10</v>
      </c>
      <c r="H1105">
        <v>1</v>
      </c>
    </row>
    <row r="1106" spans="1:8" x14ac:dyDescent="0.3">
      <c r="A1106" t="s">
        <v>13604</v>
      </c>
      <c r="B1106" t="s">
        <v>832</v>
      </c>
      <c r="C1106" t="s">
        <v>833</v>
      </c>
      <c r="D1106" t="s">
        <v>3476</v>
      </c>
      <c r="E1106">
        <v>1002205</v>
      </c>
      <c r="F1106" t="s">
        <v>3477</v>
      </c>
      <c r="G1106" t="s">
        <v>10</v>
      </c>
      <c r="H1106">
        <v>10</v>
      </c>
    </row>
    <row r="1107" spans="1:8" x14ac:dyDescent="0.3">
      <c r="A1107" t="s">
        <v>13604</v>
      </c>
      <c r="B1107" t="s">
        <v>832</v>
      </c>
      <c r="C1107" t="s">
        <v>833</v>
      </c>
      <c r="D1107" t="s">
        <v>3508</v>
      </c>
      <c r="E1107">
        <v>1002183</v>
      </c>
      <c r="F1107" t="s">
        <v>3509</v>
      </c>
      <c r="G1107" t="s">
        <v>10</v>
      </c>
      <c r="H1107">
        <v>1</v>
      </c>
    </row>
    <row r="1108" spans="1:8" x14ac:dyDescent="0.3">
      <c r="A1108" t="s">
        <v>13604</v>
      </c>
      <c r="B1108" t="s">
        <v>834</v>
      </c>
      <c r="C1108" t="s">
        <v>13450</v>
      </c>
      <c r="D1108">
        <v>1001760</v>
      </c>
      <c r="E1108">
        <v>1001760</v>
      </c>
      <c r="F1108" t="s">
        <v>13149</v>
      </c>
      <c r="G1108" t="s">
        <v>10</v>
      </c>
      <c r="H1108">
        <v>1</v>
      </c>
    </row>
    <row r="1109" spans="1:8" x14ac:dyDescent="0.3">
      <c r="A1109" t="s">
        <v>13604</v>
      </c>
      <c r="B1109" t="s">
        <v>834</v>
      </c>
      <c r="C1109" t="s">
        <v>13450</v>
      </c>
      <c r="D1109" t="s">
        <v>3546</v>
      </c>
      <c r="E1109">
        <v>1000005</v>
      </c>
      <c r="F1109" t="s">
        <v>13096</v>
      </c>
      <c r="G1109" t="s">
        <v>10</v>
      </c>
      <c r="H1109">
        <v>4</v>
      </c>
    </row>
    <row r="1110" spans="1:8" x14ac:dyDescent="0.3">
      <c r="A1110" t="s">
        <v>13604</v>
      </c>
      <c r="B1110" t="s">
        <v>834</v>
      </c>
      <c r="C1110" t="s">
        <v>13450</v>
      </c>
      <c r="D1110" t="s">
        <v>3489</v>
      </c>
      <c r="E1110">
        <v>1002283</v>
      </c>
      <c r="F1110" t="s">
        <v>13073</v>
      </c>
      <c r="G1110" t="s">
        <v>10</v>
      </c>
      <c r="H1110">
        <v>4</v>
      </c>
    </row>
    <row r="1111" spans="1:8" x14ac:dyDescent="0.3">
      <c r="A1111" t="s">
        <v>13604</v>
      </c>
      <c r="B1111" t="s">
        <v>834</v>
      </c>
      <c r="C1111" t="s">
        <v>13450</v>
      </c>
      <c r="D1111" t="s">
        <v>3551</v>
      </c>
      <c r="E1111">
        <v>1002284</v>
      </c>
      <c r="F1111" t="s">
        <v>13099</v>
      </c>
      <c r="G1111" t="s">
        <v>10</v>
      </c>
      <c r="H1111">
        <v>4</v>
      </c>
    </row>
    <row r="1112" spans="1:8" x14ac:dyDescent="0.3">
      <c r="A1112" t="s">
        <v>13604</v>
      </c>
      <c r="B1112" t="s">
        <v>834</v>
      </c>
      <c r="C1112" t="s">
        <v>13450</v>
      </c>
      <c r="D1112" t="s">
        <v>3495</v>
      </c>
      <c r="E1112">
        <v>1002308</v>
      </c>
      <c r="F1112" t="s">
        <v>13100</v>
      </c>
      <c r="G1112" t="s">
        <v>10</v>
      </c>
      <c r="H1112">
        <v>1</v>
      </c>
    </row>
    <row r="1113" spans="1:8" x14ac:dyDescent="0.3">
      <c r="A1113" t="s">
        <v>13604</v>
      </c>
      <c r="B1113" t="s">
        <v>834</v>
      </c>
      <c r="C1113" t="s">
        <v>13450</v>
      </c>
      <c r="D1113" t="s">
        <v>3497</v>
      </c>
      <c r="E1113">
        <v>1002325</v>
      </c>
      <c r="F1113" t="s">
        <v>3498</v>
      </c>
      <c r="G1113" t="s">
        <v>10</v>
      </c>
      <c r="H1113">
        <v>4</v>
      </c>
    </row>
    <row r="1114" spans="1:8" x14ac:dyDescent="0.3">
      <c r="A1114" t="s">
        <v>13604</v>
      </c>
      <c r="B1114" t="s">
        <v>834</v>
      </c>
      <c r="C1114" t="s">
        <v>13450</v>
      </c>
      <c r="D1114" t="s">
        <v>3491</v>
      </c>
      <c r="E1114">
        <v>1001241</v>
      </c>
      <c r="F1114" t="s">
        <v>3492</v>
      </c>
      <c r="G1114" t="s">
        <v>10</v>
      </c>
      <c r="H1114">
        <v>4</v>
      </c>
    </row>
    <row r="1115" spans="1:8" x14ac:dyDescent="0.3">
      <c r="A1115" t="s">
        <v>13604</v>
      </c>
      <c r="B1115" t="s">
        <v>834</v>
      </c>
      <c r="C1115" t="s">
        <v>13450</v>
      </c>
      <c r="D1115" t="s">
        <v>3541</v>
      </c>
      <c r="E1115">
        <v>1000742</v>
      </c>
      <c r="F1115" t="s">
        <v>3542</v>
      </c>
      <c r="G1115" t="s">
        <v>10</v>
      </c>
      <c r="H1115">
        <v>2</v>
      </c>
    </row>
    <row r="1116" spans="1:8" x14ac:dyDescent="0.3">
      <c r="A1116" t="s">
        <v>13604</v>
      </c>
      <c r="B1116" t="s">
        <v>834</v>
      </c>
      <c r="C1116" t="s">
        <v>13450</v>
      </c>
      <c r="D1116" t="s">
        <v>3612</v>
      </c>
      <c r="E1116">
        <v>1000752</v>
      </c>
      <c r="F1116" t="s">
        <v>13281</v>
      </c>
      <c r="G1116" t="s">
        <v>10</v>
      </c>
      <c r="H1116">
        <v>4</v>
      </c>
    </row>
    <row r="1117" spans="1:8" x14ac:dyDescent="0.3">
      <c r="A1117" t="s">
        <v>13604</v>
      </c>
      <c r="B1117" t="s">
        <v>834</v>
      </c>
      <c r="C1117" t="s">
        <v>13450</v>
      </c>
      <c r="D1117" t="s">
        <v>3487</v>
      </c>
      <c r="E1117">
        <v>1002083</v>
      </c>
      <c r="F1117" t="s">
        <v>3488</v>
      </c>
      <c r="G1117" t="s">
        <v>10</v>
      </c>
      <c r="H1117">
        <v>2</v>
      </c>
    </row>
    <row r="1118" spans="1:8" x14ac:dyDescent="0.3">
      <c r="A1118" t="s">
        <v>13604</v>
      </c>
      <c r="B1118" t="s">
        <v>834</v>
      </c>
      <c r="C1118" t="s">
        <v>13450</v>
      </c>
      <c r="D1118" t="s">
        <v>3478</v>
      </c>
      <c r="E1118">
        <v>1009963</v>
      </c>
      <c r="F1118" t="s">
        <v>13611</v>
      </c>
      <c r="G1118" t="s">
        <v>10</v>
      </c>
      <c r="H1118">
        <v>1</v>
      </c>
    </row>
    <row r="1119" spans="1:8" x14ac:dyDescent="0.3">
      <c r="A1119" t="s">
        <v>13604</v>
      </c>
      <c r="B1119" t="s">
        <v>834</v>
      </c>
      <c r="C1119" t="s">
        <v>13450</v>
      </c>
      <c r="D1119" t="s">
        <v>3620</v>
      </c>
      <c r="E1119">
        <v>1000163</v>
      </c>
      <c r="F1119" t="s">
        <v>3621</v>
      </c>
      <c r="G1119" t="s">
        <v>6</v>
      </c>
      <c r="H1119">
        <v>2</v>
      </c>
    </row>
    <row r="1120" spans="1:8" x14ac:dyDescent="0.3">
      <c r="A1120" t="s">
        <v>13604</v>
      </c>
      <c r="B1120" t="s">
        <v>834</v>
      </c>
      <c r="C1120" t="s">
        <v>13450</v>
      </c>
      <c r="D1120" t="s">
        <v>3470</v>
      </c>
      <c r="E1120">
        <v>1009782</v>
      </c>
      <c r="F1120" t="s">
        <v>3471</v>
      </c>
      <c r="G1120" t="s">
        <v>6</v>
      </c>
      <c r="H1120">
        <v>1</v>
      </c>
    </row>
    <row r="1121" spans="1:8" x14ac:dyDescent="0.3">
      <c r="A1121" t="s">
        <v>13604</v>
      </c>
      <c r="B1121" t="s">
        <v>834</v>
      </c>
      <c r="C1121" t="s">
        <v>13450</v>
      </c>
      <c r="D1121" t="s">
        <v>3543</v>
      </c>
      <c r="E1121">
        <v>1002390</v>
      </c>
      <c r="F1121" t="s">
        <v>3544</v>
      </c>
      <c r="G1121" t="s">
        <v>10</v>
      </c>
      <c r="H1121">
        <v>5</v>
      </c>
    </row>
    <row r="1122" spans="1:8" x14ac:dyDescent="0.3">
      <c r="A1122" t="s">
        <v>13604</v>
      </c>
      <c r="B1122" t="s">
        <v>834</v>
      </c>
      <c r="C1122" t="s">
        <v>13450</v>
      </c>
      <c r="D1122" t="s">
        <v>3643</v>
      </c>
      <c r="E1122">
        <v>1004830</v>
      </c>
      <c r="F1122" t="s">
        <v>13308</v>
      </c>
      <c r="G1122" t="s">
        <v>10</v>
      </c>
      <c r="H1122">
        <v>1</v>
      </c>
    </row>
    <row r="1123" spans="1:8" x14ac:dyDescent="0.3">
      <c r="A1123" t="s">
        <v>13604</v>
      </c>
      <c r="B1123" t="s">
        <v>834</v>
      </c>
      <c r="C1123" t="s">
        <v>13450</v>
      </c>
      <c r="D1123" t="s">
        <v>3480</v>
      </c>
      <c r="E1123">
        <v>1009789</v>
      </c>
      <c r="F1123" t="s">
        <v>3481</v>
      </c>
      <c r="G1123" t="s">
        <v>10</v>
      </c>
      <c r="H1123">
        <v>1</v>
      </c>
    </row>
    <row r="1124" spans="1:8" x14ac:dyDescent="0.3">
      <c r="A1124" t="s">
        <v>13604</v>
      </c>
      <c r="B1124" t="s">
        <v>834</v>
      </c>
      <c r="C1124" t="s">
        <v>13450</v>
      </c>
      <c r="D1124" t="s">
        <v>3549</v>
      </c>
      <c r="E1124">
        <v>1001204</v>
      </c>
      <c r="F1124" t="s">
        <v>3550</v>
      </c>
      <c r="G1124" t="s">
        <v>10</v>
      </c>
      <c r="H1124">
        <v>1</v>
      </c>
    </row>
    <row r="1125" spans="1:8" x14ac:dyDescent="0.3">
      <c r="A1125" t="s">
        <v>13604</v>
      </c>
      <c r="B1125" t="s">
        <v>834</v>
      </c>
      <c r="C1125" t="s">
        <v>13450</v>
      </c>
      <c r="D1125" t="s">
        <v>3493</v>
      </c>
      <c r="E1125">
        <v>1002204</v>
      </c>
      <c r="F1125" t="s">
        <v>3494</v>
      </c>
      <c r="G1125" t="s">
        <v>10</v>
      </c>
      <c r="H1125">
        <v>4</v>
      </c>
    </row>
    <row r="1126" spans="1:8" x14ac:dyDescent="0.3">
      <c r="A1126" t="s">
        <v>13604</v>
      </c>
      <c r="B1126" t="s">
        <v>834</v>
      </c>
      <c r="C1126" t="s">
        <v>13450</v>
      </c>
      <c r="D1126" t="s">
        <v>3627</v>
      </c>
      <c r="E1126">
        <v>1002201</v>
      </c>
      <c r="F1126" t="s">
        <v>3486</v>
      </c>
      <c r="G1126" t="s">
        <v>10</v>
      </c>
      <c r="H1126">
        <v>1</v>
      </c>
    </row>
    <row r="1127" spans="1:8" x14ac:dyDescent="0.3">
      <c r="A1127" t="s">
        <v>13604</v>
      </c>
      <c r="B1127" t="s">
        <v>834</v>
      </c>
      <c r="C1127" t="s">
        <v>13450</v>
      </c>
      <c r="D1127" t="s">
        <v>3476</v>
      </c>
      <c r="E1127">
        <v>1002205</v>
      </c>
      <c r="F1127" t="s">
        <v>3477</v>
      </c>
      <c r="G1127" t="s">
        <v>10</v>
      </c>
      <c r="H1127">
        <v>10</v>
      </c>
    </row>
    <row r="1128" spans="1:8" x14ac:dyDescent="0.3">
      <c r="A1128" t="s">
        <v>13604</v>
      </c>
      <c r="B1128" t="s">
        <v>834</v>
      </c>
      <c r="C1128" t="s">
        <v>13450</v>
      </c>
      <c r="D1128" t="s">
        <v>3508</v>
      </c>
      <c r="E1128">
        <v>1002183</v>
      </c>
      <c r="F1128" t="s">
        <v>3509</v>
      </c>
      <c r="G1128" t="s">
        <v>10</v>
      </c>
      <c r="H1128">
        <v>1</v>
      </c>
    </row>
    <row r="1129" spans="1:8" x14ac:dyDescent="0.3">
      <c r="A1129" t="s">
        <v>13604</v>
      </c>
      <c r="B1129" t="s">
        <v>834</v>
      </c>
      <c r="C1129" t="s">
        <v>13450</v>
      </c>
      <c r="D1129" t="s">
        <v>3510</v>
      </c>
      <c r="E1129">
        <v>1002191</v>
      </c>
      <c r="F1129" t="s">
        <v>3511</v>
      </c>
      <c r="G1129" t="s">
        <v>10</v>
      </c>
      <c r="H1129">
        <v>10</v>
      </c>
    </row>
    <row r="1130" spans="1:8" x14ac:dyDescent="0.3">
      <c r="A1130" t="s">
        <v>13604</v>
      </c>
      <c r="B1130" t="s">
        <v>836</v>
      </c>
      <c r="C1130" t="s">
        <v>13446</v>
      </c>
      <c r="D1130" t="s">
        <v>3534</v>
      </c>
      <c r="E1130">
        <v>1000004</v>
      </c>
      <c r="F1130" t="s">
        <v>13093</v>
      </c>
      <c r="G1130" t="s">
        <v>10</v>
      </c>
      <c r="H1130">
        <v>2</v>
      </c>
    </row>
    <row r="1131" spans="1:8" x14ac:dyDescent="0.3">
      <c r="A1131" t="s">
        <v>13604</v>
      </c>
      <c r="B1131" t="s">
        <v>836</v>
      </c>
      <c r="C1131" t="s">
        <v>13446</v>
      </c>
      <c r="D1131" t="s">
        <v>3546</v>
      </c>
      <c r="E1131">
        <v>1000005</v>
      </c>
      <c r="F1131" t="s">
        <v>13096</v>
      </c>
      <c r="G1131" t="s">
        <v>10</v>
      </c>
      <c r="H1131">
        <v>5</v>
      </c>
    </row>
    <row r="1132" spans="1:8" x14ac:dyDescent="0.3">
      <c r="A1132" t="s">
        <v>13604</v>
      </c>
      <c r="B1132" t="s">
        <v>836</v>
      </c>
      <c r="C1132" t="s">
        <v>13446</v>
      </c>
      <c r="D1132" t="s">
        <v>3489</v>
      </c>
      <c r="E1132">
        <v>1002283</v>
      </c>
      <c r="F1132" t="s">
        <v>13073</v>
      </c>
      <c r="G1132" t="s">
        <v>10</v>
      </c>
      <c r="H1132">
        <v>6</v>
      </c>
    </row>
    <row r="1133" spans="1:8" x14ac:dyDescent="0.3">
      <c r="A1133" t="s">
        <v>13604</v>
      </c>
      <c r="B1133" t="s">
        <v>836</v>
      </c>
      <c r="C1133" t="s">
        <v>13446</v>
      </c>
      <c r="D1133" t="s">
        <v>3551</v>
      </c>
      <c r="E1133">
        <v>1002284</v>
      </c>
      <c r="F1133" t="s">
        <v>13099</v>
      </c>
      <c r="G1133" t="s">
        <v>10</v>
      </c>
      <c r="H1133">
        <v>2</v>
      </c>
    </row>
    <row r="1134" spans="1:8" x14ac:dyDescent="0.3">
      <c r="A1134" t="s">
        <v>13604</v>
      </c>
      <c r="B1134" t="s">
        <v>836</v>
      </c>
      <c r="C1134" t="s">
        <v>13446</v>
      </c>
      <c r="D1134" t="s">
        <v>3495</v>
      </c>
      <c r="E1134">
        <v>1002308</v>
      </c>
      <c r="F1134" t="s">
        <v>13100</v>
      </c>
      <c r="G1134" t="s">
        <v>10</v>
      </c>
      <c r="H1134">
        <v>2</v>
      </c>
    </row>
    <row r="1135" spans="1:8" x14ac:dyDescent="0.3">
      <c r="A1135" t="s">
        <v>13604</v>
      </c>
      <c r="B1135" t="s">
        <v>836</v>
      </c>
      <c r="C1135" t="s">
        <v>13446</v>
      </c>
      <c r="D1135" t="s">
        <v>3497</v>
      </c>
      <c r="E1135">
        <v>1002325</v>
      </c>
      <c r="F1135" t="s">
        <v>3498</v>
      </c>
      <c r="G1135" t="s">
        <v>10</v>
      </c>
      <c r="H1135">
        <v>8</v>
      </c>
    </row>
    <row r="1136" spans="1:8" x14ac:dyDescent="0.3">
      <c r="A1136" t="s">
        <v>13604</v>
      </c>
      <c r="B1136" t="s">
        <v>836</v>
      </c>
      <c r="C1136" t="s">
        <v>13446</v>
      </c>
      <c r="D1136" t="s">
        <v>3491</v>
      </c>
      <c r="E1136">
        <v>1001241</v>
      </c>
      <c r="F1136" t="s">
        <v>3492</v>
      </c>
      <c r="G1136" t="s">
        <v>10</v>
      </c>
      <c r="H1136">
        <v>8</v>
      </c>
    </row>
    <row r="1137" spans="1:8" x14ac:dyDescent="0.3">
      <c r="A1137" t="s">
        <v>13604</v>
      </c>
      <c r="B1137" t="s">
        <v>836</v>
      </c>
      <c r="C1137" t="s">
        <v>13446</v>
      </c>
      <c r="D1137" t="s">
        <v>3541</v>
      </c>
      <c r="E1137">
        <v>1000742</v>
      </c>
      <c r="F1137" t="s">
        <v>3542</v>
      </c>
      <c r="G1137" t="s">
        <v>10</v>
      </c>
      <c r="H1137">
        <v>4</v>
      </c>
    </row>
    <row r="1138" spans="1:8" x14ac:dyDescent="0.3">
      <c r="A1138" t="s">
        <v>13604</v>
      </c>
      <c r="B1138" t="s">
        <v>836</v>
      </c>
      <c r="C1138" t="s">
        <v>13446</v>
      </c>
      <c r="D1138" t="s">
        <v>3612</v>
      </c>
      <c r="E1138">
        <v>1000752</v>
      </c>
      <c r="F1138" t="s">
        <v>13281</v>
      </c>
      <c r="G1138" t="s">
        <v>10</v>
      </c>
      <c r="H1138">
        <v>3</v>
      </c>
    </row>
    <row r="1139" spans="1:8" x14ac:dyDescent="0.3">
      <c r="A1139" t="s">
        <v>13604</v>
      </c>
      <c r="B1139" t="s">
        <v>836</v>
      </c>
      <c r="C1139" t="s">
        <v>13446</v>
      </c>
      <c r="D1139" t="s">
        <v>3487</v>
      </c>
      <c r="E1139">
        <v>1002083</v>
      </c>
      <c r="F1139" t="s">
        <v>3488</v>
      </c>
      <c r="G1139" t="s">
        <v>10</v>
      </c>
      <c r="H1139">
        <v>4</v>
      </c>
    </row>
    <row r="1140" spans="1:8" x14ac:dyDescent="0.3">
      <c r="A1140" t="s">
        <v>13604</v>
      </c>
      <c r="B1140" t="s">
        <v>836</v>
      </c>
      <c r="C1140" t="s">
        <v>13446</v>
      </c>
      <c r="D1140" t="s">
        <v>3676</v>
      </c>
      <c r="E1140">
        <v>1001763</v>
      </c>
      <c r="F1140" t="s">
        <v>13133</v>
      </c>
      <c r="G1140" t="s">
        <v>10</v>
      </c>
      <c r="H1140">
        <v>2</v>
      </c>
    </row>
    <row r="1141" spans="1:8" x14ac:dyDescent="0.3">
      <c r="A1141" t="s">
        <v>13604</v>
      </c>
      <c r="B1141" t="s">
        <v>836</v>
      </c>
      <c r="C1141" t="s">
        <v>13446</v>
      </c>
      <c r="D1141" t="s">
        <v>3478</v>
      </c>
      <c r="E1141">
        <v>1009963</v>
      </c>
      <c r="F1141" t="s">
        <v>13611</v>
      </c>
      <c r="G1141" t="s">
        <v>10</v>
      </c>
      <c r="H1141">
        <v>1</v>
      </c>
    </row>
    <row r="1142" spans="1:8" x14ac:dyDescent="0.3">
      <c r="A1142" t="s">
        <v>13604</v>
      </c>
      <c r="B1142" t="s">
        <v>836</v>
      </c>
      <c r="C1142" t="s">
        <v>13446</v>
      </c>
      <c r="D1142" t="s">
        <v>3678</v>
      </c>
      <c r="E1142">
        <v>1000164</v>
      </c>
      <c r="F1142" t="s">
        <v>13160</v>
      </c>
      <c r="G1142" t="s">
        <v>6</v>
      </c>
      <c r="H1142">
        <v>4</v>
      </c>
    </row>
    <row r="1143" spans="1:8" x14ac:dyDescent="0.3">
      <c r="A1143" t="s">
        <v>13604</v>
      </c>
      <c r="B1143" t="s">
        <v>836</v>
      </c>
      <c r="C1143" t="s">
        <v>13446</v>
      </c>
      <c r="D1143" t="s">
        <v>3470</v>
      </c>
      <c r="E1143">
        <v>1009782</v>
      </c>
      <c r="F1143" t="s">
        <v>3471</v>
      </c>
      <c r="G1143" t="s">
        <v>6</v>
      </c>
      <c r="H1143">
        <v>1</v>
      </c>
    </row>
    <row r="1144" spans="1:8" x14ac:dyDescent="0.3">
      <c r="A1144" t="s">
        <v>13604</v>
      </c>
      <c r="B1144" t="s">
        <v>836</v>
      </c>
      <c r="C1144" t="s">
        <v>13446</v>
      </c>
      <c r="D1144" t="s">
        <v>3543</v>
      </c>
      <c r="E1144">
        <v>1002390</v>
      </c>
      <c r="F1144" t="s">
        <v>3544</v>
      </c>
      <c r="G1144" t="s">
        <v>10</v>
      </c>
      <c r="H1144">
        <v>7</v>
      </c>
    </row>
    <row r="1145" spans="1:8" x14ac:dyDescent="0.3">
      <c r="A1145" t="s">
        <v>13604</v>
      </c>
      <c r="B1145" t="s">
        <v>836</v>
      </c>
      <c r="C1145" t="s">
        <v>13446</v>
      </c>
      <c r="D1145" t="s">
        <v>3643</v>
      </c>
      <c r="E1145">
        <v>1004830</v>
      </c>
      <c r="F1145" t="s">
        <v>13308</v>
      </c>
      <c r="G1145" t="s">
        <v>10</v>
      </c>
      <c r="H1145">
        <v>7</v>
      </c>
    </row>
    <row r="1146" spans="1:8" x14ac:dyDescent="0.3">
      <c r="A1146" t="s">
        <v>13604</v>
      </c>
      <c r="B1146" t="s">
        <v>836</v>
      </c>
      <c r="C1146" t="s">
        <v>13446</v>
      </c>
      <c r="D1146" t="s">
        <v>3480</v>
      </c>
      <c r="E1146">
        <v>1009789</v>
      </c>
      <c r="F1146" t="s">
        <v>3481</v>
      </c>
      <c r="G1146" t="s">
        <v>10</v>
      </c>
      <c r="H1146">
        <v>2</v>
      </c>
    </row>
    <row r="1147" spans="1:8" x14ac:dyDescent="0.3">
      <c r="A1147" t="s">
        <v>13604</v>
      </c>
      <c r="B1147" t="s">
        <v>836</v>
      </c>
      <c r="C1147" t="s">
        <v>13446</v>
      </c>
      <c r="D1147" t="s">
        <v>3536</v>
      </c>
      <c r="E1147">
        <v>1003156</v>
      </c>
      <c r="F1147" t="s">
        <v>3537</v>
      </c>
      <c r="G1147" t="s">
        <v>10</v>
      </c>
      <c r="H1147">
        <v>2</v>
      </c>
    </row>
    <row r="1148" spans="1:8" x14ac:dyDescent="0.3">
      <c r="A1148" t="s">
        <v>13604</v>
      </c>
      <c r="B1148" t="s">
        <v>836</v>
      </c>
      <c r="C1148" t="s">
        <v>13446</v>
      </c>
      <c r="D1148" t="s">
        <v>3493</v>
      </c>
      <c r="E1148">
        <v>1002204</v>
      </c>
      <c r="F1148" t="s">
        <v>3494</v>
      </c>
      <c r="G1148" t="s">
        <v>10</v>
      </c>
      <c r="H1148">
        <v>8</v>
      </c>
    </row>
    <row r="1149" spans="1:8" x14ac:dyDescent="0.3">
      <c r="A1149" t="s">
        <v>13604</v>
      </c>
      <c r="B1149" t="s">
        <v>836</v>
      </c>
      <c r="C1149" t="s">
        <v>13446</v>
      </c>
      <c r="D1149" t="s">
        <v>3627</v>
      </c>
      <c r="E1149">
        <v>1002201</v>
      </c>
      <c r="F1149" t="s">
        <v>3486</v>
      </c>
      <c r="G1149" t="s">
        <v>10</v>
      </c>
      <c r="H1149">
        <v>2</v>
      </c>
    </row>
    <row r="1150" spans="1:8" x14ac:dyDescent="0.3">
      <c r="A1150" t="s">
        <v>13604</v>
      </c>
      <c r="B1150" t="s">
        <v>836</v>
      </c>
      <c r="C1150" t="s">
        <v>13446</v>
      </c>
      <c r="D1150" t="s">
        <v>3476</v>
      </c>
      <c r="E1150">
        <v>1002205</v>
      </c>
      <c r="F1150" t="s">
        <v>3477</v>
      </c>
      <c r="G1150" t="s">
        <v>10</v>
      </c>
      <c r="H1150">
        <v>39</v>
      </c>
    </row>
    <row r="1151" spans="1:8" x14ac:dyDescent="0.3">
      <c r="A1151" t="s">
        <v>13604</v>
      </c>
      <c r="B1151" t="s">
        <v>836</v>
      </c>
      <c r="C1151" t="s">
        <v>13446</v>
      </c>
      <c r="D1151" t="s">
        <v>3596</v>
      </c>
      <c r="E1151">
        <v>1002203</v>
      </c>
      <c r="F1151" t="s">
        <v>3597</v>
      </c>
      <c r="G1151" t="s">
        <v>10</v>
      </c>
      <c r="H1151">
        <v>2</v>
      </c>
    </row>
    <row r="1152" spans="1:8" x14ac:dyDescent="0.3">
      <c r="A1152" t="s">
        <v>13604</v>
      </c>
      <c r="B1152" t="s">
        <v>836</v>
      </c>
      <c r="C1152" t="s">
        <v>13446</v>
      </c>
      <c r="D1152" t="s">
        <v>3468</v>
      </c>
      <c r="E1152">
        <v>1000050</v>
      </c>
      <c r="F1152" t="s">
        <v>3469</v>
      </c>
      <c r="G1152" t="s">
        <v>6</v>
      </c>
      <c r="H1152">
        <v>4</v>
      </c>
    </row>
    <row r="1153" spans="1:8" x14ac:dyDescent="0.3">
      <c r="A1153" t="s">
        <v>13604</v>
      </c>
      <c r="B1153" t="s">
        <v>836</v>
      </c>
      <c r="C1153" t="s">
        <v>13446</v>
      </c>
      <c r="D1153" t="s">
        <v>3508</v>
      </c>
      <c r="E1153">
        <v>1002183</v>
      </c>
      <c r="F1153" t="s">
        <v>3509</v>
      </c>
      <c r="G1153" t="s">
        <v>10</v>
      </c>
      <c r="H1153">
        <v>2</v>
      </c>
    </row>
    <row r="1154" spans="1:8" x14ac:dyDescent="0.3">
      <c r="A1154" t="s">
        <v>13604</v>
      </c>
      <c r="B1154" t="s">
        <v>836</v>
      </c>
      <c r="C1154" t="s">
        <v>13446</v>
      </c>
      <c r="D1154" t="s">
        <v>3510</v>
      </c>
      <c r="E1154">
        <v>1002191</v>
      </c>
      <c r="F1154" t="s">
        <v>3511</v>
      </c>
      <c r="G1154" t="s">
        <v>10</v>
      </c>
      <c r="H1154">
        <v>24</v>
      </c>
    </row>
    <row r="1155" spans="1:8" x14ac:dyDescent="0.3">
      <c r="A1155" t="s">
        <v>13604</v>
      </c>
      <c r="B1155" t="s">
        <v>838</v>
      </c>
      <c r="C1155" t="s">
        <v>839</v>
      </c>
      <c r="D1155" t="s">
        <v>3546</v>
      </c>
      <c r="E1155">
        <v>1000005</v>
      </c>
      <c r="F1155" t="s">
        <v>13096</v>
      </c>
      <c r="G1155" t="s">
        <v>10</v>
      </c>
      <c r="H1155">
        <v>7</v>
      </c>
    </row>
    <row r="1156" spans="1:8" x14ac:dyDescent="0.3">
      <c r="A1156" t="s">
        <v>13604</v>
      </c>
      <c r="B1156" t="s">
        <v>838</v>
      </c>
      <c r="C1156" t="s">
        <v>839</v>
      </c>
      <c r="D1156" t="s">
        <v>13369</v>
      </c>
      <c r="E1156">
        <v>1002286</v>
      </c>
      <c r="F1156" t="s">
        <v>13370</v>
      </c>
      <c r="G1156" t="s">
        <v>10</v>
      </c>
      <c r="H1156">
        <v>6</v>
      </c>
    </row>
    <row r="1157" spans="1:8" x14ac:dyDescent="0.3">
      <c r="A1157" t="s">
        <v>13604</v>
      </c>
      <c r="B1157" t="s">
        <v>838</v>
      </c>
      <c r="C1157" t="s">
        <v>839</v>
      </c>
      <c r="D1157" t="s">
        <v>13381</v>
      </c>
      <c r="E1157">
        <v>1002287</v>
      </c>
      <c r="F1157" t="s">
        <v>13382</v>
      </c>
      <c r="G1157" t="s">
        <v>10</v>
      </c>
      <c r="H1157">
        <v>28</v>
      </c>
    </row>
    <row r="1158" spans="1:8" x14ac:dyDescent="0.3">
      <c r="A1158" t="s">
        <v>13604</v>
      </c>
      <c r="B1158" t="s">
        <v>838</v>
      </c>
      <c r="C1158" t="s">
        <v>839</v>
      </c>
      <c r="D1158" t="s">
        <v>13437</v>
      </c>
      <c r="E1158">
        <v>1002328</v>
      </c>
      <c r="F1158" t="s">
        <v>13362</v>
      </c>
      <c r="G1158" t="s">
        <v>10</v>
      </c>
      <c r="H1158">
        <v>8</v>
      </c>
    </row>
    <row r="1159" spans="1:8" x14ac:dyDescent="0.3">
      <c r="A1159" t="s">
        <v>13604</v>
      </c>
      <c r="B1159" t="s">
        <v>838</v>
      </c>
      <c r="C1159" t="s">
        <v>839</v>
      </c>
      <c r="D1159" t="s">
        <v>3748</v>
      </c>
      <c r="E1159">
        <v>1002307</v>
      </c>
      <c r="F1159" t="s">
        <v>13105</v>
      </c>
      <c r="G1159" t="s">
        <v>10</v>
      </c>
      <c r="H1159">
        <v>4</v>
      </c>
    </row>
    <row r="1160" spans="1:8" x14ac:dyDescent="0.3">
      <c r="A1160" t="s">
        <v>13604</v>
      </c>
      <c r="B1160" t="s">
        <v>838</v>
      </c>
      <c r="C1160" t="s">
        <v>839</v>
      </c>
      <c r="D1160" t="s">
        <v>3491</v>
      </c>
      <c r="E1160">
        <v>1001241</v>
      </c>
      <c r="F1160" t="s">
        <v>3492</v>
      </c>
      <c r="G1160" t="s">
        <v>10</v>
      </c>
      <c r="H1160">
        <v>8</v>
      </c>
    </row>
    <row r="1161" spans="1:8" x14ac:dyDescent="0.3">
      <c r="A1161" t="s">
        <v>13604</v>
      </c>
      <c r="B1161" t="s">
        <v>838</v>
      </c>
      <c r="C1161" t="s">
        <v>839</v>
      </c>
      <c r="D1161" t="s">
        <v>3672</v>
      </c>
      <c r="E1161">
        <v>1000738</v>
      </c>
      <c r="F1161" t="s">
        <v>13300</v>
      </c>
      <c r="G1161" t="s">
        <v>10</v>
      </c>
      <c r="H1161">
        <v>7</v>
      </c>
    </row>
    <row r="1162" spans="1:8" x14ac:dyDescent="0.3">
      <c r="A1162" t="s">
        <v>13604</v>
      </c>
      <c r="B1162" t="s">
        <v>838</v>
      </c>
      <c r="C1162" t="s">
        <v>839</v>
      </c>
      <c r="D1162" t="s">
        <v>3487</v>
      </c>
      <c r="E1162">
        <v>1002083</v>
      </c>
      <c r="F1162" t="s">
        <v>3488</v>
      </c>
      <c r="G1162" t="s">
        <v>10</v>
      </c>
      <c r="H1162">
        <v>4</v>
      </c>
    </row>
    <row r="1163" spans="1:8" x14ac:dyDescent="0.3">
      <c r="A1163" t="s">
        <v>13604</v>
      </c>
      <c r="B1163" t="s">
        <v>838</v>
      </c>
      <c r="C1163" t="s">
        <v>839</v>
      </c>
      <c r="D1163" t="s">
        <v>3543</v>
      </c>
      <c r="E1163">
        <v>1002390</v>
      </c>
      <c r="F1163" t="s">
        <v>3544</v>
      </c>
      <c r="G1163" t="s">
        <v>10</v>
      </c>
      <c r="H1163">
        <v>7</v>
      </c>
    </row>
    <row r="1164" spans="1:8" x14ac:dyDescent="0.3">
      <c r="A1164" t="s">
        <v>13604</v>
      </c>
      <c r="B1164" t="s">
        <v>838</v>
      </c>
      <c r="C1164" t="s">
        <v>839</v>
      </c>
      <c r="D1164" t="s">
        <v>13363</v>
      </c>
      <c r="E1164">
        <v>1001221</v>
      </c>
      <c r="F1164" t="s">
        <v>13364</v>
      </c>
      <c r="G1164" t="s">
        <v>10</v>
      </c>
      <c r="H1164">
        <v>2</v>
      </c>
    </row>
    <row r="1165" spans="1:8" x14ac:dyDescent="0.3">
      <c r="A1165" t="s">
        <v>13604</v>
      </c>
      <c r="B1165" t="s">
        <v>838</v>
      </c>
      <c r="C1165" t="s">
        <v>839</v>
      </c>
      <c r="D1165" t="s">
        <v>13377</v>
      </c>
      <c r="E1165">
        <v>1000016</v>
      </c>
      <c r="F1165" t="s">
        <v>13378</v>
      </c>
      <c r="G1165" t="s">
        <v>10</v>
      </c>
      <c r="H1165">
        <v>2</v>
      </c>
    </row>
    <row r="1166" spans="1:8" x14ac:dyDescent="0.3">
      <c r="A1166" t="s">
        <v>13604</v>
      </c>
      <c r="B1166" t="s">
        <v>838</v>
      </c>
      <c r="C1166" t="s">
        <v>839</v>
      </c>
      <c r="D1166" t="s">
        <v>3493</v>
      </c>
      <c r="E1166">
        <v>1002204</v>
      </c>
      <c r="F1166" t="s">
        <v>3494</v>
      </c>
      <c r="G1166" t="s">
        <v>10</v>
      </c>
      <c r="H1166">
        <v>8</v>
      </c>
    </row>
    <row r="1167" spans="1:8" x14ac:dyDescent="0.3">
      <c r="A1167" t="s">
        <v>13604</v>
      </c>
      <c r="B1167" t="s">
        <v>838</v>
      </c>
      <c r="C1167" t="s">
        <v>839</v>
      </c>
      <c r="D1167" t="s">
        <v>3627</v>
      </c>
      <c r="E1167">
        <v>1002201</v>
      </c>
      <c r="F1167" t="s">
        <v>3486</v>
      </c>
      <c r="G1167" t="s">
        <v>10</v>
      </c>
      <c r="H1167">
        <v>4</v>
      </c>
    </row>
    <row r="1168" spans="1:8" x14ac:dyDescent="0.3">
      <c r="A1168" t="s">
        <v>13604</v>
      </c>
      <c r="B1168" t="s">
        <v>838</v>
      </c>
      <c r="C1168" t="s">
        <v>839</v>
      </c>
      <c r="D1168" t="s">
        <v>3476</v>
      </c>
      <c r="E1168">
        <v>1002205</v>
      </c>
      <c r="F1168" t="s">
        <v>3477</v>
      </c>
      <c r="G1168" t="s">
        <v>10</v>
      </c>
      <c r="H1168">
        <v>20</v>
      </c>
    </row>
    <row r="1169" spans="1:8" x14ac:dyDescent="0.3">
      <c r="A1169" t="s">
        <v>13604</v>
      </c>
      <c r="B1169" t="s">
        <v>838</v>
      </c>
      <c r="C1169" t="s">
        <v>839</v>
      </c>
      <c r="D1169" t="s">
        <v>3596</v>
      </c>
      <c r="E1169">
        <v>1002203</v>
      </c>
      <c r="F1169" t="s">
        <v>3597</v>
      </c>
      <c r="G1169" t="s">
        <v>10</v>
      </c>
      <c r="H1169">
        <v>2</v>
      </c>
    </row>
    <row r="1170" spans="1:8" x14ac:dyDescent="0.3">
      <c r="A1170" t="s">
        <v>13604</v>
      </c>
      <c r="B1170" t="s">
        <v>838</v>
      </c>
      <c r="C1170" t="s">
        <v>839</v>
      </c>
      <c r="D1170" t="s">
        <v>3510</v>
      </c>
      <c r="E1170">
        <v>1002191</v>
      </c>
      <c r="F1170" t="s">
        <v>3511</v>
      </c>
      <c r="G1170" t="s">
        <v>10</v>
      </c>
      <c r="H1170">
        <v>20</v>
      </c>
    </row>
    <row r="1171" spans="1:8" x14ac:dyDescent="0.3">
      <c r="A1171" t="s">
        <v>13604</v>
      </c>
      <c r="B1171" t="s">
        <v>840</v>
      </c>
      <c r="C1171" t="s">
        <v>841</v>
      </c>
      <c r="D1171" t="s">
        <v>3534</v>
      </c>
      <c r="E1171">
        <v>1000004</v>
      </c>
      <c r="F1171" t="s">
        <v>13093</v>
      </c>
      <c r="G1171" t="s">
        <v>10</v>
      </c>
      <c r="H1171">
        <v>3</v>
      </c>
    </row>
    <row r="1172" spans="1:8" x14ac:dyDescent="0.3">
      <c r="A1172" t="s">
        <v>13604</v>
      </c>
      <c r="B1172" t="s">
        <v>840</v>
      </c>
      <c r="C1172" t="s">
        <v>841</v>
      </c>
      <c r="D1172" t="s">
        <v>3546</v>
      </c>
      <c r="E1172">
        <v>1000005</v>
      </c>
      <c r="F1172" t="s">
        <v>13096</v>
      </c>
      <c r="G1172" t="s">
        <v>10</v>
      </c>
      <c r="H1172">
        <v>6</v>
      </c>
    </row>
    <row r="1173" spans="1:8" x14ac:dyDescent="0.3">
      <c r="A1173" t="s">
        <v>13604</v>
      </c>
      <c r="B1173" t="s">
        <v>840</v>
      </c>
      <c r="C1173" t="s">
        <v>841</v>
      </c>
      <c r="D1173" t="s">
        <v>3489</v>
      </c>
      <c r="E1173">
        <v>1002283</v>
      </c>
      <c r="F1173" t="s">
        <v>13073</v>
      </c>
      <c r="G1173" t="s">
        <v>10</v>
      </c>
      <c r="H1173">
        <v>3</v>
      </c>
    </row>
    <row r="1174" spans="1:8" x14ac:dyDescent="0.3">
      <c r="A1174" t="s">
        <v>13604</v>
      </c>
      <c r="B1174" t="s">
        <v>840</v>
      </c>
      <c r="C1174" t="s">
        <v>841</v>
      </c>
      <c r="D1174" t="s">
        <v>3551</v>
      </c>
      <c r="E1174">
        <v>1002284</v>
      </c>
      <c r="F1174" t="s">
        <v>13099</v>
      </c>
      <c r="G1174" t="s">
        <v>10</v>
      </c>
      <c r="H1174">
        <v>7</v>
      </c>
    </row>
    <row r="1175" spans="1:8" x14ac:dyDescent="0.3">
      <c r="A1175" t="s">
        <v>13604</v>
      </c>
      <c r="B1175" t="s">
        <v>840</v>
      </c>
      <c r="C1175" t="s">
        <v>841</v>
      </c>
      <c r="D1175" t="s">
        <v>3541</v>
      </c>
      <c r="E1175">
        <v>1000742</v>
      </c>
      <c r="F1175" t="s">
        <v>3542</v>
      </c>
      <c r="G1175" t="s">
        <v>10</v>
      </c>
      <c r="H1175">
        <v>2</v>
      </c>
    </row>
    <row r="1176" spans="1:8" x14ac:dyDescent="0.3">
      <c r="A1176" t="s">
        <v>13604</v>
      </c>
      <c r="B1176" t="s">
        <v>840</v>
      </c>
      <c r="C1176" t="s">
        <v>841</v>
      </c>
      <c r="D1176" t="s">
        <v>3612</v>
      </c>
      <c r="E1176">
        <v>1000752</v>
      </c>
      <c r="F1176" t="s">
        <v>13281</v>
      </c>
      <c r="G1176" t="s">
        <v>10</v>
      </c>
      <c r="H1176">
        <v>6</v>
      </c>
    </row>
    <row r="1177" spans="1:8" x14ac:dyDescent="0.3">
      <c r="A1177" t="s">
        <v>13604</v>
      </c>
      <c r="B1177" t="s">
        <v>840</v>
      </c>
      <c r="C1177" t="s">
        <v>841</v>
      </c>
      <c r="D1177" t="s">
        <v>3673</v>
      </c>
      <c r="E1177">
        <v>1004752</v>
      </c>
      <c r="F1177" t="s">
        <v>13131</v>
      </c>
      <c r="G1177" t="s">
        <v>10</v>
      </c>
      <c r="H1177">
        <v>1</v>
      </c>
    </row>
    <row r="1178" spans="1:8" x14ac:dyDescent="0.3">
      <c r="A1178" t="s">
        <v>13604</v>
      </c>
      <c r="B1178" t="s">
        <v>840</v>
      </c>
      <c r="C1178" t="s">
        <v>841</v>
      </c>
      <c r="D1178" t="s">
        <v>3470</v>
      </c>
      <c r="E1178">
        <v>1009782</v>
      </c>
      <c r="F1178" t="s">
        <v>3471</v>
      </c>
      <c r="G1178" t="s">
        <v>6</v>
      </c>
      <c r="H1178">
        <v>0.5</v>
      </c>
    </row>
    <row r="1179" spans="1:8" x14ac:dyDescent="0.3">
      <c r="A1179" t="s">
        <v>13604</v>
      </c>
      <c r="B1179" t="s">
        <v>840</v>
      </c>
      <c r="C1179" t="s">
        <v>841</v>
      </c>
      <c r="D1179" t="s">
        <v>3543</v>
      </c>
      <c r="E1179">
        <v>1002390</v>
      </c>
      <c r="F1179" t="s">
        <v>3544</v>
      </c>
      <c r="G1179" t="s">
        <v>10</v>
      </c>
      <c r="H1179">
        <v>14</v>
      </c>
    </row>
    <row r="1180" spans="1:8" x14ac:dyDescent="0.3">
      <c r="A1180" t="s">
        <v>13604</v>
      </c>
      <c r="B1180" t="s">
        <v>840</v>
      </c>
      <c r="C1180" t="s">
        <v>841</v>
      </c>
      <c r="D1180" t="s">
        <v>3643</v>
      </c>
      <c r="E1180">
        <v>1004830</v>
      </c>
      <c r="F1180" t="s">
        <v>13308</v>
      </c>
      <c r="G1180" t="s">
        <v>10</v>
      </c>
      <c r="H1180">
        <v>6</v>
      </c>
    </row>
    <row r="1181" spans="1:8" x14ac:dyDescent="0.3">
      <c r="A1181" t="s">
        <v>13604</v>
      </c>
      <c r="B1181" t="s">
        <v>840</v>
      </c>
      <c r="C1181" t="s">
        <v>841</v>
      </c>
      <c r="D1181" t="s">
        <v>3480</v>
      </c>
      <c r="E1181">
        <v>1009789</v>
      </c>
      <c r="F1181" t="s">
        <v>3481</v>
      </c>
      <c r="G1181" t="s">
        <v>10</v>
      </c>
      <c r="H1181">
        <v>1</v>
      </c>
    </row>
    <row r="1182" spans="1:8" x14ac:dyDescent="0.3">
      <c r="A1182" t="s">
        <v>13604</v>
      </c>
      <c r="B1182" t="s">
        <v>840</v>
      </c>
      <c r="C1182" t="s">
        <v>841</v>
      </c>
      <c r="D1182" t="s">
        <v>13600</v>
      </c>
      <c r="E1182" t="s">
        <v>3451</v>
      </c>
      <c r="F1182" t="s">
        <v>13601</v>
      </c>
      <c r="G1182" t="s">
        <v>10</v>
      </c>
      <c r="H1182">
        <v>3</v>
      </c>
    </row>
    <row r="1183" spans="1:8" x14ac:dyDescent="0.3">
      <c r="A1183" t="s">
        <v>13604</v>
      </c>
      <c r="B1183" t="s">
        <v>840</v>
      </c>
      <c r="C1183" t="s">
        <v>841</v>
      </c>
      <c r="D1183" t="s">
        <v>3549</v>
      </c>
      <c r="E1183">
        <v>1001204</v>
      </c>
      <c r="F1183" t="s">
        <v>3550</v>
      </c>
      <c r="G1183" t="s">
        <v>10</v>
      </c>
      <c r="H1183">
        <v>6</v>
      </c>
    </row>
    <row r="1184" spans="1:8" x14ac:dyDescent="0.3">
      <c r="A1184" t="s">
        <v>13604</v>
      </c>
      <c r="B1184" t="s">
        <v>840</v>
      </c>
      <c r="C1184" t="s">
        <v>841</v>
      </c>
      <c r="D1184" t="s">
        <v>3476</v>
      </c>
      <c r="E1184">
        <v>1002205</v>
      </c>
      <c r="F1184" t="s">
        <v>3477</v>
      </c>
      <c r="G1184" t="s">
        <v>10</v>
      </c>
      <c r="H1184">
        <v>29</v>
      </c>
    </row>
    <row r="1185" spans="1:8" x14ac:dyDescent="0.3">
      <c r="A1185" t="s">
        <v>13604</v>
      </c>
      <c r="B1185" t="s">
        <v>840</v>
      </c>
      <c r="C1185" t="s">
        <v>841</v>
      </c>
      <c r="D1185" t="s">
        <v>3468</v>
      </c>
      <c r="E1185">
        <v>1000050</v>
      </c>
      <c r="F1185" t="s">
        <v>3469</v>
      </c>
      <c r="G1185" t="s">
        <v>6</v>
      </c>
      <c r="H1185">
        <v>6</v>
      </c>
    </row>
    <row r="1186" spans="1:8" x14ac:dyDescent="0.3">
      <c r="A1186" t="s">
        <v>13604</v>
      </c>
      <c r="B1186" t="s">
        <v>840</v>
      </c>
      <c r="C1186" t="s">
        <v>841</v>
      </c>
      <c r="D1186" t="s">
        <v>3474</v>
      </c>
      <c r="E1186">
        <v>1002190</v>
      </c>
      <c r="F1186" t="s">
        <v>13597</v>
      </c>
      <c r="G1186" t="s">
        <v>10</v>
      </c>
      <c r="H1186">
        <v>14</v>
      </c>
    </row>
    <row r="1187" spans="1:8" x14ac:dyDescent="0.3">
      <c r="A1187" t="s">
        <v>13604</v>
      </c>
      <c r="B1187" t="s">
        <v>842</v>
      </c>
      <c r="C1187" t="s">
        <v>843</v>
      </c>
      <c r="D1187" t="s">
        <v>3534</v>
      </c>
      <c r="E1187">
        <v>1000004</v>
      </c>
      <c r="F1187" t="s">
        <v>13093</v>
      </c>
      <c r="G1187" t="s">
        <v>10</v>
      </c>
      <c r="H1187">
        <v>3</v>
      </c>
    </row>
    <row r="1188" spans="1:8" x14ac:dyDescent="0.3">
      <c r="A1188" t="s">
        <v>13604</v>
      </c>
      <c r="B1188" t="s">
        <v>842</v>
      </c>
      <c r="C1188" t="s">
        <v>843</v>
      </c>
      <c r="D1188" t="s">
        <v>3546</v>
      </c>
      <c r="E1188">
        <v>1000005</v>
      </c>
      <c r="F1188" t="s">
        <v>13096</v>
      </c>
      <c r="G1188" t="s">
        <v>10</v>
      </c>
      <c r="H1188">
        <v>6</v>
      </c>
    </row>
    <row r="1189" spans="1:8" x14ac:dyDescent="0.3">
      <c r="A1189" t="s">
        <v>13604</v>
      </c>
      <c r="B1189" t="s">
        <v>842</v>
      </c>
      <c r="C1189" t="s">
        <v>843</v>
      </c>
      <c r="D1189" t="s">
        <v>3489</v>
      </c>
      <c r="E1189">
        <v>1002283</v>
      </c>
      <c r="F1189" t="s">
        <v>13073</v>
      </c>
      <c r="G1189" t="s">
        <v>10</v>
      </c>
      <c r="H1189">
        <v>5</v>
      </c>
    </row>
    <row r="1190" spans="1:8" x14ac:dyDescent="0.3">
      <c r="A1190" t="s">
        <v>13604</v>
      </c>
      <c r="B1190" t="s">
        <v>842</v>
      </c>
      <c r="C1190" t="s">
        <v>843</v>
      </c>
      <c r="D1190" t="s">
        <v>3495</v>
      </c>
      <c r="E1190">
        <v>1002308</v>
      </c>
      <c r="F1190" t="s">
        <v>13100</v>
      </c>
      <c r="G1190" t="s">
        <v>10</v>
      </c>
      <c r="H1190">
        <v>1</v>
      </c>
    </row>
    <row r="1191" spans="1:8" x14ac:dyDescent="0.3">
      <c r="A1191" t="s">
        <v>13604</v>
      </c>
      <c r="B1191" t="s">
        <v>842</v>
      </c>
      <c r="C1191" t="s">
        <v>843</v>
      </c>
      <c r="D1191" t="s">
        <v>3497</v>
      </c>
      <c r="E1191">
        <v>1002325</v>
      </c>
      <c r="F1191" t="s">
        <v>3498</v>
      </c>
      <c r="G1191" t="s">
        <v>10</v>
      </c>
      <c r="H1191">
        <v>4</v>
      </c>
    </row>
    <row r="1192" spans="1:8" x14ac:dyDescent="0.3">
      <c r="A1192" t="s">
        <v>13604</v>
      </c>
      <c r="B1192" t="s">
        <v>842</v>
      </c>
      <c r="C1192" t="s">
        <v>843</v>
      </c>
      <c r="D1192" t="s">
        <v>3491</v>
      </c>
      <c r="E1192">
        <v>1001241</v>
      </c>
      <c r="F1192" t="s">
        <v>3492</v>
      </c>
      <c r="G1192" t="s">
        <v>10</v>
      </c>
      <c r="H1192">
        <v>4</v>
      </c>
    </row>
    <row r="1193" spans="1:8" x14ac:dyDescent="0.3">
      <c r="A1193" t="s">
        <v>13604</v>
      </c>
      <c r="B1193" t="s">
        <v>842</v>
      </c>
      <c r="C1193" t="s">
        <v>843</v>
      </c>
      <c r="D1193" t="s">
        <v>3672</v>
      </c>
      <c r="E1193">
        <v>1000738</v>
      </c>
      <c r="F1193" t="s">
        <v>13300</v>
      </c>
      <c r="G1193" t="s">
        <v>10</v>
      </c>
      <c r="H1193">
        <v>8</v>
      </c>
    </row>
    <row r="1194" spans="1:8" x14ac:dyDescent="0.3">
      <c r="A1194" t="s">
        <v>13604</v>
      </c>
      <c r="B1194" t="s">
        <v>842</v>
      </c>
      <c r="C1194" t="s">
        <v>843</v>
      </c>
      <c r="D1194" t="s">
        <v>3487</v>
      </c>
      <c r="E1194">
        <v>1002083</v>
      </c>
      <c r="F1194" t="s">
        <v>3488</v>
      </c>
      <c r="G1194" t="s">
        <v>10</v>
      </c>
      <c r="H1194">
        <v>2</v>
      </c>
    </row>
    <row r="1195" spans="1:8" x14ac:dyDescent="0.3">
      <c r="A1195" t="s">
        <v>13604</v>
      </c>
      <c r="B1195" t="s">
        <v>842</v>
      </c>
      <c r="C1195" t="s">
        <v>843</v>
      </c>
      <c r="D1195" t="s">
        <v>3605</v>
      </c>
      <c r="E1195">
        <v>1001892</v>
      </c>
      <c r="F1195" t="s">
        <v>3606</v>
      </c>
      <c r="G1195" t="s">
        <v>10</v>
      </c>
      <c r="H1195">
        <v>1</v>
      </c>
    </row>
    <row r="1196" spans="1:8" x14ac:dyDescent="0.3">
      <c r="A1196" t="s">
        <v>13604</v>
      </c>
      <c r="B1196" t="s">
        <v>842</v>
      </c>
      <c r="C1196" t="s">
        <v>843</v>
      </c>
      <c r="D1196" t="s">
        <v>3673</v>
      </c>
      <c r="E1196">
        <v>1004752</v>
      </c>
      <c r="F1196" t="s">
        <v>13131</v>
      </c>
      <c r="G1196" t="s">
        <v>10</v>
      </c>
      <c r="H1196">
        <v>1</v>
      </c>
    </row>
    <row r="1197" spans="1:8" x14ac:dyDescent="0.3">
      <c r="A1197" t="s">
        <v>13604</v>
      </c>
      <c r="B1197" t="s">
        <v>842</v>
      </c>
      <c r="C1197" t="s">
        <v>843</v>
      </c>
      <c r="D1197" t="s">
        <v>3677</v>
      </c>
      <c r="E1197">
        <v>1001757</v>
      </c>
      <c r="F1197" t="s">
        <v>13146</v>
      </c>
      <c r="G1197" t="s">
        <v>10</v>
      </c>
      <c r="H1197">
        <v>4</v>
      </c>
    </row>
    <row r="1198" spans="1:8" x14ac:dyDescent="0.3">
      <c r="A1198" t="s">
        <v>13604</v>
      </c>
      <c r="B1198" t="s">
        <v>842</v>
      </c>
      <c r="C1198" t="s">
        <v>843</v>
      </c>
      <c r="D1198" t="s">
        <v>3678</v>
      </c>
      <c r="E1198">
        <v>1000164</v>
      </c>
      <c r="F1198" t="s">
        <v>13160</v>
      </c>
      <c r="G1198" t="s">
        <v>6</v>
      </c>
      <c r="H1198">
        <v>6</v>
      </c>
    </row>
    <row r="1199" spans="1:8" x14ac:dyDescent="0.3">
      <c r="A1199" t="s">
        <v>13604</v>
      </c>
      <c r="B1199" t="s">
        <v>842</v>
      </c>
      <c r="C1199" t="s">
        <v>843</v>
      </c>
      <c r="D1199" t="s">
        <v>3470</v>
      </c>
      <c r="E1199">
        <v>1009782</v>
      </c>
      <c r="F1199" t="s">
        <v>3471</v>
      </c>
      <c r="G1199" t="s">
        <v>6</v>
      </c>
      <c r="H1199">
        <v>2</v>
      </c>
    </row>
    <row r="1200" spans="1:8" x14ac:dyDescent="0.3">
      <c r="A1200" t="s">
        <v>13604</v>
      </c>
      <c r="B1200" t="s">
        <v>842</v>
      </c>
      <c r="C1200" t="s">
        <v>843</v>
      </c>
      <c r="D1200" t="s">
        <v>3543</v>
      </c>
      <c r="E1200">
        <v>1002390</v>
      </c>
      <c r="F1200" t="s">
        <v>3544</v>
      </c>
      <c r="G1200" t="s">
        <v>10</v>
      </c>
      <c r="H1200">
        <v>8</v>
      </c>
    </row>
    <row r="1201" spans="1:8" x14ac:dyDescent="0.3">
      <c r="A1201" t="s">
        <v>13604</v>
      </c>
      <c r="B1201" t="s">
        <v>842</v>
      </c>
      <c r="C1201" t="s">
        <v>843</v>
      </c>
      <c r="D1201" t="s">
        <v>3536</v>
      </c>
      <c r="E1201">
        <v>1003156</v>
      </c>
      <c r="F1201" t="s">
        <v>3537</v>
      </c>
      <c r="G1201" t="s">
        <v>10</v>
      </c>
      <c r="H1201">
        <v>3</v>
      </c>
    </row>
    <row r="1202" spans="1:8" x14ac:dyDescent="0.3">
      <c r="A1202" t="s">
        <v>13604</v>
      </c>
      <c r="B1202" t="s">
        <v>842</v>
      </c>
      <c r="C1202" t="s">
        <v>843</v>
      </c>
      <c r="D1202" t="s">
        <v>3493</v>
      </c>
      <c r="E1202">
        <v>1002204</v>
      </c>
      <c r="F1202" t="s">
        <v>3494</v>
      </c>
      <c r="G1202" t="s">
        <v>10</v>
      </c>
      <c r="H1202">
        <v>4</v>
      </c>
    </row>
    <row r="1203" spans="1:8" x14ac:dyDescent="0.3">
      <c r="A1203" t="s">
        <v>13604</v>
      </c>
      <c r="B1203" t="s">
        <v>842</v>
      </c>
      <c r="C1203" t="s">
        <v>843</v>
      </c>
      <c r="D1203" t="s">
        <v>3627</v>
      </c>
      <c r="E1203">
        <v>1002201</v>
      </c>
      <c r="F1203" t="s">
        <v>3486</v>
      </c>
      <c r="G1203" t="s">
        <v>10</v>
      </c>
      <c r="H1203">
        <v>1</v>
      </c>
    </row>
    <row r="1204" spans="1:8" x14ac:dyDescent="0.3">
      <c r="A1204" t="s">
        <v>13604</v>
      </c>
      <c r="B1204" t="s">
        <v>842</v>
      </c>
      <c r="C1204" t="s">
        <v>843</v>
      </c>
      <c r="D1204" t="s">
        <v>3476</v>
      </c>
      <c r="E1204">
        <v>1002205</v>
      </c>
      <c r="F1204" t="s">
        <v>3477</v>
      </c>
      <c r="G1204" t="s">
        <v>10</v>
      </c>
      <c r="H1204">
        <v>18</v>
      </c>
    </row>
    <row r="1205" spans="1:8" x14ac:dyDescent="0.3">
      <c r="A1205" t="s">
        <v>13604</v>
      </c>
      <c r="B1205" t="s">
        <v>842</v>
      </c>
      <c r="C1205" t="s">
        <v>843</v>
      </c>
      <c r="D1205" t="s">
        <v>3468</v>
      </c>
      <c r="E1205">
        <v>1000050</v>
      </c>
      <c r="F1205" t="s">
        <v>3469</v>
      </c>
      <c r="G1205" t="s">
        <v>6</v>
      </c>
      <c r="H1205">
        <v>4</v>
      </c>
    </row>
    <row r="1206" spans="1:8" x14ac:dyDescent="0.3">
      <c r="A1206" t="s">
        <v>13604</v>
      </c>
      <c r="B1206" t="s">
        <v>844</v>
      </c>
      <c r="C1206" t="s">
        <v>845</v>
      </c>
      <c r="D1206" t="s">
        <v>3489</v>
      </c>
      <c r="E1206">
        <v>1002283</v>
      </c>
      <c r="F1206" t="s">
        <v>13073</v>
      </c>
      <c r="G1206" t="s">
        <v>10</v>
      </c>
      <c r="H1206">
        <v>5</v>
      </c>
    </row>
    <row r="1207" spans="1:8" x14ac:dyDescent="0.3">
      <c r="A1207" t="s">
        <v>13604</v>
      </c>
      <c r="B1207" t="s">
        <v>844</v>
      </c>
      <c r="C1207" t="s">
        <v>845</v>
      </c>
      <c r="D1207" t="s">
        <v>3495</v>
      </c>
      <c r="E1207">
        <v>1002308</v>
      </c>
      <c r="F1207" t="s">
        <v>13100</v>
      </c>
      <c r="G1207" t="s">
        <v>10</v>
      </c>
      <c r="H1207">
        <v>1</v>
      </c>
    </row>
    <row r="1208" spans="1:8" x14ac:dyDescent="0.3">
      <c r="A1208" t="s">
        <v>13604</v>
      </c>
      <c r="B1208" t="s">
        <v>844</v>
      </c>
      <c r="C1208" t="s">
        <v>845</v>
      </c>
      <c r="D1208" t="s">
        <v>13423</v>
      </c>
      <c r="E1208">
        <v>1002325</v>
      </c>
      <c r="F1208" t="s">
        <v>3498</v>
      </c>
      <c r="G1208" t="s">
        <v>10</v>
      </c>
      <c r="H1208">
        <v>4</v>
      </c>
    </row>
    <row r="1209" spans="1:8" x14ac:dyDescent="0.3">
      <c r="A1209" t="s">
        <v>13604</v>
      </c>
      <c r="B1209" t="s">
        <v>844</v>
      </c>
      <c r="C1209" t="s">
        <v>845</v>
      </c>
      <c r="D1209" t="s">
        <v>3491</v>
      </c>
      <c r="E1209">
        <v>1001241</v>
      </c>
      <c r="F1209" t="s">
        <v>3492</v>
      </c>
      <c r="G1209" t="s">
        <v>10</v>
      </c>
      <c r="H1209">
        <v>4</v>
      </c>
    </row>
    <row r="1210" spans="1:8" x14ac:dyDescent="0.3">
      <c r="A1210" t="s">
        <v>13604</v>
      </c>
      <c r="B1210" t="s">
        <v>844</v>
      </c>
      <c r="C1210" t="s">
        <v>845</v>
      </c>
      <c r="D1210" t="s">
        <v>3672</v>
      </c>
      <c r="E1210">
        <v>1000738</v>
      </c>
      <c r="F1210" t="s">
        <v>13300</v>
      </c>
      <c r="G1210" t="s">
        <v>10</v>
      </c>
      <c r="H1210">
        <v>8</v>
      </c>
    </row>
    <row r="1211" spans="1:8" x14ac:dyDescent="0.3">
      <c r="A1211" t="s">
        <v>13604</v>
      </c>
      <c r="B1211" t="s">
        <v>844</v>
      </c>
      <c r="C1211" t="s">
        <v>845</v>
      </c>
      <c r="D1211" t="s">
        <v>3487</v>
      </c>
      <c r="E1211">
        <v>1002083</v>
      </c>
      <c r="F1211" t="s">
        <v>3488</v>
      </c>
      <c r="G1211" t="s">
        <v>10</v>
      </c>
      <c r="H1211">
        <v>2</v>
      </c>
    </row>
    <row r="1212" spans="1:8" x14ac:dyDescent="0.3">
      <c r="A1212" t="s">
        <v>13604</v>
      </c>
      <c r="B1212" t="s">
        <v>844</v>
      </c>
      <c r="C1212" t="s">
        <v>845</v>
      </c>
      <c r="D1212" t="s">
        <v>3605</v>
      </c>
      <c r="E1212">
        <v>1001892</v>
      </c>
      <c r="F1212" t="s">
        <v>3606</v>
      </c>
      <c r="G1212" t="s">
        <v>10</v>
      </c>
      <c r="H1212">
        <v>1</v>
      </c>
    </row>
    <row r="1213" spans="1:8" x14ac:dyDescent="0.3">
      <c r="A1213" t="s">
        <v>13604</v>
      </c>
      <c r="B1213" t="s">
        <v>844</v>
      </c>
      <c r="C1213" t="s">
        <v>845</v>
      </c>
      <c r="D1213" t="s">
        <v>3673</v>
      </c>
      <c r="E1213">
        <v>1004752</v>
      </c>
      <c r="F1213" t="s">
        <v>13131</v>
      </c>
      <c r="G1213" t="s">
        <v>10</v>
      </c>
      <c r="H1213">
        <v>1</v>
      </c>
    </row>
    <row r="1214" spans="1:8" x14ac:dyDescent="0.3">
      <c r="A1214" t="s">
        <v>13604</v>
      </c>
      <c r="B1214" t="s">
        <v>844</v>
      </c>
      <c r="C1214" t="s">
        <v>845</v>
      </c>
      <c r="D1214" t="s">
        <v>3677</v>
      </c>
      <c r="E1214">
        <v>1001757</v>
      </c>
      <c r="F1214" t="s">
        <v>13146</v>
      </c>
      <c r="G1214" t="s">
        <v>10</v>
      </c>
      <c r="H1214">
        <v>4</v>
      </c>
    </row>
    <row r="1215" spans="1:8" x14ac:dyDescent="0.3">
      <c r="A1215" t="s">
        <v>13604</v>
      </c>
      <c r="B1215" t="s">
        <v>844</v>
      </c>
      <c r="C1215" t="s">
        <v>845</v>
      </c>
      <c r="D1215" t="s">
        <v>3678</v>
      </c>
      <c r="E1215">
        <v>1000164</v>
      </c>
      <c r="F1215" t="s">
        <v>13160</v>
      </c>
      <c r="G1215" t="s">
        <v>6</v>
      </c>
      <c r="H1215">
        <v>6</v>
      </c>
    </row>
    <row r="1216" spans="1:8" x14ac:dyDescent="0.3">
      <c r="A1216" t="s">
        <v>13604</v>
      </c>
      <c r="B1216" t="s">
        <v>844</v>
      </c>
      <c r="C1216" t="s">
        <v>845</v>
      </c>
      <c r="D1216" t="s">
        <v>3470</v>
      </c>
      <c r="E1216">
        <v>1009782</v>
      </c>
      <c r="F1216" t="s">
        <v>3471</v>
      </c>
      <c r="G1216" t="s">
        <v>6</v>
      </c>
      <c r="H1216">
        <v>2</v>
      </c>
    </row>
    <row r="1217" spans="1:8" x14ac:dyDescent="0.3">
      <c r="A1217" t="s">
        <v>13604</v>
      </c>
      <c r="B1217" t="s">
        <v>844</v>
      </c>
      <c r="C1217" t="s">
        <v>845</v>
      </c>
      <c r="D1217" t="s">
        <v>3543</v>
      </c>
      <c r="E1217">
        <v>1002390</v>
      </c>
      <c r="F1217" t="s">
        <v>3544</v>
      </c>
      <c r="G1217" t="s">
        <v>10</v>
      </c>
      <c r="H1217">
        <v>8</v>
      </c>
    </row>
    <row r="1218" spans="1:8" x14ac:dyDescent="0.3">
      <c r="A1218" t="s">
        <v>13604</v>
      </c>
      <c r="B1218" t="s">
        <v>844</v>
      </c>
      <c r="C1218" t="s">
        <v>845</v>
      </c>
      <c r="D1218" t="s">
        <v>3536</v>
      </c>
      <c r="E1218">
        <v>1003156</v>
      </c>
      <c r="F1218" t="s">
        <v>3537</v>
      </c>
      <c r="G1218" t="s">
        <v>10</v>
      </c>
      <c r="H1218">
        <v>3</v>
      </c>
    </row>
    <row r="1219" spans="1:8" x14ac:dyDescent="0.3">
      <c r="A1219" t="s">
        <v>13604</v>
      </c>
      <c r="B1219" t="s">
        <v>844</v>
      </c>
      <c r="C1219" t="s">
        <v>845</v>
      </c>
      <c r="D1219" t="s">
        <v>13367</v>
      </c>
      <c r="E1219">
        <v>1000018</v>
      </c>
      <c r="F1219" t="s">
        <v>13094</v>
      </c>
      <c r="G1219" t="s">
        <v>10</v>
      </c>
      <c r="H1219">
        <v>3</v>
      </c>
    </row>
    <row r="1220" spans="1:8" x14ac:dyDescent="0.3">
      <c r="A1220" t="s">
        <v>13604</v>
      </c>
      <c r="B1220" t="s">
        <v>844</v>
      </c>
      <c r="C1220" t="s">
        <v>845</v>
      </c>
      <c r="D1220" t="s">
        <v>13379</v>
      </c>
      <c r="E1220">
        <v>1009910</v>
      </c>
      <c r="F1220" t="s">
        <v>13380</v>
      </c>
      <c r="G1220" t="s">
        <v>10</v>
      </c>
      <c r="H1220">
        <v>6</v>
      </c>
    </row>
    <row r="1221" spans="1:8" x14ac:dyDescent="0.3">
      <c r="A1221" t="s">
        <v>13604</v>
      </c>
      <c r="B1221" t="s">
        <v>844</v>
      </c>
      <c r="C1221" t="s">
        <v>845</v>
      </c>
      <c r="D1221" t="s">
        <v>3493</v>
      </c>
      <c r="E1221">
        <v>1002204</v>
      </c>
      <c r="F1221" t="s">
        <v>3494</v>
      </c>
      <c r="G1221" t="s">
        <v>10</v>
      </c>
      <c r="H1221">
        <v>4</v>
      </c>
    </row>
    <row r="1222" spans="1:8" x14ac:dyDescent="0.3">
      <c r="A1222" t="s">
        <v>13604</v>
      </c>
      <c r="B1222" t="s">
        <v>844</v>
      </c>
      <c r="C1222" t="s">
        <v>845</v>
      </c>
      <c r="D1222" t="s">
        <v>3627</v>
      </c>
      <c r="E1222">
        <v>1002201</v>
      </c>
      <c r="F1222" t="s">
        <v>3486</v>
      </c>
      <c r="G1222" t="s">
        <v>10</v>
      </c>
      <c r="H1222">
        <v>1</v>
      </c>
    </row>
    <row r="1223" spans="1:8" x14ac:dyDescent="0.3">
      <c r="A1223" t="s">
        <v>13604</v>
      </c>
      <c r="B1223" t="s">
        <v>844</v>
      </c>
      <c r="C1223" t="s">
        <v>845</v>
      </c>
      <c r="D1223" t="s">
        <v>3476</v>
      </c>
      <c r="E1223">
        <v>1002205</v>
      </c>
      <c r="F1223" t="s">
        <v>3477</v>
      </c>
      <c r="G1223" t="s">
        <v>10</v>
      </c>
      <c r="H1223">
        <v>18</v>
      </c>
    </row>
    <row r="1224" spans="1:8" x14ac:dyDescent="0.3">
      <c r="A1224" t="s">
        <v>13604</v>
      </c>
      <c r="B1224" t="s">
        <v>844</v>
      </c>
      <c r="C1224" t="s">
        <v>845</v>
      </c>
      <c r="D1224" t="s">
        <v>3468</v>
      </c>
      <c r="E1224">
        <v>1000050</v>
      </c>
      <c r="F1224" t="s">
        <v>3469</v>
      </c>
      <c r="G1224" t="s">
        <v>6</v>
      </c>
      <c r="H1224">
        <v>4</v>
      </c>
    </row>
    <row r="1225" spans="1:8" x14ac:dyDescent="0.3">
      <c r="A1225" t="s">
        <v>13604</v>
      </c>
      <c r="B1225" t="s">
        <v>846</v>
      </c>
      <c r="C1225" t="s">
        <v>847</v>
      </c>
      <c r="D1225" t="s">
        <v>3534</v>
      </c>
      <c r="E1225">
        <v>1000004</v>
      </c>
      <c r="F1225" t="s">
        <v>13093</v>
      </c>
      <c r="G1225" t="s">
        <v>10</v>
      </c>
      <c r="H1225">
        <v>3</v>
      </c>
    </row>
    <row r="1226" spans="1:8" x14ac:dyDescent="0.3">
      <c r="A1226" t="s">
        <v>13604</v>
      </c>
      <c r="B1226" t="s">
        <v>846</v>
      </c>
      <c r="C1226" t="s">
        <v>847</v>
      </c>
      <c r="D1226" t="s">
        <v>3546</v>
      </c>
      <c r="E1226">
        <v>1000005</v>
      </c>
      <c r="F1226" t="s">
        <v>13096</v>
      </c>
      <c r="G1226" t="s">
        <v>10</v>
      </c>
      <c r="H1226">
        <v>6</v>
      </c>
    </row>
    <row r="1227" spans="1:8" x14ac:dyDescent="0.3">
      <c r="A1227" t="s">
        <v>13604</v>
      </c>
      <c r="B1227" t="s">
        <v>846</v>
      </c>
      <c r="C1227" t="s">
        <v>847</v>
      </c>
      <c r="D1227" t="s">
        <v>3489</v>
      </c>
      <c r="E1227">
        <v>1002283</v>
      </c>
      <c r="F1227" t="s">
        <v>13073</v>
      </c>
      <c r="G1227" t="s">
        <v>10</v>
      </c>
      <c r="H1227">
        <v>5</v>
      </c>
    </row>
    <row r="1228" spans="1:8" x14ac:dyDescent="0.3">
      <c r="A1228" t="s">
        <v>13604</v>
      </c>
      <c r="B1228" t="s">
        <v>846</v>
      </c>
      <c r="C1228" t="s">
        <v>847</v>
      </c>
      <c r="D1228" t="s">
        <v>3495</v>
      </c>
      <c r="E1228">
        <v>1002308</v>
      </c>
      <c r="F1228" t="s">
        <v>13100</v>
      </c>
      <c r="G1228" t="s">
        <v>10</v>
      </c>
      <c r="H1228">
        <v>1</v>
      </c>
    </row>
    <row r="1229" spans="1:8" x14ac:dyDescent="0.3">
      <c r="A1229" t="s">
        <v>13604</v>
      </c>
      <c r="B1229" t="s">
        <v>846</v>
      </c>
      <c r="C1229" t="s">
        <v>847</v>
      </c>
      <c r="D1229" t="s">
        <v>13423</v>
      </c>
      <c r="E1229">
        <v>1002325</v>
      </c>
      <c r="F1229" t="s">
        <v>3498</v>
      </c>
      <c r="G1229" t="s">
        <v>10</v>
      </c>
      <c r="H1229">
        <v>4</v>
      </c>
    </row>
    <row r="1230" spans="1:8" x14ac:dyDescent="0.3">
      <c r="A1230" t="s">
        <v>13604</v>
      </c>
      <c r="B1230" t="s">
        <v>846</v>
      </c>
      <c r="C1230" t="s">
        <v>847</v>
      </c>
      <c r="D1230" t="s">
        <v>3491</v>
      </c>
      <c r="E1230">
        <v>1001241</v>
      </c>
      <c r="F1230" t="s">
        <v>3492</v>
      </c>
      <c r="G1230" t="s">
        <v>10</v>
      </c>
      <c r="H1230">
        <v>4</v>
      </c>
    </row>
    <row r="1231" spans="1:8" x14ac:dyDescent="0.3">
      <c r="A1231" t="s">
        <v>13604</v>
      </c>
      <c r="B1231" t="s">
        <v>846</v>
      </c>
      <c r="C1231" t="s">
        <v>847</v>
      </c>
      <c r="D1231" t="s">
        <v>3672</v>
      </c>
      <c r="E1231">
        <v>1000738</v>
      </c>
      <c r="F1231" t="s">
        <v>13300</v>
      </c>
      <c r="G1231" t="s">
        <v>10</v>
      </c>
      <c r="H1231">
        <v>8</v>
      </c>
    </row>
    <row r="1232" spans="1:8" x14ac:dyDescent="0.3">
      <c r="A1232" t="s">
        <v>13604</v>
      </c>
      <c r="B1232" t="s">
        <v>846</v>
      </c>
      <c r="C1232" t="s">
        <v>847</v>
      </c>
      <c r="D1232" t="s">
        <v>3487</v>
      </c>
      <c r="E1232">
        <v>1002083</v>
      </c>
      <c r="F1232" t="s">
        <v>3488</v>
      </c>
      <c r="G1232" t="s">
        <v>10</v>
      </c>
      <c r="H1232">
        <v>2</v>
      </c>
    </row>
    <row r="1233" spans="1:8" x14ac:dyDescent="0.3">
      <c r="A1233" t="s">
        <v>13604</v>
      </c>
      <c r="B1233" t="s">
        <v>846</v>
      </c>
      <c r="C1233" t="s">
        <v>847</v>
      </c>
      <c r="D1233" t="s">
        <v>3605</v>
      </c>
      <c r="E1233">
        <v>1001892</v>
      </c>
      <c r="F1233" t="s">
        <v>3606</v>
      </c>
      <c r="G1233" t="s">
        <v>10</v>
      </c>
      <c r="H1233">
        <v>1</v>
      </c>
    </row>
    <row r="1234" spans="1:8" x14ac:dyDescent="0.3">
      <c r="A1234" t="s">
        <v>13604</v>
      </c>
      <c r="B1234" t="s">
        <v>846</v>
      </c>
      <c r="C1234" t="s">
        <v>847</v>
      </c>
      <c r="D1234" t="s">
        <v>3673</v>
      </c>
      <c r="E1234">
        <v>1004752</v>
      </c>
      <c r="F1234" t="s">
        <v>13131</v>
      </c>
      <c r="G1234" t="s">
        <v>10</v>
      </c>
      <c r="H1234">
        <v>1</v>
      </c>
    </row>
    <row r="1235" spans="1:8" x14ac:dyDescent="0.3">
      <c r="A1235" t="s">
        <v>13604</v>
      </c>
      <c r="B1235" t="s">
        <v>846</v>
      </c>
      <c r="C1235" t="s">
        <v>847</v>
      </c>
      <c r="D1235" t="s">
        <v>3677</v>
      </c>
      <c r="E1235">
        <v>1001757</v>
      </c>
      <c r="F1235" t="s">
        <v>13146</v>
      </c>
      <c r="G1235" t="s">
        <v>10</v>
      </c>
      <c r="H1235">
        <v>4</v>
      </c>
    </row>
    <row r="1236" spans="1:8" x14ac:dyDescent="0.3">
      <c r="A1236" t="s">
        <v>13604</v>
      </c>
      <c r="B1236" t="s">
        <v>846</v>
      </c>
      <c r="C1236" t="s">
        <v>847</v>
      </c>
      <c r="D1236" t="s">
        <v>3678</v>
      </c>
      <c r="E1236">
        <v>1000164</v>
      </c>
      <c r="F1236" t="s">
        <v>13160</v>
      </c>
      <c r="G1236" t="s">
        <v>6</v>
      </c>
      <c r="H1236">
        <v>6</v>
      </c>
    </row>
    <row r="1237" spans="1:8" x14ac:dyDescent="0.3">
      <c r="A1237" t="s">
        <v>13604</v>
      </c>
      <c r="B1237" t="s">
        <v>846</v>
      </c>
      <c r="C1237" t="s">
        <v>847</v>
      </c>
      <c r="D1237" t="s">
        <v>3470</v>
      </c>
      <c r="E1237">
        <v>1009782</v>
      </c>
      <c r="F1237" t="s">
        <v>3471</v>
      </c>
      <c r="G1237" t="s">
        <v>6</v>
      </c>
      <c r="H1237">
        <v>2</v>
      </c>
    </row>
    <row r="1238" spans="1:8" x14ac:dyDescent="0.3">
      <c r="A1238" t="s">
        <v>13604</v>
      </c>
      <c r="B1238" t="s">
        <v>846</v>
      </c>
      <c r="C1238" t="s">
        <v>847</v>
      </c>
      <c r="D1238" t="s">
        <v>3543</v>
      </c>
      <c r="E1238">
        <v>1002390</v>
      </c>
      <c r="F1238" t="s">
        <v>3544</v>
      </c>
      <c r="G1238" t="s">
        <v>10</v>
      </c>
      <c r="H1238">
        <v>8</v>
      </c>
    </row>
    <row r="1239" spans="1:8" x14ac:dyDescent="0.3">
      <c r="A1239" t="s">
        <v>13604</v>
      </c>
      <c r="B1239" t="s">
        <v>846</v>
      </c>
      <c r="C1239" t="s">
        <v>847</v>
      </c>
      <c r="D1239" t="s">
        <v>3536</v>
      </c>
      <c r="E1239">
        <v>1003156</v>
      </c>
      <c r="F1239" t="s">
        <v>3537</v>
      </c>
      <c r="G1239" t="s">
        <v>10</v>
      </c>
      <c r="H1239">
        <v>3</v>
      </c>
    </row>
    <row r="1240" spans="1:8" x14ac:dyDescent="0.3">
      <c r="A1240" t="s">
        <v>13604</v>
      </c>
      <c r="B1240" t="s">
        <v>846</v>
      </c>
      <c r="C1240" t="s">
        <v>847</v>
      </c>
      <c r="D1240" t="s">
        <v>3493</v>
      </c>
      <c r="E1240">
        <v>1002204</v>
      </c>
      <c r="F1240" t="s">
        <v>3494</v>
      </c>
      <c r="G1240" t="s">
        <v>10</v>
      </c>
      <c r="H1240">
        <v>4</v>
      </c>
    </row>
    <row r="1241" spans="1:8" x14ac:dyDescent="0.3">
      <c r="A1241" t="s">
        <v>13604</v>
      </c>
      <c r="B1241" t="s">
        <v>846</v>
      </c>
      <c r="C1241" t="s">
        <v>847</v>
      </c>
      <c r="D1241" t="s">
        <v>3627</v>
      </c>
      <c r="E1241">
        <v>1002201</v>
      </c>
      <c r="F1241" t="s">
        <v>3486</v>
      </c>
      <c r="G1241" t="s">
        <v>10</v>
      </c>
      <c r="H1241">
        <v>1</v>
      </c>
    </row>
    <row r="1242" spans="1:8" x14ac:dyDescent="0.3">
      <c r="A1242" t="s">
        <v>13604</v>
      </c>
      <c r="B1242" t="s">
        <v>846</v>
      </c>
      <c r="C1242" t="s">
        <v>847</v>
      </c>
      <c r="D1242" t="s">
        <v>3476</v>
      </c>
      <c r="E1242">
        <v>1002205</v>
      </c>
      <c r="F1242" t="s">
        <v>3477</v>
      </c>
      <c r="G1242" t="s">
        <v>10</v>
      </c>
      <c r="H1242">
        <v>18</v>
      </c>
    </row>
    <row r="1243" spans="1:8" x14ac:dyDescent="0.3">
      <c r="A1243" t="s">
        <v>13604</v>
      </c>
      <c r="B1243" t="s">
        <v>846</v>
      </c>
      <c r="C1243" t="s">
        <v>847</v>
      </c>
      <c r="D1243" t="s">
        <v>3468</v>
      </c>
      <c r="E1243">
        <v>1000050</v>
      </c>
      <c r="F1243" t="s">
        <v>3469</v>
      </c>
      <c r="G1243" t="s">
        <v>6</v>
      </c>
      <c r="H1243">
        <v>4</v>
      </c>
    </row>
    <row r="1244" spans="1:8" x14ac:dyDescent="0.3">
      <c r="A1244" t="s">
        <v>13604</v>
      </c>
      <c r="B1244" t="s">
        <v>848</v>
      </c>
      <c r="C1244" t="s">
        <v>13458</v>
      </c>
      <c r="D1244" t="s">
        <v>3534</v>
      </c>
      <c r="E1244">
        <v>1000004</v>
      </c>
      <c r="F1244" t="s">
        <v>13093</v>
      </c>
      <c r="G1244" t="s">
        <v>10</v>
      </c>
      <c r="H1244">
        <v>3</v>
      </c>
    </row>
    <row r="1245" spans="1:8" x14ac:dyDescent="0.3">
      <c r="A1245" t="s">
        <v>13604</v>
      </c>
      <c r="B1245" t="s">
        <v>848</v>
      </c>
      <c r="C1245" t="s">
        <v>13458</v>
      </c>
      <c r="D1245" t="s">
        <v>3546</v>
      </c>
      <c r="E1245">
        <v>1000005</v>
      </c>
      <c r="F1245" t="s">
        <v>13096</v>
      </c>
      <c r="G1245" t="s">
        <v>10</v>
      </c>
      <c r="H1245">
        <v>6</v>
      </c>
    </row>
    <row r="1246" spans="1:8" x14ac:dyDescent="0.3">
      <c r="A1246" t="s">
        <v>13604</v>
      </c>
      <c r="B1246" t="s">
        <v>848</v>
      </c>
      <c r="C1246" t="s">
        <v>13458</v>
      </c>
      <c r="D1246" t="s">
        <v>3489</v>
      </c>
      <c r="E1246">
        <v>1002283</v>
      </c>
      <c r="F1246" t="s">
        <v>13073</v>
      </c>
      <c r="G1246" t="s">
        <v>10</v>
      </c>
      <c r="H1246">
        <v>3</v>
      </c>
    </row>
    <row r="1247" spans="1:8" x14ac:dyDescent="0.3">
      <c r="A1247" t="s">
        <v>13604</v>
      </c>
      <c r="B1247" t="s">
        <v>848</v>
      </c>
      <c r="C1247" t="s">
        <v>13458</v>
      </c>
      <c r="D1247" t="s">
        <v>3551</v>
      </c>
      <c r="E1247">
        <v>1002284</v>
      </c>
      <c r="F1247" t="s">
        <v>13099</v>
      </c>
      <c r="G1247" t="s">
        <v>10</v>
      </c>
      <c r="H1247">
        <v>3</v>
      </c>
    </row>
    <row r="1248" spans="1:8" x14ac:dyDescent="0.3">
      <c r="A1248" t="s">
        <v>13604</v>
      </c>
      <c r="B1248" t="s">
        <v>848</v>
      </c>
      <c r="C1248" t="s">
        <v>13458</v>
      </c>
      <c r="D1248" t="s">
        <v>3506</v>
      </c>
      <c r="E1248">
        <v>1002329</v>
      </c>
      <c r="F1248" t="s">
        <v>13101</v>
      </c>
      <c r="G1248" t="s">
        <v>10</v>
      </c>
      <c r="H1248">
        <v>3</v>
      </c>
    </row>
    <row r="1249" spans="1:8" x14ac:dyDescent="0.3">
      <c r="A1249" t="s">
        <v>13604</v>
      </c>
      <c r="B1249" t="s">
        <v>848</v>
      </c>
      <c r="C1249" t="s">
        <v>13458</v>
      </c>
      <c r="D1249" t="s">
        <v>3520</v>
      </c>
      <c r="E1249">
        <v>1002339</v>
      </c>
      <c r="F1249" t="s">
        <v>13324</v>
      </c>
      <c r="G1249" t="s">
        <v>10</v>
      </c>
      <c r="H1249">
        <v>2</v>
      </c>
    </row>
    <row r="1250" spans="1:8" x14ac:dyDescent="0.3">
      <c r="A1250" t="s">
        <v>13604</v>
      </c>
      <c r="B1250" t="s">
        <v>848</v>
      </c>
      <c r="C1250" t="s">
        <v>13458</v>
      </c>
      <c r="D1250" t="s">
        <v>3518</v>
      </c>
      <c r="E1250">
        <v>1001235</v>
      </c>
      <c r="F1250" t="s">
        <v>3519</v>
      </c>
      <c r="G1250" t="s">
        <v>10</v>
      </c>
      <c r="H1250">
        <v>2</v>
      </c>
    </row>
    <row r="1251" spans="1:8" x14ac:dyDescent="0.3">
      <c r="A1251" t="s">
        <v>13604</v>
      </c>
      <c r="B1251" t="s">
        <v>848</v>
      </c>
      <c r="C1251" t="s">
        <v>13458</v>
      </c>
      <c r="D1251" t="s">
        <v>3541</v>
      </c>
      <c r="E1251">
        <v>1000742</v>
      </c>
      <c r="F1251" t="s">
        <v>3542</v>
      </c>
      <c r="G1251" t="s">
        <v>10</v>
      </c>
      <c r="H1251">
        <v>2</v>
      </c>
    </row>
    <row r="1252" spans="1:8" x14ac:dyDescent="0.3">
      <c r="A1252" t="s">
        <v>13604</v>
      </c>
      <c r="B1252" t="s">
        <v>848</v>
      </c>
      <c r="C1252" t="s">
        <v>13458</v>
      </c>
      <c r="D1252" t="s">
        <v>3612</v>
      </c>
      <c r="E1252">
        <v>1000752</v>
      </c>
      <c r="F1252" t="s">
        <v>13281</v>
      </c>
      <c r="G1252" t="s">
        <v>10</v>
      </c>
      <c r="H1252">
        <v>6</v>
      </c>
    </row>
    <row r="1253" spans="1:8" x14ac:dyDescent="0.3">
      <c r="A1253" t="s">
        <v>13604</v>
      </c>
      <c r="B1253" t="s">
        <v>848</v>
      </c>
      <c r="C1253" t="s">
        <v>13458</v>
      </c>
      <c r="D1253" t="s">
        <v>3487</v>
      </c>
      <c r="E1253">
        <v>1002083</v>
      </c>
      <c r="F1253" t="s">
        <v>3488</v>
      </c>
      <c r="G1253" t="s">
        <v>10</v>
      </c>
      <c r="H1253">
        <v>2</v>
      </c>
    </row>
    <row r="1254" spans="1:8" x14ac:dyDescent="0.3">
      <c r="A1254" t="s">
        <v>13604</v>
      </c>
      <c r="B1254" t="s">
        <v>848</v>
      </c>
      <c r="C1254" t="s">
        <v>13458</v>
      </c>
      <c r="D1254" t="s">
        <v>3673</v>
      </c>
      <c r="E1254">
        <v>1004752</v>
      </c>
      <c r="F1254" t="s">
        <v>13131</v>
      </c>
      <c r="G1254" t="s">
        <v>10</v>
      </c>
      <c r="H1254">
        <v>1</v>
      </c>
    </row>
    <row r="1255" spans="1:8" x14ac:dyDescent="0.3">
      <c r="A1255" t="s">
        <v>13604</v>
      </c>
      <c r="B1255" t="s">
        <v>848</v>
      </c>
      <c r="C1255" t="s">
        <v>13458</v>
      </c>
      <c r="D1255" t="s">
        <v>3747</v>
      </c>
      <c r="E1255">
        <v>1009347</v>
      </c>
      <c r="F1255" t="s">
        <v>13302</v>
      </c>
      <c r="G1255" t="s">
        <v>10</v>
      </c>
      <c r="H1255">
        <v>6</v>
      </c>
    </row>
    <row r="1256" spans="1:8" x14ac:dyDescent="0.3">
      <c r="A1256" t="s">
        <v>13604</v>
      </c>
      <c r="B1256" t="s">
        <v>848</v>
      </c>
      <c r="C1256" t="s">
        <v>13458</v>
      </c>
      <c r="D1256" t="s">
        <v>3677</v>
      </c>
      <c r="E1256">
        <v>1001757</v>
      </c>
      <c r="F1256" t="s">
        <v>13146</v>
      </c>
      <c r="G1256" t="s">
        <v>10</v>
      </c>
      <c r="H1256">
        <v>1</v>
      </c>
    </row>
    <row r="1257" spans="1:8" x14ac:dyDescent="0.3">
      <c r="A1257" t="s">
        <v>13604</v>
      </c>
      <c r="B1257" t="s">
        <v>848</v>
      </c>
      <c r="C1257" t="s">
        <v>13458</v>
      </c>
      <c r="D1257" t="s">
        <v>3667</v>
      </c>
      <c r="E1257">
        <v>1000165</v>
      </c>
      <c r="F1257" t="s">
        <v>13161</v>
      </c>
      <c r="G1257" t="s">
        <v>6</v>
      </c>
      <c r="H1257">
        <v>3</v>
      </c>
    </row>
    <row r="1258" spans="1:8" x14ac:dyDescent="0.3">
      <c r="A1258" t="s">
        <v>13604</v>
      </c>
      <c r="B1258" t="s">
        <v>848</v>
      </c>
      <c r="C1258" t="s">
        <v>13458</v>
      </c>
      <c r="D1258" t="s">
        <v>3470</v>
      </c>
      <c r="E1258">
        <v>1009782</v>
      </c>
      <c r="F1258" t="s">
        <v>3471</v>
      </c>
      <c r="G1258" t="s">
        <v>6</v>
      </c>
      <c r="H1258">
        <v>1</v>
      </c>
    </row>
    <row r="1259" spans="1:8" x14ac:dyDescent="0.3">
      <c r="A1259" t="s">
        <v>13604</v>
      </c>
      <c r="B1259" t="s">
        <v>848</v>
      </c>
      <c r="C1259" t="s">
        <v>13458</v>
      </c>
      <c r="D1259" t="s">
        <v>3543</v>
      </c>
      <c r="E1259">
        <v>1002390</v>
      </c>
      <c r="F1259" t="s">
        <v>3544</v>
      </c>
      <c r="G1259" t="s">
        <v>10</v>
      </c>
      <c r="H1259">
        <v>10</v>
      </c>
    </row>
    <row r="1260" spans="1:8" x14ac:dyDescent="0.3">
      <c r="A1260" t="s">
        <v>13604</v>
      </c>
      <c r="B1260" t="s">
        <v>848</v>
      </c>
      <c r="C1260" t="s">
        <v>13458</v>
      </c>
      <c r="D1260" t="s">
        <v>3643</v>
      </c>
      <c r="E1260">
        <v>1004830</v>
      </c>
      <c r="F1260" t="s">
        <v>13308</v>
      </c>
      <c r="G1260" t="s">
        <v>10</v>
      </c>
      <c r="H1260">
        <v>8</v>
      </c>
    </row>
    <row r="1261" spans="1:8" x14ac:dyDescent="0.3">
      <c r="A1261" t="s">
        <v>13604</v>
      </c>
      <c r="B1261" t="s">
        <v>848</v>
      </c>
      <c r="C1261" t="s">
        <v>13458</v>
      </c>
      <c r="D1261" t="s">
        <v>3480</v>
      </c>
      <c r="E1261">
        <v>1009789</v>
      </c>
      <c r="F1261" t="s">
        <v>3481</v>
      </c>
      <c r="G1261" t="s">
        <v>10</v>
      </c>
      <c r="H1261">
        <v>2</v>
      </c>
    </row>
    <row r="1262" spans="1:8" x14ac:dyDescent="0.3">
      <c r="A1262" t="s">
        <v>13604</v>
      </c>
      <c r="B1262" t="s">
        <v>848</v>
      </c>
      <c r="C1262" t="s">
        <v>13458</v>
      </c>
      <c r="D1262" t="s">
        <v>3536</v>
      </c>
      <c r="E1262">
        <v>1003156</v>
      </c>
      <c r="F1262" t="s">
        <v>3537</v>
      </c>
      <c r="G1262" t="s">
        <v>10</v>
      </c>
      <c r="H1262">
        <v>3</v>
      </c>
    </row>
    <row r="1263" spans="1:8" x14ac:dyDescent="0.3">
      <c r="A1263" t="s">
        <v>13604</v>
      </c>
      <c r="B1263" t="s">
        <v>848</v>
      </c>
      <c r="C1263" t="s">
        <v>13458</v>
      </c>
      <c r="D1263" t="s">
        <v>3538</v>
      </c>
      <c r="E1263">
        <v>1004822</v>
      </c>
      <c r="F1263" t="s">
        <v>3539</v>
      </c>
      <c r="G1263" t="s">
        <v>10</v>
      </c>
      <c r="H1263">
        <v>1</v>
      </c>
    </row>
    <row r="1264" spans="1:8" x14ac:dyDescent="0.3">
      <c r="A1264" t="s">
        <v>13604</v>
      </c>
      <c r="B1264" t="s">
        <v>848</v>
      </c>
      <c r="C1264" t="s">
        <v>13458</v>
      </c>
      <c r="D1264" t="s">
        <v>3549</v>
      </c>
      <c r="E1264">
        <v>1001204</v>
      </c>
      <c r="F1264" t="s">
        <v>3550</v>
      </c>
      <c r="G1264" t="s">
        <v>10</v>
      </c>
      <c r="H1264">
        <v>2</v>
      </c>
    </row>
    <row r="1265" spans="1:8" x14ac:dyDescent="0.3">
      <c r="A1265" t="s">
        <v>13604</v>
      </c>
      <c r="B1265" t="s">
        <v>848</v>
      </c>
      <c r="C1265" t="s">
        <v>13458</v>
      </c>
      <c r="D1265" t="s">
        <v>3627</v>
      </c>
      <c r="E1265">
        <v>1002201</v>
      </c>
      <c r="F1265" t="s">
        <v>3486</v>
      </c>
      <c r="G1265" t="s">
        <v>10</v>
      </c>
      <c r="H1265">
        <v>2</v>
      </c>
    </row>
    <row r="1266" spans="1:8" x14ac:dyDescent="0.3">
      <c r="A1266" t="s">
        <v>13604</v>
      </c>
      <c r="B1266" t="s">
        <v>848</v>
      </c>
      <c r="C1266" t="s">
        <v>13458</v>
      </c>
      <c r="D1266" t="s">
        <v>3476</v>
      </c>
      <c r="E1266">
        <v>1002205</v>
      </c>
      <c r="F1266" t="s">
        <v>3477</v>
      </c>
      <c r="G1266" t="s">
        <v>10</v>
      </c>
      <c r="H1266">
        <v>36</v>
      </c>
    </row>
    <row r="1267" spans="1:8" x14ac:dyDescent="0.3">
      <c r="A1267" t="s">
        <v>13604</v>
      </c>
      <c r="B1267" t="s">
        <v>848</v>
      </c>
      <c r="C1267" t="s">
        <v>13458</v>
      </c>
      <c r="D1267" t="s">
        <v>3596</v>
      </c>
      <c r="E1267">
        <v>1002203</v>
      </c>
      <c r="F1267" t="s">
        <v>3597</v>
      </c>
      <c r="G1267" t="s">
        <v>10</v>
      </c>
      <c r="H1267">
        <v>3</v>
      </c>
    </row>
    <row r="1268" spans="1:8" x14ac:dyDescent="0.3">
      <c r="A1268" t="s">
        <v>13604</v>
      </c>
      <c r="B1268" t="s">
        <v>848</v>
      </c>
      <c r="C1268" t="s">
        <v>13458</v>
      </c>
      <c r="D1268" t="s">
        <v>3468</v>
      </c>
      <c r="E1268">
        <v>1000050</v>
      </c>
      <c r="F1268" t="s">
        <v>3469</v>
      </c>
      <c r="G1268" t="s">
        <v>6</v>
      </c>
      <c r="H1268">
        <v>6</v>
      </c>
    </row>
    <row r="1269" spans="1:8" x14ac:dyDescent="0.3">
      <c r="A1269" t="s">
        <v>13604</v>
      </c>
      <c r="B1269" t="s">
        <v>848</v>
      </c>
      <c r="C1269" t="s">
        <v>13458</v>
      </c>
      <c r="D1269" t="s">
        <v>3510</v>
      </c>
      <c r="E1269">
        <v>1002191</v>
      </c>
      <c r="F1269" t="s">
        <v>3511</v>
      </c>
      <c r="G1269" t="s">
        <v>10</v>
      </c>
      <c r="H1269">
        <v>4</v>
      </c>
    </row>
    <row r="1270" spans="1:8" x14ac:dyDescent="0.3">
      <c r="A1270" t="s">
        <v>13604</v>
      </c>
      <c r="B1270" t="s">
        <v>850</v>
      </c>
      <c r="C1270" t="s">
        <v>13447</v>
      </c>
      <c r="D1270" t="s">
        <v>3472</v>
      </c>
      <c r="E1270">
        <v>1000000</v>
      </c>
      <c r="F1270" t="s">
        <v>3473</v>
      </c>
      <c r="G1270" t="s">
        <v>10</v>
      </c>
      <c r="H1270">
        <v>1</v>
      </c>
    </row>
    <row r="1271" spans="1:8" x14ac:dyDescent="0.3">
      <c r="A1271" t="s">
        <v>13604</v>
      </c>
      <c r="B1271" t="s">
        <v>850</v>
      </c>
      <c r="C1271" t="s">
        <v>13447</v>
      </c>
      <c r="D1271" t="s">
        <v>3546</v>
      </c>
      <c r="E1271">
        <v>1000005</v>
      </c>
      <c r="F1271" t="s">
        <v>13096</v>
      </c>
      <c r="G1271" t="s">
        <v>10</v>
      </c>
      <c r="H1271">
        <v>9</v>
      </c>
    </row>
    <row r="1272" spans="1:8" x14ac:dyDescent="0.3">
      <c r="A1272" t="s">
        <v>13604</v>
      </c>
      <c r="B1272" t="s">
        <v>850</v>
      </c>
      <c r="C1272" t="s">
        <v>13447</v>
      </c>
      <c r="D1272" t="s">
        <v>3489</v>
      </c>
      <c r="E1272">
        <v>1002283</v>
      </c>
      <c r="F1272" t="s">
        <v>13073</v>
      </c>
      <c r="G1272" t="s">
        <v>10</v>
      </c>
      <c r="H1272">
        <v>6</v>
      </c>
    </row>
    <row r="1273" spans="1:8" x14ac:dyDescent="0.3">
      <c r="A1273" t="s">
        <v>13604</v>
      </c>
      <c r="B1273" t="s">
        <v>850</v>
      </c>
      <c r="C1273" t="s">
        <v>13447</v>
      </c>
      <c r="D1273" t="s">
        <v>3551</v>
      </c>
      <c r="E1273">
        <v>1002284</v>
      </c>
      <c r="F1273" t="s">
        <v>13099</v>
      </c>
      <c r="G1273" t="s">
        <v>10</v>
      </c>
      <c r="H1273">
        <v>9</v>
      </c>
    </row>
    <row r="1274" spans="1:8" x14ac:dyDescent="0.3">
      <c r="A1274" t="s">
        <v>13604</v>
      </c>
      <c r="B1274" t="s">
        <v>850</v>
      </c>
      <c r="C1274" t="s">
        <v>13447</v>
      </c>
      <c r="D1274" t="s">
        <v>3541</v>
      </c>
      <c r="E1274">
        <v>1000742</v>
      </c>
      <c r="F1274" t="s">
        <v>3542</v>
      </c>
      <c r="G1274" t="s">
        <v>10</v>
      </c>
      <c r="H1274">
        <v>1</v>
      </c>
    </row>
    <row r="1275" spans="1:8" x14ac:dyDescent="0.3">
      <c r="A1275" t="s">
        <v>13604</v>
      </c>
      <c r="B1275" t="s">
        <v>850</v>
      </c>
      <c r="C1275" t="s">
        <v>13447</v>
      </c>
      <c r="D1275" t="s">
        <v>3612</v>
      </c>
      <c r="E1275">
        <v>1000752</v>
      </c>
      <c r="F1275" t="s">
        <v>13281</v>
      </c>
      <c r="G1275" t="s">
        <v>10</v>
      </c>
      <c r="H1275">
        <v>9</v>
      </c>
    </row>
    <row r="1276" spans="1:8" x14ac:dyDescent="0.3">
      <c r="A1276" t="s">
        <v>13604</v>
      </c>
      <c r="B1276" t="s">
        <v>850</v>
      </c>
      <c r="C1276" t="s">
        <v>13447</v>
      </c>
      <c r="D1276" t="s">
        <v>3673</v>
      </c>
      <c r="E1276">
        <v>1004752</v>
      </c>
      <c r="F1276" t="s">
        <v>13131</v>
      </c>
      <c r="G1276" t="s">
        <v>10</v>
      </c>
      <c r="H1276">
        <v>1</v>
      </c>
    </row>
    <row r="1277" spans="1:8" x14ac:dyDescent="0.3">
      <c r="A1277" t="s">
        <v>13604</v>
      </c>
      <c r="B1277" t="s">
        <v>850</v>
      </c>
      <c r="C1277" t="s">
        <v>13447</v>
      </c>
      <c r="D1277" t="s">
        <v>3677</v>
      </c>
      <c r="E1277">
        <v>1001757</v>
      </c>
      <c r="F1277" t="s">
        <v>13146</v>
      </c>
      <c r="G1277" t="s">
        <v>10</v>
      </c>
      <c r="H1277">
        <v>2</v>
      </c>
    </row>
    <row r="1278" spans="1:8" x14ac:dyDescent="0.3">
      <c r="A1278" t="s">
        <v>13604</v>
      </c>
      <c r="B1278" t="s">
        <v>850</v>
      </c>
      <c r="C1278" t="s">
        <v>13447</v>
      </c>
      <c r="D1278" t="s">
        <v>3470</v>
      </c>
      <c r="E1278">
        <v>1009782</v>
      </c>
      <c r="F1278" t="s">
        <v>3471</v>
      </c>
      <c r="G1278" t="s">
        <v>6</v>
      </c>
      <c r="H1278">
        <v>0.5</v>
      </c>
    </row>
    <row r="1279" spans="1:8" x14ac:dyDescent="0.3">
      <c r="A1279" t="s">
        <v>13604</v>
      </c>
      <c r="B1279" t="s">
        <v>850</v>
      </c>
      <c r="C1279" t="s">
        <v>13447</v>
      </c>
      <c r="D1279" t="s">
        <v>3543</v>
      </c>
      <c r="E1279">
        <v>1002390</v>
      </c>
      <c r="F1279" t="s">
        <v>3544</v>
      </c>
      <c r="G1279" t="s">
        <v>10</v>
      </c>
      <c r="H1279">
        <v>19</v>
      </c>
    </row>
    <row r="1280" spans="1:8" x14ac:dyDescent="0.3">
      <c r="A1280" t="s">
        <v>13604</v>
      </c>
      <c r="B1280" t="s">
        <v>850</v>
      </c>
      <c r="C1280" t="s">
        <v>13447</v>
      </c>
      <c r="D1280" t="s">
        <v>3643</v>
      </c>
      <c r="E1280">
        <v>1004830</v>
      </c>
      <c r="F1280" t="s">
        <v>13308</v>
      </c>
      <c r="G1280" t="s">
        <v>10</v>
      </c>
      <c r="H1280">
        <v>7</v>
      </c>
    </row>
    <row r="1281" spans="1:8" x14ac:dyDescent="0.3">
      <c r="A1281" t="s">
        <v>13604</v>
      </c>
      <c r="B1281" t="s">
        <v>850</v>
      </c>
      <c r="C1281" t="s">
        <v>13447</v>
      </c>
      <c r="D1281" t="s">
        <v>3480</v>
      </c>
      <c r="E1281">
        <v>1009789</v>
      </c>
      <c r="F1281" t="s">
        <v>3481</v>
      </c>
      <c r="G1281" t="s">
        <v>10</v>
      </c>
      <c r="H1281">
        <v>1</v>
      </c>
    </row>
    <row r="1282" spans="1:8" x14ac:dyDescent="0.3">
      <c r="A1282" t="s">
        <v>13604</v>
      </c>
      <c r="B1282" t="s">
        <v>850</v>
      </c>
      <c r="C1282" t="s">
        <v>13447</v>
      </c>
      <c r="D1282" t="s">
        <v>3549</v>
      </c>
      <c r="E1282">
        <v>1001204</v>
      </c>
      <c r="F1282" t="s">
        <v>3550</v>
      </c>
      <c r="G1282" t="s">
        <v>10</v>
      </c>
      <c r="H1282">
        <v>9</v>
      </c>
    </row>
    <row r="1283" spans="1:8" x14ac:dyDescent="0.3">
      <c r="A1283" t="s">
        <v>13604</v>
      </c>
      <c r="B1283" t="s">
        <v>850</v>
      </c>
      <c r="C1283" t="s">
        <v>13447</v>
      </c>
      <c r="D1283" t="s">
        <v>3482</v>
      </c>
      <c r="E1283">
        <v>1002349</v>
      </c>
      <c r="F1283" t="s">
        <v>3483</v>
      </c>
      <c r="G1283" t="s">
        <v>10</v>
      </c>
      <c r="H1283">
        <v>1</v>
      </c>
    </row>
    <row r="1284" spans="1:8" x14ac:dyDescent="0.3">
      <c r="A1284" t="s">
        <v>13604</v>
      </c>
      <c r="B1284" t="s">
        <v>850</v>
      </c>
      <c r="C1284" t="s">
        <v>13447</v>
      </c>
      <c r="D1284" t="s">
        <v>3476</v>
      </c>
      <c r="E1284">
        <v>1002205</v>
      </c>
      <c r="F1284" t="s">
        <v>3477</v>
      </c>
      <c r="G1284" t="s">
        <v>10</v>
      </c>
      <c r="H1284">
        <v>32</v>
      </c>
    </row>
    <row r="1285" spans="1:8" x14ac:dyDescent="0.3">
      <c r="A1285" t="s">
        <v>13604</v>
      </c>
      <c r="B1285" t="s">
        <v>850</v>
      </c>
      <c r="C1285" t="s">
        <v>13447</v>
      </c>
      <c r="D1285" t="s">
        <v>3510</v>
      </c>
      <c r="E1285">
        <v>1002191</v>
      </c>
      <c r="F1285" t="s">
        <v>3511</v>
      </c>
      <c r="G1285" t="s">
        <v>10</v>
      </c>
      <c r="H1285">
        <v>13</v>
      </c>
    </row>
    <row r="1286" spans="1:8" x14ac:dyDescent="0.3">
      <c r="A1286" t="s">
        <v>13604</v>
      </c>
      <c r="B1286" t="s">
        <v>852</v>
      </c>
      <c r="C1286" t="s">
        <v>853</v>
      </c>
      <c r="D1286" t="s">
        <v>3524</v>
      </c>
      <c r="E1286">
        <v>1002311</v>
      </c>
      <c r="F1286" t="s">
        <v>3525</v>
      </c>
      <c r="G1286" t="s">
        <v>10</v>
      </c>
      <c r="H1286">
        <v>22</v>
      </c>
    </row>
    <row r="1287" spans="1:8" x14ac:dyDescent="0.3">
      <c r="A1287" t="s">
        <v>13604</v>
      </c>
      <c r="B1287" t="s">
        <v>854</v>
      </c>
      <c r="C1287" t="s">
        <v>855</v>
      </c>
      <c r="D1287">
        <v>1000015</v>
      </c>
      <c r="E1287">
        <v>1000015</v>
      </c>
      <c r="F1287" t="s">
        <v>13602</v>
      </c>
      <c r="G1287" t="s">
        <v>10</v>
      </c>
      <c r="H1287">
        <v>3</v>
      </c>
    </row>
    <row r="1288" spans="1:8" x14ac:dyDescent="0.3">
      <c r="A1288" t="s">
        <v>13604</v>
      </c>
      <c r="B1288" t="s">
        <v>854</v>
      </c>
      <c r="C1288" t="s">
        <v>855</v>
      </c>
      <c r="D1288" t="s">
        <v>3472</v>
      </c>
      <c r="E1288">
        <v>1000000</v>
      </c>
      <c r="F1288" t="s">
        <v>3473</v>
      </c>
      <c r="G1288" t="s">
        <v>10</v>
      </c>
      <c r="H1288">
        <v>1</v>
      </c>
    </row>
    <row r="1289" spans="1:8" x14ac:dyDescent="0.3">
      <c r="A1289" t="s">
        <v>13604</v>
      </c>
      <c r="B1289" t="s">
        <v>854</v>
      </c>
      <c r="C1289" t="s">
        <v>855</v>
      </c>
      <c r="D1289" t="s">
        <v>3506</v>
      </c>
      <c r="E1289">
        <v>1002329</v>
      </c>
      <c r="F1289" t="s">
        <v>13101</v>
      </c>
      <c r="G1289" t="s">
        <v>10</v>
      </c>
      <c r="H1289">
        <v>2</v>
      </c>
    </row>
    <row r="1290" spans="1:8" x14ac:dyDescent="0.3">
      <c r="A1290" t="s">
        <v>13604</v>
      </c>
      <c r="B1290" t="s">
        <v>854</v>
      </c>
      <c r="C1290" t="s">
        <v>855</v>
      </c>
      <c r="D1290" t="s">
        <v>3520</v>
      </c>
      <c r="E1290">
        <v>1002339</v>
      </c>
      <c r="F1290" t="s">
        <v>13324</v>
      </c>
      <c r="G1290" t="s">
        <v>10</v>
      </c>
      <c r="H1290">
        <v>1</v>
      </c>
    </row>
    <row r="1291" spans="1:8" x14ac:dyDescent="0.3">
      <c r="A1291" t="s">
        <v>13604</v>
      </c>
      <c r="B1291" t="s">
        <v>854</v>
      </c>
      <c r="C1291" t="s">
        <v>855</v>
      </c>
      <c r="D1291" t="s">
        <v>3518</v>
      </c>
      <c r="E1291">
        <v>1001235</v>
      </c>
      <c r="F1291" t="s">
        <v>3519</v>
      </c>
      <c r="G1291" t="s">
        <v>10</v>
      </c>
      <c r="H1291">
        <v>1</v>
      </c>
    </row>
    <row r="1292" spans="1:8" x14ac:dyDescent="0.3">
      <c r="A1292" t="s">
        <v>13604</v>
      </c>
      <c r="B1292" t="s">
        <v>854</v>
      </c>
      <c r="C1292" t="s">
        <v>855</v>
      </c>
      <c r="D1292" t="s">
        <v>3487</v>
      </c>
      <c r="E1292">
        <v>1002083</v>
      </c>
      <c r="F1292" t="s">
        <v>3488</v>
      </c>
      <c r="G1292" t="s">
        <v>10</v>
      </c>
      <c r="H1292">
        <v>1</v>
      </c>
    </row>
    <row r="1293" spans="1:8" x14ac:dyDescent="0.3">
      <c r="A1293" t="s">
        <v>13604</v>
      </c>
      <c r="B1293" t="s">
        <v>854</v>
      </c>
      <c r="C1293" t="s">
        <v>855</v>
      </c>
      <c r="D1293" t="s">
        <v>3673</v>
      </c>
      <c r="E1293">
        <v>1004752</v>
      </c>
      <c r="F1293" t="s">
        <v>13131</v>
      </c>
      <c r="G1293" t="s">
        <v>10</v>
      </c>
      <c r="H1293">
        <v>1</v>
      </c>
    </row>
    <row r="1294" spans="1:8" x14ac:dyDescent="0.3">
      <c r="A1294" t="s">
        <v>13604</v>
      </c>
      <c r="B1294" t="s">
        <v>854</v>
      </c>
      <c r="C1294" t="s">
        <v>855</v>
      </c>
      <c r="D1294" t="s">
        <v>3470</v>
      </c>
      <c r="E1294">
        <v>1009782</v>
      </c>
      <c r="F1294" t="s">
        <v>3471</v>
      </c>
      <c r="G1294" t="s">
        <v>6</v>
      </c>
      <c r="H1294">
        <v>1</v>
      </c>
    </row>
    <row r="1295" spans="1:8" x14ac:dyDescent="0.3">
      <c r="A1295" t="s">
        <v>13604</v>
      </c>
      <c r="B1295" t="s">
        <v>854</v>
      </c>
      <c r="C1295" t="s">
        <v>855</v>
      </c>
      <c r="D1295" t="s">
        <v>3643</v>
      </c>
      <c r="E1295">
        <v>1004830</v>
      </c>
      <c r="F1295" t="s">
        <v>13308</v>
      </c>
      <c r="G1295" t="s">
        <v>10</v>
      </c>
      <c r="H1295">
        <v>1</v>
      </c>
    </row>
    <row r="1296" spans="1:8" x14ac:dyDescent="0.3">
      <c r="A1296" t="s">
        <v>13604</v>
      </c>
      <c r="B1296" t="s">
        <v>854</v>
      </c>
      <c r="C1296" t="s">
        <v>855</v>
      </c>
      <c r="D1296" t="s">
        <v>3480</v>
      </c>
      <c r="E1296">
        <v>1009789</v>
      </c>
      <c r="F1296" t="s">
        <v>3481</v>
      </c>
      <c r="G1296" t="s">
        <v>10</v>
      </c>
      <c r="H1296">
        <v>2</v>
      </c>
    </row>
    <row r="1297" spans="1:8" x14ac:dyDescent="0.3">
      <c r="A1297" t="s">
        <v>13604</v>
      </c>
      <c r="B1297" t="s">
        <v>854</v>
      </c>
      <c r="C1297" t="s">
        <v>855</v>
      </c>
      <c r="D1297" t="s">
        <v>3482</v>
      </c>
      <c r="E1297">
        <v>1002349</v>
      </c>
      <c r="F1297" t="s">
        <v>3483</v>
      </c>
      <c r="G1297" t="s">
        <v>10</v>
      </c>
      <c r="H1297">
        <v>1</v>
      </c>
    </row>
    <row r="1298" spans="1:8" x14ac:dyDescent="0.3">
      <c r="A1298" t="s">
        <v>13604</v>
      </c>
      <c r="B1298" t="s">
        <v>854</v>
      </c>
      <c r="C1298" t="s">
        <v>855</v>
      </c>
      <c r="D1298" t="s">
        <v>3627</v>
      </c>
      <c r="E1298">
        <v>1002201</v>
      </c>
      <c r="F1298" t="s">
        <v>3486</v>
      </c>
      <c r="G1298" t="s">
        <v>10</v>
      </c>
      <c r="H1298">
        <v>1</v>
      </c>
    </row>
    <row r="1299" spans="1:8" x14ac:dyDescent="0.3">
      <c r="A1299" t="s">
        <v>13604</v>
      </c>
      <c r="B1299" t="s">
        <v>854</v>
      </c>
      <c r="C1299" t="s">
        <v>855</v>
      </c>
      <c r="D1299" t="s">
        <v>3476</v>
      </c>
      <c r="E1299">
        <v>1002205</v>
      </c>
      <c r="F1299" t="s">
        <v>3477</v>
      </c>
      <c r="G1299" t="s">
        <v>10</v>
      </c>
      <c r="H1299">
        <v>4</v>
      </c>
    </row>
    <row r="1300" spans="1:8" x14ac:dyDescent="0.3">
      <c r="A1300" t="s">
        <v>13604</v>
      </c>
      <c r="B1300" t="s">
        <v>854</v>
      </c>
      <c r="C1300" t="s">
        <v>855</v>
      </c>
      <c r="D1300" t="s">
        <v>3596</v>
      </c>
      <c r="E1300">
        <v>1002203</v>
      </c>
      <c r="F1300" t="s">
        <v>3597</v>
      </c>
      <c r="G1300" t="s">
        <v>10</v>
      </c>
      <c r="H1300">
        <v>3</v>
      </c>
    </row>
    <row r="1301" spans="1:8" x14ac:dyDescent="0.3">
      <c r="A1301" t="s">
        <v>13604</v>
      </c>
      <c r="B1301" t="s">
        <v>854</v>
      </c>
      <c r="C1301" t="s">
        <v>855</v>
      </c>
      <c r="D1301" t="s">
        <v>3468</v>
      </c>
      <c r="E1301">
        <v>1000050</v>
      </c>
      <c r="F1301" t="s">
        <v>3469</v>
      </c>
      <c r="G1301" t="s">
        <v>6</v>
      </c>
      <c r="H1301">
        <v>6</v>
      </c>
    </row>
    <row r="1302" spans="1:8" x14ac:dyDescent="0.3">
      <c r="A1302" t="s">
        <v>13604</v>
      </c>
      <c r="B1302" t="s">
        <v>854</v>
      </c>
      <c r="C1302" t="s">
        <v>855</v>
      </c>
      <c r="D1302" t="s">
        <v>3474</v>
      </c>
      <c r="E1302">
        <v>1002190</v>
      </c>
      <c r="F1302" t="s">
        <v>13597</v>
      </c>
      <c r="G1302" t="s">
        <v>10</v>
      </c>
      <c r="H1302">
        <v>3</v>
      </c>
    </row>
    <row r="1303" spans="1:8" x14ac:dyDescent="0.3">
      <c r="A1303" t="s">
        <v>13604</v>
      </c>
      <c r="B1303" t="s">
        <v>856</v>
      </c>
      <c r="C1303" t="s">
        <v>857</v>
      </c>
      <c r="D1303" t="s">
        <v>3472</v>
      </c>
      <c r="E1303">
        <v>1000000</v>
      </c>
      <c r="F1303" t="s">
        <v>3473</v>
      </c>
      <c r="G1303" t="s">
        <v>10</v>
      </c>
      <c r="H1303">
        <v>1</v>
      </c>
    </row>
    <row r="1304" spans="1:8" x14ac:dyDescent="0.3">
      <c r="A1304" t="s">
        <v>13604</v>
      </c>
      <c r="B1304" t="s">
        <v>856</v>
      </c>
      <c r="C1304" t="s">
        <v>857</v>
      </c>
      <c r="D1304" t="s">
        <v>3534</v>
      </c>
      <c r="E1304">
        <v>1000004</v>
      </c>
      <c r="F1304" t="s">
        <v>13093</v>
      </c>
      <c r="G1304" t="s">
        <v>10</v>
      </c>
      <c r="H1304">
        <v>3</v>
      </c>
    </row>
    <row r="1305" spans="1:8" x14ac:dyDescent="0.3">
      <c r="A1305" t="s">
        <v>13604</v>
      </c>
      <c r="B1305" t="s">
        <v>856</v>
      </c>
      <c r="C1305" t="s">
        <v>857</v>
      </c>
      <c r="D1305" t="s">
        <v>3506</v>
      </c>
      <c r="E1305">
        <v>1002329</v>
      </c>
      <c r="F1305" t="s">
        <v>13101</v>
      </c>
      <c r="G1305" t="s">
        <v>10</v>
      </c>
      <c r="H1305">
        <v>2</v>
      </c>
    </row>
    <row r="1306" spans="1:8" x14ac:dyDescent="0.3">
      <c r="A1306" t="s">
        <v>13604</v>
      </c>
      <c r="B1306" t="s">
        <v>856</v>
      </c>
      <c r="C1306" t="s">
        <v>857</v>
      </c>
      <c r="D1306" t="s">
        <v>3520</v>
      </c>
      <c r="E1306">
        <v>1002339</v>
      </c>
      <c r="F1306" t="s">
        <v>13324</v>
      </c>
      <c r="G1306" t="s">
        <v>10</v>
      </c>
      <c r="H1306">
        <v>1</v>
      </c>
    </row>
    <row r="1307" spans="1:8" x14ac:dyDescent="0.3">
      <c r="A1307" t="s">
        <v>13604</v>
      </c>
      <c r="B1307" t="s">
        <v>856</v>
      </c>
      <c r="C1307" t="s">
        <v>857</v>
      </c>
      <c r="D1307" t="s">
        <v>3518</v>
      </c>
      <c r="E1307">
        <v>1001235</v>
      </c>
      <c r="F1307" t="s">
        <v>3519</v>
      </c>
      <c r="G1307" t="s">
        <v>10</v>
      </c>
      <c r="H1307">
        <v>1</v>
      </c>
    </row>
    <row r="1308" spans="1:8" x14ac:dyDescent="0.3">
      <c r="A1308" t="s">
        <v>13604</v>
      </c>
      <c r="B1308" t="s">
        <v>856</v>
      </c>
      <c r="C1308" t="s">
        <v>857</v>
      </c>
      <c r="D1308" t="s">
        <v>3487</v>
      </c>
      <c r="E1308">
        <v>1002083</v>
      </c>
      <c r="F1308" t="s">
        <v>3488</v>
      </c>
      <c r="G1308" t="s">
        <v>10</v>
      </c>
      <c r="H1308">
        <v>1</v>
      </c>
    </row>
    <row r="1309" spans="1:8" x14ac:dyDescent="0.3">
      <c r="A1309" t="s">
        <v>13604</v>
      </c>
      <c r="B1309" t="s">
        <v>856</v>
      </c>
      <c r="C1309" t="s">
        <v>857</v>
      </c>
      <c r="D1309" t="s">
        <v>3673</v>
      </c>
      <c r="E1309">
        <v>1004752</v>
      </c>
      <c r="F1309" t="s">
        <v>13131</v>
      </c>
      <c r="G1309" t="s">
        <v>10</v>
      </c>
      <c r="H1309">
        <v>1</v>
      </c>
    </row>
    <row r="1310" spans="1:8" x14ac:dyDescent="0.3">
      <c r="A1310" t="s">
        <v>13604</v>
      </c>
      <c r="B1310" t="s">
        <v>856</v>
      </c>
      <c r="C1310" t="s">
        <v>857</v>
      </c>
      <c r="D1310" t="s">
        <v>3470</v>
      </c>
      <c r="E1310">
        <v>1009782</v>
      </c>
      <c r="F1310" t="s">
        <v>3471</v>
      </c>
      <c r="G1310" t="s">
        <v>6</v>
      </c>
      <c r="H1310">
        <v>1</v>
      </c>
    </row>
    <row r="1311" spans="1:8" x14ac:dyDescent="0.3">
      <c r="A1311" t="s">
        <v>13604</v>
      </c>
      <c r="B1311" t="s">
        <v>856</v>
      </c>
      <c r="C1311" t="s">
        <v>857</v>
      </c>
      <c r="D1311" t="s">
        <v>3643</v>
      </c>
      <c r="E1311">
        <v>1004830</v>
      </c>
      <c r="F1311" t="s">
        <v>13308</v>
      </c>
      <c r="G1311" t="s">
        <v>10</v>
      </c>
      <c r="H1311">
        <v>1</v>
      </c>
    </row>
    <row r="1312" spans="1:8" x14ac:dyDescent="0.3">
      <c r="A1312" t="s">
        <v>13604</v>
      </c>
      <c r="B1312" t="s">
        <v>856</v>
      </c>
      <c r="C1312" t="s">
        <v>857</v>
      </c>
      <c r="D1312" t="s">
        <v>3480</v>
      </c>
      <c r="E1312">
        <v>1009789</v>
      </c>
      <c r="F1312" t="s">
        <v>3481</v>
      </c>
      <c r="G1312" t="s">
        <v>10</v>
      </c>
      <c r="H1312">
        <v>2</v>
      </c>
    </row>
    <row r="1313" spans="1:8" x14ac:dyDescent="0.3">
      <c r="A1313" t="s">
        <v>13604</v>
      </c>
      <c r="B1313" t="s">
        <v>856</v>
      </c>
      <c r="C1313" t="s">
        <v>857</v>
      </c>
      <c r="D1313" t="s">
        <v>3482</v>
      </c>
      <c r="E1313">
        <v>1002349</v>
      </c>
      <c r="F1313" t="s">
        <v>3483</v>
      </c>
      <c r="G1313" t="s">
        <v>10</v>
      </c>
      <c r="H1313">
        <v>1</v>
      </c>
    </row>
    <row r="1314" spans="1:8" x14ac:dyDescent="0.3">
      <c r="A1314" t="s">
        <v>13604</v>
      </c>
      <c r="B1314" t="s">
        <v>856</v>
      </c>
      <c r="C1314" t="s">
        <v>857</v>
      </c>
      <c r="D1314" t="s">
        <v>3627</v>
      </c>
      <c r="E1314">
        <v>1002201</v>
      </c>
      <c r="F1314" t="s">
        <v>3486</v>
      </c>
      <c r="G1314" t="s">
        <v>10</v>
      </c>
      <c r="H1314">
        <v>1</v>
      </c>
    </row>
    <row r="1315" spans="1:8" x14ac:dyDescent="0.3">
      <c r="A1315" t="s">
        <v>13604</v>
      </c>
      <c r="B1315" t="s">
        <v>856</v>
      </c>
      <c r="C1315" t="s">
        <v>857</v>
      </c>
      <c r="D1315" t="s">
        <v>3476</v>
      </c>
      <c r="E1315">
        <v>1002205</v>
      </c>
      <c r="F1315" t="s">
        <v>3477</v>
      </c>
      <c r="G1315" t="s">
        <v>10</v>
      </c>
      <c r="H1315">
        <v>4</v>
      </c>
    </row>
    <row r="1316" spans="1:8" x14ac:dyDescent="0.3">
      <c r="A1316" t="s">
        <v>13604</v>
      </c>
      <c r="B1316" t="s">
        <v>856</v>
      </c>
      <c r="C1316" t="s">
        <v>857</v>
      </c>
      <c r="D1316" t="s">
        <v>3596</v>
      </c>
      <c r="E1316">
        <v>1002203</v>
      </c>
      <c r="F1316" t="s">
        <v>3597</v>
      </c>
      <c r="G1316" t="s">
        <v>10</v>
      </c>
      <c r="H1316">
        <v>3</v>
      </c>
    </row>
    <row r="1317" spans="1:8" x14ac:dyDescent="0.3">
      <c r="A1317" t="s">
        <v>13604</v>
      </c>
      <c r="B1317" t="s">
        <v>856</v>
      </c>
      <c r="C1317" t="s">
        <v>857</v>
      </c>
      <c r="D1317" t="s">
        <v>3468</v>
      </c>
      <c r="E1317">
        <v>1000050</v>
      </c>
      <c r="F1317" t="s">
        <v>3469</v>
      </c>
      <c r="G1317" t="s">
        <v>6</v>
      </c>
      <c r="H1317">
        <v>6</v>
      </c>
    </row>
    <row r="1318" spans="1:8" x14ac:dyDescent="0.3">
      <c r="A1318" t="s">
        <v>13604</v>
      </c>
      <c r="B1318" t="s">
        <v>856</v>
      </c>
      <c r="C1318" t="s">
        <v>857</v>
      </c>
      <c r="D1318" t="s">
        <v>3474</v>
      </c>
      <c r="E1318">
        <v>1002190</v>
      </c>
      <c r="F1318" t="s">
        <v>13597</v>
      </c>
      <c r="G1318" t="s">
        <v>10</v>
      </c>
      <c r="H1318">
        <v>3</v>
      </c>
    </row>
    <row r="1319" spans="1:8" x14ac:dyDescent="0.3">
      <c r="A1319" t="s">
        <v>13604</v>
      </c>
      <c r="B1319" t="s">
        <v>858</v>
      </c>
      <c r="C1319" t="s">
        <v>13463</v>
      </c>
      <c r="D1319" t="s">
        <v>3524</v>
      </c>
      <c r="E1319">
        <v>1002311</v>
      </c>
      <c r="F1319" t="s">
        <v>3525</v>
      </c>
      <c r="G1319" t="s">
        <v>10</v>
      </c>
      <c r="H1319">
        <v>13</v>
      </c>
    </row>
    <row r="1320" spans="1:8" x14ac:dyDescent="0.3">
      <c r="A1320" t="s">
        <v>13604</v>
      </c>
      <c r="B1320" t="s">
        <v>860</v>
      </c>
      <c r="C1320" t="s">
        <v>13455</v>
      </c>
      <c r="D1320" t="s">
        <v>3472</v>
      </c>
      <c r="E1320">
        <v>1000000</v>
      </c>
      <c r="F1320" t="s">
        <v>3473</v>
      </c>
      <c r="G1320" t="s">
        <v>10</v>
      </c>
      <c r="H1320">
        <v>1</v>
      </c>
    </row>
    <row r="1321" spans="1:8" x14ac:dyDescent="0.3">
      <c r="A1321" t="s">
        <v>13604</v>
      </c>
      <c r="B1321" t="s">
        <v>860</v>
      </c>
      <c r="C1321" t="s">
        <v>13455</v>
      </c>
      <c r="D1321" t="s">
        <v>3529</v>
      </c>
      <c r="E1321">
        <v>1001244</v>
      </c>
      <c r="F1321" t="s">
        <v>13098</v>
      </c>
      <c r="G1321" t="s">
        <v>10</v>
      </c>
      <c r="H1321">
        <v>2</v>
      </c>
    </row>
    <row r="1322" spans="1:8" x14ac:dyDescent="0.3">
      <c r="A1322" t="s">
        <v>13604</v>
      </c>
      <c r="B1322" t="s">
        <v>860</v>
      </c>
      <c r="C1322" t="s">
        <v>13455</v>
      </c>
      <c r="D1322" t="s">
        <v>3506</v>
      </c>
      <c r="E1322">
        <v>1002329</v>
      </c>
      <c r="F1322" t="s">
        <v>13101</v>
      </c>
      <c r="G1322" t="s">
        <v>10</v>
      </c>
      <c r="H1322">
        <v>6</v>
      </c>
    </row>
    <row r="1323" spans="1:8" x14ac:dyDescent="0.3">
      <c r="A1323" t="s">
        <v>13604</v>
      </c>
      <c r="B1323" t="s">
        <v>860</v>
      </c>
      <c r="C1323" t="s">
        <v>13455</v>
      </c>
      <c r="D1323" t="s">
        <v>3520</v>
      </c>
      <c r="E1323">
        <v>1002339</v>
      </c>
      <c r="F1323" t="s">
        <v>13324</v>
      </c>
      <c r="G1323" t="s">
        <v>10</v>
      </c>
      <c r="H1323">
        <v>5</v>
      </c>
    </row>
    <row r="1324" spans="1:8" x14ac:dyDescent="0.3">
      <c r="A1324" t="s">
        <v>13604</v>
      </c>
      <c r="B1324" t="s">
        <v>860</v>
      </c>
      <c r="C1324" t="s">
        <v>13455</v>
      </c>
      <c r="D1324" t="s">
        <v>3617</v>
      </c>
      <c r="E1324">
        <v>1011855</v>
      </c>
      <c r="F1324" t="s">
        <v>3618</v>
      </c>
      <c r="G1324" t="s">
        <v>10</v>
      </c>
      <c r="H1324">
        <v>1</v>
      </c>
    </row>
    <row r="1325" spans="1:8" x14ac:dyDescent="0.3">
      <c r="A1325" t="s">
        <v>13604</v>
      </c>
      <c r="B1325" t="s">
        <v>860</v>
      </c>
      <c r="C1325" t="s">
        <v>13455</v>
      </c>
      <c r="D1325" t="s">
        <v>3633</v>
      </c>
      <c r="E1325">
        <v>1001238</v>
      </c>
      <c r="F1325" t="s">
        <v>3634</v>
      </c>
      <c r="G1325" t="s">
        <v>10</v>
      </c>
      <c r="H1325">
        <v>1</v>
      </c>
    </row>
    <row r="1326" spans="1:8" x14ac:dyDescent="0.3">
      <c r="A1326" t="s">
        <v>13604</v>
      </c>
      <c r="B1326" t="s">
        <v>860</v>
      </c>
      <c r="C1326" t="s">
        <v>13455</v>
      </c>
      <c r="D1326" t="s">
        <v>3518</v>
      </c>
      <c r="E1326">
        <v>1001235</v>
      </c>
      <c r="F1326" t="s">
        <v>3519</v>
      </c>
      <c r="G1326" t="s">
        <v>10</v>
      </c>
      <c r="H1326">
        <v>1</v>
      </c>
    </row>
    <row r="1327" spans="1:8" x14ac:dyDescent="0.3">
      <c r="A1327" t="s">
        <v>13604</v>
      </c>
      <c r="B1327" t="s">
        <v>860</v>
      </c>
      <c r="C1327" t="s">
        <v>13455</v>
      </c>
      <c r="D1327" t="s">
        <v>3622</v>
      </c>
      <c r="E1327">
        <v>1002839</v>
      </c>
      <c r="F1327" t="s">
        <v>3623</v>
      </c>
      <c r="G1327" t="s">
        <v>10</v>
      </c>
      <c r="H1327">
        <v>1</v>
      </c>
    </row>
    <row r="1328" spans="1:8" x14ac:dyDescent="0.3">
      <c r="A1328" t="s">
        <v>13604</v>
      </c>
      <c r="B1328" t="s">
        <v>860</v>
      </c>
      <c r="C1328" t="s">
        <v>13455</v>
      </c>
      <c r="D1328" t="s">
        <v>3487</v>
      </c>
      <c r="E1328">
        <v>1002083</v>
      </c>
      <c r="F1328" t="s">
        <v>3488</v>
      </c>
      <c r="G1328" t="s">
        <v>10</v>
      </c>
      <c r="H1328">
        <v>3</v>
      </c>
    </row>
    <row r="1329" spans="1:8" x14ac:dyDescent="0.3">
      <c r="A1329" t="s">
        <v>13604</v>
      </c>
      <c r="B1329" t="s">
        <v>860</v>
      </c>
      <c r="C1329" t="s">
        <v>13455</v>
      </c>
      <c r="D1329" t="s">
        <v>3673</v>
      </c>
      <c r="E1329">
        <v>1004752</v>
      </c>
      <c r="F1329" t="s">
        <v>13131</v>
      </c>
      <c r="G1329" t="s">
        <v>10</v>
      </c>
      <c r="H1329">
        <v>1</v>
      </c>
    </row>
    <row r="1330" spans="1:8" x14ac:dyDescent="0.3">
      <c r="A1330" t="s">
        <v>13604</v>
      </c>
      <c r="B1330" t="s">
        <v>860</v>
      </c>
      <c r="C1330" t="s">
        <v>13455</v>
      </c>
      <c r="D1330" t="s">
        <v>3470</v>
      </c>
      <c r="E1330">
        <v>1009782</v>
      </c>
      <c r="F1330" t="s">
        <v>3471</v>
      </c>
      <c r="G1330" t="s">
        <v>6</v>
      </c>
      <c r="H1330">
        <v>3.5</v>
      </c>
    </row>
    <row r="1331" spans="1:8" x14ac:dyDescent="0.3">
      <c r="A1331" t="s">
        <v>13604</v>
      </c>
      <c r="B1331" t="s">
        <v>860</v>
      </c>
      <c r="C1331" t="s">
        <v>13455</v>
      </c>
      <c r="D1331" t="s">
        <v>3615</v>
      </c>
      <c r="E1331">
        <v>1004814</v>
      </c>
      <c r="F1331" t="s">
        <v>3616</v>
      </c>
      <c r="G1331" t="s">
        <v>10</v>
      </c>
      <c r="H1331">
        <v>1</v>
      </c>
    </row>
    <row r="1332" spans="1:8" x14ac:dyDescent="0.3">
      <c r="A1332" t="s">
        <v>13604</v>
      </c>
      <c r="B1332" t="s">
        <v>860</v>
      </c>
      <c r="C1332" t="s">
        <v>13455</v>
      </c>
      <c r="D1332" t="s">
        <v>3543</v>
      </c>
      <c r="E1332">
        <v>1002390</v>
      </c>
      <c r="F1332" t="s">
        <v>3544</v>
      </c>
      <c r="G1332" t="s">
        <v>10</v>
      </c>
      <c r="H1332">
        <v>1</v>
      </c>
    </row>
    <row r="1333" spans="1:8" x14ac:dyDescent="0.3">
      <c r="A1333" t="s">
        <v>13604</v>
      </c>
      <c r="B1333" t="s">
        <v>860</v>
      </c>
      <c r="C1333" t="s">
        <v>13455</v>
      </c>
      <c r="D1333" t="s">
        <v>3643</v>
      </c>
      <c r="E1333">
        <v>1004830</v>
      </c>
      <c r="F1333" t="s">
        <v>13308</v>
      </c>
      <c r="G1333" t="s">
        <v>10</v>
      </c>
      <c r="H1333">
        <v>1</v>
      </c>
    </row>
    <row r="1334" spans="1:8" x14ac:dyDescent="0.3">
      <c r="A1334" t="s">
        <v>13604</v>
      </c>
      <c r="B1334" t="s">
        <v>860</v>
      </c>
      <c r="C1334" t="s">
        <v>13455</v>
      </c>
      <c r="D1334" t="s">
        <v>3480</v>
      </c>
      <c r="E1334">
        <v>1009789</v>
      </c>
      <c r="F1334" t="s">
        <v>3481</v>
      </c>
      <c r="G1334" t="s">
        <v>10</v>
      </c>
      <c r="H1334">
        <v>4</v>
      </c>
    </row>
    <row r="1335" spans="1:8" x14ac:dyDescent="0.3">
      <c r="A1335" t="s">
        <v>13604</v>
      </c>
      <c r="B1335" t="s">
        <v>860</v>
      </c>
      <c r="C1335" t="s">
        <v>13455</v>
      </c>
      <c r="D1335" t="s">
        <v>3627</v>
      </c>
      <c r="E1335">
        <v>1002201</v>
      </c>
      <c r="F1335" t="s">
        <v>3486</v>
      </c>
      <c r="G1335" t="s">
        <v>10</v>
      </c>
      <c r="H1335">
        <v>6</v>
      </c>
    </row>
    <row r="1336" spans="1:8" x14ac:dyDescent="0.3">
      <c r="A1336" t="s">
        <v>13604</v>
      </c>
      <c r="B1336" t="s">
        <v>860</v>
      </c>
      <c r="C1336" t="s">
        <v>13455</v>
      </c>
      <c r="D1336" t="s">
        <v>3476</v>
      </c>
      <c r="E1336">
        <v>1002205</v>
      </c>
      <c r="F1336" t="s">
        <v>3477</v>
      </c>
      <c r="G1336" t="s">
        <v>10</v>
      </c>
      <c r="H1336">
        <v>6</v>
      </c>
    </row>
    <row r="1337" spans="1:8" x14ac:dyDescent="0.3">
      <c r="A1337" t="s">
        <v>13604</v>
      </c>
      <c r="B1337" t="s">
        <v>860</v>
      </c>
      <c r="C1337" t="s">
        <v>13455</v>
      </c>
      <c r="D1337" t="s">
        <v>3508</v>
      </c>
      <c r="E1337">
        <v>1002183</v>
      </c>
      <c r="F1337" t="s">
        <v>3509</v>
      </c>
      <c r="G1337" t="s">
        <v>10</v>
      </c>
      <c r="H1337">
        <v>1</v>
      </c>
    </row>
    <row r="1338" spans="1:8" x14ac:dyDescent="0.3">
      <c r="A1338" t="s">
        <v>13604</v>
      </c>
      <c r="B1338" t="s">
        <v>860</v>
      </c>
      <c r="C1338" t="s">
        <v>13455</v>
      </c>
      <c r="D1338" t="s">
        <v>3510</v>
      </c>
      <c r="E1338">
        <v>1002191</v>
      </c>
      <c r="F1338" t="s">
        <v>3511</v>
      </c>
      <c r="G1338" t="s">
        <v>10</v>
      </c>
      <c r="H1338">
        <v>8</v>
      </c>
    </row>
    <row r="1339" spans="1:8" x14ac:dyDescent="0.3">
      <c r="A1339" t="s">
        <v>13604</v>
      </c>
      <c r="B1339" t="s">
        <v>862</v>
      </c>
      <c r="C1339" t="s">
        <v>13464</v>
      </c>
      <c r="D1339" t="s">
        <v>3524</v>
      </c>
      <c r="E1339">
        <v>1002311</v>
      </c>
      <c r="F1339" t="s">
        <v>3525</v>
      </c>
      <c r="G1339" t="s">
        <v>10</v>
      </c>
      <c r="H1339">
        <v>26</v>
      </c>
    </row>
    <row r="1340" spans="1:8" x14ac:dyDescent="0.3">
      <c r="A1340" t="s">
        <v>13604</v>
      </c>
      <c r="B1340" t="s">
        <v>864</v>
      </c>
      <c r="C1340" t="s">
        <v>865</v>
      </c>
      <c r="D1340" t="s">
        <v>3524</v>
      </c>
      <c r="E1340">
        <v>1002311</v>
      </c>
      <c r="F1340" t="s">
        <v>3525</v>
      </c>
      <c r="G1340" t="s">
        <v>10</v>
      </c>
      <c r="H1340">
        <v>54</v>
      </c>
    </row>
    <row r="1341" spans="1:8" x14ac:dyDescent="0.3">
      <c r="A1341" t="s">
        <v>13604</v>
      </c>
      <c r="B1341" t="s">
        <v>866</v>
      </c>
      <c r="C1341" t="s">
        <v>867</v>
      </c>
      <c r="D1341" t="s">
        <v>3472</v>
      </c>
      <c r="E1341">
        <v>1000000</v>
      </c>
      <c r="F1341" t="s">
        <v>3473</v>
      </c>
      <c r="G1341" t="s">
        <v>10</v>
      </c>
      <c r="H1341">
        <v>1</v>
      </c>
    </row>
    <row r="1342" spans="1:8" x14ac:dyDescent="0.3">
      <c r="A1342" t="s">
        <v>13604</v>
      </c>
      <c r="B1342" t="s">
        <v>866</v>
      </c>
      <c r="C1342" t="s">
        <v>867</v>
      </c>
      <c r="D1342" t="s">
        <v>3534</v>
      </c>
      <c r="E1342">
        <v>1000004</v>
      </c>
      <c r="F1342" t="s">
        <v>13093</v>
      </c>
      <c r="G1342" t="s">
        <v>10</v>
      </c>
      <c r="H1342">
        <v>6</v>
      </c>
    </row>
    <row r="1343" spans="1:8" x14ac:dyDescent="0.3">
      <c r="A1343" t="s">
        <v>13604</v>
      </c>
      <c r="B1343" t="s">
        <v>866</v>
      </c>
      <c r="C1343" t="s">
        <v>867</v>
      </c>
      <c r="D1343" t="s">
        <v>3489</v>
      </c>
      <c r="E1343">
        <v>1002283</v>
      </c>
      <c r="F1343" t="s">
        <v>13073</v>
      </c>
      <c r="G1343" t="s">
        <v>10</v>
      </c>
      <c r="H1343">
        <v>4</v>
      </c>
    </row>
    <row r="1344" spans="1:8" x14ac:dyDescent="0.3">
      <c r="A1344" t="s">
        <v>13604</v>
      </c>
      <c r="B1344" t="s">
        <v>866</v>
      </c>
      <c r="C1344" t="s">
        <v>867</v>
      </c>
      <c r="D1344" t="s">
        <v>3526</v>
      </c>
      <c r="E1344">
        <v>1002331</v>
      </c>
      <c r="F1344" t="s">
        <v>13103</v>
      </c>
      <c r="G1344" t="s">
        <v>10</v>
      </c>
      <c r="H1344">
        <v>1</v>
      </c>
    </row>
    <row r="1345" spans="1:8" x14ac:dyDescent="0.3">
      <c r="A1345" t="s">
        <v>13604</v>
      </c>
      <c r="B1345" t="s">
        <v>866</v>
      </c>
      <c r="C1345" t="s">
        <v>867</v>
      </c>
      <c r="D1345" t="s">
        <v>3524</v>
      </c>
      <c r="E1345">
        <v>1002311</v>
      </c>
      <c r="F1345" t="s">
        <v>3525</v>
      </c>
      <c r="G1345" t="s">
        <v>10</v>
      </c>
      <c r="H1345">
        <v>2</v>
      </c>
    </row>
    <row r="1346" spans="1:8" x14ac:dyDescent="0.3">
      <c r="A1346" t="s">
        <v>13604</v>
      </c>
      <c r="B1346" t="s">
        <v>866</v>
      </c>
      <c r="C1346" t="s">
        <v>867</v>
      </c>
      <c r="D1346" t="s">
        <v>3518</v>
      </c>
      <c r="E1346">
        <v>1001235</v>
      </c>
      <c r="F1346" t="s">
        <v>3519</v>
      </c>
      <c r="G1346" t="s">
        <v>10</v>
      </c>
      <c r="H1346">
        <v>2</v>
      </c>
    </row>
    <row r="1347" spans="1:8" x14ac:dyDescent="0.3">
      <c r="A1347" t="s">
        <v>13604</v>
      </c>
      <c r="B1347" t="s">
        <v>866</v>
      </c>
      <c r="C1347" t="s">
        <v>867</v>
      </c>
      <c r="D1347" t="s">
        <v>3487</v>
      </c>
      <c r="E1347">
        <v>1002083</v>
      </c>
      <c r="F1347" t="s">
        <v>3488</v>
      </c>
      <c r="G1347" t="s">
        <v>10</v>
      </c>
      <c r="H1347">
        <v>2</v>
      </c>
    </row>
    <row r="1348" spans="1:8" x14ac:dyDescent="0.3">
      <c r="A1348" t="s">
        <v>13604</v>
      </c>
      <c r="B1348" t="s">
        <v>866</v>
      </c>
      <c r="C1348" t="s">
        <v>867</v>
      </c>
      <c r="D1348" t="s">
        <v>3605</v>
      </c>
      <c r="E1348">
        <v>1001892</v>
      </c>
      <c r="F1348" t="s">
        <v>3606</v>
      </c>
      <c r="G1348" t="s">
        <v>10</v>
      </c>
      <c r="H1348">
        <v>1</v>
      </c>
    </row>
    <row r="1349" spans="1:8" x14ac:dyDescent="0.3">
      <c r="A1349" t="s">
        <v>13604</v>
      </c>
      <c r="B1349" t="s">
        <v>866</v>
      </c>
      <c r="C1349" t="s">
        <v>867</v>
      </c>
      <c r="D1349" t="s">
        <v>3673</v>
      </c>
      <c r="E1349">
        <v>1004752</v>
      </c>
      <c r="F1349" t="s">
        <v>13131</v>
      </c>
      <c r="G1349" t="s">
        <v>10</v>
      </c>
      <c r="H1349">
        <v>1</v>
      </c>
    </row>
    <row r="1350" spans="1:8" x14ac:dyDescent="0.3">
      <c r="A1350" t="s">
        <v>13604</v>
      </c>
      <c r="B1350" t="s">
        <v>866</v>
      </c>
      <c r="C1350" t="s">
        <v>867</v>
      </c>
      <c r="D1350" t="s">
        <v>3470</v>
      </c>
      <c r="E1350">
        <v>1009782</v>
      </c>
      <c r="F1350" t="s">
        <v>3471</v>
      </c>
      <c r="G1350" t="s">
        <v>6</v>
      </c>
      <c r="H1350">
        <v>2.6</v>
      </c>
    </row>
    <row r="1351" spans="1:8" x14ac:dyDescent="0.3">
      <c r="A1351" t="s">
        <v>13604</v>
      </c>
      <c r="B1351" t="s">
        <v>866</v>
      </c>
      <c r="C1351" t="s">
        <v>867</v>
      </c>
      <c r="D1351" t="s">
        <v>3594</v>
      </c>
      <c r="E1351">
        <v>1001263</v>
      </c>
      <c r="F1351" t="s">
        <v>3595</v>
      </c>
      <c r="G1351" t="s">
        <v>10</v>
      </c>
      <c r="H1351">
        <v>1</v>
      </c>
    </row>
    <row r="1352" spans="1:8" x14ac:dyDescent="0.3">
      <c r="A1352" t="s">
        <v>13604</v>
      </c>
      <c r="B1352" t="s">
        <v>866</v>
      </c>
      <c r="C1352" t="s">
        <v>867</v>
      </c>
      <c r="D1352" t="s">
        <v>3536</v>
      </c>
      <c r="E1352">
        <v>1003156</v>
      </c>
      <c r="F1352" t="s">
        <v>3537</v>
      </c>
      <c r="G1352" t="s">
        <v>10</v>
      </c>
      <c r="H1352">
        <v>6</v>
      </c>
    </row>
    <row r="1353" spans="1:8" x14ac:dyDescent="0.3">
      <c r="A1353" t="s">
        <v>13604</v>
      </c>
      <c r="B1353" t="s">
        <v>866</v>
      </c>
      <c r="C1353" t="s">
        <v>867</v>
      </c>
      <c r="D1353" t="s">
        <v>3697</v>
      </c>
      <c r="E1353">
        <v>1002347</v>
      </c>
      <c r="F1353" t="s">
        <v>13215</v>
      </c>
      <c r="G1353" t="s">
        <v>10</v>
      </c>
      <c r="H1353">
        <v>1</v>
      </c>
    </row>
    <row r="1354" spans="1:8" x14ac:dyDescent="0.3">
      <c r="A1354" t="s">
        <v>13604</v>
      </c>
      <c r="B1354" t="s">
        <v>866</v>
      </c>
      <c r="C1354" t="s">
        <v>867</v>
      </c>
      <c r="D1354" t="s">
        <v>3627</v>
      </c>
      <c r="E1354">
        <v>1002201</v>
      </c>
      <c r="F1354" t="s">
        <v>3486</v>
      </c>
      <c r="G1354" t="s">
        <v>10</v>
      </c>
      <c r="H1354">
        <v>2</v>
      </c>
    </row>
    <row r="1355" spans="1:8" x14ac:dyDescent="0.3">
      <c r="A1355" t="s">
        <v>13604</v>
      </c>
      <c r="B1355" t="s">
        <v>866</v>
      </c>
      <c r="C1355" t="s">
        <v>867</v>
      </c>
      <c r="D1355" t="s">
        <v>3476</v>
      </c>
      <c r="E1355">
        <v>1002205</v>
      </c>
      <c r="F1355" t="s">
        <v>3477</v>
      </c>
      <c r="G1355" t="s">
        <v>10</v>
      </c>
      <c r="H1355">
        <v>16</v>
      </c>
    </row>
    <row r="1356" spans="1:8" x14ac:dyDescent="0.3">
      <c r="A1356" t="s">
        <v>13604</v>
      </c>
      <c r="B1356" t="s">
        <v>866</v>
      </c>
      <c r="C1356" t="s">
        <v>867</v>
      </c>
      <c r="D1356" t="s">
        <v>3468</v>
      </c>
      <c r="E1356">
        <v>1000050</v>
      </c>
      <c r="F1356" t="s">
        <v>3469</v>
      </c>
      <c r="G1356" t="s">
        <v>6</v>
      </c>
      <c r="H1356">
        <v>7</v>
      </c>
    </row>
    <row r="1357" spans="1:8" x14ac:dyDescent="0.3">
      <c r="A1357" t="s">
        <v>13604</v>
      </c>
      <c r="B1357" t="s">
        <v>866</v>
      </c>
      <c r="C1357" t="s">
        <v>867</v>
      </c>
      <c r="D1357" t="s">
        <v>3510</v>
      </c>
      <c r="E1357">
        <v>1002191</v>
      </c>
      <c r="F1357" t="s">
        <v>3511</v>
      </c>
      <c r="G1357" t="s">
        <v>10</v>
      </c>
      <c r="H1357">
        <v>1</v>
      </c>
    </row>
    <row r="1358" spans="1:8" x14ac:dyDescent="0.3">
      <c r="A1358" t="s">
        <v>13604</v>
      </c>
      <c r="B1358" t="s">
        <v>868</v>
      </c>
      <c r="C1358" t="s">
        <v>869</v>
      </c>
      <c r="D1358" t="s">
        <v>3524</v>
      </c>
      <c r="E1358">
        <v>1002311</v>
      </c>
      <c r="F1358" t="s">
        <v>3525</v>
      </c>
      <c r="G1358" t="s">
        <v>10</v>
      </c>
      <c r="H1358">
        <v>54</v>
      </c>
    </row>
    <row r="1359" spans="1:8" x14ac:dyDescent="0.3">
      <c r="A1359" t="s">
        <v>13604</v>
      </c>
      <c r="B1359" t="s">
        <v>870</v>
      </c>
      <c r="C1359" t="s">
        <v>13465</v>
      </c>
      <c r="D1359" t="s">
        <v>3524</v>
      </c>
      <c r="E1359">
        <v>1002311</v>
      </c>
      <c r="F1359" t="s">
        <v>3525</v>
      </c>
      <c r="G1359" t="s">
        <v>10</v>
      </c>
      <c r="H1359">
        <v>104</v>
      </c>
    </row>
    <row r="1360" spans="1:8" x14ac:dyDescent="0.3">
      <c r="A1360" t="s">
        <v>13604</v>
      </c>
      <c r="B1360" t="s">
        <v>872</v>
      </c>
      <c r="C1360" t="s">
        <v>873</v>
      </c>
      <c r="D1360" t="s">
        <v>3524</v>
      </c>
      <c r="E1360">
        <v>1002311</v>
      </c>
      <c r="F1360" t="s">
        <v>3525</v>
      </c>
      <c r="G1360" t="s">
        <v>10</v>
      </c>
      <c r="H1360">
        <v>234</v>
      </c>
    </row>
    <row r="1361" spans="1:8" x14ac:dyDescent="0.3">
      <c r="A1361" t="s">
        <v>13604</v>
      </c>
      <c r="B1361" t="s">
        <v>876</v>
      </c>
      <c r="C1361" t="s">
        <v>877</v>
      </c>
      <c r="D1361" t="s">
        <v>3534</v>
      </c>
      <c r="E1361">
        <v>1000004</v>
      </c>
      <c r="F1361" t="s">
        <v>13093</v>
      </c>
      <c r="G1361" t="s">
        <v>10</v>
      </c>
      <c r="H1361">
        <v>4</v>
      </c>
    </row>
    <row r="1362" spans="1:8" x14ac:dyDescent="0.3">
      <c r="A1362" t="s">
        <v>13604</v>
      </c>
      <c r="B1362" t="s">
        <v>876</v>
      </c>
      <c r="C1362" t="s">
        <v>877</v>
      </c>
      <c r="D1362" t="s">
        <v>3495</v>
      </c>
      <c r="E1362">
        <v>1002308</v>
      </c>
      <c r="F1362" t="s">
        <v>13100</v>
      </c>
      <c r="G1362" t="s">
        <v>10</v>
      </c>
      <c r="H1362">
        <v>1</v>
      </c>
    </row>
    <row r="1363" spans="1:8" x14ac:dyDescent="0.3">
      <c r="A1363" t="s">
        <v>13604</v>
      </c>
      <c r="B1363" t="s">
        <v>876</v>
      </c>
      <c r="C1363" t="s">
        <v>877</v>
      </c>
      <c r="D1363" t="s">
        <v>3506</v>
      </c>
      <c r="E1363">
        <v>1002329</v>
      </c>
      <c r="F1363" t="s">
        <v>13101</v>
      </c>
      <c r="G1363" t="s">
        <v>10</v>
      </c>
      <c r="H1363">
        <v>1</v>
      </c>
    </row>
    <row r="1364" spans="1:8" x14ac:dyDescent="0.3">
      <c r="A1364" t="s">
        <v>13604</v>
      </c>
      <c r="B1364" t="s">
        <v>876</v>
      </c>
      <c r="C1364" t="s">
        <v>877</v>
      </c>
      <c r="D1364" t="s">
        <v>13423</v>
      </c>
      <c r="E1364">
        <v>1002325</v>
      </c>
      <c r="F1364" t="s">
        <v>3498</v>
      </c>
      <c r="G1364" t="s">
        <v>10</v>
      </c>
      <c r="H1364">
        <v>2</v>
      </c>
    </row>
    <row r="1365" spans="1:8" x14ac:dyDescent="0.3">
      <c r="A1365" t="s">
        <v>13604</v>
      </c>
      <c r="B1365" t="s">
        <v>876</v>
      </c>
      <c r="C1365" t="s">
        <v>877</v>
      </c>
      <c r="D1365" t="s">
        <v>3491</v>
      </c>
      <c r="E1365">
        <v>1001241</v>
      </c>
      <c r="F1365" t="s">
        <v>3492</v>
      </c>
      <c r="G1365" t="s">
        <v>10</v>
      </c>
      <c r="H1365">
        <v>2</v>
      </c>
    </row>
    <row r="1366" spans="1:8" x14ac:dyDescent="0.3">
      <c r="A1366" t="s">
        <v>13604</v>
      </c>
      <c r="B1366" t="s">
        <v>876</v>
      </c>
      <c r="C1366" t="s">
        <v>877</v>
      </c>
      <c r="D1366" t="s">
        <v>3487</v>
      </c>
      <c r="E1366">
        <v>1002083</v>
      </c>
      <c r="F1366" t="s">
        <v>3488</v>
      </c>
      <c r="G1366" t="s">
        <v>10</v>
      </c>
      <c r="H1366">
        <v>1</v>
      </c>
    </row>
    <row r="1367" spans="1:8" x14ac:dyDescent="0.3">
      <c r="A1367" t="s">
        <v>13604</v>
      </c>
      <c r="B1367" t="s">
        <v>876</v>
      </c>
      <c r="C1367" t="s">
        <v>877</v>
      </c>
      <c r="D1367" t="s">
        <v>3605</v>
      </c>
      <c r="E1367">
        <v>1001892</v>
      </c>
      <c r="F1367" t="s">
        <v>3606</v>
      </c>
      <c r="G1367" t="s">
        <v>10</v>
      </c>
      <c r="H1367">
        <v>1</v>
      </c>
    </row>
    <row r="1368" spans="1:8" x14ac:dyDescent="0.3">
      <c r="A1368" t="s">
        <v>13604</v>
      </c>
      <c r="B1368" t="s">
        <v>876</v>
      </c>
      <c r="C1368" t="s">
        <v>877</v>
      </c>
      <c r="D1368" t="s">
        <v>3673</v>
      </c>
      <c r="E1368">
        <v>1004752</v>
      </c>
      <c r="F1368" t="s">
        <v>13131</v>
      </c>
      <c r="G1368" t="s">
        <v>10</v>
      </c>
      <c r="H1368">
        <v>1</v>
      </c>
    </row>
    <row r="1369" spans="1:8" x14ac:dyDescent="0.3">
      <c r="A1369" t="s">
        <v>13604</v>
      </c>
      <c r="B1369" t="s">
        <v>876</v>
      </c>
      <c r="C1369" t="s">
        <v>877</v>
      </c>
      <c r="D1369" t="s">
        <v>3470</v>
      </c>
      <c r="E1369">
        <v>1009782</v>
      </c>
      <c r="F1369" t="s">
        <v>3471</v>
      </c>
      <c r="G1369" t="s">
        <v>6</v>
      </c>
      <c r="H1369">
        <v>2</v>
      </c>
    </row>
    <row r="1370" spans="1:8" x14ac:dyDescent="0.3">
      <c r="A1370" t="s">
        <v>13604</v>
      </c>
      <c r="B1370" t="s">
        <v>876</v>
      </c>
      <c r="C1370" t="s">
        <v>877</v>
      </c>
      <c r="D1370" t="s">
        <v>3536</v>
      </c>
      <c r="E1370">
        <v>1003156</v>
      </c>
      <c r="F1370" t="s">
        <v>3537</v>
      </c>
      <c r="G1370" t="s">
        <v>10</v>
      </c>
      <c r="H1370">
        <v>4</v>
      </c>
    </row>
    <row r="1371" spans="1:8" x14ac:dyDescent="0.3">
      <c r="A1371" t="s">
        <v>13604</v>
      </c>
      <c r="B1371" t="s">
        <v>876</v>
      </c>
      <c r="C1371" t="s">
        <v>877</v>
      </c>
      <c r="D1371" t="s">
        <v>3493</v>
      </c>
      <c r="E1371">
        <v>1002204</v>
      </c>
      <c r="F1371" t="s">
        <v>3494</v>
      </c>
      <c r="G1371" t="s">
        <v>10</v>
      </c>
      <c r="H1371">
        <v>2</v>
      </c>
    </row>
    <row r="1372" spans="1:8" x14ac:dyDescent="0.3">
      <c r="A1372" t="s">
        <v>13604</v>
      </c>
      <c r="B1372" t="s">
        <v>876</v>
      </c>
      <c r="C1372" t="s">
        <v>877</v>
      </c>
      <c r="D1372" t="s">
        <v>3627</v>
      </c>
      <c r="E1372">
        <v>1002201</v>
      </c>
      <c r="F1372" t="s">
        <v>3486</v>
      </c>
      <c r="G1372" t="s">
        <v>10</v>
      </c>
      <c r="H1372">
        <v>1</v>
      </c>
    </row>
    <row r="1373" spans="1:8" x14ac:dyDescent="0.3">
      <c r="A1373" t="s">
        <v>13604</v>
      </c>
      <c r="B1373" t="s">
        <v>876</v>
      </c>
      <c r="C1373" t="s">
        <v>877</v>
      </c>
      <c r="D1373" t="s">
        <v>3476</v>
      </c>
      <c r="E1373">
        <v>1002205</v>
      </c>
      <c r="F1373" t="s">
        <v>3477</v>
      </c>
      <c r="G1373" t="s">
        <v>10</v>
      </c>
      <c r="H1373">
        <v>1</v>
      </c>
    </row>
    <row r="1374" spans="1:8" x14ac:dyDescent="0.3">
      <c r="A1374" t="s">
        <v>13604</v>
      </c>
      <c r="B1374" t="s">
        <v>876</v>
      </c>
      <c r="C1374" t="s">
        <v>877</v>
      </c>
      <c r="D1374" t="s">
        <v>3468</v>
      </c>
      <c r="E1374">
        <v>1000050</v>
      </c>
      <c r="F1374" t="s">
        <v>3469</v>
      </c>
      <c r="G1374" t="s">
        <v>6</v>
      </c>
      <c r="H1374">
        <v>4</v>
      </c>
    </row>
    <row r="1375" spans="1:8" x14ac:dyDescent="0.3">
      <c r="A1375" t="s">
        <v>13604</v>
      </c>
      <c r="B1375" t="s">
        <v>876</v>
      </c>
      <c r="C1375" t="s">
        <v>877</v>
      </c>
      <c r="D1375" t="s">
        <v>3508</v>
      </c>
      <c r="E1375">
        <v>1002183</v>
      </c>
      <c r="F1375" t="s">
        <v>3509</v>
      </c>
      <c r="G1375" t="s">
        <v>10</v>
      </c>
      <c r="H1375">
        <v>1</v>
      </c>
    </row>
    <row r="1376" spans="1:8" x14ac:dyDescent="0.3">
      <c r="A1376" t="s">
        <v>13604</v>
      </c>
      <c r="B1376" t="s">
        <v>876</v>
      </c>
      <c r="C1376" t="s">
        <v>877</v>
      </c>
      <c r="D1376" t="s">
        <v>3510</v>
      </c>
      <c r="E1376">
        <v>1002191</v>
      </c>
      <c r="F1376" t="s">
        <v>3511</v>
      </c>
      <c r="G1376" t="s">
        <v>10</v>
      </c>
      <c r="H1376">
        <v>1</v>
      </c>
    </row>
    <row r="1377" spans="1:8" x14ac:dyDescent="0.3">
      <c r="A1377" t="s">
        <v>13604</v>
      </c>
      <c r="B1377" t="s">
        <v>878</v>
      </c>
      <c r="C1377" t="s">
        <v>879</v>
      </c>
      <c r="D1377" t="s">
        <v>3472</v>
      </c>
      <c r="E1377">
        <v>1000000</v>
      </c>
      <c r="F1377" t="s">
        <v>3473</v>
      </c>
      <c r="G1377" t="s">
        <v>10</v>
      </c>
      <c r="H1377">
        <v>1</v>
      </c>
    </row>
    <row r="1378" spans="1:8" x14ac:dyDescent="0.3">
      <c r="A1378" t="s">
        <v>13604</v>
      </c>
      <c r="B1378" t="s">
        <v>878</v>
      </c>
      <c r="C1378" t="s">
        <v>879</v>
      </c>
      <c r="D1378" t="s">
        <v>3534</v>
      </c>
      <c r="E1378">
        <v>1000004</v>
      </c>
      <c r="F1378" t="s">
        <v>13093</v>
      </c>
      <c r="G1378" t="s">
        <v>10</v>
      </c>
      <c r="H1378">
        <v>8</v>
      </c>
    </row>
    <row r="1379" spans="1:8" x14ac:dyDescent="0.3">
      <c r="A1379" t="s">
        <v>13604</v>
      </c>
      <c r="B1379" t="s">
        <v>878</v>
      </c>
      <c r="C1379" t="s">
        <v>879</v>
      </c>
      <c r="D1379" t="s">
        <v>3489</v>
      </c>
      <c r="E1379">
        <v>1002283</v>
      </c>
      <c r="F1379" t="s">
        <v>13073</v>
      </c>
      <c r="G1379" t="s">
        <v>10</v>
      </c>
      <c r="H1379">
        <v>3</v>
      </c>
    </row>
    <row r="1380" spans="1:8" x14ac:dyDescent="0.3">
      <c r="A1380" t="s">
        <v>13604</v>
      </c>
      <c r="B1380" t="s">
        <v>878</v>
      </c>
      <c r="C1380" t="s">
        <v>879</v>
      </c>
      <c r="D1380" t="s">
        <v>3495</v>
      </c>
      <c r="E1380">
        <v>1002308</v>
      </c>
      <c r="F1380" t="s">
        <v>13100</v>
      </c>
      <c r="G1380" t="s">
        <v>10</v>
      </c>
      <c r="H1380">
        <v>1</v>
      </c>
    </row>
    <row r="1381" spans="1:8" x14ac:dyDescent="0.3">
      <c r="A1381" t="s">
        <v>13604</v>
      </c>
      <c r="B1381" t="s">
        <v>878</v>
      </c>
      <c r="C1381" t="s">
        <v>879</v>
      </c>
      <c r="D1381" t="s">
        <v>3526</v>
      </c>
      <c r="E1381">
        <v>1002331</v>
      </c>
      <c r="F1381" t="s">
        <v>13103</v>
      </c>
      <c r="G1381" t="s">
        <v>10</v>
      </c>
      <c r="H1381">
        <v>1</v>
      </c>
    </row>
    <row r="1382" spans="1:8" x14ac:dyDescent="0.3">
      <c r="A1382" t="s">
        <v>13604</v>
      </c>
      <c r="B1382" t="s">
        <v>878</v>
      </c>
      <c r="C1382" t="s">
        <v>879</v>
      </c>
      <c r="D1382" t="s">
        <v>13423</v>
      </c>
      <c r="E1382">
        <v>1002325</v>
      </c>
      <c r="F1382" t="s">
        <v>3498</v>
      </c>
      <c r="G1382" t="s">
        <v>10</v>
      </c>
      <c r="H1382">
        <v>4</v>
      </c>
    </row>
    <row r="1383" spans="1:8" x14ac:dyDescent="0.3">
      <c r="A1383" t="s">
        <v>13604</v>
      </c>
      <c r="B1383" t="s">
        <v>878</v>
      </c>
      <c r="C1383" t="s">
        <v>879</v>
      </c>
      <c r="D1383" t="s">
        <v>3491</v>
      </c>
      <c r="E1383">
        <v>1001241</v>
      </c>
      <c r="F1383" t="s">
        <v>3492</v>
      </c>
      <c r="G1383" t="s">
        <v>10</v>
      </c>
      <c r="H1383">
        <v>4</v>
      </c>
    </row>
    <row r="1384" spans="1:8" x14ac:dyDescent="0.3">
      <c r="A1384" t="s">
        <v>13604</v>
      </c>
      <c r="B1384" t="s">
        <v>878</v>
      </c>
      <c r="C1384" t="s">
        <v>879</v>
      </c>
      <c r="D1384" t="s">
        <v>3487</v>
      </c>
      <c r="E1384">
        <v>1002083</v>
      </c>
      <c r="F1384" t="s">
        <v>3488</v>
      </c>
      <c r="G1384" t="s">
        <v>10</v>
      </c>
      <c r="H1384">
        <v>2</v>
      </c>
    </row>
    <row r="1385" spans="1:8" x14ac:dyDescent="0.3">
      <c r="A1385" t="s">
        <v>13604</v>
      </c>
      <c r="B1385" t="s">
        <v>878</v>
      </c>
      <c r="C1385" t="s">
        <v>879</v>
      </c>
      <c r="D1385" t="s">
        <v>3673</v>
      </c>
      <c r="E1385">
        <v>1004752</v>
      </c>
      <c r="F1385" t="s">
        <v>13131</v>
      </c>
      <c r="G1385" t="s">
        <v>10</v>
      </c>
      <c r="H1385">
        <v>1</v>
      </c>
    </row>
    <row r="1386" spans="1:8" x14ac:dyDescent="0.3">
      <c r="A1386" t="s">
        <v>13604</v>
      </c>
      <c r="B1386" t="s">
        <v>878</v>
      </c>
      <c r="C1386" t="s">
        <v>879</v>
      </c>
      <c r="D1386" t="s">
        <v>3470</v>
      </c>
      <c r="E1386">
        <v>1009782</v>
      </c>
      <c r="F1386" t="s">
        <v>3471</v>
      </c>
      <c r="G1386" t="s">
        <v>6</v>
      </c>
      <c r="H1386">
        <v>1.5</v>
      </c>
    </row>
    <row r="1387" spans="1:8" x14ac:dyDescent="0.3">
      <c r="A1387" t="s">
        <v>13604</v>
      </c>
      <c r="B1387" t="s">
        <v>878</v>
      </c>
      <c r="C1387" t="s">
        <v>879</v>
      </c>
      <c r="D1387" t="s">
        <v>3594</v>
      </c>
      <c r="E1387">
        <v>1001263</v>
      </c>
      <c r="F1387" t="s">
        <v>3595</v>
      </c>
      <c r="G1387" t="s">
        <v>10</v>
      </c>
      <c r="H1387">
        <v>1</v>
      </c>
    </row>
    <row r="1388" spans="1:8" x14ac:dyDescent="0.3">
      <c r="A1388" t="s">
        <v>13604</v>
      </c>
      <c r="B1388" t="s">
        <v>878</v>
      </c>
      <c r="C1388" t="s">
        <v>879</v>
      </c>
      <c r="D1388" t="s">
        <v>3643</v>
      </c>
      <c r="E1388">
        <v>1004830</v>
      </c>
      <c r="F1388" t="s">
        <v>13308</v>
      </c>
      <c r="G1388" t="s">
        <v>10</v>
      </c>
      <c r="H1388">
        <v>1</v>
      </c>
    </row>
    <row r="1389" spans="1:8" x14ac:dyDescent="0.3">
      <c r="A1389" t="s">
        <v>13604</v>
      </c>
      <c r="B1389" t="s">
        <v>878</v>
      </c>
      <c r="C1389" t="s">
        <v>879</v>
      </c>
      <c r="D1389" t="s">
        <v>3480</v>
      </c>
      <c r="E1389">
        <v>1009789</v>
      </c>
      <c r="F1389" t="s">
        <v>3481</v>
      </c>
      <c r="G1389" t="s">
        <v>10</v>
      </c>
      <c r="H1389">
        <v>1</v>
      </c>
    </row>
    <row r="1390" spans="1:8" x14ac:dyDescent="0.3">
      <c r="A1390" t="s">
        <v>13604</v>
      </c>
      <c r="B1390" t="s">
        <v>878</v>
      </c>
      <c r="C1390" t="s">
        <v>879</v>
      </c>
      <c r="D1390" t="s">
        <v>3493</v>
      </c>
      <c r="E1390">
        <v>1002204</v>
      </c>
      <c r="F1390" t="s">
        <v>3494</v>
      </c>
      <c r="G1390" t="s">
        <v>10</v>
      </c>
      <c r="H1390">
        <v>4</v>
      </c>
    </row>
    <row r="1391" spans="1:8" x14ac:dyDescent="0.3">
      <c r="A1391" t="s">
        <v>13604</v>
      </c>
      <c r="B1391" t="s">
        <v>878</v>
      </c>
      <c r="C1391" t="s">
        <v>879</v>
      </c>
      <c r="D1391" t="s">
        <v>3627</v>
      </c>
      <c r="E1391">
        <v>1002201</v>
      </c>
      <c r="F1391" t="s">
        <v>3486</v>
      </c>
      <c r="G1391" t="s">
        <v>10</v>
      </c>
      <c r="H1391">
        <v>1</v>
      </c>
    </row>
    <row r="1392" spans="1:8" x14ac:dyDescent="0.3">
      <c r="A1392" t="s">
        <v>13604</v>
      </c>
      <c r="B1392" t="s">
        <v>878</v>
      </c>
      <c r="C1392" t="s">
        <v>879</v>
      </c>
      <c r="D1392" t="s">
        <v>3476</v>
      </c>
      <c r="E1392">
        <v>1002205</v>
      </c>
      <c r="F1392" t="s">
        <v>3477</v>
      </c>
      <c r="G1392" t="s">
        <v>10</v>
      </c>
      <c r="H1392">
        <v>12</v>
      </c>
    </row>
    <row r="1393" spans="1:8" x14ac:dyDescent="0.3">
      <c r="A1393" t="s">
        <v>13604</v>
      </c>
      <c r="B1393" t="s">
        <v>878</v>
      </c>
      <c r="C1393" t="s">
        <v>879</v>
      </c>
      <c r="D1393" t="s">
        <v>3468</v>
      </c>
      <c r="E1393">
        <v>1000050</v>
      </c>
      <c r="F1393" t="s">
        <v>3469</v>
      </c>
      <c r="G1393" t="s">
        <v>6</v>
      </c>
      <c r="H1393">
        <v>16</v>
      </c>
    </row>
    <row r="1394" spans="1:8" x14ac:dyDescent="0.3">
      <c r="A1394" t="s">
        <v>13604</v>
      </c>
      <c r="B1394" t="s">
        <v>878</v>
      </c>
      <c r="C1394" t="s">
        <v>879</v>
      </c>
      <c r="D1394" t="s">
        <v>3508</v>
      </c>
      <c r="E1394">
        <v>1002183</v>
      </c>
      <c r="F1394" t="s">
        <v>3509</v>
      </c>
      <c r="G1394" t="s">
        <v>10</v>
      </c>
      <c r="H1394">
        <v>1</v>
      </c>
    </row>
    <row r="1395" spans="1:8" x14ac:dyDescent="0.3">
      <c r="A1395" t="s">
        <v>13604</v>
      </c>
      <c r="B1395" t="s">
        <v>878</v>
      </c>
      <c r="C1395" t="s">
        <v>879</v>
      </c>
      <c r="D1395" t="s">
        <v>3510</v>
      </c>
      <c r="E1395">
        <v>1002191</v>
      </c>
      <c r="F1395" t="s">
        <v>3511</v>
      </c>
      <c r="G1395" t="s">
        <v>10</v>
      </c>
      <c r="H1395">
        <v>11</v>
      </c>
    </row>
    <row r="1396" spans="1:8" x14ac:dyDescent="0.3">
      <c r="A1396" t="s">
        <v>13604</v>
      </c>
      <c r="B1396" t="s">
        <v>880</v>
      </c>
      <c r="C1396" t="s">
        <v>881</v>
      </c>
      <c r="D1396" t="s">
        <v>3546</v>
      </c>
      <c r="E1396">
        <v>1000005</v>
      </c>
      <c r="F1396" t="s">
        <v>13096</v>
      </c>
      <c r="G1396" t="s">
        <v>10</v>
      </c>
      <c r="H1396">
        <v>3</v>
      </c>
    </row>
    <row r="1397" spans="1:8" x14ac:dyDescent="0.3">
      <c r="A1397" t="s">
        <v>13604</v>
      </c>
      <c r="B1397" t="s">
        <v>880</v>
      </c>
      <c r="C1397" t="s">
        <v>881</v>
      </c>
      <c r="D1397" t="s">
        <v>3489</v>
      </c>
      <c r="E1397">
        <v>1002283</v>
      </c>
      <c r="F1397" t="s">
        <v>13073</v>
      </c>
      <c r="G1397" t="s">
        <v>10</v>
      </c>
      <c r="H1397">
        <v>5</v>
      </c>
    </row>
    <row r="1398" spans="1:8" x14ac:dyDescent="0.3">
      <c r="A1398" t="s">
        <v>13604</v>
      </c>
      <c r="B1398" t="s">
        <v>880</v>
      </c>
      <c r="C1398" t="s">
        <v>881</v>
      </c>
      <c r="D1398" t="s">
        <v>3495</v>
      </c>
      <c r="E1398">
        <v>1002308</v>
      </c>
      <c r="F1398" t="s">
        <v>13100</v>
      </c>
      <c r="G1398" t="s">
        <v>10</v>
      </c>
      <c r="H1398">
        <v>1</v>
      </c>
    </row>
    <row r="1399" spans="1:8" x14ac:dyDescent="0.3">
      <c r="A1399" t="s">
        <v>13604</v>
      </c>
      <c r="B1399" t="s">
        <v>880</v>
      </c>
      <c r="C1399" t="s">
        <v>881</v>
      </c>
      <c r="D1399" t="s">
        <v>3497</v>
      </c>
      <c r="E1399">
        <v>1002325</v>
      </c>
      <c r="F1399" t="s">
        <v>3498</v>
      </c>
      <c r="G1399" t="s">
        <v>10</v>
      </c>
      <c r="H1399">
        <v>4</v>
      </c>
    </row>
    <row r="1400" spans="1:8" x14ac:dyDescent="0.3">
      <c r="A1400" t="s">
        <v>13604</v>
      </c>
      <c r="B1400" t="s">
        <v>880</v>
      </c>
      <c r="C1400" t="s">
        <v>881</v>
      </c>
      <c r="D1400" t="s">
        <v>3491</v>
      </c>
      <c r="E1400">
        <v>1001241</v>
      </c>
      <c r="F1400" t="s">
        <v>3492</v>
      </c>
      <c r="G1400" t="s">
        <v>10</v>
      </c>
      <c r="H1400">
        <v>4</v>
      </c>
    </row>
    <row r="1401" spans="1:8" x14ac:dyDescent="0.3">
      <c r="A1401" t="s">
        <v>13604</v>
      </c>
      <c r="B1401" t="s">
        <v>880</v>
      </c>
      <c r="C1401" t="s">
        <v>881</v>
      </c>
      <c r="D1401" t="s">
        <v>3541</v>
      </c>
      <c r="E1401">
        <v>1000742</v>
      </c>
      <c r="F1401" t="s">
        <v>3542</v>
      </c>
      <c r="G1401" t="s">
        <v>10</v>
      </c>
      <c r="H1401">
        <v>1</v>
      </c>
    </row>
    <row r="1402" spans="1:8" x14ac:dyDescent="0.3">
      <c r="A1402" t="s">
        <v>13604</v>
      </c>
      <c r="B1402" t="s">
        <v>880</v>
      </c>
      <c r="C1402" t="s">
        <v>881</v>
      </c>
      <c r="D1402" t="s">
        <v>3612</v>
      </c>
      <c r="E1402">
        <v>1000752</v>
      </c>
      <c r="F1402" t="s">
        <v>13281</v>
      </c>
      <c r="G1402" t="s">
        <v>10</v>
      </c>
      <c r="H1402">
        <v>3</v>
      </c>
    </row>
    <row r="1403" spans="1:8" x14ac:dyDescent="0.3">
      <c r="A1403" t="s">
        <v>13604</v>
      </c>
      <c r="B1403" t="s">
        <v>880</v>
      </c>
      <c r="C1403" t="s">
        <v>881</v>
      </c>
      <c r="D1403" t="s">
        <v>3487</v>
      </c>
      <c r="E1403">
        <v>1002083</v>
      </c>
      <c r="F1403" t="s">
        <v>3488</v>
      </c>
      <c r="G1403" t="s">
        <v>10</v>
      </c>
      <c r="H1403">
        <v>2</v>
      </c>
    </row>
    <row r="1404" spans="1:8" x14ac:dyDescent="0.3">
      <c r="A1404" t="s">
        <v>13604</v>
      </c>
      <c r="B1404" t="s">
        <v>880</v>
      </c>
      <c r="C1404" t="s">
        <v>881</v>
      </c>
      <c r="D1404" t="s">
        <v>3605</v>
      </c>
      <c r="E1404">
        <v>1001892</v>
      </c>
      <c r="F1404" t="s">
        <v>3606</v>
      </c>
      <c r="G1404" t="s">
        <v>10</v>
      </c>
      <c r="H1404">
        <v>1</v>
      </c>
    </row>
    <row r="1405" spans="1:8" x14ac:dyDescent="0.3">
      <c r="A1405" t="s">
        <v>13604</v>
      </c>
      <c r="B1405" t="s">
        <v>880</v>
      </c>
      <c r="C1405" t="s">
        <v>881</v>
      </c>
      <c r="D1405" t="s">
        <v>3673</v>
      </c>
      <c r="E1405">
        <v>1004752</v>
      </c>
      <c r="F1405" t="s">
        <v>13131</v>
      </c>
      <c r="G1405" t="s">
        <v>10</v>
      </c>
      <c r="H1405">
        <v>1</v>
      </c>
    </row>
    <row r="1406" spans="1:8" x14ac:dyDescent="0.3">
      <c r="A1406" t="s">
        <v>13604</v>
      </c>
      <c r="B1406" t="s">
        <v>880</v>
      </c>
      <c r="C1406" t="s">
        <v>881</v>
      </c>
      <c r="D1406" t="s">
        <v>3470</v>
      </c>
      <c r="E1406">
        <v>1009782</v>
      </c>
      <c r="F1406" t="s">
        <v>3471</v>
      </c>
      <c r="G1406" t="s">
        <v>6</v>
      </c>
      <c r="H1406">
        <v>0.5</v>
      </c>
    </row>
    <row r="1407" spans="1:8" x14ac:dyDescent="0.3">
      <c r="A1407" t="s">
        <v>13604</v>
      </c>
      <c r="B1407" t="s">
        <v>880</v>
      </c>
      <c r="C1407" t="s">
        <v>881</v>
      </c>
      <c r="D1407" t="s">
        <v>3543</v>
      </c>
      <c r="E1407">
        <v>1002390</v>
      </c>
      <c r="F1407" t="s">
        <v>3544</v>
      </c>
      <c r="G1407" t="s">
        <v>10</v>
      </c>
      <c r="H1407">
        <v>4</v>
      </c>
    </row>
    <row r="1408" spans="1:8" x14ac:dyDescent="0.3">
      <c r="A1408" t="s">
        <v>13604</v>
      </c>
      <c r="B1408" t="s">
        <v>880</v>
      </c>
      <c r="C1408" t="s">
        <v>881</v>
      </c>
      <c r="D1408" t="s">
        <v>3493</v>
      </c>
      <c r="E1408">
        <v>1002204</v>
      </c>
      <c r="F1408" t="s">
        <v>3494</v>
      </c>
      <c r="G1408" t="s">
        <v>10</v>
      </c>
      <c r="H1408">
        <v>4</v>
      </c>
    </row>
    <row r="1409" spans="1:8" x14ac:dyDescent="0.3">
      <c r="A1409" t="s">
        <v>13604</v>
      </c>
      <c r="B1409" t="s">
        <v>880</v>
      </c>
      <c r="C1409" t="s">
        <v>881</v>
      </c>
      <c r="D1409" t="s">
        <v>3627</v>
      </c>
      <c r="E1409">
        <v>1002201</v>
      </c>
      <c r="F1409" t="s">
        <v>3486</v>
      </c>
      <c r="G1409" t="s">
        <v>10</v>
      </c>
      <c r="H1409">
        <v>1</v>
      </c>
    </row>
    <row r="1410" spans="1:8" x14ac:dyDescent="0.3">
      <c r="A1410" t="s">
        <v>13604</v>
      </c>
      <c r="B1410" t="s">
        <v>880</v>
      </c>
      <c r="C1410" t="s">
        <v>881</v>
      </c>
      <c r="D1410" t="s">
        <v>3476</v>
      </c>
      <c r="E1410">
        <v>1002205</v>
      </c>
      <c r="F1410" t="s">
        <v>3477</v>
      </c>
      <c r="G1410" t="s">
        <v>10</v>
      </c>
      <c r="H1410">
        <v>18</v>
      </c>
    </row>
    <row r="1411" spans="1:8" x14ac:dyDescent="0.3">
      <c r="A1411" t="s">
        <v>13604</v>
      </c>
      <c r="B1411" t="s">
        <v>882</v>
      </c>
      <c r="C1411" t="s">
        <v>883</v>
      </c>
      <c r="D1411" t="s">
        <v>3534</v>
      </c>
      <c r="E1411">
        <v>1000004</v>
      </c>
      <c r="F1411" t="s">
        <v>13093</v>
      </c>
      <c r="G1411" t="s">
        <v>10</v>
      </c>
      <c r="H1411">
        <v>4</v>
      </c>
    </row>
    <row r="1412" spans="1:8" x14ac:dyDescent="0.3">
      <c r="A1412" t="s">
        <v>13604</v>
      </c>
      <c r="B1412" t="s">
        <v>882</v>
      </c>
      <c r="C1412" t="s">
        <v>883</v>
      </c>
      <c r="D1412" t="s">
        <v>3546</v>
      </c>
      <c r="E1412">
        <v>1000005</v>
      </c>
      <c r="F1412" t="s">
        <v>13096</v>
      </c>
      <c r="G1412" t="s">
        <v>10</v>
      </c>
      <c r="H1412">
        <v>6</v>
      </c>
    </row>
    <row r="1413" spans="1:8" x14ac:dyDescent="0.3">
      <c r="A1413" t="s">
        <v>13604</v>
      </c>
      <c r="B1413" t="s">
        <v>882</v>
      </c>
      <c r="C1413" t="s">
        <v>883</v>
      </c>
      <c r="D1413" t="s">
        <v>3489</v>
      </c>
      <c r="E1413">
        <v>1002283</v>
      </c>
      <c r="F1413" t="s">
        <v>13073</v>
      </c>
      <c r="G1413" t="s">
        <v>10</v>
      </c>
      <c r="H1413">
        <v>5</v>
      </c>
    </row>
    <row r="1414" spans="1:8" x14ac:dyDescent="0.3">
      <c r="A1414" t="s">
        <v>13604</v>
      </c>
      <c r="B1414" t="s">
        <v>882</v>
      </c>
      <c r="C1414" t="s">
        <v>883</v>
      </c>
      <c r="D1414" t="s">
        <v>3495</v>
      </c>
      <c r="E1414">
        <v>1002308</v>
      </c>
      <c r="F1414" t="s">
        <v>13100</v>
      </c>
      <c r="G1414" t="s">
        <v>10</v>
      </c>
      <c r="H1414">
        <v>1</v>
      </c>
    </row>
    <row r="1415" spans="1:8" x14ac:dyDescent="0.3">
      <c r="A1415" t="s">
        <v>13604</v>
      </c>
      <c r="B1415" t="s">
        <v>882</v>
      </c>
      <c r="C1415" t="s">
        <v>883</v>
      </c>
      <c r="D1415" t="s">
        <v>3497</v>
      </c>
      <c r="E1415">
        <v>1002325</v>
      </c>
      <c r="F1415" t="s">
        <v>3498</v>
      </c>
      <c r="G1415" t="s">
        <v>10</v>
      </c>
      <c r="H1415">
        <v>4</v>
      </c>
    </row>
    <row r="1416" spans="1:8" x14ac:dyDescent="0.3">
      <c r="A1416" t="s">
        <v>13604</v>
      </c>
      <c r="B1416" t="s">
        <v>882</v>
      </c>
      <c r="C1416" t="s">
        <v>883</v>
      </c>
      <c r="D1416" t="s">
        <v>3491</v>
      </c>
      <c r="E1416">
        <v>1001241</v>
      </c>
      <c r="F1416" t="s">
        <v>3492</v>
      </c>
      <c r="G1416" t="s">
        <v>10</v>
      </c>
      <c r="H1416">
        <v>4</v>
      </c>
    </row>
    <row r="1417" spans="1:8" x14ac:dyDescent="0.3">
      <c r="A1417" t="s">
        <v>13604</v>
      </c>
      <c r="B1417" t="s">
        <v>882</v>
      </c>
      <c r="C1417" t="s">
        <v>883</v>
      </c>
      <c r="D1417" t="s">
        <v>3672</v>
      </c>
      <c r="E1417">
        <v>1000738</v>
      </c>
      <c r="F1417" t="s">
        <v>13300</v>
      </c>
      <c r="G1417" t="s">
        <v>10</v>
      </c>
      <c r="H1417">
        <v>8</v>
      </c>
    </row>
    <row r="1418" spans="1:8" x14ac:dyDescent="0.3">
      <c r="A1418" t="s">
        <v>13604</v>
      </c>
      <c r="B1418" t="s">
        <v>882</v>
      </c>
      <c r="C1418" t="s">
        <v>883</v>
      </c>
      <c r="D1418" t="s">
        <v>3487</v>
      </c>
      <c r="E1418">
        <v>1002083</v>
      </c>
      <c r="F1418" t="s">
        <v>3488</v>
      </c>
      <c r="G1418" t="s">
        <v>10</v>
      </c>
      <c r="H1418">
        <v>2</v>
      </c>
    </row>
    <row r="1419" spans="1:8" x14ac:dyDescent="0.3">
      <c r="A1419" t="s">
        <v>13604</v>
      </c>
      <c r="B1419" t="s">
        <v>882</v>
      </c>
      <c r="C1419" t="s">
        <v>883</v>
      </c>
      <c r="D1419" t="s">
        <v>3605</v>
      </c>
      <c r="E1419">
        <v>1001892</v>
      </c>
      <c r="F1419" t="s">
        <v>3606</v>
      </c>
      <c r="G1419" t="s">
        <v>10</v>
      </c>
      <c r="H1419">
        <v>1</v>
      </c>
    </row>
    <row r="1420" spans="1:8" x14ac:dyDescent="0.3">
      <c r="A1420" t="s">
        <v>13604</v>
      </c>
      <c r="B1420" t="s">
        <v>882</v>
      </c>
      <c r="C1420" t="s">
        <v>883</v>
      </c>
      <c r="D1420" t="s">
        <v>3673</v>
      </c>
      <c r="E1420">
        <v>1004752</v>
      </c>
      <c r="F1420" t="s">
        <v>13131</v>
      </c>
      <c r="G1420" t="s">
        <v>10</v>
      </c>
      <c r="H1420">
        <v>1</v>
      </c>
    </row>
    <row r="1421" spans="1:8" x14ac:dyDescent="0.3">
      <c r="A1421" t="s">
        <v>13604</v>
      </c>
      <c r="B1421" t="s">
        <v>882</v>
      </c>
      <c r="C1421" t="s">
        <v>883</v>
      </c>
      <c r="D1421" t="s">
        <v>3677</v>
      </c>
      <c r="E1421">
        <v>1001757</v>
      </c>
      <c r="F1421" t="s">
        <v>13146</v>
      </c>
      <c r="G1421" t="s">
        <v>10</v>
      </c>
      <c r="H1421">
        <v>4</v>
      </c>
    </row>
    <row r="1422" spans="1:8" x14ac:dyDescent="0.3">
      <c r="A1422" t="s">
        <v>13604</v>
      </c>
      <c r="B1422" t="s">
        <v>882</v>
      </c>
      <c r="C1422" t="s">
        <v>883</v>
      </c>
      <c r="D1422" t="s">
        <v>3678</v>
      </c>
      <c r="E1422">
        <v>1000164</v>
      </c>
      <c r="F1422" t="s">
        <v>13160</v>
      </c>
      <c r="G1422" t="s">
        <v>6</v>
      </c>
      <c r="H1422">
        <v>6</v>
      </c>
    </row>
    <row r="1423" spans="1:8" x14ac:dyDescent="0.3">
      <c r="A1423" t="s">
        <v>13604</v>
      </c>
      <c r="B1423" t="s">
        <v>882</v>
      </c>
      <c r="C1423" t="s">
        <v>883</v>
      </c>
      <c r="D1423" t="s">
        <v>3470</v>
      </c>
      <c r="E1423">
        <v>1009782</v>
      </c>
      <c r="F1423" t="s">
        <v>3471</v>
      </c>
      <c r="G1423" t="s">
        <v>6</v>
      </c>
      <c r="H1423">
        <v>2</v>
      </c>
    </row>
    <row r="1424" spans="1:8" x14ac:dyDescent="0.3">
      <c r="A1424" t="s">
        <v>13604</v>
      </c>
      <c r="B1424" t="s">
        <v>882</v>
      </c>
      <c r="C1424" t="s">
        <v>883</v>
      </c>
      <c r="D1424" t="s">
        <v>3543</v>
      </c>
      <c r="E1424">
        <v>1002390</v>
      </c>
      <c r="F1424" t="s">
        <v>3544</v>
      </c>
      <c r="G1424" t="s">
        <v>10</v>
      </c>
      <c r="H1424">
        <v>8</v>
      </c>
    </row>
    <row r="1425" spans="1:8" x14ac:dyDescent="0.3">
      <c r="A1425" t="s">
        <v>13604</v>
      </c>
      <c r="B1425" t="s">
        <v>882</v>
      </c>
      <c r="C1425" t="s">
        <v>883</v>
      </c>
      <c r="D1425" t="s">
        <v>3536</v>
      </c>
      <c r="E1425">
        <v>1003156</v>
      </c>
      <c r="F1425" t="s">
        <v>3537</v>
      </c>
      <c r="G1425" t="s">
        <v>10</v>
      </c>
      <c r="H1425">
        <v>4</v>
      </c>
    </row>
    <row r="1426" spans="1:8" x14ac:dyDescent="0.3">
      <c r="A1426" t="s">
        <v>13604</v>
      </c>
      <c r="B1426" t="s">
        <v>882</v>
      </c>
      <c r="C1426" t="s">
        <v>883</v>
      </c>
      <c r="D1426" t="s">
        <v>3493</v>
      </c>
      <c r="E1426">
        <v>1002204</v>
      </c>
      <c r="F1426" t="s">
        <v>3494</v>
      </c>
      <c r="G1426" t="s">
        <v>10</v>
      </c>
      <c r="H1426">
        <v>4</v>
      </c>
    </row>
    <row r="1427" spans="1:8" x14ac:dyDescent="0.3">
      <c r="A1427" t="s">
        <v>13604</v>
      </c>
      <c r="B1427" t="s">
        <v>882</v>
      </c>
      <c r="C1427" t="s">
        <v>883</v>
      </c>
      <c r="D1427" t="s">
        <v>3627</v>
      </c>
      <c r="E1427">
        <v>1002201</v>
      </c>
      <c r="F1427" t="s">
        <v>3486</v>
      </c>
      <c r="G1427" t="s">
        <v>10</v>
      </c>
      <c r="H1427">
        <v>1</v>
      </c>
    </row>
    <row r="1428" spans="1:8" x14ac:dyDescent="0.3">
      <c r="A1428" t="s">
        <v>13604</v>
      </c>
      <c r="B1428" t="s">
        <v>882</v>
      </c>
      <c r="C1428" t="s">
        <v>883</v>
      </c>
      <c r="D1428" t="s">
        <v>3476</v>
      </c>
      <c r="E1428">
        <v>1002205</v>
      </c>
      <c r="F1428" t="s">
        <v>3477</v>
      </c>
      <c r="G1428" t="s">
        <v>10</v>
      </c>
      <c r="H1428">
        <v>18</v>
      </c>
    </row>
    <row r="1429" spans="1:8" x14ac:dyDescent="0.3">
      <c r="A1429" t="s">
        <v>13604</v>
      </c>
      <c r="B1429" t="s">
        <v>882</v>
      </c>
      <c r="C1429" t="s">
        <v>883</v>
      </c>
      <c r="D1429" t="s">
        <v>3468</v>
      </c>
      <c r="E1429">
        <v>1000050</v>
      </c>
      <c r="F1429" t="s">
        <v>3469</v>
      </c>
      <c r="G1429" t="s">
        <v>6</v>
      </c>
      <c r="H1429">
        <v>4</v>
      </c>
    </row>
    <row r="1430" spans="1:8" x14ac:dyDescent="0.3">
      <c r="A1430" t="s">
        <v>13604</v>
      </c>
      <c r="B1430" t="s">
        <v>884</v>
      </c>
      <c r="C1430" t="s">
        <v>3614</v>
      </c>
      <c r="D1430" t="s">
        <v>3472</v>
      </c>
      <c r="E1430">
        <v>1000000</v>
      </c>
      <c r="F1430" t="s">
        <v>3473</v>
      </c>
      <c r="G1430" t="s">
        <v>10</v>
      </c>
      <c r="H1430">
        <v>1</v>
      </c>
    </row>
    <row r="1431" spans="1:8" x14ac:dyDescent="0.3">
      <c r="A1431" t="s">
        <v>13604</v>
      </c>
      <c r="B1431" t="s">
        <v>884</v>
      </c>
      <c r="C1431" t="s">
        <v>3614</v>
      </c>
      <c r="D1431" t="s">
        <v>3534</v>
      </c>
      <c r="E1431">
        <v>1000004</v>
      </c>
      <c r="F1431" t="s">
        <v>13093</v>
      </c>
      <c r="G1431" t="s">
        <v>10</v>
      </c>
      <c r="H1431">
        <v>1</v>
      </c>
    </row>
    <row r="1432" spans="1:8" x14ac:dyDescent="0.3">
      <c r="A1432" t="s">
        <v>13604</v>
      </c>
      <c r="B1432" t="s">
        <v>884</v>
      </c>
      <c r="C1432" t="s">
        <v>3614</v>
      </c>
      <c r="D1432" t="s">
        <v>3506</v>
      </c>
      <c r="E1432">
        <v>1002329</v>
      </c>
      <c r="F1432" t="s">
        <v>13101</v>
      </c>
      <c r="G1432" t="s">
        <v>10</v>
      </c>
      <c r="H1432">
        <v>2</v>
      </c>
    </row>
    <row r="1433" spans="1:8" x14ac:dyDescent="0.3">
      <c r="A1433" t="s">
        <v>13604</v>
      </c>
      <c r="B1433" t="s">
        <v>884</v>
      </c>
      <c r="C1433" t="s">
        <v>3614</v>
      </c>
      <c r="D1433" t="s">
        <v>3524</v>
      </c>
      <c r="E1433">
        <v>1002311</v>
      </c>
      <c r="F1433" t="s">
        <v>3525</v>
      </c>
      <c r="G1433" t="s">
        <v>10</v>
      </c>
      <c r="H1433">
        <v>1</v>
      </c>
    </row>
    <row r="1434" spans="1:8" x14ac:dyDescent="0.3">
      <c r="A1434" t="s">
        <v>13604</v>
      </c>
      <c r="B1434" t="s">
        <v>884</v>
      </c>
      <c r="C1434" t="s">
        <v>3614</v>
      </c>
      <c r="D1434" t="s">
        <v>3617</v>
      </c>
      <c r="E1434">
        <v>1011855</v>
      </c>
      <c r="F1434" t="s">
        <v>3618</v>
      </c>
      <c r="G1434" t="s">
        <v>10</v>
      </c>
      <c r="H1434">
        <v>1</v>
      </c>
    </row>
    <row r="1435" spans="1:8" x14ac:dyDescent="0.3">
      <c r="A1435" t="s">
        <v>13604</v>
      </c>
      <c r="B1435" t="s">
        <v>884</v>
      </c>
      <c r="C1435" t="s">
        <v>3614</v>
      </c>
      <c r="D1435" t="s">
        <v>3518</v>
      </c>
      <c r="E1435">
        <v>1001235</v>
      </c>
      <c r="F1435" t="s">
        <v>3519</v>
      </c>
      <c r="G1435" t="s">
        <v>10</v>
      </c>
      <c r="H1435">
        <v>1</v>
      </c>
    </row>
    <row r="1436" spans="1:8" x14ac:dyDescent="0.3">
      <c r="A1436" t="s">
        <v>13604</v>
      </c>
      <c r="B1436" t="s">
        <v>884</v>
      </c>
      <c r="C1436" t="s">
        <v>3614</v>
      </c>
      <c r="D1436" t="s">
        <v>3487</v>
      </c>
      <c r="E1436">
        <v>1002083</v>
      </c>
      <c r="F1436" t="s">
        <v>3488</v>
      </c>
      <c r="G1436" t="s">
        <v>10</v>
      </c>
      <c r="H1436">
        <v>1</v>
      </c>
    </row>
    <row r="1437" spans="1:8" x14ac:dyDescent="0.3">
      <c r="A1437" t="s">
        <v>13604</v>
      </c>
      <c r="B1437" t="s">
        <v>884</v>
      </c>
      <c r="C1437" t="s">
        <v>3614</v>
      </c>
      <c r="D1437" t="s">
        <v>3605</v>
      </c>
      <c r="E1437">
        <v>1001892</v>
      </c>
      <c r="F1437" t="s">
        <v>3606</v>
      </c>
      <c r="G1437" t="s">
        <v>10</v>
      </c>
      <c r="H1437">
        <v>1</v>
      </c>
    </row>
    <row r="1438" spans="1:8" x14ac:dyDescent="0.3">
      <c r="A1438" t="s">
        <v>13604</v>
      </c>
      <c r="B1438" t="s">
        <v>884</v>
      </c>
      <c r="C1438" t="s">
        <v>3614</v>
      </c>
      <c r="D1438" t="s">
        <v>3478</v>
      </c>
      <c r="E1438">
        <v>1009963</v>
      </c>
      <c r="F1438" t="s">
        <v>13611</v>
      </c>
      <c r="G1438" t="s">
        <v>10</v>
      </c>
      <c r="H1438">
        <v>1</v>
      </c>
    </row>
    <row r="1439" spans="1:8" x14ac:dyDescent="0.3">
      <c r="A1439" t="s">
        <v>13604</v>
      </c>
      <c r="B1439" t="s">
        <v>884</v>
      </c>
      <c r="C1439" t="s">
        <v>3614</v>
      </c>
      <c r="D1439" t="s">
        <v>3470</v>
      </c>
      <c r="E1439">
        <v>1009782</v>
      </c>
      <c r="F1439" t="s">
        <v>3471</v>
      </c>
      <c r="G1439" t="s">
        <v>6</v>
      </c>
      <c r="H1439">
        <v>0.5</v>
      </c>
    </row>
    <row r="1440" spans="1:8" x14ac:dyDescent="0.3">
      <c r="A1440" t="s">
        <v>13604</v>
      </c>
      <c r="B1440" t="s">
        <v>884</v>
      </c>
      <c r="C1440" t="s">
        <v>3614</v>
      </c>
      <c r="D1440" t="s">
        <v>3615</v>
      </c>
      <c r="E1440">
        <v>1004814</v>
      </c>
      <c r="F1440" t="s">
        <v>3616</v>
      </c>
      <c r="G1440" t="s">
        <v>10</v>
      </c>
      <c r="H1440">
        <v>1</v>
      </c>
    </row>
    <row r="1441" spans="1:8" x14ac:dyDescent="0.3">
      <c r="A1441" t="s">
        <v>13604</v>
      </c>
      <c r="B1441" t="s">
        <v>884</v>
      </c>
      <c r="C1441" t="s">
        <v>3614</v>
      </c>
      <c r="D1441" t="s">
        <v>3543</v>
      </c>
      <c r="E1441">
        <v>1002390</v>
      </c>
      <c r="F1441" t="s">
        <v>3544</v>
      </c>
      <c r="G1441" t="s">
        <v>10</v>
      </c>
      <c r="H1441">
        <v>1</v>
      </c>
    </row>
    <row r="1442" spans="1:8" x14ac:dyDescent="0.3">
      <c r="A1442" t="s">
        <v>13604</v>
      </c>
      <c r="B1442" t="s">
        <v>884</v>
      </c>
      <c r="C1442" t="s">
        <v>3614</v>
      </c>
      <c r="D1442" t="s">
        <v>3536</v>
      </c>
      <c r="E1442">
        <v>1003156</v>
      </c>
      <c r="F1442" t="s">
        <v>3537</v>
      </c>
      <c r="G1442" t="s">
        <v>10</v>
      </c>
      <c r="H1442">
        <v>1</v>
      </c>
    </row>
    <row r="1443" spans="1:8" x14ac:dyDescent="0.3">
      <c r="A1443" t="s">
        <v>13604</v>
      </c>
      <c r="B1443" t="s">
        <v>884</v>
      </c>
      <c r="C1443" t="s">
        <v>3614</v>
      </c>
      <c r="D1443" t="s">
        <v>3627</v>
      </c>
      <c r="E1443">
        <v>1002201</v>
      </c>
      <c r="F1443" t="s">
        <v>3486</v>
      </c>
      <c r="G1443" t="s">
        <v>10</v>
      </c>
      <c r="H1443">
        <v>1</v>
      </c>
    </row>
    <row r="1444" spans="1:8" x14ac:dyDescent="0.3">
      <c r="A1444" t="s">
        <v>13604</v>
      </c>
      <c r="B1444" t="s">
        <v>884</v>
      </c>
      <c r="C1444" t="s">
        <v>3614</v>
      </c>
      <c r="D1444" t="s">
        <v>3476</v>
      </c>
      <c r="E1444">
        <v>1002205</v>
      </c>
      <c r="F1444" t="s">
        <v>3477</v>
      </c>
      <c r="G1444" t="s">
        <v>10</v>
      </c>
      <c r="H1444">
        <v>3</v>
      </c>
    </row>
    <row r="1445" spans="1:8" x14ac:dyDescent="0.3">
      <c r="A1445" t="s">
        <v>13604</v>
      </c>
      <c r="B1445" t="s">
        <v>884</v>
      </c>
      <c r="C1445" t="s">
        <v>3614</v>
      </c>
      <c r="D1445" t="s">
        <v>3468</v>
      </c>
      <c r="E1445">
        <v>1000050</v>
      </c>
      <c r="F1445" t="s">
        <v>3469</v>
      </c>
      <c r="G1445" t="s">
        <v>6</v>
      </c>
      <c r="H1445">
        <v>2</v>
      </c>
    </row>
    <row r="1446" spans="1:8" x14ac:dyDescent="0.3">
      <c r="A1446" t="s">
        <v>13604</v>
      </c>
      <c r="B1446" t="s">
        <v>884</v>
      </c>
      <c r="C1446" t="s">
        <v>3614</v>
      </c>
      <c r="D1446" t="s">
        <v>3474</v>
      </c>
      <c r="E1446">
        <v>1002190</v>
      </c>
      <c r="F1446" t="s">
        <v>13597</v>
      </c>
      <c r="G1446" t="s">
        <v>10</v>
      </c>
      <c r="H1446">
        <v>2</v>
      </c>
    </row>
    <row r="1447" spans="1:8" x14ac:dyDescent="0.3">
      <c r="A1447" t="s">
        <v>13604</v>
      </c>
      <c r="B1447" t="s">
        <v>886</v>
      </c>
      <c r="C1447" t="s">
        <v>887</v>
      </c>
      <c r="D1447" t="s">
        <v>3495</v>
      </c>
      <c r="E1447">
        <v>1002308</v>
      </c>
      <c r="F1447" t="s">
        <v>13100</v>
      </c>
      <c r="G1447" t="s">
        <v>10</v>
      </c>
      <c r="H1447">
        <v>1</v>
      </c>
    </row>
    <row r="1448" spans="1:8" x14ac:dyDescent="0.3">
      <c r="A1448" t="s">
        <v>13604</v>
      </c>
      <c r="B1448" t="s">
        <v>886</v>
      </c>
      <c r="C1448" t="s">
        <v>887</v>
      </c>
      <c r="D1448" t="s">
        <v>3506</v>
      </c>
      <c r="E1448">
        <v>1002329</v>
      </c>
      <c r="F1448" t="s">
        <v>13101</v>
      </c>
      <c r="G1448" t="s">
        <v>10</v>
      </c>
      <c r="H1448">
        <v>1</v>
      </c>
    </row>
    <row r="1449" spans="1:8" x14ac:dyDescent="0.3">
      <c r="A1449" t="s">
        <v>13604</v>
      </c>
      <c r="B1449" t="s">
        <v>886</v>
      </c>
      <c r="C1449" t="s">
        <v>887</v>
      </c>
      <c r="D1449" t="s">
        <v>3524</v>
      </c>
      <c r="E1449">
        <v>1002311</v>
      </c>
      <c r="F1449" t="s">
        <v>3525</v>
      </c>
      <c r="G1449" t="s">
        <v>10</v>
      </c>
      <c r="H1449">
        <v>1</v>
      </c>
    </row>
    <row r="1450" spans="1:8" x14ac:dyDescent="0.3">
      <c r="A1450" t="s">
        <v>13604</v>
      </c>
      <c r="B1450" t="s">
        <v>886</v>
      </c>
      <c r="C1450" t="s">
        <v>887</v>
      </c>
      <c r="D1450" t="s">
        <v>13423</v>
      </c>
      <c r="E1450">
        <v>1002325</v>
      </c>
      <c r="F1450" t="s">
        <v>3498</v>
      </c>
      <c r="G1450" t="s">
        <v>10</v>
      </c>
      <c r="H1450">
        <v>4</v>
      </c>
    </row>
    <row r="1451" spans="1:8" x14ac:dyDescent="0.3">
      <c r="A1451" t="s">
        <v>13604</v>
      </c>
      <c r="B1451" t="s">
        <v>886</v>
      </c>
      <c r="C1451" t="s">
        <v>887</v>
      </c>
      <c r="D1451" t="s">
        <v>3617</v>
      </c>
      <c r="E1451">
        <v>1011855</v>
      </c>
      <c r="F1451" t="s">
        <v>3618</v>
      </c>
      <c r="G1451" t="s">
        <v>10</v>
      </c>
      <c r="H1451">
        <v>1</v>
      </c>
    </row>
    <row r="1452" spans="1:8" x14ac:dyDescent="0.3">
      <c r="A1452" t="s">
        <v>13604</v>
      </c>
      <c r="B1452" t="s">
        <v>886</v>
      </c>
      <c r="C1452" t="s">
        <v>887</v>
      </c>
      <c r="D1452" t="s">
        <v>3491</v>
      </c>
      <c r="E1452">
        <v>1001241</v>
      </c>
      <c r="F1452" t="s">
        <v>3492</v>
      </c>
      <c r="G1452" t="s">
        <v>10</v>
      </c>
      <c r="H1452">
        <v>4</v>
      </c>
    </row>
    <row r="1453" spans="1:8" x14ac:dyDescent="0.3">
      <c r="A1453" t="s">
        <v>13604</v>
      </c>
      <c r="B1453" t="s">
        <v>886</v>
      </c>
      <c r="C1453" t="s">
        <v>887</v>
      </c>
      <c r="D1453" t="s">
        <v>3518</v>
      </c>
      <c r="E1453">
        <v>1001235</v>
      </c>
      <c r="F1453" t="s">
        <v>3519</v>
      </c>
      <c r="G1453" t="s">
        <v>10</v>
      </c>
      <c r="H1453">
        <v>1</v>
      </c>
    </row>
    <row r="1454" spans="1:8" x14ac:dyDescent="0.3">
      <c r="A1454" t="s">
        <v>13604</v>
      </c>
      <c r="B1454" t="s">
        <v>886</v>
      </c>
      <c r="C1454" t="s">
        <v>887</v>
      </c>
      <c r="D1454" t="s">
        <v>3487</v>
      </c>
      <c r="E1454">
        <v>1002083</v>
      </c>
      <c r="F1454" t="s">
        <v>3488</v>
      </c>
      <c r="G1454" t="s">
        <v>10</v>
      </c>
      <c r="H1454">
        <v>1</v>
      </c>
    </row>
    <row r="1455" spans="1:8" x14ac:dyDescent="0.3">
      <c r="A1455" t="s">
        <v>13604</v>
      </c>
      <c r="B1455" t="s">
        <v>886</v>
      </c>
      <c r="C1455" t="s">
        <v>887</v>
      </c>
      <c r="D1455" t="s">
        <v>3605</v>
      </c>
      <c r="E1455">
        <v>1001892</v>
      </c>
      <c r="F1455" t="s">
        <v>3606</v>
      </c>
      <c r="G1455" t="s">
        <v>10</v>
      </c>
      <c r="H1455">
        <v>2</v>
      </c>
    </row>
    <row r="1456" spans="1:8" x14ac:dyDescent="0.3">
      <c r="A1456" t="s">
        <v>13604</v>
      </c>
      <c r="B1456" t="s">
        <v>886</v>
      </c>
      <c r="C1456" t="s">
        <v>887</v>
      </c>
      <c r="D1456" t="s">
        <v>3478</v>
      </c>
      <c r="E1456">
        <v>1009963</v>
      </c>
      <c r="F1456" t="s">
        <v>13611</v>
      </c>
      <c r="G1456" t="s">
        <v>10</v>
      </c>
      <c r="H1456">
        <v>2</v>
      </c>
    </row>
    <row r="1457" spans="1:8" x14ac:dyDescent="0.3">
      <c r="A1457" t="s">
        <v>13604</v>
      </c>
      <c r="B1457" t="s">
        <v>886</v>
      </c>
      <c r="C1457" t="s">
        <v>887</v>
      </c>
      <c r="D1457" t="s">
        <v>3470</v>
      </c>
      <c r="E1457">
        <v>1009782</v>
      </c>
      <c r="F1457" t="s">
        <v>3471</v>
      </c>
      <c r="G1457" t="s">
        <v>6</v>
      </c>
      <c r="H1457">
        <v>1.5</v>
      </c>
    </row>
    <row r="1458" spans="1:8" x14ac:dyDescent="0.3">
      <c r="A1458" t="s">
        <v>13604</v>
      </c>
      <c r="B1458" t="s">
        <v>886</v>
      </c>
      <c r="C1458" t="s">
        <v>887</v>
      </c>
      <c r="D1458" t="s">
        <v>3615</v>
      </c>
      <c r="E1458">
        <v>1004814</v>
      </c>
      <c r="F1458" t="s">
        <v>3616</v>
      </c>
      <c r="G1458" t="s">
        <v>10</v>
      </c>
      <c r="H1458">
        <v>1</v>
      </c>
    </row>
    <row r="1459" spans="1:8" x14ac:dyDescent="0.3">
      <c r="A1459" t="s">
        <v>13604</v>
      </c>
      <c r="B1459" t="s">
        <v>886</v>
      </c>
      <c r="C1459" t="s">
        <v>887</v>
      </c>
      <c r="D1459" t="s">
        <v>3536</v>
      </c>
      <c r="E1459">
        <v>1003156</v>
      </c>
      <c r="F1459" t="s">
        <v>3537</v>
      </c>
      <c r="G1459" t="s">
        <v>10</v>
      </c>
      <c r="H1459">
        <v>1</v>
      </c>
    </row>
    <row r="1460" spans="1:8" x14ac:dyDescent="0.3">
      <c r="A1460" t="s">
        <v>13604</v>
      </c>
      <c r="B1460" t="s">
        <v>886</v>
      </c>
      <c r="C1460" t="s">
        <v>887</v>
      </c>
      <c r="D1460" t="s">
        <v>3493</v>
      </c>
      <c r="E1460">
        <v>1002204</v>
      </c>
      <c r="F1460" t="s">
        <v>3494</v>
      </c>
      <c r="G1460" t="s">
        <v>10</v>
      </c>
      <c r="H1460">
        <v>4</v>
      </c>
    </row>
    <row r="1461" spans="1:8" x14ac:dyDescent="0.3">
      <c r="A1461" t="s">
        <v>13604</v>
      </c>
      <c r="B1461" t="s">
        <v>886</v>
      </c>
      <c r="C1461" t="s">
        <v>887</v>
      </c>
      <c r="D1461" t="s">
        <v>3627</v>
      </c>
      <c r="E1461">
        <v>1002201</v>
      </c>
      <c r="F1461" t="s">
        <v>3486</v>
      </c>
      <c r="G1461" t="s">
        <v>10</v>
      </c>
      <c r="H1461">
        <v>2</v>
      </c>
    </row>
    <row r="1462" spans="1:8" x14ac:dyDescent="0.3">
      <c r="A1462" t="s">
        <v>13604</v>
      </c>
      <c r="B1462" t="s">
        <v>886</v>
      </c>
      <c r="C1462" t="s">
        <v>887</v>
      </c>
      <c r="D1462" t="s">
        <v>3476</v>
      </c>
      <c r="E1462">
        <v>1002205</v>
      </c>
      <c r="F1462" t="s">
        <v>3477</v>
      </c>
      <c r="G1462" t="s">
        <v>10</v>
      </c>
      <c r="H1462">
        <v>13</v>
      </c>
    </row>
    <row r="1463" spans="1:8" x14ac:dyDescent="0.3">
      <c r="A1463" t="s">
        <v>13604</v>
      </c>
      <c r="B1463" t="s">
        <v>886</v>
      </c>
      <c r="C1463" t="s">
        <v>887</v>
      </c>
      <c r="D1463" t="s">
        <v>3468</v>
      </c>
      <c r="E1463">
        <v>1000050</v>
      </c>
      <c r="F1463" t="s">
        <v>3469</v>
      </c>
      <c r="G1463" t="s">
        <v>6</v>
      </c>
      <c r="H1463">
        <v>2</v>
      </c>
    </row>
    <row r="1464" spans="1:8" x14ac:dyDescent="0.3">
      <c r="A1464" t="s">
        <v>13604</v>
      </c>
      <c r="B1464" t="s">
        <v>886</v>
      </c>
      <c r="C1464" t="s">
        <v>887</v>
      </c>
      <c r="D1464" t="s">
        <v>3510</v>
      </c>
      <c r="E1464">
        <v>1002191</v>
      </c>
      <c r="F1464" t="s">
        <v>3511</v>
      </c>
      <c r="G1464" t="s">
        <v>10</v>
      </c>
      <c r="H1464">
        <v>2</v>
      </c>
    </row>
    <row r="1465" spans="1:8" x14ac:dyDescent="0.3">
      <c r="A1465" t="s">
        <v>13604</v>
      </c>
      <c r="B1465" t="s">
        <v>888</v>
      </c>
      <c r="C1465" t="s">
        <v>3619</v>
      </c>
      <c r="D1465" t="s">
        <v>3534</v>
      </c>
      <c r="E1465">
        <v>1000004</v>
      </c>
      <c r="F1465" t="s">
        <v>13093</v>
      </c>
      <c r="G1465" t="s">
        <v>10</v>
      </c>
      <c r="H1465">
        <v>2</v>
      </c>
    </row>
    <row r="1466" spans="1:8" x14ac:dyDescent="0.3">
      <c r="A1466" t="s">
        <v>13604</v>
      </c>
      <c r="B1466" t="s">
        <v>888</v>
      </c>
      <c r="C1466" t="s">
        <v>3619</v>
      </c>
      <c r="D1466" t="s">
        <v>3546</v>
      </c>
      <c r="E1466">
        <v>1000005</v>
      </c>
      <c r="F1466" t="s">
        <v>13096</v>
      </c>
      <c r="G1466" t="s">
        <v>10</v>
      </c>
      <c r="H1466">
        <v>2</v>
      </c>
    </row>
    <row r="1467" spans="1:8" x14ac:dyDescent="0.3">
      <c r="A1467" t="s">
        <v>13604</v>
      </c>
      <c r="B1467" t="s">
        <v>888</v>
      </c>
      <c r="C1467" t="s">
        <v>3619</v>
      </c>
      <c r="D1467" t="s">
        <v>3489</v>
      </c>
      <c r="E1467">
        <v>1002283</v>
      </c>
      <c r="F1467" t="s">
        <v>13073</v>
      </c>
      <c r="G1467" t="s">
        <v>10</v>
      </c>
      <c r="H1467">
        <v>6</v>
      </c>
    </row>
    <row r="1468" spans="1:8" x14ac:dyDescent="0.3">
      <c r="A1468" t="s">
        <v>13604</v>
      </c>
      <c r="B1468" t="s">
        <v>888</v>
      </c>
      <c r="C1468" t="s">
        <v>3619</v>
      </c>
      <c r="D1468" t="s">
        <v>3495</v>
      </c>
      <c r="E1468">
        <v>1002308</v>
      </c>
      <c r="F1468" t="s">
        <v>13100</v>
      </c>
      <c r="G1468" t="s">
        <v>10</v>
      </c>
      <c r="H1468">
        <v>2</v>
      </c>
    </row>
    <row r="1469" spans="1:8" x14ac:dyDescent="0.3">
      <c r="A1469" t="s">
        <v>13604</v>
      </c>
      <c r="B1469" t="s">
        <v>888</v>
      </c>
      <c r="C1469" t="s">
        <v>3619</v>
      </c>
      <c r="D1469" t="s">
        <v>13423</v>
      </c>
      <c r="E1469">
        <v>1002325</v>
      </c>
      <c r="F1469" t="s">
        <v>3498</v>
      </c>
      <c r="G1469" t="s">
        <v>10</v>
      </c>
      <c r="H1469">
        <v>8</v>
      </c>
    </row>
    <row r="1470" spans="1:8" x14ac:dyDescent="0.3">
      <c r="A1470" t="s">
        <v>13604</v>
      </c>
      <c r="B1470" t="s">
        <v>888</v>
      </c>
      <c r="C1470" t="s">
        <v>3619</v>
      </c>
      <c r="D1470" t="s">
        <v>3491</v>
      </c>
      <c r="E1470">
        <v>1001241</v>
      </c>
      <c r="F1470" t="s">
        <v>3492</v>
      </c>
      <c r="G1470" t="s">
        <v>10</v>
      </c>
      <c r="H1470">
        <v>8</v>
      </c>
    </row>
    <row r="1471" spans="1:8" x14ac:dyDescent="0.3">
      <c r="A1471" t="s">
        <v>13604</v>
      </c>
      <c r="B1471" t="s">
        <v>888</v>
      </c>
      <c r="C1471" t="s">
        <v>3619</v>
      </c>
      <c r="D1471" t="s">
        <v>3601</v>
      </c>
      <c r="E1471">
        <v>1000734</v>
      </c>
      <c r="F1471" t="s">
        <v>3602</v>
      </c>
      <c r="G1471" t="s">
        <v>10</v>
      </c>
      <c r="H1471">
        <v>4</v>
      </c>
    </row>
    <row r="1472" spans="1:8" x14ac:dyDescent="0.3">
      <c r="A1472" t="s">
        <v>13604</v>
      </c>
      <c r="B1472" t="s">
        <v>888</v>
      </c>
      <c r="C1472" t="s">
        <v>3619</v>
      </c>
      <c r="D1472" t="s">
        <v>3622</v>
      </c>
      <c r="E1472">
        <v>1002839</v>
      </c>
      <c r="F1472" t="s">
        <v>3623</v>
      </c>
      <c r="G1472" t="s">
        <v>10</v>
      </c>
      <c r="H1472">
        <v>4</v>
      </c>
    </row>
    <row r="1473" spans="1:8" x14ac:dyDescent="0.3">
      <c r="A1473" t="s">
        <v>13604</v>
      </c>
      <c r="B1473" t="s">
        <v>888</v>
      </c>
      <c r="C1473" t="s">
        <v>3619</v>
      </c>
      <c r="D1473" t="s">
        <v>3605</v>
      </c>
      <c r="E1473">
        <v>1001892</v>
      </c>
      <c r="F1473" t="s">
        <v>3606</v>
      </c>
      <c r="G1473" t="s">
        <v>10</v>
      </c>
      <c r="H1473">
        <v>1</v>
      </c>
    </row>
    <row r="1474" spans="1:8" x14ac:dyDescent="0.3">
      <c r="A1474" t="s">
        <v>13604</v>
      </c>
      <c r="B1474" t="s">
        <v>888</v>
      </c>
      <c r="C1474" t="s">
        <v>3619</v>
      </c>
      <c r="D1474" t="s">
        <v>3478</v>
      </c>
      <c r="E1474">
        <v>1009963</v>
      </c>
      <c r="F1474" t="s">
        <v>13611</v>
      </c>
      <c r="G1474" t="s">
        <v>10</v>
      </c>
      <c r="H1474">
        <v>1</v>
      </c>
    </row>
    <row r="1475" spans="1:8" x14ac:dyDescent="0.3">
      <c r="A1475" t="s">
        <v>13604</v>
      </c>
      <c r="B1475" t="s">
        <v>888</v>
      </c>
      <c r="C1475" t="s">
        <v>3619</v>
      </c>
      <c r="D1475" t="s">
        <v>3745</v>
      </c>
      <c r="E1475">
        <v>1004754</v>
      </c>
      <c r="F1475" t="s">
        <v>13147</v>
      </c>
      <c r="G1475" t="s">
        <v>10</v>
      </c>
      <c r="H1475">
        <v>2</v>
      </c>
    </row>
    <row r="1476" spans="1:8" x14ac:dyDescent="0.3">
      <c r="A1476" t="s">
        <v>13604</v>
      </c>
      <c r="B1476" t="s">
        <v>888</v>
      </c>
      <c r="C1476" t="s">
        <v>3619</v>
      </c>
      <c r="D1476" t="s">
        <v>3620</v>
      </c>
      <c r="E1476">
        <v>1000163</v>
      </c>
      <c r="F1476" t="s">
        <v>3621</v>
      </c>
      <c r="G1476" t="s">
        <v>6</v>
      </c>
      <c r="H1476">
        <v>3</v>
      </c>
    </row>
    <row r="1477" spans="1:8" x14ac:dyDescent="0.3">
      <c r="A1477" t="s">
        <v>13604</v>
      </c>
      <c r="B1477" t="s">
        <v>888</v>
      </c>
      <c r="C1477" t="s">
        <v>3619</v>
      </c>
      <c r="D1477" t="s">
        <v>3470</v>
      </c>
      <c r="E1477">
        <v>1009782</v>
      </c>
      <c r="F1477" t="s">
        <v>3471</v>
      </c>
      <c r="G1477" t="s">
        <v>6</v>
      </c>
      <c r="H1477">
        <v>0.5</v>
      </c>
    </row>
    <row r="1478" spans="1:8" x14ac:dyDescent="0.3">
      <c r="A1478" t="s">
        <v>13604</v>
      </c>
      <c r="B1478" t="s">
        <v>888</v>
      </c>
      <c r="C1478" t="s">
        <v>3619</v>
      </c>
      <c r="D1478" t="s">
        <v>3543</v>
      </c>
      <c r="E1478">
        <v>1002390</v>
      </c>
      <c r="F1478" t="s">
        <v>3544</v>
      </c>
      <c r="G1478" t="s">
        <v>10</v>
      </c>
      <c r="H1478">
        <v>4</v>
      </c>
    </row>
    <row r="1479" spans="1:8" x14ac:dyDescent="0.3">
      <c r="A1479" t="s">
        <v>13604</v>
      </c>
      <c r="B1479" t="s">
        <v>888</v>
      </c>
      <c r="C1479" t="s">
        <v>3619</v>
      </c>
      <c r="D1479" t="s">
        <v>3536</v>
      </c>
      <c r="E1479">
        <v>1003156</v>
      </c>
      <c r="F1479" t="s">
        <v>3537</v>
      </c>
      <c r="G1479" t="s">
        <v>10</v>
      </c>
      <c r="H1479">
        <v>2</v>
      </c>
    </row>
    <row r="1480" spans="1:8" x14ac:dyDescent="0.3">
      <c r="A1480" t="s">
        <v>13604</v>
      </c>
      <c r="B1480" t="s">
        <v>888</v>
      </c>
      <c r="C1480" t="s">
        <v>3619</v>
      </c>
      <c r="D1480" t="s">
        <v>3493</v>
      </c>
      <c r="E1480">
        <v>1002204</v>
      </c>
      <c r="F1480" t="s">
        <v>3494</v>
      </c>
      <c r="G1480" t="s">
        <v>10</v>
      </c>
      <c r="H1480">
        <v>8</v>
      </c>
    </row>
    <row r="1481" spans="1:8" x14ac:dyDescent="0.3">
      <c r="A1481" t="s">
        <v>13604</v>
      </c>
      <c r="B1481" t="s">
        <v>888</v>
      </c>
      <c r="C1481" t="s">
        <v>3619</v>
      </c>
      <c r="D1481" t="s">
        <v>3627</v>
      </c>
      <c r="E1481">
        <v>1002201</v>
      </c>
      <c r="F1481" t="s">
        <v>3486</v>
      </c>
      <c r="G1481" t="s">
        <v>10</v>
      </c>
      <c r="H1481">
        <v>2</v>
      </c>
    </row>
    <row r="1482" spans="1:8" x14ac:dyDescent="0.3">
      <c r="A1482" t="s">
        <v>13604</v>
      </c>
      <c r="B1482" t="s">
        <v>888</v>
      </c>
      <c r="C1482" t="s">
        <v>3619</v>
      </c>
      <c r="D1482" t="s">
        <v>3476</v>
      </c>
      <c r="E1482">
        <v>1002205</v>
      </c>
      <c r="F1482" t="s">
        <v>3477</v>
      </c>
      <c r="G1482" t="s">
        <v>10</v>
      </c>
      <c r="H1482">
        <v>20</v>
      </c>
    </row>
    <row r="1483" spans="1:8" x14ac:dyDescent="0.3">
      <c r="A1483" t="s">
        <v>13604</v>
      </c>
      <c r="B1483" t="s">
        <v>888</v>
      </c>
      <c r="C1483" t="s">
        <v>3619</v>
      </c>
      <c r="D1483" t="s">
        <v>3468</v>
      </c>
      <c r="E1483">
        <v>1000050</v>
      </c>
      <c r="F1483" t="s">
        <v>3469</v>
      </c>
      <c r="G1483" t="s">
        <v>6</v>
      </c>
      <c r="H1483">
        <v>2</v>
      </c>
    </row>
    <row r="1484" spans="1:8" x14ac:dyDescent="0.3">
      <c r="A1484" t="s">
        <v>13604</v>
      </c>
      <c r="B1484" t="s">
        <v>890</v>
      </c>
      <c r="C1484" t="s">
        <v>3624</v>
      </c>
      <c r="D1484" t="s">
        <v>3546</v>
      </c>
      <c r="E1484">
        <v>1000005</v>
      </c>
      <c r="F1484" t="s">
        <v>13096</v>
      </c>
      <c r="G1484" t="s">
        <v>10</v>
      </c>
      <c r="H1484">
        <v>1</v>
      </c>
    </row>
    <row r="1485" spans="1:8" x14ac:dyDescent="0.3">
      <c r="A1485" t="s">
        <v>13604</v>
      </c>
      <c r="B1485" t="s">
        <v>890</v>
      </c>
      <c r="C1485" t="s">
        <v>3624</v>
      </c>
      <c r="D1485" t="s">
        <v>3489</v>
      </c>
      <c r="E1485">
        <v>1002283</v>
      </c>
      <c r="F1485" t="s">
        <v>13073</v>
      </c>
      <c r="G1485" t="s">
        <v>10</v>
      </c>
      <c r="H1485">
        <v>3</v>
      </c>
    </row>
    <row r="1486" spans="1:8" x14ac:dyDescent="0.3">
      <c r="A1486" t="s">
        <v>13604</v>
      </c>
      <c r="B1486" t="s">
        <v>890</v>
      </c>
      <c r="C1486" t="s">
        <v>3624</v>
      </c>
      <c r="D1486" t="s">
        <v>3495</v>
      </c>
      <c r="E1486">
        <v>1002308</v>
      </c>
      <c r="F1486" t="s">
        <v>13100</v>
      </c>
      <c r="G1486" t="s">
        <v>10</v>
      </c>
      <c r="H1486">
        <v>1</v>
      </c>
    </row>
    <row r="1487" spans="1:8" x14ac:dyDescent="0.3">
      <c r="A1487" t="s">
        <v>13604</v>
      </c>
      <c r="B1487" t="s">
        <v>890</v>
      </c>
      <c r="C1487" t="s">
        <v>3624</v>
      </c>
      <c r="D1487" t="s">
        <v>3497</v>
      </c>
      <c r="E1487">
        <v>1002325</v>
      </c>
      <c r="F1487" t="s">
        <v>3498</v>
      </c>
      <c r="G1487" t="s">
        <v>10</v>
      </c>
      <c r="H1487">
        <v>4</v>
      </c>
    </row>
    <row r="1488" spans="1:8" x14ac:dyDescent="0.3">
      <c r="A1488" t="s">
        <v>13604</v>
      </c>
      <c r="B1488" t="s">
        <v>890</v>
      </c>
      <c r="C1488" t="s">
        <v>3624</v>
      </c>
      <c r="D1488" t="s">
        <v>3491</v>
      </c>
      <c r="E1488">
        <v>1001241</v>
      </c>
      <c r="F1488" t="s">
        <v>3492</v>
      </c>
      <c r="G1488" t="s">
        <v>10</v>
      </c>
      <c r="H1488">
        <v>4</v>
      </c>
    </row>
    <row r="1489" spans="1:8" x14ac:dyDescent="0.3">
      <c r="A1489" t="s">
        <v>13604</v>
      </c>
      <c r="B1489" t="s">
        <v>890</v>
      </c>
      <c r="C1489" t="s">
        <v>3624</v>
      </c>
      <c r="D1489" t="s">
        <v>3601</v>
      </c>
      <c r="E1489">
        <v>1000734</v>
      </c>
      <c r="F1489" t="s">
        <v>3602</v>
      </c>
      <c r="G1489" t="s">
        <v>10</v>
      </c>
      <c r="H1489">
        <v>2</v>
      </c>
    </row>
    <row r="1490" spans="1:8" x14ac:dyDescent="0.3">
      <c r="A1490" t="s">
        <v>13604</v>
      </c>
      <c r="B1490" t="s">
        <v>890</v>
      </c>
      <c r="C1490" t="s">
        <v>3624</v>
      </c>
      <c r="D1490" t="s">
        <v>3622</v>
      </c>
      <c r="E1490">
        <v>1002839</v>
      </c>
      <c r="F1490" t="s">
        <v>3623</v>
      </c>
      <c r="G1490" t="s">
        <v>10</v>
      </c>
      <c r="H1490">
        <v>2</v>
      </c>
    </row>
    <row r="1491" spans="1:8" x14ac:dyDescent="0.3">
      <c r="A1491" t="s">
        <v>13604</v>
      </c>
      <c r="B1491" t="s">
        <v>890</v>
      </c>
      <c r="C1491" t="s">
        <v>3624</v>
      </c>
      <c r="D1491" t="s">
        <v>3605</v>
      </c>
      <c r="E1491">
        <v>1001892</v>
      </c>
      <c r="F1491" t="s">
        <v>3606</v>
      </c>
      <c r="G1491" t="s">
        <v>10</v>
      </c>
      <c r="H1491">
        <v>1</v>
      </c>
    </row>
    <row r="1492" spans="1:8" x14ac:dyDescent="0.3">
      <c r="A1492" t="s">
        <v>13604</v>
      </c>
      <c r="B1492" t="s">
        <v>890</v>
      </c>
      <c r="C1492" t="s">
        <v>3624</v>
      </c>
      <c r="D1492" t="s">
        <v>3478</v>
      </c>
      <c r="E1492">
        <v>1009963</v>
      </c>
      <c r="F1492" t="s">
        <v>13611</v>
      </c>
      <c r="G1492" t="s">
        <v>10</v>
      </c>
      <c r="H1492">
        <v>1</v>
      </c>
    </row>
    <row r="1493" spans="1:8" x14ac:dyDescent="0.3">
      <c r="A1493" t="s">
        <v>13604</v>
      </c>
      <c r="B1493" t="s">
        <v>890</v>
      </c>
      <c r="C1493" t="s">
        <v>3624</v>
      </c>
      <c r="D1493" t="s">
        <v>3470</v>
      </c>
      <c r="E1493">
        <v>1009782</v>
      </c>
      <c r="F1493" t="s">
        <v>3471</v>
      </c>
      <c r="G1493" t="s">
        <v>6</v>
      </c>
      <c r="H1493">
        <v>0.5</v>
      </c>
    </row>
    <row r="1494" spans="1:8" x14ac:dyDescent="0.3">
      <c r="A1494" t="s">
        <v>13604</v>
      </c>
      <c r="B1494" t="s">
        <v>890</v>
      </c>
      <c r="C1494" t="s">
        <v>3624</v>
      </c>
      <c r="D1494" t="s">
        <v>3543</v>
      </c>
      <c r="E1494">
        <v>1002390</v>
      </c>
      <c r="F1494" t="s">
        <v>3544</v>
      </c>
      <c r="G1494" t="s">
        <v>10</v>
      </c>
      <c r="H1494">
        <v>2</v>
      </c>
    </row>
    <row r="1495" spans="1:8" x14ac:dyDescent="0.3">
      <c r="A1495" t="s">
        <v>13604</v>
      </c>
      <c r="B1495" t="s">
        <v>890</v>
      </c>
      <c r="C1495" t="s">
        <v>3624</v>
      </c>
      <c r="D1495" t="s">
        <v>3493</v>
      </c>
      <c r="E1495">
        <v>1002204</v>
      </c>
      <c r="F1495" t="s">
        <v>3494</v>
      </c>
      <c r="G1495" t="s">
        <v>10</v>
      </c>
      <c r="H1495">
        <v>4</v>
      </c>
    </row>
    <row r="1496" spans="1:8" x14ac:dyDescent="0.3">
      <c r="A1496" t="s">
        <v>13604</v>
      </c>
      <c r="B1496" t="s">
        <v>890</v>
      </c>
      <c r="C1496" t="s">
        <v>3624</v>
      </c>
      <c r="D1496" t="s">
        <v>3627</v>
      </c>
      <c r="E1496">
        <v>1002201</v>
      </c>
      <c r="F1496" t="s">
        <v>3486</v>
      </c>
      <c r="G1496" t="s">
        <v>10</v>
      </c>
      <c r="H1496">
        <v>1</v>
      </c>
    </row>
    <row r="1497" spans="1:8" x14ac:dyDescent="0.3">
      <c r="A1497" t="s">
        <v>13604</v>
      </c>
      <c r="B1497" t="s">
        <v>890</v>
      </c>
      <c r="C1497" t="s">
        <v>3624</v>
      </c>
      <c r="D1497" t="s">
        <v>3476</v>
      </c>
      <c r="E1497">
        <v>1002205</v>
      </c>
      <c r="F1497" t="s">
        <v>3477</v>
      </c>
      <c r="G1497" t="s">
        <v>10</v>
      </c>
      <c r="H1497">
        <v>10</v>
      </c>
    </row>
    <row r="1498" spans="1:8" x14ac:dyDescent="0.3">
      <c r="A1498" t="s">
        <v>13604</v>
      </c>
      <c r="B1498" t="s">
        <v>892</v>
      </c>
      <c r="C1498" t="s">
        <v>893</v>
      </c>
      <c r="D1498" t="s">
        <v>3546</v>
      </c>
      <c r="E1498">
        <v>1000005</v>
      </c>
      <c r="F1498" t="s">
        <v>13096</v>
      </c>
      <c r="G1498" t="s">
        <v>10</v>
      </c>
      <c r="H1498">
        <v>1</v>
      </c>
    </row>
    <row r="1499" spans="1:8" x14ac:dyDescent="0.3">
      <c r="A1499" t="s">
        <v>13604</v>
      </c>
      <c r="B1499" t="s">
        <v>892</v>
      </c>
      <c r="C1499" t="s">
        <v>893</v>
      </c>
      <c r="D1499" t="s">
        <v>3489</v>
      </c>
      <c r="E1499">
        <v>1002283</v>
      </c>
      <c r="F1499" t="s">
        <v>13073</v>
      </c>
      <c r="G1499" t="s">
        <v>10</v>
      </c>
      <c r="H1499">
        <v>3</v>
      </c>
    </row>
    <row r="1500" spans="1:8" x14ac:dyDescent="0.3">
      <c r="A1500" t="s">
        <v>13604</v>
      </c>
      <c r="B1500" t="s">
        <v>892</v>
      </c>
      <c r="C1500" t="s">
        <v>893</v>
      </c>
      <c r="D1500" t="s">
        <v>3506</v>
      </c>
      <c r="E1500">
        <v>1002329</v>
      </c>
      <c r="F1500" t="s">
        <v>13101</v>
      </c>
      <c r="G1500" t="s">
        <v>10</v>
      </c>
      <c r="H1500">
        <v>2</v>
      </c>
    </row>
    <row r="1501" spans="1:8" x14ac:dyDescent="0.3">
      <c r="A1501" t="s">
        <v>13604</v>
      </c>
      <c r="B1501" t="s">
        <v>892</v>
      </c>
      <c r="C1501" t="s">
        <v>893</v>
      </c>
      <c r="D1501" t="s">
        <v>3524</v>
      </c>
      <c r="E1501">
        <v>1002311</v>
      </c>
      <c r="F1501" t="s">
        <v>3525</v>
      </c>
      <c r="G1501" t="s">
        <v>10</v>
      </c>
      <c r="H1501">
        <v>1</v>
      </c>
    </row>
    <row r="1502" spans="1:8" x14ac:dyDescent="0.3">
      <c r="A1502" t="s">
        <v>13604</v>
      </c>
      <c r="B1502" t="s">
        <v>892</v>
      </c>
      <c r="C1502" t="s">
        <v>893</v>
      </c>
      <c r="D1502" t="s">
        <v>3518</v>
      </c>
      <c r="E1502">
        <v>1001235</v>
      </c>
      <c r="F1502" t="s">
        <v>3519</v>
      </c>
      <c r="G1502" t="s">
        <v>10</v>
      </c>
      <c r="H1502">
        <v>2</v>
      </c>
    </row>
    <row r="1503" spans="1:8" x14ac:dyDescent="0.3">
      <c r="A1503" t="s">
        <v>13604</v>
      </c>
      <c r="B1503" t="s">
        <v>892</v>
      </c>
      <c r="C1503" t="s">
        <v>893</v>
      </c>
      <c r="D1503" t="s">
        <v>3601</v>
      </c>
      <c r="E1503">
        <v>1000734</v>
      </c>
      <c r="F1503" t="s">
        <v>3602</v>
      </c>
      <c r="G1503" t="s">
        <v>10</v>
      </c>
      <c r="H1503">
        <v>2</v>
      </c>
    </row>
    <row r="1504" spans="1:8" x14ac:dyDescent="0.3">
      <c r="A1504" t="s">
        <v>13604</v>
      </c>
      <c r="B1504" t="s">
        <v>892</v>
      </c>
      <c r="C1504" t="s">
        <v>893</v>
      </c>
      <c r="D1504" t="s">
        <v>3487</v>
      </c>
      <c r="E1504">
        <v>1002083</v>
      </c>
      <c r="F1504" t="s">
        <v>3488</v>
      </c>
      <c r="G1504" t="s">
        <v>10</v>
      </c>
      <c r="H1504">
        <v>2</v>
      </c>
    </row>
    <row r="1505" spans="1:8" x14ac:dyDescent="0.3">
      <c r="A1505" t="s">
        <v>13604</v>
      </c>
      <c r="B1505" t="s">
        <v>892</v>
      </c>
      <c r="C1505" t="s">
        <v>893</v>
      </c>
      <c r="D1505" t="s">
        <v>3605</v>
      </c>
      <c r="E1505">
        <v>1001892</v>
      </c>
      <c r="F1505" t="s">
        <v>3606</v>
      </c>
      <c r="G1505" t="s">
        <v>10</v>
      </c>
      <c r="H1505">
        <v>1</v>
      </c>
    </row>
    <row r="1506" spans="1:8" x14ac:dyDescent="0.3">
      <c r="A1506" t="s">
        <v>13604</v>
      </c>
      <c r="B1506" t="s">
        <v>892</v>
      </c>
      <c r="C1506" t="s">
        <v>893</v>
      </c>
      <c r="D1506" t="s">
        <v>3478</v>
      </c>
      <c r="E1506">
        <v>1009963</v>
      </c>
      <c r="F1506" t="s">
        <v>13611</v>
      </c>
      <c r="G1506" t="s">
        <v>10</v>
      </c>
      <c r="H1506">
        <v>1</v>
      </c>
    </row>
    <row r="1507" spans="1:8" x14ac:dyDescent="0.3">
      <c r="A1507" t="s">
        <v>13604</v>
      </c>
      <c r="B1507" t="s">
        <v>892</v>
      </c>
      <c r="C1507" t="s">
        <v>893</v>
      </c>
      <c r="D1507" t="s">
        <v>3470</v>
      </c>
      <c r="E1507">
        <v>1009782</v>
      </c>
      <c r="F1507" t="s">
        <v>3471</v>
      </c>
      <c r="G1507" t="s">
        <v>6</v>
      </c>
      <c r="H1507">
        <v>0.5</v>
      </c>
    </row>
    <row r="1508" spans="1:8" x14ac:dyDescent="0.3">
      <c r="A1508" t="s">
        <v>13604</v>
      </c>
      <c r="B1508" t="s">
        <v>892</v>
      </c>
      <c r="C1508" t="s">
        <v>893</v>
      </c>
      <c r="D1508" t="s">
        <v>3543</v>
      </c>
      <c r="E1508">
        <v>1002390</v>
      </c>
      <c r="F1508" t="s">
        <v>3544</v>
      </c>
      <c r="G1508" t="s">
        <v>10</v>
      </c>
      <c r="H1508">
        <v>2</v>
      </c>
    </row>
    <row r="1509" spans="1:8" x14ac:dyDescent="0.3">
      <c r="A1509" t="s">
        <v>13604</v>
      </c>
      <c r="B1509" t="s">
        <v>892</v>
      </c>
      <c r="C1509" t="s">
        <v>893</v>
      </c>
      <c r="D1509" t="s">
        <v>3627</v>
      </c>
      <c r="E1509">
        <v>1002201</v>
      </c>
      <c r="F1509" t="s">
        <v>3486</v>
      </c>
      <c r="G1509" t="s">
        <v>10</v>
      </c>
      <c r="H1509">
        <v>2</v>
      </c>
    </row>
    <row r="1510" spans="1:8" x14ac:dyDescent="0.3">
      <c r="A1510" t="s">
        <v>13604</v>
      </c>
      <c r="B1510" t="s">
        <v>892</v>
      </c>
      <c r="C1510" t="s">
        <v>893</v>
      </c>
      <c r="D1510" t="s">
        <v>3476</v>
      </c>
      <c r="E1510">
        <v>1002205</v>
      </c>
      <c r="F1510" t="s">
        <v>3477</v>
      </c>
      <c r="G1510" t="s">
        <v>10</v>
      </c>
      <c r="H1510">
        <v>14</v>
      </c>
    </row>
    <row r="1511" spans="1:8" x14ac:dyDescent="0.3">
      <c r="A1511" t="s">
        <v>13604</v>
      </c>
      <c r="B1511" t="s">
        <v>894</v>
      </c>
      <c r="C1511" t="s">
        <v>3625</v>
      </c>
      <c r="D1511" t="s">
        <v>3495</v>
      </c>
      <c r="E1511">
        <v>1002308</v>
      </c>
      <c r="F1511" t="s">
        <v>13100</v>
      </c>
      <c r="G1511" t="s">
        <v>10</v>
      </c>
      <c r="H1511">
        <v>2</v>
      </c>
    </row>
    <row r="1512" spans="1:8" x14ac:dyDescent="0.3">
      <c r="A1512" t="s">
        <v>13604</v>
      </c>
      <c r="B1512" t="s">
        <v>894</v>
      </c>
      <c r="C1512" t="s">
        <v>3625</v>
      </c>
      <c r="D1512" t="s">
        <v>3497</v>
      </c>
      <c r="E1512">
        <v>1002325</v>
      </c>
      <c r="F1512" t="s">
        <v>3498</v>
      </c>
      <c r="G1512" t="s">
        <v>10</v>
      </c>
      <c r="H1512">
        <v>8</v>
      </c>
    </row>
    <row r="1513" spans="1:8" x14ac:dyDescent="0.3">
      <c r="A1513" t="s">
        <v>13604</v>
      </c>
      <c r="B1513" t="s">
        <v>894</v>
      </c>
      <c r="C1513" t="s">
        <v>3625</v>
      </c>
      <c r="D1513" t="s">
        <v>3491</v>
      </c>
      <c r="E1513">
        <v>1001241</v>
      </c>
      <c r="F1513" t="s">
        <v>3492</v>
      </c>
      <c r="G1513" t="s">
        <v>10</v>
      </c>
      <c r="H1513">
        <v>4</v>
      </c>
    </row>
    <row r="1514" spans="1:8" x14ac:dyDescent="0.3">
      <c r="A1514" t="s">
        <v>13604</v>
      </c>
      <c r="B1514" t="s">
        <v>894</v>
      </c>
      <c r="C1514" t="s">
        <v>3625</v>
      </c>
      <c r="D1514" t="s">
        <v>3601</v>
      </c>
      <c r="E1514">
        <v>1000734</v>
      </c>
      <c r="F1514" t="s">
        <v>3602</v>
      </c>
      <c r="G1514" t="s">
        <v>10</v>
      </c>
      <c r="H1514">
        <v>4</v>
      </c>
    </row>
    <row r="1515" spans="1:8" x14ac:dyDescent="0.3">
      <c r="A1515" t="s">
        <v>13604</v>
      </c>
      <c r="B1515" t="s">
        <v>894</v>
      </c>
      <c r="C1515" t="s">
        <v>3625</v>
      </c>
      <c r="D1515" t="s">
        <v>3622</v>
      </c>
      <c r="E1515">
        <v>1002839</v>
      </c>
      <c r="F1515" t="s">
        <v>3623</v>
      </c>
      <c r="G1515" t="s">
        <v>10</v>
      </c>
      <c r="H1515">
        <v>2</v>
      </c>
    </row>
    <row r="1516" spans="1:8" x14ac:dyDescent="0.3">
      <c r="A1516" t="s">
        <v>13604</v>
      </c>
      <c r="B1516" t="s">
        <v>894</v>
      </c>
      <c r="C1516" t="s">
        <v>3625</v>
      </c>
      <c r="D1516" t="s">
        <v>3605</v>
      </c>
      <c r="E1516">
        <v>1001892</v>
      </c>
      <c r="F1516" t="s">
        <v>3606</v>
      </c>
      <c r="G1516" t="s">
        <v>10</v>
      </c>
      <c r="H1516">
        <v>1</v>
      </c>
    </row>
    <row r="1517" spans="1:8" x14ac:dyDescent="0.3">
      <c r="A1517" t="s">
        <v>13604</v>
      </c>
      <c r="B1517" t="s">
        <v>894</v>
      </c>
      <c r="C1517" t="s">
        <v>3625</v>
      </c>
      <c r="D1517" t="s">
        <v>3478</v>
      </c>
      <c r="E1517">
        <v>1009963</v>
      </c>
      <c r="F1517" t="s">
        <v>13611</v>
      </c>
      <c r="G1517" t="s">
        <v>10</v>
      </c>
      <c r="H1517">
        <v>1</v>
      </c>
    </row>
    <row r="1518" spans="1:8" x14ac:dyDescent="0.3">
      <c r="A1518" t="s">
        <v>13604</v>
      </c>
      <c r="B1518" t="s">
        <v>894</v>
      </c>
      <c r="C1518" t="s">
        <v>3625</v>
      </c>
      <c r="D1518" t="s">
        <v>3745</v>
      </c>
      <c r="E1518">
        <v>1004754</v>
      </c>
      <c r="F1518" t="s">
        <v>13147</v>
      </c>
      <c r="G1518" t="s">
        <v>10</v>
      </c>
      <c r="H1518">
        <v>4</v>
      </c>
    </row>
    <row r="1519" spans="1:8" x14ac:dyDescent="0.3">
      <c r="A1519" t="s">
        <v>13604</v>
      </c>
      <c r="B1519" t="s">
        <v>894</v>
      </c>
      <c r="C1519" t="s">
        <v>3625</v>
      </c>
      <c r="D1519" t="s">
        <v>3620</v>
      </c>
      <c r="E1519">
        <v>1000163</v>
      </c>
      <c r="F1519" t="s">
        <v>3621</v>
      </c>
      <c r="G1519" t="s">
        <v>6</v>
      </c>
      <c r="H1519">
        <v>1.5</v>
      </c>
    </row>
    <row r="1520" spans="1:8" x14ac:dyDescent="0.3">
      <c r="A1520" t="s">
        <v>13604</v>
      </c>
      <c r="B1520" t="s">
        <v>894</v>
      </c>
      <c r="C1520" t="s">
        <v>3625</v>
      </c>
      <c r="D1520" t="s">
        <v>3470</v>
      </c>
      <c r="E1520">
        <v>1009782</v>
      </c>
      <c r="F1520" t="s">
        <v>3471</v>
      </c>
      <c r="G1520" t="s">
        <v>6</v>
      </c>
      <c r="H1520">
        <v>0.5</v>
      </c>
    </row>
    <row r="1521" spans="1:8" x14ac:dyDescent="0.3">
      <c r="A1521" t="s">
        <v>13604</v>
      </c>
      <c r="B1521" t="s">
        <v>894</v>
      </c>
      <c r="C1521" t="s">
        <v>3625</v>
      </c>
      <c r="D1521" t="s">
        <v>3543</v>
      </c>
      <c r="E1521">
        <v>1002390</v>
      </c>
      <c r="F1521" t="s">
        <v>3544</v>
      </c>
      <c r="G1521" t="s">
        <v>10</v>
      </c>
      <c r="H1521">
        <v>4</v>
      </c>
    </row>
    <row r="1522" spans="1:8" x14ac:dyDescent="0.3">
      <c r="A1522" t="s">
        <v>13604</v>
      </c>
      <c r="B1522" t="s">
        <v>894</v>
      </c>
      <c r="C1522" t="s">
        <v>3625</v>
      </c>
      <c r="D1522" t="s">
        <v>3536</v>
      </c>
      <c r="E1522">
        <v>1003156</v>
      </c>
      <c r="F1522" t="s">
        <v>3537</v>
      </c>
      <c r="G1522" t="s">
        <v>10</v>
      </c>
      <c r="H1522">
        <v>2</v>
      </c>
    </row>
    <row r="1523" spans="1:8" x14ac:dyDescent="0.3">
      <c r="A1523" t="s">
        <v>13604</v>
      </c>
      <c r="B1523" t="s">
        <v>894</v>
      </c>
      <c r="C1523" t="s">
        <v>3625</v>
      </c>
      <c r="D1523" t="s">
        <v>3493</v>
      </c>
      <c r="E1523">
        <v>1002204</v>
      </c>
      <c r="F1523" t="s">
        <v>3494</v>
      </c>
      <c r="G1523" t="s">
        <v>10</v>
      </c>
      <c r="H1523">
        <v>4</v>
      </c>
    </row>
    <row r="1524" spans="1:8" x14ac:dyDescent="0.3">
      <c r="A1524" t="s">
        <v>13604</v>
      </c>
      <c r="B1524" t="s">
        <v>894</v>
      </c>
      <c r="C1524" t="s">
        <v>3625</v>
      </c>
      <c r="D1524" t="s">
        <v>3627</v>
      </c>
      <c r="E1524">
        <v>1002201</v>
      </c>
      <c r="F1524" t="s">
        <v>3486</v>
      </c>
      <c r="G1524" t="s">
        <v>10</v>
      </c>
      <c r="H1524">
        <v>1</v>
      </c>
    </row>
    <row r="1525" spans="1:8" x14ac:dyDescent="0.3">
      <c r="A1525" t="s">
        <v>13604</v>
      </c>
      <c r="B1525" t="s">
        <v>894</v>
      </c>
      <c r="C1525" t="s">
        <v>3625</v>
      </c>
      <c r="D1525" t="s">
        <v>3476</v>
      </c>
      <c r="E1525">
        <v>1002205</v>
      </c>
      <c r="F1525" t="s">
        <v>3477</v>
      </c>
      <c r="G1525" t="s">
        <v>10</v>
      </c>
      <c r="H1525">
        <v>10</v>
      </c>
    </row>
    <row r="1526" spans="1:8" x14ac:dyDescent="0.3">
      <c r="A1526" t="s">
        <v>13604</v>
      </c>
      <c r="B1526" t="s">
        <v>894</v>
      </c>
      <c r="C1526" t="s">
        <v>3625</v>
      </c>
      <c r="D1526" t="s">
        <v>3468</v>
      </c>
      <c r="E1526">
        <v>1000050</v>
      </c>
      <c r="F1526" t="s">
        <v>3469</v>
      </c>
      <c r="G1526" t="s">
        <v>6</v>
      </c>
      <c r="H1526">
        <v>1</v>
      </c>
    </row>
    <row r="1527" spans="1:8" x14ac:dyDescent="0.3">
      <c r="A1527" t="s">
        <v>13604</v>
      </c>
      <c r="B1527" t="s">
        <v>896</v>
      </c>
      <c r="C1527" t="s">
        <v>897</v>
      </c>
      <c r="D1527" t="s">
        <v>3534</v>
      </c>
      <c r="E1527">
        <v>1000004</v>
      </c>
      <c r="F1527" t="s">
        <v>13093</v>
      </c>
      <c r="G1527" t="s">
        <v>10</v>
      </c>
      <c r="H1527">
        <v>1</v>
      </c>
    </row>
    <row r="1528" spans="1:8" x14ac:dyDescent="0.3">
      <c r="A1528" t="s">
        <v>13604</v>
      </c>
      <c r="B1528" t="s">
        <v>896</v>
      </c>
      <c r="C1528" t="s">
        <v>897</v>
      </c>
      <c r="D1528" t="s">
        <v>3546</v>
      </c>
      <c r="E1528">
        <v>1000005</v>
      </c>
      <c r="F1528" t="s">
        <v>13096</v>
      </c>
      <c r="G1528" t="s">
        <v>10</v>
      </c>
      <c r="H1528">
        <v>2</v>
      </c>
    </row>
    <row r="1529" spans="1:8" x14ac:dyDescent="0.3">
      <c r="A1529" t="s">
        <v>13604</v>
      </c>
      <c r="B1529" t="s">
        <v>896</v>
      </c>
      <c r="C1529" t="s">
        <v>897</v>
      </c>
      <c r="D1529" t="s">
        <v>3489</v>
      </c>
      <c r="E1529">
        <v>1002283</v>
      </c>
      <c r="F1529" t="s">
        <v>13073</v>
      </c>
      <c r="G1529" t="s">
        <v>10</v>
      </c>
      <c r="H1529">
        <v>4</v>
      </c>
    </row>
    <row r="1530" spans="1:8" x14ac:dyDescent="0.3">
      <c r="A1530" t="s">
        <v>13604</v>
      </c>
      <c r="B1530" t="s">
        <v>896</v>
      </c>
      <c r="C1530" t="s">
        <v>897</v>
      </c>
      <c r="D1530" t="s">
        <v>3506</v>
      </c>
      <c r="E1530">
        <v>1002329</v>
      </c>
      <c r="F1530" t="s">
        <v>13101</v>
      </c>
      <c r="G1530" t="s">
        <v>10</v>
      </c>
      <c r="H1530">
        <v>1</v>
      </c>
    </row>
    <row r="1531" spans="1:8" x14ac:dyDescent="0.3">
      <c r="A1531" t="s">
        <v>13604</v>
      </c>
      <c r="B1531" t="s">
        <v>896</v>
      </c>
      <c r="C1531" t="s">
        <v>897</v>
      </c>
      <c r="D1531" t="s">
        <v>3524</v>
      </c>
      <c r="E1531">
        <v>1002311</v>
      </c>
      <c r="F1531" t="s">
        <v>3525</v>
      </c>
      <c r="G1531" t="s">
        <v>10</v>
      </c>
      <c r="H1531">
        <v>1</v>
      </c>
    </row>
    <row r="1532" spans="1:8" x14ac:dyDescent="0.3">
      <c r="A1532" t="s">
        <v>13604</v>
      </c>
      <c r="B1532" t="s">
        <v>896</v>
      </c>
      <c r="C1532" t="s">
        <v>897</v>
      </c>
      <c r="D1532" t="s">
        <v>3518</v>
      </c>
      <c r="E1532">
        <v>1001235</v>
      </c>
      <c r="F1532" t="s">
        <v>3519</v>
      </c>
      <c r="G1532" t="s">
        <v>10</v>
      </c>
      <c r="H1532">
        <v>2</v>
      </c>
    </row>
    <row r="1533" spans="1:8" x14ac:dyDescent="0.3">
      <c r="A1533" t="s">
        <v>13604</v>
      </c>
      <c r="B1533" t="s">
        <v>896</v>
      </c>
      <c r="C1533" t="s">
        <v>897</v>
      </c>
      <c r="D1533" t="s">
        <v>3601</v>
      </c>
      <c r="E1533">
        <v>1000734</v>
      </c>
      <c r="F1533" t="s">
        <v>3602</v>
      </c>
      <c r="G1533" t="s">
        <v>10</v>
      </c>
      <c r="H1533">
        <v>4</v>
      </c>
    </row>
    <row r="1534" spans="1:8" x14ac:dyDescent="0.3">
      <c r="A1534" t="s">
        <v>13604</v>
      </c>
      <c r="B1534" t="s">
        <v>896</v>
      </c>
      <c r="C1534" t="s">
        <v>897</v>
      </c>
      <c r="D1534" t="s">
        <v>3487</v>
      </c>
      <c r="E1534">
        <v>1002083</v>
      </c>
      <c r="F1534" t="s">
        <v>3488</v>
      </c>
      <c r="G1534" t="s">
        <v>10</v>
      </c>
      <c r="H1534">
        <v>2</v>
      </c>
    </row>
    <row r="1535" spans="1:8" x14ac:dyDescent="0.3">
      <c r="A1535" t="s">
        <v>13604</v>
      </c>
      <c r="B1535" t="s">
        <v>896</v>
      </c>
      <c r="C1535" t="s">
        <v>897</v>
      </c>
      <c r="D1535" t="s">
        <v>3605</v>
      </c>
      <c r="E1535">
        <v>1001892</v>
      </c>
      <c r="F1535" t="s">
        <v>3606</v>
      </c>
      <c r="G1535" t="s">
        <v>10</v>
      </c>
      <c r="H1535">
        <v>1</v>
      </c>
    </row>
    <row r="1536" spans="1:8" x14ac:dyDescent="0.3">
      <c r="A1536" t="s">
        <v>13604</v>
      </c>
      <c r="B1536" t="s">
        <v>896</v>
      </c>
      <c r="C1536" t="s">
        <v>897</v>
      </c>
      <c r="D1536" t="s">
        <v>3478</v>
      </c>
      <c r="E1536">
        <v>1009963</v>
      </c>
      <c r="F1536" t="s">
        <v>13611</v>
      </c>
      <c r="G1536" t="s">
        <v>10</v>
      </c>
      <c r="H1536">
        <v>1</v>
      </c>
    </row>
    <row r="1537" spans="1:8" x14ac:dyDescent="0.3">
      <c r="A1537" t="s">
        <v>13604</v>
      </c>
      <c r="B1537" t="s">
        <v>896</v>
      </c>
      <c r="C1537" t="s">
        <v>897</v>
      </c>
      <c r="D1537" t="s">
        <v>3745</v>
      </c>
      <c r="E1537">
        <v>1004754</v>
      </c>
      <c r="F1537" t="s">
        <v>13147</v>
      </c>
      <c r="G1537" t="s">
        <v>10</v>
      </c>
      <c r="H1537">
        <v>2</v>
      </c>
    </row>
    <row r="1538" spans="1:8" x14ac:dyDescent="0.3">
      <c r="A1538" t="s">
        <v>13604</v>
      </c>
      <c r="B1538" t="s">
        <v>896</v>
      </c>
      <c r="C1538" t="s">
        <v>897</v>
      </c>
      <c r="D1538" t="s">
        <v>3620</v>
      </c>
      <c r="E1538">
        <v>1000163</v>
      </c>
      <c r="F1538" t="s">
        <v>3621</v>
      </c>
      <c r="G1538" t="s">
        <v>6</v>
      </c>
      <c r="H1538">
        <v>3</v>
      </c>
    </row>
    <row r="1539" spans="1:8" x14ac:dyDescent="0.3">
      <c r="A1539" t="s">
        <v>13604</v>
      </c>
      <c r="B1539" t="s">
        <v>896</v>
      </c>
      <c r="C1539" t="s">
        <v>897</v>
      </c>
      <c r="D1539" t="s">
        <v>3470</v>
      </c>
      <c r="E1539">
        <v>1009782</v>
      </c>
      <c r="F1539" t="s">
        <v>3471</v>
      </c>
      <c r="G1539" t="s">
        <v>6</v>
      </c>
      <c r="H1539">
        <v>0.5</v>
      </c>
    </row>
    <row r="1540" spans="1:8" x14ac:dyDescent="0.3">
      <c r="A1540" t="s">
        <v>13604</v>
      </c>
      <c r="B1540" t="s">
        <v>896</v>
      </c>
      <c r="C1540" t="s">
        <v>897</v>
      </c>
      <c r="D1540" t="s">
        <v>3543</v>
      </c>
      <c r="E1540">
        <v>1002390</v>
      </c>
      <c r="F1540" t="s">
        <v>3544</v>
      </c>
      <c r="G1540" t="s">
        <v>10</v>
      </c>
      <c r="H1540">
        <v>4</v>
      </c>
    </row>
    <row r="1541" spans="1:8" x14ac:dyDescent="0.3">
      <c r="A1541" t="s">
        <v>13604</v>
      </c>
      <c r="B1541" t="s">
        <v>896</v>
      </c>
      <c r="C1541" t="s">
        <v>897</v>
      </c>
      <c r="D1541" t="s">
        <v>3536</v>
      </c>
      <c r="E1541">
        <v>1003156</v>
      </c>
      <c r="F1541" t="s">
        <v>3537</v>
      </c>
      <c r="G1541" t="s">
        <v>10</v>
      </c>
      <c r="H1541">
        <v>1</v>
      </c>
    </row>
    <row r="1542" spans="1:8" x14ac:dyDescent="0.3">
      <c r="A1542" t="s">
        <v>13604</v>
      </c>
      <c r="B1542" t="s">
        <v>896</v>
      </c>
      <c r="C1542" t="s">
        <v>897</v>
      </c>
      <c r="D1542" t="s">
        <v>3627</v>
      </c>
      <c r="E1542">
        <v>1002201</v>
      </c>
      <c r="F1542" t="s">
        <v>3486</v>
      </c>
      <c r="G1542" t="s">
        <v>10</v>
      </c>
      <c r="H1542">
        <v>2</v>
      </c>
    </row>
    <row r="1543" spans="1:8" x14ac:dyDescent="0.3">
      <c r="A1543" t="s">
        <v>13604</v>
      </c>
      <c r="B1543" t="s">
        <v>896</v>
      </c>
      <c r="C1543" t="s">
        <v>897</v>
      </c>
      <c r="D1543" t="s">
        <v>3476</v>
      </c>
      <c r="E1543">
        <v>1002205</v>
      </c>
      <c r="F1543" t="s">
        <v>3477</v>
      </c>
      <c r="G1543" t="s">
        <v>10</v>
      </c>
      <c r="H1543">
        <v>15</v>
      </c>
    </row>
    <row r="1544" spans="1:8" x14ac:dyDescent="0.3">
      <c r="A1544" t="s">
        <v>13604</v>
      </c>
      <c r="B1544" t="s">
        <v>896</v>
      </c>
      <c r="C1544" t="s">
        <v>897</v>
      </c>
      <c r="D1544" t="s">
        <v>3468</v>
      </c>
      <c r="E1544">
        <v>1000050</v>
      </c>
      <c r="F1544" t="s">
        <v>3469</v>
      </c>
      <c r="G1544" t="s">
        <v>6</v>
      </c>
      <c r="H1544">
        <v>1</v>
      </c>
    </row>
    <row r="1545" spans="1:8" x14ac:dyDescent="0.3">
      <c r="A1545" t="s">
        <v>13604</v>
      </c>
      <c r="B1545" t="s">
        <v>898</v>
      </c>
      <c r="C1545" t="s">
        <v>13457</v>
      </c>
      <c r="D1545" t="s">
        <v>3534</v>
      </c>
      <c r="E1545">
        <v>1000004</v>
      </c>
      <c r="F1545" t="s">
        <v>13093</v>
      </c>
      <c r="G1545" t="s">
        <v>10</v>
      </c>
      <c r="H1545">
        <v>1</v>
      </c>
    </row>
    <row r="1546" spans="1:8" x14ac:dyDescent="0.3">
      <c r="A1546" t="s">
        <v>13604</v>
      </c>
      <c r="B1546" t="s">
        <v>898</v>
      </c>
      <c r="C1546" t="s">
        <v>13457</v>
      </c>
      <c r="D1546" t="s">
        <v>3546</v>
      </c>
      <c r="E1546">
        <v>1000005</v>
      </c>
      <c r="F1546" t="s">
        <v>13096</v>
      </c>
      <c r="G1546" t="s">
        <v>10</v>
      </c>
      <c r="H1546">
        <v>1</v>
      </c>
    </row>
    <row r="1547" spans="1:8" x14ac:dyDescent="0.3">
      <c r="A1547" t="s">
        <v>13604</v>
      </c>
      <c r="B1547" t="s">
        <v>898</v>
      </c>
      <c r="C1547" t="s">
        <v>13457</v>
      </c>
      <c r="D1547" t="s">
        <v>3489</v>
      </c>
      <c r="E1547">
        <v>1002283</v>
      </c>
      <c r="F1547" t="s">
        <v>13073</v>
      </c>
      <c r="G1547" t="s">
        <v>10</v>
      </c>
      <c r="H1547">
        <v>3</v>
      </c>
    </row>
    <row r="1548" spans="1:8" x14ac:dyDescent="0.3">
      <c r="A1548" t="s">
        <v>13604</v>
      </c>
      <c r="B1548" t="s">
        <v>898</v>
      </c>
      <c r="C1548" t="s">
        <v>13457</v>
      </c>
      <c r="D1548" t="s">
        <v>3495</v>
      </c>
      <c r="E1548">
        <v>1002308</v>
      </c>
      <c r="F1548" t="s">
        <v>13100</v>
      </c>
      <c r="G1548" t="s">
        <v>10</v>
      </c>
      <c r="H1548">
        <v>1</v>
      </c>
    </row>
    <row r="1549" spans="1:8" x14ac:dyDescent="0.3">
      <c r="A1549" t="s">
        <v>13604</v>
      </c>
      <c r="B1549" t="s">
        <v>898</v>
      </c>
      <c r="C1549" t="s">
        <v>13457</v>
      </c>
      <c r="D1549" t="s">
        <v>3506</v>
      </c>
      <c r="E1549">
        <v>1002329</v>
      </c>
      <c r="F1549" t="s">
        <v>13101</v>
      </c>
      <c r="G1549" t="s">
        <v>10</v>
      </c>
      <c r="H1549">
        <v>2</v>
      </c>
    </row>
    <row r="1550" spans="1:8" x14ac:dyDescent="0.3">
      <c r="A1550" t="s">
        <v>13604</v>
      </c>
      <c r="B1550" t="s">
        <v>898</v>
      </c>
      <c r="C1550" t="s">
        <v>13457</v>
      </c>
      <c r="D1550" t="s">
        <v>3497</v>
      </c>
      <c r="E1550">
        <v>1002325</v>
      </c>
      <c r="F1550" t="s">
        <v>3498</v>
      </c>
      <c r="G1550" t="s">
        <v>10</v>
      </c>
      <c r="H1550">
        <v>4</v>
      </c>
    </row>
    <row r="1551" spans="1:8" x14ac:dyDescent="0.3">
      <c r="A1551" t="s">
        <v>13604</v>
      </c>
      <c r="B1551" t="s">
        <v>898</v>
      </c>
      <c r="C1551" t="s">
        <v>13457</v>
      </c>
      <c r="D1551" t="s">
        <v>3491</v>
      </c>
      <c r="E1551">
        <v>1001241</v>
      </c>
      <c r="F1551" t="s">
        <v>3492</v>
      </c>
      <c r="G1551" t="s">
        <v>10</v>
      </c>
      <c r="H1551">
        <v>4</v>
      </c>
    </row>
    <row r="1552" spans="1:8" x14ac:dyDescent="0.3">
      <c r="A1552" t="s">
        <v>13604</v>
      </c>
      <c r="B1552" t="s">
        <v>898</v>
      </c>
      <c r="C1552" t="s">
        <v>13457</v>
      </c>
      <c r="D1552" t="s">
        <v>3601</v>
      </c>
      <c r="E1552">
        <v>1000734</v>
      </c>
      <c r="F1552" t="s">
        <v>3602</v>
      </c>
      <c r="G1552" t="s">
        <v>10</v>
      </c>
      <c r="H1552">
        <v>1</v>
      </c>
    </row>
    <row r="1553" spans="1:8" x14ac:dyDescent="0.3">
      <c r="A1553" t="s">
        <v>13604</v>
      </c>
      <c r="B1553" t="s">
        <v>898</v>
      </c>
      <c r="C1553" t="s">
        <v>13457</v>
      </c>
      <c r="D1553" t="s">
        <v>3541</v>
      </c>
      <c r="E1553">
        <v>1000742</v>
      </c>
      <c r="F1553" t="s">
        <v>3542</v>
      </c>
      <c r="G1553" t="s">
        <v>10</v>
      </c>
      <c r="H1553">
        <v>2</v>
      </c>
    </row>
    <row r="1554" spans="1:8" x14ac:dyDescent="0.3">
      <c r="A1554" t="s">
        <v>13604</v>
      </c>
      <c r="B1554" t="s">
        <v>898</v>
      </c>
      <c r="C1554" t="s">
        <v>13457</v>
      </c>
      <c r="D1554" t="s">
        <v>3487</v>
      </c>
      <c r="E1554">
        <v>1002083</v>
      </c>
      <c r="F1554" t="s">
        <v>3488</v>
      </c>
      <c r="G1554" t="s">
        <v>10</v>
      </c>
      <c r="H1554">
        <v>2</v>
      </c>
    </row>
    <row r="1555" spans="1:8" x14ac:dyDescent="0.3">
      <c r="A1555" t="s">
        <v>13604</v>
      </c>
      <c r="B1555" t="s">
        <v>898</v>
      </c>
      <c r="C1555" t="s">
        <v>13457</v>
      </c>
      <c r="D1555" t="s">
        <v>3745</v>
      </c>
      <c r="E1555">
        <v>1004754</v>
      </c>
      <c r="F1555" t="s">
        <v>13147</v>
      </c>
      <c r="G1555" t="s">
        <v>10</v>
      </c>
      <c r="H1555">
        <v>2</v>
      </c>
    </row>
    <row r="1556" spans="1:8" x14ac:dyDescent="0.3">
      <c r="A1556" t="s">
        <v>13604</v>
      </c>
      <c r="B1556" t="s">
        <v>898</v>
      </c>
      <c r="C1556" t="s">
        <v>13457</v>
      </c>
      <c r="D1556" t="s">
        <v>3470</v>
      </c>
      <c r="E1556">
        <v>1009782</v>
      </c>
      <c r="F1556" t="s">
        <v>3471</v>
      </c>
      <c r="G1556" t="s">
        <v>6</v>
      </c>
      <c r="H1556">
        <v>3</v>
      </c>
    </row>
    <row r="1557" spans="1:8" x14ac:dyDescent="0.3">
      <c r="A1557" t="s">
        <v>13604</v>
      </c>
      <c r="B1557" t="s">
        <v>898</v>
      </c>
      <c r="C1557" t="s">
        <v>13457</v>
      </c>
      <c r="D1557" t="s">
        <v>3543</v>
      </c>
      <c r="E1557">
        <v>1002390</v>
      </c>
      <c r="F1557" t="s">
        <v>3544</v>
      </c>
      <c r="G1557" t="s">
        <v>10</v>
      </c>
      <c r="H1557">
        <v>3</v>
      </c>
    </row>
    <row r="1558" spans="1:8" x14ac:dyDescent="0.3">
      <c r="A1558" t="s">
        <v>13604</v>
      </c>
      <c r="B1558" t="s">
        <v>898</v>
      </c>
      <c r="C1558" t="s">
        <v>13457</v>
      </c>
      <c r="D1558" t="s">
        <v>3643</v>
      </c>
      <c r="E1558">
        <v>1004830</v>
      </c>
      <c r="F1558" t="s">
        <v>13308</v>
      </c>
      <c r="G1558" t="s">
        <v>10</v>
      </c>
      <c r="H1558">
        <v>3</v>
      </c>
    </row>
    <row r="1559" spans="1:8" x14ac:dyDescent="0.3">
      <c r="A1559" t="s">
        <v>13604</v>
      </c>
      <c r="B1559" t="s">
        <v>898</v>
      </c>
      <c r="C1559" t="s">
        <v>13457</v>
      </c>
      <c r="D1559" t="s">
        <v>3480</v>
      </c>
      <c r="E1559">
        <v>1009789</v>
      </c>
      <c r="F1559" t="s">
        <v>3481</v>
      </c>
      <c r="G1559" t="s">
        <v>10</v>
      </c>
      <c r="H1559">
        <v>1</v>
      </c>
    </row>
    <row r="1560" spans="1:8" x14ac:dyDescent="0.3">
      <c r="A1560" t="s">
        <v>13604</v>
      </c>
      <c r="B1560" t="s">
        <v>898</v>
      </c>
      <c r="C1560" t="s">
        <v>13457</v>
      </c>
      <c r="D1560" t="s">
        <v>3538</v>
      </c>
      <c r="E1560">
        <v>1004822</v>
      </c>
      <c r="F1560" t="s">
        <v>3539</v>
      </c>
      <c r="G1560" t="s">
        <v>10</v>
      </c>
      <c r="H1560">
        <v>1</v>
      </c>
    </row>
    <row r="1561" spans="1:8" x14ac:dyDescent="0.3">
      <c r="A1561" t="s">
        <v>13604</v>
      </c>
      <c r="B1561" t="s">
        <v>898</v>
      </c>
      <c r="C1561" t="s">
        <v>13457</v>
      </c>
      <c r="D1561" t="s">
        <v>3493</v>
      </c>
      <c r="E1561">
        <v>1002204</v>
      </c>
      <c r="F1561" t="s">
        <v>3494</v>
      </c>
      <c r="G1561" t="s">
        <v>10</v>
      </c>
      <c r="H1561">
        <v>4</v>
      </c>
    </row>
    <row r="1562" spans="1:8" x14ac:dyDescent="0.3">
      <c r="A1562" t="s">
        <v>13604</v>
      </c>
      <c r="B1562" t="s">
        <v>898</v>
      </c>
      <c r="C1562" t="s">
        <v>13457</v>
      </c>
      <c r="D1562" t="s">
        <v>3627</v>
      </c>
      <c r="E1562">
        <v>1002201</v>
      </c>
      <c r="F1562" t="s">
        <v>3486</v>
      </c>
      <c r="G1562" t="s">
        <v>10</v>
      </c>
      <c r="H1562">
        <v>1</v>
      </c>
    </row>
    <row r="1563" spans="1:8" x14ac:dyDescent="0.3">
      <c r="A1563" t="s">
        <v>13604</v>
      </c>
      <c r="B1563" t="s">
        <v>898</v>
      </c>
      <c r="C1563" t="s">
        <v>13457</v>
      </c>
      <c r="D1563" t="s">
        <v>3476</v>
      </c>
      <c r="E1563">
        <v>1002205</v>
      </c>
      <c r="F1563" t="s">
        <v>3477</v>
      </c>
      <c r="G1563" t="s">
        <v>10</v>
      </c>
      <c r="H1563">
        <v>18</v>
      </c>
    </row>
    <row r="1564" spans="1:8" x14ac:dyDescent="0.3">
      <c r="A1564" t="s">
        <v>13604</v>
      </c>
      <c r="B1564" t="s">
        <v>898</v>
      </c>
      <c r="C1564" t="s">
        <v>13457</v>
      </c>
      <c r="D1564" t="s">
        <v>3468</v>
      </c>
      <c r="E1564">
        <v>1000050</v>
      </c>
      <c r="F1564" t="s">
        <v>3469</v>
      </c>
      <c r="G1564" t="s">
        <v>6</v>
      </c>
      <c r="H1564">
        <v>2</v>
      </c>
    </row>
    <row r="1565" spans="1:8" x14ac:dyDescent="0.3">
      <c r="A1565" t="s">
        <v>13604</v>
      </c>
      <c r="B1565" t="s">
        <v>898</v>
      </c>
      <c r="C1565" t="s">
        <v>13457</v>
      </c>
      <c r="D1565" t="s">
        <v>3508</v>
      </c>
      <c r="E1565">
        <v>1002183</v>
      </c>
      <c r="F1565" t="s">
        <v>3509</v>
      </c>
      <c r="G1565" t="s">
        <v>10</v>
      </c>
      <c r="H1565">
        <v>1</v>
      </c>
    </row>
    <row r="1566" spans="1:8" x14ac:dyDescent="0.3">
      <c r="A1566" t="s">
        <v>13604</v>
      </c>
      <c r="B1566" t="s">
        <v>898</v>
      </c>
      <c r="C1566" t="s">
        <v>13457</v>
      </c>
      <c r="D1566" t="s">
        <v>3474</v>
      </c>
      <c r="E1566">
        <v>1002190</v>
      </c>
      <c r="F1566" t="s">
        <v>13597</v>
      </c>
      <c r="G1566" t="s">
        <v>10</v>
      </c>
      <c r="H1566">
        <v>12</v>
      </c>
    </row>
    <row r="1567" spans="1:8" x14ac:dyDescent="0.3">
      <c r="A1567" t="s">
        <v>13604</v>
      </c>
      <c r="B1567" t="s">
        <v>900</v>
      </c>
      <c r="C1567" t="s">
        <v>3626</v>
      </c>
      <c r="D1567" t="s">
        <v>3472</v>
      </c>
      <c r="E1567">
        <v>1000000</v>
      </c>
      <c r="F1567" t="s">
        <v>3473</v>
      </c>
      <c r="G1567" t="s">
        <v>10</v>
      </c>
      <c r="H1567">
        <v>1</v>
      </c>
    </row>
    <row r="1568" spans="1:8" x14ac:dyDescent="0.3">
      <c r="A1568" t="s">
        <v>13604</v>
      </c>
      <c r="B1568" t="s">
        <v>900</v>
      </c>
      <c r="C1568" t="s">
        <v>3626</v>
      </c>
      <c r="D1568" t="s">
        <v>3534</v>
      </c>
      <c r="E1568">
        <v>1000004</v>
      </c>
      <c r="F1568" t="s">
        <v>13093</v>
      </c>
      <c r="G1568" t="s">
        <v>10</v>
      </c>
      <c r="H1568">
        <v>1</v>
      </c>
    </row>
    <row r="1569" spans="1:8" x14ac:dyDescent="0.3">
      <c r="A1569" t="s">
        <v>13604</v>
      </c>
      <c r="B1569" t="s">
        <v>900</v>
      </c>
      <c r="C1569" t="s">
        <v>3626</v>
      </c>
      <c r="D1569" t="s">
        <v>3546</v>
      </c>
      <c r="E1569">
        <v>1000005</v>
      </c>
      <c r="F1569" t="s">
        <v>13096</v>
      </c>
      <c r="G1569" t="s">
        <v>10</v>
      </c>
      <c r="H1569">
        <v>1</v>
      </c>
    </row>
    <row r="1570" spans="1:8" x14ac:dyDescent="0.3">
      <c r="A1570" t="s">
        <v>13604</v>
      </c>
      <c r="B1570" t="s">
        <v>900</v>
      </c>
      <c r="C1570" t="s">
        <v>3626</v>
      </c>
      <c r="D1570" t="s">
        <v>3489</v>
      </c>
      <c r="E1570">
        <v>1002283</v>
      </c>
      <c r="F1570" t="s">
        <v>13073</v>
      </c>
      <c r="G1570" t="s">
        <v>10</v>
      </c>
      <c r="H1570">
        <v>3</v>
      </c>
    </row>
    <row r="1571" spans="1:8" x14ac:dyDescent="0.3">
      <c r="A1571" t="s">
        <v>13604</v>
      </c>
      <c r="B1571" t="s">
        <v>900</v>
      </c>
      <c r="C1571" t="s">
        <v>3626</v>
      </c>
      <c r="D1571" t="s">
        <v>3495</v>
      </c>
      <c r="E1571">
        <v>1002308</v>
      </c>
      <c r="F1571" t="s">
        <v>13100</v>
      </c>
      <c r="G1571" t="s">
        <v>10</v>
      </c>
      <c r="H1571">
        <v>1</v>
      </c>
    </row>
    <row r="1572" spans="1:8" x14ac:dyDescent="0.3">
      <c r="A1572" t="s">
        <v>13604</v>
      </c>
      <c r="B1572" t="s">
        <v>900</v>
      </c>
      <c r="C1572" t="s">
        <v>3626</v>
      </c>
      <c r="D1572" t="s">
        <v>3524</v>
      </c>
      <c r="E1572">
        <v>1002311</v>
      </c>
      <c r="F1572" t="s">
        <v>3525</v>
      </c>
      <c r="G1572" t="s">
        <v>10</v>
      </c>
      <c r="H1572">
        <v>1</v>
      </c>
    </row>
    <row r="1573" spans="1:8" x14ac:dyDescent="0.3">
      <c r="A1573" t="s">
        <v>13604</v>
      </c>
      <c r="B1573" t="s">
        <v>900</v>
      </c>
      <c r="C1573" t="s">
        <v>3626</v>
      </c>
      <c r="D1573" t="s">
        <v>3497</v>
      </c>
      <c r="E1573">
        <v>1002325</v>
      </c>
      <c r="F1573" t="s">
        <v>3498</v>
      </c>
      <c r="G1573" t="s">
        <v>10</v>
      </c>
      <c r="H1573">
        <v>4</v>
      </c>
    </row>
    <row r="1574" spans="1:8" x14ac:dyDescent="0.3">
      <c r="A1574" t="s">
        <v>13604</v>
      </c>
      <c r="B1574" t="s">
        <v>900</v>
      </c>
      <c r="C1574" t="s">
        <v>3626</v>
      </c>
      <c r="D1574" t="s">
        <v>3617</v>
      </c>
      <c r="E1574">
        <v>1011855</v>
      </c>
      <c r="F1574" t="s">
        <v>3618</v>
      </c>
      <c r="G1574" t="s">
        <v>10</v>
      </c>
      <c r="H1574">
        <v>1</v>
      </c>
    </row>
    <row r="1575" spans="1:8" x14ac:dyDescent="0.3">
      <c r="A1575" t="s">
        <v>13604</v>
      </c>
      <c r="B1575" t="s">
        <v>900</v>
      </c>
      <c r="C1575" t="s">
        <v>3626</v>
      </c>
      <c r="D1575" t="s">
        <v>3491</v>
      </c>
      <c r="E1575">
        <v>1001241</v>
      </c>
      <c r="F1575" t="s">
        <v>3492</v>
      </c>
      <c r="G1575" t="s">
        <v>10</v>
      </c>
      <c r="H1575">
        <v>4</v>
      </c>
    </row>
    <row r="1576" spans="1:8" x14ac:dyDescent="0.3">
      <c r="A1576" t="s">
        <v>13604</v>
      </c>
      <c r="B1576" t="s">
        <v>900</v>
      </c>
      <c r="C1576" t="s">
        <v>3626</v>
      </c>
      <c r="D1576" t="s">
        <v>3518</v>
      </c>
      <c r="E1576">
        <v>1001235</v>
      </c>
      <c r="F1576" t="s">
        <v>3519</v>
      </c>
      <c r="G1576" t="s">
        <v>10</v>
      </c>
      <c r="H1576">
        <v>1</v>
      </c>
    </row>
    <row r="1577" spans="1:8" x14ac:dyDescent="0.3">
      <c r="A1577" t="s">
        <v>13604</v>
      </c>
      <c r="B1577" t="s">
        <v>900</v>
      </c>
      <c r="C1577" t="s">
        <v>3626</v>
      </c>
      <c r="D1577" t="s">
        <v>3601</v>
      </c>
      <c r="E1577">
        <v>1000734</v>
      </c>
      <c r="F1577" t="s">
        <v>3602</v>
      </c>
      <c r="G1577" t="s">
        <v>10</v>
      </c>
      <c r="H1577">
        <v>2</v>
      </c>
    </row>
    <row r="1578" spans="1:8" x14ac:dyDescent="0.3">
      <c r="A1578" t="s">
        <v>13604</v>
      </c>
      <c r="B1578" t="s">
        <v>900</v>
      </c>
      <c r="C1578" t="s">
        <v>3626</v>
      </c>
      <c r="D1578" t="s">
        <v>3622</v>
      </c>
      <c r="E1578">
        <v>1002839</v>
      </c>
      <c r="F1578" t="s">
        <v>3623</v>
      </c>
      <c r="G1578" t="s">
        <v>10</v>
      </c>
      <c r="H1578">
        <v>2</v>
      </c>
    </row>
    <row r="1579" spans="1:8" x14ac:dyDescent="0.3">
      <c r="A1579" t="s">
        <v>13604</v>
      </c>
      <c r="B1579" t="s">
        <v>900</v>
      </c>
      <c r="C1579" t="s">
        <v>3626</v>
      </c>
      <c r="D1579" t="s">
        <v>3487</v>
      </c>
      <c r="E1579">
        <v>1002083</v>
      </c>
      <c r="F1579" t="s">
        <v>3488</v>
      </c>
      <c r="G1579" t="s">
        <v>10</v>
      </c>
      <c r="H1579">
        <v>1</v>
      </c>
    </row>
    <row r="1580" spans="1:8" x14ac:dyDescent="0.3">
      <c r="A1580" t="s">
        <v>13604</v>
      </c>
      <c r="B1580" t="s">
        <v>900</v>
      </c>
      <c r="C1580" t="s">
        <v>3626</v>
      </c>
      <c r="D1580" t="s">
        <v>3605</v>
      </c>
      <c r="E1580">
        <v>1001892</v>
      </c>
      <c r="F1580" t="s">
        <v>3606</v>
      </c>
      <c r="G1580" t="s">
        <v>10</v>
      </c>
      <c r="H1580">
        <v>2</v>
      </c>
    </row>
    <row r="1581" spans="1:8" x14ac:dyDescent="0.3">
      <c r="A1581" t="s">
        <v>13604</v>
      </c>
      <c r="B1581" t="s">
        <v>900</v>
      </c>
      <c r="C1581" t="s">
        <v>3626</v>
      </c>
      <c r="D1581" t="s">
        <v>3478</v>
      </c>
      <c r="E1581">
        <v>1009963</v>
      </c>
      <c r="F1581" t="s">
        <v>13611</v>
      </c>
      <c r="G1581" t="s">
        <v>10</v>
      </c>
      <c r="H1581">
        <v>1</v>
      </c>
    </row>
    <row r="1582" spans="1:8" x14ac:dyDescent="0.3">
      <c r="A1582" t="s">
        <v>13604</v>
      </c>
      <c r="B1582" t="s">
        <v>900</v>
      </c>
      <c r="C1582" t="s">
        <v>3626</v>
      </c>
      <c r="D1582" t="s">
        <v>3745</v>
      </c>
      <c r="E1582">
        <v>1004754</v>
      </c>
      <c r="F1582" t="s">
        <v>13147</v>
      </c>
      <c r="G1582" t="s">
        <v>10</v>
      </c>
      <c r="H1582">
        <v>2</v>
      </c>
    </row>
    <row r="1583" spans="1:8" x14ac:dyDescent="0.3">
      <c r="A1583" t="s">
        <v>13604</v>
      </c>
      <c r="B1583" t="s">
        <v>900</v>
      </c>
      <c r="C1583" t="s">
        <v>3626</v>
      </c>
      <c r="D1583" t="s">
        <v>3620</v>
      </c>
      <c r="E1583">
        <v>1000163</v>
      </c>
      <c r="F1583" t="s">
        <v>3621</v>
      </c>
      <c r="G1583" t="s">
        <v>6</v>
      </c>
      <c r="H1583">
        <v>3</v>
      </c>
    </row>
    <row r="1584" spans="1:8" x14ac:dyDescent="0.3">
      <c r="A1584" t="s">
        <v>13604</v>
      </c>
      <c r="B1584" t="s">
        <v>900</v>
      </c>
      <c r="C1584" t="s">
        <v>3626</v>
      </c>
      <c r="D1584" t="s">
        <v>3470</v>
      </c>
      <c r="E1584">
        <v>1009782</v>
      </c>
      <c r="F1584" t="s">
        <v>3471</v>
      </c>
      <c r="G1584" t="s">
        <v>6</v>
      </c>
      <c r="H1584">
        <v>1</v>
      </c>
    </row>
    <row r="1585" spans="1:8" x14ac:dyDescent="0.3">
      <c r="A1585" t="s">
        <v>13604</v>
      </c>
      <c r="B1585" t="s">
        <v>900</v>
      </c>
      <c r="C1585" t="s">
        <v>3626</v>
      </c>
      <c r="D1585" t="s">
        <v>3615</v>
      </c>
      <c r="E1585">
        <v>1004814</v>
      </c>
      <c r="F1585" t="s">
        <v>3616</v>
      </c>
      <c r="G1585" t="s">
        <v>10</v>
      </c>
      <c r="H1585">
        <v>1</v>
      </c>
    </row>
    <row r="1586" spans="1:8" x14ac:dyDescent="0.3">
      <c r="A1586" t="s">
        <v>13604</v>
      </c>
      <c r="B1586" t="s">
        <v>900</v>
      </c>
      <c r="C1586" t="s">
        <v>3626</v>
      </c>
      <c r="D1586" t="s">
        <v>3543</v>
      </c>
      <c r="E1586">
        <v>1002390</v>
      </c>
      <c r="F1586" t="s">
        <v>3544</v>
      </c>
      <c r="G1586" t="s">
        <v>10</v>
      </c>
      <c r="H1586">
        <v>3</v>
      </c>
    </row>
    <row r="1587" spans="1:8" x14ac:dyDescent="0.3">
      <c r="A1587" t="s">
        <v>13604</v>
      </c>
      <c r="B1587" t="s">
        <v>900</v>
      </c>
      <c r="C1587" t="s">
        <v>3626</v>
      </c>
      <c r="D1587" t="s">
        <v>3536</v>
      </c>
      <c r="E1587">
        <v>1003156</v>
      </c>
      <c r="F1587" t="s">
        <v>3537</v>
      </c>
      <c r="G1587" t="s">
        <v>10</v>
      </c>
      <c r="H1587">
        <v>1</v>
      </c>
    </row>
    <row r="1588" spans="1:8" x14ac:dyDescent="0.3">
      <c r="A1588" t="s">
        <v>13604</v>
      </c>
      <c r="B1588" t="s">
        <v>900</v>
      </c>
      <c r="C1588" t="s">
        <v>3626</v>
      </c>
      <c r="D1588" t="s">
        <v>3493</v>
      </c>
      <c r="E1588">
        <v>1002204</v>
      </c>
      <c r="F1588" t="s">
        <v>3494</v>
      </c>
      <c r="G1588" t="s">
        <v>10</v>
      </c>
      <c r="H1588">
        <v>4</v>
      </c>
    </row>
    <row r="1589" spans="1:8" x14ac:dyDescent="0.3">
      <c r="A1589" t="s">
        <v>13604</v>
      </c>
      <c r="B1589" t="s">
        <v>900</v>
      </c>
      <c r="C1589" t="s">
        <v>3626</v>
      </c>
      <c r="D1589" t="s">
        <v>3627</v>
      </c>
      <c r="E1589">
        <v>1002201</v>
      </c>
      <c r="F1589" t="s">
        <v>3486</v>
      </c>
      <c r="G1589" t="s">
        <v>10</v>
      </c>
      <c r="H1589">
        <v>2</v>
      </c>
    </row>
    <row r="1590" spans="1:8" x14ac:dyDescent="0.3">
      <c r="A1590" t="s">
        <v>13604</v>
      </c>
      <c r="B1590" t="s">
        <v>900</v>
      </c>
      <c r="C1590" t="s">
        <v>3626</v>
      </c>
      <c r="D1590" t="s">
        <v>3476</v>
      </c>
      <c r="E1590">
        <v>1002205</v>
      </c>
      <c r="F1590" t="s">
        <v>3477</v>
      </c>
      <c r="G1590" t="s">
        <v>10</v>
      </c>
      <c r="H1590">
        <v>24</v>
      </c>
    </row>
    <row r="1591" spans="1:8" x14ac:dyDescent="0.3">
      <c r="A1591" t="s">
        <v>13604</v>
      </c>
      <c r="B1591" t="s">
        <v>900</v>
      </c>
      <c r="C1591" t="s">
        <v>3626</v>
      </c>
      <c r="D1591" t="s">
        <v>3468</v>
      </c>
      <c r="E1591">
        <v>1000050</v>
      </c>
      <c r="F1591" t="s">
        <v>3469</v>
      </c>
      <c r="G1591" t="s">
        <v>6</v>
      </c>
      <c r="H1591">
        <v>1</v>
      </c>
    </row>
    <row r="1592" spans="1:8" x14ac:dyDescent="0.3">
      <c r="A1592" t="s">
        <v>13604</v>
      </c>
      <c r="B1592" t="s">
        <v>900</v>
      </c>
      <c r="C1592" t="s">
        <v>3626</v>
      </c>
      <c r="D1592" t="s">
        <v>3474</v>
      </c>
      <c r="E1592">
        <v>1002190</v>
      </c>
      <c r="F1592" t="s">
        <v>13597</v>
      </c>
      <c r="G1592" t="s">
        <v>10</v>
      </c>
      <c r="H1592">
        <v>2</v>
      </c>
    </row>
    <row r="1593" spans="1:8" x14ac:dyDescent="0.3">
      <c r="A1593" t="s">
        <v>13604</v>
      </c>
      <c r="B1593" t="s">
        <v>902</v>
      </c>
      <c r="C1593" t="s">
        <v>903</v>
      </c>
      <c r="D1593" t="s">
        <v>3534</v>
      </c>
      <c r="E1593">
        <v>1000004</v>
      </c>
      <c r="F1593" t="s">
        <v>13093</v>
      </c>
      <c r="G1593" t="s">
        <v>10</v>
      </c>
      <c r="H1593">
        <v>1</v>
      </c>
    </row>
    <row r="1594" spans="1:8" x14ac:dyDescent="0.3">
      <c r="A1594" t="s">
        <v>13604</v>
      </c>
      <c r="B1594" t="s">
        <v>902</v>
      </c>
      <c r="C1594" t="s">
        <v>903</v>
      </c>
      <c r="D1594" t="s">
        <v>3546</v>
      </c>
      <c r="E1594">
        <v>1000005</v>
      </c>
      <c r="F1594" t="s">
        <v>13096</v>
      </c>
      <c r="G1594" t="s">
        <v>10</v>
      </c>
      <c r="H1594">
        <v>2</v>
      </c>
    </row>
    <row r="1595" spans="1:8" x14ac:dyDescent="0.3">
      <c r="A1595" t="s">
        <v>13604</v>
      </c>
      <c r="B1595" t="s">
        <v>902</v>
      </c>
      <c r="C1595" t="s">
        <v>903</v>
      </c>
      <c r="D1595" t="s">
        <v>3489</v>
      </c>
      <c r="E1595">
        <v>1002283</v>
      </c>
      <c r="F1595" t="s">
        <v>13073</v>
      </c>
      <c r="G1595" t="s">
        <v>10</v>
      </c>
      <c r="H1595">
        <v>4</v>
      </c>
    </row>
    <row r="1596" spans="1:8" x14ac:dyDescent="0.3">
      <c r="A1596" t="s">
        <v>13604</v>
      </c>
      <c r="B1596" t="s">
        <v>902</v>
      </c>
      <c r="C1596" t="s">
        <v>903</v>
      </c>
      <c r="D1596" t="s">
        <v>3506</v>
      </c>
      <c r="E1596">
        <v>1002329</v>
      </c>
      <c r="F1596" t="s">
        <v>13101</v>
      </c>
      <c r="G1596" t="s">
        <v>10</v>
      </c>
      <c r="H1596">
        <v>1</v>
      </c>
    </row>
    <row r="1597" spans="1:8" x14ac:dyDescent="0.3">
      <c r="A1597" t="s">
        <v>13604</v>
      </c>
      <c r="B1597" t="s">
        <v>902</v>
      </c>
      <c r="C1597" t="s">
        <v>903</v>
      </c>
      <c r="D1597" t="s">
        <v>3524</v>
      </c>
      <c r="E1597">
        <v>1002311</v>
      </c>
      <c r="F1597" t="s">
        <v>3525</v>
      </c>
      <c r="G1597" t="s">
        <v>10</v>
      </c>
      <c r="H1597">
        <v>1</v>
      </c>
    </row>
    <row r="1598" spans="1:8" x14ac:dyDescent="0.3">
      <c r="A1598" t="s">
        <v>13604</v>
      </c>
      <c r="B1598" t="s">
        <v>902</v>
      </c>
      <c r="C1598" t="s">
        <v>903</v>
      </c>
      <c r="D1598" t="s">
        <v>3518</v>
      </c>
      <c r="E1598">
        <v>1001235</v>
      </c>
      <c r="F1598" t="s">
        <v>3519</v>
      </c>
      <c r="G1598" t="s">
        <v>10</v>
      </c>
      <c r="H1598">
        <v>2</v>
      </c>
    </row>
    <row r="1599" spans="1:8" x14ac:dyDescent="0.3">
      <c r="A1599" t="s">
        <v>13604</v>
      </c>
      <c r="B1599" t="s">
        <v>902</v>
      </c>
      <c r="C1599" t="s">
        <v>903</v>
      </c>
      <c r="D1599" t="s">
        <v>3601</v>
      </c>
      <c r="E1599">
        <v>1000734</v>
      </c>
      <c r="F1599" t="s">
        <v>3602</v>
      </c>
      <c r="G1599" t="s">
        <v>10</v>
      </c>
      <c r="H1599">
        <v>4</v>
      </c>
    </row>
    <row r="1600" spans="1:8" x14ac:dyDescent="0.3">
      <c r="A1600" t="s">
        <v>13604</v>
      </c>
      <c r="B1600" t="s">
        <v>902</v>
      </c>
      <c r="C1600" t="s">
        <v>903</v>
      </c>
      <c r="D1600" t="s">
        <v>3487</v>
      </c>
      <c r="E1600">
        <v>1002083</v>
      </c>
      <c r="F1600" t="s">
        <v>3488</v>
      </c>
      <c r="G1600" t="s">
        <v>10</v>
      </c>
      <c r="H1600">
        <v>2</v>
      </c>
    </row>
    <row r="1601" spans="1:8" x14ac:dyDescent="0.3">
      <c r="A1601" t="s">
        <v>13604</v>
      </c>
      <c r="B1601" t="s">
        <v>902</v>
      </c>
      <c r="C1601" t="s">
        <v>903</v>
      </c>
      <c r="D1601" t="s">
        <v>3605</v>
      </c>
      <c r="E1601">
        <v>1001892</v>
      </c>
      <c r="F1601" t="s">
        <v>3606</v>
      </c>
      <c r="G1601" t="s">
        <v>10</v>
      </c>
      <c r="H1601">
        <v>1</v>
      </c>
    </row>
    <row r="1602" spans="1:8" x14ac:dyDescent="0.3">
      <c r="A1602" t="s">
        <v>13604</v>
      </c>
      <c r="B1602" t="s">
        <v>902</v>
      </c>
      <c r="C1602" t="s">
        <v>903</v>
      </c>
      <c r="D1602" t="s">
        <v>3478</v>
      </c>
      <c r="E1602">
        <v>1009963</v>
      </c>
      <c r="F1602" t="s">
        <v>13611</v>
      </c>
      <c r="G1602" t="s">
        <v>10</v>
      </c>
      <c r="H1602">
        <v>1</v>
      </c>
    </row>
    <row r="1603" spans="1:8" x14ac:dyDescent="0.3">
      <c r="A1603" t="s">
        <v>13604</v>
      </c>
      <c r="B1603" t="s">
        <v>902</v>
      </c>
      <c r="C1603" t="s">
        <v>903</v>
      </c>
      <c r="D1603" t="s">
        <v>3745</v>
      </c>
      <c r="E1603">
        <v>1004754</v>
      </c>
      <c r="F1603" t="s">
        <v>13147</v>
      </c>
      <c r="G1603" t="s">
        <v>10</v>
      </c>
      <c r="H1603">
        <v>2</v>
      </c>
    </row>
    <row r="1604" spans="1:8" x14ac:dyDescent="0.3">
      <c r="A1604" t="s">
        <v>13604</v>
      </c>
      <c r="B1604" t="s">
        <v>902</v>
      </c>
      <c r="C1604" t="s">
        <v>903</v>
      </c>
      <c r="D1604" t="s">
        <v>3620</v>
      </c>
      <c r="E1604">
        <v>1000163</v>
      </c>
      <c r="F1604" t="s">
        <v>3621</v>
      </c>
      <c r="G1604" t="s">
        <v>6</v>
      </c>
      <c r="H1604">
        <v>3</v>
      </c>
    </row>
    <row r="1605" spans="1:8" x14ac:dyDescent="0.3">
      <c r="A1605" t="s">
        <v>13604</v>
      </c>
      <c r="B1605" t="s">
        <v>902</v>
      </c>
      <c r="C1605" t="s">
        <v>903</v>
      </c>
      <c r="D1605" t="s">
        <v>3470</v>
      </c>
      <c r="E1605">
        <v>1009782</v>
      </c>
      <c r="F1605" t="s">
        <v>3471</v>
      </c>
      <c r="G1605" t="s">
        <v>6</v>
      </c>
      <c r="H1605">
        <v>0.5</v>
      </c>
    </row>
    <row r="1606" spans="1:8" x14ac:dyDescent="0.3">
      <c r="A1606" t="s">
        <v>13604</v>
      </c>
      <c r="B1606" t="s">
        <v>902</v>
      </c>
      <c r="C1606" t="s">
        <v>903</v>
      </c>
      <c r="D1606" t="s">
        <v>3543</v>
      </c>
      <c r="E1606">
        <v>1002390</v>
      </c>
      <c r="F1606" t="s">
        <v>3544</v>
      </c>
      <c r="G1606" t="s">
        <v>10</v>
      </c>
      <c r="H1606">
        <v>4</v>
      </c>
    </row>
    <row r="1607" spans="1:8" x14ac:dyDescent="0.3">
      <c r="A1607" t="s">
        <v>13604</v>
      </c>
      <c r="B1607" t="s">
        <v>902</v>
      </c>
      <c r="C1607" t="s">
        <v>903</v>
      </c>
      <c r="D1607" t="s">
        <v>3536</v>
      </c>
      <c r="E1607">
        <v>1003156</v>
      </c>
      <c r="F1607" t="s">
        <v>3537</v>
      </c>
      <c r="G1607" t="s">
        <v>10</v>
      </c>
      <c r="H1607">
        <v>1</v>
      </c>
    </row>
    <row r="1608" spans="1:8" x14ac:dyDescent="0.3">
      <c r="A1608" t="s">
        <v>13604</v>
      </c>
      <c r="B1608" t="s">
        <v>902</v>
      </c>
      <c r="C1608" t="s">
        <v>903</v>
      </c>
      <c r="D1608" t="s">
        <v>3627</v>
      </c>
      <c r="E1608">
        <v>1002201</v>
      </c>
      <c r="F1608" t="s">
        <v>3486</v>
      </c>
      <c r="G1608" t="s">
        <v>10</v>
      </c>
      <c r="H1608">
        <v>2</v>
      </c>
    </row>
    <row r="1609" spans="1:8" x14ac:dyDescent="0.3">
      <c r="A1609" t="s">
        <v>13604</v>
      </c>
      <c r="B1609" t="s">
        <v>902</v>
      </c>
      <c r="C1609" t="s">
        <v>903</v>
      </c>
      <c r="D1609" t="s">
        <v>3476</v>
      </c>
      <c r="E1609">
        <v>1002205</v>
      </c>
      <c r="F1609" t="s">
        <v>3477</v>
      </c>
      <c r="G1609" t="s">
        <v>10</v>
      </c>
      <c r="H1609">
        <v>15</v>
      </c>
    </row>
    <row r="1610" spans="1:8" x14ac:dyDescent="0.3">
      <c r="A1610" t="s">
        <v>13604</v>
      </c>
      <c r="B1610" t="s">
        <v>902</v>
      </c>
      <c r="C1610" t="s">
        <v>903</v>
      </c>
      <c r="D1610" t="s">
        <v>3468</v>
      </c>
      <c r="E1610">
        <v>1000050</v>
      </c>
      <c r="F1610" t="s">
        <v>3469</v>
      </c>
      <c r="G1610" t="s">
        <v>6</v>
      </c>
      <c r="H1610">
        <v>1</v>
      </c>
    </row>
    <row r="1611" spans="1:8" x14ac:dyDescent="0.3">
      <c r="A1611" t="s">
        <v>13604</v>
      </c>
      <c r="B1611" t="s">
        <v>904</v>
      </c>
      <c r="C1611" t="s">
        <v>905</v>
      </c>
      <c r="D1611" t="s">
        <v>3524</v>
      </c>
      <c r="E1611">
        <v>1002311</v>
      </c>
      <c r="F1611" t="s">
        <v>3525</v>
      </c>
      <c r="G1611" t="s">
        <v>10</v>
      </c>
      <c r="H1611">
        <v>64</v>
      </c>
    </row>
    <row r="1612" spans="1:8" x14ac:dyDescent="0.3">
      <c r="A1612" t="s">
        <v>13604</v>
      </c>
      <c r="B1612" t="s">
        <v>906</v>
      </c>
      <c r="C1612" t="s">
        <v>907</v>
      </c>
      <c r="D1612" t="s">
        <v>3472</v>
      </c>
      <c r="E1612">
        <v>1000000</v>
      </c>
      <c r="F1612" t="s">
        <v>3473</v>
      </c>
      <c r="G1612" t="s">
        <v>10</v>
      </c>
      <c r="H1612">
        <v>1</v>
      </c>
    </row>
    <row r="1613" spans="1:8" x14ac:dyDescent="0.3">
      <c r="A1613" t="s">
        <v>13604</v>
      </c>
      <c r="B1613" t="s">
        <v>906</v>
      </c>
      <c r="C1613" t="s">
        <v>907</v>
      </c>
      <c r="D1613" t="s">
        <v>3534</v>
      </c>
      <c r="E1613">
        <v>1000004</v>
      </c>
      <c r="F1613" t="s">
        <v>13093</v>
      </c>
      <c r="G1613" t="s">
        <v>10</v>
      </c>
      <c r="H1613">
        <v>1</v>
      </c>
    </row>
    <row r="1614" spans="1:8" x14ac:dyDescent="0.3">
      <c r="A1614" t="s">
        <v>13604</v>
      </c>
      <c r="B1614" t="s">
        <v>906</v>
      </c>
      <c r="C1614" t="s">
        <v>907</v>
      </c>
      <c r="D1614" t="s">
        <v>3506</v>
      </c>
      <c r="E1614">
        <v>1002329</v>
      </c>
      <c r="F1614" t="s">
        <v>13101</v>
      </c>
      <c r="G1614" t="s">
        <v>10</v>
      </c>
      <c r="H1614">
        <v>2</v>
      </c>
    </row>
    <row r="1615" spans="1:8" x14ac:dyDescent="0.3">
      <c r="A1615" t="s">
        <v>13604</v>
      </c>
      <c r="B1615" t="s">
        <v>906</v>
      </c>
      <c r="C1615" t="s">
        <v>907</v>
      </c>
      <c r="D1615" t="s">
        <v>3520</v>
      </c>
      <c r="E1615">
        <v>1002339</v>
      </c>
      <c r="F1615" t="s">
        <v>13324</v>
      </c>
      <c r="G1615" t="s">
        <v>10</v>
      </c>
      <c r="H1615">
        <v>1</v>
      </c>
    </row>
    <row r="1616" spans="1:8" x14ac:dyDescent="0.3">
      <c r="A1616" t="s">
        <v>13604</v>
      </c>
      <c r="B1616" t="s">
        <v>906</v>
      </c>
      <c r="C1616" t="s">
        <v>907</v>
      </c>
      <c r="D1616" t="s">
        <v>3617</v>
      </c>
      <c r="E1616">
        <v>1011855</v>
      </c>
      <c r="F1616" t="s">
        <v>3618</v>
      </c>
      <c r="G1616" t="s">
        <v>10</v>
      </c>
      <c r="H1616">
        <v>1</v>
      </c>
    </row>
    <row r="1617" spans="1:8" x14ac:dyDescent="0.3">
      <c r="A1617" t="s">
        <v>13604</v>
      </c>
      <c r="B1617" t="s">
        <v>906</v>
      </c>
      <c r="C1617" t="s">
        <v>907</v>
      </c>
      <c r="D1617" t="s">
        <v>3518</v>
      </c>
      <c r="E1617">
        <v>1001235</v>
      </c>
      <c r="F1617" t="s">
        <v>3519</v>
      </c>
      <c r="G1617" t="s">
        <v>10</v>
      </c>
      <c r="H1617">
        <v>1</v>
      </c>
    </row>
    <row r="1618" spans="1:8" x14ac:dyDescent="0.3">
      <c r="A1618" t="s">
        <v>13604</v>
      </c>
      <c r="B1618" t="s">
        <v>906</v>
      </c>
      <c r="C1618" t="s">
        <v>907</v>
      </c>
      <c r="D1618" t="s">
        <v>3487</v>
      </c>
      <c r="E1618">
        <v>1002083</v>
      </c>
      <c r="F1618" t="s">
        <v>3488</v>
      </c>
      <c r="G1618" t="s">
        <v>10</v>
      </c>
      <c r="H1618">
        <v>1</v>
      </c>
    </row>
    <row r="1619" spans="1:8" x14ac:dyDescent="0.3">
      <c r="A1619" t="s">
        <v>13604</v>
      </c>
      <c r="B1619" t="s">
        <v>906</v>
      </c>
      <c r="C1619" t="s">
        <v>907</v>
      </c>
      <c r="D1619" t="s">
        <v>3673</v>
      </c>
      <c r="E1619">
        <v>1004752</v>
      </c>
      <c r="F1619" t="s">
        <v>13131</v>
      </c>
      <c r="G1619" t="s">
        <v>10</v>
      </c>
      <c r="H1619">
        <v>1</v>
      </c>
    </row>
    <row r="1620" spans="1:8" x14ac:dyDescent="0.3">
      <c r="A1620" t="s">
        <v>13604</v>
      </c>
      <c r="B1620" t="s">
        <v>906</v>
      </c>
      <c r="C1620" t="s">
        <v>907</v>
      </c>
      <c r="D1620" t="s">
        <v>3470</v>
      </c>
      <c r="E1620">
        <v>1009782</v>
      </c>
      <c r="F1620" t="s">
        <v>3471</v>
      </c>
      <c r="G1620" t="s">
        <v>6</v>
      </c>
      <c r="H1620">
        <v>0.5</v>
      </c>
    </row>
    <row r="1621" spans="1:8" x14ac:dyDescent="0.3">
      <c r="A1621" t="s">
        <v>13604</v>
      </c>
      <c r="B1621" t="s">
        <v>906</v>
      </c>
      <c r="C1621" t="s">
        <v>907</v>
      </c>
      <c r="D1621" t="s">
        <v>3594</v>
      </c>
      <c r="E1621">
        <v>1001263</v>
      </c>
      <c r="F1621" t="s">
        <v>3595</v>
      </c>
      <c r="G1621" t="s">
        <v>10</v>
      </c>
      <c r="H1621">
        <v>1</v>
      </c>
    </row>
    <row r="1622" spans="1:8" x14ac:dyDescent="0.3">
      <c r="A1622" t="s">
        <v>13604</v>
      </c>
      <c r="B1622" t="s">
        <v>906</v>
      </c>
      <c r="C1622" t="s">
        <v>907</v>
      </c>
      <c r="D1622" t="s">
        <v>3543</v>
      </c>
      <c r="E1622">
        <v>1002390</v>
      </c>
      <c r="F1622" t="s">
        <v>3544</v>
      </c>
      <c r="G1622" t="s">
        <v>10</v>
      </c>
      <c r="H1622">
        <v>1</v>
      </c>
    </row>
    <row r="1623" spans="1:8" x14ac:dyDescent="0.3">
      <c r="A1623" t="s">
        <v>13604</v>
      </c>
      <c r="B1623" t="s">
        <v>906</v>
      </c>
      <c r="C1623" t="s">
        <v>907</v>
      </c>
      <c r="D1623" t="s">
        <v>13422</v>
      </c>
      <c r="E1623">
        <v>1004830</v>
      </c>
      <c r="F1623" t="s">
        <v>13308</v>
      </c>
      <c r="G1623" t="s">
        <v>10</v>
      </c>
      <c r="H1623">
        <v>1</v>
      </c>
    </row>
    <row r="1624" spans="1:8" x14ac:dyDescent="0.3">
      <c r="A1624" t="s">
        <v>13604</v>
      </c>
      <c r="B1624" t="s">
        <v>906</v>
      </c>
      <c r="C1624" t="s">
        <v>907</v>
      </c>
      <c r="D1624" t="s">
        <v>3480</v>
      </c>
      <c r="E1624">
        <v>1009789</v>
      </c>
      <c r="F1624" t="s">
        <v>3481</v>
      </c>
      <c r="G1624" t="s">
        <v>10</v>
      </c>
      <c r="H1624">
        <v>1</v>
      </c>
    </row>
    <row r="1625" spans="1:8" x14ac:dyDescent="0.3">
      <c r="A1625" t="s">
        <v>13604</v>
      </c>
      <c r="B1625" t="s">
        <v>906</v>
      </c>
      <c r="C1625" t="s">
        <v>907</v>
      </c>
      <c r="D1625" t="s">
        <v>3627</v>
      </c>
      <c r="E1625">
        <v>1002201</v>
      </c>
      <c r="F1625" t="s">
        <v>3486</v>
      </c>
      <c r="G1625" t="s">
        <v>10</v>
      </c>
      <c r="H1625">
        <v>1</v>
      </c>
    </row>
    <row r="1626" spans="1:8" x14ac:dyDescent="0.3">
      <c r="A1626" t="s">
        <v>13604</v>
      </c>
      <c r="B1626" t="s">
        <v>906</v>
      </c>
      <c r="C1626" t="s">
        <v>907</v>
      </c>
      <c r="D1626" t="s">
        <v>3476</v>
      </c>
      <c r="E1626">
        <v>1002205</v>
      </c>
      <c r="F1626" t="s">
        <v>3477</v>
      </c>
      <c r="G1626" t="s">
        <v>10</v>
      </c>
      <c r="H1626">
        <v>4</v>
      </c>
    </row>
    <row r="1627" spans="1:8" x14ac:dyDescent="0.3">
      <c r="A1627" t="s">
        <v>13604</v>
      </c>
      <c r="B1627" t="s">
        <v>906</v>
      </c>
      <c r="C1627" t="s">
        <v>907</v>
      </c>
      <c r="D1627" t="s">
        <v>3596</v>
      </c>
      <c r="E1627">
        <v>1002203</v>
      </c>
      <c r="F1627" t="s">
        <v>3597</v>
      </c>
      <c r="G1627" t="s">
        <v>10</v>
      </c>
      <c r="H1627">
        <v>2</v>
      </c>
    </row>
    <row r="1628" spans="1:8" x14ac:dyDescent="0.3">
      <c r="A1628" t="s">
        <v>13604</v>
      </c>
      <c r="B1628" t="s">
        <v>906</v>
      </c>
      <c r="C1628" t="s">
        <v>907</v>
      </c>
      <c r="D1628" t="s">
        <v>3468</v>
      </c>
      <c r="E1628">
        <v>1000050</v>
      </c>
      <c r="F1628" t="s">
        <v>3469</v>
      </c>
      <c r="G1628" t="s">
        <v>6</v>
      </c>
      <c r="H1628">
        <v>2</v>
      </c>
    </row>
    <row r="1629" spans="1:8" x14ac:dyDescent="0.3">
      <c r="A1629" t="s">
        <v>13604</v>
      </c>
      <c r="B1629" t="s">
        <v>906</v>
      </c>
      <c r="C1629" t="s">
        <v>907</v>
      </c>
      <c r="D1629" t="s">
        <v>3474</v>
      </c>
      <c r="E1629">
        <v>1002190</v>
      </c>
      <c r="F1629" t="s">
        <v>13597</v>
      </c>
      <c r="G1629" t="s">
        <v>10</v>
      </c>
      <c r="H1629">
        <v>4</v>
      </c>
    </row>
    <row r="1630" spans="1:8" x14ac:dyDescent="0.3">
      <c r="A1630" t="s">
        <v>13604</v>
      </c>
      <c r="B1630" t="s">
        <v>908</v>
      </c>
      <c r="C1630" t="s">
        <v>909</v>
      </c>
      <c r="D1630" t="s">
        <v>3472</v>
      </c>
      <c r="E1630">
        <v>1000000</v>
      </c>
      <c r="F1630" t="s">
        <v>3473</v>
      </c>
      <c r="G1630" t="s">
        <v>10</v>
      </c>
      <c r="H1630">
        <v>1</v>
      </c>
    </row>
    <row r="1631" spans="1:8" x14ac:dyDescent="0.3">
      <c r="A1631" t="s">
        <v>13604</v>
      </c>
      <c r="B1631" t="s">
        <v>908</v>
      </c>
      <c r="C1631" t="s">
        <v>909</v>
      </c>
      <c r="D1631" t="s">
        <v>3534</v>
      </c>
      <c r="E1631">
        <v>1000004</v>
      </c>
      <c r="F1631" t="s">
        <v>13093</v>
      </c>
      <c r="G1631" t="s">
        <v>10</v>
      </c>
      <c r="H1631">
        <v>4</v>
      </c>
    </row>
    <row r="1632" spans="1:8" x14ac:dyDescent="0.3">
      <c r="A1632" t="s">
        <v>13604</v>
      </c>
      <c r="B1632" t="s">
        <v>908</v>
      </c>
      <c r="C1632" t="s">
        <v>909</v>
      </c>
      <c r="D1632" t="s">
        <v>3489</v>
      </c>
      <c r="E1632">
        <v>1002283</v>
      </c>
      <c r="F1632" t="s">
        <v>13073</v>
      </c>
      <c r="G1632" t="s">
        <v>10</v>
      </c>
      <c r="H1632">
        <v>3</v>
      </c>
    </row>
    <row r="1633" spans="1:8" x14ac:dyDescent="0.3">
      <c r="A1633" t="s">
        <v>13604</v>
      </c>
      <c r="B1633" t="s">
        <v>908</v>
      </c>
      <c r="C1633" t="s">
        <v>909</v>
      </c>
      <c r="D1633" t="s">
        <v>3506</v>
      </c>
      <c r="E1633">
        <v>1002329</v>
      </c>
      <c r="F1633" t="s">
        <v>13101</v>
      </c>
      <c r="G1633" t="s">
        <v>10</v>
      </c>
      <c r="H1633">
        <v>1</v>
      </c>
    </row>
    <row r="1634" spans="1:8" x14ac:dyDescent="0.3">
      <c r="A1634" t="s">
        <v>13604</v>
      </c>
      <c r="B1634" t="s">
        <v>908</v>
      </c>
      <c r="C1634" t="s">
        <v>909</v>
      </c>
      <c r="D1634" t="s">
        <v>3520</v>
      </c>
      <c r="E1634">
        <v>1002339</v>
      </c>
      <c r="F1634" t="s">
        <v>13324</v>
      </c>
      <c r="G1634" t="s">
        <v>10</v>
      </c>
      <c r="H1634">
        <v>2</v>
      </c>
    </row>
    <row r="1635" spans="1:8" x14ac:dyDescent="0.3">
      <c r="A1635" t="s">
        <v>13604</v>
      </c>
      <c r="B1635" t="s">
        <v>908</v>
      </c>
      <c r="C1635" t="s">
        <v>909</v>
      </c>
      <c r="D1635" t="s">
        <v>3617</v>
      </c>
      <c r="E1635">
        <v>1011855</v>
      </c>
      <c r="F1635" t="s">
        <v>3618</v>
      </c>
      <c r="G1635" t="s">
        <v>10</v>
      </c>
      <c r="H1635">
        <v>1</v>
      </c>
    </row>
    <row r="1636" spans="1:8" x14ac:dyDescent="0.3">
      <c r="A1636" t="s">
        <v>13604</v>
      </c>
      <c r="B1636" t="s">
        <v>908</v>
      </c>
      <c r="C1636" t="s">
        <v>909</v>
      </c>
      <c r="D1636" t="s">
        <v>3518</v>
      </c>
      <c r="E1636">
        <v>1001235</v>
      </c>
      <c r="F1636" t="s">
        <v>3519</v>
      </c>
      <c r="G1636" t="s">
        <v>10</v>
      </c>
      <c r="H1636">
        <v>2</v>
      </c>
    </row>
    <row r="1637" spans="1:8" x14ac:dyDescent="0.3">
      <c r="A1637" t="s">
        <v>13604</v>
      </c>
      <c r="B1637" t="s">
        <v>908</v>
      </c>
      <c r="C1637" t="s">
        <v>909</v>
      </c>
      <c r="D1637" t="s">
        <v>3487</v>
      </c>
      <c r="E1637">
        <v>1002083</v>
      </c>
      <c r="F1637" t="s">
        <v>3488</v>
      </c>
      <c r="G1637" t="s">
        <v>10</v>
      </c>
      <c r="H1637">
        <v>2</v>
      </c>
    </row>
    <row r="1638" spans="1:8" x14ac:dyDescent="0.3">
      <c r="A1638" t="s">
        <v>13604</v>
      </c>
      <c r="B1638" t="s">
        <v>908</v>
      </c>
      <c r="C1638" t="s">
        <v>909</v>
      </c>
      <c r="D1638" t="s">
        <v>3673</v>
      </c>
      <c r="E1638">
        <v>1004752</v>
      </c>
      <c r="F1638" t="s">
        <v>13131</v>
      </c>
      <c r="G1638" t="s">
        <v>10</v>
      </c>
      <c r="H1638">
        <v>1</v>
      </c>
    </row>
    <row r="1639" spans="1:8" x14ac:dyDescent="0.3">
      <c r="A1639" t="s">
        <v>13604</v>
      </c>
      <c r="B1639" t="s">
        <v>908</v>
      </c>
      <c r="C1639" t="s">
        <v>909</v>
      </c>
      <c r="D1639" t="s">
        <v>3470</v>
      </c>
      <c r="E1639">
        <v>1009782</v>
      </c>
      <c r="F1639" t="s">
        <v>3471</v>
      </c>
      <c r="G1639" t="s">
        <v>6</v>
      </c>
      <c r="H1639">
        <v>0.5</v>
      </c>
    </row>
    <row r="1640" spans="1:8" x14ac:dyDescent="0.3">
      <c r="A1640" t="s">
        <v>13604</v>
      </c>
      <c r="B1640" t="s">
        <v>908</v>
      </c>
      <c r="C1640" t="s">
        <v>909</v>
      </c>
      <c r="D1640" t="s">
        <v>3615</v>
      </c>
      <c r="E1640">
        <v>1004814</v>
      </c>
      <c r="F1640" t="s">
        <v>3616</v>
      </c>
      <c r="G1640" t="s">
        <v>10</v>
      </c>
      <c r="H1640">
        <v>1</v>
      </c>
    </row>
    <row r="1641" spans="1:8" x14ac:dyDescent="0.3">
      <c r="A1641" t="s">
        <v>13604</v>
      </c>
      <c r="B1641" t="s">
        <v>908</v>
      </c>
      <c r="C1641" t="s">
        <v>909</v>
      </c>
      <c r="D1641" t="s">
        <v>3543</v>
      </c>
      <c r="E1641">
        <v>1002390</v>
      </c>
      <c r="F1641" t="s">
        <v>3544</v>
      </c>
      <c r="G1641" t="s">
        <v>10</v>
      </c>
      <c r="H1641">
        <v>1</v>
      </c>
    </row>
    <row r="1642" spans="1:8" x14ac:dyDescent="0.3">
      <c r="A1642" t="s">
        <v>13604</v>
      </c>
      <c r="B1642" t="s">
        <v>908</v>
      </c>
      <c r="C1642" t="s">
        <v>909</v>
      </c>
      <c r="D1642" t="s">
        <v>3643</v>
      </c>
      <c r="E1642">
        <v>1004830</v>
      </c>
      <c r="F1642" t="s">
        <v>13308</v>
      </c>
      <c r="G1642" t="s">
        <v>10</v>
      </c>
      <c r="H1642">
        <v>1</v>
      </c>
    </row>
    <row r="1643" spans="1:8" x14ac:dyDescent="0.3">
      <c r="A1643" t="s">
        <v>13604</v>
      </c>
      <c r="B1643" t="s">
        <v>908</v>
      </c>
      <c r="C1643" t="s">
        <v>909</v>
      </c>
      <c r="D1643" t="s">
        <v>3480</v>
      </c>
      <c r="E1643">
        <v>1009789</v>
      </c>
      <c r="F1643" t="s">
        <v>3481</v>
      </c>
      <c r="G1643" t="s">
        <v>10</v>
      </c>
      <c r="H1643">
        <v>1</v>
      </c>
    </row>
    <row r="1644" spans="1:8" x14ac:dyDescent="0.3">
      <c r="A1644" t="s">
        <v>13604</v>
      </c>
      <c r="B1644" t="s">
        <v>908</v>
      </c>
      <c r="C1644" t="s">
        <v>909</v>
      </c>
      <c r="D1644" t="s">
        <v>3627</v>
      </c>
      <c r="E1644">
        <v>1002201</v>
      </c>
      <c r="F1644" t="s">
        <v>3486</v>
      </c>
      <c r="G1644" t="s">
        <v>10</v>
      </c>
      <c r="H1644">
        <v>2</v>
      </c>
    </row>
    <row r="1645" spans="1:8" x14ac:dyDescent="0.3">
      <c r="A1645" t="s">
        <v>13604</v>
      </c>
      <c r="B1645" t="s">
        <v>908</v>
      </c>
      <c r="C1645" t="s">
        <v>909</v>
      </c>
      <c r="D1645" t="s">
        <v>3476</v>
      </c>
      <c r="E1645">
        <v>1002205</v>
      </c>
      <c r="F1645" t="s">
        <v>3477</v>
      </c>
      <c r="G1645" t="s">
        <v>10</v>
      </c>
      <c r="H1645">
        <v>13</v>
      </c>
    </row>
    <row r="1646" spans="1:8" x14ac:dyDescent="0.3">
      <c r="A1646" t="s">
        <v>13604</v>
      </c>
      <c r="B1646" t="s">
        <v>908</v>
      </c>
      <c r="C1646" t="s">
        <v>909</v>
      </c>
      <c r="D1646" t="s">
        <v>3596</v>
      </c>
      <c r="E1646">
        <v>1002203</v>
      </c>
      <c r="F1646" t="s">
        <v>3597</v>
      </c>
      <c r="G1646" t="s">
        <v>10</v>
      </c>
      <c r="H1646">
        <v>4</v>
      </c>
    </row>
    <row r="1647" spans="1:8" x14ac:dyDescent="0.3">
      <c r="A1647" t="s">
        <v>13604</v>
      </c>
      <c r="B1647" t="s">
        <v>908</v>
      </c>
      <c r="C1647" t="s">
        <v>909</v>
      </c>
      <c r="D1647" t="s">
        <v>3468</v>
      </c>
      <c r="E1647">
        <v>1000050</v>
      </c>
      <c r="F1647" t="s">
        <v>3469</v>
      </c>
      <c r="G1647" t="s">
        <v>6</v>
      </c>
      <c r="H1647">
        <v>8</v>
      </c>
    </row>
    <row r="1648" spans="1:8" x14ac:dyDescent="0.3">
      <c r="A1648" t="s">
        <v>13604</v>
      </c>
      <c r="B1648" t="s">
        <v>908</v>
      </c>
      <c r="C1648" t="s">
        <v>909</v>
      </c>
      <c r="D1648" t="s">
        <v>3474</v>
      </c>
      <c r="E1648">
        <v>1002190</v>
      </c>
      <c r="F1648" t="s">
        <v>13597</v>
      </c>
      <c r="G1648" t="s">
        <v>10</v>
      </c>
      <c r="H1648">
        <v>2</v>
      </c>
    </row>
    <row r="1649" spans="1:8" x14ac:dyDescent="0.3">
      <c r="A1649" t="s">
        <v>13604</v>
      </c>
      <c r="B1649" t="s">
        <v>910</v>
      </c>
      <c r="C1649" t="s">
        <v>3628</v>
      </c>
      <c r="D1649" t="s">
        <v>3472</v>
      </c>
      <c r="E1649">
        <v>1000000</v>
      </c>
      <c r="F1649" t="s">
        <v>3473</v>
      </c>
      <c r="G1649" t="s">
        <v>10</v>
      </c>
      <c r="H1649">
        <v>1</v>
      </c>
    </row>
    <row r="1650" spans="1:8" x14ac:dyDescent="0.3">
      <c r="A1650" t="s">
        <v>13604</v>
      </c>
      <c r="B1650" t="s">
        <v>910</v>
      </c>
      <c r="C1650" t="s">
        <v>3628</v>
      </c>
      <c r="D1650" t="s">
        <v>3534</v>
      </c>
      <c r="E1650">
        <v>1000004</v>
      </c>
      <c r="F1650" t="s">
        <v>13093</v>
      </c>
      <c r="G1650" t="s">
        <v>10</v>
      </c>
      <c r="H1650">
        <v>3</v>
      </c>
    </row>
    <row r="1651" spans="1:8" x14ac:dyDescent="0.3">
      <c r="A1651" t="s">
        <v>13604</v>
      </c>
      <c r="B1651" t="s">
        <v>910</v>
      </c>
      <c r="C1651" t="s">
        <v>3628</v>
      </c>
      <c r="D1651" t="s">
        <v>3506</v>
      </c>
      <c r="E1651">
        <v>1002329</v>
      </c>
      <c r="F1651" t="s">
        <v>13101</v>
      </c>
      <c r="G1651" t="s">
        <v>10</v>
      </c>
      <c r="H1651">
        <v>4</v>
      </c>
    </row>
    <row r="1652" spans="1:8" x14ac:dyDescent="0.3">
      <c r="A1652" t="s">
        <v>13604</v>
      </c>
      <c r="B1652" t="s">
        <v>910</v>
      </c>
      <c r="C1652" t="s">
        <v>3628</v>
      </c>
      <c r="D1652" t="s">
        <v>3524</v>
      </c>
      <c r="E1652">
        <v>1002311</v>
      </c>
      <c r="F1652" t="s">
        <v>3525</v>
      </c>
      <c r="G1652" t="s">
        <v>10</v>
      </c>
      <c r="H1652">
        <v>2</v>
      </c>
    </row>
    <row r="1653" spans="1:8" x14ac:dyDescent="0.3">
      <c r="A1653" t="s">
        <v>13604</v>
      </c>
      <c r="B1653" t="s">
        <v>910</v>
      </c>
      <c r="C1653" t="s">
        <v>3628</v>
      </c>
      <c r="D1653" t="s">
        <v>3617</v>
      </c>
      <c r="E1653">
        <v>1011855</v>
      </c>
      <c r="F1653" t="s">
        <v>3618</v>
      </c>
      <c r="G1653" t="s">
        <v>10</v>
      </c>
      <c r="H1653">
        <v>1</v>
      </c>
    </row>
    <row r="1654" spans="1:8" x14ac:dyDescent="0.3">
      <c r="A1654" t="s">
        <v>13604</v>
      </c>
      <c r="B1654" t="s">
        <v>910</v>
      </c>
      <c r="C1654" t="s">
        <v>3628</v>
      </c>
      <c r="D1654" t="s">
        <v>3518</v>
      </c>
      <c r="E1654">
        <v>1001235</v>
      </c>
      <c r="F1654" t="s">
        <v>3519</v>
      </c>
      <c r="G1654" t="s">
        <v>10</v>
      </c>
      <c r="H1654">
        <v>1</v>
      </c>
    </row>
    <row r="1655" spans="1:8" x14ac:dyDescent="0.3">
      <c r="A1655" t="s">
        <v>13604</v>
      </c>
      <c r="B1655" t="s">
        <v>910</v>
      </c>
      <c r="C1655" t="s">
        <v>3628</v>
      </c>
      <c r="D1655" t="s">
        <v>3487</v>
      </c>
      <c r="E1655">
        <v>1002083</v>
      </c>
      <c r="F1655" t="s">
        <v>3488</v>
      </c>
      <c r="G1655" t="s">
        <v>10</v>
      </c>
      <c r="H1655">
        <v>1</v>
      </c>
    </row>
    <row r="1656" spans="1:8" x14ac:dyDescent="0.3">
      <c r="A1656" t="s">
        <v>13604</v>
      </c>
      <c r="B1656" t="s">
        <v>910</v>
      </c>
      <c r="C1656" t="s">
        <v>3628</v>
      </c>
      <c r="D1656" t="s">
        <v>3605</v>
      </c>
      <c r="E1656">
        <v>1001892</v>
      </c>
      <c r="F1656" t="s">
        <v>3606</v>
      </c>
      <c r="G1656" t="s">
        <v>10</v>
      </c>
      <c r="H1656">
        <v>1</v>
      </c>
    </row>
    <row r="1657" spans="1:8" x14ac:dyDescent="0.3">
      <c r="A1657" t="s">
        <v>13604</v>
      </c>
      <c r="B1657" t="s">
        <v>910</v>
      </c>
      <c r="C1657" t="s">
        <v>3628</v>
      </c>
      <c r="D1657" t="s">
        <v>3673</v>
      </c>
      <c r="E1657">
        <v>1004752</v>
      </c>
      <c r="F1657" t="s">
        <v>13131</v>
      </c>
      <c r="G1657" t="s">
        <v>10</v>
      </c>
      <c r="H1657">
        <v>1</v>
      </c>
    </row>
    <row r="1658" spans="1:8" x14ac:dyDescent="0.3">
      <c r="A1658" t="s">
        <v>13604</v>
      </c>
      <c r="B1658" t="s">
        <v>910</v>
      </c>
      <c r="C1658" t="s">
        <v>3628</v>
      </c>
      <c r="D1658" t="s">
        <v>3470</v>
      </c>
      <c r="E1658">
        <v>1009782</v>
      </c>
      <c r="F1658" t="s">
        <v>3471</v>
      </c>
      <c r="G1658" t="s">
        <v>6</v>
      </c>
      <c r="H1658">
        <v>0.5</v>
      </c>
    </row>
    <row r="1659" spans="1:8" x14ac:dyDescent="0.3">
      <c r="A1659" t="s">
        <v>13604</v>
      </c>
      <c r="B1659" t="s">
        <v>910</v>
      </c>
      <c r="C1659" t="s">
        <v>3628</v>
      </c>
      <c r="D1659" t="s">
        <v>3615</v>
      </c>
      <c r="E1659">
        <v>1004814</v>
      </c>
      <c r="F1659" t="s">
        <v>3616</v>
      </c>
      <c r="G1659" t="s">
        <v>10</v>
      </c>
      <c r="H1659">
        <v>1</v>
      </c>
    </row>
    <row r="1660" spans="1:8" x14ac:dyDescent="0.3">
      <c r="A1660" t="s">
        <v>13604</v>
      </c>
      <c r="B1660" t="s">
        <v>910</v>
      </c>
      <c r="C1660" t="s">
        <v>3628</v>
      </c>
      <c r="D1660" t="s">
        <v>3543</v>
      </c>
      <c r="E1660">
        <v>1002390</v>
      </c>
      <c r="F1660" t="s">
        <v>3544</v>
      </c>
      <c r="G1660" t="s">
        <v>10</v>
      </c>
      <c r="H1660">
        <v>1</v>
      </c>
    </row>
    <row r="1661" spans="1:8" x14ac:dyDescent="0.3">
      <c r="A1661" t="s">
        <v>13604</v>
      </c>
      <c r="B1661" t="s">
        <v>910</v>
      </c>
      <c r="C1661" t="s">
        <v>3628</v>
      </c>
      <c r="D1661" t="s">
        <v>3536</v>
      </c>
      <c r="E1661">
        <v>1003156</v>
      </c>
      <c r="F1661" t="s">
        <v>3537</v>
      </c>
      <c r="G1661" t="s">
        <v>10</v>
      </c>
      <c r="H1661">
        <v>3</v>
      </c>
    </row>
    <row r="1662" spans="1:8" x14ac:dyDescent="0.3">
      <c r="A1662" t="s">
        <v>13604</v>
      </c>
      <c r="B1662" t="s">
        <v>910</v>
      </c>
      <c r="C1662" t="s">
        <v>3628</v>
      </c>
      <c r="D1662" t="s">
        <v>3538</v>
      </c>
      <c r="E1662">
        <v>1004822</v>
      </c>
      <c r="F1662" t="s">
        <v>3539</v>
      </c>
      <c r="G1662" t="s">
        <v>10</v>
      </c>
      <c r="H1662">
        <v>1</v>
      </c>
    </row>
    <row r="1663" spans="1:8" x14ac:dyDescent="0.3">
      <c r="A1663" t="s">
        <v>13604</v>
      </c>
      <c r="B1663" t="s">
        <v>910</v>
      </c>
      <c r="C1663" t="s">
        <v>3628</v>
      </c>
      <c r="D1663" t="s">
        <v>3627</v>
      </c>
      <c r="E1663">
        <v>1002201</v>
      </c>
      <c r="F1663" t="s">
        <v>3486</v>
      </c>
      <c r="G1663" t="s">
        <v>10</v>
      </c>
      <c r="H1663">
        <v>1</v>
      </c>
    </row>
    <row r="1664" spans="1:8" x14ac:dyDescent="0.3">
      <c r="A1664" t="s">
        <v>13604</v>
      </c>
      <c r="B1664" t="s">
        <v>910</v>
      </c>
      <c r="C1664" t="s">
        <v>3628</v>
      </c>
      <c r="D1664" t="s">
        <v>3476</v>
      </c>
      <c r="E1664">
        <v>1002205</v>
      </c>
      <c r="F1664" t="s">
        <v>3477</v>
      </c>
      <c r="G1664" t="s">
        <v>10</v>
      </c>
      <c r="H1664">
        <v>4</v>
      </c>
    </row>
    <row r="1665" spans="1:8" x14ac:dyDescent="0.3">
      <c r="A1665" t="s">
        <v>13604</v>
      </c>
      <c r="B1665" t="s">
        <v>910</v>
      </c>
      <c r="C1665" t="s">
        <v>3628</v>
      </c>
      <c r="D1665" t="s">
        <v>3468</v>
      </c>
      <c r="E1665">
        <v>1000050</v>
      </c>
      <c r="F1665" t="s">
        <v>3469</v>
      </c>
      <c r="G1665" t="s">
        <v>6</v>
      </c>
      <c r="H1665">
        <v>4</v>
      </c>
    </row>
    <row r="1666" spans="1:8" x14ac:dyDescent="0.3">
      <c r="A1666" t="s">
        <v>13604</v>
      </c>
      <c r="B1666" t="s">
        <v>910</v>
      </c>
      <c r="C1666" t="s">
        <v>3628</v>
      </c>
      <c r="D1666" t="s">
        <v>3474</v>
      </c>
      <c r="E1666">
        <v>1002190</v>
      </c>
      <c r="F1666" t="s">
        <v>13597</v>
      </c>
      <c r="G1666" t="s">
        <v>10</v>
      </c>
      <c r="H1666">
        <v>4</v>
      </c>
    </row>
    <row r="1667" spans="1:8" x14ac:dyDescent="0.3">
      <c r="A1667" t="s">
        <v>13604</v>
      </c>
      <c r="B1667" t="s">
        <v>911</v>
      </c>
      <c r="C1667" t="s">
        <v>3629</v>
      </c>
      <c r="D1667" t="s">
        <v>3472</v>
      </c>
      <c r="E1667">
        <v>1000000</v>
      </c>
      <c r="F1667" t="s">
        <v>3473</v>
      </c>
      <c r="G1667" t="s">
        <v>10</v>
      </c>
      <c r="H1667">
        <v>1</v>
      </c>
    </row>
    <row r="1668" spans="1:8" x14ac:dyDescent="0.3">
      <c r="A1668" t="s">
        <v>13604</v>
      </c>
      <c r="B1668" t="s">
        <v>911</v>
      </c>
      <c r="C1668" t="s">
        <v>3629</v>
      </c>
      <c r="D1668" t="s">
        <v>3534</v>
      </c>
      <c r="E1668">
        <v>1000004</v>
      </c>
      <c r="F1668" t="s">
        <v>13093</v>
      </c>
      <c r="G1668" t="s">
        <v>10</v>
      </c>
      <c r="H1668">
        <v>6</v>
      </c>
    </row>
    <row r="1669" spans="1:8" x14ac:dyDescent="0.3">
      <c r="A1669" t="s">
        <v>13604</v>
      </c>
      <c r="B1669" t="s">
        <v>911</v>
      </c>
      <c r="C1669" t="s">
        <v>3629</v>
      </c>
      <c r="D1669" t="s">
        <v>3489</v>
      </c>
      <c r="E1669">
        <v>1002283</v>
      </c>
      <c r="F1669" t="s">
        <v>13073</v>
      </c>
      <c r="G1669" t="s">
        <v>10</v>
      </c>
      <c r="H1669">
        <v>4</v>
      </c>
    </row>
    <row r="1670" spans="1:8" x14ac:dyDescent="0.3">
      <c r="A1670" t="s">
        <v>13604</v>
      </c>
      <c r="B1670" t="s">
        <v>911</v>
      </c>
      <c r="C1670" t="s">
        <v>3629</v>
      </c>
      <c r="D1670" t="s">
        <v>3506</v>
      </c>
      <c r="E1670">
        <v>1002329</v>
      </c>
      <c r="F1670" t="s">
        <v>13101</v>
      </c>
      <c r="G1670" t="s">
        <v>10</v>
      </c>
      <c r="H1670">
        <v>3</v>
      </c>
    </row>
    <row r="1671" spans="1:8" x14ac:dyDescent="0.3">
      <c r="A1671" t="s">
        <v>13604</v>
      </c>
      <c r="B1671" t="s">
        <v>911</v>
      </c>
      <c r="C1671" t="s">
        <v>3629</v>
      </c>
      <c r="D1671" t="s">
        <v>3524</v>
      </c>
      <c r="E1671">
        <v>1002311</v>
      </c>
      <c r="F1671" t="s">
        <v>3525</v>
      </c>
      <c r="G1671" t="s">
        <v>10</v>
      </c>
      <c r="H1671">
        <v>1</v>
      </c>
    </row>
    <row r="1672" spans="1:8" x14ac:dyDescent="0.3">
      <c r="A1672" t="s">
        <v>13604</v>
      </c>
      <c r="B1672" t="s">
        <v>911</v>
      </c>
      <c r="C1672" t="s">
        <v>3629</v>
      </c>
      <c r="D1672" t="s">
        <v>3617</v>
      </c>
      <c r="E1672">
        <v>1011855</v>
      </c>
      <c r="F1672" t="s">
        <v>3618</v>
      </c>
      <c r="G1672" t="s">
        <v>10</v>
      </c>
      <c r="H1672">
        <v>1</v>
      </c>
    </row>
    <row r="1673" spans="1:8" x14ac:dyDescent="0.3">
      <c r="A1673" t="s">
        <v>13604</v>
      </c>
      <c r="B1673" t="s">
        <v>911</v>
      </c>
      <c r="C1673" t="s">
        <v>3629</v>
      </c>
      <c r="D1673" t="s">
        <v>3518</v>
      </c>
      <c r="E1673">
        <v>1001235</v>
      </c>
      <c r="F1673" t="s">
        <v>3519</v>
      </c>
      <c r="G1673" t="s">
        <v>10</v>
      </c>
      <c r="H1673">
        <v>2</v>
      </c>
    </row>
    <row r="1674" spans="1:8" x14ac:dyDescent="0.3">
      <c r="A1674" t="s">
        <v>13604</v>
      </c>
      <c r="B1674" t="s">
        <v>911</v>
      </c>
      <c r="C1674" t="s">
        <v>3629</v>
      </c>
      <c r="D1674" t="s">
        <v>3487</v>
      </c>
      <c r="E1674">
        <v>1002083</v>
      </c>
      <c r="F1674" t="s">
        <v>3488</v>
      </c>
      <c r="G1674" t="s">
        <v>10</v>
      </c>
      <c r="H1674">
        <v>2</v>
      </c>
    </row>
    <row r="1675" spans="1:8" x14ac:dyDescent="0.3">
      <c r="A1675" t="s">
        <v>13604</v>
      </c>
      <c r="B1675" t="s">
        <v>911</v>
      </c>
      <c r="C1675" t="s">
        <v>3629</v>
      </c>
      <c r="D1675" t="s">
        <v>3605</v>
      </c>
      <c r="E1675">
        <v>1001892</v>
      </c>
      <c r="F1675" t="s">
        <v>3606</v>
      </c>
      <c r="G1675" t="s">
        <v>10</v>
      </c>
      <c r="H1675">
        <v>1</v>
      </c>
    </row>
    <row r="1676" spans="1:8" x14ac:dyDescent="0.3">
      <c r="A1676" t="s">
        <v>13604</v>
      </c>
      <c r="B1676" t="s">
        <v>911</v>
      </c>
      <c r="C1676" t="s">
        <v>3629</v>
      </c>
      <c r="D1676" t="s">
        <v>3673</v>
      </c>
      <c r="E1676">
        <v>1004752</v>
      </c>
      <c r="F1676" t="s">
        <v>13131</v>
      </c>
      <c r="G1676" t="s">
        <v>10</v>
      </c>
      <c r="H1676">
        <v>1</v>
      </c>
    </row>
    <row r="1677" spans="1:8" x14ac:dyDescent="0.3">
      <c r="A1677" t="s">
        <v>13604</v>
      </c>
      <c r="B1677" t="s">
        <v>911</v>
      </c>
      <c r="C1677" t="s">
        <v>3629</v>
      </c>
      <c r="D1677" t="s">
        <v>3470</v>
      </c>
      <c r="E1677">
        <v>1009782</v>
      </c>
      <c r="F1677" t="s">
        <v>3471</v>
      </c>
      <c r="G1677" t="s">
        <v>6</v>
      </c>
      <c r="H1677">
        <v>0.5</v>
      </c>
    </row>
    <row r="1678" spans="1:8" x14ac:dyDescent="0.3">
      <c r="A1678" t="s">
        <v>13604</v>
      </c>
      <c r="B1678" t="s">
        <v>911</v>
      </c>
      <c r="C1678" t="s">
        <v>3629</v>
      </c>
      <c r="D1678" t="s">
        <v>3615</v>
      </c>
      <c r="E1678">
        <v>1004814</v>
      </c>
      <c r="F1678" t="s">
        <v>3616</v>
      </c>
      <c r="G1678" t="s">
        <v>10</v>
      </c>
      <c r="H1678">
        <v>1</v>
      </c>
    </row>
    <row r="1679" spans="1:8" x14ac:dyDescent="0.3">
      <c r="A1679" t="s">
        <v>13604</v>
      </c>
      <c r="B1679" t="s">
        <v>911</v>
      </c>
      <c r="C1679" t="s">
        <v>3629</v>
      </c>
      <c r="D1679" t="s">
        <v>3543</v>
      </c>
      <c r="E1679">
        <v>1002390</v>
      </c>
      <c r="F1679" t="s">
        <v>3544</v>
      </c>
      <c r="G1679" t="s">
        <v>10</v>
      </c>
      <c r="H1679">
        <v>2</v>
      </c>
    </row>
    <row r="1680" spans="1:8" x14ac:dyDescent="0.3">
      <c r="A1680" t="s">
        <v>13604</v>
      </c>
      <c r="B1680" t="s">
        <v>911</v>
      </c>
      <c r="C1680" t="s">
        <v>3629</v>
      </c>
      <c r="D1680" t="s">
        <v>3536</v>
      </c>
      <c r="E1680">
        <v>1003156</v>
      </c>
      <c r="F1680" t="s">
        <v>3537</v>
      </c>
      <c r="G1680" t="s">
        <v>10</v>
      </c>
      <c r="H1680">
        <v>6</v>
      </c>
    </row>
    <row r="1681" spans="1:8" x14ac:dyDescent="0.3">
      <c r="A1681" t="s">
        <v>13604</v>
      </c>
      <c r="B1681" t="s">
        <v>911</v>
      </c>
      <c r="C1681" t="s">
        <v>3629</v>
      </c>
      <c r="D1681" t="s">
        <v>3538</v>
      </c>
      <c r="E1681">
        <v>1004822</v>
      </c>
      <c r="F1681" t="s">
        <v>3539</v>
      </c>
      <c r="G1681" t="s">
        <v>10</v>
      </c>
      <c r="H1681">
        <v>2</v>
      </c>
    </row>
    <row r="1682" spans="1:8" x14ac:dyDescent="0.3">
      <c r="A1682" t="s">
        <v>13604</v>
      </c>
      <c r="B1682" t="s">
        <v>911</v>
      </c>
      <c r="C1682" t="s">
        <v>3629</v>
      </c>
      <c r="D1682" t="s">
        <v>3627</v>
      </c>
      <c r="E1682">
        <v>1002201</v>
      </c>
      <c r="F1682" t="s">
        <v>3486</v>
      </c>
      <c r="G1682" t="s">
        <v>10</v>
      </c>
      <c r="H1682">
        <v>2</v>
      </c>
    </row>
    <row r="1683" spans="1:8" x14ac:dyDescent="0.3">
      <c r="A1683" t="s">
        <v>13604</v>
      </c>
      <c r="B1683" t="s">
        <v>911</v>
      </c>
      <c r="C1683" t="s">
        <v>3629</v>
      </c>
      <c r="D1683" t="s">
        <v>3476</v>
      </c>
      <c r="E1683">
        <v>1002205</v>
      </c>
      <c r="F1683" t="s">
        <v>3477</v>
      </c>
      <c r="G1683" t="s">
        <v>10</v>
      </c>
      <c r="H1683">
        <v>17</v>
      </c>
    </row>
    <row r="1684" spans="1:8" x14ac:dyDescent="0.3">
      <c r="A1684" t="s">
        <v>13604</v>
      </c>
      <c r="B1684" t="s">
        <v>911</v>
      </c>
      <c r="C1684" t="s">
        <v>3629</v>
      </c>
      <c r="D1684" t="s">
        <v>3468</v>
      </c>
      <c r="E1684">
        <v>1000050</v>
      </c>
      <c r="F1684" t="s">
        <v>3469</v>
      </c>
      <c r="G1684" t="s">
        <v>6</v>
      </c>
      <c r="H1684">
        <v>7</v>
      </c>
    </row>
    <row r="1685" spans="1:8" x14ac:dyDescent="0.3">
      <c r="A1685" t="s">
        <v>13604</v>
      </c>
      <c r="B1685" t="s">
        <v>913</v>
      </c>
      <c r="C1685" t="s">
        <v>13459</v>
      </c>
      <c r="D1685" t="s">
        <v>3546</v>
      </c>
      <c r="E1685">
        <v>1000005</v>
      </c>
      <c r="F1685" t="s">
        <v>13096</v>
      </c>
      <c r="G1685" t="s">
        <v>10</v>
      </c>
      <c r="H1685">
        <v>3</v>
      </c>
    </row>
    <row r="1686" spans="1:8" x14ac:dyDescent="0.3">
      <c r="A1686" t="s">
        <v>13604</v>
      </c>
      <c r="B1686" t="s">
        <v>913</v>
      </c>
      <c r="C1686" t="s">
        <v>13459</v>
      </c>
      <c r="D1686" t="s">
        <v>3489</v>
      </c>
      <c r="E1686">
        <v>1002283</v>
      </c>
      <c r="F1686" t="s">
        <v>13073</v>
      </c>
      <c r="G1686" t="s">
        <v>10</v>
      </c>
      <c r="H1686">
        <v>3</v>
      </c>
    </row>
    <row r="1687" spans="1:8" x14ac:dyDescent="0.3">
      <c r="A1687" t="s">
        <v>13604</v>
      </c>
      <c r="B1687" t="s">
        <v>913</v>
      </c>
      <c r="C1687" t="s">
        <v>13459</v>
      </c>
      <c r="D1687" t="s">
        <v>3495</v>
      </c>
      <c r="E1687">
        <v>1002308</v>
      </c>
      <c r="F1687" t="s">
        <v>13100</v>
      </c>
      <c r="G1687" t="s">
        <v>10</v>
      </c>
      <c r="H1687">
        <v>1</v>
      </c>
    </row>
    <row r="1688" spans="1:8" x14ac:dyDescent="0.3">
      <c r="A1688" t="s">
        <v>13604</v>
      </c>
      <c r="B1688" t="s">
        <v>913</v>
      </c>
      <c r="C1688" t="s">
        <v>13459</v>
      </c>
      <c r="D1688" t="s">
        <v>3506</v>
      </c>
      <c r="E1688">
        <v>1002329</v>
      </c>
      <c r="F1688" t="s">
        <v>13101</v>
      </c>
      <c r="G1688" t="s">
        <v>10</v>
      </c>
      <c r="H1688">
        <v>1</v>
      </c>
    </row>
    <row r="1689" spans="1:8" x14ac:dyDescent="0.3">
      <c r="A1689" t="s">
        <v>13604</v>
      </c>
      <c r="B1689" t="s">
        <v>913</v>
      </c>
      <c r="C1689" t="s">
        <v>13459</v>
      </c>
      <c r="D1689" t="s">
        <v>3497</v>
      </c>
      <c r="E1689">
        <v>1002325</v>
      </c>
      <c r="F1689" t="s">
        <v>3498</v>
      </c>
      <c r="G1689" t="s">
        <v>10</v>
      </c>
      <c r="H1689">
        <v>4</v>
      </c>
    </row>
    <row r="1690" spans="1:8" x14ac:dyDescent="0.3">
      <c r="A1690" t="s">
        <v>13604</v>
      </c>
      <c r="B1690" t="s">
        <v>913</v>
      </c>
      <c r="C1690" t="s">
        <v>13459</v>
      </c>
      <c r="D1690" t="s">
        <v>3491</v>
      </c>
      <c r="E1690">
        <v>1001241</v>
      </c>
      <c r="F1690" t="s">
        <v>3492</v>
      </c>
      <c r="G1690" t="s">
        <v>10</v>
      </c>
      <c r="H1690">
        <v>4</v>
      </c>
    </row>
    <row r="1691" spans="1:8" x14ac:dyDescent="0.3">
      <c r="A1691" t="s">
        <v>13604</v>
      </c>
      <c r="B1691" t="s">
        <v>913</v>
      </c>
      <c r="C1691" t="s">
        <v>13459</v>
      </c>
      <c r="D1691" t="s">
        <v>3612</v>
      </c>
      <c r="E1691">
        <v>1000752</v>
      </c>
      <c r="F1691" t="s">
        <v>13281</v>
      </c>
      <c r="G1691" t="s">
        <v>10</v>
      </c>
      <c r="H1691">
        <v>4</v>
      </c>
    </row>
    <row r="1692" spans="1:8" x14ac:dyDescent="0.3">
      <c r="A1692" t="s">
        <v>13604</v>
      </c>
      <c r="B1692" t="s">
        <v>913</v>
      </c>
      <c r="C1692" t="s">
        <v>13459</v>
      </c>
      <c r="D1692" t="s">
        <v>3487</v>
      </c>
      <c r="E1692">
        <v>1002083</v>
      </c>
      <c r="F1692" t="s">
        <v>3488</v>
      </c>
      <c r="G1692" t="s">
        <v>10</v>
      </c>
      <c r="H1692">
        <v>2</v>
      </c>
    </row>
    <row r="1693" spans="1:8" x14ac:dyDescent="0.3">
      <c r="A1693" t="s">
        <v>13604</v>
      </c>
      <c r="B1693" t="s">
        <v>913</v>
      </c>
      <c r="C1693" t="s">
        <v>13459</v>
      </c>
      <c r="D1693" t="s">
        <v>3673</v>
      </c>
      <c r="E1693">
        <v>1004752</v>
      </c>
      <c r="F1693" t="s">
        <v>13131</v>
      </c>
      <c r="G1693" t="s">
        <v>10</v>
      </c>
      <c r="H1693">
        <v>1</v>
      </c>
    </row>
    <row r="1694" spans="1:8" x14ac:dyDescent="0.3">
      <c r="A1694" t="s">
        <v>13604</v>
      </c>
      <c r="B1694" t="s">
        <v>913</v>
      </c>
      <c r="C1694" t="s">
        <v>13459</v>
      </c>
      <c r="D1694" t="s">
        <v>3470</v>
      </c>
      <c r="E1694">
        <v>1009782</v>
      </c>
      <c r="F1694" t="s">
        <v>3471</v>
      </c>
      <c r="G1694" t="s">
        <v>6</v>
      </c>
      <c r="H1694">
        <v>0.5</v>
      </c>
    </row>
    <row r="1695" spans="1:8" x14ac:dyDescent="0.3">
      <c r="A1695" t="s">
        <v>13604</v>
      </c>
      <c r="B1695" t="s">
        <v>913</v>
      </c>
      <c r="C1695" t="s">
        <v>13459</v>
      </c>
      <c r="D1695" t="s">
        <v>3543</v>
      </c>
      <c r="E1695">
        <v>1002390</v>
      </c>
      <c r="F1695" t="s">
        <v>3544</v>
      </c>
      <c r="G1695" t="s">
        <v>10</v>
      </c>
      <c r="H1695">
        <v>4</v>
      </c>
    </row>
    <row r="1696" spans="1:8" x14ac:dyDescent="0.3">
      <c r="A1696" t="s">
        <v>13604</v>
      </c>
      <c r="B1696" t="s">
        <v>913</v>
      </c>
      <c r="C1696" t="s">
        <v>13459</v>
      </c>
      <c r="D1696" t="s">
        <v>3643</v>
      </c>
      <c r="E1696">
        <v>1004830</v>
      </c>
      <c r="F1696" t="s">
        <v>13308</v>
      </c>
      <c r="G1696" t="s">
        <v>10</v>
      </c>
      <c r="H1696">
        <v>7</v>
      </c>
    </row>
    <row r="1697" spans="1:8" x14ac:dyDescent="0.3">
      <c r="A1697" t="s">
        <v>13604</v>
      </c>
      <c r="B1697" t="s">
        <v>913</v>
      </c>
      <c r="C1697" t="s">
        <v>13459</v>
      </c>
      <c r="D1697" t="s">
        <v>3480</v>
      </c>
      <c r="E1697">
        <v>1009789</v>
      </c>
      <c r="F1697" t="s">
        <v>3481</v>
      </c>
      <c r="G1697" t="s">
        <v>10</v>
      </c>
      <c r="H1697">
        <v>1</v>
      </c>
    </row>
    <row r="1698" spans="1:8" x14ac:dyDescent="0.3">
      <c r="A1698" t="s">
        <v>13604</v>
      </c>
      <c r="B1698" t="s">
        <v>913</v>
      </c>
      <c r="C1698" t="s">
        <v>13459</v>
      </c>
      <c r="D1698" t="s">
        <v>3493</v>
      </c>
      <c r="E1698">
        <v>1002204</v>
      </c>
      <c r="F1698" t="s">
        <v>3494</v>
      </c>
      <c r="G1698" t="s">
        <v>10</v>
      </c>
      <c r="H1698">
        <v>4</v>
      </c>
    </row>
    <row r="1699" spans="1:8" x14ac:dyDescent="0.3">
      <c r="A1699" t="s">
        <v>13604</v>
      </c>
      <c r="B1699" t="s">
        <v>913</v>
      </c>
      <c r="C1699" t="s">
        <v>13459</v>
      </c>
      <c r="D1699" t="s">
        <v>3627</v>
      </c>
      <c r="E1699">
        <v>1002201</v>
      </c>
      <c r="F1699" t="s">
        <v>3486</v>
      </c>
      <c r="G1699" t="s">
        <v>10</v>
      </c>
      <c r="H1699">
        <v>1</v>
      </c>
    </row>
    <row r="1700" spans="1:8" x14ac:dyDescent="0.3">
      <c r="A1700" t="s">
        <v>13604</v>
      </c>
      <c r="B1700" t="s">
        <v>913</v>
      </c>
      <c r="C1700" t="s">
        <v>13459</v>
      </c>
      <c r="D1700" t="s">
        <v>3476</v>
      </c>
      <c r="E1700">
        <v>1002205</v>
      </c>
      <c r="F1700" t="s">
        <v>3477</v>
      </c>
      <c r="G1700" t="s">
        <v>10</v>
      </c>
      <c r="H1700">
        <v>19</v>
      </c>
    </row>
    <row r="1701" spans="1:8" x14ac:dyDescent="0.3">
      <c r="A1701" t="s">
        <v>13604</v>
      </c>
      <c r="B1701" t="s">
        <v>913</v>
      </c>
      <c r="C1701" t="s">
        <v>13459</v>
      </c>
      <c r="D1701" t="s">
        <v>3508</v>
      </c>
      <c r="E1701">
        <v>1002183</v>
      </c>
      <c r="F1701" t="s">
        <v>3509</v>
      </c>
      <c r="G1701" t="s">
        <v>10</v>
      </c>
      <c r="H1701">
        <v>1</v>
      </c>
    </row>
    <row r="1702" spans="1:8" x14ac:dyDescent="0.3">
      <c r="A1702" t="s">
        <v>13604</v>
      </c>
      <c r="B1702" t="s">
        <v>913</v>
      </c>
      <c r="C1702" t="s">
        <v>13459</v>
      </c>
      <c r="D1702" t="s">
        <v>3474</v>
      </c>
      <c r="E1702">
        <v>1002190</v>
      </c>
      <c r="F1702" t="s">
        <v>13597</v>
      </c>
      <c r="G1702" t="s">
        <v>10</v>
      </c>
      <c r="H1702">
        <v>10</v>
      </c>
    </row>
    <row r="1703" spans="1:8" x14ac:dyDescent="0.3">
      <c r="A1703" t="s">
        <v>13604</v>
      </c>
      <c r="B1703" t="s">
        <v>914</v>
      </c>
      <c r="C1703" t="s">
        <v>3630</v>
      </c>
      <c r="D1703" t="s">
        <v>3472</v>
      </c>
      <c r="E1703">
        <v>1000000</v>
      </c>
      <c r="F1703" t="s">
        <v>3473</v>
      </c>
      <c r="G1703" t="s">
        <v>10</v>
      </c>
      <c r="H1703">
        <v>1</v>
      </c>
    </row>
    <row r="1704" spans="1:8" x14ac:dyDescent="0.3">
      <c r="A1704" t="s">
        <v>13604</v>
      </c>
      <c r="B1704" t="s">
        <v>914</v>
      </c>
      <c r="C1704" t="s">
        <v>3630</v>
      </c>
      <c r="D1704" t="s">
        <v>3534</v>
      </c>
      <c r="E1704">
        <v>1000004</v>
      </c>
      <c r="F1704" t="s">
        <v>13093</v>
      </c>
      <c r="G1704" t="s">
        <v>10</v>
      </c>
      <c r="H1704">
        <v>6</v>
      </c>
    </row>
    <row r="1705" spans="1:8" x14ac:dyDescent="0.3">
      <c r="A1705" t="s">
        <v>13604</v>
      </c>
      <c r="B1705" t="s">
        <v>914</v>
      </c>
      <c r="C1705" t="s">
        <v>3630</v>
      </c>
      <c r="D1705" t="s">
        <v>3489</v>
      </c>
      <c r="E1705">
        <v>1002283</v>
      </c>
      <c r="F1705" t="s">
        <v>13073</v>
      </c>
      <c r="G1705" t="s">
        <v>10</v>
      </c>
      <c r="H1705">
        <v>3</v>
      </c>
    </row>
    <row r="1706" spans="1:8" x14ac:dyDescent="0.3">
      <c r="A1706" t="s">
        <v>13604</v>
      </c>
      <c r="B1706" t="s">
        <v>914</v>
      </c>
      <c r="C1706" t="s">
        <v>3630</v>
      </c>
      <c r="D1706" t="s">
        <v>3506</v>
      </c>
      <c r="E1706">
        <v>1002329</v>
      </c>
      <c r="F1706" t="s">
        <v>13101</v>
      </c>
      <c r="G1706" t="s">
        <v>10</v>
      </c>
      <c r="H1706">
        <v>3</v>
      </c>
    </row>
    <row r="1707" spans="1:8" x14ac:dyDescent="0.3">
      <c r="A1707" t="s">
        <v>13604</v>
      </c>
      <c r="B1707" t="s">
        <v>914</v>
      </c>
      <c r="C1707" t="s">
        <v>3630</v>
      </c>
      <c r="D1707" t="s">
        <v>3524</v>
      </c>
      <c r="E1707">
        <v>1002311</v>
      </c>
      <c r="F1707" t="s">
        <v>3525</v>
      </c>
      <c r="G1707" t="s">
        <v>10</v>
      </c>
      <c r="H1707">
        <v>1</v>
      </c>
    </row>
    <row r="1708" spans="1:8" x14ac:dyDescent="0.3">
      <c r="A1708" t="s">
        <v>13604</v>
      </c>
      <c r="B1708" t="s">
        <v>914</v>
      </c>
      <c r="C1708" t="s">
        <v>3630</v>
      </c>
      <c r="D1708" t="s">
        <v>3617</v>
      </c>
      <c r="E1708">
        <v>1011855</v>
      </c>
      <c r="F1708" t="s">
        <v>3618</v>
      </c>
      <c r="G1708" t="s">
        <v>10</v>
      </c>
      <c r="H1708">
        <v>1</v>
      </c>
    </row>
    <row r="1709" spans="1:8" x14ac:dyDescent="0.3">
      <c r="A1709" t="s">
        <v>13604</v>
      </c>
      <c r="B1709" t="s">
        <v>914</v>
      </c>
      <c r="C1709" t="s">
        <v>3630</v>
      </c>
      <c r="D1709" t="s">
        <v>3633</v>
      </c>
      <c r="E1709">
        <v>1001238</v>
      </c>
      <c r="F1709" t="s">
        <v>3634</v>
      </c>
      <c r="G1709" t="s">
        <v>10</v>
      </c>
      <c r="H1709">
        <v>2</v>
      </c>
    </row>
    <row r="1710" spans="1:8" x14ac:dyDescent="0.3">
      <c r="A1710" t="s">
        <v>13604</v>
      </c>
      <c r="B1710" t="s">
        <v>914</v>
      </c>
      <c r="C1710" t="s">
        <v>3630</v>
      </c>
      <c r="D1710" t="s">
        <v>3487</v>
      </c>
      <c r="E1710">
        <v>1002083</v>
      </c>
      <c r="F1710" t="s">
        <v>3488</v>
      </c>
      <c r="G1710" t="s">
        <v>10</v>
      </c>
      <c r="H1710">
        <v>2</v>
      </c>
    </row>
    <row r="1711" spans="1:8" x14ac:dyDescent="0.3">
      <c r="A1711" t="s">
        <v>13604</v>
      </c>
      <c r="B1711" t="s">
        <v>914</v>
      </c>
      <c r="C1711" t="s">
        <v>3630</v>
      </c>
      <c r="D1711" t="s">
        <v>3631</v>
      </c>
      <c r="E1711">
        <v>1004213</v>
      </c>
      <c r="F1711" t="s">
        <v>3632</v>
      </c>
      <c r="G1711" t="s">
        <v>6</v>
      </c>
      <c r="H1711">
        <v>3</v>
      </c>
    </row>
    <row r="1712" spans="1:8" x14ac:dyDescent="0.3">
      <c r="A1712" t="s">
        <v>13604</v>
      </c>
      <c r="B1712" t="s">
        <v>914</v>
      </c>
      <c r="C1712" t="s">
        <v>3630</v>
      </c>
      <c r="D1712" t="s">
        <v>3594</v>
      </c>
      <c r="E1712">
        <v>1001263</v>
      </c>
      <c r="F1712" t="s">
        <v>3595</v>
      </c>
      <c r="G1712" t="s">
        <v>10</v>
      </c>
      <c r="H1712">
        <v>1</v>
      </c>
    </row>
    <row r="1713" spans="1:8" x14ac:dyDescent="0.3">
      <c r="A1713" t="s">
        <v>13604</v>
      </c>
      <c r="B1713" t="s">
        <v>914</v>
      </c>
      <c r="C1713" t="s">
        <v>3630</v>
      </c>
      <c r="D1713" t="s">
        <v>3543</v>
      </c>
      <c r="E1713">
        <v>1002390</v>
      </c>
      <c r="F1713" t="s">
        <v>3544</v>
      </c>
      <c r="G1713" t="s">
        <v>10</v>
      </c>
      <c r="H1713">
        <v>1</v>
      </c>
    </row>
    <row r="1714" spans="1:8" x14ac:dyDescent="0.3">
      <c r="A1714" t="s">
        <v>13604</v>
      </c>
      <c r="B1714" t="s">
        <v>914</v>
      </c>
      <c r="C1714" t="s">
        <v>3630</v>
      </c>
      <c r="D1714" t="s">
        <v>3643</v>
      </c>
      <c r="E1714">
        <v>1004830</v>
      </c>
      <c r="F1714" t="s">
        <v>13308</v>
      </c>
      <c r="G1714" t="s">
        <v>10</v>
      </c>
      <c r="H1714">
        <v>6</v>
      </c>
    </row>
    <row r="1715" spans="1:8" x14ac:dyDescent="0.3">
      <c r="A1715" t="s">
        <v>13604</v>
      </c>
      <c r="B1715" t="s">
        <v>914</v>
      </c>
      <c r="C1715" t="s">
        <v>3630</v>
      </c>
      <c r="D1715" t="s">
        <v>3480</v>
      </c>
      <c r="E1715">
        <v>1009789</v>
      </c>
      <c r="F1715" t="s">
        <v>3481</v>
      </c>
      <c r="G1715" t="s">
        <v>10</v>
      </c>
      <c r="H1715">
        <v>2</v>
      </c>
    </row>
    <row r="1716" spans="1:8" x14ac:dyDescent="0.3">
      <c r="A1716" t="s">
        <v>13604</v>
      </c>
      <c r="B1716" t="s">
        <v>914</v>
      </c>
      <c r="C1716" t="s">
        <v>3630</v>
      </c>
      <c r="D1716" t="s">
        <v>3538</v>
      </c>
      <c r="E1716">
        <v>1004822</v>
      </c>
      <c r="F1716" t="s">
        <v>3539</v>
      </c>
      <c r="G1716" t="s">
        <v>10</v>
      </c>
      <c r="H1716">
        <v>2</v>
      </c>
    </row>
    <row r="1717" spans="1:8" x14ac:dyDescent="0.3">
      <c r="A1717" t="s">
        <v>13604</v>
      </c>
      <c r="B1717" t="s">
        <v>914</v>
      </c>
      <c r="C1717" t="s">
        <v>3630</v>
      </c>
      <c r="D1717" t="s">
        <v>3627</v>
      </c>
      <c r="E1717">
        <v>1002201</v>
      </c>
      <c r="F1717" t="s">
        <v>3486</v>
      </c>
      <c r="G1717" t="s">
        <v>10</v>
      </c>
      <c r="H1717">
        <v>2</v>
      </c>
    </row>
    <row r="1718" spans="1:8" x14ac:dyDescent="0.3">
      <c r="A1718" t="s">
        <v>13604</v>
      </c>
      <c r="B1718" t="s">
        <v>914</v>
      </c>
      <c r="C1718" t="s">
        <v>3630</v>
      </c>
      <c r="D1718" t="s">
        <v>3476</v>
      </c>
      <c r="E1718">
        <v>1002205</v>
      </c>
      <c r="F1718" t="s">
        <v>3477</v>
      </c>
      <c r="G1718" t="s">
        <v>10</v>
      </c>
      <c r="H1718">
        <v>15</v>
      </c>
    </row>
    <row r="1719" spans="1:8" x14ac:dyDescent="0.3">
      <c r="A1719" t="s">
        <v>13604</v>
      </c>
      <c r="B1719" t="s">
        <v>914</v>
      </c>
      <c r="C1719" t="s">
        <v>3630</v>
      </c>
      <c r="D1719" t="s">
        <v>3596</v>
      </c>
      <c r="E1719">
        <v>1002203</v>
      </c>
      <c r="F1719" t="s">
        <v>3597</v>
      </c>
      <c r="G1719" t="s">
        <v>10</v>
      </c>
      <c r="H1719">
        <v>5</v>
      </c>
    </row>
    <row r="1720" spans="1:8" x14ac:dyDescent="0.3">
      <c r="A1720" t="s">
        <v>13604</v>
      </c>
      <c r="B1720" t="s">
        <v>914</v>
      </c>
      <c r="C1720" t="s">
        <v>3630</v>
      </c>
      <c r="D1720" t="s">
        <v>3468</v>
      </c>
      <c r="E1720">
        <v>1000050</v>
      </c>
      <c r="F1720" t="s">
        <v>3469</v>
      </c>
      <c r="G1720" t="s">
        <v>6</v>
      </c>
      <c r="H1720">
        <v>4</v>
      </c>
    </row>
    <row r="1721" spans="1:8" x14ac:dyDescent="0.3">
      <c r="A1721" t="s">
        <v>13604</v>
      </c>
      <c r="B1721" t="s">
        <v>914</v>
      </c>
      <c r="C1721" t="s">
        <v>3630</v>
      </c>
      <c r="D1721" t="s">
        <v>3474</v>
      </c>
      <c r="E1721">
        <v>1002190</v>
      </c>
      <c r="F1721" t="s">
        <v>13597</v>
      </c>
      <c r="G1721" t="s">
        <v>10</v>
      </c>
      <c r="H1721">
        <v>15</v>
      </c>
    </row>
    <row r="1722" spans="1:8" x14ac:dyDescent="0.3">
      <c r="A1722" t="s">
        <v>13604</v>
      </c>
      <c r="B1722" t="s">
        <v>916</v>
      </c>
      <c r="C1722" t="s">
        <v>917</v>
      </c>
      <c r="D1722">
        <v>1000017</v>
      </c>
      <c r="E1722">
        <v>1000017</v>
      </c>
      <c r="F1722" t="s">
        <v>13063</v>
      </c>
      <c r="G1722" t="s">
        <v>10</v>
      </c>
      <c r="H1722">
        <v>1</v>
      </c>
    </row>
    <row r="1723" spans="1:8" x14ac:dyDescent="0.3">
      <c r="A1723" t="s">
        <v>13604</v>
      </c>
      <c r="B1723" t="s">
        <v>916</v>
      </c>
      <c r="C1723" t="s">
        <v>917</v>
      </c>
      <c r="D1723" t="s">
        <v>3534</v>
      </c>
      <c r="E1723">
        <v>1000004</v>
      </c>
      <c r="F1723" t="s">
        <v>13093</v>
      </c>
      <c r="G1723" t="s">
        <v>10</v>
      </c>
      <c r="H1723">
        <v>2</v>
      </c>
    </row>
    <row r="1724" spans="1:8" x14ac:dyDescent="0.3">
      <c r="A1724" t="s">
        <v>13604</v>
      </c>
      <c r="B1724" t="s">
        <v>916</v>
      </c>
      <c r="C1724" t="s">
        <v>917</v>
      </c>
      <c r="D1724" t="s">
        <v>3546</v>
      </c>
      <c r="E1724">
        <v>1000005</v>
      </c>
      <c r="F1724" t="s">
        <v>13096</v>
      </c>
      <c r="G1724" t="s">
        <v>10</v>
      </c>
      <c r="H1724">
        <v>8</v>
      </c>
    </row>
    <row r="1725" spans="1:8" x14ac:dyDescent="0.3">
      <c r="A1725" t="s">
        <v>13604</v>
      </c>
      <c r="B1725" t="s">
        <v>916</v>
      </c>
      <c r="C1725" t="s">
        <v>917</v>
      </c>
      <c r="D1725" t="s">
        <v>3506</v>
      </c>
      <c r="E1725">
        <v>1002329</v>
      </c>
      <c r="F1725" t="s">
        <v>13101</v>
      </c>
      <c r="G1725" t="s">
        <v>10</v>
      </c>
      <c r="H1725">
        <v>2</v>
      </c>
    </row>
    <row r="1726" spans="1:8" x14ac:dyDescent="0.3">
      <c r="A1726" t="s">
        <v>13604</v>
      </c>
      <c r="B1726" t="s">
        <v>916</v>
      </c>
      <c r="C1726" t="s">
        <v>917</v>
      </c>
      <c r="D1726" t="s">
        <v>3748</v>
      </c>
      <c r="E1726">
        <v>1002307</v>
      </c>
      <c r="F1726" t="s">
        <v>13105</v>
      </c>
      <c r="G1726" t="s">
        <v>10</v>
      </c>
      <c r="H1726">
        <v>1</v>
      </c>
    </row>
    <row r="1727" spans="1:8" x14ac:dyDescent="0.3">
      <c r="A1727" t="s">
        <v>13604</v>
      </c>
      <c r="B1727" t="s">
        <v>916</v>
      </c>
      <c r="C1727" t="s">
        <v>917</v>
      </c>
      <c r="D1727" t="s">
        <v>3524</v>
      </c>
      <c r="E1727">
        <v>1002311</v>
      </c>
      <c r="F1727" t="s">
        <v>3525</v>
      </c>
      <c r="G1727" t="s">
        <v>10</v>
      </c>
      <c r="H1727">
        <v>7</v>
      </c>
    </row>
    <row r="1728" spans="1:8" x14ac:dyDescent="0.3">
      <c r="A1728" t="s">
        <v>13604</v>
      </c>
      <c r="B1728" t="s">
        <v>916</v>
      </c>
      <c r="C1728" t="s">
        <v>917</v>
      </c>
      <c r="D1728" t="s">
        <v>3518</v>
      </c>
      <c r="E1728">
        <v>1001235</v>
      </c>
      <c r="F1728" t="s">
        <v>3519</v>
      </c>
      <c r="G1728" t="s">
        <v>10</v>
      </c>
      <c r="H1728">
        <v>2</v>
      </c>
    </row>
    <row r="1729" spans="1:8" x14ac:dyDescent="0.3">
      <c r="A1729" t="s">
        <v>13604</v>
      </c>
      <c r="B1729" t="s">
        <v>916</v>
      </c>
      <c r="C1729" t="s">
        <v>917</v>
      </c>
      <c r="D1729" t="s">
        <v>3541</v>
      </c>
      <c r="E1729">
        <v>1000742</v>
      </c>
      <c r="F1729" t="s">
        <v>3542</v>
      </c>
      <c r="G1729" t="s">
        <v>10</v>
      </c>
      <c r="H1729">
        <v>2</v>
      </c>
    </row>
    <row r="1730" spans="1:8" x14ac:dyDescent="0.3">
      <c r="A1730" t="s">
        <v>13604</v>
      </c>
      <c r="B1730" t="s">
        <v>916</v>
      </c>
      <c r="C1730" t="s">
        <v>917</v>
      </c>
      <c r="D1730" t="s">
        <v>3672</v>
      </c>
      <c r="E1730">
        <v>1000738</v>
      </c>
      <c r="F1730" t="s">
        <v>13300</v>
      </c>
      <c r="G1730" t="s">
        <v>10</v>
      </c>
      <c r="H1730">
        <v>6</v>
      </c>
    </row>
    <row r="1731" spans="1:8" x14ac:dyDescent="0.3">
      <c r="A1731" t="s">
        <v>13604</v>
      </c>
      <c r="B1731" t="s">
        <v>916</v>
      </c>
      <c r="C1731" t="s">
        <v>917</v>
      </c>
      <c r="D1731" t="s">
        <v>3487</v>
      </c>
      <c r="E1731">
        <v>1002083</v>
      </c>
      <c r="F1731" t="s">
        <v>3488</v>
      </c>
      <c r="G1731" t="s">
        <v>10</v>
      </c>
      <c r="H1731">
        <v>2</v>
      </c>
    </row>
    <row r="1732" spans="1:8" x14ac:dyDescent="0.3">
      <c r="A1732" t="s">
        <v>13604</v>
      </c>
      <c r="B1732" t="s">
        <v>916</v>
      </c>
      <c r="C1732" t="s">
        <v>917</v>
      </c>
      <c r="D1732" t="s">
        <v>13384</v>
      </c>
      <c r="E1732">
        <v>1001230</v>
      </c>
      <c r="F1732" t="s">
        <v>13385</v>
      </c>
      <c r="G1732" t="s">
        <v>10</v>
      </c>
      <c r="H1732">
        <v>1</v>
      </c>
    </row>
    <row r="1733" spans="1:8" x14ac:dyDescent="0.3">
      <c r="A1733" t="s">
        <v>13604</v>
      </c>
      <c r="B1733" t="s">
        <v>916</v>
      </c>
      <c r="C1733" t="s">
        <v>917</v>
      </c>
      <c r="D1733" t="s">
        <v>3627</v>
      </c>
      <c r="E1733">
        <v>1002201</v>
      </c>
      <c r="F1733" t="s">
        <v>3486</v>
      </c>
      <c r="G1733" t="s">
        <v>10</v>
      </c>
      <c r="H1733">
        <v>3</v>
      </c>
    </row>
    <row r="1734" spans="1:8" x14ac:dyDescent="0.3">
      <c r="A1734" t="s">
        <v>13604</v>
      </c>
      <c r="B1734" t="s">
        <v>916</v>
      </c>
      <c r="C1734" t="s">
        <v>917</v>
      </c>
      <c r="D1734" t="s">
        <v>3476</v>
      </c>
      <c r="E1734">
        <v>1002205</v>
      </c>
      <c r="F1734" t="s">
        <v>3477</v>
      </c>
      <c r="G1734" t="s">
        <v>10</v>
      </c>
      <c r="H1734">
        <v>20</v>
      </c>
    </row>
    <row r="1735" spans="1:8" x14ac:dyDescent="0.3">
      <c r="A1735" t="s">
        <v>13604</v>
      </c>
      <c r="B1735" t="s">
        <v>916</v>
      </c>
      <c r="C1735" t="s">
        <v>917</v>
      </c>
      <c r="D1735" t="s">
        <v>3508</v>
      </c>
      <c r="E1735">
        <v>1002183</v>
      </c>
      <c r="F1735" t="s">
        <v>3509</v>
      </c>
      <c r="G1735" t="s">
        <v>10</v>
      </c>
      <c r="H1735">
        <v>3</v>
      </c>
    </row>
    <row r="1736" spans="1:8" x14ac:dyDescent="0.3">
      <c r="A1736" t="s">
        <v>13604</v>
      </c>
      <c r="B1736" t="s">
        <v>916</v>
      </c>
      <c r="C1736" t="s">
        <v>917</v>
      </c>
      <c r="D1736" t="s">
        <v>3510</v>
      </c>
      <c r="E1736">
        <v>1002191</v>
      </c>
      <c r="F1736" t="s">
        <v>3511</v>
      </c>
      <c r="G1736" t="s">
        <v>10</v>
      </c>
      <c r="H1736">
        <v>20</v>
      </c>
    </row>
    <row r="1737" spans="1:8" x14ac:dyDescent="0.3">
      <c r="A1737" t="s">
        <v>13604</v>
      </c>
      <c r="B1737" t="s">
        <v>937</v>
      </c>
      <c r="C1737" t="s">
        <v>938</v>
      </c>
      <c r="D1737" t="s">
        <v>3524</v>
      </c>
      <c r="E1737">
        <v>1002311</v>
      </c>
      <c r="F1737" t="s">
        <v>3525</v>
      </c>
      <c r="G1737" t="s">
        <v>10</v>
      </c>
      <c r="H1737">
        <v>1</v>
      </c>
    </row>
    <row r="1738" spans="1:8" x14ac:dyDescent="0.3">
      <c r="A1738" t="s">
        <v>13604</v>
      </c>
      <c r="B1738" t="s">
        <v>937</v>
      </c>
      <c r="C1738" t="s">
        <v>938</v>
      </c>
      <c r="D1738" t="s">
        <v>13301</v>
      </c>
      <c r="E1738" t="s">
        <v>3451</v>
      </c>
      <c r="F1738" t="s">
        <v>3658</v>
      </c>
      <c r="G1738" t="s">
        <v>10</v>
      </c>
      <c r="H1738">
        <v>1</v>
      </c>
    </row>
    <row r="1739" spans="1:8" x14ac:dyDescent="0.3">
      <c r="A1739" t="s">
        <v>13604</v>
      </c>
      <c r="B1739" t="s">
        <v>937</v>
      </c>
      <c r="C1739" t="s">
        <v>938</v>
      </c>
      <c r="D1739" t="s">
        <v>13306</v>
      </c>
      <c r="E1739">
        <v>1004345</v>
      </c>
      <c r="F1739" t="s">
        <v>13307</v>
      </c>
      <c r="G1739" t="s">
        <v>10</v>
      </c>
      <c r="H1739">
        <v>1</v>
      </c>
    </row>
    <row r="1740" spans="1:8" x14ac:dyDescent="0.3">
      <c r="A1740" t="s">
        <v>13604</v>
      </c>
      <c r="B1740" t="s">
        <v>937</v>
      </c>
      <c r="C1740" t="s">
        <v>938</v>
      </c>
      <c r="D1740" t="s">
        <v>3470</v>
      </c>
      <c r="E1740">
        <v>1009782</v>
      </c>
      <c r="F1740" t="s">
        <v>3471</v>
      </c>
      <c r="G1740" t="s">
        <v>6</v>
      </c>
      <c r="H1740">
        <v>1</v>
      </c>
    </row>
    <row r="1741" spans="1:8" x14ac:dyDescent="0.3">
      <c r="A1741" t="s">
        <v>13604</v>
      </c>
      <c r="B1741" t="s">
        <v>937</v>
      </c>
      <c r="C1741" t="s">
        <v>938</v>
      </c>
      <c r="D1741" t="s">
        <v>3655</v>
      </c>
      <c r="E1741">
        <v>1001319</v>
      </c>
      <c r="F1741" t="s">
        <v>3656</v>
      </c>
      <c r="G1741" t="s">
        <v>10</v>
      </c>
      <c r="H1741">
        <v>1</v>
      </c>
    </row>
    <row r="1742" spans="1:8" x14ac:dyDescent="0.3">
      <c r="A1742" t="s">
        <v>13604</v>
      </c>
      <c r="B1742" t="s">
        <v>939</v>
      </c>
      <c r="C1742" t="s">
        <v>940</v>
      </c>
      <c r="D1742">
        <v>100000</v>
      </c>
      <c r="E1742">
        <v>100000</v>
      </c>
      <c r="F1742" t="s">
        <v>13354</v>
      </c>
      <c r="G1742" t="s">
        <v>10</v>
      </c>
      <c r="H1742">
        <v>2</v>
      </c>
    </row>
    <row r="1743" spans="1:8" x14ac:dyDescent="0.3">
      <c r="A1743" t="s">
        <v>13604</v>
      </c>
      <c r="B1743" t="s">
        <v>939</v>
      </c>
      <c r="C1743" t="s">
        <v>940</v>
      </c>
      <c r="D1743">
        <v>100001</v>
      </c>
      <c r="E1743">
        <v>100001</v>
      </c>
      <c r="F1743" t="s">
        <v>13355</v>
      </c>
      <c r="G1743" t="s">
        <v>10</v>
      </c>
      <c r="H1743">
        <v>1</v>
      </c>
    </row>
    <row r="1744" spans="1:8" x14ac:dyDescent="0.3">
      <c r="A1744" t="s">
        <v>13604</v>
      </c>
      <c r="B1744" t="s">
        <v>939</v>
      </c>
      <c r="C1744" t="s">
        <v>940</v>
      </c>
      <c r="D1744">
        <v>100002</v>
      </c>
      <c r="E1744">
        <v>100002</v>
      </c>
      <c r="F1744" t="s">
        <v>13356</v>
      </c>
      <c r="G1744" t="s">
        <v>10</v>
      </c>
      <c r="H1744">
        <v>1</v>
      </c>
    </row>
    <row r="1745" spans="1:8" x14ac:dyDescent="0.3">
      <c r="A1745" t="s">
        <v>13604</v>
      </c>
      <c r="B1745" t="s">
        <v>939</v>
      </c>
      <c r="C1745" t="s">
        <v>940</v>
      </c>
      <c r="D1745">
        <v>1000091</v>
      </c>
      <c r="E1745">
        <v>1000091</v>
      </c>
      <c r="F1745" t="s">
        <v>13288</v>
      </c>
      <c r="G1745" t="s">
        <v>6</v>
      </c>
      <c r="H1745">
        <v>20</v>
      </c>
    </row>
    <row r="1746" spans="1:8" x14ac:dyDescent="0.3">
      <c r="A1746" t="s">
        <v>13604</v>
      </c>
      <c r="B1746" t="s">
        <v>939</v>
      </c>
      <c r="C1746" t="s">
        <v>940</v>
      </c>
      <c r="D1746" t="s">
        <v>3710</v>
      </c>
      <c r="E1746">
        <v>1001778</v>
      </c>
      <c r="F1746" t="s">
        <v>13347</v>
      </c>
      <c r="G1746" t="s">
        <v>10</v>
      </c>
      <c r="H1746">
        <v>4</v>
      </c>
    </row>
    <row r="1747" spans="1:8" x14ac:dyDescent="0.3">
      <c r="A1747" t="s">
        <v>13604</v>
      </c>
      <c r="B1747" t="s">
        <v>939</v>
      </c>
      <c r="C1747" t="s">
        <v>940</v>
      </c>
      <c r="D1747" t="s">
        <v>3674</v>
      </c>
      <c r="E1747">
        <v>1001831</v>
      </c>
      <c r="F1747" t="s">
        <v>13165</v>
      </c>
      <c r="G1747" t="s">
        <v>10</v>
      </c>
      <c r="H1747">
        <v>10</v>
      </c>
    </row>
    <row r="1748" spans="1:8" x14ac:dyDescent="0.3">
      <c r="A1748" t="s">
        <v>13604</v>
      </c>
      <c r="B1748" t="s">
        <v>939</v>
      </c>
      <c r="C1748" t="s">
        <v>940</v>
      </c>
      <c r="D1748" t="s">
        <v>3655</v>
      </c>
      <c r="E1748">
        <v>1001319</v>
      </c>
      <c r="F1748" t="s">
        <v>3656</v>
      </c>
      <c r="G1748" t="s">
        <v>10</v>
      </c>
      <c r="H1748">
        <v>10</v>
      </c>
    </row>
    <row r="1749" spans="1:8" x14ac:dyDescent="0.3">
      <c r="A1749" t="s">
        <v>13604</v>
      </c>
      <c r="B1749" t="s">
        <v>941</v>
      </c>
      <c r="C1749" t="s">
        <v>942</v>
      </c>
      <c r="D1749" t="s">
        <v>3838</v>
      </c>
      <c r="E1749">
        <v>1002106</v>
      </c>
      <c r="F1749" t="s">
        <v>13187</v>
      </c>
      <c r="G1749" t="s">
        <v>10</v>
      </c>
      <c r="H1749">
        <v>1</v>
      </c>
    </row>
    <row r="1750" spans="1:8" x14ac:dyDescent="0.3">
      <c r="A1750" t="s">
        <v>13604</v>
      </c>
      <c r="B1750" t="s">
        <v>943</v>
      </c>
      <c r="C1750" t="s">
        <v>944</v>
      </c>
      <c r="D1750" t="s">
        <v>3839</v>
      </c>
      <c r="E1750">
        <v>1002107</v>
      </c>
      <c r="F1750" t="s">
        <v>13188</v>
      </c>
      <c r="G1750" t="s">
        <v>10</v>
      </c>
      <c r="H1750">
        <v>1</v>
      </c>
    </row>
    <row r="1751" spans="1:8" x14ac:dyDescent="0.3">
      <c r="A1751" t="s">
        <v>13604</v>
      </c>
      <c r="B1751" t="s">
        <v>945</v>
      </c>
      <c r="C1751" t="s">
        <v>946</v>
      </c>
      <c r="D1751" t="s">
        <v>3727</v>
      </c>
      <c r="E1751">
        <v>1002108</v>
      </c>
      <c r="F1751" t="s">
        <v>342</v>
      </c>
      <c r="G1751" t="s">
        <v>10</v>
      </c>
      <c r="H1751">
        <v>1</v>
      </c>
    </row>
    <row r="1752" spans="1:8" x14ac:dyDescent="0.3">
      <c r="A1752" t="s">
        <v>13604</v>
      </c>
      <c r="B1752" t="s">
        <v>947</v>
      </c>
      <c r="C1752" t="s">
        <v>948</v>
      </c>
      <c r="D1752" t="s">
        <v>3726</v>
      </c>
      <c r="E1752">
        <v>1002110</v>
      </c>
      <c r="F1752" t="s">
        <v>344</v>
      </c>
      <c r="G1752" t="s">
        <v>10</v>
      </c>
      <c r="H1752">
        <v>1</v>
      </c>
    </row>
    <row r="1753" spans="1:8" x14ac:dyDescent="0.3">
      <c r="A1753" t="s">
        <v>13604</v>
      </c>
      <c r="B1753" t="s">
        <v>949</v>
      </c>
      <c r="C1753" t="s">
        <v>950</v>
      </c>
      <c r="D1753" t="s">
        <v>3729</v>
      </c>
      <c r="E1753">
        <v>1009813</v>
      </c>
      <c r="F1753" t="s">
        <v>13189</v>
      </c>
      <c r="G1753" t="s">
        <v>10</v>
      </c>
      <c r="H1753">
        <v>1</v>
      </c>
    </row>
    <row r="1754" spans="1:8" x14ac:dyDescent="0.3">
      <c r="A1754" t="s">
        <v>13604</v>
      </c>
      <c r="B1754" t="s">
        <v>951</v>
      </c>
      <c r="C1754" t="s">
        <v>952</v>
      </c>
      <c r="D1754" t="s">
        <v>13414</v>
      </c>
      <c r="E1754">
        <v>1009813</v>
      </c>
      <c r="F1754" t="s">
        <v>13415</v>
      </c>
      <c r="G1754" t="s">
        <v>10</v>
      </c>
      <c r="H1754">
        <v>1</v>
      </c>
    </row>
    <row r="1755" spans="1:8" x14ac:dyDescent="0.3">
      <c r="A1755" t="s">
        <v>13604</v>
      </c>
      <c r="B1755" t="s">
        <v>953</v>
      </c>
      <c r="C1755" t="s">
        <v>954</v>
      </c>
      <c r="D1755">
        <v>1002116</v>
      </c>
      <c r="E1755">
        <v>1002116</v>
      </c>
      <c r="F1755" t="s">
        <v>13402</v>
      </c>
      <c r="G1755" t="s">
        <v>10</v>
      </c>
      <c r="H1755">
        <v>1</v>
      </c>
    </row>
    <row r="1756" spans="1:8" x14ac:dyDescent="0.3">
      <c r="A1756" t="s">
        <v>13604</v>
      </c>
      <c r="B1756" t="s">
        <v>955</v>
      </c>
      <c r="C1756" t="s">
        <v>956</v>
      </c>
      <c r="D1756">
        <v>1002119</v>
      </c>
      <c r="E1756">
        <v>1002119</v>
      </c>
      <c r="F1756" t="s">
        <v>13403</v>
      </c>
      <c r="G1756" t="s">
        <v>10</v>
      </c>
      <c r="H1756">
        <v>1</v>
      </c>
    </row>
    <row r="1757" spans="1:8" x14ac:dyDescent="0.3">
      <c r="A1757" t="s">
        <v>13604</v>
      </c>
      <c r="B1757" t="s">
        <v>957</v>
      </c>
      <c r="C1757" t="s">
        <v>958</v>
      </c>
      <c r="D1757">
        <v>1002121</v>
      </c>
      <c r="E1757">
        <v>1002121</v>
      </c>
      <c r="F1757" t="s">
        <v>13404</v>
      </c>
      <c r="G1757" t="s">
        <v>10</v>
      </c>
      <c r="H1757">
        <v>1</v>
      </c>
    </row>
    <row r="1758" spans="1:8" x14ac:dyDescent="0.3">
      <c r="A1758" t="s">
        <v>13604</v>
      </c>
      <c r="B1758" t="s">
        <v>959</v>
      </c>
      <c r="C1758" t="s">
        <v>960</v>
      </c>
      <c r="D1758">
        <v>1002122</v>
      </c>
      <c r="E1758">
        <v>1002122</v>
      </c>
      <c r="F1758" t="s">
        <v>13405</v>
      </c>
      <c r="G1758" t="s">
        <v>10</v>
      </c>
      <c r="H1758">
        <v>1</v>
      </c>
    </row>
    <row r="1759" spans="1:8" x14ac:dyDescent="0.3">
      <c r="A1759" t="s">
        <v>13604</v>
      </c>
      <c r="B1759" t="s">
        <v>961</v>
      </c>
      <c r="C1759" t="s">
        <v>962</v>
      </c>
      <c r="D1759">
        <v>1002124</v>
      </c>
      <c r="E1759">
        <v>1002124</v>
      </c>
      <c r="F1759" t="s">
        <v>13406</v>
      </c>
      <c r="G1759" t="s">
        <v>10</v>
      </c>
      <c r="H1759">
        <v>1</v>
      </c>
    </row>
    <row r="1760" spans="1:8" x14ac:dyDescent="0.3">
      <c r="A1760" t="s">
        <v>13604</v>
      </c>
      <c r="B1760" t="s">
        <v>963</v>
      </c>
      <c r="C1760" t="s">
        <v>964</v>
      </c>
      <c r="D1760">
        <v>1002125</v>
      </c>
      <c r="E1760">
        <v>1002125</v>
      </c>
      <c r="F1760" t="s">
        <v>13407</v>
      </c>
      <c r="G1760" t="s">
        <v>10</v>
      </c>
      <c r="H1760">
        <v>1</v>
      </c>
    </row>
    <row r="1761" spans="1:8" x14ac:dyDescent="0.3">
      <c r="A1761" t="s">
        <v>13604</v>
      </c>
      <c r="B1761" t="s">
        <v>965</v>
      </c>
      <c r="C1761" t="s">
        <v>966</v>
      </c>
      <c r="D1761">
        <v>1002126</v>
      </c>
      <c r="E1761">
        <v>1002126</v>
      </c>
      <c r="F1761" t="s">
        <v>13408</v>
      </c>
      <c r="G1761" t="s">
        <v>10</v>
      </c>
      <c r="H1761">
        <v>1</v>
      </c>
    </row>
    <row r="1762" spans="1:8" x14ac:dyDescent="0.3">
      <c r="A1762" t="s">
        <v>13604</v>
      </c>
      <c r="B1762" t="s">
        <v>967</v>
      </c>
      <c r="C1762" t="s">
        <v>968</v>
      </c>
      <c r="D1762">
        <v>1002127</v>
      </c>
      <c r="E1762">
        <v>1002127</v>
      </c>
      <c r="F1762" t="s">
        <v>13409</v>
      </c>
      <c r="G1762" t="s">
        <v>10</v>
      </c>
      <c r="H1762">
        <v>1</v>
      </c>
    </row>
    <row r="1763" spans="1:8" x14ac:dyDescent="0.3">
      <c r="A1763" t="s">
        <v>13604</v>
      </c>
      <c r="B1763" t="s">
        <v>969</v>
      </c>
      <c r="C1763" t="s">
        <v>970</v>
      </c>
      <c r="D1763" t="s">
        <v>3858</v>
      </c>
      <c r="E1763">
        <v>1002097</v>
      </c>
      <c r="F1763" t="s">
        <v>13315</v>
      </c>
      <c r="G1763" t="s">
        <v>10</v>
      </c>
      <c r="H1763">
        <v>1</v>
      </c>
    </row>
    <row r="1764" spans="1:8" x14ac:dyDescent="0.3">
      <c r="A1764" t="s">
        <v>13604</v>
      </c>
      <c r="B1764" t="s">
        <v>971</v>
      </c>
      <c r="C1764" t="s">
        <v>972</v>
      </c>
      <c r="D1764" t="s">
        <v>3584</v>
      </c>
      <c r="E1764">
        <v>1012341</v>
      </c>
      <c r="F1764" t="s">
        <v>13204</v>
      </c>
      <c r="G1764" t="s">
        <v>10</v>
      </c>
      <c r="H1764">
        <v>1</v>
      </c>
    </row>
    <row r="1765" spans="1:8" x14ac:dyDescent="0.3">
      <c r="A1765" t="s">
        <v>13604</v>
      </c>
      <c r="B1765" t="s">
        <v>973</v>
      </c>
      <c r="C1765" t="s">
        <v>974</v>
      </c>
      <c r="D1765" t="s">
        <v>3584</v>
      </c>
      <c r="E1765">
        <v>1012341</v>
      </c>
      <c r="F1765" t="s">
        <v>13204</v>
      </c>
      <c r="G1765" t="s">
        <v>10</v>
      </c>
      <c r="H1765">
        <v>1</v>
      </c>
    </row>
    <row r="1766" spans="1:8" x14ac:dyDescent="0.3">
      <c r="A1766" t="s">
        <v>13604</v>
      </c>
      <c r="B1766" t="s">
        <v>975</v>
      </c>
      <c r="C1766" t="s">
        <v>976</v>
      </c>
      <c r="D1766" t="s">
        <v>3798</v>
      </c>
      <c r="E1766">
        <v>1004250</v>
      </c>
      <c r="F1766" t="s">
        <v>13205</v>
      </c>
      <c r="G1766" t="s">
        <v>10</v>
      </c>
      <c r="H1766">
        <v>1</v>
      </c>
    </row>
    <row r="1767" spans="1:8" x14ac:dyDescent="0.3">
      <c r="A1767" t="s">
        <v>13604</v>
      </c>
      <c r="B1767" t="s">
        <v>977</v>
      </c>
      <c r="C1767" t="s">
        <v>978</v>
      </c>
      <c r="D1767" t="s">
        <v>3584</v>
      </c>
      <c r="E1767">
        <v>1012341</v>
      </c>
      <c r="F1767" t="s">
        <v>13204</v>
      </c>
      <c r="G1767" t="s">
        <v>10</v>
      </c>
      <c r="H1767">
        <v>1</v>
      </c>
    </row>
    <row r="1768" spans="1:8" x14ac:dyDescent="0.3">
      <c r="A1768" t="s">
        <v>13604</v>
      </c>
      <c r="B1768" t="s">
        <v>979</v>
      </c>
      <c r="C1768" t="s">
        <v>980</v>
      </c>
      <c r="D1768" t="s">
        <v>3841</v>
      </c>
      <c r="E1768" t="s">
        <v>3451</v>
      </c>
      <c r="F1768" t="s">
        <v>13209</v>
      </c>
      <c r="G1768" t="s">
        <v>10</v>
      </c>
      <c r="H1768">
        <v>1</v>
      </c>
    </row>
    <row r="1769" spans="1:8" x14ac:dyDescent="0.3">
      <c r="A1769" t="s">
        <v>13604</v>
      </c>
      <c r="B1769" t="s">
        <v>981</v>
      </c>
      <c r="C1769" t="s">
        <v>982</v>
      </c>
      <c r="D1769" t="s">
        <v>13316</v>
      </c>
      <c r="E1769" t="s">
        <v>3451</v>
      </c>
      <c r="F1769" t="s">
        <v>13317</v>
      </c>
      <c r="G1769" t="s">
        <v>10</v>
      </c>
      <c r="H1769">
        <v>1</v>
      </c>
    </row>
    <row r="1770" spans="1:8" x14ac:dyDescent="0.3">
      <c r="A1770" t="s">
        <v>13604</v>
      </c>
      <c r="B1770" t="s">
        <v>985</v>
      </c>
      <c r="C1770" t="s">
        <v>986</v>
      </c>
      <c r="D1770" t="s">
        <v>3798</v>
      </c>
      <c r="E1770">
        <v>1004250</v>
      </c>
      <c r="F1770" t="s">
        <v>13205</v>
      </c>
      <c r="G1770" t="s">
        <v>10</v>
      </c>
      <c r="H1770">
        <v>1</v>
      </c>
    </row>
    <row r="1771" spans="1:8" x14ac:dyDescent="0.3">
      <c r="A1771" t="s">
        <v>13604</v>
      </c>
      <c r="B1771" t="s">
        <v>987</v>
      </c>
      <c r="C1771" t="s">
        <v>988</v>
      </c>
      <c r="D1771" t="s">
        <v>3840</v>
      </c>
      <c r="E1771">
        <v>1002101</v>
      </c>
      <c r="F1771" t="s">
        <v>13206</v>
      </c>
      <c r="G1771" t="s">
        <v>10</v>
      </c>
      <c r="H1771">
        <v>1</v>
      </c>
    </row>
    <row r="1772" spans="1:8" x14ac:dyDescent="0.3">
      <c r="A1772" t="s">
        <v>13604</v>
      </c>
      <c r="B1772" t="s">
        <v>989</v>
      </c>
      <c r="C1772" t="s">
        <v>990</v>
      </c>
      <c r="D1772" t="s">
        <v>3799</v>
      </c>
      <c r="E1772">
        <v>1002102</v>
      </c>
      <c r="F1772" t="s">
        <v>13207</v>
      </c>
      <c r="G1772" t="s">
        <v>10</v>
      </c>
      <c r="H1772">
        <v>1</v>
      </c>
    </row>
    <row r="1773" spans="1:8" x14ac:dyDescent="0.3">
      <c r="A1773" t="s">
        <v>13604</v>
      </c>
      <c r="B1773" t="s">
        <v>991</v>
      </c>
      <c r="C1773" t="s">
        <v>992</v>
      </c>
      <c r="D1773" t="s">
        <v>3841</v>
      </c>
      <c r="E1773" t="s">
        <v>3451</v>
      </c>
      <c r="F1773" t="s">
        <v>13209</v>
      </c>
      <c r="G1773" t="s">
        <v>10</v>
      </c>
      <c r="H1773">
        <v>1</v>
      </c>
    </row>
    <row r="1774" spans="1:8" x14ac:dyDescent="0.3">
      <c r="A1774" t="s">
        <v>13604</v>
      </c>
      <c r="B1774" t="s">
        <v>993</v>
      </c>
      <c r="C1774" t="s">
        <v>994</v>
      </c>
      <c r="D1774" t="s">
        <v>3842</v>
      </c>
      <c r="E1774">
        <v>1002103</v>
      </c>
      <c r="F1774" t="s">
        <v>13208</v>
      </c>
      <c r="G1774" t="s">
        <v>10</v>
      </c>
      <c r="H1774">
        <v>1</v>
      </c>
    </row>
    <row r="1775" spans="1:8" x14ac:dyDescent="0.3">
      <c r="A1775" t="s">
        <v>13604</v>
      </c>
      <c r="B1775" t="s">
        <v>995</v>
      </c>
      <c r="C1775" t="s">
        <v>996</v>
      </c>
      <c r="D1775" t="s">
        <v>3843</v>
      </c>
      <c r="E1775" t="s">
        <v>3451</v>
      </c>
      <c r="F1775" t="s">
        <v>13210</v>
      </c>
      <c r="G1775" t="s">
        <v>10</v>
      </c>
      <c r="H1775">
        <v>1</v>
      </c>
    </row>
    <row r="1776" spans="1:8" x14ac:dyDescent="0.3">
      <c r="A1776" t="s">
        <v>13604</v>
      </c>
      <c r="B1776" t="s">
        <v>997</v>
      </c>
      <c r="C1776" t="s">
        <v>998</v>
      </c>
      <c r="D1776" t="s">
        <v>3800</v>
      </c>
      <c r="E1776">
        <v>1009796</v>
      </c>
      <c r="F1776" t="s">
        <v>13318</v>
      </c>
      <c r="G1776" t="s">
        <v>10</v>
      </c>
      <c r="H1776">
        <v>1</v>
      </c>
    </row>
    <row r="1777" spans="1:8" x14ac:dyDescent="0.3">
      <c r="A1777" t="s">
        <v>13604</v>
      </c>
      <c r="B1777" t="s">
        <v>999</v>
      </c>
      <c r="C1777" t="s">
        <v>1000</v>
      </c>
      <c r="D1777" t="s">
        <v>13416</v>
      </c>
      <c r="E1777" t="s">
        <v>3451</v>
      </c>
      <c r="F1777" t="s">
        <v>13417</v>
      </c>
      <c r="G1777" t="s">
        <v>10</v>
      </c>
      <c r="H1777">
        <v>1</v>
      </c>
    </row>
    <row r="1778" spans="1:8" x14ac:dyDescent="0.3">
      <c r="A1778" t="s">
        <v>13604</v>
      </c>
      <c r="B1778" t="s">
        <v>1001</v>
      </c>
      <c r="C1778" t="s">
        <v>1002</v>
      </c>
      <c r="D1778" t="s">
        <v>3661</v>
      </c>
      <c r="E1778">
        <v>1004753</v>
      </c>
      <c r="F1778" t="s">
        <v>13610</v>
      </c>
      <c r="G1778" t="s">
        <v>10</v>
      </c>
      <c r="H1778">
        <v>1</v>
      </c>
    </row>
    <row r="1779" spans="1:8" x14ac:dyDescent="0.3">
      <c r="A1779" t="s">
        <v>13604</v>
      </c>
      <c r="B1779" t="s">
        <v>1001</v>
      </c>
      <c r="C1779" t="s">
        <v>1002</v>
      </c>
      <c r="D1779" t="s">
        <v>3470</v>
      </c>
      <c r="E1779">
        <v>1009782</v>
      </c>
      <c r="F1779" t="s">
        <v>3471</v>
      </c>
      <c r="G1779" t="s">
        <v>6</v>
      </c>
      <c r="H1779">
        <v>14</v>
      </c>
    </row>
    <row r="1780" spans="1:8" x14ac:dyDescent="0.3">
      <c r="A1780" t="s">
        <v>13604</v>
      </c>
      <c r="B1780" t="s">
        <v>1001</v>
      </c>
      <c r="C1780" t="s">
        <v>1002</v>
      </c>
      <c r="D1780" t="s">
        <v>3655</v>
      </c>
      <c r="E1780">
        <v>1001319</v>
      </c>
      <c r="F1780" t="s">
        <v>3656</v>
      </c>
      <c r="G1780" t="s">
        <v>10</v>
      </c>
      <c r="H1780">
        <v>2</v>
      </c>
    </row>
    <row r="1781" spans="1:8" x14ac:dyDescent="0.3">
      <c r="A1781" t="s">
        <v>13604</v>
      </c>
      <c r="B1781" t="s">
        <v>1003</v>
      </c>
      <c r="C1781" t="s">
        <v>1004</v>
      </c>
      <c r="D1781" t="s">
        <v>3524</v>
      </c>
      <c r="E1781">
        <v>1002311</v>
      </c>
      <c r="F1781" t="s">
        <v>3525</v>
      </c>
      <c r="G1781" t="s">
        <v>10</v>
      </c>
      <c r="H1781">
        <v>1</v>
      </c>
    </row>
    <row r="1782" spans="1:8" x14ac:dyDescent="0.3">
      <c r="A1782" t="s">
        <v>13604</v>
      </c>
      <c r="B1782" t="s">
        <v>1003</v>
      </c>
      <c r="C1782" t="s">
        <v>1004</v>
      </c>
      <c r="D1782" t="s">
        <v>3661</v>
      </c>
      <c r="E1782">
        <v>1004753</v>
      </c>
      <c r="F1782" t="s">
        <v>13610</v>
      </c>
      <c r="G1782" t="s">
        <v>10</v>
      </c>
      <c r="H1782">
        <v>1</v>
      </c>
    </row>
    <row r="1783" spans="1:8" x14ac:dyDescent="0.3">
      <c r="A1783" t="s">
        <v>13604</v>
      </c>
      <c r="B1783" t="s">
        <v>1003</v>
      </c>
      <c r="C1783" t="s">
        <v>1004</v>
      </c>
      <c r="D1783" t="s">
        <v>3470</v>
      </c>
      <c r="E1783">
        <v>1009782</v>
      </c>
      <c r="F1783" t="s">
        <v>3471</v>
      </c>
      <c r="G1783" t="s">
        <v>6</v>
      </c>
      <c r="H1783">
        <v>14</v>
      </c>
    </row>
    <row r="1784" spans="1:8" x14ac:dyDescent="0.3">
      <c r="A1784" t="s">
        <v>13604</v>
      </c>
      <c r="B1784" t="s">
        <v>1003</v>
      </c>
      <c r="C1784" t="s">
        <v>1004</v>
      </c>
      <c r="D1784" t="s">
        <v>3674</v>
      </c>
      <c r="E1784">
        <v>1001831</v>
      </c>
      <c r="F1784" t="s">
        <v>13165</v>
      </c>
      <c r="G1784" t="s">
        <v>10</v>
      </c>
      <c r="H1784">
        <v>1</v>
      </c>
    </row>
    <row r="1785" spans="1:8" x14ac:dyDescent="0.3">
      <c r="A1785" t="s">
        <v>13604</v>
      </c>
      <c r="B1785" t="s">
        <v>1003</v>
      </c>
      <c r="C1785" t="s">
        <v>1004</v>
      </c>
      <c r="D1785" t="s">
        <v>3655</v>
      </c>
      <c r="E1785">
        <v>1001319</v>
      </c>
      <c r="F1785" t="s">
        <v>3656</v>
      </c>
      <c r="G1785" t="s">
        <v>10</v>
      </c>
      <c r="H1785">
        <v>1</v>
      </c>
    </row>
    <row r="1786" spans="1:8" x14ac:dyDescent="0.3">
      <c r="A1786" t="s">
        <v>13604</v>
      </c>
      <c r="B1786" t="s">
        <v>1047</v>
      </c>
      <c r="C1786" t="s">
        <v>1048</v>
      </c>
      <c r="D1786">
        <v>1000091</v>
      </c>
      <c r="E1786">
        <v>1000091</v>
      </c>
      <c r="F1786" t="s">
        <v>13288</v>
      </c>
      <c r="G1786" t="s">
        <v>6</v>
      </c>
      <c r="H1786">
        <v>25</v>
      </c>
    </row>
    <row r="1787" spans="1:8" x14ac:dyDescent="0.3">
      <c r="A1787" t="s">
        <v>13604</v>
      </c>
      <c r="B1787" t="s">
        <v>1047</v>
      </c>
      <c r="C1787" t="s">
        <v>1048</v>
      </c>
      <c r="D1787">
        <v>1000740</v>
      </c>
      <c r="E1787">
        <v>1000740</v>
      </c>
      <c r="F1787" t="s">
        <v>13351</v>
      </c>
      <c r="G1787" t="s">
        <v>10</v>
      </c>
      <c r="H1787">
        <v>6</v>
      </c>
    </row>
    <row r="1788" spans="1:8" x14ac:dyDescent="0.3">
      <c r="A1788" t="s">
        <v>13604</v>
      </c>
      <c r="B1788" t="s">
        <v>1047</v>
      </c>
      <c r="C1788" t="s">
        <v>1048</v>
      </c>
      <c r="D1788">
        <v>1000876</v>
      </c>
      <c r="E1788">
        <v>1000876</v>
      </c>
      <c r="F1788" t="s">
        <v>13349</v>
      </c>
      <c r="G1788" t="s">
        <v>10</v>
      </c>
      <c r="H1788">
        <v>1</v>
      </c>
    </row>
    <row r="1789" spans="1:8" x14ac:dyDescent="0.3">
      <c r="A1789" t="s">
        <v>13604</v>
      </c>
      <c r="B1789" t="s">
        <v>1047</v>
      </c>
      <c r="C1789" t="s">
        <v>1048</v>
      </c>
      <c r="D1789">
        <v>1002024</v>
      </c>
      <c r="E1789">
        <v>1002024</v>
      </c>
      <c r="F1789" t="s">
        <v>13350</v>
      </c>
      <c r="G1789" t="s">
        <v>10</v>
      </c>
      <c r="H1789">
        <v>18</v>
      </c>
    </row>
    <row r="1790" spans="1:8" x14ac:dyDescent="0.3">
      <c r="A1790" t="s">
        <v>13604</v>
      </c>
      <c r="B1790" t="s">
        <v>1047</v>
      </c>
      <c r="C1790" t="s">
        <v>1048</v>
      </c>
      <c r="D1790" t="s">
        <v>3749</v>
      </c>
      <c r="E1790">
        <v>1000807</v>
      </c>
      <c r="F1790" t="s">
        <v>13089</v>
      </c>
      <c r="G1790" t="s">
        <v>10</v>
      </c>
      <c r="H1790">
        <v>6</v>
      </c>
    </row>
    <row r="1791" spans="1:8" x14ac:dyDescent="0.3">
      <c r="A1791" t="s">
        <v>13604</v>
      </c>
      <c r="B1791" t="s">
        <v>1047</v>
      </c>
      <c r="C1791" t="s">
        <v>1048</v>
      </c>
      <c r="D1791" t="s">
        <v>3546</v>
      </c>
      <c r="E1791">
        <v>1000005</v>
      </c>
      <c r="F1791" t="s">
        <v>13096</v>
      </c>
      <c r="G1791" t="s">
        <v>10</v>
      </c>
      <c r="H1791">
        <v>6</v>
      </c>
    </row>
    <row r="1792" spans="1:8" x14ac:dyDescent="0.3">
      <c r="A1792" t="s">
        <v>13604</v>
      </c>
      <c r="B1792" t="s">
        <v>1047</v>
      </c>
      <c r="C1792" t="s">
        <v>1048</v>
      </c>
      <c r="D1792" t="s">
        <v>3551</v>
      </c>
      <c r="E1792">
        <v>1002284</v>
      </c>
      <c r="F1792" t="s">
        <v>13099</v>
      </c>
      <c r="G1792" t="s">
        <v>10</v>
      </c>
      <c r="H1792">
        <v>4</v>
      </c>
    </row>
    <row r="1793" spans="1:8" x14ac:dyDescent="0.3">
      <c r="A1793" t="s">
        <v>13604</v>
      </c>
      <c r="B1793" t="s">
        <v>1047</v>
      </c>
      <c r="C1793" t="s">
        <v>1048</v>
      </c>
      <c r="D1793" t="s">
        <v>3495</v>
      </c>
      <c r="E1793">
        <v>1002308</v>
      </c>
      <c r="F1793" t="s">
        <v>13100</v>
      </c>
      <c r="G1793" t="s">
        <v>10</v>
      </c>
      <c r="H1793">
        <v>1</v>
      </c>
    </row>
    <row r="1794" spans="1:8" x14ac:dyDescent="0.3">
      <c r="A1794" t="s">
        <v>13604</v>
      </c>
      <c r="B1794" t="s">
        <v>1047</v>
      </c>
      <c r="C1794" t="s">
        <v>1048</v>
      </c>
      <c r="D1794" t="s">
        <v>3506</v>
      </c>
      <c r="E1794">
        <v>1002329</v>
      </c>
      <c r="F1794" t="s">
        <v>13101</v>
      </c>
      <c r="G1794" t="s">
        <v>10</v>
      </c>
      <c r="H1794">
        <v>3</v>
      </c>
    </row>
    <row r="1795" spans="1:8" x14ac:dyDescent="0.3">
      <c r="A1795" t="s">
        <v>13604</v>
      </c>
      <c r="B1795" t="s">
        <v>1047</v>
      </c>
      <c r="C1795" t="s">
        <v>1048</v>
      </c>
      <c r="D1795" t="s">
        <v>3710</v>
      </c>
      <c r="E1795">
        <v>1001778</v>
      </c>
      <c r="F1795" t="s">
        <v>13347</v>
      </c>
      <c r="G1795" t="s">
        <v>10</v>
      </c>
      <c r="H1795">
        <v>2</v>
      </c>
    </row>
    <row r="1796" spans="1:8" x14ac:dyDescent="0.3">
      <c r="A1796" t="s">
        <v>13604</v>
      </c>
      <c r="B1796" t="s">
        <v>1047</v>
      </c>
      <c r="C1796" t="s">
        <v>1048</v>
      </c>
      <c r="D1796" t="s">
        <v>13423</v>
      </c>
      <c r="E1796">
        <v>1002325</v>
      </c>
      <c r="F1796" t="s">
        <v>3498</v>
      </c>
      <c r="G1796" t="s">
        <v>10</v>
      </c>
      <c r="H1796">
        <v>4</v>
      </c>
    </row>
    <row r="1797" spans="1:8" x14ac:dyDescent="0.3">
      <c r="A1797" t="s">
        <v>13604</v>
      </c>
      <c r="B1797" t="s">
        <v>1047</v>
      </c>
      <c r="C1797" t="s">
        <v>1048</v>
      </c>
      <c r="D1797" t="s">
        <v>3520</v>
      </c>
      <c r="E1797">
        <v>1002339</v>
      </c>
      <c r="F1797" t="s">
        <v>13324</v>
      </c>
      <c r="G1797" t="s">
        <v>10</v>
      </c>
      <c r="H1797">
        <v>36</v>
      </c>
    </row>
    <row r="1798" spans="1:8" x14ac:dyDescent="0.3">
      <c r="A1798" t="s">
        <v>13604</v>
      </c>
      <c r="B1798" t="s">
        <v>1047</v>
      </c>
      <c r="C1798" t="s">
        <v>1048</v>
      </c>
      <c r="D1798" t="s">
        <v>3491</v>
      </c>
      <c r="E1798">
        <v>1001241</v>
      </c>
      <c r="F1798" t="s">
        <v>3492</v>
      </c>
      <c r="G1798" t="s">
        <v>10</v>
      </c>
      <c r="H1798">
        <v>4</v>
      </c>
    </row>
    <row r="1799" spans="1:8" x14ac:dyDescent="0.3">
      <c r="A1799" t="s">
        <v>13604</v>
      </c>
      <c r="B1799" t="s">
        <v>1047</v>
      </c>
      <c r="C1799" t="s">
        <v>1048</v>
      </c>
      <c r="D1799" t="s">
        <v>3487</v>
      </c>
      <c r="E1799">
        <v>1002083</v>
      </c>
      <c r="F1799" t="s">
        <v>3488</v>
      </c>
      <c r="G1799" t="s">
        <v>10</v>
      </c>
      <c r="H1799">
        <v>2</v>
      </c>
    </row>
    <row r="1800" spans="1:8" x14ac:dyDescent="0.3">
      <c r="A1800" t="s">
        <v>13604</v>
      </c>
      <c r="B1800" t="s">
        <v>1047</v>
      </c>
      <c r="C1800" t="s">
        <v>1048</v>
      </c>
      <c r="D1800" t="s">
        <v>3803</v>
      </c>
      <c r="E1800">
        <v>1000098</v>
      </c>
      <c r="F1800" t="s">
        <v>13139</v>
      </c>
      <c r="G1800" t="s">
        <v>6</v>
      </c>
      <c r="H1800">
        <v>25</v>
      </c>
    </row>
    <row r="1801" spans="1:8" x14ac:dyDescent="0.3">
      <c r="A1801" t="s">
        <v>13604</v>
      </c>
      <c r="B1801" t="s">
        <v>1047</v>
      </c>
      <c r="C1801" t="s">
        <v>1048</v>
      </c>
      <c r="D1801" t="s">
        <v>3677</v>
      </c>
      <c r="E1801">
        <v>1001757</v>
      </c>
      <c r="F1801" t="s">
        <v>13146</v>
      </c>
      <c r="G1801" t="s">
        <v>10</v>
      </c>
      <c r="H1801">
        <v>6</v>
      </c>
    </row>
    <row r="1802" spans="1:8" x14ac:dyDescent="0.3">
      <c r="A1802" t="s">
        <v>13604</v>
      </c>
      <c r="B1802" t="s">
        <v>1047</v>
      </c>
      <c r="C1802" t="s">
        <v>1048</v>
      </c>
      <c r="D1802" t="s">
        <v>3674</v>
      </c>
      <c r="E1802">
        <v>1001831</v>
      </c>
      <c r="F1802" t="s">
        <v>13165</v>
      </c>
      <c r="G1802" t="s">
        <v>10</v>
      </c>
      <c r="H1802">
        <v>10</v>
      </c>
    </row>
    <row r="1803" spans="1:8" x14ac:dyDescent="0.3">
      <c r="A1803" t="s">
        <v>13604</v>
      </c>
      <c r="B1803" t="s">
        <v>1047</v>
      </c>
      <c r="C1803" t="s">
        <v>1048</v>
      </c>
      <c r="D1803" t="s">
        <v>3543</v>
      </c>
      <c r="E1803">
        <v>1002390</v>
      </c>
      <c r="F1803" t="s">
        <v>3544</v>
      </c>
      <c r="G1803" t="s">
        <v>10</v>
      </c>
      <c r="H1803">
        <v>6</v>
      </c>
    </row>
    <row r="1804" spans="1:8" x14ac:dyDescent="0.3">
      <c r="A1804" t="s">
        <v>13604</v>
      </c>
      <c r="B1804" t="s">
        <v>1047</v>
      </c>
      <c r="C1804" t="s">
        <v>1048</v>
      </c>
      <c r="D1804" t="s">
        <v>13596</v>
      </c>
      <c r="E1804">
        <v>1000627</v>
      </c>
      <c r="F1804" t="s">
        <v>13348</v>
      </c>
      <c r="G1804" t="s">
        <v>10</v>
      </c>
      <c r="H1804">
        <v>1</v>
      </c>
    </row>
    <row r="1805" spans="1:8" x14ac:dyDescent="0.3">
      <c r="A1805" t="s">
        <v>13604</v>
      </c>
      <c r="B1805" t="s">
        <v>1047</v>
      </c>
      <c r="C1805" t="s">
        <v>1048</v>
      </c>
      <c r="D1805" t="s">
        <v>3655</v>
      </c>
      <c r="E1805">
        <v>1001319</v>
      </c>
      <c r="F1805" t="s">
        <v>3656</v>
      </c>
      <c r="G1805" t="s">
        <v>10</v>
      </c>
      <c r="H1805">
        <v>10</v>
      </c>
    </row>
    <row r="1806" spans="1:8" x14ac:dyDescent="0.3">
      <c r="A1806" t="s">
        <v>13604</v>
      </c>
      <c r="B1806" t="s">
        <v>1047</v>
      </c>
      <c r="C1806" t="s">
        <v>1048</v>
      </c>
      <c r="D1806" t="s">
        <v>3637</v>
      </c>
      <c r="E1806">
        <v>1000610</v>
      </c>
      <c r="F1806" t="s">
        <v>13321</v>
      </c>
      <c r="G1806" t="s">
        <v>10</v>
      </c>
      <c r="H1806">
        <v>1</v>
      </c>
    </row>
    <row r="1807" spans="1:8" x14ac:dyDescent="0.3">
      <c r="A1807" t="s">
        <v>13604</v>
      </c>
      <c r="B1807" t="s">
        <v>1047</v>
      </c>
      <c r="C1807" t="s">
        <v>1048</v>
      </c>
      <c r="D1807" t="s">
        <v>3627</v>
      </c>
      <c r="E1807">
        <v>1002201</v>
      </c>
      <c r="F1807" t="s">
        <v>3486</v>
      </c>
      <c r="G1807" t="s">
        <v>10</v>
      </c>
      <c r="H1807">
        <v>36</v>
      </c>
    </row>
    <row r="1808" spans="1:8" x14ac:dyDescent="0.3">
      <c r="A1808" t="s">
        <v>13604</v>
      </c>
      <c r="B1808" t="s">
        <v>1047</v>
      </c>
      <c r="C1808" t="s">
        <v>1048</v>
      </c>
      <c r="D1808" t="s">
        <v>3476</v>
      </c>
      <c r="E1808">
        <v>1002205</v>
      </c>
      <c r="F1808" t="s">
        <v>3477</v>
      </c>
      <c r="G1808" t="s">
        <v>10</v>
      </c>
      <c r="H1808">
        <v>20</v>
      </c>
    </row>
    <row r="1809" spans="1:8" x14ac:dyDescent="0.3">
      <c r="A1809" t="s">
        <v>13604</v>
      </c>
      <c r="B1809" t="s">
        <v>1047</v>
      </c>
      <c r="C1809" t="s">
        <v>1048</v>
      </c>
      <c r="D1809" t="s">
        <v>3474</v>
      </c>
      <c r="E1809">
        <v>1002190</v>
      </c>
      <c r="F1809" t="s">
        <v>13597</v>
      </c>
      <c r="G1809" t="s">
        <v>10</v>
      </c>
      <c r="H1809">
        <v>4</v>
      </c>
    </row>
    <row r="1810" spans="1:8" x14ac:dyDescent="0.3">
      <c r="A1810" t="s">
        <v>13604</v>
      </c>
      <c r="B1810" t="s">
        <v>1049</v>
      </c>
      <c r="C1810" t="s">
        <v>1050</v>
      </c>
      <c r="D1810">
        <v>1000091</v>
      </c>
      <c r="E1810">
        <v>1000091</v>
      </c>
      <c r="F1810" t="s">
        <v>13288</v>
      </c>
      <c r="G1810" t="s">
        <v>6</v>
      </c>
      <c r="H1810">
        <v>25</v>
      </c>
    </row>
    <row r="1811" spans="1:8" x14ac:dyDescent="0.3">
      <c r="A1811" t="s">
        <v>13604</v>
      </c>
      <c r="B1811" t="s">
        <v>1049</v>
      </c>
      <c r="C1811" t="s">
        <v>1050</v>
      </c>
      <c r="D1811">
        <v>1000740</v>
      </c>
      <c r="E1811">
        <v>1000740</v>
      </c>
      <c r="F1811" t="s">
        <v>13351</v>
      </c>
      <c r="G1811" t="s">
        <v>10</v>
      </c>
      <c r="H1811">
        <v>6</v>
      </c>
    </row>
    <row r="1812" spans="1:8" x14ac:dyDescent="0.3">
      <c r="A1812" t="s">
        <v>13604</v>
      </c>
      <c r="B1812" t="s">
        <v>1049</v>
      </c>
      <c r="C1812" t="s">
        <v>1050</v>
      </c>
      <c r="D1812">
        <v>1000876</v>
      </c>
      <c r="E1812">
        <v>1000876</v>
      </c>
      <c r="F1812" t="s">
        <v>13349</v>
      </c>
      <c r="G1812" t="s">
        <v>10</v>
      </c>
      <c r="H1812">
        <v>3</v>
      </c>
    </row>
    <row r="1813" spans="1:8" x14ac:dyDescent="0.3">
      <c r="A1813" t="s">
        <v>13604</v>
      </c>
      <c r="B1813" t="s">
        <v>1049</v>
      </c>
      <c r="C1813" t="s">
        <v>1050</v>
      </c>
      <c r="D1813">
        <v>1002024</v>
      </c>
      <c r="E1813">
        <v>1002024</v>
      </c>
      <c r="F1813" t="s">
        <v>13350</v>
      </c>
      <c r="G1813" t="s">
        <v>10</v>
      </c>
      <c r="H1813">
        <v>18</v>
      </c>
    </row>
    <row r="1814" spans="1:8" x14ac:dyDescent="0.3">
      <c r="A1814" t="s">
        <v>13604</v>
      </c>
      <c r="B1814" t="s">
        <v>1049</v>
      </c>
      <c r="C1814" t="s">
        <v>1050</v>
      </c>
      <c r="D1814" t="s">
        <v>3749</v>
      </c>
      <c r="E1814">
        <v>1000807</v>
      </c>
      <c r="F1814" t="s">
        <v>13089</v>
      </c>
      <c r="G1814" t="s">
        <v>10</v>
      </c>
      <c r="H1814">
        <v>6</v>
      </c>
    </row>
    <row r="1815" spans="1:8" x14ac:dyDescent="0.3">
      <c r="A1815" t="s">
        <v>13604</v>
      </c>
      <c r="B1815" t="s">
        <v>1049</v>
      </c>
      <c r="C1815" t="s">
        <v>1050</v>
      </c>
      <c r="D1815" t="s">
        <v>3546</v>
      </c>
      <c r="E1815">
        <v>1000005</v>
      </c>
      <c r="F1815" t="s">
        <v>13096</v>
      </c>
      <c r="G1815" t="s">
        <v>10</v>
      </c>
      <c r="H1815">
        <v>6</v>
      </c>
    </row>
    <row r="1816" spans="1:8" x14ac:dyDescent="0.3">
      <c r="A1816" t="s">
        <v>13604</v>
      </c>
      <c r="B1816" t="s">
        <v>1049</v>
      </c>
      <c r="C1816" t="s">
        <v>1050</v>
      </c>
      <c r="D1816" t="s">
        <v>3551</v>
      </c>
      <c r="E1816">
        <v>1002284</v>
      </c>
      <c r="F1816" t="s">
        <v>13099</v>
      </c>
      <c r="G1816" t="s">
        <v>10</v>
      </c>
      <c r="H1816">
        <v>4</v>
      </c>
    </row>
    <row r="1817" spans="1:8" x14ac:dyDescent="0.3">
      <c r="A1817" t="s">
        <v>13604</v>
      </c>
      <c r="B1817" t="s">
        <v>1049</v>
      </c>
      <c r="C1817" t="s">
        <v>1050</v>
      </c>
      <c r="D1817" t="s">
        <v>3495</v>
      </c>
      <c r="E1817">
        <v>1002308</v>
      </c>
      <c r="F1817" t="s">
        <v>13100</v>
      </c>
      <c r="G1817" t="s">
        <v>10</v>
      </c>
      <c r="H1817">
        <v>1</v>
      </c>
    </row>
    <row r="1818" spans="1:8" x14ac:dyDescent="0.3">
      <c r="A1818" t="s">
        <v>13604</v>
      </c>
      <c r="B1818" t="s">
        <v>1049</v>
      </c>
      <c r="C1818" t="s">
        <v>1050</v>
      </c>
      <c r="D1818" t="s">
        <v>3506</v>
      </c>
      <c r="E1818">
        <v>1002329</v>
      </c>
      <c r="F1818" t="s">
        <v>13101</v>
      </c>
      <c r="G1818" t="s">
        <v>10</v>
      </c>
      <c r="H1818">
        <v>3</v>
      </c>
    </row>
    <row r="1819" spans="1:8" x14ac:dyDescent="0.3">
      <c r="A1819" t="s">
        <v>13604</v>
      </c>
      <c r="B1819" t="s">
        <v>1049</v>
      </c>
      <c r="C1819" t="s">
        <v>1050</v>
      </c>
      <c r="D1819" t="s">
        <v>3710</v>
      </c>
      <c r="E1819">
        <v>1001778</v>
      </c>
      <c r="F1819" t="s">
        <v>13347</v>
      </c>
      <c r="G1819" t="s">
        <v>10</v>
      </c>
      <c r="H1819">
        <v>2</v>
      </c>
    </row>
    <row r="1820" spans="1:8" x14ac:dyDescent="0.3">
      <c r="A1820" t="s">
        <v>13604</v>
      </c>
      <c r="B1820" t="s">
        <v>1049</v>
      </c>
      <c r="C1820" t="s">
        <v>1050</v>
      </c>
      <c r="D1820" t="s">
        <v>13423</v>
      </c>
      <c r="E1820">
        <v>1002325</v>
      </c>
      <c r="F1820" t="s">
        <v>3498</v>
      </c>
      <c r="G1820" t="s">
        <v>10</v>
      </c>
      <c r="H1820">
        <v>4</v>
      </c>
    </row>
    <row r="1821" spans="1:8" x14ac:dyDescent="0.3">
      <c r="A1821" t="s">
        <v>13604</v>
      </c>
      <c r="B1821" t="s">
        <v>1049</v>
      </c>
      <c r="C1821" t="s">
        <v>1050</v>
      </c>
      <c r="D1821" t="s">
        <v>3520</v>
      </c>
      <c r="E1821">
        <v>1002339</v>
      </c>
      <c r="F1821" t="s">
        <v>13324</v>
      </c>
      <c r="G1821" t="s">
        <v>10</v>
      </c>
      <c r="H1821">
        <v>36</v>
      </c>
    </row>
    <row r="1822" spans="1:8" x14ac:dyDescent="0.3">
      <c r="A1822" t="s">
        <v>13604</v>
      </c>
      <c r="B1822" t="s">
        <v>1049</v>
      </c>
      <c r="C1822" t="s">
        <v>1050</v>
      </c>
      <c r="D1822" t="s">
        <v>3491</v>
      </c>
      <c r="E1822">
        <v>1001241</v>
      </c>
      <c r="F1822" t="s">
        <v>3492</v>
      </c>
      <c r="G1822" t="s">
        <v>10</v>
      </c>
      <c r="H1822">
        <v>4</v>
      </c>
    </row>
    <row r="1823" spans="1:8" x14ac:dyDescent="0.3">
      <c r="A1823" t="s">
        <v>13604</v>
      </c>
      <c r="B1823" t="s">
        <v>1049</v>
      </c>
      <c r="C1823" t="s">
        <v>1050</v>
      </c>
      <c r="D1823" t="s">
        <v>3487</v>
      </c>
      <c r="E1823">
        <v>1002083</v>
      </c>
      <c r="F1823" t="s">
        <v>3488</v>
      </c>
      <c r="G1823" t="s">
        <v>10</v>
      </c>
      <c r="H1823">
        <v>2</v>
      </c>
    </row>
    <row r="1824" spans="1:8" x14ac:dyDescent="0.3">
      <c r="A1824" t="s">
        <v>13604</v>
      </c>
      <c r="B1824" t="s">
        <v>1049</v>
      </c>
      <c r="C1824" t="s">
        <v>1050</v>
      </c>
      <c r="D1824" t="s">
        <v>3803</v>
      </c>
      <c r="E1824">
        <v>1000098</v>
      </c>
      <c r="F1824" t="s">
        <v>13139</v>
      </c>
      <c r="G1824" t="s">
        <v>6</v>
      </c>
      <c r="H1824">
        <v>25</v>
      </c>
    </row>
    <row r="1825" spans="1:8" x14ac:dyDescent="0.3">
      <c r="A1825" t="s">
        <v>13604</v>
      </c>
      <c r="B1825" t="s">
        <v>1049</v>
      </c>
      <c r="C1825" t="s">
        <v>1050</v>
      </c>
      <c r="D1825" t="s">
        <v>3677</v>
      </c>
      <c r="E1825">
        <v>1001757</v>
      </c>
      <c r="F1825" t="s">
        <v>13146</v>
      </c>
      <c r="G1825" t="s">
        <v>10</v>
      </c>
      <c r="H1825">
        <v>6</v>
      </c>
    </row>
    <row r="1826" spans="1:8" x14ac:dyDescent="0.3">
      <c r="A1826" t="s">
        <v>13604</v>
      </c>
      <c r="B1826" t="s">
        <v>1049</v>
      </c>
      <c r="C1826" t="s">
        <v>1050</v>
      </c>
      <c r="D1826" t="s">
        <v>3674</v>
      </c>
      <c r="E1826">
        <v>1001831</v>
      </c>
      <c r="F1826" t="s">
        <v>13165</v>
      </c>
      <c r="G1826" t="s">
        <v>10</v>
      </c>
      <c r="H1826">
        <v>10</v>
      </c>
    </row>
    <row r="1827" spans="1:8" x14ac:dyDescent="0.3">
      <c r="A1827" t="s">
        <v>13604</v>
      </c>
      <c r="B1827" t="s">
        <v>1049</v>
      </c>
      <c r="C1827" t="s">
        <v>1050</v>
      </c>
      <c r="D1827" t="s">
        <v>3543</v>
      </c>
      <c r="E1827">
        <v>1002390</v>
      </c>
      <c r="F1827" t="s">
        <v>3544</v>
      </c>
      <c r="G1827" t="s">
        <v>10</v>
      </c>
      <c r="H1827">
        <v>6</v>
      </c>
    </row>
    <row r="1828" spans="1:8" x14ac:dyDescent="0.3">
      <c r="A1828" t="s">
        <v>13604</v>
      </c>
      <c r="B1828" t="s">
        <v>1049</v>
      </c>
      <c r="C1828" t="s">
        <v>1050</v>
      </c>
      <c r="D1828" t="s">
        <v>13596</v>
      </c>
      <c r="E1828">
        <v>1000627</v>
      </c>
      <c r="F1828" t="s">
        <v>13348</v>
      </c>
      <c r="G1828" t="s">
        <v>10</v>
      </c>
      <c r="H1828">
        <v>1</v>
      </c>
    </row>
    <row r="1829" spans="1:8" x14ac:dyDescent="0.3">
      <c r="A1829" t="s">
        <v>13604</v>
      </c>
      <c r="B1829" t="s">
        <v>1049</v>
      </c>
      <c r="C1829" t="s">
        <v>1050</v>
      </c>
      <c r="D1829" t="s">
        <v>3655</v>
      </c>
      <c r="E1829">
        <v>1001319</v>
      </c>
      <c r="F1829" t="s">
        <v>3656</v>
      </c>
      <c r="G1829" t="s">
        <v>10</v>
      </c>
      <c r="H1829">
        <v>10</v>
      </c>
    </row>
    <row r="1830" spans="1:8" x14ac:dyDescent="0.3">
      <c r="A1830" t="s">
        <v>13604</v>
      </c>
      <c r="B1830" t="s">
        <v>1049</v>
      </c>
      <c r="C1830" t="s">
        <v>1050</v>
      </c>
      <c r="D1830" t="s">
        <v>3637</v>
      </c>
      <c r="E1830">
        <v>1000610</v>
      </c>
      <c r="F1830" t="s">
        <v>13321</v>
      </c>
      <c r="G1830" t="s">
        <v>10</v>
      </c>
      <c r="H1830">
        <v>1</v>
      </c>
    </row>
    <row r="1831" spans="1:8" x14ac:dyDescent="0.3">
      <c r="A1831" t="s">
        <v>13604</v>
      </c>
      <c r="B1831" t="s">
        <v>1049</v>
      </c>
      <c r="C1831" t="s">
        <v>1050</v>
      </c>
      <c r="D1831" t="s">
        <v>3627</v>
      </c>
      <c r="E1831">
        <v>1002201</v>
      </c>
      <c r="F1831" t="s">
        <v>3486</v>
      </c>
      <c r="G1831" t="s">
        <v>10</v>
      </c>
      <c r="H1831">
        <v>36</v>
      </c>
    </row>
    <row r="1832" spans="1:8" x14ac:dyDescent="0.3">
      <c r="A1832" t="s">
        <v>13604</v>
      </c>
      <c r="B1832" t="s">
        <v>1049</v>
      </c>
      <c r="C1832" t="s">
        <v>1050</v>
      </c>
      <c r="D1832" t="s">
        <v>3476</v>
      </c>
      <c r="E1832">
        <v>1002205</v>
      </c>
      <c r="F1832" t="s">
        <v>3477</v>
      </c>
      <c r="G1832" t="s">
        <v>10</v>
      </c>
      <c r="H1832">
        <v>20</v>
      </c>
    </row>
    <row r="1833" spans="1:8" x14ac:dyDescent="0.3">
      <c r="A1833" t="s">
        <v>13604</v>
      </c>
      <c r="B1833" t="s">
        <v>1049</v>
      </c>
      <c r="C1833" t="s">
        <v>1050</v>
      </c>
      <c r="D1833" t="s">
        <v>3474</v>
      </c>
      <c r="E1833">
        <v>1002190</v>
      </c>
      <c r="F1833" t="s">
        <v>13597</v>
      </c>
      <c r="G1833" t="s">
        <v>10</v>
      </c>
      <c r="H1833">
        <v>4</v>
      </c>
    </row>
    <row r="1834" spans="1:8" x14ac:dyDescent="0.3">
      <c r="A1834" t="s">
        <v>13604</v>
      </c>
      <c r="B1834" t="s">
        <v>1051</v>
      </c>
      <c r="C1834" t="s">
        <v>1052</v>
      </c>
      <c r="D1834">
        <v>1000091</v>
      </c>
      <c r="E1834">
        <v>1000091</v>
      </c>
      <c r="F1834" t="s">
        <v>13288</v>
      </c>
      <c r="G1834" t="s">
        <v>6</v>
      </c>
      <c r="H1834">
        <v>20</v>
      </c>
    </row>
    <row r="1835" spans="1:8" x14ac:dyDescent="0.3">
      <c r="A1835" t="s">
        <v>13604</v>
      </c>
      <c r="B1835" t="s">
        <v>1051</v>
      </c>
      <c r="C1835" t="s">
        <v>1052</v>
      </c>
      <c r="D1835">
        <v>1000740</v>
      </c>
      <c r="E1835">
        <v>1000740</v>
      </c>
      <c r="F1835" t="s">
        <v>13351</v>
      </c>
      <c r="G1835" t="s">
        <v>10</v>
      </c>
      <c r="H1835">
        <v>6</v>
      </c>
    </row>
    <row r="1836" spans="1:8" x14ac:dyDescent="0.3">
      <c r="A1836" t="s">
        <v>13604</v>
      </c>
      <c r="B1836" t="s">
        <v>1051</v>
      </c>
      <c r="C1836" t="s">
        <v>1052</v>
      </c>
      <c r="D1836">
        <v>1000745</v>
      </c>
      <c r="E1836">
        <v>1000745</v>
      </c>
      <c r="F1836" t="s">
        <v>13353</v>
      </c>
      <c r="G1836" t="s">
        <v>10</v>
      </c>
      <c r="H1836">
        <v>4</v>
      </c>
    </row>
    <row r="1837" spans="1:8" x14ac:dyDescent="0.3">
      <c r="A1837" t="s">
        <v>13604</v>
      </c>
      <c r="B1837" t="s">
        <v>1051</v>
      </c>
      <c r="C1837" t="s">
        <v>1052</v>
      </c>
      <c r="D1837">
        <v>1000876</v>
      </c>
      <c r="E1837">
        <v>1000876</v>
      </c>
      <c r="F1837" t="s">
        <v>13349</v>
      </c>
      <c r="G1837" t="s">
        <v>10</v>
      </c>
      <c r="H1837">
        <v>3</v>
      </c>
    </row>
    <row r="1838" spans="1:8" x14ac:dyDescent="0.3">
      <c r="A1838" t="s">
        <v>13604</v>
      </c>
      <c r="B1838" t="s">
        <v>1051</v>
      </c>
      <c r="C1838" t="s">
        <v>1052</v>
      </c>
      <c r="D1838">
        <v>1002024</v>
      </c>
      <c r="E1838">
        <v>1002024</v>
      </c>
      <c r="F1838" t="s">
        <v>13350</v>
      </c>
      <c r="G1838" t="s">
        <v>10</v>
      </c>
      <c r="H1838">
        <v>18</v>
      </c>
    </row>
    <row r="1839" spans="1:8" x14ac:dyDescent="0.3">
      <c r="A1839" t="s">
        <v>13604</v>
      </c>
      <c r="B1839" t="s">
        <v>1051</v>
      </c>
      <c r="C1839" t="s">
        <v>1052</v>
      </c>
      <c r="D1839">
        <v>1005099</v>
      </c>
      <c r="E1839">
        <v>1005099</v>
      </c>
      <c r="F1839" t="s">
        <v>13352</v>
      </c>
      <c r="G1839" t="s">
        <v>10</v>
      </c>
      <c r="H1839">
        <v>3</v>
      </c>
    </row>
    <row r="1840" spans="1:8" x14ac:dyDescent="0.3">
      <c r="A1840" t="s">
        <v>13604</v>
      </c>
      <c r="B1840" t="s">
        <v>1051</v>
      </c>
      <c r="C1840" t="s">
        <v>1052</v>
      </c>
      <c r="D1840" t="s">
        <v>3749</v>
      </c>
      <c r="E1840">
        <v>1000807</v>
      </c>
      <c r="F1840" t="s">
        <v>13089</v>
      </c>
      <c r="G1840" t="s">
        <v>10</v>
      </c>
      <c r="H1840">
        <v>6</v>
      </c>
    </row>
    <row r="1841" spans="1:8" x14ac:dyDescent="0.3">
      <c r="A1841" t="s">
        <v>13604</v>
      </c>
      <c r="B1841" t="s">
        <v>1051</v>
      </c>
      <c r="C1841" t="s">
        <v>1052</v>
      </c>
      <c r="D1841" t="s">
        <v>3546</v>
      </c>
      <c r="E1841">
        <v>1000005</v>
      </c>
      <c r="F1841" t="s">
        <v>13096</v>
      </c>
      <c r="G1841" t="s">
        <v>10</v>
      </c>
      <c r="H1841">
        <v>6</v>
      </c>
    </row>
    <row r="1842" spans="1:8" x14ac:dyDescent="0.3">
      <c r="A1842" t="s">
        <v>13604</v>
      </c>
      <c r="B1842" t="s">
        <v>1051</v>
      </c>
      <c r="C1842" t="s">
        <v>1052</v>
      </c>
      <c r="D1842" t="s">
        <v>3551</v>
      </c>
      <c r="E1842">
        <v>1002284</v>
      </c>
      <c r="F1842" t="s">
        <v>13099</v>
      </c>
      <c r="G1842" t="s">
        <v>10</v>
      </c>
      <c r="H1842">
        <v>8</v>
      </c>
    </row>
    <row r="1843" spans="1:8" x14ac:dyDescent="0.3">
      <c r="A1843" t="s">
        <v>13604</v>
      </c>
      <c r="B1843" t="s">
        <v>1051</v>
      </c>
      <c r="C1843" t="s">
        <v>1052</v>
      </c>
      <c r="D1843" t="s">
        <v>3495</v>
      </c>
      <c r="E1843">
        <v>1002308</v>
      </c>
      <c r="F1843" t="s">
        <v>13100</v>
      </c>
      <c r="G1843" t="s">
        <v>10</v>
      </c>
      <c r="H1843">
        <v>2</v>
      </c>
    </row>
    <row r="1844" spans="1:8" x14ac:dyDescent="0.3">
      <c r="A1844" t="s">
        <v>13604</v>
      </c>
      <c r="B1844" t="s">
        <v>1051</v>
      </c>
      <c r="C1844" t="s">
        <v>1052</v>
      </c>
      <c r="D1844" t="s">
        <v>3506</v>
      </c>
      <c r="E1844">
        <v>1002329</v>
      </c>
      <c r="F1844" t="s">
        <v>13101</v>
      </c>
      <c r="G1844" t="s">
        <v>10</v>
      </c>
      <c r="H1844">
        <v>2</v>
      </c>
    </row>
    <row r="1845" spans="1:8" x14ac:dyDescent="0.3">
      <c r="A1845" t="s">
        <v>13604</v>
      </c>
      <c r="B1845" t="s">
        <v>1051</v>
      </c>
      <c r="C1845" t="s">
        <v>1052</v>
      </c>
      <c r="D1845" t="s">
        <v>3710</v>
      </c>
      <c r="E1845">
        <v>1001778</v>
      </c>
      <c r="F1845" t="s">
        <v>13347</v>
      </c>
      <c r="G1845" t="s">
        <v>10</v>
      </c>
      <c r="H1845">
        <v>4</v>
      </c>
    </row>
    <row r="1846" spans="1:8" x14ac:dyDescent="0.3">
      <c r="A1846" t="s">
        <v>13604</v>
      </c>
      <c r="B1846" t="s">
        <v>1051</v>
      </c>
      <c r="C1846" t="s">
        <v>1052</v>
      </c>
      <c r="D1846" t="s">
        <v>13423</v>
      </c>
      <c r="E1846">
        <v>1002325</v>
      </c>
      <c r="F1846" t="s">
        <v>3498</v>
      </c>
      <c r="G1846" t="s">
        <v>10</v>
      </c>
      <c r="H1846">
        <v>8</v>
      </c>
    </row>
    <row r="1847" spans="1:8" x14ac:dyDescent="0.3">
      <c r="A1847" t="s">
        <v>13604</v>
      </c>
      <c r="B1847" t="s">
        <v>1051</v>
      </c>
      <c r="C1847" t="s">
        <v>1052</v>
      </c>
      <c r="D1847" t="s">
        <v>3520</v>
      </c>
      <c r="E1847">
        <v>1002339</v>
      </c>
      <c r="F1847" t="s">
        <v>13324</v>
      </c>
      <c r="G1847" t="s">
        <v>10</v>
      </c>
      <c r="H1847">
        <v>36</v>
      </c>
    </row>
    <row r="1848" spans="1:8" x14ac:dyDescent="0.3">
      <c r="A1848" t="s">
        <v>13604</v>
      </c>
      <c r="B1848" t="s">
        <v>1051</v>
      </c>
      <c r="C1848" t="s">
        <v>1052</v>
      </c>
      <c r="D1848" t="s">
        <v>3491</v>
      </c>
      <c r="E1848">
        <v>1001241</v>
      </c>
      <c r="F1848" t="s">
        <v>3492</v>
      </c>
      <c r="G1848" t="s">
        <v>10</v>
      </c>
      <c r="H1848">
        <v>8</v>
      </c>
    </row>
    <row r="1849" spans="1:8" x14ac:dyDescent="0.3">
      <c r="A1849" t="s">
        <v>13604</v>
      </c>
      <c r="B1849" t="s">
        <v>1051</v>
      </c>
      <c r="C1849" t="s">
        <v>1052</v>
      </c>
      <c r="D1849" t="s">
        <v>3487</v>
      </c>
      <c r="E1849">
        <v>1002083</v>
      </c>
      <c r="F1849" t="s">
        <v>3488</v>
      </c>
      <c r="G1849" t="s">
        <v>10</v>
      </c>
      <c r="H1849">
        <v>4</v>
      </c>
    </row>
    <row r="1850" spans="1:8" x14ac:dyDescent="0.3">
      <c r="A1850" t="s">
        <v>13604</v>
      </c>
      <c r="B1850" t="s">
        <v>1051</v>
      </c>
      <c r="C1850" t="s">
        <v>1052</v>
      </c>
      <c r="D1850" t="s">
        <v>3803</v>
      </c>
      <c r="E1850">
        <v>1000098</v>
      </c>
      <c r="F1850" t="s">
        <v>13139</v>
      </c>
      <c r="G1850" t="s">
        <v>6</v>
      </c>
      <c r="H1850">
        <v>30</v>
      </c>
    </row>
    <row r="1851" spans="1:8" x14ac:dyDescent="0.3">
      <c r="A1851" t="s">
        <v>13604</v>
      </c>
      <c r="B1851" t="s">
        <v>1051</v>
      </c>
      <c r="C1851" t="s">
        <v>1052</v>
      </c>
      <c r="D1851" t="s">
        <v>3677</v>
      </c>
      <c r="E1851">
        <v>1001757</v>
      </c>
      <c r="F1851" t="s">
        <v>13146</v>
      </c>
      <c r="G1851" t="s">
        <v>10</v>
      </c>
      <c r="H1851">
        <v>6</v>
      </c>
    </row>
    <row r="1852" spans="1:8" x14ac:dyDescent="0.3">
      <c r="A1852" t="s">
        <v>13604</v>
      </c>
      <c r="B1852" t="s">
        <v>1051</v>
      </c>
      <c r="C1852" t="s">
        <v>1052</v>
      </c>
      <c r="D1852" t="s">
        <v>3674</v>
      </c>
      <c r="E1852">
        <v>1001831</v>
      </c>
      <c r="F1852" t="s">
        <v>13165</v>
      </c>
      <c r="G1852" t="s">
        <v>10</v>
      </c>
      <c r="H1852">
        <v>10</v>
      </c>
    </row>
    <row r="1853" spans="1:8" x14ac:dyDescent="0.3">
      <c r="A1853" t="s">
        <v>13604</v>
      </c>
      <c r="B1853" t="s">
        <v>1051</v>
      </c>
      <c r="C1853" t="s">
        <v>1052</v>
      </c>
      <c r="D1853" t="s">
        <v>3543</v>
      </c>
      <c r="E1853">
        <v>1002390</v>
      </c>
      <c r="F1853" t="s">
        <v>3544</v>
      </c>
      <c r="G1853" t="s">
        <v>10</v>
      </c>
      <c r="H1853">
        <v>6</v>
      </c>
    </row>
    <row r="1854" spans="1:8" x14ac:dyDescent="0.3">
      <c r="A1854" t="s">
        <v>13604</v>
      </c>
      <c r="B1854" t="s">
        <v>1051</v>
      </c>
      <c r="C1854" t="s">
        <v>1052</v>
      </c>
      <c r="D1854" t="s">
        <v>3655</v>
      </c>
      <c r="E1854">
        <v>1001319</v>
      </c>
      <c r="F1854" t="s">
        <v>3656</v>
      </c>
      <c r="G1854" t="s">
        <v>10</v>
      </c>
      <c r="H1854">
        <v>10</v>
      </c>
    </row>
    <row r="1855" spans="1:8" x14ac:dyDescent="0.3">
      <c r="A1855" t="s">
        <v>13604</v>
      </c>
      <c r="B1855" t="s">
        <v>1051</v>
      </c>
      <c r="C1855" t="s">
        <v>1052</v>
      </c>
      <c r="D1855" t="s">
        <v>3627</v>
      </c>
      <c r="E1855">
        <v>1002201</v>
      </c>
      <c r="F1855" t="s">
        <v>3486</v>
      </c>
      <c r="G1855" t="s">
        <v>10</v>
      </c>
      <c r="H1855">
        <v>36</v>
      </c>
    </row>
    <row r="1856" spans="1:8" x14ac:dyDescent="0.3">
      <c r="A1856" t="s">
        <v>13604</v>
      </c>
      <c r="B1856" t="s">
        <v>1051</v>
      </c>
      <c r="C1856" t="s">
        <v>1052</v>
      </c>
      <c r="D1856" t="s">
        <v>3476</v>
      </c>
      <c r="E1856">
        <v>1002205</v>
      </c>
      <c r="F1856" t="s">
        <v>3477</v>
      </c>
      <c r="G1856" t="s">
        <v>10</v>
      </c>
      <c r="H1856">
        <v>34</v>
      </c>
    </row>
    <row r="1857" spans="1:8" x14ac:dyDescent="0.3">
      <c r="A1857" t="s">
        <v>13604</v>
      </c>
      <c r="B1857" t="s">
        <v>1051</v>
      </c>
      <c r="C1857" t="s">
        <v>1052</v>
      </c>
      <c r="D1857" t="s">
        <v>3474</v>
      </c>
      <c r="E1857">
        <v>1002190</v>
      </c>
      <c r="F1857" t="s">
        <v>13597</v>
      </c>
      <c r="G1857" t="s">
        <v>10</v>
      </c>
      <c r="H1857">
        <v>2</v>
      </c>
    </row>
    <row r="1858" spans="1:8" x14ac:dyDescent="0.3">
      <c r="A1858" t="s">
        <v>13604</v>
      </c>
      <c r="B1858" t="s">
        <v>1053</v>
      </c>
      <c r="C1858" t="s">
        <v>1054</v>
      </c>
      <c r="D1858">
        <v>1000091</v>
      </c>
      <c r="E1858">
        <v>1000091</v>
      </c>
      <c r="F1858" t="s">
        <v>13288</v>
      </c>
      <c r="G1858" t="s">
        <v>6</v>
      </c>
      <c r="H1858">
        <v>20</v>
      </c>
    </row>
    <row r="1859" spans="1:8" x14ac:dyDescent="0.3">
      <c r="A1859" t="s">
        <v>13604</v>
      </c>
      <c r="B1859" t="s">
        <v>1053</v>
      </c>
      <c r="C1859" t="s">
        <v>1054</v>
      </c>
      <c r="D1859">
        <v>1000740</v>
      </c>
      <c r="E1859">
        <v>1000740</v>
      </c>
      <c r="F1859" t="s">
        <v>13351</v>
      </c>
      <c r="G1859" t="s">
        <v>10</v>
      </c>
      <c r="H1859">
        <v>6</v>
      </c>
    </row>
    <row r="1860" spans="1:8" x14ac:dyDescent="0.3">
      <c r="A1860" t="s">
        <v>13604</v>
      </c>
      <c r="B1860" t="s">
        <v>1053</v>
      </c>
      <c r="C1860" t="s">
        <v>1054</v>
      </c>
      <c r="D1860">
        <v>1000745</v>
      </c>
      <c r="E1860">
        <v>1000745</v>
      </c>
      <c r="F1860" t="s">
        <v>13353</v>
      </c>
      <c r="G1860" t="s">
        <v>10</v>
      </c>
      <c r="H1860">
        <v>4</v>
      </c>
    </row>
    <row r="1861" spans="1:8" x14ac:dyDescent="0.3">
      <c r="A1861" t="s">
        <v>13604</v>
      </c>
      <c r="B1861" t="s">
        <v>1053</v>
      </c>
      <c r="C1861" t="s">
        <v>1054</v>
      </c>
      <c r="D1861">
        <v>1000876</v>
      </c>
      <c r="E1861">
        <v>1000876</v>
      </c>
      <c r="F1861" t="s">
        <v>13349</v>
      </c>
      <c r="G1861" t="s">
        <v>10</v>
      </c>
      <c r="H1861">
        <v>3</v>
      </c>
    </row>
    <row r="1862" spans="1:8" x14ac:dyDescent="0.3">
      <c r="A1862" t="s">
        <v>13604</v>
      </c>
      <c r="B1862" t="s">
        <v>1053</v>
      </c>
      <c r="C1862" t="s">
        <v>1054</v>
      </c>
      <c r="D1862">
        <v>1002024</v>
      </c>
      <c r="E1862">
        <v>1002024</v>
      </c>
      <c r="F1862" t="s">
        <v>13350</v>
      </c>
      <c r="G1862" t="s">
        <v>10</v>
      </c>
      <c r="H1862">
        <v>18</v>
      </c>
    </row>
    <row r="1863" spans="1:8" x14ac:dyDescent="0.3">
      <c r="A1863" t="s">
        <v>13604</v>
      </c>
      <c r="B1863" t="s">
        <v>1053</v>
      </c>
      <c r="C1863" t="s">
        <v>1054</v>
      </c>
      <c r="D1863" t="s">
        <v>3749</v>
      </c>
      <c r="E1863">
        <v>1000807</v>
      </c>
      <c r="F1863" t="s">
        <v>13089</v>
      </c>
      <c r="G1863" t="s">
        <v>10</v>
      </c>
      <c r="H1863">
        <v>6</v>
      </c>
    </row>
    <row r="1864" spans="1:8" x14ac:dyDescent="0.3">
      <c r="A1864" t="s">
        <v>13604</v>
      </c>
      <c r="B1864" t="s">
        <v>1053</v>
      </c>
      <c r="C1864" t="s">
        <v>1054</v>
      </c>
      <c r="D1864" t="s">
        <v>3546</v>
      </c>
      <c r="E1864">
        <v>1000005</v>
      </c>
      <c r="F1864" t="s">
        <v>13096</v>
      </c>
      <c r="G1864" t="s">
        <v>10</v>
      </c>
      <c r="H1864">
        <v>6</v>
      </c>
    </row>
    <row r="1865" spans="1:8" x14ac:dyDescent="0.3">
      <c r="A1865" t="s">
        <v>13604</v>
      </c>
      <c r="B1865" t="s">
        <v>1053</v>
      </c>
      <c r="C1865" t="s">
        <v>1054</v>
      </c>
      <c r="D1865" t="s">
        <v>3551</v>
      </c>
      <c r="E1865">
        <v>1002284</v>
      </c>
      <c r="F1865" t="s">
        <v>13099</v>
      </c>
      <c r="G1865" t="s">
        <v>10</v>
      </c>
      <c r="H1865">
        <v>8</v>
      </c>
    </row>
    <row r="1866" spans="1:8" x14ac:dyDescent="0.3">
      <c r="A1866" t="s">
        <v>13604</v>
      </c>
      <c r="B1866" t="s">
        <v>1053</v>
      </c>
      <c r="C1866" t="s">
        <v>1054</v>
      </c>
      <c r="D1866" t="s">
        <v>3495</v>
      </c>
      <c r="E1866">
        <v>1002308</v>
      </c>
      <c r="F1866" t="s">
        <v>13100</v>
      </c>
      <c r="G1866" t="s">
        <v>10</v>
      </c>
      <c r="H1866">
        <v>2</v>
      </c>
    </row>
    <row r="1867" spans="1:8" x14ac:dyDescent="0.3">
      <c r="A1867" t="s">
        <v>13604</v>
      </c>
      <c r="B1867" t="s">
        <v>1053</v>
      </c>
      <c r="C1867" t="s">
        <v>1054</v>
      </c>
      <c r="D1867" t="s">
        <v>3506</v>
      </c>
      <c r="E1867">
        <v>1002329</v>
      </c>
      <c r="F1867" t="s">
        <v>13101</v>
      </c>
      <c r="G1867" t="s">
        <v>10</v>
      </c>
      <c r="H1867">
        <v>2</v>
      </c>
    </row>
    <row r="1868" spans="1:8" x14ac:dyDescent="0.3">
      <c r="A1868" t="s">
        <v>13604</v>
      </c>
      <c r="B1868" t="s">
        <v>1053</v>
      </c>
      <c r="C1868" t="s">
        <v>1054</v>
      </c>
      <c r="D1868" t="s">
        <v>3710</v>
      </c>
      <c r="E1868">
        <v>1001778</v>
      </c>
      <c r="F1868" t="s">
        <v>13347</v>
      </c>
      <c r="G1868" t="s">
        <v>10</v>
      </c>
      <c r="H1868">
        <v>4</v>
      </c>
    </row>
    <row r="1869" spans="1:8" x14ac:dyDescent="0.3">
      <c r="A1869" t="s">
        <v>13604</v>
      </c>
      <c r="B1869" t="s">
        <v>1053</v>
      </c>
      <c r="C1869" t="s">
        <v>1054</v>
      </c>
      <c r="D1869" t="s">
        <v>13423</v>
      </c>
      <c r="E1869">
        <v>1002325</v>
      </c>
      <c r="F1869" t="s">
        <v>3498</v>
      </c>
      <c r="G1869" t="s">
        <v>10</v>
      </c>
      <c r="H1869">
        <v>8</v>
      </c>
    </row>
    <row r="1870" spans="1:8" x14ac:dyDescent="0.3">
      <c r="A1870" t="s">
        <v>13604</v>
      </c>
      <c r="B1870" t="s">
        <v>1053</v>
      </c>
      <c r="C1870" t="s">
        <v>1054</v>
      </c>
      <c r="D1870" t="s">
        <v>3520</v>
      </c>
      <c r="E1870">
        <v>1002339</v>
      </c>
      <c r="F1870" t="s">
        <v>13324</v>
      </c>
      <c r="G1870" t="s">
        <v>10</v>
      </c>
      <c r="H1870">
        <v>36</v>
      </c>
    </row>
    <row r="1871" spans="1:8" x14ac:dyDescent="0.3">
      <c r="A1871" t="s">
        <v>13604</v>
      </c>
      <c r="B1871" t="s">
        <v>1053</v>
      </c>
      <c r="C1871" t="s">
        <v>1054</v>
      </c>
      <c r="D1871" t="s">
        <v>3491</v>
      </c>
      <c r="E1871">
        <v>1001241</v>
      </c>
      <c r="F1871" t="s">
        <v>3492</v>
      </c>
      <c r="G1871" t="s">
        <v>10</v>
      </c>
      <c r="H1871">
        <v>8</v>
      </c>
    </row>
    <row r="1872" spans="1:8" x14ac:dyDescent="0.3">
      <c r="A1872" t="s">
        <v>13604</v>
      </c>
      <c r="B1872" t="s">
        <v>1053</v>
      </c>
      <c r="C1872" t="s">
        <v>1054</v>
      </c>
      <c r="D1872" t="s">
        <v>3487</v>
      </c>
      <c r="E1872">
        <v>1002083</v>
      </c>
      <c r="F1872" t="s">
        <v>3488</v>
      </c>
      <c r="G1872" t="s">
        <v>10</v>
      </c>
      <c r="H1872">
        <v>4</v>
      </c>
    </row>
    <row r="1873" spans="1:8" x14ac:dyDescent="0.3">
      <c r="A1873" t="s">
        <v>13604</v>
      </c>
      <c r="B1873" t="s">
        <v>1053</v>
      </c>
      <c r="C1873" t="s">
        <v>1054</v>
      </c>
      <c r="D1873" t="s">
        <v>3803</v>
      </c>
      <c r="E1873">
        <v>1000098</v>
      </c>
      <c r="F1873" t="s">
        <v>13139</v>
      </c>
      <c r="G1873" t="s">
        <v>6</v>
      </c>
      <c r="H1873">
        <v>30</v>
      </c>
    </row>
    <row r="1874" spans="1:8" x14ac:dyDescent="0.3">
      <c r="A1874" t="s">
        <v>13604</v>
      </c>
      <c r="B1874" t="s">
        <v>1053</v>
      </c>
      <c r="C1874" t="s">
        <v>1054</v>
      </c>
      <c r="D1874" t="s">
        <v>3677</v>
      </c>
      <c r="E1874">
        <v>1001757</v>
      </c>
      <c r="F1874" t="s">
        <v>13146</v>
      </c>
      <c r="G1874" t="s">
        <v>10</v>
      </c>
      <c r="H1874">
        <v>6</v>
      </c>
    </row>
    <row r="1875" spans="1:8" x14ac:dyDescent="0.3">
      <c r="A1875" t="s">
        <v>13604</v>
      </c>
      <c r="B1875" t="s">
        <v>1053</v>
      </c>
      <c r="C1875" t="s">
        <v>1054</v>
      </c>
      <c r="D1875" t="s">
        <v>3674</v>
      </c>
      <c r="E1875">
        <v>1001831</v>
      </c>
      <c r="F1875" t="s">
        <v>13165</v>
      </c>
      <c r="G1875" t="s">
        <v>10</v>
      </c>
      <c r="H1875">
        <v>10</v>
      </c>
    </row>
    <row r="1876" spans="1:8" x14ac:dyDescent="0.3">
      <c r="A1876" t="s">
        <v>13604</v>
      </c>
      <c r="B1876" t="s">
        <v>1053</v>
      </c>
      <c r="C1876" t="s">
        <v>1054</v>
      </c>
      <c r="D1876" t="s">
        <v>3543</v>
      </c>
      <c r="E1876">
        <v>1002390</v>
      </c>
      <c r="F1876" t="s">
        <v>3544</v>
      </c>
      <c r="G1876" t="s">
        <v>10</v>
      </c>
      <c r="H1876">
        <v>6</v>
      </c>
    </row>
    <row r="1877" spans="1:8" x14ac:dyDescent="0.3">
      <c r="A1877" t="s">
        <v>13604</v>
      </c>
      <c r="B1877" t="s">
        <v>1053</v>
      </c>
      <c r="C1877" t="s">
        <v>1054</v>
      </c>
      <c r="D1877" t="s">
        <v>3655</v>
      </c>
      <c r="E1877">
        <v>1001319</v>
      </c>
      <c r="F1877" t="s">
        <v>3656</v>
      </c>
      <c r="G1877" t="s">
        <v>10</v>
      </c>
      <c r="H1877">
        <v>10</v>
      </c>
    </row>
    <row r="1878" spans="1:8" x14ac:dyDescent="0.3">
      <c r="A1878" t="s">
        <v>13604</v>
      </c>
      <c r="B1878" t="s">
        <v>1053</v>
      </c>
      <c r="C1878" t="s">
        <v>1054</v>
      </c>
      <c r="D1878" t="s">
        <v>3627</v>
      </c>
      <c r="E1878">
        <v>1002201</v>
      </c>
      <c r="F1878" t="s">
        <v>3486</v>
      </c>
      <c r="G1878" t="s">
        <v>10</v>
      </c>
      <c r="H1878">
        <v>36</v>
      </c>
    </row>
    <row r="1879" spans="1:8" x14ac:dyDescent="0.3">
      <c r="A1879" t="s">
        <v>13604</v>
      </c>
      <c r="B1879" t="s">
        <v>1053</v>
      </c>
      <c r="C1879" t="s">
        <v>1054</v>
      </c>
      <c r="D1879" t="s">
        <v>3476</v>
      </c>
      <c r="E1879">
        <v>1002205</v>
      </c>
      <c r="F1879" t="s">
        <v>3477</v>
      </c>
      <c r="G1879" t="s">
        <v>10</v>
      </c>
      <c r="H1879">
        <v>34</v>
      </c>
    </row>
    <row r="1880" spans="1:8" x14ac:dyDescent="0.3">
      <c r="A1880" t="s">
        <v>13604</v>
      </c>
      <c r="B1880" t="s">
        <v>1053</v>
      </c>
      <c r="C1880" t="s">
        <v>1054</v>
      </c>
      <c r="D1880" t="s">
        <v>3474</v>
      </c>
      <c r="E1880">
        <v>1002190</v>
      </c>
      <c r="F1880" t="s">
        <v>13597</v>
      </c>
      <c r="G1880" t="s">
        <v>10</v>
      </c>
      <c r="H1880">
        <v>2</v>
      </c>
    </row>
    <row r="1881" spans="1:8" x14ac:dyDescent="0.3">
      <c r="A1881" t="s">
        <v>13604</v>
      </c>
      <c r="B1881" t="s">
        <v>1053</v>
      </c>
      <c r="C1881" t="s">
        <v>1054</v>
      </c>
      <c r="D1881" t="s">
        <v>3451</v>
      </c>
      <c r="E1881" t="s">
        <v>3451</v>
      </c>
      <c r="F1881" t="s">
        <v>13330</v>
      </c>
      <c r="G1881" t="s">
        <v>10</v>
      </c>
      <c r="H1881">
        <v>3</v>
      </c>
    </row>
    <row r="1882" spans="1:8" x14ac:dyDescent="0.3">
      <c r="A1882" t="s">
        <v>13604</v>
      </c>
      <c r="B1882" t="s">
        <v>1055</v>
      </c>
      <c r="C1882" t="s">
        <v>1056</v>
      </c>
      <c r="D1882">
        <v>1000091</v>
      </c>
      <c r="E1882">
        <v>1000091</v>
      </c>
      <c r="F1882" t="s">
        <v>13288</v>
      </c>
      <c r="G1882" t="s">
        <v>6</v>
      </c>
      <c r="H1882">
        <v>20</v>
      </c>
    </row>
    <row r="1883" spans="1:8" x14ac:dyDescent="0.3">
      <c r="A1883" t="s">
        <v>13604</v>
      </c>
      <c r="B1883" t="s">
        <v>1055</v>
      </c>
      <c r="C1883" t="s">
        <v>1056</v>
      </c>
      <c r="D1883">
        <v>1000740</v>
      </c>
      <c r="E1883">
        <v>1000740</v>
      </c>
      <c r="F1883" t="s">
        <v>13351</v>
      </c>
      <c r="G1883" t="s">
        <v>10</v>
      </c>
      <c r="H1883">
        <v>6</v>
      </c>
    </row>
    <row r="1884" spans="1:8" x14ac:dyDescent="0.3">
      <c r="A1884" t="s">
        <v>13604</v>
      </c>
      <c r="B1884" t="s">
        <v>1055</v>
      </c>
      <c r="C1884" t="s">
        <v>1056</v>
      </c>
      <c r="D1884">
        <v>1000745</v>
      </c>
      <c r="E1884">
        <v>1000745</v>
      </c>
      <c r="F1884" t="s">
        <v>13353</v>
      </c>
      <c r="G1884" t="s">
        <v>10</v>
      </c>
      <c r="H1884">
        <v>4</v>
      </c>
    </row>
    <row r="1885" spans="1:8" x14ac:dyDescent="0.3">
      <c r="A1885" t="s">
        <v>13604</v>
      </c>
      <c r="B1885" t="s">
        <v>1055</v>
      </c>
      <c r="C1885" t="s">
        <v>1056</v>
      </c>
      <c r="D1885">
        <v>1000876</v>
      </c>
      <c r="E1885">
        <v>1000876</v>
      </c>
      <c r="F1885" t="s">
        <v>13349</v>
      </c>
      <c r="G1885" t="s">
        <v>10</v>
      </c>
      <c r="H1885">
        <v>3</v>
      </c>
    </row>
    <row r="1886" spans="1:8" x14ac:dyDescent="0.3">
      <c r="A1886" t="s">
        <v>13604</v>
      </c>
      <c r="B1886" t="s">
        <v>1055</v>
      </c>
      <c r="C1886" t="s">
        <v>1056</v>
      </c>
      <c r="D1886">
        <v>1002024</v>
      </c>
      <c r="E1886">
        <v>1002024</v>
      </c>
      <c r="F1886" t="s">
        <v>13350</v>
      </c>
      <c r="G1886" t="s">
        <v>10</v>
      </c>
      <c r="H1886">
        <v>18</v>
      </c>
    </row>
    <row r="1887" spans="1:8" x14ac:dyDescent="0.3">
      <c r="A1887" t="s">
        <v>13604</v>
      </c>
      <c r="B1887" t="s">
        <v>1055</v>
      </c>
      <c r="C1887" t="s">
        <v>1056</v>
      </c>
      <c r="D1887" t="s">
        <v>3749</v>
      </c>
      <c r="E1887">
        <v>1000807</v>
      </c>
      <c r="F1887" t="s">
        <v>13089</v>
      </c>
      <c r="G1887" t="s">
        <v>10</v>
      </c>
      <c r="H1887">
        <v>6</v>
      </c>
    </row>
    <row r="1888" spans="1:8" x14ac:dyDescent="0.3">
      <c r="A1888" t="s">
        <v>13604</v>
      </c>
      <c r="B1888" t="s">
        <v>1055</v>
      </c>
      <c r="C1888" t="s">
        <v>1056</v>
      </c>
      <c r="D1888" t="s">
        <v>3546</v>
      </c>
      <c r="E1888">
        <v>1000005</v>
      </c>
      <c r="F1888" t="s">
        <v>13096</v>
      </c>
      <c r="G1888" t="s">
        <v>10</v>
      </c>
      <c r="H1888">
        <v>6</v>
      </c>
    </row>
    <row r="1889" spans="1:8" x14ac:dyDescent="0.3">
      <c r="A1889" t="s">
        <v>13604</v>
      </c>
      <c r="B1889" t="s">
        <v>1055</v>
      </c>
      <c r="C1889" t="s">
        <v>1056</v>
      </c>
      <c r="D1889" t="s">
        <v>3551</v>
      </c>
      <c r="E1889">
        <v>1002284</v>
      </c>
      <c r="F1889" t="s">
        <v>13099</v>
      </c>
      <c r="G1889" t="s">
        <v>10</v>
      </c>
      <c r="H1889">
        <v>8</v>
      </c>
    </row>
    <row r="1890" spans="1:8" x14ac:dyDescent="0.3">
      <c r="A1890" t="s">
        <v>13604</v>
      </c>
      <c r="B1890" t="s">
        <v>1055</v>
      </c>
      <c r="C1890" t="s">
        <v>1056</v>
      </c>
      <c r="D1890" t="s">
        <v>3495</v>
      </c>
      <c r="E1890">
        <v>1002308</v>
      </c>
      <c r="F1890" t="s">
        <v>13100</v>
      </c>
      <c r="G1890" t="s">
        <v>10</v>
      </c>
      <c r="H1890">
        <v>2</v>
      </c>
    </row>
    <row r="1891" spans="1:8" x14ac:dyDescent="0.3">
      <c r="A1891" t="s">
        <v>13604</v>
      </c>
      <c r="B1891" t="s">
        <v>1055</v>
      </c>
      <c r="C1891" t="s">
        <v>1056</v>
      </c>
      <c r="D1891" t="s">
        <v>3506</v>
      </c>
      <c r="E1891">
        <v>1002329</v>
      </c>
      <c r="F1891" t="s">
        <v>13101</v>
      </c>
      <c r="G1891" t="s">
        <v>10</v>
      </c>
      <c r="H1891">
        <v>2</v>
      </c>
    </row>
    <row r="1892" spans="1:8" x14ac:dyDescent="0.3">
      <c r="A1892" t="s">
        <v>13604</v>
      </c>
      <c r="B1892" t="s">
        <v>1055</v>
      </c>
      <c r="C1892" t="s">
        <v>1056</v>
      </c>
      <c r="D1892" t="s">
        <v>3710</v>
      </c>
      <c r="E1892">
        <v>1001778</v>
      </c>
      <c r="F1892" t="s">
        <v>13347</v>
      </c>
      <c r="G1892" t="s">
        <v>10</v>
      </c>
      <c r="H1892">
        <v>4</v>
      </c>
    </row>
    <row r="1893" spans="1:8" x14ac:dyDescent="0.3">
      <c r="A1893" t="s">
        <v>13604</v>
      </c>
      <c r="B1893" t="s">
        <v>1055</v>
      </c>
      <c r="C1893" t="s">
        <v>1056</v>
      </c>
      <c r="D1893" t="s">
        <v>13423</v>
      </c>
      <c r="E1893">
        <v>1002325</v>
      </c>
      <c r="F1893" t="s">
        <v>3498</v>
      </c>
      <c r="G1893" t="s">
        <v>10</v>
      </c>
      <c r="H1893">
        <v>8</v>
      </c>
    </row>
    <row r="1894" spans="1:8" x14ac:dyDescent="0.3">
      <c r="A1894" t="s">
        <v>13604</v>
      </c>
      <c r="B1894" t="s">
        <v>1055</v>
      </c>
      <c r="C1894" t="s">
        <v>1056</v>
      </c>
      <c r="D1894" t="s">
        <v>3520</v>
      </c>
      <c r="E1894">
        <v>1002339</v>
      </c>
      <c r="F1894" t="s">
        <v>13324</v>
      </c>
      <c r="G1894" t="s">
        <v>10</v>
      </c>
      <c r="H1894">
        <v>36</v>
      </c>
    </row>
    <row r="1895" spans="1:8" x14ac:dyDescent="0.3">
      <c r="A1895" t="s">
        <v>13604</v>
      </c>
      <c r="B1895" t="s">
        <v>1055</v>
      </c>
      <c r="C1895" t="s">
        <v>1056</v>
      </c>
      <c r="D1895" t="s">
        <v>3491</v>
      </c>
      <c r="E1895">
        <v>1001241</v>
      </c>
      <c r="F1895" t="s">
        <v>3492</v>
      </c>
      <c r="G1895" t="s">
        <v>10</v>
      </c>
      <c r="H1895">
        <v>8</v>
      </c>
    </row>
    <row r="1896" spans="1:8" x14ac:dyDescent="0.3">
      <c r="A1896" t="s">
        <v>13604</v>
      </c>
      <c r="B1896" t="s">
        <v>1055</v>
      </c>
      <c r="C1896" t="s">
        <v>1056</v>
      </c>
      <c r="D1896" t="s">
        <v>3487</v>
      </c>
      <c r="E1896">
        <v>1002083</v>
      </c>
      <c r="F1896" t="s">
        <v>3488</v>
      </c>
      <c r="G1896" t="s">
        <v>10</v>
      </c>
      <c r="H1896">
        <v>4</v>
      </c>
    </row>
    <row r="1897" spans="1:8" x14ac:dyDescent="0.3">
      <c r="A1897" t="s">
        <v>13604</v>
      </c>
      <c r="B1897" t="s">
        <v>1055</v>
      </c>
      <c r="C1897" t="s">
        <v>1056</v>
      </c>
      <c r="D1897" t="s">
        <v>3803</v>
      </c>
      <c r="E1897">
        <v>1000098</v>
      </c>
      <c r="F1897" t="s">
        <v>13139</v>
      </c>
      <c r="G1897" t="s">
        <v>6</v>
      </c>
      <c r="H1897">
        <v>30</v>
      </c>
    </row>
    <row r="1898" spans="1:8" x14ac:dyDescent="0.3">
      <c r="A1898" t="s">
        <v>13604</v>
      </c>
      <c r="B1898" t="s">
        <v>1055</v>
      </c>
      <c r="C1898" t="s">
        <v>1056</v>
      </c>
      <c r="D1898" t="s">
        <v>3677</v>
      </c>
      <c r="E1898">
        <v>1001757</v>
      </c>
      <c r="F1898" t="s">
        <v>13146</v>
      </c>
      <c r="G1898" t="s">
        <v>10</v>
      </c>
      <c r="H1898">
        <v>6</v>
      </c>
    </row>
    <row r="1899" spans="1:8" x14ac:dyDescent="0.3">
      <c r="A1899" t="s">
        <v>13604</v>
      </c>
      <c r="B1899" t="s">
        <v>1055</v>
      </c>
      <c r="C1899" t="s">
        <v>1056</v>
      </c>
      <c r="D1899" t="s">
        <v>3674</v>
      </c>
      <c r="E1899">
        <v>1001831</v>
      </c>
      <c r="F1899" t="s">
        <v>13165</v>
      </c>
      <c r="G1899" t="s">
        <v>10</v>
      </c>
      <c r="H1899">
        <v>10</v>
      </c>
    </row>
    <row r="1900" spans="1:8" x14ac:dyDescent="0.3">
      <c r="A1900" t="s">
        <v>13604</v>
      </c>
      <c r="B1900" t="s">
        <v>1055</v>
      </c>
      <c r="C1900" t="s">
        <v>1056</v>
      </c>
      <c r="D1900" t="s">
        <v>3543</v>
      </c>
      <c r="E1900">
        <v>1002390</v>
      </c>
      <c r="F1900" t="s">
        <v>3544</v>
      </c>
      <c r="G1900" t="s">
        <v>10</v>
      </c>
      <c r="H1900">
        <v>6</v>
      </c>
    </row>
    <row r="1901" spans="1:8" x14ac:dyDescent="0.3">
      <c r="A1901" t="s">
        <v>13604</v>
      </c>
      <c r="B1901" t="s">
        <v>1055</v>
      </c>
      <c r="C1901" t="s">
        <v>1056</v>
      </c>
      <c r="D1901" t="s">
        <v>3655</v>
      </c>
      <c r="E1901">
        <v>1001319</v>
      </c>
      <c r="F1901" t="s">
        <v>3656</v>
      </c>
      <c r="G1901" t="s">
        <v>10</v>
      </c>
      <c r="H1901">
        <v>10</v>
      </c>
    </row>
    <row r="1902" spans="1:8" x14ac:dyDescent="0.3">
      <c r="A1902" t="s">
        <v>13604</v>
      </c>
      <c r="B1902" t="s">
        <v>1055</v>
      </c>
      <c r="C1902" t="s">
        <v>1056</v>
      </c>
      <c r="D1902" t="s">
        <v>3627</v>
      </c>
      <c r="E1902">
        <v>1002201</v>
      </c>
      <c r="F1902" t="s">
        <v>3486</v>
      </c>
      <c r="G1902" t="s">
        <v>10</v>
      </c>
      <c r="H1902">
        <v>36</v>
      </c>
    </row>
    <row r="1903" spans="1:8" x14ac:dyDescent="0.3">
      <c r="A1903" t="s">
        <v>13604</v>
      </c>
      <c r="B1903" t="s">
        <v>1055</v>
      </c>
      <c r="C1903" t="s">
        <v>1056</v>
      </c>
      <c r="D1903" t="s">
        <v>3476</v>
      </c>
      <c r="E1903">
        <v>1002205</v>
      </c>
      <c r="F1903" t="s">
        <v>3477</v>
      </c>
      <c r="G1903" t="s">
        <v>10</v>
      </c>
      <c r="H1903">
        <v>34</v>
      </c>
    </row>
    <row r="1904" spans="1:8" x14ac:dyDescent="0.3">
      <c r="A1904" t="s">
        <v>13604</v>
      </c>
      <c r="B1904" t="s">
        <v>1055</v>
      </c>
      <c r="C1904" t="s">
        <v>1056</v>
      </c>
      <c r="D1904" t="s">
        <v>3474</v>
      </c>
      <c r="E1904">
        <v>1002190</v>
      </c>
      <c r="F1904" t="s">
        <v>13597</v>
      </c>
      <c r="G1904" t="s">
        <v>10</v>
      </c>
      <c r="H1904">
        <v>2</v>
      </c>
    </row>
    <row r="1905" spans="1:8" x14ac:dyDescent="0.3">
      <c r="A1905" t="s">
        <v>13604</v>
      </c>
      <c r="B1905" t="s">
        <v>1055</v>
      </c>
      <c r="C1905" t="s">
        <v>1056</v>
      </c>
      <c r="D1905" t="s">
        <v>3451</v>
      </c>
      <c r="E1905" t="s">
        <v>3451</v>
      </c>
      <c r="F1905" t="s">
        <v>13331</v>
      </c>
      <c r="G1905" t="s">
        <v>10</v>
      </c>
      <c r="H1905">
        <v>3</v>
      </c>
    </row>
    <row r="1906" spans="1:8" x14ac:dyDescent="0.3">
      <c r="A1906" t="s">
        <v>13604</v>
      </c>
      <c r="B1906" t="s">
        <v>1057</v>
      </c>
      <c r="C1906" t="s">
        <v>1058</v>
      </c>
      <c r="D1906">
        <v>1000091</v>
      </c>
      <c r="E1906">
        <v>1000091</v>
      </c>
      <c r="F1906" t="s">
        <v>13288</v>
      </c>
      <c r="G1906" t="s">
        <v>6</v>
      </c>
      <c r="H1906">
        <v>20</v>
      </c>
    </row>
    <row r="1907" spans="1:8" x14ac:dyDescent="0.3">
      <c r="A1907" t="s">
        <v>13604</v>
      </c>
      <c r="B1907" t="s">
        <v>1057</v>
      </c>
      <c r="C1907" t="s">
        <v>1058</v>
      </c>
      <c r="D1907">
        <v>1000740</v>
      </c>
      <c r="E1907">
        <v>1000740</v>
      </c>
      <c r="F1907" t="s">
        <v>13351</v>
      </c>
      <c r="G1907" t="s">
        <v>10</v>
      </c>
      <c r="H1907">
        <v>6</v>
      </c>
    </row>
    <row r="1908" spans="1:8" x14ac:dyDescent="0.3">
      <c r="A1908" t="s">
        <v>13604</v>
      </c>
      <c r="B1908" t="s">
        <v>1057</v>
      </c>
      <c r="C1908" t="s">
        <v>1058</v>
      </c>
      <c r="D1908">
        <v>1000745</v>
      </c>
      <c r="E1908">
        <v>1000745</v>
      </c>
      <c r="F1908" t="s">
        <v>13353</v>
      </c>
      <c r="G1908" t="s">
        <v>10</v>
      </c>
      <c r="H1908">
        <v>4</v>
      </c>
    </row>
    <row r="1909" spans="1:8" x14ac:dyDescent="0.3">
      <c r="A1909" t="s">
        <v>13604</v>
      </c>
      <c r="B1909" t="s">
        <v>1057</v>
      </c>
      <c r="C1909" t="s">
        <v>1058</v>
      </c>
      <c r="D1909">
        <v>1000876</v>
      </c>
      <c r="E1909">
        <v>1000876</v>
      </c>
      <c r="F1909" t="s">
        <v>13349</v>
      </c>
      <c r="G1909" t="s">
        <v>10</v>
      </c>
      <c r="H1909">
        <v>3</v>
      </c>
    </row>
    <row r="1910" spans="1:8" x14ac:dyDescent="0.3">
      <c r="A1910" t="s">
        <v>13604</v>
      </c>
      <c r="B1910" t="s">
        <v>1057</v>
      </c>
      <c r="C1910" t="s">
        <v>1058</v>
      </c>
      <c r="D1910">
        <v>1002024</v>
      </c>
      <c r="E1910">
        <v>1002024</v>
      </c>
      <c r="F1910" t="s">
        <v>13350</v>
      </c>
      <c r="G1910" t="s">
        <v>10</v>
      </c>
      <c r="H1910">
        <v>18</v>
      </c>
    </row>
    <row r="1911" spans="1:8" x14ac:dyDescent="0.3">
      <c r="A1911" t="s">
        <v>13604</v>
      </c>
      <c r="B1911" t="s">
        <v>1057</v>
      </c>
      <c r="C1911" t="s">
        <v>1058</v>
      </c>
      <c r="D1911" t="s">
        <v>3749</v>
      </c>
      <c r="E1911">
        <v>1000807</v>
      </c>
      <c r="F1911" t="s">
        <v>13089</v>
      </c>
      <c r="G1911" t="s">
        <v>10</v>
      </c>
      <c r="H1911">
        <v>6</v>
      </c>
    </row>
    <row r="1912" spans="1:8" x14ac:dyDescent="0.3">
      <c r="A1912" t="s">
        <v>13604</v>
      </c>
      <c r="B1912" t="s">
        <v>1057</v>
      </c>
      <c r="C1912" t="s">
        <v>1058</v>
      </c>
      <c r="D1912" t="s">
        <v>3546</v>
      </c>
      <c r="E1912">
        <v>1000005</v>
      </c>
      <c r="F1912" t="s">
        <v>13096</v>
      </c>
      <c r="G1912" t="s">
        <v>10</v>
      </c>
      <c r="H1912">
        <v>6</v>
      </c>
    </row>
    <row r="1913" spans="1:8" x14ac:dyDescent="0.3">
      <c r="A1913" t="s">
        <v>13604</v>
      </c>
      <c r="B1913" t="s">
        <v>1057</v>
      </c>
      <c r="C1913" t="s">
        <v>1058</v>
      </c>
      <c r="D1913" t="s">
        <v>3551</v>
      </c>
      <c r="E1913">
        <v>1002284</v>
      </c>
      <c r="F1913" t="s">
        <v>13099</v>
      </c>
      <c r="G1913" t="s">
        <v>10</v>
      </c>
      <c r="H1913">
        <v>8</v>
      </c>
    </row>
    <row r="1914" spans="1:8" x14ac:dyDescent="0.3">
      <c r="A1914" t="s">
        <v>13604</v>
      </c>
      <c r="B1914" t="s">
        <v>1057</v>
      </c>
      <c r="C1914" t="s">
        <v>1058</v>
      </c>
      <c r="D1914" t="s">
        <v>3495</v>
      </c>
      <c r="E1914">
        <v>1002308</v>
      </c>
      <c r="F1914" t="s">
        <v>13100</v>
      </c>
      <c r="G1914" t="s">
        <v>10</v>
      </c>
      <c r="H1914">
        <v>2</v>
      </c>
    </row>
    <row r="1915" spans="1:8" x14ac:dyDescent="0.3">
      <c r="A1915" t="s">
        <v>13604</v>
      </c>
      <c r="B1915" t="s">
        <v>1057</v>
      </c>
      <c r="C1915" t="s">
        <v>1058</v>
      </c>
      <c r="D1915" t="s">
        <v>3506</v>
      </c>
      <c r="E1915">
        <v>1002329</v>
      </c>
      <c r="F1915" t="s">
        <v>13101</v>
      </c>
      <c r="G1915" t="s">
        <v>10</v>
      </c>
      <c r="H1915">
        <v>2</v>
      </c>
    </row>
    <row r="1916" spans="1:8" x14ac:dyDescent="0.3">
      <c r="A1916" t="s">
        <v>13604</v>
      </c>
      <c r="B1916" t="s">
        <v>1057</v>
      </c>
      <c r="C1916" t="s">
        <v>1058</v>
      </c>
      <c r="D1916" t="s">
        <v>3710</v>
      </c>
      <c r="E1916">
        <v>1001778</v>
      </c>
      <c r="F1916" t="s">
        <v>13347</v>
      </c>
      <c r="G1916" t="s">
        <v>10</v>
      </c>
      <c r="H1916">
        <v>4</v>
      </c>
    </row>
    <row r="1917" spans="1:8" x14ac:dyDescent="0.3">
      <c r="A1917" t="s">
        <v>13604</v>
      </c>
      <c r="B1917" t="s">
        <v>1057</v>
      </c>
      <c r="C1917" t="s">
        <v>1058</v>
      </c>
      <c r="D1917" t="s">
        <v>13423</v>
      </c>
      <c r="E1917">
        <v>1002325</v>
      </c>
      <c r="F1917" t="s">
        <v>3498</v>
      </c>
      <c r="G1917" t="s">
        <v>10</v>
      </c>
      <c r="H1917">
        <v>8</v>
      </c>
    </row>
    <row r="1918" spans="1:8" x14ac:dyDescent="0.3">
      <c r="A1918" t="s">
        <v>13604</v>
      </c>
      <c r="B1918" t="s">
        <v>1057</v>
      </c>
      <c r="C1918" t="s">
        <v>1058</v>
      </c>
      <c r="D1918" t="s">
        <v>3520</v>
      </c>
      <c r="E1918">
        <v>1002339</v>
      </c>
      <c r="F1918" t="s">
        <v>13324</v>
      </c>
      <c r="G1918" t="s">
        <v>10</v>
      </c>
      <c r="H1918">
        <v>36</v>
      </c>
    </row>
    <row r="1919" spans="1:8" x14ac:dyDescent="0.3">
      <c r="A1919" t="s">
        <v>13604</v>
      </c>
      <c r="B1919" t="s">
        <v>1057</v>
      </c>
      <c r="C1919" t="s">
        <v>1058</v>
      </c>
      <c r="D1919" t="s">
        <v>3491</v>
      </c>
      <c r="E1919">
        <v>1001241</v>
      </c>
      <c r="F1919" t="s">
        <v>3492</v>
      </c>
      <c r="G1919" t="s">
        <v>10</v>
      </c>
      <c r="H1919">
        <v>8</v>
      </c>
    </row>
    <row r="1920" spans="1:8" x14ac:dyDescent="0.3">
      <c r="A1920" t="s">
        <v>13604</v>
      </c>
      <c r="B1920" t="s">
        <v>1057</v>
      </c>
      <c r="C1920" t="s">
        <v>1058</v>
      </c>
      <c r="D1920" t="s">
        <v>3487</v>
      </c>
      <c r="E1920">
        <v>1002083</v>
      </c>
      <c r="F1920" t="s">
        <v>3488</v>
      </c>
      <c r="G1920" t="s">
        <v>10</v>
      </c>
      <c r="H1920">
        <v>4</v>
      </c>
    </row>
    <row r="1921" spans="1:8" x14ac:dyDescent="0.3">
      <c r="A1921" t="s">
        <v>13604</v>
      </c>
      <c r="B1921" t="s">
        <v>1057</v>
      </c>
      <c r="C1921" t="s">
        <v>1058</v>
      </c>
      <c r="D1921" t="s">
        <v>3803</v>
      </c>
      <c r="E1921">
        <v>1000098</v>
      </c>
      <c r="F1921" t="s">
        <v>13139</v>
      </c>
      <c r="G1921" t="s">
        <v>6</v>
      </c>
      <c r="H1921">
        <v>30</v>
      </c>
    </row>
    <row r="1922" spans="1:8" x14ac:dyDescent="0.3">
      <c r="A1922" t="s">
        <v>13604</v>
      </c>
      <c r="B1922" t="s">
        <v>1057</v>
      </c>
      <c r="C1922" t="s">
        <v>1058</v>
      </c>
      <c r="D1922" t="s">
        <v>3677</v>
      </c>
      <c r="E1922">
        <v>1001757</v>
      </c>
      <c r="F1922" t="s">
        <v>13146</v>
      </c>
      <c r="G1922" t="s">
        <v>10</v>
      </c>
      <c r="H1922">
        <v>6</v>
      </c>
    </row>
    <row r="1923" spans="1:8" x14ac:dyDescent="0.3">
      <c r="A1923" t="s">
        <v>13604</v>
      </c>
      <c r="B1923" t="s">
        <v>1057</v>
      </c>
      <c r="C1923" t="s">
        <v>1058</v>
      </c>
      <c r="D1923" t="s">
        <v>3674</v>
      </c>
      <c r="E1923">
        <v>1001831</v>
      </c>
      <c r="F1923" t="s">
        <v>13165</v>
      </c>
      <c r="G1923" t="s">
        <v>10</v>
      </c>
      <c r="H1923">
        <v>10</v>
      </c>
    </row>
    <row r="1924" spans="1:8" x14ac:dyDescent="0.3">
      <c r="A1924" t="s">
        <v>13604</v>
      </c>
      <c r="B1924" t="s">
        <v>1057</v>
      </c>
      <c r="C1924" t="s">
        <v>1058</v>
      </c>
      <c r="D1924" t="s">
        <v>3543</v>
      </c>
      <c r="E1924">
        <v>1002390</v>
      </c>
      <c r="F1924" t="s">
        <v>3544</v>
      </c>
      <c r="G1924" t="s">
        <v>10</v>
      </c>
      <c r="H1924">
        <v>6</v>
      </c>
    </row>
    <row r="1925" spans="1:8" x14ac:dyDescent="0.3">
      <c r="A1925" t="s">
        <v>13604</v>
      </c>
      <c r="B1925" t="s">
        <v>1057</v>
      </c>
      <c r="C1925" t="s">
        <v>1058</v>
      </c>
      <c r="D1925" t="s">
        <v>3655</v>
      </c>
      <c r="E1925">
        <v>1001319</v>
      </c>
      <c r="F1925" t="s">
        <v>3656</v>
      </c>
      <c r="G1925" t="s">
        <v>10</v>
      </c>
      <c r="H1925">
        <v>10</v>
      </c>
    </row>
    <row r="1926" spans="1:8" x14ac:dyDescent="0.3">
      <c r="A1926" t="s">
        <v>13604</v>
      </c>
      <c r="B1926" t="s">
        <v>1057</v>
      </c>
      <c r="C1926" t="s">
        <v>1058</v>
      </c>
      <c r="D1926" t="s">
        <v>3627</v>
      </c>
      <c r="E1926">
        <v>1002201</v>
      </c>
      <c r="F1926" t="s">
        <v>3486</v>
      </c>
      <c r="G1926" t="s">
        <v>10</v>
      </c>
      <c r="H1926">
        <v>36</v>
      </c>
    </row>
    <row r="1927" spans="1:8" x14ac:dyDescent="0.3">
      <c r="A1927" t="s">
        <v>13604</v>
      </c>
      <c r="B1927" t="s">
        <v>1057</v>
      </c>
      <c r="C1927" t="s">
        <v>1058</v>
      </c>
      <c r="D1927" t="s">
        <v>3476</v>
      </c>
      <c r="E1927">
        <v>1002205</v>
      </c>
      <c r="F1927" t="s">
        <v>3477</v>
      </c>
      <c r="G1927" t="s">
        <v>10</v>
      </c>
      <c r="H1927">
        <v>34</v>
      </c>
    </row>
    <row r="1928" spans="1:8" x14ac:dyDescent="0.3">
      <c r="A1928" t="s">
        <v>13604</v>
      </c>
      <c r="B1928" t="s">
        <v>1057</v>
      </c>
      <c r="C1928" t="s">
        <v>1058</v>
      </c>
      <c r="D1928" t="s">
        <v>3474</v>
      </c>
      <c r="E1928">
        <v>1002190</v>
      </c>
      <c r="F1928" t="s">
        <v>13597</v>
      </c>
      <c r="G1928" t="s">
        <v>10</v>
      </c>
      <c r="H1928">
        <v>2</v>
      </c>
    </row>
    <row r="1929" spans="1:8" x14ac:dyDescent="0.3">
      <c r="A1929" t="s">
        <v>13604</v>
      </c>
      <c r="B1929" t="s">
        <v>1057</v>
      </c>
      <c r="C1929" t="s">
        <v>1058</v>
      </c>
      <c r="D1929" t="s">
        <v>3451</v>
      </c>
      <c r="E1929" t="s">
        <v>3451</v>
      </c>
      <c r="F1929" t="s">
        <v>13332</v>
      </c>
      <c r="G1929" t="s">
        <v>10</v>
      </c>
      <c r="H1929">
        <v>3</v>
      </c>
    </row>
    <row r="1930" spans="1:8" x14ac:dyDescent="0.3">
      <c r="A1930" t="s">
        <v>13604</v>
      </c>
      <c r="B1930" t="s">
        <v>1059</v>
      </c>
      <c r="C1930" t="s">
        <v>1060</v>
      </c>
      <c r="D1930">
        <v>1002788</v>
      </c>
      <c r="E1930">
        <v>1002788</v>
      </c>
      <c r="F1930" t="s">
        <v>13357</v>
      </c>
      <c r="G1930" t="s">
        <v>10</v>
      </c>
      <c r="H1930">
        <v>1</v>
      </c>
    </row>
    <row r="1931" spans="1:8" x14ac:dyDescent="0.3">
      <c r="A1931" t="s">
        <v>13604</v>
      </c>
      <c r="B1931" t="s">
        <v>1059</v>
      </c>
      <c r="C1931" t="s">
        <v>1060</v>
      </c>
      <c r="D1931" t="s">
        <v>3749</v>
      </c>
      <c r="E1931">
        <v>1000807</v>
      </c>
      <c r="F1931" t="s">
        <v>13089</v>
      </c>
      <c r="G1931" t="s">
        <v>10</v>
      </c>
      <c r="H1931">
        <v>1</v>
      </c>
    </row>
    <row r="1932" spans="1:8" x14ac:dyDescent="0.3">
      <c r="A1932" t="s">
        <v>13604</v>
      </c>
      <c r="B1932" t="s">
        <v>1059</v>
      </c>
      <c r="C1932" t="s">
        <v>1060</v>
      </c>
      <c r="D1932" t="s">
        <v>3506</v>
      </c>
      <c r="E1932">
        <v>1002329</v>
      </c>
      <c r="F1932" t="s">
        <v>13101</v>
      </c>
      <c r="G1932" t="s">
        <v>10</v>
      </c>
      <c r="H1932">
        <v>2</v>
      </c>
    </row>
    <row r="1933" spans="1:8" x14ac:dyDescent="0.3">
      <c r="A1933" t="s">
        <v>13604</v>
      </c>
      <c r="B1933" t="s">
        <v>1059</v>
      </c>
      <c r="C1933" t="s">
        <v>1060</v>
      </c>
      <c r="D1933" t="s">
        <v>3524</v>
      </c>
      <c r="E1933">
        <v>1002311</v>
      </c>
      <c r="F1933" t="s">
        <v>3525</v>
      </c>
      <c r="G1933" t="s">
        <v>10</v>
      </c>
      <c r="H1933">
        <v>1</v>
      </c>
    </row>
    <row r="1934" spans="1:8" x14ac:dyDescent="0.3">
      <c r="A1934" t="s">
        <v>13604</v>
      </c>
      <c r="B1934" t="s">
        <v>1059</v>
      </c>
      <c r="C1934" t="s">
        <v>1060</v>
      </c>
      <c r="D1934" t="s">
        <v>3673</v>
      </c>
      <c r="E1934">
        <v>1004752</v>
      </c>
      <c r="F1934" t="s">
        <v>13131</v>
      </c>
      <c r="G1934" t="s">
        <v>10</v>
      </c>
      <c r="H1934">
        <v>1</v>
      </c>
    </row>
    <row r="1935" spans="1:8" x14ac:dyDescent="0.3">
      <c r="A1935" t="s">
        <v>13604</v>
      </c>
      <c r="B1935" t="s">
        <v>1059</v>
      </c>
      <c r="C1935" t="s">
        <v>1060</v>
      </c>
      <c r="D1935" t="s">
        <v>3470</v>
      </c>
      <c r="E1935">
        <v>1009782</v>
      </c>
      <c r="F1935" t="s">
        <v>3471</v>
      </c>
      <c r="G1935" t="s">
        <v>6</v>
      </c>
      <c r="H1935">
        <v>2</v>
      </c>
    </row>
    <row r="1936" spans="1:8" x14ac:dyDescent="0.3">
      <c r="A1936" t="s">
        <v>13604</v>
      </c>
      <c r="B1936" t="s">
        <v>1059</v>
      </c>
      <c r="C1936" t="s">
        <v>1060</v>
      </c>
      <c r="D1936" t="s">
        <v>3643</v>
      </c>
      <c r="E1936">
        <v>1004830</v>
      </c>
      <c r="F1936" t="s">
        <v>13308</v>
      </c>
      <c r="G1936" t="s">
        <v>10</v>
      </c>
      <c r="H1936">
        <v>1</v>
      </c>
    </row>
    <row r="1937" spans="1:8" x14ac:dyDescent="0.3">
      <c r="A1937" t="s">
        <v>13604</v>
      </c>
      <c r="B1937" t="s">
        <v>1059</v>
      </c>
      <c r="C1937" t="s">
        <v>1060</v>
      </c>
      <c r="D1937" t="s">
        <v>13440</v>
      </c>
      <c r="E1937" t="s">
        <v>3451</v>
      </c>
      <c r="F1937" t="s">
        <v>13441</v>
      </c>
      <c r="G1937" t="s">
        <v>10</v>
      </c>
      <c r="H1937">
        <v>1</v>
      </c>
    </row>
    <row r="1938" spans="1:8" x14ac:dyDescent="0.3">
      <c r="A1938" t="s">
        <v>13604</v>
      </c>
      <c r="B1938" t="s">
        <v>1059</v>
      </c>
      <c r="C1938" t="s">
        <v>1060</v>
      </c>
      <c r="D1938" t="s">
        <v>3480</v>
      </c>
      <c r="E1938">
        <v>1009789</v>
      </c>
      <c r="F1938" t="s">
        <v>3481</v>
      </c>
      <c r="G1938" t="s">
        <v>10</v>
      </c>
      <c r="H1938">
        <v>1</v>
      </c>
    </row>
    <row r="1939" spans="1:8" x14ac:dyDescent="0.3">
      <c r="A1939" t="s">
        <v>13604</v>
      </c>
      <c r="B1939" t="s">
        <v>1059</v>
      </c>
      <c r="C1939" t="s">
        <v>1060</v>
      </c>
      <c r="D1939" t="s">
        <v>383</v>
      </c>
      <c r="E1939">
        <v>1001271</v>
      </c>
      <c r="F1939" t="s">
        <v>13320</v>
      </c>
      <c r="G1939" t="s">
        <v>10</v>
      </c>
      <c r="H1939">
        <v>1</v>
      </c>
    </row>
    <row r="1940" spans="1:8" x14ac:dyDescent="0.3">
      <c r="A1940" t="s">
        <v>13604</v>
      </c>
      <c r="B1940" t="s">
        <v>1059</v>
      </c>
      <c r="C1940" t="s">
        <v>1060</v>
      </c>
      <c r="D1940" t="s">
        <v>3794</v>
      </c>
      <c r="E1940">
        <v>1000613</v>
      </c>
      <c r="F1940" t="s">
        <v>3638</v>
      </c>
      <c r="G1940" t="s">
        <v>10</v>
      </c>
      <c r="H1940">
        <v>1</v>
      </c>
    </row>
    <row r="1941" spans="1:8" x14ac:dyDescent="0.3">
      <c r="A1941" t="s">
        <v>13604</v>
      </c>
      <c r="B1941" t="s">
        <v>1059</v>
      </c>
      <c r="C1941" t="s">
        <v>1060</v>
      </c>
      <c r="D1941" t="s">
        <v>13442</v>
      </c>
      <c r="E1941">
        <v>1015097</v>
      </c>
      <c r="F1941" t="s">
        <v>13358</v>
      </c>
      <c r="G1941" t="s">
        <v>10</v>
      </c>
      <c r="H1941">
        <v>1</v>
      </c>
    </row>
    <row r="1942" spans="1:8" x14ac:dyDescent="0.3">
      <c r="A1942" t="s">
        <v>13604</v>
      </c>
      <c r="B1942" t="s">
        <v>1059</v>
      </c>
      <c r="C1942" t="s">
        <v>1060</v>
      </c>
      <c r="D1942" t="s">
        <v>3627</v>
      </c>
      <c r="E1942">
        <v>1002201</v>
      </c>
      <c r="F1942" t="s">
        <v>3486</v>
      </c>
      <c r="G1942" t="s">
        <v>10</v>
      </c>
      <c r="H1942">
        <v>1</v>
      </c>
    </row>
    <row r="1943" spans="1:8" x14ac:dyDescent="0.3">
      <c r="A1943" t="s">
        <v>13604</v>
      </c>
      <c r="B1943" t="s">
        <v>1059</v>
      </c>
      <c r="C1943" t="s">
        <v>1060</v>
      </c>
      <c r="D1943" t="s">
        <v>3476</v>
      </c>
      <c r="E1943">
        <v>1002205</v>
      </c>
      <c r="F1943" t="s">
        <v>3477</v>
      </c>
      <c r="G1943" t="s">
        <v>10</v>
      </c>
      <c r="H1943">
        <v>2</v>
      </c>
    </row>
    <row r="1944" spans="1:8" x14ac:dyDescent="0.3">
      <c r="A1944" t="s">
        <v>13604</v>
      </c>
      <c r="B1944" t="s">
        <v>1059</v>
      </c>
      <c r="C1944" t="s">
        <v>1060</v>
      </c>
      <c r="D1944" t="s">
        <v>3474</v>
      </c>
      <c r="E1944">
        <v>1002190</v>
      </c>
      <c r="F1944" t="s">
        <v>13597</v>
      </c>
      <c r="G1944" t="s">
        <v>10</v>
      </c>
      <c r="H1944">
        <v>2</v>
      </c>
    </row>
    <row r="1945" spans="1:8" x14ac:dyDescent="0.3">
      <c r="A1945" t="s">
        <v>13604</v>
      </c>
      <c r="B1945" t="s">
        <v>1061</v>
      </c>
      <c r="C1945" t="s">
        <v>1062</v>
      </c>
      <c r="D1945" t="s">
        <v>3749</v>
      </c>
      <c r="E1945">
        <v>1000807</v>
      </c>
      <c r="F1945" t="s">
        <v>13089</v>
      </c>
      <c r="G1945" t="s">
        <v>10</v>
      </c>
      <c r="H1945">
        <v>1</v>
      </c>
    </row>
    <row r="1946" spans="1:8" x14ac:dyDescent="0.3">
      <c r="A1946" t="s">
        <v>13604</v>
      </c>
      <c r="B1946" t="s">
        <v>1061</v>
      </c>
      <c r="C1946" t="s">
        <v>1062</v>
      </c>
      <c r="D1946" t="s">
        <v>3506</v>
      </c>
      <c r="E1946">
        <v>1002329</v>
      </c>
      <c r="F1946" t="s">
        <v>13101</v>
      </c>
      <c r="G1946" t="s">
        <v>10</v>
      </c>
      <c r="H1946">
        <v>2</v>
      </c>
    </row>
    <row r="1947" spans="1:8" x14ac:dyDescent="0.3">
      <c r="A1947" t="s">
        <v>13604</v>
      </c>
      <c r="B1947" t="s">
        <v>1061</v>
      </c>
      <c r="C1947" t="s">
        <v>1062</v>
      </c>
      <c r="D1947" t="s">
        <v>3524</v>
      </c>
      <c r="E1947">
        <v>1002311</v>
      </c>
      <c r="F1947" t="s">
        <v>3525</v>
      </c>
      <c r="G1947" t="s">
        <v>10</v>
      </c>
      <c r="H1947">
        <v>1</v>
      </c>
    </row>
    <row r="1948" spans="1:8" x14ac:dyDescent="0.3">
      <c r="A1948" t="s">
        <v>13604</v>
      </c>
      <c r="B1948" t="s">
        <v>1061</v>
      </c>
      <c r="C1948" t="s">
        <v>1062</v>
      </c>
      <c r="D1948" t="s">
        <v>3673</v>
      </c>
      <c r="E1948">
        <v>1004752</v>
      </c>
      <c r="F1948" t="s">
        <v>13131</v>
      </c>
      <c r="G1948" t="s">
        <v>10</v>
      </c>
      <c r="H1948">
        <v>1</v>
      </c>
    </row>
    <row r="1949" spans="1:8" x14ac:dyDescent="0.3">
      <c r="A1949" t="s">
        <v>13604</v>
      </c>
      <c r="B1949" t="s">
        <v>1061</v>
      </c>
      <c r="C1949" t="s">
        <v>1062</v>
      </c>
      <c r="D1949" t="s">
        <v>3470</v>
      </c>
      <c r="E1949">
        <v>1009782</v>
      </c>
      <c r="F1949" t="s">
        <v>3471</v>
      </c>
      <c r="G1949" t="s">
        <v>6</v>
      </c>
      <c r="H1949">
        <v>2</v>
      </c>
    </row>
    <row r="1950" spans="1:8" x14ac:dyDescent="0.3">
      <c r="A1950" t="s">
        <v>13604</v>
      </c>
      <c r="B1950" t="s">
        <v>1061</v>
      </c>
      <c r="C1950" t="s">
        <v>1062</v>
      </c>
      <c r="D1950" t="s">
        <v>3643</v>
      </c>
      <c r="E1950">
        <v>1004830</v>
      </c>
      <c r="F1950" t="s">
        <v>13308</v>
      </c>
      <c r="G1950" t="s">
        <v>10</v>
      </c>
      <c r="H1950">
        <v>1</v>
      </c>
    </row>
    <row r="1951" spans="1:8" x14ac:dyDescent="0.3">
      <c r="A1951" t="s">
        <v>13604</v>
      </c>
      <c r="B1951" t="s">
        <v>1061</v>
      </c>
      <c r="C1951" t="s">
        <v>1062</v>
      </c>
      <c r="D1951" t="s">
        <v>13440</v>
      </c>
      <c r="E1951" t="s">
        <v>3451</v>
      </c>
      <c r="F1951" t="s">
        <v>13441</v>
      </c>
      <c r="G1951" t="s">
        <v>10</v>
      </c>
      <c r="H1951">
        <v>1</v>
      </c>
    </row>
    <row r="1952" spans="1:8" x14ac:dyDescent="0.3">
      <c r="A1952" t="s">
        <v>13604</v>
      </c>
      <c r="B1952" t="s">
        <v>1061</v>
      </c>
      <c r="C1952" t="s">
        <v>1062</v>
      </c>
      <c r="D1952" t="s">
        <v>3480</v>
      </c>
      <c r="E1952">
        <v>1009789</v>
      </c>
      <c r="F1952" t="s">
        <v>3481</v>
      </c>
      <c r="G1952" t="s">
        <v>10</v>
      </c>
      <c r="H1952">
        <v>1</v>
      </c>
    </row>
    <row r="1953" spans="1:8" x14ac:dyDescent="0.3">
      <c r="A1953" t="s">
        <v>13604</v>
      </c>
      <c r="B1953" t="s">
        <v>1061</v>
      </c>
      <c r="C1953" t="s">
        <v>1062</v>
      </c>
      <c r="D1953" t="s">
        <v>383</v>
      </c>
      <c r="E1953">
        <v>1001271</v>
      </c>
      <c r="F1953" t="s">
        <v>13320</v>
      </c>
      <c r="G1953" t="s">
        <v>10</v>
      </c>
      <c r="H1953">
        <v>1</v>
      </c>
    </row>
    <row r="1954" spans="1:8" x14ac:dyDescent="0.3">
      <c r="A1954" t="s">
        <v>13604</v>
      </c>
      <c r="B1954" t="s">
        <v>1061</v>
      </c>
      <c r="C1954" t="s">
        <v>1062</v>
      </c>
      <c r="D1954" t="s">
        <v>3794</v>
      </c>
      <c r="E1954">
        <v>1000613</v>
      </c>
      <c r="F1954" t="s">
        <v>3638</v>
      </c>
      <c r="G1954" t="s">
        <v>10</v>
      </c>
      <c r="H1954">
        <v>1</v>
      </c>
    </row>
    <row r="1955" spans="1:8" x14ac:dyDescent="0.3">
      <c r="A1955" t="s">
        <v>13604</v>
      </c>
      <c r="B1955" t="s">
        <v>1061</v>
      </c>
      <c r="C1955" t="s">
        <v>1062</v>
      </c>
      <c r="D1955" t="s">
        <v>13442</v>
      </c>
      <c r="E1955">
        <v>1015097</v>
      </c>
      <c r="F1955" t="s">
        <v>13358</v>
      </c>
      <c r="G1955" t="s">
        <v>10</v>
      </c>
      <c r="H1955">
        <v>2</v>
      </c>
    </row>
    <row r="1956" spans="1:8" x14ac:dyDescent="0.3">
      <c r="A1956" t="s">
        <v>13604</v>
      </c>
      <c r="B1956" t="s">
        <v>1061</v>
      </c>
      <c r="C1956" t="s">
        <v>1062</v>
      </c>
      <c r="D1956" t="s">
        <v>3627</v>
      </c>
      <c r="E1956">
        <v>1002201</v>
      </c>
      <c r="F1956" t="s">
        <v>3486</v>
      </c>
      <c r="G1956" t="s">
        <v>10</v>
      </c>
      <c r="H1956">
        <v>1</v>
      </c>
    </row>
    <row r="1957" spans="1:8" x14ac:dyDescent="0.3">
      <c r="A1957" t="s">
        <v>13604</v>
      </c>
      <c r="B1957" t="s">
        <v>1061</v>
      </c>
      <c r="C1957" t="s">
        <v>1062</v>
      </c>
      <c r="D1957" t="s">
        <v>3476</v>
      </c>
      <c r="E1957">
        <v>1002205</v>
      </c>
      <c r="F1957" t="s">
        <v>3477</v>
      </c>
      <c r="G1957" t="s">
        <v>10</v>
      </c>
      <c r="H1957">
        <v>2</v>
      </c>
    </row>
    <row r="1958" spans="1:8" x14ac:dyDescent="0.3">
      <c r="A1958" t="s">
        <v>13604</v>
      </c>
      <c r="B1958" t="s">
        <v>1061</v>
      </c>
      <c r="C1958" t="s">
        <v>1062</v>
      </c>
      <c r="D1958" t="s">
        <v>3474</v>
      </c>
      <c r="E1958">
        <v>1002190</v>
      </c>
      <c r="F1958" t="s">
        <v>13597</v>
      </c>
      <c r="G1958" t="s">
        <v>10</v>
      </c>
      <c r="H1958">
        <v>2</v>
      </c>
    </row>
    <row r="1959" spans="1:8" x14ac:dyDescent="0.3">
      <c r="A1959" t="s">
        <v>13604</v>
      </c>
      <c r="B1959" t="s">
        <v>1071</v>
      </c>
      <c r="C1959" t="s">
        <v>1072</v>
      </c>
      <c r="D1959">
        <v>1009593</v>
      </c>
      <c r="E1959">
        <v>1009593</v>
      </c>
      <c r="F1959" t="s">
        <v>13599</v>
      </c>
      <c r="G1959" t="s">
        <v>10</v>
      </c>
      <c r="H1959">
        <v>3</v>
      </c>
    </row>
    <row r="1960" spans="1:8" x14ac:dyDescent="0.3">
      <c r="A1960" t="s">
        <v>13604</v>
      </c>
      <c r="B1960" t="s">
        <v>1071</v>
      </c>
      <c r="C1960" t="s">
        <v>1072</v>
      </c>
      <c r="D1960" t="s">
        <v>3749</v>
      </c>
      <c r="E1960">
        <v>1000807</v>
      </c>
      <c r="F1960" t="s">
        <v>13089</v>
      </c>
      <c r="G1960" t="s">
        <v>10</v>
      </c>
      <c r="H1960">
        <v>6</v>
      </c>
    </row>
    <row r="1961" spans="1:8" x14ac:dyDescent="0.3">
      <c r="A1961" t="s">
        <v>13604</v>
      </c>
      <c r="B1961" t="s">
        <v>1071</v>
      </c>
      <c r="C1961" t="s">
        <v>1072</v>
      </c>
      <c r="D1961" t="s">
        <v>3489</v>
      </c>
      <c r="E1961">
        <v>1002283</v>
      </c>
      <c r="F1961" t="s">
        <v>13073</v>
      </c>
      <c r="G1961" t="s">
        <v>10</v>
      </c>
      <c r="H1961">
        <v>5</v>
      </c>
    </row>
    <row r="1962" spans="1:8" x14ac:dyDescent="0.3">
      <c r="A1962" t="s">
        <v>13604</v>
      </c>
      <c r="B1962" t="s">
        <v>1071</v>
      </c>
      <c r="C1962" t="s">
        <v>1072</v>
      </c>
      <c r="D1962" t="s">
        <v>3495</v>
      </c>
      <c r="E1962">
        <v>1002308</v>
      </c>
      <c r="F1962" t="s">
        <v>13100</v>
      </c>
      <c r="G1962" t="s">
        <v>10</v>
      </c>
      <c r="H1962">
        <v>1</v>
      </c>
    </row>
    <row r="1963" spans="1:8" x14ac:dyDescent="0.3">
      <c r="A1963" t="s">
        <v>13604</v>
      </c>
      <c r="B1963" t="s">
        <v>1071</v>
      </c>
      <c r="C1963" t="s">
        <v>1072</v>
      </c>
      <c r="D1963" t="s">
        <v>3524</v>
      </c>
      <c r="E1963">
        <v>1002311</v>
      </c>
      <c r="F1963" t="s">
        <v>3525</v>
      </c>
      <c r="G1963" t="s">
        <v>10</v>
      </c>
      <c r="H1963">
        <v>18</v>
      </c>
    </row>
    <row r="1964" spans="1:8" x14ac:dyDescent="0.3">
      <c r="A1964" t="s">
        <v>13604</v>
      </c>
      <c r="B1964" t="s">
        <v>1071</v>
      </c>
      <c r="C1964" t="s">
        <v>1072</v>
      </c>
      <c r="D1964" t="s">
        <v>13423</v>
      </c>
      <c r="E1964">
        <v>1002325</v>
      </c>
      <c r="F1964" t="s">
        <v>3498</v>
      </c>
      <c r="G1964" t="s">
        <v>10</v>
      </c>
      <c r="H1964">
        <v>4</v>
      </c>
    </row>
    <row r="1965" spans="1:8" x14ac:dyDescent="0.3">
      <c r="A1965" t="s">
        <v>13604</v>
      </c>
      <c r="B1965" t="s">
        <v>1071</v>
      </c>
      <c r="C1965" t="s">
        <v>1072</v>
      </c>
      <c r="D1965" t="s">
        <v>3491</v>
      </c>
      <c r="E1965">
        <v>1001241</v>
      </c>
      <c r="F1965" t="s">
        <v>3492</v>
      </c>
      <c r="G1965" t="s">
        <v>10</v>
      </c>
      <c r="H1965">
        <v>4</v>
      </c>
    </row>
    <row r="1966" spans="1:8" x14ac:dyDescent="0.3">
      <c r="A1966" t="s">
        <v>13604</v>
      </c>
      <c r="B1966" t="s">
        <v>1071</v>
      </c>
      <c r="C1966" t="s">
        <v>1072</v>
      </c>
      <c r="D1966" t="s">
        <v>3487</v>
      </c>
      <c r="E1966">
        <v>1002083</v>
      </c>
      <c r="F1966" t="s">
        <v>3488</v>
      </c>
      <c r="G1966" t="s">
        <v>10</v>
      </c>
      <c r="H1966">
        <v>2</v>
      </c>
    </row>
    <row r="1967" spans="1:8" x14ac:dyDescent="0.3">
      <c r="A1967" t="s">
        <v>13604</v>
      </c>
      <c r="B1967" t="s">
        <v>1071</v>
      </c>
      <c r="C1967" t="s">
        <v>1072</v>
      </c>
      <c r="D1967" t="s">
        <v>3752</v>
      </c>
      <c r="E1967">
        <v>1001956</v>
      </c>
      <c r="F1967" t="s">
        <v>13129</v>
      </c>
      <c r="G1967" t="s">
        <v>10</v>
      </c>
      <c r="H1967">
        <v>6</v>
      </c>
    </row>
    <row r="1968" spans="1:8" x14ac:dyDescent="0.3">
      <c r="A1968" t="s">
        <v>13604</v>
      </c>
      <c r="B1968" t="s">
        <v>1071</v>
      </c>
      <c r="C1968" t="s">
        <v>1072</v>
      </c>
      <c r="D1968" t="s">
        <v>3750</v>
      </c>
      <c r="E1968">
        <v>1001764</v>
      </c>
      <c r="F1968" t="s">
        <v>13135</v>
      </c>
      <c r="G1968" t="s">
        <v>10</v>
      </c>
      <c r="H1968">
        <v>6</v>
      </c>
    </row>
    <row r="1969" spans="1:8" x14ac:dyDescent="0.3">
      <c r="A1969" t="s">
        <v>13604</v>
      </c>
      <c r="B1969" t="s">
        <v>1071</v>
      </c>
      <c r="C1969" t="s">
        <v>1072</v>
      </c>
      <c r="D1969" t="s">
        <v>3661</v>
      </c>
      <c r="E1969">
        <v>1004753</v>
      </c>
      <c r="F1969" t="s">
        <v>13610</v>
      </c>
      <c r="G1969" t="s">
        <v>10</v>
      </c>
      <c r="H1969">
        <v>2</v>
      </c>
    </row>
    <row r="1970" spans="1:8" x14ac:dyDescent="0.3">
      <c r="A1970" t="s">
        <v>13604</v>
      </c>
      <c r="B1970" t="s">
        <v>1071</v>
      </c>
      <c r="C1970" t="s">
        <v>1072</v>
      </c>
      <c r="D1970" t="s">
        <v>3680</v>
      </c>
      <c r="E1970">
        <v>1001762</v>
      </c>
      <c r="F1970" t="s">
        <v>13148</v>
      </c>
      <c r="G1970" t="s">
        <v>10</v>
      </c>
      <c r="H1970">
        <v>6</v>
      </c>
    </row>
    <row r="1971" spans="1:8" x14ac:dyDescent="0.3">
      <c r="A1971" t="s">
        <v>13604</v>
      </c>
      <c r="B1971" t="s">
        <v>1071</v>
      </c>
      <c r="C1971" t="s">
        <v>1072</v>
      </c>
      <c r="D1971" t="s">
        <v>3667</v>
      </c>
      <c r="E1971">
        <v>1000165</v>
      </c>
      <c r="F1971" t="s">
        <v>13161</v>
      </c>
      <c r="G1971" t="s">
        <v>6</v>
      </c>
      <c r="H1971">
        <v>9</v>
      </c>
    </row>
    <row r="1972" spans="1:8" x14ac:dyDescent="0.3">
      <c r="A1972" t="s">
        <v>13604</v>
      </c>
      <c r="B1972" t="s">
        <v>1071</v>
      </c>
      <c r="C1972" t="s">
        <v>1072</v>
      </c>
      <c r="D1972" t="s">
        <v>3470</v>
      </c>
      <c r="E1972">
        <v>1009782</v>
      </c>
      <c r="F1972" t="s">
        <v>3471</v>
      </c>
      <c r="G1972" t="s">
        <v>6</v>
      </c>
      <c r="H1972">
        <v>8</v>
      </c>
    </row>
    <row r="1973" spans="1:8" x14ac:dyDescent="0.3">
      <c r="A1973" t="s">
        <v>13604</v>
      </c>
      <c r="B1973" t="s">
        <v>1071</v>
      </c>
      <c r="C1973" t="s">
        <v>1072</v>
      </c>
      <c r="D1973" t="s">
        <v>383</v>
      </c>
      <c r="E1973">
        <v>1001271</v>
      </c>
      <c r="F1973" t="s">
        <v>13320</v>
      </c>
      <c r="G1973" t="s">
        <v>10</v>
      </c>
      <c r="H1973">
        <v>6</v>
      </c>
    </row>
    <row r="1974" spans="1:8" x14ac:dyDescent="0.3">
      <c r="A1974" t="s">
        <v>13604</v>
      </c>
      <c r="B1974" t="s">
        <v>1071</v>
      </c>
      <c r="C1974" t="s">
        <v>1072</v>
      </c>
      <c r="D1974" t="s">
        <v>3493</v>
      </c>
      <c r="E1974">
        <v>1002204</v>
      </c>
      <c r="F1974" t="s">
        <v>3494</v>
      </c>
      <c r="G1974" t="s">
        <v>10</v>
      </c>
      <c r="H1974">
        <v>4</v>
      </c>
    </row>
    <row r="1975" spans="1:8" x14ac:dyDescent="0.3">
      <c r="A1975" t="s">
        <v>13604</v>
      </c>
      <c r="B1975" t="s">
        <v>1071</v>
      </c>
      <c r="C1975" t="s">
        <v>1072</v>
      </c>
      <c r="D1975" t="s">
        <v>3627</v>
      </c>
      <c r="E1975">
        <v>1002201</v>
      </c>
      <c r="F1975" t="s">
        <v>3486</v>
      </c>
      <c r="G1975" t="s">
        <v>10</v>
      </c>
      <c r="H1975">
        <v>1</v>
      </c>
    </row>
    <row r="1976" spans="1:8" x14ac:dyDescent="0.3">
      <c r="A1976" t="s">
        <v>13604</v>
      </c>
      <c r="B1976" t="s">
        <v>1071</v>
      </c>
      <c r="C1976" t="s">
        <v>1072</v>
      </c>
      <c r="D1976" t="s">
        <v>3476</v>
      </c>
      <c r="E1976">
        <v>1002205</v>
      </c>
      <c r="F1976" t="s">
        <v>3477</v>
      </c>
      <c r="G1976" t="s">
        <v>10</v>
      </c>
      <c r="H1976">
        <v>18</v>
      </c>
    </row>
    <row r="1977" spans="1:8" x14ac:dyDescent="0.3">
      <c r="A1977" t="s">
        <v>13604</v>
      </c>
      <c r="B1977" t="s">
        <v>1073</v>
      </c>
      <c r="C1977" t="s">
        <v>1074</v>
      </c>
      <c r="D1977">
        <v>1009593</v>
      </c>
      <c r="E1977">
        <v>1009593</v>
      </c>
      <c r="F1977" t="s">
        <v>13599</v>
      </c>
      <c r="G1977" t="s">
        <v>10</v>
      </c>
      <c r="H1977">
        <v>3</v>
      </c>
    </row>
    <row r="1978" spans="1:8" x14ac:dyDescent="0.3">
      <c r="A1978" t="s">
        <v>13604</v>
      </c>
      <c r="B1978" t="s">
        <v>1073</v>
      </c>
      <c r="C1978" t="s">
        <v>1074</v>
      </c>
      <c r="D1978" t="s">
        <v>3749</v>
      </c>
      <c r="E1978">
        <v>1000807</v>
      </c>
      <c r="F1978" t="s">
        <v>13089</v>
      </c>
      <c r="G1978" t="s">
        <v>10</v>
      </c>
      <c r="H1978">
        <v>6</v>
      </c>
    </row>
    <row r="1979" spans="1:8" x14ac:dyDescent="0.3">
      <c r="A1979" t="s">
        <v>13604</v>
      </c>
      <c r="B1979" t="s">
        <v>1073</v>
      </c>
      <c r="C1979" t="s">
        <v>1074</v>
      </c>
      <c r="D1979" t="s">
        <v>3489</v>
      </c>
      <c r="E1979">
        <v>1002283</v>
      </c>
      <c r="F1979" t="s">
        <v>13073</v>
      </c>
      <c r="G1979" t="s">
        <v>10</v>
      </c>
      <c r="H1979">
        <v>5</v>
      </c>
    </row>
    <row r="1980" spans="1:8" x14ac:dyDescent="0.3">
      <c r="A1980" t="s">
        <v>13604</v>
      </c>
      <c r="B1980" t="s">
        <v>1073</v>
      </c>
      <c r="C1980" t="s">
        <v>1074</v>
      </c>
      <c r="D1980" t="s">
        <v>3495</v>
      </c>
      <c r="E1980">
        <v>1002308</v>
      </c>
      <c r="F1980" t="s">
        <v>13100</v>
      </c>
      <c r="G1980" t="s">
        <v>10</v>
      </c>
      <c r="H1980">
        <v>1</v>
      </c>
    </row>
    <row r="1981" spans="1:8" x14ac:dyDescent="0.3">
      <c r="A1981" t="s">
        <v>13604</v>
      </c>
      <c r="B1981" t="s">
        <v>1073</v>
      </c>
      <c r="C1981" t="s">
        <v>1074</v>
      </c>
      <c r="D1981" t="s">
        <v>3524</v>
      </c>
      <c r="E1981">
        <v>1002311</v>
      </c>
      <c r="F1981" t="s">
        <v>3525</v>
      </c>
      <c r="G1981" t="s">
        <v>10</v>
      </c>
      <c r="H1981">
        <v>18</v>
      </c>
    </row>
    <row r="1982" spans="1:8" x14ac:dyDescent="0.3">
      <c r="A1982" t="s">
        <v>13604</v>
      </c>
      <c r="B1982" t="s">
        <v>1073</v>
      </c>
      <c r="C1982" t="s">
        <v>1074</v>
      </c>
      <c r="D1982" t="s">
        <v>13423</v>
      </c>
      <c r="E1982">
        <v>1002325</v>
      </c>
      <c r="F1982" t="s">
        <v>3498</v>
      </c>
      <c r="G1982" t="s">
        <v>10</v>
      </c>
      <c r="H1982">
        <v>4</v>
      </c>
    </row>
    <row r="1983" spans="1:8" x14ac:dyDescent="0.3">
      <c r="A1983" t="s">
        <v>13604</v>
      </c>
      <c r="B1983" t="s">
        <v>1073</v>
      </c>
      <c r="C1983" t="s">
        <v>1074</v>
      </c>
      <c r="D1983" t="s">
        <v>3491</v>
      </c>
      <c r="E1983">
        <v>1001241</v>
      </c>
      <c r="F1983" t="s">
        <v>3492</v>
      </c>
      <c r="G1983" t="s">
        <v>10</v>
      </c>
      <c r="H1983">
        <v>4</v>
      </c>
    </row>
    <row r="1984" spans="1:8" x14ac:dyDescent="0.3">
      <c r="A1984" t="s">
        <v>13604</v>
      </c>
      <c r="B1984" t="s">
        <v>1073</v>
      </c>
      <c r="C1984" t="s">
        <v>1074</v>
      </c>
      <c r="D1984" t="s">
        <v>3487</v>
      </c>
      <c r="E1984">
        <v>1002083</v>
      </c>
      <c r="F1984" t="s">
        <v>3488</v>
      </c>
      <c r="G1984" t="s">
        <v>10</v>
      </c>
      <c r="H1984">
        <v>2</v>
      </c>
    </row>
    <row r="1985" spans="1:8" x14ac:dyDescent="0.3">
      <c r="A1985" t="s">
        <v>13604</v>
      </c>
      <c r="B1985" t="s">
        <v>1073</v>
      </c>
      <c r="C1985" t="s">
        <v>1074</v>
      </c>
      <c r="D1985" t="s">
        <v>3752</v>
      </c>
      <c r="E1985">
        <v>1001956</v>
      </c>
      <c r="F1985" t="s">
        <v>13129</v>
      </c>
      <c r="G1985" t="s">
        <v>10</v>
      </c>
      <c r="H1985">
        <v>6</v>
      </c>
    </row>
    <row r="1986" spans="1:8" x14ac:dyDescent="0.3">
      <c r="A1986" t="s">
        <v>13604</v>
      </c>
      <c r="B1986" t="s">
        <v>1073</v>
      </c>
      <c r="C1986" t="s">
        <v>1074</v>
      </c>
      <c r="D1986" t="s">
        <v>3750</v>
      </c>
      <c r="E1986">
        <v>1001764</v>
      </c>
      <c r="F1986" t="s">
        <v>13135</v>
      </c>
      <c r="G1986" t="s">
        <v>10</v>
      </c>
      <c r="H1986">
        <v>6</v>
      </c>
    </row>
    <row r="1987" spans="1:8" x14ac:dyDescent="0.3">
      <c r="A1987" t="s">
        <v>13604</v>
      </c>
      <c r="B1987" t="s">
        <v>1073</v>
      </c>
      <c r="C1987" t="s">
        <v>1074</v>
      </c>
      <c r="D1987" t="s">
        <v>3661</v>
      </c>
      <c r="E1987">
        <v>1004753</v>
      </c>
      <c r="F1987" t="s">
        <v>13610</v>
      </c>
      <c r="G1987" t="s">
        <v>10</v>
      </c>
      <c r="H1987">
        <v>2</v>
      </c>
    </row>
    <row r="1988" spans="1:8" x14ac:dyDescent="0.3">
      <c r="A1988" t="s">
        <v>13604</v>
      </c>
      <c r="B1988" t="s">
        <v>1073</v>
      </c>
      <c r="C1988" t="s">
        <v>1074</v>
      </c>
      <c r="D1988" t="s">
        <v>3680</v>
      </c>
      <c r="E1988">
        <v>1001762</v>
      </c>
      <c r="F1988" t="s">
        <v>13148</v>
      </c>
      <c r="G1988" t="s">
        <v>10</v>
      </c>
      <c r="H1988">
        <v>6</v>
      </c>
    </row>
    <row r="1989" spans="1:8" x14ac:dyDescent="0.3">
      <c r="A1989" t="s">
        <v>13604</v>
      </c>
      <c r="B1989" t="s">
        <v>1073</v>
      </c>
      <c r="C1989" t="s">
        <v>1074</v>
      </c>
      <c r="D1989" t="s">
        <v>3667</v>
      </c>
      <c r="E1989">
        <v>1000165</v>
      </c>
      <c r="F1989" t="s">
        <v>13161</v>
      </c>
      <c r="G1989" t="s">
        <v>6</v>
      </c>
      <c r="H1989">
        <v>9</v>
      </c>
    </row>
    <row r="1990" spans="1:8" x14ac:dyDescent="0.3">
      <c r="A1990" t="s">
        <v>13604</v>
      </c>
      <c r="B1990" t="s">
        <v>1073</v>
      </c>
      <c r="C1990" t="s">
        <v>1074</v>
      </c>
      <c r="D1990" t="s">
        <v>3470</v>
      </c>
      <c r="E1990">
        <v>1009782</v>
      </c>
      <c r="F1990" t="s">
        <v>3471</v>
      </c>
      <c r="G1990" t="s">
        <v>6</v>
      </c>
      <c r="H1990">
        <v>8</v>
      </c>
    </row>
    <row r="1991" spans="1:8" x14ac:dyDescent="0.3">
      <c r="A1991" t="s">
        <v>13604</v>
      </c>
      <c r="B1991" t="s">
        <v>1073</v>
      </c>
      <c r="C1991" t="s">
        <v>1074</v>
      </c>
      <c r="D1991" t="s">
        <v>383</v>
      </c>
      <c r="E1991">
        <v>1001271</v>
      </c>
      <c r="F1991" t="s">
        <v>13320</v>
      </c>
      <c r="G1991" t="s">
        <v>10</v>
      </c>
      <c r="H1991">
        <v>6</v>
      </c>
    </row>
    <row r="1992" spans="1:8" x14ac:dyDescent="0.3">
      <c r="A1992" t="s">
        <v>13604</v>
      </c>
      <c r="B1992" t="s">
        <v>1073</v>
      </c>
      <c r="C1992" t="s">
        <v>1074</v>
      </c>
      <c r="D1992" t="s">
        <v>3493</v>
      </c>
      <c r="E1992">
        <v>1002204</v>
      </c>
      <c r="F1992" t="s">
        <v>3494</v>
      </c>
      <c r="G1992" t="s">
        <v>10</v>
      </c>
      <c r="H1992">
        <v>4</v>
      </c>
    </row>
    <row r="1993" spans="1:8" x14ac:dyDescent="0.3">
      <c r="A1993" t="s">
        <v>13604</v>
      </c>
      <c r="B1993" t="s">
        <v>1073</v>
      </c>
      <c r="C1993" t="s">
        <v>1074</v>
      </c>
      <c r="D1993" t="s">
        <v>3627</v>
      </c>
      <c r="E1993">
        <v>1002201</v>
      </c>
      <c r="F1993" t="s">
        <v>3486</v>
      </c>
      <c r="G1993" t="s">
        <v>10</v>
      </c>
      <c r="H1993">
        <v>1</v>
      </c>
    </row>
    <row r="1994" spans="1:8" x14ac:dyDescent="0.3">
      <c r="A1994" t="s">
        <v>13604</v>
      </c>
      <c r="B1994" t="s">
        <v>1073</v>
      </c>
      <c r="C1994" t="s">
        <v>1074</v>
      </c>
      <c r="D1994" t="s">
        <v>3476</v>
      </c>
      <c r="E1994">
        <v>1002205</v>
      </c>
      <c r="F1994" t="s">
        <v>3477</v>
      </c>
      <c r="G1994" t="s">
        <v>10</v>
      </c>
      <c r="H1994">
        <v>18</v>
      </c>
    </row>
    <row r="1995" spans="1:8" x14ac:dyDescent="0.3">
      <c r="A1995" t="s">
        <v>13604</v>
      </c>
      <c r="B1995" t="s">
        <v>1075</v>
      </c>
      <c r="C1995" t="s">
        <v>1076</v>
      </c>
      <c r="D1995" t="s">
        <v>3749</v>
      </c>
      <c r="E1995">
        <v>1000807</v>
      </c>
      <c r="F1995" t="s">
        <v>13089</v>
      </c>
      <c r="G1995" t="s">
        <v>10</v>
      </c>
      <c r="H1995">
        <v>6</v>
      </c>
    </row>
    <row r="1996" spans="1:8" x14ac:dyDescent="0.3">
      <c r="A1996" t="s">
        <v>13604</v>
      </c>
      <c r="B1996" t="s">
        <v>1075</v>
      </c>
      <c r="C1996" t="s">
        <v>1076</v>
      </c>
      <c r="D1996" t="s">
        <v>3489</v>
      </c>
      <c r="E1996">
        <v>1002283</v>
      </c>
      <c r="F1996" t="s">
        <v>13073</v>
      </c>
      <c r="G1996" t="s">
        <v>10</v>
      </c>
      <c r="H1996">
        <v>5</v>
      </c>
    </row>
    <row r="1997" spans="1:8" x14ac:dyDescent="0.3">
      <c r="A1997" t="s">
        <v>13604</v>
      </c>
      <c r="B1997" t="s">
        <v>1075</v>
      </c>
      <c r="C1997" t="s">
        <v>1076</v>
      </c>
      <c r="D1997" t="s">
        <v>3495</v>
      </c>
      <c r="E1997">
        <v>1002308</v>
      </c>
      <c r="F1997" t="s">
        <v>13100</v>
      </c>
      <c r="G1997" t="s">
        <v>10</v>
      </c>
      <c r="H1997">
        <v>1</v>
      </c>
    </row>
    <row r="1998" spans="1:8" x14ac:dyDescent="0.3">
      <c r="A1998" t="s">
        <v>13604</v>
      </c>
      <c r="B1998" t="s">
        <v>1075</v>
      </c>
      <c r="C1998" t="s">
        <v>1076</v>
      </c>
      <c r="D1998" t="s">
        <v>3524</v>
      </c>
      <c r="E1998">
        <v>1002311</v>
      </c>
      <c r="F1998" t="s">
        <v>3525</v>
      </c>
      <c r="G1998" t="s">
        <v>10</v>
      </c>
      <c r="H1998">
        <v>18</v>
      </c>
    </row>
    <row r="1999" spans="1:8" x14ac:dyDescent="0.3">
      <c r="A1999" t="s">
        <v>13604</v>
      </c>
      <c r="B1999" t="s">
        <v>1075</v>
      </c>
      <c r="C1999" t="s">
        <v>1076</v>
      </c>
      <c r="D1999" t="s">
        <v>13423</v>
      </c>
      <c r="E1999">
        <v>1002325</v>
      </c>
      <c r="F1999" t="s">
        <v>3498</v>
      </c>
      <c r="G1999" t="s">
        <v>10</v>
      </c>
      <c r="H1999">
        <v>4</v>
      </c>
    </row>
    <row r="2000" spans="1:8" x14ac:dyDescent="0.3">
      <c r="A2000" t="s">
        <v>13604</v>
      </c>
      <c r="B2000" t="s">
        <v>1075</v>
      </c>
      <c r="C2000" t="s">
        <v>1076</v>
      </c>
      <c r="D2000" t="s">
        <v>3491</v>
      </c>
      <c r="E2000">
        <v>1001241</v>
      </c>
      <c r="F2000" t="s">
        <v>3492</v>
      </c>
      <c r="G2000" t="s">
        <v>10</v>
      </c>
      <c r="H2000">
        <v>4</v>
      </c>
    </row>
    <row r="2001" spans="1:8" x14ac:dyDescent="0.3">
      <c r="A2001" t="s">
        <v>13604</v>
      </c>
      <c r="B2001" t="s">
        <v>1075</v>
      </c>
      <c r="C2001" t="s">
        <v>1076</v>
      </c>
      <c r="D2001" t="s">
        <v>3487</v>
      </c>
      <c r="E2001">
        <v>1002083</v>
      </c>
      <c r="F2001" t="s">
        <v>3488</v>
      </c>
      <c r="G2001" t="s">
        <v>10</v>
      </c>
      <c r="H2001">
        <v>2</v>
      </c>
    </row>
    <row r="2002" spans="1:8" x14ac:dyDescent="0.3">
      <c r="A2002" t="s">
        <v>13604</v>
      </c>
      <c r="B2002" t="s">
        <v>1075</v>
      </c>
      <c r="C2002" t="s">
        <v>1076</v>
      </c>
      <c r="D2002" t="s">
        <v>3752</v>
      </c>
      <c r="E2002">
        <v>1001956</v>
      </c>
      <c r="F2002" t="s">
        <v>13129</v>
      </c>
      <c r="G2002" t="s">
        <v>10</v>
      </c>
      <c r="H2002">
        <v>6</v>
      </c>
    </row>
    <row r="2003" spans="1:8" x14ac:dyDescent="0.3">
      <c r="A2003" t="s">
        <v>13604</v>
      </c>
      <c r="B2003" t="s">
        <v>1075</v>
      </c>
      <c r="C2003" t="s">
        <v>1076</v>
      </c>
      <c r="D2003" t="s">
        <v>3750</v>
      </c>
      <c r="E2003">
        <v>1001764</v>
      </c>
      <c r="F2003" t="s">
        <v>13135</v>
      </c>
      <c r="G2003" t="s">
        <v>10</v>
      </c>
      <c r="H2003">
        <v>6</v>
      </c>
    </row>
    <row r="2004" spans="1:8" x14ac:dyDescent="0.3">
      <c r="A2004" t="s">
        <v>13604</v>
      </c>
      <c r="B2004" t="s">
        <v>1075</v>
      </c>
      <c r="C2004" t="s">
        <v>1076</v>
      </c>
      <c r="D2004" t="s">
        <v>3661</v>
      </c>
      <c r="E2004">
        <v>1004753</v>
      </c>
      <c r="F2004" t="s">
        <v>13610</v>
      </c>
      <c r="G2004" t="s">
        <v>10</v>
      </c>
      <c r="H2004">
        <v>2</v>
      </c>
    </row>
    <row r="2005" spans="1:8" x14ac:dyDescent="0.3">
      <c r="A2005" t="s">
        <v>13604</v>
      </c>
      <c r="B2005" t="s">
        <v>1075</v>
      </c>
      <c r="C2005" t="s">
        <v>1076</v>
      </c>
      <c r="D2005" t="s">
        <v>3680</v>
      </c>
      <c r="E2005">
        <v>1001762</v>
      </c>
      <c r="F2005" t="s">
        <v>13148</v>
      </c>
      <c r="G2005" t="s">
        <v>10</v>
      </c>
      <c r="H2005">
        <v>6</v>
      </c>
    </row>
    <row r="2006" spans="1:8" x14ac:dyDescent="0.3">
      <c r="A2006" t="s">
        <v>13604</v>
      </c>
      <c r="B2006" t="s">
        <v>1075</v>
      </c>
      <c r="C2006" t="s">
        <v>1076</v>
      </c>
      <c r="D2006" t="s">
        <v>3751</v>
      </c>
      <c r="E2006">
        <v>1002148</v>
      </c>
      <c r="F2006" t="s">
        <v>13158</v>
      </c>
      <c r="G2006" t="s">
        <v>10</v>
      </c>
      <c r="H2006">
        <v>3</v>
      </c>
    </row>
    <row r="2007" spans="1:8" x14ac:dyDescent="0.3">
      <c r="A2007" t="s">
        <v>13604</v>
      </c>
      <c r="B2007" t="s">
        <v>1075</v>
      </c>
      <c r="C2007" t="s">
        <v>1076</v>
      </c>
      <c r="D2007" t="s">
        <v>3667</v>
      </c>
      <c r="E2007">
        <v>1000165</v>
      </c>
      <c r="F2007" t="s">
        <v>13161</v>
      </c>
      <c r="G2007" t="s">
        <v>6</v>
      </c>
      <c r="H2007">
        <v>9</v>
      </c>
    </row>
    <row r="2008" spans="1:8" x14ac:dyDescent="0.3">
      <c r="A2008" t="s">
        <v>13604</v>
      </c>
      <c r="B2008" t="s">
        <v>1075</v>
      </c>
      <c r="C2008" t="s">
        <v>1076</v>
      </c>
      <c r="D2008" t="s">
        <v>3470</v>
      </c>
      <c r="E2008">
        <v>1009782</v>
      </c>
      <c r="F2008" t="s">
        <v>3471</v>
      </c>
      <c r="G2008" t="s">
        <v>6</v>
      </c>
      <c r="H2008">
        <v>8</v>
      </c>
    </row>
    <row r="2009" spans="1:8" x14ac:dyDescent="0.3">
      <c r="A2009" t="s">
        <v>13604</v>
      </c>
      <c r="B2009" t="s">
        <v>1075</v>
      </c>
      <c r="C2009" t="s">
        <v>1076</v>
      </c>
      <c r="D2009" t="s">
        <v>383</v>
      </c>
      <c r="E2009">
        <v>1001271</v>
      </c>
      <c r="F2009" t="s">
        <v>13320</v>
      </c>
      <c r="G2009" t="s">
        <v>10</v>
      </c>
      <c r="H2009">
        <v>6</v>
      </c>
    </row>
    <row r="2010" spans="1:8" x14ac:dyDescent="0.3">
      <c r="A2010" t="s">
        <v>13604</v>
      </c>
      <c r="B2010" t="s">
        <v>1075</v>
      </c>
      <c r="C2010" t="s">
        <v>1076</v>
      </c>
      <c r="D2010" t="s">
        <v>3493</v>
      </c>
      <c r="E2010">
        <v>1002204</v>
      </c>
      <c r="F2010" t="s">
        <v>3494</v>
      </c>
      <c r="G2010" t="s">
        <v>10</v>
      </c>
      <c r="H2010">
        <v>4</v>
      </c>
    </row>
    <row r="2011" spans="1:8" x14ac:dyDescent="0.3">
      <c r="A2011" t="s">
        <v>13604</v>
      </c>
      <c r="B2011" t="s">
        <v>1075</v>
      </c>
      <c r="C2011" t="s">
        <v>1076</v>
      </c>
      <c r="D2011" t="s">
        <v>3627</v>
      </c>
      <c r="E2011">
        <v>1002201</v>
      </c>
      <c r="F2011" t="s">
        <v>3486</v>
      </c>
      <c r="G2011" t="s">
        <v>10</v>
      </c>
      <c r="H2011">
        <v>1</v>
      </c>
    </row>
    <row r="2012" spans="1:8" x14ac:dyDescent="0.3">
      <c r="A2012" t="s">
        <v>13604</v>
      </c>
      <c r="B2012" t="s">
        <v>1075</v>
      </c>
      <c r="C2012" t="s">
        <v>1076</v>
      </c>
      <c r="D2012" t="s">
        <v>3476</v>
      </c>
      <c r="E2012">
        <v>1002205</v>
      </c>
      <c r="F2012" t="s">
        <v>3477</v>
      </c>
      <c r="G2012" t="s">
        <v>10</v>
      </c>
      <c r="H2012">
        <v>18</v>
      </c>
    </row>
    <row r="2013" spans="1:8" x14ac:dyDescent="0.3">
      <c r="A2013" t="s">
        <v>13604</v>
      </c>
      <c r="B2013" t="s">
        <v>1077</v>
      </c>
      <c r="C2013" t="s">
        <v>1078</v>
      </c>
      <c r="D2013">
        <v>1002149</v>
      </c>
      <c r="E2013">
        <v>1002149</v>
      </c>
      <c r="F2013" t="s">
        <v>13400</v>
      </c>
      <c r="G2013" t="s">
        <v>10</v>
      </c>
      <c r="H2013">
        <v>3</v>
      </c>
    </row>
    <row r="2014" spans="1:8" x14ac:dyDescent="0.3">
      <c r="A2014" t="s">
        <v>13604</v>
      </c>
      <c r="B2014" t="s">
        <v>1077</v>
      </c>
      <c r="C2014" t="s">
        <v>1078</v>
      </c>
      <c r="D2014" t="s">
        <v>3749</v>
      </c>
      <c r="E2014">
        <v>1000807</v>
      </c>
      <c r="F2014" t="s">
        <v>13089</v>
      </c>
      <c r="G2014" t="s">
        <v>10</v>
      </c>
      <c r="H2014">
        <v>6</v>
      </c>
    </row>
    <row r="2015" spans="1:8" x14ac:dyDescent="0.3">
      <c r="A2015" t="s">
        <v>13604</v>
      </c>
      <c r="B2015" t="s">
        <v>1077</v>
      </c>
      <c r="C2015" t="s">
        <v>1078</v>
      </c>
      <c r="D2015" t="s">
        <v>3489</v>
      </c>
      <c r="E2015">
        <v>1002283</v>
      </c>
      <c r="F2015" t="s">
        <v>13073</v>
      </c>
      <c r="G2015" t="s">
        <v>10</v>
      </c>
      <c r="H2015">
        <v>3</v>
      </c>
    </row>
    <row r="2016" spans="1:8" x14ac:dyDescent="0.3">
      <c r="A2016" t="s">
        <v>13604</v>
      </c>
      <c r="B2016" t="s">
        <v>1077</v>
      </c>
      <c r="C2016" t="s">
        <v>1078</v>
      </c>
      <c r="D2016" t="s">
        <v>3495</v>
      </c>
      <c r="E2016">
        <v>1002308</v>
      </c>
      <c r="F2016" t="s">
        <v>13100</v>
      </c>
      <c r="G2016" t="s">
        <v>10</v>
      </c>
      <c r="H2016">
        <v>1</v>
      </c>
    </row>
    <row r="2017" spans="1:8" x14ac:dyDescent="0.3">
      <c r="A2017" t="s">
        <v>13604</v>
      </c>
      <c r="B2017" t="s">
        <v>1077</v>
      </c>
      <c r="C2017" t="s">
        <v>1078</v>
      </c>
      <c r="D2017" t="s">
        <v>13423</v>
      </c>
      <c r="E2017">
        <v>1002325</v>
      </c>
      <c r="F2017" t="s">
        <v>3498</v>
      </c>
      <c r="G2017" t="s">
        <v>10</v>
      </c>
      <c r="H2017">
        <v>4</v>
      </c>
    </row>
    <row r="2018" spans="1:8" x14ac:dyDescent="0.3">
      <c r="A2018" t="s">
        <v>13604</v>
      </c>
      <c r="B2018" t="s">
        <v>1077</v>
      </c>
      <c r="C2018" t="s">
        <v>1078</v>
      </c>
      <c r="D2018" t="s">
        <v>3520</v>
      </c>
      <c r="E2018">
        <v>1002339</v>
      </c>
      <c r="F2018" t="s">
        <v>13324</v>
      </c>
      <c r="G2018" t="s">
        <v>10</v>
      </c>
      <c r="H2018">
        <v>18</v>
      </c>
    </row>
    <row r="2019" spans="1:8" x14ac:dyDescent="0.3">
      <c r="A2019" t="s">
        <v>13604</v>
      </c>
      <c r="B2019" t="s">
        <v>1077</v>
      </c>
      <c r="C2019" t="s">
        <v>1078</v>
      </c>
      <c r="D2019" t="s">
        <v>3491</v>
      </c>
      <c r="E2019">
        <v>1001241</v>
      </c>
      <c r="F2019" t="s">
        <v>3492</v>
      </c>
      <c r="G2019" t="s">
        <v>10</v>
      </c>
      <c r="H2019">
        <v>4</v>
      </c>
    </row>
    <row r="2020" spans="1:8" x14ac:dyDescent="0.3">
      <c r="A2020" t="s">
        <v>13604</v>
      </c>
      <c r="B2020" t="s">
        <v>1077</v>
      </c>
      <c r="C2020" t="s">
        <v>1078</v>
      </c>
      <c r="D2020" t="s">
        <v>3487</v>
      </c>
      <c r="E2020">
        <v>1002083</v>
      </c>
      <c r="F2020" t="s">
        <v>3488</v>
      </c>
      <c r="G2020" t="s">
        <v>10</v>
      </c>
      <c r="H2020">
        <v>2</v>
      </c>
    </row>
    <row r="2021" spans="1:8" x14ac:dyDescent="0.3">
      <c r="A2021" t="s">
        <v>13604</v>
      </c>
      <c r="B2021" t="s">
        <v>1077</v>
      </c>
      <c r="C2021" t="s">
        <v>1078</v>
      </c>
      <c r="D2021" t="s">
        <v>3752</v>
      </c>
      <c r="E2021">
        <v>1001956</v>
      </c>
      <c r="F2021" t="s">
        <v>13129</v>
      </c>
      <c r="G2021" t="s">
        <v>10</v>
      </c>
      <c r="H2021">
        <v>6</v>
      </c>
    </row>
    <row r="2022" spans="1:8" x14ac:dyDescent="0.3">
      <c r="A2022" t="s">
        <v>13604</v>
      </c>
      <c r="B2022" t="s">
        <v>1077</v>
      </c>
      <c r="C2022" t="s">
        <v>1078</v>
      </c>
      <c r="D2022" t="s">
        <v>3747</v>
      </c>
      <c r="E2022">
        <v>1009347</v>
      </c>
      <c r="F2022" t="s">
        <v>13302</v>
      </c>
      <c r="G2022" t="s">
        <v>10</v>
      </c>
      <c r="H2022">
        <v>6</v>
      </c>
    </row>
    <row r="2023" spans="1:8" x14ac:dyDescent="0.3">
      <c r="A2023" t="s">
        <v>13604</v>
      </c>
      <c r="B2023" t="s">
        <v>1077</v>
      </c>
      <c r="C2023" t="s">
        <v>1078</v>
      </c>
      <c r="D2023" t="s">
        <v>3750</v>
      </c>
      <c r="E2023">
        <v>1001764</v>
      </c>
      <c r="F2023" t="s">
        <v>13135</v>
      </c>
      <c r="G2023" t="s">
        <v>10</v>
      </c>
      <c r="H2023">
        <v>6</v>
      </c>
    </row>
    <row r="2024" spans="1:8" x14ac:dyDescent="0.3">
      <c r="A2024" t="s">
        <v>13604</v>
      </c>
      <c r="B2024" t="s">
        <v>1077</v>
      </c>
      <c r="C2024" t="s">
        <v>1078</v>
      </c>
      <c r="D2024" t="s">
        <v>3847</v>
      </c>
      <c r="E2024">
        <v>1004753</v>
      </c>
      <c r="F2024" t="s">
        <v>13610</v>
      </c>
      <c r="G2024" t="s">
        <v>10</v>
      </c>
      <c r="H2024">
        <v>2</v>
      </c>
    </row>
    <row r="2025" spans="1:8" x14ac:dyDescent="0.3">
      <c r="A2025" t="s">
        <v>13604</v>
      </c>
      <c r="B2025" t="s">
        <v>1077</v>
      </c>
      <c r="C2025" t="s">
        <v>1078</v>
      </c>
      <c r="D2025" t="s">
        <v>3667</v>
      </c>
      <c r="E2025">
        <v>1000165</v>
      </c>
      <c r="F2025" t="s">
        <v>13161</v>
      </c>
      <c r="G2025" t="s">
        <v>6</v>
      </c>
      <c r="H2025">
        <v>9</v>
      </c>
    </row>
    <row r="2026" spans="1:8" x14ac:dyDescent="0.3">
      <c r="A2026" t="s">
        <v>13604</v>
      </c>
      <c r="B2026" t="s">
        <v>1077</v>
      </c>
      <c r="C2026" t="s">
        <v>1078</v>
      </c>
      <c r="D2026" t="s">
        <v>3470</v>
      </c>
      <c r="E2026">
        <v>1009782</v>
      </c>
      <c r="F2026" t="s">
        <v>3471</v>
      </c>
      <c r="G2026" t="s">
        <v>6</v>
      </c>
      <c r="H2026">
        <v>8</v>
      </c>
    </row>
    <row r="2027" spans="1:8" x14ac:dyDescent="0.3">
      <c r="A2027" t="s">
        <v>13604</v>
      </c>
      <c r="B2027" t="s">
        <v>1077</v>
      </c>
      <c r="C2027" t="s">
        <v>1078</v>
      </c>
      <c r="D2027" t="s">
        <v>383</v>
      </c>
      <c r="E2027">
        <v>1001271</v>
      </c>
      <c r="F2027" t="s">
        <v>13320</v>
      </c>
      <c r="G2027" t="s">
        <v>10</v>
      </c>
      <c r="H2027">
        <v>6</v>
      </c>
    </row>
    <row r="2028" spans="1:8" x14ac:dyDescent="0.3">
      <c r="A2028" t="s">
        <v>13604</v>
      </c>
      <c r="B2028" t="s">
        <v>1077</v>
      </c>
      <c r="C2028" t="s">
        <v>1078</v>
      </c>
      <c r="D2028" t="s">
        <v>3493</v>
      </c>
      <c r="E2028">
        <v>1002204</v>
      </c>
      <c r="F2028" t="s">
        <v>3494</v>
      </c>
      <c r="G2028" t="s">
        <v>10</v>
      </c>
      <c r="H2028">
        <v>4</v>
      </c>
    </row>
    <row r="2029" spans="1:8" x14ac:dyDescent="0.3">
      <c r="A2029" t="s">
        <v>13604</v>
      </c>
      <c r="B2029" t="s">
        <v>1077</v>
      </c>
      <c r="C2029" t="s">
        <v>1078</v>
      </c>
      <c r="D2029" t="s">
        <v>3627</v>
      </c>
      <c r="E2029">
        <v>1002201</v>
      </c>
      <c r="F2029" t="s">
        <v>3486</v>
      </c>
      <c r="G2029" t="s">
        <v>10</v>
      </c>
      <c r="H2029">
        <v>1</v>
      </c>
    </row>
    <row r="2030" spans="1:8" x14ac:dyDescent="0.3">
      <c r="A2030" t="s">
        <v>13604</v>
      </c>
      <c r="B2030" t="s">
        <v>1077</v>
      </c>
      <c r="C2030" t="s">
        <v>1078</v>
      </c>
      <c r="D2030" t="s">
        <v>3476</v>
      </c>
      <c r="E2030">
        <v>1002205</v>
      </c>
      <c r="F2030" t="s">
        <v>3477</v>
      </c>
      <c r="G2030" t="s">
        <v>10</v>
      </c>
      <c r="H2030">
        <v>10</v>
      </c>
    </row>
    <row r="2031" spans="1:8" x14ac:dyDescent="0.3">
      <c r="A2031" t="s">
        <v>13604</v>
      </c>
      <c r="B2031" t="s">
        <v>1079</v>
      </c>
      <c r="C2031" t="s">
        <v>1080</v>
      </c>
      <c r="D2031">
        <v>1000740</v>
      </c>
      <c r="E2031">
        <v>1000740</v>
      </c>
      <c r="F2031" t="s">
        <v>13351</v>
      </c>
      <c r="G2031" t="s">
        <v>10</v>
      </c>
      <c r="H2031">
        <v>2</v>
      </c>
    </row>
    <row r="2032" spans="1:8" x14ac:dyDescent="0.3">
      <c r="A2032" t="s">
        <v>13604</v>
      </c>
      <c r="B2032" t="s">
        <v>1079</v>
      </c>
      <c r="C2032" t="s">
        <v>1080</v>
      </c>
      <c r="D2032">
        <v>1000876</v>
      </c>
      <c r="E2032">
        <v>1000876</v>
      </c>
      <c r="F2032" t="s">
        <v>13349</v>
      </c>
      <c r="G2032" t="s">
        <v>10</v>
      </c>
      <c r="H2032">
        <v>1</v>
      </c>
    </row>
    <row r="2033" spans="1:8" x14ac:dyDescent="0.3">
      <c r="A2033" t="s">
        <v>13604</v>
      </c>
      <c r="B2033" t="s">
        <v>1079</v>
      </c>
      <c r="C2033" t="s">
        <v>1080</v>
      </c>
      <c r="D2033">
        <v>1002024</v>
      </c>
      <c r="E2033">
        <v>1002024</v>
      </c>
      <c r="F2033" t="s">
        <v>13350</v>
      </c>
      <c r="G2033" t="s">
        <v>10</v>
      </c>
      <c r="H2033">
        <v>4</v>
      </c>
    </row>
    <row r="2034" spans="1:8" x14ac:dyDescent="0.3">
      <c r="A2034" t="s">
        <v>13604</v>
      </c>
      <c r="B2034" t="s">
        <v>1079</v>
      </c>
      <c r="C2034" t="s">
        <v>1080</v>
      </c>
      <c r="D2034" t="s">
        <v>3546</v>
      </c>
      <c r="E2034">
        <v>1000005</v>
      </c>
      <c r="F2034" t="s">
        <v>13096</v>
      </c>
      <c r="G2034" t="s">
        <v>10</v>
      </c>
      <c r="H2034">
        <v>2</v>
      </c>
    </row>
    <row r="2035" spans="1:8" x14ac:dyDescent="0.3">
      <c r="A2035" t="s">
        <v>13604</v>
      </c>
      <c r="B2035" t="s">
        <v>1079</v>
      </c>
      <c r="C2035" t="s">
        <v>1080</v>
      </c>
      <c r="D2035" t="s">
        <v>3551</v>
      </c>
      <c r="E2035">
        <v>1002284</v>
      </c>
      <c r="F2035" t="s">
        <v>13099</v>
      </c>
      <c r="G2035" t="s">
        <v>10</v>
      </c>
      <c r="H2035">
        <v>1</v>
      </c>
    </row>
    <row r="2036" spans="1:8" x14ac:dyDescent="0.3">
      <c r="A2036" t="s">
        <v>13604</v>
      </c>
      <c r="B2036" t="s">
        <v>1079</v>
      </c>
      <c r="C2036" t="s">
        <v>1080</v>
      </c>
      <c r="D2036" t="s">
        <v>3520</v>
      </c>
      <c r="E2036">
        <v>1002339</v>
      </c>
      <c r="F2036" t="s">
        <v>13324</v>
      </c>
      <c r="G2036" t="s">
        <v>10</v>
      </c>
      <c r="H2036">
        <v>8</v>
      </c>
    </row>
    <row r="2037" spans="1:8" x14ac:dyDescent="0.3">
      <c r="A2037" t="s">
        <v>13604</v>
      </c>
      <c r="B2037" t="s">
        <v>1079</v>
      </c>
      <c r="C2037" t="s">
        <v>1080</v>
      </c>
      <c r="D2037" t="s">
        <v>3803</v>
      </c>
      <c r="E2037">
        <v>1000098</v>
      </c>
      <c r="F2037" t="s">
        <v>13139</v>
      </c>
      <c r="G2037" t="s">
        <v>6</v>
      </c>
      <c r="H2037">
        <v>6</v>
      </c>
    </row>
    <row r="2038" spans="1:8" x14ac:dyDescent="0.3">
      <c r="A2038" t="s">
        <v>13604</v>
      </c>
      <c r="B2038" t="s">
        <v>1079</v>
      </c>
      <c r="C2038" t="s">
        <v>1080</v>
      </c>
      <c r="D2038" t="s">
        <v>3677</v>
      </c>
      <c r="E2038">
        <v>1001757</v>
      </c>
      <c r="F2038" t="s">
        <v>13146</v>
      </c>
      <c r="G2038" t="s">
        <v>10</v>
      </c>
      <c r="H2038">
        <v>2</v>
      </c>
    </row>
    <row r="2039" spans="1:8" x14ac:dyDescent="0.3">
      <c r="A2039" t="s">
        <v>13604</v>
      </c>
      <c r="B2039" t="s">
        <v>1079</v>
      </c>
      <c r="C2039" t="s">
        <v>1080</v>
      </c>
      <c r="D2039" t="s">
        <v>3543</v>
      </c>
      <c r="E2039">
        <v>1002390</v>
      </c>
      <c r="F2039" t="s">
        <v>3544</v>
      </c>
      <c r="G2039" t="s">
        <v>10</v>
      </c>
      <c r="H2039">
        <v>2</v>
      </c>
    </row>
    <row r="2040" spans="1:8" x14ac:dyDescent="0.3">
      <c r="A2040" t="s">
        <v>13604</v>
      </c>
      <c r="B2040" t="s">
        <v>1079</v>
      </c>
      <c r="C2040" t="s">
        <v>1080</v>
      </c>
      <c r="D2040" t="s">
        <v>3627</v>
      </c>
      <c r="E2040">
        <v>1002201</v>
      </c>
      <c r="F2040" t="s">
        <v>3486</v>
      </c>
      <c r="G2040" t="s">
        <v>10</v>
      </c>
      <c r="H2040">
        <v>8</v>
      </c>
    </row>
    <row r="2041" spans="1:8" x14ac:dyDescent="0.3">
      <c r="A2041" t="s">
        <v>13604</v>
      </c>
      <c r="B2041" t="s">
        <v>1079</v>
      </c>
      <c r="C2041" t="s">
        <v>1080</v>
      </c>
      <c r="D2041" t="s">
        <v>3476</v>
      </c>
      <c r="E2041">
        <v>1002205</v>
      </c>
      <c r="F2041" t="s">
        <v>3477</v>
      </c>
      <c r="G2041" t="s">
        <v>10</v>
      </c>
      <c r="H2041">
        <v>4</v>
      </c>
    </row>
    <row r="2042" spans="1:8" x14ac:dyDescent="0.3">
      <c r="A2042" t="s">
        <v>13604</v>
      </c>
      <c r="B2042" t="s">
        <v>1079</v>
      </c>
      <c r="C2042" t="s">
        <v>1080</v>
      </c>
      <c r="D2042" t="s">
        <v>3474</v>
      </c>
      <c r="E2042">
        <v>1002190</v>
      </c>
      <c r="F2042" t="s">
        <v>13597</v>
      </c>
      <c r="G2042" t="s">
        <v>10</v>
      </c>
      <c r="H2042">
        <v>2</v>
      </c>
    </row>
    <row r="2043" spans="1:8" x14ac:dyDescent="0.3">
      <c r="A2043" t="s">
        <v>13604</v>
      </c>
      <c r="B2043" t="s">
        <v>1081</v>
      </c>
      <c r="C2043" t="s">
        <v>1082</v>
      </c>
      <c r="D2043" t="s">
        <v>3506</v>
      </c>
      <c r="E2043">
        <v>1002329</v>
      </c>
      <c r="F2043" t="s">
        <v>13101</v>
      </c>
      <c r="G2043" t="s">
        <v>10</v>
      </c>
      <c r="H2043">
        <v>2</v>
      </c>
    </row>
    <row r="2044" spans="1:8" x14ac:dyDescent="0.3">
      <c r="A2044" t="s">
        <v>13604</v>
      </c>
      <c r="B2044" t="s">
        <v>1081</v>
      </c>
      <c r="C2044" t="s">
        <v>1082</v>
      </c>
      <c r="D2044" t="s">
        <v>3782</v>
      </c>
      <c r="E2044">
        <v>1009811</v>
      </c>
      <c r="F2044" t="s">
        <v>13122</v>
      </c>
      <c r="G2044" t="s">
        <v>10</v>
      </c>
      <c r="H2044">
        <v>1</v>
      </c>
    </row>
    <row r="2045" spans="1:8" x14ac:dyDescent="0.3">
      <c r="A2045" t="s">
        <v>13604</v>
      </c>
      <c r="B2045" t="s">
        <v>1081</v>
      </c>
      <c r="C2045" t="s">
        <v>1082</v>
      </c>
      <c r="D2045" t="s">
        <v>3784</v>
      </c>
      <c r="E2045">
        <v>1001755</v>
      </c>
      <c r="F2045" t="s">
        <v>13150</v>
      </c>
      <c r="G2045" t="s">
        <v>10</v>
      </c>
      <c r="H2045">
        <v>1</v>
      </c>
    </row>
    <row r="2046" spans="1:8" x14ac:dyDescent="0.3">
      <c r="A2046" t="s">
        <v>13604</v>
      </c>
      <c r="B2046" t="s">
        <v>1081</v>
      </c>
      <c r="C2046" t="s">
        <v>1082</v>
      </c>
      <c r="D2046" t="s">
        <v>3470</v>
      </c>
      <c r="E2046">
        <v>1009782</v>
      </c>
      <c r="F2046" t="s">
        <v>3471</v>
      </c>
      <c r="G2046" t="s">
        <v>6</v>
      </c>
      <c r="H2046">
        <v>3</v>
      </c>
    </row>
    <row r="2047" spans="1:8" x14ac:dyDescent="0.3">
      <c r="A2047" t="s">
        <v>13604</v>
      </c>
      <c r="B2047" t="s">
        <v>1081</v>
      </c>
      <c r="C2047" t="s">
        <v>1082</v>
      </c>
      <c r="D2047" t="s">
        <v>3783</v>
      </c>
      <c r="E2047">
        <v>1001287</v>
      </c>
      <c r="F2047" t="s">
        <v>13216</v>
      </c>
      <c r="G2047" t="s">
        <v>10</v>
      </c>
      <c r="H2047">
        <v>1</v>
      </c>
    </row>
    <row r="2048" spans="1:8" x14ac:dyDescent="0.3">
      <c r="A2048" t="s">
        <v>13604</v>
      </c>
      <c r="B2048" t="s">
        <v>1081</v>
      </c>
      <c r="C2048" t="s">
        <v>1082</v>
      </c>
      <c r="D2048" t="s">
        <v>3637</v>
      </c>
      <c r="E2048">
        <v>1000610</v>
      </c>
      <c r="F2048" t="s">
        <v>13321</v>
      </c>
      <c r="G2048" t="s">
        <v>10</v>
      </c>
      <c r="H2048">
        <v>1</v>
      </c>
    </row>
    <row r="2049" spans="1:8" x14ac:dyDescent="0.3">
      <c r="A2049" t="s">
        <v>13604</v>
      </c>
      <c r="B2049" t="s">
        <v>1081</v>
      </c>
      <c r="C2049" t="s">
        <v>1082</v>
      </c>
      <c r="D2049" t="s">
        <v>3476</v>
      </c>
      <c r="E2049">
        <v>1002205</v>
      </c>
      <c r="F2049" t="s">
        <v>3477</v>
      </c>
      <c r="G2049" t="s">
        <v>10</v>
      </c>
      <c r="H2049">
        <v>2</v>
      </c>
    </row>
    <row r="2050" spans="1:8" x14ac:dyDescent="0.3">
      <c r="A2050" t="s">
        <v>13604</v>
      </c>
      <c r="B2050" t="s">
        <v>1081</v>
      </c>
      <c r="C2050" t="s">
        <v>1082</v>
      </c>
      <c r="D2050" t="s">
        <v>3510</v>
      </c>
      <c r="E2050">
        <v>1002191</v>
      </c>
      <c r="F2050" t="s">
        <v>3511</v>
      </c>
      <c r="G2050" t="s">
        <v>10</v>
      </c>
      <c r="H2050">
        <v>2</v>
      </c>
    </row>
    <row r="2051" spans="1:8" x14ac:dyDescent="0.3">
      <c r="A2051" t="s">
        <v>13604</v>
      </c>
      <c r="B2051" t="s">
        <v>1083</v>
      </c>
      <c r="C2051" t="s">
        <v>1084</v>
      </c>
      <c r="D2051" t="s">
        <v>3506</v>
      </c>
      <c r="E2051">
        <v>1002329</v>
      </c>
      <c r="F2051" t="s">
        <v>13101</v>
      </c>
      <c r="G2051" t="s">
        <v>10</v>
      </c>
      <c r="H2051">
        <v>2</v>
      </c>
    </row>
    <row r="2052" spans="1:8" x14ac:dyDescent="0.3">
      <c r="A2052" t="s">
        <v>13604</v>
      </c>
      <c r="B2052" t="s">
        <v>1083</v>
      </c>
      <c r="C2052" t="s">
        <v>1084</v>
      </c>
      <c r="D2052" t="s">
        <v>3782</v>
      </c>
      <c r="E2052">
        <v>1009811</v>
      </c>
      <c r="F2052" t="s">
        <v>13122</v>
      </c>
      <c r="G2052" t="s">
        <v>10</v>
      </c>
      <c r="H2052">
        <v>1</v>
      </c>
    </row>
    <row r="2053" spans="1:8" x14ac:dyDescent="0.3">
      <c r="A2053" t="s">
        <v>13604</v>
      </c>
      <c r="B2053" t="s">
        <v>1083</v>
      </c>
      <c r="C2053" t="s">
        <v>1084</v>
      </c>
      <c r="D2053" t="s">
        <v>3784</v>
      </c>
      <c r="E2053">
        <v>1001755</v>
      </c>
      <c r="F2053" t="s">
        <v>13150</v>
      </c>
      <c r="G2053" t="s">
        <v>10</v>
      </c>
      <c r="H2053">
        <v>1</v>
      </c>
    </row>
    <row r="2054" spans="1:8" x14ac:dyDescent="0.3">
      <c r="A2054" t="s">
        <v>13604</v>
      </c>
      <c r="B2054" t="s">
        <v>1083</v>
      </c>
      <c r="C2054" t="s">
        <v>1084</v>
      </c>
      <c r="D2054" t="s">
        <v>3470</v>
      </c>
      <c r="E2054">
        <v>1009782</v>
      </c>
      <c r="F2054" t="s">
        <v>3471</v>
      </c>
      <c r="G2054" t="s">
        <v>6</v>
      </c>
      <c r="H2054">
        <v>3</v>
      </c>
    </row>
    <row r="2055" spans="1:8" x14ac:dyDescent="0.3">
      <c r="A2055" t="s">
        <v>13604</v>
      </c>
      <c r="B2055" t="s">
        <v>1083</v>
      </c>
      <c r="C2055" t="s">
        <v>1084</v>
      </c>
      <c r="D2055" t="s">
        <v>3783</v>
      </c>
      <c r="E2055">
        <v>1001287</v>
      </c>
      <c r="F2055" t="s">
        <v>13216</v>
      </c>
      <c r="G2055" t="s">
        <v>10</v>
      </c>
      <c r="H2055">
        <v>1</v>
      </c>
    </row>
    <row r="2056" spans="1:8" x14ac:dyDescent="0.3">
      <c r="A2056" t="s">
        <v>13604</v>
      </c>
      <c r="B2056" t="s">
        <v>1083</v>
      </c>
      <c r="C2056" t="s">
        <v>1084</v>
      </c>
      <c r="D2056" t="s">
        <v>3794</v>
      </c>
      <c r="E2056">
        <v>1000613</v>
      </c>
      <c r="F2056" t="s">
        <v>3638</v>
      </c>
      <c r="G2056" t="s">
        <v>10</v>
      </c>
      <c r="H2056">
        <v>1</v>
      </c>
    </row>
    <row r="2057" spans="1:8" x14ac:dyDescent="0.3">
      <c r="A2057" t="s">
        <v>13604</v>
      </c>
      <c r="B2057" t="s">
        <v>1083</v>
      </c>
      <c r="C2057" t="s">
        <v>1084</v>
      </c>
      <c r="D2057" t="s">
        <v>3476</v>
      </c>
      <c r="E2057">
        <v>1002205</v>
      </c>
      <c r="F2057" t="s">
        <v>3477</v>
      </c>
      <c r="G2057" t="s">
        <v>10</v>
      </c>
      <c r="H2057">
        <v>2</v>
      </c>
    </row>
    <row r="2058" spans="1:8" x14ac:dyDescent="0.3">
      <c r="A2058" t="s">
        <v>13604</v>
      </c>
      <c r="B2058" t="s">
        <v>1083</v>
      </c>
      <c r="C2058" t="s">
        <v>1084</v>
      </c>
      <c r="D2058" t="s">
        <v>3510</v>
      </c>
      <c r="E2058">
        <v>1002191</v>
      </c>
      <c r="F2058" t="s">
        <v>3511</v>
      </c>
      <c r="G2058" t="s">
        <v>10</v>
      </c>
      <c r="H2058">
        <v>2</v>
      </c>
    </row>
    <row r="2059" spans="1:8" x14ac:dyDescent="0.3">
      <c r="A2059" t="s">
        <v>13604</v>
      </c>
      <c r="B2059" t="s">
        <v>1085</v>
      </c>
      <c r="C2059" t="s">
        <v>1086</v>
      </c>
      <c r="D2059" t="s">
        <v>3524</v>
      </c>
      <c r="E2059">
        <v>1002311</v>
      </c>
      <c r="F2059" t="s">
        <v>3525</v>
      </c>
      <c r="G2059" t="s">
        <v>10</v>
      </c>
      <c r="H2059">
        <v>1</v>
      </c>
    </row>
    <row r="2060" spans="1:8" x14ac:dyDescent="0.3">
      <c r="A2060" t="s">
        <v>13604</v>
      </c>
      <c r="B2060" t="s">
        <v>1085</v>
      </c>
      <c r="C2060" t="s">
        <v>1086</v>
      </c>
      <c r="D2060" t="s">
        <v>3673</v>
      </c>
      <c r="E2060">
        <v>1004752</v>
      </c>
      <c r="F2060" t="s">
        <v>13131</v>
      </c>
      <c r="G2060" t="s">
        <v>10</v>
      </c>
      <c r="H2060">
        <v>1</v>
      </c>
    </row>
    <row r="2061" spans="1:8" x14ac:dyDescent="0.3">
      <c r="A2061" t="s">
        <v>13604</v>
      </c>
      <c r="B2061" t="s">
        <v>1085</v>
      </c>
      <c r="C2061" t="s">
        <v>1086</v>
      </c>
      <c r="D2061" t="s">
        <v>3470</v>
      </c>
      <c r="E2061">
        <v>1009782</v>
      </c>
      <c r="F2061" t="s">
        <v>3471</v>
      </c>
      <c r="G2061" t="s">
        <v>6</v>
      </c>
      <c r="H2061">
        <v>1</v>
      </c>
    </row>
    <row r="2062" spans="1:8" x14ac:dyDescent="0.3">
      <c r="A2062" t="s">
        <v>13604</v>
      </c>
      <c r="B2062" t="s">
        <v>1085</v>
      </c>
      <c r="C2062" t="s">
        <v>1086</v>
      </c>
      <c r="D2062" t="s">
        <v>383</v>
      </c>
      <c r="E2062">
        <v>1001271</v>
      </c>
      <c r="F2062" t="s">
        <v>13320</v>
      </c>
      <c r="G2062" t="s">
        <v>10</v>
      </c>
      <c r="H2062">
        <v>1</v>
      </c>
    </row>
    <row r="2063" spans="1:8" x14ac:dyDescent="0.3">
      <c r="A2063" t="s">
        <v>13604</v>
      </c>
      <c r="B2063" t="s">
        <v>1085</v>
      </c>
      <c r="C2063" t="s">
        <v>1086</v>
      </c>
      <c r="D2063" t="s">
        <v>3637</v>
      </c>
      <c r="E2063">
        <v>1000610</v>
      </c>
      <c r="F2063" t="s">
        <v>13321</v>
      </c>
      <c r="G2063" t="s">
        <v>10</v>
      </c>
      <c r="H2063">
        <v>1</v>
      </c>
    </row>
    <row r="2064" spans="1:8" x14ac:dyDescent="0.3">
      <c r="A2064" t="s">
        <v>13604</v>
      </c>
      <c r="B2064" t="s">
        <v>1085</v>
      </c>
      <c r="C2064" t="s">
        <v>1086</v>
      </c>
      <c r="D2064" t="s">
        <v>3627</v>
      </c>
      <c r="E2064">
        <v>1002201</v>
      </c>
      <c r="F2064" t="s">
        <v>3486</v>
      </c>
      <c r="G2064" t="s">
        <v>10</v>
      </c>
      <c r="H2064">
        <v>1</v>
      </c>
    </row>
    <row r="2065" spans="1:8" x14ac:dyDescent="0.3">
      <c r="A2065" t="s">
        <v>13604</v>
      </c>
      <c r="B2065" t="s">
        <v>1087</v>
      </c>
      <c r="C2065" t="s">
        <v>1088</v>
      </c>
      <c r="D2065" t="s">
        <v>3524</v>
      </c>
      <c r="E2065">
        <v>1002311</v>
      </c>
      <c r="F2065" t="s">
        <v>3525</v>
      </c>
      <c r="G2065" t="s">
        <v>10</v>
      </c>
      <c r="H2065">
        <v>1</v>
      </c>
    </row>
    <row r="2066" spans="1:8" x14ac:dyDescent="0.3">
      <c r="A2066" t="s">
        <v>13604</v>
      </c>
      <c r="B2066" t="s">
        <v>1087</v>
      </c>
      <c r="C2066" t="s">
        <v>1088</v>
      </c>
      <c r="D2066" t="s">
        <v>3478</v>
      </c>
      <c r="E2066">
        <v>1009963</v>
      </c>
      <c r="F2066" t="s">
        <v>13611</v>
      </c>
      <c r="G2066" t="s">
        <v>10</v>
      </c>
      <c r="H2066">
        <v>1</v>
      </c>
    </row>
    <row r="2067" spans="1:8" x14ac:dyDescent="0.3">
      <c r="A2067" t="s">
        <v>13604</v>
      </c>
      <c r="B2067" t="s">
        <v>1087</v>
      </c>
      <c r="C2067" t="s">
        <v>1088</v>
      </c>
      <c r="D2067" t="s">
        <v>3470</v>
      </c>
      <c r="E2067">
        <v>1009782</v>
      </c>
      <c r="F2067" t="s">
        <v>3471</v>
      </c>
      <c r="G2067" t="s">
        <v>6</v>
      </c>
      <c r="H2067">
        <v>1</v>
      </c>
    </row>
    <row r="2068" spans="1:8" x14ac:dyDescent="0.3">
      <c r="A2068" t="s">
        <v>13604</v>
      </c>
      <c r="B2068" t="s">
        <v>1087</v>
      </c>
      <c r="C2068" t="s">
        <v>1088</v>
      </c>
      <c r="D2068" t="s">
        <v>383</v>
      </c>
      <c r="E2068">
        <v>1001271</v>
      </c>
      <c r="F2068" t="s">
        <v>13320</v>
      </c>
      <c r="G2068" t="s">
        <v>10</v>
      </c>
      <c r="H2068">
        <v>1</v>
      </c>
    </row>
    <row r="2069" spans="1:8" x14ac:dyDescent="0.3">
      <c r="A2069" t="s">
        <v>13604</v>
      </c>
      <c r="B2069" t="s">
        <v>1087</v>
      </c>
      <c r="C2069" t="s">
        <v>1088</v>
      </c>
      <c r="D2069" t="s">
        <v>3794</v>
      </c>
      <c r="E2069">
        <v>1000613</v>
      </c>
      <c r="F2069" t="s">
        <v>3638</v>
      </c>
      <c r="G2069" t="s">
        <v>10</v>
      </c>
      <c r="H2069">
        <v>1</v>
      </c>
    </row>
    <row r="2070" spans="1:8" x14ac:dyDescent="0.3">
      <c r="A2070" t="s">
        <v>13604</v>
      </c>
      <c r="B2070" t="s">
        <v>1087</v>
      </c>
      <c r="C2070" t="s">
        <v>1088</v>
      </c>
      <c r="D2070" t="s">
        <v>3627</v>
      </c>
      <c r="E2070">
        <v>1002201</v>
      </c>
      <c r="F2070" t="s">
        <v>3486</v>
      </c>
      <c r="G2070" t="s">
        <v>10</v>
      </c>
      <c r="H2070">
        <v>1</v>
      </c>
    </row>
    <row r="2071" spans="1:8" x14ac:dyDescent="0.3">
      <c r="A2071" t="s">
        <v>13604</v>
      </c>
      <c r="B2071" t="s">
        <v>1089</v>
      </c>
      <c r="C2071" t="s">
        <v>1090</v>
      </c>
      <c r="D2071" t="s">
        <v>3831</v>
      </c>
      <c r="E2071">
        <v>1002312</v>
      </c>
      <c r="F2071" t="s">
        <v>13109</v>
      </c>
      <c r="G2071" t="s">
        <v>10</v>
      </c>
      <c r="H2071">
        <v>3</v>
      </c>
    </row>
    <row r="2072" spans="1:8" x14ac:dyDescent="0.3">
      <c r="A2072" t="s">
        <v>13604</v>
      </c>
      <c r="B2072" t="s">
        <v>1089</v>
      </c>
      <c r="C2072" t="s">
        <v>1090</v>
      </c>
      <c r="D2072" t="s">
        <v>3757</v>
      </c>
      <c r="E2072">
        <v>1001789</v>
      </c>
      <c r="F2072" t="s">
        <v>13143</v>
      </c>
      <c r="G2072" t="s">
        <v>10</v>
      </c>
      <c r="H2072">
        <v>3</v>
      </c>
    </row>
    <row r="2073" spans="1:8" x14ac:dyDescent="0.3">
      <c r="A2073" t="s">
        <v>13604</v>
      </c>
      <c r="B2073" t="s">
        <v>1089</v>
      </c>
      <c r="C2073" t="s">
        <v>1090</v>
      </c>
      <c r="D2073" t="s">
        <v>3760</v>
      </c>
      <c r="E2073">
        <v>1009755</v>
      </c>
      <c r="F2073" t="s">
        <v>13167</v>
      </c>
      <c r="G2073" t="s">
        <v>6</v>
      </c>
      <c r="H2073">
        <v>2</v>
      </c>
    </row>
    <row r="2074" spans="1:8" x14ac:dyDescent="0.3">
      <c r="A2074" t="s">
        <v>13604</v>
      </c>
      <c r="B2074" t="s">
        <v>1089</v>
      </c>
      <c r="C2074" t="s">
        <v>1090</v>
      </c>
      <c r="D2074" t="s">
        <v>3827</v>
      </c>
      <c r="E2074">
        <v>1002388</v>
      </c>
      <c r="F2074" t="s">
        <v>13172</v>
      </c>
      <c r="G2074" t="s">
        <v>10</v>
      </c>
      <c r="H2074">
        <v>1</v>
      </c>
    </row>
    <row r="2075" spans="1:8" x14ac:dyDescent="0.3">
      <c r="A2075" t="s">
        <v>13604</v>
      </c>
      <c r="B2075" t="s">
        <v>1089</v>
      </c>
      <c r="C2075" t="s">
        <v>1090</v>
      </c>
      <c r="D2075" t="s">
        <v>3848</v>
      </c>
      <c r="E2075">
        <v>1009807</v>
      </c>
      <c r="F2075" t="s">
        <v>13183</v>
      </c>
      <c r="G2075" t="s">
        <v>10</v>
      </c>
      <c r="H2075">
        <v>1</v>
      </c>
    </row>
    <row r="2076" spans="1:8" x14ac:dyDescent="0.3">
      <c r="A2076" t="s">
        <v>13604</v>
      </c>
      <c r="B2076" t="s">
        <v>1089</v>
      </c>
      <c r="C2076" t="s">
        <v>1090</v>
      </c>
      <c r="D2076" t="s">
        <v>3761</v>
      </c>
      <c r="E2076">
        <v>1000880</v>
      </c>
      <c r="F2076" t="s">
        <v>13192</v>
      </c>
      <c r="G2076" t="s">
        <v>10</v>
      </c>
      <c r="H2076">
        <v>1</v>
      </c>
    </row>
    <row r="2077" spans="1:8" x14ac:dyDescent="0.3">
      <c r="A2077" t="s">
        <v>13604</v>
      </c>
      <c r="B2077" t="s">
        <v>1089</v>
      </c>
      <c r="C2077" t="s">
        <v>1090</v>
      </c>
      <c r="D2077" t="s">
        <v>3762</v>
      </c>
      <c r="E2077">
        <v>1001003</v>
      </c>
      <c r="F2077" t="s">
        <v>13194</v>
      </c>
      <c r="G2077" t="s">
        <v>10</v>
      </c>
      <c r="H2077">
        <v>1</v>
      </c>
    </row>
    <row r="2078" spans="1:8" x14ac:dyDescent="0.3">
      <c r="A2078" t="s">
        <v>13604</v>
      </c>
      <c r="B2078" t="s">
        <v>1089</v>
      </c>
      <c r="C2078" t="s">
        <v>1090</v>
      </c>
      <c r="D2078" t="s">
        <v>3763</v>
      </c>
      <c r="E2078">
        <v>1009793</v>
      </c>
      <c r="F2078" t="s">
        <v>13218</v>
      </c>
      <c r="G2078" t="s">
        <v>10</v>
      </c>
      <c r="H2078">
        <v>1</v>
      </c>
    </row>
    <row r="2079" spans="1:8" x14ac:dyDescent="0.3">
      <c r="A2079" t="s">
        <v>13604</v>
      </c>
      <c r="B2079" t="s">
        <v>1089</v>
      </c>
      <c r="C2079" t="s">
        <v>1090</v>
      </c>
      <c r="D2079" t="s">
        <v>3764</v>
      </c>
      <c r="E2079">
        <v>1002306</v>
      </c>
      <c r="F2079" t="s">
        <v>13219</v>
      </c>
      <c r="G2079" t="s">
        <v>10</v>
      </c>
      <c r="H2079">
        <v>1</v>
      </c>
    </row>
    <row r="2080" spans="1:8" x14ac:dyDescent="0.3">
      <c r="A2080" t="s">
        <v>13604</v>
      </c>
      <c r="B2080" t="s">
        <v>1089</v>
      </c>
      <c r="C2080" t="s">
        <v>1090</v>
      </c>
      <c r="D2080" t="s">
        <v>3627</v>
      </c>
      <c r="E2080">
        <v>1002201</v>
      </c>
      <c r="F2080" t="s">
        <v>3486</v>
      </c>
      <c r="G2080" t="s">
        <v>10</v>
      </c>
      <c r="H2080">
        <v>3</v>
      </c>
    </row>
    <row r="2081" spans="1:8" x14ac:dyDescent="0.3">
      <c r="A2081" t="s">
        <v>13604</v>
      </c>
      <c r="B2081" t="s">
        <v>1091</v>
      </c>
      <c r="C2081" t="s">
        <v>1092</v>
      </c>
      <c r="D2081" t="s">
        <v>3831</v>
      </c>
      <c r="E2081">
        <v>1002312</v>
      </c>
      <c r="F2081" t="s">
        <v>13109</v>
      </c>
      <c r="G2081" t="s">
        <v>10</v>
      </c>
      <c r="H2081">
        <v>3</v>
      </c>
    </row>
    <row r="2082" spans="1:8" x14ac:dyDescent="0.3">
      <c r="A2082" t="s">
        <v>13604</v>
      </c>
      <c r="B2082" t="s">
        <v>1091</v>
      </c>
      <c r="C2082" t="s">
        <v>1092</v>
      </c>
      <c r="D2082" t="s">
        <v>3757</v>
      </c>
      <c r="E2082">
        <v>1001789</v>
      </c>
      <c r="F2082" t="s">
        <v>13143</v>
      </c>
      <c r="G2082" t="s">
        <v>10</v>
      </c>
      <c r="H2082">
        <v>3</v>
      </c>
    </row>
    <row r="2083" spans="1:8" x14ac:dyDescent="0.3">
      <c r="A2083" t="s">
        <v>13604</v>
      </c>
      <c r="B2083" t="s">
        <v>1091</v>
      </c>
      <c r="C2083" t="s">
        <v>1092</v>
      </c>
      <c r="D2083" t="s">
        <v>3760</v>
      </c>
      <c r="E2083">
        <v>1009755</v>
      </c>
      <c r="F2083" t="s">
        <v>13167</v>
      </c>
      <c r="G2083" t="s">
        <v>6</v>
      </c>
      <c r="H2083">
        <v>2</v>
      </c>
    </row>
    <row r="2084" spans="1:8" x14ac:dyDescent="0.3">
      <c r="A2084" t="s">
        <v>13604</v>
      </c>
      <c r="B2084" t="s">
        <v>1091</v>
      </c>
      <c r="C2084" t="s">
        <v>1092</v>
      </c>
      <c r="D2084" t="s">
        <v>3827</v>
      </c>
      <c r="E2084">
        <v>1002388</v>
      </c>
      <c r="F2084" t="s">
        <v>13172</v>
      </c>
      <c r="G2084" t="s">
        <v>10</v>
      </c>
      <c r="H2084">
        <v>1</v>
      </c>
    </row>
    <row r="2085" spans="1:8" x14ac:dyDescent="0.3">
      <c r="A2085" t="s">
        <v>13604</v>
      </c>
      <c r="B2085" t="s">
        <v>1091</v>
      </c>
      <c r="C2085" t="s">
        <v>1092</v>
      </c>
      <c r="D2085" t="s">
        <v>3849</v>
      </c>
      <c r="E2085">
        <v>1009808</v>
      </c>
      <c r="F2085" t="s">
        <v>13182</v>
      </c>
      <c r="G2085" t="s">
        <v>10</v>
      </c>
      <c r="H2085">
        <v>1</v>
      </c>
    </row>
    <row r="2086" spans="1:8" x14ac:dyDescent="0.3">
      <c r="A2086" t="s">
        <v>13604</v>
      </c>
      <c r="B2086" t="s">
        <v>1091</v>
      </c>
      <c r="C2086" t="s">
        <v>1092</v>
      </c>
      <c r="D2086" t="s">
        <v>3761</v>
      </c>
      <c r="E2086">
        <v>1000880</v>
      </c>
      <c r="F2086" t="s">
        <v>13192</v>
      </c>
      <c r="G2086" t="s">
        <v>10</v>
      </c>
      <c r="H2086">
        <v>1</v>
      </c>
    </row>
    <row r="2087" spans="1:8" x14ac:dyDescent="0.3">
      <c r="A2087" t="s">
        <v>13604</v>
      </c>
      <c r="B2087" t="s">
        <v>1091</v>
      </c>
      <c r="C2087" t="s">
        <v>1092</v>
      </c>
      <c r="D2087" t="s">
        <v>3762</v>
      </c>
      <c r="E2087">
        <v>1001003</v>
      </c>
      <c r="F2087" t="s">
        <v>13194</v>
      </c>
      <c r="G2087" t="s">
        <v>10</v>
      </c>
      <c r="H2087">
        <v>1</v>
      </c>
    </row>
    <row r="2088" spans="1:8" x14ac:dyDescent="0.3">
      <c r="A2088" t="s">
        <v>13604</v>
      </c>
      <c r="B2088" t="s">
        <v>1091</v>
      </c>
      <c r="C2088" t="s">
        <v>1092</v>
      </c>
      <c r="D2088" t="s">
        <v>3763</v>
      </c>
      <c r="E2088">
        <v>1009793</v>
      </c>
      <c r="F2088" t="s">
        <v>13218</v>
      </c>
      <c r="G2088" t="s">
        <v>10</v>
      </c>
      <c r="H2088">
        <v>1</v>
      </c>
    </row>
    <row r="2089" spans="1:8" x14ac:dyDescent="0.3">
      <c r="A2089" t="s">
        <v>13604</v>
      </c>
      <c r="B2089" t="s">
        <v>1091</v>
      </c>
      <c r="C2089" t="s">
        <v>1092</v>
      </c>
      <c r="D2089" t="s">
        <v>3764</v>
      </c>
      <c r="E2089">
        <v>1002306</v>
      </c>
      <c r="F2089" t="s">
        <v>13219</v>
      </c>
      <c r="G2089" t="s">
        <v>10</v>
      </c>
      <c r="H2089">
        <v>1</v>
      </c>
    </row>
    <row r="2090" spans="1:8" x14ac:dyDescent="0.3">
      <c r="A2090" t="s">
        <v>13604</v>
      </c>
      <c r="B2090" t="s">
        <v>1091</v>
      </c>
      <c r="C2090" t="s">
        <v>1092</v>
      </c>
      <c r="D2090" t="s">
        <v>3627</v>
      </c>
      <c r="E2090">
        <v>1002201</v>
      </c>
      <c r="F2090" t="s">
        <v>3486</v>
      </c>
      <c r="G2090" t="s">
        <v>10</v>
      </c>
      <c r="H2090">
        <v>3</v>
      </c>
    </row>
    <row r="2091" spans="1:8" x14ac:dyDescent="0.3">
      <c r="A2091" t="s">
        <v>13604</v>
      </c>
      <c r="B2091" t="s">
        <v>1113</v>
      </c>
      <c r="C2091" t="s">
        <v>1114</v>
      </c>
      <c r="D2091" t="s">
        <v>3472</v>
      </c>
      <c r="E2091">
        <v>1000000</v>
      </c>
      <c r="F2091" t="s">
        <v>3473</v>
      </c>
      <c r="G2091" t="s">
        <v>10</v>
      </c>
      <c r="H2091">
        <v>1</v>
      </c>
    </row>
    <row r="2092" spans="1:8" x14ac:dyDescent="0.3">
      <c r="A2092" t="s">
        <v>13604</v>
      </c>
      <c r="B2092" t="s">
        <v>1113</v>
      </c>
      <c r="C2092" t="s">
        <v>1114</v>
      </c>
      <c r="D2092" t="s">
        <v>3594</v>
      </c>
      <c r="E2092">
        <v>1001263</v>
      </c>
      <c r="F2092" t="s">
        <v>3595</v>
      </c>
      <c r="G2092" t="s">
        <v>10</v>
      </c>
      <c r="H2092">
        <v>1</v>
      </c>
    </row>
    <row r="2093" spans="1:8" x14ac:dyDescent="0.3">
      <c r="A2093" t="s">
        <v>13604</v>
      </c>
      <c r="B2093" t="s">
        <v>1113</v>
      </c>
      <c r="C2093" t="s">
        <v>1114</v>
      </c>
      <c r="D2093" t="s">
        <v>3697</v>
      </c>
      <c r="E2093">
        <v>1002347</v>
      </c>
      <c r="F2093" t="s">
        <v>13215</v>
      </c>
      <c r="G2093" t="s">
        <v>10</v>
      </c>
      <c r="H2093">
        <v>1</v>
      </c>
    </row>
    <row r="2094" spans="1:8" x14ac:dyDescent="0.3">
      <c r="A2094" t="s">
        <v>13604</v>
      </c>
      <c r="B2094" t="s">
        <v>1113</v>
      </c>
      <c r="C2094" t="s">
        <v>1114</v>
      </c>
      <c r="D2094" t="s">
        <v>3476</v>
      </c>
      <c r="E2094">
        <v>1002205</v>
      </c>
      <c r="F2094" t="s">
        <v>3477</v>
      </c>
      <c r="G2094" t="s">
        <v>10</v>
      </c>
      <c r="H2094">
        <v>1</v>
      </c>
    </row>
    <row r="2095" spans="1:8" x14ac:dyDescent="0.3">
      <c r="A2095" t="s">
        <v>13604</v>
      </c>
      <c r="B2095" t="s">
        <v>1113</v>
      </c>
      <c r="C2095" t="s">
        <v>1114</v>
      </c>
      <c r="D2095" t="s">
        <v>3468</v>
      </c>
      <c r="E2095">
        <v>1000050</v>
      </c>
      <c r="F2095" t="s">
        <v>3469</v>
      </c>
      <c r="G2095" t="s">
        <v>6</v>
      </c>
      <c r="H2095">
        <v>1</v>
      </c>
    </row>
    <row r="2096" spans="1:8" x14ac:dyDescent="0.3">
      <c r="A2096" t="s">
        <v>13604</v>
      </c>
      <c r="B2096" t="s">
        <v>1113</v>
      </c>
      <c r="C2096" t="s">
        <v>1114</v>
      </c>
      <c r="D2096" t="s">
        <v>3510</v>
      </c>
      <c r="E2096">
        <v>1002191</v>
      </c>
      <c r="F2096" t="s">
        <v>3511</v>
      </c>
      <c r="G2096" t="s">
        <v>10</v>
      </c>
      <c r="H2096">
        <v>1</v>
      </c>
    </row>
    <row r="2097" spans="1:8" x14ac:dyDescent="0.3">
      <c r="A2097" t="s">
        <v>13604</v>
      </c>
      <c r="B2097" t="s">
        <v>1115</v>
      </c>
      <c r="C2097" t="s">
        <v>1116</v>
      </c>
      <c r="D2097" t="s">
        <v>3760</v>
      </c>
      <c r="E2097">
        <v>1009755</v>
      </c>
      <c r="F2097" t="s">
        <v>13167</v>
      </c>
      <c r="G2097" t="s">
        <v>6</v>
      </c>
      <c r="H2097">
        <v>1.05</v>
      </c>
    </row>
    <row r="2098" spans="1:8" x14ac:dyDescent="0.3">
      <c r="A2098" t="s">
        <v>13604</v>
      </c>
      <c r="B2098" t="s">
        <v>1117</v>
      </c>
      <c r="C2098" t="s">
        <v>1118</v>
      </c>
      <c r="D2098" t="s">
        <v>3804</v>
      </c>
      <c r="E2098">
        <v>1000100</v>
      </c>
      <c r="F2098" t="s">
        <v>13168</v>
      </c>
      <c r="G2098" t="s">
        <v>6</v>
      </c>
      <c r="H2098">
        <v>1.05</v>
      </c>
    </row>
    <row r="2099" spans="1:8" x14ac:dyDescent="0.3">
      <c r="A2099" t="s">
        <v>13604</v>
      </c>
      <c r="B2099" t="s">
        <v>1119</v>
      </c>
      <c r="C2099" t="s">
        <v>1120</v>
      </c>
      <c r="D2099" t="s">
        <v>3738</v>
      </c>
      <c r="E2099">
        <v>1000102</v>
      </c>
      <c r="F2099" t="s">
        <v>13169</v>
      </c>
      <c r="G2099" t="s">
        <v>6</v>
      </c>
      <c r="H2099">
        <v>1.05</v>
      </c>
    </row>
    <row r="2100" spans="1:8" x14ac:dyDescent="0.3">
      <c r="A2100" t="s">
        <v>13604</v>
      </c>
      <c r="B2100" t="s">
        <v>1121</v>
      </c>
      <c r="C2100" t="s">
        <v>1122</v>
      </c>
      <c r="D2100">
        <v>1009822</v>
      </c>
      <c r="E2100">
        <v>1009822</v>
      </c>
      <c r="F2100" t="s">
        <v>13327</v>
      </c>
      <c r="G2100" t="s">
        <v>6</v>
      </c>
      <c r="H2100">
        <v>1.05</v>
      </c>
    </row>
    <row r="2101" spans="1:8" x14ac:dyDescent="0.3">
      <c r="A2101" t="s">
        <v>13604</v>
      </c>
      <c r="B2101" t="s">
        <v>1121</v>
      </c>
      <c r="C2101" t="s">
        <v>1122</v>
      </c>
      <c r="D2101" t="s">
        <v>3500</v>
      </c>
      <c r="E2101">
        <v>1000160</v>
      </c>
      <c r="F2101" t="s">
        <v>3501</v>
      </c>
      <c r="G2101" t="s">
        <v>6</v>
      </c>
      <c r="H2101">
        <v>1.05</v>
      </c>
    </row>
    <row r="2102" spans="1:8" x14ac:dyDescent="0.3">
      <c r="A2102" t="s">
        <v>13604</v>
      </c>
      <c r="B2102" t="s">
        <v>1123</v>
      </c>
      <c r="C2102" t="s">
        <v>1124</v>
      </c>
      <c r="D2102" t="s">
        <v>3696</v>
      </c>
      <c r="E2102">
        <v>1000161</v>
      </c>
      <c r="F2102" t="s">
        <v>13155</v>
      </c>
      <c r="G2102" t="s">
        <v>6</v>
      </c>
      <c r="H2102">
        <v>1.05</v>
      </c>
    </row>
    <row r="2103" spans="1:8" x14ac:dyDescent="0.3">
      <c r="A2103" t="s">
        <v>13604</v>
      </c>
      <c r="B2103" t="s">
        <v>1127</v>
      </c>
      <c r="C2103" t="s">
        <v>1128</v>
      </c>
      <c r="D2103" t="s">
        <v>3620</v>
      </c>
      <c r="E2103">
        <v>1000163</v>
      </c>
      <c r="F2103" t="s">
        <v>3621</v>
      </c>
      <c r="G2103" t="s">
        <v>6</v>
      </c>
      <c r="H2103">
        <v>1.05</v>
      </c>
    </row>
    <row r="2104" spans="1:8" x14ac:dyDescent="0.3">
      <c r="A2104" t="s">
        <v>13604</v>
      </c>
      <c r="B2104" t="s">
        <v>1129</v>
      </c>
      <c r="C2104" t="s">
        <v>1130</v>
      </c>
      <c r="D2104" t="s">
        <v>3678</v>
      </c>
      <c r="E2104">
        <v>1000164</v>
      </c>
      <c r="F2104" t="s">
        <v>13160</v>
      </c>
      <c r="G2104" t="s">
        <v>6</v>
      </c>
      <c r="H2104">
        <v>1</v>
      </c>
    </row>
    <row r="2105" spans="1:8" x14ac:dyDescent="0.3">
      <c r="A2105" t="s">
        <v>13604</v>
      </c>
      <c r="B2105" t="s">
        <v>1177</v>
      </c>
      <c r="C2105" t="s">
        <v>1178</v>
      </c>
      <c r="D2105">
        <v>1001222</v>
      </c>
      <c r="E2105">
        <v>1001222</v>
      </c>
      <c r="F2105" t="s">
        <v>13322</v>
      </c>
      <c r="G2105" t="s">
        <v>10</v>
      </c>
      <c r="H2105">
        <v>3</v>
      </c>
    </row>
    <row r="2106" spans="1:8" x14ac:dyDescent="0.3">
      <c r="A2106" t="s">
        <v>13604</v>
      </c>
      <c r="B2106" t="s">
        <v>1177</v>
      </c>
      <c r="C2106" t="s">
        <v>1178</v>
      </c>
      <c r="D2106" t="s">
        <v>3472</v>
      </c>
      <c r="E2106">
        <v>1000000</v>
      </c>
      <c r="F2106" t="s">
        <v>3473</v>
      </c>
      <c r="G2106" t="s">
        <v>10</v>
      </c>
      <c r="H2106">
        <v>1</v>
      </c>
    </row>
    <row r="2107" spans="1:8" x14ac:dyDescent="0.3">
      <c r="A2107" t="s">
        <v>13604</v>
      </c>
      <c r="B2107" t="s">
        <v>1177</v>
      </c>
      <c r="C2107" t="s">
        <v>1178</v>
      </c>
      <c r="D2107" t="s">
        <v>3834</v>
      </c>
      <c r="E2107">
        <v>1000018</v>
      </c>
      <c r="F2107" t="s">
        <v>13094</v>
      </c>
      <c r="G2107" t="s">
        <v>10</v>
      </c>
      <c r="H2107">
        <v>3</v>
      </c>
    </row>
    <row r="2108" spans="1:8" x14ac:dyDescent="0.3">
      <c r="A2108" t="s">
        <v>13604</v>
      </c>
      <c r="B2108" t="s">
        <v>1177</v>
      </c>
      <c r="C2108" t="s">
        <v>1178</v>
      </c>
      <c r="D2108" t="s">
        <v>3495</v>
      </c>
      <c r="E2108">
        <v>1002308</v>
      </c>
      <c r="F2108" t="s">
        <v>13100</v>
      </c>
      <c r="G2108" t="s">
        <v>10</v>
      </c>
      <c r="H2108">
        <v>1</v>
      </c>
    </row>
    <row r="2109" spans="1:8" x14ac:dyDescent="0.3">
      <c r="A2109" t="s">
        <v>13604</v>
      </c>
      <c r="B2109" t="s">
        <v>1177</v>
      </c>
      <c r="C2109" t="s">
        <v>1178</v>
      </c>
      <c r="D2109" t="s">
        <v>3506</v>
      </c>
      <c r="E2109">
        <v>1002329</v>
      </c>
      <c r="F2109" t="s">
        <v>13101</v>
      </c>
      <c r="G2109" t="s">
        <v>10</v>
      </c>
      <c r="H2109">
        <v>1</v>
      </c>
    </row>
    <row r="2110" spans="1:8" x14ac:dyDescent="0.3">
      <c r="A2110" t="s">
        <v>13604</v>
      </c>
      <c r="B2110" t="s">
        <v>1177</v>
      </c>
      <c r="C2110" t="s">
        <v>1178</v>
      </c>
      <c r="D2110" t="s">
        <v>3497</v>
      </c>
      <c r="E2110">
        <v>1002325</v>
      </c>
      <c r="F2110" t="s">
        <v>3498</v>
      </c>
      <c r="G2110" t="s">
        <v>10</v>
      </c>
      <c r="H2110">
        <v>2</v>
      </c>
    </row>
    <row r="2111" spans="1:8" x14ac:dyDescent="0.3">
      <c r="A2111" t="s">
        <v>13604</v>
      </c>
      <c r="B2111" t="s">
        <v>1177</v>
      </c>
      <c r="C2111" t="s">
        <v>1178</v>
      </c>
      <c r="D2111" t="s">
        <v>3491</v>
      </c>
      <c r="E2111">
        <v>1001241</v>
      </c>
      <c r="F2111" t="s">
        <v>3492</v>
      </c>
      <c r="G2111" t="s">
        <v>10</v>
      </c>
      <c r="H2111">
        <v>2</v>
      </c>
    </row>
    <row r="2112" spans="1:8" x14ac:dyDescent="0.3">
      <c r="A2112" t="s">
        <v>13604</v>
      </c>
      <c r="B2112" t="s">
        <v>1177</v>
      </c>
      <c r="C2112" t="s">
        <v>1178</v>
      </c>
      <c r="D2112" t="s">
        <v>3487</v>
      </c>
      <c r="E2112">
        <v>1002083</v>
      </c>
      <c r="F2112" t="s">
        <v>3488</v>
      </c>
      <c r="G2112" t="s">
        <v>10</v>
      </c>
      <c r="H2112">
        <v>1</v>
      </c>
    </row>
    <row r="2113" spans="1:8" x14ac:dyDescent="0.3">
      <c r="A2113" t="s">
        <v>13604</v>
      </c>
      <c r="B2113" t="s">
        <v>1177</v>
      </c>
      <c r="C2113" t="s">
        <v>1178</v>
      </c>
      <c r="D2113" t="s">
        <v>3673</v>
      </c>
      <c r="E2113">
        <v>1004752</v>
      </c>
      <c r="F2113" t="s">
        <v>13131</v>
      </c>
      <c r="G2113" t="s">
        <v>10</v>
      </c>
      <c r="H2113">
        <v>1</v>
      </c>
    </row>
    <row r="2114" spans="1:8" x14ac:dyDescent="0.3">
      <c r="A2114" t="s">
        <v>13604</v>
      </c>
      <c r="B2114" t="s">
        <v>1177</v>
      </c>
      <c r="C2114" t="s">
        <v>1178</v>
      </c>
      <c r="D2114" t="s">
        <v>3470</v>
      </c>
      <c r="E2114">
        <v>1009782</v>
      </c>
      <c r="F2114" t="s">
        <v>3471</v>
      </c>
      <c r="G2114" t="s">
        <v>6</v>
      </c>
      <c r="H2114">
        <v>1</v>
      </c>
    </row>
    <row r="2115" spans="1:8" x14ac:dyDescent="0.3">
      <c r="A2115" t="s">
        <v>13604</v>
      </c>
      <c r="B2115" t="s">
        <v>1177</v>
      </c>
      <c r="C2115" t="s">
        <v>1178</v>
      </c>
      <c r="D2115" t="s">
        <v>3643</v>
      </c>
      <c r="E2115">
        <v>1004830</v>
      </c>
      <c r="F2115" t="s">
        <v>13308</v>
      </c>
      <c r="G2115" t="s">
        <v>10</v>
      </c>
      <c r="H2115">
        <v>1</v>
      </c>
    </row>
    <row r="2116" spans="1:8" x14ac:dyDescent="0.3">
      <c r="A2116" t="s">
        <v>13604</v>
      </c>
      <c r="B2116" t="s">
        <v>1177</v>
      </c>
      <c r="C2116" t="s">
        <v>1178</v>
      </c>
      <c r="D2116" t="s">
        <v>3480</v>
      </c>
      <c r="E2116">
        <v>1009789</v>
      </c>
      <c r="F2116" t="s">
        <v>3481</v>
      </c>
      <c r="G2116" t="s">
        <v>10</v>
      </c>
      <c r="H2116">
        <v>1</v>
      </c>
    </row>
    <row r="2117" spans="1:8" x14ac:dyDescent="0.3">
      <c r="A2117" t="s">
        <v>13604</v>
      </c>
      <c r="B2117" t="s">
        <v>1177</v>
      </c>
      <c r="C2117" t="s">
        <v>1178</v>
      </c>
      <c r="D2117" t="s">
        <v>3482</v>
      </c>
      <c r="E2117">
        <v>1002349</v>
      </c>
      <c r="F2117" t="s">
        <v>3483</v>
      </c>
      <c r="G2117" t="s">
        <v>10</v>
      </c>
      <c r="H2117">
        <v>1</v>
      </c>
    </row>
    <row r="2118" spans="1:8" x14ac:dyDescent="0.3">
      <c r="A2118" t="s">
        <v>13604</v>
      </c>
      <c r="B2118" t="s">
        <v>1177</v>
      </c>
      <c r="C2118" t="s">
        <v>1178</v>
      </c>
      <c r="D2118" t="s">
        <v>3493</v>
      </c>
      <c r="E2118">
        <v>1002204</v>
      </c>
      <c r="F2118" t="s">
        <v>3494</v>
      </c>
      <c r="G2118" t="s">
        <v>10</v>
      </c>
      <c r="H2118">
        <v>2</v>
      </c>
    </row>
    <row r="2119" spans="1:8" x14ac:dyDescent="0.3">
      <c r="A2119" t="s">
        <v>13604</v>
      </c>
      <c r="B2119" t="s">
        <v>1177</v>
      </c>
      <c r="C2119" t="s">
        <v>1178</v>
      </c>
      <c r="D2119" t="s">
        <v>3627</v>
      </c>
      <c r="E2119">
        <v>1002201</v>
      </c>
      <c r="F2119" t="s">
        <v>3486</v>
      </c>
      <c r="G2119" t="s">
        <v>10</v>
      </c>
      <c r="H2119">
        <v>1</v>
      </c>
    </row>
    <row r="2120" spans="1:8" x14ac:dyDescent="0.3">
      <c r="A2120" t="s">
        <v>13604</v>
      </c>
      <c r="B2120" t="s">
        <v>1177</v>
      </c>
      <c r="C2120" t="s">
        <v>1178</v>
      </c>
      <c r="D2120" t="s">
        <v>3476</v>
      </c>
      <c r="E2120">
        <v>1002205</v>
      </c>
      <c r="F2120" t="s">
        <v>3477</v>
      </c>
      <c r="G2120" t="s">
        <v>10</v>
      </c>
      <c r="H2120">
        <v>2</v>
      </c>
    </row>
    <row r="2121" spans="1:8" x14ac:dyDescent="0.3">
      <c r="A2121" t="s">
        <v>13604</v>
      </c>
      <c r="B2121" t="s">
        <v>1177</v>
      </c>
      <c r="C2121" t="s">
        <v>1178</v>
      </c>
      <c r="D2121" t="s">
        <v>3468</v>
      </c>
      <c r="E2121">
        <v>1000050</v>
      </c>
      <c r="F2121" t="s">
        <v>3469</v>
      </c>
      <c r="G2121" t="s">
        <v>6</v>
      </c>
      <c r="H2121">
        <v>4</v>
      </c>
    </row>
    <row r="2122" spans="1:8" x14ac:dyDescent="0.3">
      <c r="A2122" t="s">
        <v>13604</v>
      </c>
      <c r="B2122" t="s">
        <v>1177</v>
      </c>
      <c r="C2122" t="s">
        <v>1178</v>
      </c>
      <c r="D2122" t="s">
        <v>3508</v>
      </c>
      <c r="E2122">
        <v>1002183</v>
      </c>
      <c r="F2122" t="s">
        <v>3509</v>
      </c>
      <c r="G2122" t="s">
        <v>10</v>
      </c>
      <c r="H2122">
        <v>1</v>
      </c>
    </row>
    <row r="2123" spans="1:8" x14ac:dyDescent="0.3">
      <c r="A2123" t="s">
        <v>13604</v>
      </c>
      <c r="B2123" t="s">
        <v>1177</v>
      </c>
      <c r="C2123" t="s">
        <v>1178</v>
      </c>
      <c r="D2123" t="s">
        <v>3474</v>
      </c>
      <c r="E2123">
        <v>1002190</v>
      </c>
      <c r="F2123" t="s">
        <v>13597</v>
      </c>
      <c r="G2123" t="s">
        <v>10</v>
      </c>
      <c r="H2123">
        <v>2</v>
      </c>
    </row>
    <row r="2124" spans="1:8" x14ac:dyDescent="0.3">
      <c r="A2124" t="s">
        <v>13604</v>
      </c>
      <c r="B2124" t="s">
        <v>1179</v>
      </c>
      <c r="C2124" t="s">
        <v>1180</v>
      </c>
      <c r="D2124">
        <v>1000017</v>
      </c>
      <c r="E2124">
        <v>1000017</v>
      </c>
      <c r="F2124" t="s">
        <v>13063</v>
      </c>
      <c r="G2124" t="s">
        <v>10</v>
      </c>
      <c r="H2124">
        <v>2</v>
      </c>
    </row>
    <row r="2125" spans="1:8" x14ac:dyDescent="0.3">
      <c r="A2125" t="s">
        <v>13604</v>
      </c>
      <c r="B2125" t="s">
        <v>1179</v>
      </c>
      <c r="C2125" t="s">
        <v>1180</v>
      </c>
      <c r="D2125">
        <v>1001222</v>
      </c>
      <c r="E2125">
        <v>1001222</v>
      </c>
      <c r="F2125" t="s">
        <v>13322</v>
      </c>
      <c r="G2125" t="s">
        <v>10</v>
      </c>
      <c r="H2125">
        <v>2</v>
      </c>
    </row>
    <row r="2126" spans="1:8" x14ac:dyDescent="0.3">
      <c r="A2126" t="s">
        <v>13604</v>
      </c>
      <c r="B2126" t="s">
        <v>1179</v>
      </c>
      <c r="C2126" t="s">
        <v>1180</v>
      </c>
      <c r="D2126" t="s">
        <v>3834</v>
      </c>
      <c r="E2126">
        <v>1000018</v>
      </c>
      <c r="F2126" t="s">
        <v>13094</v>
      </c>
      <c r="G2126" t="s">
        <v>10</v>
      </c>
      <c r="H2126">
        <v>6</v>
      </c>
    </row>
    <row r="2127" spans="1:8" x14ac:dyDescent="0.3">
      <c r="A2127" t="s">
        <v>13604</v>
      </c>
      <c r="B2127" t="s">
        <v>1179</v>
      </c>
      <c r="C2127" t="s">
        <v>1180</v>
      </c>
      <c r="D2127" t="s">
        <v>3489</v>
      </c>
      <c r="E2127">
        <v>1002283</v>
      </c>
      <c r="F2127" t="s">
        <v>13073</v>
      </c>
      <c r="G2127" t="s">
        <v>10</v>
      </c>
      <c r="H2127">
        <v>3</v>
      </c>
    </row>
    <row r="2128" spans="1:8" x14ac:dyDescent="0.3">
      <c r="A2128" t="s">
        <v>13604</v>
      </c>
      <c r="B2128" t="s">
        <v>1179</v>
      </c>
      <c r="C2128" t="s">
        <v>1180</v>
      </c>
      <c r="D2128" t="s">
        <v>3495</v>
      </c>
      <c r="E2128">
        <v>1002308</v>
      </c>
      <c r="F2128" t="s">
        <v>13100</v>
      </c>
      <c r="G2128" t="s">
        <v>10</v>
      </c>
      <c r="H2128">
        <v>1</v>
      </c>
    </row>
    <row r="2129" spans="1:8" x14ac:dyDescent="0.3">
      <c r="A2129" t="s">
        <v>13604</v>
      </c>
      <c r="B2129" t="s">
        <v>1179</v>
      </c>
      <c r="C2129" t="s">
        <v>1180</v>
      </c>
      <c r="D2129" t="s">
        <v>13423</v>
      </c>
      <c r="E2129">
        <v>1002325</v>
      </c>
      <c r="F2129" t="s">
        <v>3498</v>
      </c>
      <c r="G2129" t="s">
        <v>10</v>
      </c>
      <c r="H2129">
        <v>4</v>
      </c>
    </row>
    <row r="2130" spans="1:8" x14ac:dyDescent="0.3">
      <c r="A2130" t="s">
        <v>13604</v>
      </c>
      <c r="B2130" t="s">
        <v>1179</v>
      </c>
      <c r="C2130" t="s">
        <v>1180</v>
      </c>
      <c r="D2130" t="s">
        <v>3491</v>
      </c>
      <c r="E2130">
        <v>1001241</v>
      </c>
      <c r="F2130" t="s">
        <v>3492</v>
      </c>
      <c r="G2130" t="s">
        <v>10</v>
      </c>
      <c r="H2130">
        <v>4</v>
      </c>
    </row>
    <row r="2131" spans="1:8" x14ac:dyDescent="0.3">
      <c r="A2131" t="s">
        <v>13604</v>
      </c>
      <c r="B2131" t="s">
        <v>1179</v>
      </c>
      <c r="C2131" t="s">
        <v>1180</v>
      </c>
      <c r="D2131" t="s">
        <v>3487</v>
      </c>
      <c r="E2131">
        <v>1002083</v>
      </c>
      <c r="F2131" t="s">
        <v>3488</v>
      </c>
      <c r="G2131" t="s">
        <v>10</v>
      </c>
      <c r="H2131">
        <v>2</v>
      </c>
    </row>
    <row r="2132" spans="1:8" x14ac:dyDescent="0.3">
      <c r="A2132" t="s">
        <v>13604</v>
      </c>
      <c r="B2132" t="s">
        <v>1179</v>
      </c>
      <c r="C2132" t="s">
        <v>1180</v>
      </c>
      <c r="D2132" t="s">
        <v>3493</v>
      </c>
      <c r="E2132">
        <v>1002204</v>
      </c>
      <c r="F2132" t="s">
        <v>3494</v>
      </c>
      <c r="G2132" t="s">
        <v>10</v>
      </c>
      <c r="H2132">
        <v>4</v>
      </c>
    </row>
    <row r="2133" spans="1:8" x14ac:dyDescent="0.3">
      <c r="A2133" t="s">
        <v>13604</v>
      </c>
      <c r="B2133" t="s">
        <v>1179</v>
      </c>
      <c r="C2133" t="s">
        <v>1180</v>
      </c>
      <c r="D2133" t="s">
        <v>3627</v>
      </c>
      <c r="E2133">
        <v>1002201</v>
      </c>
      <c r="F2133" t="s">
        <v>3486</v>
      </c>
      <c r="G2133" t="s">
        <v>10</v>
      </c>
      <c r="H2133">
        <v>1</v>
      </c>
    </row>
    <row r="2134" spans="1:8" x14ac:dyDescent="0.3">
      <c r="A2134" t="s">
        <v>13604</v>
      </c>
      <c r="B2134" t="s">
        <v>1179</v>
      </c>
      <c r="C2134" t="s">
        <v>1180</v>
      </c>
      <c r="D2134" t="s">
        <v>3476</v>
      </c>
      <c r="E2134">
        <v>1002205</v>
      </c>
      <c r="F2134" t="s">
        <v>3477</v>
      </c>
      <c r="G2134" t="s">
        <v>10</v>
      </c>
      <c r="H2134">
        <v>10</v>
      </c>
    </row>
    <row r="2135" spans="1:8" x14ac:dyDescent="0.3">
      <c r="A2135" t="s">
        <v>13604</v>
      </c>
      <c r="B2135" t="s">
        <v>1181</v>
      </c>
      <c r="C2135" t="s">
        <v>1182</v>
      </c>
      <c r="D2135" t="s">
        <v>13369</v>
      </c>
      <c r="E2135">
        <v>1002286</v>
      </c>
      <c r="F2135" t="s">
        <v>13370</v>
      </c>
      <c r="G2135" t="s">
        <v>10</v>
      </c>
      <c r="H2135">
        <v>4</v>
      </c>
    </row>
    <row r="2136" spans="1:8" x14ac:dyDescent="0.3">
      <c r="A2136" t="s">
        <v>13604</v>
      </c>
      <c r="B2136" t="s">
        <v>1181</v>
      </c>
      <c r="C2136" t="s">
        <v>1182</v>
      </c>
      <c r="D2136" t="s">
        <v>13437</v>
      </c>
      <c r="E2136">
        <v>1002328</v>
      </c>
      <c r="F2136" t="s">
        <v>13362</v>
      </c>
      <c r="G2136" t="s">
        <v>10</v>
      </c>
      <c r="H2136">
        <v>4</v>
      </c>
    </row>
    <row r="2137" spans="1:8" x14ac:dyDescent="0.3">
      <c r="A2137" t="s">
        <v>13604</v>
      </c>
      <c r="B2137" t="s">
        <v>1181</v>
      </c>
      <c r="C2137" t="s">
        <v>1182</v>
      </c>
      <c r="D2137" t="s">
        <v>3748</v>
      </c>
      <c r="E2137">
        <v>1002307</v>
      </c>
      <c r="F2137" t="s">
        <v>13105</v>
      </c>
      <c r="G2137" t="s">
        <v>10</v>
      </c>
      <c r="H2137">
        <v>2</v>
      </c>
    </row>
    <row r="2138" spans="1:8" x14ac:dyDescent="0.3">
      <c r="A2138" t="s">
        <v>13604</v>
      </c>
      <c r="B2138" t="s">
        <v>1181</v>
      </c>
      <c r="C2138" t="s">
        <v>1182</v>
      </c>
      <c r="D2138" t="s">
        <v>3491</v>
      </c>
      <c r="E2138">
        <v>1001241</v>
      </c>
      <c r="F2138" t="s">
        <v>3492</v>
      </c>
      <c r="G2138" t="s">
        <v>10</v>
      </c>
      <c r="H2138">
        <v>4</v>
      </c>
    </row>
    <row r="2139" spans="1:8" x14ac:dyDescent="0.3">
      <c r="A2139" t="s">
        <v>13604</v>
      </c>
      <c r="B2139" t="s">
        <v>1181</v>
      </c>
      <c r="C2139" t="s">
        <v>1182</v>
      </c>
      <c r="D2139" t="s">
        <v>3672</v>
      </c>
      <c r="E2139">
        <v>1000738</v>
      </c>
      <c r="F2139" t="s">
        <v>13300</v>
      </c>
      <c r="G2139" t="s">
        <v>10</v>
      </c>
      <c r="H2139">
        <v>4</v>
      </c>
    </row>
    <row r="2140" spans="1:8" x14ac:dyDescent="0.3">
      <c r="A2140" t="s">
        <v>13604</v>
      </c>
      <c r="B2140" t="s">
        <v>1181</v>
      </c>
      <c r="C2140" t="s">
        <v>1182</v>
      </c>
      <c r="D2140" t="s">
        <v>3487</v>
      </c>
      <c r="E2140">
        <v>1002083</v>
      </c>
      <c r="F2140" t="s">
        <v>3488</v>
      </c>
      <c r="G2140" t="s">
        <v>10</v>
      </c>
      <c r="H2140">
        <v>2</v>
      </c>
    </row>
    <row r="2141" spans="1:8" x14ac:dyDescent="0.3">
      <c r="A2141" t="s">
        <v>13604</v>
      </c>
      <c r="B2141" t="s">
        <v>1181</v>
      </c>
      <c r="C2141" t="s">
        <v>1182</v>
      </c>
      <c r="D2141" t="s">
        <v>3543</v>
      </c>
      <c r="E2141">
        <v>1002390</v>
      </c>
      <c r="F2141" t="s">
        <v>3544</v>
      </c>
      <c r="G2141" t="s">
        <v>10</v>
      </c>
      <c r="H2141">
        <v>4</v>
      </c>
    </row>
    <row r="2142" spans="1:8" x14ac:dyDescent="0.3">
      <c r="A2142" t="s">
        <v>13604</v>
      </c>
      <c r="B2142" t="s">
        <v>1181</v>
      </c>
      <c r="C2142" t="s">
        <v>1182</v>
      </c>
      <c r="D2142" t="s">
        <v>13379</v>
      </c>
      <c r="E2142">
        <v>1009910</v>
      </c>
      <c r="F2142" t="s">
        <v>13380</v>
      </c>
      <c r="G2142" t="s">
        <v>10</v>
      </c>
      <c r="H2142">
        <v>4</v>
      </c>
    </row>
    <row r="2143" spans="1:8" x14ac:dyDescent="0.3">
      <c r="A2143" t="s">
        <v>13604</v>
      </c>
      <c r="B2143" t="s">
        <v>1181</v>
      </c>
      <c r="C2143" t="s">
        <v>1182</v>
      </c>
      <c r="D2143" t="s">
        <v>3493</v>
      </c>
      <c r="E2143">
        <v>1002204</v>
      </c>
      <c r="F2143" t="s">
        <v>3494</v>
      </c>
      <c r="G2143" t="s">
        <v>10</v>
      </c>
      <c r="H2143">
        <v>4</v>
      </c>
    </row>
    <row r="2144" spans="1:8" x14ac:dyDescent="0.3">
      <c r="A2144" t="s">
        <v>13604</v>
      </c>
      <c r="B2144" t="s">
        <v>1181</v>
      </c>
      <c r="C2144" t="s">
        <v>1182</v>
      </c>
      <c r="D2144" t="s">
        <v>3627</v>
      </c>
      <c r="E2144">
        <v>1002201</v>
      </c>
      <c r="F2144" t="s">
        <v>3486</v>
      </c>
      <c r="G2144" t="s">
        <v>10</v>
      </c>
      <c r="H2144">
        <v>2</v>
      </c>
    </row>
    <row r="2145" spans="1:8" x14ac:dyDescent="0.3">
      <c r="A2145" t="s">
        <v>13604</v>
      </c>
      <c r="B2145" t="s">
        <v>1181</v>
      </c>
      <c r="C2145" t="s">
        <v>1182</v>
      </c>
      <c r="D2145" t="s">
        <v>3476</v>
      </c>
      <c r="E2145">
        <v>1002205</v>
      </c>
      <c r="F2145" t="s">
        <v>3477</v>
      </c>
      <c r="G2145" t="s">
        <v>10</v>
      </c>
      <c r="H2145">
        <v>10</v>
      </c>
    </row>
    <row r="2146" spans="1:8" x14ac:dyDescent="0.3">
      <c r="A2146" t="s">
        <v>13604</v>
      </c>
      <c r="B2146" t="s">
        <v>1181</v>
      </c>
      <c r="C2146" t="s">
        <v>1182</v>
      </c>
      <c r="D2146" t="s">
        <v>3510</v>
      </c>
      <c r="E2146">
        <v>1002191</v>
      </c>
      <c r="F2146" t="s">
        <v>3511</v>
      </c>
      <c r="G2146" t="s">
        <v>10</v>
      </c>
      <c r="H2146">
        <v>10</v>
      </c>
    </row>
    <row r="2147" spans="1:8" x14ac:dyDescent="0.3">
      <c r="A2147" t="s">
        <v>13604</v>
      </c>
      <c r="B2147" t="s">
        <v>1183</v>
      </c>
      <c r="C2147" t="s">
        <v>1184</v>
      </c>
      <c r="D2147" t="s">
        <v>13371</v>
      </c>
      <c r="E2147">
        <v>1002282</v>
      </c>
      <c r="F2147" t="s">
        <v>13372</v>
      </c>
      <c r="G2147" t="s">
        <v>10</v>
      </c>
      <c r="H2147">
        <v>1</v>
      </c>
    </row>
    <row r="2148" spans="1:8" x14ac:dyDescent="0.3">
      <c r="A2148" t="s">
        <v>13604</v>
      </c>
      <c r="B2148" t="s">
        <v>1183</v>
      </c>
      <c r="C2148" t="s">
        <v>1184</v>
      </c>
      <c r="D2148" t="s">
        <v>3551</v>
      </c>
      <c r="E2148">
        <v>1002284</v>
      </c>
      <c r="F2148" t="s">
        <v>13099</v>
      </c>
      <c r="G2148" t="s">
        <v>10</v>
      </c>
      <c r="H2148">
        <v>1</v>
      </c>
    </row>
    <row r="2149" spans="1:8" x14ac:dyDescent="0.3">
      <c r="A2149" t="s">
        <v>13604</v>
      </c>
      <c r="B2149" t="s">
        <v>1183</v>
      </c>
      <c r="C2149" t="s">
        <v>1184</v>
      </c>
      <c r="D2149" t="s">
        <v>13369</v>
      </c>
      <c r="E2149">
        <v>1002286</v>
      </c>
      <c r="F2149" t="s">
        <v>13370</v>
      </c>
      <c r="G2149" t="s">
        <v>10</v>
      </c>
      <c r="H2149">
        <v>3</v>
      </c>
    </row>
    <row r="2150" spans="1:8" x14ac:dyDescent="0.3">
      <c r="A2150" t="s">
        <v>13604</v>
      </c>
      <c r="B2150" t="s">
        <v>1183</v>
      </c>
      <c r="C2150" t="s">
        <v>1184</v>
      </c>
      <c r="D2150" t="s">
        <v>13437</v>
      </c>
      <c r="E2150">
        <v>1002328</v>
      </c>
      <c r="F2150" t="s">
        <v>13362</v>
      </c>
      <c r="G2150" t="s">
        <v>10</v>
      </c>
      <c r="H2150">
        <v>4</v>
      </c>
    </row>
    <row r="2151" spans="1:8" x14ac:dyDescent="0.3">
      <c r="A2151" t="s">
        <v>13604</v>
      </c>
      <c r="B2151" t="s">
        <v>1183</v>
      </c>
      <c r="C2151" t="s">
        <v>1184</v>
      </c>
      <c r="D2151" t="s">
        <v>3748</v>
      </c>
      <c r="E2151">
        <v>1002307</v>
      </c>
      <c r="F2151" t="s">
        <v>13105</v>
      </c>
      <c r="G2151" t="s">
        <v>10</v>
      </c>
      <c r="H2151">
        <v>2</v>
      </c>
    </row>
    <row r="2152" spans="1:8" x14ac:dyDescent="0.3">
      <c r="A2152" t="s">
        <v>13604</v>
      </c>
      <c r="B2152" t="s">
        <v>1183</v>
      </c>
      <c r="C2152" t="s">
        <v>1184</v>
      </c>
      <c r="D2152" t="s">
        <v>3491</v>
      </c>
      <c r="E2152">
        <v>1001241</v>
      </c>
      <c r="F2152" t="s">
        <v>3492</v>
      </c>
      <c r="G2152" t="s">
        <v>10</v>
      </c>
      <c r="H2152">
        <v>4</v>
      </c>
    </row>
    <row r="2153" spans="1:8" x14ac:dyDescent="0.3">
      <c r="A2153" t="s">
        <v>13604</v>
      </c>
      <c r="B2153" t="s">
        <v>1183</v>
      </c>
      <c r="C2153" t="s">
        <v>1184</v>
      </c>
      <c r="D2153" t="s">
        <v>3672</v>
      </c>
      <c r="E2153">
        <v>1000738</v>
      </c>
      <c r="F2153" t="s">
        <v>13300</v>
      </c>
      <c r="G2153" t="s">
        <v>10</v>
      </c>
      <c r="H2153">
        <v>4</v>
      </c>
    </row>
    <row r="2154" spans="1:8" x14ac:dyDescent="0.3">
      <c r="A2154" t="s">
        <v>13604</v>
      </c>
      <c r="B2154" t="s">
        <v>1183</v>
      </c>
      <c r="C2154" t="s">
        <v>1184</v>
      </c>
      <c r="D2154" t="s">
        <v>3487</v>
      </c>
      <c r="E2154">
        <v>1002083</v>
      </c>
      <c r="F2154" t="s">
        <v>3488</v>
      </c>
      <c r="G2154" t="s">
        <v>10</v>
      </c>
      <c r="H2154">
        <v>2</v>
      </c>
    </row>
    <row r="2155" spans="1:8" x14ac:dyDescent="0.3">
      <c r="A2155" t="s">
        <v>13604</v>
      </c>
      <c r="B2155" t="s">
        <v>1183</v>
      </c>
      <c r="C2155" t="s">
        <v>1184</v>
      </c>
      <c r="D2155" t="s">
        <v>13383</v>
      </c>
      <c r="E2155">
        <v>1001975</v>
      </c>
      <c r="F2155" t="s">
        <v>13598</v>
      </c>
      <c r="G2155" t="s">
        <v>10</v>
      </c>
      <c r="H2155">
        <v>1</v>
      </c>
    </row>
    <row r="2156" spans="1:8" x14ac:dyDescent="0.3">
      <c r="A2156" t="s">
        <v>13604</v>
      </c>
      <c r="B2156" t="s">
        <v>1183</v>
      </c>
      <c r="C2156" t="s">
        <v>1184</v>
      </c>
      <c r="D2156" t="s">
        <v>13373</v>
      </c>
      <c r="E2156">
        <v>1001759</v>
      </c>
      <c r="F2156" t="s">
        <v>13374</v>
      </c>
      <c r="G2156" t="s">
        <v>10</v>
      </c>
      <c r="H2156">
        <v>1</v>
      </c>
    </row>
    <row r="2157" spans="1:8" x14ac:dyDescent="0.3">
      <c r="A2157" t="s">
        <v>13604</v>
      </c>
      <c r="B2157" t="s">
        <v>1183</v>
      </c>
      <c r="C2157" t="s">
        <v>1184</v>
      </c>
      <c r="D2157" t="s">
        <v>3754</v>
      </c>
      <c r="E2157">
        <v>1001758</v>
      </c>
      <c r="F2157" t="s">
        <v>13145</v>
      </c>
      <c r="G2157" t="s">
        <v>10</v>
      </c>
      <c r="H2157">
        <v>1</v>
      </c>
    </row>
    <row r="2158" spans="1:8" x14ac:dyDescent="0.3">
      <c r="A2158" t="s">
        <v>13604</v>
      </c>
      <c r="B2158" t="s">
        <v>1183</v>
      </c>
      <c r="C2158" t="s">
        <v>1184</v>
      </c>
      <c r="D2158" t="s">
        <v>3753</v>
      </c>
      <c r="E2158">
        <v>1001760</v>
      </c>
      <c r="F2158" t="s">
        <v>13149</v>
      </c>
      <c r="G2158" t="s">
        <v>10</v>
      </c>
      <c r="H2158">
        <v>1</v>
      </c>
    </row>
    <row r="2159" spans="1:8" x14ac:dyDescent="0.3">
      <c r="A2159" t="s">
        <v>13604</v>
      </c>
      <c r="B2159" t="s">
        <v>1183</v>
      </c>
      <c r="C2159" t="s">
        <v>1184</v>
      </c>
      <c r="D2159" t="s">
        <v>3631</v>
      </c>
      <c r="E2159">
        <v>1004213</v>
      </c>
      <c r="F2159" t="s">
        <v>3632</v>
      </c>
      <c r="G2159" t="s">
        <v>6</v>
      </c>
      <c r="H2159">
        <v>2</v>
      </c>
    </row>
    <row r="2160" spans="1:8" x14ac:dyDescent="0.3">
      <c r="A2160" t="s">
        <v>13604</v>
      </c>
      <c r="B2160" t="s">
        <v>1183</v>
      </c>
      <c r="C2160" t="s">
        <v>1184</v>
      </c>
      <c r="D2160" t="s">
        <v>3543</v>
      </c>
      <c r="E2160">
        <v>1002390</v>
      </c>
      <c r="F2160" t="s">
        <v>3544</v>
      </c>
      <c r="G2160" t="s">
        <v>10</v>
      </c>
      <c r="H2160">
        <v>8</v>
      </c>
    </row>
    <row r="2161" spans="1:8" x14ac:dyDescent="0.3">
      <c r="A2161" t="s">
        <v>13604</v>
      </c>
      <c r="B2161" t="s">
        <v>1183</v>
      </c>
      <c r="C2161" t="s">
        <v>1184</v>
      </c>
      <c r="D2161" t="s">
        <v>13379</v>
      </c>
      <c r="E2161">
        <v>1009910</v>
      </c>
      <c r="F2161" t="s">
        <v>13380</v>
      </c>
      <c r="G2161" t="s">
        <v>10</v>
      </c>
      <c r="H2161">
        <v>4</v>
      </c>
    </row>
    <row r="2162" spans="1:8" x14ac:dyDescent="0.3">
      <c r="A2162" t="s">
        <v>13604</v>
      </c>
      <c r="B2162" t="s">
        <v>1183</v>
      </c>
      <c r="C2162" t="s">
        <v>1184</v>
      </c>
      <c r="D2162" t="s">
        <v>3493</v>
      </c>
      <c r="E2162">
        <v>1002204</v>
      </c>
      <c r="F2162" t="s">
        <v>3494</v>
      </c>
      <c r="G2162" t="s">
        <v>10</v>
      </c>
      <c r="H2162">
        <v>4</v>
      </c>
    </row>
    <row r="2163" spans="1:8" x14ac:dyDescent="0.3">
      <c r="A2163" t="s">
        <v>13604</v>
      </c>
      <c r="B2163" t="s">
        <v>1183</v>
      </c>
      <c r="C2163" t="s">
        <v>1184</v>
      </c>
      <c r="D2163" t="s">
        <v>3627</v>
      </c>
      <c r="E2163">
        <v>1002201</v>
      </c>
      <c r="F2163" t="s">
        <v>3486</v>
      </c>
      <c r="G2163" t="s">
        <v>10</v>
      </c>
      <c r="H2163">
        <v>2</v>
      </c>
    </row>
    <row r="2164" spans="1:8" x14ac:dyDescent="0.3">
      <c r="A2164" t="s">
        <v>13604</v>
      </c>
      <c r="B2164" t="s">
        <v>1183</v>
      </c>
      <c r="C2164" t="s">
        <v>1184</v>
      </c>
      <c r="D2164" t="s">
        <v>3476</v>
      </c>
      <c r="E2164">
        <v>1002205</v>
      </c>
      <c r="F2164" t="s">
        <v>3477</v>
      </c>
      <c r="G2164" t="s">
        <v>10</v>
      </c>
      <c r="H2164">
        <v>14</v>
      </c>
    </row>
    <row r="2165" spans="1:8" x14ac:dyDescent="0.3">
      <c r="A2165" t="s">
        <v>13604</v>
      </c>
      <c r="B2165" t="s">
        <v>1183</v>
      </c>
      <c r="C2165" t="s">
        <v>1184</v>
      </c>
      <c r="D2165" t="s">
        <v>3510</v>
      </c>
      <c r="E2165">
        <v>1002191</v>
      </c>
      <c r="F2165" t="s">
        <v>3511</v>
      </c>
      <c r="G2165" t="s">
        <v>10</v>
      </c>
      <c r="H2165">
        <v>12</v>
      </c>
    </row>
    <row r="2166" spans="1:8" x14ac:dyDescent="0.3">
      <c r="A2166" t="s">
        <v>13604</v>
      </c>
      <c r="B2166" t="s">
        <v>1185</v>
      </c>
      <c r="C2166" t="s">
        <v>1186</v>
      </c>
      <c r="D2166" t="s">
        <v>3489</v>
      </c>
      <c r="E2166">
        <v>1002283</v>
      </c>
      <c r="F2166" t="s">
        <v>13073</v>
      </c>
      <c r="G2166" t="s">
        <v>10</v>
      </c>
      <c r="H2166">
        <v>5</v>
      </c>
    </row>
    <row r="2167" spans="1:8" x14ac:dyDescent="0.3">
      <c r="A2167" t="s">
        <v>13604</v>
      </c>
      <c r="B2167" t="s">
        <v>1185</v>
      </c>
      <c r="C2167" t="s">
        <v>1186</v>
      </c>
      <c r="D2167" t="s">
        <v>3495</v>
      </c>
      <c r="E2167">
        <v>1002308</v>
      </c>
      <c r="F2167" t="s">
        <v>13100</v>
      </c>
      <c r="G2167" t="s">
        <v>10</v>
      </c>
      <c r="H2167">
        <v>1</v>
      </c>
    </row>
    <row r="2168" spans="1:8" x14ac:dyDescent="0.3">
      <c r="A2168" t="s">
        <v>13604</v>
      </c>
      <c r="B2168" t="s">
        <v>1185</v>
      </c>
      <c r="C2168" t="s">
        <v>1186</v>
      </c>
      <c r="D2168" t="s">
        <v>13423</v>
      </c>
      <c r="E2168">
        <v>1002325</v>
      </c>
      <c r="F2168" t="s">
        <v>3498</v>
      </c>
      <c r="G2168" t="s">
        <v>10</v>
      </c>
      <c r="H2168">
        <v>4</v>
      </c>
    </row>
    <row r="2169" spans="1:8" x14ac:dyDescent="0.3">
      <c r="A2169" t="s">
        <v>13604</v>
      </c>
      <c r="B2169" t="s">
        <v>1185</v>
      </c>
      <c r="C2169" t="s">
        <v>1186</v>
      </c>
      <c r="D2169" t="s">
        <v>3491</v>
      </c>
      <c r="E2169">
        <v>1001241</v>
      </c>
      <c r="F2169" t="s">
        <v>3492</v>
      </c>
      <c r="G2169" t="s">
        <v>10</v>
      </c>
      <c r="H2169">
        <v>4</v>
      </c>
    </row>
    <row r="2170" spans="1:8" x14ac:dyDescent="0.3">
      <c r="A2170" t="s">
        <v>13604</v>
      </c>
      <c r="B2170" t="s">
        <v>1185</v>
      </c>
      <c r="C2170" t="s">
        <v>1186</v>
      </c>
      <c r="D2170" t="s">
        <v>3672</v>
      </c>
      <c r="E2170">
        <v>1000738</v>
      </c>
      <c r="F2170" t="s">
        <v>13300</v>
      </c>
      <c r="G2170" t="s">
        <v>10</v>
      </c>
      <c r="H2170">
        <v>8</v>
      </c>
    </row>
    <row r="2171" spans="1:8" x14ac:dyDescent="0.3">
      <c r="A2171" t="s">
        <v>13604</v>
      </c>
      <c r="B2171" t="s">
        <v>1185</v>
      </c>
      <c r="C2171" t="s">
        <v>1186</v>
      </c>
      <c r="D2171" t="s">
        <v>3487</v>
      </c>
      <c r="E2171">
        <v>1002083</v>
      </c>
      <c r="F2171" t="s">
        <v>3488</v>
      </c>
      <c r="G2171" t="s">
        <v>10</v>
      </c>
      <c r="H2171">
        <v>2</v>
      </c>
    </row>
    <row r="2172" spans="1:8" x14ac:dyDescent="0.3">
      <c r="A2172" t="s">
        <v>13604</v>
      </c>
      <c r="B2172" t="s">
        <v>1185</v>
      </c>
      <c r="C2172" t="s">
        <v>1186</v>
      </c>
      <c r="D2172" t="s">
        <v>3605</v>
      </c>
      <c r="E2172">
        <v>1001892</v>
      </c>
      <c r="F2172" t="s">
        <v>3606</v>
      </c>
      <c r="G2172" t="s">
        <v>10</v>
      </c>
      <c r="H2172">
        <v>1</v>
      </c>
    </row>
    <row r="2173" spans="1:8" x14ac:dyDescent="0.3">
      <c r="A2173" t="s">
        <v>13604</v>
      </c>
      <c r="B2173" t="s">
        <v>1185</v>
      </c>
      <c r="C2173" t="s">
        <v>1186</v>
      </c>
      <c r="D2173" t="s">
        <v>3673</v>
      </c>
      <c r="E2173">
        <v>1004752</v>
      </c>
      <c r="F2173" t="s">
        <v>13131</v>
      </c>
      <c r="G2173" t="s">
        <v>10</v>
      </c>
      <c r="H2173">
        <v>1</v>
      </c>
    </row>
    <row r="2174" spans="1:8" x14ac:dyDescent="0.3">
      <c r="A2174" t="s">
        <v>13604</v>
      </c>
      <c r="B2174" t="s">
        <v>1185</v>
      </c>
      <c r="C2174" t="s">
        <v>1186</v>
      </c>
      <c r="D2174" t="s">
        <v>3677</v>
      </c>
      <c r="E2174">
        <v>1001757</v>
      </c>
      <c r="F2174" t="s">
        <v>13146</v>
      </c>
      <c r="G2174" t="s">
        <v>10</v>
      </c>
      <c r="H2174">
        <v>4</v>
      </c>
    </row>
    <row r="2175" spans="1:8" x14ac:dyDescent="0.3">
      <c r="A2175" t="s">
        <v>13604</v>
      </c>
      <c r="B2175" t="s">
        <v>1185</v>
      </c>
      <c r="C2175" t="s">
        <v>1186</v>
      </c>
      <c r="D2175" t="s">
        <v>3678</v>
      </c>
      <c r="E2175">
        <v>1000164</v>
      </c>
      <c r="F2175" t="s">
        <v>13160</v>
      </c>
      <c r="G2175" t="s">
        <v>6</v>
      </c>
      <c r="H2175">
        <v>6</v>
      </c>
    </row>
    <row r="2176" spans="1:8" x14ac:dyDescent="0.3">
      <c r="A2176" t="s">
        <v>13604</v>
      </c>
      <c r="B2176" t="s">
        <v>1185</v>
      </c>
      <c r="C2176" t="s">
        <v>1186</v>
      </c>
      <c r="D2176" t="s">
        <v>3470</v>
      </c>
      <c r="E2176">
        <v>1009782</v>
      </c>
      <c r="F2176" t="s">
        <v>3471</v>
      </c>
      <c r="G2176" t="s">
        <v>6</v>
      </c>
      <c r="H2176">
        <v>2</v>
      </c>
    </row>
    <row r="2177" spans="1:8" x14ac:dyDescent="0.3">
      <c r="A2177" t="s">
        <v>13604</v>
      </c>
      <c r="B2177" t="s">
        <v>1185</v>
      </c>
      <c r="C2177" t="s">
        <v>1186</v>
      </c>
      <c r="D2177" t="s">
        <v>3543</v>
      </c>
      <c r="E2177">
        <v>1002390</v>
      </c>
      <c r="F2177" t="s">
        <v>3544</v>
      </c>
      <c r="G2177" t="s">
        <v>10</v>
      </c>
      <c r="H2177">
        <v>8</v>
      </c>
    </row>
    <row r="2178" spans="1:8" x14ac:dyDescent="0.3">
      <c r="A2178" t="s">
        <v>13604</v>
      </c>
      <c r="B2178" t="s">
        <v>1185</v>
      </c>
      <c r="C2178" t="s">
        <v>1186</v>
      </c>
      <c r="D2178" t="s">
        <v>3536</v>
      </c>
      <c r="E2178">
        <v>1003156</v>
      </c>
      <c r="F2178" t="s">
        <v>3537</v>
      </c>
      <c r="G2178" t="s">
        <v>10</v>
      </c>
      <c r="H2178">
        <v>3</v>
      </c>
    </row>
    <row r="2179" spans="1:8" x14ac:dyDescent="0.3">
      <c r="A2179" t="s">
        <v>13604</v>
      </c>
      <c r="B2179" t="s">
        <v>1185</v>
      </c>
      <c r="C2179" t="s">
        <v>1186</v>
      </c>
      <c r="D2179" t="s">
        <v>13367</v>
      </c>
      <c r="E2179">
        <v>1000018</v>
      </c>
      <c r="F2179" t="s">
        <v>13094</v>
      </c>
      <c r="G2179" t="s">
        <v>10</v>
      </c>
      <c r="H2179">
        <v>3</v>
      </c>
    </row>
    <row r="2180" spans="1:8" x14ac:dyDescent="0.3">
      <c r="A2180" t="s">
        <v>13604</v>
      </c>
      <c r="B2180" t="s">
        <v>1185</v>
      </c>
      <c r="C2180" t="s">
        <v>1186</v>
      </c>
      <c r="D2180" t="s">
        <v>13379</v>
      </c>
      <c r="E2180">
        <v>1009910</v>
      </c>
      <c r="F2180" t="s">
        <v>13380</v>
      </c>
      <c r="G2180" t="s">
        <v>10</v>
      </c>
      <c r="H2180">
        <v>6</v>
      </c>
    </row>
    <row r="2181" spans="1:8" x14ac:dyDescent="0.3">
      <c r="A2181" t="s">
        <v>13604</v>
      </c>
      <c r="B2181" t="s">
        <v>1185</v>
      </c>
      <c r="C2181" t="s">
        <v>1186</v>
      </c>
      <c r="D2181" t="s">
        <v>3493</v>
      </c>
      <c r="E2181">
        <v>1002204</v>
      </c>
      <c r="F2181" t="s">
        <v>3494</v>
      </c>
      <c r="G2181" t="s">
        <v>10</v>
      </c>
      <c r="H2181">
        <v>4</v>
      </c>
    </row>
    <row r="2182" spans="1:8" x14ac:dyDescent="0.3">
      <c r="A2182" t="s">
        <v>13604</v>
      </c>
      <c r="B2182" t="s">
        <v>1185</v>
      </c>
      <c r="C2182" t="s">
        <v>1186</v>
      </c>
      <c r="D2182" t="s">
        <v>3627</v>
      </c>
      <c r="E2182">
        <v>1002201</v>
      </c>
      <c r="F2182" t="s">
        <v>3486</v>
      </c>
      <c r="G2182" t="s">
        <v>10</v>
      </c>
      <c r="H2182">
        <v>1</v>
      </c>
    </row>
    <row r="2183" spans="1:8" x14ac:dyDescent="0.3">
      <c r="A2183" t="s">
        <v>13604</v>
      </c>
      <c r="B2183" t="s">
        <v>1185</v>
      </c>
      <c r="C2183" t="s">
        <v>1186</v>
      </c>
      <c r="D2183" t="s">
        <v>3476</v>
      </c>
      <c r="E2183">
        <v>1002205</v>
      </c>
      <c r="F2183" t="s">
        <v>3477</v>
      </c>
      <c r="G2183" t="s">
        <v>10</v>
      </c>
      <c r="H2183">
        <v>18</v>
      </c>
    </row>
    <row r="2184" spans="1:8" x14ac:dyDescent="0.3">
      <c r="A2184" t="s">
        <v>13604</v>
      </c>
      <c r="B2184" t="s">
        <v>1185</v>
      </c>
      <c r="C2184" t="s">
        <v>1186</v>
      </c>
      <c r="D2184" t="s">
        <v>3468</v>
      </c>
      <c r="E2184">
        <v>1000050</v>
      </c>
      <c r="F2184" t="s">
        <v>3469</v>
      </c>
      <c r="G2184" t="s">
        <v>6</v>
      </c>
      <c r="H2184">
        <v>4</v>
      </c>
    </row>
    <row r="2185" spans="1:8" x14ac:dyDescent="0.3">
      <c r="A2185" t="s">
        <v>13604</v>
      </c>
      <c r="B2185" t="s">
        <v>1187</v>
      </c>
      <c r="C2185" t="s">
        <v>1188</v>
      </c>
      <c r="D2185">
        <v>1013521</v>
      </c>
      <c r="E2185">
        <v>1013521</v>
      </c>
      <c r="F2185" t="s">
        <v>13426</v>
      </c>
      <c r="G2185" t="s">
        <v>10</v>
      </c>
      <c r="H2185">
        <v>1</v>
      </c>
    </row>
    <row r="2186" spans="1:8" x14ac:dyDescent="0.3">
      <c r="A2186" t="s">
        <v>13604</v>
      </c>
      <c r="B2186" t="s">
        <v>1187</v>
      </c>
      <c r="C2186" t="s">
        <v>1188</v>
      </c>
      <c r="D2186">
        <v>1015060</v>
      </c>
      <c r="E2186">
        <v>1015060</v>
      </c>
      <c r="F2186" t="s">
        <v>13427</v>
      </c>
      <c r="G2186" t="s">
        <v>10</v>
      </c>
      <c r="H2186">
        <v>1</v>
      </c>
    </row>
    <row r="2187" spans="1:8" x14ac:dyDescent="0.3">
      <c r="A2187" t="s">
        <v>13604</v>
      </c>
      <c r="B2187" t="s">
        <v>1187</v>
      </c>
      <c r="C2187" t="s">
        <v>1188</v>
      </c>
      <c r="D2187" t="s">
        <v>3506</v>
      </c>
      <c r="E2187">
        <v>1002329</v>
      </c>
      <c r="F2187" t="s">
        <v>13101</v>
      </c>
      <c r="G2187" t="s">
        <v>10</v>
      </c>
      <c r="H2187">
        <v>2</v>
      </c>
    </row>
    <row r="2188" spans="1:8" x14ac:dyDescent="0.3">
      <c r="A2188" t="s">
        <v>13604</v>
      </c>
      <c r="B2188" t="s">
        <v>1187</v>
      </c>
      <c r="C2188" t="s">
        <v>1188</v>
      </c>
      <c r="D2188" t="s">
        <v>3661</v>
      </c>
      <c r="E2188">
        <v>1004753</v>
      </c>
      <c r="F2188" t="s">
        <v>13610</v>
      </c>
      <c r="G2188" t="s">
        <v>10</v>
      </c>
      <c r="H2188">
        <v>1</v>
      </c>
    </row>
    <row r="2189" spans="1:8" x14ac:dyDescent="0.3">
      <c r="A2189" t="s">
        <v>13604</v>
      </c>
      <c r="B2189" t="s">
        <v>1187</v>
      </c>
      <c r="C2189" t="s">
        <v>1188</v>
      </c>
      <c r="D2189" t="s">
        <v>3470</v>
      </c>
      <c r="E2189">
        <v>1009782</v>
      </c>
      <c r="F2189" t="s">
        <v>3471</v>
      </c>
      <c r="G2189" t="s">
        <v>6</v>
      </c>
      <c r="H2189">
        <v>3</v>
      </c>
    </row>
    <row r="2190" spans="1:8" x14ac:dyDescent="0.3">
      <c r="A2190" t="s">
        <v>13604</v>
      </c>
      <c r="B2190" t="s">
        <v>1187</v>
      </c>
      <c r="C2190" t="s">
        <v>1188</v>
      </c>
      <c r="D2190" t="s">
        <v>3643</v>
      </c>
      <c r="E2190">
        <v>1004830</v>
      </c>
      <c r="F2190" t="s">
        <v>13308</v>
      </c>
      <c r="G2190" t="s">
        <v>10</v>
      </c>
      <c r="H2190">
        <v>1</v>
      </c>
    </row>
    <row r="2191" spans="1:8" x14ac:dyDescent="0.3">
      <c r="A2191" t="s">
        <v>13604</v>
      </c>
      <c r="B2191" t="s">
        <v>1187</v>
      </c>
      <c r="C2191" t="s">
        <v>1188</v>
      </c>
      <c r="D2191" t="s">
        <v>3480</v>
      </c>
      <c r="E2191">
        <v>1009789</v>
      </c>
      <c r="F2191" t="s">
        <v>3481</v>
      </c>
      <c r="G2191" t="s">
        <v>10</v>
      </c>
      <c r="H2191">
        <v>1</v>
      </c>
    </row>
    <row r="2192" spans="1:8" x14ac:dyDescent="0.3">
      <c r="A2192" t="s">
        <v>13604</v>
      </c>
      <c r="B2192" t="s">
        <v>1187</v>
      </c>
      <c r="C2192" t="s">
        <v>1188</v>
      </c>
      <c r="D2192" t="s">
        <v>3476</v>
      </c>
      <c r="E2192">
        <v>1002205</v>
      </c>
      <c r="F2192" t="s">
        <v>3477</v>
      </c>
      <c r="G2192" t="s">
        <v>10</v>
      </c>
      <c r="H2192">
        <v>2</v>
      </c>
    </row>
    <row r="2193" spans="1:8" x14ac:dyDescent="0.3">
      <c r="A2193" t="s">
        <v>13604</v>
      </c>
      <c r="B2193" t="s">
        <v>1187</v>
      </c>
      <c r="C2193" t="s">
        <v>1188</v>
      </c>
      <c r="D2193" t="s">
        <v>3510</v>
      </c>
      <c r="E2193">
        <v>1002191</v>
      </c>
      <c r="F2193" t="s">
        <v>3511</v>
      </c>
      <c r="G2193" t="s">
        <v>10</v>
      </c>
      <c r="H2193">
        <v>2</v>
      </c>
    </row>
    <row r="2194" spans="1:8" x14ac:dyDescent="0.3">
      <c r="A2194" t="s">
        <v>13604</v>
      </c>
      <c r="B2194" t="s">
        <v>1189</v>
      </c>
      <c r="C2194" t="s">
        <v>1190</v>
      </c>
      <c r="D2194">
        <v>1002693</v>
      </c>
      <c r="E2194">
        <v>1002693</v>
      </c>
      <c r="F2194" t="s">
        <v>13413</v>
      </c>
      <c r="G2194" t="s">
        <v>10</v>
      </c>
      <c r="H2194">
        <v>1</v>
      </c>
    </row>
    <row r="2195" spans="1:8" x14ac:dyDescent="0.3">
      <c r="A2195" t="s">
        <v>13604</v>
      </c>
      <c r="B2195" t="s">
        <v>1189</v>
      </c>
      <c r="C2195" t="s">
        <v>1190</v>
      </c>
      <c r="D2195">
        <v>1015060</v>
      </c>
      <c r="E2195">
        <v>1015060</v>
      </c>
      <c r="F2195" t="s">
        <v>13427</v>
      </c>
      <c r="G2195" t="s">
        <v>10</v>
      </c>
      <c r="H2195">
        <v>1</v>
      </c>
    </row>
    <row r="2196" spans="1:8" x14ac:dyDescent="0.3">
      <c r="A2196" t="s">
        <v>13604</v>
      </c>
      <c r="B2196" t="s">
        <v>1189</v>
      </c>
      <c r="C2196" t="s">
        <v>1190</v>
      </c>
      <c r="D2196" t="s">
        <v>3506</v>
      </c>
      <c r="E2196">
        <v>1002329</v>
      </c>
      <c r="F2196" t="s">
        <v>13101</v>
      </c>
      <c r="G2196" t="s">
        <v>10</v>
      </c>
      <c r="H2196">
        <v>2</v>
      </c>
    </row>
    <row r="2197" spans="1:8" x14ac:dyDescent="0.3">
      <c r="A2197" t="s">
        <v>13604</v>
      </c>
      <c r="B2197" t="s">
        <v>1189</v>
      </c>
      <c r="C2197" t="s">
        <v>1190</v>
      </c>
      <c r="D2197" t="s">
        <v>3661</v>
      </c>
      <c r="E2197">
        <v>1004753</v>
      </c>
      <c r="F2197" t="s">
        <v>13610</v>
      </c>
      <c r="G2197" t="s">
        <v>10</v>
      </c>
      <c r="H2197">
        <v>1</v>
      </c>
    </row>
    <row r="2198" spans="1:8" x14ac:dyDescent="0.3">
      <c r="A2198" t="s">
        <v>13604</v>
      </c>
      <c r="B2198" t="s">
        <v>1189</v>
      </c>
      <c r="C2198" t="s">
        <v>1190</v>
      </c>
      <c r="D2198" t="s">
        <v>3470</v>
      </c>
      <c r="E2198">
        <v>1009782</v>
      </c>
      <c r="F2198" t="s">
        <v>3471</v>
      </c>
      <c r="G2198" t="s">
        <v>6</v>
      </c>
      <c r="H2198">
        <v>3</v>
      </c>
    </row>
    <row r="2199" spans="1:8" x14ac:dyDescent="0.3">
      <c r="A2199" t="s">
        <v>13604</v>
      </c>
      <c r="B2199" t="s">
        <v>1189</v>
      </c>
      <c r="C2199" t="s">
        <v>1190</v>
      </c>
      <c r="D2199" t="s">
        <v>3643</v>
      </c>
      <c r="E2199">
        <v>1004830</v>
      </c>
      <c r="F2199" t="s">
        <v>13308</v>
      </c>
      <c r="G2199" t="s">
        <v>10</v>
      </c>
      <c r="H2199">
        <v>1</v>
      </c>
    </row>
    <row r="2200" spans="1:8" x14ac:dyDescent="0.3">
      <c r="A2200" t="s">
        <v>13604</v>
      </c>
      <c r="B2200" t="s">
        <v>1189</v>
      </c>
      <c r="C2200" t="s">
        <v>1190</v>
      </c>
      <c r="D2200" t="s">
        <v>3480</v>
      </c>
      <c r="E2200">
        <v>1009789</v>
      </c>
      <c r="F2200" t="s">
        <v>3481</v>
      </c>
      <c r="G2200" t="s">
        <v>10</v>
      </c>
      <c r="H2200">
        <v>1</v>
      </c>
    </row>
    <row r="2201" spans="1:8" x14ac:dyDescent="0.3">
      <c r="A2201" t="s">
        <v>13604</v>
      </c>
      <c r="B2201" t="s">
        <v>1189</v>
      </c>
      <c r="C2201" t="s">
        <v>1190</v>
      </c>
      <c r="D2201" t="s">
        <v>3476</v>
      </c>
      <c r="E2201">
        <v>1002205</v>
      </c>
      <c r="F2201" t="s">
        <v>3477</v>
      </c>
      <c r="G2201" t="s">
        <v>10</v>
      </c>
      <c r="H2201">
        <v>2</v>
      </c>
    </row>
    <row r="2202" spans="1:8" x14ac:dyDescent="0.3">
      <c r="A2202" t="s">
        <v>13604</v>
      </c>
      <c r="B2202" t="s">
        <v>1189</v>
      </c>
      <c r="C2202" t="s">
        <v>1190</v>
      </c>
      <c r="D2202" t="s">
        <v>3510</v>
      </c>
      <c r="E2202">
        <v>1002191</v>
      </c>
      <c r="F2202" t="s">
        <v>3511</v>
      </c>
      <c r="G2202" t="s">
        <v>10</v>
      </c>
      <c r="H2202">
        <v>2</v>
      </c>
    </row>
    <row r="2203" spans="1:8" x14ac:dyDescent="0.3">
      <c r="A2203" t="s">
        <v>13604</v>
      </c>
      <c r="B2203" t="s">
        <v>1191</v>
      </c>
      <c r="C2203" t="s">
        <v>1192</v>
      </c>
      <c r="D2203" t="s">
        <v>3506</v>
      </c>
      <c r="E2203">
        <v>1002329</v>
      </c>
      <c r="F2203" t="s">
        <v>13101</v>
      </c>
      <c r="G2203" t="s">
        <v>10</v>
      </c>
      <c r="H2203">
        <v>2</v>
      </c>
    </row>
    <row r="2204" spans="1:8" x14ac:dyDescent="0.3">
      <c r="A2204" t="s">
        <v>13604</v>
      </c>
      <c r="B2204" t="s">
        <v>1191</v>
      </c>
      <c r="C2204" t="s">
        <v>1192</v>
      </c>
      <c r="D2204" t="s">
        <v>3661</v>
      </c>
      <c r="E2204">
        <v>1004753</v>
      </c>
      <c r="F2204" t="s">
        <v>13610</v>
      </c>
      <c r="G2204" t="s">
        <v>10</v>
      </c>
      <c r="H2204">
        <v>1</v>
      </c>
    </row>
    <row r="2205" spans="1:8" x14ac:dyDescent="0.3">
      <c r="A2205" t="s">
        <v>13604</v>
      </c>
      <c r="B2205" t="s">
        <v>1191</v>
      </c>
      <c r="C2205" t="s">
        <v>1192</v>
      </c>
      <c r="D2205" t="s">
        <v>3470</v>
      </c>
      <c r="E2205">
        <v>1009782</v>
      </c>
      <c r="F2205" t="s">
        <v>3471</v>
      </c>
      <c r="G2205" t="s">
        <v>6</v>
      </c>
      <c r="H2205">
        <v>3</v>
      </c>
    </row>
    <row r="2206" spans="1:8" x14ac:dyDescent="0.3">
      <c r="A2206" t="s">
        <v>13604</v>
      </c>
      <c r="B2206" t="s">
        <v>1191</v>
      </c>
      <c r="C2206" t="s">
        <v>1192</v>
      </c>
      <c r="D2206" t="s">
        <v>3643</v>
      </c>
      <c r="E2206">
        <v>1004830</v>
      </c>
      <c r="F2206" t="s">
        <v>13308</v>
      </c>
      <c r="G2206" t="s">
        <v>10</v>
      </c>
      <c r="H2206">
        <v>1</v>
      </c>
    </row>
    <row r="2207" spans="1:8" x14ac:dyDescent="0.3">
      <c r="A2207" t="s">
        <v>13604</v>
      </c>
      <c r="B2207" t="s">
        <v>1191</v>
      </c>
      <c r="C2207" t="s">
        <v>1192</v>
      </c>
      <c r="D2207" t="s">
        <v>3787</v>
      </c>
      <c r="E2207">
        <v>1009964</v>
      </c>
      <c r="F2207" t="s">
        <v>13176</v>
      </c>
      <c r="G2207" t="s">
        <v>10</v>
      </c>
      <c r="H2207">
        <v>1</v>
      </c>
    </row>
    <row r="2208" spans="1:8" x14ac:dyDescent="0.3">
      <c r="A2208" t="s">
        <v>13604</v>
      </c>
      <c r="B2208" t="s">
        <v>1191</v>
      </c>
      <c r="C2208" t="s">
        <v>1192</v>
      </c>
      <c r="D2208" t="s">
        <v>3480</v>
      </c>
      <c r="E2208">
        <v>1009789</v>
      </c>
      <c r="F2208" t="s">
        <v>3481</v>
      </c>
      <c r="G2208" t="s">
        <v>10</v>
      </c>
      <c r="H2208">
        <v>1</v>
      </c>
    </row>
    <row r="2209" spans="1:8" x14ac:dyDescent="0.3">
      <c r="A2209" t="s">
        <v>13604</v>
      </c>
      <c r="B2209" t="s">
        <v>1191</v>
      </c>
      <c r="C2209" t="s">
        <v>1192</v>
      </c>
      <c r="D2209" t="s">
        <v>13359</v>
      </c>
      <c r="E2209" t="s">
        <v>3451</v>
      </c>
      <c r="F2209" t="s">
        <v>13360</v>
      </c>
      <c r="G2209" t="s">
        <v>10</v>
      </c>
      <c r="H2209">
        <v>1</v>
      </c>
    </row>
    <row r="2210" spans="1:8" x14ac:dyDescent="0.3">
      <c r="A2210" t="s">
        <v>13604</v>
      </c>
      <c r="B2210" t="s">
        <v>1191</v>
      </c>
      <c r="C2210" t="s">
        <v>1192</v>
      </c>
      <c r="D2210" t="s">
        <v>3476</v>
      </c>
      <c r="E2210">
        <v>1002205</v>
      </c>
      <c r="F2210" t="s">
        <v>3477</v>
      </c>
      <c r="G2210" t="s">
        <v>10</v>
      </c>
      <c r="H2210">
        <v>2</v>
      </c>
    </row>
    <row r="2211" spans="1:8" x14ac:dyDescent="0.3">
      <c r="A2211" t="s">
        <v>13604</v>
      </c>
      <c r="B2211" t="s">
        <v>1191</v>
      </c>
      <c r="C2211" t="s">
        <v>1192</v>
      </c>
      <c r="D2211" t="s">
        <v>3510</v>
      </c>
      <c r="E2211">
        <v>1002191</v>
      </c>
      <c r="F2211" t="s">
        <v>3511</v>
      </c>
      <c r="G2211" t="s">
        <v>10</v>
      </c>
      <c r="H2211">
        <v>2</v>
      </c>
    </row>
    <row r="2212" spans="1:8" x14ac:dyDescent="0.3">
      <c r="A2212" t="s">
        <v>13604</v>
      </c>
      <c r="B2212" t="s">
        <v>1193</v>
      </c>
      <c r="C2212" t="s">
        <v>1194</v>
      </c>
      <c r="D2212">
        <v>1002715</v>
      </c>
      <c r="E2212">
        <v>1002715</v>
      </c>
      <c r="F2212" t="s">
        <v>13345</v>
      </c>
      <c r="G2212" t="s">
        <v>10</v>
      </c>
      <c r="H2212">
        <v>1</v>
      </c>
    </row>
    <row r="2213" spans="1:8" x14ac:dyDescent="0.3">
      <c r="A2213" t="s">
        <v>13604</v>
      </c>
      <c r="B2213" t="s">
        <v>1193</v>
      </c>
      <c r="C2213" t="s">
        <v>1194</v>
      </c>
      <c r="D2213" t="s">
        <v>3506</v>
      </c>
      <c r="E2213">
        <v>1002329</v>
      </c>
      <c r="F2213" t="s">
        <v>13101</v>
      </c>
      <c r="G2213" t="s">
        <v>10</v>
      </c>
      <c r="H2213">
        <v>2</v>
      </c>
    </row>
    <row r="2214" spans="1:8" x14ac:dyDescent="0.3">
      <c r="A2214" t="s">
        <v>13604</v>
      </c>
      <c r="B2214" t="s">
        <v>1193</v>
      </c>
      <c r="C2214" t="s">
        <v>1194</v>
      </c>
      <c r="D2214" t="s">
        <v>3661</v>
      </c>
      <c r="E2214">
        <v>1004753</v>
      </c>
      <c r="F2214" t="s">
        <v>13610</v>
      </c>
      <c r="G2214" t="s">
        <v>10</v>
      </c>
      <c r="H2214">
        <v>1</v>
      </c>
    </row>
    <row r="2215" spans="1:8" x14ac:dyDescent="0.3">
      <c r="A2215" t="s">
        <v>13604</v>
      </c>
      <c r="B2215" t="s">
        <v>1193</v>
      </c>
      <c r="C2215" t="s">
        <v>1194</v>
      </c>
      <c r="D2215" t="s">
        <v>3470</v>
      </c>
      <c r="E2215">
        <v>1009782</v>
      </c>
      <c r="F2215" t="s">
        <v>3471</v>
      </c>
      <c r="G2215" t="s">
        <v>6</v>
      </c>
      <c r="H2215">
        <v>3</v>
      </c>
    </row>
    <row r="2216" spans="1:8" x14ac:dyDescent="0.3">
      <c r="A2216" t="s">
        <v>13604</v>
      </c>
      <c r="B2216" t="s">
        <v>1193</v>
      </c>
      <c r="C2216" t="s">
        <v>1194</v>
      </c>
      <c r="D2216" t="s">
        <v>3789</v>
      </c>
      <c r="E2216">
        <v>1006659</v>
      </c>
      <c r="F2216" t="s">
        <v>13177</v>
      </c>
      <c r="G2216" t="s">
        <v>10</v>
      </c>
      <c r="H2216">
        <v>1</v>
      </c>
    </row>
    <row r="2217" spans="1:8" x14ac:dyDescent="0.3">
      <c r="A2217" t="s">
        <v>13604</v>
      </c>
      <c r="B2217" t="s">
        <v>1193</v>
      </c>
      <c r="C2217" t="s">
        <v>1194</v>
      </c>
      <c r="D2217" t="s">
        <v>3480</v>
      </c>
      <c r="E2217">
        <v>1009789</v>
      </c>
      <c r="F2217" t="s">
        <v>3481</v>
      </c>
      <c r="G2217" t="s">
        <v>10</v>
      </c>
      <c r="H2217">
        <v>1</v>
      </c>
    </row>
    <row r="2218" spans="1:8" x14ac:dyDescent="0.3">
      <c r="A2218" t="s">
        <v>13604</v>
      </c>
      <c r="B2218" t="s">
        <v>1193</v>
      </c>
      <c r="C2218" t="s">
        <v>1194</v>
      </c>
      <c r="D2218" t="s">
        <v>3476</v>
      </c>
      <c r="E2218">
        <v>1002205</v>
      </c>
      <c r="F2218" t="s">
        <v>3477</v>
      </c>
      <c r="G2218" t="s">
        <v>10</v>
      </c>
      <c r="H2218">
        <v>2</v>
      </c>
    </row>
    <row r="2219" spans="1:8" x14ac:dyDescent="0.3">
      <c r="A2219" t="s">
        <v>13604</v>
      </c>
      <c r="B2219" t="s">
        <v>1193</v>
      </c>
      <c r="C2219" t="s">
        <v>1194</v>
      </c>
      <c r="D2219" t="s">
        <v>3510</v>
      </c>
      <c r="E2219">
        <v>1002191</v>
      </c>
      <c r="F2219" t="s">
        <v>3511</v>
      </c>
      <c r="G2219" t="s">
        <v>10</v>
      </c>
      <c r="H2219">
        <v>2</v>
      </c>
    </row>
    <row r="2220" spans="1:8" x14ac:dyDescent="0.3">
      <c r="A2220" t="s">
        <v>13604</v>
      </c>
      <c r="B2220" t="s">
        <v>1195</v>
      </c>
      <c r="C2220" t="s">
        <v>1196</v>
      </c>
      <c r="D2220">
        <v>1002724</v>
      </c>
      <c r="E2220">
        <v>1002724</v>
      </c>
      <c r="F2220" t="s">
        <v>13346</v>
      </c>
      <c r="G2220" t="s">
        <v>10</v>
      </c>
      <c r="H2220">
        <v>1</v>
      </c>
    </row>
    <row r="2221" spans="1:8" x14ac:dyDescent="0.3">
      <c r="A2221" t="s">
        <v>13604</v>
      </c>
      <c r="B2221" t="s">
        <v>1195</v>
      </c>
      <c r="C2221" t="s">
        <v>1196</v>
      </c>
      <c r="D2221" t="s">
        <v>3506</v>
      </c>
      <c r="E2221">
        <v>1002329</v>
      </c>
      <c r="F2221" t="s">
        <v>13101</v>
      </c>
      <c r="G2221" t="s">
        <v>10</v>
      </c>
      <c r="H2221">
        <v>2</v>
      </c>
    </row>
    <row r="2222" spans="1:8" x14ac:dyDescent="0.3">
      <c r="A2222" t="s">
        <v>13604</v>
      </c>
      <c r="B2222" t="s">
        <v>1195</v>
      </c>
      <c r="C2222" t="s">
        <v>1196</v>
      </c>
      <c r="D2222" t="s">
        <v>3661</v>
      </c>
      <c r="E2222">
        <v>1004753</v>
      </c>
      <c r="F2222" t="s">
        <v>13610</v>
      </c>
      <c r="G2222" t="s">
        <v>10</v>
      </c>
      <c r="H2222">
        <v>1</v>
      </c>
    </row>
    <row r="2223" spans="1:8" x14ac:dyDescent="0.3">
      <c r="A2223" t="s">
        <v>13604</v>
      </c>
      <c r="B2223" t="s">
        <v>1195</v>
      </c>
      <c r="C2223" t="s">
        <v>1196</v>
      </c>
      <c r="D2223" t="s">
        <v>3470</v>
      </c>
      <c r="E2223">
        <v>1009782</v>
      </c>
      <c r="F2223" t="s">
        <v>3471</v>
      </c>
      <c r="G2223" t="s">
        <v>6</v>
      </c>
      <c r="H2223">
        <v>3</v>
      </c>
    </row>
    <row r="2224" spans="1:8" x14ac:dyDescent="0.3">
      <c r="A2224" t="s">
        <v>13604</v>
      </c>
      <c r="B2224" t="s">
        <v>1195</v>
      </c>
      <c r="C2224" t="s">
        <v>1196</v>
      </c>
      <c r="D2224" t="s">
        <v>3643</v>
      </c>
      <c r="E2224">
        <v>1004830</v>
      </c>
      <c r="F2224" t="s">
        <v>13308</v>
      </c>
      <c r="G2224" t="s">
        <v>10</v>
      </c>
      <c r="H2224">
        <v>1</v>
      </c>
    </row>
    <row r="2225" spans="1:8" x14ac:dyDescent="0.3">
      <c r="A2225" t="s">
        <v>13604</v>
      </c>
      <c r="B2225" t="s">
        <v>1195</v>
      </c>
      <c r="C2225" t="s">
        <v>1196</v>
      </c>
      <c r="D2225" t="s">
        <v>3791</v>
      </c>
      <c r="E2225">
        <v>1000650</v>
      </c>
      <c r="F2225" t="s">
        <v>13178</v>
      </c>
      <c r="G2225" t="s">
        <v>10</v>
      </c>
      <c r="H2225">
        <v>1</v>
      </c>
    </row>
    <row r="2226" spans="1:8" x14ac:dyDescent="0.3">
      <c r="A2226" t="s">
        <v>13604</v>
      </c>
      <c r="B2226" t="s">
        <v>1195</v>
      </c>
      <c r="C2226" t="s">
        <v>1196</v>
      </c>
      <c r="D2226" t="s">
        <v>3480</v>
      </c>
      <c r="E2226">
        <v>1009789</v>
      </c>
      <c r="F2226" t="s">
        <v>3481</v>
      </c>
      <c r="G2226" t="s">
        <v>10</v>
      </c>
      <c r="H2226">
        <v>1</v>
      </c>
    </row>
    <row r="2227" spans="1:8" x14ac:dyDescent="0.3">
      <c r="A2227" t="s">
        <v>13604</v>
      </c>
      <c r="B2227" t="s">
        <v>1195</v>
      </c>
      <c r="C2227" t="s">
        <v>1196</v>
      </c>
      <c r="D2227" t="s">
        <v>3476</v>
      </c>
      <c r="E2227">
        <v>1002205</v>
      </c>
      <c r="F2227" t="s">
        <v>3477</v>
      </c>
      <c r="G2227" t="s">
        <v>10</v>
      </c>
      <c r="H2227">
        <v>2</v>
      </c>
    </row>
    <row r="2228" spans="1:8" x14ac:dyDescent="0.3">
      <c r="A2228" t="s">
        <v>13604</v>
      </c>
      <c r="B2228" t="s">
        <v>1195</v>
      </c>
      <c r="C2228" t="s">
        <v>1196</v>
      </c>
      <c r="D2228" t="s">
        <v>3510</v>
      </c>
      <c r="E2228">
        <v>1002191</v>
      </c>
      <c r="F2228" t="s">
        <v>3511</v>
      </c>
      <c r="G2228" t="s">
        <v>10</v>
      </c>
      <c r="H2228">
        <v>2</v>
      </c>
    </row>
    <row r="2229" spans="1:8" x14ac:dyDescent="0.3">
      <c r="A2229" t="s">
        <v>13604</v>
      </c>
      <c r="B2229" t="s">
        <v>1197</v>
      </c>
      <c r="C2229" t="s">
        <v>1198</v>
      </c>
      <c r="D2229">
        <v>1002733</v>
      </c>
      <c r="E2229">
        <v>1002733</v>
      </c>
      <c r="F2229" t="s">
        <v>13326</v>
      </c>
      <c r="G2229" t="s">
        <v>10</v>
      </c>
      <c r="H2229">
        <v>1</v>
      </c>
    </row>
    <row r="2230" spans="1:8" x14ac:dyDescent="0.3">
      <c r="A2230" t="s">
        <v>13604</v>
      </c>
      <c r="B2230" t="s">
        <v>1197</v>
      </c>
      <c r="C2230" t="s">
        <v>1198</v>
      </c>
      <c r="D2230" t="s">
        <v>3506</v>
      </c>
      <c r="E2230">
        <v>1002329</v>
      </c>
      <c r="F2230" t="s">
        <v>13101</v>
      </c>
      <c r="G2230" t="s">
        <v>10</v>
      </c>
      <c r="H2230">
        <v>2</v>
      </c>
    </row>
    <row r="2231" spans="1:8" x14ac:dyDescent="0.3">
      <c r="A2231" t="s">
        <v>13604</v>
      </c>
      <c r="B2231" t="s">
        <v>1197</v>
      </c>
      <c r="C2231" t="s">
        <v>1198</v>
      </c>
      <c r="D2231" t="s">
        <v>3661</v>
      </c>
      <c r="E2231">
        <v>1004753</v>
      </c>
      <c r="F2231" t="s">
        <v>13610</v>
      </c>
      <c r="G2231" t="s">
        <v>10</v>
      </c>
      <c r="H2231">
        <v>1</v>
      </c>
    </row>
    <row r="2232" spans="1:8" x14ac:dyDescent="0.3">
      <c r="A2232" t="s">
        <v>13604</v>
      </c>
      <c r="B2232" t="s">
        <v>1197</v>
      </c>
      <c r="C2232" t="s">
        <v>1198</v>
      </c>
      <c r="D2232" t="s">
        <v>3470</v>
      </c>
      <c r="E2232">
        <v>1009782</v>
      </c>
      <c r="F2232" t="s">
        <v>3471</v>
      </c>
      <c r="G2232" t="s">
        <v>6</v>
      </c>
      <c r="H2232">
        <v>3</v>
      </c>
    </row>
    <row r="2233" spans="1:8" x14ac:dyDescent="0.3">
      <c r="A2233" t="s">
        <v>13604</v>
      </c>
      <c r="B2233" t="s">
        <v>1197</v>
      </c>
      <c r="C2233" t="s">
        <v>1198</v>
      </c>
      <c r="D2233" t="s">
        <v>3643</v>
      </c>
      <c r="E2233">
        <v>1004830</v>
      </c>
      <c r="F2233" t="s">
        <v>13308</v>
      </c>
      <c r="G2233" t="s">
        <v>10</v>
      </c>
      <c r="H2233">
        <v>1</v>
      </c>
    </row>
    <row r="2234" spans="1:8" x14ac:dyDescent="0.3">
      <c r="A2234" t="s">
        <v>13604</v>
      </c>
      <c r="B2234" t="s">
        <v>1197</v>
      </c>
      <c r="C2234" t="s">
        <v>1198</v>
      </c>
      <c r="D2234" t="s">
        <v>3792</v>
      </c>
      <c r="E2234">
        <v>1000648</v>
      </c>
      <c r="F2234" t="s">
        <v>13179</v>
      </c>
      <c r="G2234" t="s">
        <v>10</v>
      </c>
      <c r="H2234">
        <v>1</v>
      </c>
    </row>
    <row r="2235" spans="1:8" x14ac:dyDescent="0.3">
      <c r="A2235" t="s">
        <v>13604</v>
      </c>
      <c r="B2235" t="s">
        <v>1197</v>
      </c>
      <c r="C2235" t="s">
        <v>1198</v>
      </c>
      <c r="D2235" t="s">
        <v>3480</v>
      </c>
      <c r="E2235">
        <v>1009789</v>
      </c>
      <c r="F2235" t="s">
        <v>3481</v>
      </c>
      <c r="G2235" t="s">
        <v>10</v>
      </c>
      <c r="H2235">
        <v>1</v>
      </c>
    </row>
    <row r="2236" spans="1:8" x14ac:dyDescent="0.3">
      <c r="A2236" t="s">
        <v>13604</v>
      </c>
      <c r="B2236" t="s">
        <v>1197</v>
      </c>
      <c r="C2236" t="s">
        <v>1198</v>
      </c>
      <c r="D2236" t="s">
        <v>3476</v>
      </c>
      <c r="E2236">
        <v>1002205</v>
      </c>
      <c r="F2236" t="s">
        <v>3477</v>
      </c>
      <c r="G2236" t="s">
        <v>10</v>
      </c>
      <c r="H2236">
        <v>2</v>
      </c>
    </row>
    <row r="2237" spans="1:8" x14ac:dyDescent="0.3">
      <c r="A2237" t="s">
        <v>13604</v>
      </c>
      <c r="B2237" t="s">
        <v>1197</v>
      </c>
      <c r="C2237" t="s">
        <v>1198</v>
      </c>
      <c r="D2237" t="s">
        <v>3510</v>
      </c>
      <c r="E2237">
        <v>1002191</v>
      </c>
      <c r="F2237" t="s">
        <v>3511</v>
      </c>
      <c r="G2237" t="s">
        <v>10</v>
      </c>
      <c r="H2237">
        <v>2</v>
      </c>
    </row>
    <row r="2238" spans="1:8" x14ac:dyDescent="0.3">
      <c r="A2238" t="s">
        <v>13604</v>
      </c>
      <c r="B2238" t="s">
        <v>1199</v>
      </c>
      <c r="C2238" t="s">
        <v>1200</v>
      </c>
      <c r="D2238">
        <v>1002689</v>
      </c>
      <c r="E2238">
        <v>1002689</v>
      </c>
      <c r="F2238" t="s">
        <v>13325</v>
      </c>
      <c r="G2238" t="s">
        <v>10</v>
      </c>
      <c r="H2238">
        <v>1</v>
      </c>
    </row>
    <row r="2239" spans="1:8" x14ac:dyDescent="0.3">
      <c r="A2239" t="s">
        <v>13604</v>
      </c>
      <c r="B2239" t="s">
        <v>1199</v>
      </c>
      <c r="C2239" t="s">
        <v>1200</v>
      </c>
      <c r="D2239" t="s">
        <v>3506</v>
      </c>
      <c r="E2239">
        <v>1002329</v>
      </c>
      <c r="F2239" t="s">
        <v>13101</v>
      </c>
      <c r="G2239" t="s">
        <v>10</v>
      </c>
      <c r="H2239">
        <v>2</v>
      </c>
    </row>
    <row r="2240" spans="1:8" x14ac:dyDescent="0.3">
      <c r="A2240" t="s">
        <v>13604</v>
      </c>
      <c r="B2240" t="s">
        <v>1199</v>
      </c>
      <c r="C2240" t="s">
        <v>1200</v>
      </c>
      <c r="D2240" t="s">
        <v>3661</v>
      </c>
      <c r="E2240">
        <v>1004753</v>
      </c>
      <c r="F2240" t="s">
        <v>13610</v>
      </c>
      <c r="G2240" t="s">
        <v>10</v>
      </c>
      <c r="H2240">
        <v>1</v>
      </c>
    </row>
    <row r="2241" spans="1:8" x14ac:dyDescent="0.3">
      <c r="A2241" t="s">
        <v>13604</v>
      </c>
      <c r="B2241" t="s">
        <v>1199</v>
      </c>
      <c r="C2241" t="s">
        <v>1200</v>
      </c>
      <c r="D2241" t="s">
        <v>3470</v>
      </c>
      <c r="E2241">
        <v>1009782</v>
      </c>
      <c r="F2241" t="s">
        <v>3471</v>
      </c>
      <c r="G2241" t="s">
        <v>6</v>
      </c>
      <c r="H2241">
        <v>3</v>
      </c>
    </row>
    <row r="2242" spans="1:8" x14ac:dyDescent="0.3">
      <c r="A2242" t="s">
        <v>13604</v>
      </c>
      <c r="B2242" t="s">
        <v>1199</v>
      </c>
      <c r="C2242" t="s">
        <v>1200</v>
      </c>
      <c r="D2242" t="s">
        <v>3643</v>
      </c>
      <c r="E2242">
        <v>1004830</v>
      </c>
      <c r="F2242" t="s">
        <v>13308</v>
      </c>
      <c r="G2242" t="s">
        <v>10</v>
      </c>
      <c r="H2242">
        <v>1</v>
      </c>
    </row>
    <row r="2243" spans="1:8" x14ac:dyDescent="0.3">
      <c r="A2243" t="s">
        <v>13604</v>
      </c>
      <c r="B2243" t="s">
        <v>1199</v>
      </c>
      <c r="C2243" t="s">
        <v>1200</v>
      </c>
      <c r="D2243" t="s">
        <v>3792</v>
      </c>
      <c r="E2243">
        <v>1000648</v>
      </c>
      <c r="F2243" t="s">
        <v>13179</v>
      </c>
      <c r="G2243" t="s">
        <v>10</v>
      </c>
      <c r="H2243">
        <v>1</v>
      </c>
    </row>
    <row r="2244" spans="1:8" x14ac:dyDescent="0.3">
      <c r="A2244" t="s">
        <v>13604</v>
      </c>
      <c r="B2244" t="s">
        <v>1199</v>
      </c>
      <c r="C2244" t="s">
        <v>1200</v>
      </c>
      <c r="D2244" t="s">
        <v>3480</v>
      </c>
      <c r="E2244">
        <v>1009789</v>
      </c>
      <c r="F2244" t="s">
        <v>3481</v>
      </c>
      <c r="G2244" t="s">
        <v>10</v>
      </c>
      <c r="H2244">
        <v>1</v>
      </c>
    </row>
    <row r="2245" spans="1:8" x14ac:dyDescent="0.3">
      <c r="A2245" t="s">
        <v>13604</v>
      </c>
      <c r="B2245" t="s">
        <v>1199</v>
      </c>
      <c r="C2245" t="s">
        <v>1200</v>
      </c>
      <c r="D2245" t="s">
        <v>3476</v>
      </c>
      <c r="E2245">
        <v>1002205</v>
      </c>
      <c r="F2245" t="s">
        <v>3477</v>
      </c>
      <c r="G2245" t="s">
        <v>10</v>
      </c>
      <c r="H2245">
        <v>2</v>
      </c>
    </row>
    <row r="2246" spans="1:8" x14ac:dyDescent="0.3">
      <c r="A2246" t="s">
        <v>13604</v>
      </c>
      <c r="B2246" t="s">
        <v>1199</v>
      </c>
      <c r="C2246" t="s">
        <v>1200</v>
      </c>
      <c r="D2246" t="s">
        <v>3510</v>
      </c>
      <c r="E2246">
        <v>1002191</v>
      </c>
      <c r="F2246" t="s">
        <v>3511</v>
      </c>
      <c r="G2246" t="s">
        <v>10</v>
      </c>
      <c r="H2246">
        <v>2</v>
      </c>
    </row>
    <row r="2247" spans="1:8" x14ac:dyDescent="0.3">
      <c r="A2247" t="s">
        <v>13604</v>
      </c>
      <c r="B2247" t="s">
        <v>1239</v>
      </c>
      <c r="C2247" t="s">
        <v>1240</v>
      </c>
      <c r="D2247" t="s">
        <v>3568</v>
      </c>
      <c r="E2247">
        <v>1000130</v>
      </c>
      <c r="F2247" t="s">
        <v>3569</v>
      </c>
      <c r="G2247" t="s">
        <v>6</v>
      </c>
      <c r="H2247">
        <v>20</v>
      </c>
    </row>
    <row r="2248" spans="1:8" x14ac:dyDescent="0.3">
      <c r="A2248" t="s">
        <v>13604</v>
      </c>
      <c r="B2248" t="s">
        <v>1239</v>
      </c>
      <c r="C2248" t="s">
        <v>1240</v>
      </c>
      <c r="D2248" t="s">
        <v>3586</v>
      </c>
      <c r="E2248">
        <v>1002398</v>
      </c>
      <c r="F2248" t="s">
        <v>3587</v>
      </c>
      <c r="G2248" t="s">
        <v>10</v>
      </c>
      <c r="H2248">
        <v>2</v>
      </c>
    </row>
    <row r="2249" spans="1:8" x14ac:dyDescent="0.3">
      <c r="A2249" t="s">
        <v>13604</v>
      </c>
      <c r="B2249" t="s">
        <v>1239</v>
      </c>
      <c r="C2249" t="s">
        <v>1240</v>
      </c>
      <c r="D2249" t="s">
        <v>3570</v>
      </c>
      <c r="E2249">
        <v>1002020</v>
      </c>
      <c r="F2249" t="s">
        <v>3571</v>
      </c>
      <c r="G2249" t="s">
        <v>10</v>
      </c>
      <c r="H2249">
        <v>2</v>
      </c>
    </row>
    <row r="2250" spans="1:8" x14ac:dyDescent="0.3">
      <c r="A2250" t="s">
        <v>13604</v>
      </c>
      <c r="B2250" t="s">
        <v>1241</v>
      </c>
      <c r="C2250" t="s">
        <v>1242</v>
      </c>
      <c r="D2250" t="s">
        <v>3737</v>
      </c>
      <c r="E2250">
        <v>1002233</v>
      </c>
      <c r="F2250" t="s">
        <v>13086</v>
      </c>
      <c r="G2250" t="s">
        <v>10</v>
      </c>
      <c r="H2250">
        <v>1</v>
      </c>
    </row>
    <row r="2251" spans="1:8" x14ac:dyDescent="0.3">
      <c r="A2251" t="s">
        <v>13604</v>
      </c>
      <c r="B2251" t="s">
        <v>1241</v>
      </c>
      <c r="C2251" t="s">
        <v>1242</v>
      </c>
      <c r="D2251" t="s">
        <v>3738</v>
      </c>
      <c r="E2251">
        <v>1000102</v>
      </c>
      <c r="F2251" t="s">
        <v>13169</v>
      </c>
      <c r="G2251" t="s">
        <v>6</v>
      </c>
      <c r="H2251">
        <v>20</v>
      </c>
    </row>
    <row r="2252" spans="1:8" x14ac:dyDescent="0.3">
      <c r="A2252" t="s">
        <v>13604</v>
      </c>
      <c r="B2252" t="s">
        <v>1241</v>
      </c>
      <c r="C2252" t="s">
        <v>1242</v>
      </c>
      <c r="D2252" t="s">
        <v>3543</v>
      </c>
      <c r="E2252">
        <v>1002390</v>
      </c>
      <c r="F2252" t="s">
        <v>3544</v>
      </c>
      <c r="G2252" t="s">
        <v>10</v>
      </c>
      <c r="H2252">
        <v>1</v>
      </c>
    </row>
    <row r="2253" spans="1:8" x14ac:dyDescent="0.3">
      <c r="A2253" t="s">
        <v>13604</v>
      </c>
      <c r="B2253" t="s">
        <v>1241</v>
      </c>
      <c r="C2253" t="s">
        <v>1242</v>
      </c>
      <c r="D2253" t="s">
        <v>3739</v>
      </c>
      <c r="E2253">
        <v>1014656</v>
      </c>
      <c r="F2253" t="s">
        <v>13195</v>
      </c>
      <c r="G2253" t="s">
        <v>10</v>
      </c>
      <c r="H2253">
        <v>1</v>
      </c>
    </row>
    <row r="2254" spans="1:8" x14ac:dyDescent="0.3">
      <c r="A2254" t="s">
        <v>13604</v>
      </c>
      <c r="B2254" t="s">
        <v>1241</v>
      </c>
      <c r="C2254" t="s">
        <v>1242</v>
      </c>
      <c r="D2254" t="s">
        <v>3740</v>
      </c>
      <c r="E2254">
        <v>1010401</v>
      </c>
      <c r="F2254" t="s">
        <v>13201</v>
      </c>
      <c r="G2254" t="s">
        <v>10</v>
      </c>
      <c r="H2254">
        <v>1</v>
      </c>
    </row>
    <row r="2255" spans="1:8" x14ac:dyDescent="0.3">
      <c r="A2255" t="s">
        <v>13604</v>
      </c>
      <c r="B2255" t="s">
        <v>1241</v>
      </c>
      <c r="C2255" t="s">
        <v>1242</v>
      </c>
      <c r="D2255" t="s">
        <v>3741</v>
      </c>
      <c r="E2255">
        <v>1000816</v>
      </c>
      <c r="F2255" t="s">
        <v>13212</v>
      </c>
      <c r="G2255" t="s">
        <v>10</v>
      </c>
      <c r="H2255">
        <v>2</v>
      </c>
    </row>
    <row r="2256" spans="1:8" x14ac:dyDescent="0.3">
      <c r="A2256" t="s">
        <v>13604</v>
      </c>
      <c r="B2256" t="s">
        <v>1241</v>
      </c>
      <c r="C2256" t="s">
        <v>1242</v>
      </c>
      <c r="D2256" t="s">
        <v>3742</v>
      </c>
      <c r="E2256">
        <v>1010450</v>
      </c>
      <c r="F2256" t="s">
        <v>13225</v>
      </c>
      <c r="G2256" t="s">
        <v>10</v>
      </c>
      <c r="H2256">
        <v>1</v>
      </c>
    </row>
    <row r="2257" spans="1:8" x14ac:dyDescent="0.3">
      <c r="A2257" t="s">
        <v>13604</v>
      </c>
      <c r="B2257" t="s">
        <v>26</v>
      </c>
      <c r="C2257" t="s">
        <v>13275</v>
      </c>
      <c r="D2257" t="s">
        <v>3472</v>
      </c>
      <c r="E2257">
        <v>1000000</v>
      </c>
      <c r="F2257" t="s">
        <v>3473</v>
      </c>
      <c r="G2257" t="s">
        <v>10</v>
      </c>
      <c r="H2257">
        <v>1</v>
      </c>
    </row>
    <row r="2258" spans="1:8" x14ac:dyDescent="0.3">
      <c r="A2258" t="s">
        <v>13604</v>
      </c>
      <c r="B2258" t="s">
        <v>26</v>
      </c>
      <c r="C2258" t="s">
        <v>13275</v>
      </c>
      <c r="D2258" t="s">
        <v>3673</v>
      </c>
      <c r="E2258">
        <v>1004752</v>
      </c>
      <c r="F2258" t="s">
        <v>13131</v>
      </c>
      <c r="G2258" t="s">
        <v>10</v>
      </c>
      <c r="H2258">
        <v>1</v>
      </c>
    </row>
    <row r="2259" spans="1:8" x14ac:dyDescent="0.3">
      <c r="A2259" t="s">
        <v>13604</v>
      </c>
      <c r="B2259" t="s">
        <v>26</v>
      </c>
      <c r="C2259" t="s">
        <v>13275</v>
      </c>
      <c r="D2259" t="s">
        <v>3470</v>
      </c>
      <c r="E2259">
        <v>1009782</v>
      </c>
      <c r="F2259" t="s">
        <v>3471</v>
      </c>
      <c r="G2259" t="s">
        <v>6</v>
      </c>
      <c r="H2259">
        <v>1</v>
      </c>
    </row>
    <row r="2260" spans="1:8" x14ac:dyDescent="0.3">
      <c r="A2260" t="s">
        <v>13604</v>
      </c>
      <c r="B2260" t="s">
        <v>26</v>
      </c>
      <c r="C2260" t="s">
        <v>13275</v>
      </c>
      <c r="D2260" t="s">
        <v>3643</v>
      </c>
      <c r="E2260">
        <v>1004830</v>
      </c>
      <c r="F2260" t="s">
        <v>13308</v>
      </c>
      <c r="G2260" t="s">
        <v>10</v>
      </c>
      <c r="H2260">
        <v>1</v>
      </c>
    </row>
    <row r="2261" spans="1:8" x14ac:dyDescent="0.3">
      <c r="A2261" t="s">
        <v>13604</v>
      </c>
      <c r="B2261" t="s">
        <v>26</v>
      </c>
      <c r="C2261" t="s">
        <v>13275</v>
      </c>
      <c r="D2261" t="s">
        <v>3480</v>
      </c>
      <c r="E2261">
        <v>1009789</v>
      </c>
      <c r="F2261" t="s">
        <v>3481</v>
      </c>
      <c r="G2261" t="s">
        <v>10</v>
      </c>
      <c r="H2261">
        <v>1</v>
      </c>
    </row>
    <row r="2262" spans="1:8" x14ac:dyDescent="0.3">
      <c r="A2262" t="s">
        <v>13604</v>
      </c>
      <c r="B2262" t="s">
        <v>26</v>
      </c>
      <c r="C2262" t="s">
        <v>13275</v>
      </c>
      <c r="D2262" t="s">
        <v>3697</v>
      </c>
      <c r="E2262">
        <v>1002347</v>
      </c>
      <c r="F2262" t="s">
        <v>13215</v>
      </c>
      <c r="G2262" t="s">
        <v>10</v>
      </c>
      <c r="H2262">
        <v>1</v>
      </c>
    </row>
    <row r="2263" spans="1:8" x14ac:dyDescent="0.3">
      <c r="A2263" t="s">
        <v>13604</v>
      </c>
      <c r="B2263" t="s">
        <v>26</v>
      </c>
      <c r="C2263" t="s">
        <v>13275</v>
      </c>
      <c r="D2263" t="s">
        <v>3476</v>
      </c>
      <c r="E2263">
        <v>1002205</v>
      </c>
      <c r="F2263" t="s">
        <v>3477</v>
      </c>
      <c r="G2263" t="s">
        <v>10</v>
      </c>
      <c r="H2263">
        <v>1</v>
      </c>
    </row>
    <row r="2264" spans="1:8" x14ac:dyDescent="0.3">
      <c r="A2264" t="s">
        <v>13604</v>
      </c>
      <c r="B2264" t="s">
        <v>26</v>
      </c>
      <c r="C2264" t="s">
        <v>13275</v>
      </c>
      <c r="D2264" t="s">
        <v>3510</v>
      </c>
      <c r="E2264">
        <v>1002191</v>
      </c>
      <c r="F2264" t="s">
        <v>3511</v>
      </c>
      <c r="G2264" t="s">
        <v>10</v>
      </c>
      <c r="H2264">
        <v>1</v>
      </c>
    </row>
    <row r="2265" spans="1:8" x14ac:dyDescent="0.3">
      <c r="A2265" t="s">
        <v>13604</v>
      </c>
      <c r="B2265" t="s">
        <v>1287</v>
      </c>
      <c r="C2265" t="s">
        <v>1288</v>
      </c>
      <c r="D2265" t="s">
        <v>3735</v>
      </c>
      <c r="E2265">
        <v>1011853</v>
      </c>
      <c r="F2265" t="s">
        <v>13162</v>
      </c>
      <c r="G2265" t="s">
        <v>6</v>
      </c>
      <c r="H2265">
        <v>3.5</v>
      </c>
    </row>
    <row r="2266" spans="1:8" x14ac:dyDescent="0.3">
      <c r="A2266" t="s">
        <v>13604</v>
      </c>
      <c r="B2266" t="s">
        <v>1287</v>
      </c>
      <c r="C2266" t="s">
        <v>1288</v>
      </c>
      <c r="D2266" t="s">
        <v>3816</v>
      </c>
      <c r="E2266">
        <v>1000420</v>
      </c>
      <c r="F2266" t="s">
        <v>13175</v>
      </c>
      <c r="G2266" t="s">
        <v>10</v>
      </c>
      <c r="H2266">
        <v>1</v>
      </c>
    </row>
    <row r="2267" spans="1:8" x14ac:dyDescent="0.3">
      <c r="A2267" t="s">
        <v>13604</v>
      </c>
      <c r="B2267" t="s">
        <v>1287</v>
      </c>
      <c r="C2267" t="s">
        <v>1288</v>
      </c>
      <c r="D2267" t="s">
        <v>13309</v>
      </c>
      <c r="E2267">
        <v>1000409</v>
      </c>
      <c r="F2267" t="s">
        <v>13310</v>
      </c>
      <c r="G2267" t="s">
        <v>10</v>
      </c>
      <c r="H2267">
        <v>1</v>
      </c>
    </row>
    <row r="2268" spans="1:8" x14ac:dyDescent="0.3">
      <c r="A2268" t="s">
        <v>13604</v>
      </c>
      <c r="B2268" t="s">
        <v>1287</v>
      </c>
      <c r="C2268" t="s">
        <v>1288</v>
      </c>
      <c r="D2268" t="s">
        <v>13311</v>
      </c>
      <c r="E2268">
        <v>1000432</v>
      </c>
      <c r="F2268" t="s">
        <v>13312</v>
      </c>
      <c r="G2268" t="s">
        <v>10</v>
      </c>
      <c r="H2268">
        <v>1</v>
      </c>
    </row>
    <row r="2269" spans="1:8" x14ac:dyDescent="0.3">
      <c r="A2269" t="s">
        <v>13604</v>
      </c>
      <c r="B2269" t="s">
        <v>1291</v>
      </c>
      <c r="C2269" t="s">
        <v>1292</v>
      </c>
      <c r="D2269">
        <v>1000411</v>
      </c>
      <c r="E2269">
        <v>1000411</v>
      </c>
      <c r="F2269" t="s">
        <v>13065</v>
      </c>
      <c r="G2269" t="s">
        <v>10</v>
      </c>
      <c r="H2269">
        <v>1</v>
      </c>
    </row>
    <row r="2270" spans="1:8" x14ac:dyDescent="0.3">
      <c r="A2270" t="s">
        <v>13604</v>
      </c>
      <c r="B2270" t="s">
        <v>1291</v>
      </c>
      <c r="C2270" t="s">
        <v>1292</v>
      </c>
      <c r="D2270">
        <v>1000434</v>
      </c>
      <c r="E2270">
        <v>1000434</v>
      </c>
      <c r="F2270" t="s">
        <v>13066</v>
      </c>
      <c r="G2270" t="s">
        <v>10</v>
      </c>
      <c r="H2270">
        <v>1</v>
      </c>
    </row>
    <row r="2271" spans="1:8" x14ac:dyDescent="0.3">
      <c r="A2271" t="s">
        <v>13604</v>
      </c>
      <c r="B2271" t="s">
        <v>1291</v>
      </c>
      <c r="C2271" t="s">
        <v>1292</v>
      </c>
      <c r="D2271" t="s">
        <v>3735</v>
      </c>
      <c r="E2271">
        <v>1011853</v>
      </c>
      <c r="F2271" t="s">
        <v>13162</v>
      </c>
      <c r="G2271" t="s">
        <v>6</v>
      </c>
      <c r="H2271">
        <v>3.5</v>
      </c>
    </row>
    <row r="2272" spans="1:8" x14ac:dyDescent="0.3">
      <c r="A2272" t="s">
        <v>13604</v>
      </c>
      <c r="B2272" t="s">
        <v>1291</v>
      </c>
      <c r="C2272" t="s">
        <v>1292</v>
      </c>
      <c r="D2272" t="s">
        <v>3816</v>
      </c>
      <c r="E2272">
        <v>1000420</v>
      </c>
      <c r="F2272" t="s">
        <v>13175</v>
      </c>
      <c r="G2272" t="s">
        <v>10</v>
      </c>
      <c r="H2272">
        <v>1</v>
      </c>
    </row>
    <row r="2273" spans="1:8" x14ac:dyDescent="0.3">
      <c r="A2273" t="s">
        <v>13604</v>
      </c>
      <c r="B2273" t="s">
        <v>1293</v>
      </c>
      <c r="C2273" t="s">
        <v>3733</v>
      </c>
      <c r="D2273">
        <v>1014667</v>
      </c>
      <c r="E2273">
        <v>1014667</v>
      </c>
      <c r="F2273" t="s">
        <v>13082</v>
      </c>
      <c r="G2273" t="s">
        <v>10</v>
      </c>
      <c r="H2273">
        <v>1</v>
      </c>
    </row>
    <row r="2274" spans="1:8" x14ac:dyDescent="0.3">
      <c r="A2274" t="s">
        <v>13604</v>
      </c>
      <c r="B2274" t="s">
        <v>1293</v>
      </c>
      <c r="C2274" t="s">
        <v>3733</v>
      </c>
      <c r="D2274" t="s">
        <v>3506</v>
      </c>
      <c r="E2274">
        <v>1002329</v>
      </c>
      <c r="F2274" t="s">
        <v>13101</v>
      </c>
      <c r="G2274" t="s">
        <v>10</v>
      </c>
      <c r="H2274">
        <v>2</v>
      </c>
    </row>
    <row r="2275" spans="1:8" x14ac:dyDescent="0.3">
      <c r="A2275" t="s">
        <v>13604</v>
      </c>
      <c r="B2275" t="s">
        <v>1293</v>
      </c>
      <c r="C2275" t="s">
        <v>3733</v>
      </c>
      <c r="D2275" t="s">
        <v>3734</v>
      </c>
      <c r="E2275">
        <v>1000413</v>
      </c>
      <c r="F2275" t="s">
        <v>13117</v>
      </c>
      <c r="G2275" t="s">
        <v>10</v>
      </c>
      <c r="H2275">
        <v>1</v>
      </c>
    </row>
    <row r="2276" spans="1:8" x14ac:dyDescent="0.3">
      <c r="A2276" t="s">
        <v>13604</v>
      </c>
      <c r="B2276" t="s">
        <v>1293</v>
      </c>
      <c r="C2276" t="s">
        <v>3733</v>
      </c>
      <c r="D2276" t="s">
        <v>3735</v>
      </c>
      <c r="E2276">
        <v>1011853</v>
      </c>
      <c r="F2276" t="s">
        <v>13162</v>
      </c>
      <c r="G2276" t="s">
        <v>6</v>
      </c>
      <c r="H2276">
        <v>3.5</v>
      </c>
    </row>
    <row r="2277" spans="1:8" x14ac:dyDescent="0.3">
      <c r="A2277" t="s">
        <v>13604</v>
      </c>
      <c r="B2277" t="s">
        <v>1293</v>
      </c>
      <c r="C2277" t="s">
        <v>3733</v>
      </c>
      <c r="D2277" t="s">
        <v>3816</v>
      </c>
      <c r="E2277">
        <v>1000420</v>
      </c>
      <c r="F2277" t="s">
        <v>13175</v>
      </c>
      <c r="G2277" t="s">
        <v>10</v>
      </c>
      <c r="H2277">
        <v>1</v>
      </c>
    </row>
    <row r="2278" spans="1:8" x14ac:dyDescent="0.3">
      <c r="A2278" t="s">
        <v>13604</v>
      </c>
      <c r="B2278" t="s">
        <v>1293</v>
      </c>
      <c r="C2278" t="s">
        <v>3733</v>
      </c>
      <c r="D2278" t="s">
        <v>3476</v>
      </c>
      <c r="E2278">
        <v>1002205</v>
      </c>
      <c r="F2278" t="s">
        <v>3477</v>
      </c>
      <c r="G2278" t="s">
        <v>10</v>
      </c>
      <c r="H2278">
        <v>2</v>
      </c>
    </row>
    <row r="2279" spans="1:8" x14ac:dyDescent="0.3">
      <c r="A2279" t="s">
        <v>13604</v>
      </c>
      <c r="B2279" t="s">
        <v>1293</v>
      </c>
      <c r="C2279" t="s">
        <v>3733</v>
      </c>
      <c r="D2279" t="s">
        <v>3474</v>
      </c>
      <c r="E2279">
        <v>1002190</v>
      </c>
      <c r="F2279" t="s">
        <v>13597</v>
      </c>
      <c r="G2279" t="s">
        <v>10</v>
      </c>
      <c r="H2279">
        <v>2</v>
      </c>
    </row>
    <row r="2280" spans="1:8" x14ac:dyDescent="0.3">
      <c r="A2280" t="s">
        <v>13604</v>
      </c>
      <c r="B2280" t="s">
        <v>1295</v>
      </c>
      <c r="C2280" t="s">
        <v>1296</v>
      </c>
      <c r="D2280" t="s">
        <v>3743</v>
      </c>
      <c r="E2280">
        <v>1001768</v>
      </c>
      <c r="F2280" t="s">
        <v>13144</v>
      </c>
      <c r="G2280" t="s">
        <v>10</v>
      </c>
      <c r="H2280">
        <v>4</v>
      </c>
    </row>
    <row r="2281" spans="1:8" x14ac:dyDescent="0.3">
      <c r="A2281" t="s">
        <v>13604</v>
      </c>
      <c r="B2281" t="s">
        <v>1295</v>
      </c>
      <c r="C2281" t="s">
        <v>1296</v>
      </c>
      <c r="D2281" t="s">
        <v>3677</v>
      </c>
      <c r="E2281">
        <v>1001757</v>
      </c>
      <c r="F2281" t="s">
        <v>13146</v>
      </c>
      <c r="G2281" t="s">
        <v>10</v>
      </c>
      <c r="H2281">
        <v>2</v>
      </c>
    </row>
    <row r="2282" spans="1:8" x14ac:dyDescent="0.3">
      <c r="A2282" t="s">
        <v>13604</v>
      </c>
      <c r="B2282" t="s">
        <v>1295</v>
      </c>
      <c r="C2282" t="s">
        <v>1296</v>
      </c>
      <c r="D2282" t="s">
        <v>3696</v>
      </c>
      <c r="E2282">
        <v>1000161</v>
      </c>
      <c r="F2282" t="s">
        <v>13155</v>
      </c>
      <c r="G2282" t="s">
        <v>6</v>
      </c>
      <c r="H2282">
        <v>1.5</v>
      </c>
    </row>
    <row r="2283" spans="1:8" x14ac:dyDescent="0.3">
      <c r="A2283" t="s">
        <v>13604</v>
      </c>
      <c r="B2283" t="s">
        <v>1297</v>
      </c>
      <c r="C2283" t="s">
        <v>3744</v>
      </c>
      <c r="D2283" t="s">
        <v>3743</v>
      </c>
      <c r="E2283">
        <v>1001768</v>
      </c>
      <c r="F2283" t="s">
        <v>13144</v>
      </c>
      <c r="G2283" t="s">
        <v>10</v>
      </c>
      <c r="H2283">
        <v>4</v>
      </c>
    </row>
    <row r="2284" spans="1:8" x14ac:dyDescent="0.3">
      <c r="A2284" t="s">
        <v>13604</v>
      </c>
      <c r="B2284" t="s">
        <v>1297</v>
      </c>
      <c r="C2284" t="s">
        <v>3744</v>
      </c>
      <c r="D2284" t="s">
        <v>3745</v>
      </c>
      <c r="E2284">
        <v>1004754</v>
      </c>
      <c r="F2284" t="s">
        <v>13147</v>
      </c>
      <c r="G2284" t="s">
        <v>10</v>
      </c>
      <c r="H2284">
        <v>2</v>
      </c>
    </row>
    <row r="2285" spans="1:8" x14ac:dyDescent="0.3">
      <c r="A2285" t="s">
        <v>13604</v>
      </c>
      <c r="B2285" t="s">
        <v>1297</v>
      </c>
      <c r="C2285" t="s">
        <v>3744</v>
      </c>
      <c r="D2285" t="s">
        <v>3500</v>
      </c>
      <c r="E2285">
        <v>1000160</v>
      </c>
      <c r="F2285" t="s">
        <v>3501</v>
      </c>
      <c r="G2285" t="s">
        <v>6</v>
      </c>
      <c r="H2285">
        <v>1.5</v>
      </c>
    </row>
    <row r="2286" spans="1:8" x14ac:dyDescent="0.3">
      <c r="A2286" t="s">
        <v>13604</v>
      </c>
      <c r="B2286" t="s">
        <v>1299</v>
      </c>
      <c r="C2286" t="s">
        <v>1300</v>
      </c>
      <c r="D2286" t="s">
        <v>3743</v>
      </c>
      <c r="E2286">
        <v>1001768</v>
      </c>
      <c r="F2286" t="s">
        <v>13144</v>
      </c>
      <c r="G2286" t="s">
        <v>10</v>
      </c>
      <c r="H2286">
        <v>4</v>
      </c>
    </row>
    <row r="2287" spans="1:8" x14ac:dyDescent="0.3">
      <c r="A2287" t="s">
        <v>13604</v>
      </c>
      <c r="B2287" t="s">
        <v>1299</v>
      </c>
      <c r="C2287" t="s">
        <v>1300</v>
      </c>
      <c r="D2287" t="s">
        <v>3677</v>
      </c>
      <c r="E2287">
        <v>1001757</v>
      </c>
      <c r="F2287" t="s">
        <v>13146</v>
      </c>
      <c r="G2287" t="s">
        <v>10</v>
      </c>
      <c r="H2287">
        <v>1</v>
      </c>
    </row>
    <row r="2288" spans="1:8" x14ac:dyDescent="0.3">
      <c r="A2288" t="s">
        <v>13604</v>
      </c>
      <c r="B2288" t="s">
        <v>1299</v>
      </c>
      <c r="C2288" t="s">
        <v>1300</v>
      </c>
      <c r="D2288" t="s">
        <v>3745</v>
      </c>
      <c r="E2288">
        <v>1004754</v>
      </c>
      <c r="F2288" t="s">
        <v>13147</v>
      </c>
      <c r="G2288" t="s">
        <v>10</v>
      </c>
      <c r="H2288">
        <v>1</v>
      </c>
    </row>
    <row r="2289" spans="1:8" x14ac:dyDescent="0.3">
      <c r="A2289" t="s">
        <v>13604</v>
      </c>
      <c r="B2289" t="s">
        <v>1299</v>
      </c>
      <c r="C2289" t="s">
        <v>1300</v>
      </c>
      <c r="D2289" t="s">
        <v>3500</v>
      </c>
      <c r="E2289">
        <v>1000160</v>
      </c>
      <c r="F2289" t="s">
        <v>3501</v>
      </c>
      <c r="G2289" t="s">
        <v>6</v>
      </c>
      <c r="H2289">
        <v>1.5</v>
      </c>
    </row>
    <row r="2290" spans="1:8" x14ac:dyDescent="0.3">
      <c r="A2290" t="s">
        <v>13604</v>
      </c>
      <c r="B2290" t="s">
        <v>1301</v>
      </c>
      <c r="C2290" t="s">
        <v>1302</v>
      </c>
      <c r="D2290" t="s">
        <v>3743</v>
      </c>
      <c r="E2290">
        <v>1001768</v>
      </c>
      <c r="F2290" t="s">
        <v>13144</v>
      </c>
      <c r="G2290" t="s">
        <v>10</v>
      </c>
      <c r="H2290">
        <v>4</v>
      </c>
    </row>
    <row r="2291" spans="1:8" x14ac:dyDescent="0.3">
      <c r="A2291" t="s">
        <v>13604</v>
      </c>
      <c r="B2291" t="s">
        <v>1301</v>
      </c>
      <c r="C2291" t="s">
        <v>1302</v>
      </c>
      <c r="D2291" t="s">
        <v>3677</v>
      </c>
      <c r="E2291">
        <v>1001757</v>
      </c>
      <c r="F2291" t="s">
        <v>13146</v>
      </c>
      <c r="G2291" t="s">
        <v>10</v>
      </c>
      <c r="H2291">
        <v>2</v>
      </c>
    </row>
    <row r="2292" spans="1:8" x14ac:dyDescent="0.3">
      <c r="A2292" t="s">
        <v>13604</v>
      </c>
      <c r="B2292" t="s">
        <v>1301</v>
      </c>
      <c r="C2292" t="s">
        <v>1302</v>
      </c>
      <c r="D2292" t="s">
        <v>3696</v>
      </c>
      <c r="E2292">
        <v>1000161</v>
      </c>
      <c r="F2292" t="s">
        <v>13155</v>
      </c>
      <c r="G2292" t="s">
        <v>6</v>
      </c>
      <c r="H2292">
        <v>1.5</v>
      </c>
    </row>
    <row r="2293" spans="1:8" x14ac:dyDescent="0.3">
      <c r="A2293" t="s">
        <v>13604</v>
      </c>
      <c r="B2293" t="s">
        <v>1303</v>
      </c>
      <c r="C2293" t="s">
        <v>1304</v>
      </c>
      <c r="D2293" t="s">
        <v>3743</v>
      </c>
      <c r="E2293">
        <v>1001768</v>
      </c>
      <c r="F2293" t="s">
        <v>13144</v>
      </c>
      <c r="G2293" t="s">
        <v>10</v>
      </c>
      <c r="H2293">
        <v>4</v>
      </c>
    </row>
    <row r="2294" spans="1:8" x14ac:dyDescent="0.3">
      <c r="A2294" t="s">
        <v>13604</v>
      </c>
      <c r="B2294" t="s">
        <v>1303</v>
      </c>
      <c r="C2294" t="s">
        <v>1304</v>
      </c>
      <c r="D2294" t="s">
        <v>3745</v>
      </c>
      <c r="E2294">
        <v>1004754</v>
      </c>
      <c r="F2294" t="s">
        <v>13147</v>
      </c>
      <c r="G2294" t="s">
        <v>10</v>
      </c>
      <c r="H2294">
        <v>2</v>
      </c>
    </row>
    <row r="2295" spans="1:8" x14ac:dyDescent="0.3">
      <c r="A2295" t="s">
        <v>13604</v>
      </c>
      <c r="B2295" t="s">
        <v>1303</v>
      </c>
      <c r="C2295" t="s">
        <v>1304</v>
      </c>
      <c r="D2295" t="s">
        <v>3500</v>
      </c>
      <c r="E2295">
        <v>1000160</v>
      </c>
      <c r="F2295" t="s">
        <v>3501</v>
      </c>
      <c r="G2295" t="s">
        <v>6</v>
      </c>
      <c r="H2295">
        <v>1.5</v>
      </c>
    </row>
    <row r="2296" spans="1:8" x14ac:dyDescent="0.3">
      <c r="A2296" t="s">
        <v>13604</v>
      </c>
      <c r="B2296" t="s">
        <v>1305</v>
      </c>
      <c r="C2296" t="s">
        <v>1306</v>
      </c>
      <c r="D2296" t="s">
        <v>3743</v>
      </c>
      <c r="E2296">
        <v>1001768</v>
      </c>
      <c r="F2296" t="s">
        <v>13144</v>
      </c>
      <c r="G2296" t="s">
        <v>10</v>
      </c>
      <c r="H2296">
        <v>4</v>
      </c>
    </row>
    <row r="2297" spans="1:8" x14ac:dyDescent="0.3">
      <c r="A2297" t="s">
        <v>13604</v>
      </c>
      <c r="B2297" t="s">
        <v>1305</v>
      </c>
      <c r="C2297" t="s">
        <v>1306</v>
      </c>
      <c r="D2297" t="s">
        <v>3677</v>
      </c>
      <c r="E2297">
        <v>1001757</v>
      </c>
      <c r="F2297" t="s">
        <v>13146</v>
      </c>
      <c r="G2297" t="s">
        <v>10</v>
      </c>
      <c r="H2297">
        <v>1</v>
      </c>
    </row>
    <row r="2298" spans="1:8" x14ac:dyDescent="0.3">
      <c r="A2298" t="s">
        <v>13604</v>
      </c>
      <c r="B2298" t="s">
        <v>1305</v>
      </c>
      <c r="C2298" t="s">
        <v>1306</v>
      </c>
      <c r="D2298" t="s">
        <v>3745</v>
      </c>
      <c r="E2298">
        <v>1004754</v>
      </c>
      <c r="F2298" t="s">
        <v>13147</v>
      </c>
      <c r="G2298" t="s">
        <v>10</v>
      </c>
      <c r="H2298">
        <v>1</v>
      </c>
    </row>
    <row r="2299" spans="1:8" x14ac:dyDescent="0.3">
      <c r="A2299" t="s">
        <v>13604</v>
      </c>
      <c r="B2299" t="s">
        <v>1305</v>
      </c>
      <c r="C2299" t="s">
        <v>1306</v>
      </c>
      <c r="D2299" t="s">
        <v>3500</v>
      </c>
      <c r="E2299">
        <v>1000160</v>
      </c>
      <c r="F2299" t="s">
        <v>3501</v>
      </c>
      <c r="G2299" t="s">
        <v>6</v>
      </c>
      <c r="H2299">
        <v>1.5</v>
      </c>
    </row>
    <row r="2300" spans="1:8" x14ac:dyDescent="0.3">
      <c r="A2300" t="s">
        <v>13604</v>
      </c>
      <c r="B2300" t="s">
        <v>1307</v>
      </c>
      <c r="C2300" t="s">
        <v>1308</v>
      </c>
      <c r="D2300" t="s">
        <v>3745</v>
      </c>
      <c r="E2300">
        <v>1004754</v>
      </c>
      <c r="F2300" t="s">
        <v>13147</v>
      </c>
      <c r="G2300" t="s">
        <v>10</v>
      </c>
      <c r="H2300">
        <v>2</v>
      </c>
    </row>
    <row r="2301" spans="1:8" x14ac:dyDescent="0.3">
      <c r="A2301" t="s">
        <v>13604</v>
      </c>
      <c r="B2301" t="s">
        <v>1307</v>
      </c>
      <c r="C2301" t="s">
        <v>1308</v>
      </c>
      <c r="D2301" t="s">
        <v>3620</v>
      </c>
      <c r="E2301">
        <v>1000163</v>
      </c>
      <c r="F2301" t="s">
        <v>3621</v>
      </c>
      <c r="G2301" t="s">
        <v>6</v>
      </c>
      <c r="H2301">
        <v>1.5</v>
      </c>
    </row>
    <row r="2302" spans="1:8" x14ac:dyDescent="0.3">
      <c r="A2302" t="s">
        <v>13604</v>
      </c>
      <c r="B2302" t="s">
        <v>1309</v>
      </c>
      <c r="C2302" t="s">
        <v>1310</v>
      </c>
      <c r="D2302" t="s">
        <v>3754</v>
      </c>
      <c r="E2302">
        <v>1001758</v>
      </c>
      <c r="F2302" t="s">
        <v>13145</v>
      </c>
      <c r="G2302" t="s">
        <v>10</v>
      </c>
      <c r="H2302">
        <v>1</v>
      </c>
    </row>
    <row r="2303" spans="1:8" x14ac:dyDescent="0.3">
      <c r="A2303" t="s">
        <v>13604</v>
      </c>
      <c r="B2303" t="s">
        <v>1309</v>
      </c>
      <c r="C2303" t="s">
        <v>1310</v>
      </c>
      <c r="D2303" t="s">
        <v>3745</v>
      </c>
      <c r="E2303">
        <v>1004754</v>
      </c>
      <c r="F2303" t="s">
        <v>13147</v>
      </c>
      <c r="G2303" t="s">
        <v>10</v>
      </c>
      <c r="H2303">
        <v>1</v>
      </c>
    </row>
    <row r="2304" spans="1:8" x14ac:dyDescent="0.3">
      <c r="A2304" t="s">
        <v>13604</v>
      </c>
      <c r="B2304" t="s">
        <v>1309</v>
      </c>
      <c r="C2304" t="s">
        <v>1310</v>
      </c>
      <c r="D2304" t="s">
        <v>3620</v>
      </c>
      <c r="E2304">
        <v>1000163</v>
      </c>
      <c r="F2304" t="s">
        <v>3621</v>
      </c>
      <c r="G2304" t="s">
        <v>6</v>
      </c>
      <c r="H2304">
        <v>1.5</v>
      </c>
    </row>
    <row r="2305" spans="1:8" x14ac:dyDescent="0.3">
      <c r="A2305" t="s">
        <v>13604</v>
      </c>
      <c r="B2305" t="s">
        <v>1311</v>
      </c>
      <c r="C2305" t="s">
        <v>1312</v>
      </c>
      <c r="D2305" t="s">
        <v>3677</v>
      </c>
      <c r="E2305">
        <v>1001757</v>
      </c>
      <c r="F2305" t="s">
        <v>13146</v>
      </c>
      <c r="G2305" t="s">
        <v>10</v>
      </c>
      <c r="H2305">
        <v>2</v>
      </c>
    </row>
    <row r="2306" spans="1:8" x14ac:dyDescent="0.3">
      <c r="A2306" t="s">
        <v>13604</v>
      </c>
      <c r="B2306" t="s">
        <v>1311</v>
      </c>
      <c r="C2306" t="s">
        <v>1312</v>
      </c>
      <c r="D2306" t="s">
        <v>3678</v>
      </c>
      <c r="E2306">
        <v>1000164</v>
      </c>
      <c r="F2306" t="s">
        <v>13160</v>
      </c>
      <c r="G2306" t="s">
        <v>6</v>
      </c>
      <c r="H2306">
        <v>1.5</v>
      </c>
    </row>
    <row r="2307" spans="1:8" x14ac:dyDescent="0.3">
      <c r="A2307" t="s">
        <v>13604</v>
      </c>
      <c r="B2307" t="s">
        <v>1313</v>
      </c>
      <c r="C2307" t="s">
        <v>1314</v>
      </c>
      <c r="D2307" t="s">
        <v>3676</v>
      </c>
      <c r="E2307">
        <v>1001763</v>
      </c>
      <c r="F2307" t="s">
        <v>13133</v>
      </c>
      <c r="G2307" t="s">
        <v>10</v>
      </c>
      <c r="H2307">
        <v>1</v>
      </c>
    </row>
    <row r="2308" spans="1:8" x14ac:dyDescent="0.3">
      <c r="A2308" t="s">
        <v>13604</v>
      </c>
      <c r="B2308" t="s">
        <v>1313</v>
      </c>
      <c r="C2308" t="s">
        <v>1314</v>
      </c>
      <c r="D2308" t="s">
        <v>3745</v>
      </c>
      <c r="E2308">
        <v>1004754</v>
      </c>
      <c r="F2308" t="s">
        <v>13147</v>
      </c>
      <c r="G2308" t="s">
        <v>10</v>
      </c>
      <c r="H2308">
        <v>1</v>
      </c>
    </row>
    <row r="2309" spans="1:8" x14ac:dyDescent="0.3">
      <c r="A2309" t="s">
        <v>13604</v>
      </c>
      <c r="B2309" t="s">
        <v>1313</v>
      </c>
      <c r="C2309" t="s">
        <v>1314</v>
      </c>
      <c r="D2309" t="s">
        <v>3620</v>
      </c>
      <c r="E2309">
        <v>1000163</v>
      </c>
      <c r="F2309" t="s">
        <v>3621</v>
      </c>
      <c r="G2309" t="s">
        <v>6</v>
      </c>
      <c r="H2309">
        <v>1.5</v>
      </c>
    </row>
    <row r="2310" spans="1:8" x14ac:dyDescent="0.3">
      <c r="A2310" t="s">
        <v>13604</v>
      </c>
      <c r="B2310" t="s">
        <v>1315</v>
      </c>
      <c r="C2310" t="s">
        <v>1316</v>
      </c>
      <c r="D2310" t="s">
        <v>3676</v>
      </c>
      <c r="E2310">
        <v>1001763</v>
      </c>
      <c r="F2310" t="s">
        <v>13133</v>
      </c>
      <c r="G2310" t="s">
        <v>10</v>
      </c>
      <c r="H2310">
        <v>1</v>
      </c>
    </row>
    <row r="2311" spans="1:8" x14ac:dyDescent="0.3">
      <c r="A2311" t="s">
        <v>13604</v>
      </c>
      <c r="B2311" t="s">
        <v>1315</v>
      </c>
      <c r="C2311" t="s">
        <v>1316</v>
      </c>
      <c r="D2311" t="s">
        <v>3677</v>
      </c>
      <c r="E2311">
        <v>1001757</v>
      </c>
      <c r="F2311" t="s">
        <v>13146</v>
      </c>
      <c r="G2311" t="s">
        <v>10</v>
      </c>
      <c r="H2311">
        <v>1</v>
      </c>
    </row>
    <row r="2312" spans="1:8" x14ac:dyDescent="0.3">
      <c r="A2312" t="s">
        <v>13604</v>
      </c>
      <c r="B2312" t="s">
        <v>1315</v>
      </c>
      <c r="C2312" t="s">
        <v>1316</v>
      </c>
      <c r="D2312" t="s">
        <v>3678</v>
      </c>
      <c r="E2312">
        <v>1000164</v>
      </c>
      <c r="F2312" t="s">
        <v>13160</v>
      </c>
      <c r="G2312" t="s">
        <v>6</v>
      </c>
      <c r="H2312">
        <v>1.5</v>
      </c>
    </row>
    <row r="2313" spans="1:8" x14ac:dyDescent="0.3">
      <c r="A2313" t="s">
        <v>13604</v>
      </c>
      <c r="B2313" t="s">
        <v>1317</v>
      </c>
      <c r="C2313" t="s">
        <v>1318</v>
      </c>
      <c r="D2313" t="s">
        <v>3747</v>
      </c>
      <c r="E2313">
        <v>1009347</v>
      </c>
      <c r="F2313" t="s">
        <v>13302</v>
      </c>
      <c r="G2313" t="s">
        <v>10</v>
      </c>
      <c r="H2313">
        <v>2</v>
      </c>
    </row>
    <row r="2314" spans="1:8" x14ac:dyDescent="0.3">
      <c r="A2314" t="s">
        <v>13604</v>
      </c>
      <c r="B2314" t="s">
        <v>1317</v>
      </c>
      <c r="C2314" t="s">
        <v>1318</v>
      </c>
      <c r="D2314" t="s">
        <v>3667</v>
      </c>
      <c r="E2314">
        <v>1000165</v>
      </c>
      <c r="F2314" t="s">
        <v>13161</v>
      </c>
      <c r="G2314" t="s">
        <v>6</v>
      </c>
      <c r="H2314">
        <v>1.5</v>
      </c>
    </row>
    <row r="2315" spans="1:8" x14ac:dyDescent="0.3">
      <c r="A2315" t="s">
        <v>13604</v>
      </c>
      <c r="B2315" t="s">
        <v>1319</v>
      </c>
      <c r="C2315" t="s">
        <v>1320</v>
      </c>
      <c r="D2315" t="s">
        <v>3489</v>
      </c>
      <c r="E2315">
        <v>1002283</v>
      </c>
      <c r="F2315" t="s">
        <v>13073</v>
      </c>
      <c r="G2315" t="s">
        <v>10</v>
      </c>
      <c r="H2315">
        <v>5</v>
      </c>
    </row>
    <row r="2316" spans="1:8" x14ac:dyDescent="0.3">
      <c r="A2316" t="s">
        <v>13604</v>
      </c>
      <c r="B2316" t="s">
        <v>1319</v>
      </c>
      <c r="C2316" t="s">
        <v>1320</v>
      </c>
      <c r="D2316" t="s">
        <v>3748</v>
      </c>
      <c r="E2316">
        <v>1002307</v>
      </c>
      <c r="F2316" t="s">
        <v>13105</v>
      </c>
      <c r="G2316" t="s">
        <v>10</v>
      </c>
      <c r="H2316">
        <v>1</v>
      </c>
    </row>
    <row r="2317" spans="1:8" x14ac:dyDescent="0.3">
      <c r="A2317" t="s">
        <v>13604</v>
      </c>
      <c r="B2317" t="s">
        <v>1319</v>
      </c>
      <c r="C2317" t="s">
        <v>1320</v>
      </c>
      <c r="D2317" t="s">
        <v>13423</v>
      </c>
      <c r="E2317">
        <v>1002325</v>
      </c>
      <c r="F2317" t="s">
        <v>3498</v>
      </c>
      <c r="G2317" t="s">
        <v>10</v>
      </c>
      <c r="H2317">
        <v>4</v>
      </c>
    </row>
    <row r="2318" spans="1:8" x14ac:dyDescent="0.3">
      <c r="A2318" t="s">
        <v>13604</v>
      </c>
      <c r="B2318" t="s">
        <v>1319</v>
      </c>
      <c r="C2318" t="s">
        <v>1320</v>
      </c>
      <c r="D2318" t="s">
        <v>3491</v>
      </c>
      <c r="E2318">
        <v>1001241</v>
      </c>
      <c r="F2318" t="s">
        <v>3492</v>
      </c>
      <c r="G2318" t="s">
        <v>10</v>
      </c>
      <c r="H2318">
        <v>4</v>
      </c>
    </row>
    <row r="2319" spans="1:8" x14ac:dyDescent="0.3">
      <c r="A2319" t="s">
        <v>13604</v>
      </c>
      <c r="B2319" t="s">
        <v>1319</v>
      </c>
      <c r="C2319" t="s">
        <v>1320</v>
      </c>
      <c r="D2319" t="s">
        <v>3622</v>
      </c>
      <c r="E2319">
        <v>1002839</v>
      </c>
      <c r="F2319" t="s">
        <v>3623</v>
      </c>
      <c r="G2319" t="s">
        <v>10</v>
      </c>
      <c r="H2319">
        <v>2</v>
      </c>
    </row>
    <row r="2320" spans="1:8" x14ac:dyDescent="0.3">
      <c r="A2320" t="s">
        <v>13604</v>
      </c>
      <c r="B2320" t="s">
        <v>1319</v>
      </c>
      <c r="C2320" t="s">
        <v>1320</v>
      </c>
      <c r="D2320" t="s">
        <v>3493</v>
      </c>
      <c r="E2320">
        <v>1002204</v>
      </c>
      <c r="F2320" t="s">
        <v>3494</v>
      </c>
      <c r="G2320" t="s">
        <v>10</v>
      </c>
      <c r="H2320">
        <v>4</v>
      </c>
    </row>
    <row r="2321" spans="1:8" x14ac:dyDescent="0.3">
      <c r="A2321" t="s">
        <v>13604</v>
      </c>
      <c r="B2321" t="s">
        <v>1319</v>
      </c>
      <c r="C2321" t="s">
        <v>1320</v>
      </c>
      <c r="D2321" t="s">
        <v>3627</v>
      </c>
      <c r="E2321">
        <v>1002201</v>
      </c>
      <c r="F2321" t="s">
        <v>3486</v>
      </c>
      <c r="G2321" t="s">
        <v>10</v>
      </c>
      <c r="H2321">
        <v>1</v>
      </c>
    </row>
    <row r="2322" spans="1:8" x14ac:dyDescent="0.3">
      <c r="A2322" t="s">
        <v>13604</v>
      </c>
      <c r="B2322" t="s">
        <v>1319</v>
      </c>
      <c r="C2322" t="s">
        <v>1320</v>
      </c>
      <c r="D2322" t="s">
        <v>3476</v>
      </c>
      <c r="E2322">
        <v>1002205</v>
      </c>
      <c r="F2322" t="s">
        <v>3477</v>
      </c>
      <c r="G2322" t="s">
        <v>10</v>
      </c>
      <c r="H2322">
        <v>18</v>
      </c>
    </row>
    <row r="2323" spans="1:8" x14ac:dyDescent="0.3">
      <c r="A2323" t="s">
        <v>13604</v>
      </c>
      <c r="B2323" t="s">
        <v>53</v>
      </c>
      <c r="C2323" t="s">
        <v>3484</v>
      </c>
      <c r="D2323" t="s">
        <v>3489</v>
      </c>
      <c r="E2323">
        <v>1002283</v>
      </c>
      <c r="F2323" t="s">
        <v>13073</v>
      </c>
      <c r="G2323" t="s">
        <v>10</v>
      </c>
      <c r="H2323">
        <v>5</v>
      </c>
    </row>
    <row r="2324" spans="1:8" x14ac:dyDescent="0.3">
      <c r="A2324" t="s">
        <v>13604</v>
      </c>
      <c r="B2324" t="s">
        <v>53</v>
      </c>
      <c r="C2324" t="s">
        <v>3484</v>
      </c>
      <c r="D2324" t="s">
        <v>3748</v>
      </c>
      <c r="E2324">
        <v>1002307</v>
      </c>
      <c r="F2324" t="s">
        <v>13105</v>
      </c>
      <c r="G2324" t="s">
        <v>10</v>
      </c>
      <c r="H2324">
        <v>1</v>
      </c>
    </row>
    <row r="2325" spans="1:8" x14ac:dyDescent="0.3">
      <c r="A2325" t="s">
        <v>13604</v>
      </c>
      <c r="B2325" t="s">
        <v>53</v>
      </c>
      <c r="C2325" t="s">
        <v>3484</v>
      </c>
      <c r="D2325" t="s">
        <v>13423</v>
      </c>
      <c r="E2325">
        <v>1002325</v>
      </c>
      <c r="F2325" t="s">
        <v>3498</v>
      </c>
      <c r="G2325" t="s">
        <v>10</v>
      </c>
      <c r="H2325">
        <v>4</v>
      </c>
    </row>
    <row r="2326" spans="1:8" x14ac:dyDescent="0.3">
      <c r="A2326" t="s">
        <v>13604</v>
      </c>
      <c r="B2326" t="s">
        <v>53</v>
      </c>
      <c r="C2326" t="s">
        <v>3484</v>
      </c>
      <c r="D2326" t="s">
        <v>3491</v>
      </c>
      <c r="E2326">
        <v>1001241</v>
      </c>
      <c r="F2326" t="s">
        <v>3492</v>
      </c>
      <c r="G2326" t="s">
        <v>10</v>
      </c>
      <c r="H2326">
        <v>4</v>
      </c>
    </row>
    <row r="2327" spans="1:8" x14ac:dyDescent="0.3">
      <c r="A2327" t="s">
        <v>13604</v>
      </c>
      <c r="B2327" t="s">
        <v>53</v>
      </c>
      <c r="C2327" t="s">
        <v>3484</v>
      </c>
      <c r="D2327" t="s">
        <v>3487</v>
      </c>
      <c r="E2327">
        <v>1002083</v>
      </c>
      <c r="F2327" t="s">
        <v>3488</v>
      </c>
      <c r="G2327" t="s">
        <v>10</v>
      </c>
      <c r="H2327">
        <v>2</v>
      </c>
    </row>
    <row r="2328" spans="1:8" x14ac:dyDescent="0.3">
      <c r="A2328" t="s">
        <v>13604</v>
      </c>
      <c r="B2328" t="s">
        <v>53</v>
      </c>
      <c r="C2328" t="s">
        <v>3484</v>
      </c>
      <c r="D2328" t="s">
        <v>3493</v>
      </c>
      <c r="E2328">
        <v>1002204</v>
      </c>
      <c r="F2328" t="s">
        <v>3494</v>
      </c>
      <c r="G2328" t="s">
        <v>10</v>
      </c>
      <c r="H2328">
        <v>4</v>
      </c>
    </row>
    <row r="2329" spans="1:8" x14ac:dyDescent="0.3">
      <c r="A2329" t="s">
        <v>13604</v>
      </c>
      <c r="B2329" t="s">
        <v>53</v>
      </c>
      <c r="C2329" t="s">
        <v>3484</v>
      </c>
      <c r="D2329" t="s">
        <v>3627</v>
      </c>
      <c r="E2329">
        <v>1002201</v>
      </c>
      <c r="F2329" t="s">
        <v>3486</v>
      </c>
      <c r="G2329" t="s">
        <v>10</v>
      </c>
      <c r="H2329">
        <v>1</v>
      </c>
    </row>
    <row r="2330" spans="1:8" x14ac:dyDescent="0.3">
      <c r="A2330" t="s">
        <v>13604</v>
      </c>
      <c r="B2330" t="s">
        <v>53</v>
      </c>
      <c r="C2330" t="s">
        <v>3484</v>
      </c>
      <c r="D2330" t="s">
        <v>3476</v>
      </c>
      <c r="E2330">
        <v>1002205</v>
      </c>
      <c r="F2330" t="s">
        <v>3477</v>
      </c>
      <c r="G2330" t="s">
        <v>10</v>
      </c>
      <c r="H2330">
        <v>18</v>
      </c>
    </row>
    <row r="2331" spans="1:8" x14ac:dyDescent="0.3">
      <c r="A2331" t="s">
        <v>13604</v>
      </c>
      <c r="B2331" t="s">
        <v>1322</v>
      </c>
      <c r="C2331" t="s">
        <v>1323</v>
      </c>
      <c r="D2331" t="s">
        <v>3749</v>
      </c>
      <c r="E2331">
        <v>1000807</v>
      </c>
      <c r="F2331" t="s">
        <v>13089</v>
      </c>
      <c r="G2331" t="s">
        <v>10</v>
      </c>
      <c r="H2331">
        <v>6</v>
      </c>
    </row>
    <row r="2332" spans="1:8" x14ac:dyDescent="0.3">
      <c r="A2332" t="s">
        <v>13604</v>
      </c>
      <c r="B2332" t="s">
        <v>1322</v>
      </c>
      <c r="C2332" t="s">
        <v>1323</v>
      </c>
      <c r="D2332" t="s">
        <v>3489</v>
      </c>
      <c r="E2332">
        <v>1002283</v>
      </c>
      <c r="F2332" t="s">
        <v>13073</v>
      </c>
      <c r="G2332" t="s">
        <v>10</v>
      </c>
      <c r="H2332">
        <v>5</v>
      </c>
    </row>
    <row r="2333" spans="1:8" x14ac:dyDescent="0.3">
      <c r="A2333" t="s">
        <v>13604</v>
      </c>
      <c r="B2333" t="s">
        <v>1322</v>
      </c>
      <c r="C2333" t="s">
        <v>1323</v>
      </c>
      <c r="D2333" t="s">
        <v>3495</v>
      </c>
      <c r="E2333">
        <v>1002308</v>
      </c>
      <c r="F2333" t="s">
        <v>13100</v>
      </c>
      <c r="G2333" t="s">
        <v>10</v>
      </c>
      <c r="H2333">
        <v>1</v>
      </c>
    </row>
    <row r="2334" spans="1:8" x14ac:dyDescent="0.3">
      <c r="A2334" t="s">
        <v>13604</v>
      </c>
      <c r="B2334" t="s">
        <v>1322</v>
      </c>
      <c r="C2334" t="s">
        <v>1323</v>
      </c>
      <c r="D2334" t="s">
        <v>3524</v>
      </c>
      <c r="E2334">
        <v>1002311</v>
      </c>
      <c r="F2334" t="s">
        <v>3525</v>
      </c>
      <c r="G2334" t="s">
        <v>10</v>
      </c>
      <c r="H2334">
        <v>18</v>
      </c>
    </row>
    <row r="2335" spans="1:8" x14ac:dyDescent="0.3">
      <c r="A2335" t="s">
        <v>13604</v>
      </c>
      <c r="B2335" t="s">
        <v>1322</v>
      </c>
      <c r="C2335" t="s">
        <v>1323</v>
      </c>
      <c r="D2335" t="s">
        <v>13423</v>
      </c>
      <c r="E2335">
        <v>1002325</v>
      </c>
      <c r="F2335" t="s">
        <v>3498</v>
      </c>
      <c r="G2335" t="s">
        <v>10</v>
      </c>
      <c r="H2335">
        <v>4</v>
      </c>
    </row>
    <row r="2336" spans="1:8" x14ac:dyDescent="0.3">
      <c r="A2336" t="s">
        <v>13604</v>
      </c>
      <c r="B2336" t="s">
        <v>1322</v>
      </c>
      <c r="C2336" t="s">
        <v>1323</v>
      </c>
      <c r="D2336" t="s">
        <v>3491</v>
      </c>
      <c r="E2336">
        <v>1001241</v>
      </c>
      <c r="F2336" t="s">
        <v>3492</v>
      </c>
      <c r="G2336" t="s">
        <v>10</v>
      </c>
      <c r="H2336">
        <v>4</v>
      </c>
    </row>
    <row r="2337" spans="1:8" x14ac:dyDescent="0.3">
      <c r="A2337" t="s">
        <v>13604</v>
      </c>
      <c r="B2337" t="s">
        <v>1322</v>
      </c>
      <c r="C2337" t="s">
        <v>1323</v>
      </c>
      <c r="D2337" t="s">
        <v>3487</v>
      </c>
      <c r="E2337">
        <v>1002083</v>
      </c>
      <c r="F2337" t="s">
        <v>3488</v>
      </c>
      <c r="G2337" t="s">
        <v>10</v>
      </c>
      <c r="H2337">
        <v>2</v>
      </c>
    </row>
    <row r="2338" spans="1:8" x14ac:dyDescent="0.3">
      <c r="A2338" t="s">
        <v>13604</v>
      </c>
      <c r="B2338" t="s">
        <v>1322</v>
      </c>
      <c r="C2338" t="s">
        <v>1323</v>
      </c>
      <c r="D2338" t="s">
        <v>3752</v>
      </c>
      <c r="E2338">
        <v>1001956</v>
      </c>
      <c r="F2338" t="s">
        <v>13129</v>
      </c>
      <c r="G2338" t="s">
        <v>10</v>
      </c>
      <c r="H2338">
        <v>6</v>
      </c>
    </row>
    <row r="2339" spans="1:8" x14ac:dyDescent="0.3">
      <c r="A2339" t="s">
        <v>13604</v>
      </c>
      <c r="B2339" t="s">
        <v>1322</v>
      </c>
      <c r="C2339" t="s">
        <v>1323</v>
      </c>
      <c r="D2339" t="s">
        <v>3750</v>
      </c>
      <c r="E2339">
        <v>1001764</v>
      </c>
      <c r="F2339" t="s">
        <v>13135</v>
      </c>
      <c r="G2339" t="s">
        <v>10</v>
      </c>
      <c r="H2339">
        <v>6</v>
      </c>
    </row>
    <row r="2340" spans="1:8" x14ac:dyDescent="0.3">
      <c r="A2340" t="s">
        <v>13604</v>
      </c>
      <c r="B2340" t="s">
        <v>1322</v>
      </c>
      <c r="C2340" t="s">
        <v>1323</v>
      </c>
      <c r="D2340" t="s">
        <v>3661</v>
      </c>
      <c r="E2340">
        <v>1004753</v>
      </c>
      <c r="F2340" t="s">
        <v>13610</v>
      </c>
      <c r="G2340" t="s">
        <v>10</v>
      </c>
      <c r="H2340">
        <v>2</v>
      </c>
    </row>
    <row r="2341" spans="1:8" x14ac:dyDescent="0.3">
      <c r="A2341" t="s">
        <v>13604</v>
      </c>
      <c r="B2341" t="s">
        <v>1322</v>
      </c>
      <c r="C2341" t="s">
        <v>1323</v>
      </c>
      <c r="D2341" t="s">
        <v>3680</v>
      </c>
      <c r="E2341">
        <v>1001762</v>
      </c>
      <c r="F2341" t="s">
        <v>13148</v>
      </c>
      <c r="G2341" t="s">
        <v>10</v>
      </c>
      <c r="H2341">
        <v>6</v>
      </c>
    </row>
    <row r="2342" spans="1:8" x14ac:dyDescent="0.3">
      <c r="A2342" t="s">
        <v>13604</v>
      </c>
      <c r="B2342" t="s">
        <v>1322</v>
      </c>
      <c r="C2342" t="s">
        <v>1323</v>
      </c>
      <c r="D2342" t="s">
        <v>3751</v>
      </c>
      <c r="E2342">
        <v>1002148</v>
      </c>
      <c r="F2342" t="s">
        <v>13158</v>
      </c>
      <c r="G2342" t="s">
        <v>10</v>
      </c>
      <c r="H2342">
        <v>3</v>
      </c>
    </row>
    <row r="2343" spans="1:8" x14ac:dyDescent="0.3">
      <c r="A2343" t="s">
        <v>13604</v>
      </c>
      <c r="B2343" t="s">
        <v>1322</v>
      </c>
      <c r="C2343" t="s">
        <v>1323</v>
      </c>
      <c r="D2343" t="s">
        <v>3667</v>
      </c>
      <c r="E2343">
        <v>1000165</v>
      </c>
      <c r="F2343" t="s">
        <v>13161</v>
      </c>
      <c r="G2343" t="s">
        <v>6</v>
      </c>
      <c r="H2343">
        <v>9</v>
      </c>
    </row>
    <row r="2344" spans="1:8" x14ac:dyDescent="0.3">
      <c r="A2344" t="s">
        <v>13604</v>
      </c>
      <c r="B2344" t="s">
        <v>1322</v>
      </c>
      <c r="C2344" t="s">
        <v>1323</v>
      </c>
      <c r="D2344" t="s">
        <v>3470</v>
      </c>
      <c r="E2344">
        <v>1009782</v>
      </c>
      <c r="F2344" t="s">
        <v>3471</v>
      </c>
      <c r="G2344" t="s">
        <v>6</v>
      </c>
      <c r="H2344">
        <v>8</v>
      </c>
    </row>
    <row r="2345" spans="1:8" x14ac:dyDescent="0.3">
      <c r="A2345" t="s">
        <v>13604</v>
      </c>
      <c r="B2345" t="s">
        <v>1322</v>
      </c>
      <c r="C2345" t="s">
        <v>1323</v>
      </c>
      <c r="D2345" t="s">
        <v>383</v>
      </c>
      <c r="E2345">
        <v>1001271</v>
      </c>
      <c r="F2345" t="s">
        <v>13320</v>
      </c>
      <c r="G2345" t="s">
        <v>10</v>
      </c>
      <c r="H2345">
        <v>6</v>
      </c>
    </row>
    <row r="2346" spans="1:8" x14ac:dyDescent="0.3">
      <c r="A2346" t="s">
        <v>13604</v>
      </c>
      <c r="B2346" t="s">
        <v>1322</v>
      </c>
      <c r="C2346" t="s">
        <v>1323</v>
      </c>
      <c r="D2346" t="s">
        <v>3493</v>
      </c>
      <c r="E2346">
        <v>1002204</v>
      </c>
      <c r="F2346" t="s">
        <v>3494</v>
      </c>
      <c r="G2346" t="s">
        <v>10</v>
      </c>
      <c r="H2346">
        <v>4</v>
      </c>
    </row>
    <row r="2347" spans="1:8" x14ac:dyDescent="0.3">
      <c r="A2347" t="s">
        <v>13604</v>
      </c>
      <c r="B2347" t="s">
        <v>1322</v>
      </c>
      <c r="C2347" t="s">
        <v>1323</v>
      </c>
      <c r="D2347" t="s">
        <v>3627</v>
      </c>
      <c r="E2347">
        <v>1002201</v>
      </c>
      <c r="F2347" t="s">
        <v>3486</v>
      </c>
      <c r="G2347" t="s">
        <v>10</v>
      </c>
      <c r="H2347">
        <v>1</v>
      </c>
    </row>
    <row r="2348" spans="1:8" x14ac:dyDescent="0.3">
      <c r="A2348" t="s">
        <v>13604</v>
      </c>
      <c r="B2348" t="s">
        <v>1322</v>
      </c>
      <c r="C2348" t="s">
        <v>1323</v>
      </c>
      <c r="D2348" t="s">
        <v>3476</v>
      </c>
      <c r="E2348">
        <v>1002205</v>
      </c>
      <c r="F2348" t="s">
        <v>3477</v>
      </c>
      <c r="G2348" t="s">
        <v>10</v>
      </c>
      <c r="H2348">
        <v>18</v>
      </c>
    </row>
    <row r="2349" spans="1:8" x14ac:dyDescent="0.3">
      <c r="A2349" t="s">
        <v>13604</v>
      </c>
      <c r="B2349" t="s">
        <v>1332</v>
      </c>
      <c r="C2349" t="s">
        <v>1333</v>
      </c>
      <c r="D2349" t="s">
        <v>3801</v>
      </c>
      <c r="E2349">
        <v>1000162</v>
      </c>
      <c r="F2349" t="s">
        <v>13159</v>
      </c>
      <c r="G2349" t="s">
        <v>6</v>
      </c>
      <c r="H2349">
        <v>1.05</v>
      </c>
    </row>
    <row r="2350" spans="1:8" x14ac:dyDescent="0.3">
      <c r="A2350" t="s">
        <v>13604</v>
      </c>
      <c r="B2350" t="s">
        <v>1334</v>
      </c>
      <c r="C2350" t="s">
        <v>1335</v>
      </c>
      <c r="D2350" t="s">
        <v>3678</v>
      </c>
      <c r="E2350">
        <v>1000164</v>
      </c>
      <c r="F2350" t="s">
        <v>13160</v>
      </c>
      <c r="G2350" t="s">
        <v>6</v>
      </c>
      <c r="H2350">
        <v>1.05</v>
      </c>
    </row>
    <row r="2351" spans="1:8" x14ac:dyDescent="0.3">
      <c r="A2351" t="s">
        <v>13604</v>
      </c>
      <c r="B2351" t="s">
        <v>1336</v>
      </c>
      <c r="C2351" t="s">
        <v>1337</v>
      </c>
      <c r="D2351" t="s">
        <v>3620</v>
      </c>
      <c r="E2351">
        <v>1000163</v>
      </c>
      <c r="F2351" t="s">
        <v>3621</v>
      </c>
      <c r="G2351" t="s">
        <v>6</v>
      </c>
      <c r="H2351">
        <v>1.05</v>
      </c>
    </row>
    <row r="2352" spans="1:8" x14ac:dyDescent="0.3">
      <c r="A2352" t="s">
        <v>13604</v>
      </c>
      <c r="B2352" t="s">
        <v>1338</v>
      </c>
      <c r="C2352" t="s">
        <v>1339</v>
      </c>
      <c r="D2352" t="s">
        <v>3667</v>
      </c>
      <c r="E2352">
        <v>1000165</v>
      </c>
      <c r="F2352" t="s">
        <v>13161</v>
      </c>
      <c r="G2352" t="s">
        <v>6</v>
      </c>
      <c r="H2352">
        <v>1.05</v>
      </c>
    </row>
    <row r="2353" spans="1:8" x14ac:dyDescent="0.3">
      <c r="A2353" t="s">
        <v>13604</v>
      </c>
      <c r="B2353" t="s">
        <v>1340</v>
      </c>
      <c r="C2353" t="s">
        <v>1341</v>
      </c>
      <c r="D2353">
        <v>1010304</v>
      </c>
      <c r="E2353">
        <v>1010304</v>
      </c>
      <c r="F2353" t="s">
        <v>13328</v>
      </c>
      <c r="G2353" t="s">
        <v>6</v>
      </c>
      <c r="H2353">
        <v>1.05</v>
      </c>
    </row>
    <row r="2354" spans="1:8" x14ac:dyDescent="0.3">
      <c r="A2354" t="s">
        <v>13604</v>
      </c>
      <c r="B2354" t="s">
        <v>1342</v>
      </c>
      <c r="C2354" t="s">
        <v>1343</v>
      </c>
      <c r="D2354" t="s">
        <v>3803</v>
      </c>
      <c r="E2354">
        <v>1000098</v>
      </c>
      <c r="F2354" t="s">
        <v>13139</v>
      </c>
      <c r="G2354" t="s">
        <v>6</v>
      </c>
      <c r="H2354">
        <v>1.05</v>
      </c>
    </row>
    <row r="2355" spans="1:8" x14ac:dyDescent="0.3">
      <c r="A2355" t="s">
        <v>13604</v>
      </c>
      <c r="B2355" t="s">
        <v>79</v>
      </c>
      <c r="C2355" t="s">
        <v>1344</v>
      </c>
      <c r="D2355" t="s">
        <v>3495</v>
      </c>
      <c r="E2355">
        <v>1002308</v>
      </c>
      <c r="F2355" t="s">
        <v>13100</v>
      </c>
      <c r="G2355" t="s">
        <v>10</v>
      </c>
      <c r="H2355">
        <v>1</v>
      </c>
    </row>
    <row r="2356" spans="1:8" x14ac:dyDescent="0.3">
      <c r="A2356" t="s">
        <v>13604</v>
      </c>
      <c r="B2356" t="s">
        <v>79</v>
      </c>
      <c r="C2356" t="s">
        <v>1344</v>
      </c>
      <c r="D2356" t="s">
        <v>3506</v>
      </c>
      <c r="E2356">
        <v>1002329</v>
      </c>
      <c r="F2356" t="s">
        <v>13101</v>
      </c>
      <c r="G2356" t="s">
        <v>10</v>
      </c>
      <c r="H2356">
        <v>1</v>
      </c>
    </row>
    <row r="2357" spans="1:8" x14ac:dyDescent="0.3">
      <c r="A2357" t="s">
        <v>13604</v>
      </c>
      <c r="B2357" t="s">
        <v>79</v>
      </c>
      <c r="C2357" t="s">
        <v>1344</v>
      </c>
      <c r="D2357" t="s">
        <v>13423</v>
      </c>
      <c r="E2357">
        <v>1002325</v>
      </c>
      <c r="F2357" t="s">
        <v>3498</v>
      </c>
      <c r="G2357" t="s">
        <v>10</v>
      </c>
      <c r="H2357">
        <v>2</v>
      </c>
    </row>
    <row r="2358" spans="1:8" x14ac:dyDescent="0.3">
      <c r="A2358" t="s">
        <v>13604</v>
      </c>
      <c r="B2358" t="s">
        <v>79</v>
      </c>
      <c r="C2358" t="s">
        <v>1344</v>
      </c>
      <c r="D2358" t="s">
        <v>3491</v>
      </c>
      <c r="E2358">
        <v>1001241</v>
      </c>
      <c r="F2358" t="s">
        <v>3492</v>
      </c>
      <c r="G2358" t="s">
        <v>10</v>
      </c>
      <c r="H2358">
        <v>2</v>
      </c>
    </row>
    <row r="2359" spans="1:8" x14ac:dyDescent="0.3">
      <c r="A2359" t="s">
        <v>13604</v>
      </c>
      <c r="B2359" t="s">
        <v>79</v>
      </c>
      <c r="C2359" t="s">
        <v>1344</v>
      </c>
      <c r="D2359" t="s">
        <v>3487</v>
      </c>
      <c r="E2359">
        <v>1002083</v>
      </c>
      <c r="F2359" t="s">
        <v>3488</v>
      </c>
      <c r="G2359" t="s">
        <v>10</v>
      </c>
      <c r="H2359">
        <v>1</v>
      </c>
    </row>
    <row r="2360" spans="1:8" x14ac:dyDescent="0.3">
      <c r="A2360" t="s">
        <v>13604</v>
      </c>
      <c r="B2360" t="s">
        <v>79</v>
      </c>
      <c r="C2360" t="s">
        <v>1344</v>
      </c>
      <c r="D2360" t="s">
        <v>3643</v>
      </c>
      <c r="E2360">
        <v>1004830</v>
      </c>
      <c r="F2360" t="s">
        <v>13308</v>
      </c>
      <c r="G2360" t="s">
        <v>10</v>
      </c>
      <c r="H2360">
        <v>1</v>
      </c>
    </row>
    <row r="2361" spans="1:8" x14ac:dyDescent="0.3">
      <c r="A2361" t="s">
        <v>13604</v>
      </c>
      <c r="B2361" t="s">
        <v>79</v>
      </c>
      <c r="C2361" t="s">
        <v>1344</v>
      </c>
      <c r="D2361" t="s">
        <v>3480</v>
      </c>
      <c r="E2361">
        <v>1009789</v>
      </c>
      <c r="F2361" t="s">
        <v>3481</v>
      </c>
      <c r="G2361" t="s">
        <v>10</v>
      </c>
      <c r="H2361">
        <v>1</v>
      </c>
    </row>
    <row r="2362" spans="1:8" x14ac:dyDescent="0.3">
      <c r="A2362" t="s">
        <v>13604</v>
      </c>
      <c r="B2362" t="s">
        <v>79</v>
      </c>
      <c r="C2362" t="s">
        <v>1344</v>
      </c>
      <c r="D2362" t="s">
        <v>3493</v>
      </c>
      <c r="E2362">
        <v>1002204</v>
      </c>
      <c r="F2362" t="s">
        <v>3494</v>
      </c>
      <c r="G2362" t="s">
        <v>10</v>
      </c>
      <c r="H2362">
        <v>2</v>
      </c>
    </row>
    <row r="2363" spans="1:8" x14ac:dyDescent="0.3">
      <c r="A2363" t="s">
        <v>13604</v>
      </c>
      <c r="B2363" t="s">
        <v>79</v>
      </c>
      <c r="C2363" t="s">
        <v>1344</v>
      </c>
      <c r="D2363" t="s">
        <v>3627</v>
      </c>
      <c r="E2363">
        <v>1002201</v>
      </c>
      <c r="F2363" t="s">
        <v>3486</v>
      </c>
      <c r="G2363" t="s">
        <v>10</v>
      </c>
      <c r="H2363">
        <v>1</v>
      </c>
    </row>
    <row r="2364" spans="1:8" x14ac:dyDescent="0.3">
      <c r="A2364" t="s">
        <v>13604</v>
      </c>
      <c r="B2364" t="s">
        <v>79</v>
      </c>
      <c r="C2364" t="s">
        <v>1344</v>
      </c>
      <c r="D2364" t="s">
        <v>3476</v>
      </c>
      <c r="E2364">
        <v>1002205</v>
      </c>
      <c r="F2364" t="s">
        <v>3477</v>
      </c>
      <c r="G2364" t="s">
        <v>10</v>
      </c>
      <c r="H2364">
        <v>1</v>
      </c>
    </row>
    <row r="2365" spans="1:8" x14ac:dyDescent="0.3">
      <c r="A2365" t="s">
        <v>13604</v>
      </c>
      <c r="B2365" t="s">
        <v>79</v>
      </c>
      <c r="C2365" t="s">
        <v>1344</v>
      </c>
      <c r="D2365" t="s">
        <v>3508</v>
      </c>
      <c r="E2365">
        <v>1002183</v>
      </c>
      <c r="F2365" t="s">
        <v>3509</v>
      </c>
      <c r="G2365" t="s">
        <v>10</v>
      </c>
      <c r="H2365">
        <v>1</v>
      </c>
    </row>
    <row r="2366" spans="1:8" x14ac:dyDescent="0.3">
      <c r="A2366" t="s">
        <v>13604</v>
      </c>
      <c r="B2366" t="s">
        <v>79</v>
      </c>
      <c r="C2366" t="s">
        <v>1344</v>
      </c>
      <c r="D2366" t="s">
        <v>3474</v>
      </c>
      <c r="E2366">
        <v>1002190</v>
      </c>
      <c r="F2366" t="s">
        <v>13597</v>
      </c>
      <c r="G2366" t="s">
        <v>10</v>
      </c>
      <c r="H2366">
        <v>1</v>
      </c>
    </row>
    <row r="2367" spans="1:8" x14ac:dyDescent="0.3">
      <c r="A2367" t="s">
        <v>13604</v>
      </c>
      <c r="B2367" t="s">
        <v>1345</v>
      </c>
      <c r="C2367" t="s">
        <v>3854</v>
      </c>
      <c r="D2367" t="s">
        <v>3506</v>
      </c>
      <c r="E2367">
        <v>1002329</v>
      </c>
      <c r="F2367" t="s">
        <v>13101</v>
      </c>
      <c r="G2367" t="s">
        <v>10</v>
      </c>
      <c r="H2367">
        <v>2</v>
      </c>
    </row>
    <row r="2368" spans="1:8" x14ac:dyDescent="0.3">
      <c r="A2368" t="s">
        <v>13604</v>
      </c>
      <c r="B2368" t="s">
        <v>1345</v>
      </c>
      <c r="C2368" t="s">
        <v>3854</v>
      </c>
      <c r="D2368" t="s">
        <v>3524</v>
      </c>
      <c r="E2368">
        <v>1002311</v>
      </c>
      <c r="F2368" t="s">
        <v>3525</v>
      </c>
      <c r="G2368" t="s">
        <v>10</v>
      </c>
      <c r="H2368">
        <v>1</v>
      </c>
    </row>
    <row r="2369" spans="1:8" x14ac:dyDescent="0.3">
      <c r="A2369" t="s">
        <v>13604</v>
      </c>
      <c r="B2369" t="s">
        <v>1345</v>
      </c>
      <c r="C2369" t="s">
        <v>3854</v>
      </c>
      <c r="D2369" t="s">
        <v>3518</v>
      </c>
      <c r="E2369">
        <v>1001235</v>
      </c>
      <c r="F2369" t="s">
        <v>3519</v>
      </c>
      <c r="G2369" t="s">
        <v>10</v>
      </c>
      <c r="H2369">
        <v>1</v>
      </c>
    </row>
    <row r="2370" spans="1:8" x14ac:dyDescent="0.3">
      <c r="A2370" t="s">
        <v>13604</v>
      </c>
      <c r="B2370" t="s">
        <v>1345</v>
      </c>
      <c r="C2370" t="s">
        <v>3854</v>
      </c>
      <c r="D2370" t="s">
        <v>3487</v>
      </c>
      <c r="E2370">
        <v>1002083</v>
      </c>
      <c r="F2370" t="s">
        <v>3488</v>
      </c>
      <c r="G2370" t="s">
        <v>10</v>
      </c>
      <c r="H2370">
        <v>1</v>
      </c>
    </row>
    <row r="2371" spans="1:8" x14ac:dyDescent="0.3">
      <c r="A2371" t="s">
        <v>13604</v>
      </c>
      <c r="B2371" t="s">
        <v>1345</v>
      </c>
      <c r="C2371" t="s">
        <v>3854</v>
      </c>
      <c r="D2371" t="s">
        <v>3627</v>
      </c>
      <c r="E2371">
        <v>1002201</v>
      </c>
      <c r="F2371" t="s">
        <v>3486</v>
      </c>
      <c r="G2371" t="s">
        <v>10</v>
      </c>
      <c r="H2371">
        <v>1</v>
      </c>
    </row>
    <row r="2372" spans="1:8" x14ac:dyDescent="0.3">
      <c r="A2372" t="s">
        <v>13604</v>
      </c>
      <c r="B2372" t="s">
        <v>1345</v>
      </c>
      <c r="C2372" t="s">
        <v>3854</v>
      </c>
      <c r="D2372" t="s">
        <v>3476</v>
      </c>
      <c r="E2372">
        <v>1002205</v>
      </c>
      <c r="F2372" t="s">
        <v>3477</v>
      </c>
      <c r="G2372" t="s">
        <v>10</v>
      </c>
      <c r="H2372">
        <v>2</v>
      </c>
    </row>
    <row r="2373" spans="1:8" x14ac:dyDescent="0.3">
      <c r="A2373" t="s">
        <v>13604</v>
      </c>
      <c r="B2373" t="s">
        <v>1345</v>
      </c>
      <c r="C2373" t="s">
        <v>3854</v>
      </c>
      <c r="D2373" t="s">
        <v>3474</v>
      </c>
      <c r="E2373">
        <v>1002190</v>
      </c>
      <c r="F2373" t="s">
        <v>13597</v>
      </c>
      <c r="G2373" t="s">
        <v>10</v>
      </c>
      <c r="H2373">
        <v>2</v>
      </c>
    </row>
    <row r="2374" spans="1:8" x14ac:dyDescent="0.3">
      <c r="A2374" t="s">
        <v>13604</v>
      </c>
      <c r="B2374" t="s">
        <v>1347</v>
      </c>
      <c r="C2374" t="s">
        <v>1348</v>
      </c>
      <c r="D2374" t="s">
        <v>3506</v>
      </c>
      <c r="E2374">
        <v>1002329</v>
      </c>
      <c r="F2374" t="s">
        <v>13101</v>
      </c>
      <c r="G2374" t="s">
        <v>10</v>
      </c>
      <c r="H2374">
        <v>2</v>
      </c>
    </row>
    <row r="2375" spans="1:8" x14ac:dyDescent="0.3">
      <c r="A2375" t="s">
        <v>13604</v>
      </c>
      <c r="B2375" t="s">
        <v>1347</v>
      </c>
      <c r="C2375" t="s">
        <v>1348</v>
      </c>
      <c r="D2375" t="s">
        <v>3524</v>
      </c>
      <c r="E2375">
        <v>1002311</v>
      </c>
      <c r="F2375" t="s">
        <v>3525</v>
      </c>
      <c r="G2375" t="s">
        <v>10</v>
      </c>
      <c r="H2375">
        <v>1</v>
      </c>
    </row>
    <row r="2376" spans="1:8" x14ac:dyDescent="0.3">
      <c r="A2376" t="s">
        <v>13604</v>
      </c>
      <c r="B2376" t="s">
        <v>1347</v>
      </c>
      <c r="C2376" t="s">
        <v>1348</v>
      </c>
      <c r="D2376" t="s">
        <v>3518</v>
      </c>
      <c r="E2376">
        <v>1001235</v>
      </c>
      <c r="F2376" t="s">
        <v>3519</v>
      </c>
      <c r="G2376" t="s">
        <v>10</v>
      </c>
      <c r="H2376">
        <v>1</v>
      </c>
    </row>
    <row r="2377" spans="1:8" x14ac:dyDescent="0.3">
      <c r="A2377" t="s">
        <v>13604</v>
      </c>
      <c r="B2377" t="s">
        <v>1347</v>
      </c>
      <c r="C2377" t="s">
        <v>1348</v>
      </c>
      <c r="D2377" t="s">
        <v>3487</v>
      </c>
      <c r="E2377">
        <v>1002083</v>
      </c>
      <c r="F2377" t="s">
        <v>3488</v>
      </c>
      <c r="G2377" t="s">
        <v>10</v>
      </c>
      <c r="H2377">
        <v>1</v>
      </c>
    </row>
    <row r="2378" spans="1:8" x14ac:dyDescent="0.3">
      <c r="A2378" t="s">
        <v>13604</v>
      </c>
      <c r="B2378" t="s">
        <v>1347</v>
      </c>
      <c r="C2378" t="s">
        <v>1348</v>
      </c>
      <c r="D2378" t="s">
        <v>3627</v>
      </c>
      <c r="E2378">
        <v>1002201</v>
      </c>
      <c r="F2378" t="s">
        <v>3486</v>
      </c>
      <c r="G2378" t="s">
        <v>10</v>
      </c>
      <c r="H2378">
        <v>1</v>
      </c>
    </row>
    <row r="2379" spans="1:8" x14ac:dyDescent="0.3">
      <c r="A2379" t="s">
        <v>13604</v>
      </c>
      <c r="B2379" t="s">
        <v>1347</v>
      </c>
      <c r="C2379" t="s">
        <v>1348</v>
      </c>
      <c r="D2379" t="s">
        <v>3476</v>
      </c>
      <c r="E2379">
        <v>1002205</v>
      </c>
      <c r="F2379" t="s">
        <v>3477</v>
      </c>
      <c r="G2379" t="s">
        <v>10</v>
      </c>
      <c r="H2379">
        <v>2</v>
      </c>
    </row>
    <row r="2380" spans="1:8" x14ac:dyDescent="0.3">
      <c r="A2380" t="s">
        <v>13604</v>
      </c>
      <c r="B2380" t="s">
        <v>1347</v>
      </c>
      <c r="C2380" t="s">
        <v>1348</v>
      </c>
      <c r="D2380" t="s">
        <v>3474</v>
      </c>
      <c r="E2380">
        <v>1002190</v>
      </c>
      <c r="F2380" t="s">
        <v>13597</v>
      </c>
      <c r="G2380" t="s">
        <v>10</v>
      </c>
      <c r="H2380">
        <v>2</v>
      </c>
    </row>
    <row r="2381" spans="1:8" x14ac:dyDescent="0.3">
      <c r="A2381" t="s">
        <v>13604</v>
      </c>
      <c r="B2381" t="s">
        <v>96</v>
      </c>
      <c r="C2381" t="s">
        <v>3689</v>
      </c>
      <c r="D2381" t="s">
        <v>3529</v>
      </c>
      <c r="E2381">
        <v>1001244</v>
      </c>
      <c r="F2381" t="s">
        <v>13098</v>
      </c>
      <c r="G2381" t="s">
        <v>10</v>
      </c>
      <c r="H2381">
        <v>1</v>
      </c>
    </row>
    <row r="2382" spans="1:8" x14ac:dyDescent="0.3">
      <c r="A2382" t="s">
        <v>13604</v>
      </c>
      <c r="B2382" t="s">
        <v>96</v>
      </c>
      <c r="C2382" t="s">
        <v>3689</v>
      </c>
      <c r="D2382" t="s">
        <v>3489</v>
      </c>
      <c r="E2382">
        <v>1002283</v>
      </c>
      <c r="F2382" t="s">
        <v>13073</v>
      </c>
      <c r="G2382" t="s">
        <v>10</v>
      </c>
      <c r="H2382">
        <v>4</v>
      </c>
    </row>
    <row r="2383" spans="1:8" x14ac:dyDescent="0.3">
      <c r="A2383" t="s">
        <v>13604</v>
      </c>
      <c r="B2383" t="s">
        <v>96</v>
      </c>
      <c r="C2383" t="s">
        <v>3689</v>
      </c>
      <c r="D2383" t="s">
        <v>3506</v>
      </c>
      <c r="E2383">
        <v>1002329</v>
      </c>
      <c r="F2383" t="s">
        <v>13101</v>
      </c>
      <c r="G2383" t="s">
        <v>10</v>
      </c>
      <c r="H2383">
        <v>3</v>
      </c>
    </row>
    <row r="2384" spans="1:8" x14ac:dyDescent="0.3">
      <c r="A2384" t="s">
        <v>13604</v>
      </c>
      <c r="B2384" t="s">
        <v>96</v>
      </c>
      <c r="C2384" t="s">
        <v>3689</v>
      </c>
      <c r="D2384" t="s">
        <v>3524</v>
      </c>
      <c r="E2384">
        <v>1002311</v>
      </c>
      <c r="F2384" t="s">
        <v>3525</v>
      </c>
      <c r="G2384" t="s">
        <v>10</v>
      </c>
      <c r="H2384">
        <v>1</v>
      </c>
    </row>
    <row r="2385" spans="1:8" x14ac:dyDescent="0.3">
      <c r="A2385" t="s">
        <v>13604</v>
      </c>
      <c r="B2385" t="s">
        <v>96</v>
      </c>
      <c r="C2385" t="s">
        <v>3689</v>
      </c>
      <c r="D2385" t="s">
        <v>3518</v>
      </c>
      <c r="E2385">
        <v>1001235</v>
      </c>
      <c r="F2385" t="s">
        <v>3519</v>
      </c>
      <c r="G2385" t="s">
        <v>10</v>
      </c>
      <c r="H2385">
        <v>1</v>
      </c>
    </row>
    <row r="2386" spans="1:8" x14ac:dyDescent="0.3">
      <c r="A2386" t="s">
        <v>13604</v>
      </c>
      <c r="B2386" t="s">
        <v>96</v>
      </c>
      <c r="C2386" t="s">
        <v>3689</v>
      </c>
      <c r="D2386" t="s">
        <v>3487</v>
      </c>
      <c r="E2386">
        <v>1002083</v>
      </c>
      <c r="F2386" t="s">
        <v>3488</v>
      </c>
      <c r="G2386" t="s">
        <v>10</v>
      </c>
      <c r="H2386">
        <v>2</v>
      </c>
    </row>
    <row r="2387" spans="1:8" x14ac:dyDescent="0.3">
      <c r="A2387" t="s">
        <v>13604</v>
      </c>
      <c r="B2387" t="s">
        <v>96</v>
      </c>
      <c r="C2387" t="s">
        <v>3689</v>
      </c>
      <c r="D2387" t="s">
        <v>3643</v>
      </c>
      <c r="E2387">
        <v>1004830</v>
      </c>
      <c r="F2387" t="s">
        <v>13308</v>
      </c>
      <c r="G2387" t="s">
        <v>10</v>
      </c>
      <c r="H2387">
        <v>1</v>
      </c>
    </row>
    <row r="2388" spans="1:8" x14ac:dyDescent="0.3">
      <c r="A2388" t="s">
        <v>13604</v>
      </c>
      <c r="B2388" t="s">
        <v>96</v>
      </c>
      <c r="C2388" t="s">
        <v>3689</v>
      </c>
      <c r="D2388" t="s">
        <v>3480</v>
      </c>
      <c r="E2388">
        <v>1009789</v>
      </c>
      <c r="F2388" t="s">
        <v>3481</v>
      </c>
      <c r="G2388" t="s">
        <v>10</v>
      </c>
      <c r="H2388">
        <v>1</v>
      </c>
    </row>
    <row r="2389" spans="1:8" x14ac:dyDescent="0.3">
      <c r="A2389" t="s">
        <v>13604</v>
      </c>
      <c r="B2389" t="s">
        <v>96</v>
      </c>
      <c r="C2389" t="s">
        <v>3689</v>
      </c>
      <c r="D2389" t="s">
        <v>3627</v>
      </c>
      <c r="E2389">
        <v>1002201</v>
      </c>
      <c r="F2389" t="s">
        <v>3486</v>
      </c>
      <c r="G2389" t="s">
        <v>10</v>
      </c>
      <c r="H2389">
        <v>3</v>
      </c>
    </row>
    <row r="2390" spans="1:8" x14ac:dyDescent="0.3">
      <c r="A2390" t="s">
        <v>13604</v>
      </c>
      <c r="B2390" t="s">
        <v>96</v>
      </c>
      <c r="C2390" t="s">
        <v>3689</v>
      </c>
      <c r="D2390" t="s">
        <v>3476</v>
      </c>
      <c r="E2390">
        <v>1002205</v>
      </c>
      <c r="F2390" t="s">
        <v>3477</v>
      </c>
      <c r="G2390" t="s">
        <v>10</v>
      </c>
      <c r="H2390">
        <v>3</v>
      </c>
    </row>
    <row r="2391" spans="1:8" x14ac:dyDescent="0.3">
      <c r="A2391" t="s">
        <v>13604</v>
      </c>
      <c r="B2391" t="s">
        <v>96</v>
      </c>
      <c r="C2391" t="s">
        <v>3689</v>
      </c>
      <c r="D2391" t="s">
        <v>3474</v>
      </c>
      <c r="E2391">
        <v>1002190</v>
      </c>
      <c r="F2391" t="s">
        <v>13597</v>
      </c>
      <c r="G2391" t="s">
        <v>10</v>
      </c>
      <c r="H2391">
        <v>3</v>
      </c>
    </row>
    <row r="2392" spans="1:8" x14ac:dyDescent="0.3">
      <c r="A2392" t="s">
        <v>13604</v>
      </c>
      <c r="B2392" t="s">
        <v>1350</v>
      </c>
      <c r="C2392" t="s">
        <v>3640</v>
      </c>
      <c r="D2392" t="s">
        <v>3529</v>
      </c>
      <c r="E2392">
        <v>1001244</v>
      </c>
      <c r="F2392" t="s">
        <v>13098</v>
      </c>
      <c r="G2392" t="s">
        <v>10</v>
      </c>
      <c r="H2392">
        <v>1</v>
      </c>
    </row>
    <row r="2393" spans="1:8" x14ac:dyDescent="0.3">
      <c r="A2393" t="s">
        <v>13604</v>
      </c>
      <c r="B2393" t="s">
        <v>1350</v>
      </c>
      <c r="C2393" t="s">
        <v>3640</v>
      </c>
      <c r="D2393" t="s">
        <v>3506</v>
      </c>
      <c r="E2393">
        <v>1002329</v>
      </c>
      <c r="F2393" t="s">
        <v>13101</v>
      </c>
      <c r="G2393" t="s">
        <v>10</v>
      </c>
      <c r="H2393">
        <v>3</v>
      </c>
    </row>
    <row r="2394" spans="1:8" x14ac:dyDescent="0.3">
      <c r="A2394" t="s">
        <v>13604</v>
      </c>
      <c r="B2394" t="s">
        <v>1350</v>
      </c>
      <c r="C2394" t="s">
        <v>3640</v>
      </c>
      <c r="D2394" t="s">
        <v>3524</v>
      </c>
      <c r="E2394">
        <v>1002311</v>
      </c>
      <c r="F2394" t="s">
        <v>3525</v>
      </c>
      <c r="G2394" t="s">
        <v>10</v>
      </c>
      <c r="H2394">
        <v>1</v>
      </c>
    </row>
    <row r="2395" spans="1:8" x14ac:dyDescent="0.3">
      <c r="A2395" t="s">
        <v>13604</v>
      </c>
      <c r="B2395" t="s">
        <v>1350</v>
      </c>
      <c r="C2395" t="s">
        <v>3640</v>
      </c>
      <c r="D2395" t="s">
        <v>3633</v>
      </c>
      <c r="E2395">
        <v>1001238</v>
      </c>
      <c r="F2395" t="s">
        <v>3634</v>
      </c>
      <c r="G2395" t="s">
        <v>10</v>
      </c>
      <c r="H2395">
        <v>1</v>
      </c>
    </row>
    <row r="2396" spans="1:8" x14ac:dyDescent="0.3">
      <c r="A2396" t="s">
        <v>13604</v>
      </c>
      <c r="B2396" t="s">
        <v>1350</v>
      </c>
      <c r="C2396" t="s">
        <v>3640</v>
      </c>
      <c r="D2396" t="s">
        <v>3622</v>
      </c>
      <c r="E2396">
        <v>1002839</v>
      </c>
      <c r="F2396" t="s">
        <v>3623</v>
      </c>
      <c r="G2396" t="s">
        <v>10</v>
      </c>
      <c r="H2396">
        <v>2</v>
      </c>
    </row>
    <row r="2397" spans="1:8" x14ac:dyDescent="0.3">
      <c r="A2397" t="s">
        <v>13604</v>
      </c>
      <c r="B2397" t="s">
        <v>1350</v>
      </c>
      <c r="C2397" t="s">
        <v>3640</v>
      </c>
      <c r="D2397" t="s">
        <v>3643</v>
      </c>
      <c r="E2397">
        <v>1004830</v>
      </c>
      <c r="F2397" t="s">
        <v>13308</v>
      </c>
      <c r="G2397" t="s">
        <v>10</v>
      </c>
      <c r="H2397">
        <v>1</v>
      </c>
    </row>
    <row r="2398" spans="1:8" x14ac:dyDescent="0.3">
      <c r="A2398" t="s">
        <v>13604</v>
      </c>
      <c r="B2398" t="s">
        <v>1350</v>
      </c>
      <c r="C2398" t="s">
        <v>3640</v>
      </c>
      <c r="D2398" t="s">
        <v>3480</v>
      </c>
      <c r="E2398">
        <v>1009789</v>
      </c>
      <c r="F2398" t="s">
        <v>3481</v>
      </c>
      <c r="G2398" t="s">
        <v>10</v>
      </c>
      <c r="H2398">
        <v>1</v>
      </c>
    </row>
    <row r="2399" spans="1:8" x14ac:dyDescent="0.3">
      <c r="A2399" t="s">
        <v>13604</v>
      </c>
      <c r="B2399" t="s">
        <v>1350</v>
      </c>
      <c r="C2399" t="s">
        <v>3640</v>
      </c>
      <c r="D2399" t="s">
        <v>3627</v>
      </c>
      <c r="E2399">
        <v>1002201</v>
      </c>
      <c r="F2399" t="s">
        <v>3486</v>
      </c>
      <c r="G2399" t="s">
        <v>10</v>
      </c>
      <c r="H2399">
        <v>3</v>
      </c>
    </row>
    <row r="2400" spans="1:8" x14ac:dyDescent="0.3">
      <c r="A2400" t="s">
        <v>13604</v>
      </c>
      <c r="B2400" t="s">
        <v>1350</v>
      </c>
      <c r="C2400" t="s">
        <v>3640</v>
      </c>
      <c r="D2400" t="s">
        <v>3476</v>
      </c>
      <c r="E2400">
        <v>1002205</v>
      </c>
      <c r="F2400" t="s">
        <v>3477</v>
      </c>
      <c r="G2400" t="s">
        <v>10</v>
      </c>
      <c r="H2400">
        <v>3</v>
      </c>
    </row>
    <row r="2401" spans="1:8" x14ac:dyDescent="0.3">
      <c r="A2401" t="s">
        <v>13604</v>
      </c>
      <c r="B2401" t="s">
        <v>1350</v>
      </c>
      <c r="C2401" t="s">
        <v>3640</v>
      </c>
      <c r="D2401" t="s">
        <v>3474</v>
      </c>
      <c r="E2401">
        <v>1002190</v>
      </c>
      <c r="F2401" t="s">
        <v>13597</v>
      </c>
      <c r="G2401" t="s">
        <v>10</v>
      </c>
      <c r="H2401">
        <v>3</v>
      </c>
    </row>
    <row r="2402" spans="1:8" x14ac:dyDescent="0.3">
      <c r="A2402" t="s">
        <v>13604</v>
      </c>
      <c r="B2402" t="s">
        <v>1352</v>
      </c>
      <c r="C2402" t="s">
        <v>1353</v>
      </c>
      <c r="D2402" t="s">
        <v>3506</v>
      </c>
      <c r="E2402">
        <v>1002329</v>
      </c>
      <c r="F2402" t="s">
        <v>13101</v>
      </c>
      <c r="G2402" t="s">
        <v>10</v>
      </c>
      <c r="H2402">
        <v>4</v>
      </c>
    </row>
    <row r="2403" spans="1:8" x14ac:dyDescent="0.3">
      <c r="A2403" t="s">
        <v>13604</v>
      </c>
      <c r="B2403" t="s">
        <v>1352</v>
      </c>
      <c r="C2403" t="s">
        <v>1353</v>
      </c>
      <c r="D2403" t="s">
        <v>3524</v>
      </c>
      <c r="E2403">
        <v>1002311</v>
      </c>
      <c r="F2403" t="s">
        <v>3525</v>
      </c>
      <c r="G2403" t="s">
        <v>10</v>
      </c>
      <c r="H2403">
        <v>1</v>
      </c>
    </row>
    <row r="2404" spans="1:8" x14ac:dyDescent="0.3">
      <c r="A2404" t="s">
        <v>13604</v>
      </c>
      <c r="B2404" t="s">
        <v>1352</v>
      </c>
      <c r="C2404" t="s">
        <v>1353</v>
      </c>
      <c r="D2404" t="s">
        <v>3518</v>
      </c>
      <c r="E2404">
        <v>1001235</v>
      </c>
      <c r="F2404" t="s">
        <v>3519</v>
      </c>
      <c r="G2404" t="s">
        <v>10</v>
      </c>
      <c r="H2404">
        <v>2</v>
      </c>
    </row>
    <row r="2405" spans="1:8" x14ac:dyDescent="0.3">
      <c r="A2405" t="s">
        <v>13604</v>
      </c>
      <c r="B2405" t="s">
        <v>1352</v>
      </c>
      <c r="C2405" t="s">
        <v>1353</v>
      </c>
      <c r="D2405" t="s">
        <v>3487</v>
      </c>
      <c r="E2405">
        <v>1002083</v>
      </c>
      <c r="F2405" t="s">
        <v>3488</v>
      </c>
      <c r="G2405" t="s">
        <v>10</v>
      </c>
      <c r="H2405">
        <v>3</v>
      </c>
    </row>
    <row r="2406" spans="1:8" x14ac:dyDescent="0.3">
      <c r="A2406" t="s">
        <v>13604</v>
      </c>
      <c r="B2406" t="s">
        <v>1352</v>
      </c>
      <c r="C2406" t="s">
        <v>1353</v>
      </c>
      <c r="D2406" t="s">
        <v>3643</v>
      </c>
      <c r="E2406">
        <v>1004830</v>
      </c>
      <c r="F2406" t="s">
        <v>13308</v>
      </c>
      <c r="G2406" t="s">
        <v>10</v>
      </c>
      <c r="H2406">
        <v>1</v>
      </c>
    </row>
    <row r="2407" spans="1:8" x14ac:dyDescent="0.3">
      <c r="A2407" t="s">
        <v>13604</v>
      </c>
      <c r="B2407" t="s">
        <v>1352</v>
      </c>
      <c r="C2407" t="s">
        <v>1353</v>
      </c>
      <c r="D2407" t="s">
        <v>3480</v>
      </c>
      <c r="E2407">
        <v>1009789</v>
      </c>
      <c r="F2407" t="s">
        <v>3481</v>
      </c>
      <c r="G2407" t="s">
        <v>10</v>
      </c>
      <c r="H2407">
        <v>1</v>
      </c>
    </row>
    <row r="2408" spans="1:8" x14ac:dyDescent="0.3">
      <c r="A2408" t="s">
        <v>13604</v>
      </c>
      <c r="B2408" t="s">
        <v>1352</v>
      </c>
      <c r="C2408" t="s">
        <v>1353</v>
      </c>
      <c r="D2408" t="s">
        <v>3627</v>
      </c>
      <c r="E2408">
        <v>1002201</v>
      </c>
      <c r="F2408" t="s">
        <v>3486</v>
      </c>
      <c r="G2408" t="s">
        <v>10</v>
      </c>
      <c r="H2408">
        <v>4</v>
      </c>
    </row>
    <row r="2409" spans="1:8" x14ac:dyDescent="0.3">
      <c r="A2409" t="s">
        <v>13604</v>
      </c>
      <c r="B2409" t="s">
        <v>1352</v>
      </c>
      <c r="C2409" t="s">
        <v>1353</v>
      </c>
      <c r="D2409" t="s">
        <v>3476</v>
      </c>
      <c r="E2409">
        <v>1002205</v>
      </c>
      <c r="F2409" t="s">
        <v>3477</v>
      </c>
      <c r="G2409" t="s">
        <v>10</v>
      </c>
      <c r="H2409">
        <v>4</v>
      </c>
    </row>
    <row r="2410" spans="1:8" x14ac:dyDescent="0.3">
      <c r="A2410" t="s">
        <v>13604</v>
      </c>
      <c r="B2410" t="s">
        <v>1352</v>
      </c>
      <c r="C2410" t="s">
        <v>1353</v>
      </c>
      <c r="D2410" t="s">
        <v>3474</v>
      </c>
      <c r="E2410">
        <v>1002190</v>
      </c>
      <c r="F2410" t="s">
        <v>13597</v>
      </c>
      <c r="G2410" t="s">
        <v>10</v>
      </c>
      <c r="H2410">
        <v>4</v>
      </c>
    </row>
    <row r="2411" spans="1:8" x14ac:dyDescent="0.3">
      <c r="A2411" t="s">
        <v>13604</v>
      </c>
      <c r="B2411" t="s">
        <v>100</v>
      </c>
      <c r="C2411" t="s">
        <v>1354</v>
      </c>
      <c r="D2411" t="s">
        <v>3506</v>
      </c>
      <c r="E2411">
        <v>1002329</v>
      </c>
      <c r="F2411" t="s">
        <v>13101</v>
      </c>
      <c r="G2411" t="s">
        <v>10</v>
      </c>
      <c r="H2411">
        <v>4</v>
      </c>
    </row>
    <row r="2412" spans="1:8" x14ac:dyDescent="0.3">
      <c r="A2412" t="s">
        <v>13604</v>
      </c>
      <c r="B2412" t="s">
        <v>100</v>
      </c>
      <c r="C2412" t="s">
        <v>1354</v>
      </c>
      <c r="D2412" t="s">
        <v>3524</v>
      </c>
      <c r="E2412">
        <v>1002311</v>
      </c>
      <c r="F2412" t="s">
        <v>3525</v>
      </c>
      <c r="G2412" t="s">
        <v>10</v>
      </c>
      <c r="H2412">
        <v>1</v>
      </c>
    </row>
    <row r="2413" spans="1:8" x14ac:dyDescent="0.3">
      <c r="A2413" t="s">
        <v>13604</v>
      </c>
      <c r="B2413" t="s">
        <v>100</v>
      </c>
      <c r="C2413" t="s">
        <v>1354</v>
      </c>
      <c r="D2413" t="s">
        <v>3518</v>
      </c>
      <c r="E2413">
        <v>1001235</v>
      </c>
      <c r="F2413" t="s">
        <v>3519</v>
      </c>
      <c r="G2413" t="s">
        <v>10</v>
      </c>
      <c r="H2413">
        <v>2</v>
      </c>
    </row>
    <row r="2414" spans="1:8" x14ac:dyDescent="0.3">
      <c r="A2414" t="s">
        <v>13604</v>
      </c>
      <c r="B2414" t="s">
        <v>100</v>
      </c>
      <c r="C2414" t="s">
        <v>1354</v>
      </c>
      <c r="D2414" t="s">
        <v>3487</v>
      </c>
      <c r="E2414">
        <v>1002083</v>
      </c>
      <c r="F2414" t="s">
        <v>3488</v>
      </c>
      <c r="G2414" t="s">
        <v>10</v>
      </c>
      <c r="H2414">
        <v>3</v>
      </c>
    </row>
    <row r="2415" spans="1:8" x14ac:dyDescent="0.3">
      <c r="A2415" t="s">
        <v>13604</v>
      </c>
      <c r="B2415" t="s">
        <v>100</v>
      </c>
      <c r="C2415" t="s">
        <v>1354</v>
      </c>
      <c r="D2415" t="s">
        <v>3643</v>
      </c>
      <c r="E2415">
        <v>1004830</v>
      </c>
      <c r="F2415" t="s">
        <v>13308</v>
      </c>
      <c r="G2415" t="s">
        <v>10</v>
      </c>
      <c r="H2415">
        <v>1</v>
      </c>
    </row>
    <row r="2416" spans="1:8" x14ac:dyDescent="0.3">
      <c r="A2416" t="s">
        <v>13604</v>
      </c>
      <c r="B2416" t="s">
        <v>100</v>
      </c>
      <c r="C2416" t="s">
        <v>1354</v>
      </c>
      <c r="D2416" t="s">
        <v>3480</v>
      </c>
      <c r="E2416">
        <v>1009789</v>
      </c>
      <c r="F2416" t="s">
        <v>3481</v>
      </c>
      <c r="G2416" t="s">
        <v>10</v>
      </c>
      <c r="H2416">
        <v>1</v>
      </c>
    </row>
    <row r="2417" spans="1:8" x14ac:dyDescent="0.3">
      <c r="A2417" t="s">
        <v>13604</v>
      </c>
      <c r="B2417" t="s">
        <v>100</v>
      </c>
      <c r="C2417" t="s">
        <v>1354</v>
      </c>
      <c r="D2417" t="s">
        <v>3627</v>
      </c>
      <c r="E2417">
        <v>1002201</v>
      </c>
      <c r="F2417" t="s">
        <v>3486</v>
      </c>
      <c r="G2417" t="s">
        <v>10</v>
      </c>
      <c r="H2417">
        <v>4</v>
      </c>
    </row>
    <row r="2418" spans="1:8" x14ac:dyDescent="0.3">
      <c r="A2418" t="s">
        <v>13604</v>
      </c>
      <c r="B2418" t="s">
        <v>100</v>
      </c>
      <c r="C2418" t="s">
        <v>1354</v>
      </c>
      <c r="D2418" t="s">
        <v>3476</v>
      </c>
      <c r="E2418">
        <v>1002205</v>
      </c>
      <c r="F2418" t="s">
        <v>3477</v>
      </c>
      <c r="G2418" t="s">
        <v>10</v>
      </c>
      <c r="H2418">
        <v>4</v>
      </c>
    </row>
    <row r="2419" spans="1:8" x14ac:dyDescent="0.3">
      <c r="A2419" t="s">
        <v>13604</v>
      </c>
      <c r="B2419" t="s">
        <v>100</v>
      </c>
      <c r="C2419" t="s">
        <v>1354</v>
      </c>
      <c r="D2419" t="s">
        <v>3474</v>
      </c>
      <c r="E2419">
        <v>1002190</v>
      </c>
      <c r="F2419" t="s">
        <v>13597</v>
      </c>
      <c r="G2419" t="s">
        <v>10</v>
      </c>
      <c r="H2419">
        <v>4</v>
      </c>
    </row>
    <row r="2420" spans="1:8" x14ac:dyDescent="0.3">
      <c r="A2420" t="s">
        <v>13604</v>
      </c>
      <c r="B2420" t="s">
        <v>1355</v>
      </c>
      <c r="C2420" t="s">
        <v>1356</v>
      </c>
      <c r="D2420" t="s">
        <v>3489</v>
      </c>
      <c r="E2420">
        <v>1002283</v>
      </c>
      <c r="F2420" t="s">
        <v>13073</v>
      </c>
      <c r="G2420" t="s">
        <v>10</v>
      </c>
      <c r="H2420">
        <v>4</v>
      </c>
    </row>
    <row r="2421" spans="1:8" x14ac:dyDescent="0.3">
      <c r="A2421" t="s">
        <v>13604</v>
      </c>
      <c r="B2421" t="s">
        <v>1355</v>
      </c>
      <c r="C2421" t="s">
        <v>1356</v>
      </c>
      <c r="D2421" t="s">
        <v>3526</v>
      </c>
      <c r="E2421">
        <v>1002331</v>
      </c>
      <c r="F2421" t="s">
        <v>13103</v>
      </c>
      <c r="G2421" t="s">
        <v>10</v>
      </c>
      <c r="H2421">
        <v>1</v>
      </c>
    </row>
    <row r="2422" spans="1:8" x14ac:dyDescent="0.3">
      <c r="A2422" t="s">
        <v>13604</v>
      </c>
      <c r="B2422" t="s">
        <v>1355</v>
      </c>
      <c r="C2422" t="s">
        <v>1356</v>
      </c>
      <c r="D2422" t="s">
        <v>3524</v>
      </c>
      <c r="E2422">
        <v>1002311</v>
      </c>
      <c r="F2422" t="s">
        <v>3525</v>
      </c>
      <c r="G2422" t="s">
        <v>10</v>
      </c>
      <c r="H2422">
        <v>2</v>
      </c>
    </row>
    <row r="2423" spans="1:8" x14ac:dyDescent="0.3">
      <c r="A2423" t="s">
        <v>13604</v>
      </c>
      <c r="B2423" t="s">
        <v>1355</v>
      </c>
      <c r="C2423" t="s">
        <v>1356</v>
      </c>
      <c r="D2423" t="s">
        <v>3518</v>
      </c>
      <c r="E2423">
        <v>1001235</v>
      </c>
      <c r="F2423" t="s">
        <v>3519</v>
      </c>
      <c r="G2423" t="s">
        <v>10</v>
      </c>
      <c r="H2423">
        <v>2</v>
      </c>
    </row>
    <row r="2424" spans="1:8" x14ac:dyDescent="0.3">
      <c r="A2424" t="s">
        <v>13604</v>
      </c>
      <c r="B2424" t="s">
        <v>1355</v>
      </c>
      <c r="C2424" t="s">
        <v>1356</v>
      </c>
      <c r="D2424" t="s">
        <v>3487</v>
      </c>
      <c r="E2424">
        <v>1002083</v>
      </c>
      <c r="F2424" t="s">
        <v>3488</v>
      </c>
      <c r="G2424" t="s">
        <v>10</v>
      </c>
      <c r="H2424">
        <v>2</v>
      </c>
    </row>
    <row r="2425" spans="1:8" x14ac:dyDescent="0.3">
      <c r="A2425" t="s">
        <v>13604</v>
      </c>
      <c r="B2425" t="s">
        <v>1355</v>
      </c>
      <c r="C2425" t="s">
        <v>1356</v>
      </c>
      <c r="D2425" t="s">
        <v>3627</v>
      </c>
      <c r="E2425">
        <v>1002201</v>
      </c>
      <c r="F2425" t="s">
        <v>3486</v>
      </c>
      <c r="G2425" t="s">
        <v>10</v>
      </c>
      <c r="H2425">
        <v>2</v>
      </c>
    </row>
    <row r="2426" spans="1:8" x14ac:dyDescent="0.3">
      <c r="A2426" t="s">
        <v>13604</v>
      </c>
      <c r="B2426" t="s">
        <v>1355</v>
      </c>
      <c r="C2426" t="s">
        <v>1356</v>
      </c>
      <c r="D2426" t="s">
        <v>3476</v>
      </c>
      <c r="E2426">
        <v>1002205</v>
      </c>
      <c r="F2426" t="s">
        <v>3477</v>
      </c>
      <c r="G2426" t="s">
        <v>10</v>
      </c>
      <c r="H2426">
        <v>15</v>
      </c>
    </row>
    <row r="2427" spans="1:8" x14ac:dyDescent="0.3">
      <c r="A2427" t="s">
        <v>13604</v>
      </c>
      <c r="B2427" t="s">
        <v>1357</v>
      </c>
      <c r="C2427" t="s">
        <v>1358</v>
      </c>
      <c r="D2427" t="s">
        <v>3489</v>
      </c>
      <c r="E2427">
        <v>1002283</v>
      </c>
      <c r="F2427" t="s">
        <v>13073</v>
      </c>
      <c r="G2427" t="s">
        <v>10</v>
      </c>
      <c r="H2427">
        <v>4</v>
      </c>
    </row>
    <row r="2428" spans="1:8" x14ac:dyDescent="0.3">
      <c r="A2428" t="s">
        <v>13604</v>
      </c>
      <c r="B2428" t="s">
        <v>1357</v>
      </c>
      <c r="C2428" t="s">
        <v>1358</v>
      </c>
      <c r="D2428" t="s">
        <v>3526</v>
      </c>
      <c r="E2428">
        <v>1002331</v>
      </c>
      <c r="F2428" t="s">
        <v>13103</v>
      </c>
      <c r="G2428" t="s">
        <v>10</v>
      </c>
      <c r="H2428">
        <v>1</v>
      </c>
    </row>
    <row r="2429" spans="1:8" x14ac:dyDescent="0.3">
      <c r="A2429" t="s">
        <v>13604</v>
      </c>
      <c r="B2429" t="s">
        <v>1357</v>
      </c>
      <c r="C2429" t="s">
        <v>1358</v>
      </c>
      <c r="D2429" t="s">
        <v>3524</v>
      </c>
      <c r="E2429">
        <v>1002311</v>
      </c>
      <c r="F2429" t="s">
        <v>3525</v>
      </c>
      <c r="G2429" t="s">
        <v>10</v>
      </c>
      <c r="H2429">
        <v>2</v>
      </c>
    </row>
    <row r="2430" spans="1:8" x14ac:dyDescent="0.3">
      <c r="A2430" t="s">
        <v>13604</v>
      </c>
      <c r="B2430" t="s">
        <v>1357</v>
      </c>
      <c r="C2430" t="s">
        <v>1358</v>
      </c>
      <c r="D2430" t="s">
        <v>3518</v>
      </c>
      <c r="E2430">
        <v>1001235</v>
      </c>
      <c r="F2430" t="s">
        <v>3519</v>
      </c>
      <c r="G2430" t="s">
        <v>10</v>
      </c>
      <c r="H2430">
        <v>2</v>
      </c>
    </row>
    <row r="2431" spans="1:8" x14ac:dyDescent="0.3">
      <c r="A2431" t="s">
        <v>13604</v>
      </c>
      <c r="B2431" t="s">
        <v>1357</v>
      </c>
      <c r="C2431" t="s">
        <v>1358</v>
      </c>
      <c r="D2431" t="s">
        <v>3487</v>
      </c>
      <c r="E2431">
        <v>1002083</v>
      </c>
      <c r="F2431" t="s">
        <v>3488</v>
      </c>
      <c r="G2431" t="s">
        <v>10</v>
      </c>
      <c r="H2431">
        <v>2</v>
      </c>
    </row>
    <row r="2432" spans="1:8" x14ac:dyDescent="0.3">
      <c r="A2432" t="s">
        <v>13604</v>
      </c>
      <c r="B2432" t="s">
        <v>1357</v>
      </c>
      <c r="C2432" t="s">
        <v>1358</v>
      </c>
      <c r="D2432" t="s">
        <v>3627</v>
      </c>
      <c r="E2432">
        <v>1002201</v>
      </c>
      <c r="F2432" t="s">
        <v>3486</v>
      </c>
      <c r="G2432" t="s">
        <v>10</v>
      </c>
      <c r="H2432">
        <v>2</v>
      </c>
    </row>
    <row r="2433" spans="1:8" x14ac:dyDescent="0.3">
      <c r="A2433" t="s">
        <v>13604</v>
      </c>
      <c r="B2433" t="s">
        <v>1357</v>
      </c>
      <c r="C2433" t="s">
        <v>1358</v>
      </c>
      <c r="D2433" t="s">
        <v>3476</v>
      </c>
      <c r="E2433">
        <v>1002205</v>
      </c>
      <c r="F2433" t="s">
        <v>3477</v>
      </c>
      <c r="G2433" t="s">
        <v>10</v>
      </c>
      <c r="H2433">
        <v>15</v>
      </c>
    </row>
    <row r="2434" spans="1:8" x14ac:dyDescent="0.3">
      <c r="A2434" t="s">
        <v>13604</v>
      </c>
      <c r="B2434" t="s">
        <v>1359</v>
      </c>
      <c r="C2434" t="s">
        <v>1360</v>
      </c>
      <c r="D2434" t="s">
        <v>3529</v>
      </c>
      <c r="E2434">
        <v>1001244</v>
      </c>
      <c r="F2434" t="s">
        <v>13098</v>
      </c>
      <c r="G2434" t="s">
        <v>10</v>
      </c>
      <c r="H2434">
        <v>2</v>
      </c>
    </row>
    <row r="2435" spans="1:8" x14ac:dyDescent="0.3">
      <c r="A2435" t="s">
        <v>13604</v>
      </c>
      <c r="B2435" t="s">
        <v>1359</v>
      </c>
      <c r="C2435" t="s">
        <v>1360</v>
      </c>
      <c r="D2435" t="s">
        <v>3489</v>
      </c>
      <c r="E2435">
        <v>1002283</v>
      </c>
      <c r="F2435" t="s">
        <v>13073</v>
      </c>
      <c r="G2435" t="s">
        <v>10</v>
      </c>
      <c r="H2435">
        <v>8</v>
      </c>
    </row>
    <row r="2436" spans="1:8" x14ac:dyDescent="0.3">
      <c r="A2436" t="s">
        <v>13604</v>
      </c>
      <c r="B2436" t="s">
        <v>1359</v>
      </c>
      <c r="C2436" t="s">
        <v>1360</v>
      </c>
      <c r="D2436" t="s">
        <v>3526</v>
      </c>
      <c r="E2436">
        <v>1002331</v>
      </c>
      <c r="F2436" t="s">
        <v>13103</v>
      </c>
      <c r="G2436" t="s">
        <v>10</v>
      </c>
      <c r="H2436">
        <v>1</v>
      </c>
    </row>
    <row r="2437" spans="1:8" x14ac:dyDescent="0.3">
      <c r="A2437" t="s">
        <v>13604</v>
      </c>
      <c r="B2437" t="s">
        <v>1359</v>
      </c>
      <c r="C2437" t="s">
        <v>1360</v>
      </c>
      <c r="D2437" t="s">
        <v>3524</v>
      </c>
      <c r="E2437">
        <v>1002311</v>
      </c>
      <c r="F2437" t="s">
        <v>3525</v>
      </c>
      <c r="G2437" t="s">
        <v>10</v>
      </c>
      <c r="H2437">
        <v>6</v>
      </c>
    </row>
    <row r="2438" spans="1:8" x14ac:dyDescent="0.3">
      <c r="A2438" t="s">
        <v>13604</v>
      </c>
      <c r="B2438" t="s">
        <v>1359</v>
      </c>
      <c r="C2438" t="s">
        <v>1360</v>
      </c>
      <c r="D2438" t="s">
        <v>3518</v>
      </c>
      <c r="E2438">
        <v>1001235</v>
      </c>
      <c r="F2438" t="s">
        <v>3519</v>
      </c>
      <c r="G2438" t="s">
        <v>10</v>
      </c>
      <c r="H2438">
        <v>2</v>
      </c>
    </row>
    <row r="2439" spans="1:8" x14ac:dyDescent="0.3">
      <c r="A2439" t="s">
        <v>13604</v>
      </c>
      <c r="B2439" t="s">
        <v>1359</v>
      </c>
      <c r="C2439" t="s">
        <v>1360</v>
      </c>
      <c r="D2439" t="s">
        <v>3487</v>
      </c>
      <c r="E2439">
        <v>1002083</v>
      </c>
      <c r="F2439" t="s">
        <v>3488</v>
      </c>
      <c r="G2439" t="s">
        <v>10</v>
      </c>
      <c r="H2439">
        <v>4</v>
      </c>
    </row>
    <row r="2440" spans="1:8" x14ac:dyDescent="0.3">
      <c r="A2440" t="s">
        <v>13604</v>
      </c>
      <c r="B2440" t="s">
        <v>1359</v>
      </c>
      <c r="C2440" t="s">
        <v>1360</v>
      </c>
      <c r="D2440" t="s">
        <v>3627</v>
      </c>
      <c r="E2440">
        <v>1002201</v>
      </c>
      <c r="F2440" t="s">
        <v>3486</v>
      </c>
      <c r="G2440" t="s">
        <v>10</v>
      </c>
      <c r="H2440">
        <v>6</v>
      </c>
    </row>
    <row r="2441" spans="1:8" x14ac:dyDescent="0.3">
      <c r="A2441" t="s">
        <v>13604</v>
      </c>
      <c r="B2441" t="s">
        <v>1359</v>
      </c>
      <c r="C2441" t="s">
        <v>1360</v>
      </c>
      <c r="D2441" t="s">
        <v>3476</v>
      </c>
      <c r="E2441">
        <v>1002205</v>
      </c>
      <c r="F2441" t="s">
        <v>3477</v>
      </c>
      <c r="G2441" t="s">
        <v>10</v>
      </c>
      <c r="H2441">
        <v>29</v>
      </c>
    </row>
    <row r="2442" spans="1:8" x14ac:dyDescent="0.3">
      <c r="A2442" t="s">
        <v>13604</v>
      </c>
      <c r="B2442" t="s">
        <v>122</v>
      </c>
      <c r="C2442" t="s">
        <v>3646</v>
      </c>
      <c r="D2442" t="s">
        <v>3534</v>
      </c>
      <c r="E2442">
        <v>1000004</v>
      </c>
      <c r="F2442" t="s">
        <v>13093</v>
      </c>
      <c r="G2442" t="s">
        <v>10</v>
      </c>
      <c r="H2442">
        <v>1</v>
      </c>
    </row>
    <row r="2443" spans="1:8" x14ac:dyDescent="0.3">
      <c r="A2443" t="s">
        <v>13604</v>
      </c>
      <c r="B2443" t="s">
        <v>122</v>
      </c>
      <c r="C2443" t="s">
        <v>3646</v>
      </c>
      <c r="D2443" t="s">
        <v>3536</v>
      </c>
      <c r="E2443">
        <v>1003156</v>
      </c>
      <c r="F2443" t="s">
        <v>3537</v>
      </c>
      <c r="G2443" t="s">
        <v>10</v>
      </c>
      <c r="H2443">
        <v>1</v>
      </c>
    </row>
    <row r="2444" spans="1:8" x14ac:dyDescent="0.3">
      <c r="A2444" t="s">
        <v>13604</v>
      </c>
      <c r="B2444" t="s">
        <v>122</v>
      </c>
      <c r="C2444" t="s">
        <v>3646</v>
      </c>
      <c r="D2444" t="s">
        <v>3468</v>
      </c>
      <c r="E2444">
        <v>1000050</v>
      </c>
      <c r="F2444" t="s">
        <v>3469</v>
      </c>
      <c r="G2444" t="s">
        <v>6</v>
      </c>
      <c r="H2444">
        <v>2</v>
      </c>
    </row>
    <row r="2445" spans="1:8" x14ac:dyDescent="0.3">
      <c r="A2445" t="s">
        <v>13604</v>
      </c>
      <c r="B2445" t="s">
        <v>126</v>
      </c>
      <c r="C2445" t="s">
        <v>3533</v>
      </c>
      <c r="D2445" t="s">
        <v>3534</v>
      </c>
      <c r="E2445">
        <v>1000004</v>
      </c>
      <c r="F2445" t="s">
        <v>13093</v>
      </c>
      <c r="G2445" t="s">
        <v>10</v>
      </c>
      <c r="H2445">
        <v>1</v>
      </c>
    </row>
    <row r="2446" spans="1:8" x14ac:dyDescent="0.3">
      <c r="A2446" t="s">
        <v>13604</v>
      </c>
      <c r="B2446" t="s">
        <v>126</v>
      </c>
      <c r="C2446" t="s">
        <v>3533</v>
      </c>
      <c r="D2446" t="s">
        <v>3506</v>
      </c>
      <c r="E2446">
        <v>1002329</v>
      </c>
      <c r="F2446" t="s">
        <v>13101</v>
      </c>
      <c r="G2446" t="s">
        <v>10</v>
      </c>
      <c r="H2446">
        <v>2</v>
      </c>
    </row>
    <row r="2447" spans="1:8" x14ac:dyDescent="0.3">
      <c r="A2447" t="s">
        <v>13604</v>
      </c>
      <c r="B2447" t="s">
        <v>126</v>
      </c>
      <c r="C2447" t="s">
        <v>3533</v>
      </c>
      <c r="D2447" t="s">
        <v>3536</v>
      </c>
      <c r="E2447">
        <v>1003156</v>
      </c>
      <c r="F2447" t="s">
        <v>3537</v>
      </c>
      <c r="G2447" t="s">
        <v>10</v>
      </c>
      <c r="H2447">
        <v>1</v>
      </c>
    </row>
    <row r="2448" spans="1:8" x14ac:dyDescent="0.3">
      <c r="A2448" t="s">
        <v>13604</v>
      </c>
      <c r="B2448" t="s">
        <v>126</v>
      </c>
      <c r="C2448" t="s">
        <v>3533</v>
      </c>
      <c r="D2448" t="s">
        <v>3538</v>
      </c>
      <c r="E2448">
        <v>1004822</v>
      </c>
      <c r="F2448" t="s">
        <v>3539</v>
      </c>
      <c r="G2448" t="s">
        <v>10</v>
      </c>
      <c r="H2448">
        <v>1</v>
      </c>
    </row>
    <row r="2449" spans="1:8" x14ac:dyDescent="0.3">
      <c r="A2449" t="s">
        <v>13604</v>
      </c>
      <c r="B2449" t="s">
        <v>126</v>
      </c>
      <c r="C2449" t="s">
        <v>3533</v>
      </c>
      <c r="D2449" t="s">
        <v>3476</v>
      </c>
      <c r="E2449">
        <v>1002205</v>
      </c>
      <c r="F2449" t="s">
        <v>3477</v>
      </c>
      <c r="G2449" t="s">
        <v>10</v>
      </c>
      <c r="H2449">
        <v>2</v>
      </c>
    </row>
    <row r="2450" spans="1:8" x14ac:dyDescent="0.3">
      <c r="A2450" t="s">
        <v>13604</v>
      </c>
      <c r="B2450" t="s">
        <v>126</v>
      </c>
      <c r="C2450" t="s">
        <v>3533</v>
      </c>
      <c r="D2450" t="s">
        <v>3468</v>
      </c>
      <c r="E2450">
        <v>1000050</v>
      </c>
      <c r="F2450" t="s">
        <v>3469</v>
      </c>
      <c r="G2450" t="s">
        <v>6</v>
      </c>
      <c r="H2450">
        <v>1</v>
      </c>
    </row>
    <row r="2451" spans="1:8" x14ac:dyDescent="0.3">
      <c r="A2451" t="s">
        <v>13604</v>
      </c>
      <c r="B2451" t="s">
        <v>126</v>
      </c>
      <c r="C2451" t="s">
        <v>3533</v>
      </c>
      <c r="D2451" t="s">
        <v>3474</v>
      </c>
      <c r="E2451">
        <v>1002190</v>
      </c>
      <c r="F2451" t="s">
        <v>13597</v>
      </c>
      <c r="G2451" t="s">
        <v>10</v>
      </c>
      <c r="H2451">
        <v>2</v>
      </c>
    </row>
    <row r="2452" spans="1:8" x14ac:dyDescent="0.3">
      <c r="A2452" t="s">
        <v>13604</v>
      </c>
      <c r="B2452" t="s">
        <v>1366</v>
      </c>
      <c r="C2452" t="s">
        <v>3647</v>
      </c>
      <c r="D2452" t="s">
        <v>3534</v>
      </c>
      <c r="E2452">
        <v>1000004</v>
      </c>
      <c r="F2452" t="s">
        <v>13093</v>
      </c>
      <c r="G2452" t="s">
        <v>10</v>
      </c>
      <c r="H2452">
        <v>2</v>
      </c>
    </row>
    <row r="2453" spans="1:8" x14ac:dyDescent="0.3">
      <c r="A2453" t="s">
        <v>13604</v>
      </c>
      <c r="B2453" t="s">
        <v>1366</v>
      </c>
      <c r="C2453" t="s">
        <v>3647</v>
      </c>
      <c r="D2453" t="s">
        <v>3526</v>
      </c>
      <c r="E2453">
        <v>1002331</v>
      </c>
      <c r="F2453" t="s">
        <v>13103</v>
      </c>
      <c r="G2453" t="s">
        <v>10</v>
      </c>
      <c r="H2453">
        <v>2</v>
      </c>
    </row>
    <row r="2454" spans="1:8" x14ac:dyDescent="0.3">
      <c r="A2454" t="s">
        <v>13604</v>
      </c>
      <c r="B2454" t="s">
        <v>1366</v>
      </c>
      <c r="C2454" t="s">
        <v>3647</v>
      </c>
      <c r="D2454" t="s">
        <v>3536</v>
      </c>
      <c r="E2454">
        <v>1003156</v>
      </c>
      <c r="F2454" t="s">
        <v>3537</v>
      </c>
      <c r="G2454" t="s">
        <v>10</v>
      </c>
      <c r="H2454">
        <v>2</v>
      </c>
    </row>
    <row r="2455" spans="1:8" x14ac:dyDescent="0.3">
      <c r="A2455" t="s">
        <v>13604</v>
      </c>
      <c r="B2455" t="s">
        <v>1366</v>
      </c>
      <c r="C2455" t="s">
        <v>3647</v>
      </c>
      <c r="D2455" t="s">
        <v>3538</v>
      </c>
      <c r="E2455">
        <v>1004822</v>
      </c>
      <c r="F2455" t="s">
        <v>3539</v>
      </c>
      <c r="G2455" t="s">
        <v>10</v>
      </c>
      <c r="H2455">
        <v>2</v>
      </c>
    </row>
    <row r="2456" spans="1:8" x14ac:dyDescent="0.3">
      <c r="A2456" t="s">
        <v>13604</v>
      </c>
      <c r="B2456" t="s">
        <v>1366</v>
      </c>
      <c r="C2456" t="s">
        <v>3647</v>
      </c>
      <c r="D2456" t="s">
        <v>3476</v>
      </c>
      <c r="E2456">
        <v>1002205</v>
      </c>
      <c r="F2456" t="s">
        <v>3477</v>
      </c>
      <c r="G2456" t="s">
        <v>10</v>
      </c>
      <c r="H2456">
        <v>2</v>
      </c>
    </row>
    <row r="2457" spans="1:8" x14ac:dyDescent="0.3">
      <c r="A2457" t="s">
        <v>13604</v>
      </c>
      <c r="B2457" t="s">
        <v>1366</v>
      </c>
      <c r="C2457" t="s">
        <v>3647</v>
      </c>
      <c r="D2457" t="s">
        <v>3468</v>
      </c>
      <c r="E2457">
        <v>1000050</v>
      </c>
      <c r="F2457" t="s">
        <v>3469</v>
      </c>
      <c r="G2457" t="s">
        <v>6</v>
      </c>
      <c r="H2457">
        <v>2</v>
      </c>
    </row>
    <row r="2458" spans="1:8" x14ac:dyDescent="0.3">
      <c r="A2458" t="s">
        <v>13604</v>
      </c>
      <c r="B2458" t="s">
        <v>128</v>
      </c>
      <c r="C2458" t="s">
        <v>129</v>
      </c>
      <c r="D2458" t="s">
        <v>3534</v>
      </c>
      <c r="E2458">
        <v>1000004</v>
      </c>
      <c r="F2458" t="s">
        <v>13093</v>
      </c>
      <c r="G2458" t="s">
        <v>10</v>
      </c>
      <c r="H2458">
        <v>2</v>
      </c>
    </row>
    <row r="2459" spans="1:8" x14ac:dyDescent="0.3">
      <c r="A2459" t="s">
        <v>13604</v>
      </c>
      <c r="B2459" t="s">
        <v>128</v>
      </c>
      <c r="C2459" t="s">
        <v>129</v>
      </c>
      <c r="D2459" t="s">
        <v>3526</v>
      </c>
      <c r="E2459">
        <v>1002331</v>
      </c>
      <c r="F2459" t="s">
        <v>13103</v>
      </c>
      <c r="G2459" t="s">
        <v>10</v>
      </c>
      <c r="H2459">
        <v>2</v>
      </c>
    </row>
    <row r="2460" spans="1:8" x14ac:dyDescent="0.3">
      <c r="A2460" t="s">
        <v>13604</v>
      </c>
      <c r="B2460" t="s">
        <v>128</v>
      </c>
      <c r="C2460" t="s">
        <v>129</v>
      </c>
      <c r="D2460" t="s">
        <v>3536</v>
      </c>
      <c r="E2460">
        <v>1003156</v>
      </c>
      <c r="F2460" t="s">
        <v>3537</v>
      </c>
      <c r="G2460" t="s">
        <v>10</v>
      </c>
      <c r="H2460">
        <v>2</v>
      </c>
    </row>
    <row r="2461" spans="1:8" x14ac:dyDescent="0.3">
      <c r="A2461" t="s">
        <v>13604</v>
      </c>
      <c r="B2461" t="s">
        <v>128</v>
      </c>
      <c r="C2461" t="s">
        <v>129</v>
      </c>
      <c r="D2461" t="s">
        <v>3538</v>
      </c>
      <c r="E2461">
        <v>1004822</v>
      </c>
      <c r="F2461" t="s">
        <v>3539</v>
      </c>
      <c r="G2461" t="s">
        <v>10</v>
      </c>
      <c r="H2461">
        <v>2</v>
      </c>
    </row>
    <row r="2462" spans="1:8" x14ac:dyDescent="0.3">
      <c r="A2462" t="s">
        <v>13604</v>
      </c>
      <c r="B2462" t="s">
        <v>128</v>
      </c>
      <c r="C2462" t="s">
        <v>129</v>
      </c>
      <c r="D2462" t="s">
        <v>3476</v>
      </c>
      <c r="E2462">
        <v>1002205</v>
      </c>
      <c r="F2462" t="s">
        <v>3477</v>
      </c>
      <c r="G2462" t="s">
        <v>10</v>
      </c>
      <c r="H2462">
        <v>2</v>
      </c>
    </row>
    <row r="2463" spans="1:8" x14ac:dyDescent="0.3">
      <c r="A2463" t="s">
        <v>13604</v>
      </c>
      <c r="B2463" t="s">
        <v>128</v>
      </c>
      <c r="C2463" t="s">
        <v>129</v>
      </c>
      <c r="D2463" t="s">
        <v>3468</v>
      </c>
      <c r="E2463">
        <v>1000050</v>
      </c>
      <c r="F2463" t="s">
        <v>3469</v>
      </c>
      <c r="G2463" t="s">
        <v>6</v>
      </c>
      <c r="H2463">
        <v>2</v>
      </c>
    </row>
    <row r="2464" spans="1:8" x14ac:dyDescent="0.3">
      <c r="A2464" t="s">
        <v>13604</v>
      </c>
      <c r="B2464" t="s">
        <v>133</v>
      </c>
      <c r="C2464" t="s">
        <v>597</v>
      </c>
      <c r="D2464" t="s">
        <v>3680</v>
      </c>
      <c r="E2464">
        <v>1001762</v>
      </c>
      <c r="F2464" t="s">
        <v>13148</v>
      </c>
      <c r="G2464" t="s">
        <v>10</v>
      </c>
      <c r="H2464">
        <v>2</v>
      </c>
    </row>
    <row r="2465" spans="1:8" x14ac:dyDescent="0.3">
      <c r="A2465" t="s">
        <v>13604</v>
      </c>
      <c r="B2465" t="s">
        <v>133</v>
      </c>
      <c r="C2465" t="s">
        <v>597</v>
      </c>
      <c r="D2465" t="s">
        <v>3667</v>
      </c>
      <c r="E2465">
        <v>1000165</v>
      </c>
      <c r="F2465" t="s">
        <v>13161</v>
      </c>
      <c r="G2465" t="s">
        <v>6</v>
      </c>
      <c r="H2465">
        <v>1.5</v>
      </c>
    </row>
    <row r="2466" spans="1:8" x14ac:dyDescent="0.3">
      <c r="A2466" t="s">
        <v>13604</v>
      </c>
      <c r="B2466" t="s">
        <v>137</v>
      </c>
      <c r="C2466" t="s">
        <v>1369</v>
      </c>
      <c r="D2466" t="s">
        <v>3676</v>
      </c>
      <c r="E2466">
        <v>1001763</v>
      </c>
      <c r="F2466" t="s">
        <v>13133</v>
      </c>
      <c r="G2466" t="s">
        <v>10</v>
      </c>
      <c r="H2466">
        <v>2</v>
      </c>
    </row>
    <row r="2467" spans="1:8" x14ac:dyDescent="0.3">
      <c r="A2467" t="s">
        <v>13604</v>
      </c>
      <c r="B2467" t="s">
        <v>137</v>
      </c>
      <c r="C2467" t="s">
        <v>1369</v>
      </c>
      <c r="D2467" t="s">
        <v>3677</v>
      </c>
      <c r="E2467">
        <v>1001757</v>
      </c>
      <c r="F2467" t="s">
        <v>13146</v>
      </c>
      <c r="G2467" t="s">
        <v>10</v>
      </c>
      <c r="H2467">
        <v>1</v>
      </c>
    </row>
    <row r="2468" spans="1:8" x14ac:dyDescent="0.3">
      <c r="A2468" t="s">
        <v>13604</v>
      </c>
      <c r="B2468" t="s">
        <v>137</v>
      </c>
      <c r="C2468" t="s">
        <v>1369</v>
      </c>
      <c r="D2468" t="s">
        <v>3678</v>
      </c>
      <c r="E2468">
        <v>1000164</v>
      </c>
      <c r="F2468" t="s">
        <v>13160</v>
      </c>
      <c r="G2468" t="s">
        <v>6</v>
      </c>
      <c r="H2468">
        <v>1.5</v>
      </c>
    </row>
    <row r="2469" spans="1:8" x14ac:dyDescent="0.3">
      <c r="A2469" t="s">
        <v>13604</v>
      </c>
      <c r="B2469" t="s">
        <v>1370</v>
      </c>
      <c r="C2469" t="s">
        <v>1371</v>
      </c>
      <c r="D2469" t="s">
        <v>3745</v>
      </c>
      <c r="E2469">
        <v>1004754</v>
      </c>
      <c r="F2469" t="s">
        <v>13147</v>
      </c>
      <c r="G2469" t="s">
        <v>10</v>
      </c>
      <c r="H2469">
        <v>1</v>
      </c>
    </row>
    <row r="2470" spans="1:8" x14ac:dyDescent="0.3">
      <c r="A2470" t="s">
        <v>13604</v>
      </c>
      <c r="B2470" t="s">
        <v>1370</v>
      </c>
      <c r="C2470" t="s">
        <v>1371</v>
      </c>
      <c r="D2470" t="s">
        <v>3753</v>
      </c>
      <c r="E2470">
        <v>1001760</v>
      </c>
      <c r="F2470" t="s">
        <v>13149</v>
      </c>
      <c r="G2470" t="s">
        <v>10</v>
      </c>
      <c r="H2470">
        <v>1</v>
      </c>
    </row>
    <row r="2471" spans="1:8" x14ac:dyDescent="0.3">
      <c r="A2471" t="s">
        <v>13604</v>
      </c>
      <c r="B2471" t="s">
        <v>1370</v>
      </c>
      <c r="C2471" t="s">
        <v>1371</v>
      </c>
      <c r="D2471" t="s">
        <v>3620</v>
      </c>
      <c r="E2471">
        <v>1000163</v>
      </c>
      <c r="F2471" t="s">
        <v>3621</v>
      </c>
      <c r="G2471" t="s">
        <v>6</v>
      </c>
      <c r="H2471">
        <v>1.5</v>
      </c>
    </row>
    <row r="2472" spans="1:8" x14ac:dyDescent="0.3">
      <c r="A2472" t="s">
        <v>13604</v>
      </c>
      <c r="B2472" t="s">
        <v>1372</v>
      </c>
      <c r="C2472" t="s">
        <v>603</v>
      </c>
      <c r="D2472" t="s">
        <v>3677</v>
      </c>
      <c r="E2472">
        <v>1001757</v>
      </c>
      <c r="F2472" t="s">
        <v>13146</v>
      </c>
      <c r="G2472" t="s">
        <v>10</v>
      </c>
      <c r="H2472">
        <v>2</v>
      </c>
    </row>
    <row r="2473" spans="1:8" x14ac:dyDescent="0.3">
      <c r="A2473" t="s">
        <v>13604</v>
      </c>
      <c r="B2473" t="s">
        <v>1372</v>
      </c>
      <c r="C2473" t="s">
        <v>603</v>
      </c>
      <c r="D2473" t="s">
        <v>3678</v>
      </c>
      <c r="E2473">
        <v>1000164</v>
      </c>
      <c r="F2473" t="s">
        <v>13160</v>
      </c>
      <c r="G2473" t="s">
        <v>6</v>
      </c>
      <c r="H2473">
        <v>1.5</v>
      </c>
    </row>
    <row r="2474" spans="1:8" x14ac:dyDescent="0.3">
      <c r="A2474" t="s">
        <v>13604</v>
      </c>
      <c r="B2474" t="s">
        <v>1373</v>
      </c>
      <c r="C2474" t="s">
        <v>605</v>
      </c>
      <c r="D2474" t="s">
        <v>3677</v>
      </c>
      <c r="E2474">
        <v>1001757</v>
      </c>
      <c r="F2474" t="s">
        <v>13146</v>
      </c>
      <c r="G2474" t="s">
        <v>10</v>
      </c>
      <c r="H2474">
        <v>2</v>
      </c>
    </row>
    <row r="2475" spans="1:8" x14ac:dyDescent="0.3">
      <c r="A2475" t="s">
        <v>13604</v>
      </c>
      <c r="B2475" t="s">
        <v>1373</v>
      </c>
      <c r="C2475" t="s">
        <v>605</v>
      </c>
      <c r="D2475" t="s">
        <v>3678</v>
      </c>
      <c r="E2475">
        <v>1000164</v>
      </c>
      <c r="F2475" t="s">
        <v>13160</v>
      </c>
      <c r="G2475" t="s">
        <v>6</v>
      </c>
      <c r="H2475">
        <v>1.5</v>
      </c>
    </row>
    <row r="2476" spans="1:8" x14ac:dyDescent="0.3">
      <c r="A2476" t="s">
        <v>13604</v>
      </c>
      <c r="B2476" t="s">
        <v>1374</v>
      </c>
      <c r="C2476" t="s">
        <v>607</v>
      </c>
      <c r="D2476" t="s">
        <v>3745</v>
      </c>
      <c r="E2476">
        <v>1004754</v>
      </c>
      <c r="F2476" t="s">
        <v>13147</v>
      </c>
      <c r="G2476" t="s">
        <v>10</v>
      </c>
      <c r="H2476">
        <v>2</v>
      </c>
    </row>
    <row r="2477" spans="1:8" x14ac:dyDescent="0.3">
      <c r="A2477" t="s">
        <v>13604</v>
      </c>
      <c r="B2477" t="s">
        <v>1374</v>
      </c>
      <c r="C2477" t="s">
        <v>607</v>
      </c>
      <c r="D2477" t="s">
        <v>3620</v>
      </c>
      <c r="E2477">
        <v>1000163</v>
      </c>
      <c r="F2477" t="s">
        <v>3621</v>
      </c>
      <c r="G2477" t="s">
        <v>6</v>
      </c>
      <c r="H2477">
        <v>1.5</v>
      </c>
    </row>
    <row r="2478" spans="1:8" x14ac:dyDescent="0.3">
      <c r="A2478" t="s">
        <v>13604</v>
      </c>
      <c r="B2478" t="s">
        <v>1375</v>
      </c>
      <c r="C2478" t="s">
        <v>1376</v>
      </c>
      <c r="D2478" t="s">
        <v>3676</v>
      </c>
      <c r="E2478">
        <v>1001763</v>
      </c>
      <c r="F2478" t="s">
        <v>13133</v>
      </c>
      <c r="G2478" t="s">
        <v>10</v>
      </c>
      <c r="H2478">
        <v>1</v>
      </c>
    </row>
    <row r="2479" spans="1:8" x14ac:dyDescent="0.3">
      <c r="A2479" t="s">
        <v>13604</v>
      </c>
      <c r="B2479" t="s">
        <v>1375</v>
      </c>
      <c r="C2479" t="s">
        <v>1376</v>
      </c>
      <c r="D2479" t="s">
        <v>3677</v>
      </c>
      <c r="E2479">
        <v>1001757</v>
      </c>
      <c r="F2479" t="s">
        <v>13146</v>
      </c>
      <c r="G2479" t="s">
        <v>10</v>
      </c>
      <c r="H2479">
        <v>1</v>
      </c>
    </row>
    <row r="2480" spans="1:8" x14ac:dyDescent="0.3">
      <c r="A2480" t="s">
        <v>13604</v>
      </c>
      <c r="B2480" t="s">
        <v>1375</v>
      </c>
      <c r="C2480" t="s">
        <v>1376</v>
      </c>
      <c r="D2480" t="s">
        <v>3678</v>
      </c>
      <c r="E2480">
        <v>1000164</v>
      </c>
      <c r="F2480" t="s">
        <v>13160</v>
      </c>
      <c r="G2480" t="s">
        <v>6</v>
      </c>
      <c r="H2480">
        <v>1.5</v>
      </c>
    </row>
    <row r="2481" spans="1:8" x14ac:dyDescent="0.3">
      <c r="A2481" t="s">
        <v>13604</v>
      </c>
      <c r="B2481" t="s">
        <v>1377</v>
      </c>
      <c r="C2481" t="s">
        <v>1378</v>
      </c>
      <c r="D2481" t="s">
        <v>3745</v>
      </c>
      <c r="E2481">
        <v>1004754</v>
      </c>
      <c r="F2481" t="s">
        <v>13147</v>
      </c>
      <c r="G2481" t="s">
        <v>10</v>
      </c>
      <c r="H2481">
        <v>1</v>
      </c>
    </row>
    <row r="2482" spans="1:8" x14ac:dyDescent="0.3">
      <c r="A2482" t="s">
        <v>13604</v>
      </c>
      <c r="B2482" t="s">
        <v>1377</v>
      </c>
      <c r="C2482" t="s">
        <v>1378</v>
      </c>
      <c r="D2482" t="s">
        <v>3753</v>
      </c>
      <c r="E2482">
        <v>1001760</v>
      </c>
      <c r="F2482" t="s">
        <v>13149</v>
      </c>
      <c r="G2482" t="s">
        <v>10</v>
      </c>
      <c r="H2482">
        <v>1</v>
      </c>
    </row>
    <row r="2483" spans="1:8" x14ac:dyDescent="0.3">
      <c r="A2483" t="s">
        <v>13604</v>
      </c>
      <c r="B2483" t="s">
        <v>1377</v>
      </c>
      <c r="C2483" t="s">
        <v>1378</v>
      </c>
      <c r="D2483" t="s">
        <v>3620</v>
      </c>
      <c r="E2483">
        <v>1000163</v>
      </c>
      <c r="F2483" t="s">
        <v>3621</v>
      </c>
      <c r="G2483" t="s">
        <v>6</v>
      </c>
      <c r="H2483">
        <v>1.5</v>
      </c>
    </row>
    <row r="2484" spans="1:8" x14ac:dyDescent="0.3">
      <c r="A2484" t="s">
        <v>13604</v>
      </c>
      <c r="B2484" t="s">
        <v>1379</v>
      </c>
      <c r="C2484" t="s">
        <v>1380</v>
      </c>
      <c r="D2484" t="s">
        <v>3677</v>
      </c>
      <c r="E2484">
        <v>1001757</v>
      </c>
      <c r="F2484" t="s">
        <v>13146</v>
      </c>
      <c r="G2484" t="s">
        <v>10</v>
      </c>
      <c r="H2484">
        <v>2</v>
      </c>
    </row>
    <row r="2485" spans="1:8" x14ac:dyDescent="0.3">
      <c r="A2485" t="s">
        <v>13604</v>
      </c>
      <c r="B2485" t="s">
        <v>1379</v>
      </c>
      <c r="C2485" t="s">
        <v>1380</v>
      </c>
      <c r="D2485" t="s">
        <v>3678</v>
      </c>
      <c r="E2485">
        <v>1000164</v>
      </c>
      <c r="F2485" t="s">
        <v>13160</v>
      </c>
      <c r="G2485" t="s">
        <v>6</v>
      </c>
      <c r="H2485">
        <v>1.5</v>
      </c>
    </row>
    <row r="2486" spans="1:8" x14ac:dyDescent="0.3">
      <c r="A2486" t="s">
        <v>13604</v>
      </c>
      <c r="B2486" t="s">
        <v>1381</v>
      </c>
      <c r="C2486" t="s">
        <v>569</v>
      </c>
      <c r="D2486" t="s">
        <v>3754</v>
      </c>
      <c r="E2486">
        <v>1001758</v>
      </c>
      <c r="F2486" t="s">
        <v>13145</v>
      </c>
      <c r="G2486" t="s">
        <v>10</v>
      </c>
      <c r="H2486">
        <v>1</v>
      </c>
    </row>
    <row r="2487" spans="1:8" x14ac:dyDescent="0.3">
      <c r="A2487" t="s">
        <v>13604</v>
      </c>
      <c r="B2487" t="s">
        <v>1381</v>
      </c>
      <c r="C2487" t="s">
        <v>569</v>
      </c>
      <c r="D2487" t="s">
        <v>3745</v>
      </c>
      <c r="E2487">
        <v>1004754</v>
      </c>
      <c r="F2487" t="s">
        <v>13147</v>
      </c>
      <c r="G2487" t="s">
        <v>10</v>
      </c>
      <c r="H2487">
        <v>1</v>
      </c>
    </row>
    <row r="2488" spans="1:8" x14ac:dyDescent="0.3">
      <c r="A2488" t="s">
        <v>13604</v>
      </c>
      <c r="B2488" t="s">
        <v>1381</v>
      </c>
      <c r="C2488" t="s">
        <v>569</v>
      </c>
      <c r="D2488" t="s">
        <v>3620</v>
      </c>
      <c r="E2488">
        <v>1000163</v>
      </c>
      <c r="F2488" t="s">
        <v>3621</v>
      </c>
      <c r="G2488" t="s">
        <v>6</v>
      </c>
      <c r="H2488">
        <v>1.5</v>
      </c>
    </row>
    <row r="2489" spans="1:8" x14ac:dyDescent="0.3">
      <c r="A2489" t="s">
        <v>13604</v>
      </c>
      <c r="B2489" t="s">
        <v>1382</v>
      </c>
      <c r="C2489" t="s">
        <v>1383</v>
      </c>
      <c r="D2489" t="s">
        <v>3745</v>
      </c>
      <c r="E2489">
        <v>1004754</v>
      </c>
      <c r="F2489" t="s">
        <v>13147</v>
      </c>
      <c r="G2489" t="s">
        <v>10</v>
      </c>
      <c r="H2489">
        <v>2</v>
      </c>
    </row>
    <row r="2490" spans="1:8" x14ac:dyDescent="0.3">
      <c r="A2490" t="s">
        <v>13604</v>
      </c>
      <c r="B2490" t="s">
        <v>1382</v>
      </c>
      <c r="C2490" t="s">
        <v>1383</v>
      </c>
      <c r="D2490" t="s">
        <v>3620</v>
      </c>
      <c r="E2490">
        <v>1000163</v>
      </c>
      <c r="F2490" t="s">
        <v>3621</v>
      </c>
      <c r="G2490" t="s">
        <v>6</v>
      </c>
      <c r="H2490">
        <v>1.5</v>
      </c>
    </row>
    <row r="2491" spans="1:8" x14ac:dyDescent="0.3">
      <c r="A2491" t="s">
        <v>13604</v>
      </c>
      <c r="B2491" t="s">
        <v>164</v>
      </c>
      <c r="C2491" t="s">
        <v>1392</v>
      </c>
      <c r="D2491" t="s">
        <v>3541</v>
      </c>
      <c r="E2491">
        <v>1000742</v>
      </c>
      <c r="F2491" t="s">
        <v>3542</v>
      </c>
      <c r="G2491" t="s">
        <v>10</v>
      </c>
      <c r="H2491">
        <v>1</v>
      </c>
    </row>
    <row r="2492" spans="1:8" x14ac:dyDescent="0.3">
      <c r="A2492" t="s">
        <v>13604</v>
      </c>
      <c r="B2492" t="s">
        <v>164</v>
      </c>
      <c r="C2492" t="s">
        <v>1392</v>
      </c>
      <c r="D2492" t="s">
        <v>3543</v>
      </c>
      <c r="E2492">
        <v>1002390</v>
      </c>
      <c r="F2492" t="s">
        <v>3544</v>
      </c>
      <c r="G2492" t="s">
        <v>10</v>
      </c>
      <c r="H2492">
        <v>1</v>
      </c>
    </row>
    <row r="2493" spans="1:8" x14ac:dyDescent="0.3">
      <c r="A2493" t="s">
        <v>13604</v>
      </c>
      <c r="B2493" t="s">
        <v>171</v>
      </c>
      <c r="C2493" t="s">
        <v>172</v>
      </c>
      <c r="D2493" t="s">
        <v>3489</v>
      </c>
      <c r="E2493">
        <v>1002283</v>
      </c>
      <c r="F2493" t="s">
        <v>13073</v>
      </c>
      <c r="G2493" t="s">
        <v>10</v>
      </c>
      <c r="H2493">
        <v>1</v>
      </c>
    </row>
    <row r="2494" spans="1:8" x14ac:dyDescent="0.3">
      <c r="A2494" t="s">
        <v>13604</v>
      </c>
      <c r="B2494" t="s">
        <v>171</v>
      </c>
      <c r="C2494" t="s">
        <v>172</v>
      </c>
      <c r="D2494" t="s">
        <v>3541</v>
      </c>
      <c r="E2494">
        <v>1000742</v>
      </c>
      <c r="F2494" t="s">
        <v>3542</v>
      </c>
      <c r="G2494" t="s">
        <v>10</v>
      </c>
      <c r="H2494">
        <v>1</v>
      </c>
    </row>
    <row r="2495" spans="1:8" x14ac:dyDescent="0.3">
      <c r="A2495" t="s">
        <v>13604</v>
      </c>
      <c r="B2495" t="s">
        <v>171</v>
      </c>
      <c r="C2495" t="s">
        <v>172</v>
      </c>
      <c r="D2495" t="s">
        <v>3543</v>
      </c>
      <c r="E2495">
        <v>1002390</v>
      </c>
      <c r="F2495" t="s">
        <v>3544</v>
      </c>
      <c r="G2495" t="s">
        <v>10</v>
      </c>
      <c r="H2495">
        <v>1</v>
      </c>
    </row>
    <row r="2496" spans="1:8" x14ac:dyDescent="0.3">
      <c r="A2496" t="s">
        <v>13604</v>
      </c>
      <c r="B2496" t="s">
        <v>171</v>
      </c>
      <c r="C2496" t="s">
        <v>172</v>
      </c>
      <c r="D2496" t="s">
        <v>3476</v>
      </c>
      <c r="E2496">
        <v>1002205</v>
      </c>
      <c r="F2496" t="s">
        <v>3477</v>
      </c>
      <c r="G2496" t="s">
        <v>10</v>
      </c>
      <c r="H2496">
        <v>2</v>
      </c>
    </row>
    <row r="2497" spans="1:8" x14ac:dyDescent="0.3">
      <c r="A2497" t="s">
        <v>13604</v>
      </c>
      <c r="B2497" t="s">
        <v>171</v>
      </c>
      <c r="C2497" t="s">
        <v>172</v>
      </c>
      <c r="D2497" t="s">
        <v>3510</v>
      </c>
      <c r="E2497">
        <v>1002191</v>
      </c>
      <c r="F2497" t="s">
        <v>3511</v>
      </c>
      <c r="G2497" t="s">
        <v>10</v>
      </c>
      <c r="H2497">
        <v>2</v>
      </c>
    </row>
    <row r="2498" spans="1:8" x14ac:dyDescent="0.3">
      <c r="A2498" t="s">
        <v>13604</v>
      </c>
      <c r="B2498" t="s">
        <v>1393</v>
      </c>
      <c r="C2498" t="s">
        <v>1394</v>
      </c>
      <c r="D2498" t="s">
        <v>3546</v>
      </c>
      <c r="E2498">
        <v>1000005</v>
      </c>
      <c r="F2498" t="s">
        <v>13096</v>
      </c>
      <c r="G2498" t="s">
        <v>10</v>
      </c>
      <c r="H2498">
        <v>1</v>
      </c>
    </row>
    <row r="2499" spans="1:8" x14ac:dyDescent="0.3">
      <c r="A2499" t="s">
        <v>13604</v>
      </c>
      <c r="B2499" t="s">
        <v>1393</v>
      </c>
      <c r="C2499" t="s">
        <v>1394</v>
      </c>
      <c r="D2499" t="s">
        <v>3489</v>
      </c>
      <c r="E2499">
        <v>1002283</v>
      </c>
      <c r="F2499" t="s">
        <v>13073</v>
      </c>
      <c r="G2499" t="s">
        <v>10</v>
      </c>
      <c r="H2499">
        <v>1</v>
      </c>
    </row>
    <row r="2500" spans="1:8" x14ac:dyDescent="0.3">
      <c r="A2500" t="s">
        <v>13604</v>
      </c>
      <c r="B2500" t="s">
        <v>1393</v>
      </c>
      <c r="C2500" t="s">
        <v>1394</v>
      </c>
      <c r="D2500" t="s">
        <v>3551</v>
      </c>
      <c r="E2500">
        <v>1002284</v>
      </c>
      <c r="F2500" t="s">
        <v>13099</v>
      </c>
      <c r="G2500" t="s">
        <v>10</v>
      </c>
      <c r="H2500">
        <v>1</v>
      </c>
    </row>
    <row r="2501" spans="1:8" x14ac:dyDescent="0.3">
      <c r="A2501" t="s">
        <v>13604</v>
      </c>
      <c r="B2501" t="s">
        <v>1393</v>
      </c>
      <c r="C2501" t="s">
        <v>1394</v>
      </c>
      <c r="D2501" t="s">
        <v>3541</v>
      </c>
      <c r="E2501">
        <v>1000742</v>
      </c>
      <c r="F2501" t="s">
        <v>3542</v>
      </c>
      <c r="G2501" t="s">
        <v>10</v>
      </c>
      <c r="H2501">
        <v>1</v>
      </c>
    </row>
    <row r="2502" spans="1:8" x14ac:dyDescent="0.3">
      <c r="A2502" t="s">
        <v>13604</v>
      </c>
      <c r="B2502" t="s">
        <v>1393</v>
      </c>
      <c r="C2502" t="s">
        <v>1394</v>
      </c>
      <c r="D2502" t="s">
        <v>3543</v>
      </c>
      <c r="E2502">
        <v>1002390</v>
      </c>
      <c r="F2502" t="s">
        <v>3544</v>
      </c>
      <c r="G2502" t="s">
        <v>10</v>
      </c>
      <c r="H2502">
        <v>2</v>
      </c>
    </row>
    <row r="2503" spans="1:8" x14ac:dyDescent="0.3">
      <c r="A2503" t="s">
        <v>13604</v>
      </c>
      <c r="B2503" t="s">
        <v>1393</v>
      </c>
      <c r="C2503" t="s">
        <v>1394</v>
      </c>
      <c r="D2503" t="s">
        <v>3643</v>
      </c>
      <c r="E2503">
        <v>1004830</v>
      </c>
      <c r="F2503" t="s">
        <v>13308</v>
      </c>
      <c r="G2503" t="s">
        <v>10</v>
      </c>
      <c r="H2503">
        <v>1</v>
      </c>
    </row>
    <row r="2504" spans="1:8" x14ac:dyDescent="0.3">
      <c r="A2504" t="s">
        <v>13604</v>
      </c>
      <c r="B2504" t="s">
        <v>1393</v>
      </c>
      <c r="C2504" t="s">
        <v>1394</v>
      </c>
      <c r="D2504" t="s">
        <v>3480</v>
      </c>
      <c r="E2504">
        <v>1009789</v>
      </c>
      <c r="F2504" t="s">
        <v>3481</v>
      </c>
      <c r="G2504" t="s">
        <v>10</v>
      </c>
      <c r="H2504">
        <v>1</v>
      </c>
    </row>
    <row r="2505" spans="1:8" x14ac:dyDescent="0.3">
      <c r="A2505" t="s">
        <v>13604</v>
      </c>
      <c r="B2505" t="s">
        <v>1393</v>
      </c>
      <c r="C2505" t="s">
        <v>1394</v>
      </c>
      <c r="D2505" t="s">
        <v>3549</v>
      </c>
      <c r="E2505">
        <v>1001204</v>
      </c>
      <c r="F2505" t="s">
        <v>3550</v>
      </c>
      <c r="G2505" t="s">
        <v>10</v>
      </c>
      <c r="H2505">
        <v>1</v>
      </c>
    </row>
    <row r="2506" spans="1:8" x14ac:dyDescent="0.3">
      <c r="A2506" t="s">
        <v>13604</v>
      </c>
      <c r="B2506" t="s">
        <v>1393</v>
      </c>
      <c r="C2506" t="s">
        <v>1394</v>
      </c>
      <c r="D2506" t="s">
        <v>3476</v>
      </c>
      <c r="E2506">
        <v>1002205</v>
      </c>
      <c r="F2506" t="s">
        <v>3477</v>
      </c>
      <c r="G2506" t="s">
        <v>10</v>
      </c>
      <c r="H2506">
        <v>4</v>
      </c>
    </row>
    <row r="2507" spans="1:8" x14ac:dyDescent="0.3">
      <c r="A2507" t="s">
        <v>13604</v>
      </c>
      <c r="B2507" t="s">
        <v>1393</v>
      </c>
      <c r="C2507" t="s">
        <v>1394</v>
      </c>
      <c r="D2507" t="s">
        <v>3474</v>
      </c>
      <c r="E2507">
        <v>1002190</v>
      </c>
      <c r="F2507" t="s">
        <v>13597</v>
      </c>
      <c r="G2507" t="s">
        <v>10</v>
      </c>
      <c r="H2507">
        <v>2</v>
      </c>
    </row>
    <row r="2508" spans="1:8" x14ac:dyDescent="0.3">
      <c r="A2508" t="s">
        <v>13604</v>
      </c>
      <c r="B2508" t="s">
        <v>1395</v>
      </c>
      <c r="C2508" t="s">
        <v>1396</v>
      </c>
      <c r="D2508" t="s">
        <v>3672</v>
      </c>
      <c r="E2508">
        <v>1000738</v>
      </c>
      <c r="F2508" t="s">
        <v>13300</v>
      </c>
      <c r="G2508" t="s">
        <v>10</v>
      </c>
      <c r="H2508">
        <v>2</v>
      </c>
    </row>
    <row r="2509" spans="1:8" x14ac:dyDescent="0.3">
      <c r="A2509" t="s">
        <v>13604</v>
      </c>
      <c r="B2509" t="s">
        <v>1395</v>
      </c>
      <c r="C2509" t="s">
        <v>1396</v>
      </c>
      <c r="D2509" t="s">
        <v>3673</v>
      </c>
      <c r="E2509">
        <v>1004752</v>
      </c>
      <c r="F2509" t="s">
        <v>13131</v>
      </c>
      <c r="G2509" t="s">
        <v>10</v>
      </c>
      <c r="H2509">
        <v>2</v>
      </c>
    </row>
    <row r="2510" spans="1:8" x14ac:dyDescent="0.3">
      <c r="A2510" t="s">
        <v>13604</v>
      </c>
      <c r="B2510" t="s">
        <v>1395</v>
      </c>
      <c r="C2510" t="s">
        <v>1396</v>
      </c>
      <c r="D2510" t="s">
        <v>3543</v>
      </c>
      <c r="E2510">
        <v>1002390</v>
      </c>
      <c r="F2510" t="s">
        <v>3544</v>
      </c>
      <c r="G2510" t="s">
        <v>10</v>
      </c>
      <c r="H2510">
        <v>2</v>
      </c>
    </row>
    <row r="2511" spans="1:8" x14ac:dyDescent="0.3">
      <c r="A2511" t="s">
        <v>13604</v>
      </c>
      <c r="B2511" t="s">
        <v>1395</v>
      </c>
      <c r="C2511" t="s">
        <v>1396</v>
      </c>
      <c r="D2511" t="s">
        <v>3476</v>
      </c>
      <c r="E2511">
        <v>1002205</v>
      </c>
      <c r="F2511" t="s">
        <v>3477</v>
      </c>
      <c r="G2511" t="s">
        <v>10</v>
      </c>
      <c r="H2511">
        <v>2</v>
      </c>
    </row>
    <row r="2512" spans="1:8" x14ac:dyDescent="0.3">
      <c r="A2512" t="s">
        <v>13604</v>
      </c>
      <c r="B2512" t="s">
        <v>181</v>
      </c>
      <c r="C2512" t="s">
        <v>1397</v>
      </c>
      <c r="D2512" t="s">
        <v>3672</v>
      </c>
      <c r="E2512">
        <v>1000738</v>
      </c>
      <c r="F2512" t="s">
        <v>13300</v>
      </c>
      <c r="G2512" t="s">
        <v>10</v>
      </c>
      <c r="H2512">
        <v>2</v>
      </c>
    </row>
    <row r="2513" spans="1:8" x14ac:dyDescent="0.3">
      <c r="A2513" t="s">
        <v>13604</v>
      </c>
      <c r="B2513" t="s">
        <v>181</v>
      </c>
      <c r="C2513" t="s">
        <v>1397</v>
      </c>
      <c r="D2513" t="s">
        <v>3673</v>
      </c>
      <c r="E2513">
        <v>1004752</v>
      </c>
      <c r="F2513" t="s">
        <v>13131</v>
      </c>
      <c r="G2513" t="s">
        <v>10</v>
      </c>
      <c r="H2513">
        <v>2</v>
      </c>
    </row>
    <row r="2514" spans="1:8" x14ac:dyDescent="0.3">
      <c r="A2514" t="s">
        <v>13604</v>
      </c>
      <c r="B2514" t="s">
        <v>181</v>
      </c>
      <c r="C2514" t="s">
        <v>1397</v>
      </c>
      <c r="D2514" t="s">
        <v>3543</v>
      </c>
      <c r="E2514">
        <v>1002390</v>
      </c>
      <c r="F2514" t="s">
        <v>3544</v>
      </c>
      <c r="G2514" t="s">
        <v>10</v>
      </c>
      <c r="H2514">
        <v>2</v>
      </c>
    </row>
    <row r="2515" spans="1:8" x14ac:dyDescent="0.3">
      <c r="A2515" t="s">
        <v>13604</v>
      </c>
      <c r="B2515" t="s">
        <v>181</v>
      </c>
      <c r="C2515" t="s">
        <v>1397</v>
      </c>
      <c r="D2515" t="s">
        <v>3476</v>
      </c>
      <c r="E2515">
        <v>1002205</v>
      </c>
      <c r="F2515" t="s">
        <v>3477</v>
      </c>
      <c r="G2515" t="s">
        <v>10</v>
      </c>
      <c r="H2515">
        <v>2</v>
      </c>
    </row>
    <row r="2516" spans="1:8" x14ac:dyDescent="0.3">
      <c r="A2516" t="s">
        <v>13604</v>
      </c>
      <c r="B2516" t="s">
        <v>189</v>
      </c>
      <c r="C2516" t="s">
        <v>190</v>
      </c>
      <c r="D2516" t="s">
        <v>3551</v>
      </c>
      <c r="E2516">
        <v>1002284</v>
      </c>
      <c r="F2516" t="s">
        <v>13099</v>
      </c>
      <c r="G2516" t="s">
        <v>10</v>
      </c>
      <c r="H2516">
        <v>1</v>
      </c>
    </row>
    <row r="2517" spans="1:8" x14ac:dyDescent="0.3">
      <c r="A2517" t="s">
        <v>13604</v>
      </c>
      <c r="B2517" t="s">
        <v>189</v>
      </c>
      <c r="C2517" t="s">
        <v>190</v>
      </c>
      <c r="D2517" t="s">
        <v>3672</v>
      </c>
      <c r="E2517">
        <v>1000738</v>
      </c>
      <c r="F2517" t="s">
        <v>13300</v>
      </c>
      <c r="G2517" t="s">
        <v>10</v>
      </c>
      <c r="H2517">
        <v>2</v>
      </c>
    </row>
    <row r="2518" spans="1:8" x14ac:dyDescent="0.3">
      <c r="A2518" t="s">
        <v>13604</v>
      </c>
      <c r="B2518" t="s">
        <v>189</v>
      </c>
      <c r="C2518" t="s">
        <v>190</v>
      </c>
      <c r="D2518" t="s">
        <v>3673</v>
      </c>
      <c r="E2518">
        <v>1004752</v>
      </c>
      <c r="F2518" t="s">
        <v>13131</v>
      </c>
      <c r="G2518" t="s">
        <v>10</v>
      </c>
      <c r="H2518">
        <v>1</v>
      </c>
    </row>
    <row r="2519" spans="1:8" x14ac:dyDescent="0.3">
      <c r="A2519" t="s">
        <v>13604</v>
      </c>
      <c r="B2519" t="s">
        <v>189</v>
      </c>
      <c r="C2519" t="s">
        <v>190</v>
      </c>
      <c r="D2519" t="s">
        <v>3470</v>
      </c>
      <c r="E2519">
        <v>1009782</v>
      </c>
      <c r="F2519" t="s">
        <v>3471</v>
      </c>
      <c r="G2519" t="s">
        <v>6</v>
      </c>
      <c r="H2519">
        <v>1</v>
      </c>
    </row>
    <row r="2520" spans="1:8" x14ac:dyDescent="0.3">
      <c r="A2520" t="s">
        <v>13604</v>
      </c>
      <c r="B2520" t="s">
        <v>189</v>
      </c>
      <c r="C2520" t="s">
        <v>190</v>
      </c>
      <c r="D2520" t="s">
        <v>3543</v>
      </c>
      <c r="E2520">
        <v>1002390</v>
      </c>
      <c r="F2520" t="s">
        <v>3544</v>
      </c>
      <c r="G2520" t="s">
        <v>10</v>
      </c>
      <c r="H2520">
        <v>2</v>
      </c>
    </row>
    <row r="2521" spans="1:8" x14ac:dyDescent="0.3">
      <c r="A2521" t="s">
        <v>13604</v>
      </c>
      <c r="B2521" t="s">
        <v>189</v>
      </c>
      <c r="C2521" t="s">
        <v>190</v>
      </c>
      <c r="D2521" t="s">
        <v>3480</v>
      </c>
      <c r="E2521">
        <v>1009789</v>
      </c>
      <c r="F2521" t="s">
        <v>3481</v>
      </c>
      <c r="G2521" t="s">
        <v>10</v>
      </c>
      <c r="H2521">
        <v>1</v>
      </c>
    </row>
    <row r="2522" spans="1:8" x14ac:dyDescent="0.3">
      <c r="A2522" t="s">
        <v>13604</v>
      </c>
      <c r="B2522" t="s">
        <v>189</v>
      </c>
      <c r="C2522" t="s">
        <v>190</v>
      </c>
      <c r="D2522" t="s">
        <v>3476</v>
      </c>
      <c r="E2522">
        <v>1002205</v>
      </c>
      <c r="F2522" t="s">
        <v>3477</v>
      </c>
      <c r="G2522" t="s">
        <v>10</v>
      </c>
      <c r="H2522">
        <v>2</v>
      </c>
    </row>
    <row r="2523" spans="1:8" x14ac:dyDescent="0.3">
      <c r="A2523" t="s">
        <v>13604</v>
      </c>
      <c r="B2523" t="s">
        <v>189</v>
      </c>
      <c r="C2523" t="s">
        <v>190</v>
      </c>
      <c r="D2523" t="s">
        <v>3474</v>
      </c>
      <c r="E2523">
        <v>1002190</v>
      </c>
      <c r="F2523" t="s">
        <v>13597</v>
      </c>
      <c r="G2523" t="s">
        <v>10</v>
      </c>
      <c r="H2523">
        <v>2</v>
      </c>
    </row>
    <row r="2524" spans="1:8" x14ac:dyDescent="0.3">
      <c r="A2524" t="s">
        <v>13604</v>
      </c>
      <c r="B2524" t="s">
        <v>191</v>
      </c>
      <c r="C2524" t="s">
        <v>1399</v>
      </c>
      <c r="D2524" t="s">
        <v>3551</v>
      </c>
      <c r="E2524">
        <v>1002284</v>
      </c>
      <c r="F2524" t="s">
        <v>13099</v>
      </c>
      <c r="G2524" t="s">
        <v>10</v>
      </c>
      <c r="H2524">
        <v>1</v>
      </c>
    </row>
    <row r="2525" spans="1:8" x14ac:dyDescent="0.3">
      <c r="A2525" t="s">
        <v>13604</v>
      </c>
      <c r="B2525" t="s">
        <v>191</v>
      </c>
      <c r="C2525" t="s">
        <v>1399</v>
      </c>
      <c r="D2525" t="s">
        <v>3672</v>
      </c>
      <c r="E2525">
        <v>1000738</v>
      </c>
      <c r="F2525" t="s">
        <v>13300</v>
      </c>
      <c r="G2525" t="s">
        <v>10</v>
      </c>
      <c r="H2525">
        <v>1</v>
      </c>
    </row>
    <row r="2526" spans="1:8" x14ac:dyDescent="0.3">
      <c r="A2526" t="s">
        <v>13604</v>
      </c>
      <c r="B2526" t="s">
        <v>191</v>
      </c>
      <c r="C2526" t="s">
        <v>1399</v>
      </c>
      <c r="D2526" t="s">
        <v>3543</v>
      </c>
      <c r="E2526">
        <v>1002390</v>
      </c>
      <c r="F2526" t="s">
        <v>3544</v>
      </c>
      <c r="G2526" t="s">
        <v>10</v>
      </c>
      <c r="H2526">
        <v>2</v>
      </c>
    </row>
    <row r="2527" spans="1:8" x14ac:dyDescent="0.3">
      <c r="A2527" t="s">
        <v>13604</v>
      </c>
      <c r="B2527" t="s">
        <v>191</v>
      </c>
      <c r="C2527" t="s">
        <v>1399</v>
      </c>
      <c r="D2527" t="s">
        <v>3549</v>
      </c>
      <c r="E2527">
        <v>1001204</v>
      </c>
      <c r="F2527" t="s">
        <v>3550</v>
      </c>
      <c r="G2527" t="s">
        <v>10</v>
      </c>
      <c r="H2527">
        <v>1</v>
      </c>
    </row>
    <row r="2528" spans="1:8" x14ac:dyDescent="0.3">
      <c r="A2528" t="s">
        <v>13604</v>
      </c>
      <c r="B2528" t="s">
        <v>191</v>
      </c>
      <c r="C2528" t="s">
        <v>1399</v>
      </c>
      <c r="D2528" t="s">
        <v>3476</v>
      </c>
      <c r="E2528">
        <v>1002205</v>
      </c>
      <c r="F2528" t="s">
        <v>3477</v>
      </c>
      <c r="G2528" t="s">
        <v>10</v>
      </c>
      <c r="H2528">
        <v>3</v>
      </c>
    </row>
    <row r="2529" spans="1:8" x14ac:dyDescent="0.3">
      <c r="A2529" t="s">
        <v>13604</v>
      </c>
      <c r="B2529" t="s">
        <v>1400</v>
      </c>
      <c r="C2529" t="s">
        <v>3555</v>
      </c>
      <c r="D2529" t="s">
        <v>3546</v>
      </c>
      <c r="E2529">
        <v>1000005</v>
      </c>
      <c r="F2529" t="s">
        <v>13096</v>
      </c>
      <c r="G2529" t="s">
        <v>10</v>
      </c>
      <c r="H2529">
        <v>1</v>
      </c>
    </row>
    <row r="2530" spans="1:8" x14ac:dyDescent="0.3">
      <c r="A2530" t="s">
        <v>13604</v>
      </c>
      <c r="B2530" t="s">
        <v>1400</v>
      </c>
      <c r="C2530" t="s">
        <v>3555</v>
      </c>
      <c r="D2530" t="s">
        <v>3672</v>
      </c>
      <c r="E2530">
        <v>1000738</v>
      </c>
      <c r="F2530" t="s">
        <v>13300</v>
      </c>
      <c r="G2530" t="s">
        <v>10</v>
      </c>
      <c r="H2530">
        <v>1</v>
      </c>
    </row>
    <row r="2531" spans="1:8" x14ac:dyDescent="0.3">
      <c r="A2531" t="s">
        <v>13604</v>
      </c>
      <c r="B2531" t="s">
        <v>1400</v>
      </c>
      <c r="C2531" t="s">
        <v>3555</v>
      </c>
      <c r="D2531" t="s">
        <v>3543</v>
      </c>
      <c r="E2531">
        <v>1002390</v>
      </c>
      <c r="F2531" t="s">
        <v>3544</v>
      </c>
      <c r="G2531" t="s">
        <v>10</v>
      </c>
      <c r="H2531">
        <v>1</v>
      </c>
    </row>
    <row r="2532" spans="1:8" x14ac:dyDescent="0.3">
      <c r="A2532" t="s">
        <v>13604</v>
      </c>
      <c r="B2532" t="s">
        <v>1401</v>
      </c>
      <c r="C2532" t="s">
        <v>1402</v>
      </c>
      <c r="D2532" t="s">
        <v>3546</v>
      </c>
      <c r="E2532">
        <v>1000005</v>
      </c>
      <c r="F2532" t="s">
        <v>13096</v>
      </c>
      <c r="G2532" t="s">
        <v>10</v>
      </c>
      <c r="H2532">
        <v>2</v>
      </c>
    </row>
    <row r="2533" spans="1:8" x14ac:dyDescent="0.3">
      <c r="A2533" t="s">
        <v>13604</v>
      </c>
      <c r="B2533" t="s">
        <v>1401</v>
      </c>
      <c r="C2533" t="s">
        <v>1402</v>
      </c>
      <c r="D2533" t="s">
        <v>3489</v>
      </c>
      <c r="E2533">
        <v>1002283</v>
      </c>
      <c r="F2533" t="s">
        <v>13073</v>
      </c>
      <c r="G2533" t="s">
        <v>10</v>
      </c>
      <c r="H2533">
        <v>1</v>
      </c>
    </row>
    <row r="2534" spans="1:8" x14ac:dyDescent="0.3">
      <c r="A2534" t="s">
        <v>13604</v>
      </c>
      <c r="B2534" t="s">
        <v>1401</v>
      </c>
      <c r="C2534" t="s">
        <v>1402</v>
      </c>
      <c r="D2534" t="s">
        <v>3551</v>
      </c>
      <c r="E2534">
        <v>1002284</v>
      </c>
      <c r="F2534" t="s">
        <v>13099</v>
      </c>
      <c r="G2534" t="s">
        <v>10</v>
      </c>
      <c r="H2534">
        <v>2</v>
      </c>
    </row>
    <row r="2535" spans="1:8" x14ac:dyDescent="0.3">
      <c r="A2535" t="s">
        <v>13604</v>
      </c>
      <c r="B2535" t="s">
        <v>1401</v>
      </c>
      <c r="C2535" t="s">
        <v>1402</v>
      </c>
      <c r="D2535" t="s">
        <v>3543</v>
      </c>
      <c r="E2535">
        <v>1002390</v>
      </c>
      <c r="F2535" t="s">
        <v>3544</v>
      </c>
      <c r="G2535" t="s">
        <v>10</v>
      </c>
      <c r="H2535">
        <v>6</v>
      </c>
    </row>
    <row r="2536" spans="1:8" x14ac:dyDescent="0.3">
      <c r="A2536" t="s">
        <v>13604</v>
      </c>
      <c r="B2536" t="s">
        <v>1401</v>
      </c>
      <c r="C2536" t="s">
        <v>1402</v>
      </c>
      <c r="D2536" t="s">
        <v>3476</v>
      </c>
      <c r="E2536">
        <v>1002205</v>
      </c>
      <c r="F2536" t="s">
        <v>3477</v>
      </c>
      <c r="G2536" t="s">
        <v>10</v>
      </c>
      <c r="H2536">
        <v>8</v>
      </c>
    </row>
    <row r="2537" spans="1:8" x14ac:dyDescent="0.3">
      <c r="A2537" t="s">
        <v>13604</v>
      </c>
      <c r="B2537" t="s">
        <v>1401</v>
      </c>
      <c r="C2537" t="s">
        <v>1402</v>
      </c>
      <c r="D2537" t="s">
        <v>3510</v>
      </c>
      <c r="E2537">
        <v>1002191</v>
      </c>
      <c r="F2537" t="s">
        <v>3511</v>
      </c>
      <c r="G2537" t="s">
        <v>10</v>
      </c>
      <c r="H2537">
        <v>4</v>
      </c>
    </row>
    <row r="2538" spans="1:8" x14ac:dyDescent="0.3">
      <c r="A2538" t="s">
        <v>13604</v>
      </c>
      <c r="B2538" t="s">
        <v>1403</v>
      </c>
      <c r="C2538" t="s">
        <v>1404</v>
      </c>
      <c r="D2538" t="s">
        <v>3546</v>
      </c>
      <c r="E2538">
        <v>1000005</v>
      </c>
      <c r="F2538" t="s">
        <v>13096</v>
      </c>
      <c r="G2538" t="s">
        <v>10</v>
      </c>
      <c r="H2538">
        <v>2</v>
      </c>
    </row>
    <row r="2539" spans="1:8" x14ac:dyDescent="0.3">
      <c r="A2539" t="s">
        <v>13604</v>
      </c>
      <c r="B2539" t="s">
        <v>1403</v>
      </c>
      <c r="C2539" t="s">
        <v>1404</v>
      </c>
      <c r="D2539" t="s">
        <v>3489</v>
      </c>
      <c r="E2539">
        <v>1002283</v>
      </c>
      <c r="F2539" t="s">
        <v>13073</v>
      </c>
      <c r="G2539" t="s">
        <v>10</v>
      </c>
      <c r="H2539">
        <v>1</v>
      </c>
    </row>
    <row r="2540" spans="1:8" x14ac:dyDescent="0.3">
      <c r="A2540" t="s">
        <v>13604</v>
      </c>
      <c r="B2540" t="s">
        <v>1403</v>
      </c>
      <c r="C2540" t="s">
        <v>1404</v>
      </c>
      <c r="D2540" t="s">
        <v>3551</v>
      </c>
      <c r="E2540">
        <v>1002284</v>
      </c>
      <c r="F2540" t="s">
        <v>13099</v>
      </c>
      <c r="G2540" t="s">
        <v>10</v>
      </c>
      <c r="H2540">
        <v>2</v>
      </c>
    </row>
    <row r="2541" spans="1:8" x14ac:dyDescent="0.3">
      <c r="A2541" t="s">
        <v>13604</v>
      </c>
      <c r="B2541" t="s">
        <v>1403</v>
      </c>
      <c r="C2541" t="s">
        <v>1404</v>
      </c>
      <c r="D2541" t="s">
        <v>3672</v>
      </c>
      <c r="E2541">
        <v>1000738</v>
      </c>
      <c r="F2541" t="s">
        <v>13300</v>
      </c>
      <c r="G2541" t="s">
        <v>10</v>
      </c>
      <c r="H2541">
        <v>2</v>
      </c>
    </row>
    <row r="2542" spans="1:8" x14ac:dyDescent="0.3">
      <c r="A2542" t="s">
        <v>13604</v>
      </c>
      <c r="B2542" t="s">
        <v>1403</v>
      </c>
      <c r="C2542" t="s">
        <v>1404</v>
      </c>
      <c r="D2542" t="s">
        <v>3543</v>
      </c>
      <c r="E2542">
        <v>1002390</v>
      </c>
      <c r="F2542" t="s">
        <v>3544</v>
      </c>
      <c r="G2542" t="s">
        <v>10</v>
      </c>
      <c r="H2542">
        <v>2</v>
      </c>
    </row>
    <row r="2543" spans="1:8" x14ac:dyDescent="0.3">
      <c r="A2543" t="s">
        <v>13604</v>
      </c>
      <c r="B2543" t="s">
        <v>1403</v>
      </c>
      <c r="C2543" t="s">
        <v>1404</v>
      </c>
      <c r="D2543" t="s">
        <v>3549</v>
      </c>
      <c r="E2543">
        <v>1001204</v>
      </c>
      <c r="F2543" t="s">
        <v>3550</v>
      </c>
      <c r="G2543" t="s">
        <v>10</v>
      </c>
      <c r="H2543">
        <v>2</v>
      </c>
    </row>
    <row r="2544" spans="1:8" x14ac:dyDescent="0.3">
      <c r="A2544" t="s">
        <v>13604</v>
      </c>
      <c r="B2544" t="s">
        <v>1403</v>
      </c>
      <c r="C2544" t="s">
        <v>1404</v>
      </c>
      <c r="D2544" t="s">
        <v>3476</v>
      </c>
      <c r="E2544">
        <v>1002205</v>
      </c>
      <c r="F2544" t="s">
        <v>3477</v>
      </c>
      <c r="G2544" t="s">
        <v>10</v>
      </c>
      <c r="H2544">
        <v>8</v>
      </c>
    </row>
    <row r="2545" spans="1:8" x14ac:dyDescent="0.3">
      <c r="A2545" t="s">
        <v>13604</v>
      </c>
      <c r="B2545" t="s">
        <v>1403</v>
      </c>
      <c r="C2545" t="s">
        <v>1404</v>
      </c>
      <c r="D2545" t="s">
        <v>3510</v>
      </c>
      <c r="E2545">
        <v>1002191</v>
      </c>
      <c r="F2545" t="s">
        <v>3511</v>
      </c>
      <c r="G2545" t="s">
        <v>10</v>
      </c>
      <c r="H2545">
        <v>4</v>
      </c>
    </row>
    <row r="2546" spans="1:8" x14ac:dyDescent="0.3">
      <c r="A2546" t="s">
        <v>13604</v>
      </c>
      <c r="B2546" t="s">
        <v>1405</v>
      </c>
      <c r="C2546" t="s">
        <v>1406</v>
      </c>
      <c r="D2546" t="s">
        <v>3546</v>
      </c>
      <c r="E2546">
        <v>1000005</v>
      </c>
      <c r="F2546" t="s">
        <v>13096</v>
      </c>
      <c r="G2546" t="s">
        <v>10</v>
      </c>
      <c r="H2546">
        <v>2</v>
      </c>
    </row>
    <row r="2547" spans="1:8" x14ac:dyDescent="0.3">
      <c r="A2547" t="s">
        <v>13604</v>
      </c>
      <c r="B2547" t="s">
        <v>1405</v>
      </c>
      <c r="C2547" t="s">
        <v>1406</v>
      </c>
      <c r="D2547" t="s">
        <v>3672</v>
      </c>
      <c r="E2547">
        <v>1000738</v>
      </c>
      <c r="F2547" t="s">
        <v>13300</v>
      </c>
      <c r="G2547" t="s">
        <v>10</v>
      </c>
      <c r="H2547">
        <v>2</v>
      </c>
    </row>
    <row r="2548" spans="1:8" x14ac:dyDescent="0.3">
      <c r="A2548" t="s">
        <v>13604</v>
      </c>
      <c r="B2548" t="s">
        <v>1405</v>
      </c>
      <c r="C2548" t="s">
        <v>1406</v>
      </c>
      <c r="D2548" t="s">
        <v>3755</v>
      </c>
      <c r="E2548">
        <v>1001220</v>
      </c>
      <c r="F2548" t="s">
        <v>13191</v>
      </c>
      <c r="G2548" t="s">
        <v>10</v>
      </c>
      <c r="H2548">
        <v>1</v>
      </c>
    </row>
    <row r="2549" spans="1:8" x14ac:dyDescent="0.3">
      <c r="A2549" t="s">
        <v>13604</v>
      </c>
      <c r="B2549" t="s">
        <v>212</v>
      </c>
      <c r="C2549" t="s">
        <v>696</v>
      </c>
      <c r="D2549" t="s">
        <v>3506</v>
      </c>
      <c r="E2549">
        <v>1002329</v>
      </c>
      <c r="F2549" t="s">
        <v>13101</v>
      </c>
      <c r="G2549" t="s">
        <v>10</v>
      </c>
      <c r="H2549">
        <v>1</v>
      </c>
    </row>
    <row r="2550" spans="1:8" x14ac:dyDescent="0.3">
      <c r="A2550" t="s">
        <v>13604</v>
      </c>
      <c r="B2550" t="s">
        <v>212</v>
      </c>
      <c r="C2550" t="s">
        <v>696</v>
      </c>
      <c r="D2550" t="s">
        <v>3568</v>
      </c>
      <c r="E2550">
        <v>1000130</v>
      </c>
      <c r="F2550" t="s">
        <v>3569</v>
      </c>
      <c r="G2550" t="s">
        <v>6</v>
      </c>
      <c r="H2550">
        <v>18</v>
      </c>
    </row>
    <row r="2551" spans="1:8" x14ac:dyDescent="0.3">
      <c r="A2551" t="s">
        <v>13604</v>
      </c>
      <c r="B2551" t="s">
        <v>212</v>
      </c>
      <c r="C2551" t="s">
        <v>696</v>
      </c>
      <c r="D2551" t="s">
        <v>3564</v>
      </c>
      <c r="E2551">
        <v>1002395</v>
      </c>
      <c r="F2551" t="s">
        <v>3565</v>
      </c>
      <c r="G2551" t="s">
        <v>10</v>
      </c>
      <c r="H2551">
        <v>1</v>
      </c>
    </row>
    <row r="2552" spans="1:8" x14ac:dyDescent="0.3">
      <c r="A2552" t="s">
        <v>13604</v>
      </c>
      <c r="B2552" t="s">
        <v>212</v>
      </c>
      <c r="C2552" t="s">
        <v>696</v>
      </c>
      <c r="D2552" t="s">
        <v>3643</v>
      </c>
      <c r="E2552">
        <v>1004830</v>
      </c>
      <c r="F2552" t="s">
        <v>13308</v>
      </c>
      <c r="G2552" t="s">
        <v>10</v>
      </c>
      <c r="H2552">
        <v>1</v>
      </c>
    </row>
    <row r="2553" spans="1:8" x14ac:dyDescent="0.3">
      <c r="A2553" t="s">
        <v>13604</v>
      </c>
      <c r="B2553" t="s">
        <v>212</v>
      </c>
      <c r="C2553" t="s">
        <v>696</v>
      </c>
      <c r="D2553" t="s">
        <v>3570</v>
      </c>
      <c r="E2553">
        <v>1002020</v>
      </c>
      <c r="F2553" t="s">
        <v>3571</v>
      </c>
      <c r="G2553" t="s">
        <v>10</v>
      </c>
      <c r="H2553">
        <v>2</v>
      </c>
    </row>
    <row r="2554" spans="1:8" x14ac:dyDescent="0.3">
      <c r="A2554" t="s">
        <v>13604</v>
      </c>
      <c r="B2554" t="s">
        <v>212</v>
      </c>
      <c r="C2554" t="s">
        <v>696</v>
      </c>
      <c r="D2554" t="s">
        <v>3480</v>
      </c>
      <c r="E2554">
        <v>1009789</v>
      </c>
      <c r="F2554" t="s">
        <v>3481</v>
      </c>
      <c r="G2554" t="s">
        <v>10</v>
      </c>
      <c r="H2554">
        <v>1</v>
      </c>
    </row>
    <row r="2555" spans="1:8" x14ac:dyDescent="0.3">
      <c r="A2555" t="s">
        <v>13604</v>
      </c>
      <c r="B2555" t="s">
        <v>212</v>
      </c>
      <c r="C2555" t="s">
        <v>696</v>
      </c>
      <c r="D2555" t="s">
        <v>3560</v>
      </c>
      <c r="E2555">
        <v>1001021</v>
      </c>
      <c r="F2555" t="s">
        <v>3561</v>
      </c>
      <c r="G2555" t="s">
        <v>10</v>
      </c>
      <c r="H2555">
        <v>1</v>
      </c>
    </row>
    <row r="2556" spans="1:8" x14ac:dyDescent="0.3">
      <c r="A2556" t="s">
        <v>13604</v>
      </c>
      <c r="B2556" t="s">
        <v>212</v>
      </c>
      <c r="C2556" t="s">
        <v>696</v>
      </c>
      <c r="D2556" t="s">
        <v>3476</v>
      </c>
      <c r="E2556">
        <v>1002205</v>
      </c>
      <c r="F2556" t="s">
        <v>3477</v>
      </c>
      <c r="G2556" t="s">
        <v>10</v>
      </c>
      <c r="H2556">
        <v>1</v>
      </c>
    </row>
    <row r="2557" spans="1:8" x14ac:dyDescent="0.3">
      <c r="A2557" t="s">
        <v>13604</v>
      </c>
      <c r="B2557" t="s">
        <v>212</v>
      </c>
      <c r="C2557" t="s">
        <v>696</v>
      </c>
      <c r="D2557" t="s">
        <v>3474</v>
      </c>
      <c r="E2557">
        <v>1002190</v>
      </c>
      <c r="F2557" t="s">
        <v>13597</v>
      </c>
      <c r="G2557" t="s">
        <v>10</v>
      </c>
      <c r="H2557">
        <v>1</v>
      </c>
    </row>
    <row r="2558" spans="1:8" x14ac:dyDescent="0.3">
      <c r="A2558" t="s">
        <v>13604</v>
      </c>
      <c r="B2558" t="s">
        <v>1407</v>
      </c>
      <c r="C2558" t="s">
        <v>1408</v>
      </c>
      <c r="D2558" t="s">
        <v>3831</v>
      </c>
      <c r="E2558">
        <v>1002312</v>
      </c>
      <c r="F2558" t="s">
        <v>13109</v>
      </c>
      <c r="G2558" t="s">
        <v>10</v>
      </c>
      <c r="H2558">
        <v>3</v>
      </c>
    </row>
    <row r="2559" spans="1:8" x14ac:dyDescent="0.3">
      <c r="A2559" t="s">
        <v>13604</v>
      </c>
      <c r="B2559" t="s">
        <v>1407</v>
      </c>
      <c r="C2559" t="s">
        <v>1408</v>
      </c>
      <c r="D2559" t="s">
        <v>3757</v>
      </c>
      <c r="E2559">
        <v>1001789</v>
      </c>
      <c r="F2559" t="s">
        <v>13143</v>
      </c>
      <c r="G2559" t="s">
        <v>10</v>
      </c>
      <c r="H2559">
        <v>3</v>
      </c>
    </row>
    <row r="2560" spans="1:8" x14ac:dyDescent="0.3">
      <c r="A2560" t="s">
        <v>13604</v>
      </c>
      <c r="B2560" t="s">
        <v>1407</v>
      </c>
      <c r="C2560" t="s">
        <v>1408</v>
      </c>
      <c r="D2560" t="s">
        <v>3760</v>
      </c>
      <c r="E2560">
        <v>1009755</v>
      </c>
      <c r="F2560" t="s">
        <v>13167</v>
      </c>
      <c r="G2560" t="s">
        <v>6</v>
      </c>
      <c r="H2560">
        <v>2</v>
      </c>
    </row>
    <row r="2561" spans="1:8" x14ac:dyDescent="0.3">
      <c r="A2561" t="s">
        <v>13604</v>
      </c>
      <c r="B2561" t="s">
        <v>1407</v>
      </c>
      <c r="C2561" t="s">
        <v>1408</v>
      </c>
      <c r="D2561" t="s">
        <v>3827</v>
      </c>
      <c r="E2561">
        <v>1002388</v>
      </c>
      <c r="F2561" t="s">
        <v>13172</v>
      </c>
      <c r="G2561" t="s">
        <v>10</v>
      </c>
      <c r="H2561">
        <v>1</v>
      </c>
    </row>
    <row r="2562" spans="1:8" x14ac:dyDescent="0.3">
      <c r="A2562" t="s">
        <v>13604</v>
      </c>
      <c r="B2562" t="s">
        <v>1407</v>
      </c>
      <c r="C2562" t="s">
        <v>1408</v>
      </c>
      <c r="D2562" t="s">
        <v>3848</v>
      </c>
      <c r="E2562">
        <v>1009807</v>
      </c>
      <c r="F2562" t="s">
        <v>13183</v>
      </c>
      <c r="G2562" t="s">
        <v>10</v>
      </c>
      <c r="H2562">
        <v>1</v>
      </c>
    </row>
    <row r="2563" spans="1:8" x14ac:dyDescent="0.3">
      <c r="A2563" t="s">
        <v>13604</v>
      </c>
      <c r="B2563" t="s">
        <v>1407</v>
      </c>
      <c r="C2563" t="s">
        <v>1408</v>
      </c>
      <c r="D2563" t="s">
        <v>3761</v>
      </c>
      <c r="E2563">
        <v>1000880</v>
      </c>
      <c r="F2563" t="s">
        <v>13192</v>
      </c>
      <c r="G2563" t="s">
        <v>10</v>
      </c>
      <c r="H2563">
        <v>1</v>
      </c>
    </row>
    <row r="2564" spans="1:8" x14ac:dyDescent="0.3">
      <c r="A2564" t="s">
        <v>13604</v>
      </c>
      <c r="B2564" t="s">
        <v>1407</v>
      </c>
      <c r="C2564" t="s">
        <v>1408</v>
      </c>
      <c r="D2564" t="s">
        <v>3762</v>
      </c>
      <c r="E2564">
        <v>1001003</v>
      </c>
      <c r="F2564" t="s">
        <v>13194</v>
      </c>
      <c r="G2564" t="s">
        <v>10</v>
      </c>
      <c r="H2564">
        <v>1</v>
      </c>
    </row>
    <row r="2565" spans="1:8" x14ac:dyDescent="0.3">
      <c r="A2565" t="s">
        <v>13604</v>
      </c>
      <c r="B2565" t="s">
        <v>1407</v>
      </c>
      <c r="C2565" t="s">
        <v>1408</v>
      </c>
      <c r="D2565" t="s">
        <v>3763</v>
      </c>
      <c r="E2565">
        <v>1009793</v>
      </c>
      <c r="F2565" t="s">
        <v>13218</v>
      </c>
      <c r="G2565" t="s">
        <v>10</v>
      </c>
      <c r="H2565">
        <v>1</v>
      </c>
    </row>
    <row r="2566" spans="1:8" x14ac:dyDescent="0.3">
      <c r="A2566" t="s">
        <v>13604</v>
      </c>
      <c r="B2566" t="s">
        <v>1407</v>
      </c>
      <c r="C2566" t="s">
        <v>1408</v>
      </c>
      <c r="D2566" t="s">
        <v>3764</v>
      </c>
      <c r="E2566">
        <v>1002306</v>
      </c>
      <c r="F2566" t="s">
        <v>13219</v>
      </c>
      <c r="G2566" t="s">
        <v>10</v>
      </c>
      <c r="H2566">
        <v>1</v>
      </c>
    </row>
    <row r="2567" spans="1:8" x14ac:dyDescent="0.3">
      <c r="A2567" t="s">
        <v>13604</v>
      </c>
      <c r="B2567" t="s">
        <v>1407</v>
      </c>
      <c r="C2567" t="s">
        <v>1408</v>
      </c>
      <c r="D2567" t="s">
        <v>3627</v>
      </c>
      <c r="E2567">
        <v>1002201</v>
      </c>
      <c r="F2567" t="s">
        <v>3486</v>
      </c>
      <c r="G2567" t="s">
        <v>10</v>
      </c>
      <c r="H2567">
        <v>3</v>
      </c>
    </row>
    <row r="2568" spans="1:8" x14ac:dyDescent="0.3">
      <c r="A2568" t="s">
        <v>13604</v>
      </c>
      <c r="B2568" t="s">
        <v>1409</v>
      </c>
      <c r="C2568" t="s">
        <v>1410</v>
      </c>
      <c r="D2568" t="s">
        <v>3831</v>
      </c>
      <c r="E2568">
        <v>1002312</v>
      </c>
      <c r="F2568" t="s">
        <v>13109</v>
      </c>
      <c r="G2568" t="s">
        <v>10</v>
      </c>
      <c r="H2568">
        <v>3</v>
      </c>
    </row>
    <row r="2569" spans="1:8" x14ac:dyDescent="0.3">
      <c r="A2569" t="s">
        <v>13604</v>
      </c>
      <c r="B2569" t="s">
        <v>1409</v>
      </c>
      <c r="C2569" t="s">
        <v>1410</v>
      </c>
      <c r="D2569" t="s">
        <v>3757</v>
      </c>
      <c r="E2569">
        <v>1001789</v>
      </c>
      <c r="F2569" t="s">
        <v>13143</v>
      </c>
      <c r="G2569" t="s">
        <v>10</v>
      </c>
      <c r="H2569">
        <v>3</v>
      </c>
    </row>
    <row r="2570" spans="1:8" x14ac:dyDescent="0.3">
      <c r="A2570" t="s">
        <v>13604</v>
      </c>
      <c r="B2570" t="s">
        <v>1409</v>
      </c>
      <c r="C2570" t="s">
        <v>1410</v>
      </c>
      <c r="D2570" t="s">
        <v>3760</v>
      </c>
      <c r="E2570">
        <v>1009755</v>
      </c>
      <c r="F2570" t="s">
        <v>13167</v>
      </c>
      <c r="G2570" t="s">
        <v>6</v>
      </c>
      <c r="H2570">
        <v>2</v>
      </c>
    </row>
    <row r="2571" spans="1:8" x14ac:dyDescent="0.3">
      <c r="A2571" t="s">
        <v>13604</v>
      </c>
      <c r="B2571" t="s">
        <v>1409</v>
      </c>
      <c r="C2571" t="s">
        <v>1410</v>
      </c>
      <c r="D2571" t="s">
        <v>3827</v>
      </c>
      <c r="E2571">
        <v>1002388</v>
      </c>
      <c r="F2571" t="s">
        <v>13172</v>
      </c>
      <c r="G2571" t="s">
        <v>10</v>
      </c>
      <c r="H2571">
        <v>1</v>
      </c>
    </row>
    <row r="2572" spans="1:8" x14ac:dyDescent="0.3">
      <c r="A2572" t="s">
        <v>13604</v>
      </c>
      <c r="B2572" t="s">
        <v>1409</v>
      </c>
      <c r="C2572" t="s">
        <v>1410</v>
      </c>
      <c r="D2572" t="s">
        <v>3849</v>
      </c>
      <c r="E2572">
        <v>1009808</v>
      </c>
      <c r="F2572" t="s">
        <v>13182</v>
      </c>
      <c r="G2572" t="s">
        <v>10</v>
      </c>
      <c r="H2572">
        <v>1</v>
      </c>
    </row>
    <row r="2573" spans="1:8" x14ac:dyDescent="0.3">
      <c r="A2573" t="s">
        <v>13604</v>
      </c>
      <c r="B2573" t="s">
        <v>1409</v>
      </c>
      <c r="C2573" t="s">
        <v>1410</v>
      </c>
      <c r="D2573" t="s">
        <v>3761</v>
      </c>
      <c r="E2573">
        <v>1000880</v>
      </c>
      <c r="F2573" t="s">
        <v>13192</v>
      </c>
      <c r="G2573" t="s">
        <v>10</v>
      </c>
      <c r="H2573">
        <v>1</v>
      </c>
    </row>
    <row r="2574" spans="1:8" x14ac:dyDescent="0.3">
      <c r="A2574" t="s">
        <v>13604</v>
      </c>
      <c r="B2574" t="s">
        <v>1409</v>
      </c>
      <c r="C2574" t="s">
        <v>1410</v>
      </c>
      <c r="D2574" t="s">
        <v>3762</v>
      </c>
      <c r="E2574">
        <v>1001003</v>
      </c>
      <c r="F2574" t="s">
        <v>13194</v>
      </c>
      <c r="G2574" t="s">
        <v>10</v>
      </c>
      <c r="H2574">
        <v>1</v>
      </c>
    </row>
    <row r="2575" spans="1:8" x14ac:dyDescent="0.3">
      <c r="A2575" t="s">
        <v>13604</v>
      </c>
      <c r="B2575" t="s">
        <v>1409</v>
      </c>
      <c r="C2575" t="s">
        <v>1410</v>
      </c>
      <c r="D2575" t="s">
        <v>3763</v>
      </c>
      <c r="E2575">
        <v>1009793</v>
      </c>
      <c r="F2575" t="s">
        <v>13218</v>
      </c>
      <c r="G2575" t="s">
        <v>10</v>
      </c>
      <c r="H2575">
        <v>1</v>
      </c>
    </row>
    <row r="2576" spans="1:8" x14ac:dyDescent="0.3">
      <c r="A2576" t="s">
        <v>13604</v>
      </c>
      <c r="B2576" t="s">
        <v>1409</v>
      </c>
      <c r="C2576" t="s">
        <v>1410</v>
      </c>
      <c r="D2576" t="s">
        <v>3764</v>
      </c>
      <c r="E2576">
        <v>1002306</v>
      </c>
      <c r="F2576" t="s">
        <v>13219</v>
      </c>
      <c r="G2576" t="s">
        <v>10</v>
      </c>
      <c r="H2576">
        <v>1</v>
      </c>
    </row>
    <row r="2577" spans="1:8" x14ac:dyDescent="0.3">
      <c r="A2577" t="s">
        <v>13604</v>
      </c>
      <c r="B2577" t="s">
        <v>1409</v>
      </c>
      <c r="C2577" t="s">
        <v>1410</v>
      </c>
      <c r="D2577" t="s">
        <v>3627</v>
      </c>
      <c r="E2577">
        <v>1002201</v>
      </c>
      <c r="F2577" t="s">
        <v>3486</v>
      </c>
      <c r="G2577" t="s">
        <v>10</v>
      </c>
      <c r="H2577">
        <v>3</v>
      </c>
    </row>
    <row r="2578" spans="1:8" x14ac:dyDescent="0.3">
      <c r="A2578" t="s">
        <v>13604</v>
      </c>
      <c r="B2578" t="s">
        <v>1411</v>
      </c>
      <c r="C2578" t="s">
        <v>698</v>
      </c>
      <c r="D2578" t="s">
        <v>3577</v>
      </c>
      <c r="E2578">
        <v>1002077</v>
      </c>
      <c r="F2578" t="s">
        <v>3578</v>
      </c>
      <c r="G2578" t="s">
        <v>10</v>
      </c>
      <c r="H2578">
        <v>1</v>
      </c>
    </row>
    <row r="2579" spans="1:8" x14ac:dyDescent="0.3">
      <c r="A2579" t="s">
        <v>13604</v>
      </c>
      <c r="B2579" t="s">
        <v>1411</v>
      </c>
      <c r="C2579" t="s">
        <v>698</v>
      </c>
      <c r="D2579" t="s">
        <v>3526</v>
      </c>
      <c r="E2579">
        <v>1002331</v>
      </c>
      <c r="F2579" t="s">
        <v>13103</v>
      </c>
      <c r="G2579" t="s">
        <v>10</v>
      </c>
      <c r="H2579">
        <v>1</v>
      </c>
    </row>
    <row r="2580" spans="1:8" x14ac:dyDescent="0.3">
      <c r="A2580" t="s">
        <v>13604</v>
      </c>
      <c r="B2580" t="s">
        <v>1411</v>
      </c>
      <c r="C2580" t="s">
        <v>698</v>
      </c>
      <c r="D2580" t="s">
        <v>3568</v>
      </c>
      <c r="E2580">
        <v>1000130</v>
      </c>
      <c r="F2580" t="s">
        <v>3569</v>
      </c>
      <c r="G2580" t="s">
        <v>6</v>
      </c>
      <c r="H2580">
        <v>14</v>
      </c>
    </row>
    <row r="2581" spans="1:8" x14ac:dyDescent="0.3">
      <c r="A2581" t="s">
        <v>13604</v>
      </c>
      <c r="B2581" t="s">
        <v>1411</v>
      </c>
      <c r="C2581" t="s">
        <v>698</v>
      </c>
      <c r="D2581" t="s">
        <v>3564</v>
      </c>
      <c r="E2581">
        <v>1002395</v>
      </c>
      <c r="F2581" t="s">
        <v>3565</v>
      </c>
      <c r="G2581" t="s">
        <v>10</v>
      </c>
      <c r="H2581">
        <v>1</v>
      </c>
    </row>
    <row r="2582" spans="1:8" x14ac:dyDescent="0.3">
      <c r="A2582" t="s">
        <v>13604</v>
      </c>
      <c r="B2582" t="s">
        <v>1411</v>
      </c>
      <c r="C2582" t="s">
        <v>698</v>
      </c>
      <c r="D2582" t="s">
        <v>3570</v>
      </c>
      <c r="E2582">
        <v>1002020</v>
      </c>
      <c r="F2582" t="s">
        <v>3571</v>
      </c>
      <c r="G2582" t="s">
        <v>10</v>
      </c>
      <c r="H2582">
        <v>2</v>
      </c>
    </row>
    <row r="2583" spans="1:8" x14ac:dyDescent="0.3">
      <c r="A2583" t="s">
        <v>13604</v>
      </c>
      <c r="B2583" t="s">
        <v>1411</v>
      </c>
      <c r="C2583" t="s">
        <v>698</v>
      </c>
      <c r="D2583" t="s">
        <v>3655</v>
      </c>
      <c r="E2583">
        <v>1001319</v>
      </c>
      <c r="F2583" t="s">
        <v>3656</v>
      </c>
      <c r="G2583" t="s">
        <v>10</v>
      </c>
      <c r="H2583">
        <v>1</v>
      </c>
    </row>
    <row r="2584" spans="1:8" x14ac:dyDescent="0.3">
      <c r="A2584" t="s">
        <v>13604</v>
      </c>
      <c r="B2584" t="s">
        <v>1411</v>
      </c>
      <c r="C2584" t="s">
        <v>698</v>
      </c>
      <c r="D2584" t="s">
        <v>3560</v>
      </c>
      <c r="E2584">
        <v>1001021</v>
      </c>
      <c r="F2584" t="s">
        <v>3561</v>
      </c>
      <c r="G2584" t="s">
        <v>10</v>
      </c>
      <c r="H2584">
        <v>1</v>
      </c>
    </row>
    <row r="2585" spans="1:8" x14ac:dyDescent="0.3">
      <c r="A2585" t="s">
        <v>13604</v>
      </c>
      <c r="B2585" t="s">
        <v>1411</v>
      </c>
      <c r="C2585" t="s">
        <v>698</v>
      </c>
      <c r="D2585" t="s">
        <v>3510</v>
      </c>
      <c r="E2585">
        <v>1002191</v>
      </c>
      <c r="F2585" t="s">
        <v>3511</v>
      </c>
      <c r="G2585" t="s">
        <v>10</v>
      </c>
      <c r="H2585">
        <v>1</v>
      </c>
    </row>
    <row r="2586" spans="1:8" x14ac:dyDescent="0.3">
      <c r="A2586" t="s">
        <v>13604</v>
      </c>
      <c r="B2586" t="s">
        <v>1411</v>
      </c>
      <c r="C2586" t="s">
        <v>698</v>
      </c>
      <c r="D2586" t="s">
        <v>3474</v>
      </c>
      <c r="E2586">
        <v>1002190</v>
      </c>
      <c r="F2586" t="s">
        <v>13597</v>
      </c>
      <c r="G2586" t="s">
        <v>10</v>
      </c>
      <c r="H2586">
        <v>1</v>
      </c>
    </row>
    <row r="2587" spans="1:8" x14ac:dyDescent="0.3">
      <c r="A2587" t="s">
        <v>13604</v>
      </c>
      <c r="B2587" t="s">
        <v>216</v>
      </c>
      <c r="C2587" t="s">
        <v>3579</v>
      </c>
      <c r="D2587" t="s">
        <v>3577</v>
      </c>
      <c r="E2587">
        <v>1002077</v>
      </c>
      <c r="F2587" t="s">
        <v>3578</v>
      </c>
      <c r="G2587" t="s">
        <v>10</v>
      </c>
      <c r="H2587">
        <v>1</v>
      </c>
    </row>
    <row r="2588" spans="1:8" x14ac:dyDescent="0.3">
      <c r="A2588" t="s">
        <v>13604</v>
      </c>
      <c r="B2588" t="s">
        <v>216</v>
      </c>
      <c r="C2588" t="s">
        <v>3579</v>
      </c>
      <c r="D2588" t="s">
        <v>3506</v>
      </c>
      <c r="E2588">
        <v>1002329</v>
      </c>
      <c r="F2588" t="s">
        <v>13101</v>
      </c>
      <c r="G2588" t="s">
        <v>10</v>
      </c>
      <c r="H2588">
        <v>1</v>
      </c>
    </row>
    <row r="2589" spans="1:8" x14ac:dyDescent="0.3">
      <c r="A2589" t="s">
        <v>13604</v>
      </c>
      <c r="B2589" t="s">
        <v>216</v>
      </c>
      <c r="C2589" t="s">
        <v>3579</v>
      </c>
      <c r="D2589" t="s">
        <v>3568</v>
      </c>
      <c r="E2589">
        <v>1000130</v>
      </c>
      <c r="F2589" t="s">
        <v>3569</v>
      </c>
      <c r="G2589" t="s">
        <v>6</v>
      </c>
      <c r="H2589">
        <v>14</v>
      </c>
    </row>
    <row r="2590" spans="1:8" x14ac:dyDescent="0.3">
      <c r="A2590" t="s">
        <v>13604</v>
      </c>
      <c r="B2590" t="s">
        <v>216</v>
      </c>
      <c r="C2590" t="s">
        <v>3579</v>
      </c>
      <c r="D2590" t="s">
        <v>3564</v>
      </c>
      <c r="E2590">
        <v>1002395</v>
      </c>
      <c r="F2590" t="s">
        <v>3565</v>
      </c>
      <c r="G2590" t="s">
        <v>10</v>
      </c>
      <c r="H2590">
        <v>1</v>
      </c>
    </row>
    <row r="2591" spans="1:8" x14ac:dyDescent="0.3">
      <c r="A2591" t="s">
        <v>13604</v>
      </c>
      <c r="B2591" t="s">
        <v>216</v>
      </c>
      <c r="C2591" t="s">
        <v>3579</v>
      </c>
      <c r="D2591" t="s">
        <v>3570</v>
      </c>
      <c r="E2591">
        <v>1002020</v>
      </c>
      <c r="F2591" t="s">
        <v>3571</v>
      </c>
      <c r="G2591" t="s">
        <v>10</v>
      </c>
      <c r="H2591">
        <v>2</v>
      </c>
    </row>
    <row r="2592" spans="1:8" x14ac:dyDescent="0.3">
      <c r="A2592" t="s">
        <v>13604</v>
      </c>
      <c r="B2592" t="s">
        <v>216</v>
      </c>
      <c r="C2592" t="s">
        <v>3579</v>
      </c>
      <c r="D2592" t="s">
        <v>3581</v>
      </c>
      <c r="E2592">
        <v>1011854</v>
      </c>
      <c r="F2592" t="s">
        <v>3582</v>
      </c>
      <c r="G2592" t="s">
        <v>10</v>
      </c>
      <c r="H2592">
        <v>1</v>
      </c>
    </row>
    <row r="2593" spans="1:8" x14ac:dyDescent="0.3">
      <c r="A2593" t="s">
        <v>13604</v>
      </c>
      <c r="B2593" t="s">
        <v>216</v>
      </c>
      <c r="C2593" t="s">
        <v>3579</v>
      </c>
      <c r="D2593" t="s">
        <v>3560</v>
      </c>
      <c r="E2593">
        <v>1001021</v>
      </c>
      <c r="F2593" t="s">
        <v>3561</v>
      </c>
      <c r="G2593" t="s">
        <v>10</v>
      </c>
      <c r="H2593">
        <v>1</v>
      </c>
    </row>
    <row r="2594" spans="1:8" x14ac:dyDescent="0.3">
      <c r="A2594" t="s">
        <v>13604</v>
      </c>
      <c r="B2594" t="s">
        <v>216</v>
      </c>
      <c r="C2594" t="s">
        <v>3579</v>
      </c>
      <c r="D2594" t="s">
        <v>3476</v>
      </c>
      <c r="E2594">
        <v>1002205</v>
      </c>
      <c r="F2594" t="s">
        <v>3477</v>
      </c>
      <c r="G2594" t="s">
        <v>10</v>
      </c>
      <c r="H2594">
        <v>1</v>
      </c>
    </row>
    <row r="2595" spans="1:8" x14ac:dyDescent="0.3">
      <c r="A2595" t="s">
        <v>13604</v>
      </c>
      <c r="B2595" t="s">
        <v>216</v>
      </c>
      <c r="C2595" t="s">
        <v>3579</v>
      </c>
      <c r="D2595" t="s">
        <v>3474</v>
      </c>
      <c r="E2595">
        <v>1002190</v>
      </c>
      <c r="F2595" t="s">
        <v>13597</v>
      </c>
      <c r="G2595" t="s">
        <v>10</v>
      </c>
      <c r="H2595">
        <v>1</v>
      </c>
    </row>
    <row r="2596" spans="1:8" x14ac:dyDescent="0.3">
      <c r="A2596" t="s">
        <v>13604</v>
      </c>
      <c r="B2596" t="s">
        <v>216</v>
      </c>
      <c r="C2596" t="s">
        <v>3579</v>
      </c>
      <c r="D2596" t="s">
        <v>13474</v>
      </c>
      <c r="E2596">
        <v>1002185</v>
      </c>
      <c r="F2596" t="s">
        <v>13244</v>
      </c>
      <c r="G2596" t="s">
        <v>10</v>
      </c>
      <c r="H2596">
        <v>1</v>
      </c>
    </row>
    <row r="2597" spans="1:8" x14ac:dyDescent="0.3">
      <c r="A2597" t="s">
        <v>13604</v>
      </c>
      <c r="B2597" t="s">
        <v>1412</v>
      </c>
      <c r="C2597" t="s">
        <v>3583</v>
      </c>
      <c r="D2597" t="s">
        <v>3568</v>
      </c>
      <c r="E2597">
        <v>1000130</v>
      </c>
      <c r="F2597" t="s">
        <v>3569</v>
      </c>
      <c r="G2597" t="s">
        <v>6</v>
      </c>
      <c r="H2597">
        <v>20</v>
      </c>
    </row>
    <row r="2598" spans="1:8" x14ac:dyDescent="0.3">
      <c r="A2598" t="s">
        <v>13604</v>
      </c>
      <c r="B2598" t="s">
        <v>1412</v>
      </c>
      <c r="C2598" t="s">
        <v>3583</v>
      </c>
      <c r="D2598" t="s">
        <v>3586</v>
      </c>
      <c r="E2598">
        <v>1002398</v>
      </c>
      <c r="F2598" t="s">
        <v>3587</v>
      </c>
      <c r="G2598" t="s">
        <v>10</v>
      </c>
      <c r="H2598">
        <v>1</v>
      </c>
    </row>
    <row r="2599" spans="1:8" x14ac:dyDescent="0.3">
      <c r="A2599" t="s">
        <v>13604</v>
      </c>
      <c r="B2599" t="s">
        <v>1412</v>
      </c>
      <c r="C2599" t="s">
        <v>3583</v>
      </c>
      <c r="D2599" t="s">
        <v>3570</v>
      </c>
      <c r="E2599">
        <v>1002020</v>
      </c>
      <c r="F2599" t="s">
        <v>3571</v>
      </c>
      <c r="G2599" t="s">
        <v>10</v>
      </c>
      <c r="H2599">
        <v>2</v>
      </c>
    </row>
    <row r="2600" spans="1:8" x14ac:dyDescent="0.3">
      <c r="A2600" t="s">
        <v>13604</v>
      </c>
      <c r="B2600" t="s">
        <v>1412</v>
      </c>
      <c r="C2600" t="s">
        <v>3583</v>
      </c>
      <c r="D2600" t="s">
        <v>3588</v>
      </c>
      <c r="E2600">
        <v>1002218</v>
      </c>
      <c r="F2600" t="s">
        <v>3589</v>
      </c>
      <c r="G2600" t="s">
        <v>10</v>
      </c>
      <c r="H2600">
        <v>1</v>
      </c>
    </row>
    <row r="2601" spans="1:8" x14ac:dyDescent="0.3">
      <c r="A2601" t="s">
        <v>13604</v>
      </c>
      <c r="B2601" t="s">
        <v>1412</v>
      </c>
      <c r="C2601" t="s">
        <v>3583</v>
      </c>
      <c r="D2601" t="s">
        <v>3584</v>
      </c>
      <c r="E2601">
        <v>1012341</v>
      </c>
      <c r="F2601" t="s">
        <v>13204</v>
      </c>
      <c r="G2601" t="s">
        <v>10</v>
      </c>
      <c r="H2601">
        <v>1</v>
      </c>
    </row>
    <row r="2602" spans="1:8" x14ac:dyDescent="0.3">
      <c r="A2602" t="s">
        <v>13604</v>
      </c>
      <c r="B2602" t="s">
        <v>1412</v>
      </c>
      <c r="C2602" t="s">
        <v>3583</v>
      </c>
      <c r="D2602" t="s">
        <v>3476</v>
      </c>
      <c r="E2602">
        <v>1002205</v>
      </c>
      <c r="F2602" t="s">
        <v>3477</v>
      </c>
      <c r="G2602" t="s">
        <v>10</v>
      </c>
      <c r="H2602">
        <v>1</v>
      </c>
    </row>
    <row r="2603" spans="1:8" x14ac:dyDescent="0.3">
      <c r="A2603" t="s">
        <v>13604</v>
      </c>
      <c r="B2603" t="s">
        <v>1412</v>
      </c>
      <c r="C2603" t="s">
        <v>3583</v>
      </c>
      <c r="D2603" t="s">
        <v>3474</v>
      </c>
      <c r="E2603">
        <v>1002190</v>
      </c>
      <c r="F2603" t="s">
        <v>13597</v>
      </c>
      <c r="G2603" t="s">
        <v>10</v>
      </c>
      <c r="H2603">
        <v>1</v>
      </c>
    </row>
    <row r="2604" spans="1:8" x14ac:dyDescent="0.3">
      <c r="A2604" t="s">
        <v>13604</v>
      </c>
      <c r="B2604" t="s">
        <v>219</v>
      </c>
      <c r="C2604" t="s">
        <v>220</v>
      </c>
      <c r="D2604" t="s">
        <v>3577</v>
      </c>
      <c r="E2604">
        <v>1002077</v>
      </c>
      <c r="F2604" t="s">
        <v>3578</v>
      </c>
      <c r="G2604" t="s">
        <v>10</v>
      </c>
      <c r="H2604">
        <v>1</v>
      </c>
    </row>
    <row r="2605" spans="1:8" x14ac:dyDescent="0.3">
      <c r="A2605" t="s">
        <v>13604</v>
      </c>
      <c r="B2605" t="s">
        <v>219</v>
      </c>
      <c r="C2605" t="s">
        <v>220</v>
      </c>
      <c r="D2605" t="s">
        <v>3506</v>
      </c>
      <c r="E2605">
        <v>1002329</v>
      </c>
      <c r="F2605" t="s">
        <v>13101</v>
      </c>
      <c r="G2605" t="s">
        <v>10</v>
      </c>
      <c r="H2605">
        <v>2</v>
      </c>
    </row>
    <row r="2606" spans="1:8" x14ac:dyDescent="0.3">
      <c r="A2606" t="s">
        <v>13604</v>
      </c>
      <c r="B2606" t="s">
        <v>219</v>
      </c>
      <c r="C2606" t="s">
        <v>220</v>
      </c>
      <c r="D2606" t="s">
        <v>3714</v>
      </c>
      <c r="E2606">
        <v>1001194</v>
      </c>
      <c r="F2606" t="s">
        <v>13123</v>
      </c>
      <c r="G2606" t="s">
        <v>10</v>
      </c>
      <c r="H2606">
        <v>1</v>
      </c>
    </row>
    <row r="2607" spans="1:8" x14ac:dyDescent="0.3">
      <c r="A2607" t="s">
        <v>13604</v>
      </c>
      <c r="B2607" t="s">
        <v>219</v>
      </c>
      <c r="C2607" t="s">
        <v>220</v>
      </c>
      <c r="D2607" t="s">
        <v>3568</v>
      </c>
      <c r="E2607">
        <v>1000130</v>
      </c>
      <c r="F2607" t="s">
        <v>3569</v>
      </c>
      <c r="G2607" t="s">
        <v>6</v>
      </c>
      <c r="H2607">
        <v>15</v>
      </c>
    </row>
    <row r="2608" spans="1:8" x14ac:dyDescent="0.3">
      <c r="A2608" t="s">
        <v>13604</v>
      </c>
      <c r="B2608" t="s">
        <v>219</v>
      </c>
      <c r="C2608" t="s">
        <v>220</v>
      </c>
      <c r="D2608" t="s">
        <v>3564</v>
      </c>
      <c r="E2608">
        <v>1002395</v>
      </c>
      <c r="F2608" t="s">
        <v>3565</v>
      </c>
      <c r="G2608" t="s">
        <v>10</v>
      </c>
      <c r="H2608">
        <v>1</v>
      </c>
    </row>
    <row r="2609" spans="1:8" x14ac:dyDescent="0.3">
      <c r="A2609" t="s">
        <v>13604</v>
      </c>
      <c r="B2609" t="s">
        <v>219</v>
      </c>
      <c r="C2609" t="s">
        <v>220</v>
      </c>
      <c r="D2609" t="s">
        <v>3570</v>
      </c>
      <c r="E2609">
        <v>1002020</v>
      </c>
      <c r="F2609" t="s">
        <v>3571</v>
      </c>
      <c r="G2609" t="s">
        <v>10</v>
      </c>
      <c r="H2609">
        <v>2</v>
      </c>
    </row>
    <row r="2610" spans="1:8" x14ac:dyDescent="0.3">
      <c r="A2610" t="s">
        <v>13604</v>
      </c>
      <c r="B2610" t="s">
        <v>219</v>
      </c>
      <c r="C2610" t="s">
        <v>220</v>
      </c>
      <c r="D2610" t="s">
        <v>3715</v>
      </c>
      <c r="E2610">
        <v>1001298</v>
      </c>
      <c r="F2610" t="s">
        <v>13181</v>
      </c>
      <c r="G2610" t="s">
        <v>10</v>
      </c>
      <c r="H2610">
        <v>1</v>
      </c>
    </row>
    <row r="2611" spans="1:8" x14ac:dyDescent="0.3">
      <c r="A2611" t="s">
        <v>13604</v>
      </c>
      <c r="B2611" t="s">
        <v>219</v>
      </c>
      <c r="C2611" t="s">
        <v>220</v>
      </c>
      <c r="D2611" t="s">
        <v>3716</v>
      </c>
      <c r="E2611">
        <v>1001286</v>
      </c>
      <c r="F2611" t="s">
        <v>13314</v>
      </c>
      <c r="G2611" t="s">
        <v>10</v>
      </c>
      <c r="H2611">
        <v>1</v>
      </c>
    </row>
    <row r="2612" spans="1:8" x14ac:dyDescent="0.3">
      <c r="A2612" t="s">
        <v>13604</v>
      </c>
      <c r="B2612" t="s">
        <v>219</v>
      </c>
      <c r="C2612" t="s">
        <v>220</v>
      </c>
      <c r="D2612" t="s">
        <v>3581</v>
      </c>
      <c r="E2612">
        <v>1011854</v>
      </c>
      <c r="F2612" t="s">
        <v>3582</v>
      </c>
      <c r="G2612" t="s">
        <v>10</v>
      </c>
      <c r="H2612">
        <v>1</v>
      </c>
    </row>
    <row r="2613" spans="1:8" x14ac:dyDescent="0.3">
      <c r="A2613" t="s">
        <v>13604</v>
      </c>
      <c r="B2613" t="s">
        <v>219</v>
      </c>
      <c r="C2613" t="s">
        <v>220</v>
      </c>
      <c r="D2613" t="s">
        <v>3560</v>
      </c>
      <c r="E2613">
        <v>1001021</v>
      </c>
      <c r="F2613" t="s">
        <v>3561</v>
      </c>
      <c r="G2613" t="s">
        <v>10</v>
      </c>
      <c r="H2613">
        <v>1</v>
      </c>
    </row>
    <row r="2614" spans="1:8" x14ac:dyDescent="0.3">
      <c r="A2614" t="s">
        <v>13604</v>
      </c>
      <c r="B2614" t="s">
        <v>219</v>
      </c>
      <c r="C2614" t="s">
        <v>220</v>
      </c>
      <c r="D2614" t="s">
        <v>3476</v>
      </c>
      <c r="E2614">
        <v>1002205</v>
      </c>
      <c r="F2614" t="s">
        <v>3477</v>
      </c>
      <c r="G2614" t="s">
        <v>10</v>
      </c>
      <c r="H2614">
        <v>2</v>
      </c>
    </row>
    <row r="2615" spans="1:8" x14ac:dyDescent="0.3">
      <c r="A2615" t="s">
        <v>13604</v>
      </c>
      <c r="B2615" t="s">
        <v>219</v>
      </c>
      <c r="C2615" t="s">
        <v>220</v>
      </c>
      <c r="D2615" t="s">
        <v>3474</v>
      </c>
      <c r="E2615">
        <v>1002190</v>
      </c>
      <c r="F2615" t="s">
        <v>13597</v>
      </c>
      <c r="G2615" t="s">
        <v>10</v>
      </c>
      <c r="H2615">
        <v>2</v>
      </c>
    </row>
    <row r="2616" spans="1:8" x14ac:dyDescent="0.3">
      <c r="A2616" t="s">
        <v>13604</v>
      </c>
      <c r="B2616" t="s">
        <v>219</v>
      </c>
      <c r="C2616" t="s">
        <v>220</v>
      </c>
      <c r="D2616" t="s">
        <v>13474</v>
      </c>
      <c r="E2616">
        <v>1002185</v>
      </c>
      <c r="F2616" t="s">
        <v>13244</v>
      </c>
      <c r="G2616" t="s">
        <v>10</v>
      </c>
      <c r="H2616">
        <v>1</v>
      </c>
    </row>
    <row r="2617" spans="1:8" x14ac:dyDescent="0.3">
      <c r="A2617" t="s">
        <v>13604</v>
      </c>
      <c r="B2617" t="s">
        <v>1413</v>
      </c>
      <c r="C2617" t="s">
        <v>1414</v>
      </c>
      <c r="D2617" t="s">
        <v>3577</v>
      </c>
      <c r="E2617">
        <v>1002077</v>
      </c>
      <c r="F2617" t="s">
        <v>3578</v>
      </c>
      <c r="G2617" t="s">
        <v>10</v>
      </c>
      <c r="H2617">
        <v>1</v>
      </c>
    </row>
    <row r="2618" spans="1:8" x14ac:dyDescent="0.3">
      <c r="A2618" t="s">
        <v>13604</v>
      </c>
      <c r="B2618" t="s">
        <v>1413</v>
      </c>
      <c r="C2618" t="s">
        <v>1414</v>
      </c>
      <c r="D2618" t="s">
        <v>3506</v>
      </c>
      <c r="E2618">
        <v>1002329</v>
      </c>
      <c r="F2618" t="s">
        <v>13101</v>
      </c>
      <c r="G2618" t="s">
        <v>10</v>
      </c>
      <c r="H2618">
        <v>2</v>
      </c>
    </row>
    <row r="2619" spans="1:8" x14ac:dyDescent="0.3">
      <c r="A2619" t="s">
        <v>13604</v>
      </c>
      <c r="B2619" t="s">
        <v>1413</v>
      </c>
      <c r="C2619" t="s">
        <v>1414</v>
      </c>
      <c r="D2619" t="s">
        <v>3568</v>
      </c>
      <c r="E2619">
        <v>1000130</v>
      </c>
      <c r="F2619" t="s">
        <v>3569</v>
      </c>
      <c r="G2619" t="s">
        <v>6</v>
      </c>
      <c r="H2619">
        <v>28</v>
      </c>
    </row>
    <row r="2620" spans="1:8" x14ac:dyDescent="0.3">
      <c r="A2620" t="s">
        <v>13604</v>
      </c>
      <c r="B2620" t="s">
        <v>1413</v>
      </c>
      <c r="C2620" t="s">
        <v>1414</v>
      </c>
      <c r="D2620" t="s">
        <v>3564</v>
      </c>
      <c r="E2620">
        <v>1002395</v>
      </c>
      <c r="F2620" t="s">
        <v>3565</v>
      </c>
      <c r="G2620" t="s">
        <v>10</v>
      </c>
      <c r="H2620">
        <v>2</v>
      </c>
    </row>
    <row r="2621" spans="1:8" x14ac:dyDescent="0.3">
      <c r="A2621" t="s">
        <v>13604</v>
      </c>
      <c r="B2621" t="s">
        <v>1413</v>
      </c>
      <c r="C2621" t="s">
        <v>1414</v>
      </c>
      <c r="D2621" t="s">
        <v>3570</v>
      </c>
      <c r="E2621">
        <v>1002020</v>
      </c>
      <c r="F2621" t="s">
        <v>3571</v>
      </c>
      <c r="G2621" t="s">
        <v>10</v>
      </c>
      <c r="H2621">
        <v>4</v>
      </c>
    </row>
    <row r="2622" spans="1:8" x14ac:dyDescent="0.3">
      <c r="A2622" t="s">
        <v>13604</v>
      </c>
      <c r="B2622" t="s">
        <v>1413</v>
      </c>
      <c r="C2622" t="s">
        <v>1414</v>
      </c>
      <c r="D2622" t="s">
        <v>3767</v>
      </c>
      <c r="E2622">
        <v>1001311</v>
      </c>
      <c r="F2622" t="s">
        <v>13319</v>
      </c>
      <c r="G2622" t="s">
        <v>10</v>
      </c>
      <c r="H2622">
        <v>1</v>
      </c>
    </row>
    <row r="2623" spans="1:8" x14ac:dyDescent="0.3">
      <c r="A2623" t="s">
        <v>13604</v>
      </c>
      <c r="B2623" t="s">
        <v>1413</v>
      </c>
      <c r="C2623" t="s">
        <v>1414</v>
      </c>
      <c r="D2623" t="s">
        <v>3560</v>
      </c>
      <c r="E2623">
        <v>1001021</v>
      </c>
      <c r="F2623" t="s">
        <v>3561</v>
      </c>
      <c r="G2623" t="s">
        <v>10</v>
      </c>
      <c r="H2623">
        <v>1</v>
      </c>
    </row>
    <row r="2624" spans="1:8" x14ac:dyDescent="0.3">
      <c r="A2624" t="s">
        <v>13604</v>
      </c>
      <c r="B2624" t="s">
        <v>1413</v>
      </c>
      <c r="C2624" t="s">
        <v>1414</v>
      </c>
      <c r="D2624" t="s">
        <v>3476</v>
      </c>
      <c r="E2624">
        <v>1002205</v>
      </c>
      <c r="F2624" t="s">
        <v>3477</v>
      </c>
      <c r="G2624" t="s">
        <v>10</v>
      </c>
      <c r="H2624">
        <v>2</v>
      </c>
    </row>
    <row r="2625" spans="1:8" x14ac:dyDescent="0.3">
      <c r="A2625" t="s">
        <v>13604</v>
      </c>
      <c r="B2625" t="s">
        <v>1413</v>
      </c>
      <c r="C2625" t="s">
        <v>1414</v>
      </c>
      <c r="D2625" t="s">
        <v>3474</v>
      </c>
      <c r="E2625">
        <v>1002190</v>
      </c>
      <c r="F2625" t="s">
        <v>13597</v>
      </c>
      <c r="G2625" t="s">
        <v>10</v>
      </c>
      <c r="H2625">
        <v>2</v>
      </c>
    </row>
    <row r="2626" spans="1:8" x14ac:dyDescent="0.3">
      <c r="A2626" t="s">
        <v>13604</v>
      </c>
      <c r="B2626" t="s">
        <v>1413</v>
      </c>
      <c r="C2626" t="s">
        <v>1414</v>
      </c>
      <c r="D2626" t="s">
        <v>13474</v>
      </c>
      <c r="E2626">
        <v>1002185</v>
      </c>
      <c r="F2626" t="s">
        <v>13244</v>
      </c>
      <c r="G2626" t="s">
        <v>10</v>
      </c>
      <c r="H2626">
        <v>1</v>
      </c>
    </row>
    <row r="2627" spans="1:8" x14ac:dyDescent="0.3">
      <c r="A2627" t="s">
        <v>13604</v>
      </c>
      <c r="B2627" t="s">
        <v>1492</v>
      </c>
      <c r="C2627" t="s">
        <v>1493</v>
      </c>
      <c r="D2627" t="s">
        <v>3735</v>
      </c>
      <c r="E2627">
        <v>1011853</v>
      </c>
      <c r="F2627" t="s">
        <v>13162</v>
      </c>
      <c r="G2627" t="s">
        <v>6</v>
      </c>
      <c r="H2627">
        <v>1.05</v>
      </c>
    </row>
    <row r="2628" spans="1:8" x14ac:dyDescent="0.3">
      <c r="A2628" t="s">
        <v>13604</v>
      </c>
      <c r="B2628" t="s">
        <v>1494</v>
      </c>
      <c r="C2628" t="s">
        <v>1495</v>
      </c>
      <c r="D2628" t="s">
        <v>3756</v>
      </c>
      <c r="E2628">
        <v>1001236</v>
      </c>
      <c r="F2628" t="s">
        <v>13113</v>
      </c>
      <c r="G2628" t="s">
        <v>6</v>
      </c>
      <c r="H2628">
        <v>2</v>
      </c>
    </row>
    <row r="2629" spans="1:8" x14ac:dyDescent="0.3">
      <c r="A2629" t="s">
        <v>13604</v>
      </c>
      <c r="B2629" t="s">
        <v>1494</v>
      </c>
      <c r="C2629" t="s">
        <v>1495</v>
      </c>
      <c r="D2629" t="s">
        <v>3774</v>
      </c>
      <c r="E2629">
        <v>1010780</v>
      </c>
      <c r="F2629" t="s">
        <v>13116</v>
      </c>
      <c r="G2629" t="s">
        <v>10</v>
      </c>
      <c r="H2629">
        <v>1</v>
      </c>
    </row>
    <row r="2630" spans="1:8" x14ac:dyDescent="0.3">
      <c r="A2630" t="s">
        <v>13604</v>
      </c>
      <c r="B2630" t="s">
        <v>1494</v>
      </c>
      <c r="C2630" t="s">
        <v>1495</v>
      </c>
      <c r="D2630" t="s">
        <v>3768</v>
      </c>
      <c r="E2630">
        <v>1002008</v>
      </c>
      <c r="F2630" t="s">
        <v>13130</v>
      </c>
      <c r="G2630" t="s">
        <v>10</v>
      </c>
      <c r="H2630">
        <v>4</v>
      </c>
    </row>
    <row r="2631" spans="1:8" x14ac:dyDescent="0.3">
      <c r="A2631" t="s">
        <v>13604</v>
      </c>
      <c r="B2631" t="s">
        <v>1494</v>
      </c>
      <c r="C2631" t="s">
        <v>1495</v>
      </c>
      <c r="D2631" t="s">
        <v>3773</v>
      </c>
      <c r="E2631">
        <v>1000144</v>
      </c>
      <c r="F2631" t="s">
        <v>13156</v>
      </c>
      <c r="G2631" t="s">
        <v>6</v>
      </c>
      <c r="H2631">
        <v>3</v>
      </c>
    </row>
    <row r="2632" spans="1:8" x14ac:dyDescent="0.3">
      <c r="A2632" t="s">
        <v>13604</v>
      </c>
      <c r="B2632" t="s">
        <v>1494</v>
      </c>
      <c r="C2632" t="s">
        <v>1495</v>
      </c>
      <c r="D2632" t="s">
        <v>3759</v>
      </c>
      <c r="E2632">
        <v>1001711</v>
      </c>
      <c r="F2632" t="s">
        <v>13166</v>
      </c>
      <c r="G2632" t="s">
        <v>10</v>
      </c>
      <c r="H2632">
        <v>2</v>
      </c>
    </row>
    <row r="2633" spans="1:8" x14ac:dyDescent="0.3">
      <c r="A2633" t="s">
        <v>13604</v>
      </c>
      <c r="B2633" t="s">
        <v>1494</v>
      </c>
      <c r="C2633" t="s">
        <v>1495</v>
      </c>
      <c r="D2633" t="s">
        <v>3769</v>
      </c>
      <c r="E2633">
        <v>1001894</v>
      </c>
      <c r="F2633" t="s">
        <v>13185</v>
      </c>
      <c r="G2633" t="s">
        <v>10</v>
      </c>
      <c r="H2633">
        <v>2</v>
      </c>
    </row>
    <row r="2634" spans="1:8" x14ac:dyDescent="0.3">
      <c r="A2634" t="s">
        <v>13604</v>
      </c>
      <c r="B2634" t="s">
        <v>1494</v>
      </c>
      <c r="C2634" t="s">
        <v>1495</v>
      </c>
      <c r="D2634" t="s">
        <v>3770</v>
      </c>
      <c r="E2634">
        <v>1010784</v>
      </c>
      <c r="F2634" t="s">
        <v>13198</v>
      </c>
      <c r="G2634" t="s">
        <v>10</v>
      </c>
      <c r="H2634">
        <v>1</v>
      </c>
    </row>
    <row r="2635" spans="1:8" x14ac:dyDescent="0.3">
      <c r="A2635" t="s">
        <v>13604</v>
      </c>
      <c r="B2635" t="s">
        <v>1494</v>
      </c>
      <c r="C2635" t="s">
        <v>1495</v>
      </c>
      <c r="D2635" t="s">
        <v>3775</v>
      </c>
      <c r="E2635">
        <v>1002464</v>
      </c>
      <c r="F2635" t="s">
        <v>13227</v>
      </c>
      <c r="G2635" t="s">
        <v>10</v>
      </c>
      <c r="H2635">
        <v>2</v>
      </c>
    </row>
    <row r="2636" spans="1:8" x14ac:dyDescent="0.3">
      <c r="A2636" t="s">
        <v>13604</v>
      </c>
      <c r="B2636" t="s">
        <v>1494</v>
      </c>
      <c r="C2636" t="s">
        <v>1495</v>
      </c>
      <c r="D2636" t="s">
        <v>3772</v>
      </c>
      <c r="E2636">
        <v>1001308</v>
      </c>
      <c r="F2636" t="s">
        <v>13230</v>
      </c>
      <c r="G2636" t="s">
        <v>6</v>
      </c>
      <c r="H2636">
        <v>2</v>
      </c>
    </row>
    <row r="2637" spans="1:8" x14ac:dyDescent="0.3">
      <c r="A2637" t="s">
        <v>13604</v>
      </c>
      <c r="B2637" t="s">
        <v>1494</v>
      </c>
      <c r="C2637" t="s">
        <v>1495</v>
      </c>
      <c r="D2637" t="s">
        <v>3771</v>
      </c>
      <c r="E2637">
        <v>1000898</v>
      </c>
      <c r="F2637" t="s">
        <v>13242</v>
      </c>
      <c r="G2637" t="s">
        <v>10</v>
      </c>
      <c r="H2637">
        <v>3</v>
      </c>
    </row>
    <row r="2638" spans="1:8" x14ac:dyDescent="0.3">
      <c r="A2638" t="s">
        <v>13604</v>
      </c>
      <c r="B2638" t="s">
        <v>1496</v>
      </c>
      <c r="C2638" t="s">
        <v>1497</v>
      </c>
      <c r="D2638" t="s">
        <v>3756</v>
      </c>
      <c r="E2638">
        <v>1001236</v>
      </c>
      <c r="F2638" t="s">
        <v>13113</v>
      </c>
      <c r="G2638" t="s">
        <v>6</v>
      </c>
      <c r="H2638">
        <v>2</v>
      </c>
    </row>
    <row r="2639" spans="1:8" x14ac:dyDescent="0.3">
      <c r="A2639" t="s">
        <v>13604</v>
      </c>
      <c r="B2639" t="s">
        <v>1496</v>
      </c>
      <c r="C2639" t="s">
        <v>1497</v>
      </c>
      <c r="D2639" t="s">
        <v>3774</v>
      </c>
      <c r="E2639">
        <v>1010780</v>
      </c>
      <c r="F2639" t="s">
        <v>13116</v>
      </c>
      <c r="G2639" t="s">
        <v>10</v>
      </c>
      <c r="H2639">
        <v>1</v>
      </c>
    </row>
    <row r="2640" spans="1:8" x14ac:dyDescent="0.3">
      <c r="A2640" t="s">
        <v>13604</v>
      </c>
      <c r="B2640" t="s">
        <v>1496</v>
      </c>
      <c r="C2640" t="s">
        <v>1497</v>
      </c>
      <c r="D2640" t="s">
        <v>3768</v>
      </c>
      <c r="E2640">
        <v>1002008</v>
      </c>
      <c r="F2640" t="s">
        <v>13130</v>
      </c>
      <c r="G2640" t="s">
        <v>10</v>
      </c>
      <c r="H2640">
        <v>4</v>
      </c>
    </row>
    <row r="2641" spans="1:8" x14ac:dyDescent="0.3">
      <c r="A2641" t="s">
        <v>13604</v>
      </c>
      <c r="B2641" t="s">
        <v>1496</v>
      </c>
      <c r="C2641" t="s">
        <v>1497</v>
      </c>
      <c r="D2641" t="s">
        <v>3773</v>
      </c>
      <c r="E2641">
        <v>1000144</v>
      </c>
      <c r="F2641" t="s">
        <v>13156</v>
      </c>
      <c r="G2641" t="s">
        <v>6</v>
      </c>
      <c r="H2641">
        <v>3</v>
      </c>
    </row>
    <row r="2642" spans="1:8" x14ac:dyDescent="0.3">
      <c r="A2642" t="s">
        <v>13604</v>
      </c>
      <c r="B2642" t="s">
        <v>1496</v>
      </c>
      <c r="C2642" t="s">
        <v>1497</v>
      </c>
      <c r="D2642" t="s">
        <v>3759</v>
      </c>
      <c r="E2642">
        <v>1001711</v>
      </c>
      <c r="F2642" t="s">
        <v>13166</v>
      </c>
      <c r="G2642" t="s">
        <v>10</v>
      </c>
      <c r="H2642">
        <v>2</v>
      </c>
    </row>
    <row r="2643" spans="1:8" x14ac:dyDescent="0.3">
      <c r="A2643" t="s">
        <v>13604</v>
      </c>
      <c r="B2643" t="s">
        <v>1496</v>
      </c>
      <c r="C2643" t="s">
        <v>1497</v>
      </c>
      <c r="D2643" t="s">
        <v>3769</v>
      </c>
      <c r="E2643">
        <v>1001894</v>
      </c>
      <c r="F2643" t="s">
        <v>13185</v>
      </c>
      <c r="G2643" t="s">
        <v>10</v>
      </c>
      <c r="H2643">
        <v>2</v>
      </c>
    </row>
    <row r="2644" spans="1:8" x14ac:dyDescent="0.3">
      <c r="A2644" t="s">
        <v>13604</v>
      </c>
      <c r="B2644" t="s">
        <v>1496</v>
      </c>
      <c r="C2644" t="s">
        <v>1497</v>
      </c>
      <c r="D2644" t="s">
        <v>3770</v>
      </c>
      <c r="E2644">
        <v>1010784</v>
      </c>
      <c r="F2644" t="s">
        <v>13198</v>
      </c>
      <c r="G2644" t="s">
        <v>10</v>
      </c>
      <c r="H2644">
        <v>1</v>
      </c>
    </row>
    <row r="2645" spans="1:8" x14ac:dyDescent="0.3">
      <c r="A2645" t="s">
        <v>13604</v>
      </c>
      <c r="B2645" t="s">
        <v>1496</v>
      </c>
      <c r="C2645" t="s">
        <v>1497</v>
      </c>
      <c r="D2645" t="s">
        <v>3776</v>
      </c>
      <c r="E2645">
        <v>1002400</v>
      </c>
      <c r="F2645" t="s">
        <v>13229</v>
      </c>
      <c r="G2645" t="s">
        <v>10</v>
      </c>
      <c r="H2645">
        <v>2</v>
      </c>
    </row>
    <row r="2646" spans="1:8" x14ac:dyDescent="0.3">
      <c r="A2646" t="s">
        <v>13604</v>
      </c>
      <c r="B2646" t="s">
        <v>1496</v>
      </c>
      <c r="C2646" t="s">
        <v>1497</v>
      </c>
      <c r="D2646" t="s">
        <v>3772</v>
      </c>
      <c r="E2646">
        <v>1001308</v>
      </c>
      <c r="F2646" t="s">
        <v>13230</v>
      </c>
      <c r="G2646" t="s">
        <v>6</v>
      </c>
      <c r="H2646">
        <v>2</v>
      </c>
    </row>
    <row r="2647" spans="1:8" x14ac:dyDescent="0.3">
      <c r="A2647" t="s">
        <v>13604</v>
      </c>
      <c r="B2647" t="s">
        <v>1496</v>
      </c>
      <c r="C2647" t="s">
        <v>1497</v>
      </c>
      <c r="D2647" t="s">
        <v>3771</v>
      </c>
      <c r="E2647">
        <v>1000898</v>
      </c>
      <c r="F2647" t="s">
        <v>13242</v>
      </c>
      <c r="G2647" t="s">
        <v>10</v>
      </c>
      <c r="H2647">
        <v>3</v>
      </c>
    </row>
    <row r="2648" spans="1:8" x14ac:dyDescent="0.3">
      <c r="A2648" t="s">
        <v>13604</v>
      </c>
      <c r="B2648" t="s">
        <v>1498</v>
      </c>
      <c r="C2648" t="s">
        <v>1499</v>
      </c>
      <c r="D2648" t="s">
        <v>3756</v>
      </c>
      <c r="E2648">
        <v>1001236</v>
      </c>
      <c r="F2648" t="s">
        <v>13113</v>
      </c>
      <c r="G2648" t="s">
        <v>6</v>
      </c>
      <c r="H2648">
        <v>2</v>
      </c>
    </row>
    <row r="2649" spans="1:8" x14ac:dyDescent="0.3">
      <c r="A2649" t="s">
        <v>13604</v>
      </c>
      <c r="B2649" t="s">
        <v>1498</v>
      </c>
      <c r="C2649" t="s">
        <v>1499</v>
      </c>
      <c r="D2649" t="s">
        <v>3774</v>
      </c>
      <c r="E2649">
        <v>1010780</v>
      </c>
      <c r="F2649" t="s">
        <v>13116</v>
      </c>
      <c r="G2649" t="s">
        <v>10</v>
      </c>
      <c r="H2649">
        <v>1</v>
      </c>
    </row>
    <row r="2650" spans="1:8" x14ac:dyDescent="0.3">
      <c r="A2650" t="s">
        <v>13604</v>
      </c>
      <c r="B2650" t="s">
        <v>1498</v>
      </c>
      <c r="C2650" t="s">
        <v>1499</v>
      </c>
      <c r="D2650" t="s">
        <v>3768</v>
      </c>
      <c r="E2650">
        <v>1002008</v>
      </c>
      <c r="F2650" t="s">
        <v>13130</v>
      </c>
      <c r="G2650" t="s">
        <v>10</v>
      </c>
      <c r="H2650">
        <v>4</v>
      </c>
    </row>
    <row r="2651" spans="1:8" x14ac:dyDescent="0.3">
      <c r="A2651" t="s">
        <v>13604</v>
      </c>
      <c r="B2651" t="s">
        <v>1498</v>
      </c>
      <c r="C2651" t="s">
        <v>1499</v>
      </c>
      <c r="D2651" t="s">
        <v>3773</v>
      </c>
      <c r="E2651">
        <v>1000144</v>
      </c>
      <c r="F2651" t="s">
        <v>13156</v>
      </c>
      <c r="G2651" t="s">
        <v>6</v>
      </c>
      <c r="H2651">
        <v>3</v>
      </c>
    </row>
    <row r="2652" spans="1:8" x14ac:dyDescent="0.3">
      <c r="A2652" t="s">
        <v>13604</v>
      </c>
      <c r="B2652" t="s">
        <v>1498</v>
      </c>
      <c r="C2652" t="s">
        <v>1499</v>
      </c>
      <c r="D2652" t="s">
        <v>3759</v>
      </c>
      <c r="E2652">
        <v>1001711</v>
      </c>
      <c r="F2652" t="s">
        <v>13166</v>
      </c>
      <c r="G2652" t="s">
        <v>10</v>
      </c>
      <c r="H2652">
        <v>2</v>
      </c>
    </row>
    <row r="2653" spans="1:8" x14ac:dyDescent="0.3">
      <c r="A2653" t="s">
        <v>13604</v>
      </c>
      <c r="B2653" t="s">
        <v>1498</v>
      </c>
      <c r="C2653" t="s">
        <v>1499</v>
      </c>
      <c r="D2653" t="s">
        <v>3769</v>
      </c>
      <c r="E2653">
        <v>1001894</v>
      </c>
      <c r="F2653" t="s">
        <v>13185</v>
      </c>
      <c r="G2653" t="s">
        <v>10</v>
      </c>
      <c r="H2653">
        <v>2</v>
      </c>
    </row>
    <row r="2654" spans="1:8" x14ac:dyDescent="0.3">
      <c r="A2654" t="s">
        <v>13604</v>
      </c>
      <c r="B2654" t="s">
        <v>1498</v>
      </c>
      <c r="C2654" t="s">
        <v>1499</v>
      </c>
      <c r="D2654" t="s">
        <v>3770</v>
      </c>
      <c r="E2654">
        <v>1010784</v>
      </c>
      <c r="F2654" t="s">
        <v>13198</v>
      </c>
      <c r="G2654" t="s">
        <v>10</v>
      </c>
      <c r="H2654">
        <v>1</v>
      </c>
    </row>
    <row r="2655" spans="1:8" x14ac:dyDescent="0.3">
      <c r="A2655" t="s">
        <v>13604</v>
      </c>
      <c r="B2655" t="s">
        <v>1498</v>
      </c>
      <c r="C2655" t="s">
        <v>1499</v>
      </c>
      <c r="D2655" t="s">
        <v>3777</v>
      </c>
      <c r="E2655">
        <v>1002447</v>
      </c>
      <c r="F2655" t="s">
        <v>13226</v>
      </c>
      <c r="G2655" t="s">
        <v>10</v>
      </c>
      <c r="H2655">
        <v>2</v>
      </c>
    </row>
    <row r="2656" spans="1:8" x14ac:dyDescent="0.3">
      <c r="A2656" t="s">
        <v>13604</v>
      </c>
      <c r="B2656" t="s">
        <v>1498</v>
      </c>
      <c r="C2656" t="s">
        <v>1499</v>
      </c>
      <c r="D2656" t="s">
        <v>3772</v>
      </c>
      <c r="E2656">
        <v>1001308</v>
      </c>
      <c r="F2656" t="s">
        <v>13230</v>
      </c>
      <c r="G2656" t="s">
        <v>6</v>
      </c>
      <c r="H2656">
        <v>2</v>
      </c>
    </row>
    <row r="2657" spans="1:8" x14ac:dyDescent="0.3">
      <c r="A2657" t="s">
        <v>13604</v>
      </c>
      <c r="B2657" t="s">
        <v>1498</v>
      </c>
      <c r="C2657" t="s">
        <v>1499</v>
      </c>
      <c r="D2657" t="s">
        <v>3771</v>
      </c>
      <c r="E2657">
        <v>1000898</v>
      </c>
      <c r="F2657" t="s">
        <v>13242</v>
      </c>
      <c r="G2657" t="s">
        <v>10</v>
      </c>
      <c r="H2657">
        <v>3</v>
      </c>
    </row>
    <row r="2658" spans="1:8" x14ac:dyDescent="0.3">
      <c r="A2658" t="s">
        <v>13604</v>
      </c>
      <c r="B2658" t="s">
        <v>1500</v>
      </c>
      <c r="C2658" t="s">
        <v>1501</v>
      </c>
      <c r="D2658" t="s">
        <v>3756</v>
      </c>
      <c r="E2658">
        <v>1001236</v>
      </c>
      <c r="F2658" t="s">
        <v>13113</v>
      </c>
      <c r="G2658" t="s">
        <v>6</v>
      </c>
      <c r="H2658">
        <v>2</v>
      </c>
    </row>
    <row r="2659" spans="1:8" x14ac:dyDescent="0.3">
      <c r="A2659" t="s">
        <v>13604</v>
      </c>
      <c r="B2659" t="s">
        <v>1500</v>
      </c>
      <c r="C2659" t="s">
        <v>1501</v>
      </c>
      <c r="D2659" t="s">
        <v>3774</v>
      </c>
      <c r="E2659">
        <v>1010780</v>
      </c>
      <c r="F2659" t="s">
        <v>13116</v>
      </c>
      <c r="G2659" t="s">
        <v>10</v>
      </c>
      <c r="H2659">
        <v>1</v>
      </c>
    </row>
    <row r="2660" spans="1:8" x14ac:dyDescent="0.3">
      <c r="A2660" t="s">
        <v>13604</v>
      </c>
      <c r="B2660" t="s">
        <v>1500</v>
      </c>
      <c r="C2660" t="s">
        <v>1501</v>
      </c>
      <c r="D2660" t="s">
        <v>3768</v>
      </c>
      <c r="E2660">
        <v>1002008</v>
      </c>
      <c r="F2660" t="s">
        <v>13130</v>
      </c>
      <c r="G2660" t="s">
        <v>10</v>
      </c>
      <c r="H2660">
        <v>4</v>
      </c>
    </row>
    <row r="2661" spans="1:8" x14ac:dyDescent="0.3">
      <c r="A2661" t="s">
        <v>13604</v>
      </c>
      <c r="B2661" t="s">
        <v>1500</v>
      </c>
      <c r="C2661" t="s">
        <v>1501</v>
      </c>
      <c r="D2661" t="s">
        <v>3773</v>
      </c>
      <c r="E2661">
        <v>1000144</v>
      </c>
      <c r="F2661" t="s">
        <v>13156</v>
      </c>
      <c r="G2661" t="s">
        <v>6</v>
      </c>
      <c r="H2661">
        <v>3</v>
      </c>
    </row>
    <row r="2662" spans="1:8" x14ac:dyDescent="0.3">
      <c r="A2662" t="s">
        <v>13604</v>
      </c>
      <c r="B2662" t="s">
        <v>1500</v>
      </c>
      <c r="C2662" t="s">
        <v>1501</v>
      </c>
      <c r="D2662" t="s">
        <v>3759</v>
      </c>
      <c r="E2662">
        <v>1001711</v>
      </c>
      <c r="F2662" t="s">
        <v>13166</v>
      </c>
      <c r="G2662" t="s">
        <v>10</v>
      </c>
      <c r="H2662">
        <v>2</v>
      </c>
    </row>
    <row r="2663" spans="1:8" x14ac:dyDescent="0.3">
      <c r="A2663" t="s">
        <v>13604</v>
      </c>
      <c r="B2663" t="s">
        <v>1500</v>
      </c>
      <c r="C2663" t="s">
        <v>1501</v>
      </c>
      <c r="D2663" t="s">
        <v>3769</v>
      </c>
      <c r="E2663">
        <v>1001894</v>
      </c>
      <c r="F2663" t="s">
        <v>13185</v>
      </c>
      <c r="G2663" t="s">
        <v>10</v>
      </c>
      <c r="H2663">
        <v>2</v>
      </c>
    </row>
    <row r="2664" spans="1:8" x14ac:dyDescent="0.3">
      <c r="A2664" t="s">
        <v>13604</v>
      </c>
      <c r="B2664" t="s">
        <v>1500</v>
      </c>
      <c r="C2664" t="s">
        <v>1501</v>
      </c>
      <c r="D2664" t="s">
        <v>3770</v>
      </c>
      <c r="E2664">
        <v>1010784</v>
      </c>
      <c r="F2664" t="s">
        <v>13198</v>
      </c>
      <c r="G2664" t="s">
        <v>10</v>
      </c>
      <c r="H2664">
        <v>1</v>
      </c>
    </row>
    <row r="2665" spans="1:8" x14ac:dyDescent="0.3">
      <c r="A2665" t="s">
        <v>13604</v>
      </c>
      <c r="B2665" t="s">
        <v>1500</v>
      </c>
      <c r="C2665" t="s">
        <v>1501</v>
      </c>
      <c r="D2665" t="s">
        <v>3778</v>
      </c>
      <c r="E2665">
        <v>1002450</v>
      </c>
      <c r="F2665" t="s">
        <v>13228</v>
      </c>
      <c r="G2665" t="s">
        <v>10</v>
      </c>
      <c r="H2665">
        <v>2</v>
      </c>
    </row>
    <row r="2666" spans="1:8" x14ac:dyDescent="0.3">
      <c r="A2666" t="s">
        <v>13604</v>
      </c>
      <c r="B2666" t="s">
        <v>1500</v>
      </c>
      <c r="C2666" t="s">
        <v>1501</v>
      </c>
      <c r="D2666" t="s">
        <v>3772</v>
      </c>
      <c r="E2666">
        <v>1001308</v>
      </c>
      <c r="F2666" t="s">
        <v>13230</v>
      </c>
      <c r="G2666" t="s">
        <v>6</v>
      </c>
      <c r="H2666">
        <v>2</v>
      </c>
    </row>
    <row r="2667" spans="1:8" x14ac:dyDescent="0.3">
      <c r="A2667" t="s">
        <v>13604</v>
      </c>
      <c r="B2667" t="s">
        <v>1500</v>
      </c>
      <c r="C2667" t="s">
        <v>1501</v>
      </c>
      <c r="D2667" t="s">
        <v>3771</v>
      </c>
      <c r="E2667">
        <v>1000898</v>
      </c>
      <c r="F2667" t="s">
        <v>13242</v>
      </c>
      <c r="G2667" t="s">
        <v>10</v>
      </c>
      <c r="H2667">
        <v>3</v>
      </c>
    </row>
    <row r="2668" spans="1:8" x14ac:dyDescent="0.3">
      <c r="A2668" t="s">
        <v>13604</v>
      </c>
      <c r="B2668" t="s">
        <v>1502</v>
      </c>
      <c r="C2668" t="s">
        <v>1503</v>
      </c>
      <c r="D2668" t="s">
        <v>3745</v>
      </c>
      <c r="E2668">
        <v>1004754</v>
      </c>
      <c r="F2668" t="s">
        <v>13147</v>
      </c>
      <c r="G2668" t="s">
        <v>10</v>
      </c>
      <c r="H2668">
        <v>2</v>
      </c>
    </row>
    <row r="2669" spans="1:8" x14ac:dyDescent="0.3">
      <c r="A2669" t="s">
        <v>13604</v>
      </c>
      <c r="B2669" t="s">
        <v>1502</v>
      </c>
      <c r="C2669" t="s">
        <v>1503</v>
      </c>
      <c r="D2669" t="s">
        <v>3620</v>
      </c>
      <c r="E2669">
        <v>1000163</v>
      </c>
      <c r="F2669" t="s">
        <v>3621</v>
      </c>
      <c r="G2669" t="s">
        <v>6</v>
      </c>
      <c r="H2669">
        <v>1.5</v>
      </c>
    </row>
    <row r="2670" spans="1:8" x14ac:dyDescent="0.3">
      <c r="A2670" t="s">
        <v>13604</v>
      </c>
      <c r="B2670" t="s">
        <v>240</v>
      </c>
      <c r="C2670" t="s">
        <v>241</v>
      </c>
      <c r="D2670" t="s">
        <v>3677</v>
      </c>
      <c r="E2670">
        <v>1001757</v>
      </c>
      <c r="F2670" t="s">
        <v>13146</v>
      </c>
      <c r="G2670" t="s">
        <v>10</v>
      </c>
      <c r="H2670">
        <v>2</v>
      </c>
    </row>
    <row r="2671" spans="1:8" x14ac:dyDescent="0.3">
      <c r="A2671" t="s">
        <v>13604</v>
      </c>
      <c r="B2671" t="s">
        <v>240</v>
      </c>
      <c r="C2671" t="s">
        <v>241</v>
      </c>
      <c r="D2671" t="s">
        <v>3678</v>
      </c>
      <c r="E2671">
        <v>1000164</v>
      </c>
      <c r="F2671" t="s">
        <v>13160</v>
      </c>
      <c r="G2671" t="s">
        <v>6</v>
      </c>
      <c r="H2671">
        <v>1.5</v>
      </c>
    </row>
    <row r="2672" spans="1:8" x14ac:dyDescent="0.3">
      <c r="A2672" t="s">
        <v>13604</v>
      </c>
      <c r="B2672" t="s">
        <v>242</v>
      </c>
      <c r="C2672" t="s">
        <v>3695</v>
      </c>
      <c r="D2672" t="s">
        <v>3677</v>
      </c>
      <c r="E2672">
        <v>1001757</v>
      </c>
      <c r="F2672" t="s">
        <v>13146</v>
      </c>
      <c r="G2672" t="s">
        <v>10</v>
      </c>
      <c r="H2672">
        <v>2</v>
      </c>
    </row>
    <row r="2673" spans="1:8" x14ac:dyDescent="0.3">
      <c r="A2673" t="s">
        <v>13604</v>
      </c>
      <c r="B2673" t="s">
        <v>242</v>
      </c>
      <c r="C2673" t="s">
        <v>3695</v>
      </c>
      <c r="D2673" t="s">
        <v>3696</v>
      </c>
      <c r="E2673">
        <v>1000161</v>
      </c>
      <c r="F2673" t="s">
        <v>13155</v>
      </c>
      <c r="G2673" t="s">
        <v>6</v>
      </c>
      <c r="H2673">
        <v>1</v>
      </c>
    </row>
    <row r="2674" spans="1:8" x14ac:dyDescent="0.3">
      <c r="A2674" t="s">
        <v>13604</v>
      </c>
      <c r="B2674" t="s">
        <v>244</v>
      </c>
      <c r="C2674" t="s">
        <v>3691</v>
      </c>
      <c r="D2674" t="s">
        <v>3676</v>
      </c>
      <c r="E2674">
        <v>1001763</v>
      </c>
      <c r="F2674" t="s">
        <v>13133</v>
      </c>
      <c r="G2674" t="s">
        <v>10</v>
      </c>
      <c r="H2674">
        <v>2</v>
      </c>
    </row>
    <row r="2675" spans="1:8" x14ac:dyDescent="0.3">
      <c r="A2675" t="s">
        <v>13604</v>
      </c>
      <c r="B2675" t="s">
        <v>244</v>
      </c>
      <c r="C2675" t="s">
        <v>3691</v>
      </c>
      <c r="D2675" t="s">
        <v>3620</v>
      </c>
      <c r="E2675">
        <v>1000163</v>
      </c>
      <c r="F2675" t="s">
        <v>3621</v>
      </c>
      <c r="G2675" t="s">
        <v>6</v>
      </c>
      <c r="H2675">
        <v>1</v>
      </c>
    </row>
    <row r="2676" spans="1:8" x14ac:dyDescent="0.3">
      <c r="A2676" t="s">
        <v>13604</v>
      </c>
      <c r="B2676" t="s">
        <v>248</v>
      </c>
      <c r="C2676" t="s">
        <v>1506</v>
      </c>
      <c r="D2676" t="s">
        <v>3676</v>
      </c>
      <c r="E2676">
        <v>1001763</v>
      </c>
      <c r="F2676" t="s">
        <v>13133</v>
      </c>
      <c r="G2676" t="s">
        <v>10</v>
      </c>
      <c r="H2676">
        <v>2</v>
      </c>
    </row>
    <row r="2677" spans="1:8" x14ac:dyDescent="0.3">
      <c r="A2677" t="s">
        <v>13604</v>
      </c>
      <c r="B2677" t="s">
        <v>248</v>
      </c>
      <c r="C2677" t="s">
        <v>1506</v>
      </c>
      <c r="D2677" t="s">
        <v>3680</v>
      </c>
      <c r="E2677">
        <v>1001762</v>
      </c>
      <c r="F2677" t="s">
        <v>13148</v>
      </c>
      <c r="G2677" t="s">
        <v>10</v>
      </c>
      <c r="H2677">
        <v>2</v>
      </c>
    </row>
    <row r="2678" spans="1:8" x14ac:dyDescent="0.3">
      <c r="A2678" t="s">
        <v>13604</v>
      </c>
      <c r="B2678" t="s">
        <v>248</v>
      </c>
      <c r="C2678" t="s">
        <v>1506</v>
      </c>
      <c r="D2678" t="s">
        <v>3667</v>
      </c>
      <c r="E2678">
        <v>1000165</v>
      </c>
      <c r="F2678" t="s">
        <v>13161</v>
      </c>
      <c r="G2678" t="s">
        <v>6</v>
      </c>
      <c r="H2678">
        <v>1.5</v>
      </c>
    </row>
    <row r="2679" spans="1:8" x14ac:dyDescent="0.3">
      <c r="A2679" t="s">
        <v>13604</v>
      </c>
      <c r="B2679" t="s">
        <v>252</v>
      </c>
      <c r="C2679" t="s">
        <v>3693</v>
      </c>
      <c r="D2679" t="s">
        <v>3680</v>
      </c>
      <c r="E2679">
        <v>1001762</v>
      </c>
      <c r="F2679" t="s">
        <v>13148</v>
      </c>
      <c r="G2679" t="s">
        <v>10</v>
      </c>
      <c r="H2679">
        <v>2</v>
      </c>
    </row>
    <row r="2680" spans="1:8" x14ac:dyDescent="0.3">
      <c r="A2680" t="s">
        <v>13604</v>
      </c>
      <c r="B2680" t="s">
        <v>252</v>
      </c>
      <c r="C2680" t="s">
        <v>3693</v>
      </c>
      <c r="D2680" t="s">
        <v>3667</v>
      </c>
      <c r="E2680">
        <v>1000165</v>
      </c>
      <c r="F2680" t="s">
        <v>13161</v>
      </c>
      <c r="G2680" t="s">
        <v>6</v>
      </c>
      <c r="H2680">
        <v>1.5</v>
      </c>
    </row>
    <row r="2681" spans="1:8" x14ac:dyDescent="0.3">
      <c r="A2681" t="s">
        <v>13604</v>
      </c>
      <c r="B2681" t="s">
        <v>1507</v>
      </c>
      <c r="C2681" t="s">
        <v>1508</v>
      </c>
      <c r="D2681" t="s">
        <v>3472</v>
      </c>
      <c r="E2681">
        <v>1000000</v>
      </c>
      <c r="F2681" t="s">
        <v>3473</v>
      </c>
      <c r="G2681" t="s">
        <v>10</v>
      </c>
      <c r="H2681">
        <v>1</v>
      </c>
    </row>
    <row r="2682" spans="1:8" x14ac:dyDescent="0.3">
      <c r="A2682" t="s">
        <v>13604</v>
      </c>
      <c r="B2682" t="s">
        <v>1507</v>
      </c>
      <c r="C2682" t="s">
        <v>1508</v>
      </c>
      <c r="D2682" t="s">
        <v>3534</v>
      </c>
      <c r="E2682">
        <v>1000004</v>
      </c>
      <c r="F2682" t="s">
        <v>13093</v>
      </c>
      <c r="G2682" t="s">
        <v>10</v>
      </c>
      <c r="H2682">
        <v>6</v>
      </c>
    </row>
    <row r="2683" spans="1:8" x14ac:dyDescent="0.3">
      <c r="A2683" t="s">
        <v>13604</v>
      </c>
      <c r="B2683" t="s">
        <v>1507</v>
      </c>
      <c r="C2683" t="s">
        <v>1508</v>
      </c>
      <c r="D2683" t="s">
        <v>3495</v>
      </c>
      <c r="E2683">
        <v>1002308</v>
      </c>
      <c r="F2683" t="s">
        <v>13100</v>
      </c>
      <c r="G2683" t="s">
        <v>10</v>
      </c>
      <c r="H2683">
        <v>2</v>
      </c>
    </row>
    <row r="2684" spans="1:8" x14ac:dyDescent="0.3">
      <c r="A2684" t="s">
        <v>13604</v>
      </c>
      <c r="B2684" t="s">
        <v>1507</v>
      </c>
      <c r="C2684" t="s">
        <v>1508</v>
      </c>
      <c r="D2684" t="s">
        <v>3526</v>
      </c>
      <c r="E2684">
        <v>1002331</v>
      </c>
      <c r="F2684" t="s">
        <v>13103</v>
      </c>
      <c r="G2684" t="s">
        <v>10</v>
      </c>
      <c r="H2684">
        <v>2</v>
      </c>
    </row>
    <row r="2685" spans="1:8" x14ac:dyDescent="0.3">
      <c r="A2685" t="s">
        <v>13604</v>
      </c>
      <c r="B2685" t="s">
        <v>1507</v>
      </c>
      <c r="C2685" t="s">
        <v>1508</v>
      </c>
      <c r="D2685" t="s">
        <v>3497</v>
      </c>
      <c r="E2685">
        <v>1002325</v>
      </c>
      <c r="F2685" t="s">
        <v>3498</v>
      </c>
      <c r="G2685" t="s">
        <v>10</v>
      </c>
      <c r="H2685">
        <v>4</v>
      </c>
    </row>
    <row r="2686" spans="1:8" x14ac:dyDescent="0.3">
      <c r="A2686" t="s">
        <v>13604</v>
      </c>
      <c r="B2686" t="s">
        <v>1507</v>
      </c>
      <c r="C2686" t="s">
        <v>1508</v>
      </c>
      <c r="D2686" t="s">
        <v>3491</v>
      </c>
      <c r="E2686">
        <v>1001241</v>
      </c>
      <c r="F2686" t="s">
        <v>3492</v>
      </c>
      <c r="G2686" t="s">
        <v>10</v>
      </c>
      <c r="H2686">
        <v>4</v>
      </c>
    </row>
    <row r="2687" spans="1:8" x14ac:dyDescent="0.3">
      <c r="A2687" t="s">
        <v>13604</v>
      </c>
      <c r="B2687" t="s">
        <v>1507</v>
      </c>
      <c r="C2687" t="s">
        <v>1508</v>
      </c>
      <c r="D2687" t="s">
        <v>3487</v>
      </c>
      <c r="E2687">
        <v>1002083</v>
      </c>
      <c r="F2687" t="s">
        <v>3488</v>
      </c>
      <c r="G2687" t="s">
        <v>10</v>
      </c>
      <c r="H2687">
        <v>2</v>
      </c>
    </row>
    <row r="2688" spans="1:8" x14ac:dyDescent="0.3">
      <c r="A2688" t="s">
        <v>13604</v>
      </c>
      <c r="B2688" t="s">
        <v>1507</v>
      </c>
      <c r="C2688" t="s">
        <v>1508</v>
      </c>
      <c r="D2688" t="s">
        <v>3673</v>
      </c>
      <c r="E2688">
        <v>1004752</v>
      </c>
      <c r="F2688" t="s">
        <v>13131</v>
      </c>
      <c r="G2688" t="s">
        <v>10</v>
      </c>
      <c r="H2688">
        <v>1</v>
      </c>
    </row>
    <row r="2689" spans="1:8" x14ac:dyDescent="0.3">
      <c r="A2689" t="s">
        <v>13604</v>
      </c>
      <c r="B2689" t="s">
        <v>1507</v>
      </c>
      <c r="C2689" t="s">
        <v>1508</v>
      </c>
      <c r="D2689" t="s">
        <v>3470</v>
      </c>
      <c r="E2689">
        <v>1009782</v>
      </c>
      <c r="F2689" t="s">
        <v>3471</v>
      </c>
      <c r="G2689" t="s">
        <v>6</v>
      </c>
      <c r="H2689">
        <v>1</v>
      </c>
    </row>
    <row r="2690" spans="1:8" x14ac:dyDescent="0.3">
      <c r="A2690" t="s">
        <v>13604</v>
      </c>
      <c r="B2690" t="s">
        <v>1507</v>
      </c>
      <c r="C2690" t="s">
        <v>1508</v>
      </c>
      <c r="D2690" t="s">
        <v>3594</v>
      </c>
      <c r="E2690">
        <v>1001263</v>
      </c>
      <c r="F2690" t="s">
        <v>3595</v>
      </c>
      <c r="G2690" t="s">
        <v>10</v>
      </c>
      <c r="H2690">
        <v>1</v>
      </c>
    </row>
    <row r="2691" spans="1:8" x14ac:dyDescent="0.3">
      <c r="A2691" t="s">
        <v>13604</v>
      </c>
      <c r="B2691" t="s">
        <v>1507</v>
      </c>
      <c r="C2691" t="s">
        <v>1508</v>
      </c>
      <c r="D2691" t="s">
        <v>3536</v>
      </c>
      <c r="E2691">
        <v>1003156</v>
      </c>
      <c r="F2691" t="s">
        <v>3537</v>
      </c>
      <c r="G2691" t="s">
        <v>10</v>
      </c>
      <c r="H2691">
        <v>6</v>
      </c>
    </row>
    <row r="2692" spans="1:8" x14ac:dyDescent="0.3">
      <c r="A2692" t="s">
        <v>13604</v>
      </c>
      <c r="B2692" t="s">
        <v>1507</v>
      </c>
      <c r="C2692" t="s">
        <v>1508</v>
      </c>
      <c r="D2692" t="s">
        <v>3697</v>
      </c>
      <c r="E2692">
        <v>1002347</v>
      </c>
      <c r="F2692" t="s">
        <v>13215</v>
      </c>
      <c r="G2692" t="s">
        <v>10</v>
      </c>
      <c r="H2692">
        <v>1</v>
      </c>
    </row>
    <row r="2693" spans="1:8" x14ac:dyDescent="0.3">
      <c r="A2693" t="s">
        <v>13604</v>
      </c>
      <c r="B2693" t="s">
        <v>1507</v>
      </c>
      <c r="C2693" t="s">
        <v>1508</v>
      </c>
      <c r="D2693" t="s">
        <v>3493</v>
      </c>
      <c r="E2693">
        <v>1002204</v>
      </c>
      <c r="F2693" t="s">
        <v>3494</v>
      </c>
      <c r="G2693" t="s">
        <v>10</v>
      </c>
      <c r="H2693">
        <v>4</v>
      </c>
    </row>
    <row r="2694" spans="1:8" x14ac:dyDescent="0.3">
      <c r="A2694" t="s">
        <v>13604</v>
      </c>
      <c r="B2694" t="s">
        <v>1507</v>
      </c>
      <c r="C2694" t="s">
        <v>1508</v>
      </c>
      <c r="D2694" t="s">
        <v>3627</v>
      </c>
      <c r="E2694">
        <v>1002201</v>
      </c>
      <c r="F2694" t="s">
        <v>3486</v>
      </c>
      <c r="G2694" t="s">
        <v>10</v>
      </c>
      <c r="H2694">
        <v>2</v>
      </c>
    </row>
    <row r="2695" spans="1:8" x14ac:dyDescent="0.3">
      <c r="A2695" t="s">
        <v>13604</v>
      </c>
      <c r="B2695" t="s">
        <v>1507</v>
      </c>
      <c r="C2695" t="s">
        <v>1508</v>
      </c>
      <c r="D2695" t="s">
        <v>3476</v>
      </c>
      <c r="E2695">
        <v>1002205</v>
      </c>
      <c r="F2695" t="s">
        <v>3477</v>
      </c>
      <c r="G2695" t="s">
        <v>10</v>
      </c>
      <c r="H2695">
        <v>3</v>
      </c>
    </row>
    <row r="2696" spans="1:8" x14ac:dyDescent="0.3">
      <c r="A2696" t="s">
        <v>13604</v>
      </c>
      <c r="B2696" t="s">
        <v>1507</v>
      </c>
      <c r="C2696" t="s">
        <v>1508</v>
      </c>
      <c r="D2696" t="s">
        <v>3468</v>
      </c>
      <c r="E2696">
        <v>1000050</v>
      </c>
      <c r="F2696" t="s">
        <v>3469</v>
      </c>
      <c r="G2696" t="s">
        <v>6</v>
      </c>
      <c r="H2696">
        <v>7</v>
      </c>
    </row>
    <row r="2697" spans="1:8" x14ac:dyDescent="0.3">
      <c r="A2697" t="s">
        <v>13604</v>
      </c>
      <c r="B2697" t="s">
        <v>1507</v>
      </c>
      <c r="C2697" t="s">
        <v>1508</v>
      </c>
      <c r="D2697" t="s">
        <v>3508</v>
      </c>
      <c r="E2697">
        <v>1002183</v>
      </c>
      <c r="F2697" t="s">
        <v>3509</v>
      </c>
      <c r="G2697" t="s">
        <v>10</v>
      </c>
      <c r="H2697">
        <v>2</v>
      </c>
    </row>
    <row r="2698" spans="1:8" x14ac:dyDescent="0.3">
      <c r="A2698" t="s">
        <v>13604</v>
      </c>
      <c r="B2698" t="s">
        <v>1507</v>
      </c>
      <c r="C2698" t="s">
        <v>1508</v>
      </c>
      <c r="D2698" t="s">
        <v>3510</v>
      </c>
      <c r="E2698">
        <v>1002191</v>
      </c>
      <c r="F2698" t="s">
        <v>3511</v>
      </c>
      <c r="G2698" t="s">
        <v>10</v>
      </c>
      <c r="H2698">
        <v>3</v>
      </c>
    </row>
    <row r="2699" spans="1:8" x14ac:dyDescent="0.3">
      <c r="A2699" t="s">
        <v>13604</v>
      </c>
      <c r="B2699" t="s">
        <v>1509</v>
      </c>
      <c r="C2699" t="s">
        <v>1510</v>
      </c>
      <c r="D2699" t="s">
        <v>3472</v>
      </c>
      <c r="E2699">
        <v>1000000</v>
      </c>
      <c r="F2699" t="s">
        <v>3473</v>
      </c>
      <c r="G2699" t="s">
        <v>10</v>
      </c>
      <c r="H2699">
        <v>1</v>
      </c>
    </row>
    <row r="2700" spans="1:8" x14ac:dyDescent="0.3">
      <c r="A2700" t="s">
        <v>13604</v>
      </c>
      <c r="B2700" t="s">
        <v>1509</v>
      </c>
      <c r="C2700" t="s">
        <v>1510</v>
      </c>
      <c r="D2700" t="s">
        <v>3534</v>
      </c>
      <c r="E2700">
        <v>1000004</v>
      </c>
      <c r="F2700" t="s">
        <v>13093</v>
      </c>
      <c r="G2700" t="s">
        <v>10</v>
      </c>
      <c r="H2700">
        <v>1</v>
      </c>
    </row>
    <row r="2701" spans="1:8" x14ac:dyDescent="0.3">
      <c r="A2701" t="s">
        <v>13604</v>
      </c>
      <c r="B2701" t="s">
        <v>1509</v>
      </c>
      <c r="C2701" t="s">
        <v>1510</v>
      </c>
      <c r="D2701" t="s">
        <v>3529</v>
      </c>
      <c r="E2701">
        <v>1001244</v>
      </c>
      <c r="F2701" t="s">
        <v>13098</v>
      </c>
      <c r="G2701" t="s">
        <v>10</v>
      </c>
      <c r="H2701">
        <v>1</v>
      </c>
    </row>
    <row r="2702" spans="1:8" x14ac:dyDescent="0.3">
      <c r="A2702" t="s">
        <v>13604</v>
      </c>
      <c r="B2702" t="s">
        <v>1509</v>
      </c>
      <c r="C2702" t="s">
        <v>1510</v>
      </c>
      <c r="D2702" t="s">
        <v>3506</v>
      </c>
      <c r="E2702">
        <v>1002329</v>
      </c>
      <c r="F2702" t="s">
        <v>13101</v>
      </c>
      <c r="G2702" t="s">
        <v>10</v>
      </c>
      <c r="H2702">
        <v>3</v>
      </c>
    </row>
    <row r="2703" spans="1:8" x14ac:dyDescent="0.3">
      <c r="A2703" t="s">
        <v>13604</v>
      </c>
      <c r="B2703" t="s">
        <v>1509</v>
      </c>
      <c r="C2703" t="s">
        <v>1510</v>
      </c>
      <c r="D2703" t="s">
        <v>3524</v>
      </c>
      <c r="E2703">
        <v>1002311</v>
      </c>
      <c r="F2703" t="s">
        <v>3525</v>
      </c>
      <c r="G2703" t="s">
        <v>10</v>
      </c>
      <c r="H2703">
        <v>1</v>
      </c>
    </row>
    <row r="2704" spans="1:8" x14ac:dyDescent="0.3">
      <c r="A2704" t="s">
        <v>13604</v>
      </c>
      <c r="B2704" t="s">
        <v>1509</v>
      </c>
      <c r="C2704" t="s">
        <v>1510</v>
      </c>
      <c r="D2704" t="s">
        <v>3518</v>
      </c>
      <c r="E2704">
        <v>1001235</v>
      </c>
      <c r="F2704" t="s">
        <v>3519</v>
      </c>
      <c r="G2704" t="s">
        <v>10</v>
      </c>
      <c r="H2704">
        <v>1</v>
      </c>
    </row>
    <row r="2705" spans="1:8" x14ac:dyDescent="0.3">
      <c r="A2705" t="s">
        <v>13604</v>
      </c>
      <c r="B2705" t="s">
        <v>1509</v>
      </c>
      <c r="C2705" t="s">
        <v>1510</v>
      </c>
      <c r="D2705" t="s">
        <v>3487</v>
      </c>
      <c r="E2705">
        <v>1002083</v>
      </c>
      <c r="F2705" t="s">
        <v>3488</v>
      </c>
      <c r="G2705" t="s">
        <v>10</v>
      </c>
      <c r="H2705">
        <v>2</v>
      </c>
    </row>
    <row r="2706" spans="1:8" x14ac:dyDescent="0.3">
      <c r="A2706" t="s">
        <v>13604</v>
      </c>
      <c r="B2706" t="s">
        <v>1509</v>
      </c>
      <c r="C2706" t="s">
        <v>1510</v>
      </c>
      <c r="D2706" t="s">
        <v>3643</v>
      </c>
      <c r="E2706">
        <v>1004830</v>
      </c>
      <c r="F2706" t="s">
        <v>13308</v>
      </c>
      <c r="G2706" t="s">
        <v>10</v>
      </c>
      <c r="H2706">
        <v>1</v>
      </c>
    </row>
    <row r="2707" spans="1:8" x14ac:dyDescent="0.3">
      <c r="A2707" t="s">
        <v>13604</v>
      </c>
      <c r="B2707" t="s">
        <v>1509</v>
      </c>
      <c r="C2707" t="s">
        <v>1510</v>
      </c>
      <c r="D2707" t="s">
        <v>3480</v>
      </c>
      <c r="E2707">
        <v>1009789</v>
      </c>
      <c r="F2707" t="s">
        <v>3481</v>
      </c>
      <c r="G2707" t="s">
        <v>10</v>
      </c>
      <c r="H2707">
        <v>1</v>
      </c>
    </row>
    <row r="2708" spans="1:8" x14ac:dyDescent="0.3">
      <c r="A2708" t="s">
        <v>13604</v>
      </c>
      <c r="B2708" t="s">
        <v>1509</v>
      </c>
      <c r="C2708" t="s">
        <v>1510</v>
      </c>
      <c r="D2708" t="s">
        <v>3482</v>
      </c>
      <c r="E2708">
        <v>1002349</v>
      </c>
      <c r="F2708" t="s">
        <v>3483</v>
      </c>
      <c r="G2708" t="s">
        <v>10</v>
      </c>
      <c r="H2708">
        <v>1</v>
      </c>
    </row>
    <row r="2709" spans="1:8" x14ac:dyDescent="0.3">
      <c r="A2709" t="s">
        <v>13604</v>
      </c>
      <c r="B2709" t="s">
        <v>1509</v>
      </c>
      <c r="C2709" t="s">
        <v>1510</v>
      </c>
      <c r="D2709" t="s">
        <v>3627</v>
      </c>
      <c r="E2709">
        <v>1002201</v>
      </c>
      <c r="F2709" t="s">
        <v>3486</v>
      </c>
      <c r="G2709" t="s">
        <v>10</v>
      </c>
      <c r="H2709">
        <v>3</v>
      </c>
    </row>
    <row r="2710" spans="1:8" x14ac:dyDescent="0.3">
      <c r="A2710" t="s">
        <v>13604</v>
      </c>
      <c r="B2710" t="s">
        <v>1509</v>
      </c>
      <c r="C2710" t="s">
        <v>1510</v>
      </c>
      <c r="D2710" t="s">
        <v>3476</v>
      </c>
      <c r="E2710">
        <v>1002205</v>
      </c>
      <c r="F2710" t="s">
        <v>3477</v>
      </c>
      <c r="G2710" t="s">
        <v>10</v>
      </c>
      <c r="H2710">
        <v>5</v>
      </c>
    </row>
    <row r="2711" spans="1:8" x14ac:dyDescent="0.3">
      <c r="A2711" t="s">
        <v>13604</v>
      </c>
      <c r="B2711" t="s">
        <v>1509</v>
      </c>
      <c r="C2711" t="s">
        <v>1510</v>
      </c>
      <c r="D2711" t="s">
        <v>3596</v>
      </c>
      <c r="E2711">
        <v>1002203</v>
      </c>
      <c r="F2711" t="s">
        <v>3597</v>
      </c>
      <c r="G2711" t="s">
        <v>10</v>
      </c>
      <c r="H2711">
        <v>6</v>
      </c>
    </row>
    <row r="2712" spans="1:8" x14ac:dyDescent="0.3">
      <c r="A2712" t="s">
        <v>13604</v>
      </c>
      <c r="B2712" t="s">
        <v>1509</v>
      </c>
      <c r="C2712" t="s">
        <v>1510</v>
      </c>
      <c r="D2712" t="s">
        <v>3468</v>
      </c>
      <c r="E2712">
        <v>1000050</v>
      </c>
      <c r="F2712" t="s">
        <v>3469</v>
      </c>
      <c r="G2712" t="s">
        <v>6</v>
      </c>
      <c r="H2712">
        <v>12</v>
      </c>
    </row>
    <row r="2713" spans="1:8" x14ac:dyDescent="0.3">
      <c r="A2713" t="s">
        <v>13604</v>
      </c>
      <c r="B2713" t="s">
        <v>1509</v>
      </c>
      <c r="C2713" t="s">
        <v>1510</v>
      </c>
      <c r="D2713" t="s">
        <v>3474</v>
      </c>
      <c r="E2713">
        <v>1002190</v>
      </c>
      <c r="F2713" t="s">
        <v>13597</v>
      </c>
      <c r="G2713" t="s">
        <v>10</v>
      </c>
      <c r="H2713">
        <v>4</v>
      </c>
    </row>
    <row r="2714" spans="1:8" x14ac:dyDescent="0.3">
      <c r="A2714" t="s">
        <v>13604</v>
      </c>
      <c r="B2714" t="s">
        <v>1511</v>
      </c>
      <c r="C2714" t="s">
        <v>1512</v>
      </c>
      <c r="D2714" t="s">
        <v>3534</v>
      </c>
      <c r="E2714">
        <v>1000004</v>
      </c>
      <c r="F2714" t="s">
        <v>13093</v>
      </c>
      <c r="G2714" t="s">
        <v>10</v>
      </c>
      <c r="H2714">
        <v>7</v>
      </c>
    </row>
    <row r="2715" spans="1:8" x14ac:dyDescent="0.3">
      <c r="A2715" t="s">
        <v>13604</v>
      </c>
      <c r="B2715" t="s">
        <v>1511</v>
      </c>
      <c r="C2715" t="s">
        <v>1512</v>
      </c>
      <c r="D2715" t="s">
        <v>3546</v>
      </c>
      <c r="E2715">
        <v>1000005</v>
      </c>
      <c r="F2715" t="s">
        <v>13096</v>
      </c>
      <c r="G2715" t="s">
        <v>10</v>
      </c>
      <c r="H2715">
        <v>12</v>
      </c>
    </row>
    <row r="2716" spans="1:8" x14ac:dyDescent="0.3">
      <c r="A2716" t="s">
        <v>13604</v>
      </c>
      <c r="B2716" t="s">
        <v>1511</v>
      </c>
      <c r="C2716" t="s">
        <v>1512</v>
      </c>
      <c r="D2716" t="s">
        <v>3529</v>
      </c>
      <c r="E2716">
        <v>1001244</v>
      </c>
      <c r="F2716" t="s">
        <v>13098</v>
      </c>
      <c r="G2716" t="s">
        <v>10</v>
      </c>
      <c r="H2716">
        <v>2</v>
      </c>
    </row>
    <row r="2717" spans="1:8" x14ac:dyDescent="0.3">
      <c r="A2717" t="s">
        <v>13604</v>
      </c>
      <c r="B2717" t="s">
        <v>1511</v>
      </c>
      <c r="C2717" t="s">
        <v>1512</v>
      </c>
      <c r="D2717" t="s">
        <v>3489</v>
      </c>
      <c r="E2717">
        <v>1002283</v>
      </c>
      <c r="F2717" t="s">
        <v>13073</v>
      </c>
      <c r="G2717" t="s">
        <v>10</v>
      </c>
      <c r="H2717">
        <v>8</v>
      </c>
    </row>
    <row r="2718" spans="1:8" x14ac:dyDescent="0.3">
      <c r="A2718" t="s">
        <v>13604</v>
      </c>
      <c r="B2718" t="s">
        <v>1511</v>
      </c>
      <c r="C2718" t="s">
        <v>1512</v>
      </c>
      <c r="D2718" t="s">
        <v>3526</v>
      </c>
      <c r="E2718">
        <v>1002331</v>
      </c>
      <c r="F2718" t="s">
        <v>13103</v>
      </c>
      <c r="G2718" t="s">
        <v>10</v>
      </c>
      <c r="H2718">
        <v>1</v>
      </c>
    </row>
    <row r="2719" spans="1:8" x14ac:dyDescent="0.3">
      <c r="A2719" t="s">
        <v>13604</v>
      </c>
      <c r="B2719" t="s">
        <v>1511</v>
      </c>
      <c r="C2719" t="s">
        <v>1512</v>
      </c>
      <c r="D2719" t="s">
        <v>3524</v>
      </c>
      <c r="E2719">
        <v>1002311</v>
      </c>
      <c r="F2719" t="s">
        <v>3525</v>
      </c>
      <c r="G2719" t="s">
        <v>10</v>
      </c>
      <c r="H2719">
        <v>6</v>
      </c>
    </row>
    <row r="2720" spans="1:8" x14ac:dyDescent="0.3">
      <c r="A2720" t="s">
        <v>13604</v>
      </c>
      <c r="B2720" t="s">
        <v>1511</v>
      </c>
      <c r="C2720" t="s">
        <v>1512</v>
      </c>
      <c r="D2720" t="s">
        <v>3686</v>
      </c>
      <c r="E2720">
        <v>1001234</v>
      </c>
      <c r="F2720" t="s">
        <v>13111</v>
      </c>
      <c r="G2720" t="s">
        <v>10</v>
      </c>
      <c r="H2720">
        <v>2</v>
      </c>
    </row>
    <row r="2721" spans="1:8" x14ac:dyDescent="0.3">
      <c r="A2721" t="s">
        <v>13604</v>
      </c>
      <c r="B2721" t="s">
        <v>1511</v>
      </c>
      <c r="C2721" t="s">
        <v>1512</v>
      </c>
      <c r="D2721" t="s">
        <v>3672</v>
      </c>
      <c r="E2721">
        <v>1000738</v>
      </c>
      <c r="F2721" t="s">
        <v>13300</v>
      </c>
      <c r="G2721" t="s">
        <v>10</v>
      </c>
      <c r="H2721">
        <v>16</v>
      </c>
    </row>
    <row r="2722" spans="1:8" x14ac:dyDescent="0.3">
      <c r="A2722" t="s">
        <v>13604</v>
      </c>
      <c r="B2722" t="s">
        <v>1511</v>
      </c>
      <c r="C2722" t="s">
        <v>1512</v>
      </c>
      <c r="D2722" t="s">
        <v>3781</v>
      </c>
      <c r="E2722">
        <v>1004813</v>
      </c>
      <c r="F2722" t="s">
        <v>13126</v>
      </c>
      <c r="G2722" t="s">
        <v>10</v>
      </c>
      <c r="H2722">
        <v>4</v>
      </c>
    </row>
    <row r="2723" spans="1:8" x14ac:dyDescent="0.3">
      <c r="A2723" t="s">
        <v>13604</v>
      </c>
      <c r="B2723" t="s">
        <v>1511</v>
      </c>
      <c r="C2723" t="s">
        <v>1512</v>
      </c>
      <c r="D2723" t="s">
        <v>3605</v>
      </c>
      <c r="E2723">
        <v>1001892</v>
      </c>
      <c r="F2723" t="s">
        <v>3606</v>
      </c>
      <c r="G2723" t="s">
        <v>10</v>
      </c>
      <c r="H2723">
        <v>1</v>
      </c>
    </row>
    <row r="2724" spans="1:8" x14ac:dyDescent="0.3">
      <c r="A2724" t="s">
        <v>13604</v>
      </c>
      <c r="B2724" t="s">
        <v>1511</v>
      </c>
      <c r="C2724" t="s">
        <v>1512</v>
      </c>
      <c r="D2724" t="s">
        <v>3673</v>
      </c>
      <c r="E2724">
        <v>1004752</v>
      </c>
      <c r="F2724" t="s">
        <v>13131</v>
      </c>
      <c r="G2724" t="s">
        <v>10</v>
      </c>
      <c r="H2724">
        <v>1</v>
      </c>
    </row>
    <row r="2725" spans="1:8" x14ac:dyDescent="0.3">
      <c r="A2725" t="s">
        <v>13604</v>
      </c>
      <c r="B2725" t="s">
        <v>1511</v>
      </c>
      <c r="C2725" t="s">
        <v>1512</v>
      </c>
      <c r="D2725" t="s">
        <v>3780</v>
      </c>
      <c r="E2725">
        <v>1001767</v>
      </c>
      <c r="F2725" t="s">
        <v>13141</v>
      </c>
      <c r="G2725" t="s">
        <v>10</v>
      </c>
      <c r="H2725">
        <v>2</v>
      </c>
    </row>
    <row r="2726" spans="1:8" x14ac:dyDescent="0.3">
      <c r="A2726" t="s">
        <v>13604</v>
      </c>
      <c r="B2726" t="s">
        <v>1511</v>
      </c>
      <c r="C2726" t="s">
        <v>1512</v>
      </c>
      <c r="D2726" t="s">
        <v>3677</v>
      </c>
      <c r="E2726">
        <v>1001757</v>
      </c>
      <c r="F2726" t="s">
        <v>13146</v>
      </c>
      <c r="G2726" t="s">
        <v>10</v>
      </c>
      <c r="H2726">
        <v>2</v>
      </c>
    </row>
    <row r="2727" spans="1:8" x14ac:dyDescent="0.3">
      <c r="A2727" t="s">
        <v>13604</v>
      </c>
      <c r="B2727" t="s">
        <v>1511</v>
      </c>
      <c r="C2727" t="s">
        <v>1512</v>
      </c>
      <c r="D2727" t="s">
        <v>3680</v>
      </c>
      <c r="E2727">
        <v>1001762</v>
      </c>
      <c r="F2727" t="s">
        <v>13148</v>
      </c>
      <c r="G2727" t="s">
        <v>10</v>
      </c>
      <c r="H2727">
        <v>6</v>
      </c>
    </row>
    <row r="2728" spans="1:8" x14ac:dyDescent="0.3">
      <c r="A2728" t="s">
        <v>13604</v>
      </c>
      <c r="B2728" t="s">
        <v>1511</v>
      </c>
      <c r="C2728" t="s">
        <v>1512</v>
      </c>
      <c r="D2728" t="s">
        <v>3470</v>
      </c>
      <c r="E2728">
        <v>1009782</v>
      </c>
      <c r="F2728" t="s">
        <v>3471</v>
      </c>
      <c r="G2728" t="s">
        <v>6</v>
      </c>
      <c r="H2728">
        <v>3.5</v>
      </c>
    </row>
    <row r="2729" spans="1:8" x14ac:dyDescent="0.3">
      <c r="A2729" t="s">
        <v>13604</v>
      </c>
      <c r="B2729" t="s">
        <v>1511</v>
      </c>
      <c r="C2729" t="s">
        <v>1512</v>
      </c>
      <c r="D2729" t="s">
        <v>3543</v>
      </c>
      <c r="E2729">
        <v>1002390</v>
      </c>
      <c r="F2729" t="s">
        <v>3544</v>
      </c>
      <c r="G2729" t="s">
        <v>10</v>
      </c>
      <c r="H2729">
        <v>16</v>
      </c>
    </row>
    <row r="2730" spans="1:8" x14ac:dyDescent="0.3">
      <c r="A2730" t="s">
        <v>13604</v>
      </c>
      <c r="B2730" t="s">
        <v>1511</v>
      </c>
      <c r="C2730" t="s">
        <v>1512</v>
      </c>
      <c r="D2730" t="s">
        <v>3536</v>
      </c>
      <c r="E2730">
        <v>1003156</v>
      </c>
      <c r="F2730" t="s">
        <v>3537</v>
      </c>
      <c r="G2730" t="s">
        <v>10</v>
      </c>
      <c r="H2730">
        <v>7</v>
      </c>
    </row>
    <row r="2731" spans="1:8" x14ac:dyDescent="0.3">
      <c r="A2731" t="s">
        <v>13604</v>
      </c>
      <c r="B2731" t="s">
        <v>1511</v>
      </c>
      <c r="C2731" t="s">
        <v>1512</v>
      </c>
      <c r="D2731" t="s">
        <v>3627</v>
      </c>
      <c r="E2731">
        <v>1002201</v>
      </c>
      <c r="F2731" t="s">
        <v>3486</v>
      </c>
      <c r="G2731" t="s">
        <v>10</v>
      </c>
      <c r="H2731">
        <v>6</v>
      </c>
    </row>
    <row r="2732" spans="1:8" x14ac:dyDescent="0.3">
      <c r="A2732" t="s">
        <v>13604</v>
      </c>
      <c r="B2732" t="s">
        <v>1511</v>
      </c>
      <c r="C2732" t="s">
        <v>1512</v>
      </c>
      <c r="D2732" t="s">
        <v>3476</v>
      </c>
      <c r="E2732">
        <v>1002205</v>
      </c>
      <c r="F2732" t="s">
        <v>3477</v>
      </c>
      <c r="G2732" t="s">
        <v>10</v>
      </c>
      <c r="H2732">
        <v>29</v>
      </c>
    </row>
    <row r="2733" spans="1:8" x14ac:dyDescent="0.3">
      <c r="A2733" t="s">
        <v>13604</v>
      </c>
      <c r="B2733" t="s">
        <v>1511</v>
      </c>
      <c r="C2733" t="s">
        <v>1512</v>
      </c>
      <c r="D2733" t="s">
        <v>3468</v>
      </c>
      <c r="E2733">
        <v>1000050</v>
      </c>
      <c r="F2733" t="s">
        <v>3469</v>
      </c>
      <c r="G2733" t="s">
        <v>6</v>
      </c>
      <c r="H2733">
        <v>12</v>
      </c>
    </row>
    <row r="2734" spans="1:8" x14ac:dyDescent="0.3">
      <c r="A2734" t="s">
        <v>13604</v>
      </c>
      <c r="B2734" t="s">
        <v>1513</v>
      </c>
      <c r="C2734" t="s">
        <v>1514</v>
      </c>
      <c r="D2734">
        <v>1014607</v>
      </c>
      <c r="E2734">
        <v>1014607</v>
      </c>
      <c r="F2734" t="s">
        <v>13401</v>
      </c>
      <c r="G2734" t="s">
        <v>10</v>
      </c>
      <c r="H2734">
        <v>1</v>
      </c>
    </row>
    <row r="2735" spans="1:8" x14ac:dyDescent="0.3">
      <c r="A2735" t="s">
        <v>13604</v>
      </c>
      <c r="B2735" t="s">
        <v>1513</v>
      </c>
      <c r="C2735" t="s">
        <v>1514</v>
      </c>
      <c r="D2735" t="s">
        <v>3818</v>
      </c>
      <c r="E2735">
        <v>1000444</v>
      </c>
      <c r="F2735" t="s">
        <v>13092</v>
      </c>
      <c r="G2735" t="s">
        <v>10</v>
      </c>
      <c r="H2735">
        <v>1</v>
      </c>
    </row>
    <row r="2736" spans="1:8" x14ac:dyDescent="0.3">
      <c r="A2736" t="s">
        <v>13604</v>
      </c>
      <c r="B2736" t="s">
        <v>1513</v>
      </c>
      <c r="C2736" t="s">
        <v>1514</v>
      </c>
      <c r="D2736" t="s">
        <v>3756</v>
      </c>
      <c r="E2736">
        <v>1001236</v>
      </c>
      <c r="F2736" t="s">
        <v>13113</v>
      </c>
      <c r="G2736" t="s">
        <v>6</v>
      </c>
      <c r="H2736">
        <v>6</v>
      </c>
    </row>
    <row r="2737" spans="1:8" x14ac:dyDescent="0.3">
      <c r="A2737" t="s">
        <v>13604</v>
      </c>
      <c r="B2737" t="s">
        <v>1513</v>
      </c>
      <c r="C2737" t="s">
        <v>1514</v>
      </c>
      <c r="D2737" t="s">
        <v>3677</v>
      </c>
      <c r="E2737">
        <v>1001757</v>
      </c>
      <c r="F2737" t="s">
        <v>13146</v>
      </c>
      <c r="G2737" t="s">
        <v>10</v>
      </c>
      <c r="H2737">
        <v>6</v>
      </c>
    </row>
    <row r="2738" spans="1:8" x14ac:dyDescent="0.3">
      <c r="A2738" t="s">
        <v>13604</v>
      </c>
      <c r="B2738" t="s">
        <v>1513</v>
      </c>
      <c r="C2738" t="s">
        <v>1514</v>
      </c>
      <c r="D2738" t="s">
        <v>3820</v>
      </c>
      <c r="E2738">
        <v>1001959</v>
      </c>
      <c r="F2738" t="s">
        <v>13151</v>
      </c>
      <c r="G2738" t="s">
        <v>10</v>
      </c>
      <c r="H2738">
        <v>6</v>
      </c>
    </row>
    <row r="2739" spans="1:8" x14ac:dyDescent="0.3">
      <c r="A2739" t="s">
        <v>13604</v>
      </c>
      <c r="B2739" t="s">
        <v>1513</v>
      </c>
      <c r="C2739" t="s">
        <v>1514</v>
      </c>
      <c r="D2739" t="s">
        <v>3678</v>
      </c>
      <c r="E2739">
        <v>1000164</v>
      </c>
      <c r="F2739" t="s">
        <v>13160</v>
      </c>
      <c r="G2739" t="s">
        <v>6</v>
      </c>
      <c r="H2739">
        <v>12</v>
      </c>
    </row>
    <row r="2740" spans="1:8" x14ac:dyDescent="0.3">
      <c r="A2740" t="s">
        <v>13604</v>
      </c>
      <c r="B2740" t="s">
        <v>1513</v>
      </c>
      <c r="C2740" t="s">
        <v>1514</v>
      </c>
      <c r="D2740" t="s">
        <v>3470</v>
      </c>
      <c r="E2740">
        <v>1009782</v>
      </c>
      <c r="F2740" t="s">
        <v>3471</v>
      </c>
      <c r="G2740" t="s">
        <v>6</v>
      </c>
      <c r="H2740">
        <v>2</v>
      </c>
    </row>
    <row r="2741" spans="1:8" x14ac:dyDescent="0.3">
      <c r="A2741" t="s">
        <v>13604</v>
      </c>
      <c r="B2741" t="s">
        <v>1513</v>
      </c>
      <c r="C2741" t="s">
        <v>1514</v>
      </c>
      <c r="D2741" t="s">
        <v>3759</v>
      </c>
      <c r="E2741">
        <v>1001711</v>
      </c>
      <c r="F2741" t="s">
        <v>13166</v>
      </c>
      <c r="G2741" t="s">
        <v>10</v>
      </c>
      <c r="H2741">
        <v>2</v>
      </c>
    </row>
    <row r="2742" spans="1:8" x14ac:dyDescent="0.3">
      <c r="A2742" t="s">
        <v>13604</v>
      </c>
      <c r="B2742" t="s">
        <v>1513</v>
      </c>
      <c r="C2742" t="s">
        <v>1514</v>
      </c>
      <c r="D2742" t="s">
        <v>3706</v>
      </c>
      <c r="E2742">
        <v>1002945</v>
      </c>
      <c r="F2742" t="s">
        <v>13186</v>
      </c>
      <c r="G2742" t="s">
        <v>10</v>
      </c>
      <c r="H2742">
        <v>6</v>
      </c>
    </row>
    <row r="2743" spans="1:8" x14ac:dyDescent="0.3">
      <c r="A2743" t="s">
        <v>13604</v>
      </c>
      <c r="B2743" t="s">
        <v>1513</v>
      </c>
      <c r="C2743" t="s">
        <v>1514</v>
      </c>
      <c r="D2743" t="s">
        <v>3761</v>
      </c>
      <c r="E2743">
        <v>1000880</v>
      </c>
      <c r="F2743" t="s">
        <v>13192</v>
      </c>
      <c r="G2743" t="s">
        <v>10</v>
      </c>
      <c r="H2743">
        <v>1</v>
      </c>
    </row>
    <row r="2744" spans="1:8" x14ac:dyDescent="0.3">
      <c r="A2744" t="s">
        <v>13604</v>
      </c>
      <c r="B2744" t="s">
        <v>1513</v>
      </c>
      <c r="C2744" t="s">
        <v>1514</v>
      </c>
      <c r="D2744" t="s">
        <v>3821</v>
      </c>
      <c r="E2744">
        <v>1011846</v>
      </c>
      <c r="F2744" t="s">
        <v>13313</v>
      </c>
      <c r="G2744" t="s">
        <v>10</v>
      </c>
      <c r="H2744">
        <v>1</v>
      </c>
    </row>
    <row r="2745" spans="1:8" x14ac:dyDescent="0.3">
      <c r="A2745" t="s">
        <v>13604</v>
      </c>
      <c r="B2745" t="s">
        <v>1513</v>
      </c>
      <c r="C2745" t="s">
        <v>1514</v>
      </c>
      <c r="D2745" t="s">
        <v>3819</v>
      </c>
      <c r="E2745">
        <v>1002225</v>
      </c>
      <c r="F2745" t="s">
        <v>13203</v>
      </c>
      <c r="G2745" t="s">
        <v>10</v>
      </c>
      <c r="H2745">
        <v>1</v>
      </c>
    </row>
    <row r="2746" spans="1:8" x14ac:dyDescent="0.3">
      <c r="A2746" t="s">
        <v>13604</v>
      </c>
      <c r="B2746" t="s">
        <v>1513</v>
      </c>
      <c r="C2746" t="s">
        <v>1514</v>
      </c>
      <c r="D2746" t="s">
        <v>3765</v>
      </c>
      <c r="E2746">
        <v>1001308</v>
      </c>
      <c r="F2746" t="s">
        <v>13230</v>
      </c>
      <c r="G2746" t="s">
        <v>6</v>
      </c>
      <c r="H2746">
        <v>7</v>
      </c>
    </row>
    <row r="2747" spans="1:8" x14ac:dyDescent="0.3">
      <c r="A2747" t="s">
        <v>13604</v>
      </c>
      <c r="B2747" t="s">
        <v>1513</v>
      </c>
      <c r="C2747" t="s">
        <v>1514</v>
      </c>
      <c r="D2747" t="s">
        <v>3823</v>
      </c>
      <c r="E2747">
        <v>1000145</v>
      </c>
      <c r="F2747" t="s">
        <v>13243</v>
      </c>
      <c r="G2747" t="s">
        <v>6</v>
      </c>
      <c r="H2747">
        <v>7</v>
      </c>
    </row>
    <row r="2748" spans="1:8" x14ac:dyDescent="0.3">
      <c r="A2748" t="s">
        <v>13604</v>
      </c>
      <c r="B2748" t="s">
        <v>1515</v>
      </c>
      <c r="C2748" t="s">
        <v>3824</v>
      </c>
      <c r="D2748" t="s">
        <v>3818</v>
      </c>
      <c r="E2748">
        <v>1000444</v>
      </c>
      <c r="F2748" t="s">
        <v>13092</v>
      </c>
      <c r="G2748" t="s">
        <v>10</v>
      </c>
      <c r="H2748">
        <v>1</v>
      </c>
    </row>
    <row r="2749" spans="1:8" x14ac:dyDescent="0.3">
      <c r="A2749" t="s">
        <v>13604</v>
      </c>
      <c r="B2749" t="s">
        <v>1515</v>
      </c>
      <c r="C2749" t="s">
        <v>3824</v>
      </c>
      <c r="D2749" t="s">
        <v>3756</v>
      </c>
      <c r="E2749">
        <v>1001236</v>
      </c>
      <c r="F2749" t="s">
        <v>13113</v>
      </c>
      <c r="G2749" t="s">
        <v>6</v>
      </c>
      <c r="H2749">
        <v>6</v>
      </c>
    </row>
    <row r="2750" spans="1:8" x14ac:dyDescent="0.3">
      <c r="A2750" t="s">
        <v>13604</v>
      </c>
      <c r="B2750" t="s">
        <v>1515</v>
      </c>
      <c r="C2750" t="s">
        <v>3824</v>
      </c>
      <c r="D2750" t="s">
        <v>3677</v>
      </c>
      <c r="E2750">
        <v>1001757</v>
      </c>
      <c r="F2750" t="s">
        <v>13146</v>
      </c>
      <c r="G2750" t="s">
        <v>10</v>
      </c>
      <c r="H2750">
        <v>6</v>
      </c>
    </row>
    <row r="2751" spans="1:8" x14ac:dyDescent="0.3">
      <c r="A2751" t="s">
        <v>13604</v>
      </c>
      <c r="B2751" t="s">
        <v>1515</v>
      </c>
      <c r="C2751" t="s">
        <v>3824</v>
      </c>
      <c r="D2751" t="s">
        <v>3820</v>
      </c>
      <c r="E2751">
        <v>1001959</v>
      </c>
      <c r="F2751" t="s">
        <v>13151</v>
      </c>
      <c r="G2751" t="s">
        <v>10</v>
      </c>
      <c r="H2751">
        <v>6</v>
      </c>
    </row>
    <row r="2752" spans="1:8" x14ac:dyDescent="0.3">
      <c r="A2752" t="s">
        <v>13604</v>
      </c>
      <c r="B2752" t="s">
        <v>1515</v>
      </c>
      <c r="C2752" t="s">
        <v>3824</v>
      </c>
      <c r="D2752" t="s">
        <v>3678</v>
      </c>
      <c r="E2752">
        <v>1000164</v>
      </c>
      <c r="F2752" t="s">
        <v>13160</v>
      </c>
      <c r="G2752" t="s">
        <v>6</v>
      </c>
      <c r="H2752">
        <v>12</v>
      </c>
    </row>
    <row r="2753" spans="1:8" x14ac:dyDescent="0.3">
      <c r="A2753" t="s">
        <v>13604</v>
      </c>
      <c r="B2753" t="s">
        <v>1515</v>
      </c>
      <c r="C2753" t="s">
        <v>3824</v>
      </c>
      <c r="D2753" t="s">
        <v>3470</v>
      </c>
      <c r="E2753">
        <v>1009782</v>
      </c>
      <c r="F2753" t="s">
        <v>3471</v>
      </c>
      <c r="G2753" t="s">
        <v>6</v>
      </c>
      <c r="H2753">
        <v>2</v>
      </c>
    </row>
    <row r="2754" spans="1:8" x14ac:dyDescent="0.3">
      <c r="A2754" t="s">
        <v>13604</v>
      </c>
      <c r="B2754" t="s">
        <v>1515</v>
      </c>
      <c r="C2754" t="s">
        <v>3824</v>
      </c>
      <c r="D2754" t="s">
        <v>3759</v>
      </c>
      <c r="E2754">
        <v>1001711</v>
      </c>
      <c r="F2754" t="s">
        <v>13166</v>
      </c>
      <c r="G2754" t="s">
        <v>10</v>
      </c>
      <c r="H2754">
        <v>2</v>
      </c>
    </row>
    <row r="2755" spans="1:8" x14ac:dyDescent="0.3">
      <c r="A2755" t="s">
        <v>13604</v>
      </c>
      <c r="B2755" t="s">
        <v>1515</v>
      </c>
      <c r="C2755" t="s">
        <v>3824</v>
      </c>
      <c r="D2755" t="s">
        <v>3706</v>
      </c>
      <c r="E2755">
        <v>1002945</v>
      </c>
      <c r="F2755" t="s">
        <v>13186</v>
      </c>
      <c r="G2755" t="s">
        <v>10</v>
      </c>
      <c r="H2755">
        <v>6</v>
      </c>
    </row>
    <row r="2756" spans="1:8" x14ac:dyDescent="0.3">
      <c r="A2756" t="s">
        <v>13604</v>
      </c>
      <c r="B2756" t="s">
        <v>1515</v>
      </c>
      <c r="C2756" t="s">
        <v>3824</v>
      </c>
      <c r="D2756" t="s">
        <v>3761</v>
      </c>
      <c r="E2756">
        <v>1000880</v>
      </c>
      <c r="F2756" t="s">
        <v>13192</v>
      </c>
      <c r="G2756" t="s">
        <v>10</v>
      </c>
      <c r="H2756">
        <v>1</v>
      </c>
    </row>
    <row r="2757" spans="1:8" x14ac:dyDescent="0.3">
      <c r="A2757" t="s">
        <v>13604</v>
      </c>
      <c r="B2757" t="s">
        <v>1515</v>
      </c>
      <c r="C2757" t="s">
        <v>3824</v>
      </c>
      <c r="D2757" t="s">
        <v>3821</v>
      </c>
      <c r="E2757">
        <v>1011846</v>
      </c>
      <c r="F2757" t="s">
        <v>13313</v>
      </c>
      <c r="G2757" t="s">
        <v>10</v>
      </c>
      <c r="H2757">
        <v>1</v>
      </c>
    </row>
    <row r="2758" spans="1:8" x14ac:dyDescent="0.3">
      <c r="A2758" t="s">
        <v>13604</v>
      </c>
      <c r="B2758" t="s">
        <v>1515</v>
      </c>
      <c r="C2758" t="s">
        <v>3824</v>
      </c>
      <c r="D2758" t="s">
        <v>3819</v>
      </c>
      <c r="E2758">
        <v>1002225</v>
      </c>
      <c r="F2758" t="s">
        <v>13203</v>
      </c>
      <c r="G2758" t="s">
        <v>10</v>
      </c>
      <c r="H2758">
        <v>1</v>
      </c>
    </row>
    <row r="2759" spans="1:8" x14ac:dyDescent="0.3">
      <c r="A2759" t="s">
        <v>13604</v>
      </c>
      <c r="B2759" t="s">
        <v>1515</v>
      </c>
      <c r="C2759" t="s">
        <v>3824</v>
      </c>
      <c r="D2759" t="s">
        <v>3765</v>
      </c>
      <c r="E2759">
        <v>1001308</v>
      </c>
      <c r="F2759" t="s">
        <v>13230</v>
      </c>
      <c r="G2759" t="s">
        <v>6</v>
      </c>
      <c r="H2759">
        <v>7</v>
      </c>
    </row>
    <row r="2760" spans="1:8" x14ac:dyDescent="0.3">
      <c r="A2760" t="s">
        <v>13604</v>
      </c>
      <c r="B2760" t="s">
        <v>1515</v>
      </c>
      <c r="C2760" t="s">
        <v>3824</v>
      </c>
      <c r="D2760" t="s">
        <v>3825</v>
      </c>
      <c r="E2760" t="s">
        <v>3451</v>
      </c>
      <c r="F2760" t="s">
        <v>13234</v>
      </c>
      <c r="G2760" t="s">
        <v>10</v>
      </c>
      <c r="H2760">
        <v>1</v>
      </c>
    </row>
    <row r="2761" spans="1:8" x14ac:dyDescent="0.3">
      <c r="A2761" t="s">
        <v>13604</v>
      </c>
      <c r="B2761" t="s">
        <v>1515</v>
      </c>
      <c r="C2761" t="s">
        <v>3824</v>
      </c>
      <c r="D2761" t="s">
        <v>3823</v>
      </c>
      <c r="E2761">
        <v>1000145</v>
      </c>
      <c r="F2761" t="s">
        <v>13243</v>
      </c>
      <c r="G2761" t="s">
        <v>6</v>
      </c>
      <c r="H2761">
        <v>7</v>
      </c>
    </row>
    <row r="2762" spans="1:8" x14ac:dyDescent="0.3">
      <c r="A2762" t="s">
        <v>13604</v>
      </c>
      <c r="B2762" t="s">
        <v>1519</v>
      </c>
      <c r="C2762" t="s">
        <v>1520</v>
      </c>
      <c r="D2762" t="s">
        <v>3546</v>
      </c>
      <c r="E2762">
        <v>1000005</v>
      </c>
      <c r="F2762" t="s">
        <v>13096</v>
      </c>
      <c r="G2762" t="s">
        <v>10</v>
      </c>
      <c r="H2762">
        <v>2</v>
      </c>
    </row>
    <row r="2763" spans="1:8" x14ac:dyDescent="0.3">
      <c r="A2763" t="s">
        <v>13604</v>
      </c>
      <c r="B2763" t="s">
        <v>1519</v>
      </c>
      <c r="C2763" t="s">
        <v>1520</v>
      </c>
      <c r="D2763" t="s">
        <v>3489</v>
      </c>
      <c r="E2763">
        <v>1002283</v>
      </c>
      <c r="F2763" t="s">
        <v>13073</v>
      </c>
      <c r="G2763" t="s">
        <v>10</v>
      </c>
      <c r="H2763">
        <v>4</v>
      </c>
    </row>
    <row r="2764" spans="1:8" x14ac:dyDescent="0.3">
      <c r="A2764" t="s">
        <v>13604</v>
      </c>
      <c r="B2764" t="s">
        <v>1519</v>
      </c>
      <c r="C2764" t="s">
        <v>1520</v>
      </c>
      <c r="D2764" t="s">
        <v>3551</v>
      </c>
      <c r="E2764">
        <v>1002284</v>
      </c>
      <c r="F2764" t="s">
        <v>13099</v>
      </c>
      <c r="G2764" t="s">
        <v>10</v>
      </c>
      <c r="H2764">
        <v>2</v>
      </c>
    </row>
    <row r="2765" spans="1:8" x14ac:dyDescent="0.3">
      <c r="A2765" t="s">
        <v>13604</v>
      </c>
      <c r="B2765" t="s">
        <v>1519</v>
      </c>
      <c r="C2765" t="s">
        <v>1520</v>
      </c>
      <c r="D2765" t="s">
        <v>3541</v>
      </c>
      <c r="E2765">
        <v>1000742</v>
      </c>
      <c r="F2765" t="s">
        <v>3542</v>
      </c>
      <c r="G2765" t="s">
        <v>10</v>
      </c>
      <c r="H2765">
        <v>4</v>
      </c>
    </row>
    <row r="2766" spans="1:8" x14ac:dyDescent="0.3">
      <c r="A2766" t="s">
        <v>13604</v>
      </c>
      <c r="B2766" t="s">
        <v>1519</v>
      </c>
      <c r="C2766" t="s">
        <v>1520</v>
      </c>
      <c r="D2766" t="s">
        <v>3478</v>
      </c>
      <c r="E2766">
        <v>1009963</v>
      </c>
      <c r="F2766" t="s">
        <v>13611</v>
      </c>
      <c r="G2766" t="s">
        <v>10</v>
      </c>
      <c r="H2766">
        <v>1</v>
      </c>
    </row>
    <row r="2767" spans="1:8" x14ac:dyDescent="0.3">
      <c r="A2767" t="s">
        <v>13604</v>
      </c>
      <c r="B2767" t="s">
        <v>1519</v>
      </c>
      <c r="C2767" t="s">
        <v>1520</v>
      </c>
      <c r="D2767" t="s">
        <v>3745</v>
      </c>
      <c r="E2767">
        <v>1004754</v>
      </c>
      <c r="F2767" t="s">
        <v>13147</v>
      </c>
      <c r="G2767" t="s">
        <v>10</v>
      </c>
      <c r="H2767">
        <v>2</v>
      </c>
    </row>
    <row r="2768" spans="1:8" x14ac:dyDescent="0.3">
      <c r="A2768" t="s">
        <v>13604</v>
      </c>
      <c r="B2768" t="s">
        <v>1519</v>
      </c>
      <c r="C2768" t="s">
        <v>1520</v>
      </c>
      <c r="D2768" t="s">
        <v>3470</v>
      </c>
      <c r="E2768">
        <v>1009782</v>
      </c>
      <c r="F2768" t="s">
        <v>3471</v>
      </c>
      <c r="G2768" t="s">
        <v>6</v>
      </c>
      <c r="H2768">
        <v>1</v>
      </c>
    </row>
    <row r="2769" spans="1:8" x14ac:dyDescent="0.3">
      <c r="A2769" t="s">
        <v>13604</v>
      </c>
      <c r="B2769" t="s">
        <v>1519</v>
      </c>
      <c r="C2769" t="s">
        <v>1520</v>
      </c>
      <c r="D2769" t="s">
        <v>3543</v>
      </c>
      <c r="E2769">
        <v>1002390</v>
      </c>
      <c r="F2769" t="s">
        <v>3544</v>
      </c>
      <c r="G2769" t="s">
        <v>10</v>
      </c>
      <c r="H2769">
        <v>6</v>
      </c>
    </row>
    <row r="2770" spans="1:8" x14ac:dyDescent="0.3">
      <c r="A2770" t="s">
        <v>13604</v>
      </c>
      <c r="B2770" t="s">
        <v>1519</v>
      </c>
      <c r="C2770" t="s">
        <v>1520</v>
      </c>
      <c r="D2770" t="s">
        <v>3549</v>
      </c>
      <c r="E2770">
        <v>1001204</v>
      </c>
      <c r="F2770" t="s">
        <v>3550</v>
      </c>
      <c r="G2770" t="s">
        <v>10</v>
      </c>
      <c r="H2770">
        <v>2</v>
      </c>
    </row>
    <row r="2771" spans="1:8" x14ac:dyDescent="0.3">
      <c r="A2771" t="s">
        <v>13604</v>
      </c>
      <c r="B2771" t="s">
        <v>1519</v>
      </c>
      <c r="C2771" t="s">
        <v>1520</v>
      </c>
      <c r="D2771" t="s">
        <v>3476</v>
      </c>
      <c r="E2771">
        <v>1002205</v>
      </c>
      <c r="F2771" t="s">
        <v>3477</v>
      </c>
      <c r="G2771" t="s">
        <v>10</v>
      </c>
      <c r="H2771">
        <v>12</v>
      </c>
    </row>
    <row r="2772" spans="1:8" x14ac:dyDescent="0.3">
      <c r="A2772" t="s">
        <v>13604</v>
      </c>
      <c r="B2772" t="s">
        <v>1519</v>
      </c>
      <c r="C2772" t="s">
        <v>1520</v>
      </c>
      <c r="D2772" t="s">
        <v>3510</v>
      </c>
      <c r="E2772">
        <v>1002191</v>
      </c>
      <c r="F2772" t="s">
        <v>3511</v>
      </c>
      <c r="G2772" t="s">
        <v>10</v>
      </c>
      <c r="H2772">
        <v>8</v>
      </c>
    </row>
    <row r="2773" spans="1:8" x14ac:dyDescent="0.3">
      <c r="A2773" t="s">
        <v>13604</v>
      </c>
      <c r="B2773" t="s">
        <v>270</v>
      </c>
      <c r="C2773" t="s">
        <v>13282</v>
      </c>
      <c r="D2773" t="s">
        <v>3546</v>
      </c>
      <c r="E2773">
        <v>1000005</v>
      </c>
      <c r="F2773" t="s">
        <v>13096</v>
      </c>
      <c r="G2773" t="s">
        <v>10</v>
      </c>
      <c r="H2773">
        <v>1</v>
      </c>
    </row>
    <row r="2774" spans="1:8" x14ac:dyDescent="0.3">
      <c r="A2774" t="s">
        <v>13604</v>
      </c>
      <c r="B2774" t="s">
        <v>270</v>
      </c>
      <c r="C2774" t="s">
        <v>13282</v>
      </c>
      <c r="D2774" t="s">
        <v>3489</v>
      </c>
      <c r="E2774">
        <v>1002283</v>
      </c>
      <c r="F2774" t="s">
        <v>13073</v>
      </c>
      <c r="G2774" t="s">
        <v>10</v>
      </c>
      <c r="H2774">
        <v>1</v>
      </c>
    </row>
    <row r="2775" spans="1:8" x14ac:dyDescent="0.3">
      <c r="A2775" t="s">
        <v>13604</v>
      </c>
      <c r="B2775" t="s">
        <v>270</v>
      </c>
      <c r="C2775" t="s">
        <v>13282</v>
      </c>
      <c r="D2775" t="s">
        <v>3551</v>
      </c>
      <c r="E2775">
        <v>1002284</v>
      </c>
      <c r="F2775" t="s">
        <v>13099</v>
      </c>
      <c r="G2775" t="s">
        <v>10</v>
      </c>
      <c r="H2775">
        <v>1</v>
      </c>
    </row>
    <row r="2776" spans="1:8" x14ac:dyDescent="0.3">
      <c r="A2776" t="s">
        <v>13604</v>
      </c>
      <c r="B2776" t="s">
        <v>270</v>
      </c>
      <c r="C2776" t="s">
        <v>13282</v>
      </c>
      <c r="D2776" t="s">
        <v>3541</v>
      </c>
      <c r="E2776">
        <v>1000742</v>
      </c>
      <c r="F2776" t="s">
        <v>3542</v>
      </c>
      <c r="G2776" t="s">
        <v>10</v>
      </c>
      <c r="H2776">
        <v>2</v>
      </c>
    </row>
    <row r="2777" spans="1:8" x14ac:dyDescent="0.3">
      <c r="A2777" t="s">
        <v>13604</v>
      </c>
      <c r="B2777" t="s">
        <v>270</v>
      </c>
      <c r="C2777" t="s">
        <v>13282</v>
      </c>
      <c r="D2777" t="s">
        <v>3470</v>
      </c>
      <c r="E2777">
        <v>1009782</v>
      </c>
      <c r="F2777" t="s">
        <v>3471</v>
      </c>
      <c r="G2777" t="s">
        <v>6</v>
      </c>
      <c r="H2777">
        <v>1</v>
      </c>
    </row>
    <row r="2778" spans="1:8" x14ac:dyDescent="0.3">
      <c r="A2778" t="s">
        <v>13604</v>
      </c>
      <c r="B2778" t="s">
        <v>270</v>
      </c>
      <c r="C2778" t="s">
        <v>13282</v>
      </c>
      <c r="D2778" t="s">
        <v>3543</v>
      </c>
      <c r="E2778">
        <v>1002390</v>
      </c>
      <c r="F2778" t="s">
        <v>3544</v>
      </c>
      <c r="G2778" t="s">
        <v>10</v>
      </c>
      <c r="H2778">
        <v>2</v>
      </c>
    </row>
    <row r="2779" spans="1:8" x14ac:dyDescent="0.3">
      <c r="A2779" t="s">
        <v>13604</v>
      </c>
      <c r="B2779" t="s">
        <v>270</v>
      </c>
      <c r="C2779" t="s">
        <v>13282</v>
      </c>
      <c r="D2779" t="s">
        <v>3643</v>
      </c>
      <c r="E2779">
        <v>1004830</v>
      </c>
      <c r="F2779" t="s">
        <v>13308</v>
      </c>
      <c r="G2779" t="s">
        <v>10</v>
      </c>
      <c r="H2779">
        <v>1</v>
      </c>
    </row>
    <row r="2780" spans="1:8" x14ac:dyDescent="0.3">
      <c r="A2780" t="s">
        <v>13604</v>
      </c>
      <c r="B2780" t="s">
        <v>270</v>
      </c>
      <c r="C2780" t="s">
        <v>13282</v>
      </c>
      <c r="D2780" t="s">
        <v>3480</v>
      </c>
      <c r="E2780">
        <v>1009789</v>
      </c>
      <c r="F2780" t="s">
        <v>3481</v>
      </c>
      <c r="G2780" t="s">
        <v>10</v>
      </c>
      <c r="H2780">
        <v>1</v>
      </c>
    </row>
    <row r="2781" spans="1:8" x14ac:dyDescent="0.3">
      <c r="A2781" t="s">
        <v>13604</v>
      </c>
      <c r="B2781" t="s">
        <v>270</v>
      </c>
      <c r="C2781" t="s">
        <v>13282</v>
      </c>
      <c r="D2781" t="s">
        <v>3549</v>
      </c>
      <c r="E2781">
        <v>1001204</v>
      </c>
      <c r="F2781" t="s">
        <v>3550</v>
      </c>
      <c r="G2781" t="s">
        <v>10</v>
      </c>
      <c r="H2781">
        <v>1</v>
      </c>
    </row>
    <row r="2782" spans="1:8" x14ac:dyDescent="0.3">
      <c r="A2782" t="s">
        <v>13604</v>
      </c>
      <c r="B2782" t="s">
        <v>270</v>
      </c>
      <c r="C2782" t="s">
        <v>13282</v>
      </c>
      <c r="D2782" t="s">
        <v>3476</v>
      </c>
      <c r="E2782">
        <v>1002205</v>
      </c>
      <c r="F2782" t="s">
        <v>3477</v>
      </c>
      <c r="G2782" t="s">
        <v>10</v>
      </c>
      <c r="H2782">
        <v>4</v>
      </c>
    </row>
    <row r="2783" spans="1:8" x14ac:dyDescent="0.3">
      <c r="A2783" t="s">
        <v>13604</v>
      </c>
      <c r="B2783" t="s">
        <v>270</v>
      </c>
      <c r="C2783" t="s">
        <v>13282</v>
      </c>
      <c r="D2783" t="s">
        <v>3510</v>
      </c>
      <c r="E2783">
        <v>1002191</v>
      </c>
      <c r="F2783" t="s">
        <v>3511</v>
      </c>
      <c r="G2783" t="s">
        <v>10</v>
      </c>
      <c r="H2783">
        <v>2</v>
      </c>
    </row>
    <row r="2784" spans="1:8" x14ac:dyDescent="0.3">
      <c r="A2784" t="s">
        <v>13604</v>
      </c>
      <c r="B2784" t="s">
        <v>1522</v>
      </c>
      <c r="C2784" t="s">
        <v>1523</v>
      </c>
      <c r="D2784" t="s">
        <v>3534</v>
      </c>
      <c r="E2784">
        <v>1000004</v>
      </c>
      <c r="F2784" t="s">
        <v>13093</v>
      </c>
      <c r="G2784" t="s">
        <v>10</v>
      </c>
      <c r="H2784">
        <v>1</v>
      </c>
    </row>
    <row r="2785" spans="1:8" x14ac:dyDescent="0.3">
      <c r="A2785" t="s">
        <v>13604</v>
      </c>
      <c r="B2785" t="s">
        <v>1522</v>
      </c>
      <c r="C2785" t="s">
        <v>1523</v>
      </c>
      <c r="D2785" t="s">
        <v>3546</v>
      </c>
      <c r="E2785">
        <v>1000005</v>
      </c>
      <c r="F2785" t="s">
        <v>13096</v>
      </c>
      <c r="G2785" t="s">
        <v>10</v>
      </c>
      <c r="H2785">
        <v>2</v>
      </c>
    </row>
    <row r="2786" spans="1:8" x14ac:dyDescent="0.3">
      <c r="A2786" t="s">
        <v>13604</v>
      </c>
      <c r="B2786" t="s">
        <v>1522</v>
      </c>
      <c r="C2786" t="s">
        <v>1523</v>
      </c>
      <c r="D2786" t="s">
        <v>3489</v>
      </c>
      <c r="E2786">
        <v>1002283</v>
      </c>
      <c r="F2786" t="s">
        <v>13073</v>
      </c>
      <c r="G2786" t="s">
        <v>10</v>
      </c>
      <c r="H2786">
        <v>2</v>
      </c>
    </row>
    <row r="2787" spans="1:8" x14ac:dyDescent="0.3">
      <c r="A2787" t="s">
        <v>13604</v>
      </c>
      <c r="B2787" t="s">
        <v>1522</v>
      </c>
      <c r="C2787" t="s">
        <v>1523</v>
      </c>
      <c r="D2787" t="s">
        <v>3551</v>
      </c>
      <c r="E2787">
        <v>1002284</v>
      </c>
      <c r="F2787" t="s">
        <v>13099</v>
      </c>
      <c r="G2787" t="s">
        <v>10</v>
      </c>
      <c r="H2787">
        <v>2</v>
      </c>
    </row>
    <row r="2788" spans="1:8" x14ac:dyDescent="0.3">
      <c r="A2788" t="s">
        <v>13604</v>
      </c>
      <c r="B2788" t="s">
        <v>1522</v>
      </c>
      <c r="C2788" t="s">
        <v>1523</v>
      </c>
      <c r="D2788" t="s">
        <v>3506</v>
      </c>
      <c r="E2788">
        <v>1002329</v>
      </c>
      <c r="F2788" t="s">
        <v>13101</v>
      </c>
      <c r="G2788" t="s">
        <v>10</v>
      </c>
      <c r="H2788">
        <v>2</v>
      </c>
    </row>
    <row r="2789" spans="1:8" x14ac:dyDescent="0.3">
      <c r="A2789" t="s">
        <v>13604</v>
      </c>
      <c r="B2789" t="s">
        <v>1522</v>
      </c>
      <c r="C2789" t="s">
        <v>1523</v>
      </c>
      <c r="D2789" t="s">
        <v>3541</v>
      </c>
      <c r="E2789">
        <v>1000742</v>
      </c>
      <c r="F2789" t="s">
        <v>3542</v>
      </c>
      <c r="G2789" t="s">
        <v>10</v>
      </c>
      <c r="H2789">
        <v>4</v>
      </c>
    </row>
    <row r="2790" spans="1:8" x14ac:dyDescent="0.3">
      <c r="A2790" t="s">
        <v>13604</v>
      </c>
      <c r="B2790" t="s">
        <v>1522</v>
      </c>
      <c r="C2790" t="s">
        <v>1523</v>
      </c>
      <c r="D2790" t="s">
        <v>3478</v>
      </c>
      <c r="E2790">
        <v>1009963</v>
      </c>
      <c r="F2790" t="s">
        <v>13611</v>
      </c>
      <c r="G2790" t="s">
        <v>10</v>
      </c>
      <c r="H2790">
        <v>1</v>
      </c>
    </row>
    <row r="2791" spans="1:8" x14ac:dyDescent="0.3">
      <c r="A2791" t="s">
        <v>13604</v>
      </c>
      <c r="B2791" t="s">
        <v>1522</v>
      </c>
      <c r="C2791" t="s">
        <v>1523</v>
      </c>
      <c r="D2791" t="s">
        <v>3470</v>
      </c>
      <c r="E2791">
        <v>1009782</v>
      </c>
      <c r="F2791" t="s">
        <v>3471</v>
      </c>
      <c r="G2791" t="s">
        <v>6</v>
      </c>
      <c r="H2791">
        <v>1</v>
      </c>
    </row>
    <row r="2792" spans="1:8" x14ac:dyDescent="0.3">
      <c r="A2792" t="s">
        <v>13604</v>
      </c>
      <c r="B2792" t="s">
        <v>1522</v>
      </c>
      <c r="C2792" t="s">
        <v>1523</v>
      </c>
      <c r="D2792" t="s">
        <v>3543</v>
      </c>
      <c r="E2792">
        <v>1002390</v>
      </c>
      <c r="F2792" t="s">
        <v>3544</v>
      </c>
      <c r="G2792" t="s">
        <v>10</v>
      </c>
      <c r="H2792">
        <v>6</v>
      </c>
    </row>
    <row r="2793" spans="1:8" x14ac:dyDescent="0.3">
      <c r="A2793" t="s">
        <v>13604</v>
      </c>
      <c r="B2793" t="s">
        <v>1522</v>
      </c>
      <c r="C2793" t="s">
        <v>1523</v>
      </c>
      <c r="D2793" t="s">
        <v>3536</v>
      </c>
      <c r="E2793">
        <v>1003156</v>
      </c>
      <c r="F2793" t="s">
        <v>3537</v>
      </c>
      <c r="G2793" t="s">
        <v>10</v>
      </c>
      <c r="H2793">
        <v>1</v>
      </c>
    </row>
    <row r="2794" spans="1:8" x14ac:dyDescent="0.3">
      <c r="A2794" t="s">
        <v>13604</v>
      </c>
      <c r="B2794" t="s">
        <v>1522</v>
      </c>
      <c r="C2794" t="s">
        <v>1523</v>
      </c>
      <c r="D2794" t="s">
        <v>3538</v>
      </c>
      <c r="E2794">
        <v>1004822</v>
      </c>
      <c r="F2794" t="s">
        <v>3539</v>
      </c>
      <c r="G2794" t="s">
        <v>10</v>
      </c>
      <c r="H2794">
        <v>1</v>
      </c>
    </row>
    <row r="2795" spans="1:8" x14ac:dyDescent="0.3">
      <c r="A2795" t="s">
        <v>13604</v>
      </c>
      <c r="B2795" t="s">
        <v>1522</v>
      </c>
      <c r="C2795" t="s">
        <v>1523</v>
      </c>
      <c r="D2795" t="s">
        <v>3549</v>
      </c>
      <c r="E2795">
        <v>1001204</v>
      </c>
      <c r="F2795" t="s">
        <v>3550</v>
      </c>
      <c r="G2795" t="s">
        <v>10</v>
      </c>
      <c r="H2795">
        <v>2</v>
      </c>
    </row>
    <row r="2796" spans="1:8" x14ac:dyDescent="0.3">
      <c r="A2796" t="s">
        <v>13604</v>
      </c>
      <c r="B2796" t="s">
        <v>1522</v>
      </c>
      <c r="C2796" t="s">
        <v>1523</v>
      </c>
      <c r="D2796" t="s">
        <v>3476</v>
      </c>
      <c r="E2796">
        <v>1002205</v>
      </c>
      <c r="F2796" t="s">
        <v>3477</v>
      </c>
      <c r="G2796" t="s">
        <v>10</v>
      </c>
      <c r="H2796">
        <v>8</v>
      </c>
    </row>
    <row r="2797" spans="1:8" x14ac:dyDescent="0.3">
      <c r="A2797" t="s">
        <v>13604</v>
      </c>
      <c r="B2797" t="s">
        <v>276</v>
      </c>
      <c r="C2797" t="s">
        <v>3702</v>
      </c>
      <c r="D2797" t="s">
        <v>3472</v>
      </c>
      <c r="E2797">
        <v>1000000</v>
      </c>
      <c r="F2797" t="s">
        <v>3473</v>
      </c>
      <c r="G2797" t="s">
        <v>10</v>
      </c>
      <c r="H2797">
        <v>1</v>
      </c>
    </row>
    <row r="2798" spans="1:8" x14ac:dyDescent="0.3">
      <c r="A2798" t="s">
        <v>13604</v>
      </c>
      <c r="B2798" t="s">
        <v>276</v>
      </c>
      <c r="C2798" t="s">
        <v>3702</v>
      </c>
      <c r="D2798" t="s">
        <v>3534</v>
      </c>
      <c r="E2798">
        <v>1000004</v>
      </c>
      <c r="F2798" t="s">
        <v>13093</v>
      </c>
      <c r="G2798" t="s">
        <v>10</v>
      </c>
      <c r="H2798">
        <v>3</v>
      </c>
    </row>
    <row r="2799" spans="1:8" x14ac:dyDescent="0.3">
      <c r="A2799" t="s">
        <v>13604</v>
      </c>
      <c r="B2799" t="s">
        <v>276</v>
      </c>
      <c r="C2799" t="s">
        <v>3702</v>
      </c>
      <c r="D2799" t="s">
        <v>3495</v>
      </c>
      <c r="E2799">
        <v>1002308</v>
      </c>
      <c r="F2799" t="s">
        <v>13100</v>
      </c>
      <c r="G2799" t="s">
        <v>10</v>
      </c>
      <c r="H2799">
        <v>1</v>
      </c>
    </row>
    <row r="2800" spans="1:8" x14ac:dyDescent="0.3">
      <c r="A2800" t="s">
        <v>13604</v>
      </c>
      <c r="B2800" t="s">
        <v>276</v>
      </c>
      <c r="C2800" t="s">
        <v>3702</v>
      </c>
      <c r="D2800" t="s">
        <v>3506</v>
      </c>
      <c r="E2800">
        <v>1002329</v>
      </c>
      <c r="F2800" t="s">
        <v>13101</v>
      </c>
      <c r="G2800" t="s">
        <v>10</v>
      </c>
      <c r="H2800">
        <v>1</v>
      </c>
    </row>
    <row r="2801" spans="1:8" x14ac:dyDescent="0.3">
      <c r="A2801" t="s">
        <v>13604</v>
      </c>
      <c r="B2801" t="s">
        <v>276</v>
      </c>
      <c r="C2801" t="s">
        <v>3702</v>
      </c>
      <c r="D2801" t="s">
        <v>13423</v>
      </c>
      <c r="E2801">
        <v>1002325</v>
      </c>
      <c r="F2801" t="s">
        <v>3498</v>
      </c>
      <c r="G2801" t="s">
        <v>10</v>
      </c>
      <c r="H2801">
        <v>2</v>
      </c>
    </row>
    <row r="2802" spans="1:8" x14ac:dyDescent="0.3">
      <c r="A2802" t="s">
        <v>13604</v>
      </c>
      <c r="B2802" t="s">
        <v>276</v>
      </c>
      <c r="C2802" t="s">
        <v>3702</v>
      </c>
      <c r="D2802" t="s">
        <v>3491</v>
      </c>
      <c r="E2802">
        <v>1001241</v>
      </c>
      <c r="F2802" t="s">
        <v>3492</v>
      </c>
      <c r="G2802" t="s">
        <v>10</v>
      </c>
      <c r="H2802">
        <v>2</v>
      </c>
    </row>
    <row r="2803" spans="1:8" x14ac:dyDescent="0.3">
      <c r="A2803" t="s">
        <v>13604</v>
      </c>
      <c r="B2803" t="s">
        <v>276</v>
      </c>
      <c r="C2803" t="s">
        <v>3702</v>
      </c>
      <c r="D2803" t="s">
        <v>3487</v>
      </c>
      <c r="E2803">
        <v>1002083</v>
      </c>
      <c r="F2803" t="s">
        <v>3488</v>
      </c>
      <c r="G2803" t="s">
        <v>10</v>
      </c>
      <c r="H2803">
        <v>1</v>
      </c>
    </row>
    <row r="2804" spans="1:8" x14ac:dyDescent="0.3">
      <c r="A2804" t="s">
        <v>13604</v>
      </c>
      <c r="B2804" t="s">
        <v>276</v>
      </c>
      <c r="C2804" t="s">
        <v>3702</v>
      </c>
      <c r="D2804" t="s">
        <v>3677</v>
      </c>
      <c r="E2804">
        <v>1001757</v>
      </c>
      <c r="F2804" t="s">
        <v>13146</v>
      </c>
      <c r="G2804" t="s">
        <v>10</v>
      </c>
      <c r="H2804">
        <v>1</v>
      </c>
    </row>
    <row r="2805" spans="1:8" x14ac:dyDescent="0.3">
      <c r="A2805" t="s">
        <v>13604</v>
      </c>
      <c r="B2805" t="s">
        <v>276</v>
      </c>
      <c r="C2805" t="s">
        <v>3702</v>
      </c>
      <c r="D2805" t="s">
        <v>3470</v>
      </c>
      <c r="E2805">
        <v>1009782</v>
      </c>
      <c r="F2805" t="s">
        <v>3471</v>
      </c>
      <c r="G2805" t="s">
        <v>6</v>
      </c>
      <c r="H2805">
        <v>1</v>
      </c>
    </row>
    <row r="2806" spans="1:8" x14ac:dyDescent="0.3">
      <c r="A2806" t="s">
        <v>13604</v>
      </c>
      <c r="B2806" t="s">
        <v>276</v>
      </c>
      <c r="C2806" t="s">
        <v>3702</v>
      </c>
      <c r="D2806" t="s">
        <v>3643</v>
      </c>
      <c r="E2806">
        <v>1004830</v>
      </c>
      <c r="F2806" t="s">
        <v>13308</v>
      </c>
      <c r="G2806" t="s">
        <v>10</v>
      </c>
      <c r="H2806">
        <v>1</v>
      </c>
    </row>
    <row r="2807" spans="1:8" x14ac:dyDescent="0.3">
      <c r="A2807" t="s">
        <v>13604</v>
      </c>
      <c r="B2807" t="s">
        <v>276</v>
      </c>
      <c r="C2807" t="s">
        <v>3702</v>
      </c>
      <c r="D2807" t="s">
        <v>3480</v>
      </c>
      <c r="E2807">
        <v>1009789</v>
      </c>
      <c r="F2807" t="s">
        <v>3481</v>
      </c>
      <c r="G2807" t="s">
        <v>10</v>
      </c>
      <c r="H2807">
        <v>1</v>
      </c>
    </row>
    <row r="2808" spans="1:8" x14ac:dyDescent="0.3">
      <c r="A2808" t="s">
        <v>13604</v>
      </c>
      <c r="B2808" t="s">
        <v>276</v>
      </c>
      <c r="C2808" t="s">
        <v>3702</v>
      </c>
      <c r="D2808" t="s">
        <v>3536</v>
      </c>
      <c r="E2808">
        <v>1003156</v>
      </c>
      <c r="F2808" t="s">
        <v>3537</v>
      </c>
      <c r="G2808" t="s">
        <v>10</v>
      </c>
      <c r="H2808">
        <v>3</v>
      </c>
    </row>
    <row r="2809" spans="1:8" x14ac:dyDescent="0.3">
      <c r="A2809" t="s">
        <v>13604</v>
      </c>
      <c r="B2809" t="s">
        <v>276</v>
      </c>
      <c r="C2809" t="s">
        <v>3702</v>
      </c>
      <c r="D2809" t="s">
        <v>3482</v>
      </c>
      <c r="E2809">
        <v>1002349</v>
      </c>
      <c r="F2809" t="s">
        <v>3483</v>
      </c>
      <c r="G2809" t="s">
        <v>10</v>
      </c>
      <c r="H2809">
        <v>1</v>
      </c>
    </row>
    <row r="2810" spans="1:8" x14ac:dyDescent="0.3">
      <c r="A2810" t="s">
        <v>13604</v>
      </c>
      <c r="B2810" t="s">
        <v>276</v>
      </c>
      <c r="C2810" t="s">
        <v>3702</v>
      </c>
      <c r="D2810" t="s">
        <v>3493</v>
      </c>
      <c r="E2810">
        <v>1002204</v>
      </c>
      <c r="F2810" t="s">
        <v>3494</v>
      </c>
      <c r="G2810" t="s">
        <v>10</v>
      </c>
      <c r="H2810">
        <v>2</v>
      </c>
    </row>
    <row r="2811" spans="1:8" x14ac:dyDescent="0.3">
      <c r="A2811" t="s">
        <v>13604</v>
      </c>
      <c r="B2811" t="s">
        <v>276</v>
      </c>
      <c r="C2811" t="s">
        <v>3702</v>
      </c>
      <c r="D2811" t="s">
        <v>3627</v>
      </c>
      <c r="E2811">
        <v>1002201</v>
      </c>
      <c r="F2811" t="s">
        <v>3486</v>
      </c>
      <c r="G2811" t="s">
        <v>10</v>
      </c>
      <c r="H2811">
        <v>1</v>
      </c>
    </row>
    <row r="2812" spans="1:8" x14ac:dyDescent="0.3">
      <c r="A2812" t="s">
        <v>13604</v>
      </c>
      <c r="B2812" t="s">
        <v>276</v>
      </c>
      <c r="C2812" t="s">
        <v>3702</v>
      </c>
      <c r="D2812" t="s">
        <v>3476</v>
      </c>
      <c r="E2812">
        <v>1002205</v>
      </c>
      <c r="F2812" t="s">
        <v>3477</v>
      </c>
      <c r="G2812" t="s">
        <v>10</v>
      </c>
      <c r="H2812">
        <v>2</v>
      </c>
    </row>
    <row r="2813" spans="1:8" x14ac:dyDescent="0.3">
      <c r="A2813" t="s">
        <v>13604</v>
      </c>
      <c r="B2813" t="s">
        <v>276</v>
      </c>
      <c r="C2813" t="s">
        <v>3702</v>
      </c>
      <c r="D2813" t="s">
        <v>3468</v>
      </c>
      <c r="E2813">
        <v>1000050</v>
      </c>
      <c r="F2813" t="s">
        <v>3469</v>
      </c>
      <c r="G2813" t="s">
        <v>6</v>
      </c>
      <c r="H2813">
        <v>4</v>
      </c>
    </row>
    <row r="2814" spans="1:8" x14ac:dyDescent="0.3">
      <c r="A2814" t="s">
        <v>13604</v>
      </c>
      <c r="B2814" t="s">
        <v>276</v>
      </c>
      <c r="C2814" t="s">
        <v>3702</v>
      </c>
      <c r="D2814" t="s">
        <v>3508</v>
      </c>
      <c r="E2814">
        <v>1002183</v>
      </c>
      <c r="F2814" t="s">
        <v>3509</v>
      </c>
      <c r="G2814" t="s">
        <v>10</v>
      </c>
      <c r="H2814">
        <v>1</v>
      </c>
    </row>
    <row r="2815" spans="1:8" x14ac:dyDescent="0.3">
      <c r="A2815" t="s">
        <v>13604</v>
      </c>
      <c r="B2815" t="s">
        <v>276</v>
      </c>
      <c r="C2815" t="s">
        <v>3702</v>
      </c>
      <c r="D2815" t="s">
        <v>3510</v>
      </c>
      <c r="E2815">
        <v>1002191</v>
      </c>
      <c r="F2815" t="s">
        <v>3511</v>
      </c>
      <c r="G2815" t="s">
        <v>10</v>
      </c>
      <c r="H2815">
        <v>2</v>
      </c>
    </row>
    <row r="2816" spans="1:8" x14ac:dyDescent="0.3">
      <c r="A2816" t="s">
        <v>13604</v>
      </c>
      <c r="B2816" t="s">
        <v>1525</v>
      </c>
      <c r="C2816" t="s">
        <v>1526</v>
      </c>
      <c r="D2816">
        <v>1000017</v>
      </c>
      <c r="E2816">
        <v>1000017</v>
      </c>
      <c r="F2816" t="s">
        <v>13063</v>
      </c>
      <c r="G2816" t="s">
        <v>10</v>
      </c>
      <c r="H2816">
        <v>2</v>
      </c>
    </row>
    <row r="2817" spans="1:8" x14ac:dyDescent="0.3">
      <c r="A2817" t="s">
        <v>13604</v>
      </c>
      <c r="B2817" t="s">
        <v>1525</v>
      </c>
      <c r="C2817" t="s">
        <v>1526</v>
      </c>
      <c r="D2817">
        <v>1001223</v>
      </c>
      <c r="E2817">
        <v>1001223</v>
      </c>
      <c r="F2817" t="s">
        <v>13067</v>
      </c>
      <c r="G2817" t="s">
        <v>10</v>
      </c>
      <c r="H2817">
        <v>2</v>
      </c>
    </row>
    <row r="2818" spans="1:8" x14ac:dyDescent="0.3">
      <c r="A2818" t="s">
        <v>13604</v>
      </c>
      <c r="B2818" t="s">
        <v>1525</v>
      </c>
      <c r="C2818" t="s">
        <v>1526</v>
      </c>
      <c r="D2818" t="s">
        <v>3534</v>
      </c>
      <c r="E2818">
        <v>1000004</v>
      </c>
      <c r="F2818" t="s">
        <v>13093</v>
      </c>
      <c r="G2818" t="s">
        <v>10</v>
      </c>
      <c r="H2818">
        <v>6</v>
      </c>
    </row>
    <row r="2819" spans="1:8" x14ac:dyDescent="0.3">
      <c r="A2819" t="s">
        <v>13604</v>
      </c>
      <c r="B2819" t="s">
        <v>1525</v>
      </c>
      <c r="C2819" t="s">
        <v>1526</v>
      </c>
      <c r="D2819" t="s">
        <v>3489</v>
      </c>
      <c r="E2819">
        <v>1002283</v>
      </c>
      <c r="F2819" t="s">
        <v>13073</v>
      </c>
      <c r="G2819" t="s">
        <v>10</v>
      </c>
      <c r="H2819">
        <v>3</v>
      </c>
    </row>
    <row r="2820" spans="1:8" x14ac:dyDescent="0.3">
      <c r="A2820" t="s">
        <v>13604</v>
      </c>
      <c r="B2820" t="s">
        <v>1525</v>
      </c>
      <c r="C2820" t="s">
        <v>1526</v>
      </c>
      <c r="D2820" t="s">
        <v>3495</v>
      </c>
      <c r="E2820">
        <v>1002308</v>
      </c>
      <c r="F2820" t="s">
        <v>13100</v>
      </c>
      <c r="G2820" t="s">
        <v>10</v>
      </c>
      <c r="H2820">
        <v>1</v>
      </c>
    </row>
    <row r="2821" spans="1:8" x14ac:dyDescent="0.3">
      <c r="A2821" t="s">
        <v>13604</v>
      </c>
      <c r="B2821" t="s">
        <v>1525</v>
      </c>
      <c r="C2821" t="s">
        <v>1526</v>
      </c>
      <c r="D2821" t="s">
        <v>3497</v>
      </c>
      <c r="E2821">
        <v>1002325</v>
      </c>
      <c r="F2821" t="s">
        <v>3498</v>
      </c>
      <c r="G2821" t="s">
        <v>10</v>
      </c>
      <c r="H2821">
        <v>4</v>
      </c>
    </row>
    <row r="2822" spans="1:8" x14ac:dyDescent="0.3">
      <c r="A2822" t="s">
        <v>13604</v>
      </c>
      <c r="B2822" t="s">
        <v>1525</v>
      </c>
      <c r="C2822" t="s">
        <v>1526</v>
      </c>
      <c r="D2822" t="s">
        <v>3491</v>
      </c>
      <c r="E2822">
        <v>1001241</v>
      </c>
      <c r="F2822" t="s">
        <v>3492</v>
      </c>
      <c r="G2822" t="s">
        <v>10</v>
      </c>
      <c r="H2822">
        <v>4</v>
      </c>
    </row>
    <row r="2823" spans="1:8" x14ac:dyDescent="0.3">
      <c r="A2823" t="s">
        <v>13604</v>
      </c>
      <c r="B2823" t="s">
        <v>1525</v>
      </c>
      <c r="C2823" t="s">
        <v>1526</v>
      </c>
      <c r="D2823" t="s">
        <v>3487</v>
      </c>
      <c r="E2823">
        <v>1002083</v>
      </c>
      <c r="F2823" t="s">
        <v>3488</v>
      </c>
      <c r="G2823" t="s">
        <v>10</v>
      </c>
      <c r="H2823">
        <v>2</v>
      </c>
    </row>
    <row r="2824" spans="1:8" x14ac:dyDescent="0.3">
      <c r="A2824" t="s">
        <v>13604</v>
      </c>
      <c r="B2824" t="s">
        <v>1525</v>
      </c>
      <c r="C2824" t="s">
        <v>1526</v>
      </c>
      <c r="D2824" t="s">
        <v>3493</v>
      </c>
      <c r="E2824">
        <v>1002204</v>
      </c>
      <c r="F2824" t="s">
        <v>3494</v>
      </c>
      <c r="G2824" t="s">
        <v>10</v>
      </c>
      <c r="H2824">
        <v>4</v>
      </c>
    </row>
    <row r="2825" spans="1:8" x14ac:dyDescent="0.3">
      <c r="A2825" t="s">
        <v>13604</v>
      </c>
      <c r="B2825" t="s">
        <v>1525</v>
      </c>
      <c r="C2825" t="s">
        <v>1526</v>
      </c>
      <c r="D2825" t="s">
        <v>3627</v>
      </c>
      <c r="E2825">
        <v>1002201</v>
      </c>
      <c r="F2825" t="s">
        <v>3486</v>
      </c>
      <c r="G2825" t="s">
        <v>10</v>
      </c>
      <c r="H2825">
        <v>1</v>
      </c>
    </row>
    <row r="2826" spans="1:8" x14ac:dyDescent="0.3">
      <c r="A2826" t="s">
        <v>13604</v>
      </c>
      <c r="B2826" t="s">
        <v>1525</v>
      </c>
      <c r="C2826" t="s">
        <v>1526</v>
      </c>
      <c r="D2826" t="s">
        <v>3476</v>
      </c>
      <c r="E2826">
        <v>1002205</v>
      </c>
      <c r="F2826" t="s">
        <v>3477</v>
      </c>
      <c r="G2826" t="s">
        <v>10</v>
      </c>
      <c r="H2826">
        <v>10</v>
      </c>
    </row>
    <row r="2827" spans="1:8" x14ac:dyDescent="0.3">
      <c r="A2827" t="s">
        <v>13604</v>
      </c>
      <c r="B2827" t="s">
        <v>1527</v>
      </c>
      <c r="C2827" t="s">
        <v>3826</v>
      </c>
      <c r="D2827" t="s">
        <v>3534</v>
      </c>
      <c r="E2827">
        <v>1000004</v>
      </c>
      <c r="F2827" t="s">
        <v>13093</v>
      </c>
      <c r="G2827" t="s">
        <v>10</v>
      </c>
      <c r="H2827">
        <v>2</v>
      </c>
    </row>
    <row r="2828" spans="1:8" x14ac:dyDescent="0.3">
      <c r="A2828" t="s">
        <v>13604</v>
      </c>
      <c r="B2828" t="s">
        <v>1527</v>
      </c>
      <c r="C2828" t="s">
        <v>3826</v>
      </c>
      <c r="D2828" t="s">
        <v>3546</v>
      </c>
      <c r="E2828">
        <v>1000005</v>
      </c>
      <c r="F2828" t="s">
        <v>13096</v>
      </c>
      <c r="G2828" t="s">
        <v>10</v>
      </c>
      <c r="H2828">
        <v>1</v>
      </c>
    </row>
    <row r="2829" spans="1:8" x14ac:dyDescent="0.3">
      <c r="A2829" t="s">
        <v>13604</v>
      </c>
      <c r="B2829" t="s">
        <v>1527</v>
      </c>
      <c r="C2829" t="s">
        <v>3826</v>
      </c>
      <c r="D2829" t="s">
        <v>3489</v>
      </c>
      <c r="E2829">
        <v>1002283</v>
      </c>
      <c r="F2829" t="s">
        <v>13073</v>
      </c>
      <c r="G2829" t="s">
        <v>10</v>
      </c>
      <c r="H2829">
        <v>6</v>
      </c>
    </row>
    <row r="2830" spans="1:8" x14ac:dyDescent="0.3">
      <c r="A2830" t="s">
        <v>13604</v>
      </c>
      <c r="B2830" t="s">
        <v>1527</v>
      </c>
      <c r="C2830" t="s">
        <v>3826</v>
      </c>
      <c r="D2830" t="s">
        <v>3551</v>
      </c>
      <c r="E2830">
        <v>1002284</v>
      </c>
      <c r="F2830" t="s">
        <v>13099</v>
      </c>
      <c r="G2830" t="s">
        <v>10</v>
      </c>
      <c r="H2830">
        <v>3</v>
      </c>
    </row>
    <row r="2831" spans="1:8" x14ac:dyDescent="0.3">
      <c r="A2831" t="s">
        <v>13604</v>
      </c>
      <c r="B2831" t="s">
        <v>1527</v>
      </c>
      <c r="C2831" t="s">
        <v>3826</v>
      </c>
      <c r="D2831" t="s">
        <v>3495</v>
      </c>
      <c r="E2831">
        <v>1002308</v>
      </c>
      <c r="F2831" t="s">
        <v>13100</v>
      </c>
      <c r="G2831" t="s">
        <v>10</v>
      </c>
      <c r="H2831">
        <v>2</v>
      </c>
    </row>
    <row r="2832" spans="1:8" x14ac:dyDescent="0.3">
      <c r="A2832" t="s">
        <v>13604</v>
      </c>
      <c r="B2832" t="s">
        <v>1527</v>
      </c>
      <c r="C2832" t="s">
        <v>3826</v>
      </c>
      <c r="D2832" t="s">
        <v>13423</v>
      </c>
      <c r="E2832">
        <v>1002325</v>
      </c>
      <c r="F2832" t="s">
        <v>3498</v>
      </c>
      <c r="G2832" t="s">
        <v>10</v>
      </c>
      <c r="H2832">
        <v>8</v>
      </c>
    </row>
    <row r="2833" spans="1:8" x14ac:dyDescent="0.3">
      <c r="A2833" t="s">
        <v>13604</v>
      </c>
      <c r="B2833" t="s">
        <v>1527</v>
      </c>
      <c r="C2833" t="s">
        <v>3826</v>
      </c>
      <c r="D2833" t="s">
        <v>3491</v>
      </c>
      <c r="E2833">
        <v>1001241</v>
      </c>
      <c r="F2833" t="s">
        <v>3492</v>
      </c>
      <c r="G2833" t="s">
        <v>10</v>
      </c>
      <c r="H2833">
        <v>8</v>
      </c>
    </row>
    <row r="2834" spans="1:8" x14ac:dyDescent="0.3">
      <c r="A2834" t="s">
        <v>13604</v>
      </c>
      <c r="B2834" t="s">
        <v>1527</v>
      </c>
      <c r="C2834" t="s">
        <v>3826</v>
      </c>
      <c r="D2834" t="s">
        <v>3541</v>
      </c>
      <c r="E2834">
        <v>1000742</v>
      </c>
      <c r="F2834" t="s">
        <v>3542</v>
      </c>
      <c r="G2834" t="s">
        <v>10</v>
      </c>
      <c r="H2834">
        <v>2</v>
      </c>
    </row>
    <row r="2835" spans="1:8" x14ac:dyDescent="0.3">
      <c r="A2835" t="s">
        <v>13604</v>
      </c>
      <c r="B2835" t="s">
        <v>1527</v>
      </c>
      <c r="C2835" t="s">
        <v>3826</v>
      </c>
      <c r="D2835" t="s">
        <v>3612</v>
      </c>
      <c r="E2835">
        <v>1000752</v>
      </c>
      <c r="F2835" t="s">
        <v>13281</v>
      </c>
      <c r="G2835" t="s">
        <v>10</v>
      </c>
      <c r="H2835">
        <v>1</v>
      </c>
    </row>
    <row r="2836" spans="1:8" x14ac:dyDescent="0.3">
      <c r="A2836" t="s">
        <v>13604</v>
      </c>
      <c r="B2836" t="s">
        <v>1527</v>
      </c>
      <c r="C2836" t="s">
        <v>3826</v>
      </c>
      <c r="D2836" t="s">
        <v>3487</v>
      </c>
      <c r="E2836">
        <v>1002083</v>
      </c>
      <c r="F2836" t="s">
        <v>3488</v>
      </c>
      <c r="G2836" t="s">
        <v>10</v>
      </c>
      <c r="H2836">
        <v>4</v>
      </c>
    </row>
    <row r="2837" spans="1:8" x14ac:dyDescent="0.3">
      <c r="A2837" t="s">
        <v>13604</v>
      </c>
      <c r="B2837" t="s">
        <v>1527</v>
      </c>
      <c r="C2837" t="s">
        <v>3826</v>
      </c>
      <c r="D2837" t="s">
        <v>3543</v>
      </c>
      <c r="E2837">
        <v>1002390</v>
      </c>
      <c r="F2837" t="s">
        <v>3544</v>
      </c>
      <c r="G2837" t="s">
        <v>10</v>
      </c>
      <c r="H2837">
        <v>4</v>
      </c>
    </row>
    <row r="2838" spans="1:8" x14ac:dyDescent="0.3">
      <c r="A2838" t="s">
        <v>13604</v>
      </c>
      <c r="B2838" t="s">
        <v>1527</v>
      </c>
      <c r="C2838" t="s">
        <v>3826</v>
      </c>
      <c r="D2838" t="s">
        <v>3643</v>
      </c>
      <c r="E2838">
        <v>1004830</v>
      </c>
      <c r="F2838" t="s">
        <v>13308</v>
      </c>
      <c r="G2838" t="s">
        <v>10</v>
      </c>
      <c r="H2838">
        <v>3</v>
      </c>
    </row>
    <row r="2839" spans="1:8" x14ac:dyDescent="0.3">
      <c r="A2839" t="s">
        <v>13604</v>
      </c>
      <c r="B2839" t="s">
        <v>1527</v>
      </c>
      <c r="C2839" t="s">
        <v>3826</v>
      </c>
      <c r="D2839" t="s">
        <v>3480</v>
      </c>
      <c r="E2839">
        <v>1009789</v>
      </c>
      <c r="F2839" t="s">
        <v>3481</v>
      </c>
      <c r="G2839" t="s">
        <v>10</v>
      </c>
      <c r="H2839">
        <v>2</v>
      </c>
    </row>
    <row r="2840" spans="1:8" x14ac:dyDescent="0.3">
      <c r="A2840" t="s">
        <v>13604</v>
      </c>
      <c r="B2840" t="s">
        <v>1527</v>
      </c>
      <c r="C2840" t="s">
        <v>3826</v>
      </c>
      <c r="D2840" t="s">
        <v>3549</v>
      </c>
      <c r="E2840">
        <v>1001204</v>
      </c>
      <c r="F2840" t="s">
        <v>3550</v>
      </c>
      <c r="G2840" t="s">
        <v>10</v>
      </c>
      <c r="H2840">
        <v>1</v>
      </c>
    </row>
    <row r="2841" spans="1:8" x14ac:dyDescent="0.3">
      <c r="A2841" t="s">
        <v>13604</v>
      </c>
      <c r="B2841" t="s">
        <v>1527</v>
      </c>
      <c r="C2841" t="s">
        <v>3826</v>
      </c>
      <c r="D2841" t="s">
        <v>3493</v>
      </c>
      <c r="E2841">
        <v>1002204</v>
      </c>
      <c r="F2841" t="s">
        <v>3494</v>
      </c>
      <c r="G2841" t="s">
        <v>10</v>
      </c>
      <c r="H2841">
        <v>8</v>
      </c>
    </row>
    <row r="2842" spans="1:8" x14ac:dyDescent="0.3">
      <c r="A2842" t="s">
        <v>13604</v>
      </c>
      <c r="B2842" t="s">
        <v>1527</v>
      </c>
      <c r="C2842" t="s">
        <v>3826</v>
      </c>
      <c r="D2842" t="s">
        <v>3627</v>
      </c>
      <c r="E2842">
        <v>1002201</v>
      </c>
      <c r="F2842" t="s">
        <v>3486</v>
      </c>
      <c r="G2842" t="s">
        <v>10</v>
      </c>
      <c r="H2842">
        <v>2</v>
      </c>
    </row>
    <row r="2843" spans="1:8" x14ac:dyDescent="0.3">
      <c r="A2843" t="s">
        <v>13604</v>
      </c>
      <c r="B2843" t="s">
        <v>1527</v>
      </c>
      <c r="C2843" t="s">
        <v>3826</v>
      </c>
      <c r="D2843" t="s">
        <v>3476</v>
      </c>
      <c r="E2843">
        <v>1002205</v>
      </c>
      <c r="F2843" t="s">
        <v>3477</v>
      </c>
      <c r="G2843" t="s">
        <v>10</v>
      </c>
      <c r="H2843">
        <v>28</v>
      </c>
    </row>
    <row r="2844" spans="1:8" x14ac:dyDescent="0.3">
      <c r="A2844" t="s">
        <v>13604</v>
      </c>
      <c r="B2844" t="s">
        <v>1527</v>
      </c>
      <c r="C2844" t="s">
        <v>3826</v>
      </c>
      <c r="D2844" t="s">
        <v>3596</v>
      </c>
      <c r="E2844">
        <v>1002203</v>
      </c>
      <c r="F2844" t="s">
        <v>3597</v>
      </c>
      <c r="G2844" t="s">
        <v>10</v>
      </c>
      <c r="H2844">
        <v>2</v>
      </c>
    </row>
    <row r="2845" spans="1:8" x14ac:dyDescent="0.3">
      <c r="A2845" t="s">
        <v>13604</v>
      </c>
      <c r="B2845" t="s">
        <v>1527</v>
      </c>
      <c r="C2845" t="s">
        <v>3826</v>
      </c>
      <c r="D2845" t="s">
        <v>3468</v>
      </c>
      <c r="E2845">
        <v>1000050</v>
      </c>
      <c r="F2845" t="s">
        <v>3469</v>
      </c>
      <c r="G2845" t="s">
        <v>6</v>
      </c>
      <c r="H2845">
        <v>4</v>
      </c>
    </row>
    <row r="2846" spans="1:8" x14ac:dyDescent="0.3">
      <c r="A2846" t="s">
        <v>13604</v>
      </c>
      <c r="B2846" t="s">
        <v>1527</v>
      </c>
      <c r="C2846" t="s">
        <v>3826</v>
      </c>
      <c r="D2846" t="s">
        <v>3508</v>
      </c>
      <c r="E2846">
        <v>1002183</v>
      </c>
      <c r="F2846" t="s">
        <v>3509</v>
      </c>
      <c r="G2846" t="s">
        <v>10</v>
      </c>
      <c r="H2846">
        <v>2</v>
      </c>
    </row>
    <row r="2847" spans="1:8" x14ac:dyDescent="0.3">
      <c r="A2847" t="s">
        <v>13604</v>
      </c>
      <c r="B2847" t="s">
        <v>280</v>
      </c>
      <c r="C2847" t="s">
        <v>3611</v>
      </c>
      <c r="D2847" t="s">
        <v>3534</v>
      </c>
      <c r="E2847">
        <v>1000004</v>
      </c>
      <c r="F2847" t="s">
        <v>13093</v>
      </c>
      <c r="G2847" t="s">
        <v>10</v>
      </c>
      <c r="H2847">
        <v>3</v>
      </c>
    </row>
    <row r="2848" spans="1:8" x14ac:dyDescent="0.3">
      <c r="A2848" t="s">
        <v>13604</v>
      </c>
      <c r="B2848" t="s">
        <v>280</v>
      </c>
      <c r="C2848" t="s">
        <v>3611</v>
      </c>
      <c r="D2848" t="s">
        <v>3489</v>
      </c>
      <c r="E2848">
        <v>1002283</v>
      </c>
      <c r="F2848" t="s">
        <v>13073</v>
      </c>
      <c r="G2848" t="s">
        <v>10</v>
      </c>
      <c r="H2848">
        <v>5</v>
      </c>
    </row>
    <row r="2849" spans="1:8" x14ac:dyDescent="0.3">
      <c r="A2849" t="s">
        <v>13604</v>
      </c>
      <c r="B2849" t="s">
        <v>280</v>
      </c>
      <c r="C2849" t="s">
        <v>3611</v>
      </c>
      <c r="D2849" t="s">
        <v>3495</v>
      </c>
      <c r="E2849">
        <v>1002308</v>
      </c>
      <c r="F2849" t="s">
        <v>13100</v>
      </c>
      <c r="G2849" t="s">
        <v>10</v>
      </c>
      <c r="H2849">
        <v>1</v>
      </c>
    </row>
    <row r="2850" spans="1:8" x14ac:dyDescent="0.3">
      <c r="A2850" t="s">
        <v>13604</v>
      </c>
      <c r="B2850" t="s">
        <v>280</v>
      </c>
      <c r="C2850" t="s">
        <v>3611</v>
      </c>
      <c r="D2850" t="s">
        <v>3497</v>
      </c>
      <c r="E2850">
        <v>1002325</v>
      </c>
      <c r="F2850" t="s">
        <v>3498</v>
      </c>
      <c r="G2850" t="s">
        <v>10</v>
      </c>
      <c r="H2850">
        <v>4</v>
      </c>
    </row>
    <row r="2851" spans="1:8" x14ac:dyDescent="0.3">
      <c r="A2851" t="s">
        <v>13604</v>
      </c>
      <c r="B2851" t="s">
        <v>280</v>
      </c>
      <c r="C2851" t="s">
        <v>3611</v>
      </c>
      <c r="D2851" t="s">
        <v>3491</v>
      </c>
      <c r="E2851">
        <v>1001241</v>
      </c>
      <c r="F2851" t="s">
        <v>3492</v>
      </c>
      <c r="G2851" t="s">
        <v>10</v>
      </c>
      <c r="H2851">
        <v>4</v>
      </c>
    </row>
    <row r="2852" spans="1:8" x14ac:dyDescent="0.3">
      <c r="A2852" t="s">
        <v>13604</v>
      </c>
      <c r="B2852" t="s">
        <v>280</v>
      </c>
      <c r="C2852" t="s">
        <v>3611</v>
      </c>
      <c r="D2852" t="s">
        <v>3672</v>
      </c>
      <c r="E2852">
        <v>1000738</v>
      </c>
      <c r="F2852" t="s">
        <v>13300</v>
      </c>
      <c r="G2852" t="s">
        <v>10</v>
      </c>
      <c r="H2852">
        <v>4</v>
      </c>
    </row>
    <row r="2853" spans="1:8" x14ac:dyDescent="0.3">
      <c r="A2853" t="s">
        <v>13604</v>
      </c>
      <c r="B2853" t="s">
        <v>280</v>
      </c>
      <c r="C2853" t="s">
        <v>3611</v>
      </c>
      <c r="D2853" t="s">
        <v>3487</v>
      </c>
      <c r="E2853">
        <v>1002083</v>
      </c>
      <c r="F2853" t="s">
        <v>3488</v>
      </c>
      <c r="G2853" t="s">
        <v>10</v>
      </c>
      <c r="H2853">
        <v>2</v>
      </c>
    </row>
    <row r="2854" spans="1:8" x14ac:dyDescent="0.3">
      <c r="A2854" t="s">
        <v>13604</v>
      </c>
      <c r="B2854" t="s">
        <v>280</v>
      </c>
      <c r="C2854" t="s">
        <v>3611</v>
      </c>
      <c r="D2854" t="s">
        <v>3605</v>
      </c>
      <c r="E2854">
        <v>1001892</v>
      </c>
      <c r="F2854" t="s">
        <v>3606</v>
      </c>
      <c r="G2854" t="s">
        <v>10</v>
      </c>
      <c r="H2854">
        <v>1</v>
      </c>
    </row>
    <row r="2855" spans="1:8" x14ac:dyDescent="0.3">
      <c r="A2855" t="s">
        <v>13604</v>
      </c>
      <c r="B2855" t="s">
        <v>280</v>
      </c>
      <c r="C2855" t="s">
        <v>3611</v>
      </c>
      <c r="D2855" t="s">
        <v>3677</v>
      </c>
      <c r="E2855">
        <v>1001757</v>
      </c>
      <c r="F2855" t="s">
        <v>13146</v>
      </c>
      <c r="G2855" t="s">
        <v>10</v>
      </c>
      <c r="H2855">
        <v>1</v>
      </c>
    </row>
    <row r="2856" spans="1:8" x14ac:dyDescent="0.3">
      <c r="A2856" t="s">
        <v>13604</v>
      </c>
      <c r="B2856" t="s">
        <v>280</v>
      </c>
      <c r="C2856" t="s">
        <v>3611</v>
      </c>
      <c r="D2856" t="s">
        <v>3470</v>
      </c>
      <c r="E2856">
        <v>1009782</v>
      </c>
      <c r="F2856" t="s">
        <v>3471</v>
      </c>
      <c r="G2856" t="s">
        <v>6</v>
      </c>
      <c r="H2856">
        <v>0.5</v>
      </c>
    </row>
    <row r="2857" spans="1:8" x14ac:dyDescent="0.3">
      <c r="A2857" t="s">
        <v>13604</v>
      </c>
      <c r="B2857" t="s">
        <v>280</v>
      </c>
      <c r="C2857" t="s">
        <v>3611</v>
      </c>
      <c r="D2857" t="s">
        <v>3543</v>
      </c>
      <c r="E2857">
        <v>1002390</v>
      </c>
      <c r="F2857" t="s">
        <v>3544</v>
      </c>
      <c r="G2857" t="s">
        <v>10</v>
      </c>
      <c r="H2857">
        <v>4</v>
      </c>
    </row>
    <row r="2858" spans="1:8" x14ac:dyDescent="0.3">
      <c r="A2858" t="s">
        <v>13604</v>
      </c>
      <c r="B2858" t="s">
        <v>280</v>
      </c>
      <c r="C2858" t="s">
        <v>3611</v>
      </c>
      <c r="D2858" t="s">
        <v>3493</v>
      </c>
      <c r="E2858">
        <v>1002204</v>
      </c>
      <c r="F2858" t="s">
        <v>3494</v>
      </c>
      <c r="G2858" t="s">
        <v>10</v>
      </c>
      <c r="H2858">
        <v>4</v>
      </c>
    </row>
    <row r="2859" spans="1:8" x14ac:dyDescent="0.3">
      <c r="A2859" t="s">
        <v>13604</v>
      </c>
      <c r="B2859" t="s">
        <v>280</v>
      </c>
      <c r="C2859" t="s">
        <v>3611</v>
      </c>
      <c r="D2859" t="s">
        <v>3627</v>
      </c>
      <c r="E2859">
        <v>1002201</v>
      </c>
      <c r="F2859" t="s">
        <v>3486</v>
      </c>
      <c r="G2859" t="s">
        <v>10</v>
      </c>
      <c r="H2859">
        <v>1</v>
      </c>
    </row>
    <row r="2860" spans="1:8" x14ac:dyDescent="0.3">
      <c r="A2860" t="s">
        <v>13604</v>
      </c>
      <c r="B2860" t="s">
        <v>280</v>
      </c>
      <c r="C2860" t="s">
        <v>3611</v>
      </c>
      <c r="D2860" t="s">
        <v>3476</v>
      </c>
      <c r="E2860">
        <v>1002205</v>
      </c>
      <c r="F2860" t="s">
        <v>3477</v>
      </c>
      <c r="G2860" t="s">
        <v>10</v>
      </c>
      <c r="H2860">
        <v>18</v>
      </c>
    </row>
    <row r="2861" spans="1:8" x14ac:dyDescent="0.3">
      <c r="A2861" t="s">
        <v>13604</v>
      </c>
      <c r="B2861" t="s">
        <v>286</v>
      </c>
      <c r="C2861" t="s">
        <v>843</v>
      </c>
      <c r="D2861" t="s">
        <v>3546</v>
      </c>
      <c r="E2861">
        <v>1000005</v>
      </c>
      <c r="F2861" t="s">
        <v>13096</v>
      </c>
      <c r="G2861" t="s">
        <v>10</v>
      </c>
      <c r="H2861">
        <v>6</v>
      </c>
    </row>
    <row r="2862" spans="1:8" x14ac:dyDescent="0.3">
      <c r="A2862" t="s">
        <v>13604</v>
      </c>
      <c r="B2862" t="s">
        <v>286</v>
      </c>
      <c r="C2862" t="s">
        <v>843</v>
      </c>
      <c r="D2862" t="s">
        <v>3489</v>
      </c>
      <c r="E2862">
        <v>1002283</v>
      </c>
      <c r="F2862" t="s">
        <v>13073</v>
      </c>
      <c r="G2862" t="s">
        <v>10</v>
      </c>
      <c r="H2862">
        <v>5</v>
      </c>
    </row>
    <row r="2863" spans="1:8" x14ac:dyDescent="0.3">
      <c r="A2863" t="s">
        <v>13604</v>
      </c>
      <c r="B2863" t="s">
        <v>286</v>
      </c>
      <c r="C2863" t="s">
        <v>843</v>
      </c>
      <c r="D2863" t="s">
        <v>3495</v>
      </c>
      <c r="E2863">
        <v>1002308</v>
      </c>
      <c r="F2863" t="s">
        <v>13100</v>
      </c>
      <c r="G2863" t="s">
        <v>10</v>
      </c>
      <c r="H2863">
        <v>1</v>
      </c>
    </row>
    <row r="2864" spans="1:8" x14ac:dyDescent="0.3">
      <c r="A2864" t="s">
        <v>13604</v>
      </c>
      <c r="B2864" t="s">
        <v>286</v>
      </c>
      <c r="C2864" t="s">
        <v>843</v>
      </c>
      <c r="D2864" t="s">
        <v>3497</v>
      </c>
      <c r="E2864">
        <v>1002325</v>
      </c>
      <c r="F2864" t="s">
        <v>3498</v>
      </c>
      <c r="G2864" t="s">
        <v>10</v>
      </c>
      <c r="H2864">
        <v>4</v>
      </c>
    </row>
    <row r="2865" spans="1:8" x14ac:dyDescent="0.3">
      <c r="A2865" t="s">
        <v>13604</v>
      </c>
      <c r="B2865" t="s">
        <v>286</v>
      </c>
      <c r="C2865" t="s">
        <v>843</v>
      </c>
      <c r="D2865" t="s">
        <v>3491</v>
      </c>
      <c r="E2865">
        <v>1001241</v>
      </c>
      <c r="F2865" t="s">
        <v>3492</v>
      </c>
      <c r="G2865" t="s">
        <v>10</v>
      </c>
      <c r="H2865">
        <v>4</v>
      </c>
    </row>
    <row r="2866" spans="1:8" x14ac:dyDescent="0.3">
      <c r="A2866" t="s">
        <v>13604</v>
      </c>
      <c r="B2866" t="s">
        <v>286</v>
      </c>
      <c r="C2866" t="s">
        <v>843</v>
      </c>
      <c r="D2866" t="s">
        <v>3672</v>
      </c>
      <c r="E2866">
        <v>1000738</v>
      </c>
      <c r="F2866" t="s">
        <v>13300</v>
      </c>
      <c r="G2866" t="s">
        <v>10</v>
      </c>
      <c r="H2866">
        <v>8</v>
      </c>
    </row>
    <row r="2867" spans="1:8" x14ac:dyDescent="0.3">
      <c r="A2867" t="s">
        <v>13604</v>
      </c>
      <c r="B2867" t="s">
        <v>286</v>
      </c>
      <c r="C2867" t="s">
        <v>843</v>
      </c>
      <c r="D2867" t="s">
        <v>3487</v>
      </c>
      <c r="E2867">
        <v>1002083</v>
      </c>
      <c r="F2867" t="s">
        <v>3488</v>
      </c>
      <c r="G2867" t="s">
        <v>10</v>
      </c>
      <c r="H2867">
        <v>2</v>
      </c>
    </row>
    <row r="2868" spans="1:8" x14ac:dyDescent="0.3">
      <c r="A2868" t="s">
        <v>13604</v>
      </c>
      <c r="B2868" t="s">
        <v>286</v>
      </c>
      <c r="C2868" t="s">
        <v>843</v>
      </c>
      <c r="D2868" t="s">
        <v>3605</v>
      </c>
      <c r="E2868">
        <v>1001892</v>
      </c>
      <c r="F2868" t="s">
        <v>3606</v>
      </c>
      <c r="G2868" t="s">
        <v>10</v>
      </c>
      <c r="H2868">
        <v>1</v>
      </c>
    </row>
    <row r="2869" spans="1:8" x14ac:dyDescent="0.3">
      <c r="A2869" t="s">
        <v>13604</v>
      </c>
      <c r="B2869" t="s">
        <v>286</v>
      </c>
      <c r="C2869" t="s">
        <v>843</v>
      </c>
      <c r="D2869" t="s">
        <v>3677</v>
      </c>
      <c r="E2869">
        <v>1001757</v>
      </c>
      <c r="F2869" t="s">
        <v>13146</v>
      </c>
      <c r="G2869" t="s">
        <v>10</v>
      </c>
      <c r="H2869">
        <v>2</v>
      </c>
    </row>
    <row r="2870" spans="1:8" x14ac:dyDescent="0.3">
      <c r="A2870" t="s">
        <v>13604</v>
      </c>
      <c r="B2870" t="s">
        <v>286</v>
      </c>
      <c r="C2870" t="s">
        <v>843</v>
      </c>
      <c r="D2870" t="s">
        <v>3680</v>
      </c>
      <c r="E2870">
        <v>1001762</v>
      </c>
      <c r="F2870" t="s">
        <v>13148</v>
      </c>
      <c r="G2870" t="s">
        <v>10</v>
      </c>
      <c r="H2870">
        <v>3</v>
      </c>
    </row>
    <row r="2871" spans="1:8" x14ac:dyDescent="0.3">
      <c r="A2871" t="s">
        <v>13604</v>
      </c>
      <c r="B2871" t="s">
        <v>286</v>
      </c>
      <c r="C2871" t="s">
        <v>843</v>
      </c>
      <c r="D2871" t="s">
        <v>3470</v>
      </c>
      <c r="E2871">
        <v>1009782</v>
      </c>
      <c r="F2871" t="s">
        <v>3471</v>
      </c>
      <c r="G2871" t="s">
        <v>6</v>
      </c>
      <c r="H2871">
        <v>0.5</v>
      </c>
    </row>
    <row r="2872" spans="1:8" x14ac:dyDescent="0.3">
      <c r="A2872" t="s">
        <v>13604</v>
      </c>
      <c r="B2872" t="s">
        <v>286</v>
      </c>
      <c r="C2872" t="s">
        <v>843</v>
      </c>
      <c r="D2872" t="s">
        <v>3543</v>
      </c>
      <c r="E2872">
        <v>1002390</v>
      </c>
      <c r="F2872" t="s">
        <v>3544</v>
      </c>
      <c r="G2872" t="s">
        <v>10</v>
      </c>
      <c r="H2872">
        <v>8</v>
      </c>
    </row>
    <row r="2873" spans="1:8" x14ac:dyDescent="0.3">
      <c r="A2873" t="s">
        <v>13604</v>
      </c>
      <c r="B2873" t="s">
        <v>286</v>
      </c>
      <c r="C2873" t="s">
        <v>843</v>
      </c>
      <c r="D2873" t="s">
        <v>3536</v>
      </c>
      <c r="E2873">
        <v>1003156</v>
      </c>
      <c r="F2873" t="s">
        <v>3537</v>
      </c>
      <c r="G2873" t="s">
        <v>10</v>
      </c>
      <c r="H2873">
        <v>3</v>
      </c>
    </row>
    <row r="2874" spans="1:8" x14ac:dyDescent="0.3">
      <c r="A2874" t="s">
        <v>13604</v>
      </c>
      <c r="B2874" t="s">
        <v>286</v>
      </c>
      <c r="C2874" t="s">
        <v>843</v>
      </c>
      <c r="D2874" t="s">
        <v>3493</v>
      </c>
      <c r="E2874">
        <v>1002204</v>
      </c>
      <c r="F2874" t="s">
        <v>3494</v>
      </c>
      <c r="G2874" t="s">
        <v>10</v>
      </c>
      <c r="H2874">
        <v>4</v>
      </c>
    </row>
    <row r="2875" spans="1:8" x14ac:dyDescent="0.3">
      <c r="A2875" t="s">
        <v>13604</v>
      </c>
      <c r="B2875" t="s">
        <v>286</v>
      </c>
      <c r="C2875" t="s">
        <v>843</v>
      </c>
      <c r="D2875" t="s">
        <v>3627</v>
      </c>
      <c r="E2875">
        <v>1002201</v>
      </c>
      <c r="F2875" t="s">
        <v>3486</v>
      </c>
      <c r="G2875" t="s">
        <v>10</v>
      </c>
      <c r="H2875">
        <v>1</v>
      </c>
    </row>
    <row r="2876" spans="1:8" x14ac:dyDescent="0.3">
      <c r="A2876" t="s">
        <v>13604</v>
      </c>
      <c r="B2876" t="s">
        <v>286</v>
      </c>
      <c r="C2876" t="s">
        <v>843</v>
      </c>
      <c r="D2876" t="s">
        <v>3476</v>
      </c>
      <c r="E2876">
        <v>1002205</v>
      </c>
      <c r="F2876" t="s">
        <v>3477</v>
      </c>
      <c r="G2876" t="s">
        <v>10</v>
      </c>
      <c r="H2876">
        <v>18</v>
      </c>
    </row>
    <row r="2877" spans="1:8" x14ac:dyDescent="0.3">
      <c r="A2877" t="s">
        <v>13604</v>
      </c>
      <c r="B2877" t="s">
        <v>286</v>
      </c>
      <c r="C2877" t="s">
        <v>843</v>
      </c>
      <c r="D2877" t="s">
        <v>3468</v>
      </c>
      <c r="E2877">
        <v>1000050</v>
      </c>
      <c r="F2877" t="s">
        <v>3469</v>
      </c>
      <c r="G2877" t="s">
        <v>6</v>
      </c>
      <c r="H2877">
        <v>3</v>
      </c>
    </row>
    <row r="2878" spans="1:8" x14ac:dyDescent="0.3">
      <c r="A2878" t="s">
        <v>13604</v>
      </c>
      <c r="B2878" t="s">
        <v>290</v>
      </c>
      <c r="C2878" t="s">
        <v>291</v>
      </c>
      <c r="D2878" t="s">
        <v>3472</v>
      </c>
      <c r="E2878">
        <v>1000000</v>
      </c>
      <c r="F2878" t="s">
        <v>3473</v>
      </c>
      <c r="G2878" t="s">
        <v>10</v>
      </c>
      <c r="H2878">
        <v>1</v>
      </c>
    </row>
    <row r="2879" spans="1:8" x14ac:dyDescent="0.3">
      <c r="A2879" t="s">
        <v>13604</v>
      </c>
      <c r="B2879" t="s">
        <v>290</v>
      </c>
      <c r="C2879" t="s">
        <v>291</v>
      </c>
      <c r="D2879" t="s">
        <v>3534</v>
      </c>
      <c r="E2879">
        <v>1000004</v>
      </c>
      <c r="F2879" t="s">
        <v>13093</v>
      </c>
      <c r="G2879" t="s">
        <v>10</v>
      </c>
      <c r="H2879">
        <v>3</v>
      </c>
    </row>
    <row r="2880" spans="1:8" x14ac:dyDescent="0.3">
      <c r="A2880" t="s">
        <v>13604</v>
      </c>
      <c r="B2880" t="s">
        <v>290</v>
      </c>
      <c r="C2880" t="s">
        <v>291</v>
      </c>
      <c r="D2880" t="s">
        <v>3506</v>
      </c>
      <c r="E2880">
        <v>1002329</v>
      </c>
      <c r="F2880" t="s">
        <v>13101</v>
      </c>
      <c r="G2880" t="s">
        <v>10</v>
      </c>
      <c r="H2880">
        <v>2</v>
      </c>
    </row>
    <row r="2881" spans="1:8" x14ac:dyDescent="0.3">
      <c r="A2881" t="s">
        <v>13604</v>
      </c>
      <c r="B2881" t="s">
        <v>290</v>
      </c>
      <c r="C2881" t="s">
        <v>291</v>
      </c>
      <c r="D2881" t="s">
        <v>3524</v>
      </c>
      <c r="E2881">
        <v>1002311</v>
      </c>
      <c r="F2881" t="s">
        <v>3525</v>
      </c>
      <c r="G2881" t="s">
        <v>10</v>
      </c>
      <c r="H2881">
        <v>1</v>
      </c>
    </row>
    <row r="2882" spans="1:8" x14ac:dyDescent="0.3">
      <c r="A2882" t="s">
        <v>13604</v>
      </c>
      <c r="B2882" t="s">
        <v>290</v>
      </c>
      <c r="C2882" t="s">
        <v>291</v>
      </c>
      <c r="D2882" t="s">
        <v>3518</v>
      </c>
      <c r="E2882">
        <v>1001235</v>
      </c>
      <c r="F2882" t="s">
        <v>3519</v>
      </c>
      <c r="G2882" t="s">
        <v>10</v>
      </c>
      <c r="H2882">
        <v>1</v>
      </c>
    </row>
    <row r="2883" spans="1:8" x14ac:dyDescent="0.3">
      <c r="A2883" t="s">
        <v>13604</v>
      </c>
      <c r="B2883" t="s">
        <v>290</v>
      </c>
      <c r="C2883" t="s">
        <v>291</v>
      </c>
      <c r="D2883" t="s">
        <v>3487</v>
      </c>
      <c r="E2883">
        <v>1002083</v>
      </c>
      <c r="F2883" t="s">
        <v>3488</v>
      </c>
      <c r="G2883" t="s">
        <v>10</v>
      </c>
      <c r="H2883">
        <v>1</v>
      </c>
    </row>
    <row r="2884" spans="1:8" x14ac:dyDescent="0.3">
      <c r="A2884" t="s">
        <v>13604</v>
      </c>
      <c r="B2884" t="s">
        <v>290</v>
      </c>
      <c r="C2884" t="s">
        <v>291</v>
      </c>
      <c r="D2884" t="s">
        <v>3673</v>
      </c>
      <c r="E2884">
        <v>1004752</v>
      </c>
      <c r="F2884" t="s">
        <v>13131</v>
      </c>
      <c r="G2884" t="s">
        <v>10</v>
      </c>
      <c r="H2884">
        <v>1</v>
      </c>
    </row>
    <row r="2885" spans="1:8" x14ac:dyDescent="0.3">
      <c r="A2885" t="s">
        <v>13604</v>
      </c>
      <c r="B2885" t="s">
        <v>290</v>
      </c>
      <c r="C2885" t="s">
        <v>291</v>
      </c>
      <c r="D2885" t="s">
        <v>3470</v>
      </c>
      <c r="E2885">
        <v>1009782</v>
      </c>
      <c r="F2885" t="s">
        <v>3471</v>
      </c>
      <c r="G2885" t="s">
        <v>6</v>
      </c>
      <c r="H2885">
        <v>1</v>
      </c>
    </row>
    <row r="2886" spans="1:8" x14ac:dyDescent="0.3">
      <c r="A2886" t="s">
        <v>13604</v>
      </c>
      <c r="B2886" t="s">
        <v>290</v>
      </c>
      <c r="C2886" t="s">
        <v>291</v>
      </c>
      <c r="D2886" t="s">
        <v>3643</v>
      </c>
      <c r="E2886">
        <v>1004830</v>
      </c>
      <c r="F2886" t="s">
        <v>13308</v>
      </c>
      <c r="G2886" t="s">
        <v>10</v>
      </c>
      <c r="H2886">
        <v>1</v>
      </c>
    </row>
    <row r="2887" spans="1:8" x14ac:dyDescent="0.3">
      <c r="A2887" t="s">
        <v>13604</v>
      </c>
      <c r="B2887" t="s">
        <v>290</v>
      </c>
      <c r="C2887" t="s">
        <v>291</v>
      </c>
      <c r="D2887" t="s">
        <v>3480</v>
      </c>
      <c r="E2887">
        <v>1009789</v>
      </c>
      <c r="F2887" t="s">
        <v>3481</v>
      </c>
      <c r="G2887" t="s">
        <v>10</v>
      </c>
      <c r="H2887">
        <v>1</v>
      </c>
    </row>
    <row r="2888" spans="1:8" x14ac:dyDescent="0.3">
      <c r="A2888" t="s">
        <v>13604</v>
      </c>
      <c r="B2888" t="s">
        <v>290</v>
      </c>
      <c r="C2888" t="s">
        <v>291</v>
      </c>
      <c r="D2888" t="s">
        <v>3536</v>
      </c>
      <c r="E2888">
        <v>1003156</v>
      </c>
      <c r="F2888" t="s">
        <v>3537</v>
      </c>
      <c r="G2888" t="s">
        <v>10</v>
      </c>
      <c r="H2888">
        <v>3</v>
      </c>
    </row>
    <row r="2889" spans="1:8" x14ac:dyDescent="0.3">
      <c r="A2889" t="s">
        <v>13604</v>
      </c>
      <c r="B2889" t="s">
        <v>290</v>
      </c>
      <c r="C2889" t="s">
        <v>291</v>
      </c>
      <c r="D2889" t="s">
        <v>3482</v>
      </c>
      <c r="E2889">
        <v>1002349</v>
      </c>
      <c r="F2889" t="s">
        <v>3483</v>
      </c>
      <c r="G2889" t="s">
        <v>10</v>
      </c>
      <c r="H2889">
        <v>1</v>
      </c>
    </row>
    <row r="2890" spans="1:8" x14ac:dyDescent="0.3">
      <c r="A2890" t="s">
        <v>13604</v>
      </c>
      <c r="B2890" t="s">
        <v>290</v>
      </c>
      <c r="C2890" t="s">
        <v>291</v>
      </c>
      <c r="D2890" t="s">
        <v>3627</v>
      </c>
      <c r="E2890">
        <v>1002201</v>
      </c>
      <c r="F2890" t="s">
        <v>3486</v>
      </c>
      <c r="G2890" t="s">
        <v>10</v>
      </c>
      <c r="H2890">
        <v>1</v>
      </c>
    </row>
    <row r="2891" spans="1:8" x14ac:dyDescent="0.3">
      <c r="A2891" t="s">
        <v>13604</v>
      </c>
      <c r="B2891" t="s">
        <v>290</v>
      </c>
      <c r="C2891" t="s">
        <v>291</v>
      </c>
      <c r="D2891" t="s">
        <v>3476</v>
      </c>
      <c r="E2891">
        <v>1002205</v>
      </c>
      <c r="F2891" t="s">
        <v>3477</v>
      </c>
      <c r="G2891" t="s">
        <v>10</v>
      </c>
      <c r="H2891">
        <v>4</v>
      </c>
    </row>
    <row r="2892" spans="1:8" x14ac:dyDescent="0.3">
      <c r="A2892" t="s">
        <v>13604</v>
      </c>
      <c r="B2892" t="s">
        <v>290</v>
      </c>
      <c r="C2892" t="s">
        <v>291</v>
      </c>
      <c r="D2892" t="s">
        <v>3468</v>
      </c>
      <c r="E2892">
        <v>1000050</v>
      </c>
      <c r="F2892" t="s">
        <v>3469</v>
      </c>
      <c r="G2892" t="s">
        <v>6</v>
      </c>
      <c r="H2892">
        <v>4</v>
      </c>
    </row>
    <row r="2893" spans="1:8" x14ac:dyDescent="0.3">
      <c r="A2893" t="s">
        <v>13604</v>
      </c>
      <c r="B2893" t="s">
        <v>290</v>
      </c>
      <c r="C2893" t="s">
        <v>291</v>
      </c>
      <c r="D2893" t="s">
        <v>3510</v>
      </c>
      <c r="E2893">
        <v>1002191</v>
      </c>
      <c r="F2893" t="s">
        <v>3511</v>
      </c>
      <c r="G2893" t="s">
        <v>10</v>
      </c>
      <c r="H2893">
        <v>3</v>
      </c>
    </row>
    <row r="2894" spans="1:8" x14ac:dyDescent="0.3">
      <c r="A2894" t="s">
        <v>13604</v>
      </c>
      <c r="B2894" t="s">
        <v>292</v>
      </c>
      <c r="C2894" t="s">
        <v>3723</v>
      </c>
      <c r="D2894" t="s">
        <v>3472</v>
      </c>
      <c r="E2894">
        <v>1000000</v>
      </c>
      <c r="F2894" t="s">
        <v>3473</v>
      </c>
      <c r="G2894" t="s">
        <v>10</v>
      </c>
      <c r="H2894">
        <v>1</v>
      </c>
    </row>
    <row r="2895" spans="1:8" x14ac:dyDescent="0.3">
      <c r="A2895" t="s">
        <v>13604</v>
      </c>
      <c r="B2895" t="s">
        <v>292</v>
      </c>
      <c r="C2895" t="s">
        <v>3723</v>
      </c>
      <c r="D2895" t="s">
        <v>3534</v>
      </c>
      <c r="E2895">
        <v>1000004</v>
      </c>
      <c r="F2895" t="s">
        <v>13093</v>
      </c>
      <c r="G2895" t="s">
        <v>10</v>
      </c>
      <c r="H2895">
        <v>6</v>
      </c>
    </row>
    <row r="2896" spans="1:8" x14ac:dyDescent="0.3">
      <c r="A2896" t="s">
        <v>13604</v>
      </c>
      <c r="B2896" t="s">
        <v>292</v>
      </c>
      <c r="C2896" t="s">
        <v>3723</v>
      </c>
      <c r="D2896" t="s">
        <v>3489</v>
      </c>
      <c r="E2896">
        <v>1002283</v>
      </c>
      <c r="F2896" t="s">
        <v>13073</v>
      </c>
      <c r="G2896" t="s">
        <v>10</v>
      </c>
      <c r="H2896">
        <v>4</v>
      </c>
    </row>
    <row r="2897" spans="1:8" x14ac:dyDescent="0.3">
      <c r="A2897" t="s">
        <v>13604</v>
      </c>
      <c r="B2897" t="s">
        <v>292</v>
      </c>
      <c r="C2897" t="s">
        <v>3723</v>
      </c>
      <c r="D2897" t="s">
        <v>3526</v>
      </c>
      <c r="E2897">
        <v>1002331</v>
      </c>
      <c r="F2897" t="s">
        <v>13103</v>
      </c>
      <c r="G2897" t="s">
        <v>10</v>
      </c>
      <c r="H2897">
        <v>1</v>
      </c>
    </row>
    <row r="2898" spans="1:8" x14ac:dyDescent="0.3">
      <c r="A2898" t="s">
        <v>13604</v>
      </c>
      <c r="B2898" t="s">
        <v>292</v>
      </c>
      <c r="C2898" t="s">
        <v>3723</v>
      </c>
      <c r="D2898" t="s">
        <v>3524</v>
      </c>
      <c r="E2898">
        <v>1002311</v>
      </c>
      <c r="F2898" t="s">
        <v>3525</v>
      </c>
      <c r="G2898" t="s">
        <v>10</v>
      </c>
      <c r="H2898">
        <v>2</v>
      </c>
    </row>
    <row r="2899" spans="1:8" x14ac:dyDescent="0.3">
      <c r="A2899" t="s">
        <v>13604</v>
      </c>
      <c r="B2899" t="s">
        <v>292</v>
      </c>
      <c r="C2899" t="s">
        <v>3723</v>
      </c>
      <c r="D2899" t="s">
        <v>3518</v>
      </c>
      <c r="E2899">
        <v>1001235</v>
      </c>
      <c r="F2899" t="s">
        <v>3519</v>
      </c>
      <c r="G2899" t="s">
        <v>10</v>
      </c>
      <c r="H2899">
        <v>2</v>
      </c>
    </row>
    <row r="2900" spans="1:8" x14ac:dyDescent="0.3">
      <c r="A2900" t="s">
        <v>13604</v>
      </c>
      <c r="B2900" t="s">
        <v>292</v>
      </c>
      <c r="C2900" t="s">
        <v>3723</v>
      </c>
      <c r="D2900" t="s">
        <v>3487</v>
      </c>
      <c r="E2900">
        <v>1002083</v>
      </c>
      <c r="F2900" t="s">
        <v>3488</v>
      </c>
      <c r="G2900" t="s">
        <v>10</v>
      </c>
      <c r="H2900">
        <v>2</v>
      </c>
    </row>
    <row r="2901" spans="1:8" x14ac:dyDescent="0.3">
      <c r="A2901" t="s">
        <v>13604</v>
      </c>
      <c r="B2901" t="s">
        <v>292</v>
      </c>
      <c r="C2901" t="s">
        <v>3723</v>
      </c>
      <c r="D2901" t="s">
        <v>3605</v>
      </c>
      <c r="E2901">
        <v>1001892</v>
      </c>
      <c r="F2901" t="s">
        <v>3606</v>
      </c>
      <c r="G2901" t="s">
        <v>10</v>
      </c>
      <c r="H2901">
        <v>1</v>
      </c>
    </row>
    <row r="2902" spans="1:8" x14ac:dyDescent="0.3">
      <c r="A2902" t="s">
        <v>13604</v>
      </c>
      <c r="B2902" t="s">
        <v>292</v>
      </c>
      <c r="C2902" t="s">
        <v>3723</v>
      </c>
      <c r="D2902" t="s">
        <v>3673</v>
      </c>
      <c r="E2902">
        <v>1004752</v>
      </c>
      <c r="F2902" t="s">
        <v>13131</v>
      </c>
      <c r="G2902" t="s">
        <v>10</v>
      </c>
      <c r="H2902">
        <v>1</v>
      </c>
    </row>
    <row r="2903" spans="1:8" x14ac:dyDescent="0.3">
      <c r="A2903" t="s">
        <v>13604</v>
      </c>
      <c r="B2903" t="s">
        <v>292</v>
      </c>
      <c r="C2903" t="s">
        <v>3723</v>
      </c>
      <c r="D2903" t="s">
        <v>3470</v>
      </c>
      <c r="E2903">
        <v>1009782</v>
      </c>
      <c r="F2903" t="s">
        <v>3471</v>
      </c>
      <c r="G2903" t="s">
        <v>6</v>
      </c>
      <c r="H2903">
        <v>2.6</v>
      </c>
    </row>
    <row r="2904" spans="1:8" x14ac:dyDescent="0.3">
      <c r="A2904" t="s">
        <v>13604</v>
      </c>
      <c r="B2904" t="s">
        <v>292</v>
      </c>
      <c r="C2904" t="s">
        <v>3723</v>
      </c>
      <c r="D2904" t="s">
        <v>3594</v>
      </c>
      <c r="E2904">
        <v>1001263</v>
      </c>
      <c r="F2904" t="s">
        <v>3595</v>
      </c>
      <c r="G2904" t="s">
        <v>10</v>
      </c>
      <c r="H2904">
        <v>1</v>
      </c>
    </row>
    <row r="2905" spans="1:8" x14ac:dyDescent="0.3">
      <c r="A2905" t="s">
        <v>13604</v>
      </c>
      <c r="B2905" t="s">
        <v>292</v>
      </c>
      <c r="C2905" t="s">
        <v>3723</v>
      </c>
      <c r="D2905" t="s">
        <v>3536</v>
      </c>
      <c r="E2905">
        <v>1003156</v>
      </c>
      <c r="F2905" t="s">
        <v>3537</v>
      </c>
      <c r="G2905" t="s">
        <v>10</v>
      </c>
      <c r="H2905">
        <v>6</v>
      </c>
    </row>
    <row r="2906" spans="1:8" x14ac:dyDescent="0.3">
      <c r="A2906" t="s">
        <v>13604</v>
      </c>
      <c r="B2906" t="s">
        <v>292</v>
      </c>
      <c r="C2906" t="s">
        <v>3723</v>
      </c>
      <c r="D2906" t="s">
        <v>3697</v>
      </c>
      <c r="E2906">
        <v>1002347</v>
      </c>
      <c r="F2906" t="s">
        <v>13215</v>
      </c>
      <c r="G2906" t="s">
        <v>10</v>
      </c>
      <c r="H2906">
        <v>1</v>
      </c>
    </row>
    <row r="2907" spans="1:8" x14ac:dyDescent="0.3">
      <c r="A2907" t="s">
        <v>13604</v>
      </c>
      <c r="B2907" t="s">
        <v>292</v>
      </c>
      <c r="C2907" t="s">
        <v>3723</v>
      </c>
      <c r="D2907" t="s">
        <v>3627</v>
      </c>
      <c r="E2907">
        <v>1002201</v>
      </c>
      <c r="F2907" t="s">
        <v>3486</v>
      </c>
      <c r="G2907" t="s">
        <v>10</v>
      </c>
      <c r="H2907">
        <v>2</v>
      </c>
    </row>
    <row r="2908" spans="1:8" x14ac:dyDescent="0.3">
      <c r="A2908" t="s">
        <v>13604</v>
      </c>
      <c r="B2908" t="s">
        <v>292</v>
      </c>
      <c r="C2908" t="s">
        <v>3723</v>
      </c>
      <c r="D2908" t="s">
        <v>3476</v>
      </c>
      <c r="E2908">
        <v>1002205</v>
      </c>
      <c r="F2908" t="s">
        <v>3477</v>
      </c>
      <c r="G2908" t="s">
        <v>10</v>
      </c>
      <c r="H2908">
        <v>16</v>
      </c>
    </row>
    <row r="2909" spans="1:8" x14ac:dyDescent="0.3">
      <c r="A2909" t="s">
        <v>13604</v>
      </c>
      <c r="B2909" t="s">
        <v>292</v>
      </c>
      <c r="C2909" t="s">
        <v>3723</v>
      </c>
      <c r="D2909" t="s">
        <v>3468</v>
      </c>
      <c r="E2909">
        <v>1000050</v>
      </c>
      <c r="F2909" t="s">
        <v>3469</v>
      </c>
      <c r="G2909" t="s">
        <v>6</v>
      </c>
      <c r="H2909">
        <v>7</v>
      </c>
    </row>
    <row r="2910" spans="1:8" x14ac:dyDescent="0.3">
      <c r="A2910" t="s">
        <v>13604</v>
      </c>
      <c r="B2910" t="s">
        <v>292</v>
      </c>
      <c r="C2910" t="s">
        <v>3723</v>
      </c>
      <c r="D2910" t="s">
        <v>3510</v>
      </c>
      <c r="E2910">
        <v>1002191</v>
      </c>
      <c r="F2910" t="s">
        <v>3511</v>
      </c>
      <c r="G2910" t="s">
        <v>10</v>
      </c>
      <c r="H2910">
        <v>1</v>
      </c>
    </row>
    <row r="2911" spans="1:8" x14ac:dyDescent="0.3">
      <c r="A2911" t="s">
        <v>13604</v>
      </c>
      <c r="B2911" t="s">
        <v>298</v>
      </c>
      <c r="C2911" t="s">
        <v>3722</v>
      </c>
      <c r="D2911" t="s">
        <v>3534</v>
      </c>
      <c r="E2911">
        <v>1000004</v>
      </c>
      <c r="F2911" t="s">
        <v>13093</v>
      </c>
      <c r="G2911" t="s">
        <v>10</v>
      </c>
      <c r="H2911">
        <v>4</v>
      </c>
    </row>
    <row r="2912" spans="1:8" x14ac:dyDescent="0.3">
      <c r="A2912" t="s">
        <v>13604</v>
      </c>
      <c r="B2912" t="s">
        <v>298</v>
      </c>
      <c r="C2912" t="s">
        <v>3722</v>
      </c>
      <c r="D2912" t="s">
        <v>3495</v>
      </c>
      <c r="E2912">
        <v>1002308</v>
      </c>
      <c r="F2912" t="s">
        <v>13100</v>
      </c>
      <c r="G2912" t="s">
        <v>10</v>
      </c>
      <c r="H2912">
        <v>1</v>
      </c>
    </row>
    <row r="2913" spans="1:8" x14ac:dyDescent="0.3">
      <c r="A2913" t="s">
        <v>13604</v>
      </c>
      <c r="B2913" t="s">
        <v>298</v>
      </c>
      <c r="C2913" t="s">
        <v>3722</v>
      </c>
      <c r="D2913" t="s">
        <v>3506</v>
      </c>
      <c r="E2913">
        <v>1002329</v>
      </c>
      <c r="F2913" t="s">
        <v>13101</v>
      </c>
      <c r="G2913" t="s">
        <v>10</v>
      </c>
      <c r="H2913">
        <v>1</v>
      </c>
    </row>
    <row r="2914" spans="1:8" x14ac:dyDescent="0.3">
      <c r="A2914" t="s">
        <v>13604</v>
      </c>
      <c r="B2914" t="s">
        <v>298</v>
      </c>
      <c r="C2914" t="s">
        <v>3722</v>
      </c>
      <c r="D2914" t="s">
        <v>3497</v>
      </c>
      <c r="E2914">
        <v>1002325</v>
      </c>
      <c r="F2914" t="s">
        <v>3498</v>
      </c>
      <c r="G2914" t="s">
        <v>10</v>
      </c>
      <c r="H2914">
        <v>2</v>
      </c>
    </row>
    <row r="2915" spans="1:8" x14ac:dyDescent="0.3">
      <c r="A2915" t="s">
        <v>13604</v>
      </c>
      <c r="B2915" t="s">
        <v>298</v>
      </c>
      <c r="C2915" t="s">
        <v>3722</v>
      </c>
      <c r="D2915" t="s">
        <v>3491</v>
      </c>
      <c r="E2915">
        <v>1001241</v>
      </c>
      <c r="F2915" t="s">
        <v>3492</v>
      </c>
      <c r="G2915" t="s">
        <v>10</v>
      </c>
      <c r="H2915">
        <v>2</v>
      </c>
    </row>
    <row r="2916" spans="1:8" x14ac:dyDescent="0.3">
      <c r="A2916" t="s">
        <v>13604</v>
      </c>
      <c r="B2916" t="s">
        <v>298</v>
      </c>
      <c r="C2916" t="s">
        <v>3722</v>
      </c>
      <c r="D2916" t="s">
        <v>3487</v>
      </c>
      <c r="E2916">
        <v>1002083</v>
      </c>
      <c r="F2916" t="s">
        <v>3488</v>
      </c>
      <c r="G2916" t="s">
        <v>10</v>
      </c>
      <c r="H2916">
        <v>1</v>
      </c>
    </row>
    <row r="2917" spans="1:8" x14ac:dyDescent="0.3">
      <c r="A2917" t="s">
        <v>13604</v>
      </c>
      <c r="B2917" t="s">
        <v>298</v>
      </c>
      <c r="C2917" t="s">
        <v>3722</v>
      </c>
      <c r="D2917" t="s">
        <v>3673</v>
      </c>
      <c r="E2917">
        <v>1004752</v>
      </c>
      <c r="F2917" t="s">
        <v>13131</v>
      </c>
      <c r="G2917" t="s">
        <v>10</v>
      </c>
      <c r="H2917">
        <v>1</v>
      </c>
    </row>
    <row r="2918" spans="1:8" x14ac:dyDescent="0.3">
      <c r="A2918" t="s">
        <v>13604</v>
      </c>
      <c r="B2918" t="s">
        <v>298</v>
      </c>
      <c r="C2918" t="s">
        <v>3722</v>
      </c>
      <c r="D2918" t="s">
        <v>3470</v>
      </c>
      <c r="E2918">
        <v>1009782</v>
      </c>
      <c r="F2918" t="s">
        <v>3471</v>
      </c>
      <c r="G2918" t="s">
        <v>6</v>
      </c>
      <c r="H2918">
        <v>1.5</v>
      </c>
    </row>
    <row r="2919" spans="1:8" x14ac:dyDescent="0.3">
      <c r="A2919" t="s">
        <v>13604</v>
      </c>
      <c r="B2919" t="s">
        <v>298</v>
      </c>
      <c r="C2919" t="s">
        <v>3722</v>
      </c>
      <c r="D2919" t="s">
        <v>3643</v>
      </c>
      <c r="E2919">
        <v>1004830</v>
      </c>
      <c r="F2919" t="s">
        <v>13308</v>
      </c>
      <c r="G2919" t="s">
        <v>10</v>
      </c>
      <c r="H2919">
        <v>1</v>
      </c>
    </row>
    <row r="2920" spans="1:8" x14ac:dyDescent="0.3">
      <c r="A2920" t="s">
        <v>13604</v>
      </c>
      <c r="B2920" t="s">
        <v>298</v>
      </c>
      <c r="C2920" t="s">
        <v>3722</v>
      </c>
      <c r="D2920" t="s">
        <v>3480</v>
      </c>
      <c r="E2920">
        <v>1009789</v>
      </c>
      <c r="F2920" t="s">
        <v>3481</v>
      </c>
      <c r="G2920" t="s">
        <v>10</v>
      </c>
      <c r="H2920">
        <v>1</v>
      </c>
    </row>
    <row r="2921" spans="1:8" x14ac:dyDescent="0.3">
      <c r="A2921" t="s">
        <v>13604</v>
      </c>
      <c r="B2921" t="s">
        <v>298</v>
      </c>
      <c r="C2921" t="s">
        <v>3722</v>
      </c>
      <c r="D2921" t="s">
        <v>3493</v>
      </c>
      <c r="E2921">
        <v>1002204</v>
      </c>
      <c r="F2921" t="s">
        <v>3494</v>
      </c>
      <c r="G2921" t="s">
        <v>10</v>
      </c>
      <c r="H2921">
        <v>2</v>
      </c>
    </row>
    <row r="2922" spans="1:8" x14ac:dyDescent="0.3">
      <c r="A2922" t="s">
        <v>13604</v>
      </c>
      <c r="B2922" t="s">
        <v>298</v>
      </c>
      <c r="C2922" t="s">
        <v>3722</v>
      </c>
      <c r="D2922" t="s">
        <v>3627</v>
      </c>
      <c r="E2922">
        <v>1002201</v>
      </c>
      <c r="F2922" t="s">
        <v>3486</v>
      </c>
      <c r="G2922" t="s">
        <v>10</v>
      </c>
      <c r="H2922">
        <v>1</v>
      </c>
    </row>
    <row r="2923" spans="1:8" x14ac:dyDescent="0.3">
      <c r="A2923" t="s">
        <v>13604</v>
      </c>
      <c r="B2923" t="s">
        <v>298</v>
      </c>
      <c r="C2923" t="s">
        <v>3722</v>
      </c>
      <c r="D2923" t="s">
        <v>3476</v>
      </c>
      <c r="E2923">
        <v>1002205</v>
      </c>
      <c r="F2923" t="s">
        <v>3477</v>
      </c>
      <c r="G2923" t="s">
        <v>10</v>
      </c>
      <c r="H2923">
        <v>1</v>
      </c>
    </row>
    <row r="2924" spans="1:8" x14ac:dyDescent="0.3">
      <c r="A2924" t="s">
        <v>13604</v>
      </c>
      <c r="B2924" t="s">
        <v>298</v>
      </c>
      <c r="C2924" t="s">
        <v>3722</v>
      </c>
      <c r="D2924" t="s">
        <v>3468</v>
      </c>
      <c r="E2924">
        <v>1000050</v>
      </c>
      <c r="F2924" t="s">
        <v>3469</v>
      </c>
      <c r="G2924" t="s">
        <v>6</v>
      </c>
      <c r="H2924">
        <v>8</v>
      </c>
    </row>
    <row r="2925" spans="1:8" x14ac:dyDescent="0.3">
      <c r="A2925" t="s">
        <v>13604</v>
      </c>
      <c r="B2925" t="s">
        <v>298</v>
      </c>
      <c r="C2925" t="s">
        <v>3722</v>
      </c>
      <c r="D2925" t="s">
        <v>3508</v>
      </c>
      <c r="E2925">
        <v>1002183</v>
      </c>
      <c r="F2925" t="s">
        <v>3509</v>
      </c>
      <c r="G2925" t="s">
        <v>10</v>
      </c>
      <c r="H2925">
        <v>1</v>
      </c>
    </row>
    <row r="2926" spans="1:8" x14ac:dyDescent="0.3">
      <c r="A2926" t="s">
        <v>13604</v>
      </c>
      <c r="B2926" t="s">
        <v>298</v>
      </c>
      <c r="C2926" t="s">
        <v>3722</v>
      </c>
      <c r="D2926" t="s">
        <v>3510</v>
      </c>
      <c r="E2926">
        <v>1002191</v>
      </c>
      <c r="F2926" t="s">
        <v>3511</v>
      </c>
      <c r="G2926" t="s">
        <v>10</v>
      </c>
      <c r="H2926">
        <v>1</v>
      </c>
    </row>
    <row r="2927" spans="1:8" x14ac:dyDescent="0.3">
      <c r="A2927" t="s">
        <v>13604</v>
      </c>
      <c r="B2927" t="s">
        <v>302</v>
      </c>
      <c r="C2927" t="s">
        <v>3720</v>
      </c>
      <c r="D2927" t="s">
        <v>3534</v>
      </c>
      <c r="E2927">
        <v>1000004</v>
      </c>
      <c r="F2927" t="s">
        <v>13093</v>
      </c>
      <c r="G2927" t="s">
        <v>10</v>
      </c>
      <c r="H2927">
        <v>8</v>
      </c>
    </row>
    <row r="2928" spans="1:8" x14ac:dyDescent="0.3">
      <c r="A2928" t="s">
        <v>13604</v>
      </c>
      <c r="B2928" t="s">
        <v>302</v>
      </c>
      <c r="C2928" t="s">
        <v>3720</v>
      </c>
      <c r="D2928" t="s">
        <v>3489</v>
      </c>
      <c r="E2928">
        <v>1002283</v>
      </c>
      <c r="F2928" t="s">
        <v>13073</v>
      </c>
      <c r="G2928" t="s">
        <v>10</v>
      </c>
      <c r="H2928">
        <v>5</v>
      </c>
    </row>
    <row r="2929" spans="1:8" x14ac:dyDescent="0.3">
      <c r="A2929" t="s">
        <v>13604</v>
      </c>
      <c r="B2929" t="s">
        <v>302</v>
      </c>
      <c r="C2929" t="s">
        <v>3720</v>
      </c>
      <c r="D2929" t="s">
        <v>3495</v>
      </c>
      <c r="E2929">
        <v>1002308</v>
      </c>
      <c r="F2929" t="s">
        <v>13100</v>
      </c>
      <c r="G2929" t="s">
        <v>10</v>
      </c>
      <c r="H2929">
        <v>1</v>
      </c>
    </row>
    <row r="2930" spans="1:8" x14ac:dyDescent="0.3">
      <c r="A2930" t="s">
        <v>13604</v>
      </c>
      <c r="B2930" t="s">
        <v>302</v>
      </c>
      <c r="C2930" t="s">
        <v>3720</v>
      </c>
      <c r="D2930" t="s">
        <v>3497</v>
      </c>
      <c r="E2930">
        <v>1002325</v>
      </c>
      <c r="F2930" t="s">
        <v>3498</v>
      </c>
      <c r="G2930" t="s">
        <v>10</v>
      </c>
      <c r="H2930">
        <v>4</v>
      </c>
    </row>
    <row r="2931" spans="1:8" x14ac:dyDescent="0.3">
      <c r="A2931" t="s">
        <v>13604</v>
      </c>
      <c r="B2931" t="s">
        <v>302</v>
      </c>
      <c r="C2931" t="s">
        <v>3720</v>
      </c>
      <c r="D2931" t="s">
        <v>3491</v>
      </c>
      <c r="E2931">
        <v>1001241</v>
      </c>
      <c r="F2931" t="s">
        <v>3492</v>
      </c>
      <c r="G2931" t="s">
        <v>10</v>
      </c>
      <c r="H2931">
        <v>4</v>
      </c>
    </row>
    <row r="2932" spans="1:8" x14ac:dyDescent="0.3">
      <c r="A2932" t="s">
        <v>13604</v>
      </c>
      <c r="B2932" t="s">
        <v>302</v>
      </c>
      <c r="C2932" t="s">
        <v>3720</v>
      </c>
      <c r="D2932" t="s">
        <v>3487</v>
      </c>
      <c r="E2932">
        <v>1002083</v>
      </c>
      <c r="F2932" t="s">
        <v>3488</v>
      </c>
      <c r="G2932" t="s">
        <v>10</v>
      </c>
      <c r="H2932">
        <v>2</v>
      </c>
    </row>
    <row r="2933" spans="1:8" x14ac:dyDescent="0.3">
      <c r="A2933" t="s">
        <v>13604</v>
      </c>
      <c r="B2933" t="s">
        <v>302</v>
      </c>
      <c r="C2933" t="s">
        <v>3720</v>
      </c>
      <c r="D2933" t="s">
        <v>3673</v>
      </c>
      <c r="E2933">
        <v>1004752</v>
      </c>
      <c r="F2933" t="s">
        <v>13131</v>
      </c>
      <c r="G2933" t="s">
        <v>10</v>
      </c>
      <c r="H2933">
        <v>1</v>
      </c>
    </row>
    <row r="2934" spans="1:8" x14ac:dyDescent="0.3">
      <c r="A2934" t="s">
        <v>13604</v>
      </c>
      <c r="B2934" t="s">
        <v>302</v>
      </c>
      <c r="C2934" t="s">
        <v>3720</v>
      </c>
      <c r="D2934" t="s">
        <v>3470</v>
      </c>
      <c r="E2934">
        <v>1009782</v>
      </c>
      <c r="F2934" t="s">
        <v>3471</v>
      </c>
      <c r="G2934" t="s">
        <v>6</v>
      </c>
      <c r="H2934">
        <v>1.5</v>
      </c>
    </row>
    <row r="2935" spans="1:8" x14ac:dyDescent="0.3">
      <c r="A2935" t="s">
        <v>13604</v>
      </c>
      <c r="B2935" t="s">
        <v>302</v>
      </c>
      <c r="C2935" t="s">
        <v>3720</v>
      </c>
      <c r="D2935" t="s">
        <v>3643</v>
      </c>
      <c r="E2935">
        <v>1004830</v>
      </c>
      <c r="F2935" t="s">
        <v>13308</v>
      </c>
      <c r="G2935" t="s">
        <v>10</v>
      </c>
      <c r="H2935">
        <v>1</v>
      </c>
    </row>
    <row r="2936" spans="1:8" x14ac:dyDescent="0.3">
      <c r="A2936" t="s">
        <v>13604</v>
      </c>
      <c r="B2936" t="s">
        <v>302</v>
      </c>
      <c r="C2936" t="s">
        <v>3720</v>
      </c>
      <c r="D2936" t="s">
        <v>3480</v>
      </c>
      <c r="E2936">
        <v>1009789</v>
      </c>
      <c r="F2936" t="s">
        <v>3481</v>
      </c>
      <c r="G2936" t="s">
        <v>10</v>
      </c>
      <c r="H2936">
        <v>1</v>
      </c>
    </row>
    <row r="2937" spans="1:8" x14ac:dyDescent="0.3">
      <c r="A2937" t="s">
        <v>13604</v>
      </c>
      <c r="B2937" t="s">
        <v>302</v>
      </c>
      <c r="C2937" t="s">
        <v>3720</v>
      </c>
      <c r="D2937" t="s">
        <v>3493</v>
      </c>
      <c r="E2937">
        <v>1002204</v>
      </c>
      <c r="F2937" t="s">
        <v>3494</v>
      </c>
      <c r="G2937" t="s">
        <v>10</v>
      </c>
      <c r="H2937">
        <v>4</v>
      </c>
    </row>
    <row r="2938" spans="1:8" x14ac:dyDescent="0.3">
      <c r="A2938" t="s">
        <v>13604</v>
      </c>
      <c r="B2938" t="s">
        <v>302</v>
      </c>
      <c r="C2938" t="s">
        <v>3720</v>
      </c>
      <c r="D2938" t="s">
        <v>3627</v>
      </c>
      <c r="E2938">
        <v>1002201</v>
      </c>
      <c r="F2938" t="s">
        <v>3486</v>
      </c>
      <c r="G2938" t="s">
        <v>10</v>
      </c>
      <c r="H2938">
        <v>1</v>
      </c>
    </row>
    <row r="2939" spans="1:8" x14ac:dyDescent="0.3">
      <c r="A2939" t="s">
        <v>13604</v>
      </c>
      <c r="B2939" t="s">
        <v>302</v>
      </c>
      <c r="C2939" t="s">
        <v>3720</v>
      </c>
      <c r="D2939" t="s">
        <v>3476</v>
      </c>
      <c r="E2939">
        <v>1002205</v>
      </c>
      <c r="F2939" t="s">
        <v>3477</v>
      </c>
      <c r="G2939" t="s">
        <v>10</v>
      </c>
      <c r="H2939">
        <v>1</v>
      </c>
    </row>
    <row r="2940" spans="1:8" x14ac:dyDescent="0.3">
      <c r="A2940" t="s">
        <v>13604</v>
      </c>
      <c r="B2940" t="s">
        <v>302</v>
      </c>
      <c r="C2940" t="s">
        <v>3720</v>
      </c>
      <c r="D2940" t="s">
        <v>3468</v>
      </c>
      <c r="E2940">
        <v>1000050</v>
      </c>
      <c r="F2940" t="s">
        <v>3469</v>
      </c>
      <c r="G2940" t="s">
        <v>6</v>
      </c>
      <c r="H2940">
        <v>12</v>
      </c>
    </row>
    <row r="2941" spans="1:8" x14ac:dyDescent="0.3">
      <c r="A2941" t="s">
        <v>13604</v>
      </c>
      <c r="B2941" t="s">
        <v>304</v>
      </c>
      <c r="C2941" t="s">
        <v>305</v>
      </c>
      <c r="D2941" t="s">
        <v>3534</v>
      </c>
      <c r="E2941">
        <v>1000004</v>
      </c>
      <c r="F2941" t="s">
        <v>13093</v>
      </c>
      <c r="G2941" t="s">
        <v>10</v>
      </c>
      <c r="H2941">
        <v>3</v>
      </c>
    </row>
    <row r="2942" spans="1:8" x14ac:dyDescent="0.3">
      <c r="A2942" t="s">
        <v>13604</v>
      </c>
      <c r="B2942" t="s">
        <v>304</v>
      </c>
      <c r="C2942" t="s">
        <v>305</v>
      </c>
      <c r="D2942" t="s">
        <v>3546</v>
      </c>
      <c r="E2942">
        <v>1000005</v>
      </c>
      <c r="F2942" t="s">
        <v>13096</v>
      </c>
      <c r="G2942" t="s">
        <v>10</v>
      </c>
      <c r="H2942">
        <v>6</v>
      </c>
    </row>
    <row r="2943" spans="1:8" x14ac:dyDescent="0.3">
      <c r="A2943" t="s">
        <v>13604</v>
      </c>
      <c r="B2943" t="s">
        <v>304</v>
      </c>
      <c r="C2943" t="s">
        <v>305</v>
      </c>
      <c r="D2943" t="s">
        <v>3489</v>
      </c>
      <c r="E2943">
        <v>1002283</v>
      </c>
      <c r="F2943" t="s">
        <v>13073</v>
      </c>
      <c r="G2943" t="s">
        <v>10</v>
      </c>
      <c r="H2943">
        <v>10</v>
      </c>
    </row>
    <row r="2944" spans="1:8" x14ac:dyDescent="0.3">
      <c r="A2944" t="s">
        <v>13604</v>
      </c>
      <c r="B2944" t="s">
        <v>304</v>
      </c>
      <c r="C2944" t="s">
        <v>305</v>
      </c>
      <c r="D2944" t="s">
        <v>3495</v>
      </c>
      <c r="E2944">
        <v>1002308</v>
      </c>
      <c r="F2944" t="s">
        <v>13100</v>
      </c>
      <c r="G2944" t="s">
        <v>10</v>
      </c>
      <c r="H2944">
        <v>2</v>
      </c>
    </row>
    <row r="2945" spans="1:8" x14ac:dyDescent="0.3">
      <c r="A2945" t="s">
        <v>13604</v>
      </c>
      <c r="B2945" t="s">
        <v>304</v>
      </c>
      <c r="C2945" t="s">
        <v>305</v>
      </c>
      <c r="D2945" t="s">
        <v>3497</v>
      </c>
      <c r="E2945">
        <v>1002325</v>
      </c>
      <c r="F2945" t="s">
        <v>3498</v>
      </c>
      <c r="G2945" t="s">
        <v>10</v>
      </c>
      <c r="H2945">
        <v>8</v>
      </c>
    </row>
    <row r="2946" spans="1:8" x14ac:dyDescent="0.3">
      <c r="A2946" t="s">
        <v>13604</v>
      </c>
      <c r="B2946" t="s">
        <v>304</v>
      </c>
      <c r="C2946" t="s">
        <v>305</v>
      </c>
      <c r="D2946" t="s">
        <v>3491</v>
      </c>
      <c r="E2946">
        <v>1001241</v>
      </c>
      <c r="F2946" t="s">
        <v>3492</v>
      </c>
      <c r="G2946" t="s">
        <v>10</v>
      </c>
      <c r="H2946">
        <v>8</v>
      </c>
    </row>
    <row r="2947" spans="1:8" x14ac:dyDescent="0.3">
      <c r="A2947" t="s">
        <v>13604</v>
      </c>
      <c r="B2947" t="s">
        <v>304</v>
      </c>
      <c r="C2947" t="s">
        <v>305</v>
      </c>
      <c r="D2947" t="s">
        <v>3672</v>
      </c>
      <c r="E2947">
        <v>1000738</v>
      </c>
      <c r="F2947" t="s">
        <v>13300</v>
      </c>
      <c r="G2947" t="s">
        <v>10</v>
      </c>
      <c r="H2947">
        <v>8</v>
      </c>
    </row>
    <row r="2948" spans="1:8" x14ac:dyDescent="0.3">
      <c r="A2948" t="s">
        <v>13604</v>
      </c>
      <c r="B2948" t="s">
        <v>304</v>
      </c>
      <c r="C2948" t="s">
        <v>305</v>
      </c>
      <c r="D2948" t="s">
        <v>3487</v>
      </c>
      <c r="E2948">
        <v>1002083</v>
      </c>
      <c r="F2948" t="s">
        <v>3488</v>
      </c>
      <c r="G2948" t="s">
        <v>10</v>
      </c>
      <c r="H2948">
        <v>4</v>
      </c>
    </row>
    <row r="2949" spans="1:8" x14ac:dyDescent="0.3">
      <c r="A2949" t="s">
        <v>13604</v>
      </c>
      <c r="B2949" t="s">
        <v>304</v>
      </c>
      <c r="C2949" t="s">
        <v>305</v>
      </c>
      <c r="D2949" t="s">
        <v>3605</v>
      </c>
      <c r="E2949">
        <v>1001892</v>
      </c>
      <c r="F2949" t="s">
        <v>3606</v>
      </c>
      <c r="G2949" t="s">
        <v>10</v>
      </c>
      <c r="H2949">
        <v>1</v>
      </c>
    </row>
    <row r="2950" spans="1:8" x14ac:dyDescent="0.3">
      <c r="A2950" t="s">
        <v>13604</v>
      </c>
      <c r="B2950" t="s">
        <v>304</v>
      </c>
      <c r="C2950" t="s">
        <v>305</v>
      </c>
      <c r="D2950" t="s">
        <v>3677</v>
      </c>
      <c r="E2950">
        <v>1001757</v>
      </c>
      <c r="F2950" t="s">
        <v>13146</v>
      </c>
      <c r="G2950" t="s">
        <v>10</v>
      </c>
      <c r="H2950">
        <v>1</v>
      </c>
    </row>
    <row r="2951" spans="1:8" x14ac:dyDescent="0.3">
      <c r="A2951" t="s">
        <v>13604</v>
      </c>
      <c r="B2951" t="s">
        <v>304</v>
      </c>
      <c r="C2951" t="s">
        <v>305</v>
      </c>
      <c r="D2951" t="s">
        <v>3680</v>
      </c>
      <c r="E2951">
        <v>1001762</v>
      </c>
      <c r="F2951" t="s">
        <v>13148</v>
      </c>
      <c r="G2951" t="s">
        <v>10</v>
      </c>
      <c r="H2951">
        <v>4</v>
      </c>
    </row>
    <row r="2952" spans="1:8" x14ac:dyDescent="0.3">
      <c r="A2952" t="s">
        <v>13604</v>
      </c>
      <c r="B2952" t="s">
        <v>304</v>
      </c>
      <c r="C2952" t="s">
        <v>305</v>
      </c>
      <c r="D2952" t="s">
        <v>3667</v>
      </c>
      <c r="E2952">
        <v>1000165</v>
      </c>
      <c r="F2952" t="s">
        <v>13161</v>
      </c>
      <c r="G2952" t="s">
        <v>6</v>
      </c>
      <c r="H2952">
        <v>6</v>
      </c>
    </row>
    <row r="2953" spans="1:8" x14ac:dyDescent="0.3">
      <c r="A2953" t="s">
        <v>13604</v>
      </c>
      <c r="B2953" t="s">
        <v>304</v>
      </c>
      <c r="C2953" t="s">
        <v>305</v>
      </c>
      <c r="D2953" t="s">
        <v>3470</v>
      </c>
      <c r="E2953">
        <v>1009782</v>
      </c>
      <c r="F2953" t="s">
        <v>3471</v>
      </c>
      <c r="G2953" t="s">
        <v>6</v>
      </c>
      <c r="H2953">
        <v>0.5</v>
      </c>
    </row>
    <row r="2954" spans="1:8" x14ac:dyDescent="0.3">
      <c r="A2954" t="s">
        <v>13604</v>
      </c>
      <c r="B2954" t="s">
        <v>304</v>
      </c>
      <c r="C2954" t="s">
        <v>305</v>
      </c>
      <c r="D2954" t="s">
        <v>3543</v>
      </c>
      <c r="E2954">
        <v>1002390</v>
      </c>
      <c r="F2954" t="s">
        <v>3544</v>
      </c>
      <c r="G2954" t="s">
        <v>10</v>
      </c>
      <c r="H2954">
        <v>8</v>
      </c>
    </row>
    <row r="2955" spans="1:8" x14ac:dyDescent="0.3">
      <c r="A2955" t="s">
        <v>13604</v>
      </c>
      <c r="B2955" t="s">
        <v>304</v>
      </c>
      <c r="C2955" t="s">
        <v>305</v>
      </c>
      <c r="D2955" t="s">
        <v>3536</v>
      </c>
      <c r="E2955">
        <v>1003156</v>
      </c>
      <c r="F2955" t="s">
        <v>3537</v>
      </c>
      <c r="G2955" t="s">
        <v>10</v>
      </c>
      <c r="H2955">
        <v>3</v>
      </c>
    </row>
    <row r="2956" spans="1:8" x14ac:dyDescent="0.3">
      <c r="A2956" t="s">
        <v>13604</v>
      </c>
      <c r="B2956" t="s">
        <v>304</v>
      </c>
      <c r="C2956" t="s">
        <v>305</v>
      </c>
      <c r="D2956" t="s">
        <v>3493</v>
      </c>
      <c r="E2956">
        <v>1002204</v>
      </c>
      <c r="F2956" t="s">
        <v>3494</v>
      </c>
      <c r="G2956" t="s">
        <v>10</v>
      </c>
      <c r="H2956">
        <v>8</v>
      </c>
    </row>
    <row r="2957" spans="1:8" x14ac:dyDescent="0.3">
      <c r="A2957" t="s">
        <v>13604</v>
      </c>
      <c r="B2957" t="s">
        <v>304</v>
      </c>
      <c r="C2957" t="s">
        <v>305</v>
      </c>
      <c r="D2957" t="s">
        <v>3627</v>
      </c>
      <c r="E2957">
        <v>1002201</v>
      </c>
      <c r="F2957" t="s">
        <v>3486</v>
      </c>
      <c r="G2957" t="s">
        <v>10</v>
      </c>
      <c r="H2957">
        <v>2</v>
      </c>
    </row>
    <row r="2958" spans="1:8" x14ac:dyDescent="0.3">
      <c r="A2958" t="s">
        <v>13604</v>
      </c>
      <c r="B2958" t="s">
        <v>304</v>
      </c>
      <c r="C2958" t="s">
        <v>305</v>
      </c>
      <c r="D2958" t="s">
        <v>3476</v>
      </c>
      <c r="E2958">
        <v>1002205</v>
      </c>
      <c r="F2958" t="s">
        <v>3477</v>
      </c>
      <c r="G2958" t="s">
        <v>10</v>
      </c>
      <c r="H2958">
        <v>36</v>
      </c>
    </row>
    <row r="2959" spans="1:8" x14ac:dyDescent="0.3">
      <c r="A2959" t="s">
        <v>13604</v>
      </c>
      <c r="B2959" t="s">
        <v>304</v>
      </c>
      <c r="C2959" t="s">
        <v>305</v>
      </c>
      <c r="D2959" t="s">
        <v>3468</v>
      </c>
      <c r="E2959">
        <v>1000050</v>
      </c>
      <c r="F2959" t="s">
        <v>3469</v>
      </c>
      <c r="G2959" t="s">
        <v>6</v>
      </c>
      <c r="H2959">
        <v>3</v>
      </c>
    </row>
    <row r="2960" spans="1:8" x14ac:dyDescent="0.3">
      <c r="A2960" t="s">
        <v>13604</v>
      </c>
      <c r="B2960" t="s">
        <v>308</v>
      </c>
      <c r="C2960" t="s">
        <v>1536</v>
      </c>
      <c r="D2960" t="s">
        <v>3546</v>
      </c>
      <c r="E2960">
        <v>1000005</v>
      </c>
      <c r="F2960" t="s">
        <v>13096</v>
      </c>
      <c r="G2960" t="s">
        <v>10</v>
      </c>
      <c r="H2960">
        <v>3</v>
      </c>
    </row>
    <row r="2961" spans="1:8" x14ac:dyDescent="0.3">
      <c r="A2961" t="s">
        <v>13604</v>
      </c>
      <c r="B2961" t="s">
        <v>308</v>
      </c>
      <c r="C2961" t="s">
        <v>1536</v>
      </c>
      <c r="D2961" t="s">
        <v>3489</v>
      </c>
      <c r="E2961">
        <v>1002283</v>
      </c>
      <c r="F2961" t="s">
        <v>13073</v>
      </c>
      <c r="G2961" t="s">
        <v>10</v>
      </c>
      <c r="H2961">
        <v>5</v>
      </c>
    </row>
    <row r="2962" spans="1:8" x14ac:dyDescent="0.3">
      <c r="A2962" t="s">
        <v>13604</v>
      </c>
      <c r="B2962" t="s">
        <v>308</v>
      </c>
      <c r="C2962" t="s">
        <v>1536</v>
      </c>
      <c r="D2962" t="s">
        <v>3495</v>
      </c>
      <c r="E2962">
        <v>1002308</v>
      </c>
      <c r="F2962" t="s">
        <v>13100</v>
      </c>
      <c r="G2962" t="s">
        <v>10</v>
      </c>
      <c r="H2962">
        <v>1</v>
      </c>
    </row>
    <row r="2963" spans="1:8" x14ac:dyDescent="0.3">
      <c r="A2963" t="s">
        <v>13604</v>
      </c>
      <c r="B2963" t="s">
        <v>308</v>
      </c>
      <c r="C2963" t="s">
        <v>1536</v>
      </c>
      <c r="D2963" t="s">
        <v>3497</v>
      </c>
      <c r="E2963">
        <v>1002325</v>
      </c>
      <c r="F2963" t="s">
        <v>3498</v>
      </c>
      <c r="G2963" t="s">
        <v>10</v>
      </c>
      <c r="H2963">
        <v>4</v>
      </c>
    </row>
    <row r="2964" spans="1:8" x14ac:dyDescent="0.3">
      <c r="A2964" t="s">
        <v>13604</v>
      </c>
      <c r="B2964" t="s">
        <v>308</v>
      </c>
      <c r="C2964" t="s">
        <v>1536</v>
      </c>
      <c r="D2964" t="s">
        <v>3491</v>
      </c>
      <c r="E2964">
        <v>1001241</v>
      </c>
      <c r="F2964" t="s">
        <v>3492</v>
      </c>
      <c r="G2964" t="s">
        <v>10</v>
      </c>
      <c r="H2964">
        <v>4</v>
      </c>
    </row>
    <row r="2965" spans="1:8" x14ac:dyDescent="0.3">
      <c r="A2965" t="s">
        <v>13604</v>
      </c>
      <c r="B2965" t="s">
        <v>308</v>
      </c>
      <c r="C2965" t="s">
        <v>1536</v>
      </c>
      <c r="D2965" t="s">
        <v>3672</v>
      </c>
      <c r="E2965">
        <v>1000738</v>
      </c>
      <c r="F2965" t="s">
        <v>13300</v>
      </c>
      <c r="G2965" t="s">
        <v>10</v>
      </c>
      <c r="H2965">
        <v>4</v>
      </c>
    </row>
    <row r="2966" spans="1:8" x14ac:dyDescent="0.3">
      <c r="A2966" t="s">
        <v>13604</v>
      </c>
      <c r="B2966" t="s">
        <v>308</v>
      </c>
      <c r="C2966" t="s">
        <v>1536</v>
      </c>
      <c r="D2966" t="s">
        <v>3487</v>
      </c>
      <c r="E2966">
        <v>1002083</v>
      </c>
      <c r="F2966" t="s">
        <v>3488</v>
      </c>
      <c r="G2966" t="s">
        <v>10</v>
      </c>
      <c r="H2966">
        <v>2</v>
      </c>
    </row>
    <row r="2967" spans="1:8" x14ac:dyDescent="0.3">
      <c r="A2967" t="s">
        <v>13604</v>
      </c>
      <c r="B2967" t="s">
        <v>308</v>
      </c>
      <c r="C2967" t="s">
        <v>1536</v>
      </c>
      <c r="D2967" t="s">
        <v>3605</v>
      </c>
      <c r="E2967">
        <v>1001892</v>
      </c>
      <c r="F2967" t="s">
        <v>3606</v>
      </c>
      <c r="G2967" t="s">
        <v>10</v>
      </c>
      <c r="H2967">
        <v>1</v>
      </c>
    </row>
    <row r="2968" spans="1:8" x14ac:dyDescent="0.3">
      <c r="A2968" t="s">
        <v>13604</v>
      </c>
      <c r="B2968" t="s">
        <v>308</v>
      </c>
      <c r="C2968" t="s">
        <v>1536</v>
      </c>
      <c r="D2968" t="s">
        <v>3673</v>
      </c>
      <c r="E2968">
        <v>1004752</v>
      </c>
      <c r="F2968" t="s">
        <v>13131</v>
      </c>
      <c r="G2968" t="s">
        <v>10</v>
      </c>
      <c r="H2968">
        <v>1</v>
      </c>
    </row>
    <row r="2969" spans="1:8" x14ac:dyDescent="0.3">
      <c r="A2969" t="s">
        <v>13604</v>
      </c>
      <c r="B2969" t="s">
        <v>308</v>
      </c>
      <c r="C2969" t="s">
        <v>1536</v>
      </c>
      <c r="D2969" t="s">
        <v>3470</v>
      </c>
      <c r="E2969">
        <v>1009782</v>
      </c>
      <c r="F2969" t="s">
        <v>3471</v>
      </c>
      <c r="G2969" t="s">
        <v>6</v>
      </c>
      <c r="H2969">
        <v>2</v>
      </c>
    </row>
    <row r="2970" spans="1:8" x14ac:dyDescent="0.3">
      <c r="A2970" t="s">
        <v>13604</v>
      </c>
      <c r="B2970" t="s">
        <v>308</v>
      </c>
      <c r="C2970" t="s">
        <v>1536</v>
      </c>
      <c r="D2970" t="s">
        <v>3543</v>
      </c>
      <c r="E2970">
        <v>1002390</v>
      </c>
      <c r="F2970" t="s">
        <v>3544</v>
      </c>
      <c r="G2970" t="s">
        <v>10</v>
      </c>
      <c r="H2970">
        <v>4</v>
      </c>
    </row>
    <row r="2971" spans="1:8" x14ac:dyDescent="0.3">
      <c r="A2971" t="s">
        <v>13604</v>
      </c>
      <c r="B2971" t="s">
        <v>308</v>
      </c>
      <c r="C2971" t="s">
        <v>1536</v>
      </c>
      <c r="D2971" t="s">
        <v>3493</v>
      </c>
      <c r="E2971">
        <v>1002204</v>
      </c>
      <c r="F2971" t="s">
        <v>3494</v>
      </c>
      <c r="G2971" t="s">
        <v>10</v>
      </c>
      <c r="H2971">
        <v>4</v>
      </c>
    </row>
    <row r="2972" spans="1:8" x14ac:dyDescent="0.3">
      <c r="A2972" t="s">
        <v>13604</v>
      </c>
      <c r="B2972" t="s">
        <v>308</v>
      </c>
      <c r="C2972" t="s">
        <v>1536</v>
      </c>
      <c r="D2972" t="s">
        <v>3627</v>
      </c>
      <c r="E2972">
        <v>1002201</v>
      </c>
      <c r="F2972" t="s">
        <v>3486</v>
      </c>
      <c r="G2972" t="s">
        <v>10</v>
      </c>
      <c r="H2972">
        <v>1</v>
      </c>
    </row>
    <row r="2973" spans="1:8" x14ac:dyDescent="0.3">
      <c r="A2973" t="s">
        <v>13604</v>
      </c>
      <c r="B2973" t="s">
        <v>308</v>
      </c>
      <c r="C2973" t="s">
        <v>1536</v>
      </c>
      <c r="D2973" t="s">
        <v>3476</v>
      </c>
      <c r="E2973">
        <v>1002205</v>
      </c>
      <c r="F2973" t="s">
        <v>3477</v>
      </c>
      <c r="G2973" t="s">
        <v>10</v>
      </c>
      <c r="H2973">
        <v>18</v>
      </c>
    </row>
    <row r="2974" spans="1:8" x14ac:dyDescent="0.3">
      <c r="A2974" t="s">
        <v>13604</v>
      </c>
      <c r="B2974" t="s">
        <v>312</v>
      </c>
      <c r="C2974" t="s">
        <v>3721</v>
      </c>
      <c r="D2974" t="s">
        <v>3534</v>
      </c>
      <c r="E2974">
        <v>1000004</v>
      </c>
      <c r="F2974" t="s">
        <v>13093</v>
      </c>
      <c r="G2974" t="s">
        <v>10</v>
      </c>
      <c r="H2974">
        <v>3</v>
      </c>
    </row>
    <row r="2975" spans="1:8" x14ac:dyDescent="0.3">
      <c r="A2975" t="s">
        <v>13604</v>
      </c>
      <c r="B2975" t="s">
        <v>312</v>
      </c>
      <c r="C2975" t="s">
        <v>3721</v>
      </c>
      <c r="D2975" t="s">
        <v>3546</v>
      </c>
      <c r="E2975">
        <v>1000005</v>
      </c>
      <c r="F2975" t="s">
        <v>13096</v>
      </c>
      <c r="G2975" t="s">
        <v>10</v>
      </c>
      <c r="H2975">
        <v>8</v>
      </c>
    </row>
    <row r="2976" spans="1:8" x14ac:dyDescent="0.3">
      <c r="A2976" t="s">
        <v>13604</v>
      </c>
      <c r="B2976" t="s">
        <v>312</v>
      </c>
      <c r="C2976" t="s">
        <v>3721</v>
      </c>
      <c r="D2976" t="s">
        <v>3489</v>
      </c>
      <c r="E2976">
        <v>1002283</v>
      </c>
      <c r="F2976" t="s">
        <v>13073</v>
      </c>
      <c r="G2976" t="s">
        <v>10</v>
      </c>
      <c r="H2976">
        <v>5</v>
      </c>
    </row>
    <row r="2977" spans="1:8" x14ac:dyDescent="0.3">
      <c r="A2977" t="s">
        <v>13604</v>
      </c>
      <c r="B2977" t="s">
        <v>312</v>
      </c>
      <c r="C2977" t="s">
        <v>3721</v>
      </c>
      <c r="D2977" t="s">
        <v>3495</v>
      </c>
      <c r="E2977">
        <v>1002308</v>
      </c>
      <c r="F2977" t="s">
        <v>13100</v>
      </c>
      <c r="G2977" t="s">
        <v>10</v>
      </c>
      <c r="H2977">
        <v>1</v>
      </c>
    </row>
    <row r="2978" spans="1:8" x14ac:dyDescent="0.3">
      <c r="A2978" t="s">
        <v>13604</v>
      </c>
      <c r="B2978" t="s">
        <v>312</v>
      </c>
      <c r="C2978" t="s">
        <v>3721</v>
      </c>
      <c r="D2978" t="s">
        <v>13423</v>
      </c>
      <c r="E2978">
        <v>1002325</v>
      </c>
      <c r="F2978" t="s">
        <v>3498</v>
      </c>
      <c r="G2978" t="s">
        <v>10</v>
      </c>
      <c r="H2978">
        <v>4</v>
      </c>
    </row>
    <row r="2979" spans="1:8" x14ac:dyDescent="0.3">
      <c r="A2979" t="s">
        <v>13604</v>
      </c>
      <c r="B2979" t="s">
        <v>312</v>
      </c>
      <c r="C2979" t="s">
        <v>3721</v>
      </c>
      <c r="D2979" t="s">
        <v>3491</v>
      </c>
      <c r="E2979">
        <v>1001241</v>
      </c>
      <c r="F2979" t="s">
        <v>3492</v>
      </c>
      <c r="G2979" t="s">
        <v>10</v>
      </c>
      <c r="H2979">
        <v>4</v>
      </c>
    </row>
    <row r="2980" spans="1:8" x14ac:dyDescent="0.3">
      <c r="A2980" t="s">
        <v>13604</v>
      </c>
      <c r="B2980" t="s">
        <v>312</v>
      </c>
      <c r="C2980" t="s">
        <v>3721</v>
      </c>
      <c r="D2980" t="s">
        <v>3672</v>
      </c>
      <c r="E2980">
        <v>1000738</v>
      </c>
      <c r="F2980" t="s">
        <v>13300</v>
      </c>
      <c r="G2980" t="s">
        <v>10</v>
      </c>
      <c r="H2980">
        <v>8</v>
      </c>
    </row>
    <row r="2981" spans="1:8" x14ac:dyDescent="0.3">
      <c r="A2981" t="s">
        <v>13604</v>
      </c>
      <c r="B2981" t="s">
        <v>312</v>
      </c>
      <c r="C2981" t="s">
        <v>3721</v>
      </c>
      <c r="D2981" t="s">
        <v>3487</v>
      </c>
      <c r="E2981">
        <v>1002083</v>
      </c>
      <c r="F2981" t="s">
        <v>3488</v>
      </c>
      <c r="G2981" t="s">
        <v>10</v>
      </c>
      <c r="H2981">
        <v>2</v>
      </c>
    </row>
    <row r="2982" spans="1:8" x14ac:dyDescent="0.3">
      <c r="A2982" t="s">
        <v>13604</v>
      </c>
      <c r="B2982" t="s">
        <v>312</v>
      </c>
      <c r="C2982" t="s">
        <v>3721</v>
      </c>
      <c r="D2982" t="s">
        <v>3673</v>
      </c>
      <c r="E2982">
        <v>1004752</v>
      </c>
      <c r="F2982" t="s">
        <v>13131</v>
      </c>
      <c r="G2982" t="s">
        <v>10</v>
      </c>
      <c r="H2982">
        <v>1</v>
      </c>
    </row>
    <row r="2983" spans="1:8" x14ac:dyDescent="0.3">
      <c r="A2983" t="s">
        <v>13604</v>
      </c>
      <c r="B2983" t="s">
        <v>312</v>
      </c>
      <c r="C2983" t="s">
        <v>3721</v>
      </c>
      <c r="D2983" t="s">
        <v>3470</v>
      </c>
      <c r="E2983">
        <v>1009782</v>
      </c>
      <c r="F2983" t="s">
        <v>3471</v>
      </c>
      <c r="G2983" t="s">
        <v>6</v>
      </c>
      <c r="H2983">
        <v>1.5</v>
      </c>
    </row>
    <row r="2984" spans="1:8" x14ac:dyDescent="0.3">
      <c r="A2984" t="s">
        <v>13604</v>
      </c>
      <c r="B2984" t="s">
        <v>312</v>
      </c>
      <c r="C2984" t="s">
        <v>3721</v>
      </c>
      <c r="D2984" t="s">
        <v>3543</v>
      </c>
      <c r="E2984">
        <v>1002390</v>
      </c>
      <c r="F2984" t="s">
        <v>3544</v>
      </c>
      <c r="G2984" t="s">
        <v>10</v>
      </c>
      <c r="H2984">
        <v>8</v>
      </c>
    </row>
    <row r="2985" spans="1:8" x14ac:dyDescent="0.3">
      <c r="A2985" t="s">
        <v>13604</v>
      </c>
      <c r="B2985" t="s">
        <v>312</v>
      </c>
      <c r="C2985" t="s">
        <v>3721</v>
      </c>
      <c r="D2985" t="s">
        <v>3480</v>
      </c>
      <c r="E2985">
        <v>1009789</v>
      </c>
      <c r="F2985" t="s">
        <v>3481</v>
      </c>
      <c r="G2985" t="s">
        <v>10</v>
      </c>
      <c r="H2985">
        <v>1</v>
      </c>
    </row>
    <row r="2986" spans="1:8" x14ac:dyDescent="0.3">
      <c r="A2986" t="s">
        <v>13604</v>
      </c>
      <c r="B2986" t="s">
        <v>312</v>
      </c>
      <c r="C2986" t="s">
        <v>3721</v>
      </c>
      <c r="D2986" t="s">
        <v>3493</v>
      </c>
      <c r="E2986">
        <v>1002204</v>
      </c>
      <c r="F2986" t="s">
        <v>3494</v>
      </c>
      <c r="G2986" t="s">
        <v>10</v>
      </c>
      <c r="H2986">
        <v>4</v>
      </c>
    </row>
    <row r="2987" spans="1:8" x14ac:dyDescent="0.3">
      <c r="A2987" t="s">
        <v>13604</v>
      </c>
      <c r="B2987" t="s">
        <v>312</v>
      </c>
      <c r="C2987" t="s">
        <v>3721</v>
      </c>
      <c r="D2987" t="s">
        <v>3627</v>
      </c>
      <c r="E2987">
        <v>1002201</v>
      </c>
      <c r="F2987" t="s">
        <v>3486</v>
      </c>
      <c r="G2987" t="s">
        <v>10</v>
      </c>
      <c r="H2987">
        <v>1</v>
      </c>
    </row>
    <row r="2988" spans="1:8" x14ac:dyDescent="0.3">
      <c r="A2988" t="s">
        <v>13604</v>
      </c>
      <c r="B2988" t="s">
        <v>312</v>
      </c>
      <c r="C2988" t="s">
        <v>3721</v>
      </c>
      <c r="D2988" t="s">
        <v>3476</v>
      </c>
      <c r="E2988">
        <v>1002205</v>
      </c>
      <c r="F2988" t="s">
        <v>3477</v>
      </c>
      <c r="G2988" t="s">
        <v>10</v>
      </c>
      <c r="H2988">
        <v>18</v>
      </c>
    </row>
    <row r="2989" spans="1:8" x14ac:dyDescent="0.3">
      <c r="A2989" t="s">
        <v>13604</v>
      </c>
      <c r="B2989" t="s">
        <v>312</v>
      </c>
      <c r="C2989" t="s">
        <v>3721</v>
      </c>
      <c r="D2989" t="s">
        <v>3468</v>
      </c>
      <c r="E2989">
        <v>1000050</v>
      </c>
      <c r="F2989" t="s">
        <v>3469</v>
      </c>
      <c r="G2989" t="s">
        <v>6</v>
      </c>
      <c r="H2989">
        <v>6</v>
      </c>
    </row>
    <row r="2990" spans="1:8" x14ac:dyDescent="0.3">
      <c r="A2990" t="s">
        <v>13604</v>
      </c>
      <c r="B2990" t="s">
        <v>1538</v>
      </c>
      <c r="C2990" t="s">
        <v>1539</v>
      </c>
      <c r="D2990" t="s">
        <v>3472</v>
      </c>
      <c r="E2990">
        <v>1000000</v>
      </c>
      <c r="F2990" t="s">
        <v>3473</v>
      </c>
      <c r="G2990" t="s">
        <v>10</v>
      </c>
      <c r="H2990">
        <v>1</v>
      </c>
    </row>
    <row r="2991" spans="1:8" x14ac:dyDescent="0.3">
      <c r="A2991" t="s">
        <v>13604</v>
      </c>
      <c r="B2991" t="s">
        <v>1538</v>
      </c>
      <c r="C2991" t="s">
        <v>1539</v>
      </c>
      <c r="D2991" t="s">
        <v>3534</v>
      </c>
      <c r="E2991">
        <v>1000004</v>
      </c>
      <c r="F2991" t="s">
        <v>13093</v>
      </c>
      <c r="G2991" t="s">
        <v>10</v>
      </c>
      <c r="H2991">
        <v>1</v>
      </c>
    </row>
    <row r="2992" spans="1:8" x14ac:dyDescent="0.3">
      <c r="A2992" t="s">
        <v>13604</v>
      </c>
      <c r="B2992" t="s">
        <v>1538</v>
      </c>
      <c r="C2992" t="s">
        <v>1539</v>
      </c>
      <c r="D2992" t="s">
        <v>3506</v>
      </c>
      <c r="E2992">
        <v>1002329</v>
      </c>
      <c r="F2992" t="s">
        <v>13101</v>
      </c>
      <c r="G2992" t="s">
        <v>10</v>
      </c>
      <c r="H2992">
        <v>2</v>
      </c>
    </row>
    <row r="2993" spans="1:8" x14ac:dyDescent="0.3">
      <c r="A2993" t="s">
        <v>13604</v>
      </c>
      <c r="B2993" t="s">
        <v>1538</v>
      </c>
      <c r="C2993" t="s">
        <v>1539</v>
      </c>
      <c r="D2993" t="s">
        <v>3524</v>
      </c>
      <c r="E2993">
        <v>1002311</v>
      </c>
      <c r="F2993" t="s">
        <v>3525</v>
      </c>
      <c r="G2993" t="s">
        <v>10</v>
      </c>
      <c r="H2993">
        <v>1</v>
      </c>
    </row>
    <row r="2994" spans="1:8" x14ac:dyDescent="0.3">
      <c r="A2994" t="s">
        <v>13604</v>
      </c>
      <c r="B2994" t="s">
        <v>1538</v>
      </c>
      <c r="C2994" t="s">
        <v>1539</v>
      </c>
      <c r="D2994" t="s">
        <v>3617</v>
      </c>
      <c r="E2994">
        <v>1011855</v>
      </c>
      <c r="F2994" t="s">
        <v>3618</v>
      </c>
      <c r="G2994" t="s">
        <v>10</v>
      </c>
      <c r="H2994">
        <v>1</v>
      </c>
    </row>
    <row r="2995" spans="1:8" x14ac:dyDescent="0.3">
      <c r="A2995" t="s">
        <v>13604</v>
      </c>
      <c r="B2995" t="s">
        <v>1538</v>
      </c>
      <c r="C2995" t="s">
        <v>1539</v>
      </c>
      <c r="D2995" t="s">
        <v>3518</v>
      </c>
      <c r="E2995">
        <v>1001235</v>
      </c>
      <c r="F2995" t="s">
        <v>3519</v>
      </c>
      <c r="G2995" t="s">
        <v>10</v>
      </c>
      <c r="H2995">
        <v>1</v>
      </c>
    </row>
    <row r="2996" spans="1:8" x14ac:dyDescent="0.3">
      <c r="A2996" t="s">
        <v>13604</v>
      </c>
      <c r="B2996" t="s">
        <v>1538</v>
      </c>
      <c r="C2996" t="s">
        <v>1539</v>
      </c>
      <c r="D2996" t="s">
        <v>3487</v>
      </c>
      <c r="E2996">
        <v>1002083</v>
      </c>
      <c r="F2996" t="s">
        <v>3488</v>
      </c>
      <c r="G2996" t="s">
        <v>10</v>
      </c>
      <c r="H2996">
        <v>1</v>
      </c>
    </row>
    <row r="2997" spans="1:8" x14ac:dyDescent="0.3">
      <c r="A2997" t="s">
        <v>13604</v>
      </c>
      <c r="B2997" t="s">
        <v>1538</v>
      </c>
      <c r="C2997" t="s">
        <v>1539</v>
      </c>
      <c r="D2997" t="s">
        <v>3605</v>
      </c>
      <c r="E2997">
        <v>1001892</v>
      </c>
      <c r="F2997" t="s">
        <v>3606</v>
      </c>
      <c r="G2997" t="s">
        <v>10</v>
      </c>
      <c r="H2997">
        <v>1</v>
      </c>
    </row>
    <row r="2998" spans="1:8" x14ac:dyDescent="0.3">
      <c r="A2998" t="s">
        <v>13604</v>
      </c>
      <c r="B2998" t="s">
        <v>1538</v>
      </c>
      <c r="C2998" t="s">
        <v>1539</v>
      </c>
      <c r="D2998" t="s">
        <v>3478</v>
      </c>
      <c r="E2998">
        <v>1009963</v>
      </c>
      <c r="F2998" t="s">
        <v>13611</v>
      </c>
      <c r="G2998" t="s">
        <v>10</v>
      </c>
      <c r="H2998">
        <v>1</v>
      </c>
    </row>
    <row r="2999" spans="1:8" x14ac:dyDescent="0.3">
      <c r="A2999" t="s">
        <v>13604</v>
      </c>
      <c r="B2999" t="s">
        <v>1538</v>
      </c>
      <c r="C2999" t="s">
        <v>1539</v>
      </c>
      <c r="D2999" t="s">
        <v>3470</v>
      </c>
      <c r="E2999">
        <v>1009782</v>
      </c>
      <c r="F2999" t="s">
        <v>3471</v>
      </c>
      <c r="G2999" t="s">
        <v>6</v>
      </c>
      <c r="H2999">
        <v>0.5</v>
      </c>
    </row>
    <row r="3000" spans="1:8" x14ac:dyDescent="0.3">
      <c r="A3000" t="s">
        <v>13604</v>
      </c>
      <c r="B3000" t="s">
        <v>1538</v>
      </c>
      <c r="C3000" t="s">
        <v>1539</v>
      </c>
      <c r="D3000" t="s">
        <v>3615</v>
      </c>
      <c r="E3000">
        <v>1004814</v>
      </c>
      <c r="F3000" t="s">
        <v>3616</v>
      </c>
      <c r="G3000" t="s">
        <v>10</v>
      </c>
      <c r="H3000">
        <v>1</v>
      </c>
    </row>
    <row r="3001" spans="1:8" x14ac:dyDescent="0.3">
      <c r="A3001" t="s">
        <v>13604</v>
      </c>
      <c r="B3001" t="s">
        <v>1538</v>
      </c>
      <c r="C3001" t="s">
        <v>1539</v>
      </c>
      <c r="D3001" t="s">
        <v>3543</v>
      </c>
      <c r="E3001">
        <v>1002390</v>
      </c>
      <c r="F3001" t="s">
        <v>3544</v>
      </c>
      <c r="G3001" t="s">
        <v>10</v>
      </c>
      <c r="H3001">
        <v>1</v>
      </c>
    </row>
    <row r="3002" spans="1:8" x14ac:dyDescent="0.3">
      <c r="A3002" t="s">
        <v>13604</v>
      </c>
      <c r="B3002" t="s">
        <v>1538</v>
      </c>
      <c r="C3002" t="s">
        <v>1539</v>
      </c>
      <c r="D3002" t="s">
        <v>3536</v>
      </c>
      <c r="E3002">
        <v>1003156</v>
      </c>
      <c r="F3002" t="s">
        <v>3537</v>
      </c>
      <c r="G3002" t="s">
        <v>10</v>
      </c>
      <c r="H3002">
        <v>1</v>
      </c>
    </row>
    <row r="3003" spans="1:8" x14ac:dyDescent="0.3">
      <c r="A3003" t="s">
        <v>13604</v>
      </c>
      <c r="B3003" t="s">
        <v>1538</v>
      </c>
      <c r="C3003" t="s">
        <v>1539</v>
      </c>
      <c r="D3003" t="s">
        <v>3627</v>
      </c>
      <c r="E3003">
        <v>1002201</v>
      </c>
      <c r="F3003" t="s">
        <v>3486</v>
      </c>
      <c r="G3003" t="s">
        <v>10</v>
      </c>
      <c r="H3003">
        <v>1</v>
      </c>
    </row>
    <row r="3004" spans="1:8" x14ac:dyDescent="0.3">
      <c r="A3004" t="s">
        <v>13604</v>
      </c>
      <c r="B3004" t="s">
        <v>1538</v>
      </c>
      <c r="C3004" t="s">
        <v>1539</v>
      </c>
      <c r="D3004" t="s">
        <v>3476</v>
      </c>
      <c r="E3004">
        <v>1002205</v>
      </c>
      <c r="F3004" t="s">
        <v>3477</v>
      </c>
      <c r="G3004" t="s">
        <v>10</v>
      </c>
      <c r="H3004">
        <v>3</v>
      </c>
    </row>
    <row r="3005" spans="1:8" x14ac:dyDescent="0.3">
      <c r="A3005" t="s">
        <v>13604</v>
      </c>
      <c r="B3005" t="s">
        <v>1538</v>
      </c>
      <c r="C3005" t="s">
        <v>1539</v>
      </c>
      <c r="D3005" t="s">
        <v>3468</v>
      </c>
      <c r="E3005">
        <v>1000050</v>
      </c>
      <c r="F3005" t="s">
        <v>3469</v>
      </c>
      <c r="G3005" t="s">
        <v>6</v>
      </c>
      <c r="H3005">
        <v>2</v>
      </c>
    </row>
    <row r="3006" spans="1:8" x14ac:dyDescent="0.3">
      <c r="A3006" t="s">
        <v>13604</v>
      </c>
      <c r="B3006" t="s">
        <v>1538</v>
      </c>
      <c r="C3006" t="s">
        <v>1539</v>
      </c>
      <c r="D3006" t="s">
        <v>3474</v>
      </c>
      <c r="E3006">
        <v>1002190</v>
      </c>
      <c r="F3006" t="s">
        <v>13597</v>
      </c>
      <c r="G3006" t="s">
        <v>10</v>
      </c>
      <c r="H3006">
        <v>2</v>
      </c>
    </row>
    <row r="3007" spans="1:8" x14ac:dyDescent="0.3">
      <c r="A3007" t="s">
        <v>13604</v>
      </c>
      <c r="B3007" t="s">
        <v>1540</v>
      </c>
      <c r="C3007" t="s">
        <v>1541</v>
      </c>
      <c r="D3007" t="s">
        <v>3546</v>
      </c>
      <c r="E3007">
        <v>1000005</v>
      </c>
      <c r="F3007" t="s">
        <v>13096</v>
      </c>
      <c r="G3007" t="s">
        <v>10</v>
      </c>
      <c r="H3007">
        <v>1</v>
      </c>
    </row>
    <row r="3008" spans="1:8" x14ac:dyDescent="0.3">
      <c r="A3008" t="s">
        <v>13604</v>
      </c>
      <c r="B3008" t="s">
        <v>1540</v>
      </c>
      <c r="C3008" t="s">
        <v>1541</v>
      </c>
      <c r="D3008" t="s">
        <v>3489</v>
      </c>
      <c r="E3008">
        <v>1002283</v>
      </c>
      <c r="F3008" t="s">
        <v>13073</v>
      </c>
      <c r="G3008" t="s">
        <v>10</v>
      </c>
      <c r="H3008">
        <v>3</v>
      </c>
    </row>
    <row r="3009" spans="1:8" x14ac:dyDescent="0.3">
      <c r="A3009" t="s">
        <v>13604</v>
      </c>
      <c r="B3009" t="s">
        <v>1540</v>
      </c>
      <c r="C3009" t="s">
        <v>1541</v>
      </c>
      <c r="D3009" t="s">
        <v>3495</v>
      </c>
      <c r="E3009">
        <v>1002308</v>
      </c>
      <c r="F3009" t="s">
        <v>13100</v>
      </c>
      <c r="G3009" t="s">
        <v>10</v>
      </c>
      <c r="H3009">
        <v>1</v>
      </c>
    </row>
    <row r="3010" spans="1:8" x14ac:dyDescent="0.3">
      <c r="A3010" t="s">
        <v>13604</v>
      </c>
      <c r="B3010" t="s">
        <v>1540</v>
      </c>
      <c r="C3010" t="s">
        <v>1541</v>
      </c>
      <c r="D3010" t="s">
        <v>3497</v>
      </c>
      <c r="E3010">
        <v>1002325</v>
      </c>
      <c r="F3010" t="s">
        <v>3498</v>
      </c>
      <c r="G3010" t="s">
        <v>10</v>
      </c>
      <c r="H3010">
        <v>4</v>
      </c>
    </row>
    <row r="3011" spans="1:8" x14ac:dyDescent="0.3">
      <c r="A3011" t="s">
        <v>13604</v>
      </c>
      <c r="B3011" t="s">
        <v>1540</v>
      </c>
      <c r="C3011" t="s">
        <v>1541</v>
      </c>
      <c r="D3011" t="s">
        <v>3491</v>
      </c>
      <c r="E3011">
        <v>1001241</v>
      </c>
      <c r="F3011" t="s">
        <v>3492</v>
      </c>
      <c r="G3011" t="s">
        <v>10</v>
      </c>
      <c r="H3011">
        <v>4</v>
      </c>
    </row>
    <row r="3012" spans="1:8" x14ac:dyDescent="0.3">
      <c r="A3012" t="s">
        <v>13604</v>
      </c>
      <c r="B3012" t="s">
        <v>1540</v>
      </c>
      <c r="C3012" t="s">
        <v>1541</v>
      </c>
      <c r="D3012" t="s">
        <v>3601</v>
      </c>
      <c r="E3012">
        <v>1000734</v>
      </c>
      <c r="F3012" t="s">
        <v>3602</v>
      </c>
      <c r="G3012" t="s">
        <v>10</v>
      </c>
      <c r="H3012">
        <v>2</v>
      </c>
    </row>
    <row r="3013" spans="1:8" x14ac:dyDescent="0.3">
      <c r="A3013" t="s">
        <v>13604</v>
      </c>
      <c r="B3013" t="s">
        <v>1540</v>
      </c>
      <c r="C3013" t="s">
        <v>1541</v>
      </c>
      <c r="D3013" t="s">
        <v>3622</v>
      </c>
      <c r="E3013">
        <v>1002839</v>
      </c>
      <c r="F3013" t="s">
        <v>3623</v>
      </c>
      <c r="G3013" t="s">
        <v>10</v>
      </c>
      <c r="H3013">
        <v>2</v>
      </c>
    </row>
    <row r="3014" spans="1:8" x14ac:dyDescent="0.3">
      <c r="A3014" t="s">
        <v>13604</v>
      </c>
      <c r="B3014" t="s">
        <v>1540</v>
      </c>
      <c r="C3014" t="s">
        <v>1541</v>
      </c>
      <c r="D3014" t="s">
        <v>3605</v>
      </c>
      <c r="E3014">
        <v>1001892</v>
      </c>
      <c r="F3014" t="s">
        <v>3606</v>
      </c>
      <c r="G3014" t="s">
        <v>10</v>
      </c>
      <c r="H3014">
        <v>1</v>
      </c>
    </row>
    <row r="3015" spans="1:8" x14ac:dyDescent="0.3">
      <c r="A3015" t="s">
        <v>13604</v>
      </c>
      <c r="B3015" t="s">
        <v>1540</v>
      </c>
      <c r="C3015" t="s">
        <v>1541</v>
      </c>
      <c r="D3015" t="s">
        <v>3478</v>
      </c>
      <c r="E3015">
        <v>1009963</v>
      </c>
      <c r="F3015" t="s">
        <v>13611</v>
      </c>
      <c r="G3015" t="s">
        <v>10</v>
      </c>
      <c r="H3015">
        <v>1</v>
      </c>
    </row>
    <row r="3016" spans="1:8" x14ac:dyDescent="0.3">
      <c r="A3016" t="s">
        <v>13604</v>
      </c>
      <c r="B3016" t="s">
        <v>1540</v>
      </c>
      <c r="C3016" t="s">
        <v>1541</v>
      </c>
      <c r="D3016" t="s">
        <v>3470</v>
      </c>
      <c r="E3016">
        <v>1009782</v>
      </c>
      <c r="F3016" t="s">
        <v>3471</v>
      </c>
      <c r="G3016" t="s">
        <v>6</v>
      </c>
      <c r="H3016">
        <v>0.5</v>
      </c>
    </row>
    <row r="3017" spans="1:8" x14ac:dyDescent="0.3">
      <c r="A3017" t="s">
        <v>13604</v>
      </c>
      <c r="B3017" t="s">
        <v>1540</v>
      </c>
      <c r="C3017" t="s">
        <v>1541</v>
      </c>
      <c r="D3017" t="s">
        <v>3543</v>
      </c>
      <c r="E3017">
        <v>1002390</v>
      </c>
      <c r="F3017" t="s">
        <v>3544</v>
      </c>
      <c r="G3017" t="s">
        <v>10</v>
      </c>
      <c r="H3017">
        <v>2</v>
      </c>
    </row>
    <row r="3018" spans="1:8" x14ac:dyDescent="0.3">
      <c r="A3018" t="s">
        <v>13604</v>
      </c>
      <c r="B3018" t="s">
        <v>1540</v>
      </c>
      <c r="C3018" t="s">
        <v>1541</v>
      </c>
      <c r="D3018" t="s">
        <v>3493</v>
      </c>
      <c r="E3018">
        <v>1002204</v>
      </c>
      <c r="F3018" t="s">
        <v>3494</v>
      </c>
      <c r="G3018" t="s">
        <v>10</v>
      </c>
      <c r="H3018">
        <v>4</v>
      </c>
    </row>
    <row r="3019" spans="1:8" x14ac:dyDescent="0.3">
      <c r="A3019" t="s">
        <v>13604</v>
      </c>
      <c r="B3019" t="s">
        <v>1540</v>
      </c>
      <c r="C3019" t="s">
        <v>1541</v>
      </c>
      <c r="D3019" t="s">
        <v>3627</v>
      </c>
      <c r="E3019">
        <v>1002201</v>
      </c>
      <c r="F3019" t="s">
        <v>3486</v>
      </c>
      <c r="G3019" t="s">
        <v>10</v>
      </c>
      <c r="H3019">
        <v>1</v>
      </c>
    </row>
    <row r="3020" spans="1:8" x14ac:dyDescent="0.3">
      <c r="A3020" t="s">
        <v>13604</v>
      </c>
      <c r="B3020" t="s">
        <v>1540</v>
      </c>
      <c r="C3020" t="s">
        <v>1541</v>
      </c>
      <c r="D3020" t="s">
        <v>3476</v>
      </c>
      <c r="E3020">
        <v>1002205</v>
      </c>
      <c r="F3020" t="s">
        <v>3477</v>
      </c>
      <c r="G3020" t="s">
        <v>10</v>
      </c>
      <c r="H3020">
        <v>10</v>
      </c>
    </row>
    <row r="3021" spans="1:8" x14ac:dyDescent="0.3">
      <c r="A3021" t="s">
        <v>13604</v>
      </c>
      <c r="B3021" t="s">
        <v>1542</v>
      </c>
      <c r="C3021" t="s">
        <v>1543</v>
      </c>
      <c r="D3021" t="s">
        <v>3472</v>
      </c>
      <c r="E3021">
        <v>1000000</v>
      </c>
      <c r="F3021" t="s">
        <v>3473</v>
      </c>
      <c r="G3021" t="s">
        <v>10</v>
      </c>
      <c r="H3021">
        <v>1</v>
      </c>
    </row>
    <row r="3022" spans="1:8" x14ac:dyDescent="0.3">
      <c r="A3022" t="s">
        <v>13604</v>
      </c>
      <c r="B3022" t="s">
        <v>1542</v>
      </c>
      <c r="C3022" t="s">
        <v>1543</v>
      </c>
      <c r="D3022" t="s">
        <v>3534</v>
      </c>
      <c r="E3022">
        <v>1000004</v>
      </c>
      <c r="F3022" t="s">
        <v>13093</v>
      </c>
      <c r="G3022" t="s">
        <v>10</v>
      </c>
      <c r="H3022">
        <v>6</v>
      </c>
    </row>
    <row r="3023" spans="1:8" x14ac:dyDescent="0.3">
      <c r="A3023" t="s">
        <v>13604</v>
      </c>
      <c r="B3023" t="s">
        <v>1542</v>
      </c>
      <c r="C3023" t="s">
        <v>1543</v>
      </c>
      <c r="D3023" t="s">
        <v>3489</v>
      </c>
      <c r="E3023">
        <v>1002283</v>
      </c>
      <c r="F3023" t="s">
        <v>13073</v>
      </c>
      <c r="G3023" t="s">
        <v>10</v>
      </c>
      <c r="H3023">
        <v>3</v>
      </c>
    </row>
    <row r="3024" spans="1:8" x14ac:dyDescent="0.3">
      <c r="A3024" t="s">
        <v>13604</v>
      </c>
      <c r="B3024" t="s">
        <v>1542</v>
      </c>
      <c r="C3024" t="s">
        <v>1543</v>
      </c>
      <c r="D3024" t="s">
        <v>3506</v>
      </c>
      <c r="E3024">
        <v>1002329</v>
      </c>
      <c r="F3024" t="s">
        <v>13101</v>
      </c>
      <c r="G3024" t="s">
        <v>10</v>
      </c>
      <c r="H3024">
        <v>3</v>
      </c>
    </row>
    <row r="3025" spans="1:8" x14ac:dyDescent="0.3">
      <c r="A3025" t="s">
        <v>13604</v>
      </c>
      <c r="B3025" t="s">
        <v>1542</v>
      </c>
      <c r="C3025" t="s">
        <v>1543</v>
      </c>
      <c r="D3025" t="s">
        <v>3524</v>
      </c>
      <c r="E3025">
        <v>1002311</v>
      </c>
      <c r="F3025" t="s">
        <v>3525</v>
      </c>
      <c r="G3025" t="s">
        <v>10</v>
      </c>
      <c r="H3025">
        <v>1</v>
      </c>
    </row>
    <row r="3026" spans="1:8" x14ac:dyDescent="0.3">
      <c r="A3026" t="s">
        <v>13604</v>
      </c>
      <c r="B3026" t="s">
        <v>1542</v>
      </c>
      <c r="C3026" t="s">
        <v>1543</v>
      </c>
      <c r="D3026" t="s">
        <v>3617</v>
      </c>
      <c r="E3026">
        <v>1011855</v>
      </c>
      <c r="F3026" t="s">
        <v>3618</v>
      </c>
      <c r="G3026" t="s">
        <v>10</v>
      </c>
      <c r="H3026">
        <v>1</v>
      </c>
    </row>
    <row r="3027" spans="1:8" x14ac:dyDescent="0.3">
      <c r="A3027" t="s">
        <v>13604</v>
      </c>
      <c r="B3027" t="s">
        <v>1542</v>
      </c>
      <c r="C3027" t="s">
        <v>1543</v>
      </c>
      <c r="D3027" t="s">
        <v>3633</v>
      </c>
      <c r="E3027">
        <v>1001238</v>
      </c>
      <c r="F3027" t="s">
        <v>3634</v>
      </c>
      <c r="G3027" t="s">
        <v>10</v>
      </c>
      <c r="H3027">
        <v>2</v>
      </c>
    </row>
    <row r="3028" spans="1:8" x14ac:dyDescent="0.3">
      <c r="A3028" t="s">
        <v>13604</v>
      </c>
      <c r="B3028" t="s">
        <v>1542</v>
      </c>
      <c r="C3028" t="s">
        <v>1543</v>
      </c>
      <c r="D3028" t="s">
        <v>3487</v>
      </c>
      <c r="E3028">
        <v>1002083</v>
      </c>
      <c r="F3028" t="s">
        <v>3488</v>
      </c>
      <c r="G3028" t="s">
        <v>10</v>
      </c>
      <c r="H3028">
        <v>2</v>
      </c>
    </row>
    <row r="3029" spans="1:8" x14ac:dyDescent="0.3">
      <c r="A3029" t="s">
        <v>13604</v>
      </c>
      <c r="B3029" t="s">
        <v>1542</v>
      </c>
      <c r="C3029" t="s">
        <v>1543</v>
      </c>
      <c r="D3029" t="s">
        <v>3631</v>
      </c>
      <c r="E3029">
        <v>1004213</v>
      </c>
      <c r="F3029" t="s">
        <v>3632</v>
      </c>
      <c r="G3029" t="s">
        <v>6</v>
      </c>
      <c r="H3029">
        <v>3</v>
      </c>
    </row>
    <row r="3030" spans="1:8" x14ac:dyDescent="0.3">
      <c r="A3030" t="s">
        <v>13604</v>
      </c>
      <c r="B3030" t="s">
        <v>1542</v>
      </c>
      <c r="C3030" t="s">
        <v>1543</v>
      </c>
      <c r="D3030" t="s">
        <v>3594</v>
      </c>
      <c r="E3030">
        <v>1001263</v>
      </c>
      <c r="F3030" t="s">
        <v>3595</v>
      </c>
      <c r="G3030" t="s">
        <v>10</v>
      </c>
      <c r="H3030">
        <v>1</v>
      </c>
    </row>
    <row r="3031" spans="1:8" x14ac:dyDescent="0.3">
      <c r="A3031" t="s">
        <v>13604</v>
      </c>
      <c r="B3031" t="s">
        <v>1542</v>
      </c>
      <c r="C3031" t="s">
        <v>1543</v>
      </c>
      <c r="D3031" t="s">
        <v>3543</v>
      </c>
      <c r="E3031">
        <v>1002390</v>
      </c>
      <c r="F3031" t="s">
        <v>3544</v>
      </c>
      <c r="G3031" t="s">
        <v>10</v>
      </c>
      <c r="H3031">
        <v>1</v>
      </c>
    </row>
    <row r="3032" spans="1:8" x14ac:dyDescent="0.3">
      <c r="A3032" t="s">
        <v>13604</v>
      </c>
      <c r="B3032" t="s">
        <v>1542</v>
      </c>
      <c r="C3032" t="s">
        <v>1543</v>
      </c>
      <c r="D3032" t="s">
        <v>3643</v>
      </c>
      <c r="E3032">
        <v>1004830</v>
      </c>
      <c r="F3032" t="s">
        <v>13308</v>
      </c>
      <c r="G3032" t="s">
        <v>10</v>
      </c>
      <c r="H3032">
        <v>6</v>
      </c>
    </row>
    <row r="3033" spans="1:8" x14ac:dyDescent="0.3">
      <c r="A3033" t="s">
        <v>13604</v>
      </c>
      <c r="B3033" t="s">
        <v>1542</v>
      </c>
      <c r="C3033" t="s">
        <v>1543</v>
      </c>
      <c r="D3033" t="s">
        <v>3480</v>
      </c>
      <c r="E3033">
        <v>1009789</v>
      </c>
      <c r="F3033" t="s">
        <v>3481</v>
      </c>
      <c r="G3033" t="s">
        <v>10</v>
      </c>
      <c r="H3033">
        <v>2</v>
      </c>
    </row>
    <row r="3034" spans="1:8" x14ac:dyDescent="0.3">
      <c r="A3034" t="s">
        <v>13604</v>
      </c>
      <c r="B3034" t="s">
        <v>1542</v>
      </c>
      <c r="C3034" t="s">
        <v>1543</v>
      </c>
      <c r="D3034" t="s">
        <v>3538</v>
      </c>
      <c r="E3034">
        <v>1004822</v>
      </c>
      <c r="F3034" t="s">
        <v>3539</v>
      </c>
      <c r="G3034" t="s">
        <v>10</v>
      </c>
      <c r="H3034">
        <v>2</v>
      </c>
    </row>
    <row r="3035" spans="1:8" x14ac:dyDescent="0.3">
      <c r="A3035" t="s">
        <v>13604</v>
      </c>
      <c r="B3035" t="s">
        <v>1542</v>
      </c>
      <c r="C3035" t="s">
        <v>1543</v>
      </c>
      <c r="D3035" t="s">
        <v>3627</v>
      </c>
      <c r="E3035">
        <v>1002201</v>
      </c>
      <c r="F3035" t="s">
        <v>3486</v>
      </c>
      <c r="G3035" t="s">
        <v>10</v>
      </c>
      <c r="H3035">
        <v>2</v>
      </c>
    </row>
    <row r="3036" spans="1:8" x14ac:dyDescent="0.3">
      <c r="A3036" t="s">
        <v>13604</v>
      </c>
      <c r="B3036" t="s">
        <v>1542</v>
      </c>
      <c r="C3036" t="s">
        <v>1543</v>
      </c>
      <c r="D3036" t="s">
        <v>3476</v>
      </c>
      <c r="E3036">
        <v>1002205</v>
      </c>
      <c r="F3036" t="s">
        <v>3477</v>
      </c>
      <c r="G3036" t="s">
        <v>10</v>
      </c>
      <c r="H3036">
        <v>15</v>
      </c>
    </row>
    <row r="3037" spans="1:8" x14ac:dyDescent="0.3">
      <c r="A3037" t="s">
        <v>13604</v>
      </c>
      <c r="B3037" t="s">
        <v>1542</v>
      </c>
      <c r="C3037" t="s">
        <v>1543</v>
      </c>
      <c r="D3037" t="s">
        <v>3596</v>
      </c>
      <c r="E3037">
        <v>1002203</v>
      </c>
      <c r="F3037" t="s">
        <v>3597</v>
      </c>
      <c r="G3037" t="s">
        <v>10</v>
      </c>
      <c r="H3037">
        <v>5</v>
      </c>
    </row>
    <row r="3038" spans="1:8" x14ac:dyDescent="0.3">
      <c r="A3038" t="s">
        <v>13604</v>
      </c>
      <c r="B3038" t="s">
        <v>1542</v>
      </c>
      <c r="C3038" t="s">
        <v>1543</v>
      </c>
      <c r="D3038" t="s">
        <v>3468</v>
      </c>
      <c r="E3038">
        <v>1000050</v>
      </c>
      <c r="F3038" t="s">
        <v>3469</v>
      </c>
      <c r="G3038" t="s">
        <v>6</v>
      </c>
      <c r="H3038">
        <v>4</v>
      </c>
    </row>
    <row r="3039" spans="1:8" x14ac:dyDescent="0.3">
      <c r="A3039" t="s">
        <v>13604</v>
      </c>
      <c r="B3039" t="s">
        <v>1542</v>
      </c>
      <c r="C3039" t="s">
        <v>1543</v>
      </c>
      <c r="D3039" t="s">
        <v>3474</v>
      </c>
      <c r="E3039">
        <v>1002190</v>
      </c>
      <c r="F3039" t="s">
        <v>13597</v>
      </c>
      <c r="G3039" t="s">
        <v>10</v>
      </c>
      <c r="H3039">
        <v>15</v>
      </c>
    </row>
    <row r="3040" spans="1:8" x14ac:dyDescent="0.3">
      <c r="A3040" t="s">
        <v>13604</v>
      </c>
      <c r="B3040" t="s">
        <v>1549</v>
      </c>
      <c r="C3040" t="s">
        <v>1550</v>
      </c>
      <c r="D3040" t="s">
        <v>3584</v>
      </c>
      <c r="E3040">
        <v>1012341</v>
      </c>
      <c r="F3040" t="s">
        <v>13204</v>
      </c>
      <c r="G3040" t="s">
        <v>10</v>
      </c>
      <c r="H3040">
        <v>1</v>
      </c>
    </row>
    <row r="3041" spans="1:8" x14ac:dyDescent="0.3">
      <c r="A3041" t="s">
        <v>13604</v>
      </c>
      <c r="B3041" t="s">
        <v>1551</v>
      </c>
      <c r="C3041" t="s">
        <v>1552</v>
      </c>
      <c r="D3041" t="s">
        <v>3727</v>
      </c>
      <c r="E3041">
        <v>1002108</v>
      </c>
      <c r="F3041" t="s">
        <v>342</v>
      </c>
      <c r="G3041" t="s">
        <v>10</v>
      </c>
      <c r="H3041">
        <v>1</v>
      </c>
    </row>
    <row r="3042" spans="1:8" x14ac:dyDescent="0.3">
      <c r="A3042" t="s">
        <v>13604</v>
      </c>
      <c r="B3042" t="s">
        <v>1553</v>
      </c>
      <c r="C3042" t="s">
        <v>1554</v>
      </c>
      <c r="D3042" t="s">
        <v>3727</v>
      </c>
      <c r="E3042">
        <v>1002108</v>
      </c>
      <c r="F3042" t="s">
        <v>342</v>
      </c>
      <c r="G3042" t="s">
        <v>10</v>
      </c>
      <c r="H3042">
        <v>1</v>
      </c>
    </row>
    <row r="3043" spans="1:8" x14ac:dyDescent="0.3">
      <c r="A3043" t="s">
        <v>13604</v>
      </c>
      <c r="B3043" t="s">
        <v>1555</v>
      </c>
      <c r="C3043" t="s">
        <v>1556</v>
      </c>
      <c r="D3043" t="s">
        <v>3799</v>
      </c>
      <c r="E3043">
        <v>1002102</v>
      </c>
      <c r="F3043" t="s">
        <v>13207</v>
      </c>
      <c r="G3043" t="s">
        <v>10</v>
      </c>
      <c r="H3043">
        <v>1</v>
      </c>
    </row>
    <row r="3044" spans="1:8" x14ac:dyDescent="0.3">
      <c r="A3044" t="s">
        <v>13604</v>
      </c>
      <c r="B3044" t="s">
        <v>1557</v>
      </c>
      <c r="C3044" t="s">
        <v>1558</v>
      </c>
      <c r="D3044" t="s">
        <v>3728</v>
      </c>
      <c r="E3044">
        <v>1009812</v>
      </c>
      <c r="F3044" t="s">
        <v>348</v>
      </c>
      <c r="G3044" t="s">
        <v>10</v>
      </c>
      <c r="H3044">
        <v>1</v>
      </c>
    </row>
    <row r="3045" spans="1:8" x14ac:dyDescent="0.3">
      <c r="A3045" t="s">
        <v>13604</v>
      </c>
      <c r="B3045" t="s">
        <v>1559</v>
      </c>
      <c r="C3045" t="s">
        <v>1560</v>
      </c>
      <c r="D3045" t="s">
        <v>3729</v>
      </c>
      <c r="E3045">
        <v>1009813</v>
      </c>
      <c r="F3045" t="s">
        <v>13189</v>
      </c>
      <c r="G3045" t="s">
        <v>10</v>
      </c>
      <c r="H3045">
        <v>1</v>
      </c>
    </row>
    <row r="3046" spans="1:8" x14ac:dyDescent="0.3">
      <c r="A3046" t="s">
        <v>13604</v>
      </c>
      <c r="B3046" t="s">
        <v>1561</v>
      </c>
      <c r="C3046" t="s">
        <v>1562</v>
      </c>
      <c r="D3046" t="s">
        <v>3800</v>
      </c>
      <c r="E3046">
        <v>1009796</v>
      </c>
      <c r="F3046" t="s">
        <v>13318</v>
      </c>
      <c r="G3046" t="s">
        <v>10</v>
      </c>
      <c r="H3046">
        <v>1</v>
      </c>
    </row>
    <row r="3047" spans="1:8" x14ac:dyDescent="0.3">
      <c r="A3047" t="s">
        <v>13604</v>
      </c>
      <c r="B3047" t="s">
        <v>1563</v>
      </c>
      <c r="C3047" t="s">
        <v>1564</v>
      </c>
      <c r="D3047" t="s">
        <v>3584</v>
      </c>
      <c r="E3047">
        <v>1012341</v>
      </c>
      <c r="F3047" t="s">
        <v>13204</v>
      </c>
      <c r="G3047" t="s">
        <v>10</v>
      </c>
      <c r="H3047">
        <v>1</v>
      </c>
    </row>
    <row r="3048" spans="1:8" x14ac:dyDescent="0.3">
      <c r="A3048" t="s">
        <v>13604</v>
      </c>
      <c r="B3048" t="s">
        <v>1565</v>
      </c>
      <c r="C3048" t="s">
        <v>1566</v>
      </c>
      <c r="D3048" t="s">
        <v>3726</v>
      </c>
      <c r="E3048">
        <v>1002110</v>
      </c>
      <c r="F3048" t="s">
        <v>344</v>
      </c>
      <c r="G3048" t="s">
        <v>10</v>
      </c>
      <c r="H3048">
        <v>1</v>
      </c>
    </row>
    <row r="3049" spans="1:8" x14ac:dyDescent="0.3">
      <c r="A3049" t="s">
        <v>13604</v>
      </c>
      <c r="B3049" t="s">
        <v>1567</v>
      </c>
      <c r="C3049" t="s">
        <v>1568</v>
      </c>
      <c r="D3049" t="s">
        <v>3798</v>
      </c>
      <c r="E3049">
        <v>1004250</v>
      </c>
      <c r="F3049" t="s">
        <v>13205</v>
      </c>
      <c r="G3049" t="s">
        <v>10</v>
      </c>
      <c r="H3049">
        <v>1</v>
      </c>
    </row>
    <row r="3050" spans="1:8" x14ac:dyDescent="0.3">
      <c r="A3050" t="s">
        <v>13604</v>
      </c>
      <c r="B3050" t="s">
        <v>1569</v>
      </c>
      <c r="C3050" t="s">
        <v>1570</v>
      </c>
      <c r="D3050" t="s">
        <v>3799</v>
      </c>
      <c r="E3050">
        <v>1002102</v>
      </c>
      <c r="F3050" t="s">
        <v>13207</v>
      </c>
      <c r="G3050" t="s">
        <v>10</v>
      </c>
      <c r="H3050">
        <v>1</v>
      </c>
    </row>
    <row r="3051" spans="1:8" x14ac:dyDescent="0.3">
      <c r="A3051" t="s">
        <v>13604</v>
      </c>
      <c r="B3051" t="s">
        <v>1571</v>
      </c>
      <c r="C3051" t="s">
        <v>1572</v>
      </c>
      <c r="D3051" t="s">
        <v>3728</v>
      </c>
      <c r="E3051">
        <v>1009812</v>
      </c>
      <c r="F3051" t="s">
        <v>348</v>
      </c>
      <c r="G3051" t="s">
        <v>10</v>
      </c>
      <c r="H3051">
        <v>1</v>
      </c>
    </row>
    <row r="3052" spans="1:8" x14ac:dyDescent="0.3">
      <c r="A3052" t="s">
        <v>13604</v>
      </c>
      <c r="B3052" t="s">
        <v>1573</v>
      </c>
      <c r="C3052" t="s">
        <v>1574</v>
      </c>
      <c r="D3052" t="s">
        <v>3729</v>
      </c>
      <c r="E3052">
        <v>1009813</v>
      </c>
      <c r="F3052" t="s">
        <v>13189</v>
      </c>
      <c r="G3052" t="s">
        <v>10</v>
      </c>
      <c r="H3052">
        <v>1</v>
      </c>
    </row>
    <row r="3053" spans="1:8" x14ac:dyDescent="0.3">
      <c r="A3053" t="s">
        <v>13604</v>
      </c>
      <c r="B3053" t="s">
        <v>1575</v>
      </c>
      <c r="C3053" t="s">
        <v>1576</v>
      </c>
      <c r="D3053" t="s">
        <v>3729</v>
      </c>
      <c r="E3053">
        <v>1009813</v>
      </c>
      <c r="F3053" t="s">
        <v>13189</v>
      </c>
      <c r="G3053" t="s">
        <v>10</v>
      </c>
      <c r="H3053">
        <v>1</v>
      </c>
    </row>
    <row r="3054" spans="1:8" x14ac:dyDescent="0.3">
      <c r="A3054" t="s">
        <v>13604</v>
      </c>
      <c r="B3054" t="s">
        <v>1609</v>
      </c>
      <c r="C3054" t="s">
        <v>3651</v>
      </c>
      <c r="D3054" t="s">
        <v>3524</v>
      </c>
      <c r="E3054">
        <v>1002311</v>
      </c>
      <c r="F3054" t="s">
        <v>3525</v>
      </c>
      <c r="G3054" t="s">
        <v>10</v>
      </c>
      <c r="H3054">
        <v>1</v>
      </c>
    </row>
    <row r="3055" spans="1:8" x14ac:dyDescent="0.3">
      <c r="A3055" t="s">
        <v>13604</v>
      </c>
      <c r="B3055" t="s">
        <v>1609</v>
      </c>
      <c r="C3055" t="s">
        <v>3651</v>
      </c>
      <c r="D3055" t="s">
        <v>13301</v>
      </c>
      <c r="E3055" t="s">
        <v>3451</v>
      </c>
      <c r="F3055" t="s">
        <v>3658</v>
      </c>
      <c r="G3055" t="s">
        <v>10</v>
      </c>
      <c r="H3055">
        <v>1</v>
      </c>
    </row>
    <row r="3056" spans="1:8" x14ac:dyDescent="0.3">
      <c r="A3056" t="s">
        <v>13604</v>
      </c>
      <c r="B3056" t="s">
        <v>1609</v>
      </c>
      <c r="C3056" t="s">
        <v>3651</v>
      </c>
      <c r="D3056" t="s">
        <v>3470</v>
      </c>
      <c r="E3056">
        <v>1009782</v>
      </c>
      <c r="F3056" t="s">
        <v>3471</v>
      </c>
      <c r="G3056" t="s">
        <v>6</v>
      </c>
      <c r="H3056">
        <v>1.5</v>
      </c>
    </row>
    <row r="3057" spans="1:8" x14ac:dyDescent="0.3">
      <c r="A3057" t="s">
        <v>13604</v>
      </c>
      <c r="B3057" t="s">
        <v>1609</v>
      </c>
      <c r="C3057" t="s">
        <v>3651</v>
      </c>
      <c r="D3057" t="s">
        <v>3674</v>
      </c>
      <c r="E3057">
        <v>1001831</v>
      </c>
      <c r="F3057" t="s">
        <v>13165</v>
      </c>
      <c r="G3057" t="s">
        <v>10</v>
      </c>
      <c r="H3057">
        <v>1</v>
      </c>
    </row>
    <row r="3058" spans="1:8" x14ac:dyDescent="0.3">
      <c r="A3058" t="s">
        <v>13604</v>
      </c>
      <c r="B3058" t="s">
        <v>1609</v>
      </c>
      <c r="C3058" t="s">
        <v>3651</v>
      </c>
      <c r="D3058" t="s">
        <v>3655</v>
      </c>
      <c r="E3058">
        <v>1001319</v>
      </c>
      <c r="F3058" t="s">
        <v>3656</v>
      </c>
      <c r="G3058" t="s">
        <v>10</v>
      </c>
      <c r="H3058">
        <v>1</v>
      </c>
    </row>
    <row r="3059" spans="1:8" x14ac:dyDescent="0.3">
      <c r="A3059" t="s">
        <v>13604</v>
      </c>
      <c r="B3059" t="s">
        <v>356</v>
      </c>
      <c r="C3059" t="s">
        <v>1611</v>
      </c>
      <c r="D3059" t="s">
        <v>3524</v>
      </c>
      <c r="E3059">
        <v>1002311</v>
      </c>
      <c r="F3059" t="s">
        <v>3525</v>
      </c>
      <c r="G3059" t="s">
        <v>10</v>
      </c>
      <c r="H3059">
        <v>1</v>
      </c>
    </row>
    <row r="3060" spans="1:8" x14ac:dyDescent="0.3">
      <c r="A3060" t="s">
        <v>13604</v>
      </c>
      <c r="B3060" t="s">
        <v>356</v>
      </c>
      <c r="C3060" t="s">
        <v>1611</v>
      </c>
      <c r="D3060" t="s">
        <v>13301</v>
      </c>
      <c r="E3060" t="s">
        <v>3451</v>
      </c>
      <c r="F3060" t="s">
        <v>3658</v>
      </c>
      <c r="G3060" t="s">
        <v>10</v>
      </c>
      <c r="H3060">
        <v>1</v>
      </c>
    </row>
    <row r="3061" spans="1:8" x14ac:dyDescent="0.3">
      <c r="A3061" t="s">
        <v>13604</v>
      </c>
      <c r="B3061" t="s">
        <v>356</v>
      </c>
      <c r="C3061" t="s">
        <v>1611</v>
      </c>
      <c r="D3061" t="s">
        <v>3470</v>
      </c>
      <c r="E3061">
        <v>1009782</v>
      </c>
      <c r="F3061" t="s">
        <v>3471</v>
      </c>
      <c r="G3061" t="s">
        <v>6</v>
      </c>
      <c r="H3061">
        <v>1.5</v>
      </c>
    </row>
    <row r="3062" spans="1:8" x14ac:dyDescent="0.3">
      <c r="A3062" t="s">
        <v>13604</v>
      </c>
      <c r="B3062" t="s">
        <v>356</v>
      </c>
      <c r="C3062" t="s">
        <v>1611</v>
      </c>
      <c r="D3062" t="s">
        <v>3674</v>
      </c>
      <c r="E3062">
        <v>1001831</v>
      </c>
      <c r="F3062" t="s">
        <v>13165</v>
      </c>
      <c r="G3062" t="s">
        <v>10</v>
      </c>
      <c r="H3062">
        <v>1</v>
      </c>
    </row>
    <row r="3063" spans="1:8" x14ac:dyDescent="0.3">
      <c r="A3063" t="s">
        <v>13604</v>
      </c>
      <c r="B3063" t="s">
        <v>356</v>
      </c>
      <c r="C3063" t="s">
        <v>1611</v>
      </c>
      <c r="D3063" t="s">
        <v>3655</v>
      </c>
      <c r="E3063">
        <v>1001319</v>
      </c>
      <c r="F3063" t="s">
        <v>3656</v>
      </c>
      <c r="G3063" t="s">
        <v>10</v>
      </c>
      <c r="H3063">
        <v>1</v>
      </c>
    </row>
    <row r="3064" spans="1:8" x14ac:dyDescent="0.3">
      <c r="A3064" t="s">
        <v>13604</v>
      </c>
      <c r="B3064" t="s">
        <v>359</v>
      </c>
      <c r="C3064" t="s">
        <v>1612</v>
      </c>
      <c r="D3064" t="s">
        <v>3661</v>
      </c>
      <c r="E3064">
        <v>1004753</v>
      </c>
      <c r="F3064" t="s">
        <v>13610</v>
      </c>
      <c r="G3064" t="s">
        <v>10</v>
      </c>
      <c r="H3064">
        <v>1</v>
      </c>
    </row>
    <row r="3065" spans="1:8" x14ac:dyDescent="0.3">
      <c r="A3065" t="s">
        <v>13604</v>
      </c>
      <c r="B3065" t="s">
        <v>359</v>
      </c>
      <c r="C3065" t="s">
        <v>1612</v>
      </c>
      <c r="D3065" t="s">
        <v>3470</v>
      </c>
      <c r="E3065">
        <v>1009782</v>
      </c>
      <c r="F3065" t="s">
        <v>3471</v>
      </c>
      <c r="G3065" t="s">
        <v>6</v>
      </c>
      <c r="H3065">
        <v>14</v>
      </c>
    </row>
    <row r="3066" spans="1:8" x14ac:dyDescent="0.3">
      <c r="A3066" t="s">
        <v>13604</v>
      </c>
      <c r="B3066" t="s">
        <v>359</v>
      </c>
      <c r="C3066" t="s">
        <v>1612</v>
      </c>
      <c r="D3066" t="s">
        <v>3674</v>
      </c>
      <c r="E3066">
        <v>1001831</v>
      </c>
      <c r="F3066" t="s">
        <v>13165</v>
      </c>
      <c r="G3066" t="s">
        <v>10</v>
      </c>
      <c r="H3066">
        <v>1</v>
      </c>
    </row>
    <row r="3067" spans="1:8" x14ac:dyDescent="0.3">
      <c r="A3067" t="s">
        <v>13604</v>
      </c>
      <c r="B3067" t="s">
        <v>359</v>
      </c>
      <c r="C3067" t="s">
        <v>1612</v>
      </c>
      <c r="D3067" t="s">
        <v>3655</v>
      </c>
      <c r="E3067">
        <v>1001319</v>
      </c>
      <c r="F3067" t="s">
        <v>3656</v>
      </c>
      <c r="G3067" t="s">
        <v>10</v>
      </c>
      <c r="H3067">
        <v>1</v>
      </c>
    </row>
    <row r="3068" spans="1:8" x14ac:dyDescent="0.3">
      <c r="A3068" t="s">
        <v>13604</v>
      </c>
      <c r="B3068" t="s">
        <v>363</v>
      </c>
      <c r="C3068" t="s">
        <v>3703</v>
      </c>
      <c r="D3068" t="s">
        <v>3524</v>
      </c>
      <c r="E3068">
        <v>1002311</v>
      </c>
      <c r="F3068" t="s">
        <v>3525</v>
      </c>
      <c r="G3068" t="s">
        <v>10</v>
      </c>
      <c r="H3068">
        <v>1</v>
      </c>
    </row>
    <row r="3069" spans="1:8" x14ac:dyDescent="0.3">
      <c r="A3069" t="s">
        <v>13604</v>
      </c>
      <c r="B3069" t="s">
        <v>363</v>
      </c>
      <c r="C3069" t="s">
        <v>3703</v>
      </c>
      <c r="D3069" t="s">
        <v>3470</v>
      </c>
      <c r="E3069">
        <v>1009782</v>
      </c>
      <c r="F3069" t="s">
        <v>3471</v>
      </c>
      <c r="G3069" t="s">
        <v>6</v>
      </c>
      <c r="H3069">
        <v>1</v>
      </c>
    </row>
    <row r="3070" spans="1:8" x14ac:dyDescent="0.3">
      <c r="A3070" t="s">
        <v>13604</v>
      </c>
      <c r="B3070" t="s">
        <v>363</v>
      </c>
      <c r="C3070" t="s">
        <v>3703</v>
      </c>
      <c r="D3070" t="s">
        <v>3674</v>
      </c>
      <c r="E3070">
        <v>1001831</v>
      </c>
      <c r="F3070" t="s">
        <v>13165</v>
      </c>
      <c r="G3070" t="s">
        <v>10</v>
      </c>
      <c r="H3070">
        <v>1</v>
      </c>
    </row>
    <row r="3071" spans="1:8" x14ac:dyDescent="0.3">
      <c r="A3071" t="s">
        <v>13604</v>
      </c>
      <c r="B3071" t="s">
        <v>363</v>
      </c>
      <c r="C3071" t="s">
        <v>3703</v>
      </c>
      <c r="D3071" t="s">
        <v>3480</v>
      </c>
      <c r="E3071">
        <v>1009789</v>
      </c>
      <c r="F3071" t="s">
        <v>3481</v>
      </c>
      <c r="G3071" t="s">
        <v>10</v>
      </c>
      <c r="H3071">
        <v>1</v>
      </c>
    </row>
    <row r="3072" spans="1:8" x14ac:dyDescent="0.3">
      <c r="A3072" t="s">
        <v>13604</v>
      </c>
      <c r="B3072" t="s">
        <v>363</v>
      </c>
      <c r="C3072" t="s">
        <v>3703</v>
      </c>
      <c r="D3072" t="s">
        <v>3655</v>
      </c>
      <c r="E3072">
        <v>1001319</v>
      </c>
      <c r="F3072" t="s">
        <v>3656</v>
      </c>
      <c r="G3072" t="s">
        <v>10</v>
      </c>
      <c r="H3072">
        <v>1</v>
      </c>
    </row>
    <row r="3073" spans="1:8" x14ac:dyDescent="0.3">
      <c r="A3073" t="s">
        <v>13604</v>
      </c>
      <c r="B3073" t="s">
        <v>363</v>
      </c>
      <c r="C3073" t="s">
        <v>3703</v>
      </c>
      <c r="D3073" t="s">
        <v>3627</v>
      </c>
      <c r="E3073">
        <v>1002201</v>
      </c>
      <c r="F3073" t="s">
        <v>3486</v>
      </c>
      <c r="G3073" t="s">
        <v>10</v>
      </c>
      <c r="H3073">
        <v>1</v>
      </c>
    </row>
    <row r="3074" spans="1:8" x14ac:dyDescent="0.3">
      <c r="A3074" t="s">
        <v>13604</v>
      </c>
      <c r="B3074" t="s">
        <v>1614</v>
      </c>
      <c r="C3074" t="s">
        <v>1615</v>
      </c>
      <c r="D3074" t="s">
        <v>3506</v>
      </c>
      <c r="E3074">
        <v>1002329</v>
      </c>
      <c r="F3074" t="s">
        <v>13101</v>
      </c>
      <c r="G3074" t="s">
        <v>10</v>
      </c>
      <c r="H3074">
        <v>2</v>
      </c>
    </row>
    <row r="3075" spans="1:8" x14ac:dyDescent="0.3">
      <c r="A3075" t="s">
        <v>13604</v>
      </c>
      <c r="B3075" t="s">
        <v>1614</v>
      </c>
      <c r="C3075" t="s">
        <v>1615</v>
      </c>
      <c r="D3075" t="s">
        <v>3782</v>
      </c>
      <c r="E3075">
        <v>1009811</v>
      </c>
      <c r="F3075" t="s">
        <v>13122</v>
      </c>
      <c r="G3075" t="s">
        <v>10</v>
      </c>
      <c r="H3075">
        <v>1</v>
      </c>
    </row>
    <row r="3076" spans="1:8" x14ac:dyDescent="0.3">
      <c r="A3076" t="s">
        <v>13604</v>
      </c>
      <c r="B3076" t="s">
        <v>1614</v>
      </c>
      <c r="C3076" t="s">
        <v>1615</v>
      </c>
      <c r="D3076" t="s">
        <v>3666</v>
      </c>
      <c r="E3076">
        <v>1001756</v>
      </c>
      <c r="F3076" t="s">
        <v>13140</v>
      </c>
      <c r="G3076" t="s">
        <v>10</v>
      </c>
      <c r="H3076">
        <v>1</v>
      </c>
    </row>
    <row r="3077" spans="1:8" x14ac:dyDescent="0.3">
      <c r="A3077" t="s">
        <v>13604</v>
      </c>
      <c r="B3077" t="s">
        <v>1614</v>
      </c>
      <c r="C3077" t="s">
        <v>1615</v>
      </c>
      <c r="D3077" t="s">
        <v>3470</v>
      </c>
      <c r="E3077">
        <v>1009782</v>
      </c>
      <c r="F3077" t="s">
        <v>3471</v>
      </c>
      <c r="G3077" t="s">
        <v>6</v>
      </c>
      <c r="H3077">
        <v>3</v>
      </c>
    </row>
    <row r="3078" spans="1:8" x14ac:dyDescent="0.3">
      <c r="A3078" t="s">
        <v>13604</v>
      </c>
      <c r="B3078" t="s">
        <v>1614</v>
      </c>
      <c r="C3078" t="s">
        <v>1615</v>
      </c>
      <c r="D3078" t="s">
        <v>3783</v>
      </c>
      <c r="E3078">
        <v>1001287</v>
      </c>
      <c r="F3078" t="s">
        <v>13216</v>
      </c>
      <c r="G3078" t="s">
        <v>10</v>
      </c>
      <c r="H3078">
        <v>1</v>
      </c>
    </row>
    <row r="3079" spans="1:8" x14ac:dyDescent="0.3">
      <c r="A3079" t="s">
        <v>13604</v>
      </c>
      <c r="B3079" t="s">
        <v>1614</v>
      </c>
      <c r="C3079" t="s">
        <v>1615</v>
      </c>
      <c r="D3079" t="s">
        <v>3794</v>
      </c>
      <c r="E3079">
        <v>1000613</v>
      </c>
      <c r="F3079" t="s">
        <v>3638</v>
      </c>
      <c r="G3079" t="s">
        <v>10</v>
      </c>
      <c r="H3079">
        <v>1</v>
      </c>
    </row>
    <row r="3080" spans="1:8" x14ac:dyDescent="0.3">
      <c r="A3080" t="s">
        <v>13604</v>
      </c>
      <c r="B3080" t="s">
        <v>1614</v>
      </c>
      <c r="C3080" t="s">
        <v>1615</v>
      </c>
      <c r="D3080" t="s">
        <v>3476</v>
      </c>
      <c r="E3080">
        <v>1002205</v>
      </c>
      <c r="F3080" t="s">
        <v>3477</v>
      </c>
      <c r="G3080" t="s">
        <v>10</v>
      </c>
      <c r="H3080">
        <v>2</v>
      </c>
    </row>
    <row r="3081" spans="1:8" x14ac:dyDescent="0.3">
      <c r="A3081" t="s">
        <v>13604</v>
      </c>
      <c r="B3081" t="s">
        <v>1614</v>
      </c>
      <c r="C3081" t="s">
        <v>1615</v>
      </c>
      <c r="D3081" t="s">
        <v>3510</v>
      </c>
      <c r="E3081">
        <v>1002191</v>
      </c>
      <c r="F3081" t="s">
        <v>3511</v>
      </c>
      <c r="G3081" t="s">
        <v>10</v>
      </c>
      <c r="H3081">
        <v>2</v>
      </c>
    </row>
    <row r="3082" spans="1:8" x14ac:dyDescent="0.3">
      <c r="A3082" t="s">
        <v>13604</v>
      </c>
      <c r="B3082" t="s">
        <v>1620</v>
      </c>
      <c r="C3082" t="s">
        <v>1621</v>
      </c>
      <c r="D3082" t="s">
        <v>3506</v>
      </c>
      <c r="E3082">
        <v>1002329</v>
      </c>
      <c r="F3082" t="s">
        <v>13101</v>
      </c>
      <c r="G3082" t="s">
        <v>10</v>
      </c>
      <c r="H3082">
        <v>2</v>
      </c>
    </row>
    <row r="3083" spans="1:8" x14ac:dyDescent="0.3">
      <c r="A3083" t="s">
        <v>13604</v>
      </c>
      <c r="B3083" t="s">
        <v>1620</v>
      </c>
      <c r="C3083" t="s">
        <v>1621</v>
      </c>
      <c r="D3083" t="s">
        <v>3782</v>
      </c>
      <c r="E3083">
        <v>1009811</v>
      </c>
      <c r="F3083" t="s">
        <v>13122</v>
      </c>
      <c r="G3083" t="s">
        <v>10</v>
      </c>
      <c r="H3083">
        <v>1</v>
      </c>
    </row>
    <row r="3084" spans="1:8" x14ac:dyDescent="0.3">
      <c r="A3084" t="s">
        <v>13604</v>
      </c>
      <c r="B3084" t="s">
        <v>1620</v>
      </c>
      <c r="C3084" t="s">
        <v>1621</v>
      </c>
      <c r="D3084" t="s">
        <v>3784</v>
      </c>
      <c r="E3084">
        <v>1001755</v>
      </c>
      <c r="F3084" t="s">
        <v>13150</v>
      </c>
      <c r="G3084" t="s">
        <v>10</v>
      </c>
      <c r="H3084">
        <v>1</v>
      </c>
    </row>
    <row r="3085" spans="1:8" x14ac:dyDescent="0.3">
      <c r="A3085" t="s">
        <v>13604</v>
      </c>
      <c r="B3085" t="s">
        <v>1620</v>
      </c>
      <c r="C3085" t="s">
        <v>1621</v>
      </c>
      <c r="D3085" t="s">
        <v>3470</v>
      </c>
      <c r="E3085">
        <v>1009782</v>
      </c>
      <c r="F3085" t="s">
        <v>3471</v>
      </c>
      <c r="G3085" t="s">
        <v>6</v>
      </c>
      <c r="H3085">
        <v>3</v>
      </c>
    </row>
    <row r="3086" spans="1:8" x14ac:dyDescent="0.3">
      <c r="A3086" t="s">
        <v>13604</v>
      </c>
      <c r="B3086" t="s">
        <v>1620</v>
      </c>
      <c r="C3086" t="s">
        <v>1621</v>
      </c>
      <c r="D3086" t="s">
        <v>3783</v>
      </c>
      <c r="E3086">
        <v>1001287</v>
      </c>
      <c r="F3086" t="s">
        <v>13216</v>
      </c>
      <c r="G3086" t="s">
        <v>10</v>
      </c>
      <c r="H3086">
        <v>1</v>
      </c>
    </row>
    <row r="3087" spans="1:8" x14ac:dyDescent="0.3">
      <c r="A3087" t="s">
        <v>13604</v>
      </c>
      <c r="B3087" t="s">
        <v>1620</v>
      </c>
      <c r="C3087" t="s">
        <v>1621</v>
      </c>
      <c r="D3087" t="s">
        <v>3637</v>
      </c>
      <c r="E3087">
        <v>1000610</v>
      </c>
      <c r="F3087" t="s">
        <v>13321</v>
      </c>
      <c r="G3087" t="s">
        <v>10</v>
      </c>
      <c r="H3087">
        <v>1</v>
      </c>
    </row>
    <row r="3088" spans="1:8" x14ac:dyDescent="0.3">
      <c r="A3088" t="s">
        <v>13604</v>
      </c>
      <c r="B3088" t="s">
        <v>1620</v>
      </c>
      <c r="C3088" t="s">
        <v>1621</v>
      </c>
      <c r="D3088" t="s">
        <v>3476</v>
      </c>
      <c r="E3088">
        <v>1002205</v>
      </c>
      <c r="F3088" t="s">
        <v>3477</v>
      </c>
      <c r="G3088" t="s">
        <v>10</v>
      </c>
      <c r="H3088">
        <v>2</v>
      </c>
    </row>
    <row r="3089" spans="1:8" x14ac:dyDescent="0.3">
      <c r="A3089" t="s">
        <v>13604</v>
      </c>
      <c r="B3089" t="s">
        <v>1620</v>
      </c>
      <c r="C3089" t="s">
        <v>1621</v>
      </c>
      <c r="D3089" t="s">
        <v>3510</v>
      </c>
      <c r="E3089">
        <v>1002191</v>
      </c>
      <c r="F3089" t="s">
        <v>3511</v>
      </c>
      <c r="G3089" t="s">
        <v>10</v>
      </c>
      <c r="H3089">
        <v>2</v>
      </c>
    </row>
    <row r="3090" spans="1:8" x14ac:dyDescent="0.3">
      <c r="A3090" t="s">
        <v>13604</v>
      </c>
      <c r="B3090" t="s">
        <v>1622</v>
      </c>
      <c r="C3090" t="s">
        <v>1623</v>
      </c>
      <c r="D3090" t="s">
        <v>3506</v>
      </c>
      <c r="E3090">
        <v>1002329</v>
      </c>
      <c r="F3090" t="s">
        <v>13101</v>
      </c>
      <c r="G3090" t="s">
        <v>10</v>
      </c>
      <c r="H3090">
        <v>2</v>
      </c>
    </row>
    <row r="3091" spans="1:8" x14ac:dyDescent="0.3">
      <c r="A3091" t="s">
        <v>13604</v>
      </c>
      <c r="B3091" t="s">
        <v>1622</v>
      </c>
      <c r="C3091" t="s">
        <v>1623</v>
      </c>
      <c r="D3091" t="s">
        <v>3782</v>
      </c>
      <c r="E3091">
        <v>1009811</v>
      </c>
      <c r="F3091" t="s">
        <v>13122</v>
      </c>
      <c r="G3091" t="s">
        <v>10</v>
      </c>
      <c r="H3091">
        <v>1</v>
      </c>
    </row>
    <row r="3092" spans="1:8" x14ac:dyDescent="0.3">
      <c r="A3092" t="s">
        <v>13604</v>
      </c>
      <c r="B3092" t="s">
        <v>1622</v>
      </c>
      <c r="C3092" t="s">
        <v>1623</v>
      </c>
      <c r="D3092" t="s">
        <v>3784</v>
      </c>
      <c r="E3092">
        <v>1001755</v>
      </c>
      <c r="F3092" t="s">
        <v>13150</v>
      </c>
      <c r="G3092" t="s">
        <v>10</v>
      </c>
      <c r="H3092">
        <v>1</v>
      </c>
    </row>
    <row r="3093" spans="1:8" x14ac:dyDescent="0.3">
      <c r="A3093" t="s">
        <v>13604</v>
      </c>
      <c r="B3093" t="s">
        <v>1622</v>
      </c>
      <c r="C3093" t="s">
        <v>1623</v>
      </c>
      <c r="D3093" t="s">
        <v>3470</v>
      </c>
      <c r="E3093">
        <v>1009782</v>
      </c>
      <c r="F3093" t="s">
        <v>3471</v>
      </c>
      <c r="G3093" t="s">
        <v>6</v>
      </c>
      <c r="H3093">
        <v>3</v>
      </c>
    </row>
    <row r="3094" spans="1:8" x14ac:dyDescent="0.3">
      <c r="A3094" t="s">
        <v>13604</v>
      </c>
      <c r="B3094" t="s">
        <v>1622</v>
      </c>
      <c r="C3094" t="s">
        <v>1623</v>
      </c>
      <c r="D3094" t="s">
        <v>3783</v>
      </c>
      <c r="E3094">
        <v>1001287</v>
      </c>
      <c r="F3094" t="s">
        <v>13216</v>
      </c>
      <c r="G3094" t="s">
        <v>10</v>
      </c>
      <c r="H3094">
        <v>1</v>
      </c>
    </row>
    <row r="3095" spans="1:8" x14ac:dyDescent="0.3">
      <c r="A3095" t="s">
        <v>13604</v>
      </c>
      <c r="B3095" t="s">
        <v>1622</v>
      </c>
      <c r="C3095" t="s">
        <v>1623</v>
      </c>
      <c r="D3095" t="s">
        <v>3794</v>
      </c>
      <c r="E3095">
        <v>1000613</v>
      </c>
      <c r="F3095" t="s">
        <v>3638</v>
      </c>
      <c r="G3095" t="s">
        <v>10</v>
      </c>
      <c r="H3095">
        <v>1</v>
      </c>
    </row>
    <row r="3096" spans="1:8" x14ac:dyDescent="0.3">
      <c r="A3096" t="s">
        <v>13604</v>
      </c>
      <c r="B3096" t="s">
        <v>1622</v>
      </c>
      <c r="C3096" t="s">
        <v>1623</v>
      </c>
      <c r="D3096" t="s">
        <v>3476</v>
      </c>
      <c r="E3096">
        <v>1002205</v>
      </c>
      <c r="F3096" t="s">
        <v>3477</v>
      </c>
      <c r="G3096" t="s">
        <v>10</v>
      </c>
      <c r="H3096">
        <v>2</v>
      </c>
    </row>
    <row r="3097" spans="1:8" x14ac:dyDescent="0.3">
      <c r="A3097" t="s">
        <v>13604</v>
      </c>
      <c r="B3097" t="s">
        <v>1622</v>
      </c>
      <c r="C3097" t="s">
        <v>1623</v>
      </c>
      <c r="D3097" t="s">
        <v>3510</v>
      </c>
      <c r="E3097">
        <v>1002191</v>
      </c>
      <c r="F3097" t="s">
        <v>3511</v>
      </c>
      <c r="G3097" t="s">
        <v>10</v>
      </c>
      <c r="H3097">
        <v>2</v>
      </c>
    </row>
    <row r="3098" spans="1:8" x14ac:dyDescent="0.3">
      <c r="A3098" t="s">
        <v>13604</v>
      </c>
      <c r="B3098" t="s">
        <v>1624</v>
      </c>
      <c r="C3098" t="s">
        <v>1625</v>
      </c>
      <c r="D3098" t="s">
        <v>3506</v>
      </c>
      <c r="E3098">
        <v>1002329</v>
      </c>
      <c r="F3098" t="s">
        <v>13101</v>
      </c>
      <c r="G3098" t="s">
        <v>10</v>
      </c>
      <c r="H3098">
        <v>2</v>
      </c>
    </row>
    <row r="3099" spans="1:8" x14ac:dyDescent="0.3">
      <c r="A3099" t="s">
        <v>13604</v>
      </c>
      <c r="B3099" t="s">
        <v>1624</v>
      </c>
      <c r="C3099" t="s">
        <v>1625</v>
      </c>
      <c r="D3099" t="s">
        <v>3782</v>
      </c>
      <c r="E3099">
        <v>1009811</v>
      </c>
      <c r="F3099" t="s">
        <v>13122</v>
      </c>
      <c r="G3099" t="s">
        <v>10</v>
      </c>
      <c r="H3099">
        <v>1</v>
      </c>
    </row>
    <row r="3100" spans="1:8" x14ac:dyDescent="0.3">
      <c r="A3100" t="s">
        <v>13604</v>
      </c>
      <c r="B3100" t="s">
        <v>1624</v>
      </c>
      <c r="C3100" t="s">
        <v>1625</v>
      </c>
      <c r="D3100" t="s">
        <v>3666</v>
      </c>
      <c r="E3100">
        <v>1001756</v>
      </c>
      <c r="F3100" t="s">
        <v>13140</v>
      </c>
      <c r="G3100" t="s">
        <v>10</v>
      </c>
      <c r="H3100">
        <v>1</v>
      </c>
    </row>
    <row r="3101" spans="1:8" x14ac:dyDescent="0.3">
      <c r="A3101" t="s">
        <v>13604</v>
      </c>
      <c r="B3101" t="s">
        <v>1624</v>
      </c>
      <c r="C3101" t="s">
        <v>1625</v>
      </c>
      <c r="D3101" t="s">
        <v>3470</v>
      </c>
      <c r="E3101">
        <v>1009782</v>
      </c>
      <c r="F3101" t="s">
        <v>3471</v>
      </c>
      <c r="G3101" t="s">
        <v>6</v>
      </c>
      <c r="H3101">
        <v>3</v>
      </c>
    </row>
    <row r="3102" spans="1:8" x14ac:dyDescent="0.3">
      <c r="A3102" t="s">
        <v>13604</v>
      </c>
      <c r="B3102" t="s">
        <v>1624</v>
      </c>
      <c r="C3102" t="s">
        <v>1625</v>
      </c>
      <c r="D3102" t="s">
        <v>3783</v>
      </c>
      <c r="E3102">
        <v>1001287</v>
      </c>
      <c r="F3102" t="s">
        <v>13216</v>
      </c>
      <c r="G3102" t="s">
        <v>10</v>
      </c>
      <c r="H3102">
        <v>1</v>
      </c>
    </row>
    <row r="3103" spans="1:8" x14ac:dyDescent="0.3">
      <c r="A3103" t="s">
        <v>13604</v>
      </c>
      <c r="B3103" t="s">
        <v>1624</v>
      </c>
      <c r="C3103" t="s">
        <v>1625</v>
      </c>
      <c r="D3103" t="s">
        <v>3794</v>
      </c>
      <c r="E3103">
        <v>1000613</v>
      </c>
      <c r="F3103" t="s">
        <v>3638</v>
      </c>
      <c r="G3103" t="s">
        <v>10</v>
      </c>
      <c r="H3103">
        <v>1</v>
      </c>
    </row>
    <row r="3104" spans="1:8" x14ac:dyDescent="0.3">
      <c r="A3104" t="s">
        <v>13604</v>
      </c>
      <c r="B3104" t="s">
        <v>1624</v>
      </c>
      <c r="C3104" t="s">
        <v>1625</v>
      </c>
      <c r="D3104" t="s">
        <v>3476</v>
      </c>
      <c r="E3104">
        <v>1002205</v>
      </c>
      <c r="F3104" t="s">
        <v>3477</v>
      </c>
      <c r="G3104" t="s">
        <v>10</v>
      </c>
      <c r="H3104">
        <v>2</v>
      </c>
    </row>
    <row r="3105" spans="1:8" x14ac:dyDescent="0.3">
      <c r="A3105" t="s">
        <v>13604</v>
      </c>
      <c r="B3105" t="s">
        <v>1624</v>
      </c>
      <c r="C3105" t="s">
        <v>1625</v>
      </c>
      <c r="D3105" t="s">
        <v>3510</v>
      </c>
      <c r="E3105">
        <v>1002191</v>
      </c>
      <c r="F3105" t="s">
        <v>3511</v>
      </c>
      <c r="G3105" t="s">
        <v>10</v>
      </c>
      <c r="H3105">
        <v>2</v>
      </c>
    </row>
    <row r="3106" spans="1:8" x14ac:dyDescent="0.3">
      <c r="A3106" t="s">
        <v>13604</v>
      </c>
      <c r="B3106" t="s">
        <v>393</v>
      </c>
      <c r="C3106" t="s">
        <v>394</v>
      </c>
      <c r="D3106" t="s">
        <v>3524</v>
      </c>
      <c r="E3106">
        <v>1002311</v>
      </c>
      <c r="F3106" t="s">
        <v>3525</v>
      </c>
      <c r="G3106" t="s">
        <v>10</v>
      </c>
      <c r="H3106">
        <v>1</v>
      </c>
    </row>
    <row r="3107" spans="1:8" x14ac:dyDescent="0.3">
      <c r="A3107" t="s">
        <v>13604</v>
      </c>
      <c r="B3107" t="s">
        <v>393</v>
      </c>
      <c r="C3107" t="s">
        <v>394</v>
      </c>
      <c r="D3107" t="s">
        <v>3673</v>
      </c>
      <c r="E3107">
        <v>1004752</v>
      </c>
      <c r="F3107" t="s">
        <v>13131</v>
      </c>
      <c r="G3107" t="s">
        <v>10</v>
      </c>
      <c r="H3107">
        <v>1</v>
      </c>
    </row>
    <row r="3108" spans="1:8" x14ac:dyDescent="0.3">
      <c r="A3108" t="s">
        <v>13604</v>
      </c>
      <c r="B3108" t="s">
        <v>393</v>
      </c>
      <c r="C3108" t="s">
        <v>394</v>
      </c>
      <c r="D3108" t="s">
        <v>3470</v>
      </c>
      <c r="E3108">
        <v>1009782</v>
      </c>
      <c r="F3108" t="s">
        <v>3471</v>
      </c>
      <c r="G3108" t="s">
        <v>6</v>
      </c>
      <c r="H3108">
        <v>1</v>
      </c>
    </row>
    <row r="3109" spans="1:8" x14ac:dyDescent="0.3">
      <c r="A3109" t="s">
        <v>13604</v>
      </c>
      <c r="B3109" t="s">
        <v>393</v>
      </c>
      <c r="C3109" t="s">
        <v>394</v>
      </c>
      <c r="D3109" t="s">
        <v>383</v>
      </c>
      <c r="E3109">
        <v>1001271</v>
      </c>
      <c r="F3109" t="s">
        <v>13320</v>
      </c>
      <c r="G3109" t="s">
        <v>10</v>
      </c>
      <c r="H3109">
        <v>1</v>
      </c>
    </row>
    <row r="3110" spans="1:8" x14ac:dyDescent="0.3">
      <c r="A3110" t="s">
        <v>13604</v>
      </c>
      <c r="B3110" t="s">
        <v>393</v>
      </c>
      <c r="C3110" t="s">
        <v>394</v>
      </c>
      <c r="D3110" t="s">
        <v>3794</v>
      </c>
      <c r="E3110">
        <v>1000613</v>
      </c>
      <c r="F3110" t="s">
        <v>3638</v>
      </c>
      <c r="G3110" t="s">
        <v>10</v>
      </c>
      <c r="H3110">
        <v>1</v>
      </c>
    </row>
    <row r="3111" spans="1:8" x14ac:dyDescent="0.3">
      <c r="A3111" t="s">
        <v>13604</v>
      </c>
      <c r="B3111" t="s">
        <v>393</v>
      </c>
      <c r="C3111" t="s">
        <v>394</v>
      </c>
      <c r="D3111" t="s">
        <v>3627</v>
      </c>
      <c r="E3111">
        <v>1002201</v>
      </c>
      <c r="F3111" t="s">
        <v>3486</v>
      </c>
      <c r="G3111" t="s">
        <v>10</v>
      </c>
      <c r="H3111">
        <v>1</v>
      </c>
    </row>
    <row r="3112" spans="1:8" x14ac:dyDescent="0.3">
      <c r="A3112" t="s">
        <v>13604</v>
      </c>
      <c r="B3112" t="s">
        <v>1627</v>
      </c>
      <c r="C3112" t="s">
        <v>1628</v>
      </c>
      <c r="D3112" t="s">
        <v>3749</v>
      </c>
      <c r="E3112">
        <v>1000807</v>
      </c>
      <c r="F3112" t="s">
        <v>13089</v>
      </c>
      <c r="G3112" t="s">
        <v>10</v>
      </c>
      <c r="H3112">
        <v>1</v>
      </c>
    </row>
    <row r="3113" spans="1:8" x14ac:dyDescent="0.3">
      <c r="A3113" t="s">
        <v>13604</v>
      </c>
      <c r="B3113" t="s">
        <v>1627</v>
      </c>
      <c r="C3113" t="s">
        <v>1628</v>
      </c>
      <c r="D3113" t="s">
        <v>3524</v>
      </c>
      <c r="E3113">
        <v>1002311</v>
      </c>
      <c r="F3113" t="s">
        <v>3525</v>
      </c>
      <c r="G3113" t="s">
        <v>10</v>
      </c>
      <c r="H3113">
        <v>1</v>
      </c>
    </row>
    <row r="3114" spans="1:8" x14ac:dyDescent="0.3">
      <c r="A3114" t="s">
        <v>13604</v>
      </c>
      <c r="B3114" t="s">
        <v>1627</v>
      </c>
      <c r="C3114" t="s">
        <v>1628</v>
      </c>
      <c r="D3114" t="s">
        <v>3673</v>
      </c>
      <c r="E3114">
        <v>1004752</v>
      </c>
      <c r="F3114" t="s">
        <v>13131</v>
      </c>
      <c r="G3114" t="s">
        <v>10</v>
      </c>
      <c r="H3114">
        <v>1</v>
      </c>
    </row>
    <row r="3115" spans="1:8" x14ac:dyDescent="0.3">
      <c r="A3115" t="s">
        <v>13604</v>
      </c>
      <c r="B3115" t="s">
        <v>1627</v>
      </c>
      <c r="C3115" t="s">
        <v>1628</v>
      </c>
      <c r="D3115" t="s">
        <v>3470</v>
      </c>
      <c r="E3115">
        <v>1009782</v>
      </c>
      <c r="F3115" t="s">
        <v>3471</v>
      </c>
      <c r="G3115" t="s">
        <v>6</v>
      </c>
      <c r="H3115">
        <v>1</v>
      </c>
    </row>
    <row r="3116" spans="1:8" x14ac:dyDescent="0.3">
      <c r="A3116" t="s">
        <v>13604</v>
      </c>
      <c r="B3116" t="s">
        <v>1627</v>
      </c>
      <c r="C3116" t="s">
        <v>1628</v>
      </c>
      <c r="D3116" t="s">
        <v>383</v>
      </c>
      <c r="E3116">
        <v>1001271</v>
      </c>
      <c r="F3116" t="s">
        <v>13320</v>
      </c>
      <c r="G3116" t="s">
        <v>10</v>
      </c>
      <c r="H3116">
        <v>1</v>
      </c>
    </row>
    <row r="3117" spans="1:8" x14ac:dyDescent="0.3">
      <c r="A3117" t="s">
        <v>13604</v>
      </c>
      <c r="B3117" t="s">
        <v>1627</v>
      </c>
      <c r="C3117" t="s">
        <v>1628</v>
      </c>
      <c r="D3117" t="s">
        <v>3794</v>
      </c>
      <c r="E3117">
        <v>1000613</v>
      </c>
      <c r="F3117" t="s">
        <v>3638</v>
      </c>
      <c r="G3117" t="s">
        <v>10</v>
      </c>
      <c r="H3117">
        <v>1</v>
      </c>
    </row>
    <row r="3118" spans="1:8" x14ac:dyDescent="0.3">
      <c r="A3118" t="s">
        <v>13604</v>
      </c>
      <c r="B3118" t="s">
        <v>1627</v>
      </c>
      <c r="C3118" t="s">
        <v>1628</v>
      </c>
      <c r="D3118" t="s">
        <v>3627</v>
      </c>
      <c r="E3118">
        <v>1002201</v>
      </c>
      <c r="F3118" t="s">
        <v>3486</v>
      </c>
      <c r="G3118" t="s">
        <v>10</v>
      </c>
      <c r="H3118">
        <v>1</v>
      </c>
    </row>
    <row r="3119" spans="1:8" x14ac:dyDescent="0.3">
      <c r="A3119" t="s">
        <v>13604</v>
      </c>
      <c r="B3119" t="s">
        <v>1629</v>
      </c>
      <c r="C3119" t="s">
        <v>1630</v>
      </c>
      <c r="D3119" t="s">
        <v>3526</v>
      </c>
      <c r="E3119">
        <v>1002331</v>
      </c>
      <c r="F3119" t="s">
        <v>13103</v>
      </c>
      <c r="G3119" t="s">
        <v>10</v>
      </c>
      <c r="H3119">
        <v>2</v>
      </c>
    </row>
    <row r="3120" spans="1:8" x14ac:dyDescent="0.3">
      <c r="A3120" t="s">
        <v>13604</v>
      </c>
      <c r="B3120" t="s">
        <v>1629</v>
      </c>
      <c r="C3120" t="s">
        <v>1630</v>
      </c>
      <c r="D3120" t="s">
        <v>3661</v>
      </c>
      <c r="E3120">
        <v>1004753</v>
      </c>
      <c r="F3120" t="s">
        <v>13610</v>
      </c>
      <c r="G3120" t="s">
        <v>10</v>
      </c>
      <c r="H3120">
        <v>1</v>
      </c>
    </row>
    <row r="3121" spans="1:8" x14ac:dyDescent="0.3">
      <c r="A3121" t="s">
        <v>13604</v>
      </c>
      <c r="B3121" t="s">
        <v>1629</v>
      </c>
      <c r="C3121" t="s">
        <v>1630</v>
      </c>
      <c r="D3121" t="s">
        <v>3470</v>
      </c>
      <c r="E3121">
        <v>1009782</v>
      </c>
      <c r="F3121" t="s">
        <v>3471</v>
      </c>
      <c r="G3121" t="s">
        <v>6</v>
      </c>
      <c r="H3121">
        <v>3</v>
      </c>
    </row>
    <row r="3122" spans="1:8" x14ac:dyDescent="0.3">
      <c r="A3122" t="s">
        <v>13604</v>
      </c>
      <c r="B3122" t="s">
        <v>1629</v>
      </c>
      <c r="C3122" t="s">
        <v>1630</v>
      </c>
      <c r="D3122" t="s">
        <v>3643</v>
      </c>
      <c r="E3122">
        <v>1004830</v>
      </c>
      <c r="F3122" t="s">
        <v>13308</v>
      </c>
      <c r="G3122" t="s">
        <v>10</v>
      </c>
      <c r="H3122">
        <v>1</v>
      </c>
    </row>
    <row r="3123" spans="1:8" x14ac:dyDescent="0.3">
      <c r="A3123" t="s">
        <v>13604</v>
      </c>
      <c r="B3123" t="s">
        <v>1629</v>
      </c>
      <c r="C3123" t="s">
        <v>1630</v>
      </c>
      <c r="D3123" t="s">
        <v>3787</v>
      </c>
      <c r="E3123">
        <v>1009964</v>
      </c>
      <c r="F3123" t="s">
        <v>13176</v>
      </c>
      <c r="G3123" t="s">
        <v>10</v>
      </c>
      <c r="H3123">
        <v>1</v>
      </c>
    </row>
    <row r="3124" spans="1:8" x14ac:dyDescent="0.3">
      <c r="A3124" t="s">
        <v>13604</v>
      </c>
      <c r="B3124" t="s">
        <v>1629</v>
      </c>
      <c r="C3124" t="s">
        <v>1630</v>
      </c>
      <c r="D3124" t="s">
        <v>3480</v>
      </c>
      <c r="E3124">
        <v>1009789</v>
      </c>
      <c r="F3124" t="s">
        <v>3481</v>
      </c>
      <c r="G3124" t="s">
        <v>10</v>
      </c>
      <c r="H3124">
        <v>1</v>
      </c>
    </row>
    <row r="3125" spans="1:8" x14ac:dyDescent="0.3">
      <c r="A3125" t="s">
        <v>13604</v>
      </c>
      <c r="B3125" t="s">
        <v>1629</v>
      </c>
      <c r="C3125" t="s">
        <v>1630</v>
      </c>
      <c r="D3125" t="s">
        <v>3786</v>
      </c>
      <c r="E3125">
        <v>1009596</v>
      </c>
      <c r="F3125" t="s">
        <v>13222</v>
      </c>
      <c r="G3125" t="s">
        <v>10</v>
      </c>
      <c r="H3125">
        <v>1</v>
      </c>
    </row>
    <row r="3126" spans="1:8" x14ac:dyDescent="0.3">
      <c r="A3126" t="s">
        <v>13604</v>
      </c>
      <c r="B3126" t="s">
        <v>1629</v>
      </c>
      <c r="C3126" t="s">
        <v>1630</v>
      </c>
      <c r="D3126" t="s">
        <v>3476</v>
      </c>
      <c r="E3126">
        <v>1002205</v>
      </c>
      <c r="F3126" t="s">
        <v>3477</v>
      </c>
      <c r="G3126" t="s">
        <v>10</v>
      </c>
      <c r="H3126">
        <v>2</v>
      </c>
    </row>
    <row r="3127" spans="1:8" x14ac:dyDescent="0.3">
      <c r="A3127" t="s">
        <v>13604</v>
      </c>
      <c r="B3127" t="s">
        <v>1629</v>
      </c>
      <c r="C3127" t="s">
        <v>1630</v>
      </c>
      <c r="D3127" t="s">
        <v>3510</v>
      </c>
      <c r="E3127">
        <v>1002191</v>
      </c>
      <c r="F3127" t="s">
        <v>3511</v>
      </c>
      <c r="G3127" t="s">
        <v>10</v>
      </c>
      <c r="H3127">
        <v>2</v>
      </c>
    </row>
    <row r="3128" spans="1:8" x14ac:dyDescent="0.3">
      <c r="A3128" t="s">
        <v>13604</v>
      </c>
      <c r="B3128" t="s">
        <v>1631</v>
      </c>
      <c r="C3128" t="s">
        <v>1632</v>
      </c>
      <c r="D3128" t="s">
        <v>3526</v>
      </c>
      <c r="E3128">
        <v>1002331</v>
      </c>
      <c r="F3128" t="s">
        <v>13103</v>
      </c>
      <c r="G3128" t="s">
        <v>10</v>
      </c>
      <c r="H3128">
        <v>2</v>
      </c>
    </row>
    <row r="3129" spans="1:8" x14ac:dyDescent="0.3">
      <c r="A3129" t="s">
        <v>13604</v>
      </c>
      <c r="B3129" t="s">
        <v>1631</v>
      </c>
      <c r="C3129" t="s">
        <v>1632</v>
      </c>
      <c r="D3129" t="s">
        <v>3661</v>
      </c>
      <c r="E3129">
        <v>1004753</v>
      </c>
      <c r="F3129" t="s">
        <v>13610</v>
      </c>
      <c r="G3129" t="s">
        <v>10</v>
      </c>
      <c r="H3129">
        <v>1</v>
      </c>
    </row>
    <row r="3130" spans="1:8" x14ac:dyDescent="0.3">
      <c r="A3130" t="s">
        <v>13604</v>
      </c>
      <c r="B3130" t="s">
        <v>1631</v>
      </c>
      <c r="C3130" t="s">
        <v>1632</v>
      </c>
      <c r="D3130" t="s">
        <v>3470</v>
      </c>
      <c r="E3130">
        <v>1009782</v>
      </c>
      <c r="F3130" t="s">
        <v>3471</v>
      </c>
      <c r="G3130" t="s">
        <v>6</v>
      </c>
      <c r="H3130">
        <v>3</v>
      </c>
    </row>
    <row r="3131" spans="1:8" x14ac:dyDescent="0.3">
      <c r="A3131" t="s">
        <v>13604</v>
      </c>
      <c r="B3131" t="s">
        <v>1631</v>
      </c>
      <c r="C3131" t="s">
        <v>1632</v>
      </c>
      <c r="D3131" t="s">
        <v>3643</v>
      </c>
      <c r="E3131">
        <v>1004830</v>
      </c>
      <c r="F3131" t="s">
        <v>13308</v>
      </c>
      <c r="G3131" t="s">
        <v>10</v>
      </c>
      <c r="H3131">
        <v>1</v>
      </c>
    </row>
    <row r="3132" spans="1:8" x14ac:dyDescent="0.3">
      <c r="A3132" t="s">
        <v>13604</v>
      </c>
      <c r="B3132" t="s">
        <v>1631</v>
      </c>
      <c r="C3132" t="s">
        <v>1632</v>
      </c>
      <c r="D3132" t="s">
        <v>3789</v>
      </c>
      <c r="E3132">
        <v>1006659</v>
      </c>
      <c r="F3132" t="s">
        <v>13177</v>
      </c>
      <c r="G3132" t="s">
        <v>10</v>
      </c>
      <c r="H3132">
        <v>1</v>
      </c>
    </row>
    <row r="3133" spans="1:8" x14ac:dyDescent="0.3">
      <c r="A3133" t="s">
        <v>13604</v>
      </c>
      <c r="B3133" t="s">
        <v>1631</v>
      </c>
      <c r="C3133" t="s">
        <v>1632</v>
      </c>
      <c r="D3133" t="s">
        <v>3480</v>
      </c>
      <c r="E3133">
        <v>1009789</v>
      </c>
      <c r="F3133" t="s">
        <v>3481</v>
      </c>
      <c r="G3133" t="s">
        <v>10</v>
      </c>
      <c r="H3133">
        <v>1</v>
      </c>
    </row>
    <row r="3134" spans="1:8" x14ac:dyDescent="0.3">
      <c r="A3134" t="s">
        <v>13604</v>
      </c>
      <c r="B3134" t="s">
        <v>1631</v>
      </c>
      <c r="C3134" t="s">
        <v>1632</v>
      </c>
      <c r="D3134" t="s">
        <v>3788</v>
      </c>
      <c r="E3134">
        <v>1009597</v>
      </c>
      <c r="F3134" t="s">
        <v>13223</v>
      </c>
      <c r="G3134" t="s">
        <v>10</v>
      </c>
      <c r="H3134">
        <v>1</v>
      </c>
    </row>
    <row r="3135" spans="1:8" x14ac:dyDescent="0.3">
      <c r="A3135" t="s">
        <v>13604</v>
      </c>
      <c r="B3135" t="s">
        <v>1631</v>
      </c>
      <c r="C3135" t="s">
        <v>1632</v>
      </c>
      <c r="D3135" t="s">
        <v>3476</v>
      </c>
      <c r="E3135">
        <v>1002205</v>
      </c>
      <c r="F3135" t="s">
        <v>3477</v>
      </c>
      <c r="G3135" t="s">
        <v>10</v>
      </c>
      <c r="H3135">
        <v>2</v>
      </c>
    </row>
    <row r="3136" spans="1:8" x14ac:dyDescent="0.3">
      <c r="A3136" t="s">
        <v>13604</v>
      </c>
      <c r="B3136" t="s">
        <v>1631</v>
      </c>
      <c r="C3136" t="s">
        <v>1632</v>
      </c>
      <c r="D3136" t="s">
        <v>3510</v>
      </c>
      <c r="E3136">
        <v>1002191</v>
      </c>
      <c r="F3136" t="s">
        <v>3511</v>
      </c>
      <c r="G3136" t="s">
        <v>10</v>
      </c>
      <c r="H3136">
        <v>2</v>
      </c>
    </row>
    <row r="3137" spans="1:8" x14ac:dyDescent="0.3">
      <c r="A3137" t="s">
        <v>13604</v>
      </c>
      <c r="B3137" t="s">
        <v>1633</v>
      </c>
      <c r="C3137" t="s">
        <v>1634</v>
      </c>
      <c r="D3137" t="s">
        <v>3526</v>
      </c>
      <c r="E3137">
        <v>1002331</v>
      </c>
      <c r="F3137" t="s">
        <v>13103</v>
      </c>
      <c r="G3137" t="s">
        <v>10</v>
      </c>
      <c r="H3137">
        <v>2</v>
      </c>
    </row>
    <row r="3138" spans="1:8" x14ac:dyDescent="0.3">
      <c r="A3138" t="s">
        <v>13604</v>
      </c>
      <c r="B3138" t="s">
        <v>1633</v>
      </c>
      <c r="C3138" t="s">
        <v>1634</v>
      </c>
      <c r="D3138" t="s">
        <v>3661</v>
      </c>
      <c r="E3138">
        <v>1004753</v>
      </c>
      <c r="F3138" t="s">
        <v>13610</v>
      </c>
      <c r="G3138" t="s">
        <v>10</v>
      </c>
      <c r="H3138">
        <v>1</v>
      </c>
    </row>
    <row r="3139" spans="1:8" x14ac:dyDescent="0.3">
      <c r="A3139" t="s">
        <v>13604</v>
      </c>
      <c r="B3139" t="s">
        <v>1633</v>
      </c>
      <c r="C3139" t="s">
        <v>1634</v>
      </c>
      <c r="D3139" t="s">
        <v>3470</v>
      </c>
      <c r="E3139">
        <v>1009782</v>
      </c>
      <c r="F3139" t="s">
        <v>3471</v>
      </c>
      <c r="G3139" t="s">
        <v>6</v>
      </c>
      <c r="H3139">
        <v>3</v>
      </c>
    </row>
    <row r="3140" spans="1:8" x14ac:dyDescent="0.3">
      <c r="A3140" t="s">
        <v>13604</v>
      </c>
      <c r="B3140" t="s">
        <v>1633</v>
      </c>
      <c r="C3140" t="s">
        <v>1634</v>
      </c>
      <c r="D3140" t="s">
        <v>3643</v>
      </c>
      <c r="E3140">
        <v>1004830</v>
      </c>
      <c r="F3140" t="s">
        <v>13308</v>
      </c>
      <c r="G3140" t="s">
        <v>10</v>
      </c>
      <c r="H3140">
        <v>1</v>
      </c>
    </row>
    <row r="3141" spans="1:8" x14ac:dyDescent="0.3">
      <c r="A3141" t="s">
        <v>13604</v>
      </c>
      <c r="B3141" t="s">
        <v>1633</v>
      </c>
      <c r="C3141" t="s">
        <v>1634</v>
      </c>
      <c r="D3141" t="s">
        <v>3791</v>
      </c>
      <c r="E3141">
        <v>1000650</v>
      </c>
      <c r="F3141" t="s">
        <v>13178</v>
      </c>
      <c r="G3141" t="s">
        <v>10</v>
      </c>
      <c r="H3141">
        <v>1</v>
      </c>
    </row>
    <row r="3142" spans="1:8" x14ac:dyDescent="0.3">
      <c r="A3142" t="s">
        <v>13604</v>
      </c>
      <c r="B3142" t="s">
        <v>1633</v>
      </c>
      <c r="C3142" t="s">
        <v>1634</v>
      </c>
      <c r="D3142" t="s">
        <v>3480</v>
      </c>
      <c r="E3142">
        <v>1009789</v>
      </c>
      <c r="F3142" t="s">
        <v>3481</v>
      </c>
      <c r="G3142" t="s">
        <v>10</v>
      </c>
      <c r="H3142">
        <v>1</v>
      </c>
    </row>
    <row r="3143" spans="1:8" x14ac:dyDescent="0.3">
      <c r="A3143" t="s">
        <v>13604</v>
      </c>
      <c r="B3143" t="s">
        <v>1633</v>
      </c>
      <c r="C3143" t="s">
        <v>1634</v>
      </c>
      <c r="D3143" t="s">
        <v>3790</v>
      </c>
      <c r="E3143">
        <v>1009598</v>
      </c>
      <c r="F3143" t="s">
        <v>13224</v>
      </c>
      <c r="G3143" t="s">
        <v>10</v>
      </c>
      <c r="H3143">
        <v>1</v>
      </c>
    </row>
    <row r="3144" spans="1:8" x14ac:dyDescent="0.3">
      <c r="A3144" t="s">
        <v>13604</v>
      </c>
      <c r="B3144" t="s">
        <v>1633</v>
      </c>
      <c r="C3144" t="s">
        <v>1634</v>
      </c>
      <c r="D3144" t="s">
        <v>3476</v>
      </c>
      <c r="E3144">
        <v>1002205</v>
      </c>
      <c r="F3144" t="s">
        <v>3477</v>
      </c>
      <c r="G3144" t="s">
        <v>10</v>
      </c>
      <c r="H3144">
        <v>2</v>
      </c>
    </row>
    <row r="3145" spans="1:8" x14ac:dyDescent="0.3">
      <c r="A3145" t="s">
        <v>13604</v>
      </c>
      <c r="B3145" t="s">
        <v>1633</v>
      </c>
      <c r="C3145" t="s">
        <v>1634</v>
      </c>
      <c r="D3145" t="s">
        <v>3510</v>
      </c>
      <c r="E3145">
        <v>1002191</v>
      </c>
      <c r="F3145" t="s">
        <v>3511</v>
      </c>
      <c r="G3145" t="s">
        <v>10</v>
      </c>
      <c r="H3145">
        <v>2</v>
      </c>
    </row>
    <row r="3146" spans="1:8" x14ac:dyDescent="0.3">
      <c r="A3146" t="s">
        <v>13604</v>
      </c>
      <c r="B3146" t="s">
        <v>1635</v>
      </c>
      <c r="C3146" t="s">
        <v>1636</v>
      </c>
      <c r="D3146" t="s">
        <v>3526</v>
      </c>
      <c r="E3146">
        <v>1002331</v>
      </c>
      <c r="F3146" t="s">
        <v>13103</v>
      </c>
      <c r="G3146" t="s">
        <v>10</v>
      </c>
      <c r="H3146">
        <v>2</v>
      </c>
    </row>
    <row r="3147" spans="1:8" x14ac:dyDescent="0.3">
      <c r="A3147" t="s">
        <v>13604</v>
      </c>
      <c r="B3147" t="s">
        <v>1635</v>
      </c>
      <c r="C3147" t="s">
        <v>1636</v>
      </c>
      <c r="D3147" t="s">
        <v>3661</v>
      </c>
      <c r="E3147">
        <v>1004753</v>
      </c>
      <c r="F3147" t="s">
        <v>13610</v>
      </c>
      <c r="G3147" t="s">
        <v>10</v>
      </c>
      <c r="H3147">
        <v>1</v>
      </c>
    </row>
    <row r="3148" spans="1:8" x14ac:dyDescent="0.3">
      <c r="A3148" t="s">
        <v>13604</v>
      </c>
      <c r="B3148" t="s">
        <v>1635</v>
      </c>
      <c r="C3148" t="s">
        <v>1636</v>
      </c>
      <c r="D3148" t="s">
        <v>3470</v>
      </c>
      <c r="E3148">
        <v>1009782</v>
      </c>
      <c r="F3148" t="s">
        <v>3471</v>
      </c>
      <c r="G3148" t="s">
        <v>6</v>
      </c>
      <c r="H3148">
        <v>3</v>
      </c>
    </row>
    <row r="3149" spans="1:8" x14ac:dyDescent="0.3">
      <c r="A3149" t="s">
        <v>13604</v>
      </c>
      <c r="B3149" t="s">
        <v>1635</v>
      </c>
      <c r="C3149" t="s">
        <v>1636</v>
      </c>
      <c r="D3149" t="s">
        <v>3643</v>
      </c>
      <c r="E3149">
        <v>1004830</v>
      </c>
      <c r="F3149" t="s">
        <v>13308</v>
      </c>
      <c r="G3149" t="s">
        <v>10</v>
      </c>
      <c r="H3149">
        <v>1</v>
      </c>
    </row>
    <row r="3150" spans="1:8" x14ac:dyDescent="0.3">
      <c r="A3150" t="s">
        <v>13604</v>
      </c>
      <c r="B3150" t="s">
        <v>1635</v>
      </c>
      <c r="C3150" t="s">
        <v>1636</v>
      </c>
      <c r="D3150" t="s">
        <v>3792</v>
      </c>
      <c r="E3150">
        <v>1000648</v>
      </c>
      <c r="F3150" t="s">
        <v>13179</v>
      </c>
      <c r="G3150" t="s">
        <v>10</v>
      </c>
      <c r="H3150">
        <v>1</v>
      </c>
    </row>
    <row r="3151" spans="1:8" x14ac:dyDescent="0.3">
      <c r="A3151" t="s">
        <v>13604</v>
      </c>
      <c r="B3151" t="s">
        <v>1635</v>
      </c>
      <c r="C3151" t="s">
        <v>1636</v>
      </c>
      <c r="D3151" t="s">
        <v>3480</v>
      </c>
      <c r="E3151">
        <v>1009789</v>
      </c>
      <c r="F3151" t="s">
        <v>3481</v>
      </c>
      <c r="G3151" t="s">
        <v>10</v>
      </c>
      <c r="H3151">
        <v>1</v>
      </c>
    </row>
    <row r="3152" spans="1:8" x14ac:dyDescent="0.3">
      <c r="A3152" t="s">
        <v>13604</v>
      </c>
      <c r="B3152" t="s">
        <v>1635</v>
      </c>
      <c r="C3152" t="s">
        <v>1636</v>
      </c>
      <c r="D3152" t="s">
        <v>3793</v>
      </c>
      <c r="E3152">
        <v>1009599</v>
      </c>
      <c r="F3152" t="s">
        <v>13238</v>
      </c>
      <c r="G3152" t="s">
        <v>10</v>
      </c>
      <c r="H3152">
        <v>1</v>
      </c>
    </row>
    <row r="3153" spans="1:8" x14ac:dyDescent="0.3">
      <c r="A3153" t="s">
        <v>13604</v>
      </c>
      <c r="B3153" t="s">
        <v>1635</v>
      </c>
      <c r="C3153" t="s">
        <v>1636</v>
      </c>
      <c r="D3153" t="s">
        <v>3476</v>
      </c>
      <c r="E3153">
        <v>1002205</v>
      </c>
      <c r="F3153" t="s">
        <v>3477</v>
      </c>
      <c r="G3153" t="s">
        <v>10</v>
      </c>
      <c r="H3153">
        <v>2</v>
      </c>
    </row>
    <row r="3154" spans="1:8" x14ac:dyDescent="0.3">
      <c r="A3154" t="s">
        <v>13604</v>
      </c>
      <c r="B3154" t="s">
        <v>1635</v>
      </c>
      <c r="C3154" t="s">
        <v>1636</v>
      </c>
      <c r="D3154" t="s">
        <v>3510</v>
      </c>
      <c r="E3154">
        <v>1002191</v>
      </c>
      <c r="F3154" t="s">
        <v>3511</v>
      </c>
      <c r="G3154" t="s">
        <v>10</v>
      </c>
      <c r="H3154">
        <v>2</v>
      </c>
    </row>
    <row r="3155" spans="1:8" x14ac:dyDescent="0.3">
      <c r="A3155" t="s">
        <v>13604</v>
      </c>
      <c r="B3155" t="s">
        <v>1637</v>
      </c>
      <c r="C3155" t="s">
        <v>1638</v>
      </c>
      <c r="D3155" t="s">
        <v>13410</v>
      </c>
      <c r="E3155">
        <v>1002318</v>
      </c>
      <c r="F3155" t="s">
        <v>13411</v>
      </c>
      <c r="G3155" t="s">
        <v>10</v>
      </c>
      <c r="H3155">
        <v>3</v>
      </c>
    </row>
    <row r="3156" spans="1:8" x14ac:dyDescent="0.3">
      <c r="A3156" t="s">
        <v>13604</v>
      </c>
      <c r="B3156" t="s">
        <v>1637</v>
      </c>
      <c r="C3156" t="s">
        <v>1638</v>
      </c>
      <c r="D3156" t="s">
        <v>3851</v>
      </c>
      <c r="E3156">
        <v>1001277</v>
      </c>
      <c r="F3156" t="s">
        <v>13299</v>
      </c>
      <c r="G3156" t="s">
        <v>10</v>
      </c>
      <c r="H3156">
        <v>1</v>
      </c>
    </row>
    <row r="3157" spans="1:8" x14ac:dyDescent="0.3">
      <c r="A3157" t="s">
        <v>13604</v>
      </c>
      <c r="B3157" t="s">
        <v>1637</v>
      </c>
      <c r="C3157" t="s">
        <v>1638</v>
      </c>
      <c r="D3157" t="s">
        <v>3596</v>
      </c>
      <c r="E3157">
        <v>1002203</v>
      </c>
      <c r="F3157" t="s">
        <v>3597</v>
      </c>
      <c r="G3157" t="s">
        <v>10</v>
      </c>
      <c r="H3157">
        <v>3</v>
      </c>
    </row>
    <row r="3158" spans="1:8" x14ac:dyDescent="0.3">
      <c r="A3158" t="s">
        <v>13604</v>
      </c>
      <c r="B3158" t="s">
        <v>1637</v>
      </c>
      <c r="C3158" t="s">
        <v>1638</v>
      </c>
      <c r="D3158" t="s">
        <v>3474</v>
      </c>
      <c r="E3158">
        <v>1002190</v>
      </c>
      <c r="F3158" t="s">
        <v>13597</v>
      </c>
      <c r="G3158" t="s">
        <v>10</v>
      </c>
      <c r="H3158">
        <v>3</v>
      </c>
    </row>
    <row r="3159" spans="1:8" x14ac:dyDescent="0.3">
      <c r="A3159" t="s">
        <v>13604</v>
      </c>
      <c r="B3159" t="s">
        <v>1639</v>
      </c>
      <c r="C3159" t="s">
        <v>3663</v>
      </c>
      <c r="D3159" t="s">
        <v>3472</v>
      </c>
      <c r="E3159">
        <v>1000000</v>
      </c>
      <c r="F3159" t="s">
        <v>3473</v>
      </c>
      <c r="G3159" t="s">
        <v>10</v>
      </c>
      <c r="H3159">
        <v>1</v>
      </c>
    </row>
    <row r="3160" spans="1:8" x14ac:dyDescent="0.3">
      <c r="A3160" t="s">
        <v>13604</v>
      </c>
      <c r="B3160" t="s">
        <v>1639</v>
      </c>
      <c r="C3160" t="s">
        <v>3663</v>
      </c>
      <c r="D3160" t="s">
        <v>3617</v>
      </c>
      <c r="E3160">
        <v>1011855</v>
      </c>
      <c r="F3160" t="s">
        <v>3618</v>
      </c>
      <c r="G3160" t="s">
        <v>10</v>
      </c>
      <c r="H3160">
        <v>1</v>
      </c>
    </row>
    <row r="3161" spans="1:8" x14ac:dyDescent="0.3">
      <c r="A3161" t="s">
        <v>13604</v>
      </c>
      <c r="B3161" t="s">
        <v>1639</v>
      </c>
      <c r="C3161" t="s">
        <v>3663</v>
      </c>
      <c r="D3161" t="s">
        <v>3615</v>
      </c>
      <c r="E3161">
        <v>1004814</v>
      </c>
      <c r="F3161" t="s">
        <v>3616</v>
      </c>
      <c r="G3161" t="s">
        <v>10</v>
      </c>
      <c r="H3161">
        <v>1</v>
      </c>
    </row>
    <row r="3162" spans="1:8" x14ac:dyDescent="0.3">
      <c r="A3162" t="s">
        <v>13604</v>
      </c>
      <c r="B3162" t="s">
        <v>1639</v>
      </c>
      <c r="C3162" t="s">
        <v>3663</v>
      </c>
      <c r="D3162" t="s">
        <v>3543</v>
      </c>
      <c r="E3162">
        <v>1002390</v>
      </c>
      <c r="F3162" t="s">
        <v>3544</v>
      </c>
      <c r="G3162" t="s">
        <v>10</v>
      </c>
      <c r="H3162">
        <v>1</v>
      </c>
    </row>
    <row r="3163" spans="1:8" x14ac:dyDescent="0.3">
      <c r="A3163" t="s">
        <v>13604</v>
      </c>
      <c r="B3163" t="s">
        <v>1639</v>
      </c>
      <c r="C3163" t="s">
        <v>3663</v>
      </c>
      <c r="D3163" t="s">
        <v>3476</v>
      </c>
      <c r="E3163">
        <v>1002205</v>
      </c>
      <c r="F3163" t="s">
        <v>3477</v>
      </c>
      <c r="G3163" t="s">
        <v>10</v>
      </c>
      <c r="H3163">
        <v>2</v>
      </c>
    </row>
    <row r="3164" spans="1:8" x14ac:dyDescent="0.3">
      <c r="A3164" t="s">
        <v>13604</v>
      </c>
      <c r="B3164" t="s">
        <v>1639</v>
      </c>
      <c r="C3164" t="s">
        <v>3663</v>
      </c>
      <c r="D3164" t="s">
        <v>3474</v>
      </c>
      <c r="E3164">
        <v>1002190</v>
      </c>
      <c r="F3164" t="s">
        <v>13597</v>
      </c>
      <c r="G3164" t="s">
        <v>10</v>
      </c>
      <c r="H3164">
        <v>2</v>
      </c>
    </row>
    <row r="3165" spans="1:8" x14ac:dyDescent="0.3">
      <c r="A3165" t="s">
        <v>13604</v>
      </c>
      <c r="B3165" t="s">
        <v>409</v>
      </c>
      <c r="C3165" t="s">
        <v>3663</v>
      </c>
      <c r="D3165" t="s">
        <v>3472</v>
      </c>
      <c r="E3165">
        <v>1000000</v>
      </c>
      <c r="F3165" t="s">
        <v>3473</v>
      </c>
      <c r="G3165" t="s">
        <v>10</v>
      </c>
      <c r="H3165">
        <v>1</v>
      </c>
    </row>
    <row r="3166" spans="1:8" x14ac:dyDescent="0.3">
      <c r="A3166" t="s">
        <v>13604</v>
      </c>
      <c r="B3166" t="s">
        <v>409</v>
      </c>
      <c r="C3166" t="s">
        <v>3663</v>
      </c>
      <c r="D3166" t="s">
        <v>3617</v>
      </c>
      <c r="E3166">
        <v>1011855</v>
      </c>
      <c r="F3166" t="s">
        <v>3618</v>
      </c>
      <c r="G3166" t="s">
        <v>10</v>
      </c>
      <c r="H3166">
        <v>1</v>
      </c>
    </row>
    <row r="3167" spans="1:8" x14ac:dyDescent="0.3">
      <c r="A3167" t="s">
        <v>13604</v>
      </c>
      <c r="B3167" t="s">
        <v>409</v>
      </c>
      <c r="C3167" t="s">
        <v>3663</v>
      </c>
      <c r="D3167" t="s">
        <v>3673</v>
      </c>
      <c r="E3167">
        <v>1004752</v>
      </c>
      <c r="F3167" t="s">
        <v>13131</v>
      </c>
      <c r="G3167" t="s">
        <v>10</v>
      </c>
      <c r="H3167">
        <v>1</v>
      </c>
    </row>
    <row r="3168" spans="1:8" x14ac:dyDescent="0.3">
      <c r="A3168" t="s">
        <v>13604</v>
      </c>
      <c r="B3168" t="s">
        <v>409</v>
      </c>
      <c r="C3168" t="s">
        <v>3663</v>
      </c>
      <c r="D3168" t="s">
        <v>3615</v>
      </c>
      <c r="E3168">
        <v>1004814</v>
      </c>
      <c r="F3168" t="s">
        <v>3616</v>
      </c>
      <c r="G3168" t="s">
        <v>10</v>
      </c>
      <c r="H3168">
        <v>1</v>
      </c>
    </row>
    <row r="3169" spans="1:8" x14ac:dyDescent="0.3">
      <c r="A3169" t="s">
        <v>13604</v>
      </c>
      <c r="B3169" t="s">
        <v>409</v>
      </c>
      <c r="C3169" t="s">
        <v>3663</v>
      </c>
      <c r="D3169" t="s">
        <v>3543</v>
      </c>
      <c r="E3169">
        <v>1002390</v>
      </c>
      <c r="F3169" t="s">
        <v>3544</v>
      </c>
      <c r="G3169" t="s">
        <v>10</v>
      </c>
      <c r="H3169">
        <v>1</v>
      </c>
    </row>
    <row r="3170" spans="1:8" x14ac:dyDescent="0.3">
      <c r="A3170" t="s">
        <v>13604</v>
      </c>
      <c r="B3170" t="s">
        <v>409</v>
      </c>
      <c r="C3170" t="s">
        <v>3663</v>
      </c>
      <c r="D3170" t="s">
        <v>3476</v>
      </c>
      <c r="E3170">
        <v>1002205</v>
      </c>
      <c r="F3170" t="s">
        <v>3477</v>
      </c>
      <c r="G3170" t="s">
        <v>10</v>
      </c>
      <c r="H3170">
        <v>1</v>
      </c>
    </row>
    <row r="3171" spans="1:8" x14ac:dyDescent="0.3">
      <c r="A3171" t="s">
        <v>13604</v>
      </c>
      <c r="B3171" t="s">
        <v>415</v>
      </c>
      <c r="C3171" t="s">
        <v>416</v>
      </c>
      <c r="D3171" t="s">
        <v>3472</v>
      </c>
      <c r="E3171">
        <v>1000000</v>
      </c>
      <c r="F3171" t="s">
        <v>3473</v>
      </c>
      <c r="G3171" t="s">
        <v>10</v>
      </c>
      <c r="H3171">
        <v>1</v>
      </c>
    </row>
    <row r="3172" spans="1:8" x14ac:dyDescent="0.3">
      <c r="A3172" t="s">
        <v>13604</v>
      </c>
      <c r="B3172" t="s">
        <v>415</v>
      </c>
      <c r="C3172" t="s">
        <v>416</v>
      </c>
      <c r="D3172" t="s">
        <v>3594</v>
      </c>
      <c r="E3172">
        <v>1001263</v>
      </c>
      <c r="F3172" t="s">
        <v>3595</v>
      </c>
      <c r="G3172" t="s">
        <v>10</v>
      </c>
      <c r="H3172">
        <v>1</v>
      </c>
    </row>
    <row r="3173" spans="1:8" x14ac:dyDescent="0.3">
      <c r="A3173" t="s">
        <v>13604</v>
      </c>
      <c r="B3173" t="s">
        <v>415</v>
      </c>
      <c r="C3173" t="s">
        <v>416</v>
      </c>
      <c r="D3173" t="s">
        <v>3697</v>
      </c>
      <c r="E3173">
        <v>1002347</v>
      </c>
      <c r="F3173" t="s">
        <v>13215</v>
      </c>
      <c r="G3173" t="s">
        <v>10</v>
      </c>
      <c r="H3173">
        <v>1</v>
      </c>
    </row>
    <row r="3174" spans="1:8" x14ac:dyDescent="0.3">
      <c r="A3174" t="s">
        <v>13604</v>
      </c>
      <c r="B3174" t="s">
        <v>415</v>
      </c>
      <c r="C3174" t="s">
        <v>416</v>
      </c>
      <c r="D3174" t="s">
        <v>3476</v>
      </c>
      <c r="E3174">
        <v>1002205</v>
      </c>
      <c r="F3174" t="s">
        <v>3477</v>
      </c>
      <c r="G3174" t="s">
        <v>10</v>
      </c>
      <c r="H3174">
        <v>1</v>
      </c>
    </row>
    <row r="3175" spans="1:8" x14ac:dyDescent="0.3">
      <c r="A3175" t="s">
        <v>13604</v>
      </c>
      <c r="B3175" t="s">
        <v>415</v>
      </c>
      <c r="C3175" t="s">
        <v>416</v>
      </c>
      <c r="D3175" t="s">
        <v>3468</v>
      </c>
      <c r="E3175">
        <v>1000050</v>
      </c>
      <c r="F3175" t="s">
        <v>3469</v>
      </c>
      <c r="G3175" t="s">
        <v>6</v>
      </c>
      <c r="H3175">
        <v>1</v>
      </c>
    </row>
    <row r="3176" spans="1:8" x14ac:dyDescent="0.3">
      <c r="A3176" t="s">
        <v>13604</v>
      </c>
      <c r="B3176" t="s">
        <v>415</v>
      </c>
      <c r="C3176" t="s">
        <v>416</v>
      </c>
      <c r="D3176" t="s">
        <v>3510</v>
      </c>
      <c r="E3176">
        <v>1002191</v>
      </c>
      <c r="F3176" t="s">
        <v>3511</v>
      </c>
      <c r="G3176" t="s">
        <v>10</v>
      </c>
      <c r="H3176">
        <v>1</v>
      </c>
    </row>
    <row r="3177" spans="1:8" x14ac:dyDescent="0.3">
      <c r="A3177" t="s">
        <v>13604</v>
      </c>
      <c r="B3177" t="s">
        <v>417</v>
      </c>
      <c r="C3177" t="s">
        <v>418</v>
      </c>
      <c r="D3177" t="s">
        <v>3620</v>
      </c>
      <c r="E3177">
        <v>1000163</v>
      </c>
      <c r="F3177" t="s">
        <v>3621</v>
      </c>
      <c r="G3177" t="s">
        <v>6</v>
      </c>
      <c r="H3177">
        <v>1.05</v>
      </c>
    </row>
    <row r="3178" spans="1:8" x14ac:dyDescent="0.3">
      <c r="A3178" t="s">
        <v>13604</v>
      </c>
      <c r="B3178" t="s">
        <v>1644</v>
      </c>
      <c r="C3178" t="s">
        <v>1645</v>
      </c>
      <c r="D3178" t="s">
        <v>3678</v>
      </c>
      <c r="E3178">
        <v>1000164</v>
      </c>
      <c r="F3178" t="s">
        <v>13160</v>
      </c>
      <c r="G3178" t="s">
        <v>6</v>
      </c>
      <c r="H3178">
        <v>1.05</v>
      </c>
    </row>
    <row r="3179" spans="1:8" x14ac:dyDescent="0.3">
      <c r="A3179" t="s">
        <v>13604</v>
      </c>
      <c r="B3179" t="s">
        <v>1646</v>
      </c>
      <c r="C3179" t="s">
        <v>1647</v>
      </c>
      <c r="D3179" t="s">
        <v>3667</v>
      </c>
      <c r="E3179">
        <v>1000165</v>
      </c>
      <c r="F3179" t="s">
        <v>13161</v>
      </c>
      <c r="G3179" t="s">
        <v>6</v>
      </c>
      <c r="H3179">
        <v>1.05</v>
      </c>
    </row>
    <row r="3180" spans="1:8" x14ac:dyDescent="0.3">
      <c r="A3180" t="s">
        <v>13604</v>
      </c>
      <c r="B3180" t="s">
        <v>1648</v>
      </c>
      <c r="C3180" t="s">
        <v>1649</v>
      </c>
      <c r="D3180" t="s">
        <v>3760</v>
      </c>
      <c r="E3180">
        <v>1009755</v>
      </c>
      <c r="F3180" t="s">
        <v>13167</v>
      </c>
      <c r="G3180" t="s">
        <v>6</v>
      </c>
      <c r="H3180">
        <v>1.05</v>
      </c>
    </row>
    <row r="3181" spans="1:8" x14ac:dyDescent="0.3">
      <c r="A3181" t="s">
        <v>13604</v>
      </c>
      <c r="B3181" t="s">
        <v>1650</v>
      </c>
      <c r="C3181" t="s">
        <v>1651</v>
      </c>
      <c r="D3181" t="s">
        <v>3738</v>
      </c>
      <c r="E3181">
        <v>1000102</v>
      </c>
      <c r="F3181" t="s">
        <v>13169</v>
      </c>
      <c r="G3181" t="s">
        <v>6</v>
      </c>
      <c r="H3181">
        <v>1.05</v>
      </c>
    </row>
    <row r="3182" spans="1:8" x14ac:dyDescent="0.3">
      <c r="A3182" t="s">
        <v>13604</v>
      </c>
      <c r="B3182" t="s">
        <v>1652</v>
      </c>
      <c r="C3182" t="s">
        <v>1653</v>
      </c>
      <c r="D3182" t="s">
        <v>3526</v>
      </c>
      <c r="E3182">
        <v>1002331</v>
      </c>
      <c r="F3182" t="s">
        <v>13103</v>
      </c>
      <c r="G3182" t="s">
        <v>10</v>
      </c>
      <c r="H3182">
        <v>2</v>
      </c>
    </row>
    <row r="3183" spans="1:8" x14ac:dyDescent="0.3">
      <c r="A3183" t="s">
        <v>13604</v>
      </c>
      <c r="B3183" t="s">
        <v>1652</v>
      </c>
      <c r="C3183" t="s">
        <v>1653</v>
      </c>
      <c r="D3183" t="s">
        <v>3661</v>
      </c>
      <c r="E3183">
        <v>1004753</v>
      </c>
      <c r="F3183" t="s">
        <v>13610</v>
      </c>
      <c r="G3183" t="s">
        <v>10</v>
      </c>
      <c r="H3183">
        <v>1</v>
      </c>
    </row>
    <row r="3184" spans="1:8" x14ac:dyDescent="0.3">
      <c r="A3184" t="s">
        <v>13604</v>
      </c>
      <c r="B3184" t="s">
        <v>1652</v>
      </c>
      <c r="C3184" t="s">
        <v>1653</v>
      </c>
      <c r="D3184" t="s">
        <v>3470</v>
      </c>
      <c r="E3184">
        <v>1009782</v>
      </c>
      <c r="F3184" t="s">
        <v>3471</v>
      </c>
      <c r="G3184" t="s">
        <v>6</v>
      </c>
      <c r="H3184">
        <v>3</v>
      </c>
    </row>
    <row r="3185" spans="1:8" x14ac:dyDescent="0.3">
      <c r="A3185" t="s">
        <v>13604</v>
      </c>
      <c r="B3185" t="s">
        <v>1652</v>
      </c>
      <c r="C3185" t="s">
        <v>1653</v>
      </c>
      <c r="D3185" t="s">
        <v>3787</v>
      </c>
      <c r="E3185">
        <v>1009964</v>
      </c>
      <c r="F3185" t="s">
        <v>13176</v>
      </c>
      <c r="G3185" t="s">
        <v>10</v>
      </c>
      <c r="H3185">
        <v>1</v>
      </c>
    </row>
    <row r="3186" spans="1:8" x14ac:dyDescent="0.3">
      <c r="A3186" t="s">
        <v>13604</v>
      </c>
      <c r="B3186" t="s">
        <v>1652</v>
      </c>
      <c r="C3186" t="s">
        <v>1653</v>
      </c>
      <c r="D3186" t="s">
        <v>3480</v>
      </c>
      <c r="E3186">
        <v>1009789</v>
      </c>
      <c r="F3186" t="s">
        <v>3481</v>
      </c>
      <c r="G3186" t="s">
        <v>10</v>
      </c>
      <c r="H3186">
        <v>1</v>
      </c>
    </row>
    <row r="3187" spans="1:8" x14ac:dyDescent="0.3">
      <c r="A3187" t="s">
        <v>13604</v>
      </c>
      <c r="B3187" t="s">
        <v>1652</v>
      </c>
      <c r="C3187" t="s">
        <v>1653</v>
      </c>
      <c r="D3187" t="s">
        <v>3786</v>
      </c>
      <c r="E3187">
        <v>1009596</v>
      </c>
      <c r="F3187" t="s">
        <v>13222</v>
      </c>
      <c r="G3187" t="s">
        <v>10</v>
      </c>
      <c r="H3187">
        <v>1</v>
      </c>
    </row>
    <row r="3188" spans="1:8" x14ac:dyDescent="0.3">
      <c r="A3188" t="s">
        <v>13604</v>
      </c>
      <c r="B3188" t="s">
        <v>1652</v>
      </c>
      <c r="C3188" t="s">
        <v>1653</v>
      </c>
      <c r="D3188" t="s">
        <v>3476</v>
      </c>
      <c r="E3188">
        <v>1002205</v>
      </c>
      <c r="F3188" t="s">
        <v>3477</v>
      </c>
      <c r="G3188" t="s">
        <v>10</v>
      </c>
      <c r="H3188">
        <v>2</v>
      </c>
    </row>
    <row r="3189" spans="1:8" x14ac:dyDescent="0.3">
      <c r="A3189" t="s">
        <v>13604</v>
      </c>
      <c r="B3189" t="s">
        <v>1652</v>
      </c>
      <c r="C3189" t="s">
        <v>1653</v>
      </c>
      <c r="D3189" t="s">
        <v>3510</v>
      </c>
      <c r="E3189">
        <v>1002191</v>
      </c>
      <c r="F3189" t="s">
        <v>3511</v>
      </c>
      <c r="G3189" t="s">
        <v>10</v>
      </c>
      <c r="H3189">
        <v>2</v>
      </c>
    </row>
    <row r="3190" spans="1:8" x14ac:dyDescent="0.3">
      <c r="A3190" t="s">
        <v>13604</v>
      </c>
      <c r="B3190" t="s">
        <v>1654</v>
      </c>
      <c r="C3190" t="s">
        <v>1655</v>
      </c>
      <c r="D3190" t="s">
        <v>3526</v>
      </c>
      <c r="E3190">
        <v>1002331</v>
      </c>
      <c r="F3190" t="s">
        <v>13103</v>
      </c>
      <c r="G3190" t="s">
        <v>10</v>
      </c>
      <c r="H3190">
        <v>2</v>
      </c>
    </row>
    <row r="3191" spans="1:8" x14ac:dyDescent="0.3">
      <c r="A3191" t="s">
        <v>13604</v>
      </c>
      <c r="B3191" t="s">
        <v>1654</v>
      </c>
      <c r="C3191" t="s">
        <v>1655</v>
      </c>
      <c r="D3191" t="s">
        <v>3661</v>
      </c>
      <c r="E3191">
        <v>1004753</v>
      </c>
      <c r="F3191" t="s">
        <v>13610</v>
      </c>
      <c r="G3191" t="s">
        <v>10</v>
      </c>
      <c r="H3191">
        <v>1</v>
      </c>
    </row>
    <row r="3192" spans="1:8" x14ac:dyDescent="0.3">
      <c r="A3192" t="s">
        <v>13604</v>
      </c>
      <c r="B3192" t="s">
        <v>1654</v>
      </c>
      <c r="C3192" t="s">
        <v>1655</v>
      </c>
      <c r="D3192" t="s">
        <v>3470</v>
      </c>
      <c r="E3192">
        <v>1009782</v>
      </c>
      <c r="F3192" t="s">
        <v>3471</v>
      </c>
      <c r="G3192" t="s">
        <v>6</v>
      </c>
      <c r="H3192">
        <v>3</v>
      </c>
    </row>
    <row r="3193" spans="1:8" x14ac:dyDescent="0.3">
      <c r="A3193" t="s">
        <v>13604</v>
      </c>
      <c r="B3193" t="s">
        <v>1654</v>
      </c>
      <c r="C3193" t="s">
        <v>1655</v>
      </c>
      <c r="D3193" t="s">
        <v>3643</v>
      </c>
      <c r="E3193">
        <v>1004830</v>
      </c>
      <c r="F3193" t="s">
        <v>13308</v>
      </c>
      <c r="G3193" t="s">
        <v>10</v>
      </c>
      <c r="H3193">
        <v>1</v>
      </c>
    </row>
    <row r="3194" spans="1:8" x14ac:dyDescent="0.3">
      <c r="A3194" t="s">
        <v>13604</v>
      </c>
      <c r="B3194" t="s">
        <v>1654</v>
      </c>
      <c r="C3194" t="s">
        <v>1655</v>
      </c>
      <c r="D3194" t="s">
        <v>3789</v>
      </c>
      <c r="E3194">
        <v>1006659</v>
      </c>
      <c r="F3194" t="s">
        <v>13177</v>
      </c>
      <c r="G3194" t="s">
        <v>10</v>
      </c>
      <c r="H3194">
        <v>1</v>
      </c>
    </row>
    <row r="3195" spans="1:8" x14ac:dyDescent="0.3">
      <c r="A3195" t="s">
        <v>13604</v>
      </c>
      <c r="B3195" t="s">
        <v>1654</v>
      </c>
      <c r="C3195" t="s">
        <v>1655</v>
      </c>
      <c r="D3195" t="s">
        <v>3480</v>
      </c>
      <c r="E3195">
        <v>1009789</v>
      </c>
      <c r="F3195" t="s">
        <v>3481</v>
      </c>
      <c r="G3195" t="s">
        <v>10</v>
      </c>
      <c r="H3195">
        <v>1</v>
      </c>
    </row>
    <row r="3196" spans="1:8" x14ac:dyDescent="0.3">
      <c r="A3196" t="s">
        <v>13604</v>
      </c>
      <c r="B3196" t="s">
        <v>1654</v>
      </c>
      <c r="C3196" t="s">
        <v>1655</v>
      </c>
      <c r="D3196" t="s">
        <v>3788</v>
      </c>
      <c r="E3196">
        <v>1009597</v>
      </c>
      <c r="F3196" t="s">
        <v>13223</v>
      </c>
      <c r="G3196" t="s">
        <v>10</v>
      </c>
      <c r="H3196">
        <v>1</v>
      </c>
    </row>
    <row r="3197" spans="1:8" x14ac:dyDescent="0.3">
      <c r="A3197" t="s">
        <v>13604</v>
      </c>
      <c r="B3197" t="s">
        <v>1654</v>
      </c>
      <c r="C3197" t="s">
        <v>1655</v>
      </c>
      <c r="D3197" t="s">
        <v>3476</v>
      </c>
      <c r="E3197">
        <v>1002205</v>
      </c>
      <c r="F3197" t="s">
        <v>3477</v>
      </c>
      <c r="G3197" t="s">
        <v>10</v>
      </c>
      <c r="H3197">
        <v>2</v>
      </c>
    </row>
    <row r="3198" spans="1:8" x14ac:dyDescent="0.3">
      <c r="A3198" t="s">
        <v>13604</v>
      </c>
      <c r="B3198" t="s">
        <v>1654</v>
      </c>
      <c r="C3198" t="s">
        <v>1655</v>
      </c>
      <c r="D3198" t="s">
        <v>3510</v>
      </c>
      <c r="E3198">
        <v>1002191</v>
      </c>
      <c r="F3198" t="s">
        <v>3511</v>
      </c>
      <c r="G3198" t="s">
        <v>10</v>
      </c>
      <c r="H3198">
        <v>2</v>
      </c>
    </row>
    <row r="3199" spans="1:8" x14ac:dyDescent="0.3">
      <c r="A3199" t="s">
        <v>13604</v>
      </c>
      <c r="B3199" t="s">
        <v>1656</v>
      </c>
      <c r="C3199" t="s">
        <v>1657</v>
      </c>
      <c r="D3199" t="s">
        <v>3526</v>
      </c>
      <c r="E3199">
        <v>1002331</v>
      </c>
      <c r="F3199" t="s">
        <v>13103</v>
      </c>
      <c r="G3199" t="s">
        <v>10</v>
      </c>
      <c r="H3199">
        <v>2</v>
      </c>
    </row>
    <row r="3200" spans="1:8" x14ac:dyDescent="0.3">
      <c r="A3200" t="s">
        <v>13604</v>
      </c>
      <c r="B3200" t="s">
        <v>1656</v>
      </c>
      <c r="C3200" t="s">
        <v>1657</v>
      </c>
      <c r="D3200" t="s">
        <v>3661</v>
      </c>
      <c r="E3200">
        <v>1004753</v>
      </c>
      <c r="F3200" t="s">
        <v>13610</v>
      </c>
      <c r="G3200" t="s">
        <v>10</v>
      </c>
      <c r="H3200">
        <v>1</v>
      </c>
    </row>
    <row r="3201" spans="1:8" x14ac:dyDescent="0.3">
      <c r="A3201" t="s">
        <v>13604</v>
      </c>
      <c r="B3201" t="s">
        <v>1656</v>
      </c>
      <c r="C3201" t="s">
        <v>1657</v>
      </c>
      <c r="D3201" t="s">
        <v>3470</v>
      </c>
      <c r="E3201">
        <v>1009782</v>
      </c>
      <c r="F3201" t="s">
        <v>3471</v>
      </c>
      <c r="G3201" t="s">
        <v>6</v>
      </c>
      <c r="H3201">
        <v>3</v>
      </c>
    </row>
    <row r="3202" spans="1:8" x14ac:dyDescent="0.3">
      <c r="A3202" t="s">
        <v>13604</v>
      </c>
      <c r="B3202" t="s">
        <v>1656</v>
      </c>
      <c r="C3202" t="s">
        <v>1657</v>
      </c>
      <c r="D3202" t="s">
        <v>3643</v>
      </c>
      <c r="E3202">
        <v>1004830</v>
      </c>
      <c r="F3202" t="s">
        <v>13308</v>
      </c>
      <c r="G3202" t="s">
        <v>10</v>
      </c>
      <c r="H3202">
        <v>1</v>
      </c>
    </row>
    <row r="3203" spans="1:8" x14ac:dyDescent="0.3">
      <c r="A3203" t="s">
        <v>13604</v>
      </c>
      <c r="B3203" t="s">
        <v>1656</v>
      </c>
      <c r="C3203" t="s">
        <v>1657</v>
      </c>
      <c r="D3203" t="s">
        <v>3791</v>
      </c>
      <c r="E3203">
        <v>1000650</v>
      </c>
      <c r="F3203" t="s">
        <v>13178</v>
      </c>
      <c r="G3203" t="s">
        <v>10</v>
      </c>
      <c r="H3203">
        <v>1</v>
      </c>
    </row>
    <row r="3204" spans="1:8" x14ac:dyDescent="0.3">
      <c r="A3204" t="s">
        <v>13604</v>
      </c>
      <c r="B3204" t="s">
        <v>1656</v>
      </c>
      <c r="C3204" t="s">
        <v>1657</v>
      </c>
      <c r="D3204" t="s">
        <v>3480</v>
      </c>
      <c r="E3204">
        <v>1009789</v>
      </c>
      <c r="F3204" t="s">
        <v>3481</v>
      </c>
      <c r="G3204" t="s">
        <v>10</v>
      </c>
      <c r="H3204">
        <v>1</v>
      </c>
    </row>
    <row r="3205" spans="1:8" x14ac:dyDescent="0.3">
      <c r="A3205" t="s">
        <v>13604</v>
      </c>
      <c r="B3205" t="s">
        <v>1656</v>
      </c>
      <c r="C3205" t="s">
        <v>1657</v>
      </c>
      <c r="D3205" t="s">
        <v>3790</v>
      </c>
      <c r="E3205">
        <v>1009598</v>
      </c>
      <c r="F3205" t="s">
        <v>13224</v>
      </c>
      <c r="G3205" t="s">
        <v>10</v>
      </c>
      <c r="H3205">
        <v>1</v>
      </c>
    </row>
    <row r="3206" spans="1:8" x14ac:dyDescent="0.3">
      <c r="A3206" t="s">
        <v>13604</v>
      </c>
      <c r="B3206" t="s">
        <v>1656</v>
      </c>
      <c r="C3206" t="s">
        <v>1657</v>
      </c>
      <c r="D3206" t="s">
        <v>3476</v>
      </c>
      <c r="E3206">
        <v>1002205</v>
      </c>
      <c r="F3206" t="s">
        <v>3477</v>
      </c>
      <c r="G3206" t="s">
        <v>10</v>
      </c>
      <c r="H3206">
        <v>2</v>
      </c>
    </row>
    <row r="3207" spans="1:8" x14ac:dyDescent="0.3">
      <c r="A3207" t="s">
        <v>13604</v>
      </c>
      <c r="B3207" t="s">
        <v>1656</v>
      </c>
      <c r="C3207" t="s">
        <v>1657</v>
      </c>
      <c r="D3207" t="s">
        <v>3510</v>
      </c>
      <c r="E3207">
        <v>1002191</v>
      </c>
      <c r="F3207" t="s">
        <v>3511</v>
      </c>
      <c r="G3207" t="s">
        <v>10</v>
      </c>
      <c r="H3207">
        <v>2</v>
      </c>
    </row>
    <row r="3208" spans="1:8" x14ac:dyDescent="0.3">
      <c r="A3208" t="s">
        <v>13604</v>
      </c>
      <c r="B3208" t="s">
        <v>1658</v>
      </c>
      <c r="C3208" t="s">
        <v>1659</v>
      </c>
      <c r="D3208" t="s">
        <v>3526</v>
      </c>
      <c r="E3208">
        <v>1002331</v>
      </c>
      <c r="F3208" t="s">
        <v>13103</v>
      </c>
      <c r="G3208" t="s">
        <v>10</v>
      </c>
      <c r="H3208">
        <v>2</v>
      </c>
    </row>
    <row r="3209" spans="1:8" x14ac:dyDescent="0.3">
      <c r="A3209" t="s">
        <v>13604</v>
      </c>
      <c r="B3209" t="s">
        <v>1658</v>
      </c>
      <c r="C3209" t="s">
        <v>1659</v>
      </c>
      <c r="D3209" t="s">
        <v>3661</v>
      </c>
      <c r="E3209">
        <v>1004753</v>
      </c>
      <c r="F3209" t="s">
        <v>13610</v>
      </c>
      <c r="G3209" t="s">
        <v>10</v>
      </c>
      <c r="H3209">
        <v>1</v>
      </c>
    </row>
    <row r="3210" spans="1:8" x14ac:dyDescent="0.3">
      <c r="A3210" t="s">
        <v>13604</v>
      </c>
      <c r="B3210" t="s">
        <v>1658</v>
      </c>
      <c r="C3210" t="s">
        <v>1659</v>
      </c>
      <c r="D3210" t="s">
        <v>3470</v>
      </c>
      <c r="E3210">
        <v>1009782</v>
      </c>
      <c r="F3210" t="s">
        <v>3471</v>
      </c>
      <c r="G3210" t="s">
        <v>6</v>
      </c>
      <c r="H3210">
        <v>3</v>
      </c>
    </row>
    <row r="3211" spans="1:8" x14ac:dyDescent="0.3">
      <c r="A3211" t="s">
        <v>13604</v>
      </c>
      <c r="B3211" t="s">
        <v>1658</v>
      </c>
      <c r="C3211" t="s">
        <v>1659</v>
      </c>
      <c r="D3211" t="s">
        <v>3643</v>
      </c>
      <c r="E3211">
        <v>1004830</v>
      </c>
      <c r="F3211" t="s">
        <v>13308</v>
      </c>
      <c r="G3211" t="s">
        <v>10</v>
      </c>
      <c r="H3211">
        <v>1</v>
      </c>
    </row>
    <row r="3212" spans="1:8" x14ac:dyDescent="0.3">
      <c r="A3212" t="s">
        <v>13604</v>
      </c>
      <c r="B3212" t="s">
        <v>1658</v>
      </c>
      <c r="C3212" t="s">
        <v>1659</v>
      </c>
      <c r="D3212" t="s">
        <v>3792</v>
      </c>
      <c r="E3212">
        <v>1000648</v>
      </c>
      <c r="F3212" t="s">
        <v>13179</v>
      </c>
      <c r="G3212" t="s">
        <v>10</v>
      </c>
      <c r="H3212">
        <v>1</v>
      </c>
    </row>
    <row r="3213" spans="1:8" x14ac:dyDescent="0.3">
      <c r="A3213" t="s">
        <v>13604</v>
      </c>
      <c r="B3213" t="s">
        <v>1658</v>
      </c>
      <c r="C3213" t="s">
        <v>1659</v>
      </c>
      <c r="D3213" t="s">
        <v>3480</v>
      </c>
      <c r="E3213">
        <v>1009789</v>
      </c>
      <c r="F3213" t="s">
        <v>3481</v>
      </c>
      <c r="G3213" t="s">
        <v>10</v>
      </c>
      <c r="H3213">
        <v>1</v>
      </c>
    </row>
    <row r="3214" spans="1:8" x14ac:dyDescent="0.3">
      <c r="A3214" t="s">
        <v>13604</v>
      </c>
      <c r="B3214" t="s">
        <v>1658</v>
      </c>
      <c r="C3214" t="s">
        <v>1659</v>
      </c>
      <c r="D3214" t="s">
        <v>3793</v>
      </c>
      <c r="E3214">
        <v>1009599</v>
      </c>
      <c r="F3214" t="s">
        <v>13238</v>
      </c>
      <c r="G3214" t="s">
        <v>10</v>
      </c>
      <c r="H3214">
        <v>1</v>
      </c>
    </row>
    <row r="3215" spans="1:8" x14ac:dyDescent="0.3">
      <c r="A3215" t="s">
        <v>13604</v>
      </c>
      <c r="B3215" t="s">
        <v>1658</v>
      </c>
      <c r="C3215" t="s">
        <v>1659</v>
      </c>
      <c r="D3215" t="s">
        <v>3476</v>
      </c>
      <c r="E3215">
        <v>1002205</v>
      </c>
      <c r="F3215" t="s">
        <v>3477</v>
      </c>
      <c r="G3215" t="s">
        <v>10</v>
      </c>
      <c r="H3215">
        <v>2</v>
      </c>
    </row>
    <row r="3216" spans="1:8" x14ac:dyDescent="0.3">
      <c r="A3216" t="s">
        <v>13604</v>
      </c>
      <c r="B3216" t="s">
        <v>1658</v>
      </c>
      <c r="C3216" t="s">
        <v>1659</v>
      </c>
      <c r="D3216" t="s">
        <v>3510</v>
      </c>
      <c r="E3216">
        <v>1002191</v>
      </c>
      <c r="F3216" t="s">
        <v>3511</v>
      </c>
      <c r="G3216" t="s">
        <v>10</v>
      </c>
      <c r="H3216">
        <v>2</v>
      </c>
    </row>
    <row r="3217" spans="1:8" x14ac:dyDescent="0.3">
      <c r="A3217" t="s">
        <v>13604</v>
      </c>
      <c r="B3217" t="s">
        <v>1660</v>
      </c>
      <c r="C3217" t="s">
        <v>1661</v>
      </c>
      <c r="D3217" t="s">
        <v>3526</v>
      </c>
      <c r="E3217">
        <v>1002331</v>
      </c>
      <c r="F3217" t="s">
        <v>13103</v>
      </c>
      <c r="G3217" t="s">
        <v>10</v>
      </c>
      <c r="H3217">
        <v>2</v>
      </c>
    </row>
    <row r="3218" spans="1:8" x14ac:dyDescent="0.3">
      <c r="A3218" t="s">
        <v>13604</v>
      </c>
      <c r="B3218" t="s">
        <v>1660</v>
      </c>
      <c r="C3218" t="s">
        <v>1661</v>
      </c>
      <c r="D3218" t="s">
        <v>3661</v>
      </c>
      <c r="E3218">
        <v>1004753</v>
      </c>
      <c r="F3218" t="s">
        <v>13610</v>
      </c>
      <c r="G3218" t="s">
        <v>10</v>
      </c>
      <c r="H3218">
        <v>1</v>
      </c>
    </row>
    <row r="3219" spans="1:8" x14ac:dyDescent="0.3">
      <c r="A3219" t="s">
        <v>13604</v>
      </c>
      <c r="B3219" t="s">
        <v>1660</v>
      </c>
      <c r="C3219" t="s">
        <v>1661</v>
      </c>
      <c r="D3219" t="s">
        <v>3470</v>
      </c>
      <c r="E3219">
        <v>1009782</v>
      </c>
      <c r="F3219" t="s">
        <v>3471</v>
      </c>
      <c r="G3219" t="s">
        <v>6</v>
      </c>
      <c r="H3219">
        <v>3</v>
      </c>
    </row>
    <row r="3220" spans="1:8" x14ac:dyDescent="0.3">
      <c r="A3220" t="s">
        <v>13604</v>
      </c>
      <c r="B3220" t="s">
        <v>1660</v>
      </c>
      <c r="C3220" t="s">
        <v>1661</v>
      </c>
      <c r="D3220" t="s">
        <v>3643</v>
      </c>
      <c r="E3220">
        <v>1004830</v>
      </c>
      <c r="F3220" t="s">
        <v>13308</v>
      </c>
      <c r="G3220" t="s">
        <v>10</v>
      </c>
      <c r="H3220">
        <v>1</v>
      </c>
    </row>
    <row r="3221" spans="1:8" x14ac:dyDescent="0.3">
      <c r="A3221" t="s">
        <v>13604</v>
      </c>
      <c r="B3221" t="s">
        <v>1660</v>
      </c>
      <c r="C3221" t="s">
        <v>1661</v>
      </c>
      <c r="D3221" t="s">
        <v>3792</v>
      </c>
      <c r="E3221">
        <v>1000648</v>
      </c>
      <c r="F3221" t="s">
        <v>13179</v>
      </c>
      <c r="G3221" t="s">
        <v>10</v>
      </c>
      <c r="H3221">
        <v>1</v>
      </c>
    </row>
    <row r="3222" spans="1:8" x14ac:dyDescent="0.3">
      <c r="A3222" t="s">
        <v>13604</v>
      </c>
      <c r="B3222" t="s">
        <v>1660</v>
      </c>
      <c r="C3222" t="s">
        <v>1661</v>
      </c>
      <c r="D3222" t="s">
        <v>3480</v>
      </c>
      <c r="E3222">
        <v>1009789</v>
      </c>
      <c r="F3222" t="s">
        <v>3481</v>
      </c>
      <c r="G3222" t="s">
        <v>10</v>
      </c>
      <c r="H3222">
        <v>1</v>
      </c>
    </row>
    <row r="3223" spans="1:8" x14ac:dyDescent="0.3">
      <c r="A3223" t="s">
        <v>13604</v>
      </c>
      <c r="B3223" t="s">
        <v>1660</v>
      </c>
      <c r="C3223" t="s">
        <v>1661</v>
      </c>
      <c r="D3223" t="s">
        <v>3476</v>
      </c>
      <c r="E3223">
        <v>1002205</v>
      </c>
      <c r="F3223" t="s">
        <v>3477</v>
      </c>
      <c r="G3223" t="s">
        <v>10</v>
      </c>
      <c r="H3223">
        <v>2</v>
      </c>
    </row>
    <row r="3224" spans="1:8" x14ac:dyDescent="0.3">
      <c r="A3224" t="s">
        <v>13604</v>
      </c>
      <c r="B3224" t="s">
        <v>1660</v>
      </c>
      <c r="C3224" t="s">
        <v>1661</v>
      </c>
      <c r="D3224" t="s">
        <v>3510</v>
      </c>
      <c r="E3224">
        <v>1002191</v>
      </c>
      <c r="F3224" t="s">
        <v>3511</v>
      </c>
      <c r="G3224" t="s">
        <v>10</v>
      </c>
      <c r="H3224">
        <v>2</v>
      </c>
    </row>
    <row r="3225" spans="1:8" x14ac:dyDescent="0.3">
      <c r="A3225" t="s">
        <v>13604</v>
      </c>
      <c r="B3225" t="s">
        <v>1660</v>
      </c>
      <c r="C3225" t="s">
        <v>1661</v>
      </c>
      <c r="D3225" t="s">
        <v>3451</v>
      </c>
      <c r="E3225">
        <v>10095100</v>
      </c>
      <c r="F3225" t="s">
        <v>13329</v>
      </c>
      <c r="G3225" t="s">
        <v>10</v>
      </c>
      <c r="H3225">
        <v>1</v>
      </c>
    </row>
    <row r="3226" spans="1:8" x14ac:dyDescent="0.3">
      <c r="A3226" t="s">
        <v>13604</v>
      </c>
      <c r="B3226" t="s">
        <v>1662</v>
      </c>
      <c r="C3226" t="s">
        <v>1663</v>
      </c>
      <c r="D3226" t="s">
        <v>13410</v>
      </c>
      <c r="E3226">
        <v>1002318</v>
      </c>
      <c r="F3226" t="s">
        <v>13411</v>
      </c>
      <c r="G3226" t="s">
        <v>10</v>
      </c>
      <c r="H3226">
        <v>3</v>
      </c>
    </row>
    <row r="3227" spans="1:8" x14ac:dyDescent="0.3">
      <c r="A3227" t="s">
        <v>13604</v>
      </c>
      <c r="B3227" t="s">
        <v>1662</v>
      </c>
      <c r="C3227" t="s">
        <v>1663</v>
      </c>
      <c r="D3227" t="s">
        <v>3617</v>
      </c>
      <c r="E3227">
        <v>1011855</v>
      </c>
      <c r="F3227" t="s">
        <v>3618</v>
      </c>
      <c r="G3227" t="s">
        <v>10</v>
      </c>
      <c r="H3227">
        <v>6</v>
      </c>
    </row>
    <row r="3228" spans="1:8" x14ac:dyDescent="0.3">
      <c r="A3228" t="s">
        <v>13604</v>
      </c>
      <c r="B3228" t="s">
        <v>1662</v>
      </c>
      <c r="C3228" t="s">
        <v>1663</v>
      </c>
      <c r="D3228" t="s">
        <v>3851</v>
      </c>
      <c r="E3228">
        <v>1001277</v>
      </c>
      <c r="F3228" t="s">
        <v>13299</v>
      </c>
      <c r="G3228" t="s">
        <v>10</v>
      </c>
      <c r="H3228">
        <v>1</v>
      </c>
    </row>
    <row r="3229" spans="1:8" x14ac:dyDescent="0.3">
      <c r="A3229" t="s">
        <v>13604</v>
      </c>
      <c r="B3229" t="s">
        <v>1662</v>
      </c>
      <c r="C3229" t="s">
        <v>1663</v>
      </c>
      <c r="D3229" t="s">
        <v>13412</v>
      </c>
      <c r="E3229">
        <v>1002693</v>
      </c>
      <c r="F3229" t="s">
        <v>13413</v>
      </c>
      <c r="G3229" t="s">
        <v>10</v>
      </c>
      <c r="H3229">
        <v>3</v>
      </c>
    </row>
    <row r="3230" spans="1:8" x14ac:dyDescent="0.3">
      <c r="A3230" t="s">
        <v>13604</v>
      </c>
      <c r="B3230" t="s">
        <v>1662</v>
      </c>
      <c r="C3230" t="s">
        <v>1663</v>
      </c>
      <c r="D3230" t="s">
        <v>3476</v>
      </c>
      <c r="E3230">
        <v>1002205</v>
      </c>
      <c r="F3230" t="s">
        <v>3477</v>
      </c>
      <c r="G3230" t="s">
        <v>10</v>
      </c>
      <c r="H3230">
        <v>6</v>
      </c>
    </row>
    <row r="3231" spans="1:8" x14ac:dyDescent="0.3">
      <c r="A3231" t="s">
        <v>13604</v>
      </c>
      <c r="B3231" t="s">
        <v>1662</v>
      </c>
      <c r="C3231" t="s">
        <v>1663</v>
      </c>
      <c r="D3231" t="s">
        <v>3596</v>
      </c>
      <c r="E3231">
        <v>1002203</v>
      </c>
      <c r="F3231" t="s">
        <v>3597</v>
      </c>
      <c r="G3231" t="s">
        <v>10</v>
      </c>
      <c r="H3231">
        <v>3</v>
      </c>
    </row>
    <row r="3232" spans="1:8" x14ac:dyDescent="0.3">
      <c r="A3232" t="s">
        <v>13604</v>
      </c>
      <c r="B3232" t="s">
        <v>1662</v>
      </c>
      <c r="C3232" t="s">
        <v>1663</v>
      </c>
      <c r="D3232" t="s">
        <v>3474</v>
      </c>
      <c r="E3232">
        <v>1002190</v>
      </c>
      <c r="F3232" t="s">
        <v>13597</v>
      </c>
      <c r="G3232" t="s">
        <v>10</v>
      </c>
      <c r="H3232">
        <v>3</v>
      </c>
    </row>
    <row r="3233" spans="1:8" x14ac:dyDescent="0.3">
      <c r="A3233" t="s">
        <v>13604</v>
      </c>
      <c r="B3233" t="s">
        <v>1664</v>
      </c>
      <c r="C3233" t="s">
        <v>1665</v>
      </c>
      <c r="D3233">
        <v>1002715</v>
      </c>
      <c r="E3233">
        <v>1002715</v>
      </c>
      <c r="F3233" t="s">
        <v>13345</v>
      </c>
      <c r="G3233" t="s">
        <v>10</v>
      </c>
      <c r="H3233">
        <v>3</v>
      </c>
    </row>
    <row r="3234" spans="1:8" x14ac:dyDescent="0.3">
      <c r="A3234" t="s">
        <v>13604</v>
      </c>
      <c r="B3234" t="s">
        <v>1664</v>
      </c>
      <c r="C3234" t="s">
        <v>1665</v>
      </c>
      <c r="D3234" t="s">
        <v>13410</v>
      </c>
      <c r="E3234">
        <v>1002318</v>
      </c>
      <c r="F3234" t="s">
        <v>13411</v>
      </c>
      <c r="G3234" t="s">
        <v>10</v>
      </c>
      <c r="H3234">
        <v>3</v>
      </c>
    </row>
    <row r="3235" spans="1:8" x14ac:dyDescent="0.3">
      <c r="A3235" t="s">
        <v>13604</v>
      </c>
      <c r="B3235" t="s">
        <v>1664</v>
      </c>
      <c r="C3235" t="s">
        <v>1665</v>
      </c>
      <c r="D3235" t="s">
        <v>3617</v>
      </c>
      <c r="E3235">
        <v>1011855</v>
      </c>
      <c r="F3235" t="s">
        <v>3618</v>
      </c>
      <c r="G3235" t="s">
        <v>10</v>
      </c>
      <c r="H3235">
        <v>6</v>
      </c>
    </row>
    <row r="3236" spans="1:8" x14ac:dyDescent="0.3">
      <c r="A3236" t="s">
        <v>13604</v>
      </c>
      <c r="B3236" t="s">
        <v>1664</v>
      </c>
      <c r="C3236" t="s">
        <v>1665</v>
      </c>
      <c r="D3236" t="s">
        <v>3851</v>
      </c>
      <c r="E3236">
        <v>1001277</v>
      </c>
      <c r="F3236" t="s">
        <v>13299</v>
      </c>
      <c r="G3236" t="s">
        <v>10</v>
      </c>
      <c r="H3236">
        <v>1</v>
      </c>
    </row>
    <row r="3237" spans="1:8" x14ac:dyDescent="0.3">
      <c r="A3237" t="s">
        <v>13604</v>
      </c>
      <c r="B3237" t="s">
        <v>1664</v>
      </c>
      <c r="C3237" t="s">
        <v>1665</v>
      </c>
      <c r="D3237" t="s">
        <v>3476</v>
      </c>
      <c r="E3237">
        <v>1002205</v>
      </c>
      <c r="F3237" t="s">
        <v>3477</v>
      </c>
      <c r="G3237" t="s">
        <v>10</v>
      </c>
      <c r="H3237">
        <v>6</v>
      </c>
    </row>
    <row r="3238" spans="1:8" x14ac:dyDescent="0.3">
      <c r="A3238" t="s">
        <v>13604</v>
      </c>
      <c r="B3238" t="s">
        <v>1664</v>
      </c>
      <c r="C3238" t="s">
        <v>1665</v>
      </c>
      <c r="D3238" t="s">
        <v>3596</v>
      </c>
      <c r="E3238">
        <v>1002203</v>
      </c>
      <c r="F3238" t="s">
        <v>3597</v>
      </c>
      <c r="G3238" t="s">
        <v>10</v>
      </c>
      <c r="H3238">
        <v>3</v>
      </c>
    </row>
    <row r="3239" spans="1:8" x14ac:dyDescent="0.3">
      <c r="A3239" t="s">
        <v>13604</v>
      </c>
      <c r="B3239" t="s">
        <v>1664</v>
      </c>
      <c r="C3239" t="s">
        <v>1665</v>
      </c>
      <c r="D3239" t="s">
        <v>3474</v>
      </c>
      <c r="E3239">
        <v>1002190</v>
      </c>
      <c r="F3239" t="s">
        <v>13597</v>
      </c>
      <c r="G3239" t="s">
        <v>10</v>
      </c>
      <c r="H3239">
        <v>3</v>
      </c>
    </row>
    <row r="3240" spans="1:8" x14ac:dyDescent="0.3">
      <c r="A3240" t="s">
        <v>13604</v>
      </c>
      <c r="B3240" t="s">
        <v>1666</v>
      </c>
      <c r="C3240" t="s">
        <v>1667</v>
      </c>
      <c r="D3240">
        <v>1002724</v>
      </c>
      <c r="E3240">
        <v>1002724</v>
      </c>
      <c r="F3240" t="s">
        <v>13346</v>
      </c>
      <c r="G3240" t="s">
        <v>10</v>
      </c>
      <c r="H3240">
        <v>3</v>
      </c>
    </row>
    <row r="3241" spans="1:8" x14ac:dyDescent="0.3">
      <c r="A3241" t="s">
        <v>13604</v>
      </c>
      <c r="B3241" t="s">
        <v>1666</v>
      </c>
      <c r="C3241" t="s">
        <v>1667</v>
      </c>
      <c r="D3241" t="s">
        <v>13410</v>
      </c>
      <c r="E3241">
        <v>1002318</v>
      </c>
      <c r="F3241" t="s">
        <v>13411</v>
      </c>
      <c r="G3241" t="s">
        <v>10</v>
      </c>
      <c r="H3241">
        <v>3</v>
      </c>
    </row>
    <row r="3242" spans="1:8" x14ac:dyDescent="0.3">
      <c r="A3242" t="s">
        <v>13604</v>
      </c>
      <c r="B3242" t="s">
        <v>1666</v>
      </c>
      <c r="C3242" t="s">
        <v>1667</v>
      </c>
      <c r="D3242" t="s">
        <v>3617</v>
      </c>
      <c r="E3242">
        <v>1011855</v>
      </c>
      <c r="F3242" t="s">
        <v>3618</v>
      </c>
      <c r="G3242" t="s">
        <v>10</v>
      </c>
      <c r="H3242">
        <v>6</v>
      </c>
    </row>
    <row r="3243" spans="1:8" x14ac:dyDescent="0.3">
      <c r="A3243" t="s">
        <v>13604</v>
      </c>
      <c r="B3243" t="s">
        <v>1666</v>
      </c>
      <c r="C3243" t="s">
        <v>1667</v>
      </c>
      <c r="D3243" t="s">
        <v>3851</v>
      </c>
      <c r="E3243">
        <v>1001277</v>
      </c>
      <c r="F3243" t="s">
        <v>13299</v>
      </c>
      <c r="G3243" t="s">
        <v>10</v>
      </c>
      <c r="H3243">
        <v>1</v>
      </c>
    </row>
    <row r="3244" spans="1:8" x14ac:dyDescent="0.3">
      <c r="A3244" t="s">
        <v>13604</v>
      </c>
      <c r="B3244" t="s">
        <v>1666</v>
      </c>
      <c r="C3244" t="s">
        <v>1667</v>
      </c>
      <c r="D3244" t="s">
        <v>3476</v>
      </c>
      <c r="E3244">
        <v>1002205</v>
      </c>
      <c r="F3244" t="s">
        <v>3477</v>
      </c>
      <c r="G3244" t="s">
        <v>10</v>
      </c>
      <c r="H3244">
        <v>6</v>
      </c>
    </row>
    <row r="3245" spans="1:8" x14ac:dyDescent="0.3">
      <c r="A3245" t="s">
        <v>13604</v>
      </c>
      <c r="B3245" t="s">
        <v>1666</v>
      </c>
      <c r="C3245" t="s">
        <v>1667</v>
      </c>
      <c r="D3245" t="s">
        <v>3596</v>
      </c>
      <c r="E3245">
        <v>1002203</v>
      </c>
      <c r="F3245" t="s">
        <v>3597</v>
      </c>
      <c r="G3245" t="s">
        <v>10</v>
      </c>
      <c r="H3245">
        <v>3</v>
      </c>
    </row>
    <row r="3246" spans="1:8" x14ac:dyDescent="0.3">
      <c r="A3246" t="s">
        <v>13604</v>
      </c>
      <c r="B3246" t="s">
        <v>1666</v>
      </c>
      <c r="C3246" t="s">
        <v>1667</v>
      </c>
      <c r="D3246" t="s">
        <v>3474</v>
      </c>
      <c r="E3246">
        <v>1002190</v>
      </c>
      <c r="F3246" t="s">
        <v>13597</v>
      </c>
      <c r="G3246" t="s">
        <v>10</v>
      </c>
      <c r="H3246">
        <v>3</v>
      </c>
    </row>
    <row r="3247" spans="1:8" x14ac:dyDescent="0.3">
      <c r="A3247" t="s">
        <v>13604</v>
      </c>
      <c r="B3247" t="s">
        <v>1668</v>
      </c>
      <c r="C3247" t="s">
        <v>1669</v>
      </c>
      <c r="D3247">
        <v>1002733</v>
      </c>
      <c r="E3247">
        <v>1002733</v>
      </c>
      <c r="F3247" t="s">
        <v>13326</v>
      </c>
      <c r="G3247" t="s">
        <v>10</v>
      </c>
      <c r="H3247">
        <v>3</v>
      </c>
    </row>
    <row r="3248" spans="1:8" x14ac:dyDescent="0.3">
      <c r="A3248" t="s">
        <v>13604</v>
      </c>
      <c r="B3248" t="s">
        <v>1668</v>
      </c>
      <c r="C3248" t="s">
        <v>1669</v>
      </c>
      <c r="D3248" t="s">
        <v>13410</v>
      </c>
      <c r="E3248">
        <v>1002318</v>
      </c>
      <c r="F3248" t="s">
        <v>13411</v>
      </c>
      <c r="G3248" t="s">
        <v>10</v>
      </c>
      <c r="H3248">
        <v>3</v>
      </c>
    </row>
    <row r="3249" spans="1:8" x14ac:dyDescent="0.3">
      <c r="A3249" t="s">
        <v>13604</v>
      </c>
      <c r="B3249" t="s">
        <v>1668</v>
      </c>
      <c r="C3249" t="s">
        <v>1669</v>
      </c>
      <c r="D3249" t="s">
        <v>3617</v>
      </c>
      <c r="E3249">
        <v>1011855</v>
      </c>
      <c r="F3249" t="s">
        <v>3618</v>
      </c>
      <c r="G3249" t="s">
        <v>10</v>
      </c>
      <c r="H3249">
        <v>6</v>
      </c>
    </row>
    <row r="3250" spans="1:8" x14ac:dyDescent="0.3">
      <c r="A3250" t="s">
        <v>13604</v>
      </c>
      <c r="B3250" t="s">
        <v>1668</v>
      </c>
      <c r="C3250" t="s">
        <v>1669</v>
      </c>
      <c r="D3250" t="s">
        <v>3851</v>
      </c>
      <c r="E3250">
        <v>1001277</v>
      </c>
      <c r="F3250" t="s">
        <v>13299</v>
      </c>
      <c r="G3250" t="s">
        <v>10</v>
      </c>
      <c r="H3250">
        <v>1</v>
      </c>
    </row>
    <row r="3251" spans="1:8" x14ac:dyDescent="0.3">
      <c r="A3251" t="s">
        <v>13604</v>
      </c>
      <c r="B3251" t="s">
        <v>1668</v>
      </c>
      <c r="C3251" t="s">
        <v>1669</v>
      </c>
      <c r="D3251" t="s">
        <v>3476</v>
      </c>
      <c r="E3251">
        <v>1002205</v>
      </c>
      <c r="F3251" t="s">
        <v>3477</v>
      </c>
      <c r="G3251" t="s">
        <v>10</v>
      </c>
      <c r="H3251">
        <v>6</v>
      </c>
    </row>
    <row r="3252" spans="1:8" x14ac:dyDescent="0.3">
      <c r="A3252" t="s">
        <v>13604</v>
      </c>
      <c r="B3252" t="s">
        <v>1668</v>
      </c>
      <c r="C3252" t="s">
        <v>1669</v>
      </c>
      <c r="D3252" t="s">
        <v>3596</v>
      </c>
      <c r="E3252">
        <v>1002203</v>
      </c>
      <c r="F3252" t="s">
        <v>3597</v>
      </c>
      <c r="G3252" t="s">
        <v>10</v>
      </c>
      <c r="H3252">
        <v>3</v>
      </c>
    </row>
    <row r="3253" spans="1:8" x14ac:dyDescent="0.3">
      <c r="A3253" t="s">
        <v>13604</v>
      </c>
      <c r="B3253" t="s">
        <v>1668</v>
      </c>
      <c r="C3253" t="s">
        <v>1669</v>
      </c>
      <c r="D3253" t="s">
        <v>3474</v>
      </c>
      <c r="E3253">
        <v>1002190</v>
      </c>
      <c r="F3253" t="s">
        <v>13597</v>
      </c>
      <c r="G3253" t="s">
        <v>10</v>
      </c>
      <c r="H3253">
        <v>3</v>
      </c>
    </row>
    <row r="3254" spans="1:8" x14ac:dyDescent="0.3">
      <c r="A3254" t="s">
        <v>13604</v>
      </c>
      <c r="B3254" t="s">
        <v>1670</v>
      </c>
      <c r="C3254" t="s">
        <v>1671</v>
      </c>
      <c r="D3254">
        <v>1015093</v>
      </c>
      <c r="E3254">
        <v>1015093</v>
      </c>
      <c r="F3254" t="s">
        <v>13435</v>
      </c>
      <c r="G3254" t="s">
        <v>10</v>
      </c>
      <c r="H3254">
        <v>1</v>
      </c>
    </row>
    <row r="3255" spans="1:8" x14ac:dyDescent="0.3">
      <c r="A3255" t="s">
        <v>13604</v>
      </c>
      <c r="B3255" t="s">
        <v>1670</v>
      </c>
      <c r="C3255" t="s">
        <v>1671</v>
      </c>
      <c r="D3255" t="s">
        <v>3472</v>
      </c>
      <c r="E3255">
        <v>1000000</v>
      </c>
      <c r="F3255" t="s">
        <v>3473</v>
      </c>
      <c r="G3255" t="s">
        <v>10</v>
      </c>
      <c r="H3255">
        <v>1</v>
      </c>
    </row>
    <row r="3256" spans="1:8" x14ac:dyDescent="0.3">
      <c r="A3256" t="s">
        <v>13604</v>
      </c>
      <c r="B3256" t="s">
        <v>1670</v>
      </c>
      <c r="C3256" t="s">
        <v>1671</v>
      </c>
      <c r="D3256" t="s">
        <v>3506</v>
      </c>
      <c r="E3256">
        <v>1002329</v>
      </c>
      <c r="F3256" t="s">
        <v>13101</v>
      </c>
      <c r="G3256" t="s">
        <v>10</v>
      </c>
      <c r="H3256">
        <v>2</v>
      </c>
    </row>
    <row r="3257" spans="1:8" x14ac:dyDescent="0.3">
      <c r="A3257" t="s">
        <v>13604</v>
      </c>
      <c r="B3257" t="s">
        <v>1670</v>
      </c>
      <c r="C3257" t="s">
        <v>1671</v>
      </c>
      <c r="D3257" t="s">
        <v>3470</v>
      </c>
      <c r="E3257">
        <v>1009782</v>
      </c>
      <c r="F3257" t="s">
        <v>3471</v>
      </c>
      <c r="G3257" t="s">
        <v>6</v>
      </c>
      <c r="H3257">
        <v>1</v>
      </c>
    </row>
    <row r="3258" spans="1:8" x14ac:dyDescent="0.3">
      <c r="A3258" t="s">
        <v>13604</v>
      </c>
      <c r="B3258" t="s">
        <v>1670</v>
      </c>
      <c r="C3258" t="s">
        <v>1671</v>
      </c>
      <c r="D3258" t="s">
        <v>3643</v>
      </c>
      <c r="E3258">
        <v>1004830</v>
      </c>
      <c r="F3258" t="s">
        <v>13308</v>
      </c>
      <c r="G3258" t="s">
        <v>10</v>
      </c>
      <c r="H3258">
        <v>1</v>
      </c>
    </row>
    <row r="3259" spans="1:8" x14ac:dyDescent="0.3">
      <c r="A3259" t="s">
        <v>13604</v>
      </c>
      <c r="B3259" t="s">
        <v>1670</v>
      </c>
      <c r="C3259" t="s">
        <v>1671</v>
      </c>
      <c r="D3259" t="s">
        <v>3480</v>
      </c>
      <c r="E3259">
        <v>1009789</v>
      </c>
      <c r="F3259" t="s">
        <v>3481</v>
      </c>
      <c r="G3259" t="s">
        <v>10</v>
      </c>
      <c r="H3259">
        <v>1</v>
      </c>
    </row>
    <row r="3260" spans="1:8" x14ac:dyDescent="0.3">
      <c r="A3260" t="s">
        <v>13604</v>
      </c>
      <c r="B3260" t="s">
        <v>1670</v>
      </c>
      <c r="C3260" t="s">
        <v>1671</v>
      </c>
      <c r="D3260" t="s">
        <v>3476</v>
      </c>
      <c r="E3260">
        <v>1002205</v>
      </c>
      <c r="F3260" t="s">
        <v>3477</v>
      </c>
      <c r="G3260" t="s">
        <v>10</v>
      </c>
      <c r="H3260">
        <v>2</v>
      </c>
    </row>
    <row r="3261" spans="1:8" x14ac:dyDescent="0.3">
      <c r="A3261" t="s">
        <v>13604</v>
      </c>
      <c r="B3261" t="s">
        <v>1670</v>
      </c>
      <c r="C3261" t="s">
        <v>1671</v>
      </c>
      <c r="D3261" t="s">
        <v>3474</v>
      </c>
      <c r="E3261">
        <v>1002190</v>
      </c>
      <c r="F3261" t="s">
        <v>13597</v>
      </c>
      <c r="G3261" t="s">
        <v>10</v>
      </c>
      <c r="H3261">
        <v>2</v>
      </c>
    </row>
    <row r="3262" spans="1:8" x14ac:dyDescent="0.3">
      <c r="A3262" t="s">
        <v>13604</v>
      </c>
      <c r="B3262" t="s">
        <v>1672</v>
      </c>
      <c r="C3262" t="s">
        <v>1673</v>
      </c>
      <c r="D3262">
        <v>1015094</v>
      </c>
      <c r="E3262">
        <v>1015094</v>
      </c>
      <c r="F3262" t="s">
        <v>13436</v>
      </c>
      <c r="G3262" t="s">
        <v>10</v>
      </c>
      <c r="H3262">
        <v>1</v>
      </c>
    </row>
    <row r="3263" spans="1:8" x14ac:dyDescent="0.3">
      <c r="A3263" t="s">
        <v>13604</v>
      </c>
      <c r="B3263" t="s">
        <v>1672</v>
      </c>
      <c r="C3263" t="s">
        <v>1673</v>
      </c>
      <c r="D3263" t="s">
        <v>3472</v>
      </c>
      <c r="E3263">
        <v>1000000</v>
      </c>
      <c r="F3263" t="s">
        <v>3473</v>
      </c>
      <c r="G3263" t="s">
        <v>10</v>
      </c>
      <c r="H3263">
        <v>1</v>
      </c>
    </row>
    <row r="3264" spans="1:8" x14ac:dyDescent="0.3">
      <c r="A3264" t="s">
        <v>13604</v>
      </c>
      <c r="B3264" t="s">
        <v>1672</v>
      </c>
      <c r="C3264" t="s">
        <v>1673</v>
      </c>
      <c r="D3264" t="s">
        <v>3506</v>
      </c>
      <c r="E3264">
        <v>1002329</v>
      </c>
      <c r="F3264" t="s">
        <v>13101</v>
      </c>
      <c r="G3264" t="s">
        <v>10</v>
      </c>
      <c r="H3264">
        <v>2</v>
      </c>
    </row>
    <row r="3265" spans="1:8" x14ac:dyDescent="0.3">
      <c r="A3265" t="s">
        <v>13604</v>
      </c>
      <c r="B3265" t="s">
        <v>1672</v>
      </c>
      <c r="C3265" t="s">
        <v>1673</v>
      </c>
      <c r="D3265" t="s">
        <v>3470</v>
      </c>
      <c r="E3265">
        <v>1009782</v>
      </c>
      <c r="F3265" t="s">
        <v>3471</v>
      </c>
      <c r="G3265" t="s">
        <v>6</v>
      </c>
      <c r="H3265">
        <v>1</v>
      </c>
    </row>
    <row r="3266" spans="1:8" x14ac:dyDescent="0.3">
      <c r="A3266" t="s">
        <v>13604</v>
      </c>
      <c r="B3266" t="s">
        <v>1672</v>
      </c>
      <c r="C3266" t="s">
        <v>1673</v>
      </c>
      <c r="D3266" t="s">
        <v>3643</v>
      </c>
      <c r="E3266">
        <v>1004830</v>
      </c>
      <c r="F3266" t="s">
        <v>13308</v>
      </c>
      <c r="G3266" t="s">
        <v>10</v>
      </c>
      <c r="H3266">
        <v>1</v>
      </c>
    </row>
    <row r="3267" spans="1:8" x14ac:dyDescent="0.3">
      <c r="A3267" t="s">
        <v>13604</v>
      </c>
      <c r="B3267" t="s">
        <v>1672</v>
      </c>
      <c r="C3267" t="s">
        <v>1673</v>
      </c>
      <c r="D3267" t="s">
        <v>3480</v>
      </c>
      <c r="E3267">
        <v>1009789</v>
      </c>
      <c r="F3267" t="s">
        <v>3481</v>
      </c>
      <c r="G3267" t="s">
        <v>10</v>
      </c>
      <c r="H3267">
        <v>1</v>
      </c>
    </row>
    <row r="3268" spans="1:8" x14ac:dyDescent="0.3">
      <c r="A3268" t="s">
        <v>13604</v>
      </c>
      <c r="B3268" t="s">
        <v>1672</v>
      </c>
      <c r="C3268" t="s">
        <v>1673</v>
      </c>
      <c r="D3268" t="s">
        <v>3476</v>
      </c>
      <c r="E3268">
        <v>1002205</v>
      </c>
      <c r="F3268" t="s">
        <v>3477</v>
      </c>
      <c r="G3268" t="s">
        <v>10</v>
      </c>
      <c r="H3268">
        <v>2</v>
      </c>
    </row>
    <row r="3269" spans="1:8" x14ac:dyDescent="0.3">
      <c r="A3269" t="s">
        <v>13604</v>
      </c>
      <c r="B3269" t="s">
        <v>1672</v>
      </c>
      <c r="C3269" t="s">
        <v>1673</v>
      </c>
      <c r="D3269" t="s">
        <v>3474</v>
      </c>
      <c r="E3269">
        <v>1002190</v>
      </c>
      <c r="F3269" t="s">
        <v>13597</v>
      </c>
      <c r="G3269" t="s">
        <v>10</v>
      </c>
      <c r="H3269">
        <v>2</v>
      </c>
    </row>
    <row r="3270" spans="1:8" x14ac:dyDescent="0.3">
      <c r="A3270" t="s">
        <v>13604</v>
      </c>
      <c r="B3270" t="s">
        <v>1674</v>
      </c>
      <c r="C3270" t="s">
        <v>1675</v>
      </c>
      <c r="D3270">
        <v>1002714</v>
      </c>
      <c r="E3270">
        <v>1002714</v>
      </c>
      <c r="F3270" t="s">
        <v>13432</v>
      </c>
      <c r="G3270" t="s">
        <v>10</v>
      </c>
      <c r="H3270">
        <v>2</v>
      </c>
    </row>
    <row r="3271" spans="1:8" x14ac:dyDescent="0.3">
      <c r="A3271" t="s">
        <v>13604</v>
      </c>
      <c r="B3271" t="s">
        <v>1674</v>
      </c>
      <c r="C3271" t="s">
        <v>1675</v>
      </c>
      <c r="D3271">
        <v>1011855</v>
      </c>
      <c r="E3271">
        <v>1011855</v>
      </c>
      <c r="F3271" t="s">
        <v>3618</v>
      </c>
      <c r="G3271" t="s">
        <v>10</v>
      </c>
      <c r="H3271">
        <v>4</v>
      </c>
    </row>
    <row r="3272" spans="1:8" x14ac:dyDescent="0.3">
      <c r="A3272" t="s">
        <v>13604</v>
      </c>
      <c r="B3272" t="s">
        <v>1674</v>
      </c>
      <c r="C3272" t="s">
        <v>1675</v>
      </c>
      <c r="D3272" t="s">
        <v>13410</v>
      </c>
      <c r="E3272">
        <v>1002318</v>
      </c>
      <c r="F3272" t="s">
        <v>13411</v>
      </c>
      <c r="G3272" t="s">
        <v>10</v>
      </c>
      <c r="H3272">
        <v>3</v>
      </c>
    </row>
    <row r="3273" spans="1:8" x14ac:dyDescent="0.3">
      <c r="A3273" t="s">
        <v>13604</v>
      </c>
      <c r="B3273" t="s">
        <v>1674</v>
      </c>
      <c r="C3273" t="s">
        <v>1675</v>
      </c>
      <c r="D3273" t="s">
        <v>3851</v>
      </c>
      <c r="E3273">
        <v>1001277</v>
      </c>
      <c r="F3273" t="s">
        <v>13299</v>
      </c>
      <c r="G3273" t="s">
        <v>10</v>
      </c>
      <c r="H3273">
        <v>1</v>
      </c>
    </row>
    <row r="3274" spans="1:8" x14ac:dyDescent="0.3">
      <c r="A3274" t="s">
        <v>13604</v>
      </c>
      <c r="B3274" t="s">
        <v>1674</v>
      </c>
      <c r="C3274" t="s">
        <v>1675</v>
      </c>
      <c r="D3274" t="s">
        <v>3470</v>
      </c>
      <c r="E3274">
        <v>1009782</v>
      </c>
      <c r="F3274" t="s">
        <v>3471</v>
      </c>
      <c r="G3274" t="s">
        <v>6</v>
      </c>
      <c r="H3274">
        <v>2</v>
      </c>
    </row>
    <row r="3275" spans="1:8" x14ac:dyDescent="0.3">
      <c r="A3275" t="s">
        <v>13604</v>
      </c>
      <c r="B3275" t="s">
        <v>1674</v>
      </c>
      <c r="C3275" t="s">
        <v>1675</v>
      </c>
      <c r="D3275" t="s">
        <v>3643</v>
      </c>
      <c r="E3275">
        <v>1004830</v>
      </c>
      <c r="F3275" t="s">
        <v>13308</v>
      </c>
      <c r="G3275" t="s">
        <v>10</v>
      </c>
      <c r="H3275">
        <v>4</v>
      </c>
    </row>
    <row r="3276" spans="1:8" x14ac:dyDescent="0.3">
      <c r="A3276" t="s">
        <v>13604</v>
      </c>
      <c r="B3276" t="s">
        <v>1674</v>
      </c>
      <c r="C3276" t="s">
        <v>1675</v>
      </c>
      <c r="D3276" t="s">
        <v>3789</v>
      </c>
      <c r="E3276">
        <v>1006659</v>
      </c>
      <c r="F3276" t="s">
        <v>13177</v>
      </c>
      <c r="G3276" t="s">
        <v>10</v>
      </c>
      <c r="H3276">
        <v>2</v>
      </c>
    </row>
    <row r="3277" spans="1:8" x14ac:dyDescent="0.3">
      <c r="A3277" t="s">
        <v>13604</v>
      </c>
      <c r="B3277" t="s">
        <v>1674</v>
      </c>
      <c r="C3277" t="s">
        <v>1675</v>
      </c>
      <c r="D3277" t="s">
        <v>3480</v>
      </c>
      <c r="E3277">
        <v>1009789</v>
      </c>
      <c r="F3277" t="s">
        <v>3481</v>
      </c>
      <c r="G3277" t="s">
        <v>10</v>
      </c>
      <c r="H3277">
        <v>2</v>
      </c>
    </row>
    <row r="3278" spans="1:8" x14ac:dyDescent="0.3">
      <c r="A3278" t="s">
        <v>13604</v>
      </c>
      <c r="B3278" t="s">
        <v>1674</v>
      </c>
      <c r="C3278" t="s">
        <v>1675</v>
      </c>
      <c r="D3278" t="s">
        <v>3476</v>
      </c>
      <c r="E3278">
        <v>1002205</v>
      </c>
      <c r="F3278" t="s">
        <v>3477</v>
      </c>
      <c r="G3278" t="s">
        <v>10</v>
      </c>
      <c r="H3278">
        <v>4</v>
      </c>
    </row>
    <row r="3279" spans="1:8" x14ac:dyDescent="0.3">
      <c r="A3279" t="s">
        <v>13604</v>
      </c>
      <c r="B3279" t="s">
        <v>1674</v>
      </c>
      <c r="C3279" t="s">
        <v>1675</v>
      </c>
      <c r="D3279" t="s">
        <v>3596</v>
      </c>
      <c r="E3279">
        <v>1002203</v>
      </c>
      <c r="F3279" t="s">
        <v>3597</v>
      </c>
      <c r="G3279" t="s">
        <v>10</v>
      </c>
      <c r="H3279">
        <v>2</v>
      </c>
    </row>
    <row r="3280" spans="1:8" x14ac:dyDescent="0.3">
      <c r="A3280" t="s">
        <v>13604</v>
      </c>
      <c r="B3280" t="s">
        <v>1674</v>
      </c>
      <c r="C3280" t="s">
        <v>1675</v>
      </c>
      <c r="D3280" t="s">
        <v>3474</v>
      </c>
      <c r="E3280">
        <v>1002190</v>
      </c>
      <c r="F3280" t="s">
        <v>13597</v>
      </c>
      <c r="G3280" t="s">
        <v>10</v>
      </c>
      <c r="H3280">
        <v>7</v>
      </c>
    </row>
    <row r="3281" spans="1:8" x14ac:dyDescent="0.3">
      <c r="A3281" t="s">
        <v>13604</v>
      </c>
      <c r="B3281" t="s">
        <v>1676</v>
      </c>
      <c r="C3281" t="s">
        <v>1677</v>
      </c>
      <c r="D3281" t="s">
        <v>13410</v>
      </c>
      <c r="E3281">
        <v>1002318</v>
      </c>
      <c r="F3281" t="s">
        <v>13411</v>
      </c>
      <c r="G3281" t="s">
        <v>10</v>
      </c>
      <c r="H3281">
        <v>3</v>
      </c>
    </row>
    <row r="3282" spans="1:8" x14ac:dyDescent="0.3">
      <c r="A3282" t="s">
        <v>13604</v>
      </c>
      <c r="B3282" t="s">
        <v>1676</v>
      </c>
      <c r="C3282" t="s">
        <v>1677</v>
      </c>
      <c r="D3282" t="s">
        <v>3617</v>
      </c>
      <c r="E3282">
        <v>1011855</v>
      </c>
      <c r="F3282" t="s">
        <v>3618</v>
      </c>
      <c r="G3282" t="s">
        <v>10</v>
      </c>
      <c r="H3282">
        <v>4</v>
      </c>
    </row>
    <row r="3283" spans="1:8" x14ac:dyDescent="0.3">
      <c r="A3283" t="s">
        <v>13604</v>
      </c>
      <c r="B3283" t="s">
        <v>1676</v>
      </c>
      <c r="C3283" t="s">
        <v>1677</v>
      </c>
      <c r="D3283" t="s">
        <v>3851</v>
      </c>
      <c r="E3283">
        <v>1001277</v>
      </c>
      <c r="F3283" t="s">
        <v>13299</v>
      </c>
      <c r="G3283" t="s">
        <v>10</v>
      </c>
      <c r="H3283">
        <v>1</v>
      </c>
    </row>
    <row r="3284" spans="1:8" x14ac:dyDescent="0.3">
      <c r="A3284" t="s">
        <v>13604</v>
      </c>
      <c r="B3284" t="s">
        <v>1676</v>
      </c>
      <c r="C3284" t="s">
        <v>1677</v>
      </c>
      <c r="D3284" t="s">
        <v>3470</v>
      </c>
      <c r="E3284">
        <v>1009782</v>
      </c>
      <c r="F3284" t="s">
        <v>3471</v>
      </c>
      <c r="G3284" t="s">
        <v>6</v>
      </c>
      <c r="H3284">
        <v>2</v>
      </c>
    </row>
    <row r="3285" spans="1:8" x14ac:dyDescent="0.3">
      <c r="A3285" t="s">
        <v>13604</v>
      </c>
      <c r="B3285" t="s">
        <v>1676</v>
      </c>
      <c r="C3285" t="s">
        <v>1677</v>
      </c>
      <c r="D3285" t="s">
        <v>3643</v>
      </c>
      <c r="E3285">
        <v>1004830</v>
      </c>
      <c r="F3285" t="s">
        <v>13308</v>
      </c>
      <c r="G3285" t="s">
        <v>10</v>
      </c>
      <c r="H3285">
        <v>4</v>
      </c>
    </row>
    <row r="3286" spans="1:8" x14ac:dyDescent="0.3">
      <c r="A3286" t="s">
        <v>13604</v>
      </c>
      <c r="B3286" t="s">
        <v>1676</v>
      </c>
      <c r="C3286" t="s">
        <v>1677</v>
      </c>
      <c r="D3286" t="s">
        <v>3791</v>
      </c>
      <c r="E3286">
        <v>1000650</v>
      </c>
      <c r="F3286" t="s">
        <v>13178</v>
      </c>
      <c r="G3286" t="s">
        <v>10</v>
      </c>
      <c r="H3286">
        <v>2</v>
      </c>
    </row>
    <row r="3287" spans="1:8" x14ac:dyDescent="0.3">
      <c r="A3287" t="s">
        <v>13604</v>
      </c>
      <c r="B3287" t="s">
        <v>1676</v>
      </c>
      <c r="C3287" t="s">
        <v>1677</v>
      </c>
      <c r="D3287" t="s">
        <v>3480</v>
      </c>
      <c r="E3287">
        <v>1009789</v>
      </c>
      <c r="F3287" t="s">
        <v>3481</v>
      </c>
      <c r="G3287" t="s">
        <v>10</v>
      </c>
      <c r="H3287">
        <v>2</v>
      </c>
    </row>
    <row r="3288" spans="1:8" x14ac:dyDescent="0.3">
      <c r="A3288" t="s">
        <v>13604</v>
      </c>
      <c r="B3288" t="s">
        <v>1676</v>
      </c>
      <c r="C3288" t="s">
        <v>1677</v>
      </c>
      <c r="D3288" t="s">
        <v>3476</v>
      </c>
      <c r="E3288">
        <v>1002205</v>
      </c>
      <c r="F3288" t="s">
        <v>3477</v>
      </c>
      <c r="G3288" t="s">
        <v>10</v>
      </c>
      <c r="H3288">
        <v>4</v>
      </c>
    </row>
    <row r="3289" spans="1:8" x14ac:dyDescent="0.3">
      <c r="A3289" t="s">
        <v>13604</v>
      </c>
      <c r="B3289" t="s">
        <v>1676</v>
      </c>
      <c r="C3289" t="s">
        <v>1677</v>
      </c>
      <c r="D3289" t="s">
        <v>3596</v>
      </c>
      <c r="E3289">
        <v>1002203</v>
      </c>
      <c r="F3289" t="s">
        <v>3597</v>
      </c>
      <c r="G3289" t="s">
        <v>10</v>
      </c>
      <c r="H3289">
        <v>2</v>
      </c>
    </row>
    <row r="3290" spans="1:8" x14ac:dyDescent="0.3">
      <c r="A3290" t="s">
        <v>13604</v>
      </c>
      <c r="B3290" t="s">
        <v>1676</v>
      </c>
      <c r="C3290" t="s">
        <v>1677</v>
      </c>
      <c r="D3290" t="s">
        <v>3474</v>
      </c>
      <c r="E3290">
        <v>1002190</v>
      </c>
      <c r="F3290" t="s">
        <v>13597</v>
      </c>
      <c r="G3290" t="s">
        <v>10</v>
      </c>
      <c r="H3290">
        <v>7</v>
      </c>
    </row>
    <row r="3291" spans="1:8" x14ac:dyDescent="0.3">
      <c r="A3291" t="s">
        <v>13604</v>
      </c>
      <c r="B3291" t="s">
        <v>1676</v>
      </c>
      <c r="C3291" t="s">
        <v>1677</v>
      </c>
      <c r="D3291" t="s">
        <v>3451</v>
      </c>
      <c r="E3291" t="s">
        <v>3451</v>
      </c>
      <c r="F3291" t="s">
        <v>13339</v>
      </c>
      <c r="G3291" t="s">
        <v>10</v>
      </c>
      <c r="H3291">
        <v>2</v>
      </c>
    </row>
    <row r="3292" spans="1:8" x14ac:dyDescent="0.3">
      <c r="A3292" t="s">
        <v>13604</v>
      </c>
      <c r="B3292" t="s">
        <v>1678</v>
      </c>
      <c r="C3292" t="s">
        <v>1679</v>
      </c>
      <c r="D3292" t="s">
        <v>13410</v>
      </c>
      <c r="E3292">
        <v>1002318</v>
      </c>
      <c r="F3292" t="s">
        <v>13411</v>
      </c>
      <c r="G3292" t="s">
        <v>10</v>
      </c>
      <c r="H3292">
        <v>3</v>
      </c>
    </row>
    <row r="3293" spans="1:8" x14ac:dyDescent="0.3">
      <c r="A3293" t="s">
        <v>13604</v>
      </c>
      <c r="B3293" t="s">
        <v>1678</v>
      </c>
      <c r="C3293" t="s">
        <v>1679</v>
      </c>
      <c r="D3293" t="s">
        <v>3617</v>
      </c>
      <c r="E3293">
        <v>1011855</v>
      </c>
      <c r="F3293" t="s">
        <v>3618</v>
      </c>
      <c r="G3293" t="s">
        <v>10</v>
      </c>
      <c r="H3293">
        <v>4</v>
      </c>
    </row>
    <row r="3294" spans="1:8" x14ac:dyDescent="0.3">
      <c r="A3294" t="s">
        <v>13604</v>
      </c>
      <c r="B3294" t="s">
        <v>1678</v>
      </c>
      <c r="C3294" t="s">
        <v>1679</v>
      </c>
      <c r="D3294" t="s">
        <v>3851</v>
      </c>
      <c r="E3294">
        <v>1001277</v>
      </c>
      <c r="F3294" t="s">
        <v>13299</v>
      </c>
      <c r="G3294" t="s">
        <v>10</v>
      </c>
      <c r="H3294">
        <v>1</v>
      </c>
    </row>
    <row r="3295" spans="1:8" x14ac:dyDescent="0.3">
      <c r="A3295" t="s">
        <v>13604</v>
      </c>
      <c r="B3295" t="s">
        <v>1678</v>
      </c>
      <c r="C3295" t="s">
        <v>1679</v>
      </c>
      <c r="D3295" t="s">
        <v>3470</v>
      </c>
      <c r="E3295">
        <v>1009782</v>
      </c>
      <c r="F3295" t="s">
        <v>3471</v>
      </c>
      <c r="G3295" t="s">
        <v>6</v>
      </c>
      <c r="H3295">
        <v>2</v>
      </c>
    </row>
    <row r="3296" spans="1:8" x14ac:dyDescent="0.3">
      <c r="A3296" t="s">
        <v>13604</v>
      </c>
      <c r="B3296" t="s">
        <v>1678</v>
      </c>
      <c r="C3296" t="s">
        <v>1679</v>
      </c>
      <c r="D3296" t="s">
        <v>3643</v>
      </c>
      <c r="E3296">
        <v>1004830</v>
      </c>
      <c r="F3296" t="s">
        <v>13308</v>
      </c>
      <c r="G3296" t="s">
        <v>10</v>
      </c>
      <c r="H3296">
        <v>4</v>
      </c>
    </row>
    <row r="3297" spans="1:8" x14ac:dyDescent="0.3">
      <c r="A3297" t="s">
        <v>13604</v>
      </c>
      <c r="B3297" t="s">
        <v>1678</v>
      </c>
      <c r="C3297" t="s">
        <v>1679</v>
      </c>
      <c r="D3297" t="s">
        <v>3792</v>
      </c>
      <c r="E3297">
        <v>1000648</v>
      </c>
      <c r="F3297" t="s">
        <v>13179</v>
      </c>
      <c r="G3297" t="s">
        <v>10</v>
      </c>
      <c r="H3297">
        <v>2</v>
      </c>
    </row>
    <row r="3298" spans="1:8" x14ac:dyDescent="0.3">
      <c r="A3298" t="s">
        <v>13604</v>
      </c>
      <c r="B3298" t="s">
        <v>1678</v>
      </c>
      <c r="C3298" t="s">
        <v>1679</v>
      </c>
      <c r="D3298" t="s">
        <v>3480</v>
      </c>
      <c r="E3298">
        <v>1009789</v>
      </c>
      <c r="F3298" t="s">
        <v>3481</v>
      </c>
      <c r="G3298" t="s">
        <v>10</v>
      </c>
      <c r="H3298">
        <v>2</v>
      </c>
    </row>
    <row r="3299" spans="1:8" x14ac:dyDescent="0.3">
      <c r="A3299" t="s">
        <v>13604</v>
      </c>
      <c r="B3299" t="s">
        <v>1678</v>
      </c>
      <c r="C3299" t="s">
        <v>1679</v>
      </c>
      <c r="D3299" t="s">
        <v>3476</v>
      </c>
      <c r="E3299">
        <v>1002205</v>
      </c>
      <c r="F3299" t="s">
        <v>3477</v>
      </c>
      <c r="G3299" t="s">
        <v>10</v>
      </c>
      <c r="H3299">
        <v>4</v>
      </c>
    </row>
    <row r="3300" spans="1:8" x14ac:dyDescent="0.3">
      <c r="A3300" t="s">
        <v>13604</v>
      </c>
      <c r="B3300" t="s">
        <v>1678</v>
      </c>
      <c r="C3300" t="s">
        <v>1679</v>
      </c>
      <c r="D3300" t="s">
        <v>3596</v>
      </c>
      <c r="E3300">
        <v>1002203</v>
      </c>
      <c r="F3300" t="s">
        <v>3597</v>
      </c>
      <c r="G3300" t="s">
        <v>10</v>
      </c>
      <c r="H3300">
        <v>2</v>
      </c>
    </row>
    <row r="3301" spans="1:8" x14ac:dyDescent="0.3">
      <c r="A3301" t="s">
        <v>13604</v>
      </c>
      <c r="B3301" t="s">
        <v>1678</v>
      </c>
      <c r="C3301" t="s">
        <v>1679</v>
      </c>
      <c r="D3301" t="s">
        <v>3474</v>
      </c>
      <c r="E3301">
        <v>1002190</v>
      </c>
      <c r="F3301" t="s">
        <v>13597</v>
      </c>
      <c r="G3301" t="s">
        <v>10</v>
      </c>
      <c r="H3301">
        <v>7</v>
      </c>
    </row>
    <row r="3302" spans="1:8" x14ac:dyDescent="0.3">
      <c r="A3302" t="s">
        <v>13604</v>
      </c>
      <c r="B3302" t="s">
        <v>1678</v>
      </c>
      <c r="C3302" t="s">
        <v>1679</v>
      </c>
      <c r="D3302" t="s">
        <v>3451</v>
      </c>
      <c r="E3302" t="s">
        <v>3451</v>
      </c>
      <c r="F3302" t="s">
        <v>13338</v>
      </c>
      <c r="G3302" t="s">
        <v>10</v>
      </c>
      <c r="H3302">
        <v>2</v>
      </c>
    </row>
    <row r="3303" spans="1:8" x14ac:dyDescent="0.3">
      <c r="A3303" t="s">
        <v>13604</v>
      </c>
      <c r="B3303" t="s">
        <v>1680</v>
      </c>
      <c r="C3303" t="s">
        <v>1681</v>
      </c>
      <c r="D3303">
        <v>1006664</v>
      </c>
      <c r="E3303">
        <v>1006664</v>
      </c>
      <c r="F3303" t="s">
        <v>13428</v>
      </c>
      <c r="G3303" t="s">
        <v>10</v>
      </c>
      <c r="H3303">
        <v>2</v>
      </c>
    </row>
    <row r="3304" spans="1:8" x14ac:dyDescent="0.3">
      <c r="A3304" t="s">
        <v>13604</v>
      </c>
      <c r="B3304" t="s">
        <v>1680</v>
      </c>
      <c r="C3304" t="s">
        <v>1681</v>
      </c>
      <c r="D3304" t="s">
        <v>13410</v>
      </c>
      <c r="E3304">
        <v>1002318</v>
      </c>
      <c r="F3304" t="s">
        <v>13411</v>
      </c>
      <c r="G3304" t="s">
        <v>10</v>
      </c>
      <c r="H3304">
        <v>3</v>
      </c>
    </row>
    <row r="3305" spans="1:8" x14ac:dyDescent="0.3">
      <c r="A3305" t="s">
        <v>13604</v>
      </c>
      <c r="B3305" t="s">
        <v>1680</v>
      </c>
      <c r="C3305" t="s">
        <v>1681</v>
      </c>
      <c r="D3305" t="s">
        <v>3617</v>
      </c>
      <c r="E3305">
        <v>1011855</v>
      </c>
      <c r="F3305" t="s">
        <v>3618</v>
      </c>
      <c r="G3305" t="s">
        <v>10</v>
      </c>
      <c r="H3305">
        <v>4</v>
      </c>
    </row>
    <row r="3306" spans="1:8" x14ac:dyDescent="0.3">
      <c r="A3306" t="s">
        <v>13604</v>
      </c>
      <c r="B3306" t="s">
        <v>1680</v>
      </c>
      <c r="C3306" t="s">
        <v>1681</v>
      </c>
      <c r="D3306" t="s">
        <v>3851</v>
      </c>
      <c r="E3306">
        <v>1001277</v>
      </c>
      <c r="F3306" t="s">
        <v>13299</v>
      </c>
      <c r="G3306" t="s">
        <v>10</v>
      </c>
      <c r="H3306">
        <v>1</v>
      </c>
    </row>
    <row r="3307" spans="1:8" x14ac:dyDescent="0.3">
      <c r="A3307" t="s">
        <v>13604</v>
      </c>
      <c r="B3307" t="s">
        <v>1680</v>
      </c>
      <c r="C3307" t="s">
        <v>1681</v>
      </c>
      <c r="D3307" t="s">
        <v>3470</v>
      </c>
      <c r="E3307">
        <v>1009782</v>
      </c>
      <c r="F3307" t="s">
        <v>3471</v>
      </c>
      <c r="G3307" t="s">
        <v>6</v>
      </c>
      <c r="H3307">
        <v>2</v>
      </c>
    </row>
    <row r="3308" spans="1:8" x14ac:dyDescent="0.3">
      <c r="A3308" t="s">
        <v>13604</v>
      </c>
      <c r="B3308" t="s">
        <v>1680</v>
      </c>
      <c r="C3308" t="s">
        <v>1681</v>
      </c>
      <c r="D3308" t="s">
        <v>3643</v>
      </c>
      <c r="E3308">
        <v>1004830</v>
      </c>
      <c r="F3308" t="s">
        <v>13308</v>
      </c>
      <c r="G3308" t="s">
        <v>10</v>
      </c>
      <c r="H3308">
        <v>4</v>
      </c>
    </row>
    <row r="3309" spans="1:8" x14ac:dyDescent="0.3">
      <c r="A3309" t="s">
        <v>13604</v>
      </c>
      <c r="B3309" t="s">
        <v>1680</v>
      </c>
      <c r="C3309" t="s">
        <v>1681</v>
      </c>
      <c r="D3309" t="s">
        <v>3480</v>
      </c>
      <c r="E3309">
        <v>1009789</v>
      </c>
      <c r="F3309" t="s">
        <v>3481</v>
      </c>
      <c r="G3309" t="s">
        <v>10</v>
      </c>
      <c r="H3309">
        <v>2</v>
      </c>
    </row>
    <row r="3310" spans="1:8" x14ac:dyDescent="0.3">
      <c r="A3310" t="s">
        <v>13604</v>
      </c>
      <c r="B3310" t="s">
        <v>1680</v>
      </c>
      <c r="C3310" t="s">
        <v>1681</v>
      </c>
      <c r="D3310" t="s">
        <v>3476</v>
      </c>
      <c r="E3310">
        <v>1002205</v>
      </c>
      <c r="F3310" t="s">
        <v>3477</v>
      </c>
      <c r="G3310" t="s">
        <v>10</v>
      </c>
      <c r="H3310">
        <v>4</v>
      </c>
    </row>
    <row r="3311" spans="1:8" x14ac:dyDescent="0.3">
      <c r="A3311" t="s">
        <v>13604</v>
      </c>
      <c r="B3311" t="s">
        <v>1680</v>
      </c>
      <c r="C3311" t="s">
        <v>1681</v>
      </c>
      <c r="D3311" t="s">
        <v>3596</v>
      </c>
      <c r="E3311">
        <v>1002203</v>
      </c>
      <c r="F3311" t="s">
        <v>3597</v>
      </c>
      <c r="G3311" t="s">
        <v>10</v>
      </c>
      <c r="H3311">
        <v>2</v>
      </c>
    </row>
    <row r="3312" spans="1:8" x14ac:dyDescent="0.3">
      <c r="A3312" t="s">
        <v>13604</v>
      </c>
      <c r="B3312" t="s">
        <v>1680</v>
      </c>
      <c r="C3312" t="s">
        <v>1681</v>
      </c>
      <c r="D3312" t="s">
        <v>3474</v>
      </c>
      <c r="E3312">
        <v>1002190</v>
      </c>
      <c r="F3312" t="s">
        <v>13597</v>
      </c>
      <c r="G3312" t="s">
        <v>10</v>
      </c>
      <c r="H3312">
        <v>7</v>
      </c>
    </row>
    <row r="3313" spans="1:8" x14ac:dyDescent="0.3">
      <c r="A3313" t="s">
        <v>13604</v>
      </c>
      <c r="B3313" t="s">
        <v>1680</v>
      </c>
      <c r="C3313" t="s">
        <v>1681</v>
      </c>
      <c r="D3313" t="s">
        <v>3451</v>
      </c>
      <c r="E3313" t="s">
        <v>3451</v>
      </c>
      <c r="F3313" t="s">
        <v>13337</v>
      </c>
      <c r="G3313" t="s">
        <v>10</v>
      </c>
      <c r="H3313">
        <v>2</v>
      </c>
    </row>
    <row r="3314" spans="1:8" x14ac:dyDescent="0.3">
      <c r="A3314" t="s">
        <v>13604</v>
      </c>
      <c r="B3314" t="s">
        <v>1682</v>
      </c>
      <c r="C3314" t="s">
        <v>1683</v>
      </c>
      <c r="D3314">
        <v>1006654</v>
      </c>
      <c r="E3314">
        <v>1006654</v>
      </c>
      <c r="F3314" t="s">
        <v>13431</v>
      </c>
      <c r="G3314" t="s">
        <v>10</v>
      </c>
      <c r="H3314">
        <v>2</v>
      </c>
    </row>
    <row r="3315" spans="1:8" x14ac:dyDescent="0.3">
      <c r="A3315" t="s">
        <v>13604</v>
      </c>
      <c r="B3315" t="s">
        <v>1682</v>
      </c>
      <c r="C3315" t="s">
        <v>1683</v>
      </c>
      <c r="D3315" t="s">
        <v>13410</v>
      </c>
      <c r="E3315">
        <v>1002318</v>
      </c>
      <c r="F3315" t="s">
        <v>13411</v>
      </c>
      <c r="G3315" t="s">
        <v>10</v>
      </c>
      <c r="H3315">
        <v>3</v>
      </c>
    </row>
    <row r="3316" spans="1:8" x14ac:dyDescent="0.3">
      <c r="A3316" t="s">
        <v>13604</v>
      </c>
      <c r="B3316" t="s">
        <v>1682</v>
      </c>
      <c r="C3316" t="s">
        <v>1683</v>
      </c>
      <c r="D3316" t="s">
        <v>3617</v>
      </c>
      <c r="E3316">
        <v>1011855</v>
      </c>
      <c r="F3316" t="s">
        <v>3618</v>
      </c>
      <c r="G3316" t="s">
        <v>10</v>
      </c>
      <c r="H3316">
        <v>4</v>
      </c>
    </row>
    <row r="3317" spans="1:8" x14ac:dyDescent="0.3">
      <c r="A3317" t="s">
        <v>13604</v>
      </c>
      <c r="B3317" t="s">
        <v>1682</v>
      </c>
      <c r="C3317" t="s">
        <v>1683</v>
      </c>
      <c r="D3317" t="s">
        <v>3851</v>
      </c>
      <c r="E3317">
        <v>1001277</v>
      </c>
      <c r="F3317" t="s">
        <v>13299</v>
      </c>
      <c r="G3317" t="s">
        <v>10</v>
      </c>
      <c r="H3317">
        <v>1</v>
      </c>
    </row>
    <row r="3318" spans="1:8" x14ac:dyDescent="0.3">
      <c r="A3318" t="s">
        <v>13604</v>
      </c>
      <c r="B3318" t="s">
        <v>1682</v>
      </c>
      <c r="C3318" t="s">
        <v>1683</v>
      </c>
      <c r="D3318" t="s">
        <v>3470</v>
      </c>
      <c r="E3318">
        <v>1009782</v>
      </c>
      <c r="F3318" t="s">
        <v>3471</v>
      </c>
      <c r="G3318" t="s">
        <v>6</v>
      </c>
      <c r="H3318">
        <v>2</v>
      </c>
    </row>
    <row r="3319" spans="1:8" x14ac:dyDescent="0.3">
      <c r="A3319" t="s">
        <v>13604</v>
      </c>
      <c r="B3319" t="s">
        <v>1682</v>
      </c>
      <c r="C3319" t="s">
        <v>1683</v>
      </c>
      <c r="D3319" t="s">
        <v>3643</v>
      </c>
      <c r="E3319">
        <v>1004830</v>
      </c>
      <c r="F3319" t="s">
        <v>13308</v>
      </c>
      <c r="G3319" t="s">
        <v>10</v>
      </c>
      <c r="H3319">
        <v>4</v>
      </c>
    </row>
    <row r="3320" spans="1:8" x14ac:dyDescent="0.3">
      <c r="A3320" t="s">
        <v>13604</v>
      </c>
      <c r="B3320" t="s">
        <v>1682</v>
      </c>
      <c r="C3320" t="s">
        <v>1683</v>
      </c>
      <c r="D3320" t="s">
        <v>3480</v>
      </c>
      <c r="E3320">
        <v>1009789</v>
      </c>
      <c r="F3320" t="s">
        <v>3481</v>
      </c>
      <c r="G3320" t="s">
        <v>10</v>
      </c>
      <c r="H3320">
        <v>2</v>
      </c>
    </row>
    <row r="3321" spans="1:8" x14ac:dyDescent="0.3">
      <c r="A3321" t="s">
        <v>13604</v>
      </c>
      <c r="B3321" t="s">
        <v>1682</v>
      </c>
      <c r="C3321" t="s">
        <v>1683</v>
      </c>
      <c r="D3321" t="s">
        <v>3476</v>
      </c>
      <c r="E3321">
        <v>1002205</v>
      </c>
      <c r="F3321" t="s">
        <v>3477</v>
      </c>
      <c r="G3321" t="s">
        <v>10</v>
      </c>
      <c r="H3321">
        <v>4</v>
      </c>
    </row>
    <row r="3322" spans="1:8" x14ac:dyDescent="0.3">
      <c r="A3322" t="s">
        <v>13604</v>
      </c>
      <c r="B3322" t="s">
        <v>1682</v>
      </c>
      <c r="C3322" t="s">
        <v>1683</v>
      </c>
      <c r="D3322" t="s">
        <v>3596</v>
      </c>
      <c r="E3322">
        <v>1002203</v>
      </c>
      <c r="F3322" t="s">
        <v>3597</v>
      </c>
      <c r="G3322" t="s">
        <v>10</v>
      </c>
      <c r="H3322">
        <v>2</v>
      </c>
    </row>
    <row r="3323" spans="1:8" x14ac:dyDescent="0.3">
      <c r="A3323" t="s">
        <v>13604</v>
      </c>
      <c r="B3323" t="s">
        <v>1682</v>
      </c>
      <c r="C3323" t="s">
        <v>1683</v>
      </c>
      <c r="D3323" t="s">
        <v>3474</v>
      </c>
      <c r="E3323">
        <v>1002190</v>
      </c>
      <c r="F3323" t="s">
        <v>13597</v>
      </c>
      <c r="G3323" t="s">
        <v>10</v>
      </c>
      <c r="H3323">
        <v>7</v>
      </c>
    </row>
    <row r="3324" spans="1:8" x14ac:dyDescent="0.3">
      <c r="A3324" t="s">
        <v>13604</v>
      </c>
      <c r="B3324" t="s">
        <v>1682</v>
      </c>
      <c r="C3324" t="s">
        <v>1683</v>
      </c>
      <c r="D3324" t="s">
        <v>3451</v>
      </c>
      <c r="E3324" t="s">
        <v>3451</v>
      </c>
      <c r="F3324" t="s">
        <v>13335</v>
      </c>
      <c r="G3324" t="s">
        <v>10</v>
      </c>
      <c r="H3324">
        <v>2</v>
      </c>
    </row>
    <row r="3325" spans="1:8" x14ac:dyDescent="0.3">
      <c r="A3325" t="s">
        <v>13604</v>
      </c>
      <c r="B3325" t="s">
        <v>1684</v>
      </c>
      <c r="C3325" t="s">
        <v>1685</v>
      </c>
      <c r="D3325" t="s">
        <v>13410</v>
      </c>
      <c r="E3325">
        <v>1002318</v>
      </c>
      <c r="F3325" t="s">
        <v>13411</v>
      </c>
      <c r="G3325" t="s">
        <v>10</v>
      </c>
      <c r="H3325">
        <v>3</v>
      </c>
    </row>
    <row r="3326" spans="1:8" x14ac:dyDescent="0.3">
      <c r="A3326" t="s">
        <v>13604</v>
      </c>
      <c r="B3326" t="s">
        <v>1684</v>
      </c>
      <c r="C3326" t="s">
        <v>1685</v>
      </c>
      <c r="D3326" t="s">
        <v>3617</v>
      </c>
      <c r="E3326">
        <v>1011855</v>
      </c>
      <c r="F3326" t="s">
        <v>3618</v>
      </c>
      <c r="G3326" t="s">
        <v>10</v>
      </c>
      <c r="H3326">
        <v>4</v>
      </c>
    </row>
    <row r="3327" spans="1:8" x14ac:dyDescent="0.3">
      <c r="A3327" t="s">
        <v>13604</v>
      </c>
      <c r="B3327" t="s">
        <v>1684</v>
      </c>
      <c r="C3327" t="s">
        <v>1685</v>
      </c>
      <c r="D3327" t="s">
        <v>3851</v>
      </c>
      <c r="E3327">
        <v>1001277</v>
      </c>
      <c r="F3327" t="s">
        <v>13299</v>
      </c>
      <c r="G3327" t="s">
        <v>10</v>
      </c>
      <c r="H3327">
        <v>1</v>
      </c>
    </row>
    <row r="3328" spans="1:8" x14ac:dyDescent="0.3">
      <c r="A3328" t="s">
        <v>13604</v>
      </c>
      <c r="B3328" t="s">
        <v>1684</v>
      </c>
      <c r="C3328" t="s">
        <v>1685</v>
      </c>
      <c r="D3328" t="s">
        <v>3470</v>
      </c>
      <c r="E3328">
        <v>1009782</v>
      </c>
      <c r="F3328" t="s">
        <v>3471</v>
      </c>
      <c r="G3328" t="s">
        <v>6</v>
      </c>
      <c r="H3328">
        <v>2</v>
      </c>
    </row>
    <row r="3329" spans="1:8" x14ac:dyDescent="0.3">
      <c r="A3329" t="s">
        <v>13604</v>
      </c>
      <c r="B3329" t="s">
        <v>1684</v>
      </c>
      <c r="C3329" t="s">
        <v>1685</v>
      </c>
      <c r="D3329" t="s">
        <v>3643</v>
      </c>
      <c r="E3329">
        <v>1004830</v>
      </c>
      <c r="F3329" t="s">
        <v>13308</v>
      </c>
      <c r="G3329" t="s">
        <v>10</v>
      </c>
      <c r="H3329">
        <v>4</v>
      </c>
    </row>
    <row r="3330" spans="1:8" x14ac:dyDescent="0.3">
      <c r="A3330" t="s">
        <v>13604</v>
      </c>
      <c r="B3330" t="s">
        <v>1684</v>
      </c>
      <c r="C3330" t="s">
        <v>1685</v>
      </c>
      <c r="D3330" t="s">
        <v>3789</v>
      </c>
      <c r="E3330">
        <v>1006659</v>
      </c>
      <c r="F3330" t="s">
        <v>13177</v>
      </c>
      <c r="G3330" t="s">
        <v>10</v>
      </c>
      <c r="H3330">
        <v>2</v>
      </c>
    </row>
    <row r="3331" spans="1:8" x14ac:dyDescent="0.3">
      <c r="A3331" t="s">
        <v>13604</v>
      </c>
      <c r="B3331" t="s">
        <v>1684</v>
      </c>
      <c r="C3331" t="s">
        <v>1685</v>
      </c>
      <c r="D3331" t="s">
        <v>3480</v>
      </c>
      <c r="E3331">
        <v>1009789</v>
      </c>
      <c r="F3331" t="s">
        <v>3481</v>
      </c>
      <c r="G3331" t="s">
        <v>10</v>
      </c>
      <c r="H3331">
        <v>2</v>
      </c>
    </row>
    <row r="3332" spans="1:8" x14ac:dyDescent="0.3">
      <c r="A3332" t="s">
        <v>13604</v>
      </c>
      <c r="B3332" t="s">
        <v>1684</v>
      </c>
      <c r="C3332" t="s">
        <v>1685</v>
      </c>
      <c r="D3332" t="s">
        <v>3476</v>
      </c>
      <c r="E3332">
        <v>1002205</v>
      </c>
      <c r="F3332" t="s">
        <v>3477</v>
      </c>
      <c r="G3332" t="s">
        <v>10</v>
      </c>
      <c r="H3332">
        <v>4</v>
      </c>
    </row>
    <row r="3333" spans="1:8" x14ac:dyDescent="0.3">
      <c r="A3333" t="s">
        <v>13604</v>
      </c>
      <c r="B3333" t="s">
        <v>1684</v>
      </c>
      <c r="C3333" t="s">
        <v>1685</v>
      </c>
      <c r="D3333" t="s">
        <v>3596</v>
      </c>
      <c r="E3333">
        <v>1002203</v>
      </c>
      <c r="F3333" t="s">
        <v>3597</v>
      </c>
      <c r="G3333" t="s">
        <v>10</v>
      </c>
      <c r="H3333">
        <v>2</v>
      </c>
    </row>
    <row r="3334" spans="1:8" x14ac:dyDescent="0.3">
      <c r="A3334" t="s">
        <v>13604</v>
      </c>
      <c r="B3334" t="s">
        <v>1684</v>
      </c>
      <c r="C3334" t="s">
        <v>1685</v>
      </c>
      <c r="D3334" t="s">
        <v>3474</v>
      </c>
      <c r="E3334">
        <v>1002190</v>
      </c>
      <c r="F3334" t="s">
        <v>13597</v>
      </c>
      <c r="G3334" t="s">
        <v>10</v>
      </c>
      <c r="H3334">
        <v>7</v>
      </c>
    </row>
    <row r="3335" spans="1:8" x14ac:dyDescent="0.3">
      <c r="A3335" t="s">
        <v>13604</v>
      </c>
      <c r="B3335" t="s">
        <v>1684</v>
      </c>
      <c r="C3335" t="s">
        <v>1685</v>
      </c>
      <c r="D3335" t="s">
        <v>3451</v>
      </c>
      <c r="E3335" t="s">
        <v>3451</v>
      </c>
      <c r="F3335" t="s">
        <v>13334</v>
      </c>
      <c r="G3335" t="s">
        <v>10</v>
      </c>
      <c r="H3335">
        <v>2</v>
      </c>
    </row>
    <row r="3336" spans="1:8" x14ac:dyDescent="0.3">
      <c r="A3336" t="s">
        <v>13604</v>
      </c>
      <c r="B3336" t="s">
        <v>1686</v>
      </c>
      <c r="C3336" t="s">
        <v>1687</v>
      </c>
      <c r="D3336">
        <v>1002720</v>
      </c>
      <c r="E3336">
        <v>1002720</v>
      </c>
      <c r="F3336" t="s">
        <v>13430</v>
      </c>
      <c r="G3336" t="s">
        <v>10</v>
      </c>
      <c r="H3336">
        <v>2</v>
      </c>
    </row>
    <row r="3337" spans="1:8" x14ac:dyDescent="0.3">
      <c r="A3337" t="s">
        <v>13604</v>
      </c>
      <c r="B3337" t="s">
        <v>1686</v>
      </c>
      <c r="C3337" t="s">
        <v>1687</v>
      </c>
      <c r="D3337" t="s">
        <v>13410</v>
      </c>
      <c r="E3337">
        <v>1002318</v>
      </c>
      <c r="F3337" t="s">
        <v>13411</v>
      </c>
      <c r="G3337" t="s">
        <v>10</v>
      </c>
      <c r="H3337">
        <v>3</v>
      </c>
    </row>
    <row r="3338" spans="1:8" x14ac:dyDescent="0.3">
      <c r="A3338" t="s">
        <v>13604</v>
      </c>
      <c r="B3338" t="s">
        <v>1686</v>
      </c>
      <c r="C3338" t="s">
        <v>1687</v>
      </c>
      <c r="D3338" t="s">
        <v>3617</v>
      </c>
      <c r="E3338">
        <v>1011855</v>
      </c>
      <c r="F3338" t="s">
        <v>3618</v>
      </c>
      <c r="G3338" t="s">
        <v>10</v>
      </c>
      <c r="H3338">
        <v>4</v>
      </c>
    </row>
    <row r="3339" spans="1:8" x14ac:dyDescent="0.3">
      <c r="A3339" t="s">
        <v>13604</v>
      </c>
      <c r="B3339" t="s">
        <v>1686</v>
      </c>
      <c r="C3339" t="s">
        <v>1687</v>
      </c>
      <c r="D3339" t="s">
        <v>3851</v>
      </c>
      <c r="E3339">
        <v>1001277</v>
      </c>
      <c r="F3339" t="s">
        <v>13299</v>
      </c>
      <c r="G3339" t="s">
        <v>10</v>
      </c>
      <c r="H3339">
        <v>1</v>
      </c>
    </row>
    <row r="3340" spans="1:8" x14ac:dyDescent="0.3">
      <c r="A3340" t="s">
        <v>13604</v>
      </c>
      <c r="B3340" t="s">
        <v>1686</v>
      </c>
      <c r="C3340" t="s">
        <v>1687</v>
      </c>
      <c r="D3340" t="s">
        <v>3470</v>
      </c>
      <c r="E3340">
        <v>1009782</v>
      </c>
      <c r="F3340" t="s">
        <v>3471</v>
      </c>
      <c r="G3340" t="s">
        <v>6</v>
      </c>
      <c r="H3340">
        <v>2</v>
      </c>
    </row>
    <row r="3341" spans="1:8" x14ac:dyDescent="0.3">
      <c r="A3341" t="s">
        <v>13604</v>
      </c>
      <c r="B3341" t="s">
        <v>1686</v>
      </c>
      <c r="C3341" t="s">
        <v>1687</v>
      </c>
      <c r="D3341" t="s">
        <v>3643</v>
      </c>
      <c r="E3341">
        <v>1004830</v>
      </c>
      <c r="F3341" t="s">
        <v>13308</v>
      </c>
      <c r="G3341" t="s">
        <v>10</v>
      </c>
      <c r="H3341">
        <v>4</v>
      </c>
    </row>
    <row r="3342" spans="1:8" x14ac:dyDescent="0.3">
      <c r="A3342" t="s">
        <v>13604</v>
      </c>
      <c r="B3342" t="s">
        <v>1686</v>
      </c>
      <c r="C3342" t="s">
        <v>1687</v>
      </c>
      <c r="D3342" t="s">
        <v>3791</v>
      </c>
      <c r="E3342">
        <v>1000650</v>
      </c>
      <c r="F3342" t="s">
        <v>13178</v>
      </c>
      <c r="G3342" t="s">
        <v>10</v>
      </c>
      <c r="H3342">
        <v>2</v>
      </c>
    </row>
    <row r="3343" spans="1:8" x14ac:dyDescent="0.3">
      <c r="A3343" t="s">
        <v>13604</v>
      </c>
      <c r="B3343" t="s">
        <v>1686</v>
      </c>
      <c r="C3343" t="s">
        <v>1687</v>
      </c>
      <c r="D3343" t="s">
        <v>3480</v>
      </c>
      <c r="E3343">
        <v>1009789</v>
      </c>
      <c r="F3343" t="s">
        <v>3481</v>
      </c>
      <c r="G3343" t="s">
        <v>10</v>
      </c>
      <c r="H3343">
        <v>2</v>
      </c>
    </row>
    <row r="3344" spans="1:8" x14ac:dyDescent="0.3">
      <c r="A3344" t="s">
        <v>13604</v>
      </c>
      <c r="B3344" t="s">
        <v>1686</v>
      </c>
      <c r="C3344" t="s">
        <v>1687</v>
      </c>
      <c r="D3344" t="s">
        <v>3476</v>
      </c>
      <c r="E3344">
        <v>1002205</v>
      </c>
      <c r="F3344" t="s">
        <v>3477</v>
      </c>
      <c r="G3344" t="s">
        <v>10</v>
      </c>
      <c r="H3344">
        <v>4</v>
      </c>
    </row>
    <row r="3345" spans="1:8" x14ac:dyDescent="0.3">
      <c r="A3345" t="s">
        <v>13604</v>
      </c>
      <c r="B3345" t="s">
        <v>1686</v>
      </c>
      <c r="C3345" t="s">
        <v>1687</v>
      </c>
      <c r="D3345" t="s">
        <v>3596</v>
      </c>
      <c r="E3345">
        <v>1002203</v>
      </c>
      <c r="F3345" t="s">
        <v>3597</v>
      </c>
      <c r="G3345" t="s">
        <v>10</v>
      </c>
      <c r="H3345">
        <v>2</v>
      </c>
    </row>
    <row r="3346" spans="1:8" x14ac:dyDescent="0.3">
      <c r="A3346" t="s">
        <v>13604</v>
      </c>
      <c r="B3346" t="s">
        <v>1686</v>
      </c>
      <c r="C3346" t="s">
        <v>1687</v>
      </c>
      <c r="D3346" t="s">
        <v>3474</v>
      </c>
      <c r="E3346">
        <v>1002190</v>
      </c>
      <c r="F3346" t="s">
        <v>13597</v>
      </c>
      <c r="G3346" t="s">
        <v>10</v>
      </c>
      <c r="H3346">
        <v>7</v>
      </c>
    </row>
    <row r="3347" spans="1:8" x14ac:dyDescent="0.3">
      <c r="A3347" t="s">
        <v>13604</v>
      </c>
      <c r="B3347" t="s">
        <v>1688</v>
      </c>
      <c r="C3347" t="s">
        <v>1689</v>
      </c>
      <c r="D3347">
        <v>1002729</v>
      </c>
      <c r="E3347">
        <v>1002729</v>
      </c>
      <c r="F3347" t="s">
        <v>13429</v>
      </c>
      <c r="G3347" t="s">
        <v>10</v>
      </c>
      <c r="H3347">
        <v>2</v>
      </c>
    </row>
    <row r="3348" spans="1:8" x14ac:dyDescent="0.3">
      <c r="A3348" t="s">
        <v>13604</v>
      </c>
      <c r="B3348" t="s">
        <v>1688</v>
      </c>
      <c r="C3348" t="s">
        <v>1689</v>
      </c>
      <c r="D3348" t="s">
        <v>13410</v>
      </c>
      <c r="E3348">
        <v>1002318</v>
      </c>
      <c r="F3348" t="s">
        <v>13411</v>
      </c>
      <c r="G3348" t="s">
        <v>10</v>
      </c>
      <c r="H3348">
        <v>3</v>
      </c>
    </row>
    <row r="3349" spans="1:8" x14ac:dyDescent="0.3">
      <c r="A3349" t="s">
        <v>13604</v>
      </c>
      <c r="B3349" t="s">
        <v>1688</v>
      </c>
      <c r="C3349" t="s">
        <v>1689</v>
      </c>
      <c r="D3349" t="s">
        <v>3617</v>
      </c>
      <c r="E3349">
        <v>1011855</v>
      </c>
      <c r="F3349" t="s">
        <v>3618</v>
      </c>
      <c r="G3349" t="s">
        <v>10</v>
      </c>
      <c r="H3349">
        <v>4</v>
      </c>
    </row>
    <row r="3350" spans="1:8" x14ac:dyDescent="0.3">
      <c r="A3350" t="s">
        <v>13604</v>
      </c>
      <c r="B3350" t="s">
        <v>1688</v>
      </c>
      <c r="C3350" t="s">
        <v>1689</v>
      </c>
      <c r="D3350" t="s">
        <v>3851</v>
      </c>
      <c r="E3350">
        <v>1001277</v>
      </c>
      <c r="F3350" t="s">
        <v>13299</v>
      </c>
      <c r="G3350" t="s">
        <v>10</v>
      </c>
      <c r="H3350">
        <v>1</v>
      </c>
    </row>
    <row r="3351" spans="1:8" x14ac:dyDescent="0.3">
      <c r="A3351" t="s">
        <v>13604</v>
      </c>
      <c r="B3351" t="s">
        <v>1688</v>
      </c>
      <c r="C3351" t="s">
        <v>1689</v>
      </c>
      <c r="D3351" t="s">
        <v>3470</v>
      </c>
      <c r="E3351">
        <v>1009782</v>
      </c>
      <c r="F3351" t="s">
        <v>3471</v>
      </c>
      <c r="G3351" t="s">
        <v>6</v>
      </c>
      <c r="H3351">
        <v>2</v>
      </c>
    </row>
    <row r="3352" spans="1:8" x14ac:dyDescent="0.3">
      <c r="A3352" t="s">
        <v>13604</v>
      </c>
      <c r="B3352" t="s">
        <v>1688</v>
      </c>
      <c r="C3352" t="s">
        <v>1689</v>
      </c>
      <c r="D3352" t="s">
        <v>3643</v>
      </c>
      <c r="E3352">
        <v>1004830</v>
      </c>
      <c r="F3352" t="s">
        <v>13308</v>
      </c>
      <c r="G3352" t="s">
        <v>10</v>
      </c>
      <c r="H3352">
        <v>4</v>
      </c>
    </row>
    <row r="3353" spans="1:8" x14ac:dyDescent="0.3">
      <c r="A3353" t="s">
        <v>13604</v>
      </c>
      <c r="B3353" t="s">
        <v>1688</v>
      </c>
      <c r="C3353" t="s">
        <v>1689</v>
      </c>
      <c r="D3353" t="s">
        <v>3792</v>
      </c>
      <c r="E3353">
        <v>1000648</v>
      </c>
      <c r="F3353" t="s">
        <v>13179</v>
      </c>
      <c r="G3353" t="s">
        <v>10</v>
      </c>
      <c r="H3353">
        <v>2</v>
      </c>
    </row>
    <row r="3354" spans="1:8" x14ac:dyDescent="0.3">
      <c r="A3354" t="s">
        <v>13604</v>
      </c>
      <c r="B3354" t="s">
        <v>1688</v>
      </c>
      <c r="C3354" t="s">
        <v>1689</v>
      </c>
      <c r="D3354" t="s">
        <v>3480</v>
      </c>
      <c r="E3354">
        <v>1009789</v>
      </c>
      <c r="F3354" t="s">
        <v>3481</v>
      </c>
      <c r="G3354" t="s">
        <v>10</v>
      </c>
      <c r="H3354">
        <v>2</v>
      </c>
    </row>
    <row r="3355" spans="1:8" x14ac:dyDescent="0.3">
      <c r="A3355" t="s">
        <v>13604</v>
      </c>
      <c r="B3355" t="s">
        <v>1688</v>
      </c>
      <c r="C3355" t="s">
        <v>1689</v>
      </c>
      <c r="D3355" t="s">
        <v>3476</v>
      </c>
      <c r="E3355">
        <v>1002205</v>
      </c>
      <c r="F3355" t="s">
        <v>3477</v>
      </c>
      <c r="G3355" t="s">
        <v>10</v>
      </c>
      <c r="H3355">
        <v>4</v>
      </c>
    </row>
    <row r="3356" spans="1:8" x14ac:dyDescent="0.3">
      <c r="A3356" t="s">
        <v>13604</v>
      </c>
      <c r="B3356" t="s">
        <v>1688</v>
      </c>
      <c r="C3356" t="s">
        <v>1689</v>
      </c>
      <c r="D3356" t="s">
        <v>3596</v>
      </c>
      <c r="E3356">
        <v>1002203</v>
      </c>
      <c r="F3356" t="s">
        <v>3597</v>
      </c>
      <c r="G3356" t="s">
        <v>10</v>
      </c>
      <c r="H3356">
        <v>2</v>
      </c>
    </row>
    <row r="3357" spans="1:8" x14ac:dyDescent="0.3">
      <c r="A3357" t="s">
        <v>13604</v>
      </c>
      <c r="B3357" t="s">
        <v>1688</v>
      </c>
      <c r="C3357" t="s">
        <v>1689</v>
      </c>
      <c r="D3357" t="s">
        <v>3474</v>
      </c>
      <c r="E3357">
        <v>1002190</v>
      </c>
      <c r="F3357" t="s">
        <v>13597</v>
      </c>
      <c r="G3357" t="s">
        <v>10</v>
      </c>
      <c r="H3357">
        <v>7</v>
      </c>
    </row>
    <row r="3358" spans="1:8" x14ac:dyDescent="0.3">
      <c r="A3358" t="s">
        <v>13604</v>
      </c>
      <c r="B3358" t="s">
        <v>1690</v>
      </c>
      <c r="C3358" t="s">
        <v>1691</v>
      </c>
      <c r="D3358">
        <v>1006664</v>
      </c>
      <c r="E3358">
        <v>1006664</v>
      </c>
      <c r="F3358" t="s">
        <v>13428</v>
      </c>
      <c r="G3358" t="s">
        <v>10</v>
      </c>
      <c r="H3358">
        <v>2</v>
      </c>
    </row>
    <row r="3359" spans="1:8" x14ac:dyDescent="0.3">
      <c r="A3359" t="s">
        <v>13604</v>
      </c>
      <c r="B3359" t="s">
        <v>1690</v>
      </c>
      <c r="C3359" t="s">
        <v>1691</v>
      </c>
      <c r="D3359" t="s">
        <v>13410</v>
      </c>
      <c r="E3359">
        <v>1002318</v>
      </c>
      <c r="F3359" t="s">
        <v>13411</v>
      </c>
      <c r="G3359" t="s">
        <v>10</v>
      </c>
      <c r="H3359">
        <v>3</v>
      </c>
    </row>
    <row r="3360" spans="1:8" x14ac:dyDescent="0.3">
      <c r="A3360" t="s">
        <v>13604</v>
      </c>
      <c r="B3360" t="s">
        <v>1690</v>
      </c>
      <c r="C3360" t="s">
        <v>1691</v>
      </c>
      <c r="D3360" t="s">
        <v>3617</v>
      </c>
      <c r="E3360">
        <v>1011855</v>
      </c>
      <c r="F3360" t="s">
        <v>3618</v>
      </c>
      <c r="G3360" t="s">
        <v>10</v>
      </c>
      <c r="H3360">
        <v>4</v>
      </c>
    </row>
    <row r="3361" spans="1:8" x14ac:dyDescent="0.3">
      <c r="A3361" t="s">
        <v>13604</v>
      </c>
      <c r="B3361" t="s">
        <v>1690</v>
      </c>
      <c r="C3361" t="s">
        <v>1691</v>
      </c>
      <c r="D3361" t="s">
        <v>3851</v>
      </c>
      <c r="E3361">
        <v>1001277</v>
      </c>
      <c r="F3361" t="s">
        <v>13299</v>
      </c>
      <c r="G3361" t="s">
        <v>10</v>
      </c>
      <c r="H3361">
        <v>1</v>
      </c>
    </row>
    <row r="3362" spans="1:8" x14ac:dyDescent="0.3">
      <c r="A3362" t="s">
        <v>13604</v>
      </c>
      <c r="B3362" t="s">
        <v>1690</v>
      </c>
      <c r="C3362" t="s">
        <v>1691</v>
      </c>
      <c r="D3362" t="s">
        <v>3470</v>
      </c>
      <c r="E3362">
        <v>1009782</v>
      </c>
      <c r="F3362" t="s">
        <v>3471</v>
      </c>
      <c r="G3362" t="s">
        <v>6</v>
      </c>
      <c r="H3362">
        <v>2</v>
      </c>
    </row>
    <row r="3363" spans="1:8" x14ac:dyDescent="0.3">
      <c r="A3363" t="s">
        <v>13604</v>
      </c>
      <c r="B3363" t="s">
        <v>1690</v>
      </c>
      <c r="C3363" t="s">
        <v>1691</v>
      </c>
      <c r="D3363" t="s">
        <v>3643</v>
      </c>
      <c r="E3363">
        <v>1004830</v>
      </c>
      <c r="F3363" t="s">
        <v>13308</v>
      </c>
      <c r="G3363" t="s">
        <v>10</v>
      </c>
      <c r="H3363">
        <v>4</v>
      </c>
    </row>
    <row r="3364" spans="1:8" x14ac:dyDescent="0.3">
      <c r="A3364" t="s">
        <v>13604</v>
      </c>
      <c r="B3364" t="s">
        <v>1690</v>
      </c>
      <c r="C3364" t="s">
        <v>1691</v>
      </c>
      <c r="D3364" t="s">
        <v>3480</v>
      </c>
      <c r="E3364">
        <v>1009789</v>
      </c>
      <c r="F3364" t="s">
        <v>3481</v>
      </c>
      <c r="G3364" t="s">
        <v>10</v>
      </c>
      <c r="H3364">
        <v>2</v>
      </c>
    </row>
    <row r="3365" spans="1:8" x14ac:dyDescent="0.3">
      <c r="A3365" t="s">
        <v>13604</v>
      </c>
      <c r="B3365" t="s">
        <v>1690</v>
      </c>
      <c r="C3365" t="s">
        <v>1691</v>
      </c>
      <c r="D3365" t="s">
        <v>3476</v>
      </c>
      <c r="E3365">
        <v>1002205</v>
      </c>
      <c r="F3365" t="s">
        <v>3477</v>
      </c>
      <c r="G3365" t="s">
        <v>10</v>
      </c>
      <c r="H3365">
        <v>4</v>
      </c>
    </row>
    <row r="3366" spans="1:8" x14ac:dyDescent="0.3">
      <c r="A3366" t="s">
        <v>13604</v>
      </c>
      <c r="B3366" t="s">
        <v>1690</v>
      </c>
      <c r="C3366" t="s">
        <v>1691</v>
      </c>
      <c r="D3366" t="s">
        <v>3596</v>
      </c>
      <c r="E3366">
        <v>1002203</v>
      </c>
      <c r="F3366" t="s">
        <v>3597</v>
      </c>
      <c r="G3366" t="s">
        <v>10</v>
      </c>
      <c r="H3366">
        <v>2</v>
      </c>
    </row>
    <row r="3367" spans="1:8" x14ac:dyDescent="0.3">
      <c r="A3367" t="s">
        <v>13604</v>
      </c>
      <c r="B3367" t="s">
        <v>1690</v>
      </c>
      <c r="C3367" t="s">
        <v>1691</v>
      </c>
      <c r="D3367" t="s">
        <v>3474</v>
      </c>
      <c r="E3367">
        <v>1002190</v>
      </c>
      <c r="F3367" t="s">
        <v>13597</v>
      </c>
      <c r="G3367" t="s">
        <v>10</v>
      </c>
      <c r="H3367">
        <v>7</v>
      </c>
    </row>
    <row r="3368" spans="1:8" x14ac:dyDescent="0.3">
      <c r="A3368" t="s">
        <v>13604</v>
      </c>
      <c r="B3368" t="s">
        <v>1690</v>
      </c>
      <c r="C3368" t="s">
        <v>1691</v>
      </c>
      <c r="D3368" t="s">
        <v>3451</v>
      </c>
      <c r="E3368" t="s">
        <v>3451</v>
      </c>
      <c r="F3368" t="s">
        <v>13333</v>
      </c>
      <c r="G3368" t="s">
        <v>10</v>
      </c>
      <c r="H3368">
        <v>2</v>
      </c>
    </row>
    <row r="3369" spans="1:8" x14ac:dyDescent="0.3">
      <c r="A3369" t="s">
        <v>13604</v>
      </c>
      <c r="B3369" t="s">
        <v>1692</v>
      </c>
      <c r="C3369" t="s">
        <v>1693</v>
      </c>
      <c r="D3369">
        <v>1005050</v>
      </c>
      <c r="E3369">
        <v>1005050</v>
      </c>
      <c r="F3369" t="s">
        <v>13434</v>
      </c>
      <c r="G3369" t="s">
        <v>10</v>
      </c>
      <c r="H3369">
        <v>2</v>
      </c>
    </row>
    <row r="3370" spans="1:8" x14ac:dyDescent="0.3">
      <c r="A3370" t="s">
        <v>13604</v>
      </c>
      <c r="B3370" t="s">
        <v>1692</v>
      </c>
      <c r="C3370" t="s">
        <v>1693</v>
      </c>
      <c r="D3370">
        <v>1011215</v>
      </c>
      <c r="E3370">
        <v>1011215</v>
      </c>
      <c r="F3370" t="s">
        <v>13433</v>
      </c>
      <c r="G3370" t="s">
        <v>10</v>
      </c>
      <c r="H3370">
        <v>2</v>
      </c>
    </row>
    <row r="3371" spans="1:8" x14ac:dyDescent="0.3">
      <c r="A3371" t="s">
        <v>13604</v>
      </c>
      <c r="B3371" t="s">
        <v>1692</v>
      </c>
      <c r="C3371" t="s">
        <v>1693</v>
      </c>
      <c r="D3371" t="s">
        <v>13410</v>
      </c>
      <c r="E3371">
        <v>1002318</v>
      </c>
      <c r="F3371" t="s">
        <v>13411</v>
      </c>
      <c r="G3371" t="s">
        <v>10</v>
      </c>
      <c r="H3371">
        <v>3</v>
      </c>
    </row>
    <row r="3372" spans="1:8" x14ac:dyDescent="0.3">
      <c r="A3372" t="s">
        <v>13604</v>
      </c>
      <c r="B3372" t="s">
        <v>1692</v>
      </c>
      <c r="C3372" t="s">
        <v>1693</v>
      </c>
      <c r="D3372" t="s">
        <v>3617</v>
      </c>
      <c r="E3372">
        <v>1011855</v>
      </c>
      <c r="F3372" t="s">
        <v>3618</v>
      </c>
      <c r="G3372" t="s">
        <v>10</v>
      </c>
      <c r="H3372">
        <v>4</v>
      </c>
    </row>
    <row r="3373" spans="1:8" x14ac:dyDescent="0.3">
      <c r="A3373" t="s">
        <v>13604</v>
      </c>
      <c r="B3373" t="s">
        <v>1692</v>
      </c>
      <c r="C3373" t="s">
        <v>1693</v>
      </c>
      <c r="D3373" t="s">
        <v>3851</v>
      </c>
      <c r="E3373">
        <v>1001277</v>
      </c>
      <c r="F3373" t="s">
        <v>13299</v>
      </c>
      <c r="G3373" t="s">
        <v>10</v>
      </c>
      <c r="H3373">
        <v>1</v>
      </c>
    </row>
    <row r="3374" spans="1:8" x14ac:dyDescent="0.3">
      <c r="A3374" t="s">
        <v>13604</v>
      </c>
      <c r="B3374" t="s">
        <v>1692</v>
      </c>
      <c r="C3374" t="s">
        <v>1693</v>
      </c>
      <c r="D3374" t="s">
        <v>3470</v>
      </c>
      <c r="E3374">
        <v>1009782</v>
      </c>
      <c r="F3374" t="s">
        <v>3471</v>
      </c>
      <c r="G3374" t="s">
        <v>6</v>
      </c>
      <c r="H3374">
        <v>2</v>
      </c>
    </row>
    <row r="3375" spans="1:8" x14ac:dyDescent="0.3">
      <c r="A3375" t="s">
        <v>13604</v>
      </c>
      <c r="B3375" t="s">
        <v>1692</v>
      </c>
      <c r="C3375" t="s">
        <v>1693</v>
      </c>
      <c r="D3375" t="s">
        <v>3643</v>
      </c>
      <c r="E3375">
        <v>1004830</v>
      </c>
      <c r="F3375" t="s">
        <v>13308</v>
      </c>
      <c r="G3375" t="s">
        <v>10</v>
      </c>
      <c r="H3375">
        <v>4</v>
      </c>
    </row>
    <row r="3376" spans="1:8" x14ac:dyDescent="0.3">
      <c r="A3376" t="s">
        <v>13604</v>
      </c>
      <c r="B3376" t="s">
        <v>1692</v>
      </c>
      <c r="C3376" t="s">
        <v>1693</v>
      </c>
      <c r="D3376" t="s">
        <v>3480</v>
      </c>
      <c r="E3376">
        <v>1009789</v>
      </c>
      <c r="F3376" t="s">
        <v>3481</v>
      </c>
      <c r="G3376" t="s">
        <v>10</v>
      </c>
      <c r="H3376">
        <v>2</v>
      </c>
    </row>
    <row r="3377" spans="1:8" x14ac:dyDescent="0.3">
      <c r="A3377" t="s">
        <v>13604</v>
      </c>
      <c r="B3377" t="s">
        <v>1692</v>
      </c>
      <c r="C3377" t="s">
        <v>1693</v>
      </c>
      <c r="D3377" t="s">
        <v>3476</v>
      </c>
      <c r="E3377">
        <v>1002205</v>
      </c>
      <c r="F3377" t="s">
        <v>3477</v>
      </c>
      <c r="G3377" t="s">
        <v>10</v>
      </c>
      <c r="H3377">
        <v>4</v>
      </c>
    </row>
    <row r="3378" spans="1:8" x14ac:dyDescent="0.3">
      <c r="A3378" t="s">
        <v>13604</v>
      </c>
      <c r="B3378" t="s">
        <v>1692</v>
      </c>
      <c r="C3378" t="s">
        <v>1693</v>
      </c>
      <c r="D3378" t="s">
        <v>3596</v>
      </c>
      <c r="E3378">
        <v>1002203</v>
      </c>
      <c r="F3378" t="s">
        <v>3597</v>
      </c>
      <c r="G3378" t="s">
        <v>10</v>
      </c>
      <c r="H3378">
        <v>2</v>
      </c>
    </row>
    <row r="3379" spans="1:8" x14ac:dyDescent="0.3">
      <c r="A3379" t="s">
        <v>13604</v>
      </c>
      <c r="B3379" t="s">
        <v>1692</v>
      </c>
      <c r="C3379" t="s">
        <v>1693</v>
      </c>
      <c r="D3379" t="s">
        <v>3474</v>
      </c>
      <c r="E3379">
        <v>1002190</v>
      </c>
      <c r="F3379" t="s">
        <v>13597</v>
      </c>
      <c r="G3379" t="s">
        <v>10</v>
      </c>
      <c r="H3379">
        <v>7</v>
      </c>
    </row>
    <row r="3380" spans="1:8" x14ac:dyDescent="0.3">
      <c r="A3380" t="s">
        <v>13604</v>
      </c>
      <c r="B3380" t="s">
        <v>1694</v>
      </c>
      <c r="C3380" t="s">
        <v>1695</v>
      </c>
      <c r="D3380">
        <v>1011215</v>
      </c>
      <c r="E3380">
        <v>1011215</v>
      </c>
      <c r="F3380" t="s">
        <v>13433</v>
      </c>
      <c r="G3380" t="s">
        <v>10</v>
      </c>
      <c r="H3380">
        <v>2</v>
      </c>
    </row>
    <row r="3381" spans="1:8" x14ac:dyDescent="0.3">
      <c r="A3381" t="s">
        <v>13604</v>
      </c>
      <c r="B3381" t="s">
        <v>1694</v>
      </c>
      <c r="C3381" t="s">
        <v>1695</v>
      </c>
      <c r="D3381" t="s">
        <v>13410</v>
      </c>
      <c r="E3381">
        <v>1002318</v>
      </c>
      <c r="F3381" t="s">
        <v>13411</v>
      </c>
      <c r="G3381" t="s">
        <v>10</v>
      </c>
      <c r="H3381">
        <v>3</v>
      </c>
    </row>
    <row r="3382" spans="1:8" x14ac:dyDescent="0.3">
      <c r="A3382" t="s">
        <v>13604</v>
      </c>
      <c r="B3382" t="s">
        <v>1694</v>
      </c>
      <c r="C3382" t="s">
        <v>1695</v>
      </c>
      <c r="D3382" t="s">
        <v>3617</v>
      </c>
      <c r="E3382">
        <v>1011855</v>
      </c>
      <c r="F3382" t="s">
        <v>3618</v>
      </c>
      <c r="G3382" t="s">
        <v>10</v>
      </c>
      <c r="H3382">
        <v>4</v>
      </c>
    </row>
    <row r="3383" spans="1:8" x14ac:dyDescent="0.3">
      <c r="A3383" t="s">
        <v>13604</v>
      </c>
      <c r="B3383" t="s">
        <v>1694</v>
      </c>
      <c r="C3383" t="s">
        <v>1695</v>
      </c>
      <c r="D3383" t="s">
        <v>3851</v>
      </c>
      <c r="E3383">
        <v>1001277</v>
      </c>
      <c r="F3383" t="s">
        <v>13299</v>
      </c>
      <c r="G3383" t="s">
        <v>10</v>
      </c>
      <c r="H3383">
        <v>1</v>
      </c>
    </row>
    <row r="3384" spans="1:8" x14ac:dyDescent="0.3">
      <c r="A3384" t="s">
        <v>13604</v>
      </c>
      <c r="B3384" t="s">
        <v>1694</v>
      </c>
      <c r="C3384" t="s">
        <v>1695</v>
      </c>
      <c r="D3384" t="s">
        <v>3470</v>
      </c>
      <c r="E3384">
        <v>1009782</v>
      </c>
      <c r="F3384" t="s">
        <v>3471</v>
      </c>
      <c r="G3384" t="s">
        <v>6</v>
      </c>
      <c r="H3384">
        <v>2</v>
      </c>
    </row>
    <row r="3385" spans="1:8" x14ac:dyDescent="0.3">
      <c r="A3385" t="s">
        <v>13604</v>
      </c>
      <c r="B3385" t="s">
        <v>1694</v>
      </c>
      <c r="C3385" t="s">
        <v>1695</v>
      </c>
      <c r="D3385" t="s">
        <v>3643</v>
      </c>
      <c r="E3385">
        <v>1004830</v>
      </c>
      <c r="F3385" t="s">
        <v>13308</v>
      </c>
      <c r="G3385" t="s">
        <v>10</v>
      </c>
      <c r="H3385">
        <v>4</v>
      </c>
    </row>
    <row r="3386" spans="1:8" x14ac:dyDescent="0.3">
      <c r="A3386" t="s">
        <v>13604</v>
      </c>
      <c r="B3386" t="s">
        <v>1694</v>
      </c>
      <c r="C3386" t="s">
        <v>1695</v>
      </c>
      <c r="D3386" t="s">
        <v>3480</v>
      </c>
      <c r="E3386">
        <v>1009789</v>
      </c>
      <c r="F3386" t="s">
        <v>3481</v>
      </c>
      <c r="G3386" t="s">
        <v>10</v>
      </c>
      <c r="H3386">
        <v>2</v>
      </c>
    </row>
    <row r="3387" spans="1:8" x14ac:dyDescent="0.3">
      <c r="A3387" t="s">
        <v>13604</v>
      </c>
      <c r="B3387" t="s">
        <v>1694</v>
      </c>
      <c r="C3387" t="s">
        <v>1695</v>
      </c>
      <c r="D3387" t="s">
        <v>3476</v>
      </c>
      <c r="E3387">
        <v>1002205</v>
      </c>
      <c r="F3387" t="s">
        <v>3477</v>
      </c>
      <c r="G3387" t="s">
        <v>10</v>
      </c>
      <c r="H3387">
        <v>4</v>
      </c>
    </row>
    <row r="3388" spans="1:8" x14ac:dyDescent="0.3">
      <c r="A3388" t="s">
        <v>13604</v>
      </c>
      <c r="B3388" t="s">
        <v>1694</v>
      </c>
      <c r="C3388" t="s">
        <v>1695</v>
      </c>
      <c r="D3388" t="s">
        <v>3596</v>
      </c>
      <c r="E3388">
        <v>1002203</v>
      </c>
      <c r="F3388" t="s">
        <v>3597</v>
      </c>
      <c r="G3388" t="s">
        <v>10</v>
      </c>
      <c r="H3388">
        <v>2</v>
      </c>
    </row>
    <row r="3389" spans="1:8" x14ac:dyDescent="0.3">
      <c r="A3389" t="s">
        <v>13604</v>
      </c>
      <c r="B3389" t="s">
        <v>1694</v>
      </c>
      <c r="C3389" t="s">
        <v>1695</v>
      </c>
      <c r="D3389" t="s">
        <v>3474</v>
      </c>
      <c r="E3389">
        <v>1002190</v>
      </c>
      <c r="F3389" t="s">
        <v>13597</v>
      </c>
      <c r="G3389" t="s">
        <v>10</v>
      </c>
      <c r="H3389">
        <v>7</v>
      </c>
    </row>
    <row r="3390" spans="1:8" x14ac:dyDescent="0.3">
      <c r="A3390" t="s">
        <v>13604</v>
      </c>
      <c r="B3390" t="s">
        <v>1694</v>
      </c>
      <c r="C3390" t="s">
        <v>1695</v>
      </c>
      <c r="D3390" t="s">
        <v>3451</v>
      </c>
      <c r="E3390" t="s">
        <v>3451</v>
      </c>
      <c r="F3390" t="s">
        <v>13341</v>
      </c>
      <c r="G3390" t="s">
        <v>10</v>
      </c>
      <c r="H3390">
        <v>2</v>
      </c>
    </row>
    <row r="3391" spans="1:8" x14ac:dyDescent="0.3">
      <c r="A3391" t="s">
        <v>13604</v>
      </c>
      <c r="B3391" t="s">
        <v>1696</v>
      </c>
      <c r="C3391" t="s">
        <v>1697</v>
      </c>
      <c r="D3391" t="s">
        <v>13410</v>
      </c>
      <c r="E3391">
        <v>1002318</v>
      </c>
      <c r="F3391" t="s">
        <v>13411</v>
      </c>
      <c r="G3391" t="s">
        <v>10</v>
      </c>
      <c r="H3391">
        <v>3</v>
      </c>
    </row>
    <row r="3392" spans="1:8" x14ac:dyDescent="0.3">
      <c r="A3392" t="s">
        <v>13604</v>
      </c>
      <c r="B3392" t="s">
        <v>1696</v>
      </c>
      <c r="C3392" t="s">
        <v>1697</v>
      </c>
      <c r="D3392" t="s">
        <v>3617</v>
      </c>
      <c r="E3392">
        <v>1011855</v>
      </c>
      <c r="F3392" t="s">
        <v>3618</v>
      </c>
      <c r="G3392" t="s">
        <v>10</v>
      </c>
      <c r="H3392">
        <v>4</v>
      </c>
    </row>
    <row r="3393" spans="1:8" x14ac:dyDescent="0.3">
      <c r="A3393" t="s">
        <v>13604</v>
      </c>
      <c r="B3393" t="s">
        <v>1696</v>
      </c>
      <c r="C3393" t="s">
        <v>1697</v>
      </c>
      <c r="D3393" t="s">
        <v>3851</v>
      </c>
      <c r="E3393">
        <v>1001277</v>
      </c>
      <c r="F3393" t="s">
        <v>13299</v>
      </c>
      <c r="G3393" t="s">
        <v>10</v>
      </c>
      <c r="H3393">
        <v>1</v>
      </c>
    </row>
    <row r="3394" spans="1:8" x14ac:dyDescent="0.3">
      <c r="A3394" t="s">
        <v>13604</v>
      </c>
      <c r="B3394" t="s">
        <v>1696</v>
      </c>
      <c r="C3394" t="s">
        <v>1697</v>
      </c>
      <c r="D3394" t="s">
        <v>3470</v>
      </c>
      <c r="E3394">
        <v>1009782</v>
      </c>
      <c r="F3394" t="s">
        <v>3471</v>
      </c>
      <c r="G3394" t="s">
        <v>6</v>
      </c>
      <c r="H3394">
        <v>2</v>
      </c>
    </row>
    <row r="3395" spans="1:8" x14ac:dyDescent="0.3">
      <c r="A3395" t="s">
        <v>13604</v>
      </c>
      <c r="B3395" t="s">
        <v>1696</v>
      </c>
      <c r="C3395" t="s">
        <v>1697</v>
      </c>
      <c r="D3395" t="s">
        <v>3643</v>
      </c>
      <c r="E3395">
        <v>1004830</v>
      </c>
      <c r="F3395" t="s">
        <v>13308</v>
      </c>
      <c r="G3395" t="s">
        <v>10</v>
      </c>
      <c r="H3395">
        <v>4</v>
      </c>
    </row>
    <row r="3396" spans="1:8" x14ac:dyDescent="0.3">
      <c r="A3396" t="s">
        <v>13604</v>
      </c>
      <c r="B3396" t="s">
        <v>1696</v>
      </c>
      <c r="C3396" t="s">
        <v>1697</v>
      </c>
      <c r="D3396" t="s">
        <v>3480</v>
      </c>
      <c r="E3396">
        <v>1009789</v>
      </c>
      <c r="F3396" t="s">
        <v>3481</v>
      </c>
      <c r="G3396" t="s">
        <v>10</v>
      </c>
      <c r="H3396">
        <v>2</v>
      </c>
    </row>
    <row r="3397" spans="1:8" x14ac:dyDescent="0.3">
      <c r="A3397" t="s">
        <v>13604</v>
      </c>
      <c r="B3397" t="s">
        <v>1696</v>
      </c>
      <c r="C3397" t="s">
        <v>1697</v>
      </c>
      <c r="D3397" t="s">
        <v>3476</v>
      </c>
      <c r="E3397">
        <v>1002205</v>
      </c>
      <c r="F3397" t="s">
        <v>3477</v>
      </c>
      <c r="G3397" t="s">
        <v>10</v>
      </c>
      <c r="H3397">
        <v>4</v>
      </c>
    </row>
    <row r="3398" spans="1:8" x14ac:dyDescent="0.3">
      <c r="A3398" t="s">
        <v>13604</v>
      </c>
      <c r="B3398" t="s">
        <v>1696</v>
      </c>
      <c r="C3398" t="s">
        <v>1697</v>
      </c>
      <c r="D3398" t="s">
        <v>3596</v>
      </c>
      <c r="E3398">
        <v>1002203</v>
      </c>
      <c r="F3398" t="s">
        <v>3597</v>
      </c>
      <c r="G3398" t="s">
        <v>10</v>
      </c>
      <c r="H3398">
        <v>2</v>
      </c>
    </row>
    <row r="3399" spans="1:8" x14ac:dyDescent="0.3">
      <c r="A3399" t="s">
        <v>13604</v>
      </c>
      <c r="B3399" t="s">
        <v>1696</v>
      </c>
      <c r="C3399" t="s">
        <v>1697</v>
      </c>
      <c r="D3399" t="s">
        <v>3474</v>
      </c>
      <c r="E3399">
        <v>1002190</v>
      </c>
      <c r="F3399" t="s">
        <v>13597</v>
      </c>
      <c r="G3399" t="s">
        <v>10</v>
      </c>
      <c r="H3399">
        <v>7</v>
      </c>
    </row>
    <row r="3400" spans="1:8" x14ac:dyDescent="0.3">
      <c r="A3400" t="s">
        <v>13604</v>
      </c>
      <c r="B3400" t="s">
        <v>1696</v>
      </c>
      <c r="C3400" t="s">
        <v>1697</v>
      </c>
      <c r="D3400" t="s">
        <v>3451</v>
      </c>
      <c r="E3400" t="s">
        <v>3451</v>
      </c>
      <c r="F3400" t="s">
        <v>13342</v>
      </c>
      <c r="G3400" t="s">
        <v>10</v>
      </c>
      <c r="H3400">
        <v>2</v>
      </c>
    </row>
    <row r="3401" spans="1:8" x14ac:dyDescent="0.3">
      <c r="A3401" t="s">
        <v>13604</v>
      </c>
      <c r="B3401" t="s">
        <v>1696</v>
      </c>
      <c r="C3401" t="s">
        <v>1697</v>
      </c>
      <c r="D3401" t="s">
        <v>3451</v>
      </c>
      <c r="E3401" t="s">
        <v>3451</v>
      </c>
      <c r="F3401" t="s">
        <v>13343</v>
      </c>
      <c r="G3401" t="s">
        <v>10</v>
      </c>
      <c r="H3401">
        <v>2</v>
      </c>
    </row>
    <row r="3402" spans="1:8" x14ac:dyDescent="0.3">
      <c r="A3402" t="s">
        <v>13604</v>
      </c>
      <c r="B3402" t="s">
        <v>1698</v>
      </c>
      <c r="C3402" t="s">
        <v>1699</v>
      </c>
      <c r="D3402">
        <v>1015093</v>
      </c>
      <c r="E3402">
        <v>1015093</v>
      </c>
      <c r="F3402" t="s">
        <v>13435</v>
      </c>
      <c r="G3402" t="s">
        <v>10</v>
      </c>
      <c r="H3402">
        <v>2</v>
      </c>
    </row>
    <row r="3403" spans="1:8" x14ac:dyDescent="0.3">
      <c r="A3403" t="s">
        <v>13604</v>
      </c>
      <c r="B3403" t="s">
        <v>1698</v>
      </c>
      <c r="C3403" t="s">
        <v>1699</v>
      </c>
      <c r="D3403" t="s">
        <v>13410</v>
      </c>
      <c r="E3403">
        <v>1002318</v>
      </c>
      <c r="F3403" t="s">
        <v>13411</v>
      </c>
      <c r="G3403" t="s">
        <v>10</v>
      </c>
      <c r="H3403">
        <v>3</v>
      </c>
    </row>
    <row r="3404" spans="1:8" x14ac:dyDescent="0.3">
      <c r="A3404" t="s">
        <v>13604</v>
      </c>
      <c r="B3404" t="s">
        <v>1698</v>
      </c>
      <c r="C3404" t="s">
        <v>1699</v>
      </c>
      <c r="D3404" t="s">
        <v>3617</v>
      </c>
      <c r="E3404">
        <v>1011855</v>
      </c>
      <c r="F3404" t="s">
        <v>3618</v>
      </c>
      <c r="G3404" t="s">
        <v>10</v>
      </c>
      <c r="H3404">
        <v>4</v>
      </c>
    </row>
    <row r="3405" spans="1:8" x14ac:dyDescent="0.3">
      <c r="A3405" t="s">
        <v>13604</v>
      </c>
      <c r="B3405" t="s">
        <v>1698</v>
      </c>
      <c r="C3405" t="s">
        <v>1699</v>
      </c>
      <c r="D3405" t="s">
        <v>3851</v>
      </c>
      <c r="E3405">
        <v>1001277</v>
      </c>
      <c r="F3405" t="s">
        <v>13299</v>
      </c>
      <c r="G3405" t="s">
        <v>10</v>
      </c>
      <c r="H3405">
        <v>1</v>
      </c>
    </row>
    <row r="3406" spans="1:8" x14ac:dyDescent="0.3">
      <c r="A3406" t="s">
        <v>13604</v>
      </c>
      <c r="B3406" t="s">
        <v>1698</v>
      </c>
      <c r="C3406" t="s">
        <v>1699</v>
      </c>
      <c r="D3406" t="s">
        <v>3470</v>
      </c>
      <c r="E3406">
        <v>1009782</v>
      </c>
      <c r="F3406" t="s">
        <v>3471</v>
      </c>
      <c r="G3406" t="s">
        <v>6</v>
      </c>
      <c r="H3406">
        <v>2</v>
      </c>
    </row>
    <row r="3407" spans="1:8" x14ac:dyDescent="0.3">
      <c r="A3407" t="s">
        <v>13604</v>
      </c>
      <c r="B3407" t="s">
        <v>1698</v>
      </c>
      <c r="C3407" t="s">
        <v>1699</v>
      </c>
      <c r="D3407" t="s">
        <v>3643</v>
      </c>
      <c r="E3407">
        <v>1004830</v>
      </c>
      <c r="F3407" t="s">
        <v>13308</v>
      </c>
      <c r="G3407" t="s">
        <v>10</v>
      </c>
      <c r="H3407">
        <v>4</v>
      </c>
    </row>
    <row r="3408" spans="1:8" x14ac:dyDescent="0.3">
      <c r="A3408" t="s">
        <v>13604</v>
      </c>
      <c r="B3408" t="s">
        <v>1698</v>
      </c>
      <c r="C3408" t="s">
        <v>1699</v>
      </c>
      <c r="D3408" t="s">
        <v>3480</v>
      </c>
      <c r="E3408">
        <v>1009789</v>
      </c>
      <c r="F3408" t="s">
        <v>3481</v>
      </c>
      <c r="G3408" t="s">
        <v>10</v>
      </c>
      <c r="H3408">
        <v>2</v>
      </c>
    </row>
    <row r="3409" spans="1:8" x14ac:dyDescent="0.3">
      <c r="A3409" t="s">
        <v>13604</v>
      </c>
      <c r="B3409" t="s">
        <v>1698</v>
      </c>
      <c r="C3409" t="s">
        <v>1699</v>
      </c>
      <c r="D3409" t="s">
        <v>3476</v>
      </c>
      <c r="E3409">
        <v>1002205</v>
      </c>
      <c r="F3409" t="s">
        <v>3477</v>
      </c>
      <c r="G3409" t="s">
        <v>10</v>
      </c>
      <c r="H3409">
        <v>4</v>
      </c>
    </row>
    <row r="3410" spans="1:8" x14ac:dyDescent="0.3">
      <c r="A3410" t="s">
        <v>13604</v>
      </c>
      <c r="B3410" t="s">
        <v>1698</v>
      </c>
      <c r="C3410" t="s">
        <v>1699</v>
      </c>
      <c r="D3410" t="s">
        <v>3596</v>
      </c>
      <c r="E3410">
        <v>1002203</v>
      </c>
      <c r="F3410" t="s">
        <v>3597</v>
      </c>
      <c r="G3410" t="s">
        <v>10</v>
      </c>
      <c r="H3410">
        <v>2</v>
      </c>
    </row>
    <row r="3411" spans="1:8" x14ac:dyDescent="0.3">
      <c r="A3411" t="s">
        <v>13604</v>
      </c>
      <c r="B3411" t="s">
        <v>1698</v>
      </c>
      <c r="C3411" t="s">
        <v>1699</v>
      </c>
      <c r="D3411" t="s">
        <v>3474</v>
      </c>
      <c r="E3411">
        <v>1002190</v>
      </c>
      <c r="F3411" t="s">
        <v>13597</v>
      </c>
      <c r="G3411" t="s">
        <v>10</v>
      </c>
      <c r="H3411">
        <v>7</v>
      </c>
    </row>
    <row r="3412" spans="1:8" x14ac:dyDescent="0.3">
      <c r="A3412" t="s">
        <v>13604</v>
      </c>
      <c r="B3412" t="s">
        <v>1698</v>
      </c>
      <c r="C3412" t="s">
        <v>1699</v>
      </c>
      <c r="D3412" t="s">
        <v>3451</v>
      </c>
      <c r="E3412" t="s">
        <v>3451</v>
      </c>
      <c r="F3412" t="s">
        <v>13344</v>
      </c>
      <c r="G3412" t="s">
        <v>10</v>
      </c>
      <c r="H3412">
        <v>2</v>
      </c>
    </row>
    <row r="3413" spans="1:8" x14ac:dyDescent="0.3">
      <c r="A3413" t="s">
        <v>13604</v>
      </c>
      <c r="B3413" t="s">
        <v>1700</v>
      </c>
      <c r="C3413" t="s">
        <v>1701</v>
      </c>
      <c r="D3413">
        <v>1015094</v>
      </c>
      <c r="E3413">
        <v>1015094</v>
      </c>
      <c r="F3413" t="s">
        <v>13436</v>
      </c>
      <c r="G3413" t="s">
        <v>10</v>
      </c>
      <c r="H3413">
        <v>2</v>
      </c>
    </row>
    <row r="3414" spans="1:8" x14ac:dyDescent="0.3">
      <c r="A3414" t="s">
        <v>13604</v>
      </c>
      <c r="B3414" t="s">
        <v>1700</v>
      </c>
      <c r="C3414" t="s">
        <v>1701</v>
      </c>
      <c r="D3414" t="s">
        <v>3472</v>
      </c>
      <c r="E3414">
        <v>1000000</v>
      </c>
      <c r="F3414" t="s">
        <v>3473</v>
      </c>
      <c r="G3414" t="s">
        <v>10</v>
      </c>
      <c r="H3414">
        <v>2</v>
      </c>
    </row>
    <row r="3415" spans="1:8" x14ac:dyDescent="0.3">
      <c r="A3415" t="s">
        <v>13604</v>
      </c>
      <c r="B3415" t="s">
        <v>1700</v>
      </c>
      <c r="C3415" t="s">
        <v>1701</v>
      </c>
      <c r="D3415" t="s">
        <v>13410</v>
      </c>
      <c r="E3415">
        <v>1002318</v>
      </c>
      <c r="F3415" t="s">
        <v>13411</v>
      </c>
      <c r="G3415" t="s">
        <v>10</v>
      </c>
      <c r="H3415">
        <v>3</v>
      </c>
    </row>
    <row r="3416" spans="1:8" x14ac:dyDescent="0.3">
      <c r="A3416" t="s">
        <v>13604</v>
      </c>
      <c r="B3416" t="s">
        <v>1700</v>
      </c>
      <c r="C3416" t="s">
        <v>1701</v>
      </c>
      <c r="D3416" t="s">
        <v>3617</v>
      </c>
      <c r="E3416">
        <v>1011855</v>
      </c>
      <c r="F3416" t="s">
        <v>3618</v>
      </c>
      <c r="G3416" t="s">
        <v>10</v>
      </c>
      <c r="H3416">
        <v>4</v>
      </c>
    </row>
    <row r="3417" spans="1:8" x14ac:dyDescent="0.3">
      <c r="A3417" t="s">
        <v>13604</v>
      </c>
      <c r="B3417" t="s">
        <v>1700</v>
      </c>
      <c r="C3417" t="s">
        <v>1701</v>
      </c>
      <c r="D3417" t="s">
        <v>3851</v>
      </c>
      <c r="E3417">
        <v>1001277</v>
      </c>
      <c r="F3417" t="s">
        <v>13299</v>
      </c>
      <c r="G3417" t="s">
        <v>10</v>
      </c>
      <c r="H3417">
        <v>1</v>
      </c>
    </row>
    <row r="3418" spans="1:8" x14ac:dyDescent="0.3">
      <c r="A3418" t="s">
        <v>13604</v>
      </c>
      <c r="B3418" t="s">
        <v>1700</v>
      </c>
      <c r="C3418" t="s">
        <v>1701</v>
      </c>
      <c r="D3418" t="s">
        <v>3470</v>
      </c>
      <c r="E3418">
        <v>1009782</v>
      </c>
      <c r="F3418" t="s">
        <v>3471</v>
      </c>
      <c r="G3418" t="s">
        <v>6</v>
      </c>
      <c r="H3418">
        <v>2</v>
      </c>
    </row>
    <row r="3419" spans="1:8" x14ac:dyDescent="0.3">
      <c r="A3419" t="s">
        <v>13604</v>
      </c>
      <c r="B3419" t="s">
        <v>1700</v>
      </c>
      <c r="C3419" t="s">
        <v>1701</v>
      </c>
      <c r="D3419" t="s">
        <v>3643</v>
      </c>
      <c r="E3419">
        <v>1004830</v>
      </c>
      <c r="F3419" t="s">
        <v>13308</v>
      </c>
      <c r="G3419" t="s">
        <v>10</v>
      </c>
      <c r="H3419">
        <v>4</v>
      </c>
    </row>
    <row r="3420" spans="1:8" x14ac:dyDescent="0.3">
      <c r="A3420" t="s">
        <v>13604</v>
      </c>
      <c r="B3420" t="s">
        <v>1700</v>
      </c>
      <c r="C3420" t="s">
        <v>1701</v>
      </c>
      <c r="D3420" t="s">
        <v>3480</v>
      </c>
      <c r="E3420">
        <v>1009789</v>
      </c>
      <c r="F3420" t="s">
        <v>3481</v>
      </c>
      <c r="G3420" t="s">
        <v>10</v>
      </c>
      <c r="H3420">
        <v>2</v>
      </c>
    </row>
    <row r="3421" spans="1:8" x14ac:dyDescent="0.3">
      <c r="A3421" t="s">
        <v>13604</v>
      </c>
      <c r="B3421" t="s">
        <v>1700</v>
      </c>
      <c r="C3421" t="s">
        <v>1701</v>
      </c>
      <c r="D3421" t="s">
        <v>3476</v>
      </c>
      <c r="E3421">
        <v>1002205</v>
      </c>
      <c r="F3421" t="s">
        <v>3477</v>
      </c>
      <c r="G3421" t="s">
        <v>10</v>
      </c>
      <c r="H3421">
        <v>4</v>
      </c>
    </row>
    <row r="3422" spans="1:8" x14ac:dyDescent="0.3">
      <c r="A3422" t="s">
        <v>13604</v>
      </c>
      <c r="B3422" t="s">
        <v>1700</v>
      </c>
      <c r="C3422" t="s">
        <v>1701</v>
      </c>
      <c r="D3422" t="s">
        <v>3596</v>
      </c>
      <c r="E3422">
        <v>1002203</v>
      </c>
      <c r="F3422" t="s">
        <v>3597</v>
      </c>
      <c r="G3422" t="s">
        <v>10</v>
      </c>
      <c r="H3422">
        <v>2</v>
      </c>
    </row>
    <row r="3423" spans="1:8" x14ac:dyDescent="0.3">
      <c r="A3423" t="s">
        <v>13604</v>
      </c>
      <c r="B3423" t="s">
        <v>1700</v>
      </c>
      <c r="C3423" t="s">
        <v>1701</v>
      </c>
      <c r="D3423" t="s">
        <v>3474</v>
      </c>
      <c r="E3423">
        <v>1002190</v>
      </c>
      <c r="F3423" t="s">
        <v>13597</v>
      </c>
      <c r="G3423" t="s">
        <v>10</v>
      </c>
      <c r="H3423">
        <v>7</v>
      </c>
    </row>
    <row r="3424" spans="1:8" x14ac:dyDescent="0.3">
      <c r="A3424" t="s">
        <v>13604</v>
      </c>
      <c r="B3424" t="s">
        <v>1702</v>
      </c>
      <c r="C3424" t="s">
        <v>1703</v>
      </c>
      <c r="D3424">
        <v>1006654</v>
      </c>
      <c r="E3424">
        <v>1006654</v>
      </c>
      <c r="F3424" t="s">
        <v>13431</v>
      </c>
      <c r="G3424" t="s">
        <v>10</v>
      </c>
      <c r="H3424">
        <v>2</v>
      </c>
    </row>
    <row r="3425" spans="1:8" x14ac:dyDescent="0.3">
      <c r="A3425" t="s">
        <v>13604</v>
      </c>
      <c r="B3425" t="s">
        <v>1702</v>
      </c>
      <c r="C3425" t="s">
        <v>1703</v>
      </c>
      <c r="D3425" t="s">
        <v>3472</v>
      </c>
      <c r="E3425">
        <v>1000000</v>
      </c>
      <c r="F3425" t="s">
        <v>3473</v>
      </c>
      <c r="G3425" t="s">
        <v>10</v>
      </c>
      <c r="H3425">
        <v>2</v>
      </c>
    </row>
    <row r="3426" spans="1:8" x14ac:dyDescent="0.3">
      <c r="A3426" t="s">
        <v>13604</v>
      </c>
      <c r="B3426" t="s">
        <v>1702</v>
      </c>
      <c r="C3426" t="s">
        <v>1703</v>
      </c>
      <c r="D3426" t="s">
        <v>13410</v>
      </c>
      <c r="E3426">
        <v>1002318</v>
      </c>
      <c r="F3426" t="s">
        <v>13411</v>
      </c>
      <c r="G3426" t="s">
        <v>10</v>
      </c>
      <c r="H3426">
        <v>3</v>
      </c>
    </row>
    <row r="3427" spans="1:8" x14ac:dyDescent="0.3">
      <c r="A3427" t="s">
        <v>13604</v>
      </c>
      <c r="B3427" t="s">
        <v>1702</v>
      </c>
      <c r="C3427" t="s">
        <v>1703</v>
      </c>
      <c r="D3427" t="s">
        <v>3617</v>
      </c>
      <c r="E3427">
        <v>1011855</v>
      </c>
      <c r="F3427" t="s">
        <v>3618</v>
      </c>
      <c r="G3427" t="s">
        <v>10</v>
      </c>
      <c r="H3427">
        <v>4</v>
      </c>
    </row>
    <row r="3428" spans="1:8" x14ac:dyDescent="0.3">
      <c r="A3428" t="s">
        <v>13604</v>
      </c>
      <c r="B3428" t="s">
        <v>1702</v>
      </c>
      <c r="C3428" t="s">
        <v>1703</v>
      </c>
      <c r="D3428" t="s">
        <v>3851</v>
      </c>
      <c r="E3428">
        <v>1001277</v>
      </c>
      <c r="F3428" t="s">
        <v>13299</v>
      </c>
      <c r="G3428" t="s">
        <v>10</v>
      </c>
      <c r="H3428">
        <v>1</v>
      </c>
    </row>
    <row r="3429" spans="1:8" x14ac:dyDescent="0.3">
      <c r="A3429" t="s">
        <v>13604</v>
      </c>
      <c r="B3429" t="s">
        <v>1702</v>
      </c>
      <c r="C3429" t="s">
        <v>1703</v>
      </c>
      <c r="D3429" t="s">
        <v>3470</v>
      </c>
      <c r="E3429">
        <v>1009782</v>
      </c>
      <c r="F3429" t="s">
        <v>3471</v>
      </c>
      <c r="G3429" t="s">
        <v>6</v>
      </c>
      <c r="H3429">
        <v>2</v>
      </c>
    </row>
    <row r="3430" spans="1:8" x14ac:dyDescent="0.3">
      <c r="A3430" t="s">
        <v>13604</v>
      </c>
      <c r="B3430" t="s">
        <v>1702</v>
      </c>
      <c r="C3430" t="s">
        <v>1703</v>
      </c>
      <c r="D3430" t="s">
        <v>3643</v>
      </c>
      <c r="E3430">
        <v>1004830</v>
      </c>
      <c r="F3430" t="s">
        <v>13308</v>
      </c>
      <c r="G3430" t="s">
        <v>10</v>
      </c>
      <c r="H3430">
        <v>4</v>
      </c>
    </row>
    <row r="3431" spans="1:8" x14ac:dyDescent="0.3">
      <c r="A3431" t="s">
        <v>13604</v>
      </c>
      <c r="B3431" t="s">
        <v>1702</v>
      </c>
      <c r="C3431" t="s">
        <v>1703</v>
      </c>
      <c r="D3431" t="s">
        <v>3480</v>
      </c>
      <c r="E3431">
        <v>1009789</v>
      </c>
      <c r="F3431" t="s">
        <v>3481</v>
      </c>
      <c r="G3431" t="s">
        <v>10</v>
      </c>
      <c r="H3431">
        <v>2</v>
      </c>
    </row>
    <row r="3432" spans="1:8" x14ac:dyDescent="0.3">
      <c r="A3432" t="s">
        <v>13604</v>
      </c>
      <c r="B3432" t="s">
        <v>1702</v>
      </c>
      <c r="C3432" t="s">
        <v>1703</v>
      </c>
      <c r="D3432" t="s">
        <v>3476</v>
      </c>
      <c r="E3432">
        <v>1002205</v>
      </c>
      <c r="F3432" t="s">
        <v>3477</v>
      </c>
      <c r="G3432" t="s">
        <v>10</v>
      </c>
      <c r="H3432">
        <v>4</v>
      </c>
    </row>
    <row r="3433" spans="1:8" x14ac:dyDescent="0.3">
      <c r="A3433" t="s">
        <v>13604</v>
      </c>
      <c r="B3433" t="s">
        <v>1702</v>
      </c>
      <c r="C3433" t="s">
        <v>1703</v>
      </c>
      <c r="D3433" t="s">
        <v>3596</v>
      </c>
      <c r="E3433">
        <v>1002203</v>
      </c>
      <c r="F3433" t="s">
        <v>3597</v>
      </c>
      <c r="G3433" t="s">
        <v>10</v>
      </c>
      <c r="H3433">
        <v>2</v>
      </c>
    </row>
    <row r="3434" spans="1:8" x14ac:dyDescent="0.3">
      <c r="A3434" t="s">
        <v>13604</v>
      </c>
      <c r="B3434" t="s">
        <v>1702</v>
      </c>
      <c r="C3434" t="s">
        <v>1703</v>
      </c>
      <c r="D3434" t="s">
        <v>3474</v>
      </c>
      <c r="E3434">
        <v>1002190</v>
      </c>
      <c r="F3434" t="s">
        <v>13597</v>
      </c>
      <c r="G3434" t="s">
        <v>10</v>
      </c>
      <c r="H3434">
        <v>7</v>
      </c>
    </row>
    <row r="3435" spans="1:8" x14ac:dyDescent="0.3">
      <c r="A3435" t="s">
        <v>13604</v>
      </c>
      <c r="B3435" t="s">
        <v>1704</v>
      </c>
      <c r="C3435" t="s">
        <v>1705</v>
      </c>
      <c r="D3435">
        <v>1006654</v>
      </c>
      <c r="E3435">
        <v>1006654</v>
      </c>
      <c r="F3435" t="s">
        <v>13431</v>
      </c>
      <c r="G3435" t="s">
        <v>10</v>
      </c>
      <c r="H3435">
        <v>3</v>
      </c>
    </row>
    <row r="3436" spans="1:8" x14ac:dyDescent="0.3">
      <c r="A3436" t="s">
        <v>13604</v>
      </c>
      <c r="B3436" t="s">
        <v>1704</v>
      </c>
      <c r="C3436" t="s">
        <v>1705</v>
      </c>
      <c r="D3436" t="s">
        <v>13410</v>
      </c>
      <c r="E3436">
        <v>1002318</v>
      </c>
      <c r="F3436" t="s">
        <v>13411</v>
      </c>
      <c r="G3436" t="s">
        <v>10</v>
      </c>
      <c r="H3436">
        <v>3</v>
      </c>
    </row>
    <row r="3437" spans="1:8" x14ac:dyDescent="0.3">
      <c r="A3437" t="s">
        <v>13604</v>
      </c>
      <c r="B3437" t="s">
        <v>1704</v>
      </c>
      <c r="C3437" t="s">
        <v>1705</v>
      </c>
      <c r="D3437" t="s">
        <v>3617</v>
      </c>
      <c r="E3437">
        <v>1011855</v>
      </c>
      <c r="F3437" t="s">
        <v>3618</v>
      </c>
      <c r="G3437" t="s">
        <v>10</v>
      </c>
      <c r="H3437">
        <v>6</v>
      </c>
    </row>
    <row r="3438" spans="1:8" x14ac:dyDescent="0.3">
      <c r="A3438" t="s">
        <v>13604</v>
      </c>
      <c r="B3438" t="s">
        <v>1704</v>
      </c>
      <c r="C3438" t="s">
        <v>1705</v>
      </c>
      <c r="D3438" t="s">
        <v>3851</v>
      </c>
      <c r="E3438">
        <v>1001277</v>
      </c>
      <c r="F3438" t="s">
        <v>13299</v>
      </c>
      <c r="G3438" t="s">
        <v>10</v>
      </c>
      <c r="H3438">
        <v>1</v>
      </c>
    </row>
    <row r="3439" spans="1:8" x14ac:dyDescent="0.3">
      <c r="A3439" t="s">
        <v>13604</v>
      </c>
      <c r="B3439" t="s">
        <v>1704</v>
      </c>
      <c r="C3439" t="s">
        <v>1705</v>
      </c>
      <c r="D3439" t="s">
        <v>3470</v>
      </c>
      <c r="E3439">
        <v>1009782</v>
      </c>
      <c r="F3439" t="s">
        <v>3471</v>
      </c>
      <c r="G3439" t="s">
        <v>6</v>
      </c>
      <c r="H3439">
        <v>3</v>
      </c>
    </row>
    <row r="3440" spans="1:8" x14ac:dyDescent="0.3">
      <c r="A3440" t="s">
        <v>13604</v>
      </c>
      <c r="B3440" t="s">
        <v>1704</v>
      </c>
      <c r="C3440" t="s">
        <v>1705</v>
      </c>
      <c r="D3440" t="s">
        <v>3643</v>
      </c>
      <c r="E3440">
        <v>1004830</v>
      </c>
      <c r="F3440" t="s">
        <v>13308</v>
      </c>
      <c r="G3440" t="s">
        <v>10</v>
      </c>
      <c r="H3440">
        <v>6</v>
      </c>
    </row>
    <row r="3441" spans="1:8" x14ac:dyDescent="0.3">
      <c r="A3441" t="s">
        <v>13604</v>
      </c>
      <c r="B3441" t="s">
        <v>1704</v>
      </c>
      <c r="C3441" t="s">
        <v>1705</v>
      </c>
      <c r="D3441" t="s">
        <v>3480</v>
      </c>
      <c r="E3441">
        <v>1009789</v>
      </c>
      <c r="F3441" t="s">
        <v>3481</v>
      </c>
      <c r="G3441" t="s">
        <v>10</v>
      </c>
      <c r="H3441">
        <v>3</v>
      </c>
    </row>
    <row r="3442" spans="1:8" x14ac:dyDescent="0.3">
      <c r="A3442" t="s">
        <v>13604</v>
      </c>
      <c r="B3442" t="s">
        <v>1704</v>
      </c>
      <c r="C3442" t="s">
        <v>1705</v>
      </c>
      <c r="D3442" t="s">
        <v>3476</v>
      </c>
      <c r="E3442">
        <v>1002205</v>
      </c>
      <c r="F3442" t="s">
        <v>3477</v>
      </c>
      <c r="G3442" t="s">
        <v>10</v>
      </c>
      <c r="H3442">
        <v>6</v>
      </c>
    </row>
    <row r="3443" spans="1:8" x14ac:dyDescent="0.3">
      <c r="A3443" t="s">
        <v>13604</v>
      </c>
      <c r="B3443" t="s">
        <v>1704</v>
      </c>
      <c r="C3443" t="s">
        <v>1705</v>
      </c>
      <c r="D3443" t="s">
        <v>3596</v>
      </c>
      <c r="E3443">
        <v>1002203</v>
      </c>
      <c r="F3443" t="s">
        <v>3597</v>
      </c>
      <c r="G3443" t="s">
        <v>10</v>
      </c>
      <c r="H3443">
        <v>3</v>
      </c>
    </row>
    <row r="3444" spans="1:8" x14ac:dyDescent="0.3">
      <c r="A3444" t="s">
        <v>13604</v>
      </c>
      <c r="B3444" t="s">
        <v>1704</v>
      </c>
      <c r="C3444" t="s">
        <v>1705</v>
      </c>
      <c r="D3444" t="s">
        <v>3474</v>
      </c>
      <c r="E3444">
        <v>1002190</v>
      </c>
      <c r="F3444" t="s">
        <v>13597</v>
      </c>
      <c r="G3444" t="s">
        <v>10</v>
      </c>
      <c r="H3444">
        <v>9</v>
      </c>
    </row>
    <row r="3445" spans="1:8" x14ac:dyDescent="0.3">
      <c r="A3445" t="s">
        <v>13604</v>
      </c>
      <c r="B3445" t="s">
        <v>1704</v>
      </c>
      <c r="C3445" t="s">
        <v>1705</v>
      </c>
      <c r="D3445" t="s">
        <v>3451</v>
      </c>
      <c r="E3445" t="s">
        <v>3451</v>
      </c>
      <c r="F3445" t="s">
        <v>13340</v>
      </c>
      <c r="G3445" t="s">
        <v>10</v>
      </c>
      <c r="H3445">
        <v>3</v>
      </c>
    </row>
    <row r="3446" spans="1:8" x14ac:dyDescent="0.3">
      <c r="A3446" t="s">
        <v>13604</v>
      </c>
      <c r="B3446" t="s">
        <v>1706</v>
      </c>
      <c r="C3446" t="s">
        <v>1707</v>
      </c>
      <c r="D3446">
        <v>1002714</v>
      </c>
      <c r="E3446">
        <v>1002714</v>
      </c>
      <c r="F3446" t="s">
        <v>13432</v>
      </c>
      <c r="G3446" t="s">
        <v>10</v>
      </c>
      <c r="H3446">
        <v>3</v>
      </c>
    </row>
    <row r="3447" spans="1:8" x14ac:dyDescent="0.3">
      <c r="A3447" t="s">
        <v>13604</v>
      </c>
      <c r="B3447" t="s">
        <v>1706</v>
      </c>
      <c r="C3447" t="s">
        <v>1707</v>
      </c>
      <c r="D3447" t="s">
        <v>13410</v>
      </c>
      <c r="E3447">
        <v>1002318</v>
      </c>
      <c r="F3447" t="s">
        <v>13411</v>
      </c>
      <c r="G3447" t="s">
        <v>10</v>
      </c>
      <c r="H3447">
        <v>3</v>
      </c>
    </row>
    <row r="3448" spans="1:8" x14ac:dyDescent="0.3">
      <c r="A3448" t="s">
        <v>13604</v>
      </c>
      <c r="B3448" t="s">
        <v>1706</v>
      </c>
      <c r="C3448" t="s">
        <v>1707</v>
      </c>
      <c r="D3448" t="s">
        <v>3617</v>
      </c>
      <c r="E3448">
        <v>1011855</v>
      </c>
      <c r="F3448" t="s">
        <v>3618</v>
      </c>
      <c r="G3448" t="s">
        <v>10</v>
      </c>
      <c r="H3448">
        <v>6</v>
      </c>
    </row>
    <row r="3449" spans="1:8" x14ac:dyDescent="0.3">
      <c r="A3449" t="s">
        <v>13604</v>
      </c>
      <c r="B3449" t="s">
        <v>1706</v>
      </c>
      <c r="C3449" t="s">
        <v>1707</v>
      </c>
      <c r="D3449" t="s">
        <v>3851</v>
      </c>
      <c r="E3449">
        <v>1001277</v>
      </c>
      <c r="F3449" t="s">
        <v>13299</v>
      </c>
      <c r="G3449" t="s">
        <v>10</v>
      </c>
      <c r="H3449">
        <v>1</v>
      </c>
    </row>
    <row r="3450" spans="1:8" x14ac:dyDescent="0.3">
      <c r="A3450" t="s">
        <v>13604</v>
      </c>
      <c r="B3450" t="s">
        <v>1706</v>
      </c>
      <c r="C3450" t="s">
        <v>1707</v>
      </c>
      <c r="D3450" t="s">
        <v>3470</v>
      </c>
      <c r="E3450">
        <v>1009782</v>
      </c>
      <c r="F3450" t="s">
        <v>3471</v>
      </c>
      <c r="G3450" t="s">
        <v>6</v>
      </c>
      <c r="H3450">
        <v>3</v>
      </c>
    </row>
    <row r="3451" spans="1:8" x14ac:dyDescent="0.3">
      <c r="A3451" t="s">
        <v>13604</v>
      </c>
      <c r="B3451" t="s">
        <v>1706</v>
      </c>
      <c r="C3451" t="s">
        <v>1707</v>
      </c>
      <c r="D3451" t="s">
        <v>3643</v>
      </c>
      <c r="E3451">
        <v>1004830</v>
      </c>
      <c r="F3451" t="s">
        <v>13308</v>
      </c>
      <c r="G3451" t="s">
        <v>10</v>
      </c>
      <c r="H3451">
        <v>6</v>
      </c>
    </row>
    <row r="3452" spans="1:8" x14ac:dyDescent="0.3">
      <c r="A3452" t="s">
        <v>13604</v>
      </c>
      <c r="B3452" t="s">
        <v>1706</v>
      </c>
      <c r="C3452" t="s">
        <v>1707</v>
      </c>
      <c r="D3452" t="s">
        <v>3789</v>
      </c>
      <c r="E3452">
        <v>1006659</v>
      </c>
      <c r="F3452" t="s">
        <v>13177</v>
      </c>
      <c r="G3452" t="s">
        <v>10</v>
      </c>
      <c r="H3452">
        <v>3</v>
      </c>
    </row>
    <row r="3453" spans="1:8" x14ac:dyDescent="0.3">
      <c r="A3453" t="s">
        <v>13604</v>
      </c>
      <c r="B3453" t="s">
        <v>1706</v>
      </c>
      <c r="C3453" t="s">
        <v>1707</v>
      </c>
      <c r="D3453" t="s">
        <v>3480</v>
      </c>
      <c r="E3453">
        <v>1009789</v>
      </c>
      <c r="F3453" t="s">
        <v>3481</v>
      </c>
      <c r="G3453" t="s">
        <v>10</v>
      </c>
      <c r="H3453">
        <v>3</v>
      </c>
    </row>
    <row r="3454" spans="1:8" x14ac:dyDescent="0.3">
      <c r="A3454" t="s">
        <v>13604</v>
      </c>
      <c r="B3454" t="s">
        <v>1706</v>
      </c>
      <c r="C3454" t="s">
        <v>1707</v>
      </c>
      <c r="D3454" t="s">
        <v>3476</v>
      </c>
      <c r="E3454">
        <v>1002205</v>
      </c>
      <c r="F3454" t="s">
        <v>3477</v>
      </c>
      <c r="G3454" t="s">
        <v>10</v>
      </c>
      <c r="H3454">
        <v>6</v>
      </c>
    </row>
    <row r="3455" spans="1:8" x14ac:dyDescent="0.3">
      <c r="A3455" t="s">
        <v>13604</v>
      </c>
      <c r="B3455" t="s">
        <v>1706</v>
      </c>
      <c r="C3455" t="s">
        <v>1707</v>
      </c>
      <c r="D3455" t="s">
        <v>3596</v>
      </c>
      <c r="E3455">
        <v>1002203</v>
      </c>
      <c r="F3455" t="s">
        <v>3597</v>
      </c>
      <c r="G3455" t="s">
        <v>10</v>
      </c>
      <c r="H3455">
        <v>3</v>
      </c>
    </row>
    <row r="3456" spans="1:8" x14ac:dyDescent="0.3">
      <c r="A3456" t="s">
        <v>13604</v>
      </c>
      <c r="B3456" t="s">
        <v>1706</v>
      </c>
      <c r="C3456" t="s">
        <v>1707</v>
      </c>
      <c r="D3456" t="s">
        <v>3474</v>
      </c>
      <c r="E3456">
        <v>1002190</v>
      </c>
      <c r="F3456" t="s">
        <v>13597</v>
      </c>
      <c r="G3456" t="s">
        <v>10</v>
      </c>
      <c r="H3456">
        <v>9</v>
      </c>
    </row>
    <row r="3457" spans="1:8" x14ac:dyDescent="0.3">
      <c r="A3457" t="s">
        <v>13604</v>
      </c>
      <c r="B3457" t="s">
        <v>1708</v>
      </c>
      <c r="C3457" t="s">
        <v>1709</v>
      </c>
      <c r="D3457" t="s">
        <v>13410</v>
      </c>
      <c r="E3457">
        <v>1002318</v>
      </c>
      <c r="F3457" t="s">
        <v>13411</v>
      </c>
      <c r="G3457" t="s">
        <v>10</v>
      </c>
      <c r="H3457">
        <v>3</v>
      </c>
    </row>
    <row r="3458" spans="1:8" x14ac:dyDescent="0.3">
      <c r="A3458" t="s">
        <v>13604</v>
      </c>
      <c r="B3458" t="s">
        <v>1708</v>
      </c>
      <c r="C3458" t="s">
        <v>1709</v>
      </c>
      <c r="D3458" t="s">
        <v>3617</v>
      </c>
      <c r="E3458">
        <v>1011855</v>
      </c>
      <c r="F3458" t="s">
        <v>3618</v>
      </c>
      <c r="G3458" t="s">
        <v>10</v>
      </c>
      <c r="H3458">
        <v>6</v>
      </c>
    </row>
    <row r="3459" spans="1:8" x14ac:dyDescent="0.3">
      <c r="A3459" t="s">
        <v>13604</v>
      </c>
      <c r="B3459" t="s">
        <v>1708</v>
      </c>
      <c r="C3459" t="s">
        <v>1709</v>
      </c>
      <c r="D3459" t="s">
        <v>3851</v>
      </c>
      <c r="E3459">
        <v>1001277</v>
      </c>
      <c r="F3459" t="s">
        <v>13299</v>
      </c>
      <c r="G3459" t="s">
        <v>10</v>
      </c>
      <c r="H3459">
        <v>1</v>
      </c>
    </row>
    <row r="3460" spans="1:8" x14ac:dyDescent="0.3">
      <c r="A3460" t="s">
        <v>13604</v>
      </c>
      <c r="B3460" t="s">
        <v>1708</v>
      </c>
      <c r="C3460" t="s">
        <v>1709</v>
      </c>
      <c r="D3460" t="s">
        <v>3470</v>
      </c>
      <c r="E3460">
        <v>1009782</v>
      </c>
      <c r="F3460" t="s">
        <v>3471</v>
      </c>
      <c r="G3460" t="s">
        <v>6</v>
      </c>
      <c r="H3460">
        <v>3</v>
      </c>
    </row>
    <row r="3461" spans="1:8" x14ac:dyDescent="0.3">
      <c r="A3461" t="s">
        <v>13604</v>
      </c>
      <c r="B3461" t="s">
        <v>1708</v>
      </c>
      <c r="C3461" t="s">
        <v>1709</v>
      </c>
      <c r="D3461" t="s">
        <v>3643</v>
      </c>
      <c r="E3461">
        <v>1004830</v>
      </c>
      <c r="F3461" t="s">
        <v>13308</v>
      </c>
      <c r="G3461" t="s">
        <v>10</v>
      </c>
      <c r="H3461">
        <v>6</v>
      </c>
    </row>
    <row r="3462" spans="1:8" x14ac:dyDescent="0.3">
      <c r="A3462" t="s">
        <v>13604</v>
      </c>
      <c r="B3462" t="s">
        <v>1708</v>
      </c>
      <c r="C3462" t="s">
        <v>1709</v>
      </c>
      <c r="D3462" t="s">
        <v>3791</v>
      </c>
      <c r="E3462">
        <v>1000650</v>
      </c>
      <c r="F3462" t="s">
        <v>13178</v>
      </c>
      <c r="G3462" t="s">
        <v>10</v>
      </c>
      <c r="H3462">
        <v>3</v>
      </c>
    </row>
    <row r="3463" spans="1:8" x14ac:dyDescent="0.3">
      <c r="A3463" t="s">
        <v>13604</v>
      </c>
      <c r="B3463" t="s">
        <v>1708</v>
      </c>
      <c r="C3463" t="s">
        <v>1709</v>
      </c>
      <c r="D3463" t="s">
        <v>3480</v>
      </c>
      <c r="E3463">
        <v>1009789</v>
      </c>
      <c r="F3463" t="s">
        <v>3481</v>
      </c>
      <c r="G3463" t="s">
        <v>10</v>
      </c>
      <c r="H3463">
        <v>3</v>
      </c>
    </row>
    <row r="3464" spans="1:8" x14ac:dyDescent="0.3">
      <c r="A3464" t="s">
        <v>13604</v>
      </c>
      <c r="B3464" t="s">
        <v>1708</v>
      </c>
      <c r="C3464" t="s">
        <v>1709</v>
      </c>
      <c r="D3464" t="s">
        <v>3476</v>
      </c>
      <c r="E3464">
        <v>1002205</v>
      </c>
      <c r="F3464" t="s">
        <v>3477</v>
      </c>
      <c r="G3464" t="s">
        <v>10</v>
      </c>
      <c r="H3464">
        <v>6</v>
      </c>
    </row>
    <row r="3465" spans="1:8" x14ac:dyDescent="0.3">
      <c r="A3465" t="s">
        <v>13604</v>
      </c>
      <c r="B3465" t="s">
        <v>1708</v>
      </c>
      <c r="C3465" t="s">
        <v>1709</v>
      </c>
      <c r="D3465" t="s">
        <v>3596</v>
      </c>
      <c r="E3465">
        <v>1002203</v>
      </c>
      <c r="F3465" t="s">
        <v>3597</v>
      </c>
      <c r="G3465" t="s">
        <v>10</v>
      </c>
      <c r="H3465">
        <v>3</v>
      </c>
    </row>
    <row r="3466" spans="1:8" x14ac:dyDescent="0.3">
      <c r="A3466" t="s">
        <v>13604</v>
      </c>
      <c r="B3466" t="s">
        <v>1708</v>
      </c>
      <c r="C3466" t="s">
        <v>1709</v>
      </c>
      <c r="D3466" t="s">
        <v>3474</v>
      </c>
      <c r="E3466">
        <v>1002190</v>
      </c>
      <c r="F3466" t="s">
        <v>13597</v>
      </c>
      <c r="G3466" t="s">
        <v>10</v>
      </c>
      <c r="H3466">
        <v>9</v>
      </c>
    </row>
    <row r="3467" spans="1:8" x14ac:dyDescent="0.3">
      <c r="A3467" t="s">
        <v>13604</v>
      </c>
      <c r="B3467" t="s">
        <v>1708</v>
      </c>
      <c r="C3467" t="s">
        <v>1709</v>
      </c>
      <c r="D3467" t="s">
        <v>3451</v>
      </c>
      <c r="E3467" t="s">
        <v>3451</v>
      </c>
      <c r="F3467" t="s">
        <v>13339</v>
      </c>
      <c r="G3467" t="s">
        <v>10</v>
      </c>
      <c r="H3467">
        <v>3</v>
      </c>
    </row>
    <row r="3468" spans="1:8" x14ac:dyDescent="0.3">
      <c r="A3468" t="s">
        <v>13604</v>
      </c>
      <c r="B3468" t="s">
        <v>1710</v>
      </c>
      <c r="C3468" t="s">
        <v>1711</v>
      </c>
      <c r="D3468" t="s">
        <v>13410</v>
      </c>
      <c r="E3468">
        <v>1002318</v>
      </c>
      <c r="F3468" t="s">
        <v>13411</v>
      </c>
      <c r="G3468" t="s">
        <v>10</v>
      </c>
      <c r="H3468">
        <v>3</v>
      </c>
    </row>
    <row r="3469" spans="1:8" x14ac:dyDescent="0.3">
      <c r="A3469" t="s">
        <v>13604</v>
      </c>
      <c r="B3469" t="s">
        <v>1710</v>
      </c>
      <c r="C3469" t="s">
        <v>1711</v>
      </c>
      <c r="D3469" t="s">
        <v>3617</v>
      </c>
      <c r="E3469">
        <v>1011855</v>
      </c>
      <c r="F3469" t="s">
        <v>3618</v>
      </c>
      <c r="G3469" t="s">
        <v>10</v>
      </c>
      <c r="H3469">
        <v>6</v>
      </c>
    </row>
    <row r="3470" spans="1:8" x14ac:dyDescent="0.3">
      <c r="A3470" t="s">
        <v>13604</v>
      </c>
      <c r="B3470" t="s">
        <v>1710</v>
      </c>
      <c r="C3470" t="s">
        <v>1711</v>
      </c>
      <c r="D3470" t="s">
        <v>3851</v>
      </c>
      <c r="E3470">
        <v>1001277</v>
      </c>
      <c r="F3470" t="s">
        <v>13299</v>
      </c>
      <c r="G3470" t="s">
        <v>10</v>
      </c>
      <c r="H3470">
        <v>1</v>
      </c>
    </row>
    <row r="3471" spans="1:8" x14ac:dyDescent="0.3">
      <c r="A3471" t="s">
        <v>13604</v>
      </c>
      <c r="B3471" t="s">
        <v>1710</v>
      </c>
      <c r="C3471" t="s">
        <v>1711</v>
      </c>
      <c r="D3471" t="s">
        <v>3470</v>
      </c>
      <c r="E3471">
        <v>1009782</v>
      </c>
      <c r="F3471" t="s">
        <v>3471</v>
      </c>
      <c r="G3471" t="s">
        <v>6</v>
      </c>
      <c r="H3471">
        <v>3</v>
      </c>
    </row>
    <row r="3472" spans="1:8" x14ac:dyDescent="0.3">
      <c r="A3472" t="s">
        <v>13604</v>
      </c>
      <c r="B3472" t="s">
        <v>1710</v>
      </c>
      <c r="C3472" t="s">
        <v>1711</v>
      </c>
      <c r="D3472" t="s">
        <v>3643</v>
      </c>
      <c r="E3472">
        <v>1004830</v>
      </c>
      <c r="F3472" t="s">
        <v>13308</v>
      </c>
      <c r="G3472" t="s">
        <v>10</v>
      </c>
      <c r="H3472">
        <v>6</v>
      </c>
    </row>
    <row r="3473" spans="1:8" x14ac:dyDescent="0.3">
      <c r="A3473" t="s">
        <v>13604</v>
      </c>
      <c r="B3473" t="s">
        <v>1710</v>
      </c>
      <c r="C3473" t="s">
        <v>1711</v>
      </c>
      <c r="D3473" t="s">
        <v>3792</v>
      </c>
      <c r="E3473">
        <v>1000648</v>
      </c>
      <c r="F3473" t="s">
        <v>13179</v>
      </c>
      <c r="G3473" t="s">
        <v>10</v>
      </c>
      <c r="H3473">
        <v>3</v>
      </c>
    </row>
    <row r="3474" spans="1:8" x14ac:dyDescent="0.3">
      <c r="A3474" t="s">
        <v>13604</v>
      </c>
      <c r="B3474" t="s">
        <v>1710</v>
      </c>
      <c r="C3474" t="s">
        <v>1711</v>
      </c>
      <c r="D3474" t="s">
        <v>3480</v>
      </c>
      <c r="E3474">
        <v>1009789</v>
      </c>
      <c r="F3474" t="s">
        <v>3481</v>
      </c>
      <c r="G3474" t="s">
        <v>10</v>
      </c>
      <c r="H3474">
        <v>3</v>
      </c>
    </row>
    <row r="3475" spans="1:8" x14ac:dyDescent="0.3">
      <c r="A3475" t="s">
        <v>13604</v>
      </c>
      <c r="B3475" t="s">
        <v>1710</v>
      </c>
      <c r="C3475" t="s">
        <v>1711</v>
      </c>
      <c r="D3475" t="s">
        <v>3476</v>
      </c>
      <c r="E3475">
        <v>1002205</v>
      </c>
      <c r="F3475" t="s">
        <v>3477</v>
      </c>
      <c r="G3475" t="s">
        <v>10</v>
      </c>
      <c r="H3475">
        <v>6</v>
      </c>
    </row>
    <row r="3476" spans="1:8" x14ac:dyDescent="0.3">
      <c r="A3476" t="s">
        <v>13604</v>
      </c>
      <c r="B3476" t="s">
        <v>1710</v>
      </c>
      <c r="C3476" t="s">
        <v>1711</v>
      </c>
      <c r="D3476" t="s">
        <v>3596</v>
      </c>
      <c r="E3476">
        <v>1002203</v>
      </c>
      <c r="F3476" t="s">
        <v>3597</v>
      </c>
      <c r="G3476" t="s">
        <v>10</v>
      </c>
      <c r="H3476">
        <v>3</v>
      </c>
    </row>
    <row r="3477" spans="1:8" x14ac:dyDescent="0.3">
      <c r="A3477" t="s">
        <v>13604</v>
      </c>
      <c r="B3477" t="s">
        <v>1710</v>
      </c>
      <c r="C3477" t="s">
        <v>1711</v>
      </c>
      <c r="D3477" t="s">
        <v>3474</v>
      </c>
      <c r="E3477">
        <v>1002190</v>
      </c>
      <c r="F3477" t="s">
        <v>13597</v>
      </c>
      <c r="G3477" t="s">
        <v>10</v>
      </c>
      <c r="H3477">
        <v>9</v>
      </c>
    </row>
    <row r="3478" spans="1:8" x14ac:dyDescent="0.3">
      <c r="A3478" t="s">
        <v>13604</v>
      </c>
      <c r="B3478" t="s">
        <v>1710</v>
      </c>
      <c r="C3478" t="s">
        <v>1711</v>
      </c>
      <c r="D3478" t="s">
        <v>3451</v>
      </c>
      <c r="E3478" t="s">
        <v>3451</v>
      </c>
      <c r="F3478" t="s">
        <v>13338</v>
      </c>
      <c r="G3478" t="s">
        <v>10</v>
      </c>
      <c r="H3478">
        <v>3</v>
      </c>
    </row>
    <row r="3479" spans="1:8" x14ac:dyDescent="0.3">
      <c r="A3479" t="s">
        <v>13604</v>
      </c>
      <c r="B3479" t="s">
        <v>1712</v>
      </c>
      <c r="C3479" t="s">
        <v>1713</v>
      </c>
      <c r="D3479">
        <v>1006664</v>
      </c>
      <c r="E3479">
        <v>1006664</v>
      </c>
      <c r="F3479" t="s">
        <v>13428</v>
      </c>
      <c r="G3479" t="s">
        <v>10</v>
      </c>
      <c r="H3479">
        <v>3</v>
      </c>
    </row>
    <row r="3480" spans="1:8" x14ac:dyDescent="0.3">
      <c r="A3480" t="s">
        <v>13604</v>
      </c>
      <c r="B3480" t="s">
        <v>1712</v>
      </c>
      <c r="C3480" t="s">
        <v>1713</v>
      </c>
      <c r="D3480" t="s">
        <v>13410</v>
      </c>
      <c r="E3480">
        <v>1002318</v>
      </c>
      <c r="F3480" t="s">
        <v>13411</v>
      </c>
      <c r="G3480" t="s">
        <v>10</v>
      </c>
      <c r="H3480">
        <v>3</v>
      </c>
    </row>
    <row r="3481" spans="1:8" x14ac:dyDescent="0.3">
      <c r="A3481" t="s">
        <v>13604</v>
      </c>
      <c r="B3481" t="s">
        <v>1712</v>
      </c>
      <c r="C3481" t="s">
        <v>1713</v>
      </c>
      <c r="D3481" t="s">
        <v>3617</v>
      </c>
      <c r="E3481">
        <v>1011855</v>
      </c>
      <c r="F3481" t="s">
        <v>3618</v>
      </c>
      <c r="G3481" t="s">
        <v>10</v>
      </c>
      <c r="H3481">
        <v>6</v>
      </c>
    </row>
    <row r="3482" spans="1:8" x14ac:dyDescent="0.3">
      <c r="A3482" t="s">
        <v>13604</v>
      </c>
      <c r="B3482" t="s">
        <v>1712</v>
      </c>
      <c r="C3482" t="s">
        <v>1713</v>
      </c>
      <c r="D3482" t="s">
        <v>3851</v>
      </c>
      <c r="E3482">
        <v>1001277</v>
      </c>
      <c r="F3482" t="s">
        <v>13299</v>
      </c>
      <c r="G3482" t="s">
        <v>10</v>
      </c>
      <c r="H3482">
        <v>1</v>
      </c>
    </row>
    <row r="3483" spans="1:8" x14ac:dyDescent="0.3">
      <c r="A3483" t="s">
        <v>13604</v>
      </c>
      <c r="B3483" t="s">
        <v>1712</v>
      </c>
      <c r="C3483" t="s">
        <v>1713</v>
      </c>
      <c r="D3483" t="s">
        <v>3470</v>
      </c>
      <c r="E3483">
        <v>1009782</v>
      </c>
      <c r="F3483" t="s">
        <v>3471</v>
      </c>
      <c r="G3483" t="s">
        <v>6</v>
      </c>
      <c r="H3483">
        <v>3</v>
      </c>
    </row>
    <row r="3484" spans="1:8" x14ac:dyDescent="0.3">
      <c r="A3484" t="s">
        <v>13604</v>
      </c>
      <c r="B3484" t="s">
        <v>1712</v>
      </c>
      <c r="C3484" t="s">
        <v>1713</v>
      </c>
      <c r="D3484" t="s">
        <v>3643</v>
      </c>
      <c r="E3484">
        <v>1004830</v>
      </c>
      <c r="F3484" t="s">
        <v>13308</v>
      </c>
      <c r="G3484" t="s">
        <v>10</v>
      </c>
      <c r="H3484">
        <v>6</v>
      </c>
    </row>
    <row r="3485" spans="1:8" x14ac:dyDescent="0.3">
      <c r="A3485" t="s">
        <v>13604</v>
      </c>
      <c r="B3485" t="s">
        <v>1712</v>
      </c>
      <c r="C3485" t="s">
        <v>1713</v>
      </c>
      <c r="D3485" t="s">
        <v>3480</v>
      </c>
      <c r="E3485">
        <v>1009789</v>
      </c>
      <c r="F3485" t="s">
        <v>3481</v>
      </c>
      <c r="G3485" t="s">
        <v>10</v>
      </c>
      <c r="H3485">
        <v>3</v>
      </c>
    </row>
    <row r="3486" spans="1:8" x14ac:dyDescent="0.3">
      <c r="A3486" t="s">
        <v>13604</v>
      </c>
      <c r="B3486" t="s">
        <v>1712</v>
      </c>
      <c r="C3486" t="s">
        <v>1713</v>
      </c>
      <c r="D3486" t="s">
        <v>3476</v>
      </c>
      <c r="E3486">
        <v>1002205</v>
      </c>
      <c r="F3486" t="s">
        <v>3477</v>
      </c>
      <c r="G3486" t="s">
        <v>10</v>
      </c>
      <c r="H3486">
        <v>6</v>
      </c>
    </row>
    <row r="3487" spans="1:8" x14ac:dyDescent="0.3">
      <c r="A3487" t="s">
        <v>13604</v>
      </c>
      <c r="B3487" t="s">
        <v>1712</v>
      </c>
      <c r="C3487" t="s">
        <v>1713</v>
      </c>
      <c r="D3487" t="s">
        <v>3596</v>
      </c>
      <c r="E3487">
        <v>1002203</v>
      </c>
      <c r="F3487" t="s">
        <v>3597</v>
      </c>
      <c r="G3487" t="s">
        <v>10</v>
      </c>
      <c r="H3487">
        <v>3</v>
      </c>
    </row>
    <row r="3488" spans="1:8" x14ac:dyDescent="0.3">
      <c r="A3488" t="s">
        <v>13604</v>
      </c>
      <c r="B3488" t="s">
        <v>1712</v>
      </c>
      <c r="C3488" t="s">
        <v>1713</v>
      </c>
      <c r="D3488" t="s">
        <v>3474</v>
      </c>
      <c r="E3488">
        <v>1002190</v>
      </c>
      <c r="F3488" t="s">
        <v>13597</v>
      </c>
      <c r="G3488" t="s">
        <v>10</v>
      </c>
      <c r="H3488">
        <v>9</v>
      </c>
    </row>
    <row r="3489" spans="1:8" x14ac:dyDescent="0.3">
      <c r="A3489" t="s">
        <v>13604</v>
      </c>
      <c r="B3489" t="s">
        <v>1712</v>
      </c>
      <c r="C3489" t="s">
        <v>1713</v>
      </c>
      <c r="D3489" t="s">
        <v>3451</v>
      </c>
      <c r="E3489" t="s">
        <v>3451</v>
      </c>
      <c r="F3489" t="s">
        <v>13337</v>
      </c>
      <c r="G3489" t="s">
        <v>10</v>
      </c>
      <c r="H3489">
        <v>3</v>
      </c>
    </row>
    <row r="3490" spans="1:8" x14ac:dyDescent="0.3">
      <c r="A3490" t="s">
        <v>13604</v>
      </c>
      <c r="B3490" t="s">
        <v>1714</v>
      </c>
      <c r="C3490" t="s">
        <v>1715</v>
      </c>
      <c r="D3490">
        <v>1015060</v>
      </c>
      <c r="E3490">
        <v>1015060</v>
      </c>
      <c r="F3490" t="s">
        <v>13427</v>
      </c>
      <c r="G3490" t="s">
        <v>10</v>
      </c>
      <c r="H3490">
        <v>3</v>
      </c>
    </row>
    <row r="3491" spans="1:8" x14ac:dyDescent="0.3">
      <c r="A3491" t="s">
        <v>13604</v>
      </c>
      <c r="B3491" t="s">
        <v>1714</v>
      </c>
      <c r="C3491" t="s">
        <v>1715</v>
      </c>
      <c r="D3491" t="s">
        <v>13410</v>
      </c>
      <c r="E3491">
        <v>1002318</v>
      </c>
      <c r="F3491" t="s">
        <v>13411</v>
      </c>
      <c r="G3491" t="s">
        <v>10</v>
      </c>
      <c r="H3491">
        <v>3</v>
      </c>
    </row>
    <row r="3492" spans="1:8" x14ac:dyDescent="0.3">
      <c r="A3492" t="s">
        <v>13604</v>
      </c>
      <c r="B3492" t="s">
        <v>1714</v>
      </c>
      <c r="C3492" t="s">
        <v>1715</v>
      </c>
      <c r="D3492" t="s">
        <v>3617</v>
      </c>
      <c r="E3492">
        <v>1011855</v>
      </c>
      <c r="F3492" t="s">
        <v>3618</v>
      </c>
      <c r="G3492" t="s">
        <v>10</v>
      </c>
      <c r="H3492">
        <v>6</v>
      </c>
    </row>
    <row r="3493" spans="1:8" x14ac:dyDescent="0.3">
      <c r="A3493" t="s">
        <v>13604</v>
      </c>
      <c r="B3493" t="s">
        <v>1714</v>
      </c>
      <c r="C3493" t="s">
        <v>1715</v>
      </c>
      <c r="D3493" t="s">
        <v>3851</v>
      </c>
      <c r="E3493">
        <v>1001277</v>
      </c>
      <c r="F3493" t="s">
        <v>13299</v>
      </c>
      <c r="G3493" t="s">
        <v>10</v>
      </c>
      <c r="H3493">
        <v>1</v>
      </c>
    </row>
    <row r="3494" spans="1:8" x14ac:dyDescent="0.3">
      <c r="A3494" t="s">
        <v>13604</v>
      </c>
      <c r="B3494" t="s">
        <v>1714</v>
      </c>
      <c r="C3494" t="s">
        <v>1715</v>
      </c>
      <c r="D3494" t="s">
        <v>3470</v>
      </c>
      <c r="E3494">
        <v>1009782</v>
      </c>
      <c r="F3494" t="s">
        <v>3471</v>
      </c>
      <c r="G3494" t="s">
        <v>6</v>
      </c>
      <c r="H3494">
        <v>3</v>
      </c>
    </row>
    <row r="3495" spans="1:8" x14ac:dyDescent="0.3">
      <c r="A3495" t="s">
        <v>13604</v>
      </c>
      <c r="B3495" t="s">
        <v>1714</v>
      </c>
      <c r="C3495" t="s">
        <v>1715</v>
      </c>
      <c r="D3495" t="s">
        <v>3643</v>
      </c>
      <c r="E3495">
        <v>1004830</v>
      </c>
      <c r="F3495" t="s">
        <v>13308</v>
      </c>
      <c r="G3495" t="s">
        <v>10</v>
      </c>
      <c r="H3495">
        <v>6</v>
      </c>
    </row>
    <row r="3496" spans="1:8" x14ac:dyDescent="0.3">
      <c r="A3496" t="s">
        <v>13604</v>
      </c>
      <c r="B3496" t="s">
        <v>1714</v>
      </c>
      <c r="C3496" t="s">
        <v>1715</v>
      </c>
      <c r="D3496" t="s">
        <v>3480</v>
      </c>
      <c r="E3496">
        <v>1009789</v>
      </c>
      <c r="F3496" t="s">
        <v>3481</v>
      </c>
      <c r="G3496" t="s">
        <v>10</v>
      </c>
      <c r="H3496">
        <v>3</v>
      </c>
    </row>
    <row r="3497" spans="1:8" x14ac:dyDescent="0.3">
      <c r="A3497" t="s">
        <v>13604</v>
      </c>
      <c r="B3497" t="s">
        <v>1714</v>
      </c>
      <c r="C3497" t="s">
        <v>1715</v>
      </c>
      <c r="D3497" t="s">
        <v>3476</v>
      </c>
      <c r="E3497">
        <v>1002205</v>
      </c>
      <c r="F3497" t="s">
        <v>3477</v>
      </c>
      <c r="G3497" t="s">
        <v>10</v>
      </c>
      <c r="H3497">
        <v>6</v>
      </c>
    </row>
    <row r="3498" spans="1:8" x14ac:dyDescent="0.3">
      <c r="A3498" t="s">
        <v>13604</v>
      </c>
      <c r="B3498" t="s">
        <v>1714</v>
      </c>
      <c r="C3498" t="s">
        <v>1715</v>
      </c>
      <c r="D3498" t="s">
        <v>3596</v>
      </c>
      <c r="E3498">
        <v>1002203</v>
      </c>
      <c r="F3498" t="s">
        <v>3597</v>
      </c>
      <c r="G3498" t="s">
        <v>10</v>
      </c>
      <c r="H3498">
        <v>3</v>
      </c>
    </row>
    <row r="3499" spans="1:8" x14ac:dyDescent="0.3">
      <c r="A3499" t="s">
        <v>13604</v>
      </c>
      <c r="B3499" t="s">
        <v>1714</v>
      </c>
      <c r="C3499" t="s">
        <v>1715</v>
      </c>
      <c r="D3499" t="s">
        <v>3474</v>
      </c>
      <c r="E3499">
        <v>1002190</v>
      </c>
      <c r="F3499" t="s">
        <v>13597</v>
      </c>
      <c r="G3499" t="s">
        <v>10</v>
      </c>
      <c r="H3499">
        <v>9</v>
      </c>
    </row>
    <row r="3500" spans="1:8" x14ac:dyDescent="0.3">
      <c r="A3500" t="s">
        <v>13604</v>
      </c>
      <c r="B3500" t="s">
        <v>1714</v>
      </c>
      <c r="C3500" t="s">
        <v>1715</v>
      </c>
      <c r="D3500" t="s">
        <v>3451</v>
      </c>
      <c r="E3500" t="s">
        <v>3451</v>
      </c>
      <c r="F3500" t="s">
        <v>13336</v>
      </c>
      <c r="G3500" t="s">
        <v>10</v>
      </c>
      <c r="H3500">
        <v>3</v>
      </c>
    </row>
    <row r="3501" spans="1:8" x14ac:dyDescent="0.3">
      <c r="A3501" t="s">
        <v>13604</v>
      </c>
      <c r="B3501" t="s">
        <v>1716</v>
      </c>
      <c r="C3501" t="s">
        <v>1717</v>
      </c>
      <c r="D3501">
        <v>1006654</v>
      </c>
      <c r="E3501">
        <v>1006654</v>
      </c>
      <c r="F3501" t="s">
        <v>13431</v>
      </c>
      <c r="G3501" t="s">
        <v>10</v>
      </c>
      <c r="H3501">
        <v>3</v>
      </c>
    </row>
    <row r="3502" spans="1:8" x14ac:dyDescent="0.3">
      <c r="A3502" t="s">
        <v>13604</v>
      </c>
      <c r="B3502" t="s">
        <v>1716</v>
      </c>
      <c r="C3502" t="s">
        <v>1717</v>
      </c>
      <c r="D3502" t="s">
        <v>13410</v>
      </c>
      <c r="E3502">
        <v>1002318</v>
      </c>
      <c r="F3502" t="s">
        <v>13411</v>
      </c>
      <c r="G3502" t="s">
        <v>10</v>
      </c>
      <c r="H3502">
        <v>3</v>
      </c>
    </row>
    <row r="3503" spans="1:8" x14ac:dyDescent="0.3">
      <c r="A3503" t="s">
        <v>13604</v>
      </c>
      <c r="B3503" t="s">
        <v>1716</v>
      </c>
      <c r="C3503" t="s">
        <v>1717</v>
      </c>
      <c r="D3503" t="s">
        <v>3617</v>
      </c>
      <c r="E3503">
        <v>1011855</v>
      </c>
      <c r="F3503" t="s">
        <v>3618</v>
      </c>
      <c r="G3503" t="s">
        <v>10</v>
      </c>
      <c r="H3503">
        <v>6</v>
      </c>
    </row>
    <row r="3504" spans="1:8" x14ac:dyDescent="0.3">
      <c r="A3504" t="s">
        <v>13604</v>
      </c>
      <c r="B3504" t="s">
        <v>1716</v>
      </c>
      <c r="C3504" t="s">
        <v>1717</v>
      </c>
      <c r="D3504" t="s">
        <v>3851</v>
      </c>
      <c r="E3504">
        <v>1001277</v>
      </c>
      <c r="F3504" t="s">
        <v>13299</v>
      </c>
      <c r="G3504" t="s">
        <v>10</v>
      </c>
      <c r="H3504">
        <v>1</v>
      </c>
    </row>
    <row r="3505" spans="1:8" x14ac:dyDescent="0.3">
      <c r="A3505" t="s">
        <v>13604</v>
      </c>
      <c r="B3505" t="s">
        <v>1716</v>
      </c>
      <c r="C3505" t="s">
        <v>1717</v>
      </c>
      <c r="D3505" t="s">
        <v>3470</v>
      </c>
      <c r="E3505">
        <v>1009782</v>
      </c>
      <c r="F3505" t="s">
        <v>3471</v>
      </c>
      <c r="G3505" t="s">
        <v>6</v>
      </c>
      <c r="H3505">
        <v>3</v>
      </c>
    </row>
    <row r="3506" spans="1:8" x14ac:dyDescent="0.3">
      <c r="A3506" t="s">
        <v>13604</v>
      </c>
      <c r="B3506" t="s">
        <v>1716</v>
      </c>
      <c r="C3506" t="s">
        <v>1717</v>
      </c>
      <c r="D3506" t="s">
        <v>3643</v>
      </c>
      <c r="E3506">
        <v>1004830</v>
      </c>
      <c r="F3506" t="s">
        <v>13308</v>
      </c>
      <c r="G3506" t="s">
        <v>10</v>
      </c>
      <c r="H3506">
        <v>6</v>
      </c>
    </row>
    <row r="3507" spans="1:8" x14ac:dyDescent="0.3">
      <c r="A3507" t="s">
        <v>13604</v>
      </c>
      <c r="B3507" t="s">
        <v>1716</v>
      </c>
      <c r="C3507" t="s">
        <v>1717</v>
      </c>
      <c r="D3507" t="s">
        <v>3480</v>
      </c>
      <c r="E3507">
        <v>1009789</v>
      </c>
      <c r="F3507" t="s">
        <v>3481</v>
      </c>
      <c r="G3507" t="s">
        <v>10</v>
      </c>
      <c r="H3507">
        <v>3</v>
      </c>
    </row>
    <row r="3508" spans="1:8" x14ac:dyDescent="0.3">
      <c r="A3508" t="s">
        <v>13604</v>
      </c>
      <c r="B3508" t="s">
        <v>1716</v>
      </c>
      <c r="C3508" t="s">
        <v>1717</v>
      </c>
      <c r="D3508" t="s">
        <v>3476</v>
      </c>
      <c r="E3508">
        <v>1002205</v>
      </c>
      <c r="F3508" t="s">
        <v>3477</v>
      </c>
      <c r="G3508" t="s">
        <v>10</v>
      </c>
      <c r="H3508">
        <v>6</v>
      </c>
    </row>
    <row r="3509" spans="1:8" x14ac:dyDescent="0.3">
      <c r="A3509" t="s">
        <v>13604</v>
      </c>
      <c r="B3509" t="s">
        <v>1716</v>
      </c>
      <c r="C3509" t="s">
        <v>1717</v>
      </c>
      <c r="D3509" t="s">
        <v>3596</v>
      </c>
      <c r="E3509">
        <v>1002203</v>
      </c>
      <c r="F3509" t="s">
        <v>3597</v>
      </c>
      <c r="G3509" t="s">
        <v>10</v>
      </c>
      <c r="H3509">
        <v>3</v>
      </c>
    </row>
    <row r="3510" spans="1:8" x14ac:dyDescent="0.3">
      <c r="A3510" t="s">
        <v>13604</v>
      </c>
      <c r="B3510" t="s">
        <v>1716</v>
      </c>
      <c r="C3510" t="s">
        <v>1717</v>
      </c>
      <c r="D3510" t="s">
        <v>3474</v>
      </c>
      <c r="E3510">
        <v>1002190</v>
      </c>
      <c r="F3510" t="s">
        <v>13597</v>
      </c>
      <c r="G3510" t="s">
        <v>10</v>
      </c>
      <c r="H3510">
        <v>9</v>
      </c>
    </row>
    <row r="3511" spans="1:8" x14ac:dyDescent="0.3">
      <c r="A3511" t="s">
        <v>13604</v>
      </c>
      <c r="B3511" t="s">
        <v>1716</v>
      </c>
      <c r="C3511" t="s">
        <v>1717</v>
      </c>
      <c r="D3511" t="s">
        <v>3451</v>
      </c>
      <c r="E3511" t="s">
        <v>3451</v>
      </c>
      <c r="F3511" t="s">
        <v>13335</v>
      </c>
      <c r="G3511" t="s">
        <v>10</v>
      </c>
      <c r="H3511">
        <v>3</v>
      </c>
    </row>
    <row r="3512" spans="1:8" x14ac:dyDescent="0.3">
      <c r="A3512" t="s">
        <v>13604</v>
      </c>
      <c r="B3512" t="s">
        <v>1718</v>
      </c>
      <c r="C3512" t="s">
        <v>1719</v>
      </c>
      <c r="D3512" t="s">
        <v>13410</v>
      </c>
      <c r="E3512">
        <v>1002318</v>
      </c>
      <c r="F3512" t="s">
        <v>13411</v>
      </c>
      <c r="G3512" t="s">
        <v>10</v>
      </c>
      <c r="H3512">
        <v>3</v>
      </c>
    </row>
    <row r="3513" spans="1:8" x14ac:dyDescent="0.3">
      <c r="A3513" t="s">
        <v>13604</v>
      </c>
      <c r="B3513" t="s">
        <v>1718</v>
      </c>
      <c r="C3513" t="s">
        <v>1719</v>
      </c>
      <c r="D3513" t="s">
        <v>3617</v>
      </c>
      <c r="E3513">
        <v>1011855</v>
      </c>
      <c r="F3513" t="s">
        <v>3618</v>
      </c>
      <c r="G3513" t="s">
        <v>10</v>
      </c>
      <c r="H3513">
        <v>6</v>
      </c>
    </row>
    <row r="3514" spans="1:8" x14ac:dyDescent="0.3">
      <c r="A3514" t="s">
        <v>13604</v>
      </c>
      <c r="B3514" t="s">
        <v>1718</v>
      </c>
      <c r="C3514" t="s">
        <v>1719</v>
      </c>
      <c r="D3514" t="s">
        <v>3851</v>
      </c>
      <c r="E3514">
        <v>1001277</v>
      </c>
      <c r="F3514" t="s">
        <v>13299</v>
      </c>
      <c r="G3514" t="s">
        <v>10</v>
      </c>
      <c r="H3514">
        <v>1</v>
      </c>
    </row>
    <row r="3515" spans="1:8" x14ac:dyDescent="0.3">
      <c r="A3515" t="s">
        <v>13604</v>
      </c>
      <c r="B3515" t="s">
        <v>1718</v>
      </c>
      <c r="C3515" t="s">
        <v>1719</v>
      </c>
      <c r="D3515" t="s">
        <v>3470</v>
      </c>
      <c r="E3515">
        <v>1009782</v>
      </c>
      <c r="F3515" t="s">
        <v>3471</v>
      </c>
      <c r="G3515" t="s">
        <v>6</v>
      </c>
      <c r="H3515">
        <v>3</v>
      </c>
    </row>
    <row r="3516" spans="1:8" x14ac:dyDescent="0.3">
      <c r="A3516" t="s">
        <v>13604</v>
      </c>
      <c r="B3516" t="s">
        <v>1718</v>
      </c>
      <c r="C3516" t="s">
        <v>1719</v>
      </c>
      <c r="D3516" t="s">
        <v>3643</v>
      </c>
      <c r="E3516">
        <v>1004830</v>
      </c>
      <c r="F3516" t="s">
        <v>13308</v>
      </c>
      <c r="G3516" t="s">
        <v>10</v>
      </c>
      <c r="H3516">
        <v>6</v>
      </c>
    </row>
    <row r="3517" spans="1:8" x14ac:dyDescent="0.3">
      <c r="A3517" t="s">
        <v>13604</v>
      </c>
      <c r="B3517" t="s">
        <v>1718</v>
      </c>
      <c r="C3517" t="s">
        <v>1719</v>
      </c>
      <c r="D3517" t="s">
        <v>3789</v>
      </c>
      <c r="E3517">
        <v>1006659</v>
      </c>
      <c r="F3517" t="s">
        <v>13177</v>
      </c>
      <c r="G3517" t="s">
        <v>10</v>
      </c>
      <c r="H3517">
        <v>3</v>
      </c>
    </row>
    <row r="3518" spans="1:8" x14ac:dyDescent="0.3">
      <c r="A3518" t="s">
        <v>13604</v>
      </c>
      <c r="B3518" t="s">
        <v>1718</v>
      </c>
      <c r="C3518" t="s">
        <v>1719</v>
      </c>
      <c r="D3518" t="s">
        <v>3480</v>
      </c>
      <c r="E3518">
        <v>1009789</v>
      </c>
      <c r="F3518" t="s">
        <v>3481</v>
      </c>
      <c r="G3518" t="s">
        <v>10</v>
      </c>
      <c r="H3518">
        <v>3</v>
      </c>
    </row>
    <row r="3519" spans="1:8" x14ac:dyDescent="0.3">
      <c r="A3519" t="s">
        <v>13604</v>
      </c>
      <c r="B3519" t="s">
        <v>1718</v>
      </c>
      <c r="C3519" t="s">
        <v>1719</v>
      </c>
      <c r="D3519" t="s">
        <v>3476</v>
      </c>
      <c r="E3519">
        <v>1002205</v>
      </c>
      <c r="F3519" t="s">
        <v>3477</v>
      </c>
      <c r="G3519" t="s">
        <v>10</v>
      </c>
      <c r="H3519">
        <v>6</v>
      </c>
    </row>
    <row r="3520" spans="1:8" x14ac:dyDescent="0.3">
      <c r="A3520" t="s">
        <v>13604</v>
      </c>
      <c r="B3520" t="s">
        <v>1718</v>
      </c>
      <c r="C3520" t="s">
        <v>1719</v>
      </c>
      <c r="D3520" t="s">
        <v>3596</v>
      </c>
      <c r="E3520">
        <v>1002203</v>
      </c>
      <c r="F3520" t="s">
        <v>3597</v>
      </c>
      <c r="G3520" t="s">
        <v>10</v>
      </c>
      <c r="H3520">
        <v>3</v>
      </c>
    </row>
    <row r="3521" spans="1:8" x14ac:dyDescent="0.3">
      <c r="A3521" t="s">
        <v>13604</v>
      </c>
      <c r="B3521" t="s">
        <v>1718</v>
      </c>
      <c r="C3521" t="s">
        <v>1719</v>
      </c>
      <c r="D3521" t="s">
        <v>3474</v>
      </c>
      <c r="E3521">
        <v>1002190</v>
      </c>
      <c r="F3521" t="s">
        <v>13597</v>
      </c>
      <c r="G3521" t="s">
        <v>10</v>
      </c>
      <c r="H3521">
        <v>9</v>
      </c>
    </row>
    <row r="3522" spans="1:8" x14ac:dyDescent="0.3">
      <c r="A3522" t="s">
        <v>13604</v>
      </c>
      <c r="B3522" t="s">
        <v>1718</v>
      </c>
      <c r="C3522" t="s">
        <v>1719</v>
      </c>
      <c r="D3522" t="s">
        <v>3451</v>
      </c>
      <c r="E3522" t="s">
        <v>3451</v>
      </c>
      <c r="F3522" t="s">
        <v>13334</v>
      </c>
      <c r="G3522" t="s">
        <v>10</v>
      </c>
      <c r="H3522">
        <v>3</v>
      </c>
    </row>
    <row r="3523" spans="1:8" x14ac:dyDescent="0.3">
      <c r="A3523" t="s">
        <v>13604</v>
      </c>
      <c r="B3523" t="s">
        <v>1720</v>
      </c>
      <c r="C3523" t="s">
        <v>1721</v>
      </c>
      <c r="D3523">
        <v>1002720</v>
      </c>
      <c r="E3523">
        <v>1002720</v>
      </c>
      <c r="F3523" t="s">
        <v>13430</v>
      </c>
      <c r="G3523" t="s">
        <v>10</v>
      </c>
      <c r="H3523">
        <v>3</v>
      </c>
    </row>
    <row r="3524" spans="1:8" x14ac:dyDescent="0.3">
      <c r="A3524" t="s">
        <v>13604</v>
      </c>
      <c r="B3524" t="s">
        <v>1720</v>
      </c>
      <c r="C3524" t="s">
        <v>1721</v>
      </c>
      <c r="D3524" t="s">
        <v>13410</v>
      </c>
      <c r="E3524">
        <v>1002318</v>
      </c>
      <c r="F3524" t="s">
        <v>13411</v>
      </c>
      <c r="G3524" t="s">
        <v>10</v>
      </c>
      <c r="H3524">
        <v>3</v>
      </c>
    </row>
    <row r="3525" spans="1:8" x14ac:dyDescent="0.3">
      <c r="A3525" t="s">
        <v>13604</v>
      </c>
      <c r="B3525" t="s">
        <v>1720</v>
      </c>
      <c r="C3525" t="s">
        <v>1721</v>
      </c>
      <c r="D3525" t="s">
        <v>3617</v>
      </c>
      <c r="E3525">
        <v>1011855</v>
      </c>
      <c r="F3525" t="s">
        <v>3618</v>
      </c>
      <c r="G3525" t="s">
        <v>10</v>
      </c>
      <c r="H3525">
        <v>6</v>
      </c>
    </row>
    <row r="3526" spans="1:8" x14ac:dyDescent="0.3">
      <c r="A3526" t="s">
        <v>13604</v>
      </c>
      <c r="B3526" t="s">
        <v>1720</v>
      </c>
      <c r="C3526" t="s">
        <v>1721</v>
      </c>
      <c r="D3526" t="s">
        <v>3851</v>
      </c>
      <c r="E3526">
        <v>1001277</v>
      </c>
      <c r="F3526" t="s">
        <v>13299</v>
      </c>
      <c r="G3526" t="s">
        <v>10</v>
      </c>
      <c r="H3526">
        <v>1</v>
      </c>
    </row>
    <row r="3527" spans="1:8" x14ac:dyDescent="0.3">
      <c r="A3527" t="s">
        <v>13604</v>
      </c>
      <c r="B3527" t="s">
        <v>1720</v>
      </c>
      <c r="C3527" t="s">
        <v>1721</v>
      </c>
      <c r="D3527" t="s">
        <v>3470</v>
      </c>
      <c r="E3527">
        <v>1009782</v>
      </c>
      <c r="F3527" t="s">
        <v>3471</v>
      </c>
      <c r="G3527" t="s">
        <v>6</v>
      </c>
      <c r="H3527">
        <v>3</v>
      </c>
    </row>
    <row r="3528" spans="1:8" x14ac:dyDescent="0.3">
      <c r="A3528" t="s">
        <v>13604</v>
      </c>
      <c r="B3528" t="s">
        <v>1720</v>
      </c>
      <c r="C3528" t="s">
        <v>1721</v>
      </c>
      <c r="D3528" t="s">
        <v>3643</v>
      </c>
      <c r="E3528">
        <v>1004830</v>
      </c>
      <c r="F3528" t="s">
        <v>13308</v>
      </c>
      <c r="G3528" t="s">
        <v>10</v>
      </c>
      <c r="H3528">
        <v>6</v>
      </c>
    </row>
    <row r="3529" spans="1:8" x14ac:dyDescent="0.3">
      <c r="A3529" t="s">
        <v>13604</v>
      </c>
      <c r="B3529" t="s">
        <v>1720</v>
      </c>
      <c r="C3529" t="s">
        <v>1721</v>
      </c>
      <c r="D3529" t="s">
        <v>3791</v>
      </c>
      <c r="E3529">
        <v>1000650</v>
      </c>
      <c r="F3529" t="s">
        <v>13178</v>
      </c>
      <c r="G3529" t="s">
        <v>10</v>
      </c>
      <c r="H3529">
        <v>3</v>
      </c>
    </row>
    <row r="3530" spans="1:8" x14ac:dyDescent="0.3">
      <c r="A3530" t="s">
        <v>13604</v>
      </c>
      <c r="B3530" t="s">
        <v>1720</v>
      </c>
      <c r="C3530" t="s">
        <v>1721</v>
      </c>
      <c r="D3530" t="s">
        <v>3480</v>
      </c>
      <c r="E3530">
        <v>1009789</v>
      </c>
      <c r="F3530" t="s">
        <v>3481</v>
      </c>
      <c r="G3530" t="s">
        <v>10</v>
      </c>
      <c r="H3530">
        <v>3</v>
      </c>
    </row>
    <row r="3531" spans="1:8" x14ac:dyDescent="0.3">
      <c r="A3531" t="s">
        <v>13604</v>
      </c>
      <c r="B3531" t="s">
        <v>1720</v>
      </c>
      <c r="C3531" t="s">
        <v>1721</v>
      </c>
      <c r="D3531" t="s">
        <v>3476</v>
      </c>
      <c r="E3531">
        <v>1002205</v>
      </c>
      <c r="F3531" t="s">
        <v>3477</v>
      </c>
      <c r="G3531" t="s">
        <v>10</v>
      </c>
      <c r="H3531">
        <v>6</v>
      </c>
    </row>
    <row r="3532" spans="1:8" x14ac:dyDescent="0.3">
      <c r="A3532" t="s">
        <v>13604</v>
      </c>
      <c r="B3532" t="s">
        <v>1720</v>
      </c>
      <c r="C3532" t="s">
        <v>1721</v>
      </c>
      <c r="D3532" t="s">
        <v>3596</v>
      </c>
      <c r="E3532">
        <v>1002203</v>
      </c>
      <c r="F3532" t="s">
        <v>3597</v>
      </c>
      <c r="G3532" t="s">
        <v>10</v>
      </c>
      <c r="H3532">
        <v>3</v>
      </c>
    </row>
    <row r="3533" spans="1:8" x14ac:dyDescent="0.3">
      <c r="A3533" t="s">
        <v>13604</v>
      </c>
      <c r="B3533" t="s">
        <v>1720</v>
      </c>
      <c r="C3533" t="s">
        <v>1721</v>
      </c>
      <c r="D3533" t="s">
        <v>3474</v>
      </c>
      <c r="E3533">
        <v>1002190</v>
      </c>
      <c r="F3533" t="s">
        <v>13597</v>
      </c>
      <c r="G3533" t="s">
        <v>10</v>
      </c>
      <c r="H3533">
        <v>9</v>
      </c>
    </row>
    <row r="3534" spans="1:8" x14ac:dyDescent="0.3">
      <c r="A3534" t="s">
        <v>13604</v>
      </c>
      <c r="B3534" t="s">
        <v>1722</v>
      </c>
      <c r="C3534" t="s">
        <v>1723</v>
      </c>
      <c r="D3534">
        <v>1002729</v>
      </c>
      <c r="E3534">
        <v>1002729</v>
      </c>
      <c r="F3534" t="s">
        <v>13429</v>
      </c>
      <c r="G3534" t="s">
        <v>10</v>
      </c>
      <c r="H3534">
        <v>3</v>
      </c>
    </row>
    <row r="3535" spans="1:8" x14ac:dyDescent="0.3">
      <c r="A3535" t="s">
        <v>13604</v>
      </c>
      <c r="B3535" t="s">
        <v>1722</v>
      </c>
      <c r="C3535" t="s">
        <v>1723</v>
      </c>
      <c r="D3535" t="s">
        <v>13410</v>
      </c>
      <c r="E3535">
        <v>1002318</v>
      </c>
      <c r="F3535" t="s">
        <v>13411</v>
      </c>
      <c r="G3535" t="s">
        <v>10</v>
      </c>
      <c r="H3535">
        <v>3</v>
      </c>
    </row>
    <row r="3536" spans="1:8" x14ac:dyDescent="0.3">
      <c r="A3536" t="s">
        <v>13604</v>
      </c>
      <c r="B3536" t="s">
        <v>1722</v>
      </c>
      <c r="C3536" t="s">
        <v>1723</v>
      </c>
      <c r="D3536" t="s">
        <v>3617</v>
      </c>
      <c r="E3536">
        <v>1011855</v>
      </c>
      <c r="F3536" t="s">
        <v>3618</v>
      </c>
      <c r="G3536" t="s">
        <v>10</v>
      </c>
      <c r="H3536">
        <v>6</v>
      </c>
    </row>
    <row r="3537" spans="1:8" x14ac:dyDescent="0.3">
      <c r="A3537" t="s">
        <v>13604</v>
      </c>
      <c r="B3537" t="s">
        <v>1722</v>
      </c>
      <c r="C3537" t="s">
        <v>1723</v>
      </c>
      <c r="D3537" t="s">
        <v>3851</v>
      </c>
      <c r="E3537">
        <v>1001277</v>
      </c>
      <c r="F3537" t="s">
        <v>13299</v>
      </c>
      <c r="G3537" t="s">
        <v>10</v>
      </c>
      <c r="H3537">
        <v>1</v>
      </c>
    </row>
    <row r="3538" spans="1:8" x14ac:dyDescent="0.3">
      <c r="A3538" t="s">
        <v>13604</v>
      </c>
      <c r="B3538" t="s">
        <v>1722</v>
      </c>
      <c r="C3538" t="s">
        <v>1723</v>
      </c>
      <c r="D3538" t="s">
        <v>3470</v>
      </c>
      <c r="E3538">
        <v>1009782</v>
      </c>
      <c r="F3538" t="s">
        <v>3471</v>
      </c>
      <c r="G3538" t="s">
        <v>6</v>
      </c>
      <c r="H3538">
        <v>3</v>
      </c>
    </row>
    <row r="3539" spans="1:8" x14ac:dyDescent="0.3">
      <c r="A3539" t="s">
        <v>13604</v>
      </c>
      <c r="B3539" t="s">
        <v>1722</v>
      </c>
      <c r="C3539" t="s">
        <v>1723</v>
      </c>
      <c r="D3539" t="s">
        <v>3643</v>
      </c>
      <c r="E3539">
        <v>1004830</v>
      </c>
      <c r="F3539" t="s">
        <v>13308</v>
      </c>
      <c r="G3539" t="s">
        <v>10</v>
      </c>
      <c r="H3539">
        <v>6</v>
      </c>
    </row>
    <row r="3540" spans="1:8" x14ac:dyDescent="0.3">
      <c r="A3540" t="s">
        <v>13604</v>
      </c>
      <c r="B3540" t="s">
        <v>1722</v>
      </c>
      <c r="C3540" t="s">
        <v>1723</v>
      </c>
      <c r="D3540" t="s">
        <v>3792</v>
      </c>
      <c r="E3540">
        <v>1000648</v>
      </c>
      <c r="F3540" t="s">
        <v>13179</v>
      </c>
      <c r="G3540" t="s">
        <v>10</v>
      </c>
      <c r="H3540">
        <v>3</v>
      </c>
    </row>
    <row r="3541" spans="1:8" x14ac:dyDescent="0.3">
      <c r="A3541" t="s">
        <v>13604</v>
      </c>
      <c r="B3541" t="s">
        <v>1722</v>
      </c>
      <c r="C3541" t="s">
        <v>1723</v>
      </c>
      <c r="D3541" t="s">
        <v>3480</v>
      </c>
      <c r="E3541">
        <v>1009789</v>
      </c>
      <c r="F3541" t="s">
        <v>3481</v>
      </c>
      <c r="G3541" t="s">
        <v>10</v>
      </c>
      <c r="H3541">
        <v>3</v>
      </c>
    </row>
    <row r="3542" spans="1:8" x14ac:dyDescent="0.3">
      <c r="A3542" t="s">
        <v>13604</v>
      </c>
      <c r="B3542" t="s">
        <v>1722</v>
      </c>
      <c r="C3542" t="s">
        <v>1723</v>
      </c>
      <c r="D3542" t="s">
        <v>3476</v>
      </c>
      <c r="E3542">
        <v>1002205</v>
      </c>
      <c r="F3542" t="s">
        <v>3477</v>
      </c>
      <c r="G3542" t="s">
        <v>10</v>
      </c>
      <c r="H3542">
        <v>6</v>
      </c>
    </row>
    <row r="3543" spans="1:8" x14ac:dyDescent="0.3">
      <c r="A3543" t="s">
        <v>13604</v>
      </c>
      <c r="B3543" t="s">
        <v>1722</v>
      </c>
      <c r="C3543" t="s">
        <v>1723</v>
      </c>
      <c r="D3543" t="s">
        <v>3596</v>
      </c>
      <c r="E3543">
        <v>1002203</v>
      </c>
      <c r="F3543" t="s">
        <v>3597</v>
      </c>
      <c r="G3543" t="s">
        <v>10</v>
      </c>
      <c r="H3543">
        <v>3</v>
      </c>
    </row>
    <row r="3544" spans="1:8" x14ac:dyDescent="0.3">
      <c r="A3544" t="s">
        <v>13604</v>
      </c>
      <c r="B3544" t="s">
        <v>1722</v>
      </c>
      <c r="C3544" t="s">
        <v>1723</v>
      </c>
      <c r="D3544" t="s">
        <v>3474</v>
      </c>
      <c r="E3544">
        <v>1002190</v>
      </c>
      <c r="F3544" t="s">
        <v>13597</v>
      </c>
      <c r="G3544" t="s">
        <v>10</v>
      </c>
      <c r="H3544">
        <v>9</v>
      </c>
    </row>
    <row r="3545" spans="1:8" x14ac:dyDescent="0.3">
      <c r="A3545" t="s">
        <v>13604</v>
      </c>
      <c r="B3545" t="s">
        <v>1724</v>
      </c>
      <c r="C3545" t="s">
        <v>1725</v>
      </c>
      <c r="D3545">
        <v>1006664</v>
      </c>
      <c r="E3545">
        <v>1006664</v>
      </c>
      <c r="F3545" t="s">
        <v>13428</v>
      </c>
      <c r="G3545" t="s">
        <v>10</v>
      </c>
      <c r="H3545">
        <v>3</v>
      </c>
    </row>
    <row r="3546" spans="1:8" x14ac:dyDescent="0.3">
      <c r="A3546" t="s">
        <v>13604</v>
      </c>
      <c r="B3546" t="s">
        <v>1724</v>
      </c>
      <c r="C3546" t="s">
        <v>1725</v>
      </c>
      <c r="D3546" t="s">
        <v>13410</v>
      </c>
      <c r="E3546">
        <v>1002318</v>
      </c>
      <c r="F3546" t="s">
        <v>13411</v>
      </c>
      <c r="G3546" t="s">
        <v>10</v>
      </c>
      <c r="H3546">
        <v>3</v>
      </c>
    </row>
    <row r="3547" spans="1:8" x14ac:dyDescent="0.3">
      <c r="A3547" t="s">
        <v>13604</v>
      </c>
      <c r="B3547" t="s">
        <v>1724</v>
      </c>
      <c r="C3547" t="s">
        <v>1725</v>
      </c>
      <c r="D3547" t="s">
        <v>3617</v>
      </c>
      <c r="E3547">
        <v>1011855</v>
      </c>
      <c r="F3547" t="s">
        <v>3618</v>
      </c>
      <c r="G3547" t="s">
        <v>10</v>
      </c>
      <c r="H3547">
        <v>6</v>
      </c>
    </row>
    <row r="3548" spans="1:8" x14ac:dyDescent="0.3">
      <c r="A3548" t="s">
        <v>13604</v>
      </c>
      <c r="B3548" t="s">
        <v>1724</v>
      </c>
      <c r="C3548" t="s">
        <v>1725</v>
      </c>
      <c r="D3548" t="s">
        <v>3851</v>
      </c>
      <c r="E3548">
        <v>1001277</v>
      </c>
      <c r="F3548" t="s">
        <v>13299</v>
      </c>
      <c r="G3548" t="s">
        <v>10</v>
      </c>
      <c r="H3548">
        <v>1</v>
      </c>
    </row>
    <row r="3549" spans="1:8" x14ac:dyDescent="0.3">
      <c r="A3549" t="s">
        <v>13604</v>
      </c>
      <c r="B3549" t="s">
        <v>1724</v>
      </c>
      <c r="C3549" t="s">
        <v>1725</v>
      </c>
      <c r="D3549" t="s">
        <v>3470</v>
      </c>
      <c r="E3549">
        <v>1009782</v>
      </c>
      <c r="F3549" t="s">
        <v>3471</v>
      </c>
      <c r="G3549" t="s">
        <v>6</v>
      </c>
      <c r="H3549">
        <v>3</v>
      </c>
    </row>
    <row r="3550" spans="1:8" x14ac:dyDescent="0.3">
      <c r="A3550" t="s">
        <v>13604</v>
      </c>
      <c r="B3550" t="s">
        <v>1724</v>
      </c>
      <c r="C3550" t="s">
        <v>1725</v>
      </c>
      <c r="D3550" t="s">
        <v>3643</v>
      </c>
      <c r="E3550">
        <v>1004830</v>
      </c>
      <c r="F3550" t="s">
        <v>13308</v>
      </c>
      <c r="G3550" t="s">
        <v>10</v>
      </c>
      <c r="H3550">
        <v>6</v>
      </c>
    </row>
    <row r="3551" spans="1:8" x14ac:dyDescent="0.3">
      <c r="A3551" t="s">
        <v>13604</v>
      </c>
      <c r="B3551" t="s">
        <v>1724</v>
      </c>
      <c r="C3551" t="s">
        <v>1725</v>
      </c>
      <c r="D3551" t="s">
        <v>3480</v>
      </c>
      <c r="E3551">
        <v>1009789</v>
      </c>
      <c r="F3551" t="s">
        <v>3481</v>
      </c>
      <c r="G3551" t="s">
        <v>10</v>
      </c>
      <c r="H3551">
        <v>3</v>
      </c>
    </row>
    <row r="3552" spans="1:8" x14ac:dyDescent="0.3">
      <c r="A3552" t="s">
        <v>13604</v>
      </c>
      <c r="B3552" t="s">
        <v>1724</v>
      </c>
      <c r="C3552" t="s">
        <v>1725</v>
      </c>
      <c r="D3552" t="s">
        <v>3476</v>
      </c>
      <c r="E3552">
        <v>1002205</v>
      </c>
      <c r="F3552" t="s">
        <v>3477</v>
      </c>
      <c r="G3552" t="s">
        <v>10</v>
      </c>
      <c r="H3552">
        <v>6</v>
      </c>
    </row>
    <row r="3553" spans="1:8" x14ac:dyDescent="0.3">
      <c r="A3553" t="s">
        <v>13604</v>
      </c>
      <c r="B3553" t="s">
        <v>1724</v>
      </c>
      <c r="C3553" t="s">
        <v>1725</v>
      </c>
      <c r="D3553" t="s">
        <v>3596</v>
      </c>
      <c r="E3553">
        <v>1002203</v>
      </c>
      <c r="F3553" t="s">
        <v>3597</v>
      </c>
      <c r="G3553" t="s">
        <v>10</v>
      </c>
      <c r="H3553">
        <v>3</v>
      </c>
    </row>
    <row r="3554" spans="1:8" x14ac:dyDescent="0.3">
      <c r="A3554" t="s">
        <v>13604</v>
      </c>
      <c r="B3554" t="s">
        <v>1724</v>
      </c>
      <c r="C3554" t="s">
        <v>1725</v>
      </c>
      <c r="D3554" t="s">
        <v>3474</v>
      </c>
      <c r="E3554">
        <v>1002190</v>
      </c>
      <c r="F3554" t="s">
        <v>13597</v>
      </c>
      <c r="G3554" t="s">
        <v>10</v>
      </c>
      <c r="H3554">
        <v>9</v>
      </c>
    </row>
    <row r="3555" spans="1:8" x14ac:dyDescent="0.3">
      <c r="A3555" t="s">
        <v>13604</v>
      </c>
      <c r="B3555" t="s">
        <v>1724</v>
      </c>
      <c r="C3555" t="s">
        <v>1725</v>
      </c>
      <c r="D3555" t="s">
        <v>3451</v>
      </c>
      <c r="E3555" t="s">
        <v>3451</v>
      </c>
      <c r="F3555" t="s">
        <v>13333</v>
      </c>
      <c r="G3555" t="s">
        <v>10</v>
      </c>
      <c r="H3555">
        <v>3</v>
      </c>
    </row>
    <row r="3556" spans="1:8" x14ac:dyDescent="0.3">
      <c r="A3556" t="s">
        <v>13604</v>
      </c>
      <c r="B3556" t="s">
        <v>1806</v>
      </c>
      <c r="C3556" t="s">
        <v>1807</v>
      </c>
      <c r="D3556" t="s">
        <v>3551</v>
      </c>
      <c r="E3556">
        <v>1002284</v>
      </c>
      <c r="F3556" t="s">
        <v>13099</v>
      </c>
      <c r="G3556" t="s">
        <v>10</v>
      </c>
      <c r="H3556">
        <v>2</v>
      </c>
    </row>
    <row r="3557" spans="1:8" x14ac:dyDescent="0.3">
      <c r="A3557" t="s">
        <v>13604</v>
      </c>
      <c r="B3557" t="s">
        <v>1806</v>
      </c>
      <c r="C3557" t="s">
        <v>1807</v>
      </c>
      <c r="D3557" t="s">
        <v>3796</v>
      </c>
      <c r="E3557">
        <v>1002313</v>
      </c>
      <c r="F3557" t="s">
        <v>13106</v>
      </c>
      <c r="G3557" t="s">
        <v>10</v>
      </c>
      <c r="H3557">
        <v>2</v>
      </c>
    </row>
    <row r="3558" spans="1:8" x14ac:dyDescent="0.3">
      <c r="A3558" t="s">
        <v>13604</v>
      </c>
      <c r="B3558" t="s">
        <v>1806</v>
      </c>
      <c r="C3558" t="s">
        <v>1807</v>
      </c>
      <c r="D3558" t="s">
        <v>3795</v>
      </c>
      <c r="E3558">
        <v>1009810</v>
      </c>
      <c r="F3558" t="s">
        <v>13232</v>
      </c>
      <c r="G3558" t="s">
        <v>10</v>
      </c>
      <c r="H3558">
        <v>1</v>
      </c>
    </row>
    <row r="3559" spans="1:8" x14ac:dyDescent="0.3">
      <c r="A3559" t="s">
        <v>13604</v>
      </c>
      <c r="B3559" t="s">
        <v>1806</v>
      </c>
      <c r="C3559" t="s">
        <v>1807</v>
      </c>
      <c r="D3559" t="s">
        <v>3797</v>
      </c>
      <c r="E3559">
        <v>1001293</v>
      </c>
      <c r="F3559" t="s">
        <v>13240</v>
      </c>
      <c r="G3559" t="s">
        <v>10</v>
      </c>
      <c r="H3559">
        <v>1</v>
      </c>
    </row>
    <row r="3560" spans="1:8" x14ac:dyDescent="0.3">
      <c r="A3560" t="s">
        <v>13604</v>
      </c>
      <c r="B3560" t="s">
        <v>1808</v>
      </c>
      <c r="C3560" t="s">
        <v>1809</v>
      </c>
      <c r="D3560" t="s">
        <v>3506</v>
      </c>
      <c r="E3560">
        <v>1002329</v>
      </c>
      <c r="F3560" t="s">
        <v>13101</v>
      </c>
      <c r="G3560" t="s">
        <v>10</v>
      </c>
      <c r="H3560">
        <v>2</v>
      </c>
    </row>
    <row r="3561" spans="1:8" x14ac:dyDescent="0.3">
      <c r="A3561" t="s">
        <v>13604</v>
      </c>
      <c r="B3561" t="s">
        <v>1808</v>
      </c>
      <c r="C3561" t="s">
        <v>1809</v>
      </c>
      <c r="D3561" t="s">
        <v>3558</v>
      </c>
      <c r="E3561">
        <v>1000129</v>
      </c>
      <c r="F3561" t="s">
        <v>3559</v>
      </c>
      <c r="G3561" t="s">
        <v>6</v>
      </c>
      <c r="H3561">
        <v>30</v>
      </c>
    </row>
    <row r="3562" spans="1:8" x14ac:dyDescent="0.3">
      <c r="A3562" t="s">
        <v>13604</v>
      </c>
      <c r="B3562" t="s">
        <v>1808</v>
      </c>
      <c r="C3562" t="s">
        <v>1809</v>
      </c>
      <c r="D3562" t="s">
        <v>3586</v>
      </c>
      <c r="E3562">
        <v>1002398</v>
      </c>
      <c r="F3562" t="s">
        <v>3587</v>
      </c>
      <c r="G3562" t="s">
        <v>10</v>
      </c>
      <c r="H3562">
        <v>2</v>
      </c>
    </row>
    <row r="3563" spans="1:8" x14ac:dyDescent="0.3">
      <c r="A3563" t="s">
        <v>13604</v>
      </c>
      <c r="B3563" t="s">
        <v>1808</v>
      </c>
      <c r="C3563" t="s">
        <v>1809</v>
      </c>
      <c r="D3563" t="s">
        <v>3562</v>
      </c>
      <c r="E3563">
        <v>1002019</v>
      </c>
      <c r="F3563" t="s">
        <v>3563</v>
      </c>
      <c r="G3563" t="s">
        <v>10</v>
      </c>
      <c r="H3563">
        <v>2</v>
      </c>
    </row>
    <row r="3564" spans="1:8" x14ac:dyDescent="0.3">
      <c r="A3564" t="s">
        <v>13604</v>
      </c>
      <c r="B3564" t="s">
        <v>1808</v>
      </c>
      <c r="C3564" t="s">
        <v>1809</v>
      </c>
      <c r="D3564" t="s">
        <v>3476</v>
      </c>
      <c r="E3564">
        <v>1002205</v>
      </c>
      <c r="F3564" t="s">
        <v>3477</v>
      </c>
      <c r="G3564" t="s">
        <v>10</v>
      </c>
      <c r="H3564">
        <v>2</v>
      </c>
    </row>
    <row r="3565" spans="1:8" x14ac:dyDescent="0.3">
      <c r="A3565" t="s">
        <v>13604</v>
      </c>
      <c r="B3565" t="s">
        <v>1808</v>
      </c>
      <c r="C3565" t="s">
        <v>1809</v>
      </c>
      <c r="D3565" t="s">
        <v>3468</v>
      </c>
      <c r="E3565">
        <v>1000050</v>
      </c>
      <c r="F3565" t="s">
        <v>3469</v>
      </c>
      <c r="G3565" t="s">
        <v>6</v>
      </c>
      <c r="H3565">
        <v>35</v>
      </c>
    </row>
    <row r="3566" spans="1:8" x14ac:dyDescent="0.3">
      <c r="A3566" t="s">
        <v>13604</v>
      </c>
      <c r="B3566" t="s">
        <v>1808</v>
      </c>
      <c r="C3566" t="s">
        <v>1809</v>
      </c>
      <c r="D3566" t="s">
        <v>3510</v>
      </c>
      <c r="E3566">
        <v>1002191</v>
      </c>
      <c r="F3566" t="s">
        <v>3511</v>
      </c>
      <c r="G3566" t="s">
        <v>10</v>
      </c>
      <c r="H3566">
        <v>2</v>
      </c>
    </row>
    <row r="3567" spans="1:8" x14ac:dyDescent="0.3">
      <c r="A3567" t="s">
        <v>13604</v>
      </c>
      <c r="B3567" t="s">
        <v>1810</v>
      </c>
      <c r="C3567" t="s">
        <v>1811</v>
      </c>
      <c r="D3567" t="s">
        <v>3506</v>
      </c>
      <c r="E3567">
        <v>1002329</v>
      </c>
      <c r="F3567" t="s">
        <v>13101</v>
      </c>
      <c r="G3567" t="s">
        <v>10</v>
      </c>
      <c r="H3567">
        <v>2</v>
      </c>
    </row>
    <row r="3568" spans="1:8" x14ac:dyDescent="0.3">
      <c r="A3568" t="s">
        <v>13604</v>
      </c>
      <c r="B3568" t="s">
        <v>1810</v>
      </c>
      <c r="C3568" t="s">
        <v>1811</v>
      </c>
      <c r="D3568" t="s">
        <v>3558</v>
      </c>
      <c r="E3568">
        <v>1000129</v>
      </c>
      <c r="F3568" t="s">
        <v>3559</v>
      </c>
      <c r="G3568" t="s">
        <v>6</v>
      </c>
      <c r="H3568">
        <v>30</v>
      </c>
    </row>
    <row r="3569" spans="1:8" x14ac:dyDescent="0.3">
      <c r="A3569" t="s">
        <v>13604</v>
      </c>
      <c r="B3569" t="s">
        <v>1810</v>
      </c>
      <c r="C3569" t="s">
        <v>1811</v>
      </c>
      <c r="D3569" t="s">
        <v>3586</v>
      </c>
      <c r="E3569">
        <v>1002398</v>
      </c>
      <c r="F3569" t="s">
        <v>3587</v>
      </c>
      <c r="G3569" t="s">
        <v>10</v>
      </c>
      <c r="H3569">
        <v>2</v>
      </c>
    </row>
    <row r="3570" spans="1:8" x14ac:dyDescent="0.3">
      <c r="A3570" t="s">
        <v>13604</v>
      </c>
      <c r="B3570" t="s">
        <v>1810</v>
      </c>
      <c r="C3570" t="s">
        <v>1811</v>
      </c>
      <c r="D3570" t="s">
        <v>3562</v>
      </c>
      <c r="E3570">
        <v>1002019</v>
      </c>
      <c r="F3570" t="s">
        <v>3563</v>
      </c>
      <c r="G3570" t="s">
        <v>10</v>
      </c>
      <c r="H3570">
        <v>2</v>
      </c>
    </row>
    <row r="3571" spans="1:8" x14ac:dyDescent="0.3">
      <c r="A3571" t="s">
        <v>13604</v>
      </c>
      <c r="B3571" t="s">
        <v>1810</v>
      </c>
      <c r="C3571" t="s">
        <v>1811</v>
      </c>
      <c r="D3571" t="s">
        <v>3476</v>
      </c>
      <c r="E3571">
        <v>1002205</v>
      </c>
      <c r="F3571" t="s">
        <v>3477</v>
      </c>
      <c r="G3571" t="s">
        <v>10</v>
      </c>
      <c r="H3571">
        <v>2</v>
      </c>
    </row>
    <row r="3572" spans="1:8" x14ac:dyDescent="0.3">
      <c r="A3572" t="s">
        <v>13604</v>
      </c>
      <c r="B3572" t="s">
        <v>1810</v>
      </c>
      <c r="C3572" t="s">
        <v>1811</v>
      </c>
      <c r="D3572" t="s">
        <v>3468</v>
      </c>
      <c r="E3572">
        <v>1000050</v>
      </c>
      <c r="F3572" t="s">
        <v>3469</v>
      </c>
      <c r="G3572" t="s">
        <v>6</v>
      </c>
      <c r="H3572">
        <v>35</v>
      </c>
    </row>
    <row r="3573" spans="1:8" x14ac:dyDescent="0.3">
      <c r="A3573" t="s">
        <v>13604</v>
      </c>
      <c r="B3573" t="s">
        <v>1810</v>
      </c>
      <c r="C3573" t="s">
        <v>1811</v>
      </c>
      <c r="D3573" t="s">
        <v>3510</v>
      </c>
      <c r="E3573">
        <v>1002191</v>
      </c>
      <c r="F3573" t="s">
        <v>3511</v>
      </c>
      <c r="G3573" t="s">
        <v>10</v>
      </c>
      <c r="H3573">
        <v>2</v>
      </c>
    </row>
    <row r="3574" spans="1:8" x14ac:dyDescent="0.3">
      <c r="A3574" t="s">
        <v>13604</v>
      </c>
      <c r="B3574" t="s">
        <v>1812</v>
      </c>
      <c r="C3574" t="s">
        <v>1813</v>
      </c>
      <c r="D3574" t="s">
        <v>3558</v>
      </c>
      <c r="E3574">
        <v>1000129</v>
      </c>
      <c r="F3574" t="s">
        <v>3559</v>
      </c>
      <c r="G3574" t="s">
        <v>6</v>
      </c>
      <c r="H3574">
        <v>35</v>
      </c>
    </row>
    <row r="3575" spans="1:8" x14ac:dyDescent="0.3">
      <c r="A3575" t="s">
        <v>13604</v>
      </c>
      <c r="B3575" t="s">
        <v>1812</v>
      </c>
      <c r="C3575" t="s">
        <v>1813</v>
      </c>
      <c r="D3575" t="s">
        <v>3562</v>
      </c>
      <c r="E3575">
        <v>1002019</v>
      </c>
      <c r="F3575" t="s">
        <v>3563</v>
      </c>
      <c r="G3575" t="s">
        <v>10</v>
      </c>
      <c r="H3575">
        <v>2</v>
      </c>
    </row>
    <row r="3576" spans="1:8" x14ac:dyDescent="0.3">
      <c r="A3576" t="s">
        <v>13604</v>
      </c>
      <c r="B3576" t="s">
        <v>1812</v>
      </c>
      <c r="C3576" t="s">
        <v>1813</v>
      </c>
      <c r="D3576" t="s">
        <v>3709</v>
      </c>
      <c r="E3576">
        <v>1002218</v>
      </c>
      <c r="F3576" t="s">
        <v>3589</v>
      </c>
      <c r="G3576" t="s">
        <v>10</v>
      </c>
      <c r="H3576">
        <v>2</v>
      </c>
    </row>
    <row r="3577" spans="1:8" x14ac:dyDescent="0.3">
      <c r="A3577" t="s">
        <v>13604</v>
      </c>
      <c r="B3577" t="s">
        <v>1812</v>
      </c>
      <c r="C3577" t="s">
        <v>1813</v>
      </c>
      <c r="D3577" t="s">
        <v>3476</v>
      </c>
      <c r="E3577">
        <v>1002205</v>
      </c>
      <c r="F3577" t="s">
        <v>3477</v>
      </c>
      <c r="G3577" t="s">
        <v>10</v>
      </c>
      <c r="H3577">
        <v>2</v>
      </c>
    </row>
    <row r="3578" spans="1:8" x14ac:dyDescent="0.3">
      <c r="A3578" t="s">
        <v>13604</v>
      </c>
      <c r="B3578" t="s">
        <v>1812</v>
      </c>
      <c r="C3578" t="s">
        <v>1813</v>
      </c>
      <c r="D3578" t="s">
        <v>3510</v>
      </c>
      <c r="E3578">
        <v>1002191</v>
      </c>
      <c r="F3578" t="s">
        <v>3511</v>
      </c>
      <c r="G3578" t="s">
        <v>10</v>
      </c>
      <c r="H3578">
        <v>2</v>
      </c>
    </row>
    <row r="3579" spans="1:8" x14ac:dyDescent="0.3">
      <c r="A3579" t="s">
        <v>13604</v>
      </c>
      <c r="B3579" t="s">
        <v>439</v>
      </c>
      <c r="C3579" t="s">
        <v>3681</v>
      </c>
      <c r="D3579" t="s">
        <v>3568</v>
      </c>
      <c r="E3579">
        <v>1000130</v>
      </c>
      <c r="F3579" t="s">
        <v>3569</v>
      </c>
      <c r="G3579" t="s">
        <v>6</v>
      </c>
      <c r="H3579">
        <v>20</v>
      </c>
    </row>
    <row r="3580" spans="1:8" x14ac:dyDescent="0.3">
      <c r="A3580" t="s">
        <v>13604</v>
      </c>
      <c r="B3580" t="s">
        <v>439</v>
      </c>
      <c r="C3580" t="s">
        <v>3681</v>
      </c>
      <c r="D3580" t="s">
        <v>3586</v>
      </c>
      <c r="E3580">
        <v>1002398</v>
      </c>
      <c r="F3580" t="s">
        <v>3587</v>
      </c>
      <c r="G3580" t="s">
        <v>10</v>
      </c>
      <c r="H3580">
        <v>2</v>
      </c>
    </row>
    <row r="3581" spans="1:8" x14ac:dyDescent="0.3">
      <c r="A3581" t="s">
        <v>13604</v>
      </c>
      <c r="B3581" t="s">
        <v>439</v>
      </c>
      <c r="C3581" t="s">
        <v>3681</v>
      </c>
      <c r="D3581" t="s">
        <v>3570</v>
      </c>
      <c r="E3581">
        <v>1002020</v>
      </c>
      <c r="F3581" t="s">
        <v>3571</v>
      </c>
      <c r="G3581" t="s">
        <v>10</v>
      </c>
      <c r="H3581">
        <v>2</v>
      </c>
    </row>
    <row r="3582" spans="1:8" x14ac:dyDescent="0.3">
      <c r="A3582" t="s">
        <v>3451</v>
      </c>
      <c r="B3582" t="s">
        <v>3451</v>
      </c>
      <c r="C3582" t="s">
        <v>3451</v>
      </c>
      <c r="D3582" t="s">
        <v>449</v>
      </c>
      <c r="E3582" t="s">
        <v>3451</v>
      </c>
      <c r="F3582" t="s">
        <v>3451</v>
      </c>
      <c r="G3582" t="s">
        <v>3451</v>
      </c>
    </row>
    <row r="3583" spans="1:8" x14ac:dyDescent="0.3">
      <c r="A3583" t="s">
        <v>3451</v>
      </c>
      <c r="B3583" t="s">
        <v>3451</v>
      </c>
      <c r="C3583" t="s">
        <v>3451</v>
      </c>
      <c r="D3583" t="s">
        <v>3451</v>
      </c>
      <c r="E3583" t="s">
        <v>3451</v>
      </c>
      <c r="F3583" t="s">
        <v>3451</v>
      </c>
      <c r="G3583" t="s">
        <v>3451</v>
      </c>
    </row>
    <row r="3584" spans="1:8" x14ac:dyDescent="0.3">
      <c r="A3584" t="s">
        <v>3452</v>
      </c>
      <c r="D3584"/>
      <c r="H3584">
        <v>13523.609999999986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B830-9B70-4D93-8D44-55A03B1B62A8}">
  <sheetPr>
    <tabColor rgb="FFFFC000"/>
  </sheetPr>
  <dimension ref="A1:H3806"/>
  <sheetViews>
    <sheetView tabSelected="1" zoomScale="85" zoomScaleNormal="85" workbookViewId="0">
      <selection activeCell="F801" sqref="A1:H3806"/>
    </sheetView>
  </sheetViews>
  <sheetFormatPr baseColWidth="10" defaultColWidth="11.44140625" defaultRowHeight="14.4" x14ac:dyDescent="0.3"/>
  <cols>
    <col min="1" max="1" width="15.88671875" customWidth="1"/>
    <col min="2" max="2" width="11.88671875" customWidth="1"/>
    <col min="3" max="3" width="40" customWidth="1"/>
    <col min="4" max="4" width="17.88671875" style="21" customWidth="1"/>
    <col min="5" max="5" width="18.5546875" style="21" bestFit="1" customWidth="1"/>
    <col min="6" max="6" width="78.5546875" customWidth="1"/>
    <col min="7" max="7" width="12.33203125" bestFit="1" customWidth="1"/>
    <col min="8" max="8" width="24.6640625" style="21" customWidth="1"/>
  </cols>
  <sheetData>
    <row r="1" spans="1:8" ht="27.6" x14ac:dyDescent="0.3">
      <c r="A1" s="227" t="s">
        <v>13605</v>
      </c>
      <c r="B1" s="181" t="s">
        <v>0</v>
      </c>
      <c r="C1" s="182" t="s">
        <v>3664</v>
      </c>
      <c r="D1" s="182" t="s">
        <v>3665</v>
      </c>
      <c r="E1" s="182" t="s">
        <v>3463</v>
      </c>
      <c r="F1" s="183" t="s">
        <v>13062</v>
      </c>
      <c r="G1" s="182" t="s">
        <v>3465</v>
      </c>
      <c r="H1" s="182" t="s">
        <v>13245</v>
      </c>
    </row>
    <row r="2" spans="1:8" ht="18" customHeight="1" x14ac:dyDescent="0.3">
      <c r="A2" s="234" t="s">
        <v>13604</v>
      </c>
      <c r="B2" t="s">
        <v>450</v>
      </c>
      <c r="C2" t="s">
        <v>451</v>
      </c>
      <c r="D2" s="21" t="s">
        <v>3737</v>
      </c>
      <c r="E2" s="218">
        <v>1002233</v>
      </c>
      <c r="F2" t="s">
        <v>13086</v>
      </c>
      <c r="G2" t="s">
        <v>10</v>
      </c>
      <c r="H2" s="21">
        <v>1</v>
      </c>
    </row>
    <row r="3" spans="1:8" ht="18" customHeight="1" x14ac:dyDescent="0.3">
      <c r="A3" s="234" t="s">
        <v>13604</v>
      </c>
      <c r="B3" t="s">
        <v>450</v>
      </c>
      <c r="C3" t="s">
        <v>451</v>
      </c>
      <c r="D3" s="21" t="s">
        <v>3806</v>
      </c>
      <c r="E3" s="218">
        <v>1002231</v>
      </c>
      <c r="F3" t="s">
        <v>13087</v>
      </c>
      <c r="G3" t="s">
        <v>10</v>
      </c>
      <c r="H3" s="21">
        <v>2</v>
      </c>
    </row>
    <row r="4" spans="1:8" ht="18" customHeight="1" x14ac:dyDescent="0.3">
      <c r="A4" s="234" t="s">
        <v>13604</v>
      </c>
      <c r="B4" t="s">
        <v>450</v>
      </c>
      <c r="C4" t="s">
        <v>451</v>
      </c>
      <c r="D4" s="21" t="s">
        <v>3805</v>
      </c>
      <c r="E4" s="218">
        <v>1002236</v>
      </c>
      <c r="F4" t="s">
        <v>13088</v>
      </c>
      <c r="G4" t="s">
        <v>10</v>
      </c>
      <c r="H4" s="21">
        <v>8</v>
      </c>
    </row>
    <row r="5" spans="1:8" ht="18" customHeight="1" x14ac:dyDescent="0.3">
      <c r="A5" s="234" t="s">
        <v>13604</v>
      </c>
      <c r="B5" t="s">
        <v>450</v>
      </c>
      <c r="C5" t="s">
        <v>451</v>
      </c>
      <c r="D5" s="21" t="s">
        <v>3811</v>
      </c>
      <c r="E5" s="218">
        <v>1013657</v>
      </c>
      <c r="F5" t="s">
        <v>13095</v>
      </c>
      <c r="G5" t="s">
        <v>10</v>
      </c>
      <c r="H5" s="21">
        <v>1</v>
      </c>
    </row>
    <row r="6" spans="1:8" ht="18" customHeight="1" x14ac:dyDescent="0.3">
      <c r="A6" s="234" t="s">
        <v>13604</v>
      </c>
      <c r="B6" t="s">
        <v>450</v>
      </c>
      <c r="C6" t="s">
        <v>451</v>
      </c>
      <c r="D6" s="21" t="s">
        <v>3774</v>
      </c>
      <c r="E6" s="218">
        <v>1010780</v>
      </c>
      <c r="F6" t="s">
        <v>13116</v>
      </c>
      <c r="G6" t="s">
        <v>10</v>
      </c>
      <c r="H6" s="21">
        <v>1</v>
      </c>
    </row>
    <row r="7" spans="1:8" ht="18" customHeight="1" x14ac:dyDescent="0.3">
      <c r="A7" s="234" t="s">
        <v>13604</v>
      </c>
      <c r="B7" t="s">
        <v>450</v>
      </c>
      <c r="C7" t="s">
        <v>451</v>
      </c>
      <c r="D7" s="21" t="s">
        <v>3810</v>
      </c>
      <c r="E7" s="218">
        <v>1014063</v>
      </c>
      <c r="F7" t="s">
        <v>13124</v>
      </c>
      <c r="G7" t="s">
        <v>10</v>
      </c>
      <c r="H7" s="21">
        <v>4</v>
      </c>
    </row>
    <row r="8" spans="1:8" ht="18" customHeight="1" x14ac:dyDescent="0.3">
      <c r="A8" s="234" t="s">
        <v>13604</v>
      </c>
      <c r="B8" t="s">
        <v>450</v>
      </c>
      <c r="C8" t="s">
        <v>451</v>
      </c>
      <c r="D8" s="21" t="s">
        <v>3631</v>
      </c>
      <c r="E8" s="218">
        <v>1004213</v>
      </c>
      <c r="F8" t="s">
        <v>3632</v>
      </c>
      <c r="G8" t="s">
        <v>6</v>
      </c>
      <c r="H8" s="21">
        <v>2</v>
      </c>
    </row>
    <row r="9" spans="1:8" ht="18" customHeight="1" x14ac:dyDescent="0.3">
      <c r="A9" s="234" t="s">
        <v>13604</v>
      </c>
      <c r="B9" t="s">
        <v>450</v>
      </c>
      <c r="C9" t="s">
        <v>451</v>
      </c>
      <c r="D9" s="21" t="s">
        <v>3674</v>
      </c>
      <c r="E9" s="218">
        <v>1001831</v>
      </c>
      <c r="F9" t="s">
        <v>13165</v>
      </c>
      <c r="G9" t="s">
        <v>10</v>
      </c>
      <c r="H9" s="21">
        <v>1</v>
      </c>
    </row>
    <row r="10" spans="1:8" ht="18" customHeight="1" x14ac:dyDescent="0.3">
      <c r="A10" s="234" t="s">
        <v>13604</v>
      </c>
      <c r="B10" t="s">
        <v>450</v>
      </c>
      <c r="C10" t="s">
        <v>451</v>
      </c>
      <c r="D10" s="21" t="s">
        <v>3804</v>
      </c>
      <c r="E10" s="218">
        <v>1000100</v>
      </c>
      <c r="F10" t="s">
        <v>13168</v>
      </c>
      <c r="G10" t="s">
        <v>6</v>
      </c>
      <c r="H10" s="21">
        <v>20</v>
      </c>
    </row>
    <row r="11" spans="1:8" ht="18" customHeight="1" x14ac:dyDescent="0.3">
      <c r="A11" s="234" t="s">
        <v>13604</v>
      </c>
      <c r="B11" t="s">
        <v>450</v>
      </c>
      <c r="C11" t="s">
        <v>451</v>
      </c>
      <c r="D11" s="21" t="s">
        <v>3808</v>
      </c>
      <c r="E11" s="218">
        <v>1000578</v>
      </c>
      <c r="F11" t="s">
        <v>13171</v>
      </c>
      <c r="G11" t="s">
        <v>10</v>
      </c>
      <c r="H11" s="21">
        <v>4</v>
      </c>
    </row>
    <row r="12" spans="1:8" ht="18" customHeight="1" x14ac:dyDescent="0.3">
      <c r="A12" s="234" t="s">
        <v>13604</v>
      </c>
      <c r="B12" t="s">
        <v>450</v>
      </c>
      <c r="C12" t="s">
        <v>451</v>
      </c>
      <c r="D12" s="21" t="s">
        <v>3543</v>
      </c>
      <c r="E12" s="218">
        <v>1002390</v>
      </c>
      <c r="F12" t="s">
        <v>3544</v>
      </c>
      <c r="G12" t="s">
        <v>10</v>
      </c>
      <c r="H12" s="21">
        <v>1</v>
      </c>
    </row>
    <row r="13" spans="1:8" ht="18" customHeight="1" x14ac:dyDescent="0.3">
      <c r="A13" s="234" t="s">
        <v>13604</v>
      </c>
      <c r="B13" t="s">
        <v>450</v>
      </c>
      <c r="C13" t="s">
        <v>451</v>
      </c>
      <c r="D13" s="21" t="s">
        <v>3809</v>
      </c>
      <c r="E13" s="218">
        <v>1010783</v>
      </c>
      <c r="F13" t="s">
        <v>13196</v>
      </c>
      <c r="G13" t="s">
        <v>10</v>
      </c>
      <c r="H13" s="21">
        <v>1</v>
      </c>
    </row>
    <row r="14" spans="1:8" ht="18" customHeight="1" x14ac:dyDescent="0.3">
      <c r="A14" s="234" t="s">
        <v>13604</v>
      </c>
      <c r="B14" t="s">
        <v>450</v>
      </c>
      <c r="C14" t="s">
        <v>451</v>
      </c>
      <c r="D14" s="21" t="s">
        <v>3741</v>
      </c>
      <c r="E14" s="218">
        <v>1000816</v>
      </c>
      <c r="F14" t="s">
        <v>13212</v>
      </c>
      <c r="G14" t="s">
        <v>10</v>
      </c>
      <c r="H14" s="21">
        <v>2</v>
      </c>
    </row>
    <row r="15" spans="1:8" ht="18" customHeight="1" x14ac:dyDescent="0.3">
      <c r="A15" s="234" t="s">
        <v>13604</v>
      </c>
      <c r="B15" t="s">
        <v>450</v>
      </c>
      <c r="C15" t="s">
        <v>451</v>
      </c>
      <c r="D15" s="21" t="s">
        <v>3807</v>
      </c>
      <c r="E15" s="218">
        <v>1001318</v>
      </c>
      <c r="F15" t="s">
        <v>13214</v>
      </c>
      <c r="G15" t="s">
        <v>10</v>
      </c>
      <c r="H15" s="21">
        <v>1</v>
      </c>
    </row>
    <row r="16" spans="1:8" ht="18" customHeight="1" x14ac:dyDescent="0.3">
      <c r="A16" s="234" t="s">
        <v>13604</v>
      </c>
      <c r="B16" t="s">
        <v>450</v>
      </c>
      <c r="C16" t="s">
        <v>451</v>
      </c>
      <c r="D16" s="21" t="s">
        <v>3764</v>
      </c>
      <c r="E16" s="218">
        <v>1002306</v>
      </c>
      <c r="F16" t="s">
        <v>13219</v>
      </c>
      <c r="G16" t="s">
        <v>10</v>
      </c>
      <c r="H16" s="21">
        <v>1</v>
      </c>
    </row>
    <row r="17" spans="1:8" ht="18" customHeight="1" x14ac:dyDescent="0.3">
      <c r="A17" s="234" t="s">
        <v>13604</v>
      </c>
      <c r="B17" t="s">
        <v>450</v>
      </c>
      <c r="C17" t="s">
        <v>451</v>
      </c>
      <c r="D17" s="21" t="s">
        <v>3812</v>
      </c>
      <c r="E17" s="218">
        <v>1013656</v>
      </c>
      <c r="F17" t="s">
        <v>13220</v>
      </c>
      <c r="G17" t="s">
        <v>10</v>
      </c>
      <c r="H17" s="21">
        <v>1</v>
      </c>
    </row>
    <row r="18" spans="1:8" ht="18" customHeight="1" x14ac:dyDescent="0.3">
      <c r="A18" s="234" t="s">
        <v>13604</v>
      </c>
      <c r="B18" t="s">
        <v>450</v>
      </c>
      <c r="C18" t="s">
        <v>451</v>
      </c>
      <c r="D18" s="21" t="s">
        <v>3707</v>
      </c>
      <c r="E18" s="218">
        <v>1002511</v>
      </c>
      <c r="F18" t="s">
        <v>13241</v>
      </c>
      <c r="G18" t="s">
        <v>10</v>
      </c>
      <c r="H18" s="21">
        <v>0.33</v>
      </c>
    </row>
    <row r="19" spans="1:8" ht="18" customHeight="1" x14ac:dyDescent="0.3">
      <c r="A19" s="234" t="s">
        <v>13604</v>
      </c>
      <c r="B19" t="s">
        <v>453</v>
      </c>
      <c r="C19" t="s">
        <v>454</v>
      </c>
      <c r="D19" s="21" t="s">
        <v>3737</v>
      </c>
      <c r="E19" s="218">
        <v>1002233</v>
      </c>
      <c r="F19" t="s">
        <v>13086</v>
      </c>
      <c r="G19" t="s">
        <v>10</v>
      </c>
      <c r="H19" s="21">
        <v>1</v>
      </c>
    </row>
    <row r="20" spans="1:8" ht="18" customHeight="1" x14ac:dyDescent="0.3">
      <c r="A20" s="234" t="s">
        <v>13604</v>
      </c>
      <c r="B20" t="s">
        <v>453</v>
      </c>
      <c r="C20" t="s">
        <v>454</v>
      </c>
      <c r="D20" s="21" t="s">
        <v>3806</v>
      </c>
      <c r="E20" s="218">
        <v>1002231</v>
      </c>
      <c r="F20" t="s">
        <v>13087</v>
      </c>
      <c r="G20" t="s">
        <v>10</v>
      </c>
      <c r="H20" s="21">
        <v>2</v>
      </c>
    </row>
    <row r="21" spans="1:8" ht="18" customHeight="1" x14ac:dyDescent="0.3">
      <c r="A21" s="234" t="s">
        <v>13604</v>
      </c>
      <c r="B21" t="s">
        <v>453</v>
      </c>
      <c r="C21" t="s">
        <v>454</v>
      </c>
      <c r="D21" s="21" t="s">
        <v>3805</v>
      </c>
      <c r="E21" s="218">
        <v>1002236</v>
      </c>
      <c r="F21" t="s">
        <v>13088</v>
      </c>
      <c r="G21" t="s">
        <v>10</v>
      </c>
      <c r="H21" s="21">
        <v>8</v>
      </c>
    </row>
    <row r="22" spans="1:8" ht="18" customHeight="1" x14ac:dyDescent="0.3">
      <c r="A22" s="234" t="s">
        <v>13604</v>
      </c>
      <c r="B22" t="s">
        <v>453</v>
      </c>
      <c r="C22" t="s">
        <v>454</v>
      </c>
      <c r="D22" s="21" t="s">
        <v>3811</v>
      </c>
      <c r="E22" s="218">
        <v>1013657</v>
      </c>
      <c r="F22" t="s">
        <v>13095</v>
      </c>
      <c r="G22" t="s">
        <v>10</v>
      </c>
      <c r="H22" s="21">
        <v>1</v>
      </c>
    </row>
    <row r="23" spans="1:8" ht="18" customHeight="1" x14ac:dyDescent="0.3">
      <c r="A23" s="234" t="s">
        <v>13604</v>
      </c>
      <c r="B23" t="s">
        <v>453</v>
      </c>
      <c r="C23" t="s">
        <v>454</v>
      </c>
      <c r="D23" s="21" t="s">
        <v>3774</v>
      </c>
      <c r="E23" s="218">
        <v>1010780</v>
      </c>
      <c r="F23" t="s">
        <v>13116</v>
      </c>
      <c r="G23" t="s">
        <v>10</v>
      </c>
      <c r="H23" s="21">
        <v>1</v>
      </c>
    </row>
    <row r="24" spans="1:8" ht="18" customHeight="1" x14ac:dyDescent="0.3">
      <c r="A24" s="234" t="s">
        <v>13604</v>
      </c>
      <c r="B24" t="s">
        <v>453</v>
      </c>
      <c r="C24" t="s">
        <v>454</v>
      </c>
      <c r="D24" s="21" t="s">
        <v>3810</v>
      </c>
      <c r="E24" s="218">
        <v>1014063</v>
      </c>
      <c r="F24" t="s">
        <v>13124</v>
      </c>
      <c r="G24" t="s">
        <v>10</v>
      </c>
      <c r="H24" s="21">
        <v>4</v>
      </c>
    </row>
    <row r="25" spans="1:8" ht="18" customHeight="1" x14ac:dyDescent="0.3">
      <c r="A25" s="234" t="s">
        <v>13604</v>
      </c>
      <c r="B25" t="s">
        <v>453</v>
      </c>
      <c r="C25" t="s">
        <v>454</v>
      </c>
      <c r="D25" s="21" t="s">
        <v>3631</v>
      </c>
      <c r="E25" s="218">
        <v>1004213</v>
      </c>
      <c r="F25" t="s">
        <v>3632</v>
      </c>
      <c r="G25" t="s">
        <v>6</v>
      </c>
      <c r="H25" s="21">
        <v>2</v>
      </c>
    </row>
    <row r="26" spans="1:8" ht="18" customHeight="1" x14ac:dyDescent="0.3">
      <c r="A26" s="234" t="s">
        <v>13604</v>
      </c>
      <c r="B26" t="s">
        <v>453</v>
      </c>
      <c r="C26" t="s">
        <v>454</v>
      </c>
      <c r="D26" s="21" t="s">
        <v>3674</v>
      </c>
      <c r="E26" s="218">
        <v>1001831</v>
      </c>
      <c r="F26" t="s">
        <v>13165</v>
      </c>
      <c r="G26" t="s">
        <v>10</v>
      </c>
      <c r="H26" s="21">
        <v>1</v>
      </c>
    </row>
    <row r="27" spans="1:8" ht="18" customHeight="1" x14ac:dyDescent="0.3">
      <c r="A27" s="234" t="s">
        <v>13604</v>
      </c>
      <c r="B27" t="s">
        <v>453</v>
      </c>
      <c r="C27" t="s">
        <v>454</v>
      </c>
      <c r="D27" s="21" t="s">
        <v>3738</v>
      </c>
      <c r="E27" s="218">
        <v>1000102</v>
      </c>
      <c r="F27" t="s">
        <v>13169</v>
      </c>
      <c r="G27" t="s">
        <v>6</v>
      </c>
      <c r="H27" s="21">
        <v>20</v>
      </c>
    </row>
    <row r="28" spans="1:8" ht="18" customHeight="1" x14ac:dyDescent="0.3">
      <c r="A28" s="234" t="s">
        <v>13604</v>
      </c>
      <c r="B28" t="s">
        <v>453</v>
      </c>
      <c r="C28" t="s">
        <v>454</v>
      </c>
      <c r="D28" s="21" t="s">
        <v>3808</v>
      </c>
      <c r="E28" s="218">
        <v>1000578</v>
      </c>
      <c r="F28" t="s">
        <v>13171</v>
      </c>
      <c r="G28" t="s">
        <v>10</v>
      </c>
      <c r="H28" s="21">
        <v>4</v>
      </c>
    </row>
    <row r="29" spans="1:8" ht="18" customHeight="1" x14ac:dyDescent="0.3">
      <c r="A29" s="234" t="s">
        <v>13604</v>
      </c>
      <c r="B29" t="s">
        <v>453</v>
      </c>
      <c r="C29" t="s">
        <v>454</v>
      </c>
      <c r="D29" s="21" t="s">
        <v>3543</v>
      </c>
      <c r="E29" s="218">
        <v>1002390</v>
      </c>
      <c r="F29" t="s">
        <v>3544</v>
      </c>
      <c r="G29" t="s">
        <v>10</v>
      </c>
      <c r="H29" s="21">
        <v>1</v>
      </c>
    </row>
    <row r="30" spans="1:8" ht="18" customHeight="1" x14ac:dyDescent="0.3">
      <c r="A30" s="234" t="s">
        <v>13604</v>
      </c>
      <c r="B30" t="s">
        <v>453</v>
      </c>
      <c r="C30" t="s">
        <v>454</v>
      </c>
      <c r="D30" s="21" t="s">
        <v>3813</v>
      </c>
      <c r="E30" s="218">
        <v>1010781</v>
      </c>
      <c r="F30" t="s">
        <v>13197</v>
      </c>
      <c r="G30" t="s">
        <v>10</v>
      </c>
      <c r="H30" s="21">
        <v>1</v>
      </c>
    </row>
    <row r="31" spans="1:8" ht="18" customHeight="1" x14ac:dyDescent="0.3">
      <c r="A31" s="234" t="s">
        <v>13604</v>
      </c>
      <c r="B31" t="s">
        <v>453</v>
      </c>
      <c r="C31" t="s">
        <v>454</v>
      </c>
      <c r="D31" s="21" t="s">
        <v>3741</v>
      </c>
      <c r="E31" s="218">
        <v>1000816</v>
      </c>
      <c r="F31" t="s">
        <v>13212</v>
      </c>
      <c r="G31" t="s">
        <v>10</v>
      </c>
      <c r="H31" s="21">
        <v>2</v>
      </c>
    </row>
    <row r="32" spans="1:8" ht="18" customHeight="1" x14ac:dyDescent="0.3">
      <c r="A32" s="234" t="s">
        <v>13604</v>
      </c>
      <c r="B32" t="s">
        <v>453</v>
      </c>
      <c r="C32" t="s">
        <v>454</v>
      </c>
      <c r="D32" s="21" t="s">
        <v>3807</v>
      </c>
      <c r="E32" s="218">
        <v>1001318</v>
      </c>
      <c r="F32" t="s">
        <v>13214</v>
      </c>
      <c r="G32" t="s">
        <v>10</v>
      </c>
      <c r="H32" s="21">
        <v>1</v>
      </c>
    </row>
    <row r="33" spans="1:8" ht="18" customHeight="1" x14ac:dyDescent="0.3">
      <c r="A33" s="234" t="s">
        <v>13604</v>
      </c>
      <c r="B33" t="s">
        <v>453</v>
      </c>
      <c r="C33" t="s">
        <v>454</v>
      </c>
      <c r="D33" s="21" t="s">
        <v>3764</v>
      </c>
      <c r="E33" s="218">
        <v>1002306</v>
      </c>
      <c r="F33" t="s">
        <v>13219</v>
      </c>
      <c r="G33" t="s">
        <v>10</v>
      </c>
      <c r="H33" s="21">
        <v>1</v>
      </c>
    </row>
    <row r="34" spans="1:8" ht="18" customHeight="1" x14ac:dyDescent="0.3">
      <c r="A34" s="234" t="s">
        <v>13604</v>
      </c>
      <c r="B34" t="s">
        <v>453</v>
      </c>
      <c r="C34" t="s">
        <v>454</v>
      </c>
      <c r="D34" s="21" t="s">
        <v>3812</v>
      </c>
      <c r="E34" s="218">
        <v>1013656</v>
      </c>
      <c r="F34" t="s">
        <v>13220</v>
      </c>
      <c r="G34" t="s">
        <v>10</v>
      </c>
      <c r="H34" s="21">
        <v>1</v>
      </c>
    </row>
    <row r="35" spans="1:8" ht="18" customHeight="1" x14ac:dyDescent="0.3">
      <c r="A35" s="234" t="s">
        <v>13604</v>
      </c>
      <c r="B35" t="s">
        <v>453</v>
      </c>
      <c r="C35" t="s">
        <v>454</v>
      </c>
      <c r="D35" s="21" t="s">
        <v>3707</v>
      </c>
      <c r="E35" s="218">
        <v>1002511</v>
      </c>
      <c r="F35" t="s">
        <v>13241</v>
      </c>
      <c r="G35" t="s">
        <v>10</v>
      </c>
      <c r="H35" s="21">
        <v>0.33</v>
      </c>
    </row>
    <row r="36" spans="1:8" ht="18" customHeight="1" x14ac:dyDescent="0.3">
      <c r="A36" s="234" t="s">
        <v>13604</v>
      </c>
      <c r="B36" t="s">
        <v>455</v>
      </c>
      <c r="C36" t="s">
        <v>456</v>
      </c>
      <c r="D36" s="21" t="s">
        <v>3737</v>
      </c>
      <c r="E36" s="218">
        <v>1002233</v>
      </c>
      <c r="F36" t="s">
        <v>13086</v>
      </c>
      <c r="G36" t="s">
        <v>10</v>
      </c>
      <c r="H36" s="21">
        <v>1</v>
      </c>
    </row>
    <row r="37" spans="1:8" ht="18" customHeight="1" x14ac:dyDescent="0.3">
      <c r="A37" s="234" t="s">
        <v>13604</v>
      </c>
      <c r="B37" t="s">
        <v>455</v>
      </c>
      <c r="C37" t="s">
        <v>456</v>
      </c>
      <c r="D37" s="21" t="s">
        <v>3804</v>
      </c>
      <c r="E37" s="218">
        <v>1000100</v>
      </c>
      <c r="F37" t="s">
        <v>13168</v>
      </c>
      <c r="G37" t="s">
        <v>6</v>
      </c>
      <c r="H37" s="21">
        <v>20</v>
      </c>
    </row>
    <row r="38" spans="1:8" ht="18" customHeight="1" x14ac:dyDescent="0.3">
      <c r="A38" s="234" t="s">
        <v>13604</v>
      </c>
      <c r="B38" t="s">
        <v>455</v>
      </c>
      <c r="C38" t="s">
        <v>456</v>
      </c>
      <c r="D38" s="21" t="s">
        <v>3543</v>
      </c>
      <c r="E38" s="218">
        <v>1002390</v>
      </c>
      <c r="F38" t="s">
        <v>3544</v>
      </c>
      <c r="G38" t="s">
        <v>10</v>
      </c>
      <c r="H38" s="21">
        <v>1</v>
      </c>
    </row>
    <row r="39" spans="1:8" ht="18" customHeight="1" x14ac:dyDescent="0.3">
      <c r="A39" s="234" t="s">
        <v>13604</v>
      </c>
      <c r="B39" t="s">
        <v>455</v>
      </c>
      <c r="C39" t="s">
        <v>456</v>
      </c>
      <c r="D39" s="21" t="s">
        <v>3814</v>
      </c>
      <c r="E39" s="218">
        <v>1011841</v>
      </c>
      <c r="F39" t="s">
        <v>13199</v>
      </c>
      <c r="G39" t="s">
        <v>10</v>
      </c>
      <c r="H39" s="21">
        <v>1</v>
      </c>
    </row>
    <row r="40" spans="1:8" ht="18" customHeight="1" x14ac:dyDescent="0.3">
      <c r="A40" s="234" t="s">
        <v>13604</v>
      </c>
      <c r="B40" t="s">
        <v>455</v>
      </c>
      <c r="C40" t="s">
        <v>456</v>
      </c>
      <c r="D40" s="21" t="s">
        <v>3741</v>
      </c>
      <c r="E40" s="218">
        <v>1000816</v>
      </c>
      <c r="F40" t="s">
        <v>13212</v>
      </c>
      <c r="G40" t="s">
        <v>10</v>
      </c>
      <c r="H40" s="21">
        <v>2</v>
      </c>
    </row>
    <row r="41" spans="1:8" ht="18" customHeight="1" x14ac:dyDescent="0.3">
      <c r="A41" s="234" t="s">
        <v>13604</v>
      </c>
      <c r="B41" t="s">
        <v>455</v>
      </c>
      <c r="C41" t="s">
        <v>456</v>
      </c>
      <c r="D41" s="21" t="s">
        <v>3742</v>
      </c>
      <c r="E41" s="218">
        <v>1010450</v>
      </c>
      <c r="F41" t="s">
        <v>13225</v>
      </c>
      <c r="G41" t="s">
        <v>10</v>
      </c>
      <c r="H41" s="21">
        <v>1</v>
      </c>
    </row>
    <row r="42" spans="1:8" ht="18" customHeight="1" x14ac:dyDescent="0.3">
      <c r="A42" s="234" t="s">
        <v>13604</v>
      </c>
      <c r="B42" t="s">
        <v>457</v>
      </c>
      <c r="C42" t="s">
        <v>458</v>
      </c>
      <c r="D42" s="21" t="s">
        <v>3737</v>
      </c>
      <c r="E42" s="218">
        <v>1002233</v>
      </c>
      <c r="F42" t="s">
        <v>13086</v>
      </c>
      <c r="G42" t="s">
        <v>10</v>
      </c>
      <c r="H42" s="21">
        <v>1</v>
      </c>
    </row>
    <row r="43" spans="1:8" ht="18" customHeight="1" x14ac:dyDescent="0.3">
      <c r="A43" s="234" t="s">
        <v>13604</v>
      </c>
      <c r="B43" t="s">
        <v>457</v>
      </c>
      <c r="C43" t="s">
        <v>458</v>
      </c>
      <c r="D43" s="21" t="s">
        <v>3526</v>
      </c>
      <c r="E43" s="218">
        <v>1002331</v>
      </c>
      <c r="F43" t="s">
        <v>13103</v>
      </c>
      <c r="G43" t="s">
        <v>10</v>
      </c>
      <c r="H43" s="21">
        <v>2</v>
      </c>
    </row>
    <row r="44" spans="1:8" ht="18" customHeight="1" x14ac:dyDescent="0.3">
      <c r="A44" s="234" t="s">
        <v>13604</v>
      </c>
      <c r="B44" t="s">
        <v>457</v>
      </c>
      <c r="C44" t="s">
        <v>458</v>
      </c>
      <c r="D44" s="21" t="s">
        <v>3738</v>
      </c>
      <c r="E44" s="218">
        <v>1000102</v>
      </c>
      <c r="F44" t="s">
        <v>13169</v>
      </c>
      <c r="G44" t="s">
        <v>6</v>
      </c>
      <c r="H44" s="21">
        <v>20</v>
      </c>
    </row>
    <row r="45" spans="1:8" ht="18" customHeight="1" x14ac:dyDescent="0.3">
      <c r="A45" s="234" t="s">
        <v>13604</v>
      </c>
      <c r="B45" t="s">
        <v>457</v>
      </c>
      <c r="C45" t="s">
        <v>458</v>
      </c>
      <c r="D45" s="21" t="s">
        <v>3543</v>
      </c>
      <c r="E45" s="218">
        <v>1002390</v>
      </c>
      <c r="F45" t="s">
        <v>3544</v>
      </c>
      <c r="G45" t="s">
        <v>10</v>
      </c>
      <c r="H45" s="21">
        <v>1</v>
      </c>
    </row>
    <row r="46" spans="1:8" ht="18" customHeight="1" x14ac:dyDescent="0.3">
      <c r="A46" s="234" t="s">
        <v>13604</v>
      </c>
      <c r="B46" t="s">
        <v>457</v>
      </c>
      <c r="C46" t="s">
        <v>458</v>
      </c>
      <c r="D46" s="21" t="s">
        <v>3815</v>
      </c>
      <c r="E46" s="218">
        <v>1011842</v>
      </c>
      <c r="F46" t="s">
        <v>13200</v>
      </c>
      <c r="G46" t="s">
        <v>10</v>
      </c>
      <c r="H46" s="21">
        <v>1</v>
      </c>
    </row>
    <row r="47" spans="1:8" ht="18" customHeight="1" x14ac:dyDescent="0.3">
      <c r="A47" s="234" t="s">
        <v>13604</v>
      </c>
      <c r="B47" t="s">
        <v>457</v>
      </c>
      <c r="C47" t="s">
        <v>458</v>
      </c>
      <c r="D47" s="21" t="s">
        <v>3741</v>
      </c>
      <c r="E47" s="218">
        <v>1000816</v>
      </c>
      <c r="F47" t="s">
        <v>13212</v>
      </c>
      <c r="G47" t="s">
        <v>10</v>
      </c>
      <c r="H47" s="21">
        <v>2</v>
      </c>
    </row>
    <row r="48" spans="1:8" ht="18" customHeight="1" x14ac:dyDescent="0.3">
      <c r="A48" s="234" t="s">
        <v>13604</v>
      </c>
      <c r="B48" t="s">
        <v>457</v>
      </c>
      <c r="C48" t="s">
        <v>458</v>
      </c>
      <c r="D48" s="21" t="s">
        <v>3742</v>
      </c>
      <c r="E48" s="218">
        <v>1010450</v>
      </c>
      <c r="F48" t="s">
        <v>13225</v>
      </c>
      <c r="G48" t="s">
        <v>10</v>
      </c>
      <c r="H48" s="21">
        <v>1</v>
      </c>
    </row>
    <row r="49" spans="1:8" ht="18" customHeight="1" x14ac:dyDescent="0.3">
      <c r="A49" s="234" t="s">
        <v>13604</v>
      </c>
      <c r="B49" t="s">
        <v>459</v>
      </c>
      <c r="C49" t="s">
        <v>3467</v>
      </c>
      <c r="D49" s="21" t="s">
        <v>3472</v>
      </c>
      <c r="E49" s="218">
        <v>1000000</v>
      </c>
      <c r="F49" t="s">
        <v>3473</v>
      </c>
      <c r="G49" t="s">
        <v>10</v>
      </c>
      <c r="H49" s="21">
        <v>1</v>
      </c>
    </row>
    <row r="50" spans="1:8" ht="18" customHeight="1" x14ac:dyDescent="0.3">
      <c r="A50" s="234" t="s">
        <v>13604</v>
      </c>
      <c r="B50" t="s">
        <v>459</v>
      </c>
      <c r="C50" t="s">
        <v>3467</v>
      </c>
      <c r="D50" s="21" t="s">
        <v>3478</v>
      </c>
      <c r="E50" s="218">
        <v>1009963</v>
      </c>
      <c r="F50" s="231" t="s">
        <v>13611</v>
      </c>
      <c r="G50" t="s">
        <v>10</v>
      </c>
      <c r="H50" s="21">
        <v>1</v>
      </c>
    </row>
    <row r="51" spans="1:8" ht="18" customHeight="1" x14ac:dyDescent="0.3">
      <c r="A51" s="234" t="s">
        <v>13604</v>
      </c>
      <c r="B51" t="s">
        <v>459</v>
      </c>
      <c r="C51" t="s">
        <v>3467</v>
      </c>
      <c r="D51" s="21" t="s">
        <v>3470</v>
      </c>
      <c r="E51" s="218">
        <v>1009782</v>
      </c>
      <c r="F51" t="s">
        <v>3471</v>
      </c>
      <c r="G51" t="s">
        <v>6</v>
      </c>
      <c r="H51" s="21">
        <v>1</v>
      </c>
    </row>
    <row r="52" spans="1:8" ht="18" customHeight="1" x14ac:dyDescent="0.3">
      <c r="A52" s="234" t="s">
        <v>13604</v>
      </c>
      <c r="B52" t="s">
        <v>459</v>
      </c>
      <c r="C52" t="s">
        <v>3467</v>
      </c>
      <c r="D52" s="21" t="s">
        <v>3480</v>
      </c>
      <c r="E52" s="218">
        <v>1009789</v>
      </c>
      <c r="F52" t="s">
        <v>3481</v>
      </c>
      <c r="G52" t="s">
        <v>10</v>
      </c>
      <c r="H52" s="21">
        <v>1</v>
      </c>
    </row>
    <row r="53" spans="1:8" ht="18" customHeight="1" x14ac:dyDescent="0.3">
      <c r="A53" s="234" t="s">
        <v>13604</v>
      </c>
      <c r="B53" t="s">
        <v>459</v>
      </c>
      <c r="C53" t="s">
        <v>3467</v>
      </c>
      <c r="D53" s="21" t="s">
        <v>3482</v>
      </c>
      <c r="E53" s="218">
        <v>1002349</v>
      </c>
      <c r="F53" t="s">
        <v>3483</v>
      </c>
      <c r="G53" t="s">
        <v>10</v>
      </c>
      <c r="H53" s="21">
        <v>1</v>
      </c>
    </row>
    <row r="54" spans="1:8" ht="18" customHeight="1" x14ac:dyDescent="0.3">
      <c r="A54" s="234" t="s">
        <v>13604</v>
      </c>
      <c r="B54" t="s">
        <v>459</v>
      </c>
      <c r="C54" t="s">
        <v>3467</v>
      </c>
      <c r="D54" s="21" t="s">
        <v>3476</v>
      </c>
      <c r="E54" s="218">
        <v>1002205</v>
      </c>
      <c r="F54" t="s">
        <v>13072</v>
      </c>
      <c r="G54" t="s">
        <v>10</v>
      </c>
      <c r="H54" s="21">
        <v>1</v>
      </c>
    </row>
    <row r="55" spans="1:8" ht="18" customHeight="1" x14ac:dyDescent="0.3">
      <c r="A55" s="234" t="s">
        <v>13604</v>
      </c>
      <c r="B55" t="s">
        <v>459</v>
      </c>
      <c r="C55" t="s">
        <v>3467</v>
      </c>
      <c r="D55" s="21" t="s">
        <v>3468</v>
      </c>
      <c r="E55" s="218">
        <v>1000050</v>
      </c>
      <c r="F55" t="s">
        <v>13627</v>
      </c>
      <c r="G55" t="s">
        <v>6</v>
      </c>
      <c r="H55" s="21">
        <v>1</v>
      </c>
    </row>
    <row r="56" spans="1:8" ht="18" customHeight="1" x14ac:dyDescent="0.3">
      <c r="A56" s="234" t="s">
        <v>13604</v>
      </c>
      <c r="B56" t="s">
        <v>459</v>
      </c>
      <c r="C56" t="s">
        <v>3467</v>
      </c>
      <c r="D56" s="21" t="s">
        <v>3474</v>
      </c>
      <c r="E56" s="218">
        <v>1002190</v>
      </c>
      <c r="F56" t="s">
        <v>13597</v>
      </c>
      <c r="G56" t="s">
        <v>10</v>
      </c>
      <c r="H56" s="21">
        <v>1</v>
      </c>
    </row>
    <row r="57" spans="1:8" ht="18" customHeight="1" x14ac:dyDescent="0.3">
      <c r="A57" s="234" t="s">
        <v>13604</v>
      </c>
      <c r="B57" t="s">
        <v>461</v>
      </c>
      <c r="C57" t="s">
        <v>462</v>
      </c>
      <c r="D57" s="21">
        <v>1000411</v>
      </c>
      <c r="E57" s="218">
        <v>1000411</v>
      </c>
      <c r="F57" t="s">
        <v>13065</v>
      </c>
      <c r="G57" t="s">
        <v>10</v>
      </c>
      <c r="H57" s="21">
        <v>1</v>
      </c>
    </row>
    <row r="58" spans="1:8" ht="18" customHeight="1" x14ac:dyDescent="0.3">
      <c r="A58" s="234" t="s">
        <v>13604</v>
      </c>
      <c r="B58" t="s">
        <v>461</v>
      </c>
      <c r="C58" t="s">
        <v>462</v>
      </c>
      <c r="D58" s="21">
        <v>1000434</v>
      </c>
      <c r="E58" s="218">
        <v>1000434</v>
      </c>
      <c r="F58" t="s">
        <v>13066</v>
      </c>
      <c r="G58" t="s">
        <v>10</v>
      </c>
      <c r="H58" s="21">
        <v>1</v>
      </c>
    </row>
    <row r="59" spans="1:8" ht="18" customHeight="1" x14ac:dyDescent="0.3">
      <c r="A59" s="234" t="s">
        <v>13604</v>
      </c>
      <c r="B59" t="s">
        <v>461</v>
      </c>
      <c r="C59" t="s">
        <v>462</v>
      </c>
      <c r="D59" s="21" t="s">
        <v>3734</v>
      </c>
      <c r="E59" s="218">
        <v>1000413</v>
      </c>
      <c r="F59" t="s">
        <v>13117</v>
      </c>
      <c r="G59" t="s">
        <v>10</v>
      </c>
      <c r="H59" s="21">
        <v>1</v>
      </c>
    </row>
    <row r="60" spans="1:8" ht="18" customHeight="1" x14ac:dyDescent="0.3">
      <c r="A60" s="234" t="s">
        <v>13604</v>
      </c>
      <c r="B60" t="s">
        <v>461</v>
      </c>
      <c r="C60" t="s">
        <v>462</v>
      </c>
      <c r="D60" s="21" t="s">
        <v>3735</v>
      </c>
      <c r="E60" s="218">
        <v>1011853</v>
      </c>
      <c r="F60" t="s">
        <v>13162</v>
      </c>
      <c r="G60" t="s">
        <v>6</v>
      </c>
      <c r="H60" s="21">
        <v>3.5</v>
      </c>
    </row>
    <row r="61" spans="1:8" ht="18" customHeight="1" x14ac:dyDescent="0.3">
      <c r="A61" s="234" t="s">
        <v>13604</v>
      </c>
      <c r="B61" t="s">
        <v>461</v>
      </c>
      <c r="C61" t="s">
        <v>462</v>
      </c>
      <c r="D61" s="21" t="s">
        <v>3816</v>
      </c>
      <c r="E61" s="218">
        <v>1000420</v>
      </c>
      <c r="F61" t="s">
        <v>13175</v>
      </c>
      <c r="G61" t="s">
        <v>10</v>
      </c>
      <c r="H61" s="21">
        <v>1</v>
      </c>
    </row>
    <row r="62" spans="1:8" ht="18" customHeight="1" x14ac:dyDescent="0.3">
      <c r="A62" s="234" t="s">
        <v>13604</v>
      </c>
      <c r="B62" t="s">
        <v>461</v>
      </c>
      <c r="C62" t="s">
        <v>462</v>
      </c>
      <c r="D62" s="21" t="s">
        <v>3476</v>
      </c>
      <c r="E62" s="218">
        <v>1002205</v>
      </c>
      <c r="F62" t="s">
        <v>13072</v>
      </c>
      <c r="G62" t="s">
        <v>10</v>
      </c>
      <c r="H62" s="21">
        <v>2</v>
      </c>
    </row>
    <row r="63" spans="1:8" ht="18" customHeight="1" x14ac:dyDescent="0.3">
      <c r="A63" s="234" t="s">
        <v>13604</v>
      </c>
      <c r="B63" t="s">
        <v>461</v>
      </c>
      <c r="C63" t="s">
        <v>462</v>
      </c>
      <c r="D63" s="21" t="s">
        <v>3510</v>
      </c>
      <c r="E63" s="218">
        <v>1002191</v>
      </c>
      <c r="F63" t="s">
        <v>3511</v>
      </c>
      <c r="G63" t="s">
        <v>10</v>
      </c>
      <c r="H63" s="21">
        <v>2</v>
      </c>
    </row>
    <row r="64" spans="1:8" ht="18" customHeight="1" x14ac:dyDescent="0.3">
      <c r="A64" s="234" t="s">
        <v>13604</v>
      </c>
      <c r="B64" t="s">
        <v>463</v>
      </c>
      <c r="C64" t="s">
        <v>464</v>
      </c>
      <c r="D64" s="21">
        <v>1000411</v>
      </c>
      <c r="E64" s="218">
        <v>1000411</v>
      </c>
      <c r="F64" t="s">
        <v>13065</v>
      </c>
      <c r="G64" t="s">
        <v>10</v>
      </c>
      <c r="H64" s="21">
        <v>1</v>
      </c>
    </row>
    <row r="65" spans="1:8" ht="18" customHeight="1" x14ac:dyDescent="0.3">
      <c r="A65" s="234" t="s">
        <v>13604</v>
      </c>
      <c r="B65" t="s">
        <v>463</v>
      </c>
      <c r="C65" t="s">
        <v>464</v>
      </c>
      <c r="D65" s="21">
        <v>1000434</v>
      </c>
      <c r="E65" s="218">
        <v>1000434</v>
      </c>
      <c r="F65" t="s">
        <v>13066</v>
      </c>
      <c r="G65" t="s">
        <v>10</v>
      </c>
      <c r="H65" s="21">
        <v>1</v>
      </c>
    </row>
    <row r="66" spans="1:8" ht="18" customHeight="1" x14ac:dyDescent="0.3">
      <c r="A66" s="234" t="s">
        <v>13604</v>
      </c>
      <c r="B66" t="s">
        <v>463</v>
      </c>
      <c r="C66" t="s">
        <v>464</v>
      </c>
      <c r="D66" s="21" t="s">
        <v>3734</v>
      </c>
      <c r="E66" s="218">
        <v>1000413</v>
      </c>
      <c r="F66" t="s">
        <v>13117</v>
      </c>
      <c r="G66" t="s">
        <v>10</v>
      </c>
      <c r="H66" s="21">
        <v>1</v>
      </c>
    </row>
    <row r="67" spans="1:8" ht="18" customHeight="1" x14ac:dyDescent="0.3">
      <c r="A67" s="234" t="s">
        <v>13604</v>
      </c>
      <c r="B67" t="s">
        <v>463</v>
      </c>
      <c r="C67" t="s">
        <v>464</v>
      </c>
      <c r="D67" s="21" t="s">
        <v>3735</v>
      </c>
      <c r="E67" s="218">
        <v>1011853</v>
      </c>
      <c r="F67" t="s">
        <v>13162</v>
      </c>
      <c r="G67" t="s">
        <v>6</v>
      </c>
      <c r="H67" s="21">
        <v>3.5</v>
      </c>
    </row>
    <row r="68" spans="1:8" ht="18" customHeight="1" x14ac:dyDescent="0.3">
      <c r="A68" s="234" t="s">
        <v>13604</v>
      </c>
      <c r="B68" t="s">
        <v>463</v>
      </c>
      <c r="C68" t="s">
        <v>464</v>
      </c>
      <c r="D68" s="21" t="s">
        <v>3816</v>
      </c>
      <c r="E68" s="218">
        <v>1000420</v>
      </c>
      <c r="F68" t="s">
        <v>13175</v>
      </c>
      <c r="G68" t="s">
        <v>10</v>
      </c>
      <c r="H68" s="21">
        <v>1</v>
      </c>
    </row>
    <row r="69" spans="1:8" ht="18" customHeight="1" x14ac:dyDescent="0.3">
      <c r="A69" s="234" t="s">
        <v>13604</v>
      </c>
      <c r="B69" t="s">
        <v>463</v>
      </c>
      <c r="C69" t="s">
        <v>464</v>
      </c>
      <c r="D69" s="21" t="s">
        <v>3476</v>
      </c>
      <c r="E69" s="218">
        <v>1002205</v>
      </c>
      <c r="F69" t="s">
        <v>13072</v>
      </c>
      <c r="G69" t="s">
        <v>10</v>
      </c>
      <c r="H69" s="21">
        <v>2</v>
      </c>
    </row>
    <row r="70" spans="1:8" ht="18" customHeight="1" x14ac:dyDescent="0.3">
      <c r="A70" s="234" t="s">
        <v>13604</v>
      </c>
      <c r="B70" t="s">
        <v>463</v>
      </c>
      <c r="C70" t="s">
        <v>464</v>
      </c>
      <c r="D70" s="21" t="s">
        <v>3510</v>
      </c>
      <c r="E70" s="218">
        <v>1002191</v>
      </c>
      <c r="F70" t="s">
        <v>3511</v>
      </c>
      <c r="G70" t="s">
        <v>10</v>
      </c>
      <c r="H70" s="21">
        <v>2</v>
      </c>
    </row>
    <row r="71" spans="1:8" ht="18" customHeight="1" x14ac:dyDescent="0.3">
      <c r="A71" s="234" t="s">
        <v>13604</v>
      </c>
      <c r="B71" t="s">
        <v>471</v>
      </c>
      <c r="C71" t="s">
        <v>472</v>
      </c>
      <c r="D71" s="218">
        <v>1000091</v>
      </c>
      <c r="E71" s="218">
        <v>1000091</v>
      </c>
      <c r="F71" t="s">
        <v>13288</v>
      </c>
      <c r="G71" t="s">
        <v>6</v>
      </c>
      <c r="H71" s="21">
        <v>20</v>
      </c>
    </row>
    <row r="72" spans="1:8" ht="18" customHeight="1" x14ac:dyDescent="0.3">
      <c r="A72" s="234" t="s">
        <v>13604</v>
      </c>
      <c r="B72" t="s">
        <v>471</v>
      </c>
      <c r="C72" t="s">
        <v>472</v>
      </c>
      <c r="D72" s="218">
        <v>1000555</v>
      </c>
      <c r="E72" s="218">
        <v>1000555</v>
      </c>
      <c r="F72" t="s">
        <v>13297</v>
      </c>
      <c r="G72" t="s">
        <v>10</v>
      </c>
      <c r="H72" s="21">
        <v>3</v>
      </c>
    </row>
    <row r="73" spans="1:8" ht="18" customHeight="1" x14ac:dyDescent="0.3">
      <c r="A73" s="234" t="s">
        <v>13604</v>
      </c>
      <c r="B73" t="s">
        <v>471</v>
      </c>
      <c r="C73" t="s">
        <v>472</v>
      </c>
      <c r="D73" s="21">
        <v>1001268</v>
      </c>
      <c r="E73" s="218">
        <v>1001268</v>
      </c>
      <c r="F73" t="s">
        <v>13295</v>
      </c>
      <c r="G73" t="s">
        <v>10</v>
      </c>
      <c r="H73" s="21">
        <v>1</v>
      </c>
    </row>
    <row r="74" spans="1:8" ht="18" customHeight="1" x14ac:dyDescent="0.3">
      <c r="A74" s="234" t="s">
        <v>13604</v>
      </c>
      <c r="B74" t="s">
        <v>471</v>
      </c>
      <c r="C74" t="s">
        <v>472</v>
      </c>
      <c r="D74" s="21" t="s">
        <v>3749</v>
      </c>
      <c r="E74" s="218">
        <v>1000807</v>
      </c>
      <c r="F74" t="s">
        <v>13089</v>
      </c>
      <c r="G74" t="s">
        <v>10</v>
      </c>
      <c r="H74" s="21">
        <v>3</v>
      </c>
    </row>
    <row r="75" spans="1:8" ht="18" customHeight="1" x14ac:dyDescent="0.3">
      <c r="A75" s="234" t="s">
        <v>13604</v>
      </c>
      <c r="B75" t="s">
        <v>471</v>
      </c>
      <c r="C75" t="s">
        <v>472</v>
      </c>
      <c r="D75" s="21" t="s">
        <v>3495</v>
      </c>
      <c r="E75" s="218">
        <v>1002308</v>
      </c>
      <c r="F75" t="s">
        <v>13074</v>
      </c>
      <c r="G75" t="s">
        <v>10</v>
      </c>
      <c r="H75" s="21">
        <v>1</v>
      </c>
    </row>
    <row r="76" spans="1:8" ht="18" customHeight="1" x14ac:dyDescent="0.3">
      <c r="A76" s="234" t="s">
        <v>13604</v>
      </c>
      <c r="B76" t="s">
        <v>471</v>
      </c>
      <c r="C76" t="s">
        <v>472</v>
      </c>
      <c r="D76" s="21" t="s">
        <v>3710</v>
      </c>
      <c r="E76" s="218">
        <v>1001778</v>
      </c>
      <c r="F76" t="s">
        <v>13347</v>
      </c>
      <c r="G76" t="s">
        <v>10</v>
      </c>
      <c r="H76" s="21">
        <v>2</v>
      </c>
    </row>
    <row r="77" spans="1:8" ht="18" customHeight="1" x14ac:dyDescent="0.3">
      <c r="A77" s="234" t="s">
        <v>13604</v>
      </c>
      <c r="B77" t="s">
        <v>471</v>
      </c>
      <c r="C77" t="s">
        <v>472</v>
      </c>
      <c r="D77" s="21" t="s">
        <v>13423</v>
      </c>
      <c r="E77" s="218">
        <v>1002325</v>
      </c>
      <c r="F77" t="s">
        <v>13075</v>
      </c>
      <c r="G77" t="s">
        <v>10</v>
      </c>
      <c r="H77" s="21">
        <v>2</v>
      </c>
    </row>
    <row r="78" spans="1:8" ht="18" customHeight="1" x14ac:dyDescent="0.3">
      <c r="A78" s="234" t="s">
        <v>13604</v>
      </c>
      <c r="B78" t="s">
        <v>471</v>
      </c>
      <c r="C78" t="s">
        <v>472</v>
      </c>
      <c r="D78" s="21" t="s">
        <v>3491</v>
      </c>
      <c r="E78" s="218">
        <v>1001241</v>
      </c>
      <c r="F78" t="s">
        <v>13068</v>
      </c>
      <c r="G78" t="s">
        <v>10</v>
      </c>
      <c r="H78" s="21">
        <v>2</v>
      </c>
    </row>
    <row r="79" spans="1:8" ht="18" customHeight="1" x14ac:dyDescent="0.3">
      <c r="A79" s="234" t="s">
        <v>13604</v>
      </c>
      <c r="B79" t="s">
        <v>471</v>
      </c>
      <c r="C79" t="s">
        <v>472</v>
      </c>
      <c r="D79" s="21" t="s">
        <v>3487</v>
      </c>
      <c r="E79" s="218">
        <v>1002083</v>
      </c>
      <c r="F79" t="s">
        <v>13069</v>
      </c>
      <c r="G79" t="s">
        <v>10</v>
      </c>
      <c r="H79" s="21">
        <v>1</v>
      </c>
    </row>
    <row r="80" spans="1:8" ht="18" customHeight="1" x14ac:dyDescent="0.3">
      <c r="A80" s="234" t="s">
        <v>13604</v>
      </c>
      <c r="B80" t="s">
        <v>471</v>
      </c>
      <c r="C80" t="s">
        <v>472</v>
      </c>
      <c r="D80" s="21" t="s">
        <v>3677</v>
      </c>
      <c r="E80" s="218">
        <v>1001757</v>
      </c>
      <c r="F80" t="s">
        <v>13146</v>
      </c>
      <c r="G80" t="s">
        <v>10</v>
      </c>
      <c r="H80" s="21">
        <v>3</v>
      </c>
    </row>
    <row r="81" spans="1:8" ht="18" customHeight="1" x14ac:dyDescent="0.3">
      <c r="A81" s="234" t="s">
        <v>13604</v>
      </c>
      <c r="B81" t="s">
        <v>471</v>
      </c>
      <c r="C81" t="s">
        <v>472</v>
      </c>
      <c r="D81" s="21" t="s">
        <v>3674</v>
      </c>
      <c r="E81" s="218">
        <v>1001831</v>
      </c>
      <c r="F81" t="s">
        <v>13165</v>
      </c>
      <c r="G81" t="s">
        <v>10</v>
      </c>
      <c r="H81" s="21">
        <v>3</v>
      </c>
    </row>
    <row r="82" spans="1:8" ht="18" customHeight="1" x14ac:dyDescent="0.3">
      <c r="A82" s="234" t="s">
        <v>13604</v>
      </c>
      <c r="B82" t="s">
        <v>471</v>
      </c>
      <c r="C82" t="s">
        <v>472</v>
      </c>
      <c r="D82" s="21" t="s">
        <v>13596</v>
      </c>
      <c r="E82" s="218">
        <v>1000627</v>
      </c>
      <c r="F82" t="s">
        <v>13348</v>
      </c>
      <c r="G82" t="s">
        <v>10</v>
      </c>
      <c r="H82" s="21">
        <v>3</v>
      </c>
    </row>
    <row r="83" spans="1:8" ht="18" customHeight="1" x14ac:dyDescent="0.3">
      <c r="A83" s="234" t="s">
        <v>13604</v>
      </c>
      <c r="B83" t="s">
        <v>471</v>
      </c>
      <c r="C83" t="s">
        <v>472</v>
      </c>
      <c r="D83" s="21" t="s">
        <v>3655</v>
      </c>
      <c r="E83" s="218">
        <v>1001319</v>
      </c>
      <c r="F83" t="s">
        <v>3656</v>
      </c>
      <c r="G83" t="s">
        <v>10</v>
      </c>
      <c r="H83" s="21">
        <v>3</v>
      </c>
    </row>
    <row r="84" spans="1:8" ht="18" customHeight="1" x14ac:dyDescent="0.3">
      <c r="A84" s="234" t="s">
        <v>13604</v>
      </c>
      <c r="B84" t="s">
        <v>471</v>
      </c>
      <c r="C84" t="s">
        <v>472</v>
      </c>
      <c r="D84" s="21" t="s">
        <v>383</v>
      </c>
      <c r="E84" s="218">
        <v>1001271</v>
      </c>
      <c r="F84" t="s">
        <v>13320</v>
      </c>
      <c r="G84" t="s">
        <v>10</v>
      </c>
      <c r="H84" s="21">
        <v>3</v>
      </c>
    </row>
    <row r="85" spans="1:8" ht="18" customHeight="1" x14ac:dyDescent="0.3">
      <c r="A85" s="234" t="s">
        <v>13604</v>
      </c>
      <c r="B85" t="s">
        <v>471</v>
      </c>
      <c r="C85" t="s">
        <v>472</v>
      </c>
      <c r="D85" s="21" t="s">
        <v>3637</v>
      </c>
      <c r="E85" s="218">
        <v>1000610</v>
      </c>
      <c r="F85" t="s">
        <v>13321</v>
      </c>
      <c r="G85" t="s">
        <v>10</v>
      </c>
      <c r="H85" s="21">
        <v>3</v>
      </c>
    </row>
    <row r="86" spans="1:8" ht="18" customHeight="1" x14ac:dyDescent="0.3">
      <c r="A86" s="234" t="s">
        <v>13604</v>
      </c>
      <c r="B86" t="s">
        <v>473</v>
      </c>
      <c r="C86" t="s">
        <v>474</v>
      </c>
      <c r="D86" s="218">
        <v>1000091</v>
      </c>
      <c r="E86" s="218">
        <v>1000091</v>
      </c>
      <c r="F86" t="s">
        <v>13288</v>
      </c>
      <c r="G86" t="s">
        <v>6</v>
      </c>
      <c r="H86" s="21">
        <v>2</v>
      </c>
    </row>
    <row r="87" spans="1:8" ht="18" customHeight="1" x14ac:dyDescent="0.3">
      <c r="A87" s="234" t="s">
        <v>13604</v>
      </c>
      <c r="B87" t="s">
        <v>473</v>
      </c>
      <c r="C87" t="s">
        <v>474</v>
      </c>
      <c r="D87" s="218">
        <v>1000555</v>
      </c>
      <c r="E87" s="218">
        <v>1000555</v>
      </c>
      <c r="F87" t="s">
        <v>13297</v>
      </c>
      <c r="G87" t="s">
        <v>10</v>
      </c>
      <c r="H87" s="21">
        <v>1</v>
      </c>
    </row>
    <row r="88" spans="1:8" ht="18" customHeight="1" x14ac:dyDescent="0.3">
      <c r="A88" s="234" t="s">
        <v>13604</v>
      </c>
      <c r="B88" t="s">
        <v>473</v>
      </c>
      <c r="C88" t="s">
        <v>474</v>
      </c>
      <c r="D88" s="21">
        <v>1001757</v>
      </c>
      <c r="E88" s="218">
        <v>1001268</v>
      </c>
      <c r="F88" t="s">
        <v>13295</v>
      </c>
      <c r="G88" t="s">
        <v>10</v>
      </c>
      <c r="H88" s="21">
        <v>1</v>
      </c>
    </row>
    <row r="89" spans="1:8" ht="18" customHeight="1" x14ac:dyDescent="0.3">
      <c r="A89" s="234" t="s">
        <v>13604</v>
      </c>
      <c r="B89" t="s">
        <v>473</v>
      </c>
      <c r="C89" t="s">
        <v>474</v>
      </c>
      <c r="D89" s="21" t="s">
        <v>3710</v>
      </c>
      <c r="E89" s="218">
        <v>1001778</v>
      </c>
      <c r="F89" t="s">
        <v>13347</v>
      </c>
      <c r="G89" t="s">
        <v>10</v>
      </c>
      <c r="H89" s="21">
        <v>1</v>
      </c>
    </row>
    <row r="90" spans="1:8" ht="18" customHeight="1" x14ac:dyDescent="0.3">
      <c r="A90" s="234" t="s">
        <v>13604</v>
      </c>
      <c r="B90" t="s">
        <v>473</v>
      </c>
      <c r="C90" t="s">
        <v>474</v>
      </c>
      <c r="D90" s="21" t="s">
        <v>3677</v>
      </c>
      <c r="E90" s="218">
        <v>1001757</v>
      </c>
      <c r="F90" t="s">
        <v>13146</v>
      </c>
      <c r="G90" t="s">
        <v>10</v>
      </c>
      <c r="H90" s="21">
        <v>1</v>
      </c>
    </row>
    <row r="91" spans="1:8" ht="18" customHeight="1" x14ac:dyDescent="0.3">
      <c r="A91" s="234" t="s">
        <v>13604</v>
      </c>
      <c r="B91" t="s">
        <v>473</v>
      </c>
      <c r="C91" t="s">
        <v>474</v>
      </c>
      <c r="D91" s="21" t="s">
        <v>3674</v>
      </c>
      <c r="E91" s="218">
        <v>1001831</v>
      </c>
      <c r="F91" t="s">
        <v>13165</v>
      </c>
      <c r="G91" t="s">
        <v>10</v>
      </c>
      <c r="H91" s="21">
        <v>1</v>
      </c>
    </row>
    <row r="92" spans="1:8" ht="18" customHeight="1" x14ac:dyDescent="0.3">
      <c r="A92" s="234" t="s">
        <v>13604</v>
      </c>
      <c r="B92" t="s">
        <v>473</v>
      </c>
      <c r="C92" t="s">
        <v>474</v>
      </c>
      <c r="D92" s="21" t="s">
        <v>3655</v>
      </c>
      <c r="E92" s="218">
        <v>1001319</v>
      </c>
      <c r="F92" t="s">
        <v>3656</v>
      </c>
      <c r="G92" t="s">
        <v>10</v>
      </c>
      <c r="H92" s="21">
        <v>1</v>
      </c>
    </row>
    <row r="93" spans="1:8" ht="18" customHeight="1" x14ac:dyDescent="0.3">
      <c r="A93" s="234" t="s">
        <v>13604</v>
      </c>
      <c r="B93" t="s">
        <v>479</v>
      </c>
      <c r="C93" t="s">
        <v>480</v>
      </c>
      <c r="D93" s="21" t="s">
        <v>13369</v>
      </c>
      <c r="E93" s="218">
        <v>1002286</v>
      </c>
      <c r="F93" t="s">
        <v>13370</v>
      </c>
      <c r="G93" t="s">
        <v>10</v>
      </c>
      <c r="H93" s="21">
        <v>12</v>
      </c>
    </row>
    <row r="94" spans="1:8" ht="18" customHeight="1" x14ac:dyDescent="0.3">
      <c r="A94" s="234" t="s">
        <v>13604</v>
      </c>
      <c r="B94" t="s">
        <v>479</v>
      </c>
      <c r="C94" t="s">
        <v>480</v>
      </c>
      <c r="D94" s="21" t="s">
        <v>13437</v>
      </c>
      <c r="E94" s="218">
        <v>1002328</v>
      </c>
      <c r="F94" t="s">
        <v>13362</v>
      </c>
      <c r="G94" t="s">
        <v>10</v>
      </c>
      <c r="H94" s="21">
        <v>22</v>
      </c>
    </row>
    <row r="95" spans="1:8" ht="18" customHeight="1" x14ac:dyDescent="0.3">
      <c r="A95" s="234" t="s">
        <v>13604</v>
      </c>
      <c r="B95" t="s">
        <v>479</v>
      </c>
      <c r="C95" t="s">
        <v>480</v>
      </c>
      <c r="D95" s="21" t="s">
        <v>3506</v>
      </c>
      <c r="E95" s="218">
        <v>1002330</v>
      </c>
      <c r="F95" t="s">
        <v>13102</v>
      </c>
      <c r="G95" t="s">
        <v>10</v>
      </c>
      <c r="H95" s="21">
        <v>12</v>
      </c>
    </row>
    <row r="96" spans="1:8" ht="18" customHeight="1" x14ac:dyDescent="0.3">
      <c r="A96" s="234" t="s">
        <v>13604</v>
      </c>
      <c r="B96" t="s">
        <v>479</v>
      </c>
      <c r="C96" t="s">
        <v>480</v>
      </c>
      <c r="D96" s="21" t="s">
        <v>3518</v>
      </c>
      <c r="E96" s="218">
        <v>1001235</v>
      </c>
      <c r="F96" t="s">
        <v>3519</v>
      </c>
      <c r="G96" t="s">
        <v>10</v>
      </c>
      <c r="H96" s="21">
        <v>12</v>
      </c>
    </row>
    <row r="97" spans="1:8" ht="18" customHeight="1" x14ac:dyDescent="0.3">
      <c r="A97" s="234" t="s">
        <v>13604</v>
      </c>
      <c r="B97" t="s">
        <v>479</v>
      </c>
      <c r="C97" t="s">
        <v>480</v>
      </c>
      <c r="D97" s="21" t="s">
        <v>3781</v>
      </c>
      <c r="E97" s="218">
        <v>1004813</v>
      </c>
      <c r="F97" t="s">
        <v>13126</v>
      </c>
      <c r="G97" t="s">
        <v>10</v>
      </c>
      <c r="H97" s="21">
        <v>32</v>
      </c>
    </row>
    <row r="98" spans="1:8" ht="18" customHeight="1" x14ac:dyDescent="0.3">
      <c r="A98" s="234" t="s">
        <v>13604</v>
      </c>
      <c r="B98" t="s">
        <v>479</v>
      </c>
      <c r="C98" t="s">
        <v>480</v>
      </c>
      <c r="D98" s="21" t="s">
        <v>3476</v>
      </c>
      <c r="E98" s="218">
        <v>1002205</v>
      </c>
      <c r="F98" t="s">
        <v>13072</v>
      </c>
      <c r="G98" t="s">
        <v>10</v>
      </c>
      <c r="H98" s="21">
        <v>60</v>
      </c>
    </row>
    <row r="99" spans="1:8" ht="18" customHeight="1" x14ac:dyDescent="0.3">
      <c r="A99" s="234" t="s">
        <v>13604</v>
      </c>
      <c r="B99" t="s">
        <v>479</v>
      </c>
      <c r="C99" t="s">
        <v>480</v>
      </c>
      <c r="D99" s="21" t="s">
        <v>3508</v>
      </c>
      <c r="E99" s="218">
        <v>1002183</v>
      </c>
      <c r="F99" t="s">
        <v>3509</v>
      </c>
      <c r="G99" t="s">
        <v>10</v>
      </c>
      <c r="H99" s="21">
        <v>22</v>
      </c>
    </row>
    <row r="100" spans="1:8" ht="18" customHeight="1" x14ac:dyDescent="0.3">
      <c r="A100" s="234" t="s">
        <v>13604</v>
      </c>
      <c r="B100" t="s">
        <v>479</v>
      </c>
      <c r="C100" t="s">
        <v>480</v>
      </c>
      <c r="D100" s="21" t="s">
        <v>3474</v>
      </c>
      <c r="E100" s="218">
        <v>1002190</v>
      </c>
      <c r="F100" t="s">
        <v>13597</v>
      </c>
      <c r="G100" t="s">
        <v>10</v>
      </c>
      <c r="H100" s="21">
        <v>48</v>
      </c>
    </row>
    <row r="101" spans="1:8" ht="18" customHeight="1" x14ac:dyDescent="0.3">
      <c r="A101" s="234" t="s">
        <v>13604</v>
      </c>
      <c r="B101" t="s">
        <v>481</v>
      </c>
      <c r="C101" t="s">
        <v>482</v>
      </c>
      <c r="D101" s="21" t="s">
        <v>13369</v>
      </c>
      <c r="E101" s="218">
        <v>1002286</v>
      </c>
      <c r="F101" t="s">
        <v>13370</v>
      </c>
      <c r="G101" t="s">
        <v>10</v>
      </c>
      <c r="H101" s="21">
        <v>12</v>
      </c>
    </row>
    <row r="102" spans="1:8" ht="18" customHeight="1" x14ac:dyDescent="0.3">
      <c r="A102" s="234" t="s">
        <v>13604</v>
      </c>
      <c r="B102" t="s">
        <v>481</v>
      </c>
      <c r="C102" t="s">
        <v>482</v>
      </c>
      <c r="D102" s="21" t="s">
        <v>13437</v>
      </c>
      <c r="E102" s="218">
        <v>1002328</v>
      </c>
      <c r="F102" t="s">
        <v>13362</v>
      </c>
      <c r="G102" t="s">
        <v>10</v>
      </c>
      <c r="H102" s="21">
        <v>22</v>
      </c>
    </row>
    <row r="103" spans="1:8" ht="18" customHeight="1" x14ac:dyDescent="0.3">
      <c r="A103" s="234" t="s">
        <v>13604</v>
      </c>
      <c r="B103" t="s">
        <v>481</v>
      </c>
      <c r="C103" t="s">
        <v>482</v>
      </c>
      <c r="D103" s="21" t="s">
        <v>3506</v>
      </c>
      <c r="E103" s="218">
        <v>1002330</v>
      </c>
      <c r="F103" t="s">
        <v>13102</v>
      </c>
      <c r="G103" t="s">
        <v>10</v>
      </c>
      <c r="H103" s="21">
        <v>12</v>
      </c>
    </row>
    <row r="104" spans="1:8" ht="18" customHeight="1" x14ac:dyDescent="0.3">
      <c r="A104" s="234" t="s">
        <v>13604</v>
      </c>
      <c r="B104" t="s">
        <v>481</v>
      </c>
      <c r="C104" t="s">
        <v>482</v>
      </c>
      <c r="D104" s="21" t="s">
        <v>3518</v>
      </c>
      <c r="E104" s="218">
        <v>1001235</v>
      </c>
      <c r="F104" t="s">
        <v>3519</v>
      </c>
      <c r="G104" t="s">
        <v>10</v>
      </c>
      <c r="H104" s="21">
        <v>12</v>
      </c>
    </row>
    <row r="105" spans="1:8" ht="18" customHeight="1" x14ac:dyDescent="0.3">
      <c r="A105" s="234" t="s">
        <v>13604</v>
      </c>
      <c r="B105" t="s">
        <v>481</v>
      </c>
      <c r="C105" t="s">
        <v>482</v>
      </c>
      <c r="D105" s="21" t="s">
        <v>3781</v>
      </c>
      <c r="E105" s="218">
        <v>1004813</v>
      </c>
      <c r="F105" t="s">
        <v>13126</v>
      </c>
      <c r="G105" t="s">
        <v>10</v>
      </c>
      <c r="H105" s="21">
        <v>32</v>
      </c>
    </row>
    <row r="106" spans="1:8" ht="18" customHeight="1" x14ac:dyDescent="0.3">
      <c r="A106" s="234" t="s">
        <v>13604</v>
      </c>
      <c r="B106" t="s">
        <v>481</v>
      </c>
      <c r="C106" t="s">
        <v>482</v>
      </c>
      <c r="D106" s="21" t="s">
        <v>3476</v>
      </c>
      <c r="E106" s="218">
        <v>1002205</v>
      </c>
      <c r="F106" t="s">
        <v>13072</v>
      </c>
      <c r="G106" t="s">
        <v>10</v>
      </c>
      <c r="H106" s="21">
        <v>60</v>
      </c>
    </row>
    <row r="107" spans="1:8" ht="18" customHeight="1" x14ac:dyDescent="0.3">
      <c r="A107" s="234" t="s">
        <v>13604</v>
      </c>
      <c r="B107" t="s">
        <v>481</v>
      </c>
      <c r="C107" t="s">
        <v>482</v>
      </c>
      <c r="D107" s="21" t="s">
        <v>3508</v>
      </c>
      <c r="E107" s="218">
        <v>1002183</v>
      </c>
      <c r="F107" t="s">
        <v>3509</v>
      </c>
      <c r="G107" t="s">
        <v>10</v>
      </c>
      <c r="H107" s="21">
        <v>22</v>
      </c>
    </row>
    <row r="108" spans="1:8" ht="18" customHeight="1" x14ac:dyDescent="0.3">
      <c r="A108" s="234" t="s">
        <v>13604</v>
      </c>
      <c r="B108" t="s">
        <v>481</v>
      </c>
      <c r="C108" t="s">
        <v>482</v>
      </c>
      <c r="D108" s="21" t="s">
        <v>3474</v>
      </c>
      <c r="E108" s="218">
        <v>1002190</v>
      </c>
      <c r="F108" t="s">
        <v>13597</v>
      </c>
      <c r="G108" t="s">
        <v>10</v>
      </c>
      <c r="H108" s="21">
        <v>48</v>
      </c>
    </row>
    <row r="109" spans="1:8" ht="18" customHeight="1" x14ac:dyDescent="0.3">
      <c r="A109" s="234" t="s">
        <v>13604</v>
      </c>
      <c r="B109" t="s">
        <v>483</v>
      </c>
      <c r="C109" t="s">
        <v>484</v>
      </c>
      <c r="D109" s="21" t="s">
        <v>13369</v>
      </c>
      <c r="E109" s="218">
        <v>1002286</v>
      </c>
      <c r="F109" t="s">
        <v>13370</v>
      </c>
      <c r="G109" t="s">
        <v>10</v>
      </c>
      <c r="H109" s="21">
        <v>16</v>
      </c>
    </row>
    <row r="110" spans="1:8" ht="18" customHeight="1" x14ac:dyDescent="0.3">
      <c r="A110" s="234" t="s">
        <v>13604</v>
      </c>
      <c r="B110" t="s">
        <v>483</v>
      </c>
      <c r="C110" t="s">
        <v>484</v>
      </c>
      <c r="D110" s="21" t="s">
        <v>13437</v>
      </c>
      <c r="E110" s="218">
        <v>1002328</v>
      </c>
      <c r="F110" t="s">
        <v>13362</v>
      </c>
      <c r="G110" t="s">
        <v>10</v>
      </c>
      <c r="H110" s="21">
        <v>26</v>
      </c>
    </row>
    <row r="111" spans="1:8" ht="18" customHeight="1" x14ac:dyDescent="0.3">
      <c r="A111" s="234" t="s">
        <v>13604</v>
      </c>
      <c r="B111" t="s">
        <v>483</v>
      </c>
      <c r="C111" t="s">
        <v>484</v>
      </c>
      <c r="D111" s="21" t="s">
        <v>3506</v>
      </c>
      <c r="E111" s="21">
        <v>1002330</v>
      </c>
      <c r="F111" t="s">
        <v>13102</v>
      </c>
      <c r="G111" t="s">
        <v>10</v>
      </c>
      <c r="H111" s="21">
        <v>14</v>
      </c>
    </row>
    <row r="112" spans="1:8" ht="18" customHeight="1" x14ac:dyDescent="0.3">
      <c r="A112" s="234" t="s">
        <v>13604</v>
      </c>
      <c r="B112" t="s">
        <v>483</v>
      </c>
      <c r="C112" t="s">
        <v>484</v>
      </c>
      <c r="D112" s="21" t="s">
        <v>3518</v>
      </c>
      <c r="E112" s="218">
        <v>1001235</v>
      </c>
      <c r="F112" t="s">
        <v>3519</v>
      </c>
      <c r="G112" t="s">
        <v>10</v>
      </c>
      <c r="H112" s="21">
        <v>12</v>
      </c>
    </row>
    <row r="113" spans="1:8" ht="18" customHeight="1" x14ac:dyDescent="0.3">
      <c r="A113" s="234" t="s">
        <v>13604</v>
      </c>
      <c r="B113" t="s">
        <v>483</v>
      </c>
      <c r="C113" t="s">
        <v>484</v>
      </c>
      <c r="D113" s="21" t="s">
        <v>3781</v>
      </c>
      <c r="E113" s="218">
        <v>1004813</v>
      </c>
      <c r="F113" t="s">
        <v>13126</v>
      </c>
      <c r="G113" t="s">
        <v>10</v>
      </c>
      <c r="H113" s="21">
        <v>36</v>
      </c>
    </row>
    <row r="114" spans="1:8" ht="18" customHeight="1" x14ac:dyDescent="0.3">
      <c r="A114" s="234" t="s">
        <v>13604</v>
      </c>
      <c r="B114" t="s">
        <v>483</v>
      </c>
      <c r="C114" t="s">
        <v>484</v>
      </c>
      <c r="D114" s="21" t="s">
        <v>3476</v>
      </c>
      <c r="E114" s="218">
        <v>1002205</v>
      </c>
      <c r="F114" t="s">
        <v>13072</v>
      </c>
      <c r="G114" t="s">
        <v>10</v>
      </c>
      <c r="H114" s="21">
        <v>66</v>
      </c>
    </row>
    <row r="115" spans="1:8" ht="18" customHeight="1" x14ac:dyDescent="0.3">
      <c r="A115" s="234" t="s">
        <v>13604</v>
      </c>
      <c r="B115" t="s">
        <v>483</v>
      </c>
      <c r="C115" t="s">
        <v>484</v>
      </c>
      <c r="D115" s="21" t="s">
        <v>3508</v>
      </c>
      <c r="E115" s="218">
        <v>1002183</v>
      </c>
      <c r="F115" t="s">
        <v>3509</v>
      </c>
      <c r="G115" t="s">
        <v>10</v>
      </c>
      <c r="H115" s="21">
        <v>26</v>
      </c>
    </row>
    <row r="116" spans="1:8" ht="18" customHeight="1" x14ac:dyDescent="0.3">
      <c r="A116" s="234" t="s">
        <v>13604</v>
      </c>
      <c r="B116" t="s">
        <v>483</v>
      </c>
      <c r="C116" t="s">
        <v>484</v>
      </c>
      <c r="D116" s="21" t="s">
        <v>3474</v>
      </c>
      <c r="E116" s="218">
        <v>1002190</v>
      </c>
      <c r="F116" t="s">
        <v>13597</v>
      </c>
      <c r="G116" t="s">
        <v>10</v>
      </c>
      <c r="H116" s="21">
        <v>54</v>
      </c>
    </row>
    <row r="117" spans="1:8" ht="18" customHeight="1" x14ac:dyDescent="0.3">
      <c r="A117" s="234" t="s">
        <v>13604</v>
      </c>
      <c r="B117" t="s">
        <v>485</v>
      </c>
      <c r="C117" t="s">
        <v>486</v>
      </c>
      <c r="D117" s="21" t="s">
        <v>13369</v>
      </c>
      <c r="E117" s="218">
        <v>1002286</v>
      </c>
      <c r="F117" t="s">
        <v>13370</v>
      </c>
      <c r="G117" t="s">
        <v>10</v>
      </c>
      <c r="H117" s="21">
        <v>16</v>
      </c>
    </row>
    <row r="118" spans="1:8" ht="18" customHeight="1" x14ac:dyDescent="0.3">
      <c r="A118" s="234" t="s">
        <v>13604</v>
      </c>
      <c r="B118" t="s">
        <v>485</v>
      </c>
      <c r="C118" t="s">
        <v>486</v>
      </c>
      <c r="D118" s="21" t="s">
        <v>13437</v>
      </c>
      <c r="E118" s="218">
        <v>1002328</v>
      </c>
      <c r="F118" t="s">
        <v>13362</v>
      </c>
      <c r="G118" t="s">
        <v>10</v>
      </c>
      <c r="H118" s="21">
        <v>26</v>
      </c>
    </row>
    <row r="119" spans="1:8" ht="18" customHeight="1" x14ac:dyDescent="0.3">
      <c r="A119" s="234" t="s">
        <v>13604</v>
      </c>
      <c r="B119" t="s">
        <v>485</v>
      </c>
      <c r="C119" t="s">
        <v>486</v>
      </c>
      <c r="D119" s="21" t="s">
        <v>3506</v>
      </c>
      <c r="E119" s="21">
        <v>1002330</v>
      </c>
      <c r="F119" t="s">
        <v>13102</v>
      </c>
      <c r="G119" t="s">
        <v>10</v>
      </c>
      <c r="H119" s="21">
        <v>14</v>
      </c>
    </row>
    <row r="120" spans="1:8" ht="18" customHeight="1" x14ac:dyDescent="0.3">
      <c r="A120" s="234" t="s">
        <v>13604</v>
      </c>
      <c r="B120" t="s">
        <v>485</v>
      </c>
      <c r="C120" t="s">
        <v>486</v>
      </c>
      <c r="D120" s="21" t="s">
        <v>3518</v>
      </c>
      <c r="E120" s="218">
        <v>1001235</v>
      </c>
      <c r="F120" t="s">
        <v>3519</v>
      </c>
      <c r="G120" t="s">
        <v>10</v>
      </c>
      <c r="H120" s="21">
        <v>12</v>
      </c>
    </row>
    <row r="121" spans="1:8" ht="18" customHeight="1" x14ac:dyDescent="0.3">
      <c r="A121" s="234" t="s">
        <v>13604</v>
      </c>
      <c r="B121" t="s">
        <v>485</v>
      </c>
      <c r="C121" t="s">
        <v>486</v>
      </c>
      <c r="D121" s="21" t="s">
        <v>3781</v>
      </c>
      <c r="E121" s="218">
        <v>1004813</v>
      </c>
      <c r="F121" t="s">
        <v>13126</v>
      </c>
      <c r="G121" t="s">
        <v>10</v>
      </c>
      <c r="H121" s="21">
        <v>36</v>
      </c>
    </row>
    <row r="122" spans="1:8" ht="18" customHeight="1" x14ac:dyDescent="0.3">
      <c r="A122" s="234" t="s">
        <v>13604</v>
      </c>
      <c r="B122" t="s">
        <v>485</v>
      </c>
      <c r="C122" t="s">
        <v>486</v>
      </c>
      <c r="D122" s="21" t="s">
        <v>3476</v>
      </c>
      <c r="E122" s="218">
        <v>1002205</v>
      </c>
      <c r="F122" t="s">
        <v>13072</v>
      </c>
      <c r="G122" t="s">
        <v>10</v>
      </c>
      <c r="H122" s="21">
        <v>66</v>
      </c>
    </row>
    <row r="123" spans="1:8" ht="18" customHeight="1" x14ac:dyDescent="0.3">
      <c r="A123" s="234" t="s">
        <v>13604</v>
      </c>
      <c r="B123" t="s">
        <v>485</v>
      </c>
      <c r="C123" t="s">
        <v>486</v>
      </c>
      <c r="D123" s="21" t="s">
        <v>3508</v>
      </c>
      <c r="E123" s="218">
        <v>1002183</v>
      </c>
      <c r="F123" t="s">
        <v>3509</v>
      </c>
      <c r="G123" t="s">
        <v>10</v>
      </c>
      <c r="H123" s="21">
        <v>26</v>
      </c>
    </row>
    <row r="124" spans="1:8" ht="18" customHeight="1" x14ac:dyDescent="0.3">
      <c r="A124" s="234" t="s">
        <v>13604</v>
      </c>
      <c r="B124" t="s">
        <v>485</v>
      </c>
      <c r="C124" t="s">
        <v>486</v>
      </c>
      <c r="D124" s="21" t="s">
        <v>3474</v>
      </c>
      <c r="E124" s="218">
        <v>1002190</v>
      </c>
      <c r="F124" t="s">
        <v>13597</v>
      </c>
      <c r="G124" t="s">
        <v>10</v>
      </c>
      <c r="H124" s="21">
        <v>54</v>
      </c>
    </row>
    <row r="125" spans="1:8" ht="18" customHeight="1" x14ac:dyDescent="0.3">
      <c r="A125" s="234" t="s">
        <v>13604</v>
      </c>
      <c r="B125" t="s">
        <v>487</v>
      </c>
      <c r="C125" t="s">
        <v>488</v>
      </c>
      <c r="D125" s="21" t="s">
        <v>3831</v>
      </c>
      <c r="E125" s="218">
        <v>1002312</v>
      </c>
      <c r="F125" t="s">
        <v>13109</v>
      </c>
      <c r="G125" t="s">
        <v>10</v>
      </c>
      <c r="H125" s="21">
        <v>3</v>
      </c>
    </row>
    <row r="126" spans="1:8" ht="18" customHeight="1" x14ac:dyDescent="0.3">
      <c r="A126" s="234" t="s">
        <v>13604</v>
      </c>
      <c r="B126" t="s">
        <v>487</v>
      </c>
      <c r="C126" t="s">
        <v>488</v>
      </c>
      <c r="D126" s="21" t="s">
        <v>3828</v>
      </c>
      <c r="E126" s="218">
        <v>1001791</v>
      </c>
      <c r="F126" t="s">
        <v>13142</v>
      </c>
      <c r="G126" t="s">
        <v>10</v>
      </c>
      <c r="H126" s="21">
        <v>2</v>
      </c>
    </row>
    <row r="127" spans="1:8" ht="18" customHeight="1" x14ac:dyDescent="0.3">
      <c r="A127" s="234" t="s">
        <v>13604</v>
      </c>
      <c r="B127" t="s">
        <v>487</v>
      </c>
      <c r="C127" t="s">
        <v>488</v>
      </c>
      <c r="D127" s="21" t="s">
        <v>3757</v>
      </c>
      <c r="E127" s="218">
        <v>1001789</v>
      </c>
      <c r="F127" t="s">
        <v>13143</v>
      </c>
      <c r="G127" t="s">
        <v>10</v>
      </c>
      <c r="H127" s="21">
        <v>1</v>
      </c>
    </row>
    <row r="128" spans="1:8" ht="18" customHeight="1" x14ac:dyDescent="0.3">
      <c r="A128" s="234" t="s">
        <v>13604</v>
      </c>
      <c r="B128" t="s">
        <v>487</v>
      </c>
      <c r="C128" t="s">
        <v>488</v>
      </c>
      <c r="D128" s="21" t="s">
        <v>3830</v>
      </c>
      <c r="E128" s="218">
        <v>1009926</v>
      </c>
      <c r="F128" t="s">
        <v>13153</v>
      </c>
      <c r="G128" t="s">
        <v>10</v>
      </c>
      <c r="H128" s="21">
        <v>1</v>
      </c>
    </row>
    <row r="129" spans="1:8" ht="18" customHeight="1" x14ac:dyDescent="0.3">
      <c r="A129" s="234" t="s">
        <v>13604</v>
      </c>
      <c r="B129" t="s">
        <v>487</v>
      </c>
      <c r="C129" t="s">
        <v>488</v>
      </c>
      <c r="D129" s="21" t="s">
        <v>3760</v>
      </c>
      <c r="E129" s="218">
        <v>1009755</v>
      </c>
      <c r="F129" t="s">
        <v>13167</v>
      </c>
      <c r="G129" t="s">
        <v>6</v>
      </c>
      <c r="H129" s="21">
        <v>1.5</v>
      </c>
    </row>
    <row r="130" spans="1:8" ht="18" customHeight="1" x14ac:dyDescent="0.3">
      <c r="A130" s="234" t="s">
        <v>13604</v>
      </c>
      <c r="B130" t="s">
        <v>487</v>
      </c>
      <c r="C130" t="s">
        <v>488</v>
      </c>
      <c r="D130" s="21" t="s">
        <v>3827</v>
      </c>
      <c r="E130" s="218">
        <v>1002388</v>
      </c>
      <c r="F130" t="s">
        <v>13172</v>
      </c>
      <c r="G130" t="s">
        <v>10</v>
      </c>
      <c r="H130" s="21">
        <v>1</v>
      </c>
    </row>
    <row r="131" spans="1:8" ht="18" customHeight="1" x14ac:dyDescent="0.3">
      <c r="A131" s="234" t="s">
        <v>13604</v>
      </c>
      <c r="B131" t="s">
        <v>487</v>
      </c>
      <c r="C131" t="s">
        <v>488</v>
      </c>
      <c r="D131" s="21" t="s">
        <v>3829</v>
      </c>
      <c r="E131" s="218">
        <v>1009792</v>
      </c>
      <c r="F131" t="s">
        <v>13217</v>
      </c>
      <c r="G131" t="s">
        <v>10</v>
      </c>
      <c r="H131" s="21">
        <v>1</v>
      </c>
    </row>
    <row r="132" spans="1:8" ht="18" customHeight="1" x14ac:dyDescent="0.3">
      <c r="A132" s="234" t="s">
        <v>13604</v>
      </c>
      <c r="B132" t="s">
        <v>487</v>
      </c>
      <c r="C132" t="s">
        <v>488</v>
      </c>
      <c r="D132" s="21" t="s">
        <v>3627</v>
      </c>
      <c r="E132" s="218">
        <v>1002201</v>
      </c>
      <c r="F132" t="s">
        <v>13070</v>
      </c>
      <c r="G132" t="s">
        <v>10</v>
      </c>
      <c r="H132" s="21">
        <v>3</v>
      </c>
    </row>
    <row r="133" spans="1:8" ht="18" customHeight="1" x14ac:dyDescent="0.3">
      <c r="A133" s="234" t="s">
        <v>13604</v>
      </c>
      <c r="B133" t="s">
        <v>489</v>
      </c>
      <c r="C133" t="s">
        <v>490</v>
      </c>
      <c r="D133" s="21" t="s">
        <v>3831</v>
      </c>
      <c r="E133" s="218">
        <v>1002312</v>
      </c>
      <c r="F133" t="s">
        <v>13109</v>
      </c>
      <c r="G133" t="s">
        <v>10</v>
      </c>
      <c r="H133" s="21">
        <v>3</v>
      </c>
    </row>
    <row r="134" spans="1:8" ht="18" customHeight="1" x14ac:dyDescent="0.3">
      <c r="A134" s="234" t="s">
        <v>13604</v>
      </c>
      <c r="B134" t="s">
        <v>489</v>
      </c>
      <c r="C134" t="s">
        <v>490</v>
      </c>
      <c r="D134" s="21" t="s">
        <v>3828</v>
      </c>
      <c r="E134" s="218">
        <v>1001791</v>
      </c>
      <c r="F134" t="s">
        <v>13142</v>
      </c>
      <c r="G134" t="s">
        <v>10</v>
      </c>
      <c r="H134" s="21">
        <v>2</v>
      </c>
    </row>
    <row r="135" spans="1:8" ht="18" customHeight="1" x14ac:dyDescent="0.3">
      <c r="A135" s="234" t="s">
        <v>13604</v>
      </c>
      <c r="B135" t="s">
        <v>489</v>
      </c>
      <c r="C135" t="s">
        <v>490</v>
      </c>
      <c r="D135" s="21" t="s">
        <v>3757</v>
      </c>
      <c r="E135" s="218">
        <v>1001789</v>
      </c>
      <c r="F135" t="s">
        <v>13143</v>
      </c>
      <c r="G135" t="s">
        <v>10</v>
      </c>
      <c r="H135" s="21">
        <v>1</v>
      </c>
    </row>
    <row r="136" spans="1:8" ht="18" customHeight="1" x14ac:dyDescent="0.3">
      <c r="A136" s="234" t="s">
        <v>13604</v>
      </c>
      <c r="B136" t="s">
        <v>489</v>
      </c>
      <c r="C136" t="s">
        <v>490</v>
      </c>
      <c r="D136" s="21" t="s">
        <v>3832</v>
      </c>
      <c r="E136" s="218">
        <v>1009804</v>
      </c>
      <c r="F136" t="s">
        <v>13152</v>
      </c>
      <c r="G136" t="s">
        <v>10</v>
      </c>
      <c r="H136" s="21">
        <v>1</v>
      </c>
    </row>
    <row r="137" spans="1:8" ht="18" customHeight="1" x14ac:dyDescent="0.3">
      <c r="A137" s="234" t="s">
        <v>13604</v>
      </c>
      <c r="B137" t="s">
        <v>489</v>
      </c>
      <c r="C137" t="s">
        <v>490</v>
      </c>
      <c r="D137" s="21" t="s">
        <v>3760</v>
      </c>
      <c r="E137" s="218">
        <v>1009755</v>
      </c>
      <c r="F137" t="s">
        <v>13167</v>
      </c>
      <c r="G137" t="s">
        <v>6</v>
      </c>
      <c r="H137" s="21">
        <v>1.5</v>
      </c>
    </row>
    <row r="138" spans="1:8" ht="18" customHeight="1" x14ac:dyDescent="0.3">
      <c r="A138" s="234" t="s">
        <v>13604</v>
      </c>
      <c r="B138" t="s">
        <v>489</v>
      </c>
      <c r="C138" t="s">
        <v>490</v>
      </c>
      <c r="D138" s="21" t="s">
        <v>3827</v>
      </c>
      <c r="E138" s="218">
        <v>1002388</v>
      </c>
      <c r="F138" t="s">
        <v>13172</v>
      </c>
      <c r="G138" t="s">
        <v>10</v>
      </c>
      <c r="H138" s="21">
        <v>1</v>
      </c>
    </row>
    <row r="139" spans="1:8" ht="18" customHeight="1" x14ac:dyDescent="0.3">
      <c r="A139" s="234" t="s">
        <v>13604</v>
      </c>
      <c r="B139" t="s">
        <v>489</v>
      </c>
      <c r="C139" t="s">
        <v>490</v>
      </c>
      <c r="D139" s="21" t="s">
        <v>3829</v>
      </c>
      <c r="E139" s="218">
        <v>1009792</v>
      </c>
      <c r="F139" t="s">
        <v>13217</v>
      </c>
      <c r="G139" t="s">
        <v>10</v>
      </c>
      <c r="H139" s="21">
        <v>1</v>
      </c>
    </row>
    <row r="140" spans="1:8" ht="18" customHeight="1" x14ac:dyDescent="0.3">
      <c r="A140" s="234" t="s">
        <v>13604</v>
      </c>
      <c r="B140" t="s">
        <v>489</v>
      </c>
      <c r="C140" t="s">
        <v>490</v>
      </c>
      <c r="D140" s="21" t="s">
        <v>3627</v>
      </c>
      <c r="E140" s="218">
        <v>1002201</v>
      </c>
      <c r="F140" t="s">
        <v>13070</v>
      </c>
      <c r="G140" t="s">
        <v>10</v>
      </c>
      <c r="H140" s="21">
        <v>3</v>
      </c>
    </row>
    <row r="141" spans="1:8" ht="18" customHeight="1" x14ac:dyDescent="0.3">
      <c r="A141" s="234" t="s">
        <v>13604</v>
      </c>
      <c r="B141" t="s">
        <v>491</v>
      </c>
      <c r="C141" t="s">
        <v>492</v>
      </c>
      <c r="D141" s="21" t="s">
        <v>3831</v>
      </c>
      <c r="E141" s="218">
        <v>1002312</v>
      </c>
      <c r="F141" t="s">
        <v>13109</v>
      </c>
      <c r="G141" t="s">
        <v>10</v>
      </c>
      <c r="H141" s="21">
        <v>3</v>
      </c>
    </row>
    <row r="142" spans="1:8" ht="18" customHeight="1" x14ac:dyDescent="0.3">
      <c r="A142" s="234" t="s">
        <v>13604</v>
      </c>
      <c r="B142" t="s">
        <v>491</v>
      </c>
      <c r="C142" t="s">
        <v>492</v>
      </c>
      <c r="D142" s="21" t="s">
        <v>3828</v>
      </c>
      <c r="E142" s="218">
        <v>1001791</v>
      </c>
      <c r="F142" t="s">
        <v>13142</v>
      </c>
      <c r="G142" t="s">
        <v>10</v>
      </c>
      <c r="H142" s="21">
        <v>2</v>
      </c>
    </row>
    <row r="143" spans="1:8" ht="18" customHeight="1" x14ac:dyDescent="0.3">
      <c r="A143" s="234" t="s">
        <v>13604</v>
      </c>
      <c r="B143" t="s">
        <v>491</v>
      </c>
      <c r="C143" t="s">
        <v>492</v>
      </c>
      <c r="D143" s="21" t="s">
        <v>3757</v>
      </c>
      <c r="E143" s="218">
        <v>1001789</v>
      </c>
      <c r="F143" t="s">
        <v>13143</v>
      </c>
      <c r="G143" t="s">
        <v>10</v>
      </c>
      <c r="H143" s="21">
        <v>1</v>
      </c>
    </row>
    <row r="144" spans="1:8" ht="18" customHeight="1" x14ac:dyDescent="0.3">
      <c r="A144" s="234" t="s">
        <v>13604</v>
      </c>
      <c r="B144" t="s">
        <v>491</v>
      </c>
      <c r="C144" t="s">
        <v>492</v>
      </c>
      <c r="D144" s="21" t="s">
        <v>3830</v>
      </c>
      <c r="E144" s="218">
        <v>1009926</v>
      </c>
      <c r="F144" t="s">
        <v>13153</v>
      </c>
      <c r="G144" t="s">
        <v>10</v>
      </c>
      <c r="H144" s="21">
        <v>1</v>
      </c>
    </row>
    <row r="145" spans="1:8" ht="18" customHeight="1" x14ac:dyDescent="0.3">
      <c r="A145" s="234" t="s">
        <v>13604</v>
      </c>
      <c r="B145" t="s">
        <v>491</v>
      </c>
      <c r="C145" t="s">
        <v>492</v>
      </c>
      <c r="D145" s="21" t="s">
        <v>3760</v>
      </c>
      <c r="E145" s="218">
        <v>1009755</v>
      </c>
      <c r="F145" t="s">
        <v>13167</v>
      </c>
      <c r="G145" t="s">
        <v>6</v>
      </c>
      <c r="H145" s="21">
        <v>1.5</v>
      </c>
    </row>
    <row r="146" spans="1:8" ht="18" customHeight="1" x14ac:dyDescent="0.3">
      <c r="A146" s="234" t="s">
        <v>13604</v>
      </c>
      <c r="B146" t="s">
        <v>491</v>
      </c>
      <c r="C146" t="s">
        <v>492</v>
      </c>
      <c r="D146" s="21" t="s">
        <v>3827</v>
      </c>
      <c r="E146" s="218">
        <v>1002388</v>
      </c>
      <c r="F146" t="s">
        <v>13172</v>
      </c>
      <c r="G146" t="s">
        <v>10</v>
      </c>
      <c r="H146" s="21">
        <v>1</v>
      </c>
    </row>
    <row r="147" spans="1:8" ht="18" customHeight="1" x14ac:dyDescent="0.3">
      <c r="A147" s="234" t="s">
        <v>13604</v>
      </c>
      <c r="B147" t="s">
        <v>491</v>
      </c>
      <c r="C147" t="s">
        <v>492</v>
      </c>
      <c r="D147" s="21" t="s">
        <v>3829</v>
      </c>
      <c r="E147" s="218">
        <v>1009792</v>
      </c>
      <c r="F147" t="s">
        <v>13217</v>
      </c>
      <c r="G147" t="s">
        <v>10</v>
      </c>
      <c r="H147" s="21">
        <v>1</v>
      </c>
    </row>
    <row r="148" spans="1:8" ht="18" customHeight="1" x14ac:dyDescent="0.3">
      <c r="A148" s="234" t="s">
        <v>13604</v>
      </c>
      <c r="B148" t="s">
        <v>491</v>
      </c>
      <c r="C148" t="s">
        <v>492</v>
      </c>
      <c r="D148" s="21" t="s">
        <v>3627</v>
      </c>
      <c r="E148" s="218">
        <v>1002201</v>
      </c>
      <c r="F148" t="s">
        <v>13070</v>
      </c>
      <c r="G148" t="s">
        <v>10</v>
      </c>
      <c r="H148" s="21">
        <v>3</v>
      </c>
    </row>
    <row r="149" spans="1:8" ht="18" customHeight="1" x14ac:dyDescent="0.3">
      <c r="A149" s="234" t="s">
        <v>13604</v>
      </c>
      <c r="B149" t="s">
        <v>493</v>
      </c>
      <c r="C149" t="s">
        <v>494</v>
      </c>
      <c r="D149" s="21" t="s">
        <v>3831</v>
      </c>
      <c r="E149" s="218">
        <v>1002312</v>
      </c>
      <c r="F149" t="s">
        <v>13109</v>
      </c>
      <c r="G149" t="s">
        <v>10</v>
      </c>
      <c r="H149" s="21">
        <v>3</v>
      </c>
    </row>
    <row r="150" spans="1:8" ht="18" customHeight="1" x14ac:dyDescent="0.3">
      <c r="A150" s="234" t="s">
        <v>13604</v>
      </c>
      <c r="B150" t="s">
        <v>493</v>
      </c>
      <c r="C150" t="s">
        <v>494</v>
      </c>
      <c r="D150" s="21" t="s">
        <v>3828</v>
      </c>
      <c r="E150" s="218">
        <v>1001791</v>
      </c>
      <c r="F150" t="s">
        <v>13142</v>
      </c>
      <c r="G150" t="s">
        <v>10</v>
      </c>
      <c r="H150" s="21">
        <v>2</v>
      </c>
    </row>
    <row r="151" spans="1:8" ht="18" customHeight="1" x14ac:dyDescent="0.3">
      <c r="A151" s="234" t="s">
        <v>13604</v>
      </c>
      <c r="B151" t="s">
        <v>493</v>
      </c>
      <c r="C151" t="s">
        <v>494</v>
      </c>
      <c r="D151" s="21" t="s">
        <v>3757</v>
      </c>
      <c r="E151" s="218">
        <v>1001789</v>
      </c>
      <c r="F151" t="s">
        <v>13143</v>
      </c>
      <c r="G151" t="s">
        <v>10</v>
      </c>
      <c r="H151" s="21">
        <v>1</v>
      </c>
    </row>
    <row r="152" spans="1:8" ht="18" customHeight="1" x14ac:dyDescent="0.3">
      <c r="A152" s="234" t="s">
        <v>13604</v>
      </c>
      <c r="B152" t="s">
        <v>493</v>
      </c>
      <c r="C152" t="s">
        <v>494</v>
      </c>
      <c r="D152" s="21" t="s">
        <v>3832</v>
      </c>
      <c r="E152" s="218">
        <v>1009804</v>
      </c>
      <c r="F152" t="s">
        <v>13152</v>
      </c>
      <c r="G152" t="s">
        <v>10</v>
      </c>
      <c r="H152" s="21">
        <v>1</v>
      </c>
    </row>
    <row r="153" spans="1:8" ht="18" customHeight="1" x14ac:dyDescent="0.3">
      <c r="A153" s="234" t="s">
        <v>13604</v>
      </c>
      <c r="B153" t="s">
        <v>493</v>
      </c>
      <c r="C153" t="s">
        <v>494</v>
      </c>
      <c r="D153" s="21" t="s">
        <v>3760</v>
      </c>
      <c r="E153" s="218">
        <v>1009755</v>
      </c>
      <c r="F153" t="s">
        <v>13167</v>
      </c>
      <c r="G153" t="s">
        <v>6</v>
      </c>
      <c r="H153" s="21">
        <v>1.5</v>
      </c>
    </row>
    <row r="154" spans="1:8" ht="18" customHeight="1" x14ac:dyDescent="0.3">
      <c r="A154" s="234" t="s">
        <v>13604</v>
      </c>
      <c r="B154" t="s">
        <v>493</v>
      </c>
      <c r="C154" t="s">
        <v>494</v>
      </c>
      <c r="D154" s="21" t="s">
        <v>3827</v>
      </c>
      <c r="E154" s="218">
        <v>1002388</v>
      </c>
      <c r="F154" t="s">
        <v>13172</v>
      </c>
      <c r="G154" t="s">
        <v>10</v>
      </c>
      <c r="H154" s="21">
        <v>1</v>
      </c>
    </row>
    <row r="155" spans="1:8" ht="18" customHeight="1" x14ac:dyDescent="0.3">
      <c r="A155" s="234" t="s">
        <v>13604</v>
      </c>
      <c r="B155" t="s">
        <v>493</v>
      </c>
      <c r="C155" t="s">
        <v>494</v>
      </c>
      <c r="D155" s="21" t="s">
        <v>3829</v>
      </c>
      <c r="E155" s="218">
        <v>1009792</v>
      </c>
      <c r="F155" t="s">
        <v>13217</v>
      </c>
      <c r="G155" t="s">
        <v>10</v>
      </c>
      <c r="H155" s="21">
        <v>1</v>
      </c>
    </row>
    <row r="156" spans="1:8" ht="18" customHeight="1" x14ac:dyDescent="0.3">
      <c r="A156" s="234" t="s">
        <v>13604</v>
      </c>
      <c r="B156" t="s">
        <v>493</v>
      </c>
      <c r="C156" t="s">
        <v>494</v>
      </c>
      <c r="D156" s="21" t="s">
        <v>3627</v>
      </c>
      <c r="E156" s="218">
        <v>1002201</v>
      </c>
      <c r="F156" t="s">
        <v>13070</v>
      </c>
      <c r="G156" t="s">
        <v>10</v>
      </c>
      <c r="H156" s="21">
        <v>3</v>
      </c>
    </row>
    <row r="157" spans="1:8" ht="18" customHeight="1" x14ac:dyDescent="0.3">
      <c r="A157" s="234" t="s">
        <v>13604</v>
      </c>
      <c r="B157" t="s">
        <v>495</v>
      </c>
      <c r="C157" t="s">
        <v>3484</v>
      </c>
      <c r="D157" s="21" t="s">
        <v>3489</v>
      </c>
      <c r="E157" s="218">
        <v>1002283</v>
      </c>
      <c r="F157" t="s">
        <v>13073</v>
      </c>
      <c r="G157" t="s">
        <v>10</v>
      </c>
      <c r="H157" s="21">
        <v>5</v>
      </c>
    </row>
    <row r="158" spans="1:8" ht="18" customHeight="1" x14ac:dyDescent="0.3">
      <c r="A158" s="234" t="s">
        <v>13604</v>
      </c>
      <c r="B158" t="s">
        <v>495</v>
      </c>
      <c r="C158" t="s">
        <v>3484</v>
      </c>
      <c r="D158" s="21" t="s">
        <v>3495</v>
      </c>
      <c r="E158" s="218">
        <v>1002308</v>
      </c>
      <c r="F158" t="s">
        <v>13074</v>
      </c>
      <c r="G158" t="s">
        <v>10</v>
      </c>
      <c r="H158" s="21">
        <v>1</v>
      </c>
    </row>
    <row r="159" spans="1:8" ht="18" customHeight="1" x14ac:dyDescent="0.3">
      <c r="A159" s="234" t="s">
        <v>13604</v>
      </c>
      <c r="B159" t="s">
        <v>495</v>
      </c>
      <c r="C159" t="s">
        <v>3484</v>
      </c>
      <c r="D159" s="21" t="s">
        <v>3497</v>
      </c>
      <c r="E159" s="21">
        <v>1002325</v>
      </c>
      <c r="F159" t="s">
        <v>13075</v>
      </c>
      <c r="G159" t="s">
        <v>10</v>
      </c>
      <c r="H159" s="21">
        <v>4</v>
      </c>
    </row>
    <row r="160" spans="1:8" ht="18" customHeight="1" x14ac:dyDescent="0.3">
      <c r="A160" s="234" t="s">
        <v>13604</v>
      </c>
      <c r="B160" t="s">
        <v>495</v>
      </c>
      <c r="C160" t="s">
        <v>3484</v>
      </c>
      <c r="D160" s="21" t="s">
        <v>3491</v>
      </c>
      <c r="E160" s="218">
        <v>1001241</v>
      </c>
      <c r="F160" t="s">
        <v>13068</v>
      </c>
      <c r="G160" t="s">
        <v>10</v>
      </c>
      <c r="H160" s="21">
        <v>4</v>
      </c>
    </row>
    <row r="161" spans="1:8" ht="18" customHeight="1" x14ac:dyDescent="0.3">
      <c r="A161" s="234" t="s">
        <v>13604</v>
      </c>
      <c r="B161" t="s">
        <v>495</v>
      </c>
      <c r="C161" t="s">
        <v>3484</v>
      </c>
      <c r="D161" s="21" t="s">
        <v>3487</v>
      </c>
      <c r="E161" s="218">
        <v>1002083</v>
      </c>
      <c r="F161" t="s">
        <v>13069</v>
      </c>
      <c r="G161" t="s">
        <v>10</v>
      </c>
      <c r="H161" s="21">
        <v>2</v>
      </c>
    </row>
    <row r="162" spans="1:8" ht="18" customHeight="1" x14ac:dyDescent="0.3">
      <c r="A162" s="234" t="s">
        <v>13604</v>
      </c>
      <c r="B162" t="s">
        <v>495</v>
      </c>
      <c r="C162" t="s">
        <v>3484</v>
      </c>
      <c r="D162" s="21" t="s">
        <v>3493</v>
      </c>
      <c r="E162" s="218">
        <v>1002204</v>
      </c>
      <c r="F162" t="s">
        <v>13071</v>
      </c>
      <c r="G162" t="s">
        <v>10</v>
      </c>
      <c r="H162" s="21">
        <v>4</v>
      </c>
    </row>
    <row r="163" spans="1:8" ht="18" customHeight="1" x14ac:dyDescent="0.3">
      <c r="A163" s="234" t="s">
        <v>13604</v>
      </c>
      <c r="B163" t="s">
        <v>495</v>
      </c>
      <c r="C163" t="s">
        <v>3484</v>
      </c>
      <c r="D163" s="21" t="s">
        <v>3627</v>
      </c>
      <c r="E163" s="218">
        <v>1002201</v>
      </c>
      <c r="F163" t="s">
        <v>13070</v>
      </c>
      <c r="G163" t="s">
        <v>10</v>
      </c>
      <c r="H163" s="21">
        <v>1</v>
      </c>
    </row>
    <row r="164" spans="1:8" ht="18" customHeight="1" x14ac:dyDescent="0.3">
      <c r="A164" s="234" t="s">
        <v>13604</v>
      </c>
      <c r="B164" t="s">
        <v>495</v>
      </c>
      <c r="C164" t="s">
        <v>3484</v>
      </c>
      <c r="D164" s="21" t="s">
        <v>3476</v>
      </c>
      <c r="E164" s="218">
        <v>1002205</v>
      </c>
      <c r="F164" t="s">
        <v>13072</v>
      </c>
      <c r="G164" t="s">
        <v>10</v>
      </c>
      <c r="H164" s="21">
        <v>18</v>
      </c>
    </row>
    <row r="165" spans="1:8" ht="18" customHeight="1" x14ac:dyDescent="0.3">
      <c r="A165" s="234" t="s">
        <v>13604</v>
      </c>
      <c r="B165" t="s">
        <v>497</v>
      </c>
      <c r="C165" t="s">
        <v>498</v>
      </c>
      <c r="D165" s="21" t="s">
        <v>13386</v>
      </c>
      <c r="E165" s="218"/>
      <c r="F165" t="s">
        <v>13387</v>
      </c>
      <c r="G165" t="s">
        <v>10</v>
      </c>
      <c r="H165" s="21">
        <v>1</v>
      </c>
    </row>
    <row r="166" spans="1:8" ht="18" customHeight="1" x14ac:dyDescent="0.3">
      <c r="A166" s="234" t="s">
        <v>13604</v>
      </c>
      <c r="B166" t="s">
        <v>497</v>
      </c>
      <c r="C166" t="s">
        <v>498</v>
      </c>
      <c r="D166" s="21" t="s">
        <v>13388</v>
      </c>
      <c r="E166" s="218"/>
      <c r="F166" t="s">
        <v>13389</v>
      </c>
      <c r="G166" t="s">
        <v>10</v>
      </c>
      <c r="H166" s="21">
        <v>1</v>
      </c>
    </row>
    <row r="167" spans="1:8" ht="18" customHeight="1" x14ac:dyDescent="0.3">
      <c r="A167" s="234" t="s">
        <v>13604</v>
      </c>
      <c r="B167" t="s">
        <v>497</v>
      </c>
      <c r="C167" t="s">
        <v>498</v>
      </c>
      <c r="D167" s="21" t="s">
        <v>13390</v>
      </c>
      <c r="E167" s="218" t="s">
        <v>13390</v>
      </c>
      <c r="F167" t="s">
        <v>13391</v>
      </c>
      <c r="G167" t="s">
        <v>6</v>
      </c>
      <c r="H167" s="21">
        <v>0.25</v>
      </c>
    </row>
    <row r="168" spans="1:8" ht="18" customHeight="1" x14ac:dyDescent="0.3">
      <c r="A168" s="234" t="s">
        <v>13604</v>
      </c>
      <c r="B168" t="s">
        <v>497</v>
      </c>
      <c r="C168" t="s">
        <v>498</v>
      </c>
      <c r="D168" s="21" t="s">
        <v>13392</v>
      </c>
      <c r="E168" s="218" t="s">
        <v>13392</v>
      </c>
      <c r="F168" t="s">
        <v>13393</v>
      </c>
      <c r="G168" t="s">
        <v>6</v>
      </c>
      <c r="H168" s="21">
        <v>0.25</v>
      </c>
    </row>
    <row r="169" spans="1:8" ht="18" customHeight="1" x14ac:dyDescent="0.3">
      <c r="A169" s="234" t="s">
        <v>13604</v>
      </c>
      <c r="B169" t="s">
        <v>497</v>
      </c>
      <c r="C169" t="s">
        <v>498</v>
      </c>
      <c r="D169" s="21" t="s">
        <v>13394</v>
      </c>
      <c r="E169" s="218"/>
      <c r="F169" t="s">
        <v>13395</v>
      </c>
      <c r="G169" t="s">
        <v>10</v>
      </c>
      <c r="H169" s="21">
        <v>0.05</v>
      </c>
    </row>
    <row r="170" spans="1:8" ht="18" customHeight="1" x14ac:dyDescent="0.3">
      <c r="A170" s="234" t="s">
        <v>13604</v>
      </c>
      <c r="B170" t="s">
        <v>497</v>
      </c>
      <c r="C170" t="s">
        <v>498</v>
      </c>
      <c r="D170" s="21" t="s">
        <v>13396</v>
      </c>
      <c r="E170" s="218"/>
      <c r="F170" t="s">
        <v>13397</v>
      </c>
      <c r="G170" t="s">
        <v>10</v>
      </c>
      <c r="H170" s="21">
        <v>0.05</v>
      </c>
    </row>
    <row r="171" spans="1:8" ht="18" customHeight="1" x14ac:dyDescent="0.3">
      <c r="A171" s="234" t="s">
        <v>13604</v>
      </c>
      <c r="B171" t="s">
        <v>535</v>
      </c>
      <c r="C171" t="s">
        <v>536</v>
      </c>
      <c r="D171" s="21" t="s">
        <v>3801</v>
      </c>
      <c r="E171" s="218">
        <v>1000162</v>
      </c>
      <c r="F171" t="s">
        <v>13159</v>
      </c>
      <c r="G171" t="s">
        <v>6</v>
      </c>
      <c r="H171" s="21">
        <v>1.05</v>
      </c>
    </row>
    <row r="172" spans="1:8" ht="18" customHeight="1" x14ac:dyDescent="0.3">
      <c r="A172" s="234" t="s">
        <v>13604</v>
      </c>
      <c r="B172" t="s">
        <v>538</v>
      </c>
      <c r="C172" t="s">
        <v>539</v>
      </c>
      <c r="D172" s="21" t="s">
        <v>3620</v>
      </c>
      <c r="E172" s="218">
        <v>1000163</v>
      </c>
      <c r="F172" t="s">
        <v>3621</v>
      </c>
      <c r="G172" t="s">
        <v>6</v>
      </c>
      <c r="H172" s="21">
        <v>1.05</v>
      </c>
    </row>
    <row r="173" spans="1:8" ht="18" customHeight="1" x14ac:dyDescent="0.3">
      <c r="A173" s="234" t="s">
        <v>13604</v>
      </c>
      <c r="B173" t="s">
        <v>540</v>
      </c>
      <c r="C173" t="s">
        <v>541</v>
      </c>
      <c r="D173" s="21" t="s">
        <v>3500</v>
      </c>
      <c r="E173" s="218">
        <v>1000164</v>
      </c>
      <c r="F173" s="204" t="s">
        <v>13626</v>
      </c>
      <c r="G173" t="s">
        <v>6</v>
      </c>
      <c r="H173" s="21">
        <v>1.05</v>
      </c>
    </row>
    <row r="174" spans="1:8" ht="18" customHeight="1" x14ac:dyDescent="0.3">
      <c r="A174" s="234" t="s">
        <v>13604</v>
      </c>
      <c r="B174" t="s">
        <v>542</v>
      </c>
      <c r="C174" t="s">
        <v>543</v>
      </c>
      <c r="D174" s="21" t="s">
        <v>3667</v>
      </c>
      <c r="E174" s="218">
        <v>1000165</v>
      </c>
      <c r="F174" t="s">
        <v>13161</v>
      </c>
      <c r="G174" t="s">
        <v>6</v>
      </c>
      <c r="H174" s="21">
        <v>1.05</v>
      </c>
    </row>
    <row r="175" spans="1:8" ht="18" customHeight="1" x14ac:dyDescent="0.3">
      <c r="A175" s="234" t="s">
        <v>13604</v>
      </c>
      <c r="B175" t="s">
        <v>544</v>
      </c>
      <c r="C175" t="s">
        <v>545</v>
      </c>
      <c r="D175" s="21" t="s">
        <v>3500</v>
      </c>
      <c r="E175" s="218">
        <v>1000160</v>
      </c>
      <c r="F175" t="s">
        <v>3501</v>
      </c>
      <c r="G175" t="s">
        <v>6</v>
      </c>
      <c r="H175" s="21">
        <v>1.05</v>
      </c>
    </row>
    <row r="176" spans="1:8" ht="18" customHeight="1" x14ac:dyDescent="0.3">
      <c r="A176" s="234" t="s">
        <v>13604</v>
      </c>
      <c r="B176" t="s">
        <v>546</v>
      </c>
      <c r="C176" t="s">
        <v>547</v>
      </c>
      <c r="D176" s="21" t="s">
        <v>3696</v>
      </c>
      <c r="E176" s="218">
        <v>1000161</v>
      </c>
      <c r="F176" t="s">
        <v>13155</v>
      </c>
      <c r="G176" t="s">
        <v>6</v>
      </c>
      <c r="H176" s="21">
        <v>1.05</v>
      </c>
    </row>
    <row r="177" spans="1:8" ht="18" customHeight="1" x14ac:dyDescent="0.3">
      <c r="A177" s="234" t="s">
        <v>13604</v>
      </c>
      <c r="B177" t="s">
        <v>548</v>
      </c>
      <c r="C177" t="s">
        <v>549</v>
      </c>
      <c r="D177" s="21" t="s">
        <v>3802</v>
      </c>
      <c r="E177" s="218">
        <v>1000159</v>
      </c>
      <c r="F177" t="s">
        <v>13154</v>
      </c>
      <c r="G177" t="s">
        <v>6</v>
      </c>
      <c r="H177" s="21">
        <v>1.05</v>
      </c>
    </row>
    <row r="178" spans="1:8" ht="18" customHeight="1" x14ac:dyDescent="0.3">
      <c r="A178" s="234" t="s">
        <v>13604</v>
      </c>
      <c r="B178" t="s">
        <v>560</v>
      </c>
      <c r="C178" t="s">
        <v>561</v>
      </c>
      <c r="D178" s="21" t="s">
        <v>3680</v>
      </c>
      <c r="E178" s="218">
        <v>1001762</v>
      </c>
      <c r="F178" t="s">
        <v>13148</v>
      </c>
      <c r="G178" t="s">
        <v>10</v>
      </c>
      <c r="H178" s="21">
        <v>1.5</v>
      </c>
    </row>
    <row r="179" spans="1:8" ht="18" customHeight="1" x14ac:dyDescent="0.3">
      <c r="A179" s="234" t="s">
        <v>13604</v>
      </c>
      <c r="B179" t="s">
        <v>560</v>
      </c>
      <c r="C179" t="s">
        <v>561</v>
      </c>
      <c r="D179" s="21" t="s">
        <v>3667</v>
      </c>
      <c r="E179" s="218">
        <v>1000165</v>
      </c>
      <c r="F179" t="s">
        <v>13161</v>
      </c>
      <c r="G179" t="s">
        <v>6</v>
      </c>
      <c r="H179" s="21">
        <v>1.5</v>
      </c>
    </row>
    <row r="180" spans="1:8" ht="18" customHeight="1" x14ac:dyDescent="0.3">
      <c r="A180" s="234" t="s">
        <v>13604</v>
      </c>
      <c r="B180" t="s">
        <v>562</v>
      </c>
      <c r="C180" t="s">
        <v>563</v>
      </c>
      <c r="D180" s="21" t="s">
        <v>3676</v>
      </c>
      <c r="E180" s="218">
        <v>1001763</v>
      </c>
      <c r="F180" t="s">
        <v>13133</v>
      </c>
      <c r="G180" t="s">
        <v>10</v>
      </c>
      <c r="H180" s="21">
        <v>1.5</v>
      </c>
    </row>
    <row r="181" spans="1:8" ht="18" customHeight="1" x14ac:dyDescent="0.3">
      <c r="A181" s="234" t="s">
        <v>13604</v>
      </c>
      <c r="B181" t="s">
        <v>562</v>
      </c>
      <c r="C181" t="s">
        <v>563</v>
      </c>
      <c r="D181" s="21" t="s">
        <v>3677</v>
      </c>
      <c r="E181" s="218">
        <v>1001757</v>
      </c>
      <c r="F181" t="s">
        <v>13146</v>
      </c>
      <c r="G181" t="s">
        <v>10</v>
      </c>
      <c r="H181" s="21">
        <v>1</v>
      </c>
    </row>
    <row r="182" spans="1:8" ht="18" customHeight="1" x14ac:dyDescent="0.3">
      <c r="A182" s="234" t="s">
        <v>13604</v>
      </c>
      <c r="B182" t="s">
        <v>562</v>
      </c>
      <c r="C182" t="s">
        <v>563</v>
      </c>
      <c r="D182" s="21" t="s">
        <v>3678</v>
      </c>
      <c r="E182" s="218">
        <v>1000164</v>
      </c>
      <c r="F182" t="s">
        <v>13160</v>
      </c>
      <c r="G182" t="s">
        <v>6</v>
      </c>
      <c r="H182" s="21">
        <v>1.5</v>
      </c>
    </row>
    <row r="183" spans="1:8" ht="18" customHeight="1" x14ac:dyDescent="0.3">
      <c r="A183" s="234" t="s">
        <v>13604</v>
      </c>
      <c r="B183" t="s">
        <v>564</v>
      </c>
      <c r="C183" t="s">
        <v>565</v>
      </c>
      <c r="D183" s="21" t="s">
        <v>3745</v>
      </c>
      <c r="E183" s="218">
        <v>1004754</v>
      </c>
      <c r="F183" t="s">
        <v>13147</v>
      </c>
      <c r="G183" t="s">
        <v>10</v>
      </c>
      <c r="H183" s="21">
        <v>1</v>
      </c>
    </row>
    <row r="184" spans="1:8" ht="18" customHeight="1" x14ac:dyDescent="0.3">
      <c r="A184" s="234" t="s">
        <v>13604</v>
      </c>
      <c r="B184" t="s">
        <v>564</v>
      </c>
      <c r="C184" t="s">
        <v>565</v>
      </c>
      <c r="D184" s="21" t="s">
        <v>3753</v>
      </c>
      <c r="E184" s="218">
        <v>1001760</v>
      </c>
      <c r="F184" t="s">
        <v>13149</v>
      </c>
      <c r="G184" t="s">
        <v>10</v>
      </c>
      <c r="H184" s="21">
        <v>1</v>
      </c>
    </row>
    <row r="185" spans="1:8" ht="18" customHeight="1" x14ac:dyDescent="0.3">
      <c r="A185" s="234" t="s">
        <v>13604</v>
      </c>
      <c r="B185" t="s">
        <v>564</v>
      </c>
      <c r="C185" t="s">
        <v>565</v>
      </c>
      <c r="D185" s="21" t="s">
        <v>3620</v>
      </c>
      <c r="E185" s="218">
        <v>1000163</v>
      </c>
      <c r="F185" t="s">
        <v>3621</v>
      </c>
      <c r="G185" t="s">
        <v>6</v>
      </c>
      <c r="H185" s="21">
        <v>1.5</v>
      </c>
    </row>
    <row r="186" spans="1:8" ht="18" customHeight="1" x14ac:dyDescent="0.3">
      <c r="A186" s="234" t="s">
        <v>13604</v>
      </c>
      <c r="B186" t="s">
        <v>566</v>
      </c>
      <c r="C186" t="s">
        <v>567</v>
      </c>
      <c r="D186" s="21" t="s">
        <v>3677</v>
      </c>
      <c r="E186" s="218">
        <v>1001757</v>
      </c>
      <c r="F186" t="s">
        <v>13146</v>
      </c>
      <c r="G186" t="s">
        <v>10</v>
      </c>
      <c r="H186" s="21">
        <v>2</v>
      </c>
    </row>
    <row r="187" spans="1:8" ht="18" customHeight="1" x14ac:dyDescent="0.3">
      <c r="A187" s="234" t="s">
        <v>13604</v>
      </c>
      <c r="B187" t="s">
        <v>566</v>
      </c>
      <c r="C187" t="s">
        <v>567</v>
      </c>
      <c r="D187" s="21" t="s">
        <v>3678</v>
      </c>
      <c r="E187" s="218">
        <v>1000164</v>
      </c>
      <c r="F187" t="s">
        <v>13160</v>
      </c>
      <c r="G187" t="s">
        <v>6</v>
      </c>
      <c r="H187" s="21">
        <v>1.5</v>
      </c>
    </row>
    <row r="188" spans="1:8" ht="18" customHeight="1" x14ac:dyDescent="0.3">
      <c r="A188" s="234" t="s">
        <v>13604</v>
      </c>
      <c r="B188" t="s">
        <v>568</v>
      </c>
      <c r="C188" t="s">
        <v>569</v>
      </c>
      <c r="D188" s="21" t="s">
        <v>3754</v>
      </c>
      <c r="E188" s="218">
        <v>1001758</v>
      </c>
      <c r="F188" t="s">
        <v>13145</v>
      </c>
      <c r="G188" t="s">
        <v>10</v>
      </c>
      <c r="H188" s="21">
        <v>1</v>
      </c>
    </row>
    <row r="189" spans="1:8" ht="18" customHeight="1" x14ac:dyDescent="0.3">
      <c r="A189" s="234" t="s">
        <v>13604</v>
      </c>
      <c r="B189" t="s">
        <v>568</v>
      </c>
      <c r="C189" t="s">
        <v>569</v>
      </c>
      <c r="D189" s="21" t="s">
        <v>3745</v>
      </c>
      <c r="E189" s="218">
        <v>1004754</v>
      </c>
      <c r="F189" t="s">
        <v>13147</v>
      </c>
      <c r="G189" t="s">
        <v>10</v>
      </c>
      <c r="H189" s="21">
        <v>1</v>
      </c>
    </row>
    <row r="190" spans="1:8" ht="18" customHeight="1" x14ac:dyDescent="0.3">
      <c r="A190" s="234" t="s">
        <v>13604</v>
      </c>
      <c r="B190" t="s">
        <v>568</v>
      </c>
      <c r="C190" t="s">
        <v>569</v>
      </c>
      <c r="D190" s="21" t="s">
        <v>3620</v>
      </c>
      <c r="E190" s="218">
        <v>1000163</v>
      </c>
      <c r="F190" t="s">
        <v>3621</v>
      </c>
      <c r="G190" t="s">
        <v>6</v>
      </c>
      <c r="H190" s="21">
        <v>1.5</v>
      </c>
    </row>
    <row r="191" spans="1:8" ht="18" customHeight="1" x14ac:dyDescent="0.3">
      <c r="A191" s="234" t="s">
        <v>13604</v>
      </c>
      <c r="B191" t="s">
        <v>570</v>
      </c>
      <c r="C191" t="s">
        <v>571</v>
      </c>
      <c r="D191" s="21" t="s">
        <v>3745</v>
      </c>
      <c r="E191" s="218">
        <v>1004754</v>
      </c>
      <c r="F191" t="s">
        <v>13147</v>
      </c>
      <c r="G191" t="s">
        <v>10</v>
      </c>
      <c r="H191" s="21">
        <v>2</v>
      </c>
    </row>
    <row r="192" spans="1:8" ht="18" customHeight="1" x14ac:dyDescent="0.3">
      <c r="A192" s="234" t="s">
        <v>13604</v>
      </c>
      <c r="B192" t="s">
        <v>570</v>
      </c>
      <c r="C192" t="s">
        <v>571</v>
      </c>
      <c r="D192" s="21" t="s">
        <v>3620</v>
      </c>
      <c r="E192" s="218">
        <v>1000163</v>
      </c>
      <c r="F192" t="s">
        <v>3621</v>
      </c>
      <c r="G192" t="s">
        <v>6</v>
      </c>
      <c r="H192" s="21">
        <v>1.5</v>
      </c>
    </row>
    <row r="193" spans="1:8" ht="18" customHeight="1" x14ac:dyDescent="0.3">
      <c r="A193" s="234" t="s">
        <v>13604</v>
      </c>
      <c r="B193" t="s">
        <v>572</v>
      </c>
      <c r="C193" t="s">
        <v>573</v>
      </c>
      <c r="D193" s="21" t="s">
        <v>3803</v>
      </c>
      <c r="E193" s="218">
        <v>1000098</v>
      </c>
      <c r="F193" t="s">
        <v>13139</v>
      </c>
      <c r="G193" t="s">
        <v>10</v>
      </c>
      <c r="H193" s="21">
        <v>2</v>
      </c>
    </row>
    <row r="194" spans="1:8" ht="18" customHeight="1" x14ac:dyDescent="0.3">
      <c r="A194" s="234" t="s">
        <v>13604</v>
      </c>
      <c r="B194" t="s">
        <v>572</v>
      </c>
      <c r="C194" t="s">
        <v>573</v>
      </c>
      <c r="D194" s="21" t="s">
        <v>3677</v>
      </c>
      <c r="E194" s="218">
        <v>1001757</v>
      </c>
      <c r="F194" t="s">
        <v>13146</v>
      </c>
      <c r="G194" t="s">
        <v>10</v>
      </c>
      <c r="H194" s="21">
        <v>2</v>
      </c>
    </row>
    <row r="195" spans="1:8" ht="18" customHeight="1" x14ac:dyDescent="0.3">
      <c r="A195" s="234" t="s">
        <v>13604</v>
      </c>
      <c r="B195" t="s">
        <v>576</v>
      </c>
      <c r="C195" t="s">
        <v>577</v>
      </c>
      <c r="D195" s="21">
        <v>1000095</v>
      </c>
      <c r="E195" s="218">
        <v>1000095</v>
      </c>
      <c r="F195" t="s">
        <v>13064</v>
      </c>
      <c r="G195" t="s">
        <v>6</v>
      </c>
      <c r="H195" s="21">
        <v>1.05</v>
      </c>
    </row>
    <row r="196" spans="1:8" ht="18" customHeight="1" x14ac:dyDescent="0.3">
      <c r="A196" s="234" t="s">
        <v>13604</v>
      </c>
      <c r="B196" t="s">
        <v>578</v>
      </c>
      <c r="C196" t="s">
        <v>579</v>
      </c>
      <c r="D196" s="21">
        <v>1000095</v>
      </c>
      <c r="E196" s="218">
        <v>1000095</v>
      </c>
      <c r="F196" t="s">
        <v>13064</v>
      </c>
      <c r="G196" t="s">
        <v>6</v>
      </c>
      <c r="H196" s="21">
        <v>1.05</v>
      </c>
    </row>
    <row r="197" spans="1:8" ht="18" customHeight="1" x14ac:dyDescent="0.3">
      <c r="A197" s="234" t="s">
        <v>13604</v>
      </c>
      <c r="B197" t="s">
        <v>580</v>
      </c>
      <c r="C197" t="s">
        <v>581</v>
      </c>
      <c r="D197" s="21" t="s">
        <v>3833</v>
      </c>
      <c r="E197" s="218">
        <v>1000097</v>
      </c>
      <c r="F197" t="s">
        <v>13138</v>
      </c>
      <c r="G197" t="s">
        <v>6</v>
      </c>
      <c r="H197" s="21">
        <v>1.05</v>
      </c>
    </row>
    <row r="198" spans="1:8" ht="18" customHeight="1" x14ac:dyDescent="0.3">
      <c r="A198" s="234" t="s">
        <v>13604</v>
      </c>
      <c r="B198" t="s">
        <v>582</v>
      </c>
      <c r="C198" t="s">
        <v>583</v>
      </c>
      <c r="D198" s="21" t="s">
        <v>3803</v>
      </c>
      <c r="E198" s="218">
        <v>1000098</v>
      </c>
      <c r="F198" t="s">
        <v>13139</v>
      </c>
      <c r="G198" t="s">
        <v>6</v>
      </c>
      <c r="H198" s="21">
        <v>1.05</v>
      </c>
    </row>
    <row r="199" spans="1:8" ht="18" customHeight="1" x14ac:dyDescent="0.3">
      <c r="A199" s="234" t="s">
        <v>13604</v>
      </c>
      <c r="B199" t="s">
        <v>584</v>
      </c>
      <c r="C199" t="s">
        <v>585</v>
      </c>
      <c r="D199" s="21" t="s">
        <v>3833</v>
      </c>
      <c r="E199" s="218">
        <v>1000097</v>
      </c>
      <c r="F199" t="s">
        <v>13138</v>
      </c>
      <c r="G199" t="s">
        <v>6</v>
      </c>
      <c r="H199" s="21">
        <v>1.05</v>
      </c>
    </row>
    <row r="200" spans="1:8" ht="18" customHeight="1" x14ac:dyDescent="0.3">
      <c r="A200" s="234" t="s">
        <v>13604</v>
      </c>
      <c r="B200" t="s">
        <v>586</v>
      </c>
      <c r="C200" t="s">
        <v>587</v>
      </c>
      <c r="D200" s="21" t="s">
        <v>3803</v>
      </c>
      <c r="E200" s="218">
        <v>1000098</v>
      </c>
      <c r="F200" t="s">
        <v>13139</v>
      </c>
      <c r="G200" t="s">
        <v>6</v>
      </c>
      <c r="H200" s="21">
        <v>1.05</v>
      </c>
    </row>
    <row r="201" spans="1:8" ht="18" customHeight="1" x14ac:dyDescent="0.3">
      <c r="A201" s="234" t="s">
        <v>13604</v>
      </c>
      <c r="B201" t="s">
        <v>588</v>
      </c>
      <c r="C201" t="s">
        <v>3514</v>
      </c>
      <c r="D201" s="21" t="s">
        <v>3495</v>
      </c>
      <c r="E201" s="218">
        <v>1002308</v>
      </c>
      <c r="F201" t="s">
        <v>13074</v>
      </c>
      <c r="G201" t="s">
        <v>10</v>
      </c>
      <c r="H201" s="21">
        <v>1</v>
      </c>
    </row>
    <row r="202" spans="1:8" ht="18" customHeight="1" x14ac:dyDescent="0.3">
      <c r="A202" s="234" t="s">
        <v>13604</v>
      </c>
      <c r="B202" t="s">
        <v>588</v>
      </c>
      <c r="C202" t="s">
        <v>3514</v>
      </c>
      <c r="D202" s="21" t="s">
        <v>3506</v>
      </c>
      <c r="E202" s="21">
        <v>1002330</v>
      </c>
      <c r="F202" t="s">
        <v>13102</v>
      </c>
      <c r="G202" t="s">
        <v>10</v>
      </c>
      <c r="H202" s="21">
        <v>1</v>
      </c>
    </row>
    <row r="203" spans="1:8" ht="18" customHeight="1" x14ac:dyDescent="0.3">
      <c r="A203" s="234" t="s">
        <v>13604</v>
      </c>
      <c r="B203" t="s">
        <v>588</v>
      </c>
      <c r="C203" t="s">
        <v>3514</v>
      </c>
      <c r="D203" s="21" t="s">
        <v>3497</v>
      </c>
      <c r="E203" s="21">
        <v>1002325</v>
      </c>
      <c r="F203" t="s">
        <v>13075</v>
      </c>
      <c r="G203" t="s">
        <v>10</v>
      </c>
      <c r="H203" s="21">
        <v>2</v>
      </c>
    </row>
    <row r="204" spans="1:8" ht="18" customHeight="1" x14ac:dyDescent="0.3">
      <c r="A204" s="234" t="s">
        <v>13604</v>
      </c>
      <c r="B204" t="s">
        <v>588</v>
      </c>
      <c r="C204" t="s">
        <v>3514</v>
      </c>
      <c r="D204" s="21" t="s">
        <v>3491</v>
      </c>
      <c r="E204" s="218">
        <v>1001241</v>
      </c>
      <c r="F204" t="s">
        <v>13068</v>
      </c>
      <c r="G204" t="s">
        <v>10</v>
      </c>
      <c r="H204" s="21">
        <v>2</v>
      </c>
    </row>
    <row r="205" spans="1:8" ht="18" customHeight="1" x14ac:dyDescent="0.3">
      <c r="A205" s="234" t="s">
        <v>13604</v>
      </c>
      <c r="B205" t="s">
        <v>588</v>
      </c>
      <c r="C205" t="s">
        <v>3514</v>
      </c>
      <c r="D205" s="21" t="s">
        <v>3487</v>
      </c>
      <c r="E205" s="218">
        <v>1002083</v>
      </c>
      <c r="F205" t="s">
        <v>13069</v>
      </c>
      <c r="G205" t="s">
        <v>10</v>
      </c>
      <c r="H205" s="21">
        <v>1</v>
      </c>
    </row>
    <row r="206" spans="1:8" ht="18" customHeight="1" x14ac:dyDescent="0.3">
      <c r="A206" s="234" t="s">
        <v>13604</v>
      </c>
      <c r="B206" t="s">
        <v>588</v>
      </c>
      <c r="C206" t="s">
        <v>3514</v>
      </c>
      <c r="D206" s="21" t="s">
        <v>3643</v>
      </c>
      <c r="E206" s="218">
        <v>1004830</v>
      </c>
      <c r="F206" t="s">
        <v>13308</v>
      </c>
      <c r="G206" t="s">
        <v>10</v>
      </c>
      <c r="H206" s="21">
        <v>1</v>
      </c>
    </row>
    <row r="207" spans="1:8" ht="18" customHeight="1" x14ac:dyDescent="0.3">
      <c r="A207" s="234" t="s">
        <v>13604</v>
      </c>
      <c r="B207" t="s">
        <v>588</v>
      </c>
      <c r="C207" t="s">
        <v>3514</v>
      </c>
      <c r="D207" s="21" t="s">
        <v>3480</v>
      </c>
      <c r="E207" s="218">
        <v>1009789</v>
      </c>
      <c r="F207" t="s">
        <v>3481</v>
      </c>
      <c r="G207" t="s">
        <v>10</v>
      </c>
      <c r="H207" s="21">
        <v>1</v>
      </c>
    </row>
    <row r="208" spans="1:8" ht="18" customHeight="1" x14ac:dyDescent="0.3">
      <c r="A208" s="234" t="s">
        <v>13604</v>
      </c>
      <c r="B208" t="s">
        <v>588</v>
      </c>
      <c r="C208" t="s">
        <v>3514</v>
      </c>
      <c r="D208" s="21" t="s">
        <v>3493</v>
      </c>
      <c r="E208" s="218">
        <v>1002204</v>
      </c>
      <c r="F208" t="s">
        <v>13071</v>
      </c>
      <c r="G208" t="s">
        <v>10</v>
      </c>
      <c r="H208" s="21">
        <v>2</v>
      </c>
    </row>
    <row r="209" spans="1:8" ht="18" customHeight="1" x14ac:dyDescent="0.3">
      <c r="A209" s="234" t="s">
        <v>13604</v>
      </c>
      <c r="B209" t="s">
        <v>588</v>
      </c>
      <c r="C209" t="s">
        <v>3514</v>
      </c>
      <c r="D209" s="21" t="s">
        <v>3627</v>
      </c>
      <c r="E209" s="218">
        <v>1002201</v>
      </c>
      <c r="F209" t="s">
        <v>13070</v>
      </c>
      <c r="G209" t="s">
        <v>10</v>
      </c>
      <c r="H209" s="21">
        <v>1</v>
      </c>
    </row>
    <row r="210" spans="1:8" ht="18" customHeight="1" x14ac:dyDescent="0.3">
      <c r="A210" s="234" t="s">
        <v>13604</v>
      </c>
      <c r="B210" t="s">
        <v>588</v>
      </c>
      <c r="C210" t="s">
        <v>3514</v>
      </c>
      <c r="D210" s="21" t="s">
        <v>3476</v>
      </c>
      <c r="E210" s="218">
        <v>1002205</v>
      </c>
      <c r="F210" t="s">
        <v>13072</v>
      </c>
      <c r="G210" t="s">
        <v>10</v>
      </c>
      <c r="H210" s="21">
        <v>1</v>
      </c>
    </row>
    <row r="211" spans="1:8" ht="18" customHeight="1" x14ac:dyDescent="0.3">
      <c r="A211" s="234" t="s">
        <v>13604</v>
      </c>
      <c r="B211" t="s">
        <v>588</v>
      </c>
      <c r="C211" t="s">
        <v>3514</v>
      </c>
      <c r="D211" s="21" t="s">
        <v>3508</v>
      </c>
      <c r="E211" s="218">
        <v>1002183</v>
      </c>
      <c r="F211" t="s">
        <v>3509</v>
      </c>
      <c r="G211" t="s">
        <v>10</v>
      </c>
      <c r="H211" s="21">
        <v>1</v>
      </c>
    </row>
    <row r="212" spans="1:8" ht="18" customHeight="1" x14ac:dyDescent="0.3">
      <c r="A212" s="234" t="s">
        <v>13604</v>
      </c>
      <c r="B212" t="s">
        <v>588</v>
      </c>
      <c r="C212" t="s">
        <v>3514</v>
      </c>
      <c r="D212" s="21" t="s">
        <v>3474</v>
      </c>
      <c r="E212" s="218">
        <v>1002190</v>
      </c>
      <c r="F212" t="s">
        <v>13597</v>
      </c>
      <c r="G212" t="s">
        <v>10</v>
      </c>
      <c r="H212" s="21">
        <v>1</v>
      </c>
    </row>
    <row r="213" spans="1:8" ht="18" customHeight="1" x14ac:dyDescent="0.3">
      <c r="A213" s="234" t="s">
        <v>13604</v>
      </c>
      <c r="B213" t="s">
        <v>3516</v>
      </c>
      <c r="C213" t="s">
        <v>3517</v>
      </c>
      <c r="D213" s="21" t="s">
        <v>3506</v>
      </c>
      <c r="E213" s="218">
        <v>1002330</v>
      </c>
      <c r="F213" t="s">
        <v>13102</v>
      </c>
      <c r="G213" t="s">
        <v>10</v>
      </c>
      <c r="H213" s="21">
        <v>2</v>
      </c>
    </row>
    <row r="214" spans="1:8" ht="18" customHeight="1" x14ac:dyDescent="0.3">
      <c r="A214" s="234" t="s">
        <v>13604</v>
      </c>
      <c r="B214" t="s">
        <v>3516</v>
      </c>
      <c r="C214" t="s">
        <v>3517</v>
      </c>
      <c r="D214" s="21" t="s">
        <v>3524</v>
      </c>
      <c r="E214" s="218">
        <v>1002311</v>
      </c>
      <c r="F214" t="s">
        <v>3525</v>
      </c>
      <c r="G214" t="s">
        <v>10</v>
      </c>
      <c r="H214" s="21">
        <v>1</v>
      </c>
    </row>
    <row r="215" spans="1:8" ht="18" customHeight="1" x14ac:dyDescent="0.3">
      <c r="A215" s="234" t="s">
        <v>13604</v>
      </c>
      <c r="B215" t="s">
        <v>3516</v>
      </c>
      <c r="C215" t="s">
        <v>3517</v>
      </c>
      <c r="D215" s="21" t="s">
        <v>3518</v>
      </c>
      <c r="E215" s="218">
        <v>1001235</v>
      </c>
      <c r="F215" t="s">
        <v>3519</v>
      </c>
      <c r="G215" t="s">
        <v>10</v>
      </c>
      <c r="H215" s="21">
        <v>1</v>
      </c>
    </row>
    <row r="216" spans="1:8" ht="18" customHeight="1" x14ac:dyDescent="0.3">
      <c r="A216" s="234" t="s">
        <v>13604</v>
      </c>
      <c r="B216" t="s">
        <v>3516</v>
      </c>
      <c r="C216" t="s">
        <v>3517</v>
      </c>
      <c r="D216" s="21" t="s">
        <v>3487</v>
      </c>
      <c r="E216" s="218">
        <v>1002083</v>
      </c>
      <c r="F216" t="s">
        <v>13069</v>
      </c>
      <c r="G216" t="s">
        <v>10</v>
      </c>
      <c r="H216" s="21">
        <v>1</v>
      </c>
    </row>
    <row r="217" spans="1:8" ht="18" customHeight="1" x14ac:dyDescent="0.3">
      <c r="A217" s="234" t="s">
        <v>13604</v>
      </c>
      <c r="B217" t="s">
        <v>3516</v>
      </c>
      <c r="C217" t="s">
        <v>3517</v>
      </c>
      <c r="D217" s="21" t="s">
        <v>3627</v>
      </c>
      <c r="E217" s="218">
        <v>1002201</v>
      </c>
      <c r="F217" t="s">
        <v>13070</v>
      </c>
      <c r="G217" t="s">
        <v>10</v>
      </c>
      <c r="H217" s="21">
        <v>1</v>
      </c>
    </row>
    <row r="218" spans="1:8" ht="18" customHeight="1" x14ac:dyDescent="0.3">
      <c r="A218" s="234" t="s">
        <v>13604</v>
      </c>
      <c r="B218" t="s">
        <v>3516</v>
      </c>
      <c r="C218" t="s">
        <v>3517</v>
      </c>
      <c r="D218" s="21" t="s">
        <v>3476</v>
      </c>
      <c r="E218" s="218">
        <v>1002205</v>
      </c>
      <c r="F218" t="s">
        <v>13072</v>
      </c>
      <c r="G218" t="s">
        <v>10</v>
      </c>
      <c r="H218" s="21">
        <v>2</v>
      </c>
    </row>
    <row r="219" spans="1:8" ht="18" customHeight="1" x14ac:dyDescent="0.3">
      <c r="A219" s="234" t="s">
        <v>13604</v>
      </c>
      <c r="B219" t="s">
        <v>3516</v>
      </c>
      <c r="C219" t="s">
        <v>3517</v>
      </c>
      <c r="D219" s="21" t="s">
        <v>3474</v>
      </c>
      <c r="E219" s="218">
        <v>1002190</v>
      </c>
      <c r="F219" t="s">
        <v>13597</v>
      </c>
      <c r="G219" t="s">
        <v>10</v>
      </c>
      <c r="H219" s="21">
        <v>2</v>
      </c>
    </row>
    <row r="220" spans="1:8" ht="18" customHeight="1" x14ac:dyDescent="0.3">
      <c r="A220" s="234" t="s">
        <v>13604</v>
      </c>
      <c r="B220" t="s">
        <v>590</v>
      </c>
      <c r="C220" t="s">
        <v>591</v>
      </c>
      <c r="D220" s="21" t="s">
        <v>3834</v>
      </c>
      <c r="E220" s="218">
        <v>1000018</v>
      </c>
      <c r="F220" t="s">
        <v>13094</v>
      </c>
      <c r="G220" t="s">
        <v>10</v>
      </c>
      <c r="H220" s="21">
        <v>1</v>
      </c>
    </row>
    <row r="221" spans="1:8" ht="18" customHeight="1" x14ac:dyDescent="0.3">
      <c r="A221" s="234" t="s">
        <v>13604</v>
      </c>
      <c r="B221" t="s">
        <v>590</v>
      </c>
      <c r="C221" t="s">
        <v>591</v>
      </c>
      <c r="D221" s="21" t="s">
        <v>3536</v>
      </c>
      <c r="E221" s="218">
        <v>1003156</v>
      </c>
      <c r="F221" t="s">
        <v>3537</v>
      </c>
      <c r="G221" t="s">
        <v>10</v>
      </c>
      <c r="H221" s="21">
        <v>1</v>
      </c>
    </row>
    <row r="222" spans="1:8" ht="18" customHeight="1" x14ac:dyDescent="0.3">
      <c r="A222" s="234" t="s">
        <v>13604</v>
      </c>
      <c r="B222" t="s">
        <v>592</v>
      </c>
      <c r="C222" t="s">
        <v>3533</v>
      </c>
      <c r="D222" s="21" t="s">
        <v>3534</v>
      </c>
      <c r="E222" s="218">
        <v>1000004</v>
      </c>
      <c r="F222" t="s">
        <v>3535</v>
      </c>
      <c r="G222" t="s">
        <v>10</v>
      </c>
      <c r="H222" s="21">
        <v>1</v>
      </c>
    </row>
    <row r="223" spans="1:8" ht="18" customHeight="1" x14ac:dyDescent="0.3">
      <c r="A223" s="234" t="s">
        <v>13604</v>
      </c>
      <c r="B223" t="s">
        <v>592</v>
      </c>
      <c r="C223" t="s">
        <v>3533</v>
      </c>
      <c r="D223" s="21" t="s">
        <v>3506</v>
      </c>
      <c r="E223" s="21">
        <v>1002330</v>
      </c>
      <c r="F223" t="s">
        <v>13102</v>
      </c>
      <c r="G223" t="s">
        <v>10</v>
      </c>
      <c r="H223" s="21">
        <v>2</v>
      </c>
    </row>
    <row r="224" spans="1:8" ht="18" customHeight="1" x14ac:dyDescent="0.3">
      <c r="A224" s="234" t="s">
        <v>13604</v>
      </c>
      <c r="B224" t="s">
        <v>592</v>
      </c>
      <c r="C224" t="s">
        <v>3533</v>
      </c>
      <c r="D224" s="21" t="s">
        <v>3536</v>
      </c>
      <c r="E224" s="218">
        <v>1003156</v>
      </c>
      <c r="F224" t="s">
        <v>3537</v>
      </c>
      <c r="G224" t="s">
        <v>10</v>
      </c>
      <c r="H224" s="21">
        <v>1</v>
      </c>
    </row>
    <row r="225" spans="1:8" ht="18" customHeight="1" x14ac:dyDescent="0.3">
      <c r="A225" s="234" t="s">
        <v>13604</v>
      </c>
      <c r="B225" t="s">
        <v>592</v>
      </c>
      <c r="C225" t="s">
        <v>3533</v>
      </c>
      <c r="D225" s="21" t="s">
        <v>3538</v>
      </c>
      <c r="E225" s="218">
        <v>1004822</v>
      </c>
      <c r="F225" t="s">
        <v>3539</v>
      </c>
      <c r="G225" t="s">
        <v>10</v>
      </c>
      <c r="H225" s="21">
        <v>1</v>
      </c>
    </row>
    <row r="226" spans="1:8" ht="18" customHeight="1" x14ac:dyDescent="0.3">
      <c r="A226" s="234" t="s">
        <v>13604</v>
      </c>
      <c r="B226" t="s">
        <v>592</v>
      </c>
      <c r="C226" t="s">
        <v>3533</v>
      </c>
      <c r="D226" s="21" t="s">
        <v>3476</v>
      </c>
      <c r="E226" s="218">
        <v>1002205</v>
      </c>
      <c r="F226" t="s">
        <v>13072</v>
      </c>
      <c r="G226" t="s">
        <v>10</v>
      </c>
      <c r="H226" s="21">
        <v>2</v>
      </c>
    </row>
    <row r="227" spans="1:8" ht="18" customHeight="1" x14ac:dyDescent="0.3">
      <c r="A227" s="234" t="s">
        <v>13604</v>
      </c>
      <c r="B227" t="s">
        <v>592</v>
      </c>
      <c r="C227" t="s">
        <v>3533</v>
      </c>
      <c r="D227" s="21" t="s">
        <v>3468</v>
      </c>
      <c r="E227" s="218">
        <v>1000050</v>
      </c>
      <c r="F227" t="s">
        <v>13627</v>
      </c>
      <c r="G227" t="s">
        <v>6</v>
      </c>
      <c r="H227" s="21">
        <v>1</v>
      </c>
    </row>
    <row r="228" spans="1:8" ht="18" customHeight="1" x14ac:dyDescent="0.3">
      <c r="A228" s="234" t="s">
        <v>13604</v>
      </c>
      <c r="B228" t="s">
        <v>592</v>
      </c>
      <c r="C228" t="s">
        <v>3533</v>
      </c>
      <c r="D228" s="21" t="s">
        <v>3474</v>
      </c>
      <c r="E228" s="218">
        <v>1002190</v>
      </c>
      <c r="F228" t="s">
        <v>13597</v>
      </c>
      <c r="G228" t="s">
        <v>10</v>
      </c>
      <c r="H228" s="21">
        <v>2</v>
      </c>
    </row>
    <row r="229" spans="1:8" ht="18" customHeight="1" x14ac:dyDescent="0.3">
      <c r="A229" s="234" t="s">
        <v>13604</v>
      </c>
      <c r="B229" t="s">
        <v>594</v>
      </c>
      <c r="C229" t="s">
        <v>595</v>
      </c>
      <c r="D229" s="21" t="s">
        <v>3834</v>
      </c>
      <c r="E229" s="218">
        <v>1000018</v>
      </c>
      <c r="F229" t="s">
        <v>13094</v>
      </c>
      <c r="G229" t="s">
        <v>10</v>
      </c>
      <c r="H229" s="21">
        <v>1</v>
      </c>
    </row>
    <row r="230" spans="1:8" ht="18" customHeight="1" x14ac:dyDescent="0.3">
      <c r="A230" s="234" t="s">
        <v>13604</v>
      </c>
      <c r="B230" t="s">
        <v>594</v>
      </c>
      <c r="C230" t="s">
        <v>595</v>
      </c>
      <c r="D230" s="21" t="s">
        <v>3538</v>
      </c>
      <c r="E230" s="218">
        <v>1004822</v>
      </c>
      <c r="F230" t="s">
        <v>3539</v>
      </c>
      <c r="G230" t="s">
        <v>10</v>
      </c>
      <c r="H230" s="21">
        <v>1</v>
      </c>
    </row>
    <row r="231" spans="1:8" ht="18" customHeight="1" x14ac:dyDescent="0.3">
      <c r="A231" s="234" t="s">
        <v>13604</v>
      </c>
      <c r="B231" t="s">
        <v>596</v>
      </c>
      <c r="C231" t="s">
        <v>597</v>
      </c>
      <c r="D231" s="21" t="s">
        <v>3680</v>
      </c>
      <c r="E231" s="218">
        <v>1001762</v>
      </c>
      <c r="F231" t="s">
        <v>13148</v>
      </c>
      <c r="G231" t="s">
        <v>10</v>
      </c>
      <c r="H231" s="21">
        <v>2</v>
      </c>
    </row>
    <row r="232" spans="1:8" ht="18" customHeight="1" x14ac:dyDescent="0.3">
      <c r="A232" s="234" t="s">
        <v>13604</v>
      </c>
      <c r="B232" t="s">
        <v>596</v>
      </c>
      <c r="C232" t="s">
        <v>597</v>
      </c>
      <c r="D232" s="21" t="s">
        <v>3667</v>
      </c>
      <c r="E232" s="218">
        <v>1000165</v>
      </c>
      <c r="F232" t="s">
        <v>13161</v>
      </c>
      <c r="G232" t="s">
        <v>6</v>
      </c>
      <c r="H232" s="21">
        <v>1.5</v>
      </c>
    </row>
    <row r="233" spans="1:8" ht="18" customHeight="1" x14ac:dyDescent="0.3">
      <c r="A233" s="234" t="s">
        <v>13604</v>
      </c>
      <c r="B233" t="s">
        <v>598</v>
      </c>
      <c r="C233" t="s">
        <v>599</v>
      </c>
      <c r="D233" s="21" t="s">
        <v>3676</v>
      </c>
      <c r="E233" s="218">
        <v>1001763</v>
      </c>
      <c r="F233" t="s">
        <v>13133</v>
      </c>
      <c r="G233" t="s">
        <v>10</v>
      </c>
      <c r="H233" s="21">
        <v>2</v>
      </c>
    </row>
    <row r="234" spans="1:8" ht="18" customHeight="1" x14ac:dyDescent="0.3">
      <c r="A234" s="234" t="s">
        <v>13604</v>
      </c>
      <c r="B234" t="s">
        <v>598</v>
      </c>
      <c r="C234" t="s">
        <v>599</v>
      </c>
      <c r="D234" s="21" t="s">
        <v>3677</v>
      </c>
      <c r="E234" s="218">
        <v>1001757</v>
      </c>
      <c r="F234" t="s">
        <v>13146</v>
      </c>
      <c r="G234" t="s">
        <v>10</v>
      </c>
      <c r="H234" s="21">
        <v>1</v>
      </c>
    </row>
    <row r="235" spans="1:8" ht="18" customHeight="1" x14ac:dyDescent="0.3">
      <c r="A235" s="234" t="s">
        <v>13604</v>
      </c>
      <c r="B235" t="s">
        <v>598</v>
      </c>
      <c r="C235" t="s">
        <v>599</v>
      </c>
      <c r="D235" s="21" t="s">
        <v>3678</v>
      </c>
      <c r="E235" s="218">
        <v>1000164</v>
      </c>
      <c r="F235" t="s">
        <v>13160</v>
      </c>
      <c r="G235" t="s">
        <v>6</v>
      </c>
      <c r="H235" s="21">
        <v>1.5</v>
      </c>
    </row>
    <row r="236" spans="1:8" ht="18" customHeight="1" x14ac:dyDescent="0.3">
      <c r="A236" s="234" t="s">
        <v>13604</v>
      </c>
      <c r="B236" t="s">
        <v>600</v>
      </c>
      <c r="C236" t="s">
        <v>601</v>
      </c>
      <c r="D236" s="21" t="s">
        <v>3745</v>
      </c>
      <c r="E236" s="218">
        <v>1004754</v>
      </c>
      <c r="F236" t="s">
        <v>13147</v>
      </c>
      <c r="G236" t="s">
        <v>10</v>
      </c>
      <c r="H236" s="21">
        <v>1</v>
      </c>
    </row>
    <row r="237" spans="1:8" ht="18" customHeight="1" x14ac:dyDescent="0.3">
      <c r="A237" s="234" t="s">
        <v>13604</v>
      </c>
      <c r="B237" t="s">
        <v>600</v>
      </c>
      <c r="C237" t="s">
        <v>601</v>
      </c>
      <c r="D237" s="21" t="s">
        <v>3753</v>
      </c>
      <c r="E237" s="218">
        <v>1001760</v>
      </c>
      <c r="F237" t="s">
        <v>13149</v>
      </c>
      <c r="G237" t="s">
        <v>10</v>
      </c>
      <c r="H237" s="21">
        <v>1</v>
      </c>
    </row>
    <row r="238" spans="1:8" ht="18" customHeight="1" x14ac:dyDescent="0.3">
      <c r="A238" s="234" t="s">
        <v>13604</v>
      </c>
      <c r="B238" t="s">
        <v>600</v>
      </c>
      <c r="C238" t="s">
        <v>601</v>
      </c>
      <c r="D238" s="21" t="s">
        <v>3620</v>
      </c>
      <c r="E238" s="218">
        <v>1000163</v>
      </c>
      <c r="F238" t="s">
        <v>3621</v>
      </c>
      <c r="G238" t="s">
        <v>6</v>
      </c>
      <c r="H238" s="21">
        <v>1.5</v>
      </c>
    </row>
    <row r="239" spans="1:8" ht="18" customHeight="1" x14ac:dyDescent="0.3">
      <c r="A239" s="234" t="s">
        <v>13604</v>
      </c>
      <c r="B239" t="s">
        <v>602</v>
      </c>
      <c r="C239" t="s">
        <v>603</v>
      </c>
      <c r="D239" s="21" t="s">
        <v>3677</v>
      </c>
      <c r="E239" s="218">
        <v>1001757</v>
      </c>
      <c r="F239" t="s">
        <v>13146</v>
      </c>
      <c r="G239" t="s">
        <v>10</v>
      </c>
      <c r="H239" s="21">
        <v>2</v>
      </c>
    </row>
    <row r="240" spans="1:8" ht="18" customHeight="1" x14ac:dyDescent="0.3">
      <c r="A240" s="234" t="s">
        <v>13604</v>
      </c>
      <c r="B240" t="s">
        <v>602</v>
      </c>
      <c r="C240" t="s">
        <v>603</v>
      </c>
      <c r="D240" s="21" t="s">
        <v>3678</v>
      </c>
      <c r="E240" s="218">
        <v>1000164</v>
      </c>
      <c r="F240" t="s">
        <v>13160</v>
      </c>
      <c r="G240" t="s">
        <v>6</v>
      </c>
      <c r="H240" s="21">
        <v>1.5</v>
      </c>
    </row>
    <row r="241" spans="1:8" ht="18" customHeight="1" x14ac:dyDescent="0.3">
      <c r="A241" s="234" t="s">
        <v>13604</v>
      </c>
      <c r="B241" t="s">
        <v>604</v>
      </c>
      <c r="C241" t="s">
        <v>605</v>
      </c>
      <c r="D241" s="21" t="s">
        <v>3677</v>
      </c>
      <c r="E241" s="218">
        <v>1001757</v>
      </c>
      <c r="F241" t="s">
        <v>13146</v>
      </c>
      <c r="G241" t="s">
        <v>10</v>
      </c>
      <c r="H241" s="21">
        <v>2</v>
      </c>
    </row>
    <row r="242" spans="1:8" ht="18" customHeight="1" x14ac:dyDescent="0.3">
      <c r="A242" s="234" t="s">
        <v>13604</v>
      </c>
      <c r="B242" t="s">
        <v>604</v>
      </c>
      <c r="C242" t="s">
        <v>605</v>
      </c>
      <c r="D242" s="21" t="s">
        <v>3678</v>
      </c>
      <c r="E242" s="218">
        <v>1000164</v>
      </c>
      <c r="F242" t="s">
        <v>13160</v>
      </c>
      <c r="G242" t="s">
        <v>6</v>
      </c>
      <c r="H242" s="21">
        <v>1.5</v>
      </c>
    </row>
    <row r="243" spans="1:8" ht="18" customHeight="1" x14ac:dyDescent="0.3">
      <c r="A243" s="234" t="s">
        <v>13604</v>
      </c>
      <c r="B243" t="s">
        <v>606</v>
      </c>
      <c r="C243" t="s">
        <v>607</v>
      </c>
      <c r="D243" s="21" t="s">
        <v>3745</v>
      </c>
      <c r="E243" s="218">
        <v>1004754</v>
      </c>
      <c r="F243" t="s">
        <v>13147</v>
      </c>
      <c r="G243" t="s">
        <v>10</v>
      </c>
      <c r="H243" s="21">
        <v>2</v>
      </c>
    </row>
    <row r="244" spans="1:8" ht="18" customHeight="1" x14ac:dyDescent="0.3">
      <c r="A244" s="234" t="s">
        <v>13604</v>
      </c>
      <c r="B244" t="s">
        <v>606</v>
      </c>
      <c r="C244" t="s">
        <v>607</v>
      </c>
      <c r="D244" s="21" t="s">
        <v>3620</v>
      </c>
      <c r="E244" s="218">
        <v>1000163</v>
      </c>
      <c r="F244" t="s">
        <v>3621</v>
      </c>
      <c r="G244" t="s">
        <v>6</v>
      </c>
      <c r="H244" s="21">
        <v>1.5</v>
      </c>
    </row>
    <row r="245" spans="1:8" ht="18" customHeight="1" x14ac:dyDescent="0.3">
      <c r="A245" s="234" t="s">
        <v>13604</v>
      </c>
      <c r="B245" t="s">
        <v>608</v>
      </c>
      <c r="C245" t="s">
        <v>609</v>
      </c>
      <c r="D245" s="21" t="s">
        <v>3743</v>
      </c>
      <c r="E245" s="218">
        <v>1001768</v>
      </c>
      <c r="F245" t="s">
        <v>13144</v>
      </c>
      <c r="G245" t="s">
        <v>10</v>
      </c>
      <c r="H245" s="21">
        <v>4</v>
      </c>
    </row>
    <row r="246" spans="1:8" ht="18" customHeight="1" x14ac:dyDescent="0.3">
      <c r="A246" s="234" t="s">
        <v>13604</v>
      </c>
      <c r="B246" t="s">
        <v>608</v>
      </c>
      <c r="C246" t="s">
        <v>609</v>
      </c>
      <c r="D246" s="21" t="s">
        <v>3677</v>
      </c>
      <c r="E246" s="218">
        <v>1001757</v>
      </c>
      <c r="F246" t="s">
        <v>13146</v>
      </c>
      <c r="G246" t="s">
        <v>10</v>
      </c>
      <c r="H246" s="21">
        <v>2</v>
      </c>
    </row>
    <row r="247" spans="1:8" ht="18" customHeight="1" x14ac:dyDescent="0.3">
      <c r="A247" s="234" t="s">
        <v>13604</v>
      </c>
      <c r="B247" t="s">
        <v>608</v>
      </c>
      <c r="C247" t="s">
        <v>609</v>
      </c>
      <c r="D247" s="21" t="s">
        <v>3500</v>
      </c>
      <c r="E247" s="218">
        <v>1000160</v>
      </c>
      <c r="F247" t="s">
        <v>3501</v>
      </c>
      <c r="G247" t="s">
        <v>6</v>
      </c>
      <c r="H247" s="21">
        <v>1.5</v>
      </c>
    </row>
    <row r="248" spans="1:8" ht="18" customHeight="1" x14ac:dyDescent="0.3">
      <c r="A248" s="234" t="s">
        <v>13604</v>
      </c>
      <c r="B248" t="s">
        <v>610</v>
      </c>
      <c r="C248" t="s">
        <v>611</v>
      </c>
      <c r="D248" s="21" t="s">
        <v>3743</v>
      </c>
      <c r="E248" s="218">
        <v>1001768</v>
      </c>
      <c r="F248" t="s">
        <v>13144</v>
      </c>
      <c r="G248" t="s">
        <v>10</v>
      </c>
      <c r="H248" s="21">
        <v>4</v>
      </c>
    </row>
    <row r="249" spans="1:8" ht="18" customHeight="1" x14ac:dyDescent="0.3">
      <c r="A249" s="234" t="s">
        <v>13604</v>
      </c>
      <c r="B249" t="s">
        <v>610</v>
      </c>
      <c r="C249" t="s">
        <v>611</v>
      </c>
      <c r="D249" s="21" t="s">
        <v>3677</v>
      </c>
      <c r="E249" s="218">
        <v>1001757</v>
      </c>
      <c r="F249" t="s">
        <v>13146</v>
      </c>
      <c r="G249" t="s">
        <v>10</v>
      </c>
      <c r="H249" s="21">
        <v>2</v>
      </c>
    </row>
    <row r="250" spans="1:8" ht="18" customHeight="1" x14ac:dyDescent="0.3">
      <c r="A250" s="234" t="s">
        <v>13604</v>
      </c>
      <c r="B250" t="s">
        <v>610</v>
      </c>
      <c r="C250" t="s">
        <v>611</v>
      </c>
      <c r="D250" s="21" t="s">
        <v>3696</v>
      </c>
      <c r="E250" s="218">
        <v>1000161</v>
      </c>
      <c r="F250" t="s">
        <v>13155</v>
      </c>
      <c r="G250" t="s">
        <v>6</v>
      </c>
      <c r="H250" s="21">
        <v>1.5</v>
      </c>
    </row>
    <row r="251" spans="1:8" ht="18" customHeight="1" x14ac:dyDescent="0.3">
      <c r="A251" s="234" t="s">
        <v>13604</v>
      </c>
      <c r="B251" t="s">
        <v>656</v>
      </c>
      <c r="C251" t="s">
        <v>3540</v>
      </c>
      <c r="D251" s="21" t="s">
        <v>3541</v>
      </c>
      <c r="E251" s="218">
        <v>1000742</v>
      </c>
      <c r="F251" t="s">
        <v>3542</v>
      </c>
      <c r="G251" t="s">
        <v>10</v>
      </c>
      <c r="H251" s="21">
        <v>1</v>
      </c>
    </row>
    <row r="252" spans="1:8" ht="18" customHeight="1" x14ac:dyDescent="0.3">
      <c r="A252" s="234" t="s">
        <v>13604</v>
      </c>
      <c r="B252" t="s">
        <v>656</v>
      </c>
      <c r="C252" t="s">
        <v>3540</v>
      </c>
      <c r="D252" s="21" t="s">
        <v>3541</v>
      </c>
      <c r="E252" s="218">
        <v>1000742</v>
      </c>
      <c r="F252" t="s">
        <v>3542</v>
      </c>
      <c r="G252" t="s">
        <v>10</v>
      </c>
      <c r="H252" s="21">
        <v>1</v>
      </c>
    </row>
    <row r="253" spans="1:8" ht="18" customHeight="1" x14ac:dyDescent="0.3">
      <c r="A253" s="234" t="s">
        <v>13604</v>
      </c>
      <c r="B253" t="s">
        <v>656</v>
      </c>
      <c r="C253" t="s">
        <v>3540</v>
      </c>
      <c r="D253" s="21" t="s">
        <v>3543</v>
      </c>
      <c r="E253" s="218">
        <v>1002390</v>
      </c>
      <c r="F253" t="s">
        <v>3544</v>
      </c>
      <c r="G253" t="s">
        <v>10</v>
      </c>
      <c r="H253" s="21">
        <v>1</v>
      </c>
    </row>
    <row r="254" spans="1:8" ht="18" customHeight="1" x14ac:dyDescent="0.3">
      <c r="A254" s="234" t="s">
        <v>13604</v>
      </c>
      <c r="B254" t="s">
        <v>656</v>
      </c>
      <c r="C254" t="s">
        <v>3540</v>
      </c>
      <c r="D254" s="21" t="s">
        <v>3543</v>
      </c>
      <c r="E254" s="218">
        <v>1002390</v>
      </c>
      <c r="F254" t="s">
        <v>3544</v>
      </c>
      <c r="G254" t="s">
        <v>10</v>
      </c>
      <c r="H254" s="21">
        <v>1</v>
      </c>
    </row>
    <row r="255" spans="1:8" ht="18" customHeight="1" x14ac:dyDescent="0.3">
      <c r="A255" s="234" t="s">
        <v>13604</v>
      </c>
      <c r="B255" t="s">
        <v>658</v>
      </c>
      <c r="C255" t="s">
        <v>172</v>
      </c>
      <c r="D255" s="21" t="s">
        <v>3489</v>
      </c>
      <c r="E255" s="218">
        <v>1002283</v>
      </c>
      <c r="F255" t="s">
        <v>13073</v>
      </c>
      <c r="G255" t="s">
        <v>10</v>
      </c>
      <c r="H255" s="21">
        <v>1</v>
      </c>
    </row>
    <row r="256" spans="1:8" ht="18" customHeight="1" x14ac:dyDescent="0.3">
      <c r="A256" s="234" t="s">
        <v>13604</v>
      </c>
      <c r="B256" t="s">
        <v>658</v>
      </c>
      <c r="C256" t="s">
        <v>172</v>
      </c>
      <c r="D256" s="21" t="s">
        <v>3541</v>
      </c>
      <c r="E256" s="218">
        <v>1000742</v>
      </c>
      <c r="F256" t="s">
        <v>3542</v>
      </c>
      <c r="G256" t="s">
        <v>10</v>
      </c>
      <c r="H256" s="21">
        <v>1</v>
      </c>
    </row>
    <row r="257" spans="1:8" ht="18" customHeight="1" x14ac:dyDescent="0.3">
      <c r="A257" s="234" t="s">
        <v>13604</v>
      </c>
      <c r="B257" t="s">
        <v>658</v>
      </c>
      <c r="C257" t="s">
        <v>172</v>
      </c>
      <c r="D257" s="21" t="s">
        <v>3543</v>
      </c>
      <c r="E257" s="218">
        <v>1002390</v>
      </c>
      <c r="F257" t="s">
        <v>3544</v>
      </c>
      <c r="G257" t="s">
        <v>10</v>
      </c>
      <c r="H257" s="21">
        <v>1</v>
      </c>
    </row>
    <row r="258" spans="1:8" ht="18" customHeight="1" x14ac:dyDescent="0.3">
      <c r="A258" s="234" t="s">
        <v>13604</v>
      </c>
      <c r="B258" t="s">
        <v>658</v>
      </c>
      <c r="C258" t="s">
        <v>172</v>
      </c>
      <c r="D258" s="21" t="s">
        <v>3476</v>
      </c>
      <c r="E258" s="218">
        <v>1002205</v>
      </c>
      <c r="F258" t="s">
        <v>13072</v>
      </c>
      <c r="G258" t="s">
        <v>10</v>
      </c>
      <c r="H258" s="21">
        <v>2</v>
      </c>
    </row>
    <row r="259" spans="1:8" ht="18" customHeight="1" x14ac:dyDescent="0.3">
      <c r="A259" s="234" t="s">
        <v>13604</v>
      </c>
      <c r="B259" t="s">
        <v>661</v>
      </c>
      <c r="C259" t="s">
        <v>13262</v>
      </c>
      <c r="D259" s="21" t="s">
        <v>3546</v>
      </c>
      <c r="E259" s="218">
        <v>1000005</v>
      </c>
      <c r="F259" t="s">
        <v>3547</v>
      </c>
      <c r="G259" t="s">
        <v>10</v>
      </c>
      <c r="H259" s="21">
        <v>1</v>
      </c>
    </row>
    <row r="260" spans="1:8" ht="18" customHeight="1" x14ac:dyDescent="0.3">
      <c r="A260" s="234" t="s">
        <v>13604</v>
      </c>
      <c r="B260" t="s">
        <v>661</v>
      </c>
      <c r="C260" t="s">
        <v>13262</v>
      </c>
      <c r="D260" s="21" t="s">
        <v>3489</v>
      </c>
      <c r="E260" s="218">
        <v>1002283</v>
      </c>
      <c r="F260" t="s">
        <v>13073</v>
      </c>
      <c r="G260" t="s">
        <v>10</v>
      </c>
      <c r="H260" s="21">
        <v>1</v>
      </c>
    </row>
    <row r="261" spans="1:8" ht="18" customHeight="1" x14ac:dyDescent="0.3">
      <c r="A261" s="234" t="s">
        <v>13604</v>
      </c>
      <c r="B261" t="s">
        <v>661</v>
      </c>
      <c r="C261" t="s">
        <v>13262</v>
      </c>
      <c r="D261" s="21" t="s">
        <v>3551</v>
      </c>
      <c r="E261" s="218">
        <v>1002284</v>
      </c>
      <c r="F261" t="s">
        <v>13099</v>
      </c>
      <c r="G261" t="s">
        <v>10</v>
      </c>
      <c r="H261" s="21">
        <v>1</v>
      </c>
    </row>
    <row r="262" spans="1:8" ht="18" customHeight="1" x14ac:dyDescent="0.3">
      <c r="A262" s="234" t="s">
        <v>13604</v>
      </c>
      <c r="B262" t="s">
        <v>661</v>
      </c>
      <c r="C262" t="s">
        <v>13262</v>
      </c>
      <c r="D262" s="21" t="s">
        <v>3541</v>
      </c>
      <c r="E262" s="218">
        <v>1000742</v>
      </c>
      <c r="F262" t="s">
        <v>3542</v>
      </c>
      <c r="G262" t="s">
        <v>10</v>
      </c>
      <c r="H262" s="21">
        <v>1</v>
      </c>
    </row>
    <row r="263" spans="1:8" ht="18" customHeight="1" x14ac:dyDescent="0.3">
      <c r="A263" s="234" t="s">
        <v>13604</v>
      </c>
      <c r="B263" t="s">
        <v>661</v>
      </c>
      <c r="C263" t="s">
        <v>13262</v>
      </c>
      <c r="D263" s="21" t="s">
        <v>3543</v>
      </c>
      <c r="E263" s="218">
        <v>1002390</v>
      </c>
      <c r="F263" t="s">
        <v>3544</v>
      </c>
      <c r="G263" t="s">
        <v>10</v>
      </c>
      <c r="H263" s="21">
        <v>2</v>
      </c>
    </row>
    <row r="264" spans="1:8" ht="18" customHeight="1" x14ac:dyDescent="0.3">
      <c r="A264" s="234" t="s">
        <v>13604</v>
      </c>
      <c r="B264" t="s">
        <v>661</v>
      </c>
      <c r="C264" t="s">
        <v>13262</v>
      </c>
      <c r="D264" s="21" t="s">
        <v>3643</v>
      </c>
      <c r="E264" s="218">
        <v>1004830</v>
      </c>
      <c r="F264" t="s">
        <v>13308</v>
      </c>
      <c r="G264" t="s">
        <v>10</v>
      </c>
      <c r="H264" s="21">
        <v>1</v>
      </c>
    </row>
    <row r="265" spans="1:8" ht="18" customHeight="1" x14ac:dyDescent="0.3">
      <c r="A265" s="234" t="s">
        <v>13604</v>
      </c>
      <c r="B265" t="s">
        <v>661</v>
      </c>
      <c r="C265" t="s">
        <v>13262</v>
      </c>
      <c r="D265" s="21" t="s">
        <v>3480</v>
      </c>
      <c r="E265" s="218">
        <v>1009789</v>
      </c>
      <c r="F265" t="s">
        <v>3481</v>
      </c>
      <c r="G265" t="s">
        <v>10</v>
      </c>
      <c r="H265" s="21">
        <v>1</v>
      </c>
    </row>
    <row r="266" spans="1:8" ht="18" customHeight="1" x14ac:dyDescent="0.3">
      <c r="A266" s="234" t="s">
        <v>13604</v>
      </c>
      <c r="B266" t="s">
        <v>661</v>
      </c>
      <c r="C266" t="s">
        <v>13262</v>
      </c>
      <c r="D266" s="21" t="s">
        <v>3549</v>
      </c>
      <c r="E266" s="218">
        <v>1001204</v>
      </c>
      <c r="F266" t="s">
        <v>3550</v>
      </c>
      <c r="G266" t="s">
        <v>10</v>
      </c>
      <c r="H266" s="21">
        <v>1</v>
      </c>
    </row>
    <row r="267" spans="1:8" ht="18" customHeight="1" x14ac:dyDescent="0.3">
      <c r="A267" s="234" t="s">
        <v>13604</v>
      </c>
      <c r="B267" t="s">
        <v>661</v>
      </c>
      <c r="C267" t="s">
        <v>13262</v>
      </c>
      <c r="D267" s="21" t="s">
        <v>3476</v>
      </c>
      <c r="E267" s="218">
        <v>1002205</v>
      </c>
      <c r="F267" t="s">
        <v>13072</v>
      </c>
      <c r="G267" t="s">
        <v>10</v>
      </c>
      <c r="H267" s="21">
        <v>4</v>
      </c>
    </row>
    <row r="268" spans="1:8" ht="18" customHeight="1" x14ac:dyDescent="0.3">
      <c r="A268" s="234" t="s">
        <v>13604</v>
      </c>
      <c r="B268" t="s">
        <v>661</v>
      </c>
      <c r="C268" t="s">
        <v>13262</v>
      </c>
      <c r="D268" s="21" t="s">
        <v>3474</v>
      </c>
      <c r="E268" s="218">
        <v>1002190</v>
      </c>
      <c r="F268" t="s">
        <v>13597</v>
      </c>
      <c r="G268" t="s">
        <v>10</v>
      </c>
      <c r="H268" s="21">
        <v>2</v>
      </c>
    </row>
    <row r="269" spans="1:8" ht="18" customHeight="1" x14ac:dyDescent="0.3">
      <c r="A269" s="234" t="s">
        <v>13604</v>
      </c>
      <c r="B269" t="s">
        <v>663</v>
      </c>
      <c r="C269" t="s">
        <v>664</v>
      </c>
      <c r="D269" s="21" t="s">
        <v>3489</v>
      </c>
      <c r="E269" s="218">
        <v>1002283</v>
      </c>
      <c r="F269" t="s">
        <v>13073</v>
      </c>
      <c r="G269" t="s">
        <v>10</v>
      </c>
      <c r="H269" s="21">
        <v>1</v>
      </c>
    </row>
    <row r="270" spans="1:8" ht="18" customHeight="1" x14ac:dyDescent="0.3">
      <c r="A270" s="234" t="s">
        <v>13604</v>
      </c>
      <c r="B270" t="s">
        <v>663</v>
      </c>
      <c r="C270" t="s">
        <v>664</v>
      </c>
      <c r="D270" s="21" t="s">
        <v>3551</v>
      </c>
      <c r="E270" s="218">
        <v>1002284</v>
      </c>
      <c r="F270" t="s">
        <v>13099</v>
      </c>
      <c r="G270" t="s">
        <v>10</v>
      </c>
      <c r="H270" s="21">
        <v>1</v>
      </c>
    </row>
    <row r="271" spans="1:8" ht="18" customHeight="1" x14ac:dyDescent="0.3">
      <c r="A271" s="234" t="s">
        <v>13604</v>
      </c>
      <c r="B271" t="s">
        <v>663</v>
      </c>
      <c r="C271" t="s">
        <v>664</v>
      </c>
      <c r="D271" s="21" t="s">
        <v>3541</v>
      </c>
      <c r="E271" s="218">
        <v>1000742</v>
      </c>
      <c r="F271" t="s">
        <v>3542</v>
      </c>
      <c r="G271" t="s">
        <v>10</v>
      </c>
      <c r="H271" s="21">
        <v>1</v>
      </c>
    </row>
    <row r="272" spans="1:8" ht="18" customHeight="1" x14ac:dyDescent="0.3">
      <c r="A272" s="234" t="s">
        <v>13604</v>
      </c>
      <c r="B272" t="s">
        <v>663</v>
      </c>
      <c r="C272" t="s">
        <v>664</v>
      </c>
      <c r="D272" s="21" t="s">
        <v>3543</v>
      </c>
      <c r="E272" s="218">
        <v>1002390</v>
      </c>
      <c r="F272" t="s">
        <v>3544</v>
      </c>
      <c r="G272" t="s">
        <v>10</v>
      </c>
      <c r="H272" s="21">
        <v>2</v>
      </c>
    </row>
    <row r="273" spans="1:8" ht="18" customHeight="1" x14ac:dyDescent="0.3">
      <c r="A273" s="234" t="s">
        <v>13604</v>
      </c>
      <c r="B273" t="s">
        <v>663</v>
      </c>
      <c r="C273" t="s">
        <v>664</v>
      </c>
      <c r="D273" s="21" t="s">
        <v>3643</v>
      </c>
      <c r="E273" s="218">
        <v>1004830</v>
      </c>
      <c r="F273" t="s">
        <v>13308</v>
      </c>
      <c r="G273" t="s">
        <v>10</v>
      </c>
      <c r="H273" s="21">
        <v>1</v>
      </c>
    </row>
    <row r="274" spans="1:8" ht="18" customHeight="1" x14ac:dyDescent="0.3">
      <c r="A274" s="234" t="s">
        <v>13604</v>
      </c>
      <c r="B274" t="s">
        <v>663</v>
      </c>
      <c r="C274" t="s">
        <v>664</v>
      </c>
      <c r="D274" s="21" t="s">
        <v>3480</v>
      </c>
      <c r="E274" s="218">
        <v>1009789</v>
      </c>
      <c r="F274" t="s">
        <v>3481</v>
      </c>
      <c r="G274" t="s">
        <v>10</v>
      </c>
      <c r="H274" s="21">
        <v>1</v>
      </c>
    </row>
    <row r="275" spans="1:8" ht="18" customHeight="1" x14ac:dyDescent="0.3">
      <c r="A275" s="234" t="s">
        <v>13604</v>
      </c>
      <c r="B275" t="s">
        <v>663</v>
      </c>
      <c r="C275" t="s">
        <v>664</v>
      </c>
      <c r="D275" s="21" t="s">
        <v>13379</v>
      </c>
      <c r="E275" s="218">
        <v>1009910</v>
      </c>
      <c r="F275" t="s">
        <v>13380</v>
      </c>
      <c r="G275" t="s">
        <v>10</v>
      </c>
      <c r="H275" s="21">
        <v>1</v>
      </c>
    </row>
    <row r="276" spans="1:8" ht="18" customHeight="1" x14ac:dyDescent="0.3">
      <c r="A276" s="234" t="s">
        <v>13604</v>
      </c>
      <c r="B276" t="s">
        <v>663</v>
      </c>
      <c r="C276" t="s">
        <v>664</v>
      </c>
      <c r="D276" s="21" t="s">
        <v>3549</v>
      </c>
      <c r="E276" s="218">
        <v>1001204</v>
      </c>
      <c r="F276" t="s">
        <v>3550</v>
      </c>
      <c r="G276" t="s">
        <v>10</v>
      </c>
      <c r="H276" s="21">
        <v>1</v>
      </c>
    </row>
    <row r="277" spans="1:8" ht="18" customHeight="1" x14ac:dyDescent="0.3">
      <c r="A277" s="234" t="s">
        <v>13604</v>
      </c>
      <c r="B277" t="s">
        <v>663</v>
      </c>
      <c r="C277" t="s">
        <v>664</v>
      </c>
      <c r="D277" s="21" t="s">
        <v>3476</v>
      </c>
      <c r="E277" s="218">
        <v>1002205</v>
      </c>
      <c r="F277" t="s">
        <v>13072</v>
      </c>
      <c r="G277" t="s">
        <v>10</v>
      </c>
      <c r="H277" s="21">
        <v>4</v>
      </c>
    </row>
    <row r="278" spans="1:8" ht="18" customHeight="1" x14ac:dyDescent="0.3">
      <c r="A278" s="234" t="s">
        <v>13604</v>
      </c>
      <c r="B278" t="s">
        <v>663</v>
      </c>
      <c r="C278" t="s">
        <v>664</v>
      </c>
      <c r="D278" s="21" t="s">
        <v>3474</v>
      </c>
      <c r="E278" s="218">
        <v>1002190</v>
      </c>
      <c r="F278" t="s">
        <v>13597</v>
      </c>
      <c r="G278" t="s">
        <v>10</v>
      </c>
      <c r="H278" s="21">
        <v>2</v>
      </c>
    </row>
    <row r="279" spans="1:8" ht="18" customHeight="1" x14ac:dyDescent="0.3">
      <c r="A279" s="234" t="s">
        <v>13604</v>
      </c>
      <c r="B279" t="s">
        <v>3553</v>
      </c>
      <c r="C279" t="s">
        <v>3554</v>
      </c>
      <c r="D279" s="21" t="s">
        <v>3546</v>
      </c>
      <c r="E279" s="218">
        <v>1000005</v>
      </c>
      <c r="F279" t="s">
        <v>3547</v>
      </c>
      <c r="G279" t="s">
        <v>10</v>
      </c>
      <c r="H279" s="21">
        <v>1</v>
      </c>
    </row>
    <row r="280" spans="1:8" ht="18" customHeight="1" x14ac:dyDescent="0.3">
      <c r="A280" s="234" t="s">
        <v>13604</v>
      </c>
      <c r="B280" t="s">
        <v>3553</v>
      </c>
      <c r="C280" t="s">
        <v>3554</v>
      </c>
      <c r="D280" s="21" t="s">
        <v>3489</v>
      </c>
      <c r="E280" s="218">
        <v>1002283</v>
      </c>
      <c r="F280" t="s">
        <v>13073</v>
      </c>
      <c r="G280" t="s">
        <v>10</v>
      </c>
      <c r="H280" s="21">
        <v>1</v>
      </c>
    </row>
    <row r="281" spans="1:8" ht="18" customHeight="1" x14ac:dyDescent="0.3">
      <c r="A281" s="234" t="s">
        <v>13604</v>
      </c>
      <c r="B281" t="s">
        <v>3553</v>
      </c>
      <c r="C281" t="s">
        <v>3554</v>
      </c>
      <c r="D281" s="21" t="s">
        <v>3551</v>
      </c>
      <c r="E281" s="218">
        <v>1002284</v>
      </c>
      <c r="F281" t="s">
        <v>13099</v>
      </c>
      <c r="G281" t="s">
        <v>10</v>
      </c>
      <c r="H281" s="21">
        <v>1</v>
      </c>
    </row>
    <row r="282" spans="1:8" ht="18" customHeight="1" x14ac:dyDescent="0.3">
      <c r="A282" s="234" t="s">
        <v>13604</v>
      </c>
      <c r="B282" t="s">
        <v>3553</v>
      </c>
      <c r="C282" t="s">
        <v>3554</v>
      </c>
      <c r="D282" s="21" t="s">
        <v>3541</v>
      </c>
      <c r="E282" s="218">
        <v>1000742</v>
      </c>
      <c r="F282" t="s">
        <v>3542</v>
      </c>
      <c r="G282" t="s">
        <v>10</v>
      </c>
      <c r="H282" s="21">
        <v>1</v>
      </c>
    </row>
    <row r="283" spans="1:8" ht="18" customHeight="1" x14ac:dyDescent="0.3">
      <c r="A283" s="234" t="s">
        <v>13604</v>
      </c>
      <c r="B283" t="s">
        <v>3553</v>
      </c>
      <c r="C283" t="s">
        <v>3554</v>
      </c>
      <c r="D283" s="21" t="s">
        <v>3543</v>
      </c>
      <c r="E283" s="218">
        <v>1002390</v>
      </c>
      <c r="F283" t="s">
        <v>3544</v>
      </c>
      <c r="G283" t="s">
        <v>10</v>
      </c>
      <c r="H283" s="21">
        <v>2</v>
      </c>
    </row>
    <row r="284" spans="1:8" ht="18" customHeight="1" x14ac:dyDescent="0.3">
      <c r="A284" s="234" t="s">
        <v>13604</v>
      </c>
      <c r="B284" t="s">
        <v>3553</v>
      </c>
      <c r="C284" t="s">
        <v>3554</v>
      </c>
      <c r="D284" s="21" t="s">
        <v>3549</v>
      </c>
      <c r="E284" s="218">
        <v>1001204</v>
      </c>
      <c r="F284" t="s">
        <v>3550</v>
      </c>
      <c r="G284" t="s">
        <v>10</v>
      </c>
      <c r="H284" s="21">
        <v>1</v>
      </c>
    </row>
    <row r="285" spans="1:8" ht="18" customHeight="1" x14ac:dyDescent="0.3">
      <c r="A285" s="234" t="s">
        <v>13604</v>
      </c>
      <c r="B285" t="s">
        <v>3553</v>
      </c>
      <c r="C285" t="s">
        <v>3554</v>
      </c>
      <c r="D285" s="21" t="s">
        <v>3476</v>
      </c>
      <c r="E285" s="218">
        <v>1002205</v>
      </c>
      <c r="F285" t="s">
        <v>13072</v>
      </c>
      <c r="G285" t="s">
        <v>10</v>
      </c>
      <c r="H285" s="21">
        <v>3</v>
      </c>
    </row>
    <row r="286" spans="1:8" ht="18" customHeight="1" x14ac:dyDescent="0.3">
      <c r="A286" s="234" t="s">
        <v>13604</v>
      </c>
      <c r="B286" t="s">
        <v>3553</v>
      </c>
      <c r="C286" t="s">
        <v>3554</v>
      </c>
      <c r="D286" s="21" t="s">
        <v>3474</v>
      </c>
      <c r="E286" s="218">
        <v>1002190</v>
      </c>
      <c r="F286" t="s">
        <v>13597</v>
      </c>
      <c r="G286" t="s">
        <v>10</v>
      </c>
      <c r="H286" s="21">
        <v>2</v>
      </c>
    </row>
    <row r="287" spans="1:8" ht="18" customHeight="1" x14ac:dyDescent="0.3">
      <c r="A287" s="234" t="s">
        <v>13604</v>
      </c>
      <c r="B287" t="s">
        <v>665</v>
      </c>
      <c r="C287" t="s">
        <v>666</v>
      </c>
      <c r="D287" s="21" t="s">
        <v>3489</v>
      </c>
      <c r="E287" s="218">
        <v>1002283</v>
      </c>
      <c r="F287" t="s">
        <v>13073</v>
      </c>
      <c r="G287" t="s">
        <v>10</v>
      </c>
      <c r="H287" s="21">
        <v>1</v>
      </c>
    </row>
    <row r="288" spans="1:8" ht="18" customHeight="1" x14ac:dyDescent="0.3">
      <c r="A288" s="234" t="s">
        <v>13604</v>
      </c>
      <c r="B288" t="s">
        <v>665</v>
      </c>
      <c r="C288" t="s">
        <v>666</v>
      </c>
      <c r="D288" s="21" t="s">
        <v>3551</v>
      </c>
      <c r="E288" s="218">
        <v>1002284</v>
      </c>
      <c r="F288" t="s">
        <v>13099</v>
      </c>
      <c r="G288" t="s">
        <v>10</v>
      </c>
      <c r="H288" s="21">
        <v>1</v>
      </c>
    </row>
    <row r="289" spans="1:8" ht="18" customHeight="1" x14ac:dyDescent="0.3">
      <c r="A289" s="234" t="s">
        <v>13604</v>
      </c>
      <c r="B289" t="s">
        <v>665</v>
      </c>
      <c r="C289" t="s">
        <v>666</v>
      </c>
      <c r="D289" s="21" t="s">
        <v>3541</v>
      </c>
      <c r="E289" s="218">
        <v>1000742</v>
      </c>
      <c r="F289" t="s">
        <v>3542</v>
      </c>
      <c r="G289" t="s">
        <v>10</v>
      </c>
      <c r="H289" s="21">
        <v>1</v>
      </c>
    </row>
    <row r="290" spans="1:8" ht="18" customHeight="1" x14ac:dyDescent="0.3">
      <c r="A290" s="234" t="s">
        <v>13604</v>
      </c>
      <c r="B290" t="s">
        <v>665</v>
      </c>
      <c r="C290" t="s">
        <v>666</v>
      </c>
      <c r="D290" s="21" t="s">
        <v>3543</v>
      </c>
      <c r="E290" s="218">
        <v>1002390</v>
      </c>
      <c r="F290" t="s">
        <v>3544</v>
      </c>
      <c r="G290" t="s">
        <v>10</v>
      </c>
      <c r="H290" s="21">
        <v>2</v>
      </c>
    </row>
    <row r="291" spans="1:8" ht="18" customHeight="1" x14ac:dyDescent="0.3">
      <c r="A291" s="234" t="s">
        <v>13604</v>
      </c>
      <c r="B291" t="s">
        <v>665</v>
      </c>
      <c r="C291" t="s">
        <v>666</v>
      </c>
      <c r="D291" s="21" t="s">
        <v>13379</v>
      </c>
      <c r="E291" s="218">
        <v>1009910</v>
      </c>
      <c r="F291" t="s">
        <v>13380</v>
      </c>
      <c r="G291" t="s">
        <v>10</v>
      </c>
      <c r="H291" s="21">
        <v>1</v>
      </c>
    </row>
    <row r="292" spans="1:8" ht="18" customHeight="1" x14ac:dyDescent="0.3">
      <c r="A292" s="234" t="s">
        <v>13604</v>
      </c>
      <c r="B292" t="s">
        <v>665</v>
      </c>
      <c r="C292" t="s">
        <v>666</v>
      </c>
      <c r="D292" s="21" t="s">
        <v>3549</v>
      </c>
      <c r="E292" s="218">
        <v>1001204</v>
      </c>
      <c r="F292" t="s">
        <v>3550</v>
      </c>
      <c r="G292" t="s">
        <v>10</v>
      </c>
      <c r="H292" s="21">
        <v>1</v>
      </c>
    </row>
    <row r="293" spans="1:8" ht="18" customHeight="1" x14ac:dyDescent="0.3">
      <c r="A293" s="234" t="s">
        <v>13604</v>
      </c>
      <c r="B293" t="s">
        <v>665</v>
      </c>
      <c r="C293" t="s">
        <v>666</v>
      </c>
      <c r="D293" s="21" t="s">
        <v>3476</v>
      </c>
      <c r="E293" s="218">
        <v>1002205</v>
      </c>
      <c r="F293" t="s">
        <v>13072</v>
      </c>
      <c r="G293" t="s">
        <v>10</v>
      </c>
      <c r="H293" s="21">
        <v>3</v>
      </c>
    </row>
    <row r="294" spans="1:8" ht="18" customHeight="1" x14ac:dyDescent="0.3">
      <c r="A294" s="234" t="s">
        <v>13604</v>
      </c>
      <c r="B294" t="s">
        <v>665</v>
      </c>
      <c r="C294" t="s">
        <v>666</v>
      </c>
      <c r="D294" s="21" t="s">
        <v>3474</v>
      </c>
      <c r="E294" s="218">
        <v>1002190</v>
      </c>
      <c r="F294" t="s">
        <v>13597</v>
      </c>
      <c r="G294" t="s">
        <v>10</v>
      </c>
      <c r="H294" s="21">
        <v>2</v>
      </c>
    </row>
    <row r="295" spans="1:8" ht="18" customHeight="1" x14ac:dyDescent="0.3">
      <c r="A295" s="234" t="s">
        <v>13604</v>
      </c>
      <c r="B295" t="s">
        <v>667</v>
      </c>
      <c r="C295" t="s">
        <v>3555</v>
      </c>
      <c r="D295" s="21" t="s">
        <v>3546</v>
      </c>
      <c r="E295" s="218">
        <v>1000005</v>
      </c>
      <c r="F295" t="s">
        <v>3547</v>
      </c>
      <c r="G295" t="s">
        <v>10</v>
      </c>
      <c r="H295" s="21">
        <v>1</v>
      </c>
    </row>
    <row r="296" spans="1:8" ht="18" customHeight="1" x14ac:dyDescent="0.3">
      <c r="A296" s="234" t="s">
        <v>13604</v>
      </c>
      <c r="B296" t="s">
        <v>667</v>
      </c>
      <c r="C296" t="s">
        <v>3555</v>
      </c>
      <c r="D296" s="21" t="s">
        <v>3541</v>
      </c>
      <c r="E296" s="218">
        <v>1000742</v>
      </c>
      <c r="F296" t="s">
        <v>3542</v>
      </c>
      <c r="G296" t="s">
        <v>10</v>
      </c>
      <c r="H296" s="21">
        <v>1</v>
      </c>
    </row>
    <row r="297" spans="1:8" ht="18" customHeight="1" x14ac:dyDescent="0.3">
      <c r="A297" s="234" t="s">
        <v>13604</v>
      </c>
      <c r="B297" t="s">
        <v>667</v>
      </c>
      <c r="C297" t="s">
        <v>3555</v>
      </c>
      <c r="D297" s="21" t="s">
        <v>3543</v>
      </c>
      <c r="E297" s="218">
        <v>1002390</v>
      </c>
      <c r="F297" t="s">
        <v>3544</v>
      </c>
      <c r="G297" t="s">
        <v>10</v>
      </c>
      <c r="H297" s="21">
        <v>1</v>
      </c>
    </row>
    <row r="298" spans="1:8" ht="18" customHeight="1" x14ac:dyDescent="0.3">
      <c r="A298" s="234" t="s">
        <v>13604</v>
      </c>
      <c r="B298" t="s">
        <v>669</v>
      </c>
      <c r="C298" t="s">
        <v>670</v>
      </c>
      <c r="D298" s="21" t="s">
        <v>3489</v>
      </c>
      <c r="E298" s="218">
        <v>1002283</v>
      </c>
      <c r="F298" t="s">
        <v>13073</v>
      </c>
      <c r="G298" t="s">
        <v>10</v>
      </c>
      <c r="H298" s="21">
        <v>1</v>
      </c>
    </row>
    <row r="299" spans="1:8" ht="18" customHeight="1" x14ac:dyDescent="0.3">
      <c r="A299" s="234" t="s">
        <v>13604</v>
      </c>
      <c r="B299" t="s">
        <v>669</v>
      </c>
      <c r="C299" t="s">
        <v>670</v>
      </c>
      <c r="D299" s="21" t="s">
        <v>3551</v>
      </c>
      <c r="E299" s="218">
        <v>1002284</v>
      </c>
      <c r="F299" t="s">
        <v>13099</v>
      </c>
      <c r="G299" t="s">
        <v>10</v>
      </c>
      <c r="H299" s="21">
        <v>2</v>
      </c>
    </row>
    <row r="300" spans="1:8" ht="18" customHeight="1" x14ac:dyDescent="0.3">
      <c r="A300" s="234" t="s">
        <v>13604</v>
      </c>
      <c r="B300" t="s">
        <v>669</v>
      </c>
      <c r="C300" t="s">
        <v>670</v>
      </c>
      <c r="D300" s="21" t="s">
        <v>3543</v>
      </c>
      <c r="E300" s="218">
        <v>1002390</v>
      </c>
      <c r="F300" t="s">
        <v>3544</v>
      </c>
      <c r="G300" t="s">
        <v>10</v>
      </c>
      <c r="H300" s="21">
        <v>2</v>
      </c>
    </row>
    <row r="301" spans="1:8" ht="18" customHeight="1" x14ac:dyDescent="0.3">
      <c r="A301" s="234" t="s">
        <v>13604</v>
      </c>
      <c r="B301" t="s">
        <v>669</v>
      </c>
      <c r="C301" t="s">
        <v>670</v>
      </c>
      <c r="D301" s="21" t="s">
        <v>3543</v>
      </c>
      <c r="E301" s="218">
        <v>1002390</v>
      </c>
      <c r="F301" t="s">
        <v>3544</v>
      </c>
      <c r="G301" t="s">
        <v>10</v>
      </c>
      <c r="H301" s="21">
        <v>2</v>
      </c>
    </row>
    <row r="302" spans="1:8" ht="18" customHeight="1" x14ac:dyDescent="0.3">
      <c r="A302" s="234" t="s">
        <v>13604</v>
      </c>
      <c r="B302" t="s">
        <v>669</v>
      </c>
      <c r="C302" t="s">
        <v>670</v>
      </c>
      <c r="D302" s="21" t="s">
        <v>3543</v>
      </c>
      <c r="E302" s="218">
        <v>1002390</v>
      </c>
      <c r="F302" t="s">
        <v>3544</v>
      </c>
      <c r="G302" t="s">
        <v>10</v>
      </c>
      <c r="H302" s="21">
        <v>2</v>
      </c>
    </row>
    <row r="303" spans="1:8" ht="18" customHeight="1" x14ac:dyDescent="0.3">
      <c r="A303" s="234" t="s">
        <v>13604</v>
      </c>
      <c r="B303" t="s">
        <v>669</v>
      </c>
      <c r="C303" t="s">
        <v>670</v>
      </c>
      <c r="D303" s="21" t="s">
        <v>13379</v>
      </c>
      <c r="E303" s="218">
        <v>1009910</v>
      </c>
      <c r="F303" t="s">
        <v>13380</v>
      </c>
      <c r="G303" t="s">
        <v>10</v>
      </c>
      <c r="H303" s="21">
        <v>2</v>
      </c>
    </row>
    <row r="304" spans="1:8" ht="18" customHeight="1" x14ac:dyDescent="0.3">
      <c r="A304" s="234" t="s">
        <v>13604</v>
      </c>
      <c r="B304" t="s">
        <v>669</v>
      </c>
      <c r="C304" t="s">
        <v>670</v>
      </c>
      <c r="D304" s="21" t="s">
        <v>3476</v>
      </c>
      <c r="E304" s="218">
        <v>1002205</v>
      </c>
      <c r="F304" t="s">
        <v>13072</v>
      </c>
      <c r="G304" t="s">
        <v>10</v>
      </c>
      <c r="H304" s="21">
        <v>8</v>
      </c>
    </row>
    <row r="305" spans="1:8" ht="18" customHeight="1" x14ac:dyDescent="0.3">
      <c r="A305" s="234" t="s">
        <v>13604</v>
      </c>
      <c r="B305" t="s">
        <v>669</v>
      </c>
      <c r="C305" t="s">
        <v>670</v>
      </c>
      <c r="D305" s="21" t="s">
        <v>3510</v>
      </c>
      <c r="E305" s="218">
        <v>1002191</v>
      </c>
      <c r="F305" t="s">
        <v>3511</v>
      </c>
      <c r="G305" t="s">
        <v>10</v>
      </c>
      <c r="H305" s="21">
        <v>4</v>
      </c>
    </row>
    <row r="306" spans="1:8" ht="18" customHeight="1" x14ac:dyDescent="0.3">
      <c r="A306" s="234" t="s">
        <v>13604</v>
      </c>
      <c r="B306" t="s">
        <v>671</v>
      </c>
      <c r="C306" t="s">
        <v>672</v>
      </c>
      <c r="D306" s="21" t="s">
        <v>3546</v>
      </c>
      <c r="E306" s="218">
        <v>1000005</v>
      </c>
      <c r="F306" t="s">
        <v>3547</v>
      </c>
      <c r="G306" t="s">
        <v>10</v>
      </c>
      <c r="H306" s="21">
        <v>2</v>
      </c>
    </row>
    <row r="307" spans="1:8" ht="18" customHeight="1" x14ac:dyDescent="0.3">
      <c r="A307" s="234" t="s">
        <v>13604</v>
      </c>
      <c r="B307" t="s">
        <v>671</v>
      </c>
      <c r="C307" t="s">
        <v>672</v>
      </c>
      <c r="D307" s="21" t="s">
        <v>3672</v>
      </c>
      <c r="E307" s="218">
        <v>1000738</v>
      </c>
      <c r="F307" t="s">
        <v>13300</v>
      </c>
      <c r="G307" t="s">
        <v>13451</v>
      </c>
      <c r="H307" s="21">
        <v>2</v>
      </c>
    </row>
    <row r="308" spans="1:8" ht="18" customHeight="1" x14ac:dyDescent="0.3">
      <c r="A308" s="234" t="s">
        <v>13604</v>
      </c>
      <c r="B308" t="s">
        <v>671</v>
      </c>
      <c r="C308" t="s">
        <v>672</v>
      </c>
      <c r="D308" s="21" t="s">
        <v>3755</v>
      </c>
      <c r="E308" s="218">
        <v>1001220</v>
      </c>
      <c r="F308" t="s">
        <v>13191</v>
      </c>
      <c r="G308" t="s">
        <v>10</v>
      </c>
      <c r="H308" s="21">
        <v>1</v>
      </c>
    </row>
    <row r="309" spans="1:8" ht="18" customHeight="1" x14ac:dyDescent="0.3">
      <c r="A309" s="234" t="s">
        <v>13604</v>
      </c>
      <c r="B309" t="s">
        <v>673</v>
      </c>
      <c r="C309" t="s">
        <v>674</v>
      </c>
      <c r="D309" s="21" t="s">
        <v>3672</v>
      </c>
      <c r="E309" s="218">
        <v>1000738</v>
      </c>
      <c r="F309" t="s">
        <v>13300</v>
      </c>
      <c r="G309" t="s">
        <v>10</v>
      </c>
      <c r="H309" s="21">
        <v>2</v>
      </c>
    </row>
    <row r="310" spans="1:8" ht="18" customHeight="1" x14ac:dyDescent="0.3">
      <c r="A310" s="234" t="s">
        <v>13604</v>
      </c>
      <c r="B310" t="s">
        <v>673</v>
      </c>
      <c r="C310" t="s">
        <v>674</v>
      </c>
      <c r="D310" s="21" t="s">
        <v>13379</v>
      </c>
      <c r="E310" s="218">
        <v>1009910</v>
      </c>
      <c r="F310" t="s">
        <v>13380</v>
      </c>
      <c r="G310" t="s">
        <v>10</v>
      </c>
      <c r="H310" s="21">
        <v>2</v>
      </c>
    </row>
    <row r="311" spans="1:8" ht="18" customHeight="1" x14ac:dyDescent="0.3">
      <c r="A311" s="234" t="s">
        <v>13604</v>
      </c>
      <c r="B311" t="s">
        <v>673</v>
      </c>
      <c r="C311" t="s">
        <v>674</v>
      </c>
      <c r="D311" s="21" t="s">
        <v>3755</v>
      </c>
      <c r="E311" s="218">
        <v>1001220</v>
      </c>
      <c r="F311" t="s">
        <v>13191</v>
      </c>
      <c r="G311" t="s">
        <v>10</v>
      </c>
      <c r="H311" s="21">
        <v>1</v>
      </c>
    </row>
    <row r="312" spans="1:8" ht="18" customHeight="1" x14ac:dyDescent="0.3">
      <c r="A312" s="234" t="s">
        <v>13604</v>
      </c>
      <c r="B312" t="s">
        <v>695</v>
      </c>
      <c r="C312" t="s">
        <v>696</v>
      </c>
      <c r="D312" s="21" t="s">
        <v>3506</v>
      </c>
      <c r="E312" s="21">
        <v>1002330</v>
      </c>
      <c r="F312" t="s">
        <v>13102</v>
      </c>
      <c r="G312" t="s">
        <v>10</v>
      </c>
      <c r="H312" s="21">
        <v>1</v>
      </c>
    </row>
    <row r="313" spans="1:8" ht="18" customHeight="1" x14ac:dyDescent="0.3">
      <c r="A313" s="234" t="s">
        <v>13604</v>
      </c>
      <c r="B313" t="s">
        <v>695</v>
      </c>
      <c r="C313" t="s">
        <v>696</v>
      </c>
      <c r="D313" s="21" t="s">
        <v>3568</v>
      </c>
      <c r="E313" s="218">
        <v>1000130</v>
      </c>
      <c r="F313" t="s">
        <v>3569</v>
      </c>
      <c r="G313" t="s">
        <v>6</v>
      </c>
      <c r="H313" s="21">
        <v>14</v>
      </c>
    </row>
    <row r="314" spans="1:8" ht="18" customHeight="1" x14ac:dyDescent="0.3">
      <c r="A314" s="234" t="s">
        <v>13604</v>
      </c>
      <c r="B314" t="s">
        <v>695</v>
      </c>
      <c r="C314" t="s">
        <v>696</v>
      </c>
      <c r="D314" s="21" t="s">
        <v>3564</v>
      </c>
      <c r="E314" s="218">
        <v>1002395</v>
      </c>
      <c r="F314" t="s">
        <v>3565</v>
      </c>
      <c r="G314" t="s">
        <v>10</v>
      </c>
      <c r="H314" s="21">
        <v>1</v>
      </c>
    </row>
    <row r="315" spans="1:8" ht="18" customHeight="1" x14ac:dyDescent="0.3">
      <c r="A315" s="234" t="s">
        <v>13604</v>
      </c>
      <c r="B315" t="s">
        <v>695</v>
      </c>
      <c r="C315" t="s">
        <v>696</v>
      </c>
      <c r="D315" s="21" t="s">
        <v>3643</v>
      </c>
      <c r="E315" s="218">
        <v>1004830</v>
      </c>
      <c r="F315" t="s">
        <v>13308</v>
      </c>
      <c r="G315" t="s">
        <v>10</v>
      </c>
      <c r="H315" s="21">
        <v>1</v>
      </c>
    </row>
    <row r="316" spans="1:8" ht="18" customHeight="1" x14ac:dyDescent="0.3">
      <c r="A316" s="234" t="s">
        <v>13604</v>
      </c>
      <c r="B316" t="s">
        <v>695</v>
      </c>
      <c r="C316" t="s">
        <v>696</v>
      </c>
      <c r="D316" s="21" t="s">
        <v>3570</v>
      </c>
      <c r="E316" s="218">
        <v>1002020</v>
      </c>
      <c r="F316" t="s">
        <v>3571</v>
      </c>
      <c r="G316" t="s">
        <v>10</v>
      </c>
      <c r="H316" s="21">
        <v>2</v>
      </c>
    </row>
    <row r="317" spans="1:8" ht="18" customHeight="1" x14ac:dyDescent="0.3">
      <c r="A317" s="234" t="s">
        <v>13604</v>
      </c>
      <c r="B317" t="s">
        <v>695</v>
      </c>
      <c r="C317" t="s">
        <v>696</v>
      </c>
      <c r="D317" s="21" t="s">
        <v>3480</v>
      </c>
      <c r="E317" s="218">
        <v>1009789</v>
      </c>
      <c r="F317" t="s">
        <v>3481</v>
      </c>
      <c r="G317" t="s">
        <v>10</v>
      </c>
      <c r="H317" s="21">
        <v>1</v>
      </c>
    </row>
    <row r="318" spans="1:8" ht="18" customHeight="1" x14ac:dyDescent="0.3">
      <c r="A318" s="234" t="s">
        <v>13604</v>
      </c>
      <c r="B318" t="s">
        <v>695</v>
      </c>
      <c r="C318" t="s">
        <v>696</v>
      </c>
      <c r="D318" s="21" t="s">
        <v>3560</v>
      </c>
      <c r="E318" s="218">
        <v>1001021</v>
      </c>
      <c r="F318" t="s">
        <v>3561</v>
      </c>
      <c r="G318" t="s">
        <v>10</v>
      </c>
      <c r="H318" s="21">
        <v>1</v>
      </c>
    </row>
    <row r="319" spans="1:8" ht="18" customHeight="1" x14ac:dyDescent="0.3">
      <c r="A319" s="234" t="s">
        <v>13604</v>
      </c>
      <c r="B319" t="s">
        <v>695</v>
      </c>
      <c r="C319" t="s">
        <v>696</v>
      </c>
      <c r="D319" s="21" t="s">
        <v>3476</v>
      </c>
      <c r="E319" s="218">
        <v>1002205</v>
      </c>
      <c r="F319" t="s">
        <v>13072</v>
      </c>
      <c r="G319" t="s">
        <v>10</v>
      </c>
      <c r="H319" s="21">
        <v>1</v>
      </c>
    </row>
    <row r="320" spans="1:8" ht="18" customHeight="1" x14ac:dyDescent="0.3">
      <c r="A320" s="234" t="s">
        <v>13604</v>
      </c>
      <c r="B320" t="s">
        <v>695</v>
      </c>
      <c r="C320" t="s">
        <v>696</v>
      </c>
      <c r="D320" s="21" t="s">
        <v>3474</v>
      </c>
      <c r="E320" s="218">
        <v>1002190</v>
      </c>
      <c r="F320" t="s">
        <v>13597</v>
      </c>
      <c r="G320" t="s">
        <v>10</v>
      </c>
      <c r="H320" s="21">
        <v>1</v>
      </c>
    </row>
    <row r="321" spans="1:8" ht="18" customHeight="1" x14ac:dyDescent="0.3">
      <c r="A321" s="234" t="s">
        <v>13604</v>
      </c>
      <c r="B321" t="s">
        <v>697</v>
      </c>
      <c r="C321" t="s">
        <v>3572</v>
      </c>
      <c r="D321" s="21" t="s">
        <v>3577</v>
      </c>
      <c r="E321" s="218">
        <v>1002077</v>
      </c>
      <c r="F321" t="s">
        <v>3578</v>
      </c>
      <c r="G321" t="s">
        <v>10</v>
      </c>
      <c r="H321" s="21">
        <v>1</v>
      </c>
    </row>
    <row r="322" spans="1:8" ht="18" customHeight="1" x14ac:dyDescent="0.3">
      <c r="A322" s="234" t="s">
        <v>13604</v>
      </c>
      <c r="B322" t="s">
        <v>697</v>
      </c>
      <c r="C322" t="s">
        <v>3572</v>
      </c>
      <c r="D322" s="21" t="s">
        <v>3526</v>
      </c>
      <c r="E322" s="21">
        <v>1002331</v>
      </c>
      <c r="F322" t="s">
        <v>13103</v>
      </c>
      <c r="G322" t="s">
        <v>10</v>
      </c>
      <c r="H322" s="21">
        <v>1</v>
      </c>
    </row>
    <row r="323" spans="1:8" ht="18" customHeight="1" x14ac:dyDescent="0.3">
      <c r="A323" s="234" t="s">
        <v>13604</v>
      </c>
      <c r="B323" t="s">
        <v>697</v>
      </c>
      <c r="C323" t="s">
        <v>3572</v>
      </c>
      <c r="D323" s="21" t="s">
        <v>3568</v>
      </c>
      <c r="E323" s="218">
        <v>1000130</v>
      </c>
      <c r="F323" t="s">
        <v>3569</v>
      </c>
      <c r="G323" t="s">
        <v>6</v>
      </c>
      <c r="H323" s="21">
        <v>14</v>
      </c>
    </row>
    <row r="324" spans="1:8" ht="18" customHeight="1" x14ac:dyDescent="0.3">
      <c r="A324" s="234" t="s">
        <v>13604</v>
      </c>
      <c r="B324" t="s">
        <v>697</v>
      </c>
      <c r="C324" t="s">
        <v>3572</v>
      </c>
      <c r="D324" s="21" t="s">
        <v>3564</v>
      </c>
      <c r="E324" s="218">
        <v>1002395</v>
      </c>
      <c r="F324" t="s">
        <v>3565</v>
      </c>
      <c r="G324" t="s">
        <v>10</v>
      </c>
      <c r="H324" s="21">
        <v>1</v>
      </c>
    </row>
    <row r="325" spans="1:8" ht="18" customHeight="1" x14ac:dyDescent="0.3">
      <c r="A325" s="234" t="s">
        <v>13604</v>
      </c>
      <c r="B325" t="s">
        <v>697</v>
      </c>
      <c r="C325" t="s">
        <v>3572</v>
      </c>
      <c r="D325" s="21" t="s">
        <v>3570</v>
      </c>
      <c r="E325" s="218">
        <v>1002020</v>
      </c>
      <c r="F325" t="s">
        <v>3571</v>
      </c>
      <c r="G325" t="s">
        <v>10</v>
      </c>
      <c r="H325" s="21">
        <v>2</v>
      </c>
    </row>
    <row r="326" spans="1:8" ht="18" customHeight="1" x14ac:dyDescent="0.3">
      <c r="A326" s="234" t="s">
        <v>13604</v>
      </c>
      <c r="B326" t="s">
        <v>697</v>
      </c>
      <c r="C326" t="s">
        <v>3572</v>
      </c>
      <c r="D326" s="21" t="s">
        <v>3655</v>
      </c>
      <c r="E326" s="218">
        <v>1001319</v>
      </c>
      <c r="F326" t="s">
        <v>3656</v>
      </c>
      <c r="G326" t="s">
        <v>10</v>
      </c>
      <c r="H326" s="21">
        <v>1</v>
      </c>
    </row>
    <row r="327" spans="1:8" ht="18" customHeight="1" x14ac:dyDescent="0.3">
      <c r="A327" s="234" t="s">
        <v>13604</v>
      </c>
      <c r="B327" t="s">
        <v>697</v>
      </c>
      <c r="C327" t="s">
        <v>3572</v>
      </c>
      <c r="D327" s="21" t="s">
        <v>3560</v>
      </c>
      <c r="E327" s="218">
        <v>1001021</v>
      </c>
      <c r="F327" t="s">
        <v>3561</v>
      </c>
      <c r="G327" t="s">
        <v>10</v>
      </c>
      <c r="H327" s="21">
        <v>1</v>
      </c>
    </row>
    <row r="328" spans="1:8" ht="18" customHeight="1" x14ac:dyDescent="0.3">
      <c r="A328" s="234" t="s">
        <v>13604</v>
      </c>
      <c r="B328" t="s">
        <v>697</v>
      </c>
      <c r="C328" t="s">
        <v>3572</v>
      </c>
      <c r="D328" s="21" t="s">
        <v>3510</v>
      </c>
      <c r="E328" s="218">
        <v>1002191</v>
      </c>
      <c r="F328" t="s">
        <v>3511</v>
      </c>
      <c r="G328" t="s">
        <v>10</v>
      </c>
      <c r="H328" s="21">
        <v>1</v>
      </c>
    </row>
    <row r="329" spans="1:8" ht="18" customHeight="1" x14ac:dyDescent="0.3">
      <c r="A329" s="234" t="s">
        <v>13604</v>
      </c>
      <c r="B329" t="s">
        <v>697</v>
      </c>
      <c r="C329" t="s">
        <v>3572</v>
      </c>
      <c r="D329" s="21" t="s">
        <v>3474</v>
      </c>
      <c r="E329" s="218">
        <v>1002190</v>
      </c>
      <c r="F329" t="s">
        <v>13597</v>
      </c>
      <c r="G329" t="s">
        <v>10</v>
      </c>
      <c r="H329" s="21">
        <v>1</v>
      </c>
    </row>
    <row r="330" spans="1:8" ht="18" customHeight="1" x14ac:dyDescent="0.3">
      <c r="A330" s="234" t="s">
        <v>13604</v>
      </c>
      <c r="B330" t="s">
        <v>699</v>
      </c>
      <c r="C330" t="s">
        <v>3579</v>
      </c>
      <c r="D330" s="21" t="s">
        <v>3577</v>
      </c>
      <c r="E330" s="218">
        <v>1002077</v>
      </c>
      <c r="F330" t="s">
        <v>3578</v>
      </c>
      <c r="G330" t="s">
        <v>10</v>
      </c>
      <c r="H330" s="21">
        <v>1</v>
      </c>
    </row>
    <row r="331" spans="1:8" ht="18" customHeight="1" x14ac:dyDescent="0.3">
      <c r="A331" s="234" t="s">
        <v>13604</v>
      </c>
      <c r="B331" t="s">
        <v>699</v>
      </c>
      <c r="C331" t="s">
        <v>3579</v>
      </c>
      <c r="D331" s="21" t="s">
        <v>3506</v>
      </c>
      <c r="E331" s="21">
        <v>1002330</v>
      </c>
      <c r="F331" t="s">
        <v>13102</v>
      </c>
      <c r="G331" t="s">
        <v>10</v>
      </c>
      <c r="H331" s="21">
        <v>1</v>
      </c>
    </row>
    <row r="332" spans="1:8" ht="18" customHeight="1" x14ac:dyDescent="0.3">
      <c r="A332" s="234" t="s">
        <v>13604</v>
      </c>
      <c r="B332" t="s">
        <v>699</v>
      </c>
      <c r="C332" t="s">
        <v>3579</v>
      </c>
      <c r="D332" s="21" t="s">
        <v>3568</v>
      </c>
      <c r="E332" s="218">
        <v>1000130</v>
      </c>
      <c r="F332" t="s">
        <v>3569</v>
      </c>
      <c r="G332" t="s">
        <v>6</v>
      </c>
      <c r="H332" s="21">
        <v>14</v>
      </c>
    </row>
    <row r="333" spans="1:8" ht="18" customHeight="1" x14ac:dyDescent="0.3">
      <c r="A333" s="234" t="s">
        <v>13604</v>
      </c>
      <c r="B333" t="s">
        <v>699</v>
      </c>
      <c r="C333" t="s">
        <v>3579</v>
      </c>
      <c r="D333" s="21" t="s">
        <v>3564</v>
      </c>
      <c r="E333" s="218">
        <v>1002395</v>
      </c>
      <c r="F333" t="s">
        <v>3565</v>
      </c>
      <c r="G333" t="s">
        <v>10</v>
      </c>
      <c r="H333" s="21">
        <v>1</v>
      </c>
    </row>
    <row r="334" spans="1:8" ht="18" customHeight="1" x14ac:dyDescent="0.3">
      <c r="A334" s="234" t="s">
        <v>13604</v>
      </c>
      <c r="B334" t="s">
        <v>699</v>
      </c>
      <c r="C334" t="s">
        <v>3579</v>
      </c>
      <c r="D334" s="21" t="s">
        <v>3570</v>
      </c>
      <c r="E334" s="218">
        <v>1002020</v>
      </c>
      <c r="F334" t="s">
        <v>3571</v>
      </c>
      <c r="G334" t="s">
        <v>10</v>
      </c>
      <c r="H334" s="21">
        <v>2</v>
      </c>
    </row>
    <row r="335" spans="1:8" ht="18" customHeight="1" x14ac:dyDescent="0.3">
      <c r="A335" s="234" t="s">
        <v>13604</v>
      </c>
      <c r="B335" t="s">
        <v>699</v>
      </c>
      <c r="C335" t="s">
        <v>3579</v>
      </c>
      <c r="D335" s="21" t="s">
        <v>3581</v>
      </c>
      <c r="E335" s="218">
        <v>1011854</v>
      </c>
      <c r="F335" t="s">
        <v>3582</v>
      </c>
      <c r="G335" t="s">
        <v>10</v>
      </c>
      <c r="H335" s="21">
        <v>1</v>
      </c>
    </row>
    <row r="336" spans="1:8" ht="18" customHeight="1" x14ac:dyDescent="0.3">
      <c r="A336" s="234" t="s">
        <v>13604</v>
      </c>
      <c r="B336" t="s">
        <v>699</v>
      </c>
      <c r="C336" t="s">
        <v>3579</v>
      </c>
      <c r="D336" s="21" t="s">
        <v>3560</v>
      </c>
      <c r="E336" s="218">
        <v>1001021</v>
      </c>
      <c r="F336" t="s">
        <v>3561</v>
      </c>
      <c r="G336" t="s">
        <v>10</v>
      </c>
      <c r="H336" s="21">
        <v>1</v>
      </c>
    </row>
    <row r="337" spans="1:8" ht="18" customHeight="1" x14ac:dyDescent="0.3">
      <c r="A337" s="234" t="s">
        <v>13604</v>
      </c>
      <c r="B337" t="s">
        <v>699</v>
      </c>
      <c r="C337" t="s">
        <v>3579</v>
      </c>
      <c r="D337" s="21" t="s">
        <v>3476</v>
      </c>
      <c r="E337" s="218">
        <v>1002205</v>
      </c>
      <c r="F337" t="s">
        <v>13072</v>
      </c>
      <c r="G337" t="s">
        <v>10</v>
      </c>
      <c r="H337" s="21">
        <v>1</v>
      </c>
    </row>
    <row r="338" spans="1:8" ht="18" customHeight="1" x14ac:dyDescent="0.3">
      <c r="A338" s="234" t="s">
        <v>13604</v>
      </c>
      <c r="B338" t="s">
        <v>699</v>
      </c>
      <c r="C338" t="s">
        <v>3579</v>
      </c>
      <c r="D338" s="21" t="s">
        <v>3474</v>
      </c>
      <c r="E338" s="218">
        <v>1002190</v>
      </c>
      <c r="F338" t="s">
        <v>13597</v>
      </c>
      <c r="G338" t="s">
        <v>10</v>
      </c>
      <c r="H338" s="21">
        <v>1</v>
      </c>
    </row>
    <row r="339" spans="1:8" ht="18" customHeight="1" x14ac:dyDescent="0.3">
      <c r="A339" s="234" t="s">
        <v>13604</v>
      </c>
      <c r="B339" t="s">
        <v>699</v>
      </c>
      <c r="C339" t="s">
        <v>3579</v>
      </c>
      <c r="D339" s="21" t="s">
        <v>13474</v>
      </c>
      <c r="E339" s="218">
        <v>1002185</v>
      </c>
      <c r="F339" t="s">
        <v>13244</v>
      </c>
      <c r="G339" t="s">
        <v>10</v>
      </c>
      <c r="H339" s="21">
        <v>1</v>
      </c>
    </row>
    <row r="340" spans="1:8" ht="18" customHeight="1" x14ac:dyDescent="0.3">
      <c r="A340" s="234" t="s">
        <v>13604</v>
      </c>
      <c r="B340" t="s">
        <v>700</v>
      </c>
      <c r="C340" t="s">
        <v>3583</v>
      </c>
      <c r="D340" s="21">
        <v>1011855</v>
      </c>
      <c r="E340" s="218">
        <v>1011855</v>
      </c>
      <c r="F340" t="s">
        <v>3618</v>
      </c>
      <c r="G340" t="s">
        <v>10</v>
      </c>
      <c r="H340" s="21">
        <v>1</v>
      </c>
    </row>
    <row r="341" spans="1:8" ht="18" customHeight="1" x14ac:dyDescent="0.3">
      <c r="A341" s="234" t="s">
        <v>13604</v>
      </c>
      <c r="B341" t="s">
        <v>700</v>
      </c>
      <c r="C341" t="s">
        <v>3583</v>
      </c>
      <c r="D341" s="21" t="s">
        <v>3568</v>
      </c>
      <c r="E341" s="218">
        <v>1000130</v>
      </c>
      <c r="F341" t="s">
        <v>3569</v>
      </c>
      <c r="G341" t="s">
        <v>6</v>
      </c>
      <c r="H341" s="21">
        <v>20</v>
      </c>
    </row>
    <row r="342" spans="1:8" ht="18" customHeight="1" x14ac:dyDescent="0.3">
      <c r="A342" s="234" t="s">
        <v>13604</v>
      </c>
      <c r="B342" t="s">
        <v>700</v>
      </c>
      <c r="C342" t="s">
        <v>3583</v>
      </c>
      <c r="D342" s="21" t="s">
        <v>3586</v>
      </c>
      <c r="E342" s="218">
        <v>1002398</v>
      </c>
      <c r="F342" t="s">
        <v>3587</v>
      </c>
      <c r="G342" t="s">
        <v>10</v>
      </c>
      <c r="H342" s="21">
        <v>1</v>
      </c>
    </row>
    <row r="343" spans="1:8" ht="18" customHeight="1" x14ac:dyDescent="0.3">
      <c r="A343" s="234" t="s">
        <v>13604</v>
      </c>
      <c r="B343" t="s">
        <v>700</v>
      </c>
      <c r="C343" t="s">
        <v>3583</v>
      </c>
      <c r="D343" s="21" t="s">
        <v>3570</v>
      </c>
      <c r="E343" s="218">
        <v>1002020</v>
      </c>
      <c r="F343" t="s">
        <v>3571</v>
      </c>
      <c r="G343" t="s">
        <v>10</v>
      </c>
      <c r="H343" s="21">
        <v>2</v>
      </c>
    </row>
    <row r="344" spans="1:8" ht="18" customHeight="1" x14ac:dyDescent="0.3">
      <c r="A344" s="234" t="s">
        <v>13604</v>
      </c>
      <c r="B344" t="s">
        <v>700</v>
      </c>
      <c r="C344" t="s">
        <v>3583</v>
      </c>
      <c r="D344" s="21" t="s">
        <v>3588</v>
      </c>
      <c r="E344" s="218">
        <v>1002218</v>
      </c>
      <c r="F344" t="s">
        <v>3589</v>
      </c>
      <c r="G344" t="s">
        <v>10</v>
      </c>
      <c r="H344" s="21">
        <v>1</v>
      </c>
    </row>
    <row r="345" spans="1:8" ht="18" customHeight="1" x14ac:dyDescent="0.3">
      <c r="A345" s="234" t="s">
        <v>13604</v>
      </c>
      <c r="B345" t="s">
        <v>700</v>
      </c>
      <c r="C345" t="s">
        <v>3583</v>
      </c>
      <c r="D345" s="21" t="s">
        <v>3476</v>
      </c>
      <c r="E345" s="218">
        <v>1002205</v>
      </c>
      <c r="F345" t="s">
        <v>13072</v>
      </c>
      <c r="G345" t="s">
        <v>10</v>
      </c>
      <c r="H345" s="21">
        <v>1</v>
      </c>
    </row>
    <row r="346" spans="1:8" ht="18" customHeight="1" x14ac:dyDescent="0.3">
      <c r="A346" s="234" t="s">
        <v>13604</v>
      </c>
      <c r="B346" t="s">
        <v>700</v>
      </c>
      <c r="C346" t="s">
        <v>3583</v>
      </c>
      <c r="D346" s="21" t="s">
        <v>3474</v>
      </c>
      <c r="E346" s="218">
        <v>1002190</v>
      </c>
      <c r="F346" t="s">
        <v>13597</v>
      </c>
      <c r="G346" t="s">
        <v>10</v>
      </c>
      <c r="H346" s="21">
        <v>1</v>
      </c>
    </row>
    <row r="347" spans="1:8" ht="18" customHeight="1" x14ac:dyDescent="0.3">
      <c r="A347" s="234" t="s">
        <v>13604</v>
      </c>
      <c r="B347" t="s">
        <v>702</v>
      </c>
      <c r="C347" t="s">
        <v>220</v>
      </c>
      <c r="D347" s="21" t="s">
        <v>3577</v>
      </c>
      <c r="E347" s="218">
        <v>1002077</v>
      </c>
      <c r="F347" t="s">
        <v>3578</v>
      </c>
      <c r="G347" t="s">
        <v>10</v>
      </c>
      <c r="H347" s="21">
        <v>1</v>
      </c>
    </row>
    <row r="348" spans="1:8" ht="18" customHeight="1" x14ac:dyDescent="0.3">
      <c r="A348" s="234" t="s">
        <v>13604</v>
      </c>
      <c r="B348" t="s">
        <v>702</v>
      </c>
      <c r="C348" t="s">
        <v>220</v>
      </c>
      <c r="D348" s="21" t="s">
        <v>3506</v>
      </c>
      <c r="E348" s="21">
        <v>1002330</v>
      </c>
      <c r="F348" t="s">
        <v>13102</v>
      </c>
      <c r="G348" t="s">
        <v>10</v>
      </c>
      <c r="H348" s="21">
        <v>2</v>
      </c>
    </row>
    <row r="349" spans="1:8" ht="18" customHeight="1" x14ac:dyDescent="0.3">
      <c r="A349" s="234" t="s">
        <v>13604</v>
      </c>
      <c r="B349" t="s">
        <v>702</v>
      </c>
      <c r="C349" t="s">
        <v>220</v>
      </c>
      <c r="D349" s="21" t="s">
        <v>3714</v>
      </c>
      <c r="E349" s="218">
        <v>1001194</v>
      </c>
      <c r="F349" t="s">
        <v>13123</v>
      </c>
      <c r="G349" t="s">
        <v>10</v>
      </c>
      <c r="H349" s="21">
        <v>1</v>
      </c>
    </row>
    <row r="350" spans="1:8" ht="18" customHeight="1" x14ac:dyDescent="0.3">
      <c r="A350" s="234" t="s">
        <v>13604</v>
      </c>
      <c r="B350" t="s">
        <v>702</v>
      </c>
      <c r="C350" t="s">
        <v>220</v>
      </c>
      <c r="D350" s="21" t="s">
        <v>3568</v>
      </c>
      <c r="E350" s="218">
        <v>1000130</v>
      </c>
      <c r="F350" t="s">
        <v>3569</v>
      </c>
      <c r="G350" t="s">
        <v>6</v>
      </c>
      <c r="H350" s="21">
        <v>15</v>
      </c>
    </row>
    <row r="351" spans="1:8" ht="18" customHeight="1" x14ac:dyDescent="0.3">
      <c r="A351" s="234" t="s">
        <v>13604</v>
      </c>
      <c r="B351" t="s">
        <v>702</v>
      </c>
      <c r="C351" t="s">
        <v>220</v>
      </c>
      <c r="D351" s="21" t="s">
        <v>3564</v>
      </c>
      <c r="E351" s="218">
        <v>1002395</v>
      </c>
      <c r="F351" t="s">
        <v>3565</v>
      </c>
      <c r="G351" t="s">
        <v>10</v>
      </c>
      <c r="H351" s="21">
        <v>1</v>
      </c>
    </row>
    <row r="352" spans="1:8" ht="18" customHeight="1" x14ac:dyDescent="0.3">
      <c r="A352" s="234" t="s">
        <v>13604</v>
      </c>
      <c r="B352" t="s">
        <v>702</v>
      </c>
      <c r="C352" t="s">
        <v>220</v>
      </c>
      <c r="D352" s="21" t="s">
        <v>3570</v>
      </c>
      <c r="E352" s="218">
        <v>1002020</v>
      </c>
      <c r="F352" t="s">
        <v>3571</v>
      </c>
      <c r="G352" t="s">
        <v>10</v>
      </c>
      <c r="H352" s="21">
        <v>2</v>
      </c>
    </row>
    <row r="353" spans="1:8" ht="18" customHeight="1" x14ac:dyDescent="0.3">
      <c r="A353" s="234" t="s">
        <v>13604</v>
      </c>
      <c r="B353" t="s">
        <v>702</v>
      </c>
      <c r="C353" t="s">
        <v>220</v>
      </c>
      <c r="D353" s="21" t="s">
        <v>3715</v>
      </c>
      <c r="E353" s="218">
        <v>1001298</v>
      </c>
      <c r="F353" t="s">
        <v>13181</v>
      </c>
      <c r="G353" t="s">
        <v>10</v>
      </c>
      <c r="H353" s="21">
        <v>1</v>
      </c>
    </row>
    <row r="354" spans="1:8" ht="18" customHeight="1" x14ac:dyDescent="0.3">
      <c r="A354" s="234" t="s">
        <v>13604</v>
      </c>
      <c r="B354" t="s">
        <v>702</v>
      </c>
      <c r="C354" t="s">
        <v>220</v>
      </c>
      <c r="D354" s="21" t="s">
        <v>3716</v>
      </c>
      <c r="E354" s="218">
        <v>1001286</v>
      </c>
      <c r="F354" t="s">
        <v>13314</v>
      </c>
      <c r="G354" t="s">
        <v>10</v>
      </c>
      <c r="H354" s="21">
        <v>1</v>
      </c>
    </row>
    <row r="355" spans="1:8" ht="18" customHeight="1" x14ac:dyDescent="0.3">
      <c r="A355" s="234" t="s">
        <v>13604</v>
      </c>
      <c r="B355" t="s">
        <v>702</v>
      </c>
      <c r="C355" t="s">
        <v>220</v>
      </c>
      <c r="D355" s="21" t="s">
        <v>3581</v>
      </c>
      <c r="E355" s="218">
        <v>1011854</v>
      </c>
      <c r="F355" t="s">
        <v>3582</v>
      </c>
      <c r="G355" t="s">
        <v>10</v>
      </c>
      <c r="H355" s="21">
        <v>1</v>
      </c>
    </row>
    <row r="356" spans="1:8" ht="18" customHeight="1" x14ac:dyDescent="0.3">
      <c r="A356" s="234" t="s">
        <v>13604</v>
      </c>
      <c r="B356" t="s">
        <v>702</v>
      </c>
      <c r="C356" t="s">
        <v>220</v>
      </c>
      <c r="D356" s="21" t="s">
        <v>3560</v>
      </c>
      <c r="E356" s="218">
        <v>1001021</v>
      </c>
      <c r="F356" t="s">
        <v>3561</v>
      </c>
      <c r="G356" t="s">
        <v>10</v>
      </c>
      <c r="H356" s="21">
        <v>1</v>
      </c>
    </row>
    <row r="357" spans="1:8" ht="18" customHeight="1" x14ac:dyDescent="0.3">
      <c r="A357" s="234" t="s">
        <v>13604</v>
      </c>
      <c r="B357" t="s">
        <v>702</v>
      </c>
      <c r="C357" t="s">
        <v>220</v>
      </c>
      <c r="D357" s="21" t="s">
        <v>3476</v>
      </c>
      <c r="E357" s="218">
        <v>1002205</v>
      </c>
      <c r="F357" t="s">
        <v>13072</v>
      </c>
      <c r="G357" t="s">
        <v>10</v>
      </c>
      <c r="H357" s="21">
        <v>2</v>
      </c>
    </row>
    <row r="358" spans="1:8" ht="18" customHeight="1" x14ac:dyDescent="0.3">
      <c r="A358" s="234" t="s">
        <v>13604</v>
      </c>
      <c r="B358" t="s">
        <v>702</v>
      </c>
      <c r="C358" t="s">
        <v>220</v>
      </c>
      <c r="D358" s="21" t="s">
        <v>3474</v>
      </c>
      <c r="E358" s="218">
        <v>1002190</v>
      </c>
      <c r="F358" t="s">
        <v>13597</v>
      </c>
      <c r="G358" t="s">
        <v>10</v>
      </c>
      <c r="H358" s="21">
        <v>2</v>
      </c>
    </row>
    <row r="359" spans="1:8" ht="18" customHeight="1" x14ac:dyDescent="0.3">
      <c r="A359" s="234" t="s">
        <v>13604</v>
      </c>
      <c r="B359" t="s">
        <v>702</v>
      </c>
      <c r="C359" t="s">
        <v>220</v>
      </c>
      <c r="D359" s="21" t="s">
        <v>13474</v>
      </c>
      <c r="E359" s="218">
        <v>1002185</v>
      </c>
      <c r="F359" t="s">
        <v>13244</v>
      </c>
      <c r="G359" t="s">
        <v>10</v>
      </c>
      <c r="H359" s="21">
        <v>1</v>
      </c>
    </row>
    <row r="360" spans="1:8" ht="18" customHeight="1" x14ac:dyDescent="0.3">
      <c r="A360" s="234" t="s">
        <v>13604</v>
      </c>
      <c r="B360" t="s">
        <v>721</v>
      </c>
      <c r="C360" t="s">
        <v>722</v>
      </c>
      <c r="D360" s="21" t="s">
        <v>3818</v>
      </c>
      <c r="E360" s="218">
        <v>1000444</v>
      </c>
      <c r="F360" t="s">
        <v>13092</v>
      </c>
      <c r="G360" t="s">
        <v>10</v>
      </c>
      <c r="H360" s="21">
        <v>1</v>
      </c>
    </row>
    <row r="361" spans="1:8" ht="18" customHeight="1" x14ac:dyDescent="0.3">
      <c r="A361" s="234" t="s">
        <v>13604</v>
      </c>
      <c r="B361" t="s">
        <v>721</v>
      </c>
      <c r="C361" t="s">
        <v>722</v>
      </c>
      <c r="D361" s="21" t="s">
        <v>3756</v>
      </c>
      <c r="E361" s="218">
        <v>1001236</v>
      </c>
      <c r="F361" t="s">
        <v>13113</v>
      </c>
      <c r="G361" t="s">
        <v>6</v>
      </c>
      <c r="H361" s="21">
        <v>6</v>
      </c>
    </row>
    <row r="362" spans="1:8" ht="18" customHeight="1" x14ac:dyDescent="0.3">
      <c r="A362" s="234" t="s">
        <v>13604</v>
      </c>
      <c r="B362" t="s">
        <v>721</v>
      </c>
      <c r="C362" t="s">
        <v>722</v>
      </c>
      <c r="D362" s="21" t="s">
        <v>3677</v>
      </c>
      <c r="E362" s="218">
        <v>1001757</v>
      </c>
      <c r="F362" t="s">
        <v>13146</v>
      </c>
      <c r="G362" t="s">
        <v>10</v>
      </c>
      <c r="H362" s="21">
        <v>6</v>
      </c>
    </row>
    <row r="363" spans="1:8" ht="18" customHeight="1" x14ac:dyDescent="0.3">
      <c r="A363" s="234" t="s">
        <v>13604</v>
      </c>
      <c r="B363" t="s">
        <v>721</v>
      </c>
      <c r="C363" t="s">
        <v>722</v>
      </c>
      <c r="D363" s="21" t="s">
        <v>3820</v>
      </c>
      <c r="E363" s="218">
        <v>1001959</v>
      </c>
      <c r="F363" t="s">
        <v>13151</v>
      </c>
      <c r="G363" t="s">
        <v>10</v>
      </c>
      <c r="H363" s="21">
        <v>6</v>
      </c>
    </row>
    <row r="364" spans="1:8" ht="18" customHeight="1" x14ac:dyDescent="0.3">
      <c r="A364" s="234" t="s">
        <v>13604</v>
      </c>
      <c r="B364" t="s">
        <v>721</v>
      </c>
      <c r="C364" t="s">
        <v>722</v>
      </c>
      <c r="D364" s="21" t="s">
        <v>3678</v>
      </c>
      <c r="E364" s="218">
        <v>1000164</v>
      </c>
      <c r="F364" t="s">
        <v>13160</v>
      </c>
      <c r="G364" t="s">
        <v>6</v>
      </c>
      <c r="H364" s="21">
        <v>12</v>
      </c>
    </row>
    <row r="365" spans="1:8" ht="18" customHeight="1" x14ac:dyDescent="0.3">
      <c r="A365" s="234" t="s">
        <v>13604</v>
      </c>
      <c r="B365" t="s">
        <v>721</v>
      </c>
      <c r="C365" t="s">
        <v>722</v>
      </c>
      <c r="D365" s="21" t="s">
        <v>3470</v>
      </c>
      <c r="E365" s="218">
        <v>1009782</v>
      </c>
      <c r="F365" t="s">
        <v>3471</v>
      </c>
      <c r="G365" t="s">
        <v>6</v>
      </c>
      <c r="H365" s="21">
        <v>2</v>
      </c>
    </row>
    <row r="366" spans="1:8" ht="18" customHeight="1" x14ac:dyDescent="0.3">
      <c r="A366" s="234" t="s">
        <v>13604</v>
      </c>
      <c r="B366" t="s">
        <v>721</v>
      </c>
      <c r="C366" t="s">
        <v>722</v>
      </c>
      <c r="D366" s="21" t="s">
        <v>3759</v>
      </c>
      <c r="E366" s="218">
        <v>1001711</v>
      </c>
      <c r="F366" t="s">
        <v>13166</v>
      </c>
      <c r="G366" t="s">
        <v>10</v>
      </c>
      <c r="H366" s="21">
        <v>2</v>
      </c>
    </row>
    <row r="367" spans="1:8" ht="18" customHeight="1" x14ac:dyDescent="0.3">
      <c r="A367" s="234" t="s">
        <v>13604</v>
      </c>
      <c r="B367" t="s">
        <v>721</v>
      </c>
      <c r="C367" t="s">
        <v>722</v>
      </c>
      <c r="D367" s="21" t="s">
        <v>3706</v>
      </c>
      <c r="E367" s="218">
        <v>1002945</v>
      </c>
      <c r="F367" t="s">
        <v>13186</v>
      </c>
      <c r="G367" t="s">
        <v>10</v>
      </c>
      <c r="H367" s="21">
        <v>6</v>
      </c>
    </row>
    <row r="368" spans="1:8" ht="18" customHeight="1" x14ac:dyDescent="0.3">
      <c r="A368" s="234" t="s">
        <v>13604</v>
      </c>
      <c r="B368" t="s">
        <v>721</v>
      </c>
      <c r="C368" t="s">
        <v>722</v>
      </c>
      <c r="D368" s="21" t="s">
        <v>3761</v>
      </c>
      <c r="E368" s="218">
        <v>1000880</v>
      </c>
      <c r="F368" t="s">
        <v>13192</v>
      </c>
      <c r="G368" t="s">
        <v>10</v>
      </c>
      <c r="H368" s="21">
        <v>1</v>
      </c>
    </row>
    <row r="369" spans="1:8" ht="18" customHeight="1" x14ac:dyDescent="0.3">
      <c r="A369" s="234" t="s">
        <v>13604</v>
      </c>
      <c r="B369" t="s">
        <v>721</v>
      </c>
      <c r="C369" t="s">
        <v>722</v>
      </c>
      <c r="D369" s="21" t="s">
        <v>3821</v>
      </c>
      <c r="E369" s="218">
        <v>1011846</v>
      </c>
      <c r="F369" t="s">
        <v>13313</v>
      </c>
      <c r="G369" t="s">
        <v>10</v>
      </c>
      <c r="H369" s="21">
        <v>1</v>
      </c>
    </row>
    <row r="370" spans="1:8" ht="18" customHeight="1" x14ac:dyDescent="0.3">
      <c r="A370" s="234" t="s">
        <v>13604</v>
      </c>
      <c r="B370" t="s">
        <v>721</v>
      </c>
      <c r="C370" t="s">
        <v>722</v>
      </c>
      <c r="D370" s="21" t="s">
        <v>3819</v>
      </c>
      <c r="E370" s="218">
        <v>1002225</v>
      </c>
      <c r="F370" t="s">
        <v>13203</v>
      </c>
      <c r="G370" t="s">
        <v>10</v>
      </c>
      <c r="H370" s="21">
        <v>1</v>
      </c>
    </row>
    <row r="371" spans="1:8" ht="18" customHeight="1" x14ac:dyDescent="0.3">
      <c r="A371" s="234" t="s">
        <v>13604</v>
      </c>
      <c r="B371" t="s">
        <v>721</v>
      </c>
      <c r="C371" t="s">
        <v>722</v>
      </c>
      <c r="D371" s="21" t="s">
        <v>3765</v>
      </c>
      <c r="E371" s="218">
        <v>1001308</v>
      </c>
      <c r="F371" t="s">
        <v>13230</v>
      </c>
      <c r="G371" t="s">
        <v>6</v>
      </c>
      <c r="H371" s="21">
        <v>7</v>
      </c>
    </row>
    <row r="372" spans="1:8" ht="18" customHeight="1" x14ac:dyDescent="0.3">
      <c r="A372" s="234" t="s">
        <v>13604</v>
      </c>
      <c r="B372" s="105" t="s">
        <v>721</v>
      </c>
      <c r="C372" s="105" t="s">
        <v>722</v>
      </c>
      <c r="D372" s="217" t="s">
        <v>3844</v>
      </c>
      <c r="E372" s="218"/>
      <c r="F372" s="105" t="s">
        <v>13233</v>
      </c>
      <c r="G372" s="105" t="s">
        <v>10</v>
      </c>
      <c r="H372" s="217">
        <v>1</v>
      </c>
    </row>
    <row r="373" spans="1:8" ht="18" customHeight="1" x14ac:dyDescent="0.3">
      <c r="A373" s="234" t="s">
        <v>13604</v>
      </c>
      <c r="B373" t="s">
        <v>721</v>
      </c>
      <c r="C373" t="s">
        <v>722</v>
      </c>
      <c r="D373" s="21" t="s">
        <v>3823</v>
      </c>
      <c r="E373" s="218">
        <v>1000145</v>
      </c>
      <c r="F373" t="s">
        <v>13243</v>
      </c>
      <c r="G373" t="s">
        <v>6</v>
      </c>
      <c r="H373" s="21">
        <v>7</v>
      </c>
    </row>
    <row r="374" spans="1:8" ht="18" customHeight="1" x14ac:dyDescent="0.3">
      <c r="A374" s="234" t="s">
        <v>13604</v>
      </c>
      <c r="B374" t="s">
        <v>723</v>
      </c>
      <c r="C374" t="s">
        <v>724</v>
      </c>
      <c r="D374" s="21" t="s">
        <v>3818</v>
      </c>
      <c r="E374" s="218">
        <v>1000444</v>
      </c>
      <c r="F374" t="s">
        <v>13092</v>
      </c>
      <c r="G374" t="s">
        <v>10</v>
      </c>
      <c r="H374" s="21">
        <v>1</v>
      </c>
    </row>
    <row r="375" spans="1:8" ht="18" customHeight="1" x14ac:dyDescent="0.3">
      <c r="A375" s="234" t="s">
        <v>13604</v>
      </c>
      <c r="B375" t="s">
        <v>723</v>
      </c>
      <c r="C375" t="s">
        <v>724</v>
      </c>
      <c r="D375" s="21" t="s">
        <v>3756</v>
      </c>
      <c r="E375" s="218">
        <v>1001236</v>
      </c>
      <c r="F375" t="s">
        <v>13113</v>
      </c>
      <c r="G375" t="s">
        <v>6</v>
      </c>
      <c r="H375" s="21">
        <v>6</v>
      </c>
    </row>
    <row r="376" spans="1:8" ht="18" customHeight="1" x14ac:dyDescent="0.3">
      <c r="A376" s="234" t="s">
        <v>13604</v>
      </c>
      <c r="B376" t="s">
        <v>723</v>
      </c>
      <c r="C376" t="s">
        <v>724</v>
      </c>
      <c r="D376" s="21" t="s">
        <v>3677</v>
      </c>
      <c r="E376" s="218">
        <v>1001757</v>
      </c>
      <c r="F376" t="s">
        <v>13146</v>
      </c>
      <c r="G376" t="s">
        <v>10</v>
      </c>
      <c r="H376" s="21">
        <v>6</v>
      </c>
    </row>
    <row r="377" spans="1:8" ht="18" customHeight="1" x14ac:dyDescent="0.3">
      <c r="A377" s="234" t="s">
        <v>13604</v>
      </c>
      <c r="B377" t="s">
        <v>723</v>
      </c>
      <c r="C377" t="s">
        <v>724</v>
      </c>
      <c r="D377" s="21" t="s">
        <v>3820</v>
      </c>
      <c r="E377" s="218">
        <v>1001959</v>
      </c>
      <c r="F377" t="s">
        <v>13151</v>
      </c>
      <c r="G377" t="s">
        <v>10</v>
      </c>
      <c r="H377" s="21">
        <v>6</v>
      </c>
    </row>
    <row r="378" spans="1:8" ht="18" customHeight="1" x14ac:dyDescent="0.3">
      <c r="A378" s="234" t="s">
        <v>13604</v>
      </c>
      <c r="B378" t="s">
        <v>723</v>
      </c>
      <c r="C378" t="s">
        <v>724</v>
      </c>
      <c r="D378" s="21" t="s">
        <v>3678</v>
      </c>
      <c r="E378" s="218">
        <v>1000164</v>
      </c>
      <c r="F378" t="s">
        <v>13160</v>
      </c>
      <c r="G378" t="s">
        <v>6</v>
      </c>
      <c r="H378" s="21">
        <v>12</v>
      </c>
    </row>
    <row r="379" spans="1:8" ht="18" customHeight="1" x14ac:dyDescent="0.3">
      <c r="A379" s="234" t="s">
        <v>13604</v>
      </c>
      <c r="B379" t="s">
        <v>723</v>
      </c>
      <c r="C379" t="s">
        <v>724</v>
      </c>
      <c r="D379" s="21" t="s">
        <v>3470</v>
      </c>
      <c r="E379" s="218">
        <v>1009782</v>
      </c>
      <c r="F379" t="s">
        <v>3471</v>
      </c>
      <c r="G379" t="s">
        <v>6</v>
      </c>
      <c r="H379" s="21">
        <v>2</v>
      </c>
    </row>
    <row r="380" spans="1:8" ht="18" customHeight="1" x14ac:dyDescent="0.3">
      <c r="A380" s="234" t="s">
        <v>13604</v>
      </c>
      <c r="B380" t="s">
        <v>723</v>
      </c>
      <c r="C380" t="s">
        <v>724</v>
      </c>
      <c r="D380" s="21" t="s">
        <v>3759</v>
      </c>
      <c r="E380" s="218">
        <v>1001711</v>
      </c>
      <c r="F380" t="s">
        <v>13166</v>
      </c>
      <c r="G380" t="s">
        <v>10</v>
      </c>
      <c r="H380" s="21">
        <v>2</v>
      </c>
    </row>
    <row r="381" spans="1:8" ht="18" customHeight="1" x14ac:dyDescent="0.3">
      <c r="A381" s="234" t="s">
        <v>13604</v>
      </c>
      <c r="B381" t="s">
        <v>723</v>
      </c>
      <c r="C381" t="s">
        <v>724</v>
      </c>
      <c r="D381" s="21" t="s">
        <v>3706</v>
      </c>
      <c r="E381" s="218">
        <v>1002945</v>
      </c>
      <c r="F381" t="s">
        <v>13186</v>
      </c>
      <c r="G381" t="s">
        <v>10</v>
      </c>
      <c r="H381" s="21">
        <v>6</v>
      </c>
    </row>
    <row r="382" spans="1:8" ht="18" customHeight="1" x14ac:dyDescent="0.3">
      <c r="A382" s="234" t="s">
        <v>13604</v>
      </c>
      <c r="B382" t="s">
        <v>723</v>
      </c>
      <c r="C382" t="s">
        <v>724</v>
      </c>
      <c r="D382" s="21" t="s">
        <v>3761</v>
      </c>
      <c r="E382" s="218">
        <v>1000880</v>
      </c>
      <c r="F382" t="s">
        <v>13192</v>
      </c>
      <c r="G382" t="s">
        <v>10</v>
      </c>
      <c r="H382" s="21">
        <v>1</v>
      </c>
    </row>
    <row r="383" spans="1:8" ht="18" customHeight="1" x14ac:dyDescent="0.3">
      <c r="A383" s="234" t="s">
        <v>13604</v>
      </c>
      <c r="B383" t="s">
        <v>723</v>
      </c>
      <c r="C383" t="s">
        <v>724</v>
      </c>
      <c r="D383" s="21" t="s">
        <v>3821</v>
      </c>
      <c r="E383" s="218">
        <v>1011846</v>
      </c>
      <c r="F383" t="s">
        <v>13313</v>
      </c>
      <c r="G383" t="s">
        <v>10</v>
      </c>
      <c r="H383" s="21">
        <v>1</v>
      </c>
    </row>
    <row r="384" spans="1:8" ht="18" customHeight="1" x14ac:dyDescent="0.3">
      <c r="A384" s="234" t="s">
        <v>13604</v>
      </c>
      <c r="B384" t="s">
        <v>723</v>
      </c>
      <c r="C384" t="s">
        <v>724</v>
      </c>
      <c r="D384" s="21" t="s">
        <v>3819</v>
      </c>
      <c r="E384" s="218">
        <v>1002225</v>
      </c>
      <c r="F384" t="s">
        <v>13203</v>
      </c>
      <c r="G384" t="s">
        <v>10</v>
      </c>
      <c r="H384" s="21">
        <v>1</v>
      </c>
    </row>
    <row r="385" spans="1:8" ht="18" customHeight="1" x14ac:dyDescent="0.3">
      <c r="A385" s="234" t="s">
        <v>13604</v>
      </c>
      <c r="B385" t="s">
        <v>723</v>
      </c>
      <c r="C385" t="s">
        <v>724</v>
      </c>
      <c r="D385" s="21" t="s">
        <v>3765</v>
      </c>
      <c r="E385" s="218">
        <v>1001308</v>
      </c>
      <c r="F385" t="s">
        <v>13230</v>
      </c>
      <c r="G385" t="s">
        <v>6</v>
      </c>
      <c r="H385" s="21">
        <v>7</v>
      </c>
    </row>
    <row r="386" spans="1:8" ht="18" customHeight="1" x14ac:dyDescent="0.3">
      <c r="A386" s="234" t="s">
        <v>13604</v>
      </c>
      <c r="B386" s="105" t="s">
        <v>723</v>
      </c>
      <c r="C386" s="105" t="s">
        <v>724</v>
      </c>
      <c r="D386" s="217" t="s">
        <v>3845</v>
      </c>
      <c r="E386" s="218"/>
      <c r="F386" s="105" t="s">
        <v>13235</v>
      </c>
      <c r="G386" s="105" t="s">
        <v>10</v>
      </c>
      <c r="H386" s="217">
        <v>1</v>
      </c>
    </row>
    <row r="387" spans="1:8" ht="18" customHeight="1" x14ac:dyDescent="0.3">
      <c r="A387" s="234" t="s">
        <v>13604</v>
      </c>
      <c r="B387" t="s">
        <v>723</v>
      </c>
      <c r="C387" t="s">
        <v>724</v>
      </c>
      <c r="D387" s="21" t="s">
        <v>3823</v>
      </c>
      <c r="E387" s="218">
        <v>1000145</v>
      </c>
      <c r="F387" t="s">
        <v>13243</v>
      </c>
      <c r="G387" t="s">
        <v>6</v>
      </c>
      <c r="H387" s="21">
        <v>7</v>
      </c>
    </row>
    <row r="388" spans="1:8" ht="18" customHeight="1" x14ac:dyDescent="0.3">
      <c r="A388" s="234" t="s">
        <v>13604</v>
      </c>
      <c r="B388" t="s">
        <v>725</v>
      </c>
      <c r="C388" t="s">
        <v>726</v>
      </c>
      <c r="D388" s="21" t="s">
        <v>3818</v>
      </c>
      <c r="E388" s="218">
        <v>1000444</v>
      </c>
      <c r="F388" t="s">
        <v>13092</v>
      </c>
      <c r="G388" t="s">
        <v>10</v>
      </c>
      <c r="H388" s="21">
        <v>1</v>
      </c>
    </row>
    <row r="389" spans="1:8" ht="18" customHeight="1" x14ac:dyDescent="0.3">
      <c r="A389" s="234" t="s">
        <v>13604</v>
      </c>
      <c r="B389" t="s">
        <v>725</v>
      </c>
      <c r="C389" t="s">
        <v>726</v>
      </c>
      <c r="D389" s="21" t="s">
        <v>3756</v>
      </c>
      <c r="E389" s="218">
        <v>1001236</v>
      </c>
      <c r="F389" t="s">
        <v>13113</v>
      </c>
      <c r="G389" t="s">
        <v>6</v>
      </c>
      <c r="H389" s="21">
        <v>6</v>
      </c>
    </row>
    <row r="390" spans="1:8" ht="18" customHeight="1" x14ac:dyDescent="0.3">
      <c r="A390" s="234" t="s">
        <v>13604</v>
      </c>
      <c r="B390" t="s">
        <v>725</v>
      </c>
      <c r="C390" t="s">
        <v>726</v>
      </c>
      <c r="D390" s="21" t="s">
        <v>3677</v>
      </c>
      <c r="E390" s="218">
        <v>1001757</v>
      </c>
      <c r="F390" t="s">
        <v>13146</v>
      </c>
      <c r="G390" t="s">
        <v>10</v>
      </c>
      <c r="H390" s="21">
        <v>6</v>
      </c>
    </row>
    <row r="391" spans="1:8" ht="18" customHeight="1" x14ac:dyDescent="0.3">
      <c r="A391" s="234" t="s">
        <v>13604</v>
      </c>
      <c r="B391" t="s">
        <v>725</v>
      </c>
      <c r="C391" t="s">
        <v>726</v>
      </c>
      <c r="D391" s="21" t="s">
        <v>3820</v>
      </c>
      <c r="E391" s="218">
        <v>1001959</v>
      </c>
      <c r="F391" t="s">
        <v>13151</v>
      </c>
      <c r="G391" t="s">
        <v>10</v>
      </c>
      <c r="H391" s="21">
        <v>6</v>
      </c>
    </row>
    <row r="392" spans="1:8" ht="18" customHeight="1" x14ac:dyDescent="0.3">
      <c r="A392" s="234" t="s">
        <v>13604</v>
      </c>
      <c r="B392" t="s">
        <v>725</v>
      </c>
      <c r="C392" t="s">
        <v>726</v>
      </c>
      <c r="D392" s="21" t="s">
        <v>3678</v>
      </c>
      <c r="E392" s="218">
        <v>1000164</v>
      </c>
      <c r="F392" t="s">
        <v>13160</v>
      </c>
      <c r="G392" t="s">
        <v>6</v>
      </c>
      <c r="H392" s="21">
        <v>12</v>
      </c>
    </row>
    <row r="393" spans="1:8" ht="18" customHeight="1" x14ac:dyDescent="0.3">
      <c r="A393" s="234" t="s">
        <v>13604</v>
      </c>
      <c r="B393" t="s">
        <v>725</v>
      </c>
      <c r="C393" t="s">
        <v>726</v>
      </c>
      <c r="D393" s="21" t="s">
        <v>3470</v>
      </c>
      <c r="E393" s="218">
        <v>1009782</v>
      </c>
      <c r="F393" t="s">
        <v>3471</v>
      </c>
      <c r="G393" t="s">
        <v>6</v>
      </c>
      <c r="H393" s="21">
        <v>2</v>
      </c>
    </row>
    <row r="394" spans="1:8" ht="18" customHeight="1" x14ac:dyDescent="0.3">
      <c r="A394" s="234" t="s">
        <v>13604</v>
      </c>
      <c r="B394" t="s">
        <v>725</v>
      </c>
      <c r="C394" t="s">
        <v>726</v>
      </c>
      <c r="D394" s="21" t="s">
        <v>3759</v>
      </c>
      <c r="E394" s="218">
        <v>1001711</v>
      </c>
      <c r="F394" t="s">
        <v>13166</v>
      </c>
      <c r="G394" t="s">
        <v>10</v>
      </c>
      <c r="H394" s="21">
        <v>2</v>
      </c>
    </row>
    <row r="395" spans="1:8" ht="18" customHeight="1" x14ac:dyDescent="0.3">
      <c r="A395" s="234" t="s">
        <v>13604</v>
      </c>
      <c r="B395" t="s">
        <v>725</v>
      </c>
      <c r="C395" t="s">
        <v>726</v>
      </c>
      <c r="D395" s="21" t="s">
        <v>3706</v>
      </c>
      <c r="E395" s="218">
        <v>1002945</v>
      </c>
      <c r="F395" t="s">
        <v>13186</v>
      </c>
      <c r="G395" t="s">
        <v>10</v>
      </c>
      <c r="H395" s="21">
        <v>6</v>
      </c>
    </row>
    <row r="396" spans="1:8" ht="18" customHeight="1" x14ac:dyDescent="0.3">
      <c r="A396" s="234" t="s">
        <v>13604</v>
      </c>
      <c r="B396" t="s">
        <v>725</v>
      </c>
      <c r="C396" t="s">
        <v>726</v>
      </c>
      <c r="D396" s="21" t="s">
        <v>3761</v>
      </c>
      <c r="E396" s="218">
        <v>1000880</v>
      </c>
      <c r="F396" t="s">
        <v>13192</v>
      </c>
      <c r="G396" t="s">
        <v>10</v>
      </c>
      <c r="H396" s="21">
        <v>1</v>
      </c>
    </row>
    <row r="397" spans="1:8" ht="18" customHeight="1" x14ac:dyDescent="0.3">
      <c r="A397" s="234" t="s">
        <v>13604</v>
      </c>
      <c r="B397" t="s">
        <v>725</v>
      </c>
      <c r="C397" t="s">
        <v>726</v>
      </c>
      <c r="D397" s="21" t="s">
        <v>3821</v>
      </c>
      <c r="E397" s="218">
        <v>1011846</v>
      </c>
      <c r="F397" t="s">
        <v>13313</v>
      </c>
      <c r="G397" t="s">
        <v>10</v>
      </c>
      <c r="H397" s="21">
        <v>1</v>
      </c>
    </row>
    <row r="398" spans="1:8" ht="18" customHeight="1" x14ac:dyDescent="0.3">
      <c r="A398" s="234" t="s">
        <v>13604</v>
      </c>
      <c r="B398" t="s">
        <v>725</v>
      </c>
      <c r="C398" t="s">
        <v>726</v>
      </c>
      <c r="D398" s="21" t="s">
        <v>3819</v>
      </c>
      <c r="E398" s="218">
        <v>1002225</v>
      </c>
      <c r="F398" t="s">
        <v>13203</v>
      </c>
      <c r="G398" t="s">
        <v>10</v>
      </c>
      <c r="H398" s="21">
        <v>1</v>
      </c>
    </row>
    <row r="399" spans="1:8" ht="18" customHeight="1" x14ac:dyDescent="0.3">
      <c r="A399" s="234" t="s">
        <v>13604</v>
      </c>
      <c r="B399" t="s">
        <v>725</v>
      </c>
      <c r="C399" t="s">
        <v>726</v>
      </c>
      <c r="D399" s="21" t="s">
        <v>3765</v>
      </c>
      <c r="E399" s="218">
        <v>1001308</v>
      </c>
      <c r="F399" t="s">
        <v>13230</v>
      </c>
      <c r="G399" t="s">
        <v>6</v>
      </c>
      <c r="H399" s="21">
        <v>7</v>
      </c>
    </row>
    <row r="400" spans="1:8" ht="18" customHeight="1" x14ac:dyDescent="0.3">
      <c r="A400" s="234" t="s">
        <v>13604</v>
      </c>
      <c r="B400" s="105" t="s">
        <v>725</v>
      </c>
      <c r="C400" s="105" t="s">
        <v>726</v>
      </c>
      <c r="D400" s="217" t="s">
        <v>3846</v>
      </c>
      <c r="E400" s="218"/>
      <c r="F400" s="105" t="s">
        <v>13236</v>
      </c>
      <c r="G400" s="105" t="s">
        <v>10</v>
      </c>
      <c r="H400" s="217">
        <v>1</v>
      </c>
    </row>
    <row r="401" spans="1:8" ht="18" customHeight="1" x14ac:dyDescent="0.3">
      <c r="A401" s="234" t="s">
        <v>13604</v>
      </c>
      <c r="B401" t="s">
        <v>725</v>
      </c>
      <c r="C401" t="s">
        <v>726</v>
      </c>
      <c r="D401" s="21" t="s">
        <v>3823</v>
      </c>
      <c r="E401" s="218">
        <v>1000145</v>
      </c>
      <c r="F401" t="s">
        <v>13243</v>
      </c>
      <c r="G401" t="s">
        <v>6</v>
      </c>
      <c r="H401" s="21">
        <v>7</v>
      </c>
    </row>
    <row r="402" spans="1:8" ht="18" customHeight="1" x14ac:dyDescent="0.3">
      <c r="A402" s="234" t="s">
        <v>13604</v>
      </c>
      <c r="B402" t="s">
        <v>727</v>
      </c>
      <c r="C402" t="s">
        <v>728</v>
      </c>
      <c r="D402" s="21" t="s">
        <v>3818</v>
      </c>
      <c r="E402" s="218">
        <v>1000444</v>
      </c>
      <c r="F402" t="s">
        <v>13092</v>
      </c>
      <c r="G402" t="s">
        <v>10</v>
      </c>
      <c r="H402" s="21">
        <v>1</v>
      </c>
    </row>
    <row r="403" spans="1:8" ht="18" customHeight="1" x14ac:dyDescent="0.3">
      <c r="A403" s="234" t="s">
        <v>13604</v>
      </c>
      <c r="B403" t="s">
        <v>727</v>
      </c>
      <c r="C403" t="s">
        <v>728</v>
      </c>
      <c r="D403" s="21" t="s">
        <v>3756</v>
      </c>
      <c r="E403" s="218">
        <v>1001236</v>
      </c>
      <c r="F403" t="s">
        <v>13113</v>
      </c>
      <c r="G403" t="s">
        <v>6</v>
      </c>
      <c r="H403" s="21">
        <v>6</v>
      </c>
    </row>
    <row r="404" spans="1:8" ht="18" customHeight="1" x14ac:dyDescent="0.3">
      <c r="A404" s="234" t="s">
        <v>13604</v>
      </c>
      <c r="B404" t="s">
        <v>727</v>
      </c>
      <c r="C404" t="s">
        <v>728</v>
      </c>
      <c r="D404" s="21" t="s">
        <v>3677</v>
      </c>
      <c r="E404" s="218">
        <v>1001757</v>
      </c>
      <c r="F404" t="s">
        <v>13146</v>
      </c>
      <c r="G404" t="s">
        <v>10</v>
      </c>
      <c r="H404" s="21">
        <v>6</v>
      </c>
    </row>
    <row r="405" spans="1:8" ht="18" customHeight="1" x14ac:dyDescent="0.3">
      <c r="A405" s="234" t="s">
        <v>13604</v>
      </c>
      <c r="B405" t="s">
        <v>727</v>
      </c>
      <c r="C405" t="s">
        <v>728</v>
      </c>
      <c r="D405" s="21" t="s">
        <v>3820</v>
      </c>
      <c r="E405" s="218">
        <v>1001959</v>
      </c>
      <c r="F405" t="s">
        <v>13151</v>
      </c>
      <c r="G405" t="s">
        <v>10</v>
      </c>
      <c r="H405" s="21">
        <v>6</v>
      </c>
    </row>
    <row r="406" spans="1:8" ht="18" customHeight="1" x14ac:dyDescent="0.3">
      <c r="A406" s="234" t="s">
        <v>13604</v>
      </c>
      <c r="B406" t="s">
        <v>727</v>
      </c>
      <c r="C406" t="s">
        <v>728</v>
      </c>
      <c r="D406" s="21" t="s">
        <v>3678</v>
      </c>
      <c r="E406" s="218">
        <v>1000164</v>
      </c>
      <c r="F406" t="s">
        <v>13160</v>
      </c>
      <c r="G406" t="s">
        <v>6</v>
      </c>
      <c r="H406" s="21">
        <v>12</v>
      </c>
    </row>
    <row r="407" spans="1:8" ht="18" customHeight="1" x14ac:dyDescent="0.3">
      <c r="A407" s="234" t="s">
        <v>13604</v>
      </c>
      <c r="B407" t="s">
        <v>727</v>
      </c>
      <c r="C407" t="s">
        <v>728</v>
      </c>
      <c r="D407" s="21" t="s">
        <v>3470</v>
      </c>
      <c r="E407" s="218">
        <v>1009782</v>
      </c>
      <c r="F407" t="s">
        <v>3471</v>
      </c>
      <c r="G407" t="s">
        <v>6</v>
      </c>
      <c r="H407" s="21">
        <v>2</v>
      </c>
    </row>
    <row r="408" spans="1:8" ht="18" customHeight="1" x14ac:dyDescent="0.3">
      <c r="A408" s="234" t="s">
        <v>13604</v>
      </c>
      <c r="B408" t="s">
        <v>727</v>
      </c>
      <c r="C408" t="s">
        <v>728</v>
      </c>
      <c r="D408" s="21" t="s">
        <v>3759</v>
      </c>
      <c r="E408" s="218">
        <v>1001711</v>
      </c>
      <c r="F408" t="s">
        <v>13166</v>
      </c>
      <c r="G408" t="s">
        <v>10</v>
      </c>
      <c r="H408" s="21">
        <v>2</v>
      </c>
    </row>
    <row r="409" spans="1:8" ht="18" customHeight="1" x14ac:dyDescent="0.3">
      <c r="A409" s="234" t="s">
        <v>13604</v>
      </c>
      <c r="B409" t="s">
        <v>727</v>
      </c>
      <c r="C409" t="s">
        <v>728</v>
      </c>
      <c r="D409" s="21" t="s">
        <v>3706</v>
      </c>
      <c r="E409" s="218">
        <v>1002945</v>
      </c>
      <c r="F409" t="s">
        <v>13186</v>
      </c>
      <c r="G409" t="s">
        <v>10</v>
      </c>
      <c r="H409" s="21">
        <v>6</v>
      </c>
    </row>
    <row r="410" spans="1:8" ht="18" customHeight="1" x14ac:dyDescent="0.3">
      <c r="A410" s="234" t="s">
        <v>13604</v>
      </c>
      <c r="B410" t="s">
        <v>727</v>
      </c>
      <c r="C410" t="s">
        <v>728</v>
      </c>
      <c r="D410" s="21" t="s">
        <v>3761</v>
      </c>
      <c r="E410" s="218">
        <v>1000880</v>
      </c>
      <c r="F410" t="s">
        <v>13192</v>
      </c>
      <c r="G410" t="s">
        <v>10</v>
      </c>
      <c r="H410" s="21">
        <v>1</v>
      </c>
    </row>
    <row r="411" spans="1:8" ht="18" customHeight="1" x14ac:dyDescent="0.3">
      <c r="A411" s="234" t="s">
        <v>13604</v>
      </c>
      <c r="B411" t="s">
        <v>727</v>
      </c>
      <c r="C411" t="s">
        <v>728</v>
      </c>
      <c r="D411" s="21" t="s">
        <v>3821</v>
      </c>
      <c r="E411" s="218">
        <v>1011846</v>
      </c>
      <c r="F411" t="s">
        <v>13313</v>
      </c>
      <c r="G411" t="s">
        <v>10</v>
      </c>
      <c r="H411" s="21">
        <v>1</v>
      </c>
    </row>
    <row r="412" spans="1:8" ht="18" customHeight="1" x14ac:dyDescent="0.3">
      <c r="A412" s="234" t="s">
        <v>13604</v>
      </c>
      <c r="B412" t="s">
        <v>727</v>
      </c>
      <c r="C412" t="s">
        <v>728</v>
      </c>
      <c r="D412" s="21" t="s">
        <v>3819</v>
      </c>
      <c r="E412" s="218">
        <v>1002225</v>
      </c>
      <c r="F412" t="s">
        <v>13203</v>
      </c>
      <c r="G412" t="s">
        <v>10</v>
      </c>
      <c r="H412" s="21">
        <v>1</v>
      </c>
    </row>
    <row r="413" spans="1:8" ht="18" customHeight="1" x14ac:dyDescent="0.3">
      <c r="A413" s="234" t="s">
        <v>13604</v>
      </c>
      <c r="B413" t="s">
        <v>727</v>
      </c>
      <c r="C413" t="s">
        <v>728</v>
      </c>
      <c r="D413" s="21" t="s">
        <v>3765</v>
      </c>
      <c r="E413" s="218">
        <v>1001308</v>
      </c>
      <c r="F413" t="s">
        <v>13230</v>
      </c>
      <c r="G413" t="s">
        <v>6</v>
      </c>
      <c r="H413" s="21">
        <v>7</v>
      </c>
    </row>
    <row r="414" spans="1:8" ht="18" customHeight="1" x14ac:dyDescent="0.3">
      <c r="A414" s="234" t="s">
        <v>13604</v>
      </c>
      <c r="B414" s="105" t="s">
        <v>727</v>
      </c>
      <c r="C414" s="105" t="s">
        <v>728</v>
      </c>
      <c r="D414" s="217" t="s">
        <v>3822</v>
      </c>
      <c r="E414" s="218"/>
      <c r="F414" s="105" t="s">
        <v>13237</v>
      </c>
      <c r="G414" s="105" t="s">
        <v>10</v>
      </c>
      <c r="H414" s="217">
        <v>1</v>
      </c>
    </row>
    <row r="415" spans="1:8" ht="18" customHeight="1" x14ac:dyDescent="0.3">
      <c r="A415" s="234" t="s">
        <v>13604</v>
      </c>
      <c r="B415" t="s">
        <v>727</v>
      </c>
      <c r="C415" t="s">
        <v>728</v>
      </c>
      <c r="D415" s="21" t="s">
        <v>3823</v>
      </c>
      <c r="E415" s="218">
        <v>1000145</v>
      </c>
      <c r="F415" t="s">
        <v>13243</v>
      </c>
      <c r="G415" t="s">
        <v>6</v>
      </c>
      <c r="H415" s="21">
        <v>7</v>
      </c>
    </row>
    <row r="416" spans="1:8" ht="18" customHeight="1" x14ac:dyDescent="0.3">
      <c r="A416" s="234" t="s">
        <v>13604</v>
      </c>
      <c r="B416" t="s">
        <v>747</v>
      </c>
      <c r="C416" t="s">
        <v>748</v>
      </c>
      <c r="D416" s="21" t="s">
        <v>3756</v>
      </c>
      <c r="E416" s="218">
        <v>1001236</v>
      </c>
      <c r="F416" t="s">
        <v>13113</v>
      </c>
      <c r="G416" t="s">
        <v>6</v>
      </c>
      <c r="H416" s="21">
        <v>2</v>
      </c>
    </row>
    <row r="417" spans="1:8" ht="18" customHeight="1" x14ac:dyDescent="0.3">
      <c r="A417" s="234" t="s">
        <v>13604</v>
      </c>
      <c r="B417" t="s">
        <v>747</v>
      </c>
      <c r="C417" t="s">
        <v>748</v>
      </c>
      <c r="D417" s="21" t="s">
        <v>3774</v>
      </c>
      <c r="E417" s="218">
        <v>1010780</v>
      </c>
      <c r="F417" t="s">
        <v>13116</v>
      </c>
      <c r="G417" t="s">
        <v>10</v>
      </c>
      <c r="H417" s="21">
        <v>1</v>
      </c>
    </row>
    <row r="418" spans="1:8" ht="18" customHeight="1" x14ac:dyDescent="0.3">
      <c r="A418" s="234" t="s">
        <v>13604</v>
      </c>
      <c r="B418" t="s">
        <v>747</v>
      </c>
      <c r="C418" t="s">
        <v>748</v>
      </c>
      <c r="D418" s="21" t="s">
        <v>3768</v>
      </c>
      <c r="E418" s="218">
        <v>1002008</v>
      </c>
      <c r="F418" t="s">
        <v>13130</v>
      </c>
      <c r="G418" t="s">
        <v>10</v>
      </c>
      <c r="H418" s="21">
        <v>4</v>
      </c>
    </row>
    <row r="419" spans="1:8" ht="18" customHeight="1" x14ac:dyDescent="0.3">
      <c r="A419" s="234" t="s">
        <v>13604</v>
      </c>
      <c r="B419" t="s">
        <v>747</v>
      </c>
      <c r="C419" t="s">
        <v>748</v>
      </c>
      <c r="D419" s="21" t="s">
        <v>3773</v>
      </c>
      <c r="E419" s="218">
        <v>1000144</v>
      </c>
      <c r="F419" t="s">
        <v>13156</v>
      </c>
      <c r="G419" t="s">
        <v>6</v>
      </c>
      <c r="H419" s="21">
        <v>3</v>
      </c>
    </row>
    <row r="420" spans="1:8" ht="18" customHeight="1" x14ac:dyDescent="0.3">
      <c r="A420" s="234" t="s">
        <v>13604</v>
      </c>
      <c r="B420" t="s">
        <v>747</v>
      </c>
      <c r="C420" t="s">
        <v>748</v>
      </c>
      <c r="D420" s="21" t="s">
        <v>3759</v>
      </c>
      <c r="E420" s="218">
        <v>1001711</v>
      </c>
      <c r="F420" t="s">
        <v>13166</v>
      </c>
      <c r="G420" t="s">
        <v>10</v>
      </c>
      <c r="H420" s="21">
        <v>2</v>
      </c>
    </row>
    <row r="421" spans="1:8" ht="18" customHeight="1" x14ac:dyDescent="0.3">
      <c r="A421" s="234" t="s">
        <v>13604</v>
      </c>
      <c r="B421" t="s">
        <v>747</v>
      </c>
      <c r="C421" t="s">
        <v>748</v>
      </c>
      <c r="D421" s="21" t="s">
        <v>3769</v>
      </c>
      <c r="E421" s="218">
        <v>1001894</v>
      </c>
      <c r="F421" t="s">
        <v>13185</v>
      </c>
      <c r="G421" t="s">
        <v>10</v>
      </c>
      <c r="H421" s="21">
        <v>2</v>
      </c>
    </row>
    <row r="422" spans="1:8" ht="18" customHeight="1" x14ac:dyDescent="0.3">
      <c r="A422" s="234" t="s">
        <v>13604</v>
      </c>
      <c r="B422" t="s">
        <v>747</v>
      </c>
      <c r="C422" t="s">
        <v>748</v>
      </c>
      <c r="D422" s="21" t="s">
        <v>3770</v>
      </c>
      <c r="E422" s="218">
        <v>1010784</v>
      </c>
      <c r="F422" t="s">
        <v>13198</v>
      </c>
      <c r="G422" t="s">
        <v>10</v>
      </c>
      <c r="H422" s="21">
        <v>1</v>
      </c>
    </row>
    <row r="423" spans="1:8" ht="18" customHeight="1" x14ac:dyDescent="0.3">
      <c r="A423" s="234" t="s">
        <v>13604</v>
      </c>
      <c r="B423" t="s">
        <v>747</v>
      </c>
      <c r="C423" t="s">
        <v>748</v>
      </c>
      <c r="D423" s="21" t="s">
        <v>3775</v>
      </c>
      <c r="E423" s="218">
        <v>1002464</v>
      </c>
      <c r="F423" t="s">
        <v>13227</v>
      </c>
      <c r="G423" t="s">
        <v>10</v>
      </c>
      <c r="H423" s="21">
        <v>2</v>
      </c>
    </row>
    <row r="424" spans="1:8" ht="18" customHeight="1" x14ac:dyDescent="0.3">
      <c r="A424" s="234" t="s">
        <v>13604</v>
      </c>
      <c r="B424" t="s">
        <v>747</v>
      </c>
      <c r="C424" t="s">
        <v>748</v>
      </c>
      <c r="D424" s="21" t="s">
        <v>3772</v>
      </c>
      <c r="E424" s="218">
        <v>1001308</v>
      </c>
      <c r="F424" t="s">
        <v>13230</v>
      </c>
      <c r="G424" t="s">
        <v>6</v>
      </c>
      <c r="H424" s="21">
        <v>2</v>
      </c>
    </row>
    <row r="425" spans="1:8" ht="18" customHeight="1" x14ac:dyDescent="0.3">
      <c r="A425" s="234" t="s">
        <v>13604</v>
      </c>
      <c r="B425" t="s">
        <v>747</v>
      </c>
      <c r="C425" t="s">
        <v>748</v>
      </c>
      <c r="D425" s="21" t="s">
        <v>3771</v>
      </c>
      <c r="E425" s="218">
        <v>1000898</v>
      </c>
      <c r="F425" t="s">
        <v>13242</v>
      </c>
      <c r="G425" t="s">
        <v>10</v>
      </c>
      <c r="H425" s="21">
        <v>3</v>
      </c>
    </row>
    <row r="426" spans="1:8" ht="18" customHeight="1" x14ac:dyDescent="0.3">
      <c r="A426" s="234" t="s">
        <v>13604</v>
      </c>
      <c r="B426" t="s">
        <v>749</v>
      </c>
      <c r="C426" t="s">
        <v>750</v>
      </c>
      <c r="D426" s="21" t="s">
        <v>3756</v>
      </c>
      <c r="E426" s="218">
        <v>1001236</v>
      </c>
      <c r="F426" t="s">
        <v>13113</v>
      </c>
      <c r="G426" t="s">
        <v>6</v>
      </c>
      <c r="H426" s="21">
        <v>2</v>
      </c>
    </row>
    <row r="427" spans="1:8" ht="18" customHeight="1" x14ac:dyDescent="0.3">
      <c r="A427" s="234" t="s">
        <v>13604</v>
      </c>
      <c r="B427" t="s">
        <v>749</v>
      </c>
      <c r="C427" t="s">
        <v>750</v>
      </c>
      <c r="D427" s="21" t="s">
        <v>3756</v>
      </c>
      <c r="E427" s="218">
        <v>1001236</v>
      </c>
      <c r="F427" t="s">
        <v>13113</v>
      </c>
      <c r="G427" t="s">
        <v>6</v>
      </c>
      <c r="H427" s="21">
        <v>2</v>
      </c>
    </row>
    <row r="428" spans="1:8" ht="18" customHeight="1" x14ac:dyDescent="0.3">
      <c r="A428" s="234" t="s">
        <v>13604</v>
      </c>
      <c r="B428" t="s">
        <v>749</v>
      </c>
      <c r="C428" t="s">
        <v>750</v>
      </c>
      <c r="D428" s="21" t="s">
        <v>3774</v>
      </c>
      <c r="E428" s="218">
        <v>1010780</v>
      </c>
      <c r="F428" t="s">
        <v>13116</v>
      </c>
      <c r="G428" t="s">
        <v>10</v>
      </c>
      <c r="H428" s="21">
        <v>1</v>
      </c>
    </row>
    <row r="429" spans="1:8" ht="18" customHeight="1" x14ac:dyDescent="0.3">
      <c r="A429" s="234" t="s">
        <v>13604</v>
      </c>
      <c r="B429" t="s">
        <v>749</v>
      </c>
      <c r="C429" t="s">
        <v>750</v>
      </c>
      <c r="D429" s="21" t="s">
        <v>3768</v>
      </c>
      <c r="E429" s="218">
        <v>1002008</v>
      </c>
      <c r="F429" t="s">
        <v>13130</v>
      </c>
      <c r="G429" t="s">
        <v>10</v>
      </c>
      <c r="H429" s="21">
        <v>4</v>
      </c>
    </row>
    <row r="430" spans="1:8" ht="18" customHeight="1" x14ac:dyDescent="0.3">
      <c r="A430" s="234" t="s">
        <v>13604</v>
      </c>
      <c r="B430" t="s">
        <v>749</v>
      </c>
      <c r="C430" t="s">
        <v>750</v>
      </c>
      <c r="D430" s="21" t="s">
        <v>3773</v>
      </c>
      <c r="E430" s="218">
        <v>1000144</v>
      </c>
      <c r="F430" t="s">
        <v>13156</v>
      </c>
      <c r="G430" t="s">
        <v>6</v>
      </c>
      <c r="H430" s="21">
        <v>3</v>
      </c>
    </row>
    <row r="431" spans="1:8" ht="18" customHeight="1" x14ac:dyDescent="0.3">
      <c r="A431" s="234" t="s">
        <v>13604</v>
      </c>
      <c r="B431" t="s">
        <v>749</v>
      </c>
      <c r="C431" t="s">
        <v>750</v>
      </c>
      <c r="D431" s="21" t="s">
        <v>3759</v>
      </c>
      <c r="E431" s="218">
        <v>1001711</v>
      </c>
      <c r="F431" t="s">
        <v>13166</v>
      </c>
      <c r="G431" t="s">
        <v>10</v>
      </c>
      <c r="H431" s="21">
        <v>2</v>
      </c>
    </row>
    <row r="432" spans="1:8" ht="18" customHeight="1" x14ac:dyDescent="0.3">
      <c r="A432" s="234" t="s">
        <v>13604</v>
      </c>
      <c r="B432" t="s">
        <v>749</v>
      </c>
      <c r="C432" t="s">
        <v>750</v>
      </c>
      <c r="D432" s="21" t="s">
        <v>3769</v>
      </c>
      <c r="E432" s="218">
        <v>1001894</v>
      </c>
      <c r="F432" t="s">
        <v>13185</v>
      </c>
      <c r="G432" t="s">
        <v>10</v>
      </c>
      <c r="H432" s="21">
        <v>2</v>
      </c>
    </row>
    <row r="433" spans="1:8" ht="18" customHeight="1" x14ac:dyDescent="0.3">
      <c r="A433" s="234" t="s">
        <v>13604</v>
      </c>
      <c r="B433" t="s">
        <v>749</v>
      </c>
      <c r="C433" t="s">
        <v>750</v>
      </c>
      <c r="D433" s="21" t="s">
        <v>3770</v>
      </c>
      <c r="E433" s="218">
        <v>1010784</v>
      </c>
      <c r="F433" t="s">
        <v>13198</v>
      </c>
      <c r="G433" t="s">
        <v>10</v>
      </c>
      <c r="H433" s="21">
        <v>1</v>
      </c>
    </row>
    <row r="434" spans="1:8" ht="18" customHeight="1" x14ac:dyDescent="0.3">
      <c r="A434" s="234" t="s">
        <v>13604</v>
      </c>
      <c r="B434" t="s">
        <v>749</v>
      </c>
      <c r="C434" t="s">
        <v>750</v>
      </c>
      <c r="D434" s="21" t="s">
        <v>3776</v>
      </c>
      <c r="E434" s="218">
        <v>1002400</v>
      </c>
      <c r="F434" t="s">
        <v>13229</v>
      </c>
      <c r="G434" t="s">
        <v>10</v>
      </c>
      <c r="H434" s="21">
        <v>2</v>
      </c>
    </row>
    <row r="435" spans="1:8" ht="18" customHeight="1" x14ac:dyDescent="0.3">
      <c r="A435" s="234" t="s">
        <v>13604</v>
      </c>
      <c r="B435" t="s">
        <v>749</v>
      </c>
      <c r="C435" t="s">
        <v>750</v>
      </c>
      <c r="D435" s="21" t="s">
        <v>3772</v>
      </c>
      <c r="E435" s="218">
        <v>1001308</v>
      </c>
      <c r="F435" t="s">
        <v>13230</v>
      </c>
      <c r="G435" t="s">
        <v>6</v>
      </c>
      <c r="H435" s="21">
        <v>2</v>
      </c>
    </row>
    <row r="436" spans="1:8" ht="18" customHeight="1" x14ac:dyDescent="0.3">
      <c r="A436" s="234" t="s">
        <v>13604</v>
      </c>
      <c r="B436" t="s">
        <v>749</v>
      </c>
      <c r="C436" t="s">
        <v>750</v>
      </c>
      <c r="D436" s="21" t="s">
        <v>3771</v>
      </c>
      <c r="E436" s="218">
        <v>1000898</v>
      </c>
      <c r="F436" t="s">
        <v>13242</v>
      </c>
      <c r="G436" t="s">
        <v>10</v>
      </c>
      <c r="H436" s="21">
        <v>3</v>
      </c>
    </row>
    <row r="437" spans="1:8" ht="18" customHeight="1" x14ac:dyDescent="0.3">
      <c r="A437" s="234" t="s">
        <v>13604</v>
      </c>
      <c r="B437" t="s">
        <v>751</v>
      </c>
      <c r="C437" t="s">
        <v>752</v>
      </c>
      <c r="D437" s="21" t="s">
        <v>3774</v>
      </c>
      <c r="E437" s="218">
        <v>1010780</v>
      </c>
      <c r="F437" t="s">
        <v>13116</v>
      </c>
      <c r="G437" t="s">
        <v>10</v>
      </c>
      <c r="H437" s="21">
        <v>1</v>
      </c>
    </row>
    <row r="438" spans="1:8" ht="18" customHeight="1" x14ac:dyDescent="0.3">
      <c r="A438" s="234" t="s">
        <v>13604</v>
      </c>
      <c r="B438" t="s">
        <v>751</v>
      </c>
      <c r="C438" t="s">
        <v>752</v>
      </c>
      <c r="D438" s="21" t="s">
        <v>3768</v>
      </c>
      <c r="E438" s="218">
        <v>1002008</v>
      </c>
      <c r="F438" t="s">
        <v>13130</v>
      </c>
      <c r="G438" t="s">
        <v>10</v>
      </c>
      <c r="H438" s="21">
        <v>4</v>
      </c>
    </row>
    <row r="439" spans="1:8" ht="18" customHeight="1" x14ac:dyDescent="0.3">
      <c r="A439" s="234" t="s">
        <v>13604</v>
      </c>
      <c r="B439" t="s">
        <v>751</v>
      </c>
      <c r="C439" t="s">
        <v>752</v>
      </c>
      <c r="D439" s="21" t="s">
        <v>3773</v>
      </c>
      <c r="E439" s="218">
        <v>1000144</v>
      </c>
      <c r="F439" t="s">
        <v>13156</v>
      </c>
      <c r="G439" t="s">
        <v>6</v>
      </c>
      <c r="H439" s="21">
        <v>3</v>
      </c>
    </row>
    <row r="440" spans="1:8" ht="18" customHeight="1" x14ac:dyDescent="0.3">
      <c r="A440" s="234" t="s">
        <v>13604</v>
      </c>
      <c r="B440" t="s">
        <v>751</v>
      </c>
      <c r="C440" t="s">
        <v>752</v>
      </c>
      <c r="D440" s="21" t="s">
        <v>3759</v>
      </c>
      <c r="E440" s="218">
        <v>1001711</v>
      </c>
      <c r="F440" t="s">
        <v>13166</v>
      </c>
      <c r="G440" t="s">
        <v>10</v>
      </c>
      <c r="H440" s="21">
        <v>2</v>
      </c>
    </row>
    <row r="441" spans="1:8" ht="18" customHeight="1" x14ac:dyDescent="0.3">
      <c r="A441" s="234" t="s">
        <v>13604</v>
      </c>
      <c r="B441" t="s">
        <v>751</v>
      </c>
      <c r="C441" t="s">
        <v>752</v>
      </c>
      <c r="D441" s="21" t="s">
        <v>3769</v>
      </c>
      <c r="E441" s="218">
        <v>1001894</v>
      </c>
      <c r="F441" t="s">
        <v>13185</v>
      </c>
      <c r="G441" t="s">
        <v>10</v>
      </c>
      <c r="H441" s="21">
        <v>2</v>
      </c>
    </row>
    <row r="442" spans="1:8" ht="18" customHeight="1" x14ac:dyDescent="0.3">
      <c r="A442" s="234" t="s">
        <v>13604</v>
      </c>
      <c r="B442" t="s">
        <v>751</v>
      </c>
      <c r="C442" t="s">
        <v>752</v>
      </c>
      <c r="D442" s="21" t="s">
        <v>3770</v>
      </c>
      <c r="E442" s="218">
        <v>1010784</v>
      </c>
      <c r="F442" t="s">
        <v>13198</v>
      </c>
      <c r="G442" t="s">
        <v>10</v>
      </c>
      <c r="H442" s="21">
        <v>1</v>
      </c>
    </row>
    <row r="443" spans="1:8" ht="18" customHeight="1" x14ac:dyDescent="0.3">
      <c r="A443" s="234" t="s">
        <v>13604</v>
      </c>
      <c r="B443" t="s">
        <v>751</v>
      </c>
      <c r="C443" t="s">
        <v>752</v>
      </c>
      <c r="D443" s="21" t="s">
        <v>3777</v>
      </c>
      <c r="E443" s="218">
        <v>1002447</v>
      </c>
      <c r="F443" t="s">
        <v>13226</v>
      </c>
      <c r="G443" t="s">
        <v>10</v>
      </c>
      <c r="H443" s="21">
        <v>2</v>
      </c>
    </row>
    <row r="444" spans="1:8" ht="18" customHeight="1" x14ac:dyDescent="0.3">
      <c r="A444" s="234" t="s">
        <v>13604</v>
      </c>
      <c r="B444" t="s">
        <v>751</v>
      </c>
      <c r="C444" t="s">
        <v>752</v>
      </c>
      <c r="D444" s="21" t="s">
        <v>3772</v>
      </c>
      <c r="E444" s="218">
        <v>1001308</v>
      </c>
      <c r="F444" t="s">
        <v>13230</v>
      </c>
      <c r="G444" t="s">
        <v>6</v>
      </c>
      <c r="H444" s="21">
        <v>2</v>
      </c>
    </row>
    <row r="445" spans="1:8" ht="18" customHeight="1" x14ac:dyDescent="0.3">
      <c r="A445" s="234" t="s">
        <v>13604</v>
      </c>
      <c r="B445" t="s">
        <v>751</v>
      </c>
      <c r="C445" t="s">
        <v>752</v>
      </c>
      <c r="D445" s="21" t="s">
        <v>3771</v>
      </c>
      <c r="E445" s="218">
        <v>1000898</v>
      </c>
      <c r="F445" t="s">
        <v>13242</v>
      </c>
      <c r="G445" t="s">
        <v>10</v>
      </c>
      <c r="H445" s="21">
        <v>3</v>
      </c>
    </row>
    <row r="446" spans="1:8" ht="18" customHeight="1" x14ac:dyDescent="0.3">
      <c r="A446" s="234" t="s">
        <v>13604</v>
      </c>
      <c r="B446" t="s">
        <v>753</v>
      </c>
      <c r="C446" t="s">
        <v>754</v>
      </c>
      <c r="D446" s="21" t="s">
        <v>3756</v>
      </c>
      <c r="E446" s="218">
        <v>1001236</v>
      </c>
      <c r="F446" t="s">
        <v>13113</v>
      </c>
      <c r="G446" t="s">
        <v>6</v>
      </c>
      <c r="H446" s="21">
        <v>2</v>
      </c>
    </row>
    <row r="447" spans="1:8" ht="18" customHeight="1" x14ac:dyDescent="0.3">
      <c r="A447" s="234" t="s">
        <v>13604</v>
      </c>
      <c r="B447" t="s">
        <v>753</v>
      </c>
      <c r="C447" t="s">
        <v>754</v>
      </c>
      <c r="D447" s="21" t="s">
        <v>3774</v>
      </c>
      <c r="E447" s="218">
        <v>1010780</v>
      </c>
      <c r="F447" t="s">
        <v>13116</v>
      </c>
      <c r="G447" t="s">
        <v>10</v>
      </c>
      <c r="H447" s="21">
        <v>1</v>
      </c>
    </row>
    <row r="448" spans="1:8" ht="18" customHeight="1" x14ac:dyDescent="0.3">
      <c r="A448" s="234" t="s">
        <v>13604</v>
      </c>
      <c r="B448" t="s">
        <v>753</v>
      </c>
      <c r="C448" t="s">
        <v>754</v>
      </c>
      <c r="D448" s="21" t="s">
        <v>3768</v>
      </c>
      <c r="E448" s="218">
        <v>1002008</v>
      </c>
      <c r="F448" t="s">
        <v>13130</v>
      </c>
      <c r="G448" t="s">
        <v>10</v>
      </c>
      <c r="H448" s="21">
        <v>4</v>
      </c>
    </row>
    <row r="449" spans="1:8" ht="18" customHeight="1" x14ac:dyDescent="0.3">
      <c r="A449" s="234" t="s">
        <v>13604</v>
      </c>
      <c r="B449" t="s">
        <v>753</v>
      </c>
      <c r="C449" t="s">
        <v>754</v>
      </c>
      <c r="D449" s="21" t="s">
        <v>3773</v>
      </c>
      <c r="E449" s="218">
        <v>1000144</v>
      </c>
      <c r="F449" t="s">
        <v>13156</v>
      </c>
      <c r="G449" t="s">
        <v>6</v>
      </c>
      <c r="H449" s="21">
        <v>3</v>
      </c>
    </row>
    <row r="450" spans="1:8" ht="18" customHeight="1" x14ac:dyDescent="0.3">
      <c r="A450" s="234" t="s">
        <v>13604</v>
      </c>
      <c r="B450" t="s">
        <v>753</v>
      </c>
      <c r="C450" t="s">
        <v>754</v>
      </c>
      <c r="D450" s="21" t="s">
        <v>3759</v>
      </c>
      <c r="E450" s="218">
        <v>1001711</v>
      </c>
      <c r="F450" t="s">
        <v>13166</v>
      </c>
      <c r="G450" t="s">
        <v>10</v>
      </c>
      <c r="H450" s="21">
        <v>2</v>
      </c>
    </row>
    <row r="451" spans="1:8" ht="18" customHeight="1" x14ac:dyDescent="0.3">
      <c r="A451" s="234" t="s">
        <v>13604</v>
      </c>
      <c r="B451" t="s">
        <v>753</v>
      </c>
      <c r="C451" t="s">
        <v>754</v>
      </c>
      <c r="D451" s="21" t="s">
        <v>3769</v>
      </c>
      <c r="E451" s="218">
        <v>1001894</v>
      </c>
      <c r="F451" t="s">
        <v>13185</v>
      </c>
      <c r="G451" t="s">
        <v>10</v>
      </c>
      <c r="H451" s="21">
        <v>2</v>
      </c>
    </row>
    <row r="452" spans="1:8" ht="18" customHeight="1" x14ac:dyDescent="0.3">
      <c r="A452" s="234" t="s">
        <v>13604</v>
      </c>
      <c r="B452" t="s">
        <v>753</v>
      </c>
      <c r="C452" t="s">
        <v>754</v>
      </c>
      <c r="D452" s="21" t="s">
        <v>3770</v>
      </c>
      <c r="E452" s="218">
        <v>1010784</v>
      </c>
      <c r="F452" t="s">
        <v>13198</v>
      </c>
      <c r="G452" t="s">
        <v>10</v>
      </c>
      <c r="H452" s="21">
        <v>1</v>
      </c>
    </row>
    <row r="453" spans="1:8" ht="18" customHeight="1" x14ac:dyDescent="0.3">
      <c r="A453" s="234" t="s">
        <v>13604</v>
      </c>
      <c r="B453" t="s">
        <v>753</v>
      </c>
      <c r="C453" t="s">
        <v>754</v>
      </c>
      <c r="D453" s="21" t="s">
        <v>3778</v>
      </c>
      <c r="E453" s="218">
        <v>1002450</v>
      </c>
      <c r="F453" t="s">
        <v>13228</v>
      </c>
      <c r="G453" t="s">
        <v>10</v>
      </c>
      <c r="H453" s="21">
        <v>2</v>
      </c>
    </row>
    <row r="454" spans="1:8" ht="18" customHeight="1" x14ac:dyDescent="0.3">
      <c r="A454" s="234" t="s">
        <v>13604</v>
      </c>
      <c r="B454" t="s">
        <v>753</v>
      </c>
      <c r="C454" t="s">
        <v>754</v>
      </c>
      <c r="D454" s="21" t="s">
        <v>3772</v>
      </c>
      <c r="E454" s="218">
        <v>1001308</v>
      </c>
      <c r="F454" t="s">
        <v>13230</v>
      </c>
      <c r="G454" t="s">
        <v>6</v>
      </c>
      <c r="H454" s="21">
        <v>2</v>
      </c>
    </row>
    <row r="455" spans="1:8" ht="18" customHeight="1" x14ac:dyDescent="0.3">
      <c r="A455" s="234" t="s">
        <v>13604</v>
      </c>
      <c r="B455" t="s">
        <v>753</v>
      </c>
      <c r="C455" t="s">
        <v>754</v>
      </c>
      <c r="D455" s="21" t="s">
        <v>3771</v>
      </c>
      <c r="E455" s="218">
        <v>1000898</v>
      </c>
      <c r="F455" t="s">
        <v>13242</v>
      </c>
      <c r="G455" t="s">
        <v>10</v>
      </c>
      <c r="H455" s="21">
        <v>3</v>
      </c>
    </row>
    <row r="456" spans="1:8" ht="18" customHeight="1" x14ac:dyDescent="0.3">
      <c r="A456" s="234" t="s">
        <v>13604</v>
      </c>
      <c r="B456" t="s">
        <v>755</v>
      </c>
      <c r="C456" t="s">
        <v>3590</v>
      </c>
      <c r="D456" s="21" t="s">
        <v>3472</v>
      </c>
      <c r="E456" s="218">
        <v>1000000</v>
      </c>
      <c r="F456" t="s">
        <v>3473</v>
      </c>
      <c r="G456" t="s">
        <v>10</v>
      </c>
      <c r="H456" s="21">
        <v>1</v>
      </c>
    </row>
    <row r="457" spans="1:8" ht="18" customHeight="1" x14ac:dyDescent="0.3">
      <c r="A457" s="234" t="s">
        <v>13604</v>
      </c>
      <c r="B457" t="s">
        <v>755</v>
      </c>
      <c r="C457" t="s">
        <v>3590</v>
      </c>
      <c r="D457" s="21" t="s">
        <v>3534</v>
      </c>
      <c r="E457" s="218">
        <v>1000004</v>
      </c>
      <c r="F457" t="s">
        <v>3535</v>
      </c>
      <c r="G457" t="s">
        <v>10</v>
      </c>
      <c r="H457" s="21">
        <v>1</v>
      </c>
    </row>
    <row r="458" spans="1:8" ht="18" customHeight="1" x14ac:dyDescent="0.3">
      <c r="A458" s="234" t="s">
        <v>13604</v>
      </c>
      <c r="B458" t="s">
        <v>755</v>
      </c>
      <c r="C458" t="s">
        <v>3590</v>
      </c>
      <c r="D458" s="21" t="s">
        <v>3506</v>
      </c>
      <c r="E458" s="21">
        <v>1002330</v>
      </c>
      <c r="F458" t="s">
        <v>13102</v>
      </c>
      <c r="G458" t="s">
        <v>10</v>
      </c>
      <c r="H458" s="21">
        <v>2</v>
      </c>
    </row>
    <row r="459" spans="1:8" ht="18" customHeight="1" x14ac:dyDescent="0.3">
      <c r="A459" s="234" t="s">
        <v>13604</v>
      </c>
      <c r="B459" t="s">
        <v>755</v>
      </c>
      <c r="C459" t="s">
        <v>3590</v>
      </c>
      <c r="D459" s="21" t="s">
        <v>3478</v>
      </c>
      <c r="E459" s="218">
        <v>1009963</v>
      </c>
      <c r="F459" s="231" t="s">
        <v>13611</v>
      </c>
      <c r="G459" t="s">
        <v>10</v>
      </c>
      <c r="H459" s="21">
        <v>1</v>
      </c>
    </row>
    <row r="460" spans="1:8" ht="18" customHeight="1" x14ac:dyDescent="0.3">
      <c r="A460" s="234" t="s">
        <v>13604</v>
      </c>
      <c r="B460" t="s">
        <v>755</v>
      </c>
      <c r="C460" t="s">
        <v>3590</v>
      </c>
      <c r="D460" s="21" t="s">
        <v>3470</v>
      </c>
      <c r="E460" s="218">
        <v>1009782</v>
      </c>
      <c r="F460" t="s">
        <v>3471</v>
      </c>
      <c r="G460" t="s">
        <v>6</v>
      </c>
      <c r="H460" s="21">
        <v>1</v>
      </c>
    </row>
    <row r="461" spans="1:8" ht="18" customHeight="1" x14ac:dyDescent="0.3">
      <c r="A461" s="234" t="s">
        <v>13604</v>
      </c>
      <c r="B461" t="s">
        <v>755</v>
      </c>
      <c r="C461" t="s">
        <v>3590</v>
      </c>
      <c r="D461" s="21" t="s">
        <v>3643</v>
      </c>
      <c r="E461" s="218">
        <v>1004830</v>
      </c>
      <c r="F461" t="s">
        <v>13308</v>
      </c>
      <c r="G461" t="s">
        <v>10</v>
      </c>
      <c r="H461" s="21">
        <v>1</v>
      </c>
    </row>
    <row r="462" spans="1:8" ht="18" customHeight="1" x14ac:dyDescent="0.3">
      <c r="A462" s="234" t="s">
        <v>13604</v>
      </c>
      <c r="B462" t="s">
        <v>755</v>
      </c>
      <c r="C462" t="s">
        <v>3590</v>
      </c>
      <c r="D462" s="21" t="s">
        <v>3480</v>
      </c>
      <c r="E462" s="218">
        <v>1009789</v>
      </c>
      <c r="F462" t="s">
        <v>3481</v>
      </c>
      <c r="G462" t="s">
        <v>10</v>
      </c>
      <c r="H462" s="21">
        <v>1</v>
      </c>
    </row>
    <row r="463" spans="1:8" ht="18" customHeight="1" x14ac:dyDescent="0.3">
      <c r="A463" s="234" t="s">
        <v>13604</v>
      </c>
      <c r="B463" t="s">
        <v>755</v>
      </c>
      <c r="C463" t="s">
        <v>3590</v>
      </c>
      <c r="D463" s="21" t="s">
        <v>3536</v>
      </c>
      <c r="E463" s="218">
        <v>1003156</v>
      </c>
      <c r="F463" t="s">
        <v>3537</v>
      </c>
      <c r="G463" t="s">
        <v>10</v>
      </c>
      <c r="H463" s="21">
        <v>1</v>
      </c>
    </row>
    <row r="464" spans="1:8" ht="18" customHeight="1" x14ac:dyDescent="0.3">
      <c r="A464" s="234" t="s">
        <v>13604</v>
      </c>
      <c r="B464" t="s">
        <v>755</v>
      </c>
      <c r="C464" t="s">
        <v>3590</v>
      </c>
      <c r="D464" s="21" t="s">
        <v>3538</v>
      </c>
      <c r="E464" s="218">
        <v>1004822</v>
      </c>
      <c r="F464" t="s">
        <v>3539</v>
      </c>
      <c r="G464" t="s">
        <v>10</v>
      </c>
      <c r="H464" s="21">
        <v>1</v>
      </c>
    </row>
    <row r="465" spans="1:8" ht="18" customHeight="1" x14ac:dyDescent="0.3">
      <c r="A465" s="234" t="s">
        <v>13604</v>
      </c>
      <c r="B465" t="s">
        <v>755</v>
      </c>
      <c r="C465" t="s">
        <v>3590</v>
      </c>
      <c r="D465" s="21" t="s">
        <v>3482</v>
      </c>
      <c r="E465" s="218">
        <v>1002349</v>
      </c>
      <c r="F465" t="s">
        <v>3483</v>
      </c>
      <c r="G465" t="s">
        <v>10</v>
      </c>
      <c r="H465" s="21">
        <v>1</v>
      </c>
    </row>
    <row r="466" spans="1:8" ht="18" customHeight="1" x14ac:dyDescent="0.3">
      <c r="A466" s="234" t="s">
        <v>13604</v>
      </c>
      <c r="B466" t="s">
        <v>755</v>
      </c>
      <c r="C466" t="s">
        <v>3590</v>
      </c>
      <c r="D466" s="21" t="s">
        <v>3476</v>
      </c>
      <c r="E466" s="218">
        <v>1002205</v>
      </c>
      <c r="F466" t="s">
        <v>13072</v>
      </c>
      <c r="G466" t="s">
        <v>10</v>
      </c>
      <c r="H466" s="21">
        <v>3</v>
      </c>
    </row>
    <row r="467" spans="1:8" ht="18" customHeight="1" x14ac:dyDescent="0.3">
      <c r="A467" s="234" t="s">
        <v>13604</v>
      </c>
      <c r="B467" t="s">
        <v>755</v>
      </c>
      <c r="C467" t="s">
        <v>3590</v>
      </c>
      <c r="D467" s="21" t="s">
        <v>3468</v>
      </c>
      <c r="E467" s="218">
        <v>1000050</v>
      </c>
      <c r="F467" t="s">
        <v>13627</v>
      </c>
      <c r="G467" t="s">
        <v>6</v>
      </c>
      <c r="H467" s="21">
        <v>2</v>
      </c>
    </row>
    <row r="468" spans="1:8" ht="18" customHeight="1" x14ac:dyDescent="0.3">
      <c r="A468" s="234" t="s">
        <v>13604</v>
      </c>
      <c r="B468" t="s">
        <v>755</v>
      </c>
      <c r="C468" t="s">
        <v>3590</v>
      </c>
      <c r="D468" s="21" t="s">
        <v>3510</v>
      </c>
      <c r="E468" s="218">
        <v>1002191</v>
      </c>
      <c r="F468" t="s">
        <v>3511</v>
      </c>
      <c r="G468" t="s">
        <v>10</v>
      </c>
      <c r="H468" s="21">
        <v>3</v>
      </c>
    </row>
    <row r="469" spans="1:8" ht="18" customHeight="1" x14ac:dyDescent="0.3">
      <c r="A469" s="234" t="s">
        <v>13604</v>
      </c>
      <c r="B469" t="s">
        <v>757</v>
      </c>
      <c r="C469" t="s">
        <v>758</v>
      </c>
      <c r="D469" s="21" t="s">
        <v>3472</v>
      </c>
      <c r="E469" s="218">
        <v>1000000</v>
      </c>
      <c r="F469" t="s">
        <v>3473</v>
      </c>
      <c r="G469" t="s">
        <v>10</v>
      </c>
      <c r="H469" s="21">
        <v>1</v>
      </c>
    </row>
    <row r="470" spans="1:8" ht="18" customHeight="1" x14ac:dyDescent="0.3">
      <c r="A470" s="234" t="s">
        <v>13604</v>
      </c>
      <c r="B470" t="s">
        <v>757</v>
      </c>
      <c r="C470" t="s">
        <v>758</v>
      </c>
      <c r="D470" s="21" t="s">
        <v>3506</v>
      </c>
      <c r="E470" s="21">
        <v>1002330</v>
      </c>
      <c r="F470" t="s">
        <v>13102</v>
      </c>
      <c r="G470" t="s">
        <v>10</v>
      </c>
      <c r="H470" s="21">
        <v>2</v>
      </c>
    </row>
    <row r="471" spans="1:8" ht="18" customHeight="1" x14ac:dyDescent="0.3">
      <c r="A471" s="234" t="s">
        <v>13604</v>
      </c>
      <c r="B471" t="s">
        <v>757</v>
      </c>
      <c r="C471" t="s">
        <v>758</v>
      </c>
      <c r="D471" s="21" t="s">
        <v>3478</v>
      </c>
      <c r="E471" s="218">
        <v>1009963</v>
      </c>
      <c r="F471" s="231" t="s">
        <v>13611</v>
      </c>
      <c r="G471" t="s">
        <v>10</v>
      </c>
      <c r="H471" s="21">
        <v>1</v>
      </c>
    </row>
    <row r="472" spans="1:8" ht="18" customHeight="1" x14ac:dyDescent="0.3">
      <c r="A472" s="234" t="s">
        <v>13604</v>
      </c>
      <c r="B472" t="s">
        <v>757</v>
      </c>
      <c r="C472" t="s">
        <v>758</v>
      </c>
      <c r="D472" s="21" t="s">
        <v>3470</v>
      </c>
      <c r="E472" s="218">
        <v>1009782</v>
      </c>
      <c r="F472" t="s">
        <v>3471</v>
      </c>
      <c r="G472" t="s">
        <v>6</v>
      </c>
      <c r="H472" s="21">
        <v>1</v>
      </c>
    </row>
    <row r="473" spans="1:8" ht="18" customHeight="1" x14ac:dyDescent="0.3">
      <c r="A473" s="234" t="s">
        <v>13604</v>
      </c>
      <c r="B473" t="s">
        <v>757</v>
      </c>
      <c r="C473" t="s">
        <v>758</v>
      </c>
      <c r="D473" s="21" t="s">
        <v>3643</v>
      </c>
      <c r="E473" s="218">
        <v>1004830</v>
      </c>
      <c r="F473" t="s">
        <v>13308</v>
      </c>
      <c r="G473" t="s">
        <v>10</v>
      </c>
      <c r="H473" s="21">
        <v>1</v>
      </c>
    </row>
    <row r="474" spans="1:8" ht="18" customHeight="1" x14ac:dyDescent="0.3">
      <c r="A474" s="234" t="s">
        <v>13604</v>
      </c>
      <c r="B474" t="s">
        <v>757</v>
      </c>
      <c r="C474" t="s">
        <v>758</v>
      </c>
      <c r="D474" s="21" t="s">
        <v>3480</v>
      </c>
      <c r="E474" s="218">
        <v>1009789</v>
      </c>
      <c r="F474" t="s">
        <v>3481</v>
      </c>
      <c r="G474" t="s">
        <v>10</v>
      </c>
      <c r="H474" s="21">
        <v>1</v>
      </c>
    </row>
    <row r="475" spans="1:8" ht="18" customHeight="1" x14ac:dyDescent="0.3">
      <c r="A475" s="234" t="s">
        <v>13604</v>
      </c>
      <c r="B475" t="s">
        <v>757</v>
      </c>
      <c r="C475" t="s">
        <v>758</v>
      </c>
      <c r="D475" s="21" t="s">
        <v>3536</v>
      </c>
      <c r="E475" s="218">
        <v>1003156</v>
      </c>
      <c r="F475" t="s">
        <v>3537</v>
      </c>
      <c r="G475" t="s">
        <v>10</v>
      </c>
      <c r="H475" s="21">
        <v>1</v>
      </c>
    </row>
    <row r="476" spans="1:8" ht="18" customHeight="1" x14ac:dyDescent="0.3">
      <c r="A476" s="234" t="s">
        <v>13604</v>
      </c>
      <c r="B476" t="s">
        <v>757</v>
      </c>
      <c r="C476" t="s">
        <v>758</v>
      </c>
      <c r="D476" s="21" t="s">
        <v>3538</v>
      </c>
      <c r="E476" s="218">
        <v>1004822</v>
      </c>
      <c r="F476" t="s">
        <v>3539</v>
      </c>
      <c r="G476" t="s">
        <v>10</v>
      </c>
      <c r="H476" s="21">
        <v>1</v>
      </c>
    </row>
    <row r="477" spans="1:8" ht="18" customHeight="1" x14ac:dyDescent="0.3">
      <c r="A477" s="234" t="s">
        <v>13604</v>
      </c>
      <c r="B477" t="s">
        <v>757</v>
      </c>
      <c r="C477" t="s">
        <v>758</v>
      </c>
      <c r="D477" s="21" t="s">
        <v>13367</v>
      </c>
      <c r="E477" s="218">
        <v>1000018</v>
      </c>
      <c r="F477" t="s">
        <v>13094</v>
      </c>
      <c r="G477" t="s">
        <v>10</v>
      </c>
      <c r="H477" s="21">
        <v>1</v>
      </c>
    </row>
    <row r="478" spans="1:8" ht="18" customHeight="1" x14ac:dyDescent="0.3">
      <c r="A478" s="234" t="s">
        <v>13604</v>
      </c>
      <c r="B478" t="s">
        <v>757</v>
      </c>
      <c r="C478" t="s">
        <v>758</v>
      </c>
      <c r="D478" s="21" t="s">
        <v>3482</v>
      </c>
      <c r="E478" s="218">
        <v>1002349</v>
      </c>
      <c r="F478" t="s">
        <v>3483</v>
      </c>
      <c r="G478" t="s">
        <v>10</v>
      </c>
      <c r="H478" s="21">
        <v>1</v>
      </c>
    </row>
    <row r="479" spans="1:8" ht="18" customHeight="1" x14ac:dyDescent="0.3">
      <c r="A479" s="234" t="s">
        <v>13604</v>
      </c>
      <c r="B479" t="s">
        <v>757</v>
      </c>
      <c r="C479" t="s">
        <v>758</v>
      </c>
      <c r="D479" s="21" t="s">
        <v>3476</v>
      </c>
      <c r="E479" s="218">
        <v>1002205</v>
      </c>
      <c r="F479" t="s">
        <v>13072</v>
      </c>
      <c r="G479" t="s">
        <v>10</v>
      </c>
      <c r="H479" s="21">
        <v>3</v>
      </c>
    </row>
    <row r="480" spans="1:8" ht="18" customHeight="1" x14ac:dyDescent="0.3">
      <c r="A480" s="234" t="s">
        <v>13604</v>
      </c>
      <c r="B480" t="s">
        <v>757</v>
      </c>
      <c r="C480" t="s">
        <v>758</v>
      </c>
      <c r="D480" s="21" t="s">
        <v>3468</v>
      </c>
      <c r="E480" s="218">
        <v>1000050</v>
      </c>
      <c r="F480" t="s">
        <v>13627</v>
      </c>
      <c r="G480" t="s">
        <v>6</v>
      </c>
      <c r="H480" s="21">
        <v>2</v>
      </c>
    </row>
    <row r="481" spans="1:8" ht="18" customHeight="1" x14ac:dyDescent="0.3">
      <c r="A481" s="234" t="s">
        <v>13604</v>
      </c>
      <c r="B481" t="s">
        <v>757</v>
      </c>
      <c r="C481" t="s">
        <v>758</v>
      </c>
      <c r="D481" s="21" t="s">
        <v>3510</v>
      </c>
      <c r="E481" s="218">
        <v>1002191</v>
      </c>
      <c r="F481" t="s">
        <v>3511</v>
      </c>
      <c r="G481" t="s">
        <v>10</v>
      </c>
      <c r="H481" s="21">
        <v>3</v>
      </c>
    </row>
    <row r="482" spans="1:8" ht="18" customHeight="1" x14ac:dyDescent="0.3">
      <c r="A482" s="234" t="s">
        <v>13604</v>
      </c>
      <c r="B482" t="s">
        <v>759</v>
      </c>
      <c r="C482" t="s">
        <v>3593</v>
      </c>
      <c r="D482" s="21" t="s">
        <v>3472</v>
      </c>
      <c r="E482" s="218">
        <v>1000000</v>
      </c>
      <c r="F482" t="s">
        <v>3473</v>
      </c>
      <c r="G482" t="s">
        <v>10</v>
      </c>
      <c r="H482" s="21">
        <v>1</v>
      </c>
    </row>
    <row r="483" spans="1:8" ht="18" customHeight="1" x14ac:dyDescent="0.3">
      <c r="A483" s="234" t="s">
        <v>13604</v>
      </c>
      <c r="B483" t="s">
        <v>759</v>
      </c>
      <c r="C483" t="s">
        <v>3593</v>
      </c>
      <c r="D483" s="21" t="s">
        <v>3534</v>
      </c>
      <c r="E483" s="218">
        <v>1000004</v>
      </c>
      <c r="F483" t="s">
        <v>3535</v>
      </c>
      <c r="G483" t="s">
        <v>10</v>
      </c>
      <c r="H483" s="21">
        <v>2</v>
      </c>
    </row>
    <row r="484" spans="1:8" ht="18" customHeight="1" x14ac:dyDescent="0.3">
      <c r="A484" s="234" t="s">
        <v>13604</v>
      </c>
      <c r="B484" t="s">
        <v>759</v>
      </c>
      <c r="C484" t="s">
        <v>3593</v>
      </c>
      <c r="D484" s="21" t="s">
        <v>3506</v>
      </c>
      <c r="E484" s="21">
        <v>1002330</v>
      </c>
      <c r="F484" t="s">
        <v>13102</v>
      </c>
      <c r="G484" t="s">
        <v>10</v>
      </c>
      <c r="H484" s="21">
        <v>2</v>
      </c>
    </row>
    <row r="485" spans="1:8" ht="18" customHeight="1" x14ac:dyDescent="0.3">
      <c r="A485" s="234" t="s">
        <v>13604</v>
      </c>
      <c r="B485" t="s">
        <v>759</v>
      </c>
      <c r="C485" t="s">
        <v>3593</v>
      </c>
      <c r="D485" s="21" t="s">
        <v>3526</v>
      </c>
      <c r="E485" s="21">
        <v>1002331</v>
      </c>
      <c r="F485" t="s">
        <v>13103</v>
      </c>
      <c r="G485" t="s">
        <v>10</v>
      </c>
      <c r="H485" s="21">
        <v>1</v>
      </c>
    </row>
    <row r="486" spans="1:8" ht="18" customHeight="1" x14ac:dyDescent="0.3">
      <c r="A486" s="234" t="s">
        <v>13604</v>
      </c>
      <c r="B486" t="s">
        <v>759</v>
      </c>
      <c r="C486" t="s">
        <v>3593</v>
      </c>
      <c r="D486" s="21" t="s">
        <v>3478</v>
      </c>
      <c r="E486" s="218">
        <v>1009963</v>
      </c>
      <c r="F486" s="231" t="s">
        <v>13611</v>
      </c>
      <c r="G486" t="s">
        <v>10</v>
      </c>
      <c r="H486" s="21">
        <v>1</v>
      </c>
    </row>
    <row r="487" spans="1:8" ht="18" customHeight="1" x14ac:dyDescent="0.3">
      <c r="A487" s="234" t="s">
        <v>13604</v>
      </c>
      <c r="B487" t="s">
        <v>759</v>
      </c>
      <c r="C487" t="s">
        <v>3593</v>
      </c>
      <c r="D487" s="21" t="s">
        <v>3470</v>
      </c>
      <c r="E487" s="218">
        <v>1009782</v>
      </c>
      <c r="F487" t="s">
        <v>3471</v>
      </c>
      <c r="G487" t="s">
        <v>6</v>
      </c>
      <c r="H487" s="21">
        <v>0.5</v>
      </c>
    </row>
    <row r="488" spans="1:8" ht="18" customHeight="1" x14ac:dyDescent="0.3">
      <c r="A488" s="234" t="s">
        <v>13604</v>
      </c>
      <c r="B488" t="s">
        <v>759</v>
      </c>
      <c r="C488" t="s">
        <v>3593</v>
      </c>
      <c r="D488" s="21" t="s">
        <v>3594</v>
      </c>
      <c r="E488" s="218">
        <v>1001263</v>
      </c>
      <c r="F488" t="s">
        <v>13624</v>
      </c>
      <c r="G488" t="s">
        <v>10</v>
      </c>
      <c r="H488" s="21">
        <v>1</v>
      </c>
    </row>
    <row r="489" spans="1:8" ht="18" customHeight="1" x14ac:dyDescent="0.3">
      <c r="A489" s="234" t="s">
        <v>13604</v>
      </c>
      <c r="B489" t="s">
        <v>759</v>
      </c>
      <c r="C489" t="s">
        <v>3593</v>
      </c>
      <c r="D489" s="21" t="s">
        <v>3643</v>
      </c>
      <c r="E489" s="218">
        <v>1004830</v>
      </c>
      <c r="F489" t="s">
        <v>13308</v>
      </c>
      <c r="G489" t="s">
        <v>10</v>
      </c>
      <c r="H489" s="21">
        <v>1</v>
      </c>
    </row>
    <row r="490" spans="1:8" ht="18" customHeight="1" x14ac:dyDescent="0.3">
      <c r="A490" s="234" t="s">
        <v>13604</v>
      </c>
      <c r="B490" t="s">
        <v>759</v>
      </c>
      <c r="C490" t="s">
        <v>3593</v>
      </c>
      <c r="D490" s="21" t="s">
        <v>3480</v>
      </c>
      <c r="E490" s="218">
        <v>1009789</v>
      </c>
      <c r="F490" t="s">
        <v>3481</v>
      </c>
      <c r="G490" t="s">
        <v>10</v>
      </c>
      <c r="H490" s="21">
        <v>1</v>
      </c>
    </row>
    <row r="491" spans="1:8" ht="18" customHeight="1" x14ac:dyDescent="0.3">
      <c r="A491" s="234" t="s">
        <v>13604</v>
      </c>
      <c r="B491" t="s">
        <v>759</v>
      </c>
      <c r="C491" t="s">
        <v>3593</v>
      </c>
      <c r="D491" s="21" t="s">
        <v>3536</v>
      </c>
      <c r="E491" s="218">
        <v>1003156</v>
      </c>
      <c r="F491" t="s">
        <v>3537</v>
      </c>
      <c r="G491" t="s">
        <v>10</v>
      </c>
      <c r="H491" s="21">
        <v>2</v>
      </c>
    </row>
    <row r="492" spans="1:8" ht="18" customHeight="1" x14ac:dyDescent="0.3">
      <c r="A492" s="234" t="s">
        <v>13604</v>
      </c>
      <c r="B492" t="s">
        <v>759</v>
      </c>
      <c r="C492" t="s">
        <v>3593</v>
      </c>
      <c r="D492" s="21" t="s">
        <v>3538</v>
      </c>
      <c r="E492" s="218">
        <v>1004822</v>
      </c>
      <c r="F492" t="s">
        <v>3539</v>
      </c>
      <c r="G492" t="s">
        <v>10</v>
      </c>
      <c r="H492" s="21">
        <v>2</v>
      </c>
    </row>
    <row r="493" spans="1:8" ht="18" customHeight="1" x14ac:dyDescent="0.3">
      <c r="A493" s="234" t="s">
        <v>13604</v>
      </c>
      <c r="B493" t="s">
        <v>759</v>
      </c>
      <c r="C493" t="s">
        <v>3593</v>
      </c>
      <c r="D493" s="21" t="s">
        <v>3476</v>
      </c>
      <c r="E493" s="218">
        <v>1002205</v>
      </c>
      <c r="F493" t="s">
        <v>13072</v>
      </c>
      <c r="G493" t="s">
        <v>10</v>
      </c>
      <c r="H493" s="21">
        <v>3</v>
      </c>
    </row>
    <row r="494" spans="1:8" ht="18" customHeight="1" x14ac:dyDescent="0.3">
      <c r="A494" s="234" t="s">
        <v>13604</v>
      </c>
      <c r="B494" t="s">
        <v>759</v>
      </c>
      <c r="C494" t="s">
        <v>3593</v>
      </c>
      <c r="D494" s="21" t="s">
        <v>3596</v>
      </c>
      <c r="E494" s="218">
        <v>1002203</v>
      </c>
      <c r="F494" t="s">
        <v>3597</v>
      </c>
      <c r="G494" t="s">
        <v>10</v>
      </c>
      <c r="H494" s="21">
        <v>1</v>
      </c>
    </row>
    <row r="495" spans="1:8" ht="18" customHeight="1" x14ac:dyDescent="0.3">
      <c r="A495" s="234" t="s">
        <v>13604</v>
      </c>
      <c r="B495" t="s">
        <v>759</v>
      </c>
      <c r="C495" t="s">
        <v>3593</v>
      </c>
      <c r="D495" s="21" t="s">
        <v>3468</v>
      </c>
      <c r="E495" s="218">
        <v>1000050</v>
      </c>
      <c r="F495" t="s">
        <v>13627</v>
      </c>
      <c r="G495" t="s">
        <v>6</v>
      </c>
      <c r="H495" s="21">
        <v>2</v>
      </c>
    </row>
    <row r="496" spans="1:8" ht="18" customHeight="1" x14ac:dyDescent="0.3">
      <c r="A496" s="234" t="s">
        <v>13604</v>
      </c>
      <c r="B496" t="s">
        <v>759</v>
      </c>
      <c r="C496" t="s">
        <v>3593</v>
      </c>
      <c r="D496" s="21" t="s">
        <v>3510</v>
      </c>
      <c r="E496" s="218">
        <v>1002191</v>
      </c>
      <c r="F496" t="s">
        <v>3511</v>
      </c>
      <c r="G496" t="s">
        <v>10</v>
      </c>
      <c r="H496" s="21">
        <v>1</v>
      </c>
    </row>
    <row r="497" spans="1:8" ht="18" customHeight="1" x14ac:dyDescent="0.3">
      <c r="A497" s="234" t="s">
        <v>13604</v>
      </c>
      <c r="B497" t="s">
        <v>761</v>
      </c>
      <c r="C497" t="s">
        <v>762</v>
      </c>
      <c r="D497" s="21" t="s">
        <v>3472</v>
      </c>
      <c r="E497" s="218">
        <v>1000000</v>
      </c>
      <c r="F497" t="s">
        <v>3473</v>
      </c>
      <c r="G497" t="s">
        <v>10</v>
      </c>
      <c r="H497" s="21">
        <v>1</v>
      </c>
    </row>
    <row r="498" spans="1:8" ht="18" customHeight="1" x14ac:dyDescent="0.3">
      <c r="A498" s="234" t="s">
        <v>13604</v>
      </c>
      <c r="B498" t="s">
        <v>761</v>
      </c>
      <c r="C498" t="s">
        <v>762</v>
      </c>
      <c r="D498" s="21" t="s">
        <v>3506</v>
      </c>
      <c r="E498" s="21">
        <v>1002330</v>
      </c>
      <c r="F498" t="s">
        <v>13102</v>
      </c>
      <c r="G498" t="s">
        <v>10</v>
      </c>
      <c r="H498" s="21">
        <v>2</v>
      </c>
    </row>
    <row r="499" spans="1:8" ht="18" customHeight="1" x14ac:dyDescent="0.3">
      <c r="A499" s="234" t="s">
        <v>13604</v>
      </c>
      <c r="B499" t="s">
        <v>761</v>
      </c>
      <c r="C499" t="s">
        <v>762</v>
      </c>
      <c r="D499" s="21" t="s">
        <v>3526</v>
      </c>
      <c r="E499" s="21">
        <v>1002331</v>
      </c>
      <c r="F499" t="s">
        <v>13103</v>
      </c>
      <c r="G499" t="s">
        <v>10</v>
      </c>
      <c r="H499" s="21">
        <v>1</v>
      </c>
    </row>
    <row r="500" spans="1:8" ht="18" customHeight="1" x14ac:dyDescent="0.3">
      <c r="A500" s="234" t="s">
        <v>13604</v>
      </c>
      <c r="B500" t="s">
        <v>761</v>
      </c>
      <c r="C500" t="s">
        <v>762</v>
      </c>
      <c r="D500" s="21" t="s">
        <v>3478</v>
      </c>
      <c r="E500" s="21">
        <v>1009963</v>
      </c>
      <c r="F500" s="231" t="s">
        <v>13611</v>
      </c>
      <c r="G500" t="s">
        <v>10</v>
      </c>
      <c r="H500" s="21">
        <v>1</v>
      </c>
    </row>
    <row r="501" spans="1:8" ht="18" customHeight="1" x14ac:dyDescent="0.3">
      <c r="A501" s="234" t="s">
        <v>13604</v>
      </c>
      <c r="B501" t="s">
        <v>761</v>
      </c>
      <c r="C501" t="s">
        <v>762</v>
      </c>
      <c r="D501" s="21" t="s">
        <v>3470</v>
      </c>
      <c r="E501" s="21">
        <v>1009782</v>
      </c>
      <c r="F501" t="s">
        <v>3471</v>
      </c>
      <c r="G501" t="s">
        <v>6</v>
      </c>
      <c r="H501" s="21">
        <v>0.5</v>
      </c>
    </row>
    <row r="502" spans="1:8" ht="18" customHeight="1" x14ac:dyDescent="0.3">
      <c r="A502" s="234" t="s">
        <v>13604</v>
      </c>
      <c r="B502" t="s">
        <v>761</v>
      </c>
      <c r="C502" t="s">
        <v>762</v>
      </c>
      <c r="D502" s="21" t="s">
        <v>3594</v>
      </c>
      <c r="E502" s="21">
        <v>1001263</v>
      </c>
      <c r="F502" t="s">
        <v>13624</v>
      </c>
      <c r="G502" t="s">
        <v>10</v>
      </c>
      <c r="H502" s="21">
        <v>1</v>
      </c>
    </row>
    <row r="503" spans="1:8" ht="18" customHeight="1" x14ac:dyDescent="0.3">
      <c r="A503" s="234" t="s">
        <v>13604</v>
      </c>
      <c r="B503" t="s">
        <v>761</v>
      </c>
      <c r="C503" t="s">
        <v>762</v>
      </c>
      <c r="D503" s="21" t="s">
        <v>3643</v>
      </c>
      <c r="E503" s="21">
        <v>1004830</v>
      </c>
      <c r="F503" t="s">
        <v>13308</v>
      </c>
      <c r="G503" t="s">
        <v>10</v>
      </c>
      <c r="H503" s="21">
        <v>1</v>
      </c>
    </row>
    <row r="504" spans="1:8" ht="18" customHeight="1" x14ac:dyDescent="0.3">
      <c r="A504" s="234" t="s">
        <v>13604</v>
      </c>
      <c r="B504" t="s">
        <v>761</v>
      </c>
      <c r="C504" t="s">
        <v>762</v>
      </c>
      <c r="D504" s="21" t="s">
        <v>3480</v>
      </c>
      <c r="E504" s="21">
        <v>1009789</v>
      </c>
      <c r="F504" t="s">
        <v>3481</v>
      </c>
      <c r="G504" t="s">
        <v>10</v>
      </c>
      <c r="H504" s="21">
        <v>1</v>
      </c>
    </row>
    <row r="505" spans="1:8" ht="18" customHeight="1" x14ac:dyDescent="0.3">
      <c r="A505" s="234" t="s">
        <v>13604</v>
      </c>
      <c r="B505" t="s">
        <v>761</v>
      </c>
      <c r="C505" t="s">
        <v>762</v>
      </c>
      <c r="D505" s="21" t="s">
        <v>3536</v>
      </c>
      <c r="E505" s="21">
        <v>1003156</v>
      </c>
      <c r="F505" t="s">
        <v>3537</v>
      </c>
      <c r="G505" t="s">
        <v>10</v>
      </c>
      <c r="H505" s="21">
        <v>2</v>
      </c>
    </row>
    <row r="506" spans="1:8" ht="18" customHeight="1" x14ac:dyDescent="0.3">
      <c r="A506" s="234" t="s">
        <v>13604</v>
      </c>
      <c r="B506" t="s">
        <v>761</v>
      </c>
      <c r="C506" t="s">
        <v>762</v>
      </c>
      <c r="D506" s="21" t="s">
        <v>3538</v>
      </c>
      <c r="E506" s="21">
        <v>1004822</v>
      </c>
      <c r="F506" t="s">
        <v>3539</v>
      </c>
      <c r="G506" t="s">
        <v>10</v>
      </c>
      <c r="H506" s="21">
        <v>2</v>
      </c>
    </row>
    <row r="507" spans="1:8" ht="18" customHeight="1" x14ac:dyDescent="0.3">
      <c r="A507" s="234" t="s">
        <v>13604</v>
      </c>
      <c r="B507" t="s">
        <v>761</v>
      </c>
      <c r="C507" t="s">
        <v>762</v>
      </c>
      <c r="D507" s="21" t="s">
        <v>13367</v>
      </c>
      <c r="E507" s="21">
        <v>1000018</v>
      </c>
      <c r="F507" t="s">
        <v>13094</v>
      </c>
      <c r="G507" t="s">
        <v>10</v>
      </c>
      <c r="H507" s="21">
        <v>2</v>
      </c>
    </row>
    <row r="508" spans="1:8" ht="18" customHeight="1" x14ac:dyDescent="0.3">
      <c r="A508" s="234" t="s">
        <v>13604</v>
      </c>
      <c r="B508" t="s">
        <v>761</v>
      </c>
      <c r="C508" t="s">
        <v>762</v>
      </c>
      <c r="D508" s="21" t="s">
        <v>3476</v>
      </c>
      <c r="E508" s="218">
        <v>1002205</v>
      </c>
      <c r="F508" t="s">
        <v>13072</v>
      </c>
      <c r="G508" t="s">
        <v>10</v>
      </c>
      <c r="H508" s="21">
        <v>3</v>
      </c>
    </row>
    <row r="509" spans="1:8" ht="18" customHeight="1" x14ac:dyDescent="0.3">
      <c r="A509" s="234" t="s">
        <v>13604</v>
      </c>
      <c r="B509" t="s">
        <v>761</v>
      </c>
      <c r="C509" t="s">
        <v>762</v>
      </c>
      <c r="D509" s="21" t="s">
        <v>3596</v>
      </c>
      <c r="E509" s="21">
        <v>1002203</v>
      </c>
      <c r="F509" t="s">
        <v>3597</v>
      </c>
      <c r="G509" t="s">
        <v>10</v>
      </c>
      <c r="H509" s="21">
        <v>1</v>
      </c>
    </row>
    <row r="510" spans="1:8" ht="18" customHeight="1" x14ac:dyDescent="0.3">
      <c r="A510" s="234" t="s">
        <v>13604</v>
      </c>
      <c r="B510" t="s">
        <v>761</v>
      </c>
      <c r="C510" t="s">
        <v>762</v>
      </c>
      <c r="D510" s="21" t="s">
        <v>3468</v>
      </c>
      <c r="E510" s="21">
        <v>1000050</v>
      </c>
      <c r="F510" t="s">
        <v>13627</v>
      </c>
      <c r="G510" t="s">
        <v>6</v>
      </c>
      <c r="H510" s="21">
        <v>2</v>
      </c>
    </row>
    <row r="511" spans="1:8" ht="18" customHeight="1" x14ac:dyDescent="0.3">
      <c r="A511" s="234" t="s">
        <v>13604</v>
      </c>
      <c r="B511" t="s">
        <v>761</v>
      </c>
      <c r="C511" t="s">
        <v>762</v>
      </c>
      <c r="D511" s="21" t="s">
        <v>3510</v>
      </c>
      <c r="E511" s="21">
        <v>1002191</v>
      </c>
      <c r="F511" t="s">
        <v>3511</v>
      </c>
      <c r="G511" t="s">
        <v>10</v>
      </c>
      <c r="H511" s="21">
        <v>1</v>
      </c>
    </row>
    <row r="512" spans="1:8" ht="18" customHeight="1" x14ac:dyDescent="0.3">
      <c r="A512" s="234" t="s">
        <v>13604</v>
      </c>
      <c r="B512" t="s">
        <v>763</v>
      </c>
      <c r="C512" t="s">
        <v>3852</v>
      </c>
      <c r="D512" s="21" t="s">
        <v>3472</v>
      </c>
      <c r="E512" s="21">
        <v>1000000</v>
      </c>
      <c r="F512" t="s">
        <v>3473</v>
      </c>
      <c r="G512" t="s">
        <v>10</v>
      </c>
      <c r="H512" s="21">
        <v>1</v>
      </c>
    </row>
    <row r="513" spans="1:8" ht="18" customHeight="1" x14ac:dyDescent="0.3">
      <c r="A513" s="234" t="s">
        <v>13604</v>
      </c>
      <c r="B513" t="s">
        <v>763</v>
      </c>
      <c r="C513" t="s">
        <v>3852</v>
      </c>
      <c r="D513" s="21" t="s">
        <v>3546</v>
      </c>
      <c r="E513" s="21">
        <v>1000005</v>
      </c>
      <c r="F513" t="s">
        <v>3547</v>
      </c>
      <c r="G513" t="s">
        <v>10</v>
      </c>
      <c r="H513" s="21">
        <v>1</v>
      </c>
    </row>
    <row r="514" spans="1:8" ht="18" customHeight="1" x14ac:dyDescent="0.3">
      <c r="A514" s="234" t="s">
        <v>13604</v>
      </c>
      <c r="B514" t="s">
        <v>763</v>
      </c>
      <c r="C514" t="s">
        <v>3852</v>
      </c>
      <c r="D514" s="21" t="s">
        <v>3489</v>
      </c>
      <c r="E514" s="21">
        <v>1002283</v>
      </c>
      <c r="F514" t="s">
        <v>13073</v>
      </c>
      <c r="G514" t="s">
        <v>10</v>
      </c>
      <c r="H514" s="21">
        <v>1</v>
      </c>
    </row>
    <row r="515" spans="1:8" ht="18" customHeight="1" x14ac:dyDescent="0.3">
      <c r="A515" s="234" t="s">
        <v>13604</v>
      </c>
      <c r="B515" t="s">
        <v>763</v>
      </c>
      <c r="C515" t="s">
        <v>3852</v>
      </c>
      <c r="D515" s="21" t="s">
        <v>3551</v>
      </c>
      <c r="E515" s="21">
        <v>1002284</v>
      </c>
      <c r="F515" t="s">
        <v>13099</v>
      </c>
      <c r="G515" t="s">
        <v>10</v>
      </c>
      <c r="H515" s="21">
        <v>1</v>
      </c>
    </row>
    <row r="516" spans="1:8" ht="18" customHeight="1" x14ac:dyDescent="0.3">
      <c r="A516" s="234" t="s">
        <v>13604</v>
      </c>
      <c r="B516" t="s">
        <v>763</v>
      </c>
      <c r="C516" t="s">
        <v>3852</v>
      </c>
      <c r="D516" s="21" t="s">
        <v>3506</v>
      </c>
      <c r="E516" s="21">
        <v>1002330</v>
      </c>
      <c r="F516" t="s">
        <v>13102</v>
      </c>
      <c r="G516" t="s">
        <v>10</v>
      </c>
      <c r="H516" s="21">
        <v>1</v>
      </c>
    </row>
    <row r="517" spans="1:8" ht="18" customHeight="1" x14ac:dyDescent="0.3">
      <c r="A517" s="234" t="s">
        <v>13604</v>
      </c>
      <c r="B517" t="s">
        <v>763</v>
      </c>
      <c r="C517" t="s">
        <v>3852</v>
      </c>
      <c r="D517" s="21" t="s">
        <v>3526</v>
      </c>
      <c r="E517" s="21">
        <v>1002331</v>
      </c>
      <c r="F517" t="s">
        <v>13103</v>
      </c>
      <c r="G517" t="s">
        <v>10</v>
      </c>
      <c r="H517" s="21">
        <v>1</v>
      </c>
    </row>
    <row r="518" spans="1:8" ht="18" customHeight="1" x14ac:dyDescent="0.3">
      <c r="A518" s="234" t="s">
        <v>13604</v>
      </c>
      <c r="B518" t="s">
        <v>763</v>
      </c>
      <c r="C518" t="s">
        <v>3852</v>
      </c>
      <c r="D518" s="21" t="s">
        <v>3631</v>
      </c>
      <c r="E518" s="21">
        <v>1004213</v>
      </c>
      <c r="F518" t="s">
        <v>3632</v>
      </c>
      <c r="G518" t="s">
        <v>6</v>
      </c>
      <c r="H518" s="21">
        <v>3</v>
      </c>
    </row>
    <row r="519" spans="1:8" ht="18" customHeight="1" x14ac:dyDescent="0.3">
      <c r="A519" s="234" t="s">
        <v>13604</v>
      </c>
      <c r="B519" t="s">
        <v>763</v>
      </c>
      <c r="C519" t="s">
        <v>3852</v>
      </c>
      <c r="D519" s="21" t="s">
        <v>3594</v>
      </c>
      <c r="E519" s="21">
        <v>1001263</v>
      </c>
      <c r="F519" t="s">
        <v>13624</v>
      </c>
      <c r="G519" t="s">
        <v>10</v>
      </c>
      <c r="H519" s="21">
        <v>1</v>
      </c>
    </row>
    <row r="520" spans="1:8" ht="18" customHeight="1" x14ac:dyDescent="0.3">
      <c r="A520" s="234" t="s">
        <v>13604</v>
      </c>
      <c r="B520" t="s">
        <v>763</v>
      </c>
      <c r="C520" t="s">
        <v>3852</v>
      </c>
      <c r="D520" s="21" t="s">
        <v>3543</v>
      </c>
      <c r="E520" s="21">
        <v>1002390</v>
      </c>
      <c r="F520" t="s">
        <v>3544</v>
      </c>
      <c r="G520" t="s">
        <v>10</v>
      </c>
      <c r="H520" s="21">
        <v>2</v>
      </c>
    </row>
    <row r="521" spans="1:8" ht="18" customHeight="1" x14ac:dyDescent="0.3">
      <c r="A521" s="234" t="s">
        <v>13604</v>
      </c>
      <c r="B521" t="s">
        <v>763</v>
      </c>
      <c r="C521" t="s">
        <v>3852</v>
      </c>
      <c r="D521" s="21" t="s">
        <v>3643</v>
      </c>
      <c r="E521" s="21">
        <v>1004830</v>
      </c>
      <c r="F521" t="s">
        <v>13308</v>
      </c>
      <c r="G521" t="s">
        <v>10</v>
      </c>
      <c r="H521" s="21">
        <v>1</v>
      </c>
    </row>
    <row r="522" spans="1:8" ht="18" customHeight="1" x14ac:dyDescent="0.3">
      <c r="A522" s="234" t="s">
        <v>13604</v>
      </c>
      <c r="B522" t="s">
        <v>763</v>
      </c>
      <c r="C522" t="s">
        <v>3852</v>
      </c>
      <c r="D522" s="21" t="s">
        <v>3480</v>
      </c>
      <c r="E522" s="21">
        <v>1009789</v>
      </c>
      <c r="F522" t="s">
        <v>3481</v>
      </c>
      <c r="G522" t="s">
        <v>10</v>
      </c>
      <c r="H522" s="21">
        <v>1</v>
      </c>
    </row>
    <row r="523" spans="1:8" ht="18" customHeight="1" x14ac:dyDescent="0.3">
      <c r="A523" s="234" t="s">
        <v>13604</v>
      </c>
      <c r="B523" t="s">
        <v>763</v>
      </c>
      <c r="C523" t="s">
        <v>3852</v>
      </c>
      <c r="D523" s="21" t="s">
        <v>3549</v>
      </c>
      <c r="E523" s="21">
        <v>1001204</v>
      </c>
      <c r="F523" t="s">
        <v>3550</v>
      </c>
      <c r="G523" t="s">
        <v>10</v>
      </c>
      <c r="H523" s="21">
        <v>1</v>
      </c>
    </row>
    <row r="524" spans="1:8" ht="18" customHeight="1" x14ac:dyDescent="0.3">
      <c r="A524" s="234" t="s">
        <v>13604</v>
      </c>
      <c r="B524" t="s">
        <v>763</v>
      </c>
      <c r="C524" t="s">
        <v>3852</v>
      </c>
      <c r="D524" s="21" t="s">
        <v>3476</v>
      </c>
      <c r="E524" s="218">
        <v>1002205</v>
      </c>
      <c r="F524" t="s">
        <v>13072</v>
      </c>
      <c r="G524" t="s">
        <v>10</v>
      </c>
      <c r="H524" s="21">
        <v>6</v>
      </c>
    </row>
    <row r="525" spans="1:8" ht="18" customHeight="1" x14ac:dyDescent="0.3">
      <c r="A525" s="234" t="s">
        <v>13604</v>
      </c>
      <c r="B525" t="s">
        <v>763</v>
      </c>
      <c r="C525" t="s">
        <v>3852</v>
      </c>
      <c r="D525" s="21" t="s">
        <v>3510</v>
      </c>
      <c r="E525" s="21">
        <v>1002191</v>
      </c>
      <c r="F525" t="s">
        <v>3511</v>
      </c>
      <c r="G525" t="s">
        <v>10</v>
      </c>
      <c r="H525" s="21">
        <v>3</v>
      </c>
    </row>
    <row r="526" spans="1:8" ht="18" customHeight="1" x14ac:dyDescent="0.3">
      <c r="A526" s="234" t="s">
        <v>13604</v>
      </c>
      <c r="B526" t="s">
        <v>765</v>
      </c>
      <c r="C526" t="s">
        <v>766</v>
      </c>
      <c r="D526" s="21" t="s">
        <v>3472</v>
      </c>
      <c r="E526" s="21">
        <v>1000000</v>
      </c>
      <c r="F526" t="s">
        <v>3473</v>
      </c>
      <c r="G526" t="s">
        <v>10</v>
      </c>
      <c r="H526" s="21">
        <v>1</v>
      </c>
    </row>
    <row r="527" spans="1:8" ht="18" customHeight="1" x14ac:dyDescent="0.3">
      <c r="A527" s="234" t="s">
        <v>13604</v>
      </c>
      <c r="B527" t="s">
        <v>765</v>
      </c>
      <c r="C527" t="s">
        <v>766</v>
      </c>
      <c r="D527" s="21" t="s">
        <v>3489</v>
      </c>
      <c r="E527" s="21">
        <v>1002283</v>
      </c>
      <c r="F527" t="s">
        <v>13073</v>
      </c>
      <c r="G527" t="s">
        <v>10</v>
      </c>
      <c r="H527" s="21">
        <v>1</v>
      </c>
    </row>
    <row r="528" spans="1:8" ht="18" customHeight="1" x14ac:dyDescent="0.3">
      <c r="A528" s="234" t="s">
        <v>13604</v>
      </c>
      <c r="B528" t="s">
        <v>765</v>
      </c>
      <c r="C528" t="s">
        <v>766</v>
      </c>
      <c r="D528" s="21" t="s">
        <v>3551</v>
      </c>
      <c r="E528" s="21">
        <v>1002284</v>
      </c>
      <c r="F528" t="s">
        <v>13099</v>
      </c>
      <c r="G528" t="s">
        <v>10</v>
      </c>
      <c r="H528" s="21">
        <v>1</v>
      </c>
    </row>
    <row r="529" spans="1:8" ht="18" customHeight="1" x14ac:dyDescent="0.3">
      <c r="A529" s="234" t="s">
        <v>13604</v>
      </c>
      <c r="B529" t="s">
        <v>765</v>
      </c>
      <c r="C529" t="s">
        <v>766</v>
      </c>
      <c r="D529" s="21" t="s">
        <v>3506</v>
      </c>
      <c r="E529" s="21">
        <v>1002330</v>
      </c>
      <c r="F529" t="s">
        <v>13102</v>
      </c>
      <c r="G529" t="s">
        <v>10</v>
      </c>
      <c r="H529" s="21">
        <v>1</v>
      </c>
    </row>
    <row r="530" spans="1:8" ht="18" customHeight="1" x14ac:dyDescent="0.3">
      <c r="A530" s="234" t="s">
        <v>13604</v>
      </c>
      <c r="B530" t="s">
        <v>765</v>
      </c>
      <c r="C530" t="s">
        <v>766</v>
      </c>
      <c r="D530" s="21" t="s">
        <v>3526</v>
      </c>
      <c r="E530" s="21">
        <v>1002331</v>
      </c>
      <c r="F530" t="s">
        <v>13103</v>
      </c>
      <c r="G530" t="s">
        <v>10</v>
      </c>
      <c r="H530" s="21">
        <v>1</v>
      </c>
    </row>
    <row r="531" spans="1:8" ht="18" customHeight="1" x14ac:dyDescent="0.3">
      <c r="A531" s="234" t="s">
        <v>13604</v>
      </c>
      <c r="B531" t="s">
        <v>765</v>
      </c>
      <c r="C531" t="s">
        <v>766</v>
      </c>
      <c r="D531" s="21" t="s">
        <v>3631</v>
      </c>
      <c r="E531" s="21">
        <v>1004213</v>
      </c>
      <c r="F531" t="s">
        <v>3632</v>
      </c>
      <c r="G531" t="s">
        <v>6</v>
      </c>
      <c r="H531" s="21">
        <v>3</v>
      </c>
    </row>
    <row r="532" spans="1:8" ht="18" customHeight="1" x14ac:dyDescent="0.3">
      <c r="A532" s="234" t="s">
        <v>13604</v>
      </c>
      <c r="B532" t="s">
        <v>765</v>
      </c>
      <c r="C532" t="s">
        <v>766</v>
      </c>
      <c r="D532" s="21" t="s">
        <v>3594</v>
      </c>
      <c r="E532" s="21">
        <v>1001263</v>
      </c>
      <c r="F532" t="s">
        <v>13624</v>
      </c>
      <c r="G532" t="s">
        <v>10</v>
      </c>
      <c r="H532" s="21">
        <v>1</v>
      </c>
    </row>
    <row r="533" spans="1:8" ht="18" customHeight="1" x14ac:dyDescent="0.3">
      <c r="A533" s="234" t="s">
        <v>13604</v>
      </c>
      <c r="B533" t="s">
        <v>765</v>
      </c>
      <c r="C533" t="s">
        <v>766</v>
      </c>
      <c r="D533" s="21" t="s">
        <v>3543</v>
      </c>
      <c r="E533" s="21">
        <v>1002390</v>
      </c>
      <c r="F533" t="s">
        <v>3544</v>
      </c>
      <c r="G533" t="s">
        <v>10</v>
      </c>
      <c r="H533" s="21">
        <v>2</v>
      </c>
    </row>
    <row r="534" spans="1:8" ht="18" customHeight="1" x14ac:dyDescent="0.3">
      <c r="A534" s="234" t="s">
        <v>13604</v>
      </c>
      <c r="B534" t="s">
        <v>765</v>
      </c>
      <c r="C534" t="s">
        <v>766</v>
      </c>
      <c r="D534" s="21" t="s">
        <v>3643</v>
      </c>
      <c r="E534" s="21">
        <v>1004830</v>
      </c>
      <c r="F534" t="s">
        <v>13308</v>
      </c>
      <c r="G534" t="s">
        <v>10</v>
      </c>
      <c r="H534" s="21">
        <v>1</v>
      </c>
    </row>
    <row r="535" spans="1:8" ht="18" customHeight="1" x14ac:dyDescent="0.3">
      <c r="A535" s="234" t="s">
        <v>13604</v>
      </c>
      <c r="B535" t="s">
        <v>765</v>
      </c>
      <c r="C535" t="s">
        <v>766</v>
      </c>
      <c r="D535" s="21" t="s">
        <v>3480</v>
      </c>
      <c r="E535" s="21">
        <v>1009789</v>
      </c>
      <c r="F535" t="s">
        <v>3481</v>
      </c>
      <c r="G535" t="s">
        <v>10</v>
      </c>
      <c r="H535" s="21">
        <v>1</v>
      </c>
    </row>
    <row r="536" spans="1:8" ht="18" customHeight="1" x14ac:dyDescent="0.3">
      <c r="A536" s="234" t="s">
        <v>13604</v>
      </c>
      <c r="B536" t="s">
        <v>765</v>
      </c>
      <c r="C536" t="s">
        <v>766</v>
      </c>
      <c r="D536" s="21" t="s">
        <v>13379</v>
      </c>
      <c r="E536" s="21">
        <v>1009910</v>
      </c>
      <c r="F536" t="s">
        <v>13380</v>
      </c>
      <c r="G536" t="s">
        <v>10</v>
      </c>
      <c r="H536" s="21">
        <v>1</v>
      </c>
    </row>
    <row r="537" spans="1:8" ht="18" customHeight="1" x14ac:dyDescent="0.3">
      <c r="A537" s="234" t="s">
        <v>13604</v>
      </c>
      <c r="B537" t="s">
        <v>765</v>
      </c>
      <c r="C537" t="s">
        <v>766</v>
      </c>
      <c r="D537" s="21" t="s">
        <v>3549</v>
      </c>
      <c r="E537" s="21">
        <v>1001204</v>
      </c>
      <c r="F537" t="s">
        <v>3550</v>
      </c>
      <c r="G537" t="s">
        <v>10</v>
      </c>
      <c r="H537" s="21">
        <v>1</v>
      </c>
    </row>
    <row r="538" spans="1:8" ht="18" customHeight="1" x14ac:dyDescent="0.3">
      <c r="A538" s="234" t="s">
        <v>13604</v>
      </c>
      <c r="B538" t="s">
        <v>765</v>
      </c>
      <c r="C538" t="s">
        <v>766</v>
      </c>
      <c r="D538" s="21" t="s">
        <v>3476</v>
      </c>
      <c r="E538" s="218">
        <v>1002205</v>
      </c>
      <c r="F538" t="s">
        <v>13072</v>
      </c>
      <c r="G538" t="s">
        <v>10</v>
      </c>
      <c r="H538" s="21">
        <v>6</v>
      </c>
    </row>
    <row r="539" spans="1:8" ht="18" customHeight="1" x14ac:dyDescent="0.3">
      <c r="A539" s="234" t="s">
        <v>13604</v>
      </c>
      <c r="B539" t="s">
        <v>765</v>
      </c>
      <c r="C539" t="s">
        <v>766</v>
      </c>
      <c r="D539" s="21" t="s">
        <v>3510</v>
      </c>
      <c r="E539" s="21">
        <v>1002191</v>
      </c>
      <c r="F539" t="s">
        <v>3511</v>
      </c>
      <c r="G539" t="s">
        <v>10</v>
      </c>
      <c r="H539" s="21">
        <v>3</v>
      </c>
    </row>
    <row r="540" spans="1:8" ht="18" customHeight="1" x14ac:dyDescent="0.3">
      <c r="A540" s="234" t="s">
        <v>13604</v>
      </c>
      <c r="B540" t="s">
        <v>767</v>
      </c>
      <c r="C540" t="s">
        <v>3598</v>
      </c>
      <c r="D540" s="21" t="s">
        <v>3546</v>
      </c>
      <c r="E540" s="21">
        <v>1000005</v>
      </c>
      <c r="F540" t="s">
        <v>3547</v>
      </c>
      <c r="G540" t="s">
        <v>10</v>
      </c>
      <c r="H540" s="21">
        <v>2</v>
      </c>
    </row>
    <row r="541" spans="1:8" ht="18" customHeight="1" x14ac:dyDescent="0.3">
      <c r="A541" s="234" t="s">
        <v>13604</v>
      </c>
      <c r="B541" t="s">
        <v>767</v>
      </c>
      <c r="C541" t="s">
        <v>3598</v>
      </c>
      <c r="D541" s="21" t="s">
        <v>3506</v>
      </c>
      <c r="E541" s="21">
        <v>1002330</v>
      </c>
      <c r="F541" t="s">
        <v>13102</v>
      </c>
      <c r="G541" t="s">
        <v>10</v>
      </c>
      <c r="H541" s="21">
        <v>4</v>
      </c>
    </row>
    <row r="542" spans="1:8" ht="18" customHeight="1" x14ac:dyDescent="0.3">
      <c r="A542" s="234" t="s">
        <v>13604</v>
      </c>
      <c r="B542" t="s">
        <v>767</v>
      </c>
      <c r="C542" t="s">
        <v>3598</v>
      </c>
      <c r="D542" s="21" t="s">
        <v>3506</v>
      </c>
      <c r="E542" s="21">
        <v>1002330</v>
      </c>
      <c r="F542" t="s">
        <v>13102</v>
      </c>
      <c r="G542" t="s">
        <v>10</v>
      </c>
      <c r="H542" s="21">
        <v>4</v>
      </c>
    </row>
    <row r="543" spans="1:8" ht="18" customHeight="1" x14ac:dyDescent="0.3">
      <c r="A543" s="234" t="s">
        <v>13604</v>
      </c>
      <c r="B543" t="s">
        <v>767</v>
      </c>
      <c r="C543" t="s">
        <v>3598</v>
      </c>
      <c r="D543" s="21" t="s">
        <v>3601</v>
      </c>
      <c r="E543" s="21">
        <v>1000734</v>
      </c>
      <c r="F543" t="s">
        <v>3602</v>
      </c>
      <c r="G543" t="s">
        <v>10</v>
      </c>
      <c r="H543" s="21">
        <v>4</v>
      </c>
    </row>
    <row r="544" spans="1:8" ht="18" customHeight="1" x14ac:dyDescent="0.3">
      <c r="A544" s="234" t="s">
        <v>13604</v>
      </c>
      <c r="B544" t="s">
        <v>767</v>
      </c>
      <c r="C544" t="s">
        <v>3598</v>
      </c>
      <c r="D544" s="21" t="s">
        <v>3478</v>
      </c>
      <c r="E544" s="21">
        <v>1009963</v>
      </c>
      <c r="F544" s="231" t="s">
        <v>13611</v>
      </c>
      <c r="G544" t="s">
        <v>10</v>
      </c>
      <c r="H544" s="21">
        <v>1</v>
      </c>
    </row>
    <row r="545" spans="1:8" ht="18" customHeight="1" x14ac:dyDescent="0.3">
      <c r="A545" s="234" t="s">
        <v>13604</v>
      </c>
      <c r="B545" t="s">
        <v>767</v>
      </c>
      <c r="C545" t="s">
        <v>3598</v>
      </c>
      <c r="D545" s="21" t="s">
        <v>3745</v>
      </c>
      <c r="E545" s="21">
        <v>1004754</v>
      </c>
      <c r="F545" t="s">
        <v>13147</v>
      </c>
      <c r="G545" t="s">
        <v>10</v>
      </c>
      <c r="H545" s="21">
        <v>2</v>
      </c>
    </row>
    <row r="546" spans="1:8" ht="18" customHeight="1" x14ac:dyDescent="0.3">
      <c r="A546" s="234" t="s">
        <v>13604</v>
      </c>
      <c r="B546" t="s">
        <v>767</v>
      </c>
      <c r="C546" t="s">
        <v>3598</v>
      </c>
      <c r="D546" s="21" t="s">
        <v>3470</v>
      </c>
      <c r="E546" s="21">
        <v>1009782</v>
      </c>
      <c r="F546" t="s">
        <v>3471</v>
      </c>
      <c r="G546" t="s">
        <v>6</v>
      </c>
      <c r="H546" s="21">
        <v>1</v>
      </c>
    </row>
    <row r="547" spans="1:8" ht="18" customHeight="1" x14ac:dyDescent="0.3">
      <c r="A547" s="234" t="s">
        <v>13604</v>
      </c>
      <c r="B547" t="s">
        <v>767</v>
      </c>
      <c r="C547" t="s">
        <v>3598</v>
      </c>
      <c r="D547" s="21" t="s">
        <v>3543</v>
      </c>
      <c r="E547" s="21">
        <v>1002390</v>
      </c>
      <c r="F547" t="s">
        <v>3544</v>
      </c>
      <c r="G547" t="s">
        <v>10</v>
      </c>
      <c r="H547" s="21">
        <v>4</v>
      </c>
    </row>
    <row r="548" spans="1:8" ht="18" customHeight="1" x14ac:dyDescent="0.3">
      <c r="A548" s="234" t="s">
        <v>13604</v>
      </c>
      <c r="B548" t="s">
        <v>767</v>
      </c>
      <c r="C548" t="s">
        <v>3598</v>
      </c>
      <c r="D548" s="21" t="s">
        <v>3643</v>
      </c>
      <c r="E548" s="21">
        <v>1004830</v>
      </c>
      <c r="F548" t="s">
        <v>13308</v>
      </c>
      <c r="G548" t="s">
        <v>10</v>
      </c>
      <c r="H548" s="21">
        <v>1</v>
      </c>
    </row>
    <row r="549" spans="1:8" ht="18" customHeight="1" x14ac:dyDescent="0.3">
      <c r="A549" s="234" t="s">
        <v>13604</v>
      </c>
      <c r="B549" t="s">
        <v>767</v>
      </c>
      <c r="C549" t="s">
        <v>3598</v>
      </c>
      <c r="D549" s="21" t="s">
        <v>3480</v>
      </c>
      <c r="E549" s="21">
        <v>1009789</v>
      </c>
      <c r="F549" t="s">
        <v>3481</v>
      </c>
      <c r="G549" t="s">
        <v>10</v>
      </c>
      <c r="H549" s="21">
        <v>1</v>
      </c>
    </row>
    <row r="550" spans="1:8" ht="18" customHeight="1" x14ac:dyDescent="0.3">
      <c r="A550" s="234" t="s">
        <v>13604</v>
      </c>
      <c r="B550" t="s">
        <v>767</v>
      </c>
      <c r="C550" t="s">
        <v>3598</v>
      </c>
      <c r="D550" s="21" t="s">
        <v>3476</v>
      </c>
      <c r="E550" s="218">
        <v>1002205</v>
      </c>
      <c r="F550" t="s">
        <v>13072</v>
      </c>
      <c r="G550" t="s">
        <v>10</v>
      </c>
      <c r="H550" s="21">
        <v>4</v>
      </c>
    </row>
    <row r="551" spans="1:8" ht="18" customHeight="1" x14ac:dyDescent="0.3">
      <c r="A551" s="234" t="s">
        <v>13604</v>
      </c>
      <c r="B551" t="s">
        <v>767</v>
      </c>
      <c r="C551" t="s">
        <v>3598</v>
      </c>
      <c r="D551" s="21" t="s">
        <v>3510</v>
      </c>
      <c r="E551" s="21">
        <v>1002191</v>
      </c>
      <c r="F551" t="s">
        <v>3511</v>
      </c>
      <c r="G551" t="s">
        <v>10</v>
      </c>
      <c r="H551" s="21">
        <v>4</v>
      </c>
    </row>
    <row r="552" spans="1:8" ht="18" customHeight="1" x14ac:dyDescent="0.3">
      <c r="A552" s="234" t="s">
        <v>13604</v>
      </c>
      <c r="B552" t="s">
        <v>769</v>
      </c>
      <c r="C552" t="s">
        <v>770</v>
      </c>
      <c r="D552" s="21" t="s">
        <v>3506</v>
      </c>
      <c r="E552" s="21">
        <v>1002330</v>
      </c>
      <c r="F552" t="s">
        <v>13102</v>
      </c>
      <c r="G552" t="s">
        <v>10</v>
      </c>
      <c r="H552" s="21">
        <v>4</v>
      </c>
    </row>
    <row r="553" spans="1:8" ht="18" customHeight="1" x14ac:dyDescent="0.3">
      <c r="A553" s="234" t="s">
        <v>13604</v>
      </c>
      <c r="B553" t="s">
        <v>769</v>
      </c>
      <c r="C553" t="s">
        <v>770</v>
      </c>
      <c r="D553" s="21" t="s">
        <v>3506</v>
      </c>
      <c r="E553" s="21">
        <v>1002330</v>
      </c>
      <c r="F553" t="s">
        <v>13102</v>
      </c>
      <c r="G553" t="s">
        <v>10</v>
      </c>
      <c r="H553" s="21">
        <v>4</v>
      </c>
    </row>
    <row r="554" spans="1:8" ht="18" customHeight="1" x14ac:dyDescent="0.3">
      <c r="A554" s="234" t="s">
        <v>13604</v>
      </c>
      <c r="B554" t="s">
        <v>769</v>
      </c>
      <c r="C554" t="s">
        <v>770</v>
      </c>
      <c r="D554" s="21" t="s">
        <v>3601</v>
      </c>
      <c r="E554" s="21">
        <v>1000734</v>
      </c>
      <c r="F554" t="s">
        <v>3602</v>
      </c>
      <c r="G554" t="s">
        <v>10</v>
      </c>
      <c r="H554" s="21">
        <v>4</v>
      </c>
    </row>
    <row r="555" spans="1:8" ht="18" customHeight="1" x14ac:dyDescent="0.3">
      <c r="A555" s="234" t="s">
        <v>13604</v>
      </c>
      <c r="B555" t="s">
        <v>769</v>
      </c>
      <c r="C555" t="s">
        <v>770</v>
      </c>
      <c r="D555" s="21" t="s">
        <v>3478</v>
      </c>
      <c r="E555" s="21">
        <v>1009963</v>
      </c>
      <c r="F555" s="231" t="s">
        <v>13611</v>
      </c>
      <c r="G555" t="s">
        <v>10</v>
      </c>
      <c r="H555" s="21">
        <v>1</v>
      </c>
    </row>
    <row r="556" spans="1:8" ht="18" customHeight="1" x14ac:dyDescent="0.3">
      <c r="A556" s="234" t="s">
        <v>13604</v>
      </c>
      <c r="B556" t="s">
        <v>769</v>
      </c>
      <c r="C556" t="s">
        <v>770</v>
      </c>
      <c r="D556" s="21" t="s">
        <v>3745</v>
      </c>
      <c r="E556" s="21">
        <v>1004754</v>
      </c>
      <c r="F556" t="s">
        <v>13147</v>
      </c>
      <c r="G556" t="s">
        <v>10</v>
      </c>
      <c r="H556" s="21">
        <v>2</v>
      </c>
    </row>
    <row r="557" spans="1:8" ht="18" customHeight="1" x14ac:dyDescent="0.3">
      <c r="A557" s="234" t="s">
        <v>13604</v>
      </c>
      <c r="B557" t="s">
        <v>769</v>
      </c>
      <c r="C557" t="s">
        <v>770</v>
      </c>
      <c r="D557" s="21" t="s">
        <v>3470</v>
      </c>
      <c r="E557" s="21">
        <v>1009782</v>
      </c>
      <c r="F557" t="s">
        <v>3471</v>
      </c>
      <c r="G557" t="s">
        <v>6</v>
      </c>
      <c r="H557" s="21">
        <v>1</v>
      </c>
    </row>
    <row r="558" spans="1:8" ht="18" customHeight="1" x14ac:dyDescent="0.3">
      <c r="A558" s="234" t="s">
        <v>13604</v>
      </c>
      <c r="B558" t="s">
        <v>769</v>
      </c>
      <c r="C558" t="s">
        <v>770</v>
      </c>
      <c r="D558" s="21" t="s">
        <v>3543</v>
      </c>
      <c r="E558" s="21">
        <v>1002390</v>
      </c>
      <c r="F558" t="s">
        <v>3544</v>
      </c>
      <c r="G558" t="s">
        <v>10</v>
      </c>
      <c r="H558" s="21">
        <v>4</v>
      </c>
    </row>
    <row r="559" spans="1:8" ht="18" customHeight="1" x14ac:dyDescent="0.3">
      <c r="A559" s="234" t="s">
        <v>13604</v>
      </c>
      <c r="B559" t="s">
        <v>769</v>
      </c>
      <c r="C559" t="s">
        <v>770</v>
      </c>
      <c r="D559" s="21" t="s">
        <v>3643</v>
      </c>
      <c r="E559" s="21">
        <v>1004830</v>
      </c>
      <c r="F559" t="s">
        <v>13308</v>
      </c>
      <c r="G559" t="s">
        <v>10</v>
      </c>
      <c r="H559" s="21">
        <v>1</v>
      </c>
    </row>
    <row r="560" spans="1:8" ht="18" customHeight="1" x14ac:dyDescent="0.3">
      <c r="A560" s="234" t="s">
        <v>13604</v>
      </c>
      <c r="B560" t="s">
        <v>769</v>
      </c>
      <c r="C560" t="s">
        <v>770</v>
      </c>
      <c r="D560" s="21" t="s">
        <v>3480</v>
      </c>
      <c r="E560" s="21">
        <v>1009789</v>
      </c>
      <c r="F560" t="s">
        <v>3481</v>
      </c>
      <c r="G560" t="s">
        <v>10</v>
      </c>
      <c r="H560" s="21">
        <v>1</v>
      </c>
    </row>
    <row r="561" spans="1:8" ht="18" customHeight="1" x14ac:dyDescent="0.3">
      <c r="A561" s="234" t="s">
        <v>13604</v>
      </c>
      <c r="B561" t="s">
        <v>769</v>
      </c>
      <c r="C561" t="s">
        <v>770</v>
      </c>
      <c r="D561" s="21" t="s">
        <v>13379</v>
      </c>
      <c r="E561" s="21">
        <v>1009910</v>
      </c>
      <c r="F561" t="s">
        <v>13380</v>
      </c>
      <c r="G561" t="s">
        <v>10</v>
      </c>
      <c r="H561" s="21">
        <v>2</v>
      </c>
    </row>
    <row r="562" spans="1:8" ht="18" customHeight="1" x14ac:dyDescent="0.3">
      <c r="A562" s="234" t="s">
        <v>13604</v>
      </c>
      <c r="B562" t="s">
        <v>769</v>
      </c>
      <c r="C562" t="s">
        <v>770</v>
      </c>
      <c r="D562" s="21" t="s">
        <v>3476</v>
      </c>
      <c r="E562" s="218">
        <v>1002205</v>
      </c>
      <c r="F562" t="s">
        <v>13072</v>
      </c>
      <c r="G562" t="s">
        <v>10</v>
      </c>
      <c r="H562" s="21">
        <v>4</v>
      </c>
    </row>
    <row r="563" spans="1:8" ht="18" customHeight="1" x14ac:dyDescent="0.3">
      <c r="A563" s="234" t="s">
        <v>13604</v>
      </c>
      <c r="B563" t="s">
        <v>769</v>
      </c>
      <c r="C563" t="s">
        <v>770</v>
      </c>
      <c r="D563" s="21" t="s">
        <v>3510</v>
      </c>
      <c r="E563" s="21">
        <v>1002191</v>
      </c>
      <c r="F563" t="s">
        <v>3511</v>
      </c>
      <c r="G563" t="s">
        <v>10</v>
      </c>
      <c r="H563" s="21">
        <v>4</v>
      </c>
    </row>
    <row r="564" spans="1:8" ht="18" customHeight="1" x14ac:dyDescent="0.3">
      <c r="A564" s="234" t="s">
        <v>13604</v>
      </c>
      <c r="B564" t="s">
        <v>771</v>
      </c>
      <c r="C564" t="s">
        <v>271</v>
      </c>
      <c r="D564" s="21" t="s">
        <v>3546</v>
      </c>
      <c r="E564" s="21">
        <v>1000005</v>
      </c>
      <c r="F564" t="s">
        <v>3547</v>
      </c>
      <c r="G564" t="s">
        <v>10</v>
      </c>
      <c r="H564" s="21">
        <v>1</v>
      </c>
    </row>
    <row r="565" spans="1:8" ht="18" customHeight="1" x14ac:dyDescent="0.3">
      <c r="A565" s="234" t="s">
        <v>13604</v>
      </c>
      <c r="B565" t="s">
        <v>771</v>
      </c>
      <c r="C565" t="s">
        <v>271</v>
      </c>
      <c r="D565" s="21" t="s">
        <v>3489</v>
      </c>
      <c r="E565" s="21">
        <v>1002283</v>
      </c>
      <c r="F565" t="s">
        <v>13073</v>
      </c>
      <c r="G565" t="s">
        <v>10</v>
      </c>
      <c r="H565" s="21">
        <v>2</v>
      </c>
    </row>
    <row r="566" spans="1:8" ht="18" customHeight="1" x14ac:dyDescent="0.3">
      <c r="A566" s="234" t="s">
        <v>13604</v>
      </c>
      <c r="B566" t="s">
        <v>771</v>
      </c>
      <c r="C566" t="s">
        <v>271</v>
      </c>
      <c r="D566" s="21" t="s">
        <v>3551</v>
      </c>
      <c r="E566" s="21">
        <v>1002284</v>
      </c>
      <c r="F566" t="s">
        <v>13099</v>
      </c>
      <c r="G566" t="s">
        <v>10</v>
      </c>
      <c r="H566" s="21">
        <v>1</v>
      </c>
    </row>
    <row r="567" spans="1:8" ht="18" customHeight="1" x14ac:dyDescent="0.3">
      <c r="A567" s="234" t="s">
        <v>13604</v>
      </c>
      <c r="B567" t="s">
        <v>771</v>
      </c>
      <c r="C567" t="s">
        <v>271</v>
      </c>
      <c r="D567" s="21" t="s">
        <v>3672</v>
      </c>
      <c r="E567" s="21">
        <v>1000738</v>
      </c>
      <c r="F567" t="s">
        <v>13300</v>
      </c>
      <c r="G567" t="s">
        <v>13451</v>
      </c>
      <c r="H567" s="21">
        <v>1</v>
      </c>
    </row>
    <row r="568" spans="1:8" ht="18" customHeight="1" x14ac:dyDescent="0.3">
      <c r="A568" s="234" t="s">
        <v>13604</v>
      </c>
      <c r="B568" t="s">
        <v>771</v>
      </c>
      <c r="C568" t="s">
        <v>271</v>
      </c>
      <c r="D568" s="21" t="s">
        <v>3478</v>
      </c>
      <c r="E568" s="21">
        <v>1009963</v>
      </c>
      <c r="F568" s="231" t="s">
        <v>13611</v>
      </c>
      <c r="G568" t="s">
        <v>10</v>
      </c>
      <c r="H568" s="21">
        <v>1</v>
      </c>
    </row>
    <row r="569" spans="1:8" ht="18" customHeight="1" x14ac:dyDescent="0.3">
      <c r="A569" s="234" t="s">
        <v>13604</v>
      </c>
      <c r="B569" t="s">
        <v>771</v>
      </c>
      <c r="C569" t="s">
        <v>271</v>
      </c>
      <c r="D569" s="21" t="s">
        <v>3470</v>
      </c>
      <c r="E569" s="21">
        <v>1009782</v>
      </c>
      <c r="F569" t="s">
        <v>3471</v>
      </c>
      <c r="G569" t="s">
        <v>6</v>
      </c>
      <c r="H569" s="21">
        <v>1.5</v>
      </c>
    </row>
    <row r="570" spans="1:8" ht="18" customHeight="1" x14ac:dyDescent="0.3">
      <c r="A570" s="234" t="s">
        <v>13604</v>
      </c>
      <c r="B570" t="s">
        <v>771</v>
      </c>
      <c r="C570" t="s">
        <v>271</v>
      </c>
      <c r="D570" s="21" t="s">
        <v>3543</v>
      </c>
      <c r="E570" s="21">
        <v>1002390</v>
      </c>
      <c r="F570" t="s">
        <v>3544</v>
      </c>
      <c r="G570" t="s">
        <v>10</v>
      </c>
      <c r="H570" s="21">
        <v>3</v>
      </c>
    </row>
    <row r="571" spans="1:8" ht="18" customHeight="1" x14ac:dyDescent="0.3">
      <c r="A571" s="234" t="s">
        <v>13604</v>
      </c>
      <c r="B571" t="s">
        <v>771</v>
      </c>
      <c r="C571" t="s">
        <v>271</v>
      </c>
      <c r="D571" s="21" t="s">
        <v>3549</v>
      </c>
      <c r="E571" s="21">
        <v>1001204</v>
      </c>
      <c r="F571" t="s">
        <v>3550</v>
      </c>
      <c r="G571" t="s">
        <v>10</v>
      </c>
      <c r="H571" s="21">
        <v>1</v>
      </c>
    </row>
    <row r="572" spans="1:8" ht="18" customHeight="1" x14ac:dyDescent="0.3">
      <c r="A572" s="234" t="s">
        <v>13604</v>
      </c>
      <c r="B572" t="s">
        <v>771</v>
      </c>
      <c r="C572" t="s">
        <v>271</v>
      </c>
      <c r="D572" s="21" t="s">
        <v>3476</v>
      </c>
      <c r="E572" s="218">
        <v>1002205</v>
      </c>
      <c r="F572" t="s">
        <v>13072</v>
      </c>
      <c r="G572" t="s">
        <v>10</v>
      </c>
      <c r="H572" s="21">
        <v>6</v>
      </c>
    </row>
    <row r="573" spans="1:8" ht="18" customHeight="1" x14ac:dyDescent="0.3">
      <c r="A573" s="234" t="s">
        <v>13604</v>
      </c>
      <c r="B573" t="s">
        <v>771</v>
      </c>
      <c r="C573" t="s">
        <v>271</v>
      </c>
      <c r="D573" s="21" t="s">
        <v>3510</v>
      </c>
      <c r="E573" s="21">
        <v>1002191</v>
      </c>
      <c r="F573" t="s">
        <v>3511</v>
      </c>
      <c r="G573" t="s">
        <v>10</v>
      </c>
      <c r="H573" s="21">
        <v>4</v>
      </c>
    </row>
    <row r="574" spans="1:8" ht="18" customHeight="1" x14ac:dyDescent="0.3">
      <c r="A574" s="234" t="s">
        <v>13604</v>
      </c>
      <c r="B574" t="s">
        <v>772</v>
      </c>
      <c r="C574" t="s">
        <v>773</v>
      </c>
      <c r="D574" s="21" t="s">
        <v>3489</v>
      </c>
      <c r="E574" s="21">
        <v>1002283</v>
      </c>
      <c r="F574" t="s">
        <v>13073</v>
      </c>
      <c r="G574" t="s">
        <v>10</v>
      </c>
      <c r="H574" s="21">
        <v>1</v>
      </c>
    </row>
    <row r="575" spans="1:8" ht="18" customHeight="1" x14ac:dyDescent="0.3">
      <c r="A575" s="234" t="s">
        <v>13604</v>
      </c>
      <c r="B575" t="s">
        <v>772</v>
      </c>
      <c r="C575" t="s">
        <v>773</v>
      </c>
      <c r="D575" s="21" t="s">
        <v>3551</v>
      </c>
      <c r="E575" s="21">
        <v>1002284</v>
      </c>
      <c r="F575" t="s">
        <v>13099</v>
      </c>
      <c r="G575" t="s">
        <v>10</v>
      </c>
      <c r="H575" s="21">
        <v>1</v>
      </c>
    </row>
    <row r="576" spans="1:8" ht="18" customHeight="1" x14ac:dyDescent="0.3">
      <c r="A576" s="234" t="s">
        <v>13604</v>
      </c>
      <c r="B576" t="s">
        <v>772</v>
      </c>
      <c r="C576" t="s">
        <v>773</v>
      </c>
      <c r="D576" s="21" t="s">
        <v>3541</v>
      </c>
      <c r="E576" s="21">
        <v>1000742</v>
      </c>
      <c r="F576" t="s">
        <v>3542</v>
      </c>
      <c r="G576" t="s">
        <v>10</v>
      </c>
      <c r="H576" s="21">
        <v>2</v>
      </c>
    </row>
    <row r="577" spans="1:8" ht="18" customHeight="1" x14ac:dyDescent="0.3">
      <c r="A577" s="234" t="s">
        <v>13604</v>
      </c>
      <c r="B577" t="s">
        <v>772</v>
      </c>
      <c r="C577" t="s">
        <v>773</v>
      </c>
      <c r="D577" s="21" t="s">
        <v>3470</v>
      </c>
      <c r="E577" s="21">
        <v>1009782</v>
      </c>
      <c r="F577" t="s">
        <v>3471</v>
      </c>
      <c r="G577" t="s">
        <v>6</v>
      </c>
      <c r="H577" s="21">
        <v>1</v>
      </c>
    </row>
    <row r="578" spans="1:8" ht="18" customHeight="1" x14ac:dyDescent="0.3">
      <c r="A578" s="234" t="s">
        <v>13604</v>
      </c>
      <c r="B578" t="s">
        <v>772</v>
      </c>
      <c r="C578" t="s">
        <v>773</v>
      </c>
      <c r="D578" s="21" t="s">
        <v>3543</v>
      </c>
      <c r="E578" s="21">
        <v>1002390</v>
      </c>
      <c r="F578" t="s">
        <v>3544</v>
      </c>
      <c r="G578" t="s">
        <v>10</v>
      </c>
      <c r="H578" s="21">
        <v>2</v>
      </c>
    </row>
    <row r="579" spans="1:8" ht="18" customHeight="1" x14ac:dyDescent="0.3">
      <c r="A579" s="234" t="s">
        <v>13604</v>
      </c>
      <c r="B579" t="s">
        <v>772</v>
      </c>
      <c r="C579" t="s">
        <v>773</v>
      </c>
      <c r="D579" s="21" t="s">
        <v>3643</v>
      </c>
      <c r="E579" s="21">
        <v>1004830</v>
      </c>
      <c r="F579" t="s">
        <v>13308</v>
      </c>
      <c r="G579" t="s">
        <v>10</v>
      </c>
      <c r="H579" s="21">
        <v>1</v>
      </c>
    </row>
    <row r="580" spans="1:8" ht="18" customHeight="1" x14ac:dyDescent="0.3">
      <c r="A580" s="234" t="s">
        <v>13604</v>
      </c>
      <c r="B580" t="s">
        <v>772</v>
      </c>
      <c r="C580" t="s">
        <v>773</v>
      </c>
      <c r="D580" s="21" t="s">
        <v>3480</v>
      </c>
      <c r="E580" s="21">
        <v>1009789</v>
      </c>
      <c r="F580" t="s">
        <v>3481</v>
      </c>
      <c r="G580" t="s">
        <v>10</v>
      </c>
      <c r="H580" s="21">
        <v>1</v>
      </c>
    </row>
    <row r="581" spans="1:8" ht="18" customHeight="1" x14ac:dyDescent="0.3">
      <c r="A581" s="234" t="s">
        <v>13604</v>
      </c>
      <c r="B581" t="s">
        <v>772</v>
      </c>
      <c r="C581" t="s">
        <v>773</v>
      </c>
      <c r="D581" s="21" t="s">
        <v>13379</v>
      </c>
      <c r="E581" s="21">
        <v>1009910</v>
      </c>
      <c r="F581" t="s">
        <v>13380</v>
      </c>
      <c r="G581" t="s">
        <v>10</v>
      </c>
      <c r="H581" s="21">
        <v>1</v>
      </c>
    </row>
    <row r="582" spans="1:8" ht="18" customHeight="1" x14ac:dyDescent="0.3">
      <c r="A582" s="234" t="s">
        <v>13604</v>
      </c>
      <c r="B582" t="s">
        <v>772</v>
      </c>
      <c r="C582" t="s">
        <v>773</v>
      </c>
      <c r="D582" s="21" t="s">
        <v>3549</v>
      </c>
      <c r="E582" s="21">
        <v>1001204</v>
      </c>
      <c r="F582" t="s">
        <v>3550</v>
      </c>
      <c r="G582" t="s">
        <v>10</v>
      </c>
      <c r="H582" s="21">
        <v>1</v>
      </c>
    </row>
    <row r="583" spans="1:8" ht="18" customHeight="1" x14ac:dyDescent="0.3">
      <c r="A583" s="234" t="s">
        <v>13604</v>
      </c>
      <c r="B583" t="s">
        <v>772</v>
      </c>
      <c r="C583" t="s">
        <v>773</v>
      </c>
      <c r="D583" s="21" t="s">
        <v>3476</v>
      </c>
      <c r="E583" s="218">
        <v>1002205</v>
      </c>
      <c r="F583" t="s">
        <v>13072</v>
      </c>
      <c r="G583" t="s">
        <v>10</v>
      </c>
      <c r="H583" s="21">
        <v>4</v>
      </c>
    </row>
    <row r="584" spans="1:8" ht="18" customHeight="1" x14ac:dyDescent="0.3">
      <c r="A584" s="234" t="s">
        <v>13604</v>
      </c>
      <c r="B584" t="s">
        <v>772</v>
      </c>
      <c r="C584" t="s">
        <v>773</v>
      </c>
      <c r="D584" s="21" t="s">
        <v>3510</v>
      </c>
      <c r="E584" s="21">
        <v>1002191</v>
      </c>
      <c r="F584" t="s">
        <v>3511</v>
      </c>
      <c r="G584" t="s">
        <v>10</v>
      </c>
      <c r="H584" s="21">
        <v>2</v>
      </c>
    </row>
    <row r="585" spans="1:8" ht="18" customHeight="1" x14ac:dyDescent="0.3">
      <c r="A585" s="234" t="s">
        <v>13604</v>
      </c>
      <c r="B585" t="s">
        <v>774</v>
      </c>
      <c r="C585" t="s">
        <v>3603</v>
      </c>
      <c r="D585" s="21" t="s">
        <v>3534</v>
      </c>
      <c r="E585" s="21">
        <v>1000004</v>
      </c>
      <c r="F585" t="s">
        <v>3535</v>
      </c>
      <c r="G585" t="s">
        <v>10</v>
      </c>
      <c r="H585" s="21">
        <v>1</v>
      </c>
    </row>
    <row r="586" spans="1:8" ht="18" customHeight="1" x14ac:dyDescent="0.3">
      <c r="A586" s="234" t="s">
        <v>13604</v>
      </c>
      <c r="B586" t="s">
        <v>774</v>
      </c>
      <c r="C586" t="s">
        <v>3603</v>
      </c>
      <c r="D586" s="21" t="s">
        <v>3546</v>
      </c>
      <c r="E586" s="21">
        <v>1000005</v>
      </c>
      <c r="F586" t="s">
        <v>3547</v>
      </c>
      <c r="G586" t="s">
        <v>10</v>
      </c>
      <c r="H586" s="21">
        <v>2</v>
      </c>
    </row>
    <row r="587" spans="1:8" ht="18" customHeight="1" x14ac:dyDescent="0.3">
      <c r="A587" s="234" t="s">
        <v>13604</v>
      </c>
      <c r="B587" t="s">
        <v>774</v>
      </c>
      <c r="C587" t="s">
        <v>3603</v>
      </c>
      <c r="D587" s="21" t="s">
        <v>3489</v>
      </c>
      <c r="E587" s="21">
        <v>1002283</v>
      </c>
      <c r="F587" t="s">
        <v>13073</v>
      </c>
      <c r="G587" t="s">
        <v>10</v>
      </c>
      <c r="H587" s="21">
        <v>1</v>
      </c>
    </row>
    <row r="588" spans="1:8" ht="18" customHeight="1" x14ac:dyDescent="0.3">
      <c r="A588" s="234" t="s">
        <v>13604</v>
      </c>
      <c r="B588" t="s">
        <v>774</v>
      </c>
      <c r="C588" t="s">
        <v>3603</v>
      </c>
      <c r="D588" s="21" t="s">
        <v>3551</v>
      </c>
      <c r="E588" s="21">
        <v>1002284</v>
      </c>
      <c r="F588" t="s">
        <v>13099</v>
      </c>
      <c r="G588" t="s">
        <v>10</v>
      </c>
      <c r="H588" s="21">
        <v>3</v>
      </c>
    </row>
    <row r="589" spans="1:8" ht="18" customHeight="1" x14ac:dyDescent="0.3">
      <c r="A589" s="234" t="s">
        <v>13604</v>
      </c>
      <c r="B589" t="s">
        <v>774</v>
      </c>
      <c r="C589" t="s">
        <v>3603</v>
      </c>
      <c r="D589" s="21" t="s">
        <v>3506</v>
      </c>
      <c r="E589" s="21">
        <v>1002330</v>
      </c>
      <c r="F589" t="s">
        <v>13102</v>
      </c>
      <c r="G589" t="s">
        <v>10</v>
      </c>
      <c r="H589" s="21">
        <v>1</v>
      </c>
    </row>
    <row r="590" spans="1:8" ht="18" customHeight="1" x14ac:dyDescent="0.3">
      <c r="A590" s="234" t="s">
        <v>13604</v>
      </c>
      <c r="B590" t="s">
        <v>774</v>
      </c>
      <c r="C590" t="s">
        <v>3603</v>
      </c>
      <c r="D590" s="21" t="s">
        <v>3601</v>
      </c>
      <c r="E590" s="21">
        <v>1000734</v>
      </c>
      <c r="F590" t="s">
        <v>3602</v>
      </c>
      <c r="G590" t="s">
        <v>10</v>
      </c>
      <c r="H590" s="21">
        <v>4</v>
      </c>
    </row>
    <row r="591" spans="1:8" ht="18" customHeight="1" x14ac:dyDescent="0.3">
      <c r="A591" s="234" t="s">
        <v>13604</v>
      </c>
      <c r="B591" t="s">
        <v>774</v>
      </c>
      <c r="C591" t="s">
        <v>3603</v>
      </c>
      <c r="D591" s="21" t="s">
        <v>3478</v>
      </c>
      <c r="E591" s="21">
        <v>1009963</v>
      </c>
      <c r="F591" s="231" t="s">
        <v>13611</v>
      </c>
      <c r="G591" t="s">
        <v>10</v>
      </c>
      <c r="H591" s="21">
        <v>1</v>
      </c>
    </row>
    <row r="592" spans="1:8" ht="18" customHeight="1" x14ac:dyDescent="0.3">
      <c r="A592" s="234" t="s">
        <v>13604</v>
      </c>
      <c r="B592" t="s">
        <v>774</v>
      </c>
      <c r="C592" t="s">
        <v>3603</v>
      </c>
      <c r="D592" s="21" t="s">
        <v>3470</v>
      </c>
      <c r="E592" s="21">
        <v>1009782</v>
      </c>
      <c r="F592" t="s">
        <v>3471</v>
      </c>
      <c r="G592" t="s">
        <v>6</v>
      </c>
      <c r="H592" s="21">
        <v>1</v>
      </c>
    </row>
    <row r="593" spans="1:8" ht="18" customHeight="1" x14ac:dyDescent="0.3">
      <c r="A593" s="234" t="s">
        <v>13604</v>
      </c>
      <c r="B593" t="s">
        <v>774</v>
      </c>
      <c r="C593" t="s">
        <v>3603</v>
      </c>
      <c r="D593" s="21" t="s">
        <v>3543</v>
      </c>
      <c r="E593" s="21">
        <v>1002390</v>
      </c>
      <c r="F593" t="s">
        <v>3544</v>
      </c>
      <c r="G593" t="s">
        <v>10</v>
      </c>
      <c r="H593" s="21">
        <v>6</v>
      </c>
    </row>
    <row r="594" spans="1:8" ht="18" customHeight="1" x14ac:dyDescent="0.3">
      <c r="A594" s="234" t="s">
        <v>13604</v>
      </c>
      <c r="B594" t="s">
        <v>774</v>
      </c>
      <c r="C594" t="s">
        <v>3603</v>
      </c>
      <c r="D594" s="21" t="s">
        <v>3643</v>
      </c>
      <c r="E594" s="21">
        <v>1004830</v>
      </c>
      <c r="F594" t="s">
        <v>13308</v>
      </c>
      <c r="G594" t="s">
        <v>10</v>
      </c>
      <c r="H594" s="21">
        <v>1</v>
      </c>
    </row>
    <row r="595" spans="1:8" ht="18" customHeight="1" x14ac:dyDescent="0.3">
      <c r="A595" s="234" t="s">
        <v>13604</v>
      </c>
      <c r="B595" t="s">
        <v>774</v>
      </c>
      <c r="C595" t="s">
        <v>3603</v>
      </c>
      <c r="D595" s="21" t="s">
        <v>3480</v>
      </c>
      <c r="E595" s="21">
        <v>1009789</v>
      </c>
      <c r="F595" t="s">
        <v>3481</v>
      </c>
      <c r="G595" t="s">
        <v>10</v>
      </c>
      <c r="H595" s="21">
        <v>1</v>
      </c>
    </row>
    <row r="596" spans="1:8" ht="18" customHeight="1" x14ac:dyDescent="0.3">
      <c r="A596" s="234" t="s">
        <v>13604</v>
      </c>
      <c r="B596" t="s">
        <v>774</v>
      </c>
      <c r="C596" t="s">
        <v>3603</v>
      </c>
      <c r="D596" s="21" t="s">
        <v>3536</v>
      </c>
      <c r="E596" s="21">
        <v>1003156</v>
      </c>
      <c r="F596" t="s">
        <v>3537</v>
      </c>
      <c r="G596" t="s">
        <v>10</v>
      </c>
      <c r="H596" s="21">
        <v>1</v>
      </c>
    </row>
    <row r="597" spans="1:8" ht="18" customHeight="1" x14ac:dyDescent="0.3">
      <c r="A597" s="234" t="s">
        <v>13604</v>
      </c>
      <c r="B597" t="s">
        <v>774</v>
      </c>
      <c r="C597" t="s">
        <v>3603</v>
      </c>
      <c r="D597" s="21" t="s">
        <v>3538</v>
      </c>
      <c r="E597" s="21">
        <v>1004822</v>
      </c>
      <c r="F597" t="s">
        <v>3539</v>
      </c>
      <c r="G597" t="s">
        <v>10</v>
      </c>
      <c r="H597" s="21">
        <v>1</v>
      </c>
    </row>
    <row r="598" spans="1:8" ht="18" customHeight="1" x14ac:dyDescent="0.3">
      <c r="A598" s="234" t="s">
        <v>13604</v>
      </c>
      <c r="B598" t="s">
        <v>774</v>
      </c>
      <c r="C598" t="s">
        <v>3603</v>
      </c>
      <c r="D598" s="21" t="s">
        <v>3549</v>
      </c>
      <c r="E598" s="21">
        <v>1001204</v>
      </c>
      <c r="F598" t="s">
        <v>3550</v>
      </c>
      <c r="G598" t="s">
        <v>10</v>
      </c>
      <c r="H598" s="21">
        <v>2</v>
      </c>
    </row>
    <row r="599" spans="1:8" ht="18" customHeight="1" x14ac:dyDescent="0.3">
      <c r="A599" s="234" t="s">
        <v>13604</v>
      </c>
      <c r="B599" t="s">
        <v>774</v>
      </c>
      <c r="C599" t="s">
        <v>3603</v>
      </c>
      <c r="D599" s="21" t="s">
        <v>3476</v>
      </c>
      <c r="E599" s="218">
        <v>1002205</v>
      </c>
      <c r="F599" t="s">
        <v>13072</v>
      </c>
      <c r="G599" t="s">
        <v>10</v>
      </c>
      <c r="H599" s="21">
        <v>11</v>
      </c>
    </row>
    <row r="600" spans="1:8" ht="18" customHeight="1" x14ac:dyDescent="0.3">
      <c r="A600" s="234" t="s">
        <v>13604</v>
      </c>
      <c r="B600" t="s">
        <v>774</v>
      </c>
      <c r="C600" t="s">
        <v>3603</v>
      </c>
      <c r="D600" s="21" t="s">
        <v>3510</v>
      </c>
      <c r="E600" s="21">
        <v>1002191</v>
      </c>
      <c r="F600" t="s">
        <v>3511</v>
      </c>
      <c r="G600" t="s">
        <v>10</v>
      </c>
      <c r="H600" s="21">
        <v>6</v>
      </c>
    </row>
    <row r="601" spans="1:8" ht="18" customHeight="1" x14ac:dyDescent="0.3">
      <c r="A601" s="234" t="s">
        <v>13604</v>
      </c>
      <c r="B601" t="s">
        <v>776</v>
      </c>
      <c r="C601" t="s">
        <v>777</v>
      </c>
      <c r="D601" s="21" t="s">
        <v>3834</v>
      </c>
      <c r="E601" s="21">
        <v>1000018</v>
      </c>
      <c r="F601" t="s">
        <v>13094</v>
      </c>
      <c r="G601" t="s">
        <v>10</v>
      </c>
      <c r="H601" s="21">
        <v>1</v>
      </c>
    </row>
    <row r="602" spans="1:8" ht="18" customHeight="1" x14ac:dyDescent="0.3">
      <c r="A602" s="234" t="s">
        <v>13604</v>
      </c>
      <c r="B602" t="s">
        <v>776</v>
      </c>
      <c r="C602" t="s">
        <v>777</v>
      </c>
      <c r="D602" s="21" t="s">
        <v>3489</v>
      </c>
      <c r="E602" s="21">
        <v>1002283</v>
      </c>
      <c r="F602" t="s">
        <v>13073</v>
      </c>
      <c r="G602" t="s">
        <v>10</v>
      </c>
      <c r="H602" s="21">
        <v>2</v>
      </c>
    </row>
    <row r="603" spans="1:8" ht="18" customHeight="1" x14ac:dyDescent="0.3">
      <c r="A603" s="234" t="s">
        <v>13604</v>
      </c>
      <c r="B603" t="s">
        <v>776</v>
      </c>
      <c r="C603" t="s">
        <v>777</v>
      </c>
      <c r="D603" s="21" t="s">
        <v>3551</v>
      </c>
      <c r="E603" s="21">
        <v>1002284</v>
      </c>
      <c r="F603" t="s">
        <v>13099</v>
      </c>
      <c r="G603" t="s">
        <v>10</v>
      </c>
      <c r="H603" s="21">
        <v>2</v>
      </c>
    </row>
    <row r="604" spans="1:8" ht="18" customHeight="1" x14ac:dyDescent="0.3">
      <c r="A604" s="234" t="s">
        <v>13604</v>
      </c>
      <c r="B604" t="s">
        <v>776</v>
      </c>
      <c r="C604" t="s">
        <v>777</v>
      </c>
      <c r="D604" s="21" t="s">
        <v>3506</v>
      </c>
      <c r="E604" s="21">
        <v>1002330</v>
      </c>
      <c r="F604" t="s">
        <v>13102</v>
      </c>
      <c r="G604" t="s">
        <v>10</v>
      </c>
      <c r="H604" s="21">
        <v>2</v>
      </c>
    </row>
    <row r="605" spans="1:8" ht="18" customHeight="1" x14ac:dyDescent="0.3">
      <c r="A605" s="234" t="s">
        <v>13604</v>
      </c>
      <c r="B605" t="s">
        <v>776</v>
      </c>
      <c r="C605" t="s">
        <v>777</v>
      </c>
      <c r="D605" s="21" t="s">
        <v>3541</v>
      </c>
      <c r="E605" s="21">
        <v>1000742</v>
      </c>
      <c r="F605" t="s">
        <v>3542</v>
      </c>
      <c r="G605" t="s">
        <v>10</v>
      </c>
      <c r="H605" s="21">
        <v>4</v>
      </c>
    </row>
    <row r="606" spans="1:8" ht="18" customHeight="1" x14ac:dyDescent="0.3">
      <c r="A606" s="234" t="s">
        <v>13604</v>
      </c>
      <c r="B606" t="s">
        <v>776</v>
      </c>
      <c r="C606" t="s">
        <v>777</v>
      </c>
      <c r="D606" s="21" t="s">
        <v>3478</v>
      </c>
      <c r="E606" s="21">
        <v>1009963</v>
      </c>
      <c r="F606" s="231" t="s">
        <v>13611</v>
      </c>
      <c r="G606" t="s">
        <v>10</v>
      </c>
      <c r="H606" s="21">
        <v>1</v>
      </c>
    </row>
    <row r="607" spans="1:8" ht="18" customHeight="1" x14ac:dyDescent="0.3">
      <c r="A607" s="234" t="s">
        <v>13604</v>
      </c>
      <c r="B607" t="s">
        <v>776</v>
      </c>
      <c r="C607" t="s">
        <v>777</v>
      </c>
      <c r="D607" s="21" t="s">
        <v>3470</v>
      </c>
      <c r="E607" s="21">
        <v>1009782</v>
      </c>
      <c r="F607" t="s">
        <v>3471</v>
      </c>
      <c r="G607" t="s">
        <v>6</v>
      </c>
      <c r="H607" s="21">
        <v>1</v>
      </c>
    </row>
    <row r="608" spans="1:8" ht="18" customHeight="1" x14ac:dyDescent="0.3">
      <c r="A608" s="234" t="s">
        <v>13604</v>
      </c>
      <c r="B608" t="s">
        <v>776</v>
      </c>
      <c r="C608" t="s">
        <v>777</v>
      </c>
      <c r="D608" s="21" t="s">
        <v>3543</v>
      </c>
      <c r="E608" s="21">
        <v>1002390</v>
      </c>
      <c r="F608" t="s">
        <v>3544</v>
      </c>
      <c r="G608" t="s">
        <v>10</v>
      </c>
      <c r="H608" s="21">
        <v>6</v>
      </c>
    </row>
    <row r="609" spans="1:8" ht="18" customHeight="1" x14ac:dyDescent="0.3">
      <c r="A609" s="234" t="s">
        <v>13604</v>
      </c>
      <c r="B609" t="s">
        <v>776</v>
      </c>
      <c r="C609" t="s">
        <v>777</v>
      </c>
      <c r="D609" s="21" t="s">
        <v>3536</v>
      </c>
      <c r="E609" s="21">
        <v>1003156</v>
      </c>
      <c r="F609" t="s">
        <v>3537</v>
      </c>
      <c r="G609" t="s">
        <v>10</v>
      </c>
      <c r="H609" s="21">
        <v>1</v>
      </c>
    </row>
    <row r="610" spans="1:8" ht="18" customHeight="1" x14ac:dyDescent="0.3">
      <c r="A610" s="234" t="s">
        <v>13604</v>
      </c>
      <c r="B610" t="s">
        <v>776</v>
      </c>
      <c r="C610" t="s">
        <v>777</v>
      </c>
      <c r="D610" s="21" t="s">
        <v>3538</v>
      </c>
      <c r="E610" s="21">
        <v>1004822</v>
      </c>
      <c r="F610" t="s">
        <v>3539</v>
      </c>
      <c r="G610" t="s">
        <v>10</v>
      </c>
      <c r="H610" s="21">
        <v>1</v>
      </c>
    </row>
    <row r="611" spans="1:8" ht="18" customHeight="1" x14ac:dyDescent="0.3">
      <c r="A611" s="234" t="s">
        <v>13604</v>
      </c>
      <c r="B611" t="s">
        <v>776</v>
      </c>
      <c r="C611" t="s">
        <v>777</v>
      </c>
      <c r="D611" s="21" t="s">
        <v>13379</v>
      </c>
      <c r="E611" s="21">
        <v>1009910</v>
      </c>
      <c r="F611" t="s">
        <v>13380</v>
      </c>
      <c r="G611" t="s">
        <v>10</v>
      </c>
      <c r="H611" s="21">
        <v>2</v>
      </c>
    </row>
    <row r="612" spans="1:8" ht="18" customHeight="1" x14ac:dyDescent="0.3">
      <c r="A612" s="234" t="s">
        <v>13604</v>
      </c>
      <c r="B612" t="s">
        <v>776</v>
      </c>
      <c r="C612" t="s">
        <v>777</v>
      </c>
      <c r="D612" s="21" t="s">
        <v>3549</v>
      </c>
      <c r="E612" s="21">
        <v>1001204</v>
      </c>
      <c r="F612" t="s">
        <v>3550</v>
      </c>
      <c r="G612" t="s">
        <v>10</v>
      </c>
      <c r="H612" s="21">
        <v>2</v>
      </c>
    </row>
    <row r="613" spans="1:8" ht="18" customHeight="1" x14ac:dyDescent="0.3">
      <c r="A613" s="234" t="s">
        <v>13604</v>
      </c>
      <c r="B613" t="s">
        <v>776</v>
      </c>
      <c r="C613" t="s">
        <v>777</v>
      </c>
      <c r="D613" s="21" t="s">
        <v>3476</v>
      </c>
      <c r="E613" s="218">
        <v>1002205</v>
      </c>
      <c r="F613" t="s">
        <v>13072</v>
      </c>
      <c r="G613" t="s">
        <v>10</v>
      </c>
      <c r="H613" s="21">
        <v>8</v>
      </c>
    </row>
    <row r="614" spans="1:8" ht="18" customHeight="1" x14ac:dyDescent="0.3">
      <c r="A614" s="234" t="s">
        <v>13604</v>
      </c>
      <c r="B614" t="s">
        <v>778</v>
      </c>
      <c r="C614" t="s">
        <v>779</v>
      </c>
      <c r="D614" s="21" t="s">
        <v>3472</v>
      </c>
      <c r="E614" s="21">
        <v>1000000</v>
      </c>
      <c r="F614" t="s">
        <v>3473</v>
      </c>
      <c r="G614" t="s">
        <v>10</v>
      </c>
      <c r="H614" s="21">
        <v>1</v>
      </c>
    </row>
    <row r="615" spans="1:8" ht="18" customHeight="1" x14ac:dyDescent="0.3">
      <c r="A615" s="234" t="s">
        <v>13604</v>
      </c>
      <c r="B615" t="s">
        <v>778</v>
      </c>
      <c r="C615" t="s">
        <v>779</v>
      </c>
      <c r="D615" s="21" t="s">
        <v>3534</v>
      </c>
      <c r="E615" s="21">
        <v>1000004</v>
      </c>
      <c r="F615" t="s">
        <v>3535</v>
      </c>
      <c r="G615" t="s">
        <v>10</v>
      </c>
      <c r="H615" s="21">
        <v>1</v>
      </c>
    </row>
    <row r="616" spans="1:8" ht="18" customHeight="1" x14ac:dyDescent="0.3">
      <c r="A616" s="234" t="s">
        <v>13604</v>
      </c>
      <c r="B616" t="s">
        <v>778</v>
      </c>
      <c r="C616" t="s">
        <v>779</v>
      </c>
      <c r="D616" s="21" t="s">
        <v>3546</v>
      </c>
      <c r="E616" s="21">
        <v>1000005</v>
      </c>
      <c r="F616" t="s">
        <v>3547</v>
      </c>
      <c r="G616" t="s">
        <v>10</v>
      </c>
      <c r="H616" s="21">
        <v>1</v>
      </c>
    </row>
    <row r="617" spans="1:8" ht="18" customHeight="1" x14ac:dyDescent="0.3">
      <c r="A617" s="234" t="s">
        <v>13604</v>
      </c>
      <c r="B617" t="s">
        <v>778</v>
      </c>
      <c r="C617" t="s">
        <v>779</v>
      </c>
      <c r="D617" s="21" t="s">
        <v>3489</v>
      </c>
      <c r="E617" s="21">
        <v>1002283</v>
      </c>
      <c r="F617" t="s">
        <v>13073</v>
      </c>
      <c r="G617" t="s">
        <v>10</v>
      </c>
      <c r="H617" s="21">
        <v>2</v>
      </c>
    </row>
    <row r="618" spans="1:8" ht="18" customHeight="1" x14ac:dyDescent="0.3">
      <c r="A618" s="234" t="s">
        <v>13604</v>
      </c>
      <c r="B618" t="s">
        <v>778</v>
      </c>
      <c r="C618" t="s">
        <v>779</v>
      </c>
      <c r="D618" s="21" t="s">
        <v>3551</v>
      </c>
      <c r="E618" s="21">
        <v>1002284</v>
      </c>
      <c r="F618" t="s">
        <v>13099</v>
      </c>
      <c r="G618" t="s">
        <v>10</v>
      </c>
      <c r="H618" s="21">
        <v>1</v>
      </c>
    </row>
    <row r="619" spans="1:8" ht="18" customHeight="1" x14ac:dyDescent="0.3">
      <c r="A619" s="234" t="s">
        <v>13604</v>
      </c>
      <c r="B619" t="s">
        <v>778</v>
      </c>
      <c r="C619" t="s">
        <v>779</v>
      </c>
      <c r="D619" s="21" t="s">
        <v>3506</v>
      </c>
      <c r="E619" s="21">
        <v>1002330</v>
      </c>
      <c r="F619" t="s">
        <v>13102</v>
      </c>
      <c r="G619" t="s">
        <v>10</v>
      </c>
      <c r="H619" s="21">
        <v>2</v>
      </c>
    </row>
    <row r="620" spans="1:8" ht="18" customHeight="1" x14ac:dyDescent="0.3">
      <c r="A620" s="234" t="s">
        <v>13604</v>
      </c>
      <c r="B620" t="s">
        <v>778</v>
      </c>
      <c r="C620" t="s">
        <v>779</v>
      </c>
      <c r="D620" s="21" t="s">
        <v>3541</v>
      </c>
      <c r="E620" s="21">
        <v>1000742</v>
      </c>
      <c r="F620" t="s">
        <v>3542</v>
      </c>
      <c r="G620" t="s">
        <v>10</v>
      </c>
      <c r="H620" s="21">
        <v>2</v>
      </c>
    </row>
    <row r="621" spans="1:8" ht="18" customHeight="1" x14ac:dyDescent="0.3">
      <c r="A621" s="234" t="s">
        <v>13604</v>
      </c>
      <c r="B621" t="s">
        <v>778</v>
      </c>
      <c r="C621" t="s">
        <v>779</v>
      </c>
      <c r="D621" s="21" t="s">
        <v>3478</v>
      </c>
      <c r="E621" s="21">
        <v>1009963</v>
      </c>
      <c r="F621" s="231" t="s">
        <v>13611</v>
      </c>
      <c r="G621" t="s">
        <v>10</v>
      </c>
      <c r="H621" s="21">
        <v>1</v>
      </c>
    </row>
    <row r="622" spans="1:8" ht="18" customHeight="1" x14ac:dyDescent="0.3">
      <c r="A622" s="234" t="s">
        <v>13604</v>
      </c>
      <c r="B622" t="s">
        <v>778</v>
      </c>
      <c r="C622" t="s">
        <v>779</v>
      </c>
      <c r="D622" s="21" t="s">
        <v>3745</v>
      </c>
      <c r="E622" s="21">
        <v>1004754</v>
      </c>
      <c r="F622" t="s">
        <v>13147</v>
      </c>
      <c r="G622" t="s">
        <v>10</v>
      </c>
      <c r="H622" s="21">
        <v>2</v>
      </c>
    </row>
    <row r="623" spans="1:8" ht="18" customHeight="1" x14ac:dyDescent="0.3">
      <c r="A623" s="234" t="s">
        <v>13604</v>
      </c>
      <c r="B623" t="s">
        <v>778</v>
      </c>
      <c r="C623" t="s">
        <v>779</v>
      </c>
      <c r="D623" s="21" t="s">
        <v>3620</v>
      </c>
      <c r="E623" s="21">
        <v>1000163</v>
      </c>
      <c r="F623" t="s">
        <v>3621</v>
      </c>
      <c r="G623" t="s">
        <v>6</v>
      </c>
      <c r="H623" s="21">
        <v>3</v>
      </c>
    </row>
    <row r="624" spans="1:8" ht="18" customHeight="1" x14ac:dyDescent="0.3">
      <c r="A624" s="234" t="s">
        <v>13604</v>
      </c>
      <c r="B624" t="s">
        <v>778</v>
      </c>
      <c r="C624" t="s">
        <v>779</v>
      </c>
      <c r="D624" s="21" t="s">
        <v>3470</v>
      </c>
      <c r="E624" s="21">
        <v>1009782</v>
      </c>
      <c r="F624" t="s">
        <v>3471</v>
      </c>
      <c r="G624" t="s">
        <v>6</v>
      </c>
      <c r="H624" s="21">
        <v>1</v>
      </c>
    </row>
    <row r="625" spans="1:8" ht="18" customHeight="1" x14ac:dyDescent="0.3">
      <c r="A625" s="234" t="s">
        <v>13604</v>
      </c>
      <c r="B625" t="s">
        <v>778</v>
      </c>
      <c r="C625" t="s">
        <v>779</v>
      </c>
      <c r="D625" s="21" t="s">
        <v>3543</v>
      </c>
      <c r="E625" s="21">
        <v>1002390</v>
      </c>
      <c r="F625" t="s">
        <v>3544</v>
      </c>
      <c r="G625" t="s">
        <v>10</v>
      </c>
      <c r="H625" s="21">
        <v>3</v>
      </c>
    </row>
    <row r="626" spans="1:8" ht="18" customHeight="1" x14ac:dyDescent="0.3">
      <c r="A626" s="234" t="s">
        <v>13604</v>
      </c>
      <c r="B626" t="s">
        <v>778</v>
      </c>
      <c r="C626" t="s">
        <v>779</v>
      </c>
      <c r="D626" s="21" t="s">
        <v>3538</v>
      </c>
      <c r="E626" s="21">
        <v>1004822</v>
      </c>
      <c r="F626" t="s">
        <v>3539</v>
      </c>
      <c r="G626" t="s">
        <v>10</v>
      </c>
      <c r="H626" s="21">
        <v>1</v>
      </c>
    </row>
    <row r="627" spans="1:8" ht="18" customHeight="1" x14ac:dyDescent="0.3">
      <c r="A627" s="234" t="s">
        <v>13604</v>
      </c>
      <c r="B627" t="s">
        <v>778</v>
      </c>
      <c r="C627" t="s">
        <v>779</v>
      </c>
      <c r="D627" s="21" t="s">
        <v>3549</v>
      </c>
      <c r="E627" s="21">
        <v>1001204</v>
      </c>
      <c r="F627" t="s">
        <v>3550</v>
      </c>
      <c r="G627" t="s">
        <v>10</v>
      </c>
      <c r="H627" s="21">
        <v>1</v>
      </c>
    </row>
    <row r="628" spans="1:8" ht="18" customHeight="1" x14ac:dyDescent="0.3">
      <c r="A628" s="234" t="s">
        <v>13604</v>
      </c>
      <c r="B628" t="s">
        <v>778</v>
      </c>
      <c r="C628" t="s">
        <v>779</v>
      </c>
      <c r="D628" s="21" t="s">
        <v>3697</v>
      </c>
      <c r="E628" s="21">
        <v>1002347</v>
      </c>
      <c r="F628" t="s">
        <v>13215</v>
      </c>
      <c r="G628" t="s">
        <v>10</v>
      </c>
      <c r="H628" s="21">
        <v>1</v>
      </c>
    </row>
    <row r="629" spans="1:8" ht="18" customHeight="1" x14ac:dyDescent="0.3">
      <c r="A629" s="234" t="s">
        <v>13604</v>
      </c>
      <c r="B629" t="s">
        <v>778</v>
      </c>
      <c r="C629" t="s">
        <v>779</v>
      </c>
      <c r="D629" s="21" t="s">
        <v>3476</v>
      </c>
      <c r="E629" s="218">
        <v>1002205</v>
      </c>
      <c r="F629" t="s">
        <v>13072</v>
      </c>
      <c r="G629" t="s">
        <v>10</v>
      </c>
      <c r="H629" s="21">
        <v>4</v>
      </c>
    </row>
    <row r="630" spans="1:8" ht="18" customHeight="1" x14ac:dyDescent="0.3">
      <c r="A630" s="234" t="s">
        <v>13604</v>
      </c>
      <c r="B630" t="s">
        <v>778</v>
      </c>
      <c r="C630" t="s">
        <v>779</v>
      </c>
      <c r="D630" s="21" t="s">
        <v>3468</v>
      </c>
      <c r="E630" s="21">
        <v>1000050</v>
      </c>
      <c r="F630" t="s">
        <v>13627</v>
      </c>
      <c r="G630" t="s">
        <v>6</v>
      </c>
      <c r="H630" s="21">
        <v>2</v>
      </c>
    </row>
    <row r="631" spans="1:8" ht="18" customHeight="1" x14ac:dyDescent="0.3">
      <c r="A631" s="234" t="s">
        <v>13604</v>
      </c>
      <c r="B631" t="s">
        <v>778</v>
      </c>
      <c r="C631" t="s">
        <v>779</v>
      </c>
      <c r="D631" s="21" t="s">
        <v>3510</v>
      </c>
      <c r="E631" s="21">
        <v>1002191</v>
      </c>
      <c r="F631" t="s">
        <v>3511</v>
      </c>
      <c r="G631" t="s">
        <v>10</v>
      </c>
      <c r="H631" s="21">
        <v>3</v>
      </c>
    </row>
    <row r="632" spans="1:8" ht="18" customHeight="1" x14ac:dyDescent="0.3">
      <c r="A632" s="234" t="s">
        <v>13604</v>
      </c>
      <c r="B632" t="s">
        <v>780</v>
      </c>
      <c r="C632" t="s">
        <v>781</v>
      </c>
      <c r="D632" s="21" t="s">
        <v>3834</v>
      </c>
      <c r="E632" s="21">
        <v>1000018</v>
      </c>
      <c r="F632" t="s">
        <v>13094</v>
      </c>
      <c r="G632" t="s">
        <v>10</v>
      </c>
      <c r="H632" s="21">
        <v>1</v>
      </c>
    </row>
    <row r="633" spans="1:8" ht="18" customHeight="1" x14ac:dyDescent="0.3">
      <c r="A633" s="234" t="s">
        <v>13604</v>
      </c>
      <c r="B633" t="s">
        <v>780</v>
      </c>
      <c r="C633" t="s">
        <v>781</v>
      </c>
      <c r="D633" s="21" t="s">
        <v>3489</v>
      </c>
      <c r="E633" s="21">
        <v>1002283</v>
      </c>
      <c r="F633" t="s">
        <v>13073</v>
      </c>
      <c r="G633" t="s">
        <v>10</v>
      </c>
      <c r="H633" s="21">
        <v>2</v>
      </c>
    </row>
    <row r="634" spans="1:8" ht="18" customHeight="1" x14ac:dyDescent="0.3">
      <c r="A634" s="234" t="s">
        <v>13604</v>
      </c>
      <c r="B634" t="s">
        <v>780</v>
      </c>
      <c r="C634" t="s">
        <v>781</v>
      </c>
      <c r="D634" s="21" t="s">
        <v>3551</v>
      </c>
      <c r="E634" s="21">
        <v>1002284</v>
      </c>
      <c r="F634" t="s">
        <v>13099</v>
      </c>
      <c r="G634" t="s">
        <v>10</v>
      </c>
      <c r="H634" s="21">
        <v>1</v>
      </c>
    </row>
    <row r="635" spans="1:8" ht="18" customHeight="1" x14ac:dyDescent="0.3">
      <c r="A635" s="234" t="s">
        <v>13604</v>
      </c>
      <c r="B635" t="s">
        <v>780</v>
      </c>
      <c r="C635" t="s">
        <v>781</v>
      </c>
      <c r="D635" s="21" t="s">
        <v>3506</v>
      </c>
      <c r="E635" s="21">
        <v>1002330</v>
      </c>
      <c r="F635" t="s">
        <v>13102</v>
      </c>
      <c r="G635" t="s">
        <v>10</v>
      </c>
      <c r="H635" s="21">
        <v>2</v>
      </c>
    </row>
    <row r="636" spans="1:8" ht="18" customHeight="1" x14ac:dyDescent="0.3">
      <c r="A636" s="234" t="s">
        <v>13604</v>
      </c>
      <c r="B636" t="s">
        <v>780</v>
      </c>
      <c r="C636" t="s">
        <v>781</v>
      </c>
      <c r="D636" s="21" t="s">
        <v>3541</v>
      </c>
      <c r="E636" s="21">
        <v>1000742</v>
      </c>
      <c r="F636" t="s">
        <v>3542</v>
      </c>
      <c r="G636" t="s">
        <v>10</v>
      </c>
      <c r="H636" s="21">
        <v>2</v>
      </c>
    </row>
    <row r="637" spans="1:8" ht="18" customHeight="1" x14ac:dyDescent="0.3">
      <c r="A637" s="234" t="s">
        <v>13604</v>
      </c>
      <c r="B637" t="s">
        <v>780</v>
      </c>
      <c r="C637" t="s">
        <v>781</v>
      </c>
      <c r="D637" s="21" t="s">
        <v>3478</v>
      </c>
      <c r="E637" s="21">
        <v>1009963</v>
      </c>
      <c r="F637" s="231" t="s">
        <v>13611</v>
      </c>
      <c r="G637" t="s">
        <v>10</v>
      </c>
      <c r="H637" s="21">
        <v>1</v>
      </c>
    </row>
    <row r="638" spans="1:8" ht="18" customHeight="1" x14ac:dyDescent="0.3">
      <c r="A638" s="234" t="s">
        <v>13604</v>
      </c>
      <c r="B638" t="s">
        <v>780</v>
      </c>
      <c r="C638" t="s">
        <v>781</v>
      </c>
      <c r="D638" s="21" t="s">
        <v>3745</v>
      </c>
      <c r="E638" s="21">
        <v>1004754</v>
      </c>
      <c r="F638" t="s">
        <v>13147</v>
      </c>
      <c r="G638" t="s">
        <v>10</v>
      </c>
      <c r="H638" s="21">
        <v>2</v>
      </c>
    </row>
    <row r="639" spans="1:8" ht="18" customHeight="1" x14ac:dyDescent="0.3">
      <c r="A639" s="234" t="s">
        <v>13604</v>
      </c>
      <c r="B639" t="s">
        <v>780</v>
      </c>
      <c r="C639" t="s">
        <v>781</v>
      </c>
      <c r="D639" s="21" t="s">
        <v>3620</v>
      </c>
      <c r="E639" s="21">
        <v>1000163</v>
      </c>
      <c r="F639" t="s">
        <v>3621</v>
      </c>
      <c r="G639" t="s">
        <v>6</v>
      </c>
      <c r="H639" s="21">
        <v>3</v>
      </c>
    </row>
    <row r="640" spans="1:8" ht="18" customHeight="1" x14ac:dyDescent="0.3">
      <c r="A640" s="234" t="s">
        <v>13604</v>
      </c>
      <c r="B640" t="s">
        <v>780</v>
      </c>
      <c r="C640" t="s">
        <v>781</v>
      </c>
      <c r="D640" s="21" t="s">
        <v>3470</v>
      </c>
      <c r="E640" s="21">
        <v>1009782</v>
      </c>
      <c r="F640" t="s">
        <v>3471</v>
      </c>
      <c r="G640" t="s">
        <v>6</v>
      </c>
      <c r="H640" s="21">
        <v>1</v>
      </c>
    </row>
    <row r="641" spans="1:8" ht="18" customHeight="1" x14ac:dyDescent="0.3">
      <c r="A641" s="234" t="s">
        <v>13604</v>
      </c>
      <c r="B641" t="s">
        <v>780</v>
      </c>
      <c r="C641" t="s">
        <v>781</v>
      </c>
      <c r="D641" s="21" t="s">
        <v>3594</v>
      </c>
      <c r="E641" s="21">
        <v>1001263</v>
      </c>
      <c r="F641" t="s">
        <v>13624</v>
      </c>
      <c r="G641" t="s">
        <v>10</v>
      </c>
      <c r="H641" s="21">
        <v>1</v>
      </c>
    </row>
    <row r="642" spans="1:8" ht="18" customHeight="1" x14ac:dyDescent="0.3">
      <c r="A642" s="234" t="s">
        <v>13604</v>
      </c>
      <c r="B642" t="s">
        <v>780</v>
      </c>
      <c r="C642" t="s">
        <v>781</v>
      </c>
      <c r="D642" s="21" t="s">
        <v>3543</v>
      </c>
      <c r="E642" s="21">
        <v>1002390</v>
      </c>
      <c r="F642" t="s">
        <v>3544</v>
      </c>
      <c r="G642" t="s">
        <v>10</v>
      </c>
      <c r="H642" s="21">
        <v>3</v>
      </c>
    </row>
    <row r="643" spans="1:8" ht="18" customHeight="1" x14ac:dyDescent="0.3">
      <c r="A643" s="234" t="s">
        <v>13604</v>
      </c>
      <c r="B643" t="s">
        <v>780</v>
      </c>
      <c r="C643" t="s">
        <v>781</v>
      </c>
      <c r="D643" s="21" t="s">
        <v>3538</v>
      </c>
      <c r="E643" s="21">
        <v>1004822</v>
      </c>
      <c r="F643" t="s">
        <v>3539</v>
      </c>
      <c r="G643" t="s">
        <v>10</v>
      </c>
      <c r="H643" s="21">
        <v>1</v>
      </c>
    </row>
    <row r="644" spans="1:8" ht="18" customHeight="1" x14ac:dyDescent="0.3">
      <c r="A644" s="234" t="s">
        <v>13604</v>
      </c>
      <c r="B644" t="s">
        <v>780</v>
      </c>
      <c r="C644" t="s">
        <v>781</v>
      </c>
      <c r="D644" s="21" t="s">
        <v>13379</v>
      </c>
      <c r="E644" s="21">
        <v>1009910</v>
      </c>
      <c r="F644" t="s">
        <v>13380</v>
      </c>
      <c r="G644" t="s">
        <v>10</v>
      </c>
      <c r="H644" s="21">
        <v>1</v>
      </c>
    </row>
    <row r="645" spans="1:8" ht="18" customHeight="1" x14ac:dyDescent="0.3">
      <c r="A645" s="234" t="s">
        <v>13604</v>
      </c>
      <c r="B645" t="s">
        <v>780</v>
      </c>
      <c r="C645" t="s">
        <v>781</v>
      </c>
      <c r="D645" s="21" t="s">
        <v>3549</v>
      </c>
      <c r="E645" s="21">
        <v>1001204</v>
      </c>
      <c r="F645" t="s">
        <v>3550</v>
      </c>
      <c r="G645" t="s">
        <v>10</v>
      </c>
      <c r="H645" s="21">
        <v>1</v>
      </c>
    </row>
    <row r="646" spans="1:8" ht="18" customHeight="1" x14ac:dyDescent="0.3">
      <c r="A646" s="234" t="s">
        <v>13604</v>
      </c>
      <c r="B646" t="s">
        <v>780</v>
      </c>
      <c r="C646" t="s">
        <v>781</v>
      </c>
      <c r="D646" s="21" t="s">
        <v>3697</v>
      </c>
      <c r="E646" s="21">
        <v>1002347</v>
      </c>
      <c r="F646" t="s">
        <v>13215</v>
      </c>
      <c r="G646" t="s">
        <v>10</v>
      </c>
      <c r="H646" s="21">
        <v>1</v>
      </c>
    </row>
    <row r="647" spans="1:8" ht="18" customHeight="1" x14ac:dyDescent="0.3">
      <c r="A647" s="234" t="s">
        <v>13604</v>
      </c>
      <c r="B647" t="s">
        <v>780</v>
      </c>
      <c r="C647" t="s">
        <v>781</v>
      </c>
      <c r="D647" s="21" t="s">
        <v>3476</v>
      </c>
      <c r="E647" s="218">
        <v>1002205</v>
      </c>
      <c r="F647" t="s">
        <v>13072</v>
      </c>
      <c r="G647" t="s">
        <v>10</v>
      </c>
      <c r="H647" s="21">
        <v>4</v>
      </c>
    </row>
    <row r="648" spans="1:8" ht="18" customHeight="1" x14ac:dyDescent="0.3">
      <c r="A648" s="234" t="s">
        <v>13604</v>
      </c>
      <c r="B648" t="s">
        <v>780</v>
      </c>
      <c r="C648" t="s">
        <v>781</v>
      </c>
      <c r="D648" s="21" t="s">
        <v>3468</v>
      </c>
      <c r="E648" s="21">
        <v>1000050</v>
      </c>
      <c r="F648" t="s">
        <v>13627</v>
      </c>
      <c r="G648" t="s">
        <v>6</v>
      </c>
      <c r="H648" s="21">
        <v>2</v>
      </c>
    </row>
    <row r="649" spans="1:8" ht="18" customHeight="1" x14ac:dyDescent="0.3">
      <c r="A649" s="234" t="s">
        <v>13604</v>
      </c>
      <c r="B649" t="s">
        <v>780</v>
      </c>
      <c r="C649" t="s">
        <v>781</v>
      </c>
      <c r="D649" s="21" t="s">
        <v>3510</v>
      </c>
      <c r="E649" s="21">
        <v>1002191</v>
      </c>
      <c r="F649" t="s">
        <v>3511</v>
      </c>
      <c r="G649" t="s">
        <v>10</v>
      </c>
      <c r="H649" s="21">
        <v>3</v>
      </c>
    </row>
    <row r="650" spans="1:8" ht="18" customHeight="1" x14ac:dyDescent="0.3">
      <c r="A650" s="234" t="s">
        <v>13604</v>
      </c>
      <c r="B650" t="s">
        <v>782</v>
      </c>
      <c r="C650" t="s">
        <v>783</v>
      </c>
      <c r="D650" s="21" t="s">
        <v>3472</v>
      </c>
      <c r="E650" s="21">
        <v>1000000</v>
      </c>
      <c r="F650" t="s">
        <v>3473</v>
      </c>
      <c r="G650" t="s">
        <v>10</v>
      </c>
      <c r="H650" s="21">
        <v>1</v>
      </c>
    </row>
    <row r="651" spans="1:8" ht="18" customHeight="1" x14ac:dyDescent="0.3">
      <c r="A651" s="234" t="s">
        <v>13604</v>
      </c>
      <c r="B651" t="s">
        <v>782</v>
      </c>
      <c r="C651" t="s">
        <v>783</v>
      </c>
      <c r="D651" s="21" t="s">
        <v>3536</v>
      </c>
      <c r="E651" s="21">
        <v>1003156</v>
      </c>
      <c r="F651" t="s">
        <v>3537</v>
      </c>
      <c r="G651" t="s">
        <v>10</v>
      </c>
      <c r="H651" s="21">
        <v>1</v>
      </c>
    </row>
    <row r="652" spans="1:8" ht="18" customHeight="1" x14ac:dyDescent="0.3">
      <c r="A652" s="234" t="s">
        <v>13604</v>
      </c>
      <c r="B652" t="s">
        <v>782</v>
      </c>
      <c r="C652" t="s">
        <v>783</v>
      </c>
      <c r="D652" s="21" t="s">
        <v>3482</v>
      </c>
      <c r="E652" s="21">
        <v>1002349</v>
      </c>
      <c r="F652" t="s">
        <v>3483</v>
      </c>
      <c r="G652" t="s">
        <v>10</v>
      </c>
      <c r="H652" s="21">
        <v>1</v>
      </c>
    </row>
    <row r="653" spans="1:8" ht="18" customHeight="1" x14ac:dyDescent="0.3">
      <c r="A653" s="234" t="s">
        <v>13604</v>
      </c>
      <c r="B653" t="s">
        <v>782</v>
      </c>
      <c r="C653" t="s">
        <v>783</v>
      </c>
      <c r="D653" s="21" t="s">
        <v>3627</v>
      </c>
      <c r="E653" s="21">
        <v>1002201</v>
      </c>
      <c r="F653" t="s">
        <v>13070</v>
      </c>
      <c r="G653" t="s">
        <v>10</v>
      </c>
      <c r="H653" s="21">
        <v>1</v>
      </c>
    </row>
    <row r="654" spans="1:8" ht="18" customHeight="1" x14ac:dyDescent="0.3">
      <c r="A654" s="234" t="s">
        <v>13604</v>
      </c>
      <c r="B654" t="s">
        <v>782</v>
      </c>
      <c r="C654" t="s">
        <v>783</v>
      </c>
      <c r="D654" s="21" t="s">
        <v>3476</v>
      </c>
      <c r="E654" s="218">
        <v>1002205</v>
      </c>
      <c r="F654" t="s">
        <v>13072</v>
      </c>
      <c r="G654" t="s">
        <v>10</v>
      </c>
      <c r="H654" s="21">
        <v>4</v>
      </c>
    </row>
    <row r="655" spans="1:8" ht="18" customHeight="1" x14ac:dyDescent="0.3">
      <c r="A655" s="234" t="s">
        <v>13604</v>
      </c>
      <c r="B655" t="s">
        <v>782</v>
      </c>
      <c r="C655" t="s">
        <v>783</v>
      </c>
      <c r="D655" s="21" t="s">
        <v>3534</v>
      </c>
      <c r="E655" s="21">
        <v>1000004</v>
      </c>
      <c r="F655" t="s">
        <v>3535</v>
      </c>
      <c r="G655" t="s">
        <v>10</v>
      </c>
      <c r="H655" s="21">
        <v>1</v>
      </c>
    </row>
    <row r="656" spans="1:8" ht="18" customHeight="1" x14ac:dyDescent="0.3">
      <c r="A656" s="234" t="s">
        <v>13604</v>
      </c>
      <c r="B656" t="s">
        <v>782</v>
      </c>
      <c r="C656" t="s">
        <v>783</v>
      </c>
      <c r="D656" s="21" t="s">
        <v>3506</v>
      </c>
      <c r="E656" s="21">
        <v>1002330</v>
      </c>
      <c r="F656" t="s">
        <v>13102</v>
      </c>
      <c r="G656" t="s">
        <v>10</v>
      </c>
      <c r="H656" s="21">
        <v>1</v>
      </c>
    </row>
    <row r="657" spans="1:8" ht="18" customHeight="1" x14ac:dyDescent="0.3">
      <c r="A657" s="234" t="s">
        <v>13604</v>
      </c>
      <c r="B657" t="s">
        <v>782</v>
      </c>
      <c r="C657" t="s">
        <v>783</v>
      </c>
      <c r="D657" s="21" t="s">
        <v>3524</v>
      </c>
      <c r="E657" s="21">
        <v>1002311</v>
      </c>
      <c r="F657" t="s">
        <v>3525</v>
      </c>
      <c r="G657" t="s">
        <v>10</v>
      </c>
      <c r="H657" s="21">
        <v>1</v>
      </c>
    </row>
    <row r="658" spans="1:8" ht="18" customHeight="1" x14ac:dyDescent="0.3">
      <c r="A658" s="234" t="s">
        <v>13604</v>
      </c>
      <c r="B658" t="s">
        <v>782</v>
      </c>
      <c r="C658" t="s">
        <v>783</v>
      </c>
      <c r="D658" s="21" t="s">
        <v>3518</v>
      </c>
      <c r="E658" s="21">
        <v>1001235</v>
      </c>
      <c r="F658" t="s">
        <v>3519</v>
      </c>
      <c r="G658" t="s">
        <v>10</v>
      </c>
      <c r="H658" s="21">
        <v>1</v>
      </c>
    </row>
    <row r="659" spans="1:8" ht="18" customHeight="1" x14ac:dyDescent="0.3">
      <c r="A659" s="234" t="s">
        <v>13604</v>
      </c>
      <c r="B659" t="s">
        <v>782</v>
      </c>
      <c r="C659" t="s">
        <v>783</v>
      </c>
      <c r="D659" s="21" t="s">
        <v>3487</v>
      </c>
      <c r="E659" s="21">
        <v>1002083</v>
      </c>
      <c r="F659" t="s">
        <v>13069</v>
      </c>
      <c r="G659" t="s">
        <v>10</v>
      </c>
      <c r="H659" s="21">
        <v>1</v>
      </c>
    </row>
    <row r="660" spans="1:8" ht="18" customHeight="1" x14ac:dyDescent="0.3">
      <c r="A660" s="234" t="s">
        <v>13604</v>
      </c>
      <c r="B660" t="s">
        <v>782</v>
      </c>
      <c r="C660" t="s">
        <v>783</v>
      </c>
      <c r="D660" s="21" t="s">
        <v>3643</v>
      </c>
      <c r="E660" s="21">
        <v>1004830</v>
      </c>
      <c r="F660" t="s">
        <v>13308</v>
      </c>
      <c r="G660" t="s">
        <v>10</v>
      </c>
      <c r="H660" s="21">
        <v>1</v>
      </c>
    </row>
    <row r="661" spans="1:8" ht="18" customHeight="1" x14ac:dyDescent="0.3">
      <c r="A661" s="234" t="s">
        <v>13604</v>
      </c>
      <c r="B661" t="s">
        <v>782</v>
      </c>
      <c r="C661" t="s">
        <v>783</v>
      </c>
      <c r="D661" s="21" t="s">
        <v>3480</v>
      </c>
      <c r="E661" s="21">
        <v>1009789</v>
      </c>
      <c r="F661" t="s">
        <v>3481</v>
      </c>
      <c r="G661" t="s">
        <v>10</v>
      </c>
      <c r="H661" s="21">
        <v>1</v>
      </c>
    </row>
    <row r="662" spans="1:8" ht="18" customHeight="1" x14ac:dyDescent="0.3">
      <c r="A662" s="234" t="s">
        <v>13604</v>
      </c>
      <c r="B662" t="s">
        <v>782</v>
      </c>
      <c r="C662" t="s">
        <v>783</v>
      </c>
      <c r="D662" s="21" t="s">
        <v>3476</v>
      </c>
      <c r="E662" s="218">
        <v>1002205</v>
      </c>
      <c r="F662" t="s">
        <v>13072</v>
      </c>
      <c r="G662" t="s">
        <v>10</v>
      </c>
      <c r="H662" s="21">
        <v>3</v>
      </c>
    </row>
    <row r="663" spans="1:8" ht="18" customHeight="1" x14ac:dyDescent="0.3">
      <c r="A663" s="234" t="s">
        <v>13604</v>
      </c>
      <c r="B663" t="s">
        <v>782</v>
      </c>
      <c r="C663" t="s">
        <v>783</v>
      </c>
      <c r="D663" s="21" t="s">
        <v>3468</v>
      </c>
      <c r="E663" s="21">
        <v>1000050</v>
      </c>
      <c r="F663" t="s">
        <v>13627</v>
      </c>
      <c r="G663" t="s">
        <v>6</v>
      </c>
      <c r="H663" s="21">
        <v>2</v>
      </c>
    </row>
    <row r="664" spans="1:8" ht="18" customHeight="1" x14ac:dyDescent="0.3">
      <c r="A664" s="234" t="s">
        <v>13604</v>
      </c>
      <c r="B664" t="s">
        <v>782</v>
      </c>
      <c r="C664" t="s">
        <v>783</v>
      </c>
      <c r="D664" s="21" t="s">
        <v>3510</v>
      </c>
      <c r="E664" s="21">
        <v>1002191</v>
      </c>
      <c r="F664" t="s">
        <v>3511</v>
      </c>
      <c r="G664" t="s">
        <v>10</v>
      </c>
      <c r="H664" s="21">
        <v>3</v>
      </c>
    </row>
    <row r="665" spans="1:8" ht="18" customHeight="1" x14ac:dyDescent="0.3">
      <c r="A665" s="234" t="s">
        <v>13604</v>
      </c>
      <c r="B665" t="s">
        <v>784</v>
      </c>
      <c r="C665" t="s">
        <v>3609</v>
      </c>
      <c r="D665" s="21" t="s">
        <v>3472</v>
      </c>
      <c r="E665" s="21">
        <v>1000000</v>
      </c>
      <c r="F665" t="s">
        <v>3473</v>
      </c>
      <c r="G665" t="s">
        <v>10</v>
      </c>
      <c r="H665" s="21">
        <v>1</v>
      </c>
    </row>
    <row r="666" spans="1:8" ht="18" customHeight="1" x14ac:dyDescent="0.3">
      <c r="A666" s="234" t="s">
        <v>13604</v>
      </c>
      <c r="B666" t="s">
        <v>784</v>
      </c>
      <c r="C666" t="s">
        <v>3609</v>
      </c>
      <c r="D666" s="21" t="s">
        <v>3534</v>
      </c>
      <c r="E666" s="21">
        <v>1000004</v>
      </c>
      <c r="F666" t="s">
        <v>3535</v>
      </c>
      <c r="G666" t="s">
        <v>10</v>
      </c>
      <c r="H666" s="21">
        <v>1</v>
      </c>
    </row>
    <row r="667" spans="1:8" ht="18" customHeight="1" x14ac:dyDescent="0.3">
      <c r="A667" s="234" t="s">
        <v>13604</v>
      </c>
      <c r="B667" t="s">
        <v>784</v>
      </c>
      <c r="C667" t="s">
        <v>3609</v>
      </c>
      <c r="D667" s="21" t="s">
        <v>3506</v>
      </c>
      <c r="E667" s="218">
        <v>1002330</v>
      </c>
      <c r="F667" t="s">
        <v>13102</v>
      </c>
      <c r="G667" t="s">
        <v>10</v>
      </c>
      <c r="H667" s="21">
        <v>1</v>
      </c>
    </row>
    <row r="668" spans="1:8" ht="18" customHeight="1" x14ac:dyDescent="0.3">
      <c r="A668" s="234" t="s">
        <v>13604</v>
      </c>
      <c r="B668" t="s">
        <v>784</v>
      </c>
      <c r="C668" t="s">
        <v>3609</v>
      </c>
      <c r="D668" s="21" t="s">
        <v>3506</v>
      </c>
      <c r="E668" s="218">
        <v>1002330</v>
      </c>
      <c r="F668" t="s">
        <v>13102</v>
      </c>
      <c r="G668" t="s">
        <v>10</v>
      </c>
      <c r="H668" s="21">
        <v>1</v>
      </c>
    </row>
    <row r="669" spans="1:8" ht="18" customHeight="1" x14ac:dyDescent="0.3">
      <c r="A669" s="234" t="s">
        <v>13604</v>
      </c>
      <c r="B669" t="s">
        <v>784</v>
      </c>
      <c r="C669" t="s">
        <v>3609</v>
      </c>
      <c r="D669" s="21" t="s">
        <v>3524</v>
      </c>
      <c r="E669" s="21">
        <v>1002311</v>
      </c>
      <c r="F669" t="s">
        <v>3525</v>
      </c>
      <c r="G669" t="s">
        <v>10</v>
      </c>
      <c r="H669" s="21">
        <v>1</v>
      </c>
    </row>
    <row r="670" spans="1:8" ht="18" customHeight="1" x14ac:dyDescent="0.3">
      <c r="A670" s="234" t="s">
        <v>13604</v>
      </c>
      <c r="B670" t="s">
        <v>784</v>
      </c>
      <c r="C670" t="s">
        <v>3609</v>
      </c>
      <c r="D670" s="21" t="s">
        <v>3518</v>
      </c>
      <c r="E670" s="21">
        <v>1001235</v>
      </c>
      <c r="F670" t="s">
        <v>3519</v>
      </c>
      <c r="G670" t="s">
        <v>10</v>
      </c>
      <c r="H670" s="21">
        <v>1</v>
      </c>
    </row>
    <row r="671" spans="1:8" ht="18" customHeight="1" x14ac:dyDescent="0.3">
      <c r="A671" s="234" t="s">
        <v>13604</v>
      </c>
      <c r="B671" t="s">
        <v>784</v>
      </c>
      <c r="C671" t="s">
        <v>3609</v>
      </c>
      <c r="D671" s="21" t="s">
        <v>3487</v>
      </c>
      <c r="E671" s="21">
        <v>1002083</v>
      </c>
      <c r="F671" t="s">
        <v>13069</v>
      </c>
      <c r="G671" t="s">
        <v>10</v>
      </c>
      <c r="H671" s="21">
        <v>1</v>
      </c>
    </row>
    <row r="672" spans="1:8" ht="18" customHeight="1" x14ac:dyDescent="0.3">
      <c r="A672" s="234" t="s">
        <v>13604</v>
      </c>
      <c r="B672" t="s">
        <v>784</v>
      </c>
      <c r="C672" t="s">
        <v>3609</v>
      </c>
      <c r="D672" s="21" t="s">
        <v>3605</v>
      </c>
      <c r="E672" s="21">
        <v>1001892</v>
      </c>
      <c r="F672" t="s">
        <v>3606</v>
      </c>
      <c r="G672" t="s">
        <v>10</v>
      </c>
      <c r="H672" s="21">
        <v>1</v>
      </c>
    </row>
    <row r="673" spans="1:8" ht="18" customHeight="1" x14ac:dyDescent="0.3">
      <c r="A673" s="234" t="s">
        <v>13604</v>
      </c>
      <c r="B673" t="s">
        <v>784</v>
      </c>
      <c r="C673" t="s">
        <v>3609</v>
      </c>
      <c r="D673" s="21" t="s">
        <v>3673</v>
      </c>
      <c r="E673" s="21">
        <v>1004752</v>
      </c>
      <c r="F673" t="s">
        <v>13131</v>
      </c>
      <c r="G673" t="s">
        <v>10</v>
      </c>
      <c r="H673" s="21">
        <v>1</v>
      </c>
    </row>
    <row r="674" spans="1:8" ht="18" customHeight="1" x14ac:dyDescent="0.3">
      <c r="A674" s="234" t="s">
        <v>13604</v>
      </c>
      <c r="B674" t="s">
        <v>784</v>
      </c>
      <c r="C674" t="s">
        <v>3609</v>
      </c>
      <c r="D674" s="21" t="s">
        <v>3470</v>
      </c>
      <c r="E674" s="21">
        <v>1009782</v>
      </c>
      <c r="F674" t="s">
        <v>3471</v>
      </c>
      <c r="G674" t="s">
        <v>6</v>
      </c>
      <c r="H674" s="21">
        <v>0.5</v>
      </c>
    </row>
    <row r="675" spans="1:8" ht="18" customHeight="1" x14ac:dyDescent="0.3">
      <c r="A675" s="234" t="s">
        <v>13604</v>
      </c>
      <c r="B675" t="s">
        <v>784</v>
      </c>
      <c r="C675" t="s">
        <v>3609</v>
      </c>
      <c r="D675" s="21" t="s">
        <v>3536</v>
      </c>
      <c r="E675" s="21">
        <v>1003156</v>
      </c>
      <c r="F675" t="s">
        <v>3537</v>
      </c>
      <c r="G675" t="s">
        <v>10</v>
      </c>
      <c r="H675" s="21">
        <v>1</v>
      </c>
    </row>
    <row r="676" spans="1:8" ht="18" customHeight="1" x14ac:dyDescent="0.3">
      <c r="A676" s="234" t="s">
        <v>13604</v>
      </c>
      <c r="B676" t="s">
        <v>784</v>
      </c>
      <c r="C676" t="s">
        <v>3609</v>
      </c>
      <c r="D676" s="21" t="s">
        <v>3482</v>
      </c>
      <c r="E676" s="21">
        <v>1002349</v>
      </c>
      <c r="F676" t="s">
        <v>3483</v>
      </c>
      <c r="G676" t="s">
        <v>10</v>
      </c>
      <c r="H676" s="21">
        <v>1</v>
      </c>
    </row>
    <row r="677" spans="1:8" ht="18" customHeight="1" x14ac:dyDescent="0.3">
      <c r="A677" s="234" t="s">
        <v>13604</v>
      </c>
      <c r="B677" t="s">
        <v>784</v>
      </c>
      <c r="C677" t="s">
        <v>3609</v>
      </c>
      <c r="D677" s="21" t="s">
        <v>3627</v>
      </c>
      <c r="E677" s="21">
        <v>1002201</v>
      </c>
      <c r="F677" t="s">
        <v>13070</v>
      </c>
      <c r="G677" t="s">
        <v>10</v>
      </c>
      <c r="H677" s="21">
        <v>1</v>
      </c>
    </row>
    <row r="678" spans="1:8" ht="18" customHeight="1" x14ac:dyDescent="0.3">
      <c r="A678" s="234" t="s">
        <v>13604</v>
      </c>
      <c r="B678" t="s">
        <v>784</v>
      </c>
      <c r="C678" t="s">
        <v>3609</v>
      </c>
      <c r="D678" s="21" t="s">
        <v>3476</v>
      </c>
      <c r="E678" s="218">
        <v>1002205</v>
      </c>
      <c r="F678" t="s">
        <v>13072</v>
      </c>
      <c r="G678" t="s">
        <v>10</v>
      </c>
      <c r="H678" s="21">
        <v>3</v>
      </c>
    </row>
    <row r="679" spans="1:8" ht="18" customHeight="1" x14ac:dyDescent="0.3">
      <c r="A679" s="234" t="s">
        <v>13604</v>
      </c>
      <c r="B679" t="s">
        <v>784</v>
      </c>
      <c r="C679" t="s">
        <v>3609</v>
      </c>
      <c r="D679" s="21" t="s">
        <v>3468</v>
      </c>
      <c r="E679" s="21">
        <v>1000050</v>
      </c>
      <c r="F679" t="s">
        <v>13627</v>
      </c>
      <c r="G679" t="s">
        <v>6</v>
      </c>
      <c r="H679" s="21">
        <v>2</v>
      </c>
    </row>
    <row r="680" spans="1:8" ht="18" customHeight="1" x14ac:dyDescent="0.3">
      <c r="A680" s="234" t="s">
        <v>13604</v>
      </c>
      <c r="B680" t="s">
        <v>784</v>
      </c>
      <c r="C680" t="s">
        <v>3609</v>
      </c>
      <c r="D680" s="21" t="s">
        <v>3510</v>
      </c>
      <c r="E680" s="21">
        <v>1002191</v>
      </c>
      <c r="F680" t="s">
        <v>3511</v>
      </c>
      <c r="G680" t="s">
        <v>10</v>
      </c>
      <c r="H680" s="21">
        <v>3</v>
      </c>
    </row>
    <row r="681" spans="1:8" ht="18" customHeight="1" x14ac:dyDescent="0.3">
      <c r="A681" s="234" t="s">
        <v>13604</v>
      </c>
      <c r="B681" t="s">
        <v>786</v>
      </c>
      <c r="C681" t="s">
        <v>787</v>
      </c>
      <c r="D681" s="21" t="s">
        <v>3472</v>
      </c>
      <c r="E681" s="21">
        <v>1000000</v>
      </c>
      <c r="F681" t="s">
        <v>3473</v>
      </c>
      <c r="G681" t="s">
        <v>10</v>
      </c>
      <c r="H681" s="21">
        <v>1</v>
      </c>
    </row>
    <row r="682" spans="1:8" ht="18" customHeight="1" x14ac:dyDescent="0.3">
      <c r="A682" s="234" t="s">
        <v>13604</v>
      </c>
      <c r="B682" t="s">
        <v>786</v>
      </c>
      <c r="C682" t="s">
        <v>787</v>
      </c>
      <c r="D682" s="21" t="s">
        <v>3534</v>
      </c>
      <c r="E682" s="21">
        <v>1000004</v>
      </c>
      <c r="F682" t="s">
        <v>3535</v>
      </c>
      <c r="G682" t="s">
        <v>10</v>
      </c>
      <c r="H682" s="21">
        <v>2</v>
      </c>
    </row>
    <row r="683" spans="1:8" ht="18" customHeight="1" x14ac:dyDescent="0.3">
      <c r="A683" s="234" t="s">
        <v>13604</v>
      </c>
      <c r="B683" t="s">
        <v>786</v>
      </c>
      <c r="C683" t="s">
        <v>787</v>
      </c>
      <c r="D683" s="21" t="s">
        <v>3506</v>
      </c>
      <c r="E683" s="21">
        <v>1002330</v>
      </c>
      <c r="F683" t="s">
        <v>13102</v>
      </c>
      <c r="G683" t="s">
        <v>10</v>
      </c>
      <c r="H683" s="21">
        <v>2</v>
      </c>
    </row>
    <row r="684" spans="1:8" ht="18" customHeight="1" x14ac:dyDescent="0.3">
      <c r="A684" s="234" t="s">
        <v>13604</v>
      </c>
      <c r="B684" t="s">
        <v>786</v>
      </c>
      <c r="C684" t="s">
        <v>787</v>
      </c>
      <c r="D684" s="21" t="s">
        <v>3526</v>
      </c>
      <c r="E684" s="21">
        <v>1002331</v>
      </c>
      <c r="F684" t="s">
        <v>13103</v>
      </c>
      <c r="G684" t="s">
        <v>10</v>
      </c>
      <c r="H684" s="21">
        <v>1</v>
      </c>
    </row>
    <row r="685" spans="1:8" ht="18" customHeight="1" x14ac:dyDescent="0.3">
      <c r="A685" s="234" t="s">
        <v>13604</v>
      </c>
      <c r="B685" t="s">
        <v>786</v>
      </c>
      <c r="C685" t="s">
        <v>787</v>
      </c>
      <c r="D685" s="21" t="s">
        <v>3478</v>
      </c>
      <c r="E685" s="21">
        <v>1009963</v>
      </c>
      <c r="F685" s="231" t="s">
        <v>13611</v>
      </c>
      <c r="G685" t="s">
        <v>10</v>
      </c>
      <c r="H685" s="21">
        <v>1</v>
      </c>
    </row>
    <row r="686" spans="1:8" ht="18" customHeight="1" x14ac:dyDescent="0.3">
      <c r="A686" s="234" t="s">
        <v>13604</v>
      </c>
      <c r="B686" t="s">
        <v>786</v>
      </c>
      <c r="C686" t="s">
        <v>787</v>
      </c>
      <c r="D686" s="21" t="s">
        <v>3470</v>
      </c>
      <c r="E686" s="21">
        <v>1009782</v>
      </c>
      <c r="F686" t="s">
        <v>3471</v>
      </c>
      <c r="G686" t="s">
        <v>6</v>
      </c>
      <c r="H686" s="21">
        <v>0.5</v>
      </c>
    </row>
    <row r="687" spans="1:8" ht="18" customHeight="1" x14ac:dyDescent="0.3">
      <c r="A687" s="234" t="s">
        <v>13604</v>
      </c>
      <c r="B687" t="s">
        <v>786</v>
      </c>
      <c r="C687" t="s">
        <v>787</v>
      </c>
      <c r="D687" s="21" t="s">
        <v>3594</v>
      </c>
      <c r="E687" s="21">
        <v>1001263</v>
      </c>
      <c r="F687" t="s">
        <v>13624</v>
      </c>
      <c r="G687" t="s">
        <v>10</v>
      </c>
      <c r="H687" s="21">
        <v>1</v>
      </c>
    </row>
    <row r="688" spans="1:8" ht="18" customHeight="1" x14ac:dyDescent="0.3">
      <c r="A688" s="234" t="s">
        <v>13604</v>
      </c>
      <c r="B688" t="s">
        <v>786</v>
      </c>
      <c r="C688" t="s">
        <v>787</v>
      </c>
      <c r="D688" s="21" t="s">
        <v>3643</v>
      </c>
      <c r="E688" s="21">
        <v>1004830</v>
      </c>
      <c r="F688" t="s">
        <v>13308</v>
      </c>
      <c r="G688" t="s">
        <v>10</v>
      </c>
      <c r="H688" s="21">
        <v>1</v>
      </c>
    </row>
    <row r="689" spans="1:8" ht="18" customHeight="1" x14ac:dyDescent="0.3">
      <c r="A689" s="234" t="s">
        <v>13604</v>
      </c>
      <c r="B689" t="s">
        <v>786</v>
      </c>
      <c r="C689" t="s">
        <v>787</v>
      </c>
      <c r="D689" s="21" t="s">
        <v>3480</v>
      </c>
      <c r="E689" s="21">
        <v>1009789</v>
      </c>
      <c r="F689" t="s">
        <v>3481</v>
      </c>
      <c r="G689" t="s">
        <v>10</v>
      </c>
      <c r="H689" s="21">
        <v>1</v>
      </c>
    </row>
    <row r="690" spans="1:8" ht="18" customHeight="1" x14ac:dyDescent="0.3">
      <c r="A690" s="234" t="s">
        <v>13604</v>
      </c>
      <c r="B690" t="s">
        <v>786</v>
      </c>
      <c r="C690" t="s">
        <v>787</v>
      </c>
      <c r="D690" s="21" t="s">
        <v>3536</v>
      </c>
      <c r="E690" s="21">
        <v>1003156</v>
      </c>
      <c r="F690" t="s">
        <v>3537</v>
      </c>
      <c r="G690" t="s">
        <v>10</v>
      </c>
      <c r="H690" s="21">
        <v>2</v>
      </c>
    </row>
    <row r="691" spans="1:8" ht="18" customHeight="1" x14ac:dyDescent="0.3">
      <c r="A691" s="234" t="s">
        <v>13604</v>
      </c>
      <c r="B691" t="s">
        <v>786</v>
      </c>
      <c r="C691" t="s">
        <v>787</v>
      </c>
      <c r="D691" s="21" t="s">
        <v>3538</v>
      </c>
      <c r="E691" s="21">
        <v>1004822</v>
      </c>
      <c r="F691" t="s">
        <v>3539</v>
      </c>
      <c r="G691" t="s">
        <v>10</v>
      </c>
      <c r="H691" s="21">
        <v>2</v>
      </c>
    </row>
    <row r="692" spans="1:8" ht="18" customHeight="1" x14ac:dyDescent="0.3">
      <c r="A692" s="234" t="s">
        <v>13604</v>
      </c>
      <c r="B692" t="s">
        <v>786</v>
      </c>
      <c r="C692" t="s">
        <v>787</v>
      </c>
      <c r="D692" s="21" t="s">
        <v>3476</v>
      </c>
      <c r="E692" s="218">
        <v>1002205</v>
      </c>
      <c r="F692" t="s">
        <v>13072</v>
      </c>
      <c r="G692" t="s">
        <v>10</v>
      </c>
      <c r="H692" s="21">
        <v>3</v>
      </c>
    </row>
    <row r="693" spans="1:8" ht="18" customHeight="1" x14ac:dyDescent="0.3">
      <c r="A693" s="234" t="s">
        <v>13604</v>
      </c>
      <c r="B693" t="s">
        <v>786</v>
      </c>
      <c r="C693" t="s">
        <v>787</v>
      </c>
      <c r="D693" s="21" t="s">
        <v>3596</v>
      </c>
      <c r="E693" s="21">
        <v>1002203</v>
      </c>
      <c r="F693" t="s">
        <v>3597</v>
      </c>
      <c r="G693" t="s">
        <v>10</v>
      </c>
      <c r="H693" s="21">
        <v>1</v>
      </c>
    </row>
    <row r="694" spans="1:8" ht="18" customHeight="1" x14ac:dyDescent="0.3">
      <c r="A694" s="234" t="s">
        <v>13604</v>
      </c>
      <c r="B694" t="s">
        <v>786</v>
      </c>
      <c r="C694" t="s">
        <v>787</v>
      </c>
      <c r="D694" s="21" t="s">
        <v>3468</v>
      </c>
      <c r="E694" s="21">
        <v>1000050</v>
      </c>
      <c r="F694" t="s">
        <v>13627</v>
      </c>
      <c r="G694" t="s">
        <v>6</v>
      </c>
      <c r="H694" s="21">
        <v>2</v>
      </c>
    </row>
    <row r="695" spans="1:8" ht="18" customHeight="1" x14ac:dyDescent="0.3">
      <c r="A695" s="234" t="s">
        <v>13604</v>
      </c>
      <c r="B695" t="s">
        <v>786</v>
      </c>
      <c r="C695" t="s">
        <v>787</v>
      </c>
      <c r="D695" s="21" t="s">
        <v>3510</v>
      </c>
      <c r="E695" s="21">
        <v>1002191</v>
      </c>
      <c r="F695" t="s">
        <v>3511</v>
      </c>
      <c r="G695" t="s">
        <v>10</v>
      </c>
      <c r="H695" s="21">
        <v>1</v>
      </c>
    </row>
    <row r="696" spans="1:8" ht="18" customHeight="1" x14ac:dyDescent="0.3">
      <c r="A696" s="234" t="s">
        <v>13604</v>
      </c>
      <c r="B696" t="s">
        <v>788</v>
      </c>
      <c r="C696" t="s">
        <v>789</v>
      </c>
      <c r="D696" s="21" t="s">
        <v>3546</v>
      </c>
      <c r="E696" s="21">
        <v>1000005</v>
      </c>
      <c r="F696" t="s">
        <v>3547</v>
      </c>
      <c r="G696" t="s">
        <v>10</v>
      </c>
      <c r="H696" s="21">
        <v>2</v>
      </c>
    </row>
    <row r="697" spans="1:8" ht="18" customHeight="1" x14ac:dyDescent="0.3">
      <c r="A697" s="234" t="s">
        <v>13604</v>
      </c>
      <c r="B697" t="s">
        <v>788</v>
      </c>
      <c r="C697" t="s">
        <v>789</v>
      </c>
      <c r="D697" s="21" t="s">
        <v>3489</v>
      </c>
      <c r="E697" s="21">
        <v>1002283</v>
      </c>
      <c r="F697" t="s">
        <v>13073</v>
      </c>
      <c r="G697" t="s">
        <v>10</v>
      </c>
      <c r="H697" s="21">
        <v>3</v>
      </c>
    </row>
    <row r="698" spans="1:8" ht="18" customHeight="1" x14ac:dyDescent="0.3">
      <c r="A698" s="234" t="s">
        <v>13604</v>
      </c>
      <c r="B698" t="s">
        <v>788</v>
      </c>
      <c r="C698" t="s">
        <v>789</v>
      </c>
      <c r="D698" s="21" t="s">
        <v>3495</v>
      </c>
      <c r="E698" s="21">
        <v>1002308</v>
      </c>
      <c r="F698" t="s">
        <v>13074</v>
      </c>
      <c r="G698" t="s">
        <v>10</v>
      </c>
      <c r="H698" s="21">
        <v>1</v>
      </c>
    </row>
    <row r="699" spans="1:8" ht="18" customHeight="1" x14ac:dyDescent="0.3">
      <c r="A699" s="234" t="s">
        <v>13604</v>
      </c>
      <c r="B699" t="s">
        <v>788</v>
      </c>
      <c r="C699" t="s">
        <v>789</v>
      </c>
      <c r="D699" s="21" t="s">
        <v>3497</v>
      </c>
      <c r="E699" s="21">
        <v>1002325</v>
      </c>
      <c r="F699" t="s">
        <v>13075</v>
      </c>
      <c r="G699" t="s">
        <v>10</v>
      </c>
      <c r="H699" s="21">
        <v>4</v>
      </c>
    </row>
    <row r="700" spans="1:8" ht="18" customHeight="1" x14ac:dyDescent="0.3">
      <c r="A700" s="234" t="s">
        <v>13604</v>
      </c>
      <c r="B700" t="s">
        <v>788</v>
      </c>
      <c r="C700" t="s">
        <v>789</v>
      </c>
      <c r="D700" s="21" t="s">
        <v>3491</v>
      </c>
      <c r="E700" s="21">
        <v>1001241</v>
      </c>
      <c r="F700" t="s">
        <v>13068</v>
      </c>
      <c r="G700" t="s">
        <v>10</v>
      </c>
      <c r="H700" s="21">
        <v>4</v>
      </c>
    </row>
    <row r="701" spans="1:8" ht="18" customHeight="1" x14ac:dyDescent="0.3">
      <c r="A701" s="234" t="s">
        <v>13604</v>
      </c>
      <c r="B701" t="s">
        <v>788</v>
      </c>
      <c r="C701" t="s">
        <v>789</v>
      </c>
      <c r="D701" s="21" t="s">
        <v>3541</v>
      </c>
      <c r="E701" s="21">
        <v>1000742</v>
      </c>
      <c r="F701" t="s">
        <v>3542</v>
      </c>
      <c r="G701" t="s">
        <v>10</v>
      </c>
      <c r="H701" s="21">
        <v>2</v>
      </c>
    </row>
    <row r="702" spans="1:8" ht="18" customHeight="1" x14ac:dyDescent="0.3">
      <c r="A702" s="234" t="s">
        <v>13604</v>
      </c>
      <c r="B702" t="s">
        <v>788</v>
      </c>
      <c r="C702" t="s">
        <v>789</v>
      </c>
      <c r="D702" s="21" t="s">
        <v>3487</v>
      </c>
      <c r="E702" s="21">
        <v>1002083</v>
      </c>
      <c r="F702" t="s">
        <v>13069</v>
      </c>
      <c r="G702" t="s">
        <v>10</v>
      </c>
      <c r="H702" s="21">
        <v>2</v>
      </c>
    </row>
    <row r="703" spans="1:8" ht="18" customHeight="1" x14ac:dyDescent="0.3">
      <c r="A703" s="234" t="s">
        <v>13604</v>
      </c>
      <c r="B703" t="s">
        <v>788</v>
      </c>
      <c r="C703" t="s">
        <v>789</v>
      </c>
      <c r="D703" s="21" t="s">
        <v>3605</v>
      </c>
      <c r="E703" s="21">
        <v>1001892</v>
      </c>
      <c r="F703" t="s">
        <v>3606</v>
      </c>
      <c r="G703" t="s">
        <v>10</v>
      </c>
      <c r="H703" s="21">
        <v>1</v>
      </c>
    </row>
    <row r="704" spans="1:8" ht="18" customHeight="1" x14ac:dyDescent="0.3">
      <c r="A704" s="234" t="s">
        <v>13604</v>
      </c>
      <c r="B704" t="s">
        <v>788</v>
      </c>
      <c r="C704" t="s">
        <v>789</v>
      </c>
      <c r="D704" s="21" t="s">
        <v>3478</v>
      </c>
      <c r="E704" s="21">
        <v>1009963</v>
      </c>
      <c r="F704" s="231" t="s">
        <v>13611</v>
      </c>
      <c r="G704" t="s">
        <v>10</v>
      </c>
      <c r="H704" s="21">
        <v>1</v>
      </c>
    </row>
    <row r="705" spans="1:8" ht="18" customHeight="1" x14ac:dyDescent="0.3">
      <c r="A705" s="234" t="s">
        <v>13604</v>
      </c>
      <c r="B705" t="s">
        <v>788</v>
      </c>
      <c r="C705" t="s">
        <v>789</v>
      </c>
      <c r="D705" s="21" t="s">
        <v>3470</v>
      </c>
      <c r="E705" s="21">
        <v>1009782</v>
      </c>
      <c r="F705" t="s">
        <v>3471</v>
      </c>
      <c r="G705" t="s">
        <v>6</v>
      </c>
      <c r="H705" s="21">
        <v>2</v>
      </c>
    </row>
    <row r="706" spans="1:8" ht="18" customHeight="1" x14ac:dyDescent="0.3">
      <c r="A706" s="234" t="s">
        <v>13604</v>
      </c>
      <c r="B706" t="s">
        <v>788</v>
      </c>
      <c r="C706" t="s">
        <v>789</v>
      </c>
      <c r="D706" s="21" t="s">
        <v>3543</v>
      </c>
      <c r="E706" s="21">
        <v>1002390</v>
      </c>
      <c r="F706" t="s">
        <v>3544</v>
      </c>
      <c r="G706" t="s">
        <v>10</v>
      </c>
      <c r="H706" s="21">
        <v>2</v>
      </c>
    </row>
    <row r="707" spans="1:8" ht="18" customHeight="1" x14ac:dyDescent="0.3">
      <c r="A707" s="234" t="s">
        <v>13604</v>
      </c>
      <c r="B707" t="s">
        <v>788</v>
      </c>
      <c r="C707" t="s">
        <v>789</v>
      </c>
      <c r="D707" s="21" t="s">
        <v>3493</v>
      </c>
      <c r="E707" s="218">
        <v>1002204</v>
      </c>
      <c r="F707" t="s">
        <v>13071</v>
      </c>
      <c r="G707" t="s">
        <v>10</v>
      </c>
      <c r="H707" s="21">
        <v>4</v>
      </c>
    </row>
    <row r="708" spans="1:8" ht="18" customHeight="1" x14ac:dyDescent="0.3">
      <c r="A708" s="234" t="s">
        <v>13604</v>
      </c>
      <c r="B708" t="s">
        <v>788</v>
      </c>
      <c r="C708" t="s">
        <v>789</v>
      </c>
      <c r="D708" s="21" t="s">
        <v>3627</v>
      </c>
      <c r="E708" s="21">
        <v>1002201</v>
      </c>
      <c r="F708" t="s">
        <v>13070</v>
      </c>
      <c r="G708" t="s">
        <v>10</v>
      </c>
      <c r="H708" s="21">
        <v>1</v>
      </c>
    </row>
    <row r="709" spans="1:8" ht="18" customHeight="1" x14ac:dyDescent="0.3">
      <c r="A709" s="234" t="s">
        <v>13604</v>
      </c>
      <c r="B709" t="s">
        <v>788</v>
      </c>
      <c r="C709" t="s">
        <v>789</v>
      </c>
      <c r="D709" s="21" t="s">
        <v>3476</v>
      </c>
      <c r="E709" s="218">
        <v>1002205</v>
      </c>
      <c r="F709" t="s">
        <v>13072</v>
      </c>
      <c r="G709" t="s">
        <v>10</v>
      </c>
      <c r="H709" s="21">
        <v>10</v>
      </c>
    </row>
    <row r="710" spans="1:8" ht="18" customHeight="1" x14ac:dyDescent="0.3">
      <c r="A710" s="234" t="s">
        <v>13604</v>
      </c>
      <c r="B710" s="205" t="s">
        <v>790</v>
      </c>
      <c r="C710" s="207" t="s">
        <v>13453</v>
      </c>
      <c r="D710" s="21" t="s">
        <v>3472</v>
      </c>
      <c r="E710" s="21">
        <v>1000000</v>
      </c>
      <c r="F710" t="s">
        <v>3473</v>
      </c>
      <c r="G710" s="205" t="s">
        <v>10</v>
      </c>
      <c r="H710" s="173">
        <v>1</v>
      </c>
    </row>
    <row r="711" spans="1:8" ht="18" customHeight="1" x14ac:dyDescent="0.3">
      <c r="A711" s="234" t="s">
        <v>13604</v>
      </c>
      <c r="B711" s="205" t="s">
        <v>790</v>
      </c>
      <c r="C711" s="207" t="s">
        <v>13453</v>
      </c>
      <c r="D711" s="21" t="s">
        <v>3534</v>
      </c>
      <c r="E711" s="21">
        <v>1000004</v>
      </c>
      <c r="F711" t="s">
        <v>3535</v>
      </c>
      <c r="G711" s="205" t="s">
        <v>10</v>
      </c>
      <c r="H711" s="173">
        <v>2</v>
      </c>
    </row>
    <row r="712" spans="1:8" ht="18" customHeight="1" x14ac:dyDescent="0.3">
      <c r="A712" s="234" t="s">
        <v>13604</v>
      </c>
      <c r="B712" s="205" t="s">
        <v>790</v>
      </c>
      <c r="C712" s="207" t="s">
        <v>13453</v>
      </c>
      <c r="D712" s="21" t="s">
        <v>3495</v>
      </c>
      <c r="E712" s="21">
        <v>1002308</v>
      </c>
      <c r="F712" t="s">
        <v>13074</v>
      </c>
      <c r="G712" s="205" t="s">
        <v>10</v>
      </c>
      <c r="H712" s="173">
        <v>1</v>
      </c>
    </row>
    <row r="713" spans="1:8" ht="18" customHeight="1" x14ac:dyDescent="0.3">
      <c r="A713" s="234" t="s">
        <v>13604</v>
      </c>
      <c r="B713" s="205" t="s">
        <v>790</v>
      </c>
      <c r="C713" s="207" t="s">
        <v>13453</v>
      </c>
      <c r="D713" s="21" t="s">
        <v>3506</v>
      </c>
      <c r="E713" s="21">
        <v>1002330</v>
      </c>
      <c r="F713" t="s">
        <v>13102</v>
      </c>
      <c r="G713" s="205" t="s">
        <v>10</v>
      </c>
      <c r="H713" s="173">
        <v>1</v>
      </c>
    </row>
    <row r="714" spans="1:8" ht="18" customHeight="1" x14ac:dyDescent="0.3">
      <c r="A714" s="234" t="s">
        <v>13604</v>
      </c>
      <c r="B714" s="205" t="s">
        <v>790</v>
      </c>
      <c r="C714" s="207" t="s">
        <v>13453</v>
      </c>
      <c r="D714" s="21" t="s">
        <v>13423</v>
      </c>
      <c r="E714" s="21">
        <v>1002325</v>
      </c>
      <c r="F714" t="s">
        <v>13075</v>
      </c>
      <c r="G714" s="205" t="s">
        <v>10</v>
      </c>
      <c r="H714" s="173">
        <v>2</v>
      </c>
    </row>
    <row r="715" spans="1:8" ht="18" customHeight="1" x14ac:dyDescent="0.3">
      <c r="A715" s="234" t="s">
        <v>13604</v>
      </c>
      <c r="B715" s="205" t="s">
        <v>790</v>
      </c>
      <c r="C715" s="207" t="s">
        <v>13453</v>
      </c>
      <c r="D715" s="21" t="s">
        <v>3491</v>
      </c>
      <c r="E715" s="21">
        <v>1001241</v>
      </c>
      <c r="F715" t="s">
        <v>13068</v>
      </c>
      <c r="G715" t="s">
        <v>10</v>
      </c>
      <c r="H715" s="173">
        <v>2</v>
      </c>
    </row>
    <row r="716" spans="1:8" ht="18" customHeight="1" x14ac:dyDescent="0.3">
      <c r="A716" s="234" t="s">
        <v>13604</v>
      </c>
      <c r="B716" s="205" t="s">
        <v>790</v>
      </c>
      <c r="C716" s="207" t="s">
        <v>13453</v>
      </c>
      <c r="D716" s="21" t="s">
        <v>3541</v>
      </c>
      <c r="E716" s="21">
        <v>1000742</v>
      </c>
      <c r="F716" t="s">
        <v>3542</v>
      </c>
      <c r="G716" t="s">
        <v>10</v>
      </c>
      <c r="H716" s="21">
        <v>2</v>
      </c>
    </row>
    <row r="717" spans="1:8" ht="18" customHeight="1" x14ac:dyDescent="0.3">
      <c r="A717" s="234" t="s">
        <v>13604</v>
      </c>
      <c r="B717" s="205" t="s">
        <v>790</v>
      </c>
      <c r="C717" s="207" t="s">
        <v>13453</v>
      </c>
      <c r="D717" s="21" t="s">
        <v>3487</v>
      </c>
      <c r="E717" s="21">
        <v>1002083</v>
      </c>
      <c r="F717" t="s">
        <v>13069</v>
      </c>
      <c r="G717" s="205" t="s">
        <v>10</v>
      </c>
      <c r="H717" s="173">
        <v>1</v>
      </c>
    </row>
    <row r="718" spans="1:8" ht="18" customHeight="1" x14ac:dyDescent="0.3">
      <c r="A718" s="234" t="s">
        <v>13604</v>
      </c>
      <c r="B718" s="205" t="s">
        <v>790</v>
      </c>
      <c r="C718" s="207" t="s">
        <v>13453</v>
      </c>
      <c r="D718" s="21" t="s">
        <v>3673</v>
      </c>
      <c r="E718" s="21">
        <v>1004752</v>
      </c>
      <c r="F718" t="s">
        <v>13131</v>
      </c>
      <c r="G718" s="205" t="s">
        <v>10</v>
      </c>
      <c r="H718" s="173">
        <v>1</v>
      </c>
    </row>
    <row r="719" spans="1:8" ht="18" customHeight="1" x14ac:dyDescent="0.3">
      <c r="A719" s="234" t="s">
        <v>13604</v>
      </c>
      <c r="B719" s="205" t="s">
        <v>790</v>
      </c>
      <c r="C719" s="207" t="s">
        <v>13453</v>
      </c>
      <c r="D719" s="21" t="s">
        <v>3677</v>
      </c>
      <c r="E719" s="21">
        <v>1001757</v>
      </c>
      <c r="F719" t="s">
        <v>13146</v>
      </c>
      <c r="G719" s="205" t="s">
        <v>10</v>
      </c>
      <c r="H719" s="173">
        <v>2</v>
      </c>
    </row>
    <row r="720" spans="1:8" ht="18" customHeight="1" x14ac:dyDescent="0.3">
      <c r="A720" s="234" t="s">
        <v>13604</v>
      </c>
      <c r="B720" s="205" t="s">
        <v>790</v>
      </c>
      <c r="C720" s="207" t="s">
        <v>13453</v>
      </c>
      <c r="D720" s="21" t="s">
        <v>3543</v>
      </c>
      <c r="E720" s="21">
        <v>1002390</v>
      </c>
      <c r="F720" t="s">
        <v>3544</v>
      </c>
      <c r="G720" s="205" t="s">
        <v>10</v>
      </c>
      <c r="H720" s="173">
        <v>1</v>
      </c>
    </row>
    <row r="721" spans="1:8" ht="18" customHeight="1" x14ac:dyDescent="0.3">
      <c r="A721" s="234" t="s">
        <v>13604</v>
      </c>
      <c r="B721" s="205" t="s">
        <v>790</v>
      </c>
      <c r="C721" s="207" t="s">
        <v>13453</v>
      </c>
      <c r="D721" s="206" t="s">
        <v>3643</v>
      </c>
      <c r="E721" s="206">
        <v>1004830</v>
      </c>
      <c r="F721" t="s">
        <v>13308</v>
      </c>
      <c r="G721" s="205" t="s">
        <v>10</v>
      </c>
      <c r="H721" s="173">
        <v>1</v>
      </c>
    </row>
    <row r="722" spans="1:8" ht="18" customHeight="1" x14ac:dyDescent="0.3">
      <c r="A722" s="234" t="s">
        <v>13604</v>
      </c>
      <c r="B722" s="205" t="s">
        <v>790</v>
      </c>
      <c r="C722" s="207" t="s">
        <v>13453</v>
      </c>
      <c r="D722" s="21" t="s">
        <v>3480</v>
      </c>
      <c r="E722" s="21">
        <v>1009789</v>
      </c>
      <c r="F722" t="s">
        <v>3481</v>
      </c>
      <c r="G722" s="205" t="s">
        <v>10</v>
      </c>
      <c r="H722" s="173">
        <v>1</v>
      </c>
    </row>
    <row r="723" spans="1:8" ht="18" customHeight="1" x14ac:dyDescent="0.3">
      <c r="A723" s="234" t="s">
        <v>13604</v>
      </c>
      <c r="B723" s="205" t="s">
        <v>790</v>
      </c>
      <c r="C723" s="207" t="s">
        <v>13453</v>
      </c>
      <c r="D723" s="21" t="s">
        <v>3536</v>
      </c>
      <c r="E723" s="21">
        <v>1003156</v>
      </c>
      <c r="F723" t="s">
        <v>3537</v>
      </c>
      <c r="G723" s="205" t="s">
        <v>10</v>
      </c>
      <c r="H723" s="173">
        <v>2</v>
      </c>
    </row>
    <row r="724" spans="1:8" ht="18" customHeight="1" x14ac:dyDescent="0.3">
      <c r="A724" s="234" t="s">
        <v>13604</v>
      </c>
      <c r="B724" s="205" t="s">
        <v>790</v>
      </c>
      <c r="C724" s="207" t="s">
        <v>13453</v>
      </c>
      <c r="D724" s="21" t="s">
        <v>3482</v>
      </c>
      <c r="E724" s="21">
        <v>1002349</v>
      </c>
      <c r="F724" t="s">
        <v>3483</v>
      </c>
      <c r="G724" s="205" t="s">
        <v>10</v>
      </c>
      <c r="H724" s="173">
        <v>1</v>
      </c>
    </row>
    <row r="725" spans="1:8" ht="18" customHeight="1" x14ac:dyDescent="0.3">
      <c r="A725" s="234" t="s">
        <v>13604</v>
      </c>
      <c r="B725" s="205" t="s">
        <v>790</v>
      </c>
      <c r="C725" s="207" t="s">
        <v>13453</v>
      </c>
      <c r="D725" s="21" t="s">
        <v>3493</v>
      </c>
      <c r="E725" s="218">
        <v>1002204</v>
      </c>
      <c r="F725" t="s">
        <v>13071</v>
      </c>
      <c r="G725" s="205" t="s">
        <v>10</v>
      </c>
      <c r="H725" s="173">
        <v>2</v>
      </c>
    </row>
    <row r="726" spans="1:8" ht="18" customHeight="1" x14ac:dyDescent="0.3">
      <c r="A726" s="234" t="s">
        <v>13604</v>
      </c>
      <c r="B726" s="205" t="s">
        <v>790</v>
      </c>
      <c r="C726" s="207" t="s">
        <v>13453</v>
      </c>
      <c r="D726" s="21" t="s">
        <v>3627</v>
      </c>
      <c r="E726" s="21">
        <v>1002201</v>
      </c>
      <c r="F726" t="s">
        <v>13070</v>
      </c>
      <c r="G726" s="205" t="s">
        <v>10</v>
      </c>
      <c r="H726" s="173">
        <v>1</v>
      </c>
    </row>
    <row r="727" spans="1:8" ht="18" customHeight="1" x14ac:dyDescent="0.3">
      <c r="A727" s="234" t="s">
        <v>13604</v>
      </c>
      <c r="B727" s="205" t="s">
        <v>790</v>
      </c>
      <c r="C727" s="207" t="s">
        <v>13453</v>
      </c>
      <c r="D727" s="21" t="s">
        <v>3476</v>
      </c>
      <c r="E727" s="218">
        <v>1002205</v>
      </c>
      <c r="F727" t="s">
        <v>13072</v>
      </c>
      <c r="G727" s="205" t="s">
        <v>10</v>
      </c>
      <c r="H727" s="173">
        <v>3</v>
      </c>
    </row>
    <row r="728" spans="1:8" ht="18" customHeight="1" x14ac:dyDescent="0.3">
      <c r="A728" s="234" t="s">
        <v>13604</v>
      </c>
      <c r="B728" s="205" t="s">
        <v>790</v>
      </c>
      <c r="C728" s="207" t="s">
        <v>13453</v>
      </c>
      <c r="D728" s="21" t="s">
        <v>3596</v>
      </c>
      <c r="E728" s="21">
        <v>1002203</v>
      </c>
      <c r="F728" t="s">
        <v>3597</v>
      </c>
      <c r="G728" s="205" t="s">
        <v>10</v>
      </c>
      <c r="H728" s="173">
        <v>2</v>
      </c>
    </row>
    <row r="729" spans="1:8" ht="18" customHeight="1" x14ac:dyDescent="0.3">
      <c r="A729" s="234" t="s">
        <v>13604</v>
      </c>
      <c r="B729" s="205" t="s">
        <v>790</v>
      </c>
      <c r="C729" s="207" t="s">
        <v>13453</v>
      </c>
      <c r="D729" s="21" t="s">
        <v>3468</v>
      </c>
      <c r="E729" s="21">
        <v>1000050</v>
      </c>
      <c r="F729" t="s">
        <v>13627</v>
      </c>
      <c r="G729" s="205" t="s">
        <v>6</v>
      </c>
      <c r="H729" s="173">
        <v>4</v>
      </c>
    </row>
    <row r="730" spans="1:8" ht="18" customHeight="1" x14ac:dyDescent="0.3">
      <c r="A730" s="234" t="s">
        <v>13604</v>
      </c>
      <c r="B730" s="205" t="s">
        <v>790</v>
      </c>
      <c r="C730" s="207" t="s">
        <v>13453</v>
      </c>
      <c r="D730" s="21" t="s">
        <v>3508</v>
      </c>
      <c r="E730" s="21">
        <v>1002183</v>
      </c>
      <c r="F730" t="s">
        <v>3509</v>
      </c>
      <c r="G730" s="205" t="s">
        <v>10</v>
      </c>
      <c r="H730" s="173">
        <v>1</v>
      </c>
    </row>
    <row r="731" spans="1:8" ht="18" customHeight="1" x14ac:dyDescent="0.3">
      <c r="A731" s="234" t="s">
        <v>13604</v>
      </c>
      <c r="B731" s="205" t="s">
        <v>790</v>
      </c>
      <c r="C731" s="207" t="s">
        <v>13453</v>
      </c>
      <c r="D731" s="21" t="s">
        <v>3510</v>
      </c>
      <c r="E731" s="21">
        <v>1002191</v>
      </c>
      <c r="F731" t="s">
        <v>3511</v>
      </c>
      <c r="G731" s="205" t="s">
        <v>10</v>
      </c>
      <c r="H731" s="173">
        <v>2</v>
      </c>
    </row>
    <row r="732" spans="1:8" ht="18" customHeight="1" x14ac:dyDescent="0.3">
      <c r="A732" s="234" t="s">
        <v>13604</v>
      </c>
      <c r="B732" s="205" t="s">
        <v>792</v>
      </c>
      <c r="C732" s="207" t="s">
        <v>13454</v>
      </c>
      <c r="D732" s="21" t="s">
        <v>3472</v>
      </c>
      <c r="E732" s="21">
        <v>1000000</v>
      </c>
      <c r="F732" t="s">
        <v>3473</v>
      </c>
      <c r="G732" s="205" t="s">
        <v>10</v>
      </c>
      <c r="H732" s="173">
        <v>1</v>
      </c>
    </row>
    <row r="733" spans="1:8" ht="18" customHeight="1" x14ac:dyDescent="0.3">
      <c r="A733" s="234" t="s">
        <v>13604</v>
      </c>
      <c r="B733" s="205" t="s">
        <v>792</v>
      </c>
      <c r="C733" s="207" t="s">
        <v>13454</v>
      </c>
      <c r="D733" s="21" t="s">
        <v>3489</v>
      </c>
      <c r="E733" s="21">
        <v>1002283</v>
      </c>
      <c r="F733" t="s">
        <v>13073</v>
      </c>
      <c r="G733" s="205" t="s">
        <v>10</v>
      </c>
      <c r="H733" s="173">
        <v>3</v>
      </c>
    </row>
    <row r="734" spans="1:8" ht="18" customHeight="1" x14ac:dyDescent="0.3">
      <c r="A734" s="234" t="s">
        <v>13604</v>
      </c>
      <c r="B734" s="205" t="s">
        <v>792</v>
      </c>
      <c r="C734" s="207" t="s">
        <v>13454</v>
      </c>
      <c r="D734" s="21" t="s">
        <v>3495</v>
      </c>
      <c r="E734" s="21">
        <v>1002308</v>
      </c>
      <c r="F734" t="s">
        <v>13074</v>
      </c>
      <c r="G734" s="205" t="s">
        <v>10</v>
      </c>
      <c r="H734" s="173">
        <v>2</v>
      </c>
    </row>
    <row r="735" spans="1:8" ht="18" customHeight="1" x14ac:dyDescent="0.3">
      <c r="A735" s="234" t="s">
        <v>13604</v>
      </c>
      <c r="B735" s="205" t="s">
        <v>792</v>
      </c>
      <c r="C735" s="207" t="s">
        <v>13454</v>
      </c>
      <c r="D735" s="21" t="s">
        <v>3506</v>
      </c>
      <c r="E735" s="21">
        <v>1002330</v>
      </c>
      <c r="F735" t="s">
        <v>13102</v>
      </c>
      <c r="G735" s="205" t="s">
        <v>10</v>
      </c>
      <c r="H735" s="173">
        <v>1</v>
      </c>
    </row>
    <row r="736" spans="1:8" ht="18" customHeight="1" x14ac:dyDescent="0.3">
      <c r="A736" s="234" t="s">
        <v>13604</v>
      </c>
      <c r="B736" s="205" t="s">
        <v>792</v>
      </c>
      <c r="C736" s="207" t="s">
        <v>13454</v>
      </c>
      <c r="D736" s="21" t="s">
        <v>3497</v>
      </c>
      <c r="E736" s="21">
        <v>1002325</v>
      </c>
      <c r="F736" t="s">
        <v>13075</v>
      </c>
      <c r="G736" s="205" t="s">
        <v>10</v>
      </c>
      <c r="H736" s="173">
        <v>6</v>
      </c>
    </row>
    <row r="737" spans="1:8" ht="18" customHeight="1" x14ac:dyDescent="0.3">
      <c r="A737" s="234" t="s">
        <v>13604</v>
      </c>
      <c r="B737" s="205" t="s">
        <v>792</v>
      </c>
      <c r="C737" s="207" t="s">
        <v>13454</v>
      </c>
      <c r="D737" s="21" t="s">
        <v>3491</v>
      </c>
      <c r="E737" s="21">
        <v>1001241</v>
      </c>
      <c r="F737" t="s">
        <v>13068</v>
      </c>
      <c r="G737" t="s">
        <v>10</v>
      </c>
      <c r="H737" s="173">
        <v>6</v>
      </c>
    </row>
    <row r="738" spans="1:8" ht="18" customHeight="1" x14ac:dyDescent="0.3">
      <c r="A738" s="234" t="s">
        <v>13604</v>
      </c>
      <c r="B738" s="205" t="s">
        <v>792</v>
      </c>
      <c r="C738" s="207" t="s">
        <v>13454</v>
      </c>
      <c r="D738" s="21" t="s">
        <v>3541</v>
      </c>
      <c r="E738" s="21">
        <v>1000742</v>
      </c>
      <c r="F738" t="s">
        <v>3542</v>
      </c>
      <c r="G738" s="205" t="s">
        <v>10</v>
      </c>
      <c r="H738" s="173">
        <v>1</v>
      </c>
    </row>
    <row r="739" spans="1:8" ht="18" customHeight="1" x14ac:dyDescent="0.3">
      <c r="A739" s="234" t="s">
        <v>13604</v>
      </c>
      <c r="B739" s="205" t="s">
        <v>792</v>
      </c>
      <c r="C739" s="207" t="s">
        <v>13454</v>
      </c>
      <c r="D739" s="21" t="s">
        <v>3487</v>
      </c>
      <c r="E739" s="21">
        <v>1002083</v>
      </c>
      <c r="F739" t="s">
        <v>13069</v>
      </c>
      <c r="G739" s="205" t="s">
        <v>10</v>
      </c>
      <c r="H739" s="173">
        <v>3</v>
      </c>
    </row>
    <row r="740" spans="1:8" ht="18" customHeight="1" x14ac:dyDescent="0.3">
      <c r="A740" s="234" t="s">
        <v>13604</v>
      </c>
      <c r="B740" s="205" t="s">
        <v>792</v>
      </c>
      <c r="C740" s="207" t="s">
        <v>13454</v>
      </c>
      <c r="D740" s="21" t="s">
        <v>3673</v>
      </c>
      <c r="E740" s="21">
        <v>1004752</v>
      </c>
      <c r="F740" t="s">
        <v>13131</v>
      </c>
      <c r="G740" s="205" t="s">
        <v>10</v>
      </c>
      <c r="H740" s="173">
        <v>1</v>
      </c>
    </row>
    <row r="741" spans="1:8" ht="18" customHeight="1" x14ac:dyDescent="0.3">
      <c r="A741" s="234" t="s">
        <v>13604</v>
      </c>
      <c r="B741" s="205" t="s">
        <v>792</v>
      </c>
      <c r="C741" s="207" t="s">
        <v>13454</v>
      </c>
      <c r="D741" s="21" t="s">
        <v>3677</v>
      </c>
      <c r="E741" s="21">
        <v>1001757</v>
      </c>
      <c r="F741" t="s">
        <v>13146</v>
      </c>
      <c r="G741" s="205" t="s">
        <v>10</v>
      </c>
      <c r="H741" s="173">
        <v>2</v>
      </c>
    </row>
    <row r="742" spans="1:8" ht="18" customHeight="1" x14ac:dyDescent="0.3">
      <c r="A742" s="234" t="s">
        <v>13604</v>
      </c>
      <c r="B742" s="205" t="s">
        <v>792</v>
      </c>
      <c r="C742" s="207" t="s">
        <v>13454</v>
      </c>
      <c r="D742" s="21" t="s">
        <v>3543</v>
      </c>
      <c r="E742" s="21">
        <v>1002390</v>
      </c>
      <c r="F742" t="s">
        <v>3544</v>
      </c>
      <c r="G742" s="205" t="s">
        <v>10</v>
      </c>
      <c r="H742" s="173">
        <v>1</v>
      </c>
    </row>
    <row r="743" spans="1:8" ht="18" customHeight="1" x14ac:dyDescent="0.3">
      <c r="A743" s="234" t="s">
        <v>13604</v>
      </c>
      <c r="B743" s="205" t="s">
        <v>792</v>
      </c>
      <c r="C743" s="207" t="s">
        <v>13454</v>
      </c>
      <c r="D743" s="21" t="s">
        <v>3643</v>
      </c>
      <c r="E743" s="21">
        <v>1004830</v>
      </c>
      <c r="F743" t="s">
        <v>13308</v>
      </c>
      <c r="G743" s="205" t="s">
        <v>10</v>
      </c>
      <c r="H743" s="173">
        <v>2</v>
      </c>
    </row>
    <row r="744" spans="1:8" ht="18" customHeight="1" x14ac:dyDescent="0.3">
      <c r="A744" s="234" t="s">
        <v>13604</v>
      </c>
      <c r="B744" s="205" t="s">
        <v>792</v>
      </c>
      <c r="C744" s="207" t="s">
        <v>13454</v>
      </c>
      <c r="D744" s="21" t="s">
        <v>3480</v>
      </c>
      <c r="E744" s="21">
        <v>1009789</v>
      </c>
      <c r="F744" t="s">
        <v>3481</v>
      </c>
      <c r="G744" s="205" t="s">
        <v>10</v>
      </c>
      <c r="H744" s="173">
        <v>2</v>
      </c>
    </row>
    <row r="745" spans="1:8" ht="18" customHeight="1" x14ac:dyDescent="0.3">
      <c r="A745" s="234" t="s">
        <v>13604</v>
      </c>
      <c r="B745" s="205" t="s">
        <v>792</v>
      </c>
      <c r="C745" s="207" t="s">
        <v>13454</v>
      </c>
      <c r="D745" s="21" t="s">
        <v>3482</v>
      </c>
      <c r="E745" s="21">
        <v>1002349</v>
      </c>
      <c r="F745" t="s">
        <v>3483</v>
      </c>
      <c r="G745" s="205" t="s">
        <v>10</v>
      </c>
      <c r="H745" s="173">
        <v>1</v>
      </c>
    </row>
    <row r="746" spans="1:8" ht="18" customHeight="1" x14ac:dyDescent="0.3">
      <c r="A746" s="234" t="s">
        <v>13604</v>
      </c>
      <c r="B746" s="205" t="s">
        <v>792</v>
      </c>
      <c r="C746" s="207" t="s">
        <v>13454</v>
      </c>
      <c r="D746" s="21" t="s">
        <v>3493</v>
      </c>
      <c r="E746" s="218">
        <v>1002204</v>
      </c>
      <c r="F746" t="s">
        <v>13071</v>
      </c>
      <c r="G746" s="205" t="s">
        <v>10</v>
      </c>
      <c r="H746" s="173">
        <v>2</v>
      </c>
    </row>
    <row r="747" spans="1:8" ht="18" customHeight="1" x14ac:dyDescent="0.3">
      <c r="A747" s="234" t="s">
        <v>13604</v>
      </c>
      <c r="B747" s="205" t="s">
        <v>792</v>
      </c>
      <c r="C747" s="207" t="s">
        <v>13454</v>
      </c>
      <c r="D747" s="21" t="s">
        <v>3627</v>
      </c>
      <c r="E747" s="21">
        <v>1002201</v>
      </c>
      <c r="F747" t="s">
        <v>13070</v>
      </c>
      <c r="G747" s="205" t="s">
        <v>10</v>
      </c>
      <c r="H747" s="173">
        <v>2</v>
      </c>
    </row>
    <row r="748" spans="1:8" ht="18" customHeight="1" x14ac:dyDescent="0.3">
      <c r="A748" s="234" t="s">
        <v>13604</v>
      </c>
      <c r="B748" s="205" t="s">
        <v>792</v>
      </c>
      <c r="C748" s="207" t="s">
        <v>13454</v>
      </c>
      <c r="D748" s="21" t="s">
        <v>3476</v>
      </c>
      <c r="E748" s="218">
        <v>1002205</v>
      </c>
      <c r="F748" t="s">
        <v>13072</v>
      </c>
      <c r="G748" s="205" t="s">
        <v>10</v>
      </c>
      <c r="H748" s="173">
        <v>13</v>
      </c>
    </row>
    <row r="749" spans="1:8" ht="18" customHeight="1" x14ac:dyDescent="0.3">
      <c r="A749" s="234" t="s">
        <v>13604</v>
      </c>
      <c r="B749" s="205" t="s">
        <v>792</v>
      </c>
      <c r="C749" s="207" t="s">
        <v>13454</v>
      </c>
      <c r="D749" s="21" t="s">
        <v>3508</v>
      </c>
      <c r="E749" s="21">
        <v>1002183</v>
      </c>
      <c r="F749" t="s">
        <v>3509</v>
      </c>
      <c r="G749" s="205" t="s">
        <v>10</v>
      </c>
      <c r="H749" s="173">
        <v>2</v>
      </c>
    </row>
    <row r="750" spans="1:8" ht="18" customHeight="1" x14ac:dyDescent="0.3">
      <c r="A750" s="234" t="s">
        <v>13604</v>
      </c>
      <c r="B750" s="205" t="s">
        <v>794</v>
      </c>
      <c r="C750" s="207" t="s">
        <v>13460</v>
      </c>
      <c r="D750" s="21" t="s">
        <v>3546</v>
      </c>
      <c r="E750" s="21">
        <v>1000005</v>
      </c>
      <c r="F750" t="s">
        <v>3547</v>
      </c>
      <c r="G750" s="205" t="s">
        <v>10</v>
      </c>
      <c r="H750" s="173">
        <v>3</v>
      </c>
    </row>
    <row r="751" spans="1:8" ht="18" customHeight="1" x14ac:dyDescent="0.3">
      <c r="A751" s="234" t="s">
        <v>13604</v>
      </c>
      <c r="B751" s="205" t="s">
        <v>794</v>
      </c>
      <c r="C751" s="207" t="s">
        <v>13460</v>
      </c>
      <c r="D751" s="21" t="s">
        <v>3489</v>
      </c>
      <c r="E751" s="21">
        <v>1002283</v>
      </c>
      <c r="F751" t="s">
        <v>13073</v>
      </c>
      <c r="G751" s="205" t="s">
        <v>10</v>
      </c>
      <c r="H751" s="173">
        <v>3</v>
      </c>
    </row>
    <row r="752" spans="1:8" ht="18" customHeight="1" x14ac:dyDescent="0.3">
      <c r="A752" s="234" t="s">
        <v>13604</v>
      </c>
      <c r="B752" s="205" t="s">
        <v>794</v>
      </c>
      <c r="C752" s="207" t="s">
        <v>13460</v>
      </c>
      <c r="D752" s="21" t="s">
        <v>13419</v>
      </c>
      <c r="E752" s="218">
        <v>1002284</v>
      </c>
      <c r="F752" t="s">
        <v>13099</v>
      </c>
      <c r="G752" s="205" t="s">
        <v>10</v>
      </c>
      <c r="H752" s="173">
        <v>2</v>
      </c>
    </row>
    <row r="753" spans="1:8" ht="18" customHeight="1" x14ac:dyDescent="0.3">
      <c r="A753" s="234" t="s">
        <v>13604</v>
      </c>
      <c r="B753" s="205" t="s">
        <v>794</v>
      </c>
      <c r="C753" s="207" t="s">
        <v>13460</v>
      </c>
      <c r="D753" s="21" t="s">
        <v>13419</v>
      </c>
      <c r="E753" s="218">
        <v>1002284</v>
      </c>
      <c r="F753" t="s">
        <v>13099</v>
      </c>
      <c r="G753" s="205" t="s">
        <v>10</v>
      </c>
      <c r="H753" s="173">
        <v>3</v>
      </c>
    </row>
    <row r="754" spans="1:8" ht="18" customHeight="1" x14ac:dyDescent="0.3">
      <c r="A754" s="234" t="s">
        <v>13604</v>
      </c>
      <c r="B754" s="205" t="s">
        <v>794</v>
      </c>
      <c r="C754" s="207" t="s">
        <v>13460</v>
      </c>
      <c r="D754" s="21" t="s">
        <v>3541</v>
      </c>
      <c r="E754" s="21">
        <v>1000742</v>
      </c>
      <c r="F754" t="s">
        <v>3542</v>
      </c>
      <c r="G754" s="205" t="s">
        <v>10</v>
      </c>
      <c r="H754" s="173">
        <v>3</v>
      </c>
    </row>
    <row r="755" spans="1:8" ht="18" customHeight="1" x14ac:dyDescent="0.3">
      <c r="A755" s="234" t="s">
        <v>13604</v>
      </c>
      <c r="B755" s="205" t="s">
        <v>794</v>
      </c>
      <c r="C755" s="207" t="s">
        <v>13460</v>
      </c>
      <c r="D755" s="21" t="s">
        <v>13420</v>
      </c>
      <c r="E755" s="21">
        <v>1000742</v>
      </c>
      <c r="F755" t="s">
        <v>3542</v>
      </c>
      <c r="G755" s="205" t="s">
        <v>10</v>
      </c>
      <c r="H755" s="173">
        <v>2</v>
      </c>
    </row>
    <row r="756" spans="1:8" ht="18" customHeight="1" x14ac:dyDescent="0.3">
      <c r="A756" s="234" t="s">
        <v>13604</v>
      </c>
      <c r="B756" s="205" t="s">
        <v>794</v>
      </c>
      <c r="C756" s="207" t="s">
        <v>13460</v>
      </c>
      <c r="D756" s="21" t="s">
        <v>13421</v>
      </c>
      <c r="E756" s="21">
        <v>1002390</v>
      </c>
      <c r="F756" t="s">
        <v>3544</v>
      </c>
      <c r="G756" s="205" t="s">
        <v>10</v>
      </c>
      <c r="H756" s="173">
        <v>2</v>
      </c>
    </row>
    <row r="757" spans="1:8" ht="18" customHeight="1" x14ac:dyDescent="0.3">
      <c r="A757" s="234" t="s">
        <v>13604</v>
      </c>
      <c r="B757" s="205" t="s">
        <v>794</v>
      </c>
      <c r="C757" s="207" t="s">
        <v>13460</v>
      </c>
      <c r="D757" s="21" t="s">
        <v>13421</v>
      </c>
      <c r="E757" s="21">
        <v>1002390</v>
      </c>
      <c r="F757" t="s">
        <v>3544</v>
      </c>
      <c r="G757" s="205" t="s">
        <v>10</v>
      </c>
      <c r="H757" s="173">
        <v>6</v>
      </c>
    </row>
    <row r="758" spans="1:8" ht="18" customHeight="1" x14ac:dyDescent="0.3">
      <c r="A758" s="234" t="s">
        <v>13604</v>
      </c>
      <c r="B758" s="205" t="s">
        <v>794</v>
      </c>
      <c r="C758" s="207" t="s">
        <v>13460</v>
      </c>
      <c r="D758" s="21" t="s">
        <v>13422</v>
      </c>
      <c r="E758" s="21">
        <v>1004830</v>
      </c>
      <c r="F758" t="s">
        <v>13308</v>
      </c>
      <c r="G758" s="205" t="s">
        <v>10</v>
      </c>
      <c r="H758" s="173">
        <v>3</v>
      </c>
    </row>
    <row r="759" spans="1:8" ht="18" customHeight="1" x14ac:dyDescent="0.3">
      <c r="A759" s="234" t="s">
        <v>13604</v>
      </c>
      <c r="B759" s="205" t="s">
        <v>794</v>
      </c>
      <c r="C759" s="207" t="s">
        <v>13460</v>
      </c>
      <c r="D759" s="21" t="s">
        <v>3480</v>
      </c>
      <c r="E759" s="21">
        <v>1009789</v>
      </c>
      <c r="F759" t="s">
        <v>3481</v>
      </c>
      <c r="G759" s="205" t="s">
        <v>10</v>
      </c>
      <c r="H759" s="173">
        <v>3</v>
      </c>
    </row>
    <row r="760" spans="1:8" ht="18" customHeight="1" x14ac:dyDescent="0.3">
      <c r="A760" s="234" t="s">
        <v>13604</v>
      </c>
      <c r="B760" s="205" t="s">
        <v>794</v>
      </c>
      <c r="C760" s="207" t="s">
        <v>13460</v>
      </c>
      <c r="D760" s="21" t="s">
        <v>3549</v>
      </c>
      <c r="E760" s="21">
        <v>1001204</v>
      </c>
      <c r="F760" t="s">
        <v>3550</v>
      </c>
      <c r="G760" s="205" t="s">
        <v>10</v>
      </c>
      <c r="H760" s="173">
        <v>3</v>
      </c>
    </row>
    <row r="761" spans="1:8" ht="18" customHeight="1" x14ac:dyDescent="0.3">
      <c r="A761" s="234" t="s">
        <v>13604</v>
      </c>
      <c r="B761" s="205" t="s">
        <v>794</v>
      </c>
      <c r="C761" s="207" t="s">
        <v>13460</v>
      </c>
      <c r="D761" s="21" t="s">
        <v>3476</v>
      </c>
      <c r="E761" s="218">
        <v>1002205</v>
      </c>
      <c r="F761" t="s">
        <v>13072</v>
      </c>
      <c r="G761" s="205" t="s">
        <v>10</v>
      </c>
      <c r="H761" s="173">
        <v>16</v>
      </c>
    </row>
    <row r="762" spans="1:8" ht="18" customHeight="1" x14ac:dyDescent="0.3">
      <c r="A762" s="234" t="s">
        <v>13604</v>
      </c>
      <c r="B762" s="205" t="s">
        <v>794</v>
      </c>
      <c r="C762" s="207" t="s">
        <v>13460</v>
      </c>
      <c r="D762" s="21" t="s">
        <v>3510</v>
      </c>
      <c r="E762" s="21">
        <v>1002191</v>
      </c>
      <c r="F762" t="s">
        <v>3511</v>
      </c>
      <c r="G762" s="205" t="s">
        <v>10</v>
      </c>
      <c r="H762" s="173">
        <v>10</v>
      </c>
    </row>
    <row r="763" spans="1:8" ht="18" customHeight="1" x14ac:dyDescent="0.3">
      <c r="A763" s="234" t="s">
        <v>13604</v>
      </c>
      <c r="B763" s="205" t="s">
        <v>796</v>
      </c>
      <c r="C763" s="207" t="s">
        <v>13461</v>
      </c>
      <c r="D763" s="21" t="s">
        <v>3546</v>
      </c>
      <c r="E763" s="21">
        <v>1000005</v>
      </c>
      <c r="F763" t="s">
        <v>3547</v>
      </c>
      <c r="G763" s="205" t="s">
        <v>10</v>
      </c>
      <c r="H763" s="173">
        <v>2</v>
      </c>
    </row>
    <row r="764" spans="1:8" ht="18" customHeight="1" x14ac:dyDescent="0.3">
      <c r="A764" s="234" t="s">
        <v>13604</v>
      </c>
      <c r="B764" s="205" t="s">
        <v>796</v>
      </c>
      <c r="C764" s="207" t="s">
        <v>13461</v>
      </c>
      <c r="D764" s="21" t="s">
        <v>3489</v>
      </c>
      <c r="E764" s="21">
        <v>1002283</v>
      </c>
      <c r="F764" t="s">
        <v>13073</v>
      </c>
      <c r="G764" s="205" t="s">
        <v>10</v>
      </c>
      <c r="H764" s="173">
        <v>4</v>
      </c>
    </row>
    <row r="765" spans="1:8" ht="18" customHeight="1" x14ac:dyDescent="0.3">
      <c r="A765" s="234" t="s">
        <v>13604</v>
      </c>
      <c r="B765" s="205" t="s">
        <v>796</v>
      </c>
      <c r="C765" s="207" t="s">
        <v>13461</v>
      </c>
      <c r="D765" s="21" t="s">
        <v>13419</v>
      </c>
      <c r="E765" s="218">
        <v>1002284</v>
      </c>
      <c r="F765" t="s">
        <v>13099</v>
      </c>
      <c r="G765" s="205" t="s">
        <v>10</v>
      </c>
      <c r="H765" s="173">
        <v>3</v>
      </c>
    </row>
    <row r="766" spans="1:8" ht="18" customHeight="1" x14ac:dyDescent="0.3">
      <c r="A766" s="234" t="s">
        <v>13604</v>
      </c>
      <c r="B766" s="205" t="s">
        <v>796</v>
      </c>
      <c r="C766" s="207" t="s">
        <v>13461</v>
      </c>
      <c r="D766" s="21" t="s">
        <v>3495</v>
      </c>
      <c r="E766" s="21">
        <v>1002308</v>
      </c>
      <c r="F766" t="s">
        <v>13074</v>
      </c>
      <c r="G766" s="205" t="s">
        <v>10</v>
      </c>
      <c r="H766" s="173">
        <v>1</v>
      </c>
    </row>
    <row r="767" spans="1:8" ht="18" customHeight="1" x14ac:dyDescent="0.3">
      <c r="A767" s="234" t="s">
        <v>13604</v>
      </c>
      <c r="B767" s="205" t="s">
        <v>796</v>
      </c>
      <c r="C767" s="207" t="s">
        <v>13461</v>
      </c>
      <c r="D767" s="21" t="s">
        <v>13423</v>
      </c>
      <c r="E767" s="21">
        <v>1002325</v>
      </c>
      <c r="F767" t="s">
        <v>13075</v>
      </c>
      <c r="G767" s="205" t="s">
        <v>10</v>
      </c>
      <c r="H767" s="173">
        <v>4</v>
      </c>
    </row>
    <row r="768" spans="1:8" ht="18" customHeight="1" x14ac:dyDescent="0.3">
      <c r="A768" s="234" t="s">
        <v>13604</v>
      </c>
      <c r="B768" s="205" t="s">
        <v>796</v>
      </c>
      <c r="C768" s="207" t="s">
        <v>13461</v>
      </c>
      <c r="D768" s="21" t="s">
        <v>3491</v>
      </c>
      <c r="E768" s="21">
        <v>1001241</v>
      </c>
      <c r="F768" t="s">
        <v>13068</v>
      </c>
      <c r="G768" s="205" t="s">
        <v>10</v>
      </c>
      <c r="H768" s="173">
        <v>4</v>
      </c>
    </row>
    <row r="769" spans="1:8" ht="18" customHeight="1" x14ac:dyDescent="0.3">
      <c r="A769" s="234" t="s">
        <v>13604</v>
      </c>
      <c r="B769" s="205" t="s">
        <v>796</v>
      </c>
      <c r="C769" s="207" t="s">
        <v>13461</v>
      </c>
      <c r="D769" s="21" t="s">
        <v>13468</v>
      </c>
      <c r="E769" s="21">
        <v>1000742</v>
      </c>
      <c r="F769" t="s">
        <v>3542</v>
      </c>
      <c r="G769" s="205" t="s">
        <v>10</v>
      </c>
      <c r="H769" s="173">
        <v>2</v>
      </c>
    </row>
    <row r="770" spans="1:8" ht="18" customHeight="1" x14ac:dyDescent="0.3">
      <c r="A770" s="234" t="s">
        <v>13604</v>
      </c>
      <c r="B770" s="205" t="s">
        <v>796</v>
      </c>
      <c r="C770" s="207" t="s">
        <v>13461</v>
      </c>
      <c r="D770" s="21" t="s">
        <v>13424</v>
      </c>
      <c r="E770" s="21">
        <v>1002083</v>
      </c>
      <c r="F770" t="s">
        <v>13069</v>
      </c>
      <c r="G770" s="205" t="s">
        <v>10</v>
      </c>
      <c r="H770" s="173">
        <v>2</v>
      </c>
    </row>
    <row r="771" spans="1:8" ht="18" customHeight="1" x14ac:dyDescent="0.3">
      <c r="A771" s="234" t="s">
        <v>13604</v>
      </c>
      <c r="B771" s="205" t="s">
        <v>796</v>
      </c>
      <c r="C771" s="207" t="s">
        <v>13461</v>
      </c>
      <c r="D771" s="21" t="s">
        <v>13421</v>
      </c>
      <c r="E771" s="21">
        <v>1002390</v>
      </c>
      <c r="F771" t="s">
        <v>3544</v>
      </c>
      <c r="G771" s="205" t="s">
        <v>10</v>
      </c>
      <c r="H771" s="173">
        <v>2</v>
      </c>
    </row>
    <row r="772" spans="1:8" ht="18" customHeight="1" x14ac:dyDescent="0.3">
      <c r="A772" s="234" t="s">
        <v>13604</v>
      </c>
      <c r="B772" s="205" t="s">
        <v>796</v>
      </c>
      <c r="C772" s="207" t="s">
        <v>13461</v>
      </c>
      <c r="D772" s="21" t="s">
        <v>13422</v>
      </c>
      <c r="E772" s="21">
        <v>1004830</v>
      </c>
      <c r="F772" t="s">
        <v>13308</v>
      </c>
      <c r="G772" s="205" t="s">
        <v>10</v>
      </c>
      <c r="H772" s="173">
        <v>1</v>
      </c>
    </row>
    <row r="773" spans="1:8" ht="18" customHeight="1" x14ac:dyDescent="0.3">
      <c r="A773" s="234" t="s">
        <v>13604</v>
      </c>
      <c r="B773" s="205" t="s">
        <v>796</v>
      </c>
      <c r="C773" s="207" t="s">
        <v>13461</v>
      </c>
      <c r="D773" s="21" t="s">
        <v>3480</v>
      </c>
      <c r="E773" s="21">
        <v>1009789</v>
      </c>
      <c r="F773" t="s">
        <v>3481</v>
      </c>
      <c r="G773" s="205" t="s">
        <v>10</v>
      </c>
      <c r="H773" s="173">
        <v>1</v>
      </c>
    </row>
    <row r="774" spans="1:8" ht="18" customHeight="1" x14ac:dyDescent="0.3">
      <c r="A774" s="234" t="s">
        <v>13604</v>
      </c>
      <c r="B774" s="205" t="s">
        <v>796</v>
      </c>
      <c r="C774" s="207" t="s">
        <v>13461</v>
      </c>
      <c r="D774" s="21" t="s">
        <v>3549</v>
      </c>
      <c r="E774" s="21">
        <v>1001204</v>
      </c>
      <c r="F774" t="s">
        <v>3550</v>
      </c>
      <c r="G774" s="205" t="s">
        <v>10</v>
      </c>
      <c r="H774" s="173">
        <v>1</v>
      </c>
    </row>
    <row r="775" spans="1:8" ht="18" customHeight="1" x14ac:dyDescent="0.3">
      <c r="A775" s="234" t="s">
        <v>13604</v>
      </c>
      <c r="B775" s="205" t="s">
        <v>796</v>
      </c>
      <c r="C775" s="207" t="s">
        <v>13461</v>
      </c>
      <c r="D775" s="21" t="s">
        <v>3493</v>
      </c>
      <c r="E775" s="218">
        <v>1002204</v>
      </c>
      <c r="F775" t="s">
        <v>13071</v>
      </c>
      <c r="G775" s="205" t="s">
        <v>10</v>
      </c>
      <c r="H775" s="173">
        <v>4</v>
      </c>
    </row>
    <row r="776" spans="1:8" ht="18" customHeight="1" x14ac:dyDescent="0.3">
      <c r="A776" s="234" t="s">
        <v>13604</v>
      </c>
      <c r="B776" s="205" t="s">
        <v>796</v>
      </c>
      <c r="C776" s="207" t="s">
        <v>13461</v>
      </c>
      <c r="D776" s="21" t="s">
        <v>3627</v>
      </c>
      <c r="E776" s="21">
        <v>1002201</v>
      </c>
      <c r="F776" t="s">
        <v>13070</v>
      </c>
      <c r="G776" s="205" t="s">
        <v>10</v>
      </c>
      <c r="H776" s="173">
        <v>1</v>
      </c>
    </row>
    <row r="777" spans="1:8" ht="18" customHeight="1" x14ac:dyDescent="0.3">
      <c r="A777" s="234" t="s">
        <v>13604</v>
      </c>
      <c r="B777" s="205" t="s">
        <v>796</v>
      </c>
      <c r="C777" s="207" t="s">
        <v>13461</v>
      </c>
      <c r="D777" s="21" t="s">
        <v>3476</v>
      </c>
      <c r="E777" s="218">
        <v>1002205</v>
      </c>
      <c r="F777" t="s">
        <v>13072</v>
      </c>
      <c r="G777" s="205" t="s">
        <v>10</v>
      </c>
      <c r="H777" s="173">
        <v>18</v>
      </c>
    </row>
    <row r="778" spans="1:8" ht="18" customHeight="1" x14ac:dyDescent="0.3">
      <c r="A778" s="234" t="s">
        <v>13604</v>
      </c>
      <c r="B778" s="205" t="s">
        <v>796</v>
      </c>
      <c r="C778" s="207" t="s">
        <v>13461</v>
      </c>
      <c r="D778" s="233" t="s">
        <v>3508</v>
      </c>
      <c r="E778" s="21">
        <v>1002183</v>
      </c>
      <c r="F778" t="s">
        <v>3509</v>
      </c>
      <c r="G778" s="205" t="s">
        <v>10</v>
      </c>
      <c r="H778" s="173">
        <v>1</v>
      </c>
    </row>
    <row r="779" spans="1:8" ht="18" customHeight="1" x14ac:dyDescent="0.3">
      <c r="A779" s="234" t="s">
        <v>13604</v>
      </c>
      <c r="B779" s="205" t="s">
        <v>796</v>
      </c>
      <c r="C779" s="207" t="s">
        <v>13461</v>
      </c>
      <c r="D779" s="21" t="s">
        <v>3510</v>
      </c>
      <c r="E779" s="21">
        <v>1002191</v>
      </c>
      <c r="F779" t="s">
        <v>3511</v>
      </c>
      <c r="G779" s="205" t="s">
        <v>10</v>
      </c>
      <c r="H779" s="173">
        <v>2</v>
      </c>
    </row>
    <row r="780" spans="1:8" ht="18" customHeight="1" x14ac:dyDescent="0.3">
      <c r="A780" s="234" t="s">
        <v>13604</v>
      </c>
      <c r="B780" t="s">
        <v>798</v>
      </c>
      <c r="C780" t="s">
        <v>799</v>
      </c>
      <c r="D780" s="21" t="s">
        <v>3472</v>
      </c>
      <c r="E780" s="21">
        <v>1000000</v>
      </c>
      <c r="F780" t="s">
        <v>3473</v>
      </c>
      <c r="G780" t="s">
        <v>10</v>
      </c>
      <c r="H780" s="21">
        <v>1</v>
      </c>
    </row>
    <row r="781" spans="1:8" ht="18" customHeight="1" x14ac:dyDescent="0.3">
      <c r="A781" s="234" t="s">
        <v>13604</v>
      </c>
      <c r="B781" t="s">
        <v>798</v>
      </c>
      <c r="C781" t="s">
        <v>799</v>
      </c>
      <c r="D781" s="21" t="s">
        <v>3534</v>
      </c>
      <c r="E781" s="21">
        <v>1000004</v>
      </c>
      <c r="F781" t="s">
        <v>3535</v>
      </c>
      <c r="G781" t="s">
        <v>10</v>
      </c>
      <c r="H781" s="21">
        <v>3</v>
      </c>
    </row>
    <row r="782" spans="1:8" ht="18" customHeight="1" x14ac:dyDescent="0.3">
      <c r="A782" s="234" t="s">
        <v>13604</v>
      </c>
      <c r="B782" t="s">
        <v>798</v>
      </c>
      <c r="C782" t="s">
        <v>799</v>
      </c>
      <c r="D782" s="21" t="s">
        <v>3495</v>
      </c>
      <c r="E782" s="21">
        <v>1002308</v>
      </c>
      <c r="F782" t="s">
        <v>13074</v>
      </c>
      <c r="G782" t="s">
        <v>10</v>
      </c>
      <c r="H782" s="21">
        <v>1</v>
      </c>
    </row>
    <row r="783" spans="1:8" ht="18" customHeight="1" x14ac:dyDescent="0.3">
      <c r="A783" s="234" t="s">
        <v>13604</v>
      </c>
      <c r="B783" t="s">
        <v>798</v>
      </c>
      <c r="C783" t="s">
        <v>799</v>
      </c>
      <c r="D783" s="21" t="s">
        <v>3506</v>
      </c>
      <c r="E783" s="21">
        <v>1002330</v>
      </c>
      <c r="F783" t="s">
        <v>13102</v>
      </c>
      <c r="G783" t="s">
        <v>10</v>
      </c>
      <c r="H783" s="21">
        <v>1</v>
      </c>
    </row>
    <row r="784" spans="1:8" ht="18" customHeight="1" x14ac:dyDescent="0.3">
      <c r="A784" s="234" t="s">
        <v>13604</v>
      </c>
      <c r="B784" t="s">
        <v>798</v>
      </c>
      <c r="C784" t="s">
        <v>799</v>
      </c>
      <c r="D784" s="21" t="s">
        <v>3526</v>
      </c>
      <c r="E784" s="21">
        <v>1002331</v>
      </c>
      <c r="F784" t="s">
        <v>13103</v>
      </c>
      <c r="G784" t="s">
        <v>10</v>
      </c>
      <c r="H784" s="21">
        <v>2</v>
      </c>
    </row>
    <row r="785" spans="1:8" ht="18" customHeight="1" x14ac:dyDescent="0.3">
      <c r="A785" s="234" t="s">
        <v>13604</v>
      </c>
      <c r="B785" t="s">
        <v>798</v>
      </c>
      <c r="C785" t="s">
        <v>799</v>
      </c>
      <c r="D785" s="21" t="s">
        <v>3497</v>
      </c>
      <c r="E785" s="218">
        <v>1002325</v>
      </c>
      <c r="F785" t="s">
        <v>13075</v>
      </c>
      <c r="G785" t="s">
        <v>10</v>
      </c>
      <c r="H785" s="21">
        <v>2</v>
      </c>
    </row>
    <row r="786" spans="1:8" ht="18" customHeight="1" x14ac:dyDescent="0.3">
      <c r="A786" s="234" t="s">
        <v>13604</v>
      </c>
      <c r="B786" t="s">
        <v>798</v>
      </c>
      <c r="C786" t="s">
        <v>799</v>
      </c>
      <c r="D786" s="21" t="s">
        <v>3491</v>
      </c>
      <c r="E786" s="21">
        <v>1001241</v>
      </c>
      <c r="F786" t="s">
        <v>13068</v>
      </c>
      <c r="G786" t="s">
        <v>10</v>
      </c>
      <c r="H786" s="21">
        <v>2</v>
      </c>
    </row>
    <row r="787" spans="1:8" ht="18" customHeight="1" x14ac:dyDescent="0.3">
      <c r="A787" s="234" t="s">
        <v>13604</v>
      </c>
      <c r="B787" t="s">
        <v>798</v>
      </c>
      <c r="C787" t="s">
        <v>799</v>
      </c>
      <c r="D787" s="21" t="s">
        <v>3622</v>
      </c>
      <c r="E787" s="21">
        <v>1002083</v>
      </c>
      <c r="F787" s="204" t="s">
        <v>13069</v>
      </c>
      <c r="G787" t="s">
        <v>10</v>
      </c>
      <c r="H787" s="21">
        <v>1</v>
      </c>
    </row>
    <row r="788" spans="1:8" ht="18" customHeight="1" x14ac:dyDescent="0.3">
      <c r="A788" s="234" t="s">
        <v>13604</v>
      </c>
      <c r="B788" t="s">
        <v>798</v>
      </c>
      <c r="C788" t="s">
        <v>799</v>
      </c>
      <c r="D788" s="21" t="s">
        <v>3605</v>
      </c>
      <c r="E788" s="21">
        <v>1001892</v>
      </c>
      <c r="F788" t="s">
        <v>3606</v>
      </c>
      <c r="G788" t="s">
        <v>10</v>
      </c>
      <c r="H788" s="21">
        <v>1</v>
      </c>
    </row>
    <row r="789" spans="1:8" ht="18" customHeight="1" x14ac:dyDescent="0.3">
      <c r="A789" s="234" t="s">
        <v>13604</v>
      </c>
      <c r="B789" t="s">
        <v>798</v>
      </c>
      <c r="C789" t="s">
        <v>799</v>
      </c>
      <c r="D789" s="21" t="s">
        <v>3673</v>
      </c>
      <c r="E789" s="21">
        <v>1004752</v>
      </c>
      <c r="F789" t="s">
        <v>13131</v>
      </c>
      <c r="G789" t="s">
        <v>10</v>
      </c>
      <c r="H789" s="21">
        <v>1</v>
      </c>
    </row>
    <row r="790" spans="1:8" ht="18" customHeight="1" x14ac:dyDescent="0.3">
      <c r="A790" s="234" t="s">
        <v>13604</v>
      </c>
      <c r="B790" t="s">
        <v>798</v>
      </c>
      <c r="C790" t="s">
        <v>799</v>
      </c>
      <c r="D790" s="21" t="s">
        <v>3470</v>
      </c>
      <c r="E790" s="21">
        <v>1009782</v>
      </c>
      <c r="F790" t="s">
        <v>3471</v>
      </c>
      <c r="G790" t="s">
        <v>6</v>
      </c>
      <c r="H790" s="21">
        <v>2</v>
      </c>
    </row>
    <row r="791" spans="1:8" ht="18" customHeight="1" x14ac:dyDescent="0.3">
      <c r="A791" s="234" t="s">
        <v>13604</v>
      </c>
      <c r="B791" t="s">
        <v>798</v>
      </c>
      <c r="C791" t="s">
        <v>799</v>
      </c>
      <c r="D791" s="21" t="s">
        <v>3594</v>
      </c>
      <c r="E791" s="21">
        <v>1001263</v>
      </c>
      <c r="F791" t="s">
        <v>13624</v>
      </c>
      <c r="G791" t="s">
        <v>10</v>
      </c>
      <c r="H791" s="21">
        <v>1</v>
      </c>
    </row>
    <row r="792" spans="1:8" ht="18" customHeight="1" x14ac:dyDescent="0.3">
      <c r="A792" s="234" t="s">
        <v>13604</v>
      </c>
      <c r="B792" t="s">
        <v>798</v>
      </c>
      <c r="C792" t="s">
        <v>799</v>
      </c>
      <c r="D792" s="21" t="s">
        <v>3536</v>
      </c>
      <c r="E792" s="21">
        <v>1003156</v>
      </c>
      <c r="F792" t="s">
        <v>3537</v>
      </c>
      <c r="G792" t="s">
        <v>10</v>
      </c>
      <c r="H792" s="21">
        <v>3</v>
      </c>
    </row>
    <row r="793" spans="1:8" ht="18" customHeight="1" x14ac:dyDescent="0.3">
      <c r="A793" s="234" t="s">
        <v>13604</v>
      </c>
      <c r="B793" t="s">
        <v>798</v>
      </c>
      <c r="C793" t="s">
        <v>799</v>
      </c>
      <c r="D793" s="21" t="s">
        <v>3538</v>
      </c>
      <c r="E793" s="21">
        <v>1004822</v>
      </c>
      <c r="F793" t="s">
        <v>3539</v>
      </c>
      <c r="G793" t="s">
        <v>10</v>
      </c>
      <c r="H793" s="21">
        <v>1</v>
      </c>
    </row>
    <row r="794" spans="1:8" ht="18" customHeight="1" x14ac:dyDescent="0.3">
      <c r="A794" s="234" t="s">
        <v>13604</v>
      </c>
      <c r="B794" t="s">
        <v>798</v>
      </c>
      <c r="C794" t="s">
        <v>799</v>
      </c>
      <c r="D794" s="21" t="s">
        <v>3697</v>
      </c>
      <c r="E794" s="21">
        <v>1002347</v>
      </c>
      <c r="F794" t="s">
        <v>13215</v>
      </c>
      <c r="G794" t="s">
        <v>10</v>
      </c>
      <c r="H794" s="21">
        <v>1</v>
      </c>
    </row>
    <row r="795" spans="1:8" ht="18" customHeight="1" x14ac:dyDescent="0.3">
      <c r="A795" s="234" t="s">
        <v>13604</v>
      </c>
      <c r="B795" t="s">
        <v>798</v>
      </c>
      <c r="C795" t="s">
        <v>799</v>
      </c>
      <c r="D795" s="21" t="s">
        <v>3493</v>
      </c>
      <c r="E795" s="218">
        <v>1002204</v>
      </c>
      <c r="F795" t="s">
        <v>13071</v>
      </c>
      <c r="G795" t="s">
        <v>10</v>
      </c>
      <c r="H795" s="21">
        <v>2</v>
      </c>
    </row>
    <row r="796" spans="1:8" ht="18" customHeight="1" x14ac:dyDescent="0.3">
      <c r="A796" s="234" t="s">
        <v>13604</v>
      </c>
      <c r="B796" t="s">
        <v>798</v>
      </c>
      <c r="C796" t="s">
        <v>799</v>
      </c>
      <c r="D796" s="21" t="s">
        <v>3627</v>
      </c>
      <c r="E796" s="21">
        <v>1002201</v>
      </c>
      <c r="F796" t="s">
        <v>13070</v>
      </c>
      <c r="G796" t="s">
        <v>10</v>
      </c>
      <c r="H796" s="21">
        <v>1</v>
      </c>
    </row>
    <row r="797" spans="1:8" ht="18" customHeight="1" x14ac:dyDescent="0.3">
      <c r="A797" s="234" t="s">
        <v>13604</v>
      </c>
      <c r="B797" t="s">
        <v>798</v>
      </c>
      <c r="C797" t="s">
        <v>799</v>
      </c>
      <c r="D797" s="21" t="s">
        <v>3476</v>
      </c>
      <c r="E797" s="218">
        <v>1002205</v>
      </c>
      <c r="F797" t="s">
        <v>13072</v>
      </c>
      <c r="G797" t="s">
        <v>10</v>
      </c>
      <c r="H797" s="21">
        <v>4</v>
      </c>
    </row>
    <row r="798" spans="1:8" ht="18" customHeight="1" x14ac:dyDescent="0.3">
      <c r="A798" s="234" t="s">
        <v>13604</v>
      </c>
      <c r="B798" t="s">
        <v>798</v>
      </c>
      <c r="C798" t="s">
        <v>799</v>
      </c>
      <c r="D798" s="21" t="s">
        <v>3468</v>
      </c>
      <c r="E798" s="21">
        <v>1000050</v>
      </c>
      <c r="F798" t="s">
        <v>13627</v>
      </c>
      <c r="G798" t="s">
        <v>6</v>
      </c>
      <c r="H798" s="21">
        <v>4</v>
      </c>
    </row>
    <row r="799" spans="1:8" ht="18" customHeight="1" x14ac:dyDescent="0.3">
      <c r="A799" s="234" t="s">
        <v>13604</v>
      </c>
      <c r="B799" t="s">
        <v>798</v>
      </c>
      <c r="C799" t="s">
        <v>799</v>
      </c>
      <c r="D799" s="21" t="s">
        <v>3508</v>
      </c>
      <c r="E799" s="21">
        <v>1002183</v>
      </c>
      <c r="F799" t="s">
        <v>3509</v>
      </c>
      <c r="G799" t="s">
        <v>10</v>
      </c>
      <c r="H799" s="21">
        <v>1</v>
      </c>
    </row>
    <row r="800" spans="1:8" ht="18" customHeight="1" x14ac:dyDescent="0.3">
      <c r="A800" s="234" t="s">
        <v>13604</v>
      </c>
      <c r="B800" t="s">
        <v>798</v>
      </c>
      <c r="C800" t="s">
        <v>799</v>
      </c>
      <c r="D800" s="21" t="s">
        <v>3510</v>
      </c>
      <c r="E800" s="21">
        <v>1002191</v>
      </c>
      <c r="F800" t="s">
        <v>3511</v>
      </c>
      <c r="G800" t="s">
        <v>10</v>
      </c>
      <c r="H800" s="21">
        <v>4</v>
      </c>
    </row>
    <row r="801" spans="1:8" ht="18" customHeight="1" x14ac:dyDescent="0.3">
      <c r="A801" s="234" t="s">
        <v>13604</v>
      </c>
      <c r="B801" t="s">
        <v>800</v>
      </c>
      <c r="C801" t="s">
        <v>801</v>
      </c>
      <c r="D801" s="21" t="s">
        <v>13437</v>
      </c>
      <c r="E801" s="218">
        <v>1002325</v>
      </c>
      <c r="F801" t="s">
        <v>13075</v>
      </c>
      <c r="G801" t="s">
        <v>13451</v>
      </c>
      <c r="H801" s="21">
        <v>2</v>
      </c>
    </row>
    <row r="802" spans="1:8" ht="18" customHeight="1" x14ac:dyDescent="0.3">
      <c r="A802" s="234" t="s">
        <v>13604</v>
      </c>
      <c r="B802" t="s">
        <v>800</v>
      </c>
      <c r="C802" t="s">
        <v>801</v>
      </c>
      <c r="D802" s="21" t="s">
        <v>3526</v>
      </c>
      <c r="E802" s="21">
        <v>1002331</v>
      </c>
      <c r="F802" t="s">
        <v>13103</v>
      </c>
      <c r="G802" t="s">
        <v>13451</v>
      </c>
      <c r="H802" s="21">
        <v>1</v>
      </c>
    </row>
    <row r="803" spans="1:8" ht="18" customHeight="1" x14ac:dyDescent="0.3">
      <c r="A803" s="234" t="s">
        <v>13604</v>
      </c>
      <c r="B803" t="s">
        <v>800</v>
      </c>
      <c r="C803" t="s">
        <v>801</v>
      </c>
      <c r="D803" s="21" t="s">
        <v>3748</v>
      </c>
      <c r="E803" s="21">
        <v>1002307</v>
      </c>
      <c r="F803" t="s">
        <v>13105</v>
      </c>
      <c r="G803" t="s">
        <v>13451</v>
      </c>
      <c r="H803" s="21">
        <v>1</v>
      </c>
    </row>
    <row r="804" spans="1:8" ht="18" customHeight="1" x14ac:dyDescent="0.3">
      <c r="A804" s="234" t="s">
        <v>13604</v>
      </c>
      <c r="B804" t="s">
        <v>800</v>
      </c>
      <c r="C804" t="s">
        <v>801</v>
      </c>
      <c r="D804" s="21" t="s">
        <v>3491</v>
      </c>
      <c r="E804" s="216">
        <v>1001241</v>
      </c>
      <c r="F804" t="s">
        <v>13068</v>
      </c>
      <c r="G804" t="s">
        <v>13451</v>
      </c>
      <c r="H804" s="21">
        <v>2</v>
      </c>
    </row>
    <row r="805" spans="1:8" ht="18" customHeight="1" x14ac:dyDescent="0.3">
      <c r="A805" s="234" t="s">
        <v>13604</v>
      </c>
      <c r="B805" t="s">
        <v>800</v>
      </c>
      <c r="C805" t="s">
        <v>801</v>
      </c>
      <c r="D805" s="21" t="s">
        <v>3487</v>
      </c>
      <c r="E805" s="21">
        <v>1002083</v>
      </c>
      <c r="F805" s="204" t="s">
        <v>13069</v>
      </c>
      <c r="G805" t="s">
        <v>10</v>
      </c>
      <c r="H805" s="21">
        <v>1</v>
      </c>
    </row>
    <row r="806" spans="1:8" ht="18" customHeight="1" x14ac:dyDescent="0.3">
      <c r="A806" s="234" t="s">
        <v>13604</v>
      </c>
      <c r="B806" t="s">
        <v>800</v>
      </c>
      <c r="C806" t="s">
        <v>801</v>
      </c>
      <c r="D806" s="21" t="s">
        <v>13363</v>
      </c>
      <c r="E806" s="21">
        <v>1001221</v>
      </c>
      <c r="F806" t="s">
        <v>13364</v>
      </c>
      <c r="G806" t="s">
        <v>13451</v>
      </c>
      <c r="H806" s="21">
        <v>2</v>
      </c>
    </row>
    <row r="807" spans="1:8" ht="18" customHeight="1" x14ac:dyDescent="0.3">
      <c r="A807" s="234" t="s">
        <v>13604</v>
      </c>
      <c r="B807" t="s">
        <v>800</v>
      </c>
      <c r="C807" t="s">
        <v>801</v>
      </c>
      <c r="D807" s="21" t="s">
        <v>13365</v>
      </c>
      <c r="E807" s="21">
        <v>1001232</v>
      </c>
      <c r="F807" t="s">
        <v>13366</v>
      </c>
      <c r="G807" t="s">
        <v>13451</v>
      </c>
      <c r="H807" s="21">
        <v>1</v>
      </c>
    </row>
    <row r="808" spans="1:8" ht="18" customHeight="1" x14ac:dyDescent="0.3">
      <c r="A808" s="234" t="s">
        <v>13604</v>
      </c>
      <c r="B808" t="s">
        <v>800</v>
      </c>
      <c r="C808" t="s">
        <v>801</v>
      </c>
      <c r="D808" s="21" t="s">
        <v>13367</v>
      </c>
      <c r="E808" s="21">
        <v>1000018</v>
      </c>
      <c r="F808" t="s">
        <v>13094</v>
      </c>
      <c r="G808" t="s">
        <v>13451</v>
      </c>
      <c r="H808" s="21">
        <v>3</v>
      </c>
    </row>
    <row r="809" spans="1:8" ht="18" customHeight="1" x14ac:dyDescent="0.3">
      <c r="A809" s="234" t="s">
        <v>13604</v>
      </c>
      <c r="B809" t="s">
        <v>800</v>
      </c>
      <c r="C809" t="s">
        <v>801</v>
      </c>
      <c r="D809" s="21" t="s">
        <v>3493</v>
      </c>
      <c r="E809" s="218">
        <v>1002204</v>
      </c>
      <c r="F809" t="s">
        <v>13071</v>
      </c>
      <c r="G809" t="s">
        <v>10</v>
      </c>
      <c r="H809" s="21">
        <v>2</v>
      </c>
    </row>
    <row r="810" spans="1:8" ht="18" customHeight="1" x14ac:dyDescent="0.3">
      <c r="A810" s="234" t="s">
        <v>13604</v>
      </c>
      <c r="B810" t="s">
        <v>800</v>
      </c>
      <c r="C810" t="s">
        <v>801</v>
      </c>
      <c r="D810" s="21" t="s">
        <v>3476</v>
      </c>
      <c r="E810" s="218">
        <v>1002205</v>
      </c>
      <c r="F810" t="s">
        <v>13072</v>
      </c>
      <c r="G810" t="s">
        <v>10</v>
      </c>
      <c r="H810" s="21">
        <v>1</v>
      </c>
    </row>
    <row r="811" spans="1:8" ht="18" customHeight="1" x14ac:dyDescent="0.3">
      <c r="A811" s="234" t="s">
        <v>13604</v>
      </c>
      <c r="B811" t="s">
        <v>800</v>
      </c>
      <c r="C811" t="s">
        <v>801</v>
      </c>
      <c r="D811" s="21" t="s">
        <v>3596</v>
      </c>
      <c r="E811" s="21">
        <v>1002203</v>
      </c>
      <c r="F811" t="s">
        <v>3597</v>
      </c>
      <c r="G811" t="s">
        <v>10</v>
      </c>
      <c r="H811" s="21">
        <v>4</v>
      </c>
    </row>
    <row r="812" spans="1:8" ht="18" customHeight="1" x14ac:dyDescent="0.3">
      <c r="A812" s="234" t="s">
        <v>13604</v>
      </c>
      <c r="B812" t="s">
        <v>800</v>
      </c>
      <c r="C812" t="s">
        <v>801</v>
      </c>
      <c r="D812" s="21" t="s">
        <v>3508</v>
      </c>
      <c r="E812" s="21">
        <v>1002183</v>
      </c>
      <c r="F812" t="s">
        <v>3509</v>
      </c>
      <c r="G812" t="s">
        <v>10</v>
      </c>
      <c r="H812" s="21">
        <v>1</v>
      </c>
    </row>
    <row r="813" spans="1:8" ht="18" customHeight="1" x14ac:dyDescent="0.3">
      <c r="A813" s="234" t="s">
        <v>13604</v>
      </c>
      <c r="B813" t="s">
        <v>800</v>
      </c>
      <c r="C813" t="s">
        <v>801</v>
      </c>
      <c r="D813" s="21" t="s">
        <v>3510</v>
      </c>
      <c r="E813" s="21">
        <v>1002191</v>
      </c>
      <c r="F813" t="s">
        <v>3511</v>
      </c>
      <c r="G813" t="s">
        <v>10</v>
      </c>
      <c r="H813" s="21">
        <v>1</v>
      </c>
    </row>
    <row r="814" spans="1:8" ht="18" customHeight="1" x14ac:dyDescent="0.3">
      <c r="A814" s="234" t="s">
        <v>13604</v>
      </c>
      <c r="B814" t="s">
        <v>13623</v>
      </c>
      <c r="C814" t="s">
        <v>803</v>
      </c>
      <c r="D814" s="21" t="s">
        <v>13369</v>
      </c>
      <c r="E814" s="21">
        <v>1000000</v>
      </c>
      <c r="F814" t="s">
        <v>3473</v>
      </c>
      <c r="G814" t="s">
        <v>13451</v>
      </c>
      <c r="H814" s="21">
        <v>2</v>
      </c>
    </row>
    <row r="815" spans="1:8" ht="18" customHeight="1" x14ac:dyDescent="0.3">
      <c r="A815" s="234" t="s">
        <v>13604</v>
      </c>
      <c r="B815" t="s">
        <v>13623</v>
      </c>
      <c r="C815" t="s">
        <v>803</v>
      </c>
      <c r="D815" s="21" t="s">
        <v>13437</v>
      </c>
      <c r="E815" s="21">
        <v>1000004</v>
      </c>
      <c r="F815" t="s">
        <v>3535</v>
      </c>
      <c r="G815" t="s">
        <v>13451</v>
      </c>
      <c r="H815" s="21">
        <v>6</v>
      </c>
    </row>
    <row r="816" spans="1:8" ht="18" customHeight="1" x14ac:dyDescent="0.3">
      <c r="A816" s="234" t="s">
        <v>13604</v>
      </c>
      <c r="B816" t="s">
        <v>13623</v>
      </c>
      <c r="C816" t="s">
        <v>803</v>
      </c>
      <c r="D816" s="21" t="s">
        <v>3748</v>
      </c>
      <c r="E816" s="21">
        <v>1001263</v>
      </c>
      <c r="F816" t="s">
        <v>13624</v>
      </c>
      <c r="G816" t="s">
        <v>13451</v>
      </c>
      <c r="H816" s="21">
        <v>1</v>
      </c>
    </row>
    <row r="817" spans="1:8" ht="18" customHeight="1" x14ac:dyDescent="0.3">
      <c r="A817" s="234" t="s">
        <v>13604</v>
      </c>
      <c r="B817" t="s">
        <v>13623</v>
      </c>
      <c r="C817" t="s">
        <v>803</v>
      </c>
      <c r="D817" s="21" t="s">
        <v>3491</v>
      </c>
      <c r="E817" s="216">
        <v>1002083</v>
      </c>
      <c r="F817" t="s">
        <v>13069</v>
      </c>
      <c r="G817" t="s">
        <v>13451</v>
      </c>
      <c r="H817" s="21">
        <v>2</v>
      </c>
    </row>
    <row r="818" spans="1:8" ht="18" customHeight="1" x14ac:dyDescent="0.3">
      <c r="A818" s="234" t="s">
        <v>13604</v>
      </c>
      <c r="B818" t="s">
        <v>13623</v>
      </c>
      <c r="C818" t="s">
        <v>803</v>
      </c>
      <c r="D818" s="21" t="s">
        <v>3487</v>
      </c>
      <c r="E818" s="21">
        <v>1002201</v>
      </c>
      <c r="F818" s="204" t="s">
        <v>13070</v>
      </c>
      <c r="G818" t="s">
        <v>10</v>
      </c>
      <c r="H818" s="21">
        <v>1</v>
      </c>
    </row>
    <row r="819" spans="1:8" ht="18" customHeight="1" x14ac:dyDescent="0.3">
      <c r="A819" s="234" t="s">
        <v>13604</v>
      </c>
      <c r="B819" t="s">
        <v>13623</v>
      </c>
      <c r="C819" t="s">
        <v>803</v>
      </c>
      <c r="D819" s="21" t="s">
        <v>13363</v>
      </c>
      <c r="E819" s="21">
        <v>1002204</v>
      </c>
      <c r="F819" t="s">
        <v>13071</v>
      </c>
      <c r="G819" t="s">
        <v>13451</v>
      </c>
      <c r="H819" s="21">
        <v>4</v>
      </c>
    </row>
    <row r="820" spans="1:8" ht="18" customHeight="1" x14ac:dyDescent="0.3">
      <c r="A820" s="234" t="s">
        <v>13604</v>
      </c>
      <c r="B820" t="s">
        <v>13623</v>
      </c>
      <c r="C820" t="s">
        <v>803</v>
      </c>
      <c r="D820" s="21" t="s">
        <v>13367</v>
      </c>
      <c r="E820" s="21">
        <v>1002205</v>
      </c>
      <c r="F820" t="s">
        <v>13072</v>
      </c>
      <c r="G820" t="s">
        <v>13451</v>
      </c>
      <c r="H820" s="21">
        <v>10</v>
      </c>
    </row>
    <row r="821" spans="1:8" ht="18" customHeight="1" x14ac:dyDescent="0.3">
      <c r="A821" s="234" t="s">
        <v>13604</v>
      </c>
      <c r="B821" t="s">
        <v>13623</v>
      </c>
      <c r="C821" t="s">
        <v>803</v>
      </c>
      <c r="D821" s="21" t="s">
        <v>3493</v>
      </c>
      <c r="E821" s="218">
        <v>1002283</v>
      </c>
      <c r="F821" t="s">
        <v>13073</v>
      </c>
      <c r="G821" t="s">
        <v>10</v>
      </c>
      <c r="H821" s="21">
        <v>3</v>
      </c>
    </row>
    <row r="822" spans="1:8" ht="18" customHeight="1" x14ac:dyDescent="0.3">
      <c r="A822" s="234" t="s">
        <v>13604</v>
      </c>
      <c r="B822" t="s">
        <v>13623</v>
      </c>
      <c r="C822" t="s">
        <v>803</v>
      </c>
      <c r="D822" s="21" t="s">
        <v>3627</v>
      </c>
      <c r="E822" s="21">
        <v>1002308</v>
      </c>
      <c r="F822" t="s">
        <v>13074</v>
      </c>
      <c r="G822" t="s">
        <v>13451</v>
      </c>
      <c r="H822" s="21">
        <v>1</v>
      </c>
    </row>
    <row r="823" spans="1:8" ht="18" customHeight="1" x14ac:dyDescent="0.3">
      <c r="A823" s="234" t="s">
        <v>13604</v>
      </c>
      <c r="B823" t="s">
        <v>13623</v>
      </c>
      <c r="C823" t="s">
        <v>803</v>
      </c>
      <c r="D823" s="21" t="s">
        <v>3476</v>
      </c>
      <c r="E823" s="218">
        <v>1002325</v>
      </c>
      <c r="F823" t="s">
        <v>13075</v>
      </c>
      <c r="G823" t="s">
        <v>10</v>
      </c>
      <c r="H823" s="21">
        <v>4</v>
      </c>
    </row>
    <row r="824" spans="1:8" ht="18" customHeight="1" x14ac:dyDescent="0.3">
      <c r="A824" s="234" t="s">
        <v>13604</v>
      </c>
      <c r="B824" t="s">
        <v>13623</v>
      </c>
      <c r="C824" t="s">
        <v>803</v>
      </c>
      <c r="D824" s="21" t="s">
        <v>3596</v>
      </c>
      <c r="E824" s="21">
        <v>1001241</v>
      </c>
      <c r="F824" t="s">
        <v>13068</v>
      </c>
      <c r="G824" t="s">
        <v>10</v>
      </c>
      <c r="H824" s="21">
        <v>4</v>
      </c>
    </row>
    <row r="825" spans="1:8" ht="18" customHeight="1" x14ac:dyDescent="0.3">
      <c r="A825" s="234" t="s">
        <v>13604</v>
      </c>
      <c r="B825" t="s">
        <v>13623</v>
      </c>
      <c r="C825" t="s">
        <v>803</v>
      </c>
      <c r="D825" s="21" t="s">
        <v>3510</v>
      </c>
      <c r="E825" s="21">
        <v>1002348</v>
      </c>
      <c r="F825" t="s">
        <v>13625</v>
      </c>
      <c r="G825" t="s">
        <v>10</v>
      </c>
      <c r="H825" s="21">
        <v>1</v>
      </c>
    </row>
    <row r="826" spans="1:8" ht="18" customHeight="1" x14ac:dyDescent="0.3">
      <c r="A826" s="234" t="s">
        <v>13604</v>
      </c>
      <c r="B826" t="s">
        <v>804</v>
      </c>
      <c r="C826" t="s">
        <v>805</v>
      </c>
      <c r="D826" s="21" t="s">
        <v>3546</v>
      </c>
      <c r="E826" s="21">
        <v>1000005</v>
      </c>
      <c r="F826" t="s">
        <v>3547</v>
      </c>
      <c r="G826" t="s">
        <v>13451</v>
      </c>
      <c r="H826" s="21">
        <v>12</v>
      </c>
    </row>
    <row r="827" spans="1:8" ht="18" customHeight="1" x14ac:dyDescent="0.3">
      <c r="A827" s="234" t="s">
        <v>13604</v>
      </c>
      <c r="B827" t="s">
        <v>804</v>
      </c>
      <c r="C827" t="s">
        <v>805</v>
      </c>
      <c r="D827" s="21" t="s">
        <v>13371</v>
      </c>
      <c r="E827" s="21">
        <v>1002282</v>
      </c>
      <c r="F827" t="s">
        <v>13372</v>
      </c>
      <c r="G827" t="s">
        <v>13451</v>
      </c>
      <c r="H827" s="21">
        <v>6</v>
      </c>
    </row>
    <row r="828" spans="1:8" ht="18" customHeight="1" x14ac:dyDescent="0.3">
      <c r="A828" s="234" t="s">
        <v>13604</v>
      </c>
      <c r="B828" t="s">
        <v>804</v>
      </c>
      <c r="C828" t="s">
        <v>805</v>
      </c>
      <c r="D828" s="21" t="s">
        <v>3551</v>
      </c>
      <c r="E828" s="21">
        <v>1002284</v>
      </c>
      <c r="F828" t="s">
        <v>13099</v>
      </c>
      <c r="G828" t="s">
        <v>13451</v>
      </c>
      <c r="H828" s="21">
        <v>6</v>
      </c>
    </row>
    <row r="829" spans="1:8" ht="18" customHeight="1" x14ac:dyDescent="0.3">
      <c r="A829" s="234" t="s">
        <v>13604</v>
      </c>
      <c r="B829" t="s">
        <v>804</v>
      </c>
      <c r="C829" t="s">
        <v>805</v>
      </c>
      <c r="D829" s="21" t="s">
        <v>3672</v>
      </c>
      <c r="E829" s="21">
        <v>1000738</v>
      </c>
      <c r="F829" t="s">
        <v>13300</v>
      </c>
      <c r="G829" t="s">
        <v>13451</v>
      </c>
      <c r="H829" s="21">
        <v>6</v>
      </c>
    </row>
    <row r="830" spans="1:8" ht="18" customHeight="1" x14ac:dyDescent="0.3">
      <c r="A830" s="234" t="s">
        <v>13604</v>
      </c>
      <c r="B830" t="s">
        <v>804</v>
      </c>
      <c r="C830" t="s">
        <v>805</v>
      </c>
      <c r="D830" s="21" t="s">
        <v>13373</v>
      </c>
      <c r="E830" s="21">
        <v>1001759</v>
      </c>
      <c r="F830" t="s">
        <v>13374</v>
      </c>
      <c r="G830" t="s">
        <v>13451</v>
      </c>
      <c r="H830" s="21">
        <v>1</v>
      </c>
    </row>
    <row r="831" spans="1:8" ht="18" customHeight="1" x14ac:dyDescent="0.3">
      <c r="A831" s="234" t="s">
        <v>13604</v>
      </c>
      <c r="B831" t="s">
        <v>804</v>
      </c>
      <c r="C831" t="s">
        <v>805</v>
      </c>
      <c r="D831" s="21" t="s">
        <v>3754</v>
      </c>
      <c r="E831" s="21">
        <v>1001758</v>
      </c>
      <c r="F831" t="s">
        <v>13145</v>
      </c>
      <c r="G831" t="s">
        <v>13451</v>
      </c>
      <c r="H831" s="21">
        <v>1</v>
      </c>
    </row>
    <row r="832" spans="1:8" ht="18" customHeight="1" x14ac:dyDescent="0.3">
      <c r="A832" s="234" t="s">
        <v>13604</v>
      </c>
      <c r="B832" t="s">
        <v>804</v>
      </c>
      <c r="C832" t="s">
        <v>805</v>
      </c>
      <c r="D832" s="21" t="s">
        <v>13375</v>
      </c>
      <c r="E832" s="21">
        <v>1001752</v>
      </c>
      <c r="F832" t="s">
        <v>13376</v>
      </c>
      <c r="G832" t="s">
        <v>13451</v>
      </c>
      <c r="H832" s="21">
        <v>3</v>
      </c>
    </row>
    <row r="833" spans="1:8" ht="18" customHeight="1" x14ac:dyDescent="0.3">
      <c r="A833" s="234" t="s">
        <v>13604</v>
      </c>
      <c r="B833" s="223" t="s">
        <v>804</v>
      </c>
      <c r="C833" s="223" t="s">
        <v>805</v>
      </c>
      <c r="D833" s="224" t="s">
        <v>3631</v>
      </c>
      <c r="E833" s="224">
        <v>1004213</v>
      </c>
      <c r="F833" s="223" t="s">
        <v>3632</v>
      </c>
      <c r="G833" s="223" t="s">
        <v>13473</v>
      </c>
      <c r="H833" s="224">
        <v>1</v>
      </c>
    </row>
    <row r="834" spans="1:8" ht="18" customHeight="1" x14ac:dyDescent="0.3">
      <c r="A834" s="234" t="s">
        <v>13604</v>
      </c>
      <c r="B834" t="s">
        <v>804</v>
      </c>
      <c r="C834" t="s">
        <v>805</v>
      </c>
      <c r="D834" s="21" t="s">
        <v>3543</v>
      </c>
      <c r="E834" s="21">
        <v>1002390</v>
      </c>
      <c r="F834" t="s">
        <v>3544</v>
      </c>
      <c r="G834" t="s">
        <v>10</v>
      </c>
      <c r="H834" s="21">
        <v>12</v>
      </c>
    </row>
    <row r="835" spans="1:8" ht="18" customHeight="1" x14ac:dyDescent="0.3">
      <c r="A835" s="234" t="s">
        <v>13604</v>
      </c>
      <c r="B835" t="s">
        <v>804</v>
      </c>
      <c r="C835" t="s">
        <v>805</v>
      </c>
      <c r="D835" s="21" t="s">
        <v>3476</v>
      </c>
      <c r="E835" s="218">
        <v>1002205</v>
      </c>
      <c r="F835" t="s">
        <v>13072</v>
      </c>
      <c r="G835" t="s">
        <v>10</v>
      </c>
      <c r="H835" s="21">
        <v>24</v>
      </c>
    </row>
    <row r="836" spans="1:8" ht="18" customHeight="1" x14ac:dyDescent="0.3">
      <c r="A836" s="234" t="s">
        <v>13604</v>
      </c>
      <c r="B836" t="s">
        <v>804</v>
      </c>
      <c r="C836" t="s">
        <v>805</v>
      </c>
      <c r="D836" s="21" t="s">
        <v>3510</v>
      </c>
      <c r="E836" s="21">
        <v>1002191</v>
      </c>
      <c r="F836" t="s">
        <v>3511</v>
      </c>
      <c r="G836" t="s">
        <v>10</v>
      </c>
      <c r="H836" s="21">
        <v>12</v>
      </c>
    </row>
    <row r="837" spans="1:8" ht="18" customHeight="1" x14ac:dyDescent="0.3">
      <c r="A837" s="234" t="s">
        <v>13604</v>
      </c>
      <c r="B837" t="s">
        <v>806</v>
      </c>
      <c r="C837" t="s">
        <v>807</v>
      </c>
      <c r="D837" s="21" t="s">
        <v>3546</v>
      </c>
      <c r="E837" s="21">
        <v>1000005</v>
      </c>
      <c r="F837" t="s">
        <v>3547</v>
      </c>
      <c r="G837" t="s">
        <v>10</v>
      </c>
      <c r="H837" s="21">
        <v>1</v>
      </c>
    </row>
    <row r="838" spans="1:8" ht="18" customHeight="1" x14ac:dyDescent="0.3">
      <c r="A838" s="234" t="s">
        <v>13604</v>
      </c>
      <c r="B838" t="s">
        <v>806</v>
      </c>
      <c r="C838" t="s">
        <v>807</v>
      </c>
      <c r="D838" s="21" t="s">
        <v>3489</v>
      </c>
      <c r="E838" s="21">
        <v>1002283</v>
      </c>
      <c r="F838" t="s">
        <v>13073</v>
      </c>
      <c r="G838" t="s">
        <v>10</v>
      </c>
      <c r="H838" s="21">
        <v>6</v>
      </c>
    </row>
    <row r="839" spans="1:8" ht="18" customHeight="1" x14ac:dyDescent="0.3">
      <c r="A839" s="234" t="s">
        <v>13604</v>
      </c>
      <c r="B839" t="s">
        <v>806</v>
      </c>
      <c r="C839" t="s">
        <v>807</v>
      </c>
      <c r="D839" s="21" t="s">
        <v>3551</v>
      </c>
      <c r="E839" s="21">
        <v>1002284</v>
      </c>
      <c r="F839" t="s">
        <v>13099</v>
      </c>
      <c r="G839" t="s">
        <v>10</v>
      </c>
      <c r="H839" s="21">
        <v>3</v>
      </c>
    </row>
    <row r="840" spans="1:8" ht="18" customHeight="1" x14ac:dyDescent="0.3">
      <c r="A840" s="234" t="s">
        <v>13604</v>
      </c>
      <c r="B840" t="s">
        <v>806</v>
      </c>
      <c r="C840" t="s">
        <v>807</v>
      </c>
      <c r="D840" s="21" t="s">
        <v>3495</v>
      </c>
      <c r="E840" s="21">
        <v>1002308</v>
      </c>
      <c r="F840" t="s">
        <v>13074</v>
      </c>
      <c r="G840" t="s">
        <v>10</v>
      </c>
      <c r="H840" s="21">
        <v>2</v>
      </c>
    </row>
    <row r="841" spans="1:8" ht="18" customHeight="1" x14ac:dyDescent="0.3">
      <c r="A841" s="234" t="s">
        <v>13604</v>
      </c>
      <c r="B841" t="s">
        <v>806</v>
      </c>
      <c r="C841" t="s">
        <v>807</v>
      </c>
      <c r="D841" s="21" t="s">
        <v>13423</v>
      </c>
      <c r="E841" s="21">
        <v>1002325</v>
      </c>
      <c r="F841" t="s">
        <v>13075</v>
      </c>
      <c r="G841" t="s">
        <v>10</v>
      </c>
      <c r="H841" s="21">
        <v>8</v>
      </c>
    </row>
    <row r="842" spans="1:8" ht="18" customHeight="1" x14ac:dyDescent="0.3">
      <c r="A842" s="234" t="s">
        <v>13604</v>
      </c>
      <c r="B842" t="s">
        <v>806</v>
      </c>
      <c r="C842" t="s">
        <v>807</v>
      </c>
      <c r="D842" s="21" t="s">
        <v>3491</v>
      </c>
      <c r="E842" s="21">
        <v>1001241</v>
      </c>
      <c r="F842" t="s">
        <v>13068</v>
      </c>
      <c r="G842" t="s">
        <v>10</v>
      </c>
      <c r="H842" s="21">
        <v>8</v>
      </c>
    </row>
    <row r="843" spans="1:8" ht="18" customHeight="1" x14ac:dyDescent="0.3">
      <c r="A843" s="234" t="s">
        <v>13604</v>
      </c>
      <c r="B843" t="s">
        <v>806</v>
      </c>
      <c r="C843" t="s">
        <v>807</v>
      </c>
      <c r="D843" s="21" t="s">
        <v>3541</v>
      </c>
      <c r="E843" s="21">
        <v>1000742</v>
      </c>
      <c r="F843" t="s">
        <v>3542</v>
      </c>
      <c r="G843" t="s">
        <v>10</v>
      </c>
      <c r="H843" s="21">
        <v>2</v>
      </c>
    </row>
    <row r="844" spans="1:8" ht="18" customHeight="1" x14ac:dyDescent="0.3">
      <c r="A844" s="234" t="s">
        <v>13604</v>
      </c>
      <c r="B844" t="s">
        <v>806</v>
      </c>
      <c r="C844" t="s">
        <v>807</v>
      </c>
      <c r="D844" s="21" t="s">
        <v>3612</v>
      </c>
      <c r="E844" s="21">
        <v>1000752</v>
      </c>
      <c r="F844" t="s">
        <v>13281</v>
      </c>
      <c r="G844" t="s">
        <v>10</v>
      </c>
      <c r="H844" s="21">
        <v>1</v>
      </c>
    </row>
    <row r="845" spans="1:8" ht="18" customHeight="1" x14ac:dyDescent="0.3">
      <c r="A845" s="234" t="s">
        <v>13604</v>
      </c>
      <c r="B845" t="s">
        <v>806</v>
      </c>
      <c r="C845" t="s">
        <v>807</v>
      </c>
      <c r="D845" s="21" t="s">
        <v>3487</v>
      </c>
      <c r="E845" s="21">
        <v>1002083</v>
      </c>
      <c r="F845" s="204" t="s">
        <v>13069</v>
      </c>
      <c r="G845" t="s">
        <v>10</v>
      </c>
      <c r="H845" s="21">
        <v>4</v>
      </c>
    </row>
    <row r="846" spans="1:8" ht="18" customHeight="1" x14ac:dyDescent="0.3">
      <c r="A846" s="234" t="s">
        <v>13604</v>
      </c>
      <c r="B846" t="s">
        <v>806</v>
      </c>
      <c r="C846" t="s">
        <v>807</v>
      </c>
      <c r="D846" s="21" t="s">
        <v>3543</v>
      </c>
      <c r="E846" s="21">
        <v>1002390</v>
      </c>
      <c r="F846" t="s">
        <v>3544</v>
      </c>
      <c r="G846" t="s">
        <v>10</v>
      </c>
      <c r="H846" s="21">
        <v>4</v>
      </c>
    </row>
    <row r="847" spans="1:8" ht="18" customHeight="1" x14ac:dyDescent="0.3">
      <c r="A847" s="234" t="s">
        <v>13604</v>
      </c>
      <c r="B847" t="s">
        <v>806</v>
      </c>
      <c r="C847" t="s">
        <v>807</v>
      </c>
      <c r="D847" s="21" t="s">
        <v>3643</v>
      </c>
      <c r="E847" s="21">
        <v>1004830</v>
      </c>
      <c r="F847" t="s">
        <v>13308</v>
      </c>
      <c r="G847" t="s">
        <v>10</v>
      </c>
      <c r="H847" s="21">
        <v>3</v>
      </c>
    </row>
    <row r="848" spans="1:8" ht="18" customHeight="1" x14ac:dyDescent="0.3">
      <c r="A848" s="234" t="s">
        <v>13604</v>
      </c>
      <c r="B848" t="s">
        <v>806</v>
      </c>
      <c r="C848" t="s">
        <v>807</v>
      </c>
      <c r="D848" s="21" t="s">
        <v>3480</v>
      </c>
      <c r="E848" s="21">
        <v>1009789</v>
      </c>
      <c r="F848" t="s">
        <v>3481</v>
      </c>
      <c r="G848" t="s">
        <v>10</v>
      </c>
      <c r="H848" s="21">
        <v>2</v>
      </c>
    </row>
    <row r="849" spans="1:8" ht="18" customHeight="1" x14ac:dyDescent="0.3">
      <c r="A849" s="234" t="s">
        <v>13604</v>
      </c>
      <c r="B849" t="s">
        <v>806</v>
      </c>
      <c r="C849" t="s">
        <v>807</v>
      </c>
      <c r="D849" s="21" t="s">
        <v>3549</v>
      </c>
      <c r="E849" s="21">
        <v>1001204</v>
      </c>
      <c r="F849" t="s">
        <v>3550</v>
      </c>
      <c r="G849" t="s">
        <v>10</v>
      </c>
      <c r="H849" s="21">
        <v>1</v>
      </c>
    </row>
    <row r="850" spans="1:8" ht="18" customHeight="1" x14ac:dyDescent="0.3">
      <c r="A850" s="234" t="s">
        <v>13604</v>
      </c>
      <c r="B850" t="s">
        <v>806</v>
      </c>
      <c r="C850" t="s">
        <v>807</v>
      </c>
      <c r="D850" s="21" t="s">
        <v>3493</v>
      </c>
      <c r="E850" s="218">
        <v>1002204</v>
      </c>
      <c r="F850" t="s">
        <v>13071</v>
      </c>
      <c r="G850" t="s">
        <v>10</v>
      </c>
      <c r="H850" s="21">
        <v>8</v>
      </c>
    </row>
    <row r="851" spans="1:8" ht="18" customHeight="1" x14ac:dyDescent="0.3">
      <c r="A851" s="234" t="s">
        <v>13604</v>
      </c>
      <c r="B851" t="s">
        <v>806</v>
      </c>
      <c r="C851" t="s">
        <v>807</v>
      </c>
      <c r="D851" s="21" t="s">
        <v>3627</v>
      </c>
      <c r="E851" s="21">
        <v>1002201</v>
      </c>
      <c r="F851" t="s">
        <v>13070</v>
      </c>
      <c r="G851" t="s">
        <v>10</v>
      </c>
      <c r="H851" s="21">
        <v>2</v>
      </c>
    </row>
    <row r="852" spans="1:8" ht="18" customHeight="1" x14ac:dyDescent="0.3">
      <c r="A852" s="234" t="s">
        <v>13604</v>
      </c>
      <c r="B852" t="s">
        <v>806</v>
      </c>
      <c r="C852" t="s">
        <v>807</v>
      </c>
      <c r="D852" s="21" t="s">
        <v>3476</v>
      </c>
      <c r="E852" s="218">
        <v>1002205</v>
      </c>
      <c r="F852" t="s">
        <v>13072</v>
      </c>
      <c r="G852" t="s">
        <v>10</v>
      </c>
      <c r="H852" s="21">
        <v>28</v>
      </c>
    </row>
    <row r="853" spans="1:8" ht="18" customHeight="1" x14ac:dyDescent="0.3">
      <c r="A853" s="234" t="s">
        <v>13604</v>
      </c>
      <c r="B853" t="s">
        <v>806</v>
      </c>
      <c r="C853" t="s">
        <v>807</v>
      </c>
      <c r="D853" s="21" t="s">
        <v>3596</v>
      </c>
      <c r="E853" s="21">
        <v>1002203</v>
      </c>
      <c r="F853" t="s">
        <v>3597</v>
      </c>
      <c r="G853" t="s">
        <v>10</v>
      </c>
      <c r="H853" s="21">
        <v>2</v>
      </c>
    </row>
    <row r="854" spans="1:8" ht="18" customHeight="1" x14ac:dyDescent="0.3">
      <c r="A854" s="234" t="s">
        <v>13604</v>
      </c>
      <c r="B854" t="s">
        <v>806</v>
      </c>
      <c r="C854" t="s">
        <v>807</v>
      </c>
      <c r="D854" s="21" t="s">
        <v>3468</v>
      </c>
      <c r="E854" s="21">
        <v>1000050</v>
      </c>
      <c r="F854" t="s">
        <v>13627</v>
      </c>
      <c r="G854" t="s">
        <v>6</v>
      </c>
      <c r="H854" s="21">
        <v>4</v>
      </c>
    </row>
    <row r="855" spans="1:8" ht="18" customHeight="1" x14ac:dyDescent="0.3">
      <c r="A855" s="234" t="s">
        <v>13604</v>
      </c>
      <c r="B855" t="s">
        <v>806</v>
      </c>
      <c r="C855" t="s">
        <v>807</v>
      </c>
      <c r="D855" s="21" t="s">
        <v>3508</v>
      </c>
      <c r="E855" s="21">
        <v>1002183</v>
      </c>
      <c r="F855" t="s">
        <v>3509</v>
      </c>
      <c r="G855" t="s">
        <v>10</v>
      </c>
      <c r="H855" s="21">
        <v>2</v>
      </c>
    </row>
    <row r="856" spans="1:8" ht="18" customHeight="1" x14ac:dyDescent="0.3">
      <c r="A856" s="234" t="s">
        <v>13604</v>
      </c>
      <c r="B856" t="s">
        <v>806</v>
      </c>
      <c r="C856" t="s">
        <v>807</v>
      </c>
      <c r="D856" s="21" t="s">
        <v>3510</v>
      </c>
      <c r="E856" s="21">
        <v>1002191</v>
      </c>
      <c r="F856" t="s">
        <v>3511</v>
      </c>
      <c r="G856" t="s">
        <v>10</v>
      </c>
      <c r="H856" s="21">
        <v>24</v>
      </c>
    </row>
    <row r="857" spans="1:8" ht="18" customHeight="1" x14ac:dyDescent="0.3">
      <c r="A857" s="234" t="s">
        <v>13604</v>
      </c>
      <c r="B857" t="s">
        <v>808</v>
      </c>
      <c r="C857" t="s">
        <v>809</v>
      </c>
      <c r="D857" s="21" t="s">
        <v>3546</v>
      </c>
      <c r="E857" s="21">
        <v>1000005</v>
      </c>
      <c r="F857" t="s">
        <v>3547</v>
      </c>
      <c r="G857" t="s">
        <v>13451</v>
      </c>
      <c r="H857" s="21">
        <v>8</v>
      </c>
    </row>
    <row r="858" spans="1:8" ht="18" customHeight="1" x14ac:dyDescent="0.3">
      <c r="A858" s="234" t="s">
        <v>13604</v>
      </c>
      <c r="B858" t="s">
        <v>808</v>
      </c>
      <c r="C858" t="s">
        <v>809</v>
      </c>
      <c r="D858" s="21" t="s">
        <v>13369</v>
      </c>
      <c r="E858" s="21">
        <v>1002286</v>
      </c>
      <c r="F858" t="s">
        <v>13370</v>
      </c>
      <c r="G858" t="s">
        <v>13451</v>
      </c>
      <c r="H858" s="21">
        <v>10</v>
      </c>
    </row>
    <row r="859" spans="1:8" ht="18" customHeight="1" x14ac:dyDescent="0.3">
      <c r="A859" s="234" t="s">
        <v>13604</v>
      </c>
      <c r="B859" t="s">
        <v>808</v>
      </c>
      <c r="C859" t="s">
        <v>809</v>
      </c>
      <c r="D859" s="21" t="s">
        <v>13437</v>
      </c>
      <c r="E859" s="21">
        <v>1002328</v>
      </c>
      <c r="F859" t="s">
        <v>13362</v>
      </c>
      <c r="G859" t="s">
        <v>13451</v>
      </c>
      <c r="H859" s="21">
        <v>8</v>
      </c>
    </row>
    <row r="860" spans="1:8" ht="18" customHeight="1" x14ac:dyDescent="0.3">
      <c r="A860" s="234" t="s">
        <v>13604</v>
      </c>
      <c r="B860" t="s">
        <v>808</v>
      </c>
      <c r="C860" t="s">
        <v>809</v>
      </c>
      <c r="D860" s="21" t="s">
        <v>3748</v>
      </c>
      <c r="E860" s="21">
        <v>1002307</v>
      </c>
      <c r="F860" t="s">
        <v>13105</v>
      </c>
      <c r="G860" t="s">
        <v>13451</v>
      </c>
      <c r="H860" s="21">
        <v>4</v>
      </c>
    </row>
    <row r="861" spans="1:8" ht="18" customHeight="1" x14ac:dyDescent="0.3">
      <c r="A861" s="234" t="s">
        <v>13604</v>
      </c>
      <c r="B861" t="s">
        <v>808</v>
      </c>
      <c r="C861" t="s">
        <v>809</v>
      </c>
      <c r="D861" s="21" t="s">
        <v>3491</v>
      </c>
      <c r="E861" s="216">
        <v>1001241</v>
      </c>
      <c r="F861" t="s">
        <v>13068</v>
      </c>
      <c r="G861" t="s">
        <v>13451</v>
      </c>
      <c r="H861" s="21">
        <v>8</v>
      </c>
    </row>
    <row r="862" spans="1:8" ht="18" customHeight="1" x14ac:dyDescent="0.3">
      <c r="A862" s="234" t="s">
        <v>13604</v>
      </c>
      <c r="B862" t="s">
        <v>808</v>
      </c>
      <c r="C862" t="s">
        <v>809</v>
      </c>
      <c r="D862" s="21" t="s">
        <v>3672</v>
      </c>
      <c r="E862" s="21">
        <v>1000738</v>
      </c>
      <c r="F862" t="s">
        <v>13300</v>
      </c>
      <c r="G862" t="s">
        <v>13451</v>
      </c>
      <c r="H862" s="21">
        <v>8</v>
      </c>
    </row>
    <row r="863" spans="1:8" ht="18" customHeight="1" x14ac:dyDescent="0.3">
      <c r="A863" s="234" t="s">
        <v>13604</v>
      </c>
      <c r="B863" t="s">
        <v>808</v>
      </c>
      <c r="C863" t="s">
        <v>809</v>
      </c>
      <c r="D863" s="21" t="s">
        <v>3487</v>
      </c>
      <c r="E863" s="21">
        <v>1002083</v>
      </c>
      <c r="F863" s="204" t="s">
        <v>13069</v>
      </c>
      <c r="G863" t="s">
        <v>10</v>
      </c>
      <c r="H863" s="21">
        <v>4</v>
      </c>
    </row>
    <row r="864" spans="1:8" ht="18" customHeight="1" x14ac:dyDescent="0.3">
      <c r="A864" s="234" t="s">
        <v>13604</v>
      </c>
      <c r="B864" t="s">
        <v>808</v>
      </c>
      <c r="C864" t="s">
        <v>809</v>
      </c>
      <c r="D864" s="21" t="s">
        <v>3543</v>
      </c>
      <c r="E864" s="21">
        <v>1002390</v>
      </c>
      <c r="F864" t="s">
        <v>3544</v>
      </c>
      <c r="G864" t="s">
        <v>10</v>
      </c>
      <c r="H864" s="21">
        <v>8</v>
      </c>
    </row>
    <row r="865" spans="1:8" ht="18" customHeight="1" x14ac:dyDescent="0.3">
      <c r="A865" s="234" t="s">
        <v>13604</v>
      </c>
      <c r="B865" t="s">
        <v>808</v>
      </c>
      <c r="C865" t="s">
        <v>809</v>
      </c>
      <c r="D865" s="21" t="s">
        <v>13363</v>
      </c>
      <c r="E865" s="21">
        <v>1001221</v>
      </c>
      <c r="F865" t="s">
        <v>13364</v>
      </c>
      <c r="G865" t="s">
        <v>13451</v>
      </c>
      <c r="H865" s="21">
        <v>1</v>
      </c>
    </row>
    <row r="866" spans="1:8" ht="18" customHeight="1" x14ac:dyDescent="0.3">
      <c r="A866" s="234" t="s">
        <v>13604</v>
      </c>
      <c r="B866" t="s">
        <v>808</v>
      </c>
      <c r="C866" t="s">
        <v>809</v>
      </c>
      <c r="D866" s="21" t="s">
        <v>13377</v>
      </c>
      <c r="E866" s="21">
        <v>1000016</v>
      </c>
      <c r="F866" t="s">
        <v>13378</v>
      </c>
      <c r="G866" t="s">
        <v>13451</v>
      </c>
      <c r="H866" s="21">
        <v>1</v>
      </c>
    </row>
    <row r="867" spans="1:8" ht="18" customHeight="1" x14ac:dyDescent="0.3">
      <c r="A867" s="234" t="s">
        <v>13604</v>
      </c>
      <c r="B867" t="s">
        <v>808</v>
      </c>
      <c r="C867" t="s">
        <v>809</v>
      </c>
      <c r="D867" s="21" t="s">
        <v>3493</v>
      </c>
      <c r="E867" s="218">
        <v>1002204</v>
      </c>
      <c r="F867" t="s">
        <v>13071</v>
      </c>
      <c r="G867" t="s">
        <v>10</v>
      </c>
      <c r="H867" s="21">
        <v>8</v>
      </c>
    </row>
    <row r="868" spans="1:8" ht="18" customHeight="1" x14ac:dyDescent="0.3">
      <c r="A868" s="234" t="s">
        <v>13604</v>
      </c>
      <c r="B868" t="s">
        <v>808</v>
      </c>
      <c r="C868" t="s">
        <v>809</v>
      </c>
      <c r="D868" s="21" t="s">
        <v>3627</v>
      </c>
      <c r="E868" s="21">
        <v>1002201</v>
      </c>
      <c r="F868" t="s">
        <v>13070</v>
      </c>
      <c r="G868" t="s">
        <v>13451</v>
      </c>
      <c r="H868" s="21">
        <v>4</v>
      </c>
    </row>
    <row r="869" spans="1:8" ht="18" customHeight="1" x14ac:dyDescent="0.3">
      <c r="A869" s="234" t="s">
        <v>13604</v>
      </c>
      <c r="B869" t="s">
        <v>808</v>
      </c>
      <c r="C869" t="s">
        <v>809</v>
      </c>
      <c r="D869" s="21" t="s">
        <v>3476</v>
      </c>
      <c r="E869" s="218">
        <v>1002205</v>
      </c>
      <c r="F869" t="s">
        <v>13072</v>
      </c>
      <c r="G869" t="s">
        <v>10</v>
      </c>
      <c r="H869" s="21">
        <v>36</v>
      </c>
    </row>
    <row r="870" spans="1:8" ht="18" customHeight="1" x14ac:dyDescent="0.3">
      <c r="A870" s="234" t="s">
        <v>13604</v>
      </c>
      <c r="B870" t="s">
        <v>808</v>
      </c>
      <c r="C870" t="s">
        <v>809</v>
      </c>
      <c r="D870" s="21" t="s">
        <v>3596</v>
      </c>
      <c r="E870" s="21">
        <v>1002203</v>
      </c>
      <c r="F870" t="s">
        <v>3597</v>
      </c>
      <c r="G870" t="s">
        <v>10</v>
      </c>
      <c r="H870" s="21">
        <v>1</v>
      </c>
    </row>
    <row r="871" spans="1:8" ht="18" customHeight="1" x14ac:dyDescent="0.3">
      <c r="A871" s="234" t="s">
        <v>13604</v>
      </c>
      <c r="B871" t="s">
        <v>808</v>
      </c>
      <c r="C871" t="s">
        <v>809</v>
      </c>
      <c r="D871" s="21" t="s">
        <v>3510</v>
      </c>
      <c r="E871" s="21">
        <v>1002191</v>
      </c>
      <c r="F871" t="s">
        <v>3511</v>
      </c>
      <c r="G871" t="s">
        <v>10</v>
      </c>
      <c r="H871" s="21">
        <v>20</v>
      </c>
    </row>
    <row r="872" spans="1:8" ht="18" customHeight="1" x14ac:dyDescent="0.3">
      <c r="A872" s="234" t="s">
        <v>13604</v>
      </c>
      <c r="B872" t="s">
        <v>3610</v>
      </c>
      <c r="C872" t="s">
        <v>3611</v>
      </c>
      <c r="D872" s="21" t="s">
        <v>3546</v>
      </c>
      <c r="E872" s="21">
        <v>1000005</v>
      </c>
      <c r="F872" t="s">
        <v>3547</v>
      </c>
      <c r="G872" t="s">
        <v>10</v>
      </c>
      <c r="H872" s="21">
        <v>3</v>
      </c>
    </row>
    <row r="873" spans="1:8" ht="18" customHeight="1" x14ac:dyDescent="0.3">
      <c r="A873" s="234" t="s">
        <v>13604</v>
      </c>
      <c r="B873" t="s">
        <v>3610</v>
      </c>
      <c r="C873" t="s">
        <v>3611</v>
      </c>
      <c r="D873" s="21" t="s">
        <v>3489</v>
      </c>
      <c r="E873" s="21">
        <v>1002283</v>
      </c>
      <c r="F873" t="s">
        <v>13073</v>
      </c>
      <c r="G873" t="s">
        <v>10</v>
      </c>
      <c r="H873" s="21">
        <v>5</v>
      </c>
    </row>
    <row r="874" spans="1:8" ht="18" customHeight="1" x14ac:dyDescent="0.3">
      <c r="A874" s="234" t="s">
        <v>13604</v>
      </c>
      <c r="B874" t="s">
        <v>3610</v>
      </c>
      <c r="C874" t="s">
        <v>3611</v>
      </c>
      <c r="D874" s="21" t="s">
        <v>3495</v>
      </c>
      <c r="E874" s="21">
        <v>1002308</v>
      </c>
      <c r="F874" t="s">
        <v>13074</v>
      </c>
      <c r="G874" t="s">
        <v>10</v>
      </c>
      <c r="H874" s="21">
        <v>1</v>
      </c>
    </row>
    <row r="875" spans="1:8" ht="18" customHeight="1" x14ac:dyDescent="0.3">
      <c r="A875" s="234" t="s">
        <v>13604</v>
      </c>
      <c r="B875" t="s">
        <v>3610</v>
      </c>
      <c r="C875" t="s">
        <v>3611</v>
      </c>
      <c r="D875" s="21" t="s">
        <v>3497</v>
      </c>
      <c r="E875" s="218">
        <v>1002325</v>
      </c>
      <c r="F875" t="s">
        <v>13075</v>
      </c>
      <c r="G875" t="s">
        <v>10</v>
      </c>
      <c r="H875" s="21">
        <v>4</v>
      </c>
    </row>
    <row r="876" spans="1:8" ht="18" customHeight="1" x14ac:dyDescent="0.3">
      <c r="A876" s="234" t="s">
        <v>13604</v>
      </c>
      <c r="B876" t="s">
        <v>3610</v>
      </c>
      <c r="C876" t="s">
        <v>3611</v>
      </c>
      <c r="D876" s="21" t="s">
        <v>3491</v>
      </c>
      <c r="E876" s="21">
        <v>1001241</v>
      </c>
      <c r="F876" t="s">
        <v>13068</v>
      </c>
      <c r="G876" t="s">
        <v>10</v>
      </c>
      <c r="H876" s="21">
        <v>4</v>
      </c>
    </row>
    <row r="877" spans="1:8" ht="18" customHeight="1" x14ac:dyDescent="0.3">
      <c r="A877" s="234" t="s">
        <v>13604</v>
      </c>
      <c r="B877" t="s">
        <v>3610</v>
      </c>
      <c r="C877" t="s">
        <v>3611</v>
      </c>
      <c r="D877" s="21" t="s">
        <v>3541</v>
      </c>
      <c r="E877" s="21">
        <v>1000742</v>
      </c>
      <c r="F877" t="s">
        <v>3542</v>
      </c>
      <c r="G877" t="s">
        <v>10</v>
      </c>
      <c r="H877" s="21">
        <v>1</v>
      </c>
    </row>
    <row r="878" spans="1:8" ht="18" customHeight="1" x14ac:dyDescent="0.3">
      <c r="A878" s="234" t="s">
        <v>13604</v>
      </c>
      <c r="B878" t="s">
        <v>3610</v>
      </c>
      <c r="C878" t="s">
        <v>3611</v>
      </c>
      <c r="D878" s="21" t="s">
        <v>3612</v>
      </c>
      <c r="E878" s="21">
        <v>1000752</v>
      </c>
      <c r="F878" t="s">
        <v>13281</v>
      </c>
      <c r="G878" t="s">
        <v>10</v>
      </c>
      <c r="H878" s="21">
        <v>3</v>
      </c>
    </row>
    <row r="879" spans="1:8" ht="18" customHeight="1" x14ac:dyDescent="0.3">
      <c r="A879" s="234" t="s">
        <v>13604</v>
      </c>
      <c r="B879" t="s">
        <v>3610</v>
      </c>
      <c r="C879" t="s">
        <v>3611</v>
      </c>
      <c r="D879" s="21" t="s">
        <v>3487</v>
      </c>
      <c r="E879" s="21">
        <v>1002083</v>
      </c>
      <c r="F879" s="204" t="s">
        <v>13069</v>
      </c>
      <c r="G879" t="s">
        <v>10</v>
      </c>
      <c r="H879" s="21">
        <v>2</v>
      </c>
    </row>
    <row r="880" spans="1:8" ht="18" customHeight="1" x14ac:dyDescent="0.3">
      <c r="A880" s="234" t="s">
        <v>13604</v>
      </c>
      <c r="B880" t="s">
        <v>3610</v>
      </c>
      <c r="C880" t="s">
        <v>3611</v>
      </c>
      <c r="D880" s="21" t="s">
        <v>3605</v>
      </c>
      <c r="E880" s="21">
        <v>1001892</v>
      </c>
      <c r="F880" t="s">
        <v>3606</v>
      </c>
      <c r="G880" t="s">
        <v>10</v>
      </c>
      <c r="H880" s="21">
        <v>1</v>
      </c>
    </row>
    <row r="881" spans="1:8" ht="18" customHeight="1" x14ac:dyDescent="0.3">
      <c r="A881" s="234" t="s">
        <v>13604</v>
      </c>
      <c r="B881" t="s">
        <v>3610</v>
      </c>
      <c r="C881" t="s">
        <v>3611</v>
      </c>
      <c r="D881" s="21" t="s">
        <v>3673</v>
      </c>
      <c r="E881" s="21">
        <v>1004752</v>
      </c>
      <c r="F881" t="s">
        <v>13131</v>
      </c>
      <c r="G881" t="s">
        <v>10</v>
      </c>
      <c r="H881" s="21">
        <v>1</v>
      </c>
    </row>
    <row r="882" spans="1:8" ht="18" customHeight="1" x14ac:dyDescent="0.3">
      <c r="A882" s="234" t="s">
        <v>13604</v>
      </c>
      <c r="B882" t="s">
        <v>3610</v>
      </c>
      <c r="C882" t="s">
        <v>3611</v>
      </c>
      <c r="D882" s="21" t="s">
        <v>3470</v>
      </c>
      <c r="E882" s="21">
        <v>1009782</v>
      </c>
      <c r="F882" t="s">
        <v>3471</v>
      </c>
      <c r="G882" t="s">
        <v>6</v>
      </c>
      <c r="H882" s="21">
        <v>0.5</v>
      </c>
    </row>
    <row r="883" spans="1:8" ht="18" customHeight="1" x14ac:dyDescent="0.3">
      <c r="A883" s="234" t="s">
        <v>13604</v>
      </c>
      <c r="B883" t="s">
        <v>3610</v>
      </c>
      <c r="C883" t="s">
        <v>3611</v>
      </c>
      <c r="D883" s="21" t="s">
        <v>3543</v>
      </c>
      <c r="E883" s="21">
        <v>1002390</v>
      </c>
      <c r="F883" t="s">
        <v>3544</v>
      </c>
      <c r="G883" t="s">
        <v>10</v>
      </c>
      <c r="H883" s="21">
        <v>4</v>
      </c>
    </row>
    <row r="884" spans="1:8" ht="18" customHeight="1" x14ac:dyDescent="0.3">
      <c r="A884" s="234" t="s">
        <v>13604</v>
      </c>
      <c r="B884" t="s">
        <v>3610</v>
      </c>
      <c r="C884" t="s">
        <v>3611</v>
      </c>
      <c r="D884" s="21" t="s">
        <v>3493</v>
      </c>
      <c r="E884" s="218">
        <v>1002204</v>
      </c>
      <c r="F884" t="s">
        <v>13071</v>
      </c>
      <c r="G884" t="s">
        <v>10</v>
      </c>
      <c r="H884" s="21">
        <v>4</v>
      </c>
    </row>
    <row r="885" spans="1:8" ht="18" customHeight="1" x14ac:dyDescent="0.3">
      <c r="A885" s="234" t="s">
        <v>13604</v>
      </c>
      <c r="B885" t="s">
        <v>3610</v>
      </c>
      <c r="C885" t="s">
        <v>3611</v>
      </c>
      <c r="D885" s="21" t="s">
        <v>3627</v>
      </c>
      <c r="E885" s="21">
        <v>1002201</v>
      </c>
      <c r="F885" t="s">
        <v>13070</v>
      </c>
      <c r="G885" t="s">
        <v>10</v>
      </c>
      <c r="H885" s="21">
        <v>1</v>
      </c>
    </row>
    <row r="886" spans="1:8" ht="18" customHeight="1" x14ac:dyDescent="0.3">
      <c r="A886" s="234" t="s">
        <v>13604</v>
      </c>
      <c r="B886" t="s">
        <v>3610</v>
      </c>
      <c r="C886" t="s">
        <v>3611</v>
      </c>
      <c r="D886" s="21" t="s">
        <v>3476</v>
      </c>
      <c r="E886" s="218">
        <v>1002205</v>
      </c>
      <c r="F886" t="s">
        <v>13072</v>
      </c>
      <c r="G886" t="s">
        <v>10</v>
      </c>
      <c r="H886" s="21">
        <v>18</v>
      </c>
    </row>
    <row r="887" spans="1:8" ht="18" customHeight="1" x14ac:dyDescent="0.3">
      <c r="A887" s="234" t="s">
        <v>13604</v>
      </c>
      <c r="B887" t="s">
        <v>810</v>
      </c>
      <c r="C887" t="s">
        <v>811</v>
      </c>
      <c r="D887" s="21" t="s">
        <v>13369</v>
      </c>
      <c r="E887" s="21">
        <v>1002286</v>
      </c>
      <c r="F887" t="s">
        <v>13370</v>
      </c>
      <c r="G887" t="s">
        <v>13451</v>
      </c>
      <c r="H887" s="21">
        <v>4</v>
      </c>
    </row>
    <row r="888" spans="1:8" ht="18" customHeight="1" x14ac:dyDescent="0.3">
      <c r="A888" s="234" t="s">
        <v>13604</v>
      </c>
      <c r="B888" t="s">
        <v>810</v>
      </c>
      <c r="C888" t="s">
        <v>811</v>
      </c>
      <c r="D888" s="21" t="s">
        <v>13437</v>
      </c>
      <c r="E888" s="21">
        <v>1002328</v>
      </c>
      <c r="F888" t="s">
        <v>13362</v>
      </c>
      <c r="G888" t="s">
        <v>13451</v>
      </c>
      <c r="H888" s="21">
        <v>4</v>
      </c>
    </row>
    <row r="889" spans="1:8" ht="18" customHeight="1" x14ac:dyDescent="0.3">
      <c r="A889" s="234" t="s">
        <v>13604</v>
      </c>
      <c r="B889" t="s">
        <v>810</v>
      </c>
      <c r="C889" t="s">
        <v>811</v>
      </c>
      <c r="D889" s="21" t="s">
        <v>3748</v>
      </c>
      <c r="E889" s="21">
        <v>1002307</v>
      </c>
      <c r="F889" t="s">
        <v>13105</v>
      </c>
      <c r="G889" t="s">
        <v>13451</v>
      </c>
      <c r="H889" s="21">
        <v>2</v>
      </c>
    </row>
    <row r="890" spans="1:8" ht="18" customHeight="1" x14ac:dyDescent="0.3">
      <c r="A890" s="234" t="s">
        <v>13604</v>
      </c>
      <c r="B890" t="s">
        <v>810</v>
      </c>
      <c r="C890" t="s">
        <v>811</v>
      </c>
      <c r="D890" s="21" t="s">
        <v>3491</v>
      </c>
      <c r="E890" s="216">
        <v>1001241</v>
      </c>
      <c r="F890" t="s">
        <v>13068</v>
      </c>
      <c r="G890" t="s">
        <v>13451</v>
      </c>
      <c r="H890" s="21">
        <v>4</v>
      </c>
    </row>
    <row r="891" spans="1:8" ht="18" customHeight="1" x14ac:dyDescent="0.3">
      <c r="A891" s="234" t="s">
        <v>13604</v>
      </c>
      <c r="B891" t="s">
        <v>810</v>
      </c>
      <c r="C891" t="s">
        <v>811</v>
      </c>
      <c r="D891" s="21" t="s">
        <v>3672</v>
      </c>
      <c r="E891" s="21">
        <v>1000738</v>
      </c>
      <c r="F891" t="s">
        <v>13300</v>
      </c>
      <c r="G891" t="s">
        <v>13451</v>
      </c>
      <c r="H891" s="21">
        <v>4</v>
      </c>
    </row>
    <row r="892" spans="1:8" ht="18" customHeight="1" x14ac:dyDescent="0.3">
      <c r="A892" s="234" t="s">
        <v>13604</v>
      </c>
      <c r="B892" t="s">
        <v>810</v>
      </c>
      <c r="C892" t="s">
        <v>811</v>
      </c>
      <c r="D892" s="21" t="s">
        <v>3487</v>
      </c>
      <c r="E892" s="21">
        <v>1002083</v>
      </c>
      <c r="F892" s="204" t="s">
        <v>13069</v>
      </c>
      <c r="G892" t="s">
        <v>10</v>
      </c>
      <c r="H892" s="21">
        <v>2</v>
      </c>
    </row>
    <row r="893" spans="1:8" ht="18" customHeight="1" x14ac:dyDescent="0.3">
      <c r="A893" s="234" t="s">
        <v>13604</v>
      </c>
      <c r="B893" t="s">
        <v>810</v>
      </c>
      <c r="C893" t="s">
        <v>811</v>
      </c>
      <c r="D893" s="21" t="s">
        <v>3543</v>
      </c>
      <c r="E893" s="21">
        <v>1002390</v>
      </c>
      <c r="F893" t="s">
        <v>3544</v>
      </c>
      <c r="G893" t="s">
        <v>10</v>
      </c>
      <c r="H893" s="21">
        <v>4</v>
      </c>
    </row>
    <row r="894" spans="1:8" ht="18" customHeight="1" x14ac:dyDescent="0.3">
      <c r="A894" s="234" t="s">
        <v>13604</v>
      </c>
      <c r="B894" t="s">
        <v>810</v>
      </c>
      <c r="C894" t="s">
        <v>811</v>
      </c>
      <c r="D894" s="21" t="s">
        <v>13379</v>
      </c>
      <c r="E894" s="21">
        <v>1009910</v>
      </c>
      <c r="F894" t="s">
        <v>13380</v>
      </c>
      <c r="G894" t="s">
        <v>13451</v>
      </c>
      <c r="H894" s="21">
        <v>4</v>
      </c>
    </row>
    <row r="895" spans="1:8" ht="18" customHeight="1" x14ac:dyDescent="0.3">
      <c r="A895" s="234" t="s">
        <v>13604</v>
      </c>
      <c r="B895" t="s">
        <v>810</v>
      </c>
      <c r="C895" t="s">
        <v>811</v>
      </c>
      <c r="D895" s="21" t="s">
        <v>3493</v>
      </c>
      <c r="E895" s="218">
        <v>1002204</v>
      </c>
      <c r="F895" t="s">
        <v>13071</v>
      </c>
      <c r="G895" t="s">
        <v>10</v>
      </c>
      <c r="H895" s="21">
        <v>4</v>
      </c>
    </row>
    <row r="896" spans="1:8" ht="18" customHeight="1" x14ac:dyDescent="0.3">
      <c r="A896" s="234" t="s">
        <v>13604</v>
      </c>
      <c r="B896" t="s">
        <v>810</v>
      </c>
      <c r="C896" t="s">
        <v>811</v>
      </c>
      <c r="D896" s="21" t="s">
        <v>3627</v>
      </c>
      <c r="E896" s="21">
        <v>1002201</v>
      </c>
      <c r="F896" t="s">
        <v>13070</v>
      </c>
      <c r="G896" t="s">
        <v>13451</v>
      </c>
      <c r="H896" s="21">
        <v>2</v>
      </c>
    </row>
    <row r="897" spans="1:8" ht="18" customHeight="1" x14ac:dyDescent="0.3">
      <c r="A897" s="234" t="s">
        <v>13604</v>
      </c>
      <c r="B897" t="s">
        <v>810</v>
      </c>
      <c r="C897" t="s">
        <v>811</v>
      </c>
      <c r="D897" s="21" t="s">
        <v>3476</v>
      </c>
      <c r="E897" s="218">
        <v>1002205</v>
      </c>
      <c r="F897" t="s">
        <v>13072</v>
      </c>
      <c r="G897" t="s">
        <v>10</v>
      </c>
      <c r="H897" s="21">
        <v>10</v>
      </c>
    </row>
    <row r="898" spans="1:8" ht="18" customHeight="1" x14ac:dyDescent="0.3">
      <c r="A898" s="234" t="s">
        <v>13604</v>
      </c>
      <c r="B898" t="s">
        <v>810</v>
      </c>
      <c r="C898" t="s">
        <v>811</v>
      </c>
      <c r="D898" s="21" t="s">
        <v>3510</v>
      </c>
      <c r="E898" s="21">
        <v>1002191</v>
      </c>
      <c r="F898" t="s">
        <v>3511</v>
      </c>
      <c r="G898" t="s">
        <v>10</v>
      </c>
      <c r="H898" s="21">
        <v>10</v>
      </c>
    </row>
    <row r="899" spans="1:8" ht="18" customHeight="1" x14ac:dyDescent="0.3">
      <c r="A899" s="234" t="s">
        <v>13604</v>
      </c>
      <c r="B899" t="s">
        <v>812</v>
      </c>
      <c r="C899" t="s">
        <v>813</v>
      </c>
      <c r="D899" s="21" t="s">
        <v>3546</v>
      </c>
      <c r="E899" s="21">
        <v>1000005</v>
      </c>
      <c r="F899" t="s">
        <v>3547</v>
      </c>
      <c r="G899" t="s">
        <v>13451</v>
      </c>
      <c r="H899" s="21">
        <v>4</v>
      </c>
    </row>
    <row r="900" spans="1:8" ht="18" customHeight="1" x14ac:dyDescent="0.3">
      <c r="A900" s="234" t="s">
        <v>13604</v>
      </c>
      <c r="B900" t="s">
        <v>812</v>
      </c>
      <c r="C900" t="s">
        <v>813</v>
      </c>
      <c r="D900" s="21" t="s">
        <v>13369</v>
      </c>
      <c r="E900" s="21">
        <v>1002286</v>
      </c>
      <c r="F900" t="s">
        <v>13370</v>
      </c>
      <c r="G900" t="s">
        <v>13451</v>
      </c>
      <c r="H900" s="21">
        <v>4</v>
      </c>
    </row>
    <row r="901" spans="1:8" ht="18" customHeight="1" x14ac:dyDescent="0.3">
      <c r="A901" s="234" t="s">
        <v>13604</v>
      </c>
      <c r="B901" s="105" t="s">
        <v>812</v>
      </c>
      <c r="C901" t="s">
        <v>813</v>
      </c>
      <c r="E901" s="21">
        <v>1002325</v>
      </c>
      <c r="F901" t="s">
        <v>13075</v>
      </c>
      <c r="G901" t="s">
        <v>13451</v>
      </c>
      <c r="H901" s="21">
        <v>4</v>
      </c>
    </row>
    <row r="902" spans="1:8" ht="18" customHeight="1" x14ac:dyDescent="0.3">
      <c r="A902" s="234" t="s">
        <v>13604</v>
      </c>
      <c r="B902" t="s">
        <v>812</v>
      </c>
      <c r="C902" t="s">
        <v>813</v>
      </c>
      <c r="D902" s="21" t="s">
        <v>3748</v>
      </c>
      <c r="E902" s="21">
        <v>1002307</v>
      </c>
      <c r="F902" t="s">
        <v>13105</v>
      </c>
      <c r="G902" t="s">
        <v>13451</v>
      </c>
      <c r="H902" s="21">
        <v>2</v>
      </c>
    </row>
    <row r="903" spans="1:8" ht="18" customHeight="1" x14ac:dyDescent="0.3">
      <c r="A903" s="234" t="s">
        <v>13604</v>
      </c>
      <c r="B903" t="s">
        <v>812</v>
      </c>
      <c r="C903" t="s">
        <v>813</v>
      </c>
      <c r="D903" s="21" t="s">
        <v>3491</v>
      </c>
      <c r="E903" s="216">
        <v>1001241</v>
      </c>
      <c r="F903" t="s">
        <v>13068</v>
      </c>
      <c r="G903" t="s">
        <v>13451</v>
      </c>
      <c r="H903" s="21">
        <v>4</v>
      </c>
    </row>
    <row r="904" spans="1:8" ht="18" customHeight="1" x14ac:dyDescent="0.3">
      <c r="A904" s="234" t="s">
        <v>13604</v>
      </c>
      <c r="B904" t="s">
        <v>812</v>
      </c>
      <c r="C904" t="s">
        <v>813</v>
      </c>
      <c r="D904" s="21" t="s">
        <v>3672</v>
      </c>
      <c r="E904" s="21">
        <v>1000738</v>
      </c>
      <c r="F904" t="s">
        <v>13300</v>
      </c>
      <c r="G904" t="s">
        <v>13451</v>
      </c>
      <c r="H904" s="21">
        <v>4</v>
      </c>
    </row>
    <row r="905" spans="1:8" ht="18" customHeight="1" x14ac:dyDescent="0.3">
      <c r="A905" s="234" t="s">
        <v>13604</v>
      </c>
      <c r="B905" t="s">
        <v>812</v>
      </c>
      <c r="C905" t="s">
        <v>813</v>
      </c>
      <c r="D905" s="21" t="s">
        <v>3487</v>
      </c>
      <c r="E905" s="21">
        <v>1002083</v>
      </c>
      <c r="F905" s="204" t="s">
        <v>13069</v>
      </c>
      <c r="G905" t="s">
        <v>10</v>
      </c>
      <c r="H905" s="21">
        <v>2</v>
      </c>
    </row>
    <row r="906" spans="1:8" ht="18" customHeight="1" x14ac:dyDescent="0.3">
      <c r="A906" s="234" t="s">
        <v>13604</v>
      </c>
      <c r="B906" t="s">
        <v>812</v>
      </c>
      <c r="C906" t="s">
        <v>813</v>
      </c>
      <c r="D906" s="21" t="s">
        <v>3543</v>
      </c>
      <c r="E906" s="21">
        <v>1002390</v>
      </c>
      <c r="F906" t="s">
        <v>3544</v>
      </c>
      <c r="G906" t="s">
        <v>10</v>
      </c>
      <c r="H906" s="21">
        <v>4</v>
      </c>
    </row>
    <row r="907" spans="1:8" ht="18" customHeight="1" x14ac:dyDescent="0.3">
      <c r="A907" s="234" t="s">
        <v>13604</v>
      </c>
      <c r="B907" t="s">
        <v>812</v>
      </c>
      <c r="C907" t="s">
        <v>813</v>
      </c>
      <c r="D907" s="21" t="s">
        <v>3493</v>
      </c>
      <c r="E907" s="218">
        <v>1002204</v>
      </c>
      <c r="F907" t="s">
        <v>13071</v>
      </c>
      <c r="G907" t="s">
        <v>10</v>
      </c>
      <c r="H907" s="21">
        <v>4</v>
      </c>
    </row>
    <row r="908" spans="1:8" ht="18" customHeight="1" x14ac:dyDescent="0.3">
      <c r="A908" s="234" t="s">
        <v>13604</v>
      </c>
      <c r="B908" t="s">
        <v>812</v>
      </c>
      <c r="C908" t="s">
        <v>813</v>
      </c>
      <c r="D908" s="21" t="s">
        <v>3627</v>
      </c>
      <c r="E908" s="21">
        <v>1002201</v>
      </c>
      <c r="F908" t="s">
        <v>13070</v>
      </c>
      <c r="G908" t="s">
        <v>13451</v>
      </c>
      <c r="H908" s="21">
        <v>2</v>
      </c>
    </row>
    <row r="909" spans="1:8" ht="18" customHeight="1" x14ac:dyDescent="0.3">
      <c r="A909" s="234" t="s">
        <v>13604</v>
      </c>
      <c r="B909" t="s">
        <v>812</v>
      </c>
      <c r="C909" t="s">
        <v>813</v>
      </c>
      <c r="D909" s="21" t="s">
        <v>3476</v>
      </c>
      <c r="E909" s="218">
        <v>1002205</v>
      </c>
      <c r="F909" t="s">
        <v>13072</v>
      </c>
      <c r="G909" t="s">
        <v>10</v>
      </c>
      <c r="H909" s="21">
        <v>10</v>
      </c>
    </row>
    <row r="910" spans="1:8" ht="18" customHeight="1" x14ac:dyDescent="0.3">
      <c r="A910" s="234" t="s">
        <v>13604</v>
      </c>
      <c r="B910" t="s">
        <v>812</v>
      </c>
      <c r="C910" t="s">
        <v>813</v>
      </c>
      <c r="D910" s="21" t="s">
        <v>3510</v>
      </c>
      <c r="E910" s="21">
        <v>1002191</v>
      </c>
      <c r="F910" t="s">
        <v>3511</v>
      </c>
      <c r="G910" t="s">
        <v>10</v>
      </c>
      <c r="H910" s="21">
        <v>10</v>
      </c>
    </row>
    <row r="911" spans="1:8" ht="18" customHeight="1" x14ac:dyDescent="0.3">
      <c r="A911" s="234" t="s">
        <v>13604</v>
      </c>
      <c r="B911" t="s">
        <v>814</v>
      </c>
      <c r="C911" t="s">
        <v>13448</v>
      </c>
      <c r="D911" s="21">
        <v>1001760</v>
      </c>
      <c r="E911" s="21">
        <v>1001760</v>
      </c>
      <c r="F911" t="s">
        <v>13149</v>
      </c>
      <c r="G911" t="s">
        <v>10</v>
      </c>
      <c r="H911" s="21">
        <v>1</v>
      </c>
    </row>
    <row r="912" spans="1:8" ht="18" customHeight="1" x14ac:dyDescent="0.3">
      <c r="A912" s="234" t="s">
        <v>13604</v>
      </c>
      <c r="B912" t="s">
        <v>814</v>
      </c>
      <c r="C912" t="s">
        <v>13448</v>
      </c>
      <c r="D912" s="21" t="s">
        <v>3472</v>
      </c>
      <c r="E912" s="21">
        <v>1000000</v>
      </c>
      <c r="F912" t="s">
        <v>3473</v>
      </c>
      <c r="G912" t="s">
        <v>10</v>
      </c>
      <c r="H912" s="21">
        <v>1</v>
      </c>
    </row>
    <row r="913" spans="1:8" ht="18" customHeight="1" x14ac:dyDescent="0.3">
      <c r="A913" s="234" t="s">
        <v>13604</v>
      </c>
      <c r="B913" t="s">
        <v>814</v>
      </c>
      <c r="C913" t="s">
        <v>13448</v>
      </c>
      <c r="D913" s="21" t="s">
        <v>3534</v>
      </c>
      <c r="E913" s="21">
        <v>1000004</v>
      </c>
      <c r="F913" t="s">
        <v>3535</v>
      </c>
      <c r="G913" t="s">
        <v>10</v>
      </c>
      <c r="H913" s="21">
        <v>3</v>
      </c>
    </row>
    <row r="914" spans="1:8" ht="18" customHeight="1" x14ac:dyDescent="0.3">
      <c r="A914" s="234" t="s">
        <v>13604</v>
      </c>
      <c r="B914" t="s">
        <v>814</v>
      </c>
      <c r="C914" t="s">
        <v>13448</v>
      </c>
      <c r="D914" s="21" t="s">
        <v>3546</v>
      </c>
      <c r="E914" s="21">
        <v>1000005</v>
      </c>
      <c r="F914" t="s">
        <v>3547</v>
      </c>
      <c r="G914" t="s">
        <v>10</v>
      </c>
      <c r="H914" s="21">
        <v>1</v>
      </c>
    </row>
    <row r="915" spans="1:8" ht="18" customHeight="1" x14ac:dyDescent="0.3">
      <c r="A915" s="234" t="s">
        <v>13604</v>
      </c>
      <c r="B915" t="s">
        <v>814</v>
      </c>
      <c r="C915" t="s">
        <v>13448</v>
      </c>
      <c r="D915" s="21" t="s">
        <v>3489</v>
      </c>
      <c r="E915" s="21">
        <v>1002283</v>
      </c>
      <c r="F915" t="s">
        <v>13073</v>
      </c>
      <c r="G915" t="s">
        <v>10</v>
      </c>
      <c r="H915" s="21">
        <v>1</v>
      </c>
    </row>
    <row r="916" spans="1:8" ht="18" customHeight="1" x14ac:dyDescent="0.3">
      <c r="A916" s="234" t="s">
        <v>13604</v>
      </c>
      <c r="B916" t="s">
        <v>814</v>
      </c>
      <c r="C916" t="s">
        <v>13448</v>
      </c>
      <c r="D916" s="21" t="s">
        <v>3551</v>
      </c>
      <c r="E916" s="21">
        <v>1002284</v>
      </c>
      <c r="F916" t="s">
        <v>13099</v>
      </c>
      <c r="G916" t="s">
        <v>10</v>
      </c>
      <c r="H916" s="21">
        <v>1</v>
      </c>
    </row>
    <row r="917" spans="1:8" ht="18" customHeight="1" x14ac:dyDescent="0.3">
      <c r="A917" s="234" t="s">
        <v>13604</v>
      </c>
      <c r="B917" t="s">
        <v>814</v>
      </c>
      <c r="C917" t="s">
        <v>13448</v>
      </c>
      <c r="D917" s="21" t="s">
        <v>3495</v>
      </c>
      <c r="E917" s="21">
        <v>1002308</v>
      </c>
      <c r="F917" t="s">
        <v>13074</v>
      </c>
      <c r="G917" t="s">
        <v>10</v>
      </c>
      <c r="H917" s="21">
        <v>1</v>
      </c>
    </row>
    <row r="918" spans="1:8" ht="18" customHeight="1" x14ac:dyDescent="0.3">
      <c r="A918" s="234" t="s">
        <v>13604</v>
      </c>
      <c r="B918" t="s">
        <v>814</v>
      </c>
      <c r="C918" t="s">
        <v>13448</v>
      </c>
      <c r="D918" s="21" t="s">
        <v>3506</v>
      </c>
      <c r="E918" s="21">
        <v>1002330</v>
      </c>
      <c r="F918" t="s">
        <v>13102</v>
      </c>
      <c r="G918" t="s">
        <v>10</v>
      </c>
      <c r="H918" s="21">
        <v>3</v>
      </c>
    </row>
    <row r="919" spans="1:8" ht="18" customHeight="1" x14ac:dyDescent="0.3">
      <c r="A919" s="234" t="s">
        <v>13604</v>
      </c>
      <c r="B919" t="s">
        <v>814</v>
      </c>
      <c r="C919" t="s">
        <v>13448</v>
      </c>
      <c r="D919" s="21" t="s">
        <v>3497</v>
      </c>
      <c r="E919" s="218">
        <v>1002325</v>
      </c>
      <c r="F919" t="s">
        <v>13075</v>
      </c>
      <c r="G919" t="s">
        <v>10</v>
      </c>
      <c r="H919" s="21">
        <v>2</v>
      </c>
    </row>
    <row r="920" spans="1:8" ht="18" customHeight="1" x14ac:dyDescent="0.3">
      <c r="A920" s="234" t="s">
        <v>13604</v>
      </c>
      <c r="B920" t="s">
        <v>814</v>
      </c>
      <c r="C920" t="s">
        <v>13448</v>
      </c>
      <c r="D920" s="21" t="s">
        <v>3491</v>
      </c>
      <c r="E920" s="21">
        <v>1001241</v>
      </c>
      <c r="F920" t="s">
        <v>13068</v>
      </c>
      <c r="G920" t="s">
        <v>10</v>
      </c>
      <c r="H920" s="21">
        <v>2</v>
      </c>
    </row>
    <row r="921" spans="1:8" ht="18" customHeight="1" x14ac:dyDescent="0.3">
      <c r="A921" s="234" t="s">
        <v>13604</v>
      </c>
      <c r="B921" t="s">
        <v>814</v>
      </c>
      <c r="C921" t="s">
        <v>13448</v>
      </c>
      <c r="D921" s="21" t="s">
        <v>3541</v>
      </c>
      <c r="E921" s="21">
        <v>1000742</v>
      </c>
      <c r="F921" t="s">
        <v>3542</v>
      </c>
      <c r="G921" t="s">
        <v>10</v>
      </c>
      <c r="H921" s="21">
        <v>2</v>
      </c>
    </row>
    <row r="922" spans="1:8" ht="18" customHeight="1" x14ac:dyDescent="0.3">
      <c r="A922" s="234" t="s">
        <v>13604</v>
      </c>
      <c r="B922" t="s">
        <v>814</v>
      </c>
      <c r="C922" t="s">
        <v>13448</v>
      </c>
      <c r="D922" s="21" t="s">
        <v>3487</v>
      </c>
      <c r="E922" s="21">
        <v>1002083</v>
      </c>
      <c r="F922" s="204" t="s">
        <v>13069</v>
      </c>
      <c r="G922" t="s">
        <v>10</v>
      </c>
      <c r="H922" s="21">
        <v>1</v>
      </c>
    </row>
    <row r="923" spans="1:8" ht="18" customHeight="1" x14ac:dyDescent="0.3">
      <c r="A923" s="234" t="s">
        <v>13604</v>
      </c>
      <c r="B923" t="s">
        <v>814</v>
      </c>
      <c r="C923" t="s">
        <v>13448</v>
      </c>
      <c r="D923" s="21" t="s">
        <v>3673</v>
      </c>
      <c r="E923" s="21">
        <v>1004752</v>
      </c>
      <c r="F923" t="s">
        <v>13131</v>
      </c>
      <c r="G923" t="s">
        <v>10</v>
      </c>
      <c r="H923" s="21">
        <v>1</v>
      </c>
    </row>
    <row r="924" spans="1:8" ht="18" customHeight="1" x14ac:dyDescent="0.3">
      <c r="A924" s="234" t="s">
        <v>13604</v>
      </c>
      <c r="B924" t="s">
        <v>814</v>
      </c>
      <c r="C924" t="s">
        <v>13448</v>
      </c>
      <c r="D924" s="21" t="s">
        <v>3478</v>
      </c>
      <c r="E924" s="21">
        <v>1009963</v>
      </c>
      <c r="F924" s="231" t="s">
        <v>13611</v>
      </c>
      <c r="G924" t="s">
        <v>10</v>
      </c>
      <c r="H924" s="21">
        <v>1</v>
      </c>
    </row>
    <row r="925" spans="1:8" ht="18" customHeight="1" x14ac:dyDescent="0.3">
      <c r="A925" s="234" t="s">
        <v>13604</v>
      </c>
      <c r="B925" t="s">
        <v>814</v>
      </c>
      <c r="C925" t="s">
        <v>13448</v>
      </c>
      <c r="D925" s="21" t="s">
        <v>3677</v>
      </c>
      <c r="E925" s="21">
        <v>1001757</v>
      </c>
      <c r="F925" t="s">
        <v>13146</v>
      </c>
      <c r="G925" t="s">
        <v>10</v>
      </c>
      <c r="H925" s="21">
        <v>2</v>
      </c>
    </row>
    <row r="926" spans="1:8" ht="18" customHeight="1" x14ac:dyDescent="0.3">
      <c r="A926" s="234" t="s">
        <v>13604</v>
      </c>
      <c r="B926" t="s">
        <v>814</v>
      </c>
      <c r="C926" t="s">
        <v>13448</v>
      </c>
      <c r="D926" s="21" t="s">
        <v>3620</v>
      </c>
      <c r="E926" s="21">
        <v>1000163</v>
      </c>
      <c r="F926" t="s">
        <v>3621</v>
      </c>
      <c r="G926" t="s">
        <v>6</v>
      </c>
      <c r="H926" s="21">
        <v>2</v>
      </c>
    </row>
    <row r="927" spans="1:8" ht="18" customHeight="1" x14ac:dyDescent="0.3">
      <c r="A927" s="234" t="s">
        <v>13604</v>
      </c>
      <c r="B927" t="s">
        <v>814</v>
      </c>
      <c r="C927" t="s">
        <v>13448</v>
      </c>
      <c r="D927" s="21" t="s">
        <v>3470</v>
      </c>
      <c r="E927" s="21">
        <v>1009782</v>
      </c>
      <c r="F927" t="s">
        <v>13470</v>
      </c>
      <c r="G927" t="s">
        <v>6</v>
      </c>
      <c r="H927" s="21">
        <v>3</v>
      </c>
    </row>
    <row r="928" spans="1:8" ht="18" customHeight="1" x14ac:dyDescent="0.3">
      <c r="A928" s="234" t="s">
        <v>13604</v>
      </c>
      <c r="B928" t="s">
        <v>814</v>
      </c>
      <c r="C928" t="s">
        <v>13448</v>
      </c>
      <c r="D928" s="21" t="s">
        <v>3543</v>
      </c>
      <c r="E928" s="21">
        <v>1002390</v>
      </c>
      <c r="F928" t="s">
        <v>3544</v>
      </c>
      <c r="G928" t="s">
        <v>10</v>
      </c>
      <c r="H928" s="21">
        <v>3</v>
      </c>
    </row>
    <row r="929" spans="1:8" ht="18" customHeight="1" x14ac:dyDescent="0.3">
      <c r="A929" s="234" t="s">
        <v>13604</v>
      </c>
      <c r="B929" t="s">
        <v>814</v>
      </c>
      <c r="C929" t="s">
        <v>13448</v>
      </c>
      <c r="D929" s="21" t="s">
        <v>3643</v>
      </c>
      <c r="E929" s="21">
        <v>1004830</v>
      </c>
      <c r="F929" t="s">
        <v>13308</v>
      </c>
      <c r="G929" t="s">
        <v>10</v>
      </c>
      <c r="H929" s="21">
        <v>4</v>
      </c>
    </row>
    <row r="930" spans="1:8" ht="18" customHeight="1" x14ac:dyDescent="0.3">
      <c r="A930" s="234" t="s">
        <v>13604</v>
      </c>
      <c r="B930" t="s">
        <v>814</v>
      </c>
      <c r="C930" t="s">
        <v>13448</v>
      </c>
      <c r="D930" s="21" t="s">
        <v>3480</v>
      </c>
      <c r="E930" s="21">
        <v>1009789</v>
      </c>
      <c r="F930" t="s">
        <v>3481</v>
      </c>
      <c r="G930" t="s">
        <v>10</v>
      </c>
      <c r="H930" s="21">
        <v>2</v>
      </c>
    </row>
    <row r="931" spans="1:8" ht="18" customHeight="1" x14ac:dyDescent="0.3">
      <c r="A931" s="234" t="s">
        <v>13604</v>
      </c>
      <c r="B931" t="s">
        <v>814</v>
      </c>
      <c r="C931" t="s">
        <v>13448</v>
      </c>
      <c r="D931" s="21" t="s">
        <v>3536</v>
      </c>
      <c r="E931" s="21">
        <v>1003156</v>
      </c>
      <c r="F931" t="s">
        <v>3537</v>
      </c>
      <c r="G931" t="s">
        <v>10</v>
      </c>
      <c r="H931" s="21">
        <v>3</v>
      </c>
    </row>
    <row r="932" spans="1:8" ht="18" customHeight="1" x14ac:dyDescent="0.3">
      <c r="A932" s="234" t="s">
        <v>13604</v>
      </c>
      <c r="B932" t="s">
        <v>814</v>
      </c>
      <c r="C932" t="s">
        <v>13448</v>
      </c>
      <c r="D932" s="21" t="s">
        <v>3538</v>
      </c>
      <c r="E932" s="21">
        <v>1004822</v>
      </c>
      <c r="F932" t="s">
        <v>3539</v>
      </c>
      <c r="G932" t="s">
        <v>10</v>
      </c>
      <c r="H932" s="21">
        <v>1</v>
      </c>
    </row>
    <row r="933" spans="1:8" ht="18" customHeight="1" x14ac:dyDescent="0.3">
      <c r="A933" s="234" t="s">
        <v>13604</v>
      </c>
      <c r="B933" t="s">
        <v>814</v>
      </c>
      <c r="C933" t="s">
        <v>13448</v>
      </c>
      <c r="D933" s="21" t="s">
        <v>3549</v>
      </c>
      <c r="E933" s="21">
        <v>1001204</v>
      </c>
      <c r="F933" t="s">
        <v>3550</v>
      </c>
      <c r="G933" t="s">
        <v>10</v>
      </c>
      <c r="H933" s="21">
        <v>1</v>
      </c>
    </row>
    <row r="934" spans="1:8" ht="18" customHeight="1" x14ac:dyDescent="0.3">
      <c r="A934" s="234" t="s">
        <v>13604</v>
      </c>
      <c r="B934" t="s">
        <v>814</v>
      </c>
      <c r="C934" t="s">
        <v>13448</v>
      </c>
      <c r="D934" s="21" t="s">
        <v>3482</v>
      </c>
      <c r="E934" s="21">
        <v>1002349</v>
      </c>
      <c r="F934" t="s">
        <v>3483</v>
      </c>
      <c r="G934" t="s">
        <v>10</v>
      </c>
      <c r="H934" s="21">
        <v>1</v>
      </c>
    </row>
    <row r="935" spans="1:8" ht="18" customHeight="1" x14ac:dyDescent="0.3">
      <c r="A935" s="234" t="s">
        <v>13604</v>
      </c>
      <c r="B935" t="s">
        <v>814</v>
      </c>
      <c r="C935" t="s">
        <v>13448</v>
      </c>
      <c r="D935" s="21" t="s">
        <v>3493</v>
      </c>
      <c r="E935" s="218">
        <v>1002204</v>
      </c>
      <c r="F935" t="s">
        <v>13071</v>
      </c>
      <c r="G935" t="s">
        <v>10</v>
      </c>
      <c r="H935" s="21">
        <v>2</v>
      </c>
    </row>
    <row r="936" spans="1:8" ht="18" customHeight="1" x14ac:dyDescent="0.3">
      <c r="A936" s="234" t="s">
        <v>13604</v>
      </c>
      <c r="B936" t="s">
        <v>814</v>
      </c>
      <c r="C936" t="s">
        <v>13448</v>
      </c>
      <c r="D936" s="21" t="s">
        <v>3627</v>
      </c>
      <c r="E936" s="21">
        <v>1002201</v>
      </c>
      <c r="F936" t="s">
        <v>13070</v>
      </c>
      <c r="G936" t="s">
        <v>10</v>
      </c>
      <c r="H936" s="21">
        <v>1</v>
      </c>
    </row>
    <row r="937" spans="1:8" ht="18" customHeight="1" x14ac:dyDescent="0.3">
      <c r="A937" s="234" t="s">
        <v>13604</v>
      </c>
      <c r="B937" t="s">
        <v>814</v>
      </c>
      <c r="C937" t="s">
        <v>13448</v>
      </c>
      <c r="D937" s="21" t="s">
        <v>3476</v>
      </c>
      <c r="E937" s="218">
        <v>1002205</v>
      </c>
      <c r="F937" t="s">
        <v>13072</v>
      </c>
      <c r="G937" t="s">
        <v>10</v>
      </c>
      <c r="H937" s="21">
        <v>10</v>
      </c>
    </row>
    <row r="938" spans="1:8" ht="18" customHeight="1" x14ac:dyDescent="0.3">
      <c r="A938" s="234" t="s">
        <v>13604</v>
      </c>
      <c r="B938" t="s">
        <v>814</v>
      </c>
      <c r="C938" t="s">
        <v>13448</v>
      </c>
      <c r="D938" s="21" t="s">
        <v>3596</v>
      </c>
      <c r="E938" s="21">
        <v>1002203</v>
      </c>
      <c r="F938" t="s">
        <v>3597</v>
      </c>
      <c r="G938" t="s">
        <v>10</v>
      </c>
      <c r="H938" s="21">
        <v>3</v>
      </c>
    </row>
    <row r="939" spans="1:8" ht="18" customHeight="1" x14ac:dyDescent="0.3">
      <c r="A939" s="234" t="s">
        <v>13604</v>
      </c>
      <c r="B939" t="s">
        <v>814</v>
      </c>
      <c r="C939" t="s">
        <v>13448</v>
      </c>
      <c r="D939" s="21" t="s">
        <v>3468</v>
      </c>
      <c r="E939" s="21">
        <v>1000050</v>
      </c>
      <c r="F939" t="s">
        <v>13627</v>
      </c>
      <c r="G939" t="s">
        <v>6</v>
      </c>
      <c r="H939" s="21">
        <v>6</v>
      </c>
    </row>
    <row r="940" spans="1:8" ht="18" customHeight="1" x14ac:dyDescent="0.3">
      <c r="A940" s="234" t="s">
        <v>13604</v>
      </c>
      <c r="B940" t="s">
        <v>814</v>
      </c>
      <c r="C940" t="s">
        <v>13448</v>
      </c>
      <c r="D940" s="21" t="s">
        <v>3508</v>
      </c>
      <c r="E940" s="21">
        <v>1002183</v>
      </c>
      <c r="F940" t="s">
        <v>3509</v>
      </c>
      <c r="G940" t="s">
        <v>10</v>
      </c>
      <c r="H940" s="21">
        <v>1</v>
      </c>
    </row>
    <row r="941" spans="1:8" ht="18" customHeight="1" x14ac:dyDescent="0.3">
      <c r="A941" s="234" t="s">
        <v>13604</v>
      </c>
      <c r="B941" t="s">
        <v>814</v>
      </c>
      <c r="C941" t="s">
        <v>13448</v>
      </c>
      <c r="D941" s="21" t="s">
        <v>3510</v>
      </c>
      <c r="E941" s="21">
        <v>1002191</v>
      </c>
      <c r="F941" t="s">
        <v>3511</v>
      </c>
      <c r="G941" t="s">
        <v>10</v>
      </c>
      <c r="H941" s="21">
        <v>6</v>
      </c>
    </row>
    <row r="942" spans="1:8" ht="18" customHeight="1" x14ac:dyDescent="0.3">
      <c r="A942" s="234" t="s">
        <v>13604</v>
      </c>
      <c r="B942" t="s">
        <v>816</v>
      </c>
      <c r="C942" t="s">
        <v>817</v>
      </c>
      <c r="D942" s="21" t="s">
        <v>3534</v>
      </c>
      <c r="E942" s="21">
        <v>1000004</v>
      </c>
      <c r="F942" t="s">
        <v>3535</v>
      </c>
      <c r="G942" t="s">
        <v>13451</v>
      </c>
      <c r="H942" s="21">
        <v>3</v>
      </c>
    </row>
    <row r="943" spans="1:8" ht="18" customHeight="1" x14ac:dyDescent="0.3">
      <c r="A943" s="234" t="s">
        <v>13604</v>
      </c>
      <c r="B943" t="s">
        <v>816</v>
      </c>
      <c r="C943" t="s">
        <v>817</v>
      </c>
      <c r="D943" s="21" t="s">
        <v>3546</v>
      </c>
      <c r="E943" s="21">
        <v>1000005</v>
      </c>
      <c r="F943" t="s">
        <v>3547</v>
      </c>
      <c r="G943" t="s">
        <v>13451</v>
      </c>
      <c r="H943" s="21">
        <v>2</v>
      </c>
    </row>
    <row r="944" spans="1:8" ht="18" customHeight="1" x14ac:dyDescent="0.3">
      <c r="A944" s="234" t="s">
        <v>13604</v>
      </c>
      <c r="B944" t="s">
        <v>816</v>
      </c>
      <c r="C944" t="s">
        <v>817</v>
      </c>
      <c r="D944" s="21" t="s">
        <v>13371</v>
      </c>
      <c r="E944" s="21">
        <v>1002282</v>
      </c>
      <c r="F944" t="s">
        <v>13372</v>
      </c>
      <c r="G944" t="s">
        <v>13451</v>
      </c>
      <c r="H944" s="21">
        <v>2</v>
      </c>
    </row>
    <row r="945" spans="1:8" ht="18" customHeight="1" x14ac:dyDescent="0.3">
      <c r="A945" s="234" t="s">
        <v>13604</v>
      </c>
      <c r="B945" t="s">
        <v>816</v>
      </c>
      <c r="C945" t="s">
        <v>817</v>
      </c>
      <c r="D945" s="21" t="s">
        <v>3551</v>
      </c>
      <c r="E945" s="21">
        <v>1002284</v>
      </c>
      <c r="F945" t="s">
        <v>13099</v>
      </c>
      <c r="G945" t="s">
        <v>13451</v>
      </c>
      <c r="H945" s="21">
        <v>2</v>
      </c>
    </row>
    <row r="946" spans="1:8" ht="18" customHeight="1" x14ac:dyDescent="0.3">
      <c r="A946" s="234" t="s">
        <v>13604</v>
      </c>
      <c r="B946" t="s">
        <v>816</v>
      </c>
      <c r="C946" t="s">
        <v>817</v>
      </c>
      <c r="D946" s="21" t="s">
        <v>13437</v>
      </c>
      <c r="E946" s="21">
        <v>1002328</v>
      </c>
      <c r="F946" t="s">
        <v>13362</v>
      </c>
      <c r="G946" t="s">
        <v>13451</v>
      </c>
      <c r="H946" s="21">
        <v>2</v>
      </c>
    </row>
    <row r="947" spans="1:8" ht="18" customHeight="1" x14ac:dyDescent="0.3">
      <c r="A947" s="234" t="s">
        <v>13604</v>
      </c>
      <c r="B947" t="s">
        <v>816</v>
      </c>
      <c r="C947" t="s">
        <v>817</v>
      </c>
      <c r="D947" s="21" t="s">
        <v>3526</v>
      </c>
      <c r="E947" s="21">
        <v>1002331</v>
      </c>
      <c r="F947" t="s">
        <v>13103</v>
      </c>
      <c r="G947" t="s">
        <v>13451</v>
      </c>
      <c r="H947" s="21">
        <v>1</v>
      </c>
    </row>
    <row r="948" spans="1:8" ht="18" customHeight="1" x14ac:dyDescent="0.3">
      <c r="A948" s="234" t="s">
        <v>13604</v>
      </c>
      <c r="B948" t="s">
        <v>816</v>
      </c>
      <c r="C948" t="s">
        <v>817</v>
      </c>
      <c r="D948" s="21" t="s">
        <v>3748</v>
      </c>
      <c r="E948" s="21">
        <v>1002307</v>
      </c>
      <c r="F948" t="s">
        <v>13105</v>
      </c>
      <c r="G948" t="s">
        <v>13451</v>
      </c>
      <c r="H948" s="21">
        <v>1</v>
      </c>
    </row>
    <row r="949" spans="1:8" ht="18" customHeight="1" x14ac:dyDescent="0.3">
      <c r="A949" s="234" t="s">
        <v>13604</v>
      </c>
      <c r="B949" t="s">
        <v>816</v>
      </c>
      <c r="C949" t="s">
        <v>817</v>
      </c>
      <c r="D949" s="21" t="s">
        <v>3491</v>
      </c>
      <c r="E949" s="216">
        <v>1001241</v>
      </c>
      <c r="F949" t="s">
        <v>13068</v>
      </c>
      <c r="G949" t="s">
        <v>13451</v>
      </c>
      <c r="H949" s="21">
        <v>2</v>
      </c>
    </row>
    <row r="950" spans="1:8" ht="18" customHeight="1" x14ac:dyDescent="0.3">
      <c r="A950" s="234" t="s">
        <v>13604</v>
      </c>
      <c r="B950" t="s">
        <v>816</v>
      </c>
      <c r="C950" t="s">
        <v>817</v>
      </c>
      <c r="D950" s="21" t="s">
        <v>3672</v>
      </c>
      <c r="E950" s="21">
        <v>1000738</v>
      </c>
      <c r="F950" t="s">
        <v>13300</v>
      </c>
      <c r="G950" t="s">
        <v>13451</v>
      </c>
      <c r="H950" s="21">
        <v>2</v>
      </c>
    </row>
    <row r="951" spans="1:8" ht="18" customHeight="1" x14ac:dyDescent="0.3">
      <c r="A951" s="234" t="s">
        <v>13604</v>
      </c>
      <c r="B951" t="s">
        <v>816</v>
      </c>
      <c r="C951" t="s">
        <v>817</v>
      </c>
      <c r="D951" s="21" t="s">
        <v>3487</v>
      </c>
      <c r="E951" s="21">
        <v>1002083</v>
      </c>
      <c r="F951" s="204" t="s">
        <v>13069</v>
      </c>
      <c r="G951" t="s">
        <v>10</v>
      </c>
      <c r="H951" s="21">
        <v>1</v>
      </c>
    </row>
    <row r="952" spans="1:8" ht="18" customHeight="1" x14ac:dyDescent="0.3">
      <c r="A952" s="234" t="s">
        <v>13604</v>
      </c>
      <c r="B952" t="s">
        <v>816</v>
      </c>
      <c r="C952" t="s">
        <v>817</v>
      </c>
      <c r="D952" s="21" t="s">
        <v>3543</v>
      </c>
      <c r="E952" s="21">
        <v>1002390</v>
      </c>
      <c r="F952" t="s">
        <v>3544</v>
      </c>
      <c r="G952" t="s">
        <v>10</v>
      </c>
      <c r="H952" s="21">
        <v>4</v>
      </c>
    </row>
    <row r="953" spans="1:8" ht="18" customHeight="1" x14ac:dyDescent="0.3">
      <c r="A953" s="234" t="s">
        <v>13604</v>
      </c>
      <c r="B953" t="s">
        <v>816</v>
      </c>
      <c r="C953" t="s">
        <v>817</v>
      </c>
      <c r="D953" s="21" t="s">
        <v>13363</v>
      </c>
      <c r="E953" s="21">
        <v>1001221</v>
      </c>
      <c r="F953" t="s">
        <v>13364</v>
      </c>
      <c r="G953" t="s">
        <v>13451</v>
      </c>
      <c r="H953" s="21">
        <v>1</v>
      </c>
    </row>
    <row r="954" spans="1:8" ht="18" customHeight="1" x14ac:dyDescent="0.3">
      <c r="A954" s="234" t="s">
        <v>13604</v>
      </c>
      <c r="B954" t="s">
        <v>816</v>
      </c>
      <c r="C954" t="s">
        <v>817</v>
      </c>
      <c r="D954" s="21" t="s">
        <v>13377</v>
      </c>
      <c r="E954" s="21">
        <v>1000016</v>
      </c>
      <c r="F954" t="s">
        <v>13378</v>
      </c>
      <c r="G954" t="s">
        <v>13451</v>
      </c>
      <c r="H954" s="21">
        <v>1</v>
      </c>
    </row>
    <row r="955" spans="1:8" ht="18" customHeight="1" x14ac:dyDescent="0.3">
      <c r="A955" s="234" t="s">
        <v>13604</v>
      </c>
      <c r="B955" t="s">
        <v>816</v>
      </c>
      <c r="C955" t="s">
        <v>817</v>
      </c>
      <c r="D955" s="21" t="s">
        <v>3493</v>
      </c>
      <c r="E955" s="218">
        <v>1002204</v>
      </c>
      <c r="F955" t="s">
        <v>13071</v>
      </c>
      <c r="G955" t="s">
        <v>10</v>
      </c>
      <c r="H955" s="21">
        <v>2</v>
      </c>
    </row>
    <row r="956" spans="1:8" ht="18" customHeight="1" x14ac:dyDescent="0.3">
      <c r="A956" s="234" t="s">
        <v>13604</v>
      </c>
      <c r="B956" t="s">
        <v>816</v>
      </c>
      <c r="C956" t="s">
        <v>817</v>
      </c>
      <c r="D956" s="21" t="s">
        <v>3476</v>
      </c>
      <c r="E956" s="218">
        <v>1002205</v>
      </c>
      <c r="F956" t="s">
        <v>13072</v>
      </c>
      <c r="G956" t="s">
        <v>10</v>
      </c>
      <c r="H956" s="21">
        <v>9</v>
      </c>
    </row>
    <row r="957" spans="1:8" ht="18" customHeight="1" x14ac:dyDescent="0.3">
      <c r="A957" s="234" t="s">
        <v>13604</v>
      </c>
      <c r="B957" t="s">
        <v>816</v>
      </c>
      <c r="C957" t="s">
        <v>817</v>
      </c>
      <c r="D957" s="21" t="s">
        <v>3596</v>
      </c>
      <c r="E957" s="21">
        <v>1002203</v>
      </c>
      <c r="F957" t="s">
        <v>3597</v>
      </c>
      <c r="G957" t="s">
        <v>10</v>
      </c>
      <c r="H957" s="21">
        <v>4</v>
      </c>
    </row>
    <row r="958" spans="1:8" ht="18" customHeight="1" x14ac:dyDescent="0.3">
      <c r="A958" s="234" t="s">
        <v>13604</v>
      </c>
      <c r="B958" t="s">
        <v>816</v>
      </c>
      <c r="C958" t="s">
        <v>817</v>
      </c>
      <c r="D958" s="21" t="s">
        <v>3508</v>
      </c>
      <c r="E958" s="21">
        <v>1002183</v>
      </c>
      <c r="F958" t="s">
        <v>3509</v>
      </c>
      <c r="G958" t="s">
        <v>10</v>
      </c>
      <c r="H958" s="21">
        <v>1</v>
      </c>
    </row>
    <row r="959" spans="1:8" ht="18" customHeight="1" x14ac:dyDescent="0.3">
      <c r="A959" s="234" t="s">
        <v>13604</v>
      </c>
      <c r="B959" t="s">
        <v>816</v>
      </c>
      <c r="C959" t="s">
        <v>817</v>
      </c>
      <c r="D959" s="21" t="s">
        <v>3510</v>
      </c>
      <c r="E959" s="21">
        <v>1002191</v>
      </c>
      <c r="F959" t="s">
        <v>3511</v>
      </c>
      <c r="G959" t="s">
        <v>10</v>
      </c>
      <c r="H959" s="21">
        <v>5</v>
      </c>
    </row>
    <row r="960" spans="1:8" ht="18" customHeight="1" x14ac:dyDescent="0.3">
      <c r="A960" s="234" t="s">
        <v>13604</v>
      </c>
      <c r="B960" t="s">
        <v>818</v>
      </c>
      <c r="C960" t="s">
        <v>13444</v>
      </c>
      <c r="D960" s="21" t="s">
        <v>3472</v>
      </c>
      <c r="E960" s="21">
        <v>1000000</v>
      </c>
      <c r="F960" t="s">
        <v>3473</v>
      </c>
      <c r="G960" t="s">
        <v>10</v>
      </c>
      <c r="H960" s="21">
        <v>1</v>
      </c>
    </row>
    <row r="961" spans="1:8" ht="18" customHeight="1" x14ac:dyDescent="0.3">
      <c r="A961" s="234" t="s">
        <v>13604</v>
      </c>
      <c r="B961" t="s">
        <v>818</v>
      </c>
      <c r="C961" t="s">
        <v>13444</v>
      </c>
      <c r="D961" s="21" t="s">
        <v>3534</v>
      </c>
      <c r="E961" s="21">
        <v>1000004</v>
      </c>
      <c r="F961" t="s">
        <v>3535</v>
      </c>
      <c r="G961" t="s">
        <v>10</v>
      </c>
      <c r="H961" s="21">
        <v>2</v>
      </c>
    </row>
    <row r="962" spans="1:8" ht="18" customHeight="1" x14ac:dyDescent="0.3">
      <c r="A962" s="234" t="s">
        <v>13604</v>
      </c>
      <c r="B962" t="s">
        <v>818</v>
      </c>
      <c r="C962" t="s">
        <v>13444</v>
      </c>
      <c r="D962" s="21" t="s">
        <v>3546</v>
      </c>
      <c r="E962" s="21">
        <v>1000005</v>
      </c>
      <c r="F962" t="s">
        <v>3547</v>
      </c>
      <c r="G962" t="s">
        <v>10</v>
      </c>
      <c r="H962" s="21">
        <v>2</v>
      </c>
    </row>
    <row r="963" spans="1:8" ht="18" customHeight="1" x14ac:dyDescent="0.3">
      <c r="A963" s="234" t="s">
        <v>13604</v>
      </c>
      <c r="B963" t="s">
        <v>818</v>
      </c>
      <c r="C963" t="s">
        <v>13444</v>
      </c>
      <c r="D963" s="21" t="s">
        <v>3489</v>
      </c>
      <c r="E963" s="21">
        <v>1002283</v>
      </c>
      <c r="F963" t="s">
        <v>13073</v>
      </c>
      <c r="G963" t="s">
        <v>10</v>
      </c>
      <c r="H963" s="21">
        <v>3</v>
      </c>
    </row>
    <row r="964" spans="1:8" ht="18" customHeight="1" x14ac:dyDescent="0.3">
      <c r="A964" s="234" t="s">
        <v>13604</v>
      </c>
      <c r="B964" t="s">
        <v>818</v>
      </c>
      <c r="C964" t="s">
        <v>13444</v>
      </c>
      <c r="D964" s="21" t="s">
        <v>3495</v>
      </c>
      <c r="E964" s="21">
        <v>1002308</v>
      </c>
      <c r="F964" t="s">
        <v>13074</v>
      </c>
      <c r="G964" t="s">
        <v>10</v>
      </c>
      <c r="H964" s="21">
        <v>2</v>
      </c>
    </row>
    <row r="965" spans="1:8" ht="18" customHeight="1" x14ac:dyDescent="0.3">
      <c r="A965" s="234" t="s">
        <v>13604</v>
      </c>
      <c r="B965" t="s">
        <v>818</v>
      </c>
      <c r="C965" t="s">
        <v>13444</v>
      </c>
      <c r="D965" s="21" t="s">
        <v>3506</v>
      </c>
      <c r="E965" s="21">
        <v>1002330</v>
      </c>
      <c r="F965" t="s">
        <v>13102</v>
      </c>
      <c r="G965" t="s">
        <v>10</v>
      </c>
      <c r="H965" s="21">
        <v>3</v>
      </c>
    </row>
    <row r="966" spans="1:8" ht="18" customHeight="1" x14ac:dyDescent="0.3">
      <c r="A966" s="234" t="s">
        <v>13604</v>
      </c>
      <c r="B966" t="s">
        <v>818</v>
      </c>
      <c r="C966" t="s">
        <v>13444</v>
      </c>
      <c r="D966" s="21" t="s">
        <v>3497</v>
      </c>
      <c r="E966" s="21">
        <v>1002325</v>
      </c>
      <c r="F966" t="s">
        <v>13075</v>
      </c>
      <c r="G966" t="s">
        <v>10</v>
      </c>
      <c r="H966" s="21">
        <v>6</v>
      </c>
    </row>
    <row r="967" spans="1:8" ht="18" customHeight="1" x14ac:dyDescent="0.3">
      <c r="A967" s="234" t="s">
        <v>13604</v>
      </c>
      <c r="B967" t="s">
        <v>818</v>
      </c>
      <c r="C967" t="s">
        <v>13444</v>
      </c>
      <c r="D967" s="21" t="s">
        <v>3491</v>
      </c>
      <c r="E967" s="219">
        <v>1001241</v>
      </c>
      <c r="F967" s="220" t="s">
        <v>13068</v>
      </c>
      <c r="G967" t="s">
        <v>10</v>
      </c>
      <c r="H967" s="21">
        <v>6</v>
      </c>
    </row>
    <row r="968" spans="1:8" ht="18" customHeight="1" x14ac:dyDescent="0.3">
      <c r="A968" s="234" t="s">
        <v>13604</v>
      </c>
      <c r="B968" t="s">
        <v>818</v>
      </c>
      <c r="C968" t="s">
        <v>13444</v>
      </c>
      <c r="D968" s="21" t="s">
        <v>3541</v>
      </c>
      <c r="E968" s="21">
        <v>1000742</v>
      </c>
      <c r="F968" t="s">
        <v>3542</v>
      </c>
      <c r="G968" t="s">
        <v>10</v>
      </c>
      <c r="H968" s="21">
        <v>3</v>
      </c>
    </row>
    <row r="969" spans="1:8" ht="18" customHeight="1" x14ac:dyDescent="0.3">
      <c r="A969" s="234" t="s">
        <v>13604</v>
      </c>
      <c r="B969" t="s">
        <v>818</v>
      </c>
      <c r="C969" t="s">
        <v>13444</v>
      </c>
      <c r="D969" s="21" t="s">
        <v>3487</v>
      </c>
      <c r="E969" s="21">
        <v>1002083</v>
      </c>
      <c r="F969" s="204" t="s">
        <v>13069</v>
      </c>
      <c r="G969" t="s">
        <v>10</v>
      </c>
      <c r="H969" s="21">
        <v>3</v>
      </c>
    </row>
    <row r="970" spans="1:8" ht="18" customHeight="1" x14ac:dyDescent="0.3">
      <c r="A970" s="234" t="s">
        <v>13604</v>
      </c>
      <c r="B970" t="s">
        <v>818</v>
      </c>
      <c r="C970" t="s">
        <v>13444</v>
      </c>
      <c r="D970" s="21" t="s">
        <v>3673</v>
      </c>
      <c r="E970" s="21">
        <v>1004752</v>
      </c>
      <c r="F970" t="s">
        <v>13131</v>
      </c>
      <c r="G970" t="s">
        <v>10</v>
      </c>
      <c r="H970" s="21">
        <v>1</v>
      </c>
    </row>
    <row r="971" spans="1:8" ht="18" customHeight="1" x14ac:dyDescent="0.3">
      <c r="A971" s="234" t="s">
        <v>13604</v>
      </c>
      <c r="B971" t="s">
        <v>818</v>
      </c>
      <c r="C971" t="s">
        <v>13444</v>
      </c>
      <c r="D971" s="21" t="s">
        <v>3676</v>
      </c>
      <c r="E971" s="21">
        <v>1001763</v>
      </c>
      <c r="F971" t="s">
        <v>13133</v>
      </c>
      <c r="G971" t="s">
        <v>10</v>
      </c>
      <c r="H971" s="21">
        <v>2</v>
      </c>
    </row>
    <row r="972" spans="1:8" ht="18" customHeight="1" x14ac:dyDescent="0.3">
      <c r="A972" s="234" t="s">
        <v>13604</v>
      </c>
      <c r="B972" t="s">
        <v>818</v>
      </c>
      <c r="C972" t="s">
        <v>13444</v>
      </c>
      <c r="D972" s="21" t="s">
        <v>3677</v>
      </c>
      <c r="E972" s="21">
        <v>1001757</v>
      </c>
      <c r="F972" t="s">
        <v>13146</v>
      </c>
      <c r="G972" t="s">
        <v>10</v>
      </c>
      <c r="H972" s="21">
        <v>2</v>
      </c>
    </row>
    <row r="973" spans="1:8" ht="18" customHeight="1" x14ac:dyDescent="0.3">
      <c r="A973" s="234" t="s">
        <v>13604</v>
      </c>
      <c r="B973" t="s">
        <v>818</v>
      </c>
      <c r="C973" t="s">
        <v>13444</v>
      </c>
      <c r="D973" s="21" t="s">
        <v>3678</v>
      </c>
      <c r="E973" s="21">
        <v>1000164</v>
      </c>
      <c r="F973" t="s">
        <v>13160</v>
      </c>
      <c r="G973" t="s">
        <v>6</v>
      </c>
      <c r="H973" s="21">
        <v>4</v>
      </c>
    </row>
    <row r="974" spans="1:8" ht="18" customHeight="1" x14ac:dyDescent="0.3">
      <c r="A974" s="234" t="s">
        <v>13604</v>
      </c>
      <c r="B974" t="s">
        <v>818</v>
      </c>
      <c r="C974" t="s">
        <v>13444</v>
      </c>
      <c r="D974" s="21" t="s">
        <v>3470</v>
      </c>
      <c r="E974" s="21">
        <v>1009782</v>
      </c>
      <c r="F974" t="s">
        <v>13470</v>
      </c>
      <c r="G974" t="s">
        <v>6</v>
      </c>
      <c r="H974" s="21">
        <v>2.5</v>
      </c>
    </row>
    <row r="975" spans="1:8" ht="18" customHeight="1" x14ac:dyDescent="0.3">
      <c r="A975" s="234" t="s">
        <v>13604</v>
      </c>
      <c r="B975" t="s">
        <v>818</v>
      </c>
      <c r="C975" t="s">
        <v>13444</v>
      </c>
      <c r="D975" s="21" t="s">
        <v>3543</v>
      </c>
      <c r="E975" s="21">
        <v>1002390</v>
      </c>
      <c r="F975" t="s">
        <v>3544</v>
      </c>
      <c r="G975" t="s">
        <v>10</v>
      </c>
      <c r="H975" s="21">
        <v>3</v>
      </c>
    </row>
    <row r="976" spans="1:8" ht="18" customHeight="1" x14ac:dyDescent="0.3">
      <c r="A976" s="234" t="s">
        <v>13604</v>
      </c>
      <c r="B976" t="s">
        <v>818</v>
      </c>
      <c r="C976" t="s">
        <v>13444</v>
      </c>
      <c r="D976" s="21" t="s">
        <v>3643</v>
      </c>
      <c r="E976" s="21">
        <v>1004830</v>
      </c>
      <c r="F976" t="s">
        <v>13308</v>
      </c>
      <c r="G976" t="s">
        <v>10</v>
      </c>
      <c r="H976" s="21">
        <v>6</v>
      </c>
    </row>
    <row r="977" spans="1:8" ht="18" customHeight="1" x14ac:dyDescent="0.3">
      <c r="A977" s="234" t="s">
        <v>13604</v>
      </c>
      <c r="B977" t="s">
        <v>818</v>
      </c>
      <c r="C977" t="s">
        <v>13444</v>
      </c>
      <c r="D977" s="21" t="s">
        <v>3480</v>
      </c>
      <c r="E977" s="21">
        <v>1009789</v>
      </c>
      <c r="F977" t="s">
        <v>3481</v>
      </c>
      <c r="G977" t="s">
        <v>10</v>
      </c>
      <c r="H977" s="21">
        <v>2</v>
      </c>
    </row>
    <row r="978" spans="1:8" ht="18" customHeight="1" x14ac:dyDescent="0.3">
      <c r="A978" s="234" t="s">
        <v>13604</v>
      </c>
      <c r="B978" t="s">
        <v>818</v>
      </c>
      <c r="C978" t="s">
        <v>13444</v>
      </c>
      <c r="D978" s="21" t="s">
        <v>3536</v>
      </c>
      <c r="E978" s="21">
        <v>1003156</v>
      </c>
      <c r="F978" t="s">
        <v>3537</v>
      </c>
      <c r="G978" t="s">
        <v>10</v>
      </c>
      <c r="H978" s="21">
        <v>3</v>
      </c>
    </row>
    <row r="979" spans="1:8" ht="18" customHeight="1" x14ac:dyDescent="0.3">
      <c r="A979" s="234" t="s">
        <v>13604</v>
      </c>
      <c r="B979" t="s">
        <v>818</v>
      </c>
      <c r="C979" t="s">
        <v>13444</v>
      </c>
      <c r="D979" s="21" t="s">
        <v>3538</v>
      </c>
      <c r="E979" s="21">
        <v>1004822</v>
      </c>
      <c r="F979" t="s">
        <v>3539</v>
      </c>
      <c r="G979" t="s">
        <v>10</v>
      </c>
      <c r="H979" s="21">
        <v>2</v>
      </c>
    </row>
    <row r="980" spans="1:8" ht="18" customHeight="1" x14ac:dyDescent="0.3">
      <c r="A980" s="234" t="s">
        <v>13604</v>
      </c>
      <c r="B980" t="s">
        <v>818</v>
      </c>
      <c r="C980" t="s">
        <v>13444</v>
      </c>
      <c r="D980" s="21" t="s">
        <v>3482</v>
      </c>
      <c r="E980" s="21">
        <v>1002349</v>
      </c>
      <c r="F980" t="s">
        <v>3483</v>
      </c>
      <c r="G980" t="s">
        <v>10</v>
      </c>
      <c r="H980" s="21">
        <v>1</v>
      </c>
    </row>
    <row r="981" spans="1:8" ht="18" customHeight="1" x14ac:dyDescent="0.3">
      <c r="A981" s="234" t="s">
        <v>13604</v>
      </c>
      <c r="B981" t="s">
        <v>818</v>
      </c>
      <c r="C981" t="s">
        <v>13444</v>
      </c>
      <c r="D981" s="21" t="s">
        <v>3493</v>
      </c>
      <c r="E981" s="218">
        <v>1002204</v>
      </c>
      <c r="F981" t="s">
        <v>13071</v>
      </c>
      <c r="G981" t="s">
        <v>10</v>
      </c>
      <c r="H981" s="21">
        <v>6</v>
      </c>
    </row>
    <row r="982" spans="1:8" ht="18" customHeight="1" x14ac:dyDescent="0.3">
      <c r="A982" s="234" t="s">
        <v>13604</v>
      </c>
      <c r="B982" t="s">
        <v>818</v>
      </c>
      <c r="C982" t="s">
        <v>13444</v>
      </c>
      <c r="D982" s="21" t="s">
        <v>3627</v>
      </c>
      <c r="E982" s="21">
        <v>1002201</v>
      </c>
      <c r="F982" t="s">
        <v>13070</v>
      </c>
      <c r="G982" t="s">
        <v>10</v>
      </c>
      <c r="H982" s="21">
        <v>1</v>
      </c>
    </row>
    <row r="983" spans="1:8" ht="18" customHeight="1" x14ac:dyDescent="0.3">
      <c r="A983" s="234" t="s">
        <v>13604</v>
      </c>
      <c r="B983" t="s">
        <v>818</v>
      </c>
      <c r="C983" t="s">
        <v>13444</v>
      </c>
      <c r="D983" s="21" t="s">
        <v>3627</v>
      </c>
      <c r="E983" s="21">
        <v>1002201</v>
      </c>
      <c r="F983" t="s">
        <v>13070</v>
      </c>
      <c r="G983" t="s">
        <v>10</v>
      </c>
      <c r="H983" s="21">
        <v>1</v>
      </c>
    </row>
    <row r="984" spans="1:8" ht="18" customHeight="1" x14ac:dyDescent="0.3">
      <c r="A984" s="234" t="s">
        <v>13604</v>
      </c>
      <c r="B984" t="s">
        <v>818</v>
      </c>
      <c r="C984" t="s">
        <v>13444</v>
      </c>
      <c r="D984" s="21" t="s">
        <v>3476</v>
      </c>
      <c r="E984" s="218">
        <v>1002205</v>
      </c>
      <c r="F984" t="s">
        <v>13072</v>
      </c>
      <c r="G984" t="s">
        <v>10</v>
      </c>
      <c r="H984" s="21">
        <v>22</v>
      </c>
    </row>
    <row r="985" spans="1:8" ht="18" customHeight="1" x14ac:dyDescent="0.3">
      <c r="A985" s="234" t="s">
        <v>13604</v>
      </c>
      <c r="B985" t="s">
        <v>818</v>
      </c>
      <c r="C985" t="s">
        <v>13444</v>
      </c>
      <c r="D985" s="21" t="s">
        <v>3596</v>
      </c>
      <c r="E985" s="21">
        <v>1002203</v>
      </c>
      <c r="F985" t="s">
        <v>3597</v>
      </c>
      <c r="G985" t="s">
        <v>10</v>
      </c>
      <c r="H985" s="21">
        <v>3</v>
      </c>
    </row>
    <row r="986" spans="1:8" ht="18" customHeight="1" x14ac:dyDescent="0.3">
      <c r="A986" s="234" t="s">
        <v>13604</v>
      </c>
      <c r="B986" t="s">
        <v>818</v>
      </c>
      <c r="C986" t="s">
        <v>13444</v>
      </c>
      <c r="D986" s="21" t="s">
        <v>3468</v>
      </c>
      <c r="E986" s="21">
        <v>1000050</v>
      </c>
      <c r="F986" t="s">
        <v>13627</v>
      </c>
      <c r="G986" t="s">
        <v>6</v>
      </c>
      <c r="H986" s="21">
        <v>4</v>
      </c>
    </row>
    <row r="987" spans="1:8" ht="18" customHeight="1" x14ac:dyDescent="0.3">
      <c r="A987" s="234" t="s">
        <v>13604</v>
      </c>
      <c r="B987" t="s">
        <v>818</v>
      </c>
      <c r="C987" t="s">
        <v>13444</v>
      </c>
      <c r="D987" s="21" t="s">
        <v>3508</v>
      </c>
      <c r="E987" s="21">
        <v>1002183</v>
      </c>
      <c r="F987" t="s">
        <v>3509</v>
      </c>
      <c r="G987" t="s">
        <v>10</v>
      </c>
      <c r="H987" s="21">
        <v>2</v>
      </c>
    </row>
    <row r="988" spans="1:8" ht="18" customHeight="1" x14ac:dyDescent="0.3">
      <c r="A988" s="234" t="s">
        <v>13604</v>
      </c>
      <c r="B988" t="s">
        <v>818</v>
      </c>
      <c r="C988" t="s">
        <v>13444</v>
      </c>
      <c r="D988" s="21" t="s">
        <v>3510</v>
      </c>
      <c r="E988" s="21">
        <v>1002191</v>
      </c>
      <c r="F988" t="s">
        <v>3511</v>
      </c>
      <c r="G988" t="s">
        <v>10</v>
      </c>
      <c r="H988" s="21">
        <v>14</v>
      </c>
    </row>
    <row r="989" spans="1:8" ht="18" customHeight="1" x14ac:dyDescent="0.3">
      <c r="A989" s="234" t="s">
        <v>13604</v>
      </c>
      <c r="B989" t="s">
        <v>820</v>
      </c>
      <c r="C989" t="s">
        <v>821</v>
      </c>
      <c r="D989" s="21" t="s">
        <v>3546</v>
      </c>
      <c r="E989" s="21">
        <v>1000005</v>
      </c>
      <c r="F989" t="s">
        <v>3547</v>
      </c>
      <c r="G989" t="s">
        <v>13451</v>
      </c>
      <c r="H989" s="21">
        <v>3</v>
      </c>
    </row>
    <row r="990" spans="1:8" ht="18" customHeight="1" x14ac:dyDescent="0.3">
      <c r="A990" s="234" t="s">
        <v>13604</v>
      </c>
      <c r="B990" t="s">
        <v>820</v>
      </c>
      <c r="C990" t="s">
        <v>821</v>
      </c>
      <c r="D990" s="21" t="s">
        <v>13369</v>
      </c>
      <c r="E990" s="21">
        <v>1002286</v>
      </c>
      <c r="F990" t="s">
        <v>13370</v>
      </c>
      <c r="G990" t="s">
        <v>13451</v>
      </c>
      <c r="H990" s="21">
        <v>3</v>
      </c>
    </row>
    <row r="991" spans="1:8" ht="18" customHeight="1" x14ac:dyDescent="0.3">
      <c r="A991" s="234" t="s">
        <v>13604</v>
      </c>
      <c r="B991" t="s">
        <v>820</v>
      </c>
      <c r="C991" t="s">
        <v>821</v>
      </c>
      <c r="D991" s="21" t="s">
        <v>13381</v>
      </c>
      <c r="E991" s="21">
        <v>1002287</v>
      </c>
      <c r="F991" t="s">
        <v>13382</v>
      </c>
      <c r="G991" t="s">
        <v>13451</v>
      </c>
      <c r="H991" s="21">
        <v>12</v>
      </c>
    </row>
    <row r="992" spans="1:8" ht="18" customHeight="1" x14ac:dyDescent="0.3">
      <c r="A992" s="234" t="s">
        <v>13604</v>
      </c>
      <c r="B992" t="s">
        <v>820</v>
      </c>
      <c r="C992" t="s">
        <v>821</v>
      </c>
      <c r="D992" s="21" t="s">
        <v>13437</v>
      </c>
      <c r="E992" s="21">
        <v>1002328</v>
      </c>
      <c r="F992" t="s">
        <v>13362</v>
      </c>
      <c r="G992" t="s">
        <v>13451</v>
      </c>
      <c r="H992" s="21">
        <v>6</v>
      </c>
    </row>
    <row r="993" spans="1:8" ht="18" customHeight="1" x14ac:dyDescent="0.3">
      <c r="A993" s="234" t="s">
        <v>13604</v>
      </c>
      <c r="B993" t="s">
        <v>820</v>
      </c>
      <c r="C993" t="s">
        <v>821</v>
      </c>
      <c r="D993" s="21" t="s">
        <v>3526</v>
      </c>
      <c r="E993" s="21">
        <v>1002331</v>
      </c>
      <c r="F993" t="s">
        <v>13103</v>
      </c>
      <c r="G993" t="s">
        <v>13451</v>
      </c>
      <c r="H993" s="21">
        <v>1</v>
      </c>
    </row>
    <row r="994" spans="1:8" ht="18" customHeight="1" x14ac:dyDescent="0.3">
      <c r="A994" s="234" t="s">
        <v>13604</v>
      </c>
      <c r="B994" t="s">
        <v>820</v>
      </c>
      <c r="C994" t="s">
        <v>821</v>
      </c>
      <c r="D994" s="21" t="s">
        <v>3748</v>
      </c>
      <c r="E994" s="21">
        <v>1002307</v>
      </c>
      <c r="F994" t="s">
        <v>13105</v>
      </c>
      <c r="G994" t="s">
        <v>13451</v>
      </c>
      <c r="H994" s="21">
        <v>3</v>
      </c>
    </row>
    <row r="995" spans="1:8" ht="18" customHeight="1" x14ac:dyDescent="0.3">
      <c r="A995" s="234" t="s">
        <v>13604</v>
      </c>
      <c r="B995" t="s">
        <v>820</v>
      </c>
      <c r="C995" t="s">
        <v>821</v>
      </c>
      <c r="D995" s="21" t="s">
        <v>3491</v>
      </c>
      <c r="E995" s="221">
        <v>1001241</v>
      </c>
      <c r="F995" s="220" t="s">
        <v>13068</v>
      </c>
      <c r="G995" t="s">
        <v>13451</v>
      </c>
      <c r="H995" s="21">
        <v>6</v>
      </c>
    </row>
    <row r="996" spans="1:8" ht="18" customHeight="1" x14ac:dyDescent="0.3">
      <c r="A996" s="234" t="s">
        <v>13604</v>
      </c>
      <c r="B996" t="s">
        <v>820</v>
      </c>
      <c r="C996" t="s">
        <v>821</v>
      </c>
      <c r="D996" s="21" t="s">
        <v>3672</v>
      </c>
      <c r="E996" s="21">
        <v>1000738</v>
      </c>
      <c r="F996" t="s">
        <v>13300</v>
      </c>
      <c r="G996" t="s">
        <v>13451</v>
      </c>
      <c r="H996" s="21">
        <v>3</v>
      </c>
    </row>
    <row r="997" spans="1:8" ht="18" customHeight="1" x14ac:dyDescent="0.3">
      <c r="A997" s="234" t="s">
        <v>13604</v>
      </c>
      <c r="B997" t="s">
        <v>820</v>
      </c>
      <c r="C997" t="s">
        <v>821</v>
      </c>
      <c r="D997" s="21" t="s">
        <v>3487</v>
      </c>
      <c r="E997" s="21">
        <v>1002083</v>
      </c>
      <c r="F997" s="204" t="s">
        <v>13069</v>
      </c>
      <c r="G997" t="s">
        <v>10</v>
      </c>
      <c r="H997" s="21">
        <v>3</v>
      </c>
    </row>
    <row r="998" spans="1:8" ht="18" customHeight="1" x14ac:dyDescent="0.3">
      <c r="A998" s="234" t="s">
        <v>13604</v>
      </c>
      <c r="B998" t="s">
        <v>820</v>
      </c>
      <c r="C998" t="s">
        <v>821</v>
      </c>
      <c r="D998" s="21" t="s">
        <v>3543</v>
      </c>
      <c r="E998" s="21">
        <v>1002390</v>
      </c>
      <c r="F998" t="s">
        <v>3544</v>
      </c>
      <c r="G998" t="s">
        <v>10</v>
      </c>
      <c r="H998" s="21">
        <v>3</v>
      </c>
    </row>
    <row r="999" spans="1:8" ht="18" customHeight="1" x14ac:dyDescent="0.3">
      <c r="A999" s="234" t="s">
        <v>13604</v>
      </c>
      <c r="B999" t="s">
        <v>820</v>
      </c>
      <c r="C999" t="s">
        <v>821</v>
      </c>
      <c r="D999" s="21" t="s">
        <v>13363</v>
      </c>
      <c r="E999" s="21">
        <v>1001221</v>
      </c>
      <c r="F999" t="s">
        <v>13364</v>
      </c>
      <c r="G999" t="s">
        <v>13451</v>
      </c>
      <c r="H999" s="21">
        <v>1</v>
      </c>
    </row>
    <row r="1000" spans="1:8" ht="18" customHeight="1" x14ac:dyDescent="0.3">
      <c r="A1000" s="234" t="s">
        <v>13604</v>
      </c>
      <c r="B1000" t="s">
        <v>820</v>
      </c>
      <c r="C1000" t="s">
        <v>821</v>
      </c>
      <c r="D1000" s="21" t="s">
        <v>13377</v>
      </c>
      <c r="E1000" s="21">
        <v>1000016</v>
      </c>
      <c r="F1000" t="s">
        <v>13378</v>
      </c>
      <c r="G1000" t="s">
        <v>13451</v>
      </c>
      <c r="H1000" s="21">
        <v>1</v>
      </c>
    </row>
    <row r="1001" spans="1:8" ht="18" customHeight="1" x14ac:dyDescent="0.3">
      <c r="A1001" s="234" t="s">
        <v>13604</v>
      </c>
      <c r="B1001" t="s">
        <v>820</v>
      </c>
      <c r="C1001" t="s">
        <v>821</v>
      </c>
      <c r="D1001" s="21" t="s">
        <v>3493</v>
      </c>
      <c r="E1001" s="218">
        <v>1002204</v>
      </c>
      <c r="F1001" t="s">
        <v>13071</v>
      </c>
      <c r="G1001" t="s">
        <v>10</v>
      </c>
      <c r="H1001" s="21">
        <v>6</v>
      </c>
    </row>
    <row r="1002" spans="1:8" ht="18" customHeight="1" x14ac:dyDescent="0.3">
      <c r="A1002" s="234" t="s">
        <v>13604</v>
      </c>
      <c r="B1002" t="s">
        <v>820</v>
      </c>
      <c r="C1002" t="s">
        <v>821</v>
      </c>
      <c r="D1002" s="21" t="s">
        <v>3627</v>
      </c>
      <c r="E1002" s="21">
        <v>1002201</v>
      </c>
      <c r="F1002" t="s">
        <v>13070</v>
      </c>
      <c r="G1002" t="s">
        <v>13451</v>
      </c>
      <c r="H1002" s="21">
        <v>2</v>
      </c>
    </row>
    <row r="1003" spans="1:8" ht="18" customHeight="1" x14ac:dyDescent="0.3">
      <c r="A1003" s="234" t="s">
        <v>13604</v>
      </c>
      <c r="B1003" t="s">
        <v>820</v>
      </c>
      <c r="C1003" t="s">
        <v>821</v>
      </c>
      <c r="D1003" s="21" t="s">
        <v>3476</v>
      </c>
      <c r="E1003" s="218">
        <v>1002205</v>
      </c>
      <c r="F1003" t="s">
        <v>13072</v>
      </c>
      <c r="G1003" t="s">
        <v>10</v>
      </c>
      <c r="H1003" s="21">
        <v>11</v>
      </c>
    </row>
    <row r="1004" spans="1:8" ht="18" customHeight="1" x14ac:dyDescent="0.3">
      <c r="A1004" s="234" t="s">
        <v>13604</v>
      </c>
      <c r="B1004" t="s">
        <v>820</v>
      </c>
      <c r="C1004" t="s">
        <v>821</v>
      </c>
      <c r="D1004" s="21" t="s">
        <v>3596</v>
      </c>
      <c r="E1004" s="21">
        <v>1002203</v>
      </c>
      <c r="F1004" t="s">
        <v>3597</v>
      </c>
      <c r="G1004" t="s">
        <v>10</v>
      </c>
      <c r="H1004" s="21">
        <v>4</v>
      </c>
    </row>
    <row r="1005" spans="1:8" ht="18" customHeight="1" x14ac:dyDescent="0.3">
      <c r="A1005" s="234" t="s">
        <v>13604</v>
      </c>
      <c r="B1005" t="s">
        <v>820</v>
      </c>
      <c r="C1005" t="s">
        <v>821</v>
      </c>
      <c r="D1005" s="21" t="s">
        <v>3508</v>
      </c>
      <c r="E1005" s="21">
        <v>1002183</v>
      </c>
      <c r="F1005" t="s">
        <v>3509</v>
      </c>
      <c r="G1005" t="s">
        <v>10</v>
      </c>
      <c r="H1005" s="21">
        <v>1</v>
      </c>
    </row>
    <row r="1006" spans="1:8" ht="18" customHeight="1" x14ac:dyDescent="0.3">
      <c r="A1006" s="234" t="s">
        <v>13604</v>
      </c>
      <c r="B1006" t="s">
        <v>820</v>
      </c>
      <c r="C1006" t="s">
        <v>821</v>
      </c>
      <c r="D1006" s="21" t="s">
        <v>3510</v>
      </c>
      <c r="E1006" s="21">
        <v>1002191</v>
      </c>
      <c r="F1006" t="s">
        <v>3511</v>
      </c>
      <c r="G1006" t="s">
        <v>10</v>
      </c>
      <c r="H1006" s="21">
        <v>11</v>
      </c>
    </row>
    <row r="1007" spans="1:8" ht="18" customHeight="1" x14ac:dyDescent="0.3">
      <c r="A1007" s="234" t="s">
        <v>13604</v>
      </c>
      <c r="B1007" t="s">
        <v>822</v>
      </c>
      <c r="C1007" t="s">
        <v>13452</v>
      </c>
      <c r="D1007" s="21" t="s">
        <v>3534</v>
      </c>
      <c r="E1007" s="21">
        <v>1000004</v>
      </c>
      <c r="F1007" t="s">
        <v>3535</v>
      </c>
      <c r="G1007" t="s">
        <v>10</v>
      </c>
      <c r="H1007" s="21">
        <v>2</v>
      </c>
    </row>
    <row r="1008" spans="1:8" ht="18" customHeight="1" x14ac:dyDescent="0.3">
      <c r="A1008" s="234" t="s">
        <v>13604</v>
      </c>
      <c r="B1008" t="s">
        <v>822</v>
      </c>
      <c r="C1008" t="s">
        <v>13452</v>
      </c>
      <c r="D1008" s="21" t="s">
        <v>3546</v>
      </c>
      <c r="E1008" s="21">
        <v>1000005</v>
      </c>
      <c r="F1008" t="s">
        <v>3547</v>
      </c>
      <c r="G1008" t="s">
        <v>10</v>
      </c>
      <c r="H1008" s="21">
        <v>2</v>
      </c>
    </row>
    <row r="1009" spans="1:8" ht="18" customHeight="1" x14ac:dyDescent="0.3">
      <c r="A1009" s="234" t="s">
        <v>13604</v>
      </c>
      <c r="B1009" t="s">
        <v>822</v>
      </c>
      <c r="C1009" t="s">
        <v>13452</v>
      </c>
      <c r="D1009" s="21" t="s">
        <v>3489</v>
      </c>
      <c r="E1009" s="21">
        <v>1002283</v>
      </c>
      <c r="F1009" t="s">
        <v>13073</v>
      </c>
      <c r="G1009" t="s">
        <v>10</v>
      </c>
      <c r="H1009" s="21">
        <v>6</v>
      </c>
    </row>
    <row r="1010" spans="1:8" ht="18" customHeight="1" x14ac:dyDescent="0.3">
      <c r="A1010" s="234" t="s">
        <v>13604</v>
      </c>
      <c r="B1010" t="s">
        <v>822</v>
      </c>
      <c r="C1010" t="s">
        <v>13452</v>
      </c>
      <c r="D1010" s="21" t="s">
        <v>3551</v>
      </c>
      <c r="E1010" s="21">
        <v>1002284</v>
      </c>
      <c r="F1010" t="s">
        <v>13099</v>
      </c>
      <c r="G1010" t="s">
        <v>10</v>
      </c>
      <c r="H1010" s="21">
        <v>1</v>
      </c>
    </row>
    <row r="1011" spans="1:8" ht="18" customHeight="1" x14ac:dyDescent="0.3">
      <c r="A1011" s="234" t="s">
        <v>13604</v>
      </c>
      <c r="B1011" t="s">
        <v>822</v>
      </c>
      <c r="C1011" t="s">
        <v>13452</v>
      </c>
      <c r="D1011" s="21" t="s">
        <v>3495</v>
      </c>
      <c r="E1011" s="21">
        <v>1002308</v>
      </c>
      <c r="F1011" t="s">
        <v>13074</v>
      </c>
      <c r="G1011" t="s">
        <v>10</v>
      </c>
      <c r="H1011" s="21">
        <v>1</v>
      </c>
    </row>
    <row r="1012" spans="1:8" ht="18" customHeight="1" x14ac:dyDescent="0.3">
      <c r="A1012" s="234" t="s">
        <v>13604</v>
      </c>
      <c r="B1012" t="s">
        <v>822</v>
      </c>
      <c r="C1012" t="s">
        <v>13452</v>
      </c>
      <c r="D1012" s="21" t="s">
        <v>3506</v>
      </c>
      <c r="E1012" s="21">
        <v>1002330</v>
      </c>
      <c r="F1012" t="s">
        <v>13102</v>
      </c>
      <c r="G1012" t="s">
        <v>10</v>
      </c>
      <c r="H1012" s="21">
        <v>3</v>
      </c>
    </row>
    <row r="1013" spans="1:8" ht="18" customHeight="1" x14ac:dyDescent="0.3">
      <c r="A1013" s="234" t="s">
        <v>13604</v>
      </c>
      <c r="B1013" t="s">
        <v>822</v>
      </c>
      <c r="C1013" t="s">
        <v>13452</v>
      </c>
      <c r="D1013" s="21" t="s">
        <v>3748</v>
      </c>
      <c r="E1013" s="21">
        <v>1002307</v>
      </c>
      <c r="F1013" t="s">
        <v>13105</v>
      </c>
      <c r="G1013" t="s">
        <v>10</v>
      </c>
      <c r="H1013" s="21">
        <v>1</v>
      </c>
    </row>
    <row r="1014" spans="1:8" ht="18" customHeight="1" x14ac:dyDescent="0.3">
      <c r="A1014" s="234" t="s">
        <v>13604</v>
      </c>
      <c r="B1014" t="s">
        <v>822</v>
      </c>
      <c r="C1014" t="s">
        <v>13452</v>
      </c>
      <c r="D1014" s="21" t="s">
        <v>3497</v>
      </c>
      <c r="E1014" s="21">
        <v>1002325</v>
      </c>
      <c r="F1014" t="s">
        <v>13075</v>
      </c>
      <c r="G1014" t="s">
        <v>10</v>
      </c>
      <c r="H1014" s="21">
        <v>4</v>
      </c>
    </row>
    <row r="1015" spans="1:8" ht="18" customHeight="1" x14ac:dyDescent="0.3">
      <c r="A1015" s="234" t="s">
        <v>13604</v>
      </c>
      <c r="B1015" t="s">
        <v>822</v>
      </c>
      <c r="C1015" t="s">
        <v>13452</v>
      </c>
      <c r="D1015" s="21" t="s">
        <v>3497</v>
      </c>
      <c r="E1015" s="21">
        <v>1002325</v>
      </c>
      <c r="F1015" t="s">
        <v>13075</v>
      </c>
      <c r="G1015" t="s">
        <v>10</v>
      </c>
      <c r="H1015" s="21">
        <v>2</v>
      </c>
    </row>
    <row r="1016" spans="1:8" ht="18" customHeight="1" x14ac:dyDescent="0.3">
      <c r="A1016" s="234" t="s">
        <v>13604</v>
      </c>
      <c r="B1016" t="s">
        <v>822</v>
      </c>
      <c r="C1016" t="s">
        <v>13452</v>
      </c>
      <c r="D1016" s="21" t="s">
        <v>3491</v>
      </c>
      <c r="E1016" s="21">
        <v>1001241</v>
      </c>
      <c r="F1016" t="s">
        <v>13068</v>
      </c>
      <c r="G1016" t="s">
        <v>10</v>
      </c>
      <c r="H1016" s="21">
        <v>6</v>
      </c>
    </row>
    <row r="1017" spans="1:8" ht="18" customHeight="1" x14ac:dyDescent="0.3">
      <c r="A1017" s="234" t="s">
        <v>13604</v>
      </c>
      <c r="B1017" t="s">
        <v>822</v>
      </c>
      <c r="C1017" t="s">
        <v>13452</v>
      </c>
      <c r="D1017" s="21" t="s">
        <v>3541</v>
      </c>
      <c r="E1017" s="21">
        <v>1000742</v>
      </c>
      <c r="F1017" t="s">
        <v>3542</v>
      </c>
      <c r="G1017" t="s">
        <v>10</v>
      </c>
      <c r="H1017" s="21">
        <v>2</v>
      </c>
    </row>
    <row r="1018" spans="1:8" ht="18" customHeight="1" x14ac:dyDescent="0.3">
      <c r="A1018" s="234" t="s">
        <v>13604</v>
      </c>
      <c r="B1018" t="s">
        <v>822</v>
      </c>
      <c r="C1018" t="s">
        <v>13452</v>
      </c>
      <c r="D1018" s="21" t="s">
        <v>3487</v>
      </c>
      <c r="E1018" s="21">
        <v>1002083</v>
      </c>
      <c r="F1018" s="204" t="s">
        <v>13069</v>
      </c>
      <c r="G1018" t="s">
        <v>10</v>
      </c>
      <c r="H1018" s="21">
        <v>3</v>
      </c>
    </row>
    <row r="1019" spans="1:8" ht="18" customHeight="1" x14ac:dyDescent="0.3">
      <c r="A1019" s="234" t="s">
        <v>13604</v>
      </c>
      <c r="B1019" t="s">
        <v>822</v>
      </c>
      <c r="C1019" t="s">
        <v>13452</v>
      </c>
      <c r="D1019" s="21" t="s">
        <v>3543</v>
      </c>
      <c r="E1019" s="21">
        <v>1002390</v>
      </c>
      <c r="F1019" t="s">
        <v>3544</v>
      </c>
      <c r="G1019" t="s">
        <v>10</v>
      </c>
      <c r="H1019" s="21">
        <v>3</v>
      </c>
    </row>
    <row r="1020" spans="1:8" ht="18" customHeight="1" x14ac:dyDescent="0.3">
      <c r="A1020" s="234" t="s">
        <v>13604</v>
      </c>
      <c r="B1020" t="s">
        <v>822</v>
      </c>
      <c r="C1020" t="s">
        <v>13452</v>
      </c>
      <c r="D1020" s="21" t="s">
        <v>3643</v>
      </c>
      <c r="E1020" s="21">
        <v>1004830</v>
      </c>
      <c r="F1020" t="s">
        <v>13308</v>
      </c>
      <c r="G1020" t="s">
        <v>10</v>
      </c>
      <c r="H1020" s="21">
        <v>1</v>
      </c>
    </row>
    <row r="1021" spans="1:8" ht="18" customHeight="1" x14ac:dyDescent="0.3">
      <c r="A1021" s="234" t="s">
        <v>13604</v>
      </c>
      <c r="B1021" t="s">
        <v>822</v>
      </c>
      <c r="C1021" t="s">
        <v>13452</v>
      </c>
      <c r="D1021" s="21" t="s">
        <v>3480</v>
      </c>
      <c r="E1021" s="21">
        <v>1009789</v>
      </c>
      <c r="F1021" t="s">
        <v>3481</v>
      </c>
      <c r="G1021" t="s">
        <v>10</v>
      </c>
      <c r="H1021" s="21">
        <v>1</v>
      </c>
    </row>
    <row r="1022" spans="1:8" ht="18" customHeight="1" x14ac:dyDescent="0.3">
      <c r="A1022" s="234" t="s">
        <v>13604</v>
      </c>
      <c r="B1022" t="s">
        <v>822</v>
      </c>
      <c r="C1022" t="s">
        <v>13452</v>
      </c>
      <c r="D1022" s="21" t="s">
        <v>3536</v>
      </c>
      <c r="E1022" s="21">
        <v>1003156</v>
      </c>
      <c r="F1022" t="s">
        <v>3537</v>
      </c>
      <c r="G1022" t="s">
        <v>10</v>
      </c>
      <c r="H1022" s="21">
        <v>2</v>
      </c>
    </row>
    <row r="1023" spans="1:8" ht="18" customHeight="1" x14ac:dyDescent="0.3">
      <c r="A1023" s="234" t="s">
        <v>13604</v>
      </c>
      <c r="B1023" t="s">
        <v>822</v>
      </c>
      <c r="C1023" t="s">
        <v>13452</v>
      </c>
      <c r="D1023" s="21" t="s">
        <v>3538</v>
      </c>
      <c r="E1023" s="21">
        <v>1004822</v>
      </c>
      <c r="F1023" t="s">
        <v>3539</v>
      </c>
      <c r="G1023" t="s">
        <v>10</v>
      </c>
      <c r="H1023" s="21">
        <v>1</v>
      </c>
    </row>
    <row r="1024" spans="1:8" ht="18" customHeight="1" x14ac:dyDescent="0.3">
      <c r="A1024" s="234" t="s">
        <v>13604</v>
      </c>
      <c r="B1024" t="s">
        <v>822</v>
      </c>
      <c r="C1024" t="s">
        <v>13452</v>
      </c>
      <c r="D1024" s="21" t="s">
        <v>3549</v>
      </c>
      <c r="E1024" s="21">
        <v>1001204</v>
      </c>
      <c r="F1024" t="s">
        <v>3550</v>
      </c>
      <c r="G1024" t="s">
        <v>10</v>
      </c>
      <c r="H1024" s="21">
        <v>1</v>
      </c>
    </row>
    <row r="1025" spans="1:8" ht="18" customHeight="1" x14ac:dyDescent="0.3">
      <c r="A1025" s="234" t="s">
        <v>13604</v>
      </c>
      <c r="B1025" t="s">
        <v>822</v>
      </c>
      <c r="C1025" t="s">
        <v>13452</v>
      </c>
      <c r="D1025" s="21" t="s">
        <v>3493</v>
      </c>
      <c r="E1025" s="218">
        <v>1002204</v>
      </c>
      <c r="F1025" t="s">
        <v>13071</v>
      </c>
      <c r="G1025" t="s">
        <v>10</v>
      </c>
      <c r="H1025" s="21">
        <v>6</v>
      </c>
    </row>
    <row r="1026" spans="1:8" ht="18" customHeight="1" x14ac:dyDescent="0.3">
      <c r="A1026" s="234" t="s">
        <v>13604</v>
      </c>
      <c r="B1026" t="s">
        <v>822</v>
      </c>
      <c r="C1026" t="s">
        <v>13452</v>
      </c>
      <c r="D1026" s="21" t="s">
        <v>3627</v>
      </c>
      <c r="E1026" s="21">
        <v>1002201</v>
      </c>
      <c r="F1026" t="s">
        <v>13070</v>
      </c>
      <c r="G1026" t="s">
        <v>10</v>
      </c>
      <c r="H1026" s="21">
        <v>2</v>
      </c>
    </row>
    <row r="1027" spans="1:8" ht="18" customHeight="1" x14ac:dyDescent="0.3">
      <c r="A1027" s="234" t="s">
        <v>13604</v>
      </c>
      <c r="B1027" t="s">
        <v>822</v>
      </c>
      <c r="C1027" t="s">
        <v>13452</v>
      </c>
      <c r="D1027" s="21" t="s">
        <v>3476</v>
      </c>
      <c r="E1027" s="218">
        <v>1002205</v>
      </c>
      <c r="F1027" t="s">
        <v>13072</v>
      </c>
      <c r="G1027" t="s">
        <v>10</v>
      </c>
      <c r="H1027" s="21">
        <v>24</v>
      </c>
    </row>
    <row r="1028" spans="1:8" ht="18" customHeight="1" x14ac:dyDescent="0.3">
      <c r="A1028" s="234" t="s">
        <v>13604</v>
      </c>
      <c r="B1028" t="s">
        <v>822</v>
      </c>
      <c r="C1028" t="s">
        <v>13452</v>
      </c>
      <c r="D1028" s="21" t="s">
        <v>3468</v>
      </c>
      <c r="E1028" s="21">
        <v>1000050</v>
      </c>
      <c r="F1028" t="s">
        <v>13627</v>
      </c>
      <c r="G1028" t="s">
        <v>6</v>
      </c>
      <c r="H1028" s="21">
        <v>3</v>
      </c>
    </row>
    <row r="1029" spans="1:8" ht="18" customHeight="1" x14ac:dyDescent="0.3">
      <c r="A1029" s="234" t="s">
        <v>13604</v>
      </c>
      <c r="B1029" t="s">
        <v>822</v>
      </c>
      <c r="C1029" t="s">
        <v>13452</v>
      </c>
      <c r="D1029" s="21" t="s">
        <v>3508</v>
      </c>
      <c r="E1029" s="21">
        <v>1002183</v>
      </c>
      <c r="F1029" t="s">
        <v>3509</v>
      </c>
      <c r="G1029" t="s">
        <v>10</v>
      </c>
      <c r="H1029" s="21">
        <v>1</v>
      </c>
    </row>
    <row r="1030" spans="1:8" ht="18" customHeight="1" x14ac:dyDescent="0.3">
      <c r="A1030" s="234" t="s">
        <v>13604</v>
      </c>
      <c r="B1030" t="s">
        <v>822</v>
      </c>
      <c r="C1030" t="s">
        <v>13452</v>
      </c>
      <c r="D1030" s="21" t="s">
        <v>3510</v>
      </c>
      <c r="E1030" s="21">
        <v>1002191</v>
      </c>
      <c r="F1030" t="s">
        <v>3511</v>
      </c>
      <c r="G1030" t="s">
        <v>10</v>
      </c>
      <c r="H1030" s="21">
        <v>5</v>
      </c>
    </row>
    <row r="1031" spans="1:8" ht="18" customHeight="1" x14ac:dyDescent="0.3">
      <c r="A1031" s="234" t="s">
        <v>13604</v>
      </c>
      <c r="B1031" t="s">
        <v>824</v>
      </c>
      <c r="C1031" t="s">
        <v>825</v>
      </c>
      <c r="D1031" s="21" t="s">
        <v>3534</v>
      </c>
      <c r="E1031" s="21">
        <v>1000004</v>
      </c>
      <c r="F1031" t="s">
        <v>3535</v>
      </c>
      <c r="G1031" t="s">
        <v>13451</v>
      </c>
      <c r="H1031" s="21">
        <v>4</v>
      </c>
    </row>
    <row r="1032" spans="1:8" ht="18" customHeight="1" x14ac:dyDescent="0.3">
      <c r="A1032" s="234" t="s">
        <v>13604</v>
      </c>
      <c r="B1032" t="s">
        <v>824</v>
      </c>
      <c r="C1032" t="s">
        <v>825</v>
      </c>
      <c r="D1032" s="21" t="s">
        <v>3546</v>
      </c>
      <c r="E1032" s="21">
        <v>1000005</v>
      </c>
      <c r="F1032" t="s">
        <v>3547</v>
      </c>
      <c r="G1032" t="s">
        <v>13451</v>
      </c>
      <c r="H1032" s="21">
        <v>4</v>
      </c>
    </row>
    <row r="1033" spans="1:8" ht="18" customHeight="1" x14ac:dyDescent="0.3">
      <c r="A1033" s="234" t="s">
        <v>13604</v>
      </c>
      <c r="B1033" t="s">
        <v>824</v>
      </c>
      <c r="C1033" t="s">
        <v>825</v>
      </c>
      <c r="D1033" s="21" t="s">
        <v>13369</v>
      </c>
      <c r="E1033" s="21">
        <v>1002286</v>
      </c>
      <c r="F1033" t="s">
        <v>13370</v>
      </c>
      <c r="G1033" t="s">
        <v>13451</v>
      </c>
      <c r="H1033" s="21">
        <v>3</v>
      </c>
    </row>
    <row r="1034" spans="1:8" ht="18" customHeight="1" x14ac:dyDescent="0.3">
      <c r="A1034" s="234" t="s">
        <v>13604</v>
      </c>
      <c r="B1034" t="s">
        <v>824</v>
      </c>
      <c r="C1034" t="s">
        <v>825</v>
      </c>
      <c r="D1034" s="21" t="s">
        <v>13381</v>
      </c>
      <c r="E1034" s="21">
        <v>1002287</v>
      </c>
      <c r="F1034" t="s">
        <v>13382</v>
      </c>
      <c r="G1034" t="s">
        <v>13451</v>
      </c>
      <c r="H1034" s="21">
        <v>16</v>
      </c>
    </row>
    <row r="1035" spans="1:8" ht="18" customHeight="1" x14ac:dyDescent="0.3">
      <c r="A1035" s="234" t="s">
        <v>13604</v>
      </c>
      <c r="B1035" t="s">
        <v>824</v>
      </c>
      <c r="C1035" t="s">
        <v>825</v>
      </c>
      <c r="D1035" s="21" t="s">
        <v>13437</v>
      </c>
      <c r="E1035" s="21">
        <v>1002328</v>
      </c>
      <c r="F1035" t="s">
        <v>13362</v>
      </c>
      <c r="G1035" t="s">
        <v>13451</v>
      </c>
      <c r="H1035" s="21">
        <v>6</v>
      </c>
    </row>
    <row r="1036" spans="1:8" ht="18" customHeight="1" x14ac:dyDescent="0.3">
      <c r="A1036" s="234" t="s">
        <v>13604</v>
      </c>
      <c r="B1036" t="s">
        <v>824</v>
      </c>
      <c r="C1036" t="s">
        <v>825</v>
      </c>
      <c r="D1036" s="21" t="s">
        <v>3526</v>
      </c>
      <c r="E1036" s="21">
        <v>1002331</v>
      </c>
      <c r="F1036" t="s">
        <v>13103</v>
      </c>
      <c r="G1036" t="s">
        <v>13451</v>
      </c>
      <c r="H1036" s="21">
        <v>1</v>
      </c>
    </row>
    <row r="1037" spans="1:8" ht="18" customHeight="1" x14ac:dyDescent="0.3">
      <c r="A1037" s="234" t="s">
        <v>13604</v>
      </c>
      <c r="B1037" t="s">
        <v>824</v>
      </c>
      <c r="C1037" t="s">
        <v>825</v>
      </c>
      <c r="D1037" s="21" t="s">
        <v>3748</v>
      </c>
      <c r="E1037" s="21">
        <v>1002307</v>
      </c>
      <c r="F1037" t="s">
        <v>13105</v>
      </c>
      <c r="G1037" t="s">
        <v>13451</v>
      </c>
      <c r="H1037" s="21">
        <v>3</v>
      </c>
    </row>
    <row r="1038" spans="1:8" ht="18" customHeight="1" x14ac:dyDescent="0.3">
      <c r="A1038" s="234" t="s">
        <v>13604</v>
      </c>
      <c r="B1038" t="s">
        <v>824</v>
      </c>
      <c r="C1038" t="s">
        <v>825</v>
      </c>
      <c r="D1038" s="21" t="s">
        <v>3491</v>
      </c>
      <c r="E1038" s="216">
        <v>1001241</v>
      </c>
      <c r="F1038" t="s">
        <v>13068</v>
      </c>
      <c r="G1038" t="s">
        <v>13451</v>
      </c>
      <c r="H1038" s="21">
        <v>6</v>
      </c>
    </row>
    <row r="1039" spans="1:8" ht="18" customHeight="1" x14ac:dyDescent="0.3">
      <c r="A1039" s="234" t="s">
        <v>13604</v>
      </c>
      <c r="B1039" t="s">
        <v>824</v>
      </c>
      <c r="C1039" t="s">
        <v>825</v>
      </c>
      <c r="D1039" s="21" t="s">
        <v>3672</v>
      </c>
      <c r="E1039" s="21">
        <v>1000738</v>
      </c>
      <c r="F1039" t="s">
        <v>13300</v>
      </c>
      <c r="G1039" t="s">
        <v>13451</v>
      </c>
      <c r="H1039" s="21">
        <v>4</v>
      </c>
    </row>
    <row r="1040" spans="1:8" ht="18" customHeight="1" x14ac:dyDescent="0.3">
      <c r="A1040" s="234" t="s">
        <v>13604</v>
      </c>
      <c r="B1040" t="s">
        <v>824</v>
      </c>
      <c r="C1040" t="s">
        <v>825</v>
      </c>
      <c r="D1040" s="21" t="s">
        <v>3487</v>
      </c>
      <c r="E1040" s="21">
        <v>1002083</v>
      </c>
      <c r="F1040" s="204" t="s">
        <v>13069</v>
      </c>
      <c r="G1040" t="s">
        <v>10</v>
      </c>
      <c r="H1040" s="21">
        <v>3</v>
      </c>
    </row>
    <row r="1041" spans="1:8" ht="18" customHeight="1" x14ac:dyDescent="0.3">
      <c r="A1041" s="234" t="s">
        <v>13604</v>
      </c>
      <c r="B1041" t="s">
        <v>824</v>
      </c>
      <c r="C1041" t="s">
        <v>825</v>
      </c>
      <c r="D1041" s="21" t="s">
        <v>3543</v>
      </c>
      <c r="E1041" s="21">
        <v>1002390</v>
      </c>
      <c r="F1041" t="s">
        <v>3544</v>
      </c>
      <c r="G1041" t="s">
        <v>10</v>
      </c>
      <c r="H1041" s="21">
        <v>4</v>
      </c>
    </row>
    <row r="1042" spans="1:8" ht="18" customHeight="1" x14ac:dyDescent="0.3">
      <c r="A1042" s="234" t="s">
        <v>13604</v>
      </c>
      <c r="B1042" t="s">
        <v>824</v>
      </c>
      <c r="C1042" t="s">
        <v>825</v>
      </c>
      <c r="D1042" s="21" t="s">
        <v>13363</v>
      </c>
      <c r="E1042" s="21">
        <v>1001221</v>
      </c>
      <c r="F1042" t="s">
        <v>13364</v>
      </c>
      <c r="G1042" t="s">
        <v>13451</v>
      </c>
      <c r="H1042" s="21">
        <v>1</v>
      </c>
    </row>
    <row r="1043" spans="1:8" ht="18" customHeight="1" x14ac:dyDescent="0.3">
      <c r="A1043" s="234" t="s">
        <v>13604</v>
      </c>
      <c r="B1043" t="s">
        <v>824</v>
      </c>
      <c r="C1043" t="s">
        <v>825</v>
      </c>
      <c r="D1043" s="21" t="s">
        <v>13377</v>
      </c>
      <c r="E1043" s="21">
        <v>1000016</v>
      </c>
      <c r="F1043" t="s">
        <v>13378</v>
      </c>
      <c r="G1043" t="s">
        <v>13451</v>
      </c>
      <c r="H1043" s="21">
        <v>1</v>
      </c>
    </row>
    <row r="1044" spans="1:8" ht="18" customHeight="1" x14ac:dyDescent="0.3">
      <c r="A1044" s="234" t="s">
        <v>13604</v>
      </c>
      <c r="B1044" t="s">
        <v>824</v>
      </c>
      <c r="C1044" t="s">
        <v>825</v>
      </c>
      <c r="D1044" s="21" t="s">
        <v>3493</v>
      </c>
      <c r="E1044" s="218">
        <v>1002204</v>
      </c>
      <c r="F1044" t="s">
        <v>13071</v>
      </c>
      <c r="G1044" t="s">
        <v>10</v>
      </c>
      <c r="H1044" s="21">
        <v>6</v>
      </c>
    </row>
    <row r="1045" spans="1:8" ht="18" customHeight="1" x14ac:dyDescent="0.3">
      <c r="A1045" s="234" t="s">
        <v>13604</v>
      </c>
      <c r="B1045" t="s">
        <v>824</v>
      </c>
      <c r="C1045" t="s">
        <v>825</v>
      </c>
      <c r="D1045" s="21" t="s">
        <v>3627</v>
      </c>
      <c r="E1045" s="21">
        <v>1002201</v>
      </c>
      <c r="F1045" t="s">
        <v>13070</v>
      </c>
      <c r="G1045" t="s">
        <v>13451</v>
      </c>
      <c r="H1045" s="21">
        <v>2</v>
      </c>
    </row>
    <row r="1046" spans="1:8" ht="18" customHeight="1" x14ac:dyDescent="0.3">
      <c r="A1046" s="234" t="s">
        <v>13604</v>
      </c>
      <c r="B1046" t="s">
        <v>824</v>
      </c>
      <c r="C1046" t="s">
        <v>825</v>
      </c>
      <c r="D1046" s="21" t="s">
        <v>3476</v>
      </c>
      <c r="E1046" s="218">
        <v>1002205</v>
      </c>
      <c r="F1046" t="s">
        <v>13072</v>
      </c>
      <c r="G1046" t="s">
        <v>10</v>
      </c>
      <c r="H1046" s="21">
        <v>11</v>
      </c>
    </row>
    <row r="1047" spans="1:8" ht="18" customHeight="1" x14ac:dyDescent="0.3">
      <c r="A1047" s="234" t="s">
        <v>13604</v>
      </c>
      <c r="B1047" t="s">
        <v>824</v>
      </c>
      <c r="C1047" t="s">
        <v>825</v>
      </c>
      <c r="D1047" s="21" t="s">
        <v>3596</v>
      </c>
      <c r="E1047" s="21">
        <v>1002203</v>
      </c>
      <c r="F1047" t="s">
        <v>3597</v>
      </c>
      <c r="G1047" t="s">
        <v>10</v>
      </c>
      <c r="H1047" s="21">
        <v>5</v>
      </c>
    </row>
    <row r="1048" spans="1:8" ht="18" customHeight="1" x14ac:dyDescent="0.3">
      <c r="A1048" s="234" t="s">
        <v>13604</v>
      </c>
      <c r="B1048" t="s">
        <v>824</v>
      </c>
      <c r="C1048" t="s">
        <v>825</v>
      </c>
      <c r="D1048" s="21" t="s">
        <v>3508</v>
      </c>
      <c r="E1048" s="21">
        <v>1002183</v>
      </c>
      <c r="F1048" t="s">
        <v>3509</v>
      </c>
      <c r="G1048" t="s">
        <v>10</v>
      </c>
      <c r="H1048" s="21">
        <v>1</v>
      </c>
    </row>
    <row r="1049" spans="1:8" ht="18" customHeight="1" x14ac:dyDescent="0.3">
      <c r="A1049" s="234" t="s">
        <v>13604</v>
      </c>
      <c r="B1049" t="s">
        <v>824</v>
      </c>
      <c r="C1049" t="s">
        <v>825</v>
      </c>
      <c r="D1049" s="21" t="s">
        <v>3510</v>
      </c>
      <c r="E1049" s="21">
        <v>1002191</v>
      </c>
      <c r="F1049" t="s">
        <v>3511</v>
      </c>
      <c r="G1049" t="s">
        <v>10</v>
      </c>
      <c r="H1049" s="21">
        <v>11</v>
      </c>
    </row>
    <row r="1050" spans="1:8" ht="18" customHeight="1" x14ac:dyDescent="0.3">
      <c r="A1050" s="234" t="s">
        <v>13604</v>
      </c>
      <c r="B1050" t="s">
        <v>826</v>
      </c>
      <c r="C1050" t="s">
        <v>13449</v>
      </c>
      <c r="D1050" s="21" t="s">
        <v>3546</v>
      </c>
      <c r="E1050" s="21">
        <v>1000005</v>
      </c>
      <c r="F1050" t="s">
        <v>3547</v>
      </c>
      <c r="G1050" t="s">
        <v>10</v>
      </c>
      <c r="H1050" s="21">
        <v>4</v>
      </c>
    </row>
    <row r="1051" spans="1:8" ht="18" customHeight="1" x14ac:dyDescent="0.3">
      <c r="A1051" s="234" t="s">
        <v>13604</v>
      </c>
      <c r="B1051" t="s">
        <v>826</v>
      </c>
      <c r="C1051" t="s">
        <v>13449</v>
      </c>
      <c r="D1051" s="21" t="s">
        <v>3489</v>
      </c>
      <c r="E1051" s="21">
        <v>1002283</v>
      </c>
      <c r="F1051" t="s">
        <v>13073</v>
      </c>
      <c r="G1051" t="s">
        <v>10</v>
      </c>
      <c r="H1051" s="21">
        <v>4</v>
      </c>
    </row>
    <row r="1052" spans="1:8" ht="18" customHeight="1" x14ac:dyDescent="0.3">
      <c r="A1052" s="234" t="s">
        <v>13604</v>
      </c>
      <c r="B1052" t="s">
        <v>826</v>
      </c>
      <c r="C1052" t="s">
        <v>13449</v>
      </c>
      <c r="D1052" s="21" t="s">
        <v>3551</v>
      </c>
      <c r="E1052" s="21">
        <v>1002284</v>
      </c>
      <c r="F1052" t="s">
        <v>13099</v>
      </c>
      <c r="G1052" t="s">
        <v>10</v>
      </c>
      <c r="H1052" s="21">
        <v>2</v>
      </c>
    </row>
    <row r="1053" spans="1:8" ht="18" customHeight="1" x14ac:dyDescent="0.3">
      <c r="A1053" s="234" t="s">
        <v>13604</v>
      </c>
      <c r="B1053" t="s">
        <v>826</v>
      </c>
      <c r="C1053" t="s">
        <v>13449</v>
      </c>
      <c r="D1053" s="21" t="s">
        <v>3551</v>
      </c>
      <c r="E1053" s="21">
        <v>1002284</v>
      </c>
      <c r="F1053" t="s">
        <v>13099</v>
      </c>
      <c r="G1053" t="s">
        <v>10</v>
      </c>
      <c r="H1053" s="21">
        <v>4</v>
      </c>
    </row>
    <row r="1054" spans="1:8" ht="18" customHeight="1" x14ac:dyDescent="0.3">
      <c r="A1054" s="234" t="s">
        <v>13604</v>
      </c>
      <c r="B1054" t="s">
        <v>826</v>
      </c>
      <c r="C1054" t="s">
        <v>13449</v>
      </c>
      <c r="D1054" s="21" t="s">
        <v>3541</v>
      </c>
      <c r="E1054" s="21">
        <v>1000742</v>
      </c>
      <c r="F1054" t="s">
        <v>3542</v>
      </c>
      <c r="G1054" t="s">
        <v>10</v>
      </c>
      <c r="H1054" s="21">
        <v>2</v>
      </c>
    </row>
    <row r="1055" spans="1:8" ht="18" customHeight="1" x14ac:dyDescent="0.3">
      <c r="A1055" s="234" t="s">
        <v>13604</v>
      </c>
      <c r="B1055" t="s">
        <v>826</v>
      </c>
      <c r="C1055" t="s">
        <v>13449</v>
      </c>
      <c r="D1055" s="21" t="s">
        <v>3541</v>
      </c>
      <c r="E1055" s="21">
        <v>1000742</v>
      </c>
      <c r="F1055" t="s">
        <v>3542</v>
      </c>
      <c r="G1055" t="s">
        <v>10</v>
      </c>
      <c r="H1055" s="21">
        <v>1</v>
      </c>
    </row>
    <row r="1056" spans="1:8" ht="18" customHeight="1" x14ac:dyDescent="0.3">
      <c r="A1056" s="234" t="s">
        <v>13604</v>
      </c>
      <c r="B1056" t="s">
        <v>826</v>
      </c>
      <c r="C1056" t="s">
        <v>13449</v>
      </c>
      <c r="D1056" s="21" t="s">
        <v>3612</v>
      </c>
      <c r="E1056" s="21">
        <v>1000752</v>
      </c>
      <c r="F1056" t="s">
        <v>13281</v>
      </c>
      <c r="G1056" t="s">
        <v>10</v>
      </c>
      <c r="H1056" s="21">
        <v>3</v>
      </c>
    </row>
    <row r="1057" spans="1:8" ht="18" customHeight="1" x14ac:dyDescent="0.3">
      <c r="A1057" s="234" t="s">
        <v>13604</v>
      </c>
      <c r="B1057" t="s">
        <v>826</v>
      </c>
      <c r="C1057" t="s">
        <v>13449</v>
      </c>
      <c r="D1057" s="21" t="s">
        <v>3478</v>
      </c>
      <c r="E1057" s="21">
        <v>1009963</v>
      </c>
      <c r="F1057" s="231" t="s">
        <v>13611</v>
      </c>
      <c r="G1057" t="s">
        <v>10</v>
      </c>
      <c r="H1057" s="21">
        <v>1</v>
      </c>
    </row>
    <row r="1058" spans="1:8" ht="18" customHeight="1" x14ac:dyDescent="0.3">
      <c r="A1058" s="234" t="s">
        <v>13604</v>
      </c>
      <c r="B1058" t="s">
        <v>826</v>
      </c>
      <c r="C1058" t="s">
        <v>13449</v>
      </c>
      <c r="D1058" s="21" t="s">
        <v>3753</v>
      </c>
      <c r="E1058" s="21">
        <v>1001760</v>
      </c>
      <c r="F1058" t="s">
        <v>13149</v>
      </c>
      <c r="G1058" t="s">
        <v>10</v>
      </c>
      <c r="H1058" s="21">
        <v>1</v>
      </c>
    </row>
    <row r="1059" spans="1:8" ht="18" customHeight="1" x14ac:dyDescent="0.3">
      <c r="A1059" s="234" t="s">
        <v>13604</v>
      </c>
      <c r="B1059" t="s">
        <v>826</v>
      </c>
      <c r="C1059" t="s">
        <v>13449</v>
      </c>
      <c r="D1059" s="21" t="s">
        <v>3620</v>
      </c>
      <c r="E1059" s="21">
        <v>1000163</v>
      </c>
      <c r="F1059" t="s">
        <v>3621</v>
      </c>
      <c r="G1059" t="s">
        <v>6</v>
      </c>
      <c r="H1059" s="21">
        <v>2</v>
      </c>
    </row>
    <row r="1060" spans="1:8" ht="18" customHeight="1" x14ac:dyDescent="0.3">
      <c r="A1060" s="234" t="s">
        <v>13604</v>
      </c>
      <c r="B1060" t="s">
        <v>826</v>
      </c>
      <c r="C1060" t="s">
        <v>13449</v>
      </c>
      <c r="D1060" s="21" t="s">
        <v>3470</v>
      </c>
      <c r="E1060" s="21">
        <v>1009782</v>
      </c>
      <c r="F1060" t="s">
        <v>13470</v>
      </c>
      <c r="G1060" t="s">
        <v>6</v>
      </c>
      <c r="H1060" s="21">
        <v>0.5</v>
      </c>
    </row>
    <row r="1061" spans="1:8" ht="18" customHeight="1" x14ac:dyDescent="0.3">
      <c r="A1061" s="234" t="s">
        <v>13604</v>
      </c>
      <c r="B1061" t="s">
        <v>826</v>
      </c>
      <c r="C1061" t="s">
        <v>13449</v>
      </c>
      <c r="D1061" s="21" t="s">
        <v>3543</v>
      </c>
      <c r="E1061" s="21">
        <v>1002390</v>
      </c>
      <c r="F1061" t="s">
        <v>3544</v>
      </c>
      <c r="G1061" t="s">
        <v>10</v>
      </c>
      <c r="H1061" s="21">
        <v>2</v>
      </c>
    </row>
    <row r="1062" spans="1:8" ht="18" customHeight="1" x14ac:dyDescent="0.3">
      <c r="A1062" s="234" t="s">
        <v>13604</v>
      </c>
      <c r="B1062" t="s">
        <v>826</v>
      </c>
      <c r="C1062" t="s">
        <v>13449</v>
      </c>
      <c r="D1062" s="21" t="s">
        <v>3543</v>
      </c>
      <c r="E1062" s="21">
        <v>1002390</v>
      </c>
      <c r="F1062" t="s">
        <v>3544</v>
      </c>
      <c r="G1062" t="s">
        <v>10</v>
      </c>
      <c r="H1062" s="21">
        <v>8</v>
      </c>
    </row>
    <row r="1063" spans="1:8" ht="18" customHeight="1" x14ac:dyDescent="0.3">
      <c r="A1063" s="234" t="s">
        <v>13604</v>
      </c>
      <c r="B1063" t="s">
        <v>826</v>
      </c>
      <c r="C1063" t="s">
        <v>13449</v>
      </c>
      <c r="D1063" s="21" t="s">
        <v>3643</v>
      </c>
      <c r="E1063" s="21">
        <v>1004830</v>
      </c>
      <c r="F1063" t="s">
        <v>13308</v>
      </c>
      <c r="G1063" t="s">
        <v>10</v>
      </c>
      <c r="H1063" s="21">
        <v>4</v>
      </c>
    </row>
    <row r="1064" spans="1:8" ht="18" customHeight="1" x14ac:dyDescent="0.3">
      <c r="A1064" s="234" t="s">
        <v>13604</v>
      </c>
      <c r="B1064" t="s">
        <v>826</v>
      </c>
      <c r="C1064" t="s">
        <v>13449</v>
      </c>
      <c r="D1064" s="21" t="s">
        <v>3480</v>
      </c>
      <c r="E1064" s="21">
        <v>1009789</v>
      </c>
      <c r="F1064" t="s">
        <v>3481</v>
      </c>
      <c r="G1064" t="s">
        <v>10</v>
      </c>
      <c r="H1064" s="21">
        <v>4</v>
      </c>
    </row>
    <row r="1065" spans="1:8" ht="18" customHeight="1" x14ac:dyDescent="0.3">
      <c r="A1065" s="234" t="s">
        <v>13604</v>
      </c>
      <c r="B1065" t="s">
        <v>826</v>
      </c>
      <c r="C1065" t="s">
        <v>13449</v>
      </c>
      <c r="D1065" s="21" t="s">
        <v>3549</v>
      </c>
      <c r="E1065" s="21">
        <v>1001204</v>
      </c>
      <c r="F1065" t="s">
        <v>3550</v>
      </c>
      <c r="G1065" t="s">
        <v>10</v>
      </c>
      <c r="H1065" s="21">
        <v>4</v>
      </c>
    </row>
    <row r="1066" spans="1:8" ht="18" customHeight="1" x14ac:dyDescent="0.3">
      <c r="A1066" s="234" t="s">
        <v>13604</v>
      </c>
      <c r="B1066" t="s">
        <v>826</v>
      </c>
      <c r="C1066" t="s">
        <v>13449</v>
      </c>
      <c r="D1066" s="21" t="s">
        <v>3476</v>
      </c>
      <c r="E1066" s="218">
        <v>1002205</v>
      </c>
      <c r="F1066" t="s">
        <v>13072</v>
      </c>
      <c r="G1066" t="s">
        <v>10</v>
      </c>
      <c r="H1066" s="21">
        <v>4</v>
      </c>
    </row>
    <row r="1067" spans="1:8" ht="18" customHeight="1" x14ac:dyDescent="0.3">
      <c r="A1067" s="234" t="s">
        <v>13604</v>
      </c>
      <c r="B1067" t="s">
        <v>826</v>
      </c>
      <c r="C1067" t="s">
        <v>13449</v>
      </c>
      <c r="D1067" s="21" t="s">
        <v>3476</v>
      </c>
      <c r="E1067" s="218">
        <v>1002205</v>
      </c>
      <c r="F1067" t="s">
        <v>13072</v>
      </c>
      <c r="G1067" t="s">
        <v>10</v>
      </c>
      <c r="H1067" s="21">
        <v>16</v>
      </c>
    </row>
    <row r="1068" spans="1:8" ht="18" customHeight="1" x14ac:dyDescent="0.3">
      <c r="A1068" s="234" t="s">
        <v>13604</v>
      </c>
      <c r="B1068" t="s">
        <v>826</v>
      </c>
      <c r="C1068" t="s">
        <v>13449</v>
      </c>
      <c r="D1068" s="21" t="s">
        <v>3510</v>
      </c>
      <c r="E1068" s="21">
        <v>1002191</v>
      </c>
      <c r="F1068" t="s">
        <v>3511</v>
      </c>
      <c r="G1068" t="s">
        <v>10</v>
      </c>
      <c r="H1068" s="21">
        <v>4</v>
      </c>
    </row>
    <row r="1069" spans="1:8" ht="18" customHeight="1" x14ac:dyDescent="0.3">
      <c r="A1069" s="234" t="s">
        <v>13604</v>
      </c>
      <c r="B1069" t="s">
        <v>826</v>
      </c>
      <c r="C1069" t="s">
        <v>13449</v>
      </c>
      <c r="D1069" s="21" t="s">
        <v>3510</v>
      </c>
      <c r="E1069" s="21">
        <v>1002191</v>
      </c>
      <c r="F1069" t="s">
        <v>3511</v>
      </c>
      <c r="G1069" t="s">
        <v>10</v>
      </c>
      <c r="H1069" s="21">
        <v>8</v>
      </c>
    </row>
    <row r="1070" spans="1:8" ht="18" customHeight="1" x14ac:dyDescent="0.3">
      <c r="A1070" s="234" t="s">
        <v>13604</v>
      </c>
      <c r="B1070" t="s">
        <v>828</v>
      </c>
      <c r="C1070" t="s">
        <v>13445</v>
      </c>
      <c r="D1070" s="21" t="s">
        <v>3546</v>
      </c>
      <c r="E1070" s="21">
        <v>1000005</v>
      </c>
      <c r="F1070" t="s">
        <v>3547</v>
      </c>
      <c r="G1070" t="s">
        <v>10</v>
      </c>
      <c r="H1070" s="21">
        <v>5</v>
      </c>
    </row>
    <row r="1071" spans="1:8" ht="18" customHeight="1" x14ac:dyDescent="0.3">
      <c r="A1071" s="234" t="s">
        <v>13604</v>
      </c>
      <c r="B1071" t="s">
        <v>828</v>
      </c>
      <c r="C1071" t="s">
        <v>13445</v>
      </c>
      <c r="D1071" s="21" t="s">
        <v>3489</v>
      </c>
      <c r="E1071" s="21">
        <v>1002283</v>
      </c>
      <c r="F1071" t="s">
        <v>13073</v>
      </c>
      <c r="G1071" t="s">
        <v>10</v>
      </c>
      <c r="H1071" s="21">
        <v>5</v>
      </c>
    </row>
    <row r="1072" spans="1:8" ht="18" customHeight="1" x14ac:dyDescent="0.3">
      <c r="A1072" s="234" t="s">
        <v>13604</v>
      </c>
      <c r="B1072" t="s">
        <v>828</v>
      </c>
      <c r="C1072" t="s">
        <v>13445</v>
      </c>
      <c r="D1072" s="21" t="s">
        <v>3551</v>
      </c>
      <c r="E1072" s="21">
        <v>1002284</v>
      </c>
      <c r="F1072" t="s">
        <v>13099</v>
      </c>
      <c r="G1072" t="s">
        <v>10</v>
      </c>
      <c r="H1072" s="21">
        <v>2</v>
      </c>
    </row>
    <row r="1073" spans="1:8" ht="18" customHeight="1" x14ac:dyDescent="0.3">
      <c r="A1073" s="234" t="s">
        <v>13604</v>
      </c>
      <c r="B1073" t="s">
        <v>828</v>
      </c>
      <c r="C1073" t="s">
        <v>13445</v>
      </c>
      <c r="D1073" s="21" t="s">
        <v>3551</v>
      </c>
      <c r="E1073" s="21">
        <v>1002284</v>
      </c>
      <c r="F1073" t="s">
        <v>13099</v>
      </c>
      <c r="G1073" t="s">
        <v>10</v>
      </c>
      <c r="H1073" s="21">
        <v>5</v>
      </c>
    </row>
    <row r="1074" spans="1:8" ht="18" customHeight="1" x14ac:dyDescent="0.3">
      <c r="A1074" s="234" t="s">
        <v>13604</v>
      </c>
      <c r="B1074" t="s">
        <v>828</v>
      </c>
      <c r="C1074" t="s">
        <v>13445</v>
      </c>
      <c r="D1074" s="21" t="s">
        <v>3541</v>
      </c>
      <c r="E1074" s="21">
        <v>1000742</v>
      </c>
      <c r="F1074" t="s">
        <v>3542</v>
      </c>
      <c r="G1074" t="s">
        <v>10</v>
      </c>
      <c r="H1074" s="21">
        <v>2</v>
      </c>
    </row>
    <row r="1075" spans="1:8" ht="18" customHeight="1" x14ac:dyDescent="0.3">
      <c r="A1075" s="234" t="s">
        <v>13604</v>
      </c>
      <c r="B1075" t="s">
        <v>828</v>
      </c>
      <c r="C1075" t="s">
        <v>13445</v>
      </c>
      <c r="D1075" s="21" t="s">
        <v>3541</v>
      </c>
      <c r="E1075" s="21">
        <v>1000742</v>
      </c>
      <c r="F1075" t="s">
        <v>3542</v>
      </c>
      <c r="G1075" t="s">
        <v>10</v>
      </c>
      <c r="H1075" s="21">
        <v>2</v>
      </c>
    </row>
    <row r="1076" spans="1:8" ht="18" customHeight="1" x14ac:dyDescent="0.3">
      <c r="A1076" s="234" t="s">
        <v>13604</v>
      </c>
      <c r="B1076" t="s">
        <v>828</v>
      </c>
      <c r="C1076" t="s">
        <v>13445</v>
      </c>
      <c r="D1076" s="21" t="s">
        <v>3612</v>
      </c>
      <c r="E1076" s="21">
        <v>1000752</v>
      </c>
      <c r="F1076" t="s">
        <v>13281</v>
      </c>
      <c r="G1076" t="s">
        <v>10</v>
      </c>
      <c r="H1076" s="21">
        <v>3</v>
      </c>
    </row>
    <row r="1077" spans="1:8" ht="18" customHeight="1" x14ac:dyDescent="0.3">
      <c r="A1077" s="234" t="s">
        <v>13604</v>
      </c>
      <c r="B1077" t="s">
        <v>828</v>
      </c>
      <c r="C1077" t="s">
        <v>13445</v>
      </c>
      <c r="D1077" s="21" t="s">
        <v>3676</v>
      </c>
      <c r="E1077" s="21">
        <v>1001763</v>
      </c>
      <c r="F1077" t="s">
        <v>13133</v>
      </c>
      <c r="G1077" t="s">
        <v>10</v>
      </c>
      <c r="H1077" s="21">
        <v>2</v>
      </c>
    </row>
    <row r="1078" spans="1:8" ht="18" customHeight="1" x14ac:dyDescent="0.3">
      <c r="A1078" s="234" t="s">
        <v>13604</v>
      </c>
      <c r="B1078" t="s">
        <v>828</v>
      </c>
      <c r="C1078" t="s">
        <v>13445</v>
      </c>
      <c r="D1078" s="21" t="s">
        <v>3478</v>
      </c>
      <c r="E1078" s="21">
        <v>1009963</v>
      </c>
      <c r="F1078" s="231" t="s">
        <v>13611</v>
      </c>
      <c r="G1078" t="s">
        <v>10</v>
      </c>
      <c r="H1078" s="21">
        <v>1</v>
      </c>
    </row>
    <row r="1079" spans="1:8" ht="18" customHeight="1" x14ac:dyDescent="0.3">
      <c r="A1079" s="234" t="s">
        <v>13604</v>
      </c>
      <c r="B1079" t="s">
        <v>828</v>
      </c>
      <c r="C1079" t="s">
        <v>13445</v>
      </c>
      <c r="D1079" s="21" t="s">
        <v>3678</v>
      </c>
      <c r="E1079" s="21">
        <v>1000164</v>
      </c>
      <c r="F1079" t="s">
        <v>13160</v>
      </c>
      <c r="G1079" t="s">
        <v>6</v>
      </c>
      <c r="H1079" s="21">
        <v>4</v>
      </c>
    </row>
    <row r="1080" spans="1:8" ht="18" customHeight="1" x14ac:dyDescent="0.3">
      <c r="A1080" s="234" t="s">
        <v>13604</v>
      </c>
      <c r="B1080" t="s">
        <v>828</v>
      </c>
      <c r="C1080" t="s">
        <v>13445</v>
      </c>
      <c r="D1080" s="21" t="s">
        <v>3470</v>
      </c>
      <c r="E1080" s="21">
        <v>1009782</v>
      </c>
      <c r="F1080" t="s">
        <v>13470</v>
      </c>
      <c r="G1080" t="s">
        <v>6</v>
      </c>
      <c r="H1080" s="21">
        <v>0.5</v>
      </c>
    </row>
    <row r="1081" spans="1:8" ht="18" customHeight="1" x14ac:dyDescent="0.3">
      <c r="A1081" s="234" t="s">
        <v>13604</v>
      </c>
      <c r="B1081" t="s">
        <v>828</v>
      </c>
      <c r="C1081" t="s">
        <v>13445</v>
      </c>
      <c r="D1081" s="21" t="s">
        <v>3543</v>
      </c>
      <c r="E1081" s="21">
        <v>1002390</v>
      </c>
      <c r="F1081" t="s">
        <v>3544</v>
      </c>
      <c r="G1081" t="s">
        <v>10</v>
      </c>
      <c r="H1081" s="21">
        <v>2</v>
      </c>
    </row>
    <row r="1082" spans="1:8" ht="18" customHeight="1" x14ac:dyDescent="0.3">
      <c r="A1082" s="234" t="s">
        <v>13604</v>
      </c>
      <c r="B1082" t="s">
        <v>828</v>
      </c>
      <c r="C1082" t="s">
        <v>13445</v>
      </c>
      <c r="D1082" s="21" t="s">
        <v>3543</v>
      </c>
      <c r="E1082" s="21">
        <v>1002390</v>
      </c>
      <c r="F1082" t="s">
        <v>3544</v>
      </c>
      <c r="G1082" t="s">
        <v>10</v>
      </c>
      <c r="H1082" s="21">
        <v>10</v>
      </c>
    </row>
    <row r="1083" spans="1:8" ht="18" customHeight="1" x14ac:dyDescent="0.3">
      <c r="A1083" s="234" t="s">
        <v>13604</v>
      </c>
      <c r="B1083" t="s">
        <v>828</v>
      </c>
      <c r="C1083" t="s">
        <v>13445</v>
      </c>
      <c r="D1083" s="21" t="s">
        <v>3643</v>
      </c>
      <c r="E1083" s="21">
        <v>1004830</v>
      </c>
      <c r="F1083" t="s">
        <v>13308</v>
      </c>
      <c r="G1083" t="s">
        <v>10</v>
      </c>
      <c r="H1083" s="21">
        <v>5</v>
      </c>
    </row>
    <row r="1084" spans="1:8" ht="18" customHeight="1" x14ac:dyDescent="0.3">
      <c r="A1084" s="234" t="s">
        <v>13604</v>
      </c>
      <c r="B1084" t="s">
        <v>828</v>
      </c>
      <c r="C1084" t="s">
        <v>13445</v>
      </c>
      <c r="D1084" s="21" t="s">
        <v>3480</v>
      </c>
      <c r="E1084" s="21">
        <v>1009789</v>
      </c>
      <c r="F1084" t="s">
        <v>3481</v>
      </c>
      <c r="G1084" t="s">
        <v>10</v>
      </c>
      <c r="H1084" s="21">
        <v>5</v>
      </c>
    </row>
    <row r="1085" spans="1:8" ht="18" customHeight="1" x14ac:dyDescent="0.3">
      <c r="A1085" s="234" t="s">
        <v>13604</v>
      </c>
      <c r="B1085" t="s">
        <v>828</v>
      </c>
      <c r="C1085" t="s">
        <v>13445</v>
      </c>
      <c r="D1085" s="21" t="s">
        <v>3549</v>
      </c>
      <c r="E1085" s="21">
        <v>1001204</v>
      </c>
      <c r="F1085" t="s">
        <v>3550</v>
      </c>
      <c r="G1085" t="s">
        <v>10</v>
      </c>
      <c r="H1085" s="21">
        <v>5</v>
      </c>
    </row>
    <row r="1086" spans="1:8" ht="18" customHeight="1" x14ac:dyDescent="0.3">
      <c r="A1086" s="234" t="s">
        <v>13604</v>
      </c>
      <c r="B1086" t="s">
        <v>828</v>
      </c>
      <c r="C1086" t="s">
        <v>13445</v>
      </c>
      <c r="D1086" s="21" t="s">
        <v>3476</v>
      </c>
      <c r="E1086" s="218">
        <v>1002205</v>
      </c>
      <c r="F1086" t="s">
        <v>13072</v>
      </c>
      <c r="G1086" t="s">
        <v>10</v>
      </c>
      <c r="H1086" s="21">
        <v>4</v>
      </c>
    </row>
    <row r="1087" spans="1:8" ht="18" customHeight="1" x14ac:dyDescent="0.3">
      <c r="A1087" s="234" t="s">
        <v>13604</v>
      </c>
      <c r="B1087" t="s">
        <v>828</v>
      </c>
      <c r="C1087" t="s">
        <v>13445</v>
      </c>
      <c r="D1087" s="21" t="s">
        <v>3476</v>
      </c>
      <c r="E1087" s="218">
        <v>1002205</v>
      </c>
      <c r="F1087" t="s">
        <v>13072</v>
      </c>
      <c r="G1087" t="s">
        <v>10</v>
      </c>
      <c r="H1087" s="21">
        <v>20</v>
      </c>
    </row>
    <row r="1088" spans="1:8" ht="18" customHeight="1" x14ac:dyDescent="0.3">
      <c r="A1088" s="234" t="s">
        <v>13604</v>
      </c>
      <c r="B1088" t="s">
        <v>828</v>
      </c>
      <c r="C1088" t="s">
        <v>13445</v>
      </c>
      <c r="D1088" s="21" t="s">
        <v>3510</v>
      </c>
      <c r="E1088" s="21">
        <v>1002191</v>
      </c>
      <c r="F1088" t="s">
        <v>3511</v>
      </c>
      <c r="G1088" t="s">
        <v>10</v>
      </c>
      <c r="H1088" s="21">
        <v>4</v>
      </c>
    </row>
    <row r="1089" spans="1:8" ht="18" customHeight="1" x14ac:dyDescent="0.3">
      <c r="A1089" s="234" t="s">
        <v>13604</v>
      </c>
      <c r="B1089" t="s">
        <v>828</v>
      </c>
      <c r="C1089" t="s">
        <v>13445</v>
      </c>
      <c r="D1089" s="21" t="s">
        <v>3510</v>
      </c>
      <c r="E1089" s="21">
        <v>1002191</v>
      </c>
      <c r="F1089" t="s">
        <v>3511</v>
      </c>
      <c r="G1089" t="s">
        <v>10</v>
      </c>
      <c r="H1089" s="21">
        <v>10</v>
      </c>
    </row>
    <row r="1090" spans="1:8" ht="18" customHeight="1" x14ac:dyDescent="0.3">
      <c r="A1090" s="234" t="s">
        <v>13604</v>
      </c>
      <c r="B1090" t="s">
        <v>830</v>
      </c>
      <c r="C1090" t="s">
        <v>13462</v>
      </c>
      <c r="D1090" s="21" t="s">
        <v>3546</v>
      </c>
      <c r="E1090" s="21">
        <v>1000005</v>
      </c>
      <c r="F1090" t="s">
        <v>3547</v>
      </c>
      <c r="G1090" t="s">
        <v>13451</v>
      </c>
      <c r="H1090" s="21">
        <v>4</v>
      </c>
    </row>
    <row r="1091" spans="1:8" ht="18" customHeight="1" x14ac:dyDescent="0.3">
      <c r="A1091" s="234" t="s">
        <v>13604</v>
      </c>
      <c r="B1091" t="s">
        <v>830</v>
      </c>
      <c r="C1091" t="s">
        <v>13462</v>
      </c>
      <c r="D1091" s="21" t="s">
        <v>13371</v>
      </c>
      <c r="E1091" s="21">
        <v>1002282</v>
      </c>
      <c r="F1091" t="s">
        <v>13372</v>
      </c>
      <c r="G1091" t="s">
        <v>13451</v>
      </c>
      <c r="H1091" s="21">
        <v>1</v>
      </c>
    </row>
    <row r="1092" spans="1:8" ht="18" customHeight="1" x14ac:dyDescent="0.3">
      <c r="A1092" s="234" t="s">
        <v>13604</v>
      </c>
      <c r="B1092" t="s">
        <v>830</v>
      </c>
      <c r="C1092" t="s">
        <v>13462</v>
      </c>
      <c r="D1092" s="21" t="s">
        <v>3551</v>
      </c>
      <c r="E1092" s="21">
        <v>1002284</v>
      </c>
      <c r="F1092" t="s">
        <v>13099</v>
      </c>
      <c r="G1092" t="s">
        <v>13451</v>
      </c>
      <c r="H1092" s="21">
        <v>4</v>
      </c>
    </row>
    <row r="1093" spans="1:8" ht="18" customHeight="1" x14ac:dyDescent="0.3">
      <c r="A1093" s="234" t="s">
        <v>13604</v>
      </c>
      <c r="B1093" t="s">
        <v>830</v>
      </c>
      <c r="C1093" t="s">
        <v>13462</v>
      </c>
      <c r="D1093" s="21" t="s">
        <v>13437</v>
      </c>
      <c r="E1093" s="21">
        <v>1002328</v>
      </c>
      <c r="F1093" t="s">
        <v>13362</v>
      </c>
      <c r="G1093" t="s">
        <v>13451</v>
      </c>
      <c r="H1093" s="21">
        <v>4</v>
      </c>
    </row>
    <row r="1094" spans="1:8" ht="18" customHeight="1" x14ac:dyDescent="0.3">
      <c r="A1094" s="234" t="s">
        <v>13604</v>
      </c>
      <c r="B1094" t="s">
        <v>830</v>
      </c>
      <c r="C1094" t="s">
        <v>13462</v>
      </c>
      <c r="D1094" s="21" t="s">
        <v>3748</v>
      </c>
      <c r="E1094" s="21">
        <v>1002307</v>
      </c>
      <c r="F1094" t="s">
        <v>13105</v>
      </c>
      <c r="G1094" t="s">
        <v>13451</v>
      </c>
      <c r="H1094" s="21">
        <v>2</v>
      </c>
    </row>
    <row r="1095" spans="1:8" ht="18" customHeight="1" x14ac:dyDescent="0.3">
      <c r="A1095" s="234" t="s">
        <v>13604</v>
      </c>
      <c r="B1095" t="s">
        <v>830</v>
      </c>
      <c r="C1095" t="s">
        <v>13462</v>
      </c>
      <c r="D1095" s="21" t="s">
        <v>3491</v>
      </c>
      <c r="E1095" s="216">
        <v>1001241</v>
      </c>
      <c r="F1095" t="s">
        <v>13068</v>
      </c>
      <c r="G1095" t="s">
        <v>13451</v>
      </c>
      <c r="H1095" s="21">
        <v>4</v>
      </c>
    </row>
    <row r="1096" spans="1:8" ht="18" customHeight="1" x14ac:dyDescent="0.3">
      <c r="A1096" s="234" t="s">
        <v>13604</v>
      </c>
      <c r="B1096" t="s">
        <v>830</v>
      </c>
      <c r="C1096" t="s">
        <v>13462</v>
      </c>
      <c r="D1096" s="21" t="s">
        <v>3672</v>
      </c>
      <c r="E1096" s="21">
        <v>1000738</v>
      </c>
      <c r="F1096" t="s">
        <v>13300</v>
      </c>
      <c r="G1096" t="s">
        <v>13451</v>
      </c>
      <c r="H1096" s="21">
        <v>4</v>
      </c>
    </row>
    <row r="1097" spans="1:8" ht="18" customHeight="1" x14ac:dyDescent="0.3">
      <c r="A1097" s="234" t="s">
        <v>13604</v>
      </c>
      <c r="B1097" t="s">
        <v>830</v>
      </c>
      <c r="C1097" t="s">
        <v>13462</v>
      </c>
      <c r="D1097" s="21" t="s">
        <v>3487</v>
      </c>
      <c r="E1097" s="21">
        <v>1002083</v>
      </c>
      <c r="F1097" s="204" t="s">
        <v>13069</v>
      </c>
      <c r="G1097" t="s">
        <v>10</v>
      </c>
      <c r="H1097" s="21">
        <v>2</v>
      </c>
    </row>
    <row r="1098" spans="1:8" ht="18" customHeight="1" x14ac:dyDescent="0.3">
      <c r="A1098" s="234" t="s">
        <v>13604</v>
      </c>
      <c r="B1098" t="s">
        <v>830</v>
      </c>
      <c r="C1098" t="s">
        <v>13462</v>
      </c>
      <c r="D1098" s="21" t="s">
        <v>13383</v>
      </c>
      <c r="E1098" s="21">
        <v>1001975</v>
      </c>
      <c r="F1098" t="s">
        <v>13598</v>
      </c>
      <c r="G1098" t="s">
        <v>13451</v>
      </c>
      <c r="H1098" s="21">
        <v>1</v>
      </c>
    </row>
    <row r="1099" spans="1:8" ht="18" customHeight="1" x14ac:dyDescent="0.3">
      <c r="A1099" s="234" t="s">
        <v>13604</v>
      </c>
      <c r="B1099" t="s">
        <v>830</v>
      </c>
      <c r="C1099" t="s">
        <v>13462</v>
      </c>
      <c r="D1099" s="21" t="s">
        <v>13373</v>
      </c>
      <c r="E1099" s="21">
        <v>1001759</v>
      </c>
      <c r="F1099" t="s">
        <v>13374</v>
      </c>
      <c r="G1099" t="s">
        <v>13451</v>
      </c>
      <c r="H1099" s="21">
        <v>1</v>
      </c>
    </row>
    <row r="1100" spans="1:8" ht="18" customHeight="1" x14ac:dyDescent="0.3">
      <c r="A1100" s="234" t="s">
        <v>13604</v>
      </c>
      <c r="B1100" t="s">
        <v>830</v>
      </c>
      <c r="C1100" t="s">
        <v>13462</v>
      </c>
      <c r="D1100" s="21" t="s">
        <v>3754</v>
      </c>
      <c r="E1100" s="21">
        <v>1001758</v>
      </c>
      <c r="F1100" t="s">
        <v>13145</v>
      </c>
      <c r="G1100" t="s">
        <v>13451</v>
      </c>
      <c r="H1100" s="21">
        <v>1</v>
      </c>
    </row>
    <row r="1101" spans="1:8" ht="18" customHeight="1" x14ac:dyDescent="0.3">
      <c r="A1101" s="234" t="s">
        <v>13604</v>
      </c>
      <c r="B1101" t="s">
        <v>830</v>
      </c>
      <c r="C1101" t="s">
        <v>13462</v>
      </c>
      <c r="D1101" s="21" t="s">
        <v>3753</v>
      </c>
      <c r="E1101" s="21">
        <v>1001760</v>
      </c>
      <c r="F1101" t="s">
        <v>13149</v>
      </c>
      <c r="G1101" t="s">
        <v>13451</v>
      </c>
      <c r="H1101" s="21">
        <v>1</v>
      </c>
    </row>
    <row r="1102" spans="1:8" ht="18" customHeight="1" x14ac:dyDescent="0.3">
      <c r="A1102" s="234" t="s">
        <v>13604</v>
      </c>
      <c r="B1102" s="223" t="s">
        <v>830</v>
      </c>
      <c r="C1102" s="223" t="s">
        <v>13462</v>
      </c>
      <c r="D1102" s="224" t="s">
        <v>3631</v>
      </c>
      <c r="E1102" s="224">
        <v>1004213</v>
      </c>
      <c r="F1102" s="223" t="s">
        <v>3632</v>
      </c>
      <c r="G1102" s="223" t="s">
        <v>13473</v>
      </c>
      <c r="H1102" s="224">
        <v>2</v>
      </c>
    </row>
    <row r="1103" spans="1:8" ht="18" customHeight="1" x14ac:dyDescent="0.3">
      <c r="A1103" s="234" t="s">
        <v>13604</v>
      </c>
      <c r="B1103" t="s">
        <v>830</v>
      </c>
      <c r="C1103" t="s">
        <v>13462</v>
      </c>
      <c r="D1103" s="21" t="s">
        <v>3543</v>
      </c>
      <c r="E1103" s="21">
        <v>1002390</v>
      </c>
      <c r="F1103" t="s">
        <v>3544</v>
      </c>
      <c r="G1103" t="s">
        <v>10</v>
      </c>
      <c r="H1103" s="21">
        <v>8</v>
      </c>
    </row>
    <row r="1104" spans="1:8" ht="18" customHeight="1" x14ac:dyDescent="0.3">
      <c r="A1104" s="234" t="s">
        <v>13604</v>
      </c>
      <c r="B1104" t="s">
        <v>830</v>
      </c>
      <c r="C1104" t="s">
        <v>13462</v>
      </c>
      <c r="D1104" s="21" t="s">
        <v>3493</v>
      </c>
      <c r="E1104" s="218">
        <v>1002204</v>
      </c>
      <c r="F1104" t="s">
        <v>13071</v>
      </c>
      <c r="G1104" t="s">
        <v>10</v>
      </c>
      <c r="H1104" s="21">
        <v>4</v>
      </c>
    </row>
    <row r="1105" spans="1:8" ht="18" customHeight="1" x14ac:dyDescent="0.3">
      <c r="A1105" s="234" t="s">
        <v>13604</v>
      </c>
      <c r="B1105" t="s">
        <v>830</v>
      </c>
      <c r="C1105" t="s">
        <v>13462</v>
      </c>
      <c r="D1105" s="21" t="s">
        <v>3627</v>
      </c>
      <c r="E1105" s="21">
        <v>1002201</v>
      </c>
      <c r="F1105" t="s">
        <v>13070</v>
      </c>
      <c r="G1105" t="s">
        <v>13451</v>
      </c>
      <c r="H1105" s="21">
        <v>2</v>
      </c>
    </row>
    <row r="1106" spans="1:8" ht="18" customHeight="1" x14ac:dyDescent="0.3">
      <c r="A1106" s="234" t="s">
        <v>13604</v>
      </c>
      <c r="B1106" t="s">
        <v>830</v>
      </c>
      <c r="C1106" t="s">
        <v>13462</v>
      </c>
      <c r="D1106" s="21" t="s">
        <v>3476</v>
      </c>
      <c r="E1106" s="218">
        <v>1002205</v>
      </c>
      <c r="F1106" t="s">
        <v>13072</v>
      </c>
      <c r="G1106" t="s">
        <v>10</v>
      </c>
      <c r="H1106" s="21">
        <v>14</v>
      </c>
    </row>
    <row r="1107" spans="1:8" ht="18" customHeight="1" x14ac:dyDescent="0.3">
      <c r="A1107" s="234" t="s">
        <v>13604</v>
      </c>
      <c r="B1107" t="s">
        <v>830</v>
      </c>
      <c r="C1107" t="s">
        <v>13462</v>
      </c>
      <c r="D1107" s="21" t="s">
        <v>3510</v>
      </c>
      <c r="E1107" s="21">
        <v>1002191</v>
      </c>
      <c r="F1107" t="s">
        <v>3511</v>
      </c>
      <c r="G1107" t="s">
        <v>10</v>
      </c>
      <c r="H1107" s="21">
        <v>12</v>
      </c>
    </row>
    <row r="1108" spans="1:8" ht="18" customHeight="1" x14ac:dyDescent="0.3">
      <c r="A1108" s="234" t="s">
        <v>13604</v>
      </c>
      <c r="B1108" t="s">
        <v>832</v>
      </c>
      <c r="C1108" t="s">
        <v>833</v>
      </c>
      <c r="D1108" s="21">
        <v>1001760</v>
      </c>
      <c r="E1108" s="21">
        <v>1001760</v>
      </c>
      <c r="F1108" t="s">
        <v>13149</v>
      </c>
      <c r="G1108" t="s">
        <v>10</v>
      </c>
      <c r="H1108" s="21">
        <v>1</v>
      </c>
    </row>
    <row r="1109" spans="1:8" ht="18" customHeight="1" x14ac:dyDescent="0.3">
      <c r="A1109" s="234" t="s">
        <v>13604</v>
      </c>
      <c r="B1109" t="s">
        <v>832</v>
      </c>
      <c r="C1109" t="s">
        <v>833</v>
      </c>
      <c r="D1109" s="21" t="s">
        <v>3489</v>
      </c>
      <c r="E1109" s="21">
        <v>1002283</v>
      </c>
      <c r="F1109" t="s">
        <v>13073</v>
      </c>
      <c r="G1109" t="s">
        <v>10</v>
      </c>
      <c r="H1109" s="21">
        <v>4</v>
      </c>
    </row>
    <row r="1110" spans="1:8" ht="18" customHeight="1" x14ac:dyDescent="0.3">
      <c r="A1110" s="234" t="s">
        <v>13604</v>
      </c>
      <c r="B1110" t="s">
        <v>832</v>
      </c>
      <c r="C1110" t="s">
        <v>833</v>
      </c>
      <c r="D1110" s="21" t="s">
        <v>3551</v>
      </c>
      <c r="E1110" s="21">
        <v>1002284</v>
      </c>
      <c r="F1110" t="s">
        <v>13099</v>
      </c>
      <c r="G1110" t="s">
        <v>10</v>
      </c>
      <c r="H1110" s="21">
        <v>4</v>
      </c>
    </row>
    <row r="1111" spans="1:8" ht="18" customHeight="1" x14ac:dyDescent="0.3">
      <c r="A1111" s="234" t="s">
        <v>13604</v>
      </c>
      <c r="B1111" t="s">
        <v>832</v>
      </c>
      <c r="C1111" t="s">
        <v>833</v>
      </c>
      <c r="D1111" s="21" t="s">
        <v>3495</v>
      </c>
      <c r="E1111" s="21">
        <v>1002308</v>
      </c>
      <c r="F1111" t="s">
        <v>13074</v>
      </c>
      <c r="G1111" t="s">
        <v>10</v>
      </c>
      <c r="H1111" s="21">
        <v>1</v>
      </c>
    </row>
    <row r="1112" spans="1:8" ht="18" customHeight="1" x14ac:dyDescent="0.3">
      <c r="A1112" s="234" t="s">
        <v>13604</v>
      </c>
      <c r="B1112" t="s">
        <v>832</v>
      </c>
      <c r="C1112" t="s">
        <v>833</v>
      </c>
      <c r="D1112" s="21" t="s">
        <v>3497</v>
      </c>
      <c r="E1112" s="21">
        <v>1002325</v>
      </c>
      <c r="F1112" t="s">
        <v>13075</v>
      </c>
      <c r="G1112" t="s">
        <v>10</v>
      </c>
      <c r="H1112" s="21">
        <v>4</v>
      </c>
    </row>
    <row r="1113" spans="1:8" ht="18" customHeight="1" x14ac:dyDescent="0.3">
      <c r="A1113" s="234" t="s">
        <v>13604</v>
      </c>
      <c r="B1113" t="s">
        <v>832</v>
      </c>
      <c r="C1113" t="s">
        <v>833</v>
      </c>
      <c r="D1113" s="21" t="s">
        <v>3491</v>
      </c>
      <c r="E1113" s="21">
        <v>1001241</v>
      </c>
      <c r="F1113" t="s">
        <v>13068</v>
      </c>
      <c r="G1113" t="s">
        <v>10</v>
      </c>
      <c r="H1113" s="21">
        <v>4</v>
      </c>
    </row>
    <row r="1114" spans="1:8" ht="18" customHeight="1" x14ac:dyDescent="0.3">
      <c r="A1114" s="234" t="s">
        <v>13604</v>
      </c>
      <c r="B1114" t="s">
        <v>832</v>
      </c>
      <c r="C1114" t="s">
        <v>833</v>
      </c>
      <c r="D1114" s="21" t="s">
        <v>3541</v>
      </c>
      <c r="E1114" s="21">
        <v>1000742</v>
      </c>
      <c r="F1114" t="s">
        <v>3542</v>
      </c>
      <c r="G1114" t="s">
        <v>10</v>
      </c>
      <c r="H1114" s="21">
        <v>2</v>
      </c>
    </row>
    <row r="1115" spans="1:8" ht="18" customHeight="1" x14ac:dyDescent="0.3">
      <c r="A1115" s="234" t="s">
        <v>13604</v>
      </c>
      <c r="B1115" t="s">
        <v>832</v>
      </c>
      <c r="C1115" t="s">
        <v>833</v>
      </c>
      <c r="D1115" s="21" t="s">
        <v>3612</v>
      </c>
      <c r="E1115" s="21">
        <v>1000752</v>
      </c>
      <c r="F1115" t="s">
        <v>13281</v>
      </c>
      <c r="G1115" t="s">
        <v>10</v>
      </c>
      <c r="H1115" s="21">
        <v>4</v>
      </c>
    </row>
    <row r="1116" spans="1:8" ht="18" customHeight="1" x14ac:dyDescent="0.3">
      <c r="A1116" s="234" t="s">
        <v>13604</v>
      </c>
      <c r="B1116" t="s">
        <v>832</v>
      </c>
      <c r="C1116" t="s">
        <v>833</v>
      </c>
      <c r="D1116" s="21" t="s">
        <v>3487</v>
      </c>
      <c r="E1116" s="21">
        <v>1002083</v>
      </c>
      <c r="F1116" s="204" t="s">
        <v>13069</v>
      </c>
      <c r="G1116" t="s">
        <v>10</v>
      </c>
      <c r="H1116" s="21">
        <v>2</v>
      </c>
    </row>
    <row r="1117" spans="1:8" ht="18" customHeight="1" x14ac:dyDescent="0.3">
      <c r="A1117" s="234" t="s">
        <v>13604</v>
      </c>
      <c r="B1117" t="s">
        <v>832</v>
      </c>
      <c r="C1117" t="s">
        <v>833</v>
      </c>
      <c r="D1117" s="21" t="s">
        <v>3478</v>
      </c>
      <c r="E1117" s="21">
        <v>1009963</v>
      </c>
      <c r="F1117" s="231" t="s">
        <v>13611</v>
      </c>
      <c r="G1117" t="s">
        <v>10</v>
      </c>
      <c r="H1117" s="21">
        <v>1</v>
      </c>
    </row>
    <row r="1118" spans="1:8" ht="18" customHeight="1" x14ac:dyDescent="0.3">
      <c r="A1118" s="234" t="s">
        <v>13604</v>
      </c>
      <c r="B1118" t="s">
        <v>832</v>
      </c>
      <c r="C1118" t="s">
        <v>833</v>
      </c>
      <c r="D1118" s="21" t="s">
        <v>3620</v>
      </c>
      <c r="E1118" s="21">
        <v>1000163</v>
      </c>
      <c r="F1118" t="s">
        <v>3621</v>
      </c>
      <c r="G1118" t="s">
        <v>6</v>
      </c>
      <c r="H1118" s="21">
        <v>2</v>
      </c>
    </row>
    <row r="1119" spans="1:8" ht="18" customHeight="1" x14ac:dyDescent="0.3">
      <c r="A1119" s="234" t="s">
        <v>13604</v>
      </c>
      <c r="B1119" t="s">
        <v>832</v>
      </c>
      <c r="C1119" t="s">
        <v>833</v>
      </c>
      <c r="D1119" s="21" t="s">
        <v>3470</v>
      </c>
      <c r="E1119" s="21">
        <v>1009782</v>
      </c>
      <c r="F1119" t="s">
        <v>13470</v>
      </c>
      <c r="G1119" t="s">
        <v>6</v>
      </c>
      <c r="H1119" s="21">
        <v>1</v>
      </c>
    </row>
    <row r="1120" spans="1:8" ht="18" customHeight="1" x14ac:dyDescent="0.3">
      <c r="A1120" s="234" t="s">
        <v>13604</v>
      </c>
      <c r="B1120" t="s">
        <v>832</v>
      </c>
      <c r="C1120" t="s">
        <v>833</v>
      </c>
      <c r="D1120" s="21" t="s">
        <v>3543</v>
      </c>
      <c r="E1120" s="21">
        <v>1002390</v>
      </c>
      <c r="F1120" t="s">
        <v>3544</v>
      </c>
      <c r="G1120" t="s">
        <v>10</v>
      </c>
      <c r="H1120" s="21">
        <v>5</v>
      </c>
    </row>
    <row r="1121" spans="1:8" ht="18" customHeight="1" x14ac:dyDescent="0.3">
      <c r="A1121" s="234" t="s">
        <v>13604</v>
      </c>
      <c r="B1121" t="s">
        <v>832</v>
      </c>
      <c r="C1121" t="s">
        <v>833</v>
      </c>
      <c r="D1121" s="21" t="s">
        <v>3643</v>
      </c>
      <c r="E1121" s="21">
        <v>1004830</v>
      </c>
      <c r="F1121" t="s">
        <v>13308</v>
      </c>
      <c r="G1121" t="s">
        <v>10</v>
      </c>
      <c r="H1121" s="21">
        <v>1</v>
      </c>
    </row>
    <row r="1122" spans="1:8" ht="18" customHeight="1" x14ac:dyDescent="0.3">
      <c r="A1122" s="234" t="s">
        <v>13604</v>
      </c>
      <c r="B1122" t="s">
        <v>832</v>
      </c>
      <c r="C1122" t="s">
        <v>833</v>
      </c>
      <c r="D1122" s="21" t="s">
        <v>3480</v>
      </c>
      <c r="E1122" s="21">
        <v>1009789</v>
      </c>
      <c r="F1122" t="s">
        <v>3481</v>
      </c>
      <c r="G1122" t="s">
        <v>10</v>
      </c>
      <c r="H1122" s="21">
        <v>1</v>
      </c>
    </row>
    <row r="1123" spans="1:8" ht="18" customHeight="1" x14ac:dyDescent="0.3">
      <c r="A1123" s="234" t="s">
        <v>13604</v>
      </c>
      <c r="B1123" t="s">
        <v>832</v>
      </c>
      <c r="C1123" t="s">
        <v>833</v>
      </c>
      <c r="D1123" s="21" t="s">
        <v>13379</v>
      </c>
      <c r="E1123" s="21">
        <v>1009910</v>
      </c>
      <c r="F1123" t="s">
        <v>13380</v>
      </c>
      <c r="G1123" t="s">
        <v>10</v>
      </c>
      <c r="H1123" s="21">
        <v>4</v>
      </c>
    </row>
    <row r="1124" spans="1:8" ht="18" customHeight="1" x14ac:dyDescent="0.3">
      <c r="A1124" s="234" t="s">
        <v>13604</v>
      </c>
      <c r="B1124" t="s">
        <v>832</v>
      </c>
      <c r="C1124" t="s">
        <v>833</v>
      </c>
      <c r="D1124" s="21" t="s">
        <v>3549</v>
      </c>
      <c r="E1124" s="21">
        <v>1001204</v>
      </c>
      <c r="F1124" t="s">
        <v>3550</v>
      </c>
      <c r="G1124" t="s">
        <v>10</v>
      </c>
      <c r="H1124" s="21">
        <v>1</v>
      </c>
    </row>
    <row r="1125" spans="1:8" ht="18" customHeight="1" x14ac:dyDescent="0.3">
      <c r="A1125" s="234" t="s">
        <v>13604</v>
      </c>
      <c r="B1125" t="s">
        <v>832</v>
      </c>
      <c r="C1125" t="s">
        <v>833</v>
      </c>
      <c r="D1125" s="21" t="s">
        <v>3493</v>
      </c>
      <c r="E1125" s="218">
        <v>1002204</v>
      </c>
      <c r="F1125" t="s">
        <v>13071</v>
      </c>
      <c r="G1125" t="s">
        <v>10</v>
      </c>
      <c r="H1125" s="21">
        <v>4</v>
      </c>
    </row>
    <row r="1126" spans="1:8" ht="18" customHeight="1" x14ac:dyDescent="0.3">
      <c r="A1126" s="234" t="s">
        <v>13604</v>
      </c>
      <c r="B1126" t="s">
        <v>832</v>
      </c>
      <c r="C1126" t="s">
        <v>833</v>
      </c>
      <c r="D1126" s="21" t="s">
        <v>3627</v>
      </c>
      <c r="E1126" s="21">
        <v>1002201</v>
      </c>
      <c r="F1126" t="s">
        <v>13070</v>
      </c>
      <c r="G1126" t="s">
        <v>10</v>
      </c>
      <c r="H1126" s="21">
        <v>1</v>
      </c>
    </row>
    <row r="1127" spans="1:8" ht="18" customHeight="1" x14ac:dyDescent="0.3">
      <c r="A1127" s="234" t="s">
        <v>13604</v>
      </c>
      <c r="B1127" t="s">
        <v>832</v>
      </c>
      <c r="C1127" t="s">
        <v>833</v>
      </c>
      <c r="D1127" s="21" t="s">
        <v>3476</v>
      </c>
      <c r="E1127" s="218">
        <v>1002205</v>
      </c>
      <c r="F1127" t="s">
        <v>13072</v>
      </c>
      <c r="G1127" t="s">
        <v>10</v>
      </c>
      <c r="H1127" s="21">
        <v>10</v>
      </c>
    </row>
    <row r="1128" spans="1:8" ht="18" customHeight="1" x14ac:dyDescent="0.3">
      <c r="A1128" s="234" t="s">
        <v>13604</v>
      </c>
      <c r="B1128" t="s">
        <v>832</v>
      </c>
      <c r="C1128" t="s">
        <v>833</v>
      </c>
      <c r="D1128" s="21" t="s">
        <v>3508</v>
      </c>
      <c r="E1128" s="21">
        <v>1002183</v>
      </c>
      <c r="F1128" t="s">
        <v>3509</v>
      </c>
      <c r="G1128" t="s">
        <v>10</v>
      </c>
      <c r="H1128" s="21">
        <v>1</v>
      </c>
    </row>
    <row r="1129" spans="1:8" ht="18" customHeight="1" x14ac:dyDescent="0.3">
      <c r="A1129" s="234" t="s">
        <v>13604</v>
      </c>
      <c r="B1129" t="s">
        <v>834</v>
      </c>
      <c r="C1129" t="s">
        <v>13450</v>
      </c>
      <c r="D1129" s="21">
        <v>1001760</v>
      </c>
      <c r="E1129" s="21">
        <v>1001760</v>
      </c>
      <c r="F1129" t="s">
        <v>13149</v>
      </c>
      <c r="G1129" t="s">
        <v>10</v>
      </c>
      <c r="H1129" s="21">
        <v>1</v>
      </c>
    </row>
    <row r="1130" spans="1:8" ht="18" customHeight="1" x14ac:dyDescent="0.3">
      <c r="A1130" s="234" t="s">
        <v>13604</v>
      </c>
      <c r="B1130" t="s">
        <v>834</v>
      </c>
      <c r="C1130" t="s">
        <v>13450</v>
      </c>
      <c r="D1130" s="21" t="s">
        <v>3546</v>
      </c>
      <c r="E1130" s="21">
        <v>1000005</v>
      </c>
      <c r="F1130" t="s">
        <v>3547</v>
      </c>
      <c r="G1130" t="s">
        <v>10</v>
      </c>
      <c r="H1130" s="21">
        <v>4</v>
      </c>
    </row>
    <row r="1131" spans="1:8" ht="18" customHeight="1" x14ac:dyDescent="0.3">
      <c r="A1131" s="234" t="s">
        <v>13604</v>
      </c>
      <c r="B1131" t="s">
        <v>834</v>
      </c>
      <c r="C1131" t="s">
        <v>13450</v>
      </c>
      <c r="D1131" s="21" t="s">
        <v>3489</v>
      </c>
      <c r="E1131" s="21">
        <v>1002283</v>
      </c>
      <c r="F1131" t="s">
        <v>13073</v>
      </c>
      <c r="G1131" t="s">
        <v>10</v>
      </c>
      <c r="H1131" s="21">
        <v>4</v>
      </c>
    </row>
    <row r="1132" spans="1:8" ht="18" customHeight="1" x14ac:dyDescent="0.3">
      <c r="A1132" s="234" t="s">
        <v>13604</v>
      </c>
      <c r="B1132" t="s">
        <v>834</v>
      </c>
      <c r="C1132" t="s">
        <v>13450</v>
      </c>
      <c r="D1132" s="21" t="s">
        <v>3551</v>
      </c>
      <c r="E1132" s="21">
        <v>1002284</v>
      </c>
      <c r="F1132" t="s">
        <v>13099</v>
      </c>
      <c r="G1132" t="s">
        <v>10</v>
      </c>
      <c r="H1132" s="21">
        <v>4</v>
      </c>
    </row>
    <row r="1133" spans="1:8" ht="18" customHeight="1" x14ac:dyDescent="0.3">
      <c r="A1133" s="234" t="s">
        <v>13604</v>
      </c>
      <c r="B1133" t="s">
        <v>834</v>
      </c>
      <c r="C1133" t="s">
        <v>13450</v>
      </c>
      <c r="D1133" s="21" t="s">
        <v>3495</v>
      </c>
      <c r="E1133" s="21">
        <v>1002308</v>
      </c>
      <c r="F1133" t="s">
        <v>13074</v>
      </c>
      <c r="G1133" t="s">
        <v>10</v>
      </c>
      <c r="H1133" s="21">
        <v>1</v>
      </c>
    </row>
    <row r="1134" spans="1:8" ht="18" customHeight="1" x14ac:dyDescent="0.3">
      <c r="A1134" s="234" t="s">
        <v>13604</v>
      </c>
      <c r="B1134" t="s">
        <v>834</v>
      </c>
      <c r="C1134" t="s">
        <v>13450</v>
      </c>
      <c r="D1134" s="21" t="s">
        <v>3497</v>
      </c>
      <c r="E1134" s="21">
        <v>1002325</v>
      </c>
      <c r="F1134" t="s">
        <v>13075</v>
      </c>
      <c r="G1134" t="s">
        <v>10</v>
      </c>
      <c r="H1134" s="21">
        <v>4</v>
      </c>
    </row>
    <row r="1135" spans="1:8" ht="18" customHeight="1" x14ac:dyDescent="0.3">
      <c r="A1135" s="234" t="s">
        <v>13604</v>
      </c>
      <c r="B1135" t="s">
        <v>834</v>
      </c>
      <c r="C1135" t="s">
        <v>13450</v>
      </c>
      <c r="D1135" s="21" t="s">
        <v>3491</v>
      </c>
      <c r="E1135" s="21">
        <v>1001241</v>
      </c>
      <c r="F1135" t="s">
        <v>13068</v>
      </c>
      <c r="G1135" t="s">
        <v>10</v>
      </c>
      <c r="H1135" s="21">
        <v>4</v>
      </c>
    </row>
    <row r="1136" spans="1:8" ht="18" customHeight="1" x14ac:dyDescent="0.3">
      <c r="A1136" s="234" t="s">
        <v>13604</v>
      </c>
      <c r="B1136" t="s">
        <v>834</v>
      </c>
      <c r="C1136" t="s">
        <v>13450</v>
      </c>
      <c r="D1136" s="21" t="s">
        <v>3541</v>
      </c>
      <c r="E1136" s="21">
        <v>1000742</v>
      </c>
      <c r="F1136" t="s">
        <v>3542</v>
      </c>
      <c r="G1136" t="s">
        <v>10</v>
      </c>
      <c r="H1136" s="21">
        <v>2</v>
      </c>
    </row>
    <row r="1137" spans="1:8" ht="18" customHeight="1" x14ac:dyDescent="0.3">
      <c r="A1137" s="234" t="s">
        <v>13604</v>
      </c>
      <c r="B1137" t="s">
        <v>834</v>
      </c>
      <c r="C1137" t="s">
        <v>13450</v>
      </c>
      <c r="D1137" s="21" t="s">
        <v>3612</v>
      </c>
      <c r="E1137" s="21">
        <v>1000752</v>
      </c>
      <c r="F1137" t="s">
        <v>13281</v>
      </c>
      <c r="G1137" t="s">
        <v>10</v>
      </c>
      <c r="H1137" s="21">
        <v>4</v>
      </c>
    </row>
    <row r="1138" spans="1:8" ht="18" customHeight="1" x14ac:dyDescent="0.3">
      <c r="A1138" s="234" t="s">
        <v>13604</v>
      </c>
      <c r="B1138" t="s">
        <v>834</v>
      </c>
      <c r="C1138" t="s">
        <v>13450</v>
      </c>
      <c r="D1138" s="21" t="s">
        <v>3487</v>
      </c>
      <c r="E1138" s="21">
        <v>1002083</v>
      </c>
      <c r="F1138" s="204" t="s">
        <v>13069</v>
      </c>
      <c r="G1138" t="s">
        <v>10</v>
      </c>
      <c r="H1138" s="21">
        <v>2</v>
      </c>
    </row>
    <row r="1139" spans="1:8" ht="18" customHeight="1" x14ac:dyDescent="0.3">
      <c r="A1139" s="234" t="s">
        <v>13604</v>
      </c>
      <c r="B1139" t="s">
        <v>834</v>
      </c>
      <c r="C1139" t="s">
        <v>13450</v>
      </c>
      <c r="D1139" s="21" t="s">
        <v>3478</v>
      </c>
      <c r="E1139" s="21">
        <v>1009963</v>
      </c>
      <c r="F1139" s="231" t="s">
        <v>13611</v>
      </c>
      <c r="G1139" t="s">
        <v>10</v>
      </c>
      <c r="H1139" s="21">
        <v>1</v>
      </c>
    </row>
    <row r="1140" spans="1:8" ht="18" customHeight="1" x14ac:dyDescent="0.3">
      <c r="A1140" s="234" t="s">
        <v>13604</v>
      </c>
      <c r="B1140" t="s">
        <v>834</v>
      </c>
      <c r="C1140" t="s">
        <v>13450</v>
      </c>
      <c r="D1140" s="21" t="s">
        <v>3620</v>
      </c>
      <c r="E1140" s="21">
        <v>1000163</v>
      </c>
      <c r="F1140" t="s">
        <v>3621</v>
      </c>
      <c r="G1140" t="s">
        <v>6</v>
      </c>
      <c r="H1140" s="21">
        <v>2</v>
      </c>
    </row>
    <row r="1141" spans="1:8" ht="18" customHeight="1" x14ac:dyDescent="0.3">
      <c r="A1141" s="234" t="s">
        <v>13604</v>
      </c>
      <c r="B1141" t="s">
        <v>834</v>
      </c>
      <c r="C1141" t="s">
        <v>13450</v>
      </c>
      <c r="D1141" s="21" t="s">
        <v>3470</v>
      </c>
      <c r="E1141" s="21">
        <v>1009782</v>
      </c>
      <c r="F1141" t="s">
        <v>13470</v>
      </c>
      <c r="G1141" t="s">
        <v>6</v>
      </c>
      <c r="H1141" s="21">
        <v>1</v>
      </c>
    </row>
    <row r="1142" spans="1:8" ht="18" customHeight="1" x14ac:dyDescent="0.3">
      <c r="A1142" s="234" t="s">
        <v>13604</v>
      </c>
      <c r="B1142" t="s">
        <v>834</v>
      </c>
      <c r="C1142" t="s">
        <v>13450</v>
      </c>
      <c r="D1142" s="21" t="s">
        <v>3543</v>
      </c>
      <c r="E1142" s="21">
        <v>1002390</v>
      </c>
      <c r="F1142" t="s">
        <v>3544</v>
      </c>
      <c r="G1142" t="s">
        <v>10</v>
      </c>
      <c r="H1142" s="21">
        <v>5</v>
      </c>
    </row>
    <row r="1143" spans="1:8" ht="18" customHeight="1" x14ac:dyDescent="0.3">
      <c r="A1143" s="234" t="s">
        <v>13604</v>
      </c>
      <c r="B1143" t="s">
        <v>834</v>
      </c>
      <c r="C1143" t="s">
        <v>13450</v>
      </c>
      <c r="D1143" s="21" t="s">
        <v>3643</v>
      </c>
      <c r="E1143" s="21">
        <v>1004830</v>
      </c>
      <c r="F1143" t="s">
        <v>13308</v>
      </c>
      <c r="G1143" t="s">
        <v>10</v>
      </c>
      <c r="H1143" s="21">
        <v>1</v>
      </c>
    </row>
    <row r="1144" spans="1:8" ht="18" customHeight="1" x14ac:dyDescent="0.3">
      <c r="A1144" s="234" t="s">
        <v>13604</v>
      </c>
      <c r="B1144" t="s">
        <v>834</v>
      </c>
      <c r="C1144" t="s">
        <v>13450</v>
      </c>
      <c r="D1144" s="21" t="s">
        <v>3480</v>
      </c>
      <c r="E1144" s="21">
        <v>1009789</v>
      </c>
      <c r="F1144" t="s">
        <v>3481</v>
      </c>
      <c r="G1144" t="s">
        <v>10</v>
      </c>
      <c r="H1144" s="21">
        <v>1</v>
      </c>
    </row>
    <row r="1145" spans="1:8" ht="18" customHeight="1" x14ac:dyDescent="0.3">
      <c r="A1145" s="234" t="s">
        <v>13604</v>
      </c>
      <c r="B1145" t="s">
        <v>834</v>
      </c>
      <c r="C1145" t="s">
        <v>13450</v>
      </c>
      <c r="D1145" s="21" t="s">
        <v>3549</v>
      </c>
      <c r="E1145" s="21">
        <v>1001204</v>
      </c>
      <c r="F1145" t="s">
        <v>3550</v>
      </c>
      <c r="G1145" t="s">
        <v>10</v>
      </c>
      <c r="H1145" s="21">
        <v>1</v>
      </c>
    </row>
    <row r="1146" spans="1:8" ht="18" customHeight="1" x14ac:dyDescent="0.3">
      <c r="A1146" s="234" t="s">
        <v>13604</v>
      </c>
      <c r="B1146" t="s">
        <v>834</v>
      </c>
      <c r="C1146" t="s">
        <v>13450</v>
      </c>
      <c r="D1146" s="21" t="s">
        <v>3493</v>
      </c>
      <c r="E1146" s="218">
        <v>1002204</v>
      </c>
      <c r="F1146" t="s">
        <v>13071</v>
      </c>
      <c r="G1146" t="s">
        <v>10</v>
      </c>
      <c r="H1146" s="21">
        <v>4</v>
      </c>
    </row>
    <row r="1147" spans="1:8" ht="18" customHeight="1" x14ac:dyDescent="0.3">
      <c r="A1147" s="234" t="s">
        <v>13604</v>
      </c>
      <c r="B1147" t="s">
        <v>834</v>
      </c>
      <c r="C1147" t="s">
        <v>13450</v>
      </c>
      <c r="D1147" s="21" t="s">
        <v>3627</v>
      </c>
      <c r="E1147" s="21">
        <v>1002201</v>
      </c>
      <c r="F1147" t="s">
        <v>13070</v>
      </c>
      <c r="G1147" t="s">
        <v>10</v>
      </c>
      <c r="H1147" s="21">
        <v>1</v>
      </c>
    </row>
    <row r="1148" spans="1:8" ht="18" customHeight="1" x14ac:dyDescent="0.3">
      <c r="A1148" s="234" t="s">
        <v>13604</v>
      </c>
      <c r="B1148" t="s">
        <v>834</v>
      </c>
      <c r="C1148" t="s">
        <v>13450</v>
      </c>
      <c r="D1148" s="21" t="s">
        <v>3476</v>
      </c>
      <c r="E1148" s="218">
        <v>1002205</v>
      </c>
      <c r="F1148" t="s">
        <v>13072</v>
      </c>
      <c r="G1148" t="s">
        <v>10</v>
      </c>
      <c r="H1148" s="21">
        <v>10</v>
      </c>
    </row>
    <row r="1149" spans="1:8" ht="18" customHeight="1" x14ac:dyDescent="0.3">
      <c r="A1149" s="234" t="s">
        <v>13604</v>
      </c>
      <c r="B1149" t="s">
        <v>834</v>
      </c>
      <c r="C1149" t="s">
        <v>13450</v>
      </c>
      <c r="D1149" s="21" t="s">
        <v>3508</v>
      </c>
      <c r="E1149" s="21">
        <v>1002183</v>
      </c>
      <c r="F1149" t="s">
        <v>3509</v>
      </c>
      <c r="G1149" t="s">
        <v>10</v>
      </c>
      <c r="H1149" s="21">
        <v>1</v>
      </c>
    </row>
    <row r="1150" spans="1:8" ht="18" customHeight="1" x14ac:dyDescent="0.3">
      <c r="A1150" s="234" t="s">
        <v>13604</v>
      </c>
      <c r="B1150" t="s">
        <v>834</v>
      </c>
      <c r="C1150" t="s">
        <v>13450</v>
      </c>
      <c r="D1150" s="21" t="s">
        <v>3510</v>
      </c>
      <c r="E1150" s="21">
        <v>1002191</v>
      </c>
      <c r="F1150" t="s">
        <v>3511</v>
      </c>
      <c r="G1150" t="s">
        <v>10</v>
      </c>
      <c r="H1150" s="21">
        <v>10</v>
      </c>
    </row>
    <row r="1151" spans="1:8" ht="18" customHeight="1" x14ac:dyDescent="0.3">
      <c r="A1151" s="234" t="s">
        <v>13604</v>
      </c>
      <c r="B1151" t="s">
        <v>836</v>
      </c>
      <c r="C1151" t="s">
        <v>13446</v>
      </c>
      <c r="D1151" s="21" t="s">
        <v>3534</v>
      </c>
      <c r="E1151" s="21">
        <v>1000004</v>
      </c>
      <c r="F1151" t="s">
        <v>3535</v>
      </c>
      <c r="G1151" t="s">
        <v>10</v>
      </c>
      <c r="H1151" s="21">
        <v>2</v>
      </c>
    </row>
    <row r="1152" spans="1:8" ht="18" customHeight="1" x14ac:dyDescent="0.3">
      <c r="A1152" s="234" t="s">
        <v>13604</v>
      </c>
      <c r="B1152" t="s">
        <v>836</v>
      </c>
      <c r="C1152" t="s">
        <v>13446</v>
      </c>
      <c r="D1152" s="21" t="s">
        <v>3546</v>
      </c>
      <c r="E1152" s="21">
        <v>1000005</v>
      </c>
      <c r="F1152" t="s">
        <v>3547</v>
      </c>
      <c r="G1152" t="s">
        <v>10</v>
      </c>
      <c r="H1152" s="21">
        <v>5</v>
      </c>
    </row>
    <row r="1153" spans="1:8" ht="18" customHeight="1" x14ac:dyDescent="0.3">
      <c r="A1153" s="234" t="s">
        <v>13604</v>
      </c>
      <c r="B1153" t="s">
        <v>836</v>
      </c>
      <c r="C1153" t="s">
        <v>13446</v>
      </c>
      <c r="D1153" s="21" t="s">
        <v>3489</v>
      </c>
      <c r="E1153" s="21">
        <v>1002283</v>
      </c>
      <c r="F1153" t="s">
        <v>13073</v>
      </c>
      <c r="G1153" t="s">
        <v>10</v>
      </c>
      <c r="H1153" s="21">
        <v>6</v>
      </c>
    </row>
    <row r="1154" spans="1:8" ht="18" customHeight="1" x14ac:dyDescent="0.3">
      <c r="A1154" s="234" t="s">
        <v>13604</v>
      </c>
      <c r="B1154" t="s">
        <v>836</v>
      </c>
      <c r="C1154" t="s">
        <v>13446</v>
      </c>
      <c r="D1154" s="21" t="s">
        <v>3551</v>
      </c>
      <c r="E1154" s="21">
        <v>1002284</v>
      </c>
      <c r="F1154" t="s">
        <v>13099</v>
      </c>
      <c r="G1154" t="s">
        <v>10</v>
      </c>
      <c r="H1154" s="21">
        <v>2</v>
      </c>
    </row>
    <row r="1155" spans="1:8" ht="18" customHeight="1" x14ac:dyDescent="0.3">
      <c r="A1155" s="234" t="s">
        <v>13604</v>
      </c>
      <c r="B1155" t="s">
        <v>836</v>
      </c>
      <c r="C1155" t="s">
        <v>13446</v>
      </c>
      <c r="D1155" s="21" t="s">
        <v>3495</v>
      </c>
      <c r="E1155" s="21">
        <v>1002308</v>
      </c>
      <c r="F1155" t="s">
        <v>13074</v>
      </c>
      <c r="G1155" t="s">
        <v>10</v>
      </c>
      <c r="H1155" s="21">
        <v>2</v>
      </c>
    </row>
    <row r="1156" spans="1:8" ht="18" customHeight="1" x14ac:dyDescent="0.3">
      <c r="A1156" s="234" t="s">
        <v>13604</v>
      </c>
      <c r="B1156" t="s">
        <v>836</v>
      </c>
      <c r="C1156" t="s">
        <v>13446</v>
      </c>
      <c r="D1156" s="21" t="s">
        <v>3497</v>
      </c>
      <c r="E1156" s="21">
        <v>1002325</v>
      </c>
      <c r="F1156" t="s">
        <v>13075</v>
      </c>
      <c r="G1156" t="s">
        <v>10</v>
      </c>
      <c r="H1156" s="21">
        <v>8</v>
      </c>
    </row>
    <row r="1157" spans="1:8" ht="18" customHeight="1" x14ac:dyDescent="0.3">
      <c r="A1157" s="234" t="s">
        <v>13604</v>
      </c>
      <c r="B1157" t="s">
        <v>836</v>
      </c>
      <c r="C1157" t="s">
        <v>13446</v>
      </c>
      <c r="D1157" s="21" t="s">
        <v>3491</v>
      </c>
      <c r="E1157" s="21">
        <v>1001241</v>
      </c>
      <c r="F1157" t="s">
        <v>13068</v>
      </c>
      <c r="G1157" t="s">
        <v>10</v>
      </c>
      <c r="H1157" s="21">
        <v>8</v>
      </c>
    </row>
    <row r="1158" spans="1:8" ht="18" customHeight="1" x14ac:dyDescent="0.3">
      <c r="A1158" s="234" t="s">
        <v>13604</v>
      </c>
      <c r="B1158" t="s">
        <v>836</v>
      </c>
      <c r="C1158" t="s">
        <v>13446</v>
      </c>
      <c r="D1158" s="21" t="s">
        <v>3541</v>
      </c>
      <c r="E1158" s="21">
        <v>1000742</v>
      </c>
      <c r="F1158" t="s">
        <v>3542</v>
      </c>
      <c r="G1158" t="s">
        <v>10</v>
      </c>
      <c r="H1158" s="21">
        <v>2</v>
      </c>
    </row>
    <row r="1159" spans="1:8" ht="18" customHeight="1" x14ac:dyDescent="0.3">
      <c r="A1159" s="234" t="s">
        <v>13604</v>
      </c>
      <c r="B1159" t="s">
        <v>836</v>
      </c>
      <c r="C1159" t="s">
        <v>13446</v>
      </c>
      <c r="D1159" s="21" t="s">
        <v>3541</v>
      </c>
      <c r="E1159" s="21">
        <v>1000742</v>
      </c>
      <c r="F1159" t="s">
        <v>3542</v>
      </c>
      <c r="G1159" t="s">
        <v>10</v>
      </c>
      <c r="H1159" s="21">
        <v>2</v>
      </c>
    </row>
    <row r="1160" spans="1:8" ht="18" customHeight="1" x14ac:dyDescent="0.3">
      <c r="A1160" s="234" t="s">
        <v>13604</v>
      </c>
      <c r="B1160" t="s">
        <v>836</v>
      </c>
      <c r="C1160" t="s">
        <v>13446</v>
      </c>
      <c r="D1160" s="21" t="s">
        <v>3612</v>
      </c>
      <c r="E1160" s="21">
        <v>1000752</v>
      </c>
      <c r="F1160" t="s">
        <v>13281</v>
      </c>
      <c r="G1160" t="s">
        <v>10</v>
      </c>
      <c r="H1160" s="21">
        <v>3</v>
      </c>
    </row>
    <row r="1161" spans="1:8" ht="18" customHeight="1" x14ac:dyDescent="0.3">
      <c r="A1161" s="234" t="s">
        <v>13604</v>
      </c>
      <c r="B1161" t="s">
        <v>836</v>
      </c>
      <c r="C1161" t="s">
        <v>13446</v>
      </c>
      <c r="D1161" s="21" t="s">
        <v>3487</v>
      </c>
      <c r="E1161" s="21">
        <v>1002083</v>
      </c>
      <c r="F1161" s="204" t="s">
        <v>13069</v>
      </c>
      <c r="G1161" t="s">
        <v>10</v>
      </c>
      <c r="H1161" s="21">
        <v>4</v>
      </c>
    </row>
    <row r="1162" spans="1:8" ht="18" customHeight="1" x14ac:dyDescent="0.3">
      <c r="A1162" s="234" t="s">
        <v>13604</v>
      </c>
      <c r="B1162" t="s">
        <v>836</v>
      </c>
      <c r="C1162" t="s">
        <v>13446</v>
      </c>
      <c r="D1162" s="21" t="s">
        <v>3676</v>
      </c>
      <c r="E1162" s="21">
        <v>1001763</v>
      </c>
      <c r="F1162" t="s">
        <v>13133</v>
      </c>
      <c r="G1162" t="s">
        <v>10</v>
      </c>
      <c r="H1162" s="21">
        <v>2</v>
      </c>
    </row>
    <row r="1163" spans="1:8" ht="18" customHeight="1" x14ac:dyDescent="0.3">
      <c r="A1163" s="234" t="s">
        <v>13604</v>
      </c>
      <c r="B1163" t="s">
        <v>836</v>
      </c>
      <c r="C1163" t="s">
        <v>13446</v>
      </c>
      <c r="D1163" s="21" t="s">
        <v>3478</v>
      </c>
      <c r="E1163" s="21">
        <v>1009963</v>
      </c>
      <c r="F1163" s="231" t="s">
        <v>13611</v>
      </c>
      <c r="G1163" t="s">
        <v>10</v>
      </c>
      <c r="H1163" s="21">
        <v>1</v>
      </c>
    </row>
    <row r="1164" spans="1:8" ht="18" customHeight="1" x14ac:dyDescent="0.3">
      <c r="A1164" s="234" t="s">
        <v>13604</v>
      </c>
      <c r="B1164" t="s">
        <v>836</v>
      </c>
      <c r="C1164" t="s">
        <v>13446</v>
      </c>
      <c r="D1164" s="21" t="s">
        <v>3678</v>
      </c>
      <c r="E1164" s="21">
        <v>1000164</v>
      </c>
      <c r="F1164" t="s">
        <v>13160</v>
      </c>
      <c r="G1164" t="s">
        <v>6</v>
      </c>
      <c r="H1164" s="21">
        <v>4</v>
      </c>
    </row>
    <row r="1165" spans="1:8" ht="18" customHeight="1" x14ac:dyDescent="0.3">
      <c r="A1165" s="234" t="s">
        <v>13604</v>
      </c>
      <c r="B1165" t="s">
        <v>836</v>
      </c>
      <c r="C1165" t="s">
        <v>13446</v>
      </c>
      <c r="D1165" s="21" t="s">
        <v>3470</v>
      </c>
      <c r="E1165" s="21">
        <v>1009782</v>
      </c>
      <c r="F1165" t="s">
        <v>13470</v>
      </c>
      <c r="G1165" t="s">
        <v>6</v>
      </c>
      <c r="H1165" s="21">
        <v>1</v>
      </c>
    </row>
    <row r="1166" spans="1:8" ht="18" customHeight="1" x14ac:dyDescent="0.3">
      <c r="A1166" s="234" t="s">
        <v>13604</v>
      </c>
      <c r="B1166" t="s">
        <v>836</v>
      </c>
      <c r="C1166" t="s">
        <v>13446</v>
      </c>
      <c r="D1166" s="21" t="s">
        <v>3543</v>
      </c>
      <c r="E1166" s="21">
        <v>1002390</v>
      </c>
      <c r="F1166" t="s">
        <v>3544</v>
      </c>
      <c r="G1166" t="s">
        <v>10</v>
      </c>
      <c r="H1166" s="21">
        <v>2</v>
      </c>
    </row>
    <row r="1167" spans="1:8" ht="18" customHeight="1" x14ac:dyDescent="0.3">
      <c r="A1167" s="234" t="s">
        <v>13604</v>
      </c>
      <c r="B1167" t="s">
        <v>836</v>
      </c>
      <c r="C1167" t="s">
        <v>13446</v>
      </c>
      <c r="D1167" s="21" t="s">
        <v>3543</v>
      </c>
      <c r="E1167" s="21">
        <v>1002390</v>
      </c>
      <c r="F1167" t="s">
        <v>3544</v>
      </c>
      <c r="G1167" t="s">
        <v>10</v>
      </c>
      <c r="H1167" s="21">
        <v>5</v>
      </c>
    </row>
    <row r="1168" spans="1:8" ht="18" customHeight="1" x14ac:dyDescent="0.3">
      <c r="A1168" s="234" t="s">
        <v>13604</v>
      </c>
      <c r="B1168" t="s">
        <v>836</v>
      </c>
      <c r="C1168" t="s">
        <v>13446</v>
      </c>
      <c r="D1168" s="21" t="s">
        <v>3643</v>
      </c>
      <c r="E1168" s="21">
        <v>1004830</v>
      </c>
      <c r="F1168" t="s">
        <v>13308</v>
      </c>
      <c r="G1168" t="s">
        <v>10</v>
      </c>
      <c r="H1168" s="21">
        <v>2</v>
      </c>
    </row>
    <row r="1169" spans="1:8" ht="18" customHeight="1" x14ac:dyDescent="0.3">
      <c r="A1169" s="234" t="s">
        <v>13604</v>
      </c>
      <c r="B1169" t="s">
        <v>836</v>
      </c>
      <c r="C1169" t="s">
        <v>13446</v>
      </c>
      <c r="D1169" s="21" t="s">
        <v>3643</v>
      </c>
      <c r="E1169" s="21">
        <v>1004830</v>
      </c>
      <c r="F1169" t="s">
        <v>13308</v>
      </c>
      <c r="G1169" t="s">
        <v>10</v>
      </c>
      <c r="H1169" s="21">
        <v>5</v>
      </c>
    </row>
    <row r="1170" spans="1:8" ht="18" customHeight="1" x14ac:dyDescent="0.3">
      <c r="A1170" s="234" t="s">
        <v>13604</v>
      </c>
      <c r="B1170" t="s">
        <v>836</v>
      </c>
      <c r="C1170" t="s">
        <v>13446</v>
      </c>
      <c r="D1170" s="21" t="s">
        <v>3480</v>
      </c>
      <c r="E1170" s="21">
        <v>1009789</v>
      </c>
      <c r="F1170" t="s">
        <v>3481</v>
      </c>
      <c r="G1170" t="s">
        <v>10</v>
      </c>
      <c r="H1170" s="21">
        <v>2</v>
      </c>
    </row>
    <row r="1171" spans="1:8" ht="18" customHeight="1" x14ac:dyDescent="0.3">
      <c r="A1171" s="234" t="s">
        <v>13604</v>
      </c>
      <c r="B1171" t="s">
        <v>836</v>
      </c>
      <c r="C1171" t="s">
        <v>13446</v>
      </c>
      <c r="D1171" s="21" t="s">
        <v>3536</v>
      </c>
      <c r="E1171" s="21">
        <v>1003156</v>
      </c>
      <c r="F1171" t="s">
        <v>3537</v>
      </c>
      <c r="G1171" t="s">
        <v>10</v>
      </c>
      <c r="H1171" s="21">
        <v>2</v>
      </c>
    </row>
    <row r="1172" spans="1:8" ht="18" customHeight="1" x14ac:dyDescent="0.3">
      <c r="A1172" s="234" t="s">
        <v>13604</v>
      </c>
      <c r="B1172" t="s">
        <v>836</v>
      </c>
      <c r="C1172" t="s">
        <v>13446</v>
      </c>
      <c r="D1172" s="21" t="s">
        <v>3493</v>
      </c>
      <c r="E1172" s="218">
        <v>1002204</v>
      </c>
      <c r="F1172" t="s">
        <v>13071</v>
      </c>
      <c r="G1172" t="s">
        <v>10</v>
      </c>
      <c r="H1172" s="21">
        <v>8</v>
      </c>
    </row>
    <row r="1173" spans="1:8" ht="18" customHeight="1" x14ac:dyDescent="0.3">
      <c r="A1173" s="234" t="s">
        <v>13604</v>
      </c>
      <c r="B1173" t="s">
        <v>836</v>
      </c>
      <c r="C1173" t="s">
        <v>13446</v>
      </c>
      <c r="D1173" s="21" t="s">
        <v>3627</v>
      </c>
      <c r="E1173" s="21">
        <v>1002201</v>
      </c>
      <c r="F1173" t="s">
        <v>13070</v>
      </c>
      <c r="G1173" t="s">
        <v>10</v>
      </c>
      <c r="H1173" s="21">
        <v>2</v>
      </c>
    </row>
    <row r="1174" spans="1:8" ht="18" customHeight="1" x14ac:dyDescent="0.3">
      <c r="A1174" s="234" t="s">
        <v>13604</v>
      </c>
      <c r="B1174" t="s">
        <v>836</v>
      </c>
      <c r="C1174" t="s">
        <v>13446</v>
      </c>
      <c r="D1174" s="21" t="s">
        <v>3476</v>
      </c>
      <c r="E1174" s="218">
        <v>1002205</v>
      </c>
      <c r="F1174" t="s">
        <v>13072</v>
      </c>
      <c r="G1174" t="s">
        <v>10</v>
      </c>
      <c r="H1174" s="21">
        <v>4</v>
      </c>
    </row>
    <row r="1175" spans="1:8" ht="18" customHeight="1" x14ac:dyDescent="0.3">
      <c r="A1175" s="234" t="s">
        <v>13604</v>
      </c>
      <c r="B1175" t="s">
        <v>836</v>
      </c>
      <c r="C1175" t="s">
        <v>13446</v>
      </c>
      <c r="D1175" s="21" t="s">
        <v>3476</v>
      </c>
      <c r="E1175" s="218">
        <v>1002205</v>
      </c>
      <c r="F1175" t="s">
        <v>13072</v>
      </c>
      <c r="G1175" t="s">
        <v>10</v>
      </c>
      <c r="H1175" s="21">
        <v>20</v>
      </c>
    </row>
    <row r="1176" spans="1:8" ht="18" customHeight="1" x14ac:dyDescent="0.3">
      <c r="A1176" s="234" t="s">
        <v>13604</v>
      </c>
      <c r="B1176" t="s">
        <v>836</v>
      </c>
      <c r="C1176" t="s">
        <v>13446</v>
      </c>
      <c r="D1176" s="21" t="s">
        <v>3476</v>
      </c>
      <c r="E1176" s="218">
        <v>1002205</v>
      </c>
      <c r="F1176" t="s">
        <v>13072</v>
      </c>
      <c r="G1176" t="s">
        <v>10</v>
      </c>
      <c r="H1176" s="21">
        <v>15</v>
      </c>
    </row>
    <row r="1177" spans="1:8" ht="18" customHeight="1" x14ac:dyDescent="0.3">
      <c r="A1177" s="234" t="s">
        <v>13604</v>
      </c>
      <c r="B1177" t="s">
        <v>836</v>
      </c>
      <c r="C1177" t="s">
        <v>13446</v>
      </c>
      <c r="D1177" s="21" t="s">
        <v>3596</v>
      </c>
      <c r="E1177" s="21">
        <v>1002203</v>
      </c>
      <c r="F1177" t="s">
        <v>3597</v>
      </c>
      <c r="G1177" t="s">
        <v>10</v>
      </c>
      <c r="H1177" s="21">
        <v>2</v>
      </c>
    </row>
    <row r="1178" spans="1:8" ht="18" customHeight="1" x14ac:dyDescent="0.3">
      <c r="A1178" s="234" t="s">
        <v>13604</v>
      </c>
      <c r="B1178" t="s">
        <v>836</v>
      </c>
      <c r="C1178" t="s">
        <v>13446</v>
      </c>
      <c r="D1178" s="21" t="s">
        <v>3468</v>
      </c>
      <c r="E1178" s="21">
        <v>1000050</v>
      </c>
      <c r="F1178" t="s">
        <v>13627</v>
      </c>
      <c r="G1178" t="s">
        <v>6</v>
      </c>
      <c r="H1178" s="21">
        <v>4</v>
      </c>
    </row>
    <row r="1179" spans="1:8" ht="18" customHeight="1" x14ac:dyDescent="0.3">
      <c r="A1179" s="234" t="s">
        <v>13604</v>
      </c>
      <c r="B1179" t="s">
        <v>836</v>
      </c>
      <c r="C1179" t="s">
        <v>13446</v>
      </c>
      <c r="D1179" s="21" t="s">
        <v>3508</v>
      </c>
      <c r="E1179" s="21">
        <v>1002183</v>
      </c>
      <c r="F1179" t="s">
        <v>3509</v>
      </c>
      <c r="G1179" t="s">
        <v>10</v>
      </c>
      <c r="H1179" s="21">
        <v>2</v>
      </c>
    </row>
    <row r="1180" spans="1:8" ht="18" customHeight="1" x14ac:dyDescent="0.3">
      <c r="A1180" s="234" t="s">
        <v>13604</v>
      </c>
      <c r="B1180" t="s">
        <v>836</v>
      </c>
      <c r="C1180" t="s">
        <v>13446</v>
      </c>
      <c r="D1180" s="21" t="s">
        <v>3510</v>
      </c>
      <c r="E1180" s="21">
        <v>1002191</v>
      </c>
      <c r="F1180" t="s">
        <v>3511</v>
      </c>
      <c r="G1180" t="s">
        <v>10</v>
      </c>
      <c r="H1180" s="21">
        <v>4</v>
      </c>
    </row>
    <row r="1181" spans="1:8" ht="18" customHeight="1" x14ac:dyDescent="0.3">
      <c r="A1181" s="234" t="s">
        <v>13604</v>
      </c>
      <c r="B1181" t="s">
        <v>836</v>
      </c>
      <c r="C1181" t="s">
        <v>13446</v>
      </c>
      <c r="D1181" s="21" t="s">
        <v>3510</v>
      </c>
      <c r="E1181" s="21">
        <v>1002191</v>
      </c>
      <c r="F1181" t="s">
        <v>3511</v>
      </c>
      <c r="G1181" t="s">
        <v>10</v>
      </c>
      <c r="H1181" s="21">
        <v>20</v>
      </c>
    </row>
    <row r="1182" spans="1:8" ht="18" customHeight="1" x14ac:dyDescent="0.3">
      <c r="A1182" s="234" t="s">
        <v>13604</v>
      </c>
      <c r="B1182" t="s">
        <v>838</v>
      </c>
      <c r="C1182" t="s">
        <v>839</v>
      </c>
      <c r="D1182" s="21" t="s">
        <v>3546</v>
      </c>
      <c r="E1182" s="21">
        <v>1000005</v>
      </c>
      <c r="F1182" t="s">
        <v>3547</v>
      </c>
      <c r="G1182" t="s">
        <v>13451</v>
      </c>
      <c r="H1182" s="21">
        <v>7</v>
      </c>
    </row>
    <row r="1183" spans="1:8" ht="18" customHeight="1" x14ac:dyDescent="0.3">
      <c r="A1183" s="234" t="s">
        <v>13604</v>
      </c>
      <c r="B1183" t="s">
        <v>838</v>
      </c>
      <c r="C1183" t="s">
        <v>839</v>
      </c>
      <c r="D1183" s="21" t="s">
        <v>13369</v>
      </c>
      <c r="E1183" s="21">
        <v>1002286</v>
      </c>
      <c r="F1183" t="s">
        <v>13370</v>
      </c>
      <c r="G1183" t="s">
        <v>13451</v>
      </c>
      <c r="H1183" s="21">
        <v>6</v>
      </c>
    </row>
    <row r="1184" spans="1:8" ht="18" customHeight="1" x14ac:dyDescent="0.3">
      <c r="A1184" s="234" t="s">
        <v>13604</v>
      </c>
      <c r="B1184" t="s">
        <v>838</v>
      </c>
      <c r="C1184" t="s">
        <v>839</v>
      </c>
      <c r="D1184" s="21" t="s">
        <v>13381</v>
      </c>
      <c r="E1184" s="21">
        <v>1002287</v>
      </c>
      <c r="F1184" t="s">
        <v>13382</v>
      </c>
      <c r="G1184" t="s">
        <v>13451</v>
      </c>
      <c r="H1184" s="21">
        <v>28</v>
      </c>
    </row>
    <row r="1185" spans="1:8" ht="18" customHeight="1" x14ac:dyDescent="0.3">
      <c r="A1185" s="234" t="s">
        <v>13604</v>
      </c>
      <c r="B1185" t="s">
        <v>838</v>
      </c>
      <c r="C1185" t="s">
        <v>839</v>
      </c>
      <c r="D1185" s="21" t="s">
        <v>13437</v>
      </c>
      <c r="E1185" s="21">
        <v>1002328</v>
      </c>
      <c r="F1185" t="s">
        <v>13362</v>
      </c>
      <c r="G1185" t="s">
        <v>13451</v>
      </c>
      <c r="H1185" s="21">
        <v>8</v>
      </c>
    </row>
    <row r="1186" spans="1:8" ht="18" customHeight="1" x14ac:dyDescent="0.3">
      <c r="A1186" s="234" t="s">
        <v>13604</v>
      </c>
      <c r="B1186" t="s">
        <v>838</v>
      </c>
      <c r="C1186" t="s">
        <v>839</v>
      </c>
      <c r="D1186" s="21" t="s">
        <v>3748</v>
      </c>
      <c r="E1186" s="21">
        <v>1002307</v>
      </c>
      <c r="F1186" t="s">
        <v>13105</v>
      </c>
      <c r="G1186" t="s">
        <v>13451</v>
      </c>
      <c r="H1186" s="21">
        <v>4</v>
      </c>
    </row>
    <row r="1187" spans="1:8" ht="18" customHeight="1" x14ac:dyDescent="0.3">
      <c r="A1187" s="234" t="s">
        <v>13604</v>
      </c>
      <c r="B1187" t="s">
        <v>838</v>
      </c>
      <c r="C1187" t="s">
        <v>839</v>
      </c>
      <c r="D1187" s="21" t="s">
        <v>3491</v>
      </c>
      <c r="E1187" s="216">
        <v>1001241</v>
      </c>
      <c r="F1187" t="s">
        <v>13068</v>
      </c>
      <c r="G1187" t="s">
        <v>13451</v>
      </c>
      <c r="H1187" s="21">
        <v>8</v>
      </c>
    </row>
    <row r="1188" spans="1:8" ht="18" customHeight="1" x14ac:dyDescent="0.3">
      <c r="A1188" s="234" t="s">
        <v>13604</v>
      </c>
      <c r="B1188" t="s">
        <v>838</v>
      </c>
      <c r="C1188" t="s">
        <v>839</v>
      </c>
      <c r="D1188" s="21" t="s">
        <v>3672</v>
      </c>
      <c r="E1188" s="21">
        <v>1000738</v>
      </c>
      <c r="F1188" t="s">
        <v>13300</v>
      </c>
      <c r="G1188" t="s">
        <v>13451</v>
      </c>
      <c r="H1188" s="21">
        <v>7</v>
      </c>
    </row>
    <row r="1189" spans="1:8" ht="18" customHeight="1" x14ac:dyDescent="0.3">
      <c r="A1189" s="234" t="s">
        <v>13604</v>
      </c>
      <c r="B1189" t="s">
        <v>838</v>
      </c>
      <c r="C1189" t="s">
        <v>839</v>
      </c>
      <c r="D1189" s="21" t="s">
        <v>3487</v>
      </c>
      <c r="E1189" s="21">
        <v>1002083</v>
      </c>
      <c r="F1189" s="204" t="s">
        <v>13069</v>
      </c>
      <c r="G1189" t="s">
        <v>10</v>
      </c>
      <c r="H1189" s="21">
        <v>4</v>
      </c>
    </row>
    <row r="1190" spans="1:8" ht="18" customHeight="1" x14ac:dyDescent="0.3">
      <c r="A1190" s="234" t="s">
        <v>13604</v>
      </c>
      <c r="B1190" t="s">
        <v>838</v>
      </c>
      <c r="C1190" t="s">
        <v>839</v>
      </c>
      <c r="D1190" s="21" t="s">
        <v>3543</v>
      </c>
      <c r="E1190" s="21">
        <v>1002390</v>
      </c>
      <c r="F1190" t="s">
        <v>3544</v>
      </c>
      <c r="G1190" t="s">
        <v>10</v>
      </c>
      <c r="H1190" s="21">
        <v>7</v>
      </c>
    </row>
    <row r="1191" spans="1:8" ht="18" customHeight="1" x14ac:dyDescent="0.3">
      <c r="A1191" s="234" t="s">
        <v>13604</v>
      </c>
      <c r="B1191" t="s">
        <v>838</v>
      </c>
      <c r="C1191" t="s">
        <v>839</v>
      </c>
      <c r="D1191" s="21" t="s">
        <v>13363</v>
      </c>
      <c r="E1191" s="21">
        <v>1001221</v>
      </c>
      <c r="F1191" t="s">
        <v>13364</v>
      </c>
      <c r="G1191" t="s">
        <v>13451</v>
      </c>
      <c r="H1191" s="21">
        <v>2</v>
      </c>
    </row>
    <row r="1192" spans="1:8" ht="18" customHeight="1" x14ac:dyDescent="0.3">
      <c r="A1192" s="234" t="s">
        <v>13604</v>
      </c>
      <c r="B1192" t="s">
        <v>838</v>
      </c>
      <c r="C1192" t="s">
        <v>839</v>
      </c>
      <c r="D1192" s="21" t="s">
        <v>13377</v>
      </c>
      <c r="E1192" s="21">
        <v>1000016</v>
      </c>
      <c r="F1192" t="s">
        <v>13378</v>
      </c>
      <c r="G1192" t="s">
        <v>13451</v>
      </c>
      <c r="H1192" s="21">
        <v>2</v>
      </c>
    </row>
    <row r="1193" spans="1:8" ht="18" customHeight="1" x14ac:dyDescent="0.3">
      <c r="A1193" s="234" t="s">
        <v>13604</v>
      </c>
      <c r="B1193" t="s">
        <v>838</v>
      </c>
      <c r="C1193" t="s">
        <v>839</v>
      </c>
      <c r="D1193" s="21" t="s">
        <v>3493</v>
      </c>
      <c r="E1193" s="218">
        <v>1002204</v>
      </c>
      <c r="F1193" t="s">
        <v>13071</v>
      </c>
      <c r="G1193" t="s">
        <v>10</v>
      </c>
      <c r="H1193" s="21">
        <v>8</v>
      </c>
    </row>
    <row r="1194" spans="1:8" ht="18" customHeight="1" x14ac:dyDescent="0.3">
      <c r="A1194" s="234" t="s">
        <v>13604</v>
      </c>
      <c r="B1194" t="s">
        <v>838</v>
      </c>
      <c r="C1194" t="s">
        <v>839</v>
      </c>
      <c r="D1194" s="21" t="s">
        <v>3627</v>
      </c>
      <c r="E1194" s="21">
        <v>1002201</v>
      </c>
      <c r="F1194" t="s">
        <v>13070</v>
      </c>
      <c r="G1194" t="s">
        <v>13451</v>
      </c>
      <c r="H1194" s="21">
        <v>4</v>
      </c>
    </row>
    <row r="1195" spans="1:8" ht="18" customHeight="1" x14ac:dyDescent="0.3">
      <c r="A1195" s="234" t="s">
        <v>13604</v>
      </c>
      <c r="B1195" t="s">
        <v>838</v>
      </c>
      <c r="C1195" t="s">
        <v>839</v>
      </c>
      <c r="D1195" s="21" t="s">
        <v>3476</v>
      </c>
      <c r="E1195" s="218">
        <v>1002205</v>
      </c>
      <c r="F1195" t="s">
        <v>13072</v>
      </c>
      <c r="G1195" t="s">
        <v>10</v>
      </c>
      <c r="H1195" s="21">
        <v>20</v>
      </c>
    </row>
    <row r="1196" spans="1:8" ht="18" customHeight="1" x14ac:dyDescent="0.3">
      <c r="A1196" s="234" t="s">
        <v>13604</v>
      </c>
      <c r="B1196" t="s">
        <v>838</v>
      </c>
      <c r="C1196" t="s">
        <v>839</v>
      </c>
      <c r="D1196" s="21" t="s">
        <v>3596</v>
      </c>
      <c r="E1196" s="21">
        <v>1002203</v>
      </c>
      <c r="F1196" t="s">
        <v>3597</v>
      </c>
      <c r="G1196" t="s">
        <v>10</v>
      </c>
      <c r="H1196" s="21">
        <v>2</v>
      </c>
    </row>
    <row r="1197" spans="1:8" ht="18" customHeight="1" x14ac:dyDescent="0.3">
      <c r="A1197" s="234" t="s">
        <v>13604</v>
      </c>
      <c r="B1197" t="s">
        <v>838</v>
      </c>
      <c r="C1197" t="s">
        <v>839</v>
      </c>
      <c r="D1197" s="21" t="s">
        <v>3510</v>
      </c>
      <c r="E1197" s="21">
        <v>1002191</v>
      </c>
      <c r="F1197" t="s">
        <v>3511</v>
      </c>
      <c r="G1197" t="s">
        <v>10</v>
      </c>
      <c r="H1197" s="21">
        <v>20</v>
      </c>
    </row>
    <row r="1198" spans="1:8" ht="18" customHeight="1" x14ac:dyDescent="0.3">
      <c r="A1198" s="234" t="s">
        <v>13604</v>
      </c>
      <c r="B1198" t="s">
        <v>840</v>
      </c>
      <c r="C1198" t="s">
        <v>841</v>
      </c>
      <c r="D1198" s="21" t="s">
        <v>3534</v>
      </c>
      <c r="E1198" s="21">
        <v>1000004</v>
      </c>
      <c r="F1198" t="s">
        <v>3535</v>
      </c>
      <c r="G1198" t="s">
        <v>10</v>
      </c>
      <c r="H1198" s="21">
        <v>3</v>
      </c>
    </row>
    <row r="1199" spans="1:8" ht="18" customHeight="1" x14ac:dyDescent="0.3">
      <c r="A1199" s="234" t="s">
        <v>13604</v>
      </c>
      <c r="B1199" t="s">
        <v>840</v>
      </c>
      <c r="C1199" t="s">
        <v>841</v>
      </c>
      <c r="D1199" s="21" t="s">
        <v>3546</v>
      </c>
      <c r="E1199" s="21">
        <v>1000005</v>
      </c>
      <c r="F1199" t="s">
        <v>3547</v>
      </c>
      <c r="G1199" t="s">
        <v>10</v>
      </c>
      <c r="H1199" s="21">
        <v>6</v>
      </c>
    </row>
    <row r="1200" spans="1:8" ht="18" customHeight="1" x14ac:dyDescent="0.3">
      <c r="A1200" s="234" t="s">
        <v>13604</v>
      </c>
      <c r="B1200" t="s">
        <v>840</v>
      </c>
      <c r="C1200" t="s">
        <v>841</v>
      </c>
      <c r="D1200" s="21" t="s">
        <v>3489</v>
      </c>
      <c r="E1200" s="21">
        <v>1002283</v>
      </c>
      <c r="F1200" t="s">
        <v>13073</v>
      </c>
      <c r="G1200" t="s">
        <v>10</v>
      </c>
      <c r="H1200" s="21">
        <v>3</v>
      </c>
    </row>
    <row r="1201" spans="1:8" ht="18" customHeight="1" x14ac:dyDescent="0.3">
      <c r="A1201" s="234" t="s">
        <v>13604</v>
      </c>
      <c r="B1201" t="s">
        <v>840</v>
      </c>
      <c r="C1201" t="s">
        <v>841</v>
      </c>
      <c r="D1201" s="21" t="s">
        <v>3551</v>
      </c>
      <c r="E1201" s="21">
        <v>1002284</v>
      </c>
      <c r="F1201" t="s">
        <v>13099</v>
      </c>
      <c r="G1201" t="s">
        <v>10</v>
      </c>
      <c r="H1201" s="21">
        <v>1</v>
      </c>
    </row>
    <row r="1202" spans="1:8" ht="18" customHeight="1" x14ac:dyDescent="0.3">
      <c r="A1202" s="234" t="s">
        <v>13604</v>
      </c>
      <c r="B1202" t="s">
        <v>840</v>
      </c>
      <c r="C1202" t="s">
        <v>841</v>
      </c>
      <c r="D1202" s="21" t="s">
        <v>3551</v>
      </c>
      <c r="E1202" s="21">
        <v>1002284</v>
      </c>
      <c r="F1202" t="s">
        <v>13099</v>
      </c>
      <c r="G1202" t="s">
        <v>10</v>
      </c>
      <c r="H1202" s="21">
        <v>6</v>
      </c>
    </row>
    <row r="1203" spans="1:8" ht="18" customHeight="1" x14ac:dyDescent="0.3">
      <c r="A1203" s="234" t="s">
        <v>13604</v>
      </c>
      <c r="B1203" t="s">
        <v>840</v>
      </c>
      <c r="C1203" t="s">
        <v>841</v>
      </c>
      <c r="D1203" s="21" t="s">
        <v>3541</v>
      </c>
      <c r="E1203" s="21">
        <v>1000742</v>
      </c>
      <c r="F1203" t="s">
        <v>3542</v>
      </c>
      <c r="G1203" t="s">
        <v>10</v>
      </c>
      <c r="H1203" s="21">
        <v>2</v>
      </c>
    </row>
    <row r="1204" spans="1:8" ht="18" customHeight="1" x14ac:dyDescent="0.3">
      <c r="A1204" s="234" t="s">
        <v>13604</v>
      </c>
      <c r="B1204" t="s">
        <v>840</v>
      </c>
      <c r="C1204" t="s">
        <v>841</v>
      </c>
      <c r="D1204" s="21" t="s">
        <v>3612</v>
      </c>
      <c r="E1204" s="21">
        <v>1000752</v>
      </c>
      <c r="F1204" t="s">
        <v>13281</v>
      </c>
      <c r="G1204" t="s">
        <v>10</v>
      </c>
      <c r="H1204" s="21">
        <v>6</v>
      </c>
    </row>
    <row r="1205" spans="1:8" ht="18" customHeight="1" x14ac:dyDescent="0.3">
      <c r="A1205" s="234" t="s">
        <v>13604</v>
      </c>
      <c r="B1205" t="s">
        <v>840</v>
      </c>
      <c r="C1205" t="s">
        <v>841</v>
      </c>
      <c r="D1205" s="21" t="s">
        <v>3673</v>
      </c>
      <c r="E1205" s="21">
        <v>1004752</v>
      </c>
      <c r="F1205" t="s">
        <v>13131</v>
      </c>
      <c r="G1205" t="s">
        <v>10</v>
      </c>
      <c r="H1205" s="21">
        <v>1</v>
      </c>
    </row>
    <row r="1206" spans="1:8" ht="18" customHeight="1" x14ac:dyDescent="0.3">
      <c r="A1206" s="234" t="s">
        <v>13604</v>
      </c>
      <c r="B1206" t="s">
        <v>840</v>
      </c>
      <c r="C1206" t="s">
        <v>841</v>
      </c>
      <c r="D1206" s="21" t="s">
        <v>3470</v>
      </c>
      <c r="E1206" s="21">
        <v>1009782</v>
      </c>
      <c r="F1206" t="s">
        <v>13470</v>
      </c>
      <c r="G1206" t="s">
        <v>6</v>
      </c>
      <c r="H1206" s="21">
        <v>0.5</v>
      </c>
    </row>
    <row r="1207" spans="1:8" ht="18" customHeight="1" x14ac:dyDescent="0.3">
      <c r="A1207" s="234" t="s">
        <v>13604</v>
      </c>
      <c r="B1207" t="s">
        <v>840</v>
      </c>
      <c r="C1207" t="s">
        <v>841</v>
      </c>
      <c r="D1207" s="21" t="s">
        <v>3543</v>
      </c>
      <c r="E1207" s="21">
        <v>1002390</v>
      </c>
      <c r="F1207" t="s">
        <v>3544</v>
      </c>
      <c r="G1207" t="s">
        <v>10</v>
      </c>
      <c r="H1207" s="21">
        <v>2</v>
      </c>
    </row>
    <row r="1208" spans="1:8" ht="18" customHeight="1" x14ac:dyDescent="0.3">
      <c r="A1208" s="234" t="s">
        <v>13604</v>
      </c>
      <c r="B1208" t="s">
        <v>840</v>
      </c>
      <c r="C1208" t="s">
        <v>841</v>
      </c>
      <c r="D1208" s="21" t="s">
        <v>3543</v>
      </c>
      <c r="E1208" s="21">
        <v>1002390</v>
      </c>
      <c r="F1208" t="s">
        <v>3544</v>
      </c>
      <c r="G1208" t="s">
        <v>10</v>
      </c>
      <c r="H1208" s="21">
        <v>12</v>
      </c>
    </row>
    <row r="1209" spans="1:8" ht="18" customHeight="1" x14ac:dyDescent="0.3">
      <c r="A1209" s="234" t="s">
        <v>13604</v>
      </c>
      <c r="B1209" t="s">
        <v>840</v>
      </c>
      <c r="C1209" t="s">
        <v>841</v>
      </c>
      <c r="D1209" s="21" t="s">
        <v>3643</v>
      </c>
      <c r="E1209" s="21">
        <v>1004830</v>
      </c>
      <c r="F1209" t="s">
        <v>13308</v>
      </c>
      <c r="G1209" t="s">
        <v>10</v>
      </c>
      <c r="H1209" s="21">
        <v>3</v>
      </c>
    </row>
    <row r="1210" spans="1:8" ht="18" customHeight="1" x14ac:dyDescent="0.3">
      <c r="A1210" s="234" t="s">
        <v>13604</v>
      </c>
      <c r="B1210" t="s">
        <v>840</v>
      </c>
      <c r="C1210" t="s">
        <v>841</v>
      </c>
      <c r="D1210" s="21" t="s">
        <v>3643</v>
      </c>
      <c r="E1210" s="21">
        <v>1004830</v>
      </c>
      <c r="F1210" t="s">
        <v>13308</v>
      </c>
      <c r="G1210" t="s">
        <v>10</v>
      </c>
      <c r="H1210" s="21">
        <v>3</v>
      </c>
    </row>
    <row r="1211" spans="1:8" ht="18" customHeight="1" x14ac:dyDescent="0.3">
      <c r="A1211" s="234" t="s">
        <v>13604</v>
      </c>
      <c r="B1211" t="s">
        <v>840</v>
      </c>
      <c r="C1211" t="s">
        <v>841</v>
      </c>
      <c r="D1211" s="21" t="s">
        <v>3480</v>
      </c>
      <c r="E1211" s="21">
        <v>1009789</v>
      </c>
      <c r="F1211" t="s">
        <v>3481</v>
      </c>
      <c r="G1211" t="s">
        <v>10</v>
      </c>
      <c r="H1211" s="21">
        <v>1</v>
      </c>
    </row>
    <row r="1212" spans="1:8" ht="18" customHeight="1" x14ac:dyDescent="0.3">
      <c r="A1212" s="234" t="s">
        <v>13604</v>
      </c>
      <c r="B1212" t="s">
        <v>840</v>
      </c>
      <c r="C1212" t="s">
        <v>841</v>
      </c>
      <c r="D1212" s="21" t="s">
        <v>13600</v>
      </c>
      <c r="F1212" t="s">
        <v>13601</v>
      </c>
      <c r="G1212" t="s">
        <v>10</v>
      </c>
      <c r="H1212" s="21">
        <v>3</v>
      </c>
    </row>
    <row r="1213" spans="1:8" ht="18" customHeight="1" x14ac:dyDescent="0.3">
      <c r="A1213" s="234" t="s">
        <v>13604</v>
      </c>
      <c r="B1213" t="s">
        <v>840</v>
      </c>
      <c r="C1213" t="s">
        <v>841</v>
      </c>
      <c r="D1213" s="21" t="s">
        <v>3549</v>
      </c>
      <c r="E1213" s="21">
        <v>1001204</v>
      </c>
      <c r="F1213" t="s">
        <v>3550</v>
      </c>
      <c r="G1213" t="s">
        <v>10</v>
      </c>
      <c r="H1213" s="21">
        <v>6</v>
      </c>
    </row>
    <row r="1214" spans="1:8" ht="18" customHeight="1" x14ac:dyDescent="0.3">
      <c r="A1214" s="234" t="s">
        <v>13604</v>
      </c>
      <c r="B1214" t="s">
        <v>840</v>
      </c>
      <c r="C1214" t="s">
        <v>841</v>
      </c>
      <c r="D1214" s="21" t="s">
        <v>3476</v>
      </c>
      <c r="E1214" s="218">
        <v>1002205</v>
      </c>
      <c r="F1214" t="s">
        <v>13072</v>
      </c>
      <c r="G1214" t="s">
        <v>10</v>
      </c>
      <c r="H1214" s="21">
        <v>2</v>
      </c>
    </row>
    <row r="1215" spans="1:8" ht="18" customHeight="1" x14ac:dyDescent="0.3">
      <c r="A1215" s="234" t="s">
        <v>13604</v>
      </c>
      <c r="B1215" t="s">
        <v>840</v>
      </c>
      <c r="C1215" t="s">
        <v>841</v>
      </c>
      <c r="D1215" s="21" t="s">
        <v>3476</v>
      </c>
      <c r="E1215" s="218">
        <v>1002205</v>
      </c>
      <c r="F1215" t="s">
        <v>13072</v>
      </c>
      <c r="G1215" t="s">
        <v>10</v>
      </c>
      <c r="H1215" s="21">
        <v>9</v>
      </c>
    </row>
    <row r="1216" spans="1:8" ht="18" customHeight="1" x14ac:dyDescent="0.3">
      <c r="A1216" s="234" t="s">
        <v>13604</v>
      </c>
      <c r="B1216" t="s">
        <v>840</v>
      </c>
      <c r="C1216" t="s">
        <v>841</v>
      </c>
      <c r="D1216" s="21" t="s">
        <v>3476</v>
      </c>
      <c r="E1216" s="218">
        <v>1002205</v>
      </c>
      <c r="F1216" t="s">
        <v>13072</v>
      </c>
      <c r="G1216" t="s">
        <v>10</v>
      </c>
      <c r="H1216" s="21">
        <v>18</v>
      </c>
    </row>
    <row r="1217" spans="1:8" ht="18" customHeight="1" x14ac:dyDescent="0.3">
      <c r="A1217" s="234" t="s">
        <v>13604</v>
      </c>
      <c r="B1217" t="s">
        <v>840</v>
      </c>
      <c r="C1217" t="s">
        <v>841</v>
      </c>
      <c r="D1217" s="21" t="s">
        <v>3468</v>
      </c>
      <c r="E1217" s="21">
        <v>1000050</v>
      </c>
      <c r="F1217" t="s">
        <v>13627</v>
      </c>
      <c r="G1217" t="s">
        <v>6</v>
      </c>
      <c r="H1217" s="21">
        <v>6</v>
      </c>
    </row>
    <row r="1218" spans="1:8" ht="18" customHeight="1" x14ac:dyDescent="0.3">
      <c r="A1218" s="234" t="s">
        <v>13604</v>
      </c>
      <c r="B1218" t="s">
        <v>840</v>
      </c>
      <c r="C1218" t="s">
        <v>841</v>
      </c>
      <c r="D1218" s="21" t="s">
        <v>3474</v>
      </c>
      <c r="E1218" s="21">
        <v>1002190</v>
      </c>
      <c r="F1218" t="s">
        <v>13597</v>
      </c>
      <c r="G1218" t="s">
        <v>10</v>
      </c>
      <c r="H1218" s="21">
        <v>2</v>
      </c>
    </row>
    <row r="1219" spans="1:8" ht="18" customHeight="1" x14ac:dyDescent="0.3">
      <c r="A1219" s="234" t="s">
        <v>13604</v>
      </c>
      <c r="B1219" t="s">
        <v>840</v>
      </c>
      <c r="C1219" t="s">
        <v>841</v>
      </c>
      <c r="D1219" s="21" t="s">
        <v>3474</v>
      </c>
      <c r="E1219" s="21">
        <v>1002190</v>
      </c>
      <c r="F1219" t="s">
        <v>13597</v>
      </c>
      <c r="G1219" t="s">
        <v>10</v>
      </c>
      <c r="H1219" s="21">
        <v>6</v>
      </c>
    </row>
    <row r="1220" spans="1:8" ht="18" customHeight="1" x14ac:dyDescent="0.3">
      <c r="A1220" s="234" t="s">
        <v>13604</v>
      </c>
      <c r="B1220" t="s">
        <v>840</v>
      </c>
      <c r="C1220" t="s">
        <v>841</v>
      </c>
      <c r="D1220" s="21" t="s">
        <v>3474</v>
      </c>
      <c r="E1220" s="21">
        <v>1002190</v>
      </c>
      <c r="F1220" t="s">
        <v>13597</v>
      </c>
      <c r="G1220" t="s">
        <v>10</v>
      </c>
      <c r="H1220" s="21">
        <v>6</v>
      </c>
    </row>
    <row r="1221" spans="1:8" ht="18" customHeight="1" x14ac:dyDescent="0.3">
      <c r="A1221" s="234" t="s">
        <v>13604</v>
      </c>
      <c r="B1221" t="s">
        <v>842</v>
      </c>
      <c r="C1221" t="s">
        <v>843</v>
      </c>
      <c r="D1221" s="21" t="s">
        <v>3534</v>
      </c>
      <c r="E1221" s="21">
        <v>1000004</v>
      </c>
      <c r="F1221" t="s">
        <v>3535</v>
      </c>
      <c r="G1221" t="s">
        <v>10</v>
      </c>
      <c r="H1221" s="21">
        <v>3</v>
      </c>
    </row>
    <row r="1222" spans="1:8" ht="18" customHeight="1" x14ac:dyDescent="0.3">
      <c r="A1222" s="234" t="s">
        <v>13604</v>
      </c>
      <c r="B1222" t="s">
        <v>842</v>
      </c>
      <c r="C1222" t="s">
        <v>843</v>
      </c>
      <c r="D1222" s="21" t="s">
        <v>3546</v>
      </c>
      <c r="E1222" s="21">
        <v>1000005</v>
      </c>
      <c r="F1222" t="s">
        <v>3547</v>
      </c>
      <c r="G1222" t="s">
        <v>10</v>
      </c>
      <c r="H1222" s="21">
        <v>6</v>
      </c>
    </row>
    <row r="1223" spans="1:8" ht="18" customHeight="1" x14ac:dyDescent="0.3">
      <c r="A1223" s="234" t="s">
        <v>13604</v>
      </c>
      <c r="B1223" t="s">
        <v>842</v>
      </c>
      <c r="C1223" t="s">
        <v>843</v>
      </c>
      <c r="D1223" s="21" t="s">
        <v>3489</v>
      </c>
      <c r="E1223" s="21">
        <v>1002283</v>
      </c>
      <c r="F1223" t="s">
        <v>13073</v>
      </c>
      <c r="G1223" t="s">
        <v>10</v>
      </c>
      <c r="H1223" s="21">
        <v>5</v>
      </c>
    </row>
    <row r="1224" spans="1:8" ht="18" customHeight="1" x14ac:dyDescent="0.3">
      <c r="A1224" s="234" t="s">
        <v>13604</v>
      </c>
      <c r="B1224" t="s">
        <v>842</v>
      </c>
      <c r="C1224" t="s">
        <v>843</v>
      </c>
      <c r="D1224" s="21" t="s">
        <v>3495</v>
      </c>
      <c r="E1224" s="21">
        <v>1002308</v>
      </c>
      <c r="F1224" t="s">
        <v>13074</v>
      </c>
      <c r="G1224" t="s">
        <v>10</v>
      </c>
      <c r="H1224" s="21">
        <v>1</v>
      </c>
    </row>
    <row r="1225" spans="1:8" ht="18" customHeight="1" x14ac:dyDescent="0.3">
      <c r="A1225" s="234" t="s">
        <v>13604</v>
      </c>
      <c r="B1225" t="s">
        <v>842</v>
      </c>
      <c r="C1225" t="s">
        <v>843</v>
      </c>
      <c r="D1225" s="21" t="s">
        <v>3497</v>
      </c>
      <c r="E1225" s="21">
        <v>1002325</v>
      </c>
      <c r="F1225" t="s">
        <v>13075</v>
      </c>
      <c r="G1225" t="s">
        <v>10</v>
      </c>
      <c r="H1225" s="21">
        <v>4</v>
      </c>
    </row>
    <row r="1226" spans="1:8" ht="18" customHeight="1" x14ac:dyDescent="0.3">
      <c r="A1226" s="234" t="s">
        <v>13604</v>
      </c>
      <c r="B1226" t="s">
        <v>842</v>
      </c>
      <c r="C1226" t="s">
        <v>843</v>
      </c>
      <c r="D1226" s="21" t="s">
        <v>3491</v>
      </c>
      <c r="E1226" s="21">
        <v>1001241</v>
      </c>
      <c r="F1226" t="s">
        <v>13068</v>
      </c>
      <c r="G1226" t="s">
        <v>10</v>
      </c>
      <c r="H1226" s="21">
        <v>4</v>
      </c>
    </row>
    <row r="1227" spans="1:8" ht="18" customHeight="1" x14ac:dyDescent="0.3">
      <c r="A1227" s="234" t="s">
        <v>13604</v>
      </c>
      <c r="B1227" t="s">
        <v>842</v>
      </c>
      <c r="C1227" t="s">
        <v>843</v>
      </c>
      <c r="D1227" s="21" t="s">
        <v>3672</v>
      </c>
      <c r="E1227" s="21">
        <v>1000738</v>
      </c>
      <c r="F1227" t="s">
        <v>13300</v>
      </c>
      <c r="G1227" t="s">
        <v>13451</v>
      </c>
      <c r="H1227" s="21">
        <v>8</v>
      </c>
    </row>
    <row r="1228" spans="1:8" ht="18" customHeight="1" x14ac:dyDescent="0.3">
      <c r="A1228" s="234" t="s">
        <v>13604</v>
      </c>
      <c r="B1228" t="s">
        <v>842</v>
      </c>
      <c r="C1228" t="s">
        <v>843</v>
      </c>
      <c r="D1228" s="21" t="s">
        <v>3487</v>
      </c>
      <c r="E1228" s="21">
        <v>1002083</v>
      </c>
      <c r="F1228" s="204" t="s">
        <v>13069</v>
      </c>
      <c r="G1228" t="s">
        <v>10</v>
      </c>
      <c r="H1228" s="21">
        <v>2</v>
      </c>
    </row>
    <row r="1229" spans="1:8" ht="18" customHeight="1" x14ac:dyDescent="0.3">
      <c r="A1229" s="234" t="s">
        <v>13604</v>
      </c>
      <c r="B1229" t="s">
        <v>842</v>
      </c>
      <c r="C1229" t="s">
        <v>843</v>
      </c>
      <c r="D1229" s="21" t="s">
        <v>3605</v>
      </c>
      <c r="E1229" s="21">
        <v>1001892</v>
      </c>
      <c r="F1229" t="s">
        <v>3606</v>
      </c>
      <c r="G1229" t="s">
        <v>10</v>
      </c>
      <c r="H1229" s="21">
        <v>1</v>
      </c>
    </row>
    <row r="1230" spans="1:8" ht="18" customHeight="1" x14ac:dyDescent="0.3">
      <c r="A1230" s="234" t="s">
        <v>13604</v>
      </c>
      <c r="B1230" t="s">
        <v>842</v>
      </c>
      <c r="C1230" t="s">
        <v>843</v>
      </c>
      <c r="D1230" s="21" t="s">
        <v>3673</v>
      </c>
      <c r="E1230" s="21">
        <v>1004752</v>
      </c>
      <c r="F1230" t="s">
        <v>13131</v>
      </c>
      <c r="G1230" t="s">
        <v>10</v>
      </c>
      <c r="H1230" s="21">
        <v>1</v>
      </c>
    </row>
    <row r="1231" spans="1:8" ht="18" customHeight="1" x14ac:dyDescent="0.3">
      <c r="A1231" s="234" t="s">
        <v>13604</v>
      </c>
      <c r="B1231" t="s">
        <v>842</v>
      </c>
      <c r="C1231" t="s">
        <v>843</v>
      </c>
      <c r="D1231" s="21" t="s">
        <v>3677</v>
      </c>
      <c r="E1231" s="21">
        <v>1001757</v>
      </c>
      <c r="F1231" t="s">
        <v>13146</v>
      </c>
      <c r="G1231" t="s">
        <v>10</v>
      </c>
      <c r="H1231" s="21">
        <v>4</v>
      </c>
    </row>
    <row r="1232" spans="1:8" ht="18" customHeight="1" x14ac:dyDescent="0.3">
      <c r="A1232" s="234" t="s">
        <v>13604</v>
      </c>
      <c r="B1232" t="s">
        <v>842</v>
      </c>
      <c r="C1232" t="s">
        <v>843</v>
      </c>
      <c r="D1232" s="21" t="s">
        <v>3678</v>
      </c>
      <c r="E1232" s="21">
        <v>1000164</v>
      </c>
      <c r="F1232" t="s">
        <v>13160</v>
      </c>
      <c r="G1232" t="s">
        <v>6</v>
      </c>
      <c r="H1232" s="21">
        <v>6</v>
      </c>
    </row>
    <row r="1233" spans="1:8" ht="18" customHeight="1" x14ac:dyDescent="0.3">
      <c r="A1233" s="234" t="s">
        <v>13604</v>
      </c>
      <c r="B1233" t="s">
        <v>842</v>
      </c>
      <c r="C1233" t="s">
        <v>843</v>
      </c>
      <c r="D1233" s="21" t="s">
        <v>3470</v>
      </c>
      <c r="E1233" s="21">
        <v>1009782</v>
      </c>
      <c r="F1233" t="s">
        <v>3471</v>
      </c>
      <c r="G1233" t="s">
        <v>6</v>
      </c>
      <c r="H1233" s="21">
        <v>2</v>
      </c>
    </row>
    <row r="1234" spans="1:8" ht="18" customHeight="1" x14ac:dyDescent="0.3">
      <c r="A1234" s="234" t="s">
        <v>13604</v>
      </c>
      <c r="B1234" t="s">
        <v>842</v>
      </c>
      <c r="C1234" t="s">
        <v>843</v>
      </c>
      <c r="D1234" s="21" t="s">
        <v>3543</v>
      </c>
      <c r="E1234" s="21">
        <v>1002390</v>
      </c>
      <c r="F1234" t="s">
        <v>3544</v>
      </c>
      <c r="G1234" t="s">
        <v>10</v>
      </c>
      <c r="H1234" s="21">
        <v>8</v>
      </c>
    </row>
    <row r="1235" spans="1:8" ht="18" customHeight="1" x14ac:dyDescent="0.3">
      <c r="A1235" s="234" t="s">
        <v>13604</v>
      </c>
      <c r="B1235" t="s">
        <v>842</v>
      </c>
      <c r="C1235" t="s">
        <v>843</v>
      </c>
      <c r="D1235" s="21" t="s">
        <v>3536</v>
      </c>
      <c r="E1235" s="21">
        <v>1003156</v>
      </c>
      <c r="F1235" t="s">
        <v>3537</v>
      </c>
      <c r="G1235" t="s">
        <v>10</v>
      </c>
      <c r="H1235" s="21">
        <v>3</v>
      </c>
    </row>
    <row r="1236" spans="1:8" ht="18" customHeight="1" x14ac:dyDescent="0.3">
      <c r="A1236" s="234" t="s">
        <v>13604</v>
      </c>
      <c r="B1236" t="s">
        <v>842</v>
      </c>
      <c r="C1236" t="s">
        <v>843</v>
      </c>
      <c r="D1236" s="21" t="s">
        <v>3493</v>
      </c>
      <c r="E1236" s="218">
        <v>1002204</v>
      </c>
      <c r="F1236" t="s">
        <v>13071</v>
      </c>
      <c r="G1236" t="s">
        <v>10</v>
      </c>
      <c r="H1236" s="21">
        <v>4</v>
      </c>
    </row>
    <row r="1237" spans="1:8" ht="18" customHeight="1" x14ac:dyDescent="0.3">
      <c r="A1237" s="234" t="s">
        <v>13604</v>
      </c>
      <c r="B1237" t="s">
        <v>842</v>
      </c>
      <c r="C1237" t="s">
        <v>843</v>
      </c>
      <c r="D1237" s="21" t="s">
        <v>3627</v>
      </c>
      <c r="E1237" s="21">
        <v>1002201</v>
      </c>
      <c r="F1237" t="s">
        <v>13070</v>
      </c>
      <c r="G1237" t="s">
        <v>10</v>
      </c>
      <c r="H1237" s="21">
        <v>1</v>
      </c>
    </row>
    <row r="1238" spans="1:8" ht="18" customHeight="1" x14ac:dyDescent="0.3">
      <c r="A1238" s="234" t="s">
        <v>13604</v>
      </c>
      <c r="B1238" t="s">
        <v>842</v>
      </c>
      <c r="C1238" t="s">
        <v>843</v>
      </c>
      <c r="D1238" s="21" t="s">
        <v>3476</v>
      </c>
      <c r="E1238" s="218">
        <v>1002205</v>
      </c>
      <c r="F1238" t="s">
        <v>13072</v>
      </c>
      <c r="G1238" t="s">
        <v>10</v>
      </c>
      <c r="H1238" s="21">
        <v>18</v>
      </c>
    </row>
    <row r="1239" spans="1:8" ht="18" customHeight="1" x14ac:dyDescent="0.3">
      <c r="A1239" s="234" t="s">
        <v>13604</v>
      </c>
      <c r="B1239" t="s">
        <v>842</v>
      </c>
      <c r="C1239" t="s">
        <v>843</v>
      </c>
      <c r="D1239" s="21" t="s">
        <v>3468</v>
      </c>
      <c r="E1239" s="21">
        <v>1000050</v>
      </c>
      <c r="F1239" t="s">
        <v>13627</v>
      </c>
      <c r="G1239" t="s">
        <v>6</v>
      </c>
      <c r="H1239" s="21">
        <v>4</v>
      </c>
    </row>
    <row r="1240" spans="1:8" ht="18" customHeight="1" x14ac:dyDescent="0.3">
      <c r="A1240" s="234" t="s">
        <v>13604</v>
      </c>
      <c r="B1240" t="s">
        <v>844</v>
      </c>
      <c r="C1240" t="s">
        <v>845</v>
      </c>
      <c r="D1240" s="21" t="s">
        <v>3489</v>
      </c>
      <c r="E1240" s="21">
        <v>1002283</v>
      </c>
      <c r="F1240" t="s">
        <v>13073</v>
      </c>
      <c r="G1240" t="s">
        <v>10</v>
      </c>
      <c r="H1240" s="21">
        <v>5</v>
      </c>
    </row>
    <row r="1241" spans="1:8" ht="18" customHeight="1" x14ac:dyDescent="0.3">
      <c r="A1241" s="234" t="s">
        <v>13604</v>
      </c>
      <c r="B1241" t="s">
        <v>844</v>
      </c>
      <c r="C1241" t="s">
        <v>845</v>
      </c>
      <c r="D1241" s="21" t="s">
        <v>3495</v>
      </c>
      <c r="E1241" s="21">
        <v>1002308</v>
      </c>
      <c r="F1241" t="s">
        <v>13074</v>
      </c>
      <c r="G1241" t="s">
        <v>10</v>
      </c>
      <c r="H1241" s="21">
        <v>1</v>
      </c>
    </row>
    <row r="1242" spans="1:8" ht="18" customHeight="1" x14ac:dyDescent="0.3">
      <c r="A1242" s="234" t="s">
        <v>13604</v>
      </c>
      <c r="B1242" t="s">
        <v>844</v>
      </c>
      <c r="C1242" t="s">
        <v>845</v>
      </c>
      <c r="D1242" s="21" t="s">
        <v>13423</v>
      </c>
      <c r="E1242" s="21">
        <v>1002325</v>
      </c>
      <c r="F1242" t="s">
        <v>13075</v>
      </c>
      <c r="G1242" t="s">
        <v>10</v>
      </c>
      <c r="H1242" s="21">
        <v>4</v>
      </c>
    </row>
    <row r="1243" spans="1:8" ht="18" customHeight="1" x14ac:dyDescent="0.3">
      <c r="A1243" s="234" t="s">
        <v>13604</v>
      </c>
      <c r="B1243" t="s">
        <v>844</v>
      </c>
      <c r="C1243" t="s">
        <v>845</v>
      </c>
      <c r="D1243" s="21" t="s">
        <v>3491</v>
      </c>
      <c r="E1243" s="21">
        <v>1001241</v>
      </c>
      <c r="F1243" t="s">
        <v>13068</v>
      </c>
      <c r="G1243" t="s">
        <v>10</v>
      </c>
      <c r="H1243" s="21">
        <v>4</v>
      </c>
    </row>
    <row r="1244" spans="1:8" ht="18" customHeight="1" x14ac:dyDescent="0.3">
      <c r="A1244" s="234" t="s">
        <v>13604</v>
      </c>
      <c r="B1244" t="s">
        <v>844</v>
      </c>
      <c r="C1244" t="s">
        <v>845</v>
      </c>
      <c r="D1244" s="21" t="s">
        <v>3672</v>
      </c>
      <c r="E1244" s="21">
        <v>1000738</v>
      </c>
      <c r="F1244" t="s">
        <v>13300</v>
      </c>
      <c r="G1244" t="s">
        <v>13451</v>
      </c>
      <c r="H1244" s="21">
        <v>8</v>
      </c>
    </row>
    <row r="1245" spans="1:8" ht="18" customHeight="1" x14ac:dyDescent="0.3">
      <c r="A1245" s="234" t="s">
        <v>13604</v>
      </c>
      <c r="B1245" t="s">
        <v>844</v>
      </c>
      <c r="C1245" t="s">
        <v>845</v>
      </c>
      <c r="D1245" s="21" t="s">
        <v>3487</v>
      </c>
      <c r="E1245" s="21">
        <v>1002083</v>
      </c>
      <c r="F1245" s="204" t="s">
        <v>13069</v>
      </c>
      <c r="G1245" t="s">
        <v>10</v>
      </c>
      <c r="H1245" s="21">
        <v>2</v>
      </c>
    </row>
    <row r="1246" spans="1:8" ht="18" customHeight="1" x14ac:dyDescent="0.3">
      <c r="A1246" s="234" t="s">
        <v>13604</v>
      </c>
      <c r="B1246" t="s">
        <v>844</v>
      </c>
      <c r="C1246" t="s">
        <v>845</v>
      </c>
      <c r="D1246" s="21" t="s">
        <v>3605</v>
      </c>
      <c r="E1246" s="21">
        <v>1001892</v>
      </c>
      <c r="F1246" t="s">
        <v>3606</v>
      </c>
      <c r="G1246" t="s">
        <v>10</v>
      </c>
      <c r="H1246" s="21">
        <v>1</v>
      </c>
    </row>
    <row r="1247" spans="1:8" ht="18" customHeight="1" x14ac:dyDescent="0.3">
      <c r="A1247" s="234" t="s">
        <v>13604</v>
      </c>
      <c r="B1247" t="s">
        <v>844</v>
      </c>
      <c r="C1247" t="s">
        <v>845</v>
      </c>
      <c r="D1247" s="21" t="s">
        <v>3673</v>
      </c>
      <c r="E1247" s="21">
        <v>1004752</v>
      </c>
      <c r="F1247" t="s">
        <v>13131</v>
      </c>
      <c r="G1247" t="s">
        <v>10</v>
      </c>
      <c r="H1247" s="21">
        <v>1</v>
      </c>
    </row>
    <row r="1248" spans="1:8" ht="18" customHeight="1" x14ac:dyDescent="0.3">
      <c r="A1248" s="234" t="s">
        <v>13604</v>
      </c>
      <c r="B1248" t="s">
        <v>844</v>
      </c>
      <c r="C1248" t="s">
        <v>845</v>
      </c>
      <c r="D1248" s="21" t="s">
        <v>3677</v>
      </c>
      <c r="E1248" s="21">
        <v>1001757</v>
      </c>
      <c r="F1248" t="s">
        <v>13146</v>
      </c>
      <c r="G1248" t="s">
        <v>10</v>
      </c>
      <c r="H1248" s="21">
        <v>4</v>
      </c>
    </row>
    <row r="1249" spans="1:8" ht="18" customHeight="1" x14ac:dyDescent="0.3">
      <c r="A1249" s="234" t="s">
        <v>13604</v>
      </c>
      <c r="B1249" t="s">
        <v>844</v>
      </c>
      <c r="C1249" t="s">
        <v>845</v>
      </c>
      <c r="D1249" s="21" t="s">
        <v>3678</v>
      </c>
      <c r="E1249" s="21">
        <v>1000164</v>
      </c>
      <c r="F1249" t="s">
        <v>13160</v>
      </c>
      <c r="G1249" t="s">
        <v>6</v>
      </c>
      <c r="H1249" s="21">
        <v>6</v>
      </c>
    </row>
    <row r="1250" spans="1:8" ht="18" customHeight="1" x14ac:dyDescent="0.3">
      <c r="A1250" s="234" t="s">
        <v>13604</v>
      </c>
      <c r="B1250" t="s">
        <v>844</v>
      </c>
      <c r="C1250" t="s">
        <v>845</v>
      </c>
      <c r="D1250" s="21" t="s">
        <v>3470</v>
      </c>
      <c r="E1250" s="21">
        <v>1009782</v>
      </c>
      <c r="F1250" t="s">
        <v>3471</v>
      </c>
      <c r="G1250" t="s">
        <v>6</v>
      </c>
      <c r="H1250" s="21">
        <v>2</v>
      </c>
    </row>
    <row r="1251" spans="1:8" ht="18" customHeight="1" x14ac:dyDescent="0.3">
      <c r="A1251" s="234" t="s">
        <v>13604</v>
      </c>
      <c r="B1251" t="s">
        <v>844</v>
      </c>
      <c r="C1251" t="s">
        <v>845</v>
      </c>
      <c r="D1251" s="21" t="s">
        <v>3543</v>
      </c>
      <c r="E1251" s="21">
        <v>1002390</v>
      </c>
      <c r="F1251" t="s">
        <v>3544</v>
      </c>
      <c r="G1251" t="s">
        <v>10</v>
      </c>
      <c r="H1251" s="21">
        <v>8</v>
      </c>
    </row>
    <row r="1252" spans="1:8" ht="18" customHeight="1" x14ac:dyDescent="0.3">
      <c r="A1252" s="234" t="s">
        <v>13604</v>
      </c>
      <c r="B1252" t="s">
        <v>844</v>
      </c>
      <c r="C1252" t="s">
        <v>845</v>
      </c>
      <c r="D1252" s="21" t="s">
        <v>3536</v>
      </c>
      <c r="E1252" s="21">
        <v>1003156</v>
      </c>
      <c r="F1252" t="s">
        <v>3537</v>
      </c>
      <c r="G1252" t="s">
        <v>10</v>
      </c>
      <c r="H1252" s="21">
        <v>3</v>
      </c>
    </row>
    <row r="1253" spans="1:8" ht="18" customHeight="1" x14ac:dyDescent="0.3">
      <c r="A1253" s="234" t="s">
        <v>13604</v>
      </c>
      <c r="B1253" t="s">
        <v>844</v>
      </c>
      <c r="C1253" t="s">
        <v>845</v>
      </c>
      <c r="D1253" s="21" t="s">
        <v>13367</v>
      </c>
      <c r="E1253" s="21">
        <v>1000018</v>
      </c>
      <c r="F1253" t="s">
        <v>13094</v>
      </c>
      <c r="G1253" t="s">
        <v>10</v>
      </c>
      <c r="H1253" s="21">
        <v>3</v>
      </c>
    </row>
    <row r="1254" spans="1:8" ht="18" customHeight="1" x14ac:dyDescent="0.3">
      <c r="A1254" s="234" t="s">
        <v>13604</v>
      </c>
      <c r="B1254" t="s">
        <v>844</v>
      </c>
      <c r="C1254" t="s">
        <v>845</v>
      </c>
      <c r="D1254" s="21" t="s">
        <v>13379</v>
      </c>
      <c r="E1254" s="21">
        <v>1009910</v>
      </c>
      <c r="F1254" t="s">
        <v>13380</v>
      </c>
      <c r="G1254" t="s">
        <v>10</v>
      </c>
      <c r="H1254" s="21">
        <v>6</v>
      </c>
    </row>
    <row r="1255" spans="1:8" ht="18" customHeight="1" x14ac:dyDescent="0.3">
      <c r="A1255" s="234" t="s">
        <v>13604</v>
      </c>
      <c r="B1255" t="s">
        <v>844</v>
      </c>
      <c r="C1255" t="s">
        <v>845</v>
      </c>
      <c r="D1255" s="21" t="s">
        <v>3493</v>
      </c>
      <c r="E1255" s="218">
        <v>1002204</v>
      </c>
      <c r="F1255" t="s">
        <v>13071</v>
      </c>
      <c r="G1255" t="s">
        <v>10</v>
      </c>
      <c r="H1255" s="21">
        <v>4</v>
      </c>
    </row>
    <row r="1256" spans="1:8" ht="18" customHeight="1" x14ac:dyDescent="0.3">
      <c r="A1256" s="234" t="s">
        <v>13604</v>
      </c>
      <c r="B1256" t="s">
        <v>844</v>
      </c>
      <c r="C1256" t="s">
        <v>845</v>
      </c>
      <c r="D1256" s="21" t="s">
        <v>3627</v>
      </c>
      <c r="E1256" s="21">
        <v>1002201</v>
      </c>
      <c r="F1256" t="s">
        <v>13070</v>
      </c>
      <c r="G1256" t="s">
        <v>10</v>
      </c>
      <c r="H1256" s="21">
        <v>1</v>
      </c>
    </row>
    <row r="1257" spans="1:8" ht="18" customHeight="1" x14ac:dyDescent="0.3">
      <c r="A1257" s="234" t="s">
        <v>13604</v>
      </c>
      <c r="B1257" t="s">
        <v>844</v>
      </c>
      <c r="C1257" t="s">
        <v>845</v>
      </c>
      <c r="D1257" s="21" t="s">
        <v>3476</v>
      </c>
      <c r="E1257" s="218">
        <v>1002205</v>
      </c>
      <c r="F1257" t="s">
        <v>13072</v>
      </c>
      <c r="G1257" t="s">
        <v>10</v>
      </c>
      <c r="H1257" s="21">
        <v>18</v>
      </c>
    </row>
    <row r="1258" spans="1:8" ht="18" customHeight="1" x14ac:dyDescent="0.3">
      <c r="A1258" s="234" t="s">
        <v>13604</v>
      </c>
      <c r="B1258" t="s">
        <v>844</v>
      </c>
      <c r="C1258" t="s">
        <v>845</v>
      </c>
      <c r="D1258" s="21" t="s">
        <v>3468</v>
      </c>
      <c r="E1258" s="21">
        <v>1000050</v>
      </c>
      <c r="F1258" t="s">
        <v>13627</v>
      </c>
      <c r="G1258" t="s">
        <v>6</v>
      </c>
      <c r="H1258" s="21">
        <v>4</v>
      </c>
    </row>
    <row r="1259" spans="1:8" ht="18" customHeight="1" x14ac:dyDescent="0.3">
      <c r="A1259" s="234" t="s">
        <v>13604</v>
      </c>
      <c r="B1259" t="s">
        <v>846</v>
      </c>
      <c r="C1259" t="s">
        <v>847</v>
      </c>
      <c r="D1259" s="21" t="s">
        <v>3534</v>
      </c>
      <c r="E1259" s="21">
        <v>1000004</v>
      </c>
      <c r="F1259" t="s">
        <v>3535</v>
      </c>
      <c r="G1259" t="s">
        <v>10</v>
      </c>
      <c r="H1259" s="21">
        <v>3</v>
      </c>
    </row>
    <row r="1260" spans="1:8" ht="18" customHeight="1" x14ac:dyDescent="0.3">
      <c r="A1260" s="234" t="s">
        <v>13604</v>
      </c>
      <c r="B1260" t="s">
        <v>846</v>
      </c>
      <c r="C1260" t="s">
        <v>847</v>
      </c>
      <c r="D1260" s="21" t="s">
        <v>3546</v>
      </c>
      <c r="E1260" s="21">
        <v>1000005</v>
      </c>
      <c r="F1260" t="s">
        <v>3547</v>
      </c>
      <c r="G1260" t="s">
        <v>10</v>
      </c>
      <c r="H1260" s="21">
        <v>6</v>
      </c>
    </row>
    <row r="1261" spans="1:8" ht="18" customHeight="1" x14ac:dyDescent="0.3">
      <c r="A1261" s="234" t="s">
        <v>13604</v>
      </c>
      <c r="B1261" t="s">
        <v>846</v>
      </c>
      <c r="C1261" t="s">
        <v>847</v>
      </c>
      <c r="D1261" s="21" t="s">
        <v>3489</v>
      </c>
      <c r="E1261" s="21">
        <v>1002283</v>
      </c>
      <c r="F1261" t="s">
        <v>13073</v>
      </c>
      <c r="G1261" t="s">
        <v>10</v>
      </c>
      <c r="H1261" s="21">
        <v>5</v>
      </c>
    </row>
    <row r="1262" spans="1:8" ht="18" customHeight="1" x14ac:dyDescent="0.3">
      <c r="A1262" s="234" t="s">
        <v>13604</v>
      </c>
      <c r="B1262" t="s">
        <v>846</v>
      </c>
      <c r="C1262" t="s">
        <v>847</v>
      </c>
      <c r="D1262" s="21" t="s">
        <v>3495</v>
      </c>
      <c r="E1262" s="21">
        <v>1002308</v>
      </c>
      <c r="F1262" t="s">
        <v>13074</v>
      </c>
      <c r="G1262" t="s">
        <v>10</v>
      </c>
      <c r="H1262" s="21">
        <v>1</v>
      </c>
    </row>
    <row r="1263" spans="1:8" ht="18" customHeight="1" x14ac:dyDescent="0.3">
      <c r="A1263" s="234" t="s">
        <v>13604</v>
      </c>
      <c r="B1263" t="s">
        <v>846</v>
      </c>
      <c r="C1263" t="s">
        <v>847</v>
      </c>
      <c r="D1263" s="21" t="s">
        <v>13423</v>
      </c>
      <c r="E1263" s="21">
        <v>1002325</v>
      </c>
      <c r="F1263" t="s">
        <v>13075</v>
      </c>
      <c r="G1263" t="s">
        <v>10</v>
      </c>
      <c r="H1263" s="21">
        <v>4</v>
      </c>
    </row>
    <row r="1264" spans="1:8" ht="18" customHeight="1" x14ac:dyDescent="0.3">
      <c r="A1264" s="234" t="s">
        <v>13604</v>
      </c>
      <c r="B1264" t="s">
        <v>846</v>
      </c>
      <c r="C1264" t="s">
        <v>847</v>
      </c>
      <c r="D1264" s="21" t="s">
        <v>3491</v>
      </c>
      <c r="E1264" s="21">
        <v>1001241</v>
      </c>
      <c r="F1264" t="s">
        <v>13068</v>
      </c>
      <c r="G1264" t="s">
        <v>10</v>
      </c>
      <c r="H1264" s="21">
        <v>4</v>
      </c>
    </row>
    <row r="1265" spans="1:8" ht="18" customHeight="1" x14ac:dyDescent="0.3">
      <c r="A1265" s="234" t="s">
        <v>13604</v>
      </c>
      <c r="B1265" t="s">
        <v>846</v>
      </c>
      <c r="C1265" t="s">
        <v>847</v>
      </c>
      <c r="D1265" s="21" t="s">
        <v>3672</v>
      </c>
      <c r="E1265" s="21">
        <v>1000738</v>
      </c>
      <c r="F1265" t="s">
        <v>13300</v>
      </c>
      <c r="G1265" t="s">
        <v>13451</v>
      </c>
      <c r="H1265" s="21">
        <v>8</v>
      </c>
    </row>
    <row r="1266" spans="1:8" ht="18" customHeight="1" x14ac:dyDescent="0.3">
      <c r="A1266" s="234" t="s">
        <v>13604</v>
      </c>
      <c r="B1266" t="s">
        <v>846</v>
      </c>
      <c r="C1266" t="s">
        <v>847</v>
      </c>
      <c r="D1266" s="21" t="s">
        <v>3487</v>
      </c>
      <c r="E1266" s="21">
        <v>1002083</v>
      </c>
      <c r="F1266" s="204" t="s">
        <v>13069</v>
      </c>
      <c r="G1266" t="s">
        <v>10</v>
      </c>
      <c r="H1266" s="21">
        <v>2</v>
      </c>
    </row>
    <row r="1267" spans="1:8" ht="18" customHeight="1" x14ac:dyDescent="0.3">
      <c r="A1267" s="234" t="s">
        <v>13604</v>
      </c>
      <c r="B1267" t="s">
        <v>846</v>
      </c>
      <c r="C1267" t="s">
        <v>847</v>
      </c>
      <c r="D1267" s="21" t="s">
        <v>3605</v>
      </c>
      <c r="E1267" s="21">
        <v>1001892</v>
      </c>
      <c r="F1267" t="s">
        <v>3606</v>
      </c>
      <c r="G1267" t="s">
        <v>10</v>
      </c>
      <c r="H1267" s="21">
        <v>1</v>
      </c>
    </row>
    <row r="1268" spans="1:8" ht="18" customHeight="1" x14ac:dyDescent="0.3">
      <c r="A1268" s="234" t="s">
        <v>13604</v>
      </c>
      <c r="B1268" t="s">
        <v>846</v>
      </c>
      <c r="C1268" t="s">
        <v>847</v>
      </c>
      <c r="D1268" s="21" t="s">
        <v>3673</v>
      </c>
      <c r="E1268" s="21">
        <v>1004752</v>
      </c>
      <c r="F1268" t="s">
        <v>13131</v>
      </c>
      <c r="G1268" t="s">
        <v>10</v>
      </c>
      <c r="H1268" s="21">
        <v>1</v>
      </c>
    </row>
    <row r="1269" spans="1:8" ht="18" customHeight="1" x14ac:dyDescent="0.3">
      <c r="A1269" s="234" t="s">
        <v>13604</v>
      </c>
      <c r="B1269" t="s">
        <v>846</v>
      </c>
      <c r="C1269" t="s">
        <v>847</v>
      </c>
      <c r="D1269" s="21" t="s">
        <v>3677</v>
      </c>
      <c r="E1269" s="21">
        <v>1001757</v>
      </c>
      <c r="F1269" t="s">
        <v>13146</v>
      </c>
      <c r="G1269" t="s">
        <v>10</v>
      </c>
      <c r="H1269" s="21">
        <v>4</v>
      </c>
    </row>
    <row r="1270" spans="1:8" ht="18" customHeight="1" x14ac:dyDescent="0.3">
      <c r="A1270" s="234" t="s">
        <v>13604</v>
      </c>
      <c r="B1270" t="s">
        <v>846</v>
      </c>
      <c r="C1270" t="s">
        <v>847</v>
      </c>
      <c r="D1270" s="21" t="s">
        <v>3678</v>
      </c>
      <c r="E1270" s="21">
        <v>1000164</v>
      </c>
      <c r="F1270" t="s">
        <v>13160</v>
      </c>
      <c r="G1270" t="s">
        <v>6</v>
      </c>
      <c r="H1270" s="21">
        <v>6</v>
      </c>
    </row>
    <row r="1271" spans="1:8" ht="18" customHeight="1" x14ac:dyDescent="0.3">
      <c r="A1271" s="234" t="s">
        <v>13604</v>
      </c>
      <c r="B1271" t="s">
        <v>846</v>
      </c>
      <c r="C1271" t="s">
        <v>847</v>
      </c>
      <c r="D1271" s="21" t="s">
        <v>3470</v>
      </c>
      <c r="E1271" s="21">
        <v>1009782</v>
      </c>
      <c r="F1271" t="s">
        <v>3471</v>
      </c>
      <c r="G1271" t="s">
        <v>6</v>
      </c>
      <c r="H1271" s="21">
        <v>2</v>
      </c>
    </row>
    <row r="1272" spans="1:8" ht="18" customHeight="1" x14ac:dyDescent="0.3">
      <c r="A1272" s="234" t="s">
        <v>13604</v>
      </c>
      <c r="B1272" t="s">
        <v>846</v>
      </c>
      <c r="C1272" t="s">
        <v>847</v>
      </c>
      <c r="D1272" s="21" t="s">
        <v>3543</v>
      </c>
      <c r="E1272" s="21">
        <v>1002390</v>
      </c>
      <c r="F1272" t="s">
        <v>3544</v>
      </c>
      <c r="G1272" t="s">
        <v>10</v>
      </c>
      <c r="H1272" s="21">
        <v>8</v>
      </c>
    </row>
    <row r="1273" spans="1:8" ht="18" customHeight="1" x14ac:dyDescent="0.3">
      <c r="A1273" s="234" t="s">
        <v>13604</v>
      </c>
      <c r="B1273" t="s">
        <v>846</v>
      </c>
      <c r="C1273" t="s">
        <v>847</v>
      </c>
      <c r="D1273" s="21" t="s">
        <v>3536</v>
      </c>
      <c r="E1273" s="21">
        <v>1003156</v>
      </c>
      <c r="F1273" t="s">
        <v>3537</v>
      </c>
      <c r="G1273" t="s">
        <v>10</v>
      </c>
      <c r="H1273" s="21">
        <v>3</v>
      </c>
    </row>
    <row r="1274" spans="1:8" ht="18" customHeight="1" x14ac:dyDescent="0.3">
      <c r="A1274" s="234" t="s">
        <v>13604</v>
      </c>
      <c r="B1274" t="s">
        <v>846</v>
      </c>
      <c r="C1274" t="s">
        <v>847</v>
      </c>
      <c r="D1274" s="21" t="s">
        <v>3493</v>
      </c>
      <c r="E1274" s="218">
        <v>1002204</v>
      </c>
      <c r="F1274" t="s">
        <v>13071</v>
      </c>
      <c r="G1274" t="s">
        <v>10</v>
      </c>
      <c r="H1274" s="21">
        <v>4</v>
      </c>
    </row>
    <row r="1275" spans="1:8" ht="18" customHeight="1" x14ac:dyDescent="0.3">
      <c r="A1275" s="234" t="s">
        <v>13604</v>
      </c>
      <c r="B1275" t="s">
        <v>846</v>
      </c>
      <c r="C1275" t="s">
        <v>847</v>
      </c>
      <c r="D1275" s="21" t="s">
        <v>3627</v>
      </c>
      <c r="E1275" s="21">
        <v>1002201</v>
      </c>
      <c r="F1275" t="s">
        <v>13070</v>
      </c>
      <c r="G1275" t="s">
        <v>10</v>
      </c>
      <c r="H1275" s="21">
        <v>1</v>
      </c>
    </row>
    <row r="1276" spans="1:8" ht="18" customHeight="1" x14ac:dyDescent="0.3">
      <c r="A1276" s="234" t="s">
        <v>13604</v>
      </c>
      <c r="B1276" t="s">
        <v>846</v>
      </c>
      <c r="C1276" t="s">
        <v>847</v>
      </c>
      <c r="D1276" s="21" t="s">
        <v>3476</v>
      </c>
      <c r="E1276" s="218">
        <v>1002205</v>
      </c>
      <c r="F1276" t="s">
        <v>13072</v>
      </c>
      <c r="G1276" t="s">
        <v>10</v>
      </c>
      <c r="H1276" s="21">
        <v>18</v>
      </c>
    </row>
    <row r="1277" spans="1:8" ht="18" customHeight="1" x14ac:dyDescent="0.3">
      <c r="A1277" s="234" t="s">
        <v>13604</v>
      </c>
      <c r="B1277" t="s">
        <v>846</v>
      </c>
      <c r="C1277" t="s">
        <v>847</v>
      </c>
      <c r="D1277" s="21" t="s">
        <v>3468</v>
      </c>
      <c r="E1277" s="21">
        <v>1000050</v>
      </c>
      <c r="F1277" t="s">
        <v>13627</v>
      </c>
      <c r="G1277" t="s">
        <v>6</v>
      </c>
      <c r="H1277" s="21">
        <v>4</v>
      </c>
    </row>
    <row r="1278" spans="1:8" ht="18" customHeight="1" x14ac:dyDescent="0.3">
      <c r="A1278" s="234" t="s">
        <v>13604</v>
      </c>
      <c r="B1278" t="s">
        <v>848</v>
      </c>
      <c r="C1278" t="s">
        <v>13458</v>
      </c>
      <c r="D1278" s="21" t="s">
        <v>3534</v>
      </c>
      <c r="E1278" s="21">
        <v>1000004</v>
      </c>
      <c r="F1278" t="s">
        <v>3535</v>
      </c>
      <c r="G1278" t="s">
        <v>10</v>
      </c>
      <c r="H1278" s="21">
        <v>2</v>
      </c>
    </row>
    <row r="1279" spans="1:8" ht="18" customHeight="1" x14ac:dyDescent="0.3">
      <c r="A1279" s="234" t="s">
        <v>13604</v>
      </c>
      <c r="B1279" t="s">
        <v>848</v>
      </c>
      <c r="C1279" t="s">
        <v>13458</v>
      </c>
      <c r="D1279" s="21" t="s">
        <v>3534</v>
      </c>
      <c r="E1279" s="21">
        <v>1000004</v>
      </c>
      <c r="F1279" t="s">
        <v>3535</v>
      </c>
      <c r="G1279" t="s">
        <v>10</v>
      </c>
      <c r="H1279" s="21">
        <v>1</v>
      </c>
    </row>
    <row r="1280" spans="1:8" ht="18" customHeight="1" x14ac:dyDescent="0.3">
      <c r="A1280" s="234" t="s">
        <v>13604</v>
      </c>
      <c r="B1280" t="s">
        <v>848</v>
      </c>
      <c r="C1280" t="s">
        <v>13458</v>
      </c>
      <c r="D1280" s="21" t="s">
        <v>3546</v>
      </c>
      <c r="E1280" s="21">
        <v>1000005</v>
      </c>
      <c r="F1280" t="s">
        <v>3547</v>
      </c>
      <c r="G1280" t="s">
        <v>10</v>
      </c>
      <c r="H1280" s="21">
        <v>2</v>
      </c>
    </row>
    <row r="1281" spans="1:8" ht="18" customHeight="1" x14ac:dyDescent="0.3">
      <c r="A1281" s="234" t="s">
        <v>13604</v>
      </c>
      <c r="B1281" t="s">
        <v>848</v>
      </c>
      <c r="C1281" t="s">
        <v>13458</v>
      </c>
      <c r="D1281" s="21" t="s">
        <v>3546</v>
      </c>
      <c r="E1281" s="21">
        <v>1000005</v>
      </c>
      <c r="F1281" t="s">
        <v>3547</v>
      </c>
      <c r="G1281" t="s">
        <v>10</v>
      </c>
      <c r="H1281" s="21">
        <v>4</v>
      </c>
    </row>
    <row r="1282" spans="1:8" ht="18" customHeight="1" x14ac:dyDescent="0.3">
      <c r="A1282" s="234" t="s">
        <v>13604</v>
      </c>
      <c r="B1282" t="s">
        <v>848</v>
      </c>
      <c r="C1282" t="s">
        <v>13458</v>
      </c>
      <c r="D1282" s="21" t="s">
        <v>3489</v>
      </c>
      <c r="E1282" s="21">
        <v>1002283</v>
      </c>
      <c r="F1282" t="s">
        <v>13073</v>
      </c>
      <c r="G1282" t="s">
        <v>10</v>
      </c>
      <c r="H1282" s="21">
        <v>3</v>
      </c>
    </row>
    <row r="1283" spans="1:8" ht="18" customHeight="1" x14ac:dyDescent="0.3">
      <c r="A1283" s="234" t="s">
        <v>13604</v>
      </c>
      <c r="B1283" t="s">
        <v>848</v>
      </c>
      <c r="C1283" t="s">
        <v>13458</v>
      </c>
      <c r="D1283" s="21" t="s">
        <v>3551</v>
      </c>
      <c r="E1283" s="21">
        <v>1002284</v>
      </c>
      <c r="F1283" t="s">
        <v>13099</v>
      </c>
      <c r="G1283" t="s">
        <v>10</v>
      </c>
      <c r="H1283" s="21">
        <v>1</v>
      </c>
    </row>
    <row r="1284" spans="1:8" ht="18" customHeight="1" x14ac:dyDescent="0.3">
      <c r="A1284" s="234" t="s">
        <v>13604</v>
      </c>
      <c r="B1284" t="s">
        <v>848</v>
      </c>
      <c r="C1284" t="s">
        <v>13458</v>
      </c>
      <c r="D1284" s="21" t="s">
        <v>3551</v>
      </c>
      <c r="E1284" s="21">
        <v>1002284</v>
      </c>
      <c r="F1284" t="s">
        <v>13099</v>
      </c>
      <c r="G1284" t="s">
        <v>10</v>
      </c>
      <c r="H1284" s="21">
        <v>2</v>
      </c>
    </row>
    <row r="1285" spans="1:8" ht="18" customHeight="1" x14ac:dyDescent="0.3">
      <c r="A1285" s="234" t="s">
        <v>13604</v>
      </c>
      <c r="B1285" t="s">
        <v>848</v>
      </c>
      <c r="C1285" t="s">
        <v>13458</v>
      </c>
      <c r="D1285" s="21" t="s">
        <v>3506</v>
      </c>
      <c r="E1285" s="21">
        <v>1002330</v>
      </c>
      <c r="F1285" t="s">
        <v>13102</v>
      </c>
      <c r="G1285" t="s">
        <v>10</v>
      </c>
      <c r="H1285" s="21">
        <v>1</v>
      </c>
    </row>
    <row r="1286" spans="1:8" ht="18" customHeight="1" x14ac:dyDescent="0.3">
      <c r="A1286" s="234" t="s">
        <v>13604</v>
      </c>
      <c r="B1286" t="s">
        <v>848</v>
      </c>
      <c r="C1286" t="s">
        <v>13458</v>
      </c>
      <c r="D1286" s="21" t="s">
        <v>3506</v>
      </c>
      <c r="E1286" s="21">
        <v>1002330</v>
      </c>
      <c r="F1286" t="s">
        <v>13102</v>
      </c>
      <c r="G1286" t="s">
        <v>10</v>
      </c>
      <c r="H1286" s="21">
        <v>2</v>
      </c>
    </row>
    <row r="1287" spans="1:8" ht="18" customHeight="1" x14ac:dyDescent="0.3">
      <c r="A1287" s="234" t="s">
        <v>13604</v>
      </c>
      <c r="B1287" t="s">
        <v>848</v>
      </c>
      <c r="C1287" t="s">
        <v>13458</v>
      </c>
      <c r="D1287" s="21" t="s">
        <v>3520</v>
      </c>
      <c r="E1287" s="21">
        <v>1002339</v>
      </c>
      <c r="F1287" t="s">
        <v>13324</v>
      </c>
      <c r="G1287" t="s">
        <v>10</v>
      </c>
      <c r="H1287" s="21">
        <v>2</v>
      </c>
    </row>
    <row r="1288" spans="1:8" ht="18" customHeight="1" x14ac:dyDescent="0.3">
      <c r="A1288" s="234" t="s">
        <v>13604</v>
      </c>
      <c r="B1288" t="s">
        <v>848</v>
      </c>
      <c r="C1288" t="s">
        <v>13458</v>
      </c>
      <c r="D1288" s="21" t="s">
        <v>3518</v>
      </c>
      <c r="E1288" s="21">
        <v>1001235</v>
      </c>
      <c r="F1288" t="s">
        <v>13466</v>
      </c>
      <c r="G1288" t="s">
        <v>10</v>
      </c>
      <c r="H1288" s="21">
        <v>2</v>
      </c>
    </row>
    <row r="1289" spans="1:8" ht="18" customHeight="1" x14ac:dyDescent="0.3">
      <c r="A1289" s="234" t="s">
        <v>13604</v>
      </c>
      <c r="B1289" t="s">
        <v>848</v>
      </c>
      <c r="C1289" t="s">
        <v>13458</v>
      </c>
      <c r="D1289" s="21" t="s">
        <v>3541</v>
      </c>
      <c r="E1289" s="21">
        <v>1000742</v>
      </c>
      <c r="F1289" t="s">
        <v>3542</v>
      </c>
      <c r="G1289" s="205" t="s">
        <v>10</v>
      </c>
      <c r="H1289" s="21">
        <v>2</v>
      </c>
    </row>
    <row r="1290" spans="1:8" ht="18" customHeight="1" x14ac:dyDescent="0.3">
      <c r="A1290" s="234" t="s">
        <v>13604</v>
      </c>
      <c r="B1290" t="s">
        <v>848</v>
      </c>
      <c r="C1290" t="s">
        <v>13458</v>
      </c>
      <c r="D1290" s="21" t="s">
        <v>3612</v>
      </c>
      <c r="E1290" s="21">
        <v>1000752</v>
      </c>
      <c r="F1290" t="s">
        <v>13281</v>
      </c>
      <c r="G1290" t="s">
        <v>10</v>
      </c>
      <c r="H1290" s="21">
        <v>2</v>
      </c>
    </row>
    <row r="1291" spans="1:8" ht="18" customHeight="1" x14ac:dyDescent="0.3">
      <c r="A1291" s="234" t="s">
        <v>13604</v>
      </c>
      <c r="B1291" t="s">
        <v>848</v>
      </c>
      <c r="C1291" t="s">
        <v>13458</v>
      </c>
      <c r="D1291" s="21" t="s">
        <v>3612</v>
      </c>
      <c r="E1291" s="21">
        <v>1000752</v>
      </c>
      <c r="F1291" t="s">
        <v>13281</v>
      </c>
      <c r="G1291" t="s">
        <v>10</v>
      </c>
      <c r="H1291" s="21">
        <v>4</v>
      </c>
    </row>
    <row r="1292" spans="1:8" ht="18" customHeight="1" x14ac:dyDescent="0.3">
      <c r="A1292" s="234" t="s">
        <v>13604</v>
      </c>
      <c r="B1292" t="s">
        <v>848</v>
      </c>
      <c r="C1292" t="s">
        <v>13458</v>
      </c>
      <c r="D1292" s="21" t="s">
        <v>3487</v>
      </c>
      <c r="E1292" s="21">
        <v>1002083</v>
      </c>
      <c r="F1292" s="204" t="s">
        <v>13069</v>
      </c>
      <c r="G1292" t="s">
        <v>10</v>
      </c>
      <c r="H1292" s="21">
        <v>2</v>
      </c>
    </row>
    <row r="1293" spans="1:8" ht="18" customHeight="1" x14ac:dyDescent="0.3">
      <c r="A1293" s="234" t="s">
        <v>13604</v>
      </c>
      <c r="B1293" t="s">
        <v>848</v>
      </c>
      <c r="C1293" t="s">
        <v>13458</v>
      </c>
      <c r="D1293" s="21" t="s">
        <v>3673</v>
      </c>
      <c r="E1293" s="21">
        <v>1004752</v>
      </c>
      <c r="F1293" t="s">
        <v>13131</v>
      </c>
      <c r="G1293" t="s">
        <v>10</v>
      </c>
      <c r="H1293" s="21">
        <v>1</v>
      </c>
    </row>
    <row r="1294" spans="1:8" ht="18" customHeight="1" x14ac:dyDescent="0.3">
      <c r="A1294" s="234" t="s">
        <v>13604</v>
      </c>
      <c r="B1294" t="s">
        <v>848</v>
      </c>
      <c r="C1294" t="s">
        <v>13458</v>
      </c>
      <c r="D1294" s="21" t="s">
        <v>3747</v>
      </c>
      <c r="E1294" s="21">
        <v>1009347</v>
      </c>
      <c r="F1294" t="s">
        <v>13302</v>
      </c>
      <c r="G1294" t="s">
        <v>10</v>
      </c>
      <c r="H1294" s="21">
        <v>6</v>
      </c>
    </row>
    <row r="1295" spans="1:8" ht="18" customHeight="1" x14ac:dyDescent="0.3">
      <c r="A1295" s="234" t="s">
        <v>13604</v>
      </c>
      <c r="B1295" t="s">
        <v>848</v>
      </c>
      <c r="C1295" t="s">
        <v>13458</v>
      </c>
      <c r="D1295" s="21" t="s">
        <v>3677</v>
      </c>
      <c r="E1295" s="21">
        <v>1001757</v>
      </c>
      <c r="F1295" t="s">
        <v>13146</v>
      </c>
      <c r="G1295" t="s">
        <v>10</v>
      </c>
      <c r="H1295" s="21">
        <v>1</v>
      </c>
    </row>
    <row r="1296" spans="1:8" ht="18" customHeight="1" x14ac:dyDescent="0.3">
      <c r="A1296" s="234" t="s">
        <v>13604</v>
      </c>
      <c r="B1296" t="s">
        <v>848</v>
      </c>
      <c r="C1296" t="s">
        <v>13458</v>
      </c>
      <c r="D1296" s="21" t="s">
        <v>3667</v>
      </c>
      <c r="E1296" s="21">
        <v>1000165</v>
      </c>
      <c r="F1296" t="s">
        <v>13161</v>
      </c>
      <c r="G1296" t="s">
        <v>6</v>
      </c>
      <c r="H1296" s="21">
        <v>3</v>
      </c>
    </row>
    <row r="1297" spans="1:8" ht="18" customHeight="1" x14ac:dyDescent="0.3">
      <c r="A1297" s="234" t="s">
        <v>13604</v>
      </c>
      <c r="B1297" t="s">
        <v>848</v>
      </c>
      <c r="C1297" t="s">
        <v>13458</v>
      </c>
      <c r="D1297" s="21" t="s">
        <v>3470</v>
      </c>
      <c r="E1297" s="21">
        <v>1009782</v>
      </c>
      <c r="F1297" t="s">
        <v>13470</v>
      </c>
      <c r="G1297" t="s">
        <v>6</v>
      </c>
      <c r="H1297" s="21">
        <v>1</v>
      </c>
    </row>
    <row r="1298" spans="1:8" ht="18" customHeight="1" x14ac:dyDescent="0.3">
      <c r="A1298" s="234" t="s">
        <v>13604</v>
      </c>
      <c r="B1298" t="s">
        <v>848</v>
      </c>
      <c r="C1298" t="s">
        <v>13458</v>
      </c>
      <c r="D1298" s="21" t="s">
        <v>3543</v>
      </c>
      <c r="E1298" s="21">
        <v>1002390</v>
      </c>
      <c r="F1298" t="s">
        <v>3544</v>
      </c>
      <c r="G1298" t="s">
        <v>10</v>
      </c>
      <c r="H1298" s="21">
        <v>2</v>
      </c>
    </row>
    <row r="1299" spans="1:8" ht="18" customHeight="1" x14ac:dyDescent="0.3">
      <c r="A1299" s="234" t="s">
        <v>13604</v>
      </c>
      <c r="B1299" t="s">
        <v>848</v>
      </c>
      <c r="C1299" t="s">
        <v>13458</v>
      </c>
      <c r="D1299" s="21" t="s">
        <v>3543</v>
      </c>
      <c r="E1299" s="21">
        <v>1002390</v>
      </c>
      <c r="F1299" t="s">
        <v>3544</v>
      </c>
      <c r="G1299" t="s">
        <v>10</v>
      </c>
      <c r="H1299" s="21">
        <v>4</v>
      </c>
    </row>
    <row r="1300" spans="1:8" ht="18" customHeight="1" x14ac:dyDescent="0.3">
      <c r="A1300" s="234" t="s">
        <v>13604</v>
      </c>
      <c r="B1300" t="s">
        <v>848</v>
      </c>
      <c r="C1300" t="s">
        <v>13458</v>
      </c>
      <c r="D1300" s="21" t="s">
        <v>3543</v>
      </c>
      <c r="E1300" s="21">
        <v>1002390</v>
      </c>
      <c r="F1300" t="s">
        <v>3544</v>
      </c>
      <c r="G1300" t="s">
        <v>10</v>
      </c>
      <c r="H1300" s="21">
        <v>4</v>
      </c>
    </row>
    <row r="1301" spans="1:8" ht="18" customHeight="1" x14ac:dyDescent="0.3">
      <c r="A1301" s="234" t="s">
        <v>13604</v>
      </c>
      <c r="B1301" t="s">
        <v>848</v>
      </c>
      <c r="C1301" t="s">
        <v>13458</v>
      </c>
      <c r="D1301" s="21" t="s">
        <v>3643</v>
      </c>
      <c r="E1301" s="21">
        <v>1004830</v>
      </c>
      <c r="F1301" t="s">
        <v>13308</v>
      </c>
      <c r="G1301" t="s">
        <v>10</v>
      </c>
      <c r="H1301" s="21">
        <v>1</v>
      </c>
    </row>
    <row r="1302" spans="1:8" ht="18" customHeight="1" x14ac:dyDescent="0.3">
      <c r="A1302" s="234" t="s">
        <v>13604</v>
      </c>
      <c r="B1302" t="s">
        <v>848</v>
      </c>
      <c r="C1302" t="s">
        <v>13458</v>
      </c>
      <c r="D1302" s="21" t="s">
        <v>3643</v>
      </c>
      <c r="E1302" s="21">
        <v>1004830</v>
      </c>
      <c r="F1302" t="s">
        <v>13308</v>
      </c>
      <c r="G1302" t="s">
        <v>10</v>
      </c>
      <c r="H1302" s="21">
        <v>1</v>
      </c>
    </row>
    <row r="1303" spans="1:8" ht="18" customHeight="1" x14ac:dyDescent="0.3">
      <c r="A1303" s="234" t="s">
        <v>13604</v>
      </c>
      <c r="B1303" t="s">
        <v>848</v>
      </c>
      <c r="C1303" t="s">
        <v>13458</v>
      </c>
      <c r="D1303" s="21" t="s">
        <v>3643</v>
      </c>
      <c r="E1303" s="21">
        <v>1004830</v>
      </c>
      <c r="F1303" t="s">
        <v>13308</v>
      </c>
      <c r="G1303" t="s">
        <v>10</v>
      </c>
      <c r="H1303" s="21">
        <v>2</v>
      </c>
    </row>
    <row r="1304" spans="1:8" ht="18" customHeight="1" x14ac:dyDescent="0.3">
      <c r="A1304" s="234" t="s">
        <v>13604</v>
      </c>
      <c r="B1304" t="s">
        <v>848</v>
      </c>
      <c r="C1304" t="s">
        <v>13458</v>
      </c>
      <c r="D1304" s="21" t="s">
        <v>3643</v>
      </c>
      <c r="E1304" s="21">
        <v>1004830</v>
      </c>
      <c r="F1304" t="s">
        <v>13308</v>
      </c>
      <c r="G1304" t="s">
        <v>10</v>
      </c>
      <c r="H1304" s="21">
        <v>4</v>
      </c>
    </row>
    <row r="1305" spans="1:8" ht="18" customHeight="1" x14ac:dyDescent="0.3">
      <c r="A1305" s="234" t="s">
        <v>13604</v>
      </c>
      <c r="B1305" t="s">
        <v>848</v>
      </c>
      <c r="C1305" t="s">
        <v>13458</v>
      </c>
      <c r="D1305" s="21" t="s">
        <v>3480</v>
      </c>
      <c r="E1305" s="21">
        <v>1009789</v>
      </c>
      <c r="F1305" t="s">
        <v>3481</v>
      </c>
      <c r="G1305" t="s">
        <v>10</v>
      </c>
      <c r="H1305" s="21">
        <v>1</v>
      </c>
    </row>
    <row r="1306" spans="1:8" ht="18" customHeight="1" x14ac:dyDescent="0.3">
      <c r="A1306" s="234" t="s">
        <v>13604</v>
      </c>
      <c r="B1306" t="s">
        <v>848</v>
      </c>
      <c r="C1306" t="s">
        <v>13458</v>
      </c>
      <c r="D1306" s="21" t="s">
        <v>3480</v>
      </c>
      <c r="E1306" s="21">
        <v>1009789</v>
      </c>
      <c r="F1306" t="s">
        <v>3481</v>
      </c>
      <c r="G1306" t="s">
        <v>10</v>
      </c>
      <c r="H1306" s="21">
        <v>1</v>
      </c>
    </row>
    <row r="1307" spans="1:8" ht="18" customHeight="1" x14ac:dyDescent="0.3">
      <c r="A1307" s="234" t="s">
        <v>13604</v>
      </c>
      <c r="B1307" t="s">
        <v>848</v>
      </c>
      <c r="C1307" t="s">
        <v>13458</v>
      </c>
      <c r="D1307" s="21" t="s">
        <v>3536</v>
      </c>
      <c r="E1307" s="21">
        <v>1003156</v>
      </c>
      <c r="F1307" t="s">
        <v>3537</v>
      </c>
      <c r="G1307" t="s">
        <v>10</v>
      </c>
      <c r="H1307" s="21">
        <v>2</v>
      </c>
    </row>
    <row r="1308" spans="1:8" ht="18" customHeight="1" x14ac:dyDescent="0.3">
      <c r="A1308" s="234" t="s">
        <v>13604</v>
      </c>
      <c r="B1308" t="s">
        <v>848</v>
      </c>
      <c r="C1308" t="s">
        <v>13458</v>
      </c>
      <c r="D1308" s="21" t="s">
        <v>3536</v>
      </c>
      <c r="E1308" s="21">
        <v>1003156</v>
      </c>
      <c r="F1308" t="s">
        <v>3537</v>
      </c>
      <c r="G1308" t="s">
        <v>10</v>
      </c>
      <c r="H1308" s="21">
        <v>1</v>
      </c>
    </row>
    <row r="1309" spans="1:8" ht="18" customHeight="1" x14ac:dyDescent="0.3">
      <c r="A1309" s="234" t="s">
        <v>13604</v>
      </c>
      <c r="B1309" t="s">
        <v>848</v>
      </c>
      <c r="C1309" t="s">
        <v>13458</v>
      </c>
      <c r="D1309" s="21" t="s">
        <v>3538</v>
      </c>
      <c r="E1309" s="21">
        <v>1004822</v>
      </c>
      <c r="F1309" t="s">
        <v>3539</v>
      </c>
      <c r="G1309" t="s">
        <v>10</v>
      </c>
      <c r="H1309" s="21">
        <v>1</v>
      </c>
    </row>
    <row r="1310" spans="1:8" ht="18" customHeight="1" x14ac:dyDescent="0.3">
      <c r="A1310" s="234" t="s">
        <v>13604</v>
      </c>
      <c r="B1310" t="s">
        <v>848</v>
      </c>
      <c r="C1310" t="s">
        <v>13458</v>
      </c>
      <c r="D1310" s="21" t="s">
        <v>3549</v>
      </c>
      <c r="E1310" s="21">
        <v>1001204</v>
      </c>
      <c r="F1310" t="s">
        <v>3550</v>
      </c>
      <c r="G1310" t="s">
        <v>10</v>
      </c>
      <c r="H1310" s="21">
        <v>2</v>
      </c>
    </row>
    <row r="1311" spans="1:8" ht="18" customHeight="1" x14ac:dyDescent="0.3">
      <c r="A1311" s="234" t="s">
        <v>13604</v>
      </c>
      <c r="B1311" t="s">
        <v>848</v>
      </c>
      <c r="C1311" t="s">
        <v>13458</v>
      </c>
      <c r="D1311" s="21" t="s">
        <v>3627</v>
      </c>
      <c r="E1311" s="21">
        <v>1002201</v>
      </c>
      <c r="F1311" t="s">
        <v>13070</v>
      </c>
      <c r="G1311" t="s">
        <v>10</v>
      </c>
      <c r="H1311" s="21">
        <v>2</v>
      </c>
    </row>
    <row r="1312" spans="1:8" ht="18" customHeight="1" x14ac:dyDescent="0.3">
      <c r="A1312" s="234" t="s">
        <v>13604</v>
      </c>
      <c r="B1312" t="s">
        <v>848</v>
      </c>
      <c r="C1312" t="s">
        <v>13458</v>
      </c>
      <c r="D1312" s="21" t="s">
        <v>3476</v>
      </c>
      <c r="E1312" s="218">
        <v>1002205</v>
      </c>
      <c r="F1312" t="s">
        <v>13072</v>
      </c>
      <c r="G1312" t="s">
        <v>10</v>
      </c>
      <c r="H1312" s="21">
        <v>11</v>
      </c>
    </row>
    <row r="1313" spans="1:8" ht="18" customHeight="1" x14ac:dyDescent="0.3">
      <c r="A1313" s="234" t="s">
        <v>13604</v>
      </c>
      <c r="B1313" t="s">
        <v>848</v>
      </c>
      <c r="C1313" t="s">
        <v>13458</v>
      </c>
      <c r="D1313" s="21" t="s">
        <v>3476</v>
      </c>
      <c r="E1313" s="218">
        <v>1002205</v>
      </c>
      <c r="F1313" t="s">
        <v>13072</v>
      </c>
      <c r="G1313" t="s">
        <v>10</v>
      </c>
      <c r="H1313" s="21">
        <v>2</v>
      </c>
    </row>
    <row r="1314" spans="1:8" ht="18" customHeight="1" x14ac:dyDescent="0.3">
      <c r="A1314" s="234" t="s">
        <v>13604</v>
      </c>
      <c r="B1314" t="s">
        <v>848</v>
      </c>
      <c r="C1314" t="s">
        <v>13458</v>
      </c>
      <c r="D1314" s="21" t="s">
        <v>3476</v>
      </c>
      <c r="E1314" s="218">
        <v>1002205</v>
      </c>
      <c r="F1314" t="s">
        <v>13072</v>
      </c>
      <c r="G1314" t="s">
        <v>10</v>
      </c>
      <c r="H1314" s="21">
        <v>3</v>
      </c>
    </row>
    <row r="1315" spans="1:8" ht="18" customHeight="1" x14ac:dyDescent="0.3">
      <c r="A1315" s="234" t="s">
        <v>13604</v>
      </c>
      <c r="B1315" t="s">
        <v>848</v>
      </c>
      <c r="C1315" t="s">
        <v>13458</v>
      </c>
      <c r="D1315" s="21" t="s">
        <v>3476</v>
      </c>
      <c r="E1315" s="218">
        <v>1002205</v>
      </c>
      <c r="F1315" t="s">
        <v>13072</v>
      </c>
      <c r="G1315" t="s">
        <v>10</v>
      </c>
      <c r="H1315" s="21">
        <v>8</v>
      </c>
    </row>
    <row r="1316" spans="1:8" ht="18" customHeight="1" x14ac:dyDescent="0.3">
      <c r="A1316" s="234" t="s">
        <v>13604</v>
      </c>
      <c r="B1316" t="s">
        <v>848</v>
      </c>
      <c r="C1316" t="s">
        <v>13458</v>
      </c>
      <c r="D1316" s="21" t="s">
        <v>3476</v>
      </c>
      <c r="E1316" s="218">
        <v>1002205</v>
      </c>
      <c r="F1316" t="s">
        <v>13072</v>
      </c>
      <c r="G1316" t="s">
        <v>10</v>
      </c>
      <c r="H1316" s="21">
        <v>12</v>
      </c>
    </row>
    <row r="1317" spans="1:8" ht="18" customHeight="1" x14ac:dyDescent="0.3">
      <c r="A1317" s="234" t="s">
        <v>13604</v>
      </c>
      <c r="B1317" t="s">
        <v>848</v>
      </c>
      <c r="C1317" t="s">
        <v>13458</v>
      </c>
      <c r="D1317" s="21" t="s">
        <v>3596</v>
      </c>
      <c r="E1317" s="21">
        <v>1002203</v>
      </c>
      <c r="F1317" t="s">
        <v>3597</v>
      </c>
      <c r="G1317" t="s">
        <v>10</v>
      </c>
      <c r="H1317" s="21">
        <v>2</v>
      </c>
    </row>
    <row r="1318" spans="1:8" ht="18" customHeight="1" x14ac:dyDescent="0.3">
      <c r="A1318" s="234" t="s">
        <v>13604</v>
      </c>
      <c r="B1318" t="s">
        <v>848</v>
      </c>
      <c r="C1318" t="s">
        <v>13458</v>
      </c>
      <c r="D1318" s="21" t="s">
        <v>3596</v>
      </c>
      <c r="E1318" s="21">
        <v>1002203</v>
      </c>
      <c r="F1318" t="s">
        <v>3597</v>
      </c>
      <c r="G1318" t="s">
        <v>10</v>
      </c>
      <c r="H1318" s="21">
        <v>1</v>
      </c>
    </row>
    <row r="1319" spans="1:8" ht="18" customHeight="1" x14ac:dyDescent="0.3">
      <c r="A1319" s="234" t="s">
        <v>13604</v>
      </c>
      <c r="B1319" t="s">
        <v>848</v>
      </c>
      <c r="C1319" t="s">
        <v>13458</v>
      </c>
      <c r="D1319" s="21" t="s">
        <v>3468</v>
      </c>
      <c r="E1319" s="21">
        <v>1000050</v>
      </c>
      <c r="F1319" t="s">
        <v>13627</v>
      </c>
      <c r="G1319" t="s">
        <v>6</v>
      </c>
      <c r="H1319" s="21">
        <v>4</v>
      </c>
    </row>
    <row r="1320" spans="1:8" ht="18" customHeight="1" x14ac:dyDescent="0.3">
      <c r="A1320" s="234" t="s">
        <v>13604</v>
      </c>
      <c r="B1320" t="s">
        <v>848</v>
      </c>
      <c r="C1320" t="s">
        <v>13458</v>
      </c>
      <c r="D1320" s="21" t="s">
        <v>3468</v>
      </c>
      <c r="E1320" s="21">
        <v>1000050</v>
      </c>
      <c r="F1320" t="s">
        <v>13627</v>
      </c>
      <c r="G1320" t="s">
        <v>6</v>
      </c>
      <c r="H1320" s="21">
        <v>2</v>
      </c>
    </row>
    <row r="1321" spans="1:8" ht="18" customHeight="1" x14ac:dyDescent="0.3">
      <c r="A1321" s="234" t="s">
        <v>13604</v>
      </c>
      <c r="B1321" t="s">
        <v>848</v>
      </c>
      <c r="C1321" t="s">
        <v>13458</v>
      </c>
      <c r="D1321" s="21" t="s">
        <v>3510</v>
      </c>
      <c r="E1321" s="21">
        <v>1002191</v>
      </c>
      <c r="F1321" t="s">
        <v>3511</v>
      </c>
      <c r="G1321" t="s">
        <v>10</v>
      </c>
      <c r="H1321" s="21">
        <v>2</v>
      </c>
    </row>
    <row r="1322" spans="1:8" ht="18" customHeight="1" x14ac:dyDescent="0.3">
      <c r="A1322" s="234" t="s">
        <v>13604</v>
      </c>
      <c r="B1322" t="s">
        <v>848</v>
      </c>
      <c r="C1322" t="s">
        <v>13458</v>
      </c>
      <c r="D1322" s="21" t="s">
        <v>3510</v>
      </c>
      <c r="E1322" s="21">
        <v>1002191</v>
      </c>
      <c r="F1322" t="s">
        <v>3511</v>
      </c>
      <c r="G1322" t="s">
        <v>10</v>
      </c>
      <c r="H1322" s="21">
        <v>2</v>
      </c>
    </row>
    <row r="1323" spans="1:8" ht="18" customHeight="1" x14ac:dyDescent="0.3">
      <c r="A1323" s="234" t="s">
        <v>13604</v>
      </c>
      <c r="B1323" t="s">
        <v>850</v>
      </c>
      <c r="C1323" t="s">
        <v>13447</v>
      </c>
      <c r="D1323" s="21" t="s">
        <v>3472</v>
      </c>
      <c r="E1323" s="21">
        <v>1000000</v>
      </c>
      <c r="F1323" t="s">
        <v>3473</v>
      </c>
      <c r="G1323" t="s">
        <v>10</v>
      </c>
      <c r="H1323" s="21">
        <v>1</v>
      </c>
    </row>
    <row r="1324" spans="1:8" ht="18" customHeight="1" x14ac:dyDescent="0.3">
      <c r="A1324" s="234" t="s">
        <v>13604</v>
      </c>
      <c r="B1324" t="s">
        <v>850</v>
      </c>
      <c r="C1324" t="s">
        <v>13447</v>
      </c>
      <c r="D1324" s="21" t="s">
        <v>3546</v>
      </c>
      <c r="E1324" s="21">
        <v>1000005</v>
      </c>
      <c r="F1324" t="s">
        <v>3547</v>
      </c>
      <c r="G1324" t="s">
        <v>10</v>
      </c>
      <c r="H1324" s="21">
        <v>9</v>
      </c>
    </row>
    <row r="1325" spans="1:8" ht="18" customHeight="1" x14ac:dyDescent="0.3">
      <c r="A1325" s="234" t="s">
        <v>13604</v>
      </c>
      <c r="B1325" t="s">
        <v>850</v>
      </c>
      <c r="C1325" t="s">
        <v>13447</v>
      </c>
      <c r="D1325" s="21" t="s">
        <v>3489</v>
      </c>
      <c r="E1325" s="21">
        <v>1002283</v>
      </c>
      <c r="F1325" t="s">
        <v>13073</v>
      </c>
      <c r="G1325" t="s">
        <v>10</v>
      </c>
      <c r="H1325" s="21">
        <v>6</v>
      </c>
    </row>
    <row r="1326" spans="1:8" ht="18" customHeight="1" x14ac:dyDescent="0.3">
      <c r="A1326" s="234" t="s">
        <v>13604</v>
      </c>
      <c r="B1326" t="s">
        <v>850</v>
      </c>
      <c r="C1326" t="s">
        <v>13447</v>
      </c>
      <c r="D1326" s="21" t="s">
        <v>3551</v>
      </c>
      <c r="E1326" s="21">
        <v>1002284</v>
      </c>
      <c r="F1326" t="s">
        <v>13099</v>
      </c>
      <c r="G1326" t="s">
        <v>10</v>
      </c>
      <c r="H1326" s="21">
        <v>9</v>
      </c>
    </row>
    <row r="1327" spans="1:8" ht="18" customHeight="1" x14ac:dyDescent="0.3">
      <c r="A1327" s="234" t="s">
        <v>13604</v>
      </c>
      <c r="B1327" t="s">
        <v>850</v>
      </c>
      <c r="C1327" t="s">
        <v>13447</v>
      </c>
      <c r="D1327" s="21" t="s">
        <v>3541</v>
      </c>
      <c r="E1327" s="21">
        <v>1000742</v>
      </c>
      <c r="F1327" t="s">
        <v>3542</v>
      </c>
      <c r="G1327" t="s">
        <v>10</v>
      </c>
      <c r="H1327" s="21">
        <v>1</v>
      </c>
    </row>
    <row r="1328" spans="1:8" ht="18" customHeight="1" x14ac:dyDescent="0.3">
      <c r="A1328" s="234" t="s">
        <v>13604</v>
      </c>
      <c r="B1328" t="s">
        <v>850</v>
      </c>
      <c r="C1328" t="s">
        <v>13447</v>
      </c>
      <c r="D1328" s="21" t="s">
        <v>3612</v>
      </c>
      <c r="E1328" s="21">
        <v>1000752</v>
      </c>
      <c r="F1328" t="s">
        <v>13281</v>
      </c>
      <c r="G1328" t="s">
        <v>10</v>
      </c>
      <c r="H1328" s="21">
        <v>9</v>
      </c>
    </row>
    <row r="1329" spans="1:8" ht="18" customHeight="1" x14ac:dyDescent="0.3">
      <c r="A1329" s="234" t="s">
        <v>13604</v>
      </c>
      <c r="B1329" t="s">
        <v>850</v>
      </c>
      <c r="C1329" t="s">
        <v>13447</v>
      </c>
      <c r="D1329" s="21" t="s">
        <v>3673</v>
      </c>
      <c r="E1329" s="21">
        <v>1004752</v>
      </c>
      <c r="F1329" t="s">
        <v>13131</v>
      </c>
      <c r="G1329" t="s">
        <v>10</v>
      </c>
      <c r="H1329" s="21">
        <v>1</v>
      </c>
    </row>
    <row r="1330" spans="1:8" ht="18" customHeight="1" x14ac:dyDescent="0.3">
      <c r="A1330" s="234" t="s">
        <v>13604</v>
      </c>
      <c r="B1330" t="s">
        <v>850</v>
      </c>
      <c r="C1330" t="s">
        <v>13447</v>
      </c>
      <c r="D1330" s="21" t="s">
        <v>3677</v>
      </c>
      <c r="E1330" s="21">
        <v>1001757</v>
      </c>
      <c r="F1330" t="s">
        <v>13146</v>
      </c>
      <c r="G1330" t="s">
        <v>10</v>
      </c>
      <c r="H1330" s="21">
        <v>2</v>
      </c>
    </row>
    <row r="1331" spans="1:8" ht="18" customHeight="1" x14ac:dyDescent="0.3">
      <c r="A1331" s="234" t="s">
        <v>13604</v>
      </c>
      <c r="B1331" t="s">
        <v>850</v>
      </c>
      <c r="C1331" t="s">
        <v>13447</v>
      </c>
      <c r="D1331" s="21" t="s">
        <v>3470</v>
      </c>
      <c r="E1331" s="21">
        <v>1009782</v>
      </c>
      <c r="F1331" t="s">
        <v>13470</v>
      </c>
      <c r="G1331" t="s">
        <v>6</v>
      </c>
      <c r="H1331" s="21">
        <v>0.5</v>
      </c>
    </row>
    <row r="1332" spans="1:8" ht="18" customHeight="1" x14ac:dyDescent="0.3">
      <c r="A1332" s="234" t="s">
        <v>13604</v>
      </c>
      <c r="B1332" t="s">
        <v>850</v>
      </c>
      <c r="C1332" t="s">
        <v>13447</v>
      </c>
      <c r="D1332" s="21" t="s">
        <v>3543</v>
      </c>
      <c r="E1332" s="21">
        <v>1002390</v>
      </c>
      <c r="F1332" t="s">
        <v>3544</v>
      </c>
      <c r="G1332" t="s">
        <v>10</v>
      </c>
      <c r="H1332" s="21">
        <v>19</v>
      </c>
    </row>
    <row r="1333" spans="1:8" ht="18" customHeight="1" x14ac:dyDescent="0.3">
      <c r="A1333" s="234" t="s">
        <v>13604</v>
      </c>
      <c r="B1333" t="s">
        <v>850</v>
      </c>
      <c r="C1333" t="s">
        <v>13447</v>
      </c>
      <c r="D1333" s="21" t="s">
        <v>3643</v>
      </c>
      <c r="E1333" s="21">
        <v>1004830</v>
      </c>
      <c r="F1333" t="s">
        <v>13308</v>
      </c>
      <c r="G1333" t="s">
        <v>10</v>
      </c>
      <c r="H1333" s="21">
        <v>7</v>
      </c>
    </row>
    <row r="1334" spans="1:8" ht="18" customHeight="1" x14ac:dyDescent="0.3">
      <c r="A1334" s="234" t="s">
        <v>13604</v>
      </c>
      <c r="B1334" t="s">
        <v>850</v>
      </c>
      <c r="C1334" t="s">
        <v>13447</v>
      </c>
      <c r="D1334" s="21" t="s">
        <v>3480</v>
      </c>
      <c r="E1334" s="21">
        <v>1009789</v>
      </c>
      <c r="F1334" t="s">
        <v>3481</v>
      </c>
      <c r="G1334" t="s">
        <v>10</v>
      </c>
      <c r="H1334" s="21">
        <v>1</v>
      </c>
    </row>
    <row r="1335" spans="1:8" ht="18" customHeight="1" x14ac:dyDescent="0.3">
      <c r="A1335" s="234" t="s">
        <v>13604</v>
      </c>
      <c r="B1335" t="s">
        <v>850</v>
      </c>
      <c r="C1335" t="s">
        <v>13447</v>
      </c>
      <c r="D1335" s="21" t="s">
        <v>3549</v>
      </c>
      <c r="E1335" s="21">
        <v>1001204</v>
      </c>
      <c r="F1335" t="s">
        <v>3550</v>
      </c>
      <c r="G1335" t="s">
        <v>10</v>
      </c>
      <c r="H1335" s="21">
        <v>9</v>
      </c>
    </row>
    <row r="1336" spans="1:8" ht="18" customHeight="1" x14ac:dyDescent="0.3">
      <c r="A1336" s="234" t="s">
        <v>13604</v>
      </c>
      <c r="B1336" t="s">
        <v>850</v>
      </c>
      <c r="C1336" t="s">
        <v>13447</v>
      </c>
      <c r="D1336" s="21" t="s">
        <v>3482</v>
      </c>
      <c r="E1336" s="21">
        <v>1002349</v>
      </c>
      <c r="F1336" t="s">
        <v>3483</v>
      </c>
      <c r="G1336" t="s">
        <v>10</v>
      </c>
      <c r="H1336" s="21">
        <v>1</v>
      </c>
    </row>
    <row r="1337" spans="1:8" ht="18" customHeight="1" x14ac:dyDescent="0.3">
      <c r="A1337" s="234" t="s">
        <v>13604</v>
      </c>
      <c r="B1337" t="s">
        <v>850</v>
      </c>
      <c r="C1337" t="s">
        <v>13447</v>
      </c>
      <c r="D1337" s="21" t="s">
        <v>3476</v>
      </c>
      <c r="E1337" s="218">
        <v>1002205</v>
      </c>
      <c r="F1337" t="s">
        <v>13072</v>
      </c>
      <c r="G1337" t="s">
        <v>10</v>
      </c>
      <c r="H1337" s="21">
        <v>32</v>
      </c>
    </row>
    <row r="1338" spans="1:8" ht="18" customHeight="1" x14ac:dyDescent="0.3">
      <c r="A1338" s="234" t="s">
        <v>13604</v>
      </c>
      <c r="B1338" t="s">
        <v>850</v>
      </c>
      <c r="C1338" t="s">
        <v>13447</v>
      </c>
      <c r="D1338" s="21" t="s">
        <v>3510</v>
      </c>
      <c r="E1338" s="21">
        <v>1002191</v>
      </c>
      <c r="F1338" t="s">
        <v>3511</v>
      </c>
      <c r="G1338" t="s">
        <v>10</v>
      </c>
      <c r="H1338" s="21">
        <v>13</v>
      </c>
    </row>
    <row r="1339" spans="1:8" ht="18" customHeight="1" x14ac:dyDescent="0.3">
      <c r="A1339" s="234" t="s">
        <v>13604</v>
      </c>
      <c r="B1339" t="s">
        <v>852</v>
      </c>
      <c r="C1339" t="s">
        <v>853</v>
      </c>
      <c r="D1339" s="21" t="s">
        <v>3524</v>
      </c>
      <c r="E1339" s="21">
        <v>1002311</v>
      </c>
      <c r="F1339" t="s">
        <v>3525</v>
      </c>
      <c r="G1339" t="s">
        <v>13451</v>
      </c>
      <c r="H1339" s="21">
        <v>1</v>
      </c>
    </row>
    <row r="1340" spans="1:8" ht="18" customHeight="1" x14ac:dyDescent="0.3">
      <c r="A1340" s="234" t="s">
        <v>13604</v>
      </c>
      <c r="B1340" t="s">
        <v>852</v>
      </c>
      <c r="C1340" t="s">
        <v>853</v>
      </c>
      <c r="D1340" s="21" t="s">
        <v>3524</v>
      </c>
      <c r="E1340" s="21">
        <v>1002311</v>
      </c>
      <c r="F1340" t="s">
        <v>3525</v>
      </c>
      <c r="G1340" t="s">
        <v>13451</v>
      </c>
      <c r="H1340" s="21">
        <v>2</v>
      </c>
    </row>
    <row r="1341" spans="1:8" ht="18" customHeight="1" x14ac:dyDescent="0.3">
      <c r="A1341" s="234" t="s">
        <v>13604</v>
      </c>
      <c r="B1341" t="s">
        <v>852</v>
      </c>
      <c r="C1341" t="s">
        <v>853</v>
      </c>
      <c r="D1341" s="21" t="s">
        <v>3524</v>
      </c>
      <c r="E1341" s="21">
        <v>1002311</v>
      </c>
      <c r="F1341" t="s">
        <v>3525</v>
      </c>
      <c r="G1341" t="s">
        <v>13451</v>
      </c>
      <c r="H1341" s="21">
        <v>1</v>
      </c>
    </row>
    <row r="1342" spans="1:8" ht="18" customHeight="1" x14ac:dyDescent="0.3">
      <c r="A1342" s="234" t="s">
        <v>13604</v>
      </c>
      <c r="B1342" t="s">
        <v>852</v>
      </c>
      <c r="C1342" t="s">
        <v>853</v>
      </c>
      <c r="D1342" s="21" t="s">
        <v>3524</v>
      </c>
      <c r="E1342" s="21">
        <v>1002311</v>
      </c>
      <c r="F1342" t="s">
        <v>3525</v>
      </c>
      <c r="G1342" t="s">
        <v>13451</v>
      </c>
      <c r="H1342" s="21">
        <v>1</v>
      </c>
    </row>
    <row r="1343" spans="1:8" ht="18" customHeight="1" x14ac:dyDescent="0.3">
      <c r="A1343" s="234" t="s">
        <v>13604</v>
      </c>
      <c r="B1343" t="s">
        <v>852</v>
      </c>
      <c r="C1343" t="s">
        <v>853</v>
      </c>
      <c r="D1343" s="21" t="s">
        <v>3524</v>
      </c>
      <c r="E1343" s="21">
        <v>1002311</v>
      </c>
      <c r="F1343" t="s">
        <v>3525</v>
      </c>
      <c r="G1343" t="s">
        <v>13451</v>
      </c>
      <c r="H1343" s="21">
        <v>1</v>
      </c>
    </row>
    <row r="1344" spans="1:8" ht="18" customHeight="1" x14ac:dyDescent="0.3">
      <c r="A1344" s="234" t="s">
        <v>13604</v>
      </c>
      <c r="B1344" t="s">
        <v>852</v>
      </c>
      <c r="C1344" t="s">
        <v>853</v>
      </c>
      <c r="D1344" s="21" t="s">
        <v>3524</v>
      </c>
      <c r="E1344" s="21">
        <v>1002311</v>
      </c>
      <c r="F1344" t="s">
        <v>3525</v>
      </c>
      <c r="G1344" t="s">
        <v>13451</v>
      </c>
      <c r="H1344" s="21">
        <v>3</v>
      </c>
    </row>
    <row r="1345" spans="1:8" ht="18" customHeight="1" x14ac:dyDescent="0.3">
      <c r="A1345" s="234" t="s">
        <v>13604</v>
      </c>
      <c r="B1345" t="s">
        <v>852</v>
      </c>
      <c r="C1345" t="s">
        <v>853</v>
      </c>
      <c r="D1345" s="21" t="s">
        <v>3524</v>
      </c>
      <c r="E1345" s="21">
        <v>1002311</v>
      </c>
      <c r="F1345" t="s">
        <v>3525</v>
      </c>
      <c r="G1345" t="s">
        <v>13451</v>
      </c>
      <c r="H1345" s="21">
        <v>3</v>
      </c>
    </row>
    <row r="1346" spans="1:8" ht="18" customHeight="1" x14ac:dyDescent="0.3">
      <c r="A1346" s="234" t="s">
        <v>13604</v>
      </c>
      <c r="B1346" t="s">
        <v>852</v>
      </c>
      <c r="C1346" t="s">
        <v>853</v>
      </c>
      <c r="D1346" s="21" t="s">
        <v>3524</v>
      </c>
      <c r="E1346" s="21">
        <v>1002311</v>
      </c>
      <c r="F1346" t="s">
        <v>3525</v>
      </c>
      <c r="G1346" t="s">
        <v>13451</v>
      </c>
      <c r="H1346" s="21">
        <v>1</v>
      </c>
    </row>
    <row r="1347" spans="1:8" ht="18" customHeight="1" x14ac:dyDescent="0.3">
      <c r="A1347" s="234" t="s">
        <v>13604</v>
      </c>
      <c r="B1347" t="s">
        <v>852</v>
      </c>
      <c r="C1347" t="s">
        <v>853</v>
      </c>
      <c r="D1347" s="21" t="s">
        <v>3524</v>
      </c>
      <c r="E1347" s="21">
        <v>1002311</v>
      </c>
      <c r="F1347" t="s">
        <v>3525</v>
      </c>
      <c r="G1347" t="s">
        <v>13451</v>
      </c>
      <c r="H1347" s="21">
        <v>2</v>
      </c>
    </row>
    <row r="1348" spans="1:8" ht="18" customHeight="1" x14ac:dyDescent="0.3">
      <c r="A1348" s="234" t="s">
        <v>13604</v>
      </c>
      <c r="B1348" t="s">
        <v>852</v>
      </c>
      <c r="C1348" t="s">
        <v>853</v>
      </c>
      <c r="D1348" s="21" t="s">
        <v>3524</v>
      </c>
      <c r="E1348" s="21">
        <v>1002311</v>
      </c>
      <c r="F1348" t="s">
        <v>3525</v>
      </c>
      <c r="G1348" t="s">
        <v>13451</v>
      </c>
      <c r="H1348" s="21">
        <v>3</v>
      </c>
    </row>
    <row r="1349" spans="1:8" ht="18" customHeight="1" x14ac:dyDescent="0.3">
      <c r="A1349" s="234" t="s">
        <v>13604</v>
      </c>
      <c r="B1349" t="s">
        <v>852</v>
      </c>
      <c r="C1349" t="s">
        <v>853</v>
      </c>
      <c r="D1349" s="21" t="s">
        <v>3524</v>
      </c>
      <c r="E1349" s="21">
        <v>1002311</v>
      </c>
      <c r="F1349" t="s">
        <v>3525</v>
      </c>
      <c r="G1349" t="s">
        <v>13451</v>
      </c>
      <c r="H1349" s="21">
        <v>1</v>
      </c>
    </row>
    <row r="1350" spans="1:8" ht="18" customHeight="1" x14ac:dyDescent="0.3">
      <c r="A1350" s="234" t="s">
        <v>13604</v>
      </c>
      <c r="B1350" t="s">
        <v>852</v>
      </c>
      <c r="C1350" t="s">
        <v>853</v>
      </c>
      <c r="D1350" s="21" t="s">
        <v>3524</v>
      </c>
      <c r="E1350" s="21">
        <v>1002311</v>
      </c>
      <c r="F1350" t="s">
        <v>3525</v>
      </c>
      <c r="G1350" t="s">
        <v>13451</v>
      </c>
      <c r="H1350" s="21">
        <v>3</v>
      </c>
    </row>
    <row r="1351" spans="1:8" ht="18" customHeight="1" x14ac:dyDescent="0.3">
      <c r="A1351" s="234" t="s">
        <v>13604</v>
      </c>
      <c r="B1351" t="s">
        <v>854</v>
      </c>
      <c r="C1351" t="s">
        <v>855</v>
      </c>
      <c r="D1351" s="21">
        <v>1000015</v>
      </c>
      <c r="E1351" s="21">
        <v>1000015</v>
      </c>
      <c r="F1351" t="s">
        <v>13602</v>
      </c>
      <c r="G1351" t="s">
        <v>10</v>
      </c>
      <c r="H1351" s="21">
        <v>3</v>
      </c>
    </row>
    <row r="1352" spans="1:8" ht="18" customHeight="1" x14ac:dyDescent="0.3">
      <c r="A1352" s="234" t="s">
        <v>13604</v>
      </c>
      <c r="B1352" t="s">
        <v>854</v>
      </c>
      <c r="C1352" t="s">
        <v>855</v>
      </c>
      <c r="D1352" s="21" t="s">
        <v>3472</v>
      </c>
      <c r="E1352" s="21">
        <v>1000000</v>
      </c>
      <c r="F1352" t="s">
        <v>3473</v>
      </c>
      <c r="G1352" t="s">
        <v>10</v>
      </c>
      <c r="H1352" s="21">
        <v>1</v>
      </c>
    </row>
    <row r="1353" spans="1:8" ht="18" customHeight="1" x14ac:dyDescent="0.3">
      <c r="A1353" s="234" t="s">
        <v>13604</v>
      </c>
      <c r="B1353" t="s">
        <v>854</v>
      </c>
      <c r="C1353" t="s">
        <v>855</v>
      </c>
      <c r="D1353" s="21" t="s">
        <v>3506</v>
      </c>
      <c r="E1353" s="21">
        <v>1002330</v>
      </c>
      <c r="F1353" t="s">
        <v>13102</v>
      </c>
      <c r="G1353" t="s">
        <v>10</v>
      </c>
      <c r="H1353" s="21">
        <v>2</v>
      </c>
    </row>
    <row r="1354" spans="1:8" ht="18" customHeight="1" x14ac:dyDescent="0.3">
      <c r="A1354" s="234" t="s">
        <v>13604</v>
      </c>
      <c r="B1354" t="s">
        <v>854</v>
      </c>
      <c r="C1354" t="s">
        <v>855</v>
      </c>
      <c r="D1354" s="21" t="s">
        <v>3520</v>
      </c>
      <c r="E1354" s="21">
        <v>1002339</v>
      </c>
      <c r="F1354" t="s">
        <v>13324</v>
      </c>
      <c r="G1354" t="s">
        <v>10</v>
      </c>
      <c r="H1354" s="21">
        <v>1</v>
      </c>
    </row>
    <row r="1355" spans="1:8" ht="18" customHeight="1" x14ac:dyDescent="0.3">
      <c r="A1355" s="234" t="s">
        <v>13604</v>
      </c>
      <c r="B1355" t="s">
        <v>854</v>
      </c>
      <c r="C1355" t="s">
        <v>855</v>
      </c>
      <c r="D1355" s="21" t="s">
        <v>3518</v>
      </c>
      <c r="E1355" s="21">
        <v>1001235</v>
      </c>
      <c r="F1355" t="s">
        <v>13466</v>
      </c>
      <c r="G1355" t="s">
        <v>10</v>
      </c>
      <c r="H1355" s="21">
        <v>1</v>
      </c>
    </row>
    <row r="1356" spans="1:8" ht="18" customHeight="1" x14ac:dyDescent="0.3">
      <c r="A1356" s="234" t="s">
        <v>13604</v>
      </c>
      <c r="B1356" t="s">
        <v>854</v>
      </c>
      <c r="C1356" t="s">
        <v>855</v>
      </c>
      <c r="D1356" s="21" t="s">
        <v>3487</v>
      </c>
      <c r="E1356" s="21">
        <v>1002083</v>
      </c>
      <c r="F1356" s="204" t="s">
        <v>13069</v>
      </c>
      <c r="G1356" t="s">
        <v>10</v>
      </c>
      <c r="H1356" s="21">
        <v>1</v>
      </c>
    </row>
    <row r="1357" spans="1:8" ht="18" customHeight="1" x14ac:dyDescent="0.3">
      <c r="A1357" s="234" t="s">
        <v>13604</v>
      </c>
      <c r="B1357" t="s">
        <v>854</v>
      </c>
      <c r="C1357" t="s">
        <v>855</v>
      </c>
      <c r="D1357" s="21" t="s">
        <v>3673</v>
      </c>
      <c r="E1357" s="21">
        <v>1004752</v>
      </c>
      <c r="F1357" t="s">
        <v>13131</v>
      </c>
      <c r="G1357" t="s">
        <v>10</v>
      </c>
      <c r="H1357" s="21">
        <v>1</v>
      </c>
    </row>
    <row r="1358" spans="1:8" ht="18" customHeight="1" x14ac:dyDescent="0.3">
      <c r="A1358" s="234" t="s">
        <v>13604</v>
      </c>
      <c r="B1358" t="s">
        <v>854</v>
      </c>
      <c r="C1358" t="s">
        <v>855</v>
      </c>
      <c r="D1358" s="21" t="s">
        <v>3470</v>
      </c>
      <c r="E1358" s="21">
        <v>1009782</v>
      </c>
      <c r="F1358" t="s">
        <v>13470</v>
      </c>
      <c r="G1358" t="s">
        <v>6</v>
      </c>
      <c r="H1358" s="21">
        <v>1</v>
      </c>
    </row>
    <row r="1359" spans="1:8" ht="18" customHeight="1" x14ac:dyDescent="0.3">
      <c r="A1359" s="234" t="s">
        <v>13604</v>
      </c>
      <c r="B1359" t="s">
        <v>854</v>
      </c>
      <c r="C1359" t="s">
        <v>855</v>
      </c>
      <c r="D1359" s="21" t="s">
        <v>3643</v>
      </c>
      <c r="E1359" s="21">
        <v>1004830</v>
      </c>
      <c r="F1359" t="s">
        <v>13308</v>
      </c>
      <c r="G1359" t="s">
        <v>10</v>
      </c>
      <c r="H1359" s="21">
        <v>1</v>
      </c>
    </row>
    <row r="1360" spans="1:8" ht="18" customHeight="1" x14ac:dyDescent="0.3">
      <c r="A1360" s="234" t="s">
        <v>13604</v>
      </c>
      <c r="B1360" t="s">
        <v>854</v>
      </c>
      <c r="C1360" t="s">
        <v>855</v>
      </c>
      <c r="D1360" s="21" t="s">
        <v>3480</v>
      </c>
      <c r="E1360" s="21">
        <v>1009789</v>
      </c>
      <c r="F1360" t="s">
        <v>3481</v>
      </c>
      <c r="G1360" t="s">
        <v>10</v>
      </c>
      <c r="H1360" s="21">
        <v>1</v>
      </c>
    </row>
    <row r="1361" spans="1:8" ht="18" customHeight="1" x14ac:dyDescent="0.3">
      <c r="A1361" s="234" t="s">
        <v>13604</v>
      </c>
      <c r="B1361" t="s">
        <v>854</v>
      </c>
      <c r="C1361" t="s">
        <v>855</v>
      </c>
      <c r="D1361" s="21" t="s">
        <v>3480</v>
      </c>
      <c r="E1361" s="21">
        <v>1009789</v>
      </c>
      <c r="F1361" t="s">
        <v>3481</v>
      </c>
      <c r="G1361" t="s">
        <v>10</v>
      </c>
      <c r="H1361" s="21">
        <v>1</v>
      </c>
    </row>
    <row r="1362" spans="1:8" ht="18" customHeight="1" x14ac:dyDescent="0.3">
      <c r="A1362" s="234" t="s">
        <v>13604</v>
      </c>
      <c r="B1362" t="s">
        <v>854</v>
      </c>
      <c r="C1362" t="s">
        <v>855</v>
      </c>
      <c r="D1362" s="21" t="s">
        <v>3482</v>
      </c>
      <c r="E1362" s="21">
        <v>1002349</v>
      </c>
      <c r="F1362" t="s">
        <v>3483</v>
      </c>
      <c r="G1362" t="s">
        <v>10</v>
      </c>
      <c r="H1362" s="21">
        <v>1</v>
      </c>
    </row>
    <row r="1363" spans="1:8" ht="18" customHeight="1" x14ac:dyDescent="0.3">
      <c r="A1363" s="234" t="s">
        <v>13604</v>
      </c>
      <c r="B1363" t="s">
        <v>854</v>
      </c>
      <c r="C1363" t="s">
        <v>855</v>
      </c>
      <c r="D1363" s="21" t="s">
        <v>3627</v>
      </c>
      <c r="E1363" s="21">
        <v>1002201</v>
      </c>
      <c r="F1363" t="s">
        <v>13070</v>
      </c>
      <c r="G1363" t="s">
        <v>10</v>
      </c>
      <c r="H1363" s="21">
        <v>1</v>
      </c>
    </row>
    <row r="1364" spans="1:8" ht="18" customHeight="1" x14ac:dyDescent="0.3">
      <c r="A1364" s="234" t="s">
        <v>13604</v>
      </c>
      <c r="B1364" t="s">
        <v>854</v>
      </c>
      <c r="C1364" t="s">
        <v>855</v>
      </c>
      <c r="D1364" s="21" t="s">
        <v>3476</v>
      </c>
      <c r="E1364" s="218">
        <v>1002205</v>
      </c>
      <c r="F1364" t="s">
        <v>13072</v>
      </c>
      <c r="G1364" t="s">
        <v>10</v>
      </c>
      <c r="H1364" s="21">
        <v>2</v>
      </c>
    </row>
    <row r="1365" spans="1:8" ht="18" customHeight="1" x14ac:dyDescent="0.3">
      <c r="A1365" s="234" t="s">
        <v>13604</v>
      </c>
      <c r="B1365" t="s">
        <v>854</v>
      </c>
      <c r="C1365" t="s">
        <v>855</v>
      </c>
      <c r="D1365" s="21" t="s">
        <v>3476</v>
      </c>
      <c r="E1365" s="218">
        <v>1002205</v>
      </c>
      <c r="F1365" t="s">
        <v>13072</v>
      </c>
      <c r="G1365" t="s">
        <v>10</v>
      </c>
      <c r="H1365" s="21">
        <v>2</v>
      </c>
    </row>
    <row r="1366" spans="1:8" ht="18" customHeight="1" x14ac:dyDescent="0.3">
      <c r="A1366" s="234" t="s">
        <v>13604</v>
      </c>
      <c r="B1366" t="s">
        <v>854</v>
      </c>
      <c r="C1366" t="s">
        <v>855</v>
      </c>
      <c r="D1366" s="21" t="s">
        <v>3596</v>
      </c>
      <c r="E1366" s="21">
        <v>1002203</v>
      </c>
      <c r="F1366" t="s">
        <v>3597</v>
      </c>
      <c r="G1366" t="s">
        <v>10</v>
      </c>
      <c r="H1366" s="21">
        <v>3</v>
      </c>
    </row>
    <row r="1367" spans="1:8" ht="18" customHeight="1" x14ac:dyDescent="0.3">
      <c r="A1367" s="234" t="s">
        <v>13604</v>
      </c>
      <c r="B1367" t="s">
        <v>854</v>
      </c>
      <c r="C1367" t="s">
        <v>855</v>
      </c>
      <c r="D1367" s="21" t="s">
        <v>3468</v>
      </c>
      <c r="E1367" s="21">
        <v>1000050</v>
      </c>
      <c r="F1367" t="s">
        <v>13627</v>
      </c>
      <c r="G1367" t="s">
        <v>6</v>
      </c>
      <c r="H1367" s="21">
        <v>6</v>
      </c>
    </row>
    <row r="1368" spans="1:8" ht="18" customHeight="1" x14ac:dyDescent="0.3">
      <c r="A1368" s="234" t="s">
        <v>13604</v>
      </c>
      <c r="B1368" t="s">
        <v>854</v>
      </c>
      <c r="C1368" t="s">
        <v>855</v>
      </c>
      <c r="D1368" s="21" t="s">
        <v>3474</v>
      </c>
      <c r="E1368" s="21">
        <v>1002190</v>
      </c>
      <c r="F1368" t="s">
        <v>13597</v>
      </c>
      <c r="G1368" t="s">
        <v>10</v>
      </c>
      <c r="H1368" s="21">
        <v>1</v>
      </c>
    </row>
    <row r="1369" spans="1:8" ht="18" customHeight="1" x14ac:dyDescent="0.3">
      <c r="A1369" s="234" t="s">
        <v>13604</v>
      </c>
      <c r="B1369" t="s">
        <v>854</v>
      </c>
      <c r="C1369" t="s">
        <v>855</v>
      </c>
      <c r="D1369" s="21" t="s">
        <v>3474</v>
      </c>
      <c r="E1369" s="21">
        <v>1002190</v>
      </c>
      <c r="F1369" t="s">
        <v>13597</v>
      </c>
      <c r="G1369" t="s">
        <v>10</v>
      </c>
      <c r="H1369" s="21">
        <v>2</v>
      </c>
    </row>
    <row r="1370" spans="1:8" ht="18" customHeight="1" x14ac:dyDescent="0.3">
      <c r="A1370" s="234" t="s">
        <v>13604</v>
      </c>
      <c r="B1370" t="s">
        <v>856</v>
      </c>
      <c r="C1370" t="s">
        <v>857</v>
      </c>
      <c r="D1370" s="21" t="s">
        <v>3472</v>
      </c>
      <c r="E1370" s="21">
        <v>1000000</v>
      </c>
      <c r="F1370" t="s">
        <v>3473</v>
      </c>
      <c r="G1370" t="s">
        <v>10</v>
      </c>
      <c r="H1370" s="21">
        <v>1</v>
      </c>
    </row>
    <row r="1371" spans="1:8" ht="18" customHeight="1" x14ac:dyDescent="0.3">
      <c r="A1371" s="234" t="s">
        <v>13604</v>
      </c>
      <c r="B1371" t="s">
        <v>856</v>
      </c>
      <c r="C1371" t="s">
        <v>857</v>
      </c>
      <c r="D1371" s="21" t="s">
        <v>3534</v>
      </c>
      <c r="E1371" s="21">
        <v>1000004</v>
      </c>
      <c r="F1371" t="s">
        <v>3535</v>
      </c>
      <c r="G1371" t="s">
        <v>10</v>
      </c>
      <c r="H1371" s="21">
        <v>3</v>
      </c>
    </row>
    <row r="1372" spans="1:8" ht="18" customHeight="1" x14ac:dyDescent="0.3">
      <c r="A1372" s="234" t="s">
        <v>13604</v>
      </c>
      <c r="B1372" t="s">
        <v>856</v>
      </c>
      <c r="C1372" t="s">
        <v>857</v>
      </c>
      <c r="D1372" s="21" t="s">
        <v>3506</v>
      </c>
      <c r="E1372" s="21">
        <v>1002330</v>
      </c>
      <c r="F1372" t="s">
        <v>13102</v>
      </c>
      <c r="G1372" t="s">
        <v>10</v>
      </c>
      <c r="H1372" s="21">
        <v>2</v>
      </c>
    </row>
    <row r="1373" spans="1:8" ht="18" customHeight="1" x14ac:dyDescent="0.3">
      <c r="A1373" s="234" t="s">
        <v>13604</v>
      </c>
      <c r="B1373" t="s">
        <v>856</v>
      </c>
      <c r="C1373" t="s">
        <v>857</v>
      </c>
      <c r="D1373" s="21" t="s">
        <v>3520</v>
      </c>
      <c r="E1373" s="21">
        <v>1002339</v>
      </c>
      <c r="F1373" t="s">
        <v>13324</v>
      </c>
      <c r="G1373" t="s">
        <v>10</v>
      </c>
      <c r="H1373" s="21">
        <v>1</v>
      </c>
    </row>
    <row r="1374" spans="1:8" ht="18" customHeight="1" x14ac:dyDescent="0.3">
      <c r="A1374" s="234" t="s">
        <v>13604</v>
      </c>
      <c r="B1374" t="s">
        <v>856</v>
      </c>
      <c r="C1374" t="s">
        <v>857</v>
      </c>
      <c r="D1374" s="21" t="s">
        <v>3518</v>
      </c>
      <c r="E1374" s="21">
        <v>1001235</v>
      </c>
      <c r="F1374" t="s">
        <v>13466</v>
      </c>
      <c r="G1374" t="s">
        <v>10</v>
      </c>
      <c r="H1374" s="21">
        <v>1</v>
      </c>
    </row>
    <row r="1375" spans="1:8" ht="18" customHeight="1" x14ac:dyDescent="0.3">
      <c r="A1375" s="234" t="s">
        <v>13604</v>
      </c>
      <c r="B1375" t="s">
        <v>856</v>
      </c>
      <c r="C1375" t="s">
        <v>857</v>
      </c>
      <c r="D1375" s="21" t="s">
        <v>3487</v>
      </c>
      <c r="E1375" s="21">
        <v>1002083</v>
      </c>
      <c r="F1375" s="204" t="s">
        <v>13069</v>
      </c>
      <c r="G1375" t="s">
        <v>10</v>
      </c>
      <c r="H1375" s="21">
        <v>1</v>
      </c>
    </row>
    <row r="1376" spans="1:8" ht="18" customHeight="1" x14ac:dyDescent="0.3">
      <c r="A1376" s="234" t="s">
        <v>13604</v>
      </c>
      <c r="B1376" t="s">
        <v>856</v>
      </c>
      <c r="C1376" t="s">
        <v>857</v>
      </c>
      <c r="D1376" s="21" t="s">
        <v>3673</v>
      </c>
      <c r="E1376" s="21">
        <v>1004752</v>
      </c>
      <c r="F1376" t="s">
        <v>13131</v>
      </c>
      <c r="G1376" t="s">
        <v>10</v>
      </c>
      <c r="H1376" s="21">
        <v>1</v>
      </c>
    </row>
    <row r="1377" spans="1:8" ht="18" customHeight="1" x14ac:dyDescent="0.3">
      <c r="A1377" s="234" t="s">
        <v>13604</v>
      </c>
      <c r="B1377" t="s">
        <v>856</v>
      </c>
      <c r="C1377" t="s">
        <v>857</v>
      </c>
      <c r="D1377" s="21" t="s">
        <v>3470</v>
      </c>
      <c r="E1377" s="21">
        <v>1009782</v>
      </c>
      <c r="F1377" t="s">
        <v>13470</v>
      </c>
      <c r="G1377" t="s">
        <v>6</v>
      </c>
      <c r="H1377" s="21">
        <v>1</v>
      </c>
    </row>
    <row r="1378" spans="1:8" ht="18" customHeight="1" x14ac:dyDescent="0.3">
      <c r="A1378" s="234" t="s">
        <v>13604</v>
      </c>
      <c r="B1378" t="s">
        <v>856</v>
      </c>
      <c r="C1378" t="s">
        <v>857</v>
      </c>
      <c r="D1378" s="21" t="s">
        <v>3643</v>
      </c>
      <c r="E1378" s="21">
        <v>1004830</v>
      </c>
      <c r="F1378" t="s">
        <v>13308</v>
      </c>
      <c r="G1378" t="s">
        <v>10</v>
      </c>
      <c r="H1378" s="21">
        <v>1</v>
      </c>
    </row>
    <row r="1379" spans="1:8" ht="18" customHeight="1" x14ac:dyDescent="0.3">
      <c r="A1379" s="234" t="s">
        <v>13604</v>
      </c>
      <c r="B1379" t="s">
        <v>856</v>
      </c>
      <c r="C1379" t="s">
        <v>857</v>
      </c>
      <c r="D1379" s="21" t="s">
        <v>3480</v>
      </c>
      <c r="E1379" s="21">
        <v>1009789</v>
      </c>
      <c r="F1379" t="s">
        <v>3481</v>
      </c>
      <c r="G1379" t="s">
        <v>10</v>
      </c>
      <c r="H1379" s="21">
        <v>1</v>
      </c>
    </row>
    <row r="1380" spans="1:8" ht="18" customHeight="1" x14ac:dyDescent="0.3">
      <c r="A1380" s="234" t="s">
        <v>13604</v>
      </c>
      <c r="B1380" t="s">
        <v>856</v>
      </c>
      <c r="C1380" t="s">
        <v>857</v>
      </c>
      <c r="D1380" s="21" t="s">
        <v>3480</v>
      </c>
      <c r="E1380" s="21">
        <v>1009789</v>
      </c>
      <c r="F1380" t="s">
        <v>3481</v>
      </c>
      <c r="G1380" t="s">
        <v>10</v>
      </c>
      <c r="H1380" s="21">
        <v>1</v>
      </c>
    </row>
    <row r="1381" spans="1:8" ht="18" customHeight="1" x14ac:dyDescent="0.3">
      <c r="A1381" s="234" t="s">
        <v>13604</v>
      </c>
      <c r="B1381" t="s">
        <v>856</v>
      </c>
      <c r="C1381" t="s">
        <v>857</v>
      </c>
      <c r="D1381" s="21" t="s">
        <v>3482</v>
      </c>
      <c r="E1381" s="21">
        <v>1002349</v>
      </c>
      <c r="F1381" t="s">
        <v>3483</v>
      </c>
      <c r="G1381" t="s">
        <v>10</v>
      </c>
      <c r="H1381" s="21">
        <v>1</v>
      </c>
    </row>
    <row r="1382" spans="1:8" ht="18" customHeight="1" x14ac:dyDescent="0.3">
      <c r="A1382" s="234" t="s">
        <v>13604</v>
      </c>
      <c r="B1382" t="s">
        <v>856</v>
      </c>
      <c r="C1382" t="s">
        <v>857</v>
      </c>
      <c r="D1382" s="21" t="s">
        <v>3627</v>
      </c>
      <c r="E1382" s="21">
        <v>1002201</v>
      </c>
      <c r="F1382" t="s">
        <v>13070</v>
      </c>
      <c r="G1382" t="s">
        <v>10</v>
      </c>
      <c r="H1382" s="21">
        <v>1</v>
      </c>
    </row>
    <row r="1383" spans="1:8" ht="18" customHeight="1" x14ac:dyDescent="0.3">
      <c r="A1383" s="234" t="s">
        <v>13604</v>
      </c>
      <c r="B1383" t="s">
        <v>856</v>
      </c>
      <c r="C1383" t="s">
        <v>857</v>
      </c>
      <c r="D1383" s="21" t="s">
        <v>3476</v>
      </c>
      <c r="E1383" s="218">
        <v>1002205</v>
      </c>
      <c r="F1383" t="s">
        <v>13072</v>
      </c>
      <c r="G1383" t="s">
        <v>10</v>
      </c>
      <c r="H1383" s="21">
        <v>2</v>
      </c>
    </row>
    <row r="1384" spans="1:8" ht="18" customHeight="1" x14ac:dyDescent="0.3">
      <c r="A1384" s="234" t="s">
        <v>13604</v>
      </c>
      <c r="B1384" t="s">
        <v>856</v>
      </c>
      <c r="C1384" t="s">
        <v>857</v>
      </c>
      <c r="D1384" s="21" t="s">
        <v>3476</v>
      </c>
      <c r="E1384" s="218">
        <v>1002205</v>
      </c>
      <c r="F1384" t="s">
        <v>13072</v>
      </c>
      <c r="G1384" t="s">
        <v>10</v>
      </c>
      <c r="H1384" s="21">
        <v>2</v>
      </c>
    </row>
    <row r="1385" spans="1:8" ht="18" customHeight="1" x14ac:dyDescent="0.3">
      <c r="A1385" s="234" t="s">
        <v>13604</v>
      </c>
      <c r="B1385" t="s">
        <v>856</v>
      </c>
      <c r="C1385" t="s">
        <v>857</v>
      </c>
      <c r="D1385" s="21" t="s">
        <v>3596</v>
      </c>
      <c r="E1385" s="21">
        <v>1002203</v>
      </c>
      <c r="F1385" t="s">
        <v>3597</v>
      </c>
      <c r="G1385" t="s">
        <v>10</v>
      </c>
      <c r="H1385" s="21">
        <v>3</v>
      </c>
    </row>
    <row r="1386" spans="1:8" ht="18" customHeight="1" x14ac:dyDescent="0.3">
      <c r="A1386" s="234" t="s">
        <v>13604</v>
      </c>
      <c r="B1386" t="s">
        <v>856</v>
      </c>
      <c r="C1386" t="s">
        <v>857</v>
      </c>
      <c r="D1386" s="21" t="s">
        <v>3468</v>
      </c>
      <c r="E1386" s="21">
        <v>1000050</v>
      </c>
      <c r="F1386" t="s">
        <v>13627</v>
      </c>
      <c r="G1386" t="s">
        <v>6</v>
      </c>
      <c r="H1386" s="21">
        <v>6</v>
      </c>
    </row>
    <row r="1387" spans="1:8" ht="18" customHeight="1" x14ac:dyDescent="0.3">
      <c r="A1387" s="234" t="s">
        <v>13604</v>
      </c>
      <c r="B1387" t="s">
        <v>856</v>
      </c>
      <c r="C1387" t="s">
        <v>857</v>
      </c>
      <c r="D1387" s="21" t="s">
        <v>3474</v>
      </c>
      <c r="E1387" s="21">
        <v>1002190</v>
      </c>
      <c r="F1387" t="s">
        <v>13597</v>
      </c>
      <c r="G1387" t="s">
        <v>10</v>
      </c>
      <c r="H1387" s="21">
        <v>1</v>
      </c>
    </row>
    <row r="1388" spans="1:8" ht="18" customHeight="1" x14ac:dyDescent="0.3">
      <c r="A1388" s="234" t="s">
        <v>13604</v>
      </c>
      <c r="B1388" t="s">
        <v>856</v>
      </c>
      <c r="C1388" t="s">
        <v>857</v>
      </c>
      <c r="D1388" s="21" t="s">
        <v>3474</v>
      </c>
      <c r="E1388" s="21">
        <v>1002190</v>
      </c>
      <c r="F1388" t="s">
        <v>13597</v>
      </c>
      <c r="G1388" t="s">
        <v>10</v>
      </c>
      <c r="H1388" s="21">
        <v>2</v>
      </c>
    </row>
    <row r="1389" spans="1:8" ht="18" customHeight="1" x14ac:dyDescent="0.3">
      <c r="A1389" s="234" t="s">
        <v>13604</v>
      </c>
      <c r="B1389" t="s">
        <v>858</v>
      </c>
      <c r="C1389" t="s">
        <v>13463</v>
      </c>
      <c r="D1389" s="21" t="s">
        <v>3524</v>
      </c>
      <c r="E1389" s="21">
        <v>1002311</v>
      </c>
      <c r="F1389" t="s">
        <v>3525</v>
      </c>
      <c r="G1389" t="s">
        <v>13451</v>
      </c>
      <c r="H1389" s="21">
        <v>4</v>
      </c>
    </row>
    <row r="1390" spans="1:8" ht="18" customHeight="1" x14ac:dyDescent="0.3">
      <c r="A1390" s="234" t="s">
        <v>13604</v>
      </c>
      <c r="B1390" t="s">
        <v>858</v>
      </c>
      <c r="C1390" t="s">
        <v>13463</v>
      </c>
      <c r="D1390" s="21" t="s">
        <v>3524</v>
      </c>
      <c r="E1390" s="21">
        <v>1002311</v>
      </c>
      <c r="F1390" t="s">
        <v>3525</v>
      </c>
      <c r="G1390" t="s">
        <v>13451</v>
      </c>
      <c r="H1390" s="21">
        <v>3</v>
      </c>
    </row>
    <row r="1391" spans="1:8" ht="18" customHeight="1" x14ac:dyDescent="0.3">
      <c r="A1391" s="234" t="s">
        <v>13604</v>
      </c>
      <c r="B1391" t="s">
        <v>858</v>
      </c>
      <c r="C1391" t="s">
        <v>13463</v>
      </c>
      <c r="D1391" s="21" t="s">
        <v>3524</v>
      </c>
      <c r="E1391" s="21">
        <v>1002311</v>
      </c>
      <c r="F1391" t="s">
        <v>3525</v>
      </c>
      <c r="G1391" t="s">
        <v>13451</v>
      </c>
      <c r="H1391" s="21">
        <v>3</v>
      </c>
    </row>
    <row r="1392" spans="1:8" ht="18" customHeight="1" x14ac:dyDescent="0.3">
      <c r="A1392" s="234" t="s">
        <v>13604</v>
      </c>
      <c r="B1392" t="s">
        <v>858</v>
      </c>
      <c r="C1392" t="s">
        <v>13463</v>
      </c>
      <c r="D1392" s="21" t="s">
        <v>3524</v>
      </c>
      <c r="E1392" s="21">
        <v>1002311</v>
      </c>
      <c r="F1392" t="s">
        <v>3525</v>
      </c>
      <c r="G1392" t="s">
        <v>13451</v>
      </c>
      <c r="H1392" s="21">
        <v>3</v>
      </c>
    </row>
    <row r="1393" spans="1:8" ht="18" customHeight="1" x14ac:dyDescent="0.3">
      <c r="A1393" s="234" t="s">
        <v>13604</v>
      </c>
      <c r="B1393" t="s">
        <v>860</v>
      </c>
      <c r="C1393" t="s">
        <v>13455</v>
      </c>
      <c r="D1393" s="21" t="s">
        <v>3472</v>
      </c>
      <c r="E1393" s="21">
        <v>1000000</v>
      </c>
      <c r="F1393" t="s">
        <v>3473</v>
      </c>
      <c r="G1393" t="s">
        <v>10</v>
      </c>
      <c r="H1393" s="21">
        <v>1</v>
      </c>
    </row>
    <row r="1394" spans="1:8" ht="18" customHeight="1" x14ac:dyDescent="0.3">
      <c r="A1394" s="234" t="s">
        <v>13604</v>
      </c>
      <c r="B1394" t="s">
        <v>860</v>
      </c>
      <c r="C1394" t="s">
        <v>13455</v>
      </c>
      <c r="D1394" s="21" t="s">
        <v>3529</v>
      </c>
      <c r="E1394" s="21">
        <v>1001244</v>
      </c>
      <c r="F1394" t="s">
        <v>13098</v>
      </c>
      <c r="G1394" t="s">
        <v>10</v>
      </c>
      <c r="H1394" s="21">
        <v>2</v>
      </c>
    </row>
    <row r="1395" spans="1:8" ht="18" customHeight="1" x14ac:dyDescent="0.3">
      <c r="A1395" s="234" t="s">
        <v>13604</v>
      </c>
      <c r="B1395" t="s">
        <v>860</v>
      </c>
      <c r="C1395" t="s">
        <v>13455</v>
      </c>
      <c r="D1395" s="21" t="s">
        <v>3506</v>
      </c>
      <c r="E1395" s="218">
        <v>1002330</v>
      </c>
      <c r="F1395" t="s">
        <v>13102</v>
      </c>
      <c r="G1395" t="s">
        <v>10</v>
      </c>
      <c r="H1395" s="21">
        <v>1</v>
      </c>
    </row>
    <row r="1396" spans="1:8" ht="18" customHeight="1" x14ac:dyDescent="0.3">
      <c r="A1396" s="234" t="s">
        <v>13604</v>
      </c>
      <c r="B1396" t="s">
        <v>860</v>
      </c>
      <c r="C1396" t="s">
        <v>13455</v>
      </c>
      <c r="D1396" s="21" t="s">
        <v>3506</v>
      </c>
      <c r="E1396" s="21">
        <v>1002330</v>
      </c>
      <c r="F1396" t="s">
        <v>13102</v>
      </c>
      <c r="G1396" t="s">
        <v>10</v>
      </c>
      <c r="H1396" s="21">
        <v>5</v>
      </c>
    </row>
    <row r="1397" spans="1:8" ht="18" customHeight="1" x14ac:dyDescent="0.3">
      <c r="A1397" s="234" t="s">
        <v>13604</v>
      </c>
      <c r="B1397" t="s">
        <v>860</v>
      </c>
      <c r="C1397" t="s">
        <v>13455</v>
      </c>
      <c r="D1397" s="21" t="s">
        <v>3520</v>
      </c>
      <c r="E1397" s="21">
        <v>1002339</v>
      </c>
      <c r="F1397" t="s">
        <v>13324</v>
      </c>
      <c r="G1397" t="s">
        <v>10</v>
      </c>
      <c r="H1397" s="21">
        <v>5</v>
      </c>
    </row>
    <row r="1398" spans="1:8" ht="18" customHeight="1" x14ac:dyDescent="0.3">
      <c r="A1398" s="234" t="s">
        <v>13604</v>
      </c>
      <c r="B1398" t="s">
        <v>860</v>
      </c>
      <c r="C1398" t="s">
        <v>13455</v>
      </c>
      <c r="D1398" s="21" t="s">
        <v>3617</v>
      </c>
      <c r="E1398" s="21">
        <v>1011855</v>
      </c>
      <c r="F1398" t="s">
        <v>3618</v>
      </c>
      <c r="G1398" t="s">
        <v>10</v>
      </c>
      <c r="H1398" s="21">
        <v>1</v>
      </c>
    </row>
    <row r="1399" spans="1:8" ht="18" customHeight="1" x14ac:dyDescent="0.3">
      <c r="A1399" s="234" t="s">
        <v>13604</v>
      </c>
      <c r="B1399" t="s">
        <v>860</v>
      </c>
      <c r="C1399" t="s">
        <v>13455</v>
      </c>
      <c r="D1399" s="21" t="s">
        <v>3633</v>
      </c>
      <c r="E1399" s="21">
        <v>1001238</v>
      </c>
      <c r="F1399" t="s">
        <v>3634</v>
      </c>
      <c r="G1399" t="s">
        <v>10</v>
      </c>
      <c r="H1399" s="21">
        <v>1</v>
      </c>
    </row>
    <row r="1400" spans="1:8" ht="18" customHeight="1" x14ac:dyDescent="0.3">
      <c r="A1400" s="234" t="s">
        <v>13604</v>
      </c>
      <c r="B1400" t="s">
        <v>860</v>
      </c>
      <c r="C1400" t="s">
        <v>13455</v>
      </c>
      <c r="D1400" s="21" t="s">
        <v>3518</v>
      </c>
      <c r="E1400" s="21">
        <v>1001235</v>
      </c>
      <c r="F1400" t="s">
        <v>13466</v>
      </c>
      <c r="G1400" t="s">
        <v>10</v>
      </c>
      <c r="H1400" s="21">
        <v>1</v>
      </c>
    </row>
    <row r="1401" spans="1:8" ht="18" customHeight="1" x14ac:dyDescent="0.3">
      <c r="A1401" s="234" t="s">
        <v>13604</v>
      </c>
      <c r="B1401" t="s">
        <v>860</v>
      </c>
      <c r="C1401" t="s">
        <v>13455</v>
      </c>
      <c r="D1401" s="21" t="s">
        <v>3622</v>
      </c>
      <c r="E1401" s="21">
        <v>1002839</v>
      </c>
      <c r="F1401" t="s">
        <v>3623</v>
      </c>
      <c r="G1401" t="s">
        <v>10</v>
      </c>
      <c r="H1401" s="21">
        <v>1</v>
      </c>
    </row>
    <row r="1402" spans="1:8" ht="18" customHeight="1" x14ac:dyDescent="0.3">
      <c r="A1402" s="234" t="s">
        <v>13604</v>
      </c>
      <c r="B1402" t="s">
        <v>860</v>
      </c>
      <c r="C1402" t="s">
        <v>13455</v>
      </c>
      <c r="D1402" s="21" t="s">
        <v>3487</v>
      </c>
      <c r="E1402" s="21">
        <v>1002083</v>
      </c>
      <c r="F1402" s="204" t="s">
        <v>13069</v>
      </c>
      <c r="G1402" t="s">
        <v>10</v>
      </c>
      <c r="H1402" s="21">
        <v>3</v>
      </c>
    </row>
    <row r="1403" spans="1:8" ht="18" customHeight="1" x14ac:dyDescent="0.3">
      <c r="A1403" s="234" t="s">
        <v>13604</v>
      </c>
      <c r="B1403" t="s">
        <v>860</v>
      </c>
      <c r="C1403" t="s">
        <v>13455</v>
      </c>
      <c r="D1403" s="21" t="s">
        <v>3673</v>
      </c>
      <c r="E1403" s="21">
        <v>1004752</v>
      </c>
      <c r="F1403" t="s">
        <v>13131</v>
      </c>
      <c r="G1403" t="s">
        <v>10</v>
      </c>
      <c r="H1403" s="21">
        <v>1</v>
      </c>
    </row>
    <row r="1404" spans="1:8" ht="18" customHeight="1" x14ac:dyDescent="0.3">
      <c r="A1404" s="234" t="s">
        <v>13604</v>
      </c>
      <c r="B1404" t="s">
        <v>860</v>
      </c>
      <c r="C1404" t="s">
        <v>13455</v>
      </c>
      <c r="D1404" s="21" t="s">
        <v>3470</v>
      </c>
      <c r="E1404" s="21">
        <v>1009782</v>
      </c>
      <c r="F1404" t="s">
        <v>13470</v>
      </c>
      <c r="G1404" t="s">
        <v>6</v>
      </c>
      <c r="H1404" s="21">
        <v>3.5</v>
      </c>
    </row>
    <row r="1405" spans="1:8" ht="18" customHeight="1" x14ac:dyDescent="0.3">
      <c r="A1405" s="234" t="s">
        <v>13604</v>
      </c>
      <c r="B1405" t="s">
        <v>860</v>
      </c>
      <c r="C1405" t="s">
        <v>13455</v>
      </c>
      <c r="D1405" s="21" t="s">
        <v>3615</v>
      </c>
      <c r="E1405" s="21">
        <v>1004814</v>
      </c>
      <c r="F1405" t="s">
        <v>3616</v>
      </c>
      <c r="G1405" t="s">
        <v>10</v>
      </c>
      <c r="H1405" s="21">
        <v>1</v>
      </c>
    </row>
    <row r="1406" spans="1:8" ht="18" customHeight="1" x14ac:dyDescent="0.3">
      <c r="A1406" s="234" t="s">
        <v>13604</v>
      </c>
      <c r="B1406" t="s">
        <v>860</v>
      </c>
      <c r="C1406" t="s">
        <v>13455</v>
      </c>
      <c r="D1406" s="21" t="s">
        <v>3543</v>
      </c>
      <c r="E1406" s="21">
        <v>1002390</v>
      </c>
      <c r="F1406" t="s">
        <v>3544</v>
      </c>
      <c r="G1406" t="s">
        <v>10</v>
      </c>
      <c r="H1406" s="21">
        <v>1</v>
      </c>
    </row>
    <row r="1407" spans="1:8" ht="18" customHeight="1" x14ac:dyDescent="0.3">
      <c r="A1407" s="234" t="s">
        <v>13604</v>
      </c>
      <c r="B1407" t="s">
        <v>860</v>
      </c>
      <c r="C1407" t="s">
        <v>13455</v>
      </c>
      <c r="D1407" s="21" t="s">
        <v>3643</v>
      </c>
      <c r="E1407" s="21">
        <v>1004830</v>
      </c>
      <c r="F1407" t="s">
        <v>13308</v>
      </c>
      <c r="G1407" t="s">
        <v>10</v>
      </c>
      <c r="H1407" s="21">
        <v>1</v>
      </c>
    </row>
    <row r="1408" spans="1:8" ht="18" customHeight="1" x14ac:dyDescent="0.3">
      <c r="A1408" s="234" t="s">
        <v>13604</v>
      </c>
      <c r="B1408" t="s">
        <v>860</v>
      </c>
      <c r="C1408" t="s">
        <v>13455</v>
      </c>
      <c r="D1408" s="21" t="s">
        <v>3480</v>
      </c>
      <c r="E1408" s="21">
        <v>1009789</v>
      </c>
      <c r="F1408" t="s">
        <v>3481</v>
      </c>
      <c r="G1408" t="s">
        <v>10</v>
      </c>
      <c r="H1408" s="21">
        <v>4</v>
      </c>
    </row>
    <row r="1409" spans="1:8" ht="18" customHeight="1" x14ac:dyDescent="0.3">
      <c r="A1409" s="234" t="s">
        <v>13604</v>
      </c>
      <c r="B1409" t="s">
        <v>860</v>
      </c>
      <c r="C1409" t="s">
        <v>13455</v>
      </c>
      <c r="D1409" s="21" t="s">
        <v>3627</v>
      </c>
      <c r="E1409" s="21">
        <v>1002201</v>
      </c>
      <c r="F1409" t="s">
        <v>13070</v>
      </c>
      <c r="G1409" t="s">
        <v>10</v>
      </c>
      <c r="H1409" s="21">
        <v>6</v>
      </c>
    </row>
    <row r="1410" spans="1:8" ht="18" customHeight="1" x14ac:dyDescent="0.3">
      <c r="A1410" s="234" t="s">
        <v>13604</v>
      </c>
      <c r="B1410" t="s">
        <v>860</v>
      </c>
      <c r="C1410" t="s">
        <v>13455</v>
      </c>
      <c r="D1410" s="21" t="s">
        <v>3476</v>
      </c>
      <c r="E1410" s="218">
        <v>1002205</v>
      </c>
      <c r="F1410" t="s">
        <v>13072</v>
      </c>
      <c r="G1410" t="s">
        <v>10</v>
      </c>
      <c r="H1410" s="21">
        <v>6</v>
      </c>
    </row>
    <row r="1411" spans="1:8" ht="18" customHeight="1" x14ac:dyDescent="0.3">
      <c r="A1411" s="234" t="s">
        <v>13604</v>
      </c>
      <c r="B1411" t="s">
        <v>860</v>
      </c>
      <c r="C1411" t="s">
        <v>13455</v>
      </c>
      <c r="D1411" s="21" t="s">
        <v>3508</v>
      </c>
      <c r="E1411" s="21">
        <v>1002183</v>
      </c>
      <c r="F1411" t="s">
        <v>3509</v>
      </c>
      <c r="G1411" t="s">
        <v>10</v>
      </c>
      <c r="H1411" s="21">
        <v>1</v>
      </c>
    </row>
    <row r="1412" spans="1:8" ht="18" customHeight="1" x14ac:dyDescent="0.3">
      <c r="A1412" s="234" t="s">
        <v>13604</v>
      </c>
      <c r="B1412" t="s">
        <v>860</v>
      </c>
      <c r="C1412" t="s">
        <v>13455</v>
      </c>
      <c r="D1412" s="21" t="s">
        <v>3510</v>
      </c>
      <c r="E1412" s="21">
        <v>1002191</v>
      </c>
      <c r="F1412" t="s">
        <v>3511</v>
      </c>
      <c r="G1412" t="s">
        <v>10</v>
      </c>
      <c r="H1412" s="21">
        <v>8</v>
      </c>
    </row>
    <row r="1413" spans="1:8" ht="18" customHeight="1" x14ac:dyDescent="0.3">
      <c r="A1413" s="234" t="s">
        <v>13604</v>
      </c>
      <c r="B1413" s="105" t="s">
        <v>862</v>
      </c>
      <c r="C1413" t="s">
        <v>13464</v>
      </c>
      <c r="D1413" s="21" t="s">
        <v>3524</v>
      </c>
      <c r="E1413" s="21">
        <v>1000000</v>
      </c>
      <c r="F1413" t="s">
        <v>3473</v>
      </c>
      <c r="G1413" t="s">
        <v>13451</v>
      </c>
      <c r="H1413" s="21">
        <v>1</v>
      </c>
    </row>
    <row r="1414" spans="1:8" ht="18" customHeight="1" x14ac:dyDescent="0.3">
      <c r="A1414" s="234" t="s">
        <v>13604</v>
      </c>
      <c r="B1414" s="105" t="s">
        <v>862</v>
      </c>
      <c r="C1414" t="s">
        <v>13464</v>
      </c>
      <c r="D1414" s="21" t="s">
        <v>3524</v>
      </c>
      <c r="E1414" s="21">
        <v>1000004</v>
      </c>
      <c r="F1414" t="s">
        <v>3535</v>
      </c>
      <c r="G1414" t="s">
        <v>13451</v>
      </c>
      <c r="H1414" s="21">
        <v>3</v>
      </c>
    </row>
    <row r="1415" spans="1:8" ht="18" customHeight="1" x14ac:dyDescent="0.3">
      <c r="A1415" s="234" t="s">
        <v>13604</v>
      </c>
      <c r="B1415" s="105" t="s">
        <v>862</v>
      </c>
      <c r="C1415" t="s">
        <v>13464</v>
      </c>
      <c r="D1415" s="21" t="s">
        <v>3524</v>
      </c>
      <c r="E1415" s="21">
        <v>1000050</v>
      </c>
      <c r="F1415" t="s">
        <v>13627</v>
      </c>
      <c r="G1415" t="s">
        <v>13451</v>
      </c>
      <c r="H1415" s="21">
        <v>6</v>
      </c>
    </row>
    <row r="1416" spans="1:8" ht="18" customHeight="1" x14ac:dyDescent="0.3">
      <c r="A1416" s="234" t="s">
        <v>13604</v>
      </c>
      <c r="B1416" s="105" t="s">
        <v>862</v>
      </c>
      <c r="C1416" t="s">
        <v>13464</v>
      </c>
      <c r="D1416" s="21" t="s">
        <v>3524</v>
      </c>
      <c r="E1416" s="21">
        <v>1001235</v>
      </c>
      <c r="F1416" t="s">
        <v>13628</v>
      </c>
      <c r="G1416" t="s">
        <v>13451</v>
      </c>
      <c r="H1416" s="21">
        <v>1</v>
      </c>
    </row>
    <row r="1417" spans="1:8" ht="18" customHeight="1" x14ac:dyDescent="0.3">
      <c r="A1417" s="234" t="s">
        <v>13604</v>
      </c>
      <c r="B1417" s="105" t="s">
        <v>862</v>
      </c>
      <c r="C1417" t="s">
        <v>13464</v>
      </c>
      <c r="D1417" s="21" t="s">
        <v>3524</v>
      </c>
      <c r="E1417" s="21">
        <v>1002083</v>
      </c>
      <c r="F1417" t="s">
        <v>13069</v>
      </c>
      <c r="G1417" t="s">
        <v>13451</v>
      </c>
      <c r="H1417" s="21">
        <v>1</v>
      </c>
    </row>
    <row r="1418" spans="1:8" ht="18" customHeight="1" x14ac:dyDescent="0.3">
      <c r="A1418" s="234" t="s">
        <v>13604</v>
      </c>
      <c r="B1418" s="105" t="s">
        <v>862</v>
      </c>
      <c r="C1418" t="s">
        <v>13464</v>
      </c>
      <c r="D1418" s="21" t="s">
        <v>3524</v>
      </c>
      <c r="E1418" s="21">
        <v>1002191</v>
      </c>
      <c r="F1418" t="s">
        <v>13292</v>
      </c>
      <c r="G1418" t="s">
        <v>13451</v>
      </c>
      <c r="H1418" s="21">
        <v>5</v>
      </c>
    </row>
    <row r="1419" spans="1:8" ht="18" customHeight="1" x14ac:dyDescent="0.3">
      <c r="A1419" s="234" t="s">
        <v>13604</v>
      </c>
      <c r="B1419" s="105" t="s">
        <v>862</v>
      </c>
      <c r="C1419" t="s">
        <v>13464</v>
      </c>
      <c r="D1419" s="21" t="s">
        <v>3524</v>
      </c>
      <c r="E1419" s="21">
        <v>1002201</v>
      </c>
      <c r="F1419" t="s">
        <v>13070</v>
      </c>
      <c r="G1419" t="s">
        <v>13451</v>
      </c>
      <c r="H1419" s="21">
        <v>1</v>
      </c>
    </row>
    <row r="1420" spans="1:8" ht="18" customHeight="1" x14ac:dyDescent="0.3">
      <c r="A1420" s="234" t="s">
        <v>13604</v>
      </c>
      <c r="B1420" s="105" t="s">
        <v>862</v>
      </c>
      <c r="C1420" t="s">
        <v>13464</v>
      </c>
      <c r="D1420" s="21" t="s">
        <v>3524</v>
      </c>
      <c r="E1420" s="21">
        <v>1002203</v>
      </c>
      <c r="F1420" t="s">
        <v>13629</v>
      </c>
      <c r="G1420" t="s">
        <v>13451</v>
      </c>
      <c r="H1420" s="21">
        <v>3</v>
      </c>
    </row>
    <row r="1421" spans="1:8" ht="18" customHeight="1" x14ac:dyDescent="0.3">
      <c r="A1421" s="234" t="s">
        <v>13604</v>
      </c>
      <c r="B1421" s="105" t="s">
        <v>862</v>
      </c>
      <c r="C1421" t="s">
        <v>13464</v>
      </c>
      <c r="D1421" s="21" t="s">
        <v>3524</v>
      </c>
      <c r="E1421" s="21">
        <v>1002205</v>
      </c>
      <c r="F1421" t="s">
        <v>13072</v>
      </c>
      <c r="G1421" t="s">
        <v>13451</v>
      </c>
      <c r="H1421" s="21">
        <v>7</v>
      </c>
    </row>
    <row r="1422" spans="1:8" ht="18" customHeight="1" x14ac:dyDescent="0.3">
      <c r="A1422" s="234" t="s">
        <v>13604</v>
      </c>
      <c r="B1422" s="105" t="s">
        <v>862</v>
      </c>
      <c r="C1422" t="s">
        <v>13464</v>
      </c>
      <c r="D1422" s="21" t="s">
        <v>3524</v>
      </c>
      <c r="E1422" s="21">
        <v>1002311</v>
      </c>
      <c r="F1422" t="s">
        <v>13630</v>
      </c>
      <c r="G1422" t="s">
        <v>13451</v>
      </c>
      <c r="H1422" s="21">
        <v>1</v>
      </c>
    </row>
    <row r="1423" spans="1:8" ht="18" customHeight="1" x14ac:dyDescent="0.3">
      <c r="A1423" s="234" t="s">
        <v>13604</v>
      </c>
      <c r="B1423" s="105" t="s">
        <v>862</v>
      </c>
      <c r="C1423" t="s">
        <v>13464</v>
      </c>
      <c r="D1423" s="21" t="s">
        <v>3524</v>
      </c>
      <c r="E1423" s="21">
        <v>1002330</v>
      </c>
      <c r="F1423" t="s">
        <v>13102</v>
      </c>
      <c r="G1423" t="s">
        <v>13451</v>
      </c>
      <c r="H1423" s="21">
        <v>4</v>
      </c>
    </row>
    <row r="1424" spans="1:8" ht="18" customHeight="1" x14ac:dyDescent="0.3">
      <c r="A1424" s="234" t="s">
        <v>13604</v>
      </c>
      <c r="B1424" s="105" t="s">
        <v>862</v>
      </c>
      <c r="C1424" t="s">
        <v>13464</v>
      </c>
      <c r="D1424" s="21" t="s">
        <v>3524</v>
      </c>
      <c r="E1424" s="21">
        <v>1002348</v>
      </c>
      <c r="F1424" t="s">
        <v>13625</v>
      </c>
      <c r="G1424" t="s">
        <v>13451</v>
      </c>
      <c r="H1424" s="21">
        <v>1</v>
      </c>
    </row>
    <row r="1425" spans="1:8" ht="18" customHeight="1" x14ac:dyDescent="0.3">
      <c r="A1425" s="234" t="s">
        <v>13604</v>
      </c>
      <c r="B1425" s="105" t="s">
        <v>862</v>
      </c>
      <c r="C1425" t="s">
        <v>13464</v>
      </c>
      <c r="D1425" s="21" t="s">
        <v>3524</v>
      </c>
      <c r="E1425" s="21">
        <v>1004822</v>
      </c>
      <c r="F1425" t="s">
        <v>13631</v>
      </c>
      <c r="G1425" t="s">
        <v>13451</v>
      </c>
      <c r="H1425" s="21">
        <v>1</v>
      </c>
    </row>
    <row r="1426" spans="1:8" ht="18" customHeight="1" x14ac:dyDescent="0.3">
      <c r="A1426" s="234" t="s">
        <v>13604</v>
      </c>
      <c r="B1426" t="s">
        <v>864</v>
      </c>
      <c r="C1426" t="s">
        <v>865</v>
      </c>
      <c r="D1426" s="21" t="s">
        <v>3524</v>
      </c>
      <c r="E1426" s="21">
        <v>1000000</v>
      </c>
      <c r="F1426" t="s">
        <v>3473</v>
      </c>
      <c r="G1426" t="s">
        <v>13451</v>
      </c>
      <c r="H1426" s="21">
        <v>1</v>
      </c>
    </row>
    <row r="1427" spans="1:8" ht="18" customHeight="1" x14ac:dyDescent="0.3">
      <c r="A1427" s="234" t="s">
        <v>13604</v>
      </c>
      <c r="B1427" t="s">
        <v>864</v>
      </c>
      <c r="C1427" t="s">
        <v>865</v>
      </c>
      <c r="D1427" s="21" t="s">
        <v>3524</v>
      </c>
      <c r="E1427" s="21">
        <v>1000004</v>
      </c>
      <c r="F1427" t="s">
        <v>3535</v>
      </c>
      <c r="G1427" t="s">
        <v>13451</v>
      </c>
      <c r="H1427" s="21">
        <v>3</v>
      </c>
    </row>
    <row r="1428" spans="1:8" ht="18" customHeight="1" x14ac:dyDescent="0.3">
      <c r="A1428" s="234" t="s">
        <v>13604</v>
      </c>
      <c r="B1428" t="s">
        <v>864</v>
      </c>
      <c r="C1428" t="s">
        <v>865</v>
      </c>
      <c r="D1428" s="21" t="s">
        <v>3524</v>
      </c>
      <c r="E1428" s="21">
        <v>1000050</v>
      </c>
      <c r="F1428" t="s">
        <v>13627</v>
      </c>
      <c r="G1428" t="s">
        <v>13451</v>
      </c>
      <c r="H1428" s="21">
        <v>6</v>
      </c>
    </row>
    <row r="1429" spans="1:8" ht="18" customHeight="1" x14ac:dyDescent="0.3">
      <c r="A1429" s="234" t="s">
        <v>13604</v>
      </c>
      <c r="B1429" t="s">
        <v>864</v>
      </c>
      <c r="C1429" t="s">
        <v>865</v>
      </c>
      <c r="D1429" s="21" t="s">
        <v>3524</v>
      </c>
      <c r="E1429" s="21">
        <v>1001235</v>
      </c>
      <c r="F1429" t="s">
        <v>13628</v>
      </c>
      <c r="G1429" t="s">
        <v>13451</v>
      </c>
      <c r="H1429" s="21">
        <v>1</v>
      </c>
    </row>
    <row r="1430" spans="1:8" ht="18" customHeight="1" x14ac:dyDescent="0.3">
      <c r="A1430" s="234" t="s">
        <v>13604</v>
      </c>
      <c r="B1430" t="s">
        <v>864</v>
      </c>
      <c r="C1430" t="s">
        <v>865</v>
      </c>
      <c r="D1430" s="21" t="s">
        <v>3524</v>
      </c>
      <c r="E1430" s="21">
        <v>1002083</v>
      </c>
      <c r="F1430" t="s">
        <v>13069</v>
      </c>
      <c r="G1430" t="s">
        <v>13451</v>
      </c>
      <c r="H1430" s="21">
        <v>1</v>
      </c>
    </row>
    <row r="1431" spans="1:8" ht="18" customHeight="1" x14ac:dyDescent="0.3">
      <c r="A1431" s="234" t="s">
        <v>13604</v>
      </c>
      <c r="B1431" t="s">
        <v>864</v>
      </c>
      <c r="C1431" t="s">
        <v>865</v>
      </c>
      <c r="D1431" s="21" t="s">
        <v>3524</v>
      </c>
      <c r="E1431" s="21">
        <v>1002191</v>
      </c>
      <c r="F1431" t="s">
        <v>13292</v>
      </c>
      <c r="G1431" t="s">
        <v>13451</v>
      </c>
      <c r="H1431" s="21">
        <v>5</v>
      </c>
    </row>
    <row r="1432" spans="1:8" ht="18" customHeight="1" x14ac:dyDescent="0.3">
      <c r="A1432" s="234" t="s">
        <v>13604</v>
      </c>
      <c r="B1432" t="s">
        <v>864</v>
      </c>
      <c r="C1432" t="s">
        <v>865</v>
      </c>
      <c r="D1432" s="21" t="s">
        <v>3524</v>
      </c>
      <c r="E1432" s="21">
        <v>1002201</v>
      </c>
      <c r="F1432" t="s">
        <v>13070</v>
      </c>
      <c r="G1432" t="s">
        <v>13451</v>
      </c>
      <c r="H1432" s="21">
        <v>1</v>
      </c>
    </row>
    <row r="1433" spans="1:8" ht="18" customHeight="1" x14ac:dyDescent="0.3">
      <c r="A1433" s="234" t="s">
        <v>13604</v>
      </c>
      <c r="B1433" t="s">
        <v>864</v>
      </c>
      <c r="C1433" t="s">
        <v>865</v>
      </c>
      <c r="D1433" s="21" t="s">
        <v>3524</v>
      </c>
      <c r="E1433" s="21">
        <v>1002203</v>
      </c>
      <c r="F1433" t="s">
        <v>13629</v>
      </c>
      <c r="G1433" t="s">
        <v>13451</v>
      </c>
      <c r="H1433" s="21">
        <v>3</v>
      </c>
    </row>
    <row r="1434" spans="1:8" ht="18" customHeight="1" x14ac:dyDescent="0.3">
      <c r="A1434" s="234" t="s">
        <v>13604</v>
      </c>
      <c r="B1434" t="s">
        <v>864</v>
      </c>
      <c r="C1434" t="s">
        <v>865</v>
      </c>
      <c r="D1434" s="21" t="s">
        <v>3524</v>
      </c>
      <c r="E1434" s="21">
        <v>1002205</v>
      </c>
      <c r="F1434" t="s">
        <v>13072</v>
      </c>
      <c r="G1434" t="s">
        <v>13451</v>
      </c>
      <c r="H1434" s="21">
        <v>7</v>
      </c>
    </row>
    <row r="1435" spans="1:8" ht="18" customHeight="1" x14ac:dyDescent="0.3">
      <c r="A1435" s="234" t="s">
        <v>13604</v>
      </c>
      <c r="B1435" t="s">
        <v>864</v>
      </c>
      <c r="C1435" t="s">
        <v>865</v>
      </c>
      <c r="D1435" s="21" t="s">
        <v>3524</v>
      </c>
      <c r="E1435" s="21">
        <v>1002311</v>
      </c>
      <c r="F1435" t="s">
        <v>13630</v>
      </c>
      <c r="G1435" t="s">
        <v>13451</v>
      </c>
      <c r="H1435" s="21">
        <v>1</v>
      </c>
    </row>
    <row r="1436" spans="1:8" ht="18" customHeight="1" x14ac:dyDescent="0.3">
      <c r="A1436" s="234" t="s">
        <v>13604</v>
      </c>
      <c r="B1436" t="s">
        <v>864</v>
      </c>
      <c r="C1436" t="s">
        <v>865</v>
      </c>
      <c r="D1436" s="21" t="s">
        <v>3524</v>
      </c>
      <c r="E1436" s="21">
        <v>1002330</v>
      </c>
      <c r="F1436" t="s">
        <v>13102</v>
      </c>
      <c r="G1436" t="s">
        <v>13451</v>
      </c>
      <c r="H1436" s="21">
        <v>4</v>
      </c>
    </row>
    <row r="1437" spans="1:8" ht="18" customHeight="1" x14ac:dyDescent="0.3">
      <c r="A1437" s="234" t="s">
        <v>13604</v>
      </c>
      <c r="B1437" t="s">
        <v>864</v>
      </c>
      <c r="C1437" t="s">
        <v>865</v>
      </c>
      <c r="D1437" s="21" t="s">
        <v>3524</v>
      </c>
      <c r="E1437" s="21">
        <v>1002348</v>
      </c>
      <c r="F1437" t="s">
        <v>13625</v>
      </c>
      <c r="G1437" t="s">
        <v>13451</v>
      </c>
      <c r="H1437" s="21">
        <v>1</v>
      </c>
    </row>
    <row r="1438" spans="1:8" ht="18" customHeight="1" x14ac:dyDescent="0.3">
      <c r="A1438" s="234" t="s">
        <v>13604</v>
      </c>
      <c r="B1438" t="s">
        <v>864</v>
      </c>
      <c r="C1438" t="s">
        <v>865</v>
      </c>
      <c r="D1438" s="21" t="s">
        <v>3524</v>
      </c>
      <c r="E1438" s="21">
        <v>1004822</v>
      </c>
      <c r="F1438" t="s">
        <v>13631</v>
      </c>
      <c r="G1438" t="s">
        <v>13451</v>
      </c>
      <c r="H1438" s="21">
        <v>1</v>
      </c>
    </row>
    <row r="1439" spans="1:8" ht="18" customHeight="1" x14ac:dyDescent="0.3">
      <c r="A1439" s="234" t="s">
        <v>13604</v>
      </c>
      <c r="B1439" t="s">
        <v>866</v>
      </c>
      <c r="C1439" t="s">
        <v>867</v>
      </c>
      <c r="D1439" s="21" t="s">
        <v>3472</v>
      </c>
      <c r="E1439" s="21">
        <v>1000000</v>
      </c>
      <c r="F1439" t="s">
        <v>3473</v>
      </c>
      <c r="G1439" t="s">
        <v>10</v>
      </c>
      <c r="H1439" s="21">
        <v>1</v>
      </c>
    </row>
    <row r="1440" spans="1:8" ht="18" customHeight="1" x14ac:dyDescent="0.3">
      <c r="A1440" s="234" t="s">
        <v>13604</v>
      </c>
      <c r="B1440" t="s">
        <v>866</v>
      </c>
      <c r="C1440" t="s">
        <v>867</v>
      </c>
      <c r="D1440" s="21" t="s">
        <v>3534</v>
      </c>
      <c r="E1440" s="21">
        <v>1000004</v>
      </c>
      <c r="F1440" t="s">
        <v>3535</v>
      </c>
      <c r="G1440" t="s">
        <v>10</v>
      </c>
      <c r="H1440" s="21">
        <v>6</v>
      </c>
    </row>
    <row r="1441" spans="1:8" ht="18" customHeight="1" x14ac:dyDescent="0.3">
      <c r="A1441" s="234" t="s">
        <v>13604</v>
      </c>
      <c r="B1441" t="s">
        <v>866</v>
      </c>
      <c r="C1441" t="s">
        <v>867</v>
      </c>
      <c r="D1441" s="21" t="s">
        <v>3489</v>
      </c>
      <c r="E1441" s="21">
        <v>1002283</v>
      </c>
      <c r="F1441" t="s">
        <v>13073</v>
      </c>
      <c r="G1441" t="s">
        <v>10</v>
      </c>
      <c r="H1441" s="21">
        <v>4</v>
      </c>
    </row>
    <row r="1442" spans="1:8" ht="18" customHeight="1" x14ac:dyDescent="0.3">
      <c r="A1442" s="234" t="s">
        <v>13604</v>
      </c>
      <c r="B1442" t="s">
        <v>866</v>
      </c>
      <c r="C1442" t="s">
        <v>867</v>
      </c>
      <c r="D1442" s="21" t="s">
        <v>3526</v>
      </c>
      <c r="E1442" s="21">
        <v>1002331</v>
      </c>
      <c r="F1442" t="s">
        <v>13103</v>
      </c>
      <c r="G1442" t="s">
        <v>10</v>
      </c>
      <c r="H1442" s="21">
        <v>1</v>
      </c>
    </row>
    <row r="1443" spans="1:8" ht="18" customHeight="1" x14ac:dyDescent="0.3">
      <c r="A1443" s="234" t="s">
        <v>13604</v>
      </c>
      <c r="B1443" t="s">
        <v>866</v>
      </c>
      <c r="C1443" t="s">
        <v>867</v>
      </c>
      <c r="D1443" s="21" t="s">
        <v>3524</v>
      </c>
      <c r="E1443" s="21">
        <v>1002311</v>
      </c>
      <c r="F1443" t="s">
        <v>3525</v>
      </c>
      <c r="G1443" t="s">
        <v>10</v>
      </c>
      <c r="H1443" s="21">
        <v>2</v>
      </c>
    </row>
    <row r="1444" spans="1:8" ht="18" customHeight="1" x14ac:dyDescent="0.3">
      <c r="A1444" s="234" t="s">
        <v>13604</v>
      </c>
      <c r="B1444" t="s">
        <v>866</v>
      </c>
      <c r="C1444" t="s">
        <v>867</v>
      </c>
      <c r="D1444" s="21" t="s">
        <v>3518</v>
      </c>
      <c r="E1444" s="21">
        <v>1001235</v>
      </c>
      <c r="F1444" t="s">
        <v>3519</v>
      </c>
      <c r="G1444" t="s">
        <v>10</v>
      </c>
      <c r="H1444" s="21">
        <v>2</v>
      </c>
    </row>
    <row r="1445" spans="1:8" ht="18" customHeight="1" x14ac:dyDescent="0.3">
      <c r="A1445" s="234" t="s">
        <v>13604</v>
      </c>
      <c r="B1445" t="s">
        <v>866</v>
      </c>
      <c r="C1445" t="s">
        <v>867</v>
      </c>
      <c r="D1445" s="21" t="s">
        <v>3487</v>
      </c>
      <c r="E1445" s="21">
        <v>1002083</v>
      </c>
      <c r="F1445" s="204" t="s">
        <v>13069</v>
      </c>
      <c r="G1445" t="s">
        <v>10</v>
      </c>
      <c r="H1445" s="21">
        <v>2</v>
      </c>
    </row>
    <row r="1446" spans="1:8" ht="18" customHeight="1" x14ac:dyDescent="0.3">
      <c r="A1446" s="234" t="s">
        <v>13604</v>
      </c>
      <c r="B1446" t="s">
        <v>866</v>
      </c>
      <c r="C1446" t="s">
        <v>867</v>
      </c>
      <c r="D1446" s="21" t="s">
        <v>3605</v>
      </c>
      <c r="E1446" s="21">
        <v>1001892</v>
      </c>
      <c r="F1446" t="s">
        <v>3606</v>
      </c>
      <c r="G1446" t="s">
        <v>10</v>
      </c>
      <c r="H1446" s="21">
        <v>1</v>
      </c>
    </row>
    <row r="1447" spans="1:8" ht="18" customHeight="1" x14ac:dyDescent="0.3">
      <c r="A1447" s="234" t="s">
        <v>13604</v>
      </c>
      <c r="B1447" t="s">
        <v>866</v>
      </c>
      <c r="C1447" t="s">
        <v>867</v>
      </c>
      <c r="D1447" s="21" t="s">
        <v>3673</v>
      </c>
      <c r="E1447" s="21">
        <v>1004752</v>
      </c>
      <c r="F1447" t="s">
        <v>13131</v>
      </c>
      <c r="G1447" t="s">
        <v>10</v>
      </c>
      <c r="H1447" s="21">
        <v>1</v>
      </c>
    </row>
    <row r="1448" spans="1:8" ht="18" customHeight="1" x14ac:dyDescent="0.3">
      <c r="A1448" s="234" t="s">
        <v>13604</v>
      </c>
      <c r="B1448" t="s">
        <v>866</v>
      </c>
      <c r="C1448" t="s">
        <v>867</v>
      </c>
      <c r="D1448" s="21" t="s">
        <v>3470</v>
      </c>
      <c r="E1448" s="21">
        <v>1009782</v>
      </c>
      <c r="F1448" t="s">
        <v>3471</v>
      </c>
      <c r="G1448" t="s">
        <v>6</v>
      </c>
      <c r="H1448" s="21">
        <v>2.6</v>
      </c>
    </row>
    <row r="1449" spans="1:8" ht="18" customHeight="1" x14ac:dyDescent="0.3">
      <c r="A1449" s="234" t="s">
        <v>13604</v>
      </c>
      <c r="B1449" t="s">
        <v>866</v>
      </c>
      <c r="C1449" t="s">
        <v>867</v>
      </c>
      <c r="D1449" s="21" t="s">
        <v>3594</v>
      </c>
      <c r="E1449" s="21">
        <v>1001263</v>
      </c>
      <c r="F1449" t="s">
        <v>13624</v>
      </c>
      <c r="G1449" t="s">
        <v>10</v>
      </c>
      <c r="H1449" s="21">
        <v>1</v>
      </c>
    </row>
    <row r="1450" spans="1:8" ht="18" customHeight="1" x14ac:dyDescent="0.3">
      <c r="A1450" s="234" t="s">
        <v>13604</v>
      </c>
      <c r="B1450" t="s">
        <v>866</v>
      </c>
      <c r="C1450" t="s">
        <v>867</v>
      </c>
      <c r="D1450" s="21" t="s">
        <v>3536</v>
      </c>
      <c r="E1450" s="21">
        <v>1003156</v>
      </c>
      <c r="F1450" t="s">
        <v>3537</v>
      </c>
      <c r="G1450" t="s">
        <v>10</v>
      </c>
      <c r="H1450" s="21">
        <v>6</v>
      </c>
    </row>
    <row r="1451" spans="1:8" ht="18" customHeight="1" x14ac:dyDescent="0.3">
      <c r="A1451" s="234" t="s">
        <v>13604</v>
      </c>
      <c r="B1451" t="s">
        <v>866</v>
      </c>
      <c r="C1451" t="s">
        <v>867</v>
      </c>
      <c r="D1451" s="21" t="s">
        <v>3697</v>
      </c>
      <c r="E1451" s="21">
        <v>1002347</v>
      </c>
      <c r="F1451" t="s">
        <v>13215</v>
      </c>
      <c r="G1451" t="s">
        <v>10</v>
      </c>
      <c r="H1451" s="21">
        <v>1</v>
      </c>
    </row>
    <row r="1452" spans="1:8" ht="18" customHeight="1" x14ac:dyDescent="0.3">
      <c r="A1452" s="234" t="s">
        <v>13604</v>
      </c>
      <c r="B1452" t="s">
        <v>866</v>
      </c>
      <c r="C1452" t="s">
        <v>867</v>
      </c>
      <c r="D1452" s="21" t="s">
        <v>3627</v>
      </c>
      <c r="E1452" s="21">
        <v>1002201</v>
      </c>
      <c r="F1452" t="s">
        <v>13070</v>
      </c>
      <c r="G1452" t="s">
        <v>10</v>
      </c>
      <c r="H1452" s="21">
        <v>2</v>
      </c>
    </row>
    <row r="1453" spans="1:8" ht="18" customHeight="1" x14ac:dyDescent="0.3">
      <c r="A1453" s="234" t="s">
        <v>13604</v>
      </c>
      <c r="B1453" t="s">
        <v>866</v>
      </c>
      <c r="C1453" t="s">
        <v>867</v>
      </c>
      <c r="D1453" s="21" t="s">
        <v>3476</v>
      </c>
      <c r="E1453" s="218">
        <v>1002205</v>
      </c>
      <c r="F1453" t="s">
        <v>13072</v>
      </c>
      <c r="G1453" t="s">
        <v>10</v>
      </c>
      <c r="H1453" s="21">
        <v>15</v>
      </c>
    </row>
    <row r="1454" spans="1:8" ht="18" customHeight="1" x14ac:dyDescent="0.3">
      <c r="A1454" s="234" t="s">
        <v>13604</v>
      </c>
      <c r="B1454" t="s">
        <v>866</v>
      </c>
      <c r="C1454" t="s">
        <v>867</v>
      </c>
      <c r="D1454" s="21" t="s">
        <v>3476</v>
      </c>
      <c r="E1454" s="218">
        <v>1002205</v>
      </c>
      <c r="F1454" t="s">
        <v>13072</v>
      </c>
      <c r="G1454" t="s">
        <v>10</v>
      </c>
      <c r="H1454" s="21">
        <v>1</v>
      </c>
    </row>
    <row r="1455" spans="1:8" ht="18" customHeight="1" x14ac:dyDescent="0.3">
      <c r="A1455" s="234" t="s">
        <v>13604</v>
      </c>
      <c r="B1455" t="s">
        <v>866</v>
      </c>
      <c r="C1455" t="s">
        <v>867</v>
      </c>
      <c r="D1455" s="21" t="s">
        <v>3468</v>
      </c>
      <c r="E1455" s="21">
        <v>1000050</v>
      </c>
      <c r="F1455" t="s">
        <v>13627</v>
      </c>
      <c r="G1455" t="s">
        <v>6</v>
      </c>
      <c r="H1455" s="21">
        <v>6</v>
      </c>
    </row>
    <row r="1456" spans="1:8" ht="18" customHeight="1" x14ac:dyDescent="0.3">
      <c r="A1456" s="234" t="s">
        <v>13604</v>
      </c>
      <c r="B1456" t="s">
        <v>866</v>
      </c>
      <c r="C1456" t="s">
        <v>867</v>
      </c>
      <c r="D1456" s="21" t="s">
        <v>3468</v>
      </c>
      <c r="E1456" s="21">
        <v>1000050</v>
      </c>
      <c r="F1456" t="s">
        <v>13627</v>
      </c>
      <c r="G1456" t="s">
        <v>6</v>
      </c>
      <c r="H1456" s="21">
        <v>1</v>
      </c>
    </row>
    <row r="1457" spans="1:8" ht="18" customHeight="1" x14ac:dyDescent="0.3">
      <c r="A1457" s="234" t="s">
        <v>13604</v>
      </c>
      <c r="B1457" t="s">
        <v>866</v>
      </c>
      <c r="C1457" t="s">
        <v>867</v>
      </c>
      <c r="D1457" s="21" t="s">
        <v>3510</v>
      </c>
      <c r="E1457" s="21">
        <v>1002191</v>
      </c>
      <c r="F1457" t="s">
        <v>3511</v>
      </c>
      <c r="G1457" t="s">
        <v>10</v>
      </c>
      <c r="H1457" s="21">
        <v>1</v>
      </c>
    </row>
    <row r="1458" spans="1:8" ht="18" customHeight="1" x14ac:dyDescent="0.3">
      <c r="A1458" s="234" t="s">
        <v>13604</v>
      </c>
      <c r="B1458" t="s">
        <v>868</v>
      </c>
      <c r="C1458" t="s">
        <v>869</v>
      </c>
      <c r="D1458" s="21" t="s">
        <v>3524</v>
      </c>
      <c r="E1458" s="21">
        <v>1002311</v>
      </c>
      <c r="F1458" t="s">
        <v>3525</v>
      </c>
      <c r="G1458" t="s">
        <v>13451</v>
      </c>
      <c r="H1458" s="21">
        <v>3</v>
      </c>
    </row>
    <row r="1459" spans="1:8" ht="18" customHeight="1" x14ac:dyDescent="0.3">
      <c r="A1459" s="234" t="s">
        <v>13604</v>
      </c>
      <c r="B1459" t="s">
        <v>868</v>
      </c>
      <c r="C1459" t="s">
        <v>869</v>
      </c>
      <c r="D1459" s="21" t="s">
        <v>3524</v>
      </c>
      <c r="E1459" s="21">
        <v>1002311</v>
      </c>
      <c r="F1459" t="s">
        <v>3525</v>
      </c>
      <c r="G1459" t="s">
        <v>13451</v>
      </c>
      <c r="H1459" s="21">
        <v>2</v>
      </c>
    </row>
    <row r="1460" spans="1:8" ht="18" customHeight="1" x14ac:dyDescent="0.3">
      <c r="A1460" s="234" t="s">
        <v>13604</v>
      </c>
      <c r="B1460" t="s">
        <v>868</v>
      </c>
      <c r="C1460" t="s">
        <v>869</v>
      </c>
      <c r="D1460" s="21" t="s">
        <v>3524</v>
      </c>
      <c r="E1460" s="21">
        <v>1002311</v>
      </c>
      <c r="F1460" t="s">
        <v>3525</v>
      </c>
      <c r="G1460" t="s">
        <v>13451</v>
      </c>
      <c r="H1460" s="21">
        <v>2</v>
      </c>
    </row>
    <row r="1461" spans="1:8" ht="18" customHeight="1" x14ac:dyDescent="0.3">
      <c r="A1461" s="234" t="s">
        <v>13604</v>
      </c>
      <c r="B1461" t="s">
        <v>868</v>
      </c>
      <c r="C1461" t="s">
        <v>869</v>
      </c>
      <c r="D1461" s="21" t="s">
        <v>3524</v>
      </c>
      <c r="E1461" s="21">
        <v>1002311</v>
      </c>
      <c r="F1461" t="s">
        <v>3525</v>
      </c>
      <c r="G1461" t="s">
        <v>13451</v>
      </c>
      <c r="H1461" s="21">
        <v>2</v>
      </c>
    </row>
    <row r="1462" spans="1:8" ht="18" customHeight="1" x14ac:dyDescent="0.3">
      <c r="A1462" s="234" t="s">
        <v>13604</v>
      </c>
      <c r="B1462" t="s">
        <v>868</v>
      </c>
      <c r="C1462" t="s">
        <v>869</v>
      </c>
      <c r="D1462" s="21" t="s">
        <v>3524</v>
      </c>
      <c r="E1462" s="21">
        <v>1002311</v>
      </c>
      <c r="F1462" t="s">
        <v>3525</v>
      </c>
      <c r="G1462" t="s">
        <v>13451</v>
      </c>
      <c r="H1462" s="21">
        <v>2</v>
      </c>
    </row>
    <row r="1463" spans="1:8" ht="18" customHeight="1" x14ac:dyDescent="0.3">
      <c r="A1463" s="234" t="s">
        <v>13604</v>
      </c>
      <c r="B1463" t="s">
        <v>868</v>
      </c>
      <c r="C1463" t="s">
        <v>869</v>
      </c>
      <c r="D1463" s="21" t="s">
        <v>3524</v>
      </c>
      <c r="E1463" s="21">
        <v>1002311</v>
      </c>
      <c r="F1463" t="s">
        <v>3525</v>
      </c>
      <c r="G1463" t="s">
        <v>13451</v>
      </c>
      <c r="H1463" s="21">
        <v>2</v>
      </c>
    </row>
    <row r="1464" spans="1:8" ht="18" customHeight="1" x14ac:dyDescent="0.3">
      <c r="A1464" s="234" t="s">
        <v>13604</v>
      </c>
      <c r="B1464" t="s">
        <v>868</v>
      </c>
      <c r="C1464" t="s">
        <v>869</v>
      </c>
      <c r="D1464" s="21" t="s">
        <v>3524</v>
      </c>
      <c r="E1464" s="21">
        <v>1002311</v>
      </c>
      <c r="F1464" t="s">
        <v>3525</v>
      </c>
      <c r="G1464" t="s">
        <v>13451</v>
      </c>
      <c r="H1464" s="21">
        <v>6</v>
      </c>
    </row>
    <row r="1465" spans="1:8" ht="18" customHeight="1" x14ac:dyDescent="0.3">
      <c r="A1465" s="234" t="s">
        <v>13604</v>
      </c>
      <c r="B1465" t="s">
        <v>868</v>
      </c>
      <c r="C1465" t="s">
        <v>869</v>
      </c>
      <c r="D1465" s="21" t="s">
        <v>3524</v>
      </c>
      <c r="E1465" s="21">
        <v>1002311</v>
      </c>
      <c r="F1465" t="s">
        <v>3525</v>
      </c>
      <c r="G1465" t="s">
        <v>13451</v>
      </c>
      <c r="H1465" s="21">
        <v>4</v>
      </c>
    </row>
    <row r="1466" spans="1:8" ht="18" customHeight="1" x14ac:dyDescent="0.3">
      <c r="A1466" s="234" t="s">
        <v>13604</v>
      </c>
      <c r="B1466" t="s">
        <v>868</v>
      </c>
      <c r="C1466" t="s">
        <v>869</v>
      </c>
      <c r="D1466" s="21" t="s">
        <v>3524</v>
      </c>
      <c r="E1466" s="21">
        <v>1002311</v>
      </c>
      <c r="F1466" t="s">
        <v>3525</v>
      </c>
      <c r="G1466" t="s">
        <v>13451</v>
      </c>
      <c r="H1466" s="21">
        <v>2</v>
      </c>
    </row>
    <row r="1467" spans="1:8" ht="18" customHeight="1" x14ac:dyDescent="0.3">
      <c r="A1467" s="234" t="s">
        <v>13604</v>
      </c>
      <c r="B1467" t="s">
        <v>868</v>
      </c>
      <c r="C1467" t="s">
        <v>869</v>
      </c>
      <c r="D1467" s="21" t="s">
        <v>3524</v>
      </c>
      <c r="E1467" s="21">
        <v>1002311</v>
      </c>
      <c r="F1467" t="s">
        <v>3525</v>
      </c>
      <c r="G1467" t="s">
        <v>13451</v>
      </c>
      <c r="H1467" s="21">
        <v>10</v>
      </c>
    </row>
    <row r="1468" spans="1:8" ht="18" customHeight="1" x14ac:dyDescent="0.3">
      <c r="A1468" s="234" t="s">
        <v>13604</v>
      </c>
      <c r="B1468" t="s">
        <v>868</v>
      </c>
      <c r="C1468" t="s">
        <v>869</v>
      </c>
      <c r="D1468" s="21" t="s">
        <v>3524</v>
      </c>
      <c r="E1468" s="21">
        <v>1002311</v>
      </c>
      <c r="F1468" t="s">
        <v>3525</v>
      </c>
      <c r="G1468" t="s">
        <v>13451</v>
      </c>
      <c r="H1468" s="21">
        <v>8</v>
      </c>
    </row>
    <row r="1469" spans="1:8" ht="18" customHeight="1" x14ac:dyDescent="0.3">
      <c r="A1469" s="234" t="s">
        <v>13604</v>
      </c>
      <c r="B1469" t="s">
        <v>868</v>
      </c>
      <c r="C1469" t="s">
        <v>869</v>
      </c>
      <c r="D1469" s="21" t="s">
        <v>3524</v>
      </c>
      <c r="E1469" s="21">
        <v>1002311</v>
      </c>
      <c r="F1469" t="s">
        <v>3525</v>
      </c>
      <c r="G1469" t="s">
        <v>13451</v>
      </c>
      <c r="H1469" s="21">
        <v>1</v>
      </c>
    </row>
    <row r="1470" spans="1:8" ht="18" customHeight="1" x14ac:dyDescent="0.3">
      <c r="A1470" s="234" t="s">
        <v>13604</v>
      </c>
      <c r="B1470" t="s">
        <v>868</v>
      </c>
      <c r="C1470" t="s">
        <v>869</v>
      </c>
      <c r="D1470" s="21" t="s">
        <v>3524</v>
      </c>
      <c r="E1470" s="21">
        <v>1002311</v>
      </c>
      <c r="F1470" t="s">
        <v>3525</v>
      </c>
      <c r="G1470" t="s">
        <v>13451</v>
      </c>
      <c r="H1470" s="21">
        <v>10</v>
      </c>
    </row>
    <row r="1471" spans="1:8" ht="18" customHeight="1" x14ac:dyDescent="0.3">
      <c r="A1471" s="234" t="s">
        <v>13604</v>
      </c>
      <c r="B1471" t="s">
        <v>870</v>
      </c>
      <c r="C1471" t="s">
        <v>13465</v>
      </c>
      <c r="D1471" s="21" t="s">
        <v>3524</v>
      </c>
      <c r="E1471" s="21">
        <v>1002311</v>
      </c>
      <c r="F1471" t="s">
        <v>3525</v>
      </c>
      <c r="G1471" t="s">
        <v>13451</v>
      </c>
      <c r="H1471" s="21">
        <v>3</v>
      </c>
    </row>
    <row r="1472" spans="1:8" ht="18" customHeight="1" x14ac:dyDescent="0.3">
      <c r="A1472" s="234" t="s">
        <v>13604</v>
      </c>
      <c r="B1472" t="s">
        <v>870</v>
      </c>
      <c r="C1472" t="s">
        <v>13465</v>
      </c>
      <c r="D1472" s="21" t="s">
        <v>3524</v>
      </c>
      <c r="E1472" s="21">
        <v>1002311</v>
      </c>
      <c r="F1472" t="s">
        <v>3525</v>
      </c>
      <c r="G1472" t="s">
        <v>13451</v>
      </c>
      <c r="H1472" s="21">
        <v>8</v>
      </c>
    </row>
    <row r="1473" spans="1:8" ht="18" customHeight="1" x14ac:dyDescent="0.3">
      <c r="A1473" s="234" t="s">
        <v>13604</v>
      </c>
      <c r="B1473" t="s">
        <v>870</v>
      </c>
      <c r="C1473" t="s">
        <v>13465</v>
      </c>
      <c r="D1473" s="21" t="s">
        <v>3524</v>
      </c>
      <c r="E1473" s="21">
        <v>1002311</v>
      </c>
      <c r="F1473" t="s">
        <v>3525</v>
      </c>
      <c r="G1473" t="s">
        <v>13451</v>
      </c>
      <c r="H1473" s="21">
        <v>1</v>
      </c>
    </row>
    <row r="1474" spans="1:8" ht="18" customHeight="1" x14ac:dyDescent="0.3">
      <c r="A1474" s="234" t="s">
        <v>13604</v>
      </c>
      <c r="B1474" t="s">
        <v>870</v>
      </c>
      <c r="C1474" t="s">
        <v>13465</v>
      </c>
      <c r="D1474" s="21" t="s">
        <v>3524</v>
      </c>
      <c r="E1474" s="21">
        <v>1002311</v>
      </c>
      <c r="F1474" t="s">
        <v>3525</v>
      </c>
      <c r="G1474" t="s">
        <v>13451</v>
      </c>
      <c r="H1474" s="21">
        <v>3</v>
      </c>
    </row>
    <row r="1475" spans="1:8" ht="18" customHeight="1" x14ac:dyDescent="0.3">
      <c r="A1475" s="234" t="s">
        <v>13604</v>
      </c>
      <c r="B1475" t="s">
        <v>870</v>
      </c>
      <c r="C1475" t="s">
        <v>13465</v>
      </c>
      <c r="D1475" s="21" t="s">
        <v>3524</v>
      </c>
      <c r="E1475" s="21">
        <v>1002311</v>
      </c>
      <c r="F1475" t="s">
        <v>3525</v>
      </c>
      <c r="G1475" t="s">
        <v>13451</v>
      </c>
      <c r="H1475" s="21">
        <v>4</v>
      </c>
    </row>
    <row r="1476" spans="1:8" ht="18" customHeight="1" x14ac:dyDescent="0.3">
      <c r="A1476" s="234" t="s">
        <v>13604</v>
      </c>
      <c r="B1476" t="s">
        <v>870</v>
      </c>
      <c r="C1476" t="s">
        <v>13465</v>
      </c>
      <c r="D1476" s="21" t="s">
        <v>3524</v>
      </c>
      <c r="E1476" s="21">
        <v>1002311</v>
      </c>
      <c r="F1476" t="s">
        <v>3525</v>
      </c>
      <c r="G1476" t="s">
        <v>13451</v>
      </c>
      <c r="H1476" s="21">
        <v>3</v>
      </c>
    </row>
    <row r="1477" spans="1:8" ht="18" customHeight="1" x14ac:dyDescent="0.3">
      <c r="A1477" s="234" t="s">
        <v>13604</v>
      </c>
      <c r="B1477" t="s">
        <v>870</v>
      </c>
      <c r="C1477" t="s">
        <v>13465</v>
      </c>
      <c r="D1477" s="21" t="s">
        <v>3524</v>
      </c>
      <c r="E1477" s="21">
        <v>1002311</v>
      </c>
      <c r="F1477" t="s">
        <v>3525</v>
      </c>
      <c r="G1477" t="s">
        <v>13451</v>
      </c>
      <c r="H1477" s="21">
        <v>5</v>
      </c>
    </row>
    <row r="1478" spans="1:8" ht="18" customHeight="1" x14ac:dyDescent="0.3">
      <c r="A1478" s="234" t="s">
        <v>13604</v>
      </c>
      <c r="B1478" t="s">
        <v>870</v>
      </c>
      <c r="C1478" t="s">
        <v>13465</v>
      </c>
      <c r="D1478" s="21" t="s">
        <v>3524</v>
      </c>
      <c r="E1478" s="21">
        <v>1002311</v>
      </c>
      <c r="F1478" t="s">
        <v>3525</v>
      </c>
      <c r="G1478" t="s">
        <v>13451</v>
      </c>
      <c r="H1478" s="21">
        <v>4</v>
      </c>
    </row>
    <row r="1479" spans="1:8" ht="18" customHeight="1" x14ac:dyDescent="0.3">
      <c r="A1479" s="234" t="s">
        <v>13604</v>
      </c>
      <c r="B1479" t="s">
        <v>870</v>
      </c>
      <c r="C1479" t="s">
        <v>13465</v>
      </c>
      <c r="D1479" s="21" t="s">
        <v>3524</v>
      </c>
      <c r="E1479" s="21">
        <v>1002311</v>
      </c>
      <c r="F1479" t="s">
        <v>3525</v>
      </c>
      <c r="G1479" t="s">
        <v>13451</v>
      </c>
      <c r="H1479" s="21">
        <v>6</v>
      </c>
    </row>
    <row r="1480" spans="1:8" ht="18" customHeight="1" x14ac:dyDescent="0.3">
      <c r="A1480" s="234" t="s">
        <v>13604</v>
      </c>
      <c r="B1480" t="s">
        <v>870</v>
      </c>
      <c r="C1480" t="s">
        <v>13465</v>
      </c>
      <c r="D1480" s="21" t="s">
        <v>3524</v>
      </c>
      <c r="E1480" s="21">
        <v>1002311</v>
      </c>
      <c r="F1480" t="s">
        <v>3525</v>
      </c>
      <c r="G1480" t="s">
        <v>13451</v>
      </c>
      <c r="H1480" s="21">
        <v>3</v>
      </c>
    </row>
    <row r="1481" spans="1:8" ht="18" customHeight="1" x14ac:dyDescent="0.3">
      <c r="A1481" s="234" t="s">
        <v>13604</v>
      </c>
      <c r="B1481" t="s">
        <v>870</v>
      </c>
      <c r="C1481" t="s">
        <v>13465</v>
      </c>
      <c r="D1481" s="21" t="s">
        <v>3524</v>
      </c>
      <c r="E1481" s="21">
        <v>1002311</v>
      </c>
      <c r="F1481" t="s">
        <v>3525</v>
      </c>
      <c r="G1481" t="s">
        <v>13451</v>
      </c>
      <c r="H1481" s="21">
        <v>2</v>
      </c>
    </row>
    <row r="1482" spans="1:8" ht="18" customHeight="1" x14ac:dyDescent="0.3">
      <c r="A1482" s="234" t="s">
        <v>13604</v>
      </c>
      <c r="B1482" t="s">
        <v>870</v>
      </c>
      <c r="C1482" t="s">
        <v>13465</v>
      </c>
      <c r="D1482" s="21" t="s">
        <v>3524</v>
      </c>
      <c r="E1482" s="21">
        <v>1002311</v>
      </c>
      <c r="F1482" t="s">
        <v>3525</v>
      </c>
      <c r="G1482" t="s">
        <v>13451</v>
      </c>
      <c r="H1482" s="21">
        <v>8</v>
      </c>
    </row>
    <row r="1483" spans="1:8" ht="18" customHeight="1" x14ac:dyDescent="0.3">
      <c r="A1483" s="234" t="s">
        <v>13604</v>
      </c>
      <c r="B1483" t="s">
        <v>870</v>
      </c>
      <c r="C1483" t="s">
        <v>13465</v>
      </c>
      <c r="D1483" s="21" t="s">
        <v>3524</v>
      </c>
      <c r="E1483" s="21">
        <v>1002311</v>
      </c>
      <c r="F1483" t="s">
        <v>3525</v>
      </c>
      <c r="G1483" t="s">
        <v>13451</v>
      </c>
      <c r="H1483" s="21">
        <v>2</v>
      </c>
    </row>
    <row r="1484" spans="1:8" ht="18" customHeight="1" x14ac:dyDescent="0.3">
      <c r="A1484" s="234" t="s">
        <v>13604</v>
      </c>
      <c r="B1484" t="s">
        <v>870</v>
      </c>
      <c r="C1484" t="s">
        <v>13465</v>
      </c>
      <c r="D1484" s="21" t="s">
        <v>3524</v>
      </c>
      <c r="E1484" s="21">
        <v>1002311</v>
      </c>
      <c r="F1484" t="s">
        <v>3525</v>
      </c>
      <c r="G1484" t="s">
        <v>13451</v>
      </c>
      <c r="H1484" s="21">
        <v>1</v>
      </c>
    </row>
    <row r="1485" spans="1:8" ht="18" customHeight="1" x14ac:dyDescent="0.3">
      <c r="A1485" s="234" t="s">
        <v>13604</v>
      </c>
      <c r="B1485" t="s">
        <v>870</v>
      </c>
      <c r="C1485" t="s">
        <v>13465</v>
      </c>
      <c r="D1485" s="21" t="s">
        <v>3524</v>
      </c>
      <c r="E1485" s="21">
        <v>1002311</v>
      </c>
      <c r="F1485" t="s">
        <v>3525</v>
      </c>
      <c r="G1485" t="s">
        <v>13451</v>
      </c>
      <c r="H1485" s="21">
        <v>6</v>
      </c>
    </row>
    <row r="1486" spans="1:8" ht="18" customHeight="1" x14ac:dyDescent="0.3">
      <c r="A1486" s="234" t="s">
        <v>13604</v>
      </c>
      <c r="B1486" t="s">
        <v>870</v>
      </c>
      <c r="C1486" t="s">
        <v>13465</v>
      </c>
      <c r="D1486" s="21" t="s">
        <v>3524</v>
      </c>
      <c r="E1486" s="21">
        <v>1002311</v>
      </c>
      <c r="F1486" t="s">
        <v>3525</v>
      </c>
      <c r="G1486" t="s">
        <v>13451</v>
      </c>
      <c r="H1486" s="21">
        <v>1</v>
      </c>
    </row>
    <row r="1487" spans="1:8" ht="18" customHeight="1" x14ac:dyDescent="0.3">
      <c r="A1487" s="234" t="s">
        <v>13604</v>
      </c>
      <c r="B1487" t="s">
        <v>870</v>
      </c>
      <c r="C1487" t="s">
        <v>13465</v>
      </c>
      <c r="D1487" s="21" t="s">
        <v>3524</v>
      </c>
      <c r="E1487" s="21">
        <v>1002311</v>
      </c>
      <c r="F1487" t="s">
        <v>3525</v>
      </c>
      <c r="G1487" t="s">
        <v>13451</v>
      </c>
      <c r="H1487" s="21">
        <v>3</v>
      </c>
    </row>
    <row r="1488" spans="1:8" ht="18" customHeight="1" x14ac:dyDescent="0.3">
      <c r="A1488" s="234" t="s">
        <v>13604</v>
      </c>
      <c r="B1488" t="s">
        <v>870</v>
      </c>
      <c r="C1488" t="s">
        <v>13465</v>
      </c>
      <c r="D1488" s="21" t="s">
        <v>3524</v>
      </c>
      <c r="E1488" s="21">
        <v>1002311</v>
      </c>
      <c r="F1488" t="s">
        <v>3525</v>
      </c>
      <c r="G1488" t="s">
        <v>13451</v>
      </c>
      <c r="H1488" s="21">
        <v>3</v>
      </c>
    </row>
    <row r="1489" spans="1:8" ht="18" customHeight="1" x14ac:dyDescent="0.3">
      <c r="A1489" s="234" t="s">
        <v>13604</v>
      </c>
      <c r="B1489" t="s">
        <v>870</v>
      </c>
      <c r="C1489" t="s">
        <v>13465</v>
      </c>
      <c r="D1489" s="21" t="s">
        <v>3524</v>
      </c>
      <c r="E1489" s="21">
        <v>1002311</v>
      </c>
      <c r="F1489" t="s">
        <v>3525</v>
      </c>
      <c r="G1489" t="s">
        <v>13451</v>
      </c>
      <c r="H1489" s="21">
        <v>1</v>
      </c>
    </row>
    <row r="1490" spans="1:8" ht="18" customHeight="1" x14ac:dyDescent="0.3">
      <c r="A1490" s="234" t="s">
        <v>13604</v>
      </c>
      <c r="B1490" t="s">
        <v>870</v>
      </c>
      <c r="C1490" t="s">
        <v>13465</v>
      </c>
      <c r="D1490" s="21" t="s">
        <v>3524</v>
      </c>
      <c r="E1490" s="21">
        <v>1002311</v>
      </c>
      <c r="F1490" t="s">
        <v>3525</v>
      </c>
      <c r="G1490" t="s">
        <v>13451</v>
      </c>
      <c r="H1490" s="21">
        <v>1</v>
      </c>
    </row>
    <row r="1491" spans="1:8" ht="18" customHeight="1" x14ac:dyDescent="0.3">
      <c r="A1491" s="234" t="s">
        <v>13604</v>
      </c>
      <c r="B1491" t="s">
        <v>870</v>
      </c>
      <c r="C1491" t="s">
        <v>13465</v>
      </c>
      <c r="D1491" s="21" t="s">
        <v>3524</v>
      </c>
      <c r="E1491" s="21">
        <v>1002311</v>
      </c>
      <c r="F1491" t="s">
        <v>3525</v>
      </c>
      <c r="G1491" t="s">
        <v>13451</v>
      </c>
      <c r="H1491" s="21">
        <v>4</v>
      </c>
    </row>
    <row r="1492" spans="1:8" ht="18" customHeight="1" x14ac:dyDescent="0.3">
      <c r="A1492" s="234" t="s">
        <v>13604</v>
      </c>
      <c r="B1492" t="s">
        <v>870</v>
      </c>
      <c r="C1492" t="s">
        <v>13465</v>
      </c>
      <c r="D1492" s="21" t="s">
        <v>3524</v>
      </c>
      <c r="E1492" s="21">
        <v>1002311</v>
      </c>
      <c r="F1492" t="s">
        <v>3525</v>
      </c>
      <c r="G1492" t="s">
        <v>13451</v>
      </c>
      <c r="H1492" s="21">
        <v>4</v>
      </c>
    </row>
    <row r="1493" spans="1:8" ht="18" customHeight="1" x14ac:dyDescent="0.3">
      <c r="A1493" s="234" t="s">
        <v>13604</v>
      </c>
      <c r="B1493" t="s">
        <v>870</v>
      </c>
      <c r="C1493" t="s">
        <v>13465</v>
      </c>
      <c r="D1493" s="21" t="s">
        <v>3524</v>
      </c>
      <c r="E1493" s="21">
        <v>1002311</v>
      </c>
      <c r="F1493" t="s">
        <v>3525</v>
      </c>
      <c r="G1493" t="s">
        <v>13451</v>
      </c>
      <c r="H1493" s="21">
        <v>10</v>
      </c>
    </row>
    <row r="1494" spans="1:8" ht="18" customHeight="1" x14ac:dyDescent="0.3">
      <c r="A1494" s="234" t="s">
        <v>13604</v>
      </c>
      <c r="B1494" t="s">
        <v>870</v>
      </c>
      <c r="C1494" t="s">
        <v>13465</v>
      </c>
      <c r="D1494" s="21" t="s">
        <v>3524</v>
      </c>
      <c r="E1494" s="21">
        <v>1002311</v>
      </c>
      <c r="F1494" t="s">
        <v>3525</v>
      </c>
      <c r="G1494" t="s">
        <v>13451</v>
      </c>
      <c r="H1494" s="21">
        <v>6</v>
      </c>
    </row>
    <row r="1495" spans="1:8" ht="18" customHeight="1" x14ac:dyDescent="0.3">
      <c r="A1495" s="234" t="s">
        <v>13604</v>
      </c>
      <c r="B1495" t="s">
        <v>870</v>
      </c>
      <c r="C1495" t="s">
        <v>13465</v>
      </c>
      <c r="D1495" s="21" t="s">
        <v>3524</v>
      </c>
      <c r="E1495" s="21">
        <v>1002311</v>
      </c>
      <c r="F1495" t="s">
        <v>3525</v>
      </c>
      <c r="G1495" t="s">
        <v>13451</v>
      </c>
      <c r="H1495" s="21">
        <v>2</v>
      </c>
    </row>
    <row r="1496" spans="1:8" ht="18" customHeight="1" x14ac:dyDescent="0.3">
      <c r="A1496" s="234" t="s">
        <v>13604</v>
      </c>
      <c r="B1496" t="s">
        <v>870</v>
      </c>
      <c r="C1496" t="s">
        <v>13465</v>
      </c>
      <c r="D1496" s="21" t="s">
        <v>3524</v>
      </c>
      <c r="E1496" s="21">
        <v>1002311</v>
      </c>
      <c r="F1496" t="s">
        <v>3525</v>
      </c>
      <c r="G1496" t="s">
        <v>13451</v>
      </c>
      <c r="H1496" s="21">
        <v>10</v>
      </c>
    </row>
    <row r="1497" spans="1:8" ht="18" customHeight="1" x14ac:dyDescent="0.3">
      <c r="A1497" s="234" t="s">
        <v>13604</v>
      </c>
      <c r="B1497" t="s">
        <v>872</v>
      </c>
      <c r="C1497" t="s">
        <v>873</v>
      </c>
      <c r="D1497" s="21" t="s">
        <v>3524</v>
      </c>
      <c r="E1497" s="21">
        <v>1002311</v>
      </c>
      <c r="F1497" t="s">
        <v>3525</v>
      </c>
      <c r="G1497" t="s">
        <v>13451</v>
      </c>
      <c r="H1497" s="21">
        <v>3</v>
      </c>
    </row>
    <row r="1498" spans="1:8" ht="18" customHeight="1" x14ac:dyDescent="0.3">
      <c r="A1498" s="234" t="s">
        <v>13604</v>
      </c>
      <c r="B1498" t="s">
        <v>872</v>
      </c>
      <c r="C1498" t="s">
        <v>873</v>
      </c>
      <c r="D1498" s="21" t="s">
        <v>3524</v>
      </c>
      <c r="E1498" s="21">
        <v>1002311</v>
      </c>
      <c r="F1498" t="s">
        <v>3525</v>
      </c>
      <c r="G1498" t="s">
        <v>13451</v>
      </c>
      <c r="H1498" s="21">
        <v>8</v>
      </c>
    </row>
    <row r="1499" spans="1:8" ht="18" customHeight="1" x14ac:dyDescent="0.3">
      <c r="A1499" s="234" t="s">
        <v>13604</v>
      </c>
      <c r="B1499" t="s">
        <v>872</v>
      </c>
      <c r="C1499" t="s">
        <v>873</v>
      </c>
      <c r="D1499" s="21" t="s">
        <v>3524</v>
      </c>
      <c r="E1499" s="21">
        <v>1002311</v>
      </c>
      <c r="F1499" t="s">
        <v>3525</v>
      </c>
      <c r="G1499" t="s">
        <v>13451</v>
      </c>
      <c r="H1499" s="21">
        <v>1</v>
      </c>
    </row>
    <row r="1500" spans="1:8" ht="18" customHeight="1" x14ac:dyDescent="0.3">
      <c r="A1500" s="234" t="s">
        <v>13604</v>
      </c>
      <c r="B1500" t="s">
        <v>872</v>
      </c>
      <c r="C1500" t="s">
        <v>873</v>
      </c>
      <c r="D1500" s="21" t="s">
        <v>3524</v>
      </c>
      <c r="E1500" s="21">
        <v>1002311</v>
      </c>
      <c r="F1500" t="s">
        <v>3525</v>
      </c>
      <c r="G1500" t="s">
        <v>13451</v>
      </c>
      <c r="H1500" s="21">
        <v>3</v>
      </c>
    </row>
    <row r="1501" spans="1:8" ht="18" customHeight="1" x14ac:dyDescent="0.3">
      <c r="A1501" s="234" t="s">
        <v>13604</v>
      </c>
      <c r="B1501" t="s">
        <v>872</v>
      </c>
      <c r="C1501" t="s">
        <v>873</v>
      </c>
      <c r="D1501" s="21" t="s">
        <v>3524</v>
      </c>
      <c r="E1501" s="21">
        <v>1002311</v>
      </c>
      <c r="F1501" t="s">
        <v>3525</v>
      </c>
      <c r="G1501" t="s">
        <v>13451</v>
      </c>
      <c r="H1501" s="21">
        <v>20</v>
      </c>
    </row>
    <row r="1502" spans="1:8" ht="18" customHeight="1" x14ac:dyDescent="0.3">
      <c r="A1502" s="234" t="s">
        <v>13604</v>
      </c>
      <c r="B1502" t="s">
        <v>872</v>
      </c>
      <c r="C1502" t="s">
        <v>873</v>
      </c>
      <c r="D1502" s="21" t="s">
        <v>3524</v>
      </c>
      <c r="E1502" s="21">
        <v>1002311</v>
      </c>
      <c r="F1502" t="s">
        <v>3525</v>
      </c>
      <c r="G1502" t="s">
        <v>13451</v>
      </c>
      <c r="H1502" s="21">
        <v>9</v>
      </c>
    </row>
    <row r="1503" spans="1:8" ht="18" customHeight="1" x14ac:dyDescent="0.3">
      <c r="A1503" s="234" t="s">
        <v>13604</v>
      </c>
      <c r="B1503" t="s">
        <v>872</v>
      </c>
      <c r="C1503" t="s">
        <v>873</v>
      </c>
      <c r="D1503" s="21" t="s">
        <v>3524</v>
      </c>
      <c r="E1503" s="21">
        <v>1002311</v>
      </c>
      <c r="F1503" t="s">
        <v>3525</v>
      </c>
      <c r="G1503" t="s">
        <v>13451</v>
      </c>
      <c r="H1503" s="21">
        <v>1</v>
      </c>
    </row>
    <row r="1504" spans="1:8" ht="18" customHeight="1" x14ac:dyDescent="0.3">
      <c r="A1504" s="234" t="s">
        <v>13604</v>
      </c>
      <c r="B1504" t="s">
        <v>872</v>
      </c>
      <c r="C1504" t="s">
        <v>873</v>
      </c>
      <c r="D1504" s="21" t="s">
        <v>3524</v>
      </c>
      <c r="E1504" s="21">
        <v>1002311</v>
      </c>
      <c r="F1504" t="s">
        <v>3525</v>
      </c>
      <c r="G1504" t="s">
        <v>13451</v>
      </c>
      <c r="H1504" s="21">
        <v>10</v>
      </c>
    </row>
    <row r="1505" spans="1:8" ht="18" customHeight="1" x14ac:dyDescent="0.3">
      <c r="A1505" s="234" t="s">
        <v>13604</v>
      </c>
      <c r="B1505" t="s">
        <v>872</v>
      </c>
      <c r="C1505" t="s">
        <v>873</v>
      </c>
      <c r="D1505" s="21" t="s">
        <v>3524</v>
      </c>
      <c r="E1505" s="21">
        <v>1002311</v>
      </c>
      <c r="F1505" t="s">
        <v>3525</v>
      </c>
      <c r="G1505" t="s">
        <v>13451</v>
      </c>
      <c r="H1505" s="21">
        <v>14</v>
      </c>
    </row>
    <row r="1506" spans="1:8" ht="18" customHeight="1" x14ac:dyDescent="0.3">
      <c r="A1506" s="234" t="s">
        <v>13604</v>
      </c>
      <c r="B1506" t="s">
        <v>872</v>
      </c>
      <c r="C1506" t="s">
        <v>873</v>
      </c>
      <c r="D1506" s="21" t="s">
        <v>3524</v>
      </c>
      <c r="E1506" s="21">
        <v>1002311</v>
      </c>
      <c r="F1506" t="s">
        <v>3525</v>
      </c>
      <c r="G1506" t="s">
        <v>13451</v>
      </c>
      <c r="H1506" s="21">
        <v>6</v>
      </c>
    </row>
    <row r="1507" spans="1:8" ht="18" customHeight="1" x14ac:dyDescent="0.3">
      <c r="A1507" s="234" t="s">
        <v>13604</v>
      </c>
      <c r="B1507" t="s">
        <v>872</v>
      </c>
      <c r="C1507" t="s">
        <v>873</v>
      </c>
      <c r="D1507" s="21" t="s">
        <v>3524</v>
      </c>
      <c r="E1507" s="21">
        <v>1002311</v>
      </c>
      <c r="F1507" t="s">
        <v>3525</v>
      </c>
      <c r="G1507" t="s">
        <v>13451</v>
      </c>
      <c r="H1507" s="21">
        <v>6</v>
      </c>
    </row>
    <row r="1508" spans="1:8" ht="18" customHeight="1" x14ac:dyDescent="0.3">
      <c r="A1508" s="234" t="s">
        <v>13604</v>
      </c>
      <c r="B1508" t="s">
        <v>872</v>
      </c>
      <c r="C1508" t="s">
        <v>873</v>
      </c>
      <c r="D1508" s="21" t="s">
        <v>3524</v>
      </c>
      <c r="E1508" s="21">
        <v>1002311</v>
      </c>
      <c r="F1508" t="s">
        <v>3525</v>
      </c>
      <c r="G1508" t="s">
        <v>13451</v>
      </c>
      <c r="H1508" s="21">
        <v>7</v>
      </c>
    </row>
    <row r="1509" spans="1:8" ht="18" customHeight="1" x14ac:dyDescent="0.3">
      <c r="A1509" s="234" t="s">
        <v>13604</v>
      </c>
      <c r="B1509" t="s">
        <v>872</v>
      </c>
      <c r="C1509" t="s">
        <v>873</v>
      </c>
      <c r="D1509" s="21" t="s">
        <v>3524</v>
      </c>
      <c r="E1509" s="21">
        <v>1002311</v>
      </c>
      <c r="F1509" t="s">
        <v>3525</v>
      </c>
      <c r="G1509" t="s">
        <v>13451</v>
      </c>
      <c r="H1509" s="21">
        <v>8</v>
      </c>
    </row>
    <row r="1510" spans="1:8" ht="18" customHeight="1" x14ac:dyDescent="0.3">
      <c r="A1510" s="234" t="s">
        <v>13604</v>
      </c>
      <c r="B1510" t="s">
        <v>872</v>
      </c>
      <c r="C1510" t="s">
        <v>873</v>
      </c>
      <c r="D1510" s="21" t="s">
        <v>3524</v>
      </c>
      <c r="E1510" s="21">
        <v>1002311</v>
      </c>
      <c r="F1510" t="s">
        <v>3525</v>
      </c>
      <c r="G1510" t="s">
        <v>13451</v>
      </c>
      <c r="H1510" s="21">
        <v>3</v>
      </c>
    </row>
    <row r="1511" spans="1:8" ht="18" customHeight="1" x14ac:dyDescent="0.3">
      <c r="A1511" s="234" t="s">
        <v>13604</v>
      </c>
      <c r="B1511" t="s">
        <v>872</v>
      </c>
      <c r="C1511" t="s">
        <v>873</v>
      </c>
      <c r="D1511" s="21" t="s">
        <v>3524</v>
      </c>
      <c r="E1511" s="21">
        <v>1002311</v>
      </c>
      <c r="F1511" t="s">
        <v>3525</v>
      </c>
      <c r="G1511" t="s">
        <v>13451</v>
      </c>
      <c r="H1511" s="21">
        <v>2</v>
      </c>
    </row>
    <row r="1512" spans="1:8" ht="18" customHeight="1" x14ac:dyDescent="0.3">
      <c r="A1512" s="234" t="s">
        <v>13604</v>
      </c>
      <c r="B1512" t="s">
        <v>872</v>
      </c>
      <c r="C1512" t="s">
        <v>873</v>
      </c>
      <c r="D1512" s="21" t="s">
        <v>3524</v>
      </c>
      <c r="E1512" s="21">
        <v>1002311</v>
      </c>
      <c r="F1512" t="s">
        <v>3525</v>
      </c>
      <c r="G1512" t="s">
        <v>13451</v>
      </c>
      <c r="H1512" s="21">
        <v>1</v>
      </c>
    </row>
    <row r="1513" spans="1:8" ht="18" customHeight="1" x14ac:dyDescent="0.3">
      <c r="A1513" s="234" t="s">
        <v>13604</v>
      </c>
      <c r="B1513" t="s">
        <v>872</v>
      </c>
      <c r="C1513" t="s">
        <v>873</v>
      </c>
      <c r="D1513" s="21" t="s">
        <v>3524</v>
      </c>
      <c r="E1513" s="21">
        <v>1002311</v>
      </c>
      <c r="F1513" t="s">
        <v>3525</v>
      </c>
      <c r="G1513" t="s">
        <v>13451</v>
      </c>
      <c r="H1513" s="21">
        <v>6</v>
      </c>
    </row>
    <row r="1514" spans="1:8" ht="18" customHeight="1" x14ac:dyDescent="0.3">
      <c r="A1514" s="234" t="s">
        <v>13604</v>
      </c>
      <c r="B1514" t="s">
        <v>872</v>
      </c>
      <c r="C1514" t="s">
        <v>873</v>
      </c>
      <c r="D1514" s="21" t="s">
        <v>3524</v>
      </c>
      <c r="E1514" s="21">
        <v>1002311</v>
      </c>
      <c r="F1514" t="s">
        <v>3525</v>
      </c>
      <c r="G1514" t="s">
        <v>13451</v>
      </c>
      <c r="H1514" s="21">
        <v>1</v>
      </c>
    </row>
    <row r="1515" spans="1:8" ht="18" customHeight="1" x14ac:dyDescent="0.3">
      <c r="A1515" s="234" t="s">
        <v>13604</v>
      </c>
      <c r="B1515" t="s">
        <v>872</v>
      </c>
      <c r="C1515" t="s">
        <v>873</v>
      </c>
      <c r="D1515" s="21" t="s">
        <v>3524</v>
      </c>
      <c r="E1515" s="21">
        <v>1002311</v>
      </c>
      <c r="F1515" t="s">
        <v>3525</v>
      </c>
      <c r="G1515" t="s">
        <v>13451</v>
      </c>
      <c r="H1515" s="21">
        <v>6</v>
      </c>
    </row>
    <row r="1516" spans="1:8" ht="18" customHeight="1" x14ac:dyDescent="0.3">
      <c r="A1516" s="234" t="s">
        <v>13604</v>
      </c>
      <c r="B1516" t="s">
        <v>872</v>
      </c>
      <c r="C1516" t="s">
        <v>873</v>
      </c>
      <c r="D1516" s="21" t="s">
        <v>3524</v>
      </c>
      <c r="E1516" s="21">
        <v>1002311</v>
      </c>
      <c r="F1516" t="s">
        <v>3525</v>
      </c>
      <c r="G1516" t="s">
        <v>13451</v>
      </c>
      <c r="H1516" s="21">
        <v>3</v>
      </c>
    </row>
    <row r="1517" spans="1:8" ht="18" customHeight="1" x14ac:dyDescent="0.3">
      <c r="A1517" s="234" t="s">
        <v>13604</v>
      </c>
      <c r="B1517" t="s">
        <v>872</v>
      </c>
      <c r="C1517" t="s">
        <v>873</v>
      </c>
      <c r="D1517" s="21" t="s">
        <v>3524</v>
      </c>
      <c r="E1517" s="21">
        <v>1002311</v>
      </c>
      <c r="F1517" t="s">
        <v>3525</v>
      </c>
      <c r="G1517" t="s">
        <v>13451</v>
      </c>
      <c r="H1517" s="21">
        <v>1</v>
      </c>
    </row>
    <row r="1518" spans="1:8" ht="18" customHeight="1" x14ac:dyDescent="0.3">
      <c r="A1518" s="234" t="s">
        <v>13604</v>
      </c>
      <c r="B1518" t="s">
        <v>872</v>
      </c>
      <c r="C1518" t="s">
        <v>873</v>
      </c>
      <c r="D1518" s="21" t="s">
        <v>3524</v>
      </c>
      <c r="E1518" s="21">
        <v>1002311</v>
      </c>
      <c r="F1518" t="s">
        <v>3525</v>
      </c>
      <c r="G1518" t="s">
        <v>13451</v>
      </c>
      <c r="H1518" s="21">
        <v>1</v>
      </c>
    </row>
    <row r="1519" spans="1:8" ht="18" customHeight="1" x14ac:dyDescent="0.3">
      <c r="A1519" s="234" t="s">
        <v>13604</v>
      </c>
      <c r="B1519" t="s">
        <v>872</v>
      </c>
      <c r="C1519" t="s">
        <v>873</v>
      </c>
      <c r="D1519" s="21" t="s">
        <v>3524</v>
      </c>
      <c r="E1519" s="21">
        <v>1002311</v>
      </c>
      <c r="F1519" t="s">
        <v>3525</v>
      </c>
      <c r="G1519" t="s">
        <v>13451</v>
      </c>
      <c r="H1519" s="21">
        <v>3</v>
      </c>
    </row>
    <row r="1520" spans="1:8" ht="18" customHeight="1" x14ac:dyDescent="0.3">
      <c r="A1520" s="234" t="s">
        <v>13604</v>
      </c>
      <c r="B1520" t="s">
        <v>872</v>
      </c>
      <c r="C1520" t="s">
        <v>873</v>
      </c>
      <c r="D1520" s="21" t="s">
        <v>3524</v>
      </c>
      <c r="E1520" s="21">
        <v>1002311</v>
      </c>
      <c r="F1520" t="s">
        <v>3525</v>
      </c>
      <c r="G1520" t="s">
        <v>13451</v>
      </c>
      <c r="H1520" s="21">
        <v>23</v>
      </c>
    </row>
    <row r="1521" spans="1:8" ht="18" customHeight="1" x14ac:dyDescent="0.3">
      <c r="A1521" s="234" t="s">
        <v>13604</v>
      </c>
      <c r="B1521" t="s">
        <v>872</v>
      </c>
      <c r="C1521" t="s">
        <v>873</v>
      </c>
      <c r="D1521" s="21" t="s">
        <v>3524</v>
      </c>
      <c r="E1521" s="21">
        <v>1002311</v>
      </c>
      <c r="F1521" t="s">
        <v>3525</v>
      </c>
      <c r="G1521" t="s">
        <v>13451</v>
      </c>
      <c r="H1521" s="21">
        <v>8</v>
      </c>
    </row>
    <row r="1522" spans="1:8" ht="18" customHeight="1" x14ac:dyDescent="0.3">
      <c r="A1522" s="234" t="s">
        <v>13604</v>
      </c>
      <c r="B1522" t="s">
        <v>872</v>
      </c>
      <c r="C1522" t="s">
        <v>873</v>
      </c>
      <c r="D1522" s="21" t="s">
        <v>3524</v>
      </c>
      <c r="E1522" s="21">
        <v>1002311</v>
      </c>
      <c r="F1522" t="s">
        <v>3525</v>
      </c>
      <c r="G1522" t="s">
        <v>13451</v>
      </c>
      <c r="H1522" s="21">
        <v>31</v>
      </c>
    </row>
    <row r="1523" spans="1:8" ht="18" customHeight="1" x14ac:dyDescent="0.3">
      <c r="A1523" s="234" t="s">
        <v>13604</v>
      </c>
      <c r="B1523" t="s">
        <v>872</v>
      </c>
      <c r="C1523" t="s">
        <v>873</v>
      </c>
      <c r="D1523" s="21" t="s">
        <v>3524</v>
      </c>
      <c r="E1523" s="21">
        <v>1002311</v>
      </c>
      <c r="F1523" t="s">
        <v>3525</v>
      </c>
      <c r="G1523" t="s">
        <v>13451</v>
      </c>
      <c r="H1523" s="21">
        <v>6</v>
      </c>
    </row>
    <row r="1524" spans="1:8" ht="18" customHeight="1" x14ac:dyDescent="0.3">
      <c r="A1524" s="234" t="s">
        <v>13604</v>
      </c>
      <c r="B1524" t="s">
        <v>872</v>
      </c>
      <c r="C1524" t="s">
        <v>873</v>
      </c>
      <c r="D1524" s="21" t="s">
        <v>3524</v>
      </c>
      <c r="E1524" s="21">
        <v>1002311</v>
      </c>
      <c r="F1524" t="s">
        <v>3525</v>
      </c>
      <c r="G1524" t="s">
        <v>13451</v>
      </c>
      <c r="H1524" s="21">
        <v>3</v>
      </c>
    </row>
    <row r="1525" spans="1:8" ht="18" customHeight="1" x14ac:dyDescent="0.3">
      <c r="A1525" s="234" t="s">
        <v>13604</v>
      </c>
      <c r="B1525" t="s">
        <v>872</v>
      </c>
      <c r="C1525" t="s">
        <v>873</v>
      </c>
      <c r="D1525" s="21" t="s">
        <v>3524</v>
      </c>
      <c r="E1525" s="21">
        <v>1002311</v>
      </c>
      <c r="F1525" t="s">
        <v>3525</v>
      </c>
      <c r="G1525" t="s">
        <v>13451</v>
      </c>
      <c r="H1525" s="21">
        <v>40</v>
      </c>
    </row>
    <row r="1526" spans="1:8" ht="18" customHeight="1" x14ac:dyDescent="0.3">
      <c r="A1526" s="234" t="s">
        <v>13604</v>
      </c>
      <c r="B1526" t="s">
        <v>876</v>
      </c>
      <c r="C1526" t="s">
        <v>877</v>
      </c>
      <c r="D1526" s="21" t="s">
        <v>3534</v>
      </c>
      <c r="E1526" s="21">
        <v>1000004</v>
      </c>
      <c r="F1526" t="s">
        <v>3535</v>
      </c>
      <c r="G1526" t="s">
        <v>10</v>
      </c>
      <c r="H1526" s="21">
        <v>4</v>
      </c>
    </row>
    <row r="1527" spans="1:8" ht="18" customHeight="1" x14ac:dyDescent="0.3">
      <c r="A1527" s="234" t="s">
        <v>13604</v>
      </c>
      <c r="B1527" t="s">
        <v>876</v>
      </c>
      <c r="C1527" t="s">
        <v>877</v>
      </c>
      <c r="D1527" s="21" t="s">
        <v>3495</v>
      </c>
      <c r="E1527" s="21">
        <v>1002308</v>
      </c>
      <c r="F1527" t="s">
        <v>13074</v>
      </c>
      <c r="G1527" t="s">
        <v>10</v>
      </c>
      <c r="H1527" s="21">
        <v>1</v>
      </c>
    </row>
    <row r="1528" spans="1:8" ht="18" customHeight="1" x14ac:dyDescent="0.3">
      <c r="A1528" s="234" t="s">
        <v>13604</v>
      </c>
      <c r="B1528" t="s">
        <v>876</v>
      </c>
      <c r="C1528" t="s">
        <v>877</v>
      </c>
      <c r="D1528" s="21" t="s">
        <v>3506</v>
      </c>
      <c r="E1528" s="21">
        <v>1002330</v>
      </c>
      <c r="F1528" t="s">
        <v>13102</v>
      </c>
      <c r="G1528" t="s">
        <v>10</v>
      </c>
      <c r="H1528" s="21">
        <v>1</v>
      </c>
    </row>
    <row r="1529" spans="1:8" ht="18" customHeight="1" x14ac:dyDescent="0.3">
      <c r="A1529" s="234" t="s">
        <v>13604</v>
      </c>
      <c r="B1529" t="s">
        <v>876</v>
      </c>
      <c r="C1529" t="s">
        <v>877</v>
      </c>
      <c r="D1529" s="21" t="s">
        <v>13423</v>
      </c>
      <c r="E1529" s="21">
        <v>1002325</v>
      </c>
      <c r="F1529" t="s">
        <v>13075</v>
      </c>
      <c r="G1529" t="s">
        <v>10</v>
      </c>
      <c r="H1529" s="21">
        <v>2</v>
      </c>
    </row>
    <row r="1530" spans="1:8" ht="18" customHeight="1" x14ac:dyDescent="0.3">
      <c r="A1530" s="234" t="s">
        <v>13604</v>
      </c>
      <c r="B1530" t="s">
        <v>876</v>
      </c>
      <c r="C1530" t="s">
        <v>877</v>
      </c>
      <c r="D1530" s="21" t="s">
        <v>3491</v>
      </c>
      <c r="E1530" s="21">
        <v>1001241</v>
      </c>
      <c r="F1530" t="s">
        <v>13068</v>
      </c>
      <c r="G1530" t="s">
        <v>10</v>
      </c>
      <c r="H1530" s="21">
        <v>2</v>
      </c>
    </row>
    <row r="1531" spans="1:8" ht="18" customHeight="1" x14ac:dyDescent="0.3">
      <c r="A1531" s="234" t="s">
        <v>13604</v>
      </c>
      <c r="B1531" t="s">
        <v>876</v>
      </c>
      <c r="C1531" t="s">
        <v>877</v>
      </c>
      <c r="D1531" s="21" t="s">
        <v>3487</v>
      </c>
      <c r="E1531" s="21">
        <v>1002083</v>
      </c>
      <c r="F1531" t="s">
        <v>13069</v>
      </c>
      <c r="G1531" t="s">
        <v>10</v>
      </c>
      <c r="H1531" s="21">
        <v>1</v>
      </c>
    </row>
    <row r="1532" spans="1:8" ht="18" customHeight="1" x14ac:dyDescent="0.3">
      <c r="A1532" s="234" t="s">
        <v>13604</v>
      </c>
      <c r="B1532" t="s">
        <v>876</v>
      </c>
      <c r="C1532" t="s">
        <v>877</v>
      </c>
      <c r="D1532" s="21" t="s">
        <v>3605</v>
      </c>
      <c r="E1532" s="21">
        <v>1001892</v>
      </c>
      <c r="F1532" t="s">
        <v>3606</v>
      </c>
      <c r="G1532" t="s">
        <v>10</v>
      </c>
      <c r="H1532" s="21">
        <v>1</v>
      </c>
    </row>
    <row r="1533" spans="1:8" ht="18" customHeight="1" x14ac:dyDescent="0.3">
      <c r="A1533" s="234" t="s">
        <v>13604</v>
      </c>
      <c r="B1533" t="s">
        <v>876</v>
      </c>
      <c r="C1533" t="s">
        <v>877</v>
      </c>
      <c r="D1533" s="21" t="s">
        <v>3673</v>
      </c>
      <c r="E1533" s="21">
        <v>1004752</v>
      </c>
      <c r="F1533" t="s">
        <v>13131</v>
      </c>
      <c r="G1533" t="s">
        <v>10</v>
      </c>
      <c r="H1533" s="21">
        <v>1</v>
      </c>
    </row>
    <row r="1534" spans="1:8" ht="18" customHeight="1" x14ac:dyDescent="0.3">
      <c r="A1534" s="234" t="s">
        <v>13604</v>
      </c>
      <c r="B1534" t="s">
        <v>876</v>
      </c>
      <c r="C1534" t="s">
        <v>877</v>
      </c>
      <c r="D1534" s="21" t="s">
        <v>3470</v>
      </c>
      <c r="E1534" s="21">
        <v>1009782</v>
      </c>
      <c r="F1534" t="s">
        <v>3471</v>
      </c>
      <c r="G1534" t="s">
        <v>6</v>
      </c>
      <c r="H1534" s="21">
        <v>2</v>
      </c>
    </row>
    <row r="1535" spans="1:8" ht="18" customHeight="1" x14ac:dyDescent="0.3">
      <c r="A1535" s="234" t="s">
        <v>13604</v>
      </c>
      <c r="B1535" t="s">
        <v>876</v>
      </c>
      <c r="C1535" t="s">
        <v>877</v>
      </c>
      <c r="D1535" s="21" t="s">
        <v>3536</v>
      </c>
      <c r="E1535" s="21">
        <v>1003156</v>
      </c>
      <c r="F1535" t="s">
        <v>3537</v>
      </c>
      <c r="G1535" t="s">
        <v>10</v>
      </c>
      <c r="H1535" s="21">
        <v>4</v>
      </c>
    </row>
    <row r="1536" spans="1:8" ht="18" customHeight="1" x14ac:dyDescent="0.3">
      <c r="A1536" s="234" t="s">
        <v>13604</v>
      </c>
      <c r="B1536" t="s">
        <v>876</v>
      </c>
      <c r="C1536" t="s">
        <v>877</v>
      </c>
      <c r="D1536" s="21" t="s">
        <v>3493</v>
      </c>
      <c r="E1536" s="218">
        <v>1002204</v>
      </c>
      <c r="F1536" t="s">
        <v>13071</v>
      </c>
      <c r="G1536" t="s">
        <v>10</v>
      </c>
      <c r="H1536" s="21">
        <v>2</v>
      </c>
    </row>
    <row r="1537" spans="1:8" ht="18" customHeight="1" x14ac:dyDescent="0.3">
      <c r="A1537" s="234" t="s">
        <v>13604</v>
      </c>
      <c r="B1537" t="s">
        <v>876</v>
      </c>
      <c r="C1537" t="s">
        <v>877</v>
      </c>
      <c r="D1537" s="21" t="s">
        <v>3627</v>
      </c>
      <c r="E1537" s="21">
        <v>1002201</v>
      </c>
      <c r="F1537" t="s">
        <v>13070</v>
      </c>
      <c r="G1537" t="s">
        <v>10</v>
      </c>
      <c r="H1537" s="21">
        <v>1</v>
      </c>
    </row>
    <row r="1538" spans="1:8" ht="18" customHeight="1" x14ac:dyDescent="0.3">
      <c r="A1538" s="234" t="s">
        <v>13604</v>
      </c>
      <c r="B1538" t="s">
        <v>876</v>
      </c>
      <c r="C1538" t="s">
        <v>877</v>
      </c>
      <c r="D1538" s="21" t="s">
        <v>3476</v>
      </c>
      <c r="E1538" s="218">
        <v>1002205</v>
      </c>
      <c r="F1538" t="s">
        <v>13072</v>
      </c>
      <c r="G1538" t="s">
        <v>10</v>
      </c>
      <c r="H1538" s="21">
        <v>1</v>
      </c>
    </row>
    <row r="1539" spans="1:8" ht="18" customHeight="1" x14ac:dyDescent="0.3">
      <c r="A1539" s="234" t="s">
        <v>13604</v>
      </c>
      <c r="B1539" t="s">
        <v>876</v>
      </c>
      <c r="C1539" t="s">
        <v>877</v>
      </c>
      <c r="D1539" s="21" t="s">
        <v>3468</v>
      </c>
      <c r="E1539" s="21">
        <v>1000050</v>
      </c>
      <c r="F1539" t="s">
        <v>13627</v>
      </c>
      <c r="G1539" t="s">
        <v>6</v>
      </c>
      <c r="H1539" s="21">
        <v>4</v>
      </c>
    </row>
    <row r="1540" spans="1:8" ht="18" customHeight="1" x14ac:dyDescent="0.3">
      <c r="A1540" s="234" t="s">
        <v>13604</v>
      </c>
      <c r="B1540" t="s">
        <v>876</v>
      </c>
      <c r="C1540" t="s">
        <v>877</v>
      </c>
      <c r="D1540" s="21" t="s">
        <v>3508</v>
      </c>
      <c r="E1540" s="21">
        <v>1002183</v>
      </c>
      <c r="F1540" t="s">
        <v>3509</v>
      </c>
      <c r="G1540" t="s">
        <v>10</v>
      </c>
      <c r="H1540" s="21">
        <v>1</v>
      </c>
    </row>
    <row r="1541" spans="1:8" ht="18" customHeight="1" x14ac:dyDescent="0.3">
      <c r="A1541" s="234" t="s">
        <v>13604</v>
      </c>
      <c r="B1541" t="s">
        <v>876</v>
      </c>
      <c r="C1541" t="s">
        <v>877</v>
      </c>
      <c r="D1541" s="21" t="s">
        <v>3510</v>
      </c>
      <c r="E1541" s="21">
        <v>1002191</v>
      </c>
      <c r="F1541" t="s">
        <v>3511</v>
      </c>
      <c r="G1541" t="s">
        <v>10</v>
      </c>
      <c r="H1541" s="21">
        <v>1</v>
      </c>
    </row>
    <row r="1542" spans="1:8" ht="18" customHeight="1" x14ac:dyDescent="0.3">
      <c r="A1542" s="234" t="s">
        <v>13604</v>
      </c>
      <c r="B1542" t="s">
        <v>878</v>
      </c>
      <c r="C1542" t="s">
        <v>879</v>
      </c>
      <c r="D1542" s="21" t="s">
        <v>3472</v>
      </c>
      <c r="E1542" s="21">
        <v>1000000</v>
      </c>
      <c r="F1542" t="s">
        <v>3473</v>
      </c>
      <c r="G1542" t="s">
        <v>10</v>
      </c>
      <c r="H1542" s="21">
        <v>1</v>
      </c>
    </row>
    <row r="1543" spans="1:8" ht="18" customHeight="1" x14ac:dyDescent="0.3">
      <c r="A1543" s="234" t="s">
        <v>13604</v>
      </c>
      <c r="B1543" t="s">
        <v>878</v>
      </c>
      <c r="C1543" t="s">
        <v>879</v>
      </c>
      <c r="D1543" s="21" t="s">
        <v>3534</v>
      </c>
      <c r="E1543" s="21">
        <v>1000004</v>
      </c>
      <c r="F1543" t="s">
        <v>3535</v>
      </c>
      <c r="G1543" t="s">
        <v>10</v>
      </c>
      <c r="H1543" s="21">
        <v>8</v>
      </c>
    </row>
    <row r="1544" spans="1:8" ht="18" customHeight="1" x14ac:dyDescent="0.3">
      <c r="A1544" s="234" t="s">
        <v>13604</v>
      </c>
      <c r="B1544" t="s">
        <v>878</v>
      </c>
      <c r="C1544" t="s">
        <v>879</v>
      </c>
      <c r="D1544" s="21" t="s">
        <v>3489</v>
      </c>
      <c r="E1544" s="21">
        <v>1002283</v>
      </c>
      <c r="F1544" t="s">
        <v>13073</v>
      </c>
      <c r="G1544" t="s">
        <v>10</v>
      </c>
      <c r="H1544" s="21">
        <v>3</v>
      </c>
    </row>
    <row r="1545" spans="1:8" ht="18" customHeight="1" x14ac:dyDescent="0.3">
      <c r="A1545" s="234" t="s">
        <v>13604</v>
      </c>
      <c r="B1545" t="s">
        <v>878</v>
      </c>
      <c r="C1545" t="s">
        <v>879</v>
      </c>
      <c r="D1545" s="21" t="s">
        <v>3495</v>
      </c>
      <c r="E1545" s="21">
        <v>1002308</v>
      </c>
      <c r="F1545" t="s">
        <v>13074</v>
      </c>
      <c r="G1545" t="s">
        <v>10</v>
      </c>
      <c r="H1545" s="21">
        <v>1</v>
      </c>
    </row>
    <row r="1546" spans="1:8" ht="18" customHeight="1" x14ac:dyDescent="0.3">
      <c r="A1546" s="234" t="s">
        <v>13604</v>
      </c>
      <c r="B1546" t="s">
        <v>878</v>
      </c>
      <c r="C1546" t="s">
        <v>879</v>
      </c>
      <c r="D1546" s="21" t="s">
        <v>3526</v>
      </c>
      <c r="E1546" s="21">
        <v>1002331</v>
      </c>
      <c r="F1546" t="s">
        <v>13103</v>
      </c>
      <c r="G1546" t="s">
        <v>10</v>
      </c>
      <c r="H1546" s="21">
        <v>1</v>
      </c>
    </row>
    <row r="1547" spans="1:8" ht="18" customHeight="1" x14ac:dyDescent="0.3">
      <c r="A1547" s="234" t="s">
        <v>13604</v>
      </c>
      <c r="B1547" t="s">
        <v>878</v>
      </c>
      <c r="C1547" t="s">
        <v>879</v>
      </c>
      <c r="D1547" s="21" t="s">
        <v>13423</v>
      </c>
      <c r="E1547" s="21">
        <v>1002325</v>
      </c>
      <c r="F1547" t="s">
        <v>13075</v>
      </c>
      <c r="G1547" t="s">
        <v>10</v>
      </c>
      <c r="H1547" s="21">
        <v>4</v>
      </c>
    </row>
    <row r="1548" spans="1:8" ht="18" customHeight="1" x14ac:dyDescent="0.3">
      <c r="A1548" s="234" t="s">
        <v>13604</v>
      </c>
      <c r="B1548" t="s">
        <v>878</v>
      </c>
      <c r="C1548" t="s">
        <v>879</v>
      </c>
      <c r="D1548" s="21" t="s">
        <v>3491</v>
      </c>
      <c r="E1548" s="21">
        <v>1001241</v>
      </c>
      <c r="F1548" t="s">
        <v>13068</v>
      </c>
      <c r="G1548" t="s">
        <v>10</v>
      </c>
      <c r="H1548" s="21">
        <v>4</v>
      </c>
    </row>
    <row r="1549" spans="1:8" ht="18" customHeight="1" x14ac:dyDescent="0.3">
      <c r="A1549" s="234" t="s">
        <v>13604</v>
      </c>
      <c r="B1549" t="s">
        <v>878</v>
      </c>
      <c r="C1549" t="s">
        <v>879</v>
      </c>
      <c r="D1549" s="21" t="s">
        <v>3487</v>
      </c>
      <c r="E1549" s="21">
        <v>1002083</v>
      </c>
      <c r="F1549" t="s">
        <v>13069</v>
      </c>
      <c r="G1549" t="s">
        <v>10</v>
      </c>
      <c r="H1549" s="21">
        <v>2</v>
      </c>
    </row>
    <row r="1550" spans="1:8" ht="18" customHeight="1" x14ac:dyDescent="0.3">
      <c r="A1550" s="234" t="s">
        <v>13604</v>
      </c>
      <c r="B1550" t="s">
        <v>878</v>
      </c>
      <c r="C1550" t="s">
        <v>879</v>
      </c>
      <c r="D1550" s="21" t="s">
        <v>3673</v>
      </c>
      <c r="E1550" s="21">
        <v>1004752</v>
      </c>
      <c r="F1550" t="s">
        <v>13131</v>
      </c>
      <c r="G1550" t="s">
        <v>10</v>
      </c>
      <c r="H1550" s="21">
        <v>1</v>
      </c>
    </row>
    <row r="1551" spans="1:8" ht="18" customHeight="1" x14ac:dyDescent="0.3">
      <c r="A1551" s="234" t="s">
        <v>13604</v>
      </c>
      <c r="B1551" t="s">
        <v>878</v>
      </c>
      <c r="C1551" t="s">
        <v>879</v>
      </c>
      <c r="D1551" s="21" t="s">
        <v>3470</v>
      </c>
      <c r="E1551" s="21">
        <v>1009782</v>
      </c>
      <c r="F1551" t="s">
        <v>3471</v>
      </c>
      <c r="G1551" t="s">
        <v>6</v>
      </c>
      <c r="H1551" s="21">
        <v>1.5</v>
      </c>
    </row>
    <row r="1552" spans="1:8" ht="18" customHeight="1" x14ac:dyDescent="0.3">
      <c r="A1552" s="234" t="s">
        <v>13604</v>
      </c>
      <c r="B1552" t="s">
        <v>878</v>
      </c>
      <c r="C1552" t="s">
        <v>879</v>
      </c>
      <c r="D1552" s="21" t="s">
        <v>3594</v>
      </c>
      <c r="E1552" s="21">
        <v>1001263</v>
      </c>
      <c r="F1552" t="s">
        <v>13624</v>
      </c>
      <c r="G1552" t="s">
        <v>10</v>
      </c>
      <c r="H1552" s="21">
        <v>1</v>
      </c>
    </row>
    <row r="1553" spans="1:8" ht="18" customHeight="1" x14ac:dyDescent="0.3">
      <c r="A1553" s="234" t="s">
        <v>13604</v>
      </c>
      <c r="B1553" t="s">
        <v>878</v>
      </c>
      <c r="C1553" t="s">
        <v>879</v>
      </c>
      <c r="D1553" s="21" t="s">
        <v>3643</v>
      </c>
      <c r="E1553" s="21">
        <v>1004830</v>
      </c>
      <c r="F1553" t="s">
        <v>13308</v>
      </c>
      <c r="G1553" t="s">
        <v>10</v>
      </c>
      <c r="H1553" s="21">
        <v>1</v>
      </c>
    </row>
    <row r="1554" spans="1:8" ht="18" customHeight="1" x14ac:dyDescent="0.3">
      <c r="A1554" s="234" t="s">
        <v>13604</v>
      </c>
      <c r="B1554" t="s">
        <v>878</v>
      </c>
      <c r="C1554" t="s">
        <v>879</v>
      </c>
      <c r="D1554" s="21" t="s">
        <v>3480</v>
      </c>
      <c r="E1554" s="21">
        <v>1009789</v>
      </c>
      <c r="F1554" t="s">
        <v>3481</v>
      </c>
      <c r="G1554" t="s">
        <v>10</v>
      </c>
      <c r="H1554" s="21">
        <v>1</v>
      </c>
    </row>
    <row r="1555" spans="1:8" ht="18" customHeight="1" x14ac:dyDescent="0.3">
      <c r="A1555" s="234" t="s">
        <v>13604</v>
      </c>
      <c r="B1555" t="s">
        <v>878</v>
      </c>
      <c r="C1555" t="s">
        <v>879</v>
      </c>
      <c r="D1555" s="21" t="s">
        <v>3493</v>
      </c>
      <c r="E1555" s="218">
        <v>1002204</v>
      </c>
      <c r="F1555" t="s">
        <v>13071</v>
      </c>
      <c r="G1555" t="s">
        <v>10</v>
      </c>
      <c r="H1555" s="21">
        <v>4</v>
      </c>
    </row>
    <row r="1556" spans="1:8" ht="18" customHeight="1" x14ac:dyDescent="0.3">
      <c r="A1556" s="234" t="s">
        <v>13604</v>
      </c>
      <c r="B1556" t="s">
        <v>878</v>
      </c>
      <c r="C1556" t="s">
        <v>879</v>
      </c>
      <c r="D1556" s="21" t="s">
        <v>3627</v>
      </c>
      <c r="E1556" s="21">
        <v>1002201</v>
      </c>
      <c r="F1556" t="s">
        <v>13070</v>
      </c>
      <c r="G1556" t="s">
        <v>10</v>
      </c>
      <c r="H1556" s="21">
        <v>1</v>
      </c>
    </row>
    <row r="1557" spans="1:8" ht="18" customHeight="1" x14ac:dyDescent="0.3">
      <c r="A1557" s="234" t="s">
        <v>13604</v>
      </c>
      <c r="B1557" t="s">
        <v>878</v>
      </c>
      <c r="C1557" t="s">
        <v>879</v>
      </c>
      <c r="D1557" s="21" t="s">
        <v>3476</v>
      </c>
      <c r="E1557" s="218">
        <v>1002205</v>
      </c>
      <c r="F1557" t="s">
        <v>13072</v>
      </c>
      <c r="G1557" t="s">
        <v>10</v>
      </c>
      <c r="H1557" s="21">
        <v>12</v>
      </c>
    </row>
    <row r="1558" spans="1:8" ht="18" customHeight="1" x14ac:dyDescent="0.3">
      <c r="A1558" s="234" t="s">
        <v>13604</v>
      </c>
      <c r="B1558" t="s">
        <v>878</v>
      </c>
      <c r="C1558" t="s">
        <v>879</v>
      </c>
      <c r="D1558" s="21" t="s">
        <v>3468</v>
      </c>
      <c r="E1558" s="21">
        <v>1000050</v>
      </c>
      <c r="F1558" t="s">
        <v>13627</v>
      </c>
      <c r="G1558" t="s">
        <v>6</v>
      </c>
      <c r="H1558" s="21">
        <v>16</v>
      </c>
    </row>
    <row r="1559" spans="1:8" ht="18" customHeight="1" x14ac:dyDescent="0.3">
      <c r="A1559" s="234" t="s">
        <v>13604</v>
      </c>
      <c r="B1559" t="s">
        <v>878</v>
      </c>
      <c r="C1559" t="s">
        <v>879</v>
      </c>
      <c r="D1559" s="21" t="s">
        <v>3508</v>
      </c>
      <c r="E1559" s="21">
        <v>1002183</v>
      </c>
      <c r="F1559" t="s">
        <v>3509</v>
      </c>
      <c r="G1559" t="s">
        <v>10</v>
      </c>
      <c r="H1559" s="21">
        <v>1</v>
      </c>
    </row>
    <row r="1560" spans="1:8" ht="18" customHeight="1" x14ac:dyDescent="0.3">
      <c r="A1560" s="234" t="s">
        <v>13604</v>
      </c>
      <c r="B1560" t="s">
        <v>878</v>
      </c>
      <c r="C1560" t="s">
        <v>879</v>
      </c>
      <c r="D1560" s="21" t="s">
        <v>3510</v>
      </c>
      <c r="E1560" s="21">
        <v>1002191</v>
      </c>
      <c r="F1560" t="s">
        <v>3511</v>
      </c>
      <c r="G1560" t="s">
        <v>10</v>
      </c>
      <c r="H1560" s="21">
        <v>11</v>
      </c>
    </row>
    <row r="1561" spans="1:8" ht="18" customHeight="1" x14ac:dyDescent="0.3">
      <c r="A1561" s="234" t="s">
        <v>13604</v>
      </c>
      <c r="B1561" t="s">
        <v>880</v>
      </c>
      <c r="C1561" t="s">
        <v>881</v>
      </c>
      <c r="D1561" s="21" t="s">
        <v>3546</v>
      </c>
      <c r="E1561" s="21">
        <v>1000005</v>
      </c>
      <c r="F1561" t="s">
        <v>3547</v>
      </c>
      <c r="G1561" t="s">
        <v>10</v>
      </c>
      <c r="H1561" s="21">
        <v>3</v>
      </c>
    </row>
    <row r="1562" spans="1:8" ht="18" customHeight="1" x14ac:dyDescent="0.3">
      <c r="A1562" s="234" t="s">
        <v>13604</v>
      </c>
      <c r="B1562" t="s">
        <v>880</v>
      </c>
      <c r="C1562" t="s">
        <v>881</v>
      </c>
      <c r="D1562" s="21" t="s">
        <v>3489</v>
      </c>
      <c r="E1562" s="21">
        <v>1002283</v>
      </c>
      <c r="F1562" t="s">
        <v>13073</v>
      </c>
      <c r="G1562" t="s">
        <v>10</v>
      </c>
      <c r="H1562" s="21">
        <v>5</v>
      </c>
    </row>
    <row r="1563" spans="1:8" ht="18" customHeight="1" x14ac:dyDescent="0.3">
      <c r="A1563" s="234" t="s">
        <v>13604</v>
      </c>
      <c r="B1563" t="s">
        <v>880</v>
      </c>
      <c r="C1563" t="s">
        <v>881</v>
      </c>
      <c r="D1563" s="21" t="s">
        <v>3495</v>
      </c>
      <c r="E1563" s="21">
        <v>1002308</v>
      </c>
      <c r="F1563" t="s">
        <v>13074</v>
      </c>
      <c r="G1563" t="s">
        <v>10</v>
      </c>
      <c r="H1563" s="21">
        <v>1</v>
      </c>
    </row>
    <row r="1564" spans="1:8" ht="18" customHeight="1" x14ac:dyDescent="0.3">
      <c r="A1564" s="234" t="s">
        <v>13604</v>
      </c>
      <c r="B1564" t="s">
        <v>880</v>
      </c>
      <c r="C1564" t="s">
        <v>881</v>
      </c>
      <c r="D1564" s="21" t="s">
        <v>3497</v>
      </c>
      <c r="E1564" s="21">
        <v>1002325</v>
      </c>
      <c r="F1564" t="s">
        <v>13075</v>
      </c>
      <c r="G1564" t="s">
        <v>10</v>
      </c>
      <c r="H1564" s="21">
        <v>4</v>
      </c>
    </row>
    <row r="1565" spans="1:8" ht="18" customHeight="1" x14ac:dyDescent="0.3">
      <c r="A1565" s="234" t="s">
        <v>13604</v>
      </c>
      <c r="B1565" t="s">
        <v>880</v>
      </c>
      <c r="C1565" t="s">
        <v>881</v>
      </c>
      <c r="D1565" s="21" t="s">
        <v>3491</v>
      </c>
      <c r="E1565" s="21">
        <v>1001241</v>
      </c>
      <c r="F1565" t="s">
        <v>13068</v>
      </c>
      <c r="G1565" t="s">
        <v>10</v>
      </c>
      <c r="H1565" s="21">
        <v>4</v>
      </c>
    </row>
    <row r="1566" spans="1:8" ht="18" customHeight="1" x14ac:dyDescent="0.3">
      <c r="A1566" s="234" t="s">
        <v>13604</v>
      </c>
      <c r="B1566" t="s">
        <v>880</v>
      </c>
      <c r="C1566" t="s">
        <v>881</v>
      </c>
      <c r="D1566" s="21" t="s">
        <v>3541</v>
      </c>
      <c r="E1566" s="21">
        <v>1000742</v>
      </c>
      <c r="F1566" t="s">
        <v>3542</v>
      </c>
      <c r="G1566" t="s">
        <v>10</v>
      </c>
      <c r="H1566" s="21">
        <v>1</v>
      </c>
    </row>
    <row r="1567" spans="1:8" ht="18" customHeight="1" x14ac:dyDescent="0.3">
      <c r="A1567" s="234" t="s">
        <v>13604</v>
      </c>
      <c r="B1567" t="s">
        <v>880</v>
      </c>
      <c r="C1567" t="s">
        <v>881</v>
      </c>
      <c r="D1567" s="21" t="s">
        <v>3612</v>
      </c>
      <c r="E1567" s="21">
        <v>1000752</v>
      </c>
      <c r="F1567" t="s">
        <v>13281</v>
      </c>
      <c r="G1567" t="s">
        <v>10</v>
      </c>
      <c r="H1567" s="21">
        <v>3</v>
      </c>
    </row>
    <row r="1568" spans="1:8" ht="18" customHeight="1" x14ac:dyDescent="0.3">
      <c r="A1568" s="234" t="s">
        <v>13604</v>
      </c>
      <c r="B1568" t="s">
        <v>880</v>
      </c>
      <c r="C1568" t="s">
        <v>881</v>
      </c>
      <c r="D1568" s="21" t="s">
        <v>3487</v>
      </c>
      <c r="E1568" s="21">
        <v>1002083</v>
      </c>
      <c r="F1568" t="s">
        <v>13069</v>
      </c>
      <c r="G1568" t="s">
        <v>10</v>
      </c>
      <c r="H1568" s="21">
        <v>2</v>
      </c>
    </row>
    <row r="1569" spans="1:8" ht="18" customHeight="1" x14ac:dyDescent="0.3">
      <c r="A1569" s="234" t="s">
        <v>13604</v>
      </c>
      <c r="B1569" t="s">
        <v>880</v>
      </c>
      <c r="C1569" t="s">
        <v>881</v>
      </c>
      <c r="D1569" s="21" t="s">
        <v>3605</v>
      </c>
      <c r="E1569" s="21">
        <v>1001892</v>
      </c>
      <c r="F1569" t="s">
        <v>3606</v>
      </c>
      <c r="G1569" t="s">
        <v>10</v>
      </c>
      <c r="H1569" s="21">
        <v>1</v>
      </c>
    </row>
    <row r="1570" spans="1:8" ht="18" customHeight="1" x14ac:dyDescent="0.3">
      <c r="A1570" s="234" t="s">
        <v>13604</v>
      </c>
      <c r="B1570" t="s">
        <v>880</v>
      </c>
      <c r="C1570" t="s">
        <v>881</v>
      </c>
      <c r="D1570" s="21" t="s">
        <v>3673</v>
      </c>
      <c r="E1570" s="21">
        <v>1004752</v>
      </c>
      <c r="F1570" t="s">
        <v>13131</v>
      </c>
      <c r="G1570" t="s">
        <v>10</v>
      </c>
      <c r="H1570" s="21">
        <v>1</v>
      </c>
    </row>
    <row r="1571" spans="1:8" ht="18" customHeight="1" x14ac:dyDescent="0.3">
      <c r="A1571" s="234" t="s">
        <v>13604</v>
      </c>
      <c r="B1571" t="s">
        <v>880</v>
      </c>
      <c r="C1571" t="s">
        <v>881</v>
      </c>
      <c r="D1571" s="21" t="s">
        <v>3470</v>
      </c>
      <c r="E1571" s="21">
        <v>1009782</v>
      </c>
      <c r="F1571" t="s">
        <v>3471</v>
      </c>
      <c r="G1571" t="s">
        <v>6</v>
      </c>
      <c r="H1571" s="21">
        <v>0.5</v>
      </c>
    </row>
    <row r="1572" spans="1:8" ht="18" customHeight="1" x14ac:dyDescent="0.3">
      <c r="A1572" s="234" t="s">
        <v>13604</v>
      </c>
      <c r="B1572" t="s">
        <v>880</v>
      </c>
      <c r="C1572" t="s">
        <v>881</v>
      </c>
      <c r="D1572" s="21" t="s">
        <v>3543</v>
      </c>
      <c r="E1572" s="21">
        <v>1002390</v>
      </c>
      <c r="F1572" t="s">
        <v>3544</v>
      </c>
      <c r="G1572" t="s">
        <v>10</v>
      </c>
      <c r="H1572" s="21">
        <v>4</v>
      </c>
    </row>
    <row r="1573" spans="1:8" ht="18" customHeight="1" x14ac:dyDescent="0.3">
      <c r="A1573" s="234" t="s">
        <v>13604</v>
      </c>
      <c r="B1573" t="s">
        <v>880</v>
      </c>
      <c r="C1573" t="s">
        <v>881</v>
      </c>
      <c r="D1573" s="21" t="s">
        <v>3493</v>
      </c>
      <c r="E1573" s="218">
        <v>1002204</v>
      </c>
      <c r="F1573" t="s">
        <v>13071</v>
      </c>
      <c r="G1573" t="s">
        <v>10</v>
      </c>
      <c r="H1573" s="21">
        <v>4</v>
      </c>
    </row>
    <row r="1574" spans="1:8" ht="18" customHeight="1" x14ac:dyDescent="0.3">
      <c r="A1574" s="234" t="s">
        <v>13604</v>
      </c>
      <c r="B1574" t="s">
        <v>880</v>
      </c>
      <c r="C1574" t="s">
        <v>881</v>
      </c>
      <c r="D1574" s="21" t="s">
        <v>3627</v>
      </c>
      <c r="E1574" s="21">
        <v>1002201</v>
      </c>
      <c r="F1574" t="s">
        <v>13070</v>
      </c>
      <c r="G1574" t="s">
        <v>10</v>
      </c>
      <c r="H1574" s="21">
        <v>1</v>
      </c>
    </row>
    <row r="1575" spans="1:8" ht="18" customHeight="1" x14ac:dyDescent="0.3">
      <c r="A1575" s="234" t="s">
        <v>13604</v>
      </c>
      <c r="B1575" t="s">
        <v>880</v>
      </c>
      <c r="C1575" t="s">
        <v>881</v>
      </c>
      <c r="D1575" s="21" t="s">
        <v>3476</v>
      </c>
      <c r="E1575" s="218">
        <v>1002205</v>
      </c>
      <c r="F1575" t="s">
        <v>13072</v>
      </c>
      <c r="G1575" t="s">
        <v>10</v>
      </c>
      <c r="H1575" s="21">
        <v>18</v>
      </c>
    </row>
    <row r="1576" spans="1:8" ht="18" customHeight="1" x14ac:dyDescent="0.3">
      <c r="A1576" s="234" t="s">
        <v>13604</v>
      </c>
      <c r="B1576" t="s">
        <v>882</v>
      </c>
      <c r="C1576" t="s">
        <v>883</v>
      </c>
      <c r="D1576" s="21" t="s">
        <v>3534</v>
      </c>
      <c r="E1576" s="21">
        <v>1000004</v>
      </c>
      <c r="F1576" t="s">
        <v>3535</v>
      </c>
      <c r="G1576" t="s">
        <v>10</v>
      </c>
      <c r="H1576" s="21">
        <v>4</v>
      </c>
    </row>
    <row r="1577" spans="1:8" ht="18" customHeight="1" x14ac:dyDescent="0.3">
      <c r="A1577" s="234" t="s">
        <v>13604</v>
      </c>
      <c r="B1577" t="s">
        <v>882</v>
      </c>
      <c r="C1577" t="s">
        <v>883</v>
      </c>
      <c r="D1577" s="21" t="s">
        <v>3546</v>
      </c>
      <c r="E1577" s="21">
        <v>1000005</v>
      </c>
      <c r="F1577" t="s">
        <v>3547</v>
      </c>
      <c r="G1577" t="s">
        <v>10</v>
      </c>
      <c r="H1577" s="21">
        <v>6</v>
      </c>
    </row>
    <row r="1578" spans="1:8" ht="18" customHeight="1" x14ac:dyDescent="0.3">
      <c r="A1578" s="234" t="s">
        <v>13604</v>
      </c>
      <c r="B1578" t="s">
        <v>882</v>
      </c>
      <c r="C1578" t="s">
        <v>883</v>
      </c>
      <c r="D1578" s="21" t="s">
        <v>3489</v>
      </c>
      <c r="E1578" s="21">
        <v>1002283</v>
      </c>
      <c r="F1578" t="s">
        <v>13073</v>
      </c>
      <c r="G1578" t="s">
        <v>10</v>
      </c>
      <c r="H1578" s="21">
        <v>5</v>
      </c>
    </row>
    <row r="1579" spans="1:8" ht="18" customHeight="1" x14ac:dyDescent="0.3">
      <c r="A1579" s="234" t="s">
        <v>13604</v>
      </c>
      <c r="B1579" t="s">
        <v>882</v>
      </c>
      <c r="C1579" t="s">
        <v>883</v>
      </c>
      <c r="D1579" s="21" t="s">
        <v>3495</v>
      </c>
      <c r="E1579" s="21">
        <v>1002308</v>
      </c>
      <c r="F1579" t="s">
        <v>13074</v>
      </c>
      <c r="G1579" t="s">
        <v>10</v>
      </c>
      <c r="H1579" s="21">
        <v>1</v>
      </c>
    </row>
    <row r="1580" spans="1:8" ht="18" customHeight="1" x14ac:dyDescent="0.3">
      <c r="A1580" s="234" t="s">
        <v>13604</v>
      </c>
      <c r="B1580" t="s">
        <v>882</v>
      </c>
      <c r="C1580" t="s">
        <v>883</v>
      </c>
      <c r="D1580" s="21" t="s">
        <v>3497</v>
      </c>
      <c r="E1580" s="21">
        <v>1002325</v>
      </c>
      <c r="F1580" t="s">
        <v>13075</v>
      </c>
      <c r="G1580" t="s">
        <v>10</v>
      </c>
      <c r="H1580" s="21">
        <v>4</v>
      </c>
    </row>
    <row r="1581" spans="1:8" ht="18" customHeight="1" x14ac:dyDescent="0.3">
      <c r="A1581" s="234" t="s">
        <v>13604</v>
      </c>
      <c r="B1581" t="s">
        <v>882</v>
      </c>
      <c r="C1581" t="s">
        <v>883</v>
      </c>
      <c r="D1581" s="21" t="s">
        <v>3491</v>
      </c>
      <c r="E1581" s="21">
        <v>1001241</v>
      </c>
      <c r="F1581" t="s">
        <v>13068</v>
      </c>
      <c r="G1581" t="s">
        <v>10</v>
      </c>
      <c r="H1581" s="21">
        <v>4</v>
      </c>
    </row>
    <row r="1582" spans="1:8" ht="18" customHeight="1" x14ac:dyDescent="0.3">
      <c r="A1582" s="234" t="s">
        <v>13604</v>
      </c>
      <c r="B1582" t="s">
        <v>882</v>
      </c>
      <c r="C1582" t="s">
        <v>883</v>
      </c>
      <c r="D1582" s="21" t="s">
        <v>3672</v>
      </c>
      <c r="E1582" s="21">
        <v>1000738</v>
      </c>
      <c r="F1582" t="s">
        <v>13300</v>
      </c>
      <c r="G1582" t="s">
        <v>13451</v>
      </c>
      <c r="H1582" s="21">
        <v>8</v>
      </c>
    </row>
    <row r="1583" spans="1:8" ht="18" customHeight="1" x14ac:dyDescent="0.3">
      <c r="A1583" s="234" t="s">
        <v>13604</v>
      </c>
      <c r="B1583" t="s">
        <v>882</v>
      </c>
      <c r="C1583" t="s">
        <v>883</v>
      </c>
      <c r="D1583" s="21" t="s">
        <v>3487</v>
      </c>
      <c r="E1583" s="21">
        <v>1002083</v>
      </c>
      <c r="F1583" t="s">
        <v>13069</v>
      </c>
      <c r="G1583" t="s">
        <v>10</v>
      </c>
      <c r="H1583" s="21">
        <v>2</v>
      </c>
    </row>
    <row r="1584" spans="1:8" ht="18" customHeight="1" x14ac:dyDescent="0.3">
      <c r="A1584" s="234" t="s">
        <v>13604</v>
      </c>
      <c r="B1584" t="s">
        <v>882</v>
      </c>
      <c r="C1584" t="s">
        <v>883</v>
      </c>
      <c r="D1584" s="21" t="s">
        <v>3605</v>
      </c>
      <c r="E1584" s="21">
        <v>1001892</v>
      </c>
      <c r="F1584" t="s">
        <v>3606</v>
      </c>
      <c r="G1584" t="s">
        <v>10</v>
      </c>
      <c r="H1584" s="21">
        <v>1</v>
      </c>
    </row>
    <row r="1585" spans="1:8" ht="18" customHeight="1" x14ac:dyDescent="0.3">
      <c r="A1585" s="234" t="s">
        <v>13604</v>
      </c>
      <c r="B1585" t="s">
        <v>882</v>
      </c>
      <c r="C1585" t="s">
        <v>883</v>
      </c>
      <c r="D1585" s="21" t="s">
        <v>3673</v>
      </c>
      <c r="E1585" s="21">
        <v>1004752</v>
      </c>
      <c r="F1585" t="s">
        <v>13131</v>
      </c>
      <c r="G1585" t="s">
        <v>10</v>
      </c>
      <c r="H1585" s="21">
        <v>1</v>
      </c>
    </row>
    <row r="1586" spans="1:8" ht="18" customHeight="1" x14ac:dyDescent="0.3">
      <c r="A1586" s="234" t="s">
        <v>13604</v>
      </c>
      <c r="B1586" t="s">
        <v>882</v>
      </c>
      <c r="C1586" t="s">
        <v>883</v>
      </c>
      <c r="D1586" s="21" t="s">
        <v>3677</v>
      </c>
      <c r="E1586" s="21">
        <v>1001757</v>
      </c>
      <c r="F1586" t="s">
        <v>13146</v>
      </c>
      <c r="G1586" t="s">
        <v>10</v>
      </c>
      <c r="H1586" s="21">
        <v>4</v>
      </c>
    </row>
    <row r="1587" spans="1:8" ht="18" customHeight="1" x14ac:dyDescent="0.3">
      <c r="A1587" s="234" t="s">
        <v>13604</v>
      </c>
      <c r="B1587" t="s">
        <v>882</v>
      </c>
      <c r="C1587" t="s">
        <v>883</v>
      </c>
      <c r="D1587" s="21" t="s">
        <v>3678</v>
      </c>
      <c r="E1587" s="21">
        <v>1000164</v>
      </c>
      <c r="F1587" t="s">
        <v>13160</v>
      </c>
      <c r="G1587" t="s">
        <v>6</v>
      </c>
      <c r="H1587" s="21">
        <v>6</v>
      </c>
    </row>
    <row r="1588" spans="1:8" ht="18" customHeight="1" x14ac:dyDescent="0.3">
      <c r="A1588" s="234" t="s">
        <v>13604</v>
      </c>
      <c r="B1588" t="s">
        <v>882</v>
      </c>
      <c r="C1588" t="s">
        <v>883</v>
      </c>
      <c r="D1588" s="21" t="s">
        <v>3470</v>
      </c>
      <c r="E1588" s="21">
        <v>1009782</v>
      </c>
      <c r="F1588" t="s">
        <v>3471</v>
      </c>
      <c r="G1588" t="s">
        <v>6</v>
      </c>
      <c r="H1588" s="21">
        <v>2</v>
      </c>
    </row>
    <row r="1589" spans="1:8" ht="18" customHeight="1" x14ac:dyDescent="0.3">
      <c r="A1589" s="234" t="s">
        <v>13604</v>
      </c>
      <c r="B1589" t="s">
        <v>882</v>
      </c>
      <c r="C1589" t="s">
        <v>883</v>
      </c>
      <c r="D1589" s="21" t="s">
        <v>3543</v>
      </c>
      <c r="E1589" s="21">
        <v>1002390</v>
      </c>
      <c r="F1589" t="s">
        <v>3544</v>
      </c>
      <c r="G1589" t="s">
        <v>10</v>
      </c>
      <c r="H1589" s="21">
        <v>8</v>
      </c>
    </row>
    <row r="1590" spans="1:8" ht="18" customHeight="1" x14ac:dyDescent="0.3">
      <c r="A1590" s="234" t="s">
        <v>13604</v>
      </c>
      <c r="B1590" t="s">
        <v>882</v>
      </c>
      <c r="C1590" t="s">
        <v>883</v>
      </c>
      <c r="D1590" s="21" t="s">
        <v>3536</v>
      </c>
      <c r="E1590" s="21">
        <v>1003156</v>
      </c>
      <c r="F1590" t="s">
        <v>3537</v>
      </c>
      <c r="G1590" t="s">
        <v>10</v>
      </c>
      <c r="H1590" s="21">
        <v>4</v>
      </c>
    </row>
    <row r="1591" spans="1:8" ht="18" customHeight="1" x14ac:dyDescent="0.3">
      <c r="A1591" s="234" t="s">
        <v>13604</v>
      </c>
      <c r="B1591" t="s">
        <v>882</v>
      </c>
      <c r="C1591" t="s">
        <v>883</v>
      </c>
      <c r="D1591" s="21" t="s">
        <v>3493</v>
      </c>
      <c r="E1591" s="218">
        <v>1002204</v>
      </c>
      <c r="F1591" t="s">
        <v>13071</v>
      </c>
      <c r="G1591" t="s">
        <v>10</v>
      </c>
      <c r="H1591" s="21">
        <v>4</v>
      </c>
    </row>
    <row r="1592" spans="1:8" ht="18" customHeight="1" x14ac:dyDescent="0.3">
      <c r="A1592" s="234" t="s">
        <v>13604</v>
      </c>
      <c r="B1592" t="s">
        <v>882</v>
      </c>
      <c r="C1592" t="s">
        <v>883</v>
      </c>
      <c r="D1592" s="21" t="s">
        <v>3627</v>
      </c>
      <c r="E1592" s="21">
        <v>1002201</v>
      </c>
      <c r="F1592" t="s">
        <v>13070</v>
      </c>
      <c r="G1592" t="s">
        <v>10</v>
      </c>
      <c r="H1592" s="21">
        <v>1</v>
      </c>
    </row>
    <row r="1593" spans="1:8" ht="18" customHeight="1" x14ac:dyDescent="0.3">
      <c r="A1593" s="234" t="s">
        <v>13604</v>
      </c>
      <c r="B1593" t="s">
        <v>882</v>
      </c>
      <c r="C1593" t="s">
        <v>883</v>
      </c>
      <c r="D1593" s="21" t="s">
        <v>3476</v>
      </c>
      <c r="E1593" s="218">
        <v>1002205</v>
      </c>
      <c r="F1593" t="s">
        <v>13072</v>
      </c>
      <c r="G1593" t="s">
        <v>10</v>
      </c>
      <c r="H1593" s="21">
        <v>18</v>
      </c>
    </row>
    <row r="1594" spans="1:8" ht="18" customHeight="1" x14ac:dyDescent="0.3">
      <c r="A1594" s="234" t="s">
        <v>13604</v>
      </c>
      <c r="B1594" t="s">
        <v>882</v>
      </c>
      <c r="C1594" t="s">
        <v>883</v>
      </c>
      <c r="D1594" s="21" t="s">
        <v>3468</v>
      </c>
      <c r="E1594" s="21">
        <v>1000050</v>
      </c>
      <c r="F1594" t="s">
        <v>13627</v>
      </c>
      <c r="G1594" t="s">
        <v>6</v>
      </c>
      <c r="H1594" s="21">
        <v>4</v>
      </c>
    </row>
    <row r="1595" spans="1:8" ht="18" customHeight="1" x14ac:dyDescent="0.3">
      <c r="A1595" s="234" t="s">
        <v>13604</v>
      </c>
      <c r="B1595" t="s">
        <v>884</v>
      </c>
      <c r="C1595" t="s">
        <v>3614</v>
      </c>
      <c r="D1595" s="21" t="s">
        <v>3472</v>
      </c>
      <c r="E1595" s="21">
        <v>1000000</v>
      </c>
      <c r="F1595" t="s">
        <v>3473</v>
      </c>
      <c r="G1595" t="s">
        <v>10</v>
      </c>
      <c r="H1595" s="21">
        <v>1</v>
      </c>
    </row>
    <row r="1596" spans="1:8" ht="18" customHeight="1" x14ac:dyDescent="0.3">
      <c r="A1596" s="234" t="s">
        <v>13604</v>
      </c>
      <c r="B1596" t="s">
        <v>884</v>
      </c>
      <c r="C1596" t="s">
        <v>3614</v>
      </c>
      <c r="D1596" s="21" t="s">
        <v>3534</v>
      </c>
      <c r="E1596" s="21">
        <v>1000004</v>
      </c>
      <c r="F1596" t="s">
        <v>3535</v>
      </c>
      <c r="G1596" t="s">
        <v>10</v>
      </c>
      <c r="H1596" s="21">
        <v>1</v>
      </c>
    </row>
    <row r="1597" spans="1:8" ht="18" customHeight="1" x14ac:dyDescent="0.3">
      <c r="A1597" s="234" t="s">
        <v>13604</v>
      </c>
      <c r="B1597" t="s">
        <v>884</v>
      </c>
      <c r="C1597" t="s">
        <v>3614</v>
      </c>
      <c r="D1597" s="21" t="s">
        <v>3506</v>
      </c>
      <c r="E1597" s="218">
        <v>1002330</v>
      </c>
      <c r="F1597" t="s">
        <v>13102</v>
      </c>
      <c r="G1597" t="s">
        <v>10</v>
      </c>
      <c r="H1597" s="21">
        <v>1</v>
      </c>
    </row>
    <row r="1598" spans="1:8" ht="18" customHeight="1" x14ac:dyDescent="0.3">
      <c r="A1598" s="234" t="s">
        <v>13604</v>
      </c>
      <c r="B1598" t="s">
        <v>884</v>
      </c>
      <c r="C1598" t="s">
        <v>3614</v>
      </c>
      <c r="D1598" s="21" t="s">
        <v>3506</v>
      </c>
      <c r="E1598" s="21">
        <v>1002330</v>
      </c>
      <c r="F1598" t="s">
        <v>13102</v>
      </c>
      <c r="G1598" t="s">
        <v>10</v>
      </c>
      <c r="H1598" s="21">
        <v>1</v>
      </c>
    </row>
    <row r="1599" spans="1:8" ht="18" customHeight="1" x14ac:dyDescent="0.3">
      <c r="A1599" s="234" t="s">
        <v>13604</v>
      </c>
      <c r="B1599" t="s">
        <v>884</v>
      </c>
      <c r="C1599" t="s">
        <v>3614</v>
      </c>
      <c r="D1599" s="21" t="s">
        <v>3524</v>
      </c>
      <c r="E1599" s="21">
        <v>1002311</v>
      </c>
      <c r="F1599" t="s">
        <v>3525</v>
      </c>
      <c r="G1599" t="s">
        <v>10</v>
      </c>
      <c r="H1599" s="21">
        <v>1</v>
      </c>
    </row>
    <row r="1600" spans="1:8" ht="18" customHeight="1" x14ac:dyDescent="0.3">
      <c r="A1600" s="234" t="s">
        <v>13604</v>
      </c>
      <c r="B1600" t="s">
        <v>884</v>
      </c>
      <c r="C1600" t="s">
        <v>3614</v>
      </c>
      <c r="D1600" s="21" t="s">
        <v>3617</v>
      </c>
      <c r="E1600" s="21">
        <v>1011855</v>
      </c>
      <c r="F1600" t="s">
        <v>3618</v>
      </c>
      <c r="G1600" t="s">
        <v>10</v>
      </c>
      <c r="H1600" s="21">
        <v>1</v>
      </c>
    </row>
    <row r="1601" spans="1:8" ht="18" customHeight="1" x14ac:dyDescent="0.3">
      <c r="A1601" s="234" t="s">
        <v>13604</v>
      </c>
      <c r="B1601" t="s">
        <v>884</v>
      </c>
      <c r="C1601" t="s">
        <v>3614</v>
      </c>
      <c r="D1601" s="21" t="s">
        <v>3518</v>
      </c>
      <c r="E1601" s="21">
        <v>1001235</v>
      </c>
      <c r="F1601" t="s">
        <v>3519</v>
      </c>
      <c r="G1601" t="s">
        <v>10</v>
      </c>
      <c r="H1601" s="21">
        <v>1</v>
      </c>
    </row>
    <row r="1602" spans="1:8" ht="18" customHeight="1" x14ac:dyDescent="0.3">
      <c r="A1602" s="234" t="s">
        <v>13604</v>
      </c>
      <c r="B1602" t="s">
        <v>884</v>
      </c>
      <c r="C1602" t="s">
        <v>3614</v>
      </c>
      <c r="D1602" s="21" t="s">
        <v>3487</v>
      </c>
      <c r="E1602" s="21">
        <v>1002083</v>
      </c>
      <c r="F1602" t="s">
        <v>13069</v>
      </c>
      <c r="G1602" t="s">
        <v>10</v>
      </c>
      <c r="H1602" s="21">
        <v>1</v>
      </c>
    </row>
    <row r="1603" spans="1:8" ht="18" customHeight="1" x14ac:dyDescent="0.3">
      <c r="A1603" s="234" t="s">
        <v>13604</v>
      </c>
      <c r="B1603" t="s">
        <v>884</v>
      </c>
      <c r="C1603" t="s">
        <v>3614</v>
      </c>
      <c r="D1603" s="21" t="s">
        <v>3605</v>
      </c>
      <c r="E1603" s="21">
        <v>1001892</v>
      </c>
      <c r="F1603" t="s">
        <v>3606</v>
      </c>
      <c r="G1603" t="s">
        <v>10</v>
      </c>
      <c r="H1603" s="21">
        <v>1</v>
      </c>
    </row>
    <row r="1604" spans="1:8" ht="18" customHeight="1" x14ac:dyDescent="0.3">
      <c r="A1604" s="234" t="s">
        <v>13604</v>
      </c>
      <c r="B1604" t="s">
        <v>884</v>
      </c>
      <c r="C1604" t="s">
        <v>3614</v>
      </c>
      <c r="D1604" s="21" t="s">
        <v>3478</v>
      </c>
      <c r="E1604" s="21">
        <v>1009963</v>
      </c>
      <c r="F1604" s="231" t="s">
        <v>13611</v>
      </c>
      <c r="G1604" t="s">
        <v>10</v>
      </c>
      <c r="H1604" s="21">
        <v>1</v>
      </c>
    </row>
    <row r="1605" spans="1:8" ht="18" customHeight="1" x14ac:dyDescent="0.3">
      <c r="A1605" s="234" t="s">
        <v>13604</v>
      </c>
      <c r="B1605" t="s">
        <v>884</v>
      </c>
      <c r="C1605" t="s">
        <v>3614</v>
      </c>
      <c r="D1605" s="21" t="s">
        <v>3470</v>
      </c>
      <c r="E1605" s="21">
        <v>1009782</v>
      </c>
      <c r="F1605" t="s">
        <v>3471</v>
      </c>
      <c r="G1605" t="s">
        <v>6</v>
      </c>
      <c r="H1605" s="21">
        <v>0.5</v>
      </c>
    </row>
    <row r="1606" spans="1:8" ht="18" customHeight="1" x14ac:dyDescent="0.3">
      <c r="A1606" s="234" t="s">
        <v>13604</v>
      </c>
      <c r="B1606" t="s">
        <v>884</v>
      </c>
      <c r="C1606" t="s">
        <v>3614</v>
      </c>
      <c r="D1606" s="21" t="s">
        <v>3615</v>
      </c>
      <c r="E1606" s="21">
        <v>1004814</v>
      </c>
      <c r="F1606" t="s">
        <v>3616</v>
      </c>
      <c r="G1606" t="s">
        <v>10</v>
      </c>
      <c r="H1606" s="21">
        <v>1</v>
      </c>
    </row>
    <row r="1607" spans="1:8" ht="18" customHeight="1" x14ac:dyDescent="0.3">
      <c r="A1607" s="234" t="s">
        <v>13604</v>
      </c>
      <c r="B1607" t="s">
        <v>884</v>
      </c>
      <c r="C1607" t="s">
        <v>3614</v>
      </c>
      <c r="D1607" s="21" t="s">
        <v>3543</v>
      </c>
      <c r="E1607" s="21">
        <v>1002390</v>
      </c>
      <c r="F1607" t="s">
        <v>3544</v>
      </c>
      <c r="G1607" t="s">
        <v>10</v>
      </c>
      <c r="H1607" s="21">
        <v>1</v>
      </c>
    </row>
    <row r="1608" spans="1:8" ht="18" customHeight="1" x14ac:dyDescent="0.3">
      <c r="A1608" s="234" t="s">
        <v>13604</v>
      </c>
      <c r="B1608" t="s">
        <v>884</v>
      </c>
      <c r="C1608" t="s">
        <v>3614</v>
      </c>
      <c r="D1608" s="21" t="s">
        <v>3536</v>
      </c>
      <c r="E1608" s="21">
        <v>1003156</v>
      </c>
      <c r="F1608" t="s">
        <v>3537</v>
      </c>
      <c r="G1608" t="s">
        <v>10</v>
      </c>
      <c r="H1608" s="21">
        <v>1</v>
      </c>
    </row>
    <row r="1609" spans="1:8" ht="18" customHeight="1" x14ac:dyDescent="0.3">
      <c r="A1609" s="234" t="s">
        <v>13604</v>
      </c>
      <c r="B1609" t="s">
        <v>884</v>
      </c>
      <c r="C1609" t="s">
        <v>3614</v>
      </c>
      <c r="D1609" s="21" t="s">
        <v>3627</v>
      </c>
      <c r="E1609" s="21">
        <v>1002201</v>
      </c>
      <c r="F1609" t="s">
        <v>13070</v>
      </c>
      <c r="G1609" t="s">
        <v>10</v>
      </c>
      <c r="H1609" s="21">
        <v>1</v>
      </c>
    </row>
    <row r="1610" spans="1:8" ht="18" customHeight="1" x14ac:dyDescent="0.3">
      <c r="A1610" s="234" t="s">
        <v>13604</v>
      </c>
      <c r="B1610" t="s">
        <v>884</v>
      </c>
      <c r="C1610" t="s">
        <v>3614</v>
      </c>
      <c r="D1610" s="21" t="s">
        <v>3476</v>
      </c>
      <c r="E1610" s="218">
        <v>1002205</v>
      </c>
      <c r="F1610" t="s">
        <v>13072</v>
      </c>
      <c r="G1610" t="s">
        <v>10</v>
      </c>
      <c r="H1610" s="21">
        <v>3</v>
      </c>
    </row>
    <row r="1611" spans="1:8" ht="18" customHeight="1" x14ac:dyDescent="0.3">
      <c r="A1611" s="234" t="s">
        <v>13604</v>
      </c>
      <c r="B1611" t="s">
        <v>884</v>
      </c>
      <c r="C1611" t="s">
        <v>3614</v>
      </c>
      <c r="D1611" s="21" t="s">
        <v>3468</v>
      </c>
      <c r="E1611" s="21">
        <v>1000050</v>
      </c>
      <c r="F1611" t="s">
        <v>13627</v>
      </c>
      <c r="G1611" t="s">
        <v>6</v>
      </c>
      <c r="H1611" s="21">
        <v>2</v>
      </c>
    </row>
    <row r="1612" spans="1:8" ht="18" customHeight="1" x14ac:dyDescent="0.3">
      <c r="A1612" s="234" t="s">
        <v>13604</v>
      </c>
      <c r="B1612" t="s">
        <v>884</v>
      </c>
      <c r="C1612" t="s">
        <v>3614</v>
      </c>
      <c r="D1612" s="21" t="s">
        <v>3474</v>
      </c>
      <c r="E1612" s="218">
        <v>1002190</v>
      </c>
      <c r="F1612" t="s">
        <v>13597</v>
      </c>
      <c r="G1612" t="s">
        <v>10</v>
      </c>
      <c r="H1612" s="21">
        <v>2</v>
      </c>
    </row>
    <row r="1613" spans="1:8" ht="18" customHeight="1" x14ac:dyDescent="0.3">
      <c r="A1613" s="234" t="s">
        <v>13604</v>
      </c>
      <c r="B1613" t="s">
        <v>886</v>
      </c>
      <c r="C1613" t="s">
        <v>887</v>
      </c>
      <c r="D1613" s="21" t="s">
        <v>3495</v>
      </c>
      <c r="E1613" s="21">
        <v>1002308</v>
      </c>
      <c r="F1613" t="s">
        <v>13074</v>
      </c>
      <c r="G1613" t="s">
        <v>10</v>
      </c>
      <c r="H1613" s="21">
        <v>1</v>
      </c>
    </row>
    <row r="1614" spans="1:8" ht="18" customHeight="1" x14ac:dyDescent="0.3">
      <c r="A1614" s="234" t="s">
        <v>13604</v>
      </c>
      <c r="B1614" t="s">
        <v>886</v>
      </c>
      <c r="C1614" t="s">
        <v>887</v>
      </c>
      <c r="D1614" s="21" t="s">
        <v>3506</v>
      </c>
      <c r="E1614" s="21">
        <v>1002330</v>
      </c>
      <c r="F1614" t="s">
        <v>13102</v>
      </c>
      <c r="G1614" t="s">
        <v>10</v>
      </c>
      <c r="H1614" s="21">
        <v>1</v>
      </c>
    </row>
    <row r="1615" spans="1:8" ht="18" customHeight="1" x14ac:dyDescent="0.3">
      <c r="A1615" s="234" t="s">
        <v>13604</v>
      </c>
      <c r="B1615" t="s">
        <v>886</v>
      </c>
      <c r="C1615" t="s">
        <v>887</v>
      </c>
      <c r="D1615" s="21" t="s">
        <v>3524</v>
      </c>
      <c r="E1615" s="21">
        <v>1002311</v>
      </c>
      <c r="F1615" t="s">
        <v>3525</v>
      </c>
      <c r="G1615" t="s">
        <v>10</v>
      </c>
      <c r="H1615" s="21">
        <v>1</v>
      </c>
    </row>
    <row r="1616" spans="1:8" ht="18" customHeight="1" x14ac:dyDescent="0.3">
      <c r="A1616" s="234" t="s">
        <v>13604</v>
      </c>
      <c r="B1616" t="s">
        <v>886</v>
      </c>
      <c r="C1616" t="s">
        <v>887</v>
      </c>
      <c r="D1616" s="21" t="s">
        <v>13423</v>
      </c>
      <c r="E1616" s="21">
        <v>1002325</v>
      </c>
      <c r="F1616" t="s">
        <v>13075</v>
      </c>
      <c r="G1616" t="s">
        <v>10</v>
      </c>
      <c r="H1616" s="21">
        <v>4</v>
      </c>
    </row>
    <row r="1617" spans="1:8" ht="18" customHeight="1" x14ac:dyDescent="0.3">
      <c r="A1617" s="234" t="s">
        <v>13604</v>
      </c>
      <c r="B1617" t="s">
        <v>886</v>
      </c>
      <c r="C1617" t="s">
        <v>887</v>
      </c>
      <c r="D1617" s="21" t="s">
        <v>3617</v>
      </c>
      <c r="E1617" s="21">
        <v>1011855</v>
      </c>
      <c r="F1617" t="s">
        <v>3618</v>
      </c>
      <c r="G1617" t="s">
        <v>10</v>
      </c>
      <c r="H1617" s="21">
        <v>1</v>
      </c>
    </row>
    <row r="1618" spans="1:8" ht="18" customHeight="1" x14ac:dyDescent="0.3">
      <c r="A1618" s="234" t="s">
        <v>13604</v>
      </c>
      <c r="B1618" t="s">
        <v>886</v>
      </c>
      <c r="C1618" t="s">
        <v>887</v>
      </c>
      <c r="D1618" s="21" t="s">
        <v>3491</v>
      </c>
      <c r="E1618" s="21">
        <v>1001241</v>
      </c>
      <c r="F1618" t="s">
        <v>13068</v>
      </c>
      <c r="G1618" t="s">
        <v>10</v>
      </c>
      <c r="H1618" s="21">
        <v>4</v>
      </c>
    </row>
    <row r="1619" spans="1:8" ht="18" customHeight="1" x14ac:dyDescent="0.3">
      <c r="A1619" s="234" t="s">
        <v>13604</v>
      </c>
      <c r="B1619" t="s">
        <v>886</v>
      </c>
      <c r="C1619" t="s">
        <v>887</v>
      </c>
      <c r="D1619" s="21" t="s">
        <v>3518</v>
      </c>
      <c r="E1619" s="21">
        <v>1001235</v>
      </c>
      <c r="F1619" t="s">
        <v>3519</v>
      </c>
      <c r="G1619" t="s">
        <v>10</v>
      </c>
      <c r="H1619" s="21">
        <v>1</v>
      </c>
    </row>
    <row r="1620" spans="1:8" ht="18" customHeight="1" x14ac:dyDescent="0.3">
      <c r="A1620" s="234" t="s">
        <v>13604</v>
      </c>
      <c r="B1620" t="s">
        <v>886</v>
      </c>
      <c r="C1620" t="s">
        <v>887</v>
      </c>
      <c r="D1620" s="21" t="s">
        <v>3487</v>
      </c>
      <c r="E1620" s="21">
        <v>1002083</v>
      </c>
      <c r="F1620" t="s">
        <v>13069</v>
      </c>
      <c r="G1620" t="s">
        <v>10</v>
      </c>
      <c r="H1620" s="21">
        <v>1</v>
      </c>
    </row>
    <row r="1621" spans="1:8" ht="18" customHeight="1" x14ac:dyDescent="0.3">
      <c r="A1621" s="234" t="s">
        <v>13604</v>
      </c>
      <c r="B1621" t="s">
        <v>886</v>
      </c>
      <c r="C1621" t="s">
        <v>887</v>
      </c>
      <c r="D1621" s="21" t="s">
        <v>3605</v>
      </c>
      <c r="E1621" s="21">
        <v>1001892</v>
      </c>
      <c r="F1621" t="s">
        <v>3606</v>
      </c>
      <c r="G1621" t="s">
        <v>10</v>
      </c>
      <c r="H1621" s="21">
        <v>2</v>
      </c>
    </row>
    <row r="1622" spans="1:8" ht="18" customHeight="1" x14ac:dyDescent="0.3">
      <c r="A1622" s="234" t="s">
        <v>13604</v>
      </c>
      <c r="B1622" t="s">
        <v>886</v>
      </c>
      <c r="C1622" t="s">
        <v>887</v>
      </c>
      <c r="D1622" s="21" t="s">
        <v>3478</v>
      </c>
      <c r="E1622" s="21">
        <v>1009963</v>
      </c>
      <c r="F1622" s="231" t="s">
        <v>13611</v>
      </c>
      <c r="G1622" t="s">
        <v>10</v>
      </c>
      <c r="H1622" s="21">
        <v>2</v>
      </c>
    </row>
    <row r="1623" spans="1:8" ht="18" customHeight="1" x14ac:dyDescent="0.3">
      <c r="A1623" s="234" t="s">
        <v>13604</v>
      </c>
      <c r="B1623" t="s">
        <v>886</v>
      </c>
      <c r="C1623" t="s">
        <v>887</v>
      </c>
      <c r="D1623" s="21" t="s">
        <v>3470</v>
      </c>
      <c r="E1623" s="21">
        <v>1009782</v>
      </c>
      <c r="F1623" t="s">
        <v>3471</v>
      </c>
      <c r="G1623" t="s">
        <v>6</v>
      </c>
      <c r="H1623" s="21">
        <v>1.5</v>
      </c>
    </row>
    <row r="1624" spans="1:8" ht="18" customHeight="1" x14ac:dyDescent="0.3">
      <c r="A1624" s="234" t="s">
        <v>13604</v>
      </c>
      <c r="B1624" t="s">
        <v>886</v>
      </c>
      <c r="C1624" t="s">
        <v>887</v>
      </c>
      <c r="D1624" s="21" t="s">
        <v>3615</v>
      </c>
      <c r="E1624" s="21">
        <v>1004814</v>
      </c>
      <c r="F1624" t="s">
        <v>3616</v>
      </c>
      <c r="G1624" t="s">
        <v>10</v>
      </c>
      <c r="H1624" s="21">
        <v>1</v>
      </c>
    </row>
    <row r="1625" spans="1:8" ht="18" customHeight="1" x14ac:dyDescent="0.3">
      <c r="A1625" s="234" t="s">
        <v>13604</v>
      </c>
      <c r="B1625" t="s">
        <v>886</v>
      </c>
      <c r="C1625" t="s">
        <v>887</v>
      </c>
      <c r="D1625" s="21" t="s">
        <v>3536</v>
      </c>
      <c r="E1625" s="21">
        <v>1003156</v>
      </c>
      <c r="F1625" t="s">
        <v>3537</v>
      </c>
      <c r="G1625" t="s">
        <v>10</v>
      </c>
      <c r="H1625" s="21">
        <v>1</v>
      </c>
    </row>
    <row r="1626" spans="1:8" ht="18" customHeight="1" x14ac:dyDescent="0.3">
      <c r="A1626" s="234" t="s">
        <v>13604</v>
      </c>
      <c r="B1626" t="s">
        <v>886</v>
      </c>
      <c r="C1626" t="s">
        <v>887</v>
      </c>
      <c r="D1626" s="21" t="s">
        <v>3493</v>
      </c>
      <c r="E1626" s="218">
        <v>1002204</v>
      </c>
      <c r="F1626" t="s">
        <v>13071</v>
      </c>
      <c r="G1626" t="s">
        <v>10</v>
      </c>
      <c r="H1626" s="21">
        <v>4</v>
      </c>
    </row>
    <row r="1627" spans="1:8" ht="18" customHeight="1" x14ac:dyDescent="0.3">
      <c r="A1627" s="234" t="s">
        <v>13604</v>
      </c>
      <c r="B1627" t="s">
        <v>886</v>
      </c>
      <c r="C1627" t="s">
        <v>887</v>
      </c>
      <c r="D1627" s="21" t="s">
        <v>3627</v>
      </c>
      <c r="E1627" s="21">
        <v>1002201</v>
      </c>
      <c r="F1627" t="s">
        <v>13070</v>
      </c>
      <c r="G1627" t="s">
        <v>10</v>
      </c>
      <c r="H1627" s="21">
        <v>2</v>
      </c>
    </row>
    <row r="1628" spans="1:8" ht="18" customHeight="1" x14ac:dyDescent="0.3">
      <c r="A1628" s="234" t="s">
        <v>13604</v>
      </c>
      <c r="B1628" t="s">
        <v>886</v>
      </c>
      <c r="C1628" t="s">
        <v>887</v>
      </c>
      <c r="D1628" s="21" t="s">
        <v>3476</v>
      </c>
      <c r="E1628" s="218">
        <v>1002205</v>
      </c>
      <c r="F1628" t="s">
        <v>13072</v>
      </c>
      <c r="G1628" t="s">
        <v>10</v>
      </c>
      <c r="H1628" s="21">
        <v>13</v>
      </c>
    </row>
    <row r="1629" spans="1:8" ht="18" customHeight="1" x14ac:dyDescent="0.3">
      <c r="A1629" s="234" t="s">
        <v>13604</v>
      </c>
      <c r="B1629" t="s">
        <v>886</v>
      </c>
      <c r="C1629" t="s">
        <v>887</v>
      </c>
      <c r="D1629" s="21" t="s">
        <v>3468</v>
      </c>
      <c r="E1629" s="21">
        <v>1000050</v>
      </c>
      <c r="F1629" t="s">
        <v>13627</v>
      </c>
      <c r="G1629" t="s">
        <v>6</v>
      </c>
      <c r="H1629" s="21">
        <v>2</v>
      </c>
    </row>
    <row r="1630" spans="1:8" ht="18" customHeight="1" x14ac:dyDescent="0.3">
      <c r="A1630" s="234" t="s">
        <v>13604</v>
      </c>
      <c r="B1630" t="s">
        <v>886</v>
      </c>
      <c r="C1630" t="s">
        <v>887</v>
      </c>
      <c r="D1630" s="21" t="s">
        <v>3510</v>
      </c>
      <c r="E1630" s="21">
        <v>1002191</v>
      </c>
      <c r="F1630" t="s">
        <v>3511</v>
      </c>
      <c r="G1630" t="s">
        <v>10</v>
      </c>
      <c r="H1630" s="21">
        <v>2</v>
      </c>
    </row>
    <row r="1631" spans="1:8" ht="18" customHeight="1" x14ac:dyDescent="0.3">
      <c r="A1631" s="234" t="s">
        <v>13604</v>
      </c>
      <c r="B1631" t="s">
        <v>888</v>
      </c>
      <c r="C1631" t="s">
        <v>3619</v>
      </c>
      <c r="D1631" s="21" t="s">
        <v>3534</v>
      </c>
      <c r="E1631" s="21">
        <v>1000004</v>
      </c>
      <c r="F1631" t="s">
        <v>3535</v>
      </c>
      <c r="G1631" t="s">
        <v>10</v>
      </c>
      <c r="H1631" s="21">
        <v>2</v>
      </c>
    </row>
    <row r="1632" spans="1:8" ht="18" customHeight="1" x14ac:dyDescent="0.3">
      <c r="A1632" s="234" t="s">
        <v>13604</v>
      </c>
      <c r="B1632" t="s">
        <v>888</v>
      </c>
      <c r="C1632" t="s">
        <v>3619</v>
      </c>
      <c r="D1632" s="21" t="s">
        <v>3546</v>
      </c>
      <c r="E1632" s="21">
        <v>1000005</v>
      </c>
      <c r="F1632" t="s">
        <v>3547</v>
      </c>
      <c r="G1632" t="s">
        <v>10</v>
      </c>
      <c r="H1632" s="21">
        <v>2</v>
      </c>
    </row>
    <row r="1633" spans="1:8" ht="18" customHeight="1" x14ac:dyDescent="0.3">
      <c r="A1633" s="234" t="s">
        <v>13604</v>
      </c>
      <c r="B1633" t="s">
        <v>888</v>
      </c>
      <c r="C1633" t="s">
        <v>3619</v>
      </c>
      <c r="D1633" s="21" t="s">
        <v>3489</v>
      </c>
      <c r="E1633" s="21">
        <v>1002283</v>
      </c>
      <c r="F1633" t="s">
        <v>13073</v>
      </c>
      <c r="G1633" t="s">
        <v>10</v>
      </c>
      <c r="H1633" s="21">
        <v>6</v>
      </c>
    </row>
    <row r="1634" spans="1:8" ht="18" customHeight="1" x14ac:dyDescent="0.3">
      <c r="A1634" s="234" t="s">
        <v>13604</v>
      </c>
      <c r="B1634" t="s">
        <v>888</v>
      </c>
      <c r="C1634" t="s">
        <v>3619</v>
      </c>
      <c r="D1634" s="21" t="s">
        <v>3495</v>
      </c>
      <c r="E1634" s="21">
        <v>1002308</v>
      </c>
      <c r="F1634" t="s">
        <v>13074</v>
      </c>
      <c r="G1634" t="s">
        <v>10</v>
      </c>
      <c r="H1634" s="21">
        <v>2</v>
      </c>
    </row>
    <row r="1635" spans="1:8" ht="18" customHeight="1" x14ac:dyDescent="0.3">
      <c r="A1635" s="234" t="s">
        <v>13604</v>
      </c>
      <c r="B1635" t="s">
        <v>888</v>
      </c>
      <c r="C1635" t="s">
        <v>3619</v>
      </c>
      <c r="D1635" s="21" t="s">
        <v>13423</v>
      </c>
      <c r="E1635" s="21">
        <v>1002325</v>
      </c>
      <c r="F1635" t="s">
        <v>13075</v>
      </c>
      <c r="G1635" t="s">
        <v>10</v>
      </c>
      <c r="H1635" s="21">
        <v>8</v>
      </c>
    </row>
    <row r="1636" spans="1:8" ht="18" customHeight="1" x14ac:dyDescent="0.3">
      <c r="A1636" s="234" t="s">
        <v>13604</v>
      </c>
      <c r="B1636" t="s">
        <v>888</v>
      </c>
      <c r="C1636" t="s">
        <v>3619</v>
      </c>
      <c r="D1636" s="21" t="s">
        <v>3491</v>
      </c>
      <c r="E1636" s="21">
        <v>1001241</v>
      </c>
      <c r="F1636" t="s">
        <v>13068</v>
      </c>
      <c r="G1636" t="s">
        <v>10</v>
      </c>
      <c r="H1636" s="21">
        <v>8</v>
      </c>
    </row>
    <row r="1637" spans="1:8" ht="18" customHeight="1" x14ac:dyDescent="0.3">
      <c r="A1637" s="234" t="s">
        <v>13604</v>
      </c>
      <c r="B1637" t="s">
        <v>888</v>
      </c>
      <c r="C1637" t="s">
        <v>3619</v>
      </c>
      <c r="D1637" s="21" t="s">
        <v>3601</v>
      </c>
      <c r="E1637" s="21">
        <v>1000734</v>
      </c>
      <c r="F1637" t="s">
        <v>3602</v>
      </c>
      <c r="G1637" t="s">
        <v>10</v>
      </c>
      <c r="H1637" s="21">
        <v>4</v>
      </c>
    </row>
    <row r="1638" spans="1:8" ht="18" customHeight="1" x14ac:dyDescent="0.3">
      <c r="A1638" s="234" t="s">
        <v>13604</v>
      </c>
      <c r="B1638" t="s">
        <v>888</v>
      </c>
      <c r="C1638" t="s">
        <v>3619</v>
      </c>
      <c r="D1638" s="21" t="s">
        <v>3622</v>
      </c>
      <c r="E1638" s="21">
        <v>1002839</v>
      </c>
      <c r="F1638" t="s">
        <v>3623</v>
      </c>
      <c r="G1638" t="s">
        <v>10</v>
      </c>
      <c r="H1638" s="21">
        <v>4</v>
      </c>
    </row>
    <row r="1639" spans="1:8" ht="18" customHeight="1" x14ac:dyDescent="0.3">
      <c r="A1639" s="234" t="s">
        <v>13604</v>
      </c>
      <c r="B1639" t="s">
        <v>888</v>
      </c>
      <c r="C1639" t="s">
        <v>3619</v>
      </c>
      <c r="D1639" s="21" t="s">
        <v>3605</v>
      </c>
      <c r="E1639" s="21">
        <v>1001892</v>
      </c>
      <c r="F1639" t="s">
        <v>3606</v>
      </c>
      <c r="G1639" t="s">
        <v>10</v>
      </c>
      <c r="H1639" s="21">
        <v>1</v>
      </c>
    </row>
    <row r="1640" spans="1:8" ht="18" customHeight="1" x14ac:dyDescent="0.3">
      <c r="A1640" s="234" t="s">
        <v>13604</v>
      </c>
      <c r="B1640" t="s">
        <v>888</v>
      </c>
      <c r="C1640" t="s">
        <v>3619</v>
      </c>
      <c r="D1640" s="21" t="s">
        <v>3478</v>
      </c>
      <c r="E1640" s="21">
        <v>1009963</v>
      </c>
      <c r="F1640" s="231" t="s">
        <v>13611</v>
      </c>
      <c r="G1640" t="s">
        <v>10</v>
      </c>
      <c r="H1640" s="21">
        <v>1</v>
      </c>
    </row>
    <row r="1641" spans="1:8" ht="18" customHeight="1" x14ac:dyDescent="0.3">
      <c r="A1641" s="234" t="s">
        <v>13604</v>
      </c>
      <c r="B1641" t="s">
        <v>888</v>
      </c>
      <c r="C1641" t="s">
        <v>3619</v>
      </c>
      <c r="D1641" s="21" t="s">
        <v>3745</v>
      </c>
      <c r="E1641" s="21">
        <v>1004754</v>
      </c>
      <c r="F1641" t="s">
        <v>13147</v>
      </c>
      <c r="G1641" t="s">
        <v>10</v>
      </c>
      <c r="H1641" s="21">
        <v>2</v>
      </c>
    </row>
    <row r="1642" spans="1:8" ht="18" customHeight="1" x14ac:dyDescent="0.3">
      <c r="A1642" s="234" t="s">
        <v>13604</v>
      </c>
      <c r="B1642" t="s">
        <v>888</v>
      </c>
      <c r="C1642" t="s">
        <v>3619</v>
      </c>
      <c r="D1642" s="21" t="s">
        <v>3620</v>
      </c>
      <c r="E1642" s="21">
        <v>1000163</v>
      </c>
      <c r="F1642" t="s">
        <v>3621</v>
      </c>
      <c r="G1642" t="s">
        <v>6</v>
      </c>
      <c r="H1642" s="21">
        <v>3</v>
      </c>
    </row>
    <row r="1643" spans="1:8" ht="18" customHeight="1" x14ac:dyDescent="0.3">
      <c r="A1643" s="234" t="s">
        <v>13604</v>
      </c>
      <c r="B1643" t="s">
        <v>888</v>
      </c>
      <c r="C1643" t="s">
        <v>3619</v>
      </c>
      <c r="D1643" s="21" t="s">
        <v>3470</v>
      </c>
      <c r="E1643" s="21">
        <v>1009782</v>
      </c>
      <c r="F1643" t="s">
        <v>3471</v>
      </c>
      <c r="G1643" t="s">
        <v>6</v>
      </c>
      <c r="H1643" s="21">
        <v>0.5</v>
      </c>
    </row>
    <row r="1644" spans="1:8" ht="18" customHeight="1" x14ac:dyDescent="0.3">
      <c r="A1644" s="234" t="s">
        <v>13604</v>
      </c>
      <c r="B1644" t="s">
        <v>888</v>
      </c>
      <c r="C1644" t="s">
        <v>3619</v>
      </c>
      <c r="D1644" s="21" t="s">
        <v>3543</v>
      </c>
      <c r="E1644" s="21">
        <v>1002390</v>
      </c>
      <c r="F1644" t="s">
        <v>3544</v>
      </c>
      <c r="G1644" t="s">
        <v>10</v>
      </c>
      <c r="H1644" s="21">
        <v>4</v>
      </c>
    </row>
    <row r="1645" spans="1:8" ht="18" customHeight="1" x14ac:dyDescent="0.3">
      <c r="A1645" s="234" t="s">
        <v>13604</v>
      </c>
      <c r="B1645" t="s">
        <v>888</v>
      </c>
      <c r="C1645" t="s">
        <v>3619</v>
      </c>
      <c r="D1645" s="21" t="s">
        <v>3536</v>
      </c>
      <c r="E1645" s="21">
        <v>1003156</v>
      </c>
      <c r="F1645" t="s">
        <v>3537</v>
      </c>
      <c r="G1645" t="s">
        <v>10</v>
      </c>
      <c r="H1645" s="21">
        <v>2</v>
      </c>
    </row>
    <row r="1646" spans="1:8" ht="18" customHeight="1" x14ac:dyDescent="0.3">
      <c r="A1646" s="234" t="s">
        <v>13604</v>
      </c>
      <c r="B1646" t="s">
        <v>888</v>
      </c>
      <c r="C1646" t="s">
        <v>3619</v>
      </c>
      <c r="D1646" s="21" t="s">
        <v>3493</v>
      </c>
      <c r="E1646" s="218">
        <v>1002204</v>
      </c>
      <c r="F1646" t="s">
        <v>13071</v>
      </c>
      <c r="G1646" t="s">
        <v>10</v>
      </c>
      <c r="H1646" s="21">
        <v>8</v>
      </c>
    </row>
    <row r="1647" spans="1:8" ht="18" customHeight="1" x14ac:dyDescent="0.3">
      <c r="A1647" s="234" t="s">
        <v>13604</v>
      </c>
      <c r="B1647" t="s">
        <v>888</v>
      </c>
      <c r="C1647" t="s">
        <v>3619</v>
      </c>
      <c r="D1647" s="21" t="s">
        <v>3627</v>
      </c>
      <c r="E1647" s="21">
        <v>1002201</v>
      </c>
      <c r="F1647" t="s">
        <v>13070</v>
      </c>
      <c r="G1647" t="s">
        <v>10</v>
      </c>
      <c r="H1647" s="21">
        <v>2</v>
      </c>
    </row>
    <row r="1648" spans="1:8" ht="18" customHeight="1" x14ac:dyDescent="0.3">
      <c r="A1648" s="234" t="s">
        <v>13604</v>
      </c>
      <c r="B1648" t="s">
        <v>888</v>
      </c>
      <c r="C1648" t="s">
        <v>3619</v>
      </c>
      <c r="D1648" s="21" t="s">
        <v>3476</v>
      </c>
      <c r="E1648" s="218">
        <v>1002205</v>
      </c>
      <c r="F1648" t="s">
        <v>13072</v>
      </c>
      <c r="G1648" t="s">
        <v>10</v>
      </c>
      <c r="H1648" s="21">
        <v>20</v>
      </c>
    </row>
    <row r="1649" spans="1:8" ht="18" customHeight="1" x14ac:dyDescent="0.3">
      <c r="A1649" s="234" t="s">
        <v>13604</v>
      </c>
      <c r="B1649" t="s">
        <v>888</v>
      </c>
      <c r="C1649" t="s">
        <v>3619</v>
      </c>
      <c r="D1649" s="21" t="s">
        <v>3468</v>
      </c>
      <c r="E1649" s="21">
        <v>1000050</v>
      </c>
      <c r="F1649" t="s">
        <v>13627</v>
      </c>
      <c r="G1649" t="s">
        <v>6</v>
      </c>
      <c r="H1649" s="21">
        <v>2</v>
      </c>
    </row>
    <row r="1650" spans="1:8" ht="18" customHeight="1" x14ac:dyDescent="0.3">
      <c r="A1650" s="234" t="s">
        <v>13604</v>
      </c>
      <c r="B1650" t="s">
        <v>890</v>
      </c>
      <c r="C1650" t="s">
        <v>3624</v>
      </c>
      <c r="D1650" s="21" t="s">
        <v>3546</v>
      </c>
      <c r="E1650" s="21">
        <v>1000005</v>
      </c>
      <c r="F1650" t="s">
        <v>3547</v>
      </c>
      <c r="G1650" t="s">
        <v>10</v>
      </c>
      <c r="H1650" s="21">
        <v>1</v>
      </c>
    </row>
    <row r="1651" spans="1:8" ht="18" customHeight="1" x14ac:dyDescent="0.3">
      <c r="A1651" s="234" t="s">
        <v>13604</v>
      </c>
      <c r="B1651" t="s">
        <v>890</v>
      </c>
      <c r="C1651" t="s">
        <v>3624</v>
      </c>
      <c r="D1651" s="21" t="s">
        <v>3489</v>
      </c>
      <c r="E1651" s="21">
        <v>1002283</v>
      </c>
      <c r="F1651" t="s">
        <v>13073</v>
      </c>
      <c r="G1651" t="s">
        <v>10</v>
      </c>
      <c r="H1651" s="21">
        <v>3</v>
      </c>
    </row>
    <row r="1652" spans="1:8" ht="18" customHeight="1" x14ac:dyDescent="0.3">
      <c r="A1652" s="234" t="s">
        <v>13604</v>
      </c>
      <c r="B1652" t="s">
        <v>890</v>
      </c>
      <c r="C1652" t="s">
        <v>3624</v>
      </c>
      <c r="D1652" s="21" t="s">
        <v>3495</v>
      </c>
      <c r="E1652" s="21">
        <v>1002308</v>
      </c>
      <c r="F1652" t="s">
        <v>13074</v>
      </c>
      <c r="G1652" t="s">
        <v>10</v>
      </c>
      <c r="H1652" s="21">
        <v>1</v>
      </c>
    </row>
    <row r="1653" spans="1:8" ht="18" customHeight="1" x14ac:dyDescent="0.3">
      <c r="A1653" s="234" t="s">
        <v>13604</v>
      </c>
      <c r="B1653" t="s">
        <v>890</v>
      </c>
      <c r="C1653" t="s">
        <v>3624</v>
      </c>
      <c r="D1653" s="21" t="s">
        <v>3497</v>
      </c>
      <c r="E1653" s="21">
        <v>1002325</v>
      </c>
      <c r="F1653" t="s">
        <v>13075</v>
      </c>
      <c r="G1653" t="s">
        <v>10</v>
      </c>
      <c r="H1653" s="21">
        <v>4</v>
      </c>
    </row>
    <row r="1654" spans="1:8" ht="18" customHeight="1" x14ac:dyDescent="0.3">
      <c r="A1654" s="234" t="s">
        <v>13604</v>
      </c>
      <c r="B1654" t="s">
        <v>890</v>
      </c>
      <c r="C1654" t="s">
        <v>3624</v>
      </c>
      <c r="D1654" s="21" t="s">
        <v>3491</v>
      </c>
      <c r="E1654" s="21">
        <v>1001241</v>
      </c>
      <c r="F1654" t="s">
        <v>13068</v>
      </c>
      <c r="G1654" t="s">
        <v>10</v>
      </c>
      <c r="H1654" s="21">
        <v>4</v>
      </c>
    </row>
    <row r="1655" spans="1:8" ht="18" customHeight="1" x14ac:dyDescent="0.3">
      <c r="A1655" s="234" t="s">
        <v>13604</v>
      </c>
      <c r="B1655" t="s">
        <v>890</v>
      </c>
      <c r="C1655" t="s">
        <v>3624</v>
      </c>
      <c r="D1655" s="21" t="s">
        <v>3601</v>
      </c>
      <c r="E1655" s="21">
        <v>1000734</v>
      </c>
      <c r="F1655" t="s">
        <v>3602</v>
      </c>
      <c r="G1655" t="s">
        <v>10</v>
      </c>
      <c r="H1655" s="21">
        <v>2</v>
      </c>
    </row>
    <row r="1656" spans="1:8" ht="18" customHeight="1" x14ac:dyDescent="0.3">
      <c r="A1656" s="234" t="s">
        <v>13604</v>
      </c>
      <c r="B1656" t="s">
        <v>890</v>
      </c>
      <c r="C1656" t="s">
        <v>3624</v>
      </c>
      <c r="D1656" s="21" t="s">
        <v>3622</v>
      </c>
      <c r="E1656" s="21">
        <v>1002839</v>
      </c>
      <c r="F1656" t="s">
        <v>3623</v>
      </c>
      <c r="G1656" t="s">
        <v>10</v>
      </c>
      <c r="H1656" s="21">
        <v>2</v>
      </c>
    </row>
    <row r="1657" spans="1:8" ht="18" customHeight="1" x14ac:dyDescent="0.3">
      <c r="A1657" s="234" t="s">
        <v>13604</v>
      </c>
      <c r="B1657" t="s">
        <v>890</v>
      </c>
      <c r="C1657" t="s">
        <v>3624</v>
      </c>
      <c r="D1657" s="21" t="s">
        <v>3605</v>
      </c>
      <c r="E1657" s="21">
        <v>1001892</v>
      </c>
      <c r="F1657" t="s">
        <v>3606</v>
      </c>
      <c r="G1657" t="s">
        <v>10</v>
      </c>
      <c r="H1657" s="21">
        <v>1</v>
      </c>
    </row>
    <row r="1658" spans="1:8" ht="18" customHeight="1" x14ac:dyDescent="0.3">
      <c r="A1658" s="234" t="s">
        <v>13604</v>
      </c>
      <c r="B1658" t="s">
        <v>890</v>
      </c>
      <c r="C1658" t="s">
        <v>3624</v>
      </c>
      <c r="D1658" s="21" t="s">
        <v>3478</v>
      </c>
      <c r="E1658" s="21">
        <v>1009963</v>
      </c>
      <c r="F1658" s="231" t="s">
        <v>13611</v>
      </c>
      <c r="G1658" t="s">
        <v>10</v>
      </c>
      <c r="H1658" s="21">
        <v>1</v>
      </c>
    </row>
    <row r="1659" spans="1:8" ht="18" customHeight="1" x14ac:dyDescent="0.3">
      <c r="A1659" s="234" t="s">
        <v>13604</v>
      </c>
      <c r="B1659" t="s">
        <v>890</v>
      </c>
      <c r="C1659" t="s">
        <v>3624</v>
      </c>
      <c r="D1659" s="21" t="s">
        <v>3470</v>
      </c>
      <c r="E1659" s="21">
        <v>1009782</v>
      </c>
      <c r="F1659" t="s">
        <v>3471</v>
      </c>
      <c r="G1659" t="s">
        <v>6</v>
      </c>
      <c r="H1659" s="21">
        <v>0.5</v>
      </c>
    </row>
    <row r="1660" spans="1:8" ht="18" customHeight="1" x14ac:dyDescent="0.3">
      <c r="A1660" s="234" t="s">
        <v>13604</v>
      </c>
      <c r="B1660" t="s">
        <v>890</v>
      </c>
      <c r="C1660" t="s">
        <v>3624</v>
      </c>
      <c r="D1660" s="21" t="s">
        <v>3543</v>
      </c>
      <c r="E1660" s="21">
        <v>1002390</v>
      </c>
      <c r="F1660" t="s">
        <v>3544</v>
      </c>
      <c r="G1660" t="s">
        <v>10</v>
      </c>
      <c r="H1660" s="21">
        <v>2</v>
      </c>
    </row>
    <row r="1661" spans="1:8" ht="18" customHeight="1" x14ac:dyDescent="0.3">
      <c r="A1661" s="234" t="s">
        <v>13604</v>
      </c>
      <c r="B1661" t="s">
        <v>890</v>
      </c>
      <c r="C1661" t="s">
        <v>3624</v>
      </c>
      <c r="D1661" s="21" t="s">
        <v>3493</v>
      </c>
      <c r="E1661" s="218">
        <v>1002204</v>
      </c>
      <c r="F1661" t="s">
        <v>13071</v>
      </c>
      <c r="G1661" t="s">
        <v>10</v>
      </c>
      <c r="H1661" s="21">
        <v>4</v>
      </c>
    </row>
    <row r="1662" spans="1:8" ht="18" customHeight="1" x14ac:dyDescent="0.3">
      <c r="A1662" s="234" t="s">
        <v>13604</v>
      </c>
      <c r="B1662" t="s">
        <v>890</v>
      </c>
      <c r="C1662" t="s">
        <v>3624</v>
      </c>
      <c r="D1662" s="21" t="s">
        <v>3627</v>
      </c>
      <c r="E1662" s="21">
        <v>1002201</v>
      </c>
      <c r="F1662" t="s">
        <v>13070</v>
      </c>
      <c r="G1662" t="s">
        <v>10</v>
      </c>
      <c r="H1662" s="21">
        <v>1</v>
      </c>
    </row>
    <row r="1663" spans="1:8" ht="18" customHeight="1" x14ac:dyDescent="0.3">
      <c r="A1663" s="234" t="s">
        <v>13604</v>
      </c>
      <c r="B1663" t="s">
        <v>890</v>
      </c>
      <c r="C1663" t="s">
        <v>3624</v>
      </c>
      <c r="D1663" s="21" t="s">
        <v>3476</v>
      </c>
      <c r="E1663" s="218">
        <v>1002205</v>
      </c>
      <c r="F1663" t="s">
        <v>13072</v>
      </c>
      <c r="G1663" t="s">
        <v>10</v>
      </c>
      <c r="H1663" s="21">
        <v>10</v>
      </c>
    </row>
    <row r="1664" spans="1:8" ht="18" customHeight="1" x14ac:dyDescent="0.3">
      <c r="A1664" s="234" t="s">
        <v>13604</v>
      </c>
      <c r="B1664" t="s">
        <v>892</v>
      </c>
      <c r="C1664" t="s">
        <v>893</v>
      </c>
      <c r="D1664" s="21" t="s">
        <v>3546</v>
      </c>
      <c r="E1664" s="21">
        <v>1000005</v>
      </c>
      <c r="F1664" t="s">
        <v>3547</v>
      </c>
      <c r="G1664" t="s">
        <v>10</v>
      </c>
      <c r="H1664" s="21">
        <v>1</v>
      </c>
    </row>
    <row r="1665" spans="1:8" ht="18" customHeight="1" x14ac:dyDescent="0.3">
      <c r="A1665" s="234" t="s">
        <v>13604</v>
      </c>
      <c r="B1665" t="s">
        <v>892</v>
      </c>
      <c r="C1665" t="s">
        <v>893</v>
      </c>
      <c r="D1665" s="21" t="s">
        <v>3489</v>
      </c>
      <c r="E1665" s="21">
        <v>1002283</v>
      </c>
      <c r="F1665" t="s">
        <v>13073</v>
      </c>
      <c r="G1665" t="s">
        <v>10</v>
      </c>
      <c r="H1665" s="21">
        <v>3</v>
      </c>
    </row>
    <row r="1666" spans="1:8" ht="18" customHeight="1" x14ac:dyDescent="0.3">
      <c r="A1666" s="234" t="s">
        <v>13604</v>
      </c>
      <c r="B1666" t="s">
        <v>892</v>
      </c>
      <c r="C1666" t="s">
        <v>893</v>
      </c>
      <c r="D1666" s="21" t="s">
        <v>3506</v>
      </c>
      <c r="E1666" s="21">
        <v>1002330</v>
      </c>
      <c r="F1666" t="s">
        <v>13102</v>
      </c>
      <c r="G1666" t="s">
        <v>10</v>
      </c>
      <c r="H1666" s="21">
        <v>2</v>
      </c>
    </row>
    <row r="1667" spans="1:8" ht="18" customHeight="1" x14ac:dyDescent="0.3">
      <c r="A1667" s="234" t="s">
        <v>13604</v>
      </c>
      <c r="B1667" t="s">
        <v>892</v>
      </c>
      <c r="C1667" t="s">
        <v>893</v>
      </c>
      <c r="D1667" s="21" t="s">
        <v>3524</v>
      </c>
      <c r="E1667" s="21">
        <v>1002311</v>
      </c>
      <c r="F1667" t="s">
        <v>3525</v>
      </c>
      <c r="G1667" t="s">
        <v>10</v>
      </c>
      <c r="H1667" s="21">
        <v>1</v>
      </c>
    </row>
    <row r="1668" spans="1:8" ht="18" customHeight="1" x14ac:dyDescent="0.3">
      <c r="A1668" s="234" t="s">
        <v>13604</v>
      </c>
      <c r="B1668" t="s">
        <v>892</v>
      </c>
      <c r="C1668" t="s">
        <v>893</v>
      </c>
      <c r="D1668" s="21" t="s">
        <v>3518</v>
      </c>
      <c r="E1668" s="21">
        <v>1001235</v>
      </c>
      <c r="F1668" t="s">
        <v>3519</v>
      </c>
      <c r="G1668" t="s">
        <v>10</v>
      </c>
      <c r="H1668" s="21">
        <v>2</v>
      </c>
    </row>
    <row r="1669" spans="1:8" ht="18" customHeight="1" x14ac:dyDescent="0.3">
      <c r="A1669" s="234" t="s">
        <v>13604</v>
      </c>
      <c r="B1669" t="s">
        <v>892</v>
      </c>
      <c r="C1669" t="s">
        <v>893</v>
      </c>
      <c r="D1669" s="21" t="s">
        <v>3601</v>
      </c>
      <c r="E1669" s="21">
        <v>1000734</v>
      </c>
      <c r="F1669" t="s">
        <v>3602</v>
      </c>
      <c r="G1669" t="s">
        <v>10</v>
      </c>
      <c r="H1669" s="21">
        <v>2</v>
      </c>
    </row>
    <row r="1670" spans="1:8" ht="18" customHeight="1" x14ac:dyDescent="0.3">
      <c r="A1670" s="234" t="s">
        <v>13604</v>
      </c>
      <c r="B1670" t="s">
        <v>892</v>
      </c>
      <c r="C1670" t="s">
        <v>893</v>
      </c>
      <c r="D1670" s="21" t="s">
        <v>3487</v>
      </c>
      <c r="E1670" s="21">
        <v>1002083</v>
      </c>
      <c r="F1670" t="s">
        <v>13069</v>
      </c>
      <c r="G1670" t="s">
        <v>10</v>
      </c>
      <c r="H1670" s="21">
        <v>2</v>
      </c>
    </row>
    <row r="1671" spans="1:8" ht="18" customHeight="1" x14ac:dyDescent="0.3">
      <c r="A1671" s="234" t="s">
        <v>13604</v>
      </c>
      <c r="B1671" t="s">
        <v>892</v>
      </c>
      <c r="C1671" t="s">
        <v>893</v>
      </c>
      <c r="D1671" s="21" t="s">
        <v>3605</v>
      </c>
      <c r="E1671" s="21">
        <v>1001892</v>
      </c>
      <c r="F1671" t="s">
        <v>3606</v>
      </c>
      <c r="G1671" t="s">
        <v>10</v>
      </c>
      <c r="H1671" s="21">
        <v>1</v>
      </c>
    </row>
    <row r="1672" spans="1:8" ht="18" customHeight="1" x14ac:dyDescent="0.3">
      <c r="A1672" s="234" t="s">
        <v>13604</v>
      </c>
      <c r="B1672" t="s">
        <v>892</v>
      </c>
      <c r="C1672" t="s">
        <v>893</v>
      </c>
      <c r="D1672" s="21" t="s">
        <v>3478</v>
      </c>
      <c r="E1672" s="21">
        <v>1009963</v>
      </c>
      <c r="F1672" s="231" t="s">
        <v>13611</v>
      </c>
      <c r="G1672" t="s">
        <v>10</v>
      </c>
      <c r="H1672" s="21">
        <v>1</v>
      </c>
    </row>
    <row r="1673" spans="1:8" ht="18" customHeight="1" x14ac:dyDescent="0.3">
      <c r="A1673" s="234" t="s">
        <v>13604</v>
      </c>
      <c r="B1673" t="s">
        <v>892</v>
      </c>
      <c r="C1673" t="s">
        <v>893</v>
      </c>
      <c r="D1673" s="21" t="s">
        <v>3470</v>
      </c>
      <c r="E1673" s="21">
        <v>1009782</v>
      </c>
      <c r="F1673" t="s">
        <v>3471</v>
      </c>
      <c r="G1673" t="s">
        <v>6</v>
      </c>
      <c r="H1673" s="21">
        <v>0.5</v>
      </c>
    </row>
    <row r="1674" spans="1:8" ht="18" customHeight="1" x14ac:dyDescent="0.3">
      <c r="A1674" s="234" t="s">
        <v>13604</v>
      </c>
      <c r="B1674" t="s">
        <v>892</v>
      </c>
      <c r="C1674" t="s">
        <v>893</v>
      </c>
      <c r="D1674" s="21" t="s">
        <v>3543</v>
      </c>
      <c r="E1674" s="21">
        <v>1002390</v>
      </c>
      <c r="F1674" t="s">
        <v>3544</v>
      </c>
      <c r="G1674" t="s">
        <v>10</v>
      </c>
      <c r="H1674" s="21">
        <v>2</v>
      </c>
    </row>
    <row r="1675" spans="1:8" ht="18" customHeight="1" x14ac:dyDescent="0.3">
      <c r="A1675" s="234" t="s">
        <v>13604</v>
      </c>
      <c r="B1675" t="s">
        <v>892</v>
      </c>
      <c r="C1675" t="s">
        <v>893</v>
      </c>
      <c r="D1675" s="21" t="s">
        <v>3627</v>
      </c>
      <c r="E1675" s="21">
        <v>1002201</v>
      </c>
      <c r="F1675" t="s">
        <v>13070</v>
      </c>
      <c r="G1675" t="s">
        <v>10</v>
      </c>
      <c r="H1675" s="21">
        <v>2</v>
      </c>
    </row>
    <row r="1676" spans="1:8" ht="18" customHeight="1" x14ac:dyDescent="0.3">
      <c r="A1676" s="234" t="s">
        <v>13604</v>
      </c>
      <c r="B1676" t="s">
        <v>892</v>
      </c>
      <c r="C1676" t="s">
        <v>893</v>
      </c>
      <c r="D1676" s="21" t="s">
        <v>3476</v>
      </c>
      <c r="E1676" s="218">
        <v>1002205</v>
      </c>
      <c r="F1676" t="s">
        <v>13072</v>
      </c>
      <c r="G1676" t="s">
        <v>10</v>
      </c>
      <c r="H1676" s="21">
        <v>14</v>
      </c>
    </row>
    <row r="1677" spans="1:8" ht="18" customHeight="1" x14ac:dyDescent="0.3">
      <c r="A1677" s="234" t="s">
        <v>13604</v>
      </c>
      <c r="B1677" t="s">
        <v>894</v>
      </c>
      <c r="C1677" t="s">
        <v>3625</v>
      </c>
      <c r="D1677" s="21" t="s">
        <v>3495</v>
      </c>
      <c r="E1677" s="21">
        <v>1002308</v>
      </c>
      <c r="F1677" t="s">
        <v>13074</v>
      </c>
      <c r="G1677" t="s">
        <v>10</v>
      </c>
      <c r="H1677" s="21">
        <v>1</v>
      </c>
    </row>
    <row r="1678" spans="1:8" ht="18" customHeight="1" x14ac:dyDescent="0.3">
      <c r="A1678" s="234" t="s">
        <v>13604</v>
      </c>
      <c r="B1678" t="s">
        <v>894</v>
      </c>
      <c r="C1678" t="s">
        <v>3625</v>
      </c>
      <c r="D1678" s="21" t="s">
        <v>3495</v>
      </c>
      <c r="E1678" s="21">
        <v>1002308</v>
      </c>
      <c r="F1678" t="s">
        <v>13074</v>
      </c>
      <c r="G1678" t="s">
        <v>10</v>
      </c>
      <c r="H1678" s="21">
        <v>1</v>
      </c>
    </row>
    <row r="1679" spans="1:8" ht="18" customHeight="1" x14ac:dyDescent="0.3">
      <c r="A1679" s="234" t="s">
        <v>13604</v>
      </c>
      <c r="B1679" t="s">
        <v>894</v>
      </c>
      <c r="C1679" t="s">
        <v>3625</v>
      </c>
      <c r="D1679" s="21" t="s">
        <v>3497</v>
      </c>
      <c r="E1679" s="21">
        <v>1002325</v>
      </c>
      <c r="F1679" t="s">
        <v>13075</v>
      </c>
      <c r="G1679" t="s">
        <v>10</v>
      </c>
      <c r="H1679" s="21">
        <v>4</v>
      </c>
    </row>
    <row r="1680" spans="1:8" ht="18" customHeight="1" x14ac:dyDescent="0.3">
      <c r="A1680" s="234" t="s">
        <v>13604</v>
      </c>
      <c r="B1680" t="s">
        <v>894</v>
      </c>
      <c r="C1680" t="s">
        <v>3625</v>
      </c>
      <c r="D1680" s="21" t="s">
        <v>3497</v>
      </c>
      <c r="E1680" s="21">
        <v>1002325</v>
      </c>
      <c r="F1680" t="s">
        <v>13075</v>
      </c>
      <c r="G1680" t="s">
        <v>10</v>
      </c>
      <c r="H1680" s="21">
        <v>4</v>
      </c>
    </row>
    <row r="1681" spans="1:8" ht="18" customHeight="1" x14ac:dyDescent="0.3">
      <c r="A1681" s="234" t="s">
        <v>13604</v>
      </c>
      <c r="B1681" t="s">
        <v>894</v>
      </c>
      <c r="C1681" t="s">
        <v>3625</v>
      </c>
      <c r="D1681" s="21" t="s">
        <v>3491</v>
      </c>
      <c r="E1681" s="21">
        <v>1001241</v>
      </c>
      <c r="F1681" t="s">
        <v>13068</v>
      </c>
      <c r="G1681" t="s">
        <v>10</v>
      </c>
      <c r="H1681" s="21">
        <v>4</v>
      </c>
    </row>
    <row r="1682" spans="1:8" ht="18" customHeight="1" x14ac:dyDescent="0.3">
      <c r="A1682" s="234" t="s">
        <v>13604</v>
      </c>
      <c r="B1682" t="s">
        <v>894</v>
      </c>
      <c r="C1682" t="s">
        <v>3625</v>
      </c>
      <c r="D1682" s="21" t="s">
        <v>3601</v>
      </c>
      <c r="E1682" s="21">
        <v>1000734</v>
      </c>
      <c r="F1682" t="s">
        <v>3602</v>
      </c>
      <c r="G1682" t="s">
        <v>10</v>
      </c>
      <c r="H1682" s="21">
        <v>4</v>
      </c>
    </row>
    <row r="1683" spans="1:8" ht="18" customHeight="1" x14ac:dyDescent="0.3">
      <c r="A1683" s="234" t="s">
        <v>13604</v>
      </c>
      <c r="B1683" t="s">
        <v>894</v>
      </c>
      <c r="C1683" t="s">
        <v>3625</v>
      </c>
      <c r="D1683" s="21" t="s">
        <v>3622</v>
      </c>
      <c r="E1683" s="21">
        <v>1002839</v>
      </c>
      <c r="F1683" t="s">
        <v>3623</v>
      </c>
      <c r="G1683" t="s">
        <v>10</v>
      </c>
      <c r="H1683" s="21">
        <v>2</v>
      </c>
    </row>
    <row r="1684" spans="1:8" ht="18" customHeight="1" x14ac:dyDescent="0.3">
      <c r="A1684" s="234" t="s">
        <v>13604</v>
      </c>
      <c r="B1684" t="s">
        <v>894</v>
      </c>
      <c r="C1684" t="s">
        <v>3625</v>
      </c>
      <c r="D1684" s="21" t="s">
        <v>3605</v>
      </c>
      <c r="E1684" s="21">
        <v>1001892</v>
      </c>
      <c r="F1684" t="s">
        <v>3606</v>
      </c>
      <c r="G1684" t="s">
        <v>10</v>
      </c>
      <c r="H1684" s="21">
        <v>1</v>
      </c>
    </row>
    <row r="1685" spans="1:8" ht="18" customHeight="1" x14ac:dyDescent="0.3">
      <c r="A1685" s="234" t="s">
        <v>13604</v>
      </c>
      <c r="B1685" t="s">
        <v>894</v>
      </c>
      <c r="C1685" t="s">
        <v>3625</v>
      </c>
      <c r="D1685" s="21" t="s">
        <v>3478</v>
      </c>
      <c r="E1685" s="21">
        <v>1009963</v>
      </c>
      <c r="F1685" s="231" t="s">
        <v>13611</v>
      </c>
      <c r="G1685" t="s">
        <v>10</v>
      </c>
      <c r="H1685" s="21">
        <v>1</v>
      </c>
    </row>
    <row r="1686" spans="1:8" ht="18" customHeight="1" x14ac:dyDescent="0.3">
      <c r="A1686" s="234" t="s">
        <v>13604</v>
      </c>
      <c r="B1686" t="s">
        <v>894</v>
      </c>
      <c r="C1686" t="s">
        <v>3625</v>
      </c>
      <c r="D1686" s="21" t="s">
        <v>3745</v>
      </c>
      <c r="E1686" s="21">
        <v>1004754</v>
      </c>
      <c r="F1686" t="s">
        <v>13147</v>
      </c>
      <c r="G1686" t="s">
        <v>10</v>
      </c>
      <c r="H1686" s="21">
        <v>2</v>
      </c>
    </row>
    <row r="1687" spans="1:8" ht="18" customHeight="1" x14ac:dyDescent="0.3">
      <c r="A1687" s="234" t="s">
        <v>13604</v>
      </c>
      <c r="B1687" t="s">
        <v>894</v>
      </c>
      <c r="C1687" t="s">
        <v>3625</v>
      </c>
      <c r="D1687" s="21" t="s">
        <v>3745</v>
      </c>
      <c r="E1687" s="21">
        <v>1004754</v>
      </c>
      <c r="F1687" t="s">
        <v>13147</v>
      </c>
      <c r="G1687" t="s">
        <v>10</v>
      </c>
      <c r="H1687" s="21">
        <v>2</v>
      </c>
    </row>
    <row r="1688" spans="1:8" ht="18" customHeight="1" x14ac:dyDescent="0.3">
      <c r="A1688" s="234" t="s">
        <v>13604</v>
      </c>
      <c r="B1688" t="s">
        <v>894</v>
      </c>
      <c r="C1688" t="s">
        <v>3625</v>
      </c>
      <c r="D1688" s="21" t="s">
        <v>3620</v>
      </c>
      <c r="E1688" s="21">
        <v>1000163</v>
      </c>
      <c r="F1688" t="s">
        <v>3621</v>
      </c>
      <c r="G1688" t="s">
        <v>6</v>
      </c>
      <c r="H1688" s="21">
        <v>1.5</v>
      </c>
    </row>
    <row r="1689" spans="1:8" ht="18" customHeight="1" x14ac:dyDescent="0.3">
      <c r="A1689" s="234" t="s">
        <v>13604</v>
      </c>
      <c r="B1689" t="s">
        <v>894</v>
      </c>
      <c r="C1689" t="s">
        <v>3625</v>
      </c>
      <c r="D1689" s="21" t="s">
        <v>3470</v>
      </c>
      <c r="E1689" s="21">
        <v>1009782</v>
      </c>
      <c r="F1689" t="s">
        <v>3471</v>
      </c>
      <c r="G1689" t="s">
        <v>6</v>
      </c>
      <c r="H1689" s="21">
        <v>0.5</v>
      </c>
    </row>
    <row r="1690" spans="1:8" ht="18" customHeight="1" x14ac:dyDescent="0.3">
      <c r="A1690" s="234" t="s">
        <v>13604</v>
      </c>
      <c r="B1690" t="s">
        <v>894</v>
      </c>
      <c r="C1690" t="s">
        <v>3625</v>
      </c>
      <c r="D1690" s="21" t="s">
        <v>3543</v>
      </c>
      <c r="E1690" s="21">
        <v>1002390</v>
      </c>
      <c r="F1690" t="s">
        <v>3544</v>
      </c>
      <c r="G1690" t="s">
        <v>10</v>
      </c>
      <c r="H1690" s="21">
        <v>4</v>
      </c>
    </row>
    <row r="1691" spans="1:8" ht="18" customHeight="1" x14ac:dyDescent="0.3">
      <c r="A1691" s="234" t="s">
        <v>13604</v>
      </c>
      <c r="B1691" t="s">
        <v>894</v>
      </c>
      <c r="C1691" t="s">
        <v>3625</v>
      </c>
      <c r="D1691" s="21" t="s">
        <v>3536</v>
      </c>
      <c r="E1691" s="21">
        <v>1003156</v>
      </c>
      <c r="F1691" t="s">
        <v>3537</v>
      </c>
      <c r="G1691" t="s">
        <v>10</v>
      </c>
      <c r="H1691" s="21">
        <v>1</v>
      </c>
    </row>
    <row r="1692" spans="1:8" ht="18" customHeight="1" x14ac:dyDescent="0.3">
      <c r="A1692" s="234" t="s">
        <v>13604</v>
      </c>
      <c r="B1692" t="s">
        <v>894</v>
      </c>
      <c r="C1692" t="s">
        <v>3625</v>
      </c>
      <c r="D1692" s="21" t="s">
        <v>3536</v>
      </c>
      <c r="E1692" s="21">
        <v>1003156</v>
      </c>
      <c r="F1692" t="s">
        <v>3537</v>
      </c>
      <c r="G1692" t="s">
        <v>10</v>
      </c>
      <c r="H1692" s="21">
        <v>1</v>
      </c>
    </row>
    <row r="1693" spans="1:8" ht="18" customHeight="1" x14ac:dyDescent="0.3">
      <c r="A1693" s="234" t="s">
        <v>13604</v>
      </c>
      <c r="B1693" t="s">
        <v>894</v>
      </c>
      <c r="C1693" t="s">
        <v>3625</v>
      </c>
      <c r="D1693" s="21" t="s">
        <v>3493</v>
      </c>
      <c r="E1693" s="218">
        <v>1002204</v>
      </c>
      <c r="F1693" t="s">
        <v>13071</v>
      </c>
      <c r="G1693" t="s">
        <v>10</v>
      </c>
      <c r="H1693" s="21">
        <v>4</v>
      </c>
    </row>
    <row r="1694" spans="1:8" ht="18" customHeight="1" x14ac:dyDescent="0.3">
      <c r="A1694" s="234" t="s">
        <v>13604</v>
      </c>
      <c r="B1694" t="s">
        <v>894</v>
      </c>
      <c r="C1694" t="s">
        <v>3625</v>
      </c>
      <c r="D1694" s="21" t="s">
        <v>3627</v>
      </c>
      <c r="E1694" s="21">
        <v>1002201</v>
      </c>
      <c r="F1694" t="s">
        <v>13070</v>
      </c>
      <c r="G1694" t="s">
        <v>10</v>
      </c>
      <c r="H1694" s="21">
        <v>1</v>
      </c>
    </row>
    <row r="1695" spans="1:8" ht="18" customHeight="1" x14ac:dyDescent="0.3">
      <c r="A1695" s="234" t="s">
        <v>13604</v>
      </c>
      <c r="B1695" t="s">
        <v>894</v>
      </c>
      <c r="C1695" t="s">
        <v>3625</v>
      </c>
      <c r="D1695" s="21" t="s">
        <v>3476</v>
      </c>
      <c r="E1695" s="218">
        <v>1002205</v>
      </c>
      <c r="F1695" t="s">
        <v>13072</v>
      </c>
      <c r="G1695" t="s">
        <v>10</v>
      </c>
      <c r="H1695" s="21">
        <v>10</v>
      </c>
    </row>
    <row r="1696" spans="1:8" ht="18" customHeight="1" x14ac:dyDescent="0.3">
      <c r="A1696" s="234" t="s">
        <v>13604</v>
      </c>
      <c r="B1696" t="s">
        <v>894</v>
      </c>
      <c r="C1696" t="s">
        <v>3625</v>
      </c>
      <c r="D1696" s="21" t="s">
        <v>3468</v>
      </c>
      <c r="E1696" s="21">
        <v>1000050</v>
      </c>
      <c r="F1696" t="s">
        <v>13627</v>
      </c>
      <c r="G1696" t="s">
        <v>6</v>
      </c>
      <c r="H1696" s="21">
        <v>1</v>
      </c>
    </row>
    <row r="1697" spans="1:8" ht="18" customHeight="1" x14ac:dyDescent="0.3">
      <c r="A1697" s="234" t="s">
        <v>13604</v>
      </c>
      <c r="B1697" t="s">
        <v>896</v>
      </c>
      <c r="C1697" t="s">
        <v>897</v>
      </c>
      <c r="D1697" s="21" t="s">
        <v>3534</v>
      </c>
      <c r="E1697" s="21">
        <v>1000004</v>
      </c>
      <c r="F1697" t="s">
        <v>3535</v>
      </c>
      <c r="G1697" t="s">
        <v>10</v>
      </c>
      <c r="H1697" s="21">
        <v>1</v>
      </c>
    </row>
    <row r="1698" spans="1:8" ht="18" customHeight="1" x14ac:dyDescent="0.3">
      <c r="A1698" s="234" t="s">
        <v>13604</v>
      </c>
      <c r="B1698" t="s">
        <v>896</v>
      </c>
      <c r="C1698" t="s">
        <v>897</v>
      </c>
      <c r="D1698" s="21" t="s">
        <v>3546</v>
      </c>
      <c r="E1698" s="21">
        <v>1000005</v>
      </c>
      <c r="F1698" t="s">
        <v>3547</v>
      </c>
      <c r="G1698" t="s">
        <v>10</v>
      </c>
      <c r="H1698" s="21">
        <v>2</v>
      </c>
    </row>
    <row r="1699" spans="1:8" ht="18" customHeight="1" x14ac:dyDescent="0.3">
      <c r="A1699" s="234" t="s">
        <v>13604</v>
      </c>
      <c r="B1699" t="s">
        <v>896</v>
      </c>
      <c r="C1699" t="s">
        <v>897</v>
      </c>
      <c r="D1699" s="21" t="s">
        <v>3489</v>
      </c>
      <c r="E1699" s="21">
        <v>1002283</v>
      </c>
      <c r="F1699" t="s">
        <v>13073</v>
      </c>
      <c r="G1699" t="s">
        <v>10</v>
      </c>
      <c r="H1699" s="21">
        <v>4</v>
      </c>
    </row>
    <row r="1700" spans="1:8" ht="18" customHeight="1" x14ac:dyDescent="0.3">
      <c r="A1700" s="234" t="s">
        <v>13604</v>
      </c>
      <c r="B1700" t="s">
        <v>896</v>
      </c>
      <c r="C1700" t="s">
        <v>897</v>
      </c>
      <c r="D1700" s="21" t="s">
        <v>3506</v>
      </c>
      <c r="E1700" s="21">
        <v>1002330</v>
      </c>
      <c r="F1700" t="s">
        <v>13102</v>
      </c>
      <c r="G1700" t="s">
        <v>10</v>
      </c>
      <c r="H1700" s="21">
        <v>1</v>
      </c>
    </row>
    <row r="1701" spans="1:8" ht="18" customHeight="1" x14ac:dyDescent="0.3">
      <c r="A1701" s="234" t="s">
        <v>13604</v>
      </c>
      <c r="B1701" t="s">
        <v>896</v>
      </c>
      <c r="C1701" t="s">
        <v>897</v>
      </c>
      <c r="D1701" s="21" t="s">
        <v>3524</v>
      </c>
      <c r="E1701" s="21">
        <v>1002311</v>
      </c>
      <c r="F1701" t="s">
        <v>3525</v>
      </c>
      <c r="G1701" t="s">
        <v>10</v>
      </c>
      <c r="H1701" s="21">
        <v>1</v>
      </c>
    </row>
    <row r="1702" spans="1:8" ht="18" customHeight="1" x14ac:dyDescent="0.3">
      <c r="A1702" s="234" t="s">
        <v>13604</v>
      </c>
      <c r="B1702" t="s">
        <v>896</v>
      </c>
      <c r="C1702" t="s">
        <v>897</v>
      </c>
      <c r="D1702" s="21" t="s">
        <v>3518</v>
      </c>
      <c r="E1702" s="21">
        <v>1001235</v>
      </c>
      <c r="F1702" t="s">
        <v>3519</v>
      </c>
      <c r="G1702" t="s">
        <v>10</v>
      </c>
      <c r="H1702" s="21">
        <v>2</v>
      </c>
    </row>
    <row r="1703" spans="1:8" ht="18" customHeight="1" x14ac:dyDescent="0.3">
      <c r="A1703" s="234" t="s">
        <v>13604</v>
      </c>
      <c r="B1703" t="s">
        <v>896</v>
      </c>
      <c r="C1703" t="s">
        <v>897</v>
      </c>
      <c r="D1703" s="21" t="s">
        <v>3601</v>
      </c>
      <c r="E1703" s="21">
        <v>1000734</v>
      </c>
      <c r="F1703" t="s">
        <v>3602</v>
      </c>
      <c r="G1703" t="s">
        <v>10</v>
      </c>
      <c r="H1703" s="21">
        <v>4</v>
      </c>
    </row>
    <row r="1704" spans="1:8" ht="18" customHeight="1" x14ac:dyDescent="0.3">
      <c r="A1704" s="234" t="s">
        <v>13604</v>
      </c>
      <c r="B1704" t="s">
        <v>896</v>
      </c>
      <c r="C1704" t="s">
        <v>897</v>
      </c>
      <c r="D1704" s="21" t="s">
        <v>3487</v>
      </c>
      <c r="E1704" s="21">
        <v>1002083</v>
      </c>
      <c r="F1704" t="s">
        <v>13069</v>
      </c>
      <c r="G1704" t="s">
        <v>10</v>
      </c>
      <c r="H1704" s="21">
        <v>2</v>
      </c>
    </row>
    <row r="1705" spans="1:8" ht="18" customHeight="1" x14ac:dyDescent="0.3">
      <c r="A1705" s="234" t="s">
        <v>13604</v>
      </c>
      <c r="B1705" t="s">
        <v>896</v>
      </c>
      <c r="C1705" t="s">
        <v>897</v>
      </c>
      <c r="D1705" s="21" t="s">
        <v>3605</v>
      </c>
      <c r="E1705" s="21">
        <v>1001892</v>
      </c>
      <c r="F1705" t="s">
        <v>3606</v>
      </c>
      <c r="G1705" t="s">
        <v>10</v>
      </c>
      <c r="H1705" s="21">
        <v>1</v>
      </c>
    </row>
    <row r="1706" spans="1:8" ht="18" customHeight="1" x14ac:dyDescent="0.3">
      <c r="A1706" s="234" t="s">
        <v>13604</v>
      </c>
      <c r="B1706" t="s">
        <v>896</v>
      </c>
      <c r="C1706" t="s">
        <v>897</v>
      </c>
      <c r="D1706" s="21" t="s">
        <v>3478</v>
      </c>
      <c r="E1706" s="21">
        <v>1009963</v>
      </c>
      <c r="F1706" s="231" t="s">
        <v>13611</v>
      </c>
      <c r="G1706" t="s">
        <v>10</v>
      </c>
      <c r="H1706" s="21">
        <v>1</v>
      </c>
    </row>
    <row r="1707" spans="1:8" ht="18" customHeight="1" x14ac:dyDescent="0.3">
      <c r="A1707" s="234" t="s">
        <v>13604</v>
      </c>
      <c r="B1707" t="s">
        <v>896</v>
      </c>
      <c r="C1707" t="s">
        <v>897</v>
      </c>
      <c r="D1707" s="21" t="s">
        <v>3745</v>
      </c>
      <c r="E1707" s="21">
        <v>1004754</v>
      </c>
      <c r="F1707" t="s">
        <v>13147</v>
      </c>
      <c r="G1707" t="s">
        <v>10</v>
      </c>
      <c r="H1707" s="21">
        <v>2</v>
      </c>
    </row>
    <row r="1708" spans="1:8" ht="18" customHeight="1" x14ac:dyDescent="0.3">
      <c r="A1708" s="234" t="s">
        <v>13604</v>
      </c>
      <c r="B1708" t="s">
        <v>896</v>
      </c>
      <c r="C1708" t="s">
        <v>897</v>
      </c>
      <c r="D1708" s="21" t="s">
        <v>3620</v>
      </c>
      <c r="E1708" s="21">
        <v>1000163</v>
      </c>
      <c r="F1708" t="s">
        <v>3621</v>
      </c>
      <c r="G1708" t="s">
        <v>6</v>
      </c>
      <c r="H1708" s="21">
        <v>3</v>
      </c>
    </row>
    <row r="1709" spans="1:8" ht="18" customHeight="1" x14ac:dyDescent="0.3">
      <c r="A1709" s="234" t="s">
        <v>13604</v>
      </c>
      <c r="B1709" t="s">
        <v>896</v>
      </c>
      <c r="C1709" t="s">
        <v>897</v>
      </c>
      <c r="D1709" s="21" t="s">
        <v>3470</v>
      </c>
      <c r="E1709" s="21">
        <v>1009782</v>
      </c>
      <c r="F1709" t="s">
        <v>3471</v>
      </c>
      <c r="G1709" t="s">
        <v>6</v>
      </c>
      <c r="H1709" s="21">
        <v>0.5</v>
      </c>
    </row>
    <row r="1710" spans="1:8" ht="18" customHeight="1" x14ac:dyDescent="0.3">
      <c r="A1710" s="234" t="s">
        <v>13604</v>
      </c>
      <c r="B1710" t="s">
        <v>896</v>
      </c>
      <c r="C1710" t="s">
        <v>897</v>
      </c>
      <c r="D1710" s="21" t="s">
        <v>3543</v>
      </c>
      <c r="E1710" s="21">
        <v>1002390</v>
      </c>
      <c r="F1710" t="s">
        <v>3544</v>
      </c>
      <c r="G1710" t="s">
        <v>10</v>
      </c>
      <c r="H1710" s="21">
        <v>4</v>
      </c>
    </row>
    <row r="1711" spans="1:8" ht="18" customHeight="1" x14ac:dyDescent="0.3">
      <c r="A1711" s="234" t="s">
        <v>13604</v>
      </c>
      <c r="B1711" t="s">
        <v>896</v>
      </c>
      <c r="C1711" t="s">
        <v>897</v>
      </c>
      <c r="D1711" s="21" t="s">
        <v>3536</v>
      </c>
      <c r="E1711" s="21">
        <v>1003156</v>
      </c>
      <c r="F1711" t="s">
        <v>3537</v>
      </c>
      <c r="G1711" t="s">
        <v>10</v>
      </c>
      <c r="H1711" s="21">
        <v>1</v>
      </c>
    </row>
    <row r="1712" spans="1:8" ht="18" customHeight="1" x14ac:dyDescent="0.3">
      <c r="A1712" s="234" t="s">
        <v>13604</v>
      </c>
      <c r="B1712" t="s">
        <v>896</v>
      </c>
      <c r="C1712" t="s">
        <v>897</v>
      </c>
      <c r="D1712" s="21" t="s">
        <v>3627</v>
      </c>
      <c r="E1712" s="21">
        <v>1002201</v>
      </c>
      <c r="F1712" t="s">
        <v>13070</v>
      </c>
      <c r="G1712" t="s">
        <v>10</v>
      </c>
      <c r="H1712" s="21">
        <v>2</v>
      </c>
    </row>
    <row r="1713" spans="1:8" ht="18" customHeight="1" x14ac:dyDescent="0.3">
      <c r="A1713" s="234" t="s">
        <v>13604</v>
      </c>
      <c r="B1713" t="s">
        <v>896</v>
      </c>
      <c r="C1713" t="s">
        <v>897</v>
      </c>
      <c r="D1713" s="21" t="s">
        <v>3476</v>
      </c>
      <c r="E1713" s="218">
        <v>1002205</v>
      </c>
      <c r="F1713" t="s">
        <v>13072</v>
      </c>
      <c r="G1713" t="s">
        <v>10</v>
      </c>
      <c r="H1713" s="21">
        <v>15</v>
      </c>
    </row>
    <row r="1714" spans="1:8" ht="18" customHeight="1" x14ac:dyDescent="0.3">
      <c r="A1714" s="234" t="s">
        <v>13604</v>
      </c>
      <c r="B1714" t="s">
        <v>896</v>
      </c>
      <c r="C1714" t="s">
        <v>897</v>
      </c>
      <c r="D1714" s="21" t="s">
        <v>3468</v>
      </c>
      <c r="E1714" s="21">
        <v>1000050</v>
      </c>
      <c r="F1714" t="s">
        <v>13627</v>
      </c>
      <c r="G1714" t="s">
        <v>6</v>
      </c>
      <c r="H1714" s="21">
        <v>1</v>
      </c>
    </row>
    <row r="1715" spans="1:8" ht="18" customHeight="1" x14ac:dyDescent="0.3">
      <c r="A1715" s="234" t="s">
        <v>13604</v>
      </c>
      <c r="B1715" t="s">
        <v>898</v>
      </c>
      <c r="C1715" t="s">
        <v>13457</v>
      </c>
      <c r="D1715" s="21" t="s">
        <v>3534</v>
      </c>
      <c r="E1715" s="21">
        <v>1000004</v>
      </c>
      <c r="F1715" t="s">
        <v>3535</v>
      </c>
      <c r="G1715" t="s">
        <v>10</v>
      </c>
      <c r="H1715" s="21">
        <v>1</v>
      </c>
    </row>
    <row r="1716" spans="1:8" ht="18" customHeight="1" x14ac:dyDescent="0.3">
      <c r="A1716" s="234" t="s">
        <v>13604</v>
      </c>
      <c r="B1716" t="s">
        <v>898</v>
      </c>
      <c r="C1716" t="s">
        <v>13457</v>
      </c>
      <c r="D1716" s="21" t="s">
        <v>3546</v>
      </c>
      <c r="E1716" s="21">
        <v>1000005</v>
      </c>
      <c r="F1716" t="s">
        <v>3547</v>
      </c>
      <c r="G1716" t="s">
        <v>10</v>
      </c>
      <c r="H1716" s="21">
        <v>1</v>
      </c>
    </row>
    <row r="1717" spans="1:8" ht="18" customHeight="1" x14ac:dyDescent="0.3">
      <c r="A1717" s="234" t="s">
        <v>13604</v>
      </c>
      <c r="B1717" t="s">
        <v>898</v>
      </c>
      <c r="C1717" t="s">
        <v>13457</v>
      </c>
      <c r="D1717" s="21" t="s">
        <v>3489</v>
      </c>
      <c r="E1717" s="21">
        <v>1002283</v>
      </c>
      <c r="F1717" t="s">
        <v>13073</v>
      </c>
      <c r="G1717" t="s">
        <v>10</v>
      </c>
      <c r="H1717" s="21">
        <v>3</v>
      </c>
    </row>
    <row r="1718" spans="1:8" ht="18" customHeight="1" x14ac:dyDescent="0.3">
      <c r="A1718" s="234" t="s">
        <v>13604</v>
      </c>
      <c r="B1718" t="s">
        <v>898</v>
      </c>
      <c r="C1718" t="s">
        <v>13457</v>
      </c>
      <c r="D1718" s="21" t="s">
        <v>3495</v>
      </c>
      <c r="E1718" s="21">
        <v>1002308</v>
      </c>
      <c r="F1718" t="s">
        <v>13074</v>
      </c>
      <c r="G1718" t="s">
        <v>10</v>
      </c>
      <c r="H1718" s="21">
        <v>1</v>
      </c>
    </row>
    <row r="1719" spans="1:8" ht="18" customHeight="1" x14ac:dyDescent="0.3">
      <c r="A1719" s="234" t="s">
        <v>13604</v>
      </c>
      <c r="B1719" t="s">
        <v>898</v>
      </c>
      <c r="C1719" t="s">
        <v>13457</v>
      </c>
      <c r="D1719" s="21" t="s">
        <v>3506</v>
      </c>
      <c r="E1719" s="21">
        <v>1002330</v>
      </c>
      <c r="F1719" t="s">
        <v>13102</v>
      </c>
      <c r="G1719" t="s">
        <v>10</v>
      </c>
      <c r="H1719" s="21">
        <v>2</v>
      </c>
    </row>
    <row r="1720" spans="1:8" ht="18" customHeight="1" x14ac:dyDescent="0.3">
      <c r="A1720" s="234" t="s">
        <v>13604</v>
      </c>
      <c r="B1720" t="s">
        <v>898</v>
      </c>
      <c r="C1720" t="s">
        <v>13457</v>
      </c>
      <c r="D1720" s="21" t="s">
        <v>3497</v>
      </c>
      <c r="E1720" s="21">
        <v>1002325</v>
      </c>
      <c r="F1720" t="s">
        <v>13075</v>
      </c>
      <c r="G1720" t="s">
        <v>10</v>
      </c>
      <c r="H1720" s="21">
        <v>4</v>
      </c>
    </row>
    <row r="1721" spans="1:8" ht="18" customHeight="1" x14ac:dyDescent="0.3">
      <c r="A1721" s="234" t="s">
        <v>13604</v>
      </c>
      <c r="B1721" t="s">
        <v>898</v>
      </c>
      <c r="C1721" t="s">
        <v>13457</v>
      </c>
      <c r="D1721" s="21" t="s">
        <v>3491</v>
      </c>
      <c r="E1721" s="21">
        <v>1001241</v>
      </c>
      <c r="F1721" t="s">
        <v>13068</v>
      </c>
      <c r="G1721" t="s">
        <v>10</v>
      </c>
      <c r="H1721" s="21">
        <v>4</v>
      </c>
    </row>
    <row r="1722" spans="1:8" ht="18" customHeight="1" x14ac:dyDescent="0.3">
      <c r="A1722" s="234" t="s">
        <v>13604</v>
      </c>
      <c r="B1722" t="s">
        <v>898</v>
      </c>
      <c r="C1722" t="s">
        <v>13457</v>
      </c>
      <c r="D1722" s="21" t="s">
        <v>3601</v>
      </c>
      <c r="E1722" s="21">
        <v>1000734</v>
      </c>
      <c r="F1722" t="s">
        <v>13467</v>
      </c>
      <c r="G1722" t="s">
        <v>10</v>
      </c>
      <c r="H1722" s="21">
        <v>1</v>
      </c>
    </row>
    <row r="1723" spans="1:8" ht="18" customHeight="1" x14ac:dyDescent="0.3">
      <c r="A1723" s="234" t="s">
        <v>13604</v>
      </c>
      <c r="B1723" t="s">
        <v>898</v>
      </c>
      <c r="C1723" t="s">
        <v>13457</v>
      </c>
      <c r="D1723" s="21" t="s">
        <v>3541</v>
      </c>
      <c r="E1723" s="21">
        <v>1000742</v>
      </c>
      <c r="F1723" t="s">
        <v>3542</v>
      </c>
      <c r="G1723" t="s">
        <v>10</v>
      </c>
      <c r="H1723" s="21">
        <v>2</v>
      </c>
    </row>
    <row r="1724" spans="1:8" ht="18" customHeight="1" x14ac:dyDescent="0.3">
      <c r="A1724" s="234" t="s">
        <v>13604</v>
      </c>
      <c r="B1724" t="s">
        <v>898</v>
      </c>
      <c r="C1724" t="s">
        <v>13457</v>
      </c>
      <c r="D1724" s="21" t="s">
        <v>3487</v>
      </c>
      <c r="E1724" s="21">
        <v>1002083</v>
      </c>
      <c r="F1724" t="s">
        <v>13069</v>
      </c>
      <c r="G1724" t="s">
        <v>10</v>
      </c>
      <c r="H1724" s="21">
        <v>2</v>
      </c>
    </row>
    <row r="1725" spans="1:8" ht="18" customHeight="1" x14ac:dyDescent="0.3">
      <c r="A1725" s="234" t="s">
        <v>13604</v>
      </c>
      <c r="B1725" t="s">
        <v>898</v>
      </c>
      <c r="C1725" t="s">
        <v>13457</v>
      </c>
      <c r="D1725" s="21" t="s">
        <v>3745</v>
      </c>
      <c r="E1725" s="21">
        <v>1004754</v>
      </c>
      <c r="F1725" t="s">
        <v>13147</v>
      </c>
      <c r="G1725" t="s">
        <v>10</v>
      </c>
      <c r="H1725" s="21">
        <v>2</v>
      </c>
    </row>
    <row r="1726" spans="1:8" ht="18" customHeight="1" x14ac:dyDescent="0.3">
      <c r="A1726" s="234" t="s">
        <v>13604</v>
      </c>
      <c r="B1726" t="s">
        <v>898</v>
      </c>
      <c r="C1726" t="s">
        <v>13457</v>
      </c>
      <c r="D1726" s="21" t="s">
        <v>3470</v>
      </c>
      <c r="E1726" s="21">
        <v>1009782</v>
      </c>
      <c r="F1726" t="s">
        <v>3471</v>
      </c>
      <c r="G1726" t="s">
        <v>6</v>
      </c>
      <c r="H1726" s="21">
        <v>3</v>
      </c>
    </row>
    <row r="1727" spans="1:8" ht="18" customHeight="1" x14ac:dyDescent="0.3">
      <c r="A1727" s="234" t="s">
        <v>13604</v>
      </c>
      <c r="B1727" t="s">
        <v>898</v>
      </c>
      <c r="C1727" t="s">
        <v>13457</v>
      </c>
      <c r="D1727" s="21" t="s">
        <v>3543</v>
      </c>
      <c r="E1727" s="21">
        <v>1002390</v>
      </c>
      <c r="F1727" t="s">
        <v>3544</v>
      </c>
      <c r="G1727" t="s">
        <v>10</v>
      </c>
      <c r="H1727" s="21">
        <v>3</v>
      </c>
    </row>
    <row r="1728" spans="1:8" ht="18" customHeight="1" x14ac:dyDescent="0.3">
      <c r="A1728" s="234" t="s">
        <v>13604</v>
      </c>
      <c r="B1728" t="s">
        <v>898</v>
      </c>
      <c r="C1728" t="s">
        <v>13457</v>
      </c>
      <c r="D1728" s="21" t="s">
        <v>3643</v>
      </c>
      <c r="E1728" s="21">
        <v>1004830</v>
      </c>
      <c r="F1728" t="s">
        <v>13308</v>
      </c>
      <c r="G1728" t="s">
        <v>10</v>
      </c>
      <c r="H1728" s="21">
        <v>3</v>
      </c>
    </row>
    <row r="1729" spans="1:8" ht="18" customHeight="1" x14ac:dyDescent="0.3">
      <c r="A1729" s="234" t="s">
        <v>13604</v>
      </c>
      <c r="B1729" t="s">
        <v>898</v>
      </c>
      <c r="C1729" t="s">
        <v>13457</v>
      </c>
      <c r="D1729" s="21" t="s">
        <v>3480</v>
      </c>
      <c r="E1729" s="21">
        <v>1009789</v>
      </c>
      <c r="F1729" t="s">
        <v>3481</v>
      </c>
      <c r="G1729" t="s">
        <v>10</v>
      </c>
      <c r="H1729" s="21">
        <v>1</v>
      </c>
    </row>
    <row r="1730" spans="1:8" ht="18" customHeight="1" x14ac:dyDescent="0.3">
      <c r="A1730" s="234" t="s">
        <v>13604</v>
      </c>
      <c r="B1730" t="s">
        <v>898</v>
      </c>
      <c r="C1730" t="s">
        <v>13457</v>
      </c>
      <c r="D1730" s="21" t="s">
        <v>3538</v>
      </c>
      <c r="E1730" s="21">
        <v>1004822</v>
      </c>
      <c r="F1730" t="s">
        <v>3539</v>
      </c>
      <c r="G1730" t="s">
        <v>10</v>
      </c>
      <c r="H1730" s="21">
        <v>1</v>
      </c>
    </row>
    <row r="1731" spans="1:8" ht="18" customHeight="1" x14ac:dyDescent="0.3">
      <c r="A1731" s="234" t="s">
        <v>13604</v>
      </c>
      <c r="B1731" t="s">
        <v>898</v>
      </c>
      <c r="C1731" t="s">
        <v>13457</v>
      </c>
      <c r="D1731" s="21" t="s">
        <v>3493</v>
      </c>
      <c r="E1731" s="218">
        <v>1002204</v>
      </c>
      <c r="F1731" t="s">
        <v>13071</v>
      </c>
      <c r="G1731" t="s">
        <v>10</v>
      </c>
      <c r="H1731" s="21">
        <v>4</v>
      </c>
    </row>
    <row r="1732" spans="1:8" ht="18" customHeight="1" x14ac:dyDescent="0.3">
      <c r="A1732" s="234" t="s">
        <v>13604</v>
      </c>
      <c r="B1732" t="s">
        <v>898</v>
      </c>
      <c r="C1732" t="s">
        <v>13457</v>
      </c>
      <c r="D1732" s="21" t="s">
        <v>3627</v>
      </c>
      <c r="E1732" s="21">
        <v>1002201</v>
      </c>
      <c r="F1732" t="s">
        <v>13070</v>
      </c>
      <c r="G1732" t="s">
        <v>10</v>
      </c>
      <c r="H1732" s="21">
        <v>1</v>
      </c>
    </row>
    <row r="1733" spans="1:8" ht="18" customHeight="1" x14ac:dyDescent="0.3">
      <c r="A1733" s="234" t="s">
        <v>13604</v>
      </c>
      <c r="B1733" t="s">
        <v>898</v>
      </c>
      <c r="C1733" t="s">
        <v>13457</v>
      </c>
      <c r="D1733" s="21" t="s">
        <v>3476</v>
      </c>
      <c r="E1733" s="218">
        <v>1002205</v>
      </c>
      <c r="F1733" t="s">
        <v>13072</v>
      </c>
      <c r="G1733" t="s">
        <v>10</v>
      </c>
      <c r="H1733" s="21">
        <v>18</v>
      </c>
    </row>
    <row r="1734" spans="1:8" ht="18" customHeight="1" x14ac:dyDescent="0.3">
      <c r="A1734" s="234" t="s">
        <v>13604</v>
      </c>
      <c r="B1734" t="s">
        <v>898</v>
      </c>
      <c r="C1734" t="s">
        <v>13457</v>
      </c>
      <c r="D1734" s="21" t="s">
        <v>3468</v>
      </c>
      <c r="E1734" s="21">
        <v>1000050</v>
      </c>
      <c r="F1734" t="s">
        <v>13627</v>
      </c>
      <c r="G1734" t="s">
        <v>6</v>
      </c>
      <c r="H1734" s="21">
        <v>2</v>
      </c>
    </row>
    <row r="1735" spans="1:8" ht="18" customHeight="1" x14ac:dyDescent="0.3">
      <c r="A1735" s="234" t="s">
        <v>13604</v>
      </c>
      <c r="B1735" t="s">
        <v>898</v>
      </c>
      <c r="C1735" t="s">
        <v>13457</v>
      </c>
      <c r="D1735" s="21" t="s">
        <v>3508</v>
      </c>
      <c r="E1735" s="21">
        <v>1002183</v>
      </c>
      <c r="F1735" t="s">
        <v>3509</v>
      </c>
      <c r="G1735" t="s">
        <v>10</v>
      </c>
      <c r="H1735" s="21">
        <v>1</v>
      </c>
    </row>
    <row r="1736" spans="1:8" ht="18" customHeight="1" x14ac:dyDescent="0.3">
      <c r="A1736" s="234" t="s">
        <v>13604</v>
      </c>
      <c r="B1736" t="s">
        <v>898</v>
      </c>
      <c r="C1736" t="s">
        <v>13457</v>
      </c>
      <c r="D1736" s="21" t="s">
        <v>3474</v>
      </c>
      <c r="E1736" s="218">
        <v>1002190</v>
      </c>
      <c r="F1736" t="s">
        <v>13597</v>
      </c>
      <c r="G1736" t="s">
        <v>10</v>
      </c>
      <c r="H1736" s="21">
        <v>12</v>
      </c>
    </row>
    <row r="1737" spans="1:8" ht="18" customHeight="1" x14ac:dyDescent="0.3">
      <c r="A1737" s="234" t="s">
        <v>13604</v>
      </c>
      <c r="B1737" t="s">
        <v>900</v>
      </c>
      <c r="C1737" t="s">
        <v>3626</v>
      </c>
      <c r="D1737" s="21" t="s">
        <v>3472</v>
      </c>
      <c r="E1737" s="21">
        <v>1000000</v>
      </c>
      <c r="F1737" t="s">
        <v>3473</v>
      </c>
      <c r="G1737" t="s">
        <v>10</v>
      </c>
      <c r="H1737" s="21">
        <v>1</v>
      </c>
    </row>
    <row r="1738" spans="1:8" ht="18" customHeight="1" x14ac:dyDescent="0.3">
      <c r="A1738" s="234" t="s">
        <v>13604</v>
      </c>
      <c r="B1738" t="s">
        <v>900</v>
      </c>
      <c r="C1738" t="s">
        <v>3626</v>
      </c>
      <c r="D1738" s="21" t="s">
        <v>3534</v>
      </c>
      <c r="E1738" s="21">
        <v>1000004</v>
      </c>
      <c r="F1738" t="s">
        <v>3535</v>
      </c>
      <c r="G1738" t="s">
        <v>10</v>
      </c>
      <c r="H1738" s="21">
        <v>1</v>
      </c>
    </row>
    <row r="1739" spans="1:8" ht="18" customHeight="1" x14ac:dyDescent="0.3">
      <c r="A1739" s="234" t="s">
        <v>13604</v>
      </c>
      <c r="B1739" t="s">
        <v>900</v>
      </c>
      <c r="C1739" t="s">
        <v>3626</v>
      </c>
      <c r="D1739" s="21" t="s">
        <v>3546</v>
      </c>
      <c r="E1739" s="21">
        <v>1000005</v>
      </c>
      <c r="F1739" t="s">
        <v>3547</v>
      </c>
      <c r="G1739" t="s">
        <v>10</v>
      </c>
      <c r="H1739" s="21">
        <v>1</v>
      </c>
    </row>
    <row r="1740" spans="1:8" ht="18" customHeight="1" x14ac:dyDescent="0.3">
      <c r="A1740" s="234" t="s">
        <v>13604</v>
      </c>
      <c r="B1740" t="s">
        <v>900</v>
      </c>
      <c r="C1740" t="s">
        <v>3626</v>
      </c>
      <c r="D1740" s="21" t="s">
        <v>3489</v>
      </c>
      <c r="E1740" s="21">
        <v>1002283</v>
      </c>
      <c r="F1740" t="s">
        <v>13073</v>
      </c>
      <c r="G1740" t="s">
        <v>10</v>
      </c>
      <c r="H1740" s="21">
        <v>3</v>
      </c>
    </row>
    <row r="1741" spans="1:8" ht="18" customHeight="1" x14ac:dyDescent="0.3">
      <c r="A1741" s="234" t="s">
        <v>13604</v>
      </c>
      <c r="B1741" t="s">
        <v>900</v>
      </c>
      <c r="C1741" t="s">
        <v>3626</v>
      </c>
      <c r="D1741" s="21" t="s">
        <v>3495</v>
      </c>
      <c r="E1741" s="21">
        <v>1002308</v>
      </c>
      <c r="F1741" t="s">
        <v>13074</v>
      </c>
      <c r="G1741" t="s">
        <v>10</v>
      </c>
      <c r="H1741" s="21">
        <v>1</v>
      </c>
    </row>
    <row r="1742" spans="1:8" ht="18" customHeight="1" x14ac:dyDescent="0.3">
      <c r="A1742" s="234" t="s">
        <v>13604</v>
      </c>
      <c r="B1742" t="s">
        <v>900</v>
      </c>
      <c r="C1742" t="s">
        <v>3626</v>
      </c>
      <c r="D1742" s="21" t="s">
        <v>3524</v>
      </c>
      <c r="E1742" s="21">
        <v>1002311</v>
      </c>
      <c r="F1742" t="s">
        <v>3525</v>
      </c>
      <c r="G1742" t="s">
        <v>10</v>
      </c>
      <c r="H1742" s="21">
        <v>1</v>
      </c>
    </row>
    <row r="1743" spans="1:8" ht="18" customHeight="1" x14ac:dyDescent="0.3">
      <c r="A1743" s="234" t="s">
        <v>13604</v>
      </c>
      <c r="B1743" t="s">
        <v>900</v>
      </c>
      <c r="C1743" t="s">
        <v>3626</v>
      </c>
      <c r="D1743" s="21" t="s">
        <v>3497</v>
      </c>
      <c r="E1743" s="21">
        <v>1002325</v>
      </c>
      <c r="F1743" t="s">
        <v>13075</v>
      </c>
      <c r="G1743" t="s">
        <v>10</v>
      </c>
      <c r="H1743" s="21">
        <v>4</v>
      </c>
    </row>
    <row r="1744" spans="1:8" ht="18" customHeight="1" x14ac:dyDescent="0.3">
      <c r="A1744" s="234" t="s">
        <v>13604</v>
      </c>
      <c r="B1744" t="s">
        <v>900</v>
      </c>
      <c r="C1744" t="s">
        <v>3626</v>
      </c>
      <c r="D1744" s="21" t="s">
        <v>3617</v>
      </c>
      <c r="E1744" s="21">
        <v>1011855</v>
      </c>
      <c r="F1744" t="s">
        <v>3618</v>
      </c>
      <c r="G1744" t="s">
        <v>10</v>
      </c>
      <c r="H1744" s="21">
        <v>1</v>
      </c>
    </row>
    <row r="1745" spans="1:8" ht="18" customHeight="1" x14ac:dyDescent="0.3">
      <c r="A1745" s="234" t="s">
        <v>13604</v>
      </c>
      <c r="B1745" t="s">
        <v>900</v>
      </c>
      <c r="C1745" t="s">
        <v>3626</v>
      </c>
      <c r="D1745" s="21" t="s">
        <v>3491</v>
      </c>
      <c r="E1745" s="21">
        <v>1001241</v>
      </c>
      <c r="F1745" t="s">
        <v>13068</v>
      </c>
      <c r="G1745" t="s">
        <v>10</v>
      </c>
      <c r="H1745" s="21">
        <v>4</v>
      </c>
    </row>
    <row r="1746" spans="1:8" ht="18" customHeight="1" x14ac:dyDescent="0.3">
      <c r="A1746" s="234" t="s">
        <v>13604</v>
      </c>
      <c r="B1746" t="s">
        <v>900</v>
      </c>
      <c r="C1746" t="s">
        <v>3626</v>
      </c>
      <c r="D1746" s="21" t="s">
        <v>3518</v>
      </c>
      <c r="E1746" s="21">
        <v>1001235</v>
      </c>
      <c r="F1746" t="s">
        <v>3519</v>
      </c>
      <c r="G1746" t="s">
        <v>10</v>
      </c>
      <c r="H1746" s="21">
        <v>1</v>
      </c>
    </row>
    <row r="1747" spans="1:8" ht="18" customHeight="1" x14ac:dyDescent="0.3">
      <c r="A1747" s="234" t="s">
        <v>13604</v>
      </c>
      <c r="B1747" t="s">
        <v>900</v>
      </c>
      <c r="C1747" t="s">
        <v>3626</v>
      </c>
      <c r="D1747" s="21" t="s">
        <v>3601</v>
      </c>
      <c r="E1747" s="21">
        <v>1000734</v>
      </c>
      <c r="F1747" t="s">
        <v>3602</v>
      </c>
      <c r="G1747" t="s">
        <v>10</v>
      </c>
      <c r="H1747" s="21">
        <v>2</v>
      </c>
    </row>
    <row r="1748" spans="1:8" ht="18" customHeight="1" x14ac:dyDescent="0.3">
      <c r="A1748" s="234" t="s">
        <v>13604</v>
      </c>
      <c r="B1748" t="s">
        <v>900</v>
      </c>
      <c r="C1748" t="s">
        <v>3626</v>
      </c>
      <c r="D1748" s="21" t="s">
        <v>3622</v>
      </c>
      <c r="E1748" s="21">
        <v>1002839</v>
      </c>
      <c r="F1748" t="s">
        <v>3623</v>
      </c>
      <c r="G1748" t="s">
        <v>10</v>
      </c>
      <c r="H1748" s="21">
        <v>2</v>
      </c>
    </row>
    <row r="1749" spans="1:8" ht="18" customHeight="1" x14ac:dyDescent="0.3">
      <c r="A1749" s="234" t="s">
        <v>13604</v>
      </c>
      <c r="B1749" t="s">
        <v>900</v>
      </c>
      <c r="C1749" t="s">
        <v>3626</v>
      </c>
      <c r="D1749" s="21" t="s">
        <v>3487</v>
      </c>
      <c r="E1749" s="21">
        <v>1002083</v>
      </c>
      <c r="F1749" t="s">
        <v>13069</v>
      </c>
      <c r="G1749" t="s">
        <v>10</v>
      </c>
      <c r="H1749" s="21">
        <v>1</v>
      </c>
    </row>
    <row r="1750" spans="1:8" ht="18" customHeight="1" x14ac:dyDescent="0.3">
      <c r="A1750" s="234" t="s">
        <v>13604</v>
      </c>
      <c r="B1750" t="s">
        <v>900</v>
      </c>
      <c r="C1750" t="s">
        <v>3626</v>
      </c>
      <c r="D1750" s="21" t="s">
        <v>3605</v>
      </c>
      <c r="E1750" s="21">
        <v>1001892</v>
      </c>
      <c r="F1750" t="s">
        <v>3606</v>
      </c>
      <c r="G1750" t="s">
        <v>10</v>
      </c>
      <c r="H1750" s="21">
        <v>2</v>
      </c>
    </row>
    <row r="1751" spans="1:8" ht="18" customHeight="1" x14ac:dyDescent="0.3">
      <c r="A1751" s="234" t="s">
        <v>13604</v>
      </c>
      <c r="B1751" t="s">
        <v>900</v>
      </c>
      <c r="C1751" t="s">
        <v>3626</v>
      </c>
      <c r="D1751" s="21" t="s">
        <v>3478</v>
      </c>
      <c r="E1751" s="21">
        <v>1009963</v>
      </c>
      <c r="F1751" s="231" t="s">
        <v>13611</v>
      </c>
      <c r="G1751" t="s">
        <v>10</v>
      </c>
      <c r="H1751" s="21">
        <v>1</v>
      </c>
    </row>
    <row r="1752" spans="1:8" ht="18" customHeight="1" x14ac:dyDescent="0.3">
      <c r="A1752" s="234" t="s">
        <v>13604</v>
      </c>
      <c r="B1752" t="s">
        <v>900</v>
      </c>
      <c r="C1752" t="s">
        <v>3626</v>
      </c>
      <c r="D1752" s="21" t="s">
        <v>3745</v>
      </c>
      <c r="E1752" s="21">
        <v>1004754</v>
      </c>
      <c r="F1752" t="s">
        <v>13147</v>
      </c>
      <c r="G1752" t="s">
        <v>10</v>
      </c>
      <c r="H1752" s="21">
        <v>2</v>
      </c>
    </row>
    <row r="1753" spans="1:8" ht="18" customHeight="1" x14ac:dyDescent="0.3">
      <c r="A1753" s="234" t="s">
        <v>13604</v>
      </c>
      <c r="B1753" t="s">
        <v>900</v>
      </c>
      <c r="C1753" t="s">
        <v>3626</v>
      </c>
      <c r="D1753" s="21" t="s">
        <v>3620</v>
      </c>
      <c r="E1753" s="21">
        <v>1000163</v>
      </c>
      <c r="F1753" t="s">
        <v>3621</v>
      </c>
      <c r="G1753" t="s">
        <v>6</v>
      </c>
      <c r="H1753" s="21">
        <v>3</v>
      </c>
    </row>
    <row r="1754" spans="1:8" ht="18" customHeight="1" x14ac:dyDescent="0.3">
      <c r="A1754" s="234" t="s">
        <v>13604</v>
      </c>
      <c r="B1754" t="s">
        <v>900</v>
      </c>
      <c r="C1754" t="s">
        <v>3626</v>
      </c>
      <c r="D1754" s="21" t="s">
        <v>3470</v>
      </c>
      <c r="E1754" s="21">
        <v>1009782</v>
      </c>
      <c r="F1754" t="s">
        <v>3471</v>
      </c>
      <c r="G1754" t="s">
        <v>6</v>
      </c>
      <c r="H1754" s="21">
        <v>1</v>
      </c>
    </row>
    <row r="1755" spans="1:8" ht="18" customHeight="1" x14ac:dyDescent="0.3">
      <c r="A1755" s="234" t="s">
        <v>13604</v>
      </c>
      <c r="B1755" t="s">
        <v>900</v>
      </c>
      <c r="C1755" t="s">
        <v>3626</v>
      </c>
      <c r="D1755" s="21" t="s">
        <v>3615</v>
      </c>
      <c r="E1755" s="21">
        <v>1004814</v>
      </c>
      <c r="F1755" t="s">
        <v>3616</v>
      </c>
      <c r="G1755" t="s">
        <v>10</v>
      </c>
      <c r="H1755" s="21">
        <v>1</v>
      </c>
    </row>
    <row r="1756" spans="1:8" ht="18" customHeight="1" x14ac:dyDescent="0.3">
      <c r="A1756" s="234" t="s">
        <v>13604</v>
      </c>
      <c r="B1756" t="s">
        <v>900</v>
      </c>
      <c r="C1756" t="s">
        <v>3626</v>
      </c>
      <c r="D1756" s="21" t="s">
        <v>3543</v>
      </c>
      <c r="E1756" s="21">
        <v>1002390</v>
      </c>
      <c r="F1756" t="s">
        <v>3544</v>
      </c>
      <c r="G1756" t="s">
        <v>10</v>
      </c>
      <c r="H1756" s="21">
        <v>3</v>
      </c>
    </row>
    <row r="1757" spans="1:8" ht="18" customHeight="1" x14ac:dyDescent="0.3">
      <c r="A1757" s="234" t="s">
        <v>13604</v>
      </c>
      <c r="B1757" t="s">
        <v>900</v>
      </c>
      <c r="C1757" t="s">
        <v>3626</v>
      </c>
      <c r="D1757" s="21" t="s">
        <v>3536</v>
      </c>
      <c r="E1757" s="21">
        <v>1003156</v>
      </c>
      <c r="F1757" t="s">
        <v>3537</v>
      </c>
      <c r="G1757" t="s">
        <v>10</v>
      </c>
      <c r="H1757" s="21">
        <v>1</v>
      </c>
    </row>
    <row r="1758" spans="1:8" ht="18" customHeight="1" x14ac:dyDescent="0.3">
      <c r="A1758" s="234" t="s">
        <v>13604</v>
      </c>
      <c r="B1758" t="s">
        <v>900</v>
      </c>
      <c r="C1758" t="s">
        <v>3626</v>
      </c>
      <c r="D1758" s="21" t="s">
        <v>3493</v>
      </c>
      <c r="E1758" s="218">
        <v>1002204</v>
      </c>
      <c r="F1758" t="s">
        <v>13071</v>
      </c>
      <c r="G1758" t="s">
        <v>10</v>
      </c>
      <c r="H1758" s="21">
        <v>4</v>
      </c>
    </row>
    <row r="1759" spans="1:8" ht="18" customHeight="1" x14ac:dyDescent="0.3">
      <c r="A1759" s="234" t="s">
        <v>13604</v>
      </c>
      <c r="B1759" t="s">
        <v>900</v>
      </c>
      <c r="C1759" t="s">
        <v>3626</v>
      </c>
      <c r="D1759" s="21" t="s">
        <v>3627</v>
      </c>
      <c r="E1759" s="21">
        <v>1002201</v>
      </c>
      <c r="F1759" t="s">
        <v>13070</v>
      </c>
      <c r="G1759" t="s">
        <v>10</v>
      </c>
      <c r="H1759" s="21">
        <v>2</v>
      </c>
    </row>
    <row r="1760" spans="1:8" ht="18" customHeight="1" x14ac:dyDescent="0.3">
      <c r="A1760" s="234" t="s">
        <v>13604</v>
      </c>
      <c r="B1760" t="s">
        <v>900</v>
      </c>
      <c r="C1760" t="s">
        <v>3626</v>
      </c>
      <c r="D1760" s="21" t="s">
        <v>3476</v>
      </c>
      <c r="E1760" s="218">
        <v>1002205</v>
      </c>
      <c r="F1760" t="s">
        <v>13072</v>
      </c>
      <c r="G1760" t="s">
        <v>10</v>
      </c>
      <c r="H1760" s="21">
        <v>12</v>
      </c>
    </row>
    <row r="1761" spans="1:8" ht="18" customHeight="1" x14ac:dyDescent="0.3">
      <c r="A1761" s="234" t="s">
        <v>13604</v>
      </c>
      <c r="B1761" t="s">
        <v>900</v>
      </c>
      <c r="C1761" t="s">
        <v>3626</v>
      </c>
      <c r="D1761" s="21" t="s">
        <v>3476</v>
      </c>
      <c r="E1761" s="218">
        <v>1002205</v>
      </c>
      <c r="F1761" t="s">
        <v>13072</v>
      </c>
      <c r="G1761" t="s">
        <v>10</v>
      </c>
      <c r="H1761" s="21">
        <v>12</v>
      </c>
    </row>
    <row r="1762" spans="1:8" ht="18" customHeight="1" x14ac:dyDescent="0.3">
      <c r="A1762" s="234" t="s">
        <v>13604</v>
      </c>
      <c r="B1762" t="s">
        <v>900</v>
      </c>
      <c r="C1762" t="s">
        <v>3626</v>
      </c>
      <c r="D1762" s="21" t="s">
        <v>3468</v>
      </c>
      <c r="E1762" s="21">
        <v>1000050</v>
      </c>
      <c r="F1762" t="s">
        <v>13627</v>
      </c>
      <c r="G1762" t="s">
        <v>6</v>
      </c>
      <c r="H1762" s="21">
        <v>1</v>
      </c>
    </row>
    <row r="1763" spans="1:8" ht="18" customHeight="1" x14ac:dyDescent="0.3">
      <c r="A1763" s="234" t="s">
        <v>13604</v>
      </c>
      <c r="B1763" t="s">
        <v>900</v>
      </c>
      <c r="C1763" t="s">
        <v>3626</v>
      </c>
      <c r="D1763" s="21" t="s">
        <v>3474</v>
      </c>
      <c r="E1763" s="218">
        <v>1002190</v>
      </c>
      <c r="F1763" t="s">
        <v>13597</v>
      </c>
      <c r="G1763" t="s">
        <v>10</v>
      </c>
      <c r="H1763" s="21">
        <v>2</v>
      </c>
    </row>
    <row r="1764" spans="1:8" ht="18" customHeight="1" x14ac:dyDescent="0.3">
      <c r="A1764" s="234" t="s">
        <v>13604</v>
      </c>
      <c r="B1764" t="s">
        <v>902</v>
      </c>
      <c r="C1764" t="s">
        <v>903</v>
      </c>
      <c r="D1764" s="21" t="s">
        <v>3534</v>
      </c>
      <c r="E1764" s="21">
        <v>1000004</v>
      </c>
      <c r="F1764" t="s">
        <v>3535</v>
      </c>
      <c r="G1764" t="s">
        <v>10</v>
      </c>
      <c r="H1764" s="21">
        <v>1</v>
      </c>
    </row>
    <row r="1765" spans="1:8" ht="18" customHeight="1" x14ac:dyDescent="0.3">
      <c r="A1765" s="234" t="s">
        <v>13604</v>
      </c>
      <c r="B1765" t="s">
        <v>902</v>
      </c>
      <c r="C1765" t="s">
        <v>903</v>
      </c>
      <c r="D1765" s="21" t="s">
        <v>3546</v>
      </c>
      <c r="E1765" s="21">
        <v>1000005</v>
      </c>
      <c r="F1765" t="s">
        <v>3547</v>
      </c>
      <c r="G1765" t="s">
        <v>10</v>
      </c>
      <c r="H1765" s="21">
        <v>2</v>
      </c>
    </row>
    <row r="1766" spans="1:8" ht="18" customHeight="1" x14ac:dyDescent="0.3">
      <c r="A1766" s="234" t="s">
        <v>13604</v>
      </c>
      <c r="B1766" t="s">
        <v>902</v>
      </c>
      <c r="C1766" t="s">
        <v>903</v>
      </c>
      <c r="D1766" s="21" t="s">
        <v>3489</v>
      </c>
      <c r="E1766" s="21">
        <v>1002283</v>
      </c>
      <c r="F1766" t="s">
        <v>13073</v>
      </c>
      <c r="G1766" t="s">
        <v>10</v>
      </c>
      <c r="H1766" s="21">
        <v>4</v>
      </c>
    </row>
    <row r="1767" spans="1:8" ht="18" customHeight="1" x14ac:dyDescent="0.3">
      <c r="A1767" s="234" t="s">
        <v>13604</v>
      </c>
      <c r="B1767" t="s">
        <v>902</v>
      </c>
      <c r="C1767" t="s">
        <v>903</v>
      </c>
      <c r="D1767" s="21" t="s">
        <v>3506</v>
      </c>
      <c r="E1767" s="21">
        <v>1002330</v>
      </c>
      <c r="F1767" t="s">
        <v>13102</v>
      </c>
      <c r="G1767" t="s">
        <v>10</v>
      </c>
      <c r="H1767" s="21">
        <v>1</v>
      </c>
    </row>
    <row r="1768" spans="1:8" ht="18" customHeight="1" x14ac:dyDescent="0.3">
      <c r="A1768" s="234" t="s">
        <v>13604</v>
      </c>
      <c r="B1768" t="s">
        <v>902</v>
      </c>
      <c r="C1768" t="s">
        <v>903</v>
      </c>
      <c r="D1768" s="21" t="s">
        <v>3524</v>
      </c>
      <c r="E1768" s="21">
        <v>1002311</v>
      </c>
      <c r="F1768" t="s">
        <v>3525</v>
      </c>
      <c r="G1768" t="s">
        <v>10</v>
      </c>
      <c r="H1768" s="21">
        <v>1</v>
      </c>
    </row>
    <row r="1769" spans="1:8" ht="18" customHeight="1" x14ac:dyDescent="0.3">
      <c r="A1769" s="234" t="s">
        <v>13604</v>
      </c>
      <c r="B1769" t="s">
        <v>902</v>
      </c>
      <c r="C1769" t="s">
        <v>903</v>
      </c>
      <c r="D1769" s="21" t="s">
        <v>3518</v>
      </c>
      <c r="E1769" s="21">
        <v>1001235</v>
      </c>
      <c r="F1769" t="s">
        <v>3519</v>
      </c>
      <c r="G1769" t="s">
        <v>10</v>
      </c>
      <c r="H1769" s="21">
        <v>2</v>
      </c>
    </row>
    <row r="1770" spans="1:8" ht="18" customHeight="1" x14ac:dyDescent="0.3">
      <c r="A1770" s="234" t="s">
        <v>13604</v>
      </c>
      <c r="B1770" t="s">
        <v>902</v>
      </c>
      <c r="C1770" t="s">
        <v>903</v>
      </c>
      <c r="D1770" s="21" t="s">
        <v>3601</v>
      </c>
      <c r="E1770" s="21">
        <v>1000734</v>
      </c>
      <c r="F1770" t="s">
        <v>3602</v>
      </c>
      <c r="G1770" t="s">
        <v>10</v>
      </c>
      <c r="H1770" s="21">
        <v>4</v>
      </c>
    </row>
    <row r="1771" spans="1:8" ht="18" customHeight="1" x14ac:dyDescent="0.3">
      <c r="A1771" s="234" t="s">
        <v>13604</v>
      </c>
      <c r="B1771" t="s">
        <v>902</v>
      </c>
      <c r="C1771" t="s">
        <v>903</v>
      </c>
      <c r="D1771" s="21" t="s">
        <v>3487</v>
      </c>
      <c r="E1771" s="21">
        <v>1002083</v>
      </c>
      <c r="F1771" t="s">
        <v>13069</v>
      </c>
      <c r="G1771" t="s">
        <v>10</v>
      </c>
      <c r="H1771" s="21">
        <v>2</v>
      </c>
    </row>
    <row r="1772" spans="1:8" ht="18" customHeight="1" x14ac:dyDescent="0.3">
      <c r="A1772" s="234" t="s">
        <v>13604</v>
      </c>
      <c r="B1772" t="s">
        <v>902</v>
      </c>
      <c r="C1772" t="s">
        <v>903</v>
      </c>
      <c r="D1772" s="21" t="s">
        <v>3605</v>
      </c>
      <c r="E1772" s="21">
        <v>1001892</v>
      </c>
      <c r="F1772" t="s">
        <v>3606</v>
      </c>
      <c r="G1772" t="s">
        <v>10</v>
      </c>
      <c r="H1772" s="21">
        <v>1</v>
      </c>
    </row>
    <row r="1773" spans="1:8" ht="18" customHeight="1" x14ac:dyDescent="0.3">
      <c r="A1773" s="234" t="s">
        <v>13604</v>
      </c>
      <c r="B1773" t="s">
        <v>902</v>
      </c>
      <c r="C1773" t="s">
        <v>903</v>
      </c>
      <c r="D1773" s="21" t="s">
        <v>3478</v>
      </c>
      <c r="E1773" s="21">
        <v>1009963</v>
      </c>
      <c r="F1773" s="231" t="s">
        <v>13611</v>
      </c>
      <c r="G1773" t="s">
        <v>10</v>
      </c>
      <c r="H1773" s="21">
        <v>1</v>
      </c>
    </row>
    <row r="1774" spans="1:8" ht="18" customHeight="1" x14ac:dyDescent="0.3">
      <c r="A1774" s="234" t="s">
        <v>13604</v>
      </c>
      <c r="B1774" t="s">
        <v>902</v>
      </c>
      <c r="C1774" t="s">
        <v>903</v>
      </c>
      <c r="D1774" s="21" t="s">
        <v>3745</v>
      </c>
      <c r="E1774" s="21">
        <v>1004754</v>
      </c>
      <c r="F1774" t="s">
        <v>13147</v>
      </c>
      <c r="G1774" t="s">
        <v>10</v>
      </c>
      <c r="H1774" s="21">
        <v>2</v>
      </c>
    </row>
    <row r="1775" spans="1:8" ht="18" customHeight="1" x14ac:dyDescent="0.3">
      <c r="A1775" s="234" t="s">
        <v>13604</v>
      </c>
      <c r="B1775" t="s">
        <v>902</v>
      </c>
      <c r="C1775" t="s">
        <v>903</v>
      </c>
      <c r="D1775" s="21" t="s">
        <v>3620</v>
      </c>
      <c r="E1775" s="21">
        <v>1000163</v>
      </c>
      <c r="F1775" t="s">
        <v>3621</v>
      </c>
      <c r="G1775" t="s">
        <v>6</v>
      </c>
      <c r="H1775" s="21">
        <v>3</v>
      </c>
    </row>
    <row r="1776" spans="1:8" ht="18" customHeight="1" x14ac:dyDescent="0.3">
      <c r="A1776" s="234" t="s">
        <v>13604</v>
      </c>
      <c r="B1776" t="s">
        <v>902</v>
      </c>
      <c r="C1776" t="s">
        <v>903</v>
      </c>
      <c r="D1776" s="21" t="s">
        <v>3470</v>
      </c>
      <c r="E1776" s="21">
        <v>1009782</v>
      </c>
      <c r="F1776" t="s">
        <v>3471</v>
      </c>
      <c r="G1776" t="s">
        <v>6</v>
      </c>
      <c r="H1776" s="21">
        <v>0.5</v>
      </c>
    </row>
    <row r="1777" spans="1:8" ht="18" customHeight="1" x14ac:dyDescent="0.3">
      <c r="A1777" s="234" t="s">
        <v>13604</v>
      </c>
      <c r="B1777" t="s">
        <v>902</v>
      </c>
      <c r="C1777" t="s">
        <v>903</v>
      </c>
      <c r="D1777" s="21" t="s">
        <v>3543</v>
      </c>
      <c r="E1777" s="21">
        <v>1002390</v>
      </c>
      <c r="F1777" t="s">
        <v>3544</v>
      </c>
      <c r="G1777" t="s">
        <v>10</v>
      </c>
      <c r="H1777" s="21">
        <v>4</v>
      </c>
    </row>
    <row r="1778" spans="1:8" ht="18" customHeight="1" x14ac:dyDescent="0.3">
      <c r="A1778" s="234" t="s">
        <v>13604</v>
      </c>
      <c r="B1778" t="s">
        <v>902</v>
      </c>
      <c r="C1778" t="s">
        <v>903</v>
      </c>
      <c r="D1778" s="21" t="s">
        <v>3536</v>
      </c>
      <c r="E1778" s="21">
        <v>1003156</v>
      </c>
      <c r="F1778" t="s">
        <v>3537</v>
      </c>
      <c r="G1778" t="s">
        <v>10</v>
      </c>
      <c r="H1778" s="21">
        <v>1</v>
      </c>
    </row>
    <row r="1779" spans="1:8" ht="18" customHeight="1" x14ac:dyDescent="0.3">
      <c r="A1779" s="234" t="s">
        <v>13604</v>
      </c>
      <c r="B1779" t="s">
        <v>902</v>
      </c>
      <c r="C1779" t="s">
        <v>903</v>
      </c>
      <c r="D1779" s="21" t="s">
        <v>3627</v>
      </c>
      <c r="E1779" s="21">
        <v>1002201</v>
      </c>
      <c r="F1779" t="s">
        <v>13070</v>
      </c>
      <c r="G1779" t="s">
        <v>10</v>
      </c>
      <c r="H1779" s="21">
        <v>2</v>
      </c>
    </row>
    <row r="1780" spans="1:8" ht="18" customHeight="1" x14ac:dyDescent="0.3">
      <c r="A1780" s="234" t="s">
        <v>13604</v>
      </c>
      <c r="B1780" t="s">
        <v>902</v>
      </c>
      <c r="C1780" t="s">
        <v>903</v>
      </c>
      <c r="D1780" s="21" t="s">
        <v>3476</v>
      </c>
      <c r="E1780" s="218">
        <v>1002205</v>
      </c>
      <c r="F1780" t="s">
        <v>13072</v>
      </c>
      <c r="G1780" t="s">
        <v>10</v>
      </c>
      <c r="H1780" s="21">
        <v>15</v>
      </c>
    </row>
    <row r="1781" spans="1:8" ht="18" customHeight="1" x14ac:dyDescent="0.3">
      <c r="A1781" s="234" t="s">
        <v>13604</v>
      </c>
      <c r="B1781" t="s">
        <v>902</v>
      </c>
      <c r="C1781" t="s">
        <v>903</v>
      </c>
      <c r="D1781" s="21" t="s">
        <v>3468</v>
      </c>
      <c r="E1781" s="21">
        <v>1000050</v>
      </c>
      <c r="F1781" t="s">
        <v>13627</v>
      </c>
      <c r="G1781" t="s">
        <v>6</v>
      </c>
      <c r="H1781" s="21">
        <v>1</v>
      </c>
    </row>
    <row r="1782" spans="1:8" ht="18" customHeight="1" x14ac:dyDescent="0.3">
      <c r="A1782" s="234" t="s">
        <v>13604</v>
      </c>
      <c r="B1782" t="s">
        <v>904</v>
      </c>
      <c r="C1782" t="s">
        <v>905</v>
      </c>
      <c r="D1782" s="21" t="s">
        <v>3524</v>
      </c>
      <c r="E1782" s="21">
        <v>1002311</v>
      </c>
      <c r="F1782" t="s">
        <v>3525</v>
      </c>
      <c r="G1782" t="s">
        <v>13451</v>
      </c>
      <c r="H1782" s="21">
        <v>4</v>
      </c>
    </row>
    <row r="1783" spans="1:8" ht="18" customHeight="1" x14ac:dyDescent="0.3">
      <c r="A1783" s="234" t="s">
        <v>13604</v>
      </c>
      <c r="B1783" t="s">
        <v>904</v>
      </c>
      <c r="C1783" t="s">
        <v>905</v>
      </c>
      <c r="D1783" s="21" t="s">
        <v>3524</v>
      </c>
      <c r="E1783" s="21">
        <v>1002311</v>
      </c>
      <c r="F1783" t="s">
        <v>3525</v>
      </c>
      <c r="G1783" t="s">
        <v>13451</v>
      </c>
      <c r="H1783" s="21">
        <v>2</v>
      </c>
    </row>
    <row r="1784" spans="1:8" ht="18" customHeight="1" x14ac:dyDescent="0.3">
      <c r="A1784" s="234" t="s">
        <v>13604</v>
      </c>
      <c r="B1784" t="s">
        <v>904</v>
      </c>
      <c r="C1784" t="s">
        <v>905</v>
      </c>
      <c r="D1784" s="21" t="s">
        <v>3524</v>
      </c>
      <c r="E1784" s="21">
        <v>1002311</v>
      </c>
      <c r="F1784" t="s">
        <v>3525</v>
      </c>
      <c r="G1784" t="s">
        <v>13451</v>
      </c>
      <c r="H1784" s="21">
        <v>2</v>
      </c>
    </row>
    <row r="1785" spans="1:8" ht="18" customHeight="1" x14ac:dyDescent="0.3">
      <c r="A1785" s="234" t="s">
        <v>13604</v>
      </c>
      <c r="B1785" t="s">
        <v>904</v>
      </c>
      <c r="C1785" t="s">
        <v>905</v>
      </c>
      <c r="D1785" s="21" t="s">
        <v>3524</v>
      </c>
      <c r="E1785" s="21">
        <v>1002311</v>
      </c>
      <c r="F1785" t="s">
        <v>3525</v>
      </c>
      <c r="G1785" t="s">
        <v>13451</v>
      </c>
      <c r="H1785" s="21">
        <v>1</v>
      </c>
    </row>
    <row r="1786" spans="1:8" ht="18" customHeight="1" x14ac:dyDescent="0.3">
      <c r="A1786" s="234" t="s">
        <v>13604</v>
      </c>
      <c r="B1786" t="s">
        <v>904</v>
      </c>
      <c r="C1786" t="s">
        <v>905</v>
      </c>
      <c r="D1786" s="21" t="s">
        <v>3524</v>
      </c>
      <c r="E1786" s="21">
        <v>1002311</v>
      </c>
      <c r="F1786" t="s">
        <v>3525</v>
      </c>
      <c r="G1786" t="s">
        <v>13451</v>
      </c>
      <c r="H1786" s="21">
        <v>2</v>
      </c>
    </row>
    <row r="1787" spans="1:8" ht="18" customHeight="1" x14ac:dyDescent="0.3">
      <c r="A1787" s="234" t="s">
        <v>13604</v>
      </c>
      <c r="B1787" t="s">
        <v>904</v>
      </c>
      <c r="C1787" t="s">
        <v>905</v>
      </c>
      <c r="D1787" s="21" t="s">
        <v>3524</v>
      </c>
      <c r="E1787" s="21">
        <v>1002311</v>
      </c>
      <c r="F1787" t="s">
        <v>3525</v>
      </c>
      <c r="G1787" t="s">
        <v>13451</v>
      </c>
      <c r="H1787" s="21">
        <v>4</v>
      </c>
    </row>
    <row r="1788" spans="1:8" ht="18" customHeight="1" x14ac:dyDescent="0.3">
      <c r="A1788" s="234" t="s">
        <v>13604</v>
      </c>
      <c r="B1788" t="s">
        <v>904</v>
      </c>
      <c r="C1788" t="s">
        <v>905</v>
      </c>
      <c r="D1788" s="21" t="s">
        <v>3524</v>
      </c>
      <c r="E1788" s="21">
        <v>1002311</v>
      </c>
      <c r="F1788" t="s">
        <v>3525</v>
      </c>
      <c r="G1788" t="s">
        <v>13451</v>
      </c>
      <c r="H1788" s="21">
        <v>2</v>
      </c>
    </row>
    <row r="1789" spans="1:8" ht="18" customHeight="1" x14ac:dyDescent="0.3">
      <c r="A1789" s="234" t="s">
        <v>13604</v>
      </c>
      <c r="B1789" t="s">
        <v>904</v>
      </c>
      <c r="C1789" t="s">
        <v>905</v>
      </c>
      <c r="D1789" s="21" t="s">
        <v>3524</v>
      </c>
      <c r="E1789" s="21">
        <v>1002311</v>
      </c>
      <c r="F1789" t="s">
        <v>3525</v>
      </c>
      <c r="G1789" t="s">
        <v>13451</v>
      </c>
      <c r="H1789" s="21">
        <v>1</v>
      </c>
    </row>
    <row r="1790" spans="1:8" ht="18" customHeight="1" x14ac:dyDescent="0.3">
      <c r="A1790" s="234" t="s">
        <v>13604</v>
      </c>
      <c r="B1790" t="s">
        <v>904</v>
      </c>
      <c r="C1790" t="s">
        <v>905</v>
      </c>
      <c r="D1790" s="21" t="s">
        <v>3524</v>
      </c>
      <c r="E1790" s="21">
        <v>1002311</v>
      </c>
      <c r="F1790" t="s">
        <v>3525</v>
      </c>
      <c r="G1790" t="s">
        <v>13451</v>
      </c>
      <c r="H1790" s="21">
        <v>1</v>
      </c>
    </row>
    <row r="1791" spans="1:8" ht="18" customHeight="1" x14ac:dyDescent="0.3">
      <c r="A1791" s="234" t="s">
        <v>13604</v>
      </c>
      <c r="B1791" t="s">
        <v>904</v>
      </c>
      <c r="C1791" t="s">
        <v>905</v>
      </c>
      <c r="D1791" s="21" t="s">
        <v>3524</v>
      </c>
      <c r="E1791" s="21">
        <v>1002311</v>
      </c>
      <c r="F1791" t="s">
        <v>3525</v>
      </c>
      <c r="G1791" t="s">
        <v>13451</v>
      </c>
      <c r="H1791" s="21">
        <v>1</v>
      </c>
    </row>
    <row r="1792" spans="1:8" ht="18" customHeight="1" x14ac:dyDescent="0.3">
      <c r="A1792" s="234" t="s">
        <v>13604</v>
      </c>
      <c r="B1792" t="s">
        <v>904</v>
      </c>
      <c r="C1792" t="s">
        <v>905</v>
      </c>
      <c r="D1792" s="21" t="s">
        <v>3524</v>
      </c>
      <c r="E1792" s="21">
        <v>1002311</v>
      </c>
      <c r="F1792" t="s">
        <v>3525</v>
      </c>
      <c r="G1792" t="s">
        <v>13451</v>
      </c>
      <c r="H1792" s="21">
        <v>4</v>
      </c>
    </row>
    <row r="1793" spans="1:8" ht="18" customHeight="1" x14ac:dyDescent="0.3">
      <c r="A1793" s="234" t="s">
        <v>13604</v>
      </c>
      <c r="B1793" t="s">
        <v>904</v>
      </c>
      <c r="C1793" t="s">
        <v>905</v>
      </c>
      <c r="D1793" s="21" t="s">
        <v>3524</v>
      </c>
      <c r="E1793" s="21">
        <v>1002311</v>
      </c>
      <c r="F1793" t="s">
        <v>3525</v>
      </c>
      <c r="G1793" t="s">
        <v>13451</v>
      </c>
      <c r="H1793" s="21">
        <v>3</v>
      </c>
    </row>
    <row r="1794" spans="1:8" ht="18" customHeight="1" x14ac:dyDescent="0.3">
      <c r="A1794" s="234" t="s">
        <v>13604</v>
      </c>
      <c r="B1794" t="s">
        <v>904</v>
      </c>
      <c r="C1794" t="s">
        <v>905</v>
      </c>
      <c r="D1794" s="21" t="s">
        <v>3524</v>
      </c>
      <c r="E1794" s="21">
        <v>1002311</v>
      </c>
      <c r="F1794" t="s">
        <v>3525</v>
      </c>
      <c r="G1794" t="s">
        <v>13451</v>
      </c>
      <c r="H1794" s="21">
        <v>17</v>
      </c>
    </row>
    <row r="1795" spans="1:8" ht="18" customHeight="1" x14ac:dyDescent="0.3">
      <c r="A1795" s="234" t="s">
        <v>13604</v>
      </c>
      <c r="B1795" t="s">
        <v>904</v>
      </c>
      <c r="C1795" t="s">
        <v>905</v>
      </c>
      <c r="D1795" s="21" t="s">
        <v>3524</v>
      </c>
      <c r="E1795" s="21">
        <v>1002311</v>
      </c>
      <c r="F1795" t="s">
        <v>3525</v>
      </c>
      <c r="G1795" t="s">
        <v>13451</v>
      </c>
      <c r="H1795" s="21">
        <v>3</v>
      </c>
    </row>
    <row r="1796" spans="1:8" ht="18" customHeight="1" x14ac:dyDescent="0.3">
      <c r="A1796" s="234" t="s">
        <v>13604</v>
      </c>
      <c r="B1796" t="s">
        <v>904</v>
      </c>
      <c r="C1796" t="s">
        <v>905</v>
      </c>
      <c r="D1796" s="21" t="s">
        <v>3524</v>
      </c>
      <c r="E1796" s="21">
        <v>1002311</v>
      </c>
      <c r="F1796" t="s">
        <v>3525</v>
      </c>
      <c r="G1796" t="s">
        <v>13451</v>
      </c>
      <c r="H1796" s="21">
        <v>17</v>
      </c>
    </row>
    <row r="1797" spans="1:8" ht="18" customHeight="1" x14ac:dyDescent="0.3">
      <c r="A1797" s="234" t="s">
        <v>13604</v>
      </c>
      <c r="B1797" t="s">
        <v>906</v>
      </c>
      <c r="C1797" t="s">
        <v>907</v>
      </c>
      <c r="D1797" s="21" t="s">
        <v>3472</v>
      </c>
      <c r="E1797" s="21">
        <v>1000000</v>
      </c>
      <c r="F1797" t="s">
        <v>3473</v>
      </c>
      <c r="G1797" t="s">
        <v>10</v>
      </c>
      <c r="H1797" s="21">
        <v>1</v>
      </c>
    </row>
    <row r="1798" spans="1:8" ht="18" customHeight="1" x14ac:dyDescent="0.3">
      <c r="A1798" s="234" t="s">
        <v>13604</v>
      </c>
      <c r="B1798" t="s">
        <v>906</v>
      </c>
      <c r="C1798" t="s">
        <v>907</v>
      </c>
      <c r="D1798" s="21" t="s">
        <v>3534</v>
      </c>
      <c r="E1798" s="21">
        <v>1000004</v>
      </c>
      <c r="F1798" t="s">
        <v>3535</v>
      </c>
      <c r="G1798" t="s">
        <v>10</v>
      </c>
      <c r="H1798" s="21">
        <v>1</v>
      </c>
    </row>
    <row r="1799" spans="1:8" ht="18" customHeight="1" x14ac:dyDescent="0.3">
      <c r="A1799" s="234" t="s">
        <v>13604</v>
      </c>
      <c r="B1799" t="s">
        <v>906</v>
      </c>
      <c r="C1799" t="s">
        <v>907</v>
      </c>
      <c r="D1799" s="21" t="s">
        <v>3506</v>
      </c>
      <c r="E1799" s="21">
        <v>1002330</v>
      </c>
      <c r="F1799" t="s">
        <v>13102</v>
      </c>
      <c r="G1799" t="s">
        <v>10</v>
      </c>
      <c r="H1799" s="21">
        <v>2</v>
      </c>
    </row>
    <row r="1800" spans="1:8" ht="18" customHeight="1" x14ac:dyDescent="0.3">
      <c r="A1800" s="234" t="s">
        <v>13604</v>
      </c>
      <c r="B1800" t="s">
        <v>906</v>
      </c>
      <c r="C1800" t="s">
        <v>907</v>
      </c>
      <c r="D1800" s="21" t="s">
        <v>3520</v>
      </c>
      <c r="E1800" s="21">
        <v>1002339</v>
      </c>
      <c r="F1800" t="s">
        <v>13324</v>
      </c>
      <c r="G1800" t="s">
        <v>10</v>
      </c>
      <c r="H1800" s="21">
        <v>1</v>
      </c>
    </row>
    <row r="1801" spans="1:8" ht="18" customHeight="1" x14ac:dyDescent="0.3">
      <c r="A1801" s="234" t="s">
        <v>13604</v>
      </c>
      <c r="B1801" t="s">
        <v>906</v>
      </c>
      <c r="C1801" t="s">
        <v>907</v>
      </c>
      <c r="D1801" s="21" t="s">
        <v>3617</v>
      </c>
      <c r="E1801" s="21">
        <v>1011855</v>
      </c>
      <c r="F1801" t="s">
        <v>3618</v>
      </c>
      <c r="G1801" t="s">
        <v>10</v>
      </c>
      <c r="H1801" s="21">
        <v>1</v>
      </c>
    </row>
    <row r="1802" spans="1:8" ht="18" customHeight="1" x14ac:dyDescent="0.3">
      <c r="A1802" s="234" t="s">
        <v>13604</v>
      </c>
      <c r="B1802" t="s">
        <v>906</v>
      </c>
      <c r="C1802" t="s">
        <v>907</v>
      </c>
      <c r="D1802" s="21" t="s">
        <v>3518</v>
      </c>
      <c r="E1802" s="21">
        <v>1001235</v>
      </c>
      <c r="F1802" t="s">
        <v>13466</v>
      </c>
      <c r="G1802" t="s">
        <v>10</v>
      </c>
      <c r="H1802" s="21">
        <v>1</v>
      </c>
    </row>
    <row r="1803" spans="1:8" ht="18" customHeight="1" x14ac:dyDescent="0.3">
      <c r="A1803" s="234" t="s">
        <v>13604</v>
      </c>
      <c r="B1803" t="s">
        <v>906</v>
      </c>
      <c r="C1803" t="s">
        <v>907</v>
      </c>
      <c r="D1803" s="21" t="s">
        <v>3487</v>
      </c>
      <c r="E1803" s="21">
        <v>1002083</v>
      </c>
      <c r="F1803" t="s">
        <v>13069</v>
      </c>
      <c r="G1803" t="s">
        <v>10</v>
      </c>
      <c r="H1803" s="21">
        <v>1</v>
      </c>
    </row>
    <row r="1804" spans="1:8" ht="18" customHeight="1" x14ac:dyDescent="0.3">
      <c r="A1804" s="234" t="s">
        <v>13604</v>
      </c>
      <c r="B1804" t="s">
        <v>906</v>
      </c>
      <c r="C1804" t="s">
        <v>907</v>
      </c>
      <c r="D1804" s="21" t="s">
        <v>3673</v>
      </c>
      <c r="E1804" s="21">
        <v>1004752</v>
      </c>
      <c r="F1804" t="s">
        <v>13131</v>
      </c>
      <c r="G1804" t="s">
        <v>10</v>
      </c>
      <c r="H1804" s="21">
        <v>1</v>
      </c>
    </row>
    <row r="1805" spans="1:8" ht="18" customHeight="1" x14ac:dyDescent="0.3">
      <c r="A1805" s="234" t="s">
        <v>13604</v>
      </c>
      <c r="B1805" t="s">
        <v>906</v>
      </c>
      <c r="C1805" t="s">
        <v>907</v>
      </c>
      <c r="D1805" s="21" t="s">
        <v>3470</v>
      </c>
      <c r="E1805" s="21">
        <v>1009782</v>
      </c>
      <c r="F1805" t="s">
        <v>13470</v>
      </c>
      <c r="G1805" t="s">
        <v>6</v>
      </c>
      <c r="H1805" s="21">
        <v>0.5</v>
      </c>
    </row>
    <row r="1806" spans="1:8" ht="18" customHeight="1" x14ac:dyDescent="0.3">
      <c r="A1806" s="234" t="s">
        <v>13604</v>
      </c>
      <c r="B1806" t="s">
        <v>906</v>
      </c>
      <c r="C1806" t="s">
        <v>907</v>
      </c>
      <c r="D1806" s="21" t="s">
        <v>3594</v>
      </c>
      <c r="E1806" s="21">
        <v>1001263</v>
      </c>
      <c r="F1806" t="s">
        <v>13624</v>
      </c>
      <c r="G1806" t="s">
        <v>10</v>
      </c>
      <c r="H1806" s="21">
        <v>1</v>
      </c>
    </row>
    <row r="1807" spans="1:8" ht="18" customHeight="1" x14ac:dyDescent="0.3">
      <c r="A1807" s="234" t="s">
        <v>13604</v>
      </c>
      <c r="B1807" t="s">
        <v>906</v>
      </c>
      <c r="C1807" t="s">
        <v>907</v>
      </c>
      <c r="D1807" s="21" t="s">
        <v>3543</v>
      </c>
      <c r="E1807" s="21">
        <v>1002390</v>
      </c>
      <c r="F1807" t="s">
        <v>3544</v>
      </c>
      <c r="G1807" t="s">
        <v>10</v>
      </c>
      <c r="H1807" s="21">
        <v>1</v>
      </c>
    </row>
    <row r="1808" spans="1:8" ht="18" customHeight="1" x14ac:dyDescent="0.3">
      <c r="A1808" s="234" t="s">
        <v>13604</v>
      </c>
      <c r="B1808" t="s">
        <v>906</v>
      </c>
      <c r="C1808" t="s">
        <v>907</v>
      </c>
      <c r="D1808" s="21" t="s">
        <v>13422</v>
      </c>
      <c r="E1808" s="21">
        <v>1004830</v>
      </c>
      <c r="F1808" t="s">
        <v>13308</v>
      </c>
      <c r="G1808" t="s">
        <v>10</v>
      </c>
      <c r="H1808" s="21">
        <v>1</v>
      </c>
    </row>
    <row r="1809" spans="1:8" ht="18" customHeight="1" x14ac:dyDescent="0.3">
      <c r="A1809" s="234" t="s">
        <v>13604</v>
      </c>
      <c r="B1809" t="s">
        <v>906</v>
      </c>
      <c r="C1809" t="s">
        <v>907</v>
      </c>
      <c r="D1809" s="21" t="s">
        <v>3480</v>
      </c>
      <c r="E1809" s="21">
        <v>1009789</v>
      </c>
      <c r="F1809" t="s">
        <v>3481</v>
      </c>
      <c r="G1809" t="s">
        <v>10</v>
      </c>
      <c r="H1809" s="21">
        <v>1</v>
      </c>
    </row>
    <row r="1810" spans="1:8" ht="18" customHeight="1" x14ac:dyDescent="0.3">
      <c r="A1810" s="234" t="s">
        <v>13604</v>
      </c>
      <c r="B1810" t="s">
        <v>906</v>
      </c>
      <c r="C1810" t="s">
        <v>907</v>
      </c>
      <c r="D1810" s="21" t="s">
        <v>3627</v>
      </c>
      <c r="E1810" s="21">
        <v>1002201</v>
      </c>
      <c r="F1810" t="s">
        <v>13070</v>
      </c>
      <c r="G1810" t="s">
        <v>10</v>
      </c>
      <c r="H1810" s="21">
        <v>1</v>
      </c>
    </row>
    <row r="1811" spans="1:8" ht="18" customHeight="1" x14ac:dyDescent="0.3">
      <c r="A1811" s="234" t="s">
        <v>13604</v>
      </c>
      <c r="B1811" t="s">
        <v>906</v>
      </c>
      <c r="C1811" t="s">
        <v>907</v>
      </c>
      <c r="D1811" s="21" t="s">
        <v>3476</v>
      </c>
      <c r="E1811" s="218">
        <v>1002205</v>
      </c>
      <c r="F1811" t="s">
        <v>13072</v>
      </c>
      <c r="G1811" t="s">
        <v>10</v>
      </c>
      <c r="H1811" s="21">
        <v>4</v>
      </c>
    </row>
    <row r="1812" spans="1:8" ht="18" customHeight="1" x14ac:dyDescent="0.3">
      <c r="A1812" s="234" t="s">
        <v>13604</v>
      </c>
      <c r="B1812" t="s">
        <v>906</v>
      </c>
      <c r="C1812" t="s">
        <v>907</v>
      </c>
      <c r="D1812" s="21" t="s">
        <v>3596</v>
      </c>
      <c r="E1812" s="21">
        <v>1002203</v>
      </c>
      <c r="F1812" t="s">
        <v>3597</v>
      </c>
      <c r="G1812" t="s">
        <v>10</v>
      </c>
      <c r="H1812" s="21">
        <v>2</v>
      </c>
    </row>
    <row r="1813" spans="1:8" ht="18" customHeight="1" x14ac:dyDescent="0.3">
      <c r="A1813" s="234" t="s">
        <v>13604</v>
      </c>
      <c r="B1813" t="s">
        <v>906</v>
      </c>
      <c r="C1813" t="s">
        <v>907</v>
      </c>
      <c r="D1813" s="21" t="s">
        <v>3468</v>
      </c>
      <c r="E1813" s="21">
        <v>1000050</v>
      </c>
      <c r="F1813" t="s">
        <v>13627</v>
      </c>
      <c r="G1813" t="s">
        <v>6</v>
      </c>
      <c r="H1813" s="21">
        <v>2</v>
      </c>
    </row>
    <row r="1814" spans="1:8" ht="18" customHeight="1" x14ac:dyDescent="0.3">
      <c r="A1814" s="234" t="s">
        <v>13604</v>
      </c>
      <c r="B1814" t="s">
        <v>906</v>
      </c>
      <c r="C1814" t="s">
        <v>907</v>
      </c>
      <c r="D1814" s="21" t="s">
        <v>3474</v>
      </c>
      <c r="E1814" s="218">
        <v>1002190</v>
      </c>
      <c r="F1814" t="s">
        <v>13597</v>
      </c>
      <c r="G1814" t="s">
        <v>10</v>
      </c>
      <c r="H1814" s="21">
        <v>4</v>
      </c>
    </row>
    <row r="1815" spans="1:8" ht="18" customHeight="1" x14ac:dyDescent="0.3">
      <c r="A1815" s="234" t="s">
        <v>13604</v>
      </c>
      <c r="B1815" t="s">
        <v>908</v>
      </c>
      <c r="C1815" t="s">
        <v>909</v>
      </c>
      <c r="D1815" s="21" t="s">
        <v>3472</v>
      </c>
      <c r="E1815" s="21">
        <v>1000000</v>
      </c>
      <c r="F1815" t="s">
        <v>3473</v>
      </c>
      <c r="G1815" t="s">
        <v>10</v>
      </c>
      <c r="H1815" s="21">
        <v>1</v>
      </c>
    </row>
    <row r="1816" spans="1:8" ht="18" customHeight="1" x14ac:dyDescent="0.3">
      <c r="A1816" s="234" t="s">
        <v>13604</v>
      </c>
      <c r="B1816" t="s">
        <v>908</v>
      </c>
      <c r="C1816" t="s">
        <v>909</v>
      </c>
      <c r="D1816" s="21" t="s">
        <v>3534</v>
      </c>
      <c r="E1816" s="21">
        <v>1000004</v>
      </c>
      <c r="F1816" t="s">
        <v>3535</v>
      </c>
      <c r="G1816" t="s">
        <v>10</v>
      </c>
      <c r="H1816" s="21">
        <v>4</v>
      </c>
    </row>
    <row r="1817" spans="1:8" ht="18" customHeight="1" x14ac:dyDescent="0.3">
      <c r="A1817" s="234" t="s">
        <v>13604</v>
      </c>
      <c r="B1817" t="s">
        <v>908</v>
      </c>
      <c r="C1817" t="s">
        <v>909</v>
      </c>
      <c r="D1817" s="21" t="s">
        <v>3489</v>
      </c>
      <c r="E1817" s="21">
        <v>1002283</v>
      </c>
      <c r="F1817" t="s">
        <v>13073</v>
      </c>
      <c r="G1817" t="s">
        <v>10</v>
      </c>
      <c r="H1817" s="21">
        <v>3</v>
      </c>
    </row>
    <row r="1818" spans="1:8" ht="18" customHeight="1" x14ac:dyDescent="0.3">
      <c r="A1818" s="234" t="s">
        <v>13604</v>
      </c>
      <c r="B1818" t="s">
        <v>908</v>
      </c>
      <c r="C1818" t="s">
        <v>909</v>
      </c>
      <c r="D1818" s="21" t="s">
        <v>3506</v>
      </c>
      <c r="E1818" s="21">
        <v>1002330</v>
      </c>
      <c r="F1818" t="s">
        <v>13102</v>
      </c>
      <c r="G1818" t="s">
        <v>10</v>
      </c>
      <c r="H1818" s="21">
        <v>1</v>
      </c>
    </row>
    <row r="1819" spans="1:8" ht="18" customHeight="1" x14ac:dyDescent="0.3">
      <c r="A1819" s="234" t="s">
        <v>13604</v>
      </c>
      <c r="B1819" t="s">
        <v>908</v>
      </c>
      <c r="C1819" t="s">
        <v>909</v>
      </c>
      <c r="D1819" s="21" t="s">
        <v>3520</v>
      </c>
      <c r="E1819" s="21">
        <v>1002339</v>
      </c>
      <c r="F1819" t="s">
        <v>13324</v>
      </c>
      <c r="G1819" t="s">
        <v>10</v>
      </c>
      <c r="H1819" s="21">
        <v>2</v>
      </c>
    </row>
    <row r="1820" spans="1:8" ht="18" customHeight="1" x14ac:dyDescent="0.3">
      <c r="A1820" s="234" t="s">
        <v>13604</v>
      </c>
      <c r="B1820" t="s">
        <v>908</v>
      </c>
      <c r="C1820" t="s">
        <v>909</v>
      </c>
      <c r="D1820" s="21" t="s">
        <v>3617</v>
      </c>
      <c r="E1820" s="21">
        <v>1011855</v>
      </c>
      <c r="F1820" t="s">
        <v>3618</v>
      </c>
      <c r="G1820" t="s">
        <v>10</v>
      </c>
      <c r="H1820" s="21">
        <v>1</v>
      </c>
    </row>
    <row r="1821" spans="1:8" ht="18" customHeight="1" x14ac:dyDescent="0.3">
      <c r="A1821" s="234" t="s">
        <v>13604</v>
      </c>
      <c r="B1821" t="s">
        <v>908</v>
      </c>
      <c r="C1821" t="s">
        <v>909</v>
      </c>
      <c r="D1821" s="21" t="s">
        <v>3518</v>
      </c>
      <c r="E1821" s="21">
        <v>1001235</v>
      </c>
      <c r="F1821" t="s">
        <v>3519</v>
      </c>
      <c r="G1821" t="s">
        <v>10</v>
      </c>
      <c r="H1821" s="21">
        <v>2</v>
      </c>
    </row>
    <row r="1822" spans="1:8" ht="18" customHeight="1" x14ac:dyDescent="0.3">
      <c r="A1822" s="234" t="s">
        <v>13604</v>
      </c>
      <c r="B1822" t="s">
        <v>908</v>
      </c>
      <c r="C1822" t="s">
        <v>909</v>
      </c>
      <c r="D1822" s="21" t="s">
        <v>3487</v>
      </c>
      <c r="E1822" s="21">
        <v>1002083</v>
      </c>
      <c r="F1822" t="s">
        <v>13069</v>
      </c>
      <c r="G1822" t="s">
        <v>10</v>
      </c>
      <c r="H1822" s="21">
        <v>2</v>
      </c>
    </row>
    <row r="1823" spans="1:8" ht="18" customHeight="1" x14ac:dyDescent="0.3">
      <c r="A1823" s="234" t="s">
        <v>13604</v>
      </c>
      <c r="B1823" t="s">
        <v>908</v>
      </c>
      <c r="C1823" t="s">
        <v>909</v>
      </c>
      <c r="D1823" s="21" t="s">
        <v>3673</v>
      </c>
      <c r="E1823" s="21">
        <v>1004752</v>
      </c>
      <c r="F1823" t="s">
        <v>13131</v>
      </c>
      <c r="G1823" t="s">
        <v>10</v>
      </c>
      <c r="H1823" s="21">
        <v>1</v>
      </c>
    </row>
    <row r="1824" spans="1:8" ht="18" customHeight="1" x14ac:dyDescent="0.3">
      <c r="A1824" s="234" t="s">
        <v>13604</v>
      </c>
      <c r="B1824" t="s">
        <v>908</v>
      </c>
      <c r="C1824" t="s">
        <v>909</v>
      </c>
      <c r="D1824" s="21" t="s">
        <v>3470</v>
      </c>
      <c r="E1824" s="21">
        <v>1009782</v>
      </c>
      <c r="F1824" t="s">
        <v>3471</v>
      </c>
      <c r="G1824" t="s">
        <v>6</v>
      </c>
      <c r="H1824" s="21">
        <v>0.5</v>
      </c>
    </row>
    <row r="1825" spans="1:8" ht="18" customHeight="1" x14ac:dyDescent="0.3">
      <c r="A1825" s="234" t="s">
        <v>13604</v>
      </c>
      <c r="B1825" t="s">
        <v>908</v>
      </c>
      <c r="C1825" t="s">
        <v>909</v>
      </c>
      <c r="D1825" s="21" t="s">
        <v>3615</v>
      </c>
      <c r="E1825" s="21">
        <v>1004814</v>
      </c>
      <c r="F1825" t="s">
        <v>3616</v>
      </c>
      <c r="G1825" t="s">
        <v>10</v>
      </c>
      <c r="H1825" s="21">
        <v>1</v>
      </c>
    </row>
    <row r="1826" spans="1:8" ht="18" customHeight="1" x14ac:dyDescent="0.3">
      <c r="A1826" s="234" t="s">
        <v>13604</v>
      </c>
      <c r="B1826" t="s">
        <v>908</v>
      </c>
      <c r="C1826" t="s">
        <v>909</v>
      </c>
      <c r="D1826" s="21" t="s">
        <v>3543</v>
      </c>
      <c r="E1826" s="21">
        <v>1002390</v>
      </c>
      <c r="F1826" t="s">
        <v>3544</v>
      </c>
      <c r="G1826" t="s">
        <v>10</v>
      </c>
      <c r="H1826" s="21">
        <v>1</v>
      </c>
    </row>
    <row r="1827" spans="1:8" ht="18" customHeight="1" x14ac:dyDescent="0.3">
      <c r="A1827" s="234" t="s">
        <v>13604</v>
      </c>
      <c r="B1827" t="s">
        <v>908</v>
      </c>
      <c r="C1827" t="s">
        <v>909</v>
      </c>
      <c r="D1827" s="21" t="s">
        <v>3643</v>
      </c>
      <c r="E1827" s="21">
        <v>1004830</v>
      </c>
      <c r="F1827" t="s">
        <v>13308</v>
      </c>
      <c r="G1827" t="s">
        <v>10</v>
      </c>
      <c r="H1827" s="21">
        <v>1</v>
      </c>
    </row>
    <row r="1828" spans="1:8" ht="18" customHeight="1" x14ac:dyDescent="0.3">
      <c r="A1828" s="234" t="s">
        <v>13604</v>
      </c>
      <c r="B1828" t="s">
        <v>908</v>
      </c>
      <c r="C1828" t="s">
        <v>909</v>
      </c>
      <c r="D1828" s="21" t="s">
        <v>3480</v>
      </c>
      <c r="E1828" s="21">
        <v>1009789</v>
      </c>
      <c r="F1828" t="s">
        <v>3481</v>
      </c>
      <c r="G1828" t="s">
        <v>10</v>
      </c>
      <c r="H1828" s="21">
        <v>1</v>
      </c>
    </row>
    <row r="1829" spans="1:8" ht="18" customHeight="1" x14ac:dyDescent="0.3">
      <c r="A1829" s="234" t="s">
        <v>13604</v>
      </c>
      <c r="B1829" t="s">
        <v>908</v>
      </c>
      <c r="C1829" t="s">
        <v>909</v>
      </c>
      <c r="D1829" s="21" t="s">
        <v>3627</v>
      </c>
      <c r="E1829" s="21">
        <v>1002201</v>
      </c>
      <c r="F1829" t="s">
        <v>13070</v>
      </c>
      <c r="G1829" t="s">
        <v>10</v>
      </c>
      <c r="H1829" s="21">
        <v>2</v>
      </c>
    </row>
    <row r="1830" spans="1:8" ht="18" customHeight="1" x14ac:dyDescent="0.3">
      <c r="A1830" s="234" t="s">
        <v>13604</v>
      </c>
      <c r="B1830" t="s">
        <v>908</v>
      </c>
      <c r="C1830" t="s">
        <v>909</v>
      </c>
      <c r="D1830" s="21" t="s">
        <v>3476</v>
      </c>
      <c r="E1830" s="218">
        <v>1002205</v>
      </c>
      <c r="F1830" t="s">
        <v>13072</v>
      </c>
      <c r="G1830" t="s">
        <v>10</v>
      </c>
      <c r="H1830" s="21">
        <v>13</v>
      </c>
    </row>
    <row r="1831" spans="1:8" ht="18" customHeight="1" x14ac:dyDescent="0.3">
      <c r="A1831" s="234" t="s">
        <v>13604</v>
      </c>
      <c r="B1831" t="s">
        <v>908</v>
      </c>
      <c r="C1831" t="s">
        <v>909</v>
      </c>
      <c r="D1831" s="21" t="s">
        <v>3596</v>
      </c>
      <c r="E1831" s="21">
        <v>1002203</v>
      </c>
      <c r="F1831" t="s">
        <v>3597</v>
      </c>
      <c r="G1831" t="s">
        <v>10</v>
      </c>
      <c r="H1831" s="21">
        <v>4</v>
      </c>
    </row>
    <row r="1832" spans="1:8" ht="18" customHeight="1" x14ac:dyDescent="0.3">
      <c r="A1832" s="234" t="s">
        <v>13604</v>
      </c>
      <c r="B1832" t="s">
        <v>908</v>
      </c>
      <c r="C1832" t="s">
        <v>909</v>
      </c>
      <c r="D1832" s="21" t="s">
        <v>3468</v>
      </c>
      <c r="E1832" s="21">
        <v>1000050</v>
      </c>
      <c r="F1832" t="s">
        <v>13627</v>
      </c>
      <c r="G1832" t="s">
        <v>6</v>
      </c>
      <c r="H1832" s="21">
        <v>8</v>
      </c>
    </row>
    <row r="1833" spans="1:8" ht="18" customHeight="1" x14ac:dyDescent="0.3">
      <c r="A1833" s="234" t="s">
        <v>13604</v>
      </c>
      <c r="B1833" t="s">
        <v>908</v>
      </c>
      <c r="C1833" t="s">
        <v>909</v>
      </c>
      <c r="D1833" s="21" t="s">
        <v>3474</v>
      </c>
      <c r="E1833" s="218">
        <v>1002190</v>
      </c>
      <c r="F1833" t="s">
        <v>13597</v>
      </c>
      <c r="G1833" t="s">
        <v>10</v>
      </c>
      <c r="H1833" s="21">
        <v>2</v>
      </c>
    </row>
    <row r="1834" spans="1:8" ht="18" customHeight="1" x14ac:dyDescent="0.3">
      <c r="A1834" s="234" t="s">
        <v>13604</v>
      </c>
      <c r="B1834" t="s">
        <v>910</v>
      </c>
      <c r="C1834" t="s">
        <v>3628</v>
      </c>
      <c r="D1834" s="21" t="s">
        <v>3472</v>
      </c>
      <c r="E1834" s="21">
        <v>1000000</v>
      </c>
      <c r="F1834" t="s">
        <v>3473</v>
      </c>
      <c r="G1834" t="s">
        <v>10</v>
      </c>
      <c r="H1834" s="21">
        <v>1</v>
      </c>
    </row>
    <row r="1835" spans="1:8" ht="18" customHeight="1" x14ac:dyDescent="0.3">
      <c r="A1835" s="234" t="s">
        <v>13604</v>
      </c>
      <c r="B1835" t="s">
        <v>910</v>
      </c>
      <c r="C1835" t="s">
        <v>3628</v>
      </c>
      <c r="D1835" s="21" t="s">
        <v>3534</v>
      </c>
      <c r="E1835" s="21">
        <v>1000004</v>
      </c>
      <c r="F1835" t="s">
        <v>3535</v>
      </c>
      <c r="G1835" t="s">
        <v>10</v>
      </c>
      <c r="H1835" s="21">
        <v>3</v>
      </c>
    </row>
    <row r="1836" spans="1:8" ht="18" customHeight="1" x14ac:dyDescent="0.3">
      <c r="A1836" s="234" t="s">
        <v>13604</v>
      </c>
      <c r="B1836" t="s">
        <v>910</v>
      </c>
      <c r="C1836" t="s">
        <v>3628</v>
      </c>
      <c r="D1836" s="21" t="s">
        <v>3506</v>
      </c>
      <c r="E1836" s="21">
        <v>1002330</v>
      </c>
      <c r="F1836" t="s">
        <v>13102</v>
      </c>
      <c r="G1836" t="s">
        <v>10</v>
      </c>
      <c r="H1836" s="21">
        <v>4</v>
      </c>
    </row>
    <row r="1837" spans="1:8" ht="18" customHeight="1" x14ac:dyDescent="0.3">
      <c r="A1837" s="234" t="s">
        <v>13604</v>
      </c>
      <c r="B1837" t="s">
        <v>910</v>
      </c>
      <c r="C1837" t="s">
        <v>3628</v>
      </c>
      <c r="D1837" s="21" t="s">
        <v>3524</v>
      </c>
      <c r="E1837" s="21">
        <v>1002311</v>
      </c>
      <c r="F1837" t="s">
        <v>3525</v>
      </c>
      <c r="G1837" t="s">
        <v>10</v>
      </c>
      <c r="H1837" s="21">
        <v>1</v>
      </c>
    </row>
    <row r="1838" spans="1:8" ht="18" customHeight="1" x14ac:dyDescent="0.3">
      <c r="A1838" s="234" t="s">
        <v>13604</v>
      </c>
      <c r="B1838" t="s">
        <v>910</v>
      </c>
      <c r="C1838" t="s">
        <v>3628</v>
      </c>
      <c r="D1838" s="21" t="s">
        <v>3524</v>
      </c>
      <c r="E1838" s="21">
        <v>1002311</v>
      </c>
      <c r="F1838" t="s">
        <v>3525</v>
      </c>
      <c r="G1838" t="s">
        <v>10</v>
      </c>
      <c r="H1838" s="21">
        <v>1</v>
      </c>
    </row>
    <row r="1839" spans="1:8" ht="18" customHeight="1" x14ac:dyDescent="0.3">
      <c r="A1839" s="234" t="s">
        <v>13604</v>
      </c>
      <c r="B1839" t="s">
        <v>910</v>
      </c>
      <c r="C1839" t="s">
        <v>3628</v>
      </c>
      <c r="D1839" s="21" t="s">
        <v>3617</v>
      </c>
      <c r="E1839" s="21">
        <v>1011855</v>
      </c>
      <c r="F1839" t="s">
        <v>3618</v>
      </c>
      <c r="G1839" t="s">
        <v>10</v>
      </c>
      <c r="H1839" s="21">
        <v>1</v>
      </c>
    </row>
    <row r="1840" spans="1:8" ht="18" customHeight="1" x14ac:dyDescent="0.3">
      <c r="A1840" s="234" t="s">
        <v>13604</v>
      </c>
      <c r="B1840" t="s">
        <v>910</v>
      </c>
      <c r="C1840" t="s">
        <v>3628</v>
      </c>
      <c r="D1840" s="21" t="s">
        <v>3518</v>
      </c>
      <c r="E1840" s="21">
        <v>1001235</v>
      </c>
      <c r="F1840" t="s">
        <v>3519</v>
      </c>
      <c r="G1840" t="s">
        <v>10</v>
      </c>
      <c r="H1840" s="21">
        <v>1</v>
      </c>
    </row>
    <row r="1841" spans="1:8" ht="18" customHeight="1" x14ac:dyDescent="0.3">
      <c r="A1841" s="234" t="s">
        <v>13604</v>
      </c>
      <c r="B1841" t="s">
        <v>910</v>
      </c>
      <c r="C1841" t="s">
        <v>3628</v>
      </c>
      <c r="D1841" s="21" t="s">
        <v>3487</v>
      </c>
      <c r="E1841" s="21">
        <v>1002083</v>
      </c>
      <c r="F1841" t="s">
        <v>13069</v>
      </c>
      <c r="G1841" t="s">
        <v>10</v>
      </c>
      <c r="H1841" s="21">
        <v>1</v>
      </c>
    </row>
    <row r="1842" spans="1:8" ht="18" customHeight="1" x14ac:dyDescent="0.3">
      <c r="A1842" s="234" t="s">
        <v>13604</v>
      </c>
      <c r="B1842" t="s">
        <v>910</v>
      </c>
      <c r="C1842" t="s">
        <v>3628</v>
      </c>
      <c r="D1842" s="21" t="s">
        <v>3605</v>
      </c>
      <c r="E1842" s="21">
        <v>1001892</v>
      </c>
      <c r="F1842" t="s">
        <v>3606</v>
      </c>
      <c r="G1842" t="s">
        <v>10</v>
      </c>
      <c r="H1842" s="21">
        <v>1</v>
      </c>
    </row>
    <row r="1843" spans="1:8" ht="18" customHeight="1" x14ac:dyDescent="0.3">
      <c r="A1843" s="234" t="s">
        <v>13604</v>
      </c>
      <c r="B1843" t="s">
        <v>910</v>
      </c>
      <c r="C1843" t="s">
        <v>3628</v>
      </c>
      <c r="D1843" s="21" t="s">
        <v>3673</v>
      </c>
      <c r="E1843" s="21">
        <v>1004752</v>
      </c>
      <c r="F1843" t="s">
        <v>13131</v>
      </c>
      <c r="G1843" t="s">
        <v>10</v>
      </c>
      <c r="H1843" s="21">
        <v>1</v>
      </c>
    </row>
    <row r="1844" spans="1:8" ht="18" customHeight="1" x14ac:dyDescent="0.3">
      <c r="A1844" s="234" t="s">
        <v>13604</v>
      </c>
      <c r="B1844" t="s">
        <v>910</v>
      </c>
      <c r="C1844" t="s">
        <v>3628</v>
      </c>
      <c r="D1844" s="21" t="s">
        <v>3470</v>
      </c>
      <c r="E1844" s="21">
        <v>1009782</v>
      </c>
      <c r="F1844" t="s">
        <v>3471</v>
      </c>
      <c r="G1844" t="s">
        <v>6</v>
      </c>
      <c r="H1844" s="21">
        <v>0.5</v>
      </c>
    </row>
    <row r="1845" spans="1:8" ht="18" customHeight="1" x14ac:dyDescent="0.3">
      <c r="A1845" s="234" t="s">
        <v>13604</v>
      </c>
      <c r="B1845" t="s">
        <v>910</v>
      </c>
      <c r="C1845" t="s">
        <v>3628</v>
      </c>
      <c r="D1845" s="21" t="s">
        <v>3615</v>
      </c>
      <c r="E1845" s="21">
        <v>1004814</v>
      </c>
      <c r="F1845" t="s">
        <v>3616</v>
      </c>
      <c r="G1845" t="s">
        <v>10</v>
      </c>
      <c r="H1845" s="21">
        <v>1</v>
      </c>
    </row>
    <row r="1846" spans="1:8" ht="18" customHeight="1" x14ac:dyDescent="0.3">
      <c r="A1846" s="234" t="s">
        <v>13604</v>
      </c>
      <c r="B1846" t="s">
        <v>910</v>
      </c>
      <c r="C1846" t="s">
        <v>3628</v>
      </c>
      <c r="D1846" s="21" t="s">
        <v>3543</v>
      </c>
      <c r="E1846" s="21">
        <v>1002390</v>
      </c>
      <c r="F1846" t="s">
        <v>3544</v>
      </c>
      <c r="G1846" t="s">
        <v>10</v>
      </c>
      <c r="H1846" s="21">
        <v>1</v>
      </c>
    </row>
    <row r="1847" spans="1:8" ht="18" customHeight="1" x14ac:dyDescent="0.3">
      <c r="A1847" s="234" t="s">
        <v>13604</v>
      </c>
      <c r="B1847" t="s">
        <v>910</v>
      </c>
      <c r="C1847" t="s">
        <v>3628</v>
      </c>
      <c r="D1847" s="21" t="s">
        <v>3536</v>
      </c>
      <c r="E1847" s="21">
        <v>1003156</v>
      </c>
      <c r="F1847" t="s">
        <v>3537</v>
      </c>
      <c r="G1847" t="s">
        <v>10</v>
      </c>
      <c r="H1847" s="21">
        <v>3</v>
      </c>
    </row>
    <row r="1848" spans="1:8" ht="18" customHeight="1" x14ac:dyDescent="0.3">
      <c r="A1848" s="234" t="s">
        <v>13604</v>
      </c>
      <c r="B1848" t="s">
        <v>910</v>
      </c>
      <c r="C1848" t="s">
        <v>3628</v>
      </c>
      <c r="D1848" s="21" t="s">
        <v>3538</v>
      </c>
      <c r="E1848" s="21">
        <v>1004822</v>
      </c>
      <c r="F1848" t="s">
        <v>3539</v>
      </c>
      <c r="G1848" t="s">
        <v>10</v>
      </c>
      <c r="H1848" s="21">
        <v>1</v>
      </c>
    </row>
    <row r="1849" spans="1:8" ht="18" customHeight="1" x14ac:dyDescent="0.3">
      <c r="A1849" s="234" t="s">
        <v>13604</v>
      </c>
      <c r="B1849" t="s">
        <v>910</v>
      </c>
      <c r="C1849" t="s">
        <v>3628</v>
      </c>
      <c r="D1849" s="21" t="s">
        <v>3627</v>
      </c>
      <c r="E1849" s="21">
        <v>1002201</v>
      </c>
      <c r="F1849" t="s">
        <v>13070</v>
      </c>
      <c r="G1849" t="s">
        <v>10</v>
      </c>
      <c r="H1849" s="21">
        <v>1</v>
      </c>
    </row>
    <row r="1850" spans="1:8" ht="18" customHeight="1" x14ac:dyDescent="0.3">
      <c r="A1850" s="234" t="s">
        <v>13604</v>
      </c>
      <c r="B1850" t="s">
        <v>910</v>
      </c>
      <c r="C1850" t="s">
        <v>3628</v>
      </c>
      <c r="D1850" s="21" t="s">
        <v>3476</v>
      </c>
      <c r="E1850" s="218">
        <v>1002205</v>
      </c>
      <c r="F1850" t="s">
        <v>13072</v>
      </c>
      <c r="G1850" t="s">
        <v>10</v>
      </c>
      <c r="H1850" s="21">
        <v>4</v>
      </c>
    </row>
    <row r="1851" spans="1:8" ht="18" customHeight="1" x14ac:dyDescent="0.3">
      <c r="A1851" s="234" t="s">
        <v>13604</v>
      </c>
      <c r="B1851" t="s">
        <v>910</v>
      </c>
      <c r="C1851" t="s">
        <v>3628</v>
      </c>
      <c r="D1851" s="21" t="s">
        <v>3468</v>
      </c>
      <c r="E1851" s="21">
        <v>1000050</v>
      </c>
      <c r="F1851" t="s">
        <v>13627</v>
      </c>
      <c r="G1851" t="s">
        <v>6</v>
      </c>
      <c r="H1851" s="21">
        <v>4</v>
      </c>
    </row>
    <row r="1852" spans="1:8" ht="18" customHeight="1" x14ac:dyDescent="0.3">
      <c r="A1852" s="234" t="s">
        <v>13604</v>
      </c>
      <c r="B1852" t="s">
        <v>910</v>
      </c>
      <c r="C1852" t="s">
        <v>3628</v>
      </c>
      <c r="D1852" s="21" t="s">
        <v>3474</v>
      </c>
      <c r="E1852" s="218">
        <v>1002190</v>
      </c>
      <c r="F1852" t="s">
        <v>13597</v>
      </c>
      <c r="G1852" t="s">
        <v>10</v>
      </c>
      <c r="H1852" s="21">
        <v>4</v>
      </c>
    </row>
    <row r="1853" spans="1:8" ht="18" customHeight="1" x14ac:dyDescent="0.3">
      <c r="A1853" s="234" t="s">
        <v>13604</v>
      </c>
      <c r="B1853" t="s">
        <v>911</v>
      </c>
      <c r="C1853" t="s">
        <v>3629</v>
      </c>
      <c r="D1853" s="21" t="s">
        <v>3472</v>
      </c>
      <c r="E1853" s="21">
        <v>1000000</v>
      </c>
      <c r="F1853" t="s">
        <v>3473</v>
      </c>
      <c r="G1853" t="s">
        <v>10</v>
      </c>
      <c r="H1853" s="21">
        <v>1</v>
      </c>
    </row>
    <row r="1854" spans="1:8" ht="18" customHeight="1" x14ac:dyDescent="0.3">
      <c r="A1854" s="234" t="s">
        <v>13604</v>
      </c>
      <c r="B1854" t="s">
        <v>911</v>
      </c>
      <c r="C1854" t="s">
        <v>3629</v>
      </c>
      <c r="D1854" s="21" t="s">
        <v>3534</v>
      </c>
      <c r="E1854" s="21">
        <v>1000004</v>
      </c>
      <c r="F1854" t="s">
        <v>3535</v>
      </c>
      <c r="G1854" t="s">
        <v>10</v>
      </c>
      <c r="H1854" s="21">
        <v>6</v>
      </c>
    </row>
    <row r="1855" spans="1:8" ht="18" customHeight="1" x14ac:dyDescent="0.3">
      <c r="A1855" s="234" t="s">
        <v>13604</v>
      </c>
      <c r="B1855" t="s">
        <v>911</v>
      </c>
      <c r="C1855" t="s">
        <v>3629</v>
      </c>
      <c r="D1855" s="21" t="s">
        <v>3489</v>
      </c>
      <c r="E1855" s="21">
        <v>1002283</v>
      </c>
      <c r="F1855" t="s">
        <v>13073</v>
      </c>
      <c r="G1855" t="s">
        <v>10</v>
      </c>
      <c r="H1855" s="21">
        <v>4</v>
      </c>
    </row>
    <row r="1856" spans="1:8" ht="18" customHeight="1" x14ac:dyDescent="0.3">
      <c r="A1856" s="234" t="s">
        <v>13604</v>
      </c>
      <c r="B1856" t="s">
        <v>911</v>
      </c>
      <c r="C1856" t="s">
        <v>3629</v>
      </c>
      <c r="D1856" s="21" t="s">
        <v>3506</v>
      </c>
      <c r="E1856" s="21">
        <v>1002330</v>
      </c>
      <c r="F1856" t="s">
        <v>13102</v>
      </c>
      <c r="G1856" t="s">
        <v>10</v>
      </c>
      <c r="H1856" s="21">
        <v>3</v>
      </c>
    </row>
    <row r="1857" spans="1:8" ht="18" customHeight="1" x14ac:dyDescent="0.3">
      <c r="A1857" s="234" t="s">
        <v>13604</v>
      </c>
      <c r="B1857" t="s">
        <v>911</v>
      </c>
      <c r="C1857" t="s">
        <v>3629</v>
      </c>
      <c r="D1857" s="21" t="s">
        <v>3524</v>
      </c>
      <c r="E1857" s="21">
        <v>1002311</v>
      </c>
      <c r="F1857" t="s">
        <v>3525</v>
      </c>
      <c r="G1857" t="s">
        <v>10</v>
      </c>
      <c r="H1857" s="21">
        <v>1</v>
      </c>
    </row>
    <row r="1858" spans="1:8" ht="18" customHeight="1" x14ac:dyDescent="0.3">
      <c r="A1858" s="234" t="s">
        <v>13604</v>
      </c>
      <c r="B1858" t="s">
        <v>911</v>
      </c>
      <c r="C1858" t="s">
        <v>3629</v>
      </c>
      <c r="D1858" s="21" t="s">
        <v>3617</v>
      </c>
      <c r="E1858" s="21">
        <v>1011855</v>
      </c>
      <c r="F1858" t="s">
        <v>3618</v>
      </c>
      <c r="G1858" t="s">
        <v>10</v>
      </c>
      <c r="H1858" s="21">
        <v>1</v>
      </c>
    </row>
    <row r="1859" spans="1:8" ht="18" customHeight="1" x14ac:dyDescent="0.3">
      <c r="A1859" s="234" t="s">
        <v>13604</v>
      </c>
      <c r="B1859" t="s">
        <v>911</v>
      </c>
      <c r="C1859" t="s">
        <v>3629</v>
      </c>
      <c r="D1859" s="21" t="s">
        <v>3518</v>
      </c>
      <c r="E1859" s="21">
        <v>1001235</v>
      </c>
      <c r="F1859" t="s">
        <v>3519</v>
      </c>
      <c r="G1859" t="s">
        <v>10</v>
      </c>
      <c r="H1859" s="21">
        <v>2</v>
      </c>
    </row>
    <row r="1860" spans="1:8" ht="18" customHeight="1" x14ac:dyDescent="0.3">
      <c r="A1860" s="234" t="s">
        <v>13604</v>
      </c>
      <c r="B1860" t="s">
        <v>911</v>
      </c>
      <c r="C1860" t="s">
        <v>3629</v>
      </c>
      <c r="D1860" s="21" t="s">
        <v>3487</v>
      </c>
      <c r="E1860" s="21">
        <v>1002083</v>
      </c>
      <c r="F1860" t="s">
        <v>13069</v>
      </c>
      <c r="G1860" t="s">
        <v>10</v>
      </c>
      <c r="H1860" s="21">
        <v>2</v>
      </c>
    </row>
    <row r="1861" spans="1:8" ht="18" customHeight="1" x14ac:dyDescent="0.3">
      <c r="A1861" s="234" t="s">
        <v>13604</v>
      </c>
      <c r="B1861" t="s">
        <v>911</v>
      </c>
      <c r="C1861" t="s">
        <v>3629</v>
      </c>
      <c r="D1861" s="21" t="s">
        <v>3605</v>
      </c>
      <c r="E1861" s="21">
        <v>1001892</v>
      </c>
      <c r="F1861" t="s">
        <v>3606</v>
      </c>
      <c r="G1861" t="s">
        <v>10</v>
      </c>
      <c r="H1861" s="21">
        <v>1</v>
      </c>
    </row>
    <row r="1862" spans="1:8" ht="18" customHeight="1" x14ac:dyDescent="0.3">
      <c r="A1862" s="234" t="s">
        <v>13604</v>
      </c>
      <c r="B1862" t="s">
        <v>911</v>
      </c>
      <c r="C1862" t="s">
        <v>3629</v>
      </c>
      <c r="D1862" s="21" t="s">
        <v>3673</v>
      </c>
      <c r="E1862" s="21">
        <v>1004752</v>
      </c>
      <c r="F1862" t="s">
        <v>13131</v>
      </c>
      <c r="G1862" t="s">
        <v>10</v>
      </c>
      <c r="H1862" s="21">
        <v>1</v>
      </c>
    </row>
    <row r="1863" spans="1:8" ht="18" customHeight="1" x14ac:dyDescent="0.3">
      <c r="A1863" s="234" t="s">
        <v>13604</v>
      </c>
      <c r="B1863" t="s">
        <v>911</v>
      </c>
      <c r="C1863" t="s">
        <v>3629</v>
      </c>
      <c r="D1863" s="21" t="s">
        <v>3470</v>
      </c>
      <c r="E1863" s="21">
        <v>1009782</v>
      </c>
      <c r="F1863" t="s">
        <v>3471</v>
      </c>
      <c r="G1863" t="s">
        <v>6</v>
      </c>
      <c r="H1863" s="21">
        <v>0.5</v>
      </c>
    </row>
    <row r="1864" spans="1:8" ht="18" customHeight="1" x14ac:dyDescent="0.3">
      <c r="A1864" s="234" t="s">
        <v>13604</v>
      </c>
      <c r="B1864" t="s">
        <v>911</v>
      </c>
      <c r="C1864" t="s">
        <v>3629</v>
      </c>
      <c r="D1864" s="21" t="s">
        <v>3615</v>
      </c>
      <c r="E1864" s="21">
        <v>1004814</v>
      </c>
      <c r="F1864" t="s">
        <v>3616</v>
      </c>
      <c r="G1864" t="s">
        <v>10</v>
      </c>
      <c r="H1864" s="21">
        <v>1</v>
      </c>
    </row>
    <row r="1865" spans="1:8" ht="18" customHeight="1" x14ac:dyDescent="0.3">
      <c r="A1865" s="234" t="s">
        <v>13604</v>
      </c>
      <c r="B1865" t="s">
        <v>911</v>
      </c>
      <c r="C1865" t="s">
        <v>3629</v>
      </c>
      <c r="D1865" s="21" t="s">
        <v>3543</v>
      </c>
      <c r="E1865" s="21">
        <v>1002390</v>
      </c>
      <c r="F1865" t="s">
        <v>3544</v>
      </c>
      <c r="G1865" t="s">
        <v>10</v>
      </c>
      <c r="H1865" s="21">
        <v>1</v>
      </c>
    </row>
    <row r="1866" spans="1:8" ht="18" customHeight="1" x14ac:dyDescent="0.3">
      <c r="A1866" s="234" t="s">
        <v>13604</v>
      </c>
      <c r="B1866" t="s">
        <v>911</v>
      </c>
      <c r="C1866" t="s">
        <v>3629</v>
      </c>
      <c r="D1866" s="21" t="s">
        <v>13246</v>
      </c>
      <c r="E1866" s="21">
        <v>1002390</v>
      </c>
      <c r="F1866" t="s">
        <v>3544</v>
      </c>
      <c r="G1866" t="s">
        <v>10</v>
      </c>
      <c r="H1866" s="21">
        <v>1</v>
      </c>
    </row>
    <row r="1867" spans="1:8" ht="18" customHeight="1" x14ac:dyDescent="0.3">
      <c r="A1867" s="234" t="s">
        <v>13604</v>
      </c>
      <c r="B1867" t="s">
        <v>911</v>
      </c>
      <c r="C1867" t="s">
        <v>3629</v>
      </c>
      <c r="D1867" s="21" t="s">
        <v>3536</v>
      </c>
      <c r="E1867" s="21">
        <v>1003156</v>
      </c>
      <c r="F1867" t="s">
        <v>3537</v>
      </c>
      <c r="G1867" t="s">
        <v>10</v>
      </c>
      <c r="H1867" s="21">
        <v>6</v>
      </c>
    </row>
    <row r="1868" spans="1:8" ht="18" customHeight="1" x14ac:dyDescent="0.3">
      <c r="A1868" s="234" t="s">
        <v>13604</v>
      </c>
      <c r="B1868" t="s">
        <v>911</v>
      </c>
      <c r="C1868" t="s">
        <v>3629</v>
      </c>
      <c r="D1868" s="21" t="s">
        <v>3538</v>
      </c>
      <c r="E1868" s="21">
        <v>1004822</v>
      </c>
      <c r="F1868" t="s">
        <v>3539</v>
      </c>
      <c r="G1868" t="s">
        <v>10</v>
      </c>
      <c r="H1868" s="21">
        <v>2</v>
      </c>
    </row>
    <row r="1869" spans="1:8" ht="18" customHeight="1" x14ac:dyDescent="0.3">
      <c r="A1869" s="234" t="s">
        <v>13604</v>
      </c>
      <c r="B1869" t="s">
        <v>911</v>
      </c>
      <c r="C1869" t="s">
        <v>3629</v>
      </c>
      <c r="D1869" s="21" t="s">
        <v>3627</v>
      </c>
      <c r="E1869" s="21">
        <v>1002201</v>
      </c>
      <c r="F1869" t="s">
        <v>13070</v>
      </c>
      <c r="G1869" t="s">
        <v>10</v>
      </c>
      <c r="H1869" s="21">
        <v>2</v>
      </c>
    </row>
    <row r="1870" spans="1:8" ht="18" customHeight="1" x14ac:dyDescent="0.3">
      <c r="A1870" s="234" t="s">
        <v>13604</v>
      </c>
      <c r="B1870" t="s">
        <v>911</v>
      </c>
      <c r="C1870" t="s">
        <v>3629</v>
      </c>
      <c r="D1870" s="21" t="s">
        <v>3476</v>
      </c>
      <c r="E1870" s="218">
        <v>1002205</v>
      </c>
      <c r="F1870" t="s">
        <v>13072</v>
      </c>
      <c r="G1870" t="s">
        <v>10</v>
      </c>
      <c r="H1870" s="21">
        <v>17</v>
      </c>
    </row>
    <row r="1871" spans="1:8" ht="18" customHeight="1" x14ac:dyDescent="0.3">
      <c r="A1871" s="234" t="s">
        <v>13604</v>
      </c>
      <c r="B1871" t="s">
        <v>911</v>
      </c>
      <c r="C1871" t="s">
        <v>3629</v>
      </c>
      <c r="D1871" s="21" t="s">
        <v>3468</v>
      </c>
      <c r="E1871" s="21">
        <v>1000050</v>
      </c>
      <c r="F1871" t="s">
        <v>13627</v>
      </c>
      <c r="G1871" t="s">
        <v>6</v>
      </c>
      <c r="H1871" s="21">
        <v>7</v>
      </c>
    </row>
    <row r="1872" spans="1:8" ht="18" customHeight="1" x14ac:dyDescent="0.3">
      <c r="A1872" s="234" t="s">
        <v>13604</v>
      </c>
      <c r="B1872" t="s">
        <v>913</v>
      </c>
      <c r="C1872" t="s">
        <v>13459</v>
      </c>
      <c r="D1872" s="21" t="s">
        <v>3546</v>
      </c>
      <c r="E1872" s="21">
        <v>1000005</v>
      </c>
      <c r="F1872" t="s">
        <v>3547</v>
      </c>
      <c r="G1872" t="s">
        <v>10</v>
      </c>
      <c r="H1872" s="21">
        <v>3</v>
      </c>
    </row>
    <row r="1873" spans="1:8" ht="18" customHeight="1" x14ac:dyDescent="0.3">
      <c r="A1873" s="234" t="s">
        <v>13604</v>
      </c>
      <c r="B1873" t="s">
        <v>913</v>
      </c>
      <c r="C1873" t="s">
        <v>13459</v>
      </c>
      <c r="D1873" s="21" t="s">
        <v>3489</v>
      </c>
      <c r="E1873" s="21">
        <v>1002283</v>
      </c>
      <c r="F1873" t="s">
        <v>13073</v>
      </c>
      <c r="G1873" t="s">
        <v>10</v>
      </c>
      <c r="H1873" s="21">
        <v>3</v>
      </c>
    </row>
    <row r="1874" spans="1:8" ht="18" customHeight="1" x14ac:dyDescent="0.3">
      <c r="A1874" s="234" t="s">
        <v>13604</v>
      </c>
      <c r="B1874" t="s">
        <v>913</v>
      </c>
      <c r="C1874" t="s">
        <v>13459</v>
      </c>
      <c r="D1874" s="21" t="s">
        <v>3495</v>
      </c>
      <c r="E1874" s="21">
        <v>1002308</v>
      </c>
      <c r="F1874" t="s">
        <v>13074</v>
      </c>
      <c r="G1874" t="s">
        <v>10</v>
      </c>
      <c r="H1874" s="21">
        <v>1</v>
      </c>
    </row>
    <row r="1875" spans="1:8" ht="18" customHeight="1" x14ac:dyDescent="0.3">
      <c r="A1875" s="234" t="s">
        <v>13604</v>
      </c>
      <c r="B1875" t="s">
        <v>913</v>
      </c>
      <c r="C1875" t="s">
        <v>13459</v>
      </c>
      <c r="D1875" s="21" t="s">
        <v>3506</v>
      </c>
      <c r="E1875" s="21">
        <v>1002330</v>
      </c>
      <c r="F1875" t="s">
        <v>13102</v>
      </c>
      <c r="G1875" t="s">
        <v>10</v>
      </c>
      <c r="H1875" s="21">
        <v>1</v>
      </c>
    </row>
    <row r="1876" spans="1:8" ht="18" customHeight="1" x14ac:dyDescent="0.3">
      <c r="A1876" s="234" t="s">
        <v>13604</v>
      </c>
      <c r="B1876" t="s">
        <v>913</v>
      </c>
      <c r="C1876" t="s">
        <v>13459</v>
      </c>
      <c r="D1876" s="21" t="s">
        <v>3497</v>
      </c>
      <c r="E1876" s="21">
        <v>1002325</v>
      </c>
      <c r="F1876" t="s">
        <v>13075</v>
      </c>
      <c r="G1876" t="s">
        <v>10</v>
      </c>
      <c r="H1876" s="21">
        <v>4</v>
      </c>
    </row>
    <row r="1877" spans="1:8" ht="18" customHeight="1" x14ac:dyDescent="0.3">
      <c r="A1877" s="234" t="s">
        <v>13604</v>
      </c>
      <c r="B1877" t="s">
        <v>913</v>
      </c>
      <c r="C1877" t="s">
        <v>13459</v>
      </c>
      <c r="D1877" s="21" t="s">
        <v>3491</v>
      </c>
      <c r="E1877" s="21">
        <v>1001241</v>
      </c>
      <c r="F1877" t="s">
        <v>13068</v>
      </c>
      <c r="G1877" t="s">
        <v>10</v>
      </c>
      <c r="H1877" s="21">
        <v>4</v>
      </c>
    </row>
    <row r="1878" spans="1:8" ht="18" customHeight="1" x14ac:dyDescent="0.3">
      <c r="A1878" s="234" t="s">
        <v>13604</v>
      </c>
      <c r="B1878" t="s">
        <v>913</v>
      </c>
      <c r="C1878" t="s">
        <v>13459</v>
      </c>
      <c r="D1878" s="21" t="s">
        <v>3612</v>
      </c>
      <c r="E1878" s="21">
        <v>1000752</v>
      </c>
      <c r="F1878" t="s">
        <v>13281</v>
      </c>
      <c r="G1878" t="s">
        <v>10</v>
      </c>
      <c r="H1878" s="21">
        <v>4</v>
      </c>
    </row>
    <row r="1879" spans="1:8" ht="18" customHeight="1" x14ac:dyDescent="0.3">
      <c r="A1879" s="234" t="s">
        <v>13604</v>
      </c>
      <c r="B1879" t="s">
        <v>913</v>
      </c>
      <c r="C1879" t="s">
        <v>13459</v>
      </c>
      <c r="D1879" s="21" t="s">
        <v>3487</v>
      </c>
      <c r="E1879" s="21">
        <v>1002083</v>
      </c>
      <c r="F1879" t="s">
        <v>13069</v>
      </c>
      <c r="G1879" t="s">
        <v>10</v>
      </c>
      <c r="H1879" s="21">
        <v>2</v>
      </c>
    </row>
    <row r="1880" spans="1:8" ht="18" customHeight="1" x14ac:dyDescent="0.3">
      <c r="A1880" s="234" t="s">
        <v>13604</v>
      </c>
      <c r="B1880" t="s">
        <v>913</v>
      </c>
      <c r="C1880" t="s">
        <v>13459</v>
      </c>
      <c r="D1880" s="21" t="s">
        <v>3673</v>
      </c>
      <c r="E1880" s="21">
        <v>1004752</v>
      </c>
      <c r="F1880" t="s">
        <v>13131</v>
      </c>
      <c r="G1880" t="s">
        <v>10</v>
      </c>
      <c r="H1880" s="21">
        <v>1</v>
      </c>
    </row>
    <row r="1881" spans="1:8" ht="18" customHeight="1" x14ac:dyDescent="0.3">
      <c r="A1881" s="234" t="s">
        <v>13604</v>
      </c>
      <c r="B1881" t="s">
        <v>913</v>
      </c>
      <c r="C1881" t="s">
        <v>13459</v>
      </c>
      <c r="D1881" s="21" t="s">
        <v>3470</v>
      </c>
      <c r="E1881" s="21">
        <v>1009782</v>
      </c>
      <c r="F1881" t="s">
        <v>3471</v>
      </c>
      <c r="G1881" t="s">
        <v>6</v>
      </c>
      <c r="H1881" s="21">
        <v>0.5</v>
      </c>
    </row>
    <row r="1882" spans="1:8" ht="18" customHeight="1" x14ac:dyDescent="0.3">
      <c r="A1882" s="234" t="s">
        <v>13604</v>
      </c>
      <c r="B1882" t="s">
        <v>913</v>
      </c>
      <c r="C1882" t="s">
        <v>13459</v>
      </c>
      <c r="D1882" s="21" t="s">
        <v>3543</v>
      </c>
      <c r="E1882" s="21">
        <v>1002390</v>
      </c>
      <c r="F1882" t="s">
        <v>3544</v>
      </c>
      <c r="G1882" t="s">
        <v>10</v>
      </c>
      <c r="H1882" s="21">
        <v>4</v>
      </c>
    </row>
    <row r="1883" spans="1:8" ht="18" customHeight="1" x14ac:dyDescent="0.3">
      <c r="A1883" s="234" t="s">
        <v>13604</v>
      </c>
      <c r="B1883" t="s">
        <v>913</v>
      </c>
      <c r="C1883" t="s">
        <v>13459</v>
      </c>
      <c r="D1883" s="21" t="s">
        <v>3643</v>
      </c>
      <c r="E1883" s="21">
        <v>1004830</v>
      </c>
      <c r="F1883" t="s">
        <v>13308</v>
      </c>
      <c r="G1883" t="s">
        <v>10</v>
      </c>
      <c r="H1883" s="21">
        <v>7</v>
      </c>
    </row>
    <row r="1884" spans="1:8" ht="18" customHeight="1" x14ac:dyDescent="0.3">
      <c r="A1884" s="234" t="s">
        <v>13604</v>
      </c>
      <c r="B1884" t="s">
        <v>913</v>
      </c>
      <c r="C1884" t="s">
        <v>13459</v>
      </c>
      <c r="D1884" s="21" t="s">
        <v>3480</v>
      </c>
      <c r="E1884" s="21">
        <v>1009789</v>
      </c>
      <c r="F1884" t="s">
        <v>3481</v>
      </c>
      <c r="G1884" t="s">
        <v>10</v>
      </c>
      <c r="H1884" s="21">
        <v>1</v>
      </c>
    </row>
    <row r="1885" spans="1:8" ht="18" customHeight="1" x14ac:dyDescent="0.3">
      <c r="A1885" s="234" t="s">
        <v>13604</v>
      </c>
      <c r="B1885" t="s">
        <v>913</v>
      </c>
      <c r="C1885" t="s">
        <v>13459</v>
      </c>
      <c r="D1885" s="21" t="s">
        <v>3493</v>
      </c>
      <c r="E1885" s="218">
        <v>1002204</v>
      </c>
      <c r="F1885" t="s">
        <v>13071</v>
      </c>
      <c r="G1885" t="s">
        <v>10</v>
      </c>
      <c r="H1885" s="21">
        <v>4</v>
      </c>
    </row>
    <row r="1886" spans="1:8" ht="18" customHeight="1" x14ac:dyDescent="0.3">
      <c r="A1886" s="234" t="s">
        <v>13604</v>
      </c>
      <c r="B1886" t="s">
        <v>913</v>
      </c>
      <c r="C1886" t="s">
        <v>13459</v>
      </c>
      <c r="D1886" s="21" t="s">
        <v>3627</v>
      </c>
      <c r="E1886" s="21">
        <v>1002201</v>
      </c>
      <c r="F1886" t="s">
        <v>13070</v>
      </c>
      <c r="G1886" t="s">
        <v>10</v>
      </c>
      <c r="H1886" s="21">
        <v>1</v>
      </c>
    </row>
    <row r="1887" spans="1:8" ht="18" customHeight="1" x14ac:dyDescent="0.3">
      <c r="A1887" s="234" t="s">
        <v>13604</v>
      </c>
      <c r="B1887" t="s">
        <v>913</v>
      </c>
      <c r="C1887" t="s">
        <v>13459</v>
      </c>
      <c r="D1887" s="21" t="s">
        <v>3476</v>
      </c>
      <c r="E1887" s="218">
        <v>1002205</v>
      </c>
      <c r="F1887" t="s">
        <v>13072</v>
      </c>
      <c r="G1887" t="s">
        <v>10</v>
      </c>
      <c r="H1887" s="21">
        <v>19</v>
      </c>
    </row>
    <row r="1888" spans="1:8" ht="18" customHeight="1" x14ac:dyDescent="0.3">
      <c r="A1888" s="234" t="s">
        <v>13604</v>
      </c>
      <c r="B1888" t="s">
        <v>913</v>
      </c>
      <c r="C1888" t="s">
        <v>13459</v>
      </c>
      <c r="D1888" s="21" t="s">
        <v>3508</v>
      </c>
      <c r="E1888" s="21">
        <v>1002183</v>
      </c>
      <c r="F1888" t="s">
        <v>3509</v>
      </c>
      <c r="G1888" t="s">
        <v>10</v>
      </c>
      <c r="H1888" s="21">
        <v>1</v>
      </c>
    </row>
    <row r="1889" spans="1:8" ht="18" customHeight="1" x14ac:dyDescent="0.3">
      <c r="A1889" s="234" t="s">
        <v>13604</v>
      </c>
      <c r="B1889" t="s">
        <v>913</v>
      </c>
      <c r="C1889" t="s">
        <v>13459</v>
      </c>
      <c r="D1889" s="21" t="s">
        <v>3474</v>
      </c>
      <c r="E1889" s="218">
        <v>1002190</v>
      </c>
      <c r="F1889" t="s">
        <v>13597</v>
      </c>
      <c r="G1889" t="s">
        <v>10</v>
      </c>
      <c r="H1889" s="21">
        <v>10</v>
      </c>
    </row>
    <row r="1890" spans="1:8" ht="18" customHeight="1" x14ac:dyDescent="0.3">
      <c r="A1890" s="234" t="s">
        <v>13604</v>
      </c>
      <c r="B1890" t="s">
        <v>914</v>
      </c>
      <c r="C1890" t="s">
        <v>3630</v>
      </c>
      <c r="D1890" s="21" t="s">
        <v>3472</v>
      </c>
      <c r="E1890" s="21">
        <v>1000000</v>
      </c>
      <c r="F1890" t="s">
        <v>3473</v>
      </c>
      <c r="G1890" t="s">
        <v>10</v>
      </c>
      <c r="H1890" s="21">
        <v>1</v>
      </c>
    </row>
    <row r="1891" spans="1:8" ht="18" customHeight="1" x14ac:dyDescent="0.3">
      <c r="A1891" s="234" t="s">
        <v>13604</v>
      </c>
      <c r="B1891" t="s">
        <v>914</v>
      </c>
      <c r="C1891" t="s">
        <v>3630</v>
      </c>
      <c r="D1891" s="21" t="s">
        <v>3534</v>
      </c>
      <c r="E1891" s="21">
        <v>1000004</v>
      </c>
      <c r="F1891" t="s">
        <v>3535</v>
      </c>
      <c r="G1891" t="s">
        <v>10</v>
      </c>
      <c r="H1891" s="21">
        <v>6</v>
      </c>
    </row>
    <row r="1892" spans="1:8" ht="18" customHeight="1" x14ac:dyDescent="0.3">
      <c r="A1892" s="234" t="s">
        <v>13604</v>
      </c>
      <c r="B1892" t="s">
        <v>914</v>
      </c>
      <c r="C1892" t="s">
        <v>3630</v>
      </c>
      <c r="D1892" s="21" t="s">
        <v>3489</v>
      </c>
      <c r="E1892" s="21">
        <v>1002283</v>
      </c>
      <c r="F1892" t="s">
        <v>13073</v>
      </c>
      <c r="G1892" t="s">
        <v>10</v>
      </c>
      <c r="H1892" s="21">
        <v>3</v>
      </c>
    </row>
    <row r="1893" spans="1:8" ht="18" customHeight="1" x14ac:dyDescent="0.3">
      <c r="A1893" s="234" t="s">
        <v>13604</v>
      </c>
      <c r="B1893" t="s">
        <v>914</v>
      </c>
      <c r="C1893" t="s">
        <v>3630</v>
      </c>
      <c r="D1893" s="21" t="s">
        <v>3506</v>
      </c>
      <c r="E1893" s="21">
        <v>1002330</v>
      </c>
      <c r="F1893" t="s">
        <v>13102</v>
      </c>
      <c r="G1893" t="s">
        <v>10</v>
      </c>
      <c r="H1893" s="21">
        <v>3</v>
      </c>
    </row>
    <row r="1894" spans="1:8" ht="18" customHeight="1" x14ac:dyDescent="0.3">
      <c r="A1894" s="234" t="s">
        <v>13604</v>
      </c>
      <c r="B1894" t="s">
        <v>914</v>
      </c>
      <c r="C1894" t="s">
        <v>3630</v>
      </c>
      <c r="D1894" s="21" t="s">
        <v>3524</v>
      </c>
      <c r="E1894" s="21">
        <v>1002311</v>
      </c>
      <c r="F1894" t="s">
        <v>3525</v>
      </c>
      <c r="G1894" t="s">
        <v>10</v>
      </c>
      <c r="H1894" s="21">
        <v>1</v>
      </c>
    </row>
    <row r="1895" spans="1:8" ht="18" customHeight="1" x14ac:dyDescent="0.3">
      <c r="A1895" s="234" t="s">
        <v>13604</v>
      </c>
      <c r="B1895" t="s">
        <v>914</v>
      </c>
      <c r="C1895" t="s">
        <v>3630</v>
      </c>
      <c r="D1895" s="21" t="s">
        <v>3617</v>
      </c>
      <c r="E1895" s="21">
        <v>1011855</v>
      </c>
      <c r="F1895" t="s">
        <v>3618</v>
      </c>
      <c r="G1895" t="s">
        <v>10</v>
      </c>
      <c r="H1895" s="21">
        <v>1</v>
      </c>
    </row>
    <row r="1896" spans="1:8" ht="18" customHeight="1" x14ac:dyDescent="0.3">
      <c r="A1896" s="234" t="s">
        <v>13604</v>
      </c>
      <c r="B1896" t="s">
        <v>914</v>
      </c>
      <c r="C1896" t="s">
        <v>3630</v>
      </c>
      <c r="D1896" s="21" t="s">
        <v>3633</v>
      </c>
      <c r="E1896" s="21">
        <v>1001238</v>
      </c>
      <c r="F1896" t="s">
        <v>3634</v>
      </c>
      <c r="G1896" t="s">
        <v>10</v>
      </c>
      <c r="H1896" s="21">
        <v>2</v>
      </c>
    </row>
    <row r="1897" spans="1:8" ht="18" customHeight="1" x14ac:dyDescent="0.3">
      <c r="A1897" s="234" t="s">
        <v>13604</v>
      </c>
      <c r="B1897" t="s">
        <v>914</v>
      </c>
      <c r="C1897" t="s">
        <v>3630</v>
      </c>
      <c r="D1897" s="21" t="s">
        <v>3487</v>
      </c>
      <c r="E1897" s="21">
        <v>1002083</v>
      </c>
      <c r="F1897" t="s">
        <v>13069</v>
      </c>
      <c r="G1897" t="s">
        <v>10</v>
      </c>
      <c r="H1897" s="21">
        <v>2</v>
      </c>
    </row>
    <row r="1898" spans="1:8" ht="18" customHeight="1" x14ac:dyDescent="0.3">
      <c r="A1898" s="234" t="s">
        <v>13604</v>
      </c>
      <c r="B1898" t="s">
        <v>914</v>
      </c>
      <c r="C1898" t="s">
        <v>3630</v>
      </c>
      <c r="D1898" s="21" t="s">
        <v>3631</v>
      </c>
      <c r="E1898" s="21">
        <v>1004213</v>
      </c>
      <c r="F1898" t="s">
        <v>3632</v>
      </c>
      <c r="G1898" t="s">
        <v>6</v>
      </c>
      <c r="H1898" s="21">
        <v>3</v>
      </c>
    </row>
    <row r="1899" spans="1:8" ht="18" customHeight="1" x14ac:dyDescent="0.3">
      <c r="A1899" s="234" t="s">
        <v>13604</v>
      </c>
      <c r="B1899" t="s">
        <v>914</v>
      </c>
      <c r="C1899" t="s">
        <v>3630</v>
      </c>
      <c r="D1899" s="21" t="s">
        <v>3594</v>
      </c>
      <c r="E1899" s="21">
        <v>1001263</v>
      </c>
      <c r="F1899" t="s">
        <v>13624</v>
      </c>
      <c r="G1899" t="s">
        <v>10</v>
      </c>
      <c r="H1899" s="21">
        <v>1</v>
      </c>
    </row>
    <row r="1900" spans="1:8" ht="18" customHeight="1" x14ac:dyDescent="0.3">
      <c r="A1900" s="234" t="s">
        <v>13604</v>
      </c>
      <c r="B1900" t="s">
        <v>914</v>
      </c>
      <c r="C1900" t="s">
        <v>3630</v>
      </c>
      <c r="D1900" s="21" t="s">
        <v>3543</v>
      </c>
      <c r="E1900" s="21">
        <v>1002390</v>
      </c>
      <c r="F1900" t="s">
        <v>3544</v>
      </c>
      <c r="G1900" t="s">
        <v>10</v>
      </c>
      <c r="H1900" s="21">
        <v>1</v>
      </c>
    </row>
    <row r="1901" spans="1:8" ht="18" customHeight="1" x14ac:dyDescent="0.3">
      <c r="A1901" s="234" t="s">
        <v>13604</v>
      </c>
      <c r="B1901" t="s">
        <v>914</v>
      </c>
      <c r="C1901" t="s">
        <v>3630</v>
      </c>
      <c r="D1901" s="21" t="s">
        <v>3643</v>
      </c>
      <c r="E1901" s="21">
        <v>1004830</v>
      </c>
      <c r="F1901" t="s">
        <v>13308</v>
      </c>
      <c r="G1901" t="s">
        <v>10</v>
      </c>
      <c r="H1901" s="21">
        <v>3</v>
      </c>
    </row>
    <row r="1902" spans="1:8" ht="18" customHeight="1" x14ac:dyDescent="0.3">
      <c r="A1902" s="234" t="s">
        <v>13604</v>
      </c>
      <c r="B1902" t="s">
        <v>914</v>
      </c>
      <c r="C1902" t="s">
        <v>3630</v>
      </c>
      <c r="D1902" s="21" t="s">
        <v>3643</v>
      </c>
      <c r="E1902" s="21">
        <v>1004830</v>
      </c>
      <c r="F1902" t="s">
        <v>13308</v>
      </c>
      <c r="G1902" t="s">
        <v>10</v>
      </c>
      <c r="H1902" s="21">
        <v>3</v>
      </c>
    </row>
    <row r="1903" spans="1:8" ht="18" customHeight="1" x14ac:dyDescent="0.3">
      <c r="A1903" s="234" t="s">
        <v>13604</v>
      </c>
      <c r="B1903" t="s">
        <v>914</v>
      </c>
      <c r="C1903" t="s">
        <v>3630</v>
      </c>
      <c r="D1903" s="21" t="s">
        <v>3480</v>
      </c>
      <c r="E1903" s="21">
        <v>1009789</v>
      </c>
      <c r="F1903" t="s">
        <v>3481</v>
      </c>
      <c r="G1903" t="s">
        <v>10</v>
      </c>
      <c r="H1903" s="21">
        <v>2</v>
      </c>
    </row>
    <row r="1904" spans="1:8" ht="18" customHeight="1" x14ac:dyDescent="0.3">
      <c r="A1904" s="234" t="s">
        <v>13604</v>
      </c>
      <c r="B1904" t="s">
        <v>914</v>
      </c>
      <c r="C1904" t="s">
        <v>3630</v>
      </c>
      <c r="D1904" s="21" t="s">
        <v>3538</v>
      </c>
      <c r="E1904" s="21">
        <v>1004822</v>
      </c>
      <c r="F1904" t="s">
        <v>3539</v>
      </c>
      <c r="G1904" t="s">
        <v>10</v>
      </c>
      <c r="H1904" s="21">
        <v>2</v>
      </c>
    </row>
    <row r="1905" spans="1:8" ht="18" customHeight="1" x14ac:dyDescent="0.3">
      <c r="A1905" s="234" t="s">
        <v>13604</v>
      </c>
      <c r="B1905" t="s">
        <v>914</v>
      </c>
      <c r="C1905" t="s">
        <v>3630</v>
      </c>
      <c r="D1905" s="21" t="s">
        <v>3627</v>
      </c>
      <c r="E1905" s="21">
        <v>1002201</v>
      </c>
      <c r="F1905" t="s">
        <v>13070</v>
      </c>
      <c r="G1905" t="s">
        <v>10</v>
      </c>
      <c r="H1905" s="21">
        <v>2</v>
      </c>
    </row>
    <row r="1906" spans="1:8" ht="18" customHeight="1" x14ac:dyDescent="0.3">
      <c r="A1906" s="234" t="s">
        <v>13604</v>
      </c>
      <c r="B1906" t="s">
        <v>914</v>
      </c>
      <c r="C1906" t="s">
        <v>3630</v>
      </c>
      <c r="D1906" s="21" t="s">
        <v>3476</v>
      </c>
      <c r="E1906" s="218">
        <v>1002205</v>
      </c>
      <c r="F1906" t="s">
        <v>13072</v>
      </c>
      <c r="G1906" t="s">
        <v>10</v>
      </c>
      <c r="H1906" s="21">
        <v>15</v>
      </c>
    </row>
    <row r="1907" spans="1:8" ht="18" customHeight="1" x14ac:dyDescent="0.3">
      <c r="A1907" s="234" t="s">
        <v>13604</v>
      </c>
      <c r="B1907" t="s">
        <v>914</v>
      </c>
      <c r="C1907" t="s">
        <v>3630</v>
      </c>
      <c r="D1907" s="21" t="s">
        <v>3596</v>
      </c>
      <c r="E1907" s="21">
        <v>1002203</v>
      </c>
      <c r="F1907" t="s">
        <v>3597</v>
      </c>
      <c r="G1907" t="s">
        <v>10</v>
      </c>
      <c r="H1907" s="21">
        <v>5</v>
      </c>
    </row>
    <row r="1908" spans="1:8" ht="18" customHeight="1" x14ac:dyDescent="0.3">
      <c r="A1908" s="234" t="s">
        <v>13604</v>
      </c>
      <c r="B1908" t="s">
        <v>914</v>
      </c>
      <c r="C1908" t="s">
        <v>3630</v>
      </c>
      <c r="D1908" s="21" t="s">
        <v>3468</v>
      </c>
      <c r="E1908" s="21">
        <v>1000050</v>
      </c>
      <c r="F1908" t="s">
        <v>13627</v>
      </c>
      <c r="G1908" t="s">
        <v>6</v>
      </c>
      <c r="H1908" s="21">
        <v>4</v>
      </c>
    </row>
    <row r="1909" spans="1:8" ht="18" customHeight="1" x14ac:dyDescent="0.3">
      <c r="A1909" s="234" t="s">
        <v>13604</v>
      </c>
      <c r="B1909" t="s">
        <v>914</v>
      </c>
      <c r="C1909" t="s">
        <v>3630</v>
      </c>
      <c r="D1909" s="21" t="s">
        <v>3474</v>
      </c>
      <c r="E1909" s="218">
        <v>1002190</v>
      </c>
      <c r="F1909" t="s">
        <v>13597</v>
      </c>
      <c r="G1909" t="s">
        <v>10</v>
      </c>
      <c r="H1909" s="21">
        <v>15</v>
      </c>
    </row>
    <row r="1910" spans="1:8" ht="18" customHeight="1" x14ac:dyDescent="0.3">
      <c r="A1910" s="234" t="s">
        <v>13604</v>
      </c>
      <c r="B1910" t="s">
        <v>916</v>
      </c>
      <c r="C1910" t="s">
        <v>917</v>
      </c>
      <c r="D1910" s="21">
        <v>1000017</v>
      </c>
      <c r="E1910" s="21">
        <v>1000017</v>
      </c>
      <c r="F1910" t="s">
        <v>13063</v>
      </c>
      <c r="G1910" t="s">
        <v>10</v>
      </c>
      <c r="H1910" s="21">
        <v>1</v>
      </c>
    </row>
    <row r="1911" spans="1:8" ht="18" customHeight="1" x14ac:dyDescent="0.3">
      <c r="A1911" s="234" t="s">
        <v>13604</v>
      </c>
      <c r="B1911" t="s">
        <v>916</v>
      </c>
      <c r="C1911" t="s">
        <v>917</v>
      </c>
      <c r="D1911" s="21" t="s">
        <v>3534</v>
      </c>
      <c r="E1911" s="21">
        <v>1000004</v>
      </c>
      <c r="F1911" t="s">
        <v>3535</v>
      </c>
      <c r="G1911" t="s">
        <v>13451</v>
      </c>
      <c r="H1911" s="21">
        <v>2</v>
      </c>
    </row>
    <row r="1912" spans="1:8" ht="18" customHeight="1" x14ac:dyDescent="0.3">
      <c r="A1912" s="234" t="s">
        <v>13604</v>
      </c>
      <c r="B1912" t="s">
        <v>916</v>
      </c>
      <c r="C1912" t="s">
        <v>917</v>
      </c>
      <c r="D1912" s="21" t="s">
        <v>3546</v>
      </c>
      <c r="E1912" s="21">
        <v>1000005</v>
      </c>
      <c r="F1912" t="s">
        <v>3547</v>
      </c>
      <c r="G1912" t="s">
        <v>13451</v>
      </c>
      <c r="H1912" s="21">
        <v>8</v>
      </c>
    </row>
    <row r="1913" spans="1:8" ht="18" customHeight="1" x14ac:dyDescent="0.3">
      <c r="A1913" s="234" t="s">
        <v>13604</v>
      </c>
      <c r="B1913" t="s">
        <v>916</v>
      </c>
      <c r="C1913" t="s">
        <v>917</v>
      </c>
      <c r="D1913" s="21" t="s">
        <v>3506</v>
      </c>
      <c r="E1913" s="21">
        <v>1002330</v>
      </c>
      <c r="F1913" t="s">
        <v>13102</v>
      </c>
      <c r="G1913" t="s">
        <v>13451</v>
      </c>
      <c r="H1913" s="21">
        <v>2</v>
      </c>
    </row>
    <row r="1914" spans="1:8" ht="18" customHeight="1" x14ac:dyDescent="0.3">
      <c r="A1914" s="234" t="s">
        <v>13604</v>
      </c>
      <c r="B1914" t="s">
        <v>916</v>
      </c>
      <c r="C1914" t="s">
        <v>917</v>
      </c>
      <c r="D1914" s="21" t="s">
        <v>3748</v>
      </c>
      <c r="E1914" s="21">
        <v>1002307</v>
      </c>
      <c r="F1914" t="s">
        <v>13105</v>
      </c>
      <c r="G1914" t="s">
        <v>13451</v>
      </c>
      <c r="H1914" s="21">
        <v>1</v>
      </c>
    </row>
    <row r="1915" spans="1:8" ht="18" customHeight="1" x14ac:dyDescent="0.3">
      <c r="A1915" s="234" t="s">
        <v>13604</v>
      </c>
      <c r="B1915" t="s">
        <v>916</v>
      </c>
      <c r="C1915" t="s">
        <v>917</v>
      </c>
      <c r="D1915" s="21" t="s">
        <v>3524</v>
      </c>
      <c r="E1915" s="21">
        <v>1002311</v>
      </c>
      <c r="F1915" t="s">
        <v>3525</v>
      </c>
      <c r="G1915" t="s">
        <v>13451</v>
      </c>
      <c r="H1915" s="21">
        <v>1</v>
      </c>
    </row>
    <row r="1916" spans="1:8" ht="18" customHeight="1" x14ac:dyDescent="0.3">
      <c r="A1916" s="234" t="s">
        <v>13604</v>
      </c>
      <c r="B1916" t="s">
        <v>916</v>
      </c>
      <c r="C1916" t="s">
        <v>917</v>
      </c>
      <c r="D1916" s="21" t="s">
        <v>3524</v>
      </c>
      <c r="E1916" s="21">
        <v>1002311</v>
      </c>
      <c r="F1916" t="s">
        <v>3525</v>
      </c>
      <c r="G1916" t="s">
        <v>13451</v>
      </c>
      <c r="H1916" s="21">
        <v>4</v>
      </c>
    </row>
    <row r="1917" spans="1:8" ht="18" customHeight="1" x14ac:dyDescent="0.3">
      <c r="A1917" s="234" t="s">
        <v>13604</v>
      </c>
      <c r="B1917" t="s">
        <v>916</v>
      </c>
      <c r="C1917" t="s">
        <v>917</v>
      </c>
      <c r="D1917" s="21" t="s">
        <v>3524</v>
      </c>
      <c r="E1917" s="21">
        <v>1002311</v>
      </c>
      <c r="F1917" t="s">
        <v>3525</v>
      </c>
      <c r="G1917" t="s">
        <v>13451</v>
      </c>
      <c r="H1917" s="21">
        <v>2</v>
      </c>
    </row>
    <row r="1918" spans="1:8" ht="18" customHeight="1" x14ac:dyDescent="0.3">
      <c r="A1918" s="234" t="s">
        <v>13604</v>
      </c>
      <c r="B1918" t="s">
        <v>916</v>
      </c>
      <c r="C1918" t="s">
        <v>917</v>
      </c>
      <c r="D1918" s="21" t="s">
        <v>3518</v>
      </c>
      <c r="E1918" s="21">
        <v>1001235</v>
      </c>
      <c r="F1918" t="s">
        <v>3519</v>
      </c>
      <c r="G1918" t="s">
        <v>10</v>
      </c>
      <c r="H1918" s="21">
        <v>2</v>
      </c>
    </row>
    <row r="1919" spans="1:8" ht="18" customHeight="1" x14ac:dyDescent="0.3">
      <c r="A1919" s="234" t="s">
        <v>13604</v>
      </c>
      <c r="B1919" t="s">
        <v>916</v>
      </c>
      <c r="C1919" t="s">
        <v>917</v>
      </c>
      <c r="D1919" s="21" t="s">
        <v>3541</v>
      </c>
      <c r="E1919" s="21">
        <v>1000742</v>
      </c>
      <c r="F1919" t="s">
        <v>3542</v>
      </c>
      <c r="G1919" t="s">
        <v>13451</v>
      </c>
      <c r="H1919" s="21">
        <v>2</v>
      </c>
    </row>
    <row r="1920" spans="1:8" ht="18" customHeight="1" x14ac:dyDescent="0.3">
      <c r="A1920" s="234" t="s">
        <v>13604</v>
      </c>
      <c r="B1920" t="s">
        <v>916</v>
      </c>
      <c r="C1920" t="s">
        <v>917</v>
      </c>
      <c r="D1920" s="21" t="s">
        <v>3672</v>
      </c>
      <c r="E1920" s="21">
        <v>1000738</v>
      </c>
      <c r="F1920" t="s">
        <v>13300</v>
      </c>
      <c r="G1920" t="s">
        <v>13451</v>
      </c>
      <c r="H1920" s="21">
        <v>6</v>
      </c>
    </row>
    <row r="1921" spans="1:8" ht="18" customHeight="1" x14ac:dyDescent="0.3">
      <c r="A1921" s="234" t="s">
        <v>13604</v>
      </c>
      <c r="B1921" t="s">
        <v>916</v>
      </c>
      <c r="C1921" t="s">
        <v>917</v>
      </c>
      <c r="D1921" s="21" t="s">
        <v>3487</v>
      </c>
      <c r="E1921" s="21">
        <v>1002083</v>
      </c>
      <c r="F1921" t="s">
        <v>13069</v>
      </c>
      <c r="G1921" t="s">
        <v>10</v>
      </c>
      <c r="H1921" s="21">
        <v>2</v>
      </c>
    </row>
    <row r="1922" spans="1:8" ht="18" customHeight="1" x14ac:dyDescent="0.3">
      <c r="A1922" s="234" t="s">
        <v>13604</v>
      </c>
      <c r="B1922" t="s">
        <v>916</v>
      </c>
      <c r="C1922" t="s">
        <v>917</v>
      </c>
      <c r="D1922" s="21" t="s">
        <v>13384</v>
      </c>
      <c r="E1922" s="21">
        <v>1001230</v>
      </c>
      <c r="F1922" t="s">
        <v>13385</v>
      </c>
      <c r="G1922" t="s">
        <v>13451</v>
      </c>
      <c r="H1922" s="21">
        <v>1</v>
      </c>
    </row>
    <row r="1923" spans="1:8" ht="18" customHeight="1" x14ac:dyDescent="0.3">
      <c r="A1923" s="234" t="s">
        <v>13604</v>
      </c>
      <c r="B1923" t="s">
        <v>916</v>
      </c>
      <c r="C1923" t="s">
        <v>917</v>
      </c>
      <c r="D1923" s="21" t="s">
        <v>3627</v>
      </c>
      <c r="E1923" s="21">
        <v>1002201</v>
      </c>
      <c r="F1923" t="s">
        <v>13070</v>
      </c>
      <c r="G1923" t="s">
        <v>13451</v>
      </c>
      <c r="H1923" s="21">
        <v>3</v>
      </c>
    </row>
    <row r="1924" spans="1:8" ht="18" customHeight="1" x14ac:dyDescent="0.3">
      <c r="A1924" s="234" t="s">
        <v>13604</v>
      </c>
      <c r="B1924" t="s">
        <v>916</v>
      </c>
      <c r="C1924" t="s">
        <v>917</v>
      </c>
      <c r="D1924" s="21" t="s">
        <v>3476</v>
      </c>
      <c r="E1924" s="218">
        <v>1002205</v>
      </c>
      <c r="F1924" t="s">
        <v>13072</v>
      </c>
      <c r="G1924" t="s">
        <v>10</v>
      </c>
      <c r="H1924" s="21">
        <v>20</v>
      </c>
    </row>
    <row r="1925" spans="1:8" ht="18" customHeight="1" x14ac:dyDescent="0.3">
      <c r="A1925" s="234" t="s">
        <v>13604</v>
      </c>
      <c r="B1925" t="s">
        <v>916</v>
      </c>
      <c r="C1925" t="s">
        <v>917</v>
      </c>
      <c r="D1925" s="21" t="s">
        <v>3508</v>
      </c>
      <c r="E1925" s="21">
        <v>1002183</v>
      </c>
      <c r="F1925" t="s">
        <v>3509</v>
      </c>
      <c r="G1925" t="s">
        <v>10</v>
      </c>
      <c r="H1925" s="21">
        <v>3</v>
      </c>
    </row>
    <row r="1926" spans="1:8" ht="18" customHeight="1" x14ac:dyDescent="0.3">
      <c r="A1926" s="234" t="s">
        <v>13604</v>
      </c>
      <c r="B1926" t="s">
        <v>916</v>
      </c>
      <c r="C1926" t="s">
        <v>917</v>
      </c>
      <c r="D1926" s="21" t="s">
        <v>3510</v>
      </c>
      <c r="E1926" s="21">
        <v>1002191</v>
      </c>
      <c r="F1926" t="s">
        <v>3511</v>
      </c>
      <c r="G1926" t="s">
        <v>10</v>
      </c>
      <c r="H1926" s="21">
        <v>20</v>
      </c>
    </row>
    <row r="1927" spans="1:8" ht="18" customHeight="1" x14ac:dyDescent="0.3">
      <c r="A1927" s="234" t="s">
        <v>13604</v>
      </c>
      <c r="B1927" t="s">
        <v>937</v>
      </c>
      <c r="C1927" t="s">
        <v>938</v>
      </c>
      <c r="D1927" s="21" t="s">
        <v>3524</v>
      </c>
      <c r="E1927" s="21">
        <v>1002311</v>
      </c>
      <c r="F1927" t="s">
        <v>3525</v>
      </c>
      <c r="G1927" t="s">
        <v>10</v>
      </c>
      <c r="H1927" s="21">
        <v>1</v>
      </c>
    </row>
    <row r="1928" spans="1:8" ht="18" customHeight="1" x14ac:dyDescent="0.3">
      <c r="A1928" s="234" t="s">
        <v>13604</v>
      </c>
      <c r="B1928" s="105" t="s">
        <v>937</v>
      </c>
      <c r="C1928" s="105" t="s">
        <v>938</v>
      </c>
      <c r="D1928" s="217" t="s">
        <v>13301</v>
      </c>
      <c r="E1928" s="217"/>
      <c r="F1928" s="105" t="s">
        <v>3658</v>
      </c>
      <c r="G1928" s="105" t="s">
        <v>10</v>
      </c>
      <c r="H1928" s="217">
        <v>1</v>
      </c>
    </row>
    <row r="1929" spans="1:8" ht="18" customHeight="1" x14ac:dyDescent="0.3">
      <c r="A1929" s="234" t="s">
        <v>13604</v>
      </c>
      <c r="B1929" t="s">
        <v>937</v>
      </c>
      <c r="C1929" t="s">
        <v>938</v>
      </c>
      <c r="D1929" s="21" t="s">
        <v>13306</v>
      </c>
      <c r="E1929" s="21">
        <v>1004345</v>
      </c>
      <c r="F1929" t="s">
        <v>13307</v>
      </c>
      <c r="G1929" t="s">
        <v>10</v>
      </c>
      <c r="H1929" s="21">
        <v>1</v>
      </c>
    </row>
    <row r="1930" spans="1:8" ht="18" customHeight="1" x14ac:dyDescent="0.3">
      <c r="A1930" s="234" t="s">
        <v>13604</v>
      </c>
      <c r="B1930" t="s">
        <v>937</v>
      </c>
      <c r="C1930" t="s">
        <v>938</v>
      </c>
      <c r="D1930" s="21" t="s">
        <v>3470</v>
      </c>
      <c r="E1930" s="21">
        <v>1009782</v>
      </c>
      <c r="F1930" t="s">
        <v>3471</v>
      </c>
      <c r="G1930" t="s">
        <v>6</v>
      </c>
      <c r="H1930" s="21">
        <v>1</v>
      </c>
    </row>
    <row r="1931" spans="1:8" ht="18" customHeight="1" x14ac:dyDescent="0.3">
      <c r="A1931" s="234" t="s">
        <v>13604</v>
      </c>
      <c r="B1931" t="s">
        <v>937</v>
      </c>
      <c r="C1931" t="s">
        <v>938</v>
      </c>
      <c r="D1931" s="21" t="s">
        <v>3655</v>
      </c>
      <c r="E1931" s="21">
        <v>1001319</v>
      </c>
      <c r="F1931" t="s">
        <v>3656</v>
      </c>
      <c r="G1931" t="s">
        <v>10</v>
      </c>
      <c r="H1931" s="21">
        <v>1</v>
      </c>
    </row>
    <row r="1932" spans="1:8" ht="18" customHeight="1" x14ac:dyDescent="0.3">
      <c r="A1932" s="234" t="s">
        <v>13604</v>
      </c>
      <c r="B1932" t="s">
        <v>939</v>
      </c>
      <c r="C1932" t="s">
        <v>940</v>
      </c>
      <c r="D1932" s="21">
        <v>100000</v>
      </c>
      <c r="E1932" s="21">
        <v>100000</v>
      </c>
      <c r="F1932" t="s">
        <v>13354</v>
      </c>
      <c r="G1932" t="s">
        <v>10</v>
      </c>
      <c r="H1932" s="21">
        <v>2</v>
      </c>
    </row>
    <row r="1933" spans="1:8" ht="18" customHeight="1" x14ac:dyDescent="0.3">
      <c r="A1933" s="234" t="s">
        <v>13604</v>
      </c>
      <c r="B1933" t="s">
        <v>939</v>
      </c>
      <c r="C1933" t="s">
        <v>940</v>
      </c>
      <c r="D1933" s="21">
        <v>100001</v>
      </c>
      <c r="E1933" s="21">
        <v>100001</v>
      </c>
      <c r="F1933" t="s">
        <v>13355</v>
      </c>
      <c r="G1933" t="s">
        <v>10</v>
      </c>
      <c r="H1933" s="21">
        <v>1</v>
      </c>
    </row>
    <row r="1934" spans="1:8" ht="18" customHeight="1" x14ac:dyDescent="0.3">
      <c r="A1934" s="234" t="s">
        <v>13604</v>
      </c>
      <c r="B1934" t="s">
        <v>939</v>
      </c>
      <c r="C1934" t="s">
        <v>940</v>
      </c>
      <c r="D1934" s="21">
        <v>100002</v>
      </c>
      <c r="E1934" s="21">
        <v>100002</v>
      </c>
      <c r="F1934" t="s">
        <v>13356</v>
      </c>
      <c r="G1934" t="s">
        <v>10</v>
      </c>
      <c r="H1934" s="21">
        <v>1</v>
      </c>
    </row>
    <row r="1935" spans="1:8" ht="18" customHeight="1" x14ac:dyDescent="0.3">
      <c r="A1935" s="234" t="s">
        <v>13604</v>
      </c>
      <c r="B1935" t="s">
        <v>939</v>
      </c>
      <c r="C1935" t="s">
        <v>940</v>
      </c>
      <c r="D1935" s="218">
        <v>1000091</v>
      </c>
      <c r="E1935" s="21">
        <v>1000091</v>
      </c>
      <c r="F1935" t="s">
        <v>13288</v>
      </c>
      <c r="G1935" t="s">
        <v>6</v>
      </c>
      <c r="H1935" s="21">
        <v>20</v>
      </c>
    </row>
    <row r="1936" spans="1:8" ht="18" customHeight="1" x14ac:dyDescent="0.3">
      <c r="A1936" s="234" t="s">
        <v>13604</v>
      </c>
      <c r="B1936" t="s">
        <v>939</v>
      </c>
      <c r="C1936" t="s">
        <v>940</v>
      </c>
      <c r="D1936" s="21" t="s">
        <v>3710</v>
      </c>
      <c r="E1936" s="21">
        <v>1001778</v>
      </c>
      <c r="F1936" t="s">
        <v>13347</v>
      </c>
      <c r="G1936" t="s">
        <v>10</v>
      </c>
      <c r="H1936" s="21">
        <v>4</v>
      </c>
    </row>
    <row r="1937" spans="1:8" ht="18" customHeight="1" x14ac:dyDescent="0.3">
      <c r="A1937" s="234" t="s">
        <v>13604</v>
      </c>
      <c r="B1937" t="s">
        <v>939</v>
      </c>
      <c r="C1937" t="s">
        <v>940</v>
      </c>
      <c r="D1937" s="21" t="s">
        <v>3674</v>
      </c>
      <c r="E1937" s="21">
        <v>1001831</v>
      </c>
      <c r="F1937" t="s">
        <v>13165</v>
      </c>
      <c r="G1937" t="s">
        <v>10</v>
      </c>
      <c r="H1937" s="21">
        <v>10</v>
      </c>
    </row>
    <row r="1938" spans="1:8" ht="18" customHeight="1" x14ac:dyDescent="0.3">
      <c r="A1938" s="234" t="s">
        <v>13604</v>
      </c>
      <c r="B1938" t="s">
        <v>939</v>
      </c>
      <c r="C1938" t="s">
        <v>940</v>
      </c>
      <c r="D1938" s="21" t="s">
        <v>3655</v>
      </c>
      <c r="E1938" s="21">
        <v>1001319</v>
      </c>
      <c r="F1938" t="s">
        <v>3656</v>
      </c>
      <c r="G1938" t="s">
        <v>10</v>
      </c>
      <c r="H1938" s="21">
        <v>10</v>
      </c>
    </row>
    <row r="1939" spans="1:8" ht="18" customHeight="1" x14ac:dyDescent="0.3">
      <c r="A1939" s="234" t="s">
        <v>13604</v>
      </c>
      <c r="B1939" t="s">
        <v>941</v>
      </c>
      <c r="C1939" t="s">
        <v>942</v>
      </c>
      <c r="D1939" s="21" t="s">
        <v>3838</v>
      </c>
      <c r="E1939" s="21">
        <v>1002106</v>
      </c>
      <c r="F1939" t="s">
        <v>13187</v>
      </c>
      <c r="G1939" t="s">
        <v>10</v>
      </c>
      <c r="H1939" s="21">
        <v>1</v>
      </c>
    </row>
    <row r="1940" spans="1:8" ht="18" customHeight="1" x14ac:dyDescent="0.3">
      <c r="A1940" s="234" t="s">
        <v>13604</v>
      </c>
      <c r="B1940" t="s">
        <v>943</v>
      </c>
      <c r="C1940" t="s">
        <v>944</v>
      </c>
      <c r="D1940" s="21" t="s">
        <v>3839</v>
      </c>
      <c r="E1940" s="21">
        <v>1002107</v>
      </c>
      <c r="F1940" t="s">
        <v>13188</v>
      </c>
      <c r="G1940" t="s">
        <v>10</v>
      </c>
      <c r="H1940" s="21">
        <v>1</v>
      </c>
    </row>
    <row r="1941" spans="1:8" ht="18" customHeight="1" x14ac:dyDescent="0.3">
      <c r="A1941" s="234" t="s">
        <v>13604</v>
      </c>
      <c r="B1941" t="s">
        <v>945</v>
      </c>
      <c r="C1941" t="s">
        <v>946</v>
      </c>
      <c r="D1941" s="21" t="s">
        <v>3727</v>
      </c>
      <c r="E1941" s="21">
        <v>1002108</v>
      </c>
      <c r="F1941" t="s">
        <v>342</v>
      </c>
      <c r="G1941" t="s">
        <v>10</v>
      </c>
      <c r="H1941" s="21">
        <v>1</v>
      </c>
    </row>
    <row r="1942" spans="1:8" ht="18" customHeight="1" x14ac:dyDescent="0.3">
      <c r="A1942" s="234" t="s">
        <v>13604</v>
      </c>
      <c r="B1942" t="s">
        <v>947</v>
      </c>
      <c r="C1942" t="s">
        <v>948</v>
      </c>
      <c r="D1942" s="21" t="s">
        <v>3726</v>
      </c>
      <c r="E1942" s="21">
        <v>1002110</v>
      </c>
      <c r="F1942" t="s">
        <v>344</v>
      </c>
      <c r="G1942" t="s">
        <v>10</v>
      </c>
      <c r="H1942" s="21">
        <v>1</v>
      </c>
    </row>
    <row r="1943" spans="1:8" ht="18" customHeight="1" x14ac:dyDescent="0.3">
      <c r="A1943" s="234" t="s">
        <v>13604</v>
      </c>
      <c r="B1943" t="s">
        <v>949</v>
      </c>
      <c r="C1943" t="s">
        <v>950</v>
      </c>
      <c r="D1943" s="21" t="s">
        <v>3729</v>
      </c>
      <c r="E1943" s="21">
        <v>1009813</v>
      </c>
      <c r="F1943" t="s">
        <v>13189</v>
      </c>
      <c r="G1943" t="s">
        <v>10</v>
      </c>
      <c r="H1943" s="21">
        <v>1</v>
      </c>
    </row>
    <row r="1944" spans="1:8" ht="18" customHeight="1" x14ac:dyDescent="0.3">
      <c r="A1944" s="234" t="s">
        <v>13604</v>
      </c>
      <c r="B1944" t="s">
        <v>951</v>
      </c>
      <c r="C1944" t="s">
        <v>952</v>
      </c>
      <c r="D1944" s="21" t="s">
        <v>13414</v>
      </c>
      <c r="E1944" s="21">
        <v>1009813</v>
      </c>
      <c r="F1944" t="s">
        <v>13415</v>
      </c>
      <c r="G1944" t="s">
        <v>10</v>
      </c>
      <c r="H1944" s="21">
        <v>1</v>
      </c>
    </row>
    <row r="1945" spans="1:8" ht="18" customHeight="1" x14ac:dyDescent="0.3">
      <c r="A1945" s="234" t="s">
        <v>13604</v>
      </c>
      <c r="B1945" t="s">
        <v>953</v>
      </c>
      <c r="C1945" t="s">
        <v>954</v>
      </c>
      <c r="D1945" s="21">
        <v>1002116</v>
      </c>
      <c r="E1945" s="21">
        <v>1002116</v>
      </c>
      <c r="F1945" t="s">
        <v>13402</v>
      </c>
      <c r="G1945" t="s">
        <v>13451</v>
      </c>
      <c r="H1945" s="21">
        <v>1</v>
      </c>
    </row>
    <row r="1946" spans="1:8" ht="18" customHeight="1" x14ac:dyDescent="0.3">
      <c r="A1946" s="234" t="s">
        <v>13604</v>
      </c>
      <c r="B1946" t="s">
        <v>955</v>
      </c>
      <c r="C1946" t="s">
        <v>956</v>
      </c>
      <c r="D1946" s="21">
        <v>1002119</v>
      </c>
      <c r="E1946" s="21">
        <v>1002119</v>
      </c>
      <c r="F1946" t="s">
        <v>13403</v>
      </c>
      <c r="G1946" t="s">
        <v>13451</v>
      </c>
      <c r="H1946" s="21">
        <v>1</v>
      </c>
    </row>
    <row r="1947" spans="1:8" ht="18" customHeight="1" x14ac:dyDescent="0.3">
      <c r="A1947" s="234" t="s">
        <v>13604</v>
      </c>
      <c r="B1947" t="s">
        <v>957</v>
      </c>
      <c r="C1947" t="s">
        <v>958</v>
      </c>
      <c r="D1947" s="21">
        <v>1002121</v>
      </c>
      <c r="E1947" s="21">
        <v>1002121</v>
      </c>
      <c r="F1947" t="s">
        <v>13404</v>
      </c>
      <c r="G1947" t="s">
        <v>10</v>
      </c>
      <c r="H1947" s="21">
        <v>1</v>
      </c>
    </row>
    <row r="1948" spans="1:8" ht="18" customHeight="1" x14ac:dyDescent="0.3">
      <c r="A1948" s="234" t="s">
        <v>13604</v>
      </c>
      <c r="B1948" t="s">
        <v>959</v>
      </c>
      <c r="C1948" t="s">
        <v>960</v>
      </c>
      <c r="D1948" s="21">
        <v>1002122</v>
      </c>
      <c r="E1948" s="21">
        <v>1002122</v>
      </c>
      <c r="F1948" t="s">
        <v>13405</v>
      </c>
      <c r="G1948" t="s">
        <v>10</v>
      </c>
      <c r="H1948" s="21">
        <v>1</v>
      </c>
    </row>
    <row r="1949" spans="1:8" ht="18" customHeight="1" x14ac:dyDescent="0.3">
      <c r="A1949" s="234" t="s">
        <v>13604</v>
      </c>
      <c r="B1949" t="s">
        <v>961</v>
      </c>
      <c r="C1949" t="s">
        <v>962</v>
      </c>
      <c r="D1949" s="21">
        <v>1002124</v>
      </c>
      <c r="E1949" s="21">
        <v>1002124</v>
      </c>
      <c r="F1949" t="s">
        <v>13406</v>
      </c>
      <c r="G1949" t="s">
        <v>10</v>
      </c>
      <c r="H1949" s="21">
        <v>1</v>
      </c>
    </row>
    <row r="1950" spans="1:8" ht="18" customHeight="1" x14ac:dyDescent="0.3">
      <c r="A1950" s="234" t="s">
        <v>13604</v>
      </c>
      <c r="B1950" t="s">
        <v>963</v>
      </c>
      <c r="C1950" t="s">
        <v>964</v>
      </c>
      <c r="D1950" s="21">
        <v>1002125</v>
      </c>
      <c r="E1950" s="21">
        <v>1002125</v>
      </c>
      <c r="F1950" t="s">
        <v>13407</v>
      </c>
      <c r="G1950" t="s">
        <v>10</v>
      </c>
      <c r="H1950" s="21">
        <v>1</v>
      </c>
    </row>
    <row r="1951" spans="1:8" ht="18" customHeight="1" x14ac:dyDescent="0.3">
      <c r="A1951" s="234" t="s">
        <v>13604</v>
      </c>
      <c r="B1951" t="s">
        <v>965</v>
      </c>
      <c r="C1951" t="s">
        <v>966</v>
      </c>
      <c r="D1951" s="21">
        <v>1002126</v>
      </c>
      <c r="E1951" s="21">
        <v>1002126</v>
      </c>
      <c r="F1951" t="s">
        <v>13408</v>
      </c>
      <c r="G1951" t="s">
        <v>10</v>
      </c>
      <c r="H1951" s="21">
        <v>1</v>
      </c>
    </row>
    <row r="1952" spans="1:8" ht="18" customHeight="1" x14ac:dyDescent="0.3">
      <c r="A1952" s="234" t="s">
        <v>13604</v>
      </c>
      <c r="B1952" t="s">
        <v>967</v>
      </c>
      <c r="C1952" t="s">
        <v>968</v>
      </c>
      <c r="D1952" s="21">
        <v>1002127</v>
      </c>
      <c r="E1952" s="21">
        <v>1002127</v>
      </c>
      <c r="F1952" t="s">
        <v>13409</v>
      </c>
      <c r="G1952" t="s">
        <v>10</v>
      </c>
      <c r="H1952" s="21">
        <v>1</v>
      </c>
    </row>
    <row r="1953" spans="1:8" ht="18" customHeight="1" x14ac:dyDescent="0.3">
      <c r="A1953" s="234" t="s">
        <v>13604</v>
      </c>
      <c r="B1953" t="s">
        <v>969</v>
      </c>
      <c r="C1953" t="s">
        <v>970</v>
      </c>
      <c r="D1953" s="21" t="s">
        <v>3858</v>
      </c>
      <c r="E1953" s="21">
        <v>1002097</v>
      </c>
      <c r="F1953" t="s">
        <v>13315</v>
      </c>
      <c r="G1953" t="s">
        <v>10</v>
      </c>
      <c r="H1953" s="21">
        <v>1</v>
      </c>
    </row>
    <row r="1954" spans="1:8" ht="18" customHeight="1" x14ac:dyDescent="0.3">
      <c r="A1954" s="234" t="s">
        <v>13604</v>
      </c>
      <c r="B1954" t="s">
        <v>971</v>
      </c>
      <c r="C1954" t="s">
        <v>972</v>
      </c>
      <c r="D1954" s="21" t="s">
        <v>3584</v>
      </c>
      <c r="E1954" s="21">
        <v>1012341</v>
      </c>
      <c r="F1954" t="s">
        <v>13204</v>
      </c>
      <c r="G1954" t="s">
        <v>10</v>
      </c>
      <c r="H1954" s="21">
        <v>1</v>
      </c>
    </row>
    <row r="1955" spans="1:8" ht="18" customHeight="1" x14ac:dyDescent="0.3">
      <c r="A1955" s="234" t="s">
        <v>13604</v>
      </c>
      <c r="B1955" t="s">
        <v>973</v>
      </c>
      <c r="C1955" t="s">
        <v>974</v>
      </c>
      <c r="D1955" s="21" t="s">
        <v>3584</v>
      </c>
      <c r="E1955" s="21">
        <v>1012341</v>
      </c>
      <c r="F1955" t="s">
        <v>13204</v>
      </c>
      <c r="G1955" t="s">
        <v>10</v>
      </c>
      <c r="H1955" s="21">
        <v>1</v>
      </c>
    </row>
    <row r="1956" spans="1:8" ht="18" customHeight="1" x14ac:dyDescent="0.3">
      <c r="A1956" s="234" t="s">
        <v>13604</v>
      </c>
      <c r="B1956" t="s">
        <v>975</v>
      </c>
      <c r="C1956" t="s">
        <v>976</v>
      </c>
      <c r="D1956" s="21" t="s">
        <v>3798</v>
      </c>
      <c r="E1956" s="21">
        <v>1004250</v>
      </c>
      <c r="F1956" t="s">
        <v>13205</v>
      </c>
      <c r="G1956" t="s">
        <v>10</v>
      </c>
      <c r="H1956" s="21">
        <v>1</v>
      </c>
    </row>
    <row r="1957" spans="1:8" ht="18" customHeight="1" x14ac:dyDescent="0.3">
      <c r="A1957" s="234" t="s">
        <v>13604</v>
      </c>
      <c r="B1957" t="s">
        <v>977</v>
      </c>
      <c r="C1957" t="s">
        <v>978</v>
      </c>
      <c r="D1957" s="21" t="s">
        <v>3584</v>
      </c>
      <c r="E1957" s="21">
        <v>1012341</v>
      </c>
      <c r="F1957" t="s">
        <v>13204</v>
      </c>
      <c r="G1957" t="s">
        <v>10</v>
      </c>
      <c r="H1957" s="21">
        <v>1</v>
      </c>
    </row>
    <row r="1958" spans="1:8" ht="18" customHeight="1" x14ac:dyDescent="0.3">
      <c r="A1958" s="234" t="s">
        <v>13604</v>
      </c>
      <c r="B1958" s="105" t="s">
        <v>979</v>
      </c>
      <c r="C1958" s="105" t="s">
        <v>980</v>
      </c>
      <c r="D1958" s="217" t="s">
        <v>3841</v>
      </c>
      <c r="E1958" s="21">
        <v>1002101</v>
      </c>
      <c r="F1958" s="105" t="s">
        <v>13209</v>
      </c>
      <c r="G1958" s="105" t="s">
        <v>10</v>
      </c>
      <c r="H1958" s="217">
        <v>1</v>
      </c>
    </row>
    <row r="1959" spans="1:8" ht="18" customHeight="1" x14ac:dyDescent="0.3">
      <c r="A1959" s="234" t="s">
        <v>13604</v>
      </c>
      <c r="B1959" s="105" t="s">
        <v>981</v>
      </c>
      <c r="C1959" s="105" t="s">
        <v>982</v>
      </c>
      <c r="D1959" s="217" t="s">
        <v>13316</v>
      </c>
      <c r="E1959" s="21">
        <v>1004250</v>
      </c>
      <c r="F1959" s="105" t="s">
        <v>13317</v>
      </c>
      <c r="G1959" s="105" t="s">
        <v>10</v>
      </c>
      <c r="H1959" s="217">
        <v>1</v>
      </c>
    </row>
    <row r="1960" spans="1:8" ht="18" customHeight="1" x14ac:dyDescent="0.3">
      <c r="A1960" s="234" t="s">
        <v>13604</v>
      </c>
      <c r="B1960" t="s">
        <v>985</v>
      </c>
      <c r="C1960" t="s">
        <v>986</v>
      </c>
      <c r="D1960" s="21" t="s">
        <v>3798</v>
      </c>
      <c r="E1960" s="21">
        <v>1004250</v>
      </c>
      <c r="F1960" t="s">
        <v>13205</v>
      </c>
      <c r="G1960" t="s">
        <v>10</v>
      </c>
      <c r="H1960" s="21">
        <v>1</v>
      </c>
    </row>
    <row r="1961" spans="1:8" ht="18" customHeight="1" x14ac:dyDescent="0.3">
      <c r="A1961" s="234" t="s">
        <v>13604</v>
      </c>
      <c r="B1961" t="s">
        <v>987</v>
      </c>
      <c r="C1961" t="s">
        <v>988</v>
      </c>
      <c r="D1961" s="21" t="s">
        <v>3840</v>
      </c>
      <c r="E1961" s="21">
        <v>1002101</v>
      </c>
      <c r="F1961" t="s">
        <v>13206</v>
      </c>
      <c r="G1961" t="s">
        <v>10</v>
      </c>
      <c r="H1961" s="21">
        <v>1</v>
      </c>
    </row>
    <row r="1962" spans="1:8" ht="18" customHeight="1" x14ac:dyDescent="0.3">
      <c r="A1962" s="234" t="s">
        <v>13604</v>
      </c>
      <c r="B1962" t="s">
        <v>989</v>
      </c>
      <c r="C1962" t="s">
        <v>990</v>
      </c>
      <c r="D1962" s="21" t="s">
        <v>3799</v>
      </c>
      <c r="E1962" s="21">
        <v>1002102</v>
      </c>
      <c r="F1962" t="s">
        <v>13207</v>
      </c>
      <c r="G1962" t="s">
        <v>10</v>
      </c>
      <c r="H1962" s="21">
        <v>1</v>
      </c>
    </row>
    <row r="1963" spans="1:8" ht="18" customHeight="1" x14ac:dyDescent="0.3">
      <c r="A1963" s="234" t="s">
        <v>13604</v>
      </c>
      <c r="B1963" s="105" t="s">
        <v>991</v>
      </c>
      <c r="C1963" s="105" t="s">
        <v>992</v>
      </c>
      <c r="D1963" s="217" t="s">
        <v>3841</v>
      </c>
      <c r="E1963" s="21">
        <v>1009796</v>
      </c>
      <c r="F1963" s="105" t="s">
        <v>13209</v>
      </c>
      <c r="G1963" s="105" t="s">
        <v>10</v>
      </c>
      <c r="H1963" s="217">
        <v>1</v>
      </c>
    </row>
    <row r="1964" spans="1:8" ht="18" customHeight="1" x14ac:dyDescent="0.3">
      <c r="A1964" s="234" t="s">
        <v>13604</v>
      </c>
      <c r="B1964" t="s">
        <v>993</v>
      </c>
      <c r="C1964" t="s">
        <v>994</v>
      </c>
      <c r="D1964" s="21" t="s">
        <v>3842</v>
      </c>
      <c r="E1964" s="21">
        <v>1002103</v>
      </c>
      <c r="F1964" t="s">
        <v>13208</v>
      </c>
      <c r="G1964" t="s">
        <v>10</v>
      </c>
      <c r="H1964" s="21">
        <v>1</v>
      </c>
    </row>
    <row r="1965" spans="1:8" ht="18" customHeight="1" x14ac:dyDescent="0.3">
      <c r="A1965" s="234" t="s">
        <v>13604</v>
      </c>
      <c r="B1965" s="105" t="s">
        <v>995</v>
      </c>
      <c r="C1965" s="105" t="s">
        <v>996</v>
      </c>
      <c r="D1965" s="217" t="s">
        <v>3843</v>
      </c>
      <c r="E1965" s="21">
        <v>1009796</v>
      </c>
      <c r="F1965" s="105" t="s">
        <v>13210</v>
      </c>
      <c r="G1965" s="105" t="s">
        <v>10</v>
      </c>
      <c r="H1965" s="217">
        <v>1</v>
      </c>
    </row>
    <row r="1966" spans="1:8" ht="18" customHeight="1" x14ac:dyDescent="0.3">
      <c r="A1966" s="234" t="s">
        <v>13604</v>
      </c>
      <c r="B1966" t="s">
        <v>997</v>
      </c>
      <c r="C1966" t="s">
        <v>998</v>
      </c>
      <c r="D1966" s="21" t="s">
        <v>3800</v>
      </c>
      <c r="E1966" s="21">
        <v>1009796</v>
      </c>
      <c r="F1966" t="s">
        <v>13318</v>
      </c>
      <c r="G1966" t="s">
        <v>10</v>
      </c>
      <c r="H1966" s="21">
        <v>1</v>
      </c>
    </row>
    <row r="1967" spans="1:8" ht="18" customHeight="1" x14ac:dyDescent="0.3">
      <c r="A1967" s="234" t="s">
        <v>13604</v>
      </c>
      <c r="B1967" s="105" t="s">
        <v>999</v>
      </c>
      <c r="C1967" s="105" t="s">
        <v>1000</v>
      </c>
      <c r="D1967" s="217" t="s">
        <v>13416</v>
      </c>
      <c r="E1967" s="217"/>
      <c r="F1967" s="105" t="s">
        <v>13417</v>
      </c>
      <c r="G1967" s="105" t="s">
        <v>10</v>
      </c>
      <c r="H1967" s="217">
        <v>1</v>
      </c>
    </row>
    <row r="1968" spans="1:8" ht="18" customHeight="1" x14ac:dyDescent="0.3">
      <c r="A1968" s="234" t="s">
        <v>13604</v>
      </c>
      <c r="B1968" t="s">
        <v>1001</v>
      </c>
      <c r="C1968" t="s">
        <v>1002</v>
      </c>
      <c r="D1968" s="21" t="s">
        <v>3661</v>
      </c>
      <c r="E1968" s="21">
        <v>1004753</v>
      </c>
      <c r="F1968" t="s">
        <v>13610</v>
      </c>
      <c r="G1968" t="s">
        <v>10</v>
      </c>
      <c r="H1968" s="21">
        <v>1</v>
      </c>
    </row>
    <row r="1969" spans="1:8" ht="18" customHeight="1" x14ac:dyDescent="0.3">
      <c r="A1969" s="234" t="s">
        <v>13604</v>
      </c>
      <c r="B1969" t="s">
        <v>1001</v>
      </c>
      <c r="C1969" t="s">
        <v>1002</v>
      </c>
      <c r="D1969" s="21" t="s">
        <v>3470</v>
      </c>
      <c r="E1969" s="21">
        <v>1009782</v>
      </c>
      <c r="F1969" t="s">
        <v>3471</v>
      </c>
      <c r="G1969" t="s">
        <v>6</v>
      </c>
      <c r="H1969" s="21">
        <v>14</v>
      </c>
    </row>
    <row r="1970" spans="1:8" ht="18" customHeight="1" x14ac:dyDescent="0.3">
      <c r="A1970" s="234" t="s">
        <v>13604</v>
      </c>
      <c r="B1970" t="s">
        <v>1001</v>
      </c>
      <c r="C1970" t="s">
        <v>1002</v>
      </c>
      <c r="D1970" s="21" t="s">
        <v>3655</v>
      </c>
      <c r="E1970" s="21">
        <v>1001319</v>
      </c>
      <c r="F1970" t="s">
        <v>3656</v>
      </c>
      <c r="G1970" t="s">
        <v>10</v>
      </c>
      <c r="H1970" s="21">
        <v>1</v>
      </c>
    </row>
    <row r="1971" spans="1:8" ht="18" customHeight="1" x14ac:dyDescent="0.3">
      <c r="A1971" s="234" t="s">
        <v>13604</v>
      </c>
      <c r="B1971" t="s">
        <v>1003</v>
      </c>
      <c r="C1971" t="s">
        <v>1004</v>
      </c>
      <c r="D1971" s="21" t="s">
        <v>3524</v>
      </c>
      <c r="E1971" s="21">
        <v>1002311</v>
      </c>
      <c r="F1971" t="s">
        <v>3525</v>
      </c>
      <c r="G1971" t="s">
        <v>10</v>
      </c>
      <c r="H1971" s="21">
        <v>1</v>
      </c>
    </row>
    <row r="1972" spans="1:8" ht="18" customHeight="1" x14ac:dyDescent="0.3">
      <c r="A1972" s="234" t="s">
        <v>13604</v>
      </c>
      <c r="B1972" t="s">
        <v>1003</v>
      </c>
      <c r="C1972" t="s">
        <v>1004</v>
      </c>
      <c r="D1972" s="21" t="s">
        <v>3661</v>
      </c>
      <c r="E1972" s="21">
        <v>1004753</v>
      </c>
      <c r="F1972" t="s">
        <v>13610</v>
      </c>
      <c r="G1972" t="s">
        <v>10</v>
      </c>
      <c r="H1972" s="21">
        <v>1</v>
      </c>
    </row>
    <row r="1973" spans="1:8" ht="18" customHeight="1" x14ac:dyDescent="0.3">
      <c r="A1973" s="234" t="s">
        <v>13604</v>
      </c>
      <c r="B1973" t="s">
        <v>1003</v>
      </c>
      <c r="C1973" t="s">
        <v>1004</v>
      </c>
      <c r="D1973" s="21" t="s">
        <v>3470</v>
      </c>
      <c r="E1973" s="21">
        <v>1009782</v>
      </c>
      <c r="F1973" t="s">
        <v>3471</v>
      </c>
      <c r="G1973" t="s">
        <v>6</v>
      </c>
      <c r="H1973" s="21">
        <v>14</v>
      </c>
    </row>
    <row r="1974" spans="1:8" ht="18" customHeight="1" x14ac:dyDescent="0.3">
      <c r="A1974" s="234" t="s">
        <v>13604</v>
      </c>
      <c r="B1974" t="s">
        <v>1003</v>
      </c>
      <c r="C1974" t="s">
        <v>1004</v>
      </c>
      <c r="D1974" s="21" t="s">
        <v>3674</v>
      </c>
      <c r="E1974" s="21">
        <v>1001831</v>
      </c>
      <c r="F1974" t="s">
        <v>13165</v>
      </c>
      <c r="G1974" t="s">
        <v>10</v>
      </c>
      <c r="H1974" s="21">
        <v>1</v>
      </c>
    </row>
    <row r="1975" spans="1:8" ht="18" customHeight="1" x14ac:dyDescent="0.3">
      <c r="A1975" s="234" t="s">
        <v>13604</v>
      </c>
      <c r="B1975" t="s">
        <v>1003</v>
      </c>
      <c r="C1975" t="s">
        <v>1004</v>
      </c>
      <c r="D1975" s="21" t="s">
        <v>3655</v>
      </c>
      <c r="E1975" s="21">
        <v>1001319</v>
      </c>
      <c r="F1975" t="s">
        <v>3656</v>
      </c>
      <c r="G1975" t="s">
        <v>10</v>
      </c>
      <c r="H1975" s="21">
        <v>1</v>
      </c>
    </row>
    <row r="1976" spans="1:8" ht="18" customHeight="1" x14ac:dyDescent="0.3">
      <c r="A1976" s="234" t="s">
        <v>13604</v>
      </c>
      <c r="B1976" t="s">
        <v>1047</v>
      </c>
      <c r="C1976" t="s">
        <v>1048</v>
      </c>
      <c r="D1976" s="21">
        <v>1000091</v>
      </c>
      <c r="E1976" s="21">
        <v>1000091</v>
      </c>
      <c r="F1976" t="s">
        <v>13288</v>
      </c>
      <c r="G1976" t="s">
        <v>6</v>
      </c>
      <c r="H1976" s="21">
        <v>25</v>
      </c>
    </row>
    <row r="1977" spans="1:8" ht="18" customHeight="1" x14ac:dyDescent="0.3">
      <c r="A1977" s="234" t="s">
        <v>13604</v>
      </c>
      <c r="B1977" t="s">
        <v>1047</v>
      </c>
      <c r="C1977" t="s">
        <v>1048</v>
      </c>
      <c r="D1977" s="21">
        <v>1000740</v>
      </c>
      <c r="E1977" s="21">
        <v>1000740</v>
      </c>
      <c r="F1977" t="s">
        <v>13351</v>
      </c>
      <c r="G1977" t="s">
        <v>10</v>
      </c>
      <c r="H1977" s="21">
        <v>6</v>
      </c>
    </row>
    <row r="1978" spans="1:8" ht="18" customHeight="1" x14ac:dyDescent="0.3">
      <c r="A1978" s="234" t="s">
        <v>13604</v>
      </c>
      <c r="B1978" t="s">
        <v>1047</v>
      </c>
      <c r="C1978" t="s">
        <v>1048</v>
      </c>
      <c r="D1978" s="21">
        <v>1000876</v>
      </c>
      <c r="E1978" s="21">
        <v>1000876</v>
      </c>
      <c r="F1978" t="s">
        <v>13349</v>
      </c>
      <c r="G1978" t="s">
        <v>10</v>
      </c>
      <c r="H1978" s="21">
        <v>1</v>
      </c>
    </row>
    <row r="1979" spans="1:8" ht="18" customHeight="1" x14ac:dyDescent="0.3">
      <c r="A1979" s="234" t="s">
        <v>13604</v>
      </c>
      <c r="B1979" t="s">
        <v>1047</v>
      </c>
      <c r="C1979" t="s">
        <v>1048</v>
      </c>
      <c r="D1979" s="218">
        <v>1002024</v>
      </c>
      <c r="E1979" s="218">
        <v>1002024</v>
      </c>
      <c r="F1979" t="s">
        <v>13350</v>
      </c>
      <c r="G1979" t="s">
        <v>10</v>
      </c>
      <c r="H1979" s="21">
        <v>18</v>
      </c>
    </row>
    <row r="1980" spans="1:8" ht="18" customHeight="1" x14ac:dyDescent="0.3">
      <c r="A1980" s="234" t="s">
        <v>13604</v>
      </c>
      <c r="B1980" t="s">
        <v>1047</v>
      </c>
      <c r="C1980" t="s">
        <v>1048</v>
      </c>
      <c r="D1980" s="21" t="s">
        <v>3749</v>
      </c>
      <c r="E1980" s="21">
        <v>1000807</v>
      </c>
      <c r="F1980" t="s">
        <v>13089</v>
      </c>
      <c r="G1980" t="s">
        <v>10</v>
      </c>
      <c r="H1980" s="21">
        <v>6</v>
      </c>
    </row>
    <row r="1981" spans="1:8" ht="18" customHeight="1" x14ac:dyDescent="0.3">
      <c r="A1981" s="234" t="s">
        <v>13604</v>
      </c>
      <c r="B1981" t="s">
        <v>1047</v>
      </c>
      <c r="C1981" t="s">
        <v>1048</v>
      </c>
      <c r="D1981" s="21" t="s">
        <v>3546</v>
      </c>
      <c r="E1981" s="21">
        <v>1000005</v>
      </c>
      <c r="F1981" t="s">
        <v>3547</v>
      </c>
      <c r="G1981" t="s">
        <v>10</v>
      </c>
      <c r="H1981" s="21">
        <v>6</v>
      </c>
    </row>
    <row r="1982" spans="1:8" ht="18" customHeight="1" x14ac:dyDescent="0.3">
      <c r="A1982" s="234" t="s">
        <v>13604</v>
      </c>
      <c r="B1982" t="s">
        <v>1047</v>
      </c>
      <c r="C1982" t="s">
        <v>1048</v>
      </c>
      <c r="D1982" s="21" t="s">
        <v>3551</v>
      </c>
      <c r="E1982" s="21">
        <v>1002284</v>
      </c>
      <c r="F1982" t="s">
        <v>13099</v>
      </c>
      <c r="G1982" t="s">
        <v>10</v>
      </c>
      <c r="H1982" s="21">
        <v>4</v>
      </c>
    </row>
    <row r="1983" spans="1:8" ht="18" customHeight="1" x14ac:dyDescent="0.3">
      <c r="A1983" s="234" t="s">
        <v>13604</v>
      </c>
      <c r="B1983" t="s">
        <v>1047</v>
      </c>
      <c r="C1983" t="s">
        <v>1048</v>
      </c>
      <c r="D1983" s="21" t="s">
        <v>3495</v>
      </c>
      <c r="E1983" s="21">
        <v>1002308</v>
      </c>
      <c r="F1983" t="s">
        <v>13074</v>
      </c>
      <c r="G1983" t="s">
        <v>10</v>
      </c>
      <c r="H1983" s="21">
        <v>1</v>
      </c>
    </row>
    <row r="1984" spans="1:8" ht="18" customHeight="1" x14ac:dyDescent="0.3">
      <c r="A1984" s="234" t="s">
        <v>13604</v>
      </c>
      <c r="B1984" t="s">
        <v>1047</v>
      </c>
      <c r="C1984" t="s">
        <v>1048</v>
      </c>
      <c r="D1984" s="21" t="s">
        <v>3506</v>
      </c>
      <c r="E1984" s="21">
        <v>1002330</v>
      </c>
      <c r="F1984" t="s">
        <v>13102</v>
      </c>
      <c r="G1984" t="s">
        <v>10</v>
      </c>
      <c r="H1984" s="21">
        <v>3</v>
      </c>
    </row>
    <row r="1985" spans="1:8" ht="18" customHeight="1" x14ac:dyDescent="0.3">
      <c r="A1985" s="234" t="s">
        <v>13604</v>
      </c>
      <c r="B1985" t="s">
        <v>1047</v>
      </c>
      <c r="C1985" t="s">
        <v>1048</v>
      </c>
      <c r="D1985" s="21" t="s">
        <v>3710</v>
      </c>
      <c r="E1985" s="21">
        <v>1001778</v>
      </c>
      <c r="F1985" t="s">
        <v>13347</v>
      </c>
      <c r="G1985" t="s">
        <v>10</v>
      </c>
      <c r="H1985" s="21">
        <v>2</v>
      </c>
    </row>
    <row r="1986" spans="1:8" ht="18" customHeight="1" x14ac:dyDescent="0.3">
      <c r="A1986" s="234" t="s">
        <v>13604</v>
      </c>
      <c r="B1986" t="s">
        <v>1047</v>
      </c>
      <c r="C1986" t="s">
        <v>1048</v>
      </c>
      <c r="D1986" s="21" t="s">
        <v>13423</v>
      </c>
      <c r="E1986" s="21">
        <v>1002325</v>
      </c>
      <c r="F1986" t="s">
        <v>13075</v>
      </c>
      <c r="G1986" t="s">
        <v>10</v>
      </c>
      <c r="H1986" s="21">
        <v>4</v>
      </c>
    </row>
    <row r="1987" spans="1:8" ht="18" customHeight="1" x14ac:dyDescent="0.3">
      <c r="A1987" s="234" t="s">
        <v>13604</v>
      </c>
      <c r="B1987" t="s">
        <v>1047</v>
      </c>
      <c r="C1987" t="s">
        <v>1048</v>
      </c>
      <c r="D1987" s="21" t="s">
        <v>3520</v>
      </c>
      <c r="E1987" s="21">
        <v>1002339</v>
      </c>
      <c r="F1987" t="s">
        <v>13324</v>
      </c>
      <c r="G1987" t="s">
        <v>10</v>
      </c>
      <c r="H1987" s="21">
        <v>36</v>
      </c>
    </row>
    <row r="1988" spans="1:8" ht="18" customHeight="1" x14ac:dyDescent="0.3">
      <c r="A1988" s="234" t="s">
        <v>13604</v>
      </c>
      <c r="B1988" t="s">
        <v>1047</v>
      </c>
      <c r="C1988" t="s">
        <v>1048</v>
      </c>
      <c r="D1988" s="21" t="s">
        <v>3491</v>
      </c>
      <c r="E1988" s="21">
        <v>1001241</v>
      </c>
      <c r="F1988" t="s">
        <v>13068</v>
      </c>
      <c r="G1988" t="s">
        <v>10</v>
      </c>
      <c r="H1988" s="21">
        <v>4</v>
      </c>
    </row>
    <row r="1989" spans="1:8" ht="18" customHeight="1" x14ac:dyDescent="0.3">
      <c r="A1989" s="234" t="s">
        <v>13604</v>
      </c>
      <c r="B1989" t="s">
        <v>1047</v>
      </c>
      <c r="C1989" t="s">
        <v>1048</v>
      </c>
      <c r="D1989" s="21" t="s">
        <v>3487</v>
      </c>
      <c r="E1989" s="21">
        <v>1002083</v>
      </c>
      <c r="F1989" t="s">
        <v>13069</v>
      </c>
      <c r="G1989" t="s">
        <v>10</v>
      </c>
      <c r="H1989" s="21">
        <v>2</v>
      </c>
    </row>
    <row r="1990" spans="1:8" ht="18" customHeight="1" x14ac:dyDescent="0.3">
      <c r="A1990" s="234" t="s">
        <v>13604</v>
      </c>
      <c r="B1990" t="s">
        <v>1047</v>
      </c>
      <c r="C1990" t="s">
        <v>1048</v>
      </c>
      <c r="D1990" s="21" t="s">
        <v>3803</v>
      </c>
      <c r="E1990" s="21">
        <v>1000098</v>
      </c>
      <c r="F1990" t="s">
        <v>13139</v>
      </c>
      <c r="G1990" t="s">
        <v>6</v>
      </c>
      <c r="H1990" s="21">
        <v>25</v>
      </c>
    </row>
    <row r="1991" spans="1:8" ht="18" customHeight="1" x14ac:dyDescent="0.3">
      <c r="A1991" s="234" t="s">
        <v>13604</v>
      </c>
      <c r="B1991" t="s">
        <v>1047</v>
      </c>
      <c r="C1991" t="s">
        <v>1048</v>
      </c>
      <c r="D1991" s="21" t="s">
        <v>3677</v>
      </c>
      <c r="E1991" s="21">
        <v>1001757</v>
      </c>
      <c r="F1991" t="s">
        <v>13146</v>
      </c>
      <c r="G1991" t="s">
        <v>10</v>
      </c>
      <c r="H1991" s="21">
        <v>6</v>
      </c>
    </row>
    <row r="1992" spans="1:8" ht="18" customHeight="1" x14ac:dyDescent="0.3">
      <c r="A1992" s="234" t="s">
        <v>13604</v>
      </c>
      <c r="B1992" t="s">
        <v>1047</v>
      </c>
      <c r="C1992" t="s">
        <v>1048</v>
      </c>
      <c r="D1992" s="21" t="s">
        <v>3674</v>
      </c>
      <c r="E1992" s="21">
        <v>1001831</v>
      </c>
      <c r="F1992" t="s">
        <v>13165</v>
      </c>
      <c r="G1992" t="s">
        <v>10</v>
      </c>
      <c r="H1992" s="21">
        <v>10</v>
      </c>
    </row>
    <row r="1993" spans="1:8" ht="18" customHeight="1" x14ac:dyDescent="0.3">
      <c r="A1993" s="234" t="s">
        <v>13604</v>
      </c>
      <c r="B1993" t="s">
        <v>1047</v>
      </c>
      <c r="C1993" t="s">
        <v>1048</v>
      </c>
      <c r="D1993" s="21" t="s">
        <v>3543</v>
      </c>
      <c r="E1993" s="21">
        <v>1002390</v>
      </c>
      <c r="F1993" t="s">
        <v>3544</v>
      </c>
      <c r="G1993" t="s">
        <v>10</v>
      </c>
      <c r="H1993" s="21">
        <v>6</v>
      </c>
    </row>
    <row r="1994" spans="1:8" ht="18" customHeight="1" x14ac:dyDescent="0.3">
      <c r="A1994" s="234" t="s">
        <v>13604</v>
      </c>
      <c r="B1994" t="s">
        <v>1047</v>
      </c>
      <c r="C1994" t="s">
        <v>1048</v>
      </c>
      <c r="D1994" s="21" t="s">
        <v>13596</v>
      </c>
      <c r="E1994" s="21">
        <v>1000627</v>
      </c>
      <c r="F1994" t="s">
        <v>13348</v>
      </c>
      <c r="G1994" t="s">
        <v>10</v>
      </c>
      <c r="H1994" s="21">
        <v>1</v>
      </c>
    </row>
    <row r="1995" spans="1:8" ht="18" customHeight="1" x14ac:dyDescent="0.3">
      <c r="A1995" s="234" t="s">
        <v>13604</v>
      </c>
      <c r="B1995" t="s">
        <v>1047</v>
      </c>
      <c r="C1995" t="s">
        <v>1048</v>
      </c>
      <c r="D1995" s="21" t="s">
        <v>3655</v>
      </c>
      <c r="E1995" s="21">
        <v>1001319</v>
      </c>
      <c r="F1995" t="s">
        <v>3656</v>
      </c>
      <c r="G1995" t="s">
        <v>10</v>
      </c>
      <c r="H1995" s="21">
        <v>10</v>
      </c>
    </row>
    <row r="1996" spans="1:8" ht="18" customHeight="1" x14ac:dyDescent="0.3">
      <c r="A1996" s="234" t="s">
        <v>13604</v>
      </c>
      <c r="B1996" t="s">
        <v>1047</v>
      </c>
      <c r="C1996" t="s">
        <v>1048</v>
      </c>
      <c r="D1996" s="21" t="s">
        <v>3637</v>
      </c>
      <c r="E1996" s="21">
        <v>1000610</v>
      </c>
      <c r="F1996" t="s">
        <v>13321</v>
      </c>
      <c r="G1996" t="s">
        <v>10</v>
      </c>
      <c r="H1996" s="21">
        <v>1</v>
      </c>
    </row>
    <row r="1997" spans="1:8" ht="18" customHeight="1" x14ac:dyDescent="0.3">
      <c r="A1997" s="234" t="s">
        <v>13604</v>
      </c>
      <c r="B1997" t="s">
        <v>1047</v>
      </c>
      <c r="C1997" t="s">
        <v>1048</v>
      </c>
      <c r="D1997" s="21" t="s">
        <v>3627</v>
      </c>
      <c r="E1997" s="21">
        <v>1002201</v>
      </c>
      <c r="F1997" t="s">
        <v>13070</v>
      </c>
      <c r="G1997" t="s">
        <v>10</v>
      </c>
      <c r="H1997" s="21">
        <v>36</v>
      </c>
    </row>
    <row r="1998" spans="1:8" ht="18" customHeight="1" x14ac:dyDescent="0.3">
      <c r="A1998" s="234" t="s">
        <v>13604</v>
      </c>
      <c r="B1998" t="s">
        <v>1047</v>
      </c>
      <c r="C1998" t="s">
        <v>1048</v>
      </c>
      <c r="D1998" s="21" t="s">
        <v>3476</v>
      </c>
      <c r="E1998" s="218">
        <v>1002205</v>
      </c>
      <c r="F1998" t="s">
        <v>13072</v>
      </c>
      <c r="G1998" t="s">
        <v>10</v>
      </c>
      <c r="H1998" s="21">
        <v>20</v>
      </c>
    </row>
    <row r="1999" spans="1:8" ht="18" customHeight="1" x14ac:dyDescent="0.3">
      <c r="A1999" s="234" t="s">
        <v>13604</v>
      </c>
      <c r="B1999" t="s">
        <v>1047</v>
      </c>
      <c r="C1999" t="s">
        <v>1048</v>
      </c>
      <c r="D1999" s="21" t="s">
        <v>3474</v>
      </c>
      <c r="E1999" s="21">
        <v>1002190</v>
      </c>
      <c r="F1999" t="s">
        <v>13597</v>
      </c>
      <c r="G1999" t="s">
        <v>10</v>
      </c>
      <c r="H1999" s="21">
        <v>4</v>
      </c>
    </row>
    <row r="2000" spans="1:8" ht="18" customHeight="1" x14ac:dyDescent="0.3">
      <c r="A2000" s="234" t="s">
        <v>13604</v>
      </c>
      <c r="B2000" t="s">
        <v>1049</v>
      </c>
      <c r="C2000" t="s">
        <v>1050</v>
      </c>
      <c r="D2000" s="218">
        <v>1000091</v>
      </c>
      <c r="E2000" s="21">
        <v>1000091</v>
      </c>
      <c r="F2000" t="s">
        <v>13288</v>
      </c>
      <c r="G2000" t="s">
        <v>6</v>
      </c>
      <c r="H2000" s="21">
        <v>25</v>
      </c>
    </row>
    <row r="2001" spans="1:8" ht="18" customHeight="1" x14ac:dyDescent="0.3">
      <c r="A2001" s="234" t="s">
        <v>13604</v>
      </c>
      <c r="B2001" t="s">
        <v>1049</v>
      </c>
      <c r="C2001" t="s">
        <v>1050</v>
      </c>
      <c r="D2001" s="21">
        <v>1000740</v>
      </c>
      <c r="E2001" s="21">
        <v>1000740</v>
      </c>
      <c r="F2001" t="s">
        <v>13351</v>
      </c>
      <c r="G2001" t="s">
        <v>10</v>
      </c>
      <c r="H2001" s="21">
        <v>6</v>
      </c>
    </row>
    <row r="2002" spans="1:8" ht="18" customHeight="1" x14ac:dyDescent="0.3">
      <c r="A2002" s="234" t="s">
        <v>13604</v>
      </c>
      <c r="B2002" t="s">
        <v>1049</v>
      </c>
      <c r="C2002" t="s">
        <v>1050</v>
      </c>
      <c r="D2002" s="21">
        <v>1000876</v>
      </c>
      <c r="E2002" s="21">
        <v>1000876</v>
      </c>
      <c r="F2002" t="s">
        <v>13349</v>
      </c>
      <c r="G2002" t="s">
        <v>10</v>
      </c>
      <c r="H2002" s="21">
        <v>3</v>
      </c>
    </row>
    <row r="2003" spans="1:8" ht="18" customHeight="1" x14ac:dyDescent="0.3">
      <c r="A2003" s="234" t="s">
        <v>13604</v>
      </c>
      <c r="B2003" t="s">
        <v>1049</v>
      </c>
      <c r="C2003" t="s">
        <v>1050</v>
      </c>
      <c r="D2003" s="218">
        <v>1002024</v>
      </c>
      <c r="E2003" s="21">
        <v>1002024</v>
      </c>
      <c r="F2003" t="s">
        <v>13350</v>
      </c>
      <c r="G2003" t="s">
        <v>10</v>
      </c>
      <c r="H2003" s="21">
        <v>18</v>
      </c>
    </row>
    <row r="2004" spans="1:8" ht="18" customHeight="1" x14ac:dyDescent="0.3">
      <c r="A2004" s="234" t="s">
        <v>13604</v>
      </c>
      <c r="B2004" t="s">
        <v>1049</v>
      </c>
      <c r="C2004" t="s">
        <v>1050</v>
      </c>
      <c r="D2004" s="21" t="s">
        <v>3749</v>
      </c>
      <c r="E2004" s="21">
        <v>1000807</v>
      </c>
      <c r="F2004" t="s">
        <v>13089</v>
      </c>
      <c r="G2004" t="s">
        <v>10</v>
      </c>
      <c r="H2004" s="21">
        <v>6</v>
      </c>
    </row>
    <row r="2005" spans="1:8" ht="18" customHeight="1" x14ac:dyDescent="0.3">
      <c r="A2005" s="234" t="s">
        <v>13604</v>
      </c>
      <c r="B2005" t="s">
        <v>1049</v>
      </c>
      <c r="C2005" t="s">
        <v>1050</v>
      </c>
      <c r="D2005" s="21" t="s">
        <v>3546</v>
      </c>
      <c r="E2005" s="21">
        <v>1000005</v>
      </c>
      <c r="F2005" t="s">
        <v>3547</v>
      </c>
      <c r="G2005" t="s">
        <v>10</v>
      </c>
      <c r="H2005" s="21">
        <v>6</v>
      </c>
    </row>
    <row r="2006" spans="1:8" ht="18" customHeight="1" x14ac:dyDescent="0.3">
      <c r="A2006" s="234" t="s">
        <v>13604</v>
      </c>
      <c r="B2006" t="s">
        <v>1049</v>
      </c>
      <c r="C2006" t="s">
        <v>1050</v>
      </c>
      <c r="D2006" s="21" t="s">
        <v>3551</v>
      </c>
      <c r="E2006" s="21">
        <v>1002284</v>
      </c>
      <c r="F2006" t="s">
        <v>13099</v>
      </c>
      <c r="G2006" t="s">
        <v>10</v>
      </c>
      <c r="H2006" s="21">
        <v>4</v>
      </c>
    </row>
    <row r="2007" spans="1:8" ht="18" customHeight="1" x14ac:dyDescent="0.3">
      <c r="A2007" s="234" t="s">
        <v>13604</v>
      </c>
      <c r="B2007" t="s">
        <v>1049</v>
      </c>
      <c r="C2007" t="s">
        <v>1050</v>
      </c>
      <c r="D2007" s="21" t="s">
        <v>3495</v>
      </c>
      <c r="E2007" s="21">
        <v>1002308</v>
      </c>
      <c r="F2007" t="s">
        <v>13074</v>
      </c>
      <c r="G2007" t="s">
        <v>10</v>
      </c>
      <c r="H2007" s="21">
        <v>1</v>
      </c>
    </row>
    <row r="2008" spans="1:8" ht="18" customHeight="1" x14ac:dyDescent="0.3">
      <c r="A2008" s="234" t="s">
        <v>13604</v>
      </c>
      <c r="B2008" t="s">
        <v>1049</v>
      </c>
      <c r="C2008" t="s">
        <v>1050</v>
      </c>
      <c r="D2008" s="21" t="s">
        <v>3506</v>
      </c>
      <c r="E2008" s="21">
        <v>1002330</v>
      </c>
      <c r="F2008" t="s">
        <v>13102</v>
      </c>
      <c r="G2008" t="s">
        <v>10</v>
      </c>
      <c r="H2008" s="21">
        <v>3</v>
      </c>
    </row>
    <row r="2009" spans="1:8" ht="18" customHeight="1" x14ac:dyDescent="0.3">
      <c r="A2009" s="234" t="s">
        <v>13604</v>
      </c>
      <c r="B2009" t="s">
        <v>1049</v>
      </c>
      <c r="C2009" t="s">
        <v>1050</v>
      </c>
      <c r="D2009" s="21" t="s">
        <v>3710</v>
      </c>
      <c r="E2009" s="21">
        <v>1001778</v>
      </c>
      <c r="F2009" t="s">
        <v>13347</v>
      </c>
      <c r="G2009" t="s">
        <v>10</v>
      </c>
      <c r="H2009" s="21">
        <v>2</v>
      </c>
    </row>
    <row r="2010" spans="1:8" ht="18" customHeight="1" x14ac:dyDescent="0.3">
      <c r="A2010" s="234" t="s">
        <v>13604</v>
      </c>
      <c r="B2010" t="s">
        <v>1049</v>
      </c>
      <c r="C2010" t="s">
        <v>1050</v>
      </c>
      <c r="D2010" s="21" t="s">
        <v>13423</v>
      </c>
      <c r="E2010" s="21">
        <v>1002325</v>
      </c>
      <c r="F2010" t="s">
        <v>13075</v>
      </c>
      <c r="G2010" t="s">
        <v>10</v>
      </c>
      <c r="H2010" s="21">
        <v>4</v>
      </c>
    </row>
    <row r="2011" spans="1:8" ht="18" customHeight="1" x14ac:dyDescent="0.3">
      <c r="A2011" s="234" t="s">
        <v>13604</v>
      </c>
      <c r="B2011" t="s">
        <v>1049</v>
      </c>
      <c r="C2011" t="s">
        <v>1050</v>
      </c>
      <c r="D2011" s="21" t="s">
        <v>3520</v>
      </c>
      <c r="E2011" s="21">
        <v>1002339</v>
      </c>
      <c r="F2011" t="s">
        <v>13324</v>
      </c>
      <c r="G2011" t="s">
        <v>10</v>
      </c>
      <c r="H2011" s="21">
        <v>36</v>
      </c>
    </row>
    <row r="2012" spans="1:8" ht="18" customHeight="1" x14ac:dyDescent="0.3">
      <c r="A2012" s="234" t="s">
        <v>13604</v>
      </c>
      <c r="B2012" t="s">
        <v>1049</v>
      </c>
      <c r="C2012" t="s">
        <v>1050</v>
      </c>
      <c r="D2012" s="21" t="s">
        <v>3491</v>
      </c>
      <c r="E2012" s="21">
        <v>1001241</v>
      </c>
      <c r="F2012" t="s">
        <v>13068</v>
      </c>
      <c r="G2012" t="s">
        <v>10</v>
      </c>
      <c r="H2012" s="21">
        <v>4</v>
      </c>
    </row>
    <row r="2013" spans="1:8" ht="18" customHeight="1" x14ac:dyDescent="0.3">
      <c r="A2013" s="234" t="s">
        <v>13604</v>
      </c>
      <c r="B2013" t="s">
        <v>1049</v>
      </c>
      <c r="C2013" t="s">
        <v>1050</v>
      </c>
      <c r="D2013" s="21" t="s">
        <v>3487</v>
      </c>
      <c r="E2013" s="21">
        <v>1002083</v>
      </c>
      <c r="F2013" t="s">
        <v>13069</v>
      </c>
      <c r="G2013" t="s">
        <v>10</v>
      </c>
      <c r="H2013" s="21">
        <v>2</v>
      </c>
    </row>
    <row r="2014" spans="1:8" ht="18" customHeight="1" x14ac:dyDescent="0.3">
      <c r="A2014" s="234" t="s">
        <v>13604</v>
      </c>
      <c r="B2014" t="s">
        <v>1049</v>
      </c>
      <c r="C2014" t="s">
        <v>1050</v>
      </c>
      <c r="D2014" s="21" t="s">
        <v>3803</v>
      </c>
      <c r="E2014" s="21">
        <v>1000098</v>
      </c>
      <c r="F2014" t="s">
        <v>13139</v>
      </c>
      <c r="G2014" t="s">
        <v>6</v>
      </c>
      <c r="H2014" s="21">
        <v>25</v>
      </c>
    </row>
    <row r="2015" spans="1:8" ht="18" customHeight="1" x14ac:dyDescent="0.3">
      <c r="A2015" s="234" t="s">
        <v>13604</v>
      </c>
      <c r="B2015" t="s">
        <v>1049</v>
      </c>
      <c r="C2015" t="s">
        <v>1050</v>
      </c>
      <c r="D2015" s="21" t="s">
        <v>3677</v>
      </c>
      <c r="E2015" s="21">
        <v>1001757</v>
      </c>
      <c r="F2015" t="s">
        <v>13146</v>
      </c>
      <c r="G2015" t="s">
        <v>10</v>
      </c>
      <c r="H2015" s="21">
        <v>6</v>
      </c>
    </row>
    <row r="2016" spans="1:8" ht="18" customHeight="1" x14ac:dyDescent="0.3">
      <c r="A2016" s="234" t="s">
        <v>13604</v>
      </c>
      <c r="B2016" t="s">
        <v>1049</v>
      </c>
      <c r="C2016" t="s">
        <v>1050</v>
      </c>
      <c r="D2016" s="21" t="s">
        <v>3674</v>
      </c>
      <c r="E2016" s="21">
        <v>1001831</v>
      </c>
      <c r="F2016" t="s">
        <v>13165</v>
      </c>
      <c r="G2016" t="s">
        <v>10</v>
      </c>
      <c r="H2016" s="21">
        <v>10</v>
      </c>
    </row>
    <row r="2017" spans="1:8" ht="18" customHeight="1" x14ac:dyDescent="0.3">
      <c r="A2017" s="234" t="s">
        <v>13604</v>
      </c>
      <c r="B2017" t="s">
        <v>1049</v>
      </c>
      <c r="C2017" t="s">
        <v>1050</v>
      </c>
      <c r="D2017" s="21" t="s">
        <v>3543</v>
      </c>
      <c r="E2017" s="21">
        <v>1002390</v>
      </c>
      <c r="F2017" t="s">
        <v>3544</v>
      </c>
      <c r="G2017" t="s">
        <v>10</v>
      </c>
      <c r="H2017" s="21">
        <v>6</v>
      </c>
    </row>
    <row r="2018" spans="1:8" ht="18" customHeight="1" x14ac:dyDescent="0.3">
      <c r="A2018" s="234" t="s">
        <v>13604</v>
      </c>
      <c r="B2018" t="s">
        <v>1049</v>
      </c>
      <c r="C2018" t="s">
        <v>1050</v>
      </c>
      <c r="D2018" s="21" t="s">
        <v>13596</v>
      </c>
      <c r="E2018" s="21">
        <v>1000627</v>
      </c>
      <c r="F2018" t="s">
        <v>13348</v>
      </c>
      <c r="G2018" t="s">
        <v>10</v>
      </c>
      <c r="H2018" s="21">
        <v>1</v>
      </c>
    </row>
    <row r="2019" spans="1:8" ht="18" customHeight="1" x14ac:dyDescent="0.3">
      <c r="A2019" s="234" t="s">
        <v>13604</v>
      </c>
      <c r="B2019" t="s">
        <v>1049</v>
      </c>
      <c r="C2019" t="s">
        <v>1050</v>
      </c>
      <c r="D2019" s="21" t="s">
        <v>3655</v>
      </c>
      <c r="E2019" s="21">
        <v>1001319</v>
      </c>
      <c r="F2019" t="s">
        <v>3656</v>
      </c>
      <c r="G2019" t="s">
        <v>10</v>
      </c>
      <c r="H2019" s="21">
        <v>10</v>
      </c>
    </row>
    <row r="2020" spans="1:8" ht="18" customHeight="1" x14ac:dyDescent="0.3">
      <c r="A2020" s="234" t="s">
        <v>13604</v>
      </c>
      <c r="B2020" t="s">
        <v>1049</v>
      </c>
      <c r="C2020" t="s">
        <v>1050</v>
      </c>
      <c r="D2020" s="21" t="s">
        <v>3637</v>
      </c>
      <c r="E2020" s="21">
        <v>1000610</v>
      </c>
      <c r="F2020" t="s">
        <v>13321</v>
      </c>
      <c r="G2020" t="s">
        <v>10</v>
      </c>
      <c r="H2020" s="21">
        <v>1</v>
      </c>
    </row>
    <row r="2021" spans="1:8" ht="18" customHeight="1" x14ac:dyDescent="0.3">
      <c r="A2021" s="234" t="s">
        <v>13604</v>
      </c>
      <c r="B2021" t="s">
        <v>1049</v>
      </c>
      <c r="C2021" t="s">
        <v>1050</v>
      </c>
      <c r="D2021" s="21" t="s">
        <v>3627</v>
      </c>
      <c r="E2021" s="21">
        <v>1002201</v>
      </c>
      <c r="F2021" t="s">
        <v>13070</v>
      </c>
      <c r="G2021" t="s">
        <v>10</v>
      </c>
      <c r="H2021" s="21">
        <v>36</v>
      </c>
    </row>
    <row r="2022" spans="1:8" ht="18" customHeight="1" x14ac:dyDescent="0.3">
      <c r="A2022" s="234" t="s">
        <v>13604</v>
      </c>
      <c r="B2022" t="s">
        <v>1049</v>
      </c>
      <c r="C2022" t="s">
        <v>1050</v>
      </c>
      <c r="D2022" s="21" t="s">
        <v>3476</v>
      </c>
      <c r="E2022" s="218">
        <v>1002205</v>
      </c>
      <c r="F2022" t="s">
        <v>13072</v>
      </c>
      <c r="G2022" t="s">
        <v>10</v>
      </c>
      <c r="H2022" s="21">
        <v>20</v>
      </c>
    </row>
    <row r="2023" spans="1:8" ht="18" customHeight="1" x14ac:dyDescent="0.3">
      <c r="A2023" s="234" t="s">
        <v>13604</v>
      </c>
      <c r="B2023" t="s">
        <v>1049</v>
      </c>
      <c r="C2023" t="s">
        <v>1050</v>
      </c>
      <c r="D2023" s="21" t="s">
        <v>3474</v>
      </c>
      <c r="E2023" s="21">
        <v>1002190</v>
      </c>
      <c r="F2023" t="s">
        <v>13597</v>
      </c>
      <c r="G2023" t="s">
        <v>10</v>
      </c>
      <c r="H2023" s="21">
        <v>4</v>
      </c>
    </row>
    <row r="2024" spans="1:8" ht="18" customHeight="1" x14ac:dyDescent="0.3">
      <c r="A2024" s="234" t="s">
        <v>13604</v>
      </c>
      <c r="B2024" t="s">
        <v>1051</v>
      </c>
      <c r="C2024" t="s">
        <v>1052</v>
      </c>
      <c r="D2024" s="218">
        <v>1000091</v>
      </c>
      <c r="E2024" s="21">
        <v>1000091</v>
      </c>
      <c r="F2024" t="s">
        <v>13288</v>
      </c>
      <c r="G2024" t="s">
        <v>6</v>
      </c>
      <c r="H2024" s="21">
        <v>20</v>
      </c>
    </row>
    <row r="2025" spans="1:8" ht="18" customHeight="1" x14ac:dyDescent="0.3">
      <c r="A2025" s="234" t="s">
        <v>13604</v>
      </c>
      <c r="B2025" t="s">
        <v>1051</v>
      </c>
      <c r="C2025" t="s">
        <v>1052</v>
      </c>
      <c r="D2025" s="21">
        <v>1000740</v>
      </c>
      <c r="E2025" s="21">
        <v>1000740</v>
      </c>
      <c r="F2025" t="s">
        <v>13351</v>
      </c>
      <c r="G2025" t="s">
        <v>10</v>
      </c>
      <c r="H2025" s="21">
        <v>6</v>
      </c>
    </row>
    <row r="2026" spans="1:8" ht="18" customHeight="1" x14ac:dyDescent="0.3">
      <c r="A2026" s="234" t="s">
        <v>13604</v>
      </c>
      <c r="B2026" t="s">
        <v>1051</v>
      </c>
      <c r="C2026" t="s">
        <v>1052</v>
      </c>
      <c r="D2026" s="21">
        <v>1000745</v>
      </c>
      <c r="E2026" s="21">
        <v>1000745</v>
      </c>
      <c r="F2026" t="s">
        <v>13353</v>
      </c>
      <c r="G2026" t="s">
        <v>10</v>
      </c>
      <c r="H2026" s="21">
        <v>4</v>
      </c>
    </row>
    <row r="2027" spans="1:8" ht="18" customHeight="1" x14ac:dyDescent="0.3">
      <c r="A2027" s="234" t="s">
        <v>13604</v>
      </c>
      <c r="B2027" t="s">
        <v>1051</v>
      </c>
      <c r="C2027" t="s">
        <v>1052</v>
      </c>
      <c r="D2027" s="21">
        <v>1000876</v>
      </c>
      <c r="E2027" s="21">
        <v>1000876</v>
      </c>
      <c r="F2027" t="s">
        <v>13349</v>
      </c>
      <c r="G2027" t="s">
        <v>10</v>
      </c>
      <c r="H2027" s="21">
        <v>3</v>
      </c>
    </row>
    <row r="2028" spans="1:8" ht="18" customHeight="1" x14ac:dyDescent="0.3">
      <c r="A2028" s="234" t="s">
        <v>13604</v>
      </c>
      <c r="B2028" t="s">
        <v>1051</v>
      </c>
      <c r="C2028" t="s">
        <v>1052</v>
      </c>
      <c r="D2028" s="218">
        <v>1002024</v>
      </c>
      <c r="E2028" s="21">
        <v>1002024</v>
      </c>
      <c r="F2028" t="s">
        <v>13350</v>
      </c>
      <c r="G2028" t="s">
        <v>10</v>
      </c>
      <c r="H2028" s="21">
        <v>18</v>
      </c>
    </row>
    <row r="2029" spans="1:8" ht="18" customHeight="1" x14ac:dyDescent="0.3">
      <c r="A2029" s="234" t="s">
        <v>13604</v>
      </c>
      <c r="B2029" t="s">
        <v>1051</v>
      </c>
      <c r="C2029" t="s">
        <v>1052</v>
      </c>
      <c r="D2029" s="21">
        <v>1005099</v>
      </c>
      <c r="E2029" s="200">
        <v>1005099</v>
      </c>
      <c r="F2029" s="184" t="s">
        <v>13352</v>
      </c>
      <c r="G2029" t="s">
        <v>10</v>
      </c>
      <c r="H2029" s="21">
        <v>3</v>
      </c>
    </row>
    <row r="2030" spans="1:8" ht="18" customHeight="1" x14ac:dyDescent="0.3">
      <c r="A2030" s="234" t="s">
        <v>13604</v>
      </c>
      <c r="B2030" t="s">
        <v>1051</v>
      </c>
      <c r="C2030" t="s">
        <v>1052</v>
      </c>
      <c r="D2030" s="21" t="s">
        <v>3749</v>
      </c>
      <c r="E2030" s="21">
        <v>1000807</v>
      </c>
      <c r="F2030" t="s">
        <v>13089</v>
      </c>
      <c r="G2030" t="s">
        <v>10</v>
      </c>
      <c r="H2030" s="21">
        <v>6</v>
      </c>
    </row>
    <row r="2031" spans="1:8" ht="18" customHeight="1" x14ac:dyDescent="0.3">
      <c r="A2031" s="234" t="s">
        <v>13604</v>
      </c>
      <c r="B2031" t="s">
        <v>1051</v>
      </c>
      <c r="C2031" t="s">
        <v>1052</v>
      </c>
      <c r="D2031" s="21" t="s">
        <v>3546</v>
      </c>
      <c r="E2031" s="21">
        <v>1000005</v>
      </c>
      <c r="F2031" t="s">
        <v>3547</v>
      </c>
      <c r="G2031" t="s">
        <v>10</v>
      </c>
      <c r="H2031" s="21">
        <v>6</v>
      </c>
    </row>
    <row r="2032" spans="1:8" ht="18" customHeight="1" x14ac:dyDescent="0.3">
      <c r="A2032" s="234" t="s">
        <v>13604</v>
      </c>
      <c r="B2032" t="s">
        <v>1051</v>
      </c>
      <c r="C2032" t="s">
        <v>1052</v>
      </c>
      <c r="D2032" s="21" t="s">
        <v>3551</v>
      </c>
      <c r="E2032" s="21">
        <v>1002284</v>
      </c>
      <c r="F2032" t="s">
        <v>13099</v>
      </c>
      <c r="G2032" t="s">
        <v>10</v>
      </c>
      <c r="H2032" s="21">
        <v>8</v>
      </c>
    </row>
    <row r="2033" spans="1:8" ht="18" customHeight="1" x14ac:dyDescent="0.3">
      <c r="A2033" s="234" t="s">
        <v>13604</v>
      </c>
      <c r="B2033" t="s">
        <v>1051</v>
      </c>
      <c r="C2033" t="s">
        <v>1052</v>
      </c>
      <c r="D2033" s="21" t="s">
        <v>3495</v>
      </c>
      <c r="E2033" s="21">
        <v>1002308</v>
      </c>
      <c r="F2033" t="s">
        <v>13074</v>
      </c>
      <c r="G2033" t="s">
        <v>10</v>
      </c>
      <c r="H2033" s="21">
        <v>2</v>
      </c>
    </row>
    <row r="2034" spans="1:8" ht="18" customHeight="1" x14ac:dyDescent="0.3">
      <c r="A2034" s="234" t="s">
        <v>13604</v>
      </c>
      <c r="B2034" t="s">
        <v>1051</v>
      </c>
      <c r="C2034" t="s">
        <v>1052</v>
      </c>
      <c r="D2034" s="21" t="s">
        <v>3506</v>
      </c>
      <c r="E2034" s="21">
        <v>1002330</v>
      </c>
      <c r="F2034" t="s">
        <v>13102</v>
      </c>
      <c r="G2034" t="s">
        <v>10</v>
      </c>
      <c r="H2034" s="21">
        <v>2</v>
      </c>
    </row>
    <row r="2035" spans="1:8" ht="18" customHeight="1" x14ac:dyDescent="0.3">
      <c r="A2035" s="234" t="s">
        <v>13604</v>
      </c>
      <c r="B2035" t="s">
        <v>1051</v>
      </c>
      <c r="C2035" t="s">
        <v>1052</v>
      </c>
      <c r="D2035" s="21" t="s">
        <v>3710</v>
      </c>
      <c r="E2035" s="21">
        <v>1001778</v>
      </c>
      <c r="F2035" t="s">
        <v>13347</v>
      </c>
      <c r="G2035" t="s">
        <v>10</v>
      </c>
      <c r="H2035" s="21">
        <v>4</v>
      </c>
    </row>
    <row r="2036" spans="1:8" ht="18" customHeight="1" x14ac:dyDescent="0.3">
      <c r="A2036" s="234" t="s">
        <v>13604</v>
      </c>
      <c r="B2036" t="s">
        <v>1051</v>
      </c>
      <c r="C2036" t="s">
        <v>1052</v>
      </c>
      <c r="D2036" s="21" t="s">
        <v>13423</v>
      </c>
      <c r="E2036" s="21">
        <v>1002325</v>
      </c>
      <c r="F2036" t="s">
        <v>13075</v>
      </c>
      <c r="G2036" t="s">
        <v>10</v>
      </c>
      <c r="H2036" s="21">
        <v>8</v>
      </c>
    </row>
    <row r="2037" spans="1:8" ht="18" customHeight="1" x14ac:dyDescent="0.3">
      <c r="A2037" s="234" t="s">
        <v>13604</v>
      </c>
      <c r="B2037" t="s">
        <v>1051</v>
      </c>
      <c r="C2037" t="s">
        <v>1052</v>
      </c>
      <c r="D2037" s="21" t="s">
        <v>3520</v>
      </c>
      <c r="E2037" s="21">
        <v>1002339</v>
      </c>
      <c r="F2037" t="s">
        <v>13324</v>
      </c>
      <c r="G2037" t="s">
        <v>10</v>
      </c>
      <c r="H2037" s="21">
        <v>36</v>
      </c>
    </row>
    <row r="2038" spans="1:8" ht="18" customHeight="1" x14ac:dyDescent="0.3">
      <c r="A2038" s="234" t="s">
        <v>13604</v>
      </c>
      <c r="B2038" t="s">
        <v>1051</v>
      </c>
      <c r="C2038" t="s">
        <v>1052</v>
      </c>
      <c r="D2038" s="21" t="s">
        <v>3491</v>
      </c>
      <c r="E2038" s="21">
        <v>1001241</v>
      </c>
      <c r="F2038" t="s">
        <v>13068</v>
      </c>
      <c r="G2038" t="s">
        <v>10</v>
      </c>
      <c r="H2038" s="21">
        <v>8</v>
      </c>
    </row>
    <row r="2039" spans="1:8" ht="18" customHeight="1" x14ac:dyDescent="0.3">
      <c r="A2039" s="234" t="s">
        <v>13604</v>
      </c>
      <c r="B2039" t="s">
        <v>1051</v>
      </c>
      <c r="C2039" t="s">
        <v>1052</v>
      </c>
      <c r="D2039" s="21" t="s">
        <v>3487</v>
      </c>
      <c r="E2039" s="21">
        <v>1002083</v>
      </c>
      <c r="F2039" t="s">
        <v>13069</v>
      </c>
      <c r="G2039" t="s">
        <v>10</v>
      </c>
      <c r="H2039" s="21">
        <v>4</v>
      </c>
    </row>
    <row r="2040" spans="1:8" ht="18" customHeight="1" x14ac:dyDescent="0.3">
      <c r="A2040" s="234" t="s">
        <v>13604</v>
      </c>
      <c r="B2040" t="s">
        <v>1051</v>
      </c>
      <c r="C2040" t="s">
        <v>1052</v>
      </c>
      <c r="D2040" s="21" t="s">
        <v>3803</v>
      </c>
      <c r="E2040" s="21">
        <v>1000098</v>
      </c>
      <c r="F2040" t="s">
        <v>13139</v>
      </c>
      <c r="G2040" t="s">
        <v>6</v>
      </c>
      <c r="H2040" s="21">
        <v>30</v>
      </c>
    </row>
    <row r="2041" spans="1:8" ht="18" customHeight="1" x14ac:dyDescent="0.3">
      <c r="A2041" s="234" t="s">
        <v>13604</v>
      </c>
      <c r="B2041" t="s">
        <v>1051</v>
      </c>
      <c r="C2041" t="s">
        <v>1052</v>
      </c>
      <c r="D2041" s="21" t="s">
        <v>3677</v>
      </c>
      <c r="E2041" s="21">
        <v>1001757</v>
      </c>
      <c r="F2041" t="s">
        <v>13146</v>
      </c>
      <c r="G2041" t="s">
        <v>10</v>
      </c>
      <c r="H2041" s="21">
        <v>6</v>
      </c>
    </row>
    <row r="2042" spans="1:8" ht="18" customHeight="1" x14ac:dyDescent="0.3">
      <c r="A2042" s="234" t="s">
        <v>13604</v>
      </c>
      <c r="B2042" t="s">
        <v>1051</v>
      </c>
      <c r="C2042" t="s">
        <v>1052</v>
      </c>
      <c r="D2042" s="21" t="s">
        <v>3674</v>
      </c>
      <c r="E2042" s="21">
        <v>1001831</v>
      </c>
      <c r="F2042" t="s">
        <v>13165</v>
      </c>
      <c r="G2042" t="s">
        <v>10</v>
      </c>
      <c r="H2042" s="21">
        <v>10</v>
      </c>
    </row>
    <row r="2043" spans="1:8" ht="18" customHeight="1" x14ac:dyDescent="0.3">
      <c r="A2043" s="234" t="s">
        <v>13604</v>
      </c>
      <c r="B2043" t="s">
        <v>1051</v>
      </c>
      <c r="C2043" t="s">
        <v>1052</v>
      </c>
      <c r="D2043" s="21" t="s">
        <v>3543</v>
      </c>
      <c r="E2043" s="21">
        <v>1002390</v>
      </c>
      <c r="F2043" t="s">
        <v>3544</v>
      </c>
      <c r="G2043" t="s">
        <v>10</v>
      </c>
      <c r="H2043" s="21">
        <v>6</v>
      </c>
    </row>
    <row r="2044" spans="1:8" ht="18" customHeight="1" x14ac:dyDescent="0.3">
      <c r="A2044" s="234" t="s">
        <v>13604</v>
      </c>
      <c r="B2044" t="s">
        <v>1051</v>
      </c>
      <c r="C2044" t="s">
        <v>1052</v>
      </c>
      <c r="D2044" s="21" t="s">
        <v>3655</v>
      </c>
      <c r="E2044" s="21">
        <v>1001319</v>
      </c>
      <c r="F2044" t="s">
        <v>3656</v>
      </c>
      <c r="G2044" t="s">
        <v>10</v>
      </c>
      <c r="H2044" s="21">
        <v>10</v>
      </c>
    </row>
    <row r="2045" spans="1:8" ht="18" customHeight="1" x14ac:dyDescent="0.3">
      <c r="A2045" s="234" t="s">
        <v>13604</v>
      </c>
      <c r="B2045" t="s">
        <v>1051</v>
      </c>
      <c r="C2045" t="s">
        <v>1052</v>
      </c>
      <c r="D2045" s="21" t="s">
        <v>3627</v>
      </c>
      <c r="E2045" s="21">
        <v>1002201</v>
      </c>
      <c r="F2045" t="s">
        <v>13070</v>
      </c>
      <c r="G2045" t="s">
        <v>10</v>
      </c>
      <c r="H2045" s="21">
        <v>36</v>
      </c>
    </row>
    <row r="2046" spans="1:8" ht="18" customHeight="1" x14ac:dyDescent="0.3">
      <c r="A2046" s="234" t="s">
        <v>13604</v>
      </c>
      <c r="B2046" t="s">
        <v>1051</v>
      </c>
      <c r="C2046" t="s">
        <v>1052</v>
      </c>
      <c r="D2046" s="21" t="s">
        <v>3476</v>
      </c>
      <c r="E2046" s="218">
        <v>1002205</v>
      </c>
      <c r="F2046" t="s">
        <v>13072</v>
      </c>
      <c r="G2046" t="s">
        <v>10</v>
      </c>
      <c r="H2046" s="21">
        <v>34</v>
      </c>
    </row>
    <row r="2047" spans="1:8" ht="18" customHeight="1" x14ac:dyDescent="0.3">
      <c r="A2047" s="234" t="s">
        <v>13604</v>
      </c>
      <c r="B2047" t="s">
        <v>1051</v>
      </c>
      <c r="C2047" t="s">
        <v>1052</v>
      </c>
      <c r="D2047" s="21" t="s">
        <v>3474</v>
      </c>
      <c r="E2047" s="21">
        <v>1002190</v>
      </c>
      <c r="F2047" t="s">
        <v>13597</v>
      </c>
      <c r="G2047" t="s">
        <v>10</v>
      </c>
      <c r="H2047" s="21">
        <v>2</v>
      </c>
    </row>
    <row r="2048" spans="1:8" ht="18" customHeight="1" x14ac:dyDescent="0.3">
      <c r="A2048" s="234" t="s">
        <v>13604</v>
      </c>
      <c r="B2048" t="s">
        <v>1053</v>
      </c>
      <c r="C2048" t="s">
        <v>1054</v>
      </c>
      <c r="D2048" s="218">
        <v>1000091</v>
      </c>
      <c r="E2048" s="21">
        <v>1000091</v>
      </c>
      <c r="F2048" t="s">
        <v>13288</v>
      </c>
      <c r="G2048" t="s">
        <v>6</v>
      </c>
      <c r="H2048" s="21">
        <v>20</v>
      </c>
    </row>
    <row r="2049" spans="1:8" ht="18" customHeight="1" x14ac:dyDescent="0.3">
      <c r="A2049" s="234" t="s">
        <v>13604</v>
      </c>
      <c r="B2049" t="s">
        <v>1053</v>
      </c>
      <c r="C2049" t="s">
        <v>1054</v>
      </c>
      <c r="D2049" s="21">
        <v>1000740</v>
      </c>
      <c r="E2049" s="21">
        <v>1000740</v>
      </c>
      <c r="F2049" t="s">
        <v>13351</v>
      </c>
      <c r="G2049" t="s">
        <v>10</v>
      </c>
      <c r="H2049" s="21">
        <v>6</v>
      </c>
    </row>
    <row r="2050" spans="1:8" ht="18" customHeight="1" x14ac:dyDescent="0.3">
      <c r="A2050" s="234" t="s">
        <v>13604</v>
      </c>
      <c r="B2050" t="s">
        <v>1053</v>
      </c>
      <c r="C2050" t="s">
        <v>1054</v>
      </c>
      <c r="D2050" s="21">
        <v>1000745</v>
      </c>
      <c r="E2050" s="21">
        <v>1000745</v>
      </c>
      <c r="F2050" t="s">
        <v>13353</v>
      </c>
      <c r="G2050" t="s">
        <v>10</v>
      </c>
      <c r="H2050" s="21">
        <v>4</v>
      </c>
    </row>
    <row r="2051" spans="1:8" ht="18" customHeight="1" x14ac:dyDescent="0.3">
      <c r="A2051" s="234" t="s">
        <v>13604</v>
      </c>
      <c r="B2051" t="s">
        <v>1053</v>
      </c>
      <c r="C2051" t="s">
        <v>1054</v>
      </c>
      <c r="D2051" s="21">
        <v>1000876</v>
      </c>
      <c r="E2051" s="21">
        <v>1000876</v>
      </c>
      <c r="F2051" t="s">
        <v>13349</v>
      </c>
      <c r="G2051" t="s">
        <v>10</v>
      </c>
      <c r="H2051" s="21">
        <v>3</v>
      </c>
    </row>
    <row r="2052" spans="1:8" ht="18" customHeight="1" x14ac:dyDescent="0.3">
      <c r="A2052" s="234" t="s">
        <v>13604</v>
      </c>
      <c r="B2052" t="s">
        <v>1053</v>
      </c>
      <c r="C2052" t="s">
        <v>1054</v>
      </c>
      <c r="D2052" s="218">
        <v>1002024</v>
      </c>
      <c r="E2052" s="21">
        <v>1002024</v>
      </c>
      <c r="F2052" t="s">
        <v>13350</v>
      </c>
      <c r="G2052" t="s">
        <v>10</v>
      </c>
      <c r="H2052" s="21">
        <v>18</v>
      </c>
    </row>
    <row r="2053" spans="1:8" ht="18" customHeight="1" x14ac:dyDescent="0.3">
      <c r="A2053" s="234" t="s">
        <v>13604</v>
      </c>
      <c r="B2053" t="s">
        <v>1053</v>
      </c>
      <c r="C2053" t="s">
        <v>1054</v>
      </c>
      <c r="D2053" s="21" t="s">
        <v>3749</v>
      </c>
      <c r="E2053" s="21">
        <v>1000807</v>
      </c>
      <c r="F2053" t="s">
        <v>13089</v>
      </c>
      <c r="G2053" t="s">
        <v>10</v>
      </c>
      <c r="H2053" s="21">
        <v>6</v>
      </c>
    </row>
    <row r="2054" spans="1:8" ht="18" customHeight="1" x14ac:dyDescent="0.3">
      <c r="A2054" s="234" t="s">
        <v>13604</v>
      </c>
      <c r="B2054" t="s">
        <v>1053</v>
      </c>
      <c r="C2054" t="s">
        <v>1054</v>
      </c>
      <c r="D2054" s="21" t="s">
        <v>3546</v>
      </c>
      <c r="E2054" s="21">
        <v>1000005</v>
      </c>
      <c r="F2054" t="s">
        <v>3547</v>
      </c>
      <c r="G2054" t="s">
        <v>10</v>
      </c>
      <c r="H2054" s="21">
        <v>6</v>
      </c>
    </row>
    <row r="2055" spans="1:8" ht="18" customHeight="1" x14ac:dyDescent="0.3">
      <c r="A2055" s="234" t="s">
        <v>13604</v>
      </c>
      <c r="B2055" t="s">
        <v>1053</v>
      </c>
      <c r="C2055" t="s">
        <v>1054</v>
      </c>
      <c r="D2055" s="21" t="s">
        <v>3551</v>
      </c>
      <c r="E2055" s="21">
        <v>1002284</v>
      </c>
      <c r="F2055" t="s">
        <v>13099</v>
      </c>
      <c r="G2055" t="s">
        <v>10</v>
      </c>
      <c r="H2055" s="21">
        <v>8</v>
      </c>
    </row>
    <row r="2056" spans="1:8" ht="18" customHeight="1" x14ac:dyDescent="0.3">
      <c r="A2056" s="234" t="s">
        <v>13604</v>
      </c>
      <c r="B2056" t="s">
        <v>1053</v>
      </c>
      <c r="C2056" t="s">
        <v>1054</v>
      </c>
      <c r="D2056" s="21" t="s">
        <v>3495</v>
      </c>
      <c r="E2056" s="21">
        <v>1002308</v>
      </c>
      <c r="F2056" t="s">
        <v>13074</v>
      </c>
      <c r="G2056" t="s">
        <v>10</v>
      </c>
      <c r="H2056" s="21">
        <v>2</v>
      </c>
    </row>
    <row r="2057" spans="1:8" ht="18" customHeight="1" x14ac:dyDescent="0.3">
      <c r="A2057" s="234" t="s">
        <v>13604</v>
      </c>
      <c r="B2057" t="s">
        <v>1053</v>
      </c>
      <c r="C2057" t="s">
        <v>1054</v>
      </c>
      <c r="D2057" s="21" t="s">
        <v>3506</v>
      </c>
      <c r="E2057" s="21">
        <v>1002330</v>
      </c>
      <c r="F2057" t="s">
        <v>13102</v>
      </c>
      <c r="G2057" t="s">
        <v>10</v>
      </c>
      <c r="H2057" s="21">
        <v>2</v>
      </c>
    </row>
    <row r="2058" spans="1:8" ht="18" customHeight="1" x14ac:dyDescent="0.3">
      <c r="A2058" s="234" t="s">
        <v>13604</v>
      </c>
      <c r="B2058" t="s">
        <v>1053</v>
      </c>
      <c r="C2058" t="s">
        <v>1054</v>
      </c>
      <c r="D2058" s="21" t="s">
        <v>3710</v>
      </c>
      <c r="E2058" s="21">
        <v>1001778</v>
      </c>
      <c r="F2058" t="s">
        <v>13347</v>
      </c>
      <c r="G2058" t="s">
        <v>10</v>
      </c>
      <c r="H2058" s="21">
        <v>4</v>
      </c>
    </row>
    <row r="2059" spans="1:8" ht="18" customHeight="1" x14ac:dyDescent="0.3">
      <c r="A2059" s="234" t="s">
        <v>13604</v>
      </c>
      <c r="B2059" t="s">
        <v>1053</v>
      </c>
      <c r="C2059" t="s">
        <v>1054</v>
      </c>
      <c r="D2059" s="21" t="s">
        <v>13423</v>
      </c>
      <c r="E2059" s="21">
        <v>1002325</v>
      </c>
      <c r="F2059" t="s">
        <v>13075</v>
      </c>
      <c r="G2059" t="s">
        <v>10</v>
      </c>
      <c r="H2059" s="21">
        <v>8</v>
      </c>
    </row>
    <row r="2060" spans="1:8" ht="18" customHeight="1" x14ac:dyDescent="0.3">
      <c r="A2060" s="234" t="s">
        <v>13604</v>
      </c>
      <c r="B2060" t="s">
        <v>1053</v>
      </c>
      <c r="C2060" t="s">
        <v>1054</v>
      </c>
      <c r="D2060" s="21" t="s">
        <v>3520</v>
      </c>
      <c r="E2060" s="21">
        <v>1002339</v>
      </c>
      <c r="F2060" t="s">
        <v>13324</v>
      </c>
      <c r="G2060" t="s">
        <v>10</v>
      </c>
      <c r="H2060" s="21">
        <v>36</v>
      </c>
    </row>
    <row r="2061" spans="1:8" ht="18" customHeight="1" x14ac:dyDescent="0.3">
      <c r="A2061" s="234" t="s">
        <v>13604</v>
      </c>
      <c r="B2061" t="s">
        <v>1053</v>
      </c>
      <c r="C2061" t="s">
        <v>1054</v>
      </c>
      <c r="D2061" s="21" t="s">
        <v>3491</v>
      </c>
      <c r="E2061" s="21">
        <v>1001241</v>
      </c>
      <c r="F2061" t="s">
        <v>13068</v>
      </c>
      <c r="G2061" t="s">
        <v>10</v>
      </c>
      <c r="H2061" s="21">
        <v>8</v>
      </c>
    </row>
    <row r="2062" spans="1:8" ht="18" customHeight="1" x14ac:dyDescent="0.3">
      <c r="A2062" s="234" t="s">
        <v>13604</v>
      </c>
      <c r="B2062" t="s">
        <v>1053</v>
      </c>
      <c r="C2062" t="s">
        <v>1054</v>
      </c>
      <c r="D2062" s="21" t="s">
        <v>3487</v>
      </c>
      <c r="E2062" s="21">
        <v>1002083</v>
      </c>
      <c r="F2062" t="s">
        <v>13069</v>
      </c>
      <c r="G2062" t="s">
        <v>10</v>
      </c>
      <c r="H2062" s="21">
        <v>4</v>
      </c>
    </row>
    <row r="2063" spans="1:8" ht="18" customHeight="1" x14ac:dyDescent="0.3">
      <c r="A2063" s="234" t="s">
        <v>13604</v>
      </c>
      <c r="B2063" t="s">
        <v>1053</v>
      </c>
      <c r="C2063" t="s">
        <v>1054</v>
      </c>
      <c r="D2063" s="21" t="s">
        <v>3803</v>
      </c>
      <c r="E2063" s="21">
        <v>1000098</v>
      </c>
      <c r="F2063" t="s">
        <v>13139</v>
      </c>
      <c r="G2063" t="s">
        <v>6</v>
      </c>
      <c r="H2063" s="21">
        <v>30</v>
      </c>
    </row>
    <row r="2064" spans="1:8" ht="18" customHeight="1" x14ac:dyDescent="0.3">
      <c r="A2064" s="234" t="s">
        <v>13604</v>
      </c>
      <c r="B2064" t="s">
        <v>1053</v>
      </c>
      <c r="C2064" t="s">
        <v>1054</v>
      </c>
      <c r="D2064" s="21" t="s">
        <v>3677</v>
      </c>
      <c r="E2064" s="21">
        <v>1001757</v>
      </c>
      <c r="F2064" t="s">
        <v>13146</v>
      </c>
      <c r="G2064" t="s">
        <v>10</v>
      </c>
      <c r="H2064" s="21">
        <v>6</v>
      </c>
    </row>
    <row r="2065" spans="1:8" ht="18" customHeight="1" x14ac:dyDescent="0.3">
      <c r="A2065" s="234" t="s">
        <v>13604</v>
      </c>
      <c r="B2065" t="s">
        <v>1053</v>
      </c>
      <c r="C2065" t="s">
        <v>1054</v>
      </c>
      <c r="D2065" s="21" t="s">
        <v>3674</v>
      </c>
      <c r="E2065" s="21">
        <v>1001831</v>
      </c>
      <c r="F2065" t="s">
        <v>13165</v>
      </c>
      <c r="G2065" t="s">
        <v>10</v>
      </c>
      <c r="H2065" s="21">
        <v>10</v>
      </c>
    </row>
    <row r="2066" spans="1:8" ht="18" customHeight="1" x14ac:dyDescent="0.3">
      <c r="A2066" s="234" t="s">
        <v>13604</v>
      </c>
      <c r="B2066" t="s">
        <v>1053</v>
      </c>
      <c r="C2066" t="s">
        <v>1054</v>
      </c>
      <c r="D2066" s="21" t="s">
        <v>3543</v>
      </c>
      <c r="E2066" s="21">
        <v>1002390</v>
      </c>
      <c r="F2066" t="s">
        <v>3544</v>
      </c>
      <c r="G2066" t="s">
        <v>10</v>
      </c>
      <c r="H2066" s="21">
        <v>6</v>
      </c>
    </row>
    <row r="2067" spans="1:8" ht="18" customHeight="1" x14ac:dyDescent="0.3">
      <c r="A2067" s="234" t="s">
        <v>13604</v>
      </c>
      <c r="B2067" t="s">
        <v>1053</v>
      </c>
      <c r="C2067" t="s">
        <v>1054</v>
      </c>
      <c r="D2067" s="21" t="s">
        <v>3655</v>
      </c>
      <c r="E2067" s="21">
        <v>1001319</v>
      </c>
      <c r="F2067" t="s">
        <v>3656</v>
      </c>
      <c r="G2067" t="s">
        <v>10</v>
      </c>
      <c r="H2067" s="21">
        <v>10</v>
      </c>
    </row>
    <row r="2068" spans="1:8" ht="18" customHeight="1" x14ac:dyDescent="0.3">
      <c r="A2068" s="234" t="s">
        <v>13604</v>
      </c>
      <c r="B2068" t="s">
        <v>1053</v>
      </c>
      <c r="C2068" t="s">
        <v>1054</v>
      </c>
      <c r="D2068" s="21" t="s">
        <v>3627</v>
      </c>
      <c r="E2068" s="21">
        <v>1002201</v>
      </c>
      <c r="F2068" t="s">
        <v>13070</v>
      </c>
      <c r="G2068" t="s">
        <v>10</v>
      </c>
      <c r="H2068" s="21">
        <v>36</v>
      </c>
    </row>
    <row r="2069" spans="1:8" ht="18" customHeight="1" x14ac:dyDescent="0.3">
      <c r="A2069" s="234" t="s">
        <v>13604</v>
      </c>
      <c r="B2069" t="s">
        <v>1053</v>
      </c>
      <c r="C2069" t="s">
        <v>1054</v>
      </c>
      <c r="D2069" s="21" t="s">
        <v>3476</v>
      </c>
      <c r="E2069" s="218">
        <v>1002205</v>
      </c>
      <c r="F2069" t="s">
        <v>13072</v>
      </c>
      <c r="G2069" t="s">
        <v>10</v>
      </c>
      <c r="H2069" s="21">
        <v>34</v>
      </c>
    </row>
    <row r="2070" spans="1:8" ht="18" customHeight="1" x14ac:dyDescent="0.3">
      <c r="A2070" s="234" t="s">
        <v>13604</v>
      </c>
      <c r="B2070" t="s">
        <v>1053</v>
      </c>
      <c r="C2070" t="s">
        <v>1054</v>
      </c>
      <c r="D2070" s="21" t="s">
        <v>3474</v>
      </c>
      <c r="E2070" s="21">
        <v>1002190</v>
      </c>
      <c r="F2070" t="s">
        <v>13597</v>
      </c>
      <c r="G2070" t="s">
        <v>10</v>
      </c>
      <c r="H2070" s="21">
        <v>2</v>
      </c>
    </row>
    <row r="2071" spans="1:8" ht="18" customHeight="1" x14ac:dyDescent="0.3">
      <c r="A2071" s="234" t="s">
        <v>13604</v>
      </c>
      <c r="B2071" s="105" t="s">
        <v>1053</v>
      </c>
      <c r="C2071" s="105" t="s">
        <v>1054</v>
      </c>
      <c r="D2071" s="217"/>
      <c r="E2071" s="217"/>
      <c r="F2071" s="105" t="s">
        <v>13330</v>
      </c>
      <c r="G2071" s="105" t="s">
        <v>10</v>
      </c>
      <c r="H2071" s="217">
        <v>3</v>
      </c>
    </row>
    <row r="2072" spans="1:8" ht="18" customHeight="1" x14ac:dyDescent="0.3">
      <c r="A2072" s="234" t="s">
        <v>13604</v>
      </c>
      <c r="B2072" t="s">
        <v>1055</v>
      </c>
      <c r="C2072" t="s">
        <v>1056</v>
      </c>
      <c r="D2072" s="218">
        <v>1000091</v>
      </c>
      <c r="E2072" s="21">
        <v>1000091</v>
      </c>
      <c r="F2072" t="s">
        <v>13288</v>
      </c>
      <c r="G2072" t="s">
        <v>6</v>
      </c>
      <c r="H2072" s="21">
        <v>20</v>
      </c>
    </row>
    <row r="2073" spans="1:8" ht="18" customHeight="1" x14ac:dyDescent="0.3">
      <c r="A2073" s="234" t="s">
        <v>13604</v>
      </c>
      <c r="B2073" t="s">
        <v>1055</v>
      </c>
      <c r="C2073" t="s">
        <v>1056</v>
      </c>
      <c r="D2073" s="21">
        <v>1000740</v>
      </c>
      <c r="E2073" s="21">
        <v>1000740</v>
      </c>
      <c r="F2073" t="s">
        <v>13351</v>
      </c>
      <c r="G2073" t="s">
        <v>10</v>
      </c>
      <c r="H2073" s="21">
        <v>6</v>
      </c>
    </row>
    <row r="2074" spans="1:8" ht="18" customHeight="1" x14ac:dyDescent="0.3">
      <c r="A2074" s="234" t="s">
        <v>13604</v>
      </c>
      <c r="B2074" t="s">
        <v>1055</v>
      </c>
      <c r="C2074" t="s">
        <v>1056</v>
      </c>
      <c r="D2074" s="21">
        <v>1000745</v>
      </c>
      <c r="E2074" s="21">
        <v>1000745</v>
      </c>
      <c r="F2074" t="s">
        <v>13353</v>
      </c>
      <c r="G2074" t="s">
        <v>10</v>
      </c>
      <c r="H2074" s="21">
        <v>4</v>
      </c>
    </row>
    <row r="2075" spans="1:8" ht="18" customHeight="1" x14ac:dyDescent="0.3">
      <c r="A2075" s="234" t="s">
        <v>13604</v>
      </c>
      <c r="B2075" t="s">
        <v>1055</v>
      </c>
      <c r="C2075" t="s">
        <v>1056</v>
      </c>
      <c r="D2075" s="21">
        <v>1000876</v>
      </c>
      <c r="E2075" s="21">
        <v>1000876</v>
      </c>
      <c r="F2075" t="s">
        <v>13349</v>
      </c>
      <c r="G2075" t="s">
        <v>10</v>
      </c>
      <c r="H2075" s="21">
        <v>3</v>
      </c>
    </row>
    <row r="2076" spans="1:8" ht="18" customHeight="1" x14ac:dyDescent="0.3">
      <c r="A2076" s="234" t="s">
        <v>13604</v>
      </c>
      <c r="B2076" t="s">
        <v>1055</v>
      </c>
      <c r="C2076" t="s">
        <v>1056</v>
      </c>
      <c r="D2076" s="218">
        <v>1002024</v>
      </c>
      <c r="E2076" s="21">
        <v>1002024</v>
      </c>
      <c r="F2076" t="s">
        <v>13350</v>
      </c>
      <c r="G2076" t="s">
        <v>10</v>
      </c>
      <c r="H2076" s="21">
        <v>18</v>
      </c>
    </row>
    <row r="2077" spans="1:8" ht="18" customHeight="1" x14ac:dyDescent="0.3">
      <c r="A2077" s="234" t="s">
        <v>13604</v>
      </c>
      <c r="B2077" t="s">
        <v>1055</v>
      </c>
      <c r="C2077" t="s">
        <v>1056</v>
      </c>
      <c r="D2077" s="21" t="s">
        <v>3749</v>
      </c>
      <c r="E2077" s="21">
        <v>1000807</v>
      </c>
      <c r="F2077" t="s">
        <v>13089</v>
      </c>
      <c r="G2077" t="s">
        <v>10</v>
      </c>
      <c r="H2077" s="21">
        <v>6</v>
      </c>
    </row>
    <row r="2078" spans="1:8" ht="18" customHeight="1" x14ac:dyDescent="0.3">
      <c r="A2078" s="234" t="s">
        <v>13604</v>
      </c>
      <c r="B2078" t="s">
        <v>1055</v>
      </c>
      <c r="C2078" t="s">
        <v>1056</v>
      </c>
      <c r="D2078" s="21" t="s">
        <v>3546</v>
      </c>
      <c r="E2078" s="21">
        <v>1000005</v>
      </c>
      <c r="F2078" t="s">
        <v>3547</v>
      </c>
      <c r="G2078" t="s">
        <v>10</v>
      </c>
      <c r="H2078" s="21">
        <v>6</v>
      </c>
    </row>
    <row r="2079" spans="1:8" ht="18" customHeight="1" x14ac:dyDescent="0.3">
      <c r="A2079" s="234" t="s">
        <v>13604</v>
      </c>
      <c r="B2079" t="s">
        <v>1055</v>
      </c>
      <c r="C2079" t="s">
        <v>1056</v>
      </c>
      <c r="D2079" s="21" t="s">
        <v>3551</v>
      </c>
      <c r="E2079" s="21">
        <v>1002284</v>
      </c>
      <c r="F2079" t="s">
        <v>13099</v>
      </c>
      <c r="G2079" t="s">
        <v>10</v>
      </c>
      <c r="H2079" s="21">
        <v>8</v>
      </c>
    </row>
    <row r="2080" spans="1:8" ht="18" customHeight="1" x14ac:dyDescent="0.3">
      <c r="A2080" s="234" t="s">
        <v>13604</v>
      </c>
      <c r="B2080" t="s">
        <v>1055</v>
      </c>
      <c r="C2080" t="s">
        <v>1056</v>
      </c>
      <c r="D2080" s="21" t="s">
        <v>3495</v>
      </c>
      <c r="E2080" s="21">
        <v>1002308</v>
      </c>
      <c r="F2080" t="s">
        <v>13074</v>
      </c>
      <c r="G2080" t="s">
        <v>10</v>
      </c>
      <c r="H2080" s="21">
        <v>2</v>
      </c>
    </row>
    <row r="2081" spans="1:8" ht="18" customHeight="1" x14ac:dyDescent="0.3">
      <c r="A2081" s="234" t="s">
        <v>13604</v>
      </c>
      <c r="B2081" t="s">
        <v>1055</v>
      </c>
      <c r="C2081" t="s">
        <v>1056</v>
      </c>
      <c r="D2081" s="21" t="s">
        <v>3506</v>
      </c>
      <c r="E2081" s="21">
        <v>1002330</v>
      </c>
      <c r="F2081" t="s">
        <v>13102</v>
      </c>
      <c r="G2081" t="s">
        <v>10</v>
      </c>
      <c r="H2081" s="21">
        <v>2</v>
      </c>
    </row>
    <row r="2082" spans="1:8" ht="18" customHeight="1" x14ac:dyDescent="0.3">
      <c r="A2082" s="234" t="s">
        <v>13604</v>
      </c>
      <c r="B2082" t="s">
        <v>1055</v>
      </c>
      <c r="C2082" t="s">
        <v>1056</v>
      </c>
      <c r="D2082" s="21" t="s">
        <v>3710</v>
      </c>
      <c r="E2082" s="21">
        <v>1001778</v>
      </c>
      <c r="F2082" t="s">
        <v>13347</v>
      </c>
      <c r="G2082" t="s">
        <v>10</v>
      </c>
      <c r="H2082" s="21">
        <v>4</v>
      </c>
    </row>
    <row r="2083" spans="1:8" ht="18" customHeight="1" x14ac:dyDescent="0.3">
      <c r="A2083" s="234" t="s">
        <v>13604</v>
      </c>
      <c r="B2083" t="s">
        <v>1055</v>
      </c>
      <c r="C2083" t="s">
        <v>1056</v>
      </c>
      <c r="D2083" s="21" t="s">
        <v>13423</v>
      </c>
      <c r="E2083" s="21">
        <v>1002325</v>
      </c>
      <c r="F2083" t="s">
        <v>13075</v>
      </c>
      <c r="G2083" t="s">
        <v>10</v>
      </c>
      <c r="H2083" s="21">
        <v>8</v>
      </c>
    </row>
    <row r="2084" spans="1:8" ht="18" customHeight="1" x14ac:dyDescent="0.3">
      <c r="A2084" s="234" t="s">
        <v>13604</v>
      </c>
      <c r="B2084" t="s">
        <v>1055</v>
      </c>
      <c r="C2084" t="s">
        <v>1056</v>
      </c>
      <c r="D2084" s="21" t="s">
        <v>3520</v>
      </c>
      <c r="E2084" s="21">
        <v>1002339</v>
      </c>
      <c r="F2084" t="s">
        <v>13324</v>
      </c>
      <c r="G2084" t="s">
        <v>10</v>
      </c>
      <c r="H2084" s="21">
        <v>36</v>
      </c>
    </row>
    <row r="2085" spans="1:8" ht="18" customHeight="1" x14ac:dyDescent="0.3">
      <c r="A2085" s="234" t="s">
        <v>13604</v>
      </c>
      <c r="B2085" t="s">
        <v>1055</v>
      </c>
      <c r="C2085" t="s">
        <v>1056</v>
      </c>
      <c r="D2085" s="21" t="s">
        <v>3491</v>
      </c>
      <c r="E2085" s="21">
        <v>1001241</v>
      </c>
      <c r="F2085" t="s">
        <v>13068</v>
      </c>
      <c r="G2085" t="s">
        <v>10</v>
      </c>
      <c r="H2085" s="21">
        <v>8</v>
      </c>
    </row>
    <row r="2086" spans="1:8" ht="18" customHeight="1" x14ac:dyDescent="0.3">
      <c r="A2086" s="234" t="s">
        <v>13604</v>
      </c>
      <c r="B2086" t="s">
        <v>1055</v>
      </c>
      <c r="C2086" t="s">
        <v>1056</v>
      </c>
      <c r="D2086" s="21" t="s">
        <v>3487</v>
      </c>
      <c r="E2086" s="21">
        <v>1002083</v>
      </c>
      <c r="F2086" t="s">
        <v>13069</v>
      </c>
      <c r="G2086" t="s">
        <v>10</v>
      </c>
      <c r="H2086" s="21">
        <v>4</v>
      </c>
    </row>
    <row r="2087" spans="1:8" ht="18" customHeight="1" x14ac:dyDescent="0.3">
      <c r="A2087" s="234" t="s">
        <v>13604</v>
      </c>
      <c r="B2087" t="s">
        <v>1055</v>
      </c>
      <c r="C2087" t="s">
        <v>1056</v>
      </c>
      <c r="D2087" s="21" t="s">
        <v>3803</v>
      </c>
      <c r="E2087" s="21">
        <v>1000098</v>
      </c>
      <c r="F2087" t="s">
        <v>13139</v>
      </c>
      <c r="G2087" t="s">
        <v>6</v>
      </c>
      <c r="H2087" s="21">
        <v>30</v>
      </c>
    </row>
    <row r="2088" spans="1:8" ht="18" customHeight="1" x14ac:dyDescent="0.3">
      <c r="A2088" s="234" t="s">
        <v>13604</v>
      </c>
      <c r="B2088" t="s">
        <v>1055</v>
      </c>
      <c r="C2088" t="s">
        <v>1056</v>
      </c>
      <c r="D2088" s="21" t="s">
        <v>3677</v>
      </c>
      <c r="E2088" s="21">
        <v>1001757</v>
      </c>
      <c r="F2088" t="s">
        <v>13146</v>
      </c>
      <c r="G2088" t="s">
        <v>10</v>
      </c>
      <c r="H2088" s="21">
        <v>6</v>
      </c>
    </row>
    <row r="2089" spans="1:8" ht="18" customHeight="1" x14ac:dyDescent="0.3">
      <c r="A2089" s="234" t="s">
        <v>13604</v>
      </c>
      <c r="B2089" t="s">
        <v>1055</v>
      </c>
      <c r="C2089" t="s">
        <v>1056</v>
      </c>
      <c r="D2089" s="21" t="s">
        <v>3674</v>
      </c>
      <c r="E2089" s="21">
        <v>1001831</v>
      </c>
      <c r="F2089" t="s">
        <v>13165</v>
      </c>
      <c r="G2089" t="s">
        <v>10</v>
      </c>
      <c r="H2089" s="21">
        <v>10</v>
      </c>
    </row>
    <row r="2090" spans="1:8" ht="18" customHeight="1" x14ac:dyDescent="0.3">
      <c r="A2090" s="234" t="s">
        <v>13604</v>
      </c>
      <c r="B2090" t="s">
        <v>1055</v>
      </c>
      <c r="C2090" t="s">
        <v>1056</v>
      </c>
      <c r="D2090" s="21" t="s">
        <v>3543</v>
      </c>
      <c r="E2090" s="21">
        <v>1002390</v>
      </c>
      <c r="F2090" t="s">
        <v>3544</v>
      </c>
      <c r="G2090" t="s">
        <v>10</v>
      </c>
      <c r="H2090" s="21">
        <v>6</v>
      </c>
    </row>
    <row r="2091" spans="1:8" ht="18" customHeight="1" x14ac:dyDescent="0.3">
      <c r="A2091" s="234" t="s">
        <v>13604</v>
      </c>
      <c r="B2091" t="s">
        <v>1055</v>
      </c>
      <c r="C2091" t="s">
        <v>1056</v>
      </c>
      <c r="D2091" s="21" t="s">
        <v>3655</v>
      </c>
      <c r="E2091" s="21">
        <v>1001319</v>
      </c>
      <c r="F2091" t="s">
        <v>3656</v>
      </c>
      <c r="G2091" t="s">
        <v>10</v>
      </c>
      <c r="H2091" s="21">
        <v>10</v>
      </c>
    </row>
    <row r="2092" spans="1:8" ht="18" customHeight="1" x14ac:dyDescent="0.3">
      <c r="A2092" s="234" t="s">
        <v>13604</v>
      </c>
      <c r="B2092" t="s">
        <v>1055</v>
      </c>
      <c r="C2092" t="s">
        <v>1056</v>
      </c>
      <c r="D2092" s="21" t="s">
        <v>3627</v>
      </c>
      <c r="E2092" s="21">
        <v>1002201</v>
      </c>
      <c r="F2092" t="s">
        <v>13070</v>
      </c>
      <c r="G2092" t="s">
        <v>10</v>
      </c>
      <c r="H2092" s="21">
        <v>36</v>
      </c>
    </row>
    <row r="2093" spans="1:8" ht="18" customHeight="1" x14ac:dyDescent="0.3">
      <c r="A2093" s="234" t="s">
        <v>13604</v>
      </c>
      <c r="B2093" t="s">
        <v>1055</v>
      </c>
      <c r="C2093" t="s">
        <v>1056</v>
      </c>
      <c r="D2093" s="21" t="s">
        <v>3476</v>
      </c>
      <c r="E2093" s="218">
        <v>1002205</v>
      </c>
      <c r="F2093" t="s">
        <v>13072</v>
      </c>
      <c r="G2093" t="s">
        <v>10</v>
      </c>
      <c r="H2093" s="21">
        <v>34</v>
      </c>
    </row>
    <row r="2094" spans="1:8" ht="18" customHeight="1" x14ac:dyDescent="0.3">
      <c r="A2094" s="234" t="s">
        <v>13604</v>
      </c>
      <c r="B2094" t="s">
        <v>1055</v>
      </c>
      <c r="C2094" t="s">
        <v>1056</v>
      </c>
      <c r="D2094" s="21" t="s">
        <v>3474</v>
      </c>
      <c r="E2094" s="21">
        <v>1002190</v>
      </c>
      <c r="F2094" t="s">
        <v>13597</v>
      </c>
      <c r="G2094" t="s">
        <v>10</v>
      </c>
      <c r="H2094" s="21">
        <v>2</v>
      </c>
    </row>
    <row r="2095" spans="1:8" ht="18" customHeight="1" x14ac:dyDescent="0.3">
      <c r="A2095" s="234" t="s">
        <v>13604</v>
      </c>
      <c r="B2095" s="105" t="s">
        <v>1055</v>
      </c>
      <c r="C2095" s="105" t="s">
        <v>1056</v>
      </c>
      <c r="D2095" s="217"/>
      <c r="E2095" s="217"/>
      <c r="F2095" s="105" t="s">
        <v>13331</v>
      </c>
      <c r="G2095" s="105" t="s">
        <v>10</v>
      </c>
      <c r="H2095" s="217">
        <v>3</v>
      </c>
    </row>
    <row r="2096" spans="1:8" ht="18" customHeight="1" x14ac:dyDescent="0.3">
      <c r="A2096" s="234" t="s">
        <v>13604</v>
      </c>
      <c r="B2096" t="s">
        <v>1057</v>
      </c>
      <c r="C2096" t="s">
        <v>1058</v>
      </c>
      <c r="D2096" s="218">
        <v>1000091</v>
      </c>
      <c r="E2096" s="21">
        <v>1000091</v>
      </c>
      <c r="F2096" t="s">
        <v>13288</v>
      </c>
      <c r="G2096" t="s">
        <v>6</v>
      </c>
      <c r="H2096" s="21">
        <v>20</v>
      </c>
    </row>
    <row r="2097" spans="1:8" ht="18" customHeight="1" x14ac:dyDescent="0.3">
      <c r="A2097" s="234" t="s">
        <v>13604</v>
      </c>
      <c r="B2097" t="s">
        <v>1057</v>
      </c>
      <c r="C2097" t="s">
        <v>1058</v>
      </c>
      <c r="D2097" s="21">
        <v>1000740</v>
      </c>
      <c r="E2097" s="21">
        <v>1000740</v>
      </c>
      <c r="F2097" t="s">
        <v>13351</v>
      </c>
      <c r="G2097" t="s">
        <v>10</v>
      </c>
      <c r="H2097" s="21">
        <v>6</v>
      </c>
    </row>
    <row r="2098" spans="1:8" ht="18" customHeight="1" x14ac:dyDescent="0.3">
      <c r="A2098" s="234" t="s">
        <v>13604</v>
      </c>
      <c r="B2098" t="s">
        <v>1057</v>
      </c>
      <c r="C2098" t="s">
        <v>1058</v>
      </c>
      <c r="D2098" s="21">
        <v>1000745</v>
      </c>
      <c r="E2098" s="21">
        <v>1000745</v>
      </c>
      <c r="F2098" t="s">
        <v>13353</v>
      </c>
      <c r="G2098" t="s">
        <v>10</v>
      </c>
      <c r="H2098" s="21">
        <v>4</v>
      </c>
    </row>
    <row r="2099" spans="1:8" ht="18" customHeight="1" x14ac:dyDescent="0.3">
      <c r="A2099" s="234" t="s">
        <v>13604</v>
      </c>
      <c r="B2099" t="s">
        <v>1057</v>
      </c>
      <c r="C2099" t="s">
        <v>1058</v>
      </c>
      <c r="D2099" s="21">
        <v>1000876</v>
      </c>
      <c r="E2099" s="21">
        <v>1000876</v>
      </c>
      <c r="F2099" t="s">
        <v>13349</v>
      </c>
      <c r="G2099" t="s">
        <v>10</v>
      </c>
      <c r="H2099" s="21">
        <v>3</v>
      </c>
    </row>
    <row r="2100" spans="1:8" ht="18" customHeight="1" x14ac:dyDescent="0.3">
      <c r="A2100" s="234" t="s">
        <v>13604</v>
      </c>
      <c r="B2100" t="s">
        <v>1057</v>
      </c>
      <c r="C2100" t="s">
        <v>1058</v>
      </c>
      <c r="D2100" s="218">
        <v>1002024</v>
      </c>
      <c r="E2100" s="21">
        <v>1002024</v>
      </c>
      <c r="F2100" t="s">
        <v>13350</v>
      </c>
      <c r="G2100" t="s">
        <v>10</v>
      </c>
      <c r="H2100" s="21">
        <v>18</v>
      </c>
    </row>
    <row r="2101" spans="1:8" ht="18" customHeight="1" x14ac:dyDescent="0.3">
      <c r="A2101" s="234" t="s">
        <v>13604</v>
      </c>
      <c r="B2101" t="s">
        <v>1057</v>
      </c>
      <c r="C2101" t="s">
        <v>1058</v>
      </c>
      <c r="D2101" s="21" t="s">
        <v>3749</v>
      </c>
      <c r="E2101" s="21">
        <v>1000807</v>
      </c>
      <c r="F2101" t="s">
        <v>13089</v>
      </c>
      <c r="G2101" t="s">
        <v>10</v>
      </c>
      <c r="H2101" s="21">
        <v>6</v>
      </c>
    </row>
    <row r="2102" spans="1:8" ht="18" customHeight="1" x14ac:dyDescent="0.3">
      <c r="A2102" s="234" t="s">
        <v>13604</v>
      </c>
      <c r="B2102" t="s">
        <v>1057</v>
      </c>
      <c r="C2102" t="s">
        <v>1058</v>
      </c>
      <c r="D2102" s="21" t="s">
        <v>3546</v>
      </c>
      <c r="E2102" s="21">
        <v>1000005</v>
      </c>
      <c r="F2102" t="s">
        <v>3547</v>
      </c>
      <c r="G2102" t="s">
        <v>10</v>
      </c>
      <c r="H2102" s="21">
        <v>6</v>
      </c>
    </row>
    <row r="2103" spans="1:8" ht="18" customHeight="1" x14ac:dyDescent="0.3">
      <c r="A2103" s="234" t="s">
        <v>13604</v>
      </c>
      <c r="B2103" t="s">
        <v>1057</v>
      </c>
      <c r="C2103" t="s">
        <v>1058</v>
      </c>
      <c r="D2103" s="21" t="s">
        <v>3551</v>
      </c>
      <c r="E2103" s="21">
        <v>1002284</v>
      </c>
      <c r="F2103" t="s">
        <v>13099</v>
      </c>
      <c r="G2103" t="s">
        <v>10</v>
      </c>
      <c r="H2103" s="21">
        <v>8</v>
      </c>
    </row>
    <row r="2104" spans="1:8" ht="18" customHeight="1" x14ac:dyDescent="0.3">
      <c r="A2104" s="234" t="s">
        <v>13604</v>
      </c>
      <c r="B2104" t="s">
        <v>1057</v>
      </c>
      <c r="C2104" t="s">
        <v>1058</v>
      </c>
      <c r="D2104" s="21" t="s">
        <v>3495</v>
      </c>
      <c r="E2104" s="21">
        <v>1002308</v>
      </c>
      <c r="F2104" t="s">
        <v>13074</v>
      </c>
      <c r="G2104" t="s">
        <v>10</v>
      </c>
      <c r="H2104" s="21">
        <v>2</v>
      </c>
    </row>
    <row r="2105" spans="1:8" ht="18" customHeight="1" x14ac:dyDescent="0.3">
      <c r="A2105" s="234" t="s">
        <v>13604</v>
      </c>
      <c r="B2105" t="s">
        <v>1057</v>
      </c>
      <c r="C2105" t="s">
        <v>1058</v>
      </c>
      <c r="D2105" s="21" t="s">
        <v>3506</v>
      </c>
      <c r="E2105" s="21">
        <v>1002330</v>
      </c>
      <c r="F2105" t="s">
        <v>13102</v>
      </c>
      <c r="G2105" t="s">
        <v>10</v>
      </c>
      <c r="H2105" s="21">
        <v>2</v>
      </c>
    </row>
    <row r="2106" spans="1:8" ht="18" customHeight="1" x14ac:dyDescent="0.3">
      <c r="A2106" s="234" t="s">
        <v>13604</v>
      </c>
      <c r="B2106" t="s">
        <v>1057</v>
      </c>
      <c r="C2106" t="s">
        <v>1058</v>
      </c>
      <c r="D2106" s="21" t="s">
        <v>3710</v>
      </c>
      <c r="E2106" s="21">
        <v>1001778</v>
      </c>
      <c r="F2106" t="s">
        <v>13347</v>
      </c>
      <c r="G2106" t="s">
        <v>10</v>
      </c>
      <c r="H2106" s="21">
        <v>4</v>
      </c>
    </row>
    <row r="2107" spans="1:8" ht="18" customHeight="1" x14ac:dyDescent="0.3">
      <c r="A2107" s="234" t="s">
        <v>13604</v>
      </c>
      <c r="B2107" t="s">
        <v>1057</v>
      </c>
      <c r="C2107" t="s">
        <v>1058</v>
      </c>
      <c r="D2107" s="21" t="s">
        <v>13423</v>
      </c>
      <c r="E2107" s="21">
        <v>1002325</v>
      </c>
      <c r="F2107" t="s">
        <v>13075</v>
      </c>
      <c r="G2107" t="s">
        <v>10</v>
      </c>
      <c r="H2107" s="21">
        <v>8</v>
      </c>
    </row>
    <row r="2108" spans="1:8" ht="18" customHeight="1" x14ac:dyDescent="0.3">
      <c r="A2108" s="234" t="s">
        <v>13604</v>
      </c>
      <c r="B2108" t="s">
        <v>1057</v>
      </c>
      <c r="C2108" t="s">
        <v>1058</v>
      </c>
      <c r="D2108" s="21" t="s">
        <v>3520</v>
      </c>
      <c r="E2108" s="21">
        <v>1002339</v>
      </c>
      <c r="F2108" t="s">
        <v>13324</v>
      </c>
      <c r="G2108" t="s">
        <v>10</v>
      </c>
      <c r="H2108" s="21">
        <v>36</v>
      </c>
    </row>
    <row r="2109" spans="1:8" ht="18" customHeight="1" x14ac:dyDescent="0.3">
      <c r="A2109" s="234" t="s">
        <v>13604</v>
      </c>
      <c r="B2109" t="s">
        <v>1057</v>
      </c>
      <c r="C2109" t="s">
        <v>1058</v>
      </c>
      <c r="D2109" s="21" t="s">
        <v>3491</v>
      </c>
      <c r="E2109" s="21">
        <v>1001241</v>
      </c>
      <c r="F2109" t="s">
        <v>13068</v>
      </c>
      <c r="G2109" t="s">
        <v>10</v>
      </c>
      <c r="H2109" s="21">
        <v>8</v>
      </c>
    </row>
    <row r="2110" spans="1:8" ht="18" customHeight="1" x14ac:dyDescent="0.3">
      <c r="A2110" s="234" t="s">
        <v>13604</v>
      </c>
      <c r="B2110" t="s">
        <v>1057</v>
      </c>
      <c r="C2110" t="s">
        <v>1058</v>
      </c>
      <c r="D2110" s="21" t="s">
        <v>3487</v>
      </c>
      <c r="E2110" s="21">
        <v>1002083</v>
      </c>
      <c r="F2110" t="s">
        <v>13069</v>
      </c>
      <c r="G2110" t="s">
        <v>10</v>
      </c>
      <c r="H2110" s="21">
        <v>4</v>
      </c>
    </row>
    <row r="2111" spans="1:8" ht="18" customHeight="1" x14ac:dyDescent="0.3">
      <c r="A2111" s="234" t="s">
        <v>13604</v>
      </c>
      <c r="B2111" t="s">
        <v>1057</v>
      </c>
      <c r="C2111" t="s">
        <v>1058</v>
      </c>
      <c r="D2111" s="21" t="s">
        <v>3803</v>
      </c>
      <c r="E2111" s="21">
        <v>1000098</v>
      </c>
      <c r="F2111" t="s">
        <v>13139</v>
      </c>
      <c r="G2111" t="s">
        <v>6</v>
      </c>
      <c r="H2111" s="21">
        <v>30</v>
      </c>
    </row>
    <row r="2112" spans="1:8" ht="18" customHeight="1" x14ac:dyDescent="0.3">
      <c r="A2112" s="234" t="s">
        <v>13604</v>
      </c>
      <c r="B2112" t="s">
        <v>1057</v>
      </c>
      <c r="C2112" t="s">
        <v>1058</v>
      </c>
      <c r="D2112" s="21" t="s">
        <v>3677</v>
      </c>
      <c r="E2112" s="21">
        <v>1001757</v>
      </c>
      <c r="F2112" t="s">
        <v>13146</v>
      </c>
      <c r="G2112" t="s">
        <v>10</v>
      </c>
      <c r="H2112" s="21">
        <v>6</v>
      </c>
    </row>
    <row r="2113" spans="1:8" ht="18" customHeight="1" x14ac:dyDescent="0.3">
      <c r="A2113" s="234" t="s">
        <v>13604</v>
      </c>
      <c r="B2113" t="s">
        <v>1057</v>
      </c>
      <c r="C2113" t="s">
        <v>1058</v>
      </c>
      <c r="D2113" s="21" t="s">
        <v>3674</v>
      </c>
      <c r="E2113" s="21">
        <v>1001831</v>
      </c>
      <c r="F2113" t="s">
        <v>13165</v>
      </c>
      <c r="G2113" t="s">
        <v>10</v>
      </c>
      <c r="H2113" s="21">
        <v>10</v>
      </c>
    </row>
    <row r="2114" spans="1:8" ht="18" customHeight="1" x14ac:dyDescent="0.3">
      <c r="A2114" s="234" t="s">
        <v>13604</v>
      </c>
      <c r="B2114" t="s">
        <v>1057</v>
      </c>
      <c r="C2114" t="s">
        <v>1058</v>
      </c>
      <c r="D2114" s="21" t="s">
        <v>3543</v>
      </c>
      <c r="E2114" s="21">
        <v>1002390</v>
      </c>
      <c r="F2114" t="s">
        <v>3544</v>
      </c>
      <c r="G2114" t="s">
        <v>10</v>
      </c>
      <c r="H2114" s="21">
        <v>6</v>
      </c>
    </row>
    <row r="2115" spans="1:8" ht="18" customHeight="1" x14ac:dyDescent="0.3">
      <c r="A2115" s="234" t="s">
        <v>13604</v>
      </c>
      <c r="B2115" t="s">
        <v>1057</v>
      </c>
      <c r="C2115" t="s">
        <v>1058</v>
      </c>
      <c r="D2115" s="21" t="s">
        <v>3655</v>
      </c>
      <c r="E2115" s="21">
        <v>1001319</v>
      </c>
      <c r="F2115" t="s">
        <v>3656</v>
      </c>
      <c r="G2115" t="s">
        <v>10</v>
      </c>
      <c r="H2115" s="21">
        <v>10</v>
      </c>
    </row>
    <row r="2116" spans="1:8" ht="18" customHeight="1" x14ac:dyDescent="0.3">
      <c r="A2116" s="234" t="s">
        <v>13604</v>
      </c>
      <c r="B2116" t="s">
        <v>1057</v>
      </c>
      <c r="C2116" t="s">
        <v>1058</v>
      </c>
      <c r="D2116" s="21" t="s">
        <v>3627</v>
      </c>
      <c r="E2116" s="21">
        <v>1002201</v>
      </c>
      <c r="F2116" t="s">
        <v>13070</v>
      </c>
      <c r="G2116" t="s">
        <v>10</v>
      </c>
      <c r="H2116" s="21">
        <v>36</v>
      </c>
    </row>
    <row r="2117" spans="1:8" ht="18" customHeight="1" x14ac:dyDescent="0.3">
      <c r="A2117" s="234" t="s">
        <v>13604</v>
      </c>
      <c r="B2117" t="s">
        <v>1057</v>
      </c>
      <c r="C2117" t="s">
        <v>1058</v>
      </c>
      <c r="D2117" s="21" t="s">
        <v>3476</v>
      </c>
      <c r="E2117" s="218">
        <v>1002205</v>
      </c>
      <c r="F2117" t="s">
        <v>13072</v>
      </c>
      <c r="G2117" t="s">
        <v>10</v>
      </c>
      <c r="H2117" s="21">
        <v>34</v>
      </c>
    </row>
    <row r="2118" spans="1:8" ht="18" customHeight="1" x14ac:dyDescent="0.3">
      <c r="A2118" s="234" t="s">
        <v>13604</v>
      </c>
      <c r="B2118" t="s">
        <v>1057</v>
      </c>
      <c r="C2118" t="s">
        <v>1058</v>
      </c>
      <c r="D2118" s="21" t="s">
        <v>3474</v>
      </c>
      <c r="E2118" s="21">
        <v>1002190</v>
      </c>
      <c r="F2118" t="s">
        <v>13597</v>
      </c>
      <c r="G2118" t="s">
        <v>10</v>
      </c>
      <c r="H2118" s="21">
        <v>2</v>
      </c>
    </row>
    <row r="2119" spans="1:8" ht="18" customHeight="1" x14ac:dyDescent="0.3">
      <c r="A2119" s="234" t="s">
        <v>13604</v>
      </c>
      <c r="B2119" s="105" t="s">
        <v>1057</v>
      </c>
      <c r="C2119" s="105" t="s">
        <v>1058</v>
      </c>
      <c r="D2119" s="217"/>
      <c r="E2119" s="217"/>
      <c r="F2119" s="105" t="s">
        <v>13332</v>
      </c>
      <c r="G2119" s="105" t="s">
        <v>10</v>
      </c>
      <c r="H2119" s="217">
        <v>3</v>
      </c>
    </row>
    <row r="2120" spans="1:8" ht="18" customHeight="1" x14ac:dyDescent="0.3">
      <c r="A2120" s="234" t="s">
        <v>13604</v>
      </c>
      <c r="B2120" t="s">
        <v>1059</v>
      </c>
      <c r="C2120" t="s">
        <v>1060</v>
      </c>
      <c r="D2120" s="21">
        <v>1002788</v>
      </c>
      <c r="E2120" s="21">
        <v>1002788</v>
      </c>
      <c r="F2120" t="s">
        <v>13357</v>
      </c>
      <c r="G2120" t="s">
        <v>10</v>
      </c>
      <c r="H2120" s="21">
        <v>1</v>
      </c>
    </row>
    <row r="2121" spans="1:8" ht="18" customHeight="1" x14ac:dyDescent="0.3">
      <c r="A2121" s="234" t="s">
        <v>13604</v>
      </c>
      <c r="B2121" t="s">
        <v>1059</v>
      </c>
      <c r="C2121" t="s">
        <v>1060</v>
      </c>
      <c r="D2121" s="21" t="s">
        <v>3749</v>
      </c>
      <c r="E2121" s="21">
        <v>1000807</v>
      </c>
      <c r="F2121" t="s">
        <v>13089</v>
      </c>
      <c r="G2121" t="s">
        <v>10</v>
      </c>
      <c r="H2121" s="21">
        <v>1</v>
      </c>
    </row>
    <row r="2122" spans="1:8" ht="18" customHeight="1" x14ac:dyDescent="0.3">
      <c r="A2122" s="234" t="s">
        <v>13604</v>
      </c>
      <c r="B2122" t="s">
        <v>1059</v>
      </c>
      <c r="C2122" t="s">
        <v>1060</v>
      </c>
      <c r="D2122" s="21" t="s">
        <v>3506</v>
      </c>
      <c r="E2122" s="21">
        <v>1002330</v>
      </c>
      <c r="F2122" t="s">
        <v>13102</v>
      </c>
      <c r="G2122" t="s">
        <v>10</v>
      </c>
      <c r="H2122" s="21">
        <v>2</v>
      </c>
    </row>
    <row r="2123" spans="1:8" ht="18" customHeight="1" x14ac:dyDescent="0.3">
      <c r="A2123" s="234" t="s">
        <v>13604</v>
      </c>
      <c r="B2123" t="s">
        <v>1059</v>
      </c>
      <c r="C2123" t="s">
        <v>1060</v>
      </c>
      <c r="D2123" s="21" t="s">
        <v>3524</v>
      </c>
      <c r="E2123" s="21">
        <v>1002311</v>
      </c>
      <c r="F2123" t="s">
        <v>3525</v>
      </c>
      <c r="G2123" t="s">
        <v>10</v>
      </c>
      <c r="H2123" s="21">
        <v>1</v>
      </c>
    </row>
    <row r="2124" spans="1:8" ht="18" customHeight="1" x14ac:dyDescent="0.3">
      <c r="A2124" s="234" t="s">
        <v>13604</v>
      </c>
      <c r="B2124" t="s">
        <v>1059</v>
      </c>
      <c r="C2124" t="s">
        <v>1060</v>
      </c>
      <c r="D2124" s="21" t="s">
        <v>3673</v>
      </c>
      <c r="E2124" s="21">
        <v>1004752</v>
      </c>
      <c r="F2124" t="s">
        <v>13131</v>
      </c>
      <c r="G2124" t="s">
        <v>10</v>
      </c>
      <c r="H2124" s="21">
        <v>1</v>
      </c>
    </row>
    <row r="2125" spans="1:8" ht="18" customHeight="1" x14ac:dyDescent="0.3">
      <c r="A2125" s="234" t="s">
        <v>13604</v>
      </c>
      <c r="B2125" t="s">
        <v>1059</v>
      </c>
      <c r="C2125" t="s">
        <v>1060</v>
      </c>
      <c r="D2125" s="21" t="s">
        <v>3470</v>
      </c>
      <c r="E2125" s="21">
        <v>1009782</v>
      </c>
      <c r="F2125" t="s">
        <v>3471</v>
      </c>
      <c r="G2125" t="s">
        <v>6</v>
      </c>
      <c r="H2125" s="21">
        <v>1</v>
      </c>
    </row>
    <row r="2126" spans="1:8" ht="18" customHeight="1" x14ac:dyDescent="0.3">
      <c r="A2126" s="234" t="s">
        <v>13604</v>
      </c>
      <c r="B2126" t="s">
        <v>1059</v>
      </c>
      <c r="C2126" t="s">
        <v>1060</v>
      </c>
      <c r="D2126" s="21" t="s">
        <v>3470</v>
      </c>
      <c r="E2126" s="21">
        <v>1009782</v>
      </c>
      <c r="F2126" t="s">
        <v>3471</v>
      </c>
      <c r="G2126" t="s">
        <v>6</v>
      </c>
      <c r="H2126" s="21">
        <v>1</v>
      </c>
    </row>
    <row r="2127" spans="1:8" ht="18" customHeight="1" x14ac:dyDescent="0.3">
      <c r="A2127" s="234" t="s">
        <v>13604</v>
      </c>
      <c r="B2127" t="s">
        <v>1059</v>
      </c>
      <c r="C2127" t="s">
        <v>1060</v>
      </c>
      <c r="D2127" s="21" t="s">
        <v>3643</v>
      </c>
      <c r="E2127" s="21">
        <v>1004830</v>
      </c>
      <c r="F2127" t="s">
        <v>13308</v>
      </c>
      <c r="G2127" t="s">
        <v>10</v>
      </c>
      <c r="H2127" s="21">
        <v>1</v>
      </c>
    </row>
    <row r="2128" spans="1:8" ht="18" customHeight="1" x14ac:dyDescent="0.3">
      <c r="A2128" s="234" t="s">
        <v>13604</v>
      </c>
      <c r="B2128" s="105" t="s">
        <v>1059</v>
      </c>
      <c r="C2128" s="105" t="s">
        <v>1060</v>
      </c>
      <c r="D2128" s="217" t="s">
        <v>13440</v>
      </c>
      <c r="E2128" s="217"/>
      <c r="F2128" s="105" t="s">
        <v>13441</v>
      </c>
      <c r="G2128" s="105" t="s">
        <v>10</v>
      </c>
      <c r="H2128" s="217">
        <v>1</v>
      </c>
    </row>
    <row r="2129" spans="1:8" ht="18" customHeight="1" x14ac:dyDescent="0.3">
      <c r="A2129" s="234" t="s">
        <v>13604</v>
      </c>
      <c r="B2129" t="s">
        <v>1059</v>
      </c>
      <c r="C2129" t="s">
        <v>1060</v>
      </c>
      <c r="D2129" s="21" t="s">
        <v>3480</v>
      </c>
      <c r="E2129" s="21">
        <v>1009789</v>
      </c>
      <c r="F2129" t="s">
        <v>3481</v>
      </c>
      <c r="G2129" t="s">
        <v>10</v>
      </c>
      <c r="H2129" s="21">
        <v>1</v>
      </c>
    </row>
    <row r="2130" spans="1:8" ht="18" customHeight="1" x14ac:dyDescent="0.3">
      <c r="A2130" s="234" t="s">
        <v>13604</v>
      </c>
      <c r="B2130" t="s">
        <v>1059</v>
      </c>
      <c r="C2130" t="s">
        <v>1060</v>
      </c>
      <c r="D2130" s="21" t="s">
        <v>383</v>
      </c>
      <c r="E2130" s="21">
        <v>1001271</v>
      </c>
      <c r="F2130" t="s">
        <v>13320</v>
      </c>
      <c r="G2130" t="s">
        <v>10</v>
      </c>
      <c r="H2130" s="21">
        <v>1</v>
      </c>
    </row>
    <row r="2131" spans="1:8" ht="18" customHeight="1" x14ac:dyDescent="0.3">
      <c r="A2131" s="234" t="s">
        <v>13604</v>
      </c>
      <c r="B2131" t="s">
        <v>1059</v>
      </c>
      <c r="C2131" t="s">
        <v>1060</v>
      </c>
      <c r="D2131" s="21" t="s">
        <v>3794</v>
      </c>
      <c r="E2131" s="21">
        <v>1000613</v>
      </c>
      <c r="F2131" t="s">
        <v>3638</v>
      </c>
      <c r="G2131" t="s">
        <v>10</v>
      </c>
      <c r="H2131" s="21">
        <v>1</v>
      </c>
    </row>
    <row r="2132" spans="1:8" ht="18" customHeight="1" x14ac:dyDescent="0.3">
      <c r="A2132" s="234" t="s">
        <v>13604</v>
      </c>
      <c r="B2132" t="s">
        <v>1059</v>
      </c>
      <c r="C2132" t="s">
        <v>1060</v>
      </c>
      <c r="D2132" s="21" t="s">
        <v>13442</v>
      </c>
      <c r="E2132" s="21">
        <v>1015097</v>
      </c>
      <c r="F2132" t="s">
        <v>13358</v>
      </c>
      <c r="G2132" t="s">
        <v>10</v>
      </c>
      <c r="H2132" s="21">
        <v>1</v>
      </c>
    </row>
    <row r="2133" spans="1:8" ht="18" customHeight="1" x14ac:dyDescent="0.3">
      <c r="A2133" s="234" t="s">
        <v>13604</v>
      </c>
      <c r="B2133" t="s">
        <v>1059</v>
      </c>
      <c r="C2133" t="s">
        <v>1060</v>
      </c>
      <c r="D2133" s="21" t="s">
        <v>3627</v>
      </c>
      <c r="E2133" s="21">
        <v>1002201</v>
      </c>
      <c r="F2133" t="s">
        <v>13070</v>
      </c>
      <c r="G2133" t="s">
        <v>10</v>
      </c>
      <c r="H2133" s="21">
        <v>1</v>
      </c>
    </row>
    <row r="2134" spans="1:8" ht="18" customHeight="1" x14ac:dyDescent="0.3">
      <c r="A2134" s="234" t="s">
        <v>13604</v>
      </c>
      <c r="B2134" t="s">
        <v>1059</v>
      </c>
      <c r="C2134" t="s">
        <v>1060</v>
      </c>
      <c r="D2134" s="21" t="s">
        <v>3476</v>
      </c>
      <c r="E2134" s="218">
        <v>1002205</v>
      </c>
      <c r="F2134" t="s">
        <v>13072</v>
      </c>
      <c r="G2134" t="s">
        <v>10</v>
      </c>
      <c r="H2134" s="21">
        <v>2</v>
      </c>
    </row>
    <row r="2135" spans="1:8" ht="18" customHeight="1" x14ac:dyDescent="0.3">
      <c r="A2135" s="234" t="s">
        <v>13604</v>
      </c>
      <c r="B2135" t="s">
        <v>1059</v>
      </c>
      <c r="C2135" t="s">
        <v>1060</v>
      </c>
      <c r="D2135" s="21" t="s">
        <v>3474</v>
      </c>
      <c r="E2135" s="218">
        <v>1002190</v>
      </c>
      <c r="F2135" t="s">
        <v>13597</v>
      </c>
      <c r="G2135" t="s">
        <v>10</v>
      </c>
      <c r="H2135" s="21">
        <v>2</v>
      </c>
    </row>
    <row r="2136" spans="1:8" ht="18" customHeight="1" x14ac:dyDescent="0.3">
      <c r="A2136" s="234" t="s">
        <v>13604</v>
      </c>
      <c r="B2136" t="s">
        <v>1061</v>
      </c>
      <c r="C2136" t="s">
        <v>1062</v>
      </c>
      <c r="D2136" s="21" t="s">
        <v>3749</v>
      </c>
      <c r="E2136" s="21">
        <v>1000807</v>
      </c>
      <c r="F2136" t="s">
        <v>13089</v>
      </c>
      <c r="G2136" t="s">
        <v>10</v>
      </c>
      <c r="H2136" s="21">
        <v>1</v>
      </c>
    </row>
    <row r="2137" spans="1:8" ht="18" customHeight="1" x14ac:dyDescent="0.3">
      <c r="A2137" s="234" t="s">
        <v>13604</v>
      </c>
      <c r="B2137" t="s">
        <v>1061</v>
      </c>
      <c r="C2137" t="s">
        <v>1062</v>
      </c>
      <c r="D2137" s="21" t="s">
        <v>3506</v>
      </c>
      <c r="E2137" s="21">
        <v>1002330</v>
      </c>
      <c r="F2137" t="s">
        <v>13102</v>
      </c>
      <c r="G2137" t="s">
        <v>10</v>
      </c>
      <c r="H2137" s="21">
        <v>2</v>
      </c>
    </row>
    <row r="2138" spans="1:8" ht="18" customHeight="1" x14ac:dyDescent="0.3">
      <c r="A2138" s="234" t="s">
        <v>13604</v>
      </c>
      <c r="B2138" t="s">
        <v>1061</v>
      </c>
      <c r="C2138" t="s">
        <v>1062</v>
      </c>
      <c r="D2138" s="21" t="s">
        <v>3524</v>
      </c>
      <c r="E2138" s="21">
        <v>1002311</v>
      </c>
      <c r="F2138" t="s">
        <v>3525</v>
      </c>
      <c r="G2138" t="s">
        <v>10</v>
      </c>
      <c r="H2138" s="21">
        <v>1</v>
      </c>
    </row>
    <row r="2139" spans="1:8" ht="18" customHeight="1" x14ac:dyDescent="0.3">
      <c r="A2139" s="234" t="s">
        <v>13604</v>
      </c>
      <c r="B2139" t="s">
        <v>1061</v>
      </c>
      <c r="C2139" t="s">
        <v>1062</v>
      </c>
      <c r="D2139" s="21" t="s">
        <v>3673</v>
      </c>
      <c r="E2139" s="21">
        <v>1004752</v>
      </c>
      <c r="F2139" t="s">
        <v>13131</v>
      </c>
      <c r="G2139" t="s">
        <v>10</v>
      </c>
      <c r="H2139" s="21">
        <v>1</v>
      </c>
    </row>
    <row r="2140" spans="1:8" ht="18" customHeight="1" x14ac:dyDescent="0.3">
      <c r="A2140" s="234" t="s">
        <v>13604</v>
      </c>
      <c r="B2140" t="s">
        <v>1061</v>
      </c>
      <c r="C2140" t="s">
        <v>1062</v>
      </c>
      <c r="D2140" s="21" t="s">
        <v>3470</v>
      </c>
      <c r="E2140" s="21">
        <v>1009782</v>
      </c>
      <c r="F2140" t="s">
        <v>3471</v>
      </c>
      <c r="G2140" t="s">
        <v>6</v>
      </c>
      <c r="H2140" s="21">
        <v>1</v>
      </c>
    </row>
    <row r="2141" spans="1:8" ht="18" customHeight="1" x14ac:dyDescent="0.3">
      <c r="A2141" s="234" t="s">
        <v>13604</v>
      </c>
      <c r="B2141" t="s">
        <v>1061</v>
      </c>
      <c r="C2141" t="s">
        <v>1062</v>
      </c>
      <c r="D2141" s="21" t="s">
        <v>3470</v>
      </c>
      <c r="E2141" s="21">
        <v>1009782</v>
      </c>
      <c r="F2141" t="s">
        <v>3471</v>
      </c>
      <c r="G2141" t="s">
        <v>6</v>
      </c>
      <c r="H2141" s="21">
        <v>1</v>
      </c>
    </row>
    <row r="2142" spans="1:8" ht="18" customHeight="1" x14ac:dyDescent="0.3">
      <c r="A2142" s="234" t="s">
        <v>13604</v>
      </c>
      <c r="B2142" t="s">
        <v>1061</v>
      </c>
      <c r="C2142" t="s">
        <v>1062</v>
      </c>
      <c r="D2142" s="21" t="s">
        <v>3643</v>
      </c>
      <c r="E2142" s="21">
        <v>1004830</v>
      </c>
      <c r="F2142" t="s">
        <v>13308</v>
      </c>
      <c r="G2142" t="s">
        <v>10</v>
      </c>
      <c r="H2142" s="21">
        <v>1</v>
      </c>
    </row>
    <row r="2143" spans="1:8" ht="18" customHeight="1" x14ac:dyDescent="0.3">
      <c r="A2143" s="234" t="s">
        <v>13604</v>
      </c>
      <c r="B2143" s="105" t="s">
        <v>1061</v>
      </c>
      <c r="C2143" s="105" t="s">
        <v>1062</v>
      </c>
      <c r="D2143" s="217" t="s">
        <v>13440</v>
      </c>
      <c r="E2143" s="217"/>
      <c r="F2143" s="105" t="s">
        <v>13441</v>
      </c>
      <c r="G2143" s="105" t="s">
        <v>10</v>
      </c>
      <c r="H2143" s="217">
        <v>1</v>
      </c>
    </row>
    <row r="2144" spans="1:8" ht="18" customHeight="1" x14ac:dyDescent="0.3">
      <c r="A2144" s="234" t="s">
        <v>13604</v>
      </c>
      <c r="B2144" t="s">
        <v>1061</v>
      </c>
      <c r="C2144" t="s">
        <v>1062</v>
      </c>
      <c r="D2144" s="21" t="s">
        <v>3480</v>
      </c>
      <c r="E2144" s="21">
        <v>1009789</v>
      </c>
      <c r="F2144" t="s">
        <v>3481</v>
      </c>
      <c r="G2144" t="s">
        <v>10</v>
      </c>
      <c r="H2144" s="21">
        <v>1</v>
      </c>
    </row>
    <row r="2145" spans="1:8" ht="18" customHeight="1" x14ac:dyDescent="0.3">
      <c r="A2145" s="234" t="s">
        <v>13604</v>
      </c>
      <c r="B2145" t="s">
        <v>1061</v>
      </c>
      <c r="C2145" t="s">
        <v>1062</v>
      </c>
      <c r="D2145" s="21" t="s">
        <v>383</v>
      </c>
      <c r="E2145" s="21">
        <v>1001271</v>
      </c>
      <c r="F2145" t="s">
        <v>13320</v>
      </c>
      <c r="G2145" t="s">
        <v>10</v>
      </c>
      <c r="H2145" s="21">
        <v>1</v>
      </c>
    </row>
    <row r="2146" spans="1:8" ht="18" customHeight="1" x14ac:dyDescent="0.3">
      <c r="A2146" s="234" t="s">
        <v>13604</v>
      </c>
      <c r="B2146" t="s">
        <v>1061</v>
      </c>
      <c r="C2146" t="s">
        <v>1062</v>
      </c>
      <c r="D2146" s="21" t="s">
        <v>3794</v>
      </c>
      <c r="E2146" s="21">
        <v>1000613</v>
      </c>
      <c r="F2146" t="s">
        <v>3638</v>
      </c>
      <c r="G2146" t="s">
        <v>10</v>
      </c>
      <c r="H2146" s="21">
        <v>1</v>
      </c>
    </row>
    <row r="2147" spans="1:8" ht="18" customHeight="1" x14ac:dyDescent="0.3">
      <c r="A2147" s="234" t="s">
        <v>13604</v>
      </c>
      <c r="B2147" t="s">
        <v>1061</v>
      </c>
      <c r="C2147" t="s">
        <v>1062</v>
      </c>
      <c r="D2147" s="21" t="s">
        <v>13442</v>
      </c>
      <c r="E2147" s="21">
        <v>1015097</v>
      </c>
      <c r="F2147" t="s">
        <v>13358</v>
      </c>
      <c r="G2147" t="s">
        <v>10</v>
      </c>
      <c r="H2147" s="21">
        <v>1</v>
      </c>
    </row>
    <row r="2148" spans="1:8" ht="18" customHeight="1" x14ac:dyDescent="0.3">
      <c r="A2148" s="234" t="s">
        <v>13604</v>
      </c>
      <c r="B2148" t="s">
        <v>1061</v>
      </c>
      <c r="C2148" t="s">
        <v>1062</v>
      </c>
      <c r="D2148" s="21" t="s">
        <v>13442</v>
      </c>
      <c r="E2148" s="21">
        <v>1015097</v>
      </c>
      <c r="F2148" t="s">
        <v>13358</v>
      </c>
      <c r="G2148" t="s">
        <v>10</v>
      </c>
      <c r="H2148" s="21">
        <v>1</v>
      </c>
    </row>
    <row r="2149" spans="1:8" ht="18" customHeight="1" x14ac:dyDescent="0.3">
      <c r="A2149" s="234" t="s">
        <v>13604</v>
      </c>
      <c r="B2149" t="s">
        <v>1061</v>
      </c>
      <c r="C2149" t="s">
        <v>1062</v>
      </c>
      <c r="D2149" s="21" t="s">
        <v>3627</v>
      </c>
      <c r="E2149" s="21">
        <v>1002201</v>
      </c>
      <c r="F2149" t="s">
        <v>13070</v>
      </c>
      <c r="G2149" t="s">
        <v>10</v>
      </c>
      <c r="H2149" s="21">
        <v>1</v>
      </c>
    </row>
    <row r="2150" spans="1:8" ht="18" customHeight="1" x14ac:dyDescent="0.3">
      <c r="A2150" s="234" t="s">
        <v>13604</v>
      </c>
      <c r="B2150" t="s">
        <v>1061</v>
      </c>
      <c r="C2150" t="s">
        <v>1062</v>
      </c>
      <c r="D2150" s="21" t="s">
        <v>3476</v>
      </c>
      <c r="E2150" s="218">
        <v>1002205</v>
      </c>
      <c r="F2150" t="s">
        <v>13072</v>
      </c>
      <c r="G2150" t="s">
        <v>10</v>
      </c>
      <c r="H2150" s="21">
        <v>2</v>
      </c>
    </row>
    <row r="2151" spans="1:8" ht="18" customHeight="1" x14ac:dyDescent="0.3">
      <c r="A2151" s="234" t="s">
        <v>13604</v>
      </c>
      <c r="B2151" t="s">
        <v>1061</v>
      </c>
      <c r="C2151" t="s">
        <v>1062</v>
      </c>
      <c r="D2151" s="21" t="s">
        <v>3474</v>
      </c>
      <c r="E2151" s="218">
        <v>1002190</v>
      </c>
      <c r="F2151" t="s">
        <v>13597</v>
      </c>
      <c r="G2151" t="s">
        <v>10</v>
      </c>
      <c r="H2151" s="21">
        <v>2</v>
      </c>
    </row>
    <row r="2152" spans="1:8" ht="18" customHeight="1" x14ac:dyDescent="0.3">
      <c r="A2152" s="234" t="s">
        <v>13604</v>
      </c>
      <c r="B2152" t="s">
        <v>1071</v>
      </c>
      <c r="C2152" t="s">
        <v>1072</v>
      </c>
      <c r="D2152" s="217">
        <v>1009593</v>
      </c>
      <c r="E2152" s="21">
        <v>1009593</v>
      </c>
      <c r="F2152" t="s">
        <v>13599</v>
      </c>
      <c r="G2152" t="s">
        <v>10</v>
      </c>
      <c r="H2152" s="21">
        <v>3</v>
      </c>
    </row>
    <row r="2153" spans="1:8" ht="18" customHeight="1" x14ac:dyDescent="0.3">
      <c r="A2153" s="234" t="s">
        <v>13604</v>
      </c>
      <c r="B2153" t="s">
        <v>1071</v>
      </c>
      <c r="C2153" t="s">
        <v>1072</v>
      </c>
      <c r="D2153" s="21" t="s">
        <v>3749</v>
      </c>
      <c r="E2153" s="21">
        <v>1000807</v>
      </c>
      <c r="F2153" t="s">
        <v>13089</v>
      </c>
      <c r="G2153" t="s">
        <v>10</v>
      </c>
      <c r="H2153" s="21">
        <v>6</v>
      </c>
    </row>
    <row r="2154" spans="1:8" ht="18" customHeight="1" x14ac:dyDescent="0.3">
      <c r="A2154" s="234" t="s">
        <v>13604</v>
      </c>
      <c r="B2154" t="s">
        <v>1071</v>
      </c>
      <c r="C2154" t="s">
        <v>1072</v>
      </c>
      <c r="D2154" s="21" t="s">
        <v>3489</v>
      </c>
      <c r="E2154" s="21">
        <v>1002283</v>
      </c>
      <c r="F2154" t="s">
        <v>13073</v>
      </c>
      <c r="G2154" t="s">
        <v>10</v>
      </c>
      <c r="H2154" s="21">
        <v>5</v>
      </c>
    </row>
    <row r="2155" spans="1:8" ht="18" customHeight="1" x14ac:dyDescent="0.3">
      <c r="A2155" s="234" t="s">
        <v>13604</v>
      </c>
      <c r="B2155" t="s">
        <v>1071</v>
      </c>
      <c r="C2155" t="s">
        <v>1072</v>
      </c>
      <c r="D2155" s="21" t="s">
        <v>3495</v>
      </c>
      <c r="E2155" s="21">
        <v>1002308</v>
      </c>
      <c r="F2155" t="s">
        <v>13074</v>
      </c>
      <c r="G2155" t="s">
        <v>10</v>
      </c>
      <c r="H2155" s="21">
        <v>1</v>
      </c>
    </row>
    <row r="2156" spans="1:8" ht="18" customHeight="1" x14ac:dyDescent="0.3">
      <c r="A2156" s="234" t="s">
        <v>13604</v>
      </c>
      <c r="B2156" t="s">
        <v>1071</v>
      </c>
      <c r="C2156" t="s">
        <v>1072</v>
      </c>
      <c r="D2156" s="21" t="s">
        <v>3524</v>
      </c>
      <c r="E2156" s="21">
        <v>1002311</v>
      </c>
      <c r="F2156" t="s">
        <v>3525</v>
      </c>
      <c r="G2156" t="s">
        <v>10</v>
      </c>
      <c r="H2156" s="21">
        <v>18</v>
      </c>
    </row>
    <row r="2157" spans="1:8" ht="18" customHeight="1" x14ac:dyDescent="0.3">
      <c r="A2157" s="234" t="s">
        <v>13604</v>
      </c>
      <c r="B2157" t="s">
        <v>1071</v>
      </c>
      <c r="C2157" t="s">
        <v>1072</v>
      </c>
      <c r="D2157" s="21" t="s">
        <v>13423</v>
      </c>
      <c r="E2157" s="21">
        <v>1002325</v>
      </c>
      <c r="F2157" t="s">
        <v>13075</v>
      </c>
      <c r="G2157" t="s">
        <v>10</v>
      </c>
      <c r="H2157" s="21">
        <v>4</v>
      </c>
    </row>
    <row r="2158" spans="1:8" ht="18" customHeight="1" x14ac:dyDescent="0.3">
      <c r="A2158" s="234" t="s">
        <v>13604</v>
      </c>
      <c r="B2158" t="s">
        <v>1071</v>
      </c>
      <c r="C2158" t="s">
        <v>1072</v>
      </c>
      <c r="D2158" s="21" t="s">
        <v>3491</v>
      </c>
      <c r="E2158" s="21">
        <v>1001241</v>
      </c>
      <c r="F2158" t="s">
        <v>13068</v>
      </c>
      <c r="G2158" t="s">
        <v>10</v>
      </c>
      <c r="H2158" s="21">
        <v>4</v>
      </c>
    </row>
    <row r="2159" spans="1:8" ht="18" customHeight="1" x14ac:dyDescent="0.3">
      <c r="A2159" s="234" t="s">
        <v>13604</v>
      </c>
      <c r="B2159" t="s">
        <v>1071</v>
      </c>
      <c r="C2159" t="s">
        <v>1072</v>
      </c>
      <c r="D2159" s="21" t="s">
        <v>3487</v>
      </c>
      <c r="E2159" s="21">
        <v>1002083</v>
      </c>
      <c r="F2159" t="s">
        <v>13069</v>
      </c>
      <c r="G2159" t="s">
        <v>10</v>
      </c>
      <c r="H2159" s="21">
        <v>2</v>
      </c>
    </row>
    <row r="2160" spans="1:8" ht="18" customHeight="1" x14ac:dyDescent="0.3">
      <c r="A2160" s="234" t="s">
        <v>13604</v>
      </c>
      <c r="B2160" t="s">
        <v>1071</v>
      </c>
      <c r="C2160" t="s">
        <v>1072</v>
      </c>
      <c r="D2160" s="21" t="s">
        <v>3752</v>
      </c>
      <c r="E2160" s="21">
        <v>1001956</v>
      </c>
      <c r="F2160" t="s">
        <v>13129</v>
      </c>
      <c r="G2160" t="s">
        <v>10</v>
      </c>
      <c r="H2160" s="21">
        <v>6</v>
      </c>
    </row>
    <row r="2161" spans="1:8" ht="18" customHeight="1" x14ac:dyDescent="0.3">
      <c r="A2161" s="234" t="s">
        <v>13604</v>
      </c>
      <c r="B2161" t="s">
        <v>1071</v>
      </c>
      <c r="C2161" t="s">
        <v>1072</v>
      </c>
      <c r="D2161" s="21" t="s">
        <v>3750</v>
      </c>
      <c r="E2161" s="21">
        <v>1001764</v>
      </c>
      <c r="F2161" t="s">
        <v>13135</v>
      </c>
      <c r="G2161" t="s">
        <v>10</v>
      </c>
      <c r="H2161" s="21">
        <v>6</v>
      </c>
    </row>
    <row r="2162" spans="1:8" ht="18" customHeight="1" x14ac:dyDescent="0.3">
      <c r="A2162" s="234" t="s">
        <v>13604</v>
      </c>
      <c r="B2162" t="s">
        <v>1071</v>
      </c>
      <c r="C2162" t="s">
        <v>1072</v>
      </c>
      <c r="D2162" s="21" t="s">
        <v>3661</v>
      </c>
      <c r="E2162" s="21">
        <v>1004753</v>
      </c>
      <c r="F2162" t="s">
        <v>13610</v>
      </c>
      <c r="G2162" t="s">
        <v>10</v>
      </c>
      <c r="H2162" s="21">
        <v>2</v>
      </c>
    </row>
    <row r="2163" spans="1:8" ht="18" customHeight="1" x14ac:dyDescent="0.3">
      <c r="A2163" s="234" t="s">
        <v>13604</v>
      </c>
      <c r="B2163" t="s">
        <v>1071</v>
      </c>
      <c r="C2163" t="s">
        <v>1072</v>
      </c>
      <c r="D2163" s="21" t="s">
        <v>3680</v>
      </c>
      <c r="E2163" s="21">
        <v>1001762</v>
      </c>
      <c r="F2163" t="s">
        <v>13148</v>
      </c>
      <c r="G2163" t="s">
        <v>10</v>
      </c>
      <c r="H2163" s="21">
        <v>6</v>
      </c>
    </row>
    <row r="2164" spans="1:8" ht="18" customHeight="1" x14ac:dyDescent="0.3">
      <c r="A2164" s="234" t="s">
        <v>13604</v>
      </c>
      <c r="B2164" t="s">
        <v>1071</v>
      </c>
      <c r="C2164" t="s">
        <v>1072</v>
      </c>
      <c r="D2164" s="21" t="s">
        <v>3667</v>
      </c>
      <c r="E2164" s="21">
        <v>1000165</v>
      </c>
      <c r="F2164" t="s">
        <v>13161</v>
      </c>
      <c r="G2164" t="s">
        <v>6</v>
      </c>
      <c r="H2164" s="21">
        <v>9</v>
      </c>
    </row>
    <row r="2165" spans="1:8" ht="18" customHeight="1" x14ac:dyDescent="0.3">
      <c r="A2165" s="234" t="s">
        <v>13604</v>
      </c>
      <c r="B2165" t="s">
        <v>1071</v>
      </c>
      <c r="C2165" t="s">
        <v>1072</v>
      </c>
      <c r="D2165" s="21" t="s">
        <v>3470</v>
      </c>
      <c r="E2165" s="21">
        <v>1009782</v>
      </c>
      <c r="F2165" t="s">
        <v>3471</v>
      </c>
      <c r="G2165" t="s">
        <v>6</v>
      </c>
      <c r="H2165" s="21">
        <v>8</v>
      </c>
    </row>
    <row r="2166" spans="1:8" ht="18" customHeight="1" x14ac:dyDescent="0.3">
      <c r="A2166" s="234" t="s">
        <v>13604</v>
      </c>
      <c r="B2166" t="s">
        <v>1071</v>
      </c>
      <c r="C2166" t="s">
        <v>1072</v>
      </c>
      <c r="D2166" s="21" t="s">
        <v>383</v>
      </c>
      <c r="E2166" s="21">
        <v>1001271</v>
      </c>
      <c r="F2166" t="s">
        <v>13320</v>
      </c>
      <c r="G2166" t="s">
        <v>10</v>
      </c>
      <c r="H2166" s="21">
        <v>6</v>
      </c>
    </row>
    <row r="2167" spans="1:8" ht="18" customHeight="1" x14ac:dyDescent="0.3">
      <c r="A2167" s="234" t="s">
        <v>13604</v>
      </c>
      <c r="B2167" t="s">
        <v>1071</v>
      </c>
      <c r="C2167" t="s">
        <v>1072</v>
      </c>
      <c r="D2167" s="21" t="s">
        <v>3493</v>
      </c>
      <c r="E2167" s="218">
        <v>1002204</v>
      </c>
      <c r="F2167" t="s">
        <v>13071</v>
      </c>
      <c r="G2167" t="s">
        <v>10</v>
      </c>
      <c r="H2167" s="21">
        <v>4</v>
      </c>
    </row>
    <row r="2168" spans="1:8" ht="18" customHeight="1" x14ac:dyDescent="0.3">
      <c r="A2168" s="234" t="s">
        <v>13604</v>
      </c>
      <c r="B2168" t="s">
        <v>1071</v>
      </c>
      <c r="C2168" t="s">
        <v>1072</v>
      </c>
      <c r="D2168" s="21" t="s">
        <v>3627</v>
      </c>
      <c r="E2168" s="21">
        <v>1002201</v>
      </c>
      <c r="F2168" t="s">
        <v>13070</v>
      </c>
      <c r="G2168" t="s">
        <v>10</v>
      </c>
      <c r="H2168" s="21">
        <v>1</v>
      </c>
    </row>
    <row r="2169" spans="1:8" ht="18" customHeight="1" x14ac:dyDescent="0.3">
      <c r="A2169" s="234" t="s">
        <v>13604</v>
      </c>
      <c r="B2169" t="s">
        <v>1071</v>
      </c>
      <c r="C2169" t="s">
        <v>1072</v>
      </c>
      <c r="D2169" s="21" t="s">
        <v>3476</v>
      </c>
      <c r="E2169" s="218">
        <v>1002205</v>
      </c>
      <c r="F2169" t="s">
        <v>13072</v>
      </c>
      <c r="G2169" t="s">
        <v>10</v>
      </c>
      <c r="H2169" s="21">
        <v>18</v>
      </c>
    </row>
    <row r="2170" spans="1:8" ht="18" customHeight="1" x14ac:dyDescent="0.3">
      <c r="A2170" s="234" t="s">
        <v>13604</v>
      </c>
      <c r="B2170" t="s">
        <v>1073</v>
      </c>
      <c r="C2170" t="s">
        <v>1074</v>
      </c>
      <c r="D2170" s="21">
        <v>1009593</v>
      </c>
      <c r="E2170" s="21">
        <v>1009593</v>
      </c>
      <c r="F2170" t="s">
        <v>13599</v>
      </c>
      <c r="G2170" t="s">
        <v>10</v>
      </c>
      <c r="H2170" s="21">
        <v>3</v>
      </c>
    </row>
    <row r="2171" spans="1:8" ht="18" customHeight="1" x14ac:dyDescent="0.3">
      <c r="A2171" s="234" t="s">
        <v>13604</v>
      </c>
      <c r="B2171" t="s">
        <v>1073</v>
      </c>
      <c r="C2171" t="s">
        <v>1074</v>
      </c>
      <c r="D2171" s="21" t="s">
        <v>3749</v>
      </c>
      <c r="E2171" s="21">
        <v>1000807</v>
      </c>
      <c r="F2171" t="s">
        <v>13089</v>
      </c>
      <c r="G2171" t="s">
        <v>10</v>
      </c>
      <c r="H2171" s="21">
        <v>6</v>
      </c>
    </row>
    <row r="2172" spans="1:8" ht="18" customHeight="1" x14ac:dyDescent="0.3">
      <c r="A2172" s="234" t="s">
        <v>13604</v>
      </c>
      <c r="B2172" t="s">
        <v>1073</v>
      </c>
      <c r="C2172" t="s">
        <v>1074</v>
      </c>
      <c r="D2172" s="21" t="s">
        <v>3489</v>
      </c>
      <c r="E2172" s="21">
        <v>1002283</v>
      </c>
      <c r="F2172" t="s">
        <v>13073</v>
      </c>
      <c r="G2172" t="s">
        <v>10</v>
      </c>
      <c r="H2172" s="21">
        <v>5</v>
      </c>
    </row>
    <row r="2173" spans="1:8" ht="18" customHeight="1" x14ac:dyDescent="0.3">
      <c r="A2173" s="234" t="s">
        <v>13604</v>
      </c>
      <c r="B2173" t="s">
        <v>1073</v>
      </c>
      <c r="C2173" t="s">
        <v>1074</v>
      </c>
      <c r="D2173" s="21" t="s">
        <v>3495</v>
      </c>
      <c r="E2173" s="21">
        <v>1002308</v>
      </c>
      <c r="F2173" t="s">
        <v>13074</v>
      </c>
      <c r="G2173" t="s">
        <v>10</v>
      </c>
      <c r="H2173" s="21">
        <v>1</v>
      </c>
    </row>
    <row r="2174" spans="1:8" ht="18" customHeight="1" x14ac:dyDescent="0.3">
      <c r="A2174" s="234" t="s">
        <v>13604</v>
      </c>
      <c r="B2174" t="s">
        <v>1073</v>
      </c>
      <c r="C2174" t="s">
        <v>1074</v>
      </c>
      <c r="D2174" s="21" t="s">
        <v>3524</v>
      </c>
      <c r="E2174" s="21">
        <v>1002311</v>
      </c>
      <c r="F2174" t="s">
        <v>3525</v>
      </c>
      <c r="G2174" t="s">
        <v>10</v>
      </c>
      <c r="H2174" s="21">
        <v>18</v>
      </c>
    </row>
    <row r="2175" spans="1:8" ht="18" customHeight="1" x14ac:dyDescent="0.3">
      <c r="A2175" s="234" t="s">
        <v>13604</v>
      </c>
      <c r="B2175" t="s">
        <v>1073</v>
      </c>
      <c r="C2175" t="s">
        <v>1074</v>
      </c>
      <c r="D2175" s="21" t="s">
        <v>13423</v>
      </c>
      <c r="E2175" s="21">
        <v>1002325</v>
      </c>
      <c r="F2175" t="s">
        <v>13075</v>
      </c>
      <c r="G2175" t="s">
        <v>10</v>
      </c>
      <c r="H2175" s="21">
        <v>4</v>
      </c>
    </row>
    <row r="2176" spans="1:8" ht="18" customHeight="1" x14ac:dyDescent="0.3">
      <c r="A2176" s="234" t="s">
        <v>13604</v>
      </c>
      <c r="B2176" t="s">
        <v>1073</v>
      </c>
      <c r="C2176" t="s">
        <v>1074</v>
      </c>
      <c r="D2176" s="21" t="s">
        <v>3491</v>
      </c>
      <c r="E2176" s="21">
        <v>1001241</v>
      </c>
      <c r="F2176" t="s">
        <v>13068</v>
      </c>
      <c r="G2176" t="s">
        <v>10</v>
      </c>
      <c r="H2176" s="21">
        <v>4</v>
      </c>
    </row>
    <row r="2177" spans="1:8" ht="18" customHeight="1" x14ac:dyDescent="0.3">
      <c r="A2177" s="234" t="s">
        <v>13604</v>
      </c>
      <c r="B2177" t="s">
        <v>1073</v>
      </c>
      <c r="C2177" t="s">
        <v>1074</v>
      </c>
      <c r="D2177" s="21" t="s">
        <v>3487</v>
      </c>
      <c r="E2177" s="21">
        <v>1002083</v>
      </c>
      <c r="F2177" t="s">
        <v>13069</v>
      </c>
      <c r="G2177" t="s">
        <v>10</v>
      </c>
      <c r="H2177" s="21">
        <v>2</v>
      </c>
    </row>
    <row r="2178" spans="1:8" ht="18" customHeight="1" x14ac:dyDescent="0.3">
      <c r="A2178" s="234" t="s">
        <v>13604</v>
      </c>
      <c r="B2178" t="s">
        <v>1073</v>
      </c>
      <c r="C2178" t="s">
        <v>1074</v>
      </c>
      <c r="D2178" s="21" t="s">
        <v>3752</v>
      </c>
      <c r="E2178" s="21">
        <v>1001956</v>
      </c>
      <c r="F2178" t="s">
        <v>13129</v>
      </c>
      <c r="G2178" t="s">
        <v>10</v>
      </c>
      <c r="H2178" s="21">
        <v>6</v>
      </c>
    </row>
    <row r="2179" spans="1:8" ht="18" customHeight="1" x14ac:dyDescent="0.3">
      <c r="A2179" s="234" t="s">
        <v>13604</v>
      </c>
      <c r="B2179" t="s">
        <v>1073</v>
      </c>
      <c r="C2179" t="s">
        <v>1074</v>
      </c>
      <c r="D2179" s="21" t="s">
        <v>3750</v>
      </c>
      <c r="E2179" s="21">
        <v>1001764</v>
      </c>
      <c r="F2179" t="s">
        <v>13135</v>
      </c>
      <c r="G2179" t="s">
        <v>10</v>
      </c>
      <c r="H2179" s="21">
        <v>6</v>
      </c>
    </row>
    <row r="2180" spans="1:8" ht="18" customHeight="1" x14ac:dyDescent="0.3">
      <c r="A2180" s="234" t="s">
        <v>13604</v>
      </c>
      <c r="B2180" t="s">
        <v>1073</v>
      </c>
      <c r="C2180" t="s">
        <v>1074</v>
      </c>
      <c r="D2180" s="21" t="s">
        <v>3661</v>
      </c>
      <c r="E2180" s="21">
        <v>1004753</v>
      </c>
      <c r="F2180" t="s">
        <v>13610</v>
      </c>
      <c r="G2180" t="s">
        <v>10</v>
      </c>
      <c r="H2180" s="21">
        <v>2</v>
      </c>
    </row>
    <row r="2181" spans="1:8" ht="18" customHeight="1" x14ac:dyDescent="0.3">
      <c r="A2181" s="234" t="s">
        <v>13604</v>
      </c>
      <c r="B2181" t="s">
        <v>1073</v>
      </c>
      <c r="C2181" t="s">
        <v>1074</v>
      </c>
      <c r="D2181" s="21" t="s">
        <v>3680</v>
      </c>
      <c r="E2181" s="21">
        <v>1001762</v>
      </c>
      <c r="F2181" t="s">
        <v>13148</v>
      </c>
      <c r="G2181" t="s">
        <v>10</v>
      </c>
      <c r="H2181" s="21">
        <v>6</v>
      </c>
    </row>
    <row r="2182" spans="1:8" ht="18" customHeight="1" x14ac:dyDescent="0.3">
      <c r="A2182" s="234" t="s">
        <v>13604</v>
      </c>
      <c r="B2182" t="s">
        <v>1073</v>
      </c>
      <c r="C2182" t="s">
        <v>1074</v>
      </c>
      <c r="D2182" s="21" t="s">
        <v>3667</v>
      </c>
      <c r="E2182" s="21">
        <v>1000165</v>
      </c>
      <c r="F2182" t="s">
        <v>13161</v>
      </c>
      <c r="G2182" t="s">
        <v>6</v>
      </c>
      <c r="H2182" s="21">
        <v>9</v>
      </c>
    </row>
    <row r="2183" spans="1:8" ht="18" customHeight="1" x14ac:dyDescent="0.3">
      <c r="A2183" s="234" t="s">
        <v>13604</v>
      </c>
      <c r="B2183" t="s">
        <v>1073</v>
      </c>
      <c r="C2183" t="s">
        <v>1074</v>
      </c>
      <c r="D2183" s="21" t="s">
        <v>3470</v>
      </c>
      <c r="E2183" s="21">
        <v>1009782</v>
      </c>
      <c r="F2183" t="s">
        <v>3471</v>
      </c>
      <c r="G2183" t="s">
        <v>6</v>
      </c>
      <c r="H2183" s="21">
        <v>8</v>
      </c>
    </row>
    <row r="2184" spans="1:8" ht="18" customHeight="1" x14ac:dyDescent="0.3">
      <c r="A2184" s="234" t="s">
        <v>13604</v>
      </c>
      <c r="B2184" t="s">
        <v>1073</v>
      </c>
      <c r="C2184" t="s">
        <v>1074</v>
      </c>
      <c r="D2184" s="21" t="s">
        <v>383</v>
      </c>
      <c r="E2184" s="21">
        <v>1001271</v>
      </c>
      <c r="F2184" t="s">
        <v>13320</v>
      </c>
      <c r="G2184" t="s">
        <v>10</v>
      </c>
      <c r="H2184" s="21">
        <v>6</v>
      </c>
    </row>
    <row r="2185" spans="1:8" ht="18" customHeight="1" x14ac:dyDescent="0.3">
      <c r="A2185" s="234" t="s">
        <v>13604</v>
      </c>
      <c r="B2185" t="s">
        <v>1073</v>
      </c>
      <c r="C2185" t="s">
        <v>1074</v>
      </c>
      <c r="D2185" s="21" t="s">
        <v>3493</v>
      </c>
      <c r="E2185" s="218">
        <v>1002204</v>
      </c>
      <c r="F2185" t="s">
        <v>13071</v>
      </c>
      <c r="G2185" t="s">
        <v>10</v>
      </c>
      <c r="H2185" s="21">
        <v>4</v>
      </c>
    </row>
    <row r="2186" spans="1:8" ht="18" customHeight="1" x14ac:dyDescent="0.3">
      <c r="A2186" s="234" t="s">
        <v>13604</v>
      </c>
      <c r="B2186" t="s">
        <v>1073</v>
      </c>
      <c r="C2186" t="s">
        <v>1074</v>
      </c>
      <c r="D2186" s="21" t="s">
        <v>3627</v>
      </c>
      <c r="E2186" s="21">
        <v>1002201</v>
      </c>
      <c r="F2186" t="s">
        <v>13070</v>
      </c>
      <c r="G2186" t="s">
        <v>10</v>
      </c>
      <c r="H2186" s="21">
        <v>1</v>
      </c>
    </row>
    <row r="2187" spans="1:8" ht="18" customHeight="1" x14ac:dyDescent="0.3">
      <c r="A2187" s="234" t="s">
        <v>13604</v>
      </c>
      <c r="B2187" t="s">
        <v>1073</v>
      </c>
      <c r="C2187" t="s">
        <v>1074</v>
      </c>
      <c r="D2187" s="21" t="s">
        <v>3476</v>
      </c>
      <c r="E2187" s="218">
        <v>1002205</v>
      </c>
      <c r="F2187" t="s">
        <v>13072</v>
      </c>
      <c r="G2187" t="s">
        <v>10</v>
      </c>
      <c r="H2187" s="21">
        <v>18</v>
      </c>
    </row>
    <row r="2188" spans="1:8" ht="18" customHeight="1" x14ac:dyDescent="0.3">
      <c r="A2188" s="234" t="s">
        <v>13604</v>
      </c>
      <c r="B2188" t="s">
        <v>1075</v>
      </c>
      <c r="C2188" t="s">
        <v>1076</v>
      </c>
      <c r="D2188" s="21" t="s">
        <v>3749</v>
      </c>
      <c r="E2188" s="21">
        <v>1000807</v>
      </c>
      <c r="F2188" t="s">
        <v>13089</v>
      </c>
      <c r="G2188" t="s">
        <v>10</v>
      </c>
      <c r="H2188" s="21">
        <v>6</v>
      </c>
    </row>
    <row r="2189" spans="1:8" ht="18" customHeight="1" x14ac:dyDescent="0.3">
      <c r="A2189" s="234" t="s">
        <v>13604</v>
      </c>
      <c r="B2189" t="s">
        <v>1075</v>
      </c>
      <c r="C2189" t="s">
        <v>1076</v>
      </c>
      <c r="D2189" s="21" t="s">
        <v>3489</v>
      </c>
      <c r="E2189" s="21">
        <v>1002283</v>
      </c>
      <c r="F2189" t="s">
        <v>13073</v>
      </c>
      <c r="G2189" t="s">
        <v>10</v>
      </c>
      <c r="H2189" s="21">
        <v>5</v>
      </c>
    </row>
    <row r="2190" spans="1:8" ht="18" customHeight="1" x14ac:dyDescent="0.3">
      <c r="A2190" s="234" t="s">
        <v>13604</v>
      </c>
      <c r="B2190" t="s">
        <v>1075</v>
      </c>
      <c r="C2190" t="s">
        <v>1076</v>
      </c>
      <c r="D2190" s="21" t="s">
        <v>3495</v>
      </c>
      <c r="E2190" s="21">
        <v>1002308</v>
      </c>
      <c r="F2190" t="s">
        <v>13074</v>
      </c>
      <c r="G2190" t="s">
        <v>10</v>
      </c>
      <c r="H2190" s="21">
        <v>1</v>
      </c>
    </row>
    <row r="2191" spans="1:8" ht="18" customHeight="1" x14ac:dyDescent="0.3">
      <c r="A2191" s="234" t="s">
        <v>13604</v>
      </c>
      <c r="B2191" t="s">
        <v>1075</v>
      </c>
      <c r="C2191" t="s">
        <v>1076</v>
      </c>
      <c r="D2191" s="21" t="s">
        <v>3524</v>
      </c>
      <c r="E2191" s="21">
        <v>1002311</v>
      </c>
      <c r="F2191" t="s">
        <v>3525</v>
      </c>
      <c r="G2191" t="s">
        <v>10</v>
      </c>
      <c r="H2191" s="21">
        <v>18</v>
      </c>
    </row>
    <row r="2192" spans="1:8" ht="18" customHeight="1" x14ac:dyDescent="0.3">
      <c r="A2192" s="234" t="s">
        <v>13604</v>
      </c>
      <c r="B2192" t="s">
        <v>1075</v>
      </c>
      <c r="C2192" t="s">
        <v>1076</v>
      </c>
      <c r="D2192" s="21" t="s">
        <v>13423</v>
      </c>
      <c r="E2192" s="21">
        <v>1002325</v>
      </c>
      <c r="F2192" t="s">
        <v>13075</v>
      </c>
      <c r="G2192" t="s">
        <v>10</v>
      </c>
      <c r="H2192" s="21">
        <v>4</v>
      </c>
    </row>
    <row r="2193" spans="1:8" ht="18" customHeight="1" x14ac:dyDescent="0.3">
      <c r="A2193" s="234" t="s">
        <v>13604</v>
      </c>
      <c r="B2193" t="s">
        <v>1075</v>
      </c>
      <c r="C2193" t="s">
        <v>1076</v>
      </c>
      <c r="D2193" s="21" t="s">
        <v>3491</v>
      </c>
      <c r="E2193" s="21">
        <v>1001241</v>
      </c>
      <c r="F2193" t="s">
        <v>13068</v>
      </c>
      <c r="G2193" t="s">
        <v>10</v>
      </c>
      <c r="H2193" s="21">
        <v>4</v>
      </c>
    </row>
    <row r="2194" spans="1:8" ht="18" customHeight="1" x14ac:dyDescent="0.3">
      <c r="A2194" s="234" t="s">
        <v>13604</v>
      </c>
      <c r="B2194" t="s">
        <v>1075</v>
      </c>
      <c r="C2194" t="s">
        <v>1076</v>
      </c>
      <c r="D2194" s="21" t="s">
        <v>3487</v>
      </c>
      <c r="E2194" s="21">
        <v>1002083</v>
      </c>
      <c r="F2194" t="s">
        <v>13069</v>
      </c>
      <c r="G2194" t="s">
        <v>10</v>
      </c>
      <c r="H2194" s="21">
        <v>2</v>
      </c>
    </row>
    <row r="2195" spans="1:8" ht="18" customHeight="1" x14ac:dyDescent="0.3">
      <c r="A2195" s="234" t="s">
        <v>13604</v>
      </c>
      <c r="B2195" t="s">
        <v>1075</v>
      </c>
      <c r="C2195" t="s">
        <v>1076</v>
      </c>
      <c r="D2195" s="21" t="s">
        <v>3752</v>
      </c>
      <c r="E2195" s="21">
        <v>1001956</v>
      </c>
      <c r="F2195" t="s">
        <v>13129</v>
      </c>
      <c r="G2195" t="s">
        <v>10</v>
      </c>
      <c r="H2195" s="21">
        <v>6</v>
      </c>
    </row>
    <row r="2196" spans="1:8" ht="18" customHeight="1" x14ac:dyDescent="0.3">
      <c r="A2196" s="234" t="s">
        <v>13604</v>
      </c>
      <c r="B2196" t="s">
        <v>1075</v>
      </c>
      <c r="C2196" t="s">
        <v>1076</v>
      </c>
      <c r="D2196" s="21" t="s">
        <v>3750</v>
      </c>
      <c r="E2196" s="21">
        <v>1001764</v>
      </c>
      <c r="F2196" t="s">
        <v>13135</v>
      </c>
      <c r="G2196" t="s">
        <v>10</v>
      </c>
      <c r="H2196" s="21">
        <v>6</v>
      </c>
    </row>
    <row r="2197" spans="1:8" ht="18" customHeight="1" x14ac:dyDescent="0.3">
      <c r="A2197" s="234" t="s">
        <v>13604</v>
      </c>
      <c r="B2197" t="s">
        <v>1075</v>
      </c>
      <c r="C2197" t="s">
        <v>1076</v>
      </c>
      <c r="D2197" s="21" t="s">
        <v>3661</v>
      </c>
      <c r="E2197" s="21">
        <v>1004753</v>
      </c>
      <c r="F2197" t="s">
        <v>13610</v>
      </c>
      <c r="G2197" t="s">
        <v>10</v>
      </c>
      <c r="H2197" s="21">
        <v>2</v>
      </c>
    </row>
    <row r="2198" spans="1:8" ht="18" customHeight="1" x14ac:dyDescent="0.3">
      <c r="A2198" s="234" t="s">
        <v>13604</v>
      </c>
      <c r="B2198" t="s">
        <v>1075</v>
      </c>
      <c r="C2198" t="s">
        <v>1076</v>
      </c>
      <c r="D2198" s="21" t="s">
        <v>3680</v>
      </c>
      <c r="E2198" s="21">
        <v>1001762</v>
      </c>
      <c r="F2198" t="s">
        <v>13148</v>
      </c>
      <c r="G2198" t="s">
        <v>10</v>
      </c>
      <c r="H2198" s="21">
        <v>6</v>
      </c>
    </row>
    <row r="2199" spans="1:8" ht="18" customHeight="1" x14ac:dyDescent="0.3">
      <c r="A2199" s="234" t="s">
        <v>13604</v>
      </c>
      <c r="B2199" t="s">
        <v>1075</v>
      </c>
      <c r="C2199" t="s">
        <v>1076</v>
      </c>
      <c r="D2199" s="21" t="s">
        <v>3751</v>
      </c>
      <c r="E2199" s="21">
        <v>1002148</v>
      </c>
      <c r="F2199" t="s">
        <v>13158</v>
      </c>
      <c r="G2199" t="s">
        <v>10</v>
      </c>
      <c r="H2199" s="21">
        <v>3</v>
      </c>
    </row>
    <row r="2200" spans="1:8" ht="18" customHeight="1" x14ac:dyDescent="0.3">
      <c r="A2200" s="234" t="s">
        <v>13604</v>
      </c>
      <c r="B2200" t="s">
        <v>1075</v>
      </c>
      <c r="C2200" t="s">
        <v>1076</v>
      </c>
      <c r="D2200" s="21" t="s">
        <v>3667</v>
      </c>
      <c r="E2200" s="21">
        <v>1000165</v>
      </c>
      <c r="F2200" t="s">
        <v>13161</v>
      </c>
      <c r="G2200" t="s">
        <v>6</v>
      </c>
      <c r="H2200" s="21">
        <v>9</v>
      </c>
    </row>
    <row r="2201" spans="1:8" ht="18" customHeight="1" x14ac:dyDescent="0.3">
      <c r="A2201" s="234" t="s">
        <v>13604</v>
      </c>
      <c r="B2201" t="s">
        <v>1075</v>
      </c>
      <c r="C2201" t="s">
        <v>1076</v>
      </c>
      <c r="D2201" s="21" t="s">
        <v>3470</v>
      </c>
      <c r="E2201" s="21">
        <v>1009782</v>
      </c>
      <c r="F2201" t="s">
        <v>3471</v>
      </c>
      <c r="G2201" t="s">
        <v>6</v>
      </c>
      <c r="H2201" s="21">
        <v>8</v>
      </c>
    </row>
    <row r="2202" spans="1:8" ht="18" customHeight="1" x14ac:dyDescent="0.3">
      <c r="A2202" s="234" t="s">
        <v>13604</v>
      </c>
      <c r="B2202" t="s">
        <v>1075</v>
      </c>
      <c r="C2202" t="s">
        <v>1076</v>
      </c>
      <c r="D2202" s="21" t="s">
        <v>383</v>
      </c>
      <c r="E2202" s="21">
        <v>1001271</v>
      </c>
      <c r="F2202" t="s">
        <v>13320</v>
      </c>
      <c r="G2202" t="s">
        <v>10</v>
      </c>
      <c r="H2202" s="21">
        <v>6</v>
      </c>
    </row>
    <row r="2203" spans="1:8" ht="18" customHeight="1" x14ac:dyDescent="0.3">
      <c r="A2203" s="234" t="s">
        <v>13604</v>
      </c>
      <c r="B2203" t="s">
        <v>1075</v>
      </c>
      <c r="C2203" t="s">
        <v>1076</v>
      </c>
      <c r="D2203" s="21" t="s">
        <v>3493</v>
      </c>
      <c r="E2203" s="218">
        <v>1002204</v>
      </c>
      <c r="F2203" t="s">
        <v>13071</v>
      </c>
      <c r="G2203" t="s">
        <v>10</v>
      </c>
      <c r="H2203" s="21">
        <v>4</v>
      </c>
    </row>
    <row r="2204" spans="1:8" ht="18" customHeight="1" x14ac:dyDescent="0.3">
      <c r="A2204" s="234" t="s">
        <v>13604</v>
      </c>
      <c r="B2204" t="s">
        <v>1075</v>
      </c>
      <c r="C2204" t="s">
        <v>1076</v>
      </c>
      <c r="D2204" s="21" t="s">
        <v>3627</v>
      </c>
      <c r="E2204" s="21">
        <v>1002201</v>
      </c>
      <c r="F2204" t="s">
        <v>13070</v>
      </c>
      <c r="G2204" t="s">
        <v>10</v>
      </c>
      <c r="H2204" s="21">
        <v>1</v>
      </c>
    </row>
    <row r="2205" spans="1:8" ht="18" customHeight="1" x14ac:dyDescent="0.3">
      <c r="A2205" s="234" t="s">
        <v>13604</v>
      </c>
      <c r="B2205" t="s">
        <v>1075</v>
      </c>
      <c r="C2205" t="s">
        <v>1076</v>
      </c>
      <c r="D2205" s="21" t="s">
        <v>3476</v>
      </c>
      <c r="E2205" s="218">
        <v>1002205</v>
      </c>
      <c r="F2205" t="s">
        <v>13072</v>
      </c>
      <c r="G2205" t="s">
        <v>10</v>
      </c>
      <c r="H2205" s="21">
        <v>18</v>
      </c>
    </row>
    <row r="2206" spans="1:8" ht="18" customHeight="1" x14ac:dyDescent="0.3">
      <c r="A2206" s="234" t="s">
        <v>13604</v>
      </c>
      <c r="B2206" t="s">
        <v>1077</v>
      </c>
      <c r="C2206" t="s">
        <v>1078</v>
      </c>
      <c r="D2206" s="21">
        <v>1002149</v>
      </c>
      <c r="E2206" s="21">
        <v>1002149</v>
      </c>
      <c r="F2206" t="s">
        <v>13400</v>
      </c>
      <c r="G2206" t="s">
        <v>10</v>
      </c>
      <c r="H2206" s="21">
        <v>3</v>
      </c>
    </row>
    <row r="2207" spans="1:8" ht="18" customHeight="1" x14ac:dyDescent="0.3">
      <c r="A2207" s="234" t="s">
        <v>13604</v>
      </c>
      <c r="B2207" t="s">
        <v>1077</v>
      </c>
      <c r="C2207" t="s">
        <v>1078</v>
      </c>
      <c r="D2207" s="21" t="s">
        <v>3749</v>
      </c>
      <c r="E2207" s="21">
        <v>1000807</v>
      </c>
      <c r="F2207" t="s">
        <v>13089</v>
      </c>
      <c r="G2207" t="s">
        <v>10</v>
      </c>
      <c r="H2207" s="21">
        <v>6</v>
      </c>
    </row>
    <row r="2208" spans="1:8" ht="18" customHeight="1" x14ac:dyDescent="0.3">
      <c r="A2208" s="234" t="s">
        <v>13604</v>
      </c>
      <c r="B2208" t="s">
        <v>1077</v>
      </c>
      <c r="C2208" t="s">
        <v>1078</v>
      </c>
      <c r="D2208" s="21" t="s">
        <v>3489</v>
      </c>
      <c r="E2208" s="21">
        <v>1002283</v>
      </c>
      <c r="F2208" t="s">
        <v>13073</v>
      </c>
      <c r="G2208" t="s">
        <v>10</v>
      </c>
      <c r="H2208" s="21">
        <v>3</v>
      </c>
    </row>
    <row r="2209" spans="1:8" ht="18" customHeight="1" x14ac:dyDescent="0.3">
      <c r="A2209" s="234" t="s">
        <v>13604</v>
      </c>
      <c r="B2209" t="s">
        <v>1077</v>
      </c>
      <c r="C2209" t="s">
        <v>1078</v>
      </c>
      <c r="D2209" s="21" t="s">
        <v>3495</v>
      </c>
      <c r="E2209" s="21">
        <v>1002308</v>
      </c>
      <c r="F2209" t="s">
        <v>13074</v>
      </c>
      <c r="G2209" t="s">
        <v>10</v>
      </c>
      <c r="H2209" s="21">
        <v>1</v>
      </c>
    </row>
    <row r="2210" spans="1:8" ht="18" customHeight="1" x14ac:dyDescent="0.3">
      <c r="A2210" s="234" t="s">
        <v>13604</v>
      </c>
      <c r="B2210" t="s">
        <v>1077</v>
      </c>
      <c r="C2210" t="s">
        <v>1078</v>
      </c>
      <c r="D2210" s="21" t="s">
        <v>13423</v>
      </c>
      <c r="E2210" s="21">
        <v>1002325</v>
      </c>
      <c r="F2210" t="s">
        <v>13075</v>
      </c>
      <c r="G2210" t="s">
        <v>10</v>
      </c>
      <c r="H2210" s="21">
        <v>4</v>
      </c>
    </row>
    <row r="2211" spans="1:8" ht="18" customHeight="1" x14ac:dyDescent="0.3">
      <c r="A2211" s="234" t="s">
        <v>13604</v>
      </c>
      <c r="B2211" t="s">
        <v>1077</v>
      </c>
      <c r="C2211" t="s">
        <v>1078</v>
      </c>
      <c r="D2211" s="21" t="s">
        <v>3520</v>
      </c>
      <c r="E2211" s="21">
        <v>1002339</v>
      </c>
      <c r="F2211" t="s">
        <v>13324</v>
      </c>
      <c r="G2211" t="s">
        <v>10</v>
      </c>
      <c r="H2211" s="21">
        <v>18</v>
      </c>
    </row>
    <row r="2212" spans="1:8" ht="18" customHeight="1" x14ac:dyDescent="0.3">
      <c r="A2212" s="234" t="s">
        <v>13604</v>
      </c>
      <c r="B2212" t="s">
        <v>1077</v>
      </c>
      <c r="C2212" t="s">
        <v>1078</v>
      </c>
      <c r="D2212" s="21" t="s">
        <v>3491</v>
      </c>
      <c r="E2212" s="21">
        <v>1001241</v>
      </c>
      <c r="F2212" t="s">
        <v>13068</v>
      </c>
      <c r="G2212" t="s">
        <v>10</v>
      </c>
      <c r="H2212" s="21">
        <v>4</v>
      </c>
    </row>
    <row r="2213" spans="1:8" ht="18" customHeight="1" x14ac:dyDescent="0.3">
      <c r="A2213" s="234" t="s">
        <v>13604</v>
      </c>
      <c r="B2213" t="s">
        <v>1077</v>
      </c>
      <c r="C2213" t="s">
        <v>1078</v>
      </c>
      <c r="D2213" s="21" t="s">
        <v>3487</v>
      </c>
      <c r="E2213" s="21">
        <v>1002083</v>
      </c>
      <c r="F2213" t="s">
        <v>13069</v>
      </c>
      <c r="G2213" t="s">
        <v>10</v>
      </c>
      <c r="H2213" s="21">
        <v>2</v>
      </c>
    </row>
    <row r="2214" spans="1:8" ht="18" customHeight="1" x14ac:dyDescent="0.3">
      <c r="A2214" s="234" t="s">
        <v>13604</v>
      </c>
      <c r="B2214" t="s">
        <v>1077</v>
      </c>
      <c r="C2214" t="s">
        <v>1078</v>
      </c>
      <c r="D2214" s="21" t="s">
        <v>3752</v>
      </c>
      <c r="E2214" s="21">
        <v>1001956</v>
      </c>
      <c r="F2214" t="s">
        <v>13129</v>
      </c>
      <c r="G2214" t="s">
        <v>10</v>
      </c>
      <c r="H2214" s="21">
        <v>6</v>
      </c>
    </row>
    <row r="2215" spans="1:8" ht="18" customHeight="1" x14ac:dyDescent="0.3">
      <c r="A2215" s="234" t="s">
        <v>13604</v>
      </c>
      <c r="B2215" t="s">
        <v>1077</v>
      </c>
      <c r="C2215" t="s">
        <v>1078</v>
      </c>
      <c r="D2215" s="21" t="s">
        <v>3747</v>
      </c>
      <c r="E2215" s="21">
        <v>1009347</v>
      </c>
      <c r="F2215" t="s">
        <v>13302</v>
      </c>
      <c r="G2215" t="s">
        <v>10</v>
      </c>
      <c r="H2215" s="21">
        <v>6</v>
      </c>
    </row>
    <row r="2216" spans="1:8" ht="18" customHeight="1" x14ac:dyDescent="0.3">
      <c r="A2216" s="234" t="s">
        <v>13604</v>
      </c>
      <c r="B2216" t="s">
        <v>1077</v>
      </c>
      <c r="C2216" t="s">
        <v>1078</v>
      </c>
      <c r="D2216" s="21" t="s">
        <v>3750</v>
      </c>
      <c r="E2216" s="21">
        <v>1001764</v>
      </c>
      <c r="F2216" t="s">
        <v>13469</v>
      </c>
      <c r="G2216" t="s">
        <v>10</v>
      </c>
      <c r="H2216" s="21">
        <v>6</v>
      </c>
    </row>
    <row r="2217" spans="1:8" ht="18" customHeight="1" x14ac:dyDescent="0.3">
      <c r="A2217" s="234" t="s">
        <v>13604</v>
      </c>
      <c r="B2217" t="s">
        <v>1077</v>
      </c>
      <c r="C2217" t="s">
        <v>1078</v>
      </c>
      <c r="D2217" s="21" t="s">
        <v>3847</v>
      </c>
      <c r="E2217" s="21">
        <v>1004753</v>
      </c>
      <c r="F2217" t="s">
        <v>13610</v>
      </c>
      <c r="G2217" t="s">
        <v>10</v>
      </c>
      <c r="H2217" s="21">
        <v>2</v>
      </c>
    </row>
    <row r="2218" spans="1:8" ht="18" customHeight="1" x14ac:dyDescent="0.3">
      <c r="A2218" s="234" t="s">
        <v>13604</v>
      </c>
      <c r="B2218" t="s">
        <v>1077</v>
      </c>
      <c r="C2218" t="s">
        <v>1078</v>
      </c>
      <c r="D2218" s="21" t="s">
        <v>3667</v>
      </c>
      <c r="E2218" s="21">
        <v>1000165</v>
      </c>
      <c r="F2218" t="s">
        <v>13161</v>
      </c>
      <c r="G2218" t="s">
        <v>6</v>
      </c>
      <c r="H2218" s="21">
        <v>9</v>
      </c>
    </row>
    <row r="2219" spans="1:8" ht="18" customHeight="1" x14ac:dyDescent="0.3">
      <c r="A2219" s="234" t="s">
        <v>13604</v>
      </c>
      <c r="B2219" t="s">
        <v>1077</v>
      </c>
      <c r="C2219" t="s">
        <v>1078</v>
      </c>
      <c r="D2219" s="21" t="s">
        <v>3470</v>
      </c>
      <c r="E2219" s="21">
        <v>1009782</v>
      </c>
      <c r="F2219" t="s">
        <v>3471</v>
      </c>
      <c r="G2219" t="s">
        <v>6</v>
      </c>
      <c r="H2219" s="21">
        <v>8</v>
      </c>
    </row>
    <row r="2220" spans="1:8" ht="18" customHeight="1" x14ac:dyDescent="0.3">
      <c r="A2220" s="234" t="s">
        <v>13604</v>
      </c>
      <c r="B2220" t="s">
        <v>1077</v>
      </c>
      <c r="C2220" t="s">
        <v>1078</v>
      </c>
      <c r="D2220" s="21" t="s">
        <v>383</v>
      </c>
      <c r="E2220" s="21">
        <v>1001271</v>
      </c>
      <c r="F2220" t="s">
        <v>13320</v>
      </c>
      <c r="G2220" t="s">
        <v>10</v>
      </c>
      <c r="H2220" s="21">
        <v>6</v>
      </c>
    </row>
    <row r="2221" spans="1:8" ht="18" customHeight="1" x14ac:dyDescent="0.3">
      <c r="A2221" s="234" t="s">
        <v>13604</v>
      </c>
      <c r="B2221" t="s">
        <v>1077</v>
      </c>
      <c r="C2221" t="s">
        <v>1078</v>
      </c>
      <c r="D2221" s="21" t="s">
        <v>3493</v>
      </c>
      <c r="E2221" s="218">
        <v>1002204</v>
      </c>
      <c r="F2221" t="s">
        <v>13071</v>
      </c>
      <c r="G2221" t="s">
        <v>10</v>
      </c>
      <c r="H2221" s="21">
        <v>4</v>
      </c>
    </row>
    <row r="2222" spans="1:8" ht="18" customHeight="1" x14ac:dyDescent="0.3">
      <c r="A2222" s="234" t="s">
        <v>13604</v>
      </c>
      <c r="B2222" t="s">
        <v>1077</v>
      </c>
      <c r="C2222" t="s">
        <v>1078</v>
      </c>
      <c r="D2222" s="21" t="s">
        <v>3627</v>
      </c>
      <c r="E2222" s="21">
        <v>1002201</v>
      </c>
      <c r="F2222" t="s">
        <v>13070</v>
      </c>
      <c r="G2222" t="s">
        <v>10</v>
      </c>
      <c r="H2222" s="21">
        <v>1</v>
      </c>
    </row>
    <row r="2223" spans="1:8" ht="18" customHeight="1" x14ac:dyDescent="0.3">
      <c r="A2223" s="234" t="s">
        <v>13604</v>
      </c>
      <c r="B2223" t="s">
        <v>1077</v>
      </c>
      <c r="C2223" t="s">
        <v>1078</v>
      </c>
      <c r="D2223" s="21" t="s">
        <v>3476</v>
      </c>
      <c r="E2223" s="218">
        <v>1002205</v>
      </c>
      <c r="F2223" t="s">
        <v>13072</v>
      </c>
      <c r="G2223" t="s">
        <v>10</v>
      </c>
      <c r="H2223" s="21">
        <v>10</v>
      </c>
    </row>
    <row r="2224" spans="1:8" ht="18" customHeight="1" x14ac:dyDescent="0.3">
      <c r="A2224" s="234" t="s">
        <v>13604</v>
      </c>
      <c r="B2224" t="s">
        <v>1079</v>
      </c>
      <c r="C2224" t="s">
        <v>1080</v>
      </c>
      <c r="D2224" s="21">
        <v>1000740</v>
      </c>
      <c r="E2224" s="21">
        <v>1000740</v>
      </c>
      <c r="F2224" t="s">
        <v>13351</v>
      </c>
      <c r="G2224" t="s">
        <v>10</v>
      </c>
      <c r="H2224" s="21">
        <v>2</v>
      </c>
    </row>
    <row r="2225" spans="1:8" ht="18" customHeight="1" x14ac:dyDescent="0.3">
      <c r="A2225" s="234" t="s">
        <v>13604</v>
      </c>
      <c r="B2225" t="s">
        <v>1079</v>
      </c>
      <c r="C2225" t="s">
        <v>1080</v>
      </c>
      <c r="D2225" s="21">
        <v>1000876</v>
      </c>
      <c r="E2225" s="21">
        <v>1000876</v>
      </c>
      <c r="F2225" t="s">
        <v>13349</v>
      </c>
      <c r="G2225" t="s">
        <v>10</v>
      </c>
      <c r="H2225" s="21">
        <v>1</v>
      </c>
    </row>
    <row r="2226" spans="1:8" ht="18" customHeight="1" x14ac:dyDescent="0.3">
      <c r="A2226" s="234" t="s">
        <v>13604</v>
      </c>
      <c r="B2226" t="s">
        <v>1079</v>
      </c>
      <c r="C2226" t="s">
        <v>1080</v>
      </c>
      <c r="D2226" s="218">
        <v>1002024</v>
      </c>
      <c r="E2226" s="21">
        <v>1002024</v>
      </c>
      <c r="F2226" t="s">
        <v>13350</v>
      </c>
      <c r="G2226" t="s">
        <v>10</v>
      </c>
      <c r="H2226" s="21">
        <v>4</v>
      </c>
    </row>
    <row r="2227" spans="1:8" ht="18" customHeight="1" x14ac:dyDescent="0.3">
      <c r="A2227" s="234" t="s">
        <v>13604</v>
      </c>
      <c r="B2227" t="s">
        <v>1079</v>
      </c>
      <c r="C2227" t="s">
        <v>1080</v>
      </c>
      <c r="D2227" s="21" t="s">
        <v>3546</v>
      </c>
      <c r="E2227" s="21">
        <v>1000005</v>
      </c>
      <c r="F2227" t="s">
        <v>3547</v>
      </c>
      <c r="G2227" t="s">
        <v>10</v>
      </c>
      <c r="H2227" s="21">
        <v>2</v>
      </c>
    </row>
    <row r="2228" spans="1:8" ht="18" customHeight="1" x14ac:dyDescent="0.3">
      <c r="A2228" s="234" t="s">
        <v>13604</v>
      </c>
      <c r="B2228" t="s">
        <v>1079</v>
      </c>
      <c r="C2228" t="s">
        <v>1080</v>
      </c>
      <c r="D2228" s="21" t="s">
        <v>3551</v>
      </c>
      <c r="E2228" s="21">
        <v>1002284</v>
      </c>
      <c r="F2228" t="s">
        <v>13099</v>
      </c>
      <c r="G2228" t="s">
        <v>10</v>
      </c>
      <c r="H2228" s="21">
        <v>1</v>
      </c>
    </row>
    <row r="2229" spans="1:8" ht="18" customHeight="1" x14ac:dyDescent="0.3">
      <c r="A2229" s="234" t="s">
        <v>13604</v>
      </c>
      <c r="B2229" t="s">
        <v>1079</v>
      </c>
      <c r="C2229" t="s">
        <v>1080</v>
      </c>
      <c r="D2229" s="21" t="s">
        <v>3520</v>
      </c>
      <c r="E2229" s="21">
        <v>1002339</v>
      </c>
      <c r="F2229" t="s">
        <v>13324</v>
      </c>
      <c r="G2229" t="s">
        <v>10</v>
      </c>
      <c r="H2229" s="21">
        <v>8</v>
      </c>
    </row>
    <row r="2230" spans="1:8" ht="18" customHeight="1" x14ac:dyDescent="0.3">
      <c r="A2230" s="234" t="s">
        <v>13604</v>
      </c>
      <c r="B2230" t="s">
        <v>1079</v>
      </c>
      <c r="C2230" t="s">
        <v>1080</v>
      </c>
      <c r="D2230" s="21" t="s">
        <v>3803</v>
      </c>
      <c r="E2230" s="21">
        <v>1000098</v>
      </c>
      <c r="F2230" t="s">
        <v>13139</v>
      </c>
      <c r="G2230" t="s">
        <v>6</v>
      </c>
      <c r="H2230" s="21">
        <v>6</v>
      </c>
    </row>
    <row r="2231" spans="1:8" ht="18" customHeight="1" x14ac:dyDescent="0.3">
      <c r="A2231" s="234" t="s">
        <v>13604</v>
      </c>
      <c r="B2231" t="s">
        <v>1079</v>
      </c>
      <c r="C2231" t="s">
        <v>1080</v>
      </c>
      <c r="D2231" s="21" t="s">
        <v>3677</v>
      </c>
      <c r="E2231" s="21">
        <v>1001757</v>
      </c>
      <c r="F2231" t="s">
        <v>13146</v>
      </c>
      <c r="G2231" t="s">
        <v>10</v>
      </c>
      <c r="H2231" s="21">
        <v>2</v>
      </c>
    </row>
    <row r="2232" spans="1:8" ht="18" customHeight="1" x14ac:dyDescent="0.3">
      <c r="A2232" s="234" t="s">
        <v>13604</v>
      </c>
      <c r="B2232" t="s">
        <v>1079</v>
      </c>
      <c r="C2232" t="s">
        <v>1080</v>
      </c>
      <c r="D2232" s="21" t="s">
        <v>3543</v>
      </c>
      <c r="E2232" s="21">
        <v>1002390</v>
      </c>
      <c r="F2232" t="s">
        <v>3544</v>
      </c>
      <c r="G2232" t="s">
        <v>10</v>
      </c>
      <c r="H2232" s="21">
        <v>2</v>
      </c>
    </row>
    <row r="2233" spans="1:8" ht="18" customHeight="1" x14ac:dyDescent="0.3">
      <c r="A2233" s="234" t="s">
        <v>13604</v>
      </c>
      <c r="B2233" t="s">
        <v>1079</v>
      </c>
      <c r="C2233" t="s">
        <v>1080</v>
      </c>
      <c r="D2233" s="21" t="s">
        <v>3627</v>
      </c>
      <c r="E2233" s="21">
        <v>1002201</v>
      </c>
      <c r="F2233" t="s">
        <v>13070</v>
      </c>
      <c r="G2233" t="s">
        <v>10</v>
      </c>
      <c r="H2233" s="21">
        <v>8</v>
      </c>
    </row>
    <row r="2234" spans="1:8" ht="18" customHeight="1" x14ac:dyDescent="0.3">
      <c r="A2234" s="234" t="s">
        <v>13604</v>
      </c>
      <c r="B2234" t="s">
        <v>1079</v>
      </c>
      <c r="C2234" t="s">
        <v>1080</v>
      </c>
      <c r="D2234" s="21" t="s">
        <v>3476</v>
      </c>
      <c r="E2234" s="218">
        <v>1002205</v>
      </c>
      <c r="F2234" t="s">
        <v>13072</v>
      </c>
      <c r="G2234" t="s">
        <v>10</v>
      </c>
      <c r="H2234" s="21">
        <v>4</v>
      </c>
    </row>
    <row r="2235" spans="1:8" ht="18" customHeight="1" x14ac:dyDescent="0.3">
      <c r="A2235" s="234" t="s">
        <v>13604</v>
      </c>
      <c r="B2235" t="s">
        <v>1079</v>
      </c>
      <c r="C2235" t="s">
        <v>1080</v>
      </c>
      <c r="D2235" s="21" t="s">
        <v>3474</v>
      </c>
      <c r="E2235" s="21">
        <v>1002190</v>
      </c>
      <c r="F2235" t="s">
        <v>13597</v>
      </c>
      <c r="G2235" t="s">
        <v>10</v>
      </c>
      <c r="H2235" s="21">
        <v>2</v>
      </c>
    </row>
    <row r="2236" spans="1:8" ht="18" customHeight="1" x14ac:dyDescent="0.3">
      <c r="A2236" s="234" t="s">
        <v>13604</v>
      </c>
      <c r="B2236" t="s">
        <v>1081</v>
      </c>
      <c r="C2236" t="s">
        <v>1082</v>
      </c>
      <c r="D2236" s="21" t="s">
        <v>3506</v>
      </c>
      <c r="E2236" s="21">
        <v>1002330</v>
      </c>
      <c r="F2236" t="s">
        <v>13102</v>
      </c>
      <c r="G2236" t="s">
        <v>10</v>
      </c>
      <c r="H2236" s="21">
        <v>2</v>
      </c>
    </row>
    <row r="2237" spans="1:8" ht="18" customHeight="1" x14ac:dyDescent="0.3">
      <c r="A2237" s="234" t="s">
        <v>13604</v>
      </c>
      <c r="B2237" t="s">
        <v>1081</v>
      </c>
      <c r="C2237" t="s">
        <v>1082</v>
      </c>
      <c r="D2237" s="21" t="s">
        <v>3782</v>
      </c>
      <c r="E2237" s="21">
        <v>1009811</v>
      </c>
      <c r="F2237" t="s">
        <v>13122</v>
      </c>
      <c r="G2237" t="s">
        <v>10</v>
      </c>
      <c r="H2237" s="21">
        <v>1</v>
      </c>
    </row>
    <row r="2238" spans="1:8" ht="18" customHeight="1" x14ac:dyDescent="0.3">
      <c r="A2238" s="234" t="s">
        <v>13604</v>
      </c>
      <c r="B2238" t="s">
        <v>1081</v>
      </c>
      <c r="C2238" t="s">
        <v>1082</v>
      </c>
      <c r="D2238" s="21" t="s">
        <v>3784</v>
      </c>
      <c r="E2238" s="21">
        <v>1001755</v>
      </c>
      <c r="F2238" t="s">
        <v>13150</v>
      </c>
      <c r="G2238" t="s">
        <v>10</v>
      </c>
      <c r="H2238" s="21">
        <v>1</v>
      </c>
    </row>
    <row r="2239" spans="1:8" ht="18" customHeight="1" x14ac:dyDescent="0.3">
      <c r="A2239" s="234" t="s">
        <v>13604</v>
      </c>
      <c r="B2239" t="s">
        <v>1081</v>
      </c>
      <c r="C2239" t="s">
        <v>1082</v>
      </c>
      <c r="D2239" s="21" t="s">
        <v>3470</v>
      </c>
      <c r="E2239" s="21">
        <v>1009782</v>
      </c>
      <c r="F2239" t="s">
        <v>3471</v>
      </c>
      <c r="G2239" t="s">
        <v>6</v>
      </c>
      <c r="H2239" s="21">
        <v>3</v>
      </c>
    </row>
    <row r="2240" spans="1:8" ht="18" customHeight="1" x14ac:dyDescent="0.3">
      <c r="A2240" s="234" t="s">
        <v>13604</v>
      </c>
      <c r="B2240" t="s">
        <v>1081</v>
      </c>
      <c r="C2240" t="s">
        <v>1082</v>
      </c>
      <c r="D2240" s="21" t="s">
        <v>3783</v>
      </c>
      <c r="E2240" s="21">
        <v>1001287</v>
      </c>
      <c r="F2240" t="s">
        <v>13216</v>
      </c>
      <c r="G2240" t="s">
        <v>10</v>
      </c>
      <c r="H2240" s="21">
        <v>1</v>
      </c>
    </row>
    <row r="2241" spans="1:8" ht="18" customHeight="1" x14ac:dyDescent="0.3">
      <c r="A2241" s="234" t="s">
        <v>13604</v>
      </c>
      <c r="B2241" t="s">
        <v>1081</v>
      </c>
      <c r="C2241" t="s">
        <v>1082</v>
      </c>
      <c r="D2241" s="21" t="s">
        <v>3637</v>
      </c>
      <c r="E2241" s="21">
        <v>1000610</v>
      </c>
      <c r="F2241" t="s">
        <v>13321</v>
      </c>
      <c r="G2241" t="s">
        <v>10</v>
      </c>
      <c r="H2241" s="21">
        <v>1</v>
      </c>
    </row>
    <row r="2242" spans="1:8" ht="18" customHeight="1" x14ac:dyDescent="0.3">
      <c r="A2242" s="234" t="s">
        <v>13604</v>
      </c>
      <c r="B2242" t="s">
        <v>1081</v>
      </c>
      <c r="C2242" t="s">
        <v>1082</v>
      </c>
      <c r="D2242" s="21" t="s">
        <v>3476</v>
      </c>
      <c r="E2242" s="218">
        <v>1002205</v>
      </c>
      <c r="F2242" t="s">
        <v>13072</v>
      </c>
      <c r="G2242" t="s">
        <v>10</v>
      </c>
      <c r="H2242" s="21">
        <v>2</v>
      </c>
    </row>
    <row r="2243" spans="1:8" ht="18" customHeight="1" x14ac:dyDescent="0.3">
      <c r="A2243" s="234" t="s">
        <v>13604</v>
      </c>
      <c r="B2243" t="s">
        <v>1081</v>
      </c>
      <c r="C2243" t="s">
        <v>1082</v>
      </c>
      <c r="D2243" s="21" t="s">
        <v>3510</v>
      </c>
      <c r="E2243" s="21">
        <v>1002191</v>
      </c>
      <c r="F2243" t="s">
        <v>3511</v>
      </c>
      <c r="G2243" t="s">
        <v>10</v>
      </c>
      <c r="H2243" s="21">
        <v>2</v>
      </c>
    </row>
    <row r="2244" spans="1:8" ht="18" customHeight="1" x14ac:dyDescent="0.3">
      <c r="A2244" s="234" t="s">
        <v>13604</v>
      </c>
      <c r="B2244" t="s">
        <v>1083</v>
      </c>
      <c r="C2244" t="s">
        <v>1084</v>
      </c>
      <c r="D2244" s="21" t="s">
        <v>3506</v>
      </c>
      <c r="E2244" s="21">
        <v>1002330</v>
      </c>
      <c r="F2244" t="s">
        <v>13102</v>
      </c>
      <c r="G2244" t="s">
        <v>10</v>
      </c>
      <c r="H2244" s="21">
        <v>2</v>
      </c>
    </row>
    <row r="2245" spans="1:8" ht="18" customHeight="1" x14ac:dyDescent="0.3">
      <c r="A2245" s="234" t="s">
        <v>13604</v>
      </c>
      <c r="B2245" t="s">
        <v>1083</v>
      </c>
      <c r="C2245" t="s">
        <v>1084</v>
      </c>
      <c r="D2245" s="21" t="s">
        <v>3782</v>
      </c>
      <c r="E2245" s="21">
        <v>1009811</v>
      </c>
      <c r="F2245" t="s">
        <v>13122</v>
      </c>
      <c r="G2245" t="s">
        <v>10</v>
      </c>
      <c r="H2245" s="21">
        <v>1</v>
      </c>
    </row>
    <row r="2246" spans="1:8" ht="18" customHeight="1" x14ac:dyDescent="0.3">
      <c r="A2246" s="234" t="s">
        <v>13604</v>
      </c>
      <c r="B2246" t="s">
        <v>1083</v>
      </c>
      <c r="C2246" t="s">
        <v>1084</v>
      </c>
      <c r="D2246" s="21" t="s">
        <v>3784</v>
      </c>
      <c r="E2246" s="21">
        <v>1001755</v>
      </c>
      <c r="F2246" t="s">
        <v>13150</v>
      </c>
      <c r="G2246" t="s">
        <v>10</v>
      </c>
      <c r="H2246" s="21">
        <v>1</v>
      </c>
    </row>
    <row r="2247" spans="1:8" ht="18" customHeight="1" x14ac:dyDescent="0.3">
      <c r="A2247" s="234" t="s">
        <v>13604</v>
      </c>
      <c r="B2247" t="s">
        <v>1083</v>
      </c>
      <c r="C2247" t="s">
        <v>1084</v>
      </c>
      <c r="D2247" s="21" t="s">
        <v>3470</v>
      </c>
      <c r="E2247" s="21">
        <v>1009782</v>
      </c>
      <c r="F2247" t="s">
        <v>3471</v>
      </c>
      <c r="G2247" t="s">
        <v>6</v>
      </c>
      <c r="H2247" s="21">
        <v>3</v>
      </c>
    </row>
    <row r="2248" spans="1:8" ht="18" customHeight="1" x14ac:dyDescent="0.3">
      <c r="A2248" s="234" t="s">
        <v>13604</v>
      </c>
      <c r="B2248" t="s">
        <v>1083</v>
      </c>
      <c r="C2248" t="s">
        <v>1084</v>
      </c>
      <c r="D2248" s="21" t="s">
        <v>3783</v>
      </c>
      <c r="E2248" s="21">
        <v>1001287</v>
      </c>
      <c r="F2248" t="s">
        <v>13216</v>
      </c>
      <c r="G2248" t="s">
        <v>10</v>
      </c>
      <c r="H2248" s="21">
        <v>1</v>
      </c>
    </row>
    <row r="2249" spans="1:8" ht="18" customHeight="1" x14ac:dyDescent="0.3">
      <c r="A2249" s="234" t="s">
        <v>13604</v>
      </c>
      <c r="B2249" t="s">
        <v>1083</v>
      </c>
      <c r="C2249" t="s">
        <v>1084</v>
      </c>
      <c r="D2249" s="21" t="s">
        <v>3794</v>
      </c>
      <c r="E2249" s="21">
        <v>1000613</v>
      </c>
      <c r="F2249" t="s">
        <v>3638</v>
      </c>
      <c r="G2249" t="s">
        <v>10</v>
      </c>
      <c r="H2249" s="21">
        <v>1</v>
      </c>
    </row>
    <row r="2250" spans="1:8" ht="18" customHeight="1" x14ac:dyDescent="0.3">
      <c r="A2250" s="234" t="s">
        <v>13604</v>
      </c>
      <c r="B2250" t="s">
        <v>1083</v>
      </c>
      <c r="C2250" t="s">
        <v>1084</v>
      </c>
      <c r="D2250" s="21" t="s">
        <v>3476</v>
      </c>
      <c r="E2250" s="218">
        <v>1002205</v>
      </c>
      <c r="F2250" t="s">
        <v>13072</v>
      </c>
      <c r="G2250" t="s">
        <v>10</v>
      </c>
      <c r="H2250" s="21">
        <v>2</v>
      </c>
    </row>
    <row r="2251" spans="1:8" ht="18" customHeight="1" x14ac:dyDescent="0.3">
      <c r="A2251" s="234" t="s">
        <v>13604</v>
      </c>
      <c r="B2251" t="s">
        <v>1083</v>
      </c>
      <c r="C2251" t="s">
        <v>1084</v>
      </c>
      <c r="D2251" s="21" t="s">
        <v>3510</v>
      </c>
      <c r="E2251" s="21">
        <v>1002191</v>
      </c>
      <c r="F2251" t="s">
        <v>3511</v>
      </c>
      <c r="G2251" t="s">
        <v>10</v>
      </c>
      <c r="H2251" s="21">
        <v>2</v>
      </c>
    </row>
    <row r="2252" spans="1:8" ht="18" customHeight="1" x14ac:dyDescent="0.3">
      <c r="A2252" s="234" t="s">
        <v>13604</v>
      </c>
      <c r="B2252" t="s">
        <v>1085</v>
      </c>
      <c r="C2252" t="s">
        <v>1086</v>
      </c>
      <c r="D2252" s="21" t="s">
        <v>3524</v>
      </c>
      <c r="E2252" s="21">
        <v>1002311</v>
      </c>
      <c r="F2252" t="s">
        <v>3525</v>
      </c>
      <c r="G2252" t="s">
        <v>10</v>
      </c>
      <c r="H2252" s="21">
        <v>1</v>
      </c>
    </row>
    <row r="2253" spans="1:8" ht="18" customHeight="1" x14ac:dyDescent="0.3">
      <c r="A2253" s="234" t="s">
        <v>13604</v>
      </c>
      <c r="B2253" t="s">
        <v>1085</v>
      </c>
      <c r="C2253" t="s">
        <v>1086</v>
      </c>
      <c r="D2253" s="21" t="s">
        <v>3673</v>
      </c>
      <c r="E2253" s="21">
        <v>1004752</v>
      </c>
      <c r="F2253" t="s">
        <v>13131</v>
      </c>
      <c r="G2253" t="s">
        <v>10</v>
      </c>
      <c r="H2253" s="21">
        <v>1</v>
      </c>
    </row>
    <row r="2254" spans="1:8" ht="18" customHeight="1" x14ac:dyDescent="0.3">
      <c r="A2254" s="234" t="s">
        <v>13604</v>
      </c>
      <c r="B2254" t="s">
        <v>1085</v>
      </c>
      <c r="C2254" t="s">
        <v>1086</v>
      </c>
      <c r="D2254" s="21" t="s">
        <v>3470</v>
      </c>
      <c r="E2254" s="21">
        <v>1009782</v>
      </c>
      <c r="F2254" t="s">
        <v>3471</v>
      </c>
      <c r="G2254" t="s">
        <v>6</v>
      </c>
      <c r="H2254" s="21">
        <v>1</v>
      </c>
    </row>
    <row r="2255" spans="1:8" ht="18" customHeight="1" x14ac:dyDescent="0.3">
      <c r="A2255" s="234" t="s">
        <v>13604</v>
      </c>
      <c r="B2255" t="s">
        <v>1085</v>
      </c>
      <c r="C2255" t="s">
        <v>1086</v>
      </c>
      <c r="D2255" s="21" t="s">
        <v>383</v>
      </c>
      <c r="E2255" s="21">
        <v>1001271</v>
      </c>
      <c r="F2255" t="s">
        <v>13320</v>
      </c>
      <c r="G2255" t="s">
        <v>10</v>
      </c>
      <c r="H2255" s="21">
        <v>1</v>
      </c>
    </row>
    <row r="2256" spans="1:8" ht="18" customHeight="1" x14ac:dyDescent="0.3">
      <c r="A2256" s="234" t="s">
        <v>13604</v>
      </c>
      <c r="B2256" t="s">
        <v>1085</v>
      </c>
      <c r="C2256" t="s">
        <v>1086</v>
      </c>
      <c r="D2256" s="21" t="s">
        <v>3637</v>
      </c>
      <c r="E2256" s="21">
        <v>1000610</v>
      </c>
      <c r="F2256" t="s">
        <v>13321</v>
      </c>
      <c r="G2256" t="s">
        <v>10</v>
      </c>
      <c r="H2256" s="21">
        <v>1</v>
      </c>
    </row>
    <row r="2257" spans="1:8" ht="18" customHeight="1" x14ac:dyDescent="0.3">
      <c r="A2257" s="234" t="s">
        <v>13604</v>
      </c>
      <c r="B2257" t="s">
        <v>1085</v>
      </c>
      <c r="C2257" t="s">
        <v>1086</v>
      </c>
      <c r="D2257" s="21" t="s">
        <v>3627</v>
      </c>
      <c r="E2257" s="21">
        <v>1002201</v>
      </c>
      <c r="F2257" t="s">
        <v>13070</v>
      </c>
      <c r="G2257" t="s">
        <v>10</v>
      </c>
      <c r="H2257" s="21">
        <v>1</v>
      </c>
    </row>
    <row r="2258" spans="1:8" ht="18" customHeight="1" x14ac:dyDescent="0.3">
      <c r="A2258" s="234" t="s">
        <v>13604</v>
      </c>
      <c r="B2258" t="s">
        <v>1087</v>
      </c>
      <c r="C2258" t="s">
        <v>1088</v>
      </c>
      <c r="D2258" s="21" t="s">
        <v>3524</v>
      </c>
      <c r="E2258" s="21">
        <v>1002311</v>
      </c>
      <c r="F2258" t="s">
        <v>3525</v>
      </c>
      <c r="G2258" t="s">
        <v>10</v>
      </c>
      <c r="H2258" s="21">
        <v>1</v>
      </c>
    </row>
    <row r="2259" spans="1:8" ht="18" customHeight="1" x14ac:dyDescent="0.3">
      <c r="A2259" s="234" t="s">
        <v>13604</v>
      </c>
      <c r="B2259" t="s">
        <v>1087</v>
      </c>
      <c r="C2259" t="s">
        <v>1088</v>
      </c>
      <c r="D2259" s="21" t="s">
        <v>3478</v>
      </c>
      <c r="E2259" s="21">
        <v>1009963</v>
      </c>
      <c r="F2259" s="231" t="s">
        <v>13611</v>
      </c>
      <c r="G2259" t="s">
        <v>10</v>
      </c>
      <c r="H2259" s="21">
        <v>1</v>
      </c>
    </row>
    <row r="2260" spans="1:8" ht="18" customHeight="1" x14ac:dyDescent="0.3">
      <c r="A2260" s="234" t="s">
        <v>13604</v>
      </c>
      <c r="B2260" t="s">
        <v>1087</v>
      </c>
      <c r="C2260" t="s">
        <v>1088</v>
      </c>
      <c r="D2260" s="21" t="s">
        <v>3470</v>
      </c>
      <c r="E2260" s="21">
        <v>1009782</v>
      </c>
      <c r="F2260" t="s">
        <v>3471</v>
      </c>
      <c r="G2260" t="s">
        <v>6</v>
      </c>
      <c r="H2260" s="21">
        <v>1</v>
      </c>
    </row>
    <row r="2261" spans="1:8" ht="18" customHeight="1" x14ac:dyDescent="0.3">
      <c r="A2261" s="234" t="s">
        <v>13604</v>
      </c>
      <c r="B2261" t="s">
        <v>1087</v>
      </c>
      <c r="C2261" t="s">
        <v>1088</v>
      </c>
      <c r="D2261" s="21" t="s">
        <v>383</v>
      </c>
      <c r="E2261" s="21">
        <v>1001271</v>
      </c>
      <c r="F2261" t="s">
        <v>13320</v>
      </c>
      <c r="G2261" t="s">
        <v>10</v>
      </c>
      <c r="H2261" s="21">
        <v>1</v>
      </c>
    </row>
    <row r="2262" spans="1:8" ht="18" customHeight="1" x14ac:dyDescent="0.3">
      <c r="A2262" s="234" t="s">
        <v>13604</v>
      </c>
      <c r="B2262" t="s">
        <v>1087</v>
      </c>
      <c r="C2262" t="s">
        <v>1088</v>
      </c>
      <c r="D2262" s="21" t="s">
        <v>3794</v>
      </c>
      <c r="E2262" s="21">
        <v>1000613</v>
      </c>
      <c r="F2262" t="s">
        <v>3638</v>
      </c>
      <c r="G2262" t="s">
        <v>10</v>
      </c>
      <c r="H2262" s="21">
        <v>1</v>
      </c>
    </row>
    <row r="2263" spans="1:8" ht="18" customHeight="1" x14ac:dyDescent="0.3">
      <c r="A2263" s="234" t="s">
        <v>13604</v>
      </c>
      <c r="B2263" t="s">
        <v>1087</v>
      </c>
      <c r="C2263" t="s">
        <v>1088</v>
      </c>
      <c r="D2263" s="21" t="s">
        <v>3627</v>
      </c>
      <c r="E2263" s="21">
        <v>1002201</v>
      </c>
      <c r="F2263" t="s">
        <v>13070</v>
      </c>
      <c r="G2263" t="s">
        <v>10</v>
      </c>
      <c r="H2263" s="21">
        <v>1</v>
      </c>
    </row>
    <row r="2264" spans="1:8" ht="18" customHeight="1" x14ac:dyDescent="0.3">
      <c r="A2264" s="234" t="s">
        <v>13604</v>
      </c>
      <c r="B2264" t="s">
        <v>1089</v>
      </c>
      <c r="C2264" t="s">
        <v>1090</v>
      </c>
      <c r="D2264" s="21" t="s">
        <v>3831</v>
      </c>
      <c r="E2264" s="21">
        <v>1002312</v>
      </c>
      <c r="F2264" t="s">
        <v>13109</v>
      </c>
      <c r="G2264" t="s">
        <v>10</v>
      </c>
      <c r="H2264" s="21">
        <v>3</v>
      </c>
    </row>
    <row r="2265" spans="1:8" ht="18" customHeight="1" x14ac:dyDescent="0.3">
      <c r="A2265" s="234" t="s">
        <v>13604</v>
      </c>
      <c r="B2265" t="s">
        <v>1089</v>
      </c>
      <c r="C2265" t="s">
        <v>1090</v>
      </c>
      <c r="D2265" s="21" t="s">
        <v>3757</v>
      </c>
      <c r="E2265" s="21">
        <v>1001789</v>
      </c>
      <c r="F2265" t="s">
        <v>13143</v>
      </c>
      <c r="G2265" t="s">
        <v>10</v>
      </c>
      <c r="H2265" s="21">
        <v>3</v>
      </c>
    </row>
    <row r="2266" spans="1:8" ht="18" customHeight="1" x14ac:dyDescent="0.3">
      <c r="A2266" s="234" t="s">
        <v>13604</v>
      </c>
      <c r="B2266" t="s">
        <v>1089</v>
      </c>
      <c r="C2266" t="s">
        <v>1090</v>
      </c>
      <c r="D2266" s="21" t="s">
        <v>3760</v>
      </c>
      <c r="E2266" s="21">
        <v>1009755</v>
      </c>
      <c r="F2266" t="s">
        <v>13167</v>
      </c>
      <c r="G2266" t="s">
        <v>6</v>
      </c>
      <c r="H2266" s="21">
        <v>2</v>
      </c>
    </row>
    <row r="2267" spans="1:8" ht="18" customHeight="1" x14ac:dyDescent="0.3">
      <c r="A2267" s="234" t="s">
        <v>13604</v>
      </c>
      <c r="B2267" t="s">
        <v>1089</v>
      </c>
      <c r="C2267" t="s">
        <v>1090</v>
      </c>
      <c r="D2267" s="21" t="s">
        <v>3827</v>
      </c>
      <c r="E2267" s="21">
        <v>1002388</v>
      </c>
      <c r="F2267" t="s">
        <v>13172</v>
      </c>
      <c r="G2267" t="s">
        <v>10</v>
      </c>
      <c r="H2267" s="21">
        <v>1</v>
      </c>
    </row>
    <row r="2268" spans="1:8" ht="18" customHeight="1" x14ac:dyDescent="0.3">
      <c r="A2268" s="234" t="s">
        <v>13604</v>
      </c>
      <c r="B2268" t="s">
        <v>1089</v>
      </c>
      <c r="C2268" t="s">
        <v>1090</v>
      </c>
      <c r="D2268" s="21" t="s">
        <v>3848</v>
      </c>
      <c r="E2268" s="21">
        <v>1009807</v>
      </c>
      <c r="F2268" t="s">
        <v>13183</v>
      </c>
      <c r="G2268" t="s">
        <v>10</v>
      </c>
      <c r="H2268" s="21">
        <v>1</v>
      </c>
    </row>
    <row r="2269" spans="1:8" ht="18" customHeight="1" x14ac:dyDescent="0.3">
      <c r="A2269" s="234" t="s">
        <v>13604</v>
      </c>
      <c r="B2269" t="s">
        <v>1089</v>
      </c>
      <c r="C2269" t="s">
        <v>1090</v>
      </c>
      <c r="D2269" s="21" t="s">
        <v>3761</v>
      </c>
      <c r="E2269" s="21">
        <v>1000880</v>
      </c>
      <c r="F2269" t="s">
        <v>13192</v>
      </c>
      <c r="G2269" t="s">
        <v>10</v>
      </c>
      <c r="H2269" s="21">
        <v>1</v>
      </c>
    </row>
    <row r="2270" spans="1:8" ht="18" customHeight="1" x14ac:dyDescent="0.3">
      <c r="A2270" s="234" t="s">
        <v>13604</v>
      </c>
      <c r="B2270" t="s">
        <v>1089</v>
      </c>
      <c r="C2270" t="s">
        <v>1090</v>
      </c>
      <c r="D2270" s="21" t="s">
        <v>3762</v>
      </c>
      <c r="E2270" s="21">
        <v>1001003</v>
      </c>
      <c r="F2270" t="s">
        <v>13194</v>
      </c>
      <c r="G2270" t="s">
        <v>10</v>
      </c>
      <c r="H2270" s="21">
        <v>1</v>
      </c>
    </row>
    <row r="2271" spans="1:8" ht="18" customHeight="1" x14ac:dyDescent="0.3">
      <c r="A2271" s="234" t="s">
        <v>13604</v>
      </c>
      <c r="B2271" t="s">
        <v>1089</v>
      </c>
      <c r="C2271" t="s">
        <v>1090</v>
      </c>
      <c r="D2271" s="21" t="s">
        <v>3763</v>
      </c>
      <c r="E2271" s="21">
        <v>1009793</v>
      </c>
      <c r="F2271" t="s">
        <v>13218</v>
      </c>
      <c r="G2271" t="s">
        <v>10</v>
      </c>
      <c r="H2271" s="21">
        <v>1</v>
      </c>
    </row>
    <row r="2272" spans="1:8" ht="18" customHeight="1" x14ac:dyDescent="0.3">
      <c r="A2272" s="234" t="s">
        <v>13604</v>
      </c>
      <c r="B2272" t="s">
        <v>1089</v>
      </c>
      <c r="C2272" t="s">
        <v>1090</v>
      </c>
      <c r="D2272" s="21" t="s">
        <v>3764</v>
      </c>
      <c r="E2272" s="21">
        <v>1002306</v>
      </c>
      <c r="F2272" t="s">
        <v>13219</v>
      </c>
      <c r="G2272" t="s">
        <v>10</v>
      </c>
      <c r="H2272" s="21">
        <v>1</v>
      </c>
    </row>
    <row r="2273" spans="1:8" ht="18" customHeight="1" x14ac:dyDescent="0.3">
      <c r="A2273" s="234" t="s">
        <v>13604</v>
      </c>
      <c r="B2273" t="s">
        <v>1089</v>
      </c>
      <c r="C2273" t="s">
        <v>1090</v>
      </c>
      <c r="D2273" s="21" t="s">
        <v>3627</v>
      </c>
      <c r="E2273" s="21">
        <v>1002201</v>
      </c>
      <c r="F2273" t="s">
        <v>13070</v>
      </c>
      <c r="G2273" t="s">
        <v>10</v>
      </c>
      <c r="H2273" s="21">
        <v>3</v>
      </c>
    </row>
    <row r="2274" spans="1:8" ht="18" customHeight="1" x14ac:dyDescent="0.3">
      <c r="A2274" s="234" t="s">
        <v>13604</v>
      </c>
      <c r="B2274" t="s">
        <v>1091</v>
      </c>
      <c r="C2274" t="s">
        <v>1092</v>
      </c>
      <c r="D2274" s="21" t="s">
        <v>3831</v>
      </c>
      <c r="E2274" s="21">
        <v>1002312</v>
      </c>
      <c r="F2274" t="s">
        <v>13109</v>
      </c>
      <c r="G2274" t="s">
        <v>10</v>
      </c>
      <c r="H2274" s="21">
        <v>3</v>
      </c>
    </row>
    <row r="2275" spans="1:8" ht="18" customHeight="1" x14ac:dyDescent="0.3">
      <c r="A2275" s="234" t="s">
        <v>13604</v>
      </c>
      <c r="B2275" t="s">
        <v>1091</v>
      </c>
      <c r="C2275" t="s">
        <v>1092</v>
      </c>
      <c r="D2275" s="21" t="s">
        <v>3757</v>
      </c>
      <c r="E2275" s="21">
        <v>1001789</v>
      </c>
      <c r="F2275" t="s">
        <v>13143</v>
      </c>
      <c r="G2275" t="s">
        <v>10</v>
      </c>
      <c r="H2275" s="21">
        <v>3</v>
      </c>
    </row>
    <row r="2276" spans="1:8" ht="18" customHeight="1" x14ac:dyDescent="0.3">
      <c r="A2276" s="234" t="s">
        <v>13604</v>
      </c>
      <c r="B2276" t="s">
        <v>1091</v>
      </c>
      <c r="C2276" t="s">
        <v>1092</v>
      </c>
      <c r="D2276" s="21" t="s">
        <v>3760</v>
      </c>
      <c r="E2276" s="21">
        <v>1009755</v>
      </c>
      <c r="F2276" t="s">
        <v>13167</v>
      </c>
      <c r="G2276" t="s">
        <v>6</v>
      </c>
      <c r="H2276" s="21">
        <v>2</v>
      </c>
    </row>
    <row r="2277" spans="1:8" ht="18" customHeight="1" x14ac:dyDescent="0.3">
      <c r="A2277" s="234" t="s">
        <v>13604</v>
      </c>
      <c r="B2277" t="s">
        <v>1091</v>
      </c>
      <c r="C2277" t="s">
        <v>1092</v>
      </c>
      <c r="D2277" s="21" t="s">
        <v>3827</v>
      </c>
      <c r="E2277" s="21">
        <v>1002388</v>
      </c>
      <c r="F2277" t="s">
        <v>13172</v>
      </c>
      <c r="G2277" t="s">
        <v>10</v>
      </c>
      <c r="H2277" s="21">
        <v>1</v>
      </c>
    </row>
    <row r="2278" spans="1:8" ht="18" customHeight="1" x14ac:dyDescent="0.3">
      <c r="A2278" s="234" t="s">
        <v>13604</v>
      </c>
      <c r="B2278" t="s">
        <v>1091</v>
      </c>
      <c r="C2278" t="s">
        <v>1092</v>
      </c>
      <c r="D2278" s="21" t="s">
        <v>3849</v>
      </c>
      <c r="E2278" s="21">
        <v>1009808</v>
      </c>
      <c r="F2278" t="s">
        <v>13182</v>
      </c>
      <c r="G2278" t="s">
        <v>10</v>
      </c>
      <c r="H2278" s="21">
        <v>1</v>
      </c>
    </row>
    <row r="2279" spans="1:8" ht="18" customHeight="1" x14ac:dyDescent="0.3">
      <c r="A2279" s="234" t="s">
        <v>13604</v>
      </c>
      <c r="B2279" t="s">
        <v>1091</v>
      </c>
      <c r="C2279" t="s">
        <v>1092</v>
      </c>
      <c r="D2279" s="21" t="s">
        <v>3761</v>
      </c>
      <c r="E2279" s="21">
        <v>1000880</v>
      </c>
      <c r="F2279" t="s">
        <v>13192</v>
      </c>
      <c r="G2279" t="s">
        <v>10</v>
      </c>
      <c r="H2279" s="21">
        <v>1</v>
      </c>
    </row>
    <row r="2280" spans="1:8" ht="18" customHeight="1" x14ac:dyDescent="0.3">
      <c r="A2280" s="234" t="s">
        <v>13604</v>
      </c>
      <c r="B2280" t="s">
        <v>1091</v>
      </c>
      <c r="C2280" t="s">
        <v>1092</v>
      </c>
      <c r="D2280" s="21" t="s">
        <v>3762</v>
      </c>
      <c r="E2280" s="21">
        <v>1001003</v>
      </c>
      <c r="F2280" t="s">
        <v>13194</v>
      </c>
      <c r="G2280" t="s">
        <v>10</v>
      </c>
      <c r="H2280" s="21">
        <v>1</v>
      </c>
    </row>
    <row r="2281" spans="1:8" ht="18" customHeight="1" x14ac:dyDescent="0.3">
      <c r="A2281" s="234" t="s">
        <v>13604</v>
      </c>
      <c r="B2281" t="s">
        <v>1091</v>
      </c>
      <c r="C2281" t="s">
        <v>1092</v>
      </c>
      <c r="D2281" s="21" t="s">
        <v>3763</v>
      </c>
      <c r="E2281" s="21">
        <v>1009793</v>
      </c>
      <c r="F2281" t="s">
        <v>13218</v>
      </c>
      <c r="G2281" t="s">
        <v>10</v>
      </c>
      <c r="H2281" s="21">
        <v>1</v>
      </c>
    </row>
    <row r="2282" spans="1:8" ht="18" customHeight="1" x14ac:dyDescent="0.3">
      <c r="A2282" s="234" t="s">
        <v>13604</v>
      </c>
      <c r="B2282" t="s">
        <v>1091</v>
      </c>
      <c r="C2282" t="s">
        <v>1092</v>
      </c>
      <c r="D2282" s="21" t="s">
        <v>3764</v>
      </c>
      <c r="E2282" s="21">
        <v>1002306</v>
      </c>
      <c r="F2282" t="s">
        <v>13219</v>
      </c>
      <c r="G2282" t="s">
        <v>10</v>
      </c>
      <c r="H2282" s="21">
        <v>1</v>
      </c>
    </row>
    <row r="2283" spans="1:8" ht="18" customHeight="1" x14ac:dyDescent="0.3">
      <c r="A2283" s="234" t="s">
        <v>13604</v>
      </c>
      <c r="B2283" t="s">
        <v>1091</v>
      </c>
      <c r="C2283" t="s">
        <v>1092</v>
      </c>
      <c r="D2283" s="21" t="s">
        <v>3627</v>
      </c>
      <c r="E2283" s="21">
        <v>1002201</v>
      </c>
      <c r="F2283" t="s">
        <v>13070</v>
      </c>
      <c r="G2283" t="s">
        <v>10</v>
      </c>
      <c r="H2283" s="21">
        <v>3</v>
      </c>
    </row>
    <row r="2284" spans="1:8" ht="18" customHeight="1" x14ac:dyDescent="0.3">
      <c r="A2284" s="234" t="s">
        <v>13604</v>
      </c>
      <c r="B2284" t="s">
        <v>1113</v>
      </c>
      <c r="C2284" t="s">
        <v>1114</v>
      </c>
      <c r="D2284" s="21" t="s">
        <v>3472</v>
      </c>
      <c r="E2284" s="21">
        <v>1000000</v>
      </c>
      <c r="F2284" t="s">
        <v>3473</v>
      </c>
      <c r="G2284" t="s">
        <v>10</v>
      </c>
      <c r="H2284" s="21">
        <v>1</v>
      </c>
    </row>
    <row r="2285" spans="1:8" ht="18" customHeight="1" x14ac:dyDescent="0.3">
      <c r="A2285" s="234" t="s">
        <v>13604</v>
      </c>
      <c r="B2285" t="s">
        <v>1113</v>
      </c>
      <c r="C2285" t="s">
        <v>1114</v>
      </c>
      <c r="D2285" s="21" t="s">
        <v>3594</v>
      </c>
      <c r="E2285" s="21">
        <v>1001263</v>
      </c>
      <c r="F2285" t="s">
        <v>13624</v>
      </c>
      <c r="G2285" t="s">
        <v>10</v>
      </c>
      <c r="H2285" s="21">
        <v>1</v>
      </c>
    </row>
    <row r="2286" spans="1:8" ht="18" customHeight="1" x14ac:dyDescent="0.3">
      <c r="A2286" s="234" t="s">
        <v>13604</v>
      </c>
      <c r="B2286" t="s">
        <v>1113</v>
      </c>
      <c r="C2286" t="s">
        <v>1114</v>
      </c>
      <c r="D2286" s="21" t="s">
        <v>3697</v>
      </c>
      <c r="E2286" s="21">
        <v>1002347</v>
      </c>
      <c r="F2286" t="s">
        <v>13215</v>
      </c>
      <c r="G2286" t="s">
        <v>10</v>
      </c>
      <c r="H2286" s="21">
        <v>1</v>
      </c>
    </row>
    <row r="2287" spans="1:8" ht="18" customHeight="1" x14ac:dyDescent="0.3">
      <c r="A2287" s="234" t="s">
        <v>13604</v>
      </c>
      <c r="B2287" t="s">
        <v>1113</v>
      </c>
      <c r="C2287" t="s">
        <v>1114</v>
      </c>
      <c r="D2287" s="21" t="s">
        <v>3476</v>
      </c>
      <c r="E2287" s="218">
        <v>1002205</v>
      </c>
      <c r="F2287" t="s">
        <v>13072</v>
      </c>
      <c r="G2287" t="s">
        <v>10</v>
      </c>
      <c r="H2287" s="21">
        <v>1</v>
      </c>
    </row>
    <row r="2288" spans="1:8" ht="18" customHeight="1" x14ac:dyDescent="0.3">
      <c r="A2288" s="234" t="s">
        <v>13604</v>
      </c>
      <c r="B2288" t="s">
        <v>1113</v>
      </c>
      <c r="C2288" t="s">
        <v>1114</v>
      </c>
      <c r="D2288" s="21" t="s">
        <v>3468</v>
      </c>
      <c r="E2288" s="21">
        <v>1000050</v>
      </c>
      <c r="F2288" t="s">
        <v>13627</v>
      </c>
      <c r="G2288" t="s">
        <v>6</v>
      </c>
      <c r="H2288" s="21">
        <v>1</v>
      </c>
    </row>
    <row r="2289" spans="1:8" ht="18" customHeight="1" x14ac:dyDescent="0.3">
      <c r="A2289" s="234" t="s">
        <v>13604</v>
      </c>
      <c r="B2289" t="s">
        <v>1113</v>
      </c>
      <c r="C2289" t="s">
        <v>1114</v>
      </c>
      <c r="D2289" s="21" t="s">
        <v>3510</v>
      </c>
      <c r="E2289" s="21">
        <v>1002191</v>
      </c>
      <c r="F2289" t="s">
        <v>3511</v>
      </c>
      <c r="G2289" t="s">
        <v>10</v>
      </c>
      <c r="H2289" s="21">
        <v>1</v>
      </c>
    </row>
    <row r="2290" spans="1:8" ht="18" customHeight="1" x14ac:dyDescent="0.3">
      <c r="A2290" s="234" t="s">
        <v>13604</v>
      </c>
      <c r="B2290" t="s">
        <v>1115</v>
      </c>
      <c r="C2290" t="s">
        <v>1116</v>
      </c>
      <c r="D2290" s="21" t="s">
        <v>3760</v>
      </c>
      <c r="E2290" s="21">
        <v>1009755</v>
      </c>
      <c r="F2290" t="s">
        <v>13167</v>
      </c>
      <c r="G2290" t="s">
        <v>6</v>
      </c>
      <c r="H2290" s="21">
        <v>1.05</v>
      </c>
    </row>
    <row r="2291" spans="1:8" ht="18" customHeight="1" x14ac:dyDescent="0.3">
      <c r="A2291" s="234" t="s">
        <v>13604</v>
      </c>
      <c r="B2291" t="s">
        <v>1117</v>
      </c>
      <c r="C2291" t="s">
        <v>1118</v>
      </c>
      <c r="D2291" s="21" t="s">
        <v>3804</v>
      </c>
      <c r="E2291" s="21">
        <v>1000100</v>
      </c>
      <c r="F2291" t="s">
        <v>13168</v>
      </c>
      <c r="G2291" t="s">
        <v>6</v>
      </c>
      <c r="H2291" s="21">
        <v>1.05</v>
      </c>
    </row>
    <row r="2292" spans="1:8" ht="18" customHeight="1" x14ac:dyDescent="0.3">
      <c r="A2292" s="234" t="s">
        <v>13604</v>
      </c>
      <c r="B2292" t="s">
        <v>1119</v>
      </c>
      <c r="C2292" t="s">
        <v>1120</v>
      </c>
      <c r="D2292" s="21" t="s">
        <v>3738</v>
      </c>
      <c r="E2292" s="21">
        <v>1000102</v>
      </c>
      <c r="F2292" t="s">
        <v>13169</v>
      </c>
      <c r="G2292" t="s">
        <v>6</v>
      </c>
      <c r="H2292" s="21">
        <v>1.05</v>
      </c>
    </row>
    <row r="2293" spans="1:8" ht="18" customHeight="1" x14ac:dyDescent="0.3">
      <c r="A2293" s="234" t="s">
        <v>13604</v>
      </c>
      <c r="B2293" t="s">
        <v>1121</v>
      </c>
      <c r="C2293" t="s">
        <v>1122</v>
      </c>
      <c r="D2293" s="21">
        <v>1009822</v>
      </c>
      <c r="E2293" s="21">
        <v>1009822</v>
      </c>
      <c r="F2293" s="21" t="s">
        <v>13327</v>
      </c>
      <c r="G2293" t="s">
        <v>6</v>
      </c>
      <c r="H2293" s="21">
        <v>1.05</v>
      </c>
    </row>
    <row r="2294" spans="1:8" ht="18" customHeight="1" x14ac:dyDescent="0.3">
      <c r="A2294" s="234" t="s">
        <v>13604</v>
      </c>
      <c r="B2294" t="s">
        <v>1121</v>
      </c>
      <c r="C2294" t="s">
        <v>1122</v>
      </c>
      <c r="D2294" s="21" t="s">
        <v>3500</v>
      </c>
      <c r="E2294" s="21">
        <v>1000160</v>
      </c>
      <c r="F2294" s="21" t="s">
        <v>3501</v>
      </c>
      <c r="G2294" t="s">
        <v>6</v>
      </c>
      <c r="H2294" s="21">
        <v>1.05</v>
      </c>
    </row>
    <row r="2295" spans="1:8" ht="18" customHeight="1" x14ac:dyDescent="0.3">
      <c r="A2295" s="234" t="s">
        <v>13604</v>
      </c>
      <c r="B2295" t="s">
        <v>1123</v>
      </c>
      <c r="C2295" t="s">
        <v>1124</v>
      </c>
      <c r="D2295" s="21" t="s">
        <v>3696</v>
      </c>
      <c r="E2295" s="21">
        <v>1000161</v>
      </c>
      <c r="F2295" t="s">
        <v>13155</v>
      </c>
      <c r="G2295" t="s">
        <v>6</v>
      </c>
      <c r="H2295" s="21">
        <v>1.05</v>
      </c>
    </row>
    <row r="2296" spans="1:8" ht="18" customHeight="1" x14ac:dyDescent="0.3">
      <c r="A2296" s="234" t="s">
        <v>13604</v>
      </c>
      <c r="B2296" t="s">
        <v>1127</v>
      </c>
      <c r="C2296" t="s">
        <v>1128</v>
      </c>
      <c r="D2296" s="21" t="s">
        <v>3620</v>
      </c>
      <c r="E2296" s="21">
        <v>1000163</v>
      </c>
      <c r="F2296" t="s">
        <v>3621</v>
      </c>
      <c r="G2296" t="s">
        <v>6</v>
      </c>
      <c r="H2296" s="21">
        <v>1.05</v>
      </c>
    </row>
    <row r="2297" spans="1:8" ht="18" customHeight="1" x14ac:dyDescent="0.3">
      <c r="A2297" s="234" t="s">
        <v>13604</v>
      </c>
      <c r="B2297" t="s">
        <v>1129</v>
      </c>
      <c r="C2297" t="s">
        <v>1130</v>
      </c>
      <c r="D2297" s="21" t="s">
        <v>3678</v>
      </c>
      <c r="E2297" s="21">
        <v>1000164</v>
      </c>
      <c r="F2297" t="s">
        <v>13160</v>
      </c>
      <c r="G2297" t="s">
        <v>6</v>
      </c>
      <c r="H2297" s="21">
        <v>1</v>
      </c>
    </row>
    <row r="2298" spans="1:8" ht="18" customHeight="1" x14ac:dyDescent="0.3">
      <c r="A2298" s="234" t="s">
        <v>13604</v>
      </c>
      <c r="B2298" t="s">
        <v>1177</v>
      </c>
      <c r="C2298" t="s">
        <v>1178</v>
      </c>
      <c r="D2298" s="21">
        <v>1001222</v>
      </c>
      <c r="E2298" s="21">
        <v>1001222</v>
      </c>
      <c r="F2298" t="s">
        <v>13322</v>
      </c>
      <c r="G2298" t="s">
        <v>10</v>
      </c>
      <c r="H2298" s="21">
        <v>3</v>
      </c>
    </row>
    <row r="2299" spans="1:8" ht="18" customHeight="1" x14ac:dyDescent="0.3">
      <c r="A2299" s="234" t="s">
        <v>13604</v>
      </c>
      <c r="B2299" t="s">
        <v>1177</v>
      </c>
      <c r="C2299" t="s">
        <v>1178</v>
      </c>
      <c r="D2299" s="21" t="s">
        <v>3472</v>
      </c>
      <c r="E2299" s="21">
        <v>1000000</v>
      </c>
      <c r="F2299" t="s">
        <v>3473</v>
      </c>
      <c r="G2299" t="s">
        <v>10</v>
      </c>
      <c r="H2299" s="21">
        <v>1</v>
      </c>
    </row>
    <row r="2300" spans="1:8" ht="18" customHeight="1" x14ac:dyDescent="0.3">
      <c r="A2300" s="234" t="s">
        <v>13604</v>
      </c>
      <c r="B2300" t="s">
        <v>1177</v>
      </c>
      <c r="C2300" t="s">
        <v>1178</v>
      </c>
      <c r="D2300" s="21" t="s">
        <v>3834</v>
      </c>
      <c r="E2300" s="21">
        <v>1000018</v>
      </c>
      <c r="F2300" t="s">
        <v>13094</v>
      </c>
      <c r="G2300" t="s">
        <v>10</v>
      </c>
      <c r="H2300" s="21">
        <v>3</v>
      </c>
    </row>
    <row r="2301" spans="1:8" ht="18" customHeight="1" x14ac:dyDescent="0.3">
      <c r="A2301" s="234" t="s">
        <v>13604</v>
      </c>
      <c r="B2301" t="s">
        <v>1177</v>
      </c>
      <c r="C2301" t="s">
        <v>1178</v>
      </c>
      <c r="D2301" s="21" t="s">
        <v>3495</v>
      </c>
      <c r="E2301" s="21">
        <v>1002308</v>
      </c>
      <c r="F2301" t="s">
        <v>13074</v>
      </c>
      <c r="G2301" t="s">
        <v>10</v>
      </c>
      <c r="H2301" s="21">
        <v>1</v>
      </c>
    </row>
    <row r="2302" spans="1:8" ht="18" customHeight="1" x14ac:dyDescent="0.3">
      <c r="A2302" s="234" t="s">
        <v>13604</v>
      </c>
      <c r="B2302" t="s">
        <v>1177</v>
      </c>
      <c r="C2302" t="s">
        <v>1178</v>
      </c>
      <c r="D2302" s="21" t="s">
        <v>3506</v>
      </c>
      <c r="E2302" s="218">
        <v>1002330</v>
      </c>
      <c r="F2302" t="s">
        <v>13102</v>
      </c>
      <c r="G2302" t="s">
        <v>10</v>
      </c>
      <c r="H2302" s="21">
        <v>1</v>
      </c>
    </row>
    <row r="2303" spans="1:8" ht="18" customHeight="1" x14ac:dyDescent="0.3">
      <c r="A2303" s="234" t="s">
        <v>13604</v>
      </c>
      <c r="B2303" t="s">
        <v>1177</v>
      </c>
      <c r="C2303" t="s">
        <v>1178</v>
      </c>
      <c r="D2303" s="21" t="s">
        <v>3497</v>
      </c>
      <c r="E2303" s="21">
        <v>1002325</v>
      </c>
      <c r="F2303" t="s">
        <v>13075</v>
      </c>
      <c r="G2303" t="s">
        <v>10</v>
      </c>
      <c r="H2303" s="21">
        <v>2</v>
      </c>
    </row>
    <row r="2304" spans="1:8" ht="18" customHeight="1" x14ac:dyDescent="0.3">
      <c r="A2304" s="234" t="s">
        <v>13604</v>
      </c>
      <c r="B2304" t="s">
        <v>1177</v>
      </c>
      <c r="C2304" t="s">
        <v>1178</v>
      </c>
      <c r="D2304" s="21" t="s">
        <v>3491</v>
      </c>
      <c r="E2304" s="21">
        <v>1001241</v>
      </c>
      <c r="F2304" t="s">
        <v>13068</v>
      </c>
      <c r="G2304" t="s">
        <v>10</v>
      </c>
      <c r="H2304" s="21">
        <v>2</v>
      </c>
    </row>
    <row r="2305" spans="1:8" ht="18" customHeight="1" x14ac:dyDescent="0.3">
      <c r="A2305" s="234" t="s">
        <v>13604</v>
      </c>
      <c r="B2305" t="s">
        <v>1177</v>
      </c>
      <c r="C2305" t="s">
        <v>1178</v>
      </c>
      <c r="D2305" s="21" t="s">
        <v>3487</v>
      </c>
      <c r="E2305" s="21">
        <v>1002083</v>
      </c>
      <c r="F2305" t="s">
        <v>13069</v>
      </c>
      <c r="G2305" t="s">
        <v>10</v>
      </c>
      <c r="H2305" s="21">
        <v>1</v>
      </c>
    </row>
    <row r="2306" spans="1:8" ht="18" customHeight="1" x14ac:dyDescent="0.3">
      <c r="A2306" s="234" t="s">
        <v>13604</v>
      </c>
      <c r="B2306" t="s">
        <v>1177</v>
      </c>
      <c r="C2306" t="s">
        <v>1178</v>
      </c>
      <c r="D2306" s="21" t="s">
        <v>3673</v>
      </c>
      <c r="E2306" s="21">
        <v>1004752</v>
      </c>
      <c r="F2306" t="s">
        <v>13131</v>
      </c>
      <c r="G2306" t="s">
        <v>10</v>
      </c>
      <c r="H2306" s="21">
        <v>1</v>
      </c>
    </row>
    <row r="2307" spans="1:8" ht="18" customHeight="1" x14ac:dyDescent="0.3">
      <c r="A2307" s="234" t="s">
        <v>13604</v>
      </c>
      <c r="B2307" t="s">
        <v>1177</v>
      </c>
      <c r="C2307" t="s">
        <v>1178</v>
      </c>
      <c r="D2307" s="21" t="s">
        <v>3470</v>
      </c>
      <c r="E2307" s="21">
        <v>1009782</v>
      </c>
      <c r="F2307" t="s">
        <v>3471</v>
      </c>
      <c r="G2307" t="s">
        <v>6</v>
      </c>
      <c r="H2307" s="21">
        <v>1</v>
      </c>
    </row>
    <row r="2308" spans="1:8" ht="18" customHeight="1" x14ac:dyDescent="0.3">
      <c r="A2308" s="234" t="s">
        <v>13604</v>
      </c>
      <c r="B2308" t="s">
        <v>1177</v>
      </c>
      <c r="C2308" t="s">
        <v>1178</v>
      </c>
      <c r="D2308" s="21" t="s">
        <v>3643</v>
      </c>
      <c r="E2308" s="21">
        <v>1004830</v>
      </c>
      <c r="F2308" t="s">
        <v>13308</v>
      </c>
      <c r="G2308" t="s">
        <v>10</v>
      </c>
      <c r="H2308" s="21">
        <v>1</v>
      </c>
    </row>
    <row r="2309" spans="1:8" ht="18" customHeight="1" x14ac:dyDescent="0.3">
      <c r="A2309" s="234" t="s">
        <v>13604</v>
      </c>
      <c r="B2309" t="s">
        <v>1177</v>
      </c>
      <c r="C2309" t="s">
        <v>1178</v>
      </c>
      <c r="D2309" s="21" t="s">
        <v>3480</v>
      </c>
      <c r="E2309" s="21">
        <v>1009789</v>
      </c>
      <c r="F2309" t="s">
        <v>3481</v>
      </c>
      <c r="G2309" t="s">
        <v>10</v>
      </c>
      <c r="H2309" s="21">
        <v>1</v>
      </c>
    </row>
    <row r="2310" spans="1:8" ht="18" customHeight="1" x14ac:dyDescent="0.3">
      <c r="A2310" s="234" t="s">
        <v>13604</v>
      </c>
      <c r="B2310" t="s">
        <v>1177</v>
      </c>
      <c r="C2310" t="s">
        <v>1178</v>
      </c>
      <c r="D2310" s="21" t="s">
        <v>3482</v>
      </c>
      <c r="E2310" s="21">
        <v>1002349</v>
      </c>
      <c r="F2310" t="s">
        <v>3483</v>
      </c>
      <c r="G2310" t="s">
        <v>10</v>
      </c>
      <c r="H2310" s="21">
        <v>1</v>
      </c>
    </row>
    <row r="2311" spans="1:8" ht="18" customHeight="1" x14ac:dyDescent="0.3">
      <c r="A2311" s="234" t="s">
        <v>13604</v>
      </c>
      <c r="B2311" t="s">
        <v>1177</v>
      </c>
      <c r="C2311" t="s">
        <v>1178</v>
      </c>
      <c r="D2311" s="21" t="s">
        <v>3493</v>
      </c>
      <c r="E2311" s="218">
        <v>1002204</v>
      </c>
      <c r="F2311" t="s">
        <v>13071</v>
      </c>
      <c r="G2311" t="s">
        <v>10</v>
      </c>
      <c r="H2311" s="21">
        <v>2</v>
      </c>
    </row>
    <row r="2312" spans="1:8" ht="18" customHeight="1" x14ac:dyDescent="0.3">
      <c r="A2312" s="234" t="s">
        <v>13604</v>
      </c>
      <c r="B2312" t="s">
        <v>1177</v>
      </c>
      <c r="C2312" t="s">
        <v>1178</v>
      </c>
      <c r="D2312" s="21" t="s">
        <v>3627</v>
      </c>
      <c r="E2312" s="21">
        <v>1002201</v>
      </c>
      <c r="F2312" t="s">
        <v>13070</v>
      </c>
      <c r="G2312" t="s">
        <v>10</v>
      </c>
      <c r="H2312" s="21">
        <v>1</v>
      </c>
    </row>
    <row r="2313" spans="1:8" ht="18" customHeight="1" x14ac:dyDescent="0.3">
      <c r="A2313" s="234" t="s">
        <v>13604</v>
      </c>
      <c r="B2313" t="s">
        <v>1177</v>
      </c>
      <c r="C2313" t="s">
        <v>1178</v>
      </c>
      <c r="D2313" s="21" t="s">
        <v>3476</v>
      </c>
      <c r="E2313" s="218">
        <v>1002205</v>
      </c>
      <c r="F2313" t="s">
        <v>13072</v>
      </c>
      <c r="G2313" t="s">
        <v>10</v>
      </c>
      <c r="H2313" s="21">
        <v>2</v>
      </c>
    </row>
    <row r="2314" spans="1:8" ht="18" customHeight="1" x14ac:dyDescent="0.3">
      <c r="A2314" s="234" t="s">
        <v>13604</v>
      </c>
      <c r="B2314" t="s">
        <v>1177</v>
      </c>
      <c r="C2314" t="s">
        <v>1178</v>
      </c>
      <c r="D2314" s="21" t="s">
        <v>3468</v>
      </c>
      <c r="E2314" s="21">
        <v>1000050</v>
      </c>
      <c r="F2314" t="s">
        <v>13627</v>
      </c>
      <c r="G2314" t="s">
        <v>6</v>
      </c>
      <c r="H2314" s="21">
        <v>4</v>
      </c>
    </row>
    <row r="2315" spans="1:8" ht="18" customHeight="1" x14ac:dyDescent="0.3">
      <c r="A2315" s="234" t="s">
        <v>13604</v>
      </c>
      <c r="B2315" t="s">
        <v>1177</v>
      </c>
      <c r="C2315" t="s">
        <v>1178</v>
      </c>
      <c r="D2315" s="21" t="s">
        <v>3508</v>
      </c>
      <c r="E2315" s="21">
        <v>1002183</v>
      </c>
      <c r="F2315" t="s">
        <v>3509</v>
      </c>
      <c r="G2315" t="s">
        <v>10</v>
      </c>
      <c r="H2315" s="21">
        <v>1</v>
      </c>
    </row>
    <row r="2316" spans="1:8" ht="18" customHeight="1" x14ac:dyDescent="0.3">
      <c r="A2316" s="234" t="s">
        <v>13604</v>
      </c>
      <c r="B2316" t="s">
        <v>1177</v>
      </c>
      <c r="C2316" t="s">
        <v>1178</v>
      </c>
      <c r="D2316" s="21" t="s">
        <v>3474</v>
      </c>
      <c r="E2316" s="218">
        <v>1002190</v>
      </c>
      <c r="F2316" t="s">
        <v>13597</v>
      </c>
      <c r="G2316" t="s">
        <v>10</v>
      </c>
      <c r="H2316" s="21">
        <v>2</v>
      </c>
    </row>
    <row r="2317" spans="1:8" ht="18" customHeight="1" x14ac:dyDescent="0.3">
      <c r="A2317" s="234" t="s">
        <v>13604</v>
      </c>
      <c r="B2317" t="s">
        <v>1179</v>
      </c>
      <c r="C2317" t="s">
        <v>1180</v>
      </c>
      <c r="D2317" s="21">
        <v>1000017</v>
      </c>
      <c r="E2317" s="21">
        <v>1000017</v>
      </c>
      <c r="F2317" t="s">
        <v>13063</v>
      </c>
      <c r="G2317" t="s">
        <v>10</v>
      </c>
      <c r="H2317" s="21">
        <v>2</v>
      </c>
    </row>
    <row r="2318" spans="1:8" ht="18" customHeight="1" x14ac:dyDescent="0.3">
      <c r="A2318" s="234" t="s">
        <v>13604</v>
      </c>
      <c r="B2318" t="s">
        <v>1179</v>
      </c>
      <c r="C2318" t="s">
        <v>1180</v>
      </c>
      <c r="D2318" s="21">
        <v>1001222</v>
      </c>
      <c r="E2318" s="21">
        <v>1001222</v>
      </c>
      <c r="F2318" t="s">
        <v>13322</v>
      </c>
      <c r="G2318" t="s">
        <v>10</v>
      </c>
      <c r="H2318" s="21">
        <v>2</v>
      </c>
    </row>
    <row r="2319" spans="1:8" ht="18" customHeight="1" x14ac:dyDescent="0.3">
      <c r="A2319" s="234" t="s">
        <v>13604</v>
      </c>
      <c r="B2319" t="s">
        <v>1179</v>
      </c>
      <c r="C2319" t="s">
        <v>1180</v>
      </c>
      <c r="D2319" s="21" t="s">
        <v>3834</v>
      </c>
      <c r="E2319" s="21">
        <v>1000018</v>
      </c>
      <c r="F2319" t="s">
        <v>13094</v>
      </c>
      <c r="G2319" t="s">
        <v>10</v>
      </c>
      <c r="H2319" s="21">
        <v>6</v>
      </c>
    </row>
    <row r="2320" spans="1:8" ht="18" customHeight="1" x14ac:dyDescent="0.3">
      <c r="A2320" s="234" t="s">
        <v>13604</v>
      </c>
      <c r="B2320" t="s">
        <v>1179</v>
      </c>
      <c r="C2320" t="s">
        <v>1180</v>
      </c>
      <c r="D2320" s="21" t="s">
        <v>3489</v>
      </c>
      <c r="E2320" s="21">
        <v>1002283</v>
      </c>
      <c r="F2320" t="s">
        <v>13073</v>
      </c>
      <c r="G2320" t="s">
        <v>10</v>
      </c>
      <c r="H2320" s="21">
        <v>3</v>
      </c>
    </row>
    <row r="2321" spans="1:8" ht="18" customHeight="1" x14ac:dyDescent="0.3">
      <c r="A2321" s="234" t="s">
        <v>13604</v>
      </c>
      <c r="B2321" t="s">
        <v>1179</v>
      </c>
      <c r="C2321" t="s">
        <v>1180</v>
      </c>
      <c r="D2321" s="21" t="s">
        <v>3495</v>
      </c>
      <c r="E2321" s="21">
        <v>1002308</v>
      </c>
      <c r="F2321" t="s">
        <v>13074</v>
      </c>
      <c r="G2321" t="s">
        <v>10</v>
      </c>
      <c r="H2321" s="21">
        <v>1</v>
      </c>
    </row>
    <row r="2322" spans="1:8" ht="18" customHeight="1" x14ac:dyDescent="0.3">
      <c r="A2322" s="234" t="s">
        <v>13604</v>
      </c>
      <c r="B2322" t="s">
        <v>1179</v>
      </c>
      <c r="C2322" t="s">
        <v>1180</v>
      </c>
      <c r="D2322" s="21" t="s">
        <v>13423</v>
      </c>
      <c r="E2322" s="21">
        <v>1002325</v>
      </c>
      <c r="F2322" t="s">
        <v>13075</v>
      </c>
      <c r="G2322" t="s">
        <v>10</v>
      </c>
      <c r="H2322" s="21">
        <v>4</v>
      </c>
    </row>
    <row r="2323" spans="1:8" ht="18" customHeight="1" x14ac:dyDescent="0.3">
      <c r="A2323" s="234" t="s">
        <v>13604</v>
      </c>
      <c r="B2323" t="s">
        <v>1179</v>
      </c>
      <c r="C2323" t="s">
        <v>1180</v>
      </c>
      <c r="D2323" s="21" t="s">
        <v>3491</v>
      </c>
      <c r="E2323" s="21">
        <v>1001241</v>
      </c>
      <c r="F2323" t="s">
        <v>13068</v>
      </c>
      <c r="G2323" t="s">
        <v>10</v>
      </c>
      <c r="H2323" s="21">
        <v>4</v>
      </c>
    </row>
    <row r="2324" spans="1:8" ht="18" customHeight="1" x14ac:dyDescent="0.3">
      <c r="A2324" s="234" t="s">
        <v>13604</v>
      </c>
      <c r="B2324" t="s">
        <v>1179</v>
      </c>
      <c r="C2324" t="s">
        <v>1180</v>
      </c>
      <c r="D2324" s="21" t="s">
        <v>3487</v>
      </c>
      <c r="E2324" s="21">
        <v>1002083</v>
      </c>
      <c r="F2324" t="s">
        <v>13069</v>
      </c>
      <c r="G2324" t="s">
        <v>10</v>
      </c>
      <c r="H2324" s="21">
        <v>2</v>
      </c>
    </row>
    <row r="2325" spans="1:8" ht="18" customHeight="1" x14ac:dyDescent="0.3">
      <c r="A2325" s="234" t="s">
        <v>13604</v>
      </c>
      <c r="B2325" t="s">
        <v>1179</v>
      </c>
      <c r="C2325" t="s">
        <v>1180</v>
      </c>
      <c r="D2325" s="21" t="s">
        <v>3493</v>
      </c>
      <c r="E2325" s="218">
        <v>1002204</v>
      </c>
      <c r="F2325" t="s">
        <v>13071</v>
      </c>
      <c r="G2325" t="s">
        <v>10</v>
      </c>
      <c r="H2325" s="21">
        <v>4</v>
      </c>
    </row>
    <row r="2326" spans="1:8" ht="18" customHeight="1" x14ac:dyDescent="0.3">
      <c r="A2326" s="234" t="s">
        <v>13604</v>
      </c>
      <c r="B2326" t="s">
        <v>1179</v>
      </c>
      <c r="C2326" t="s">
        <v>1180</v>
      </c>
      <c r="D2326" s="21" t="s">
        <v>3627</v>
      </c>
      <c r="E2326" s="21">
        <v>1002201</v>
      </c>
      <c r="F2326" t="s">
        <v>13070</v>
      </c>
      <c r="G2326" t="s">
        <v>10</v>
      </c>
      <c r="H2326" s="21">
        <v>1</v>
      </c>
    </row>
    <row r="2327" spans="1:8" ht="18" customHeight="1" x14ac:dyDescent="0.3">
      <c r="A2327" s="234" t="s">
        <v>13604</v>
      </c>
      <c r="B2327" t="s">
        <v>1179</v>
      </c>
      <c r="C2327" t="s">
        <v>1180</v>
      </c>
      <c r="D2327" s="21" t="s">
        <v>3476</v>
      </c>
      <c r="E2327" s="218">
        <v>1002205</v>
      </c>
      <c r="F2327" t="s">
        <v>13072</v>
      </c>
      <c r="G2327" t="s">
        <v>10</v>
      </c>
      <c r="H2327" s="21">
        <v>10</v>
      </c>
    </row>
    <row r="2328" spans="1:8" ht="18" customHeight="1" x14ac:dyDescent="0.3">
      <c r="A2328" s="234" t="s">
        <v>13604</v>
      </c>
      <c r="B2328" t="s">
        <v>1181</v>
      </c>
      <c r="C2328" t="s">
        <v>1182</v>
      </c>
      <c r="D2328" s="21" t="s">
        <v>13369</v>
      </c>
      <c r="E2328" s="21">
        <v>1002286</v>
      </c>
      <c r="F2328" t="s">
        <v>13370</v>
      </c>
      <c r="G2328" t="s">
        <v>13451</v>
      </c>
      <c r="H2328" s="21">
        <v>4</v>
      </c>
    </row>
    <row r="2329" spans="1:8" ht="18" customHeight="1" x14ac:dyDescent="0.3">
      <c r="A2329" s="234" t="s">
        <v>13604</v>
      </c>
      <c r="B2329" t="s">
        <v>1181</v>
      </c>
      <c r="C2329" t="s">
        <v>1182</v>
      </c>
      <c r="D2329" s="21" t="s">
        <v>13437</v>
      </c>
      <c r="E2329" s="21">
        <v>1002328</v>
      </c>
      <c r="F2329" t="s">
        <v>13362</v>
      </c>
      <c r="G2329" t="s">
        <v>13451</v>
      </c>
      <c r="H2329" s="21">
        <v>4</v>
      </c>
    </row>
    <row r="2330" spans="1:8" ht="18" customHeight="1" x14ac:dyDescent="0.3">
      <c r="A2330" s="234" t="s">
        <v>13604</v>
      </c>
      <c r="B2330" t="s">
        <v>1181</v>
      </c>
      <c r="C2330" t="s">
        <v>1182</v>
      </c>
      <c r="D2330" s="21" t="s">
        <v>3748</v>
      </c>
      <c r="E2330" s="21">
        <v>1002307</v>
      </c>
      <c r="F2330" t="s">
        <v>13105</v>
      </c>
      <c r="G2330" t="s">
        <v>13451</v>
      </c>
      <c r="H2330" s="21">
        <v>2</v>
      </c>
    </row>
    <row r="2331" spans="1:8" ht="18" customHeight="1" x14ac:dyDescent="0.3">
      <c r="A2331" s="234" t="s">
        <v>13604</v>
      </c>
      <c r="B2331" t="s">
        <v>1181</v>
      </c>
      <c r="C2331" t="s">
        <v>1182</v>
      </c>
      <c r="D2331" s="21" t="s">
        <v>3491</v>
      </c>
      <c r="E2331" s="216">
        <v>1001241</v>
      </c>
      <c r="F2331" t="s">
        <v>13068</v>
      </c>
      <c r="G2331" t="s">
        <v>13451</v>
      </c>
      <c r="H2331" s="21">
        <v>4</v>
      </c>
    </row>
    <row r="2332" spans="1:8" ht="18" customHeight="1" x14ac:dyDescent="0.3">
      <c r="A2332" s="234" t="s">
        <v>13604</v>
      </c>
      <c r="B2332" t="s">
        <v>1181</v>
      </c>
      <c r="C2332" t="s">
        <v>1182</v>
      </c>
      <c r="D2332" s="21" t="s">
        <v>3672</v>
      </c>
      <c r="E2332" s="21">
        <v>1000738</v>
      </c>
      <c r="F2332" t="s">
        <v>13300</v>
      </c>
      <c r="G2332" t="s">
        <v>13451</v>
      </c>
      <c r="H2332" s="21">
        <v>4</v>
      </c>
    </row>
    <row r="2333" spans="1:8" ht="18" customHeight="1" x14ac:dyDescent="0.3">
      <c r="A2333" s="234" t="s">
        <v>13604</v>
      </c>
      <c r="B2333" t="s">
        <v>1181</v>
      </c>
      <c r="C2333" t="s">
        <v>1182</v>
      </c>
      <c r="D2333" s="21" t="s">
        <v>3487</v>
      </c>
      <c r="E2333" s="21">
        <v>1002083</v>
      </c>
      <c r="F2333" t="s">
        <v>13069</v>
      </c>
      <c r="G2333" t="s">
        <v>10</v>
      </c>
      <c r="H2333" s="21">
        <v>2</v>
      </c>
    </row>
    <row r="2334" spans="1:8" ht="18" customHeight="1" x14ac:dyDescent="0.3">
      <c r="A2334" s="234" t="s">
        <v>13604</v>
      </c>
      <c r="B2334" t="s">
        <v>1181</v>
      </c>
      <c r="C2334" t="s">
        <v>1182</v>
      </c>
      <c r="D2334" s="21" t="s">
        <v>3543</v>
      </c>
      <c r="E2334" s="21">
        <v>1002390</v>
      </c>
      <c r="F2334" t="s">
        <v>3544</v>
      </c>
      <c r="G2334" t="s">
        <v>10</v>
      </c>
      <c r="H2334" s="21">
        <v>4</v>
      </c>
    </row>
    <row r="2335" spans="1:8" ht="18" customHeight="1" x14ac:dyDescent="0.3">
      <c r="A2335" s="234" t="s">
        <v>13604</v>
      </c>
      <c r="B2335" t="s">
        <v>1181</v>
      </c>
      <c r="C2335" t="s">
        <v>1182</v>
      </c>
      <c r="D2335" s="21" t="s">
        <v>13379</v>
      </c>
      <c r="E2335" s="21">
        <v>1009910</v>
      </c>
      <c r="F2335" t="s">
        <v>13380</v>
      </c>
      <c r="G2335" t="s">
        <v>13451</v>
      </c>
      <c r="H2335" s="21">
        <v>4</v>
      </c>
    </row>
    <row r="2336" spans="1:8" ht="18" customHeight="1" x14ac:dyDescent="0.3">
      <c r="A2336" s="234" t="s">
        <v>13604</v>
      </c>
      <c r="B2336" t="s">
        <v>1181</v>
      </c>
      <c r="C2336" t="s">
        <v>1182</v>
      </c>
      <c r="D2336" s="21" t="s">
        <v>3493</v>
      </c>
      <c r="E2336" s="218">
        <v>1002204</v>
      </c>
      <c r="F2336" t="s">
        <v>13071</v>
      </c>
      <c r="G2336" t="s">
        <v>10</v>
      </c>
      <c r="H2336" s="21">
        <v>4</v>
      </c>
    </row>
    <row r="2337" spans="1:8" ht="18" customHeight="1" x14ac:dyDescent="0.3">
      <c r="A2337" s="234" t="s">
        <v>13604</v>
      </c>
      <c r="B2337" t="s">
        <v>1181</v>
      </c>
      <c r="C2337" t="s">
        <v>1182</v>
      </c>
      <c r="D2337" s="21" t="s">
        <v>3627</v>
      </c>
      <c r="E2337" s="21">
        <v>1002201</v>
      </c>
      <c r="F2337" t="s">
        <v>13070</v>
      </c>
      <c r="G2337" t="s">
        <v>13451</v>
      </c>
      <c r="H2337" s="21">
        <v>2</v>
      </c>
    </row>
    <row r="2338" spans="1:8" ht="18" customHeight="1" x14ac:dyDescent="0.3">
      <c r="A2338" s="234" t="s">
        <v>13604</v>
      </c>
      <c r="B2338" t="s">
        <v>1181</v>
      </c>
      <c r="C2338" t="s">
        <v>1182</v>
      </c>
      <c r="D2338" s="21" t="s">
        <v>3476</v>
      </c>
      <c r="E2338" s="218">
        <v>1002205</v>
      </c>
      <c r="F2338" t="s">
        <v>13072</v>
      </c>
      <c r="G2338" t="s">
        <v>10</v>
      </c>
      <c r="H2338" s="21">
        <v>10</v>
      </c>
    </row>
    <row r="2339" spans="1:8" ht="18" customHeight="1" x14ac:dyDescent="0.3">
      <c r="A2339" s="234" t="s">
        <v>13604</v>
      </c>
      <c r="B2339" t="s">
        <v>1181</v>
      </c>
      <c r="C2339" t="s">
        <v>1182</v>
      </c>
      <c r="D2339" s="21" t="s">
        <v>3510</v>
      </c>
      <c r="E2339" s="21">
        <v>1002191</v>
      </c>
      <c r="F2339" t="s">
        <v>3511</v>
      </c>
      <c r="G2339" t="s">
        <v>10</v>
      </c>
      <c r="H2339" s="21">
        <v>10</v>
      </c>
    </row>
    <row r="2340" spans="1:8" ht="18" customHeight="1" x14ac:dyDescent="0.3">
      <c r="A2340" s="234" t="s">
        <v>13604</v>
      </c>
      <c r="B2340" t="s">
        <v>1183</v>
      </c>
      <c r="C2340" t="s">
        <v>1184</v>
      </c>
      <c r="D2340" s="21" t="s">
        <v>13371</v>
      </c>
      <c r="E2340" s="21">
        <v>1002282</v>
      </c>
      <c r="F2340" t="s">
        <v>13372</v>
      </c>
      <c r="G2340" t="s">
        <v>13451</v>
      </c>
      <c r="H2340" s="21">
        <v>1</v>
      </c>
    </row>
    <row r="2341" spans="1:8" ht="18" customHeight="1" x14ac:dyDescent="0.3">
      <c r="A2341" s="234" t="s">
        <v>13604</v>
      </c>
      <c r="B2341" t="s">
        <v>1183</v>
      </c>
      <c r="C2341" t="s">
        <v>1184</v>
      </c>
      <c r="D2341" s="21" t="s">
        <v>3551</v>
      </c>
      <c r="E2341" s="21">
        <v>1002284</v>
      </c>
      <c r="F2341" t="s">
        <v>13099</v>
      </c>
      <c r="G2341" t="s">
        <v>13451</v>
      </c>
      <c r="H2341" s="21">
        <v>1</v>
      </c>
    </row>
    <row r="2342" spans="1:8" ht="18" customHeight="1" x14ac:dyDescent="0.3">
      <c r="A2342" s="234" t="s">
        <v>13604</v>
      </c>
      <c r="B2342" t="s">
        <v>1183</v>
      </c>
      <c r="C2342" t="s">
        <v>1184</v>
      </c>
      <c r="D2342" s="21" t="s">
        <v>13369</v>
      </c>
      <c r="E2342" s="21">
        <v>1002286</v>
      </c>
      <c r="F2342" t="s">
        <v>13370</v>
      </c>
      <c r="G2342" t="s">
        <v>13451</v>
      </c>
      <c r="H2342" s="21">
        <v>3</v>
      </c>
    </row>
    <row r="2343" spans="1:8" ht="18" customHeight="1" x14ac:dyDescent="0.3">
      <c r="A2343" s="234" t="s">
        <v>13604</v>
      </c>
      <c r="B2343" t="s">
        <v>1183</v>
      </c>
      <c r="C2343" t="s">
        <v>1184</v>
      </c>
      <c r="D2343" s="21" t="s">
        <v>13437</v>
      </c>
      <c r="E2343" s="21">
        <v>1002328</v>
      </c>
      <c r="F2343" t="s">
        <v>13362</v>
      </c>
      <c r="G2343" t="s">
        <v>13451</v>
      </c>
      <c r="H2343" s="21">
        <v>4</v>
      </c>
    </row>
    <row r="2344" spans="1:8" ht="18" customHeight="1" x14ac:dyDescent="0.3">
      <c r="A2344" s="234" t="s">
        <v>13604</v>
      </c>
      <c r="B2344" t="s">
        <v>1183</v>
      </c>
      <c r="C2344" t="s">
        <v>1184</v>
      </c>
      <c r="D2344" s="21" t="s">
        <v>3748</v>
      </c>
      <c r="E2344" s="21">
        <v>1002307</v>
      </c>
      <c r="F2344" t="s">
        <v>13105</v>
      </c>
      <c r="G2344" t="s">
        <v>13451</v>
      </c>
      <c r="H2344" s="21">
        <v>2</v>
      </c>
    </row>
    <row r="2345" spans="1:8" ht="18" customHeight="1" x14ac:dyDescent="0.3">
      <c r="A2345" s="234" t="s">
        <v>13604</v>
      </c>
      <c r="B2345" t="s">
        <v>1183</v>
      </c>
      <c r="C2345" t="s">
        <v>1184</v>
      </c>
      <c r="D2345" s="21" t="s">
        <v>3491</v>
      </c>
      <c r="E2345" s="216">
        <v>1001241</v>
      </c>
      <c r="F2345" t="s">
        <v>13068</v>
      </c>
      <c r="G2345" t="s">
        <v>13451</v>
      </c>
      <c r="H2345" s="21">
        <v>4</v>
      </c>
    </row>
    <row r="2346" spans="1:8" ht="18" customHeight="1" x14ac:dyDescent="0.3">
      <c r="A2346" s="234" t="s">
        <v>13604</v>
      </c>
      <c r="B2346" t="s">
        <v>1183</v>
      </c>
      <c r="C2346" t="s">
        <v>1184</v>
      </c>
      <c r="D2346" s="21" t="s">
        <v>3672</v>
      </c>
      <c r="E2346" s="21">
        <v>1000738</v>
      </c>
      <c r="F2346" t="s">
        <v>13300</v>
      </c>
      <c r="G2346" t="s">
        <v>13451</v>
      </c>
      <c r="H2346" s="21">
        <v>4</v>
      </c>
    </row>
    <row r="2347" spans="1:8" ht="18" customHeight="1" x14ac:dyDescent="0.3">
      <c r="A2347" s="234" t="s">
        <v>13604</v>
      </c>
      <c r="B2347" t="s">
        <v>1183</v>
      </c>
      <c r="C2347" t="s">
        <v>1184</v>
      </c>
      <c r="D2347" s="21" t="s">
        <v>3487</v>
      </c>
      <c r="E2347" s="21">
        <v>1002083</v>
      </c>
      <c r="F2347" t="s">
        <v>13069</v>
      </c>
      <c r="G2347" t="s">
        <v>10</v>
      </c>
      <c r="H2347" s="21">
        <v>2</v>
      </c>
    </row>
    <row r="2348" spans="1:8" ht="18" customHeight="1" x14ac:dyDescent="0.3">
      <c r="A2348" s="234" t="s">
        <v>13604</v>
      </c>
      <c r="B2348" t="s">
        <v>1183</v>
      </c>
      <c r="C2348" t="s">
        <v>1184</v>
      </c>
      <c r="D2348" s="21" t="s">
        <v>13383</v>
      </c>
      <c r="E2348" s="21">
        <v>1001975</v>
      </c>
      <c r="F2348" t="s">
        <v>13598</v>
      </c>
      <c r="G2348" t="s">
        <v>13451</v>
      </c>
      <c r="H2348" s="21">
        <v>1</v>
      </c>
    </row>
    <row r="2349" spans="1:8" ht="18" customHeight="1" x14ac:dyDescent="0.3">
      <c r="A2349" s="234" t="s">
        <v>13604</v>
      </c>
      <c r="B2349" t="s">
        <v>1183</v>
      </c>
      <c r="C2349" t="s">
        <v>1184</v>
      </c>
      <c r="D2349" s="21" t="s">
        <v>13373</v>
      </c>
      <c r="E2349" s="21">
        <v>1001759</v>
      </c>
      <c r="F2349" t="s">
        <v>13374</v>
      </c>
      <c r="G2349" t="s">
        <v>13451</v>
      </c>
      <c r="H2349" s="21">
        <v>1</v>
      </c>
    </row>
    <row r="2350" spans="1:8" ht="18" customHeight="1" x14ac:dyDescent="0.3">
      <c r="A2350" s="234" t="s">
        <v>13604</v>
      </c>
      <c r="B2350" t="s">
        <v>1183</v>
      </c>
      <c r="C2350" t="s">
        <v>1184</v>
      </c>
      <c r="D2350" s="21" t="s">
        <v>3754</v>
      </c>
      <c r="E2350" s="21">
        <v>1001758</v>
      </c>
      <c r="F2350" t="s">
        <v>13145</v>
      </c>
      <c r="G2350" t="s">
        <v>13451</v>
      </c>
      <c r="H2350" s="21">
        <v>1</v>
      </c>
    </row>
    <row r="2351" spans="1:8" ht="18" customHeight="1" x14ac:dyDescent="0.3">
      <c r="A2351" s="234" t="s">
        <v>13604</v>
      </c>
      <c r="B2351" t="s">
        <v>1183</v>
      </c>
      <c r="C2351" t="s">
        <v>1184</v>
      </c>
      <c r="D2351" s="21" t="s">
        <v>3753</v>
      </c>
      <c r="E2351" s="21">
        <v>1001760</v>
      </c>
      <c r="F2351" t="s">
        <v>13149</v>
      </c>
      <c r="G2351" t="s">
        <v>13451</v>
      </c>
      <c r="H2351" s="21">
        <v>1</v>
      </c>
    </row>
    <row r="2352" spans="1:8" ht="18" customHeight="1" x14ac:dyDescent="0.3">
      <c r="A2352" s="234" t="s">
        <v>13604</v>
      </c>
      <c r="B2352" s="223" t="s">
        <v>1183</v>
      </c>
      <c r="C2352" s="223" t="s">
        <v>1184</v>
      </c>
      <c r="D2352" s="224" t="s">
        <v>3631</v>
      </c>
      <c r="E2352" s="224">
        <v>1004213</v>
      </c>
      <c r="F2352" s="223" t="s">
        <v>3632</v>
      </c>
      <c r="G2352" s="223" t="s">
        <v>13473</v>
      </c>
      <c r="H2352" s="224">
        <v>2</v>
      </c>
    </row>
    <row r="2353" spans="1:8" ht="18" customHeight="1" x14ac:dyDescent="0.3">
      <c r="A2353" s="234" t="s">
        <v>13604</v>
      </c>
      <c r="B2353" t="s">
        <v>1183</v>
      </c>
      <c r="C2353" t="s">
        <v>1184</v>
      </c>
      <c r="D2353" s="21" t="s">
        <v>3543</v>
      </c>
      <c r="E2353" s="21">
        <v>1002390</v>
      </c>
      <c r="F2353" t="s">
        <v>3544</v>
      </c>
      <c r="G2353" t="s">
        <v>10</v>
      </c>
      <c r="H2353" s="21">
        <v>8</v>
      </c>
    </row>
    <row r="2354" spans="1:8" ht="18" customHeight="1" x14ac:dyDescent="0.3">
      <c r="A2354" s="234" t="s">
        <v>13604</v>
      </c>
      <c r="B2354" t="s">
        <v>1183</v>
      </c>
      <c r="C2354" t="s">
        <v>1184</v>
      </c>
      <c r="D2354" s="21" t="s">
        <v>13379</v>
      </c>
      <c r="E2354" s="21">
        <v>1009910</v>
      </c>
      <c r="F2354" t="s">
        <v>13380</v>
      </c>
      <c r="G2354" t="s">
        <v>13451</v>
      </c>
      <c r="H2354" s="21">
        <v>4</v>
      </c>
    </row>
    <row r="2355" spans="1:8" ht="18" customHeight="1" x14ac:dyDescent="0.3">
      <c r="A2355" s="234" t="s">
        <v>13604</v>
      </c>
      <c r="B2355" t="s">
        <v>1183</v>
      </c>
      <c r="C2355" t="s">
        <v>1184</v>
      </c>
      <c r="D2355" s="21" t="s">
        <v>3493</v>
      </c>
      <c r="E2355" s="218">
        <v>1002204</v>
      </c>
      <c r="F2355" t="s">
        <v>13071</v>
      </c>
      <c r="G2355" t="s">
        <v>10</v>
      </c>
      <c r="H2355" s="21">
        <v>4</v>
      </c>
    </row>
    <row r="2356" spans="1:8" ht="18" customHeight="1" x14ac:dyDescent="0.3">
      <c r="A2356" s="234" t="s">
        <v>13604</v>
      </c>
      <c r="B2356" t="s">
        <v>1183</v>
      </c>
      <c r="C2356" t="s">
        <v>1184</v>
      </c>
      <c r="D2356" s="21" t="s">
        <v>3627</v>
      </c>
      <c r="E2356" s="21">
        <v>1002201</v>
      </c>
      <c r="F2356" t="s">
        <v>13070</v>
      </c>
      <c r="G2356" t="s">
        <v>13451</v>
      </c>
      <c r="H2356" s="21">
        <v>2</v>
      </c>
    </row>
    <row r="2357" spans="1:8" ht="18" customHeight="1" x14ac:dyDescent="0.3">
      <c r="A2357" s="234" t="s">
        <v>13604</v>
      </c>
      <c r="B2357" t="s">
        <v>1183</v>
      </c>
      <c r="C2357" t="s">
        <v>1184</v>
      </c>
      <c r="D2357" s="21" t="s">
        <v>3476</v>
      </c>
      <c r="E2357" s="218">
        <v>1002205</v>
      </c>
      <c r="F2357" t="s">
        <v>13072</v>
      </c>
      <c r="G2357" t="s">
        <v>10</v>
      </c>
      <c r="H2357" s="21">
        <v>14</v>
      </c>
    </row>
    <row r="2358" spans="1:8" ht="18" customHeight="1" x14ac:dyDescent="0.3">
      <c r="A2358" s="234" t="s">
        <v>13604</v>
      </c>
      <c r="B2358" t="s">
        <v>1183</v>
      </c>
      <c r="C2358" t="s">
        <v>1184</v>
      </c>
      <c r="D2358" s="21" t="s">
        <v>3510</v>
      </c>
      <c r="E2358" s="21">
        <v>1002191</v>
      </c>
      <c r="F2358" t="s">
        <v>3511</v>
      </c>
      <c r="G2358" t="s">
        <v>10</v>
      </c>
      <c r="H2358" s="21">
        <v>12</v>
      </c>
    </row>
    <row r="2359" spans="1:8" ht="18" customHeight="1" x14ac:dyDescent="0.3">
      <c r="A2359" s="234" t="s">
        <v>13604</v>
      </c>
      <c r="B2359" t="s">
        <v>1185</v>
      </c>
      <c r="C2359" t="s">
        <v>1186</v>
      </c>
      <c r="D2359" s="21" t="s">
        <v>3489</v>
      </c>
      <c r="E2359" s="21">
        <v>1002283</v>
      </c>
      <c r="F2359" t="s">
        <v>13073</v>
      </c>
      <c r="G2359" t="s">
        <v>10</v>
      </c>
      <c r="H2359" s="21">
        <v>5</v>
      </c>
    </row>
    <row r="2360" spans="1:8" ht="18" customHeight="1" x14ac:dyDescent="0.3">
      <c r="A2360" s="234" t="s">
        <v>13604</v>
      </c>
      <c r="B2360" t="s">
        <v>1185</v>
      </c>
      <c r="C2360" t="s">
        <v>1186</v>
      </c>
      <c r="D2360" s="21" t="s">
        <v>3495</v>
      </c>
      <c r="E2360" s="21">
        <v>1002308</v>
      </c>
      <c r="F2360" t="s">
        <v>13074</v>
      </c>
      <c r="G2360" t="s">
        <v>10</v>
      </c>
      <c r="H2360" s="21">
        <v>1</v>
      </c>
    </row>
    <row r="2361" spans="1:8" ht="18" customHeight="1" x14ac:dyDescent="0.3">
      <c r="A2361" s="234" t="s">
        <v>13604</v>
      </c>
      <c r="B2361" t="s">
        <v>1185</v>
      </c>
      <c r="C2361" t="s">
        <v>1186</v>
      </c>
      <c r="D2361" s="21" t="s">
        <v>13423</v>
      </c>
      <c r="E2361" s="21">
        <v>1002325</v>
      </c>
      <c r="F2361" t="s">
        <v>13075</v>
      </c>
      <c r="G2361" t="s">
        <v>10</v>
      </c>
      <c r="H2361" s="21">
        <v>4</v>
      </c>
    </row>
    <row r="2362" spans="1:8" ht="18" customHeight="1" x14ac:dyDescent="0.3">
      <c r="A2362" s="234" t="s">
        <v>13604</v>
      </c>
      <c r="B2362" t="s">
        <v>1185</v>
      </c>
      <c r="C2362" t="s">
        <v>1186</v>
      </c>
      <c r="D2362" s="21" t="s">
        <v>3491</v>
      </c>
      <c r="E2362" s="21">
        <v>1001241</v>
      </c>
      <c r="F2362" t="s">
        <v>13068</v>
      </c>
      <c r="G2362" t="s">
        <v>10</v>
      </c>
      <c r="H2362" s="21">
        <v>4</v>
      </c>
    </row>
    <row r="2363" spans="1:8" ht="18" customHeight="1" x14ac:dyDescent="0.3">
      <c r="A2363" s="234" t="s">
        <v>13604</v>
      </c>
      <c r="B2363" t="s">
        <v>1185</v>
      </c>
      <c r="C2363" t="s">
        <v>1186</v>
      </c>
      <c r="D2363" s="21" t="s">
        <v>3672</v>
      </c>
      <c r="E2363" s="21">
        <v>1000738</v>
      </c>
      <c r="F2363" t="s">
        <v>13300</v>
      </c>
      <c r="G2363" t="s">
        <v>13451</v>
      </c>
      <c r="H2363" s="21">
        <v>8</v>
      </c>
    </row>
    <row r="2364" spans="1:8" ht="18" customHeight="1" x14ac:dyDescent="0.3">
      <c r="A2364" s="234" t="s">
        <v>13604</v>
      </c>
      <c r="B2364" t="s">
        <v>1185</v>
      </c>
      <c r="C2364" t="s">
        <v>1186</v>
      </c>
      <c r="D2364" s="21" t="s">
        <v>3487</v>
      </c>
      <c r="E2364" s="21">
        <v>1002083</v>
      </c>
      <c r="F2364" t="s">
        <v>13069</v>
      </c>
      <c r="G2364" t="s">
        <v>10</v>
      </c>
      <c r="H2364" s="21">
        <v>2</v>
      </c>
    </row>
    <row r="2365" spans="1:8" ht="18" customHeight="1" x14ac:dyDescent="0.3">
      <c r="A2365" s="234" t="s">
        <v>13604</v>
      </c>
      <c r="B2365" t="s">
        <v>1185</v>
      </c>
      <c r="C2365" t="s">
        <v>1186</v>
      </c>
      <c r="D2365" s="21" t="s">
        <v>3605</v>
      </c>
      <c r="E2365" s="21">
        <v>1001892</v>
      </c>
      <c r="F2365" t="s">
        <v>3606</v>
      </c>
      <c r="G2365" t="s">
        <v>10</v>
      </c>
      <c r="H2365" s="21">
        <v>1</v>
      </c>
    </row>
    <row r="2366" spans="1:8" ht="18" customHeight="1" x14ac:dyDescent="0.3">
      <c r="A2366" s="234" t="s">
        <v>13604</v>
      </c>
      <c r="B2366" t="s">
        <v>1185</v>
      </c>
      <c r="C2366" t="s">
        <v>1186</v>
      </c>
      <c r="D2366" s="21" t="s">
        <v>3673</v>
      </c>
      <c r="E2366" s="21">
        <v>1004752</v>
      </c>
      <c r="F2366" t="s">
        <v>13131</v>
      </c>
      <c r="G2366" t="s">
        <v>10</v>
      </c>
      <c r="H2366" s="21">
        <v>1</v>
      </c>
    </row>
    <row r="2367" spans="1:8" ht="18" customHeight="1" x14ac:dyDescent="0.3">
      <c r="A2367" s="234" t="s">
        <v>13604</v>
      </c>
      <c r="B2367" t="s">
        <v>1185</v>
      </c>
      <c r="C2367" t="s">
        <v>1186</v>
      </c>
      <c r="D2367" s="21" t="s">
        <v>3677</v>
      </c>
      <c r="E2367" s="21">
        <v>1001757</v>
      </c>
      <c r="F2367" t="s">
        <v>13146</v>
      </c>
      <c r="G2367" t="s">
        <v>10</v>
      </c>
      <c r="H2367" s="21">
        <v>4</v>
      </c>
    </row>
    <row r="2368" spans="1:8" ht="18" customHeight="1" x14ac:dyDescent="0.3">
      <c r="A2368" s="234" t="s">
        <v>13604</v>
      </c>
      <c r="B2368" t="s">
        <v>1185</v>
      </c>
      <c r="C2368" t="s">
        <v>1186</v>
      </c>
      <c r="D2368" s="21" t="s">
        <v>3678</v>
      </c>
      <c r="E2368" s="21">
        <v>1000164</v>
      </c>
      <c r="F2368" t="s">
        <v>13160</v>
      </c>
      <c r="G2368" t="s">
        <v>6</v>
      </c>
      <c r="H2368" s="21">
        <v>6</v>
      </c>
    </row>
    <row r="2369" spans="1:8" ht="18" customHeight="1" x14ac:dyDescent="0.3">
      <c r="A2369" s="234" t="s">
        <v>13604</v>
      </c>
      <c r="B2369" t="s">
        <v>1185</v>
      </c>
      <c r="C2369" t="s">
        <v>1186</v>
      </c>
      <c r="D2369" s="21" t="s">
        <v>3470</v>
      </c>
      <c r="E2369" s="21">
        <v>1009782</v>
      </c>
      <c r="F2369" t="s">
        <v>3471</v>
      </c>
      <c r="G2369" t="s">
        <v>6</v>
      </c>
      <c r="H2369" s="21">
        <v>2</v>
      </c>
    </row>
    <row r="2370" spans="1:8" ht="18" customHeight="1" x14ac:dyDescent="0.3">
      <c r="A2370" s="234" t="s">
        <v>13604</v>
      </c>
      <c r="B2370" t="s">
        <v>1185</v>
      </c>
      <c r="C2370" t="s">
        <v>1186</v>
      </c>
      <c r="D2370" s="21" t="s">
        <v>3543</v>
      </c>
      <c r="E2370" s="21">
        <v>1002390</v>
      </c>
      <c r="F2370" t="s">
        <v>3544</v>
      </c>
      <c r="G2370" t="s">
        <v>10</v>
      </c>
      <c r="H2370" s="21">
        <v>8</v>
      </c>
    </row>
    <row r="2371" spans="1:8" ht="18" customHeight="1" x14ac:dyDescent="0.3">
      <c r="A2371" s="234" t="s">
        <v>13604</v>
      </c>
      <c r="B2371" t="s">
        <v>1185</v>
      </c>
      <c r="C2371" t="s">
        <v>1186</v>
      </c>
      <c r="D2371" s="21" t="s">
        <v>3536</v>
      </c>
      <c r="E2371" s="21">
        <v>1003156</v>
      </c>
      <c r="F2371" t="s">
        <v>3537</v>
      </c>
      <c r="G2371" t="s">
        <v>10</v>
      </c>
      <c r="H2371" s="21">
        <v>3</v>
      </c>
    </row>
    <row r="2372" spans="1:8" ht="18" customHeight="1" x14ac:dyDescent="0.3">
      <c r="A2372" s="234" t="s">
        <v>13604</v>
      </c>
      <c r="B2372" t="s">
        <v>1185</v>
      </c>
      <c r="C2372" t="s">
        <v>1186</v>
      </c>
      <c r="D2372" s="21" t="s">
        <v>13367</v>
      </c>
      <c r="E2372" s="21">
        <v>1000018</v>
      </c>
      <c r="F2372" t="s">
        <v>13094</v>
      </c>
      <c r="G2372" t="s">
        <v>10</v>
      </c>
      <c r="H2372" s="21">
        <v>3</v>
      </c>
    </row>
    <row r="2373" spans="1:8" ht="18" customHeight="1" x14ac:dyDescent="0.3">
      <c r="A2373" s="234" t="s">
        <v>13604</v>
      </c>
      <c r="B2373" t="s">
        <v>1185</v>
      </c>
      <c r="C2373" t="s">
        <v>1186</v>
      </c>
      <c r="D2373" s="21" t="s">
        <v>13379</v>
      </c>
      <c r="E2373" s="21">
        <v>1009910</v>
      </c>
      <c r="F2373" t="s">
        <v>13380</v>
      </c>
      <c r="G2373" t="s">
        <v>10</v>
      </c>
      <c r="H2373" s="21">
        <v>6</v>
      </c>
    </row>
    <row r="2374" spans="1:8" ht="18" customHeight="1" x14ac:dyDescent="0.3">
      <c r="A2374" s="234" t="s">
        <v>13604</v>
      </c>
      <c r="B2374" t="s">
        <v>1185</v>
      </c>
      <c r="C2374" t="s">
        <v>1186</v>
      </c>
      <c r="D2374" s="21" t="s">
        <v>3493</v>
      </c>
      <c r="E2374" s="218">
        <v>1002204</v>
      </c>
      <c r="F2374" t="s">
        <v>13071</v>
      </c>
      <c r="G2374" t="s">
        <v>10</v>
      </c>
      <c r="H2374" s="21">
        <v>4</v>
      </c>
    </row>
    <row r="2375" spans="1:8" ht="18" customHeight="1" x14ac:dyDescent="0.3">
      <c r="A2375" s="234" t="s">
        <v>13604</v>
      </c>
      <c r="B2375" t="s">
        <v>1185</v>
      </c>
      <c r="C2375" t="s">
        <v>1186</v>
      </c>
      <c r="D2375" s="21" t="s">
        <v>3627</v>
      </c>
      <c r="E2375" s="21">
        <v>1002201</v>
      </c>
      <c r="F2375" t="s">
        <v>13070</v>
      </c>
      <c r="G2375" t="s">
        <v>10</v>
      </c>
      <c r="H2375" s="21">
        <v>1</v>
      </c>
    </row>
    <row r="2376" spans="1:8" ht="18" customHeight="1" x14ac:dyDescent="0.3">
      <c r="A2376" s="234" t="s">
        <v>13604</v>
      </c>
      <c r="B2376" t="s">
        <v>1185</v>
      </c>
      <c r="C2376" t="s">
        <v>1186</v>
      </c>
      <c r="D2376" s="21" t="s">
        <v>3476</v>
      </c>
      <c r="E2376" s="218">
        <v>1002205</v>
      </c>
      <c r="F2376" t="s">
        <v>13072</v>
      </c>
      <c r="G2376" t="s">
        <v>10</v>
      </c>
      <c r="H2376" s="21">
        <v>18</v>
      </c>
    </row>
    <row r="2377" spans="1:8" ht="18" customHeight="1" x14ac:dyDescent="0.3">
      <c r="A2377" s="234" t="s">
        <v>13604</v>
      </c>
      <c r="B2377" t="s">
        <v>1185</v>
      </c>
      <c r="C2377" t="s">
        <v>1186</v>
      </c>
      <c r="D2377" s="21" t="s">
        <v>3468</v>
      </c>
      <c r="E2377" s="21">
        <v>1000050</v>
      </c>
      <c r="F2377" t="s">
        <v>13627</v>
      </c>
      <c r="G2377" t="s">
        <v>6</v>
      </c>
      <c r="H2377" s="21">
        <v>4</v>
      </c>
    </row>
    <row r="2378" spans="1:8" ht="18" customHeight="1" x14ac:dyDescent="0.3">
      <c r="A2378" s="234" t="s">
        <v>13604</v>
      </c>
      <c r="B2378" s="205" t="s">
        <v>1187</v>
      </c>
      <c r="C2378" s="207" t="s">
        <v>1188</v>
      </c>
      <c r="D2378" s="21">
        <v>1013521</v>
      </c>
      <c r="E2378" s="21">
        <v>1013521</v>
      </c>
      <c r="F2378" t="s">
        <v>13426</v>
      </c>
      <c r="G2378" s="205" t="s">
        <v>10</v>
      </c>
      <c r="H2378" s="173">
        <v>1</v>
      </c>
    </row>
    <row r="2379" spans="1:8" ht="18" customHeight="1" x14ac:dyDescent="0.3">
      <c r="A2379" s="234" t="s">
        <v>13604</v>
      </c>
      <c r="B2379" s="205" t="s">
        <v>1187</v>
      </c>
      <c r="C2379" s="207" t="s">
        <v>1188</v>
      </c>
      <c r="D2379" s="21">
        <v>1015060</v>
      </c>
      <c r="E2379" s="21">
        <v>1015060</v>
      </c>
      <c r="F2379" t="s">
        <v>13427</v>
      </c>
      <c r="G2379" s="205" t="s">
        <v>10</v>
      </c>
      <c r="H2379" s="173">
        <v>1</v>
      </c>
    </row>
    <row r="2380" spans="1:8" ht="18" customHeight="1" x14ac:dyDescent="0.3">
      <c r="A2380" s="234" t="s">
        <v>13604</v>
      </c>
      <c r="B2380" s="205" t="s">
        <v>1187</v>
      </c>
      <c r="C2380" s="207" t="s">
        <v>1188</v>
      </c>
      <c r="D2380" s="21" t="s">
        <v>3506</v>
      </c>
      <c r="E2380" s="218">
        <v>1002330</v>
      </c>
      <c r="F2380" t="s">
        <v>13102</v>
      </c>
      <c r="G2380" s="205" t="s">
        <v>10</v>
      </c>
      <c r="H2380" s="173">
        <v>2</v>
      </c>
    </row>
    <row r="2381" spans="1:8" ht="18" customHeight="1" x14ac:dyDescent="0.3">
      <c r="A2381" s="234" t="s">
        <v>13604</v>
      </c>
      <c r="B2381" s="205" t="s">
        <v>1187</v>
      </c>
      <c r="C2381" s="207" t="s">
        <v>1188</v>
      </c>
      <c r="D2381" s="21" t="s">
        <v>3661</v>
      </c>
      <c r="E2381" s="21">
        <v>1004753</v>
      </c>
      <c r="F2381" t="s">
        <v>13610</v>
      </c>
      <c r="G2381" s="205" t="s">
        <v>10</v>
      </c>
      <c r="H2381" s="173">
        <v>1</v>
      </c>
    </row>
    <row r="2382" spans="1:8" ht="18" customHeight="1" x14ac:dyDescent="0.3">
      <c r="A2382" s="234" t="s">
        <v>13604</v>
      </c>
      <c r="B2382" s="205" t="s">
        <v>1187</v>
      </c>
      <c r="C2382" s="207" t="s">
        <v>1188</v>
      </c>
      <c r="D2382" s="21" t="s">
        <v>3470</v>
      </c>
      <c r="E2382" s="21">
        <v>1009782</v>
      </c>
      <c r="F2382" t="s">
        <v>3471</v>
      </c>
      <c r="G2382" s="205" t="s">
        <v>6</v>
      </c>
      <c r="H2382" s="173">
        <v>3</v>
      </c>
    </row>
    <row r="2383" spans="1:8" ht="18" customHeight="1" x14ac:dyDescent="0.3">
      <c r="A2383" s="234" t="s">
        <v>13604</v>
      </c>
      <c r="B2383" s="205" t="s">
        <v>1187</v>
      </c>
      <c r="C2383" s="207" t="s">
        <v>1188</v>
      </c>
      <c r="D2383" s="21" t="s">
        <v>3643</v>
      </c>
      <c r="E2383" s="21">
        <v>1004830</v>
      </c>
      <c r="F2383" t="s">
        <v>13308</v>
      </c>
      <c r="G2383" s="205" t="s">
        <v>10</v>
      </c>
      <c r="H2383" s="173">
        <v>1</v>
      </c>
    </row>
    <row r="2384" spans="1:8" ht="18" customHeight="1" x14ac:dyDescent="0.3">
      <c r="A2384" s="234" t="s">
        <v>13604</v>
      </c>
      <c r="B2384" s="205" t="s">
        <v>1187</v>
      </c>
      <c r="C2384" s="207" t="s">
        <v>1188</v>
      </c>
      <c r="D2384" s="21" t="s">
        <v>3480</v>
      </c>
      <c r="E2384" s="21">
        <v>1009789</v>
      </c>
      <c r="F2384" t="s">
        <v>3481</v>
      </c>
      <c r="G2384" s="205" t="s">
        <v>10</v>
      </c>
      <c r="H2384" s="173">
        <v>1</v>
      </c>
    </row>
    <row r="2385" spans="1:8" ht="18" customHeight="1" x14ac:dyDescent="0.3">
      <c r="A2385" s="234" t="s">
        <v>13604</v>
      </c>
      <c r="B2385" s="205" t="s">
        <v>1187</v>
      </c>
      <c r="C2385" s="207" t="s">
        <v>1188</v>
      </c>
      <c r="D2385" s="21" t="s">
        <v>3476</v>
      </c>
      <c r="E2385" s="218">
        <v>1002205</v>
      </c>
      <c r="F2385" t="s">
        <v>13072</v>
      </c>
      <c r="G2385" s="205" t="s">
        <v>10</v>
      </c>
      <c r="H2385" s="173">
        <v>2</v>
      </c>
    </row>
    <row r="2386" spans="1:8" ht="18" customHeight="1" x14ac:dyDescent="0.3">
      <c r="A2386" s="234" t="s">
        <v>13604</v>
      </c>
      <c r="B2386" s="205" t="s">
        <v>1187</v>
      </c>
      <c r="C2386" s="207" t="s">
        <v>1188</v>
      </c>
      <c r="D2386" s="21" t="s">
        <v>3510</v>
      </c>
      <c r="E2386" s="21">
        <v>1002191</v>
      </c>
      <c r="F2386" t="s">
        <v>3511</v>
      </c>
      <c r="G2386" s="205" t="s">
        <v>10</v>
      </c>
      <c r="H2386" s="173">
        <v>2</v>
      </c>
    </row>
    <row r="2387" spans="1:8" ht="18" customHeight="1" x14ac:dyDescent="0.3">
      <c r="A2387" s="234" t="s">
        <v>13604</v>
      </c>
      <c r="B2387" s="205" t="s">
        <v>1189</v>
      </c>
      <c r="C2387" s="207" t="s">
        <v>1190</v>
      </c>
      <c r="D2387" s="21">
        <v>1002693</v>
      </c>
      <c r="E2387" s="21">
        <v>1002693</v>
      </c>
      <c r="F2387" t="s">
        <v>13413</v>
      </c>
      <c r="G2387" s="205" t="s">
        <v>10</v>
      </c>
      <c r="H2387" s="173">
        <v>1</v>
      </c>
    </row>
    <row r="2388" spans="1:8" ht="18" customHeight="1" x14ac:dyDescent="0.3">
      <c r="A2388" s="234" t="s">
        <v>13604</v>
      </c>
      <c r="B2388" s="205" t="s">
        <v>1189</v>
      </c>
      <c r="C2388" s="207" t="s">
        <v>1190</v>
      </c>
      <c r="D2388" s="21">
        <v>1015060</v>
      </c>
      <c r="E2388" s="21">
        <v>1015060</v>
      </c>
      <c r="F2388" t="s">
        <v>13427</v>
      </c>
      <c r="G2388" s="205" t="s">
        <v>10</v>
      </c>
      <c r="H2388" s="173">
        <v>1</v>
      </c>
    </row>
    <row r="2389" spans="1:8" ht="18" customHeight="1" x14ac:dyDescent="0.3">
      <c r="A2389" s="234" t="s">
        <v>13604</v>
      </c>
      <c r="B2389" s="205" t="s">
        <v>1189</v>
      </c>
      <c r="C2389" s="207" t="s">
        <v>1190</v>
      </c>
      <c r="D2389" s="21" t="s">
        <v>3506</v>
      </c>
      <c r="E2389" s="218">
        <v>1002330</v>
      </c>
      <c r="F2389" t="s">
        <v>13102</v>
      </c>
      <c r="G2389" s="205" t="s">
        <v>10</v>
      </c>
      <c r="H2389" s="173">
        <v>2</v>
      </c>
    </row>
    <row r="2390" spans="1:8" ht="18" customHeight="1" x14ac:dyDescent="0.3">
      <c r="A2390" s="234" t="s">
        <v>13604</v>
      </c>
      <c r="B2390" s="205" t="s">
        <v>1189</v>
      </c>
      <c r="C2390" s="207" t="s">
        <v>1190</v>
      </c>
      <c r="D2390" s="21" t="s">
        <v>3661</v>
      </c>
      <c r="E2390" s="21">
        <v>1004753</v>
      </c>
      <c r="F2390" t="s">
        <v>13610</v>
      </c>
      <c r="G2390" s="205" t="s">
        <v>10</v>
      </c>
      <c r="H2390" s="173">
        <v>1</v>
      </c>
    </row>
    <row r="2391" spans="1:8" ht="18" customHeight="1" x14ac:dyDescent="0.3">
      <c r="A2391" s="234" t="s">
        <v>13604</v>
      </c>
      <c r="B2391" s="205" t="s">
        <v>1189</v>
      </c>
      <c r="C2391" s="207" t="s">
        <v>1190</v>
      </c>
      <c r="D2391" s="21" t="s">
        <v>3470</v>
      </c>
      <c r="E2391" s="21">
        <v>1009782</v>
      </c>
      <c r="F2391" t="s">
        <v>3471</v>
      </c>
      <c r="G2391" s="205" t="s">
        <v>6</v>
      </c>
      <c r="H2391" s="173">
        <v>3</v>
      </c>
    </row>
    <row r="2392" spans="1:8" ht="18" customHeight="1" x14ac:dyDescent="0.3">
      <c r="A2392" s="234" t="s">
        <v>13604</v>
      </c>
      <c r="B2392" s="205" t="s">
        <v>1189</v>
      </c>
      <c r="C2392" s="207" t="s">
        <v>1190</v>
      </c>
      <c r="D2392" s="21" t="s">
        <v>3643</v>
      </c>
      <c r="E2392" s="21">
        <v>1004830</v>
      </c>
      <c r="F2392" t="s">
        <v>13308</v>
      </c>
      <c r="G2392" s="205" t="s">
        <v>10</v>
      </c>
      <c r="H2392" s="173">
        <v>1</v>
      </c>
    </row>
    <row r="2393" spans="1:8" ht="18" customHeight="1" x14ac:dyDescent="0.3">
      <c r="A2393" s="234" t="s">
        <v>13604</v>
      </c>
      <c r="B2393" s="205" t="s">
        <v>1189</v>
      </c>
      <c r="C2393" s="207" t="s">
        <v>1190</v>
      </c>
      <c r="D2393" s="21" t="s">
        <v>3480</v>
      </c>
      <c r="E2393" s="21">
        <v>1009789</v>
      </c>
      <c r="F2393" t="s">
        <v>3481</v>
      </c>
      <c r="G2393" s="205" t="s">
        <v>10</v>
      </c>
      <c r="H2393" s="173">
        <v>1</v>
      </c>
    </row>
    <row r="2394" spans="1:8" ht="18" customHeight="1" x14ac:dyDescent="0.3">
      <c r="A2394" s="234" t="s">
        <v>13604</v>
      </c>
      <c r="B2394" s="205" t="s">
        <v>1189</v>
      </c>
      <c r="C2394" s="207" t="s">
        <v>1190</v>
      </c>
      <c r="D2394" s="21" t="s">
        <v>3476</v>
      </c>
      <c r="E2394" s="218">
        <v>1002205</v>
      </c>
      <c r="F2394" t="s">
        <v>13072</v>
      </c>
      <c r="G2394" s="205" t="s">
        <v>10</v>
      </c>
      <c r="H2394" s="173">
        <v>2</v>
      </c>
    </row>
    <row r="2395" spans="1:8" ht="18" customHeight="1" x14ac:dyDescent="0.3">
      <c r="A2395" s="234" t="s">
        <v>13604</v>
      </c>
      <c r="B2395" s="205" t="s">
        <v>1189</v>
      </c>
      <c r="C2395" s="207" t="s">
        <v>1190</v>
      </c>
      <c r="D2395" s="21" t="s">
        <v>3510</v>
      </c>
      <c r="E2395" s="21">
        <v>1002191</v>
      </c>
      <c r="F2395" t="s">
        <v>3511</v>
      </c>
      <c r="G2395" s="205" t="s">
        <v>10</v>
      </c>
      <c r="H2395" s="173">
        <v>2</v>
      </c>
    </row>
    <row r="2396" spans="1:8" ht="18" customHeight="1" x14ac:dyDescent="0.3">
      <c r="A2396" s="234" t="s">
        <v>13604</v>
      </c>
      <c r="B2396" t="s">
        <v>1191</v>
      </c>
      <c r="C2396" t="s">
        <v>1192</v>
      </c>
      <c r="D2396" s="21" t="s">
        <v>3506</v>
      </c>
      <c r="E2396" s="21">
        <v>1002330</v>
      </c>
      <c r="F2396" t="s">
        <v>13102</v>
      </c>
      <c r="G2396" t="s">
        <v>10</v>
      </c>
      <c r="H2396" s="21">
        <v>2</v>
      </c>
    </row>
    <row r="2397" spans="1:8" ht="18" customHeight="1" x14ac:dyDescent="0.3">
      <c r="A2397" s="234" t="s">
        <v>13604</v>
      </c>
      <c r="B2397" t="s">
        <v>1191</v>
      </c>
      <c r="C2397" t="s">
        <v>1192</v>
      </c>
      <c r="D2397" s="21" t="s">
        <v>3661</v>
      </c>
      <c r="E2397" s="21">
        <v>1004753</v>
      </c>
      <c r="F2397" t="s">
        <v>13610</v>
      </c>
      <c r="G2397" t="s">
        <v>10</v>
      </c>
      <c r="H2397" s="21">
        <v>1</v>
      </c>
    </row>
    <row r="2398" spans="1:8" ht="18" customHeight="1" x14ac:dyDescent="0.3">
      <c r="A2398" s="234" t="s">
        <v>13604</v>
      </c>
      <c r="B2398" t="s">
        <v>1191</v>
      </c>
      <c r="C2398" t="s">
        <v>1192</v>
      </c>
      <c r="D2398" s="21" t="s">
        <v>3470</v>
      </c>
      <c r="E2398" s="21">
        <v>1009782</v>
      </c>
      <c r="F2398" t="s">
        <v>3471</v>
      </c>
      <c r="G2398" t="s">
        <v>6</v>
      </c>
      <c r="H2398" s="21">
        <v>3</v>
      </c>
    </row>
    <row r="2399" spans="1:8" ht="18" customHeight="1" x14ac:dyDescent="0.3">
      <c r="A2399" s="234" t="s">
        <v>13604</v>
      </c>
      <c r="B2399" t="s">
        <v>1191</v>
      </c>
      <c r="C2399" t="s">
        <v>1192</v>
      </c>
      <c r="D2399" s="21" t="s">
        <v>3643</v>
      </c>
      <c r="E2399" s="21">
        <v>1004830</v>
      </c>
      <c r="F2399" t="s">
        <v>13308</v>
      </c>
      <c r="G2399" t="s">
        <v>10</v>
      </c>
      <c r="H2399" s="21">
        <v>1</v>
      </c>
    </row>
    <row r="2400" spans="1:8" ht="18" customHeight="1" x14ac:dyDescent="0.3">
      <c r="A2400" s="234" t="s">
        <v>13604</v>
      </c>
      <c r="B2400" t="s">
        <v>1191</v>
      </c>
      <c r="C2400" t="s">
        <v>1192</v>
      </c>
      <c r="D2400" s="21" t="s">
        <v>3787</v>
      </c>
      <c r="E2400" s="21">
        <v>1009964</v>
      </c>
      <c r="F2400" t="s">
        <v>13176</v>
      </c>
      <c r="G2400" t="s">
        <v>10</v>
      </c>
      <c r="H2400" s="21">
        <v>1</v>
      </c>
    </row>
    <row r="2401" spans="1:8" ht="18" customHeight="1" x14ac:dyDescent="0.3">
      <c r="A2401" s="234" t="s">
        <v>13604</v>
      </c>
      <c r="B2401" t="s">
        <v>1191</v>
      </c>
      <c r="C2401" t="s">
        <v>1192</v>
      </c>
      <c r="D2401" s="21" t="s">
        <v>3480</v>
      </c>
      <c r="E2401" s="21">
        <v>1009789</v>
      </c>
      <c r="F2401" t="s">
        <v>3481</v>
      </c>
      <c r="G2401" t="s">
        <v>10</v>
      </c>
      <c r="H2401" s="21">
        <v>1</v>
      </c>
    </row>
    <row r="2402" spans="1:8" ht="18" customHeight="1" x14ac:dyDescent="0.3">
      <c r="A2402" s="234" t="s">
        <v>13604</v>
      </c>
      <c r="B2402" s="105" t="s">
        <v>1191</v>
      </c>
      <c r="C2402" s="105" t="s">
        <v>1192</v>
      </c>
      <c r="D2402" s="217" t="s">
        <v>13359</v>
      </c>
      <c r="E2402" s="217"/>
      <c r="F2402" s="105" t="s">
        <v>13360</v>
      </c>
      <c r="G2402" s="105" t="s">
        <v>10</v>
      </c>
      <c r="H2402" s="217">
        <v>1</v>
      </c>
    </row>
    <row r="2403" spans="1:8" ht="18" customHeight="1" x14ac:dyDescent="0.3">
      <c r="A2403" s="234" t="s">
        <v>13604</v>
      </c>
      <c r="B2403" t="s">
        <v>1191</v>
      </c>
      <c r="C2403" t="s">
        <v>1192</v>
      </c>
      <c r="D2403" s="21" t="s">
        <v>3476</v>
      </c>
      <c r="E2403" s="218">
        <v>1002205</v>
      </c>
      <c r="F2403" t="s">
        <v>13072</v>
      </c>
      <c r="G2403" t="s">
        <v>10</v>
      </c>
      <c r="H2403" s="21">
        <v>2</v>
      </c>
    </row>
    <row r="2404" spans="1:8" ht="18" customHeight="1" x14ac:dyDescent="0.3">
      <c r="A2404" s="234" t="s">
        <v>13604</v>
      </c>
      <c r="B2404" t="s">
        <v>1191</v>
      </c>
      <c r="C2404" t="s">
        <v>1192</v>
      </c>
      <c r="D2404" s="21" t="s">
        <v>3510</v>
      </c>
      <c r="E2404" s="21">
        <v>1002191</v>
      </c>
      <c r="F2404" t="s">
        <v>3511</v>
      </c>
      <c r="G2404" t="s">
        <v>10</v>
      </c>
      <c r="H2404" s="21">
        <v>2</v>
      </c>
    </row>
    <row r="2405" spans="1:8" ht="18" customHeight="1" x14ac:dyDescent="0.3">
      <c r="A2405" s="234" t="s">
        <v>13604</v>
      </c>
      <c r="B2405" t="s">
        <v>1193</v>
      </c>
      <c r="C2405" t="s">
        <v>1194</v>
      </c>
      <c r="D2405" s="21">
        <v>1002715</v>
      </c>
      <c r="E2405" s="21">
        <v>1002715</v>
      </c>
      <c r="F2405" t="s">
        <v>13345</v>
      </c>
      <c r="G2405" t="s">
        <v>10</v>
      </c>
      <c r="H2405" s="21">
        <v>1</v>
      </c>
    </row>
    <row r="2406" spans="1:8" ht="18" customHeight="1" x14ac:dyDescent="0.3">
      <c r="A2406" s="234" t="s">
        <v>13604</v>
      </c>
      <c r="B2406" t="s">
        <v>1193</v>
      </c>
      <c r="C2406" t="s">
        <v>1194</v>
      </c>
      <c r="D2406" s="21" t="s">
        <v>3506</v>
      </c>
      <c r="E2406" s="21">
        <v>1002330</v>
      </c>
      <c r="F2406" t="s">
        <v>13102</v>
      </c>
      <c r="G2406" t="s">
        <v>10</v>
      </c>
      <c r="H2406" s="21">
        <v>2</v>
      </c>
    </row>
    <row r="2407" spans="1:8" ht="18" customHeight="1" x14ac:dyDescent="0.3">
      <c r="A2407" s="234" t="s">
        <v>13604</v>
      </c>
      <c r="B2407" t="s">
        <v>1193</v>
      </c>
      <c r="C2407" t="s">
        <v>1194</v>
      </c>
      <c r="D2407" s="21" t="s">
        <v>3661</v>
      </c>
      <c r="E2407" s="21">
        <v>1004753</v>
      </c>
      <c r="F2407" t="s">
        <v>13610</v>
      </c>
      <c r="G2407" t="s">
        <v>10</v>
      </c>
      <c r="H2407" s="21">
        <v>1</v>
      </c>
    </row>
    <row r="2408" spans="1:8" ht="18" customHeight="1" x14ac:dyDescent="0.3">
      <c r="A2408" s="234" t="s">
        <v>13604</v>
      </c>
      <c r="B2408" t="s">
        <v>1193</v>
      </c>
      <c r="C2408" t="s">
        <v>1194</v>
      </c>
      <c r="D2408" s="21" t="s">
        <v>3470</v>
      </c>
      <c r="E2408" s="21">
        <v>1009782</v>
      </c>
      <c r="F2408" t="s">
        <v>3471</v>
      </c>
      <c r="G2408" t="s">
        <v>6</v>
      </c>
      <c r="H2408" s="21">
        <v>3</v>
      </c>
    </row>
    <row r="2409" spans="1:8" ht="18" customHeight="1" x14ac:dyDescent="0.3">
      <c r="A2409" s="234" t="s">
        <v>13604</v>
      </c>
      <c r="B2409" t="s">
        <v>1193</v>
      </c>
      <c r="C2409" t="s">
        <v>1194</v>
      </c>
      <c r="D2409" s="21" t="s">
        <v>3789</v>
      </c>
      <c r="E2409" s="21">
        <v>1006659</v>
      </c>
      <c r="F2409" t="s">
        <v>13177</v>
      </c>
      <c r="G2409" t="s">
        <v>10</v>
      </c>
      <c r="H2409" s="21">
        <v>1</v>
      </c>
    </row>
    <row r="2410" spans="1:8" ht="18" customHeight="1" x14ac:dyDescent="0.3">
      <c r="A2410" s="234" t="s">
        <v>13604</v>
      </c>
      <c r="B2410" t="s">
        <v>1193</v>
      </c>
      <c r="C2410" t="s">
        <v>1194</v>
      </c>
      <c r="D2410" s="21" t="s">
        <v>3480</v>
      </c>
      <c r="E2410" s="21">
        <v>1009789</v>
      </c>
      <c r="F2410" t="s">
        <v>3481</v>
      </c>
      <c r="G2410" t="s">
        <v>10</v>
      </c>
      <c r="H2410" s="21">
        <v>1</v>
      </c>
    </row>
    <row r="2411" spans="1:8" ht="18" customHeight="1" x14ac:dyDescent="0.3">
      <c r="A2411" s="234" t="s">
        <v>13604</v>
      </c>
      <c r="B2411" t="s">
        <v>1193</v>
      </c>
      <c r="C2411" t="s">
        <v>1194</v>
      </c>
      <c r="D2411" s="21" t="s">
        <v>3476</v>
      </c>
      <c r="E2411" s="218">
        <v>1002205</v>
      </c>
      <c r="F2411" t="s">
        <v>13072</v>
      </c>
      <c r="G2411" t="s">
        <v>10</v>
      </c>
      <c r="H2411" s="21">
        <v>2</v>
      </c>
    </row>
    <row r="2412" spans="1:8" ht="18" customHeight="1" x14ac:dyDescent="0.3">
      <c r="A2412" s="234" t="s">
        <v>13604</v>
      </c>
      <c r="B2412" t="s">
        <v>1193</v>
      </c>
      <c r="C2412" t="s">
        <v>1194</v>
      </c>
      <c r="D2412" s="21" t="s">
        <v>3510</v>
      </c>
      <c r="E2412" s="21">
        <v>1002191</v>
      </c>
      <c r="F2412" t="s">
        <v>3511</v>
      </c>
      <c r="G2412" t="s">
        <v>10</v>
      </c>
      <c r="H2412" s="21">
        <v>2</v>
      </c>
    </row>
    <row r="2413" spans="1:8" ht="18" customHeight="1" x14ac:dyDescent="0.3">
      <c r="A2413" s="234" t="s">
        <v>13604</v>
      </c>
      <c r="B2413" t="s">
        <v>1195</v>
      </c>
      <c r="C2413" t="s">
        <v>1196</v>
      </c>
      <c r="D2413" s="21">
        <v>1002724</v>
      </c>
      <c r="E2413" s="21">
        <v>1002724</v>
      </c>
      <c r="F2413" t="s">
        <v>13346</v>
      </c>
      <c r="G2413" t="s">
        <v>10</v>
      </c>
      <c r="H2413" s="21">
        <v>1</v>
      </c>
    </row>
    <row r="2414" spans="1:8" ht="18" customHeight="1" x14ac:dyDescent="0.3">
      <c r="A2414" s="234" t="s">
        <v>13604</v>
      </c>
      <c r="B2414" t="s">
        <v>1195</v>
      </c>
      <c r="C2414" t="s">
        <v>1196</v>
      </c>
      <c r="D2414" s="21" t="s">
        <v>3506</v>
      </c>
      <c r="E2414" s="21">
        <v>1002330</v>
      </c>
      <c r="F2414" t="s">
        <v>13102</v>
      </c>
      <c r="G2414" t="s">
        <v>10</v>
      </c>
      <c r="H2414" s="21">
        <v>2</v>
      </c>
    </row>
    <row r="2415" spans="1:8" ht="18" customHeight="1" x14ac:dyDescent="0.3">
      <c r="A2415" s="234" t="s">
        <v>13604</v>
      </c>
      <c r="B2415" t="s">
        <v>1195</v>
      </c>
      <c r="C2415" t="s">
        <v>1196</v>
      </c>
      <c r="D2415" s="21" t="s">
        <v>3661</v>
      </c>
      <c r="E2415" s="21">
        <v>1004753</v>
      </c>
      <c r="F2415" t="s">
        <v>13610</v>
      </c>
      <c r="G2415" t="s">
        <v>10</v>
      </c>
      <c r="H2415" s="21">
        <v>1</v>
      </c>
    </row>
    <row r="2416" spans="1:8" ht="18" customHeight="1" x14ac:dyDescent="0.3">
      <c r="A2416" s="234" t="s">
        <v>13604</v>
      </c>
      <c r="B2416" t="s">
        <v>1195</v>
      </c>
      <c r="C2416" t="s">
        <v>1196</v>
      </c>
      <c r="D2416" s="21" t="s">
        <v>3470</v>
      </c>
      <c r="E2416" s="21">
        <v>1009782</v>
      </c>
      <c r="F2416" t="s">
        <v>3471</v>
      </c>
      <c r="G2416" t="s">
        <v>6</v>
      </c>
      <c r="H2416" s="21">
        <v>3</v>
      </c>
    </row>
    <row r="2417" spans="1:8" ht="18" customHeight="1" x14ac:dyDescent="0.3">
      <c r="A2417" s="234" t="s">
        <v>13604</v>
      </c>
      <c r="B2417" t="s">
        <v>1195</v>
      </c>
      <c r="C2417" t="s">
        <v>1196</v>
      </c>
      <c r="D2417" s="21" t="s">
        <v>3643</v>
      </c>
      <c r="E2417" s="21">
        <v>1004830</v>
      </c>
      <c r="F2417" t="s">
        <v>13308</v>
      </c>
      <c r="G2417" t="s">
        <v>10</v>
      </c>
      <c r="H2417" s="21">
        <v>1</v>
      </c>
    </row>
    <row r="2418" spans="1:8" ht="18" customHeight="1" x14ac:dyDescent="0.3">
      <c r="A2418" s="234" t="s">
        <v>13604</v>
      </c>
      <c r="B2418" t="s">
        <v>1195</v>
      </c>
      <c r="C2418" t="s">
        <v>1196</v>
      </c>
      <c r="D2418" s="21" t="s">
        <v>3791</v>
      </c>
      <c r="E2418" s="21">
        <v>1000650</v>
      </c>
      <c r="F2418" t="s">
        <v>13178</v>
      </c>
      <c r="G2418" t="s">
        <v>10</v>
      </c>
      <c r="H2418" s="21">
        <v>1</v>
      </c>
    </row>
    <row r="2419" spans="1:8" ht="18" customHeight="1" x14ac:dyDescent="0.3">
      <c r="A2419" s="234" t="s">
        <v>13604</v>
      </c>
      <c r="B2419" t="s">
        <v>1195</v>
      </c>
      <c r="C2419" t="s">
        <v>1196</v>
      </c>
      <c r="D2419" s="21" t="s">
        <v>3480</v>
      </c>
      <c r="E2419" s="21">
        <v>1009789</v>
      </c>
      <c r="F2419" t="s">
        <v>3481</v>
      </c>
      <c r="G2419" t="s">
        <v>10</v>
      </c>
      <c r="H2419" s="21">
        <v>1</v>
      </c>
    </row>
    <row r="2420" spans="1:8" ht="18" customHeight="1" x14ac:dyDescent="0.3">
      <c r="A2420" s="234" t="s">
        <v>13604</v>
      </c>
      <c r="B2420" t="s">
        <v>1195</v>
      </c>
      <c r="C2420" t="s">
        <v>1196</v>
      </c>
      <c r="D2420" s="21" t="s">
        <v>3476</v>
      </c>
      <c r="E2420" s="218">
        <v>1002205</v>
      </c>
      <c r="F2420" t="s">
        <v>13072</v>
      </c>
      <c r="G2420" t="s">
        <v>10</v>
      </c>
      <c r="H2420" s="21">
        <v>2</v>
      </c>
    </row>
    <row r="2421" spans="1:8" ht="18" customHeight="1" x14ac:dyDescent="0.3">
      <c r="A2421" s="234" t="s">
        <v>13604</v>
      </c>
      <c r="B2421" t="s">
        <v>1195</v>
      </c>
      <c r="C2421" t="s">
        <v>1196</v>
      </c>
      <c r="D2421" s="21" t="s">
        <v>3510</v>
      </c>
      <c r="E2421" s="21">
        <v>1002191</v>
      </c>
      <c r="F2421" t="s">
        <v>3511</v>
      </c>
      <c r="G2421" t="s">
        <v>10</v>
      </c>
      <c r="H2421" s="21">
        <v>2</v>
      </c>
    </row>
    <row r="2422" spans="1:8" ht="18" customHeight="1" x14ac:dyDescent="0.3">
      <c r="A2422" s="234" t="s">
        <v>13604</v>
      </c>
      <c r="B2422" t="s">
        <v>1197</v>
      </c>
      <c r="C2422" t="s">
        <v>1198</v>
      </c>
      <c r="D2422" s="21">
        <v>1002733</v>
      </c>
      <c r="E2422" s="21">
        <v>1002733</v>
      </c>
      <c r="F2422" t="s">
        <v>13326</v>
      </c>
      <c r="G2422" t="s">
        <v>10</v>
      </c>
      <c r="H2422" s="21">
        <v>1</v>
      </c>
    </row>
    <row r="2423" spans="1:8" ht="18" customHeight="1" x14ac:dyDescent="0.3">
      <c r="A2423" s="234" t="s">
        <v>13604</v>
      </c>
      <c r="B2423" t="s">
        <v>1197</v>
      </c>
      <c r="C2423" t="s">
        <v>1198</v>
      </c>
      <c r="D2423" s="21" t="s">
        <v>3506</v>
      </c>
      <c r="E2423" s="21">
        <v>1002330</v>
      </c>
      <c r="F2423" t="s">
        <v>13102</v>
      </c>
      <c r="G2423" t="s">
        <v>10</v>
      </c>
      <c r="H2423" s="21">
        <v>2</v>
      </c>
    </row>
    <row r="2424" spans="1:8" ht="18" customHeight="1" x14ac:dyDescent="0.3">
      <c r="A2424" s="234" t="s">
        <v>13604</v>
      </c>
      <c r="B2424" t="s">
        <v>1197</v>
      </c>
      <c r="C2424" t="s">
        <v>1198</v>
      </c>
      <c r="D2424" s="21" t="s">
        <v>3661</v>
      </c>
      <c r="E2424" s="21">
        <v>1004753</v>
      </c>
      <c r="F2424" t="s">
        <v>13610</v>
      </c>
      <c r="G2424" t="s">
        <v>10</v>
      </c>
      <c r="H2424" s="21">
        <v>1</v>
      </c>
    </row>
    <row r="2425" spans="1:8" ht="18" customHeight="1" x14ac:dyDescent="0.3">
      <c r="A2425" s="234" t="s">
        <v>13604</v>
      </c>
      <c r="B2425" t="s">
        <v>1197</v>
      </c>
      <c r="C2425" t="s">
        <v>1198</v>
      </c>
      <c r="D2425" s="21" t="s">
        <v>3470</v>
      </c>
      <c r="E2425" s="21">
        <v>1009782</v>
      </c>
      <c r="F2425" t="s">
        <v>3471</v>
      </c>
      <c r="G2425" t="s">
        <v>6</v>
      </c>
      <c r="H2425" s="21">
        <v>3</v>
      </c>
    </row>
    <row r="2426" spans="1:8" ht="18" customHeight="1" x14ac:dyDescent="0.3">
      <c r="A2426" s="234" t="s">
        <v>13604</v>
      </c>
      <c r="B2426" t="s">
        <v>1197</v>
      </c>
      <c r="C2426" t="s">
        <v>1198</v>
      </c>
      <c r="D2426" s="21" t="s">
        <v>3643</v>
      </c>
      <c r="E2426" s="21">
        <v>1004830</v>
      </c>
      <c r="F2426" t="s">
        <v>13308</v>
      </c>
      <c r="G2426" t="s">
        <v>10</v>
      </c>
      <c r="H2426" s="21">
        <v>1</v>
      </c>
    </row>
    <row r="2427" spans="1:8" ht="18" customHeight="1" x14ac:dyDescent="0.3">
      <c r="A2427" s="234" t="s">
        <v>13604</v>
      </c>
      <c r="B2427" t="s">
        <v>1197</v>
      </c>
      <c r="C2427" t="s">
        <v>1198</v>
      </c>
      <c r="D2427" s="21" t="s">
        <v>3792</v>
      </c>
      <c r="E2427" s="21">
        <v>1000648</v>
      </c>
      <c r="F2427" t="s">
        <v>13179</v>
      </c>
      <c r="G2427" t="s">
        <v>10</v>
      </c>
      <c r="H2427" s="21">
        <v>1</v>
      </c>
    </row>
    <row r="2428" spans="1:8" ht="18" customHeight="1" x14ac:dyDescent="0.3">
      <c r="A2428" s="234" t="s">
        <v>13604</v>
      </c>
      <c r="B2428" t="s">
        <v>1197</v>
      </c>
      <c r="C2428" t="s">
        <v>1198</v>
      </c>
      <c r="D2428" s="21" t="s">
        <v>3480</v>
      </c>
      <c r="E2428" s="21">
        <v>1009789</v>
      </c>
      <c r="F2428" t="s">
        <v>3481</v>
      </c>
      <c r="G2428" t="s">
        <v>10</v>
      </c>
      <c r="H2428" s="21">
        <v>1</v>
      </c>
    </row>
    <row r="2429" spans="1:8" ht="18" customHeight="1" x14ac:dyDescent="0.3">
      <c r="A2429" s="234" t="s">
        <v>13604</v>
      </c>
      <c r="B2429" t="s">
        <v>1197</v>
      </c>
      <c r="C2429" t="s">
        <v>1198</v>
      </c>
      <c r="D2429" s="21" t="s">
        <v>3476</v>
      </c>
      <c r="E2429" s="218">
        <v>1002205</v>
      </c>
      <c r="F2429" t="s">
        <v>13072</v>
      </c>
      <c r="G2429" t="s">
        <v>10</v>
      </c>
      <c r="H2429" s="21">
        <v>2</v>
      </c>
    </row>
    <row r="2430" spans="1:8" ht="18" customHeight="1" x14ac:dyDescent="0.3">
      <c r="A2430" s="234" t="s">
        <v>13604</v>
      </c>
      <c r="B2430" t="s">
        <v>1197</v>
      </c>
      <c r="C2430" t="s">
        <v>1198</v>
      </c>
      <c r="D2430" s="21" t="s">
        <v>3510</v>
      </c>
      <c r="E2430" s="21">
        <v>1002191</v>
      </c>
      <c r="F2430" t="s">
        <v>3511</v>
      </c>
      <c r="G2430" t="s">
        <v>10</v>
      </c>
      <c r="H2430" s="21">
        <v>2</v>
      </c>
    </row>
    <row r="2431" spans="1:8" ht="18" customHeight="1" x14ac:dyDescent="0.3">
      <c r="A2431" s="234" t="s">
        <v>13604</v>
      </c>
      <c r="B2431" t="s">
        <v>1199</v>
      </c>
      <c r="C2431" t="s">
        <v>1200</v>
      </c>
      <c r="D2431" s="21">
        <v>1002689</v>
      </c>
      <c r="E2431" s="21">
        <v>1002689</v>
      </c>
      <c r="F2431" t="s">
        <v>13325</v>
      </c>
      <c r="G2431" t="s">
        <v>10</v>
      </c>
      <c r="H2431" s="21">
        <v>1</v>
      </c>
    </row>
    <row r="2432" spans="1:8" ht="18" customHeight="1" x14ac:dyDescent="0.3">
      <c r="A2432" s="234" t="s">
        <v>13604</v>
      </c>
      <c r="B2432" t="s">
        <v>1199</v>
      </c>
      <c r="C2432" t="s">
        <v>1200</v>
      </c>
      <c r="D2432" s="21" t="s">
        <v>3506</v>
      </c>
      <c r="E2432" s="21">
        <v>1002330</v>
      </c>
      <c r="F2432" t="s">
        <v>13102</v>
      </c>
      <c r="G2432" t="s">
        <v>10</v>
      </c>
      <c r="H2432" s="21">
        <v>2</v>
      </c>
    </row>
    <row r="2433" spans="1:8" ht="18" customHeight="1" x14ac:dyDescent="0.3">
      <c r="A2433" s="234" t="s">
        <v>13604</v>
      </c>
      <c r="B2433" t="s">
        <v>1199</v>
      </c>
      <c r="C2433" t="s">
        <v>1200</v>
      </c>
      <c r="D2433" s="21" t="s">
        <v>3661</v>
      </c>
      <c r="E2433" s="21">
        <v>1004753</v>
      </c>
      <c r="F2433" t="s">
        <v>13610</v>
      </c>
      <c r="G2433" t="s">
        <v>10</v>
      </c>
      <c r="H2433" s="21">
        <v>1</v>
      </c>
    </row>
    <row r="2434" spans="1:8" ht="18" customHeight="1" x14ac:dyDescent="0.3">
      <c r="A2434" s="234" t="s">
        <v>13604</v>
      </c>
      <c r="B2434" t="s">
        <v>1199</v>
      </c>
      <c r="C2434" t="s">
        <v>1200</v>
      </c>
      <c r="D2434" s="21" t="s">
        <v>3470</v>
      </c>
      <c r="E2434" s="21">
        <v>1009782</v>
      </c>
      <c r="F2434" t="s">
        <v>3471</v>
      </c>
      <c r="G2434" t="s">
        <v>6</v>
      </c>
      <c r="H2434" s="21">
        <v>3</v>
      </c>
    </row>
    <row r="2435" spans="1:8" ht="18" customHeight="1" x14ac:dyDescent="0.3">
      <c r="A2435" s="234" t="s">
        <v>13604</v>
      </c>
      <c r="B2435" t="s">
        <v>1199</v>
      </c>
      <c r="C2435" t="s">
        <v>1200</v>
      </c>
      <c r="D2435" s="21" t="s">
        <v>3643</v>
      </c>
      <c r="E2435" s="21">
        <v>1004830</v>
      </c>
      <c r="F2435" t="s">
        <v>13308</v>
      </c>
      <c r="G2435" t="s">
        <v>10</v>
      </c>
      <c r="H2435" s="21">
        <v>1</v>
      </c>
    </row>
    <row r="2436" spans="1:8" ht="18" customHeight="1" x14ac:dyDescent="0.3">
      <c r="A2436" s="234" t="s">
        <v>13604</v>
      </c>
      <c r="B2436" t="s">
        <v>1199</v>
      </c>
      <c r="C2436" t="s">
        <v>1200</v>
      </c>
      <c r="D2436" s="21" t="s">
        <v>3792</v>
      </c>
      <c r="E2436" s="21">
        <v>1000648</v>
      </c>
      <c r="F2436" t="s">
        <v>13179</v>
      </c>
      <c r="G2436" t="s">
        <v>10</v>
      </c>
      <c r="H2436" s="21">
        <v>1</v>
      </c>
    </row>
    <row r="2437" spans="1:8" ht="18" customHeight="1" x14ac:dyDescent="0.3">
      <c r="A2437" s="234" t="s">
        <v>13604</v>
      </c>
      <c r="B2437" t="s">
        <v>1199</v>
      </c>
      <c r="C2437" t="s">
        <v>1200</v>
      </c>
      <c r="D2437" s="21" t="s">
        <v>3480</v>
      </c>
      <c r="E2437" s="21">
        <v>1009789</v>
      </c>
      <c r="F2437" t="s">
        <v>3481</v>
      </c>
      <c r="G2437" t="s">
        <v>10</v>
      </c>
      <c r="H2437" s="21">
        <v>1</v>
      </c>
    </row>
    <row r="2438" spans="1:8" ht="18" customHeight="1" x14ac:dyDescent="0.3">
      <c r="A2438" s="234" t="s">
        <v>13604</v>
      </c>
      <c r="B2438" t="s">
        <v>1199</v>
      </c>
      <c r="C2438" t="s">
        <v>1200</v>
      </c>
      <c r="D2438" s="21" t="s">
        <v>3476</v>
      </c>
      <c r="E2438" s="218">
        <v>1002205</v>
      </c>
      <c r="F2438" t="s">
        <v>13072</v>
      </c>
      <c r="G2438" t="s">
        <v>10</v>
      </c>
      <c r="H2438" s="21">
        <v>2</v>
      </c>
    </row>
    <row r="2439" spans="1:8" ht="18" customHeight="1" x14ac:dyDescent="0.3">
      <c r="A2439" s="234" t="s">
        <v>13604</v>
      </c>
      <c r="B2439" t="s">
        <v>1199</v>
      </c>
      <c r="C2439" t="s">
        <v>1200</v>
      </c>
      <c r="D2439" s="21" t="s">
        <v>3510</v>
      </c>
      <c r="E2439" s="21">
        <v>1002191</v>
      </c>
      <c r="F2439" t="s">
        <v>3511</v>
      </c>
      <c r="G2439" t="s">
        <v>10</v>
      </c>
      <c r="H2439" s="21">
        <v>2</v>
      </c>
    </row>
    <row r="2440" spans="1:8" ht="18" customHeight="1" x14ac:dyDescent="0.3">
      <c r="A2440" s="234" t="s">
        <v>13604</v>
      </c>
      <c r="B2440" t="s">
        <v>1239</v>
      </c>
      <c r="C2440" t="s">
        <v>1240</v>
      </c>
      <c r="D2440" s="21" t="s">
        <v>3568</v>
      </c>
      <c r="E2440" s="21">
        <v>1000130</v>
      </c>
      <c r="F2440" t="s">
        <v>3569</v>
      </c>
      <c r="G2440" t="s">
        <v>6</v>
      </c>
      <c r="H2440" s="21">
        <v>20</v>
      </c>
    </row>
    <row r="2441" spans="1:8" ht="18" customHeight="1" x14ac:dyDescent="0.3">
      <c r="A2441" s="234" t="s">
        <v>13604</v>
      </c>
      <c r="B2441" t="s">
        <v>1239</v>
      </c>
      <c r="C2441" t="s">
        <v>1240</v>
      </c>
      <c r="D2441" s="21" t="s">
        <v>3586</v>
      </c>
      <c r="E2441" s="21">
        <v>1002398</v>
      </c>
      <c r="F2441" t="s">
        <v>3587</v>
      </c>
      <c r="G2441" t="s">
        <v>10</v>
      </c>
      <c r="H2441" s="21">
        <v>2</v>
      </c>
    </row>
    <row r="2442" spans="1:8" ht="18" customHeight="1" x14ac:dyDescent="0.3">
      <c r="A2442" s="234" t="s">
        <v>13604</v>
      </c>
      <c r="B2442" t="s">
        <v>1239</v>
      </c>
      <c r="C2442" t="s">
        <v>1240</v>
      </c>
      <c r="D2442" s="21" t="s">
        <v>3570</v>
      </c>
      <c r="E2442" s="21">
        <v>1002020</v>
      </c>
      <c r="F2442" t="s">
        <v>3571</v>
      </c>
      <c r="G2442" t="s">
        <v>10</v>
      </c>
      <c r="H2442" s="21">
        <v>2</v>
      </c>
    </row>
    <row r="2443" spans="1:8" ht="18" customHeight="1" x14ac:dyDescent="0.3">
      <c r="A2443" s="234" t="s">
        <v>13604</v>
      </c>
      <c r="B2443" t="s">
        <v>1241</v>
      </c>
      <c r="C2443" t="s">
        <v>1242</v>
      </c>
      <c r="D2443" s="21" t="s">
        <v>3737</v>
      </c>
      <c r="E2443" s="21">
        <v>1002233</v>
      </c>
      <c r="F2443" t="s">
        <v>13086</v>
      </c>
      <c r="G2443" t="s">
        <v>10</v>
      </c>
      <c r="H2443" s="21">
        <v>1</v>
      </c>
    </row>
    <row r="2444" spans="1:8" ht="18" customHeight="1" x14ac:dyDescent="0.3">
      <c r="A2444" s="234" t="s">
        <v>13604</v>
      </c>
      <c r="B2444" t="s">
        <v>1241</v>
      </c>
      <c r="C2444" t="s">
        <v>1242</v>
      </c>
      <c r="D2444" s="21" t="s">
        <v>3738</v>
      </c>
      <c r="E2444" s="21">
        <v>1000102</v>
      </c>
      <c r="F2444" t="s">
        <v>13169</v>
      </c>
      <c r="G2444" t="s">
        <v>6</v>
      </c>
      <c r="H2444" s="21">
        <v>20</v>
      </c>
    </row>
    <row r="2445" spans="1:8" ht="18" customHeight="1" x14ac:dyDescent="0.3">
      <c r="A2445" s="234" t="s">
        <v>13604</v>
      </c>
      <c r="B2445" t="s">
        <v>1241</v>
      </c>
      <c r="C2445" t="s">
        <v>1242</v>
      </c>
      <c r="D2445" s="21" t="s">
        <v>3543</v>
      </c>
      <c r="E2445" s="21">
        <v>1002390</v>
      </c>
      <c r="F2445" t="s">
        <v>3544</v>
      </c>
      <c r="G2445" t="s">
        <v>10</v>
      </c>
      <c r="H2445" s="21">
        <v>1</v>
      </c>
    </row>
    <row r="2446" spans="1:8" ht="18" customHeight="1" x14ac:dyDescent="0.3">
      <c r="A2446" s="234" t="s">
        <v>13604</v>
      </c>
      <c r="B2446" s="105" t="s">
        <v>1241</v>
      </c>
      <c r="C2446" s="105" t="s">
        <v>1242</v>
      </c>
      <c r="D2446" s="217" t="s">
        <v>3739</v>
      </c>
      <c r="E2446" s="217">
        <v>1014656</v>
      </c>
      <c r="F2446" s="105" t="s">
        <v>13195</v>
      </c>
      <c r="G2446" s="105" t="s">
        <v>10</v>
      </c>
      <c r="H2446" s="217">
        <v>1</v>
      </c>
    </row>
    <row r="2447" spans="1:8" ht="18" customHeight="1" x14ac:dyDescent="0.3">
      <c r="A2447" s="234" t="s">
        <v>13604</v>
      </c>
      <c r="B2447" t="s">
        <v>1241</v>
      </c>
      <c r="C2447" t="s">
        <v>1242</v>
      </c>
      <c r="D2447" s="21" t="s">
        <v>3740</v>
      </c>
      <c r="E2447" s="21">
        <v>1010401</v>
      </c>
      <c r="F2447" t="s">
        <v>13201</v>
      </c>
      <c r="G2447" t="s">
        <v>10</v>
      </c>
      <c r="H2447" s="21">
        <v>1</v>
      </c>
    </row>
    <row r="2448" spans="1:8" ht="18" customHeight="1" x14ac:dyDescent="0.3">
      <c r="A2448" s="234" t="s">
        <v>13604</v>
      </c>
      <c r="B2448" t="s">
        <v>1241</v>
      </c>
      <c r="C2448" t="s">
        <v>1242</v>
      </c>
      <c r="D2448" s="21" t="s">
        <v>3741</v>
      </c>
      <c r="E2448" s="21">
        <v>1000816</v>
      </c>
      <c r="F2448" t="s">
        <v>13212</v>
      </c>
      <c r="G2448" t="s">
        <v>10</v>
      </c>
      <c r="H2448" s="21">
        <v>2</v>
      </c>
    </row>
    <row r="2449" spans="1:8" ht="18" customHeight="1" x14ac:dyDescent="0.3">
      <c r="A2449" s="234" t="s">
        <v>13604</v>
      </c>
      <c r="B2449" t="s">
        <v>1241</v>
      </c>
      <c r="C2449" t="s">
        <v>1242</v>
      </c>
      <c r="D2449" s="21" t="s">
        <v>3742</v>
      </c>
      <c r="E2449" s="21">
        <v>1010450</v>
      </c>
      <c r="F2449" t="s">
        <v>13225</v>
      </c>
      <c r="G2449" t="s">
        <v>10</v>
      </c>
      <c r="H2449" s="21">
        <v>1</v>
      </c>
    </row>
    <row r="2450" spans="1:8" ht="18" customHeight="1" x14ac:dyDescent="0.3">
      <c r="A2450" s="234" t="s">
        <v>13604</v>
      </c>
      <c r="B2450" t="s">
        <v>26</v>
      </c>
      <c r="C2450" t="s">
        <v>13275</v>
      </c>
      <c r="D2450" s="21" t="s">
        <v>3472</v>
      </c>
      <c r="E2450" s="21">
        <v>1000000</v>
      </c>
      <c r="F2450" t="s">
        <v>3473</v>
      </c>
      <c r="G2450" t="s">
        <v>10</v>
      </c>
      <c r="H2450" s="21">
        <v>1</v>
      </c>
    </row>
    <row r="2451" spans="1:8" ht="18" customHeight="1" x14ac:dyDescent="0.3">
      <c r="A2451" s="234" t="s">
        <v>13604</v>
      </c>
      <c r="B2451" t="s">
        <v>26</v>
      </c>
      <c r="C2451" t="s">
        <v>13275</v>
      </c>
      <c r="D2451" s="21" t="s">
        <v>3673</v>
      </c>
      <c r="E2451" s="21">
        <v>1004752</v>
      </c>
      <c r="F2451" t="s">
        <v>13131</v>
      </c>
      <c r="G2451" t="s">
        <v>10</v>
      </c>
      <c r="H2451" s="21">
        <v>1</v>
      </c>
    </row>
    <row r="2452" spans="1:8" ht="18" customHeight="1" x14ac:dyDescent="0.3">
      <c r="A2452" s="234" t="s">
        <v>13604</v>
      </c>
      <c r="B2452" t="s">
        <v>26</v>
      </c>
      <c r="C2452" t="s">
        <v>13275</v>
      </c>
      <c r="D2452" s="21" t="s">
        <v>3470</v>
      </c>
      <c r="E2452" s="21">
        <v>1009782</v>
      </c>
      <c r="F2452" t="s">
        <v>3471</v>
      </c>
      <c r="G2452" t="s">
        <v>6</v>
      </c>
      <c r="H2452" s="21">
        <v>1</v>
      </c>
    </row>
    <row r="2453" spans="1:8" ht="18" customHeight="1" x14ac:dyDescent="0.3">
      <c r="A2453" s="234" t="s">
        <v>13604</v>
      </c>
      <c r="B2453" t="s">
        <v>26</v>
      </c>
      <c r="C2453" t="s">
        <v>13275</v>
      </c>
      <c r="D2453" s="21" t="s">
        <v>3643</v>
      </c>
      <c r="E2453" s="21">
        <v>1004830</v>
      </c>
      <c r="F2453" t="s">
        <v>13308</v>
      </c>
      <c r="G2453" t="s">
        <v>10</v>
      </c>
      <c r="H2453" s="21">
        <v>1</v>
      </c>
    </row>
    <row r="2454" spans="1:8" ht="18" customHeight="1" x14ac:dyDescent="0.3">
      <c r="A2454" s="234" t="s">
        <v>13604</v>
      </c>
      <c r="B2454" t="s">
        <v>26</v>
      </c>
      <c r="C2454" t="s">
        <v>13275</v>
      </c>
      <c r="D2454" s="21" t="s">
        <v>3480</v>
      </c>
      <c r="E2454" s="21">
        <v>1009789</v>
      </c>
      <c r="F2454" t="s">
        <v>3481</v>
      </c>
      <c r="G2454" t="s">
        <v>10</v>
      </c>
      <c r="H2454" s="21">
        <v>1</v>
      </c>
    </row>
    <row r="2455" spans="1:8" ht="18" customHeight="1" x14ac:dyDescent="0.3">
      <c r="A2455" s="234" t="s">
        <v>13604</v>
      </c>
      <c r="B2455" t="s">
        <v>26</v>
      </c>
      <c r="C2455" t="s">
        <v>13275</v>
      </c>
      <c r="D2455" s="21" t="s">
        <v>3697</v>
      </c>
      <c r="E2455" s="21">
        <v>1002347</v>
      </c>
      <c r="F2455" t="s">
        <v>13215</v>
      </c>
      <c r="G2455" t="s">
        <v>10</v>
      </c>
      <c r="H2455" s="21">
        <v>1</v>
      </c>
    </row>
    <row r="2456" spans="1:8" ht="18" customHeight="1" x14ac:dyDescent="0.3">
      <c r="A2456" s="234" t="s">
        <v>13604</v>
      </c>
      <c r="B2456" t="s">
        <v>26</v>
      </c>
      <c r="C2456" t="s">
        <v>13275</v>
      </c>
      <c r="D2456" s="21" t="s">
        <v>3476</v>
      </c>
      <c r="E2456" s="218">
        <v>1002205</v>
      </c>
      <c r="F2456" t="s">
        <v>13072</v>
      </c>
      <c r="G2456" t="s">
        <v>10</v>
      </c>
      <c r="H2456" s="21">
        <v>1</v>
      </c>
    </row>
    <row r="2457" spans="1:8" ht="18" customHeight="1" x14ac:dyDescent="0.3">
      <c r="A2457" s="234" t="s">
        <v>13604</v>
      </c>
      <c r="B2457" t="s">
        <v>26</v>
      </c>
      <c r="C2457" t="s">
        <v>13275</v>
      </c>
      <c r="D2457" s="21" t="s">
        <v>3510</v>
      </c>
      <c r="E2457" s="21">
        <v>1002191</v>
      </c>
      <c r="F2457" t="s">
        <v>3511</v>
      </c>
      <c r="G2457" t="s">
        <v>10</v>
      </c>
      <c r="H2457" s="21">
        <v>1</v>
      </c>
    </row>
    <row r="2458" spans="1:8" ht="18" customHeight="1" x14ac:dyDescent="0.3">
      <c r="A2458" s="234" t="s">
        <v>13604</v>
      </c>
      <c r="B2458" t="s">
        <v>1287</v>
      </c>
      <c r="C2458" t="s">
        <v>1288</v>
      </c>
      <c r="D2458" s="21" t="s">
        <v>3735</v>
      </c>
      <c r="E2458" s="218">
        <v>1011853</v>
      </c>
      <c r="F2458" t="s">
        <v>13162</v>
      </c>
      <c r="G2458" t="s">
        <v>6</v>
      </c>
      <c r="H2458" s="21">
        <v>3.5</v>
      </c>
    </row>
    <row r="2459" spans="1:8" ht="18" customHeight="1" x14ac:dyDescent="0.3">
      <c r="A2459" s="234" t="s">
        <v>13604</v>
      </c>
      <c r="B2459" t="s">
        <v>1287</v>
      </c>
      <c r="C2459" t="s">
        <v>1288</v>
      </c>
      <c r="D2459" s="21" t="s">
        <v>3816</v>
      </c>
      <c r="E2459" s="21">
        <v>1000420</v>
      </c>
      <c r="F2459" t="s">
        <v>13175</v>
      </c>
      <c r="G2459" t="s">
        <v>10</v>
      </c>
      <c r="H2459" s="21">
        <v>1</v>
      </c>
    </row>
    <row r="2460" spans="1:8" ht="18" customHeight="1" x14ac:dyDescent="0.3">
      <c r="A2460" s="234" t="s">
        <v>13604</v>
      </c>
      <c r="B2460" t="s">
        <v>1287</v>
      </c>
      <c r="C2460" t="s">
        <v>1288</v>
      </c>
      <c r="D2460" s="21" t="s">
        <v>13309</v>
      </c>
      <c r="E2460" s="21">
        <v>1000409</v>
      </c>
      <c r="F2460" t="s">
        <v>13310</v>
      </c>
      <c r="G2460" t="s">
        <v>10</v>
      </c>
      <c r="H2460" s="21">
        <v>1</v>
      </c>
    </row>
    <row r="2461" spans="1:8" ht="18" customHeight="1" x14ac:dyDescent="0.3">
      <c r="A2461" s="234" t="s">
        <v>13604</v>
      </c>
      <c r="B2461" t="s">
        <v>1287</v>
      </c>
      <c r="C2461" t="s">
        <v>1288</v>
      </c>
      <c r="D2461" s="21" t="s">
        <v>13311</v>
      </c>
      <c r="E2461" s="21">
        <v>1000432</v>
      </c>
      <c r="F2461" t="s">
        <v>13312</v>
      </c>
      <c r="G2461" t="s">
        <v>10</v>
      </c>
      <c r="H2461" s="21">
        <v>1</v>
      </c>
    </row>
    <row r="2462" spans="1:8" ht="18" customHeight="1" x14ac:dyDescent="0.3">
      <c r="A2462" s="234" t="s">
        <v>13604</v>
      </c>
      <c r="B2462" t="s">
        <v>1291</v>
      </c>
      <c r="C2462" t="s">
        <v>1292</v>
      </c>
      <c r="D2462" s="21">
        <v>1000411</v>
      </c>
      <c r="E2462" s="21">
        <v>1000411</v>
      </c>
      <c r="F2462" t="s">
        <v>13065</v>
      </c>
      <c r="G2462" t="s">
        <v>10</v>
      </c>
      <c r="H2462" s="21">
        <v>1</v>
      </c>
    </row>
    <row r="2463" spans="1:8" ht="18" customHeight="1" x14ac:dyDescent="0.3">
      <c r="A2463" s="234" t="s">
        <v>13604</v>
      </c>
      <c r="B2463" t="s">
        <v>1291</v>
      </c>
      <c r="C2463" t="s">
        <v>1292</v>
      </c>
      <c r="D2463" s="21">
        <v>1000434</v>
      </c>
      <c r="E2463" s="21">
        <v>1000434</v>
      </c>
      <c r="F2463" t="s">
        <v>13066</v>
      </c>
      <c r="G2463" t="s">
        <v>10</v>
      </c>
      <c r="H2463" s="21">
        <v>1</v>
      </c>
    </row>
    <row r="2464" spans="1:8" ht="18" customHeight="1" x14ac:dyDescent="0.3">
      <c r="A2464" s="234" t="s">
        <v>13604</v>
      </c>
      <c r="B2464" t="s">
        <v>1291</v>
      </c>
      <c r="C2464" t="s">
        <v>1292</v>
      </c>
      <c r="D2464" s="21" t="s">
        <v>3735</v>
      </c>
      <c r="E2464" s="218">
        <v>1011853</v>
      </c>
      <c r="F2464" t="s">
        <v>13162</v>
      </c>
      <c r="G2464" t="s">
        <v>6</v>
      </c>
      <c r="H2464" s="21">
        <v>3.5</v>
      </c>
    </row>
    <row r="2465" spans="1:8" ht="18" customHeight="1" x14ac:dyDescent="0.3">
      <c r="A2465" s="234" t="s">
        <v>13604</v>
      </c>
      <c r="B2465" t="s">
        <v>1291</v>
      </c>
      <c r="C2465" t="s">
        <v>1292</v>
      </c>
      <c r="D2465" s="21" t="s">
        <v>3816</v>
      </c>
      <c r="E2465" s="21">
        <v>1000420</v>
      </c>
      <c r="F2465" t="s">
        <v>13175</v>
      </c>
      <c r="G2465" t="s">
        <v>10</v>
      </c>
      <c r="H2465" s="21">
        <v>1</v>
      </c>
    </row>
    <row r="2466" spans="1:8" ht="18" customHeight="1" x14ac:dyDescent="0.3">
      <c r="A2466" s="234" t="s">
        <v>13604</v>
      </c>
      <c r="B2466" t="s">
        <v>1293</v>
      </c>
      <c r="C2466" t="s">
        <v>3733</v>
      </c>
      <c r="D2466" s="21">
        <v>1014667</v>
      </c>
      <c r="E2466" s="21">
        <v>1014667</v>
      </c>
      <c r="F2466" t="s">
        <v>13082</v>
      </c>
      <c r="G2466" t="s">
        <v>10</v>
      </c>
      <c r="H2466" s="21">
        <v>1</v>
      </c>
    </row>
    <row r="2467" spans="1:8" ht="18" customHeight="1" x14ac:dyDescent="0.3">
      <c r="A2467" s="234" t="s">
        <v>13604</v>
      </c>
      <c r="B2467" t="s">
        <v>1293</v>
      </c>
      <c r="C2467" t="s">
        <v>3733</v>
      </c>
      <c r="D2467" s="21" t="s">
        <v>3506</v>
      </c>
      <c r="E2467" s="21">
        <v>1002330</v>
      </c>
      <c r="F2467" t="s">
        <v>13102</v>
      </c>
      <c r="G2467" t="s">
        <v>10</v>
      </c>
      <c r="H2467" s="21">
        <v>2</v>
      </c>
    </row>
    <row r="2468" spans="1:8" ht="18" customHeight="1" x14ac:dyDescent="0.3">
      <c r="A2468" s="234" t="s">
        <v>13604</v>
      </c>
      <c r="B2468" t="s">
        <v>1293</v>
      </c>
      <c r="C2468" t="s">
        <v>3733</v>
      </c>
      <c r="D2468" s="21" t="s">
        <v>3734</v>
      </c>
      <c r="E2468" s="21">
        <v>1000413</v>
      </c>
      <c r="F2468" t="s">
        <v>13117</v>
      </c>
      <c r="G2468" t="s">
        <v>10</v>
      </c>
      <c r="H2468" s="21">
        <v>1</v>
      </c>
    </row>
    <row r="2469" spans="1:8" ht="18" customHeight="1" x14ac:dyDescent="0.3">
      <c r="A2469" s="234" t="s">
        <v>13604</v>
      </c>
      <c r="B2469" t="s">
        <v>1293</v>
      </c>
      <c r="C2469" t="s">
        <v>3733</v>
      </c>
      <c r="D2469" s="21" t="s">
        <v>3735</v>
      </c>
      <c r="E2469" s="218">
        <v>1011853</v>
      </c>
      <c r="F2469" t="s">
        <v>13162</v>
      </c>
      <c r="G2469" t="s">
        <v>6</v>
      </c>
      <c r="H2469" s="21">
        <v>3.5</v>
      </c>
    </row>
    <row r="2470" spans="1:8" ht="18" customHeight="1" x14ac:dyDescent="0.3">
      <c r="A2470" s="234" t="s">
        <v>13604</v>
      </c>
      <c r="B2470" t="s">
        <v>1293</v>
      </c>
      <c r="C2470" t="s">
        <v>3733</v>
      </c>
      <c r="D2470" s="21" t="s">
        <v>3816</v>
      </c>
      <c r="E2470" s="21">
        <v>1000420</v>
      </c>
      <c r="F2470" t="s">
        <v>13175</v>
      </c>
      <c r="G2470" t="s">
        <v>10</v>
      </c>
      <c r="H2470" s="21">
        <v>1</v>
      </c>
    </row>
    <row r="2471" spans="1:8" ht="18" customHeight="1" x14ac:dyDescent="0.3">
      <c r="A2471" s="234" t="s">
        <v>13604</v>
      </c>
      <c r="B2471" t="s">
        <v>1293</v>
      </c>
      <c r="C2471" t="s">
        <v>3733</v>
      </c>
      <c r="D2471" s="21" t="s">
        <v>3476</v>
      </c>
      <c r="E2471" s="218">
        <v>1002205</v>
      </c>
      <c r="F2471" t="s">
        <v>13072</v>
      </c>
      <c r="G2471" t="s">
        <v>10</v>
      </c>
      <c r="H2471" s="21">
        <v>2</v>
      </c>
    </row>
    <row r="2472" spans="1:8" ht="18" customHeight="1" x14ac:dyDescent="0.3">
      <c r="A2472" s="234" t="s">
        <v>13604</v>
      </c>
      <c r="B2472" t="s">
        <v>1293</v>
      </c>
      <c r="C2472" t="s">
        <v>3733</v>
      </c>
      <c r="D2472" s="21" t="s">
        <v>3474</v>
      </c>
      <c r="E2472" s="218">
        <v>1002190</v>
      </c>
      <c r="F2472" t="s">
        <v>13597</v>
      </c>
      <c r="G2472" t="s">
        <v>10</v>
      </c>
      <c r="H2472" s="21">
        <v>2</v>
      </c>
    </row>
    <row r="2473" spans="1:8" ht="18" customHeight="1" x14ac:dyDescent="0.3">
      <c r="A2473" s="234" t="s">
        <v>13604</v>
      </c>
      <c r="B2473" t="s">
        <v>1295</v>
      </c>
      <c r="C2473" t="s">
        <v>1296</v>
      </c>
      <c r="D2473" s="21" t="s">
        <v>3743</v>
      </c>
      <c r="E2473" s="21">
        <v>1001768</v>
      </c>
      <c r="F2473" t="s">
        <v>13144</v>
      </c>
      <c r="G2473" t="s">
        <v>10</v>
      </c>
      <c r="H2473" s="21">
        <v>4</v>
      </c>
    </row>
    <row r="2474" spans="1:8" ht="18" customHeight="1" x14ac:dyDescent="0.3">
      <c r="A2474" s="234" t="s">
        <v>13604</v>
      </c>
      <c r="B2474" t="s">
        <v>1295</v>
      </c>
      <c r="C2474" t="s">
        <v>1296</v>
      </c>
      <c r="D2474" s="21" t="s">
        <v>3677</v>
      </c>
      <c r="E2474" s="21">
        <v>1001757</v>
      </c>
      <c r="F2474" t="s">
        <v>13146</v>
      </c>
      <c r="G2474" t="s">
        <v>10</v>
      </c>
      <c r="H2474" s="21">
        <v>2</v>
      </c>
    </row>
    <row r="2475" spans="1:8" ht="18" customHeight="1" x14ac:dyDescent="0.3">
      <c r="A2475" s="234" t="s">
        <v>13604</v>
      </c>
      <c r="B2475" t="s">
        <v>1295</v>
      </c>
      <c r="C2475" t="s">
        <v>1296</v>
      </c>
      <c r="D2475" s="21" t="s">
        <v>3696</v>
      </c>
      <c r="E2475" s="21">
        <v>1000161</v>
      </c>
      <c r="F2475" t="s">
        <v>13155</v>
      </c>
      <c r="G2475" t="s">
        <v>6</v>
      </c>
      <c r="H2475" s="21">
        <v>1.5</v>
      </c>
    </row>
    <row r="2476" spans="1:8" ht="18" customHeight="1" x14ac:dyDescent="0.3">
      <c r="A2476" s="234" t="s">
        <v>13604</v>
      </c>
      <c r="B2476" t="s">
        <v>1297</v>
      </c>
      <c r="C2476" t="s">
        <v>3744</v>
      </c>
      <c r="D2476" s="21" t="s">
        <v>3743</v>
      </c>
      <c r="E2476" s="21">
        <v>1001768</v>
      </c>
      <c r="F2476" t="s">
        <v>13144</v>
      </c>
      <c r="G2476" t="s">
        <v>10</v>
      </c>
      <c r="H2476" s="21">
        <v>4</v>
      </c>
    </row>
    <row r="2477" spans="1:8" ht="18" customHeight="1" x14ac:dyDescent="0.3">
      <c r="A2477" s="234" t="s">
        <v>13604</v>
      </c>
      <c r="B2477" t="s">
        <v>1297</v>
      </c>
      <c r="C2477" t="s">
        <v>3744</v>
      </c>
      <c r="D2477" s="21" t="s">
        <v>3745</v>
      </c>
      <c r="E2477" s="21">
        <v>1004754</v>
      </c>
      <c r="F2477" t="s">
        <v>13147</v>
      </c>
      <c r="G2477" t="s">
        <v>10</v>
      </c>
      <c r="H2477" s="21">
        <v>2</v>
      </c>
    </row>
    <row r="2478" spans="1:8" ht="18" customHeight="1" x14ac:dyDescent="0.3">
      <c r="A2478" s="234" t="s">
        <v>13604</v>
      </c>
      <c r="B2478" t="s">
        <v>1297</v>
      </c>
      <c r="C2478" t="s">
        <v>3744</v>
      </c>
      <c r="D2478" s="21" t="s">
        <v>3500</v>
      </c>
      <c r="E2478" s="21">
        <v>1000160</v>
      </c>
      <c r="F2478" t="s">
        <v>3501</v>
      </c>
      <c r="G2478" t="s">
        <v>6</v>
      </c>
      <c r="H2478" s="21">
        <v>1.5</v>
      </c>
    </row>
    <row r="2479" spans="1:8" ht="18" customHeight="1" x14ac:dyDescent="0.3">
      <c r="A2479" s="234" t="s">
        <v>13604</v>
      </c>
      <c r="B2479" t="s">
        <v>1299</v>
      </c>
      <c r="C2479" t="s">
        <v>1300</v>
      </c>
      <c r="D2479" s="21" t="s">
        <v>3743</v>
      </c>
      <c r="E2479" s="21">
        <v>1001768</v>
      </c>
      <c r="F2479" t="s">
        <v>13144</v>
      </c>
      <c r="G2479" t="s">
        <v>10</v>
      </c>
      <c r="H2479" s="21">
        <v>4</v>
      </c>
    </row>
    <row r="2480" spans="1:8" ht="18" customHeight="1" x14ac:dyDescent="0.3">
      <c r="A2480" s="234" t="s">
        <v>13604</v>
      </c>
      <c r="B2480" t="s">
        <v>1299</v>
      </c>
      <c r="C2480" t="s">
        <v>1300</v>
      </c>
      <c r="D2480" s="21" t="s">
        <v>3677</v>
      </c>
      <c r="E2480" s="21">
        <v>1001757</v>
      </c>
      <c r="F2480" t="s">
        <v>13146</v>
      </c>
      <c r="G2480" t="s">
        <v>10</v>
      </c>
      <c r="H2480" s="21">
        <v>1</v>
      </c>
    </row>
    <row r="2481" spans="1:8" ht="18" customHeight="1" x14ac:dyDescent="0.3">
      <c r="A2481" s="234" t="s">
        <v>13604</v>
      </c>
      <c r="B2481" t="s">
        <v>1299</v>
      </c>
      <c r="C2481" t="s">
        <v>1300</v>
      </c>
      <c r="D2481" s="21" t="s">
        <v>3745</v>
      </c>
      <c r="E2481" s="21">
        <v>1004754</v>
      </c>
      <c r="F2481" t="s">
        <v>13147</v>
      </c>
      <c r="G2481" t="s">
        <v>10</v>
      </c>
      <c r="H2481" s="21">
        <v>1</v>
      </c>
    </row>
    <row r="2482" spans="1:8" ht="18" customHeight="1" x14ac:dyDescent="0.3">
      <c r="A2482" s="234" t="s">
        <v>13604</v>
      </c>
      <c r="B2482" t="s">
        <v>1299</v>
      </c>
      <c r="C2482" t="s">
        <v>1300</v>
      </c>
      <c r="D2482" s="21" t="s">
        <v>3500</v>
      </c>
      <c r="E2482" s="21">
        <v>1000160</v>
      </c>
      <c r="F2482" t="s">
        <v>3501</v>
      </c>
      <c r="G2482" t="s">
        <v>6</v>
      </c>
      <c r="H2482" s="21">
        <v>1.5</v>
      </c>
    </row>
    <row r="2483" spans="1:8" ht="18" customHeight="1" x14ac:dyDescent="0.3">
      <c r="A2483" s="234" t="s">
        <v>13604</v>
      </c>
      <c r="B2483" t="s">
        <v>1301</v>
      </c>
      <c r="C2483" t="s">
        <v>1302</v>
      </c>
      <c r="D2483" s="21" t="s">
        <v>3743</v>
      </c>
      <c r="E2483" s="21">
        <v>1001768</v>
      </c>
      <c r="F2483" t="s">
        <v>13144</v>
      </c>
      <c r="G2483" t="s">
        <v>10</v>
      </c>
      <c r="H2483" s="21">
        <v>4</v>
      </c>
    </row>
    <row r="2484" spans="1:8" ht="18" customHeight="1" x14ac:dyDescent="0.3">
      <c r="A2484" s="234" t="s">
        <v>13604</v>
      </c>
      <c r="B2484" t="s">
        <v>1301</v>
      </c>
      <c r="C2484" t="s">
        <v>1302</v>
      </c>
      <c r="D2484" s="21" t="s">
        <v>3677</v>
      </c>
      <c r="E2484" s="21">
        <v>1001757</v>
      </c>
      <c r="F2484" t="s">
        <v>13146</v>
      </c>
      <c r="G2484" t="s">
        <v>10</v>
      </c>
      <c r="H2484" s="21">
        <v>2</v>
      </c>
    </row>
    <row r="2485" spans="1:8" ht="18" customHeight="1" x14ac:dyDescent="0.3">
      <c r="A2485" s="234" t="s">
        <v>13604</v>
      </c>
      <c r="B2485" t="s">
        <v>1301</v>
      </c>
      <c r="C2485" t="s">
        <v>1302</v>
      </c>
      <c r="D2485" s="21" t="s">
        <v>3696</v>
      </c>
      <c r="E2485" s="21">
        <v>1000161</v>
      </c>
      <c r="F2485" t="s">
        <v>13155</v>
      </c>
      <c r="G2485" t="s">
        <v>6</v>
      </c>
      <c r="H2485" s="21">
        <v>1.5</v>
      </c>
    </row>
    <row r="2486" spans="1:8" ht="18" customHeight="1" x14ac:dyDescent="0.3">
      <c r="A2486" s="234" t="s">
        <v>13604</v>
      </c>
      <c r="B2486" t="s">
        <v>1303</v>
      </c>
      <c r="C2486" t="s">
        <v>1304</v>
      </c>
      <c r="D2486" s="21" t="s">
        <v>3743</v>
      </c>
      <c r="E2486" s="21">
        <v>1001768</v>
      </c>
      <c r="F2486" t="s">
        <v>13144</v>
      </c>
      <c r="G2486" t="s">
        <v>10</v>
      </c>
      <c r="H2486" s="21">
        <v>4</v>
      </c>
    </row>
    <row r="2487" spans="1:8" ht="18" customHeight="1" x14ac:dyDescent="0.3">
      <c r="A2487" s="234" t="s">
        <v>13604</v>
      </c>
      <c r="B2487" t="s">
        <v>1303</v>
      </c>
      <c r="C2487" t="s">
        <v>1304</v>
      </c>
      <c r="D2487" s="21" t="s">
        <v>3745</v>
      </c>
      <c r="E2487" s="21">
        <v>1004754</v>
      </c>
      <c r="F2487" t="s">
        <v>13147</v>
      </c>
      <c r="G2487" t="s">
        <v>10</v>
      </c>
      <c r="H2487" s="21">
        <v>2</v>
      </c>
    </row>
    <row r="2488" spans="1:8" ht="18" customHeight="1" x14ac:dyDescent="0.3">
      <c r="A2488" s="234" t="s">
        <v>13604</v>
      </c>
      <c r="B2488" t="s">
        <v>1303</v>
      </c>
      <c r="C2488" t="s">
        <v>1304</v>
      </c>
      <c r="D2488" s="21" t="s">
        <v>3500</v>
      </c>
      <c r="E2488" s="21">
        <v>1000160</v>
      </c>
      <c r="F2488" t="s">
        <v>3501</v>
      </c>
      <c r="G2488" t="s">
        <v>6</v>
      </c>
      <c r="H2488" s="21">
        <v>1.5</v>
      </c>
    </row>
    <row r="2489" spans="1:8" ht="18" customHeight="1" x14ac:dyDescent="0.3">
      <c r="A2489" s="234" t="s">
        <v>13604</v>
      </c>
      <c r="B2489" t="s">
        <v>1305</v>
      </c>
      <c r="C2489" t="s">
        <v>1306</v>
      </c>
      <c r="D2489" s="21" t="s">
        <v>3743</v>
      </c>
      <c r="E2489" s="21">
        <v>1001768</v>
      </c>
      <c r="F2489" t="s">
        <v>13144</v>
      </c>
      <c r="G2489" t="s">
        <v>10</v>
      </c>
      <c r="H2489" s="21">
        <v>4</v>
      </c>
    </row>
    <row r="2490" spans="1:8" ht="18" customHeight="1" x14ac:dyDescent="0.3">
      <c r="A2490" s="234" t="s">
        <v>13604</v>
      </c>
      <c r="B2490" t="s">
        <v>1305</v>
      </c>
      <c r="C2490" t="s">
        <v>1306</v>
      </c>
      <c r="D2490" s="21" t="s">
        <v>3677</v>
      </c>
      <c r="E2490" s="21">
        <v>1001757</v>
      </c>
      <c r="F2490" t="s">
        <v>13146</v>
      </c>
      <c r="G2490" t="s">
        <v>10</v>
      </c>
      <c r="H2490" s="21">
        <v>1</v>
      </c>
    </row>
    <row r="2491" spans="1:8" ht="18" customHeight="1" x14ac:dyDescent="0.3">
      <c r="A2491" s="234" t="s">
        <v>13604</v>
      </c>
      <c r="B2491" t="s">
        <v>1305</v>
      </c>
      <c r="C2491" t="s">
        <v>1306</v>
      </c>
      <c r="D2491" s="21" t="s">
        <v>3745</v>
      </c>
      <c r="E2491" s="21">
        <v>1004754</v>
      </c>
      <c r="F2491" t="s">
        <v>13147</v>
      </c>
      <c r="G2491" t="s">
        <v>10</v>
      </c>
      <c r="H2491" s="21">
        <v>1</v>
      </c>
    </row>
    <row r="2492" spans="1:8" ht="18" customHeight="1" x14ac:dyDescent="0.3">
      <c r="A2492" s="234" t="s">
        <v>13604</v>
      </c>
      <c r="B2492" t="s">
        <v>1305</v>
      </c>
      <c r="C2492" t="s">
        <v>1306</v>
      </c>
      <c r="D2492" s="21" t="s">
        <v>3500</v>
      </c>
      <c r="E2492" s="21">
        <v>1000160</v>
      </c>
      <c r="F2492" t="s">
        <v>3501</v>
      </c>
      <c r="G2492" t="s">
        <v>6</v>
      </c>
      <c r="H2492" s="21">
        <v>1.5</v>
      </c>
    </row>
    <row r="2493" spans="1:8" ht="18" customHeight="1" x14ac:dyDescent="0.3">
      <c r="A2493" s="234" t="s">
        <v>13604</v>
      </c>
      <c r="B2493" t="s">
        <v>1307</v>
      </c>
      <c r="C2493" t="s">
        <v>1308</v>
      </c>
      <c r="D2493" s="21" t="s">
        <v>3745</v>
      </c>
      <c r="E2493" s="21">
        <v>1004754</v>
      </c>
      <c r="F2493" t="s">
        <v>13147</v>
      </c>
      <c r="G2493" t="s">
        <v>10</v>
      </c>
      <c r="H2493" s="21">
        <v>2</v>
      </c>
    </row>
    <row r="2494" spans="1:8" ht="18" customHeight="1" x14ac:dyDescent="0.3">
      <c r="A2494" s="234" t="s">
        <v>13604</v>
      </c>
      <c r="B2494" t="s">
        <v>1307</v>
      </c>
      <c r="C2494" t="s">
        <v>1308</v>
      </c>
      <c r="D2494" s="21" t="s">
        <v>3620</v>
      </c>
      <c r="E2494" s="21">
        <v>1000163</v>
      </c>
      <c r="F2494" t="s">
        <v>3621</v>
      </c>
      <c r="G2494" t="s">
        <v>6</v>
      </c>
      <c r="H2494" s="21">
        <v>1.5</v>
      </c>
    </row>
    <row r="2495" spans="1:8" ht="18" customHeight="1" x14ac:dyDescent="0.3">
      <c r="A2495" s="234" t="s">
        <v>13604</v>
      </c>
      <c r="B2495" t="s">
        <v>1309</v>
      </c>
      <c r="C2495" t="s">
        <v>1310</v>
      </c>
      <c r="D2495" s="21" t="s">
        <v>3754</v>
      </c>
      <c r="E2495" s="21">
        <v>1001758</v>
      </c>
      <c r="F2495" t="s">
        <v>13145</v>
      </c>
      <c r="G2495" t="s">
        <v>13451</v>
      </c>
      <c r="H2495" s="21">
        <v>1</v>
      </c>
    </row>
    <row r="2496" spans="1:8" ht="18" customHeight="1" x14ac:dyDescent="0.3">
      <c r="A2496" s="234" t="s">
        <v>13604</v>
      </c>
      <c r="B2496" t="s">
        <v>1309</v>
      </c>
      <c r="C2496" t="s">
        <v>1310</v>
      </c>
      <c r="D2496" s="21" t="s">
        <v>3745</v>
      </c>
      <c r="E2496" s="21">
        <v>1004754</v>
      </c>
      <c r="F2496" t="s">
        <v>13147</v>
      </c>
      <c r="G2496" t="s">
        <v>10</v>
      </c>
      <c r="H2496" s="21">
        <v>1</v>
      </c>
    </row>
    <row r="2497" spans="1:8" ht="18" customHeight="1" x14ac:dyDescent="0.3">
      <c r="A2497" s="234" t="s">
        <v>13604</v>
      </c>
      <c r="B2497" t="s">
        <v>1309</v>
      </c>
      <c r="C2497" t="s">
        <v>1310</v>
      </c>
      <c r="D2497" s="21" t="s">
        <v>3620</v>
      </c>
      <c r="E2497" s="21">
        <v>1000163</v>
      </c>
      <c r="F2497" t="s">
        <v>3621</v>
      </c>
      <c r="G2497" t="s">
        <v>6</v>
      </c>
      <c r="H2497" s="21">
        <v>1.5</v>
      </c>
    </row>
    <row r="2498" spans="1:8" ht="18" customHeight="1" x14ac:dyDescent="0.3">
      <c r="A2498" s="234" t="s">
        <v>13604</v>
      </c>
      <c r="B2498" t="s">
        <v>1311</v>
      </c>
      <c r="C2498" t="s">
        <v>1312</v>
      </c>
      <c r="D2498" s="21" t="s">
        <v>3677</v>
      </c>
      <c r="E2498" s="21">
        <v>1001757</v>
      </c>
      <c r="F2498" t="s">
        <v>13146</v>
      </c>
      <c r="G2498" t="s">
        <v>10</v>
      </c>
      <c r="H2498" s="21">
        <v>2</v>
      </c>
    </row>
    <row r="2499" spans="1:8" ht="18" customHeight="1" x14ac:dyDescent="0.3">
      <c r="A2499" s="234" t="s">
        <v>13604</v>
      </c>
      <c r="B2499" t="s">
        <v>1311</v>
      </c>
      <c r="C2499" t="s">
        <v>1312</v>
      </c>
      <c r="D2499" s="21" t="s">
        <v>3678</v>
      </c>
      <c r="E2499" s="21">
        <v>1000164</v>
      </c>
      <c r="F2499" t="s">
        <v>13160</v>
      </c>
      <c r="G2499" t="s">
        <v>6</v>
      </c>
      <c r="H2499" s="21">
        <v>1.5</v>
      </c>
    </row>
    <row r="2500" spans="1:8" ht="18" customHeight="1" x14ac:dyDescent="0.3">
      <c r="A2500" s="234" t="s">
        <v>13604</v>
      </c>
      <c r="B2500" t="s">
        <v>1313</v>
      </c>
      <c r="C2500" t="s">
        <v>1314</v>
      </c>
      <c r="D2500" s="21" t="s">
        <v>3676</v>
      </c>
      <c r="E2500" s="21">
        <v>1001763</v>
      </c>
      <c r="F2500" t="s">
        <v>13133</v>
      </c>
      <c r="G2500" t="s">
        <v>10</v>
      </c>
      <c r="H2500" s="21">
        <v>1</v>
      </c>
    </row>
    <row r="2501" spans="1:8" ht="18" customHeight="1" x14ac:dyDescent="0.3">
      <c r="A2501" s="234" t="s">
        <v>13604</v>
      </c>
      <c r="B2501" t="s">
        <v>1313</v>
      </c>
      <c r="C2501" t="s">
        <v>1314</v>
      </c>
      <c r="D2501" s="21" t="s">
        <v>3745</v>
      </c>
      <c r="E2501" s="21">
        <v>1004754</v>
      </c>
      <c r="F2501" t="s">
        <v>13147</v>
      </c>
      <c r="G2501" t="s">
        <v>10</v>
      </c>
      <c r="H2501" s="21">
        <v>1</v>
      </c>
    </row>
    <row r="2502" spans="1:8" ht="18" customHeight="1" x14ac:dyDescent="0.3">
      <c r="A2502" s="234" t="s">
        <v>13604</v>
      </c>
      <c r="B2502" t="s">
        <v>1313</v>
      </c>
      <c r="C2502" t="s">
        <v>1314</v>
      </c>
      <c r="D2502" s="21" t="s">
        <v>3620</v>
      </c>
      <c r="E2502" s="21">
        <v>1000163</v>
      </c>
      <c r="F2502" t="s">
        <v>3621</v>
      </c>
      <c r="G2502" t="s">
        <v>6</v>
      </c>
      <c r="H2502" s="21">
        <v>1.5</v>
      </c>
    </row>
    <row r="2503" spans="1:8" ht="18" customHeight="1" x14ac:dyDescent="0.3">
      <c r="A2503" s="234" t="s">
        <v>13604</v>
      </c>
      <c r="B2503" t="s">
        <v>1315</v>
      </c>
      <c r="C2503" t="s">
        <v>1316</v>
      </c>
      <c r="D2503" s="21" t="s">
        <v>3676</v>
      </c>
      <c r="E2503" s="21">
        <v>1001763</v>
      </c>
      <c r="F2503" t="s">
        <v>13133</v>
      </c>
      <c r="G2503" t="s">
        <v>10</v>
      </c>
      <c r="H2503" s="21">
        <v>1</v>
      </c>
    </row>
    <row r="2504" spans="1:8" ht="18" customHeight="1" x14ac:dyDescent="0.3">
      <c r="A2504" s="234" t="s">
        <v>13604</v>
      </c>
      <c r="B2504" t="s">
        <v>1315</v>
      </c>
      <c r="C2504" t="s">
        <v>1316</v>
      </c>
      <c r="D2504" s="21" t="s">
        <v>3677</v>
      </c>
      <c r="E2504" s="21">
        <v>1001757</v>
      </c>
      <c r="F2504" t="s">
        <v>13146</v>
      </c>
      <c r="G2504" t="s">
        <v>10</v>
      </c>
      <c r="H2504" s="21">
        <v>1</v>
      </c>
    </row>
    <row r="2505" spans="1:8" ht="18" customHeight="1" x14ac:dyDescent="0.3">
      <c r="A2505" s="234" t="s">
        <v>13604</v>
      </c>
      <c r="B2505" t="s">
        <v>1315</v>
      </c>
      <c r="C2505" t="s">
        <v>1316</v>
      </c>
      <c r="D2505" s="21" t="s">
        <v>3678</v>
      </c>
      <c r="E2505" s="21">
        <v>1000164</v>
      </c>
      <c r="F2505" t="s">
        <v>13160</v>
      </c>
      <c r="G2505" t="s">
        <v>6</v>
      </c>
      <c r="H2505" s="21">
        <v>1.5</v>
      </c>
    </row>
    <row r="2506" spans="1:8" ht="18" customHeight="1" x14ac:dyDescent="0.3">
      <c r="A2506" s="234" t="s">
        <v>13604</v>
      </c>
      <c r="B2506" t="s">
        <v>1317</v>
      </c>
      <c r="C2506" t="s">
        <v>1318</v>
      </c>
      <c r="D2506" s="21" t="s">
        <v>3747</v>
      </c>
      <c r="E2506" s="21">
        <v>1009347</v>
      </c>
      <c r="F2506" t="s">
        <v>13302</v>
      </c>
      <c r="G2506" t="s">
        <v>10</v>
      </c>
      <c r="H2506" s="21">
        <v>2</v>
      </c>
    </row>
    <row r="2507" spans="1:8" ht="18" customHeight="1" x14ac:dyDescent="0.3">
      <c r="A2507" s="234" t="s">
        <v>13604</v>
      </c>
      <c r="B2507" t="s">
        <v>1317</v>
      </c>
      <c r="C2507" t="s">
        <v>1318</v>
      </c>
      <c r="D2507" s="21" t="s">
        <v>3667</v>
      </c>
      <c r="E2507" s="21">
        <v>1000165</v>
      </c>
      <c r="F2507" t="s">
        <v>13161</v>
      </c>
      <c r="G2507" t="s">
        <v>6</v>
      </c>
      <c r="H2507" s="21">
        <v>1.5</v>
      </c>
    </row>
    <row r="2508" spans="1:8" ht="18" customHeight="1" x14ac:dyDescent="0.3">
      <c r="A2508" s="234" t="s">
        <v>13604</v>
      </c>
      <c r="B2508" t="s">
        <v>1319</v>
      </c>
      <c r="C2508" t="s">
        <v>1320</v>
      </c>
      <c r="D2508" s="21" t="s">
        <v>3489</v>
      </c>
      <c r="E2508" s="21">
        <v>1002283</v>
      </c>
      <c r="F2508" t="s">
        <v>13073</v>
      </c>
      <c r="G2508" t="s">
        <v>10</v>
      </c>
      <c r="H2508" s="21">
        <v>5</v>
      </c>
    </row>
    <row r="2509" spans="1:8" ht="18" customHeight="1" x14ac:dyDescent="0.3">
      <c r="A2509" s="234" t="s">
        <v>13604</v>
      </c>
      <c r="B2509" t="s">
        <v>1319</v>
      </c>
      <c r="C2509" t="s">
        <v>1320</v>
      </c>
      <c r="D2509" s="21" t="s">
        <v>3748</v>
      </c>
      <c r="E2509" s="21">
        <v>1002307</v>
      </c>
      <c r="F2509" t="s">
        <v>13105</v>
      </c>
      <c r="G2509" t="s">
        <v>10</v>
      </c>
      <c r="H2509" s="21">
        <v>1</v>
      </c>
    </row>
    <row r="2510" spans="1:8" ht="18" customHeight="1" x14ac:dyDescent="0.3">
      <c r="A2510" s="234" t="s">
        <v>13604</v>
      </c>
      <c r="B2510" t="s">
        <v>1319</v>
      </c>
      <c r="C2510" t="s">
        <v>1320</v>
      </c>
      <c r="D2510" s="21" t="s">
        <v>13423</v>
      </c>
      <c r="E2510" s="21">
        <v>1002325</v>
      </c>
      <c r="F2510" t="s">
        <v>13075</v>
      </c>
      <c r="G2510" t="s">
        <v>10</v>
      </c>
      <c r="H2510" s="21">
        <v>4</v>
      </c>
    </row>
    <row r="2511" spans="1:8" ht="18" customHeight="1" x14ac:dyDescent="0.3">
      <c r="A2511" s="234" t="s">
        <v>13604</v>
      </c>
      <c r="B2511" t="s">
        <v>1319</v>
      </c>
      <c r="C2511" t="s">
        <v>1320</v>
      </c>
      <c r="D2511" s="21" t="s">
        <v>3491</v>
      </c>
      <c r="E2511" s="21">
        <v>1001241</v>
      </c>
      <c r="F2511" t="s">
        <v>13068</v>
      </c>
      <c r="G2511" t="s">
        <v>10</v>
      </c>
      <c r="H2511" s="21">
        <v>4</v>
      </c>
    </row>
    <row r="2512" spans="1:8" ht="18" customHeight="1" x14ac:dyDescent="0.3">
      <c r="A2512" s="234" t="s">
        <v>13604</v>
      </c>
      <c r="B2512" t="s">
        <v>1319</v>
      </c>
      <c r="C2512" t="s">
        <v>1320</v>
      </c>
      <c r="D2512" s="21" t="s">
        <v>3622</v>
      </c>
      <c r="E2512" s="21">
        <v>1002839</v>
      </c>
      <c r="F2512" t="s">
        <v>3623</v>
      </c>
      <c r="G2512" t="s">
        <v>10</v>
      </c>
      <c r="H2512" s="21">
        <v>2</v>
      </c>
    </row>
    <row r="2513" spans="1:8" ht="18" customHeight="1" x14ac:dyDescent="0.3">
      <c r="A2513" s="234" t="s">
        <v>13604</v>
      </c>
      <c r="B2513" t="s">
        <v>1319</v>
      </c>
      <c r="C2513" t="s">
        <v>1320</v>
      </c>
      <c r="D2513" s="21" t="s">
        <v>3493</v>
      </c>
      <c r="E2513" s="218">
        <v>1002204</v>
      </c>
      <c r="F2513" t="s">
        <v>13071</v>
      </c>
      <c r="G2513" t="s">
        <v>10</v>
      </c>
      <c r="H2513" s="21">
        <v>4</v>
      </c>
    </row>
    <row r="2514" spans="1:8" ht="18" customHeight="1" x14ac:dyDescent="0.3">
      <c r="A2514" s="234" t="s">
        <v>13604</v>
      </c>
      <c r="B2514" t="s">
        <v>1319</v>
      </c>
      <c r="C2514" t="s">
        <v>1320</v>
      </c>
      <c r="D2514" s="21" t="s">
        <v>3627</v>
      </c>
      <c r="E2514" s="21">
        <v>1002201</v>
      </c>
      <c r="F2514" t="s">
        <v>13070</v>
      </c>
      <c r="G2514" t="s">
        <v>10</v>
      </c>
      <c r="H2514" s="21">
        <v>1</v>
      </c>
    </row>
    <row r="2515" spans="1:8" ht="18" customHeight="1" x14ac:dyDescent="0.3">
      <c r="A2515" s="234" t="s">
        <v>13604</v>
      </c>
      <c r="B2515" t="s">
        <v>1319</v>
      </c>
      <c r="C2515" t="s">
        <v>1320</v>
      </c>
      <c r="D2515" s="21" t="s">
        <v>3476</v>
      </c>
      <c r="E2515" s="218">
        <v>1002205</v>
      </c>
      <c r="F2515" t="s">
        <v>13072</v>
      </c>
      <c r="G2515" t="s">
        <v>10</v>
      </c>
      <c r="H2515" s="21">
        <v>18</v>
      </c>
    </row>
    <row r="2516" spans="1:8" ht="18" customHeight="1" x14ac:dyDescent="0.3">
      <c r="A2516" s="234" t="s">
        <v>13604</v>
      </c>
      <c r="B2516" t="s">
        <v>53</v>
      </c>
      <c r="C2516" t="s">
        <v>1321</v>
      </c>
      <c r="D2516" s="21" t="s">
        <v>3489</v>
      </c>
      <c r="E2516" s="21">
        <v>1002283</v>
      </c>
      <c r="F2516" t="s">
        <v>13073</v>
      </c>
      <c r="G2516" t="s">
        <v>10</v>
      </c>
      <c r="H2516" s="21">
        <v>5</v>
      </c>
    </row>
    <row r="2517" spans="1:8" ht="18" customHeight="1" x14ac:dyDescent="0.3">
      <c r="A2517" s="234" t="s">
        <v>13604</v>
      </c>
      <c r="B2517" t="s">
        <v>53</v>
      </c>
      <c r="C2517" t="s">
        <v>1321</v>
      </c>
      <c r="D2517" s="21" t="s">
        <v>3748</v>
      </c>
      <c r="E2517" s="21">
        <v>1002307</v>
      </c>
      <c r="F2517" t="s">
        <v>13105</v>
      </c>
      <c r="G2517" t="s">
        <v>10</v>
      </c>
      <c r="H2517" s="21">
        <v>1</v>
      </c>
    </row>
    <row r="2518" spans="1:8" ht="18" customHeight="1" x14ac:dyDescent="0.3">
      <c r="A2518" s="234" t="s">
        <v>13604</v>
      </c>
      <c r="B2518" t="s">
        <v>53</v>
      </c>
      <c r="C2518" t="s">
        <v>1321</v>
      </c>
      <c r="D2518" s="21" t="s">
        <v>13423</v>
      </c>
      <c r="E2518" s="21">
        <v>1002325</v>
      </c>
      <c r="F2518" t="s">
        <v>13075</v>
      </c>
      <c r="G2518" t="s">
        <v>10</v>
      </c>
      <c r="H2518" s="21">
        <v>4</v>
      </c>
    </row>
    <row r="2519" spans="1:8" ht="18" customHeight="1" x14ac:dyDescent="0.3">
      <c r="A2519" s="234" t="s">
        <v>13604</v>
      </c>
      <c r="B2519" t="s">
        <v>53</v>
      </c>
      <c r="C2519" t="s">
        <v>1321</v>
      </c>
      <c r="D2519" s="21" t="s">
        <v>3491</v>
      </c>
      <c r="E2519" s="21">
        <v>1001241</v>
      </c>
      <c r="F2519" t="s">
        <v>13068</v>
      </c>
      <c r="G2519" t="s">
        <v>10</v>
      </c>
      <c r="H2519" s="21">
        <v>4</v>
      </c>
    </row>
    <row r="2520" spans="1:8" ht="18" customHeight="1" x14ac:dyDescent="0.3">
      <c r="A2520" s="234" t="s">
        <v>13604</v>
      </c>
      <c r="B2520" t="s">
        <v>53</v>
      </c>
      <c r="C2520" t="s">
        <v>1321</v>
      </c>
      <c r="D2520" s="21" t="s">
        <v>3487</v>
      </c>
      <c r="E2520" s="21">
        <v>1002083</v>
      </c>
      <c r="F2520" t="s">
        <v>13069</v>
      </c>
      <c r="G2520" t="s">
        <v>10</v>
      </c>
      <c r="H2520" s="21">
        <v>2</v>
      </c>
    </row>
    <row r="2521" spans="1:8" ht="18" customHeight="1" x14ac:dyDescent="0.3">
      <c r="A2521" s="234" t="s">
        <v>13604</v>
      </c>
      <c r="B2521" t="s">
        <v>53</v>
      </c>
      <c r="C2521" t="s">
        <v>1321</v>
      </c>
      <c r="D2521" s="21" t="s">
        <v>3493</v>
      </c>
      <c r="E2521" s="218">
        <v>1002204</v>
      </c>
      <c r="F2521" t="s">
        <v>13071</v>
      </c>
      <c r="G2521" t="s">
        <v>10</v>
      </c>
      <c r="H2521" s="21">
        <v>4</v>
      </c>
    </row>
    <row r="2522" spans="1:8" ht="18" customHeight="1" x14ac:dyDescent="0.3">
      <c r="A2522" s="234" t="s">
        <v>13604</v>
      </c>
      <c r="B2522" t="s">
        <v>53</v>
      </c>
      <c r="C2522" t="s">
        <v>1321</v>
      </c>
      <c r="D2522" s="21" t="s">
        <v>3627</v>
      </c>
      <c r="E2522" s="21">
        <v>1002201</v>
      </c>
      <c r="F2522" t="s">
        <v>13070</v>
      </c>
      <c r="G2522" t="s">
        <v>10</v>
      </c>
      <c r="H2522" s="21">
        <v>1</v>
      </c>
    </row>
    <row r="2523" spans="1:8" ht="18" customHeight="1" x14ac:dyDescent="0.3">
      <c r="A2523" s="234" t="s">
        <v>13604</v>
      </c>
      <c r="B2523" t="s">
        <v>53</v>
      </c>
      <c r="C2523" t="s">
        <v>1321</v>
      </c>
      <c r="D2523" s="21" t="s">
        <v>3476</v>
      </c>
      <c r="E2523" s="218">
        <v>1002205</v>
      </c>
      <c r="F2523" t="s">
        <v>13072</v>
      </c>
      <c r="G2523" t="s">
        <v>10</v>
      </c>
      <c r="H2523" s="21">
        <v>18</v>
      </c>
    </row>
    <row r="2524" spans="1:8" ht="18" customHeight="1" x14ac:dyDescent="0.3">
      <c r="A2524" s="234" t="s">
        <v>13604</v>
      </c>
      <c r="B2524" t="s">
        <v>1322</v>
      </c>
      <c r="C2524" t="s">
        <v>1323</v>
      </c>
      <c r="D2524" s="21" t="s">
        <v>3749</v>
      </c>
      <c r="E2524" s="21">
        <v>1000807</v>
      </c>
      <c r="F2524" t="s">
        <v>13089</v>
      </c>
      <c r="G2524" t="s">
        <v>10</v>
      </c>
      <c r="H2524" s="21">
        <v>6</v>
      </c>
    </row>
    <row r="2525" spans="1:8" ht="18" customHeight="1" x14ac:dyDescent="0.3">
      <c r="A2525" s="234" t="s">
        <v>13604</v>
      </c>
      <c r="B2525" t="s">
        <v>1322</v>
      </c>
      <c r="C2525" t="s">
        <v>1323</v>
      </c>
      <c r="D2525" s="21" t="s">
        <v>3489</v>
      </c>
      <c r="E2525" s="21">
        <v>1002283</v>
      </c>
      <c r="F2525" t="s">
        <v>13073</v>
      </c>
      <c r="G2525" t="s">
        <v>10</v>
      </c>
      <c r="H2525" s="21">
        <v>5</v>
      </c>
    </row>
    <row r="2526" spans="1:8" ht="18" customHeight="1" x14ac:dyDescent="0.3">
      <c r="A2526" s="234" t="s">
        <v>13604</v>
      </c>
      <c r="B2526" t="s">
        <v>1322</v>
      </c>
      <c r="C2526" t="s">
        <v>1323</v>
      </c>
      <c r="D2526" s="21" t="s">
        <v>3495</v>
      </c>
      <c r="E2526" s="21">
        <v>1002308</v>
      </c>
      <c r="F2526" t="s">
        <v>13074</v>
      </c>
      <c r="G2526" t="s">
        <v>10</v>
      </c>
      <c r="H2526" s="21">
        <v>1</v>
      </c>
    </row>
    <row r="2527" spans="1:8" ht="18" customHeight="1" x14ac:dyDescent="0.3">
      <c r="A2527" s="234" t="s">
        <v>13604</v>
      </c>
      <c r="B2527" t="s">
        <v>1322</v>
      </c>
      <c r="C2527" t="s">
        <v>1323</v>
      </c>
      <c r="D2527" s="21" t="s">
        <v>3524</v>
      </c>
      <c r="E2527" s="21">
        <v>1002311</v>
      </c>
      <c r="F2527" t="s">
        <v>3525</v>
      </c>
      <c r="G2527" t="s">
        <v>10</v>
      </c>
      <c r="H2527" s="21">
        <v>18</v>
      </c>
    </row>
    <row r="2528" spans="1:8" ht="18" customHeight="1" x14ac:dyDescent="0.3">
      <c r="A2528" s="234" t="s">
        <v>13604</v>
      </c>
      <c r="B2528" t="s">
        <v>1322</v>
      </c>
      <c r="C2528" t="s">
        <v>1323</v>
      </c>
      <c r="D2528" s="21" t="s">
        <v>13423</v>
      </c>
      <c r="E2528" s="21">
        <v>1002325</v>
      </c>
      <c r="F2528" t="s">
        <v>13075</v>
      </c>
      <c r="G2528" t="s">
        <v>10</v>
      </c>
      <c r="H2528" s="21">
        <v>4</v>
      </c>
    </row>
    <row r="2529" spans="1:8" ht="18" customHeight="1" x14ac:dyDescent="0.3">
      <c r="A2529" s="234" t="s">
        <v>13604</v>
      </c>
      <c r="B2529" t="s">
        <v>1322</v>
      </c>
      <c r="C2529" t="s">
        <v>1323</v>
      </c>
      <c r="D2529" s="21" t="s">
        <v>3491</v>
      </c>
      <c r="E2529" s="21">
        <v>1001241</v>
      </c>
      <c r="F2529" t="s">
        <v>13068</v>
      </c>
      <c r="G2529" t="s">
        <v>10</v>
      </c>
      <c r="H2529" s="21">
        <v>4</v>
      </c>
    </row>
    <row r="2530" spans="1:8" ht="18" customHeight="1" x14ac:dyDescent="0.3">
      <c r="A2530" s="234" t="s">
        <v>13604</v>
      </c>
      <c r="B2530" t="s">
        <v>1322</v>
      </c>
      <c r="C2530" t="s">
        <v>1323</v>
      </c>
      <c r="D2530" s="21" t="s">
        <v>3487</v>
      </c>
      <c r="E2530" s="21">
        <v>1002083</v>
      </c>
      <c r="F2530" t="s">
        <v>13069</v>
      </c>
      <c r="G2530" t="s">
        <v>10</v>
      </c>
      <c r="H2530" s="21">
        <v>2</v>
      </c>
    </row>
    <row r="2531" spans="1:8" ht="18" customHeight="1" x14ac:dyDescent="0.3">
      <c r="A2531" s="234" t="s">
        <v>13604</v>
      </c>
      <c r="B2531" t="s">
        <v>1322</v>
      </c>
      <c r="C2531" t="s">
        <v>1323</v>
      </c>
      <c r="D2531" s="21" t="s">
        <v>3752</v>
      </c>
      <c r="E2531" s="21">
        <v>1001956</v>
      </c>
      <c r="F2531" t="s">
        <v>13129</v>
      </c>
      <c r="G2531" t="s">
        <v>10</v>
      </c>
      <c r="H2531" s="21">
        <v>6</v>
      </c>
    </row>
    <row r="2532" spans="1:8" ht="18" customHeight="1" x14ac:dyDescent="0.3">
      <c r="A2532" s="234" t="s">
        <v>13604</v>
      </c>
      <c r="B2532" t="s">
        <v>1322</v>
      </c>
      <c r="C2532" t="s">
        <v>1323</v>
      </c>
      <c r="D2532" s="21" t="s">
        <v>3750</v>
      </c>
      <c r="E2532" s="21">
        <v>1001764</v>
      </c>
      <c r="F2532" t="s">
        <v>13135</v>
      </c>
      <c r="G2532" t="s">
        <v>10</v>
      </c>
      <c r="H2532" s="21">
        <v>6</v>
      </c>
    </row>
    <row r="2533" spans="1:8" ht="18" customHeight="1" x14ac:dyDescent="0.3">
      <c r="A2533" s="234" t="s">
        <v>13604</v>
      </c>
      <c r="B2533" t="s">
        <v>1322</v>
      </c>
      <c r="C2533" t="s">
        <v>1323</v>
      </c>
      <c r="D2533" s="21" t="s">
        <v>3661</v>
      </c>
      <c r="E2533" s="21">
        <v>1004753</v>
      </c>
      <c r="F2533" t="s">
        <v>13610</v>
      </c>
      <c r="G2533" t="s">
        <v>10</v>
      </c>
      <c r="H2533" s="21">
        <v>2</v>
      </c>
    </row>
    <row r="2534" spans="1:8" ht="18" customHeight="1" x14ac:dyDescent="0.3">
      <c r="A2534" s="234" t="s">
        <v>13604</v>
      </c>
      <c r="B2534" t="s">
        <v>1322</v>
      </c>
      <c r="C2534" t="s">
        <v>1323</v>
      </c>
      <c r="D2534" s="21" t="s">
        <v>3680</v>
      </c>
      <c r="E2534" s="21">
        <v>1001762</v>
      </c>
      <c r="F2534" t="s">
        <v>13148</v>
      </c>
      <c r="G2534" t="s">
        <v>10</v>
      </c>
      <c r="H2534" s="21">
        <v>6</v>
      </c>
    </row>
    <row r="2535" spans="1:8" ht="18" customHeight="1" x14ac:dyDescent="0.3">
      <c r="A2535" s="234" t="s">
        <v>13604</v>
      </c>
      <c r="B2535" t="s">
        <v>1322</v>
      </c>
      <c r="C2535" t="s">
        <v>1323</v>
      </c>
      <c r="D2535" s="21" t="s">
        <v>3751</v>
      </c>
      <c r="E2535" s="21">
        <v>1002148</v>
      </c>
      <c r="F2535" t="s">
        <v>13158</v>
      </c>
      <c r="G2535" t="s">
        <v>10</v>
      </c>
      <c r="H2535" s="21">
        <v>3</v>
      </c>
    </row>
    <row r="2536" spans="1:8" ht="18" customHeight="1" x14ac:dyDescent="0.3">
      <c r="A2536" s="234" t="s">
        <v>13604</v>
      </c>
      <c r="B2536" t="s">
        <v>1322</v>
      </c>
      <c r="C2536" t="s">
        <v>1323</v>
      </c>
      <c r="D2536" s="21" t="s">
        <v>3667</v>
      </c>
      <c r="E2536" s="21">
        <v>1000165</v>
      </c>
      <c r="F2536" t="s">
        <v>13161</v>
      </c>
      <c r="G2536" t="s">
        <v>6</v>
      </c>
      <c r="H2536" s="21">
        <v>9</v>
      </c>
    </row>
    <row r="2537" spans="1:8" ht="18" customHeight="1" x14ac:dyDescent="0.3">
      <c r="A2537" s="234" t="s">
        <v>13604</v>
      </c>
      <c r="B2537" t="s">
        <v>1322</v>
      </c>
      <c r="C2537" t="s">
        <v>1323</v>
      </c>
      <c r="D2537" s="21" t="s">
        <v>3470</v>
      </c>
      <c r="E2537" s="21">
        <v>1009782</v>
      </c>
      <c r="F2537" t="s">
        <v>3471</v>
      </c>
      <c r="G2537" t="s">
        <v>6</v>
      </c>
      <c r="H2537" s="21">
        <v>8</v>
      </c>
    </row>
    <row r="2538" spans="1:8" ht="18" customHeight="1" x14ac:dyDescent="0.3">
      <c r="A2538" s="234" t="s">
        <v>13604</v>
      </c>
      <c r="B2538" t="s">
        <v>1322</v>
      </c>
      <c r="C2538" t="s">
        <v>1323</v>
      </c>
      <c r="D2538" s="21" t="s">
        <v>383</v>
      </c>
      <c r="E2538" s="21">
        <v>1001271</v>
      </c>
      <c r="F2538" t="s">
        <v>13320</v>
      </c>
      <c r="G2538" t="s">
        <v>10</v>
      </c>
      <c r="H2538" s="21">
        <v>6</v>
      </c>
    </row>
    <row r="2539" spans="1:8" ht="18" customHeight="1" x14ac:dyDescent="0.3">
      <c r="A2539" s="234" t="s">
        <v>13604</v>
      </c>
      <c r="B2539" t="s">
        <v>1322</v>
      </c>
      <c r="C2539" t="s">
        <v>1323</v>
      </c>
      <c r="D2539" s="21" t="s">
        <v>3493</v>
      </c>
      <c r="E2539" s="218">
        <v>1002204</v>
      </c>
      <c r="F2539" t="s">
        <v>13071</v>
      </c>
      <c r="G2539" t="s">
        <v>10</v>
      </c>
      <c r="H2539" s="21">
        <v>4</v>
      </c>
    </row>
    <row r="2540" spans="1:8" ht="18" customHeight="1" x14ac:dyDescent="0.3">
      <c r="A2540" s="234" t="s">
        <v>13604</v>
      </c>
      <c r="B2540" t="s">
        <v>1322</v>
      </c>
      <c r="C2540" t="s">
        <v>1323</v>
      </c>
      <c r="D2540" s="21" t="s">
        <v>3627</v>
      </c>
      <c r="E2540" s="21">
        <v>1002201</v>
      </c>
      <c r="F2540" t="s">
        <v>13070</v>
      </c>
      <c r="G2540" t="s">
        <v>10</v>
      </c>
      <c r="H2540" s="21">
        <v>1</v>
      </c>
    </row>
    <row r="2541" spans="1:8" ht="18" customHeight="1" x14ac:dyDescent="0.3">
      <c r="A2541" s="234" t="s">
        <v>13604</v>
      </c>
      <c r="B2541" t="s">
        <v>1322</v>
      </c>
      <c r="C2541" t="s">
        <v>1323</v>
      </c>
      <c r="D2541" s="21" t="s">
        <v>3476</v>
      </c>
      <c r="E2541" s="218">
        <v>1002205</v>
      </c>
      <c r="F2541" t="s">
        <v>13072</v>
      </c>
      <c r="G2541" t="s">
        <v>10</v>
      </c>
      <c r="H2541" s="21">
        <v>18</v>
      </c>
    </row>
    <row r="2542" spans="1:8" ht="18" customHeight="1" x14ac:dyDescent="0.3">
      <c r="A2542" s="234" t="s">
        <v>13604</v>
      </c>
      <c r="B2542" t="s">
        <v>1332</v>
      </c>
      <c r="C2542" t="s">
        <v>1333</v>
      </c>
      <c r="D2542" s="21" t="s">
        <v>3801</v>
      </c>
      <c r="E2542" s="21">
        <v>1000162</v>
      </c>
      <c r="F2542" t="s">
        <v>13159</v>
      </c>
      <c r="G2542" t="s">
        <v>6</v>
      </c>
      <c r="H2542" s="21">
        <v>1.05</v>
      </c>
    </row>
    <row r="2543" spans="1:8" ht="18" customHeight="1" x14ac:dyDescent="0.3">
      <c r="A2543" s="234" t="s">
        <v>13604</v>
      </c>
      <c r="B2543" t="s">
        <v>1334</v>
      </c>
      <c r="C2543" t="s">
        <v>1335</v>
      </c>
      <c r="D2543" s="21" t="s">
        <v>3678</v>
      </c>
      <c r="E2543" s="21">
        <v>1000164</v>
      </c>
      <c r="F2543" t="s">
        <v>13160</v>
      </c>
      <c r="G2543" t="s">
        <v>6</v>
      </c>
      <c r="H2543" s="21">
        <v>1.05</v>
      </c>
    </row>
    <row r="2544" spans="1:8" ht="18" customHeight="1" x14ac:dyDescent="0.3">
      <c r="A2544" s="234" t="s">
        <v>13604</v>
      </c>
      <c r="B2544" t="s">
        <v>1336</v>
      </c>
      <c r="C2544" t="s">
        <v>1337</v>
      </c>
      <c r="D2544" s="21" t="s">
        <v>3620</v>
      </c>
      <c r="E2544" s="21">
        <v>1000163</v>
      </c>
      <c r="F2544" t="s">
        <v>3621</v>
      </c>
      <c r="G2544" t="s">
        <v>6</v>
      </c>
      <c r="H2544" s="21">
        <v>1.05</v>
      </c>
    </row>
    <row r="2545" spans="1:8" ht="18" customHeight="1" x14ac:dyDescent="0.3">
      <c r="A2545" s="234" t="s">
        <v>13604</v>
      </c>
      <c r="B2545" t="s">
        <v>1338</v>
      </c>
      <c r="C2545" t="s">
        <v>1339</v>
      </c>
      <c r="D2545" s="21" t="s">
        <v>3667</v>
      </c>
      <c r="E2545" s="21">
        <v>1000165</v>
      </c>
      <c r="F2545" t="s">
        <v>13161</v>
      </c>
      <c r="G2545" t="s">
        <v>6</v>
      </c>
      <c r="H2545" s="21">
        <v>1.05</v>
      </c>
    </row>
    <row r="2546" spans="1:8" ht="18" customHeight="1" x14ac:dyDescent="0.3">
      <c r="A2546" s="234" t="s">
        <v>13604</v>
      </c>
      <c r="B2546" t="s">
        <v>1340</v>
      </c>
      <c r="C2546" t="s">
        <v>1341</v>
      </c>
      <c r="D2546" s="21">
        <v>1010304</v>
      </c>
      <c r="E2546" s="21">
        <v>1010304</v>
      </c>
      <c r="F2546" t="s">
        <v>13328</v>
      </c>
      <c r="G2546" t="s">
        <v>6</v>
      </c>
      <c r="H2546" s="21">
        <v>1.05</v>
      </c>
    </row>
    <row r="2547" spans="1:8" ht="18" customHeight="1" x14ac:dyDescent="0.3">
      <c r="A2547" s="234" t="s">
        <v>13604</v>
      </c>
      <c r="B2547" t="s">
        <v>1342</v>
      </c>
      <c r="C2547" t="s">
        <v>1343</v>
      </c>
      <c r="D2547" s="21" t="s">
        <v>3803</v>
      </c>
      <c r="E2547" s="21">
        <v>1000098</v>
      </c>
      <c r="F2547" t="s">
        <v>13139</v>
      </c>
      <c r="G2547" t="s">
        <v>6</v>
      </c>
      <c r="H2547" s="21">
        <v>1.05</v>
      </c>
    </row>
    <row r="2548" spans="1:8" ht="18" customHeight="1" x14ac:dyDescent="0.3">
      <c r="A2548" s="234" t="s">
        <v>13604</v>
      </c>
      <c r="B2548" t="s">
        <v>79</v>
      </c>
      <c r="C2548" t="s">
        <v>1344</v>
      </c>
      <c r="D2548" s="21" t="s">
        <v>3495</v>
      </c>
      <c r="E2548" s="21">
        <v>1002308</v>
      </c>
      <c r="F2548" t="s">
        <v>13074</v>
      </c>
      <c r="G2548" t="s">
        <v>10</v>
      </c>
      <c r="H2548" s="21">
        <v>1</v>
      </c>
    </row>
    <row r="2549" spans="1:8" ht="18" customHeight="1" x14ac:dyDescent="0.3">
      <c r="A2549" s="234" t="s">
        <v>13604</v>
      </c>
      <c r="B2549" t="s">
        <v>79</v>
      </c>
      <c r="C2549" t="s">
        <v>1344</v>
      </c>
      <c r="D2549" s="21" t="s">
        <v>3506</v>
      </c>
      <c r="E2549" s="21">
        <v>1002330</v>
      </c>
      <c r="F2549" t="s">
        <v>13102</v>
      </c>
      <c r="G2549" t="s">
        <v>10</v>
      </c>
      <c r="H2549" s="21">
        <v>1</v>
      </c>
    </row>
    <row r="2550" spans="1:8" ht="18" customHeight="1" x14ac:dyDescent="0.3">
      <c r="A2550" s="234" t="s">
        <v>13604</v>
      </c>
      <c r="B2550" t="s">
        <v>79</v>
      </c>
      <c r="C2550" t="s">
        <v>1344</v>
      </c>
      <c r="D2550" s="21" t="s">
        <v>13423</v>
      </c>
      <c r="E2550" s="21">
        <v>1002325</v>
      </c>
      <c r="F2550" t="s">
        <v>13075</v>
      </c>
      <c r="G2550" t="s">
        <v>10</v>
      </c>
      <c r="H2550" s="21">
        <v>2</v>
      </c>
    </row>
    <row r="2551" spans="1:8" ht="18" customHeight="1" x14ac:dyDescent="0.3">
      <c r="A2551" s="234" t="s">
        <v>13604</v>
      </c>
      <c r="B2551" t="s">
        <v>79</v>
      </c>
      <c r="C2551" t="s">
        <v>1344</v>
      </c>
      <c r="D2551" s="21" t="s">
        <v>3491</v>
      </c>
      <c r="E2551" s="21">
        <v>1001241</v>
      </c>
      <c r="F2551" t="s">
        <v>13068</v>
      </c>
      <c r="G2551" t="s">
        <v>10</v>
      </c>
      <c r="H2551" s="21">
        <v>2</v>
      </c>
    </row>
    <row r="2552" spans="1:8" ht="18" customHeight="1" x14ac:dyDescent="0.3">
      <c r="A2552" s="234" t="s">
        <v>13604</v>
      </c>
      <c r="B2552" t="s">
        <v>79</v>
      </c>
      <c r="C2552" t="s">
        <v>1344</v>
      </c>
      <c r="D2552" s="21" t="s">
        <v>3487</v>
      </c>
      <c r="E2552" s="21">
        <v>1002083</v>
      </c>
      <c r="F2552" t="s">
        <v>13069</v>
      </c>
      <c r="G2552" t="s">
        <v>10</v>
      </c>
      <c r="H2552" s="21">
        <v>1</v>
      </c>
    </row>
    <row r="2553" spans="1:8" ht="18" customHeight="1" x14ac:dyDescent="0.3">
      <c r="A2553" s="234" t="s">
        <v>13604</v>
      </c>
      <c r="B2553" t="s">
        <v>79</v>
      </c>
      <c r="C2553" t="s">
        <v>1344</v>
      </c>
      <c r="D2553" s="21" t="s">
        <v>3643</v>
      </c>
      <c r="E2553" s="21">
        <v>1004830</v>
      </c>
      <c r="F2553" t="s">
        <v>13308</v>
      </c>
      <c r="G2553" t="s">
        <v>10</v>
      </c>
      <c r="H2553" s="21">
        <v>1</v>
      </c>
    </row>
    <row r="2554" spans="1:8" ht="18" customHeight="1" x14ac:dyDescent="0.3">
      <c r="A2554" s="234" t="s">
        <v>13604</v>
      </c>
      <c r="B2554" t="s">
        <v>79</v>
      </c>
      <c r="C2554" t="s">
        <v>1344</v>
      </c>
      <c r="D2554" s="21" t="s">
        <v>3480</v>
      </c>
      <c r="E2554" s="21">
        <v>1009789</v>
      </c>
      <c r="F2554" t="s">
        <v>3481</v>
      </c>
      <c r="G2554" t="s">
        <v>10</v>
      </c>
      <c r="H2554" s="21">
        <v>1</v>
      </c>
    </row>
    <row r="2555" spans="1:8" ht="18" customHeight="1" x14ac:dyDescent="0.3">
      <c r="A2555" s="234" t="s">
        <v>13604</v>
      </c>
      <c r="B2555" t="s">
        <v>79</v>
      </c>
      <c r="C2555" t="s">
        <v>1344</v>
      </c>
      <c r="D2555" s="21" t="s">
        <v>3493</v>
      </c>
      <c r="E2555" s="218">
        <v>1002204</v>
      </c>
      <c r="F2555" t="s">
        <v>13071</v>
      </c>
      <c r="G2555" t="s">
        <v>10</v>
      </c>
      <c r="H2555" s="21">
        <v>2</v>
      </c>
    </row>
    <row r="2556" spans="1:8" ht="18" customHeight="1" x14ac:dyDescent="0.3">
      <c r="A2556" s="234" t="s">
        <v>13604</v>
      </c>
      <c r="B2556" t="s">
        <v>79</v>
      </c>
      <c r="C2556" t="s">
        <v>1344</v>
      </c>
      <c r="D2556" s="21" t="s">
        <v>3627</v>
      </c>
      <c r="E2556" s="21">
        <v>1002201</v>
      </c>
      <c r="F2556" t="s">
        <v>13070</v>
      </c>
      <c r="G2556" t="s">
        <v>10</v>
      </c>
      <c r="H2556" s="21">
        <v>1</v>
      </c>
    </row>
    <row r="2557" spans="1:8" ht="18" customHeight="1" x14ac:dyDescent="0.3">
      <c r="A2557" s="234" t="s">
        <v>13604</v>
      </c>
      <c r="B2557" t="s">
        <v>79</v>
      </c>
      <c r="C2557" t="s">
        <v>1344</v>
      </c>
      <c r="D2557" s="21" t="s">
        <v>3476</v>
      </c>
      <c r="E2557" s="218">
        <v>1002205</v>
      </c>
      <c r="F2557" t="s">
        <v>13072</v>
      </c>
      <c r="G2557" t="s">
        <v>10</v>
      </c>
      <c r="H2557" s="21">
        <v>1</v>
      </c>
    </row>
    <row r="2558" spans="1:8" ht="18" customHeight="1" x14ac:dyDescent="0.3">
      <c r="A2558" s="234" t="s">
        <v>13604</v>
      </c>
      <c r="B2558" t="s">
        <v>79</v>
      </c>
      <c r="C2558" t="s">
        <v>1344</v>
      </c>
      <c r="D2558" s="21" t="s">
        <v>3508</v>
      </c>
      <c r="E2558" s="21">
        <v>1002183</v>
      </c>
      <c r="F2558" t="s">
        <v>3509</v>
      </c>
      <c r="G2558" t="s">
        <v>10</v>
      </c>
      <c r="H2558" s="21">
        <v>1</v>
      </c>
    </row>
    <row r="2559" spans="1:8" ht="18" customHeight="1" x14ac:dyDescent="0.3">
      <c r="A2559" s="234" t="s">
        <v>13604</v>
      </c>
      <c r="B2559" t="s">
        <v>79</v>
      </c>
      <c r="C2559" t="s">
        <v>1344</v>
      </c>
      <c r="D2559" s="21" t="s">
        <v>3474</v>
      </c>
      <c r="E2559" s="218">
        <v>1002190</v>
      </c>
      <c r="F2559" t="s">
        <v>13597</v>
      </c>
      <c r="G2559" t="s">
        <v>10</v>
      </c>
      <c r="H2559" s="21">
        <v>1</v>
      </c>
    </row>
    <row r="2560" spans="1:8" ht="18" customHeight="1" x14ac:dyDescent="0.3">
      <c r="A2560" s="234" t="s">
        <v>13604</v>
      </c>
      <c r="B2560" t="s">
        <v>1345</v>
      </c>
      <c r="C2560" t="s">
        <v>3854</v>
      </c>
      <c r="D2560" s="21" t="s">
        <v>3506</v>
      </c>
      <c r="E2560" s="218">
        <v>1002330</v>
      </c>
      <c r="F2560" t="s">
        <v>13102</v>
      </c>
      <c r="G2560" t="s">
        <v>10</v>
      </c>
      <c r="H2560" s="21">
        <v>2</v>
      </c>
    </row>
    <row r="2561" spans="1:8" ht="18" customHeight="1" x14ac:dyDescent="0.3">
      <c r="A2561" s="234" t="s">
        <v>13604</v>
      </c>
      <c r="B2561" t="s">
        <v>1345</v>
      </c>
      <c r="C2561" t="s">
        <v>3854</v>
      </c>
      <c r="D2561" s="21" t="s">
        <v>3524</v>
      </c>
      <c r="E2561" s="21">
        <v>1002311</v>
      </c>
      <c r="F2561" t="s">
        <v>3525</v>
      </c>
      <c r="G2561" t="s">
        <v>10</v>
      </c>
      <c r="H2561" s="21">
        <v>1</v>
      </c>
    </row>
    <row r="2562" spans="1:8" ht="18" customHeight="1" x14ac:dyDescent="0.3">
      <c r="A2562" s="234" t="s">
        <v>13604</v>
      </c>
      <c r="B2562" t="s">
        <v>1345</v>
      </c>
      <c r="C2562" t="s">
        <v>3854</v>
      </c>
      <c r="D2562" s="21" t="s">
        <v>3518</v>
      </c>
      <c r="E2562" s="21">
        <v>1001235</v>
      </c>
      <c r="F2562" t="s">
        <v>3519</v>
      </c>
      <c r="G2562" t="s">
        <v>10</v>
      </c>
      <c r="H2562" s="21">
        <v>1</v>
      </c>
    </row>
    <row r="2563" spans="1:8" ht="18" customHeight="1" x14ac:dyDescent="0.3">
      <c r="A2563" s="234" t="s">
        <v>13604</v>
      </c>
      <c r="B2563" t="s">
        <v>1345</v>
      </c>
      <c r="C2563" t="s">
        <v>3854</v>
      </c>
      <c r="D2563" s="21" t="s">
        <v>3487</v>
      </c>
      <c r="E2563" s="21">
        <v>1002083</v>
      </c>
      <c r="F2563" t="s">
        <v>13069</v>
      </c>
      <c r="G2563" t="s">
        <v>10</v>
      </c>
      <c r="H2563" s="21">
        <v>1</v>
      </c>
    </row>
    <row r="2564" spans="1:8" ht="18" customHeight="1" x14ac:dyDescent="0.3">
      <c r="A2564" s="234" t="s">
        <v>13604</v>
      </c>
      <c r="B2564" t="s">
        <v>1345</v>
      </c>
      <c r="C2564" t="s">
        <v>3854</v>
      </c>
      <c r="D2564" s="21" t="s">
        <v>3627</v>
      </c>
      <c r="E2564" s="21">
        <v>1002201</v>
      </c>
      <c r="F2564" t="s">
        <v>13070</v>
      </c>
      <c r="G2564" t="s">
        <v>10</v>
      </c>
      <c r="H2564" s="21">
        <v>1</v>
      </c>
    </row>
    <row r="2565" spans="1:8" ht="18" customHeight="1" x14ac:dyDescent="0.3">
      <c r="A2565" s="234" t="s">
        <v>13604</v>
      </c>
      <c r="B2565" t="s">
        <v>1345</v>
      </c>
      <c r="C2565" t="s">
        <v>3854</v>
      </c>
      <c r="D2565" s="21" t="s">
        <v>3476</v>
      </c>
      <c r="E2565" s="218">
        <v>1002205</v>
      </c>
      <c r="F2565" t="s">
        <v>13072</v>
      </c>
      <c r="G2565" t="s">
        <v>10</v>
      </c>
      <c r="H2565" s="21">
        <v>2</v>
      </c>
    </row>
    <row r="2566" spans="1:8" ht="18" customHeight="1" x14ac:dyDescent="0.3">
      <c r="A2566" s="234" t="s">
        <v>13604</v>
      </c>
      <c r="B2566" t="s">
        <v>1345</v>
      </c>
      <c r="C2566" t="s">
        <v>3854</v>
      </c>
      <c r="D2566" s="21" t="s">
        <v>3474</v>
      </c>
      <c r="E2566" s="218">
        <v>1002190</v>
      </c>
      <c r="F2566" t="s">
        <v>13597</v>
      </c>
      <c r="G2566" t="s">
        <v>10</v>
      </c>
      <c r="H2566" s="21">
        <v>2</v>
      </c>
    </row>
    <row r="2567" spans="1:8" ht="18" customHeight="1" x14ac:dyDescent="0.3">
      <c r="A2567" s="234" t="s">
        <v>13604</v>
      </c>
      <c r="B2567" t="s">
        <v>1347</v>
      </c>
      <c r="C2567" t="s">
        <v>1348</v>
      </c>
      <c r="D2567" s="21" t="s">
        <v>3506</v>
      </c>
      <c r="E2567" s="218">
        <v>1002330</v>
      </c>
      <c r="F2567" t="s">
        <v>13102</v>
      </c>
      <c r="G2567" t="s">
        <v>10</v>
      </c>
      <c r="H2567" s="21">
        <v>2</v>
      </c>
    </row>
    <row r="2568" spans="1:8" ht="18" customHeight="1" x14ac:dyDescent="0.3">
      <c r="A2568" s="234" t="s">
        <v>13604</v>
      </c>
      <c r="B2568" t="s">
        <v>1347</v>
      </c>
      <c r="C2568" t="s">
        <v>1348</v>
      </c>
      <c r="D2568" s="21" t="s">
        <v>3524</v>
      </c>
      <c r="E2568" s="21">
        <v>1002311</v>
      </c>
      <c r="F2568" t="s">
        <v>3525</v>
      </c>
      <c r="G2568" t="s">
        <v>10</v>
      </c>
      <c r="H2568" s="21">
        <v>1</v>
      </c>
    </row>
    <row r="2569" spans="1:8" ht="18" customHeight="1" x14ac:dyDescent="0.3">
      <c r="A2569" s="234" t="s">
        <v>13604</v>
      </c>
      <c r="B2569" t="s">
        <v>1347</v>
      </c>
      <c r="C2569" t="s">
        <v>1348</v>
      </c>
      <c r="D2569" s="21" t="s">
        <v>3518</v>
      </c>
      <c r="E2569" s="21">
        <v>1001235</v>
      </c>
      <c r="F2569" t="s">
        <v>3519</v>
      </c>
      <c r="G2569" t="s">
        <v>10</v>
      </c>
      <c r="H2569" s="21">
        <v>1</v>
      </c>
    </row>
    <row r="2570" spans="1:8" ht="18" customHeight="1" x14ac:dyDescent="0.3">
      <c r="A2570" s="234" t="s">
        <v>13604</v>
      </c>
      <c r="B2570" t="s">
        <v>1347</v>
      </c>
      <c r="C2570" t="s">
        <v>1348</v>
      </c>
      <c r="D2570" s="21" t="s">
        <v>3487</v>
      </c>
      <c r="E2570" s="21">
        <v>1002083</v>
      </c>
      <c r="F2570" t="s">
        <v>13069</v>
      </c>
      <c r="G2570" t="s">
        <v>10</v>
      </c>
      <c r="H2570" s="21">
        <v>1</v>
      </c>
    </row>
    <row r="2571" spans="1:8" ht="18" customHeight="1" x14ac:dyDescent="0.3">
      <c r="A2571" s="234" t="s">
        <v>13604</v>
      </c>
      <c r="B2571" t="s">
        <v>1347</v>
      </c>
      <c r="C2571" t="s">
        <v>1348</v>
      </c>
      <c r="D2571" s="21" t="s">
        <v>3627</v>
      </c>
      <c r="E2571" s="21">
        <v>1002201</v>
      </c>
      <c r="F2571" t="s">
        <v>13070</v>
      </c>
      <c r="G2571" t="s">
        <v>10</v>
      </c>
      <c r="H2571" s="21">
        <v>1</v>
      </c>
    </row>
    <row r="2572" spans="1:8" ht="18" customHeight="1" x14ac:dyDescent="0.3">
      <c r="A2572" s="234" t="s">
        <v>13604</v>
      </c>
      <c r="B2572" t="s">
        <v>1347</v>
      </c>
      <c r="C2572" t="s">
        <v>1348</v>
      </c>
      <c r="D2572" s="21" t="s">
        <v>3476</v>
      </c>
      <c r="E2572" s="218">
        <v>1002205</v>
      </c>
      <c r="F2572" t="s">
        <v>13072</v>
      </c>
      <c r="G2572" t="s">
        <v>10</v>
      </c>
      <c r="H2572" s="21">
        <v>2</v>
      </c>
    </row>
    <row r="2573" spans="1:8" ht="18" customHeight="1" x14ac:dyDescent="0.3">
      <c r="A2573" s="234" t="s">
        <v>13604</v>
      </c>
      <c r="B2573" t="s">
        <v>1347</v>
      </c>
      <c r="C2573" t="s">
        <v>1348</v>
      </c>
      <c r="D2573" s="21" t="s">
        <v>3474</v>
      </c>
      <c r="E2573" s="218">
        <v>1002190</v>
      </c>
      <c r="F2573" t="s">
        <v>13597</v>
      </c>
      <c r="G2573" t="s">
        <v>10</v>
      </c>
      <c r="H2573" s="21">
        <v>2</v>
      </c>
    </row>
    <row r="2574" spans="1:8" ht="18" customHeight="1" x14ac:dyDescent="0.3">
      <c r="A2574" s="234" t="s">
        <v>13604</v>
      </c>
      <c r="B2574" t="s">
        <v>96</v>
      </c>
      <c r="C2574" t="s">
        <v>3689</v>
      </c>
      <c r="D2574" s="21" t="s">
        <v>3529</v>
      </c>
      <c r="E2574" s="21">
        <v>1001244</v>
      </c>
      <c r="F2574" t="s">
        <v>13098</v>
      </c>
      <c r="G2574" t="s">
        <v>10</v>
      </c>
      <c r="H2574" s="21">
        <v>1</v>
      </c>
    </row>
    <row r="2575" spans="1:8" ht="18" customHeight="1" x14ac:dyDescent="0.3">
      <c r="A2575" s="234" t="s">
        <v>13604</v>
      </c>
      <c r="B2575" t="s">
        <v>96</v>
      </c>
      <c r="C2575" t="s">
        <v>3689</v>
      </c>
      <c r="D2575" s="21" t="s">
        <v>3489</v>
      </c>
      <c r="E2575" s="21">
        <v>1002283</v>
      </c>
      <c r="F2575" t="s">
        <v>13073</v>
      </c>
      <c r="G2575" t="s">
        <v>10</v>
      </c>
      <c r="H2575" s="21">
        <v>4</v>
      </c>
    </row>
    <row r="2576" spans="1:8" ht="18" customHeight="1" x14ac:dyDescent="0.3">
      <c r="A2576" s="234" t="s">
        <v>13604</v>
      </c>
      <c r="B2576" t="s">
        <v>96</v>
      </c>
      <c r="C2576" t="s">
        <v>3689</v>
      </c>
      <c r="D2576" s="21" t="s">
        <v>3506</v>
      </c>
      <c r="E2576" s="21">
        <v>1002330</v>
      </c>
      <c r="F2576" t="s">
        <v>13102</v>
      </c>
      <c r="G2576" t="s">
        <v>10</v>
      </c>
      <c r="H2576" s="21">
        <v>3</v>
      </c>
    </row>
    <row r="2577" spans="1:8" ht="18" customHeight="1" x14ac:dyDescent="0.3">
      <c r="A2577" s="234" t="s">
        <v>13604</v>
      </c>
      <c r="B2577" t="s">
        <v>96</v>
      </c>
      <c r="C2577" t="s">
        <v>3689</v>
      </c>
      <c r="D2577" s="21" t="s">
        <v>3524</v>
      </c>
      <c r="E2577" s="21">
        <v>1002311</v>
      </c>
      <c r="F2577" t="s">
        <v>3525</v>
      </c>
      <c r="G2577" t="s">
        <v>10</v>
      </c>
      <c r="H2577" s="21">
        <v>1</v>
      </c>
    </row>
    <row r="2578" spans="1:8" ht="18" customHeight="1" x14ac:dyDescent="0.3">
      <c r="A2578" s="234" t="s">
        <v>13604</v>
      </c>
      <c r="B2578" t="s">
        <v>96</v>
      </c>
      <c r="C2578" t="s">
        <v>3689</v>
      </c>
      <c r="D2578" s="21" t="s">
        <v>3518</v>
      </c>
      <c r="E2578" s="21">
        <v>1001235</v>
      </c>
      <c r="F2578" t="s">
        <v>3519</v>
      </c>
      <c r="G2578" t="s">
        <v>10</v>
      </c>
      <c r="H2578" s="21">
        <v>1</v>
      </c>
    </row>
    <row r="2579" spans="1:8" ht="18" customHeight="1" x14ac:dyDescent="0.3">
      <c r="A2579" s="234" t="s">
        <v>13604</v>
      </c>
      <c r="B2579" t="s">
        <v>96</v>
      </c>
      <c r="C2579" t="s">
        <v>3689</v>
      </c>
      <c r="D2579" s="21" t="s">
        <v>3487</v>
      </c>
      <c r="E2579" s="21">
        <v>1002083</v>
      </c>
      <c r="F2579" t="s">
        <v>13069</v>
      </c>
      <c r="G2579" t="s">
        <v>10</v>
      </c>
      <c r="H2579" s="21">
        <v>2</v>
      </c>
    </row>
    <row r="2580" spans="1:8" ht="18" customHeight="1" x14ac:dyDescent="0.3">
      <c r="A2580" s="234" t="s">
        <v>13604</v>
      </c>
      <c r="B2580" t="s">
        <v>96</v>
      </c>
      <c r="C2580" t="s">
        <v>3689</v>
      </c>
      <c r="D2580" s="21" t="s">
        <v>3643</v>
      </c>
      <c r="E2580" s="21">
        <v>1004830</v>
      </c>
      <c r="F2580" t="s">
        <v>13308</v>
      </c>
      <c r="G2580" t="s">
        <v>10</v>
      </c>
      <c r="H2580" s="21">
        <v>1</v>
      </c>
    </row>
    <row r="2581" spans="1:8" ht="18" customHeight="1" x14ac:dyDescent="0.3">
      <c r="A2581" s="234" t="s">
        <v>13604</v>
      </c>
      <c r="B2581" t="s">
        <v>96</v>
      </c>
      <c r="C2581" t="s">
        <v>3689</v>
      </c>
      <c r="D2581" s="21" t="s">
        <v>3480</v>
      </c>
      <c r="E2581" s="21">
        <v>1009789</v>
      </c>
      <c r="F2581" t="s">
        <v>3481</v>
      </c>
      <c r="G2581" t="s">
        <v>10</v>
      </c>
      <c r="H2581" s="21">
        <v>1</v>
      </c>
    </row>
    <row r="2582" spans="1:8" ht="18" customHeight="1" x14ac:dyDescent="0.3">
      <c r="A2582" s="234" t="s">
        <v>13604</v>
      </c>
      <c r="B2582" t="s">
        <v>96</v>
      </c>
      <c r="C2582" t="s">
        <v>3689</v>
      </c>
      <c r="D2582" s="21" t="s">
        <v>3627</v>
      </c>
      <c r="E2582" s="21">
        <v>1002201</v>
      </c>
      <c r="F2582" t="s">
        <v>13070</v>
      </c>
      <c r="G2582" t="s">
        <v>10</v>
      </c>
      <c r="H2582" s="21">
        <v>3</v>
      </c>
    </row>
    <row r="2583" spans="1:8" ht="18" customHeight="1" x14ac:dyDescent="0.3">
      <c r="A2583" s="234" t="s">
        <v>13604</v>
      </c>
      <c r="B2583" t="s">
        <v>96</v>
      </c>
      <c r="C2583" t="s">
        <v>3689</v>
      </c>
      <c r="D2583" s="21" t="s">
        <v>3476</v>
      </c>
      <c r="E2583" s="218">
        <v>1002205</v>
      </c>
      <c r="F2583" t="s">
        <v>13072</v>
      </c>
      <c r="G2583" t="s">
        <v>10</v>
      </c>
      <c r="H2583" s="21">
        <v>3</v>
      </c>
    </row>
    <row r="2584" spans="1:8" ht="18" customHeight="1" x14ac:dyDescent="0.3">
      <c r="A2584" s="234" t="s">
        <v>13604</v>
      </c>
      <c r="B2584" t="s">
        <v>96</v>
      </c>
      <c r="C2584" t="s">
        <v>3689</v>
      </c>
      <c r="D2584" s="21" t="s">
        <v>3474</v>
      </c>
      <c r="E2584" s="218">
        <v>1002190</v>
      </c>
      <c r="F2584" t="s">
        <v>13597</v>
      </c>
      <c r="G2584" t="s">
        <v>10</v>
      </c>
      <c r="H2584" s="21">
        <v>3</v>
      </c>
    </row>
    <row r="2585" spans="1:8" ht="18" customHeight="1" x14ac:dyDescent="0.3">
      <c r="A2585" s="234" t="s">
        <v>13604</v>
      </c>
      <c r="B2585" t="s">
        <v>1350</v>
      </c>
      <c r="C2585" t="s">
        <v>3640</v>
      </c>
      <c r="D2585" s="21" t="s">
        <v>3529</v>
      </c>
      <c r="E2585" s="21">
        <v>1001244</v>
      </c>
      <c r="F2585" t="s">
        <v>13098</v>
      </c>
      <c r="G2585" t="s">
        <v>10</v>
      </c>
      <c r="H2585" s="21">
        <v>1</v>
      </c>
    </row>
    <row r="2586" spans="1:8" ht="18" customHeight="1" x14ac:dyDescent="0.3">
      <c r="A2586" s="234" t="s">
        <v>13604</v>
      </c>
      <c r="B2586" t="s">
        <v>1350</v>
      </c>
      <c r="C2586" t="s">
        <v>3640</v>
      </c>
      <c r="D2586" s="21" t="s">
        <v>3506</v>
      </c>
      <c r="E2586" s="21">
        <v>1002330</v>
      </c>
      <c r="F2586" t="s">
        <v>13102</v>
      </c>
      <c r="G2586" t="s">
        <v>10</v>
      </c>
      <c r="H2586" s="21">
        <v>3</v>
      </c>
    </row>
    <row r="2587" spans="1:8" ht="18" customHeight="1" x14ac:dyDescent="0.3">
      <c r="A2587" s="234" t="s">
        <v>13604</v>
      </c>
      <c r="B2587" t="s">
        <v>1350</v>
      </c>
      <c r="C2587" t="s">
        <v>3640</v>
      </c>
      <c r="D2587" s="21" t="s">
        <v>3524</v>
      </c>
      <c r="E2587" s="21">
        <v>1002311</v>
      </c>
      <c r="F2587" t="s">
        <v>3525</v>
      </c>
      <c r="G2587" t="s">
        <v>10</v>
      </c>
      <c r="H2587" s="21">
        <v>1</v>
      </c>
    </row>
    <row r="2588" spans="1:8" ht="18" customHeight="1" x14ac:dyDescent="0.3">
      <c r="A2588" s="234" t="s">
        <v>13604</v>
      </c>
      <c r="B2588" t="s">
        <v>1350</v>
      </c>
      <c r="C2588" t="s">
        <v>3640</v>
      </c>
      <c r="D2588" s="21" t="s">
        <v>3633</v>
      </c>
      <c r="E2588" s="21">
        <v>1001238</v>
      </c>
      <c r="F2588" t="s">
        <v>3634</v>
      </c>
      <c r="G2588" t="s">
        <v>10</v>
      </c>
      <c r="H2588" s="21">
        <v>1</v>
      </c>
    </row>
    <row r="2589" spans="1:8" ht="18" customHeight="1" x14ac:dyDescent="0.3">
      <c r="A2589" s="234" t="s">
        <v>13604</v>
      </c>
      <c r="B2589" t="s">
        <v>1350</v>
      </c>
      <c r="C2589" t="s">
        <v>3640</v>
      </c>
      <c r="D2589" s="21" t="s">
        <v>3622</v>
      </c>
      <c r="E2589" s="21">
        <v>1002839</v>
      </c>
      <c r="F2589" t="s">
        <v>3623</v>
      </c>
      <c r="G2589" t="s">
        <v>10</v>
      </c>
      <c r="H2589" s="21">
        <v>2</v>
      </c>
    </row>
    <row r="2590" spans="1:8" ht="18" customHeight="1" x14ac:dyDescent="0.3">
      <c r="A2590" s="234" t="s">
        <v>13604</v>
      </c>
      <c r="B2590" t="s">
        <v>1350</v>
      </c>
      <c r="C2590" t="s">
        <v>3640</v>
      </c>
      <c r="D2590" s="21" t="s">
        <v>3643</v>
      </c>
      <c r="E2590" s="21">
        <v>1004830</v>
      </c>
      <c r="F2590" t="s">
        <v>13308</v>
      </c>
      <c r="G2590" t="s">
        <v>10</v>
      </c>
      <c r="H2590" s="21">
        <v>1</v>
      </c>
    </row>
    <row r="2591" spans="1:8" ht="18" customHeight="1" x14ac:dyDescent="0.3">
      <c r="A2591" s="234" t="s">
        <v>13604</v>
      </c>
      <c r="B2591" t="s">
        <v>1350</v>
      </c>
      <c r="C2591" t="s">
        <v>3640</v>
      </c>
      <c r="D2591" s="21" t="s">
        <v>3480</v>
      </c>
      <c r="E2591" s="21">
        <v>1009789</v>
      </c>
      <c r="F2591" t="s">
        <v>3481</v>
      </c>
      <c r="G2591" t="s">
        <v>10</v>
      </c>
      <c r="H2591" s="21">
        <v>1</v>
      </c>
    </row>
    <row r="2592" spans="1:8" ht="18" customHeight="1" x14ac:dyDescent="0.3">
      <c r="A2592" s="234" t="s">
        <v>13604</v>
      </c>
      <c r="B2592" t="s">
        <v>1350</v>
      </c>
      <c r="C2592" t="s">
        <v>3640</v>
      </c>
      <c r="D2592" s="21" t="s">
        <v>3627</v>
      </c>
      <c r="E2592" s="21">
        <v>1002201</v>
      </c>
      <c r="F2592" t="s">
        <v>13070</v>
      </c>
      <c r="G2592" t="s">
        <v>10</v>
      </c>
      <c r="H2592" s="21">
        <v>3</v>
      </c>
    </row>
    <row r="2593" spans="1:8" ht="18" customHeight="1" x14ac:dyDescent="0.3">
      <c r="A2593" s="234" t="s">
        <v>13604</v>
      </c>
      <c r="B2593" t="s">
        <v>1350</v>
      </c>
      <c r="C2593" t="s">
        <v>3640</v>
      </c>
      <c r="D2593" s="21" t="s">
        <v>3476</v>
      </c>
      <c r="E2593" s="218">
        <v>1002205</v>
      </c>
      <c r="F2593" t="s">
        <v>13072</v>
      </c>
      <c r="G2593" t="s">
        <v>10</v>
      </c>
      <c r="H2593" s="21">
        <v>3</v>
      </c>
    </row>
    <row r="2594" spans="1:8" ht="18" customHeight="1" x14ac:dyDescent="0.3">
      <c r="A2594" s="234" t="s">
        <v>13604</v>
      </c>
      <c r="B2594" t="s">
        <v>1350</v>
      </c>
      <c r="C2594" t="s">
        <v>3640</v>
      </c>
      <c r="D2594" s="21" t="s">
        <v>3474</v>
      </c>
      <c r="E2594" s="218">
        <v>1002190</v>
      </c>
      <c r="F2594" t="s">
        <v>13597</v>
      </c>
      <c r="G2594" t="s">
        <v>10</v>
      </c>
      <c r="H2594" s="21">
        <v>3</v>
      </c>
    </row>
    <row r="2595" spans="1:8" ht="18" customHeight="1" x14ac:dyDescent="0.3">
      <c r="A2595" s="234" t="s">
        <v>13604</v>
      </c>
      <c r="B2595" t="s">
        <v>1352</v>
      </c>
      <c r="C2595" t="s">
        <v>1353</v>
      </c>
      <c r="D2595" s="21" t="s">
        <v>3506</v>
      </c>
      <c r="E2595" s="21">
        <v>1002330</v>
      </c>
      <c r="F2595" t="s">
        <v>13102</v>
      </c>
      <c r="G2595" t="s">
        <v>10</v>
      </c>
      <c r="H2595" s="21">
        <v>4</v>
      </c>
    </row>
    <row r="2596" spans="1:8" ht="18" customHeight="1" x14ac:dyDescent="0.3">
      <c r="A2596" s="234" t="s">
        <v>13604</v>
      </c>
      <c r="B2596" t="s">
        <v>1352</v>
      </c>
      <c r="C2596" t="s">
        <v>1353</v>
      </c>
      <c r="D2596" s="21" t="s">
        <v>3524</v>
      </c>
      <c r="E2596" s="21">
        <v>1002311</v>
      </c>
      <c r="F2596" t="s">
        <v>3525</v>
      </c>
      <c r="G2596" t="s">
        <v>10</v>
      </c>
      <c r="H2596" s="21">
        <v>1</v>
      </c>
    </row>
    <row r="2597" spans="1:8" ht="18" customHeight="1" x14ac:dyDescent="0.3">
      <c r="A2597" s="234" t="s">
        <v>13604</v>
      </c>
      <c r="B2597" t="s">
        <v>1352</v>
      </c>
      <c r="C2597" t="s">
        <v>1353</v>
      </c>
      <c r="D2597" s="21" t="s">
        <v>3518</v>
      </c>
      <c r="E2597" s="21">
        <v>1001235</v>
      </c>
      <c r="F2597" t="s">
        <v>3519</v>
      </c>
      <c r="G2597" t="s">
        <v>10</v>
      </c>
      <c r="H2597" s="21">
        <v>1</v>
      </c>
    </row>
    <row r="2598" spans="1:8" ht="18" customHeight="1" x14ac:dyDescent="0.3">
      <c r="A2598" s="234" t="s">
        <v>13604</v>
      </c>
      <c r="B2598" t="s">
        <v>1352</v>
      </c>
      <c r="C2598" t="s">
        <v>1353</v>
      </c>
      <c r="D2598" s="21" t="s">
        <v>3518</v>
      </c>
      <c r="E2598" s="21">
        <v>1001235</v>
      </c>
      <c r="F2598" t="s">
        <v>3519</v>
      </c>
      <c r="G2598" t="s">
        <v>10</v>
      </c>
      <c r="H2598" s="21">
        <v>1</v>
      </c>
    </row>
    <row r="2599" spans="1:8" ht="18" customHeight="1" x14ac:dyDescent="0.3">
      <c r="A2599" s="234" t="s">
        <v>13604</v>
      </c>
      <c r="B2599" t="s">
        <v>1352</v>
      </c>
      <c r="C2599" t="s">
        <v>1353</v>
      </c>
      <c r="D2599" s="21" t="s">
        <v>3487</v>
      </c>
      <c r="E2599" s="21">
        <v>1002083</v>
      </c>
      <c r="F2599" t="s">
        <v>13069</v>
      </c>
      <c r="G2599" t="s">
        <v>10</v>
      </c>
      <c r="H2599" s="21">
        <v>3</v>
      </c>
    </row>
    <row r="2600" spans="1:8" ht="18" customHeight="1" x14ac:dyDescent="0.3">
      <c r="A2600" s="234" t="s">
        <v>13604</v>
      </c>
      <c r="B2600" t="s">
        <v>1352</v>
      </c>
      <c r="C2600" t="s">
        <v>1353</v>
      </c>
      <c r="D2600" s="21" t="s">
        <v>3643</v>
      </c>
      <c r="E2600" s="21">
        <v>1004830</v>
      </c>
      <c r="F2600" t="s">
        <v>13308</v>
      </c>
      <c r="G2600" t="s">
        <v>10</v>
      </c>
      <c r="H2600" s="21">
        <v>1</v>
      </c>
    </row>
    <row r="2601" spans="1:8" ht="18" customHeight="1" x14ac:dyDescent="0.3">
      <c r="A2601" s="234" t="s">
        <v>13604</v>
      </c>
      <c r="B2601" t="s">
        <v>1352</v>
      </c>
      <c r="C2601" t="s">
        <v>1353</v>
      </c>
      <c r="D2601" s="21" t="s">
        <v>3480</v>
      </c>
      <c r="E2601" s="21">
        <v>1009789</v>
      </c>
      <c r="F2601" t="s">
        <v>3481</v>
      </c>
      <c r="G2601" t="s">
        <v>10</v>
      </c>
      <c r="H2601" s="21">
        <v>1</v>
      </c>
    </row>
    <row r="2602" spans="1:8" ht="18" customHeight="1" x14ac:dyDescent="0.3">
      <c r="A2602" s="234" t="s">
        <v>13604</v>
      </c>
      <c r="B2602" t="s">
        <v>1352</v>
      </c>
      <c r="C2602" t="s">
        <v>1353</v>
      </c>
      <c r="D2602" s="21" t="s">
        <v>3627</v>
      </c>
      <c r="E2602" s="21">
        <v>1002201</v>
      </c>
      <c r="F2602" t="s">
        <v>13070</v>
      </c>
      <c r="G2602" t="s">
        <v>10</v>
      </c>
      <c r="H2602" s="21">
        <v>4</v>
      </c>
    </row>
    <row r="2603" spans="1:8" ht="18" customHeight="1" x14ac:dyDescent="0.3">
      <c r="A2603" s="234" t="s">
        <v>13604</v>
      </c>
      <c r="B2603" t="s">
        <v>1352</v>
      </c>
      <c r="C2603" t="s">
        <v>1353</v>
      </c>
      <c r="D2603" s="21" t="s">
        <v>3476</v>
      </c>
      <c r="E2603" s="218">
        <v>1002205</v>
      </c>
      <c r="F2603" t="s">
        <v>13072</v>
      </c>
      <c r="G2603" t="s">
        <v>10</v>
      </c>
      <c r="H2603" s="21">
        <v>4</v>
      </c>
    </row>
    <row r="2604" spans="1:8" ht="18" customHeight="1" x14ac:dyDescent="0.3">
      <c r="A2604" s="234" t="s">
        <v>13604</v>
      </c>
      <c r="B2604" t="s">
        <v>1352</v>
      </c>
      <c r="C2604" t="s">
        <v>1353</v>
      </c>
      <c r="D2604" s="21" t="s">
        <v>3474</v>
      </c>
      <c r="E2604" s="218">
        <v>1002190</v>
      </c>
      <c r="F2604" t="s">
        <v>13597</v>
      </c>
      <c r="G2604" t="s">
        <v>10</v>
      </c>
      <c r="H2604" s="21">
        <v>4</v>
      </c>
    </row>
    <row r="2605" spans="1:8" ht="18" customHeight="1" x14ac:dyDescent="0.3">
      <c r="A2605" s="234" t="s">
        <v>13604</v>
      </c>
      <c r="B2605" t="s">
        <v>100</v>
      </c>
      <c r="C2605" t="s">
        <v>1354</v>
      </c>
      <c r="D2605" s="21" t="s">
        <v>3506</v>
      </c>
      <c r="E2605" s="21">
        <v>1002330</v>
      </c>
      <c r="F2605" t="s">
        <v>13102</v>
      </c>
      <c r="G2605" t="s">
        <v>10</v>
      </c>
      <c r="H2605" s="21">
        <v>4</v>
      </c>
    </row>
    <row r="2606" spans="1:8" ht="18" customHeight="1" x14ac:dyDescent="0.3">
      <c r="A2606" s="234" t="s">
        <v>13604</v>
      </c>
      <c r="B2606" t="s">
        <v>100</v>
      </c>
      <c r="C2606" t="s">
        <v>1354</v>
      </c>
      <c r="D2606" s="21" t="s">
        <v>3524</v>
      </c>
      <c r="E2606" s="21">
        <v>1002311</v>
      </c>
      <c r="F2606" t="s">
        <v>3525</v>
      </c>
      <c r="G2606" t="s">
        <v>10</v>
      </c>
      <c r="H2606" s="21">
        <v>1</v>
      </c>
    </row>
    <row r="2607" spans="1:8" ht="18" customHeight="1" x14ac:dyDescent="0.3">
      <c r="A2607" s="234" t="s">
        <v>13604</v>
      </c>
      <c r="B2607" t="s">
        <v>100</v>
      </c>
      <c r="C2607" t="s">
        <v>1354</v>
      </c>
      <c r="D2607" s="21" t="s">
        <v>3518</v>
      </c>
      <c r="E2607" s="21">
        <v>1001235</v>
      </c>
      <c r="F2607" t="s">
        <v>3519</v>
      </c>
      <c r="G2607" t="s">
        <v>10</v>
      </c>
      <c r="H2607" s="21">
        <v>1</v>
      </c>
    </row>
    <row r="2608" spans="1:8" ht="18" customHeight="1" x14ac:dyDescent="0.3">
      <c r="A2608" s="234" t="s">
        <v>13604</v>
      </c>
      <c r="B2608" t="s">
        <v>100</v>
      </c>
      <c r="C2608" t="s">
        <v>1354</v>
      </c>
      <c r="D2608" s="21" t="s">
        <v>3518</v>
      </c>
      <c r="E2608" s="21">
        <v>1001235</v>
      </c>
      <c r="F2608" t="s">
        <v>3519</v>
      </c>
      <c r="G2608" t="s">
        <v>10</v>
      </c>
      <c r="H2608" s="21">
        <v>1</v>
      </c>
    </row>
    <row r="2609" spans="1:8" ht="18" customHeight="1" x14ac:dyDescent="0.3">
      <c r="A2609" s="234" t="s">
        <v>13604</v>
      </c>
      <c r="B2609" t="s">
        <v>100</v>
      </c>
      <c r="C2609" t="s">
        <v>1354</v>
      </c>
      <c r="D2609" s="21" t="s">
        <v>3487</v>
      </c>
      <c r="E2609" s="21">
        <v>1002083</v>
      </c>
      <c r="F2609" t="s">
        <v>13069</v>
      </c>
      <c r="G2609" t="s">
        <v>10</v>
      </c>
      <c r="H2609" s="21">
        <v>3</v>
      </c>
    </row>
    <row r="2610" spans="1:8" ht="18" customHeight="1" x14ac:dyDescent="0.3">
      <c r="A2610" s="234" t="s">
        <v>13604</v>
      </c>
      <c r="B2610" t="s">
        <v>100</v>
      </c>
      <c r="C2610" t="s">
        <v>1354</v>
      </c>
      <c r="D2610" s="21" t="s">
        <v>3643</v>
      </c>
      <c r="E2610" s="21">
        <v>1004830</v>
      </c>
      <c r="F2610" t="s">
        <v>13308</v>
      </c>
      <c r="G2610" t="s">
        <v>10</v>
      </c>
      <c r="H2610" s="21">
        <v>1</v>
      </c>
    </row>
    <row r="2611" spans="1:8" ht="18" customHeight="1" x14ac:dyDescent="0.3">
      <c r="A2611" s="234" t="s">
        <v>13604</v>
      </c>
      <c r="B2611" t="s">
        <v>100</v>
      </c>
      <c r="C2611" t="s">
        <v>1354</v>
      </c>
      <c r="D2611" s="21" t="s">
        <v>3480</v>
      </c>
      <c r="E2611" s="21">
        <v>1009789</v>
      </c>
      <c r="F2611" t="s">
        <v>3481</v>
      </c>
      <c r="G2611" t="s">
        <v>10</v>
      </c>
      <c r="H2611" s="21">
        <v>1</v>
      </c>
    </row>
    <row r="2612" spans="1:8" ht="18" customHeight="1" x14ac:dyDescent="0.3">
      <c r="A2612" s="234" t="s">
        <v>13604</v>
      </c>
      <c r="B2612" t="s">
        <v>100</v>
      </c>
      <c r="C2612" t="s">
        <v>1354</v>
      </c>
      <c r="D2612" s="21" t="s">
        <v>3627</v>
      </c>
      <c r="E2612" s="21">
        <v>1002201</v>
      </c>
      <c r="F2612" t="s">
        <v>13070</v>
      </c>
      <c r="G2612" t="s">
        <v>10</v>
      </c>
      <c r="H2612" s="21">
        <v>4</v>
      </c>
    </row>
    <row r="2613" spans="1:8" ht="18" customHeight="1" x14ac:dyDescent="0.3">
      <c r="A2613" s="234" t="s">
        <v>13604</v>
      </c>
      <c r="B2613" t="s">
        <v>100</v>
      </c>
      <c r="C2613" t="s">
        <v>1354</v>
      </c>
      <c r="D2613" s="21" t="s">
        <v>3476</v>
      </c>
      <c r="E2613" s="218">
        <v>1002205</v>
      </c>
      <c r="F2613" t="s">
        <v>13072</v>
      </c>
      <c r="G2613" t="s">
        <v>10</v>
      </c>
      <c r="H2613" s="21">
        <v>4</v>
      </c>
    </row>
    <row r="2614" spans="1:8" ht="18" customHeight="1" x14ac:dyDescent="0.3">
      <c r="A2614" s="234" t="s">
        <v>13604</v>
      </c>
      <c r="B2614" t="s">
        <v>100</v>
      </c>
      <c r="C2614" t="s">
        <v>1354</v>
      </c>
      <c r="D2614" s="21" t="s">
        <v>3474</v>
      </c>
      <c r="E2614" s="218">
        <v>1002190</v>
      </c>
      <c r="F2614" t="s">
        <v>13597</v>
      </c>
      <c r="G2614" t="s">
        <v>10</v>
      </c>
      <c r="H2614" s="21">
        <v>4</v>
      </c>
    </row>
    <row r="2615" spans="1:8" ht="18" customHeight="1" x14ac:dyDescent="0.3">
      <c r="A2615" s="234" t="s">
        <v>13604</v>
      </c>
      <c r="B2615" t="s">
        <v>1355</v>
      </c>
      <c r="C2615" t="s">
        <v>1356</v>
      </c>
      <c r="D2615" s="21" t="s">
        <v>3489</v>
      </c>
      <c r="E2615" s="21">
        <v>1002283</v>
      </c>
      <c r="F2615" t="s">
        <v>13073</v>
      </c>
      <c r="G2615" t="s">
        <v>10</v>
      </c>
      <c r="H2615" s="21">
        <v>4</v>
      </c>
    </row>
    <row r="2616" spans="1:8" ht="18" customHeight="1" x14ac:dyDescent="0.3">
      <c r="A2616" s="234" t="s">
        <v>13604</v>
      </c>
      <c r="B2616" t="s">
        <v>1355</v>
      </c>
      <c r="C2616" t="s">
        <v>1356</v>
      </c>
      <c r="D2616" s="21" t="s">
        <v>3526</v>
      </c>
      <c r="E2616" s="21">
        <v>1002331</v>
      </c>
      <c r="F2616" t="s">
        <v>13103</v>
      </c>
      <c r="G2616" t="s">
        <v>10</v>
      </c>
      <c r="H2616" s="21">
        <v>1</v>
      </c>
    </row>
    <row r="2617" spans="1:8" ht="18" customHeight="1" x14ac:dyDescent="0.3">
      <c r="A2617" s="234" t="s">
        <v>13604</v>
      </c>
      <c r="B2617" t="s">
        <v>1355</v>
      </c>
      <c r="C2617" t="s">
        <v>1356</v>
      </c>
      <c r="D2617" s="21" t="s">
        <v>3524</v>
      </c>
      <c r="E2617" s="21">
        <v>1002311</v>
      </c>
      <c r="F2617" t="s">
        <v>3525</v>
      </c>
      <c r="G2617" t="s">
        <v>10</v>
      </c>
      <c r="H2617" s="21">
        <v>2</v>
      </c>
    </row>
    <row r="2618" spans="1:8" ht="18" customHeight="1" x14ac:dyDescent="0.3">
      <c r="A2618" s="234" t="s">
        <v>13604</v>
      </c>
      <c r="B2618" t="s">
        <v>1355</v>
      </c>
      <c r="C2618" t="s">
        <v>1356</v>
      </c>
      <c r="D2618" s="21" t="s">
        <v>3518</v>
      </c>
      <c r="E2618" s="21">
        <v>1001235</v>
      </c>
      <c r="F2618" t="s">
        <v>3519</v>
      </c>
      <c r="G2618" t="s">
        <v>10</v>
      </c>
      <c r="H2618" s="21">
        <v>2</v>
      </c>
    </row>
    <row r="2619" spans="1:8" ht="18" customHeight="1" x14ac:dyDescent="0.3">
      <c r="A2619" s="234" t="s">
        <v>13604</v>
      </c>
      <c r="B2619" t="s">
        <v>1355</v>
      </c>
      <c r="C2619" t="s">
        <v>1356</v>
      </c>
      <c r="D2619" s="21" t="s">
        <v>3487</v>
      </c>
      <c r="E2619" s="21">
        <v>1002083</v>
      </c>
      <c r="F2619" t="s">
        <v>13069</v>
      </c>
      <c r="G2619" t="s">
        <v>10</v>
      </c>
      <c r="H2619" s="21">
        <v>2</v>
      </c>
    </row>
    <row r="2620" spans="1:8" ht="18" customHeight="1" x14ac:dyDescent="0.3">
      <c r="A2620" s="234" t="s">
        <v>13604</v>
      </c>
      <c r="B2620" t="s">
        <v>1355</v>
      </c>
      <c r="C2620" t="s">
        <v>1356</v>
      </c>
      <c r="D2620" s="21" t="s">
        <v>3627</v>
      </c>
      <c r="E2620" s="21">
        <v>1002201</v>
      </c>
      <c r="F2620" t="s">
        <v>13070</v>
      </c>
      <c r="G2620" t="s">
        <v>10</v>
      </c>
      <c r="H2620" s="21">
        <v>2</v>
      </c>
    </row>
    <row r="2621" spans="1:8" ht="18" customHeight="1" x14ac:dyDescent="0.3">
      <c r="A2621" s="234" t="s">
        <v>13604</v>
      </c>
      <c r="B2621" t="s">
        <v>1355</v>
      </c>
      <c r="C2621" t="s">
        <v>1356</v>
      </c>
      <c r="D2621" s="21" t="s">
        <v>3476</v>
      </c>
      <c r="E2621" s="218">
        <v>1002205</v>
      </c>
      <c r="F2621" t="s">
        <v>13072</v>
      </c>
      <c r="G2621" t="s">
        <v>10</v>
      </c>
      <c r="H2621" s="21">
        <v>15</v>
      </c>
    </row>
    <row r="2622" spans="1:8" ht="18" customHeight="1" x14ac:dyDescent="0.3">
      <c r="A2622" s="234" t="s">
        <v>13604</v>
      </c>
      <c r="B2622" t="s">
        <v>1357</v>
      </c>
      <c r="C2622" t="s">
        <v>1358</v>
      </c>
      <c r="D2622" s="21" t="s">
        <v>3489</v>
      </c>
      <c r="E2622" s="21">
        <v>1002283</v>
      </c>
      <c r="F2622" t="s">
        <v>13073</v>
      </c>
      <c r="G2622" t="s">
        <v>10</v>
      </c>
      <c r="H2622" s="21">
        <v>4</v>
      </c>
    </row>
    <row r="2623" spans="1:8" ht="18" customHeight="1" x14ac:dyDescent="0.3">
      <c r="A2623" s="234" t="s">
        <v>13604</v>
      </c>
      <c r="B2623" t="s">
        <v>1357</v>
      </c>
      <c r="C2623" t="s">
        <v>1358</v>
      </c>
      <c r="D2623" s="21" t="s">
        <v>3526</v>
      </c>
      <c r="E2623" s="21">
        <v>1002331</v>
      </c>
      <c r="F2623" t="s">
        <v>13103</v>
      </c>
      <c r="G2623" t="s">
        <v>10</v>
      </c>
      <c r="H2623" s="21">
        <v>1</v>
      </c>
    </row>
    <row r="2624" spans="1:8" ht="18" customHeight="1" x14ac:dyDescent="0.3">
      <c r="A2624" s="234" t="s">
        <v>13604</v>
      </c>
      <c r="B2624" t="s">
        <v>1357</v>
      </c>
      <c r="C2624" t="s">
        <v>1358</v>
      </c>
      <c r="D2624" s="21" t="s">
        <v>3524</v>
      </c>
      <c r="E2624" s="21">
        <v>1002311</v>
      </c>
      <c r="F2624" t="s">
        <v>3525</v>
      </c>
      <c r="G2624" t="s">
        <v>10</v>
      </c>
      <c r="H2624" s="21">
        <v>2</v>
      </c>
    </row>
    <row r="2625" spans="1:8" ht="18" customHeight="1" x14ac:dyDescent="0.3">
      <c r="A2625" s="234" t="s">
        <v>13604</v>
      </c>
      <c r="B2625" t="s">
        <v>1357</v>
      </c>
      <c r="C2625" t="s">
        <v>1358</v>
      </c>
      <c r="D2625" s="21" t="s">
        <v>3518</v>
      </c>
      <c r="E2625" s="21">
        <v>1001235</v>
      </c>
      <c r="F2625" t="s">
        <v>3519</v>
      </c>
      <c r="G2625" t="s">
        <v>10</v>
      </c>
      <c r="H2625" s="21">
        <v>2</v>
      </c>
    </row>
    <row r="2626" spans="1:8" ht="18" customHeight="1" x14ac:dyDescent="0.3">
      <c r="A2626" s="234" t="s">
        <v>13604</v>
      </c>
      <c r="B2626" t="s">
        <v>1357</v>
      </c>
      <c r="C2626" t="s">
        <v>1358</v>
      </c>
      <c r="D2626" s="21" t="s">
        <v>3487</v>
      </c>
      <c r="E2626" s="21">
        <v>1002083</v>
      </c>
      <c r="F2626" t="s">
        <v>13069</v>
      </c>
      <c r="G2626" t="s">
        <v>10</v>
      </c>
      <c r="H2626" s="21">
        <v>2</v>
      </c>
    </row>
    <row r="2627" spans="1:8" ht="18" customHeight="1" x14ac:dyDescent="0.3">
      <c r="A2627" s="234" t="s">
        <v>13604</v>
      </c>
      <c r="B2627" t="s">
        <v>1357</v>
      </c>
      <c r="C2627" t="s">
        <v>1358</v>
      </c>
      <c r="D2627" s="21" t="s">
        <v>3627</v>
      </c>
      <c r="E2627" s="21">
        <v>1002201</v>
      </c>
      <c r="F2627" t="s">
        <v>13070</v>
      </c>
      <c r="G2627" t="s">
        <v>10</v>
      </c>
      <c r="H2627" s="21">
        <v>2</v>
      </c>
    </row>
    <row r="2628" spans="1:8" ht="18" customHeight="1" x14ac:dyDescent="0.3">
      <c r="A2628" s="234" t="s">
        <v>13604</v>
      </c>
      <c r="B2628" t="s">
        <v>1357</v>
      </c>
      <c r="C2628" t="s">
        <v>1358</v>
      </c>
      <c r="D2628" s="21" t="s">
        <v>3476</v>
      </c>
      <c r="E2628" s="218">
        <v>1002205</v>
      </c>
      <c r="F2628" t="s">
        <v>13072</v>
      </c>
      <c r="G2628" t="s">
        <v>10</v>
      </c>
      <c r="H2628" s="21">
        <v>15</v>
      </c>
    </row>
    <row r="2629" spans="1:8" ht="18" customHeight="1" x14ac:dyDescent="0.3">
      <c r="A2629" s="234" t="s">
        <v>13604</v>
      </c>
      <c r="B2629" t="s">
        <v>1359</v>
      </c>
      <c r="C2629" t="s">
        <v>1360</v>
      </c>
      <c r="D2629" s="21" t="s">
        <v>3529</v>
      </c>
      <c r="E2629" s="21">
        <v>1001244</v>
      </c>
      <c r="F2629" t="s">
        <v>13098</v>
      </c>
      <c r="G2629" t="s">
        <v>10</v>
      </c>
      <c r="H2629" s="21">
        <v>2</v>
      </c>
    </row>
    <row r="2630" spans="1:8" ht="18" customHeight="1" x14ac:dyDescent="0.3">
      <c r="A2630" s="234" t="s">
        <v>13604</v>
      </c>
      <c r="B2630" t="s">
        <v>1359</v>
      </c>
      <c r="C2630" t="s">
        <v>1360</v>
      </c>
      <c r="D2630" s="21" t="s">
        <v>3489</v>
      </c>
      <c r="E2630" s="21">
        <v>1002283</v>
      </c>
      <c r="F2630" t="s">
        <v>13073</v>
      </c>
      <c r="G2630" t="s">
        <v>10</v>
      </c>
      <c r="H2630" s="21">
        <v>8</v>
      </c>
    </row>
    <row r="2631" spans="1:8" ht="18" customHeight="1" x14ac:dyDescent="0.3">
      <c r="A2631" s="234" t="s">
        <v>13604</v>
      </c>
      <c r="B2631" t="s">
        <v>1359</v>
      </c>
      <c r="C2631" t="s">
        <v>1360</v>
      </c>
      <c r="D2631" s="21" t="s">
        <v>3526</v>
      </c>
      <c r="E2631" s="21">
        <v>1002331</v>
      </c>
      <c r="F2631" t="s">
        <v>13103</v>
      </c>
      <c r="G2631" t="s">
        <v>10</v>
      </c>
      <c r="H2631" s="21">
        <v>1</v>
      </c>
    </row>
    <row r="2632" spans="1:8" ht="18" customHeight="1" x14ac:dyDescent="0.3">
      <c r="A2632" s="234" t="s">
        <v>13604</v>
      </c>
      <c r="B2632" t="s">
        <v>1359</v>
      </c>
      <c r="C2632" t="s">
        <v>1360</v>
      </c>
      <c r="D2632" s="21" t="s">
        <v>3524</v>
      </c>
      <c r="E2632" s="21">
        <v>1002311</v>
      </c>
      <c r="F2632" t="s">
        <v>3525</v>
      </c>
      <c r="G2632" t="s">
        <v>10</v>
      </c>
      <c r="H2632" s="21">
        <v>6</v>
      </c>
    </row>
    <row r="2633" spans="1:8" ht="18" customHeight="1" x14ac:dyDescent="0.3">
      <c r="A2633" s="234" t="s">
        <v>13604</v>
      </c>
      <c r="B2633" t="s">
        <v>1359</v>
      </c>
      <c r="C2633" t="s">
        <v>1360</v>
      </c>
      <c r="D2633" s="21" t="s">
        <v>3518</v>
      </c>
      <c r="E2633" s="21">
        <v>1001235</v>
      </c>
      <c r="F2633" t="s">
        <v>3519</v>
      </c>
      <c r="G2633" t="s">
        <v>10</v>
      </c>
      <c r="H2633" s="21">
        <v>2</v>
      </c>
    </row>
    <row r="2634" spans="1:8" ht="18" customHeight="1" x14ac:dyDescent="0.3">
      <c r="A2634" s="234" t="s">
        <v>13604</v>
      </c>
      <c r="B2634" t="s">
        <v>1359</v>
      </c>
      <c r="C2634" t="s">
        <v>1360</v>
      </c>
      <c r="D2634" s="21" t="s">
        <v>3487</v>
      </c>
      <c r="E2634" s="21">
        <v>1002083</v>
      </c>
      <c r="F2634" t="s">
        <v>13069</v>
      </c>
      <c r="G2634" t="s">
        <v>10</v>
      </c>
      <c r="H2634" s="21">
        <v>4</v>
      </c>
    </row>
    <row r="2635" spans="1:8" ht="18" customHeight="1" x14ac:dyDescent="0.3">
      <c r="A2635" s="234" t="s">
        <v>13604</v>
      </c>
      <c r="B2635" t="s">
        <v>1359</v>
      </c>
      <c r="C2635" t="s">
        <v>1360</v>
      </c>
      <c r="D2635" s="21" t="s">
        <v>3627</v>
      </c>
      <c r="E2635" s="21">
        <v>1002201</v>
      </c>
      <c r="F2635" t="s">
        <v>13070</v>
      </c>
      <c r="G2635" t="s">
        <v>10</v>
      </c>
      <c r="H2635" s="21">
        <v>6</v>
      </c>
    </row>
    <row r="2636" spans="1:8" ht="18" customHeight="1" x14ac:dyDescent="0.3">
      <c r="A2636" s="234" t="s">
        <v>13604</v>
      </c>
      <c r="B2636" t="s">
        <v>1359</v>
      </c>
      <c r="C2636" t="s">
        <v>1360</v>
      </c>
      <c r="D2636" s="21" t="s">
        <v>3476</v>
      </c>
      <c r="E2636" s="218">
        <v>1002205</v>
      </c>
      <c r="F2636" t="s">
        <v>13072</v>
      </c>
      <c r="G2636" t="s">
        <v>10</v>
      </c>
      <c r="H2636" s="21">
        <v>29</v>
      </c>
    </row>
    <row r="2637" spans="1:8" ht="18" customHeight="1" x14ac:dyDescent="0.3">
      <c r="A2637" s="234" t="s">
        <v>13604</v>
      </c>
      <c r="B2637" t="s">
        <v>122</v>
      </c>
      <c r="C2637" t="s">
        <v>3646</v>
      </c>
      <c r="D2637" s="21" t="s">
        <v>3534</v>
      </c>
      <c r="E2637" s="21">
        <v>1000004</v>
      </c>
      <c r="F2637" t="s">
        <v>3535</v>
      </c>
      <c r="G2637" t="s">
        <v>10</v>
      </c>
      <c r="H2637" s="21">
        <v>1</v>
      </c>
    </row>
    <row r="2638" spans="1:8" ht="18" customHeight="1" x14ac:dyDescent="0.3">
      <c r="A2638" s="234" t="s">
        <v>13604</v>
      </c>
      <c r="B2638" t="s">
        <v>122</v>
      </c>
      <c r="C2638" t="s">
        <v>3646</v>
      </c>
      <c r="D2638" s="21" t="s">
        <v>3536</v>
      </c>
      <c r="E2638" s="21">
        <v>1003156</v>
      </c>
      <c r="F2638" t="s">
        <v>3537</v>
      </c>
      <c r="G2638" t="s">
        <v>10</v>
      </c>
      <c r="H2638" s="21">
        <v>1</v>
      </c>
    </row>
    <row r="2639" spans="1:8" ht="18" customHeight="1" x14ac:dyDescent="0.3">
      <c r="A2639" s="234" t="s">
        <v>13604</v>
      </c>
      <c r="B2639" t="s">
        <v>122</v>
      </c>
      <c r="C2639" t="s">
        <v>3646</v>
      </c>
      <c r="D2639" s="21" t="s">
        <v>3468</v>
      </c>
      <c r="E2639" s="21">
        <v>1000050</v>
      </c>
      <c r="F2639" t="s">
        <v>13627</v>
      </c>
      <c r="G2639" t="s">
        <v>6</v>
      </c>
      <c r="H2639" s="21">
        <v>2</v>
      </c>
    </row>
    <row r="2640" spans="1:8" ht="18" customHeight="1" x14ac:dyDescent="0.3">
      <c r="A2640" s="234" t="s">
        <v>13604</v>
      </c>
      <c r="B2640" t="s">
        <v>126</v>
      </c>
      <c r="C2640" t="s">
        <v>127</v>
      </c>
      <c r="D2640" s="21" t="s">
        <v>3534</v>
      </c>
      <c r="E2640" s="21">
        <v>1000004</v>
      </c>
      <c r="F2640" t="s">
        <v>3535</v>
      </c>
      <c r="G2640" t="s">
        <v>10</v>
      </c>
      <c r="H2640" s="21">
        <v>1</v>
      </c>
    </row>
    <row r="2641" spans="1:8" ht="18" customHeight="1" x14ac:dyDescent="0.3">
      <c r="A2641" s="234" t="s">
        <v>13604</v>
      </c>
      <c r="B2641" t="s">
        <v>126</v>
      </c>
      <c r="C2641" t="s">
        <v>127</v>
      </c>
      <c r="D2641" s="21" t="s">
        <v>3506</v>
      </c>
      <c r="E2641" s="21">
        <v>1002330</v>
      </c>
      <c r="F2641" t="s">
        <v>13102</v>
      </c>
      <c r="G2641" t="s">
        <v>10</v>
      </c>
      <c r="H2641" s="21">
        <v>2</v>
      </c>
    </row>
    <row r="2642" spans="1:8" ht="18" customHeight="1" x14ac:dyDescent="0.3">
      <c r="A2642" s="234" t="s">
        <v>13604</v>
      </c>
      <c r="B2642" t="s">
        <v>126</v>
      </c>
      <c r="C2642" t="s">
        <v>127</v>
      </c>
      <c r="D2642" s="21" t="s">
        <v>3536</v>
      </c>
      <c r="E2642" s="21">
        <v>1003156</v>
      </c>
      <c r="F2642" t="s">
        <v>3537</v>
      </c>
      <c r="G2642" t="s">
        <v>10</v>
      </c>
      <c r="H2642" s="21">
        <v>1</v>
      </c>
    </row>
    <row r="2643" spans="1:8" ht="18" customHeight="1" x14ac:dyDescent="0.3">
      <c r="A2643" s="234" t="s">
        <v>13604</v>
      </c>
      <c r="B2643" t="s">
        <v>126</v>
      </c>
      <c r="C2643" t="s">
        <v>127</v>
      </c>
      <c r="D2643" s="21" t="s">
        <v>3538</v>
      </c>
      <c r="E2643" s="21">
        <v>1004822</v>
      </c>
      <c r="F2643" t="s">
        <v>3539</v>
      </c>
      <c r="G2643" t="s">
        <v>10</v>
      </c>
      <c r="H2643" s="21">
        <v>1</v>
      </c>
    </row>
    <row r="2644" spans="1:8" ht="18" customHeight="1" x14ac:dyDescent="0.3">
      <c r="A2644" s="234" t="s">
        <v>13604</v>
      </c>
      <c r="B2644" t="s">
        <v>126</v>
      </c>
      <c r="C2644" t="s">
        <v>127</v>
      </c>
      <c r="D2644" s="21" t="s">
        <v>3476</v>
      </c>
      <c r="E2644" s="218">
        <v>1002205</v>
      </c>
      <c r="F2644" t="s">
        <v>13072</v>
      </c>
      <c r="G2644" t="s">
        <v>10</v>
      </c>
      <c r="H2644" s="21">
        <v>2</v>
      </c>
    </row>
    <row r="2645" spans="1:8" ht="18" customHeight="1" x14ac:dyDescent="0.3">
      <c r="A2645" s="234" t="s">
        <v>13604</v>
      </c>
      <c r="B2645" t="s">
        <v>126</v>
      </c>
      <c r="C2645" t="s">
        <v>127</v>
      </c>
      <c r="D2645" s="21" t="s">
        <v>3468</v>
      </c>
      <c r="E2645" s="21">
        <v>1000050</v>
      </c>
      <c r="F2645" t="s">
        <v>13627</v>
      </c>
      <c r="G2645" t="s">
        <v>6</v>
      </c>
      <c r="H2645" s="21">
        <v>1</v>
      </c>
    </row>
    <row r="2646" spans="1:8" ht="18" customHeight="1" x14ac:dyDescent="0.3">
      <c r="A2646" s="234" t="s">
        <v>13604</v>
      </c>
      <c r="B2646" t="s">
        <v>126</v>
      </c>
      <c r="C2646" t="s">
        <v>127</v>
      </c>
      <c r="D2646" s="21" t="s">
        <v>3474</v>
      </c>
      <c r="E2646" s="218">
        <v>1002190</v>
      </c>
      <c r="F2646" t="s">
        <v>13597</v>
      </c>
      <c r="G2646" t="s">
        <v>10</v>
      </c>
      <c r="H2646" s="21">
        <v>2</v>
      </c>
    </row>
    <row r="2647" spans="1:8" ht="18" customHeight="1" x14ac:dyDescent="0.3">
      <c r="A2647" s="234" t="s">
        <v>13604</v>
      </c>
      <c r="B2647" t="s">
        <v>1366</v>
      </c>
      <c r="C2647" t="s">
        <v>3647</v>
      </c>
      <c r="D2647" s="21" t="s">
        <v>3534</v>
      </c>
      <c r="E2647" s="21">
        <v>1000004</v>
      </c>
      <c r="F2647" t="s">
        <v>3535</v>
      </c>
      <c r="G2647" t="s">
        <v>10</v>
      </c>
      <c r="H2647" s="21">
        <v>2</v>
      </c>
    </row>
    <row r="2648" spans="1:8" ht="18" customHeight="1" x14ac:dyDescent="0.3">
      <c r="A2648" s="234" t="s">
        <v>13604</v>
      </c>
      <c r="B2648" t="s">
        <v>1366</v>
      </c>
      <c r="C2648" t="s">
        <v>3647</v>
      </c>
      <c r="D2648" s="21" t="s">
        <v>3526</v>
      </c>
      <c r="E2648" s="21">
        <v>1002331</v>
      </c>
      <c r="F2648" t="s">
        <v>13103</v>
      </c>
      <c r="G2648" t="s">
        <v>10</v>
      </c>
      <c r="H2648" s="21">
        <v>2</v>
      </c>
    </row>
    <row r="2649" spans="1:8" ht="18" customHeight="1" x14ac:dyDescent="0.3">
      <c r="A2649" s="234" t="s">
        <v>13604</v>
      </c>
      <c r="B2649" t="s">
        <v>1366</v>
      </c>
      <c r="C2649" t="s">
        <v>3647</v>
      </c>
      <c r="D2649" s="21" t="s">
        <v>3536</v>
      </c>
      <c r="E2649" s="21">
        <v>1003156</v>
      </c>
      <c r="F2649" t="s">
        <v>3537</v>
      </c>
      <c r="G2649" t="s">
        <v>10</v>
      </c>
      <c r="H2649" s="21">
        <v>2</v>
      </c>
    </row>
    <row r="2650" spans="1:8" ht="18" customHeight="1" x14ac:dyDescent="0.3">
      <c r="A2650" s="234" t="s">
        <v>13604</v>
      </c>
      <c r="B2650" t="s">
        <v>1366</v>
      </c>
      <c r="C2650" t="s">
        <v>3647</v>
      </c>
      <c r="D2650" s="21" t="s">
        <v>3538</v>
      </c>
      <c r="E2650" s="21">
        <v>1004822</v>
      </c>
      <c r="F2650" t="s">
        <v>3539</v>
      </c>
      <c r="G2650" t="s">
        <v>10</v>
      </c>
      <c r="H2650" s="21">
        <v>2</v>
      </c>
    </row>
    <row r="2651" spans="1:8" ht="18" customHeight="1" x14ac:dyDescent="0.3">
      <c r="A2651" s="234" t="s">
        <v>13604</v>
      </c>
      <c r="B2651" t="s">
        <v>1366</v>
      </c>
      <c r="C2651" t="s">
        <v>3647</v>
      </c>
      <c r="D2651" s="21" t="s">
        <v>3476</v>
      </c>
      <c r="E2651" s="218">
        <v>1002205</v>
      </c>
      <c r="F2651" t="s">
        <v>13072</v>
      </c>
      <c r="G2651" t="s">
        <v>10</v>
      </c>
      <c r="H2651" s="21">
        <v>2</v>
      </c>
    </row>
    <row r="2652" spans="1:8" ht="18" customHeight="1" x14ac:dyDescent="0.3">
      <c r="A2652" s="234" t="s">
        <v>13604</v>
      </c>
      <c r="B2652" t="s">
        <v>1366</v>
      </c>
      <c r="C2652" t="s">
        <v>3647</v>
      </c>
      <c r="D2652" s="21" t="s">
        <v>3468</v>
      </c>
      <c r="E2652" s="21">
        <v>1000050</v>
      </c>
      <c r="F2652" t="s">
        <v>13627</v>
      </c>
      <c r="G2652" t="s">
        <v>6</v>
      </c>
      <c r="H2652" s="21">
        <v>2</v>
      </c>
    </row>
    <row r="2653" spans="1:8" ht="18" customHeight="1" x14ac:dyDescent="0.3">
      <c r="A2653" s="234" t="s">
        <v>13604</v>
      </c>
      <c r="B2653" t="s">
        <v>128</v>
      </c>
      <c r="C2653" t="s">
        <v>129</v>
      </c>
      <c r="D2653" s="21" t="s">
        <v>3534</v>
      </c>
      <c r="E2653" s="21">
        <v>1000004</v>
      </c>
      <c r="F2653" t="s">
        <v>3535</v>
      </c>
      <c r="G2653" t="s">
        <v>10</v>
      </c>
      <c r="H2653" s="21">
        <v>2</v>
      </c>
    </row>
    <row r="2654" spans="1:8" ht="18" customHeight="1" x14ac:dyDescent="0.3">
      <c r="A2654" s="234" t="s">
        <v>13604</v>
      </c>
      <c r="B2654" t="s">
        <v>128</v>
      </c>
      <c r="C2654" t="s">
        <v>129</v>
      </c>
      <c r="D2654" s="21" t="s">
        <v>3526</v>
      </c>
      <c r="E2654" s="21">
        <v>1002331</v>
      </c>
      <c r="F2654" t="s">
        <v>13103</v>
      </c>
      <c r="G2654" t="s">
        <v>10</v>
      </c>
      <c r="H2654" s="21">
        <v>2</v>
      </c>
    </row>
    <row r="2655" spans="1:8" ht="18" customHeight="1" x14ac:dyDescent="0.3">
      <c r="A2655" s="234" t="s">
        <v>13604</v>
      </c>
      <c r="B2655" t="s">
        <v>128</v>
      </c>
      <c r="C2655" t="s">
        <v>129</v>
      </c>
      <c r="D2655" s="21" t="s">
        <v>3536</v>
      </c>
      <c r="E2655" s="21">
        <v>1003156</v>
      </c>
      <c r="F2655" t="s">
        <v>3537</v>
      </c>
      <c r="G2655" t="s">
        <v>10</v>
      </c>
      <c r="H2655" s="21">
        <v>2</v>
      </c>
    </row>
    <row r="2656" spans="1:8" ht="18" customHeight="1" x14ac:dyDescent="0.3">
      <c r="A2656" s="234" t="s">
        <v>13604</v>
      </c>
      <c r="B2656" t="s">
        <v>128</v>
      </c>
      <c r="C2656" t="s">
        <v>129</v>
      </c>
      <c r="D2656" s="21" t="s">
        <v>3538</v>
      </c>
      <c r="E2656" s="21">
        <v>1004822</v>
      </c>
      <c r="F2656" t="s">
        <v>3539</v>
      </c>
      <c r="G2656" t="s">
        <v>10</v>
      </c>
      <c r="H2656" s="21">
        <v>2</v>
      </c>
    </row>
    <row r="2657" spans="1:8" ht="18" customHeight="1" x14ac:dyDescent="0.3">
      <c r="A2657" s="234" t="s">
        <v>13604</v>
      </c>
      <c r="B2657" t="s">
        <v>128</v>
      </c>
      <c r="C2657" t="s">
        <v>129</v>
      </c>
      <c r="D2657" s="21" t="s">
        <v>3476</v>
      </c>
      <c r="E2657" s="218">
        <v>1002205</v>
      </c>
      <c r="F2657" t="s">
        <v>13072</v>
      </c>
      <c r="G2657" t="s">
        <v>10</v>
      </c>
      <c r="H2657" s="21">
        <v>2</v>
      </c>
    </row>
    <row r="2658" spans="1:8" ht="18" customHeight="1" x14ac:dyDescent="0.3">
      <c r="A2658" s="234" t="s">
        <v>13604</v>
      </c>
      <c r="B2658" t="s">
        <v>128</v>
      </c>
      <c r="C2658" t="s">
        <v>129</v>
      </c>
      <c r="D2658" s="21" t="s">
        <v>3468</v>
      </c>
      <c r="E2658" s="21">
        <v>1000050</v>
      </c>
      <c r="F2658" t="s">
        <v>13627</v>
      </c>
      <c r="G2658" t="s">
        <v>6</v>
      </c>
      <c r="H2658" s="21">
        <v>2</v>
      </c>
    </row>
    <row r="2659" spans="1:8" ht="18" customHeight="1" x14ac:dyDescent="0.3">
      <c r="A2659" s="234" t="s">
        <v>13604</v>
      </c>
      <c r="B2659" t="s">
        <v>133</v>
      </c>
      <c r="C2659" t="s">
        <v>597</v>
      </c>
      <c r="D2659" s="21" t="s">
        <v>3680</v>
      </c>
      <c r="E2659" s="21">
        <v>1001762</v>
      </c>
      <c r="F2659" t="s">
        <v>13148</v>
      </c>
      <c r="G2659" t="s">
        <v>10</v>
      </c>
      <c r="H2659" s="21">
        <v>2</v>
      </c>
    </row>
    <row r="2660" spans="1:8" ht="18" customHeight="1" x14ac:dyDescent="0.3">
      <c r="A2660" s="234" t="s">
        <v>13604</v>
      </c>
      <c r="B2660" t="s">
        <v>133</v>
      </c>
      <c r="C2660" t="s">
        <v>597</v>
      </c>
      <c r="D2660" s="21" t="s">
        <v>3667</v>
      </c>
      <c r="E2660" s="21">
        <v>1000165</v>
      </c>
      <c r="F2660" t="s">
        <v>13161</v>
      </c>
      <c r="G2660" t="s">
        <v>6</v>
      </c>
      <c r="H2660" s="21">
        <v>1.5</v>
      </c>
    </row>
    <row r="2661" spans="1:8" ht="18" customHeight="1" x14ac:dyDescent="0.3">
      <c r="A2661" s="234" t="s">
        <v>13604</v>
      </c>
      <c r="B2661" t="s">
        <v>137</v>
      </c>
      <c r="C2661" t="s">
        <v>1369</v>
      </c>
      <c r="D2661" s="21" t="s">
        <v>3676</v>
      </c>
      <c r="E2661" s="21">
        <v>1001763</v>
      </c>
      <c r="F2661" t="s">
        <v>13133</v>
      </c>
      <c r="G2661" t="s">
        <v>10</v>
      </c>
      <c r="H2661" s="21">
        <v>2</v>
      </c>
    </row>
    <row r="2662" spans="1:8" ht="18" customHeight="1" x14ac:dyDescent="0.3">
      <c r="A2662" s="234" t="s">
        <v>13604</v>
      </c>
      <c r="B2662" t="s">
        <v>137</v>
      </c>
      <c r="C2662" t="s">
        <v>1369</v>
      </c>
      <c r="D2662" s="21" t="s">
        <v>3677</v>
      </c>
      <c r="E2662" s="21">
        <v>1001757</v>
      </c>
      <c r="F2662" t="s">
        <v>13146</v>
      </c>
      <c r="G2662" t="s">
        <v>10</v>
      </c>
      <c r="H2662" s="21">
        <v>1</v>
      </c>
    </row>
    <row r="2663" spans="1:8" ht="18" customHeight="1" x14ac:dyDescent="0.3">
      <c r="A2663" s="234" t="s">
        <v>13604</v>
      </c>
      <c r="B2663" t="s">
        <v>137</v>
      </c>
      <c r="C2663" t="s">
        <v>1369</v>
      </c>
      <c r="D2663" s="21" t="s">
        <v>3678</v>
      </c>
      <c r="E2663" s="21">
        <v>1000164</v>
      </c>
      <c r="F2663" t="s">
        <v>13160</v>
      </c>
      <c r="G2663" t="s">
        <v>6</v>
      </c>
      <c r="H2663" s="21">
        <v>1.5</v>
      </c>
    </row>
    <row r="2664" spans="1:8" ht="18" customHeight="1" x14ac:dyDescent="0.3">
      <c r="A2664" s="234" t="s">
        <v>13604</v>
      </c>
      <c r="B2664" t="s">
        <v>1370</v>
      </c>
      <c r="C2664" t="s">
        <v>1371</v>
      </c>
      <c r="D2664" s="21" t="s">
        <v>3745</v>
      </c>
      <c r="E2664" s="21">
        <v>1004754</v>
      </c>
      <c r="F2664" t="s">
        <v>13147</v>
      </c>
      <c r="G2664" t="s">
        <v>10</v>
      </c>
      <c r="H2664" s="21">
        <v>1</v>
      </c>
    </row>
    <row r="2665" spans="1:8" ht="18" customHeight="1" x14ac:dyDescent="0.3">
      <c r="A2665" s="234" t="s">
        <v>13604</v>
      </c>
      <c r="B2665" t="s">
        <v>1370</v>
      </c>
      <c r="C2665" t="s">
        <v>1371</v>
      </c>
      <c r="D2665" s="21" t="s">
        <v>3753</v>
      </c>
      <c r="E2665" s="21">
        <v>1001760</v>
      </c>
      <c r="F2665" t="s">
        <v>13149</v>
      </c>
      <c r="G2665" t="s">
        <v>10</v>
      </c>
      <c r="H2665" s="21">
        <v>1</v>
      </c>
    </row>
    <row r="2666" spans="1:8" ht="18" customHeight="1" x14ac:dyDescent="0.3">
      <c r="A2666" s="234" t="s">
        <v>13604</v>
      </c>
      <c r="B2666" t="s">
        <v>1370</v>
      </c>
      <c r="C2666" t="s">
        <v>1371</v>
      </c>
      <c r="D2666" s="21" t="s">
        <v>3620</v>
      </c>
      <c r="E2666" s="21">
        <v>1000163</v>
      </c>
      <c r="F2666" t="s">
        <v>3621</v>
      </c>
      <c r="G2666" t="s">
        <v>6</v>
      </c>
      <c r="H2666" s="21">
        <v>1.5</v>
      </c>
    </row>
    <row r="2667" spans="1:8" ht="18" customHeight="1" x14ac:dyDescent="0.3">
      <c r="A2667" s="234" t="s">
        <v>13604</v>
      </c>
      <c r="B2667" t="s">
        <v>1372</v>
      </c>
      <c r="C2667" t="s">
        <v>603</v>
      </c>
      <c r="D2667" s="21" t="s">
        <v>3677</v>
      </c>
      <c r="E2667" s="21">
        <v>1001757</v>
      </c>
      <c r="F2667" t="s">
        <v>13146</v>
      </c>
      <c r="G2667" t="s">
        <v>10</v>
      </c>
      <c r="H2667" s="21">
        <v>2</v>
      </c>
    </row>
    <row r="2668" spans="1:8" ht="18" customHeight="1" x14ac:dyDescent="0.3">
      <c r="A2668" s="234" t="s">
        <v>13604</v>
      </c>
      <c r="B2668" t="s">
        <v>1372</v>
      </c>
      <c r="C2668" t="s">
        <v>603</v>
      </c>
      <c r="D2668" s="21" t="s">
        <v>3678</v>
      </c>
      <c r="E2668" s="21">
        <v>1000164</v>
      </c>
      <c r="F2668" t="s">
        <v>13160</v>
      </c>
      <c r="G2668" t="s">
        <v>6</v>
      </c>
      <c r="H2668" s="21">
        <v>1.5</v>
      </c>
    </row>
    <row r="2669" spans="1:8" ht="18" customHeight="1" x14ac:dyDescent="0.3">
      <c r="A2669" s="234" t="s">
        <v>13604</v>
      </c>
      <c r="B2669" t="s">
        <v>1373</v>
      </c>
      <c r="C2669" t="s">
        <v>605</v>
      </c>
      <c r="D2669" s="21" t="s">
        <v>3677</v>
      </c>
      <c r="E2669" s="21">
        <v>1001757</v>
      </c>
      <c r="F2669" t="s">
        <v>13146</v>
      </c>
      <c r="G2669" t="s">
        <v>10</v>
      </c>
      <c r="H2669" s="21">
        <v>2</v>
      </c>
    </row>
    <row r="2670" spans="1:8" ht="18" customHeight="1" x14ac:dyDescent="0.3">
      <c r="A2670" s="234" t="s">
        <v>13604</v>
      </c>
      <c r="B2670" t="s">
        <v>1373</v>
      </c>
      <c r="C2670" t="s">
        <v>605</v>
      </c>
      <c r="D2670" s="21" t="s">
        <v>3678</v>
      </c>
      <c r="E2670" s="21">
        <v>1000164</v>
      </c>
      <c r="F2670" t="s">
        <v>13160</v>
      </c>
      <c r="G2670" t="s">
        <v>6</v>
      </c>
      <c r="H2670" s="21">
        <v>1.5</v>
      </c>
    </row>
    <row r="2671" spans="1:8" ht="18" customHeight="1" x14ac:dyDescent="0.3">
      <c r="A2671" s="234" t="s">
        <v>13604</v>
      </c>
      <c r="B2671" t="s">
        <v>1374</v>
      </c>
      <c r="C2671" t="s">
        <v>607</v>
      </c>
      <c r="D2671" s="21" t="s">
        <v>3745</v>
      </c>
      <c r="E2671" s="21">
        <v>1004754</v>
      </c>
      <c r="F2671" t="s">
        <v>13147</v>
      </c>
      <c r="G2671" t="s">
        <v>10</v>
      </c>
      <c r="H2671" s="21">
        <v>2</v>
      </c>
    </row>
    <row r="2672" spans="1:8" ht="18" customHeight="1" x14ac:dyDescent="0.3">
      <c r="A2672" s="234" t="s">
        <v>13604</v>
      </c>
      <c r="B2672" t="s">
        <v>1374</v>
      </c>
      <c r="C2672" t="s">
        <v>607</v>
      </c>
      <c r="D2672" s="21" t="s">
        <v>3620</v>
      </c>
      <c r="E2672" s="21">
        <v>1000163</v>
      </c>
      <c r="F2672" t="s">
        <v>3621</v>
      </c>
      <c r="G2672" t="s">
        <v>6</v>
      </c>
      <c r="H2672" s="21">
        <v>1.5</v>
      </c>
    </row>
    <row r="2673" spans="1:8" ht="18" customHeight="1" x14ac:dyDescent="0.3">
      <c r="A2673" s="234" t="s">
        <v>13604</v>
      </c>
      <c r="B2673" t="s">
        <v>1375</v>
      </c>
      <c r="C2673" t="s">
        <v>1376</v>
      </c>
      <c r="D2673" s="21" t="s">
        <v>3676</v>
      </c>
      <c r="E2673" s="21">
        <v>1001763</v>
      </c>
      <c r="F2673" t="s">
        <v>13133</v>
      </c>
      <c r="G2673" t="s">
        <v>10</v>
      </c>
      <c r="H2673" s="21">
        <v>1</v>
      </c>
    </row>
    <row r="2674" spans="1:8" ht="18" customHeight="1" x14ac:dyDescent="0.3">
      <c r="A2674" s="234" t="s">
        <v>13604</v>
      </c>
      <c r="B2674" t="s">
        <v>1375</v>
      </c>
      <c r="C2674" t="s">
        <v>1376</v>
      </c>
      <c r="D2674" s="21" t="s">
        <v>3677</v>
      </c>
      <c r="E2674" s="21">
        <v>1001757</v>
      </c>
      <c r="F2674" t="s">
        <v>13146</v>
      </c>
      <c r="G2674" t="s">
        <v>10</v>
      </c>
      <c r="H2674" s="21">
        <v>1</v>
      </c>
    </row>
    <row r="2675" spans="1:8" ht="18" customHeight="1" x14ac:dyDescent="0.3">
      <c r="A2675" s="234" t="s">
        <v>13604</v>
      </c>
      <c r="B2675" t="s">
        <v>1375</v>
      </c>
      <c r="C2675" t="s">
        <v>1376</v>
      </c>
      <c r="D2675" s="21" t="s">
        <v>3678</v>
      </c>
      <c r="E2675" s="21">
        <v>1000164</v>
      </c>
      <c r="F2675" t="s">
        <v>13160</v>
      </c>
      <c r="G2675" t="s">
        <v>6</v>
      </c>
      <c r="H2675" s="21">
        <v>1.5</v>
      </c>
    </row>
    <row r="2676" spans="1:8" ht="18" customHeight="1" x14ac:dyDescent="0.3">
      <c r="A2676" s="234" t="s">
        <v>13604</v>
      </c>
      <c r="B2676" t="s">
        <v>1377</v>
      </c>
      <c r="C2676" t="s">
        <v>1378</v>
      </c>
      <c r="D2676" s="21" t="s">
        <v>3745</v>
      </c>
      <c r="E2676" s="21">
        <v>1004754</v>
      </c>
      <c r="F2676" t="s">
        <v>13147</v>
      </c>
      <c r="G2676" t="s">
        <v>10</v>
      </c>
      <c r="H2676" s="21">
        <v>1</v>
      </c>
    </row>
    <row r="2677" spans="1:8" ht="18" customHeight="1" x14ac:dyDescent="0.3">
      <c r="A2677" s="234" t="s">
        <v>13604</v>
      </c>
      <c r="B2677" t="s">
        <v>1377</v>
      </c>
      <c r="C2677" t="s">
        <v>1378</v>
      </c>
      <c r="D2677" s="21" t="s">
        <v>3753</v>
      </c>
      <c r="E2677" s="21">
        <v>1001760</v>
      </c>
      <c r="F2677" t="s">
        <v>13149</v>
      </c>
      <c r="G2677" t="s">
        <v>10</v>
      </c>
      <c r="H2677" s="21">
        <v>1</v>
      </c>
    </row>
    <row r="2678" spans="1:8" ht="18" customHeight="1" x14ac:dyDescent="0.3">
      <c r="A2678" s="234" t="s">
        <v>13604</v>
      </c>
      <c r="B2678" t="s">
        <v>1377</v>
      </c>
      <c r="C2678" t="s">
        <v>1378</v>
      </c>
      <c r="D2678" s="21" t="s">
        <v>3620</v>
      </c>
      <c r="E2678" s="21">
        <v>1000163</v>
      </c>
      <c r="F2678" t="s">
        <v>3621</v>
      </c>
      <c r="G2678" t="s">
        <v>6</v>
      </c>
      <c r="H2678" s="21">
        <v>1.5</v>
      </c>
    </row>
    <row r="2679" spans="1:8" ht="18" customHeight="1" x14ac:dyDescent="0.3">
      <c r="A2679" s="234" t="s">
        <v>13604</v>
      </c>
      <c r="B2679" t="s">
        <v>1379</v>
      </c>
      <c r="C2679" t="s">
        <v>1380</v>
      </c>
      <c r="D2679" s="21" t="s">
        <v>3677</v>
      </c>
      <c r="E2679" s="21">
        <v>1001757</v>
      </c>
      <c r="F2679" t="s">
        <v>13146</v>
      </c>
      <c r="G2679" t="s">
        <v>10</v>
      </c>
      <c r="H2679" s="21">
        <v>2</v>
      </c>
    </row>
    <row r="2680" spans="1:8" ht="18" customHeight="1" x14ac:dyDescent="0.3">
      <c r="A2680" s="234" t="s">
        <v>13604</v>
      </c>
      <c r="B2680" t="s">
        <v>1379</v>
      </c>
      <c r="C2680" t="s">
        <v>1380</v>
      </c>
      <c r="D2680" s="21" t="s">
        <v>3678</v>
      </c>
      <c r="E2680" s="21">
        <v>1000164</v>
      </c>
      <c r="F2680" t="s">
        <v>13160</v>
      </c>
      <c r="G2680" t="s">
        <v>6</v>
      </c>
      <c r="H2680" s="21">
        <v>1.5</v>
      </c>
    </row>
    <row r="2681" spans="1:8" ht="18" customHeight="1" x14ac:dyDescent="0.3">
      <c r="A2681" s="234" t="s">
        <v>13604</v>
      </c>
      <c r="B2681" t="s">
        <v>1381</v>
      </c>
      <c r="C2681" t="s">
        <v>569</v>
      </c>
      <c r="D2681" s="21" t="s">
        <v>3754</v>
      </c>
      <c r="E2681" s="21">
        <v>1001758</v>
      </c>
      <c r="F2681" t="s">
        <v>13145</v>
      </c>
      <c r="G2681" t="s">
        <v>10</v>
      </c>
      <c r="H2681" s="21">
        <v>1</v>
      </c>
    </row>
    <row r="2682" spans="1:8" ht="18" customHeight="1" x14ac:dyDescent="0.3">
      <c r="A2682" s="234" t="s">
        <v>13604</v>
      </c>
      <c r="B2682" t="s">
        <v>1381</v>
      </c>
      <c r="C2682" t="s">
        <v>569</v>
      </c>
      <c r="D2682" s="21" t="s">
        <v>3745</v>
      </c>
      <c r="E2682" s="21">
        <v>1004754</v>
      </c>
      <c r="F2682" t="s">
        <v>13147</v>
      </c>
      <c r="G2682" t="s">
        <v>10</v>
      </c>
      <c r="H2682" s="21">
        <v>1</v>
      </c>
    </row>
    <row r="2683" spans="1:8" ht="18" customHeight="1" x14ac:dyDescent="0.3">
      <c r="A2683" s="234" t="s">
        <v>13604</v>
      </c>
      <c r="B2683" t="s">
        <v>1381</v>
      </c>
      <c r="C2683" t="s">
        <v>569</v>
      </c>
      <c r="D2683" s="21" t="s">
        <v>3620</v>
      </c>
      <c r="E2683" s="21">
        <v>1000163</v>
      </c>
      <c r="F2683" t="s">
        <v>3621</v>
      </c>
      <c r="G2683" t="s">
        <v>6</v>
      </c>
      <c r="H2683" s="21">
        <v>1.5</v>
      </c>
    </row>
    <row r="2684" spans="1:8" ht="18" customHeight="1" x14ac:dyDescent="0.3">
      <c r="A2684" s="234" t="s">
        <v>13604</v>
      </c>
      <c r="B2684" t="s">
        <v>1382</v>
      </c>
      <c r="C2684" t="s">
        <v>1383</v>
      </c>
      <c r="D2684" s="21" t="s">
        <v>3745</v>
      </c>
      <c r="E2684" s="21">
        <v>1004754</v>
      </c>
      <c r="F2684" t="s">
        <v>13147</v>
      </c>
      <c r="G2684" t="s">
        <v>10</v>
      </c>
      <c r="H2684" s="21">
        <v>2</v>
      </c>
    </row>
    <row r="2685" spans="1:8" ht="18" customHeight="1" x14ac:dyDescent="0.3">
      <c r="A2685" s="234" t="s">
        <v>13604</v>
      </c>
      <c r="B2685" t="s">
        <v>1382</v>
      </c>
      <c r="C2685" t="s">
        <v>1383</v>
      </c>
      <c r="D2685" s="21" t="s">
        <v>3620</v>
      </c>
      <c r="E2685" s="21">
        <v>1000163</v>
      </c>
      <c r="F2685" t="s">
        <v>3621</v>
      </c>
      <c r="G2685" t="s">
        <v>6</v>
      </c>
      <c r="H2685" s="21">
        <v>1.5</v>
      </c>
    </row>
    <row r="2686" spans="1:8" ht="18" customHeight="1" x14ac:dyDescent="0.3">
      <c r="A2686" s="234" t="s">
        <v>13604</v>
      </c>
      <c r="B2686" t="s">
        <v>164</v>
      </c>
      <c r="C2686" t="s">
        <v>1392</v>
      </c>
      <c r="D2686" s="21" t="s">
        <v>3541</v>
      </c>
      <c r="E2686" s="21">
        <v>1000742</v>
      </c>
      <c r="F2686" t="s">
        <v>3542</v>
      </c>
      <c r="G2686" t="s">
        <v>10</v>
      </c>
      <c r="H2686" s="21">
        <v>1</v>
      </c>
    </row>
    <row r="2687" spans="1:8" ht="18" customHeight="1" x14ac:dyDescent="0.3">
      <c r="A2687" s="234" t="s">
        <v>13604</v>
      </c>
      <c r="B2687" t="s">
        <v>164</v>
      </c>
      <c r="C2687" t="s">
        <v>1392</v>
      </c>
      <c r="D2687" s="21" t="s">
        <v>3543</v>
      </c>
      <c r="E2687" s="21">
        <v>1002390</v>
      </c>
      <c r="F2687" t="s">
        <v>3544</v>
      </c>
      <c r="G2687" t="s">
        <v>10</v>
      </c>
      <c r="H2687" s="21">
        <v>1</v>
      </c>
    </row>
    <row r="2688" spans="1:8" ht="18" customHeight="1" x14ac:dyDescent="0.3">
      <c r="A2688" s="234" t="s">
        <v>13604</v>
      </c>
      <c r="B2688" t="s">
        <v>171</v>
      </c>
      <c r="C2688" t="s">
        <v>172</v>
      </c>
      <c r="D2688" s="21" t="s">
        <v>3489</v>
      </c>
      <c r="E2688" s="21">
        <v>1002283</v>
      </c>
      <c r="F2688" t="s">
        <v>13073</v>
      </c>
      <c r="G2688" t="s">
        <v>10</v>
      </c>
      <c r="H2688" s="21">
        <v>1</v>
      </c>
    </row>
    <row r="2689" spans="1:8" ht="18" customHeight="1" x14ac:dyDescent="0.3">
      <c r="A2689" s="234" t="s">
        <v>13604</v>
      </c>
      <c r="B2689" t="s">
        <v>171</v>
      </c>
      <c r="C2689" t="s">
        <v>172</v>
      </c>
      <c r="D2689" s="21" t="s">
        <v>3541</v>
      </c>
      <c r="E2689" s="21">
        <v>1000742</v>
      </c>
      <c r="F2689" t="s">
        <v>3542</v>
      </c>
      <c r="G2689" t="s">
        <v>10</v>
      </c>
      <c r="H2689" s="21">
        <v>1</v>
      </c>
    </row>
    <row r="2690" spans="1:8" ht="18" customHeight="1" x14ac:dyDescent="0.3">
      <c r="A2690" s="234" t="s">
        <v>13604</v>
      </c>
      <c r="B2690" t="s">
        <v>171</v>
      </c>
      <c r="C2690" t="s">
        <v>172</v>
      </c>
      <c r="D2690" s="21" t="s">
        <v>3543</v>
      </c>
      <c r="E2690" s="21">
        <v>1002390</v>
      </c>
      <c r="F2690" t="s">
        <v>3544</v>
      </c>
      <c r="G2690" t="s">
        <v>10</v>
      </c>
      <c r="H2690" s="21">
        <v>1</v>
      </c>
    </row>
    <row r="2691" spans="1:8" ht="18" customHeight="1" x14ac:dyDescent="0.3">
      <c r="A2691" s="234" t="s">
        <v>13604</v>
      </c>
      <c r="B2691" t="s">
        <v>171</v>
      </c>
      <c r="C2691" t="s">
        <v>172</v>
      </c>
      <c r="D2691" s="21" t="s">
        <v>3476</v>
      </c>
      <c r="E2691" s="218">
        <v>1002205</v>
      </c>
      <c r="F2691" t="s">
        <v>13072</v>
      </c>
      <c r="G2691" t="s">
        <v>10</v>
      </c>
      <c r="H2691" s="21">
        <v>2</v>
      </c>
    </row>
    <row r="2692" spans="1:8" ht="18" customHeight="1" x14ac:dyDescent="0.3">
      <c r="A2692" s="234" t="s">
        <v>13604</v>
      </c>
      <c r="B2692" t="s">
        <v>171</v>
      </c>
      <c r="C2692" t="s">
        <v>172</v>
      </c>
      <c r="D2692" s="21" t="s">
        <v>3510</v>
      </c>
      <c r="E2692" s="21">
        <v>1002191</v>
      </c>
      <c r="F2692" t="s">
        <v>3511</v>
      </c>
      <c r="G2692" t="s">
        <v>10</v>
      </c>
      <c r="H2692" s="21">
        <v>2</v>
      </c>
    </row>
    <row r="2693" spans="1:8" ht="18" customHeight="1" x14ac:dyDescent="0.3">
      <c r="A2693" s="234" t="s">
        <v>13604</v>
      </c>
      <c r="B2693" t="s">
        <v>1393</v>
      </c>
      <c r="C2693" t="s">
        <v>1394</v>
      </c>
      <c r="D2693" s="21" t="s">
        <v>3546</v>
      </c>
      <c r="E2693" s="21">
        <v>1000005</v>
      </c>
      <c r="F2693" t="s">
        <v>3547</v>
      </c>
      <c r="G2693" t="s">
        <v>10</v>
      </c>
      <c r="H2693" s="21">
        <v>1</v>
      </c>
    </row>
    <row r="2694" spans="1:8" ht="18" customHeight="1" x14ac:dyDescent="0.3">
      <c r="A2694" s="234" t="s">
        <v>13604</v>
      </c>
      <c r="B2694" t="s">
        <v>1393</v>
      </c>
      <c r="C2694" t="s">
        <v>1394</v>
      </c>
      <c r="D2694" s="21" t="s">
        <v>3489</v>
      </c>
      <c r="E2694" s="21">
        <v>1002283</v>
      </c>
      <c r="F2694" t="s">
        <v>13073</v>
      </c>
      <c r="G2694" t="s">
        <v>10</v>
      </c>
      <c r="H2694" s="21">
        <v>1</v>
      </c>
    </row>
    <row r="2695" spans="1:8" ht="18" customHeight="1" x14ac:dyDescent="0.3">
      <c r="A2695" s="234" t="s">
        <v>13604</v>
      </c>
      <c r="B2695" t="s">
        <v>1393</v>
      </c>
      <c r="C2695" t="s">
        <v>1394</v>
      </c>
      <c r="D2695" s="21" t="s">
        <v>3551</v>
      </c>
      <c r="E2695" s="21">
        <v>1002284</v>
      </c>
      <c r="F2695" t="s">
        <v>13099</v>
      </c>
      <c r="G2695" t="s">
        <v>10</v>
      </c>
      <c r="H2695" s="21">
        <v>1</v>
      </c>
    </row>
    <row r="2696" spans="1:8" ht="18" customHeight="1" x14ac:dyDescent="0.3">
      <c r="A2696" s="234" t="s">
        <v>13604</v>
      </c>
      <c r="B2696" t="s">
        <v>1393</v>
      </c>
      <c r="C2696" t="s">
        <v>1394</v>
      </c>
      <c r="D2696" s="21" t="s">
        <v>3541</v>
      </c>
      <c r="E2696" s="21">
        <v>1000742</v>
      </c>
      <c r="F2696" t="s">
        <v>3542</v>
      </c>
      <c r="G2696" t="s">
        <v>10</v>
      </c>
      <c r="H2696" s="21">
        <v>1</v>
      </c>
    </row>
    <row r="2697" spans="1:8" ht="18" customHeight="1" x14ac:dyDescent="0.3">
      <c r="A2697" s="234" t="s">
        <v>13604</v>
      </c>
      <c r="B2697" t="s">
        <v>1393</v>
      </c>
      <c r="C2697" t="s">
        <v>1394</v>
      </c>
      <c r="D2697" s="21" t="s">
        <v>3543</v>
      </c>
      <c r="E2697" s="21">
        <v>1002390</v>
      </c>
      <c r="F2697" t="s">
        <v>3544</v>
      </c>
      <c r="G2697" t="s">
        <v>10</v>
      </c>
      <c r="H2697" s="21">
        <v>2</v>
      </c>
    </row>
    <row r="2698" spans="1:8" ht="18" customHeight="1" x14ac:dyDescent="0.3">
      <c r="A2698" s="234" t="s">
        <v>13604</v>
      </c>
      <c r="B2698" t="s">
        <v>1393</v>
      </c>
      <c r="C2698" t="s">
        <v>1394</v>
      </c>
      <c r="D2698" s="21" t="s">
        <v>3643</v>
      </c>
      <c r="E2698" s="21">
        <v>1004830</v>
      </c>
      <c r="F2698" t="s">
        <v>13308</v>
      </c>
      <c r="G2698" t="s">
        <v>10</v>
      </c>
      <c r="H2698" s="21">
        <v>1</v>
      </c>
    </row>
    <row r="2699" spans="1:8" ht="18" customHeight="1" x14ac:dyDescent="0.3">
      <c r="A2699" s="234" t="s">
        <v>13604</v>
      </c>
      <c r="B2699" t="s">
        <v>1393</v>
      </c>
      <c r="C2699" t="s">
        <v>1394</v>
      </c>
      <c r="D2699" s="21" t="s">
        <v>3480</v>
      </c>
      <c r="E2699" s="21">
        <v>1009789</v>
      </c>
      <c r="F2699" t="s">
        <v>3481</v>
      </c>
      <c r="G2699" t="s">
        <v>10</v>
      </c>
      <c r="H2699" s="21">
        <v>1</v>
      </c>
    </row>
    <row r="2700" spans="1:8" ht="18" customHeight="1" x14ac:dyDescent="0.3">
      <c r="A2700" s="234" t="s">
        <v>13604</v>
      </c>
      <c r="B2700" t="s">
        <v>1393</v>
      </c>
      <c r="C2700" t="s">
        <v>1394</v>
      </c>
      <c r="D2700" s="21" t="s">
        <v>3549</v>
      </c>
      <c r="E2700" s="21">
        <v>1001204</v>
      </c>
      <c r="F2700" t="s">
        <v>3550</v>
      </c>
      <c r="G2700" t="s">
        <v>10</v>
      </c>
      <c r="H2700" s="21">
        <v>1</v>
      </c>
    </row>
    <row r="2701" spans="1:8" ht="18" customHeight="1" x14ac:dyDescent="0.3">
      <c r="A2701" s="234" t="s">
        <v>13604</v>
      </c>
      <c r="B2701" t="s">
        <v>1393</v>
      </c>
      <c r="C2701" t="s">
        <v>1394</v>
      </c>
      <c r="D2701" s="21" t="s">
        <v>3476</v>
      </c>
      <c r="E2701" s="218">
        <v>1002205</v>
      </c>
      <c r="F2701" t="s">
        <v>13072</v>
      </c>
      <c r="G2701" t="s">
        <v>10</v>
      </c>
      <c r="H2701" s="21">
        <v>4</v>
      </c>
    </row>
    <row r="2702" spans="1:8" ht="18" customHeight="1" x14ac:dyDescent="0.3">
      <c r="A2702" s="234" t="s">
        <v>13604</v>
      </c>
      <c r="B2702" t="s">
        <v>1393</v>
      </c>
      <c r="C2702" t="s">
        <v>1394</v>
      </c>
      <c r="D2702" s="21" t="s">
        <v>3474</v>
      </c>
      <c r="E2702" s="218">
        <v>1002190</v>
      </c>
      <c r="F2702" t="s">
        <v>13597</v>
      </c>
      <c r="G2702" t="s">
        <v>10</v>
      </c>
      <c r="H2702" s="21">
        <v>2</v>
      </c>
    </row>
    <row r="2703" spans="1:8" ht="18" customHeight="1" x14ac:dyDescent="0.3">
      <c r="A2703" s="234" t="s">
        <v>13604</v>
      </c>
      <c r="B2703" t="s">
        <v>1395</v>
      </c>
      <c r="C2703" t="s">
        <v>1396</v>
      </c>
      <c r="D2703" s="21" t="s">
        <v>3672</v>
      </c>
      <c r="E2703" s="21">
        <v>1000738</v>
      </c>
      <c r="F2703" t="s">
        <v>13300</v>
      </c>
      <c r="G2703" t="s">
        <v>13451</v>
      </c>
      <c r="H2703" s="21">
        <v>2</v>
      </c>
    </row>
    <row r="2704" spans="1:8" ht="18" customHeight="1" x14ac:dyDescent="0.3">
      <c r="A2704" s="234" t="s">
        <v>13604</v>
      </c>
      <c r="B2704" t="s">
        <v>1395</v>
      </c>
      <c r="C2704" t="s">
        <v>1396</v>
      </c>
      <c r="D2704" s="21" t="s">
        <v>3673</v>
      </c>
      <c r="E2704" s="21">
        <v>1004752</v>
      </c>
      <c r="F2704" t="s">
        <v>13131</v>
      </c>
      <c r="G2704" t="s">
        <v>10</v>
      </c>
      <c r="H2704" s="21">
        <v>2</v>
      </c>
    </row>
    <row r="2705" spans="1:8" ht="18" customHeight="1" x14ac:dyDescent="0.3">
      <c r="A2705" s="234" t="s">
        <v>13604</v>
      </c>
      <c r="B2705" t="s">
        <v>1395</v>
      </c>
      <c r="C2705" t="s">
        <v>1396</v>
      </c>
      <c r="D2705" s="21" t="s">
        <v>3543</v>
      </c>
      <c r="E2705" s="21">
        <v>1002390</v>
      </c>
      <c r="F2705" t="s">
        <v>3544</v>
      </c>
      <c r="G2705" t="s">
        <v>10</v>
      </c>
      <c r="H2705" s="21">
        <v>2</v>
      </c>
    </row>
    <row r="2706" spans="1:8" ht="18" customHeight="1" x14ac:dyDescent="0.3">
      <c r="A2706" s="234" t="s">
        <v>13604</v>
      </c>
      <c r="B2706" t="s">
        <v>1395</v>
      </c>
      <c r="C2706" t="s">
        <v>1396</v>
      </c>
      <c r="D2706" s="21" t="s">
        <v>3476</v>
      </c>
      <c r="E2706" s="218">
        <v>1002205</v>
      </c>
      <c r="F2706" t="s">
        <v>13072</v>
      </c>
      <c r="G2706" t="s">
        <v>10</v>
      </c>
      <c r="H2706" s="21">
        <v>2</v>
      </c>
    </row>
    <row r="2707" spans="1:8" ht="18" customHeight="1" x14ac:dyDescent="0.3">
      <c r="A2707" s="234" t="s">
        <v>13604</v>
      </c>
      <c r="B2707" t="s">
        <v>181</v>
      </c>
      <c r="C2707" t="s">
        <v>1397</v>
      </c>
      <c r="D2707" s="21" t="s">
        <v>3672</v>
      </c>
      <c r="E2707" s="21">
        <v>1000738</v>
      </c>
      <c r="F2707" t="s">
        <v>13300</v>
      </c>
      <c r="G2707" t="s">
        <v>13451</v>
      </c>
      <c r="H2707" s="21">
        <v>2</v>
      </c>
    </row>
    <row r="2708" spans="1:8" ht="18" customHeight="1" x14ac:dyDescent="0.3">
      <c r="A2708" s="234" t="s">
        <v>13604</v>
      </c>
      <c r="B2708" t="s">
        <v>181</v>
      </c>
      <c r="C2708" t="s">
        <v>1397</v>
      </c>
      <c r="D2708" s="21" t="s">
        <v>3673</v>
      </c>
      <c r="E2708" s="21">
        <v>1004752</v>
      </c>
      <c r="F2708" t="s">
        <v>13131</v>
      </c>
      <c r="G2708" t="s">
        <v>10</v>
      </c>
      <c r="H2708" s="21">
        <v>2</v>
      </c>
    </row>
    <row r="2709" spans="1:8" ht="18" customHeight="1" x14ac:dyDescent="0.3">
      <c r="A2709" s="234" t="s">
        <v>13604</v>
      </c>
      <c r="B2709" t="s">
        <v>181</v>
      </c>
      <c r="C2709" t="s">
        <v>1397</v>
      </c>
      <c r="D2709" s="21" t="s">
        <v>3543</v>
      </c>
      <c r="E2709" s="21">
        <v>1002390</v>
      </c>
      <c r="F2709" t="s">
        <v>3544</v>
      </c>
      <c r="G2709" t="s">
        <v>10</v>
      </c>
      <c r="H2709" s="21">
        <v>2</v>
      </c>
    </row>
    <row r="2710" spans="1:8" ht="18" customHeight="1" x14ac:dyDescent="0.3">
      <c r="A2710" s="234" t="s">
        <v>13604</v>
      </c>
      <c r="B2710" t="s">
        <v>181</v>
      </c>
      <c r="C2710" t="s">
        <v>1397</v>
      </c>
      <c r="D2710" s="21" t="s">
        <v>3476</v>
      </c>
      <c r="E2710" s="218">
        <v>1002205</v>
      </c>
      <c r="F2710" t="s">
        <v>13072</v>
      </c>
      <c r="G2710" t="s">
        <v>10</v>
      </c>
      <c r="H2710" s="21">
        <v>2</v>
      </c>
    </row>
    <row r="2711" spans="1:8" ht="18" customHeight="1" x14ac:dyDescent="0.3">
      <c r="A2711" s="234" t="s">
        <v>13604</v>
      </c>
      <c r="B2711" t="s">
        <v>189</v>
      </c>
      <c r="C2711" t="s">
        <v>190</v>
      </c>
      <c r="D2711" s="21" t="s">
        <v>3551</v>
      </c>
      <c r="E2711" s="21">
        <v>1002284</v>
      </c>
      <c r="F2711" t="s">
        <v>13099</v>
      </c>
      <c r="G2711" t="s">
        <v>10</v>
      </c>
      <c r="H2711" s="21">
        <v>1</v>
      </c>
    </row>
    <row r="2712" spans="1:8" ht="18" customHeight="1" x14ac:dyDescent="0.3">
      <c r="A2712" s="234" t="s">
        <v>13604</v>
      </c>
      <c r="B2712" t="s">
        <v>189</v>
      </c>
      <c r="C2712" t="s">
        <v>190</v>
      </c>
      <c r="D2712" s="21" t="s">
        <v>3672</v>
      </c>
      <c r="E2712" s="21">
        <v>1000738</v>
      </c>
      <c r="F2712" t="s">
        <v>13300</v>
      </c>
      <c r="G2712" t="s">
        <v>13451</v>
      </c>
      <c r="H2712" s="21">
        <v>2</v>
      </c>
    </row>
    <row r="2713" spans="1:8" ht="18" customHeight="1" x14ac:dyDescent="0.3">
      <c r="A2713" s="234" t="s">
        <v>13604</v>
      </c>
      <c r="B2713" t="s">
        <v>189</v>
      </c>
      <c r="C2713" t="s">
        <v>190</v>
      </c>
      <c r="D2713" s="21" t="s">
        <v>3673</v>
      </c>
      <c r="E2713" s="21">
        <v>1004752</v>
      </c>
      <c r="F2713" t="s">
        <v>13131</v>
      </c>
      <c r="G2713" t="s">
        <v>10</v>
      </c>
      <c r="H2713" s="21">
        <v>1</v>
      </c>
    </row>
    <row r="2714" spans="1:8" ht="18" customHeight="1" x14ac:dyDescent="0.3">
      <c r="A2714" s="234" t="s">
        <v>13604</v>
      </c>
      <c r="B2714" t="s">
        <v>189</v>
      </c>
      <c r="C2714" t="s">
        <v>190</v>
      </c>
      <c r="D2714" s="21" t="s">
        <v>3470</v>
      </c>
      <c r="E2714" s="21">
        <v>1009782</v>
      </c>
      <c r="F2714" t="s">
        <v>3471</v>
      </c>
      <c r="G2714" t="s">
        <v>6</v>
      </c>
      <c r="H2714" s="21">
        <v>1</v>
      </c>
    </row>
    <row r="2715" spans="1:8" ht="18" customHeight="1" x14ac:dyDescent="0.3">
      <c r="A2715" s="234" t="s">
        <v>13604</v>
      </c>
      <c r="B2715" t="s">
        <v>189</v>
      </c>
      <c r="C2715" t="s">
        <v>190</v>
      </c>
      <c r="D2715" s="21" t="s">
        <v>3543</v>
      </c>
      <c r="E2715" s="21">
        <v>1002390</v>
      </c>
      <c r="F2715" t="s">
        <v>3544</v>
      </c>
      <c r="G2715" t="s">
        <v>10</v>
      </c>
      <c r="H2715" s="21">
        <v>2</v>
      </c>
    </row>
    <row r="2716" spans="1:8" ht="18" customHeight="1" x14ac:dyDescent="0.3">
      <c r="A2716" s="234" t="s">
        <v>13604</v>
      </c>
      <c r="B2716" t="s">
        <v>189</v>
      </c>
      <c r="C2716" t="s">
        <v>190</v>
      </c>
      <c r="D2716" s="21" t="s">
        <v>3480</v>
      </c>
      <c r="E2716" s="21">
        <v>1009789</v>
      </c>
      <c r="F2716" t="s">
        <v>3481</v>
      </c>
      <c r="G2716" t="s">
        <v>10</v>
      </c>
      <c r="H2716" s="21">
        <v>1</v>
      </c>
    </row>
    <row r="2717" spans="1:8" ht="18" customHeight="1" x14ac:dyDescent="0.3">
      <c r="A2717" s="234" t="s">
        <v>13604</v>
      </c>
      <c r="B2717" t="s">
        <v>189</v>
      </c>
      <c r="C2717" t="s">
        <v>190</v>
      </c>
      <c r="D2717" s="21" t="s">
        <v>3476</v>
      </c>
      <c r="E2717" s="218">
        <v>1002205</v>
      </c>
      <c r="F2717" t="s">
        <v>13072</v>
      </c>
      <c r="G2717" t="s">
        <v>10</v>
      </c>
      <c r="H2717" s="21">
        <v>2</v>
      </c>
    </row>
    <row r="2718" spans="1:8" ht="18" customHeight="1" x14ac:dyDescent="0.3">
      <c r="A2718" s="234" t="s">
        <v>13604</v>
      </c>
      <c r="B2718" t="s">
        <v>189</v>
      </c>
      <c r="C2718" t="s">
        <v>190</v>
      </c>
      <c r="D2718" s="21" t="s">
        <v>3474</v>
      </c>
      <c r="E2718" s="218">
        <v>1002190</v>
      </c>
      <c r="F2718" t="s">
        <v>13597</v>
      </c>
      <c r="G2718" t="s">
        <v>10</v>
      </c>
      <c r="H2718" s="21">
        <v>2</v>
      </c>
    </row>
    <row r="2719" spans="1:8" ht="18" customHeight="1" x14ac:dyDescent="0.3">
      <c r="A2719" s="234" t="s">
        <v>13604</v>
      </c>
      <c r="B2719" t="s">
        <v>191</v>
      </c>
      <c r="C2719" t="s">
        <v>1399</v>
      </c>
      <c r="D2719" s="21" t="s">
        <v>3551</v>
      </c>
      <c r="E2719" s="21">
        <v>1002284</v>
      </c>
      <c r="F2719" t="s">
        <v>13099</v>
      </c>
      <c r="G2719" t="s">
        <v>10</v>
      </c>
      <c r="H2719" s="21">
        <v>1</v>
      </c>
    </row>
    <row r="2720" spans="1:8" ht="18" customHeight="1" x14ac:dyDescent="0.3">
      <c r="A2720" s="234" t="s">
        <v>13604</v>
      </c>
      <c r="B2720" t="s">
        <v>191</v>
      </c>
      <c r="C2720" t="s">
        <v>1399</v>
      </c>
      <c r="D2720" s="21" t="s">
        <v>3672</v>
      </c>
      <c r="E2720" s="21">
        <v>1000738</v>
      </c>
      <c r="F2720" t="s">
        <v>13300</v>
      </c>
      <c r="G2720" t="s">
        <v>13451</v>
      </c>
      <c r="H2720" s="21">
        <v>1</v>
      </c>
    </row>
    <row r="2721" spans="1:8" ht="18" customHeight="1" x14ac:dyDescent="0.3">
      <c r="A2721" s="234" t="s">
        <v>13604</v>
      </c>
      <c r="B2721" t="s">
        <v>191</v>
      </c>
      <c r="C2721" t="s">
        <v>1399</v>
      </c>
      <c r="D2721" s="21" t="s">
        <v>3543</v>
      </c>
      <c r="E2721" s="21">
        <v>1002390</v>
      </c>
      <c r="F2721" t="s">
        <v>3544</v>
      </c>
      <c r="G2721" t="s">
        <v>10</v>
      </c>
      <c r="H2721" s="21">
        <v>2</v>
      </c>
    </row>
    <row r="2722" spans="1:8" ht="18" customHeight="1" x14ac:dyDescent="0.3">
      <c r="A2722" s="234" t="s">
        <v>13604</v>
      </c>
      <c r="B2722" t="s">
        <v>191</v>
      </c>
      <c r="C2722" t="s">
        <v>1399</v>
      </c>
      <c r="D2722" s="21" t="s">
        <v>3549</v>
      </c>
      <c r="E2722" s="21">
        <v>1001204</v>
      </c>
      <c r="F2722" t="s">
        <v>3550</v>
      </c>
      <c r="G2722" t="s">
        <v>10</v>
      </c>
      <c r="H2722" s="21">
        <v>1</v>
      </c>
    </row>
    <row r="2723" spans="1:8" ht="18" customHeight="1" x14ac:dyDescent="0.3">
      <c r="A2723" s="234" t="s">
        <v>13604</v>
      </c>
      <c r="B2723" t="s">
        <v>191</v>
      </c>
      <c r="C2723" t="s">
        <v>1399</v>
      </c>
      <c r="D2723" s="21" t="s">
        <v>3476</v>
      </c>
      <c r="E2723" s="218">
        <v>1002205</v>
      </c>
      <c r="F2723" t="s">
        <v>13072</v>
      </c>
      <c r="G2723" t="s">
        <v>10</v>
      </c>
      <c r="H2723" s="21">
        <v>3</v>
      </c>
    </row>
    <row r="2724" spans="1:8" ht="18" customHeight="1" x14ac:dyDescent="0.3">
      <c r="A2724" s="234" t="s">
        <v>13604</v>
      </c>
      <c r="B2724" t="s">
        <v>1400</v>
      </c>
      <c r="C2724" t="s">
        <v>201</v>
      </c>
      <c r="D2724" s="21" t="s">
        <v>3546</v>
      </c>
      <c r="E2724" s="21">
        <v>1000005</v>
      </c>
      <c r="F2724" t="s">
        <v>3547</v>
      </c>
      <c r="G2724" t="s">
        <v>10</v>
      </c>
      <c r="H2724" s="21">
        <v>1</v>
      </c>
    </row>
    <row r="2725" spans="1:8" ht="18" customHeight="1" x14ac:dyDescent="0.3">
      <c r="A2725" s="234" t="s">
        <v>13604</v>
      </c>
      <c r="B2725" t="s">
        <v>1400</v>
      </c>
      <c r="C2725" t="s">
        <v>201</v>
      </c>
      <c r="D2725" s="21" t="s">
        <v>3672</v>
      </c>
      <c r="E2725" s="21">
        <v>1000738</v>
      </c>
      <c r="F2725" t="s">
        <v>13300</v>
      </c>
      <c r="G2725" t="s">
        <v>13451</v>
      </c>
      <c r="H2725" s="21">
        <v>1</v>
      </c>
    </row>
    <row r="2726" spans="1:8" ht="18" customHeight="1" x14ac:dyDescent="0.3">
      <c r="A2726" s="234" t="s">
        <v>13604</v>
      </c>
      <c r="B2726" t="s">
        <v>1400</v>
      </c>
      <c r="C2726" t="s">
        <v>201</v>
      </c>
      <c r="D2726" s="21" t="s">
        <v>3543</v>
      </c>
      <c r="E2726" s="21">
        <v>1002390</v>
      </c>
      <c r="F2726" t="s">
        <v>3544</v>
      </c>
      <c r="G2726" t="s">
        <v>10</v>
      </c>
      <c r="H2726" s="21">
        <v>1</v>
      </c>
    </row>
    <row r="2727" spans="1:8" ht="18" customHeight="1" x14ac:dyDescent="0.3">
      <c r="A2727" s="234" t="s">
        <v>13604</v>
      </c>
      <c r="B2727" t="s">
        <v>1401</v>
      </c>
      <c r="C2727" t="s">
        <v>1402</v>
      </c>
      <c r="D2727" s="21" t="s">
        <v>3546</v>
      </c>
      <c r="E2727" s="21">
        <v>1000005</v>
      </c>
      <c r="F2727" t="s">
        <v>3547</v>
      </c>
      <c r="G2727" t="s">
        <v>10</v>
      </c>
      <c r="H2727" s="21">
        <v>2</v>
      </c>
    </row>
    <row r="2728" spans="1:8" ht="18" customHeight="1" x14ac:dyDescent="0.3">
      <c r="A2728" s="234" t="s">
        <v>13604</v>
      </c>
      <c r="B2728" t="s">
        <v>1401</v>
      </c>
      <c r="C2728" t="s">
        <v>1402</v>
      </c>
      <c r="D2728" s="21" t="s">
        <v>3489</v>
      </c>
      <c r="E2728" s="21">
        <v>1002283</v>
      </c>
      <c r="F2728" t="s">
        <v>13073</v>
      </c>
      <c r="G2728" t="s">
        <v>10</v>
      </c>
      <c r="H2728" s="21">
        <v>1</v>
      </c>
    </row>
    <row r="2729" spans="1:8" ht="18" customHeight="1" x14ac:dyDescent="0.3">
      <c r="A2729" s="234" t="s">
        <v>13604</v>
      </c>
      <c r="B2729" t="s">
        <v>1401</v>
      </c>
      <c r="C2729" t="s">
        <v>1402</v>
      </c>
      <c r="D2729" s="21" t="s">
        <v>3551</v>
      </c>
      <c r="E2729" s="21">
        <v>1002284</v>
      </c>
      <c r="F2729" t="s">
        <v>13099</v>
      </c>
      <c r="G2729" t="s">
        <v>10</v>
      </c>
      <c r="H2729" s="21">
        <v>2</v>
      </c>
    </row>
    <row r="2730" spans="1:8" ht="18" customHeight="1" x14ac:dyDescent="0.3">
      <c r="A2730" s="234" t="s">
        <v>13604</v>
      </c>
      <c r="B2730" t="s">
        <v>1401</v>
      </c>
      <c r="C2730" t="s">
        <v>1402</v>
      </c>
      <c r="D2730" s="21" t="s">
        <v>3543</v>
      </c>
      <c r="E2730" s="21">
        <v>1002390</v>
      </c>
      <c r="F2730" t="s">
        <v>3544</v>
      </c>
      <c r="G2730" t="s">
        <v>10</v>
      </c>
      <c r="H2730" s="21">
        <v>2</v>
      </c>
    </row>
    <row r="2731" spans="1:8" ht="18" customHeight="1" x14ac:dyDescent="0.3">
      <c r="A2731" s="234" t="s">
        <v>13604</v>
      </c>
      <c r="B2731" t="s">
        <v>1401</v>
      </c>
      <c r="C2731" t="s">
        <v>1402</v>
      </c>
      <c r="D2731" s="21" t="s">
        <v>3543</v>
      </c>
      <c r="E2731" s="21">
        <v>1002390</v>
      </c>
      <c r="F2731" t="s">
        <v>3544</v>
      </c>
      <c r="G2731" t="s">
        <v>10</v>
      </c>
      <c r="H2731" s="21">
        <v>2</v>
      </c>
    </row>
    <row r="2732" spans="1:8" ht="18" customHeight="1" x14ac:dyDescent="0.3">
      <c r="A2732" s="234" t="s">
        <v>13604</v>
      </c>
      <c r="B2732" t="s">
        <v>1401</v>
      </c>
      <c r="C2732" t="s">
        <v>1402</v>
      </c>
      <c r="D2732" s="21" t="s">
        <v>3543</v>
      </c>
      <c r="E2732" s="21">
        <v>1002390</v>
      </c>
      <c r="F2732" t="s">
        <v>3544</v>
      </c>
      <c r="G2732" t="s">
        <v>10</v>
      </c>
      <c r="H2732" s="21">
        <v>2</v>
      </c>
    </row>
    <row r="2733" spans="1:8" ht="18" customHeight="1" x14ac:dyDescent="0.3">
      <c r="A2733" s="234" t="s">
        <v>13604</v>
      </c>
      <c r="B2733" t="s">
        <v>1401</v>
      </c>
      <c r="C2733" t="s">
        <v>1402</v>
      </c>
      <c r="D2733" s="21" t="s">
        <v>3476</v>
      </c>
      <c r="E2733" s="218">
        <v>1002205</v>
      </c>
      <c r="F2733" t="s">
        <v>13072</v>
      </c>
      <c r="G2733" t="s">
        <v>10</v>
      </c>
      <c r="H2733" s="21">
        <v>8</v>
      </c>
    </row>
    <row r="2734" spans="1:8" ht="18" customHeight="1" x14ac:dyDescent="0.3">
      <c r="A2734" s="234" t="s">
        <v>13604</v>
      </c>
      <c r="B2734" t="s">
        <v>1401</v>
      </c>
      <c r="C2734" t="s">
        <v>1402</v>
      </c>
      <c r="D2734" s="21" t="s">
        <v>3510</v>
      </c>
      <c r="E2734" s="21">
        <v>1002191</v>
      </c>
      <c r="F2734" t="s">
        <v>3511</v>
      </c>
      <c r="G2734" t="s">
        <v>10</v>
      </c>
      <c r="H2734" s="21">
        <v>4</v>
      </c>
    </row>
    <row r="2735" spans="1:8" ht="18" customHeight="1" x14ac:dyDescent="0.3">
      <c r="A2735" s="234" t="s">
        <v>13604</v>
      </c>
      <c r="B2735" t="s">
        <v>1403</v>
      </c>
      <c r="C2735" t="s">
        <v>1404</v>
      </c>
      <c r="D2735" s="21" t="s">
        <v>3546</v>
      </c>
      <c r="E2735" s="21">
        <v>1000005</v>
      </c>
      <c r="F2735" t="s">
        <v>3547</v>
      </c>
      <c r="G2735" t="s">
        <v>10</v>
      </c>
      <c r="H2735" s="21">
        <v>2</v>
      </c>
    </row>
    <row r="2736" spans="1:8" ht="18" customHeight="1" x14ac:dyDescent="0.3">
      <c r="A2736" s="234" t="s">
        <v>13604</v>
      </c>
      <c r="B2736" t="s">
        <v>1403</v>
      </c>
      <c r="C2736" t="s">
        <v>1404</v>
      </c>
      <c r="D2736" s="21" t="s">
        <v>3489</v>
      </c>
      <c r="E2736" s="21">
        <v>1002283</v>
      </c>
      <c r="F2736" t="s">
        <v>13073</v>
      </c>
      <c r="G2736" t="s">
        <v>10</v>
      </c>
      <c r="H2736" s="21">
        <v>1</v>
      </c>
    </row>
    <row r="2737" spans="1:8" ht="18" customHeight="1" x14ac:dyDescent="0.3">
      <c r="A2737" s="234" t="s">
        <v>13604</v>
      </c>
      <c r="B2737" t="s">
        <v>1403</v>
      </c>
      <c r="C2737" t="s">
        <v>1404</v>
      </c>
      <c r="D2737" s="21" t="s">
        <v>3551</v>
      </c>
      <c r="E2737" s="21">
        <v>1002284</v>
      </c>
      <c r="F2737" t="s">
        <v>13099</v>
      </c>
      <c r="G2737" t="s">
        <v>10</v>
      </c>
      <c r="H2737" s="21">
        <v>2</v>
      </c>
    </row>
    <row r="2738" spans="1:8" ht="18" customHeight="1" x14ac:dyDescent="0.3">
      <c r="A2738" s="234" t="s">
        <v>13604</v>
      </c>
      <c r="B2738" t="s">
        <v>1403</v>
      </c>
      <c r="C2738" t="s">
        <v>1404</v>
      </c>
      <c r="D2738" s="21" t="s">
        <v>3672</v>
      </c>
      <c r="E2738" s="21">
        <v>1000738</v>
      </c>
      <c r="F2738" t="s">
        <v>13300</v>
      </c>
      <c r="G2738" t="s">
        <v>13451</v>
      </c>
      <c r="H2738" s="21">
        <v>2</v>
      </c>
    </row>
    <row r="2739" spans="1:8" ht="18" customHeight="1" x14ac:dyDescent="0.3">
      <c r="A2739" s="234" t="s">
        <v>13604</v>
      </c>
      <c r="B2739" t="s">
        <v>1403</v>
      </c>
      <c r="C2739" t="s">
        <v>1404</v>
      </c>
      <c r="D2739" s="21" t="s">
        <v>3543</v>
      </c>
      <c r="E2739" s="21">
        <v>1002390</v>
      </c>
      <c r="F2739" t="s">
        <v>3544</v>
      </c>
      <c r="G2739" t="s">
        <v>10</v>
      </c>
      <c r="H2739" s="21">
        <v>2</v>
      </c>
    </row>
    <row r="2740" spans="1:8" ht="18" customHeight="1" x14ac:dyDescent="0.3">
      <c r="A2740" s="234" t="s">
        <v>13604</v>
      </c>
      <c r="B2740" t="s">
        <v>1403</v>
      </c>
      <c r="C2740" t="s">
        <v>1404</v>
      </c>
      <c r="D2740" s="21" t="s">
        <v>3549</v>
      </c>
      <c r="E2740" s="21">
        <v>1001204</v>
      </c>
      <c r="F2740" t="s">
        <v>3550</v>
      </c>
      <c r="G2740" t="s">
        <v>10</v>
      </c>
      <c r="H2740" s="21">
        <v>2</v>
      </c>
    </row>
    <row r="2741" spans="1:8" ht="18" customHeight="1" x14ac:dyDescent="0.3">
      <c r="A2741" s="234" t="s">
        <v>13604</v>
      </c>
      <c r="B2741" t="s">
        <v>1403</v>
      </c>
      <c r="C2741" t="s">
        <v>1404</v>
      </c>
      <c r="D2741" s="21" t="s">
        <v>3476</v>
      </c>
      <c r="E2741" s="218">
        <v>1002205</v>
      </c>
      <c r="F2741" t="s">
        <v>13072</v>
      </c>
      <c r="G2741" t="s">
        <v>10</v>
      </c>
      <c r="H2741" s="21">
        <v>8</v>
      </c>
    </row>
    <row r="2742" spans="1:8" ht="18" customHeight="1" x14ac:dyDescent="0.3">
      <c r="A2742" s="234" t="s">
        <v>13604</v>
      </c>
      <c r="B2742" t="s">
        <v>1403</v>
      </c>
      <c r="C2742" t="s">
        <v>1404</v>
      </c>
      <c r="D2742" s="21" t="s">
        <v>3510</v>
      </c>
      <c r="E2742" s="21">
        <v>1002191</v>
      </c>
      <c r="F2742" t="s">
        <v>3511</v>
      </c>
      <c r="G2742" t="s">
        <v>10</v>
      </c>
      <c r="H2742" s="21">
        <v>4</v>
      </c>
    </row>
    <row r="2743" spans="1:8" ht="18" customHeight="1" x14ac:dyDescent="0.3">
      <c r="A2743" s="234" t="s">
        <v>13604</v>
      </c>
      <c r="B2743" t="s">
        <v>1405</v>
      </c>
      <c r="C2743" t="s">
        <v>1406</v>
      </c>
      <c r="D2743" s="21" t="s">
        <v>3546</v>
      </c>
      <c r="E2743" s="21">
        <v>1000005</v>
      </c>
      <c r="F2743" t="s">
        <v>3547</v>
      </c>
      <c r="G2743" t="s">
        <v>10</v>
      </c>
      <c r="H2743" s="21">
        <v>2</v>
      </c>
    </row>
    <row r="2744" spans="1:8" ht="18" customHeight="1" x14ac:dyDescent="0.3">
      <c r="A2744" s="234" t="s">
        <v>13604</v>
      </c>
      <c r="B2744" t="s">
        <v>1405</v>
      </c>
      <c r="C2744" t="s">
        <v>1406</v>
      </c>
      <c r="D2744" s="21" t="s">
        <v>3672</v>
      </c>
      <c r="E2744" s="21">
        <v>1000738</v>
      </c>
      <c r="F2744" t="s">
        <v>13300</v>
      </c>
      <c r="G2744" t="s">
        <v>13451</v>
      </c>
      <c r="H2744" s="21">
        <v>2</v>
      </c>
    </row>
    <row r="2745" spans="1:8" ht="18" customHeight="1" x14ac:dyDescent="0.3">
      <c r="A2745" s="234" t="s">
        <v>13604</v>
      </c>
      <c r="B2745" t="s">
        <v>1405</v>
      </c>
      <c r="C2745" t="s">
        <v>1406</v>
      </c>
      <c r="D2745" s="21" t="s">
        <v>3755</v>
      </c>
      <c r="E2745" s="21">
        <v>1001220</v>
      </c>
      <c r="F2745" t="s">
        <v>13191</v>
      </c>
      <c r="G2745" t="s">
        <v>10</v>
      </c>
      <c r="H2745" s="21">
        <v>1</v>
      </c>
    </row>
    <row r="2746" spans="1:8" ht="18" customHeight="1" x14ac:dyDescent="0.3">
      <c r="A2746" s="234" t="s">
        <v>13604</v>
      </c>
      <c r="B2746" t="s">
        <v>212</v>
      </c>
      <c r="C2746" t="s">
        <v>3567</v>
      </c>
      <c r="D2746" s="21" t="s">
        <v>3506</v>
      </c>
      <c r="E2746" s="21">
        <v>1002330</v>
      </c>
      <c r="F2746" t="s">
        <v>13102</v>
      </c>
      <c r="G2746" t="s">
        <v>10</v>
      </c>
      <c r="H2746" s="21">
        <v>1</v>
      </c>
    </row>
    <row r="2747" spans="1:8" ht="18" customHeight="1" x14ac:dyDescent="0.3">
      <c r="A2747" s="234" t="s">
        <v>13604</v>
      </c>
      <c r="B2747" t="s">
        <v>212</v>
      </c>
      <c r="C2747" t="s">
        <v>3567</v>
      </c>
      <c r="D2747" s="21" t="s">
        <v>3568</v>
      </c>
      <c r="E2747" s="21">
        <v>1000130</v>
      </c>
      <c r="F2747" t="s">
        <v>3569</v>
      </c>
      <c r="G2747" t="s">
        <v>6</v>
      </c>
      <c r="H2747" s="21">
        <v>18</v>
      </c>
    </row>
    <row r="2748" spans="1:8" ht="18" customHeight="1" x14ac:dyDescent="0.3">
      <c r="A2748" s="234" t="s">
        <v>13604</v>
      </c>
      <c r="B2748" t="s">
        <v>212</v>
      </c>
      <c r="C2748" t="s">
        <v>3567</v>
      </c>
      <c r="D2748" s="21" t="s">
        <v>3564</v>
      </c>
      <c r="E2748" s="21">
        <v>1002395</v>
      </c>
      <c r="F2748" t="s">
        <v>3565</v>
      </c>
      <c r="G2748" t="s">
        <v>10</v>
      </c>
      <c r="H2748" s="21">
        <v>1</v>
      </c>
    </row>
    <row r="2749" spans="1:8" ht="18" customHeight="1" x14ac:dyDescent="0.3">
      <c r="A2749" s="234" t="s">
        <v>13604</v>
      </c>
      <c r="B2749" t="s">
        <v>212</v>
      </c>
      <c r="C2749" t="s">
        <v>3567</v>
      </c>
      <c r="D2749" s="21" t="s">
        <v>3643</v>
      </c>
      <c r="E2749" s="21">
        <v>1004830</v>
      </c>
      <c r="F2749" t="s">
        <v>13308</v>
      </c>
      <c r="G2749" t="s">
        <v>10</v>
      </c>
      <c r="H2749" s="21">
        <v>1</v>
      </c>
    </row>
    <row r="2750" spans="1:8" ht="18" customHeight="1" x14ac:dyDescent="0.3">
      <c r="A2750" s="234" t="s">
        <v>13604</v>
      </c>
      <c r="B2750" t="s">
        <v>212</v>
      </c>
      <c r="C2750" t="s">
        <v>3567</v>
      </c>
      <c r="D2750" s="21" t="s">
        <v>3570</v>
      </c>
      <c r="E2750" s="21">
        <v>1002020</v>
      </c>
      <c r="F2750" t="s">
        <v>3571</v>
      </c>
      <c r="G2750" t="s">
        <v>10</v>
      </c>
      <c r="H2750" s="21">
        <v>2</v>
      </c>
    </row>
    <row r="2751" spans="1:8" ht="18" customHeight="1" x14ac:dyDescent="0.3">
      <c r="A2751" s="234" t="s">
        <v>13604</v>
      </c>
      <c r="B2751" t="s">
        <v>212</v>
      </c>
      <c r="C2751" t="s">
        <v>3567</v>
      </c>
      <c r="D2751" s="21" t="s">
        <v>3480</v>
      </c>
      <c r="E2751" s="21">
        <v>1009789</v>
      </c>
      <c r="F2751" t="s">
        <v>3481</v>
      </c>
      <c r="G2751" t="s">
        <v>10</v>
      </c>
      <c r="H2751" s="21">
        <v>1</v>
      </c>
    </row>
    <row r="2752" spans="1:8" ht="18" customHeight="1" x14ac:dyDescent="0.3">
      <c r="A2752" s="234" t="s">
        <v>13604</v>
      </c>
      <c r="B2752" t="s">
        <v>212</v>
      </c>
      <c r="C2752" t="s">
        <v>3567</v>
      </c>
      <c r="D2752" s="21" t="s">
        <v>3560</v>
      </c>
      <c r="E2752" s="21">
        <v>1001021</v>
      </c>
      <c r="F2752" t="s">
        <v>3561</v>
      </c>
      <c r="G2752" t="s">
        <v>10</v>
      </c>
      <c r="H2752" s="21">
        <v>1</v>
      </c>
    </row>
    <row r="2753" spans="1:8" ht="18" customHeight="1" x14ac:dyDescent="0.3">
      <c r="A2753" s="234" t="s">
        <v>13604</v>
      </c>
      <c r="B2753" t="s">
        <v>212</v>
      </c>
      <c r="C2753" t="s">
        <v>3567</v>
      </c>
      <c r="D2753" s="21" t="s">
        <v>3476</v>
      </c>
      <c r="E2753" s="218">
        <v>1002205</v>
      </c>
      <c r="F2753" t="s">
        <v>13072</v>
      </c>
      <c r="G2753" t="s">
        <v>10</v>
      </c>
      <c r="H2753" s="21">
        <v>1</v>
      </c>
    </row>
    <row r="2754" spans="1:8" ht="18" customHeight="1" x14ac:dyDescent="0.3">
      <c r="A2754" s="234" t="s">
        <v>13604</v>
      </c>
      <c r="B2754" t="s">
        <v>212</v>
      </c>
      <c r="C2754" t="s">
        <v>3567</v>
      </c>
      <c r="D2754" s="21" t="s">
        <v>3474</v>
      </c>
      <c r="E2754" s="218">
        <v>1002190</v>
      </c>
      <c r="F2754" t="s">
        <v>13597</v>
      </c>
      <c r="G2754" t="s">
        <v>10</v>
      </c>
      <c r="H2754" s="21">
        <v>1</v>
      </c>
    </row>
    <row r="2755" spans="1:8" ht="18" customHeight="1" x14ac:dyDescent="0.3">
      <c r="A2755" s="234" t="s">
        <v>13604</v>
      </c>
      <c r="B2755" t="s">
        <v>1407</v>
      </c>
      <c r="C2755" t="s">
        <v>1408</v>
      </c>
      <c r="D2755" s="21" t="s">
        <v>3831</v>
      </c>
      <c r="E2755" s="21">
        <v>1002312</v>
      </c>
      <c r="F2755" t="s">
        <v>13109</v>
      </c>
      <c r="G2755" t="s">
        <v>10</v>
      </c>
      <c r="H2755" s="21">
        <v>3</v>
      </c>
    </row>
    <row r="2756" spans="1:8" ht="18" customHeight="1" x14ac:dyDescent="0.3">
      <c r="A2756" s="234" t="s">
        <v>13604</v>
      </c>
      <c r="B2756" t="s">
        <v>1407</v>
      </c>
      <c r="C2756" t="s">
        <v>1408</v>
      </c>
      <c r="D2756" s="21" t="s">
        <v>3757</v>
      </c>
      <c r="E2756" s="21">
        <v>1001789</v>
      </c>
      <c r="F2756" t="s">
        <v>13143</v>
      </c>
      <c r="G2756" t="s">
        <v>10</v>
      </c>
      <c r="H2756" s="21">
        <v>3</v>
      </c>
    </row>
    <row r="2757" spans="1:8" ht="18" customHeight="1" x14ac:dyDescent="0.3">
      <c r="A2757" s="234" t="s">
        <v>13604</v>
      </c>
      <c r="B2757" t="s">
        <v>1407</v>
      </c>
      <c r="C2757" t="s">
        <v>1408</v>
      </c>
      <c r="D2757" s="21" t="s">
        <v>3760</v>
      </c>
      <c r="E2757" s="21">
        <v>1009755</v>
      </c>
      <c r="F2757" t="s">
        <v>13167</v>
      </c>
      <c r="G2757" t="s">
        <v>6</v>
      </c>
      <c r="H2757" s="21">
        <v>2</v>
      </c>
    </row>
    <row r="2758" spans="1:8" ht="18" customHeight="1" x14ac:dyDescent="0.3">
      <c r="A2758" s="234" t="s">
        <v>13604</v>
      </c>
      <c r="B2758" t="s">
        <v>1407</v>
      </c>
      <c r="C2758" t="s">
        <v>1408</v>
      </c>
      <c r="D2758" s="21" t="s">
        <v>3827</v>
      </c>
      <c r="E2758" s="21">
        <v>1002388</v>
      </c>
      <c r="F2758" t="s">
        <v>13172</v>
      </c>
      <c r="G2758" t="s">
        <v>10</v>
      </c>
      <c r="H2758" s="21">
        <v>1</v>
      </c>
    </row>
    <row r="2759" spans="1:8" ht="18" customHeight="1" x14ac:dyDescent="0.3">
      <c r="A2759" s="234" t="s">
        <v>13604</v>
      </c>
      <c r="B2759" t="s">
        <v>1407</v>
      </c>
      <c r="C2759" t="s">
        <v>1408</v>
      </c>
      <c r="D2759" s="21" t="s">
        <v>3848</v>
      </c>
      <c r="E2759" s="21">
        <v>1009807</v>
      </c>
      <c r="F2759" t="s">
        <v>13183</v>
      </c>
      <c r="G2759" t="s">
        <v>10</v>
      </c>
      <c r="H2759" s="21">
        <v>1</v>
      </c>
    </row>
    <row r="2760" spans="1:8" ht="18" customHeight="1" x14ac:dyDescent="0.3">
      <c r="A2760" s="234" t="s">
        <v>13604</v>
      </c>
      <c r="B2760" t="s">
        <v>1407</v>
      </c>
      <c r="C2760" t="s">
        <v>1408</v>
      </c>
      <c r="D2760" s="21" t="s">
        <v>3761</v>
      </c>
      <c r="E2760" s="21">
        <v>1000880</v>
      </c>
      <c r="F2760" t="s">
        <v>13192</v>
      </c>
      <c r="G2760" t="s">
        <v>10</v>
      </c>
      <c r="H2760" s="21">
        <v>1</v>
      </c>
    </row>
    <row r="2761" spans="1:8" ht="18" customHeight="1" x14ac:dyDescent="0.3">
      <c r="A2761" s="234" t="s">
        <v>13604</v>
      </c>
      <c r="B2761" t="s">
        <v>1407</v>
      </c>
      <c r="C2761" t="s">
        <v>1408</v>
      </c>
      <c r="D2761" s="21" t="s">
        <v>3762</v>
      </c>
      <c r="E2761" s="21">
        <v>1001003</v>
      </c>
      <c r="F2761" t="s">
        <v>13194</v>
      </c>
      <c r="G2761" t="s">
        <v>10</v>
      </c>
      <c r="H2761" s="21">
        <v>1</v>
      </c>
    </row>
    <row r="2762" spans="1:8" ht="18" customHeight="1" x14ac:dyDescent="0.3">
      <c r="A2762" s="234" t="s">
        <v>13604</v>
      </c>
      <c r="B2762" t="s">
        <v>1407</v>
      </c>
      <c r="C2762" t="s">
        <v>1408</v>
      </c>
      <c r="D2762" s="21" t="s">
        <v>3763</v>
      </c>
      <c r="E2762" s="21">
        <v>1009793</v>
      </c>
      <c r="F2762" t="s">
        <v>13218</v>
      </c>
      <c r="G2762" t="s">
        <v>10</v>
      </c>
      <c r="H2762" s="21">
        <v>1</v>
      </c>
    </row>
    <row r="2763" spans="1:8" ht="18" customHeight="1" x14ac:dyDescent="0.3">
      <c r="A2763" s="234" t="s">
        <v>13604</v>
      </c>
      <c r="B2763" t="s">
        <v>1407</v>
      </c>
      <c r="C2763" t="s">
        <v>1408</v>
      </c>
      <c r="D2763" s="21" t="s">
        <v>3764</v>
      </c>
      <c r="E2763" s="21">
        <v>1002306</v>
      </c>
      <c r="F2763" t="s">
        <v>13219</v>
      </c>
      <c r="G2763" t="s">
        <v>10</v>
      </c>
      <c r="H2763" s="21">
        <v>1</v>
      </c>
    </row>
    <row r="2764" spans="1:8" ht="18" customHeight="1" x14ac:dyDescent="0.3">
      <c r="A2764" s="234" t="s">
        <v>13604</v>
      </c>
      <c r="B2764" t="s">
        <v>1407</v>
      </c>
      <c r="C2764" t="s">
        <v>1408</v>
      </c>
      <c r="D2764" s="21" t="s">
        <v>3627</v>
      </c>
      <c r="E2764" s="21">
        <v>1002201</v>
      </c>
      <c r="F2764" t="s">
        <v>13070</v>
      </c>
      <c r="G2764" t="s">
        <v>10</v>
      </c>
      <c r="H2764" s="21">
        <v>3</v>
      </c>
    </row>
    <row r="2765" spans="1:8" ht="18" customHeight="1" x14ac:dyDescent="0.3">
      <c r="A2765" s="234" t="s">
        <v>13604</v>
      </c>
      <c r="B2765" t="s">
        <v>1409</v>
      </c>
      <c r="C2765" t="s">
        <v>1410</v>
      </c>
      <c r="D2765" s="21" t="s">
        <v>3831</v>
      </c>
      <c r="E2765" s="21">
        <v>1002312</v>
      </c>
      <c r="F2765" t="s">
        <v>13109</v>
      </c>
      <c r="G2765" t="s">
        <v>10</v>
      </c>
      <c r="H2765" s="21">
        <v>3</v>
      </c>
    </row>
    <row r="2766" spans="1:8" ht="18" customHeight="1" x14ac:dyDescent="0.3">
      <c r="A2766" s="234" t="s">
        <v>13604</v>
      </c>
      <c r="B2766" t="s">
        <v>1409</v>
      </c>
      <c r="C2766" t="s">
        <v>1410</v>
      </c>
      <c r="D2766" s="21" t="s">
        <v>3757</v>
      </c>
      <c r="E2766" s="21">
        <v>1001789</v>
      </c>
      <c r="F2766" t="s">
        <v>13143</v>
      </c>
      <c r="G2766" t="s">
        <v>10</v>
      </c>
      <c r="H2766" s="21">
        <v>3</v>
      </c>
    </row>
    <row r="2767" spans="1:8" ht="18" customHeight="1" x14ac:dyDescent="0.3">
      <c r="A2767" s="234" t="s">
        <v>13604</v>
      </c>
      <c r="B2767" t="s">
        <v>1409</v>
      </c>
      <c r="C2767" t="s">
        <v>1410</v>
      </c>
      <c r="D2767" s="21" t="s">
        <v>3760</v>
      </c>
      <c r="E2767" s="21">
        <v>1009755</v>
      </c>
      <c r="F2767" t="s">
        <v>13167</v>
      </c>
      <c r="G2767" t="s">
        <v>6</v>
      </c>
      <c r="H2767" s="21">
        <v>2</v>
      </c>
    </row>
    <row r="2768" spans="1:8" ht="18" customHeight="1" x14ac:dyDescent="0.3">
      <c r="A2768" s="234" t="s">
        <v>13604</v>
      </c>
      <c r="B2768" t="s">
        <v>1409</v>
      </c>
      <c r="C2768" t="s">
        <v>1410</v>
      </c>
      <c r="D2768" s="21" t="s">
        <v>3827</v>
      </c>
      <c r="E2768" s="21">
        <v>1002388</v>
      </c>
      <c r="F2768" t="s">
        <v>13172</v>
      </c>
      <c r="G2768" t="s">
        <v>10</v>
      </c>
      <c r="H2768" s="21">
        <v>1</v>
      </c>
    </row>
    <row r="2769" spans="1:8" ht="18" customHeight="1" x14ac:dyDescent="0.3">
      <c r="A2769" s="234" t="s">
        <v>13604</v>
      </c>
      <c r="B2769" t="s">
        <v>1409</v>
      </c>
      <c r="C2769" t="s">
        <v>1410</v>
      </c>
      <c r="D2769" s="21" t="s">
        <v>3849</v>
      </c>
      <c r="E2769" s="21">
        <v>1009808</v>
      </c>
      <c r="F2769" t="s">
        <v>13182</v>
      </c>
      <c r="G2769" t="s">
        <v>10</v>
      </c>
      <c r="H2769" s="21">
        <v>1</v>
      </c>
    </row>
    <row r="2770" spans="1:8" ht="18" customHeight="1" x14ac:dyDescent="0.3">
      <c r="A2770" s="234" t="s">
        <v>13604</v>
      </c>
      <c r="B2770" t="s">
        <v>1409</v>
      </c>
      <c r="C2770" t="s">
        <v>1410</v>
      </c>
      <c r="D2770" s="21" t="s">
        <v>3761</v>
      </c>
      <c r="E2770" s="21">
        <v>1000880</v>
      </c>
      <c r="F2770" t="s">
        <v>13192</v>
      </c>
      <c r="G2770" t="s">
        <v>10</v>
      </c>
      <c r="H2770" s="21">
        <v>1</v>
      </c>
    </row>
    <row r="2771" spans="1:8" ht="18" customHeight="1" x14ac:dyDescent="0.3">
      <c r="A2771" s="234" t="s">
        <v>13604</v>
      </c>
      <c r="B2771" t="s">
        <v>1409</v>
      </c>
      <c r="C2771" t="s">
        <v>1410</v>
      </c>
      <c r="D2771" s="21" t="s">
        <v>3762</v>
      </c>
      <c r="E2771" s="21">
        <v>1001003</v>
      </c>
      <c r="F2771" t="s">
        <v>13194</v>
      </c>
      <c r="G2771" t="s">
        <v>10</v>
      </c>
      <c r="H2771" s="21">
        <v>1</v>
      </c>
    </row>
    <row r="2772" spans="1:8" ht="18" customHeight="1" x14ac:dyDescent="0.3">
      <c r="A2772" s="234" t="s">
        <v>13604</v>
      </c>
      <c r="B2772" t="s">
        <v>1409</v>
      </c>
      <c r="C2772" t="s">
        <v>1410</v>
      </c>
      <c r="D2772" s="21" t="s">
        <v>3763</v>
      </c>
      <c r="E2772" s="21">
        <v>1009793</v>
      </c>
      <c r="F2772" t="s">
        <v>13218</v>
      </c>
      <c r="G2772" t="s">
        <v>10</v>
      </c>
      <c r="H2772" s="21">
        <v>1</v>
      </c>
    </row>
    <row r="2773" spans="1:8" ht="18" customHeight="1" x14ac:dyDescent="0.3">
      <c r="A2773" s="234" t="s">
        <v>13604</v>
      </c>
      <c r="B2773" t="s">
        <v>1409</v>
      </c>
      <c r="C2773" t="s">
        <v>1410</v>
      </c>
      <c r="D2773" s="21" t="s">
        <v>3764</v>
      </c>
      <c r="E2773" s="21">
        <v>1002306</v>
      </c>
      <c r="F2773" t="s">
        <v>13219</v>
      </c>
      <c r="G2773" t="s">
        <v>10</v>
      </c>
      <c r="H2773" s="21">
        <v>1</v>
      </c>
    </row>
    <row r="2774" spans="1:8" ht="18" customHeight="1" x14ac:dyDescent="0.3">
      <c r="A2774" s="234" t="s">
        <v>13604</v>
      </c>
      <c r="B2774" t="s">
        <v>1409</v>
      </c>
      <c r="C2774" t="s">
        <v>1410</v>
      </c>
      <c r="D2774" s="21" t="s">
        <v>3627</v>
      </c>
      <c r="E2774" s="21">
        <v>1002201</v>
      </c>
      <c r="F2774" t="s">
        <v>13070</v>
      </c>
      <c r="G2774" t="s">
        <v>10</v>
      </c>
      <c r="H2774" s="21">
        <v>3</v>
      </c>
    </row>
    <row r="2775" spans="1:8" ht="18" customHeight="1" x14ac:dyDescent="0.3">
      <c r="A2775" s="234" t="s">
        <v>13604</v>
      </c>
      <c r="B2775" t="s">
        <v>1411</v>
      </c>
      <c r="C2775" t="s">
        <v>698</v>
      </c>
      <c r="D2775" s="21" t="s">
        <v>3577</v>
      </c>
      <c r="E2775" s="21">
        <v>1002077</v>
      </c>
      <c r="F2775" t="s">
        <v>3578</v>
      </c>
      <c r="G2775" t="s">
        <v>10</v>
      </c>
      <c r="H2775" s="21">
        <v>1</v>
      </c>
    </row>
    <row r="2776" spans="1:8" ht="18" customHeight="1" x14ac:dyDescent="0.3">
      <c r="A2776" s="234" t="s">
        <v>13604</v>
      </c>
      <c r="B2776" t="s">
        <v>1411</v>
      </c>
      <c r="C2776" t="s">
        <v>698</v>
      </c>
      <c r="D2776" s="21" t="s">
        <v>3526</v>
      </c>
      <c r="E2776" s="21">
        <v>1002331</v>
      </c>
      <c r="F2776" t="s">
        <v>13103</v>
      </c>
      <c r="G2776" t="s">
        <v>10</v>
      </c>
      <c r="H2776" s="21">
        <v>1</v>
      </c>
    </row>
    <row r="2777" spans="1:8" ht="18" customHeight="1" x14ac:dyDescent="0.3">
      <c r="A2777" s="234" t="s">
        <v>13604</v>
      </c>
      <c r="B2777" t="s">
        <v>1411</v>
      </c>
      <c r="C2777" t="s">
        <v>698</v>
      </c>
      <c r="D2777" s="21" t="s">
        <v>3568</v>
      </c>
      <c r="E2777" s="21">
        <v>1000130</v>
      </c>
      <c r="F2777" t="s">
        <v>3569</v>
      </c>
      <c r="G2777" t="s">
        <v>6</v>
      </c>
      <c r="H2777" s="21">
        <v>14</v>
      </c>
    </row>
    <row r="2778" spans="1:8" ht="18" customHeight="1" x14ac:dyDescent="0.3">
      <c r="A2778" s="234" t="s">
        <v>13604</v>
      </c>
      <c r="B2778" t="s">
        <v>1411</v>
      </c>
      <c r="C2778" t="s">
        <v>698</v>
      </c>
      <c r="D2778" s="21" t="s">
        <v>3564</v>
      </c>
      <c r="E2778" s="21">
        <v>1002395</v>
      </c>
      <c r="F2778" t="s">
        <v>3565</v>
      </c>
      <c r="G2778" t="s">
        <v>10</v>
      </c>
      <c r="H2778" s="21">
        <v>1</v>
      </c>
    </row>
    <row r="2779" spans="1:8" ht="18" customHeight="1" x14ac:dyDescent="0.3">
      <c r="A2779" s="234" t="s">
        <v>13604</v>
      </c>
      <c r="B2779" t="s">
        <v>1411</v>
      </c>
      <c r="C2779" t="s">
        <v>698</v>
      </c>
      <c r="D2779" s="21" t="s">
        <v>3570</v>
      </c>
      <c r="E2779" s="21">
        <v>1002020</v>
      </c>
      <c r="F2779" t="s">
        <v>3571</v>
      </c>
      <c r="G2779" t="s">
        <v>10</v>
      </c>
      <c r="H2779" s="21">
        <v>2</v>
      </c>
    </row>
    <row r="2780" spans="1:8" ht="18" customHeight="1" x14ac:dyDescent="0.3">
      <c r="A2780" s="234" t="s">
        <v>13604</v>
      </c>
      <c r="B2780" t="s">
        <v>1411</v>
      </c>
      <c r="C2780" t="s">
        <v>698</v>
      </c>
      <c r="D2780" s="21" t="s">
        <v>3655</v>
      </c>
      <c r="E2780" s="21">
        <v>1001319</v>
      </c>
      <c r="F2780" t="s">
        <v>3656</v>
      </c>
      <c r="G2780" t="s">
        <v>10</v>
      </c>
      <c r="H2780" s="21">
        <v>1</v>
      </c>
    </row>
    <row r="2781" spans="1:8" ht="18" customHeight="1" x14ac:dyDescent="0.3">
      <c r="A2781" s="234" t="s">
        <v>13604</v>
      </c>
      <c r="B2781" t="s">
        <v>1411</v>
      </c>
      <c r="C2781" t="s">
        <v>698</v>
      </c>
      <c r="D2781" s="21" t="s">
        <v>3560</v>
      </c>
      <c r="E2781" s="21">
        <v>1001021</v>
      </c>
      <c r="F2781" t="s">
        <v>3561</v>
      </c>
      <c r="G2781" t="s">
        <v>10</v>
      </c>
      <c r="H2781" s="21">
        <v>1</v>
      </c>
    </row>
    <row r="2782" spans="1:8" ht="18" customHeight="1" x14ac:dyDescent="0.3">
      <c r="A2782" s="234" t="s">
        <v>13604</v>
      </c>
      <c r="B2782" t="s">
        <v>1411</v>
      </c>
      <c r="C2782" t="s">
        <v>698</v>
      </c>
      <c r="D2782" s="21" t="s">
        <v>3510</v>
      </c>
      <c r="E2782" s="21">
        <v>1002191</v>
      </c>
      <c r="F2782" t="s">
        <v>3511</v>
      </c>
      <c r="G2782" t="s">
        <v>10</v>
      </c>
      <c r="H2782" s="21">
        <v>1</v>
      </c>
    </row>
    <row r="2783" spans="1:8" ht="18" customHeight="1" x14ac:dyDescent="0.3">
      <c r="A2783" s="234" t="s">
        <v>13604</v>
      </c>
      <c r="B2783" t="s">
        <v>1411</v>
      </c>
      <c r="C2783" t="s">
        <v>698</v>
      </c>
      <c r="D2783" s="21" t="s">
        <v>3474</v>
      </c>
      <c r="E2783" s="218">
        <v>1002190</v>
      </c>
      <c r="F2783" t="s">
        <v>13597</v>
      </c>
      <c r="G2783" t="s">
        <v>10</v>
      </c>
      <c r="H2783" s="21">
        <v>1</v>
      </c>
    </row>
    <row r="2784" spans="1:8" ht="18" customHeight="1" x14ac:dyDescent="0.3">
      <c r="A2784" s="234" t="s">
        <v>13604</v>
      </c>
      <c r="B2784" t="s">
        <v>216</v>
      </c>
      <c r="C2784" t="s">
        <v>217</v>
      </c>
      <c r="D2784" s="21" t="s">
        <v>3577</v>
      </c>
      <c r="E2784" s="21">
        <v>1002077</v>
      </c>
      <c r="F2784" t="s">
        <v>3578</v>
      </c>
      <c r="G2784" t="s">
        <v>10</v>
      </c>
      <c r="H2784" s="21">
        <v>1</v>
      </c>
    </row>
    <row r="2785" spans="1:8" ht="18" customHeight="1" x14ac:dyDescent="0.3">
      <c r="A2785" s="234" t="s">
        <v>13604</v>
      </c>
      <c r="B2785" t="s">
        <v>216</v>
      </c>
      <c r="C2785" t="s">
        <v>217</v>
      </c>
      <c r="D2785" s="21" t="s">
        <v>3506</v>
      </c>
      <c r="E2785" s="21">
        <v>1002330</v>
      </c>
      <c r="F2785" t="s">
        <v>13102</v>
      </c>
      <c r="G2785" t="s">
        <v>10</v>
      </c>
      <c r="H2785" s="21">
        <v>1</v>
      </c>
    </row>
    <row r="2786" spans="1:8" ht="18" customHeight="1" x14ac:dyDescent="0.3">
      <c r="A2786" s="234" t="s">
        <v>13604</v>
      </c>
      <c r="B2786" t="s">
        <v>216</v>
      </c>
      <c r="C2786" t="s">
        <v>217</v>
      </c>
      <c r="D2786" s="21" t="s">
        <v>3568</v>
      </c>
      <c r="E2786" s="21">
        <v>1000130</v>
      </c>
      <c r="F2786" t="s">
        <v>3569</v>
      </c>
      <c r="G2786" t="s">
        <v>6</v>
      </c>
      <c r="H2786" s="21">
        <v>14</v>
      </c>
    </row>
    <row r="2787" spans="1:8" ht="18" customHeight="1" x14ac:dyDescent="0.3">
      <c r="A2787" s="234" t="s">
        <v>13604</v>
      </c>
      <c r="B2787" t="s">
        <v>216</v>
      </c>
      <c r="C2787" t="s">
        <v>217</v>
      </c>
      <c r="D2787" s="21" t="s">
        <v>3564</v>
      </c>
      <c r="E2787" s="21">
        <v>1002395</v>
      </c>
      <c r="F2787" t="s">
        <v>3565</v>
      </c>
      <c r="G2787" t="s">
        <v>10</v>
      </c>
      <c r="H2787" s="21">
        <v>1</v>
      </c>
    </row>
    <row r="2788" spans="1:8" ht="18" customHeight="1" x14ac:dyDescent="0.3">
      <c r="A2788" s="234" t="s">
        <v>13604</v>
      </c>
      <c r="B2788" t="s">
        <v>216</v>
      </c>
      <c r="C2788" t="s">
        <v>217</v>
      </c>
      <c r="D2788" s="21" t="s">
        <v>3570</v>
      </c>
      <c r="E2788" s="21">
        <v>1002020</v>
      </c>
      <c r="F2788" t="s">
        <v>3571</v>
      </c>
      <c r="G2788" t="s">
        <v>10</v>
      </c>
      <c r="H2788" s="21">
        <v>2</v>
      </c>
    </row>
    <row r="2789" spans="1:8" ht="18" customHeight="1" x14ac:dyDescent="0.3">
      <c r="A2789" s="234" t="s">
        <v>13604</v>
      </c>
      <c r="B2789" t="s">
        <v>216</v>
      </c>
      <c r="C2789" t="s">
        <v>217</v>
      </c>
      <c r="D2789" s="21" t="s">
        <v>3581</v>
      </c>
      <c r="E2789" s="21">
        <v>1011854</v>
      </c>
      <c r="F2789" t="s">
        <v>3582</v>
      </c>
      <c r="G2789" t="s">
        <v>10</v>
      </c>
      <c r="H2789" s="21">
        <v>1</v>
      </c>
    </row>
    <row r="2790" spans="1:8" ht="18" customHeight="1" x14ac:dyDescent="0.3">
      <c r="A2790" s="234" t="s">
        <v>13604</v>
      </c>
      <c r="B2790" t="s">
        <v>216</v>
      </c>
      <c r="C2790" t="s">
        <v>217</v>
      </c>
      <c r="D2790" s="21" t="s">
        <v>3560</v>
      </c>
      <c r="E2790" s="21">
        <v>1001021</v>
      </c>
      <c r="F2790" t="s">
        <v>3561</v>
      </c>
      <c r="G2790" t="s">
        <v>10</v>
      </c>
      <c r="H2790" s="21">
        <v>1</v>
      </c>
    </row>
    <row r="2791" spans="1:8" ht="18" customHeight="1" x14ac:dyDescent="0.3">
      <c r="A2791" s="234" t="s">
        <v>13604</v>
      </c>
      <c r="B2791" t="s">
        <v>216</v>
      </c>
      <c r="C2791" t="s">
        <v>217</v>
      </c>
      <c r="D2791" s="21" t="s">
        <v>3476</v>
      </c>
      <c r="E2791" s="218">
        <v>1002205</v>
      </c>
      <c r="F2791" t="s">
        <v>13072</v>
      </c>
      <c r="G2791" t="s">
        <v>10</v>
      </c>
      <c r="H2791" s="21">
        <v>1</v>
      </c>
    </row>
    <row r="2792" spans="1:8" ht="18" customHeight="1" x14ac:dyDescent="0.3">
      <c r="A2792" s="234" t="s">
        <v>13604</v>
      </c>
      <c r="B2792" t="s">
        <v>216</v>
      </c>
      <c r="C2792" t="s">
        <v>217</v>
      </c>
      <c r="D2792" s="21" t="s">
        <v>3474</v>
      </c>
      <c r="E2792" s="218">
        <v>1002190</v>
      </c>
      <c r="F2792" t="s">
        <v>13597</v>
      </c>
      <c r="G2792" t="s">
        <v>10</v>
      </c>
      <c r="H2792" s="21">
        <v>1</v>
      </c>
    </row>
    <row r="2793" spans="1:8" ht="18" customHeight="1" x14ac:dyDescent="0.3">
      <c r="A2793" s="234" t="s">
        <v>13604</v>
      </c>
      <c r="B2793" t="s">
        <v>216</v>
      </c>
      <c r="C2793" t="s">
        <v>217</v>
      </c>
      <c r="D2793" s="21" t="s">
        <v>13474</v>
      </c>
      <c r="E2793" s="21">
        <v>1002185</v>
      </c>
      <c r="F2793" t="s">
        <v>13244</v>
      </c>
      <c r="G2793" t="s">
        <v>10</v>
      </c>
      <c r="H2793" s="21">
        <v>1</v>
      </c>
    </row>
    <row r="2794" spans="1:8" ht="18" customHeight="1" x14ac:dyDescent="0.3">
      <c r="A2794" s="234" t="s">
        <v>13604</v>
      </c>
      <c r="B2794" t="s">
        <v>1412</v>
      </c>
      <c r="C2794" t="s">
        <v>701</v>
      </c>
      <c r="D2794" s="21" t="s">
        <v>3568</v>
      </c>
      <c r="E2794" s="21">
        <v>1000130</v>
      </c>
      <c r="F2794" t="s">
        <v>3569</v>
      </c>
      <c r="G2794" t="s">
        <v>6</v>
      </c>
      <c r="H2794" s="21">
        <v>20</v>
      </c>
    </row>
    <row r="2795" spans="1:8" ht="18" customHeight="1" x14ac:dyDescent="0.3">
      <c r="A2795" s="234" t="s">
        <v>13604</v>
      </c>
      <c r="B2795" t="s">
        <v>1412</v>
      </c>
      <c r="C2795" t="s">
        <v>701</v>
      </c>
      <c r="D2795" s="21" t="s">
        <v>3586</v>
      </c>
      <c r="E2795" s="21">
        <v>1002398</v>
      </c>
      <c r="F2795" t="s">
        <v>3587</v>
      </c>
      <c r="G2795" t="s">
        <v>10</v>
      </c>
      <c r="H2795" s="21">
        <v>1</v>
      </c>
    </row>
    <row r="2796" spans="1:8" ht="18" customHeight="1" x14ac:dyDescent="0.3">
      <c r="A2796" s="234" t="s">
        <v>13604</v>
      </c>
      <c r="B2796" t="s">
        <v>1412</v>
      </c>
      <c r="C2796" t="s">
        <v>701</v>
      </c>
      <c r="D2796" s="21" t="s">
        <v>3570</v>
      </c>
      <c r="E2796" s="21">
        <v>1002020</v>
      </c>
      <c r="F2796" t="s">
        <v>3571</v>
      </c>
      <c r="G2796" t="s">
        <v>10</v>
      </c>
      <c r="H2796" s="21">
        <v>2</v>
      </c>
    </row>
    <row r="2797" spans="1:8" ht="18" customHeight="1" x14ac:dyDescent="0.3">
      <c r="A2797" s="234" t="s">
        <v>13604</v>
      </c>
      <c r="B2797" t="s">
        <v>1412</v>
      </c>
      <c r="C2797" t="s">
        <v>701</v>
      </c>
      <c r="D2797" s="21" t="s">
        <v>3588</v>
      </c>
      <c r="E2797" s="21">
        <v>1002218</v>
      </c>
      <c r="F2797" t="s">
        <v>3589</v>
      </c>
      <c r="G2797" t="s">
        <v>10</v>
      </c>
      <c r="H2797" s="21">
        <v>1</v>
      </c>
    </row>
    <row r="2798" spans="1:8" ht="18" customHeight="1" x14ac:dyDescent="0.3">
      <c r="A2798" s="234" t="s">
        <v>13604</v>
      </c>
      <c r="B2798" t="s">
        <v>1412</v>
      </c>
      <c r="C2798" t="s">
        <v>701</v>
      </c>
      <c r="D2798" s="21" t="s">
        <v>3584</v>
      </c>
      <c r="E2798" s="21">
        <v>1012341</v>
      </c>
      <c r="F2798" t="s">
        <v>13204</v>
      </c>
      <c r="G2798" t="s">
        <v>10</v>
      </c>
      <c r="H2798" s="21">
        <v>1</v>
      </c>
    </row>
    <row r="2799" spans="1:8" ht="18" customHeight="1" x14ac:dyDescent="0.3">
      <c r="A2799" s="234" t="s">
        <v>13604</v>
      </c>
      <c r="B2799" t="s">
        <v>1412</v>
      </c>
      <c r="C2799" t="s">
        <v>701</v>
      </c>
      <c r="D2799" s="21" t="s">
        <v>3476</v>
      </c>
      <c r="E2799" s="218">
        <v>1002205</v>
      </c>
      <c r="F2799" t="s">
        <v>13072</v>
      </c>
      <c r="G2799" t="s">
        <v>10</v>
      </c>
      <c r="H2799" s="21">
        <v>1</v>
      </c>
    </row>
    <row r="2800" spans="1:8" ht="18" customHeight="1" x14ac:dyDescent="0.3">
      <c r="A2800" s="234" t="s">
        <v>13604</v>
      </c>
      <c r="B2800" t="s">
        <v>1412</v>
      </c>
      <c r="C2800" t="s">
        <v>701</v>
      </c>
      <c r="D2800" s="21" t="s">
        <v>3474</v>
      </c>
      <c r="E2800" s="218">
        <v>1002190</v>
      </c>
      <c r="F2800" t="s">
        <v>13597</v>
      </c>
      <c r="G2800" t="s">
        <v>10</v>
      </c>
      <c r="H2800" s="21">
        <v>1</v>
      </c>
    </row>
    <row r="2801" spans="1:8" ht="18" customHeight="1" x14ac:dyDescent="0.3">
      <c r="A2801" s="234" t="s">
        <v>13604</v>
      </c>
      <c r="B2801" t="s">
        <v>219</v>
      </c>
      <c r="C2801" t="s">
        <v>220</v>
      </c>
      <c r="D2801" s="21" t="s">
        <v>3577</v>
      </c>
      <c r="E2801" s="21">
        <v>1002077</v>
      </c>
      <c r="F2801" t="s">
        <v>3578</v>
      </c>
      <c r="G2801" t="s">
        <v>10</v>
      </c>
      <c r="H2801" s="21">
        <v>1</v>
      </c>
    </row>
    <row r="2802" spans="1:8" ht="18" customHeight="1" x14ac:dyDescent="0.3">
      <c r="A2802" s="234" t="s">
        <v>13604</v>
      </c>
      <c r="B2802" t="s">
        <v>219</v>
      </c>
      <c r="C2802" t="s">
        <v>220</v>
      </c>
      <c r="D2802" s="21" t="s">
        <v>3506</v>
      </c>
      <c r="E2802" s="21">
        <v>1002330</v>
      </c>
      <c r="F2802" t="s">
        <v>13102</v>
      </c>
      <c r="G2802" t="s">
        <v>10</v>
      </c>
      <c r="H2802" s="21">
        <v>2</v>
      </c>
    </row>
    <row r="2803" spans="1:8" ht="18" customHeight="1" x14ac:dyDescent="0.3">
      <c r="A2803" s="234" t="s">
        <v>13604</v>
      </c>
      <c r="B2803" t="s">
        <v>219</v>
      </c>
      <c r="C2803" t="s">
        <v>220</v>
      </c>
      <c r="D2803" s="21" t="s">
        <v>3714</v>
      </c>
      <c r="E2803" s="21">
        <v>1001194</v>
      </c>
      <c r="F2803" t="s">
        <v>13123</v>
      </c>
      <c r="G2803" t="s">
        <v>10</v>
      </c>
      <c r="H2803" s="21">
        <v>1</v>
      </c>
    </row>
    <row r="2804" spans="1:8" ht="18" customHeight="1" x14ac:dyDescent="0.3">
      <c r="A2804" s="234" t="s">
        <v>13604</v>
      </c>
      <c r="B2804" t="s">
        <v>219</v>
      </c>
      <c r="C2804" t="s">
        <v>220</v>
      </c>
      <c r="D2804" s="21" t="s">
        <v>3568</v>
      </c>
      <c r="E2804" s="21">
        <v>1000130</v>
      </c>
      <c r="F2804" t="s">
        <v>3569</v>
      </c>
      <c r="G2804" t="s">
        <v>6</v>
      </c>
      <c r="H2804" s="21">
        <v>15</v>
      </c>
    </row>
    <row r="2805" spans="1:8" ht="18" customHeight="1" x14ac:dyDescent="0.3">
      <c r="A2805" s="234" t="s">
        <v>13604</v>
      </c>
      <c r="B2805" t="s">
        <v>219</v>
      </c>
      <c r="C2805" t="s">
        <v>220</v>
      </c>
      <c r="D2805" s="21" t="s">
        <v>3564</v>
      </c>
      <c r="E2805" s="21">
        <v>1002395</v>
      </c>
      <c r="F2805" t="s">
        <v>3565</v>
      </c>
      <c r="G2805" t="s">
        <v>10</v>
      </c>
      <c r="H2805" s="21">
        <v>1</v>
      </c>
    </row>
    <row r="2806" spans="1:8" ht="18" customHeight="1" x14ac:dyDescent="0.3">
      <c r="A2806" s="234" t="s">
        <v>13604</v>
      </c>
      <c r="B2806" t="s">
        <v>219</v>
      </c>
      <c r="C2806" t="s">
        <v>220</v>
      </c>
      <c r="D2806" s="21" t="s">
        <v>3570</v>
      </c>
      <c r="E2806" s="21">
        <v>1002020</v>
      </c>
      <c r="F2806" t="s">
        <v>3571</v>
      </c>
      <c r="G2806" t="s">
        <v>10</v>
      </c>
      <c r="H2806" s="21">
        <v>2</v>
      </c>
    </row>
    <row r="2807" spans="1:8" ht="18" customHeight="1" x14ac:dyDescent="0.3">
      <c r="A2807" s="234" t="s">
        <v>13604</v>
      </c>
      <c r="B2807" t="s">
        <v>219</v>
      </c>
      <c r="C2807" t="s">
        <v>220</v>
      </c>
      <c r="D2807" s="21" t="s">
        <v>3715</v>
      </c>
      <c r="E2807" s="21">
        <v>1001298</v>
      </c>
      <c r="F2807" t="s">
        <v>13181</v>
      </c>
      <c r="G2807" t="s">
        <v>10</v>
      </c>
      <c r="H2807" s="21">
        <v>1</v>
      </c>
    </row>
    <row r="2808" spans="1:8" ht="18" customHeight="1" x14ac:dyDescent="0.3">
      <c r="A2808" s="234" t="s">
        <v>13604</v>
      </c>
      <c r="B2808" t="s">
        <v>219</v>
      </c>
      <c r="C2808" t="s">
        <v>220</v>
      </c>
      <c r="D2808" s="21" t="s">
        <v>3716</v>
      </c>
      <c r="E2808" s="21">
        <v>1001286</v>
      </c>
      <c r="F2808" t="s">
        <v>13314</v>
      </c>
      <c r="G2808" t="s">
        <v>10</v>
      </c>
      <c r="H2808" s="21">
        <v>1</v>
      </c>
    </row>
    <row r="2809" spans="1:8" ht="18" customHeight="1" x14ac:dyDescent="0.3">
      <c r="A2809" s="234" t="s">
        <v>13604</v>
      </c>
      <c r="B2809" t="s">
        <v>219</v>
      </c>
      <c r="C2809" t="s">
        <v>220</v>
      </c>
      <c r="D2809" s="21" t="s">
        <v>3581</v>
      </c>
      <c r="E2809" s="21">
        <v>1011854</v>
      </c>
      <c r="F2809" t="s">
        <v>3582</v>
      </c>
      <c r="G2809" t="s">
        <v>10</v>
      </c>
      <c r="H2809" s="21">
        <v>1</v>
      </c>
    </row>
    <row r="2810" spans="1:8" ht="18" customHeight="1" x14ac:dyDescent="0.3">
      <c r="A2810" s="234" t="s">
        <v>13604</v>
      </c>
      <c r="B2810" t="s">
        <v>219</v>
      </c>
      <c r="C2810" t="s">
        <v>220</v>
      </c>
      <c r="D2810" s="21" t="s">
        <v>3560</v>
      </c>
      <c r="E2810" s="21">
        <v>1001021</v>
      </c>
      <c r="F2810" t="s">
        <v>3561</v>
      </c>
      <c r="G2810" t="s">
        <v>10</v>
      </c>
      <c r="H2810" s="21">
        <v>1</v>
      </c>
    </row>
    <row r="2811" spans="1:8" ht="18" customHeight="1" x14ac:dyDescent="0.3">
      <c r="A2811" s="234" t="s">
        <v>13604</v>
      </c>
      <c r="B2811" t="s">
        <v>219</v>
      </c>
      <c r="C2811" t="s">
        <v>220</v>
      </c>
      <c r="D2811" s="21" t="s">
        <v>3476</v>
      </c>
      <c r="E2811" s="218">
        <v>1002205</v>
      </c>
      <c r="F2811" t="s">
        <v>13072</v>
      </c>
      <c r="G2811" t="s">
        <v>10</v>
      </c>
      <c r="H2811" s="21">
        <v>2</v>
      </c>
    </row>
    <row r="2812" spans="1:8" ht="18" customHeight="1" x14ac:dyDescent="0.3">
      <c r="A2812" s="234" t="s">
        <v>13604</v>
      </c>
      <c r="B2812" t="s">
        <v>219</v>
      </c>
      <c r="C2812" t="s">
        <v>220</v>
      </c>
      <c r="D2812" s="21" t="s">
        <v>3474</v>
      </c>
      <c r="E2812" s="218">
        <v>1002190</v>
      </c>
      <c r="F2812" t="s">
        <v>13597</v>
      </c>
      <c r="G2812" t="s">
        <v>10</v>
      </c>
      <c r="H2812" s="21">
        <v>2</v>
      </c>
    </row>
    <row r="2813" spans="1:8" ht="18" customHeight="1" x14ac:dyDescent="0.3">
      <c r="A2813" s="234" t="s">
        <v>13604</v>
      </c>
      <c r="B2813" t="s">
        <v>219</v>
      </c>
      <c r="C2813" t="s">
        <v>220</v>
      </c>
      <c r="D2813" s="21" t="s">
        <v>13474</v>
      </c>
      <c r="E2813" s="21">
        <v>1002185</v>
      </c>
      <c r="F2813" t="s">
        <v>13244</v>
      </c>
      <c r="G2813" t="s">
        <v>10</v>
      </c>
      <c r="H2813" s="21">
        <v>1</v>
      </c>
    </row>
    <row r="2814" spans="1:8" ht="18" customHeight="1" x14ac:dyDescent="0.3">
      <c r="A2814" s="234" t="s">
        <v>13604</v>
      </c>
      <c r="B2814" t="s">
        <v>1413</v>
      </c>
      <c r="C2814" t="s">
        <v>1414</v>
      </c>
      <c r="D2814" s="21" t="s">
        <v>3577</v>
      </c>
      <c r="E2814" s="21">
        <v>1002077</v>
      </c>
      <c r="F2814" t="s">
        <v>3578</v>
      </c>
      <c r="G2814" t="s">
        <v>10</v>
      </c>
      <c r="H2814" s="21">
        <v>1</v>
      </c>
    </row>
    <row r="2815" spans="1:8" ht="18" customHeight="1" x14ac:dyDescent="0.3">
      <c r="A2815" s="234" t="s">
        <v>13604</v>
      </c>
      <c r="B2815" t="s">
        <v>1413</v>
      </c>
      <c r="C2815" t="s">
        <v>1414</v>
      </c>
      <c r="D2815" s="21" t="s">
        <v>3506</v>
      </c>
      <c r="E2815" s="21">
        <v>1002330</v>
      </c>
      <c r="F2815" t="s">
        <v>13102</v>
      </c>
      <c r="G2815" t="s">
        <v>10</v>
      </c>
      <c r="H2815" s="21">
        <v>2</v>
      </c>
    </row>
    <row r="2816" spans="1:8" ht="18" customHeight="1" x14ac:dyDescent="0.3">
      <c r="A2816" s="234" t="s">
        <v>13604</v>
      </c>
      <c r="B2816" t="s">
        <v>1413</v>
      </c>
      <c r="C2816" t="s">
        <v>1414</v>
      </c>
      <c r="D2816" s="21" t="s">
        <v>3568</v>
      </c>
      <c r="E2816" s="21">
        <v>1000130</v>
      </c>
      <c r="F2816" t="s">
        <v>3569</v>
      </c>
      <c r="G2816" t="s">
        <v>6</v>
      </c>
      <c r="H2816" s="21">
        <v>28</v>
      </c>
    </row>
    <row r="2817" spans="1:8" ht="18" customHeight="1" x14ac:dyDescent="0.3">
      <c r="A2817" s="234" t="s">
        <v>13604</v>
      </c>
      <c r="B2817" t="s">
        <v>1413</v>
      </c>
      <c r="C2817" t="s">
        <v>1414</v>
      </c>
      <c r="D2817" s="21" t="s">
        <v>3564</v>
      </c>
      <c r="E2817" s="21">
        <v>1002395</v>
      </c>
      <c r="F2817" t="s">
        <v>3565</v>
      </c>
      <c r="G2817" t="s">
        <v>10</v>
      </c>
      <c r="H2817" s="21">
        <v>2</v>
      </c>
    </row>
    <row r="2818" spans="1:8" ht="18" customHeight="1" x14ac:dyDescent="0.3">
      <c r="A2818" s="234" t="s">
        <v>13604</v>
      </c>
      <c r="B2818" t="s">
        <v>1413</v>
      </c>
      <c r="C2818" t="s">
        <v>1414</v>
      </c>
      <c r="D2818" s="21" t="s">
        <v>3570</v>
      </c>
      <c r="E2818" s="21">
        <v>1002020</v>
      </c>
      <c r="F2818" t="s">
        <v>3571</v>
      </c>
      <c r="G2818" t="s">
        <v>10</v>
      </c>
      <c r="H2818" s="21">
        <v>4</v>
      </c>
    </row>
    <row r="2819" spans="1:8" ht="18" customHeight="1" x14ac:dyDescent="0.3">
      <c r="A2819" s="234" t="s">
        <v>13604</v>
      </c>
      <c r="B2819" t="s">
        <v>1413</v>
      </c>
      <c r="C2819" t="s">
        <v>1414</v>
      </c>
      <c r="D2819" s="21" t="s">
        <v>3767</v>
      </c>
      <c r="E2819" s="21">
        <v>1001311</v>
      </c>
      <c r="F2819" t="s">
        <v>13319</v>
      </c>
      <c r="G2819" t="s">
        <v>10</v>
      </c>
      <c r="H2819" s="21">
        <v>1</v>
      </c>
    </row>
    <row r="2820" spans="1:8" ht="18" customHeight="1" x14ac:dyDescent="0.3">
      <c r="A2820" s="234" t="s">
        <v>13604</v>
      </c>
      <c r="B2820" t="s">
        <v>1413</v>
      </c>
      <c r="C2820" t="s">
        <v>1414</v>
      </c>
      <c r="D2820" s="21" t="s">
        <v>3560</v>
      </c>
      <c r="E2820" s="21">
        <v>1001021</v>
      </c>
      <c r="F2820" t="s">
        <v>3561</v>
      </c>
      <c r="G2820" t="s">
        <v>10</v>
      </c>
      <c r="H2820" s="21">
        <v>1</v>
      </c>
    </row>
    <row r="2821" spans="1:8" ht="18" customHeight="1" x14ac:dyDescent="0.3">
      <c r="A2821" s="234" t="s">
        <v>13604</v>
      </c>
      <c r="B2821" t="s">
        <v>1413</v>
      </c>
      <c r="C2821" t="s">
        <v>1414</v>
      </c>
      <c r="D2821" s="21" t="s">
        <v>3476</v>
      </c>
      <c r="E2821" s="218">
        <v>1002205</v>
      </c>
      <c r="F2821" t="s">
        <v>13072</v>
      </c>
      <c r="G2821" t="s">
        <v>10</v>
      </c>
      <c r="H2821" s="21">
        <v>2</v>
      </c>
    </row>
    <row r="2822" spans="1:8" ht="18" customHeight="1" x14ac:dyDescent="0.3">
      <c r="A2822" s="234" t="s">
        <v>13604</v>
      </c>
      <c r="B2822" t="s">
        <v>1413</v>
      </c>
      <c r="C2822" t="s">
        <v>1414</v>
      </c>
      <c r="D2822" s="21" t="s">
        <v>3474</v>
      </c>
      <c r="E2822" s="218">
        <v>1002190</v>
      </c>
      <c r="F2822" t="s">
        <v>13597</v>
      </c>
      <c r="G2822" t="s">
        <v>10</v>
      </c>
      <c r="H2822" s="21">
        <v>2</v>
      </c>
    </row>
    <row r="2823" spans="1:8" ht="18" customHeight="1" x14ac:dyDescent="0.3">
      <c r="A2823" s="234" t="s">
        <v>13604</v>
      </c>
      <c r="B2823" t="s">
        <v>1413</v>
      </c>
      <c r="C2823" t="s">
        <v>1414</v>
      </c>
      <c r="D2823" s="21" t="s">
        <v>13474</v>
      </c>
      <c r="E2823" s="21">
        <v>1002185</v>
      </c>
      <c r="F2823" t="s">
        <v>13244</v>
      </c>
      <c r="G2823" t="s">
        <v>10</v>
      </c>
      <c r="H2823" s="21">
        <v>1</v>
      </c>
    </row>
    <row r="2824" spans="1:8" ht="18" customHeight="1" x14ac:dyDescent="0.3">
      <c r="A2824" s="234" t="s">
        <v>13604</v>
      </c>
      <c r="B2824" t="s">
        <v>1492</v>
      </c>
      <c r="C2824" t="s">
        <v>1493</v>
      </c>
      <c r="D2824" s="21" t="s">
        <v>3735</v>
      </c>
      <c r="E2824" s="218">
        <v>1011853</v>
      </c>
      <c r="F2824" t="s">
        <v>13162</v>
      </c>
      <c r="G2824" t="s">
        <v>6</v>
      </c>
      <c r="H2824" s="21">
        <v>1.05</v>
      </c>
    </row>
    <row r="2825" spans="1:8" ht="18" customHeight="1" x14ac:dyDescent="0.3">
      <c r="A2825" s="234" t="s">
        <v>13604</v>
      </c>
      <c r="B2825" t="s">
        <v>1494</v>
      </c>
      <c r="C2825" t="s">
        <v>1495</v>
      </c>
      <c r="D2825" s="21" t="s">
        <v>3756</v>
      </c>
      <c r="E2825" s="21">
        <v>1001236</v>
      </c>
      <c r="F2825" t="s">
        <v>13113</v>
      </c>
      <c r="G2825" t="s">
        <v>6</v>
      </c>
      <c r="H2825" s="21">
        <v>2</v>
      </c>
    </row>
    <row r="2826" spans="1:8" ht="18" customHeight="1" x14ac:dyDescent="0.3">
      <c r="A2826" s="234" t="s">
        <v>13604</v>
      </c>
      <c r="B2826" t="s">
        <v>1494</v>
      </c>
      <c r="C2826" t="s">
        <v>1495</v>
      </c>
      <c r="D2826" s="21" t="s">
        <v>3774</v>
      </c>
      <c r="E2826" s="21">
        <v>1010780</v>
      </c>
      <c r="F2826" t="s">
        <v>13116</v>
      </c>
      <c r="G2826" t="s">
        <v>10</v>
      </c>
      <c r="H2826" s="21">
        <v>1</v>
      </c>
    </row>
    <row r="2827" spans="1:8" ht="18" customHeight="1" x14ac:dyDescent="0.3">
      <c r="A2827" s="234" t="s">
        <v>13604</v>
      </c>
      <c r="B2827" t="s">
        <v>1494</v>
      </c>
      <c r="C2827" t="s">
        <v>1495</v>
      </c>
      <c r="D2827" s="21" t="s">
        <v>3768</v>
      </c>
      <c r="E2827" s="21">
        <v>1002008</v>
      </c>
      <c r="F2827" t="s">
        <v>13130</v>
      </c>
      <c r="G2827" t="s">
        <v>10</v>
      </c>
      <c r="H2827" s="21">
        <v>4</v>
      </c>
    </row>
    <row r="2828" spans="1:8" ht="18" customHeight="1" x14ac:dyDescent="0.3">
      <c r="A2828" s="234" t="s">
        <v>13604</v>
      </c>
      <c r="B2828" t="s">
        <v>1494</v>
      </c>
      <c r="C2828" t="s">
        <v>1495</v>
      </c>
      <c r="D2828" s="21" t="s">
        <v>3773</v>
      </c>
      <c r="E2828" s="21">
        <v>1000144</v>
      </c>
      <c r="F2828" t="s">
        <v>13156</v>
      </c>
      <c r="G2828" t="s">
        <v>6</v>
      </c>
      <c r="H2828" s="21">
        <v>3</v>
      </c>
    </row>
    <row r="2829" spans="1:8" ht="18" customHeight="1" x14ac:dyDescent="0.3">
      <c r="A2829" s="234" t="s">
        <v>13604</v>
      </c>
      <c r="B2829" t="s">
        <v>1494</v>
      </c>
      <c r="C2829" t="s">
        <v>1495</v>
      </c>
      <c r="D2829" s="21" t="s">
        <v>3759</v>
      </c>
      <c r="E2829" s="21">
        <v>1001711</v>
      </c>
      <c r="F2829" t="s">
        <v>13166</v>
      </c>
      <c r="G2829" t="s">
        <v>10</v>
      </c>
      <c r="H2829" s="21">
        <v>2</v>
      </c>
    </row>
    <row r="2830" spans="1:8" ht="18" customHeight="1" x14ac:dyDescent="0.3">
      <c r="A2830" s="234" t="s">
        <v>13604</v>
      </c>
      <c r="B2830" t="s">
        <v>1494</v>
      </c>
      <c r="C2830" t="s">
        <v>1495</v>
      </c>
      <c r="D2830" s="21" t="s">
        <v>3769</v>
      </c>
      <c r="E2830" s="21">
        <v>1001894</v>
      </c>
      <c r="F2830" t="s">
        <v>13185</v>
      </c>
      <c r="G2830" t="s">
        <v>10</v>
      </c>
      <c r="H2830" s="21">
        <v>2</v>
      </c>
    </row>
    <row r="2831" spans="1:8" ht="18" customHeight="1" x14ac:dyDescent="0.3">
      <c r="A2831" s="234" t="s">
        <v>13604</v>
      </c>
      <c r="B2831" t="s">
        <v>1494</v>
      </c>
      <c r="C2831" t="s">
        <v>1495</v>
      </c>
      <c r="D2831" s="21" t="s">
        <v>3770</v>
      </c>
      <c r="E2831" s="21">
        <v>1010784</v>
      </c>
      <c r="F2831" t="s">
        <v>13198</v>
      </c>
      <c r="G2831" t="s">
        <v>10</v>
      </c>
      <c r="H2831" s="21">
        <v>1</v>
      </c>
    </row>
    <row r="2832" spans="1:8" ht="18" customHeight="1" x14ac:dyDescent="0.3">
      <c r="A2832" s="234" t="s">
        <v>13604</v>
      </c>
      <c r="B2832" t="s">
        <v>1494</v>
      </c>
      <c r="C2832" t="s">
        <v>1495</v>
      </c>
      <c r="D2832" s="21" t="s">
        <v>3775</v>
      </c>
      <c r="E2832" s="21">
        <v>1002464</v>
      </c>
      <c r="F2832" t="s">
        <v>13227</v>
      </c>
      <c r="G2832" t="s">
        <v>10</v>
      </c>
      <c r="H2832" s="21">
        <v>2</v>
      </c>
    </row>
    <row r="2833" spans="1:8" ht="18" customHeight="1" x14ac:dyDescent="0.3">
      <c r="A2833" s="234" t="s">
        <v>13604</v>
      </c>
      <c r="B2833" t="s">
        <v>1494</v>
      </c>
      <c r="C2833" t="s">
        <v>1495</v>
      </c>
      <c r="D2833" s="21" t="s">
        <v>3772</v>
      </c>
      <c r="E2833" s="21">
        <v>1001308</v>
      </c>
      <c r="F2833" t="s">
        <v>13230</v>
      </c>
      <c r="G2833" t="s">
        <v>6</v>
      </c>
      <c r="H2833" s="21">
        <v>2</v>
      </c>
    </row>
    <row r="2834" spans="1:8" ht="18" customHeight="1" x14ac:dyDescent="0.3">
      <c r="A2834" s="234" t="s">
        <v>13604</v>
      </c>
      <c r="B2834" t="s">
        <v>1494</v>
      </c>
      <c r="C2834" t="s">
        <v>1495</v>
      </c>
      <c r="D2834" s="21" t="s">
        <v>3771</v>
      </c>
      <c r="E2834" s="21">
        <v>1000898</v>
      </c>
      <c r="F2834" t="s">
        <v>13242</v>
      </c>
      <c r="G2834" t="s">
        <v>10</v>
      </c>
      <c r="H2834" s="21">
        <v>3</v>
      </c>
    </row>
    <row r="2835" spans="1:8" ht="18" customHeight="1" x14ac:dyDescent="0.3">
      <c r="A2835" s="234" t="s">
        <v>13604</v>
      </c>
      <c r="B2835" t="s">
        <v>1496</v>
      </c>
      <c r="C2835" t="s">
        <v>1497</v>
      </c>
      <c r="D2835" s="21" t="s">
        <v>3756</v>
      </c>
      <c r="E2835" s="21">
        <v>1001236</v>
      </c>
      <c r="F2835" t="s">
        <v>13113</v>
      </c>
      <c r="G2835" t="s">
        <v>6</v>
      </c>
      <c r="H2835" s="21">
        <v>2</v>
      </c>
    </row>
    <row r="2836" spans="1:8" ht="18" customHeight="1" x14ac:dyDescent="0.3">
      <c r="A2836" s="234" t="s">
        <v>13604</v>
      </c>
      <c r="B2836" t="s">
        <v>1496</v>
      </c>
      <c r="C2836" t="s">
        <v>1497</v>
      </c>
      <c r="D2836" s="21" t="s">
        <v>3774</v>
      </c>
      <c r="E2836" s="21">
        <v>1010780</v>
      </c>
      <c r="F2836" t="s">
        <v>13116</v>
      </c>
      <c r="G2836" t="s">
        <v>10</v>
      </c>
      <c r="H2836" s="21">
        <v>1</v>
      </c>
    </row>
    <row r="2837" spans="1:8" ht="18" customHeight="1" x14ac:dyDescent="0.3">
      <c r="A2837" s="234" t="s">
        <v>13604</v>
      </c>
      <c r="B2837" t="s">
        <v>1496</v>
      </c>
      <c r="C2837" t="s">
        <v>1497</v>
      </c>
      <c r="D2837" s="21" t="s">
        <v>3768</v>
      </c>
      <c r="E2837" s="21">
        <v>1002008</v>
      </c>
      <c r="F2837" t="s">
        <v>13130</v>
      </c>
      <c r="G2837" t="s">
        <v>10</v>
      </c>
      <c r="H2837" s="21">
        <v>4</v>
      </c>
    </row>
    <row r="2838" spans="1:8" ht="18" customHeight="1" x14ac:dyDescent="0.3">
      <c r="A2838" s="234" t="s">
        <v>13604</v>
      </c>
      <c r="B2838" t="s">
        <v>1496</v>
      </c>
      <c r="C2838" t="s">
        <v>1497</v>
      </c>
      <c r="D2838" s="21" t="s">
        <v>3773</v>
      </c>
      <c r="E2838" s="21">
        <v>1000144</v>
      </c>
      <c r="F2838" t="s">
        <v>13156</v>
      </c>
      <c r="G2838" t="s">
        <v>6</v>
      </c>
      <c r="H2838" s="21">
        <v>3</v>
      </c>
    </row>
    <row r="2839" spans="1:8" ht="18" customHeight="1" x14ac:dyDescent="0.3">
      <c r="A2839" s="234" t="s">
        <v>13604</v>
      </c>
      <c r="B2839" t="s">
        <v>1496</v>
      </c>
      <c r="C2839" t="s">
        <v>1497</v>
      </c>
      <c r="D2839" s="21" t="s">
        <v>3759</v>
      </c>
      <c r="E2839" s="21">
        <v>1001711</v>
      </c>
      <c r="F2839" t="s">
        <v>13166</v>
      </c>
      <c r="G2839" t="s">
        <v>10</v>
      </c>
      <c r="H2839" s="21">
        <v>2</v>
      </c>
    </row>
    <row r="2840" spans="1:8" ht="18" customHeight="1" x14ac:dyDescent="0.3">
      <c r="A2840" s="234" t="s">
        <v>13604</v>
      </c>
      <c r="B2840" t="s">
        <v>1496</v>
      </c>
      <c r="C2840" t="s">
        <v>1497</v>
      </c>
      <c r="D2840" s="21" t="s">
        <v>3769</v>
      </c>
      <c r="E2840" s="21">
        <v>1001894</v>
      </c>
      <c r="F2840" t="s">
        <v>13185</v>
      </c>
      <c r="G2840" t="s">
        <v>10</v>
      </c>
      <c r="H2840" s="21">
        <v>2</v>
      </c>
    </row>
    <row r="2841" spans="1:8" ht="18" customHeight="1" x14ac:dyDescent="0.3">
      <c r="A2841" s="234" t="s">
        <v>13604</v>
      </c>
      <c r="B2841" t="s">
        <v>1496</v>
      </c>
      <c r="C2841" t="s">
        <v>1497</v>
      </c>
      <c r="D2841" s="21" t="s">
        <v>3770</v>
      </c>
      <c r="E2841" s="21">
        <v>1010784</v>
      </c>
      <c r="F2841" t="s">
        <v>13198</v>
      </c>
      <c r="G2841" t="s">
        <v>10</v>
      </c>
      <c r="H2841" s="21">
        <v>1</v>
      </c>
    </row>
    <row r="2842" spans="1:8" ht="18" customHeight="1" x14ac:dyDescent="0.3">
      <c r="A2842" s="234" t="s">
        <v>13604</v>
      </c>
      <c r="B2842" t="s">
        <v>1496</v>
      </c>
      <c r="C2842" t="s">
        <v>1497</v>
      </c>
      <c r="D2842" s="21" t="s">
        <v>3776</v>
      </c>
      <c r="E2842" s="21">
        <v>1002400</v>
      </c>
      <c r="F2842" t="s">
        <v>13229</v>
      </c>
      <c r="G2842" t="s">
        <v>10</v>
      </c>
      <c r="H2842" s="21">
        <v>2</v>
      </c>
    </row>
    <row r="2843" spans="1:8" ht="18" customHeight="1" x14ac:dyDescent="0.3">
      <c r="A2843" s="234" t="s">
        <v>13604</v>
      </c>
      <c r="B2843" t="s">
        <v>1496</v>
      </c>
      <c r="C2843" t="s">
        <v>1497</v>
      </c>
      <c r="D2843" s="21" t="s">
        <v>3772</v>
      </c>
      <c r="E2843" s="21">
        <v>1001308</v>
      </c>
      <c r="F2843" t="s">
        <v>13230</v>
      </c>
      <c r="G2843" t="s">
        <v>6</v>
      </c>
      <c r="H2843" s="21">
        <v>2</v>
      </c>
    </row>
    <row r="2844" spans="1:8" ht="18" customHeight="1" x14ac:dyDescent="0.3">
      <c r="A2844" s="234" t="s">
        <v>13604</v>
      </c>
      <c r="B2844" t="s">
        <v>1496</v>
      </c>
      <c r="C2844" t="s">
        <v>1497</v>
      </c>
      <c r="D2844" s="21" t="s">
        <v>3771</v>
      </c>
      <c r="E2844" s="21">
        <v>1000898</v>
      </c>
      <c r="F2844" t="s">
        <v>13242</v>
      </c>
      <c r="G2844" t="s">
        <v>10</v>
      </c>
      <c r="H2844" s="21">
        <v>3</v>
      </c>
    </row>
    <row r="2845" spans="1:8" ht="18" customHeight="1" x14ac:dyDescent="0.3">
      <c r="A2845" s="234" t="s">
        <v>13604</v>
      </c>
      <c r="B2845" t="s">
        <v>1498</v>
      </c>
      <c r="C2845" t="s">
        <v>1499</v>
      </c>
      <c r="D2845" s="21" t="s">
        <v>3756</v>
      </c>
      <c r="E2845" s="21">
        <v>1001236</v>
      </c>
      <c r="F2845" t="s">
        <v>13113</v>
      </c>
      <c r="G2845" t="s">
        <v>6</v>
      </c>
      <c r="H2845" s="21">
        <v>2</v>
      </c>
    </row>
    <row r="2846" spans="1:8" ht="18" customHeight="1" x14ac:dyDescent="0.3">
      <c r="A2846" s="234" t="s">
        <v>13604</v>
      </c>
      <c r="B2846" t="s">
        <v>1498</v>
      </c>
      <c r="C2846" t="s">
        <v>1499</v>
      </c>
      <c r="D2846" s="21" t="s">
        <v>3774</v>
      </c>
      <c r="E2846" s="21">
        <v>1010780</v>
      </c>
      <c r="F2846" t="s">
        <v>13116</v>
      </c>
      <c r="G2846" t="s">
        <v>10</v>
      </c>
      <c r="H2846" s="21">
        <v>1</v>
      </c>
    </row>
    <row r="2847" spans="1:8" ht="18" customHeight="1" x14ac:dyDescent="0.3">
      <c r="A2847" s="234" t="s">
        <v>13604</v>
      </c>
      <c r="B2847" t="s">
        <v>1498</v>
      </c>
      <c r="C2847" t="s">
        <v>1499</v>
      </c>
      <c r="D2847" s="21" t="s">
        <v>3768</v>
      </c>
      <c r="E2847" s="21">
        <v>1002008</v>
      </c>
      <c r="F2847" t="s">
        <v>13130</v>
      </c>
      <c r="G2847" t="s">
        <v>10</v>
      </c>
      <c r="H2847" s="21">
        <v>4</v>
      </c>
    </row>
    <row r="2848" spans="1:8" ht="18" customHeight="1" x14ac:dyDescent="0.3">
      <c r="A2848" s="234" t="s">
        <v>13604</v>
      </c>
      <c r="B2848" t="s">
        <v>1498</v>
      </c>
      <c r="C2848" t="s">
        <v>1499</v>
      </c>
      <c r="D2848" s="21" t="s">
        <v>3773</v>
      </c>
      <c r="E2848" s="21">
        <v>1000144</v>
      </c>
      <c r="F2848" t="s">
        <v>13156</v>
      </c>
      <c r="G2848" t="s">
        <v>6</v>
      </c>
      <c r="H2848" s="21">
        <v>3</v>
      </c>
    </row>
    <row r="2849" spans="1:8" ht="18" customHeight="1" x14ac:dyDescent="0.3">
      <c r="A2849" s="234" t="s">
        <v>13604</v>
      </c>
      <c r="B2849" t="s">
        <v>1498</v>
      </c>
      <c r="C2849" t="s">
        <v>1499</v>
      </c>
      <c r="D2849" s="21" t="s">
        <v>3759</v>
      </c>
      <c r="E2849" s="21">
        <v>1001711</v>
      </c>
      <c r="F2849" t="s">
        <v>13166</v>
      </c>
      <c r="G2849" t="s">
        <v>10</v>
      </c>
      <c r="H2849" s="21">
        <v>2</v>
      </c>
    </row>
    <row r="2850" spans="1:8" ht="18" customHeight="1" x14ac:dyDescent="0.3">
      <c r="A2850" s="234" t="s">
        <v>13604</v>
      </c>
      <c r="B2850" t="s">
        <v>1498</v>
      </c>
      <c r="C2850" t="s">
        <v>1499</v>
      </c>
      <c r="D2850" s="21" t="s">
        <v>3769</v>
      </c>
      <c r="E2850" s="21">
        <v>1001894</v>
      </c>
      <c r="F2850" t="s">
        <v>13185</v>
      </c>
      <c r="G2850" t="s">
        <v>10</v>
      </c>
      <c r="H2850" s="21">
        <v>2</v>
      </c>
    </row>
    <row r="2851" spans="1:8" ht="18" customHeight="1" x14ac:dyDescent="0.3">
      <c r="A2851" s="234" t="s">
        <v>13604</v>
      </c>
      <c r="B2851" t="s">
        <v>1498</v>
      </c>
      <c r="C2851" t="s">
        <v>1499</v>
      </c>
      <c r="D2851" s="21" t="s">
        <v>3770</v>
      </c>
      <c r="E2851" s="21">
        <v>1010784</v>
      </c>
      <c r="F2851" t="s">
        <v>13198</v>
      </c>
      <c r="G2851" t="s">
        <v>10</v>
      </c>
      <c r="H2851" s="21">
        <v>1</v>
      </c>
    </row>
    <row r="2852" spans="1:8" ht="18" customHeight="1" x14ac:dyDescent="0.3">
      <c r="A2852" s="234" t="s">
        <v>13604</v>
      </c>
      <c r="B2852" t="s">
        <v>1498</v>
      </c>
      <c r="C2852" t="s">
        <v>1499</v>
      </c>
      <c r="D2852" s="21" t="s">
        <v>3777</v>
      </c>
      <c r="E2852" s="21">
        <v>1002447</v>
      </c>
      <c r="F2852" t="s">
        <v>13226</v>
      </c>
      <c r="G2852" t="s">
        <v>10</v>
      </c>
      <c r="H2852" s="21">
        <v>2</v>
      </c>
    </row>
    <row r="2853" spans="1:8" ht="18" customHeight="1" x14ac:dyDescent="0.3">
      <c r="A2853" s="234" t="s">
        <v>13604</v>
      </c>
      <c r="B2853" t="s">
        <v>1498</v>
      </c>
      <c r="C2853" t="s">
        <v>1499</v>
      </c>
      <c r="D2853" s="21" t="s">
        <v>3772</v>
      </c>
      <c r="E2853" s="21">
        <v>1001308</v>
      </c>
      <c r="F2853" t="s">
        <v>13230</v>
      </c>
      <c r="G2853" t="s">
        <v>6</v>
      </c>
      <c r="H2853" s="21">
        <v>2</v>
      </c>
    </row>
    <row r="2854" spans="1:8" ht="18" customHeight="1" x14ac:dyDescent="0.3">
      <c r="A2854" s="234" t="s">
        <v>13604</v>
      </c>
      <c r="B2854" t="s">
        <v>1498</v>
      </c>
      <c r="C2854" t="s">
        <v>1499</v>
      </c>
      <c r="D2854" s="21" t="s">
        <v>3771</v>
      </c>
      <c r="E2854" s="21">
        <v>1000898</v>
      </c>
      <c r="F2854" t="s">
        <v>13242</v>
      </c>
      <c r="G2854" t="s">
        <v>10</v>
      </c>
      <c r="H2854" s="21">
        <v>3</v>
      </c>
    </row>
    <row r="2855" spans="1:8" ht="18" customHeight="1" x14ac:dyDescent="0.3">
      <c r="A2855" s="234" t="s">
        <v>13604</v>
      </c>
      <c r="B2855" t="s">
        <v>1500</v>
      </c>
      <c r="C2855" t="s">
        <v>1501</v>
      </c>
      <c r="D2855" s="21" t="s">
        <v>3756</v>
      </c>
      <c r="E2855" s="21">
        <v>1001236</v>
      </c>
      <c r="F2855" t="s">
        <v>13113</v>
      </c>
      <c r="G2855" t="s">
        <v>6</v>
      </c>
      <c r="H2855" s="21">
        <v>2</v>
      </c>
    </row>
    <row r="2856" spans="1:8" ht="18" customHeight="1" x14ac:dyDescent="0.3">
      <c r="A2856" s="234" t="s">
        <v>13604</v>
      </c>
      <c r="B2856" t="s">
        <v>1500</v>
      </c>
      <c r="C2856" t="s">
        <v>1501</v>
      </c>
      <c r="D2856" s="21" t="s">
        <v>3774</v>
      </c>
      <c r="E2856" s="21">
        <v>1010780</v>
      </c>
      <c r="F2856" t="s">
        <v>13116</v>
      </c>
      <c r="G2856" t="s">
        <v>10</v>
      </c>
      <c r="H2856" s="21">
        <v>1</v>
      </c>
    </row>
    <row r="2857" spans="1:8" ht="18" customHeight="1" x14ac:dyDescent="0.3">
      <c r="A2857" s="234" t="s">
        <v>13604</v>
      </c>
      <c r="B2857" t="s">
        <v>1500</v>
      </c>
      <c r="C2857" t="s">
        <v>1501</v>
      </c>
      <c r="D2857" s="21" t="s">
        <v>3768</v>
      </c>
      <c r="E2857" s="21">
        <v>1002008</v>
      </c>
      <c r="F2857" t="s">
        <v>13130</v>
      </c>
      <c r="G2857" t="s">
        <v>10</v>
      </c>
      <c r="H2857" s="21">
        <v>4</v>
      </c>
    </row>
    <row r="2858" spans="1:8" ht="18" customHeight="1" x14ac:dyDescent="0.3">
      <c r="A2858" s="234" t="s">
        <v>13604</v>
      </c>
      <c r="B2858" t="s">
        <v>1500</v>
      </c>
      <c r="C2858" t="s">
        <v>1501</v>
      </c>
      <c r="D2858" s="21" t="s">
        <v>3773</v>
      </c>
      <c r="E2858" s="21">
        <v>1000144</v>
      </c>
      <c r="F2858" t="s">
        <v>13156</v>
      </c>
      <c r="G2858" t="s">
        <v>6</v>
      </c>
      <c r="H2858" s="21">
        <v>3</v>
      </c>
    </row>
    <row r="2859" spans="1:8" ht="18" customHeight="1" x14ac:dyDescent="0.3">
      <c r="A2859" s="234" t="s">
        <v>13604</v>
      </c>
      <c r="B2859" t="s">
        <v>1500</v>
      </c>
      <c r="C2859" t="s">
        <v>1501</v>
      </c>
      <c r="D2859" s="21" t="s">
        <v>3759</v>
      </c>
      <c r="E2859" s="21">
        <v>1001711</v>
      </c>
      <c r="F2859" t="s">
        <v>13166</v>
      </c>
      <c r="G2859" t="s">
        <v>10</v>
      </c>
      <c r="H2859" s="21">
        <v>2</v>
      </c>
    </row>
    <row r="2860" spans="1:8" ht="18" customHeight="1" x14ac:dyDescent="0.3">
      <c r="A2860" s="234" t="s">
        <v>13604</v>
      </c>
      <c r="B2860" t="s">
        <v>1500</v>
      </c>
      <c r="C2860" t="s">
        <v>1501</v>
      </c>
      <c r="D2860" s="21" t="s">
        <v>3769</v>
      </c>
      <c r="E2860" s="21">
        <v>1001894</v>
      </c>
      <c r="F2860" t="s">
        <v>13185</v>
      </c>
      <c r="G2860" t="s">
        <v>10</v>
      </c>
      <c r="H2860" s="21">
        <v>2</v>
      </c>
    </row>
    <row r="2861" spans="1:8" ht="18" customHeight="1" x14ac:dyDescent="0.3">
      <c r="A2861" s="234" t="s">
        <v>13604</v>
      </c>
      <c r="B2861" t="s">
        <v>1500</v>
      </c>
      <c r="C2861" t="s">
        <v>1501</v>
      </c>
      <c r="D2861" s="21" t="s">
        <v>3770</v>
      </c>
      <c r="E2861" s="21">
        <v>1010784</v>
      </c>
      <c r="F2861" t="s">
        <v>13198</v>
      </c>
      <c r="G2861" t="s">
        <v>10</v>
      </c>
      <c r="H2861" s="21">
        <v>1</v>
      </c>
    </row>
    <row r="2862" spans="1:8" ht="18" customHeight="1" x14ac:dyDescent="0.3">
      <c r="A2862" s="234" t="s">
        <v>13604</v>
      </c>
      <c r="B2862" t="s">
        <v>1500</v>
      </c>
      <c r="C2862" t="s">
        <v>1501</v>
      </c>
      <c r="D2862" s="21" t="s">
        <v>3778</v>
      </c>
      <c r="E2862" s="21">
        <v>1002450</v>
      </c>
      <c r="F2862" t="s">
        <v>13228</v>
      </c>
      <c r="G2862" t="s">
        <v>10</v>
      </c>
      <c r="H2862" s="21">
        <v>2</v>
      </c>
    </row>
    <row r="2863" spans="1:8" ht="18" customHeight="1" x14ac:dyDescent="0.3">
      <c r="A2863" s="234" t="s">
        <v>13604</v>
      </c>
      <c r="B2863" t="s">
        <v>1500</v>
      </c>
      <c r="C2863" t="s">
        <v>1501</v>
      </c>
      <c r="D2863" s="21" t="s">
        <v>3772</v>
      </c>
      <c r="E2863" s="21">
        <v>1001308</v>
      </c>
      <c r="F2863" t="s">
        <v>13230</v>
      </c>
      <c r="G2863" t="s">
        <v>6</v>
      </c>
      <c r="H2863" s="21">
        <v>2</v>
      </c>
    </row>
    <row r="2864" spans="1:8" ht="18" customHeight="1" x14ac:dyDescent="0.3">
      <c r="A2864" s="234" t="s">
        <v>13604</v>
      </c>
      <c r="B2864" t="s">
        <v>1500</v>
      </c>
      <c r="C2864" t="s">
        <v>1501</v>
      </c>
      <c r="D2864" s="21" t="s">
        <v>3771</v>
      </c>
      <c r="E2864" s="21">
        <v>1000898</v>
      </c>
      <c r="F2864" t="s">
        <v>13242</v>
      </c>
      <c r="G2864" t="s">
        <v>10</v>
      </c>
      <c r="H2864" s="21">
        <v>3</v>
      </c>
    </row>
    <row r="2865" spans="1:8" ht="18" customHeight="1" x14ac:dyDescent="0.3">
      <c r="A2865" s="234" t="s">
        <v>13604</v>
      </c>
      <c r="B2865" t="s">
        <v>1502</v>
      </c>
      <c r="C2865" t="s">
        <v>1503</v>
      </c>
      <c r="D2865" s="21" t="s">
        <v>3745</v>
      </c>
      <c r="E2865" s="21">
        <v>1004754</v>
      </c>
      <c r="F2865" t="s">
        <v>13147</v>
      </c>
      <c r="G2865" t="s">
        <v>10</v>
      </c>
      <c r="H2865" s="21">
        <v>2</v>
      </c>
    </row>
    <row r="2866" spans="1:8" ht="18" customHeight="1" x14ac:dyDescent="0.3">
      <c r="A2866" s="234" t="s">
        <v>13604</v>
      </c>
      <c r="B2866" t="s">
        <v>1502</v>
      </c>
      <c r="C2866" t="s">
        <v>1503</v>
      </c>
      <c r="D2866" s="21" t="s">
        <v>3620</v>
      </c>
      <c r="E2866" s="21">
        <v>1000163</v>
      </c>
      <c r="F2866" t="s">
        <v>3621</v>
      </c>
      <c r="G2866" t="s">
        <v>6</v>
      </c>
      <c r="H2866" s="21">
        <v>1.5</v>
      </c>
    </row>
    <row r="2867" spans="1:8" ht="18" customHeight="1" x14ac:dyDescent="0.3">
      <c r="A2867" s="234" t="s">
        <v>13604</v>
      </c>
      <c r="B2867" t="s">
        <v>240</v>
      </c>
      <c r="C2867" t="s">
        <v>241</v>
      </c>
      <c r="D2867" s="21" t="s">
        <v>3677</v>
      </c>
      <c r="E2867" s="21">
        <v>1001757</v>
      </c>
      <c r="F2867" t="s">
        <v>13146</v>
      </c>
      <c r="G2867" t="s">
        <v>10</v>
      </c>
      <c r="H2867" s="21">
        <v>2</v>
      </c>
    </row>
    <row r="2868" spans="1:8" ht="18" customHeight="1" x14ac:dyDescent="0.3">
      <c r="A2868" s="234" t="s">
        <v>13604</v>
      </c>
      <c r="B2868" t="s">
        <v>240</v>
      </c>
      <c r="C2868" t="s">
        <v>241</v>
      </c>
      <c r="D2868" s="21" t="s">
        <v>3678</v>
      </c>
      <c r="E2868" s="21">
        <v>1000164</v>
      </c>
      <c r="F2868" t="s">
        <v>13160</v>
      </c>
      <c r="G2868" t="s">
        <v>6</v>
      </c>
      <c r="H2868" s="21">
        <v>1.5</v>
      </c>
    </row>
    <row r="2869" spans="1:8" ht="18" customHeight="1" x14ac:dyDescent="0.3">
      <c r="A2869" s="234" t="s">
        <v>13604</v>
      </c>
      <c r="B2869" t="s">
        <v>242</v>
      </c>
      <c r="C2869" t="s">
        <v>3695</v>
      </c>
      <c r="D2869" s="21" t="s">
        <v>3677</v>
      </c>
      <c r="E2869" s="21">
        <v>1001757</v>
      </c>
      <c r="F2869" t="s">
        <v>13146</v>
      </c>
      <c r="G2869" t="s">
        <v>10</v>
      </c>
      <c r="H2869" s="21">
        <v>2</v>
      </c>
    </row>
    <row r="2870" spans="1:8" ht="18" customHeight="1" x14ac:dyDescent="0.3">
      <c r="A2870" s="234" t="s">
        <v>13604</v>
      </c>
      <c r="B2870" t="s">
        <v>242</v>
      </c>
      <c r="C2870" t="s">
        <v>3695</v>
      </c>
      <c r="D2870" s="21" t="s">
        <v>3696</v>
      </c>
      <c r="E2870" s="21">
        <v>1000161</v>
      </c>
      <c r="F2870" t="s">
        <v>13155</v>
      </c>
      <c r="G2870" t="s">
        <v>6</v>
      </c>
      <c r="H2870" s="21">
        <v>1</v>
      </c>
    </row>
    <row r="2871" spans="1:8" ht="18" customHeight="1" x14ac:dyDescent="0.3">
      <c r="A2871" s="234" t="s">
        <v>13604</v>
      </c>
      <c r="B2871" t="s">
        <v>244</v>
      </c>
      <c r="C2871" t="s">
        <v>3691</v>
      </c>
      <c r="D2871" s="21" t="s">
        <v>3676</v>
      </c>
      <c r="E2871" s="21">
        <v>1001763</v>
      </c>
      <c r="F2871" t="s">
        <v>13133</v>
      </c>
      <c r="G2871" t="s">
        <v>10</v>
      </c>
      <c r="H2871" s="21">
        <v>2</v>
      </c>
    </row>
    <row r="2872" spans="1:8" ht="18" customHeight="1" x14ac:dyDescent="0.3">
      <c r="A2872" s="234" t="s">
        <v>13604</v>
      </c>
      <c r="B2872" t="s">
        <v>244</v>
      </c>
      <c r="C2872" t="s">
        <v>3691</v>
      </c>
      <c r="D2872" s="21" t="s">
        <v>3620</v>
      </c>
      <c r="E2872" s="21">
        <v>1000163</v>
      </c>
      <c r="F2872" t="s">
        <v>3621</v>
      </c>
      <c r="G2872" t="s">
        <v>6</v>
      </c>
      <c r="H2872" s="21">
        <v>1</v>
      </c>
    </row>
    <row r="2873" spans="1:8" ht="18" customHeight="1" x14ac:dyDescent="0.3">
      <c r="A2873" s="234" t="s">
        <v>13604</v>
      </c>
      <c r="B2873" t="s">
        <v>248</v>
      </c>
      <c r="C2873" t="s">
        <v>1506</v>
      </c>
      <c r="D2873" s="21" t="s">
        <v>3676</v>
      </c>
      <c r="E2873" s="21">
        <v>1001763</v>
      </c>
      <c r="F2873" t="s">
        <v>13133</v>
      </c>
      <c r="G2873" t="s">
        <v>10</v>
      </c>
      <c r="H2873" s="21">
        <v>2</v>
      </c>
    </row>
    <row r="2874" spans="1:8" ht="18" customHeight="1" x14ac:dyDescent="0.3">
      <c r="A2874" s="234" t="s">
        <v>13604</v>
      </c>
      <c r="B2874" t="s">
        <v>248</v>
      </c>
      <c r="C2874" t="s">
        <v>1506</v>
      </c>
      <c r="D2874" s="21" t="s">
        <v>3680</v>
      </c>
      <c r="E2874" s="21">
        <v>1001762</v>
      </c>
      <c r="F2874" t="s">
        <v>13148</v>
      </c>
      <c r="G2874" t="s">
        <v>10</v>
      </c>
      <c r="H2874" s="21">
        <v>2</v>
      </c>
    </row>
    <row r="2875" spans="1:8" ht="18" customHeight="1" x14ac:dyDescent="0.3">
      <c r="A2875" s="234" t="s">
        <v>13604</v>
      </c>
      <c r="B2875" t="s">
        <v>248</v>
      </c>
      <c r="C2875" t="s">
        <v>1506</v>
      </c>
      <c r="D2875" s="21" t="s">
        <v>3667</v>
      </c>
      <c r="E2875" s="21">
        <v>1000165</v>
      </c>
      <c r="F2875" t="s">
        <v>13161</v>
      </c>
      <c r="G2875" t="s">
        <v>6</v>
      </c>
      <c r="H2875" s="21">
        <v>1.5</v>
      </c>
    </row>
    <row r="2876" spans="1:8" ht="18" customHeight="1" x14ac:dyDescent="0.3">
      <c r="A2876" s="234" t="s">
        <v>13604</v>
      </c>
      <c r="B2876" t="s">
        <v>252</v>
      </c>
      <c r="C2876" t="s">
        <v>3693</v>
      </c>
      <c r="D2876" s="21" t="s">
        <v>3680</v>
      </c>
      <c r="E2876" s="21">
        <v>1001762</v>
      </c>
      <c r="F2876" t="s">
        <v>13148</v>
      </c>
      <c r="G2876" t="s">
        <v>10</v>
      </c>
      <c r="H2876" s="21">
        <v>2</v>
      </c>
    </row>
    <row r="2877" spans="1:8" ht="18" customHeight="1" x14ac:dyDescent="0.3">
      <c r="A2877" s="234" t="s">
        <v>13604</v>
      </c>
      <c r="B2877" t="s">
        <v>252</v>
      </c>
      <c r="C2877" t="s">
        <v>3693</v>
      </c>
      <c r="D2877" s="21" t="s">
        <v>3667</v>
      </c>
      <c r="E2877" s="21">
        <v>1000165</v>
      </c>
      <c r="F2877" t="s">
        <v>13161</v>
      </c>
      <c r="G2877" t="s">
        <v>6</v>
      </c>
      <c r="H2877" s="21">
        <v>1.5</v>
      </c>
    </row>
    <row r="2878" spans="1:8" ht="18" customHeight="1" x14ac:dyDescent="0.3">
      <c r="A2878" s="234" t="s">
        <v>13604</v>
      </c>
      <c r="B2878" t="s">
        <v>1507</v>
      </c>
      <c r="C2878" t="s">
        <v>1508</v>
      </c>
      <c r="D2878" s="21" t="s">
        <v>3472</v>
      </c>
      <c r="E2878" s="21">
        <v>1000000</v>
      </c>
      <c r="F2878" t="s">
        <v>3473</v>
      </c>
      <c r="G2878" t="s">
        <v>10</v>
      </c>
      <c r="H2878" s="21">
        <v>1</v>
      </c>
    </row>
    <row r="2879" spans="1:8" ht="18" customHeight="1" x14ac:dyDescent="0.3">
      <c r="A2879" s="234" t="s">
        <v>13604</v>
      </c>
      <c r="B2879" t="s">
        <v>1507</v>
      </c>
      <c r="C2879" t="s">
        <v>1508</v>
      </c>
      <c r="D2879" s="21" t="s">
        <v>3534</v>
      </c>
      <c r="E2879" s="21">
        <v>1000004</v>
      </c>
      <c r="F2879" t="s">
        <v>3535</v>
      </c>
      <c r="G2879" t="s">
        <v>10</v>
      </c>
      <c r="H2879" s="21">
        <v>6</v>
      </c>
    </row>
    <row r="2880" spans="1:8" ht="18" customHeight="1" x14ac:dyDescent="0.3">
      <c r="A2880" s="234" t="s">
        <v>13604</v>
      </c>
      <c r="B2880" t="s">
        <v>1507</v>
      </c>
      <c r="C2880" t="s">
        <v>1508</v>
      </c>
      <c r="D2880" s="21" t="s">
        <v>3495</v>
      </c>
      <c r="E2880" s="21">
        <v>1002308</v>
      </c>
      <c r="F2880" t="s">
        <v>13074</v>
      </c>
      <c r="G2880" t="s">
        <v>10</v>
      </c>
      <c r="H2880" s="21">
        <v>2</v>
      </c>
    </row>
    <row r="2881" spans="1:8" ht="18" customHeight="1" x14ac:dyDescent="0.3">
      <c r="A2881" s="234" t="s">
        <v>13604</v>
      </c>
      <c r="B2881" t="s">
        <v>1507</v>
      </c>
      <c r="C2881" t="s">
        <v>1508</v>
      </c>
      <c r="D2881" s="21" t="s">
        <v>3526</v>
      </c>
      <c r="E2881" s="21">
        <v>1002331</v>
      </c>
      <c r="F2881" t="s">
        <v>13103</v>
      </c>
      <c r="G2881" t="s">
        <v>10</v>
      </c>
      <c r="H2881" s="21">
        <v>2</v>
      </c>
    </row>
    <row r="2882" spans="1:8" ht="18" customHeight="1" x14ac:dyDescent="0.3">
      <c r="A2882" s="234" t="s">
        <v>13604</v>
      </c>
      <c r="B2882" t="s">
        <v>1507</v>
      </c>
      <c r="C2882" t="s">
        <v>1508</v>
      </c>
      <c r="D2882" s="21" t="s">
        <v>3497</v>
      </c>
      <c r="E2882" s="21">
        <v>1002325</v>
      </c>
      <c r="F2882" t="s">
        <v>13075</v>
      </c>
      <c r="G2882" t="s">
        <v>10</v>
      </c>
      <c r="H2882" s="21">
        <v>4</v>
      </c>
    </row>
    <row r="2883" spans="1:8" ht="18" customHeight="1" x14ac:dyDescent="0.3">
      <c r="A2883" s="234" t="s">
        <v>13604</v>
      </c>
      <c r="B2883" t="s">
        <v>1507</v>
      </c>
      <c r="C2883" t="s">
        <v>1508</v>
      </c>
      <c r="D2883" s="21" t="s">
        <v>3491</v>
      </c>
      <c r="E2883" s="21">
        <v>1001241</v>
      </c>
      <c r="F2883" t="s">
        <v>13068</v>
      </c>
      <c r="G2883" t="s">
        <v>10</v>
      </c>
      <c r="H2883" s="21">
        <v>4</v>
      </c>
    </row>
    <row r="2884" spans="1:8" ht="18" customHeight="1" x14ac:dyDescent="0.3">
      <c r="A2884" s="234" t="s">
        <v>13604</v>
      </c>
      <c r="B2884" t="s">
        <v>1507</v>
      </c>
      <c r="C2884" t="s">
        <v>1508</v>
      </c>
      <c r="D2884" s="21" t="s">
        <v>3487</v>
      </c>
      <c r="E2884" s="21">
        <v>1002083</v>
      </c>
      <c r="F2884" t="s">
        <v>13069</v>
      </c>
      <c r="G2884" t="s">
        <v>10</v>
      </c>
      <c r="H2884" s="21">
        <v>2</v>
      </c>
    </row>
    <row r="2885" spans="1:8" ht="18" customHeight="1" x14ac:dyDescent="0.3">
      <c r="A2885" s="234" t="s">
        <v>13604</v>
      </c>
      <c r="B2885" t="s">
        <v>1507</v>
      </c>
      <c r="C2885" t="s">
        <v>1508</v>
      </c>
      <c r="D2885" s="21" t="s">
        <v>3673</v>
      </c>
      <c r="E2885" s="21">
        <v>1004752</v>
      </c>
      <c r="F2885" t="s">
        <v>13131</v>
      </c>
      <c r="G2885" t="s">
        <v>10</v>
      </c>
      <c r="H2885" s="21">
        <v>1</v>
      </c>
    </row>
    <row r="2886" spans="1:8" ht="18" customHeight="1" x14ac:dyDescent="0.3">
      <c r="A2886" s="234" t="s">
        <v>13604</v>
      </c>
      <c r="B2886" t="s">
        <v>1507</v>
      </c>
      <c r="C2886" t="s">
        <v>1508</v>
      </c>
      <c r="D2886" s="21" t="s">
        <v>3470</v>
      </c>
      <c r="E2886" s="21">
        <v>1009782</v>
      </c>
      <c r="F2886" t="s">
        <v>3471</v>
      </c>
      <c r="G2886" t="s">
        <v>6</v>
      </c>
      <c r="H2886" s="21">
        <v>1</v>
      </c>
    </row>
    <row r="2887" spans="1:8" ht="18" customHeight="1" x14ac:dyDescent="0.3">
      <c r="A2887" s="234" t="s">
        <v>13604</v>
      </c>
      <c r="B2887" t="s">
        <v>1507</v>
      </c>
      <c r="C2887" t="s">
        <v>1508</v>
      </c>
      <c r="D2887" s="21" t="s">
        <v>3594</v>
      </c>
      <c r="E2887" s="21">
        <v>1001263</v>
      </c>
      <c r="F2887" t="s">
        <v>13624</v>
      </c>
      <c r="G2887" t="s">
        <v>10</v>
      </c>
      <c r="H2887" s="21">
        <v>1</v>
      </c>
    </row>
    <row r="2888" spans="1:8" ht="18" customHeight="1" x14ac:dyDescent="0.3">
      <c r="A2888" s="234" t="s">
        <v>13604</v>
      </c>
      <c r="B2888" t="s">
        <v>1507</v>
      </c>
      <c r="C2888" t="s">
        <v>1508</v>
      </c>
      <c r="D2888" s="21" t="s">
        <v>3536</v>
      </c>
      <c r="E2888" s="21">
        <v>1003156</v>
      </c>
      <c r="F2888" t="s">
        <v>3537</v>
      </c>
      <c r="G2888" t="s">
        <v>10</v>
      </c>
      <c r="H2888" s="21">
        <v>6</v>
      </c>
    </row>
    <row r="2889" spans="1:8" ht="18" customHeight="1" x14ac:dyDescent="0.3">
      <c r="A2889" s="234" t="s">
        <v>13604</v>
      </c>
      <c r="B2889" t="s">
        <v>1507</v>
      </c>
      <c r="C2889" t="s">
        <v>1508</v>
      </c>
      <c r="D2889" s="21" t="s">
        <v>3697</v>
      </c>
      <c r="E2889" s="21">
        <v>1002347</v>
      </c>
      <c r="F2889" t="s">
        <v>13215</v>
      </c>
      <c r="G2889" t="s">
        <v>10</v>
      </c>
      <c r="H2889" s="21">
        <v>1</v>
      </c>
    </row>
    <row r="2890" spans="1:8" ht="18" customHeight="1" x14ac:dyDescent="0.3">
      <c r="A2890" s="234" t="s">
        <v>13604</v>
      </c>
      <c r="B2890" t="s">
        <v>1507</v>
      </c>
      <c r="C2890" t="s">
        <v>1508</v>
      </c>
      <c r="D2890" s="21" t="s">
        <v>3493</v>
      </c>
      <c r="E2890" s="218">
        <v>1002204</v>
      </c>
      <c r="F2890" t="s">
        <v>13071</v>
      </c>
      <c r="G2890" t="s">
        <v>10</v>
      </c>
      <c r="H2890" s="21">
        <v>4</v>
      </c>
    </row>
    <row r="2891" spans="1:8" ht="18" customHeight="1" x14ac:dyDescent="0.3">
      <c r="A2891" s="234" t="s">
        <v>13604</v>
      </c>
      <c r="B2891" t="s">
        <v>1507</v>
      </c>
      <c r="C2891" t="s">
        <v>1508</v>
      </c>
      <c r="D2891" s="21" t="s">
        <v>3627</v>
      </c>
      <c r="E2891" s="21">
        <v>1002201</v>
      </c>
      <c r="F2891" t="s">
        <v>13070</v>
      </c>
      <c r="G2891" t="s">
        <v>10</v>
      </c>
      <c r="H2891" s="21">
        <v>2</v>
      </c>
    </row>
    <row r="2892" spans="1:8" ht="18" customHeight="1" x14ac:dyDescent="0.3">
      <c r="A2892" s="234" t="s">
        <v>13604</v>
      </c>
      <c r="B2892" t="s">
        <v>1507</v>
      </c>
      <c r="C2892" t="s">
        <v>1508</v>
      </c>
      <c r="D2892" s="21" t="s">
        <v>3476</v>
      </c>
      <c r="E2892" s="218">
        <v>1002205</v>
      </c>
      <c r="F2892" t="s">
        <v>13072</v>
      </c>
      <c r="G2892" t="s">
        <v>10</v>
      </c>
      <c r="H2892" s="21">
        <v>2</v>
      </c>
    </row>
    <row r="2893" spans="1:8" ht="18" customHeight="1" x14ac:dyDescent="0.3">
      <c r="A2893" s="234" t="s">
        <v>13604</v>
      </c>
      <c r="B2893" t="s">
        <v>1507</v>
      </c>
      <c r="C2893" t="s">
        <v>1508</v>
      </c>
      <c r="D2893" s="21" t="s">
        <v>3476</v>
      </c>
      <c r="E2893" s="218">
        <v>1002205</v>
      </c>
      <c r="F2893" t="s">
        <v>13072</v>
      </c>
      <c r="G2893" t="s">
        <v>10</v>
      </c>
      <c r="H2893" s="21">
        <v>1</v>
      </c>
    </row>
    <row r="2894" spans="1:8" ht="18" customHeight="1" x14ac:dyDescent="0.3">
      <c r="A2894" s="234" t="s">
        <v>13604</v>
      </c>
      <c r="B2894" t="s">
        <v>1507</v>
      </c>
      <c r="C2894" t="s">
        <v>1508</v>
      </c>
      <c r="D2894" s="21" t="s">
        <v>3468</v>
      </c>
      <c r="E2894" s="21">
        <v>1000050</v>
      </c>
      <c r="F2894" t="s">
        <v>13627</v>
      </c>
      <c r="G2894" t="s">
        <v>6</v>
      </c>
      <c r="H2894" s="21">
        <v>6</v>
      </c>
    </row>
    <row r="2895" spans="1:8" ht="18" customHeight="1" x14ac:dyDescent="0.3">
      <c r="A2895" s="234" t="s">
        <v>13604</v>
      </c>
      <c r="B2895" t="s">
        <v>1507</v>
      </c>
      <c r="C2895" t="s">
        <v>1508</v>
      </c>
      <c r="D2895" s="21" t="s">
        <v>3468</v>
      </c>
      <c r="E2895" s="21">
        <v>1000050</v>
      </c>
      <c r="F2895" t="s">
        <v>13627</v>
      </c>
      <c r="G2895" t="s">
        <v>6</v>
      </c>
      <c r="H2895" s="21">
        <v>1</v>
      </c>
    </row>
    <row r="2896" spans="1:8" ht="18" customHeight="1" x14ac:dyDescent="0.3">
      <c r="A2896" s="234" t="s">
        <v>13604</v>
      </c>
      <c r="B2896" t="s">
        <v>1507</v>
      </c>
      <c r="C2896" t="s">
        <v>1508</v>
      </c>
      <c r="D2896" s="21" t="s">
        <v>3508</v>
      </c>
      <c r="E2896" s="21">
        <v>1002183</v>
      </c>
      <c r="F2896" t="s">
        <v>3509</v>
      </c>
      <c r="G2896" t="s">
        <v>10</v>
      </c>
      <c r="H2896" s="21">
        <v>2</v>
      </c>
    </row>
    <row r="2897" spans="1:8" ht="18" customHeight="1" x14ac:dyDescent="0.3">
      <c r="A2897" s="234" t="s">
        <v>13604</v>
      </c>
      <c r="B2897" t="s">
        <v>1507</v>
      </c>
      <c r="C2897" t="s">
        <v>1508</v>
      </c>
      <c r="D2897" s="21" t="s">
        <v>3510</v>
      </c>
      <c r="E2897" s="21">
        <v>1002191</v>
      </c>
      <c r="F2897" t="s">
        <v>3511</v>
      </c>
      <c r="G2897" t="s">
        <v>10</v>
      </c>
      <c r="H2897" s="21">
        <v>2</v>
      </c>
    </row>
    <row r="2898" spans="1:8" ht="18" customHeight="1" x14ac:dyDescent="0.3">
      <c r="A2898" s="234" t="s">
        <v>13604</v>
      </c>
      <c r="B2898" t="s">
        <v>1507</v>
      </c>
      <c r="C2898" t="s">
        <v>1508</v>
      </c>
      <c r="D2898" s="21" t="s">
        <v>3510</v>
      </c>
      <c r="E2898" s="21">
        <v>1002191</v>
      </c>
      <c r="F2898" t="s">
        <v>3511</v>
      </c>
      <c r="G2898" t="s">
        <v>10</v>
      </c>
      <c r="H2898" s="21">
        <v>1</v>
      </c>
    </row>
    <row r="2899" spans="1:8" ht="18" customHeight="1" x14ac:dyDescent="0.3">
      <c r="A2899" s="234" t="s">
        <v>13604</v>
      </c>
      <c r="B2899" t="s">
        <v>1509</v>
      </c>
      <c r="C2899" t="s">
        <v>1510</v>
      </c>
      <c r="D2899" s="21" t="s">
        <v>3472</v>
      </c>
      <c r="E2899" s="21">
        <v>1000000</v>
      </c>
      <c r="F2899" t="s">
        <v>3473</v>
      </c>
      <c r="G2899" t="s">
        <v>10</v>
      </c>
      <c r="H2899" s="21">
        <v>1</v>
      </c>
    </row>
    <row r="2900" spans="1:8" ht="18" customHeight="1" x14ac:dyDescent="0.3">
      <c r="A2900" s="234" t="s">
        <v>13604</v>
      </c>
      <c r="B2900" t="s">
        <v>1509</v>
      </c>
      <c r="C2900" t="s">
        <v>1510</v>
      </c>
      <c r="D2900" s="21" t="s">
        <v>3534</v>
      </c>
      <c r="E2900" s="21">
        <v>1000004</v>
      </c>
      <c r="F2900" t="s">
        <v>3535</v>
      </c>
      <c r="G2900" t="s">
        <v>10</v>
      </c>
      <c r="H2900" s="21">
        <v>1</v>
      </c>
    </row>
    <row r="2901" spans="1:8" ht="18" customHeight="1" x14ac:dyDescent="0.3">
      <c r="A2901" s="234" t="s">
        <v>13604</v>
      </c>
      <c r="B2901" t="s">
        <v>1509</v>
      </c>
      <c r="C2901" t="s">
        <v>1510</v>
      </c>
      <c r="D2901" s="21" t="s">
        <v>3529</v>
      </c>
      <c r="E2901" s="21">
        <v>1001244</v>
      </c>
      <c r="F2901" t="s">
        <v>13098</v>
      </c>
      <c r="G2901" t="s">
        <v>10</v>
      </c>
      <c r="H2901" s="21">
        <v>1</v>
      </c>
    </row>
    <row r="2902" spans="1:8" ht="18" customHeight="1" x14ac:dyDescent="0.3">
      <c r="A2902" s="234" t="s">
        <v>13604</v>
      </c>
      <c r="B2902" t="s">
        <v>1509</v>
      </c>
      <c r="C2902" t="s">
        <v>1510</v>
      </c>
      <c r="D2902" s="21" t="s">
        <v>3506</v>
      </c>
      <c r="E2902" s="21">
        <v>1002330</v>
      </c>
      <c r="F2902" t="s">
        <v>13102</v>
      </c>
      <c r="G2902" t="s">
        <v>10</v>
      </c>
      <c r="H2902" s="21">
        <v>3</v>
      </c>
    </row>
    <row r="2903" spans="1:8" ht="18" customHeight="1" x14ac:dyDescent="0.3">
      <c r="A2903" s="234" t="s">
        <v>13604</v>
      </c>
      <c r="B2903" t="s">
        <v>1509</v>
      </c>
      <c r="C2903" t="s">
        <v>1510</v>
      </c>
      <c r="D2903" s="21" t="s">
        <v>3524</v>
      </c>
      <c r="E2903" s="21">
        <v>1002311</v>
      </c>
      <c r="F2903" t="s">
        <v>3525</v>
      </c>
      <c r="G2903" t="s">
        <v>10</v>
      </c>
      <c r="H2903" s="21">
        <v>1</v>
      </c>
    </row>
    <row r="2904" spans="1:8" ht="18" customHeight="1" x14ac:dyDescent="0.3">
      <c r="A2904" s="234" t="s">
        <v>13604</v>
      </c>
      <c r="B2904" t="s">
        <v>1509</v>
      </c>
      <c r="C2904" t="s">
        <v>1510</v>
      </c>
      <c r="D2904" s="21" t="s">
        <v>3518</v>
      </c>
      <c r="E2904" s="21">
        <v>1001235</v>
      </c>
      <c r="F2904" t="s">
        <v>3519</v>
      </c>
      <c r="G2904" t="s">
        <v>10</v>
      </c>
      <c r="H2904" s="21">
        <v>1</v>
      </c>
    </row>
    <row r="2905" spans="1:8" ht="18" customHeight="1" x14ac:dyDescent="0.3">
      <c r="A2905" s="234" t="s">
        <v>13604</v>
      </c>
      <c r="B2905" t="s">
        <v>1509</v>
      </c>
      <c r="C2905" t="s">
        <v>1510</v>
      </c>
      <c r="D2905" s="21" t="s">
        <v>3487</v>
      </c>
      <c r="E2905" s="21">
        <v>1002083</v>
      </c>
      <c r="F2905" t="s">
        <v>13069</v>
      </c>
      <c r="G2905" t="s">
        <v>10</v>
      </c>
      <c r="H2905" s="21">
        <v>2</v>
      </c>
    </row>
    <row r="2906" spans="1:8" ht="18" customHeight="1" x14ac:dyDescent="0.3">
      <c r="A2906" s="234" t="s">
        <v>13604</v>
      </c>
      <c r="B2906" t="s">
        <v>1509</v>
      </c>
      <c r="C2906" t="s">
        <v>1510</v>
      </c>
      <c r="D2906" s="21" t="s">
        <v>3643</v>
      </c>
      <c r="E2906" s="21">
        <v>1004830</v>
      </c>
      <c r="F2906" t="s">
        <v>13308</v>
      </c>
      <c r="G2906" t="s">
        <v>10</v>
      </c>
      <c r="H2906" s="21">
        <v>1</v>
      </c>
    </row>
    <row r="2907" spans="1:8" ht="18" customHeight="1" x14ac:dyDescent="0.3">
      <c r="A2907" s="234" t="s">
        <v>13604</v>
      </c>
      <c r="B2907" t="s">
        <v>1509</v>
      </c>
      <c r="C2907" t="s">
        <v>1510</v>
      </c>
      <c r="D2907" s="21" t="s">
        <v>3480</v>
      </c>
      <c r="E2907" s="21">
        <v>1009789</v>
      </c>
      <c r="F2907" t="s">
        <v>3481</v>
      </c>
      <c r="G2907" t="s">
        <v>10</v>
      </c>
      <c r="H2907" s="21">
        <v>1</v>
      </c>
    </row>
    <row r="2908" spans="1:8" ht="18" customHeight="1" x14ac:dyDescent="0.3">
      <c r="A2908" s="234" t="s">
        <v>13604</v>
      </c>
      <c r="B2908" t="s">
        <v>1509</v>
      </c>
      <c r="C2908" t="s">
        <v>1510</v>
      </c>
      <c r="D2908" s="21" t="s">
        <v>3482</v>
      </c>
      <c r="E2908" s="21">
        <v>1002349</v>
      </c>
      <c r="F2908" t="s">
        <v>3483</v>
      </c>
      <c r="G2908" t="s">
        <v>10</v>
      </c>
      <c r="H2908" s="21">
        <v>1</v>
      </c>
    </row>
    <row r="2909" spans="1:8" ht="18" customHeight="1" x14ac:dyDescent="0.3">
      <c r="A2909" s="234" t="s">
        <v>13604</v>
      </c>
      <c r="B2909" t="s">
        <v>1509</v>
      </c>
      <c r="C2909" t="s">
        <v>1510</v>
      </c>
      <c r="D2909" s="21" t="s">
        <v>3627</v>
      </c>
      <c r="E2909" s="21">
        <v>1002201</v>
      </c>
      <c r="F2909" t="s">
        <v>13070</v>
      </c>
      <c r="G2909" t="s">
        <v>10</v>
      </c>
      <c r="H2909" s="21">
        <v>3</v>
      </c>
    </row>
    <row r="2910" spans="1:8" ht="18" customHeight="1" x14ac:dyDescent="0.3">
      <c r="A2910" s="234" t="s">
        <v>13604</v>
      </c>
      <c r="B2910" t="s">
        <v>1509</v>
      </c>
      <c r="C2910" t="s">
        <v>1510</v>
      </c>
      <c r="D2910" s="21" t="s">
        <v>3476</v>
      </c>
      <c r="E2910" s="218">
        <v>1002205</v>
      </c>
      <c r="F2910" t="s">
        <v>13072</v>
      </c>
      <c r="G2910" t="s">
        <v>10</v>
      </c>
      <c r="H2910" s="21">
        <v>5</v>
      </c>
    </row>
    <row r="2911" spans="1:8" ht="18" customHeight="1" x14ac:dyDescent="0.3">
      <c r="A2911" s="234" t="s">
        <v>13604</v>
      </c>
      <c r="B2911" t="s">
        <v>1509</v>
      </c>
      <c r="C2911" t="s">
        <v>1510</v>
      </c>
      <c r="D2911" s="21" t="s">
        <v>3596</v>
      </c>
      <c r="E2911" s="21">
        <v>1002203</v>
      </c>
      <c r="F2911" t="s">
        <v>3597</v>
      </c>
      <c r="G2911" t="s">
        <v>10</v>
      </c>
      <c r="H2911" s="21">
        <v>6</v>
      </c>
    </row>
    <row r="2912" spans="1:8" ht="18" customHeight="1" x14ac:dyDescent="0.3">
      <c r="A2912" s="234" t="s">
        <v>13604</v>
      </c>
      <c r="B2912" t="s">
        <v>1509</v>
      </c>
      <c r="C2912" t="s">
        <v>1510</v>
      </c>
      <c r="D2912" s="21" t="s">
        <v>3468</v>
      </c>
      <c r="E2912" s="21">
        <v>1000050</v>
      </c>
      <c r="F2912" t="s">
        <v>13627</v>
      </c>
      <c r="G2912" t="s">
        <v>6</v>
      </c>
      <c r="H2912" s="21">
        <v>12</v>
      </c>
    </row>
    <row r="2913" spans="1:8" ht="18" customHeight="1" x14ac:dyDescent="0.3">
      <c r="A2913" s="234" t="s">
        <v>13604</v>
      </c>
      <c r="B2913" t="s">
        <v>1509</v>
      </c>
      <c r="C2913" t="s">
        <v>1510</v>
      </c>
      <c r="D2913" s="21" t="s">
        <v>3474</v>
      </c>
      <c r="E2913" s="218">
        <v>1002190</v>
      </c>
      <c r="F2913" t="s">
        <v>13597</v>
      </c>
      <c r="G2913" t="s">
        <v>10</v>
      </c>
      <c r="H2913" s="21">
        <v>4</v>
      </c>
    </row>
    <row r="2914" spans="1:8" ht="18" customHeight="1" x14ac:dyDescent="0.3">
      <c r="A2914" s="234" t="s">
        <v>13604</v>
      </c>
      <c r="B2914" t="s">
        <v>1511</v>
      </c>
      <c r="C2914" t="s">
        <v>1512</v>
      </c>
      <c r="D2914" s="21" t="s">
        <v>3534</v>
      </c>
      <c r="E2914" s="21">
        <v>1000004</v>
      </c>
      <c r="F2914" t="s">
        <v>3535</v>
      </c>
      <c r="G2914" t="s">
        <v>10</v>
      </c>
      <c r="H2914" s="21">
        <v>7</v>
      </c>
    </row>
    <row r="2915" spans="1:8" ht="18" customHeight="1" x14ac:dyDescent="0.3">
      <c r="A2915" s="234" t="s">
        <v>13604</v>
      </c>
      <c r="B2915" t="s">
        <v>1511</v>
      </c>
      <c r="C2915" t="s">
        <v>1512</v>
      </c>
      <c r="D2915" s="21" t="s">
        <v>3546</v>
      </c>
      <c r="E2915" s="21">
        <v>1000005</v>
      </c>
      <c r="F2915" t="s">
        <v>3547</v>
      </c>
      <c r="G2915" t="s">
        <v>10</v>
      </c>
      <c r="H2915" s="21">
        <v>12</v>
      </c>
    </row>
    <row r="2916" spans="1:8" ht="18" customHeight="1" x14ac:dyDescent="0.3">
      <c r="A2916" s="234" t="s">
        <v>13604</v>
      </c>
      <c r="B2916" t="s">
        <v>1511</v>
      </c>
      <c r="C2916" t="s">
        <v>1512</v>
      </c>
      <c r="D2916" s="21" t="s">
        <v>3529</v>
      </c>
      <c r="E2916" s="21">
        <v>1001244</v>
      </c>
      <c r="F2916" t="s">
        <v>13098</v>
      </c>
      <c r="G2916" t="s">
        <v>10</v>
      </c>
      <c r="H2916" s="21">
        <v>2</v>
      </c>
    </row>
    <row r="2917" spans="1:8" ht="18" customHeight="1" x14ac:dyDescent="0.3">
      <c r="A2917" s="234" t="s">
        <v>13604</v>
      </c>
      <c r="B2917" t="s">
        <v>1511</v>
      </c>
      <c r="C2917" t="s">
        <v>1512</v>
      </c>
      <c r="D2917" s="21" t="s">
        <v>3489</v>
      </c>
      <c r="E2917" s="21">
        <v>1002283</v>
      </c>
      <c r="F2917" t="s">
        <v>13073</v>
      </c>
      <c r="G2917" t="s">
        <v>10</v>
      </c>
      <c r="H2917" s="21">
        <v>8</v>
      </c>
    </row>
    <row r="2918" spans="1:8" ht="18" customHeight="1" x14ac:dyDescent="0.3">
      <c r="A2918" s="234" t="s">
        <v>13604</v>
      </c>
      <c r="B2918" t="s">
        <v>1511</v>
      </c>
      <c r="C2918" t="s">
        <v>1512</v>
      </c>
      <c r="D2918" s="21" t="s">
        <v>3526</v>
      </c>
      <c r="E2918" s="21">
        <v>1002331</v>
      </c>
      <c r="F2918" t="s">
        <v>13103</v>
      </c>
      <c r="G2918" t="s">
        <v>10</v>
      </c>
      <c r="H2918" s="21">
        <v>1</v>
      </c>
    </row>
    <row r="2919" spans="1:8" ht="18" customHeight="1" x14ac:dyDescent="0.3">
      <c r="A2919" s="234" t="s">
        <v>13604</v>
      </c>
      <c r="B2919" t="s">
        <v>1511</v>
      </c>
      <c r="C2919" t="s">
        <v>1512</v>
      </c>
      <c r="D2919" s="21" t="s">
        <v>3524</v>
      </c>
      <c r="E2919" s="21">
        <v>1002311</v>
      </c>
      <c r="F2919" t="s">
        <v>3525</v>
      </c>
      <c r="G2919" t="s">
        <v>10</v>
      </c>
      <c r="H2919" s="21">
        <v>6</v>
      </c>
    </row>
    <row r="2920" spans="1:8" ht="18" customHeight="1" x14ac:dyDescent="0.3">
      <c r="A2920" s="234" t="s">
        <v>13604</v>
      </c>
      <c r="B2920" t="s">
        <v>1511</v>
      </c>
      <c r="C2920" t="s">
        <v>1512</v>
      </c>
      <c r="D2920" s="21" t="s">
        <v>3686</v>
      </c>
      <c r="E2920" s="21">
        <v>1001234</v>
      </c>
      <c r="F2920" t="s">
        <v>13111</v>
      </c>
      <c r="G2920" t="s">
        <v>10</v>
      </c>
      <c r="H2920" s="21">
        <v>2</v>
      </c>
    </row>
    <row r="2921" spans="1:8" ht="18" customHeight="1" x14ac:dyDescent="0.3">
      <c r="A2921" s="234" t="s">
        <v>13604</v>
      </c>
      <c r="B2921" t="s">
        <v>1511</v>
      </c>
      <c r="C2921" t="s">
        <v>1512</v>
      </c>
      <c r="D2921" s="21" t="s">
        <v>3672</v>
      </c>
      <c r="E2921" s="21">
        <v>1000738</v>
      </c>
      <c r="F2921" t="s">
        <v>13300</v>
      </c>
      <c r="G2921" t="s">
        <v>13451</v>
      </c>
      <c r="H2921" s="21">
        <v>16</v>
      </c>
    </row>
    <row r="2922" spans="1:8" ht="18" customHeight="1" x14ac:dyDescent="0.3">
      <c r="A2922" s="234" t="s">
        <v>13604</v>
      </c>
      <c r="B2922" t="s">
        <v>1511</v>
      </c>
      <c r="C2922" t="s">
        <v>1512</v>
      </c>
      <c r="D2922" s="21" t="s">
        <v>3781</v>
      </c>
      <c r="E2922" s="21">
        <v>1004813</v>
      </c>
      <c r="F2922" t="s">
        <v>13126</v>
      </c>
      <c r="G2922" t="s">
        <v>10</v>
      </c>
      <c r="H2922" s="21">
        <v>4</v>
      </c>
    </row>
    <row r="2923" spans="1:8" ht="18" customHeight="1" x14ac:dyDescent="0.3">
      <c r="A2923" s="234" t="s">
        <v>13604</v>
      </c>
      <c r="B2923" t="s">
        <v>1511</v>
      </c>
      <c r="C2923" t="s">
        <v>1512</v>
      </c>
      <c r="D2923" s="21" t="s">
        <v>3605</v>
      </c>
      <c r="E2923" s="21">
        <v>1001892</v>
      </c>
      <c r="F2923" t="s">
        <v>3606</v>
      </c>
      <c r="G2923" t="s">
        <v>10</v>
      </c>
      <c r="H2923" s="21">
        <v>1</v>
      </c>
    </row>
    <row r="2924" spans="1:8" ht="18" customHeight="1" x14ac:dyDescent="0.3">
      <c r="A2924" s="234" t="s">
        <v>13604</v>
      </c>
      <c r="B2924" t="s">
        <v>1511</v>
      </c>
      <c r="C2924" t="s">
        <v>1512</v>
      </c>
      <c r="D2924" s="21" t="s">
        <v>3673</v>
      </c>
      <c r="E2924" s="21">
        <v>1004752</v>
      </c>
      <c r="F2924" t="s">
        <v>13131</v>
      </c>
      <c r="G2924" t="s">
        <v>10</v>
      </c>
      <c r="H2924" s="21">
        <v>1</v>
      </c>
    </row>
    <row r="2925" spans="1:8" ht="18" customHeight="1" x14ac:dyDescent="0.3">
      <c r="A2925" s="234" t="s">
        <v>13604</v>
      </c>
      <c r="B2925" t="s">
        <v>1511</v>
      </c>
      <c r="C2925" t="s">
        <v>1512</v>
      </c>
      <c r="D2925" s="21" t="s">
        <v>3780</v>
      </c>
      <c r="E2925" s="21">
        <v>1001767</v>
      </c>
      <c r="F2925" t="s">
        <v>13141</v>
      </c>
      <c r="G2925" t="s">
        <v>10</v>
      </c>
      <c r="H2925" s="21">
        <v>2</v>
      </c>
    </row>
    <row r="2926" spans="1:8" ht="18" customHeight="1" x14ac:dyDescent="0.3">
      <c r="A2926" s="234" t="s">
        <v>13604</v>
      </c>
      <c r="B2926" t="s">
        <v>1511</v>
      </c>
      <c r="C2926" t="s">
        <v>1512</v>
      </c>
      <c r="D2926" s="21" t="s">
        <v>3677</v>
      </c>
      <c r="E2926" s="21">
        <v>1001757</v>
      </c>
      <c r="F2926" t="s">
        <v>13146</v>
      </c>
      <c r="G2926" t="s">
        <v>10</v>
      </c>
      <c r="H2926" s="21">
        <v>2</v>
      </c>
    </row>
    <row r="2927" spans="1:8" ht="18" customHeight="1" x14ac:dyDescent="0.3">
      <c r="A2927" s="234" t="s">
        <v>13604</v>
      </c>
      <c r="B2927" t="s">
        <v>1511</v>
      </c>
      <c r="C2927" t="s">
        <v>1512</v>
      </c>
      <c r="D2927" s="21" t="s">
        <v>3680</v>
      </c>
      <c r="E2927" s="21">
        <v>1001762</v>
      </c>
      <c r="F2927" t="s">
        <v>13148</v>
      </c>
      <c r="G2927" t="s">
        <v>10</v>
      </c>
      <c r="H2927" s="21">
        <v>6</v>
      </c>
    </row>
    <row r="2928" spans="1:8" ht="18" customHeight="1" x14ac:dyDescent="0.3">
      <c r="A2928" s="234" t="s">
        <v>13604</v>
      </c>
      <c r="B2928" t="s">
        <v>1511</v>
      </c>
      <c r="C2928" t="s">
        <v>1512</v>
      </c>
      <c r="D2928" s="21" t="s">
        <v>3470</v>
      </c>
      <c r="E2928" s="21">
        <v>1009782</v>
      </c>
      <c r="F2928" t="s">
        <v>3471</v>
      </c>
      <c r="G2928" t="s">
        <v>6</v>
      </c>
      <c r="H2928" s="21">
        <v>3.5</v>
      </c>
    </row>
    <row r="2929" spans="1:8" ht="18" customHeight="1" x14ac:dyDescent="0.3">
      <c r="A2929" s="234" t="s">
        <v>13604</v>
      </c>
      <c r="B2929" t="s">
        <v>1511</v>
      </c>
      <c r="C2929" t="s">
        <v>1512</v>
      </c>
      <c r="D2929" s="21" t="s">
        <v>3543</v>
      </c>
      <c r="E2929" s="21">
        <v>1002390</v>
      </c>
      <c r="F2929" t="s">
        <v>3544</v>
      </c>
      <c r="G2929" t="s">
        <v>10</v>
      </c>
      <c r="H2929" s="21">
        <v>16</v>
      </c>
    </row>
    <row r="2930" spans="1:8" ht="18" customHeight="1" x14ac:dyDescent="0.3">
      <c r="A2930" s="234" t="s">
        <v>13604</v>
      </c>
      <c r="B2930" t="s">
        <v>1511</v>
      </c>
      <c r="C2930" t="s">
        <v>1512</v>
      </c>
      <c r="D2930" s="21" t="s">
        <v>3536</v>
      </c>
      <c r="E2930" s="21">
        <v>1003156</v>
      </c>
      <c r="F2930" t="s">
        <v>3537</v>
      </c>
      <c r="G2930" t="s">
        <v>10</v>
      </c>
      <c r="H2930" s="21">
        <v>7</v>
      </c>
    </row>
    <row r="2931" spans="1:8" ht="18" customHeight="1" x14ac:dyDescent="0.3">
      <c r="A2931" s="234" t="s">
        <v>13604</v>
      </c>
      <c r="B2931" t="s">
        <v>1511</v>
      </c>
      <c r="C2931" t="s">
        <v>1512</v>
      </c>
      <c r="D2931" s="21" t="s">
        <v>3627</v>
      </c>
      <c r="E2931" s="21">
        <v>1002201</v>
      </c>
      <c r="F2931" t="s">
        <v>13070</v>
      </c>
      <c r="G2931" t="s">
        <v>10</v>
      </c>
      <c r="H2931" s="21">
        <v>6</v>
      </c>
    </row>
    <row r="2932" spans="1:8" ht="18" customHeight="1" x14ac:dyDescent="0.3">
      <c r="A2932" s="234" t="s">
        <v>13604</v>
      </c>
      <c r="B2932" t="s">
        <v>1511</v>
      </c>
      <c r="C2932" t="s">
        <v>1512</v>
      </c>
      <c r="D2932" s="21" t="s">
        <v>3476</v>
      </c>
      <c r="E2932" s="218">
        <v>1002205</v>
      </c>
      <c r="F2932" t="s">
        <v>13072</v>
      </c>
      <c r="G2932" t="s">
        <v>10</v>
      </c>
      <c r="H2932" s="21">
        <v>29</v>
      </c>
    </row>
    <row r="2933" spans="1:8" ht="18" customHeight="1" x14ac:dyDescent="0.3">
      <c r="A2933" s="234" t="s">
        <v>13604</v>
      </c>
      <c r="B2933" t="s">
        <v>1511</v>
      </c>
      <c r="C2933" t="s">
        <v>1512</v>
      </c>
      <c r="D2933" s="21" t="s">
        <v>3468</v>
      </c>
      <c r="E2933" s="21">
        <v>1000050</v>
      </c>
      <c r="F2933" t="s">
        <v>13627</v>
      </c>
      <c r="G2933" t="s">
        <v>6</v>
      </c>
      <c r="H2933" s="21">
        <v>12</v>
      </c>
    </row>
    <row r="2934" spans="1:8" ht="18" customHeight="1" x14ac:dyDescent="0.3">
      <c r="A2934" s="234" t="s">
        <v>13604</v>
      </c>
      <c r="B2934" t="s">
        <v>1513</v>
      </c>
      <c r="C2934" t="s">
        <v>1514</v>
      </c>
      <c r="D2934" s="21">
        <v>1014607</v>
      </c>
      <c r="E2934" s="21">
        <v>1014607</v>
      </c>
      <c r="F2934" t="s">
        <v>13401</v>
      </c>
      <c r="G2934" t="s">
        <v>10</v>
      </c>
      <c r="H2934" s="21">
        <v>1</v>
      </c>
    </row>
    <row r="2935" spans="1:8" ht="18" customHeight="1" x14ac:dyDescent="0.3">
      <c r="A2935" s="234" t="s">
        <v>13604</v>
      </c>
      <c r="B2935" t="s">
        <v>1513</v>
      </c>
      <c r="C2935" t="s">
        <v>1514</v>
      </c>
      <c r="D2935" s="21" t="s">
        <v>3818</v>
      </c>
      <c r="E2935" s="21">
        <v>1000444</v>
      </c>
      <c r="F2935" t="s">
        <v>13456</v>
      </c>
      <c r="G2935" t="s">
        <v>10</v>
      </c>
      <c r="H2935" s="21">
        <v>1</v>
      </c>
    </row>
    <row r="2936" spans="1:8" ht="18" customHeight="1" x14ac:dyDescent="0.3">
      <c r="A2936" s="234" t="s">
        <v>13604</v>
      </c>
      <c r="B2936" t="s">
        <v>1513</v>
      </c>
      <c r="C2936" t="s">
        <v>1514</v>
      </c>
      <c r="D2936" s="21" t="s">
        <v>3756</v>
      </c>
      <c r="E2936" s="21">
        <v>1001236</v>
      </c>
      <c r="F2936" t="s">
        <v>13113</v>
      </c>
      <c r="G2936" t="s">
        <v>6</v>
      </c>
      <c r="H2936" s="21">
        <v>6</v>
      </c>
    </row>
    <row r="2937" spans="1:8" ht="18" customHeight="1" x14ac:dyDescent="0.3">
      <c r="A2937" s="234" t="s">
        <v>13604</v>
      </c>
      <c r="B2937" t="s">
        <v>1513</v>
      </c>
      <c r="C2937" t="s">
        <v>1514</v>
      </c>
      <c r="D2937" s="21" t="s">
        <v>3677</v>
      </c>
      <c r="E2937" s="21">
        <v>1001757</v>
      </c>
      <c r="F2937" t="s">
        <v>13146</v>
      </c>
      <c r="G2937" t="s">
        <v>10</v>
      </c>
      <c r="H2937" s="21">
        <v>6</v>
      </c>
    </row>
    <row r="2938" spans="1:8" ht="18" customHeight="1" x14ac:dyDescent="0.3">
      <c r="A2938" s="234" t="s">
        <v>13604</v>
      </c>
      <c r="B2938" t="s">
        <v>1513</v>
      </c>
      <c r="C2938" t="s">
        <v>1514</v>
      </c>
      <c r="D2938" s="21" t="s">
        <v>3820</v>
      </c>
      <c r="E2938" s="21">
        <v>1001959</v>
      </c>
      <c r="F2938" t="s">
        <v>13151</v>
      </c>
      <c r="G2938" t="s">
        <v>10</v>
      </c>
      <c r="H2938" s="21">
        <v>6</v>
      </c>
    </row>
    <row r="2939" spans="1:8" ht="18" customHeight="1" x14ac:dyDescent="0.3">
      <c r="A2939" s="234" t="s">
        <v>13604</v>
      </c>
      <c r="B2939" t="s">
        <v>1513</v>
      </c>
      <c r="C2939" t="s">
        <v>1514</v>
      </c>
      <c r="D2939" s="21" t="s">
        <v>3678</v>
      </c>
      <c r="E2939" s="21">
        <v>1000164</v>
      </c>
      <c r="F2939" t="s">
        <v>13160</v>
      </c>
      <c r="G2939" t="s">
        <v>6</v>
      </c>
      <c r="H2939" s="21">
        <v>12</v>
      </c>
    </row>
    <row r="2940" spans="1:8" ht="18" customHeight="1" x14ac:dyDescent="0.3">
      <c r="A2940" s="234" t="s">
        <v>13604</v>
      </c>
      <c r="B2940" t="s">
        <v>1513</v>
      </c>
      <c r="C2940" t="s">
        <v>1514</v>
      </c>
      <c r="D2940" s="21" t="s">
        <v>3470</v>
      </c>
      <c r="E2940" s="21">
        <v>1009782</v>
      </c>
      <c r="F2940" t="s">
        <v>3471</v>
      </c>
      <c r="G2940" t="s">
        <v>6</v>
      </c>
      <c r="H2940" s="21">
        <v>2</v>
      </c>
    </row>
    <row r="2941" spans="1:8" ht="18" customHeight="1" x14ac:dyDescent="0.3">
      <c r="A2941" s="234" t="s">
        <v>13604</v>
      </c>
      <c r="B2941" t="s">
        <v>1513</v>
      </c>
      <c r="C2941" t="s">
        <v>1514</v>
      </c>
      <c r="D2941" s="21" t="s">
        <v>3759</v>
      </c>
      <c r="E2941" s="21">
        <v>1001711</v>
      </c>
      <c r="F2941" t="s">
        <v>13471</v>
      </c>
      <c r="G2941" t="s">
        <v>10</v>
      </c>
      <c r="H2941" s="21">
        <v>2</v>
      </c>
    </row>
    <row r="2942" spans="1:8" ht="18" customHeight="1" x14ac:dyDescent="0.3">
      <c r="A2942" s="234" t="s">
        <v>13604</v>
      </c>
      <c r="B2942" t="s">
        <v>1513</v>
      </c>
      <c r="C2942" t="s">
        <v>1514</v>
      </c>
      <c r="D2942" s="21" t="s">
        <v>3706</v>
      </c>
      <c r="E2942" s="21">
        <v>1002945</v>
      </c>
      <c r="F2942" t="s">
        <v>13186</v>
      </c>
      <c r="G2942" t="s">
        <v>10</v>
      </c>
      <c r="H2942" s="21">
        <v>6</v>
      </c>
    </row>
    <row r="2943" spans="1:8" ht="18" customHeight="1" x14ac:dyDescent="0.3">
      <c r="A2943" s="234" t="s">
        <v>13604</v>
      </c>
      <c r="B2943" t="s">
        <v>1513</v>
      </c>
      <c r="C2943" t="s">
        <v>1514</v>
      </c>
      <c r="D2943" s="21" t="s">
        <v>3761</v>
      </c>
      <c r="E2943" s="21">
        <v>1000880</v>
      </c>
      <c r="F2943" t="s">
        <v>13472</v>
      </c>
      <c r="G2943" t="s">
        <v>10</v>
      </c>
      <c r="H2943" s="21">
        <v>1</v>
      </c>
    </row>
    <row r="2944" spans="1:8" ht="18" customHeight="1" x14ac:dyDescent="0.3">
      <c r="A2944" s="234" t="s">
        <v>13604</v>
      </c>
      <c r="B2944" t="s">
        <v>1513</v>
      </c>
      <c r="C2944" t="s">
        <v>1514</v>
      </c>
      <c r="D2944" s="21" t="s">
        <v>3821</v>
      </c>
      <c r="E2944" s="21">
        <v>1011846</v>
      </c>
      <c r="F2944" t="s">
        <v>13313</v>
      </c>
      <c r="G2944" t="s">
        <v>10</v>
      </c>
      <c r="H2944" s="21">
        <v>1</v>
      </c>
    </row>
    <row r="2945" spans="1:8" ht="18" customHeight="1" x14ac:dyDescent="0.3">
      <c r="A2945" s="234" t="s">
        <v>13604</v>
      </c>
      <c r="B2945" t="s">
        <v>1513</v>
      </c>
      <c r="C2945" t="s">
        <v>1514</v>
      </c>
      <c r="D2945" s="21" t="s">
        <v>3819</v>
      </c>
      <c r="E2945" s="21">
        <v>1002225</v>
      </c>
      <c r="F2945" t="s">
        <v>13203</v>
      </c>
      <c r="G2945" t="s">
        <v>10</v>
      </c>
      <c r="H2945" s="21">
        <v>1</v>
      </c>
    </row>
    <row r="2946" spans="1:8" ht="18" customHeight="1" x14ac:dyDescent="0.3">
      <c r="A2946" s="234" t="s">
        <v>13604</v>
      </c>
      <c r="B2946" t="s">
        <v>1513</v>
      </c>
      <c r="C2946" t="s">
        <v>1514</v>
      </c>
      <c r="D2946" s="21" t="s">
        <v>3765</v>
      </c>
      <c r="E2946" s="21">
        <v>1001308</v>
      </c>
      <c r="F2946" t="s">
        <v>13230</v>
      </c>
      <c r="G2946" t="s">
        <v>6</v>
      </c>
      <c r="H2946" s="21">
        <v>7</v>
      </c>
    </row>
    <row r="2947" spans="1:8" ht="18" customHeight="1" x14ac:dyDescent="0.3">
      <c r="A2947" s="234" t="s">
        <v>13604</v>
      </c>
      <c r="B2947" t="s">
        <v>1513</v>
      </c>
      <c r="C2947" t="s">
        <v>1514</v>
      </c>
      <c r="D2947" s="21" t="s">
        <v>3823</v>
      </c>
      <c r="E2947" s="21">
        <v>1000145</v>
      </c>
      <c r="F2947" t="s">
        <v>13243</v>
      </c>
      <c r="G2947" t="s">
        <v>6</v>
      </c>
      <c r="H2947" s="21">
        <v>7</v>
      </c>
    </row>
    <row r="2948" spans="1:8" ht="18" customHeight="1" x14ac:dyDescent="0.3">
      <c r="A2948" s="234" t="s">
        <v>13604</v>
      </c>
      <c r="B2948" t="s">
        <v>1515</v>
      </c>
      <c r="C2948" t="s">
        <v>3824</v>
      </c>
      <c r="D2948" s="21" t="s">
        <v>3818</v>
      </c>
      <c r="E2948" s="21">
        <v>1000444</v>
      </c>
      <c r="F2948" t="s">
        <v>13092</v>
      </c>
      <c r="G2948" t="s">
        <v>10</v>
      </c>
      <c r="H2948" s="21">
        <v>1</v>
      </c>
    </row>
    <row r="2949" spans="1:8" ht="18" customHeight="1" x14ac:dyDescent="0.3">
      <c r="A2949" s="234" t="s">
        <v>13604</v>
      </c>
      <c r="B2949" t="s">
        <v>1515</v>
      </c>
      <c r="C2949" t="s">
        <v>3824</v>
      </c>
      <c r="D2949" s="21" t="s">
        <v>3756</v>
      </c>
      <c r="E2949" s="21">
        <v>1001236</v>
      </c>
      <c r="F2949" t="s">
        <v>13113</v>
      </c>
      <c r="G2949" t="s">
        <v>6</v>
      </c>
      <c r="H2949" s="21">
        <v>6</v>
      </c>
    </row>
    <row r="2950" spans="1:8" ht="18" customHeight="1" x14ac:dyDescent="0.3">
      <c r="A2950" s="234" t="s">
        <v>13604</v>
      </c>
      <c r="B2950" t="s">
        <v>1515</v>
      </c>
      <c r="C2950" t="s">
        <v>3824</v>
      </c>
      <c r="D2950" s="21" t="s">
        <v>3677</v>
      </c>
      <c r="E2950" s="21">
        <v>1001757</v>
      </c>
      <c r="F2950" t="s">
        <v>13146</v>
      </c>
      <c r="G2950" t="s">
        <v>10</v>
      </c>
      <c r="H2950" s="21">
        <v>6</v>
      </c>
    </row>
    <row r="2951" spans="1:8" ht="18" customHeight="1" x14ac:dyDescent="0.3">
      <c r="A2951" s="234" t="s">
        <v>13604</v>
      </c>
      <c r="B2951" t="s">
        <v>1515</v>
      </c>
      <c r="C2951" t="s">
        <v>3824</v>
      </c>
      <c r="D2951" s="21" t="s">
        <v>3820</v>
      </c>
      <c r="E2951" s="21">
        <v>1001959</v>
      </c>
      <c r="F2951" t="s">
        <v>13151</v>
      </c>
      <c r="G2951" t="s">
        <v>10</v>
      </c>
      <c r="H2951" s="21">
        <v>6</v>
      </c>
    </row>
    <row r="2952" spans="1:8" ht="18" customHeight="1" x14ac:dyDescent="0.3">
      <c r="A2952" s="234" t="s">
        <v>13604</v>
      </c>
      <c r="B2952" t="s">
        <v>1515</v>
      </c>
      <c r="C2952" t="s">
        <v>3824</v>
      </c>
      <c r="D2952" s="21" t="s">
        <v>3678</v>
      </c>
      <c r="E2952" s="21">
        <v>1000164</v>
      </c>
      <c r="F2952" t="s">
        <v>13160</v>
      </c>
      <c r="G2952" t="s">
        <v>6</v>
      </c>
      <c r="H2952" s="21">
        <v>12</v>
      </c>
    </row>
    <row r="2953" spans="1:8" ht="18" customHeight="1" x14ac:dyDescent="0.3">
      <c r="A2953" s="234" t="s">
        <v>13604</v>
      </c>
      <c r="B2953" t="s">
        <v>1515</v>
      </c>
      <c r="C2953" t="s">
        <v>3824</v>
      </c>
      <c r="D2953" s="21" t="s">
        <v>3470</v>
      </c>
      <c r="E2953" s="21">
        <v>1009782</v>
      </c>
      <c r="F2953" t="s">
        <v>3471</v>
      </c>
      <c r="G2953" t="s">
        <v>6</v>
      </c>
      <c r="H2953" s="21">
        <v>2</v>
      </c>
    </row>
    <row r="2954" spans="1:8" ht="18" customHeight="1" x14ac:dyDescent="0.3">
      <c r="A2954" s="234" t="s">
        <v>13604</v>
      </c>
      <c r="B2954" t="s">
        <v>1515</v>
      </c>
      <c r="C2954" t="s">
        <v>3824</v>
      </c>
      <c r="D2954" s="21" t="s">
        <v>3759</v>
      </c>
      <c r="E2954" s="21">
        <v>1001711</v>
      </c>
      <c r="F2954" t="s">
        <v>13166</v>
      </c>
      <c r="G2954" t="s">
        <v>10</v>
      </c>
      <c r="H2954" s="21">
        <v>2</v>
      </c>
    </row>
    <row r="2955" spans="1:8" ht="18" customHeight="1" x14ac:dyDescent="0.3">
      <c r="A2955" s="234" t="s">
        <v>13604</v>
      </c>
      <c r="B2955" t="s">
        <v>1515</v>
      </c>
      <c r="C2955" t="s">
        <v>3824</v>
      </c>
      <c r="D2955" s="21" t="s">
        <v>3706</v>
      </c>
      <c r="E2955" s="21">
        <v>1002945</v>
      </c>
      <c r="F2955" t="s">
        <v>13186</v>
      </c>
      <c r="G2955" t="s">
        <v>10</v>
      </c>
      <c r="H2955" s="21">
        <v>6</v>
      </c>
    </row>
    <row r="2956" spans="1:8" ht="18" customHeight="1" x14ac:dyDescent="0.3">
      <c r="A2956" s="234" t="s">
        <v>13604</v>
      </c>
      <c r="B2956" t="s">
        <v>1515</v>
      </c>
      <c r="C2956" t="s">
        <v>3824</v>
      </c>
      <c r="D2956" s="21" t="s">
        <v>3761</v>
      </c>
      <c r="E2956" s="21">
        <v>1000880</v>
      </c>
      <c r="F2956" t="s">
        <v>13192</v>
      </c>
      <c r="G2956" t="s">
        <v>10</v>
      </c>
      <c r="H2956" s="21">
        <v>1</v>
      </c>
    </row>
    <row r="2957" spans="1:8" ht="18" customHeight="1" x14ac:dyDescent="0.3">
      <c r="A2957" s="234" t="s">
        <v>13604</v>
      </c>
      <c r="B2957" t="s">
        <v>1515</v>
      </c>
      <c r="C2957" t="s">
        <v>3824</v>
      </c>
      <c r="D2957" s="21" t="s">
        <v>3821</v>
      </c>
      <c r="E2957" s="21">
        <v>1011846</v>
      </c>
      <c r="F2957" t="s">
        <v>13313</v>
      </c>
      <c r="G2957" t="s">
        <v>10</v>
      </c>
      <c r="H2957" s="21">
        <v>1</v>
      </c>
    </row>
    <row r="2958" spans="1:8" ht="18" customHeight="1" x14ac:dyDescent="0.3">
      <c r="A2958" s="234" t="s">
        <v>13604</v>
      </c>
      <c r="B2958" t="s">
        <v>1515</v>
      </c>
      <c r="C2958" t="s">
        <v>3824</v>
      </c>
      <c r="D2958" s="21" t="s">
        <v>3819</v>
      </c>
      <c r="E2958" s="21">
        <v>1002225</v>
      </c>
      <c r="F2958" t="s">
        <v>13203</v>
      </c>
      <c r="G2958" t="s">
        <v>10</v>
      </c>
      <c r="H2958" s="21">
        <v>1</v>
      </c>
    </row>
    <row r="2959" spans="1:8" ht="18" customHeight="1" x14ac:dyDescent="0.3">
      <c r="A2959" s="234" t="s">
        <v>13604</v>
      </c>
      <c r="B2959" t="s">
        <v>1515</v>
      </c>
      <c r="C2959" t="s">
        <v>3824</v>
      </c>
      <c r="D2959" s="21" t="s">
        <v>3765</v>
      </c>
      <c r="E2959" s="21">
        <v>1001308</v>
      </c>
      <c r="F2959" t="s">
        <v>13230</v>
      </c>
      <c r="G2959" t="s">
        <v>6</v>
      </c>
      <c r="H2959" s="21">
        <v>7</v>
      </c>
    </row>
    <row r="2960" spans="1:8" ht="18" customHeight="1" x14ac:dyDescent="0.3">
      <c r="A2960" s="234" t="s">
        <v>13604</v>
      </c>
      <c r="B2960" s="105" t="s">
        <v>1515</v>
      </c>
      <c r="C2960" s="105" t="s">
        <v>3824</v>
      </c>
      <c r="D2960" s="217" t="s">
        <v>3825</v>
      </c>
      <c r="E2960" s="217"/>
      <c r="F2960" s="105" t="s">
        <v>13234</v>
      </c>
      <c r="G2960" s="105" t="s">
        <v>10</v>
      </c>
      <c r="H2960" s="217">
        <v>1</v>
      </c>
    </row>
    <row r="2961" spans="1:8" ht="18" customHeight="1" x14ac:dyDescent="0.3">
      <c r="A2961" s="234" t="s">
        <v>13604</v>
      </c>
      <c r="B2961" t="s">
        <v>1515</v>
      </c>
      <c r="C2961" t="s">
        <v>3824</v>
      </c>
      <c r="D2961" s="21" t="s">
        <v>3823</v>
      </c>
      <c r="E2961" s="21">
        <v>1000145</v>
      </c>
      <c r="F2961" t="s">
        <v>13243</v>
      </c>
      <c r="G2961" t="s">
        <v>6</v>
      </c>
      <c r="H2961" s="21">
        <v>7</v>
      </c>
    </row>
    <row r="2962" spans="1:8" ht="18" customHeight="1" x14ac:dyDescent="0.3">
      <c r="A2962" s="234" t="s">
        <v>13604</v>
      </c>
      <c r="B2962" t="s">
        <v>1519</v>
      </c>
      <c r="C2962" t="s">
        <v>1520</v>
      </c>
      <c r="D2962" s="21" t="s">
        <v>3546</v>
      </c>
      <c r="E2962" s="21">
        <v>1000005</v>
      </c>
      <c r="F2962" t="s">
        <v>3547</v>
      </c>
      <c r="G2962" t="s">
        <v>10</v>
      </c>
      <c r="H2962" s="21">
        <v>2</v>
      </c>
    </row>
    <row r="2963" spans="1:8" ht="18" customHeight="1" x14ac:dyDescent="0.3">
      <c r="A2963" s="234" t="s">
        <v>13604</v>
      </c>
      <c r="B2963" t="s">
        <v>1519</v>
      </c>
      <c r="C2963" t="s">
        <v>1520</v>
      </c>
      <c r="D2963" s="21" t="s">
        <v>3489</v>
      </c>
      <c r="E2963" s="21">
        <v>1002283</v>
      </c>
      <c r="F2963" t="s">
        <v>13073</v>
      </c>
      <c r="G2963" t="s">
        <v>10</v>
      </c>
      <c r="H2963" s="21">
        <v>4</v>
      </c>
    </row>
    <row r="2964" spans="1:8" ht="18" customHeight="1" x14ac:dyDescent="0.3">
      <c r="A2964" s="234" t="s">
        <v>13604</v>
      </c>
      <c r="B2964" t="s">
        <v>1519</v>
      </c>
      <c r="C2964" t="s">
        <v>1520</v>
      </c>
      <c r="D2964" s="21" t="s">
        <v>3551</v>
      </c>
      <c r="E2964" s="21">
        <v>1002284</v>
      </c>
      <c r="F2964" t="s">
        <v>13099</v>
      </c>
      <c r="G2964" t="s">
        <v>10</v>
      </c>
      <c r="H2964" s="21">
        <v>2</v>
      </c>
    </row>
    <row r="2965" spans="1:8" ht="18" customHeight="1" x14ac:dyDescent="0.3">
      <c r="A2965" s="234" t="s">
        <v>13604</v>
      </c>
      <c r="B2965" t="s">
        <v>1519</v>
      </c>
      <c r="C2965" t="s">
        <v>1520</v>
      </c>
      <c r="D2965" s="21" t="s">
        <v>3541</v>
      </c>
      <c r="E2965" s="21">
        <v>1000742</v>
      </c>
      <c r="F2965" t="s">
        <v>3542</v>
      </c>
      <c r="G2965" t="s">
        <v>10</v>
      </c>
      <c r="H2965" s="21">
        <v>4</v>
      </c>
    </row>
    <row r="2966" spans="1:8" ht="18" customHeight="1" x14ac:dyDescent="0.3">
      <c r="A2966" s="234" t="s">
        <v>13604</v>
      </c>
      <c r="B2966" t="s">
        <v>1519</v>
      </c>
      <c r="C2966" t="s">
        <v>1520</v>
      </c>
      <c r="D2966" s="21" t="s">
        <v>3478</v>
      </c>
      <c r="E2966" s="21">
        <v>1009963</v>
      </c>
      <c r="F2966" s="231" t="s">
        <v>13611</v>
      </c>
      <c r="G2966" t="s">
        <v>10</v>
      </c>
      <c r="H2966" s="21">
        <v>1</v>
      </c>
    </row>
    <row r="2967" spans="1:8" ht="18" customHeight="1" x14ac:dyDescent="0.3">
      <c r="A2967" s="234" t="s">
        <v>13604</v>
      </c>
      <c r="B2967" t="s">
        <v>1519</v>
      </c>
      <c r="C2967" t="s">
        <v>1520</v>
      </c>
      <c r="D2967" s="21" t="s">
        <v>3745</v>
      </c>
      <c r="E2967" s="21">
        <v>1004754</v>
      </c>
      <c r="F2967" t="s">
        <v>13147</v>
      </c>
      <c r="G2967" t="s">
        <v>10</v>
      </c>
      <c r="H2967" s="21">
        <v>2</v>
      </c>
    </row>
    <row r="2968" spans="1:8" ht="18" customHeight="1" x14ac:dyDescent="0.3">
      <c r="A2968" s="234" t="s">
        <v>13604</v>
      </c>
      <c r="B2968" t="s">
        <v>1519</v>
      </c>
      <c r="C2968" t="s">
        <v>1520</v>
      </c>
      <c r="D2968" s="21" t="s">
        <v>3470</v>
      </c>
      <c r="E2968" s="21">
        <v>1009782</v>
      </c>
      <c r="F2968" t="s">
        <v>3471</v>
      </c>
      <c r="G2968" t="s">
        <v>6</v>
      </c>
      <c r="H2968" s="21">
        <v>1</v>
      </c>
    </row>
    <row r="2969" spans="1:8" ht="18" customHeight="1" x14ac:dyDescent="0.3">
      <c r="A2969" s="234" t="s">
        <v>13604</v>
      </c>
      <c r="B2969" t="s">
        <v>1519</v>
      </c>
      <c r="C2969" t="s">
        <v>1520</v>
      </c>
      <c r="D2969" s="21" t="s">
        <v>3543</v>
      </c>
      <c r="E2969" s="21">
        <v>1002390</v>
      </c>
      <c r="F2969" t="s">
        <v>3544</v>
      </c>
      <c r="G2969" t="s">
        <v>10</v>
      </c>
      <c r="H2969" s="21">
        <v>6</v>
      </c>
    </row>
    <row r="2970" spans="1:8" ht="18" customHeight="1" x14ac:dyDescent="0.3">
      <c r="A2970" s="234" t="s">
        <v>13604</v>
      </c>
      <c r="B2970" t="s">
        <v>1519</v>
      </c>
      <c r="C2970" t="s">
        <v>1520</v>
      </c>
      <c r="D2970" s="21" t="s">
        <v>3549</v>
      </c>
      <c r="E2970" s="21">
        <v>1001204</v>
      </c>
      <c r="F2970" t="s">
        <v>3550</v>
      </c>
      <c r="G2970" t="s">
        <v>10</v>
      </c>
      <c r="H2970" s="21">
        <v>2</v>
      </c>
    </row>
    <row r="2971" spans="1:8" ht="18" customHeight="1" x14ac:dyDescent="0.3">
      <c r="A2971" s="234" t="s">
        <v>13604</v>
      </c>
      <c r="B2971" t="s">
        <v>1519</v>
      </c>
      <c r="C2971" t="s">
        <v>1520</v>
      </c>
      <c r="D2971" s="21" t="s">
        <v>3476</v>
      </c>
      <c r="E2971" s="218">
        <v>1002205</v>
      </c>
      <c r="F2971" t="s">
        <v>13072</v>
      </c>
      <c r="G2971" t="s">
        <v>10</v>
      </c>
      <c r="H2971" s="21">
        <v>4</v>
      </c>
    </row>
    <row r="2972" spans="1:8" ht="18" customHeight="1" x14ac:dyDescent="0.3">
      <c r="A2972" s="234" t="s">
        <v>13604</v>
      </c>
      <c r="B2972" t="s">
        <v>1519</v>
      </c>
      <c r="C2972" t="s">
        <v>1520</v>
      </c>
      <c r="D2972" s="21" t="s">
        <v>3476</v>
      </c>
      <c r="E2972" s="218">
        <v>1002205</v>
      </c>
      <c r="F2972" t="s">
        <v>13072</v>
      </c>
      <c r="G2972" t="s">
        <v>10</v>
      </c>
      <c r="H2972" s="21">
        <v>8</v>
      </c>
    </row>
    <row r="2973" spans="1:8" ht="18" customHeight="1" x14ac:dyDescent="0.3">
      <c r="A2973" s="234" t="s">
        <v>13604</v>
      </c>
      <c r="B2973" t="s">
        <v>1519</v>
      </c>
      <c r="C2973" t="s">
        <v>1520</v>
      </c>
      <c r="D2973" s="21" t="s">
        <v>3510</v>
      </c>
      <c r="E2973" s="21">
        <v>1002191</v>
      </c>
      <c r="F2973" t="s">
        <v>3511</v>
      </c>
      <c r="G2973" t="s">
        <v>10</v>
      </c>
      <c r="H2973" s="21">
        <v>8</v>
      </c>
    </row>
    <row r="2974" spans="1:8" ht="18" customHeight="1" x14ac:dyDescent="0.3">
      <c r="A2974" s="234" t="s">
        <v>13604</v>
      </c>
      <c r="B2974" t="s">
        <v>270</v>
      </c>
      <c r="C2974" t="s">
        <v>13282</v>
      </c>
      <c r="D2974" s="21" t="s">
        <v>3546</v>
      </c>
      <c r="E2974" s="21">
        <v>1000005</v>
      </c>
      <c r="F2974" t="s">
        <v>3547</v>
      </c>
      <c r="G2974" t="s">
        <v>10</v>
      </c>
      <c r="H2974" s="21">
        <v>1</v>
      </c>
    </row>
    <row r="2975" spans="1:8" ht="18" customHeight="1" x14ac:dyDescent="0.3">
      <c r="A2975" s="234" t="s">
        <v>13604</v>
      </c>
      <c r="B2975" t="s">
        <v>270</v>
      </c>
      <c r="C2975" t="s">
        <v>13282</v>
      </c>
      <c r="D2975" s="21" t="s">
        <v>3489</v>
      </c>
      <c r="E2975" s="21">
        <v>1002283</v>
      </c>
      <c r="F2975" t="s">
        <v>13073</v>
      </c>
      <c r="G2975" t="s">
        <v>10</v>
      </c>
      <c r="H2975" s="21">
        <v>1</v>
      </c>
    </row>
    <row r="2976" spans="1:8" ht="18" customHeight="1" x14ac:dyDescent="0.3">
      <c r="A2976" s="234" t="s">
        <v>13604</v>
      </c>
      <c r="B2976" t="s">
        <v>270</v>
      </c>
      <c r="C2976" t="s">
        <v>13282</v>
      </c>
      <c r="D2976" s="21" t="s">
        <v>3551</v>
      </c>
      <c r="E2976" s="21">
        <v>1002284</v>
      </c>
      <c r="F2976" t="s">
        <v>13099</v>
      </c>
      <c r="G2976" t="s">
        <v>10</v>
      </c>
      <c r="H2976" s="21">
        <v>1</v>
      </c>
    </row>
    <row r="2977" spans="1:8" ht="18" customHeight="1" x14ac:dyDescent="0.3">
      <c r="A2977" s="234" t="s">
        <v>13604</v>
      </c>
      <c r="B2977" t="s">
        <v>270</v>
      </c>
      <c r="C2977" t="s">
        <v>13282</v>
      </c>
      <c r="D2977" s="21" t="s">
        <v>3541</v>
      </c>
      <c r="E2977" s="21">
        <v>1000742</v>
      </c>
      <c r="F2977" t="s">
        <v>3542</v>
      </c>
      <c r="G2977" t="s">
        <v>10</v>
      </c>
      <c r="H2977" s="21">
        <v>2</v>
      </c>
    </row>
    <row r="2978" spans="1:8" ht="18" customHeight="1" x14ac:dyDescent="0.3">
      <c r="A2978" s="234" t="s">
        <v>13604</v>
      </c>
      <c r="B2978" t="s">
        <v>270</v>
      </c>
      <c r="C2978" t="s">
        <v>13282</v>
      </c>
      <c r="D2978" s="21" t="s">
        <v>3470</v>
      </c>
      <c r="E2978" s="21">
        <v>1009782</v>
      </c>
      <c r="F2978" t="s">
        <v>3471</v>
      </c>
      <c r="G2978" t="s">
        <v>6</v>
      </c>
      <c r="H2978" s="21">
        <v>1</v>
      </c>
    </row>
    <row r="2979" spans="1:8" ht="18" customHeight="1" x14ac:dyDescent="0.3">
      <c r="A2979" s="234" t="s">
        <v>13604</v>
      </c>
      <c r="B2979" t="s">
        <v>270</v>
      </c>
      <c r="C2979" t="s">
        <v>13282</v>
      </c>
      <c r="D2979" s="21" t="s">
        <v>3543</v>
      </c>
      <c r="E2979" s="21">
        <v>1002390</v>
      </c>
      <c r="F2979" t="s">
        <v>3544</v>
      </c>
      <c r="G2979" t="s">
        <v>10</v>
      </c>
      <c r="H2979" s="21">
        <v>2</v>
      </c>
    </row>
    <row r="2980" spans="1:8" ht="18" customHeight="1" x14ac:dyDescent="0.3">
      <c r="A2980" s="234" t="s">
        <v>13604</v>
      </c>
      <c r="B2980" t="s">
        <v>270</v>
      </c>
      <c r="C2980" t="s">
        <v>13282</v>
      </c>
      <c r="D2980" s="21" t="s">
        <v>3643</v>
      </c>
      <c r="E2980" s="21">
        <v>1004830</v>
      </c>
      <c r="F2980" t="s">
        <v>13308</v>
      </c>
      <c r="G2980" t="s">
        <v>10</v>
      </c>
      <c r="H2980" s="21">
        <v>1</v>
      </c>
    </row>
    <row r="2981" spans="1:8" ht="18" customHeight="1" x14ac:dyDescent="0.3">
      <c r="A2981" s="234" t="s">
        <v>13604</v>
      </c>
      <c r="B2981" t="s">
        <v>270</v>
      </c>
      <c r="C2981" t="s">
        <v>13282</v>
      </c>
      <c r="D2981" s="21" t="s">
        <v>3480</v>
      </c>
      <c r="E2981" s="21">
        <v>1009789</v>
      </c>
      <c r="F2981" t="s">
        <v>3481</v>
      </c>
      <c r="G2981" t="s">
        <v>10</v>
      </c>
      <c r="H2981" s="21">
        <v>1</v>
      </c>
    </row>
    <row r="2982" spans="1:8" ht="18" customHeight="1" x14ac:dyDescent="0.3">
      <c r="A2982" s="234" t="s">
        <v>13604</v>
      </c>
      <c r="B2982" t="s">
        <v>270</v>
      </c>
      <c r="C2982" t="s">
        <v>13282</v>
      </c>
      <c r="D2982" s="21" t="s">
        <v>3549</v>
      </c>
      <c r="E2982" s="21">
        <v>1001204</v>
      </c>
      <c r="F2982" t="s">
        <v>3550</v>
      </c>
      <c r="G2982" t="s">
        <v>10</v>
      </c>
      <c r="H2982" s="21">
        <v>1</v>
      </c>
    </row>
    <row r="2983" spans="1:8" ht="18" customHeight="1" x14ac:dyDescent="0.3">
      <c r="A2983" s="234" t="s">
        <v>13604</v>
      </c>
      <c r="B2983" t="s">
        <v>270</v>
      </c>
      <c r="C2983" t="s">
        <v>13282</v>
      </c>
      <c r="D2983" s="21" t="s">
        <v>3476</v>
      </c>
      <c r="E2983" s="218">
        <v>1002205</v>
      </c>
      <c r="F2983" t="s">
        <v>13072</v>
      </c>
      <c r="G2983" t="s">
        <v>10</v>
      </c>
      <c r="H2983" s="21">
        <v>4</v>
      </c>
    </row>
    <row r="2984" spans="1:8" ht="18" customHeight="1" x14ac:dyDescent="0.3">
      <c r="A2984" s="234" t="s">
        <v>13604</v>
      </c>
      <c r="B2984" t="s">
        <v>270</v>
      </c>
      <c r="C2984" t="s">
        <v>13282</v>
      </c>
      <c r="D2984" s="21" t="s">
        <v>3510</v>
      </c>
      <c r="E2984" s="21">
        <v>1002191</v>
      </c>
      <c r="F2984" t="s">
        <v>3511</v>
      </c>
      <c r="G2984" t="s">
        <v>10</v>
      </c>
      <c r="H2984" s="21">
        <v>2</v>
      </c>
    </row>
    <row r="2985" spans="1:8" ht="18" customHeight="1" x14ac:dyDescent="0.3">
      <c r="A2985" s="234" t="s">
        <v>13604</v>
      </c>
      <c r="B2985" t="s">
        <v>1522</v>
      </c>
      <c r="C2985" t="s">
        <v>1523</v>
      </c>
      <c r="D2985" s="21" t="s">
        <v>3534</v>
      </c>
      <c r="E2985" s="21">
        <v>1000004</v>
      </c>
      <c r="F2985" t="s">
        <v>3535</v>
      </c>
      <c r="G2985" t="s">
        <v>10</v>
      </c>
      <c r="H2985" s="21">
        <v>1</v>
      </c>
    </row>
    <row r="2986" spans="1:8" ht="18" customHeight="1" x14ac:dyDescent="0.3">
      <c r="A2986" s="234" t="s">
        <v>13604</v>
      </c>
      <c r="B2986" t="s">
        <v>1522</v>
      </c>
      <c r="C2986" t="s">
        <v>1523</v>
      </c>
      <c r="D2986" s="21" t="s">
        <v>3546</v>
      </c>
      <c r="E2986" s="21">
        <v>1000005</v>
      </c>
      <c r="F2986" t="s">
        <v>3547</v>
      </c>
      <c r="G2986" t="s">
        <v>10</v>
      </c>
      <c r="H2986" s="21">
        <v>2</v>
      </c>
    </row>
    <row r="2987" spans="1:8" ht="18" customHeight="1" x14ac:dyDescent="0.3">
      <c r="A2987" s="234" t="s">
        <v>13604</v>
      </c>
      <c r="B2987" t="s">
        <v>1522</v>
      </c>
      <c r="C2987" t="s">
        <v>1523</v>
      </c>
      <c r="D2987" s="21" t="s">
        <v>3489</v>
      </c>
      <c r="E2987" s="21">
        <v>1002283</v>
      </c>
      <c r="F2987" t="s">
        <v>13073</v>
      </c>
      <c r="G2987" t="s">
        <v>10</v>
      </c>
      <c r="H2987" s="21">
        <v>2</v>
      </c>
    </row>
    <row r="2988" spans="1:8" ht="18" customHeight="1" x14ac:dyDescent="0.3">
      <c r="A2988" s="234" t="s">
        <v>13604</v>
      </c>
      <c r="B2988" t="s">
        <v>1522</v>
      </c>
      <c r="C2988" t="s">
        <v>1523</v>
      </c>
      <c r="D2988" s="21" t="s">
        <v>3551</v>
      </c>
      <c r="E2988" s="21">
        <v>1002284</v>
      </c>
      <c r="F2988" t="s">
        <v>13099</v>
      </c>
      <c r="G2988" t="s">
        <v>10</v>
      </c>
      <c r="H2988" s="21">
        <v>2</v>
      </c>
    </row>
    <row r="2989" spans="1:8" ht="18" customHeight="1" x14ac:dyDescent="0.3">
      <c r="A2989" s="234" t="s">
        <v>13604</v>
      </c>
      <c r="B2989" t="s">
        <v>1522</v>
      </c>
      <c r="C2989" t="s">
        <v>1523</v>
      </c>
      <c r="D2989" s="21" t="s">
        <v>3506</v>
      </c>
      <c r="E2989" s="21">
        <v>1002330</v>
      </c>
      <c r="F2989" t="s">
        <v>13102</v>
      </c>
      <c r="G2989" t="s">
        <v>10</v>
      </c>
      <c r="H2989" s="21">
        <v>2</v>
      </c>
    </row>
    <row r="2990" spans="1:8" ht="18" customHeight="1" x14ac:dyDescent="0.3">
      <c r="A2990" s="234" t="s">
        <v>13604</v>
      </c>
      <c r="B2990" t="s">
        <v>1522</v>
      </c>
      <c r="C2990" t="s">
        <v>1523</v>
      </c>
      <c r="D2990" s="21" t="s">
        <v>3541</v>
      </c>
      <c r="E2990" s="21">
        <v>1000742</v>
      </c>
      <c r="F2990" t="s">
        <v>3542</v>
      </c>
      <c r="G2990" t="s">
        <v>10</v>
      </c>
      <c r="H2990" s="21">
        <v>4</v>
      </c>
    </row>
    <row r="2991" spans="1:8" ht="18" customHeight="1" x14ac:dyDescent="0.3">
      <c r="A2991" s="234" t="s">
        <v>13604</v>
      </c>
      <c r="B2991" t="s">
        <v>1522</v>
      </c>
      <c r="C2991" t="s">
        <v>1523</v>
      </c>
      <c r="D2991" s="21" t="s">
        <v>3478</v>
      </c>
      <c r="E2991" s="21">
        <v>1009963</v>
      </c>
      <c r="F2991" s="231" t="s">
        <v>13611</v>
      </c>
      <c r="G2991" t="s">
        <v>10</v>
      </c>
      <c r="H2991" s="21">
        <v>1</v>
      </c>
    </row>
    <row r="2992" spans="1:8" ht="18" customHeight="1" x14ac:dyDescent="0.3">
      <c r="A2992" s="234" t="s">
        <v>13604</v>
      </c>
      <c r="B2992" t="s">
        <v>1522</v>
      </c>
      <c r="C2992" t="s">
        <v>1523</v>
      </c>
      <c r="D2992" s="21" t="s">
        <v>3470</v>
      </c>
      <c r="E2992" s="21">
        <v>1009782</v>
      </c>
      <c r="F2992" t="s">
        <v>3471</v>
      </c>
      <c r="G2992" t="s">
        <v>6</v>
      </c>
      <c r="H2992" s="21">
        <v>1</v>
      </c>
    </row>
    <row r="2993" spans="1:8" ht="18" customHeight="1" x14ac:dyDescent="0.3">
      <c r="A2993" s="234" t="s">
        <v>13604</v>
      </c>
      <c r="B2993" t="s">
        <v>1522</v>
      </c>
      <c r="C2993" t="s">
        <v>1523</v>
      </c>
      <c r="D2993" s="21" t="s">
        <v>3543</v>
      </c>
      <c r="E2993" s="21">
        <v>1002390</v>
      </c>
      <c r="F2993" t="s">
        <v>3544</v>
      </c>
      <c r="G2993" t="s">
        <v>10</v>
      </c>
      <c r="H2993" s="21">
        <v>6</v>
      </c>
    </row>
    <row r="2994" spans="1:8" ht="18" customHeight="1" x14ac:dyDescent="0.3">
      <c r="A2994" s="234" t="s">
        <v>13604</v>
      </c>
      <c r="B2994" t="s">
        <v>1522</v>
      </c>
      <c r="C2994" t="s">
        <v>1523</v>
      </c>
      <c r="D2994" s="21" t="s">
        <v>3536</v>
      </c>
      <c r="E2994" s="21">
        <v>1003156</v>
      </c>
      <c r="F2994" t="s">
        <v>3537</v>
      </c>
      <c r="G2994" t="s">
        <v>10</v>
      </c>
      <c r="H2994" s="21">
        <v>1</v>
      </c>
    </row>
    <row r="2995" spans="1:8" ht="18" customHeight="1" x14ac:dyDescent="0.3">
      <c r="A2995" s="234" t="s">
        <v>13604</v>
      </c>
      <c r="B2995" t="s">
        <v>1522</v>
      </c>
      <c r="C2995" t="s">
        <v>1523</v>
      </c>
      <c r="D2995" s="21" t="s">
        <v>3538</v>
      </c>
      <c r="E2995" s="21">
        <v>1004822</v>
      </c>
      <c r="F2995" t="s">
        <v>3539</v>
      </c>
      <c r="G2995" t="s">
        <v>10</v>
      </c>
      <c r="H2995" s="21">
        <v>1</v>
      </c>
    </row>
    <row r="2996" spans="1:8" ht="18" customHeight="1" x14ac:dyDescent="0.3">
      <c r="A2996" s="234" t="s">
        <v>13604</v>
      </c>
      <c r="B2996" t="s">
        <v>1522</v>
      </c>
      <c r="C2996" t="s">
        <v>1523</v>
      </c>
      <c r="D2996" s="21" t="s">
        <v>3549</v>
      </c>
      <c r="E2996" s="21">
        <v>1001204</v>
      </c>
      <c r="F2996" t="s">
        <v>3550</v>
      </c>
      <c r="G2996" t="s">
        <v>10</v>
      </c>
      <c r="H2996" s="21">
        <v>2</v>
      </c>
    </row>
    <row r="2997" spans="1:8" ht="18" customHeight="1" x14ac:dyDescent="0.3">
      <c r="A2997" s="234" t="s">
        <v>13604</v>
      </c>
      <c r="B2997" t="s">
        <v>1522</v>
      </c>
      <c r="C2997" t="s">
        <v>1523</v>
      </c>
      <c r="D2997" s="21" t="s">
        <v>3476</v>
      </c>
      <c r="E2997" s="218">
        <v>1002205</v>
      </c>
      <c r="F2997" t="s">
        <v>13072</v>
      </c>
      <c r="G2997" t="s">
        <v>10</v>
      </c>
      <c r="H2997" s="21">
        <v>8</v>
      </c>
    </row>
    <row r="2998" spans="1:8" ht="18" customHeight="1" x14ac:dyDescent="0.3">
      <c r="A2998" s="234" t="s">
        <v>13604</v>
      </c>
      <c r="B2998" t="s">
        <v>276</v>
      </c>
      <c r="C2998" t="s">
        <v>3702</v>
      </c>
      <c r="D2998" s="21" t="s">
        <v>3472</v>
      </c>
      <c r="E2998" s="21">
        <v>1000000</v>
      </c>
      <c r="F2998" t="s">
        <v>3473</v>
      </c>
      <c r="G2998" t="s">
        <v>10</v>
      </c>
      <c r="H2998" s="21">
        <v>1</v>
      </c>
    </row>
    <row r="2999" spans="1:8" ht="18" customHeight="1" x14ac:dyDescent="0.3">
      <c r="A2999" s="234" t="s">
        <v>13604</v>
      </c>
      <c r="B2999" t="s">
        <v>276</v>
      </c>
      <c r="C2999" t="s">
        <v>3702</v>
      </c>
      <c r="D2999" s="21" t="s">
        <v>3534</v>
      </c>
      <c r="E2999" s="21">
        <v>1000004</v>
      </c>
      <c r="F2999" t="s">
        <v>3535</v>
      </c>
      <c r="G2999" t="s">
        <v>10</v>
      </c>
      <c r="H2999" s="21">
        <v>3</v>
      </c>
    </row>
    <row r="3000" spans="1:8" ht="18" customHeight="1" x14ac:dyDescent="0.3">
      <c r="A3000" s="234" t="s">
        <v>13604</v>
      </c>
      <c r="B3000" t="s">
        <v>276</v>
      </c>
      <c r="C3000" t="s">
        <v>3702</v>
      </c>
      <c r="D3000" s="21" t="s">
        <v>3495</v>
      </c>
      <c r="E3000" s="21">
        <v>1002308</v>
      </c>
      <c r="F3000" t="s">
        <v>13074</v>
      </c>
      <c r="G3000" t="s">
        <v>10</v>
      </c>
      <c r="H3000" s="21">
        <v>1</v>
      </c>
    </row>
    <row r="3001" spans="1:8" ht="18" customHeight="1" x14ac:dyDescent="0.3">
      <c r="A3001" s="234" t="s">
        <v>13604</v>
      </c>
      <c r="B3001" t="s">
        <v>276</v>
      </c>
      <c r="C3001" t="s">
        <v>3702</v>
      </c>
      <c r="D3001" s="21" t="s">
        <v>3506</v>
      </c>
      <c r="E3001" s="218">
        <v>1002330</v>
      </c>
      <c r="F3001" t="s">
        <v>13102</v>
      </c>
      <c r="G3001" t="s">
        <v>10</v>
      </c>
      <c r="H3001" s="21">
        <v>1</v>
      </c>
    </row>
    <row r="3002" spans="1:8" ht="18" customHeight="1" x14ac:dyDescent="0.3">
      <c r="A3002" s="234" t="s">
        <v>13604</v>
      </c>
      <c r="B3002" t="s">
        <v>276</v>
      </c>
      <c r="C3002" t="s">
        <v>3702</v>
      </c>
      <c r="D3002" s="21" t="s">
        <v>13423</v>
      </c>
      <c r="E3002" s="21">
        <v>1002325</v>
      </c>
      <c r="F3002" t="s">
        <v>13075</v>
      </c>
      <c r="G3002" t="s">
        <v>10</v>
      </c>
      <c r="H3002" s="21">
        <v>2</v>
      </c>
    </row>
    <row r="3003" spans="1:8" ht="18" customHeight="1" x14ac:dyDescent="0.3">
      <c r="A3003" s="234" t="s">
        <v>13604</v>
      </c>
      <c r="B3003" t="s">
        <v>276</v>
      </c>
      <c r="C3003" t="s">
        <v>3702</v>
      </c>
      <c r="D3003" s="21" t="s">
        <v>3491</v>
      </c>
      <c r="E3003" s="21">
        <v>1001241</v>
      </c>
      <c r="F3003" t="s">
        <v>13068</v>
      </c>
      <c r="G3003" t="s">
        <v>10</v>
      </c>
      <c r="H3003" s="21">
        <v>2</v>
      </c>
    </row>
    <row r="3004" spans="1:8" ht="18" customHeight="1" x14ac:dyDescent="0.3">
      <c r="A3004" s="234" t="s">
        <v>13604</v>
      </c>
      <c r="B3004" t="s">
        <v>276</v>
      </c>
      <c r="C3004" t="s">
        <v>3702</v>
      </c>
      <c r="D3004" s="21" t="s">
        <v>3487</v>
      </c>
      <c r="E3004" s="21">
        <v>1002083</v>
      </c>
      <c r="F3004" s="204" t="s">
        <v>13069</v>
      </c>
      <c r="G3004" t="s">
        <v>10</v>
      </c>
      <c r="H3004" s="21">
        <v>1</v>
      </c>
    </row>
    <row r="3005" spans="1:8" ht="18" customHeight="1" x14ac:dyDescent="0.3">
      <c r="A3005" s="234" t="s">
        <v>13604</v>
      </c>
      <c r="B3005" t="s">
        <v>276</v>
      </c>
      <c r="C3005" t="s">
        <v>3702</v>
      </c>
      <c r="D3005" s="21" t="s">
        <v>3677</v>
      </c>
      <c r="E3005" s="21">
        <v>1001757</v>
      </c>
      <c r="F3005" t="s">
        <v>13146</v>
      </c>
      <c r="G3005" t="s">
        <v>10</v>
      </c>
      <c r="H3005" s="21">
        <v>1</v>
      </c>
    </row>
    <row r="3006" spans="1:8" ht="18" customHeight="1" x14ac:dyDescent="0.3">
      <c r="A3006" s="234" t="s">
        <v>13604</v>
      </c>
      <c r="B3006" t="s">
        <v>276</v>
      </c>
      <c r="C3006" t="s">
        <v>3702</v>
      </c>
      <c r="D3006" s="21" t="s">
        <v>3470</v>
      </c>
      <c r="E3006" s="21">
        <v>1009782</v>
      </c>
      <c r="F3006" t="s">
        <v>3471</v>
      </c>
      <c r="G3006" t="s">
        <v>6</v>
      </c>
      <c r="H3006" s="21">
        <v>1</v>
      </c>
    </row>
    <row r="3007" spans="1:8" ht="18" customHeight="1" x14ac:dyDescent="0.3">
      <c r="A3007" s="234" t="s">
        <v>13604</v>
      </c>
      <c r="B3007" t="s">
        <v>276</v>
      </c>
      <c r="C3007" t="s">
        <v>3702</v>
      </c>
      <c r="D3007" s="21" t="s">
        <v>3643</v>
      </c>
      <c r="E3007" s="21">
        <v>1004830</v>
      </c>
      <c r="F3007" t="s">
        <v>13308</v>
      </c>
      <c r="G3007" t="s">
        <v>10</v>
      </c>
      <c r="H3007" s="21">
        <v>1</v>
      </c>
    </row>
    <row r="3008" spans="1:8" ht="18" customHeight="1" x14ac:dyDescent="0.3">
      <c r="A3008" s="234" t="s">
        <v>13604</v>
      </c>
      <c r="B3008" t="s">
        <v>276</v>
      </c>
      <c r="C3008" t="s">
        <v>3702</v>
      </c>
      <c r="D3008" s="21" t="s">
        <v>3480</v>
      </c>
      <c r="E3008" s="21">
        <v>1009789</v>
      </c>
      <c r="F3008" t="s">
        <v>3481</v>
      </c>
      <c r="G3008" t="s">
        <v>10</v>
      </c>
      <c r="H3008" s="21">
        <v>1</v>
      </c>
    </row>
    <row r="3009" spans="1:8" ht="18" customHeight="1" x14ac:dyDescent="0.3">
      <c r="A3009" s="234" t="s">
        <v>13604</v>
      </c>
      <c r="B3009" t="s">
        <v>276</v>
      </c>
      <c r="C3009" t="s">
        <v>3702</v>
      </c>
      <c r="D3009" s="21" t="s">
        <v>3536</v>
      </c>
      <c r="E3009" s="21">
        <v>1003156</v>
      </c>
      <c r="F3009" t="s">
        <v>3537</v>
      </c>
      <c r="G3009" t="s">
        <v>10</v>
      </c>
      <c r="H3009" s="21">
        <v>3</v>
      </c>
    </row>
    <row r="3010" spans="1:8" ht="18" customHeight="1" x14ac:dyDescent="0.3">
      <c r="A3010" s="234" t="s">
        <v>13604</v>
      </c>
      <c r="B3010" t="s">
        <v>276</v>
      </c>
      <c r="C3010" t="s">
        <v>3702</v>
      </c>
      <c r="D3010" s="21" t="s">
        <v>3482</v>
      </c>
      <c r="E3010" s="21">
        <v>1002349</v>
      </c>
      <c r="F3010" t="s">
        <v>3483</v>
      </c>
      <c r="G3010" t="s">
        <v>10</v>
      </c>
      <c r="H3010" s="21">
        <v>1</v>
      </c>
    </row>
    <row r="3011" spans="1:8" ht="18" customHeight="1" x14ac:dyDescent="0.3">
      <c r="A3011" s="234" t="s">
        <v>13604</v>
      </c>
      <c r="B3011" t="s">
        <v>276</v>
      </c>
      <c r="C3011" t="s">
        <v>3702</v>
      </c>
      <c r="D3011" s="21" t="s">
        <v>3493</v>
      </c>
      <c r="E3011" s="218">
        <v>1002204</v>
      </c>
      <c r="F3011" t="s">
        <v>13071</v>
      </c>
      <c r="G3011" t="s">
        <v>10</v>
      </c>
      <c r="H3011" s="21">
        <v>2</v>
      </c>
    </row>
    <row r="3012" spans="1:8" ht="18" customHeight="1" x14ac:dyDescent="0.3">
      <c r="A3012" s="234" t="s">
        <v>13604</v>
      </c>
      <c r="B3012" t="s">
        <v>276</v>
      </c>
      <c r="C3012" t="s">
        <v>3702</v>
      </c>
      <c r="D3012" s="21" t="s">
        <v>3627</v>
      </c>
      <c r="E3012" s="21">
        <v>1002201</v>
      </c>
      <c r="F3012" t="s">
        <v>13070</v>
      </c>
      <c r="G3012" t="s">
        <v>10</v>
      </c>
      <c r="H3012" s="21">
        <v>1</v>
      </c>
    </row>
    <row r="3013" spans="1:8" ht="18" customHeight="1" x14ac:dyDescent="0.3">
      <c r="A3013" s="234" t="s">
        <v>13604</v>
      </c>
      <c r="B3013" t="s">
        <v>276</v>
      </c>
      <c r="C3013" t="s">
        <v>3702</v>
      </c>
      <c r="D3013" s="21" t="s">
        <v>3476</v>
      </c>
      <c r="E3013" s="218">
        <v>1002205</v>
      </c>
      <c r="F3013" t="s">
        <v>13072</v>
      </c>
      <c r="G3013" t="s">
        <v>10</v>
      </c>
      <c r="H3013" s="21">
        <v>2</v>
      </c>
    </row>
    <row r="3014" spans="1:8" ht="18" customHeight="1" x14ac:dyDescent="0.3">
      <c r="A3014" s="234" t="s">
        <v>13604</v>
      </c>
      <c r="B3014" t="s">
        <v>276</v>
      </c>
      <c r="C3014" t="s">
        <v>3702</v>
      </c>
      <c r="D3014" s="21" t="s">
        <v>3468</v>
      </c>
      <c r="E3014" s="21">
        <v>1000050</v>
      </c>
      <c r="F3014" t="s">
        <v>13627</v>
      </c>
      <c r="G3014" t="s">
        <v>6</v>
      </c>
      <c r="H3014" s="21">
        <v>4</v>
      </c>
    </row>
    <row r="3015" spans="1:8" ht="18" customHeight="1" x14ac:dyDescent="0.3">
      <c r="A3015" s="234" t="s">
        <v>13604</v>
      </c>
      <c r="B3015" t="s">
        <v>276</v>
      </c>
      <c r="C3015" t="s">
        <v>3702</v>
      </c>
      <c r="D3015" s="21" t="s">
        <v>3508</v>
      </c>
      <c r="E3015" s="21">
        <v>1002183</v>
      </c>
      <c r="F3015" t="s">
        <v>3509</v>
      </c>
      <c r="G3015" t="s">
        <v>10</v>
      </c>
      <c r="H3015" s="21">
        <v>1</v>
      </c>
    </row>
    <row r="3016" spans="1:8" ht="18" customHeight="1" x14ac:dyDescent="0.3">
      <c r="A3016" s="234" t="s">
        <v>13604</v>
      </c>
      <c r="B3016" t="s">
        <v>276</v>
      </c>
      <c r="C3016" t="s">
        <v>3702</v>
      </c>
      <c r="D3016" s="21" t="s">
        <v>3510</v>
      </c>
      <c r="E3016" s="21">
        <v>1002191</v>
      </c>
      <c r="F3016" t="s">
        <v>3511</v>
      </c>
      <c r="G3016" t="s">
        <v>10</v>
      </c>
      <c r="H3016" s="21">
        <v>2</v>
      </c>
    </row>
    <row r="3017" spans="1:8" ht="18" customHeight="1" x14ac:dyDescent="0.3">
      <c r="A3017" s="234" t="s">
        <v>13604</v>
      </c>
      <c r="B3017" t="s">
        <v>1525</v>
      </c>
      <c r="C3017" t="s">
        <v>1526</v>
      </c>
      <c r="D3017" s="21">
        <v>1000017</v>
      </c>
      <c r="E3017" s="21">
        <v>1000017</v>
      </c>
      <c r="F3017" t="s">
        <v>13063</v>
      </c>
      <c r="G3017" t="s">
        <v>10</v>
      </c>
      <c r="H3017" s="21">
        <v>2</v>
      </c>
    </row>
    <row r="3018" spans="1:8" ht="18" customHeight="1" x14ac:dyDescent="0.3">
      <c r="A3018" s="234" t="s">
        <v>13604</v>
      </c>
      <c r="B3018" t="s">
        <v>1525</v>
      </c>
      <c r="C3018" t="s">
        <v>1526</v>
      </c>
      <c r="D3018" s="21">
        <v>1001223</v>
      </c>
      <c r="E3018" s="21">
        <v>1001223</v>
      </c>
      <c r="F3018" t="s">
        <v>13067</v>
      </c>
      <c r="G3018" t="s">
        <v>10</v>
      </c>
      <c r="H3018" s="21">
        <v>2</v>
      </c>
    </row>
    <row r="3019" spans="1:8" ht="18" customHeight="1" x14ac:dyDescent="0.3">
      <c r="A3019" s="234" t="s">
        <v>13604</v>
      </c>
      <c r="B3019" t="s">
        <v>1525</v>
      </c>
      <c r="C3019" t="s">
        <v>1526</v>
      </c>
      <c r="D3019" s="21" t="s">
        <v>3534</v>
      </c>
      <c r="E3019" s="21">
        <v>1000004</v>
      </c>
      <c r="F3019" t="s">
        <v>3535</v>
      </c>
      <c r="G3019" t="s">
        <v>10</v>
      </c>
      <c r="H3019" s="21">
        <v>6</v>
      </c>
    </row>
    <row r="3020" spans="1:8" ht="18" customHeight="1" x14ac:dyDescent="0.3">
      <c r="A3020" s="234" t="s">
        <v>13604</v>
      </c>
      <c r="B3020" t="s">
        <v>1525</v>
      </c>
      <c r="C3020" t="s">
        <v>1526</v>
      </c>
      <c r="D3020" s="21" t="s">
        <v>3489</v>
      </c>
      <c r="E3020" s="21">
        <v>1002283</v>
      </c>
      <c r="F3020" t="s">
        <v>13073</v>
      </c>
      <c r="G3020" t="s">
        <v>10</v>
      </c>
      <c r="H3020" s="21">
        <v>3</v>
      </c>
    </row>
    <row r="3021" spans="1:8" ht="18" customHeight="1" x14ac:dyDescent="0.3">
      <c r="A3021" s="234" t="s">
        <v>13604</v>
      </c>
      <c r="B3021" t="s">
        <v>1525</v>
      </c>
      <c r="C3021" t="s">
        <v>1526</v>
      </c>
      <c r="D3021" s="21" t="s">
        <v>3495</v>
      </c>
      <c r="E3021" s="21">
        <v>1002308</v>
      </c>
      <c r="F3021" t="s">
        <v>13074</v>
      </c>
      <c r="G3021" t="s">
        <v>10</v>
      </c>
      <c r="H3021" s="21">
        <v>1</v>
      </c>
    </row>
    <row r="3022" spans="1:8" ht="18" customHeight="1" x14ac:dyDescent="0.3">
      <c r="A3022" s="234" t="s">
        <v>13604</v>
      </c>
      <c r="B3022" t="s">
        <v>1525</v>
      </c>
      <c r="C3022" t="s">
        <v>1526</v>
      </c>
      <c r="D3022" s="21" t="s">
        <v>3497</v>
      </c>
      <c r="E3022" s="21">
        <v>1002325</v>
      </c>
      <c r="F3022" t="s">
        <v>13075</v>
      </c>
      <c r="G3022" t="s">
        <v>10</v>
      </c>
      <c r="H3022" s="21">
        <v>4</v>
      </c>
    </row>
    <row r="3023" spans="1:8" ht="18" customHeight="1" x14ac:dyDescent="0.3">
      <c r="A3023" s="234" t="s">
        <v>13604</v>
      </c>
      <c r="B3023" t="s">
        <v>1525</v>
      </c>
      <c r="C3023" t="s">
        <v>1526</v>
      </c>
      <c r="D3023" s="21" t="s">
        <v>3491</v>
      </c>
      <c r="E3023" s="21">
        <v>1001241</v>
      </c>
      <c r="F3023" t="s">
        <v>13068</v>
      </c>
      <c r="G3023" t="s">
        <v>10</v>
      </c>
      <c r="H3023" s="21">
        <v>4</v>
      </c>
    </row>
    <row r="3024" spans="1:8" ht="18" customHeight="1" x14ac:dyDescent="0.3">
      <c r="A3024" s="234" t="s">
        <v>13604</v>
      </c>
      <c r="B3024" t="s">
        <v>1525</v>
      </c>
      <c r="C3024" t="s">
        <v>1526</v>
      </c>
      <c r="D3024" s="21" t="s">
        <v>3487</v>
      </c>
      <c r="E3024" s="21">
        <v>1002083</v>
      </c>
      <c r="F3024" s="204" t="s">
        <v>13069</v>
      </c>
      <c r="G3024" t="s">
        <v>10</v>
      </c>
      <c r="H3024" s="21">
        <v>2</v>
      </c>
    </row>
    <row r="3025" spans="1:8" ht="18" customHeight="1" x14ac:dyDescent="0.3">
      <c r="A3025" s="234" t="s">
        <v>13604</v>
      </c>
      <c r="B3025" t="s">
        <v>1525</v>
      </c>
      <c r="C3025" t="s">
        <v>1526</v>
      </c>
      <c r="D3025" s="21" t="s">
        <v>3493</v>
      </c>
      <c r="E3025" s="218">
        <v>1002204</v>
      </c>
      <c r="F3025" t="s">
        <v>13071</v>
      </c>
      <c r="G3025" t="s">
        <v>10</v>
      </c>
      <c r="H3025" s="21">
        <v>4</v>
      </c>
    </row>
    <row r="3026" spans="1:8" ht="18" customHeight="1" x14ac:dyDescent="0.3">
      <c r="A3026" s="234" t="s">
        <v>13604</v>
      </c>
      <c r="B3026" t="s">
        <v>1525</v>
      </c>
      <c r="C3026" t="s">
        <v>1526</v>
      </c>
      <c r="D3026" s="21" t="s">
        <v>3627</v>
      </c>
      <c r="E3026" s="21">
        <v>1002201</v>
      </c>
      <c r="F3026" t="s">
        <v>13070</v>
      </c>
      <c r="G3026" t="s">
        <v>10</v>
      </c>
      <c r="H3026" s="21">
        <v>1</v>
      </c>
    </row>
    <row r="3027" spans="1:8" ht="18" customHeight="1" x14ac:dyDescent="0.3">
      <c r="A3027" s="234" t="s">
        <v>13604</v>
      </c>
      <c r="B3027" t="s">
        <v>1525</v>
      </c>
      <c r="C3027" t="s">
        <v>1526</v>
      </c>
      <c r="D3027" s="21" t="s">
        <v>3476</v>
      </c>
      <c r="E3027" s="218">
        <v>1002205</v>
      </c>
      <c r="F3027" t="s">
        <v>13072</v>
      </c>
      <c r="G3027" t="s">
        <v>10</v>
      </c>
      <c r="H3027" s="21">
        <v>10</v>
      </c>
    </row>
    <row r="3028" spans="1:8" ht="18" customHeight="1" x14ac:dyDescent="0.3">
      <c r="A3028" s="234" t="s">
        <v>13604</v>
      </c>
      <c r="B3028" t="s">
        <v>1527</v>
      </c>
      <c r="C3028" t="s">
        <v>3826</v>
      </c>
      <c r="D3028" s="21" t="s">
        <v>3534</v>
      </c>
      <c r="E3028" s="21">
        <v>1000004</v>
      </c>
      <c r="F3028" t="s">
        <v>3535</v>
      </c>
      <c r="G3028" t="s">
        <v>10</v>
      </c>
      <c r="H3028" s="21">
        <v>2</v>
      </c>
    </row>
    <row r="3029" spans="1:8" ht="18" customHeight="1" x14ac:dyDescent="0.3">
      <c r="A3029" s="234" t="s">
        <v>13604</v>
      </c>
      <c r="B3029" t="s">
        <v>1527</v>
      </c>
      <c r="C3029" t="s">
        <v>3826</v>
      </c>
      <c r="D3029" s="21" t="s">
        <v>3546</v>
      </c>
      <c r="E3029" s="21">
        <v>1000005</v>
      </c>
      <c r="F3029" t="s">
        <v>3547</v>
      </c>
      <c r="G3029" t="s">
        <v>10</v>
      </c>
      <c r="H3029" s="21">
        <v>1</v>
      </c>
    </row>
    <row r="3030" spans="1:8" ht="18" customHeight="1" x14ac:dyDescent="0.3">
      <c r="A3030" s="234" t="s">
        <v>13604</v>
      </c>
      <c r="B3030" t="s">
        <v>1527</v>
      </c>
      <c r="C3030" t="s">
        <v>3826</v>
      </c>
      <c r="D3030" s="21" t="s">
        <v>3489</v>
      </c>
      <c r="E3030" s="21">
        <v>1002283</v>
      </c>
      <c r="F3030" t="s">
        <v>13073</v>
      </c>
      <c r="G3030" t="s">
        <v>10</v>
      </c>
      <c r="H3030" s="21">
        <v>6</v>
      </c>
    </row>
    <row r="3031" spans="1:8" ht="18" customHeight="1" x14ac:dyDescent="0.3">
      <c r="A3031" s="234" t="s">
        <v>13604</v>
      </c>
      <c r="B3031" t="s">
        <v>1527</v>
      </c>
      <c r="C3031" t="s">
        <v>3826</v>
      </c>
      <c r="D3031" s="21" t="s">
        <v>3551</v>
      </c>
      <c r="E3031" s="21">
        <v>1002284</v>
      </c>
      <c r="F3031" t="s">
        <v>13099</v>
      </c>
      <c r="G3031" t="s">
        <v>10</v>
      </c>
      <c r="H3031" s="21">
        <v>3</v>
      </c>
    </row>
    <row r="3032" spans="1:8" ht="18" customHeight="1" x14ac:dyDescent="0.3">
      <c r="A3032" s="234" t="s">
        <v>13604</v>
      </c>
      <c r="B3032" t="s">
        <v>1527</v>
      </c>
      <c r="C3032" t="s">
        <v>3826</v>
      </c>
      <c r="D3032" s="21" t="s">
        <v>3495</v>
      </c>
      <c r="E3032" s="21">
        <v>1002308</v>
      </c>
      <c r="F3032" t="s">
        <v>13074</v>
      </c>
      <c r="G3032" t="s">
        <v>10</v>
      </c>
      <c r="H3032" s="21">
        <v>2</v>
      </c>
    </row>
    <row r="3033" spans="1:8" ht="18" customHeight="1" x14ac:dyDescent="0.3">
      <c r="A3033" s="234" t="s">
        <v>13604</v>
      </c>
      <c r="B3033" t="s">
        <v>1527</v>
      </c>
      <c r="C3033" t="s">
        <v>3826</v>
      </c>
      <c r="D3033" s="21" t="s">
        <v>13423</v>
      </c>
      <c r="E3033" s="21">
        <v>1002325</v>
      </c>
      <c r="F3033" t="s">
        <v>13075</v>
      </c>
      <c r="G3033" t="s">
        <v>10</v>
      </c>
      <c r="H3033" s="21">
        <v>8</v>
      </c>
    </row>
    <row r="3034" spans="1:8" ht="18" customHeight="1" x14ac:dyDescent="0.3">
      <c r="A3034" s="234" t="s">
        <v>13604</v>
      </c>
      <c r="B3034" t="s">
        <v>1527</v>
      </c>
      <c r="C3034" t="s">
        <v>3826</v>
      </c>
      <c r="D3034" s="21" t="s">
        <v>3491</v>
      </c>
      <c r="E3034" s="21">
        <v>1001241</v>
      </c>
      <c r="F3034" t="s">
        <v>13068</v>
      </c>
      <c r="G3034" t="s">
        <v>10</v>
      </c>
      <c r="H3034" s="21">
        <v>8</v>
      </c>
    </row>
    <row r="3035" spans="1:8" ht="18" customHeight="1" x14ac:dyDescent="0.3">
      <c r="A3035" s="234" t="s">
        <v>13604</v>
      </c>
      <c r="B3035" t="s">
        <v>1527</v>
      </c>
      <c r="C3035" t="s">
        <v>3826</v>
      </c>
      <c r="D3035" s="21" t="s">
        <v>3541</v>
      </c>
      <c r="E3035" s="21">
        <v>1000742</v>
      </c>
      <c r="F3035" t="s">
        <v>3542</v>
      </c>
      <c r="G3035" t="s">
        <v>10</v>
      </c>
      <c r="H3035" s="21">
        <v>2</v>
      </c>
    </row>
    <row r="3036" spans="1:8" ht="18" customHeight="1" x14ac:dyDescent="0.3">
      <c r="A3036" s="234" t="s">
        <v>13604</v>
      </c>
      <c r="B3036" t="s">
        <v>1527</v>
      </c>
      <c r="C3036" t="s">
        <v>3826</v>
      </c>
      <c r="D3036" s="21" t="s">
        <v>3612</v>
      </c>
      <c r="E3036" s="21">
        <v>1000752</v>
      </c>
      <c r="F3036" t="s">
        <v>13281</v>
      </c>
      <c r="G3036" t="s">
        <v>10</v>
      </c>
      <c r="H3036" s="21">
        <v>1</v>
      </c>
    </row>
    <row r="3037" spans="1:8" ht="18" customHeight="1" x14ac:dyDescent="0.3">
      <c r="A3037" s="234" t="s">
        <v>13604</v>
      </c>
      <c r="B3037" t="s">
        <v>1527</v>
      </c>
      <c r="C3037" t="s">
        <v>3826</v>
      </c>
      <c r="D3037" s="21" t="s">
        <v>3487</v>
      </c>
      <c r="E3037" s="21">
        <v>1002083</v>
      </c>
      <c r="F3037" s="204" t="s">
        <v>13069</v>
      </c>
      <c r="G3037" t="s">
        <v>10</v>
      </c>
      <c r="H3037" s="21">
        <v>4</v>
      </c>
    </row>
    <row r="3038" spans="1:8" ht="18" customHeight="1" x14ac:dyDescent="0.3">
      <c r="A3038" s="234" t="s">
        <v>13604</v>
      </c>
      <c r="B3038" t="s">
        <v>1527</v>
      </c>
      <c r="C3038" t="s">
        <v>3826</v>
      </c>
      <c r="D3038" s="21" t="s">
        <v>3543</v>
      </c>
      <c r="E3038" s="21">
        <v>1002390</v>
      </c>
      <c r="F3038" t="s">
        <v>3544</v>
      </c>
      <c r="G3038" t="s">
        <v>10</v>
      </c>
      <c r="H3038" s="21">
        <v>4</v>
      </c>
    </row>
    <row r="3039" spans="1:8" ht="18" customHeight="1" x14ac:dyDescent="0.3">
      <c r="A3039" s="234" t="s">
        <v>13604</v>
      </c>
      <c r="B3039" t="s">
        <v>1527</v>
      </c>
      <c r="C3039" t="s">
        <v>3826</v>
      </c>
      <c r="D3039" s="21" t="s">
        <v>3643</v>
      </c>
      <c r="E3039" s="21">
        <v>1004830</v>
      </c>
      <c r="F3039" t="s">
        <v>13308</v>
      </c>
      <c r="G3039" t="s">
        <v>10</v>
      </c>
      <c r="H3039" s="21">
        <v>3</v>
      </c>
    </row>
    <row r="3040" spans="1:8" ht="18" customHeight="1" x14ac:dyDescent="0.3">
      <c r="A3040" s="234" t="s">
        <v>13604</v>
      </c>
      <c r="B3040" t="s">
        <v>1527</v>
      </c>
      <c r="C3040" t="s">
        <v>3826</v>
      </c>
      <c r="D3040" s="21" t="s">
        <v>3480</v>
      </c>
      <c r="E3040" s="21">
        <v>1009789</v>
      </c>
      <c r="F3040" t="s">
        <v>3481</v>
      </c>
      <c r="G3040" t="s">
        <v>10</v>
      </c>
      <c r="H3040" s="21">
        <v>2</v>
      </c>
    </row>
    <row r="3041" spans="1:8" ht="18" customHeight="1" x14ac:dyDescent="0.3">
      <c r="A3041" s="234" t="s">
        <v>13604</v>
      </c>
      <c r="B3041" t="s">
        <v>1527</v>
      </c>
      <c r="C3041" t="s">
        <v>3826</v>
      </c>
      <c r="D3041" s="21" t="s">
        <v>3549</v>
      </c>
      <c r="E3041" s="21">
        <v>1001204</v>
      </c>
      <c r="F3041" t="s">
        <v>3550</v>
      </c>
      <c r="G3041" t="s">
        <v>10</v>
      </c>
      <c r="H3041" s="21">
        <v>1</v>
      </c>
    </row>
    <row r="3042" spans="1:8" ht="18" customHeight="1" x14ac:dyDescent="0.3">
      <c r="A3042" s="234" t="s">
        <v>13604</v>
      </c>
      <c r="B3042" t="s">
        <v>1527</v>
      </c>
      <c r="C3042" t="s">
        <v>3826</v>
      </c>
      <c r="D3042" s="21" t="s">
        <v>3493</v>
      </c>
      <c r="E3042" s="218">
        <v>1002204</v>
      </c>
      <c r="F3042" t="s">
        <v>13071</v>
      </c>
      <c r="G3042" t="s">
        <v>10</v>
      </c>
      <c r="H3042" s="21">
        <v>8</v>
      </c>
    </row>
    <row r="3043" spans="1:8" ht="18" customHeight="1" x14ac:dyDescent="0.3">
      <c r="A3043" s="234" t="s">
        <v>13604</v>
      </c>
      <c r="B3043" t="s">
        <v>1527</v>
      </c>
      <c r="C3043" t="s">
        <v>3826</v>
      </c>
      <c r="D3043" s="21" t="s">
        <v>3627</v>
      </c>
      <c r="E3043" s="21">
        <v>1002201</v>
      </c>
      <c r="F3043" t="s">
        <v>13070</v>
      </c>
      <c r="G3043" t="s">
        <v>10</v>
      </c>
      <c r="H3043" s="21">
        <v>2</v>
      </c>
    </row>
    <row r="3044" spans="1:8" ht="18" customHeight="1" x14ac:dyDescent="0.3">
      <c r="A3044" s="234" t="s">
        <v>13604</v>
      </c>
      <c r="B3044" t="s">
        <v>1527</v>
      </c>
      <c r="C3044" t="s">
        <v>3826</v>
      </c>
      <c r="D3044" s="21" t="s">
        <v>3476</v>
      </c>
      <c r="E3044" s="218">
        <v>1002205</v>
      </c>
      <c r="F3044" t="s">
        <v>13072</v>
      </c>
      <c r="G3044" t="s">
        <v>10</v>
      </c>
      <c r="H3044" s="21">
        <v>28</v>
      </c>
    </row>
    <row r="3045" spans="1:8" ht="18" customHeight="1" x14ac:dyDescent="0.3">
      <c r="A3045" s="234" t="s">
        <v>13604</v>
      </c>
      <c r="B3045" t="s">
        <v>1527</v>
      </c>
      <c r="C3045" t="s">
        <v>3826</v>
      </c>
      <c r="D3045" s="21" t="s">
        <v>3596</v>
      </c>
      <c r="E3045" s="21">
        <v>1002203</v>
      </c>
      <c r="F3045" t="s">
        <v>3597</v>
      </c>
      <c r="G3045" t="s">
        <v>10</v>
      </c>
      <c r="H3045" s="21">
        <v>2</v>
      </c>
    </row>
    <row r="3046" spans="1:8" ht="18" customHeight="1" x14ac:dyDescent="0.3">
      <c r="A3046" s="234" t="s">
        <v>13604</v>
      </c>
      <c r="B3046" t="s">
        <v>1527</v>
      </c>
      <c r="C3046" t="s">
        <v>3826</v>
      </c>
      <c r="D3046" s="21" t="s">
        <v>3468</v>
      </c>
      <c r="E3046" s="21">
        <v>1000050</v>
      </c>
      <c r="F3046" t="s">
        <v>13627</v>
      </c>
      <c r="G3046" t="s">
        <v>6</v>
      </c>
      <c r="H3046" s="21">
        <v>4</v>
      </c>
    </row>
    <row r="3047" spans="1:8" ht="18" customHeight="1" x14ac:dyDescent="0.3">
      <c r="A3047" s="234" t="s">
        <v>13604</v>
      </c>
      <c r="B3047" t="s">
        <v>1527</v>
      </c>
      <c r="C3047" t="s">
        <v>3826</v>
      </c>
      <c r="D3047" s="21" t="s">
        <v>3508</v>
      </c>
      <c r="E3047" s="21">
        <v>1002183</v>
      </c>
      <c r="F3047" t="s">
        <v>3509</v>
      </c>
      <c r="G3047" t="s">
        <v>10</v>
      </c>
      <c r="H3047" s="21">
        <v>2</v>
      </c>
    </row>
    <row r="3048" spans="1:8" ht="18" customHeight="1" x14ac:dyDescent="0.3">
      <c r="A3048" s="234" t="s">
        <v>13604</v>
      </c>
      <c r="B3048" t="s">
        <v>280</v>
      </c>
      <c r="C3048" t="s">
        <v>281</v>
      </c>
      <c r="D3048" s="21" t="s">
        <v>3534</v>
      </c>
      <c r="E3048" s="21">
        <v>1000004</v>
      </c>
      <c r="F3048" t="s">
        <v>3535</v>
      </c>
      <c r="G3048" t="s">
        <v>10</v>
      </c>
      <c r="H3048" s="21">
        <v>3</v>
      </c>
    </row>
    <row r="3049" spans="1:8" ht="18" customHeight="1" x14ac:dyDescent="0.3">
      <c r="A3049" s="234" t="s">
        <v>13604</v>
      </c>
      <c r="B3049" t="s">
        <v>280</v>
      </c>
      <c r="C3049" t="s">
        <v>281</v>
      </c>
      <c r="D3049" s="21" t="s">
        <v>3489</v>
      </c>
      <c r="E3049" s="21">
        <v>1002283</v>
      </c>
      <c r="F3049" t="s">
        <v>13073</v>
      </c>
      <c r="G3049" t="s">
        <v>10</v>
      </c>
      <c r="H3049" s="21">
        <v>5</v>
      </c>
    </row>
    <row r="3050" spans="1:8" ht="18" customHeight="1" x14ac:dyDescent="0.3">
      <c r="A3050" s="234" t="s">
        <v>13604</v>
      </c>
      <c r="B3050" t="s">
        <v>280</v>
      </c>
      <c r="C3050" t="s">
        <v>281</v>
      </c>
      <c r="D3050" s="21" t="s">
        <v>3495</v>
      </c>
      <c r="E3050" s="21">
        <v>1002308</v>
      </c>
      <c r="F3050" t="s">
        <v>13074</v>
      </c>
      <c r="G3050" t="s">
        <v>10</v>
      </c>
      <c r="H3050" s="21">
        <v>1</v>
      </c>
    </row>
    <row r="3051" spans="1:8" ht="18" customHeight="1" x14ac:dyDescent="0.3">
      <c r="A3051" s="234" t="s">
        <v>13604</v>
      </c>
      <c r="B3051" t="s">
        <v>280</v>
      </c>
      <c r="C3051" t="s">
        <v>281</v>
      </c>
      <c r="D3051" s="21" t="s">
        <v>3497</v>
      </c>
      <c r="E3051" s="21">
        <v>1002325</v>
      </c>
      <c r="F3051" t="s">
        <v>13075</v>
      </c>
      <c r="G3051" t="s">
        <v>10</v>
      </c>
      <c r="H3051" s="21">
        <v>4</v>
      </c>
    </row>
    <row r="3052" spans="1:8" ht="18" customHeight="1" x14ac:dyDescent="0.3">
      <c r="A3052" s="234" t="s">
        <v>13604</v>
      </c>
      <c r="B3052" t="s">
        <v>280</v>
      </c>
      <c r="C3052" t="s">
        <v>281</v>
      </c>
      <c r="D3052" s="21" t="s">
        <v>3491</v>
      </c>
      <c r="E3052" s="21">
        <v>1001241</v>
      </c>
      <c r="F3052" t="s">
        <v>13068</v>
      </c>
      <c r="G3052" t="s">
        <v>10</v>
      </c>
      <c r="H3052" s="21">
        <v>4</v>
      </c>
    </row>
    <row r="3053" spans="1:8" ht="18" customHeight="1" x14ac:dyDescent="0.3">
      <c r="A3053" s="234" t="s">
        <v>13604</v>
      </c>
      <c r="B3053" t="s">
        <v>280</v>
      </c>
      <c r="C3053" t="s">
        <v>281</v>
      </c>
      <c r="D3053" s="21" t="s">
        <v>3672</v>
      </c>
      <c r="E3053" s="21">
        <v>1000738</v>
      </c>
      <c r="F3053" t="s">
        <v>13300</v>
      </c>
      <c r="G3053" t="s">
        <v>13451</v>
      </c>
      <c r="H3053" s="21">
        <v>1</v>
      </c>
    </row>
    <row r="3054" spans="1:8" ht="18" customHeight="1" x14ac:dyDescent="0.3">
      <c r="A3054" s="234" t="s">
        <v>13604</v>
      </c>
      <c r="B3054" t="s">
        <v>280</v>
      </c>
      <c r="C3054" t="s">
        <v>281</v>
      </c>
      <c r="D3054" s="21" t="s">
        <v>3672</v>
      </c>
      <c r="E3054" s="21">
        <v>1000738</v>
      </c>
      <c r="F3054" t="s">
        <v>13300</v>
      </c>
      <c r="G3054" t="s">
        <v>13451</v>
      </c>
      <c r="H3054" s="21">
        <v>3</v>
      </c>
    </row>
    <row r="3055" spans="1:8" ht="18" customHeight="1" x14ac:dyDescent="0.3">
      <c r="A3055" s="234" t="s">
        <v>13604</v>
      </c>
      <c r="B3055" t="s">
        <v>280</v>
      </c>
      <c r="C3055" t="s">
        <v>281</v>
      </c>
      <c r="D3055" s="21" t="s">
        <v>3487</v>
      </c>
      <c r="E3055" s="21">
        <v>1002083</v>
      </c>
      <c r="F3055" s="204" t="s">
        <v>13069</v>
      </c>
      <c r="G3055" t="s">
        <v>10</v>
      </c>
      <c r="H3055" s="21">
        <v>2</v>
      </c>
    </row>
    <row r="3056" spans="1:8" ht="18" customHeight="1" x14ac:dyDescent="0.3">
      <c r="A3056" s="234" t="s">
        <v>13604</v>
      </c>
      <c r="B3056" t="s">
        <v>280</v>
      </c>
      <c r="C3056" t="s">
        <v>281</v>
      </c>
      <c r="D3056" s="21" t="s">
        <v>3605</v>
      </c>
      <c r="E3056" s="21">
        <v>1001892</v>
      </c>
      <c r="F3056" t="s">
        <v>3606</v>
      </c>
      <c r="G3056" t="s">
        <v>10</v>
      </c>
      <c r="H3056" s="21">
        <v>1</v>
      </c>
    </row>
    <row r="3057" spans="1:8" ht="18" customHeight="1" x14ac:dyDescent="0.3">
      <c r="A3057" s="234" t="s">
        <v>13604</v>
      </c>
      <c r="B3057" t="s">
        <v>280</v>
      </c>
      <c r="C3057" t="s">
        <v>281</v>
      </c>
      <c r="D3057" s="21" t="s">
        <v>3677</v>
      </c>
      <c r="E3057" s="21">
        <v>1001757</v>
      </c>
      <c r="F3057" t="s">
        <v>13146</v>
      </c>
      <c r="G3057" t="s">
        <v>10</v>
      </c>
      <c r="H3057" s="21">
        <v>1</v>
      </c>
    </row>
    <row r="3058" spans="1:8" ht="18" customHeight="1" x14ac:dyDescent="0.3">
      <c r="A3058" s="234" t="s">
        <v>13604</v>
      </c>
      <c r="B3058" t="s">
        <v>280</v>
      </c>
      <c r="C3058" t="s">
        <v>281</v>
      </c>
      <c r="D3058" s="21" t="s">
        <v>3470</v>
      </c>
      <c r="E3058" s="21">
        <v>1009782</v>
      </c>
      <c r="F3058" t="s">
        <v>3471</v>
      </c>
      <c r="G3058" t="s">
        <v>6</v>
      </c>
      <c r="H3058" s="21">
        <v>0.5</v>
      </c>
    </row>
    <row r="3059" spans="1:8" ht="18" customHeight="1" x14ac:dyDescent="0.3">
      <c r="A3059" s="234" t="s">
        <v>13604</v>
      </c>
      <c r="B3059" t="s">
        <v>280</v>
      </c>
      <c r="C3059" t="s">
        <v>281</v>
      </c>
      <c r="D3059" s="21" t="s">
        <v>3543</v>
      </c>
      <c r="E3059" s="21">
        <v>1002390</v>
      </c>
      <c r="F3059" t="s">
        <v>3544</v>
      </c>
      <c r="G3059" t="s">
        <v>10</v>
      </c>
      <c r="H3059" s="21">
        <v>4</v>
      </c>
    </row>
    <row r="3060" spans="1:8" ht="18" customHeight="1" x14ac:dyDescent="0.3">
      <c r="A3060" s="234" t="s">
        <v>13604</v>
      </c>
      <c r="B3060" t="s">
        <v>280</v>
      </c>
      <c r="C3060" t="s">
        <v>281</v>
      </c>
      <c r="D3060" s="21" t="s">
        <v>3493</v>
      </c>
      <c r="E3060" s="218">
        <v>1002204</v>
      </c>
      <c r="F3060" t="s">
        <v>13071</v>
      </c>
      <c r="G3060" t="s">
        <v>10</v>
      </c>
      <c r="H3060" s="21">
        <v>4</v>
      </c>
    </row>
    <row r="3061" spans="1:8" ht="18" customHeight="1" x14ac:dyDescent="0.3">
      <c r="A3061" s="234" t="s">
        <v>13604</v>
      </c>
      <c r="B3061" t="s">
        <v>280</v>
      </c>
      <c r="C3061" t="s">
        <v>281</v>
      </c>
      <c r="D3061" s="21" t="s">
        <v>3627</v>
      </c>
      <c r="E3061" s="21">
        <v>1002201</v>
      </c>
      <c r="F3061" t="s">
        <v>13070</v>
      </c>
      <c r="G3061" t="s">
        <v>10</v>
      </c>
      <c r="H3061" s="21">
        <v>1</v>
      </c>
    </row>
    <row r="3062" spans="1:8" ht="18" customHeight="1" x14ac:dyDescent="0.3">
      <c r="A3062" s="234" t="s">
        <v>13604</v>
      </c>
      <c r="B3062" t="s">
        <v>280</v>
      </c>
      <c r="C3062" t="s">
        <v>281</v>
      </c>
      <c r="D3062" s="21" t="s">
        <v>3476</v>
      </c>
      <c r="E3062" s="218">
        <v>1002205</v>
      </c>
      <c r="F3062" t="s">
        <v>13072</v>
      </c>
      <c r="G3062" t="s">
        <v>10</v>
      </c>
      <c r="H3062" s="21">
        <v>18</v>
      </c>
    </row>
    <row r="3063" spans="1:8" ht="18" customHeight="1" x14ac:dyDescent="0.3">
      <c r="A3063" s="234" t="s">
        <v>13604</v>
      </c>
      <c r="B3063" t="s">
        <v>286</v>
      </c>
      <c r="C3063" t="s">
        <v>3699</v>
      </c>
      <c r="D3063" s="21" t="s">
        <v>3546</v>
      </c>
      <c r="E3063" s="21">
        <v>1000005</v>
      </c>
      <c r="F3063" t="s">
        <v>3547</v>
      </c>
      <c r="G3063" t="s">
        <v>10</v>
      </c>
      <c r="H3063" s="21">
        <v>6</v>
      </c>
    </row>
    <row r="3064" spans="1:8" ht="18" customHeight="1" x14ac:dyDescent="0.3">
      <c r="A3064" s="234" t="s">
        <v>13604</v>
      </c>
      <c r="B3064" t="s">
        <v>286</v>
      </c>
      <c r="C3064" t="s">
        <v>3699</v>
      </c>
      <c r="D3064" s="21" t="s">
        <v>3489</v>
      </c>
      <c r="E3064" s="21">
        <v>1002283</v>
      </c>
      <c r="F3064" t="s">
        <v>13073</v>
      </c>
      <c r="G3064" t="s">
        <v>10</v>
      </c>
      <c r="H3064" s="21">
        <v>5</v>
      </c>
    </row>
    <row r="3065" spans="1:8" ht="18" customHeight="1" x14ac:dyDescent="0.3">
      <c r="A3065" s="234" t="s">
        <v>13604</v>
      </c>
      <c r="B3065" t="s">
        <v>286</v>
      </c>
      <c r="C3065" t="s">
        <v>3699</v>
      </c>
      <c r="D3065" s="21" t="s">
        <v>3495</v>
      </c>
      <c r="E3065" s="21">
        <v>1002308</v>
      </c>
      <c r="F3065" t="s">
        <v>13074</v>
      </c>
      <c r="G3065" t="s">
        <v>10</v>
      </c>
      <c r="H3065" s="21">
        <v>1</v>
      </c>
    </row>
    <row r="3066" spans="1:8" ht="18" customHeight="1" x14ac:dyDescent="0.3">
      <c r="A3066" s="234" t="s">
        <v>13604</v>
      </c>
      <c r="B3066" t="s">
        <v>286</v>
      </c>
      <c r="C3066" t="s">
        <v>3699</v>
      </c>
      <c r="D3066" s="21" t="s">
        <v>3497</v>
      </c>
      <c r="E3066" s="21">
        <v>1002325</v>
      </c>
      <c r="F3066" t="s">
        <v>13075</v>
      </c>
      <c r="G3066" t="s">
        <v>10</v>
      </c>
      <c r="H3066" s="21">
        <v>4</v>
      </c>
    </row>
    <row r="3067" spans="1:8" ht="18" customHeight="1" x14ac:dyDescent="0.3">
      <c r="A3067" s="234" t="s">
        <v>13604</v>
      </c>
      <c r="B3067" t="s">
        <v>286</v>
      </c>
      <c r="C3067" t="s">
        <v>3699</v>
      </c>
      <c r="D3067" s="21" t="s">
        <v>3491</v>
      </c>
      <c r="E3067" s="21">
        <v>1001241</v>
      </c>
      <c r="F3067" t="s">
        <v>13068</v>
      </c>
      <c r="G3067" t="s">
        <v>10</v>
      </c>
      <c r="H3067" s="21">
        <v>4</v>
      </c>
    </row>
    <row r="3068" spans="1:8" ht="18" customHeight="1" x14ac:dyDescent="0.3">
      <c r="A3068" s="234" t="s">
        <v>13604</v>
      </c>
      <c r="B3068" t="s">
        <v>286</v>
      </c>
      <c r="C3068" t="s">
        <v>3699</v>
      </c>
      <c r="D3068" s="21" t="s">
        <v>3672</v>
      </c>
      <c r="E3068" s="21">
        <v>1000738</v>
      </c>
      <c r="F3068" t="s">
        <v>13300</v>
      </c>
      <c r="G3068" t="s">
        <v>13451</v>
      </c>
      <c r="H3068" s="21">
        <v>2</v>
      </c>
    </row>
    <row r="3069" spans="1:8" ht="18" customHeight="1" x14ac:dyDescent="0.3">
      <c r="A3069" s="234" t="s">
        <v>13604</v>
      </c>
      <c r="B3069" t="s">
        <v>286</v>
      </c>
      <c r="C3069" t="s">
        <v>3699</v>
      </c>
      <c r="D3069" s="21" t="s">
        <v>3672</v>
      </c>
      <c r="E3069" s="21">
        <v>1000738</v>
      </c>
      <c r="F3069" t="s">
        <v>13300</v>
      </c>
      <c r="G3069" t="s">
        <v>13451</v>
      </c>
      <c r="H3069" s="21">
        <v>6</v>
      </c>
    </row>
    <row r="3070" spans="1:8" ht="18" customHeight="1" x14ac:dyDescent="0.3">
      <c r="A3070" s="234" t="s">
        <v>13604</v>
      </c>
      <c r="B3070" t="s">
        <v>286</v>
      </c>
      <c r="C3070" t="s">
        <v>3699</v>
      </c>
      <c r="D3070" s="21" t="s">
        <v>3487</v>
      </c>
      <c r="E3070" s="21">
        <v>1002083</v>
      </c>
      <c r="F3070" s="204" t="s">
        <v>13069</v>
      </c>
      <c r="G3070" t="s">
        <v>10</v>
      </c>
      <c r="H3070" s="21">
        <v>2</v>
      </c>
    </row>
    <row r="3071" spans="1:8" ht="18" customHeight="1" x14ac:dyDescent="0.3">
      <c r="A3071" s="234" t="s">
        <v>13604</v>
      </c>
      <c r="B3071" t="s">
        <v>286</v>
      </c>
      <c r="C3071" t="s">
        <v>3699</v>
      </c>
      <c r="D3071" s="21" t="s">
        <v>3605</v>
      </c>
      <c r="E3071" s="21">
        <v>1001892</v>
      </c>
      <c r="F3071" t="s">
        <v>3606</v>
      </c>
      <c r="G3071" t="s">
        <v>10</v>
      </c>
      <c r="H3071" s="21">
        <v>1</v>
      </c>
    </row>
    <row r="3072" spans="1:8" ht="18" customHeight="1" x14ac:dyDescent="0.3">
      <c r="A3072" s="234" t="s">
        <v>13604</v>
      </c>
      <c r="B3072" t="s">
        <v>286</v>
      </c>
      <c r="C3072" t="s">
        <v>3699</v>
      </c>
      <c r="D3072" s="21" t="s">
        <v>3677</v>
      </c>
      <c r="E3072" s="21">
        <v>1001757</v>
      </c>
      <c r="F3072" t="s">
        <v>13146</v>
      </c>
      <c r="G3072" t="s">
        <v>10</v>
      </c>
      <c r="H3072" s="21">
        <v>1</v>
      </c>
    </row>
    <row r="3073" spans="1:8" ht="18" customHeight="1" x14ac:dyDescent="0.3">
      <c r="A3073" s="234" t="s">
        <v>13604</v>
      </c>
      <c r="B3073" t="s">
        <v>286</v>
      </c>
      <c r="C3073" t="s">
        <v>3699</v>
      </c>
      <c r="D3073" s="21" t="s">
        <v>3677</v>
      </c>
      <c r="E3073" s="21">
        <v>1001757</v>
      </c>
      <c r="F3073" t="s">
        <v>13146</v>
      </c>
      <c r="G3073" t="s">
        <v>10</v>
      </c>
      <c r="H3073" s="21">
        <v>1</v>
      </c>
    </row>
    <row r="3074" spans="1:8" ht="18" customHeight="1" x14ac:dyDescent="0.3">
      <c r="A3074" s="234" t="s">
        <v>13604</v>
      </c>
      <c r="B3074" t="s">
        <v>286</v>
      </c>
      <c r="C3074" t="s">
        <v>3699</v>
      </c>
      <c r="D3074" s="21" t="s">
        <v>3680</v>
      </c>
      <c r="E3074" s="21">
        <v>1001762</v>
      </c>
      <c r="F3074" t="s">
        <v>13148</v>
      </c>
      <c r="G3074" t="s">
        <v>10</v>
      </c>
      <c r="H3074" s="21">
        <v>3</v>
      </c>
    </row>
    <row r="3075" spans="1:8" ht="18" customHeight="1" x14ac:dyDescent="0.3">
      <c r="A3075" s="234" t="s">
        <v>13604</v>
      </c>
      <c r="B3075" t="s">
        <v>286</v>
      </c>
      <c r="C3075" t="s">
        <v>3699</v>
      </c>
      <c r="D3075" s="21" t="s">
        <v>3470</v>
      </c>
      <c r="E3075" s="21">
        <v>1009782</v>
      </c>
      <c r="F3075" t="s">
        <v>3471</v>
      </c>
      <c r="G3075" t="s">
        <v>6</v>
      </c>
      <c r="H3075" s="21">
        <v>0.5</v>
      </c>
    </row>
    <row r="3076" spans="1:8" ht="18" customHeight="1" x14ac:dyDescent="0.3">
      <c r="A3076" s="234" t="s">
        <v>13604</v>
      </c>
      <c r="B3076" t="s">
        <v>286</v>
      </c>
      <c r="C3076" t="s">
        <v>3699</v>
      </c>
      <c r="D3076" s="21" t="s">
        <v>3543</v>
      </c>
      <c r="E3076" s="21">
        <v>1002390</v>
      </c>
      <c r="F3076" t="s">
        <v>3544</v>
      </c>
      <c r="G3076" t="s">
        <v>10</v>
      </c>
      <c r="H3076" s="21">
        <v>8</v>
      </c>
    </row>
    <row r="3077" spans="1:8" ht="18" customHeight="1" x14ac:dyDescent="0.3">
      <c r="A3077" s="234" t="s">
        <v>13604</v>
      </c>
      <c r="B3077" t="s">
        <v>286</v>
      </c>
      <c r="C3077" t="s">
        <v>3699</v>
      </c>
      <c r="D3077" s="21" t="s">
        <v>3536</v>
      </c>
      <c r="E3077" s="21">
        <v>1003156</v>
      </c>
      <c r="F3077" t="s">
        <v>3537</v>
      </c>
      <c r="G3077" t="s">
        <v>10</v>
      </c>
      <c r="H3077" s="21">
        <v>3</v>
      </c>
    </row>
    <row r="3078" spans="1:8" ht="18" customHeight="1" x14ac:dyDescent="0.3">
      <c r="A3078" s="234" t="s">
        <v>13604</v>
      </c>
      <c r="B3078" t="s">
        <v>286</v>
      </c>
      <c r="C3078" t="s">
        <v>3699</v>
      </c>
      <c r="D3078" s="21" t="s">
        <v>3493</v>
      </c>
      <c r="E3078" s="218">
        <v>1002204</v>
      </c>
      <c r="F3078" t="s">
        <v>13071</v>
      </c>
      <c r="G3078" t="s">
        <v>10</v>
      </c>
      <c r="H3078" s="21">
        <v>4</v>
      </c>
    </row>
    <row r="3079" spans="1:8" ht="18" customHeight="1" x14ac:dyDescent="0.3">
      <c r="A3079" s="234" t="s">
        <v>13604</v>
      </c>
      <c r="B3079" t="s">
        <v>286</v>
      </c>
      <c r="C3079" t="s">
        <v>3699</v>
      </c>
      <c r="D3079" s="21" t="s">
        <v>3627</v>
      </c>
      <c r="E3079" s="21">
        <v>1002201</v>
      </c>
      <c r="F3079" t="s">
        <v>13070</v>
      </c>
      <c r="G3079" t="s">
        <v>10</v>
      </c>
      <c r="H3079" s="21">
        <v>1</v>
      </c>
    </row>
    <row r="3080" spans="1:8" ht="18" customHeight="1" x14ac:dyDescent="0.3">
      <c r="A3080" s="234" t="s">
        <v>13604</v>
      </c>
      <c r="B3080" t="s">
        <v>286</v>
      </c>
      <c r="C3080" t="s">
        <v>3699</v>
      </c>
      <c r="D3080" s="21" t="s">
        <v>3476</v>
      </c>
      <c r="E3080" s="218">
        <v>1002205</v>
      </c>
      <c r="F3080" t="s">
        <v>13072</v>
      </c>
      <c r="G3080" t="s">
        <v>10</v>
      </c>
      <c r="H3080" s="21">
        <v>18</v>
      </c>
    </row>
    <row r="3081" spans="1:8" ht="18" customHeight="1" x14ac:dyDescent="0.3">
      <c r="A3081" s="234" t="s">
        <v>13604</v>
      </c>
      <c r="B3081" t="s">
        <v>286</v>
      </c>
      <c r="C3081" t="s">
        <v>3699</v>
      </c>
      <c r="D3081" s="21" t="s">
        <v>3468</v>
      </c>
      <c r="E3081" s="21">
        <v>1000050</v>
      </c>
      <c r="F3081" t="s">
        <v>13627</v>
      </c>
      <c r="G3081" t="s">
        <v>6</v>
      </c>
      <c r="H3081" s="21">
        <v>3</v>
      </c>
    </row>
    <row r="3082" spans="1:8" ht="18" customHeight="1" x14ac:dyDescent="0.3">
      <c r="A3082" s="234" t="s">
        <v>13604</v>
      </c>
      <c r="B3082" t="s">
        <v>290</v>
      </c>
      <c r="C3082" t="s">
        <v>291</v>
      </c>
      <c r="D3082" s="21" t="s">
        <v>3472</v>
      </c>
      <c r="E3082" s="21">
        <v>1000000</v>
      </c>
      <c r="F3082" t="s">
        <v>3473</v>
      </c>
      <c r="G3082" t="s">
        <v>10</v>
      </c>
      <c r="H3082" s="21">
        <v>1</v>
      </c>
    </row>
    <row r="3083" spans="1:8" ht="18" customHeight="1" x14ac:dyDescent="0.3">
      <c r="A3083" s="234" t="s">
        <v>13604</v>
      </c>
      <c r="B3083" t="s">
        <v>290</v>
      </c>
      <c r="C3083" t="s">
        <v>291</v>
      </c>
      <c r="D3083" s="21" t="s">
        <v>3534</v>
      </c>
      <c r="E3083" s="21">
        <v>1000004</v>
      </c>
      <c r="F3083" t="s">
        <v>3535</v>
      </c>
      <c r="G3083" t="s">
        <v>10</v>
      </c>
      <c r="H3083" s="21">
        <v>3</v>
      </c>
    </row>
    <row r="3084" spans="1:8" ht="18" customHeight="1" x14ac:dyDescent="0.3">
      <c r="A3084" s="234" t="s">
        <v>13604</v>
      </c>
      <c r="B3084" t="s">
        <v>290</v>
      </c>
      <c r="C3084" t="s">
        <v>291</v>
      </c>
      <c r="D3084" s="21" t="s">
        <v>3506</v>
      </c>
      <c r="E3084" s="21">
        <v>1002330</v>
      </c>
      <c r="F3084" t="s">
        <v>13102</v>
      </c>
      <c r="G3084" t="s">
        <v>10</v>
      </c>
      <c r="H3084" s="21">
        <v>2</v>
      </c>
    </row>
    <row r="3085" spans="1:8" ht="18" customHeight="1" x14ac:dyDescent="0.3">
      <c r="A3085" s="234" t="s">
        <v>13604</v>
      </c>
      <c r="B3085" t="s">
        <v>290</v>
      </c>
      <c r="C3085" t="s">
        <v>291</v>
      </c>
      <c r="D3085" s="21" t="s">
        <v>3524</v>
      </c>
      <c r="E3085" s="21">
        <v>1002311</v>
      </c>
      <c r="F3085" t="s">
        <v>3525</v>
      </c>
      <c r="G3085" t="s">
        <v>10</v>
      </c>
      <c r="H3085" s="21">
        <v>1</v>
      </c>
    </row>
    <row r="3086" spans="1:8" ht="18" customHeight="1" x14ac:dyDescent="0.3">
      <c r="A3086" s="234" t="s">
        <v>13604</v>
      </c>
      <c r="B3086" t="s">
        <v>290</v>
      </c>
      <c r="C3086" t="s">
        <v>291</v>
      </c>
      <c r="D3086" s="21" t="s">
        <v>3518</v>
      </c>
      <c r="E3086" s="21">
        <v>1001235</v>
      </c>
      <c r="F3086" t="s">
        <v>3519</v>
      </c>
      <c r="G3086" t="s">
        <v>10</v>
      </c>
      <c r="H3086" s="21">
        <v>1</v>
      </c>
    </row>
    <row r="3087" spans="1:8" ht="18" customHeight="1" x14ac:dyDescent="0.3">
      <c r="A3087" s="234" t="s">
        <v>13604</v>
      </c>
      <c r="B3087" t="s">
        <v>290</v>
      </c>
      <c r="C3087" t="s">
        <v>291</v>
      </c>
      <c r="D3087" s="21" t="s">
        <v>3487</v>
      </c>
      <c r="E3087" s="21">
        <v>1002083</v>
      </c>
      <c r="F3087" s="204" t="s">
        <v>13069</v>
      </c>
      <c r="G3087" t="s">
        <v>10</v>
      </c>
      <c r="H3087" s="21">
        <v>1</v>
      </c>
    </row>
    <row r="3088" spans="1:8" ht="18" customHeight="1" x14ac:dyDescent="0.3">
      <c r="A3088" s="234" t="s">
        <v>13604</v>
      </c>
      <c r="B3088" t="s">
        <v>290</v>
      </c>
      <c r="C3088" t="s">
        <v>291</v>
      </c>
      <c r="D3088" s="21" t="s">
        <v>3673</v>
      </c>
      <c r="E3088" s="21">
        <v>1004752</v>
      </c>
      <c r="F3088" t="s">
        <v>13131</v>
      </c>
      <c r="G3088" t="s">
        <v>10</v>
      </c>
      <c r="H3088" s="21">
        <v>1</v>
      </c>
    </row>
    <row r="3089" spans="1:8" ht="18" customHeight="1" x14ac:dyDescent="0.3">
      <c r="A3089" s="234" t="s">
        <v>13604</v>
      </c>
      <c r="B3089" t="s">
        <v>290</v>
      </c>
      <c r="C3089" t="s">
        <v>291</v>
      </c>
      <c r="D3089" s="21" t="s">
        <v>3470</v>
      </c>
      <c r="E3089" s="21">
        <v>1009782</v>
      </c>
      <c r="F3089" t="s">
        <v>3471</v>
      </c>
      <c r="G3089" t="s">
        <v>6</v>
      </c>
      <c r="H3089" s="21">
        <v>1</v>
      </c>
    </row>
    <row r="3090" spans="1:8" ht="18" customHeight="1" x14ac:dyDescent="0.3">
      <c r="A3090" s="234" t="s">
        <v>13604</v>
      </c>
      <c r="B3090" t="s">
        <v>290</v>
      </c>
      <c r="C3090" t="s">
        <v>291</v>
      </c>
      <c r="D3090" s="21" t="s">
        <v>3643</v>
      </c>
      <c r="E3090" s="21">
        <v>1004830</v>
      </c>
      <c r="F3090" t="s">
        <v>13308</v>
      </c>
      <c r="G3090" t="s">
        <v>10</v>
      </c>
      <c r="H3090" s="21">
        <v>1</v>
      </c>
    </row>
    <row r="3091" spans="1:8" ht="18" customHeight="1" x14ac:dyDescent="0.3">
      <c r="A3091" s="234" t="s">
        <v>13604</v>
      </c>
      <c r="B3091" t="s">
        <v>290</v>
      </c>
      <c r="C3091" t="s">
        <v>291</v>
      </c>
      <c r="D3091" s="21" t="s">
        <v>3480</v>
      </c>
      <c r="E3091" s="21">
        <v>1009789</v>
      </c>
      <c r="F3091" t="s">
        <v>3481</v>
      </c>
      <c r="G3091" t="s">
        <v>10</v>
      </c>
      <c r="H3091" s="21">
        <v>1</v>
      </c>
    </row>
    <row r="3092" spans="1:8" ht="18" customHeight="1" x14ac:dyDescent="0.3">
      <c r="A3092" s="234" t="s">
        <v>13604</v>
      </c>
      <c r="B3092" t="s">
        <v>290</v>
      </c>
      <c r="C3092" t="s">
        <v>291</v>
      </c>
      <c r="D3092" s="21" t="s">
        <v>3536</v>
      </c>
      <c r="E3092" s="21">
        <v>1003156</v>
      </c>
      <c r="F3092" t="s">
        <v>3537</v>
      </c>
      <c r="G3092" t="s">
        <v>10</v>
      </c>
      <c r="H3092" s="21">
        <v>3</v>
      </c>
    </row>
    <row r="3093" spans="1:8" ht="18" customHeight="1" x14ac:dyDescent="0.3">
      <c r="A3093" s="234" t="s">
        <v>13604</v>
      </c>
      <c r="B3093" t="s">
        <v>290</v>
      </c>
      <c r="C3093" t="s">
        <v>291</v>
      </c>
      <c r="D3093" s="21" t="s">
        <v>3482</v>
      </c>
      <c r="E3093" s="21">
        <v>1002349</v>
      </c>
      <c r="F3093" t="s">
        <v>3483</v>
      </c>
      <c r="G3093" t="s">
        <v>10</v>
      </c>
      <c r="H3093" s="21">
        <v>1</v>
      </c>
    </row>
    <row r="3094" spans="1:8" ht="18" customHeight="1" x14ac:dyDescent="0.3">
      <c r="A3094" s="234" t="s">
        <v>13604</v>
      </c>
      <c r="B3094" t="s">
        <v>290</v>
      </c>
      <c r="C3094" t="s">
        <v>291</v>
      </c>
      <c r="D3094" s="21" t="s">
        <v>3627</v>
      </c>
      <c r="E3094" s="21">
        <v>1002201</v>
      </c>
      <c r="F3094" t="s">
        <v>13070</v>
      </c>
      <c r="G3094" t="s">
        <v>10</v>
      </c>
      <c r="H3094" s="21">
        <v>1</v>
      </c>
    </row>
    <row r="3095" spans="1:8" ht="18" customHeight="1" x14ac:dyDescent="0.3">
      <c r="A3095" s="234" t="s">
        <v>13604</v>
      </c>
      <c r="B3095" t="s">
        <v>290</v>
      </c>
      <c r="C3095" t="s">
        <v>291</v>
      </c>
      <c r="D3095" s="21" t="s">
        <v>3476</v>
      </c>
      <c r="E3095" s="218">
        <v>1002205</v>
      </c>
      <c r="F3095" t="s">
        <v>13072</v>
      </c>
      <c r="G3095" t="s">
        <v>10</v>
      </c>
      <c r="H3095" s="21">
        <v>4</v>
      </c>
    </row>
    <row r="3096" spans="1:8" ht="18" customHeight="1" x14ac:dyDescent="0.3">
      <c r="A3096" s="234" t="s">
        <v>13604</v>
      </c>
      <c r="B3096" t="s">
        <v>290</v>
      </c>
      <c r="C3096" t="s">
        <v>291</v>
      </c>
      <c r="D3096" s="21" t="s">
        <v>3468</v>
      </c>
      <c r="E3096" s="21">
        <v>1000050</v>
      </c>
      <c r="F3096" t="s">
        <v>13627</v>
      </c>
      <c r="G3096" t="s">
        <v>6</v>
      </c>
      <c r="H3096" s="21">
        <v>4</v>
      </c>
    </row>
    <row r="3097" spans="1:8" ht="18" customHeight="1" x14ac:dyDescent="0.3">
      <c r="A3097" s="234" t="s">
        <v>13604</v>
      </c>
      <c r="B3097" t="s">
        <v>290</v>
      </c>
      <c r="C3097" t="s">
        <v>291</v>
      </c>
      <c r="D3097" s="21" t="s">
        <v>3510</v>
      </c>
      <c r="E3097" s="21">
        <v>1002191</v>
      </c>
      <c r="F3097" t="s">
        <v>3511</v>
      </c>
      <c r="G3097" t="s">
        <v>10</v>
      </c>
      <c r="H3097" s="21">
        <v>3</v>
      </c>
    </row>
    <row r="3098" spans="1:8" ht="18" customHeight="1" x14ac:dyDescent="0.3">
      <c r="A3098" s="234" t="s">
        <v>13604</v>
      </c>
      <c r="B3098" t="s">
        <v>292</v>
      </c>
      <c r="C3098" t="s">
        <v>3723</v>
      </c>
      <c r="D3098" s="21" t="s">
        <v>3472</v>
      </c>
      <c r="E3098" s="21">
        <v>1000000</v>
      </c>
      <c r="F3098" t="s">
        <v>3473</v>
      </c>
      <c r="G3098" t="s">
        <v>10</v>
      </c>
      <c r="H3098" s="21">
        <v>1</v>
      </c>
    </row>
    <row r="3099" spans="1:8" ht="18" customHeight="1" x14ac:dyDescent="0.3">
      <c r="A3099" s="234" t="s">
        <v>13604</v>
      </c>
      <c r="B3099" t="s">
        <v>292</v>
      </c>
      <c r="C3099" t="s">
        <v>3723</v>
      </c>
      <c r="D3099" s="21" t="s">
        <v>3534</v>
      </c>
      <c r="E3099" s="21">
        <v>1000004</v>
      </c>
      <c r="F3099" t="s">
        <v>3535</v>
      </c>
      <c r="G3099" t="s">
        <v>10</v>
      </c>
      <c r="H3099" s="21">
        <v>6</v>
      </c>
    </row>
    <row r="3100" spans="1:8" ht="18" customHeight="1" x14ac:dyDescent="0.3">
      <c r="A3100" s="234" t="s">
        <v>13604</v>
      </c>
      <c r="B3100" t="s">
        <v>292</v>
      </c>
      <c r="C3100" t="s">
        <v>3723</v>
      </c>
      <c r="D3100" s="21" t="s">
        <v>3489</v>
      </c>
      <c r="E3100" s="21">
        <v>1002283</v>
      </c>
      <c r="F3100" t="s">
        <v>13073</v>
      </c>
      <c r="G3100" t="s">
        <v>10</v>
      </c>
      <c r="H3100" s="21">
        <v>4</v>
      </c>
    </row>
    <row r="3101" spans="1:8" ht="18" customHeight="1" x14ac:dyDescent="0.3">
      <c r="A3101" s="234" t="s">
        <v>13604</v>
      </c>
      <c r="B3101" t="s">
        <v>292</v>
      </c>
      <c r="C3101" t="s">
        <v>3723</v>
      </c>
      <c r="D3101" s="21" t="s">
        <v>3526</v>
      </c>
      <c r="E3101" s="21">
        <v>1002331</v>
      </c>
      <c r="F3101" t="s">
        <v>13103</v>
      </c>
      <c r="G3101" t="s">
        <v>10</v>
      </c>
      <c r="H3101" s="21">
        <v>1</v>
      </c>
    </row>
    <row r="3102" spans="1:8" ht="18" customHeight="1" x14ac:dyDescent="0.3">
      <c r="A3102" s="234" t="s">
        <v>13604</v>
      </c>
      <c r="B3102" t="s">
        <v>292</v>
      </c>
      <c r="C3102" t="s">
        <v>3723</v>
      </c>
      <c r="D3102" s="21" t="s">
        <v>3524</v>
      </c>
      <c r="E3102" s="21">
        <v>1002311</v>
      </c>
      <c r="F3102" t="s">
        <v>3525</v>
      </c>
      <c r="G3102" t="s">
        <v>10</v>
      </c>
      <c r="H3102" s="21">
        <v>2</v>
      </c>
    </row>
    <row r="3103" spans="1:8" ht="18" customHeight="1" x14ac:dyDescent="0.3">
      <c r="A3103" s="234" t="s">
        <v>13604</v>
      </c>
      <c r="B3103" t="s">
        <v>292</v>
      </c>
      <c r="C3103" t="s">
        <v>3723</v>
      </c>
      <c r="D3103" s="21" t="s">
        <v>3518</v>
      </c>
      <c r="E3103" s="21">
        <v>1001235</v>
      </c>
      <c r="F3103" t="s">
        <v>3519</v>
      </c>
      <c r="G3103" t="s">
        <v>10</v>
      </c>
      <c r="H3103" s="21">
        <v>2</v>
      </c>
    </row>
    <row r="3104" spans="1:8" ht="18" customHeight="1" x14ac:dyDescent="0.3">
      <c r="A3104" s="234" t="s">
        <v>13604</v>
      </c>
      <c r="B3104" t="s">
        <v>292</v>
      </c>
      <c r="C3104" t="s">
        <v>3723</v>
      </c>
      <c r="D3104" s="21" t="s">
        <v>3487</v>
      </c>
      <c r="E3104" s="21">
        <v>1002083</v>
      </c>
      <c r="F3104" s="204" t="s">
        <v>13069</v>
      </c>
      <c r="G3104" t="s">
        <v>10</v>
      </c>
      <c r="H3104" s="21">
        <v>2</v>
      </c>
    </row>
    <row r="3105" spans="1:8" ht="18" customHeight="1" x14ac:dyDescent="0.3">
      <c r="A3105" s="234" t="s">
        <v>13604</v>
      </c>
      <c r="B3105" t="s">
        <v>292</v>
      </c>
      <c r="C3105" t="s">
        <v>3723</v>
      </c>
      <c r="D3105" s="21" t="s">
        <v>3605</v>
      </c>
      <c r="E3105" s="21">
        <v>1001892</v>
      </c>
      <c r="F3105" t="s">
        <v>3606</v>
      </c>
      <c r="G3105" t="s">
        <v>10</v>
      </c>
      <c r="H3105" s="21">
        <v>1</v>
      </c>
    </row>
    <row r="3106" spans="1:8" ht="18" customHeight="1" x14ac:dyDescent="0.3">
      <c r="A3106" s="234" t="s">
        <v>13604</v>
      </c>
      <c r="B3106" t="s">
        <v>292</v>
      </c>
      <c r="C3106" t="s">
        <v>3723</v>
      </c>
      <c r="D3106" s="21" t="s">
        <v>3673</v>
      </c>
      <c r="E3106" s="21">
        <v>1004752</v>
      </c>
      <c r="F3106" t="s">
        <v>13131</v>
      </c>
      <c r="G3106" t="s">
        <v>10</v>
      </c>
      <c r="H3106" s="21">
        <v>1</v>
      </c>
    </row>
    <row r="3107" spans="1:8" ht="18" customHeight="1" x14ac:dyDescent="0.3">
      <c r="A3107" s="234" t="s">
        <v>13604</v>
      </c>
      <c r="B3107" t="s">
        <v>292</v>
      </c>
      <c r="C3107" t="s">
        <v>3723</v>
      </c>
      <c r="D3107" s="21" t="s">
        <v>3470</v>
      </c>
      <c r="E3107" s="21">
        <v>1009782</v>
      </c>
      <c r="F3107" t="s">
        <v>3471</v>
      </c>
      <c r="G3107" t="s">
        <v>6</v>
      </c>
      <c r="H3107" s="21">
        <v>2.6</v>
      </c>
    </row>
    <row r="3108" spans="1:8" ht="18" customHeight="1" x14ac:dyDescent="0.3">
      <c r="A3108" s="234" t="s">
        <v>13604</v>
      </c>
      <c r="B3108" t="s">
        <v>292</v>
      </c>
      <c r="C3108" t="s">
        <v>3723</v>
      </c>
      <c r="D3108" s="21" t="s">
        <v>3594</v>
      </c>
      <c r="E3108" s="21">
        <v>1001263</v>
      </c>
      <c r="F3108" t="s">
        <v>13624</v>
      </c>
      <c r="G3108" t="s">
        <v>10</v>
      </c>
      <c r="H3108" s="21">
        <v>1</v>
      </c>
    </row>
    <row r="3109" spans="1:8" ht="18" customHeight="1" x14ac:dyDescent="0.3">
      <c r="A3109" s="234" t="s">
        <v>13604</v>
      </c>
      <c r="B3109" t="s">
        <v>292</v>
      </c>
      <c r="C3109" t="s">
        <v>3723</v>
      </c>
      <c r="D3109" s="21" t="s">
        <v>3536</v>
      </c>
      <c r="E3109" s="21">
        <v>1003156</v>
      </c>
      <c r="F3109" t="s">
        <v>3537</v>
      </c>
      <c r="G3109" t="s">
        <v>10</v>
      </c>
      <c r="H3109" s="21">
        <v>6</v>
      </c>
    </row>
    <row r="3110" spans="1:8" ht="18" customHeight="1" x14ac:dyDescent="0.3">
      <c r="A3110" s="234" t="s">
        <v>13604</v>
      </c>
      <c r="B3110" t="s">
        <v>292</v>
      </c>
      <c r="C3110" t="s">
        <v>3723</v>
      </c>
      <c r="D3110" s="21" t="s">
        <v>3697</v>
      </c>
      <c r="E3110" s="21">
        <v>1002347</v>
      </c>
      <c r="F3110" t="s">
        <v>13215</v>
      </c>
      <c r="G3110" t="s">
        <v>10</v>
      </c>
      <c r="H3110" s="21">
        <v>1</v>
      </c>
    </row>
    <row r="3111" spans="1:8" ht="18" customHeight="1" x14ac:dyDescent="0.3">
      <c r="A3111" s="234" t="s">
        <v>13604</v>
      </c>
      <c r="B3111" t="s">
        <v>292</v>
      </c>
      <c r="C3111" t="s">
        <v>3723</v>
      </c>
      <c r="D3111" s="21" t="s">
        <v>3627</v>
      </c>
      <c r="E3111" s="21">
        <v>1002201</v>
      </c>
      <c r="F3111" t="s">
        <v>13070</v>
      </c>
      <c r="G3111" t="s">
        <v>10</v>
      </c>
      <c r="H3111" s="21">
        <v>2</v>
      </c>
    </row>
    <row r="3112" spans="1:8" ht="18" customHeight="1" x14ac:dyDescent="0.3">
      <c r="A3112" s="234" t="s">
        <v>13604</v>
      </c>
      <c r="B3112" t="s">
        <v>292</v>
      </c>
      <c r="C3112" t="s">
        <v>3723</v>
      </c>
      <c r="D3112" s="21" t="s">
        <v>3476</v>
      </c>
      <c r="E3112" s="218">
        <v>1002205</v>
      </c>
      <c r="F3112" t="s">
        <v>13072</v>
      </c>
      <c r="G3112" t="s">
        <v>10</v>
      </c>
      <c r="H3112" s="21">
        <v>15</v>
      </c>
    </row>
    <row r="3113" spans="1:8" ht="18" customHeight="1" x14ac:dyDescent="0.3">
      <c r="A3113" s="234" t="s">
        <v>13604</v>
      </c>
      <c r="B3113" t="s">
        <v>292</v>
      </c>
      <c r="C3113" t="s">
        <v>3723</v>
      </c>
      <c r="D3113" s="21" t="s">
        <v>3476</v>
      </c>
      <c r="E3113" s="218">
        <v>1002205</v>
      </c>
      <c r="F3113" t="s">
        <v>13072</v>
      </c>
      <c r="G3113" t="s">
        <v>10</v>
      </c>
      <c r="H3113" s="21">
        <v>1</v>
      </c>
    </row>
    <row r="3114" spans="1:8" ht="18" customHeight="1" x14ac:dyDescent="0.3">
      <c r="A3114" s="234" t="s">
        <v>13604</v>
      </c>
      <c r="B3114" t="s">
        <v>292</v>
      </c>
      <c r="C3114" t="s">
        <v>3723</v>
      </c>
      <c r="D3114" s="21" t="s">
        <v>3468</v>
      </c>
      <c r="E3114" s="21">
        <v>1000050</v>
      </c>
      <c r="F3114" t="s">
        <v>13627</v>
      </c>
      <c r="G3114" t="s">
        <v>6</v>
      </c>
      <c r="H3114" s="21">
        <v>6</v>
      </c>
    </row>
    <row r="3115" spans="1:8" ht="18" customHeight="1" x14ac:dyDescent="0.3">
      <c r="A3115" s="234" t="s">
        <v>13604</v>
      </c>
      <c r="B3115" t="s">
        <v>292</v>
      </c>
      <c r="C3115" t="s">
        <v>3723</v>
      </c>
      <c r="D3115" s="21" t="s">
        <v>3468</v>
      </c>
      <c r="E3115" s="21">
        <v>1000050</v>
      </c>
      <c r="F3115" t="s">
        <v>13627</v>
      </c>
      <c r="G3115" t="s">
        <v>6</v>
      </c>
      <c r="H3115" s="21">
        <v>1</v>
      </c>
    </row>
    <row r="3116" spans="1:8" ht="18" customHeight="1" x14ac:dyDescent="0.3">
      <c r="A3116" s="234" t="s">
        <v>13604</v>
      </c>
      <c r="B3116" t="s">
        <v>292</v>
      </c>
      <c r="C3116" t="s">
        <v>3723</v>
      </c>
      <c r="D3116" s="21" t="s">
        <v>3510</v>
      </c>
      <c r="E3116" s="21">
        <v>1002191</v>
      </c>
      <c r="F3116" t="s">
        <v>3511</v>
      </c>
      <c r="G3116" t="s">
        <v>10</v>
      </c>
      <c r="H3116" s="21">
        <v>1</v>
      </c>
    </row>
    <row r="3117" spans="1:8" ht="18" customHeight="1" x14ac:dyDescent="0.3">
      <c r="A3117" s="234" t="s">
        <v>13604</v>
      </c>
      <c r="B3117" t="s">
        <v>298</v>
      </c>
      <c r="C3117" t="s">
        <v>3722</v>
      </c>
      <c r="D3117" s="21" t="s">
        <v>3534</v>
      </c>
      <c r="E3117" s="21">
        <v>1000004</v>
      </c>
      <c r="F3117" t="s">
        <v>3535</v>
      </c>
      <c r="G3117" t="s">
        <v>10</v>
      </c>
      <c r="H3117" s="21">
        <v>4</v>
      </c>
    </row>
    <row r="3118" spans="1:8" ht="18" customHeight="1" x14ac:dyDescent="0.3">
      <c r="A3118" s="234" t="s">
        <v>13604</v>
      </c>
      <c r="B3118" t="s">
        <v>298</v>
      </c>
      <c r="C3118" t="s">
        <v>3722</v>
      </c>
      <c r="D3118" s="21" t="s">
        <v>3495</v>
      </c>
      <c r="E3118" s="21">
        <v>1002308</v>
      </c>
      <c r="F3118" t="s">
        <v>13074</v>
      </c>
      <c r="G3118" t="s">
        <v>10</v>
      </c>
      <c r="H3118" s="21">
        <v>1</v>
      </c>
    </row>
    <row r="3119" spans="1:8" ht="18" customHeight="1" x14ac:dyDescent="0.3">
      <c r="A3119" s="234" t="s">
        <v>13604</v>
      </c>
      <c r="B3119" t="s">
        <v>298</v>
      </c>
      <c r="C3119" t="s">
        <v>3722</v>
      </c>
      <c r="D3119" s="21" t="s">
        <v>3506</v>
      </c>
      <c r="E3119" s="21">
        <v>1002330</v>
      </c>
      <c r="F3119" t="s">
        <v>13102</v>
      </c>
      <c r="G3119" t="s">
        <v>10</v>
      </c>
      <c r="H3119" s="21">
        <v>1</v>
      </c>
    </row>
    <row r="3120" spans="1:8" ht="18" customHeight="1" x14ac:dyDescent="0.3">
      <c r="A3120" s="234" t="s">
        <v>13604</v>
      </c>
      <c r="B3120" t="s">
        <v>298</v>
      </c>
      <c r="C3120" t="s">
        <v>3722</v>
      </c>
      <c r="D3120" s="21" t="s">
        <v>3497</v>
      </c>
      <c r="E3120" s="21">
        <v>1002325</v>
      </c>
      <c r="F3120" t="s">
        <v>13075</v>
      </c>
      <c r="G3120" t="s">
        <v>10</v>
      </c>
      <c r="H3120" s="21">
        <v>2</v>
      </c>
    </row>
    <row r="3121" spans="1:8" ht="18" customHeight="1" x14ac:dyDescent="0.3">
      <c r="A3121" s="234" t="s">
        <v>13604</v>
      </c>
      <c r="B3121" t="s">
        <v>298</v>
      </c>
      <c r="C3121" t="s">
        <v>3722</v>
      </c>
      <c r="D3121" s="21" t="s">
        <v>3491</v>
      </c>
      <c r="E3121" s="21">
        <v>1001241</v>
      </c>
      <c r="F3121" t="s">
        <v>13068</v>
      </c>
      <c r="G3121" t="s">
        <v>10</v>
      </c>
      <c r="H3121" s="21">
        <v>2</v>
      </c>
    </row>
    <row r="3122" spans="1:8" ht="18" customHeight="1" x14ac:dyDescent="0.3">
      <c r="A3122" s="234" t="s">
        <v>13604</v>
      </c>
      <c r="B3122" t="s">
        <v>298</v>
      </c>
      <c r="C3122" t="s">
        <v>3722</v>
      </c>
      <c r="D3122" s="21" t="s">
        <v>3487</v>
      </c>
      <c r="E3122" s="21">
        <v>1002083</v>
      </c>
      <c r="F3122" t="s">
        <v>13069</v>
      </c>
      <c r="G3122" t="s">
        <v>10</v>
      </c>
      <c r="H3122" s="21">
        <v>1</v>
      </c>
    </row>
    <row r="3123" spans="1:8" ht="18" customHeight="1" x14ac:dyDescent="0.3">
      <c r="A3123" s="234" t="s">
        <v>13604</v>
      </c>
      <c r="B3123" t="s">
        <v>298</v>
      </c>
      <c r="C3123" t="s">
        <v>3722</v>
      </c>
      <c r="D3123" s="21" t="s">
        <v>3673</v>
      </c>
      <c r="E3123" s="21">
        <v>1004752</v>
      </c>
      <c r="F3123" t="s">
        <v>13131</v>
      </c>
      <c r="G3123" t="s">
        <v>10</v>
      </c>
      <c r="H3123" s="21">
        <v>1</v>
      </c>
    </row>
    <row r="3124" spans="1:8" ht="18" customHeight="1" x14ac:dyDescent="0.3">
      <c r="A3124" s="234" t="s">
        <v>13604</v>
      </c>
      <c r="B3124" t="s">
        <v>298</v>
      </c>
      <c r="C3124" t="s">
        <v>3722</v>
      </c>
      <c r="D3124" s="21" t="s">
        <v>3470</v>
      </c>
      <c r="E3124" s="21">
        <v>1009782</v>
      </c>
      <c r="F3124" t="s">
        <v>3471</v>
      </c>
      <c r="G3124" t="s">
        <v>6</v>
      </c>
      <c r="H3124" s="21">
        <v>1.5</v>
      </c>
    </row>
    <row r="3125" spans="1:8" ht="18" customHeight="1" x14ac:dyDescent="0.3">
      <c r="A3125" s="234" t="s">
        <v>13604</v>
      </c>
      <c r="B3125" t="s">
        <v>298</v>
      </c>
      <c r="C3125" t="s">
        <v>3722</v>
      </c>
      <c r="D3125" s="21" t="s">
        <v>3643</v>
      </c>
      <c r="E3125" s="21">
        <v>1004830</v>
      </c>
      <c r="F3125" t="s">
        <v>13308</v>
      </c>
      <c r="G3125" t="s">
        <v>10</v>
      </c>
      <c r="H3125" s="21">
        <v>1</v>
      </c>
    </row>
    <row r="3126" spans="1:8" ht="18" customHeight="1" x14ac:dyDescent="0.3">
      <c r="A3126" s="234" t="s">
        <v>13604</v>
      </c>
      <c r="B3126" t="s">
        <v>298</v>
      </c>
      <c r="C3126" t="s">
        <v>3722</v>
      </c>
      <c r="D3126" s="21" t="s">
        <v>3480</v>
      </c>
      <c r="E3126" s="21">
        <v>1009789</v>
      </c>
      <c r="F3126" t="s">
        <v>3481</v>
      </c>
      <c r="G3126" t="s">
        <v>10</v>
      </c>
      <c r="H3126" s="21">
        <v>1</v>
      </c>
    </row>
    <row r="3127" spans="1:8" ht="18" customHeight="1" x14ac:dyDescent="0.3">
      <c r="A3127" s="234" t="s">
        <v>13604</v>
      </c>
      <c r="B3127" t="s">
        <v>298</v>
      </c>
      <c r="C3127" t="s">
        <v>3722</v>
      </c>
      <c r="D3127" s="21" t="s">
        <v>3493</v>
      </c>
      <c r="E3127" s="218">
        <v>1002204</v>
      </c>
      <c r="F3127" t="s">
        <v>13071</v>
      </c>
      <c r="G3127" t="s">
        <v>10</v>
      </c>
      <c r="H3127" s="21">
        <v>2</v>
      </c>
    </row>
    <row r="3128" spans="1:8" ht="18" customHeight="1" x14ac:dyDescent="0.3">
      <c r="A3128" s="234" t="s">
        <v>13604</v>
      </c>
      <c r="B3128" t="s">
        <v>298</v>
      </c>
      <c r="C3128" t="s">
        <v>3722</v>
      </c>
      <c r="D3128" s="21" t="s">
        <v>3627</v>
      </c>
      <c r="E3128" s="21">
        <v>1002201</v>
      </c>
      <c r="F3128" t="s">
        <v>13070</v>
      </c>
      <c r="G3128" t="s">
        <v>10</v>
      </c>
      <c r="H3128" s="21">
        <v>1</v>
      </c>
    </row>
    <row r="3129" spans="1:8" ht="18" customHeight="1" x14ac:dyDescent="0.3">
      <c r="A3129" s="234" t="s">
        <v>13604</v>
      </c>
      <c r="B3129" t="s">
        <v>298</v>
      </c>
      <c r="C3129" t="s">
        <v>3722</v>
      </c>
      <c r="D3129" s="21" t="s">
        <v>3476</v>
      </c>
      <c r="E3129" s="218">
        <v>1002205</v>
      </c>
      <c r="F3129" t="s">
        <v>13072</v>
      </c>
      <c r="G3129" t="s">
        <v>10</v>
      </c>
      <c r="H3129" s="21">
        <v>1</v>
      </c>
    </row>
    <row r="3130" spans="1:8" ht="18" customHeight="1" x14ac:dyDescent="0.3">
      <c r="A3130" s="234" t="s">
        <v>13604</v>
      </c>
      <c r="B3130" t="s">
        <v>298</v>
      </c>
      <c r="C3130" t="s">
        <v>3722</v>
      </c>
      <c r="D3130" s="21" t="s">
        <v>3468</v>
      </c>
      <c r="E3130" s="21">
        <v>1000050</v>
      </c>
      <c r="F3130" t="s">
        <v>13627</v>
      </c>
      <c r="G3130" t="s">
        <v>6</v>
      </c>
      <c r="H3130" s="21">
        <v>8</v>
      </c>
    </row>
    <row r="3131" spans="1:8" ht="18" customHeight="1" x14ac:dyDescent="0.3">
      <c r="A3131" s="234" t="s">
        <v>13604</v>
      </c>
      <c r="B3131" t="s">
        <v>298</v>
      </c>
      <c r="C3131" t="s">
        <v>3722</v>
      </c>
      <c r="D3131" s="21" t="s">
        <v>3508</v>
      </c>
      <c r="E3131" s="21">
        <v>1002183</v>
      </c>
      <c r="F3131" t="s">
        <v>3509</v>
      </c>
      <c r="G3131" t="s">
        <v>10</v>
      </c>
      <c r="H3131" s="21">
        <v>1</v>
      </c>
    </row>
    <row r="3132" spans="1:8" ht="18" customHeight="1" x14ac:dyDescent="0.3">
      <c r="A3132" s="234" t="s">
        <v>13604</v>
      </c>
      <c r="B3132" t="s">
        <v>298</v>
      </c>
      <c r="C3132" t="s">
        <v>3722</v>
      </c>
      <c r="D3132" s="21" t="s">
        <v>3510</v>
      </c>
      <c r="E3132" s="21">
        <v>1002191</v>
      </c>
      <c r="F3132" t="s">
        <v>3511</v>
      </c>
      <c r="G3132" t="s">
        <v>10</v>
      </c>
      <c r="H3132" s="21">
        <v>1</v>
      </c>
    </row>
    <row r="3133" spans="1:8" ht="18" customHeight="1" x14ac:dyDescent="0.3">
      <c r="A3133" s="234" t="s">
        <v>13604</v>
      </c>
      <c r="B3133" t="s">
        <v>302</v>
      </c>
      <c r="C3133" t="s">
        <v>3720</v>
      </c>
      <c r="D3133" s="21" t="s">
        <v>3534</v>
      </c>
      <c r="E3133" s="21">
        <v>1000004</v>
      </c>
      <c r="F3133" t="s">
        <v>3535</v>
      </c>
      <c r="G3133" t="s">
        <v>10</v>
      </c>
      <c r="H3133" s="21">
        <v>8</v>
      </c>
    </row>
    <row r="3134" spans="1:8" ht="18" customHeight="1" x14ac:dyDescent="0.3">
      <c r="A3134" s="234" t="s">
        <v>13604</v>
      </c>
      <c r="B3134" t="s">
        <v>302</v>
      </c>
      <c r="C3134" t="s">
        <v>3720</v>
      </c>
      <c r="D3134" s="21" t="s">
        <v>3489</v>
      </c>
      <c r="E3134" s="21">
        <v>1002283</v>
      </c>
      <c r="F3134" t="s">
        <v>13073</v>
      </c>
      <c r="G3134" t="s">
        <v>10</v>
      </c>
      <c r="H3134" s="21">
        <v>5</v>
      </c>
    </row>
    <row r="3135" spans="1:8" ht="18" customHeight="1" x14ac:dyDescent="0.3">
      <c r="A3135" s="234" t="s">
        <v>13604</v>
      </c>
      <c r="B3135" t="s">
        <v>302</v>
      </c>
      <c r="C3135" t="s">
        <v>3720</v>
      </c>
      <c r="D3135" s="21" t="s">
        <v>3495</v>
      </c>
      <c r="E3135" s="21">
        <v>1002308</v>
      </c>
      <c r="F3135" t="s">
        <v>13074</v>
      </c>
      <c r="G3135" t="s">
        <v>10</v>
      </c>
      <c r="H3135" s="21">
        <v>1</v>
      </c>
    </row>
    <row r="3136" spans="1:8" ht="18" customHeight="1" x14ac:dyDescent="0.3">
      <c r="A3136" s="234" t="s">
        <v>13604</v>
      </c>
      <c r="B3136" t="s">
        <v>302</v>
      </c>
      <c r="C3136" t="s">
        <v>3720</v>
      </c>
      <c r="D3136" s="21" t="s">
        <v>3497</v>
      </c>
      <c r="E3136" s="21">
        <v>1002325</v>
      </c>
      <c r="F3136" t="s">
        <v>13075</v>
      </c>
      <c r="G3136" t="s">
        <v>10</v>
      </c>
      <c r="H3136" s="21">
        <v>4</v>
      </c>
    </row>
    <row r="3137" spans="1:8" ht="18" customHeight="1" x14ac:dyDescent="0.3">
      <c r="A3137" s="234" t="s">
        <v>13604</v>
      </c>
      <c r="B3137" t="s">
        <v>302</v>
      </c>
      <c r="C3137" t="s">
        <v>3720</v>
      </c>
      <c r="D3137" s="21" t="s">
        <v>3491</v>
      </c>
      <c r="E3137" s="21">
        <v>1001241</v>
      </c>
      <c r="F3137" t="s">
        <v>13068</v>
      </c>
      <c r="G3137" t="s">
        <v>10</v>
      </c>
      <c r="H3137" s="21">
        <v>4</v>
      </c>
    </row>
    <row r="3138" spans="1:8" ht="18" customHeight="1" x14ac:dyDescent="0.3">
      <c r="A3138" s="234" t="s">
        <v>13604</v>
      </c>
      <c r="B3138" t="s">
        <v>302</v>
      </c>
      <c r="C3138" t="s">
        <v>3720</v>
      </c>
      <c r="D3138" s="21" t="s">
        <v>3487</v>
      </c>
      <c r="E3138" s="21">
        <v>1002083</v>
      </c>
      <c r="F3138" t="s">
        <v>13069</v>
      </c>
      <c r="G3138" t="s">
        <v>10</v>
      </c>
      <c r="H3138" s="21">
        <v>2</v>
      </c>
    </row>
    <row r="3139" spans="1:8" ht="18" customHeight="1" x14ac:dyDescent="0.3">
      <c r="A3139" s="234" t="s">
        <v>13604</v>
      </c>
      <c r="B3139" t="s">
        <v>302</v>
      </c>
      <c r="C3139" t="s">
        <v>3720</v>
      </c>
      <c r="D3139" s="21" t="s">
        <v>3673</v>
      </c>
      <c r="E3139" s="21">
        <v>1004752</v>
      </c>
      <c r="F3139" t="s">
        <v>13131</v>
      </c>
      <c r="G3139" t="s">
        <v>10</v>
      </c>
      <c r="H3139" s="21">
        <v>1</v>
      </c>
    </row>
    <row r="3140" spans="1:8" ht="18" customHeight="1" x14ac:dyDescent="0.3">
      <c r="A3140" s="234" t="s">
        <v>13604</v>
      </c>
      <c r="B3140" t="s">
        <v>302</v>
      </c>
      <c r="C3140" t="s">
        <v>3720</v>
      </c>
      <c r="D3140" s="21" t="s">
        <v>3470</v>
      </c>
      <c r="E3140" s="21">
        <v>1009782</v>
      </c>
      <c r="F3140" t="s">
        <v>3471</v>
      </c>
      <c r="G3140" t="s">
        <v>6</v>
      </c>
      <c r="H3140" s="21">
        <v>1.5</v>
      </c>
    </row>
    <row r="3141" spans="1:8" ht="18" customHeight="1" x14ac:dyDescent="0.3">
      <c r="A3141" s="234" t="s">
        <v>13604</v>
      </c>
      <c r="B3141" t="s">
        <v>302</v>
      </c>
      <c r="C3141" t="s">
        <v>3720</v>
      </c>
      <c r="D3141" s="21" t="s">
        <v>3643</v>
      </c>
      <c r="E3141" s="21">
        <v>1004830</v>
      </c>
      <c r="F3141" t="s">
        <v>13308</v>
      </c>
      <c r="G3141" t="s">
        <v>10</v>
      </c>
      <c r="H3141" s="21">
        <v>1</v>
      </c>
    </row>
    <row r="3142" spans="1:8" ht="18" customHeight="1" x14ac:dyDescent="0.3">
      <c r="A3142" s="234" t="s">
        <v>13604</v>
      </c>
      <c r="B3142" t="s">
        <v>302</v>
      </c>
      <c r="C3142" t="s">
        <v>3720</v>
      </c>
      <c r="D3142" s="21" t="s">
        <v>3480</v>
      </c>
      <c r="E3142" s="21">
        <v>1009789</v>
      </c>
      <c r="F3142" t="s">
        <v>3481</v>
      </c>
      <c r="G3142" t="s">
        <v>10</v>
      </c>
      <c r="H3142" s="21">
        <v>1</v>
      </c>
    </row>
    <row r="3143" spans="1:8" ht="18" customHeight="1" x14ac:dyDescent="0.3">
      <c r="A3143" s="234" t="s">
        <v>13604</v>
      </c>
      <c r="B3143" t="s">
        <v>302</v>
      </c>
      <c r="C3143" t="s">
        <v>3720</v>
      </c>
      <c r="D3143" s="21" t="s">
        <v>3493</v>
      </c>
      <c r="E3143" s="218">
        <v>1002204</v>
      </c>
      <c r="F3143" t="s">
        <v>13071</v>
      </c>
      <c r="G3143" t="s">
        <v>10</v>
      </c>
      <c r="H3143" s="21">
        <v>4</v>
      </c>
    </row>
    <row r="3144" spans="1:8" ht="18" customHeight="1" x14ac:dyDescent="0.3">
      <c r="A3144" s="234" t="s">
        <v>13604</v>
      </c>
      <c r="B3144" t="s">
        <v>302</v>
      </c>
      <c r="C3144" t="s">
        <v>3720</v>
      </c>
      <c r="D3144" s="21" t="s">
        <v>3627</v>
      </c>
      <c r="E3144" s="21">
        <v>1002201</v>
      </c>
      <c r="F3144" t="s">
        <v>13070</v>
      </c>
      <c r="G3144" t="s">
        <v>10</v>
      </c>
      <c r="H3144" s="21">
        <v>1</v>
      </c>
    </row>
    <row r="3145" spans="1:8" ht="18" customHeight="1" x14ac:dyDescent="0.3">
      <c r="A3145" s="234" t="s">
        <v>13604</v>
      </c>
      <c r="B3145" t="s">
        <v>302</v>
      </c>
      <c r="C3145" t="s">
        <v>3720</v>
      </c>
      <c r="D3145" s="21" t="s">
        <v>3476</v>
      </c>
      <c r="E3145" s="218">
        <v>1002205</v>
      </c>
      <c r="F3145" t="s">
        <v>13072</v>
      </c>
      <c r="G3145" t="s">
        <v>10</v>
      </c>
      <c r="H3145" s="21">
        <v>1</v>
      </c>
    </row>
    <row r="3146" spans="1:8" ht="18" customHeight="1" x14ac:dyDescent="0.3">
      <c r="A3146" s="234" t="s">
        <v>13604</v>
      </c>
      <c r="B3146" t="s">
        <v>302</v>
      </c>
      <c r="C3146" t="s">
        <v>3720</v>
      </c>
      <c r="D3146" s="21" t="s">
        <v>3468</v>
      </c>
      <c r="E3146" s="21">
        <v>1000050</v>
      </c>
      <c r="F3146" t="s">
        <v>13627</v>
      </c>
      <c r="G3146" t="s">
        <v>6</v>
      </c>
      <c r="H3146" s="21">
        <v>12</v>
      </c>
    </row>
    <row r="3147" spans="1:8" ht="18" customHeight="1" x14ac:dyDescent="0.3">
      <c r="A3147" s="234" t="s">
        <v>13604</v>
      </c>
      <c r="B3147" t="s">
        <v>304</v>
      </c>
      <c r="C3147" t="s">
        <v>305</v>
      </c>
      <c r="D3147" s="21" t="s">
        <v>3534</v>
      </c>
      <c r="E3147" s="21">
        <v>1000004</v>
      </c>
      <c r="F3147" t="s">
        <v>3535</v>
      </c>
      <c r="G3147" t="s">
        <v>10</v>
      </c>
      <c r="H3147" s="21">
        <v>3</v>
      </c>
    </row>
    <row r="3148" spans="1:8" ht="18" customHeight="1" x14ac:dyDescent="0.3">
      <c r="A3148" s="234" t="s">
        <v>13604</v>
      </c>
      <c r="B3148" t="s">
        <v>304</v>
      </c>
      <c r="C3148" t="s">
        <v>305</v>
      </c>
      <c r="D3148" s="21" t="s">
        <v>3546</v>
      </c>
      <c r="E3148" s="21">
        <v>1000005</v>
      </c>
      <c r="F3148" t="s">
        <v>3547</v>
      </c>
      <c r="G3148" t="s">
        <v>10</v>
      </c>
      <c r="H3148" s="21">
        <v>6</v>
      </c>
    </row>
    <row r="3149" spans="1:8" ht="18" customHeight="1" x14ac:dyDescent="0.3">
      <c r="A3149" s="234" t="s">
        <v>13604</v>
      </c>
      <c r="B3149" t="s">
        <v>304</v>
      </c>
      <c r="C3149" t="s">
        <v>305</v>
      </c>
      <c r="D3149" s="21" t="s">
        <v>3489</v>
      </c>
      <c r="E3149" s="21">
        <v>1002283</v>
      </c>
      <c r="F3149" t="s">
        <v>13073</v>
      </c>
      <c r="G3149" t="s">
        <v>10</v>
      </c>
      <c r="H3149" s="21">
        <v>10</v>
      </c>
    </row>
    <row r="3150" spans="1:8" ht="18" customHeight="1" x14ac:dyDescent="0.3">
      <c r="A3150" s="234" t="s">
        <v>13604</v>
      </c>
      <c r="B3150" t="s">
        <v>304</v>
      </c>
      <c r="C3150" t="s">
        <v>305</v>
      </c>
      <c r="D3150" s="21" t="s">
        <v>3495</v>
      </c>
      <c r="E3150" s="21">
        <v>1002308</v>
      </c>
      <c r="F3150" t="s">
        <v>13074</v>
      </c>
      <c r="G3150" t="s">
        <v>10</v>
      </c>
      <c r="H3150" s="21">
        <v>2</v>
      </c>
    </row>
    <row r="3151" spans="1:8" ht="18" customHeight="1" x14ac:dyDescent="0.3">
      <c r="A3151" s="234" t="s">
        <v>13604</v>
      </c>
      <c r="B3151" t="s">
        <v>304</v>
      </c>
      <c r="C3151" t="s">
        <v>305</v>
      </c>
      <c r="D3151" s="21" t="s">
        <v>3497</v>
      </c>
      <c r="E3151" s="21">
        <v>1002325</v>
      </c>
      <c r="F3151" t="s">
        <v>13075</v>
      </c>
      <c r="G3151" t="s">
        <v>10</v>
      </c>
      <c r="H3151" s="21">
        <v>8</v>
      </c>
    </row>
    <row r="3152" spans="1:8" ht="18" customHeight="1" x14ac:dyDescent="0.3">
      <c r="A3152" s="234" t="s">
        <v>13604</v>
      </c>
      <c r="B3152" t="s">
        <v>304</v>
      </c>
      <c r="C3152" t="s">
        <v>305</v>
      </c>
      <c r="D3152" s="21" t="s">
        <v>3491</v>
      </c>
      <c r="E3152" s="21">
        <v>1001241</v>
      </c>
      <c r="F3152" t="s">
        <v>13068</v>
      </c>
      <c r="G3152" t="s">
        <v>10</v>
      </c>
      <c r="H3152" s="21">
        <v>8</v>
      </c>
    </row>
    <row r="3153" spans="1:8" ht="18" customHeight="1" x14ac:dyDescent="0.3">
      <c r="A3153" s="234" t="s">
        <v>13604</v>
      </c>
      <c r="B3153" t="s">
        <v>304</v>
      </c>
      <c r="C3153" t="s">
        <v>305</v>
      </c>
      <c r="D3153" s="21" t="s">
        <v>3672</v>
      </c>
      <c r="E3153" s="21">
        <v>1000738</v>
      </c>
      <c r="F3153" t="s">
        <v>13300</v>
      </c>
      <c r="G3153" t="s">
        <v>13451</v>
      </c>
      <c r="H3153" s="21">
        <v>8</v>
      </c>
    </row>
    <row r="3154" spans="1:8" ht="18" customHeight="1" x14ac:dyDescent="0.3">
      <c r="A3154" s="234" t="s">
        <v>13604</v>
      </c>
      <c r="B3154" t="s">
        <v>304</v>
      </c>
      <c r="C3154" t="s">
        <v>305</v>
      </c>
      <c r="D3154" s="21" t="s">
        <v>3487</v>
      </c>
      <c r="E3154" s="21">
        <v>1002083</v>
      </c>
      <c r="F3154" t="s">
        <v>13069</v>
      </c>
      <c r="G3154" t="s">
        <v>10</v>
      </c>
      <c r="H3154" s="21">
        <v>4</v>
      </c>
    </row>
    <row r="3155" spans="1:8" ht="18" customHeight="1" x14ac:dyDescent="0.3">
      <c r="A3155" s="234" t="s">
        <v>13604</v>
      </c>
      <c r="B3155" t="s">
        <v>304</v>
      </c>
      <c r="C3155" t="s">
        <v>305</v>
      </c>
      <c r="D3155" s="21" t="s">
        <v>3605</v>
      </c>
      <c r="E3155" s="21">
        <v>1001892</v>
      </c>
      <c r="F3155" t="s">
        <v>3606</v>
      </c>
      <c r="G3155" t="s">
        <v>10</v>
      </c>
      <c r="H3155" s="21">
        <v>1</v>
      </c>
    </row>
    <row r="3156" spans="1:8" ht="18" customHeight="1" x14ac:dyDescent="0.3">
      <c r="A3156" s="234" t="s">
        <v>13604</v>
      </c>
      <c r="B3156" t="s">
        <v>304</v>
      </c>
      <c r="C3156" t="s">
        <v>305</v>
      </c>
      <c r="D3156" s="21" t="s">
        <v>3677</v>
      </c>
      <c r="E3156" s="21">
        <v>1001757</v>
      </c>
      <c r="F3156" t="s">
        <v>13146</v>
      </c>
      <c r="G3156" t="s">
        <v>10</v>
      </c>
      <c r="H3156" s="21">
        <v>1</v>
      </c>
    </row>
    <row r="3157" spans="1:8" ht="18" customHeight="1" x14ac:dyDescent="0.3">
      <c r="A3157" s="234" t="s">
        <v>13604</v>
      </c>
      <c r="B3157" t="s">
        <v>304</v>
      </c>
      <c r="C3157" t="s">
        <v>305</v>
      </c>
      <c r="D3157" s="21" t="s">
        <v>3680</v>
      </c>
      <c r="E3157" s="21">
        <v>1001762</v>
      </c>
      <c r="F3157" t="s">
        <v>13148</v>
      </c>
      <c r="G3157" t="s">
        <v>10</v>
      </c>
      <c r="H3157" s="21">
        <v>4</v>
      </c>
    </row>
    <row r="3158" spans="1:8" ht="18" customHeight="1" x14ac:dyDescent="0.3">
      <c r="A3158" s="234" t="s">
        <v>13604</v>
      </c>
      <c r="B3158" t="s">
        <v>304</v>
      </c>
      <c r="C3158" t="s">
        <v>305</v>
      </c>
      <c r="D3158" s="21" t="s">
        <v>3667</v>
      </c>
      <c r="E3158" s="21">
        <v>1000165</v>
      </c>
      <c r="F3158" t="s">
        <v>13161</v>
      </c>
      <c r="G3158" t="s">
        <v>6</v>
      </c>
      <c r="H3158" s="21">
        <v>6</v>
      </c>
    </row>
    <row r="3159" spans="1:8" ht="18" customHeight="1" x14ac:dyDescent="0.3">
      <c r="A3159" s="234" t="s">
        <v>13604</v>
      </c>
      <c r="B3159" t="s">
        <v>304</v>
      </c>
      <c r="C3159" t="s">
        <v>305</v>
      </c>
      <c r="D3159" s="21" t="s">
        <v>3470</v>
      </c>
      <c r="E3159" s="21">
        <v>1009782</v>
      </c>
      <c r="F3159" t="s">
        <v>3471</v>
      </c>
      <c r="G3159" t="s">
        <v>6</v>
      </c>
      <c r="H3159" s="21">
        <v>0.5</v>
      </c>
    </row>
    <row r="3160" spans="1:8" ht="18" customHeight="1" x14ac:dyDescent="0.3">
      <c r="A3160" s="234" t="s">
        <v>13604</v>
      </c>
      <c r="B3160" t="s">
        <v>304</v>
      </c>
      <c r="C3160" t="s">
        <v>305</v>
      </c>
      <c r="D3160" s="21" t="s">
        <v>3543</v>
      </c>
      <c r="E3160" s="21">
        <v>1002390</v>
      </c>
      <c r="F3160" t="s">
        <v>3544</v>
      </c>
      <c r="G3160" t="s">
        <v>10</v>
      </c>
      <c r="H3160" s="21">
        <v>8</v>
      </c>
    </row>
    <row r="3161" spans="1:8" ht="18" customHeight="1" x14ac:dyDescent="0.3">
      <c r="A3161" s="234" t="s">
        <v>13604</v>
      </c>
      <c r="B3161" t="s">
        <v>304</v>
      </c>
      <c r="C3161" t="s">
        <v>305</v>
      </c>
      <c r="D3161" s="21" t="s">
        <v>3536</v>
      </c>
      <c r="E3161" s="21">
        <v>1003156</v>
      </c>
      <c r="F3161" t="s">
        <v>3537</v>
      </c>
      <c r="G3161" t="s">
        <v>10</v>
      </c>
      <c r="H3161" s="21">
        <v>3</v>
      </c>
    </row>
    <row r="3162" spans="1:8" ht="18" customHeight="1" x14ac:dyDescent="0.3">
      <c r="A3162" s="234" t="s">
        <v>13604</v>
      </c>
      <c r="B3162" t="s">
        <v>304</v>
      </c>
      <c r="C3162" t="s">
        <v>305</v>
      </c>
      <c r="D3162" s="21" t="s">
        <v>3493</v>
      </c>
      <c r="E3162" s="218">
        <v>1002204</v>
      </c>
      <c r="F3162" t="s">
        <v>13071</v>
      </c>
      <c r="G3162" t="s">
        <v>10</v>
      </c>
      <c r="H3162" s="21">
        <v>8</v>
      </c>
    </row>
    <row r="3163" spans="1:8" ht="18" customHeight="1" x14ac:dyDescent="0.3">
      <c r="A3163" s="234" t="s">
        <v>13604</v>
      </c>
      <c r="B3163" t="s">
        <v>304</v>
      </c>
      <c r="C3163" t="s">
        <v>305</v>
      </c>
      <c r="D3163" s="21" t="s">
        <v>3627</v>
      </c>
      <c r="E3163" s="21">
        <v>1002201</v>
      </c>
      <c r="F3163" t="s">
        <v>13070</v>
      </c>
      <c r="G3163" t="s">
        <v>10</v>
      </c>
      <c r="H3163" s="21">
        <v>2</v>
      </c>
    </row>
    <row r="3164" spans="1:8" ht="18" customHeight="1" x14ac:dyDescent="0.3">
      <c r="A3164" s="234" t="s">
        <v>13604</v>
      </c>
      <c r="B3164" t="s">
        <v>304</v>
      </c>
      <c r="C3164" t="s">
        <v>305</v>
      </c>
      <c r="D3164" s="21" t="s">
        <v>3476</v>
      </c>
      <c r="E3164" s="218">
        <v>1002205</v>
      </c>
      <c r="F3164" t="s">
        <v>13072</v>
      </c>
      <c r="G3164" t="s">
        <v>10</v>
      </c>
      <c r="H3164" s="21">
        <v>36</v>
      </c>
    </row>
    <row r="3165" spans="1:8" ht="18" customHeight="1" x14ac:dyDescent="0.3">
      <c r="A3165" s="234" t="s">
        <v>13604</v>
      </c>
      <c r="B3165" t="s">
        <v>304</v>
      </c>
      <c r="C3165" t="s">
        <v>305</v>
      </c>
      <c r="D3165" s="21" t="s">
        <v>3468</v>
      </c>
      <c r="E3165" s="21">
        <v>1000050</v>
      </c>
      <c r="F3165" t="s">
        <v>13627</v>
      </c>
      <c r="G3165" t="s">
        <v>6</v>
      </c>
      <c r="H3165" s="21">
        <v>3</v>
      </c>
    </row>
    <row r="3166" spans="1:8" ht="18" customHeight="1" x14ac:dyDescent="0.3">
      <c r="A3166" s="234" t="s">
        <v>13604</v>
      </c>
      <c r="B3166" t="s">
        <v>308</v>
      </c>
      <c r="C3166" t="s">
        <v>1536</v>
      </c>
      <c r="D3166" s="21" t="s">
        <v>3546</v>
      </c>
      <c r="E3166" s="21">
        <v>1000005</v>
      </c>
      <c r="F3166" t="s">
        <v>3547</v>
      </c>
      <c r="G3166" t="s">
        <v>10</v>
      </c>
      <c r="H3166" s="21">
        <v>3</v>
      </c>
    </row>
    <row r="3167" spans="1:8" ht="18" customHeight="1" x14ac:dyDescent="0.3">
      <c r="A3167" s="234" t="s">
        <v>13604</v>
      </c>
      <c r="B3167" t="s">
        <v>308</v>
      </c>
      <c r="C3167" t="s">
        <v>1536</v>
      </c>
      <c r="D3167" s="21" t="s">
        <v>3489</v>
      </c>
      <c r="E3167" s="21">
        <v>1002283</v>
      </c>
      <c r="F3167" t="s">
        <v>13073</v>
      </c>
      <c r="G3167" t="s">
        <v>10</v>
      </c>
      <c r="H3167" s="21">
        <v>5</v>
      </c>
    </row>
    <row r="3168" spans="1:8" ht="18" customHeight="1" x14ac:dyDescent="0.3">
      <c r="A3168" s="234" t="s">
        <v>13604</v>
      </c>
      <c r="B3168" t="s">
        <v>308</v>
      </c>
      <c r="C3168" t="s">
        <v>1536</v>
      </c>
      <c r="D3168" s="21" t="s">
        <v>3495</v>
      </c>
      <c r="E3168" s="21">
        <v>1002308</v>
      </c>
      <c r="F3168" t="s">
        <v>13074</v>
      </c>
      <c r="G3168" t="s">
        <v>10</v>
      </c>
      <c r="H3168" s="21">
        <v>1</v>
      </c>
    </row>
    <row r="3169" spans="1:8" ht="18" customHeight="1" x14ac:dyDescent="0.3">
      <c r="A3169" s="234" t="s">
        <v>13604</v>
      </c>
      <c r="B3169" t="s">
        <v>308</v>
      </c>
      <c r="C3169" t="s">
        <v>1536</v>
      </c>
      <c r="D3169" s="21" t="s">
        <v>3497</v>
      </c>
      <c r="E3169" s="21">
        <v>1002325</v>
      </c>
      <c r="F3169" t="s">
        <v>13075</v>
      </c>
      <c r="G3169" t="s">
        <v>10</v>
      </c>
      <c r="H3169" s="21">
        <v>4</v>
      </c>
    </row>
    <row r="3170" spans="1:8" ht="18" customHeight="1" x14ac:dyDescent="0.3">
      <c r="A3170" s="234" t="s">
        <v>13604</v>
      </c>
      <c r="B3170" t="s">
        <v>308</v>
      </c>
      <c r="C3170" t="s">
        <v>1536</v>
      </c>
      <c r="D3170" s="21" t="s">
        <v>3491</v>
      </c>
      <c r="E3170" s="21">
        <v>1001241</v>
      </c>
      <c r="F3170" t="s">
        <v>13068</v>
      </c>
      <c r="G3170" t="s">
        <v>10</v>
      </c>
      <c r="H3170" s="21">
        <v>4</v>
      </c>
    </row>
    <row r="3171" spans="1:8" ht="18" customHeight="1" x14ac:dyDescent="0.3">
      <c r="A3171" s="234" t="s">
        <v>13604</v>
      </c>
      <c r="B3171" t="s">
        <v>308</v>
      </c>
      <c r="C3171" t="s">
        <v>1536</v>
      </c>
      <c r="D3171" s="21" t="s">
        <v>3672</v>
      </c>
      <c r="E3171" s="21">
        <v>1000738</v>
      </c>
      <c r="F3171" t="s">
        <v>13300</v>
      </c>
      <c r="G3171" t="s">
        <v>13451</v>
      </c>
      <c r="H3171" s="21">
        <v>4</v>
      </c>
    </row>
    <row r="3172" spans="1:8" ht="18" customHeight="1" x14ac:dyDescent="0.3">
      <c r="A3172" s="234" t="s">
        <v>13604</v>
      </c>
      <c r="B3172" t="s">
        <v>308</v>
      </c>
      <c r="C3172" t="s">
        <v>1536</v>
      </c>
      <c r="D3172" s="21" t="s">
        <v>3487</v>
      </c>
      <c r="E3172" s="21">
        <v>1002083</v>
      </c>
      <c r="F3172" t="s">
        <v>13069</v>
      </c>
      <c r="G3172" t="s">
        <v>10</v>
      </c>
      <c r="H3172" s="21">
        <v>2</v>
      </c>
    </row>
    <row r="3173" spans="1:8" ht="18" customHeight="1" x14ac:dyDescent="0.3">
      <c r="A3173" s="234" t="s">
        <v>13604</v>
      </c>
      <c r="B3173" t="s">
        <v>308</v>
      </c>
      <c r="C3173" t="s">
        <v>1536</v>
      </c>
      <c r="D3173" s="21" t="s">
        <v>3605</v>
      </c>
      <c r="E3173" s="21">
        <v>1001892</v>
      </c>
      <c r="F3173" t="s">
        <v>3606</v>
      </c>
      <c r="G3173" t="s">
        <v>10</v>
      </c>
      <c r="H3173" s="21">
        <v>1</v>
      </c>
    </row>
    <row r="3174" spans="1:8" ht="18" customHeight="1" x14ac:dyDescent="0.3">
      <c r="A3174" s="234" t="s">
        <v>13604</v>
      </c>
      <c r="B3174" t="s">
        <v>308</v>
      </c>
      <c r="C3174" t="s">
        <v>1536</v>
      </c>
      <c r="D3174" s="21" t="s">
        <v>3673</v>
      </c>
      <c r="E3174" s="21">
        <v>1004752</v>
      </c>
      <c r="F3174" t="s">
        <v>13131</v>
      </c>
      <c r="G3174" t="s">
        <v>10</v>
      </c>
      <c r="H3174" s="21">
        <v>1</v>
      </c>
    </row>
    <row r="3175" spans="1:8" ht="18" customHeight="1" x14ac:dyDescent="0.3">
      <c r="A3175" s="234" t="s">
        <v>13604</v>
      </c>
      <c r="B3175" t="s">
        <v>308</v>
      </c>
      <c r="C3175" t="s">
        <v>1536</v>
      </c>
      <c r="D3175" s="21" t="s">
        <v>3470</v>
      </c>
      <c r="E3175" s="21">
        <v>1009782</v>
      </c>
      <c r="F3175" t="s">
        <v>3471</v>
      </c>
      <c r="G3175" t="s">
        <v>6</v>
      </c>
      <c r="H3175" s="21">
        <v>2</v>
      </c>
    </row>
    <row r="3176" spans="1:8" ht="18" customHeight="1" x14ac:dyDescent="0.3">
      <c r="A3176" s="234" t="s">
        <v>13604</v>
      </c>
      <c r="B3176" t="s">
        <v>308</v>
      </c>
      <c r="C3176" t="s">
        <v>1536</v>
      </c>
      <c r="D3176" s="21" t="s">
        <v>3543</v>
      </c>
      <c r="E3176" s="21">
        <v>1002390</v>
      </c>
      <c r="F3176" t="s">
        <v>3544</v>
      </c>
      <c r="G3176" t="s">
        <v>10</v>
      </c>
      <c r="H3176" s="21">
        <v>4</v>
      </c>
    </row>
    <row r="3177" spans="1:8" ht="18" customHeight="1" x14ac:dyDescent="0.3">
      <c r="A3177" s="234" t="s">
        <v>13604</v>
      </c>
      <c r="B3177" t="s">
        <v>308</v>
      </c>
      <c r="C3177" t="s">
        <v>1536</v>
      </c>
      <c r="D3177" s="21" t="s">
        <v>3493</v>
      </c>
      <c r="E3177" s="218">
        <v>1002204</v>
      </c>
      <c r="F3177" t="s">
        <v>13071</v>
      </c>
      <c r="G3177" t="s">
        <v>10</v>
      </c>
      <c r="H3177" s="21">
        <v>4</v>
      </c>
    </row>
    <row r="3178" spans="1:8" ht="18" customHeight="1" x14ac:dyDescent="0.3">
      <c r="A3178" s="234" t="s">
        <v>13604</v>
      </c>
      <c r="B3178" t="s">
        <v>308</v>
      </c>
      <c r="C3178" t="s">
        <v>1536</v>
      </c>
      <c r="D3178" s="21" t="s">
        <v>3627</v>
      </c>
      <c r="E3178" s="21">
        <v>1002201</v>
      </c>
      <c r="F3178" t="s">
        <v>13070</v>
      </c>
      <c r="G3178" t="s">
        <v>10</v>
      </c>
      <c r="H3178" s="21">
        <v>1</v>
      </c>
    </row>
    <row r="3179" spans="1:8" ht="18" customHeight="1" x14ac:dyDescent="0.3">
      <c r="A3179" s="234" t="s">
        <v>13604</v>
      </c>
      <c r="B3179" t="s">
        <v>308</v>
      </c>
      <c r="C3179" t="s">
        <v>1536</v>
      </c>
      <c r="D3179" s="21" t="s">
        <v>3476</v>
      </c>
      <c r="E3179" s="218">
        <v>1002205</v>
      </c>
      <c r="F3179" t="s">
        <v>13072</v>
      </c>
      <c r="G3179" t="s">
        <v>10</v>
      </c>
      <c r="H3179" s="21">
        <v>18</v>
      </c>
    </row>
    <row r="3180" spans="1:8" ht="18" customHeight="1" x14ac:dyDescent="0.3">
      <c r="A3180" s="234" t="s">
        <v>13604</v>
      </c>
      <c r="B3180" t="s">
        <v>312</v>
      </c>
      <c r="C3180" t="s">
        <v>3721</v>
      </c>
      <c r="D3180" s="21" t="s">
        <v>3534</v>
      </c>
      <c r="E3180" s="21">
        <v>1000004</v>
      </c>
      <c r="F3180" t="s">
        <v>3535</v>
      </c>
      <c r="G3180" t="s">
        <v>10</v>
      </c>
      <c r="H3180" s="21">
        <v>3</v>
      </c>
    </row>
    <row r="3181" spans="1:8" ht="18" customHeight="1" x14ac:dyDescent="0.3">
      <c r="A3181" s="234" t="s">
        <v>13604</v>
      </c>
      <c r="B3181" t="s">
        <v>312</v>
      </c>
      <c r="C3181" t="s">
        <v>3721</v>
      </c>
      <c r="D3181" s="21" t="s">
        <v>3546</v>
      </c>
      <c r="E3181" s="21">
        <v>1000005</v>
      </c>
      <c r="F3181" t="s">
        <v>3547</v>
      </c>
      <c r="G3181" t="s">
        <v>10</v>
      </c>
      <c r="H3181" s="21">
        <v>8</v>
      </c>
    </row>
    <row r="3182" spans="1:8" ht="18" customHeight="1" x14ac:dyDescent="0.3">
      <c r="A3182" s="234" t="s">
        <v>13604</v>
      </c>
      <c r="B3182" t="s">
        <v>312</v>
      </c>
      <c r="C3182" t="s">
        <v>3721</v>
      </c>
      <c r="D3182" s="21" t="s">
        <v>3489</v>
      </c>
      <c r="E3182" s="21">
        <v>1002283</v>
      </c>
      <c r="F3182" t="s">
        <v>13073</v>
      </c>
      <c r="G3182" t="s">
        <v>10</v>
      </c>
      <c r="H3182" s="21">
        <v>5</v>
      </c>
    </row>
    <row r="3183" spans="1:8" ht="18" customHeight="1" x14ac:dyDescent="0.3">
      <c r="A3183" s="234" t="s">
        <v>13604</v>
      </c>
      <c r="B3183" t="s">
        <v>312</v>
      </c>
      <c r="C3183" t="s">
        <v>3721</v>
      </c>
      <c r="D3183" s="21" t="s">
        <v>3495</v>
      </c>
      <c r="E3183" s="21">
        <v>1002308</v>
      </c>
      <c r="F3183" t="s">
        <v>13074</v>
      </c>
      <c r="G3183" t="s">
        <v>10</v>
      </c>
      <c r="H3183" s="21">
        <v>1</v>
      </c>
    </row>
    <row r="3184" spans="1:8" ht="18" customHeight="1" x14ac:dyDescent="0.3">
      <c r="A3184" s="234" t="s">
        <v>13604</v>
      </c>
      <c r="B3184" t="s">
        <v>312</v>
      </c>
      <c r="C3184" t="s">
        <v>3721</v>
      </c>
      <c r="D3184" s="21" t="s">
        <v>13423</v>
      </c>
      <c r="E3184" s="21">
        <v>1002325</v>
      </c>
      <c r="F3184" t="s">
        <v>13075</v>
      </c>
      <c r="G3184" t="s">
        <v>10</v>
      </c>
      <c r="H3184" s="21">
        <v>4</v>
      </c>
    </row>
    <row r="3185" spans="1:8" ht="18" customHeight="1" x14ac:dyDescent="0.3">
      <c r="A3185" s="234" t="s">
        <v>13604</v>
      </c>
      <c r="B3185" t="s">
        <v>312</v>
      </c>
      <c r="C3185" t="s">
        <v>3721</v>
      </c>
      <c r="D3185" s="21" t="s">
        <v>3491</v>
      </c>
      <c r="E3185" s="21">
        <v>1001241</v>
      </c>
      <c r="F3185" t="s">
        <v>13068</v>
      </c>
      <c r="G3185" t="s">
        <v>10</v>
      </c>
      <c r="H3185" s="21">
        <v>4</v>
      </c>
    </row>
    <row r="3186" spans="1:8" ht="18" customHeight="1" x14ac:dyDescent="0.3">
      <c r="A3186" s="234" t="s">
        <v>13604</v>
      </c>
      <c r="B3186" t="s">
        <v>312</v>
      </c>
      <c r="C3186" t="s">
        <v>3721</v>
      </c>
      <c r="D3186" s="21" t="s">
        <v>3672</v>
      </c>
      <c r="E3186" s="21">
        <v>1000738</v>
      </c>
      <c r="F3186" t="s">
        <v>13300</v>
      </c>
      <c r="G3186" t="s">
        <v>13451</v>
      </c>
      <c r="H3186" s="21">
        <v>8</v>
      </c>
    </row>
    <row r="3187" spans="1:8" ht="18" customHeight="1" x14ac:dyDescent="0.3">
      <c r="A3187" s="234" t="s">
        <v>13604</v>
      </c>
      <c r="B3187" t="s">
        <v>312</v>
      </c>
      <c r="C3187" t="s">
        <v>3721</v>
      </c>
      <c r="D3187" s="21" t="s">
        <v>3487</v>
      </c>
      <c r="E3187" s="21">
        <v>1002083</v>
      </c>
      <c r="F3187" t="s">
        <v>13069</v>
      </c>
      <c r="G3187" t="s">
        <v>10</v>
      </c>
      <c r="H3187" s="21">
        <v>2</v>
      </c>
    </row>
    <row r="3188" spans="1:8" ht="18" customHeight="1" x14ac:dyDescent="0.3">
      <c r="A3188" s="234" t="s">
        <v>13604</v>
      </c>
      <c r="B3188" t="s">
        <v>312</v>
      </c>
      <c r="C3188" t="s">
        <v>3721</v>
      </c>
      <c r="D3188" s="21" t="s">
        <v>3673</v>
      </c>
      <c r="E3188" s="21">
        <v>1004752</v>
      </c>
      <c r="F3188" t="s">
        <v>13131</v>
      </c>
      <c r="G3188" t="s">
        <v>10</v>
      </c>
      <c r="H3188" s="21">
        <v>1</v>
      </c>
    </row>
    <row r="3189" spans="1:8" ht="18" customHeight="1" x14ac:dyDescent="0.3">
      <c r="A3189" s="234" t="s">
        <v>13604</v>
      </c>
      <c r="B3189" t="s">
        <v>312</v>
      </c>
      <c r="C3189" t="s">
        <v>3721</v>
      </c>
      <c r="D3189" s="21" t="s">
        <v>3470</v>
      </c>
      <c r="E3189" s="21">
        <v>1009782</v>
      </c>
      <c r="F3189" t="s">
        <v>3471</v>
      </c>
      <c r="G3189" t="s">
        <v>6</v>
      </c>
      <c r="H3189" s="21">
        <v>1.5</v>
      </c>
    </row>
    <row r="3190" spans="1:8" ht="18" customHeight="1" x14ac:dyDescent="0.3">
      <c r="A3190" s="234" t="s">
        <v>13604</v>
      </c>
      <c r="B3190" t="s">
        <v>312</v>
      </c>
      <c r="C3190" t="s">
        <v>3721</v>
      </c>
      <c r="D3190" s="21" t="s">
        <v>3543</v>
      </c>
      <c r="E3190" s="21">
        <v>1002390</v>
      </c>
      <c r="F3190" t="s">
        <v>3544</v>
      </c>
      <c r="G3190" t="s">
        <v>10</v>
      </c>
      <c r="H3190" s="21">
        <v>8</v>
      </c>
    </row>
    <row r="3191" spans="1:8" ht="18" customHeight="1" x14ac:dyDescent="0.3">
      <c r="A3191" s="234" t="s">
        <v>13604</v>
      </c>
      <c r="B3191" t="s">
        <v>312</v>
      </c>
      <c r="C3191" t="s">
        <v>3721</v>
      </c>
      <c r="D3191" s="21" t="s">
        <v>3480</v>
      </c>
      <c r="E3191" s="21">
        <v>1009789</v>
      </c>
      <c r="F3191" t="s">
        <v>3481</v>
      </c>
      <c r="G3191" t="s">
        <v>10</v>
      </c>
      <c r="H3191" s="21">
        <v>1</v>
      </c>
    </row>
    <row r="3192" spans="1:8" ht="18" customHeight="1" x14ac:dyDescent="0.3">
      <c r="A3192" s="234" t="s">
        <v>13604</v>
      </c>
      <c r="B3192" t="s">
        <v>312</v>
      </c>
      <c r="C3192" t="s">
        <v>3721</v>
      </c>
      <c r="D3192" s="21" t="s">
        <v>3493</v>
      </c>
      <c r="E3192" s="218">
        <v>1002204</v>
      </c>
      <c r="F3192" t="s">
        <v>13071</v>
      </c>
      <c r="G3192" t="s">
        <v>10</v>
      </c>
      <c r="H3192" s="21">
        <v>4</v>
      </c>
    </row>
    <row r="3193" spans="1:8" ht="18" customHeight="1" x14ac:dyDescent="0.3">
      <c r="A3193" s="234" t="s">
        <v>13604</v>
      </c>
      <c r="B3193" t="s">
        <v>312</v>
      </c>
      <c r="C3193" t="s">
        <v>3721</v>
      </c>
      <c r="D3193" s="21" t="s">
        <v>3627</v>
      </c>
      <c r="E3193" s="21">
        <v>1002201</v>
      </c>
      <c r="F3193" t="s">
        <v>13070</v>
      </c>
      <c r="G3193" t="s">
        <v>10</v>
      </c>
      <c r="H3193" s="21">
        <v>1</v>
      </c>
    </row>
    <row r="3194" spans="1:8" ht="18" customHeight="1" x14ac:dyDescent="0.3">
      <c r="A3194" s="234" t="s">
        <v>13604</v>
      </c>
      <c r="B3194" t="s">
        <v>312</v>
      </c>
      <c r="C3194" t="s">
        <v>3721</v>
      </c>
      <c r="D3194" s="21" t="s">
        <v>3476</v>
      </c>
      <c r="E3194" s="218">
        <v>1002205</v>
      </c>
      <c r="F3194" t="s">
        <v>13072</v>
      </c>
      <c r="G3194" t="s">
        <v>10</v>
      </c>
      <c r="H3194" s="21">
        <v>18</v>
      </c>
    </row>
    <row r="3195" spans="1:8" ht="18" customHeight="1" x14ac:dyDescent="0.3">
      <c r="A3195" s="234" t="s">
        <v>13604</v>
      </c>
      <c r="B3195" t="s">
        <v>312</v>
      </c>
      <c r="C3195" t="s">
        <v>3721</v>
      </c>
      <c r="D3195" s="21" t="s">
        <v>3468</v>
      </c>
      <c r="E3195" s="21">
        <v>1000050</v>
      </c>
      <c r="F3195" t="s">
        <v>13627</v>
      </c>
      <c r="G3195" t="s">
        <v>6</v>
      </c>
      <c r="H3195" s="21">
        <v>6</v>
      </c>
    </row>
    <row r="3196" spans="1:8" ht="18" customHeight="1" x14ac:dyDescent="0.3">
      <c r="A3196" s="234" t="s">
        <v>13604</v>
      </c>
      <c r="B3196" t="s">
        <v>1538</v>
      </c>
      <c r="C3196" t="s">
        <v>1539</v>
      </c>
      <c r="D3196" s="21" t="s">
        <v>3472</v>
      </c>
      <c r="E3196" s="21">
        <v>1000000</v>
      </c>
      <c r="F3196" t="s">
        <v>3473</v>
      </c>
      <c r="G3196" t="s">
        <v>10</v>
      </c>
      <c r="H3196" s="21">
        <v>1</v>
      </c>
    </row>
    <row r="3197" spans="1:8" ht="18" customHeight="1" x14ac:dyDescent="0.3">
      <c r="A3197" s="234" t="s">
        <v>13604</v>
      </c>
      <c r="B3197" t="s">
        <v>1538</v>
      </c>
      <c r="C3197" t="s">
        <v>1539</v>
      </c>
      <c r="D3197" s="21" t="s">
        <v>3534</v>
      </c>
      <c r="E3197" s="21">
        <v>1000004</v>
      </c>
      <c r="F3197" t="s">
        <v>3535</v>
      </c>
      <c r="G3197" t="s">
        <v>10</v>
      </c>
      <c r="H3197" s="21">
        <v>1</v>
      </c>
    </row>
    <row r="3198" spans="1:8" ht="18" customHeight="1" x14ac:dyDescent="0.3">
      <c r="A3198" s="234" t="s">
        <v>13604</v>
      </c>
      <c r="B3198" t="s">
        <v>1538</v>
      </c>
      <c r="C3198" t="s">
        <v>1539</v>
      </c>
      <c r="D3198" s="21" t="s">
        <v>3506</v>
      </c>
      <c r="E3198" s="218">
        <v>1002330</v>
      </c>
      <c r="F3198" t="s">
        <v>13102</v>
      </c>
      <c r="G3198" t="s">
        <v>10</v>
      </c>
      <c r="H3198" s="21">
        <v>1</v>
      </c>
    </row>
    <row r="3199" spans="1:8" ht="18" customHeight="1" x14ac:dyDescent="0.3">
      <c r="A3199" s="234" t="s">
        <v>13604</v>
      </c>
      <c r="B3199" t="s">
        <v>1538</v>
      </c>
      <c r="C3199" t="s">
        <v>1539</v>
      </c>
      <c r="D3199" s="21" t="s">
        <v>3506</v>
      </c>
      <c r="E3199" s="21">
        <v>1002330</v>
      </c>
      <c r="F3199" t="s">
        <v>13102</v>
      </c>
      <c r="G3199" t="s">
        <v>10</v>
      </c>
      <c r="H3199" s="21">
        <v>1</v>
      </c>
    </row>
    <row r="3200" spans="1:8" ht="18" customHeight="1" x14ac:dyDescent="0.3">
      <c r="A3200" s="234" t="s">
        <v>13604</v>
      </c>
      <c r="B3200" t="s">
        <v>1538</v>
      </c>
      <c r="C3200" t="s">
        <v>1539</v>
      </c>
      <c r="D3200" s="21" t="s">
        <v>3524</v>
      </c>
      <c r="E3200" s="21">
        <v>1002311</v>
      </c>
      <c r="F3200" t="s">
        <v>3525</v>
      </c>
      <c r="G3200" t="s">
        <v>10</v>
      </c>
      <c r="H3200" s="21">
        <v>1</v>
      </c>
    </row>
    <row r="3201" spans="1:8" ht="18" customHeight="1" x14ac:dyDescent="0.3">
      <c r="A3201" s="234" t="s">
        <v>13604</v>
      </c>
      <c r="B3201" t="s">
        <v>1538</v>
      </c>
      <c r="C3201" t="s">
        <v>1539</v>
      </c>
      <c r="D3201" s="21" t="s">
        <v>3617</v>
      </c>
      <c r="E3201" s="21">
        <v>1011855</v>
      </c>
      <c r="F3201" t="s">
        <v>3618</v>
      </c>
      <c r="G3201" t="s">
        <v>10</v>
      </c>
      <c r="H3201" s="21">
        <v>1</v>
      </c>
    </row>
    <row r="3202" spans="1:8" ht="18" customHeight="1" x14ac:dyDescent="0.3">
      <c r="A3202" s="234" t="s">
        <v>13604</v>
      </c>
      <c r="B3202" t="s">
        <v>1538</v>
      </c>
      <c r="C3202" t="s">
        <v>1539</v>
      </c>
      <c r="D3202" s="21" t="s">
        <v>3518</v>
      </c>
      <c r="E3202" s="21">
        <v>1001235</v>
      </c>
      <c r="F3202" t="s">
        <v>3519</v>
      </c>
      <c r="G3202" t="s">
        <v>10</v>
      </c>
      <c r="H3202" s="21">
        <v>1</v>
      </c>
    </row>
    <row r="3203" spans="1:8" ht="18" customHeight="1" x14ac:dyDescent="0.3">
      <c r="A3203" s="234" t="s">
        <v>13604</v>
      </c>
      <c r="B3203" t="s">
        <v>1538</v>
      </c>
      <c r="C3203" t="s">
        <v>1539</v>
      </c>
      <c r="D3203" s="21" t="s">
        <v>3487</v>
      </c>
      <c r="E3203" s="21">
        <v>1002083</v>
      </c>
      <c r="F3203" t="s">
        <v>13069</v>
      </c>
      <c r="G3203" t="s">
        <v>10</v>
      </c>
      <c r="H3203" s="21">
        <v>1</v>
      </c>
    </row>
    <row r="3204" spans="1:8" ht="18" customHeight="1" x14ac:dyDescent="0.3">
      <c r="A3204" s="234" t="s">
        <v>13604</v>
      </c>
      <c r="B3204" t="s">
        <v>1538</v>
      </c>
      <c r="C3204" t="s">
        <v>1539</v>
      </c>
      <c r="D3204" s="21" t="s">
        <v>3605</v>
      </c>
      <c r="E3204" s="21">
        <v>1001892</v>
      </c>
      <c r="F3204" t="s">
        <v>3606</v>
      </c>
      <c r="G3204" t="s">
        <v>10</v>
      </c>
      <c r="H3204" s="21">
        <v>1</v>
      </c>
    </row>
    <row r="3205" spans="1:8" ht="18" customHeight="1" x14ac:dyDescent="0.3">
      <c r="A3205" s="234" t="s">
        <v>13604</v>
      </c>
      <c r="B3205" t="s">
        <v>1538</v>
      </c>
      <c r="C3205" t="s">
        <v>1539</v>
      </c>
      <c r="D3205" s="21" t="s">
        <v>3478</v>
      </c>
      <c r="E3205" s="21">
        <v>1009963</v>
      </c>
      <c r="F3205" s="231" t="s">
        <v>13611</v>
      </c>
      <c r="G3205" t="s">
        <v>10</v>
      </c>
      <c r="H3205" s="21">
        <v>1</v>
      </c>
    </row>
    <row r="3206" spans="1:8" ht="18" customHeight="1" x14ac:dyDescent="0.3">
      <c r="A3206" s="234" t="s">
        <v>13604</v>
      </c>
      <c r="B3206" t="s">
        <v>1538</v>
      </c>
      <c r="C3206" t="s">
        <v>1539</v>
      </c>
      <c r="D3206" s="21" t="s">
        <v>3470</v>
      </c>
      <c r="E3206" s="21">
        <v>1009782</v>
      </c>
      <c r="F3206" t="s">
        <v>3471</v>
      </c>
      <c r="G3206" t="s">
        <v>6</v>
      </c>
      <c r="H3206" s="21">
        <v>0.5</v>
      </c>
    </row>
    <row r="3207" spans="1:8" ht="18" customHeight="1" x14ac:dyDescent="0.3">
      <c r="A3207" s="234" t="s">
        <v>13604</v>
      </c>
      <c r="B3207" t="s">
        <v>1538</v>
      </c>
      <c r="C3207" t="s">
        <v>1539</v>
      </c>
      <c r="D3207" s="21" t="s">
        <v>3615</v>
      </c>
      <c r="E3207" s="21">
        <v>1004814</v>
      </c>
      <c r="F3207" t="s">
        <v>3616</v>
      </c>
      <c r="G3207" t="s">
        <v>10</v>
      </c>
      <c r="H3207" s="21">
        <v>1</v>
      </c>
    </row>
    <row r="3208" spans="1:8" ht="18" customHeight="1" x14ac:dyDescent="0.3">
      <c r="A3208" s="234" t="s">
        <v>13604</v>
      </c>
      <c r="B3208" t="s">
        <v>1538</v>
      </c>
      <c r="C3208" t="s">
        <v>1539</v>
      </c>
      <c r="D3208" s="21" t="s">
        <v>3543</v>
      </c>
      <c r="E3208" s="21">
        <v>1002390</v>
      </c>
      <c r="F3208" t="s">
        <v>3544</v>
      </c>
      <c r="G3208" t="s">
        <v>10</v>
      </c>
      <c r="H3208" s="21">
        <v>1</v>
      </c>
    </row>
    <row r="3209" spans="1:8" ht="18" customHeight="1" x14ac:dyDescent="0.3">
      <c r="A3209" s="234" t="s">
        <v>13604</v>
      </c>
      <c r="B3209" t="s">
        <v>1538</v>
      </c>
      <c r="C3209" t="s">
        <v>1539</v>
      </c>
      <c r="D3209" s="21" t="s">
        <v>3536</v>
      </c>
      <c r="E3209" s="21">
        <v>1003156</v>
      </c>
      <c r="F3209" t="s">
        <v>3537</v>
      </c>
      <c r="G3209" t="s">
        <v>10</v>
      </c>
      <c r="H3209" s="21">
        <v>1</v>
      </c>
    </row>
    <row r="3210" spans="1:8" ht="18" customHeight="1" x14ac:dyDescent="0.3">
      <c r="A3210" s="234" t="s">
        <v>13604</v>
      </c>
      <c r="B3210" t="s">
        <v>1538</v>
      </c>
      <c r="C3210" t="s">
        <v>1539</v>
      </c>
      <c r="D3210" s="21" t="s">
        <v>3627</v>
      </c>
      <c r="E3210" s="21">
        <v>1002201</v>
      </c>
      <c r="F3210" t="s">
        <v>13070</v>
      </c>
      <c r="G3210" t="s">
        <v>10</v>
      </c>
      <c r="H3210" s="21">
        <v>1</v>
      </c>
    </row>
    <row r="3211" spans="1:8" ht="18" customHeight="1" x14ac:dyDescent="0.3">
      <c r="A3211" s="234" t="s">
        <v>13604</v>
      </c>
      <c r="B3211" t="s">
        <v>1538</v>
      </c>
      <c r="C3211" t="s">
        <v>1539</v>
      </c>
      <c r="D3211" s="21" t="s">
        <v>3476</v>
      </c>
      <c r="E3211" s="218">
        <v>1002205</v>
      </c>
      <c r="F3211" t="s">
        <v>13072</v>
      </c>
      <c r="G3211" t="s">
        <v>10</v>
      </c>
      <c r="H3211" s="21">
        <v>3</v>
      </c>
    </row>
    <row r="3212" spans="1:8" ht="18" customHeight="1" x14ac:dyDescent="0.3">
      <c r="A3212" s="234" t="s">
        <v>13604</v>
      </c>
      <c r="B3212" t="s">
        <v>1538</v>
      </c>
      <c r="C3212" t="s">
        <v>1539</v>
      </c>
      <c r="D3212" s="21" t="s">
        <v>3468</v>
      </c>
      <c r="E3212" s="21">
        <v>1000050</v>
      </c>
      <c r="F3212" t="s">
        <v>13627</v>
      </c>
      <c r="G3212" t="s">
        <v>6</v>
      </c>
      <c r="H3212" s="21">
        <v>2</v>
      </c>
    </row>
    <row r="3213" spans="1:8" ht="18" customHeight="1" x14ac:dyDescent="0.3">
      <c r="A3213" s="234" t="s">
        <v>13604</v>
      </c>
      <c r="B3213" t="s">
        <v>1538</v>
      </c>
      <c r="C3213" t="s">
        <v>1539</v>
      </c>
      <c r="D3213" s="21" t="s">
        <v>3474</v>
      </c>
      <c r="E3213" s="218">
        <v>1002190</v>
      </c>
      <c r="F3213" t="s">
        <v>13597</v>
      </c>
      <c r="G3213" t="s">
        <v>10</v>
      </c>
      <c r="H3213" s="21">
        <v>2</v>
      </c>
    </row>
    <row r="3214" spans="1:8" ht="18" customHeight="1" x14ac:dyDescent="0.3">
      <c r="A3214" s="234" t="s">
        <v>13604</v>
      </c>
      <c r="B3214" t="s">
        <v>1540</v>
      </c>
      <c r="C3214" t="s">
        <v>1541</v>
      </c>
      <c r="D3214" s="21" t="s">
        <v>3546</v>
      </c>
      <c r="E3214" s="21">
        <v>1000005</v>
      </c>
      <c r="F3214" t="s">
        <v>3547</v>
      </c>
      <c r="G3214" t="s">
        <v>10</v>
      </c>
      <c r="H3214" s="21">
        <v>1</v>
      </c>
    </row>
    <row r="3215" spans="1:8" ht="18" customHeight="1" x14ac:dyDescent="0.3">
      <c r="A3215" s="234" t="s">
        <v>13604</v>
      </c>
      <c r="B3215" t="s">
        <v>1540</v>
      </c>
      <c r="C3215" t="s">
        <v>1541</v>
      </c>
      <c r="D3215" s="21" t="s">
        <v>3489</v>
      </c>
      <c r="E3215" s="21">
        <v>1002283</v>
      </c>
      <c r="F3215" t="s">
        <v>13073</v>
      </c>
      <c r="G3215" t="s">
        <v>10</v>
      </c>
      <c r="H3215" s="21">
        <v>3</v>
      </c>
    </row>
    <row r="3216" spans="1:8" ht="18" customHeight="1" x14ac:dyDescent="0.3">
      <c r="A3216" s="234" t="s">
        <v>13604</v>
      </c>
      <c r="B3216" t="s">
        <v>1540</v>
      </c>
      <c r="C3216" t="s">
        <v>1541</v>
      </c>
      <c r="D3216" s="21" t="s">
        <v>3495</v>
      </c>
      <c r="E3216" s="21">
        <v>1002308</v>
      </c>
      <c r="F3216" t="s">
        <v>13074</v>
      </c>
      <c r="G3216" t="s">
        <v>10</v>
      </c>
      <c r="H3216" s="21">
        <v>1</v>
      </c>
    </row>
    <row r="3217" spans="1:8" ht="18" customHeight="1" x14ac:dyDescent="0.3">
      <c r="A3217" s="234" t="s">
        <v>13604</v>
      </c>
      <c r="B3217" t="s">
        <v>1540</v>
      </c>
      <c r="C3217" t="s">
        <v>1541</v>
      </c>
      <c r="D3217" s="21" t="s">
        <v>3497</v>
      </c>
      <c r="E3217" s="21">
        <v>1002325</v>
      </c>
      <c r="F3217" t="s">
        <v>13075</v>
      </c>
      <c r="G3217" t="s">
        <v>10</v>
      </c>
      <c r="H3217" s="21">
        <v>4</v>
      </c>
    </row>
    <row r="3218" spans="1:8" ht="18" customHeight="1" x14ac:dyDescent="0.3">
      <c r="A3218" s="234" t="s">
        <v>13604</v>
      </c>
      <c r="B3218" t="s">
        <v>1540</v>
      </c>
      <c r="C3218" t="s">
        <v>1541</v>
      </c>
      <c r="D3218" s="21" t="s">
        <v>3491</v>
      </c>
      <c r="E3218" s="21">
        <v>1001241</v>
      </c>
      <c r="F3218" t="s">
        <v>13068</v>
      </c>
      <c r="G3218" t="s">
        <v>10</v>
      </c>
      <c r="H3218" s="21">
        <v>4</v>
      </c>
    </row>
    <row r="3219" spans="1:8" ht="18" customHeight="1" x14ac:dyDescent="0.3">
      <c r="A3219" s="234" t="s">
        <v>13604</v>
      </c>
      <c r="B3219" t="s">
        <v>1540</v>
      </c>
      <c r="C3219" t="s">
        <v>1541</v>
      </c>
      <c r="D3219" s="21" t="s">
        <v>3601</v>
      </c>
      <c r="E3219" s="21">
        <v>1000734</v>
      </c>
      <c r="F3219" t="s">
        <v>3602</v>
      </c>
      <c r="G3219" t="s">
        <v>10</v>
      </c>
      <c r="H3219" s="21">
        <v>2</v>
      </c>
    </row>
    <row r="3220" spans="1:8" ht="18" customHeight="1" x14ac:dyDescent="0.3">
      <c r="A3220" s="234" t="s">
        <v>13604</v>
      </c>
      <c r="B3220" t="s">
        <v>1540</v>
      </c>
      <c r="C3220" t="s">
        <v>1541</v>
      </c>
      <c r="D3220" s="21" t="s">
        <v>3622</v>
      </c>
      <c r="E3220" s="21">
        <v>1002839</v>
      </c>
      <c r="F3220" t="s">
        <v>3623</v>
      </c>
      <c r="G3220" t="s">
        <v>10</v>
      </c>
      <c r="H3220" s="21">
        <v>2</v>
      </c>
    </row>
    <row r="3221" spans="1:8" ht="18" customHeight="1" x14ac:dyDescent="0.3">
      <c r="A3221" s="234" t="s">
        <v>13604</v>
      </c>
      <c r="B3221" t="s">
        <v>1540</v>
      </c>
      <c r="C3221" t="s">
        <v>1541</v>
      </c>
      <c r="D3221" s="21" t="s">
        <v>3605</v>
      </c>
      <c r="E3221" s="21">
        <v>1001892</v>
      </c>
      <c r="F3221" t="s">
        <v>3606</v>
      </c>
      <c r="G3221" t="s">
        <v>10</v>
      </c>
      <c r="H3221" s="21">
        <v>1</v>
      </c>
    </row>
    <row r="3222" spans="1:8" ht="18" customHeight="1" x14ac:dyDescent="0.3">
      <c r="A3222" s="234" t="s">
        <v>13604</v>
      </c>
      <c r="B3222" t="s">
        <v>1540</v>
      </c>
      <c r="C3222" t="s">
        <v>1541</v>
      </c>
      <c r="D3222" s="21" t="s">
        <v>3478</v>
      </c>
      <c r="E3222" s="21">
        <v>1009963</v>
      </c>
      <c r="F3222" s="231" t="s">
        <v>13611</v>
      </c>
      <c r="G3222" t="s">
        <v>10</v>
      </c>
      <c r="H3222" s="21">
        <v>1</v>
      </c>
    </row>
    <row r="3223" spans="1:8" ht="18" customHeight="1" x14ac:dyDescent="0.3">
      <c r="A3223" s="234" t="s">
        <v>13604</v>
      </c>
      <c r="B3223" t="s">
        <v>1540</v>
      </c>
      <c r="C3223" t="s">
        <v>1541</v>
      </c>
      <c r="D3223" s="21" t="s">
        <v>3470</v>
      </c>
      <c r="E3223" s="21">
        <v>1009782</v>
      </c>
      <c r="F3223" t="s">
        <v>3471</v>
      </c>
      <c r="G3223" t="s">
        <v>6</v>
      </c>
      <c r="H3223" s="21">
        <v>0.5</v>
      </c>
    </row>
    <row r="3224" spans="1:8" ht="18" customHeight="1" x14ac:dyDescent="0.3">
      <c r="A3224" s="234" t="s">
        <v>13604</v>
      </c>
      <c r="B3224" t="s">
        <v>1540</v>
      </c>
      <c r="C3224" t="s">
        <v>1541</v>
      </c>
      <c r="D3224" s="21" t="s">
        <v>3543</v>
      </c>
      <c r="E3224" s="21">
        <v>1002390</v>
      </c>
      <c r="F3224" t="s">
        <v>3544</v>
      </c>
      <c r="G3224" t="s">
        <v>10</v>
      </c>
      <c r="H3224" s="21">
        <v>2</v>
      </c>
    </row>
    <row r="3225" spans="1:8" ht="18" customHeight="1" x14ac:dyDescent="0.3">
      <c r="A3225" s="234" t="s">
        <v>13604</v>
      </c>
      <c r="B3225" t="s">
        <v>1540</v>
      </c>
      <c r="C3225" t="s">
        <v>1541</v>
      </c>
      <c r="D3225" s="21" t="s">
        <v>3493</v>
      </c>
      <c r="E3225" s="218">
        <v>1002204</v>
      </c>
      <c r="F3225" t="s">
        <v>13071</v>
      </c>
      <c r="G3225" t="s">
        <v>10</v>
      </c>
      <c r="H3225" s="21">
        <v>4</v>
      </c>
    </row>
    <row r="3226" spans="1:8" ht="18" customHeight="1" x14ac:dyDescent="0.3">
      <c r="A3226" s="234" t="s">
        <v>13604</v>
      </c>
      <c r="B3226" t="s">
        <v>1540</v>
      </c>
      <c r="C3226" t="s">
        <v>1541</v>
      </c>
      <c r="D3226" s="21" t="s">
        <v>3627</v>
      </c>
      <c r="E3226" s="21">
        <v>1002201</v>
      </c>
      <c r="F3226" t="s">
        <v>13070</v>
      </c>
      <c r="G3226" t="s">
        <v>10</v>
      </c>
      <c r="H3226" s="21">
        <v>1</v>
      </c>
    </row>
    <row r="3227" spans="1:8" ht="18" customHeight="1" x14ac:dyDescent="0.3">
      <c r="A3227" s="234" t="s">
        <v>13604</v>
      </c>
      <c r="B3227" t="s">
        <v>1540</v>
      </c>
      <c r="C3227" t="s">
        <v>1541</v>
      </c>
      <c r="D3227" s="21" t="s">
        <v>3476</v>
      </c>
      <c r="E3227" s="218">
        <v>1002205</v>
      </c>
      <c r="F3227" t="s">
        <v>13072</v>
      </c>
      <c r="G3227" t="s">
        <v>10</v>
      </c>
      <c r="H3227" s="21">
        <v>10</v>
      </c>
    </row>
    <row r="3228" spans="1:8" ht="18" customHeight="1" x14ac:dyDescent="0.3">
      <c r="A3228" s="234" t="s">
        <v>13604</v>
      </c>
      <c r="B3228" t="s">
        <v>1542</v>
      </c>
      <c r="C3228" t="s">
        <v>1543</v>
      </c>
      <c r="D3228" s="21" t="s">
        <v>3472</v>
      </c>
      <c r="E3228" s="21">
        <v>1000000</v>
      </c>
      <c r="F3228" t="s">
        <v>3473</v>
      </c>
      <c r="G3228" t="s">
        <v>10</v>
      </c>
      <c r="H3228" s="21">
        <v>1</v>
      </c>
    </row>
    <row r="3229" spans="1:8" ht="18" customHeight="1" x14ac:dyDescent="0.3">
      <c r="A3229" s="234" t="s">
        <v>13604</v>
      </c>
      <c r="B3229" t="s">
        <v>1542</v>
      </c>
      <c r="C3229" t="s">
        <v>1543</v>
      </c>
      <c r="D3229" s="21" t="s">
        <v>3534</v>
      </c>
      <c r="E3229" s="21">
        <v>1000004</v>
      </c>
      <c r="F3229" t="s">
        <v>3535</v>
      </c>
      <c r="G3229" t="s">
        <v>10</v>
      </c>
      <c r="H3229" s="21">
        <v>6</v>
      </c>
    </row>
    <row r="3230" spans="1:8" ht="18" customHeight="1" x14ac:dyDescent="0.3">
      <c r="A3230" s="234" t="s">
        <v>13604</v>
      </c>
      <c r="B3230" t="s">
        <v>1542</v>
      </c>
      <c r="C3230" t="s">
        <v>1543</v>
      </c>
      <c r="D3230" s="21" t="s">
        <v>3489</v>
      </c>
      <c r="E3230" s="21">
        <v>1002283</v>
      </c>
      <c r="F3230" t="s">
        <v>13073</v>
      </c>
      <c r="G3230" t="s">
        <v>10</v>
      </c>
      <c r="H3230" s="21">
        <v>3</v>
      </c>
    </row>
    <row r="3231" spans="1:8" ht="18" customHeight="1" x14ac:dyDescent="0.3">
      <c r="A3231" s="234" t="s">
        <v>13604</v>
      </c>
      <c r="B3231" t="s">
        <v>1542</v>
      </c>
      <c r="C3231" t="s">
        <v>1543</v>
      </c>
      <c r="D3231" s="21" t="s">
        <v>3506</v>
      </c>
      <c r="E3231" s="21">
        <v>1002330</v>
      </c>
      <c r="F3231" t="s">
        <v>13102</v>
      </c>
      <c r="G3231" t="s">
        <v>10</v>
      </c>
      <c r="H3231" s="21">
        <v>3</v>
      </c>
    </row>
    <row r="3232" spans="1:8" ht="18" customHeight="1" x14ac:dyDescent="0.3">
      <c r="A3232" s="234" t="s">
        <v>13604</v>
      </c>
      <c r="B3232" t="s">
        <v>1542</v>
      </c>
      <c r="C3232" t="s">
        <v>1543</v>
      </c>
      <c r="D3232" s="21" t="s">
        <v>3524</v>
      </c>
      <c r="E3232" s="21">
        <v>1002311</v>
      </c>
      <c r="F3232" t="s">
        <v>3525</v>
      </c>
      <c r="G3232" t="s">
        <v>10</v>
      </c>
      <c r="H3232" s="21">
        <v>1</v>
      </c>
    </row>
    <row r="3233" spans="1:8" ht="18" customHeight="1" x14ac:dyDescent="0.3">
      <c r="A3233" s="234" t="s">
        <v>13604</v>
      </c>
      <c r="B3233" t="s">
        <v>1542</v>
      </c>
      <c r="C3233" t="s">
        <v>1543</v>
      </c>
      <c r="D3233" s="21" t="s">
        <v>3617</v>
      </c>
      <c r="E3233" s="21">
        <v>1011855</v>
      </c>
      <c r="F3233" t="s">
        <v>3618</v>
      </c>
      <c r="G3233" t="s">
        <v>10</v>
      </c>
      <c r="H3233" s="21">
        <v>1</v>
      </c>
    </row>
    <row r="3234" spans="1:8" ht="18" customHeight="1" x14ac:dyDescent="0.3">
      <c r="A3234" s="234" t="s">
        <v>13604</v>
      </c>
      <c r="B3234" t="s">
        <v>1542</v>
      </c>
      <c r="C3234" t="s">
        <v>1543</v>
      </c>
      <c r="D3234" s="21" t="s">
        <v>3633</v>
      </c>
      <c r="E3234" s="21">
        <v>1001238</v>
      </c>
      <c r="F3234" t="s">
        <v>3634</v>
      </c>
      <c r="G3234" t="s">
        <v>10</v>
      </c>
      <c r="H3234" s="21">
        <v>2</v>
      </c>
    </row>
    <row r="3235" spans="1:8" ht="18" customHeight="1" x14ac:dyDescent="0.3">
      <c r="A3235" s="234" t="s">
        <v>13604</v>
      </c>
      <c r="B3235" t="s">
        <v>1542</v>
      </c>
      <c r="C3235" t="s">
        <v>1543</v>
      </c>
      <c r="D3235" s="21" t="s">
        <v>3487</v>
      </c>
      <c r="E3235" s="21">
        <v>1002083</v>
      </c>
      <c r="F3235" t="s">
        <v>13069</v>
      </c>
      <c r="G3235" t="s">
        <v>10</v>
      </c>
      <c r="H3235" s="21">
        <v>2</v>
      </c>
    </row>
    <row r="3236" spans="1:8" ht="18" customHeight="1" x14ac:dyDescent="0.3">
      <c r="A3236" s="234" t="s">
        <v>13604</v>
      </c>
      <c r="B3236" t="s">
        <v>1542</v>
      </c>
      <c r="C3236" t="s">
        <v>1543</v>
      </c>
      <c r="D3236" s="21" t="s">
        <v>3631</v>
      </c>
      <c r="E3236" s="21">
        <v>1004213</v>
      </c>
      <c r="F3236" t="s">
        <v>3632</v>
      </c>
      <c r="G3236" t="s">
        <v>6</v>
      </c>
      <c r="H3236" s="21">
        <v>3</v>
      </c>
    </row>
    <row r="3237" spans="1:8" ht="18" customHeight="1" x14ac:dyDescent="0.3">
      <c r="A3237" s="234" t="s">
        <v>13604</v>
      </c>
      <c r="B3237" t="s">
        <v>1542</v>
      </c>
      <c r="C3237" t="s">
        <v>1543</v>
      </c>
      <c r="D3237" s="21" t="s">
        <v>3594</v>
      </c>
      <c r="E3237" s="21">
        <v>1001263</v>
      </c>
      <c r="F3237" t="s">
        <v>13624</v>
      </c>
      <c r="G3237" t="s">
        <v>10</v>
      </c>
      <c r="H3237" s="21">
        <v>1</v>
      </c>
    </row>
    <row r="3238" spans="1:8" ht="18" customHeight="1" x14ac:dyDescent="0.3">
      <c r="A3238" s="234" t="s">
        <v>13604</v>
      </c>
      <c r="B3238" t="s">
        <v>1542</v>
      </c>
      <c r="C3238" t="s">
        <v>1543</v>
      </c>
      <c r="D3238" s="21" t="s">
        <v>3543</v>
      </c>
      <c r="E3238" s="21">
        <v>1002390</v>
      </c>
      <c r="F3238" t="s">
        <v>3544</v>
      </c>
      <c r="G3238" t="s">
        <v>10</v>
      </c>
      <c r="H3238" s="21">
        <v>1</v>
      </c>
    </row>
    <row r="3239" spans="1:8" ht="18" customHeight="1" x14ac:dyDescent="0.3">
      <c r="A3239" s="234" t="s">
        <v>13604</v>
      </c>
      <c r="B3239" t="s">
        <v>1542</v>
      </c>
      <c r="C3239" t="s">
        <v>1543</v>
      </c>
      <c r="D3239" s="21" t="s">
        <v>3643</v>
      </c>
      <c r="E3239" s="21">
        <v>1004830</v>
      </c>
      <c r="F3239" t="s">
        <v>13308</v>
      </c>
      <c r="G3239" t="s">
        <v>10</v>
      </c>
      <c r="H3239" s="21">
        <v>3</v>
      </c>
    </row>
    <row r="3240" spans="1:8" ht="18" customHeight="1" x14ac:dyDescent="0.3">
      <c r="A3240" s="234" t="s">
        <v>13604</v>
      </c>
      <c r="B3240" t="s">
        <v>1542</v>
      </c>
      <c r="C3240" t="s">
        <v>1543</v>
      </c>
      <c r="D3240" s="21" t="s">
        <v>3643</v>
      </c>
      <c r="E3240" s="21">
        <v>1004830</v>
      </c>
      <c r="F3240" t="s">
        <v>13308</v>
      </c>
      <c r="G3240" t="s">
        <v>10</v>
      </c>
      <c r="H3240" s="21">
        <v>3</v>
      </c>
    </row>
    <row r="3241" spans="1:8" ht="18" customHeight="1" x14ac:dyDescent="0.3">
      <c r="A3241" s="234" t="s">
        <v>13604</v>
      </c>
      <c r="B3241" t="s">
        <v>1542</v>
      </c>
      <c r="C3241" t="s">
        <v>1543</v>
      </c>
      <c r="D3241" s="21" t="s">
        <v>3480</v>
      </c>
      <c r="E3241" s="21">
        <v>1009789</v>
      </c>
      <c r="F3241" t="s">
        <v>3481</v>
      </c>
      <c r="G3241" t="s">
        <v>10</v>
      </c>
      <c r="H3241" s="21">
        <v>2</v>
      </c>
    </row>
    <row r="3242" spans="1:8" ht="18" customHeight="1" x14ac:dyDescent="0.3">
      <c r="A3242" s="234" t="s">
        <v>13604</v>
      </c>
      <c r="B3242" t="s">
        <v>1542</v>
      </c>
      <c r="C3242" t="s">
        <v>1543</v>
      </c>
      <c r="D3242" s="21" t="s">
        <v>3538</v>
      </c>
      <c r="E3242" s="21">
        <v>1004822</v>
      </c>
      <c r="F3242" t="s">
        <v>3539</v>
      </c>
      <c r="G3242" t="s">
        <v>10</v>
      </c>
      <c r="H3242" s="21">
        <v>2</v>
      </c>
    </row>
    <row r="3243" spans="1:8" ht="18" customHeight="1" x14ac:dyDescent="0.3">
      <c r="A3243" s="234" t="s">
        <v>13604</v>
      </c>
      <c r="B3243" t="s">
        <v>1542</v>
      </c>
      <c r="C3243" t="s">
        <v>1543</v>
      </c>
      <c r="D3243" s="21" t="s">
        <v>3627</v>
      </c>
      <c r="E3243" s="21">
        <v>1002201</v>
      </c>
      <c r="F3243" t="s">
        <v>13070</v>
      </c>
      <c r="G3243" t="s">
        <v>10</v>
      </c>
      <c r="H3243" s="21">
        <v>2</v>
      </c>
    </row>
    <row r="3244" spans="1:8" ht="18" customHeight="1" x14ac:dyDescent="0.3">
      <c r="A3244" s="234" t="s">
        <v>13604</v>
      </c>
      <c r="B3244" t="s">
        <v>1542</v>
      </c>
      <c r="C3244" t="s">
        <v>1543</v>
      </c>
      <c r="D3244" s="21" t="s">
        <v>3476</v>
      </c>
      <c r="E3244" s="218">
        <v>1002205</v>
      </c>
      <c r="F3244" t="s">
        <v>13072</v>
      </c>
      <c r="G3244" t="s">
        <v>10</v>
      </c>
      <c r="H3244" s="21">
        <v>15</v>
      </c>
    </row>
    <row r="3245" spans="1:8" ht="18" customHeight="1" x14ac:dyDescent="0.3">
      <c r="A3245" s="234" t="s">
        <v>13604</v>
      </c>
      <c r="B3245" t="s">
        <v>1542</v>
      </c>
      <c r="C3245" t="s">
        <v>1543</v>
      </c>
      <c r="D3245" s="21" t="s">
        <v>3596</v>
      </c>
      <c r="E3245" s="21">
        <v>1002203</v>
      </c>
      <c r="F3245" t="s">
        <v>3597</v>
      </c>
      <c r="G3245" t="s">
        <v>10</v>
      </c>
      <c r="H3245" s="21">
        <v>5</v>
      </c>
    </row>
    <row r="3246" spans="1:8" ht="18" customHeight="1" x14ac:dyDescent="0.3">
      <c r="A3246" s="234" t="s">
        <v>13604</v>
      </c>
      <c r="B3246" t="s">
        <v>1542</v>
      </c>
      <c r="C3246" t="s">
        <v>1543</v>
      </c>
      <c r="D3246" s="21" t="s">
        <v>3468</v>
      </c>
      <c r="E3246" s="21">
        <v>1000050</v>
      </c>
      <c r="F3246" t="s">
        <v>13627</v>
      </c>
      <c r="G3246" t="s">
        <v>6</v>
      </c>
      <c r="H3246" s="21">
        <v>4</v>
      </c>
    </row>
    <row r="3247" spans="1:8" ht="18" customHeight="1" x14ac:dyDescent="0.3">
      <c r="A3247" s="234" t="s">
        <v>13604</v>
      </c>
      <c r="B3247" t="s">
        <v>1542</v>
      </c>
      <c r="C3247" t="s">
        <v>1543</v>
      </c>
      <c r="D3247" s="21" t="s">
        <v>3474</v>
      </c>
      <c r="E3247" s="218">
        <v>1002190</v>
      </c>
      <c r="F3247" t="s">
        <v>13597</v>
      </c>
      <c r="G3247" t="s">
        <v>10</v>
      </c>
      <c r="H3247" s="21">
        <v>15</v>
      </c>
    </row>
    <row r="3248" spans="1:8" ht="18" customHeight="1" x14ac:dyDescent="0.3">
      <c r="A3248" s="234" t="s">
        <v>13604</v>
      </c>
      <c r="B3248" t="s">
        <v>1549</v>
      </c>
      <c r="C3248" t="s">
        <v>1550</v>
      </c>
      <c r="D3248" s="21" t="s">
        <v>3584</v>
      </c>
      <c r="E3248" s="21">
        <v>1012341</v>
      </c>
      <c r="F3248" t="s">
        <v>13204</v>
      </c>
      <c r="G3248" t="s">
        <v>10</v>
      </c>
      <c r="H3248" s="21">
        <v>1</v>
      </c>
    </row>
    <row r="3249" spans="1:8" ht="18" customHeight="1" x14ac:dyDescent="0.3">
      <c r="A3249" s="234" t="s">
        <v>13604</v>
      </c>
      <c r="B3249" t="s">
        <v>1551</v>
      </c>
      <c r="C3249" t="s">
        <v>1552</v>
      </c>
      <c r="D3249" s="21" t="s">
        <v>3727</v>
      </c>
      <c r="E3249" s="21">
        <v>1002108</v>
      </c>
      <c r="F3249" t="s">
        <v>342</v>
      </c>
      <c r="G3249" t="s">
        <v>10</v>
      </c>
      <c r="H3249" s="21">
        <v>1</v>
      </c>
    </row>
    <row r="3250" spans="1:8" ht="18" customHeight="1" x14ac:dyDescent="0.3">
      <c r="A3250" s="234" t="s">
        <v>13604</v>
      </c>
      <c r="B3250" t="s">
        <v>1553</v>
      </c>
      <c r="C3250" t="s">
        <v>1554</v>
      </c>
      <c r="D3250" s="21" t="s">
        <v>3727</v>
      </c>
      <c r="E3250" s="21">
        <v>1002108</v>
      </c>
      <c r="F3250" t="s">
        <v>342</v>
      </c>
      <c r="G3250" t="s">
        <v>10</v>
      </c>
      <c r="H3250" s="21">
        <v>1</v>
      </c>
    </row>
    <row r="3251" spans="1:8" ht="18" customHeight="1" x14ac:dyDescent="0.3">
      <c r="A3251" s="234" t="s">
        <v>13604</v>
      </c>
      <c r="B3251" t="s">
        <v>1555</v>
      </c>
      <c r="C3251" t="s">
        <v>1556</v>
      </c>
      <c r="D3251" s="21" t="s">
        <v>3799</v>
      </c>
      <c r="E3251" s="21">
        <v>1002102</v>
      </c>
      <c r="F3251" t="s">
        <v>13207</v>
      </c>
      <c r="G3251" t="s">
        <v>10</v>
      </c>
      <c r="H3251" s="21">
        <v>1</v>
      </c>
    </row>
    <row r="3252" spans="1:8" ht="18" customHeight="1" x14ac:dyDescent="0.3">
      <c r="A3252" s="234" t="s">
        <v>13604</v>
      </c>
      <c r="B3252" t="s">
        <v>1557</v>
      </c>
      <c r="C3252" t="s">
        <v>1558</v>
      </c>
      <c r="D3252" s="21" t="s">
        <v>3728</v>
      </c>
      <c r="E3252" s="21">
        <v>1009812</v>
      </c>
      <c r="F3252" t="s">
        <v>348</v>
      </c>
      <c r="G3252" t="s">
        <v>10</v>
      </c>
      <c r="H3252" s="21">
        <v>1</v>
      </c>
    </row>
    <row r="3253" spans="1:8" ht="18" customHeight="1" x14ac:dyDescent="0.3">
      <c r="A3253" s="234" t="s">
        <v>13604</v>
      </c>
      <c r="B3253" t="s">
        <v>1559</v>
      </c>
      <c r="C3253" t="s">
        <v>1560</v>
      </c>
      <c r="D3253" s="21" t="s">
        <v>3729</v>
      </c>
      <c r="E3253" s="21">
        <v>1009813</v>
      </c>
      <c r="F3253" t="s">
        <v>13189</v>
      </c>
      <c r="G3253" t="s">
        <v>10</v>
      </c>
      <c r="H3253" s="21">
        <v>1</v>
      </c>
    </row>
    <row r="3254" spans="1:8" ht="18" customHeight="1" x14ac:dyDescent="0.3">
      <c r="A3254" s="234" t="s">
        <v>13604</v>
      </c>
      <c r="B3254" t="s">
        <v>1561</v>
      </c>
      <c r="C3254" t="s">
        <v>1562</v>
      </c>
      <c r="D3254" s="21" t="s">
        <v>3800</v>
      </c>
      <c r="E3254" s="21">
        <v>1009796</v>
      </c>
      <c r="F3254" t="s">
        <v>13318</v>
      </c>
      <c r="G3254" t="s">
        <v>10</v>
      </c>
      <c r="H3254" s="21">
        <v>1</v>
      </c>
    </row>
    <row r="3255" spans="1:8" ht="18" customHeight="1" x14ac:dyDescent="0.3">
      <c r="A3255" s="234" t="s">
        <v>13604</v>
      </c>
      <c r="B3255" t="s">
        <v>1563</v>
      </c>
      <c r="C3255" t="s">
        <v>1564</v>
      </c>
      <c r="D3255" s="21" t="s">
        <v>3584</v>
      </c>
      <c r="E3255" s="21">
        <v>1012341</v>
      </c>
      <c r="F3255" t="s">
        <v>13204</v>
      </c>
      <c r="G3255" t="s">
        <v>10</v>
      </c>
      <c r="H3255" s="21">
        <v>1</v>
      </c>
    </row>
    <row r="3256" spans="1:8" ht="18" customHeight="1" x14ac:dyDescent="0.3">
      <c r="A3256" s="234" t="s">
        <v>13604</v>
      </c>
      <c r="B3256" t="s">
        <v>1565</v>
      </c>
      <c r="C3256" t="s">
        <v>1566</v>
      </c>
      <c r="D3256" s="21" t="s">
        <v>3726</v>
      </c>
      <c r="E3256" s="21">
        <v>1002110</v>
      </c>
      <c r="F3256" t="s">
        <v>344</v>
      </c>
      <c r="G3256" t="s">
        <v>10</v>
      </c>
      <c r="H3256" s="21">
        <v>1</v>
      </c>
    </row>
    <row r="3257" spans="1:8" ht="18" customHeight="1" x14ac:dyDescent="0.3">
      <c r="A3257" s="234" t="s">
        <v>13604</v>
      </c>
      <c r="B3257" t="s">
        <v>1567</v>
      </c>
      <c r="C3257" t="s">
        <v>1568</v>
      </c>
      <c r="D3257" s="21" t="s">
        <v>3798</v>
      </c>
      <c r="E3257" s="21">
        <v>1004250</v>
      </c>
      <c r="F3257" t="s">
        <v>13205</v>
      </c>
      <c r="G3257" t="s">
        <v>10</v>
      </c>
      <c r="H3257" s="21">
        <v>1</v>
      </c>
    </row>
    <row r="3258" spans="1:8" ht="18" customHeight="1" x14ac:dyDescent="0.3">
      <c r="A3258" s="234" t="s">
        <v>13604</v>
      </c>
      <c r="B3258" t="s">
        <v>1569</v>
      </c>
      <c r="C3258" t="s">
        <v>1570</v>
      </c>
      <c r="D3258" s="21" t="s">
        <v>3799</v>
      </c>
      <c r="E3258" s="21">
        <v>1002102</v>
      </c>
      <c r="F3258" t="s">
        <v>13207</v>
      </c>
      <c r="G3258" t="s">
        <v>10</v>
      </c>
      <c r="H3258" s="21">
        <v>1</v>
      </c>
    </row>
    <row r="3259" spans="1:8" ht="18" customHeight="1" x14ac:dyDescent="0.3">
      <c r="A3259" s="234" t="s">
        <v>13604</v>
      </c>
      <c r="B3259" t="s">
        <v>1571</v>
      </c>
      <c r="C3259" t="s">
        <v>1572</v>
      </c>
      <c r="D3259" s="21" t="s">
        <v>3728</v>
      </c>
      <c r="E3259" s="21">
        <v>1009812</v>
      </c>
      <c r="F3259" t="s">
        <v>348</v>
      </c>
      <c r="G3259" t="s">
        <v>10</v>
      </c>
      <c r="H3259" s="21">
        <v>1</v>
      </c>
    </row>
    <row r="3260" spans="1:8" ht="18" customHeight="1" x14ac:dyDescent="0.3">
      <c r="A3260" s="234" t="s">
        <v>13604</v>
      </c>
      <c r="B3260" t="s">
        <v>1573</v>
      </c>
      <c r="C3260" t="s">
        <v>1574</v>
      </c>
      <c r="D3260" s="21" t="s">
        <v>3729</v>
      </c>
      <c r="E3260" s="21">
        <v>1009813</v>
      </c>
      <c r="F3260" t="s">
        <v>13189</v>
      </c>
      <c r="G3260" t="s">
        <v>10</v>
      </c>
      <c r="H3260" s="21">
        <v>1</v>
      </c>
    </row>
    <row r="3261" spans="1:8" ht="18" customHeight="1" x14ac:dyDescent="0.3">
      <c r="A3261" s="234" t="s">
        <v>13604</v>
      </c>
      <c r="B3261" t="s">
        <v>1575</v>
      </c>
      <c r="C3261" t="s">
        <v>1576</v>
      </c>
      <c r="D3261" s="21" t="s">
        <v>3729</v>
      </c>
      <c r="E3261" s="21">
        <v>1009813</v>
      </c>
      <c r="F3261" t="s">
        <v>13189</v>
      </c>
      <c r="G3261" t="s">
        <v>10</v>
      </c>
      <c r="H3261" s="21">
        <v>1</v>
      </c>
    </row>
    <row r="3262" spans="1:8" ht="18" customHeight="1" x14ac:dyDescent="0.3">
      <c r="A3262" s="234" t="s">
        <v>13604</v>
      </c>
      <c r="B3262" t="s">
        <v>1609</v>
      </c>
      <c r="C3262" t="s">
        <v>3651</v>
      </c>
      <c r="D3262" s="21" t="s">
        <v>3524</v>
      </c>
      <c r="E3262" s="21">
        <v>1002311</v>
      </c>
      <c r="F3262" t="s">
        <v>3525</v>
      </c>
      <c r="G3262" t="s">
        <v>10</v>
      </c>
      <c r="H3262" s="21">
        <v>1</v>
      </c>
    </row>
    <row r="3263" spans="1:8" ht="18" customHeight="1" x14ac:dyDescent="0.3">
      <c r="A3263" s="234" t="s">
        <v>13604</v>
      </c>
      <c r="B3263" s="105" t="s">
        <v>1609</v>
      </c>
      <c r="C3263" s="105" t="s">
        <v>3651</v>
      </c>
      <c r="D3263" s="217" t="s">
        <v>13301</v>
      </c>
      <c r="E3263" s="217"/>
      <c r="F3263" s="105" t="s">
        <v>3658</v>
      </c>
      <c r="G3263" s="105" t="s">
        <v>10</v>
      </c>
      <c r="H3263" s="217">
        <v>1</v>
      </c>
    </row>
    <row r="3264" spans="1:8" ht="18" customHeight="1" x14ac:dyDescent="0.3">
      <c r="A3264" s="234" t="s">
        <v>13604</v>
      </c>
      <c r="B3264" t="s">
        <v>1609</v>
      </c>
      <c r="C3264" t="s">
        <v>3651</v>
      </c>
      <c r="D3264" s="21" t="s">
        <v>3470</v>
      </c>
      <c r="E3264" s="21">
        <v>1009782</v>
      </c>
      <c r="F3264" t="s">
        <v>3471</v>
      </c>
      <c r="G3264" t="s">
        <v>6</v>
      </c>
      <c r="H3264" s="21">
        <v>1.5</v>
      </c>
    </row>
    <row r="3265" spans="1:8" ht="18" customHeight="1" x14ac:dyDescent="0.3">
      <c r="A3265" s="234" t="s">
        <v>13604</v>
      </c>
      <c r="B3265" t="s">
        <v>1609</v>
      </c>
      <c r="C3265" t="s">
        <v>3651</v>
      </c>
      <c r="D3265" s="21" t="s">
        <v>3674</v>
      </c>
      <c r="E3265" s="21">
        <v>1001831</v>
      </c>
      <c r="F3265" t="s">
        <v>13165</v>
      </c>
      <c r="G3265" t="s">
        <v>10</v>
      </c>
      <c r="H3265" s="21">
        <v>1</v>
      </c>
    </row>
    <row r="3266" spans="1:8" ht="18" customHeight="1" x14ac:dyDescent="0.3">
      <c r="A3266" s="234" t="s">
        <v>13604</v>
      </c>
      <c r="B3266" t="s">
        <v>1609</v>
      </c>
      <c r="C3266" t="s">
        <v>3651</v>
      </c>
      <c r="D3266" s="21" t="s">
        <v>3655</v>
      </c>
      <c r="E3266" s="21">
        <v>1001319</v>
      </c>
      <c r="F3266" t="s">
        <v>3656</v>
      </c>
      <c r="G3266" t="s">
        <v>10</v>
      </c>
      <c r="H3266" s="21">
        <v>1</v>
      </c>
    </row>
    <row r="3267" spans="1:8" ht="18" customHeight="1" x14ac:dyDescent="0.3">
      <c r="A3267" s="234" t="s">
        <v>13604</v>
      </c>
      <c r="B3267" t="s">
        <v>356</v>
      </c>
      <c r="C3267" t="s">
        <v>1611</v>
      </c>
      <c r="D3267" s="21" t="s">
        <v>3524</v>
      </c>
      <c r="E3267" s="21">
        <v>1002311</v>
      </c>
      <c r="F3267" t="s">
        <v>3525</v>
      </c>
      <c r="G3267" t="s">
        <v>10</v>
      </c>
      <c r="H3267" s="21">
        <v>1</v>
      </c>
    </row>
    <row r="3268" spans="1:8" ht="18" customHeight="1" x14ac:dyDescent="0.3">
      <c r="A3268" s="234" t="s">
        <v>13604</v>
      </c>
      <c r="B3268" s="105" t="s">
        <v>356</v>
      </c>
      <c r="C3268" s="105" t="s">
        <v>1611</v>
      </c>
      <c r="D3268" s="217" t="s">
        <v>13301</v>
      </c>
      <c r="E3268" s="217"/>
      <c r="F3268" s="105" t="s">
        <v>3658</v>
      </c>
      <c r="G3268" s="105" t="s">
        <v>10</v>
      </c>
      <c r="H3268" s="217">
        <v>1</v>
      </c>
    </row>
    <row r="3269" spans="1:8" ht="18" customHeight="1" x14ac:dyDescent="0.3">
      <c r="A3269" s="234" t="s">
        <v>13604</v>
      </c>
      <c r="B3269" t="s">
        <v>356</v>
      </c>
      <c r="C3269" t="s">
        <v>1611</v>
      </c>
      <c r="D3269" s="21" t="s">
        <v>3470</v>
      </c>
      <c r="E3269" s="21">
        <v>1009782</v>
      </c>
      <c r="F3269" t="s">
        <v>3471</v>
      </c>
      <c r="G3269" t="s">
        <v>6</v>
      </c>
      <c r="H3269" s="21">
        <v>1.5</v>
      </c>
    </row>
    <row r="3270" spans="1:8" ht="18" customHeight="1" x14ac:dyDescent="0.3">
      <c r="A3270" s="234" t="s">
        <v>13604</v>
      </c>
      <c r="B3270" t="s">
        <v>356</v>
      </c>
      <c r="C3270" t="s">
        <v>1611</v>
      </c>
      <c r="D3270" s="21" t="s">
        <v>3674</v>
      </c>
      <c r="E3270" s="21">
        <v>1001831</v>
      </c>
      <c r="F3270" t="s">
        <v>13165</v>
      </c>
      <c r="G3270" t="s">
        <v>10</v>
      </c>
      <c r="H3270" s="21">
        <v>1</v>
      </c>
    </row>
    <row r="3271" spans="1:8" ht="18" customHeight="1" x14ac:dyDescent="0.3">
      <c r="A3271" s="234" t="s">
        <v>13604</v>
      </c>
      <c r="B3271" t="s">
        <v>356</v>
      </c>
      <c r="C3271" t="s">
        <v>1611</v>
      </c>
      <c r="D3271" s="21" t="s">
        <v>3655</v>
      </c>
      <c r="E3271" s="21">
        <v>1001319</v>
      </c>
      <c r="F3271" t="s">
        <v>3656</v>
      </c>
      <c r="G3271" t="s">
        <v>10</v>
      </c>
      <c r="H3271" s="21">
        <v>1</v>
      </c>
    </row>
    <row r="3272" spans="1:8" ht="18" customHeight="1" x14ac:dyDescent="0.3">
      <c r="A3272" s="234" t="s">
        <v>13604</v>
      </c>
      <c r="B3272" t="s">
        <v>359</v>
      </c>
      <c r="C3272" t="s">
        <v>1612</v>
      </c>
      <c r="D3272" s="21" t="s">
        <v>3661</v>
      </c>
      <c r="E3272" s="21">
        <v>1004753</v>
      </c>
      <c r="F3272" t="s">
        <v>13610</v>
      </c>
      <c r="G3272" t="s">
        <v>10</v>
      </c>
      <c r="H3272" s="21">
        <v>1</v>
      </c>
    </row>
    <row r="3273" spans="1:8" ht="18" customHeight="1" x14ac:dyDescent="0.3">
      <c r="A3273" s="234" t="s">
        <v>13604</v>
      </c>
      <c r="B3273" t="s">
        <v>359</v>
      </c>
      <c r="C3273" t="s">
        <v>1612</v>
      </c>
      <c r="D3273" s="21" t="s">
        <v>3470</v>
      </c>
      <c r="E3273" s="21">
        <v>1009782</v>
      </c>
      <c r="F3273" t="s">
        <v>3471</v>
      </c>
      <c r="G3273" t="s">
        <v>6</v>
      </c>
      <c r="H3273" s="21">
        <v>14</v>
      </c>
    </row>
    <row r="3274" spans="1:8" ht="18" customHeight="1" x14ac:dyDescent="0.3">
      <c r="A3274" s="234" t="s">
        <v>13604</v>
      </c>
      <c r="B3274" t="s">
        <v>359</v>
      </c>
      <c r="C3274" t="s">
        <v>1612</v>
      </c>
      <c r="D3274" s="21" t="s">
        <v>3674</v>
      </c>
      <c r="E3274" s="21">
        <v>1001831</v>
      </c>
      <c r="F3274" t="s">
        <v>13165</v>
      </c>
      <c r="G3274" t="s">
        <v>10</v>
      </c>
      <c r="H3274" s="21">
        <v>1</v>
      </c>
    </row>
    <row r="3275" spans="1:8" ht="18" customHeight="1" x14ac:dyDescent="0.3">
      <c r="A3275" s="234" t="s">
        <v>13604</v>
      </c>
      <c r="B3275" t="s">
        <v>359</v>
      </c>
      <c r="C3275" t="s">
        <v>1612</v>
      </c>
      <c r="D3275" s="21" t="s">
        <v>3655</v>
      </c>
      <c r="E3275" s="21">
        <v>1001319</v>
      </c>
      <c r="F3275" t="s">
        <v>3656</v>
      </c>
      <c r="G3275" t="s">
        <v>10</v>
      </c>
      <c r="H3275" s="21">
        <v>1</v>
      </c>
    </row>
    <row r="3276" spans="1:8" ht="18" customHeight="1" x14ac:dyDescent="0.3">
      <c r="A3276" s="234" t="s">
        <v>13604</v>
      </c>
      <c r="B3276" t="s">
        <v>363</v>
      </c>
      <c r="C3276" t="s">
        <v>3703</v>
      </c>
      <c r="D3276" s="21" t="s">
        <v>3524</v>
      </c>
      <c r="E3276" s="21">
        <v>1002311</v>
      </c>
      <c r="F3276" t="s">
        <v>3525</v>
      </c>
      <c r="G3276" t="s">
        <v>10</v>
      </c>
      <c r="H3276" s="21">
        <v>1</v>
      </c>
    </row>
    <row r="3277" spans="1:8" ht="18" customHeight="1" x14ac:dyDescent="0.3">
      <c r="A3277" s="234" t="s">
        <v>13604</v>
      </c>
      <c r="B3277" t="s">
        <v>363</v>
      </c>
      <c r="C3277" t="s">
        <v>3703</v>
      </c>
      <c r="D3277" s="21" t="s">
        <v>3470</v>
      </c>
      <c r="E3277" s="21">
        <v>1009782</v>
      </c>
      <c r="F3277" t="s">
        <v>3471</v>
      </c>
      <c r="G3277" t="s">
        <v>6</v>
      </c>
      <c r="H3277" s="21">
        <v>1</v>
      </c>
    </row>
    <row r="3278" spans="1:8" ht="18" customHeight="1" x14ac:dyDescent="0.3">
      <c r="A3278" s="234" t="s">
        <v>13604</v>
      </c>
      <c r="B3278" t="s">
        <v>363</v>
      </c>
      <c r="C3278" t="s">
        <v>3703</v>
      </c>
      <c r="D3278" s="21" t="s">
        <v>3674</v>
      </c>
      <c r="E3278" s="21">
        <v>1001831</v>
      </c>
      <c r="F3278" t="s">
        <v>13165</v>
      </c>
      <c r="G3278" t="s">
        <v>10</v>
      </c>
      <c r="H3278" s="21">
        <v>1</v>
      </c>
    </row>
    <row r="3279" spans="1:8" ht="18" customHeight="1" x14ac:dyDescent="0.3">
      <c r="A3279" s="234" t="s">
        <v>13604</v>
      </c>
      <c r="B3279" t="s">
        <v>363</v>
      </c>
      <c r="C3279" t="s">
        <v>3703</v>
      </c>
      <c r="D3279" s="21" t="s">
        <v>3480</v>
      </c>
      <c r="E3279" s="21">
        <v>1009789</v>
      </c>
      <c r="F3279" t="s">
        <v>3481</v>
      </c>
      <c r="G3279" t="s">
        <v>10</v>
      </c>
      <c r="H3279" s="21">
        <v>1</v>
      </c>
    </row>
    <row r="3280" spans="1:8" ht="18" customHeight="1" x14ac:dyDescent="0.3">
      <c r="A3280" s="234" t="s">
        <v>13604</v>
      </c>
      <c r="B3280" t="s">
        <v>363</v>
      </c>
      <c r="C3280" t="s">
        <v>3703</v>
      </c>
      <c r="D3280" s="21" t="s">
        <v>3655</v>
      </c>
      <c r="E3280" s="21">
        <v>1001319</v>
      </c>
      <c r="F3280" t="s">
        <v>3656</v>
      </c>
      <c r="G3280" t="s">
        <v>10</v>
      </c>
      <c r="H3280" s="21">
        <v>1</v>
      </c>
    </row>
    <row r="3281" spans="1:8" ht="18" customHeight="1" x14ac:dyDescent="0.3">
      <c r="A3281" s="234" t="s">
        <v>13604</v>
      </c>
      <c r="B3281" t="s">
        <v>363</v>
      </c>
      <c r="C3281" t="s">
        <v>3703</v>
      </c>
      <c r="D3281" s="21" t="s">
        <v>3627</v>
      </c>
      <c r="E3281" s="21">
        <v>1002201</v>
      </c>
      <c r="F3281" t="s">
        <v>13070</v>
      </c>
      <c r="G3281" t="s">
        <v>10</v>
      </c>
      <c r="H3281" s="21">
        <v>1</v>
      </c>
    </row>
    <row r="3282" spans="1:8" ht="18" customHeight="1" x14ac:dyDescent="0.3">
      <c r="A3282" s="234" t="s">
        <v>13604</v>
      </c>
      <c r="B3282" t="s">
        <v>1614</v>
      </c>
      <c r="C3282" t="s">
        <v>1615</v>
      </c>
      <c r="D3282" s="21" t="s">
        <v>3506</v>
      </c>
      <c r="E3282" s="21">
        <v>1002330</v>
      </c>
      <c r="F3282" t="s">
        <v>13102</v>
      </c>
      <c r="G3282" t="s">
        <v>10</v>
      </c>
      <c r="H3282" s="21">
        <v>2</v>
      </c>
    </row>
    <row r="3283" spans="1:8" ht="18" customHeight="1" x14ac:dyDescent="0.3">
      <c r="A3283" s="234" t="s">
        <v>13604</v>
      </c>
      <c r="B3283" t="s">
        <v>1614</v>
      </c>
      <c r="C3283" t="s">
        <v>1615</v>
      </c>
      <c r="D3283" s="21" t="s">
        <v>3782</v>
      </c>
      <c r="E3283" s="21">
        <v>1009811</v>
      </c>
      <c r="F3283" t="s">
        <v>13122</v>
      </c>
      <c r="G3283" t="s">
        <v>10</v>
      </c>
      <c r="H3283" s="21">
        <v>1</v>
      </c>
    </row>
    <row r="3284" spans="1:8" ht="18" customHeight="1" x14ac:dyDescent="0.3">
      <c r="A3284" s="234" t="s">
        <v>13604</v>
      </c>
      <c r="B3284" t="s">
        <v>1614</v>
      </c>
      <c r="C3284" t="s">
        <v>1615</v>
      </c>
      <c r="D3284" s="21" t="s">
        <v>3666</v>
      </c>
      <c r="E3284" s="21">
        <v>1001756</v>
      </c>
      <c r="F3284" t="s">
        <v>13140</v>
      </c>
      <c r="G3284" t="s">
        <v>10</v>
      </c>
      <c r="H3284" s="21">
        <v>1</v>
      </c>
    </row>
    <row r="3285" spans="1:8" ht="18" customHeight="1" x14ac:dyDescent="0.3">
      <c r="A3285" s="234" t="s">
        <v>13604</v>
      </c>
      <c r="B3285" t="s">
        <v>1614</v>
      </c>
      <c r="C3285" t="s">
        <v>1615</v>
      </c>
      <c r="D3285" s="21" t="s">
        <v>3470</v>
      </c>
      <c r="E3285" s="21">
        <v>1009782</v>
      </c>
      <c r="F3285" t="s">
        <v>3471</v>
      </c>
      <c r="G3285" t="s">
        <v>6</v>
      </c>
      <c r="H3285" s="21">
        <v>3</v>
      </c>
    </row>
    <row r="3286" spans="1:8" ht="18" customHeight="1" x14ac:dyDescent="0.3">
      <c r="A3286" s="234" t="s">
        <v>13604</v>
      </c>
      <c r="B3286" t="s">
        <v>1614</v>
      </c>
      <c r="C3286" t="s">
        <v>1615</v>
      </c>
      <c r="D3286" s="21" t="s">
        <v>3783</v>
      </c>
      <c r="E3286" s="21">
        <v>1001287</v>
      </c>
      <c r="F3286" t="s">
        <v>13216</v>
      </c>
      <c r="G3286" t="s">
        <v>10</v>
      </c>
      <c r="H3286" s="21">
        <v>1</v>
      </c>
    </row>
    <row r="3287" spans="1:8" ht="18" customHeight="1" x14ac:dyDescent="0.3">
      <c r="A3287" s="234" t="s">
        <v>13604</v>
      </c>
      <c r="B3287" t="s">
        <v>1614</v>
      </c>
      <c r="C3287" t="s">
        <v>1615</v>
      </c>
      <c r="D3287" s="21" t="s">
        <v>3794</v>
      </c>
      <c r="E3287" s="21">
        <v>1000613</v>
      </c>
      <c r="F3287" t="s">
        <v>3638</v>
      </c>
      <c r="G3287" t="s">
        <v>10</v>
      </c>
      <c r="H3287" s="21">
        <v>1</v>
      </c>
    </row>
    <row r="3288" spans="1:8" ht="18" customHeight="1" x14ac:dyDescent="0.3">
      <c r="A3288" s="234" t="s">
        <v>13604</v>
      </c>
      <c r="B3288" t="s">
        <v>1614</v>
      </c>
      <c r="C3288" t="s">
        <v>1615</v>
      </c>
      <c r="D3288" s="21" t="s">
        <v>3476</v>
      </c>
      <c r="E3288" s="218">
        <v>1002205</v>
      </c>
      <c r="F3288" t="s">
        <v>13072</v>
      </c>
      <c r="G3288" t="s">
        <v>10</v>
      </c>
      <c r="H3288" s="21">
        <v>2</v>
      </c>
    </row>
    <row r="3289" spans="1:8" ht="18" customHeight="1" x14ac:dyDescent="0.3">
      <c r="A3289" s="234" t="s">
        <v>13604</v>
      </c>
      <c r="B3289" t="s">
        <v>1614</v>
      </c>
      <c r="C3289" t="s">
        <v>1615</v>
      </c>
      <c r="D3289" s="21" t="s">
        <v>3510</v>
      </c>
      <c r="E3289" s="21">
        <v>1002191</v>
      </c>
      <c r="F3289" t="s">
        <v>3511</v>
      </c>
      <c r="G3289" t="s">
        <v>10</v>
      </c>
      <c r="H3289" s="21">
        <v>2</v>
      </c>
    </row>
    <row r="3290" spans="1:8" ht="18" customHeight="1" x14ac:dyDescent="0.3">
      <c r="A3290" s="234" t="s">
        <v>13604</v>
      </c>
      <c r="B3290" t="s">
        <v>1620</v>
      </c>
      <c r="C3290" t="s">
        <v>1621</v>
      </c>
      <c r="D3290" s="21" t="s">
        <v>3506</v>
      </c>
      <c r="E3290" s="21">
        <v>1002330</v>
      </c>
      <c r="F3290" t="s">
        <v>13102</v>
      </c>
      <c r="G3290" t="s">
        <v>10</v>
      </c>
      <c r="H3290" s="21">
        <v>2</v>
      </c>
    </row>
    <row r="3291" spans="1:8" ht="18" customHeight="1" x14ac:dyDescent="0.3">
      <c r="A3291" s="234" t="s">
        <v>13604</v>
      </c>
      <c r="B3291" t="s">
        <v>1620</v>
      </c>
      <c r="C3291" t="s">
        <v>1621</v>
      </c>
      <c r="D3291" s="21" t="s">
        <v>3782</v>
      </c>
      <c r="E3291" s="21">
        <v>1009811</v>
      </c>
      <c r="F3291" t="s">
        <v>13122</v>
      </c>
      <c r="G3291" t="s">
        <v>10</v>
      </c>
      <c r="H3291" s="21">
        <v>1</v>
      </c>
    </row>
    <row r="3292" spans="1:8" ht="18" customHeight="1" x14ac:dyDescent="0.3">
      <c r="A3292" s="234" t="s">
        <v>13604</v>
      </c>
      <c r="B3292" t="s">
        <v>1620</v>
      </c>
      <c r="C3292" t="s">
        <v>1621</v>
      </c>
      <c r="D3292" s="21" t="s">
        <v>3784</v>
      </c>
      <c r="E3292" s="21">
        <v>1001755</v>
      </c>
      <c r="F3292" t="s">
        <v>13150</v>
      </c>
      <c r="G3292" t="s">
        <v>10</v>
      </c>
      <c r="H3292" s="21">
        <v>1</v>
      </c>
    </row>
    <row r="3293" spans="1:8" ht="18" customHeight="1" x14ac:dyDescent="0.3">
      <c r="A3293" s="234" t="s">
        <v>13604</v>
      </c>
      <c r="B3293" t="s">
        <v>1620</v>
      </c>
      <c r="C3293" t="s">
        <v>1621</v>
      </c>
      <c r="D3293" s="21" t="s">
        <v>3470</v>
      </c>
      <c r="E3293" s="21">
        <v>1009782</v>
      </c>
      <c r="F3293" t="s">
        <v>3471</v>
      </c>
      <c r="G3293" t="s">
        <v>6</v>
      </c>
      <c r="H3293" s="21">
        <v>3</v>
      </c>
    </row>
    <row r="3294" spans="1:8" ht="18" customHeight="1" x14ac:dyDescent="0.3">
      <c r="A3294" s="234" t="s">
        <v>13604</v>
      </c>
      <c r="B3294" t="s">
        <v>1620</v>
      </c>
      <c r="C3294" t="s">
        <v>1621</v>
      </c>
      <c r="D3294" s="21" t="s">
        <v>3783</v>
      </c>
      <c r="E3294" s="21">
        <v>1001287</v>
      </c>
      <c r="F3294" t="s">
        <v>13216</v>
      </c>
      <c r="G3294" t="s">
        <v>10</v>
      </c>
      <c r="H3294" s="21">
        <v>1</v>
      </c>
    </row>
    <row r="3295" spans="1:8" ht="18" customHeight="1" x14ac:dyDescent="0.3">
      <c r="A3295" s="234" t="s">
        <v>13604</v>
      </c>
      <c r="B3295" t="s">
        <v>1620</v>
      </c>
      <c r="C3295" t="s">
        <v>1621</v>
      </c>
      <c r="D3295" s="21" t="s">
        <v>3637</v>
      </c>
      <c r="E3295" s="21">
        <v>1000610</v>
      </c>
      <c r="F3295" t="s">
        <v>13321</v>
      </c>
      <c r="G3295" t="s">
        <v>10</v>
      </c>
      <c r="H3295" s="21">
        <v>1</v>
      </c>
    </row>
    <row r="3296" spans="1:8" ht="18" customHeight="1" x14ac:dyDescent="0.3">
      <c r="A3296" s="234" t="s">
        <v>13604</v>
      </c>
      <c r="B3296" t="s">
        <v>1620</v>
      </c>
      <c r="C3296" t="s">
        <v>1621</v>
      </c>
      <c r="D3296" s="21" t="s">
        <v>3476</v>
      </c>
      <c r="E3296" s="218">
        <v>1002205</v>
      </c>
      <c r="F3296" t="s">
        <v>13072</v>
      </c>
      <c r="G3296" t="s">
        <v>10</v>
      </c>
      <c r="H3296" s="21">
        <v>2</v>
      </c>
    </row>
    <row r="3297" spans="1:8" ht="18" customHeight="1" x14ac:dyDescent="0.3">
      <c r="A3297" s="234" t="s">
        <v>13604</v>
      </c>
      <c r="B3297" t="s">
        <v>1620</v>
      </c>
      <c r="C3297" t="s">
        <v>1621</v>
      </c>
      <c r="D3297" s="21" t="s">
        <v>3510</v>
      </c>
      <c r="E3297" s="21">
        <v>1002191</v>
      </c>
      <c r="F3297" t="s">
        <v>3511</v>
      </c>
      <c r="G3297" t="s">
        <v>10</v>
      </c>
      <c r="H3297" s="21">
        <v>2</v>
      </c>
    </row>
    <row r="3298" spans="1:8" ht="18" customHeight="1" x14ac:dyDescent="0.3">
      <c r="A3298" s="234" t="s">
        <v>13604</v>
      </c>
      <c r="B3298" t="s">
        <v>1622</v>
      </c>
      <c r="C3298" t="s">
        <v>1623</v>
      </c>
      <c r="D3298" s="21" t="s">
        <v>3506</v>
      </c>
      <c r="E3298" s="21">
        <v>1002330</v>
      </c>
      <c r="F3298" t="s">
        <v>13102</v>
      </c>
      <c r="G3298" t="s">
        <v>10</v>
      </c>
      <c r="H3298" s="21">
        <v>2</v>
      </c>
    </row>
    <row r="3299" spans="1:8" ht="18" customHeight="1" x14ac:dyDescent="0.3">
      <c r="A3299" s="234" t="s">
        <v>13604</v>
      </c>
      <c r="B3299" t="s">
        <v>1622</v>
      </c>
      <c r="C3299" t="s">
        <v>1623</v>
      </c>
      <c r="D3299" s="21" t="s">
        <v>3782</v>
      </c>
      <c r="E3299" s="21">
        <v>1009811</v>
      </c>
      <c r="F3299" t="s">
        <v>13122</v>
      </c>
      <c r="G3299" t="s">
        <v>10</v>
      </c>
      <c r="H3299" s="21">
        <v>1</v>
      </c>
    </row>
    <row r="3300" spans="1:8" ht="18" customHeight="1" x14ac:dyDescent="0.3">
      <c r="A3300" s="234" t="s">
        <v>13604</v>
      </c>
      <c r="B3300" t="s">
        <v>1622</v>
      </c>
      <c r="C3300" t="s">
        <v>1623</v>
      </c>
      <c r="D3300" s="21" t="s">
        <v>3784</v>
      </c>
      <c r="E3300" s="21">
        <v>1001755</v>
      </c>
      <c r="F3300" t="s">
        <v>13150</v>
      </c>
      <c r="G3300" t="s">
        <v>10</v>
      </c>
      <c r="H3300" s="21">
        <v>1</v>
      </c>
    </row>
    <row r="3301" spans="1:8" ht="18" customHeight="1" x14ac:dyDescent="0.3">
      <c r="A3301" s="234" t="s">
        <v>13604</v>
      </c>
      <c r="B3301" t="s">
        <v>1622</v>
      </c>
      <c r="C3301" t="s">
        <v>1623</v>
      </c>
      <c r="D3301" s="21" t="s">
        <v>3470</v>
      </c>
      <c r="E3301" s="21">
        <v>1009782</v>
      </c>
      <c r="F3301" t="s">
        <v>3471</v>
      </c>
      <c r="G3301" t="s">
        <v>6</v>
      </c>
      <c r="H3301" s="21">
        <v>3</v>
      </c>
    </row>
    <row r="3302" spans="1:8" ht="18" customHeight="1" x14ac:dyDescent="0.3">
      <c r="A3302" s="234" t="s">
        <v>13604</v>
      </c>
      <c r="B3302" t="s">
        <v>1622</v>
      </c>
      <c r="C3302" t="s">
        <v>1623</v>
      </c>
      <c r="D3302" s="21" t="s">
        <v>3783</v>
      </c>
      <c r="E3302" s="21">
        <v>1001287</v>
      </c>
      <c r="F3302" t="s">
        <v>13216</v>
      </c>
      <c r="G3302" t="s">
        <v>10</v>
      </c>
      <c r="H3302" s="21">
        <v>1</v>
      </c>
    </row>
    <row r="3303" spans="1:8" ht="18" customHeight="1" x14ac:dyDescent="0.3">
      <c r="A3303" s="234" t="s">
        <v>13604</v>
      </c>
      <c r="B3303" t="s">
        <v>1622</v>
      </c>
      <c r="C3303" t="s">
        <v>1623</v>
      </c>
      <c r="D3303" s="21" t="s">
        <v>3794</v>
      </c>
      <c r="E3303" s="21">
        <v>1000613</v>
      </c>
      <c r="F3303" t="s">
        <v>3638</v>
      </c>
      <c r="G3303" t="s">
        <v>10</v>
      </c>
      <c r="H3303" s="21">
        <v>1</v>
      </c>
    </row>
    <row r="3304" spans="1:8" ht="18" customHeight="1" x14ac:dyDescent="0.3">
      <c r="A3304" s="234" t="s">
        <v>13604</v>
      </c>
      <c r="B3304" t="s">
        <v>1622</v>
      </c>
      <c r="C3304" t="s">
        <v>1623</v>
      </c>
      <c r="D3304" s="21" t="s">
        <v>3476</v>
      </c>
      <c r="E3304" s="218">
        <v>1002205</v>
      </c>
      <c r="F3304" t="s">
        <v>13072</v>
      </c>
      <c r="G3304" t="s">
        <v>10</v>
      </c>
      <c r="H3304" s="21">
        <v>2</v>
      </c>
    </row>
    <row r="3305" spans="1:8" ht="18" customHeight="1" x14ac:dyDescent="0.3">
      <c r="A3305" s="234" t="s">
        <v>13604</v>
      </c>
      <c r="B3305" t="s">
        <v>1622</v>
      </c>
      <c r="C3305" t="s">
        <v>1623</v>
      </c>
      <c r="D3305" s="21" t="s">
        <v>3510</v>
      </c>
      <c r="E3305" s="21">
        <v>1002191</v>
      </c>
      <c r="F3305" t="s">
        <v>3511</v>
      </c>
      <c r="G3305" t="s">
        <v>10</v>
      </c>
      <c r="H3305" s="21">
        <v>2</v>
      </c>
    </row>
    <row r="3306" spans="1:8" ht="18" customHeight="1" x14ac:dyDescent="0.3">
      <c r="A3306" s="234" t="s">
        <v>13604</v>
      </c>
      <c r="B3306" t="s">
        <v>1624</v>
      </c>
      <c r="C3306" t="s">
        <v>1625</v>
      </c>
      <c r="D3306" s="21" t="s">
        <v>3506</v>
      </c>
      <c r="E3306" s="21">
        <v>1002330</v>
      </c>
      <c r="F3306" t="s">
        <v>13102</v>
      </c>
      <c r="G3306" t="s">
        <v>10</v>
      </c>
      <c r="H3306" s="21">
        <v>2</v>
      </c>
    </row>
    <row r="3307" spans="1:8" ht="18" customHeight="1" x14ac:dyDescent="0.3">
      <c r="A3307" s="234" t="s">
        <v>13604</v>
      </c>
      <c r="B3307" t="s">
        <v>1624</v>
      </c>
      <c r="C3307" t="s">
        <v>1625</v>
      </c>
      <c r="D3307" s="21" t="s">
        <v>3782</v>
      </c>
      <c r="E3307" s="21">
        <v>1009811</v>
      </c>
      <c r="F3307" t="s">
        <v>13122</v>
      </c>
      <c r="G3307" t="s">
        <v>10</v>
      </c>
      <c r="H3307" s="21">
        <v>1</v>
      </c>
    </row>
    <row r="3308" spans="1:8" ht="18" customHeight="1" x14ac:dyDescent="0.3">
      <c r="A3308" s="234" t="s">
        <v>13604</v>
      </c>
      <c r="B3308" t="s">
        <v>1624</v>
      </c>
      <c r="C3308" t="s">
        <v>1625</v>
      </c>
      <c r="D3308" s="21" t="s">
        <v>3666</v>
      </c>
      <c r="E3308" s="21">
        <v>1001756</v>
      </c>
      <c r="F3308" t="s">
        <v>13140</v>
      </c>
      <c r="G3308" t="s">
        <v>10</v>
      </c>
      <c r="H3308" s="21">
        <v>1</v>
      </c>
    </row>
    <row r="3309" spans="1:8" ht="18" customHeight="1" x14ac:dyDescent="0.3">
      <c r="A3309" s="234" t="s">
        <v>13604</v>
      </c>
      <c r="B3309" t="s">
        <v>1624</v>
      </c>
      <c r="C3309" t="s">
        <v>1625</v>
      </c>
      <c r="D3309" s="21" t="s">
        <v>3470</v>
      </c>
      <c r="E3309" s="21">
        <v>1009782</v>
      </c>
      <c r="F3309" t="s">
        <v>3471</v>
      </c>
      <c r="G3309" t="s">
        <v>6</v>
      </c>
      <c r="H3309" s="21">
        <v>3</v>
      </c>
    </row>
    <row r="3310" spans="1:8" ht="18" customHeight="1" x14ac:dyDescent="0.3">
      <c r="A3310" s="234" t="s">
        <v>13604</v>
      </c>
      <c r="B3310" t="s">
        <v>1624</v>
      </c>
      <c r="C3310" t="s">
        <v>1625</v>
      </c>
      <c r="D3310" s="21" t="s">
        <v>3783</v>
      </c>
      <c r="E3310" s="21">
        <v>1001287</v>
      </c>
      <c r="F3310" t="s">
        <v>13216</v>
      </c>
      <c r="G3310" t="s">
        <v>10</v>
      </c>
      <c r="H3310" s="21">
        <v>1</v>
      </c>
    </row>
    <row r="3311" spans="1:8" ht="18" customHeight="1" x14ac:dyDescent="0.3">
      <c r="A3311" s="234" t="s">
        <v>13604</v>
      </c>
      <c r="B3311" t="s">
        <v>1624</v>
      </c>
      <c r="C3311" t="s">
        <v>1625</v>
      </c>
      <c r="D3311" s="21" t="s">
        <v>3794</v>
      </c>
      <c r="E3311" s="21">
        <v>1000613</v>
      </c>
      <c r="F3311" t="s">
        <v>3638</v>
      </c>
      <c r="G3311" t="s">
        <v>10</v>
      </c>
      <c r="H3311" s="21">
        <v>1</v>
      </c>
    </row>
    <row r="3312" spans="1:8" ht="18" customHeight="1" x14ac:dyDescent="0.3">
      <c r="A3312" s="234" t="s">
        <v>13604</v>
      </c>
      <c r="B3312" t="s">
        <v>1624</v>
      </c>
      <c r="C3312" t="s">
        <v>1625</v>
      </c>
      <c r="D3312" s="21" t="s">
        <v>3476</v>
      </c>
      <c r="E3312" s="218">
        <v>1002205</v>
      </c>
      <c r="F3312" t="s">
        <v>13072</v>
      </c>
      <c r="G3312" t="s">
        <v>10</v>
      </c>
      <c r="H3312" s="21">
        <v>2</v>
      </c>
    </row>
    <row r="3313" spans="1:8" ht="18" customHeight="1" x14ac:dyDescent="0.3">
      <c r="A3313" s="234" t="s">
        <v>13604</v>
      </c>
      <c r="B3313" t="s">
        <v>1624</v>
      </c>
      <c r="C3313" t="s">
        <v>1625</v>
      </c>
      <c r="D3313" s="21" t="s">
        <v>3510</v>
      </c>
      <c r="E3313" s="21">
        <v>1002191</v>
      </c>
      <c r="F3313" t="s">
        <v>3511</v>
      </c>
      <c r="G3313" t="s">
        <v>10</v>
      </c>
      <c r="H3313" s="21">
        <v>2</v>
      </c>
    </row>
    <row r="3314" spans="1:8" ht="18" customHeight="1" x14ac:dyDescent="0.3">
      <c r="A3314" s="234" t="s">
        <v>13604</v>
      </c>
      <c r="B3314" t="s">
        <v>393</v>
      </c>
      <c r="C3314" t="s">
        <v>394</v>
      </c>
      <c r="D3314" s="21" t="s">
        <v>3524</v>
      </c>
      <c r="E3314" s="21">
        <v>1002311</v>
      </c>
      <c r="F3314" t="s">
        <v>3525</v>
      </c>
      <c r="G3314" t="s">
        <v>10</v>
      </c>
      <c r="H3314" s="21">
        <v>1</v>
      </c>
    </row>
    <row r="3315" spans="1:8" ht="18" customHeight="1" x14ac:dyDescent="0.3">
      <c r="A3315" s="234" t="s">
        <v>13604</v>
      </c>
      <c r="B3315" t="s">
        <v>393</v>
      </c>
      <c r="C3315" t="s">
        <v>394</v>
      </c>
      <c r="D3315" s="21" t="s">
        <v>3673</v>
      </c>
      <c r="E3315" s="21">
        <v>1004752</v>
      </c>
      <c r="F3315" t="s">
        <v>13131</v>
      </c>
      <c r="G3315" t="s">
        <v>10</v>
      </c>
      <c r="H3315" s="21">
        <v>1</v>
      </c>
    </row>
    <row r="3316" spans="1:8" ht="18" customHeight="1" x14ac:dyDescent="0.3">
      <c r="A3316" s="234" t="s">
        <v>13604</v>
      </c>
      <c r="B3316" t="s">
        <v>393</v>
      </c>
      <c r="C3316" t="s">
        <v>394</v>
      </c>
      <c r="D3316" s="21" t="s">
        <v>3470</v>
      </c>
      <c r="E3316" s="21">
        <v>1009782</v>
      </c>
      <c r="F3316" t="s">
        <v>3471</v>
      </c>
      <c r="G3316" t="s">
        <v>6</v>
      </c>
      <c r="H3316" s="21">
        <v>1</v>
      </c>
    </row>
    <row r="3317" spans="1:8" ht="18" customHeight="1" x14ac:dyDescent="0.3">
      <c r="A3317" s="234" t="s">
        <v>13604</v>
      </c>
      <c r="B3317" t="s">
        <v>393</v>
      </c>
      <c r="C3317" t="s">
        <v>394</v>
      </c>
      <c r="D3317" s="21" t="s">
        <v>383</v>
      </c>
      <c r="E3317" s="21">
        <v>1001271</v>
      </c>
      <c r="F3317" t="s">
        <v>13320</v>
      </c>
      <c r="G3317" t="s">
        <v>10</v>
      </c>
      <c r="H3317" s="21">
        <v>1</v>
      </c>
    </row>
    <row r="3318" spans="1:8" ht="18" customHeight="1" x14ac:dyDescent="0.3">
      <c r="A3318" s="234" t="s">
        <v>13604</v>
      </c>
      <c r="B3318" t="s">
        <v>393</v>
      </c>
      <c r="C3318" t="s">
        <v>394</v>
      </c>
      <c r="D3318" s="21" t="s">
        <v>3794</v>
      </c>
      <c r="E3318" s="21">
        <v>1000613</v>
      </c>
      <c r="F3318" t="s">
        <v>3638</v>
      </c>
      <c r="G3318" t="s">
        <v>10</v>
      </c>
      <c r="H3318" s="21">
        <v>1</v>
      </c>
    </row>
    <row r="3319" spans="1:8" ht="18" customHeight="1" x14ac:dyDescent="0.3">
      <c r="A3319" s="234" t="s">
        <v>13604</v>
      </c>
      <c r="B3319" t="s">
        <v>393</v>
      </c>
      <c r="C3319" t="s">
        <v>394</v>
      </c>
      <c r="D3319" s="21" t="s">
        <v>3627</v>
      </c>
      <c r="E3319" s="21">
        <v>1002201</v>
      </c>
      <c r="F3319" t="s">
        <v>13070</v>
      </c>
      <c r="G3319" t="s">
        <v>10</v>
      </c>
      <c r="H3319" s="21">
        <v>1</v>
      </c>
    </row>
    <row r="3320" spans="1:8" ht="18" customHeight="1" x14ac:dyDescent="0.3">
      <c r="A3320" s="234" t="s">
        <v>13604</v>
      </c>
      <c r="B3320" t="s">
        <v>1627</v>
      </c>
      <c r="C3320" t="s">
        <v>1628</v>
      </c>
      <c r="D3320" s="21" t="s">
        <v>3749</v>
      </c>
      <c r="E3320" s="21">
        <v>1000807</v>
      </c>
      <c r="F3320" t="s">
        <v>13089</v>
      </c>
      <c r="G3320" t="s">
        <v>10</v>
      </c>
      <c r="H3320" s="21">
        <v>1</v>
      </c>
    </row>
    <row r="3321" spans="1:8" ht="18" customHeight="1" x14ac:dyDescent="0.3">
      <c r="A3321" s="234" t="s">
        <v>13604</v>
      </c>
      <c r="B3321" t="s">
        <v>1627</v>
      </c>
      <c r="C3321" t="s">
        <v>1628</v>
      </c>
      <c r="D3321" s="21" t="s">
        <v>3524</v>
      </c>
      <c r="E3321" s="21">
        <v>1002311</v>
      </c>
      <c r="F3321" t="s">
        <v>3525</v>
      </c>
      <c r="G3321" t="s">
        <v>10</v>
      </c>
      <c r="H3321" s="21">
        <v>1</v>
      </c>
    </row>
    <row r="3322" spans="1:8" ht="18" customHeight="1" x14ac:dyDescent="0.3">
      <c r="A3322" s="234" t="s">
        <v>13604</v>
      </c>
      <c r="B3322" t="s">
        <v>1627</v>
      </c>
      <c r="C3322" t="s">
        <v>1628</v>
      </c>
      <c r="D3322" s="21" t="s">
        <v>3673</v>
      </c>
      <c r="E3322" s="21">
        <v>1004752</v>
      </c>
      <c r="F3322" t="s">
        <v>13131</v>
      </c>
      <c r="G3322" t="s">
        <v>10</v>
      </c>
      <c r="H3322" s="21">
        <v>1</v>
      </c>
    </row>
    <row r="3323" spans="1:8" ht="18" customHeight="1" x14ac:dyDescent="0.3">
      <c r="A3323" s="234" t="s">
        <v>13604</v>
      </c>
      <c r="B3323" t="s">
        <v>1627</v>
      </c>
      <c r="C3323" t="s">
        <v>1628</v>
      </c>
      <c r="D3323" s="21" t="s">
        <v>3470</v>
      </c>
      <c r="E3323" s="21">
        <v>1009782</v>
      </c>
      <c r="F3323" t="s">
        <v>3471</v>
      </c>
      <c r="G3323" t="s">
        <v>6</v>
      </c>
      <c r="H3323" s="21">
        <v>1</v>
      </c>
    </row>
    <row r="3324" spans="1:8" ht="18" customHeight="1" x14ac:dyDescent="0.3">
      <c r="A3324" s="234" t="s">
        <v>13604</v>
      </c>
      <c r="B3324" t="s">
        <v>1627</v>
      </c>
      <c r="C3324" t="s">
        <v>1628</v>
      </c>
      <c r="D3324" s="21" t="s">
        <v>383</v>
      </c>
      <c r="E3324" s="21">
        <v>1001271</v>
      </c>
      <c r="F3324" t="s">
        <v>13320</v>
      </c>
      <c r="G3324" t="s">
        <v>10</v>
      </c>
      <c r="H3324" s="21">
        <v>1</v>
      </c>
    </row>
    <row r="3325" spans="1:8" ht="18" customHeight="1" x14ac:dyDescent="0.3">
      <c r="A3325" s="234" t="s">
        <v>13604</v>
      </c>
      <c r="B3325" t="s">
        <v>1627</v>
      </c>
      <c r="C3325" t="s">
        <v>1628</v>
      </c>
      <c r="D3325" s="21" t="s">
        <v>3794</v>
      </c>
      <c r="E3325" s="21">
        <v>1000613</v>
      </c>
      <c r="F3325" t="s">
        <v>3638</v>
      </c>
      <c r="G3325" t="s">
        <v>10</v>
      </c>
      <c r="H3325" s="21">
        <v>1</v>
      </c>
    </row>
    <row r="3326" spans="1:8" ht="18" customHeight="1" x14ac:dyDescent="0.3">
      <c r="A3326" s="234" t="s">
        <v>13604</v>
      </c>
      <c r="B3326" t="s">
        <v>1627</v>
      </c>
      <c r="C3326" t="s">
        <v>1628</v>
      </c>
      <c r="D3326" s="21" t="s">
        <v>3627</v>
      </c>
      <c r="E3326" s="21">
        <v>1002201</v>
      </c>
      <c r="F3326" t="s">
        <v>13070</v>
      </c>
      <c r="G3326" t="s">
        <v>10</v>
      </c>
      <c r="H3326" s="21">
        <v>1</v>
      </c>
    </row>
    <row r="3327" spans="1:8" ht="18" customHeight="1" x14ac:dyDescent="0.3">
      <c r="A3327" s="234" t="s">
        <v>13604</v>
      </c>
      <c r="B3327" t="s">
        <v>1629</v>
      </c>
      <c r="C3327" t="s">
        <v>1630</v>
      </c>
      <c r="D3327" s="21" t="s">
        <v>3526</v>
      </c>
      <c r="E3327" s="21">
        <v>1002331</v>
      </c>
      <c r="F3327" t="s">
        <v>13103</v>
      </c>
      <c r="G3327" t="s">
        <v>10</v>
      </c>
      <c r="H3327" s="21">
        <v>2</v>
      </c>
    </row>
    <row r="3328" spans="1:8" ht="18" customHeight="1" x14ac:dyDescent="0.3">
      <c r="A3328" s="234" t="s">
        <v>13604</v>
      </c>
      <c r="B3328" t="s">
        <v>1629</v>
      </c>
      <c r="C3328" t="s">
        <v>1630</v>
      </c>
      <c r="D3328" s="21" t="s">
        <v>3661</v>
      </c>
      <c r="E3328" s="21">
        <v>1004753</v>
      </c>
      <c r="F3328" t="s">
        <v>13610</v>
      </c>
      <c r="G3328" t="s">
        <v>10</v>
      </c>
      <c r="H3328" s="21">
        <v>1</v>
      </c>
    </row>
    <row r="3329" spans="1:8" ht="18" customHeight="1" x14ac:dyDescent="0.3">
      <c r="A3329" s="234" t="s">
        <v>13604</v>
      </c>
      <c r="B3329" t="s">
        <v>1629</v>
      </c>
      <c r="C3329" t="s">
        <v>1630</v>
      </c>
      <c r="D3329" s="21" t="s">
        <v>3470</v>
      </c>
      <c r="E3329" s="21">
        <v>1009782</v>
      </c>
      <c r="F3329" t="s">
        <v>3471</v>
      </c>
      <c r="G3329" t="s">
        <v>6</v>
      </c>
      <c r="H3329" s="21">
        <v>3</v>
      </c>
    </row>
    <row r="3330" spans="1:8" ht="18" customHeight="1" x14ac:dyDescent="0.3">
      <c r="A3330" s="234" t="s">
        <v>13604</v>
      </c>
      <c r="B3330" t="s">
        <v>1629</v>
      </c>
      <c r="C3330" t="s">
        <v>1630</v>
      </c>
      <c r="D3330" s="21" t="s">
        <v>3643</v>
      </c>
      <c r="E3330" s="21">
        <v>1004830</v>
      </c>
      <c r="F3330" t="s">
        <v>13308</v>
      </c>
      <c r="G3330" t="s">
        <v>10</v>
      </c>
      <c r="H3330" s="21">
        <v>1</v>
      </c>
    </row>
    <row r="3331" spans="1:8" ht="18" customHeight="1" x14ac:dyDescent="0.3">
      <c r="A3331" s="234" t="s">
        <v>13604</v>
      </c>
      <c r="B3331" t="s">
        <v>1629</v>
      </c>
      <c r="C3331" t="s">
        <v>1630</v>
      </c>
      <c r="D3331" s="21" t="s">
        <v>3787</v>
      </c>
      <c r="E3331" s="21">
        <v>1009964</v>
      </c>
      <c r="F3331" t="s">
        <v>13176</v>
      </c>
      <c r="G3331" t="s">
        <v>10</v>
      </c>
      <c r="H3331" s="21">
        <v>1</v>
      </c>
    </row>
    <row r="3332" spans="1:8" ht="18" customHeight="1" x14ac:dyDescent="0.3">
      <c r="A3332" s="234" t="s">
        <v>13604</v>
      </c>
      <c r="B3332" t="s">
        <v>1629</v>
      </c>
      <c r="C3332" t="s">
        <v>1630</v>
      </c>
      <c r="D3332" s="21" t="s">
        <v>3480</v>
      </c>
      <c r="E3332" s="218">
        <v>1009789</v>
      </c>
      <c r="F3332" t="s">
        <v>3481</v>
      </c>
      <c r="G3332" t="s">
        <v>10</v>
      </c>
      <c r="H3332" s="21">
        <v>1</v>
      </c>
    </row>
    <row r="3333" spans="1:8" ht="18" customHeight="1" x14ac:dyDescent="0.3">
      <c r="A3333" s="234" t="s">
        <v>13604</v>
      </c>
      <c r="B3333" t="s">
        <v>1629</v>
      </c>
      <c r="C3333" t="s">
        <v>1630</v>
      </c>
      <c r="D3333" s="21" t="s">
        <v>3786</v>
      </c>
      <c r="E3333" s="21">
        <v>1009596</v>
      </c>
      <c r="F3333" t="s">
        <v>13222</v>
      </c>
      <c r="G3333" t="s">
        <v>10</v>
      </c>
      <c r="H3333" s="21">
        <v>1</v>
      </c>
    </row>
    <row r="3334" spans="1:8" ht="18" customHeight="1" x14ac:dyDescent="0.3">
      <c r="A3334" s="234" t="s">
        <v>13604</v>
      </c>
      <c r="B3334" t="s">
        <v>1629</v>
      </c>
      <c r="C3334" t="s">
        <v>1630</v>
      </c>
      <c r="D3334" s="21" t="s">
        <v>3476</v>
      </c>
      <c r="E3334" s="218">
        <v>1002205</v>
      </c>
      <c r="F3334" t="s">
        <v>13072</v>
      </c>
      <c r="G3334" t="s">
        <v>10</v>
      </c>
      <c r="H3334" s="21">
        <v>2</v>
      </c>
    </row>
    <row r="3335" spans="1:8" ht="18" customHeight="1" x14ac:dyDescent="0.3">
      <c r="A3335" s="234" t="s">
        <v>13604</v>
      </c>
      <c r="B3335" t="s">
        <v>1629</v>
      </c>
      <c r="C3335" t="s">
        <v>1630</v>
      </c>
      <c r="D3335" s="21" t="s">
        <v>3510</v>
      </c>
      <c r="E3335" s="21">
        <v>1002191</v>
      </c>
      <c r="F3335" t="s">
        <v>3511</v>
      </c>
      <c r="G3335" t="s">
        <v>10</v>
      </c>
      <c r="H3335" s="21">
        <v>2</v>
      </c>
    </row>
    <row r="3336" spans="1:8" ht="18" customHeight="1" x14ac:dyDescent="0.3">
      <c r="A3336" s="234" t="s">
        <v>13604</v>
      </c>
      <c r="B3336" t="s">
        <v>1631</v>
      </c>
      <c r="C3336" t="s">
        <v>1632</v>
      </c>
      <c r="D3336" s="21" t="s">
        <v>3526</v>
      </c>
      <c r="E3336" s="21">
        <v>1002331</v>
      </c>
      <c r="F3336" t="s">
        <v>13103</v>
      </c>
      <c r="G3336" t="s">
        <v>10</v>
      </c>
      <c r="H3336" s="21">
        <v>2</v>
      </c>
    </row>
    <row r="3337" spans="1:8" ht="18" customHeight="1" x14ac:dyDescent="0.3">
      <c r="A3337" s="234" t="s">
        <v>13604</v>
      </c>
      <c r="B3337" t="s">
        <v>1631</v>
      </c>
      <c r="C3337" t="s">
        <v>1632</v>
      </c>
      <c r="D3337" s="21" t="s">
        <v>3661</v>
      </c>
      <c r="E3337" s="21">
        <v>1004753</v>
      </c>
      <c r="F3337" t="s">
        <v>13610</v>
      </c>
      <c r="G3337" t="s">
        <v>10</v>
      </c>
      <c r="H3337" s="21">
        <v>1</v>
      </c>
    </row>
    <row r="3338" spans="1:8" ht="18" customHeight="1" x14ac:dyDescent="0.3">
      <c r="A3338" s="234" t="s">
        <v>13604</v>
      </c>
      <c r="B3338" t="s">
        <v>1631</v>
      </c>
      <c r="C3338" t="s">
        <v>1632</v>
      </c>
      <c r="D3338" s="21" t="s">
        <v>3470</v>
      </c>
      <c r="E3338" s="21">
        <v>1009782</v>
      </c>
      <c r="F3338" t="s">
        <v>3471</v>
      </c>
      <c r="G3338" t="s">
        <v>6</v>
      </c>
      <c r="H3338" s="21">
        <v>3</v>
      </c>
    </row>
    <row r="3339" spans="1:8" ht="18" customHeight="1" x14ac:dyDescent="0.3">
      <c r="A3339" s="234" t="s">
        <v>13604</v>
      </c>
      <c r="B3339" t="s">
        <v>1631</v>
      </c>
      <c r="C3339" t="s">
        <v>1632</v>
      </c>
      <c r="D3339" s="21" t="s">
        <v>3643</v>
      </c>
      <c r="E3339" s="21">
        <v>1004830</v>
      </c>
      <c r="F3339" t="s">
        <v>13308</v>
      </c>
      <c r="G3339" t="s">
        <v>10</v>
      </c>
      <c r="H3339" s="21">
        <v>1</v>
      </c>
    </row>
    <row r="3340" spans="1:8" ht="18" customHeight="1" x14ac:dyDescent="0.3">
      <c r="A3340" s="234" t="s">
        <v>13604</v>
      </c>
      <c r="B3340" t="s">
        <v>1631</v>
      </c>
      <c r="C3340" t="s">
        <v>1632</v>
      </c>
      <c r="D3340" s="21" t="s">
        <v>3789</v>
      </c>
      <c r="E3340" s="21">
        <v>1006659</v>
      </c>
      <c r="F3340" t="s">
        <v>13177</v>
      </c>
      <c r="G3340" t="s">
        <v>10</v>
      </c>
      <c r="H3340" s="21">
        <v>1</v>
      </c>
    </row>
    <row r="3341" spans="1:8" ht="18" customHeight="1" x14ac:dyDescent="0.3">
      <c r="A3341" s="234" t="s">
        <v>13604</v>
      </c>
      <c r="B3341" t="s">
        <v>1631</v>
      </c>
      <c r="C3341" t="s">
        <v>1632</v>
      </c>
      <c r="D3341" s="21" t="s">
        <v>3480</v>
      </c>
      <c r="E3341" s="218">
        <v>1009789</v>
      </c>
      <c r="F3341" t="s">
        <v>3481</v>
      </c>
      <c r="G3341" t="s">
        <v>10</v>
      </c>
      <c r="H3341" s="21">
        <v>1</v>
      </c>
    </row>
    <row r="3342" spans="1:8" ht="18" customHeight="1" x14ac:dyDescent="0.3">
      <c r="A3342" s="234" t="s">
        <v>13604</v>
      </c>
      <c r="B3342" t="s">
        <v>1631</v>
      </c>
      <c r="C3342" t="s">
        <v>1632</v>
      </c>
      <c r="D3342" s="21" t="s">
        <v>3788</v>
      </c>
      <c r="E3342" s="21">
        <v>1009597</v>
      </c>
      <c r="F3342" t="s">
        <v>13223</v>
      </c>
      <c r="G3342" t="s">
        <v>10</v>
      </c>
      <c r="H3342" s="21">
        <v>1</v>
      </c>
    </row>
    <row r="3343" spans="1:8" ht="18" customHeight="1" x14ac:dyDescent="0.3">
      <c r="A3343" s="234" t="s">
        <v>13604</v>
      </c>
      <c r="B3343" t="s">
        <v>1631</v>
      </c>
      <c r="C3343" t="s">
        <v>1632</v>
      </c>
      <c r="D3343" s="21" t="s">
        <v>3476</v>
      </c>
      <c r="E3343" s="218">
        <v>1002205</v>
      </c>
      <c r="F3343" t="s">
        <v>13072</v>
      </c>
      <c r="G3343" t="s">
        <v>10</v>
      </c>
      <c r="H3343" s="21">
        <v>2</v>
      </c>
    </row>
    <row r="3344" spans="1:8" ht="18" customHeight="1" x14ac:dyDescent="0.3">
      <c r="A3344" s="234" t="s">
        <v>13604</v>
      </c>
      <c r="B3344" t="s">
        <v>1631</v>
      </c>
      <c r="C3344" t="s">
        <v>1632</v>
      </c>
      <c r="D3344" s="21" t="s">
        <v>3510</v>
      </c>
      <c r="E3344" s="21">
        <v>1002191</v>
      </c>
      <c r="F3344" t="s">
        <v>3511</v>
      </c>
      <c r="G3344" t="s">
        <v>10</v>
      </c>
      <c r="H3344" s="21">
        <v>2</v>
      </c>
    </row>
    <row r="3345" spans="1:8" ht="18" customHeight="1" x14ac:dyDescent="0.3">
      <c r="A3345" s="234" t="s">
        <v>13604</v>
      </c>
      <c r="B3345" t="s">
        <v>1633</v>
      </c>
      <c r="C3345" t="s">
        <v>1634</v>
      </c>
      <c r="D3345" s="21" t="s">
        <v>3526</v>
      </c>
      <c r="E3345" s="21">
        <v>1002331</v>
      </c>
      <c r="F3345" t="s">
        <v>13103</v>
      </c>
      <c r="G3345" t="s">
        <v>10</v>
      </c>
      <c r="H3345" s="21">
        <v>2</v>
      </c>
    </row>
    <row r="3346" spans="1:8" ht="18" customHeight="1" x14ac:dyDescent="0.3">
      <c r="A3346" s="234" t="s">
        <v>13604</v>
      </c>
      <c r="B3346" t="s">
        <v>1633</v>
      </c>
      <c r="C3346" t="s">
        <v>1634</v>
      </c>
      <c r="D3346" s="21" t="s">
        <v>3661</v>
      </c>
      <c r="E3346" s="21">
        <v>1004753</v>
      </c>
      <c r="F3346" t="s">
        <v>13610</v>
      </c>
      <c r="G3346" t="s">
        <v>10</v>
      </c>
      <c r="H3346" s="21">
        <v>1</v>
      </c>
    </row>
    <row r="3347" spans="1:8" ht="18" customHeight="1" x14ac:dyDescent="0.3">
      <c r="A3347" s="234" t="s">
        <v>13604</v>
      </c>
      <c r="B3347" t="s">
        <v>1633</v>
      </c>
      <c r="C3347" t="s">
        <v>1634</v>
      </c>
      <c r="D3347" s="21" t="s">
        <v>3470</v>
      </c>
      <c r="E3347" s="21">
        <v>1009782</v>
      </c>
      <c r="F3347" t="s">
        <v>3471</v>
      </c>
      <c r="G3347" t="s">
        <v>6</v>
      </c>
      <c r="H3347" s="21">
        <v>3</v>
      </c>
    </row>
    <row r="3348" spans="1:8" ht="18" customHeight="1" x14ac:dyDescent="0.3">
      <c r="A3348" s="234" t="s">
        <v>13604</v>
      </c>
      <c r="B3348" t="s">
        <v>1633</v>
      </c>
      <c r="C3348" t="s">
        <v>1634</v>
      </c>
      <c r="D3348" s="21" t="s">
        <v>3643</v>
      </c>
      <c r="E3348" s="21">
        <v>1004830</v>
      </c>
      <c r="F3348" t="s">
        <v>13308</v>
      </c>
      <c r="G3348" t="s">
        <v>10</v>
      </c>
      <c r="H3348" s="21">
        <v>1</v>
      </c>
    </row>
    <row r="3349" spans="1:8" ht="18" customHeight="1" x14ac:dyDescent="0.3">
      <c r="A3349" s="234" t="s">
        <v>13604</v>
      </c>
      <c r="B3349" t="s">
        <v>1633</v>
      </c>
      <c r="C3349" t="s">
        <v>1634</v>
      </c>
      <c r="D3349" s="21" t="s">
        <v>3791</v>
      </c>
      <c r="E3349" s="21">
        <v>1000650</v>
      </c>
      <c r="F3349" t="s">
        <v>13178</v>
      </c>
      <c r="G3349" t="s">
        <v>10</v>
      </c>
      <c r="H3349" s="21">
        <v>1</v>
      </c>
    </row>
    <row r="3350" spans="1:8" ht="18" customHeight="1" x14ac:dyDescent="0.3">
      <c r="A3350" s="234" t="s">
        <v>13604</v>
      </c>
      <c r="B3350" t="s">
        <v>1633</v>
      </c>
      <c r="C3350" t="s">
        <v>1634</v>
      </c>
      <c r="D3350" s="21" t="s">
        <v>3480</v>
      </c>
      <c r="E3350" s="218">
        <v>1009789</v>
      </c>
      <c r="F3350" t="s">
        <v>3481</v>
      </c>
      <c r="G3350" t="s">
        <v>10</v>
      </c>
      <c r="H3350" s="21">
        <v>1</v>
      </c>
    </row>
    <row r="3351" spans="1:8" ht="18" customHeight="1" x14ac:dyDescent="0.3">
      <c r="A3351" s="234" t="s">
        <v>13604</v>
      </c>
      <c r="B3351" t="s">
        <v>1633</v>
      </c>
      <c r="C3351" t="s">
        <v>1634</v>
      </c>
      <c r="D3351" s="21" t="s">
        <v>3790</v>
      </c>
      <c r="E3351" s="21">
        <v>1009598</v>
      </c>
      <c r="F3351" t="s">
        <v>13224</v>
      </c>
      <c r="G3351" t="s">
        <v>10</v>
      </c>
      <c r="H3351" s="21">
        <v>1</v>
      </c>
    </row>
    <row r="3352" spans="1:8" ht="18" customHeight="1" x14ac:dyDescent="0.3">
      <c r="A3352" s="234" t="s">
        <v>13604</v>
      </c>
      <c r="B3352" t="s">
        <v>1633</v>
      </c>
      <c r="C3352" t="s">
        <v>1634</v>
      </c>
      <c r="D3352" s="21" t="s">
        <v>3476</v>
      </c>
      <c r="E3352" s="218">
        <v>1002205</v>
      </c>
      <c r="F3352" t="s">
        <v>13072</v>
      </c>
      <c r="G3352" t="s">
        <v>10</v>
      </c>
      <c r="H3352" s="21">
        <v>2</v>
      </c>
    </row>
    <row r="3353" spans="1:8" ht="18" customHeight="1" x14ac:dyDescent="0.3">
      <c r="A3353" s="234" t="s">
        <v>13604</v>
      </c>
      <c r="B3353" t="s">
        <v>1633</v>
      </c>
      <c r="C3353" t="s">
        <v>1634</v>
      </c>
      <c r="D3353" s="21" t="s">
        <v>3510</v>
      </c>
      <c r="E3353" s="21">
        <v>1002191</v>
      </c>
      <c r="F3353" t="s">
        <v>3511</v>
      </c>
      <c r="G3353" t="s">
        <v>10</v>
      </c>
      <c r="H3353" s="21">
        <v>2</v>
      </c>
    </row>
    <row r="3354" spans="1:8" ht="18" customHeight="1" x14ac:dyDescent="0.3">
      <c r="A3354" s="234" t="s">
        <v>13604</v>
      </c>
      <c r="B3354" t="s">
        <v>1635</v>
      </c>
      <c r="C3354" t="s">
        <v>1636</v>
      </c>
      <c r="D3354" s="21" t="s">
        <v>3526</v>
      </c>
      <c r="E3354" s="21">
        <v>1002331</v>
      </c>
      <c r="F3354" t="s">
        <v>13103</v>
      </c>
      <c r="G3354" t="s">
        <v>10</v>
      </c>
      <c r="H3354" s="21">
        <v>2</v>
      </c>
    </row>
    <row r="3355" spans="1:8" ht="18" customHeight="1" x14ac:dyDescent="0.3">
      <c r="A3355" s="234" t="s">
        <v>13604</v>
      </c>
      <c r="B3355" t="s">
        <v>1635</v>
      </c>
      <c r="C3355" t="s">
        <v>1636</v>
      </c>
      <c r="D3355" s="21" t="s">
        <v>3661</v>
      </c>
      <c r="E3355" s="21">
        <v>1004753</v>
      </c>
      <c r="F3355" t="s">
        <v>13610</v>
      </c>
      <c r="G3355" t="s">
        <v>10</v>
      </c>
      <c r="H3355" s="21">
        <v>1</v>
      </c>
    </row>
    <row r="3356" spans="1:8" ht="18" customHeight="1" x14ac:dyDescent="0.3">
      <c r="A3356" s="234" t="s">
        <v>13604</v>
      </c>
      <c r="B3356" t="s">
        <v>1635</v>
      </c>
      <c r="C3356" t="s">
        <v>1636</v>
      </c>
      <c r="D3356" s="21" t="s">
        <v>3470</v>
      </c>
      <c r="E3356" s="21">
        <v>1009782</v>
      </c>
      <c r="F3356" t="s">
        <v>3471</v>
      </c>
      <c r="G3356" t="s">
        <v>6</v>
      </c>
      <c r="H3356" s="21">
        <v>3</v>
      </c>
    </row>
    <row r="3357" spans="1:8" ht="18" customHeight="1" x14ac:dyDescent="0.3">
      <c r="A3357" s="234" t="s">
        <v>13604</v>
      </c>
      <c r="B3357" t="s">
        <v>1635</v>
      </c>
      <c r="C3357" t="s">
        <v>1636</v>
      </c>
      <c r="D3357" s="21" t="s">
        <v>3643</v>
      </c>
      <c r="E3357" s="21">
        <v>1004830</v>
      </c>
      <c r="F3357" t="s">
        <v>13308</v>
      </c>
      <c r="G3357" t="s">
        <v>10</v>
      </c>
      <c r="H3357" s="21">
        <v>1</v>
      </c>
    </row>
    <row r="3358" spans="1:8" ht="18" customHeight="1" x14ac:dyDescent="0.3">
      <c r="A3358" s="234" t="s">
        <v>13604</v>
      </c>
      <c r="B3358" t="s">
        <v>1635</v>
      </c>
      <c r="C3358" t="s">
        <v>1636</v>
      </c>
      <c r="D3358" s="21" t="s">
        <v>3792</v>
      </c>
      <c r="E3358" s="21">
        <v>1000648</v>
      </c>
      <c r="F3358" t="s">
        <v>13179</v>
      </c>
      <c r="G3358" t="s">
        <v>10</v>
      </c>
      <c r="H3358" s="21">
        <v>1</v>
      </c>
    </row>
    <row r="3359" spans="1:8" ht="18" customHeight="1" x14ac:dyDescent="0.3">
      <c r="A3359" s="234" t="s">
        <v>13604</v>
      </c>
      <c r="B3359" t="s">
        <v>1635</v>
      </c>
      <c r="C3359" t="s">
        <v>1636</v>
      </c>
      <c r="D3359" s="21" t="s">
        <v>3480</v>
      </c>
      <c r="E3359" s="218">
        <v>1009789</v>
      </c>
      <c r="F3359" t="s">
        <v>3481</v>
      </c>
      <c r="G3359" t="s">
        <v>10</v>
      </c>
      <c r="H3359" s="21">
        <v>1</v>
      </c>
    </row>
    <row r="3360" spans="1:8" ht="18" customHeight="1" x14ac:dyDescent="0.3">
      <c r="A3360" s="234" t="s">
        <v>13604</v>
      </c>
      <c r="B3360" t="s">
        <v>1635</v>
      </c>
      <c r="C3360" t="s">
        <v>1636</v>
      </c>
      <c r="D3360" s="21" t="s">
        <v>3793</v>
      </c>
      <c r="E3360" s="21">
        <v>1009599</v>
      </c>
      <c r="F3360" t="s">
        <v>13238</v>
      </c>
      <c r="G3360" t="s">
        <v>10</v>
      </c>
      <c r="H3360" s="21">
        <v>1</v>
      </c>
    </row>
    <row r="3361" spans="1:8" ht="18" customHeight="1" x14ac:dyDescent="0.3">
      <c r="A3361" s="234" t="s">
        <v>13604</v>
      </c>
      <c r="B3361" t="s">
        <v>1635</v>
      </c>
      <c r="C3361" t="s">
        <v>1636</v>
      </c>
      <c r="D3361" s="21" t="s">
        <v>3476</v>
      </c>
      <c r="E3361" s="218">
        <v>1002205</v>
      </c>
      <c r="F3361" t="s">
        <v>13072</v>
      </c>
      <c r="G3361" t="s">
        <v>10</v>
      </c>
      <c r="H3361" s="21">
        <v>2</v>
      </c>
    </row>
    <row r="3362" spans="1:8" ht="18" customHeight="1" x14ac:dyDescent="0.3">
      <c r="A3362" s="234" t="s">
        <v>13604</v>
      </c>
      <c r="B3362" t="s">
        <v>1635</v>
      </c>
      <c r="C3362" t="s">
        <v>1636</v>
      </c>
      <c r="D3362" s="21" t="s">
        <v>3510</v>
      </c>
      <c r="E3362" s="21">
        <v>1002191</v>
      </c>
      <c r="F3362" t="s">
        <v>3511</v>
      </c>
      <c r="G3362" t="s">
        <v>10</v>
      </c>
      <c r="H3362" s="21">
        <v>2</v>
      </c>
    </row>
    <row r="3363" spans="1:8" ht="18" customHeight="1" x14ac:dyDescent="0.3">
      <c r="A3363" s="234" t="s">
        <v>13604</v>
      </c>
      <c r="B3363" t="s">
        <v>1637</v>
      </c>
      <c r="C3363" t="s">
        <v>1638</v>
      </c>
      <c r="D3363" s="21" t="s">
        <v>13410</v>
      </c>
      <c r="E3363" s="21">
        <v>1002318</v>
      </c>
      <c r="F3363" t="s">
        <v>13411</v>
      </c>
      <c r="G3363" t="s">
        <v>10</v>
      </c>
      <c r="H3363" s="21">
        <v>3</v>
      </c>
    </row>
    <row r="3364" spans="1:8" ht="18" customHeight="1" x14ac:dyDescent="0.3">
      <c r="A3364" s="234" t="s">
        <v>13604</v>
      </c>
      <c r="B3364" t="s">
        <v>1637</v>
      </c>
      <c r="C3364" t="s">
        <v>1638</v>
      </c>
      <c r="D3364" s="21" t="s">
        <v>3851</v>
      </c>
      <c r="E3364" s="21">
        <v>1001277</v>
      </c>
      <c r="F3364" t="s">
        <v>13299</v>
      </c>
      <c r="G3364" t="s">
        <v>10</v>
      </c>
      <c r="H3364" s="21">
        <v>1</v>
      </c>
    </row>
    <row r="3365" spans="1:8" ht="18" customHeight="1" x14ac:dyDescent="0.3">
      <c r="A3365" s="234" t="s">
        <v>13604</v>
      </c>
      <c r="B3365" t="s">
        <v>1637</v>
      </c>
      <c r="C3365" t="s">
        <v>1638</v>
      </c>
      <c r="D3365" s="21" t="s">
        <v>3596</v>
      </c>
      <c r="E3365" s="21">
        <v>1002203</v>
      </c>
      <c r="F3365" t="s">
        <v>3597</v>
      </c>
      <c r="G3365" t="s">
        <v>10</v>
      </c>
      <c r="H3365" s="21">
        <v>3</v>
      </c>
    </row>
    <row r="3366" spans="1:8" ht="18" customHeight="1" x14ac:dyDescent="0.3">
      <c r="A3366" s="234" t="s">
        <v>13604</v>
      </c>
      <c r="B3366" t="s">
        <v>1637</v>
      </c>
      <c r="C3366" t="s">
        <v>1638</v>
      </c>
      <c r="D3366" s="21" t="s">
        <v>3474</v>
      </c>
      <c r="E3366" s="218">
        <v>1002190</v>
      </c>
      <c r="F3366" t="s">
        <v>13597</v>
      </c>
      <c r="G3366" t="s">
        <v>10</v>
      </c>
      <c r="H3366" s="21">
        <v>3</v>
      </c>
    </row>
    <row r="3367" spans="1:8" ht="18" customHeight="1" x14ac:dyDescent="0.3">
      <c r="A3367" s="234" t="s">
        <v>13604</v>
      </c>
      <c r="B3367" t="s">
        <v>1639</v>
      </c>
      <c r="C3367" t="s">
        <v>3663</v>
      </c>
      <c r="D3367" s="21" t="s">
        <v>3472</v>
      </c>
      <c r="E3367" s="21">
        <v>1000000</v>
      </c>
      <c r="F3367" t="s">
        <v>3473</v>
      </c>
      <c r="G3367" t="s">
        <v>10</v>
      </c>
      <c r="H3367" s="21">
        <v>1</v>
      </c>
    </row>
    <row r="3368" spans="1:8" ht="18" customHeight="1" x14ac:dyDescent="0.3">
      <c r="A3368" s="234" t="s">
        <v>13604</v>
      </c>
      <c r="B3368" t="s">
        <v>1639</v>
      </c>
      <c r="C3368" t="s">
        <v>3663</v>
      </c>
      <c r="D3368" s="21" t="s">
        <v>3617</v>
      </c>
      <c r="E3368" s="21">
        <v>1011855</v>
      </c>
      <c r="F3368" t="s">
        <v>3618</v>
      </c>
      <c r="G3368" t="s">
        <v>10</v>
      </c>
      <c r="H3368" s="21">
        <v>1</v>
      </c>
    </row>
    <row r="3369" spans="1:8" ht="18" customHeight="1" x14ac:dyDescent="0.3">
      <c r="A3369" s="234" t="s">
        <v>13604</v>
      </c>
      <c r="B3369" t="s">
        <v>1639</v>
      </c>
      <c r="C3369" t="s">
        <v>3663</v>
      </c>
      <c r="D3369" s="21" t="s">
        <v>3615</v>
      </c>
      <c r="E3369" s="21">
        <v>1004814</v>
      </c>
      <c r="F3369" t="s">
        <v>3616</v>
      </c>
      <c r="G3369" t="s">
        <v>10</v>
      </c>
      <c r="H3369" s="21">
        <v>1</v>
      </c>
    </row>
    <row r="3370" spans="1:8" ht="18" customHeight="1" x14ac:dyDescent="0.3">
      <c r="A3370" s="234" t="s">
        <v>13604</v>
      </c>
      <c r="B3370" t="s">
        <v>1639</v>
      </c>
      <c r="C3370" t="s">
        <v>3663</v>
      </c>
      <c r="D3370" s="21" t="s">
        <v>3543</v>
      </c>
      <c r="E3370" s="21">
        <v>1002390</v>
      </c>
      <c r="F3370" t="s">
        <v>3544</v>
      </c>
      <c r="G3370" t="s">
        <v>10</v>
      </c>
      <c r="H3370" s="21">
        <v>1</v>
      </c>
    </row>
    <row r="3371" spans="1:8" ht="18" customHeight="1" x14ac:dyDescent="0.3">
      <c r="A3371" s="234" t="s">
        <v>13604</v>
      </c>
      <c r="B3371" t="s">
        <v>1639</v>
      </c>
      <c r="C3371" t="s">
        <v>3663</v>
      </c>
      <c r="D3371" s="21" t="s">
        <v>3476</v>
      </c>
      <c r="E3371" s="218">
        <v>1002205</v>
      </c>
      <c r="F3371" t="s">
        <v>13072</v>
      </c>
      <c r="G3371" t="s">
        <v>10</v>
      </c>
      <c r="H3371" s="21">
        <v>2</v>
      </c>
    </row>
    <row r="3372" spans="1:8" ht="18" customHeight="1" x14ac:dyDescent="0.3">
      <c r="A3372" s="234" t="s">
        <v>13604</v>
      </c>
      <c r="B3372" t="s">
        <v>1639</v>
      </c>
      <c r="C3372" t="s">
        <v>3663</v>
      </c>
      <c r="D3372" s="21" t="s">
        <v>3474</v>
      </c>
      <c r="E3372" s="218">
        <v>1002190</v>
      </c>
      <c r="F3372" t="s">
        <v>13597</v>
      </c>
      <c r="G3372" t="s">
        <v>10</v>
      </c>
      <c r="H3372" s="21">
        <v>2</v>
      </c>
    </row>
    <row r="3373" spans="1:8" ht="18" customHeight="1" x14ac:dyDescent="0.3">
      <c r="A3373" s="234" t="s">
        <v>13604</v>
      </c>
      <c r="B3373" t="s">
        <v>409</v>
      </c>
      <c r="C3373" t="s">
        <v>3663</v>
      </c>
      <c r="D3373" s="21" t="s">
        <v>3472</v>
      </c>
      <c r="E3373" s="21">
        <v>1000000</v>
      </c>
      <c r="F3373" t="s">
        <v>3473</v>
      </c>
      <c r="G3373" t="s">
        <v>10</v>
      </c>
      <c r="H3373" s="21">
        <v>1</v>
      </c>
    </row>
    <row r="3374" spans="1:8" ht="18" customHeight="1" x14ac:dyDescent="0.3">
      <c r="A3374" s="234" t="s">
        <v>13604</v>
      </c>
      <c r="B3374" t="s">
        <v>409</v>
      </c>
      <c r="C3374" t="s">
        <v>3663</v>
      </c>
      <c r="D3374" s="21" t="s">
        <v>3617</v>
      </c>
      <c r="E3374" s="21">
        <v>1011855</v>
      </c>
      <c r="F3374" t="s">
        <v>3618</v>
      </c>
      <c r="G3374" t="s">
        <v>10</v>
      </c>
      <c r="H3374" s="21">
        <v>1</v>
      </c>
    </row>
    <row r="3375" spans="1:8" ht="18" customHeight="1" x14ac:dyDescent="0.3">
      <c r="A3375" s="234" t="s">
        <v>13604</v>
      </c>
      <c r="B3375" t="s">
        <v>409</v>
      </c>
      <c r="C3375" t="s">
        <v>3663</v>
      </c>
      <c r="D3375" s="21" t="s">
        <v>3673</v>
      </c>
      <c r="E3375" s="21">
        <v>1004752</v>
      </c>
      <c r="F3375" t="s">
        <v>13131</v>
      </c>
      <c r="G3375" t="s">
        <v>10</v>
      </c>
      <c r="H3375" s="21">
        <v>1</v>
      </c>
    </row>
    <row r="3376" spans="1:8" ht="18" customHeight="1" x14ac:dyDescent="0.3">
      <c r="A3376" s="234" t="s">
        <v>13604</v>
      </c>
      <c r="B3376" t="s">
        <v>409</v>
      </c>
      <c r="C3376" t="s">
        <v>3663</v>
      </c>
      <c r="D3376" s="21" t="s">
        <v>3615</v>
      </c>
      <c r="E3376" s="21">
        <v>1004814</v>
      </c>
      <c r="F3376" t="s">
        <v>3616</v>
      </c>
      <c r="G3376" t="s">
        <v>10</v>
      </c>
      <c r="H3376" s="21">
        <v>1</v>
      </c>
    </row>
    <row r="3377" spans="1:8" ht="18" customHeight="1" x14ac:dyDescent="0.3">
      <c r="A3377" s="234" t="s">
        <v>13604</v>
      </c>
      <c r="B3377" t="s">
        <v>409</v>
      </c>
      <c r="C3377" t="s">
        <v>3663</v>
      </c>
      <c r="D3377" s="21" t="s">
        <v>3543</v>
      </c>
      <c r="E3377" s="21">
        <v>1002390</v>
      </c>
      <c r="F3377" t="s">
        <v>3544</v>
      </c>
      <c r="G3377" t="s">
        <v>10</v>
      </c>
      <c r="H3377" s="21">
        <v>1</v>
      </c>
    </row>
    <row r="3378" spans="1:8" ht="18" customHeight="1" x14ac:dyDescent="0.3">
      <c r="A3378" s="234" t="s">
        <v>13604</v>
      </c>
      <c r="B3378" t="s">
        <v>409</v>
      </c>
      <c r="C3378" t="s">
        <v>3663</v>
      </c>
      <c r="D3378" s="21" t="s">
        <v>3476</v>
      </c>
      <c r="E3378" s="218">
        <v>1002205</v>
      </c>
      <c r="F3378" t="s">
        <v>13072</v>
      </c>
      <c r="G3378" t="s">
        <v>10</v>
      </c>
      <c r="H3378" s="21">
        <v>1</v>
      </c>
    </row>
    <row r="3379" spans="1:8" ht="18" customHeight="1" x14ac:dyDescent="0.3">
      <c r="A3379" s="234" t="s">
        <v>13604</v>
      </c>
      <c r="B3379" t="s">
        <v>415</v>
      </c>
      <c r="C3379" t="s">
        <v>416</v>
      </c>
      <c r="D3379" s="21" t="s">
        <v>3472</v>
      </c>
      <c r="E3379" s="21">
        <v>1000000</v>
      </c>
      <c r="F3379" t="s">
        <v>3473</v>
      </c>
      <c r="G3379" t="s">
        <v>10</v>
      </c>
      <c r="H3379" s="21">
        <v>1</v>
      </c>
    </row>
    <row r="3380" spans="1:8" ht="18" customHeight="1" x14ac:dyDescent="0.3">
      <c r="A3380" s="234" t="s">
        <v>13604</v>
      </c>
      <c r="B3380" t="s">
        <v>415</v>
      </c>
      <c r="C3380" t="s">
        <v>416</v>
      </c>
      <c r="D3380" s="21" t="s">
        <v>3594</v>
      </c>
      <c r="E3380" s="21">
        <v>1001263</v>
      </c>
      <c r="F3380" t="s">
        <v>13624</v>
      </c>
      <c r="G3380" t="s">
        <v>10</v>
      </c>
      <c r="H3380" s="21">
        <v>1</v>
      </c>
    </row>
    <row r="3381" spans="1:8" ht="18" customHeight="1" x14ac:dyDescent="0.3">
      <c r="A3381" s="234" t="s">
        <v>13604</v>
      </c>
      <c r="B3381" t="s">
        <v>415</v>
      </c>
      <c r="C3381" t="s">
        <v>416</v>
      </c>
      <c r="D3381" s="21" t="s">
        <v>3697</v>
      </c>
      <c r="E3381" s="21">
        <v>1002347</v>
      </c>
      <c r="F3381" t="s">
        <v>13215</v>
      </c>
      <c r="G3381" t="s">
        <v>10</v>
      </c>
      <c r="H3381" s="21">
        <v>1</v>
      </c>
    </row>
    <row r="3382" spans="1:8" ht="18" customHeight="1" x14ac:dyDescent="0.3">
      <c r="A3382" s="234" t="s">
        <v>13604</v>
      </c>
      <c r="B3382" t="s">
        <v>415</v>
      </c>
      <c r="C3382" t="s">
        <v>416</v>
      </c>
      <c r="D3382" s="21" t="s">
        <v>3476</v>
      </c>
      <c r="E3382" s="218">
        <v>1002205</v>
      </c>
      <c r="F3382" t="s">
        <v>13072</v>
      </c>
      <c r="G3382" t="s">
        <v>10</v>
      </c>
      <c r="H3382" s="21">
        <v>1</v>
      </c>
    </row>
    <row r="3383" spans="1:8" ht="18" customHeight="1" x14ac:dyDescent="0.3">
      <c r="A3383" s="234" t="s">
        <v>13604</v>
      </c>
      <c r="B3383" t="s">
        <v>415</v>
      </c>
      <c r="C3383" t="s">
        <v>416</v>
      </c>
      <c r="D3383" s="21" t="s">
        <v>3468</v>
      </c>
      <c r="E3383" s="21">
        <v>1000050</v>
      </c>
      <c r="F3383" t="s">
        <v>13627</v>
      </c>
      <c r="G3383" t="s">
        <v>6</v>
      </c>
      <c r="H3383" s="21">
        <v>1</v>
      </c>
    </row>
    <row r="3384" spans="1:8" ht="18" customHeight="1" x14ac:dyDescent="0.3">
      <c r="A3384" s="234" t="s">
        <v>13604</v>
      </c>
      <c r="B3384" t="s">
        <v>415</v>
      </c>
      <c r="C3384" t="s">
        <v>416</v>
      </c>
      <c r="D3384" s="21" t="s">
        <v>3510</v>
      </c>
      <c r="E3384" s="21">
        <v>1002191</v>
      </c>
      <c r="F3384" t="s">
        <v>3511</v>
      </c>
      <c r="G3384" t="s">
        <v>10</v>
      </c>
      <c r="H3384" s="21">
        <v>1</v>
      </c>
    </row>
    <row r="3385" spans="1:8" ht="18" customHeight="1" x14ac:dyDescent="0.3">
      <c r="A3385" s="234" t="s">
        <v>13604</v>
      </c>
      <c r="B3385" t="s">
        <v>417</v>
      </c>
      <c r="C3385" t="s">
        <v>418</v>
      </c>
      <c r="D3385" s="21" t="s">
        <v>3620</v>
      </c>
      <c r="E3385" s="21">
        <v>1000163</v>
      </c>
      <c r="F3385" t="s">
        <v>3621</v>
      </c>
      <c r="G3385" t="s">
        <v>6</v>
      </c>
      <c r="H3385" s="21">
        <v>1.05</v>
      </c>
    </row>
    <row r="3386" spans="1:8" ht="18" customHeight="1" x14ac:dyDescent="0.3">
      <c r="A3386" s="234" t="s">
        <v>13604</v>
      </c>
      <c r="B3386" t="s">
        <v>1644</v>
      </c>
      <c r="C3386" t="s">
        <v>1645</v>
      </c>
      <c r="D3386" s="21" t="s">
        <v>3678</v>
      </c>
      <c r="E3386" s="21">
        <v>1000164</v>
      </c>
      <c r="F3386" t="s">
        <v>13160</v>
      </c>
      <c r="G3386" t="s">
        <v>6</v>
      </c>
      <c r="H3386" s="21">
        <v>1.05</v>
      </c>
    </row>
    <row r="3387" spans="1:8" ht="18" customHeight="1" x14ac:dyDescent="0.3">
      <c r="A3387" s="234" t="s">
        <v>13604</v>
      </c>
      <c r="B3387" t="s">
        <v>1646</v>
      </c>
      <c r="C3387" t="s">
        <v>1647</v>
      </c>
      <c r="D3387" s="21" t="s">
        <v>3667</v>
      </c>
      <c r="E3387" s="21">
        <v>1000165</v>
      </c>
      <c r="F3387" t="s">
        <v>13161</v>
      </c>
      <c r="G3387" t="s">
        <v>6</v>
      </c>
      <c r="H3387" s="21">
        <v>1.05</v>
      </c>
    </row>
    <row r="3388" spans="1:8" ht="18" customHeight="1" x14ac:dyDescent="0.3">
      <c r="A3388" s="234" t="s">
        <v>13604</v>
      </c>
      <c r="B3388" t="s">
        <v>1648</v>
      </c>
      <c r="C3388" t="s">
        <v>1649</v>
      </c>
      <c r="D3388" s="21" t="s">
        <v>3760</v>
      </c>
      <c r="E3388" s="21">
        <v>1009755</v>
      </c>
      <c r="F3388" t="s">
        <v>13167</v>
      </c>
      <c r="G3388" t="s">
        <v>6</v>
      </c>
      <c r="H3388" s="21">
        <v>1.05</v>
      </c>
    </row>
    <row r="3389" spans="1:8" ht="18" customHeight="1" x14ac:dyDescent="0.3">
      <c r="A3389" s="234" t="s">
        <v>13604</v>
      </c>
      <c r="B3389" t="s">
        <v>1650</v>
      </c>
      <c r="C3389" t="s">
        <v>1651</v>
      </c>
      <c r="D3389" s="21" t="s">
        <v>3738</v>
      </c>
      <c r="E3389" s="21">
        <v>1000102</v>
      </c>
      <c r="F3389" t="s">
        <v>13169</v>
      </c>
      <c r="G3389" t="s">
        <v>6</v>
      </c>
      <c r="H3389" s="21">
        <v>1.05</v>
      </c>
    </row>
    <row r="3390" spans="1:8" ht="18" customHeight="1" x14ac:dyDescent="0.3">
      <c r="A3390" s="234" t="s">
        <v>13604</v>
      </c>
      <c r="B3390" t="s">
        <v>1652</v>
      </c>
      <c r="C3390" t="s">
        <v>1653</v>
      </c>
      <c r="D3390" s="21" t="s">
        <v>3526</v>
      </c>
      <c r="E3390" s="21">
        <v>1002331</v>
      </c>
      <c r="F3390" t="s">
        <v>13103</v>
      </c>
      <c r="G3390" t="s">
        <v>10</v>
      </c>
      <c r="H3390" s="21">
        <v>2</v>
      </c>
    </row>
    <row r="3391" spans="1:8" ht="18" customHeight="1" x14ac:dyDescent="0.3">
      <c r="A3391" s="234" t="s">
        <v>13604</v>
      </c>
      <c r="B3391" t="s">
        <v>1652</v>
      </c>
      <c r="C3391" t="s">
        <v>1653</v>
      </c>
      <c r="D3391" s="21" t="s">
        <v>3661</v>
      </c>
      <c r="E3391" s="21">
        <v>1004753</v>
      </c>
      <c r="F3391" t="s">
        <v>13610</v>
      </c>
      <c r="G3391" t="s">
        <v>10</v>
      </c>
      <c r="H3391" s="21">
        <v>1</v>
      </c>
    </row>
    <row r="3392" spans="1:8" ht="18" customHeight="1" x14ac:dyDescent="0.3">
      <c r="A3392" s="234" t="s">
        <v>13604</v>
      </c>
      <c r="B3392" t="s">
        <v>1652</v>
      </c>
      <c r="C3392" t="s">
        <v>1653</v>
      </c>
      <c r="D3392" s="21" t="s">
        <v>3470</v>
      </c>
      <c r="E3392" s="21">
        <v>1009782</v>
      </c>
      <c r="F3392" t="s">
        <v>3471</v>
      </c>
      <c r="G3392" t="s">
        <v>6</v>
      </c>
      <c r="H3392" s="21">
        <v>3</v>
      </c>
    </row>
    <row r="3393" spans="1:8" ht="18" customHeight="1" x14ac:dyDescent="0.3">
      <c r="A3393" s="234" t="s">
        <v>13604</v>
      </c>
      <c r="B3393" t="s">
        <v>1652</v>
      </c>
      <c r="C3393" t="s">
        <v>1653</v>
      </c>
      <c r="D3393" s="21" t="s">
        <v>3787</v>
      </c>
      <c r="E3393" s="21">
        <v>1009964</v>
      </c>
      <c r="F3393" t="s">
        <v>13176</v>
      </c>
      <c r="G3393" t="s">
        <v>10</v>
      </c>
      <c r="H3393" s="21">
        <v>1</v>
      </c>
    </row>
    <row r="3394" spans="1:8" ht="18" customHeight="1" x14ac:dyDescent="0.3">
      <c r="A3394" s="234" t="s">
        <v>13604</v>
      </c>
      <c r="B3394" t="s">
        <v>1652</v>
      </c>
      <c r="C3394" t="s">
        <v>1653</v>
      </c>
      <c r="D3394" s="21" t="s">
        <v>3480</v>
      </c>
      <c r="E3394" s="218">
        <v>1009789</v>
      </c>
      <c r="F3394" t="s">
        <v>3481</v>
      </c>
      <c r="G3394" t="s">
        <v>10</v>
      </c>
      <c r="H3394" s="21">
        <v>1</v>
      </c>
    </row>
    <row r="3395" spans="1:8" ht="18" customHeight="1" x14ac:dyDescent="0.3">
      <c r="A3395" s="234" t="s">
        <v>13604</v>
      </c>
      <c r="B3395" t="s">
        <v>1652</v>
      </c>
      <c r="C3395" t="s">
        <v>1653</v>
      </c>
      <c r="D3395" s="21" t="s">
        <v>3786</v>
      </c>
      <c r="E3395" s="21">
        <v>1009596</v>
      </c>
      <c r="F3395" t="s">
        <v>13222</v>
      </c>
      <c r="G3395" t="s">
        <v>10</v>
      </c>
      <c r="H3395" s="21">
        <v>1</v>
      </c>
    </row>
    <row r="3396" spans="1:8" ht="18" customHeight="1" x14ac:dyDescent="0.3">
      <c r="A3396" s="234" t="s">
        <v>13604</v>
      </c>
      <c r="B3396" t="s">
        <v>1652</v>
      </c>
      <c r="C3396" t="s">
        <v>1653</v>
      </c>
      <c r="D3396" s="21" t="s">
        <v>3476</v>
      </c>
      <c r="E3396" s="218">
        <v>1002205</v>
      </c>
      <c r="F3396" t="s">
        <v>13072</v>
      </c>
      <c r="G3396" t="s">
        <v>10</v>
      </c>
      <c r="H3396" s="21">
        <v>2</v>
      </c>
    </row>
    <row r="3397" spans="1:8" ht="18" customHeight="1" x14ac:dyDescent="0.3">
      <c r="A3397" s="234" t="s">
        <v>13604</v>
      </c>
      <c r="B3397" t="s">
        <v>1652</v>
      </c>
      <c r="C3397" t="s">
        <v>1653</v>
      </c>
      <c r="D3397" s="21" t="s">
        <v>3510</v>
      </c>
      <c r="E3397" s="21">
        <v>1002191</v>
      </c>
      <c r="F3397" t="s">
        <v>3511</v>
      </c>
      <c r="G3397" t="s">
        <v>10</v>
      </c>
      <c r="H3397" s="21">
        <v>2</v>
      </c>
    </row>
    <row r="3398" spans="1:8" ht="18" customHeight="1" x14ac:dyDescent="0.3">
      <c r="A3398" s="234" t="s">
        <v>13604</v>
      </c>
      <c r="B3398" t="s">
        <v>1654</v>
      </c>
      <c r="C3398" t="s">
        <v>1655</v>
      </c>
      <c r="D3398" s="21" t="s">
        <v>3526</v>
      </c>
      <c r="E3398" s="21">
        <v>1002331</v>
      </c>
      <c r="F3398" t="s">
        <v>13103</v>
      </c>
      <c r="G3398" t="s">
        <v>10</v>
      </c>
      <c r="H3398" s="21">
        <v>2</v>
      </c>
    </row>
    <row r="3399" spans="1:8" ht="18" customHeight="1" x14ac:dyDescent="0.3">
      <c r="A3399" s="234" t="s">
        <v>13604</v>
      </c>
      <c r="B3399" t="s">
        <v>1654</v>
      </c>
      <c r="C3399" t="s">
        <v>1655</v>
      </c>
      <c r="D3399" s="21" t="s">
        <v>3661</v>
      </c>
      <c r="E3399" s="21">
        <v>1004753</v>
      </c>
      <c r="F3399" t="s">
        <v>13610</v>
      </c>
      <c r="G3399" t="s">
        <v>10</v>
      </c>
      <c r="H3399" s="21">
        <v>1</v>
      </c>
    </row>
    <row r="3400" spans="1:8" ht="18" customHeight="1" x14ac:dyDescent="0.3">
      <c r="A3400" s="234" t="s">
        <v>13604</v>
      </c>
      <c r="B3400" t="s">
        <v>1654</v>
      </c>
      <c r="C3400" t="s">
        <v>1655</v>
      </c>
      <c r="D3400" s="21" t="s">
        <v>3470</v>
      </c>
      <c r="E3400" s="21">
        <v>1009782</v>
      </c>
      <c r="F3400" t="s">
        <v>3471</v>
      </c>
      <c r="G3400" t="s">
        <v>6</v>
      </c>
      <c r="H3400" s="21">
        <v>3</v>
      </c>
    </row>
    <row r="3401" spans="1:8" ht="18" customHeight="1" x14ac:dyDescent="0.3">
      <c r="A3401" s="234" t="s">
        <v>13604</v>
      </c>
      <c r="B3401" t="s">
        <v>1654</v>
      </c>
      <c r="C3401" t="s">
        <v>1655</v>
      </c>
      <c r="D3401" s="21" t="s">
        <v>3643</v>
      </c>
      <c r="E3401" s="21">
        <v>1004830</v>
      </c>
      <c r="F3401" t="s">
        <v>13308</v>
      </c>
      <c r="G3401" t="s">
        <v>10</v>
      </c>
      <c r="H3401" s="21">
        <v>1</v>
      </c>
    </row>
    <row r="3402" spans="1:8" ht="18" customHeight="1" x14ac:dyDescent="0.3">
      <c r="A3402" s="234" t="s">
        <v>13604</v>
      </c>
      <c r="B3402" t="s">
        <v>1654</v>
      </c>
      <c r="C3402" t="s">
        <v>1655</v>
      </c>
      <c r="D3402" s="21" t="s">
        <v>3789</v>
      </c>
      <c r="E3402" s="21">
        <v>1006659</v>
      </c>
      <c r="F3402" t="s">
        <v>13177</v>
      </c>
      <c r="G3402" t="s">
        <v>10</v>
      </c>
      <c r="H3402" s="21">
        <v>1</v>
      </c>
    </row>
    <row r="3403" spans="1:8" ht="18" customHeight="1" x14ac:dyDescent="0.3">
      <c r="A3403" s="234" t="s">
        <v>13604</v>
      </c>
      <c r="B3403" t="s">
        <v>1654</v>
      </c>
      <c r="C3403" t="s">
        <v>1655</v>
      </c>
      <c r="D3403" s="21" t="s">
        <v>3480</v>
      </c>
      <c r="E3403" s="218">
        <v>1009789</v>
      </c>
      <c r="F3403" t="s">
        <v>3481</v>
      </c>
      <c r="G3403" t="s">
        <v>10</v>
      </c>
      <c r="H3403" s="21">
        <v>1</v>
      </c>
    </row>
    <row r="3404" spans="1:8" ht="18" customHeight="1" x14ac:dyDescent="0.3">
      <c r="A3404" s="234" t="s">
        <v>13604</v>
      </c>
      <c r="B3404" t="s">
        <v>1654</v>
      </c>
      <c r="C3404" t="s">
        <v>1655</v>
      </c>
      <c r="D3404" s="21" t="s">
        <v>3788</v>
      </c>
      <c r="E3404" s="21">
        <v>1009597</v>
      </c>
      <c r="F3404" t="s">
        <v>13223</v>
      </c>
      <c r="G3404" t="s">
        <v>10</v>
      </c>
      <c r="H3404" s="21">
        <v>1</v>
      </c>
    </row>
    <row r="3405" spans="1:8" ht="18" customHeight="1" x14ac:dyDescent="0.3">
      <c r="A3405" s="234" t="s">
        <v>13604</v>
      </c>
      <c r="B3405" t="s">
        <v>1654</v>
      </c>
      <c r="C3405" t="s">
        <v>1655</v>
      </c>
      <c r="D3405" s="21" t="s">
        <v>3476</v>
      </c>
      <c r="E3405" s="218">
        <v>1002205</v>
      </c>
      <c r="F3405" t="s">
        <v>13072</v>
      </c>
      <c r="G3405" t="s">
        <v>10</v>
      </c>
      <c r="H3405" s="21">
        <v>2</v>
      </c>
    </row>
    <row r="3406" spans="1:8" ht="18" customHeight="1" x14ac:dyDescent="0.3">
      <c r="A3406" s="234" t="s">
        <v>13604</v>
      </c>
      <c r="B3406" t="s">
        <v>1654</v>
      </c>
      <c r="C3406" t="s">
        <v>1655</v>
      </c>
      <c r="D3406" s="21" t="s">
        <v>3510</v>
      </c>
      <c r="E3406" s="21">
        <v>1002191</v>
      </c>
      <c r="F3406" t="s">
        <v>3511</v>
      </c>
      <c r="G3406" t="s">
        <v>10</v>
      </c>
      <c r="H3406" s="21">
        <v>2</v>
      </c>
    </row>
    <row r="3407" spans="1:8" ht="18" customHeight="1" x14ac:dyDescent="0.3">
      <c r="A3407" s="234" t="s">
        <v>13604</v>
      </c>
      <c r="B3407" t="s">
        <v>1656</v>
      </c>
      <c r="C3407" t="s">
        <v>1657</v>
      </c>
      <c r="D3407" s="21" t="s">
        <v>3526</v>
      </c>
      <c r="E3407" s="21">
        <v>1002331</v>
      </c>
      <c r="F3407" t="s">
        <v>13103</v>
      </c>
      <c r="G3407" t="s">
        <v>10</v>
      </c>
      <c r="H3407" s="21">
        <v>2</v>
      </c>
    </row>
    <row r="3408" spans="1:8" ht="18" customHeight="1" x14ac:dyDescent="0.3">
      <c r="A3408" s="234" t="s">
        <v>13604</v>
      </c>
      <c r="B3408" t="s">
        <v>1656</v>
      </c>
      <c r="C3408" t="s">
        <v>1657</v>
      </c>
      <c r="D3408" s="21" t="s">
        <v>3661</v>
      </c>
      <c r="E3408" s="21">
        <v>1004753</v>
      </c>
      <c r="F3408" t="s">
        <v>13610</v>
      </c>
      <c r="G3408" t="s">
        <v>10</v>
      </c>
      <c r="H3408" s="21">
        <v>1</v>
      </c>
    </row>
    <row r="3409" spans="1:8" ht="18" customHeight="1" x14ac:dyDescent="0.3">
      <c r="A3409" s="234" t="s">
        <v>13604</v>
      </c>
      <c r="B3409" t="s">
        <v>1656</v>
      </c>
      <c r="C3409" t="s">
        <v>1657</v>
      </c>
      <c r="D3409" s="21" t="s">
        <v>3470</v>
      </c>
      <c r="E3409" s="21">
        <v>1009782</v>
      </c>
      <c r="F3409" t="s">
        <v>3471</v>
      </c>
      <c r="G3409" t="s">
        <v>6</v>
      </c>
      <c r="H3409" s="21">
        <v>3</v>
      </c>
    </row>
    <row r="3410" spans="1:8" ht="18" customHeight="1" x14ac:dyDescent="0.3">
      <c r="A3410" s="234" t="s">
        <v>13604</v>
      </c>
      <c r="B3410" t="s">
        <v>1656</v>
      </c>
      <c r="C3410" t="s">
        <v>1657</v>
      </c>
      <c r="D3410" s="21" t="s">
        <v>3643</v>
      </c>
      <c r="E3410" s="21">
        <v>1004830</v>
      </c>
      <c r="F3410" t="s">
        <v>13308</v>
      </c>
      <c r="G3410" t="s">
        <v>10</v>
      </c>
      <c r="H3410" s="21">
        <v>1</v>
      </c>
    </row>
    <row r="3411" spans="1:8" ht="18" customHeight="1" x14ac:dyDescent="0.3">
      <c r="A3411" s="234" t="s">
        <v>13604</v>
      </c>
      <c r="B3411" t="s">
        <v>1656</v>
      </c>
      <c r="C3411" t="s">
        <v>1657</v>
      </c>
      <c r="D3411" s="21" t="s">
        <v>3791</v>
      </c>
      <c r="E3411" s="21">
        <v>1000650</v>
      </c>
      <c r="F3411" t="s">
        <v>13178</v>
      </c>
      <c r="G3411" t="s">
        <v>10</v>
      </c>
      <c r="H3411" s="21">
        <v>1</v>
      </c>
    </row>
    <row r="3412" spans="1:8" ht="18" customHeight="1" x14ac:dyDescent="0.3">
      <c r="A3412" s="234" t="s">
        <v>13604</v>
      </c>
      <c r="B3412" t="s">
        <v>1656</v>
      </c>
      <c r="C3412" t="s">
        <v>1657</v>
      </c>
      <c r="D3412" s="21" t="s">
        <v>3480</v>
      </c>
      <c r="E3412" s="218">
        <v>1009789</v>
      </c>
      <c r="F3412" t="s">
        <v>3481</v>
      </c>
      <c r="G3412" t="s">
        <v>10</v>
      </c>
      <c r="H3412" s="21">
        <v>1</v>
      </c>
    </row>
    <row r="3413" spans="1:8" ht="18" customHeight="1" x14ac:dyDescent="0.3">
      <c r="A3413" s="234" t="s">
        <v>13604</v>
      </c>
      <c r="B3413" t="s">
        <v>1656</v>
      </c>
      <c r="C3413" t="s">
        <v>1657</v>
      </c>
      <c r="D3413" s="21" t="s">
        <v>3790</v>
      </c>
      <c r="E3413" s="21">
        <v>1009598</v>
      </c>
      <c r="F3413" t="s">
        <v>13224</v>
      </c>
      <c r="G3413" t="s">
        <v>10</v>
      </c>
      <c r="H3413" s="21">
        <v>1</v>
      </c>
    </row>
    <row r="3414" spans="1:8" ht="18" customHeight="1" x14ac:dyDescent="0.3">
      <c r="A3414" s="234" t="s">
        <v>13604</v>
      </c>
      <c r="B3414" t="s">
        <v>1656</v>
      </c>
      <c r="C3414" t="s">
        <v>1657</v>
      </c>
      <c r="D3414" s="21" t="s">
        <v>3476</v>
      </c>
      <c r="E3414" s="218">
        <v>1002205</v>
      </c>
      <c r="F3414" t="s">
        <v>13072</v>
      </c>
      <c r="G3414" t="s">
        <v>10</v>
      </c>
      <c r="H3414" s="21">
        <v>2</v>
      </c>
    </row>
    <row r="3415" spans="1:8" ht="18" customHeight="1" x14ac:dyDescent="0.3">
      <c r="A3415" s="234" t="s">
        <v>13604</v>
      </c>
      <c r="B3415" t="s">
        <v>1656</v>
      </c>
      <c r="C3415" t="s">
        <v>1657</v>
      </c>
      <c r="D3415" s="21" t="s">
        <v>3510</v>
      </c>
      <c r="E3415" s="21">
        <v>1002191</v>
      </c>
      <c r="F3415" t="s">
        <v>3511</v>
      </c>
      <c r="G3415" t="s">
        <v>10</v>
      </c>
      <c r="H3415" s="21">
        <v>2</v>
      </c>
    </row>
    <row r="3416" spans="1:8" ht="18" customHeight="1" x14ac:dyDescent="0.3">
      <c r="A3416" s="234" t="s">
        <v>13604</v>
      </c>
      <c r="B3416" t="s">
        <v>1658</v>
      </c>
      <c r="C3416" t="s">
        <v>1659</v>
      </c>
      <c r="D3416" s="21" t="s">
        <v>3526</v>
      </c>
      <c r="E3416" s="21">
        <v>1002331</v>
      </c>
      <c r="F3416" t="s">
        <v>13103</v>
      </c>
      <c r="G3416" t="s">
        <v>10</v>
      </c>
      <c r="H3416" s="21">
        <v>2</v>
      </c>
    </row>
    <row r="3417" spans="1:8" ht="18" customHeight="1" x14ac:dyDescent="0.3">
      <c r="A3417" s="234" t="s">
        <v>13604</v>
      </c>
      <c r="B3417" t="s">
        <v>1658</v>
      </c>
      <c r="C3417" t="s">
        <v>1659</v>
      </c>
      <c r="D3417" s="21" t="s">
        <v>3661</v>
      </c>
      <c r="E3417" s="21">
        <v>1004753</v>
      </c>
      <c r="F3417" t="s">
        <v>13610</v>
      </c>
      <c r="G3417" t="s">
        <v>10</v>
      </c>
      <c r="H3417" s="21">
        <v>1</v>
      </c>
    </row>
    <row r="3418" spans="1:8" ht="18" customHeight="1" x14ac:dyDescent="0.3">
      <c r="A3418" s="234" t="s">
        <v>13604</v>
      </c>
      <c r="B3418" t="s">
        <v>1658</v>
      </c>
      <c r="C3418" t="s">
        <v>1659</v>
      </c>
      <c r="D3418" s="21" t="s">
        <v>3470</v>
      </c>
      <c r="E3418" s="21">
        <v>1009782</v>
      </c>
      <c r="F3418" t="s">
        <v>3471</v>
      </c>
      <c r="G3418" t="s">
        <v>6</v>
      </c>
      <c r="H3418" s="21">
        <v>3</v>
      </c>
    </row>
    <row r="3419" spans="1:8" ht="18" customHeight="1" x14ac:dyDescent="0.3">
      <c r="A3419" s="234" t="s">
        <v>13604</v>
      </c>
      <c r="B3419" t="s">
        <v>1658</v>
      </c>
      <c r="C3419" t="s">
        <v>1659</v>
      </c>
      <c r="D3419" s="21" t="s">
        <v>3643</v>
      </c>
      <c r="E3419" s="21">
        <v>1004830</v>
      </c>
      <c r="F3419" t="s">
        <v>13308</v>
      </c>
      <c r="G3419" t="s">
        <v>10</v>
      </c>
      <c r="H3419" s="21">
        <v>1</v>
      </c>
    </row>
    <row r="3420" spans="1:8" ht="18" customHeight="1" x14ac:dyDescent="0.3">
      <c r="A3420" s="234" t="s">
        <v>13604</v>
      </c>
      <c r="B3420" t="s">
        <v>1658</v>
      </c>
      <c r="C3420" t="s">
        <v>1659</v>
      </c>
      <c r="D3420" s="21" t="s">
        <v>3792</v>
      </c>
      <c r="E3420" s="21">
        <v>1000648</v>
      </c>
      <c r="F3420" t="s">
        <v>13179</v>
      </c>
      <c r="G3420" t="s">
        <v>10</v>
      </c>
      <c r="H3420" s="21">
        <v>1</v>
      </c>
    </row>
    <row r="3421" spans="1:8" ht="18" customHeight="1" x14ac:dyDescent="0.3">
      <c r="A3421" s="234" t="s">
        <v>13604</v>
      </c>
      <c r="B3421" t="s">
        <v>1658</v>
      </c>
      <c r="C3421" t="s">
        <v>1659</v>
      </c>
      <c r="D3421" s="21" t="s">
        <v>3480</v>
      </c>
      <c r="E3421" s="218">
        <v>1009789</v>
      </c>
      <c r="F3421" t="s">
        <v>3481</v>
      </c>
      <c r="G3421" t="s">
        <v>10</v>
      </c>
      <c r="H3421" s="21">
        <v>1</v>
      </c>
    </row>
    <row r="3422" spans="1:8" ht="18" customHeight="1" x14ac:dyDescent="0.3">
      <c r="A3422" s="234" t="s">
        <v>13604</v>
      </c>
      <c r="B3422" t="s">
        <v>1658</v>
      </c>
      <c r="C3422" t="s">
        <v>1659</v>
      </c>
      <c r="D3422" s="21" t="s">
        <v>3793</v>
      </c>
      <c r="E3422" s="21">
        <v>1009599</v>
      </c>
      <c r="F3422" t="s">
        <v>13238</v>
      </c>
      <c r="G3422" t="s">
        <v>10</v>
      </c>
      <c r="H3422" s="21">
        <v>1</v>
      </c>
    </row>
    <row r="3423" spans="1:8" ht="18" customHeight="1" x14ac:dyDescent="0.3">
      <c r="A3423" s="234" t="s">
        <v>13604</v>
      </c>
      <c r="B3423" t="s">
        <v>1658</v>
      </c>
      <c r="C3423" t="s">
        <v>1659</v>
      </c>
      <c r="D3423" s="21" t="s">
        <v>3476</v>
      </c>
      <c r="E3423" s="218">
        <v>1002205</v>
      </c>
      <c r="F3423" t="s">
        <v>13072</v>
      </c>
      <c r="G3423" t="s">
        <v>10</v>
      </c>
      <c r="H3423" s="21">
        <v>2</v>
      </c>
    </row>
    <row r="3424" spans="1:8" ht="18" customHeight="1" x14ac:dyDescent="0.3">
      <c r="A3424" s="234" t="s">
        <v>13604</v>
      </c>
      <c r="B3424" t="s">
        <v>1658</v>
      </c>
      <c r="C3424" t="s">
        <v>1659</v>
      </c>
      <c r="D3424" s="21" t="s">
        <v>3510</v>
      </c>
      <c r="E3424" s="21">
        <v>1002191</v>
      </c>
      <c r="F3424" t="s">
        <v>3511</v>
      </c>
      <c r="G3424" t="s">
        <v>10</v>
      </c>
      <c r="H3424" s="21">
        <v>2</v>
      </c>
    </row>
    <row r="3425" spans="1:8" ht="18" customHeight="1" x14ac:dyDescent="0.3">
      <c r="A3425" s="234" t="s">
        <v>13604</v>
      </c>
      <c r="B3425" t="s">
        <v>1660</v>
      </c>
      <c r="C3425" t="s">
        <v>1661</v>
      </c>
      <c r="D3425" s="21" t="s">
        <v>3526</v>
      </c>
      <c r="E3425" s="21">
        <v>1002331</v>
      </c>
      <c r="F3425" t="s">
        <v>13103</v>
      </c>
      <c r="G3425" t="s">
        <v>10</v>
      </c>
      <c r="H3425" s="21">
        <v>2</v>
      </c>
    </row>
    <row r="3426" spans="1:8" ht="18" customHeight="1" x14ac:dyDescent="0.3">
      <c r="A3426" s="234" t="s">
        <v>13604</v>
      </c>
      <c r="B3426" t="s">
        <v>1660</v>
      </c>
      <c r="C3426" t="s">
        <v>1661</v>
      </c>
      <c r="D3426" s="21" t="s">
        <v>3661</v>
      </c>
      <c r="E3426" s="21">
        <v>1004753</v>
      </c>
      <c r="F3426" t="s">
        <v>13610</v>
      </c>
      <c r="G3426" t="s">
        <v>10</v>
      </c>
      <c r="H3426" s="21">
        <v>1</v>
      </c>
    </row>
    <row r="3427" spans="1:8" ht="18" customHeight="1" x14ac:dyDescent="0.3">
      <c r="A3427" s="234" t="s">
        <v>13604</v>
      </c>
      <c r="B3427" t="s">
        <v>1660</v>
      </c>
      <c r="C3427" t="s">
        <v>1661</v>
      </c>
      <c r="D3427" s="21" t="s">
        <v>3470</v>
      </c>
      <c r="E3427" s="21">
        <v>1009782</v>
      </c>
      <c r="F3427" t="s">
        <v>3471</v>
      </c>
      <c r="G3427" t="s">
        <v>6</v>
      </c>
      <c r="H3427" s="21">
        <v>3</v>
      </c>
    </row>
    <row r="3428" spans="1:8" ht="18" customHeight="1" x14ac:dyDescent="0.3">
      <c r="A3428" s="234" t="s">
        <v>13604</v>
      </c>
      <c r="B3428" t="s">
        <v>1660</v>
      </c>
      <c r="C3428" t="s">
        <v>1661</v>
      </c>
      <c r="D3428" s="21" t="s">
        <v>3643</v>
      </c>
      <c r="E3428" s="21">
        <v>1004830</v>
      </c>
      <c r="F3428" t="s">
        <v>13308</v>
      </c>
      <c r="G3428" t="s">
        <v>10</v>
      </c>
      <c r="H3428" s="21">
        <v>1</v>
      </c>
    </row>
    <row r="3429" spans="1:8" ht="18" customHeight="1" x14ac:dyDescent="0.3">
      <c r="A3429" s="234" t="s">
        <v>13604</v>
      </c>
      <c r="B3429" t="s">
        <v>1660</v>
      </c>
      <c r="C3429" t="s">
        <v>1661</v>
      </c>
      <c r="D3429" s="21" t="s">
        <v>3792</v>
      </c>
      <c r="E3429" s="21">
        <v>1000648</v>
      </c>
      <c r="F3429" t="s">
        <v>13179</v>
      </c>
      <c r="G3429" t="s">
        <v>10</v>
      </c>
      <c r="H3429" s="21">
        <v>1</v>
      </c>
    </row>
    <row r="3430" spans="1:8" ht="18" customHeight="1" x14ac:dyDescent="0.3">
      <c r="A3430" s="234" t="s">
        <v>13604</v>
      </c>
      <c r="B3430" t="s">
        <v>1660</v>
      </c>
      <c r="C3430" t="s">
        <v>1661</v>
      </c>
      <c r="D3430" s="21" t="s">
        <v>3480</v>
      </c>
      <c r="E3430" s="218">
        <v>1009789</v>
      </c>
      <c r="F3430" t="s">
        <v>3481</v>
      </c>
      <c r="G3430" t="s">
        <v>10</v>
      </c>
      <c r="H3430" s="21">
        <v>1</v>
      </c>
    </row>
    <row r="3431" spans="1:8" ht="18" customHeight="1" x14ac:dyDescent="0.3">
      <c r="A3431" s="234" t="s">
        <v>13604</v>
      </c>
      <c r="B3431" t="s">
        <v>1660</v>
      </c>
      <c r="C3431" t="s">
        <v>1661</v>
      </c>
      <c r="D3431" s="21" t="s">
        <v>3476</v>
      </c>
      <c r="E3431" s="218">
        <v>1002205</v>
      </c>
      <c r="F3431" t="s">
        <v>13072</v>
      </c>
      <c r="G3431" t="s">
        <v>10</v>
      </c>
      <c r="H3431" s="21">
        <v>2</v>
      </c>
    </row>
    <row r="3432" spans="1:8" ht="18" customHeight="1" x14ac:dyDescent="0.3">
      <c r="A3432" s="234" t="s">
        <v>13604</v>
      </c>
      <c r="B3432" t="s">
        <v>1660</v>
      </c>
      <c r="C3432" t="s">
        <v>1661</v>
      </c>
      <c r="D3432" s="21" t="s">
        <v>3510</v>
      </c>
      <c r="E3432" s="21">
        <v>1002191</v>
      </c>
      <c r="F3432" t="s">
        <v>3511</v>
      </c>
      <c r="G3432" t="s">
        <v>10</v>
      </c>
      <c r="H3432" s="21">
        <v>2</v>
      </c>
    </row>
    <row r="3433" spans="1:8" ht="18" customHeight="1" x14ac:dyDescent="0.3">
      <c r="A3433" s="234" t="s">
        <v>13604</v>
      </c>
      <c r="B3433" t="s">
        <v>1660</v>
      </c>
      <c r="C3433" t="s">
        <v>1661</v>
      </c>
      <c r="E3433" s="21">
        <v>10095100</v>
      </c>
      <c r="F3433" t="s">
        <v>13329</v>
      </c>
      <c r="G3433" t="s">
        <v>10</v>
      </c>
      <c r="H3433" s="21">
        <v>1</v>
      </c>
    </row>
    <row r="3434" spans="1:8" ht="18" customHeight="1" x14ac:dyDescent="0.3">
      <c r="A3434" s="234" t="s">
        <v>13604</v>
      </c>
      <c r="B3434" t="s">
        <v>1662</v>
      </c>
      <c r="C3434" t="s">
        <v>1663</v>
      </c>
      <c r="D3434" s="21" t="s">
        <v>13410</v>
      </c>
      <c r="E3434" s="21">
        <v>1002318</v>
      </c>
      <c r="F3434" t="s">
        <v>13411</v>
      </c>
      <c r="G3434" t="s">
        <v>10</v>
      </c>
      <c r="H3434" s="21">
        <v>3</v>
      </c>
    </row>
    <row r="3435" spans="1:8" ht="18" customHeight="1" x14ac:dyDescent="0.3">
      <c r="A3435" s="234" t="s">
        <v>13604</v>
      </c>
      <c r="B3435" t="s">
        <v>1662</v>
      </c>
      <c r="C3435" t="s">
        <v>1663</v>
      </c>
      <c r="D3435" s="21" t="s">
        <v>3617</v>
      </c>
      <c r="E3435" s="21">
        <v>1011855</v>
      </c>
      <c r="F3435" t="s">
        <v>3618</v>
      </c>
      <c r="G3435" t="s">
        <v>10</v>
      </c>
      <c r="H3435" s="21">
        <v>6</v>
      </c>
    </row>
    <row r="3436" spans="1:8" ht="18" customHeight="1" x14ac:dyDescent="0.3">
      <c r="A3436" s="234" t="s">
        <v>13604</v>
      </c>
      <c r="B3436" t="s">
        <v>1662</v>
      </c>
      <c r="C3436" t="s">
        <v>1663</v>
      </c>
      <c r="D3436" s="21" t="s">
        <v>3851</v>
      </c>
      <c r="E3436" s="21">
        <v>1001277</v>
      </c>
      <c r="F3436" t="s">
        <v>13299</v>
      </c>
      <c r="G3436" t="s">
        <v>10</v>
      </c>
      <c r="H3436" s="21">
        <v>1</v>
      </c>
    </row>
    <row r="3437" spans="1:8" ht="18" customHeight="1" x14ac:dyDescent="0.3">
      <c r="A3437" s="234" t="s">
        <v>13604</v>
      </c>
      <c r="B3437" t="s">
        <v>1662</v>
      </c>
      <c r="C3437" t="s">
        <v>1663</v>
      </c>
      <c r="D3437" s="21" t="s">
        <v>13412</v>
      </c>
      <c r="E3437" s="21">
        <v>1002693</v>
      </c>
      <c r="F3437" t="s">
        <v>13413</v>
      </c>
      <c r="G3437" t="s">
        <v>10</v>
      </c>
      <c r="H3437" s="21">
        <v>3</v>
      </c>
    </row>
    <row r="3438" spans="1:8" ht="18" customHeight="1" x14ac:dyDescent="0.3">
      <c r="A3438" s="234" t="s">
        <v>13604</v>
      </c>
      <c r="B3438" t="s">
        <v>1662</v>
      </c>
      <c r="C3438" t="s">
        <v>1663</v>
      </c>
      <c r="D3438" s="21" t="s">
        <v>3476</v>
      </c>
      <c r="E3438" s="218">
        <v>1002205</v>
      </c>
      <c r="F3438" t="s">
        <v>13072</v>
      </c>
      <c r="G3438" t="s">
        <v>10</v>
      </c>
      <c r="H3438" s="21">
        <v>6</v>
      </c>
    </row>
    <row r="3439" spans="1:8" ht="18" customHeight="1" x14ac:dyDescent="0.3">
      <c r="A3439" s="234" t="s">
        <v>13604</v>
      </c>
      <c r="B3439" t="s">
        <v>1662</v>
      </c>
      <c r="C3439" t="s">
        <v>1663</v>
      </c>
      <c r="D3439" s="21" t="s">
        <v>3596</v>
      </c>
      <c r="E3439" s="21">
        <v>1002203</v>
      </c>
      <c r="F3439" t="s">
        <v>3597</v>
      </c>
      <c r="G3439" t="s">
        <v>10</v>
      </c>
      <c r="H3439" s="21">
        <v>3</v>
      </c>
    </row>
    <row r="3440" spans="1:8" ht="18" customHeight="1" x14ac:dyDescent="0.3">
      <c r="A3440" s="234" t="s">
        <v>13604</v>
      </c>
      <c r="B3440" t="s">
        <v>1662</v>
      </c>
      <c r="C3440" t="s">
        <v>1663</v>
      </c>
      <c r="D3440" s="21" t="s">
        <v>3474</v>
      </c>
      <c r="E3440" s="218">
        <v>1002190</v>
      </c>
      <c r="F3440" t="s">
        <v>13597</v>
      </c>
      <c r="G3440" t="s">
        <v>10</v>
      </c>
      <c r="H3440" s="21">
        <v>3</v>
      </c>
    </row>
    <row r="3441" spans="1:8" ht="18" customHeight="1" x14ac:dyDescent="0.3">
      <c r="A3441" s="234" t="s">
        <v>13604</v>
      </c>
      <c r="B3441" t="s">
        <v>1664</v>
      </c>
      <c r="C3441" t="s">
        <v>1665</v>
      </c>
      <c r="D3441" s="21">
        <v>1002715</v>
      </c>
      <c r="E3441" s="21">
        <v>1002715</v>
      </c>
      <c r="F3441" t="s">
        <v>13345</v>
      </c>
      <c r="G3441" t="s">
        <v>10</v>
      </c>
      <c r="H3441" s="21">
        <v>3</v>
      </c>
    </row>
    <row r="3442" spans="1:8" ht="18" customHeight="1" x14ac:dyDescent="0.3">
      <c r="A3442" s="234" t="s">
        <v>13604</v>
      </c>
      <c r="B3442" t="s">
        <v>1664</v>
      </c>
      <c r="C3442" t="s">
        <v>1665</v>
      </c>
      <c r="D3442" s="21" t="s">
        <v>13410</v>
      </c>
      <c r="E3442" s="21">
        <v>1002318</v>
      </c>
      <c r="F3442" t="s">
        <v>13411</v>
      </c>
      <c r="G3442" t="s">
        <v>10</v>
      </c>
      <c r="H3442" s="21">
        <v>3</v>
      </c>
    </row>
    <row r="3443" spans="1:8" ht="18" customHeight="1" x14ac:dyDescent="0.3">
      <c r="A3443" s="234" t="s">
        <v>13604</v>
      </c>
      <c r="B3443" t="s">
        <v>1664</v>
      </c>
      <c r="C3443" t="s">
        <v>1665</v>
      </c>
      <c r="D3443" s="21" t="s">
        <v>3617</v>
      </c>
      <c r="E3443" s="21">
        <v>1011855</v>
      </c>
      <c r="F3443" t="s">
        <v>3618</v>
      </c>
      <c r="G3443" t="s">
        <v>10</v>
      </c>
      <c r="H3443" s="21">
        <v>6</v>
      </c>
    </row>
    <row r="3444" spans="1:8" ht="18" customHeight="1" x14ac:dyDescent="0.3">
      <c r="A3444" s="234" t="s">
        <v>13604</v>
      </c>
      <c r="B3444" t="s">
        <v>1664</v>
      </c>
      <c r="C3444" t="s">
        <v>1665</v>
      </c>
      <c r="D3444" s="21" t="s">
        <v>3851</v>
      </c>
      <c r="E3444" s="21">
        <v>1001277</v>
      </c>
      <c r="F3444" t="s">
        <v>13299</v>
      </c>
      <c r="G3444" t="s">
        <v>10</v>
      </c>
      <c r="H3444" s="21">
        <v>1</v>
      </c>
    </row>
    <row r="3445" spans="1:8" ht="18" customHeight="1" x14ac:dyDescent="0.3">
      <c r="A3445" s="234" t="s">
        <v>13604</v>
      </c>
      <c r="B3445" t="s">
        <v>1664</v>
      </c>
      <c r="C3445" t="s">
        <v>1665</v>
      </c>
      <c r="D3445" s="21" t="s">
        <v>3476</v>
      </c>
      <c r="E3445" s="218">
        <v>1002205</v>
      </c>
      <c r="F3445" t="s">
        <v>13072</v>
      </c>
      <c r="G3445" t="s">
        <v>10</v>
      </c>
      <c r="H3445" s="21">
        <v>6</v>
      </c>
    </row>
    <row r="3446" spans="1:8" ht="18" customHeight="1" x14ac:dyDescent="0.3">
      <c r="A3446" s="234" t="s">
        <v>13604</v>
      </c>
      <c r="B3446" t="s">
        <v>1664</v>
      </c>
      <c r="C3446" t="s">
        <v>1665</v>
      </c>
      <c r="D3446" s="21" t="s">
        <v>3596</v>
      </c>
      <c r="E3446" s="21">
        <v>1002203</v>
      </c>
      <c r="F3446" t="s">
        <v>3597</v>
      </c>
      <c r="G3446" t="s">
        <v>10</v>
      </c>
      <c r="H3446" s="21">
        <v>3</v>
      </c>
    </row>
    <row r="3447" spans="1:8" ht="18" customHeight="1" x14ac:dyDescent="0.3">
      <c r="A3447" s="234" t="s">
        <v>13604</v>
      </c>
      <c r="B3447" t="s">
        <v>1664</v>
      </c>
      <c r="C3447" t="s">
        <v>1665</v>
      </c>
      <c r="D3447" s="21" t="s">
        <v>3474</v>
      </c>
      <c r="E3447" s="218">
        <v>1002190</v>
      </c>
      <c r="F3447" t="s">
        <v>13597</v>
      </c>
      <c r="G3447" t="s">
        <v>10</v>
      </c>
      <c r="H3447" s="21">
        <v>3</v>
      </c>
    </row>
    <row r="3448" spans="1:8" ht="18" customHeight="1" x14ac:dyDescent="0.3">
      <c r="A3448" s="234" t="s">
        <v>13604</v>
      </c>
      <c r="B3448" t="s">
        <v>1666</v>
      </c>
      <c r="C3448" t="s">
        <v>1667</v>
      </c>
      <c r="D3448" s="21">
        <v>1002724</v>
      </c>
      <c r="E3448" s="21">
        <v>1002724</v>
      </c>
      <c r="F3448" t="s">
        <v>13346</v>
      </c>
      <c r="G3448" t="s">
        <v>10</v>
      </c>
      <c r="H3448" s="21">
        <v>3</v>
      </c>
    </row>
    <row r="3449" spans="1:8" ht="18" customHeight="1" x14ac:dyDescent="0.3">
      <c r="A3449" s="234" t="s">
        <v>13604</v>
      </c>
      <c r="B3449" t="s">
        <v>1666</v>
      </c>
      <c r="C3449" t="s">
        <v>1667</v>
      </c>
      <c r="D3449" s="21" t="s">
        <v>13410</v>
      </c>
      <c r="E3449" s="21">
        <v>1002318</v>
      </c>
      <c r="F3449" t="s">
        <v>13411</v>
      </c>
      <c r="G3449" t="s">
        <v>10</v>
      </c>
      <c r="H3449" s="21">
        <v>3</v>
      </c>
    </row>
    <row r="3450" spans="1:8" ht="18" customHeight="1" x14ac:dyDescent="0.3">
      <c r="A3450" s="234" t="s">
        <v>13604</v>
      </c>
      <c r="B3450" t="s">
        <v>1666</v>
      </c>
      <c r="C3450" t="s">
        <v>1667</v>
      </c>
      <c r="D3450" s="21" t="s">
        <v>3617</v>
      </c>
      <c r="E3450" s="21">
        <v>1011855</v>
      </c>
      <c r="F3450" t="s">
        <v>3618</v>
      </c>
      <c r="G3450" t="s">
        <v>10</v>
      </c>
      <c r="H3450" s="21">
        <v>6</v>
      </c>
    </row>
    <row r="3451" spans="1:8" ht="18" customHeight="1" x14ac:dyDescent="0.3">
      <c r="A3451" s="234" t="s">
        <v>13604</v>
      </c>
      <c r="B3451" t="s">
        <v>1666</v>
      </c>
      <c r="C3451" t="s">
        <v>1667</v>
      </c>
      <c r="D3451" s="21" t="s">
        <v>3851</v>
      </c>
      <c r="E3451" s="21">
        <v>1001277</v>
      </c>
      <c r="F3451" t="s">
        <v>13299</v>
      </c>
      <c r="G3451" t="s">
        <v>10</v>
      </c>
      <c r="H3451" s="21">
        <v>1</v>
      </c>
    </row>
    <row r="3452" spans="1:8" ht="18" customHeight="1" x14ac:dyDescent="0.3">
      <c r="A3452" s="234" t="s">
        <v>13604</v>
      </c>
      <c r="B3452" t="s">
        <v>1666</v>
      </c>
      <c r="C3452" t="s">
        <v>1667</v>
      </c>
      <c r="D3452" s="21" t="s">
        <v>3476</v>
      </c>
      <c r="E3452" s="218">
        <v>1002205</v>
      </c>
      <c r="F3452" t="s">
        <v>13072</v>
      </c>
      <c r="G3452" t="s">
        <v>10</v>
      </c>
      <c r="H3452" s="21">
        <v>6</v>
      </c>
    </row>
    <row r="3453" spans="1:8" ht="18" customHeight="1" x14ac:dyDescent="0.3">
      <c r="A3453" s="234" t="s">
        <v>13604</v>
      </c>
      <c r="B3453" t="s">
        <v>1666</v>
      </c>
      <c r="C3453" t="s">
        <v>1667</v>
      </c>
      <c r="D3453" s="21" t="s">
        <v>3596</v>
      </c>
      <c r="E3453" s="21">
        <v>1002203</v>
      </c>
      <c r="F3453" t="s">
        <v>3597</v>
      </c>
      <c r="G3453" t="s">
        <v>10</v>
      </c>
      <c r="H3453" s="21">
        <v>3</v>
      </c>
    </row>
    <row r="3454" spans="1:8" ht="18" customHeight="1" x14ac:dyDescent="0.3">
      <c r="A3454" s="234" t="s">
        <v>13604</v>
      </c>
      <c r="B3454" t="s">
        <v>1666</v>
      </c>
      <c r="C3454" t="s">
        <v>1667</v>
      </c>
      <c r="D3454" s="21" t="s">
        <v>3474</v>
      </c>
      <c r="E3454" s="218">
        <v>1002190</v>
      </c>
      <c r="F3454" t="s">
        <v>13597</v>
      </c>
      <c r="G3454" t="s">
        <v>10</v>
      </c>
      <c r="H3454" s="21">
        <v>3</v>
      </c>
    </row>
    <row r="3455" spans="1:8" ht="18" customHeight="1" x14ac:dyDescent="0.3">
      <c r="A3455" s="234" t="s">
        <v>13604</v>
      </c>
      <c r="B3455" t="s">
        <v>1668</v>
      </c>
      <c r="C3455" t="s">
        <v>1669</v>
      </c>
      <c r="D3455" s="21">
        <v>1002733</v>
      </c>
      <c r="E3455" s="21">
        <v>1002733</v>
      </c>
      <c r="F3455" t="s">
        <v>13326</v>
      </c>
      <c r="G3455" t="s">
        <v>10</v>
      </c>
      <c r="H3455" s="21">
        <v>3</v>
      </c>
    </row>
    <row r="3456" spans="1:8" ht="18" customHeight="1" x14ac:dyDescent="0.3">
      <c r="A3456" s="234" t="s">
        <v>13604</v>
      </c>
      <c r="B3456" t="s">
        <v>1668</v>
      </c>
      <c r="C3456" t="s">
        <v>1669</v>
      </c>
      <c r="D3456" s="21" t="s">
        <v>13410</v>
      </c>
      <c r="E3456" s="21">
        <v>1002318</v>
      </c>
      <c r="F3456" t="s">
        <v>13411</v>
      </c>
      <c r="G3456" t="s">
        <v>10</v>
      </c>
      <c r="H3456" s="21">
        <v>3</v>
      </c>
    </row>
    <row r="3457" spans="1:8" ht="18" customHeight="1" x14ac:dyDescent="0.3">
      <c r="A3457" s="234" t="s">
        <v>13604</v>
      </c>
      <c r="B3457" t="s">
        <v>1668</v>
      </c>
      <c r="C3457" t="s">
        <v>1669</v>
      </c>
      <c r="D3457" s="21" t="s">
        <v>3617</v>
      </c>
      <c r="E3457" s="21">
        <v>1011855</v>
      </c>
      <c r="F3457" t="s">
        <v>3618</v>
      </c>
      <c r="G3457" t="s">
        <v>10</v>
      </c>
      <c r="H3457" s="21">
        <v>6</v>
      </c>
    </row>
    <row r="3458" spans="1:8" ht="18" customHeight="1" x14ac:dyDescent="0.3">
      <c r="A3458" s="234" t="s">
        <v>13604</v>
      </c>
      <c r="B3458" t="s">
        <v>1668</v>
      </c>
      <c r="C3458" t="s">
        <v>1669</v>
      </c>
      <c r="D3458" s="21" t="s">
        <v>3851</v>
      </c>
      <c r="E3458" s="21">
        <v>1001277</v>
      </c>
      <c r="F3458" t="s">
        <v>13299</v>
      </c>
      <c r="G3458" t="s">
        <v>10</v>
      </c>
      <c r="H3458" s="21">
        <v>1</v>
      </c>
    </row>
    <row r="3459" spans="1:8" ht="18" customHeight="1" x14ac:dyDescent="0.3">
      <c r="A3459" s="234" t="s">
        <v>13604</v>
      </c>
      <c r="B3459" t="s">
        <v>1668</v>
      </c>
      <c r="C3459" t="s">
        <v>1669</v>
      </c>
      <c r="D3459" s="21" t="s">
        <v>3476</v>
      </c>
      <c r="E3459" s="218">
        <v>1002205</v>
      </c>
      <c r="F3459" t="s">
        <v>13072</v>
      </c>
      <c r="G3459" t="s">
        <v>10</v>
      </c>
      <c r="H3459" s="21">
        <v>6</v>
      </c>
    </row>
    <row r="3460" spans="1:8" ht="18" customHeight="1" x14ac:dyDescent="0.3">
      <c r="A3460" s="234" t="s">
        <v>13604</v>
      </c>
      <c r="B3460" t="s">
        <v>1668</v>
      </c>
      <c r="C3460" t="s">
        <v>1669</v>
      </c>
      <c r="D3460" s="21" t="s">
        <v>3596</v>
      </c>
      <c r="E3460" s="21">
        <v>1002203</v>
      </c>
      <c r="F3460" t="s">
        <v>3597</v>
      </c>
      <c r="G3460" t="s">
        <v>10</v>
      </c>
      <c r="H3460" s="21">
        <v>3</v>
      </c>
    </row>
    <row r="3461" spans="1:8" ht="18" customHeight="1" x14ac:dyDescent="0.3">
      <c r="A3461" s="234" t="s">
        <v>13604</v>
      </c>
      <c r="B3461" t="s">
        <v>1668</v>
      </c>
      <c r="C3461" t="s">
        <v>1669</v>
      </c>
      <c r="D3461" s="21" t="s">
        <v>3474</v>
      </c>
      <c r="E3461" s="218">
        <v>1002190</v>
      </c>
      <c r="F3461" t="s">
        <v>13597</v>
      </c>
      <c r="G3461" t="s">
        <v>10</v>
      </c>
      <c r="H3461" s="21">
        <v>3</v>
      </c>
    </row>
    <row r="3462" spans="1:8" ht="18" customHeight="1" x14ac:dyDescent="0.3">
      <c r="A3462" s="234" t="s">
        <v>13604</v>
      </c>
      <c r="B3462" t="s">
        <v>1670</v>
      </c>
      <c r="C3462" t="s">
        <v>1671</v>
      </c>
      <c r="D3462" s="21">
        <v>1015093</v>
      </c>
      <c r="E3462" s="21">
        <v>1015093</v>
      </c>
      <c r="F3462" t="s">
        <v>13435</v>
      </c>
      <c r="G3462" t="s">
        <v>10</v>
      </c>
      <c r="H3462" s="21">
        <v>1</v>
      </c>
    </row>
    <row r="3463" spans="1:8" ht="18" customHeight="1" x14ac:dyDescent="0.3">
      <c r="A3463" s="234" t="s">
        <v>13604</v>
      </c>
      <c r="B3463" t="s">
        <v>1670</v>
      </c>
      <c r="C3463" t="s">
        <v>1671</v>
      </c>
      <c r="D3463" s="21" t="s">
        <v>3472</v>
      </c>
      <c r="E3463" s="21">
        <v>1000000</v>
      </c>
      <c r="F3463" t="s">
        <v>3473</v>
      </c>
      <c r="G3463" t="s">
        <v>10</v>
      </c>
      <c r="H3463" s="21">
        <v>1</v>
      </c>
    </row>
    <row r="3464" spans="1:8" ht="18" customHeight="1" x14ac:dyDescent="0.3">
      <c r="A3464" s="234" t="s">
        <v>13604</v>
      </c>
      <c r="B3464" t="s">
        <v>1670</v>
      </c>
      <c r="C3464" t="s">
        <v>1671</v>
      </c>
      <c r="D3464" s="21" t="s">
        <v>3506</v>
      </c>
      <c r="E3464" s="21">
        <v>1002330</v>
      </c>
      <c r="F3464" t="s">
        <v>13102</v>
      </c>
      <c r="G3464" t="s">
        <v>10</v>
      </c>
      <c r="H3464" s="21">
        <v>2</v>
      </c>
    </row>
    <row r="3465" spans="1:8" ht="18" customHeight="1" x14ac:dyDescent="0.3">
      <c r="A3465" s="234" t="s">
        <v>13604</v>
      </c>
      <c r="B3465" t="s">
        <v>1670</v>
      </c>
      <c r="C3465" t="s">
        <v>1671</v>
      </c>
      <c r="D3465" s="21" t="s">
        <v>3470</v>
      </c>
      <c r="E3465" s="21">
        <v>1009782</v>
      </c>
      <c r="F3465" t="s">
        <v>3471</v>
      </c>
      <c r="G3465" t="s">
        <v>6</v>
      </c>
      <c r="H3465" s="21">
        <v>1</v>
      </c>
    </row>
    <row r="3466" spans="1:8" ht="18" customHeight="1" x14ac:dyDescent="0.3">
      <c r="A3466" s="234" t="s">
        <v>13604</v>
      </c>
      <c r="B3466" t="s">
        <v>1670</v>
      </c>
      <c r="C3466" t="s">
        <v>1671</v>
      </c>
      <c r="D3466" s="21" t="s">
        <v>3643</v>
      </c>
      <c r="E3466" s="21">
        <v>1004830</v>
      </c>
      <c r="F3466" t="s">
        <v>13308</v>
      </c>
      <c r="G3466" t="s">
        <v>10</v>
      </c>
      <c r="H3466" s="21">
        <v>1</v>
      </c>
    </row>
    <row r="3467" spans="1:8" ht="18" customHeight="1" x14ac:dyDescent="0.3">
      <c r="A3467" s="234" t="s">
        <v>13604</v>
      </c>
      <c r="B3467" t="s">
        <v>1670</v>
      </c>
      <c r="C3467" t="s">
        <v>1671</v>
      </c>
      <c r="D3467" s="21" t="s">
        <v>3480</v>
      </c>
      <c r="E3467" s="21">
        <v>1009789</v>
      </c>
      <c r="F3467" t="s">
        <v>3481</v>
      </c>
      <c r="G3467" t="s">
        <v>10</v>
      </c>
      <c r="H3467" s="21">
        <v>1</v>
      </c>
    </row>
    <row r="3468" spans="1:8" ht="18" customHeight="1" x14ac:dyDescent="0.3">
      <c r="A3468" s="234" t="s">
        <v>13604</v>
      </c>
      <c r="B3468" t="s">
        <v>1670</v>
      </c>
      <c r="C3468" t="s">
        <v>1671</v>
      </c>
      <c r="D3468" s="21" t="s">
        <v>3476</v>
      </c>
      <c r="E3468" s="218">
        <v>1002205</v>
      </c>
      <c r="F3468" t="s">
        <v>13072</v>
      </c>
      <c r="G3468" t="s">
        <v>10</v>
      </c>
      <c r="H3468" s="21">
        <v>2</v>
      </c>
    </row>
    <row r="3469" spans="1:8" ht="18" customHeight="1" x14ac:dyDescent="0.3">
      <c r="A3469" s="234" t="s">
        <v>13604</v>
      </c>
      <c r="B3469" t="s">
        <v>1670</v>
      </c>
      <c r="C3469" t="s">
        <v>1671</v>
      </c>
      <c r="D3469" s="21" t="s">
        <v>3474</v>
      </c>
      <c r="E3469" s="218">
        <v>1002190</v>
      </c>
      <c r="F3469" t="s">
        <v>13597</v>
      </c>
      <c r="G3469" t="s">
        <v>10</v>
      </c>
      <c r="H3469" s="21">
        <v>2</v>
      </c>
    </row>
    <row r="3470" spans="1:8" ht="18" customHeight="1" x14ac:dyDescent="0.3">
      <c r="A3470" s="234" t="s">
        <v>13604</v>
      </c>
      <c r="B3470" t="s">
        <v>1672</v>
      </c>
      <c r="C3470" t="s">
        <v>1673</v>
      </c>
      <c r="D3470" s="21">
        <v>1015094</v>
      </c>
      <c r="E3470" s="21">
        <v>1015094</v>
      </c>
      <c r="F3470" t="s">
        <v>13436</v>
      </c>
      <c r="G3470" t="s">
        <v>10</v>
      </c>
      <c r="H3470" s="21">
        <v>1</v>
      </c>
    </row>
    <row r="3471" spans="1:8" ht="18" customHeight="1" x14ac:dyDescent="0.3">
      <c r="A3471" s="234" t="s">
        <v>13604</v>
      </c>
      <c r="B3471" t="s">
        <v>1672</v>
      </c>
      <c r="C3471" t="s">
        <v>1673</v>
      </c>
      <c r="D3471" s="21" t="s">
        <v>3472</v>
      </c>
      <c r="E3471" s="21">
        <v>1000000</v>
      </c>
      <c r="F3471" t="s">
        <v>3473</v>
      </c>
      <c r="G3471" t="s">
        <v>10</v>
      </c>
      <c r="H3471" s="21">
        <v>1</v>
      </c>
    </row>
    <row r="3472" spans="1:8" ht="18" customHeight="1" x14ac:dyDescent="0.3">
      <c r="A3472" s="234" t="s">
        <v>13604</v>
      </c>
      <c r="B3472" t="s">
        <v>1672</v>
      </c>
      <c r="C3472" t="s">
        <v>1673</v>
      </c>
      <c r="D3472" s="21" t="s">
        <v>3506</v>
      </c>
      <c r="E3472" s="21">
        <v>1002330</v>
      </c>
      <c r="F3472" t="s">
        <v>13102</v>
      </c>
      <c r="G3472" t="s">
        <v>10</v>
      </c>
      <c r="H3472" s="21">
        <v>2</v>
      </c>
    </row>
    <row r="3473" spans="1:8" ht="18" customHeight="1" x14ac:dyDescent="0.3">
      <c r="A3473" s="234" t="s">
        <v>13604</v>
      </c>
      <c r="B3473" t="s">
        <v>1672</v>
      </c>
      <c r="C3473" t="s">
        <v>1673</v>
      </c>
      <c r="D3473" s="21" t="s">
        <v>3470</v>
      </c>
      <c r="E3473" s="21">
        <v>1009782</v>
      </c>
      <c r="F3473" t="s">
        <v>3471</v>
      </c>
      <c r="G3473" t="s">
        <v>6</v>
      </c>
      <c r="H3473" s="21">
        <v>1</v>
      </c>
    </row>
    <row r="3474" spans="1:8" ht="18" customHeight="1" x14ac:dyDescent="0.3">
      <c r="A3474" s="234" t="s">
        <v>13604</v>
      </c>
      <c r="B3474" t="s">
        <v>1672</v>
      </c>
      <c r="C3474" t="s">
        <v>1673</v>
      </c>
      <c r="D3474" s="21" t="s">
        <v>3643</v>
      </c>
      <c r="E3474" s="21">
        <v>1004830</v>
      </c>
      <c r="F3474" t="s">
        <v>13308</v>
      </c>
      <c r="G3474" t="s">
        <v>10</v>
      </c>
      <c r="H3474" s="21">
        <v>1</v>
      </c>
    </row>
    <row r="3475" spans="1:8" ht="18" customHeight="1" x14ac:dyDescent="0.3">
      <c r="A3475" s="234" t="s">
        <v>13604</v>
      </c>
      <c r="B3475" t="s">
        <v>1672</v>
      </c>
      <c r="C3475" t="s">
        <v>1673</v>
      </c>
      <c r="D3475" s="21" t="s">
        <v>3480</v>
      </c>
      <c r="E3475" s="21">
        <v>1009789</v>
      </c>
      <c r="F3475" t="s">
        <v>3481</v>
      </c>
      <c r="G3475" t="s">
        <v>10</v>
      </c>
      <c r="H3475" s="21">
        <v>1</v>
      </c>
    </row>
    <row r="3476" spans="1:8" ht="18" customHeight="1" x14ac:dyDescent="0.3">
      <c r="A3476" s="234" t="s">
        <v>13604</v>
      </c>
      <c r="B3476" t="s">
        <v>1672</v>
      </c>
      <c r="C3476" t="s">
        <v>1673</v>
      </c>
      <c r="D3476" s="21" t="s">
        <v>3476</v>
      </c>
      <c r="E3476" s="218">
        <v>1002205</v>
      </c>
      <c r="F3476" t="s">
        <v>13072</v>
      </c>
      <c r="G3476" t="s">
        <v>10</v>
      </c>
      <c r="H3476" s="21">
        <v>2</v>
      </c>
    </row>
    <row r="3477" spans="1:8" ht="18" customHeight="1" x14ac:dyDescent="0.3">
      <c r="A3477" s="234" t="s">
        <v>13604</v>
      </c>
      <c r="B3477" t="s">
        <v>1672</v>
      </c>
      <c r="C3477" t="s">
        <v>1673</v>
      </c>
      <c r="D3477" s="21" t="s">
        <v>3474</v>
      </c>
      <c r="E3477" s="218">
        <v>1002190</v>
      </c>
      <c r="F3477" t="s">
        <v>13597</v>
      </c>
      <c r="G3477" t="s">
        <v>10</v>
      </c>
      <c r="H3477" s="21">
        <v>2</v>
      </c>
    </row>
    <row r="3478" spans="1:8" ht="18" customHeight="1" x14ac:dyDescent="0.3">
      <c r="A3478" s="234" t="s">
        <v>13604</v>
      </c>
      <c r="B3478" t="s">
        <v>1674</v>
      </c>
      <c r="C3478" t="s">
        <v>1675</v>
      </c>
      <c r="D3478" s="21">
        <v>1002714</v>
      </c>
      <c r="E3478" s="21">
        <v>1002714</v>
      </c>
      <c r="F3478" t="s">
        <v>13432</v>
      </c>
      <c r="G3478" t="s">
        <v>10</v>
      </c>
      <c r="H3478" s="21">
        <v>2</v>
      </c>
    </row>
    <row r="3479" spans="1:8" ht="18" customHeight="1" x14ac:dyDescent="0.3">
      <c r="A3479" s="234" t="s">
        <v>13604</v>
      </c>
      <c r="B3479" t="s">
        <v>1674</v>
      </c>
      <c r="C3479" t="s">
        <v>1675</v>
      </c>
      <c r="D3479" s="21">
        <v>1011855</v>
      </c>
      <c r="E3479" s="21">
        <v>1011855</v>
      </c>
      <c r="F3479" t="s">
        <v>3618</v>
      </c>
      <c r="G3479" t="s">
        <v>10</v>
      </c>
      <c r="H3479" s="21">
        <v>4</v>
      </c>
    </row>
    <row r="3480" spans="1:8" ht="18" customHeight="1" x14ac:dyDescent="0.3">
      <c r="A3480" s="234" t="s">
        <v>13604</v>
      </c>
      <c r="B3480" t="s">
        <v>1674</v>
      </c>
      <c r="C3480" t="s">
        <v>1675</v>
      </c>
      <c r="D3480" s="21" t="s">
        <v>13410</v>
      </c>
      <c r="E3480" s="21">
        <v>1002318</v>
      </c>
      <c r="F3480" t="s">
        <v>13411</v>
      </c>
      <c r="G3480" t="s">
        <v>10</v>
      </c>
      <c r="H3480" s="21">
        <v>3</v>
      </c>
    </row>
    <row r="3481" spans="1:8" ht="18" customHeight="1" x14ac:dyDescent="0.3">
      <c r="A3481" s="234" t="s">
        <v>13604</v>
      </c>
      <c r="B3481" t="s">
        <v>1674</v>
      </c>
      <c r="C3481" t="s">
        <v>1675</v>
      </c>
      <c r="D3481" s="21" t="s">
        <v>3851</v>
      </c>
      <c r="E3481" s="21">
        <v>1001277</v>
      </c>
      <c r="F3481" t="s">
        <v>13299</v>
      </c>
      <c r="G3481" t="s">
        <v>10</v>
      </c>
      <c r="H3481" s="21">
        <v>1</v>
      </c>
    </row>
    <row r="3482" spans="1:8" ht="18" customHeight="1" x14ac:dyDescent="0.3">
      <c r="A3482" s="234" t="s">
        <v>13604</v>
      </c>
      <c r="B3482" t="s">
        <v>1674</v>
      </c>
      <c r="C3482" t="s">
        <v>1675</v>
      </c>
      <c r="D3482" s="21" t="s">
        <v>3470</v>
      </c>
      <c r="E3482" s="21">
        <v>1009782</v>
      </c>
      <c r="F3482" t="s">
        <v>3471</v>
      </c>
      <c r="G3482" t="s">
        <v>6</v>
      </c>
      <c r="H3482" s="21">
        <v>2</v>
      </c>
    </row>
    <row r="3483" spans="1:8" ht="18" customHeight="1" x14ac:dyDescent="0.3">
      <c r="A3483" s="234" t="s">
        <v>13604</v>
      </c>
      <c r="B3483" t="s">
        <v>1674</v>
      </c>
      <c r="C3483" t="s">
        <v>1675</v>
      </c>
      <c r="D3483" s="21" t="s">
        <v>3643</v>
      </c>
      <c r="E3483" s="21">
        <v>1004830</v>
      </c>
      <c r="F3483" t="s">
        <v>13308</v>
      </c>
      <c r="G3483" t="s">
        <v>10</v>
      </c>
      <c r="H3483" s="21">
        <v>4</v>
      </c>
    </row>
    <row r="3484" spans="1:8" ht="18" customHeight="1" x14ac:dyDescent="0.3">
      <c r="A3484" s="234" t="s">
        <v>13604</v>
      </c>
      <c r="B3484" t="s">
        <v>1674</v>
      </c>
      <c r="C3484" t="s">
        <v>1675</v>
      </c>
      <c r="D3484" s="21" t="s">
        <v>3789</v>
      </c>
      <c r="E3484" s="21">
        <v>1006659</v>
      </c>
      <c r="F3484" t="s">
        <v>13177</v>
      </c>
      <c r="G3484" t="s">
        <v>10</v>
      </c>
      <c r="H3484" s="21">
        <v>2</v>
      </c>
    </row>
    <row r="3485" spans="1:8" ht="18" customHeight="1" x14ac:dyDescent="0.3">
      <c r="A3485" s="234" t="s">
        <v>13604</v>
      </c>
      <c r="B3485" t="s">
        <v>1674</v>
      </c>
      <c r="C3485" t="s">
        <v>1675</v>
      </c>
      <c r="D3485" s="21" t="s">
        <v>3480</v>
      </c>
      <c r="E3485" s="21">
        <v>1009789</v>
      </c>
      <c r="F3485" t="s">
        <v>3481</v>
      </c>
      <c r="G3485" t="s">
        <v>10</v>
      </c>
      <c r="H3485" s="21">
        <v>2</v>
      </c>
    </row>
    <row r="3486" spans="1:8" ht="18" customHeight="1" x14ac:dyDescent="0.3">
      <c r="A3486" s="234" t="s">
        <v>13604</v>
      </c>
      <c r="B3486" t="s">
        <v>1674</v>
      </c>
      <c r="C3486" t="s">
        <v>1675</v>
      </c>
      <c r="D3486" s="21" t="s">
        <v>3476</v>
      </c>
      <c r="E3486" s="218">
        <v>1002205</v>
      </c>
      <c r="F3486" t="s">
        <v>13072</v>
      </c>
      <c r="G3486" t="s">
        <v>10</v>
      </c>
      <c r="H3486" s="21">
        <v>4</v>
      </c>
    </row>
    <row r="3487" spans="1:8" ht="18" customHeight="1" x14ac:dyDescent="0.3">
      <c r="A3487" s="234" t="s">
        <v>13604</v>
      </c>
      <c r="B3487" t="s">
        <v>1674</v>
      </c>
      <c r="C3487" t="s">
        <v>1675</v>
      </c>
      <c r="D3487" s="21" t="s">
        <v>3596</v>
      </c>
      <c r="E3487" s="21">
        <v>1002203</v>
      </c>
      <c r="F3487" t="s">
        <v>3597</v>
      </c>
      <c r="G3487" t="s">
        <v>10</v>
      </c>
      <c r="H3487" s="21">
        <v>2</v>
      </c>
    </row>
    <row r="3488" spans="1:8" ht="18" customHeight="1" x14ac:dyDescent="0.3">
      <c r="A3488" s="234" t="s">
        <v>13604</v>
      </c>
      <c r="B3488" t="s">
        <v>1674</v>
      </c>
      <c r="C3488" t="s">
        <v>1675</v>
      </c>
      <c r="D3488" s="21" t="s">
        <v>3474</v>
      </c>
      <c r="E3488" s="218">
        <v>1002190</v>
      </c>
      <c r="F3488" t="s">
        <v>13597</v>
      </c>
      <c r="G3488" t="s">
        <v>10</v>
      </c>
      <c r="H3488" s="21">
        <v>7</v>
      </c>
    </row>
    <row r="3489" spans="1:8" ht="18" customHeight="1" x14ac:dyDescent="0.3">
      <c r="A3489" s="234" t="s">
        <v>13604</v>
      </c>
      <c r="B3489" t="s">
        <v>1676</v>
      </c>
      <c r="C3489" t="s">
        <v>1677</v>
      </c>
      <c r="D3489" s="21" t="s">
        <v>13410</v>
      </c>
      <c r="E3489" s="21">
        <v>1002318</v>
      </c>
      <c r="F3489" t="s">
        <v>13411</v>
      </c>
      <c r="G3489" t="s">
        <v>10</v>
      </c>
      <c r="H3489" s="21">
        <v>3</v>
      </c>
    </row>
    <row r="3490" spans="1:8" ht="18" customHeight="1" x14ac:dyDescent="0.3">
      <c r="A3490" s="234" t="s">
        <v>13604</v>
      </c>
      <c r="B3490" t="s">
        <v>1676</v>
      </c>
      <c r="C3490" t="s">
        <v>1677</v>
      </c>
      <c r="D3490" s="21" t="s">
        <v>3617</v>
      </c>
      <c r="E3490" s="21">
        <v>1011855</v>
      </c>
      <c r="F3490" t="s">
        <v>3618</v>
      </c>
      <c r="G3490" t="s">
        <v>10</v>
      </c>
      <c r="H3490" s="21">
        <v>4</v>
      </c>
    </row>
    <row r="3491" spans="1:8" ht="18" customHeight="1" x14ac:dyDescent="0.3">
      <c r="A3491" s="234" t="s">
        <v>13604</v>
      </c>
      <c r="B3491" t="s">
        <v>1676</v>
      </c>
      <c r="C3491" t="s">
        <v>1677</v>
      </c>
      <c r="D3491" s="21" t="s">
        <v>3851</v>
      </c>
      <c r="E3491" s="21">
        <v>1001277</v>
      </c>
      <c r="F3491" t="s">
        <v>13299</v>
      </c>
      <c r="G3491" t="s">
        <v>10</v>
      </c>
      <c r="H3491" s="21">
        <v>1</v>
      </c>
    </row>
    <row r="3492" spans="1:8" ht="18" customHeight="1" x14ac:dyDescent="0.3">
      <c r="A3492" s="234" t="s">
        <v>13604</v>
      </c>
      <c r="B3492" t="s">
        <v>1676</v>
      </c>
      <c r="C3492" t="s">
        <v>1677</v>
      </c>
      <c r="D3492" s="21" t="s">
        <v>3470</v>
      </c>
      <c r="E3492" s="21">
        <v>1009782</v>
      </c>
      <c r="F3492" t="s">
        <v>3471</v>
      </c>
      <c r="G3492" t="s">
        <v>6</v>
      </c>
      <c r="H3492" s="21">
        <v>2</v>
      </c>
    </row>
    <row r="3493" spans="1:8" ht="18" customHeight="1" x14ac:dyDescent="0.3">
      <c r="A3493" s="234" t="s">
        <v>13604</v>
      </c>
      <c r="B3493" t="s">
        <v>1676</v>
      </c>
      <c r="C3493" t="s">
        <v>1677</v>
      </c>
      <c r="D3493" s="21" t="s">
        <v>3643</v>
      </c>
      <c r="E3493" s="21">
        <v>1004830</v>
      </c>
      <c r="F3493" t="s">
        <v>13308</v>
      </c>
      <c r="G3493" t="s">
        <v>10</v>
      </c>
      <c r="H3493" s="21">
        <v>4</v>
      </c>
    </row>
    <row r="3494" spans="1:8" ht="18" customHeight="1" x14ac:dyDescent="0.3">
      <c r="A3494" s="234" t="s">
        <v>13604</v>
      </c>
      <c r="B3494" t="s">
        <v>1676</v>
      </c>
      <c r="C3494" t="s">
        <v>1677</v>
      </c>
      <c r="D3494" s="21" t="s">
        <v>3791</v>
      </c>
      <c r="E3494" s="21">
        <v>1000650</v>
      </c>
      <c r="F3494" t="s">
        <v>13178</v>
      </c>
      <c r="G3494" t="s">
        <v>10</v>
      </c>
      <c r="H3494" s="21">
        <v>2</v>
      </c>
    </row>
    <row r="3495" spans="1:8" ht="18" customHeight="1" x14ac:dyDescent="0.3">
      <c r="A3495" s="234" t="s">
        <v>13604</v>
      </c>
      <c r="B3495" t="s">
        <v>1676</v>
      </c>
      <c r="C3495" t="s">
        <v>1677</v>
      </c>
      <c r="D3495" s="21" t="s">
        <v>3480</v>
      </c>
      <c r="E3495" s="21">
        <v>1009789</v>
      </c>
      <c r="F3495" t="s">
        <v>3481</v>
      </c>
      <c r="G3495" t="s">
        <v>10</v>
      </c>
      <c r="H3495" s="21">
        <v>2</v>
      </c>
    </row>
    <row r="3496" spans="1:8" ht="18" customHeight="1" x14ac:dyDescent="0.3">
      <c r="A3496" s="234" t="s">
        <v>13604</v>
      </c>
      <c r="B3496" t="s">
        <v>1676</v>
      </c>
      <c r="C3496" t="s">
        <v>1677</v>
      </c>
      <c r="D3496" s="21" t="s">
        <v>3476</v>
      </c>
      <c r="E3496" s="218">
        <v>1002205</v>
      </c>
      <c r="F3496" t="s">
        <v>13072</v>
      </c>
      <c r="G3496" t="s">
        <v>10</v>
      </c>
      <c r="H3496" s="21">
        <v>4</v>
      </c>
    </row>
    <row r="3497" spans="1:8" ht="18" customHeight="1" x14ac:dyDescent="0.3">
      <c r="A3497" s="234" t="s">
        <v>13604</v>
      </c>
      <c r="B3497" t="s">
        <v>1676</v>
      </c>
      <c r="C3497" t="s">
        <v>1677</v>
      </c>
      <c r="D3497" s="21" t="s">
        <v>3596</v>
      </c>
      <c r="E3497" s="21">
        <v>1002203</v>
      </c>
      <c r="F3497" t="s">
        <v>3597</v>
      </c>
      <c r="G3497" t="s">
        <v>10</v>
      </c>
      <c r="H3497" s="21">
        <v>2</v>
      </c>
    </row>
    <row r="3498" spans="1:8" ht="18" customHeight="1" x14ac:dyDescent="0.3">
      <c r="A3498" s="234" t="s">
        <v>13604</v>
      </c>
      <c r="B3498" t="s">
        <v>1676</v>
      </c>
      <c r="C3498" t="s">
        <v>1677</v>
      </c>
      <c r="D3498" s="21" t="s">
        <v>3474</v>
      </c>
      <c r="E3498" s="218">
        <v>1002190</v>
      </c>
      <c r="F3498" t="s">
        <v>13597</v>
      </c>
      <c r="G3498" t="s">
        <v>10</v>
      </c>
      <c r="H3498" s="21">
        <v>7</v>
      </c>
    </row>
    <row r="3499" spans="1:8" ht="18" customHeight="1" x14ac:dyDescent="0.3">
      <c r="A3499" s="234" t="s">
        <v>13604</v>
      </c>
      <c r="B3499" s="105" t="s">
        <v>1676</v>
      </c>
      <c r="C3499" s="105" t="s">
        <v>1677</v>
      </c>
      <c r="D3499" s="217"/>
      <c r="E3499" s="217"/>
      <c r="F3499" s="105" t="s">
        <v>13339</v>
      </c>
      <c r="G3499" s="105" t="s">
        <v>10</v>
      </c>
      <c r="H3499" s="217">
        <v>2</v>
      </c>
    </row>
    <row r="3500" spans="1:8" ht="18" customHeight="1" x14ac:dyDescent="0.3">
      <c r="A3500" s="234" t="s">
        <v>13604</v>
      </c>
      <c r="B3500" t="s">
        <v>1678</v>
      </c>
      <c r="C3500" t="s">
        <v>1679</v>
      </c>
      <c r="D3500" s="21" t="s">
        <v>13410</v>
      </c>
      <c r="E3500" s="21">
        <v>1002318</v>
      </c>
      <c r="F3500" t="s">
        <v>13411</v>
      </c>
      <c r="G3500" t="s">
        <v>10</v>
      </c>
      <c r="H3500" s="21">
        <v>3</v>
      </c>
    </row>
    <row r="3501" spans="1:8" ht="18" customHeight="1" x14ac:dyDescent="0.3">
      <c r="A3501" s="234" t="s">
        <v>13604</v>
      </c>
      <c r="B3501" t="s">
        <v>1678</v>
      </c>
      <c r="C3501" t="s">
        <v>1679</v>
      </c>
      <c r="D3501" s="21" t="s">
        <v>3617</v>
      </c>
      <c r="E3501" s="21">
        <v>1011855</v>
      </c>
      <c r="F3501" t="s">
        <v>3618</v>
      </c>
      <c r="G3501" t="s">
        <v>10</v>
      </c>
      <c r="H3501" s="21">
        <v>4</v>
      </c>
    </row>
    <row r="3502" spans="1:8" ht="18" customHeight="1" x14ac:dyDescent="0.3">
      <c r="A3502" s="234" t="s">
        <v>13604</v>
      </c>
      <c r="B3502" t="s">
        <v>1678</v>
      </c>
      <c r="C3502" t="s">
        <v>1679</v>
      </c>
      <c r="D3502" s="21" t="s">
        <v>3851</v>
      </c>
      <c r="E3502" s="21">
        <v>1001277</v>
      </c>
      <c r="F3502" t="s">
        <v>13299</v>
      </c>
      <c r="G3502" t="s">
        <v>10</v>
      </c>
      <c r="H3502" s="21">
        <v>1</v>
      </c>
    </row>
    <row r="3503" spans="1:8" ht="18" customHeight="1" x14ac:dyDescent="0.3">
      <c r="A3503" s="234" t="s">
        <v>13604</v>
      </c>
      <c r="B3503" t="s">
        <v>1678</v>
      </c>
      <c r="C3503" t="s">
        <v>1679</v>
      </c>
      <c r="D3503" s="21" t="s">
        <v>3470</v>
      </c>
      <c r="E3503" s="21">
        <v>1009782</v>
      </c>
      <c r="F3503" t="s">
        <v>3471</v>
      </c>
      <c r="G3503" t="s">
        <v>6</v>
      </c>
      <c r="H3503" s="21">
        <v>2</v>
      </c>
    </row>
    <row r="3504" spans="1:8" ht="18" customHeight="1" x14ac:dyDescent="0.3">
      <c r="A3504" s="234" t="s">
        <v>13604</v>
      </c>
      <c r="B3504" t="s">
        <v>1678</v>
      </c>
      <c r="C3504" t="s">
        <v>1679</v>
      </c>
      <c r="D3504" s="21" t="s">
        <v>3643</v>
      </c>
      <c r="E3504" s="21">
        <v>1004830</v>
      </c>
      <c r="F3504" t="s">
        <v>13308</v>
      </c>
      <c r="G3504" t="s">
        <v>10</v>
      </c>
      <c r="H3504" s="21">
        <v>4</v>
      </c>
    </row>
    <row r="3505" spans="1:8" ht="18" customHeight="1" x14ac:dyDescent="0.3">
      <c r="A3505" s="234" t="s">
        <v>13604</v>
      </c>
      <c r="B3505" t="s">
        <v>1678</v>
      </c>
      <c r="C3505" t="s">
        <v>1679</v>
      </c>
      <c r="D3505" s="21" t="s">
        <v>3792</v>
      </c>
      <c r="E3505" s="21">
        <v>1000648</v>
      </c>
      <c r="F3505" t="s">
        <v>13179</v>
      </c>
      <c r="G3505" t="s">
        <v>10</v>
      </c>
      <c r="H3505" s="21">
        <v>2</v>
      </c>
    </row>
    <row r="3506" spans="1:8" ht="18" customHeight="1" x14ac:dyDescent="0.3">
      <c r="A3506" s="234" t="s">
        <v>13604</v>
      </c>
      <c r="B3506" t="s">
        <v>1678</v>
      </c>
      <c r="C3506" t="s">
        <v>1679</v>
      </c>
      <c r="D3506" s="21" t="s">
        <v>3480</v>
      </c>
      <c r="E3506" s="21">
        <v>1009789</v>
      </c>
      <c r="F3506" t="s">
        <v>3481</v>
      </c>
      <c r="G3506" t="s">
        <v>10</v>
      </c>
      <c r="H3506" s="21">
        <v>2</v>
      </c>
    </row>
    <row r="3507" spans="1:8" ht="18" customHeight="1" x14ac:dyDescent="0.3">
      <c r="A3507" s="234" t="s">
        <v>13604</v>
      </c>
      <c r="B3507" t="s">
        <v>1678</v>
      </c>
      <c r="C3507" t="s">
        <v>1679</v>
      </c>
      <c r="D3507" s="21" t="s">
        <v>3476</v>
      </c>
      <c r="E3507" s="218">
        <v>1002205</v>
      </c>
      <c r="F3507" t="s">
        <v>13072</v>
      </c>
      <c r="G3507" t="s">
        <v>10</v>
      </c>
      <c r="H3507" s="21">
        <v>4</v>
      </c>
    </row>
    <row r="3508" spans="1:8" ht="18" customHeight="1" x14ac:dyDescent="0.3">
      <c r="A3508" s="234" t="s">
        <v>13604</v>
      </c>
      <c r="B3508" t="s">
        <v>1678</v>
      </c>
      <c r="C3508" t="s">
        <v>1679</v>
      </c>
      <c r="D3508" s="21" t="s">
        <v>3596</v>
      </c>
      <c r="E3508" s="21">
        <v>1002203</v>
      </c>
      <c r="F3508" t="s">
        <v>3597</v>
      </c>
      <c r="G3508" t="s">
        <v>10</v>
      </c>
      <c r="H3508" s="21">
        <v>2</v>
      </c>
    </row>
    <row r="3509" spans="1:8" ht="18" customHeight="1" x14ac:dyDescent="0.3">
      <c r="A3509" s="234" t="s">
        <v>13604</v>
      </c>
      <c r="B3509" t="s">
        <v>1678</v>
      </c>
      <c r="C3509" t="s">
        <v>1679</v>
      </c>
      <c r="D3509" s="21" t="s">
        <v>3474</v>
      </c>
      <c r="E3509" s="218">
        <v>1002190</v>
      </c>
      <c r="F3509" t="s">
        <v>13597</v>
      </c>
      <c r="G3509" t="s">
        <v>10</v>
      </c>
      <c r="H3509" s="21">
        <v>7</v>
      </c>
    </row>
    <row r="3510" spans="1:8" ht="18" customHeight="1" x14ac:dyDescent="0.3">
      <c r="A3510" s="234" t="s">
        <v>13604</v>
      </c>
      <c r="B3510" s="105" t="s">
        <v>1678</v>
      </c>
      <c r="C3510" s="105" t="s">
        <v>1679</v>
      </c>
      <c r="D3510" s="217"/>
      <c r="E3510" s="217"/>
      <c r="F3510" s="105" t="s">
        <v>13338</v>
      </c>
      <c r="G3510" s="105" t="s">
        <v>10</v>
      </c>
      <c r="H3510" s="217">
        <v>2</v>
      </c>
    </row>
    <row r="3511" spans="1:8" ht="18" customHeight="1" x14ac:dyDescent="0.3">
      <c r="A3511" s="234" t="s">
        <v>13604</v>
      </c>
      <c r="B3511" t="s">
        <v>1680</v>
      </c>
      <c r="C3511" t="s">
        <v>1681</v>
      </c>
      <c r="D3511" s="21">
        <v>1006664</v>
      </c>
      <c r="E3511" s="21">
        <v>1006664</v>
      </c>
      <c r="F3511" t="s">
        <v>13428</v>
      </c>
      <c r="G3511" t="s">
        <v>10</v>
      </c>
      <c r="H3511" s="21">
        <v>2</v>
      </c>
    </row>
    <row r="3512" spans="1:8" ht="18" customHeight="1" x14ac:dyDescent="0.3">
      <c r="A3512" s="234" t="s">
        <v>13604</v>
      </c>
      <c r="B3512" t="s">
        <v>1680</v>
      </c>
      <c r="C3512" t="s">
        <v>1681</v>
      </c>
      <c r="D3512" s="21" t="s">
        <v>13410</v>
      </c>
      <c r="E3512" s="21">
        <v>1002318</v>
      </c>
      <c r="F3512" t="s">
        <v>13411</v>
      </c>
      <c r="G3512" t="s">
        <v>10</v>
      </c>
      <c r="H3512" s="21">
        <v>3</v>
      </c>
    </row>
    <row r="3513" spans="1:8" ht="18" customHeight="1" x14ac:dyDescent="0.3">
      <c r="A3513" s="234" t="s">
        <v>13604</v>
      </c>
      <c r="B3513" t="s">
        <v>1680</v>
      </c>
      <c r="C3513" t="s">
        <v>1681</v>
      </c>
      <c r="D3513" s="21" t="s">
        <v>3617</v>
      </c>
      <c r="E3513" s="21">
        <v>1011855</v>
      </c>
      <c r="F3513" t="s">
        <v>3618</v>
      </c>
      <c r="G3513" t="s">
        <v>10</v>
      </c>
      <c r="H3513" s="21">
        <v>4</v>
      </c>
    </row>
    <row r="3514" spans="1:8" ht="18" customHeight="1" x14ac:dyDescent="0.3">
      <c r="A3514" s="234" t="s">
        <v>13604</v>
      </c>
      <c r="B3514" t="s">
        <v>1680</v>
      </c>
      <c r="C3514" t="s">
        <v>1681</v>
      </c>
      <c r="D3514" s="21" t="s">
        <v>3851</v>
      </c>
      <c r="E3514" s="21">
        <v>1001277</v>
      </c>
      <c r="F3514" t="s">
        <v>13299</v>
      </c>
      <c r="G3514" t="s">
        <v>10</v>
      </c>
      <c r="H3514" s="21">
        <v>1</v>
      </c>
    </row>
    <row r="3515" spans="1:8" ht="18" customHeight="1" x14ac:dyDescent="0.3">
      <c r="A3515" s="234" t="s">
        <v>13604</v>
      </c>
      <c r="B3515" t="s">
        <v>1680</v>
      </c>
      <c r="C3515" t="s">
        <v>1681</v>
      </c>
      <c r="D3515" s="21" t="s">
        <v>3470</v>
      </c>
      <c r="E3515" s="21">
        <v>1009782</v>
      </c>
      <c r="F3515" t="s">
        <v>3471</v>
      </c>
      <c r="G3515" t="s">
        <v>6</v>
      </c>
      <c r="H3515" s="21">
        <v>2</v>
      </c>
    </row>
    <row r="3516" spans="1:8" ht="18" customHeight="1" x14ac:dyDescent="0.3">
      <c r="A3516" s="234" t="s">
        <v>13604</v>
      </c>
      <c r="B3516" t="s">
        <v>1680</v>
      </c>
      <c r="C3516" t="s">
        <v>1681</v>
      </c>
      <c r="D3516" s="21" t="s">
        <v>3643</v>
      </c>
      <c r="E3516" s="21">
        <v>1004830</v>
      </c>
      <c r="F3516" t="s">
        <v>13308</v>
      </c>
      <c r="G3516" t="s">
        <v>10</v>
      </c>
      <c r="H3516" s="21">
        <v>4</v>
      </c>
    </row>
    <row r="3517" spans="1:8" ht="18" customHeight="1" x14ac:dyDescent="0.3">
      <c r="A3517" s="234" t="s">
        <v>13604</v>
      </c>
      <c r="B3517" t="s">
        <v>1680</v>
      </c>
      <c r="C3517" t="s">
        <v>1681</v>
      </c>
      <c r="D3517" s="21" t="s">
        <v>3480</v>
      </c>
      <c r="E3517" s="21">
        <v>1009789</v>
      </c>
      <c r="F3517" t="s">
        <v>3481</v>
      </c>
      <c r="G3517" t="s">
        <v>10</v>
      </c>
      <c r="H3517" s="21">
        <v>2</v>
      </c>
    </row>
    <row r="3518" spans="1:8" ht="18" customHeight="1" x14ac:dyDescent="0.3">
      <c r="A3518" s="234" t="s">
        <v>13604</v>
      </c>
      <c r="B3518" t="s">
        <v>1680</v>
      </c>
      <c r="C3518" t="s">
        <v>1681</v>
      </c>
      <c r="D3518" s="21" t="s">
        <v>3476</v>
      </c>
      <c r="E3518" s="218">
        <v>1002205</v>
      </c>
      <c r="F3518" t="s">
        <v>13072</v>
      </c>
      <c r="G3518" t="s">
        <v>10</v>
      </c>
      <c r="H3518" s="21">
        <v>4</v>
      </c>
    </row>
    <row r="3519" spans="1:8" ht="18" customHeight="1" x14ac:dyDescent="0.3">
      <c r="A3519" s="234" t="s">
        <v>13604</v>
      </c>
      <c r="B3519" t="s">
        <v>1680</v>
      </c>
      <c r="C3519" t="s">
        <v>1681</v>
      </c>
      <c r="D3519" s="21" t="s">
        <v>3596</v>
      </c>
      <c r="E3519" s="21">
        <v>1002203</v>
      </c>
      <c r="F3519" t="s">
        <v>3597</v>
      </c>
      <c r="G3519" t="s">
        <v>10</v>
      </c>
      <c r="H3519" s="21">
        <v>2</v>
      </c>
    </row>
    <row r="3520" spans="1:8" ht="18" customHeight="1" x14ac:dyDescent="0.3">
      <c r="A3520" s="234" t="s">
        <v>13604</v>
      </c>
      <c r="B3520" t="s">
        <v>1680</v>
      </c>
      <c r="C3520" t="s">
        <v>1681</v>
      </c>
      <c r="D3520" s="21" t="s">
        <v>3474</v>
      </c>
      <c r="E3520" s="218">
        <v>1002190</v>
      </c>
      <c r="F3520" t="s">
        <v>13597</v>
      </c>
      <c r="G3520" t="s">
        <v>10</v>
      </c>
      <c r="H3520" s="21">
        <v>7</v>
      </c>
    </row>
    <row r="3521" spans="1:8" ht="18" customHeight="1" x14ac:dyDescent="0.3">
      <c r="A3521" s="234" t="s">
        <v>13604</v>
      </c>
      <c r="B3521" s="105" t="s">
        <v>1680</v>
      </c>
      <c r="C3521" s="105" t="s">
        <v>1681</v>
      </c>
      <c r="D3521" s="217"/>
      <c r="E3521" s="217"/>
      <c r="F3521" s="105" t="s">
        <v>13337</v>
      </c>
      <c r="G3521" s="105" t="s">
        <v>10</v>
      </c>
      <c r="H3521" s="217">
        <v>2</v>
      </c>
    </row>
    <row r="3522" spans="1:8" ht="18" customHeight="1" x14ac:dyDescent="0.3">
      <c r="A3522" s="234" t="s">
        <v>13604</v>
      </c>
      <c r="B3522" t="s">
        <v>1682</v>
      </c>
      <c r="C3522" t="s">
        <v>1683</v>
      </c>
      <c r="D3522" s="21">
        <v>1006654</v>
      </c>
      <c r="E3522" s="21">
        <v>1006654</v>
      </c>
      <c r="F3522" t="s">
        <v>13431</v>
      </c>
      <c r="G3522" t="s">
        <v>10</v>
      </c>
      <c r="H3522" s="21">
        <v>2</v>
      </c>
    </row>
    <row r="3523" spans="1:8" ht="18" customHeight="1" x14ac:dyDescent="0.3">
      <c r="A3523" s="234" t="s">
        <v>13604</v>
      </c>
      <c r="B3523" t="s">
        <v>1682</v>
      </c>
      <c r="C3523" t="s">
        <v>1683</v>
      </c>
      <c r="D3523" s="21" t="s">
        <v>13410</v>
      </c>
      <c r="E3523" s="21">
        <v>1002318</v>
      </c>
      <c r="F3523" t="s">
        <v>13411</v>
      </c>
      <c r="G3523" t="s">
        <v>10</v>
      </c>
      <c r="H3523" s="21">
        <v>3</v>
      </c>
    </row>
    <row r="3524" spans="1:8" ht="18" customHeight="1" x14ac:dyDescent="0.3">
      <c r="A3524" s="234" t="s">
        <v>13604</v>
      </c>
      <c r="B3524" t="s">
        <v>1682</v>
      </c>
      <c r="C3524" t="s">
        <v>1683</v>
      </c>
      <c r="D3524" s="21" t="s">
        <v>3617</v>
      </c>
      <c r="E3524" s="21">
        <v>1011855</v>
      </c>
      <c r="F3524" t="s">
        <v>3618</v>
      </c>
      <c r="G3524" t="s">
        <v>10</v>
      </c>
      <c r="H3524" s="21">
        <v>4</v>
      </c>
    </row>
    <row r="3525" spans="1:8" ht="18" customHeight="1" x14ac:dyDescent="0.3">
      <c r="A3525" s="234" t="s">
        <v>13604</v>
      </c>
      <c r="B3525" t="s">
        <v>1682</v>
      </c>
      <c r="C3525" t="s">
        <v>1683</v>
      </c>
      <c r="D3525" s="21" t="s">
        <v>3851</v>
      </c>
      <c r="E3525" s="21">
        <v>1001277</v>
      </c>
      <c r="F3525" t="s">
        <v>13299</v>
      </c>
      <c r="G3525" t="s">
        <v>10</v>
      </c>
      <c r="H3525" s="21">
        <v>1</v>
      </c>
    </row>
    <row r="3526" spans="1:8" ht="18" customHeight="1" x14ac:dyDescent="0.3">
      <c r="A3526" s="234" t="s">
        <v>13604</v>
      </c>
      <c r="B3526" t="s">
        <v>1682</v>
      </c>
      <c r="C3526" t="s">
        <v>1683</v>
      </c>
      <c r="D3526" s="21" t="s">
        <v>3470</v>
      </c>
      <c r="E3526" s="21">
        <v>1009782</v>
      </c>
      <c r="F3526" t="s">
        <v>3471</v>
      </c>
      <c r="G3526" t="s">
        <v>6</v>
      </c>
      <c r="H3526" s="21">
        <v>2</v>
      </c>
    </row>
    <row r="3527" spans="1:8" ht="18" customHeight="1" x14ac:dyDescent="0.3">
      <c r="A3527" s="234" t="s">
        <v>13604</v>
      </c>
      <c r="B3527" t="s">
        <v>1682</v>
      </c>
      <c r="C3527" t="s">
        <v>1683</v>
      </c>
      <c r="D3527" s="21" t="s">
        <v>3643</v>
      </c>
      <c r="E3527" s="21">
        <v>1004830</v>
      </c>
      <c r="F3527" t="s">
        <v>13308</v>
      </c>
      <c r="G3527" t="s">
        <v>10</v>
      </c>
      <c r="H3527" s="21">
        <v>4</v>
      </c>
    </row>
    <row r="3528" spans="1:8" ht="18" customHeight="1" x14ac:dyDescent="0.3">
      <c r="A3528" s="234" t="s">
        <v>13604</v>
      </c>
      <c r="B3528" t="s">
        <v>1682</v>
      </c>
      <c r="C3528" t="s">
        <v>1683</v>
      </c>
      <c r="D3528" s="21" t="s">
        <v>3480</v>
      </c>
      <c r="E3528" s="21">
        <v>1009789</v>
      </c>
      <c r="F3528" t="s">
        <v>3481</v>
      </c>
      <c r="G3528" t="s">
        <v>10</v>
      </c>
      <c r="H3528" s="21">
        <v>2</v>
      </c>
    </row>
    <row r="3529" spans="1:8" ht="18" customHeight="1" x14ac:dyDescent="0.3">
      <c r="A3529" s="234" t="s">
        <v>13604</v>
      </c>
      <c r="B3529" t="s">
        <v>1682</v>
      </c>
      <c r="C3529" t="s">
        <v>1683</v>
      </c>
      <c r="D3529" s="21" t="s">
        <v>3476</v>
      </c>
      <c r="E3529" s="218">
        <v>1002205</v>
      </c>
      <c r="F3529" t="s">
        <v>13072</v>
      </c>
      <c r="G3529" t="s">
        <v>10</v>
      </c>
      <c r="H3529" s="21">
        <v>4</v>
      </c>
    </row>
    <row r="3530" spans="1:8" ht="18" customHeight="1" x14ac:dyDescent="0.3">
      <c r="A3530" s="234" t="s">
        <v>13604</v>
      </c>
      <c r="B3530" t="s">
        <v>1682</v>
      </c>
      <c r="C3530" t="s">
        <v>1683</v>
      </c>
      <c r="D3530" s="21" t="s">
        <v>3596</v>
      </c>
      <c r="E3530" s="21">
        <v>1002203</v>
      </c>
      <c r="F3530" t="s">
        <v>3597</v>
      </c>
      <c r="G3530" t="s">
        <v>10</v>
      </c>
      <c r="H3530" s="21">
        <v>2</v>
      </c>
    </row>
    <row r="3531" spans="1:8" ht="18" customHeight="1" x14ac:dyDescent="0.3">
      <c r="A3531" s="234" t="s">
        <v>13604</v>
      </c>
      <c r="B3531" t="s">
        <v>1682</v>
      </c>
      <c r="C3531" t="s">
        <v>1683</v>
      </c>
      <c r="D3531" s="21" t="s">
        <v>3474</v>
      </c>
      <c r="E3531" s="218">
        <v>1002190</v>
      </c>
      <c r="F3531" t="s">
        <v>13597</v>
      </c>
      <c r="G3531" t="s">
        <v>10</v>
      </c>
      <c r="H3531" s="21">
        <v>7</v>
      </c>
    </row>
    <row r="3532" spans="1:8" ht="18" customHeight="1" x14ac:dyDescent="0.3">
      <c r="A3532" s="234" t="s">
        <v>13604</v>
      </c>
      <c r="B3532" s="105" t="s">
        <v>1682</v>
      </c>
      <c r="C3532" s="105" t="s">
        <v>1683</v>
      </c>
      <c r="D3532" s="217"/>
      <c r="E3532" s="217"/>
      <c r="F3532" s="105" t="s">
        <v>13335</v>
      </c>
      <c r="G3532" s="105" t="s">
        <v>10</v>
      </c>
      <c r="H3532" s="217">
        <v>2</v>
      </c>
    </row>
    <row r="3533" spans="1:8" ht="18" customHeight="1" x14ac:dyDescent="0.3">
      <c r="A3533" s="234" t="s">
        <v>13604</v>
      </c>
      <c r="B3533" t="s">
        <v>1684</v>
      </c>
      <c r="C3533" t="s">
        <v>1685</v>
      </c>
      <c r="D3533" s="21" t="s">
        <v>13410</v>
      </c>
      <c r="E3533" s="21">
        <v>1002318</v>
      </c>
      <c r="F3533" t="s">
        <v>13411</v>
      </c>
      <c r="G3533" t="s">
        <v>10</v>
      </c>
      <c r="H3533" s="21">
        <v>3</v>
      </c>
    </row>
    <row r="3534" spans="1:8" ht="18" customHeight="1" x14ac:dyDescent="0.3">
      <c r="A3534" s="234" t="s">
        <v>13604</v>
      </c>
      <c r="B3534" t="s">
        <v>1684</v>
      </c>
      <c r="C3534" t="s">
        <v>1685</v>
      </c>
      <c r="D3534" s="21" t="s">
        <v>3617</v>
      </c>
      <c r="E3534" s="21">
        <v>1011855</v>
      </c>
      <c r="F3534" t="s">
        <v>3618</v>
      </c>
      <c r="G3534" t="s">
        <v>10</v>
      </c>
      <c r="H3534" s="21">
        <v>4</v>
      </c>
    </row>
    <row r="3535" spans="1:8" ht="18" customHeight="1" x14ac:dyDescent="0.3">
      <c r="A3535" s="234" t="s">
        <v>13604</v>
      </c>
      <c r="B3535" t="s">
        <v>1684</v>
      </c>
      <c r="C3535" t="s">
        <v>1685</v>
      </c>
      <c r="D3535" s="21" t="s">
        <v>3851</v>
      </c>
      <c r="E3535" s="21">
        <v>1001277</v>
      </c>
      <c r="F3535" t="s">
        <v>13299</v>
      </c>
      <c r="G3535" t="s">
        <v>10</v>
      </c>
      <c r="H3535" s="21">
        <v>1</v>
      </c>
    </row>
    <row r="3536" spans="1:8" ht="18" customHeight="1" x14ac:dyDescent="0.3">
      <c r="A3536" s="234" t="s">
        <v>13604</v>
      </c>
      <c r="B3536" t="s">
        <v>1684</v>
      </c>
      <c r="C3536" t="s">
        <v>1685</v>
      </c>
      <c r="D3536" s="21" t="s">
        <v>3470</v>
      </c>
      <c r="E3536" s="21">
        <v>1009782</v>
      </c>
      <c r="F3536" t="s">
        <v>3471</v>
      </c>
      <c r="G3536" t="s">
        <v>6</v>
      </c>
      <c r="H3536" s="21">
        <v>2</v>
      </c>
    </row>
    <row r="3537" spans="1:8" ht="18" customHeight="1" x14ac:dyDescent="0.3">
      <c r="A3537" s="234" t="s">
        <v>13604</v>
      </c>
      <c r="B3537" t="s">
        <v>1684</v>
      </c>
      <c r="C3537" t="s">
        <v>1685</v>
      </c>
      <c r="D3537" s="21" t="s">
        <v>3643</v>
      </c>
      <c r="E3537" s="21">
        <v>1004830</v>
      </c>
      <c r="F3537" t="s">
        <v>13308</v>
      </c>
      <c r="G3537" t="s">
        <v>10</v>
      </c>
      <c r="H3537" s="21">
        <v>4</v>
      </c>
    </row>
    <row r="3538" spans="1:8" ht="18" customHeight="1" x14ac:dyDescent="0.3">
      <c r="A3538" s="234" t="s">
        <v>13604</v>
      </c>
      <c r="B3538" t="s">
        <v>1684</v>
      </c>
      <c r="C3538" t="s">
        <v>1685</v>
      </c>
      <c r="D3538" s="21" t="s">
        <v>3789</v>
      </c>
      <c r="E3538" s="21">
        <v>1006659</v>
      </c>
      <c r="F3538" t="s">
        <v>13177</v>
      </c>
      <c r="G3538" t="s">
        <v>10</v>
      </c>
      <c r="H3538" s="21">
        <v>2</v>
      </c>
    </row>
    <row r="3539" spans="1:8" ht="18" customHeight="1" x14ac:dyDescent="0.3">
      <c r="A3539" s="234" t="s">
        <v>13604</v>
      </c>
      <c r="B3539" t="s">
        <v>1684</v>
      </c>
      <c r="C3539" t="s">
        <v>1685</v>
      </c>
      <c r="D3539" s="21" t="s">
        <v>3480</v>
      </c>
      <c r="E3539" s="21">
        <v>1009789</v>
      </c>
      <c r="F3539" t="s">
        <v>3481</v>
      </c>
      <c r="G3539" t="s">
        <v>10</v>
      </c>
      <c r="H3539" s="21">
        <v>2</v>
      </c>
    </row>
    <row r="3540" spans="1:8" ht="18" customHeight="1" x14ac:dyDescent="0.3">
      <c r="A3540" s="234" t="s">
        <v>13604</v>
      </c>
      <c r="B3540" t="s">
        <v>1684</v>
      </c>
      <c r="C3540" t="s">
        <v>1685</v>
      </c>
      <c r="D3540" s="21" t="s">
        <v>3476</v>
      </c>
      <c r="E3540" s="218">
        <v>1002205</v>
      </c>
      <c r="F3540" t="s">
        <v>13072</v>
      </c>
      <c r="G3540" t="s">
        <v>10</v>
      </c>
      <c r="H3540" s="21">
        <v>4</v>
      </c>
    </row>
    <row r="3541" spans="1:8" ht="18" customHeight="1" x14ac:dyDescent="0.3">
      <c r="A3541" s="234" t="s">
        <v>13604</v>
      </c>
      <c r="B3541" t="s">
        <v>1684</v>
      </c>
      <c r="C3541" t="s">
        <v>1685</v>
      </c>
      <c r="D3541" s="21" t="s">
        <v>3596</v>
      </c>
      <c r="E3541" s="21">
        <v>1002203</v>
      </c>
      <c r="F3541" t="s">
        <v>3597</v>
      </c>
      <c r="G3541" t="s">
        <v>10</v>
      </c>
      <c r="H3541" s="21">
        <v>2</v>
      </c>
    </row>
    <row r="3542" spans="1:8" ht="18" customHeight="1" x14ac:dyDescent="0.3">
      <c r="A3542" s="234" t="s">
        <v>13604</v>
      </c>
      <c r="B3542" t="s">
        <v>1684</v>
      </c>
      <c r="C3542" t="s">
        <v>1685</v>
      </c>
      <c r="D3542" s="21" t="s">
        <v>3474</v>
      </c>
      <c r="E3542" s="218">
        <v>1002190</v>
      </c>
      <c r="F3542" t="s">
        <v>13597</v>
      </c>
      <c r="G3542" t="s">
        <v>10</v>
      </c>
      <c r="H3542" s="21">
        <v>7</v>
      </c>
    </row>
    <row r="3543" spans="1:8" ht="18" customHeight="1" x14ac:dyDescent="0.3">
      <c r="A3543" s="234" t="s">
        <v>13604</v>
      </c>
      <c r="B3543" s="105" t="s">
        <v>1684</v>
      </c>
      <c r="C3543" s="105" t="s">
        <v>1685</v>
      </c>
      <c r="D3543" s="217"/>
      <c r="E3543" s="217"/>
      <c r="F3543" s="105" t="s">
        <v>13334</v>
      </c>
      <c r="G3543" s="105" t="s">
        <v>10</v>
      </c>
      <c r="H3543" s="217">
        <v>2</v>
      </c>
    </row>
    <row r="3544" spans="1:8" ht="18" customHeight="1" x14ac:dyDescent="0.3">
      <c r="A3544" s="234" t="s">
        <v>13604</v>
      </c>
      <c r="B3544" t="s">
        <v>1686</v>
      </c>
      <c r="C3544" t="s">
        <v>1687</v>
      </c>
      <c r="D3544" s="21">
        <v>1002720</v>
      </c>
      <c r="E3544" s="21">
        <v>1002720</v>
      </c>
      <c r="F3544" t="s">
        <v>13430</v>
      </c>
      <c r="G3544" t="s">
        <v>10</v>
      </c>
      <c r="H3544" s="21">
        <v>2</v>
      </c>
    </row>
    <row r="3545" spans="1:8" ht="18" customHeight="1" x14ac:dyDescent="0.3">
      <c r="A3545" s="234" t="s">
        <v>13604</v>
      </c>
      <c r="B3545" t="s">
        <v>1686</v>
      </c>
      <c r="C3545" t="s">
        <v>1687</v>
      </c>
      <c r="D3545" s="21" t="s">
        <v>13410</v>
      </c>
      <c r="E3545" s="21">
        <v>1002318</v>
      </c>
      <c r="F3545" t="s">
        <v>13411</v>
      </c>
      <c r="G3545" t="s">
        <v>10</v>
      </c>
      <c r="H3545" s="21">
        <v>3</v>
      </c>
    </row>
    <row r="3546" spans="1:8" ht="18" customHeight="1" x14ac:dyDescent="0.3">
      <c r="A3546" s="234" t="s">
        <v>13604</v>
      </c>
      <c r="B3546" t="s">
        <v>1686</v>
      </c>
      <c r="C3546" t="s">
        <v>1687</v>
      </c>
      <c r="D3546" s="21" t="s">
        <v>3617</v>
      </c>
      <c r="E3546" s="21">
        <v>1011855</v>
      </c>
      <c r="F3546" t="s">
        <v>3618</v>
      </c>
      <c r="G3546" t="s">
        <v>10</v>
      </c>
      <c r="H3546" s="21">
        <v>4</v>
      </c>
    </row>
    <row r="3547" spans="1:8" ht="18" customHeight="1" x14ac:dyDescent="0.3">
      <c r="A3547" s="234" t="s">
        <v>13604</v>
      </c>
      <c r="B3547" t="s">
        <v>1686</v>
      </c>
      <c r="C3547" t="s">
        <v>1687</v>
      </c>
      <c r="D3547" s="21" t="s">
        <v>3851</v>
      </c>
      <c r="E3547" s="21">
        <v>1001277</v>
      </c>
      <c r="F3547" t="s">
        <v>13299</v>
      </c>
      <c r="G3547" t="s">
        <v>10</v>
      </c>
      <c r="H3547" s="21">
        <v>1</v>
      </c>
    </row>
    <row r="3548" spans="1:8" ht="18" customHeight="1" x14ac:dyDescent="0.3">
      <c r="A3548" s="234" t="s">
        <v>13604</v>
      </c>
      <c r="B3548" t="s">
        <v>1686</v>
      </c>
      <c r="C3548" t="s">
        <v>1687</v>
      </c>
      <c r="D3548" s="21" t="s">
        <v>3470</v>
      </c>
      <c r="E3548" s="21">
        <v>1009782</v>
      </c>
      <c r="F3548" t="s">
        <v>3471</v>
      </c>
      <c r="G3548" t="s">
        <v>6</v>
      </c>
      <c r="H3548" s="21">
        <v>2</v>
      </c>
    </row>
    <row r="3549" spans="1:8" ht="18" customHeight="1" x14ac:dyDescent="0.3">
      <c r="A3549" s="234" t="s">
        <v>13604</v>
      </c>
      <c r="B3549" t="s">
        <v>1686</v>
      </c>
      <c r="C3549" t="s">
        <v>1687</v>
      </c>
      <c r="D3549" s="21" t="s">
        <v>3643</v>
      </c>
      <c r="E3549" s="21">
        <v>1004830</v>
      </c>
      <c r="F3549" t="s">
        <v>13308</v>
      </c>
      <c r="G3549" t="s">
        <v>10</v>
      </c>
      <c r="H3549" s="21">
        <v>4</v>
      </c>
    </row>
    <row r="3550" spans="1:8" ht="18" customHeight="1" x14ac:dyDescent="0.3">
      <c r="A3550" s="234" t="s">
        <v>13604</v>
      </c>
      <c r="B3550" t="s">
        <v>1686</v>
      </c>
      <c r="C3550" t="s">
        <v>1687</v>
      </c>
      <c r="D3550" s="21" t="s">
        <v>3791</v>
      </c>
      <c r="E3550" s="21">
        <v>1000650</v>
      </c>
      <c r="F3550" t="s">
        <v>13178</v>
      </c>
      <c r="G3550" t="s">
        <v>10</v>
      </c>
      <c r="H3550" s="21">
        <v>2</v>
      </c>
    </row>
    <row r="3551" spans="1:8" ht="18" customHeight="1" x14ac:dyDescent="0.3">
      <c r="A3551" s="234" t="s">
        <v>13604</v>
      </c>
      <c r="B3551" t="s">
        <v>1686</v>
      </c>
      <c r="C3551" t="s">
        <v>1687</v>
      </c>
      <c r="D3551" s="21" t="s">
        <v>3480</v>
      </c>
      <c r="E3551" s="21">
        <v>1009789</v>
      </c>
      <c r="F3551" t="s">
        <v>3481</v>
      </c>
      <c r="G3551" t="s">
        <v>10</v>
      </c>
      <c r="H3551" s="21">
        <v>2</v>
      </c>
    </row>
    <row r="3552" spans="1:8" ht="18" customHeight="1" x14ac:dyDescent="0.3">
      <c r="A3552" s="234" t="s">
        <v>13604</v>
      </c>
      <c r="B3552" t="s">
        <v>1686</v>
      </c>
      <c r="C3552" t="s">
        <v>1687</v>
      </c>
      <c r="D3552" s="21" t="s">
        <v>3476</v>
      </c>
      <c r="E3552" s="218">
        <v>1002205</v>
      </c>
      <c r="F3552" t="s">
        <v>13072</v>
      </c>
      <c r="G3552" t="s">
        <v>10</v>
      </c>
      <c r="H3552" s="21">
        <v>4</v>
      </c>
    </row>
    <row r="3553" spans="1:8" ht="18" customHeight="1" x14ac:dyDescent="0.3">
      <c r="A3553" s="234" t="s">
        <v>13604</v>
      </c>
      <c r="B3553" t="s">
        <v>1686</v>
      </c>
      <c r="C3553" t="s">
        <v>1687</v>
      </c>
      <c r="D3553" s="21" t="s">
        <v>3596</v>
      </c>
      <c r="E3553" s="21">
        <v>1002203</v>
      </c>
      <c r="F3553" t="s">
        <v>3597</v>
      </c>
      <c r="G3553" t="s">
        <v>10</v>
      </c>
      <c r="H3553" s="21">
        <v>2</v>
      </c>
    </row>
    <row r="3554" spans="1:8" ht="18" customHeight="1" x14ac:dyDescent="0.3">
      <c r="A3554" s="234" t="s">
        <v>13604</v>
      </c>
      <c r="B3554" t="s">
        <v>1686</v>
      </c>
      <c r="C3554" t="s">
        <v>1687</v>
      </c>
      <c r="D3554" s="21" t="s">
        <v>3474</v>
      </c>
      <c r="E3554" s="218">
        <v>1002190</v>
      </c>
      <c r="F3554" t="s">
        <v>13597</v>
      </c>
      <c r="G3554" t="s">
        <v>10</v>
      </c>
      <c r="H3554" s="21">
        <v>7</v>
      </c>
    </row>
    <row r="3555" spans="1:8" ht="18" customHeight="1" x14ac:dyDescent="0.3">
      <c r="A3555" s="234" t="s">
        <v>13604</v>
      </c>
      <c r="B3555" t="s">
        <v>1688</v>
      </c>
      <c r="C3555" t="s">
        <v>1689</v>
      </c>
      <c r="D3555" s="21">
        <v>1002729</v>
      </c>
      <c r="E3555" s="21">
        <v>1002729</v>
      </c>
      <c r="F3555" t="s">
        <v>13429</v>
      </c>
      <c r="G3555" t="s">
        <v>10</v>
      </c>
      <c r="H3555" s="21">
        <v>2</v>
      </c>
    </row>
    <row r="3556" spans="1:8" ht="18" customHeight="1" x14ac:dyDescent="0.3">
      <c r="A3556" s="234" t="s">
        <v>13604</v>
      </c>
      <c r="B3556" t="s">
        <v>1688</v>
      </c>
      <c r="C3556" t="s">
        <v>1689</v>
      </c>
      <c r="D3556" s="21" t="s">
        <v>13410</v>
      </c>
      <c r="E3556" s="21">
        <v>1002318</v>
      </c>
      <c r="F3556" t="s">
        <v>13411</v>
      </c>
      <c r="G3556" t="s">
        <v>10</v>
      </c>
      <c r="H3556" s="21">
        <v>3</v>
      </c>
    </row>
    <row r="3557" spans="1:8" ht="18" customHeight="1" x14ac:dyDescent="0.3">
      <c r="A3557" s="234" t="s">
        <v>13604</v>
      </c>
      <c r="B3557" t="s">
        <v>1688</v>
      </c>
      <c r="C3557" t="s">
        <v>1689</v>
      </c>
      <c r="D3557" s="21" t="s">
        <v>3617</v>
      </c>
      <c r="E3557" s="21">
        <v>1011855</v>
      </c>
      <c r="F3557" t="s">
        <v>3618</v>
      </c>
      <c r="G3557" t="s">
        <v>10</v>
      </c>
      <c r="H3557" s="21">
        <v>4</v>
      </c>
    </row>
    <row r="3558" spans="1:8" ht="18" customHeight="1" x14ac:dyDescent="0.3">
      <c r="A3558" s="234" t="s">
        <v>13604</v>
      </c>
      <c r="B3558" t="s">
        <v>1688</v>
      </c>
      <c r="C3558" t="s">
        <v>1689</v>
      </c>
      <c r="D3558" s="21" t="s">
        <v>3851</v>
      </c>
      <c r="E3558" s="21">
        <v>1001277</v>
      </c>
      <c r="F3558" t="s">
        <v>13299</v>
      </c>
      <c r="G3558" t="s">
        <v>10</v>
      </c>
      <c r="H3558" s="21">
        <v>1</v>
      </c>
    </row>
    <row r="3559" spans="1:8" ht="18" customHeight="1" x14ac:dyDescent="0.3">
      <c r="A3559" s="234" t="s">
        <v>13604</v>
      </c>
      <c r="B3559" t="s">
        <v>1688</v>
      </c>
      <c r="C3559" t="s">
        <v>1689</v>
      </c>
      <c r="D3559" s="21" t="s">
        <v>3470</v>
      </c>
      <c r="E3559" s="21">
        <v>1009782</v>
      </c>
      <c r="F3559" t="s">
        <v>3471</v>
      </c>
      <c r="G3559" t="s">
        <v>6</v>
      </c>
      <c r="H3559" s="21">
        <v>2</v>
      </c>
    </row>
    <row r="3560" spans="1:8" ht="18" customHeight="1" x14ac:dyDescent="0.3">
      <c r="A3560" s="234" t="s">
        <v>13604</v>
      </c>
      <c r="B3560" t="s">
        <v>1688</v>
      </c>
      <c r="C3560" t="s">
        <v>1689</v>
      </c>
      <c r="D3560" s="21" t="s">
        <v>3643</v>
      </c>
      <c r="E3560" s="21">
        <v>1004830</v>
      </c>
      <c r="F3560" t="s">
        <v>13308</v>
      </c>
      <c r="G3560" t="s">
        <v>10</v>
      </c>
      <c r="H3560" s="21">
        <v>4</v>
      </c>
    </row>
    <row r="3561" spans="1:8" ht="18" customHeight="1" x14ac:dyDescent="0.3">
      <c r="A3561" s="234" t="s">
        <v>13604</v>
      </c>
      <c r="B3561" t="s">
        <v>1688</v>
      </c>
      <c r="C3561" t="s">
        <v>1689</v>
      </c>
      <c r="D3561" s="21" t="s">
        <v>3792</v>
      </c>
      <c r="E3561" s="21">
        <v>1000648</v>
      </c>
      <c r="F3561" t="s">
        <v>13179</v>
      </c>
      <c r="G3561" t="s">
        <v>10</v>
      </c>
      <c r="H3561" s="21">
        <v>2</v>
      </c>
    </row>
    <row r="3562" spans="1:8" ht="18" customHeight="1" x14ac:dyDescent="0.3">
      <c r="A3562" s="234" t="s">
        <v>13604</v>
      </c>
      <c r="B3562" t="s">
        <v>1688</v>
      </c>
      <c r="C3562" t="s">
        <v>1689</v>
      </c>
      <c r="D3562" s="21" t="s">
        <v>3480</v>
      </c>
      <c r="E3562" s="21">
        <v>1009789</v>
      </c>
      <c r="F3562" t="s">
        <v>3481</v>
      </c>
      <c r="G3562" t="s">
        <v>10</v>
      </c>
      <c r="H3562" s="21">
        <v>2</v>
      </c>
    </row>
    <row r="3563" spans="1:8" ht="18" customHeight="1" x14ac:dyDescent="0.3">
      <c r="A3563" s="234" t="s">
        <v>13604</v>
      </c>
      <c r="B3563" t="s">
        <v>1688</v>
      </c>
      <c r="C3563" t="s">
        <v>1689</v>
      </c>
      <c r="D3563" s="21" t="s">
        <v>3476</v>
      </c>
      <c r="E3563" s="218">
        <v>1002205</v>
      </c>
      <c r="F3563" t="s">
        <v>13072</v>
      </c>
      <c r="G3563" t="s">
        <v>10</v>
      </c>
      <c r="H3563" s="21">
        <v>4</v>
      </c>
    </row>
    <row r="3564" spans="1:8" ht="18" customHeight="1" x14ac:dyDescent="0.3">
      <c r="A3564" s="234" t="s">
        <v>13604</v>
      </c>
      <c r="B3564" t="s">
        <v>1688</v>
      </c>
      <c r="C3564" t="s">
        <v>1689</v>
      </c>
      <c r="D3564" s="21" t="s">
        <v>3596</v>
      </c>
      <c r="E3564" s="21">
        <v>1002203</v>
      </c>
      <c r="F3564" t="s">
        <v>3597</v>
      </c>
      <c r="G3564" t="s">
        <v>10</v>
      </c>
      <c r="H3564" s="21">
        <v>2</v>
      </c>
    </row>
    <row r="3565" spans="1:8" ht="18" customHeight="1" x14ac:dyDescent="0.3">
      <c r="A3565" s="234" t="s">
        <v>13604</v>
      </c>
      <c r="B3565" t="s">
        <v>1688</v>
      </c>
      <c r="C3565" t="s">
        <v>1689</v>
      </c>
      <c r="D3565" s="21" t="s">
        <v>3474</v>
      </c>
      <c r="E3565" s="218">
        <v>1002190</v>
      </c>
      <c r="F3565" t="s">
        <v>13597</v>
      </c>
      <c r="G3565" t="s">
        <v>10</v>
      </c>
      <c r="H3565" s="21">
        <v>7</v>
      </c>
    </row>
    <row r="3566" spans="1:8" ht="18" customHeight="1" x14ac:dyDescent="0.3">
      <c r="A3566" s="234" t="s">
        <v>13604</v>
      </c>
      <c r="B3566" t="s">
        <v>1690</v>
      </c>
      <c r="C3566" t="s">
        <v>1691</v>
      </c>
      <c r="D3566" s="21">
        <v>1006664</v>
      </c>
      <c r="E3566" s="21">
        <v>1006664</v>
      </c>
      <c r="F3566" t="s">
        <v>13428</v>
      </c>
      <c r="G3566" t="s">
        <v>10</v>
      </c>
      <c r="H3566" s="21">
        <v>2</v>
      </c>
    </row>
    <row r="3567" spans="1:8" ht="18" customHeight="1" x14ac:dyDescent="0.3">
      <c r="A3567" s="234" t="s">
        <v>13604</v>
      </c>
      <c r="B3567" t="s">
        <v>1690</v>
      </c>
      <c r="C3567" t="s">
        <v>1691</v>
      </c>
      <c r="D3567" s="21" t="s">
        <v>13410</v>
      </c>
      <c r="E3567" s="21">
        <v>1002318</v>
      </c>
      <c r="F3567" t="s">
        <v>13411</v>
      </c>
      <c r="G3567" t="s">
        <v>10</v>
      </c>
      <c r="H3567" s="21">
        <v>3</v>
      </c>
    </row>
    <row r="3568" spans="1:8" ht="18" customHeight="1" x14ac:dyDescent="0.3">
      <c r="A3568" s="234" t="s">
        <v>13604</v>
      </c>
      <c r="B3568" t="s">
        <v>1690</v>
      </c>
      <c r="C3568" t="s">
        <v>1691</v>
      </c>
      <c r="D3568" s="21" t="s">
        <v>3617</v>
      </c>
      <c r="E3568" s="21">
        <v>1011855</v>
      </c>
      <c r="F3568" t="s">
        <v>3618</v>
      </c>
      <c r="G3568" t="s">
        <v>10</v>
      </c>
      <c r="H3568" s="21">
        <v>4</v>
      </c>
    </row>
    <row r="3569" spans="1:8" ht="18" customHeight="1" x14ac:dyDescent="0.3">
      <c r="A3569" s="234" t="s">
        <v>13604</v>
      </c>
      <c r="B3569" t="s">
        <v>1690</v>
      </c>
      <c r="C3569" t="s">
        <v>1691</v>
      </c>
      <c r="D3569" s="21" t="s">
        <v>3851</v>
      </c>
      <c r="E3569" s="21">
        <v>1001277</v>
      </c>
      <c r="F3569" t="s">
        <v>13299</v>
      </c>
      <c r="G3569" t="s">
        <v>10</v>
      </c>
      <c r="H3569" s="21">
        <v>1</v>
      </c>
    </row>
    <row r="3570" spans="1:8" ht="18" customHeight="1" x14ac:dyDescent="0.3">
      <c r="A3570" s="234" t="s">
        <v>13604</v>
      </c>
      <c r="B3570" t="s">
        <v>1690</v>
      </c>
      <c r="C3570" t="s">
        <v>1691</v>
      </c>
      <c r="D3570" s="21" t="s">
        <v>3470</v>
      </c>
      <c r="E3570" s="21">
        <v>1009782</v>
      </c>
      <c r="F3570" t="s">
        <v>3471</v>
      </c>
      <c r="G3570" t="s">
        <v>6</v>
      </c>
      <c r="H3570" s="21">
        <v>2</v>
      </c>
    </row>
    <row r="3571" spans="1:8" ht="18" customHeight="1" x14ac:dyDescent="0.3">
      <c r="A3571" s="234" t="s">
        <v>13604</v>
      </c>
      <c r="B3571" t="s">
        <v>1690</v>
      </c>
      <c r="C3571" t="s">
        <v>1691</v>
      </c>
      <c r="D3571" s="21" t="s">
        <v>3643</v>
      </c>
      <c r="E3571" s="21">
        <v>1004830</v>
      </c>
      <c r="F3571" t="s">
        <v>13308</v>
      </c>
      <c r="G3571" t="s">
        <v>10</v>
      </c>
      <c r="H3571" s="21">
        <v>4</v>
      </c>
    </row>
    <row r="3572" spans="1:8" ht="18" customHeight="1" x14ac:dyDescent="0.3">
      <c r="A3572" s="234" t="s">
        <v>13604</v>
      </c>
      <c r="B3572" t="s">
        <v>1690</v>
      </c>
      <c r="C3572" t="s">
        <v>1691</v>
      </c>
      <c r="D3572" s="21" t="s">
        <v>3480</v>
      </c>
      <c r="E3572" s="21">
        <v>1009789</v>
      </c>
      <c r="F3572" t="s">
        <v>3481</v>
      </c>
      <c r="G3572" t="s">
        <v>10</v>
      </c>
      <c r="H3572" s="21">
        <v>2</v>
      </c>
    </row>
    <row r="3573" spans="1:8" ht="18" customHeight="1" x14ac:dyDescent="0.3">
      <c r="A3573" s="234" t="s">
        <v>13604</v>
      </c>
      <c r="B3573" t="s">
        <v>1690</v>
      </c>
      <c r="C3573" t="s">
        <v>1691</v>
      </c>
      <c r="D3573" s="21" t="s">
        <v>3476</v>
      </c>
      <c r="E3573" s="218">
        <v>1002205</v>
      </c>
      <c r="F3573" t="s">
        <v>13072</v>
      </c>
      <c r="G3573" t="s">
        <v>10</v>
      </c>
      <c r="H3573" s="21">
        <v>4</v>
      </c>
    </row>
    <row r="3574" spans="1:8" ht="18" customHeight="1" x14ac:dyDescent="0.3">
      <c r="A3574" s="234" t="s">
        <v>13604</v>
      </c>
      <c r="B3574" t="s">
        <v>1690</v>
      </c>
      <c r="C3574" t="s">
        <v>1691</v>
      </c>
      <c r="D3574" s="21" t="s">
        <v>3596</v>
      </c>
      <c r="E3574" s="21">
        <v>1002203</v>
      </c>
      <c r="F3574" t="s">
        <v>3597</v>
      </c>
      <c r="G3574" t="s">
        <v>10</v>
      </c>
      <c r="H3574" s="21">
        <v>2</v>
      </c>
    </row>
    <row r="3575" spans="1:8" ht="18" customHeight="1" x14ac:dyDescent="0.3">
      <c r="A3575" s="234" t="s">
        <v>13604</v>
      </c>
      <c r="B3575" t="s">
        <v>1690</v>
      </c>
      <c r="C3575" t="s">
        <v>1691</v>
      </c>
      <c r="D3575" s="21" t="s">
        <v>3474</v>
      </c>
      <c r="E3575" s="218">
        <v>1002190</v>
      </c>
      <c r="F3575" t="s">
        <v>13597</v>
      </c>
      <c r="G3575" t="s">
        <v>10</v>
      </c>
      <c r="H3575" s="21">
        <v>7</v>
      </c>
    </row>
    <row r="3576" spans="1:8" ht="18" customHeight="1" x14ac:dyDescent="0.3">
      <c r="A3576" s="234" t="s">
        <v>13604</v>
      </c>
      <c r="B3576" s="105" t="s">
        <v>1690</v>
      </c>
      <c r="C3576" s="105" t="s">
        <v>1691</v>
      </c>
      <c r="D3576" s="217"/>
      <c r="E3576" s="217"/>
      <c r="F3576" s="105" t="s">
        <v>13333</v>
      </c>
      <c r="G3576" s="105" t="s">
        <v>10</v>
      </c>
      <c r="H3576" s="217">
        <v>2</v>
      </c>
    </row>
    <row r="3577" spans="1:8" ht="18" customHeight="1" x14ac:dyDescent="0.3">
      <c r="A3577" s="234" t="s">
        <v>13604</v>
      </c>
      <c r="B3577" t="s">
        <v>1692</v>
      </c>
      <c r="C3577" t="s">
        <v>1693</v>
      </c>
      <c r="D3577" s="21">
        <v>1005050</v>
      </c>
      <c r="E3577" s="21">
        <v>1005050</v>
      </c>
      <c r="F3577" t="s">
        <v>13434</v>
      </c>
      <c r="G3577" t="s">
        <v>10</v>
      </c>
      <c r="H3577" s="21">
        <v>2</v>
      </c>
    </row>
    <row r="3578" spans="1:8" ht="18" customHeight="1" x14ac:dyDescent="0.3">
      <c r="A3578" s="234" t="s">
        <v>13604</v>
      </c>
      <c r="B3578" t="s">
        <v>1692</v>
      </c>
      <c r="C3578" t="s">
        <v>1693</v>
      </c>
      <c r="D3578" s="21">
        <v>1011215</v>
      </c>
      <c r="E3578" s="21">
        <v>1011215</v>
      </c>
      <c r="F3578" t="s">
        <v>13433</v>
      </c>
      <c r="G3578" t="s">
        <v>10</v>
      </c>
      <c r="H3578" s="21">
        <v>2</v>
      </c>
    </row>
    <row r="3579" spans="1:8" ht="18" customHeight="1" x14ac:dyDescent="0.3">
      <c r="A3579" s="234" t="s">
        <v>13604</v>
      </c>
      <c r="B3579" t="s">
        <v>1692</v>
      </c>
      <c r="C3579" t="s">
        <v>1693</v>
      </c>
      <c r="D3579" s="21" t="s">
        <v>13410</v>
      </c>
      <c r="E3579" s="21">
        <v>1002318</v>
      </c>
      <c r="F3579" t="s">
        <v>13411</v>
      </c>
      <c r="G3579" t="s">
        <v>10</v>
      </c>
      <c r="H3579" s="21">
        <v>3</v>
      </c>
    </row>
    <row r="3580" spans="1:8" ht="18" customHeight="1" x14ac:dyDescent="0.3">
      <c r="A3580" s="234" t="s">
        <v>13604</v>
      </c>
      <c r="B3580" t="s">
        <v>1692</v>
      </c>
      <c r="C3580" t="s">
        <v>1693</v>
      </c>
      <c r="D3580" s="21" t="s">
        <v>3617</v>
      </c>
      <c r="E3580" s="21">
        <v>1011855</v>
      </c>
      <c r="F3580" t="s">
        <v>3618</v>
      </c>
      <c r="G3580" t="s">
        <v>10</v>
      </c>
      <c r="H3580" s="21">
        <v>4</v>
      </c>
    </row>
    <row r="3581" spans="1:8" ht="18" customHeight="1" x14ac:dyDescent="0.3">
      <c r="A3581" s="234" t="s">
        <v>13604</v>
      </c>
      <c r="B3581" t="s">
        <v>1692</v>
      </c>
      <c r="C3581" t="s">
        <v>1693</v>
      </c>
      <c r="D3581" s="21" t="s">
        <v>3851</v>
      </c>
      <c r="E3581" s="21">
        <v>1001277</v>
      </c>
      <c r="F3581" t="s">
        <v>13299</v>
      </c>
      <c r="G3581" t="s">
        <v>10</v>
      </c>
      <c r="H3581" s="21">
        <v>1</v>
      </c>
    </row>
    <row r="3582" spans="1:8" ht="18" customHeight="1" x14ac:dyDescent="0.3">
      <c r="A3582" s="234" t="s">
        <v>13604</v>
      </c>
      <c r="B3582" t="s">
        <v>1692</v>
      </c>
      <c r="C3582" t="s">
        <v>1693</v>
      </c>
      <c r="D3582" s="21" t="s">
        <v>3470</v>
      </c>
      <c r="E3582" s="21">
        <v>1009782</v>
      </c>
      <c r="F3582" t="s">
        <v>3471</v>
      </c>
      <c r="G3582" t="s">
        <v>6</v>
      </c>
      <c r="H3582" s="21">
        <v>2</v>
      </c>
    </row>
    <row r="3583" spans="1:8" ht="18" customHeight="1" x14ac:dyDescent="0.3">
      <c r="A3583" s="234" t="s">
        <v>13604</v>
      </c>
      <c r="B3583" t="s">
        <v>1692</v>
      </c>
      <c r="C3583" t="s">
        <v>1693</v>
      </c>
      <c r="D3583" s="21" t="s">
        <v>3643</v>
      </c>
      <c r="E3583" s="21">
        <v>1004830</v>
      </c>
      <c r="F3583" t="s">
        <v>13308</v>
      </c>
      <c r="G3583" t="s">
        <v>10</v>
      </c>
      <c r="H3583" s="21">
        <v>4</v>
      </c>
    </row>
    <row r="3584" spans="1:8" ht="18" customHeight="1" x14ac:dyDescent="0.3">
      <c r="A3584" s="234" t="s">
        <v>13604</v>
      </c>
      <c r="B3584" t="s">
        <v>1692</v>
      </c>
      <c r="C3584" t="s">
        <v>1693</v>
      </c>
      <c r="D3584" s="21" t="s">
        <v>3480</v>
      </c>
      <c r="E3584" s="21">
        <v>1009789</v>
      </c>
      <c r="F3584" t="s">
        <v>3481</v>
      </c>
      <c r="G3584" t="s">
        <v>10</v>
      </c>
      <c r="H3584" s="21">
        <v>2</v>
      </c>
    </row>
    <row r="3585" spans="1:8" ht="18" customHeight="1" x14ac:dyDescent="0.3">
      <c r="A3585" s="234" t="s">
        <v>13604</v>
      </c>
      <c r="B3585" t="s">
        <v>1692</v>
      </c>
      <c r="C3585" t="s">
        <v>1693</v>
      </c>
      <c r="D3585" s="21" t="s">
        <v>3476</v>
      </c>
      <c r="E3585" s="218">
        <v>1002205</v>
      </c>
      <c r="F3585" t="s">
        <v>13072</v>
      </c>
      <c r="G3585" t="s">
        <v>10</v>
      </c>
      <c r="H3585" s="21">
        <v>4</v>
      </c>
    </row>
    <row r="3586" spans="1:8" ht="18" customHeight="1" x14ac:dyDescent="0.3">
      <c r="A3586" s="234" t="s">
        <v>13604</v>
      </c>
      <c r="B3586" t="s">
        <v>1692</v>
      </c>
      <c r="C3586" t="s">
        <v>1693</v>
      </c>
      <c r="D3586" s="21" t="s">
        <v>3596</v>
      </c>
      <c r="E3586" s="21">
        <v>1002203</v>
      </c>
      <c r="F3586" t="s">
        <v>3597</v>
      </c>
      <c r="G3586" t="s">
        <v>10</v>
      </c>
      <c r="H3586" s="21">
        <v>2</v>
      </c>
    </row>
    <row r="3587" spans="1:8" ht="18" customHeight="1" x14ac:dyDescent="0.3">
      <c r="A3587" s="234" t="s">
        <v>13604</v>
      </c>
      <c r="B3587" t="s">
        <v>1692</v>
      </c>
      <c r="C3587" t="s">
        <v>1693</v>
      </c>
      <c r="D3587" s="21" t="s">
        <v>3474</v>
      </c>
      <c r="E3587" s="218">
        <v>1002190</v>
      </c>
      <c r="F3587" t="s">
        <v>13597</v>
      </c>
      <c r="G3587" t="s">
        <v>10</v>
      </c>
      <c r="H3587" s="21">
        <v>7</v>
      </c>
    </row>
    <row r="3588" spans="1:8" ht="18" customHeight="1" x14ac:dyDescent="0.3">
      <c r="A3588" s="234" t="s">
        <v>13604</v>
      </c>
      <c r="B3588" t="s">
        <v>1694</v>
      </c>
      <c r="C3588" t="s">
        <v>1695</v>
      </c>
      <c r="D3588" s="21">
        <v>1011215</v>
      </c>
      <c r="E3588" s="21">
        <v>1011215</v>
      </c>
      <c r="F3588" t="s">
        <v>13433</v>
      </c>
      <c r="G3588" t="s">
        <v>10</v>
      </c>
      <c r="H3588" s="21">
        <v>2</v>
      </c>
    </row>
    <row r="3589" spans="1:8" ht="18" customHeight="1" x14ac:dyDescent="0.3">
      <c r="A3589" s="234" t="s">
        <v>13604</v>
      </c>
      <c r="B3589" t="s">
        <v>1694</v>
      </c>
      <c r="C3589" t="s">
        <v>1695</v>
      </c>
      <c r="D3589" s="21" t="s">
        <v>13410</v>
      </c>
      <c r="E3589" s="21">
        <v>1002318</v>
      </c>
      <c r="F3589" t="s">
        <v>13411</v>
      </c>
      <c r="G3589" t="s">
        <v>10</v>
      </c>
      <c r="H3589" s="21">
        <v>3</v>
      </c>
    </row>
    <row r="3590" spans="1:8" ht="18" customHeight="1" x14ac:dyDescent="0.3">
      <c r="A3590" s="234" t="s">
        <v>13604</v>
      </c>
      <c r="B3590" t="s">
        <v>1694</v>
      </c>
      <c r="C3590" t="s">
        <v>1695</v>
      </c>
      <c r="D3590" s="21" t="s">
        <v>3617</v>
      </c>
      <c r="E3590" s="21">
        <v>1011855</v>
      </c>
      <c r="F3590" t="s">
        <v>3618</v>
      </c>
      <c r="G3590" t="s">
        <v>10</v>
      </c>
      <c r="H3590" s="21">
        <v>4</v>
      </c>
    </row>
    <row r="3591" spans="1:8" ht="18" customHeight="1" x14ac:dyDescent="0.3">
      <c r="A3591" s="234" t="s">
        <v>13604</v>
      </c>
      <c r="B3591" t="s">
        <v>1694</v>
      </c>
      <c r="C3591" t="s">
        <v>1695</v>
      </c>
      <c r="D3591" s="21" t="s">
        <v>3851</v>
      </c>
      <c r="E3591" s="21">
        <v>1001277</v>
      </c>
      <c r="F3591" t="s">
        <v>13299</v>
      </c>
      <c r="G3591" t="s">
        <v>10</v>
      </c>
      <c r="H3591" s="21">
        <v>1</v>
      </c>
    </row>
    <row r="3592" spans="1:8" ht="18" customHeight="1" x14ac:dyDescent="0.3">
      <c r="A3592" s="234" t="s">
        <v>13604</v>
      </c>
      <c r="B3592" t="s">
        <v>1694</v>
      </c>
      <c r="C3592" t="s">
        <v>1695</v>
      </c>
      <c r="D3592" s="21" t="s">
        <v>3470</v>
      </c>
      <c r="E3592" s="21">
        <v>1009782</v>
      </c>
      <c r="F3592" t="s">
        <v>3471</v>
      </c>
      <c r="G3592" t="s">
        <v>6</v>
      </c>
      <c r="H3592" s="21">
        <v>2</v>
      </c>
    </row>
    <row r="3593" spans="1:8" ht="18" customHeight="1" x14ac:dyDescent="0.3">
      <c r="A3593" s="234" t="s">
        <v>13604</v>
      </c>
      <c r="B3593" t="s">
        <v>1694</v>
      </c>
      <c r="C3593" t="s">
        <v>1695</v>
      </c>
      <c r="D3593" s="21" t="s">
        <v>3643</v>
      </c>
      <c r="E3593" s="21">
        <v>1004830</v>
      </c>
      <c r="F3593" t="s">
        <v>13308</v>
      </c>
      <c r="G3593" t="s">
        <v>10</v>
      </c>
      <c r="H3593" s="21">
        <v>4</v>
      </c>
    </row>
    <row r="3594" spans="1:8" ht="18" customHeight="1" x14ac:dyDescent="0.3">
      <c r="A3594" s="234" t="s">
        <v>13604</v>
      </c>
      <c r="B3594" t="s">
        <v>1694</v>
      </c>
      <c r="C3594" t="s">
        <v>1695</v>
      </c>
      <c r="D3594" s="21" t="s">
        <v>3480</v>
      </c>
      <c r="E3594" s="21">
        <v>1009789</v>
      </c>
      <c r="F3594" t="s">
        <v>3481</v>
      </c>
      <c r="G3594" t="s">
        <v>10</v>
      </c>
      <c r="H3594" s="21">
        <v>2</v>
      </c>
    </row>
    <row r="3595" spans="1:8" ht="18" customHeight="1" x14ac:dyDescent="0.3">
      <c r="A3595" s="234" t="s">
        <v>13604</v>
      </c>
      <c r="B3595" t="s">
        <v>1694</v>
      </c>
      <c r="C3595" t="s">
        <v>1695</v>
      </c>
      <c r="D3595" s="21" t="s">
        <v>3476</v>
      </c>
      <c r="E3595" s="218">
        <v>1002205</v>
      </c>
      <c r="F3595" t="s">
        <v>13072</v>
      </c>
      <c r="G3595" t="s">
        <v>10</v>
      </c>
      <c r="H3595" s="21">
        <v>4</v>
      </c>
    </row>
    <row r="3596" spans="1:8" ht="18" customHeight="1" x14ac:dyDescent="0.3">
      <c r="A3596" s="234" t="s">
        <v>13604</v>
      </c>
      <c r="B3596" t="s">
        <v>1694</v>
      </c>
      <c r="C3596" t="s">
        <v>1695</v>
      </c>
      <c r="D3596" s="21" t="s">
        <v>3596</v>
      </c>
      <c r="E3596" s="21">
        <v>1002203</v>
      </c>
      <c r="F3596" t="s">
        <v>3597</v>
      </c>
      <c r="G3596" t="s">
        <v>10</v>
      </c>
      <c r="H3596" s="21">
        <v>2</v>
      </c>
    </row>
    <row r="3597" spans="1:8" ht="18" customHeight="1" x14ac:dyDescent="0.3">
      <c r="A3597" s="234" t="s">
        <v>13604</v>
      </c>
      <c r="B3597" t="s">
        <v>1694</v>
      </c>
      <c r="C3597" t="s">
        <v>1695</v>
      </c>
      <c r="D3597" s="21" t="s">
        <v>3474</v>
      </c>
      <c r="E3597" s="218">
        <v>1002190</v>
      </c>
      <c r="F3597" t="s">
        <v>13597</v>
      </c>
      <c r="G3597" t="s">
        <v>10</v>
      </c>
      <c r="H3597" s="21">
        <v>7</v>
      </c>
    </row>
    <row r="3598" spans="1:8" ht="18" customHeight="1" x14ac:dyDescent="0.3">
      <c r="A3598" s="234" t="s">
        <v>13604</v>
      </c>
      <c r="B3598" s="105" t="s">
        <v>1694</v>
      </c>
      <c r="C3598" s="105" t="s">
        <v>1695</v>
      </c>
      <c r="D3598" s="217"/>
      <c r="E3598" s="217"/>
      <c r="F3598" s="105" t="s">
        <v>13341</v>
      </c>
      <c r="G3598" s="105" t="s">
        <v>10</v>
      </c>
      <c r="H3598" s="217">
        <v>2</v>
      </c>
    </row>
    <row r="3599" spans="1:8" ht="18" customHeight="1" x14ac:dyDescent="0.3">
      <c r="A3599" s="234" t="s">
        <v>13604</v>
      </c>
      <c r="B3599" t="s">
        <v>1696</v>
      </c>
      <c r="C3599" t="s">
        <v>1697</v>
      </c>
      <c r="D3599" s="21" t="s">
        <v>13410</v>
      </c>
      <c r="E3599" s="21">
        <v>1002318</v>
      </c>
      <c r="F3599" t="s">
        <v>13411</v>
      </c>
      <c r="G3599" t="s">
        <v>10</v>
      </c>
      <c r="H3599" s="21">
        <v>3</v>
      </c>
    </row>
    <row r="3600" spans="1:8" ht="18" customHeight="1" x14ac:dyDescent="0.3">
      <c r="A3600" s="234" t="s">
        <v>13604</v>
      </c>
      <c r="B3600" t="s">
        <v>1696</v>
      </c>
      <c r="C3600" t="s">
        <v>1697</v>
      </c>
      <c r="D3600" s="21" t="s">
        <v>3617</v>
      </c>
      <c r="E3600" s="21">
        <v>1011855</v>
      </c>
      <c r="F3600" t="s">
        <v>3618</v>
      </c>
      <c r="G3600" t="s">
        <v>10</v>
      </c>
      <c r="H3600" s="21">
        <v>4</v>
      </c>
    </row>
    <row r="3601" spans="1:8" ht="18" customHeight="1" x14ac:dyDescent="0.3">
      <c r="A3601" s="234" t="s">
        <v>13604</v>
      </c>
      <c r="B3601" t="s">
        <v>1696</v>
      </c>
      <c r="C3601" t="s">
        <v>1697</v>
      </c>
      <c r="D3601" s="21" t="s">
        <v>3851</v>
      </c>
      <c r="E3601" s="21">
        <v>1001277</v>
      </c>
      <c r="F3601" t="s">
        <v>13299</v>
      </c>
      <c r="G3601" t="s">
        <v>10</v>
      </c>
      <c r="H3601" s="21">
        <v>1</v>
      </c>
    </row>
    <row r="3602" spans="1:8" ht="18" customHeight="1" x14ac:dyDescent="0.3">
      <c r="A3602" s="234" t="s">
        <v>13604</v>
      </c>
      <c r="B3602" t="s">
        <v>1696</v>
      </c>
      <c r="C3602" t="s">
        <v>1697</v>
      </c>
      <c r="D3602" s="21" t="s">
        <v>3470</v>
      </c>
      <c r="E3602" s="21">
        <v>1009782</v>
      </c>
      <c r="F3602" t="s">
        <v>3471</v>
      </c>
      <c r="G3602" t="s">
        <v>6</v>
      </c>
      <c r="H3602" s="21">
        <v>2</v>
      </c>
    </row>
    <row r="3603" spans="1:8" ht="18" customHeight="1" x14ac:dyDescent="0.3">
      <c r="A3603" s="234" t="s">
        <v>13604</v>
      </c>
      <c r="B3603" t="s">
        <v>1696</v>
      </c>
      <c r="C3603" t="s">
        <v>1697</v>
      </c>
      <c r="D3603" s="21" t="s">
        <v>3643</v>
      </c>
      <c r="E3603" s="21">
        <v>1004830</v>
      </c>
      <c r="F3603" t="s">
        <v>13308</v>
      </c>
      <c r="G3603" t="s">
        <v>10</v>
      </c>
      <c r="H3603" s="21">
        <v>4</v>
      </c>
    </row>
    <row r="3604" spans="1:8" ht="18" customHeight="1" x14ac:dyDescent="0.3">
      <c r="A3604" s="234" t="s">
        <v>13604</v>
      </c>
      <c r="B3604" t="s">
        <v>1696</v>
      </c>
      <c r="C3604" t="s">
        <v>1697</v>
      </c>
      <c r="D3604" s="21" t="s">
        <v>3480</v>
      </c>
      <c r="E3604" s="21">
        <v>1009789</v>
      </c>
      <c r="F3604" t="s">
        <v>3481</v>
      </c>
      <c r="G3604" t="s">
        <v>10</v>
      </c>
      <c r="H3604" s="21">
        <v>2</v>
      </c>
    </row>
    <row r="3605" spans="1:8" ht="18" customHeight="1" x14ac:dyDescent="0.3">
      <c r="A3605" s="234" t="s">
        <v>13604</v>
      </c>
      <c r="B3605" t="s">
        <v>1696</v>
      </c>
      <c r="C3605" t="s">
        <v>1697</v>
      </c>
      <c r="D3605" s="21" t="s">
        <v>3476</v>
      </c>
      <c r="E3605" s="218">
        <v>1002205</v>
      </c>
      <c r="F3605" t="s">
        <v>13072</v>
      </c>
      <c r="G3605" t="s">
        <v>10</v>
      </c>
      <c r="H3605" s="21">
        <v>4</v>
      </c>
    </row>
    <row r="3606" spans="1:8" ht="18" customHeight="1" x14ac:dyDescent="0.3">
      <c r="A3606" s="234" t="s">
        <v>13604</v>
      </c>
      <c r="B3606" t="s">
        <v>1696</v>
      </c>
      <c r="C3606" t="s">
        <v>1697</v>
      </c>
      <c r="D3606" s="21" t="s">
        <v>3596</v>
      </c>
      <c r="E3606" s="21">
        <v>1002203</v>
      </c>
      <c r="F3606" t="s">
        <v>3597</v>
      </c>
      <c r="G3606" t="s">
        <v>10</v>
      </c>
      <c r="H3606" s="21">
        <v>2</v>
      </c>
    </row>
    <row r="3607" spans="1:8" ht="18" customHeight="1" x14ac:dyDescent="0.3">
      <c r="A3607" s="234" t="s">
        <v>13604</v>
      </c>
      <c r="B3607" t="s">
        <v>1696</v>
      </c>
      <c r="C3607" t="s">
        <v>1697</v>
      </c>
      <c r="D3607" s="21" t="s">
        <v>3474</v>
      </c>
      <c r="E3607" s="218">
        <v>1002190</v>
      </c>
      <c r="F3607" t="s">
        <v>13597</v>
      </c>
      <c r="G3607" t="s">
        <v>10</v>
      </c>
      <c r="H3607" s="21">
        <v>7</v>
      </c>
    </row>
    <row r="3608" spans="1:8" ht="18" customHeight="1" x14ac:dyDescent="0.3">
      <c r="A3608" s="234" t="s">
        <v>13604</v>
      </c>
      <c r="B3608" s="105" t="s">
        <v>1696</v>
      </c>
      <c r="C3608" s="105" t="s">
        <v>1697</v>
      </c>
      <c r="D3608" s="217"/>
      <c r="E3608" s="217"/>
      <c r="F3608" s="105" t="s">
        <v>13342</v>
      </c>
      <c r="G3608" s="105" t="s">
        <v>10</v>
      </c>
      <c r="H3608" s="217">
        <v>2</v>
      </c>
    </row>
    <row r="3609" spans="1:8" ht="18" customHeight="1" x14ac:dyDescent="0.3">
      <c r="A3609" s="234" t="s">
        <v>13604</v>
      </c>
      <c r="B3609" s="105" t="s">
        <v>1696</v>
      </c>
      <c r="C3609" s="105" t="s">
        <v>1697</v>
      </c>
      <c r="D3609" s="217"/>
      <c r="E3609" s="217"/>
      <c r="F3609" s="105" t="s">
        <v>13343</v>
      </c>
      <c r="G3609" s="105" t="s">
        <v>10</v>
      </c>
      <c r="H3609" s="217">
        <v>2</v>
      </c>
    </row>
    <row r="3610" spans="1:8" ht="18" customHeight="1" x14ac:dyDescent="0.3">
      <c r="A3610" s="234" t="s">
        <v>13604</v>
      </c>
      <c r="B3610" t="s">
        <v>1698</v>
      </c>
      <c r="C3610" t="s">
        <v>1699</v>
      </c>
      <c r="D3610" s="21">
        <v>1015093</v>
      </c>
      <c r="E3610" s="21">
        <v>1015093</v>
      </c>
      <c r="F3610" t="s">
        <v>13435</v>
      </c>
      <c r="G3610" t="s">
        <v>10</v>
      </c>
      <c r="H3610" s="21">
        <v>2</v>
      </c>
    </row>
    <row r="3611" spans="1:8" ht="18" customHeight="1" x14ac:dyDescent="0.3">
      <c r="A3611" s="234" t="s">
        <v>13604</v>
      </c>
      <c r="B3611" t="s">
        <v>1698</v>
      </c>
      <c r="C3611" t="s">
        <v>1699</v>
      </c>
      <c r="D3611" s="21" t="s">
        <v>13410</v>
      </c>
      <c r="E3611" s="21">
        <v>1002318</v>
      </c>
      <c r="F3611" t="s">
        <v>13411</v>
      </c>
      <c r="G3611" t="s">
        <v>10</v>
      </c>
      <c r="H3611" s="21">
        <v>3</v>
      </c>
    </row>
    <row r="3612" spans="1:8" ht="18" customHeight="1" x14ac:dyDescent="0.3">
      <c r="A3612" s="234" t="s">
        <v>13604</v>
      </c>
      <c r="B3612" t="s">
        <v>1698</v>
      </c>
      <c r="C3612" t="s">
        <v>1699</v>
      </c>
      <c r="D3612" s="21" t="s">
        <v>3617</v>
      </c>
      <c r="E3612" s="21">
        <v>1011855</v>
      </c>
      <c r="F3612" t="s">
        <v>3618</v>
      </c>
      <c r="G3612" t="s">
        <v>10</v>
      </c>
      <c r="H3612" s="21">
        <v>4</v>
      </c>
    </row>
    <row r="3613" spans="1:8" ht="18" customHeight="1" x14ac:dyDescent="0.3">
      <c r="A3613" s="234" t="s">
        <v>13604</v>
      </c>
      <c r="B3613" t="s">
        <v>1698</v>
      </c>
      <c r="C3613" t="s">
        <v>1699</v>
      </c>
      <c r="D3613" s="21" t="s">
        <v>3851</v>
      </c>
      <c r="E3613" s="21">
        <v>1001277</v>
      </c>
      <c r="F3613" t="s">
        <v>13299</v>
      </c>
      <c r="G3613" t="s">
        <v>10</v>
      </c>
      <c r="H3613" s="21">
        <v>1</v>
      </c>
    </row>
    <row r="3614" spans="1:8" ht="18" customHeight="1" x14ac:dyDescent="0.3">
      <c r="A3614" s="234" t="s">
        <v>13604</v>
      </c>
      <c r="B3614" t="s">
        <v>1698</v>
      </c>
      <c r="C3614" t="s">
        <v>1699</v>
      </c>
      <c r="D3614" s="21" t="s">
        <v>3470</v>
      </c>
      <c r="E3614" s="21">
        <v>1009782</v>
      </c>
      <c r="F3614" t="s">
        <v>3471</v>
      </c>
      <c r="G3614" t="s">
        <v>6</v>
      </c>
      <c r="H3614" s="21">
        <v>2</v>
      </c>
    </row>
    <row r="3615" spans="1:8" ht="18" customHeight="1" x14ac:dyDescent="0.3">
      <c r="A3615" s="234" t="s">
        <v>13604</v>
      </c>
      <c r="B3615" t="s">
        <v>1698</v>
      </c>
      <c r="C3615" t="s">
        <v>1699</v>
      </c>
      <c r="D3615" s="21" t="s">
        <v>3643</v>
      </c>
      <c r="E3615" s="21">
        <v>1004830</v>
      </c>
      <c r="F3615" t="s">
        <v>13308</v>
      </c>
      <c r="G3615" t="s">
        <v>10</v>
      </c>
      <c r="H3615" s="21">
        <v>4</v>
      </c>
    </row>
    <row r="3616" spans="1:8" ht="18" customHeight="1" x14ac:dyDescent="0.3">
      <c r="A3616" s="234" t="s">
        <v>13604</v>
      </c>
      <c r="B3616" t="s">
        <v>1698</v>
      </c>
      <c r="C3616" t="s">
        <v>1699</v>
      </c>
      <c r="D3616" s="21" t="s">
        <v>3480</v>
      </c>
      <c r="E3616" s="21">
        <v>1009789</v>
      </c>
      <c r="F3616" t="s">
        <v>3481</v>
      </c>
      <c r="G3616" t="s">
        <v>10</v>
      </c>
      <c r="H3616" s="21">
        <v>2</v>
      </c>
    </row>
    <row r="3617" spans="1:8" ht="18" customHeight="1" x14ac:dyDescent="0.3">
      <c r="A3617" s="234" t="s">
        <v>13604</v>
      </c>
      <c r="B3617" t="s">
        <v>1698</v>
      </c>
      <c r="C3617" t="s">
        <v>1699</v>
      </c>
      <c r="D3617" s="21" t="s">
        <v>3476</v>
      </c>
      <c r="E3617" s="218">
        <v>1002205</v>
      </c>
      <c r="F3617" t="s">
        <v>13072</v>
      </c>
      <c r="G3617" t="s">
        <v>10</v>
      </c>
      <c r="H3617" s="21">
        <v>4</v>
      </c>
    </row>
    <row r="3618" spans="1:8" ht="18" customHeight="1" x14ac:dyDescent="0.3">
      <c r="A3618" s="234" t="s">
        <v>13604</v>
      </c>
      <c r="B3618" t="s">
        <v>1698</v>
      </c>
      <c r="C3618" t="s">
        <v>1699</v>
      </c>
      <c r="D3618" s="21" t="s">
        <v>3596</v>
      </c>
      <c r="E3618" s="21">
        <v>1002203</v>
      </c>
      <c r="F3618" t="s">
        <v>3597</v>
      </c>
      <c r="G3618" t="s">
        <v>10</v>
      </c>
      <c r="H3618" s="21">
        <v>2</v>
      </c>
    </row>
    <row r="3619" spans="1:8" ht="18" customHeight="1" x14ac:dyDescent="0.3">
      <c r="A3619" s="234" t="s">
        <v>13604</v>
      </c>
      <c r="B3619" t="s">
        <v>1698</v>
      </c>
      <c r="C3619" t="s">
        <v>1699</v>
      </c>
      <c r="D3619" s="21" t="s">
        <v>3474</v>
      </c>
      <c r="E3619" s="218">
        <v>1002190</v>
      </c>
      <c r="F3619" t="s">
        <v>13597</v>
      </c>
      <c r="G3619" t="s">
        <v>10</v>
      </c>
      <c r="H3619" s="21">
        <v>7</v>
      </c>
    </row>
    <row r="3620" spans="1:8" ht="18" customHeight="1" x14ac:dyDescent="0.3">
      <c r="A3620" s="234" t="s">
        <v>13604</v>
      </c>
      <c r="B3620" s="105" t="s">
        <v>1698</v>
      </c>
      <c r="C3620" s="105" t="s">
        <v>1699</v>
      </c>
      <c r="D3620" s="217"/>
      <c r="E3620" s="217"/>
      <c r="F3620" s="105" t="s">
        <v>13344</v>
      </c>
      <c r="G3620" s="105" t="s">
        <v>10</v>
      </c>
      <c r="H3620" s="217">
        <v>2</v>
      </c>
    </row>
    <row r="3621" spans="1:8" ht="18" customHeight="1" x14ac:dyDescent="0.3">
      <c r="A3621" s="234" t="s">
        <v>13604</v>
      </c>
      <c r="B3621" t="s">
        <v>1700</v>
      </c>
      <c r="C3621" t="s">
        <v>1701</v>
      </c>
      <c r="D3621" s="21">
        <v>1015094</v>
      </c>
      <c r="E3621" s="21">
        <v>1015094</v>
      </c>
      <c r="F3621" t="s">
        <v>13436</v>
      </c>
      <c r="G3621" t="s">
        <v>10</v>
      </c>
      <c r="H3621" s="21">
        <v>2</v>
      </c>
    </row>
    <row r="3622" spans="1:8" ht="18" customHeight="1" x14ac:dyDescent="0.3">
      <c r="A3622" s="234" t="s">
        <v>13604</v>
      </c>
      <c r="B3622" t="s">
        <v>1700</v>
      </c>
      <c r="C3622" t="s">
        <v>1701</v>
      </c>
      <c r="D3622" s="21" t="s">
        <v>3472</v>
      </c>
      <c r="E3622" s="21">
        <v>1000000</v>
      </c>
      <c r="F3622" t="s">
        <v>3473</v>
      </c>
      <c r="G3622" t="s">
        <v>10</v>
      </c>
      <c r="H3622" s="21">
        <v>2</v>
      </c>
    </row>
    <row r="3623" spans="1:8" ht="18" customHeight="1" x14ac:dyDescent="0.3">
      <c r="A3623" s="234" t="s">
        <v>13604</v>
      </c>
      <c r="B3623" t="s">
        <v>1700</v>
      </c>
      <c r="C3623" t="s">
        <v>1701</v>
      </c>
      <c r="D3623" s="21" t="s">
        <v>13410</v>
      </c>
      <c r="E3623" s="21">
        <v>1002318</v>
      </c>
      <c r="F3623" t="s">
        <v>13411</v>
      </c>
      <c r="G3623" t="s">
        <v>10</v>
      </c>
      <c r="H3623" s="21">
        <v>3</v>
      </c>
    </row>
    <row r="3624" spans="1:8" ht="18" customHeight="1" x14ac:dyDescent="0.3">
      <c r="A3624" s="234" t="s">
        <v>13604</v>
      </c>
      <c r="B3624" t="s">
        <v>1700</v>
      </c>
      <c r="C3624" t="s">
        <v>1701</v>
      </c>
      <c r="D3624" s="21" t="s">
        <v>3617</v>
      </c>
      <c r="E3624" s="21">
        <v>1011855</v>
      </c>
      <c r="F3624" t="s">
        <v>3618</v>
      </c>
      <c r="G3624" t="s">
        <v>10</v>
      </c>
      <c r="H3624" s="21">
        <v>4</v>
      </c>
    </row>
    <row r="3625" spans="1:8" ht="18" customHeight="1" x14ac:dyDescent="0.3">
      <c r="A3625" s="234" t="s">
        <v>13604</v>
      </c>
      <c r="B3625" t="s">
        <v>1700</v>
      </c>
      <c r="C3625" t="s">
        <v>1701</v>
      </c>
      <c r="D3625" s="21" t="s">
        <v>3851</v>
      </c>
      <c r="E3625" s="21">
        <v>1001277</v>
      </c>
      <c r="F3625" t="s">
        <v>13299</v>
      </c>
      <c r="G3625" t="s">
        <v>10</v>
      </c>
      <c r="H3625" s="21">
        <v>1</v>
      </c>
    </row>
    <row r="3626" spans="1:8" ht="18" customHeight="1" x14ac:dyDescent="0.3">
      <c r="A3626" s="234" t="s">
        <v>13604</v>
      </c>
      <c r="B3626" t="s">
        <v>1700</v>
      </c>
      <c r="C3626" t="s">
        <v>1701</v>
      </c>
      <c r="D3626" s="21" t="s">
        <v>3470</v>
      </c>
      <c r="E3626" s="21">
        <v>1009782</v>
      </c>
      <c r="F3626" t="s">
        <v>3471</v>
      </c>
      <c r="G3626" t="s">
        <v>6</v>
      </c>
      <c r="H3626" s="21">
        <v>2</v>
      </c>
    </row>
    <row r="3627" spans="1:8" ht="18" customHeight="1" x14ac:dyDescent="0.3">
      <c r="A3627" s="234" t="s">
        <v>13604</v>
      </c>
      <c r="B3627" t="s">
        <v>1700</v>
      </c>
      <c r="C3627" t="s">
        <v>1701</v>
      </c>
      <c r="D3627" s="21" t="s">
        <v>3643</v>
      </c>
      <c r="E3627" s="21">
        <v>1004830</v>
      </c>
      <c r="F3627" t="s">
        <v>13308</v>
      </c>
      <c r="G3627" t="s">
        <v>10</v>
      </c>
      <c r="H3627" s="21">
        <v>4</v>
      </c>
    </row>
    <row r="3628" spans="1:8" ht="18" customHeight="1" x14ac:dyDescent="0.3">
      <c r="A3628" s="234" t="s">
        <v>13604</v>
      </c>
      <c r="B3628" t="s">
        <v>1700</v>
      </c>
      <c r="C3628" t="s">
        <v>1701</v>
      </c>
      <c r="D3628" s="21" t="s">
        <v>3480</v>
      </c>
      <c r="E3628" s="21">
        <v>1009789</v>
      </c>
      <c r="F3628" t="s">
        <v>3481</v>
      </c>
      <c r="G3628" t="s">
        <v>10</v>
      </c>
      <c r="H3628" s="21">
        <v>2</v>
      </c>
    </row>
    <row r="3629" spans="1:8" ht="18" customHeight="1" x14ac:dyDescent="0.3">
      <c r="A3629" s="234" t="s">
        <v>13604</v>
      </c>
      <c r="B3629" t="s">
        <v>1700</v>
      </c>
      <c r="C3629" t="s">
        <v>1701</v>
      </c>
      <c r="D3629" s="21" t="s">
        <v>3476</v>
      </c>
      <c r="E3629" s="218">
        <v>1002205</v>
      </c>
      <c r="F3629" t="s">
        <v>13072</v>
      </c>
      <c r="G3629" t="s">
        <v>10</v>
      </c>
      <c r="H3629" s="21">
        <v>4</v>
      </c>
    </row>
    <row r="3630" spans="1:8" ht="18" customHeight="1" x14ac:dyDescent="0.3">
      <c r="A3630" s="234" t="s">
        <v>13604</v>
      </c>
      <c r="B3630" t="s">
        <v>1700</v>
      </c>
      <c r="C3630" t="s">
        <v>1701</v>
      </c>
      <c r="D3630" s="21" t="s">
        <v>3596</v>
      </c>
      <c r="E3630" s="21">
        <v>1002203</v>
      </c>
      <c r="F3630" t="s">
        <v>3597</v>
      </c>
      <c r="G3630" t="s">
        <v>10</v>
      </c>
      <c r="H3630" s="21">
        <v>2</v>
      </c>
    </row>
    <row r="3631" spans="1:8" ht="18" customHeight="1" x14ac:dyDescent="0.3">
      <c r="A3631" s="234" t="s">
        <v>13604</v>
      </c>
      <c r="B3631" t="s">
        <v>1700</v>
      </c>
      <c r="C3631" t="s">
        <v>1701</v>
      </c>
      <c r="D3631" s="21" t="s">
        <v>3474</v>
      </c>
      <c r="E3631" s="218">
        <v>1002190</v>
      </c>
      <c r="F3631" t="s">
        <v>13597</v>
      </c>
      <c r="G3631" t="s">
        <v>10</v>
      </c>
      <c r="H3631" s="21">
        <v>7</v>
      </c>
    </row>
    <row r="3632" spans="1:8" ht="18" customHeight="1" x14ac:dyDescent="0.3">
      <c r="A3632" s="234" t="s">
        <v>13604</v>
      </c>
      <c r="B3632" t="s">
        <v>1702</v>
      </c>
      <c r="C3632" t="s">
        <v>1703</v>
      </c>
      <c r="D3632" s="21">
        <v>1006654</v>
      </c>
      <c r="E3632" s="21">
        <v>1006654</v>
      </c>
      <c r="F3632" t="s">
        <v>13431</v>
      </c>
      <c r="G3632" t="s">
        <v>10</v>
      </c>
      <c r="H3632" s="21">
        <v>2</v>
      </c>
    </row>
    <row r="3633" spans="1:8" ht="18" customHeight="1" x14ac:dyDescent="0.3">
      <c r="A3633" s="234" t="s">
        <v>13604</v>
      </c>
      <c r="B3633" t="s">
        <v>1702</v>
      </c>
      <c r="C3633" t="s">
        <v>1703</v>
      </c>
      <c r="D3633" s="21" t="s">
        <v>3472</v>
      </c>
      <c r="E3633" s="21">
        <v>1000000</v>
      </c>
      <c r="F3633" t="s">
        <v>3473</v>
      </c>
      <c r="G3633" t="s">
        <v>10</v>
      </c>
      <c r="H3633" s="21">
        <v>2</v>
      </c>
    </row>
    <row r="3634" spans="1:8" ht="18" customHeight="1" x14ac:dyDescent="0.3">
      <c r="A3634" s="234" t="s">
        <v>13604</v>
      </c>
      <c r="B3634" t="s">
        <v>1702</v>
      </c>
      <c r="C3634" t="s">
        <v>1703</v>
      </c>
      <c r="D3634" s="21" t="s">
        <v>13410</v>
      </c>
      <c r="E3634" s="21">
        <v>1002318</v>
      </c>
      <c r="F3634" t="s">
        <v>13411</v>
      </c>
      <c r="G3634" t="s">
        <v>10</v>
      </c>
      <c r="H3634" s="21">
        <v>3</v>
      </c>
    </row>
    <row r="3635" spans="1:8" ht="18" customHeight="1" x14ac:dyDescent="0.3">
      <c r="A3635" s="234" t="s">
        <v>13604</v>
      </c>
      <c r="B3635" t="s">
        <v>1702</v>
      </c>
      <c r="C3635" t="s">
        <v>1703</v>
      </c>
      <c r="D3635" s="21" t="s">
        <v>3617</v>
      </c>
      <c r="E3635" s="21">
        <v>1011855</v>
      </c>
      <c r="F3635" t="s">
        <v>3618</v>
      </c>
      <c r="G3635" t="s">
        <v>10</v>
      </c>
      <c r="H3635" s="21">
        <v>4</v>
      </c>
    </row>
    <row r="3636" spans="1:8" ht="18" customHeight="1" x14ac:dyDescent="0.3">
      <c r="A3636" s="234" t="s">
        <v>13604</v>
      </c>
      <c r="B3636" t="s">
        <v>1702</v>
      </c>
      <c r="C3636" t="s">
        <v>1703</v>
      </c>
      <c r="D3636" s="21" t="s">
        <v>3851</v>
      </c>
      <c r="E3636" s="21">
        <v>1001277</v>
      </c>
      <c r="F3636" t="s">
        <v>13299</v>
      </c>
      <c r="G3636" t="s">
        <v>10</v>
      </c>
      <c r="H3636" s="21">
        <v>1</v>
      </c>
    </row>
    <row r="3637" spans="1:8" ht="18" customHeight="1" x14ac:dyDescent="0.3">
      <c r="A3637" s="234" t="s">
        <v>13604</v>
      </c>
      <c r="B3637" t="s">
        <v>1702</v>
      </c>
      <c r="C3637" t="s">
        <v>1703</v>
      </c>
      <c r="D3637" s="21" t="s">
        <v>3470</v>
      </c>
      <c r="E3637" s="21">
        <v>1009782</v>
      </c>
      <c r="F3637" t="s">
        <v>3471</v>
      </c>
      <c r="G3637" t="s">
        <v>6</v>
      </c>
      <c r="H3637" s="21">
        <v>2</v>
      </c>
    </row>
    <row r="3638" spans="1:8" ht="18" customHeight="1" x14ac:dyDescent="0.3">
      <c r="A3638" s="234" t="s">
        <v>13604</v>
      </c>
      <c r="B3638" t="s">
        <v>1702</v>
      </c>
      <c r="C3638" t="s">
        <v>1703</v>
      </c>
      <c r="D3638" s="21" t="s">
        <v>3643</v>
      </c>
      <c r="E3638" s="21">
        <v>1004830</v>
      </c>
      <c r="F3638" t="s">
        <v>13308</v>
      </c>
      <c r="G3638" t="s">
        <v>10</v>
      </c>
      <c r="H3638" s="21">
        <v>4</v>
      </c>
    </row>
    <row r="3639" spans="1:8" ht="18" customHeight="1" x14ac:dyDescent="0.3">
      <c r="A3639" s="234" t="s">
        <v>13604</v>
      </c>
      <c r="B3639" t="s">
        <v>1702</v>
      </c>
      <c r="C3639" t="s">
        <v>1703</v>
      </c>
      <c r="D3639" s="21" t="s">
        <v>3480</v>
      </c>
      <c r="E3639" s="21">
        <v>1009789</v>
      </c>
      <c r="F3639" t="s">
        <v>3481</v>
      </c>
      <c r="G3639" t="s">
        <v>10</v>
      </c>
      <c r="H3639" s="21">
        <v>2</v>
      </c>
    </row>
    <row r="3640" spans="1:8" ht="18" customHeight="1" x14ac:dyDescent="0.3">
      <c r="A3640" s="234" t="s">
        <v>13604</v>
      </c>
      <c r="B3640" t="s">
        <v>1702</v>
      </c>
      <c r="C3640" t="s">
        <v>1703</v>
      </c>
      <c r="D3640" s="21" t="s">
        <v>3476</v>
      </c>
      <c r="E3640" s="218">
        <v>1002205</v>
      </c>
      <c r="F3640" t="s">
        <v>13072</v>
      </c>
      <c r="G3640" t="s">
        <v>10</v>
      </c>
      <c r="H3640" s="21">
        <v>4</v>
      </c>
    </row>
    <row r="3641" spans="1:8" ht="18" customHeight="1" x14ac:dyDescent="0.3">
      <c r="A3641" s="234" t="s">
        <v>13604</v>
      </c>
      <c r="B3641" t="s">
        <v>1702</v>
      </c>
      <c r="C3641" t="s">
        <v>1703</v>
      </c>
      <c r="D3641" s="21" t="s">
        <v>3596</v>
      </c>
      <c r="E3641" s="21">
        <v>1002203</v>
      </c>
      <c r="F3641" t="s">
        <v>3597</v>
      </c>
      <c r="G3641" t="s">
        <v>10</v>
      </c>
      <c r="H3641" s="21">
        <v>2</v>
      </c>
    </row>
    <row r="3642" spans="1:8" ht="18" customHeight="1" x14ac:dyDescent="0.3">
      <c r="A3642" s="234" t="s">
        <v>13604</v>
      </c>
      <c r="B3642" t="s">
        <v>1702</v>
      </c>
      <c r="C3642" t="s">
        <v>1703</v>
      </c>
      <c r="D3642" s="21" t="s">
        <v>3474</v>
      </c>
      <c r="E3642" s="218">
        <v>1002190</v>
      </c>
      <c r="F3642" t="s">
        <v>13597</v>
      </c>
      <c r="G3642" t="s">
        <v>10</v>
      </c>
      <c r="H3642" s="21">
        <v>7</v>
      </c>
    </row>
    <row r="3643" spans="1:8" ht="18" customHeight="1" x14ac:dyDescent="0.3">
      <c r="A3643" s="234" t="s">
        <v>13604</v>
      </c>
      <c r="B3643" t="s">
        <v>1704</v>
      </c>
      <c r="C3643" t="s">
        <v>1705</v>
      </c>
      <c r="D3643" s="21">
        <v>1006654</v>
      </c>
      <c r="E3643" s="21">
        <v>1006654</v>
      </c>
      <c r="F3643" t="s">
        <v>13431</v>
      </c>
      <c r="G3643" t="s">
        <v>10</v>
      </c>
      <c r="H3643" s="21">
        <v>3</v>
      </c>
    </row>
    <row r="3644" spans="1:8" ht="18" customHeight="1" x14ac:dyDescent="0.3">
      <c r="A3644" s="234" t="s">
        <v>13604</v>
      </c>
      <c r="B3644" t="s">
        <v>1704</v>
      </c>
      <c r="C3644" t="s">
        <v>1705</v>
      </c>
      <c r="D3644" s="21" t="s">
        <v>13410</v>
      </c>
      <c r="E3644" s="21">
        <v>1002318</v>
      </c>
      <c r="F3644" t="s">
        <v>13411</v>
      </c>
      <c r="G3644" t="s">
        <v>10</v>
      </c>
      <c r="H3644" s="21">
        <v>3</v>
      </c>
    </row>
    <row r="3645" spans="1:8" ht="18" customHeight="1" x14ac:dyDescent="0.3">
      <c r="A3645" s="234" t="s">
        <v>13604</v>
      </c>
      <c r="B3645" t="s">
        <v>1704</v>
      </c>
      <c r="C3645" t="s">
        <v>1705</v>
      </c>
      <c r="D3645" s="21" t="s">
        <v>3617</v>
      </c>
      <c r="E3645" s="21">
        <v>1011855</v>
      </c>
      <c r="F3645" t="s">
        <v>3618</v>
      </c>
      <c r="G3645" t="s">
        <v>10</v>
      </c>
      <c r="H3645" s="21">
        <v>6</v>
      </c>
    </row>
    <row r="3646" spans="1:8" ht="18" customHeight="1" x14ac:dyDescent="0.3">
      <c r="A3646" s="234" t="s">
        <v>13604</v>
      </c>
      <c r="B3646" t="s">
        <v>1704</v>
      </c>
      <c r="C3646" t="s">
        <v>1705</v>
      </c>
      <c r="D3646" s="21" t="s">
        <v>3851</v>
      </c>
      <c r="E3646" s="21">
        <v>1001277</v>
      </c>
      <c r="F3646" t="s">
        <v>13299</v>
      </c>
      <c r="G3646" t="s">
        <v>10</v>
      </c>
      <c r="H3646" s="21">
        <v>1</v>
      </c>
    </row>
    <row r="3647" spans="1:8" ht="18" customHeight="1" x14ac:dyDescent="0.3">
      <c r="A3647" s="234" t="s">
        <v>13604</v>
      </c>
      <c r="B3647" t="s">
        <v>1704</v>
      </c>
      <c r="C3647" t="s">
        <v>1705</v>
      </c>
      <c r="D3647" s="21" t="s">
        <v>3470</v>
      </c>
      <c r="E3647" s="21">
        <v>1009782</v>
      </c>
      <c r="F3647" t="s">
        <v>3471</v>
      </c>
      <c r="G3647" t="s">
        <v>6</v>
      </c>
      <c r="H3647" s="21">
        <v>3</v>
      </c>
    </row>
    <row r="3648" spans="1:8" ht="18" customHeight="1" x14ac:dyDescent="0.3">
      <c r="A3648" s="234" t="s">
        <v>13604</v>
      </c>
      <c r="B3648" t="s">
        <v>1704</v>
      </c>
      <c r="C3648" t="s">
        <v>1705</v>
      </c>
      <c r="D3648" s="21" t="s">
        <v>3643</v>
      </c>
      <c r="E3648" s="21">
        <v>1004830</v>
      </c>
      <c r="F3648" t="s">
        <v>13308</v>
      </c>
      <c r="G3648" t="s">
        <v>10</v>
      </c>
      <c r="H3648" s="21">
        <v>6</v>
      </c>
    </row>
    <row r="3649" spans="1:8" ht="18" customHeight="1" x14ac:dyDescent="0.3">
      <c r="A3649" s="234" t="s">
        <v>13604</v>
      </c>
      <c r="B3649" t="s">
        <v>1704</v>
      </c>
      <c r="C3649" t="s">
        <v>1705</v>
      </c>
      <c r="D3649" s="21" t="s">
        <v>3480</v>
      </c>
      <c r="E3649" s="21">
        <v>1009789</v>
      </c>
      <c r="F3649" t="s">
        <v>3481</v>
      </c>
      <c r="G3649" t="s">
        <v>10</v>
      </c>
      <c r="H3649" s="21">
        <v>3</v>
      </c>
    </row>
    <row r="3650" spans="1:8" ht="18" customHeight="1" x14ac:dyDescent="0.3">
      <c r="A3650" s="234" t="s">
        <v>13604</v>
      </c>
      <c r="B3650" t="s">
        <v>1704</v>
      </c>
      <c r="C3650" t="s">
        <v>1705</v>
      </c>
      <c r="D3650" s="21" t="s">
        <v>3476</v>
      </c>
      <c r="E3650" s="218">
        <v>1002205</v>
      </c>
      <c r="F3650" t="s">
        <v>13072</v>
      </c>
      <c r="G3650" t="s">
        <v>10</v>
      </c>
      <c r="H3650" s="21">
        <v>6</v>
      </c>
    </row>
    <row r="3651" spans="1:8" ht="18" customHeight="1" x14ac:dyDescent="0.3">
      <c r="A3651" s="234" t="s">
        <v>13604</v>
      </c>
      <c r="B3651" t="s">
        <v>1704</v>
      </c>
      <c r="C3651" t="s">
        <v>1705</v>
      </c>
      <c r="D3651" s="21" t="s">
        <v>3596</v>
      </c>
      <c r="E3651" s="21">
        <v>1002203</v>
      </c>
      <c r="F3651" t="s">
        <v>3597</v>
      </c>
      <c r="G3651" t="s">
        <v>10</v>
      </c>
      <c r="H3651" s="21">
        <v>3</v>
      </c>
    </row>
    <row r="3652" spans="1:8" ht="18" customHeight="1" x14ac:dyDescent="0.3">
      <c r="A3652" s="234" t="s">
        <v>13604</v>
      </c>
      <c r="B3652" t="s">
        <v>1704</v>
      </c>
      <c r="C3652" t="s">
        <v>1705</v>
      </c>
      <c r="D3652" s="21" t="s">
        <v>3474</v>
      </c>
      <c r="E3652" s="218">
        <v>1002190</v>
      </c>
      <c r="F3652" t="s">
        <v>13597</v>
      </c>
      <c r="G3652" t="s">
        <v>10</v>
      </c>
      <c r="H3652" s="21">
        <v>9</v>
      </c>
    </row>
    <row r="3653" spans="1:8" ht="18" customHeight="1" x14ac:dyDescent="0.3">
      <c r="A3653" s="234" t="s">
        <v>13604</v>
      </c>
      <c r="B3653" s="105" t="s">
        <v>1704</v>
      </c>
      <c r="C3653" s="105" t="s">
        <v>1705</v>
      </c>
      <c r="D3653" s="217"/>
      <c r="E3653" s="217"/>
      <c r="F3653" s="105" t="s">
        <v>13340</v>
      </c>
      <c r="G3653" s="105" t="s">
        <v>10</v>
      </c>
      <c r="H3653" s="217">
        <v>3</v>
      </c>
    </row>
    <row r="3654" spans="1:8" ht="18" customHeight="1" x14ac:dyDescent="0.3">
      <c r="A3654" s="234" t="s">
        <v>13604</v>
      </c>
      <c r="B3654" t="s">
        <v>1706</v>
      </c>
      <c r="C3654" t="s">
        <v>1707</v>
      </c>
      <c r="D3654" s="21">
        <v>1002714</v>
      </c>
      <c r="E3654" s="21">
        <v>1002714</v>
      </c>
      <c r="F3654" t="s">
        <v>13432</v>
      </c>
      <c r="G3654" t="s">
        <v>10</v>
      </c>
      <c r="H3654" s="21">
        <v>3</v>
      </c>
    </row>
    <row r="3655" spans="1:8" ht="18" customHeight="1" x14ac:dyDescent="0.3">
      <c r="A3655" s="234" t="s">
        <v>13604</v>
      </c>
      <c r="B3655" t="s">
        <v>1706</v>
      </c>
      <c r="C3655" t="s">
        <v>1707</v>
      </c>
      <c r="D3655" s="21" t="s">
        <v>13410</v>
      </c>
      <c r="E3655" s="21">
        <v>1002318</v>
      </c>
      <c r="F3655" t="s">
        <v>13411</v>
      </c>
      <c r="G3655" t="s">
        <v>10</v>
      </c>
      <c r="H3655" s="21">
        <v>3</v>
      </c>
    </row>
    <row r="3656" spans="1:8" ht="18" customHeight="1" x14ac:dyDescent="0.3">
      <c r="A3656" s="234" t="s">
        <v>13604</v>
      </c>
      <c r="B3656" t="s">
        <v>1706</v>
      </c>
      <c r="C3656" t="s">
        <v>1707</v>
      </c>
      <c r="D3656" s="21" t="s">
        <v>3617</v>
      </c>
      <c r="E3656" s="21">
        <v>1011855</v>
      </c>
      <c r="F3656" t="s">
        <v>3618</v>
      </c>
      <c r="G3656" t="s">
        <v>10</v>
      </c>
      <c r="H3656" s="21">
        <v>6</v>
      </c>
    </row>
    <row r="3657" spans="1:8" ht="18" customHeight="1" x14ac:dyDescent="0.3">
      <c r="A3657" s="234" t="s">
        <v>13604</v>
      </c>
      <c r="B3657" t="s">
        <v>1706</v>
      </c>
      <c r="C3657" t="s">
        <v>1707</v>
      </c>
      <c r="D3657" s="21" t="s">
        <v>3851</v>
      </c>
      <c r="E3657" s="21">
        <v>1001277</v>
      </c>
      <c r="F3657" t="s">
        <v>13299</v>
      </c>
      <c r="G3657" t="s">
        <v>10</v>
      </c>
      <c r="H3657" s="21">
        <v>1</v>
      </c>
    </row>
    <row r="3658" spans="1:8" ht="18" customHeight="1" x14ac:dyDescent="0.3">
      <c r="A3658" s="234" t="s">
        <v>13604</v>
      </c>
      <c r="B3658" t="s">
        <v>1706</v>
      </c>
      <c r="C3658" t="s">
        <v>1707</v>
      </c>
      <c r="D3658" s="21" t="s">
        <v>3470</v>
      </c>
      <c r="E3658" s="21">
        <v>1009782</v>
      </c>
      <c r="F3658" t="s">
        <v>3471</v>
      </c>
      <c r="G3658" t="s">
        <v>6</v>
      </c>
      <c r="H3658" s="21">
        <v>3</v>
      </c>
    </row>
    <row r="3659" spans="1:8" ht="18" customHeight="1" x14ac:dyDescent="0.3">
      <c r="A3659" s="234" t="s">
        <v>13604</v>
      </c>
      <c r="B3659" t="s">
        <v>1706</v>
      </c>
      <c r="C3659" t="s">
        <v>1707</v>
      </c>
      <c r="D3659" s="21" t="s">
        <v>3643</v>
      </c>
      <c r="E3659" s="21">
        <v>1004830</v>
      </c>
      <c r="F3659" t="s">
        <v>13308</v>
      </c>
      <c r="G3659" t="s">
        <v>10</v>
      </c>
      <c r="H3659" s="21">
        <v>6</v>
      </c>
    </row>
    <row r="3660" spans="1:8" ht="18" customHeight="1" x14ac:dyDescent="0.3">
      <c r="A3660" s="234" t="s">
        <v>13604</v>
      </c>
      <c r="B3660" t="s">
        <v>1706</v>
      </c>
      <c r="C3660" t="s">
        <v>1707</v>
      </c>
      <c r="D3660" s="21" t="s">
        <v>3789</v>
      </c>
      <c r="E3660" s="21">
        <v>1006659</v>
      </c>
      <c r="F3660" t="s">
        <v>13177</v>
      </c>
      <c r="G3660" t="s">
        <v>10</v>
      </c>
      <c r="H3660" s="21">
        <v>3</v>
      </c>
    </row>
    <row r="3661" spans="1:8" ht="18" customHeight="1" x14ac:dyDescent="0.3">
      <c r="A3661" s="234" t="s">
        <v>13604</v>
      </c>
      <c r="B3661" t="s">
        <v>1706</v>
      </c>
      <c r="C3661" t="s">
        <v>1707</v>
      </c>
      <c r="D3661" s="21" t="s">
        <v>3480</v>
      </c>
      <c r="E3661" s="21">
        <v>1009789</v>
      </c>
      <c r="F3661" t="s">
        <v>3481</v>
      </c>
      <c r="G3661" t="s">
        <v>10</v>
      </c>
      <c r="H3661" s="21">
        <v>3</v>
      </c>
    </row>
    <row r="3662" spans="1:8" ht="18" customHeight="1" x14ac:dyDescent="0.3">
      <c r="A3662" s="234" t="s">
        <v>13604</v>
      </c>
      <c r="B3662" t="s">
        <v>1706</v>
      </c>
      <c r="C3662" t="s">
        <v>1707</v>
      </c>
      <c r="D3662" s="21" t="s">
        <v>3476</v>
      </c>
      <c r="E3662" s="218">
        <v>1002205</v>
      </c>
      <c r="F3662" t="s">
        <v>13072</v>
      </c>
      <c r="G3662" t="s">
        <v>10</v>
      </c>
      <c r="H3662" s="21">
        <v>6</v>
      </c>
    </row>
    <row r="3663" spans="1:8" ht="18" customHeight="1" x14ac:dyDescent="0.3">
      <c r="A3663" s="234" t="s">
        <v>13604</v>
      </c>
      <c r="B3663" t="s">
        <v>1706</v>
      </c>
      <c r="C3663" t="s">
        <v>1707</v>
      </c>
      <c r="D3663" s="21" t="s">
        <v>3596</v>
      </c>
      <c r="E3663" s="21">
        <v>1002203</v>
      </c>
      <c r="F3663" t="s">
        <v>3597</v>
      </c>
      <c r="G3663" t="s">
        <v>10</v>
      </c>
      <c r="H3663" s="21">
        <v>3</v>
      </c>
    </row>
    <row r="3664" spans="1:8" ht="18" customHeight="1" x14ac:dyDescent="0.3">
      <c r="A3664" s="234" t="s">
        <v>13604</v>
      </c>
      <c r="B3664" t="s">
        <v>1706</v>
      </c>
      <c r="C3664" t="s">
        <v>1707</v>
      </c>
      <c r="D3664" s="21" t="s">
        <v>3474</v>
      </c>
      <c r="E3664" s="218">
        <v>1002190</v>
      </c>
      <c r="F3664" t="s">
        <v>13597</v>
      </c>
      <c r="G3664" t="s">
        <v>10</v>
      </c>
      <c r="H3664" s="21">
        <v>9</v>
      </c>
    </row>
    <row r="3665" spans="1:8" ht="18" customHeight="1" x14ac:dyDescent="0.3">
      <c r="A3665" s="234" t="s">
        <v>13604</v>
      </c>
      <c r="B3665" t="s">
        <v>1708</v>
      </c>
      <c r="C3665" t="s">
        <v>1709</v>
      </c>
      <c r="D3665" s="21" t="s">
        <v>13410</v>
      </c>
      <c r="E3665" s="21">
        <v>1002318</v>
      </c>
      <c r="F3665" t="s">
        <v>13411</v>
      </c>
      <c r="G3665" t="s">
        <v>10</v>
      </c>
      <c r="H3665" s="21">
        <v>3</v>
      </c>
    </row>
    <row r="3666" spans="1:8" ht="18" customHeight="1" x14ac:dyDescent="0.3">
      <c r="A3666" s="234" t="s">
        <v>13604</v>
      </c>
      <c r="B3666" t="s">
        <v>1708</v>
      </c>
      <c r="C3666" t="s">
        <v>1709</v>
      </c>
      <c r="D3666" s="21" t="s">
        <v>3617</v>
      </c>
      <c r="E3666" s="21">
        <v>1011855</v>
      </c>
      <c r="F3666" t="s">
        <v>3618</v>
      </c>
      <c r="G3666" t="s">
        <v>10</v>
      </c>
      <c r="H3666" s="21">
        <v>6</v>
      </c>
    </row>
    <row r="3667" spans="1:8" ht="18" customHeight="1" x14ac:dyDescent="0.3">
      <c r="A3667" s="234" t="s">
        <v>13604</v>
      </c>
      <c r="B3667" t="s">
        <v>1708</v>
      </c>
      <c r="C3667" t="s">
        <v>1709</v>
      </c>
      <c r="D3667" s="21" t="s">
        <v>3851</v>
      </c>
      <c r="E3667" s="21">
        <v>1001277</v>
      </c>
      <c r="F3667" t="s">
        <v>13299</v>
      </c>
      <c r="G3667" t="s">
        <v>10</v>
      </c>
      <c r="H3667" s="21">
        <v>1</v>
      </c>
    </row>
    <row r="3668" spans="1:8" ht="18" customHeight="1" x14ac:dyDescent="0.3">
      <c r="A3668" s="234" t="s">
        <v>13604</v>
      </c>
      <c r="B3668" t="s">
        <v>1708</v>
      </c>
      <c r="C3668" t="s">
        <v>1709</v>
      </c>
      <c r="D3668" s="21" t="s">
        <v>3470</v>
      </c>
      <c r="E3668" s="21">
        <v>1009782</v>
      </c>
      <c r="F3668" t="s">
        <v>3471</v>
      </c>
      <c r="G3668" t="s">
        <v>6</v>
      </c>
      <c r="H3668" s="21">
        <v>3</v>
      </c>
    </row>
    <row r="3669" spans="1:8" ht="18" customHeight="1" x14ac:dyDescent="0.3">
      <c r="A3669" s="234" t="s">
        <v>13604</v>
      </c>
      <c r="B3669" t="s">
        <v>1708</v>
      </c>
      <c r="C3669" t="s">
        <v>1709</v>
      </c>
      <c r="D3669" s="21" t="s">
        <v>3643</v>
      </c>
      <c r="E3669" s="21">
        <v>1004830</v>
      </c>
      <c r="F3669" t="s">
        <v>13308</v>
      </c>
      <c r="G3669" t="s">
        <v>10</v>
      </c>
      <c r="H3669" s="21">
        <v>6</v>
      </c>
    </row>
    <row r="3670" spans="1:8" ht="18" customHeight="1" x14ac:dyDescent="0.3">
      <c r="A3670" s="234" t="s">
        <v>13604</v>
      </c>
      <c r="B3670" t="s">
        <v>1708</v>
      </c>
      <c r="C3670" t="s">
        <v>1709</v>
      </c>
      <c r="D3670" s="21" t="s">
        <v>3791</v>
      </c>
      <c r="E3670" s="21">
        <v>1000650</v>
      </c>
      <c r="F3670" t="s">
        <v>13178</v>
      </c>
      <c r="G3670" t="s">
        <v>10</v>
      </c>
      <c r="H3670" s="21">
        <v>3</v>
      </c>
    </row>
    <row r="3671" spans="1:8" ht="18" customHeight="1" x14ac:dyDescent="0.3">
      <c r="A3671" s="234" t="s">
        <v>13604</v>
      </c>
      <c r="B3671" t="s">
        <v>1708</v>
      </c>
      <c r="C3671" t="s">
        <v>1709</v>
      </c>
      <c r="D3671" s="21" t="s">
        <v>3480</v>
      </c>
      <c r="E3671" s="21">
        <v>1009789</v>
      </c>
      <c r="F3671" t="s">
        <v>3481</v>
      </c>
      <c r="G3671" t="s">
        <v>10</v>
      </c>
      <c r="H3671" s="21">
        <v>3</v>
      </c>
    </row>
    <row r="3672" spans="1:8" ht="18" customHeight="1" x14ac:dyDescent="0.3">
      <c r="A3672" s="234" t="s">
        <v>13604</v>
      </c>
      <c r="B3672" t="s">
        <v>1708</v>
      </c>
      <c r="C3672" t="s">
        <v>1709</v>
      </c>
      <c r="D3672" s="21" t="s">
        <v>3476</v>
      </c>
      <c r="E3672" s="218">
        <v>1002205</v>
      </c>
      <c r="F3672" t="s">
        <v>13072</v>
      </c>
      <c r="G3672" t="s">
        <v>10</v>
      </c>
      <c r="H3672" s="21">
        <v>6</v>
      </c>
    </row>
    <row r="3673" spans="1:8" ht="18" customHeight="1" x14ac:dyDescent="0.3">
      <c r="A3673" s="234" t="s">
        <v>13604</v>
      </c>
      <c r="B3673" t="s">
        <v>1708</v>
      </c>
      <c r="C3673" t="s">
        <v>1709</v>
      </c>
      <c r="D3673" s="21" t="s">
        <v>3596</v>
      </c>
      <c r="E3673" s="21">
        <v>1002203</v>
      </c>
      <c r="F3673" t="s">
        <v>3597</v>
      </c>
      <c r="G3673" t="s">
        <v>10</v>
      </c>
      <c r="H3673" s="21">
        <v>3</v>
      </c>
    </row>
    <row r="3674" spans="1:8" ht="18" customHeight="1" x14ac:dyDescent="0.3">
      <c r="A3674" s="234" t="s">
        <v>13604</v>
      </c>
      <c r="B3674" t="s">
        <v>1708</v>
      </c>
      <c r="C3674" t="s">
        <v>1709</v>
      </c>
      <c r="D3674" s="21" t="s">
        <v>3474</v>
      </c>
      <c r="E3674" s="218">
        <v>1002190</v>
      </c>
      <c r="F3674" t="s">
        <v>13597</v>
      </c>
      <c r="G3674" t="s">
        <v>10</v>
      </c>
      <c r="H3674" s="21">
        <v>9</v>
      </c>
    </row>
    <row r="3675" spans="1:8" ht="18" customHeight="1" x14ac:dyDescent="0.3">
      <c r="A3675" s="234" t="s">
        <v>13604</v>
      </c>
      <c r="B3675" s="105" t="s">
        <v>1708</v>
      </c>
      <c r="C3675" s="105" t="s">
        <v>1709</v>
      </c>
      <c r="D3675" s="217"/>
      <c r="E3675" s="217"/>
      <c r="F3675" s="105" t="s">
        <v>13339</v>
      </c>
      <c r="G3675" s="105" t="s">
        <v>10</v>
      </c>
      <c r="H3675" s="217">
        <v>3</v>
      </c>
    </row>
    <row r="3676" spans="1:8" ht="18" customHeight="1" x14ac:dyDescent="0.3">
      <c r="A3676" s="234" t="s">
        <v>13604</v>
      </c>
      <c r="B3676" t="s">
        <v>1710</v>
      </c>
      <c r="C3676" t="s">
        <v>1711</v>
      </c>
      <c r="D3676" s="21" t="s">
        <v>13410</v>
      </c>
      <c r="E3676" s="21">
        <v>1002318</v>
      </c>
      <c r="F3676" t="s">
        <v>13411</v>
      </c>
      <c r="G3676" t="s">
        <v>10</v>
      </c>
      <c r="H3676" s="21">
        <v>3</v>
      </c>
    </row>
    <row r="3677" spans="1:8" ht="18" customHeight="1" x14ac:dyDescent="0.3">
      <c r="A3677" s="234" t="s">
        <v>13604</v>
      </c>
      <c r="B3677" t="s">
        <v>1710</v>
      </c>
      <c r="C3677" t="s">
        <v>1711</v>
      </c>
      <c r="D3677" s="21" t="s">
        <v>3617</v>
      </c>
      <c r="E3677" s="21">
        <v>1011855</v>
      </c>
      <c r="F3677" t="s">
        <v>3618</v>
      </c>
      <c r="G3677" t="s">
        <v>10</v>
      </c>
      <c r="H3677" s="21">
        <v>6</v>
      </c>
    </row>
    <row r="3678" spans="1:8" ht="18" customHeight="1" x14ac:dyDescent="0.3">
      <c r="A3678" s="234" t="s">
        <v>13604</v>
      </c>
      <c r="B3678" t="s">
        <v>1710</v>
      </c>
      <c r="C3678" t="s">
        <v>1711</v>
      </c>
      <c r="D3678" s="21" t="s">
        <v>3851</v>
      </c>
      <c r="E3678" s="21">
        <v>1001277</v>
      </c>
      <c r="F3678" t="s">
        <v>13299</v>
      </c>
      <c r="G3678" t="s">
        <v>10</v>
      </c>
      <c r="H3678" s="21">
        <v>1</v>
      </c>
    </row>
    <row r="3679" spans="1:8" ht="18" customHeight="1" x14ac:dyDescent="0.3">
      <c r="A3679" s="234" t="s">
        <v>13604</v>
      </c>
      <c r="B3679" t="s">
        <v>1710</v>
      </c>
      <c r="C3679" t="s">
        <v>1711</v>
      </c>
      <c r="D3679" s="21" t="s">
        <v>3470</v>
      </c>
      <c r="E3679" s="21">
        <v>1009782</v>
      </c>
      <c r="F3679" t="s">
        <v>3471</v>
      </c>
      <c r="G3679" t="s">
        <v>6</v>
      </c>
      <c r="H3679" s="21">
        <v>3</v>
      </c>
    </row>
    <row r="3680" spans="1:8" ht="18" customHeight="1" x14ac:dyDescent="0.3">
      <c r="A3680" s="234" t="s">
        <v>13604</v>
      </c>
      <c r="B3680" t="s">
        <v>1710</v>
      </c>
      <c r="C3680" t="s">
        <v>1711</v>
      </c>
      <c r="D3680" s="21" t="s">
        <v>3643</v>
      </c>
      <c r="E3680" s="21">
        <v>1004830</v>
      </c>
      <c r="F3680" t="s">
        <v>13308</v>
      </c>
      <c r="G3680" t="s">
        <v>10</v>
      </c>
      <c r="H3680" s="21">
        <v>6</v>
      </c>
    </row>
    <row r="3681" spans="1:8" ht="18" customHeight="1" x14ac:dyDescent="0.3">
      <c r="A3681" s="234" t="s">
        <v>13604</v>
      </c>
      <c r="B3681" t="s">
        <v>1710</v>
      </c>
      <c r="C3681" t="s">
        <v>1711</v>
      </c>
      <c r="D3681" s="21" t="s">
        <v>3792</v>
      </c>
      <c r="E3681" s="21">
        <v>1000648</v>
      </c>
      <c r="F3681" t="s">
        <v>13179</v>
      </c>
      <c r="G3681" t="s">
        <v>10</v>
      </c>
      <c r="H3681" s="21">
        <v>3</v>
      </c>
    </row>
    <row r="3682" spans="1:8" ht="18" customHeight="1" x14ac:dyDescent="0.3">
      <c r="A3682" s="234" t="s">
        <v>13604</v>
      </c>
      <c r="B3682" t="s">
        <v>1710</v>
      </c>
      <c r="C3682" t="s">
        <v>1711</v>
      </c>
      <c r="D3682" s="21" t="s">
        <v>3480</v>
      </c>
      <c r="E3682" s="21">
        <v>1009789</v>
      </c>
      <c r="F3682" t="s">
        <v>3481</v>
      </c>
      <c r="G3682" t="s">
        <v>10</v>
      </c>
      <c r="H3682" s="21">
        <v>3</v>
      </c>
    </row>
    <row r="3683" spans="1:8" ht="18" customHeight="1" x14ac:dyDescent="0.3">
      <c r="A3683" s="234" t="s">
        <v>13604</v>
      </c>
      <c r="B3683" t="s">
        <v>1710</v>
      </c>
      <c r="C3683" t="s">
        <v>1711</v>
      </c>
      <c r="D3683" s="21" t="s">
        <v>3476</v>
      </c>
      <c r="E3683" s="218">
        <v>1002205</v>
      </c>
      <c r="F3683" t="s">
        <v>13072</v>
      </c>
      <c r="G3683" t="s">
        <v>10</v>
      </c>
      <c r="H3683" s="21">
        <v>6</v>
      </c>
    </row>
    <row r="3684" spans="1:8" ht="18" customHeight="1" x14ac:dyDescent="0.3">
      <c r="A3684" s="234" t="s">
        <v>13604</v>
      </c>
      <c r="B3684" t="s">
        <v>1710</v>
      </c>
      <c r="C3684" t="s">
        <v>1711</v>
      </c>
      <c r="D3684" s="21" t="s">
        <v>3596</v>
      </c>
      <c r="E3684" s="21">
        <v>1002203</v>
      </c>
      <c r="F3684" t="s">
        <v>3597</v>
      </c>
      <c r="G3684" t="s">
        <v>10</v>
      </c>
      <c r="H3684" s="21">
        <v>3</v>
      </c>
    </row>
    <row r="3685" spans="1:8" ht="18" customHeight="1" x14ac:dyDescent="0.3">
      <c r="A3685" s="234" t="s">
        <v>13604</v>
      </c>
      <c r="B3685" t="s">
        <v>1710</v>
      </c>
      <c r="C3685" t="s">
        <v>1711</v>
      </c>
      <c r="D3685" s="21" t="s">
        <v>3474</v>
      </c>
      <c r="E3685" s="218">
        <v>1002190</v>
      </c>
      <c r="F3685" t="s">
        <v>13597</v>
      </c>
      <c r="G3685" t="s">
        <v>10</v>
      </c>
      <c r="H3685" s="21">
        <v>9</v>
      </c>
    </row>
    <row r="3686" spans="1:8" ht="18" customHeight="1" x14ac:dyDescent="0.3">
      <c r="A3686" s="234" t="s">
        <v>13604</v>
      </c>
      <c r="B3686" s="105" t="s">
        <v>1710</v>
      </c>
      <c r="C3686" s="105" t="s">
        <v>1711</v>
      </c>
      <c r="D3686" s="217"/>
      <c r="E3686" s="217"/>
      <c r="F3686" s="105" t="s">
        <v>13338</v>
      </c>
      <c r="G3686" s="105" t="s">
        <v>10</v>
      </c>
      <c r="H3686" s="217">
        <v>3</v>
      </c>
    </row>
    <row r="3687" spans="1:8" ht="18" customHeight="1" x14ac:dyDescent="0.3">
      <c r="A3687" s="234" t="s">
        <v>13604</v>
      </c>
      <c r="B3687" t="s">
        <v>1712</v>
      </c>
      <c r="C3687" t="s">
        <v>1713</v>
      </c>
      <c r="D3687" s="21">
        <v>1006664</v>
      </c>
      <c r="E3687" s="21">
        <v>1006664</v>
      </c>
      <c r="F3687" t="s">
        <v>13428</v>
      </c>
      <c r="G3687" t="s">
        <v>10</v>
      </c>
      <c r="H3687" s="21">
        <v>3</v>
      </c>
    </row>
    <row r="3688" spans="1:8" ht="18" customHeight="1" x14ac:dyDescent="0.3">
      <c r="A3688" s="234" t="s">
        <v>13604</v>
      </c>
      <c r="B3688" t="s">
        <v>1712</v>
      </c>
      <c r="C3688" t="s">
        <v>1713</v>
      </c>
      <c r="D3688" s="21" t="s">
        <v>13410</v>
      </c>
      <c r="E3688" s="21">
        <v>1002318</v>
      </c>
      <c r="F3688" t="s">
        <v>13411</v>
      </c>
      <c r="G3688" t="s">
        <v>10</v>
      </c>
      <c r="H3688" s="21">
        <v>3</v>
      </c>
    </row>
    <row r="3689" spans="1:8" ht="18" customHeight="1" x14ac:dyDescent="0.3">
      <c r="A3689" s="234" t="s">
        <v>13604</v>
      </c>
      <c r="B3689" t="s">
        <v>1712</v>
      </c>
      <c r="C3689" t="s">
        <v>1713</v>
      </c>
      <c r="D3689" s="21" t="s">
        <v>3617</v>
      </c>
      <c r="E3689" s="21">
        <v>1011855</v>
      </c>
      <c r="F3689" t="s">
        <v>3618</v>
      </c>
      <c r="G3689" t="s">
        <v>10</v>
      </c>
      <c r="H3689" s="21">
        <v>6</v>
      </c>
    </row>
    <row r="3690" spans="1:8" ht="18" customHeight="1" x14ac:dyDescent="0.3">
      <c r="A3690" s="234" t="s">
        <v>13604</v>
      </c>
      <c r="B3690" t="s">
        <v>1712</v>
      </c>
      <c r="C3690" t="s">
        <v>1713</v>
      </c>
      <c r="D3690" s="21" t="s">
        <v>3851</v>
      </c>
      <c r="E3690" s="21">
        <v>1001277</v>
      </c>
      <c r="F3690" t="s">
        <v>13299</v>
      </c>
      <c r="G3690" t="s">
        <v>10</v>
      </c>
      <c r="H3690" s="21">
        <v>1</v>
      </c>
    </row>
    <row r="3691" spans="1:8" ht="18" customHeight="1" x14ac:dyDescent="0.3">
      <c r="A3691" s="234" t="s">
        <v>13604</v>
      </c>
      <c r="B3691" t="s">
        <v>1712</v>
      </c>
      <c r="C3691" t="s">
        <v>1713</v>
      </c>
      <c r="D3691" s="21" t="s">
        <v>3470</v>
      </c>
      <c r="E3691" s="21">
        <v>1009782</v>
      </c>
      <c r="F3691" t="s">
        <v>3471</v>
      </c>
      <c r="G3691" t="s">
        <v>6</v>
      </c>
      <c r="H3691" s="21">
        <v>3</v>
      </c>
    </row>
    <row r="3692" spans="1:8" ht="18" customHeight="1" x14ac:dyDescent="0.3">
      <c r="A3692" s="234" t="s">
        <v>13604</v>
      </c>
      <c r="B3692" t="s">
        <v>1712</v>
      </c>
      <c r="C3692" t="s">
        <v>1713</v>
      </c>
      <c r="D3692" s="21" t="s">
        <v>3643</v>
      </c>
      <c r="E3692" s="21">
        <v>1004830</v>
      </c>
      <c r="F3692" t="s">
        <v>13308</v>
      </c>
      <c r="G3692" t="s">
        <v>10</v>
      </c>
      <c r="H3692" s="21">
        <v>6</v>
      </c>
    </row>
    <row r="3693" spans="1:8" ht="18" customHeight="1" x14ac:dyDescent="0.3">
      <c r="A3693" s="234" t="s">
        <v>13604</v>
      </c>
      <c r="B3693" t="s">
        <v>1712</v>
      </c>
      <c r="C3693" t="s">
        <v>1713</v>
      </c>
      <c r="D3693" s="21" t="s">
        <v>3480</v>
      </c>
      <c r="E3693" s="21">
        <v>1009789</v>
      </c>
      <c r="F3693" t="s">
        <v>3481</v>
      </c>
      <c r="G3693" t="s">
        <v>10</v>
      </c>
      <c r="H3693" s="21">
        <v>3</v>
      </c>
    </row>
    <row r="3694" spans="1:8" ht="18" customHeight="1" x14ac:dyDescent="0.3">
      <c r="A3694" s="234" t="s">
        <v>13604</v>
      </c>
      <c r="B3694" t="s">
        <v>1712</v>
      </c>
      <c r="C3694" t="s">
        <v>1713</v>
      </c>
      <c r="D3694" s="21" t="s">
        <v>3476</v>
      </c>
      <c r="E3694" s="218">
        <v>1002205</v>
      </c>
      <c r="F3694" t="s">
        <v>13072</v>
      </c>
      <c r="G3694" t="s">
        <v>10</v>
      </c>
      <c r="H3694" s="21">
        <v>6</v>
      </c>
    </row>
    <row r="3695" spans="1:8" ht="18" customHeight="1" x14ac:dyDescent="0.3">
      <c r="A3695" s="234" t="s">
        <v>13604</v>
      </c>
      <c r="B3695" t="s">
        <v>1712</v>
      </c>
      <c r="C3695" t="s">
        <v>1713</v>
      </c>
      <c r="D3695" s="21" t="s">
        <v>3596</v>
      </c>
      <c r="E3695" s="21">
        <v>1002203</v>
      </c>
      <c r="F3695" t="s">
        <v>3597</v>
      </c>
      <c r="G3695" t="s">
        <v>10</v>
      </c>
      <c r="H3695" s="21">
        <v>3</v>
      </c>
    </row>
    <row r="3696" spans="1:8" ht="18" customHeight="1" x14ac:dyDescent="0.3">
      <c r="A3696" s="234" t="s">
        <v>13604</v>
      </c>
      <c r="B3696" t="s">
        <v>1712</v>
      </c>
      <c r="C3696" t="s">
        <v>1713</v>
      </c>
      <c r="D3696" s="218" t="s">
        <v>3474</v>
      </c>
      <c r="E3696" s="218">
        <v>1002190</v>
      </c>
      <c r="F3696" t="s">
        <v>13597</v>
      </c>
      <c r="G3696" t="s">
        <v>10</v>
      </c>
      <c r="H3696" s="21">
        <v>9</v>
      </c>
    </row>
    <row r="3697" spans="1:8" ht="18" customHeight="1" x14ac:dyDescent="0.3">
      <c r="A3697" s="234" t="s">
        <v>13604</v>
      </c>
      <c r="B3697" s="105" t="s">
        <v>1712</v>
      </c>
      <c r="C3697" s="105" t="s">
        <v>1713</v>
      </c>
      <c r="D3697" s="217"/>
      <c r="E3697" s="217"/>
      <c r="F3697" s="105" t="s">
        <v>13337</v>
      </c>
      <c r="G3697" s="105" t="s">
        <v>10</v>
      </c>
      <c r="H3697" s="217">
        <v>3</v>
      </c>
    </row>
    <row r="3698" spans="1:8" ht="18" customHeight="1" x14ac:dyDescent="0.3">
      <c r="A3698" s="234" t="s">
        <v>13604</v>
      </c>
      <c r="B3698" t="s">
        <v>1714</v>
      </c>
      <c r="C3698" t="s">
        <v>1715</v>
      </c>
      <c r="D3698" s="21">
        <v>1015060</v>
      </c>
      <c r="E3698" s="21">
        <v>1015060</v>
      </c>
      <c r="F3698" t="s">
        <v>13427</v>
      </c>
      <c r="G3698" t="s">
        <v>10</v>
      </c>
      <c r="H3698" s="21">
        <v>3</v>
      </c>
    </row>
    <row r="3699" spans="1:8" ht="18" customHeight="1" x14ac:dyDescent="0.3">
      <c r="A3699" s="234" t="s">
        <v>13604</v>
      </c>
      <c r="B3699" t="s">
        <v>1714</v>
      </c>
      <c r="C3699" t="s">
        <v>1715</v>
      </c>
      <c r="D3699" s="21" t="s">
        <v>13410</v>
      </c>
      <c r="E3699" s="21">
        <v>1002318</v>
      </c>
      <c r="F3699" t="s">
        <v>13411</v>
      </c>
      <c r="G3699" t="s">
        <v>10</v>
      </c>
      <c r="H3699" s="21">
        <v>3</v>
      </c>
    </row>
    <row r="3700" spans="1:8" ht="18" customHeight="1" x14ac:dyDescent="0.3">
      <c r="A3700" s="234" t="s">
        <v>13604</v>
      </c>
      <c r="B3700" t="s">
        <v>1714</v>
      </c>
      <c r="C3700" t="s">
        <v>1715</v>
      </c>
      <c r="D3700" s="21" t="s">
        <v>3617</v>
      </c>
      <c r="E3700" s="21">
        <v>1011855</v>
      </c>
      <c r="F3700" t="s">
        <v>3618</v>
      </c>
      <c r="G3700" t="s">
        <v>10</v>
      </c>
      <c r="H3700" s="21">
        <v>6</v>
      </c>
    </row>
    <row r="3701" spans="1:8" ht="18" customHeight="1" x14ac:dyDescent="0.3">
      <c r="A3701" s="234" t="s">
        <v>13604</v>
      </c>
      <c r="B3701" t="s">
        <v>1714</v>
      </c>
      <c r="C3701" t="s">
        <v>1715</v>
      </c>
      <c r="D3701" s="21" t="s">
        <v>3851</v>
      </c>
      <c r="E3701" s="21">
        <v>1001277</v>
      </c>
      <c r="F3701" t="s">
        <v>13299</v>
      </c>
      <c r="G3701" t="s">
        <v>10</v>
      </c>
      <c r="H3701" s="21">
        <v>1</v>
      </c>
    </row>
    <row r="3702" spans="1:8" ht="18" customHeight="1" x14ac:dyDescent="0.3">
      <c r="A3702" s="234" t="s">
        <v>13604</v>
      </c>
      <c r="B3702" t="s">
        <v>1714</v>
      </c>
      <c r="C3702" t="s">
        <v>1715</v>
      </c>
      <c r="D3702" s="21" t="s">
        <v>3470</v>
      </c>
      <c r="E3702" s="21">
        <v>1009782</v>
      </c>
      <c r="F3702" t="s">
        <v>3471</v>
      </c>
      <c r="G3702" t="s">
        <v>6</v>
      </c>
      <c r="H3702" s="21">
        <v>3</v>
      </c>
    </row>
    <row r="3703" spans="1:8" ht="18" customHeight="1" x14ac:dyDescent="0.3">
      <c r="A3703" s="234" t="s">
        <v>13604</v>
      </c>
      <c r="B3703" t="s">
        <v>1714</v>
      </c>
      <c r="C3703" t="s">
        <v>1715</v>
      </c>
      <c r="D3703" s="21" t="s">
        <v>3643</v>
      </c>
      <c r="E3703" s="21">
        <v>1004830</v>
      </c>
      <c r="F3703" t="s">
        <v>13308</v>
      </c>
      <c r="G3703" t="s">
        <v>10</v>
      </c>
      <c r="H3703" s="21">
        <v>6</v>
      </c>
    </row>
    <row r="3704" spans="1:8" ht="18" customHeight="1" x14ac:dyDescent="0.3">
      <c r="A3704" s="234" t="s">
        <v>13604</v>
      </c>
      <c r="B3704" t="s">
        <v>1714</v>
      </c>
      <c r="C3704" t="s">
        <v>1715</v>
      </c>
      <c r="D3704" s="21" t="s">
        <v>3480</v>
      </c>
      <c r="E3704" s="21">
        <v>1009789</v>
      </c>
      <c r="F3704" t="s">
        <v>3481</v>
      </c>
      <c r="G3704" t="s">
        <v>10</v>
      </c>
      <c r="H3704" s="21">
        <v>3</v>
      </c>
    </row>
    <row r="3705" spans="1:8" ht="18" customHeight="1" x14ac:dyDescent="0.3">
      <c r="A3705" s="234" t="s">
        <v>13604</v>
      </c>
      <c r="B3705" t="s">
        <v>1714</v>
      </c>
      <c r="C3705" t="s">
        <v>1715</v>
      </c>
      <c r="D3705" s="21" t="s">
        <v>3476</v>
      </c>
      <c r="E3705" s="218">
        <v>1002205</v>
      </c>
      <c r="F3705" t="s">
        <v>13072</v>
      </c>
      <c r="G3705" t="s">
        <v>10</v>
      </c>
      <c r="H3705" s="21">
        <v>6</v>
      </c>
    </row>
    <row r="3706" spans="1:8" ht="18" customHeight="1" x14ac:dyDescent="0.3">
      <c r="A3706" s="234" t="s">
        <v>13604</v>
      </c>
      <c r="B3706" t="s">
        <v>1714</v>
      </c>
      <c r="C3706" t="s">
        <v>1715</v>
      </c>
      <c r="D3706" s="21" t="s">
        <v>3596</v>
      </c>
      <c r="E3706" s="21">
        <v>1002203</v>
      </c>
      <c r="F3706" t="s">
        <v>3597</v>
      </c>
      <c r="G3706" t="s">
        <v>10</v>
      </c>
      <c r="H3706" s="21">
        <v>3</v>
      </c>
    </row>
    <row r="3707" spans="1:8" ht="18" customHeight="1" x14ac:dyDescent="0.3">
      <c r="A3707" s="234" t="s">
        <v>13604</v>
      </c>
      <c r="B3707" t="s">
        <v>1714</v>
      </c>
      <c r="C3707" t="s">
        <v>1715</v>
      </c>
      <c r="D3707" s="218" t="s">
        <v>3474</v>
      </c>
      <c r="E3707" s="218">
        <v>1002190</v>
      </c>
      <c r="F3707" t="s">
        <v>13597</v>
      </c>
      <c r="G3707" t="s">
        <v>10</v>
      </c>
      <c r="H3707" s="21">
        <v>9</v>
      </c>
    </row>
    <row r="3708" spans="1:8" ht="18" customHeight="1" x14ac:dyDescent="0.3">
      <c r="A3708" s="234" t="s">
        <v>13604</v>
      </c>
      <c r="B3708" s="105" t="s">
        <v>1714</v>
      </c>
      <c r="C3708" s="105" t="s">
        <v>1715</v>
      </c>
      <c r="D3708" s="217"/>
      <c r="E3708" s="217"/>
      <c r="F3708" s="105" t="s">
        <v>13336</v>
      </c>
      <c r="G3708" s="105" t="s">
        <v>10</v>
      </c>
      <c r="H3708" s="217">
        <v>3</v>
      </c>
    </row>
    <row r="3709" spans="1:8" ht="18" customHeight="1" x14ac:dyDescent="0.3">
      <c r="A3709" s="234" t="s">
        <v>13604</v>
      </c>
      <c r="B3709" t="s">
        <v>1716</v>
      </c>
      <c r="C3709" t="s">
        <v>1717</v>
      </c>
      <c r="D3709" s="21">
        <v>1006654</v>
      </c>
      <c r="E3709" s="21">
        <v>1006654</v>
      </c>
      <c r="F3709" t="s">
        <v>13431</v>
      </c>
      <c r="G3709" t="s">
        <v>10</v>
      </c>
      <c r="H3709" s="21">
        <v>3</v>
      </c>
    </row>
    <row r="3710" spans="1:8" ht="18" customHeight="1" x14ac:dyDescent="0.3">
      <c r="A3710" s="234" t="s">
        <v>13604</v>
      </c>
      <c r="B3710" t="s">
        <v>1716</v>
      </c>
      <c r="C3710" t="s">
        <v>1717</v>
      </c>
      <c r="D3710" s="21" t="s">
        <v>13410</v>
      </c>
      <c r="E3710" s="21">
        <v>1002318</v>
      </c>
      <c r="F3710" t="s">
        <v>13411</v>
      </c>
      <c r="G3710" t="s">
        <v>10</v>
      </c>
      <c r="H3710" s="21">
        <v>3</v>
      </c>
    </row>
    <row r="3711" spans="1:8" ht="18" customHeight="1" x14ac:dyDescent="0.3">
      <c r="A3711" s="234" t="s">
        <v>13604</v>
      </c>
      <c r="B3711" t="s">
        <v>1716</v>
      </c>
      <c r="C3711" t="s">
        <v>1717</v>
      </c>
      <c r="D3711" s="21" t="s">
        <v>3617</v>
      </c>
      <c r="E3711" s="21">
        <v>1011855</v>
      </c>
      <c r="F3711" t="s">
        <v>3618</v>
      </c>
      <c r="G3711" t="s">
        <v>10</v>
      </c>
      <c r="H3711" s="21">
        <v>6</v>
      </c>
    </row>
    <row r="3712" spans="1:8" ht="18" customHeight="1" x14ac:dyDescent="0.3">
      <c r="A3712" s="234" t="s">
        <v>13604</v>
      </c>
      <c r="B3712" t="s">
        <v>1716</v>
      </c>
      <c r="C3712" t="s">
        <v>1717</v>
      </c>
      <c r="D3712" s="21" t="s">
        <v>3851</v>
      </c>
      <c r="E3712" s="21">
        <v>1001277</v>
      </c>
      <c r="F3712" t="s">
        <v>13299</v>
      </c>
      <c r="G3712" t="s">
        <v>10</v>
      </c>
      <c r="H3712" s="21">
        <v>1</v>
      </c>
    </row>
    <row r="3713" spans="1:8" ht="18" customHeight="1" x14ac:dyDescent="0.3">
      <c r="A3713" s="234" t="s">
        <v>13604</v>
      </c>
      <c r="B3713" t="s">
        <v>1716</v>
      </c>
      <c r="C3713" t="s">
        <v>1717</v>
      </c>
      <c r="D3713" s="21" t="s">
        <v>3470</v>
      </c>
      <c r="E3713" s="21">
        <v>1009782</v>
      </c>
      <c r="F3713" t="s">
        <v>3471</v>
      </c>
      <c r="G3713" t="s">
        <v>6</v>
      </c>
      <c r="H3713" s="21">
        <v>3</v>
      </c>
    </row>
    <row r="3714" spans="1:8" ht="18" customHeight="1" x14ac:dyDescent="0.3">
      <c r="A3714" s="234" t="s">
        <v>13604</v>
      </c>
      <c r="B3714" t="s">
        <v>1716</v>
      </c>
      <c r="C3714" t="s">
        <v>1717</v>
      </c>
      <c r="D3714" s="21" t="s">
        <v>3643</v>
      </c>
      <c r="E3714" s="21">
        <v>1004830</v>
      </c>
      <c r="F3714" t="s">
        <v>13308</v>
      </c>
      <c r="G3714" t="s">
        <v>10</v>
      </c>
      <c r="H3714" s="21">
        <v>6</v>
      </c>
    </row>
    <row r="3715" spans="1:8" ht="18" customHeight="1" x14ac:dyDescent="0.3">
      <c r="A3715" s="234" t="s">
        <v>13604</v>
      </c>
      <c r="B3715" t="s">
        <v>1716</v>
      </c>
      <c r="C3715" t="s">
        <v>1717</v>
      </c>
      <c r="D3715" s="21" t="s">
        <v>3480</v>
      </c>
      <c r="E3715" s="21">
        <v>1009789</v>
      </c>
      <c r="F3715" t="s">
        <v>3481</v>
      </c>
      <c r="G3715" t="s">
        <v>10</v>
      </c>
      <c r="H3715" s="21">
        <v>3</v>
      </c>
    </row>
    <row r="3716" spans="1:8" ht="18" customHeight="1" x14ac:dyDescent="0.3">
      <c r="A3716" s="234" t="s">
        <v>13604</v>
      </c>
      <c r="B3716" t="s">
        <v>1716</v>
      </c>
      <c r="C3716" t="s">
        <v>1717</v>
      </c>
      <c r="D3716" s="21" t="s">
        <v>3476</v>
      </c>
      <c r="E3716" s="218">
        <v>1002205</v>
      </c>
      <c r="F3716" t="s">
        <v>13072</v>
      </c>
      <c r="G3716" t="s">
        <v>10</v>
      </c>
      <c r="H3716" s="21">
        <v>6</v>
      </c>
    </row>
    <row r="3717" spans="1:8" ht="18" customHeight="1" x14ac:dyDescent="0.3">
      <c r="A3717" s="234" t="s">
        <v>13604</v>
      </c>
      <c r="B3717" t="s">
        <v>1716</v>
      </c>
      <c r="C3717" t="s">
        <v>1717</v>
      </c>
      <c r="D3717" s="21" t="s">
        <v>3596</v>
      </c>
      <c r="E3717" s="21">
        <v>1002203</v>
      </c>
      <c r="F3717" t="s">
        <v>3597</v>
      </c>
      <c r="G3717" t="s">
        <v>10</v>
      </c>
      <c r="H3717" s="21">
        <v>3</v>
      </c>
    </row>
    <row r="3718" spans="1:8" ht="18" customHeight="1" x14ac:dyDescent="0.3">
      <c r="A3718" s="234" t="s">
        <v>13604</v>
      </c>
      <c r="B3718" t="s">
        <v>1716</v>
      </c>
      <c r="C3718" t="s">
        <v>1717</v>
      </c>
      <c r="D3718" s="218" t="s">
        <v>3474</v>
      </c>
      <c r="E3718" s="218">
        <v>1002190</v>
      </c>
      <c r="F3718" t="s">
        <v>13597</v>
      </c>
      <c r="G3718" t="s">
        <v>10</v>
      </c>
      <c r="H3718" s="21">
        <v>9</v>
      </c>
    </row>
    <row r="3719" spans="1:8" ht="18" customHeight="1" x14ac:dyDescent="0.3">
      <c r="A3719" s="234" t="s">
        <v>13604</v>
      </c>
      <c r="B3719" s="105" t="s">
        <v>1716</v>
      </c>
      <c r="C3719" s="105" t="s">
        <v>1717</v>
      </c>
      <c r="D3719" s="217"/>
      <c r="E3719" s="217"/>
      <c r="F3719" s="105" t="s">
        <v>13335</v>
      </c>
      <c r="G3719" s="105" t="s">
        <v>10</v>
      </c>
      <c r="H3719" s="217">
        <v>3</v>
      </c>
    </row>
    <row r="3720" spans="1:8" ht="18" customHeight="1" x14ac:dyDescent="0.3">
      <c r="A3720" s="234" t="s">
        <v>13604</v>
      </c>
      <c r="B3720" t="s">
        <v>1718</v>
      </c>
      <c r="C3720" t="s">
        <v>1719</v>
      </c>
      <c r="D3720" s="21" t="s">
        <v>13410</v>
      </c>
      <c r="E3720" s="21">
        <v>1002318</v>
      </c>
      <c r="F3720" t="s">
        <v>13411</v>
      </c>
      <c r="G3720" t="s">
        <v>10</v>
      </c>
      <c r="H3720" s="21">
        <v>3</v>
      </c>
    </row>
    <row r="3721" spans="1:8" ht="18" customHeight="1" x14ac:dyDescent="0.3">
      <c r="A3721" s="234" t="s">
        <v>13604</v>
      </c>
      <c r="B3721" t="s">
        <v>1718</v>
      </c>
      <c r="C3721" t="s">
        <v>1719</v>
      </c>
      <c r="D3721" s="21" t="s">
        <v>3617</v>
      </c>
      <c r="E3721" s="21">
        <v>1011855</v>
      </c>
      <c r="F3721" t="s">
        <v>3618</v>
      </c>
      <c r="G3721" t="s">
        <v>10</v>
      </c>
      <c r="H3721" s="21">
        <v>6</v>
      </c>
    </row>
    <row r="3722" spans="1:8" ht="18" customHeight="1" x14ac:dyDescent="0.3">
      <c r="A3722" s="234" t="s">
        <v>13604</v>
      </c>
      <c r="B3722" t="s">
        <v>1718</v>
      </c>
      <c r="C3722" t="s">
        <v>1719</v>
      </c>
      <c r="D3722" s="21" t="s">
        <v>3851</v>
      </c>
      <c r="E3722" s="21">
        <v>1001277</v>
      </c>
      <c r="F3722" t="s">
        <v>13299</v>
      </c>
      <c r="G3722" t="s">
        <v>10</v>
      </c>
      <c r="H3722" s="21">
        <v>1</v>
      </c>
    </row>
    <row r="3723" spans="1:8" ht="18" customHeight="1" x14ac:dyDescent="0.3">
      <c r="A3723" s="234" t="s">
        <v>13604</v>
      </c>
      <c r="B3723" t="s">
        <v>1718</v>
      </c>
      <c r="C3723" t="s">
        <v>1719</v>
      </c>
      <c r="D3723" s="21" t="s">
        <v>3470</v>
      </c>
      <c r="E3723" s="21">
        <v>1009782</v>
      </c>
      <c r="F3723" t="s">
        <v>3471</v>
      </c>
      <c r="G3723" t="s">
        <v>6</v>
      </c>
      <c r="H3723" s="21">
        <v>3</v>
      </c>
    </row>
    <row r="3724" spans="1:8" ht="18" customHeight="1" x14ac:dyDescent="0.3">
      <c r="A3724" s="234" t="s">
        <v>13604</v>
      </c>
      <c r="B3724" t="s">
        <v>1718</v>
      </c>
      <c r="C3724" t="s">
        <v>1719</v>
      </c>
      <c r="D3724" s="21" t="s">
        <v>3643</v>
      </c>
      <c r="E3724" s="21">
        <v>1004830</v>
      </c>
      <c r="F3724" t="s">
        <v>13308</v>
      </c>
      <c r="G3724" t="s">
        <v>10</v>
      </c>
      <c r="H3724" s="21">
        <v>6</v>
      </c>
    </row>
    <row r="3725" spans="1:8" ht="18" customHeight="1" x14ac:dyDescent="0.3">
      <c r="A3725" s="234" t="s">
        <v>13604</v>
      </c>
      <c r="B3725" t="s">
        <v>1718</v>
      </c>
      <c r="C3725" t="s">
        <v>1719</v>
      </c>
      <c r="D3725" s="21" t="s">
        <v>3789</v>
      </c>
      <c r="E3725" s="21">
        <v>1006659</v>
      </c>
      <c r="F3725" t="s">
        <v>13177</v>
      </c>
      <c r="G3725" t="s">
        <v>10</v>
      </c>
      <c r="H3725" s="21">
        <v>3</v>
      </c>
    </row>
    <row r="3726" spans="1:8" ht="18" customHeight="1" x14ac:dyDescent="0.3">
      <c r="A3726" s="234" t="s">
        <v>13604</v>
      </c>
      <c r="B3726" t="s">
        <v>1718</v>
      </c>
      <c r="C3726" t="s">
        <v>1719</v>
      </c>
      <c r="D3726" s="21" t="s">
        <v>3480</v>
      </c>
      <c r="E3726" s="21">
        <v>1009789</v>
      </c>
      <c r="F3726" t="s">
        <v>3481</v>
      </c>
      <c r="G3726" t="s">
        <v>10</v>
      </c>
      <c r="H3726" s="21">
        <v>3</v>
      </c>
    </row>
    <row r="3727" spans="1:8" ht="18" customHeight="1" x14ac:dyDescent="0.3">
      <c r="A3727" s="234" t="s">
        <v>13604</v>
      </c>
      <c r="B3727" t="s">
        <v>1718</v>
      </c>
      <c r="C3727" t="s">
        <v>1719</v>
      </c>
      <c r="D3727" s="21" t="s">
        <v>3476</v>
      </c>
      <c r="E3727" s="218">
        <v>1002205</v>
      </c>
      <c r="F3727" t="s">
        <v>13072</v>
      </c>
      <c r="G3727" t="s">
        <v>10</v>
      </c>
      <c r="H3727" s="21">
        <v>6</v>
      </c>
    </row>
    <row r="3728" spans="1:8" ht="18" customHeight="1" x14ac:dyDescent="0.3">
      <c r="A3728" s="234" t="s">
        <v>13604</v>
      </c>
      <c r="B3728" t="s">
        <v>1718</v>
      </c>
      <c r="C3728" t="s">
        <v>1719</v>
      </c>
      <c r="D3728" s="21" t="s">
        <v>3596</v>
      </c>
      <c r="E3728" s="21">
        <v>1002203</v>
      </c>
      <c r="F3728" t="s">
        <v>3597</v>
      </c>
      <c r="G3728" t="s">
        <v>10</v>
      </c>
      <c r="H3728" s="21">
        <v>3</v>
      </c>
    </row>
    <row r="3729" spans="1:8" ht="18" customHeight="1" x14ac:dyDescent="0.3">
      <c r="A3729" s="234" t="s">
        <v>13604</v>
      </c>
      <c r="B3729" t="s">
        <v>1718</v>
      </c>
      <c r="C3729" t="s">
        <v>1719</v>
      </c>
      <c r="D3729" s="218" t="s">
        <v>3474</v>
      </c>
      <c r="E3729" s="218">
        <v>1002190</v>
      </c>
      <c r="F3729" t="s">
        <v>13597</v>
      </c>
      <c r="G3729" t="s">
        <v>10</v>
      </c>
      <c r="H3729" s="21">
        <v>9</v>
      </c>
    </row>
    <row r="3730" spans="1:8" ht="18" customHeight="1" x14ac:dyDescent="0.3">
      <c r="A3730" s="234" t="s">
        <v>13604</v>
      </c>
      <c r="B3730" s="105" t="s">
        <v>1718</v>
      </c>
      <c r="C3730" s="105" t="s">
        <v>1719</v>
      </c>
      <c r="D3730" s="217"/>
      <c r="E3730" s="217"/>
      <c r="F3730" s="105" t="s">
        <v>13334</v>
      </c>
      <c r="G3730" s="105" t="s">
        <v>10</v>
      </c>
      <c r="H3730" s="217">
        <v>3</v>
      </c>
    </row>
    <row r="3731" spans="1:8" ht="18" customHeight="1" x14ac:dyDescent="0.3">
      <c r="A3731" s="234" t="s">
        <v>13604</v>
      </c>
      <c r="B3731" t="s">
        <v>1720</v>
      </c>
      <c r="C3731" t="s">
        <v>1721</v>
      </c>
      <c r="D3731" s="21">
        <v>1002720</v>
      </c>
      <c r="E3731" s="21">
        <v>1002720</v>
      </c>
      <c r="F3731" t="s">
        <v>13430</v>
      </c>
      <c r="G3731" t="s">
        <v>10</v>
      </c>
      <c r="H3731" s="21">
        <v>3</v>
      </c>
    </row>
    <row r="3732" spans="1:8" ht="18" customHeight="1" x14ac:dyDescent="0.3">
      <c r="A3732" s="234" t="s">
        <v>13604</v>
      </c>
      <c r="B3732" t="s">
        <v>1720</v>
      </c>
      <c r="C3732" t="s">
        <v>1721</v>
      </c>
      <c r="D3732" s="21" t="s">
        <v>13410</v>
      </c>
      <c r="E3732" s="21">
        <v>1002318</v>
      </c>
      <c r="F3732" t="s">
        <v>13411</v>
      </c>
      <c r="G3732" t="s">
        <v>10</v>
      </c>
      <c r="H3732" s="21">
        <v>3</v>
      </c>
    </row>
    <row r="3733" spans="1:8" ht="18" customHeight="1" x14ac:dyDescent="0.3">
      <c r="A3733" s="234" t="s">
        <v>13604</v>
      </c>
      <c r="B3733" t="s">
        <v>1720</v>
      </c>
      <c r="C3733" t="s">
        <v>1721</v>
      </c>
      <c r="D3733" s="21" t="s">
        <v>3617</v>
      </c>
      <c r="E3733" s="21">
        <v>1011855</v>
      </c>
      <c r="F3733" t="s">
        <v>3618</v>
      </c>
      <c r="G3733" t="s">
        <v>10</v>
      </c>
      <c r="H3733" s="21">
        <v>6</v>
      </c>
    </row>
    <row r="3734" spans="1:8" ht="18" customHeight="1" x14ac:dyDescent="0.3">
      <c r="A3734" s="234" t="s">
        <v>13604</v>
      </c>
      <c r="B3734" t="s">
        <v>1720</v>
      </c>
      <c r="C3734" t="s">
        <v>1721</v>
      </c>
      <c r="D3734" s="21" t="s">
        <v>3851</v>
      </c>
      <c r="E3734" s="21">
        <v>1001277</v>
      </c>
      <c r="F3734" t="s">
        <v>13299</v>
      </c>
      <c r="G3734" t="s">
        <v>10</v>
      </c>
      <c r="H3734" s="21">
        <v>1</v>
      </c>
    </row>
    <row r="3735" spans="1:8" ht="18" customHeight="1" x14ac:dyDescent="0.3">
      <c r="A3735" s="234" t="s">
        <v>13604</v>
      </c>
      <c r="B3735" t="s">
        <v>1720</v>
      </c>
      <c r="C3735" t="s">
        <v>1721</v>
      </c>
      <c r="D3735" s="21" t="s">
        <v>3470</v>
      </c>
      <c r="E3735" s="21">
        <v>1009782</v>
      </c>
      <c r="F3735" t="s">
        <v>3471</v>
      </c>
      <c r="G3735" t="s">
        <v>6</v>
      </c>
      <c r="H3735" s="21">
        <v>3</v>
      </c>
    </row>
    <row r="3736" spans="1:8" ht="18" customHeight="1" x14ac:dyDescent="0.3">
      <c r="A3736" s="234" t="s">
        <v>13604</v>
      </c>
      <c r="B3736" t="s">
        <v>1720</v>
      </c>
      <c r="C3736" t="s">
        <v>1721</v>
      </c>
      <c r="D3736" s="21" t="s">
        <v>3643</v>
      </c>
      <c r="E3736" s="21">
        <v>1004830</v>
      </c>
      <c r="F3736" t="s">
        <v>13308</v>
      </c>
      <c r="G3736" t="s">
        <v>10</v>
      </c>
      <c r="H3736" s="21">
        <v>6</v>
      </c>
    </row>
    <row r="3737" spans="1:8" ht="18" customHeight="1" x14ac:dyDescent="0.3">
      <c r="A3737" s="234" t="s">
        <v>13604</v>
      </c>
      <c r="B3737" t="s">
        <v>1720</v>
      </c>
      <c r="C3737" t="s">
        <v>1721</v>
      </c>
      <c r="D3737" s="21" t="s">
        <v>3791</v>
      </c>
      <c r="E3737" s="21">
        <v>1000650</v>
      </c>
      <c r="F3737" t="s">
        <v>13178</v>
      </c>
      <c r="G3737" t="s">
        <v>10</v>
      </c>
      <c r="H3737" s="21">
        <v>3</v>
      </c>
    </row>
    <row r="3738" spans="1:8" ht="18" customHeight="1" x14ac:dyDescent="0.3">
      <c r="A3738" s="234" t="s">
        <v>13604</v>
      </c>
      <c r="B3738" t="s">
        <v>1720</v>
      </c>
      <c r="C3738" t="s">
        <v>1721</v>
      </c>
      <c r="D3738" s="21" t="s">
        <v>3480</v>
      </c>
      <c r="E3738" s="21">
        <v>1009789</v>
      </c>
      <c r="F3738" t="s">
        <v>3481</v>
      </c>
      <c r="G3738" t="s">
        <v>10</v>
      </c>
      <c r="H3738" s="21">
        <v>3</v>
      </c>
    </row>
    <row r="3739" spans="1:8" ht="18" customHeight="1" x14ac:dyDescent="0.3">
      <c r="A3739" s="234" t="s">
        <v>13604</v>
      </c>
      <c r="B3739" t="s">
        <v>1720</v>
      </c>
      <c r="C3739" t="s">
        <v>1721</v>
      </c>
      <c r="D3739" s="21" t="s">
        <v>3476</v>
      </c>
      <c r="E3739" s="218">
        <v>1002205</v>
      </c>
      <c r="F3739" t="s">
        <v>13072</v>
      </c>
      <c r="G3739" t="s">
        <v>10</v>
      </c>
      <c r="H3739" s="21">
        <v>6</v>
      </c>
    </row>
    <row r="3740" spans="1:8" ht="18" customHeight="1" x14ac:dyDescent="0.3">
      <c r="A3740" s="234" t="s">
        <v>13604</v>
      </c>
      <c r="B3740" t="s">
        <v>1720</v>
      </c>
      <c r="C3740" t="s">
        <v>1721</v>
      </c>
      <c r="D3740" s="21" t="s">
        <v>3596</v>
      </c>
      <c r="E3740" s="21">
        <v>1002203</v>
      </c>
      <c r="F3740" t="s">
        <v>3597</v>
      </c>
      <c r="G3740" t="s">
        <v>10</v>
      </c>
      <c r="H3740" s="21">
        <v>3</v>
      </c>
    </row>
    <row r="3741" spans="1:8" ht="18" customHeight="1" x14ac:dyDescent="0.3">
      <c r="A3741" s="234" t="s">
        <v>13604</v>
      </c>
      <c r="B3741" t="s">
        <v>1720</v>
      </c>
      <c r="C3741" t="s">
        <v>1721</v>
      </c>
      <c r="D3741" s="218" t="s">
        <v>3474</v>
      </c>
      <c r="E3741" s="218">
        <v>1002190</v>
      </c>
      <c r="F3741" t="s">
        <v>13597</v>
      </c>
      <c r="G3741" t="s">
        <v>10</v>
      </c>
      <c r="H3741" s="21">
        <v>9</v>
      </c>
    </row>
    <row r="3742" spans="1:8" ht="18" customHeight="1" x14ac:dyDescent="0.3">
      <c r="A3742" s="234" t="s">
        <v>13604</v>
      </c>
      <c r="B3742" t="s">
        <v>1722</v>
      </c>
      <c r="C3742" t="s">
        <v>1723</v>
      </c>
      <c r="D3742" s="21">
        <v>1002729</v>
      </c>
      <c r="E3742" s="21">
        <v>1002729</v>
      </c>
      <c r="F3742" t="s">
        <v>13429</v>
      </c>
      <c r="G3742" t="s">
        <v>10</v>
      </c>
      <c r="H3742" s="21">
        <v>3</v>
      </c>
    </row>
    <row r="3743" spans="1:8" ht="18" customHeight="1" x14ac:dyDescent="0.3">
      <c r="A3743" s="234" t="s">
        <v>13604</v>
      </c>
      <c r="B3743" t="s">
        <v>1722</v>
      </c>
      <c r="C3743" t="s">
        <v>1723</v>
      </c>
      <c r="D3743" s="21" t="s">
        <v>13410</v>
      </c>
      <c r="E3743" s="21">
        <v>1002318</v>
      </c>
      <c r="F3743" t="s">
        <v>13411</v>
      </c>
      <c r="G3743" t="s">
        <v>10</v>
      </c>
      <c r="H3743" s="21">
        <v>3</v>
      </c>
    </row>
    <row r="3744" spans="1:8" ht="18" customHeight="1" x14ac:dyDescent="0.3">
      <c r="A3744" s="234" t="s">
        <v>13604</v>
      </c>
      <c r="B3744" t="s">
        <v>1722</v>
      </c>
      <c r="C3744" t="s">
        <v>1723</v>
      </c>
      <c r="D3744" s="21" t="s">
        <v>3617</v>
      </c>
      <c r="E3744" s="21">
        <v>1011855</v>
      </c>
      <c r="F3744" t="s">
        <v>3618</v>
      </c>
      <c r="G3744" t="s">
        <v>10</v>
      </c>
      <c r="H3744" s="21">
        <v>6</v>
      </c>
    </row>
    <row r="3745" spans="1:8" ht="18" customHeight="1" x14ac:dyDescent="0.3">
      <c r="A3745" s="234" t="s">
        <v>13604</v>
      </c>
      <c r="B3745" t="s">
        <v>1722</v>
      </c>
      <c r="C3745" t="s">
        <v>1723</v>
      </c>
      <c r="D3745" s="21" t="s">
        <v>3851</v>
      </c>
      <c r="E3745" s="21">
        <v>1001277</v>
      </c>
      <c r="F3745" t="s">
        <v>13299</v>
      </c>
      <c r="G3745" t="s">
        <v>10</v>
      </c>
      <c r="H3745" s="21">
        <v>1</v>
      </c>
    </row>
    <row r="3746" spans="1:8" ht="18" customHeight="1" x14ac:dyDescent="0.3">
      <c r="A3746" s="234" t="s">
        <v>13604</v>
      </c>
      <c r="B3746" t="s">
        <v>1722</v>
      </c>
      <c r="C3746" t="s">
        <v>1723</v>
      </c>
      <c r="D3746" s="21" t="s">
        <v>3470</v>
      </c>
      <c r="E3746" s="21">
        <v>1009782</v>
      </c>
      <c r="F3746" t="s">
        <v>3471</v>
      </c>
      <c r="G3746" t="s">
        <v>6</v>
      </c>
      <c r="H3746" s="21">
        <v>3</v>
      </c>
    </row>
    <row r="3747" spans="1:8" ht="18" customHeight="1" x14ac:dyDescent="0.3">
      <c r="A3747" s="234" t="s">
        <v>13604</v>
      </c>
      <c r="B3747" t="s">
        <v>1722</v>
      </c>
      <c r="C3747" t="s">
        <v>1723</v>
      </c>
      <c r="D3747" s="21" t="s">
        <v>3643</v>
      </c>
      <c r="E3747" s="21">
        <v>1004830</v>
      </c>
      <c r="F3747" t="s">
        <v>13308</v>
      </c>
      <c r="G3747" t="s">
        <v>10</v>
      </c>
      <c r="H3747" s="21">
        <v>6</v>
      </c>
    </row>
    <row r="3748" spans="1:8" ht="18" customHeight="1" x14ac:dyDescent="0.3">
      <c r="A3748" s="234" t="s">
        <v>13604</v>
      </c>
      <c r="B3748" t="s">
        <v>1722</v>
      </c>
      <c r="C3748" t="s">
        <v>1723</v>
      </c>
      <c r="D3748" s="21" t="s">
        <v>3792</v>
      </c>
      <c r="E3748" s="21">
        <v>1000648</v>
      </c>
      <c r="F3748" t="s">
        <v>13179</v>
      </c>
      <c r="G3748" t="s">
        <v>10</v>
      </c>
      <c r="H3748" s="21">
        <v>3</v>
      </c>
    </row>
    <row r="3749" spans="1:8" ht="18" customHeight="1" x14ac:dyDescent="0.3">
      <c r="A3749" s="234" t="s">
        <v>13604</v>
      </c>
      <c r="B3749" t="s">
        <v>1722</v>
      </c>
      <c r="C3749" t="s">
        <v>1723</v>
      </c>
      <c r="D3749" s="21" t="s">
        <v>3480</v>
      </c>
      <c r="E3749" s="21">
        <v>1009789</v>
      </c>
      <c r="F3749" t="s">
        <v>3481</v>
      </c>
      <c r="G3749" t="s">
        <v>10</v>
      </c>
      <c r="H3749" s="21">
        <v>3</v>
      </c>
    </row>
    <row r="3750" spans="1:8" ht="18" customHeight="1" x14ac:dyDescent="0.3">
      <c r="A3750" s="234" t="s">
        <v>13604</v>
      </c>
      <c r="B3750" t="s">
        <v>1722</v>
      </c>
      <c r="C3750" t="s">
        <v>1723</v>
      </c>
      <c r="D3750" s="21" t="s">
        <v>3476</v>
      </c>
      <c r="E3750" s="218">
        <v>1002205</v>
      </c>
      <c r="F3750" t="s">
        <v>13072</v>
      </c>
      <c r="G3750" t="s">
        <v>10</v>
      </c>
      <c r="H3750" s="21">
        <v>6</v>
      </c>
    </row>
    <row r="3751" spans="1:8" ht="18" customHeight="1" x14ac:dyDescent="0.3">
      <c r="A3751" s="234" t="s">
        <v>13604</v>
      </c>
      <c r="B3751" t="s">
        <v>1722</v>
      </c>
      <c r="C3751" t="s">
        <v>1723</v>
      </c>
      <c r="D3751" s="21" t="s">
        <v>3596</v>
      </c>
      <c r="E3751" s="21">
        <v>1002203</v>
      </c>
      <c r="F3751" t="s">
        <v>3597</v>
      </c>
      <c r="G3751" t="s">
        <v>10</v>
      </c>
      <c r="H3751" s="21">
        <v>3</v>
      </c>
    </row>
    <row r="3752" spans="1:8" ht="18" customHeight="1" x14ac:dyDescent="0.3">
      <c r="A3752" s="234" t="s">
        <v>13604</v>
      </c>
      <c r="B3752" t="s">
        <v>1722</v>
      </c>
      <c r="C3752" t="s">
        <v>1723</v>
      </c>
      <c r="D3752" s="218" t="s">
        <v>3474</v>
      </c>
      <c r="E3752" s="218">
        <v>1002190</v>
      </c>
      <c r="F3752" t="s">
        <v>13597</v>
      </c>
      <c r="G3752" t="s">
        <v>10</v>
      </c>
      <c r="H3752" s="21">
        <v>9</v>
      </c>
    </row>
    <row r="3753" spans="1:8" ht="18" customHeight="1" x14ac:dyDescent="0.3">
      <c r="A3753" s="234" t="s">
        <v>13604</v>
      </c>
      <c r="B3753" t="s">
        <v>1724</v>
      </c>
      <c r="C3753" t="s">
        <v>1725</v>
      </c>
      <c r="D3753" s="21">
        <v>1006664</v>
      </c>
      <c r="E3753" s="21">
        <v>1006664</v>
      </c>
      <c r="F3753" t="s">
        <v>13428</v>
      </c>
      <c r="G3753" t="s">
        <v>10</v>
      </c>
      <c r="H3753" s="21">
        <v>3</v>
      </c>
    </row>
    <row r="3754" spans="1:8" ht="18" customHeight="1" x14ac:dyDescent="0.3">
      <c r="A3754" s="234" t="s">
        <v>13604</v>
      </c>
      <c r="B3754" t="s">
        <v>1724</v>
      </c>
      <c r="C3754" t="s">
        <v>1725</v>
      </c>
      <c r="D3754" s="21" t="s">
        <v>13410</v>
      </c>
      <c r="E3754" s="21">
        <v>1002318</v>
      </c>
      <c r="F3754" t="s">
        <v>13411</v>
      </c>
      <c r="G3754" t="s">
        <v>10</v>
      </c>
      <c r="H3754" s="21">
        <v>3</v>
      </c>
    </row>
    <row r="3755" spans="1:8" ht="18" customHeight="1" x14ac:dyDescent="0.3">
      <c r="A3755" s="234" t="s">
        <v>13604</v>
      </c>
      <c r="B3755" t="s">
        <v>1724</v>
      </c>
      <c r="C3755" t="s">
        <v>1725</v>
      </c>
      <c r="D3755" s="21" t="s">
        <v>3617</v>
      </c>
      <c r="E3755" s="21">
        <v>1011855</v>
      </c>
      <c r="F3755" t="s">
        <v>3618</v>
      </c>
      <c r="G3755" t="s">
        <v>10</v>
      </c>
      <c r="H3755" s="21">
        <v>6</v>
      </c>
    </row>
    <row r="3756" spans="1:8" ht="18" customHeight="1" x14ac:dyDescent="0.3">
      <c r="A3756" s="234" t="s">
        <v>13604</v>
      </c>
      <c r="B3756" t="s">
        <v>1724</v>
      </c>
      <c r="C3756" t="s">
        <v>1725</v>
      </c>
      <c r="D3756" s="21" t="s">
        <v>3851</v>
      </c>
      <c r="E3756" s="21">
        <v>1001277</v>
      </c>
      <c r="F3756" t="s">
        <v>13299</v>
      </c>
      <c r="G3756" t="s">
        <v>10</v>
      </c>
      <c r="H3756" s="21">
        <v>1</v>
      </c>
    </row>
    <row r="3757" spans="1:8" ht="18" customHeight="1" x14ac:dyDescent="0.3">
      <c r="A3757" s="234" t="s">
        <v>13604</v>
      </c>
      <c r="B3757" t="s">
        <v>1724</v>
      </c>
      <c r="C3757" t="s">
        <v>1725</v>
      </c>
      <c r="D3757" s="21" t="s">
        <v>3470</v>
      </c>
      <c r="E3757" s="21">
        <v>1009782</v>
      </c>
      <c r="F3757" t="s">
        <v>3471</v>
      </c>
      <c r="G3757" t="s">
        <v>6</v>
      </c>
      <c r="H3757" s="21">
        <v>3</v>
      </c>
    </row>
    <row r="3758" spans="1:8" ht="18" customHeight="1" x14ac:dyDescent="0.3">
      <c r="A3758" s="234" t="s">
        <v>13604</v>
      </c>
      <c r="B3758" t="s">
        <v>1724</v>
      </c>
      <c r="C3758" t="s">
        <v>1725</v>
      </c>
      <c r="D3758" s="21" t="s">
        <v>3643</v>
      </c>
      <c r="E3758" s="21">
        <v>1004830</v>
      </c>
      <c r="F3758" t="s">
        <v>13308</v>
      </c>
      <c r="G3758" t="s">
        <v>10</v>
      </c>
      <c r="H3758" s="21">
        <v>6</v>
      </c>
    </row>
    <row r="3759" spans="1:8" ht="18" customHeight="1" x14ac:dyDescent="0.3">
      <c r="A3759" s="234" t="s">
        <v>13604</v>
      </c>
      <c r="B3759" t="s">
        <v>1724</v>
      </c>
      <c r="C3759" t="s">
        <v>1725</v>
      </c>
      <c r="D3759" s="21" t="s">
        <v>3480</v>
      </c>
      <c r="E3759" s="21">
        <v>1009789</v>
      </c>
      <c r="F3759" t="s">
        <v>3481</v>
      </c>
      <c r="G3759" s="205" t="s">
        <v>10</v>
      </c>
      <c r="H3759" s="21">
        <v>3</v>
      </c>
    </row>
    <row r="3760" spans="1:8" ht="18" customHeight="1" x14ac:dyDescent="0.3">
      <c r="A3760" s="234" t="s">
        <v>13604</v>
      </c>
      <c r="B3760" t="s">
        <v>1724</v>
      </c>
      <c r="C3760" t="s">
        <v>1725</v>
      </c>
      <c r="D3760" s="21" t="s">
        <v>3476</v>
      </c>
      <c r="E3760" s="218">
        <v>1002205</v>
      </c>
      <c r="F3760" t="s">
        <v>13072</v>
      </c>
      <c r="G3760" t="s">
        <v>10</v>
      </c>
      <c r="H3760" s="21">
        <v>6</v>
      </c>
    </row>
    <row r="3761" spans="1:8" ht="18" customHeight="1" x14ac:dyDescent="0.3">
      <c r="A3761" s="234" t="s">
        <v>13604</v>
      </c>
      <c r="B3761" t="s">
        <v>1724</v>
      </c>
      <c r="C3761" t="s">
        <v>1725</v>
      </c>
      <c r="D3761" s="21" t="s">
        <v>3596</v>
      </c>
      <c r="E3761" s="21">
        <v>1002203</v>
      </c>
      <c r="F3761" t="s">
        <v>3597</v>
      </c>
      <c r="G3761" t="s">
        <v>10</v>
      </c>
      <c r="H3761" s="21">
        <v>3</v>
      </c>
    </row>
    <row r="3762" spans="1:8" ht="18" customHeight="1" x14ac:dyDescent="0.3">
      <c r="A3762" s="234" t="s">
        <v>13604</v>
      </c>
      <c r="B3762" t="s">
        <v>1724</v>
      </c>
      <c r="C3762" t="s">
        <v>1725</v>
      </c>
      <c r="D3762" s="218" t="s">
        <v>3474</v>
      </c>
      <c r="E3762" s="218">
        <v>1002190</v>
      </c>
      <c r="F3762" t="s">
        <v>13597</v>
      </c>
      <c r="G3762" t="s">
        <v>10</v>
      </c>
      <c r="H3762" s="21">
        <v>9</v>
      </c>
    </row>
    <row r="3763" spans="1:8" ht="18" customHeight="1" x14ac:dyDescent="0.3">
      <c r="A3763" s="234" t="s">
        <v>13604</v>
      </c>
      <c r="B3763" s="105" t="s">
        <v>1724</v>
      </c>
      <c r="C3763" s="105" t="s">
        <v>1725</v>
      </c>
      <c r="D3763" s="217"/>
      <c r="E3763" s="217"/>
      <c r="F3763" s="105" t="s">
        <v>13333</v>
      </c>
      <c r="G3763" s="105" t="s">
        <v>10</v>
      </c>
      <c r="H3763" s="217">
        <v>3</v>
      </c>
    </row>
    <row r="3764" spans="1:8" ht="18" customHeight="1" x14ac:dyDescent="0.3">
      <c r="A3764" s="234" t="s">
        <v>13604</v>
      </c>
      <c r="B3764" t="s">
        <v>1806</v>
      </c>
      <c r="C3764" t="s">
        <v>1807</v>
      </c>
      <c r="D3764" s="21" t="s">
        <v>3551</v>
      </c>
      <c r="E3764" s="21">
        <v>1002284</v>
      </c>
      <c r="F3764" t="s">
        <v>13099</v>
      </c>
      <c r="G3764" t="s">
        <v>10</v>
      </c>
      <c r="H3764" s="21">
        <v>2</v>
      </c>
    </row>
    <row r="3765" spans="1:8" ht="18" customHeight="1" x14ac:dyDescent="0.3">
      <c r="A3765" s="234" t="s">
        <v>13604</v>
      </c>
      <c r="B3765" t="s">
        <v>1806</v>
      </c>
      <c r="C3765" t="s">
        <v>1807</v>
      </c>
      <c r="D3765" s="21" t="s">
        <v>3796</v>
      </c>
      <c r="E3765" s="21">
        <v>1002313</v>
      </c>
      <c r="F3765" t="s">
        <v>13106</v>
      </c>
      <c r="G3765" t="s">
        <v>10</v>
      </c>
      <c r="H3765" s="21">
        <v>2</v>
      </c>
    </row>
    <row r="3766" spans="1:8" ht="18" customHeight="1" x14ac:dyDescent="0.3">
      <c r="A3766" s="234" t="s">
        <v>13604</v>
      </c>
      <c r="B3766" t="s">
        <v>1806</v>
      </c>
      <c r="C3766" t="s">
        <v>1807</v>
      </c>
      <c r="D3766" s="21" t="s">
        <v>3795</v>
      </c>
      <c r="E3766" s="21">
        <v>1009810</v>
      </c>
      <c r="F3766" t="s">
        <v>13232</v>
      </c>
      <c r="G3766" t="s">
        <v>10</v>
      </c>
      <c r="H3766" s="21">
        <v>1</v>
      </c>
    </row>
    <row r="3767" spans="1:8" ht="18" customHeight="1" x14ac:dyDescent="0.3">
      <c r="A3767" s="234" t="s">
        <v>13604</v>
      </c>
      <c r="B3767" t="s">
        <v>1806</v>
      </c>
      <c r="C3767" t="s">
        <v>1807</v>
      </c>
      <c r="D3767" s="21" t="s">
        <v>3797</v>
      </c>
      <c r="E3767" s="21">
        <v>1001293</v>
      </c>
      <c r="F3767" t="s">
        <v>13240</v>
      </c>
      <c r="G3767" t="s">
        <v>10</v>
      </c>
      <c r="H3767" s="21">
        <v>1</v>
      </c>
    </row>
    <row r="3768" spans="1:8" ht="18" customHeight="1" x14ac:dyDescent="0.3">
      <c r="A3768" s="234" t="s">
        <v>13604</v>
      </c>
      <c r="B3768" t="s">
        <v>1808</v>
      </c>
      <c r="C3768" t="s">
        <v>1809</v>
      </c>
      <c r="D3768" s="21" t="s">
        <v>3506</v>
      </c>
      <c r="E3768" s="21">
        <v>1002330</v>
      </c>
      <c r="F3768" t="s">
        <v>13102</v>
      </c>
      <c r="G3768" t="s">
        <v>10</v>
      </c>
      <c r="H3768" s="21">
        <v>2</v>
      </c>
    </row>
    <row r="3769" spans="1:8" ht="18" customHeight="1" x14ac:dyDescent="0.3">
      <c r="A3769" s="234" t="s">
        <v>13604</v>
      </c>
      <c r="B3769" t="s">
        <v>1808</v>
      </c>
      <c r="C3769" t="s">
        <v>1809</v>
      </c>
      <c r="D3769" s="21" t="s">
        <v>3558</v>
      </c>
      <c r="E3769" s="21">
        <v>1000129</v>
      </c>
      <c r="F3769" t="s">
        <v>3559</v>
      </c>
      <c r="G3769" t="s">
        <v>6</v>
      </c>
      <c r="H3769" s="21">
        <v>30</v>
      </c>
    </row>
    <row r="3770" spans="1:8" ht="18" customHeight="1" x14ac:dyDescent="0.3">
      <c r="A3770" s="234" t="s">
        <v>13604</v>
      </c>
      <c r="B3770" t="s">
        <v>1808</v>
      </c>
      <c r="C3770" t="s">
        <v>1809</v>
      </c>
      <c r="D3770" s="21" t="s">
        <v>3586</v>
      </c>
      <c r="E3770" s="21">
        <v>1002398</v>
      </c>
      <c r="F3770" t="s">
        <v>3587</v>
      </c>
      <c r="G3770" t="s">
        <v>10</v>
      </c>
      <c r="H3770" s="21">
        <v>2</v>
      </c>
    </row>
    <row r="3771" spans="1:8" ht="18" customHeight="1" x14ac:dyDescent="0.3">
      <c r="A3771" s="234" t="s">
        <v>13604</v>
      </c>
      <c r="B3771" t="s">
        <v>1808</v>
      </c>
      <c r="C3771" t="s">
        <v>1809</v>
      </c>
      <c r="D3771" s="21" t="s">
        <v>3562</v>
      </c>
      <c r="E3771" s="21">
        <v>1002019</v>
      </c>
      <c r="F3771" t="s">
        <v>3563</v>
      </c>
      <c r="G3771" t="s">
        <v>10</v>
      </c>
      <c r="H3771" s="21">
        <v>2</v>
      </c>
    </row>
    <row r="3772" spans="1:8" ht="18" customHeight="1" x14ac:dyDescent="0.3">
      <c r="A3772" s="234" t="s">
        <v>13604</v>
      </c>
      <c r="B3772" t="s">
        <v>1808</v>
      </c>
      <c r="C3772" t="s">
        <v>1809</v>
      </c>
      <c r="D3772" s="21" t="s">
        <v>3476</v>
      </c>
      <c r="E3772" s="218">
        <v>1002205</v>
      </c>
      <c r="F3772" t="s">
        <v>13072</v>
      </c>
      <c r="G3772" t="s">
        <v>10</v>
      </c>
      <c r="H3772" s="21">
        <v>2</v>
      </c>
    </row>
    <row r="3773" spans="1:8" ht="18" customHeight="1" x14ac:dyDescent="0.3">
      <c r="A3773" s="234" t="s">
        <v>13604</v>
      </c>
      <c r="B3773" t="s">
        <v>1808</v>
      </c>
      <c r="C3773" t="s">
        <v>1809</v>
      </c>
      <c r="D3773" s="21" t="s">
        <v>3468</v>
      </c>
      <c r="E3773" s="21">
        <v>1000050</v>
      </c>
      <c r="F3773" t="s">
        <v>13627</v>
      </c>
      <c r="G3773" t="s">
        <v>6</v>
      </c>
      <c r="H3773" s="21">
        <v>35</v>
      </c>
    </row>
    <row r="3774" spans="1:8" ht="18" customHeight="1" x14ac:dyDescent="0.3">
      <c r="A3774" s="234" t="s">
        <v>13604</v>
      </c>
      <c r="B3774" t="s">
        <v>1808</v>
      </c>
      <c r="C3774" t="s">
        <v>1809</v>
      </c>
      <c r="D3774" s="21" t="s">
        <v>3510</v>
      </c>
      <c r="E3774" s="21">
        <v>1002191</v>
      </c>
      <c r="F3774" t="s">
        <v>3511</v>
      </c>
      <c r="G3774" t="s">
        <v>10</v>
      </c>
      <c r="H3774" s="21">
        <v>2</v>
      </c>
    </row>
    <row r="3775" spans="1:8" ht="18" customHeight="1" x14ac:dyDescent="0.3">
      <c r="A3775" s="234" t="s">
        <v>13604</v>
      </c>
      <c r="B3775" t="s">
        <v>1810</v>
      </c>
      <c r="C3775" t="s">
        <v>1811</v>
      </c>
      <c r="D3775" s="21" t="s">
        <v>3506</v>
      </c>
      <c r="E3775" s="21">
        <v>1002330</v>
      </c>
      <c r="F3775" t="s">
        <v>13102</v>
      </c>
      <c r="G3775" t="s">
        <v>10</v>
      </c>
      <c r="H3775" s="21">
        <v>2</v>
      </c>
    </row>
    <row r="3776" spans="1:8" ht="18" customHeight="1" x14ac:dyDescent="0.3">
      <c r="A3776" s="234" t="s">
        <v>13604</v>
      </c>
      <c r="B3776" t="s">
        <v>1810</v>
      </c>
      <c r="C3776" t="s">
        <v>1811</v>
      </c>
      <c r="D3776" s="21" t="s">
        <v>3558</v>
      </c>
      <c r="E3776" s="21">
        <v>1000129</v>
      </c>
      <c r="F3776" t="s">
        <v>3559</v>
      </c>
      <c r="G3776" t="s">
        <v>6</v>
      </c>
      <c r="H3776" s="21">
        <v>30</v>
      </c>
    </row>
    <row r="3777" spans="1:8" ht="18" customHeight="1" x14ac:dyDescent="0.3">
      <c r="A3777" s="234" t="s">
        <v>13604</v>
      </c>
      <c r="B3777" t="s">
        <v>1810</v>
      </c>
      <c r="C3777" t="s">
        <v>1811</v>
      </c>
      <c r="D3777" s="21" t="s">
        <v>3586</v>
      </c>
      <c r="E3777" s="21">
        <v>1002398</v>
      </c>
      <c r="F3777" t="s">
        <v>3587</v>
      </c>
      <c r="G3777" t="s">
        <v>10</v>
      </c>
      <c r="H3777" s="21">
        <v>2</v>
      </c>
    </row>
    <row r="3778" spans="1:8" ht="18" customHeight="1" x14ac:dyDescent="0.3">
      <c r="A3778" s="234" t="s">
        <v>13604</v>
      </c>
      <c r="B3778" t="s">
        <v>1810</v>
      </c>
      <c r="C3778" t="s">
        <v>1811</v>
      </c>
      <c r="D3778" s="21" t="s">
        <v>3562</v>
      </c>
      <c r="E3778" s="21">
        <v>1002019</v>
      </c>
      <c r="F3778" t="s">
        <v>3563</v>
      </c>
      <c r="G3778" t="s">
        <v>10</v>
      </c>
      <c r="H3778" s="21">
        <v>2</v>
      </c>
    </row>
    <row r="3779" spans="1:8" ht="18" customHeight="1" x14ac:dyDescent="0.3">
      <c r="A3779" s="234" t="s">
        <v>13604</v>
      </c>
      <c r="B3779" t="s">
        <v>1810</v>
      </c>
      <c r="C3779" t="s">
        <v>1811</v>
      </c>
      <c r="D3779" s="21" t="s">
        <v>3476</v>
      </c>
      <c r="E3779" s="218">
        <v>1002205</v>
      </c>
      <c r="F3779" t="s">
        <v>13072</v>
      </c>
      <c r="G3779" t="s">
        <v>10</v>
      </c>
      <c r="H3779" s="21">
        <v>2</v>
      </c>
    </row>
    <row r="3780" spans="1:8" ht="18" customHeight="1" x14ac:dyDescent="0.3">
      <c r="A3780" s="234" t="s">
        <v>13604</v>
      </c>
      <c r="B3780" t="s">
        <v>1810</v>
      </c>
      <c r="C3780" t="s">
        <v>1811</v>
      </c>
      <c r="D3780" s="21" t="s">
        <v>3468</v>
      </c>
      <c r="E3780" s="21">
        <v>1000050</v>
      </c>
      <c r="F3780" t="s">
        <v>13627</v>
      </c>
      <c r="G3780" t="s">
        <v>6</v>
      </c>
      <c r="H3780" s="21">
        <v>35</v>
      </c>
    </row>
    <row r="3781" spans="1:8" ht="18" customHeight="1" x14ac:dyDescent="0.3">
      <c r="A3781" s="234" t="s">
        <v>13604</v>
      </c>
      <c r="B3781" t="s">
        <v>1810</v>
      </c>
      <c r="C3781" t="s">
        <v>1811</v>
      </c>
      <c r="D3781" s="21" t="s">
        <v>3510</v>
      </c>
      <c r="E3781" s="21">
        <v>1002191</v>
      </c>
      <c r="F3781" t="s">
        <v>3511</v>
      </c>
      <c r="G3781" t="s">
        <v>10</v>
      </c>
      <c r="H3781" s="21">
        <v>2</v>
      </c>
    </row>
    <row r="3782" spans="1:8" ht="18" customHeight="1" x14ac:dyDescent="0.3">
      <c r="A3782" s="234" t="s">
        <v>13604</v>
      </c>
      <c r="B3782" t="s">
        <v>1812</v>
      </c>
      <c r="C3782" t="s">
        <v>1813</v>
      </c>
      <c r="D3782" s="21" t="s">
        <v>3558</v>
      </c>
      <c r="E3782" s="21">
        <v>1000129</v>
      </c>
      <c r="F3782" t="s">
        <v>3559</v>
      </c>
      <c r="G3782" t="s">
        <v>6</v>
      </c>
      <c r="H3782" s="21">
        <v>35</v>
      </c>
    </row>
    <row r="3783" spans="1:8" ht="18" customHeight="1" x14ac:dyDescent="0.3">
      <c r="A3783" s="234" t="s">
        <v>13604</v>
      </c>
      <c r="B3783" t="s">
        <v>1812</v>
      </c>
      <c r="C3783" t="s">
        <v>1813</v>
      </c>
      <c r="D3783" s="21" t="s">
        <v>3562</v>
      </c>
      <c r="E3783" s="21">
        <v>1002019</v>
      </c>
      <c r="F3783" t="s">
        <v>3563</v>
      </c>
      <c r="G3783" t="s">
        <v>10</v>
      </c>
      <c r="H3783" s="21">
        <v>2</v>
      </c>
    </row>
    <row r="3784" spans="1:8" ht="18" customHeight="1" x14ac:dyDescent="0.3">
      <c r="A3784" s="234" t="s">
        <v>13604</v>
      </c>
      <c r="B3784" t="s">
        <v>1812</v>
      </c>
      <c r="C3784" t="s">
        <v>1813</v>
      </c>
      <c r="D3784" s="21" t="s">
        <v>3709</v>
      </c>
      <c r="E3784" s="21">
        <v>1002218</v>
      </c>
      <c r="F3784" t="s">
        <v>3589</v>
      </c>
      <c r="G3784" t="s">
        <v>10</v>
      </c>
      <c r="H3784" s="21">
        <v>2</v>
      </c>
    </row>
    <row r="3785" spans="1:8" ht="18" customHeight="1" x14ac:dyDescent="0.3">
      <c r="A3785" s="234" t="s">
        <v>13604</v>
      </c>
      <c r="B3785" t="s">
        <v>1812</v>
      </c>
      <c r="C3785" t="s">
        <v>1813</v>
      </c>
      <c r="D3785" s="21" t="s">
        <v>3476</v>
      </c>
      <c r="E3785" s="218">
        <v>1002205</v>
      </c>
      <c r="F3785" t="s">
        <v>13072</v>
      </c>
      <c r="G3785" t="s">
        <v>10</v>
      </c>
      <c r="H3785" s="21">
        <v>2</v>
      </c>
    </row>
    <row r="3786" spans="1:8" ht="18" customHeight="1" x14ac:dyDescent="0.3">
      <c r="A3786" s="234" t="s">
        <v>13604</v>
      </c>
      <c r="B3786" t="s">
        <v>1812</v>
      </c>
      <c r="C3786" t="s">
        <v>1813</v>
      </c>
      <c r="D3786" s="21" t="s">
        <v>3510</v>
      </c>
      <c r="E3786" s="21">
        <v>1002191</v>
      </c>
      <c r="F3786" t="s">
        <v>3511</v>
      </c>
      <c r="G3786" t="s">
        <v>10</v>
      </c>
      <c r="H3786" s="21">
        <v>2</v>
      </c>
    </row>
    <row r="3787" spans="1:8" ht="18" customHeight="1" x14ac:dyDescent="0.3">
      <c r="A3787" s="234" t="s">
        <v>13604</v>
      </c>
      <c r="B3787" t="s">
        <v>439</v>
      </c>
      <c r="C3787" t="s">
        <v>3681</v>
      </c>
      <c r="D3787" s="21" t="s">
        <v>3568</v>
      </c>
      <c r="E3787" s="21">
        <v>1000130</v>
      </c>
      <c r="F3787" t="s">
        <v>3569</v>
      </c>
      <c r="G3787" t="s">
        <v>6</v>
      </c>
      <c r="H3787" s="21">
        <v>20</v>
      </c>
    </row>
    <row r="3788" spans="1:8" ht="18" customHeight="1" x14ac:dyDescent="0.3">
      <c r="A3788" s="234" t="s">
        <v>13604</v>
      </c>
      <c r="B3788" t="s">
        <v>439</v>
      </c>
      <c r="C3788" t="s">
        <v>3681</v>
      </c>
      <c r="D3788" s="21" t="s">
        <v>3586</v>
      </c>
      <c r="E3788" s="21">
        <v>1002398</v>
      </c>
      <c r="F3788" t="s">
        <v>3587</v>
      </c>
      <c r="G3788" t="s">
        <v>10</v>
      </c>
      <c r="H3788" s="21">
        <v>2</v>
      </c>
    </row>
    <row r="3789" spans="1:8" ht="18" customHeight="1" x14ac:dyDescent="0.3">
      <c r="A3789" s="234" t="s">
        <v>13604</v>
      </c>
      <c r="B3789" t="s">
        <v>439</v>
      </c>
      <c r="C3789" t="s">
        <v>3681</v>
      </c>
      <c r="D3789" s="21" t="s">
        <v>3570</v>
      </c>
      <c r="E3789" s="21">
        <v>1002020</v>
      </c>
      <c r="F3789" t="s">
        <v>3571</v>
      </c>
      <c r="G3789" t="s">
        <v>10</v>
      </c>
      <c r="H3789" s="21">
        <v>2</v>
      </c>
    </row>
    <row r="3790" spans="1:8" x14ac:dyDescent="0.3">
      <c r="A3790" s="234" t="s">
        <v>13604</v>
      </c>
      <c r="B3790" t="s">
        <v>13616</v>
      </c>
      <c r="C3790" t="s">
        <v>3701</v>
      </c>
      <c r="E3790" s="21">
        <v>1000005</v>
      </c>
      <c r="F3790" t="s">
        <v>3547</v>
      </c>
      <c r="G3790" t="s">
        <v>10</v>
      </c>
      <c r="H3790" s="21">
        <v>3</v>
      </c>
    </row>
    <row r="3791" spans="1:8" x14ac:dyDescent="0.3">
      <c r="A3791" s="234" t="s">
        <v>13604</v>
      </c>
      <c r="B3791" t="s">
        <v>13616</v>
      </c>
      <c r="C3791" t="s">
        <v>3701</v>
      </c>
      <c r="E3791" s="21">
        <v>1002283</v>
      </c>
      <c r="F3791" t="s">
        <v>13073</v>
      </c>
      <c r="G3791" t="s">
        <v>10</v>
      </c>
      <c r="H3791" s="21">
        <v>4</v>
      </c>
    </row>
    <row r="3792" spans="1:8" x14ac:dyDescent="0.3">
      <c r="A3792" s="234" t="s">
        <v>13604</v>
      </c>
      <c r="B3792" t="s">
        <v>13616</v>
      </c>
      <c r="C3792" t="s">
        <v>3701</v>
      </c>
      <c r="E3792" s="21">
        <v>1002330</v>
      </c>
      <c r="F3792" t="s">
        <v>13102</v>
      </c>
      <c r="G3792" t="s">
        <v>10</v>
      </c>
      <c r="H3792" s="21">
        <v>1</v>
      </c>
    </row>
    <row r="3793" spans="1:8" x14ac:dyDescent="0.3">
      <c r="A3793" s="234" t="s">
        <v>13604</v>
      </c>
      <c r="B3793" t="s">
        <v>13616</v>
      </c>
      <c r="C3793" t="s">
        <v>3701</v>
      </c>
      <c r="E3793" s="21">
        <v>1002308</v>
      </c>
      <c r="F3793" t="s">
        <v>13074</v>
      </c>
      <c r="G3793" t="s">
        <v>10</v>
      </c>
      <c r="H3793" s="21">
        <v>1</v>
      </c>
    </row>
    <row r="3794" spans="1:8" x14ac:dyDescent="0.3">
      <c r="A3794" s="234" t="s">
        <v>13604</v>
      </c>
      <c r="B3794" t="s">
        <v>13616</v>
      </c>
      <c r="C3794" t="s">
        <v>3701</v>
      </c>
      <c r="E3794" s="21">
        <v>1002325</v>
      </c>
      <c r="F3794" t="s">
        <v>13075</v>
      </c>
      <c r="G3794" t="s">
        <v>10</v>
      </c>
      <c r="H3794" s="21">
        <v>4</v>
      </c>
    </row>
    <row r="3795" spans="1:8" x14ac:dyDescent="0.3">
      <c r="A3795" s="234" t="s">
        <v>13604</v>
      </c>
      <c r="B3795" t="s">
        <v>13616</v>
      </c>
      <c r="C3795" t="s">
        <v>3701</v>
      </c>
      <c r="E3795" s="21">
        <v>1001241</v>
      </c>
      <c r="F3795" t="s">
        <v>13068</v>
      </c>
      <c r="G3795" t="s">
        <v>10</v>
      </c>
      <c r="H3795" s="21">
        <v>4</v>
      </c>
    </row>
    <row r="3796" spans="1:8" x14ac:dyDescent="0.3">
      <c r="A3796" s="234" t="s">
        <v>13604</v>
      </c>
      <c r="B3796" t="s">
        <v>13616</v>
      </c>
      <c r="C3796" t="s">
        <v>3701</v>
      </c>
      <c r="E3796" s="21">
        <v>1000738</v>
      </c>
      <c r="F3796" t="s">
        <v>13618</v>
      </c>
      <c r="G3796" t="s">
        <v>10</v>
      </c>
      <c r="H3796" s="21">
        <v>1</v>
      </c>
    </row>
    <row r="3797" spans="1:8" x14ac:dyDescent="0.3">
      <c r="A3797" s="234" t="s">
        <v>13604</v>
      </c>
      <c r="B3797" t="s">
        <v>13616</v>
      </c>
      <c r="C3797" t="s">
        <v>3701</v>
      </c>
      <c r="E3797" s="21">
        <v>1000752</v>
      </c>
      <c r="F3797" t="s">
        <v>13619</v>
      </c>
      <c r="G3797" t="s">
        <v>10</v>
      </c>
      <c r="H3797" s="21">
        <v>3</v>
      </c>
    </row>
    <row r="3798" spans="1:8" x14ac:dyDescent="0.3">
      <c r="A3798" s="234" t="s">
        <v>13604</v>
      </c>
      <c r="B3798" t="s">
        <v>13616</v>
      </c>
      <c r="C3798" t="s">
        <v>3701</v>
      </c>
      <c r="E3798" s="21">
        <v>1002083</v>
      </c>
      <c r="F3798" t="s">
        <v>13069</v>
      </c>
      <c r="G3798" t="s">
        <v>10</v>
      </c>
      <c r="H3798" s="21">
        <v>2</v>
      </c>
    </row>
    <row r="3799" spans="1:8" x14ac:dyDescent="0.3">
      <c r="A3799" s="234" t="s">
        <v>13604</v>
      </c>
      <c r="B3799" t="s">
        <v>13616</v>
      </c>
      <c r="C3799" t="s">
        <v>3701</v>
      </c>
      <c r="E3799" s="21">
        <v>1001892</v>
      </c>
      <c r="F3799" t="s">
        <v>13620</v>
      </c>
      <c r="G3799" t="s">
        <v>10</v>
      </c>
      <c r="H3799" s="21">
        <v>1</v>
      </c>
    </row>
    <row r="3800" spans="1:8" x14ac:dyDescent="0.3">
      <c r="A3800" s="234" t="s">
        <v>13604</v>
      </c>
      <c r="B3800" t="s">
        <v>13616</v>
      </c>
      <c r="C3800" t="s">
        <v>3701</v>
      </c>
      <c r="E3800" s="21" t="s">
        <v>13617</v>
      </c>
      <c r="F3800" t="s">
        <v>13621</v>
      </c>
      <c r="G3800" t="s">
        <v>10</v>
      </c>
      <c r="H3800" s="21">
        <v>1</v>
      </c>
    </row>
    <row r="3801" spans="1:8" x14ac:dyDescent="0.3">
      <c r="A3801" s="234" t="s">
        <v>13604</v>
      </c>
      <c r="B3801" t="s">
        <v>13616</v>
      </c>
      <c r="C3801" t="s">
        <v>3701</v>
      </c>
      <c r="E3801" s="21">
        <v>1000091</v>
      </c>
      <c r="F3801" t="s">
        <v>13288</v>
      </c>
      <c r="G3801" t="s">
        <v>10</v>
      </c>
      <c r="H3801" s="21">
        <v>1</v>
      </c>
    </row>
    <row r="3802" spans="1:8" x14ac:dyDescent="0.3">
      <c r="A3802" s="234" t="s">
        <v>13604</v>
      </c>
      <c r="B3802" t="s">
        <v>13616</v>
      </c>
      <c r="C3802" t="s">
        <v>3701</v>
      </c>
      <c r="E3802" s="21">
        <v>1002390</v>
      </c>
      <c r="F3802" t="s">
        <v>13622</v>
      </c>
      <c r="G3802" t="s">
        <v>10</v>
      </c>
      <c r="H3802" s="21">
        <v>4</v>
      </c>
    </row>
    <row r="3803" spans="1:8" x14ac:dyDescent="0.3">
      <c r="A3803" s="234" t="s">
        <v>13604</v>
      </c>
      <c r="B3803" t="s">
        <v>13616</v>
      </c>
      <c r="C3803" t="s">
        <v>3701</v>
      </c>
      <c r="E3803" s="21">
        <v>1002204</v>
      </c>
      <c r="F3803" t="s">
        <v>13071</v>
      </c>
      <c r="G3803" t="s">
        <v>10</v>
      </c>
      <c r="H3803" s="21">
        <v>4</v>
      </c>
    </row>
    <row r="3804" spans="1:8" x14ac:dyDescent="0.3">
      <c r="A3804" s="234" t="s">
        <v>13604</v>
      </c>
      <c r="B3804" t="s">
        <v>13616</v>
      </c>
      <c r="C3804" t="s">
        <v>3701</v>
      </c>
      <c r="E3804" s="21">
        <v>1002201</v>
      </c>
      <c r="F3804" t="s">
        <v>13070</v>
      </c>
      <c r="G3804" t="s">
        <v>10</v>
      </c>
      <c r="H3804" s="21">
        <v>1</v>
      </c>
    </row>
    <row r="3805" spans="1:8" x14ac:dyDescent="0.3">
      <c r="A3805" s="234" t="s">
        <v>13604</v>
      </c>
      <c r="B3805" t="s">
        <v>13616</v>
      </c>
      <c r="C3805" t="s">
        <v>3701</v>
      </c>
      <c r="E3805" s="21">
        <v>1002205</v>
      </c>
      <c r="F3805" t="s">
        <v>13072</v>
      </c>
      <c r="G3805" t="s">
        <v>10</v>
      </c>
      <c r="H3805" s="21">
        <v>18</v>
      </c>
    </row>
    <row r="3806" spans="1:8" x14ac:dyDescent="0.3">
      <c r="D3806" s="21" t="s">
        <v>449</v>
      </c>
    </row>
  </sheetData>
  <autoFilter ref="A1:A3789" xr:uid="{923CB830-9B70-4D93-8D44-55A03B1B62A8}"/>
  <pageMargins left="0.7" right="0.7" top="0.75" bottom="0.75" header="0.3" footer="0.3"/>
  <ignoredErrors>
    <ignoredError sqref="E3800" numberStoredAsText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17C1-D182-409B-8C8D-F1736DF26AE4}">
  <dimension ref="A3:B31"/>
  <sheetViews>
    <sheetView workbookViewId="0">
      <selection activeCell="B4" sqref="B4:B30"/>
    </sheetView>
  </sheetViews>
  <sheetFormatPr baseColWidth="10" defaultRowHeight="14.4" x14ac:dyDescent="0.3"/>
  <cols>
    <col min="1" max="1" width="16.5546875" bestFit="1" customWidth="1"/>
    <col min="2" max="2" width="14.5546875" bestFit="1" customWidth="1"/>
  </cols>
  <sheetData>
    <row r="3" spans="1:2" x14ac:dyDescent="0.3">
      <c r="A3" s="101" t="s">
        <v>13614</v>
      </c>
      <c r="B3" t="s">
        <v>13615</v>
      </c>
    </row>
    <row r="4" spans="1:2" x14ac:dyDescent="0.3">
      <c r="A4" s="1">
        <v>1000000</v>
      </c>
      <c r="B4">
        <v>10</v>
      </c>
    </row>
    <row r="5" spans="1:2" x14ac:dyDescent="0.3">
      <c r="A5" s="1">
        <v>1000004</v>
      </c>
      <c r="B5">
        <v>140</v>
      </c>
    </row>
    <row r="6" spans="1:2" x14ac:dyDescent="0.3">
      <c r="A6" s="1">
        <v>1000005</v>
      </c>
      <c r="B6">
        <v>18</v>
      </c>
    </row>
    <row r="7" spans="1:2" x14ac:dyDescent="0.3">
      <c r="A7" s="1">
        <v>1000050</v>
      </c>
      <c r="B7">
        <v>220</v>
      </c>
    </row>
    <row r="8" spans="1:2" x14ac:dyDescent="0.3">
      <c r="A8" s="1">
        <v>1000738</v>
      </c>
      <c r="B8">
        <v>20</v>
      </c>
    </row>
    <row r="9" spans="1:2" x14ac:dyDescent="0.3">
      <c r="A9" s="1">
        <v>1000742</v>
      </c>
      <c r="B9">
        <v>1</v>
      </c>
    </row>
    <row r="10" spans="1:2" x14ac:dyDescent="0.3">
      <c r="A10" s="1">
        <v>1000752</v>
      </c>
      <c r="B10">
        <v>3</v>
      </c>
    </row>
    <row r="11" spans="1:2" x14ac:dyDescent="0.3">
      <c r="A11" s="1">
        <v>1001241</v>
      </c>
      <c r="B11">
        <v>94</v>
      </c>
    </row>
    <row r="12" spans="1:2" x14ac:dyDescent="0.3">
      <c r="A12" s="1">
        <v>1001263</v>
      </c>
      <c r="B12">
        <v>10</v>
      </c>
    </row>
    <row r="13" spans="1:2" x14ac:dyDescent="0.3">
      <c r="A13" s="1">
        <v>1001892</v>
      </c>
      <c r="B13">
        <v>21</v>
      </c>
    </row>
    <row r="14" spans="1:2" x14ac:dyDescent="0.3">
      <c r="A14" s="1">
        <v>1002083</v>
      </c>
      <c r="B14">
        <v>47</v>
      </c>
    </row>
    <row r="15" spans="1:2" x14ac:dyDescent="0.3">
      <c r="A15" s="1">
        <v>1002183</v>
      </c>
      <c r="B15">
        <v>25</v>
      </c>
    </row>
    <row r="16" spans="1:2" x14ac:dyDescent="0.3">
      <c r="A16" s="1">
        <v>1002191</v>
      </c>
      <c r="B16">
        <v>125</v>
      </c>
    </row>
    <row r="17" spans="1:2" x14ac:dyDescent="0.3">
      <c r="A17" s="1">
        <v>1002201</v>
      </c>
      <c r="B17">
        <v>31</v>
      </c>
    </row>
    <row r="18" spans="1:2" x14ac:dyDescent="0.3">
      <c r="A18" s="1">
        <v>1002204</v>
      </c>
      <c r="B18">
        <v>94</v>
      </c>
    </row>
    <row r="19" spans="1:2" x14ac:dyDescent="0.3">
      <c r="A19" s="1">
        <v>1002205</v>
      </c>
      <c r="B19">
        <v>243</v>
      </c>
    </row>
    <row r="20" spans="1:2" x14ac:dyDescent="0.3">
      <c r="A20" s="1">
        <v>1002283</v>
      </c>
      <c r="B20">
        <v>60</v>
      </c>
    </row>
    <row r="21" spans="1:2" x14ac:dyDescent="0.3">
      <c r="A21" s="1">
        <v>1002308</v>
      </c>
      <c r="B21">
        <v>31</v>
      </c>
    </row>
    <row r="22" spans="1:2" x14ac:dyDescent="0.3">
      <c r="A22" s="1">
        <v>1002325</v>
      </c>
      <c r="B22">
        <v>94</v>
      </c>
    </row>
    <row r="23" spans="1:2" x14ac:dyDescent="0.3">
      <c r="A23" s="1">
        <v>1002329</v>
      </c>
      <c r="B23">
        <v>15</v>
      </c>
    </row>
    <row r="24" spans="1:2" x14ac:dyDescent="0.3">
      <c r="A24" s="1">
        <v>1002331</v>
      </c>
      <c r="B24">
        <v>10</v>
      </c>
    </row>
    <row r="25" spans="1:2" x14ac:dyDescent="0.3">
      <c r="A25" s="1">
        <v>1002390</v>
      </c>
      <c r="B25">
        <v>24</v>
      </c>
    </row>
    <row r="26" spans="1:2" x14ac:dyDescent="0.3">
      <c r="A26" s="1">
        <v>1003156</v>
      </c>
      <c r="B26">
        <v>60</v>
      </c>
    </row>
    <row r="27" spans="1:2" x14ac:dyDescent="0.3">
      <c r="A27" s="1">
        <v>1004752</v>
      </c>
      <c r="B27">
        <v>31</v>
      </c>
    </row>
    <row r="28" spans="1:2" x14ac:dyDescent="0.3">
      <c r="A28" s="1">
        <v>1004830</v>
      </c>
      <c r="B28">
        <v>10</v>
      </c>
    </row>
    <row r="29" spans="1:2" x14ac:dyDescent="0.3">
      <c r="A29" s="1">
        <v>1009782</v>
      </c>
      <c r="B29">
        <v>55.5</v>
      </c>
    </row>
    <row r="30" spans="1:2" x14ac:dyDescent="0.3">
      <c r="A30" s="1">
        <v>1009789</v>
      </c>
      <c r="B30">
        <v>10</v>
      </c>
    </row>
    <row r="31" spans="1:2" x14ac:dyDescent="0.3">
      <c r="A31" s="1" t="s">
        <v>3452</v>
      </c>
      <c r="B31">
        <v>1502.5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12D1-664B-4EA8-B14E-F0533C654A43}">
  <dimension ref="A2:D28"/>
  <sheetViews>
    <sheetView workbookViewId="0">
      <selection activeCell="A10" sqref="A10"/>
    </sheetView>
  </sheetViews>
  <sheetFormatPr baseColWidth="10" defaultRowHeight="14.4" x14ac:dyDescent="0.3"/>
  <cols>
    <col min="2" max="2" width="40.77734375" bestFit="1" customWidth="1"/>
  </cols>
  <sheetData>
    <row r="2" spans="1:4" x14ac:dyDescent="0.3">
      <c r="A2">
        <v>1000000</v>
      </c>
      <c r="B2" t="str">
        <f>VLOOKUP(A2,[3]Hoja3!$A$2:$B$3599,2,0)</f>
        <v>Aislad T/Carr 3x3-1/8 76x80mm 11/16 53-2</v>
      </c>
      <c r="C2">
        <v>10</v>
      </c>
      <c r="D2" t="str">
        <f>VLOOKUP(A2,[4]Sheet1!$C$2:$J$44,2,0)</f>
        <v>Aislad T/Carr 3x3-1/8 76x80mm 11/16 53-2</v>
      </c>
    </row>
    <row r="3" spans="1:4" x14ac:dyDescent="0.3">
      <c r="A3">
        <v>1000004</v>
      </c>
      <c r="B3" t="str">
        <f>VLOOKUP(A3,[3]Hoja3!$A$2:$B$3599,2,0)</f>
        <v>Aislador Ríg T/ Esp 57-1 C/ Esp y Tuerca</v>
      </c>
      <c r="C3">
        <v>140</v>
      </c>
      <c r="D3" t="str">
        <f>VLOOKUP(A3,[4]Sheet1!$C$2:$J$44,2,0)</f>
        <v>Aislador Ríg T/ Esp 57-1 C/ Esp y Tuerca</v>
      </c>
    </row>
    <row r="4" spans="1:4" x14ac:dyDescent="0.3">
      <c r="A4">
        <v>1000005</v>
      </c>
      <c r="B4" t="str">
        <f>VLOOKUP(A4,[3]Hoja3!$A$2:$B$3599,2,0)</f>
        <v>Aislador Susp 12.5kV Polimérico</v>
      </c>
      <c r="C4">
        <v>18</v>
      </c>
      <c r="D4" t="str">
        <f>VLOOKUP(A4,[4]Sheet1!$C$2:$J$44,2,0)</f>
        <v>Aislador Susp 12.5kV Polimérico</v>
      </c>
    </row>
    <row r="5" spans="1:4" x14ac:dyDescent="0.3">
      <c r="A5">
        <v>1000050</v>
      </c>
      <c r="B5" t="str">
        <f>VLOOKUP(A5,[3]Hoja3!$A$2:$B$3599,2,0)</f>
        <v>Alambre #4 AWG-SDO Al P/ Ligadura</v>
      </c>
      <c r="C5">
        <v>220</v>
      </c>
      <c r="D5" t="str">
        <f>VLOOKUP(A5,[4]Sheet1!$C$2:$J$44,2,0)</f>
        <v>Alambre #4 AWG-SDO Al P/ Ligadura</v>
      </c>
    </row>
    <row r="6" spans="1:4" x14ac:dyDescent="0.3">
      <c r="A6">
        <v>1000738</v>
      </c>
      <c r="B6" t="str">
        <f>VLOOKUP(A6,[3]Hoja3!$A$2:$B$3599,2,0)</f>
        <v>Grapa de Retenc Acero Galv Cond 4/0 Al</v>
      </c>
      <c r="C6">
        <v>20</v>
      </c>
      <c r="D6" t="e">
        <f>VLOOKUP(A6,[4]Sheet1!$C$2:$J$44,2,0)</f>
        <v>#N/A</v>
      </c>
    </row>
    <row r="7" spans="1:4" x14ac:dyDescent="0.3">
      <c r="A7">
        <v>1000742</v>
      </c>
      <c r="B7" t="str">
        <f>VLOOKUP(A7,[3]Hoja3!$A$2:$B$3599,2,0)</f>
        <v>Grapa de Retención Term 4/0-1/0 Al-ACSR</v>
      </c>
      <c r="C7">
        <v>1</v>
      </c>
      <c r="D7" t="str">
        <f>VLOOKUP(A7,[4]Sheet1!$C$2:$J$44,2,0)</f>
        <v>Grapa de Retención Term 4/0-1/0 Al-ACSR</v>
      </c>
    </row>
    <row r="8" spans="1:4" x14ac:dyDescent="0.3">
      <c r="A8">
        <v>1000752</v>
      </c>
      <c r="B8" t="str">
        <f>VLOOKUP(A8,[3]Hoja3!$A$2:$B$3599,2,0)</f>
        <v>Grapa Terminal para 465-500 MCM</v>
      </c>
      <c r="C8">
        <v>3</v>
      </c>
      <c r="D8" t="e">
        <f>VLOOKUP(A8,[4]Sheet1!$C$2:$J$44,2,0)</f>
        <v>#N/A</v>
      </c>
    </row>
    <row r="9" spans="1:4" x14ac:dyDescent="0.3">
      <c r="A9">
        <v>1001241</v>
      </c>
      <c r="B9" t="str">
        <f>VLOOKUP(A9,[3]Hoja3!$A$2:$B$3599,2,0)</f>
        <v>Fleje Galv 1-7/32"x7/32"x28"</v>
      </c>
      <c r="C9">
        <v>94</v>
      </c>
      <c r="D9" t="str">
        <f>VLOOKUP(A9,[4]Sheet1!$C$2:$J$44,2,0)</f>
        <v>Fleje Plancha Acero 1 1/4x1/4"x28"</v>
      </c>
    </row>
    <row r="10" spans="1:4" x14ac:dyDescent="0.3">
      <c r="A10">
        <v>1001263</v>
      </c>
      <c r="B10" t="str">
        <f>VLOOKUP(A10,[3]Hoja3!$A$2:$B$3599,2,0)</f>
        <v>Porta Aisl U:1 1/2x1/2"x1/8" Orif 11/16"</v>
      </c>
      <c r="C10">
        <v>10</v>
      </c>
      <c r="D10" t="e">
        <f>VLOOKUP(A10,[4]Sheet1!$C$2:$J$44,2,0)</f>
        <v>#N/A</v>
      </c>
    </row>
    <row r="11" spans="1:4" x14ac:dyDescent="0.3">
      <c r="A11">
        <v>1001892</v>
      </c>
      <c r="B11" t="str">
        <f>VLOOKUP(A11,[3]Hoja3!$A$2:$B$3599,2,0)</f>
        <v>Grapa P/ Fijacion Cond Tierra 2/0-8 1/4"</v>
      </c>
      <c r="C11">
        <v>21</v>
      </c>
      <c r="D11" t="str">
        <f>VLOOKUP(A11,[4]Sheet1!$C$2:$J$44,2,0)</f>
        <v>Grapa P/ Fijacion Cond Tierra 2/0-8 1/4"</v>
      </c>
    </row>
    <row r="12" spans="1:4" x14ac:dyDescent="0.3">
      <c r="A12">
        <v>1002083</v>
      </c>
      <c r="B12" t="str">
        <f>VLOOKUP(A12,[3]Hoja3!$A$2:$B$3599,2,0)</f>
        <v>Cruceta Acer 3"x3"x1/4" Perf L 8'-0"</v>
      </c>
      <c r="C12">
        <v>47</v>
      </c>
      <c r="D12" t="str">
        <f>VLOOKUP(A12,[4]Sheet1!$C$2:$J$44,2,0)</f>
        <v>Cruceta Acer 3"x3"x1/4" Perf L 8'-0"</v>
      </c>
    </row>
    <row r="13" spans="1:4" x14ac:dyDescent="0.3">
      <c r="A13">
        <v>1002183</v>
      </c>
      <c r="B13" t="str">
        <f>VLOOKUP(A13,[3]Hoja3!$A$2:$B$3599,2,0)</f>
        <v>Arandela Cuad 2x2" P/ Tornillo 1/2"</v>
      </c>
      <c r="C13">
        <v>25</v>
      </c>
      <c r="D13" t="str">
        <f>VLOOKUP(A13,[4]Sheet1!$C$2:$J$44,2,0)</f>
        <v>Arandela Cuad 2x2" P/ Tornillo 1/2"</v>
      </c>
    </row>
    <row r="14" spans="1:4" x14ac:dyDescent="0.3">
      <c r="A14">
        <v>1002191</v>
      </c>
      <c r="B14" t="str">
        <f>VLOOKUP(A14,[3]Hoja3!$A$2:$B$3599,2,0)</f>
        <v>Arandela Cuad Pln 2x2"x1/4 Aguj 5/8-3/4"</v>
      </c>
      <c r="C14">
        <v>125</v>
      </c>
      <c r="D14" t="str">
        <f>VLOOKUP(A14,[4]Sheet1!$C$2:$J$44,2,0)</f>
        <v>Arandela Cuad Pln 2x2"x1/4 Aguj 5/8-3/4"</v>
      </c>
    </row>
    <row r="15" spans="1:4" x14ac:dyDescent="0.3">
      <c r="A15">
        <v>1002201</v>
      </c>
      <c r="B15" t="str">
        <f>VLOOKUP(A15,[3]Hoja3!$A$2:$B$3599,2,0)</f>
        <v>Arandela Presión P/ Tornillo 1/2''</v>
      </c>
      <c r="C15">
        <v>31</v>
      </c>
      <c r="D15" t="str">
        <f>VLOOKUP(A15,[4]Sheet1!$C$2:$J$44,2,0)</f>
        <v>Arandela Presión P/ Tornillo 1/2''</v>
      </c>
    </row>
    <row r="16" spans="1:4" x14ac:dyDescent="0.3">
      <c r="A16">
        <v>1002204</v>
      </c>
      <c r="B16" t="str">
        <f>VLOOKUP(A16,[3]Hoja3!$A$2:$B$3599,2,0)</f>
        <v>Arandela Presión P/ Tornillo 3/8"</v>
      </c>
      <c r="C16">
        <v>94</v>
      </c>
      <c r="D16" t="str">
        <f>VLOOKUP(A16,[4]Sheet1!$C$2:$J$44,2,0)</f>
        <v>Arandela Presión P/ Tornillo 3/8"</v>
      </c>
    </row>
    <row r="17" spans="1:4" x14ac:dyDescent="0.3">
      <c r="A17">
        <v>1002205</v>
      </c>
      <c r="B17" t="str">
        <f>VLOOKUP(A17,[3]Hoja3!$A$2:$B$3599,2,0)</f>
        <v>Arandela Presión P/ Tornillo 5/8''</v>
      </c>
      <c r="C17">
        <v>243</v>
      </c>
      <c r="D17" t="str">
        <f>VLOOKUP(A17,[4]Sheet1!$C$2:$J$44,2,0)</f>
        <v>Arandela Presión P/ Tornillo 5/8''</v>
      </c>
    </row>
    <row r="18" spans="1:4" x14ac:dyDescent="0.3">
      <c r="A18">
        <v>1002283</v>
      </c>
      <c r="B18" t="str">
        <f>VLOOKUP(A18,[3]Hoja3!$A$2:$B$3599,2,0)</f>
        <v>Tornillo Esp 4 Tuerc Cuad 5/8"x12"</v>
      </c>
      <c r="C18">
        <v>60</v>
      </c>
      <c r="D18" t="str">
        <f>VLOOKUP(A18,[4]Sheet1!$C$2:$J$44,2,0)</f>
        <v>Tornillo Esp 4 Tuerc Cuad 5/8"x12"</v>
      </c>
    </row>
    <row r="19" spans="1:4" x14ac:dyDescent="0.3">
      <c r="A19">
        <v>1002308</v>
      </c>
      <c r="B19" t="str">
        <f>VLOOKUP(A19,[3]Hoja3!$A$2:$B$3599,2,0)</f>
        <v>Tornillo Máq Cab Cuad 1/2"x12"</v>
      </c>
      <c r="C19">
        <v>31</v>
      </c>
      <c r="D19" t="str">
        <f>VLOOKUP(A19,[4]Sheet1!$C$2:$J$44,2,0)</f>
        <v>Tornillo Máq Cab Cuad 1/2"x12"</v>
      </c>
    </row>
    <row r="20" spans="1:4" x14ac:dyDescent="0.3">
      <c r="A20">
        <v>1002325</v>
      </c>
      <c r="B20" t="str">
        <f>VLOOKUP(A20,[3]Hoja3!$A$2:$B$3599,2,0)</f>
        <v>Tornillo Máq Cab Cuad 3/8"x2"</v>
      </c>
      <c r="C20">
        <v>94</v>
      </c>
      <c r="D20" t="str">
        <f>VLOOKUP(A20,[4]Sheet1!$C$2:$J$44,2,0)</f>
        <v>Tornillo Máq Cab Cuad 3/8"x2"</v>
      </c>
    </row>
    <row r="21" spans="1:4" x14ac:dyDescent="0.3">
      <c r="A21">
        <v>1002329</v>
      </c>
      <c r="B21" t="str">
        <f>VLOOKUP(A21,[3]Hoja3!$A$2:$B$3599,2,0)</f>
        <v>Tornillo Máq Cab Cuad 5/8"x10"</v>
      </c>
      <c r="C21">
        <v>15</v>
      </c>
      <c r="D21" t="e">
        <f>VLOOKUP(A21,[4]Sheet1!$C$2:$J$44,2,0)</f>
        <v>#N/A</v>
      </c>
    </row>
    <row r="22" spans="1:4" x14ac:dyDescent="0.3">
      <c r="A22">
        <v>1002331</v>
      </c>
      <c r="B22" t="str">
        <f>VLOOKUP(A22,[3]Hoja3!$A$2:$B$3599,2,0)</f>
        <v>Tornillo Máq Cab Cuad 5/8"x14"</v>
      </c>
      <c r="C22">
        <v>10</v>
      </c>
      <c r="D22" t="e">
        <f>VLOOKUP(A22,[4]Sheet1!$C$2:$J$44,2,0)</f>
        <v>#N/A</v>
      </c>
    </row>
    <row r="23" spans="1:4" x14ac:dyDescent="0.3">
      <c r="A23">
        <v>1002390</v>
      </c>
      <c r="B23" t="str">
        <f>VLOOKUP(A23,[3]Hoja3!$A$2:$B$3599,2,0)</f>
        <v>Tuerca de Ojo (OVAL) P/ Tornillo 5/8"</v>
      </c>
      <c r="C23">
        <v>24</v>
      </c>
      <c r="D23" t="str">
        <f>VLOOKUP(A23,[4]Sheet1!$C$2:$J$44,2,0)</f>
        <v>Tuerca de Ojo (OVAL) P/ Tornillo 5/8"</v>
      </c>
    </row>
    <row r="24" spans="1:4" x14ac:dyDescent="0.3">
      <c r="A24">
        <v>1003156</v>
      </c>
      <c r="B24" t="str">
        <f>VLOOKUP(A24,[3]Hoja3!$A$2:$B$3599,2,0)</f>
        <v>TORNILLO P-AISLADORES LINE POST3-4,3-4x3</v>
      </c>
      <c r="C24">
        <v>60</v>
      </c>
      <c r="D24" t="e">
        <f>VLOOKUP(A24,[4]Sheet1!$C$2:$J$44,2,0)</f>
        <v>#N/A</v>
      </c>
    </row>
    <row r="25" spans="1:4" x14ac:dyDescent="0.3">
      <c r="A25">
        <v>1004752</v>
      </c>
      <c r="B25" t="str">
        <f>VLOOKUP(A25,[3]Hoja3!$A$2:$B$3599,2,0)</f>
        <v>Conector elástico tipo cuña 4/0 - 2 AWG</v>
      </c>
      <c r="C25">
        <v>31</v>
      </c>
      <c r="D25" t="str">
        <f>VLOOKUP(A25,[4]Sheet1!$C$2:$J$44,2,0)</f>
        <v>Conector elástico tipo cuña 4/0 - 2 AWG</v>
      </c>
    </row>
    <row r="26" spans="1:4" x14ac:dyDescent="0.3">
      <c r="A26">
        <v>1004830</v>
      </c>
      <c r="B26" t="str">
        <f>VLOOKUP(A26,[3]Hoja3!$A$2:$B$3599,2,0)</f>
        <v>Tuerca cuadrada para tornillo 5/8"</v>
      </c>
      <c r="C26">
        <v>10</v>
      </c>
      <c r="D26" t="e">
        <f>VLOOKUP(A26,[4]Sheet1!$C$2:$J$44,2,0)</f>
        <v>#N/A</v>
      </c>
    </row>
    <row r="27" spans="1:4" x14ac:dyDescent="0.3">
      <c r="A27">
        <v>1009782</v>
      </c>
      <c r="B27" t="str">
        <f>VLOOKUP(A27,[3]Hoja3!$A$2:$B$3599,2,0)</f>
        <v>CABLE DE ACERO COBREADO DESNUDO #2 AWG</v>
      </c>
      <c r="C27">
        <v>55.5</v>
      </c>
      <c r="D27" t="str">
        <f>VLOOKUP(A27,[4]Sheet1!$C$2:$J$44,2,0)</f>
        <v>CABLE DE ACERO COBREADO DESNUDO #2 AWG</v>
      </c>
    </row>
    <row r="28" spans="1:4" x14ac:dyDescent="0.3">
      <c r="A28">
        <v>1009789</v>
      </c>
      <c r="B28" t="str">
        <f>VLOOKUP(A28,[3]Hoja3!$A$2:$B$3599,2,0)</f>
        <v>GRAPA CONEXIÓN DOBLE CAB TIERRA SIN TORN</v>
      </c>
      <c r="C28">
        <v>10</v>
      </c>
      <c r="D28" t="str">
        <f>VLOOKUP(A28,[4]Sheet1!$C$2:$J$44,2,0)</f>
        <v>GRAPA CONEXIÓN DOBLE CAB TIERRA SIN TORN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3BF5-A340-4817-990A-4E24FCBD0D68}">
  <dimension ref="A1:G65"/>
  <sheetViews>
    <sheetView workbookViewId="0">
      <selection activeCell="F7" sqref="F7"/>
    </sheetView>
  </sheetViews>
  <sheetFormatPr baseColWidth="10" defaultRowHeight="14.4" x14ac:dyDescent="0.3"/>
  <sheetData>
    <row r="1" spans="1:7" x14ac:dyDescent="0.3">
      <c r="A1" t="s">
        <v>13286</v>
      </c>
      <c r="B1" t="s">
        <v>13612</v>
      </c>
      <c r="C1" t="s">
        <v>13613</v>
      </c>
      <c r="D1">
        <v>15</v>
      </c>
      <c r="E1">
        <v>10</v>
      </c>
      <c r="F1">
        <v>5</v>
      </c>
      <c r="G1">
        <v>1</v>
      </c>
    </row>
    <row r="2" spans="1:7" x14ac:dyDescent="0.3">
      <c r="A2">
        <v>1000004</v>
      </c>
      <c r="B2" s="239">
        <v>4</v>
      </c>
      <c r="C2">
        <f t="shared" ref="C2:C17" si="0">+B2*$D$1</f>
        <v>60</v>
      </c>
    </row>
    <row r="3" spans="1:7" x14ac:dyDescent="0.3">
      <c r="A3">
        <v>1002308</v>
      </c>
      <c r="B3" s="239">
        <v>1</v>
      </c>
      <c r="C3">
        <f t="shared" si="0"/>
        <v>15</v>
      </c>
    </row>
    <row r="4" spans="1:7" x14ac:dyDescent="0.3">
      <c r="A4">
        <v>1002329</v>
      </c>
      <c r="B4" s="239">
        <v>1</v>
      </c>
      <c r="C4">
        <f t="shared" si="0"/>
        <v>15</v>
      </c>
    </row>
    <row r="5" spans="1:7" x14ac:dyDescent="0.3">
      <c r="A5">
        <v>1002325</v>
      </c>
      <c r="B5" s="239">
        <v>2</v>
      </c>
      <c r="C5">
        <f t="shared" si="0"/>
        <v>30</v>
      </c>
    </row>
    <row r="6" spans="1:7" x14ac:dyDescent="0.3">
      <c r="A6">
        <v>1001241</v>
      </c>
      <c r="B6" s="239">
        <v>2</v>
      </c>
      <c r="C6">
        <f t="shared" si="0"/>
        <v>30</v>
      </c>
    </row>
    <row r="7" spans="1:7" x14ac:dyDescent="0.3">
      <c r="A7">
        <v>1002083</v>
      </c>
      <c r="B7" s="239">
        <v>1</v>
      </c>
      <c r="C7">
        <f t="shared" si="0"/>
        <v>15</v>
      </c>
    </row>
    <row r="8" spans="1:7" x14ac:dyDescent="0.3">
      <c r="A8">
        <v>1001892</v>
      </c>
      <c r="B8" s="239">
        <v>1</v>
      </c>
      <c r="C8">
        <f t="shared" si="0"/>
        <v>15</v>
      </c>
    </row>
    <row r="9" spans="1:7" x14ac:dyDescent="0.3">
      <c r="A9">
        <v>1004752</v>
      </c>
      <c r="B9" s="239">
        <v>1</v>
      </c>
      <c r="C9">
        <f t="shared" si="0"/>
        <v>15</v>
      </c>
    </row>
    <row r="10" spans="1:7" x14ac:dyDescent="0.3">
      <c r="A10">
        <v>1009782</v>
      </c>
      <c r="B10" s="239">
        <v>2</v>
      </c>
      <c r="C10">
        <f t="shared" si="0"/>
        <v>30</v>
      </c>
    </row>
    <row r="11" spans="1:7" x14ac:dyDescent="0.3">
      <c r="A11">
        <v>1003156</v>
      </c>
      <c r="B11" s="239">
        <v>4</v>
      </c>
      <c r="C11">
        <f t="shared" si="0"/>
        <v>60</v>
      </c>
    </row>
    <row r="12" spans="1:7" x14ac:dyDescent="0.3">
      <c r="A12">
        <v>1002204</v>
      </c>
      <c r="B12" s="239">
        <v>2</v>
      </c>
      <c r="C12">
        <f t="shared" si="0"/>
        <v>30</v>
      </c>
    </row>
    <row r="13" spans="1:7" x14ac:dyDescent="0.3">
      <c r="A13">
        <v>1002201</v>
      </c>
      <c r="B13" s="239">
        <v>1</v>
      </c>
      <c r="C13">
        <f t="shared" si="0"/>
        <v>15</v>
      </c>
    </row>
    <row r="14" spans="1:7" x14ac:dyDescent="0.3">
      <c r="A14">
        <v>1002205</v>
      </c>
      <c r="B14" s="239">
        <v>1</v>
      </c>
      <c r="C14">
        <f t="shared" si="0"/>
        <v>15</v>
      </c>
    </row>
    <row r="15" spans="1:7" x14ac:dyDescent="0.3">
      <c r="A15">
        <v>1000050</v>
      </c>
      <c r="B15" s="239">
        <v>4</v>
      </c>
      <c r="C15">
        <f t="shared" si="0"/>
        <v>60</v>
      </c>
    </row>
    <row r="16" spans="1:7" x14ac:dyDescent="0.3">
      <c r="A16">
        <v>1002183</v>
      </c>
      <c r="B16" s="239">
        <v>1</v>
      </c>
      <c r="C16">
        <f t="shared" si="0"/>
        <v>15</v>
      </c>
    </row>
    <row r="17" spans="1:3" x14ac:dyDescent="0.3">
      <c r="A17">
        <v>1002191</v>
      </c>
      <c r="B17" s="239">
        <v>1</v>
      </c>
      <c r="C17">
        <f t="shared" si="0"/>
        <v>15</v>
      </c>
    </row>
    <row r="18" spans="1:3" x14ac:dyDescent="0.3">
      <c r="A18" s="237">
        <v>1000000</v>
      </c>
      <c r="B18" s="236">
        <v>1</v>
      </c>
      <c r="C18">
        <f t="shared" ref="C18:C36" si="1">+B18*$E$1</f>
        <v>10</v>
      </c>
    </row>
    <row r="19" spans="1:3" x14ac:dyDescent="0.3">
      <c r="A19" s="237">
        <v>1000004</v>
      </c>
      <c r="B19" s="236">
        <v>8</v>
      </c>
      <c r="C19">
        <f t="shared" si="1"/>
        <v>80</v>
      </c>
    </row>
    <row r="20" spans="1:3" x14ac:dyDescent="0.3">
      <c r="A20" s="237">
        <v>1002283</v>
      </c>
      <c r="B20" s="236">
        <v>3</v>
      </c>
      <c r="C20">
        <f t="shared" si="1"/>
        <v>30</v>
      </c>
    </row>
    <row r="21" spans="1:3" x14ac:dyDescent="0.3">
      <c r="A21" s="237">
        <v>1002308</v>
      </c>
      <c r="B21" s="236">
        <v>1</v>
      </c>
      <c r="C21">
        <f t="shared" si="1"/>
        <v>10</v>
      </c>
    </row>
    <row r="22" spans="1:3" x14ac:dyDescent="0.3">
      <c r="A22" s="237">
        <v>1002331</v>
      </c>
      <c r="B22" s="236">
        <v>1</v>
      </c>
      <c r="C22">
        <f t="shared" si="1"/>
        <v>10</v>
      </c>
    </row>
    <row r="23" spans="1:3" x14ac:dyDescent="0.3">
      <c r="A23" s="237">
        <v>1002325</v>
      </c>
      <c r="B23" s="236">
        <v>4</v>
      </c>
      <c r="C23">
        <f t="shared" si="1"/>
        <v>40</v>
      </c>
    </row>
    <row r="24" spans="1:3" x14ac:dyDescent="0.3">
      <c r="A24" s="237">
        <v>1001241</v>
      </c>
      <c r="B24" s="236">
        <v>4</v>
      </c>
      <c r="C24">
        <f t="shared" si="1"/>
        <v>40</v>
      </c>
    </row>
    <row r="25" spans="1:3" x14ac:dyDescent="0.3">
      <c r="A25" s="237">
        <v>1002083</v>
      </c>
      <c r="B25" s="236">
        <v>2</v>
      </c>
      <c r="C25">
        <f t="shared" si="1"/>
        <v>20</v>
      </c>
    </row>
    <row r="26" spans="1:3" x14ac:dyDescent="0.3">
      <c r="A26" s="237">
        <v>1004752</v>
      </c>
      <c r="B26" s="236">
        <v>1</v>
      </c>
      <c r="C26">
        <f t="shared" si="1"/>
        <v>10</v>
      </c>
    </row>
    <row r="27" spans="1:3" x14ac:dyDescent="0.3">
      <c r="A27" s="237">
        <v>1009782</v>
      </c>
      <c r="B27" s="236">
        <v>1.5</v>
      </c>
      <c r="C27">
        <f t="shared" si="1"/>
        <v>15</v>
      </c>
    </row>
    <row r="28" spans="1:3" x14ac:dyDescent="0.3">
      <c r="A28" s="237">
        <v>1001263</v>
      </c>
      <c r="B28" s="236">
        <v>1</v>
      </c>
      <c r="C28">
        <f t="shared" si="1"/>
        <v>10</v>
      </c>
    </row>
    <row r="29" spans="1:3" x14ac:dyDescent="0.3">
      <c r="A29" s="237">
        <v>1004830</v>
      </c>
      <c r="B29" s="236">
        <v>1</v>
      </c>
      <c r="C29">
        <f t="shared" si="1"/>
        <v>10</v>
      </c>
    </row>
    <row r="30" spans="1:3" x14ac:dyDescent="0.3">
      <c r="A30" s="237">
        <v>1009789</v>
      </c>
      <c r="B30" s="236">
        <v>1</v>
      </c>
      <c r="C30">
        <f t="shared" si="1"/>
        <v>10</v>
      </c>
    </row>
    <row r="31" spans="1:3" x14ac:dyDescent="0.3">
      <c r="A31" s="238">
        <v>1002204</v>
      </c>
      <c r="B31" s="236">
        <v>4</v>
      </c>
      <c r="C31">
        <f t="shared" si="1"/>
        <v>40</v>
      </c>
    </row>
    <row r="32" spans="1:3" x14ac:dyDescent="0.3">
      <c r="A32" s="237">
        <v>1002201</v>
      </c>
      <c r="B32" s="236">
        <v>1</v>
      </c>
      <c r="C32">
        <f t="shared" si="1"/>
        <v>10</v>
      </c>
    </row>
    <row r="33" spans="1:3" x14ac:dyDescent="0.3">
      <c r="A33" s="238">
        <v>1002205</v>
      </c>
      <c r="B33" s="236">
        <v>12</v>
      </c>
      <c r="C33">
        <f t="shared" si="1"/>
        <v>120</v>
      </c>
    </row>
    <row r="34" spans="1:3" x14ac:dyDescent="0.3">
      <c r="A34" s="237">
        <v>1000050</v>
      </c>
      <c r="B34" s="236">
        <v>16</v>
      </c>
      <c r="C34">
        <f t="shared" si="1"/>
        <v>160</v>
      </c>
    </row>
    <row r="35" spans="1:3" x14ac:dyDescent="0.3">
      <c r="A35" s="237">
        <v>1002183</v>
      </c>
      <c r="B35" s="236">
        <v>1</v>
      </c>
      <c r="C35">
        <f t="shared" si="1"/>
        <v>10</v>
      </c>
    </row>
    <row r="36" spans="1:3" x14ac:dyDescent="0.3">
      <c r="A36" s="237">
        <v>1002191</v>
      </c>
      <c r="B36" s="236">
        <v>11</v>
      </c>
      <c r="C36">
        <f t="shared" si="1"/>
        <v>110</v>
      </c>
    </row>
    <row r="37" spans="1:3" x14ac:dyDescent="0.3">
      <c r="A37" s="237">
        <v>1000005</v>
      </c>
      <c r="B37" s="239">
        <v>3</v>
      </c>
      <c r="C37">
        <f t="shared" ref="C37:C50" si="2">+B37*$F$1</f>
        <v>15</v>
      </c>
    </row>
    <row r="38" spans="1:3" x14ac:dyDescent="0.3">
      <c r="A38" s="237">
        <v>1002283</v>
      </c>
      <c r="B38" s="239">
        <v>5</v>
      </c>
      <c r="C38">
        <f t="shared" si="2"/>
        <v>25</v>
      </c>
    </row>
    <row r="39" spans="1:3" x14ac:dyDescent="0.3">
      <c r="A39" s="237">
        <v>1002308</v>
      </c>
      <c r="B39" s="239">
        <v>1</v>
      </c>
      <c r="C39">
        <f t="shared" si="2"/>
        <v>5</v>
      </c>
    </row>
    <row r="40" spans="1:3" x14ac:dyDescent="0.3">
      <c r="A40" s="237">
        <v>1002325</v>
      </c>
      <c r="B40" s="239">
        <v>4</v>
      </c>
      <c r="C40">
        <f t="shared" si="2"/>
        <v>20</v>
      </c>
    </row>
    <row r="41" spans="1:3" x14ac:dyDescent="0.3">
      <c r="A41" s="237">
        <v>1001241</v>
      </c>
      <c r="B41" s="239">
        <v>4</v>
      </c>
      <c r="C41">
        <f t="shared" si="2"/>
        <v>20</v>
      </c>
    </row>
    <row r="42" spans="1:3" x14ac:dyDescent="0.3">
      <c r="A42" s="237">
        <v>1000738</v>
      </c>
      <c r="B42" s="239">
        <v>4</v>
      </c>
      <c r="C42">
        <f t="shared" si="2"/>
        <v>20</v>
      </c>
    </row>
    <row r="43" spans="1:3" x14ac:dyDescent="0.3">
      <c r="A43" s="237">
        <v>1002083</v>
      </c>
      <c r="B43" s="239">
        <v>2</v>
      </c>
      <c r="C43">
        <f t="shared" si="2"/>
        <v>10</v>
      </c>
    </row>
    <row r="44" spans="1:3" x14ac:dyDescent="0.3">
      <c r="A44" s="237">
        <v>1001892</v>
      </c>
      <c r="B44" s="239">
        <v>1</v>
      </c>
      <c r="C44">
        <f t="shared" si="2"/>
        <v>5</v>
      </c>
    </row>
    <row r="45" spans="1:3" x14ac:dyDescent="0.3">
      <c r="A45" s="237">
        <v>1004752</v>
      </c>
      <c r="B45" s="239">
        <v>1</v>
      </c>
      <c r="C45">
        <f t="shared" si="2"/>
        <v>5</v>
      </c>
    </row>
    <row r="46" spans="1:3" x14ac:dyDescent="0.3">
      <c r="A46" s="237">
        <v>1009782</v>
      </c>
      <c r="B46" s="239">
        <v>2</v>
      </c>
      <c r="C46">
        <f t="shared" si="2"/>
        <v>10</v>
      </c>
    </row>
    <row r="47" spans="1:3" x14ac:dyDescent="0.3">
      <c r="A47" s="237">
        <v>1002390</v>
      </c>
      <c r="B47" s="239">
        <v>4</v>
      </c>
      <c r="C47">
        <f t="shared" si="2"/>
        <v>20</v>
      </c>
    </row>
    <row r="48" spans="1:3" x14ac:dyDescent="0.3">
      <c r="A48" s="238">
        <v>1002204</v>
      </c>
      <c r="B48" s="239">
        <v>4</v>
      </c>
      <c r="C48">
        <f t="shared" si="2"/>
        <v>20</v>
      </c>
    </row>
    <row r="49" spans="1:3" x14ac:dyDescent="0.3">
      <c r="A49" s="237">
        <v>1002201</v>
      </c>
      <c r="B49" s="239">
        <v>1</v>
      </c>
      <c r="C49">
        <f t="shared" si="2"/>
        <v>5</v>
      </c>
    </row>
    <row r="50" spans="1:3" x14ac:dyDescent="0.3">
      <c r="A50" s="238">
        <v>1002205</v>
      </c>
      <c r="B50" s="239">
        <v>18</v>
      </c>
      <c r="C50">
        <f t="shared" si="2"/>
        <v>90</v>
      </c>
    </row>
    <row r="51" spans="1:3" x14ac:dyDescent="0.3">
      <c r="A51" s="237">
        <v>1000005</v>
      </c>
      <c r="B51">
        <v>3</v>
      </c>
      <c r="C51">
        <f t="shared" ref="C51:C65" si="3">+B51*$G$1</f>
        <v>3</v>
      </c>
    </row>
    <row r="52" spans="1:3" x14ac:dyDescent="0.3">
      <c r="A52" s="237">
        <v>1002283</v>
      </c>
      <c r="B52">
        <v>5</v>
      </c>
      <c r="C52">
        <f t="shared" si="3"/>
        <v>5</v>
      </c>
    </row>
    <row r="53" spans="1:3" x14ac:dyDescent="0.3">
      <c r="A53" s="237">
        <v>1002308</v>
      </c>
      <c r="B53">
        <v>1</v>
      </c>
      <c r="C53">
        <f t="shared" si="3"/>
        <v>1</v>
      </c>
    </row>
    <row r="54" spans="1:3" x14ac:dyDescent="0.3">
      <c r="A54" s="237">
        <v>1002325</v>
      </c>
      <c r="B54">
        <v>4</v>
      </c>
      <c r="C54">
        <f t="shared" si="3"/>
        <v>4</v>
      </c>
    </row>
    <row r="55" spans="1:3" x14ac:dyDescent="0.3">
      <c r="A55" s="237">
        <v>1001241</v>
      </c>
      <c r="B55">
        <v>4</v>
      </c>
      <c r="C55">
        <f t="shared" si="3"/>
        <v>4</v>
      </c>
    </row>
    <row r="56" spans="1:3" x14ac:dyDescent="0.3">
      <c r="A56" s="237">
        <v>1000742</v>
      </c>
      <c r="B56">
        <v>1</v>
      </c>
      <c r="C56">
        <f t="shared" si="3"/>
        <v>1</v>
      </c>
    </row>
    <row r="57" spans="1:3" x14ac:dyDescent="0.3">
      <c r="A57" s="237">
        <v>1000752</v>
      </c>
      <c r="B57">
        <v>3</v>
      </c>
      <c r="C57">
        <f t="shared" si="3"/>
        <v>3</v>
      </c>
    </row>
    <row r="58" spans="1:3" x14ac:dyDescent="0.3">
      <c r="A58" s="237">
        <v>1002083</v>
      </c>
      <c r="B58">
        <v>2</v>
      </c>
      <c r="C58">
        <f t="shared" si="3"/>
        <v>2</v>
      </c>
    </row>
    <row r="59" spans="1:3" x14ac:dyDescent="0.3">
      <c r="A59" s="237">
        <v>1001892</v>
      </c>
      <c r="B59">
        <v>1</v>
      </c>
      <c r="C59">
        <f t="shared" si="3"/>
        <v>1</v>
      </c>
    </row>
    <row r="60" spans="1:3" x14ac:dyDescent="0.3">
      <c r="A60" s="237">
        <v>1004752</v>
      </c>
      <c r="B60">
        <v>1</v>
      </c>
      <c r="C60">
        <f t="shared" si="3"/>
        <v>1</v>
      </c>
    </row>
    <row r="61" spans="1:3" x14ac:dyDescent="0.3">
      <c r="A61" s="237">
        <v>1009782</v>
      </c>
      <c r="B61">
        <v>0.5</v>
      </c>
      <c r="C61">
        <f t="shared" si="3"/>
        <v>0.5</v>
      </c>
    </row>
    <row r="62" spans="1:3" x14ac:dyDescent="0.3">
      <c r="A62" s="237">
        <v>1002390</v>
      </c>
      <c r="B62">
        <v>4</v>
      </c>
      <c r="C62">
        <f t="shared" si="3"/>
        <v>4</v>
      </c>
    </row>
    <row r="63" spans="1:3" x14ac:dyDescent="0.3">
      <c r="A63" s="238">
        <v>1002204</v>
      </c>
      <c r="B63">
        <v>4</v>
      </c>
      <c r="C63">
        <f t="shared" si="3"/>
        <v>4</v>
      </c>
    </row>
    <row r="64" spans="1:3" x14ac:dyDescent="0.3">
      <c r="A64" s="237">
        <v>1002201</v>
      </c>
      <c r="B64">
        <v>1</v>
      </c>
      <c r="C64">
        <f t="shared" si="3"/>
        <v>1</v>
      </c>
    </row>
    <row r="65" spans="1:3" x14ac:dyDescent="0.3">
      <c r="A65" s="238">
        <v>1002205</v>
      </c>
      <c r="B65">
        <v>18</v>
      </c>
      <c r="C65">
        <f t="shared" si="3"/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8D1D-125C-4E8C-8554-64EC62FD5453}">
  <dimension ref="A1:D5"/>
  <sheetViews>
    <sheetView workbookViewId="0">
      <selection activeCell="D2" sqref="D2"/>
    </sheetView>
  </sheetViews>
  <sheetFormatPr baseColWidth="10" defaultRowHeight="14.4" x14ac:dyDescent="0.3"/>
  <cols>
    <col min="3" max="3" width="61" bestFit="1" customWidth="1"/>
    <col min="4" max="4" width="35.44140625" bestFit="1" customWidth="1"/>
  </cols>
  <sheetData>
    <row r="1" spans="1:4" ht="27.6" x14ac:dyDescent="0.3">
      <c r="A1" s="229" t="s">
        <v>3665</v>
      </c>
      <c r="B1" s="229" t="s">
        <v>3463</v>
      </c>
      <c r="C1" s="230" t="s">
        <v>13062</v>
      </c>
      <c r="D1" s="230" t="s">
        <v>13606</v>
      </c>
    </row>
    <row r="2" spans="1:4" x14ac:dyDescent="0.3">
      <c r="A2" s="232" t="s">
        <v>13361</v>
      </c>
      <c r="B2" s="232">
        <v>1002328</v>
      </c>
      <c r="C2" s="232" t="s">
        <v>13362</v>
      </c>
      <c r="D2" s="1" t="s">
        <v>13607</v>
      </c>
    </row>
    <row r="3" spans="1:4" x14ac:dyDescent="0.3">
      <c r="A3" s="232" t="s">
        <v>3515</v>
      </c>
      <c r="B3" s="232">
        <v>1002329</v>
      </c>
      <c r="C3" s="232" t="s">
        <v>13101</v>
      </c>
      <c r="D3" s="1" t="s">
        <v>13608</v>
      </c>
    </row>
    <row r="4" spans="1:4" x14ac:dyDescent="0.3">
      <c r="A4" s="1" t="s">
        <v>13303</v>
      </c>
      <c r="B4" s="1">
        <v>1004752</v>
      </c>
      <c r="C4" s="1" t="s">
        <v>13501</v>
      </c>
      <c r="D4" s="1" t="s">
        <v>13609</v>
      </c>
    </row>
    <row r="5" spans="1:4" x14ac:dyDescent="0.3">
      <c r="A5" s="232" t="s">
        <v>3607</v>
      </c>
      <c r="B5" s="232">
        <v>1004752</v>
      </c>
      <c r="C5" s="232" t="s">
        <v>3608</v>
      </c>
      <c r="D5" s="1" t="s">
        <v>13609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EA89-BD1E-4643-9EFA-8DF70CC05736}">
  <sheetPr>
    <tabColor rgb="FFFFFF00"/>
  </sheetPr>
  <dimension ref="A1:B301"/>
  <sheetViews>
    <sheetView workbookViewId="0">
      <selection activeCell="A12" sqref="A12"/>
    </sheetView>
  </sheetViews>
  <sheetFormatPr baseColWidth="10" defaultRowHeight="14.4" x14ac:dyDescent="0.3"/>
  <cols>
    <col min="2" max="2" width="123.33203125" bestFit="1" customWidth="1"/>
  </cols>
  <sheetData>
    <row r="1" spans="1:2" x14ac:dyDescent="0.3">
      <c r="A1" s="29" t="s">
        <v>3463</v>
      </c>
      <c r="B1" s="29" t="s">
        <v>13062</v>
      </c>
    </row>
    <row r="2" spans="1:2" x14ac:dyDescent="0.3">
      <c r="A2" s="228">
        <v>100000</v>
      </c>
      <c r="B2" t="s">
        <v>13354</v>
      </c>
    </row>
    <row r="3" spans="1:2" x14ac:dyDescent="0.3">
      <c r="A3" s="228">
        <v>100001</v>
      </c>
      <c r="B3" t="s">
        <v>13355</v>
      </c>
    </row>
    <row r="4" spans="1:2" x14ac:dyDescent="0.3">
      <c r="A4" s="228">
        <v>100002</v>
      </c>
      <c r="B4" t="s">
        <v>13356</v>
      </c>
    </row>
    <row r="5" spans="1:2" x14ac:dyDescent="0.3">
      <c r="A5" s="228">
        <v>1000000</v>
      </c>
      <c r="B5" t="s">
        <v>3473</v>
      </c>
    </row>
    <row r="6" spans="1:2" x14ac:dyDescent="0.3">
      <c r="A6" s="228">
        <v>1000004</v>
      </c>
      <c r="B6" t="s">
        <v>13093</v>
      </c>
    </row>
    <row r="7" spans="1:2" x14ac:dyDescent="0.3">
      <c r="A7" s="228">
        <v>1000005</v>
      </c>
      <c r="B7" t="s">
        <v>13096</v>
      </c>
    </row>
    <row r="8" spans="1:2" x14ac:dyDescent="0.3">
      <c r="A8" s="228">
        <v>1000015</v>
      </c>
      <c r="B8" t="s">
        <v>13602</v>
      </c>
    </row>
    <row r="9" spans="1:2" x14ac:dyDescent="0.3">
      <c r="A9" s="228">
        <v>1000016</v>
      </c>
      <c r="B9" t="s">
        <v>13378</v>
      </c>
    </row>
    <row r="10" spans="1:2" x14ac:dyDescent="0.3">
      <c r="A10" s="228">
        <v>1000017</v>
      </c>
      <c r="B10" t="s">
        <v>13063</v>
      </c>
    </row>
    <row r="11" spans="1:2" x14ac:dyDescent="0.3">
      <c r="A11" s="110">
        <v>1000018</v>
      </c>
      <c r="B11" t="s">
        <v>13368</v>
      </c>
    </row>
    <row r="12" spans="1:2" x14ac:dyDescent="0.3">
      <c r="A12" s="228"/>
      <c r="B12" t="s">
        <v>13094</v>
      </c>
    </row>
    <row r="13" spans="1:2" x14ac:dyDescent="0.3">
      <c r="A13" s="228">
        <v>1000050</v>
      </c>
      <c r="B13" t="s">
        <v>3469</v>
      </c>
    </row>
    <row r="14" spans="1:2" x14ac:dyDescent="0.3">
      <c r="A14" s="228">
        <v>1000091</v>
      </c>
      <c r="B14" t="s">
        <v>13288</v>
      </c>
    </row>
    <row r="15" spans="1:2" x14ac:dyDescent="0.3">
      <c r="A15" s="228">
        <v>1000095</v>
      </c>
      <c r="B15" t="s">
        <v>13064</v>
      </c>
    </row>
    <row r="16" spans="1:2" x14ac:dyDescent="0.3">
      <c r="A16" s="228">
        <v>1000097</v>
      </c>
      <c r="B16" t="s">
        <v>13138</v>
      </c>
    </row>
    <row r="17" spans="1:2" x14ac:dyDescent="0.3">
      <c r="A17" s="228">
        <v>1000098</v>
      </c>
      <c r="B17" t="s">
        <v>13139</v>
      </c>
    </row>
    <row r="18" spans="1:2" x14ac:dyDescent="0.3">
      <c r="A18" s="228">
        <v>1000100</v>
      </c>
      <c r="B18" t="s">
        <v>13168</v>
      </c>
    </row>
    <row r="19" spans="1:2" x14ac:dyDescent="0.3">
      <c r="A19" s="228">
        <v>1000102</v>
      </c>
      <c r="B19" t="s">
        <v>13169</v>
      </c>
    </row>
    <row r="20" spans="1:2" x14ac:dyDescent="0.3">
      <c r="A20" s="228">
        <v>1000129</v>
      </c>
      <c r="B20" t="s">
        <v>3559</v>
      </c>
    </row>
    <row r="21" spans="1:2" x14ac:dyDescent="0.3">
      <c r="A21" s="228">
        <v>1000130</v>
      </c>
      <c r="B21" t="s">
        <v>3569</v>
      </c>
    </row>
    <row r="22" spans="1:2" x14ac:dyDescent="0.3">
      <c r="A22" s="228">
        <v>1000144</v>
      </c>
      <c r="B22" t="s">
        <v>13156</v>
      </c>
    </row>
    <row r="23" spans="1:2" x14ac:dyDescent="0.3">
      <c r="A23" s="228">
        <v>1000145</v>
      </c>
      <c r="B23" t="s">
        <v>13243</v>
      </c>
    </row>
    <row r="24" spans="1:2" x14ac:dyDescent="0.3">
      <c r="A24" s="228">
        <v>1000159</v>
      </c>
      <c r="B24" t="s">
        <v>13154</v>
      </c>
    </row>
    <row r="25" spans="1:2" x14ac:dyDescent="0.3">
      <c r="A25" s="228">
        <v>1000160</v>
      </c>
      <c r="B25" t="s">
        <v>3501</v>
      </c>
    </row>
    <row r="26" spans="1:2" x14ac:dyDescent="0.3">
      <c r="A26" s="228">
        <v>1000161</v>
      </c>
      <c r="B26" t="s">
        <v>13155</v>
      </c>
    </row>
    <row r="27" spans="1:2" x14ac:dyDescent="0.3">
      <c r="A27" s="228">
        <v>1000162</v>
      </c>
      <c r="B27" t="s">
        <v>13159</v>
      </c>
    </row>
    <row r="28" spans="1:2" x14ac:dyDescent="0.3">
      <c r="A28" s="228">
        <v>1000163</v>
      </c>
      <c r="B28" t="s">
        <v>3621</v>
      </c>
    </row>
    <row r="29" spans="1:2" x14ac:dyDescent="0.3">
      <c r="A29" s="228">
        <v>1000164</v>
      </c>
      <c r="B29" t="s">
        <v>13160</v>
      </c>
    </row>
    <row r="30" spans="1:2" x14ac:dyDescent="0.3">
      <c r="A30" s="228">
        <v>1000165</v>
      </c>
      <c r="B30" t="s">
        <v>13161</v>
      </c>
    </row>
    <row r="31" spans="1:2" x14ac:dyDescent="0.3">
      <c r="A31" s="228">
        <v>1000409</v>
      </c>
      <c r="B31" t="s">
        <v>13310</v>
      </c>
    </row>
    <row r="32" spans="1:2" x14ac:dyDescent="0.3">
      <c r="A32" s="228">
        <v>1000411</v>
      </c>
      <c r="B32" t="s">
        <v>13065</v>
      </c>
    </row>
    <row r="33" spans="1:2" x14ac:dyDescent="0.3">
      <c r="A33" s="228">
        <v>1000413</v>
      </c>
      <c r="B33" t="s">
        <v>13117</v>
      </c>
    </row>
    <row r="34" spans="1:2" x14ac:dyDescent="0.3">
      <c r="A34" s="228">
        <v>1000420</v>
      </c>
      <c r="B34" t="s">
        <v>13175</v>
      </c>
    </row>
    <row r="35" spans="1:2" x14ac:dyDescent="0.3">
      <c r="A35" s="228">
        <v>1000432</v>
      </c>
      <c r="B35" t="s">
        <v>13312</v>
      </c>
    </row>
    <row r="36" spans="1:2" x14ac:dyDescent="0.3">
      <c r="A36" s="228">
        <v>1000434</v>
      </c>
      <c r="B36" t="s">
        <v>13066</v>
      </c>
    </row>
    <row r="37" spans="1:2" x14ac:dyDescent="0.3">
      <c r="A37" s="228">
        <v>1000444</v>
      </c>
      <c r="B37" t="s">
        <v>13092</v>
      </c>
    </row>
    <row r="38" spans="1:2" x14ac:dyDescent="0.3">
      <c r="A38" s="228">
        <v>1000555</v>
      </c>
      <c r="B38" t="s">
        <v>13297</v>
      </c>
    </row>
    <row r="39" spans="1:2" x14ac:dyDescent="0.3">
      <c r="A39" s="228">
        <v>1000578</v>
      </c>
      <c r="B39" t="s">
        <v>13171</v>
      </c>
    </row>
    <row r="40" spans="1:2" x14ac:dyDescent="0.3">
      <c r="A40" s="228">
        <v>1000610</v>
      </c>
      <c r="B40" t="s">
        <v>13321</v>
      </c>
    </row>
    <row r="41" spans="1:2" x14ac:dyDescent="0.3">
      <c r="A41" s="228">
        <v>1000613</v>
      </c>
      <c r="B41" t="s">
        <v>3638</v>
      </c>
    </row>
    <row r="42" spans="1:2" x14ac:dyDescent="0.3">
      <c r="A42" s="228">
        <v>1000627</v>
      </c>
      <c r="B42" t="s">
        <v>13348</v>
      </c>
    </row>
    <row r="43" spans="1:2" x14ac:dyDescent="0.3">
      <c r="A43" s="228">
        <v>1000648</v>
      </c>
      <c r="B43" t="s">
        <v>13179</v>
      </c>
    </row>
    <row r="44" spans="1:2" x14ac:dyDescent="0.3">
      <c r="A44" s="228">
        <v>1000650</v>
      </c>
      <c r="B44" t="s">
        <v>13178</v>
      </c>
    </row>
    <row r="45" spans="1:2" x14ac:dyDescent="0.3">
      <c r="A45" s="228">
        <v>1000734</v>
      </c>
      <c r="B45" t="s">
        <v>3602</v>
      </c>
    </row>
    <row r="46" spans="1:2" x14ac:dyDescent="0.3">
      <c r="A46" s="228">
        <v>1000738</v>
      </c>
      <c r="B46" t="s">
        <v>13300</v>
      </c>
    </row>
    <row r="47" spans="1:2" x14ac:dyDescent="0.3">
      <c r="A47" s="228">
        <v>1000740</v>
      </c>
      <c r="B47" t="s">
        <v>13351</v>
      </c>
    </row>
    <row r="48" spans="1:2" x14ac:dyDescent="0.3">
      <c r="A48" s="228">
        <v>1000742</v>
      </c>
      <c r="B48" t="s">
        <v>3542</v>
      </c>
    </row>
    <row r="49" spans="1:2" x14ac:dyDescent="0.3">
      <c r="A49" s="228">
        <v>1000745</v>
      </c>
      <c r="B49" t="s">
        <v>13353</v>
      </c>
    </row>
    <row r="50" spans="1:2" x14ac:dyDescent="0.3">
      <c r="A50" s="228">
        <v>1000752</v>
      </c>
      <c r="B50" t="s">
        <v>13281</v>
      </c>
    </row>
    <row r="51" spans="1:2" x14ac:dyDescent="0.3">
      <c r="A51" s="228">
        <v>1000807</v>
      </c>
      <c r="B51" t="s">
        <v>13089</v>
      </c>
    </row>
    <row r="52" spans="1:2" x14ac:dyDescent="0.3">
      <c r="A52" s="228">
        <v>1000816</v>
      </c>
      <c r="B52" t="s">
        <v>13212</v>
      </c>
    </row>
    <row r="53" spans="1:2" x14ac:dyDescent="0.3">
      <c r="A53" s="228">
        <v>1000876</v>
      </c>
      <c r="B53" t="s">
        <v>13349</v>
      </c>
    </row>
    <row r="54" spans="1:2" x14ac:dyDescent="0.3">
      <c r="A54" s="228">
        <v>1000880</v>
      </c>
      <c r="B54" t="s">
        <v>13192</v>
      </c>
    </row>
    <row r="55" spans="1:2" x14ac:dyDescent="0.3">
      <c r="A55" s="228">
        <v>1000898</v>
      </c>
      <c r="B55" t="s">
        <v>13242</v>
      </c>
    </row>
    <row r="56" spans="1:2" x14ac:dyDescent="0.3">
      <c r="A56" s="228">
        <v>1001003</v>
      </c>
      <c r="B56" t="s">
        <v>13194</v>
      </c>
    </row>
    <row r="57" spans="1:2" x14ac:dyDescent="0.3">
      <c r="A57" s="228">
        <v>1001021</v>
      </c>
      <c r="B57" t="s">
        <v>3561</v>
      </c>
    </row>
    <row r="58" spans="1:2" x14ac:dyDescent="0.3">
      <c r="A58" s="228">
        <v>1001194</v>
      </c>
      <c r="B58" t="s">
        <v>13123</v>
      </c>
    </row>
    <row r="59" spans="1:2" x14ac:dyDescent="0.3">
      <c r="A59" s="228">
        <v>1001204</v>
      </c>
      <c r="B59" t="s">
        <v>3550</v>
      </c>
    </row>
    <row r="60" spans="1:2" x14ac:dyDescent="0.3">
      <c r="A60" s="228">
        <v>1001220</v>
      </c>
      <c r="B60" t="s">
        <v>13191</v>
      </c>
    </row>
    <row r="61" spans="1:2" x14ac:dyDescent="0.3">
      <c r="A61" s="228">
        <v>1001221</v>
      </c>
      <c r="B61" t="s">
        <v>13364</v>
      </c>
    </row>
    <row r="62" spans="1:2" x14ac:dyDescent="0.3">
      <c r="A62" s="228">
        <v>1001222</v>
      </c>
      <c r="B62" t="s">
        <v>13322</v>
      </c>
    </row>
    <row r="63" spans="1:2" x14ac:dyDescent="0.3">
      <c r="A63" s="228">
        <v>1001223</v>
      </c>
      <c r="B63" t="s">
        <v>13067</v>
      </c>
    </row>
    <row r="64" spans="1:2" x14ac:dyDescent="0.3">
      <c r="A64" s="228">
        <v>1001230</v>
      </c>
      <c r="B64" t="s">
        <v>13385</v>
      </c>
    </row>
    <row r="65" spans="1:2" x14ac:dyDescent="0.3">
      <c r="A65" s="228">
        <v>1001232</v>
      </c>
      <c r="B65" t="s">
        <v>13366</v>
      </c>
    </row>
    <row r="66" spans="1:2" x14ac:dyDescent="0.3">
      <c r="A66" s="228">
        <v>1001234</v>
      </c>
      <c r="B66" t="s">
        <v>13111</v>
      </c>
    </row>
    <row r="67" spans="1:2" x14ac:dyDescent="0.3">
      <c r="A67" s="228">
        <v>1001235</v>
      </c>
      <c r="B67" t="s">
        <v>3519</v>
      </c>
    </row>
    <row r="68" spans="1:2" x14ac:dyDescent="0.3">
      <c r="A68" s="228">
        <v>1001236</v>
      </c>
      <c r="B68" t="s">
        <v>13113</v>
      </c>
    </row>
    <row r="69" spans="1:2" x14ac:dyDescent="0.3">
      <c r="A69" s="228">
        <v>1001238</v>
      </c>
      <c r="B69" t="s">
        <v>3634</v>
      </c>
    </row>
    <row r="70" spans="1:2" x14ac:dyDescent="0.3">
      <c r="A70" s="228">
        <v>1001241</v>
      </c>
      <c r="B70" t="s">
        <v>3492</v>
      </c>
    </row>
    <row r="71" spans="1:2" x14ac:dyDescent="0.3">
      <c r="A71" s="228">
        <v>1001244</v>
      </c>
      <c r="B71" t="s">
        <v>13098</v>
      </c>
    </row>
    <row r="72" spans="1:2" x14ac:dyDescent="0.3">
      <c r="A72" s="228">
        <v>1001263</v>
      </c>
      <c r="B72" t="s">
        <v>3595</v>
      </c>
    </row>
    <row r="73" spans="1:2" x14ac:dyDescent="0.3">
      <c r="A73" s="228">
        <v>1001268</v>
      </c>
      <c r="B73" t="s">
        <v>13295</v>
      </c>
    </row>
    <row r="74" spans="1:2" x14ac:dyDescent="0.3">
      <c r="A74" s="228">
        <v>1001271</v>
      </c>
      <c r="B74" t="s">
        <v>13320</v>
      </c>
    </row>
    <row r="75" spans="1:2" x14ac:dyDescent="0.3">
      <c r="A75" s="228">
        <v>1001277</v>
      </c>
      <c r="B75" t="s">
        <v>13299</v>
      </c>
    </row>
    <row r="76" spans="1:2" x14ac:dyDescent="0.3">
      <c r="A76" s="228">
        <v>1001286</v>
      </c>
      <c r="B76" t="s">
        <v>13314</v>
      </c>
    </row>
    <row r="77" spans="1:2" x14ac:dyDescent="0.3">
      <c r="A77" s="228">
        <v>1001287</v>
      </c>
      <c r="B77" t="s">
        <v>13216</v>
      </c>
    </row>
    <row r="78" spans="1:2" x14ac:dyDescent="0.3">
      <c r="A78" s="228">
        <v>1001293</v>
      </c>
      <c r="B78" t="s">
        <v>13240</v>
      </c>
    </row>
    <row r="79" spans="1:2" x14ac:dyDescent="0.3">
      <c r="A79" s="228">
        <v>1001298</v>
      </c>
      <c r="B79" t="s">
        <v>13181</v>
      </c>
    </row>
    <row r="80" spans="1:2" x14ac:dyDescent="0.3">
      <c r="A80" s="110">
        <v>1001308</v>
      </c>
      <c r="B80" t="s">
        <v>13230</v>
      </c>
    </row>
    <row r="81" spans="1:2" x14ac:dyDescent="0.3">
      <c r="A81" s="228"/>
      <c r="B81" t="s">
        <v>13239</v>
      </c>
    </row>
    <row r="82" spans="1:2" x14ac:dyDescent="0.3">
      <c r="A82" s="228">
        <v>1001311</v>
      </c>
      <c r="B82" t="s">
        <v>13319</v>
      </c>
    </row>
    <row r="83" spans="1:2" x14ac:dyDescent="0.3">
      <c r="A83" s="228">
        <v>1001318</v>
      </c>
      <c r="B83" t="s">
        <v>13214</v>
      </c>
    </row>
    <row r="84" spans="1:2" x14ac:dyDescent="0.3">
      <c r="A84" s="228">
        <v>1001319</v>
      </c>
      <c r="B84" t="s">
        <v>3656</v>
      </c>
    </row>
    <row r="85" spans="1:2" x14ac:dyDescent="0.3">
      <c r="A85" s="228">
        <v>1001711</v>
      </c>
      <c r="B85" t="s">
        <v>13166</v>
      </c>
    </row>
    <row r="86" spans="1:2" x14ac:dyDescent="0.3">
      <c r="A86" s="228">
        <v>1001752</v>
      </c>
      <c r="B86" t="s">
        <v>13376</v>
      </c>
    </row>
    <row r="87" spans="1:2" x14ac:dyDescent="0.3">
      <c r="A87" s="228">
        <v>1001755</v>
      </c>
      <c r="B87" t="s">
        <v>13150</v>
      </c>
    </row>
    <row r="88" spans="1:2" x14ac:dyDescent="0.3">
      <c r="A88" s="228">
        <v>1001756</v>
      </c>
      <c r="B88" t="s">
        <v>13140</v>
      </c>
    </row>
    <row r="89" spans="1:2" x14ac:dyDescent="0.3">
      <c r="A89" s="110">
        <v>1001757</v>
      </c>
      <c r="B89" t="s">
        <v>13323</v>
      </c>
    </row>
    <row r="90" spans="1:2" x14ac:dyDescent="0.3">
      <c r="A90" s="228"/>
      <c r="B90" t="s">
        <v>13146</v>
      </c>
    </row>
    <row r="91" spans="1:2" x14ac:dyDescent="0.3">
      <c r="A91" s="110">
        <v>1001758</v>
      </c>
      <c r="B91" t="s">
        <v>13304</v>
      </c>
    </row>
    <row r="92" spans="1:2" x14ac:dyDescent="0.3">
      <c r="A92" s="228"/>
      <c r="B92" t="s">
        <v>13145</v>
      </c>
    </row>
    <row r="93" spans="1:2" x14ac:dyDescent="0.3">
      <c r="A93" s="228">
        <v>1001759</v>
      </c>
      <c r="B93" t="s">
        <v>13374</v>
      </c>
    </row>
    <row r="94" spans="1:2" x14ac:dyDescent="0.3">
      <c r="A94" s="110">
        <v>1001760</v>
      </c>
      <c r="B94" t="s">
        <v>13439</v>
      </c>
    </row>
    <row r="95" spans="1:2" x14ac:dyDescent="0.3">
      <c r="A95" s="228"/>
      <c r="B95" t="s">
        <v>13149</v>
      </c>
    </row>
    <row r="96" spans="1:2" x14ac:dyDescent="0.3">
      <c r="A96" s="228">
        <v>1001762</v>
      </c>
      <c r="B96" t="s">
        <v>13148</v>
      </c>
    </row>
    <row r="97" spans="1:2" x14ac:dyDescent="0.3">
      <c r="A97" s="228">
        <v>1001763</v>
      </c>
      <c r="B97" t="s">
        <v>13133</v>
      </c>
    </row>
    <row r="98" spans="1:2" x14ac:dyDescent="0.3">
      <c r="A98" s="228">
        <v>1001764</v>
      </c>
      <c r="B98" t="s">
        <v>13135</v>
      </c>
    </row>
    <row r="99" spans="1:2" x14ac:dyDescent="0.3">
      <c r="A99" s="228">
        <v>1001767</v>
      </c>
      <c r="B99" t="s">
        <v>13141</v>
      </c>
    </row>
    <row r="100" spans="1:2" x14ac:dyDescent="0.3">
      <c r="A100" s="228">
        <v>1001768</v>
      </c>
      <c r="B100" t="s">
        <v>13144</v>
      </c>
    </row>
    <row r="101" spans="1:2" x14ac:dyDescent="0.3">
      <c r="A101" s="228">
        <v>1001778</v>
      </c>
      <c r="B101" t="s">
        <v>13347</v>
      </c>
    </row>
    <row r="102" spans="1:2" x14ac:dyDescent="0.3">
      <c r="A102" s="228">
        <v>1001789</v>
      </c>
      <c r="B102" t="s">
        <v>13143</v>
      </c>
    </row>
    <row r="103" spans="1:2" x14ac:dyDescent="0.3">
      <c r="A103" s="228">
        <v>1001791</v>
      </c>
      <c r="B103" t="s">
        <v>13142</v>
      </c>
    </row>
    <row r="104" spans="1:2" x14ac:dyDescent="0.3">
      <c r="A104" s="228">
        <v>1001831</v>
      </c>
      <c r="B104" t="s">
        <v>13165</v>
      </c>
    </row>
    <row r="105" spans="1:2" x14ac:dyDescent="0.3">
      <c r="A105" s="228">
        <v>1001892</v>
      </c>
      <c r="B105" t="s">
        <v>3606</v>
      </c>
    </row>
    <row r="106" spans="1:2" x14ac:dyDescent="0.3">
      <c r="A106" s="228">
        <v>1001894</v>
      </c>
      <c r="B106" t="s">
        <v>13185</v>
      </c>
    </row>
    <row r="107" spans="1:2" x14ac:dyDescent="0.3">
      <c r="A107" s="228">
        <v>1001956</v>
      </c>
      <c r="B107" t="s">
        <v>13129</v>
      </c>
    </row>
    <row r="108" spans="1:2" x14ac:dyDescent="0.3">
      <c r="A108" s="228">
        <v>1001959</v>
      </c>
      <c r="B108" t="s">
        <v>13151</v>
      </c>
    </row>
    <row r="109" spans="1:2" x14ac:dyDescent="0.3">
      <c r="A109" s="228">
        <v>1001975</v>
      </c>
      <c r="B109" t="s">
        <v>13598</v>
      </c>
    </row>
    <row r="110" spans="1:2" x14ac:dyDescent="0.3">
      <c r="A110" s="228">
        <v>1002008</v>
      </c>
      <c r="B110" t="s">
        <v>13130</v>
      </c>
    </row>
    <row r="111" spans="1:2" x14ac:dyDescent="0.3">
      <c r="A111" s="228">
        <v>1002019</v>
      </c>
      <c r="B111" t="s">
        <v>3563</v>
      </c>
    </row>
    <row r="112" spans="1:2" x14ac:dyDescent="0.3">
      <c r="A112" s="228">
        <v>1002020</v>
      </c>
      <c r="B112" t="s">
        <v>3571</v>
      </c>
    </row>
    <row r="113" spans="1:2" x14ac:dyDescent="0.3">
      <c r="A113" s="228">
        <v>1002024</v>
      </c>
      <c r="B113" t="s">
        <v>13350</v>
      </c>
    </row>
    <row r="114" spans="1:2" x14ac:dyDescent="0.3">
      <c r="A114" s="228">
        <v>1002077</v>
      </c>
      <c r="B114" t="s">
        <v>3578</v>
      </c>
    </row>
    <row r="115" spans="1:2" x14ac:dyDescent="0.3">
      <c r="A115" s="228">
        <v>1002083</v>
      </c>
      <c r="B115" t="s">
        <v>3488</v>
      </c>
    </row>
    <row r="116" spans="1:2" x14ac:dyDescent="0.3">
      <c r="A116" s="228">
        <v>1002097</v>
      </c>
      <c r="B116" t="s">
        <v>13315</v>
      </c>
    </row>
    <row r="117" spans="1:2" x14ac:dyDescent="0.3">
      <c r="A117" s="228">
        <v>1002101</v>
      </c>
      <c r="B117" t="s">
        <v>13206</v>
      </c>
    </row>
    <row r="118" spans="1:2" x14ac:dyDescent="0.3">
      <c r="A118" s="228">
        <v>1002102</v>
      </c>
      <c r="B118" t="s">
        <v>13207</v>
      </c>
    </row>
    <row r="119" spans="1:2" x14ac:dyDescent="0.3">
      <c r="A119" s="228">
        <v>1002103</v>
      </c>
      <c r="B119" t="s">
        <v>13208</v>
      </c>
    </row>
    <row r="120" spans="1:2" x14ac:dyDescent="0.3">
      <c r="A120" s="228">
        <v>1002106</v>
      </c>
      <c r="B120" t="s">
        <v>13187</v>
      </c>
    </row>
    <row r="121" spans="1:2" x14ac:dyDescent="0.3">
      <c r="A121" s="228">
        <v>1002107</v>
      </c>
      <c r="B121" t="s">
        <v>13188</v>
      </c>
    </row>
    <row r="122" spans="1:2" x14ac:dyDescent="0.3">
      <c r="A122" s="228">
        <v>1002108</v>
      </c>
      <c r="B122" t="s">
        <v>342</v>
      </c>
    </row>
    <row r="123" spans="1:2" x14ac:dyDescent="0.3">
      <c r="A123" s="228">
        <v>1002110</v>
      </c>
      <c r="B123" t="s">
        <v>344</v>
      </c>
    </row>
    <row r="124" spans="1:2" x14ac:dyDescent="0.3">
      <c r="A124" s="228">
        <v>1002116</v>
      </c>
      <c r="B124" t="s">
        <v>13402</v>
      </c>
    </row>
    <row r="125" spans="1:2" x14ac:dyDescent="0.3">
      <c r="A125" s="228">
        <v>1002119</v>
      </c>
      <c r="B125" t="s">
        <v>13403</v>
      </c>
    </row>
    <row r="126" spans="1:2" x14ac:dyDescent="0.3">
      <c r="A126" s="228">
        <v>1002121</v>
      </c>
      <c r="B126" t="s">
        <v>13404</v>
      </c>
    </row>
    <row r="127" spans="1:2" x14ac:dyDescent="0.3">
      <c r="A127" s="228">
        <v>1002122</v>
      </c>
      <c r="B127" t="s">
        <v>13405</v>
      </c>
    </row>
    <row r="128" spans="1:2" x14ac:dyDescent="0.3">
      <c r="A128" s="228">
        <v>1002124</v>
      </c>
      <c r="B128" t="s">
        <v>13406</v>
      </c>
    </row>
    <row r="129" spans="1:2" x14ac:dyDescent="0.3">
      <c r="A129" s="228">
        <v>1002125</v>
      </c>
      <c r="B129" t="s">
        <v>13407</v>
      </c>
    </row>
    <row r="130" spans="1:2" x14ac:dyDescent="0.3">
      <c r="A130" s="228">
        <v>1002126</v>
      </c>
      <c r="B130" t="s">
        <v>13408</v>
      </c>
    </row>
    <row r="131" spans="1:2" x14ac:dyDescent="0.3">
      <c r="A131" s="228">
        <v>1002127</v>
      </c>
      <c r="B131" t="s">
        <v>13409</v>
      </c>
    </row>
    <row r="132" spans="1:2" x14ac:dyDescent="0.3">
      <c r="A132" s="228">
        <v>1002148</v>
      </c>
      <c r="B132" t="s">
        <v>13158</v>
      </c>
    </row>
    <row r="133" spans="1:2" x14ac:dyDescent="0.3">
      <c r="A133" s="228">
        <v>1002149</v>
      </c>
      <c r="B133" t="s">
        <v>13400</v>
      </c>
    </row>
    <row r="134" spans="1:2" x14ac:dyDescent="0.3">
      <c r="A134" s="228">
        <v>1002183</v>
      </c>
      <c r="B134" t="s">
        <v>3509</v>
      </c>
    </row>
    <row r="135" spans="1:2" x14ac:dyDescent="0.3">
      <c r="A135" s="110">
        <v>1002185</v>
      </c>
      <c r="B135" t="s">
        <v>13260</v>
      </c>
    </row>
    <row r="136" spans="1:2" x14ac:dyDescent="0.3">
      <c r="A136" s="228"/>
      <c r="B136" t="s">
        <v>13244</v>
      </c>
    </row>
    <row r="137" spans="1:2" x14ac:dyDescent="0.3">
      <c r="A137" s="228">
        <v>1002190</v>
      </c>
      <c r="B137" t="s">
        <v>13597</v>
      </c>
    </row>
    <row r="138" spans="1:2" x14ac:dyDescent="0.3">
      <c r="A138" s="228">
        <v>1002191</v>
      </c>
      <c r="B138" t="s">
        <v>3511</v>
      </c>
    </row>
    <row r="139" spans="1:2" x14ac:dyDescent="0.3">
      <c r="A139" s="228">
        <v>1002201</v>
      </c>
      <c r="B139" t="s">
        <v>3486</v>
      </c>
    </row>
    <row r="140" spans="1:2" x14ac:dyDescent="0.3">
      <c r="A140" s="228">
        <v>1002203</v>
      </c>
      <c r="B140" t="s">
        <v>3597</v>
      </c>
    </row>
    <row r="141" spans="1:2" x14ac:dyDescent="0.3">
      <c r="A141" s="110">
        <v>1002204</v>
      </c>
      <c r="B141" t="s">
        <v>13425</v>
      </c>
    </row>
    <row r="142" spans="1:2" x14ac:dyDescent="0.3">
      <c r="A142" s="228"/>
      <c r="B142" t="s">
        <v>3494</v>
      </c>
    </row>
    <row r="143" spans="1:2" x14ac:dyDescent="0.3">
      <c r="A143" s="228">
        <v>1002205</v>
      </c>
      <c r="B143" t="s">
        <v>3477</v>
      </c>
    </row>
    <row r="144" spans="1:2" x14ac:dyDescent="0.3">
      <c r="A144" s="110">
        <v>1002218</v>
      </c>
      <c r="B144" t="s">
        <v>13180</v>
      </c>
    </row>
    <row r="145" spans="1:2" x14ac:dyDescent="0.3">
      <c r="A145" s="228"/>
      <c r="B145" t="s">
        <v>3589</v>
      </c>
    </row>
    <row r="146" spans="1:2" x14ac:dyDescent="0.3">
      <c r="A146" s="228">
        <v>1002225</v>
      </c>
      <c r="B146" t="s">
        <v>13203</v>
      </c>
    </row>
    <row r="147" spans="1:2" x14ac:dyDescent="0.3">
      <c r="A147" s="228">
        <v>1002231</v>
      </c>
      <c r="B147" t="s">
        <v>13087</v>
      </c>
    </row>
    <row r="148" spans="1:2" x14ac:dyDescent="0.3">
      <c r="A148" s="228">
        <v>1002233</v>
      </c>
      <c r="B148" t="s">
        <v>13086</v>
      </c>
    </row>
    <row r="149" spans="1:2" x14ac:dyDescent="0.3">
      <c r="A149" s="228">
        <v>1002236</v>
      </c>
      <c r="B149" t="s">
        <v>13088</v>
      </c>
    </row>
    <row r="150" spans="1:2" x14ac:dyDescent="0.3">
      <c r="A150" s="228">
        <v>1002282</v>
      </c>
      <c r="B150" t="s">
        <v>13372</v>
      </c>
    </row>
    <row r="151" spans="1:2" x14ac:dyDescent="0.3">
      <c r="A151" s="228">
        <v>1002283</v>
      </c>
      <c r="B151" t="s">
        <v>13073</v>
      </c>
    </row>
    <row r="152" spans="1:2" x14ac:dyDescent="0.3">
      <c r="A152" s="228">
        <v>1002284</v>
      </c>
      <c r="B152" t="s">
        <v>13099</v>
      </c>
    </row>
    <row r="153" spans="1:2" x14ac:dyDescent="0.3">
      <c r="A153" s="228">
        <v>1002286</v>
      </c>
      <c r="B153" t="s">
        <v>13370</v>
      </c>
    </row>
    <row r="154" spans="1:2" x14ac:dyDescent="0.3">
      <c r="A154" s="228">
        <v>1002287</v>
      </c>
      <c r="B154" t="s">
        <v>13382</v>
      </c>
    </row>
    <row r="155" spans="1:2" x14ac:dyDescent="0.3">
      <c r="A155" s="228">
        <v>1002306</v>
      </c>
      <c r="B155" t="s">
        <v>13219</v>
      </c>
    </row>
    <row r="156" spans="1:2" x14ac:dyDescent="0.3">
      <c r="A156" s="110">
        <v>1002307</v>
      </c>
      <c r="B156" t="s">
        <v>13085</v>
      </c>
    </row>
    <row r="157" spans="1:2" x14ac:dyDescent="0.3">
      <c r="A157" s="228"/>
      <c r="B157" t="s">
        <v>13105</v>
      </c>
    </row>
    <row r="158" spans="1:2" x14ac:dyDescent="0.3">
      <c r="A158" s="228">
        <v>1002308</v>
      </c>
      <c r="B158" t="s">
        <v>13100</v>
      </c>
    </row>
    <row r="159" spans="1:2" x14ac:dyDescent="0.3">
      <c r="A159" s="228">
        <v>1002311</v>
      </c>
      <c r="B159" t="s">
        <v>3525</v>
      </c>
    </row>
    <row r="160" spans="1:2" x14ac:dyDescent="0.3">
      <c r="A160" s="228">
        <v>1002312</v>
      </c>
      <c r="B160" t="s">
        <v>13109</v>
      </c>
    </row>
    <row r="161" spans="1:2" x14ac:dyDescent="0.3">
      <c r="A161" s="228">
        <v>1002313</v>
      </c>
      <c r="B161" t="s">
        <v>13106</v>
      </c>
    </row>
    <row r="162" spans="1:2" x14ac:dyDescent="0.3">
      <c r="A162" s="228">
        <v>1002318</v>
      </c>
      <c r="B162" t="s">
        <v>13411</v>
      </c>
    </row>
    <row r="163" spans="1:2" x14ac:dyDescent="0.3">
      <c r="A163" s="110">
        <v>1002325</v>
      </c>
      <c r="B163" t="s">
        <v>13108</v>
      </c>
    </row>
    <row r="164" spans="1:2" x14ac:dyDescent="0.3">
      <c r="A164" s="228"/>
      <c r="B164" t="s">
        <v>3498</v>
      </c>
    </row>
    <row r="165" spans="1:2" x14ac:dyDescent="0.3">
      <c r="A165" s="228">
        <v>1002328</v>
      </c>
      <c r="B165" t="s">
        <v>13362</v>
      </c>
    </row>
    <row r="166" spans="1:2" x14ac:dyDescent="0.3">
      <c r="A166" s="228">
        <v>1002329</v>
      </c>
      <c r="B166" t="s">
        <v>13101</v>
      </c>
    </row>
    <row r="167" spans="1:2" x14ac:dyDescent="0.3">
      <c r="A167" s="228">
        <v>1002330</v>
      </c>
      <c r="B167" t="s">
        <v>13102</v>
      </c>
    </row>
    <row r="168" spans="1:2" x14ac:dyDescent="0.3">
      <c r="A168" s="110">
        <v>1002331</v>
      </c>
      <c r="B168" t="s">
        <v>3552</v>
      </c>
    </row>
    <row r="169" spans="1:2" x14ac:dyDescent="0.3">
      <c r="A169" s="228"/>
      <c r="B169" t="s">
        <v>13103</v>
      </c>
    </row>
    <row r="170" spans="1:2" x14ac:dyDescent="0.3">
      <c r="A170" s="228">
        <v>1002339</v>
      </c>
      <c r="B170" t="s">
        <v>13324</v>
      </c>
    </row>
    <row r="171" spans="1:2" x14ac:dyDescent="0.3">
      <c r="A171" s="228">
        <v>1002347</v>
      </c>
      <c r="B171" t="s">
        <v>13215</v>
      </c>
    </row>
    <row r="172" spans="1:2" x14ac:dyDescent="0.3">
      <c r="A172" s="228">
        <v>1002349</v>
      </c>
      <c r="B172" t="s">
        <v>3483</v>
      </c>
    </row>
    <row r="173" spans="1:2" x14ac:dyDescent="0.3">
      <c r="A173" s="228">
        <v>1002388</v>
      </c>
      <c r="B173" t="s">
        <v>13172</v>
      </c>
    </row>
    <row r="174" spans="1:2" x14ac:dyDescent="0.3">
      <c r="A174" s="228">
        <v>1002390</v>
      </c>
      <c r="B174" t="s">
        <v>3544</v>
      </c>
    </row>
    <row r="175" spans="1:2" x14ac:dyDescent="0.3">
      <c r="A175" s="228">
        <v>1002395</v>
      </c>
      <c r="B175" t="s">
        <v>3565</v>
      </c>
    </row>
    <row r="176" spans="1:2" x14ac:dyDescent="0.3">
      <c r="A176" s="228">
        <v>1002398</v>
      </c>
      <c r="B176" t="s">
        <v>3587</v>
      </c>
    </row>
    <row r="177" spans="1:2" x14ac:dyDescent="0.3">
      <c r="A177" s="228">
        <v>1002400</v>
      </c>
      <c r="B177" t="s">
        <v>13229</v>
      </c>
    </row>
    <row r="178" spans="1:2" x14ac:dyDescent="0.3">
      <c r="A178" s="228">
        <v>1002447</v>
      </c>
      <c r="B178" t="s">
        <v>13226</v>
      </c>
    </row>
    <row r="179" spans="1:2" x14ac:dyDescent="0.3">
      <c r="A179" s="228">
        <v>1002450</v>
      </c>
      <c r="B179" t="s">
        <v>13228</v>
      </c>
    </row>
    <row r="180" spans="1:2" x14ac:dyDescent="0.3">
      <c r="A180" s="228">
        <v>1002464</v>
      </c>
      <c r="B180" t="s">
        <v>13227</v>
      </c>
    </row>
    <row r="181" spans="1:2" x14ac:dyDescent="0.3">
      <c r="A181" s="228">
        <v>1002511</v>
      </c>
      <c r="B181" t="s">
        <v>13241</v>
      </c>
    </row>
    <row r="182" spans="1:2" x14ac:dyDescent="0.3">
      <c r="A182" s="228">
        <v>1002689</v>
      </c>
      <c r="B182" t="s">
        <v>13325</v>
      </c>
    </row>
    <row r="183" spans="1:2" x14ac:dyDescent="0.3">
      <c r="A183" s="228">
        <v>1002693</v>
      </c>
      <c r="B183" t="s">
        <v>13413</v>
      </c>
    </row>
    <row r="184" spans="1:2" x14ac:dyDescent="0.3">
      <c r="A184" s="228">
        <v>1002714</v>
      </c>
      <c r="B184" t="s">
        <v>13432</v>
      </c>
    </row>
    <row r="185" spans="1:2" x14ac:dyDescent="0.3">
      <c r="A185" s="228">
        <v>1002715</v>
      </c>
      <c r="B185" t="s">
        <v>13345</v>
      </c>
    </row>
    <row r="186" spans="1:2" x14ac:dyDescent="0.3">
      <c r="A186" s="228">
        <v>1002720</v>
      </c>
      <c r="B186" t="s">
        <v>13430</v>
      </c>
    </row>
    <row r="187" spans="1:2" x14ac:dyDescent="0.3">
      <c r="A187" s="228">
        <v>1002724</v>
      </c>
      <c r="B187" t="s">
        <v>13346</v>
      </c>
    </row>
    <row r="188" spans="1:2" x14ac:dyDescent="0.3">
      <c r="A188" s="228">
        <v>1002729</v>
      </c>
      <c r="B188" t="s">
        <v>13429</v>
      </c>
    </row>
    <row r="189" spans="1:2" x14ac:dyDescent="0.3">
      <c r="A189" s="228">
        <v>1002733</v>
      </c>
      <c r="B189" t="s">
        <v>13326</v>
      </c>
    </row>
    <row r="190" spans="1:2" x14ac:dyDescent="0.3">
      <c r="A190" s="228">
        <v>1002788</v>
      </c>
      <c r="B190" t="s">
        <v>13357</v>
      </c>
    </row>
    <row r="191" spans="1:2" x14ac:dyDescent="0.3">
      <c r="A191" s="228">
        <v>1002839</v>
      </c>
      <c r="B191" t="s">
        <v>3623</v>
      </c>
    </row>
    <row r="192" spans="1:2" x14ac:dyDescent="0.3">
      <c r="A192" s="228">
        <v>1002945</v>
      </c>
      <c r="B192" t="s">
        <v>13186</v>
      </c>
    </row>
    <row r="193" spans="1:2" x14ac:dyDescent="0.3">
      <c r="A193" s="228">
        <v>1003156</v>
      </c>
      <c r="B193" t="s">
        <v>3537</v>
      </c>
    </row>
    <row r="194" spans="1:2" x14ac:dyDescent="0.3">
      <c r="A194" s="228">
        <v>1004213</v>
      </c>
      <c r="B194" t="s">
        <v>3632</v>
      </c>
    </row>
    <row r="195" spans="1:2" x14ac:dyDescent="0.3">
      <c r="A195" s="228">
        <v>1004250</v>
      </c>
      <c r="B195" t="s">
        <v>13205</v>
      </c>
    </row>
    <row r="196" spans="1:2" x14ac:dyDescent="0.3">
      <c r="A196" s="228">
        <v>1004345</v>
      </c>
      <c r="B196" t="s">
        <v>13307</v>
      </c>
    </row>
    <row r="197" spans="1:2" x14ac:dyDescent="0.3">
      <c r="A197" s="110">
        <v>1004752</v>
      </c>
      <c r="B197" t="s">
        <v>13501</v>
      </c>
    </row>
    <row r="198" spans="1:2" x14ac:dyDescent="0.3">
      <c r="A198" s="30"/>
      <c r="B198" t="s">
        <v>3608</v>
      </c>
    </row>
    <row r="199" spans="1:2" x14ac:dyDescent="0.3">
      <c r="A199" s="228"/>
      <c r="B199" t="s">
        <v>13131</v>
      </c>
    </row>
    <row r="200" spans="1:2" x14ac:dyDescent="0.3">
      <c r="A200" s="110">
        <v>1004753</v>
      </c>
      <c r="B200" t="s">
        <v>13305</v>
      </c>
    </row>
    <row r="201" spans="1:2" x14ac:dyDescent="0.3">
      <c r="A201" s="228"/>
      <c r="B201" t="s">
        <v>3662</v>
      </c>
    </row>
    <row r="202" spans="1:2" x14ac:dyDescent="0.3">
      <c r="A202" s="110">
        <v>1004754</v>
      </c>
      <c r="B202" t="s">
        <v>13398</v>
      </c>
    </row>
    <row r="203" spans="1:2" x14ac:dyDescent="0.3">
      <c r="A203" s="228"/>
      <c r="B203" t="s">
        <v>13147</v>
      </c>
    </row>
    <row r="204" spans="1:2" x14ac:dyDescent="0.3">
      <c r="A204" s="228">
        <v>1004813</v>
      </c>
      <c r="B204" t="s">
        <v>13126</v>
      </c>
    </row>
    <row r="205" spans="1:2" x14ac:dyDescent="0.3">
      <c r="A205" s="228">
        <v>1004814</v>
      </c>
      <c r="B205" t="s">
        <v>3616</v>
      </c>
    </row>
    <row r="206" spans="1:2" x14ac:dyDescent="0.3">
      <c r="A206" s="228">
        <v>1004822</v>
      </c>
      <c r="B206" t="s">
        <v>3539</v>
      </c>
    </row>
    <row r="207" spans="1:2" x14ac:dyDescent="0.3">
      <c r="A207" s="30">
        <v>1004830</v>
      </c>
      <c r="B207" t="s">
        <v>13308</v>
      </c>
    </row>
    <row r="208" spans="1:2" x14ac:dyDescent="0.3">
      <c r="A208" s="228"/>
      <c r="B208" t="s">
        <v>3592</v>
      </c>
    </row>
    <row r="209" spans="1:2" x14ac:dyDescent="0.3">
      <c r="A209" s="228">
        <v>1005050</v>
      </c>
      <c r="B209" t="s">
        <v>13434</v>
      </c>
    </row>
    <row r="210" spans="1:2" x14ac:dyDescent="0.3">
      <c r="A210" s="228">
        <v>1005099</v>
      </c>
      <c r="B210" t="s">
        <v>13352</v>
      </c>
    </row>
    <row r="211" spans="1:2" x14ac:dyDescent="0.3">
      <c r="A211" s="228">
        <v>1006654</v>
      </c>
      <c r="B211" t="s">
        <v>13431</v>
      </c>
    </row>
    <row r="212" spans="1:2" x14ac:dyDescent="0.3">
      <c r="A212" s="228">
        <v>1006659</v>
      </c>
      <c r="B212" t="s">
        <v>13177</v>
      </c>
    </row>
    <row r="213" spans="1:2" x14ac:dyDescent="0.3">
      <c r="A213" s="228">
        <v>1006664</v>
      </c>
      <c r="B213" t="s">
        <v>13428</v>
      </c>
    </row>
    <row r="214" spans="1:2" x14ac:dyDescent="0.3">
      <c r="A214" s="228">
        <v>1009347</v>
      </c>
      <c r="B214" t="s">
        <v>13302</v>
      </c>
    </row>
    <row r="215" spans="1:2" x14ac:dyDescent="0.3">
      <c r="A215" s="228">
        <v>1009593</v>
      </c>
      <c r="B215" t="s">
        <v>13599</v>
      </c>
    </row>
    <row r="216" spans="1:2" x14ac:dyDescent="0.3">
      <c r="A216" s="228">
        <v>1009596</v>
      </c>
      <c r="B216" t="s">
        <v>13222</v>
      </c>
    </row>
    <row r="217" spans="1:2" x14ac:dyDescent="0.3">
      <c r="A217" s="228">
        <v>1009597</v>
      </c>
      <c r="B217" t="s">
        <v>13223</v>
      </c>
    </row>
    <row r="218" spans="1:2" x14ac:dyDescent="0.3">
      <c r="A218" s="228">
        <v>1009598</v>
      </c>
      <c r="B218" t="s">
        <v>13224</v>
      </c>
    </row>
    <row r="219" spans="1:2" x14ac:dyDescent="0.3">
      <c r="A219" s="228">
        <v>1009599</v>
      </c>
      <c r="B219" t="s">
        <v>13238</v>
      </c>
    </row>
    <row r="220" spans="1:2" x14ac:dyDescent="0.3">
      <c r="A220" s="228">
        <v>1009755</v>
      </c>
      <c r="B220" t="s">
        <v>13167</v>
      </c>
    </row>
    <row r="221" spans="1:2" x14ac:dyDescent="0.3">
      <c r="A221" s="228">
        <v>1009782</v>
      </c>
      <c r="B221" t="s">
        <v>3471</v>
      </c>
    </row>
    <row r="222" spans="1:2" x14ac:dyDescent="0.3">
      <c r="A222" s="110">
        <v>1009789</v>
      </c>
      <c r="B222" t="s">
        <v>13184</v>
      </c>
    </row>
    <row r="223" spans="1:2" x14ac:dyDescent="0.3">
      <c r="A223" s="228"/>
      <c r="B223" t="s">
        <v>3481</v>
      </c>
    </row>
    <row r="224" spans="1:2" x14ac:dyDescent="0.3">
      <c r="A224" s="228">
        <v>1009792</v>
      </c>
      <c r="B224" t="s">
        <v>13217</v>
      </c>
    </row>
    <row r="225" spans="1:2" x14ac:dyDescent="0.3">
      <c r="A225" s="228">
        <v>1009793</v>
      </c>
      <c r="B225" t="s">
        <v>13218</v>
      </c>
    </row>
    <row r="226" spans="1:2" x14ac:dyDescent="0.3">
      <c r="A226" s="228">
        <v>1009796</v>
      </c>
      <c r="B226" t="s">
        <v>13318</v>
      </c>
    </row>
    <row r="227" spans="1:2" x14ac:dyDescent="0.3">
      <c r="A227" s="228">
        <v>1009804</v>
      </c>
      <c r="B227" t="s">
        <v>13152</v>
      </c>
    </row>
    <row r="228" spans="1:2" x14ac:dyDescent="0.3">
      <c r="A228" s="228">
        <v>1009807</v>
      </c>
      <c r="B228" t="s">
        <v>13183</v>
      </c>
    </row>
    <row r="229" spans="1:2" x14ac:dyDescent="0.3">
      <c r="A229" s="228">
        <v>1009808</v>
      </c>
      <c r="B229" t="s">
        <v>13182</v>
      </c>
    </row>
    <row r="230" spans="1:2" x14ac:dyDescent="0.3">
      <c r="A230" s="228">
        <v>1009810</v>
      </c>
      <c r="B230" t="s">
        <v>13232</v>
      </c>
    </row>
    <row r="231" spans="1:2" x14ac:dyDescent="0.3">
      <c r="A231" s="228">
        <v>1009811</v>
      </c>
      <c r="B231" t="s">
        <v>13122</v>
      </c>
    </row>
    <row r="232" spans="1:2" x14ac:dyDescent="0.3">
      <c r="A232" s="228">
        <v>1009812</v>
      </c>
      <c r="B232" t="s">
        <v>348</v>
      </c>
    </row>
    <row r="233" spans="1:2" x14ac:dyDescent="0.3">
      <c r="A233" s="110">
        <v>1009813</v>
      </c>
      <c r="B233" t="s">
        <v>13189</v>
      </c>
    </row>
    <row r="234" spans="1:2" x14ac:dyDescent="0.3">
      <c r="A234" s="228"/>
      <c r="B234" t="s">
        <v>13415</v>
      </c>
    </row>
    <row r="235" spans="1:2" x14ac:dyDescent="0.3">
      <c r="A235" s="228">
        <v>1009822</v>
      </c>
      <c r="B235" t="s">
        <v>13327</v>
      </c>
    </row>
    <row r="236" spans="1:2" x14ac:dyDescent="0.3">
      <c r="A236" s="228">
        <v>1009910</v>
      </c>
      <c r="B236" t="s">
        <v>13380</v>
      </c>
    </row>
    <row r="237" spans="1:2" x14ac:dyDescent="0.3">
      <c r="A237" s="228">
        <v>1009926</v>
      </c>
      <c r="B237" t="s">
        <v>13153</v>
      </c>
    </row>
    <row r="238" spans="1:2" x14ac:dyDescent="0.3">
      <c r="A238" s="110">
        <v>1009963</v>
      </c>
      <c r="B238" t="s">
        <v>3479</v>
      </c>
    </row>
    <row r="239" spans="1:2" x14ac:dyDescent="0.3">
      <c r="A239" s="228"/>
      <c r="B239" t="s">
        <v>13438</v>
      </c>
    </row>
    <row r="240" spans="1:2" x14ac:dyDescent="0.3">
      <c r="A240" s="228">
        <v>1009964</v>
      </c>
      <c r="B240" t="s">
        <v>13176</v>
      </c>
    </row>
    <row r="241" spans="1:2" x14ac:dyDescent="0.3">
      <c r="A241" s="228">
        <v>1010304</v>
      </c>
      <c r="B241" t="s">
        <v>13328</v>
      </c>
    </row>
    <row r="242" spans="1:2" x14ac:dyDescent="0.3">
      <c r="A242" s="228">
        <v>1010401</v>
      </c>
      <c r="B242" t="s">
        <v>13201</v>
      </c>
    </row>
    <row r="243" spans="1:2" x14ac:dyDescent="0.3">
      <c r="A243" s="228">
        <v>1010450</v>
      </c>
      <c r="B243" t="s">
        <v>13225</v>
      </c>
    </row>
    <row r="244" spans="1:2" x14ac:dyDescent="0.3">
      <c r="A244" s="228">
        <v>1010780</v>
      </c>
      <c r="B244" t="s">
        <v>13116</v>
      </c>
    </row>
    <row r="245" spans="1:2" x14ac:dyDescent="0.3">
      <c r="A245" s="228">
        <v>1010781</v>
      </c>
      <c r="B245" t="s">
        <v>13197</v>
      </c>
    </row>
    <row r="246" spans="1:2" x14ac:dyDescent="0.3">
      <c r="A246" s="228">
        <v>1010783</v>
      </c>
      <c r="B246" t="s">
        <v>13196</v>
      </c>
    </row>
    <row r="247" spans="1:2" x14ac:dyDescent="0.3">
      <c r="A247" s="228">
        <v>1010784</v>
      </c>
      <c r="B247" t="s">
        <v>13198</v>
      </c>
    </row>
    <row r="248" spans="1:2" x14ac:dyDescent="0.3">
      <c r="A248" s="228">
        <v>1011215</v>
      </c>
      <c r="B248" t="s">
        <v>13433</v>
      </c>
    </row>
    <row r="249" spans="1:2" x14ac:dyDescent="0.3">
      <c r="A249" s="228">
        <v>1011846</v>
      </c>
      <c r="B249" t="s">
        <v>13313</v>
      </c>
    </row>
    <row r="250" spans="1:2" x14ac:dyDescent="0.3">
      <c r="A250" s="228">
        <v>1011854</v>
      </c>
      <c r="B250" t="s">
        <v>3582</v>
      </c>
    </row>
    <row r="251" spans="1:2" x14ac:dyDescent="0.3">
      <c r="A251" s="228">
        <v>1011855</v>
      </c>
      <c r="B251" t="s">
        <v>3618</v>
      </c>
    </row>
    <row r="252" spans="1:2" x14ac:dyDescent="0.3">
      <c r="A252" s="228">
        <v>1012341</v>
      </c>
      <c r="B252" t="s">
        <v>13204</v>
      </c>
    </row>
    <row r="253" spans="1:2" x14ac:dyDescent="0.3">
      <c r="A253" s="228">
        <v>1013521</v>
      </c>
      <c r="B253" t="s">
        <v>13426</v>
      </c>
    </row>
    <row r="254" spans="1:2" x14ac:dyDescent="0.3">
      <c r="A254" s="228">
        <v>1013656</v>
      </c>
      <c r="B254" t="s">
        <v>13220</v>
      </c>
    </row>
    <row r="255" spans="1:2" x14ac:dyDescent="0.3">
      <c r="A255" s="228">
        <v>1013657</v>
      </c>
      <c r="B255" t="s">
        <v>13095</v>
      </c>
    </row>
    <row r="256" spans="1:2" x14ac:dyDescent="0.3">
      <c r="A256" s="228">
        <v>1014063</v>
      </c>
      <c r="B256" t="s">
        <v>13124</v>
      </c>
    </row>
    <row r="257" spans="1:2" x14ac:dyDescent="0.3">
      <c r="A257" s="228">
        <v>1014607</v>
      </c>
      <c r="B257" t="s">
        <v>13401</v>
      </c>
    </row>
    <row r="258" spans="1:2" x14ac:dyDescent="0.3">
      <c r="A258" s="228">
        <v>1014656</v>
      </c>
      <c r="B258" t="s">
        <v>13195</v>
      </c>
    </row>
    <row r="259" spans="1:2" x14ac:dyDescent="0.3">
      <c r="A259" s="228">
        <v>1014667</v>
      </c>
      <c r="B259" t="s">
        <v>13082</v>
      </c>
    </row>
    <row r="260" spans="1:2" x14ac:dyDescent="0.3">
      <c r="A260" s="228">
        <v>1015060</v>
      </c>
      <c r="B260" t="s">
        <v>13427</v>
      </c>
    </row>
    <row r="261" spans="1:2" x14ac:dyDescent="0.3">
      <c r="A261" s="228">
        <v>1015093</v>
      </c>
      <c r="B261" t="s">
        <v>13435</v>
      </c>
    </row>
    <row r="262" spans="1:2" x14ac:dyDescent="0.3">
      <c r="A262" s="228">
        <v>1015094</v>
      </c>
      <c r="B262" t="s">
        <v>13436</v>
      </c>
    </row>
    <row r="263" spans="1:2" x14ac:dyDescent="0.3">
      <c r="A263" s="228">
        <v>1015097</v>
      </c>
      <c r="B263" t="s">
        <v>13358</v>
      </c>
    </row>
    <row r="264" spans="1:2" x14ac:dyDescent="0.3">
      <c r="A264" s="228">
        <v>10095100</v>
      </c>
      <c r="B264" t="s">
        <v>13329</v>
      </c>
    </row>
    <row r="265" spans="1:2" x14ac:dyDescent="0.3">
      <c r="A265" s="228" t="s">
        <v>13247</v>
      </c>
      <c r="B265" t="s">
        <v>13199</v>
      </c>
    </row>
    <row r="266" spans="1:2" x14ac:dyDescent="0.3">
      <c r="A266" s="228" t="s">
        <v>13248</v>
      </c>
      <c r="B266" t="s">
        <v>13200</v>
      </c>
    </row>
    <row r="267" spans="1:2" x14ac:dyDescent="0.3">
      <c r="A267" s="228" t="s">
        <v>13249</v>
      </c>
      <c r="B267" t="s">
        <v>13162</v>
      </c>
    </row>
    <row r="268" spans="1:2" x14ac:dyDescent="0.3">
      <c r="A268" s="30" t="s">
        <v>3451</v>
      </c>
      <c r="B268" t="s">
        <v>13317</v>
      </c>
    </row>
    <row r="269" spans="1:2" x14ac:dyDescent="0.3">
      <c r="A269" s="30"/>
      <c r="B269" t="s">
        <v>13393</v>
      </c>
    </row>
    <row r="270" spans="1:2" x14ac:dyDescent="0.3">
      <c r="A270" s="30"/>
      <c r="B270" t="s">
        <v>13391</v>
      </c>
    </row>
    <row r="271" spans="1:2" x14ac:dyDescent="0.3">
      <c r="A271" s="30"/>
      <c r="B271" t="s">
        <v>13387</v>
      </c>
    </row>
    <row r="272" spans="1:2" x14ac:dyDescent="0.3">
      <c r="A272" s="30"/>
      <c r="B272" t="s">
        <v>13441</v>
      </c>
    </row>
    <row r="273" spans="1:2" x14ac:dyDescent="0.3">
      <c r="A273" s="30"/>
      <c r="B273" t="s">
        <v>13342</v>
      </c>
    </row>
    <row r="274" spans="1:2" x14ac:dyDescent="0.3">
      <c r="A274" s="30"/>
      <c r="B274" t="s">
        <v>13389</v>
      </c>
    </row>
    <row r="275" spans="1:2" x14ac:dyDescent="0.3">
      <c r="A275" s="30"/>
      <c r="B275" t="s">
        <v>13397</v>
      </c>
    </row>
    <row r="276" spans="1:2" x14ac:dyDescent="0.3">
      <c r="A276" s="30"/>
      <c r="B276" t="s">
        <v>13395</v>
      </c>
    </row>
    <row r="277" spans="1:2" x14ac:dyDescent="0.3">
      <c r="A277" s="30"/>
      <c r="B277" t="s">
        <v>13233</v>
      </c>
    </row>
    <row r="278" spans="1:2" x14ac:dyDescent="0.3">
      <c r="A278" s="30"/>
      <c r="B278" t="s">
        <v>13235</v>
      </c>
    </row>
    <row r="279" spans="1:2" x14ac:dyDescent="0.3">
      <c r="A279" s="30"/>
      <c r="B279" t="s">
        <v>13236</v>
      </c>
    </row>
    <row r="280" spans="1:2" x14ac:dyDescent="0.3">
      <c r="A280" s="30"/>
      <c r="B280" t="s">
        <v>13237</v>
      </c>
    </row>
    <row r="281" spans="1:2" x14ac:dyDescent="0.3">
      <c r="A281" s="30"/>
      <c r="B281" t="s">
        <v>13234</v>
      </c>
    </row>
    <row r="282" spans="1:2" x14ac:dyDescent="0.3">
      <c r="A282" s="30"/>
      <c r="B282" t="s">
        <v>13210</v>
      </c>
    </row>
    <row r="283" spans="1:2" x14ac:dyDescent="0.3">
      <c r="A283" s="30"/>
      <c r="B283" t="s">
        <v>13417</v>
      </c>
    </row>
    <row r="284" spans="1:2" x14ac:dyDescent="0.3">
      <c r="A284" s="30"/>
      <c r="B284" t="s">
        <v>13209</v>
      </c>
    </row>
    <row r="285" spans="1:2" x14ac:dyDescent="0.3">
      <c r="A285" s="30"/>
      <c r="B285" t="s">
        <v>13330</v>
      </c>
    </row>
    <row r="286" spans="1:2" x14ac:dyDescent="0.3">
      <c r="A286" s="30"/>
      <c r="B286" t="s">
        <v>13331</v>
      </c>
    </row>
    <row r="287" spans="1:2" x14ac:dyDescent="0.3">
      <c r="A287" s="30"/>
      <c r="B287" t="s">
        <v>13332</v>
      </c>
    </row>
    <row r="288" spans="1:2" x14ac:dyDescent="0.3">
      <c r="A288" s="30"/>
      <c r="B288" t="s">
        <v>3658</v>
      </c>
    </row>
    <row r="289" spans="1:2" x14ac:dyDescent="0.3">
      <c r="A289" s="30"/>
      <c r="B289" t="s">
        <v>13601</v>
      </c>
    </row>
    <row r="290" spans="1:2" x14ac:dyDescent="0.3">
      <c r="A290" s="30"/>
      <c r="B290" t="s">
        <v>13341</v>
      </c>
    </row>
    <row r="291" spans="1:2" x14ac:dyDescent="0.3">
      <c r="A291" s="30"/>
      <c r="B291" t="s">
        <v>13343</v>
      </c>
    </row>
    <row r="292" spans="1:2" x14ac:dyDescent="0.3">
      <c r="A292" s="30"/>
      <c r="B292" t="s">
        <v>13344</v>
      </c>
    </row>
    <row r="293" spans="1:2" x14ac:dyDescent="0.3">
      <c r="A293" s="30"/>
      <c r="B293" t="s">
        <v>13333</v>
      </c>
    </row>
    <row r="294" spans="1:2" x14ac:dyDescent="0.3">
      <c r="A294" s="30"/>
      <c r="B294" t="s">
        <v>13336</v>
      </c>
    </row>
    <row r="295" spans="1:2" x14ac:dyDescent="0.3">
      <c r="A295" s="30"/>
      <c r="B295" t="s">
        <v>13337</v>
      </c>
    </row>
    <row r="296" spans="1:2" x14ac:dyDescent="0.3">
      <c r="A296" s="30"/>
      <c r="B296" t="s">
        <v>13335</v>
      </c>
    </row>
    <row r="297" spans="1:2" x14ac:dyDescent="0.3">
      <c r="A297" s="30"/>
      <c r="B297" t="s">
        <v>13340</v>
      </c>
    </row>
    <row r="298" spans="1:2" x14ac:dyDescent="0.3">
      <c r="A298" s="30"/>
      <c r="B298" t="s">
        <v>13334</v>
      </c>
    </row>
    <row r="299" spans="1:2" x14ac:dyDescent="0.3">
      <c r="A299" s="30"/>
      <c r="B299" t="s">
        <v>13339</v>
      </c>
    </row>
    <row r="300" spans="1:2" x14ac:dyDescent="0.3">
      <c r="A300" s="30"/>
      <c r="B300" t="s">
        <v>13338</v>
      </c>
    </row>
    <row r="301" spans="1:2" x14ac:dyDescent="0.3">
      <c r="A301" s="228"/>
      <c r="B301" t="s">
        <v>13360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6852-B771-4A23-877C-5003F23F5696}">
  <dimension ref="C4:D75"/>
  <sheetViews>
    <sheetView workbookViewId="0">
      <selection activeCell="D7" sqref="D7"/>
    </sheetView>
  </sheetViews>
  <sheetFormatPr baseColWidth="10" defaultColWidth="11.44140625" defaultRowHeight="14.4" x14ac:dyDescent="0.3"/>
  <sheetData>
    <row r="4" spans="3:4" ht="15" thickBot="1" x14ac:dyDescent="0.35"/>
    <row r="5" spans="3:4" ht="27.6" x14ac:dyDescent="0.3">
      <c r="C5" s="102" t="s">
        <v>3665</v>
      </c>
      <c r="D5" s="102" t="s">
        <v>3463</v>
      </c>
    </row>
    <row r="6" spans="3:4" x14ac:dyDescent="0.3">
      <c r="C6" s="104" t="s">
        <v>3472</v>
      </c>
      <c r="D6" s="104">
        <v>1000000</v>
      </c>
    </row>
    <row r="7" spans="3:4" x14ac:dyDescent="0.3">
      <c r="C7" s="104" t="s">
        <v>3534</v>
      </c>
      <c r="D7" s="104">
        <v>1000004</v>
      </c>
    </row>
    <row r="8" spans="3:4" x14ac:dyDescent="0.3">
      <c r="C8" s="104" t="s">
        <v>3546</v>
      </c>
      <c r="D8" s="104">
        <v>1000005</v>
      </c>
    </row>
    <row r="9" spans="3:4" x14ac:dyDescent="0.3">
      <c r="C9" s="104" t="s">
        <v>3468</v>
      </c>
      <c r="D9" s="104">
        <v>1000050</v>
      </c>
    </row>
    <row r="10" spans="3:4" x14ac:dyDescent="0.3">
      <c r="C10" s="104" t="s">
        <v>3631</v>
      </c>
      <c r="D10" s="104">
        <v>1000103</v>
      </c>
    </row>
    <row r="11" spans="3:4" x14ac:dyDescent="0.3">
      <c r="C11" s="100" t="s">
        <v>3558</v>
      </c>
      <c r="D11" s="100">
        <v>1000129</v>
      </c>
    </row>
    <row r="12" spans="3:4" x14ac:dyDescent="0.3">
      <c r="C12" s="104" t="s">
        <v>3568</v>
      </c>
      <c r="D12" s="104">
        <v>1000130</v>
      </c>
    </row>
    <row r="13" spans="3:4" x14ac:dyDescent="0.3">
      <c r="C13" s="104" t="s">
        <v>3500</v>
      </c>
      <c r="D13" s="104">
        <v>1000160</v>
      </c>
    </row>
    <row r="14" spans="3:4" x14ac:dyDescent="0.3">
      <c r="C14" s="104" t="s">
        <v>3620</v>
      </c>
      <c r="D14" s="104">
        <v>1000163</v>
      </c>
    </row>
    <row r="15" spans="3:4" x14ac:dyDescent="0.3">
      <c r="C15" s="103">
        <v>1000568</v>
      </c>
      <c r="D15" s="103">
        <v>1000568</v>
      </c>
    </row>
    <row r="16" spans="3:4" x14ac:dyDescent="0.3">
      <c r="C16" s="104" t="s">
        <v>3601</v>
      </c>
      <c r="D16" s="104">
        <v>1000734</v>
      </c>
    </row>
    <row r="17" spans="3:4" x14ac:dyDescent="0.3">
      <c r="C17" s="104" t="s">
        <v>3541</v>
      </c>
      <c r="D17" s="104">
        <v>1000742</v>
      </c>
    </row>
    <row r="18" spans="3:4" x14ac:dyDescent="0.3">
      <c r="C18" s="104" t="s">
        <v>3560</v>
      </c>
      <c r="D18" s="104">
        <v>1001021</v>
      </c>
    </row>
    <row r="19" spans="3:4" x14ac:dyDescent="0.3">
      <c r="C19" s="104" t="s">
        <v>3549</v>
      </c>
      <c r="D19" s="104">
        <v>1001204</v>
      </c>
    </row>
    <row r="20" spans="3:4" x14ac:dyDescent="0.3">
      <c r="C20" s="104" t="s">
        <v>3518</v>
      </c>
      <c r="D20" s="104">
        <v>1001235</v>
      </c>
    </row>
    <row r="21" spans="3:4" x14ac:dyDescent="0.3">
      <c r="C21" s="104" t="s">
        <v>3633</v>
      </c>
      <c r="D21" s="104">
        <v>1001238</v>
      </c>
    </row>
    <row r="22" spans="3:4" x14ac:dyDescent="0.3">
      <c r="C22" s="104" t="s">
        <v>3491</v>
      </c>
      <c r="D22" s="104">
        <v>1001241</v>
      </c>
    </row>
    <row r="23" spans="3:4" x14ac:dyDescent="0.3">
      <c r="C23" s="100" t="s">
        <v>3529</v>
      </c>
      <c r="D23" s="100">
        <v>1001244</v>
      </c>
    </row>
    <row r="24" spans="3:4" x14ac:dyDescent="0.3">
      <c r="C24" s="100" t="s">
        <v>3641</v>
      </c>
      <c r="D24" s="100">
        <v>1001245</v>
      </c>
    </row>
    <row r="25" spans="3:4" x14ac:dyDescent="0.3">
      <c r="C25" s="104" t="s">
        <v>3594</v>
      </c>
      <c r="D25" s="104">
        <v>1001263</v>
      </c>
    </row>
    <row r="26" spans="3:4" x14ac:dyDescent="0.3">
      <c r="C26" s="104" t="s">
        <v>3575</v>
      </c>
      <c r="D26" s="104">
        <v>1001312</v>
      </c>
    </row>
    <row r="27" spans="3:4" x14ac:dyDescent="0.3">
      <c r="C27" s="104" t="s">
        <v>3655</v>
      </c>
      <c r="D27" s="104">
        <v>1001319</v>
      </c>
    </row>
    <row r="28" spans="3:4" x14ac:dyDescent="0.3">
      <c r="C28" s="100" t="s">
        <v>3653</v>
      </c>
      <c r="D28" s="100">
        <v>1001753</v>
      </c>
    </row>
    <row r="29" spans="3:4" x14ac:dyDescent="0.3">
      <c r="C29" s="104" t="s">
        <v>3605</v>
      </c>
      <c r="D29" s="104">
        <v>1001892</v>
      </c>
    </row>
    <row r="30" spans="3:4" x14ac:dyDescent="0.3">
      <c r="C30" s="100" t="s">
        <v>3657</v>
      </c>
      <c r="D30" s="100">
        <v>1001975</v>
      </c>
    </row>
    <row r="31" spans="3:4" x14ac:dyDescent="0.3">
      <c r="C31" s="100" t="s">
        <v>3562</v>
      </c>
      <c r="D31" s="100">
        <v>1002019</v>
      </c>
    </row>
    <row r="32" spans="3:4" x14ac:dyDescent="0.3">
      <c r="C32" s="104" t="s">
        <v>3570</v>
      </c>
      <c r="D32" s="104">
        <v>1002020</v>
      </c>
    </row>
    <row r="33" spans="3:4" x14ac:dyDescent="0.3">
      <c r="C33" s="100" t="s">
        <v>3577</v>
      </c>
      <c r="D33" s="100">
        <v>1002077</v>
      </c>
    </row>
    <row r="34" spans="3:4" x14ac:dyDescent="0.3">
      <c r="C34" s="104" t="s">
        <v>3487</v>
      </c>
      <c r="D34" s="104">
        <v>1002083</v>
      </c>
    </row>
    <row r="35" spans="3:4" x14ac:dyDescent="0.3">
      <c r="C35" s="104" t="s">
        <v>3531</v>
      </c>
      <c r="D35" s="104">
        <v>1002083</v>
      </c>
    </row>
    <row r="36" spans="3:4" x14ac:dyDescent="0.3">
      <c r="C36" s="100" t="s">
        <v>3584</v>
      </c>
      <c r="D36" s="100">
        <v>1002097</v>
      </c>
    </row>
    <row r="37" spans="3:4" x14ac:dyDescent="0.3">
      <c r="C37" s="100" t="s">
        <v>3508</v>
      </c>
      <c r="D37" s="100">
        <v>1002183</v>
      </c>
    </row>
    <row r="38" spans="3:4" x14ac:dyDescent="0.3">
      <c r="C38" s="100" t="s">
        <v>3474</v>
      </c>
      <c r="D38" s="100">
        <v>1002185</v>
      </c>
    </row>
    <row r="39" spans="3:4" x14ac:dyDescent="0.3">
      <c r="C39" s="104" t="s">
        <v>3580</v>
      </c>
      <c r="D39" s="104">
        <v>1002185</v>
      </c>
    </row>
    <row r="40" spans="3:4" x14ac:dyDescent="0.3">
      <c r="C40" s="104" t="s">
        <v>3510</v>
      </c>
      <c r="D40" s="104">
        <v>1002191</v>
      </c>
    </row>
    <row r="41" spans="3:4" x14ac:dyDescent="0.3">
      <c r="C41" s="100" t="s">
        <v>3485</v>
      </c>
      <c r="D41" s="100">
        <v>1002201</v>
      </c>
    </row>
    <row r="42" spans="3:4" x14ac:dyDescent="0.3">
      <c r="C42" s="104" t="s">
        <v>3596</v>
      </c>
      <c r="D42" s="104">
        <v>1002203</v>
      </c>
    </row>
    <row r="43" spans="3:4" x14ac:dyDescent="0.3">
      <c r="C43" s="100" t="s">
        <v>3493</v>
      </c>
      <c r="D43" s="100">
        <v>1002204</v>
      </c>
    </row>
    <row r="44" spans="3:4" x14ac:dyDescent="0.3">
      <c r="C44" s="104" t="s">
        <v>3476</v>
      </c>
      <c r="D44" s="104">
        <v>1002205</v>
      </c>
    </row>
    <row r="45" spans="3:4" x14ac:dyDescent="0.3">
      <c r="C45" s="100" t="s">
        <v>3489</v>
      </c>
      <c r="D45" s="100">
        <v>1002283</v>
      </c>
    </row>
    <row r="46" spans="3:4" x14ac:dyDescent="0.3">
      <c r="C46" s="104" t="s">
        <v>3495</v>
      </c>
      <c r="D46" s="104">
        <v>1002308</v>
      </c>
    </row>
    <row r="47" spans="3:4" x14ac:dyDescent="0.3">
      <c r="C47" s="100" t="s">
        <v>3524</v>
      </c>
      <c r="D47" s="100">
        <v>1002311</v>
      </c>
    </row>
    <row r="48" spans="3:4" x14ac:dyDescent="0.3">
      <c r="C48" s="100" t="s">
        <v>3497</v>
      </c>
      <c r="D48" s="100">
        <v>1002325</v>
      </c>
    </row>
    <row r="49" spans="3:4" x14ac:dyDescent="0.3">
      <c r="C49" s="100" t="s">
        <v>3504</v>
      </c>
      <c r="D49" s="100">
        <v>1002325</v>
      </c>
    </row>
    <row r="50" spans="3:4" x14ac:dyDescent="0.3">
      <c r="C50" s="104" t="s">
        <v>3506</v>
      </c>
      <c r="D50" s="104">
        <v>1002329</v>
      </c>
    </row>
    <row r="51" spans="3:4" x14ac:dyDescent="0.3">
      <c r="C51" s="104" t="s">
        <v>3515</v>
      </c>
      <c r="D51" s="104">
        <v>1002329</v>
      </c>
    </row>
    <row r="52" spans="3:4" x14ac:dyDescent="0.3">
      <c r="C52" s="104" t="s">
        <v>3526</v>
      </c>
      <c r="D52" s="104">
        <v>1002330</v>
      </c>
    </row>
    <row r="53" spans="3:4" x14ac:dyDescent="0.3">
      <c r="C53" s="100" t="s">
        <v>3551</v>
      </c>
      <c r="D53" s="100">
        <v>1002331</v>
      </c>
    </row>
    <row r="54" spans="3:4" x14ac:dyDescent="0.3">
      <c r="C54" s="100" t="s">
        <v>3520</v>
      </c>
      <c r="D54" s="100">
        <v>1002339</v>
      </c>
    </row>
    <row r="55" spans="3:4" x14ac:dyDescent="0.3">
      <c r="C55" s="100" t="s">
        <v>3482</v>
      </c>
      <c r="D55" s="100">
        <v>1002349</v>
      </c>
    </row>
    <row r="56" spans="3:4" x14ac:dyDescent="0.3">
      <c r="C56" s="100" t="s">
        <v>3543</v>
      </c>
      <c r="D56" s="100">
        <v>1002390</v>
      </c>
    </row>
    <row r="57" spans="3:4" x14ac:dyDescent="0.3">
      <c r="C57" s="100" t="s">
        <v>3564</v>
      </c>
      <c r="D57" s="100">
        <v>1002395</v>
      </c>
    </row>
    <row r="58" spans="3:4" x14ac:dyDescent="0.3">
      <c r="C58" s="100" t="s">
        <v>3586</v>
      </c>
      <c r="D58" s="100">
        <v>1002398</v>
      </c>
    </row>
    <row r="59" spans="3:4" x14ac:dyDescent="0.3">
      <c r="C59" s="100" t="s">
        <v>3622</v>
      </c>
      <c r="D59" s="100">
        <v>1002839</v>
      </c>
    </row>
    <row r="60" spans="3:4" x14ac:dyDescent="0.3">
      <c r="C60" s="100" t="s">
        <v>3536</v>
      </c>
      <c r="D60" s="100">
        <v>1003156</v>
      </c>
    </row>
    <row r="61" spans="3:4" x14ac:dyDescent="0.3">
      <c r="C61" s="100" t="s">
        <v>3607</v>
      </c>
      <c r="D61" s="100">
        <v>1004752</v>
      </c>
    </row>
    <row r="62" spans="3:4" x14ac:dyDescent="0.3">
      <c r="C62" s="104" t="s">
        <v>3661</v>
      </c>
      <c r="D62" s="104">
        <v>1004753</v>
      </c>
    </row>
    <row r="63" spans="3:4" x14ac:dyDescent="0.3">
      <c r="C63" s="100" t="s">
        <v>3599</v>
      </c>
      <c r="D63" s="100">
        <v>1004754</v>
      </c>
    </row>
    <row r="64" spans="3:4" x14ac:dyDescent="0.3">
      <c r="C64" s="104" t="s">
        <v>3615</v>
      </c>
      <c r="D64" s="104">
        <v>1004814</v>
      </c>
    </row>
    <row r="65" spans="3:4" x14ac:dyDescent="0.3">
      <c r="C65" s="100" t="s">
        <v>3538</v>
      </c>
      <c r="D65" s="100">
        <v>1004822</v>
      </c>
    </row>
    <row r="66" spans="3:4" x14ac:dyDescent="0.3">
      <c r="C66" s="100" t="s">
        <v>3591</v>
      </c>
      <c r="D66" s="100">
        <v>1004830</v>
      </c>
    </row>
    <row r="67" spans="3:4" x14ac:dyDescent="0.3">
      <c r="C67" s="104" t="s">
        <v>3643</v>
      </c>
      <c r="D67" s="104">
        <v>1004830</v>
      </c>
    </row>
    <row r="68" spans="3:4" x14ac:dyDescent="0.3">
      <c r="C68" s="100" t="s">
        <v>3648</v>
      </c>
      <c r="D68" s="100">
        <v>1009706</v>
      </c>
    </row>
    <row r="69" spans="3:4" x14ac:dyDescent="0.3">
      <c r="C69" s="100" t="s">
        <v>3470</v>
      </c>
      <c r="D69" s="100">
        <v>1009782</v>
      </c>
    </row>
    <row r="70" spans="3:4" x14ac:dyDescent="0.3">
      <c r="C70" s="104" t="s">
        <v>3480</v>
      </c>
      <c r="D70" s="104">
        <v>1009789</v>
      </c>
    </row>
    <row r="71" spans="3:4" x14ac:dyDescent="0.3">
      <c r="C71" s="100" t="s">
        <v>3478</v>
      </c>
      <c r="D71" s="100">
        <v>1009963</v>
      </c>
    </row>
    <row r="72" spans="3:4" x14ac:dyDescent="0.3">
      <c r="C72" s="100" t="s">
        <v>3512</v>
      </c>
      <c r="D72" s="100">
        <v>1010958</v>
      </c>
    </row>
    <row r="73" spans="3:4" x14ac:dyDescent="0.3">
      <c r="C73" s="20">
        <v>1011408</v>
      </c>
      <c r="D73" s="20">
        <v>1011408</v>
      </c>
    </row>
    <row r="74" spans="3:4" x14ac:dyDescent="0.3">
      <c r="C74" s="100" t="s">
        <v>3581</v>
      </c>
      <c r="D74" s="100">
        <v>1011854</v>
      </c>
    </row>
    <row r="75" spans="3:4" x14ac:dyDescent="0.3">
      <c r="C75" s="104" t="s">
        <v>3617</v>
      </c>
      <c r="D75" s="104">
        <v>1011855</v>
      </c>
    </row>
  </sheetData>
  <autoFilter ref="C5:D443" xr:uid="{648B6852-B771-4A23-877C-5003F23F5696}">
    <sortState xmlns:xlrd2="http://schemas.microsoft.com/office/spreadsheetml/2017/richdata2" ref="C6:D443">
      <sortCondition ref="D5:D443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03E0-2CCF-4E16-987C-AB2D3CE843A2}">
  <sheetPr codeName="Hoja10">
    <tabColor rgb="FF0070C0"/>
  </sheetPr>
  <dimension ref="A1:D123"/>
  <sheetViews>
    <sheetView workbookViewId="0">
      <selection activeCell="D7" sqref="D7"/>
    </sheetView>
  </sheetViews>
  <sheetFormatPr baseColWidth="10" defaultColWidth="11.44140625" defaultRowHeight="14.4" x14ac:dyDescent="0.3"/>
  <cols>
    <col min="1" max="1" width="12.5546875" bestFit="1" customWidth="1"/>
    <col min="2" max="2" width="97.88671875" bestFit="1" customWidth="1"/>
    <col min="3" max="3" width="10.44140625" customWidth="1"/>
  </cols>
  <sheetData>
    <row r="1" spans="1:4" x14ac:dyDescent="0.3">
      <c r="A1" s="32" t="s">
        <v>13475</v>
      </c>
      <c r="B1" s="29" t="s">
        <v>13476</v>
      </c>
      <c r="C1" s="29" t="s">
        <v>2</v>
      </c>
      <c r="D1" s="33" t="s">
        <v>13477</v>
      </c>
    </row>
    <row r="2" spans="1:4" x14ac:dyDescent="0.3">
      <c r="A2" s="34">
        <v>1000568</v>
      </c>
      <c r="B2" s="30" t="s">
        <v>5</v>
      </c>
      <c r="C2" t="s">
        <v>6</v>
      </c>
      <c r="D2" s="31">
        <v>42.25</v>
      </c>
    </row>
    <row r="3" spans="1:4" x14ac:dyDescent="0.3">
      <c r="A3" s="34">
        <v>1011408</v>
      </c>
      <c r="B3" s="30" t="s">
        <v>9</v>
      </c>
      <c r="C3" t="s">
        <v>10</v>
      </c>
      <c r="D3" s="31">
        <v>891.04</v>
      </c>
    </row>
    <row r="4" spans="1:4" x14ac:dyDescent="0.3">
      <c r="A4" s="34" t="s">
        <v>3472</v>
      </c>
      <c r="B4" s="30" t="s">
        <v>13478</v>
      </c>
      <c r="C4" t="s">
        <v>10</v>
      </c>
      <c r="D4" s="31">
        <v>0.80000000000000016</v>
      </c>
    </row>
    <row r="5" spans="1:4" x14ac:dyDescent="0.3">
      <c r="A5" s="34" t="s">
        <v>3749</v>
      </c>
      <c r="B5" s="30" t="s">
        <v>13479</v>
      </c>
      <c r="C5" t="s">
        <v>10</v>
      </c>
      <c r="D5" s="31">
        <v>22.050000000000004</v>
      </c>
    </row>
    <row r="6" spans="1:4" x14ac:dyDescent="0.3">
      <c r="A6" s="34" t="s">
        <v>13480</v>
      </c>
      <c r="B6" s="30" t="s">
        <v>13481</v>
      </c>
      <c r="C6" t="s">
        <v>10</v>
      </c>
      <c r="D6" s="31">
        <v>0</v>
      </c>
    </row>
    <row r="7" spans="1:4" x14ac:dyDescent="0.3">
      <c r="A7" s="34" t="s">
        <v>3577</v>
      </c>
      <c r="B7" s="30" t="s">
        <v>13482</v>
      </c>
      <c r="C7" t="s">
        <v>10</v>
      </c>
      <c r="D7" s="31">
        <v>7.15</v>
      </c>
    </row>
    <row r="8" spans="1:4" x14ac:dyDescent="0.3">
      <c r="A8" s="34" t="s">
        <v>3534</v>
      </c>
      <c r="B8" s="30" t="s">
        <v>13093</v>
      </c>
      <c r="C8" t="s">
        <v>10</v>
      </c>
      <c r="D8" s="31">
        <v>15.600000000000005</v>
      </c>
    </row>
    <row r="9" spans="1:4" x14ac:dyDescent="0.3">
      <c r="A9" s="34" t="s">
        <v>3546</v>
      </c>
      <c r="B9" s="30" t="s">
        <v>13263</v>
      </c>
      <c r="C9" t="s">
        <v>10</v>
      </c>
      <c r="D9" s="31">
        <v>10.899999999999995</v>
      </c>
    </row>
    <row r="10" spans="1:4" x14ac:dyDescent="0.3">
      <c r="A10" s="34" t="s">
        <v>3641</v>
      </c>
      <c r="B10" s="30" t="s">
        <v>13483</v>
      </c>
      <c r="C10" t="s">
        <v>10</v>
      </c>
      <c r="D10" s="31">
        <v>0</v>
      </c>
    </row>
    <row r="11" spans="1:4" x14ac:dyDescent="0.3">
      <c r="A11" s="34" t="s">
        <v>13484</v>
      </c>
      <c r="B11" s="30" t="s">
        <v>13485</v>
      </c>
      <c r="C11" t="s">
        <v>10</v>
      </c>
      <c r="D11" s="31">
        <v>0</v>
      </c>
    </row>
    <row r="12" spans="1:4" x14ac:dyDescent="0.3">
      <c r="A12" s="34" t="s">
        <v>3529</v>
      </c>
      <c r="B12" s="30" t="s">
        <v>13098</v>
      </c>
      <c r="C12" t="s">
        <v>10</v>
      </c>
      <c r="D12" s="31">
        <v>25.65</v>
      </c>
    </row>
    <row r="13" spans="1:4" x14ac:dyDescent="0.3">
      <c r="A13" s="34" t="s">
        <v>13486</v>
      </c>
      <c r="B13" s="30" t="s">
        <v>13487</v>
      </c>
      <c r="C13" t="s">
        <v>10</v>
      </c>
      <c r="D13" s="31">
        <v>0</v>
      </c>
    </row>
    <row r="14" spans="1:4" x14ac:dyDescent="0.3">
      <c r="A14" s="34" t="s">
        <v>3489</v>
      </c>
      <c r="B14" s="30" t="s">
        <v>3490</v>
      </c>
      <c r="C14" t="s">
        <v>10</v>
      </c>
      <c r="D14" s="31">
        <v>2.9500000000000011</v>
      </c>
    </row>
    <row r="15" spans="1:4" x14ac:dyDescent="0.3">
      <c r="A15" s="34" t="s">
        <v>3551</v>
      </c>
      <c r="B15" s="30" t="s">
        <v>13265</v>
      </c>
      <c r="C15" t="s">
        <v>10</v>
      </c>
      <c r="D15" s="31">
        <v>3.5499999999999985</v>
      </c>
    </row>
    <row r="16" spans="1:4" x14ac:dyDescent="0.3">
      <c r="A16" s="34" t="s">
        <v>3495</v>
      </c>
      <c r="B16" s="30" t="s">
        <v>13100</v>
      </c>
      <c r="C16" t="s">
        <v>10</v>
      </c>
      <c r="D16" s="31">
        <v>1.3400000000000003</v>
      </c>
    </row>
    <row r="17" spans="1:4" x14ac:dyDescent="0.3">
      <c r="A17" s="34" t="s">
        <v>3515</v>
      </c>
      <c r="B17" s="30" t="s">
        <v>13101</v>
      </c>
      <c r="C17" t="s">
        <v>10</v>
      </c>
      <c r="D17" s="31">
        <v>1.7699999999999998</v>
      </c>
    </row>
    <row r="18" spans="1:4" x14ac:dyDescent="0.3">
      <c r="A18" s="34" t="s">
        <v>13251</v>
      </c>
      <c r="B18" s="30" t="s">
        <v>13252</v>
      </c>
      <c r="C18" t="s">
        <v>10</v>
      </c>
      <c r="D18" s="31">
        <v>1.829999999999999</v>
      </c>
    </row>
    <row r="19" spans="1:4" x14ac:dyDescent="0.3">
      <c r="A19" s="34" t="s">
        <v>3526</v>
      </c>
      <c r="B19" s="30" t="s">
        <v>3527</v>
      </c>
      <c r="C19" t="s">
        <v>10</v>
      </c>
      <c r="D19" s="31">
        <v>2.7899999999999996</v>
      </c>
    </row>
    <row r="20" spans="1:4" x14ac:dyDescent="0.3">
      <c r="A20" s="34" t="s">
        <v>3524</v>
      </c>
      <c r="B20" s="30" t="s">
        <v>3525</v>
      </c>
      <c r="C20" t="s">
        <v>10</v>
      </c>
      <c r="D20" s="31">
        <v>1.83</v>
      </c>
    </row>
    <row r="21" spans="1:4" x14ac:dyDescent="0.3">
      <c r="A21" s="34" t="s">
        <v>3710</v>
      </c>
      <c r="B21" s="30" t="s">
        <v>13488</v>
      </c>
      <c r="C21" t="s">
        <v>10</v>
      </c>
      <c r="D21" s="31">
        <v>3.2800000000000007</v>
      </c>
    </row>
    <row r="22" spans="1:4" x14ac:dyDescent="0.3">
      <c r="A22" s="34" t="s">
        <v>3497</v>
      </c>
      <c r="B22" s="30" t="s">
        <v>13108</v>
      </c>
      <c r="C22" t="s">
        <v>10</v>
      </c>
      <c r="D22" s="31">
        <v>0.42999999999999988</v>
      </c>
    </row>
    <row r="23" spans="1:4" x14ac:dyDescent="0.3">
      <c r="A23" s="34" t="s">
        <v>3520</v>
      </c>
      <c r="B23" s="30" t="s">
        <v>13399</v>
      </c>
      <c r="C23" t="s">
        <v>10</v>
      </c>
      <c r="D23" s="31">
        <v>0.63000000000000034</v>
      </c>
    </row>
    <row r="24" spans="1:4" x14ac:dyDescent="0.3">
      <c r="A24" s="34" t="s">
        <v>3617</v>
      </c>
      <c r="B24" s="30" t="s">
        <v>13489</v>
      </c>
      <c r="C24" t="s">
        <v>10</v>
      </c>
      <c r="D24" s="31">
        <v>1.18</v>
      </c>
    </row>
    <row r="25" spans="1:4" x14ac:dyDescent="0.3">
      <c r="A25" s="34" t="s">
        <v>3491</v>
      </c>
      <c r="B25" s="30" t="s">
        <v>13253</v>
      </c>
      <c r="C25" t="s">
        <v>10</v>
      </c>
      <c r="D25" s="31">
        <v>4.7099999999999973</v>
      </c>
    </row>
    <row r="26" spans="1:4" x14ac:dyDescent="0.3">
      <c r="A26" s="34" t="s">
        <v>3633</v>
      </c>
      <c r="B26" s="30" t="s">
        <v>13490</v>
      </c>
      <c r="C26" t="s">
        <v>10</v>
      </c>
      <c r="D26" s="31">
        <v>0</v>
      </c>
    </row>
    <row r="27" spans="1:4" x14ac:dyDescent="0.3">
      <c r="A27" s="34" t="s">
        <v>3518</v>
      </c>
      <c r="B27" s="30" t="s">
        <v>13466</v>
      </c>
      <c r="C27" t="s">
        <v>10</v>
      </c>
      <c r="D27" s="31">
        <v>36.549999999999997</v>
      </c>
    </row>
    <row r="28" spans="1:4" x14ac:dyDescent="0.3">
      <c r="A28" s="34" t="s">
        <v>3686</v>
      </c>
      <c r="B28" s="30" t="s">
        <v>13111</v>
      </c>
      <c r="C28" t="s">
        <v>10</v>
      </c>
      <c r="D28" s="31">
        <v>56</v>
      </c>
    </row>
    <row r="29" spans="1:4" x14ac:dyDescent="0.3">
      <c r="A29" s="34" t="s">
        <v>3705</v>
      </c>
      <c r="B29" s="30" t="s">
        <v>13112</v>
      </c>
      <c r="C29" t="s">
        <v>10</v>
      </c>
      <c r="D29" s="31">
        <v>36.5</v>
      </c>
    </row>
    <row r="30" spans="1:4" x14ac:dyDescent="0.3">
      <c r="A30" s="34" t="s">
        <v>3756</v>
      </c>
      <c r="B30" s="30" t="s">
        <v>13491</v>
      </c>
      <c r="C30" t="s">
        <v>10</v>
      </c>
      <c r="D30" s="31">
        <v>0</v>
      </c>
    </row>
    <row r="31" spans="1:4" x14ac:dyDescent="0.3">
      <c r="A31" s="34" t="s">
        <v>3712</v>
      </c>
      <c r="B31" s="30" t="s">
        <v>13492</v>
      </c>
      <c r="C31" t="s">
        <v>10</v>
      </c>
      <c r="D31" s="31">
        <v>6.599999999999997</v>
      </c>
    </row>
    <row r="32" spans="1:4" x14ac:dyDescent="0.3">
      <c r="A32" s="34" t="s">
        <v>3601</v>
      </c>
      <c r="B32" s="30" t="s">
        <v>13467</v>
      </c>
      <c r="C32" t="s">
        <v>10</v>
      </c>
      <c r="D32" s="31">
        <v>0</v>
      </c>
    </row>
    <row r="33" spans="1:4" x14ac:dyDescent="0.3">
      <c r="A33" s="34" t="s">
        <v>3541</v>
      </c>
      <c r="B33" s="30" t="s">
        <v>13266</v>
      </c>
      <c r="C33" t="s">
        <v>10</v>
      </c>
      <c r="D33" s="31">
        <v>0</v>
      </c>
    </row>
    <row r="34" spans="1:4" x14ac:dyDescent="0.3">
      <c r="A34" s="34" t="s">
        <v>3612</v>
      </c>
      <c r="B34" s="30" t="s">
        <v>13493</v>
      </c>
      <c r="C34" t="s">
        <v>10</v>
      </c>
      <c r="D34" s="31">
        <v>0</v>
      </c>
    </row>
    <row r="35" spans="1:4" x14ac:dyDescent="0.3">
      <c r="A35" s="34" t="s">
        <v>3672</v>
      </c>
      <c r="B35" s="30" t="s">
        <v>13120</v>
      </c>
      <c r="C35" t="s">
        <v>10</v>
      </c>
      <c r="D35" s="31">
        <v>13.680000000000005</v>
      </c>
    </row>
    <row r="36" spans="1:4" x14ac:dyDescent="0.3">
      <c r="A36" s="34" t="s">
        <v>13494</v>
      </c>
      <c r="B36" s="30" t="s">
        <v>13495</v>
      </c>
      <c r="C36" t="s">
        <v>10</v>
      </c>
      <c r="D36" s="31">
        <v>0</v>
      </c>
    </row>
    <row r="37" spans="1:4" x14ac:dyDescent="0.3">
      <c r="A37" s="34" t="s">
        <v>3714</v>
      </c>
      <c r="B37" s="30" t="s">
        <v>13123</v>
      </c>
      <c r="C37" t="s">
        <v>10</v>
      </c>
      <c r="D37" s="31">
        <v>22.51</v>
      </c>
    </row>
    <row r="38" spans="1:4" x14ac:dyDescent="0.3">
      <c r="A38" s="34" t="s">
        <v>3622</v>
      </c>
      <c r="B38" s="30" t="s">
        <v>13496</v>
      </c>
      <c r="C38" t="s">
        <v>10</v>
      </c>
      <c r="D38" s="31">
        <v>0</v>
      </c>
    </row>
    <row r="39" spans="1:4" x14ac:dyDescent="0.3">
      <c r="A39" s="34" t="s">
        <v>3487</v>
      </c>
      <c r="B39" s="30" t="s">
        <v>13254</v>
      </c>
      <c r="C39" t="s">
        <v>10</v>
      </c>
      <c r="D39" s="31">
        <v>52.359999999999978</v>
      </c>
    </row>
    <row r="40" spans="1:4" x14ac:dyDescent="0.3">
      <c r="A40" s="34" t="s">
        <v>3682</v>
      </c>
      <c r="B40" s="30" t="s">
        <v>13127</v>
      </c>
      <c r="C40" t="s">
        <v>10</v>
      </c>
      <c r="D40" s="31">
        <v>75</v>
      </c>
    </row>
    <row r="41" spans="1:4" x14ac:dyDescent="0.3">
      <c r="A41" s="34" t="s">
        <v>13497</v>
      </c>
      <c r="B41" s="30" t="s">
        <v>13128</v>
      </c>
      <c r="C41" t="s">
        <v>10</v>
      </c>
      <c r="D41" s="31">
        <v>0</v>
      </c>
    </row>
    <row r="42" spans="1:4" x14ac:dyDescent="0.3">
      <c r="A42" s="34" t="s">
        <v>3684</v>
      </c>
      <c r="B42" s="30" t="s">
        <v>13128</v>
      </c>
      <c r="C42" t="s">
        <v>10</v>
      </c>
      <c r="D42" s="31">
        <v>68.569999999999993</v>
      </c>
    </row>
    <row r="43" spans="1:4" x14ac:dyDescent="0.3">
      <c r="A43" s="34" t="s">
        <v>3605</v>
      </c>
      <c r="B43" s="30" t="s">
        <v>3606</v>
      </c>
      <c r="C43" t="s">
        <v>10</v>
      </c>
      <c r="D43" s="31">
        <v>9.9000000000000021</v>
      </c>
    </row>
    <row r="44" spans="1:4" x14ac:dyDescent="0.3">
      <c r="A44" s="34" t="s">
        <v>3673</v>
      </c>
      <c r="B44" s="30" t="s">
        <v>13131</v>
      </c>
      <c r="C44" t="s">
        <v>10</v>
      </c>
      <c r="D44" s="31">
        <v>4</v>
      </c>
    </row>
    <row r="45" spans="1:4" x14ac:dyDescent="0.3">
      <c r="A45" s="34" t="s">
        <v>3747</v>
      </c>
      <c r="B45" s="30" t="s">
        <v>13498</v>
      </c>
      <c r="C45" t="s">
        <v>10</v>
      </c>
      <c r="D45" s="31">
        <v>10.330000000000004</v>
      </c>
    </row>
    <row r="46" spans="1:4" x14ac:dyDescent="0.3">
      <c r="A46" s="34" t="s">
        <v>3676</v>
      </c>
      <c r="B46" s="30" t="s">
        <v>13499</v>
      </c>
      <c r="C46" t="s">
        <v>10</v>
      </c>
      <c r="D46" s="31">
        <v>10.330000000000005</v>
      </c>
    </row>
    <row r="47" spans="1:4" x14ac:dyDescent="0.3">
      <c r="A47" s="34" t="s">
        <v>3692</v>
      </c>
      <c r="B47" s="30" t="s">
        <v>13500</v>
      </c>
      <c r="C47" t="s">
        <v>10</v>
      </c>
      <c r="D47" s="31">
        <v>10.330000000000002</v>
      </c>
    </row>
    <row r="48" spans="1:4" x14ac:dyDescent="0.3">
      <c r="A48" s="34" t="s">
        <v>3746</v>
      </c>
      <c r="B48" s="30" t="s">
        <v>13418</v>
      </c>
      <c r="C48" t="s">
        <v>10</v>
      </c>
      <c r="D48" s="31">
        <v>6.2299999999999995</v>
      </c>
    </row>
    <row r="49" spans="1:4" x14ac:dyDescent="0.3">
      <c r="A49" s="34" t="s">
        <v>13303</v>
      </c>
      <c r="B49" s="30" t="s">
        <v>13501</v>
      </c>
      <c r="C49" t="s">
        <v>10</v>
      </c>
      <c r="D49" s="31">
        <v>0</v>
      </c>
    </row>
    <row r="50" spans="1:4" x14ac:dyDescent="0.3">
      <c r="A50" s="34" t="s">
        <v>3607</v>
      </c>
      <c r="B50" s="30" t="s">
        <v>13502</v>
      </c>
      <c r="C50" t="s">
        <v>10</v>
      </c>
      <c r="D50" s="31">
        <v>3.0099999999999989</v>
      </c>
    </row>
    <row r="51" spans="1:4" x14ac:dyDescent="0.3">
      <c r="A51" s="34" t="s">
        <v>3599</v>
      </c>
      <c r="B51" s="30" t="s">
        <v>3600</v>
      </c>
      <c r="C51" t="s">
        <v>10</v>
      </c>
      <c r="D51" s="31">
        <v>5.62</v>
      </c>
    </row>
    <row r="52" spans="1:4" x14ac:dyDescent="0.3">
      <c r="A52" s="34" t="s">
        <v>3847</v>
      </c>
      <c r="B52" s="30" t="s">
        <v>13503</v>
      </c>
      <c r="C52" t="s">
        <v>10</v>
      </c>
      <c r="D52" s="31">
        <v>2.6700000000000004</v>
      </c>
    </row>
    <row r="53" spans="1:4" x14ac:dyDescent="0.3">
      <c r="A53" s="34" t="s">
        <v>13504</v>
      </c>
      <c r="B53" s="30" t="s">
        <v>13505</v>
      </c>
      <c r="C53" t="s">
        <v>6</v>
      </c>
      <c r="D53" s="31">
        <v>0</v>
      </c>
    </row>
    <row r="54" spans="1:4" x14ac:dyDescent="0.3">
      <c r="A54" s="34" t="s">
        <v>3666</v>
      </c>
      <c r="B54" s="30" t="s">
        <v>13140</v>
      </c>
      <c r="C54" t="s">
        <v>10</v>
      </c>
      <c r="D54" s="31">
        <v>8</v>
      </c>
    </row>
    <row r="55" spans="1:4" x14ac:dyDescent="0.3">
      <c r="A55" s="34" t="s">
        <v>13506</v>
      </c>
      <c r="B55" s="30" t="s">
        <v>13507</v>
      </c>
      <c r="C55" t="s">
        <v>10</v>
      </c>
      <c r="D55" s="31">
        <v>0</v>
      </c>
    </row>
    <row r="56" spans="1:4" x14ac:dyDescent="0.3">
      <c r="A56" s="34" t="s">
        <v>3677</v>
      </c>
      <c r="B56" s="30" t="s">
        <v>13146</v>
      </c>
      <c r="C56" t="s">
        <v>10</v>
      </c>
      <c r="D56" s="31">
        <v>7.0999999999999979</v>
      </c>
    </row>
    <row r="57" spans="1:4" x14ac:dyDescent="0.3">
      <c r="A57" s="34" t="s">
        <v>3820</v>
      </c>
      <c r="B57" s="30" t="s">
        <v>13508</v>
      </c>
      <c r="C57" t="s">
        <v>10</v>
      </c>
      <c r="D57" s="31">
        <v>0</v>
      </c>
    </row>
    <row r="58" spans="1:4" x14ac:dyDescent="0.3">
      <c r="A58" s="34" t="s">
        <v>3635</v>
      </c>
      <c r="B58" s="30" t="s">
        <v>3636</v>
      </c>
      <c r="C58" t="s">
        <v>10</v>
      </c>
      <c r="D58" s="31">
        <v>0</v>
      </c>
    </row>
    <row r="59" spans="1:4" x14ac:dyDescent="0.3">
      <c r="A59" s="34" t="s">
        <v>3696</v>
      </c>
      <c r="B59" s="30" t="s">
        <v>13509</v>
      </c>
      <c r="C59" t="s">
        <v>6</v>
      </c>
      <c r="D59" s="31">
        <v>7</v>
      </c>
    </row>
    <row r="60" spans="1:4" x14ac:dyDescent="0.3">
      <c r="A60" s="34" t="s">
        <v>3751</v>
      </c>
      <c r="B60" s="30" t="s">
        <v>13510</v>
      </c>
      <c r="C60" t="s">
        <v>10</v>
      </c>
      <c r="D60" s="31">
        <v>0</v>
      </c>
    </row>
    <row r="61" spans="1:4" x14ac:dyDescent="0.3">
      <c r="A61" s="34" t="s">
        <v>13511</v>
      </c>
      <c r="B61" s="30" t="s">
        <v>13512</v>
      </c>
      <c r="C61" t="s">
        <v>10</v>
      </c>
      <c r="D61" s="31">
        <v>0</v>
      </c>
    </row>
    <row r="62" spans="1:4" x14ac:dyDescent="0.3">
      <c r="A62" s="34" t="s">
        <v>3620</v>
      </c>
      <c r="B62" s="30" t="s">
        <v>13513</v>
      </c>
      <c r="C62" t="s">
        <v>6</v>
      </c>
      <c r="D62" s="31">
        <v>2.6000000000000005</v>
      </c>
    </row>
    <row r="63" spans="1:4" x14ac:dyDescent="0.3">
      <c r="A63" s="34" t="s">
        <v>3678</v>
      </c>
      <c r="B63" s="30" t="s">
        <v>13514</v>
      </c>
      <c r="C63" t="s">
        <v>6</v>
      </c>
      <c r="D63" s="31">
        <v>2.6000000000000005</v>
      </c>
    </row>
    <row r="64" spans="1:4" x14ac:dyDescent="0.3">
      <c r="A64" s="34" t="s">
        <v>3667</v>
      </c>
      <c r="B64" s="30" t="s">
        <v>13161</v>
      </c>
      <c r="C64" t="s">
        <v>6</v>
      </c>
      <c r="D64" s="31">
        <v>5.5999999999999979</v>
      </c>
    </row>
    <row r="65" spans="1:4" x14ac:dyDescent="0.3">
      <c r="A65" s="34" t="s">
        <v>3470</v>
      </c>
      <c r="B65" s="30" t="s">
        <v>3471</v>
      </c>
      <c r="C65" t="s">
        <v>6</v>
      </c>
      <c r="D65" s="31">
        <v>3.6299999999999994</v>
      </c>
    </row>
    <row r="66" spans="1:4" x14ac:dyDescent="0.3">
      <c r="A66" s="34" t="s">
        <v>3674</v>
      </c>
      <c r="B66" s="30" t="s">
        <v>13515</v>
      </c>
      <c r="C66" t="s">
        <v>10</v>
      </c>
      <c r="D66" s="31">
        <v>1.1499999999999995</v>
      </c>
    </row>
    <row r="67" spans="1:4" x14ac:dyDescent="0.3">
      <c r="A67" s="34" t="s">
        <v>13516</v>
      </c>
      <c r="B67" s="30" t="s">
        <v>13517</v>
      </c>
      <c r="C67" t="s">
        <v>6</v>
      </c>
      <c r="D67" s="31">
        <v>0</v>
      </c>
    </row>
    <row r="68" spans="1:4" x14ac:dyDescent="0.3">
      <c r="A68" s="34" t="s">
        <v>3568</v>
      </c>
      <c r="B68" s="30" t="s">
        <v>13269</v>
      </c>
      <c r="C68" t="s">
        <v>6</v>
      </c>
      <c r="D68" s="31">
        <v>2.2100000000000004</v>
      </c>
    </row>
    <row r="69" spans="1:4" x14ac:dyDescent="0.3">
      <c r="A69" s="34" t="s">
        <v>3594</v>
      </c>
      <c r="B69" s="30" t="s">
        <v>3595</v>
      </c>
      <c r="C69" t="s">
        <v>10</v>
      </c>
      <c r="D69" s="31">
        <v>3.14</v>
      </c>
    </row>
    <row r="70" spans="1:4" x14ac:dyDescent="0.3">
      <c r="A70" s="34" t="s">
        <v>3615</v>
      </c>
      <c r="B70" s="30" t="s">
        <v>3616</v>
      </c>
      <c r="C70" t="s">
        <v>10</v>
      </c>
      <c r="D70" s="31">
        <v>3.2199999999999998</v>
      </c>
    </row>
    <row r="71" spans="1:4" x14ac:dyDescent="0.3">
      <c r="A71" s="34" t="s">
        <v>3779</v>
      </c>
      <c r="B71" s="30" t="s">
        <v>13518</v>
      </c>
      <c r="C71" t="s">
        <v>10</v>
      </c>
      <c r="D71" s="31">
        <v>0</v>
      </c>
    </row>
    <row r="72" spans="1:4" x14ac:dyDescent="0.3">
      <c r="A72" s="34" t="s">
        <v>3586</v>
      </c>
      <c r="B72" s="30" t="s">
        <v>13519</v>
      </c>
      <c r="C72" t="s">
        <v>10</v>
      </c>
      <c r="D72" s="31">
        <v>2.69</v>
      </c>
    </row>
    <row r="73" spans="1:4" x14ac:dyDescent="0.3">
      <c r="A73" s="34" t="s">
        <v>3543</v>
      </c>
      <c r="B73" s="30" t="s">
        <v>13267</v>
      </c>
      <c r="C73" t="s">
        <v>10</v>
      </c>
      <c r="D73" s="31">
        <v>2.2299999999999986</v>
      </c>
    </row>
    <row r="74" spans="1:4" x14ac:dyDescent="0.3">
      <c r="A74" s="34" t="s">
        <v>3564</v>
      </c>
      <c r="B74" s="30" t="s">
        <v>13520</v>
      </c>
      <c r="C74" t="s">
        <v>10</v>
      </c>
      <c r="D74" s="31">
        <v>3.600000000000001</v>
      </c>
    </row>
    <row r="75" spans="1:4" x14ac:dyDescent="0.3">
      <c r="A75" s="34" t="s">
        <v>3643</v>
      </c>
      <c r="B75" s="30" t="s">
        <v>13173</v>
      </c>
      <c r="C75" t="s">
        <v>10</v>
      </c>
      <c r="D75" s="31">
        <v>3.6000000000000005</v>
      </c>
    </row>
    <row r="76" spans="1:4" x14ac:dyDescent="0.3">
      <c r="A76" s="34" t="s">
        <v>3591</v>
      </c>
      <c r="B76" s="30" t="s">
        <v>13250</v>
      </c>
      <c r="C76" t="s">
        <v>10</v>
      </c>
      <c r="D76" s="31">
        <v>0.28999999999999998</v>
      </c>
    </row>
    <row r="77" spans="1:4" x14ac:dyDescent="0.3">
      <c r="A77" s="34" t="s">
        <v>13521</v>
      </c>
      <c r="B77" s="30" t="s">
        <v>13522</v>
      </c>
      <c r="C77" t="s">
        <v>10</v>
      </c>
      <c r="D77" s="31">
        <v>0</v>
      </c>
    </row>
    <row r="78" spans="1:4" x14ac:dyDescent="0.3">
      <c r="A78" s="34" t="s">
        <v>3570</v>
      </c>
      <c r="B78" s="30" t="s">
        <v>13271</v>
      </c>
      <c r="C78" t="s">
        <v>10</v>
      </c>
      <c r="D78" s="31">
        <v>7.0699999999999976</v>
      </c>
    </row>
    <row r="79" spans="1:4" x14ac:dyDescent="0.3">
      <c r="A79" s="34" t="s">
        <v>13523</v>
      </c>
      <c r="B79" s="30" t="s">
        <v>13524</v>
      </c>
      <c r="C79" t="s">
        <v>10</v>
      </c>
      <c r="D79" s="31">
        <v>0</v>
      </c>
    </row>
    <row r="80" spans="1:4" x14ac:dyDescent="0.3">
      <c r="A80" s="34" t="s">
        <v>3709</v>
      </c>
      <c r="B80" s="30" t="s">
        <v>13525</v>
      </c>
      <c r="C80" t="s">
        <v>10</v>
      </c>
      <c r="D80" s="31">
        <v>0</v>
      </c>
    </row>
    <row r="81" spans="1:4" x14ac:dyDescent="0.3">
      <c r="A81" s="34" t="s">
        <v>3715</v>
      </c>
      <c r="B81" s="30" t="s">
        <v>13526</v>
      </c>
      <c r="C81" t="s">
        <v>10</v>
      </c>
      <c r="D81" s="31">
        <v>51.42</v>
      </c>
    </row>
    <row r="82" spans="1:4" x14ac:dyDescent="0.3">
      <c r="A82" s="34" t="s">
        <v>3480</v>
      </c>
      <c r="B82" s="30" t="s">
        <v>13255</v>
      </c>
      <c r="C82" t="s">
        <v>10</v>
      </c>
      <c r="D82" s="31">
        <v>2.5499999999999989</v>
      </c>
    </row>
    <row r="83" spans="1:4" x14ac:dyDescent="0.3">
      <c r="A83" s="34" t="s">
        <v>3669</v>
      </c>
      <c r="B83" s="30" t="s">
        <v>13184</v>
      </c>
      <c r="C83" t="s">
        <v>10</v>
      </c>
      <c r="D83" s="31">
        <v>2.5500000000000003</v>
      </c>
    </row>
    <row r="84" spans="1:4" x14ac:dyDescent="0.3">
      <c r="A84" s="34" t="s">
        <v>3706</v>
      </c>
      <c r="B84" s="30" t="s">
        <v>13186</v>
      </c>
      <c r="C84" t="s">
        <v>10</v>
      </c>
      <c r="D84" s="31">
        <v>0.44</v>
      </c>
    </row>
    <row r="85" spans="1:4" x14ac:dyDescent="0.3">
      <c r="A85" s="34" t="s">
        <v>3839</v>
      </c>
      <c r="B85" s="30" t="s">
        <v>13527</v>
      </c>
      <c r="C85" t="s">
        <v>10</v>
      </c>
      <c r="D85" s="31">
        <v>0</v>
      </c>
    </row>
    <row r="86" spans="1:4" x14ac:dyDescent="0.3">
      <c r="A86" s="34" t="s">
        <v>3727</v>
      </c>
      <c r="B86" s="30" t="s">
        <v>342</v>
      </c>
      <c r="C86" t="s">
        <v>10</v>
      </c>
      <c r="D86" s="31">
        <v>473.71</v>
      </c>
    </row>
    <row r="87" spans="1:4" x14ac:dyDescent="0.3">
      <c r="A87" s="34" t="s">
        <v>3726</v>
      </c>
      <c r="B87" s="30" t="s">
        <v>344</v>
      </c>
      <c r="C87" t="s">
        <v>10</v>
      </c>
      <c r="D87" s="31">
        <v>545.57000000000005</v>
      </c>
    </row>
    <row r="88" spans="1:4" x14ac:dyDescent="0.3">
      <c r="A88" s="34" t="s">
        <v>13528</v>
      </c>
      <c r="B88" s="30" t="s">
        <v>13529</v>
      </c>
      <c r="C88" t="s">
        <v>10</v>
      </c>
      <c r="D88" s="31">
        <v>0</v>
      </c>
    </row>
    <row r="89" spans="1:4" x14ac:dyDescent="0.3">
      <c r="A89" s="34" t="s">
        <v>3730</v>
      </c>
      <c r="B89" s="30" t="s">
        <v>346</v>
      </c>
      <c r="C89" t="s">
        <v>10</v>
      </c>
      <c r="D89" s="31">
        <v>513.63</v>
      </c>
    </row>
    <row r="90" spans="1:4" x14ac:dyDescent="0.3">
      <c r="A90" s="34" t="s">
        <v>3728</v>
      </c>
      <c r="B90" s="30" t="s">
        <v>348</v>
      </c>
      <c r="C90" t="s">
        <v>10</v>
      </c>
      <c r="D90" s="31">
        <v>665.33</v>
      </c>
    </row>
    <row r="91" spans="1:4" x14ac:dyDescent="0.3">
      <c r="A91" s="34" t="s">
        <v>3729</v>
      </c>
      <c r="B91" s="30" t="s">
        <v>13189</v>
      </c>
      <c r="C91" t="s">
        <v>10</v>
      </c>
      <c r="D91" s="31">
        <v>851.62000000000035</v>
      </c>
    </row>
    <row r="92" spans="1:4" x14ac:dyDescent="0.3">
      <c r="A92" s="34" t="s">
        <v>3536</v>
      </c>
      <c r="B92" s="30" t="s">
        <v>3537</v>
      </c>
      <c r="C92" t="s">
        <v>10</v>
      </c>
      <c r="D92" s="31">
        <v>3.5</v>
      </c>
    </row>
    <row r="93" spans="1:4" x14ac:dyDescent="0.3">
      <c r="A93" s="34" t="s">
        <v>3538</v>
      </c>
      <c r="B93" s="30" t="s">
        <v>13530</v>
      </c>
      <c r="C93" t="s">
        <v>10</v>
      </c>
      <c r="D93" s="31">
        <v>21.149999999999995</v>
      </c>
    </row>
    <row r="94" spans="1:4" x14ac:dyDescent="0.3">
      <c r="A94" s="34" t="s">
        <v>3732</v>
      </c>
      <c r="B94" s="30" t="s">
        <v>13190</v>
      </c>
      <c r="C94" t="s">
        <v>10</v>
      </c>
      <c r="D94" s="31">
        <v>0</v>
      </c>
    </row>
    <row r="95" spans="1:4" x14ac:dyDescent="0.3">
      <c r="A95" s="34" t="s">
        <v>13531</v>
      </c>
      <c r="B95" s="30" t="s">
        <v>234</v>
      </c>
      <c r="C95" t="s">
        <v>10</v>
      </c>
      <c r="D95" s="31">
        <v>0</v>
      </c>
    </row>
    <row r="96" spans="1:4" x14ac:dyDescent="0.3">
      <c r="A96" s="34" t="s">
        <v>13532</v>
      </c>
      <c r="B96" s="30" t="s">
        <v>13533</v>
      </c>
      <c r="C96" t="s">
        <v>10</v>
      </c>
      <c r="D96" s="31">
        <v>0</v>
      </c>
    </row>
    <row r="97" spans="1:4" x14ac:dyDescent="0.3">
      <c r="A97" s="34" t="s">
        <v>233</v>
      </c>
      <c r="B97" s="30" t="s">
        <v>234</v>
      </c>
      <c r="C97" t="s">
        <v>10</v>
      </c>
      <c r="D97" s="31">
        <v>0</v>
      </c>
    </row>
    <row r="98" spans="1:4" x14ac:dyDescent="0.3">
      <c r="A98" s="34" t="s">
        <v>235</v>
      </c>
      <c r="B98" s="30" t="s">
        <v>236</v>
      </c>
      <c r="C98" t="s">
        <v>10</v>
      </c>
      <c r="D98" s="31">
        <v>0</v>
      </c>
    </row>
    <row r="99" spans="1:4" x14ac:dyDescent="0.3">
      <c r="A99" s="34" t="s">
        <v>3755</v>
      </c>
      <c r="B99" s="30" t="s">
        <v>13534</v>
      </c>
      <c r="C99" t="s">
        <v>10</v>
      </c>
      <c r="D99" s="31">
        <v>0</v>
      </c>
    </row>
    <row r="100" spans="1:4" x14ac:dyDescent="0.3">
      <c r="A100" s="34" t="s">
        <v>13535</v>
      </c>
      <c r="B100" s="30" t="s">
        <v>13536</v>
      </c>
      <c r="C100" t="s">
        <v>10</v>
      </c>
      <c r="D100" s="31">
        <v>0</v>
      </c>
    </row>
    <row r="101" spans="1:4" x14ac:dyDescent="0.3">
      <c r="A101" s="34" t="s">
        <v>3549</v>
      </c>
      <c r="B101" s="30" t="s">
        <v>3550</v>
      </c>
      <c r="C101" t="s">
        <v>10</v>
      </c>
      <c r="D101" s="31">
        <v>4.9300000000000024</v>
      </c>
    </row>
    <row r="102" spans="1:4" x14ac:dyDescent="0.3">
      <c r="A102" s="34" t="s">
        <v>3716</v>
      </c>
      <c r="B102" s="30" t="s">
        <v>13202</v>
      </c>
      <c r="C102" t="s">
        <v>10</v>
      </c>
      <c r="D102" s="31">
        <v>22.4</v>
      </c>
    </row>
    <row r="103" spans="1:4" x14ac:dyDescent="0.3">
      <c r="A103" s="34" t="s">
        <v>13537</v>
      </c>
      <c r="B103" s="30" t="s">
        <v>13538</v>
      </c>
      <c r="C103" t="s">
        <v>10</v>
      </c>
      <c r="D103" s="31">
        <v>0</v>
      </c>
    </row>
    <row r="104" spans="1:4" x14ac:dyDescent="0.3">
      <c r="A104" s="34" t="s">
        <v>13539</v>
      </c>
      <c r="B104" s="30" t="s">
        <v>13540</v>
      </c>
      <c r="C104" t="s">
        <v>10</v>
      </c>
      <c r="D104" s="31">
        <v>0</v>
      </c>
    </row>
    <row r="105" spans="1:4" x14ac:dyDescent="0.3">
      <c r="A105" s="34" t="s">
        <v>3581</v>
      </c>
      <c r="B105" s="30" t="s">
        <v>3582</v>
      </c>
      <c r="C105" t="s">
        <v>10</v>
      </c>
      <c r="D105" s="31">
        <v>25.520000000000003</v>
      </c>
    </row>
    <row r="106" spans="1:4" x14ac:dyDescent="0.3">
      <c r="A106" s="34" t="s">
        <v>3655</v>
      </c>
      <c r="B106" s="30" t="s">
        <v>13541</v>
      </c>
      <c r="C106" t="s">
        <v>10</v>
      </c>
      <c r="D106" s="31">
        <v>21.600000000000009</v>
      </c>
    </row>
    <row r="107" spans="1:4" x14ac:dyDescent="0.3">
      <c r="A107" s="34" t="s">
        <v>3560</v>
      </c>
      <c r="B107" s="30" t="s">
        <v>13542</v>
      </c>
      <c r="C107" t="s">
        <v>10</v>
      </c>
      <c r="D107" s="31">
        <v>5.1899999999999995</v>
      </c>
    </row>
    <row r="108" spans="1:4" x14ac:dyDescent="0.3">
      <c r="A108" s="34" t="s">
        <v>13276</v>
      </c>
      <c r="B108" s="30" t="s">
        <v>13215</v>
      </c>
      <c r="C108" t="s">
        <v>10</v>
      </c>
      <c r="D108" s="31">
        <v>0</v>
      </c>
    </row>
    <row r="109" spans="1:4" x14ac:dyDescent="0.3">
      <c r="A109" s="34" t="s">
        <v>3697</v>
      </c>
      <c r="B109" s="30" t="s">
        <v>13215</v>
      </c>
      <c r="C109" t="s">
        <v>10</v>
      </c>
      <c r="D109" s="31">
        <v>6.4000000000000012</v>
      </c>
    </row>
    <row r="110" spans="1:4" x14ac:dyDescent="0.3">
      <c r="A110" s="34" t="s">
        <v>3482</v>
      </c>
      <c r="B110" s="30" t="s">
        <v>13543</v>
      </c>
      <c r="C110" t="s">
        <v>10</v>
      </c>
      <c r="D110" s="31">
        <v>1.9000000000000001</v>
      </c>
    </row>
    <row r="111" spans="1:4" x14ac:dyDescent="0.3">
      <c r="A111" s="34" t="s">
        <v>383</v>
      </c>
      <c r="B111" s="30" t="s">
        <v>384</v>
      </c>
      <c r="C111" t="s">
        <v>10</v>
      </c>
      <c r="D111" s="31">
        <v>14.33</v>
      </c>
    </row>
    <row r="112" spans="1:4" x14ac:dyDescent="0.3">
      <c r="A112" s="34" t="s">
        <v>3637</v>
      </c>
      <c r="B112" s="30" t="s">
        <v>13544</v>
      </c>
      <c r="C112" t="s">
        <v>10</v>
      </c>
      <c r="D112" s="31">
        <v>127.5</v>
      </c>
    </row>
    <row r="113" spans="1:4" x14ac:dyDescent="0.3">
      <c r="A113" s="34" t="s">
        <v>13545</v>
      </c>
      <c r="B113" s="30" t="s">
        <v>13546</v>
      </c>
      <c r="C113" t="s">
        <v>10</v>
      </c>
      <c r="D113" s="31">
        <v>0</v>
      </c>
    </row>
    <row r="114" spans="1:4" x14ac:dyDescent="0.3">
      <c r="A114" s="34" t="s">
        <v>3707</v>
      </c>
      <c r="B114" s="30" t="s">
        <v>13241</v>
      </c>
      <c r="C114" t="s">
        <v>10</v>
      </c>
      <c r="D114" s="31">
        <v>1.3299999999999992</v>
      </c>
    </row>
    <row r="115" spans="1:4" x14ac:dyDescent="0.3">
      <c r="A115" s="34" t="s">
        <v>13547</v>
      </c>
      <c r="B115" s="30" t="s">
        <v>13548</v>
      </c>
      <c r="C115" t="s">
        <v>6</v>
      </c>
      <c r="D115" s="31">
        <v>0</v>
      </c>
    </row>
    <row r="116" spans="1:4" x14ac:dyDescent="0.3">
      <c r="A116" s="34" t="s">
        <v>3493</v>
      </c>
      <c r="B116" s="30" t="s">
        <v>13256</v>
      </c>
      <c r="C116" t="s">
        <v>10</v>
      </c>
      <c r="D116" s="31">
        <v>7.0000000000000048E-2</v>
      </c>
    </row>
    <row r="117" spans="1:4" x14ac:dyDescent="0.3">
      <c r="A117" s="34" t="s">
        <v>3485</v>
      </c>
      <c r="B117" s="30" t="s">
        <v>13257</v>
      </c>
      <c r="C117" t="s">
        <v>10</v>
      </c>
      <c r="D117" s="31">
        <v>5.0000000000000017E-2</v>
      </c>
    </row>
    <row r="118" spans="1:4" x14ac:dyDescent="0.3">
      <c r="A118" s="34" t="s">
        <v>3476</v>
      </c>
      <c r="B118" s="30" t="s">
        <v>13258</v>
      </c>
      <c r="C118" t="s">
        <v>10</v>
      </c>
      <c r="D118" s="31">
        <v>9.0000000000000011E-2</v>
      </c>
    </row>
    <row r="119" spans="1:4" x14ac:dyDescent="0.3">
      <c r="A119" s="34" t="s">
        <v>3468</v>
      </c>
      <c r="B119" s="30" t="s">
        <v>13549</v>
      </c>
      <c r="C119" t="s">
        <v>6</v>
      </c>
      <c r="D119" s="31">
        <v>0.57000000000000017</v>
      </c>
    </row>
    <row r="120" spans="1:4" x14ac:dyDescent="0.3">
      <c r="A120" s="34" t="s">
        <v>3508</v>
      </c>
      <c r="B120" s="30" t="s">
        <v>13259</v>
      </c>
      <c r="C120" t="s">
        <v>10</v>
      </c>
      <c r="D120" s="31">
        <v>0.40000000000000013</v>
      </c>
    </row>
    <row r="121" spans="1:4" x14ac:dyDescent="0.3">
      <c r="A121" s="34" t="s">
        <v>3510</v>
      </c>
      <c r="B121" s="30" t="s">
        <v>3511</v>
      </c>
      <c r="C121" t="s">
        <v>10</v>
      </c>
      <c r="D121" s="31">
        <v>0.56000000000000028</v>
      </c>
    </row>
    <row r="122" spans="1:4" x14ac:dyDescent="0.3">
      <c r="A122" s="34" t="s">
        <v>3474</v>
      </c>
      <c r="B122" s="30" t="s">
        <v>13260</v>
      </c>
      <c r="C122" t="s">
        <v>10</v>
      </c>
      <c r="D122" s="31">
        <v>0.65000000000000013</v>
      </c>
    </row>
    <row r="123" spans="1:4" x14ac:dyDescent="0.3">
      <c r="A123" s="34" t="s">
        <v>3580</v>
      </c>
      <c r="B123" s="30" t="s">
        <v>13244</v>
      </c>
      <c r="C123" t="s">
        <v>10</v>
      </c>
      <c r="D123" s="31">
        <v>1.3499999999999999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6C38-99D6-422B-A19E-72C2F466292A}">
  <sheetPr codeName="Hoja11">
    <tabColor theme="5" tint="-0.249977111117893"/>
  </sheetPr>
  <dimension ref="A1:D123"/>
  <sheetViews>
    <sheetView topLeftCell="B1" workbookViewId="0">
      <selection activeCell="D7" sqref="D7"/>
    </sheetView>
  </sheetViews>
  <sheetFormatPr baseColWidth="10" defaultColWidth="11.44140625" defaultRowHeight="14.4" x14ac:dyDescent="0.3"/>
  <cols>
    <col min="1" max="1" width="12.5546875" bestFit="1" customWidth="1"/>
    <col min="2" max="2" width="97.88671875" bestFit="1" customWidth="1"/>
    <col min="3" max="3" width="10.44140625" customWidth="1"/>
  </cols>
  <sheetData>
    <row r="1" spans="1:4" x14ac:dyDescent="0.3">
      <c r="A1" s="32" t="s">
        <v>13475</v>
      </c>
      <c r="B1" s="29" t="s">
        <v>13476</v>
      </c>
      <c r="C1" s="29" t="s">
        <v>2</v>
      </c>
      <c r="D1" s="33" t="s">
        <v>13550</v>
      </c>
    </row>
    <row r="2" spans="1:4" x14ac:dyDescent="0.3">
      <c r="A2" s="34">
        <v>1000568</v>
      </c>
      <c r="B2" s="30" t="s">
        <v>5</v>
      </c>
      <c r="C2" t="s">
        <v>6</v>
      </c>
      <c r="D2" s="31">
        <v>0</v>
      </c>
    </row>
    <row r="3" spans="1:4" x14ac:dyDescent="0.3">
      <c r="A3" s="34">
        <v>1011408</v>
      </c>
      <c r="B3" s="30" t="s">
        <v>9</v>
      </c>
      <c r="C3" t="s">
        <v>10</v>
      </c>
      <c r="D3" s="31">
        <v>0</v>
      </c>
    </row>
    <row r="4" spans="1:4" x14ac:dyDescent="0.3">
      <c r="A4" s="34" t="s">
        <v>3472</v>
      </c>
      <c r="B4" s="30" t="s">
        <v>13478</v>
      </c>
      <c r="C4" t="s">
        <v>10</v>
      </c>
      <c r="D4" s="31">
        <v>0.8</v>
      </c>
    </row>
    <row r="5" spans="1:4" x14ac:dyDescent="0.3">
      <c r="A5" s="34" t="s">
        <v>3749</v>
      </c>
      <c r="B5" s="30" t="s">
        <v>13479</v>
      </c>
      <c r="C5" t="s">
        <v>10</v>
      </c>
      <c r="D5" s="31">
        <v>0</v>
      </c>
    </row>
    <row r="6" spans="1:4" x14ac:dyDescent="0.3">
      <c r="A6" s="34" t="s">
        <v>13480</v>
      </c>
      <c r="B6" s="30" t="s">
        <v>13481</v>
      </c>
      <c r="C6" t="s">
        <v>10</v>
      </c>
      <c r="D6" s="31">
        <v>25.91</v>
      </c>
    </row>
    <row r="7" spans="1:4" x14ac:dyDescent="0.3">
      <c r="A7" s="34" t="s">
        <v>3577</v>
      </c>
      <c r="B7" s="30" t="s">
        <v>13482</v>
      </c>
      <c r="C7" t="s">
        <v>10</v>
      </c>
      <c r="D7" s="31">
        <v>7.15</v>
      </c>
    </row>
    <row r="8" spans="1:4" x14ac:dyDescent="0.3">
      <c r="A8" s="34" t="s">
        <v>3534</v>
      </c>
      <c r="B8" s="30" t="s">
        <v>13093</v>
      </c>
      <c r="C8" t="s">
        <v>10</v>
      </c>
      <c r="D8" s="31">
        <v>15.6</v>
      </c>
    </row>
    <row r="9" spans="1:4" x14ac:dyDescent="0.3">
      <c r="A9" s="34" t="s">
        <v>3546</v>
      </c>
      <c r="B9" s="30" t="s">
        <v>13263</v>
      </c>
      <c r="C9" t="s">
        <v>10</v>
      </c>
      <c r="D9" s="31">
        <v>10.9</v>
      </c>
    </row>
    <row r="10" spans="1:4" x14ac:dyDescent="0.3">
      <c r="A10" s="34" t="s">
        <v>3641</v>
      </c>
      <c r="B10" s="30" t="s">
        <v>13483</v>
      </c>
      <c r="C10" t="s">
        <v>10</v>
      </c>
      <c r="D10" s="31">
        <v>14.76</v>
      </c>
    </row>
    <row r="11" spans="1:4" x14ac:dyDescent="0.3">
      <c r="A11" s="34" t="s">
        <v>13484</v>
      </c>
      <c r="B11" s="30" t="s">
        <v>13485</v>
      </c>
      <c r="C11" t="s">
        <v>10</v>
      </c>
      <c r="D11" s="31">
        <v>36.549999999999997</v>
      </c>
    </row>
    <row r="12" spans="1:4" x14ac:dyDescent="0.3">
      <c r="A12" s="34" t="s">
        <v>3529</v>
      </c>
      <c r="B12" s="30" t="s">
        <v>13098</v>
      </c>
      <c r="C12" t="s">
        <v>10</v>
      </c>
      <c r="D12" s="31">
        <v>0</v>
      </c>
    </row>
    <row r="13" spans="1:4" x14ac:dyDescent="0.3">
      <c r="A13" s="34" t="s">
        <v>13486</v>
      </c>
      <c r="B13" s="30" t="s">
        <v>13487</v>
      </c>
      <c r="C13" t="s">
        <v>10</v>
      </c>
      <c r="D13" s="31">
        <v>48.24</v>
      </c>
    </row>
    <row r="14" spans="1:4" x14ac:dyDescent="0.3">
      <c r="A14" s="34" t="s">
        <v>3489</v>
      </c>
      <c r="B14" s="30" t="s">
        <v>3490</v>
      </c>
      <c r="C14" t="s">
        <v>10</v>
      </c>
      <c r="D14" s="31">
        <v>2.95</v>
      </c>
    </row>
    <row r="15" spans="1:4" x14ac:dyDescent="0.3">
      <c r="A15" s="34" t="s">
        <v>3551</v>
      </c>
      <c r="B15" s="30" t="s">
        <v>13265</v>
      </c>
      <c r="C15" t="s">
        <v>10</v>
      </c>
      <c r="D15" s="31">
        <v>3.55</v>
      </c>
    </row>
    <row r="16" spans="1:4" x14ac:dyDescent="0.3">
      <c r="A16" s="34" t="s">
        <v>3495</v>
      </c>
      <c r="B16" s="30" t="s">
        <v>13100</v>
      </c>
      <c r="C16" t="s">
        <v>10</v>
      </c>
      <c r="D16" s="31">
        <v>1.34</v>
      </c>
    </row>
    <row r="17" spans="1:4" x14ac:dyDescent="0.3">
      <c r="A17" s="34" t="s">
        <v>3515</v>
      </c>
      <c r="B17" s="30" t="s">
        <v>13101</v>
      </c>
      <c r="C17" t="s">
        <v>10</v>
      </c>
      <c r="D17" s="31">
        <v>1.77</v>
      </c>
    </row>
    <row r="18" spans="1:4" x14ac:dyDescent="0.3">
      <c r="A18" s="34" t="s">
        <v>13251</v>
      </c>
      <c r="B18" s="30" t="s">
        <v>13252</v>
      </c>
      <c r="C18" t="s">
        <v>10</v>
      </c>
      <c r="D18" s="31">
        <v>1.83</v>
      </c>
    </row>
    <row r="19" spans="1:4" x14ac:dyDescent="0.3">
      <c r="A19" s="34" t="s">
        <v>3526</v>
      </c>
      <c r="B19" s="30" t="s">
        <v>3527</v>
      </c>
      <c r="C19" t="s">
        <v>10</v>
      </c>
      <c r="D19" s="31">
        <v>2.79</v>
      </c>
    </row>
    <row r="20" spans="1:4" x14ac:dyDescent="0.3">
      <c r="A20" s="34" t="s">
        <v>3524</v>
      </c>
      <c r="B20" s="30" t="s">
        <v>3525</v>
      </c>
      <c r="C20" t="s">
        <v>10</v>
      </c>
      <c r="D20" s="31">
        <v>0</v>
      </c>
    </row>
    <row r="21" spans="1:4" x14ac:dyDescent="0.3">
      <c r="A21" s="34" t="s">
        <v>3710</v>
      </c>
      <c r="B21" s="30" t="s">
        <v>13488</v>
      </c>
      <c r="C21" t="s">
        <v>10</v>
      </c>
      <c r="D21" s="31">
        <v>3.28</v>
      </c>
    </row>
    <row r="22" spans="1:4" x14ac:dyDescent="0.3">
      <c r="A22" s="34" t="s">
        <v>3497</v>
      </c>
      <c r="B22" s="30" t="s">
        <v>13108</v>
      </c>
      <c r="C22" t="s">
        <v>10</v>
      </c>
      <c r="D22" s="31">
        <v>0.43</v>
      </c>
    </row>
    <row r="23" spans="1:4" x14ac:dyDescent="0.3">
      <c r="A23" s="34" t="s">
        <v>3520</v>
      </c>
      <c r="B23" s="30" t="s">
        <v>13399</v>
      </c>
      <c r="C23" t="s">
        <v>10</v>
      </c>
      <c r="D23" s="31">
        <v>0.63</v>
      </c>
    </row>
    <row r="24" spans="1:4" x14ac:dyDescent="0.3">
      <c r="A24" s="34" t="s">
        <v>3617</v>
      </c>
      <c r="B24" s="30" t="s">
        <v>13489</v>
      </c>
      <c r="C24" t="s">
        <v>10</v>
      </c>
      <c r="D24" s="31">
        <v>1.18</v>
      </c>
    </row>
    <row r="25" spans="1:4" x14ac:dyDescent="0.3">
      <c r="A25" s="34" t="s">
        <v>3491</v>
      </c>
      <c r="B25" s="30" t="s">
        <v>13253</v>
      </c>
      <c r="C25" t="s">
        <v>10</v>
      </c>
      <c r="D25" s="31">
        <v>4.71</v>
      </c>
    </row>
    <row r="26" spans="1:4" x14ac:dyDescent="0.3">
      <c r="A26" s="34" t="s">
        <v>3633</v>
      </c>
      <c r="B26" s="30" t="s">
        <v>13490</v>
      </c>
      <c r="C26" t="s">
        <v>10</v>
      </c>
      <c r="D26" s="31">
        <v>22.4</v>
      </c>
    </row>
    <row r="27" spans="1:4" x14ac:dyDescent="0.3">
      <c r="A27" s="34" t="s">
        <v>3518</v>
      </c>
      <c r="B27" s="30" t="s">
        <v>13466</v>
      </c>
      <c r="C27" t="s">
        <v>10</v>
      </c>
      <c r="D27" s="31">
        <v>36.549999999999997</v>
      </c>
    </row>
    <row r="28" spans="1:4" x14ac:dyDescent="0.3">
      <c r="A28" s="34" t="s">
        <v>3686</v>
      </c>
      <c r="B28" s="30" t="s">
        <v>13111</v>
      </c>
      <c r="C28" t="s">
        <v>10</v>
      </c>
      <c r="D28" s="31">
        <v>56</v>
      </c>
    </row>
    <row r="29" spans="1:4" x14ac:dyDescent="0.3">
      <c r="A29" s="34" t="s">
        <v>3705</v>
      </c>
      <c r="B29" s="30" t="s">
        <v>13112</v>
      </c>
      <c r="C29" t="s">
        <v>10</v>
      </c>
      <c r="D29" s="31">
        <v>0</v>
      </c>
    </row>
    <row r="30" spans="1:4" x14ac:dyDescent="0.3">
      <c r="A30" s="34" t="s">
        <v>3756</v>
      </c>
      <c r="B30" s="30" t="s">
        <v>13491</v>
      </c>
      <c r="C30" t="s">
        <v>10</v>
      </c>
      <c r="D30" s="31">
        <v>46.62</v>
      </c>
    </row>
    <row r="31" spans="1:4" x14ac:dyDescent="0.3">
      <c r="A31" s="34" t="s">
        <v>3712</v>
      </c>
      <c r="B31" s="30" t="s">
        <v>13492</v>
      </c>
      <c r="C31" t="s">
        <v>10</v>
      </c>
      <c r="D31" s="31">
        <v>6.6</v>
      </c>
    </row>
    <row r="32" spans="1:4" x14ac:dyDescent="0.3">
      <c r="A32" s="34" t="s">
        <v>3601</v>
      </c>
      <c r="B32" s="30" t="s">
        <v>13467</v>
      </c>
      <c r="C32" t="s">
        <v>10</v>
      </c>
      <c r="D32" s="31">
        <v>11.56</v>
      </c>
    </row>
    <row r="33" spans="1:4" x14ac:dyDescent="0.3">
      <c r="A33" s="34" t="s">
        <v>3541</v>
      </c>
      <c r="B33" s="30" t="s">
        <v>13266</v>
      </c>
      <c r="C33" t="s">
        <v>10</v>
      </c>
      <c r="D33" s="31">
        <v>15.8</v>
      </c>
    </row>
    <row r="34" spans="1:4" x14ac:dyDescent="0.3">
      <c r="A34" s="34" t="s">
        <v>3612</v>
      </c>
      <c r="B34" s="30" t="s">
        <v>13493</v>
      </c>
      <c r="C34" t="s">
        <v>10</v>
      </c>
      <c r="D34" s="31">
        <v>0</v>
      </c>
    </row>
    <row r="35" spans="1:4" x14ac:dyDescent="0.3">
      <c r="A35" s="34" t="s">
        <v>3672</v>
      </c>
      <c r="B35" s="30" t="s">
        <v>13120</v>
      </c>
      <c r="C35" t="s">
        <v>10</v>
      </c>
      <c r="D35" s="31">
        <v>0</v>
      </c>
    </row>
    <row r="36" spans="1:4" x14ac:dyDescent="0.3">
      <c r="A36" s="34" t="s">
        <v>13494</v>
      </c>
      <c r="B36" s="30" t="s">
        <v>13495</v>
      </c>
      <c r="C36" t="s">
        <v>10</v>
      </c>
      <c r="D36" s="31">
        <v>30</v>
      </c>
    </row>
    <row r="37" spans="1:4" x14ac:dyDescent="0.3">
      <c r="A37" s="34" t="s">
        <v>3714</v>
      </c>
      <c r="B37" s="30" t="s">
        <v>13123</v>
      </c>
      <c r="C37" t="s">
        <v>10</v>
      </c>
      <c r="D37" s="31">
        <v>22.51</v>
      </c>
    </row>
    <row r="38" spans="1:4" x14ac:dyDescent="0.3">
      <c r="A38" s="34" t="s">
        <v>3622</v>
      </c>
      <c r="B38" s="30" t="s">
        <v>13496</v>
      </c>
      <c r="C38" t="s">
        <v>10</v>
      </c>
      <c r="D38" s="31">
        <v>56.9</v>
      </c>
    </row>
    <row r="39" spans="1:4" x14ac:dyDescent="0.3">
      <c r="A39" s="34" t="s">
        <v>3487</v>
      </c>
      <c r="B39" s="30" t="s">
        <v>13254</v>
      </c>
      <c r="C39" t="s">
        <v>10</v>
      </c>
      <c r="D39" s="31">
        <v>52.36</v>
      </c>
    </row>
    <row r="40" spans="1:4" x14ac:dyDescent="0.3">
      <c r="A40" s="34" t="s">
        <v>3682</v>
      </c>
      <c r="B40" s="30" t="s">
        <v>13127</v>
      </c>
      <c r="C40" t="s">
        <v>10</v>
      </c>
      <c r="D40" s="31">
        <v>75</v>
      </c>
    </row>
    <row r="41" spans="1:4" x14ac:dyDescent="0.3">
      <c r="A41" s="34" t="s">
        <v>13497</v>
      </c>
      <c r="B41" s="30" t="s">
        <v>13128</v>
      </c>
      <c r="C41" t="s">
        <v>10</v>
      </c>
      <c r="D41" s="31">
        <v>90</v>
      </c>
    </row>
    <row r="42" spans="1:4" x14ac:dyDescent="0.3">
      <c r="A42" s="34" t="s">
        <v>3684</v>
      </c>
      <c r="B42" s="30" t="s">
        <v>13128</v>
      </c>
      <c r="C42" t="s">
        <v>10</v>
      </c>
      <c r="D42" s="31">
        <v>0</v>
      </c>
    </row>
    <row r="43" spans="1:4" x14ac:dyDescent="0.3">
      <c r="A43" s="34" t="s">
        <v>3605</v>
      </c>
      <c r="B43" s="30" t="s">
        <v>3606</v>
      </c>
      <c r="C43" t="s">
        <v>10</v>
      </c>
      <c r="D43" s="31">
        <v>0</v>
      </c>
    </row>
    <row r="44" spans="1:4" x14ac:dyDescent="0.3">
      <c r="A44" s="34" t="s">
        <v>3673</v>
      </c>
      <c r="B44" s="30" t="s">
        <v>13131</v>
      </c>
      <c r="C44" t="s">
        <v>10</v>
      </c>
      <c r="D44" s="31">
        <v>0</v>
      </c>
    </row>
    <row r="45" spans="1:4" x14ac:dyDescent="0.3">
      <c r="A45" s="34" t="s">
        <v>3747</v>
      </c>
      <c r="B45" s="30" t="s">
        <v>13498</v>
      </c>
      <c r="C45" t="s">
        <v>10</v>
      </c>
      <c r="D45" s="31">
        <v>10.33</v>
      </c>
    </row>
    <row r="46" spans="1:4" x14ac:dyDescent="0.3">
      <c r="A46" s="34" t="s">
        <v>3676</v>
      </c>
      <c r="B46" s="30" t="s">
        <v>13499</v>
      </c>
      <c r="C46" t="s">
        <v>10</v>
      </c>
      <c r="D46" s="31">
        <v>10.33</v>
      </c>
    </row>
    <row r="47" spans="1:4" x14ac:dyDescent="0.3">
      <c r="A47" s="34" t="s">
        <v>3692</v>
      </c>
      <c r="B47" s="30" t="s">
        <v>13500</v>
      </c>
      <c r="C47" t="s">
        <v>10</v>
      </c>
      <c r="D47" s="31">
        <v>10.33</v>
      </c>
    </row>
    <row r="48" spans="1:4" x14ac:dyDescent="0.3">
      <c r="A48" s="34" t="s">
        <v>3746</v>
      </c>
      <c r="B48" s="30" t="s">
        <v>13418</v>
      </c>
      <c r="C48" t="s">
        <v>10</v>
      </c>
      <c r="D48" s="31">
        <v>6.23</v>
      </c>
    </row>
    <row r="49" spans="1:4" x14ac:dyDescent="0.3">
      <c r="A49" s="34" t="s">
        <v>13303</v>
      </c>
      <c r="B49" s="30" t="s">
        <v>13501</v>
      </c>
      <c r="C49" t="s">
        <v>10</v>
      </c>
      <c r="D49" s="31">
        <v>6.23</v>
      </c>
    </row>
    <row r="50" spans="1:4" x14ac:dyDescent="0.3">
      <c r="A50" s="34" t="s">
        <v>3607</v>
      </c>
      <c r="B50" s="30" t="s">
        <v>13502</v>
      </c>
      <c r="C50" t="s">
        <v>10</v>
      </c>
      <c r="D50" s="31">
        <v>3.01</v>
      </c>
    </row>
    <row r="51" spans="1:4" x14ac:dyDescent="0.3">
      <c r="A51" s="34" t="s">
        <v>3599</v>
      </c>
      <c r="B51" s="30" t="s">
        <v>3600</v>
      </c>
      <c r="C51" t="s">
        <v>10</v>
      </c>
      <c r="D51" s="31">
        <v>0</v>
      </c>
    </row>
    <row r="52" spans="1:4" x14ac:dyDescent="0.3">
      <c r="A52" s="34" t="s">
        <v>3847</v>
      </c>
      <c r="B52" s="30" t="s">
        <v>13503</v>
      </c>
      <c r="C52" t="s">
        <v>10</v>
      </c>
      <c r="D52" s="31">
        <v>2.67</v>
      </c>
    </row>
    <row r="53" spans="1:4" x14ac:dyDescent="0.3">
      <c r="A53" s="34" t="s">
        <v>13504</v>
      </c>
      <c r="B53" s="30" t="s">
        <v>13505</v>
      </c>
      <c r="C53" t="s">
        <v>6</v>
      </c>
      <c r="D53" s="31">
        <v>30</v>
      </c>
    </row>
    <row r="54" spans="1:4" x14ac:dyDescent="0.3">
      <c r="A54" s="34" t="s">
        <v>3666</v>
      </c>
      <c r="B54" s="30" t="s">
        <v>13140</v>
      </c>
      <c r="C54" t="s">
        <v>10</v>
      </c>
      <c r="D54" s="31">
        <v>0</v>
      </c>
    </row>
    <row r="55" spans="1:4" x14ac:dyDescent="0.3">
      <c r="A55" s="34" t="s">
        <v>13506</v>
      </c>
      <c r="B55" s="30" t="s">
        <v>13507</v>
      </c>
      <c r="C55" t="s">
        <v>10</v>
      </c>
      <c r="D55" s="31">
        <v>0</v>
      </c>
    </row>
    <row r="56" spans="1:4" x14ac:dyDescent="0.3">
      <c r="A56" s="34" t="s">
        <v>3677</v>
      </c>
      <c r="B56" s="30" t="s">
        <v>13146</v>
      </c>
      <c r="C56" t="s">
        <v>10</v>
      </c>
      <c r="D56" s="31">
        <v>0</v>
      </c>
    </row>
    <row r="57" spans="1:4" x14ac:dyDescent="0.3">
      <c r="A57" s="34" t="s">
        <v>3820</v>
      </c>
      <c r="B57" s="30" t="s">
        <v>13508</v>
      </c>
      <c r="C57" t="s">
        <v>10</v>
      </c>
      <c r="D57" s="31">
        <v>3.14</v>
      </c>
    </row>
    <row r="58" spans="1:4" x14ac:dyDescent="0.3">
      <c r="A58" s="34" t="s">
        <v>3635</v>
      </c>
      <c r="B58" s="30" t="s">
        <v>3636</v>
      </c>
      <c r="C58" t="s">
        <v>10</v>
      </c>
      <c r="D58" s="31">
        <v>0</v>
      </c>
    </row>
    <row r="59" spans="1:4" x14ac:dyDescent="0.3">
      <c r="A59" s="34" t="s">
        <v>3696</v>
      </c>
      <c r="B59" s="30" t="s">
        <v>13509</v>
      </c>
      <c r="C59" t="s">
        <v>6</v>
      </c>
      <c r="D59" s="31">
        <v>7</v>
      </c>
    </row>
    <row r="60" spans="1:4" x14ac:dyDescent="0.3">
      <c r="A60" s="34" t="s">
        <v>3751</v>
      </c>
      <c r="B60" s="30" t="s">
        <v>13510</v>
      </c>
      <c r="C60" t="s">
        <v>10</v>
      </c>
      <c r="D60" s="31">
        <v>101.89</v>
      </c>
    </row>
    <row r="61" spans="1:4" x14ac:dyDescent="0.3">
      <c r="A61" s="34" t="s">
        <v>13511</v>
      </c>
      <c r="B61" s="30" t="s">
        <v>13512</v>
      </c>
      <c r="C61" t="s">
        <v>10</v>
      </c>
      <c r="D61" s="31">
        <v>127.5</v>
      </c>
    </row>
    <row r="62" spans="1:4" x14ac:dyDescent="0.3">
      <c r="A62" s="34" t="s">
        <v>3620</v>
      </c>
      <c r="B62" s="30" t="s">
        <v>13513</v>
      </c>
      <c r="C62" t="s">
        <v>6</v>
      </c>
      <c r="D62" s="31">
        <v>2.6</v>
      </c>
    </row>
    <row r="63" spans="1:4" x14ac:dyDescent="0.3">
      <c r="A63" s="34" t="s">
        <v>3678</v>
      </c>
      <c r="B63" s="30" t="s">
        <v>13514</v>
      </c>
      <c r="C63" t="s">
        <v>6</v>
      </c>
      <c r="D63" s="31">
        <v>2.6</v>
      </c>
    </row>
    <row r="64" spans="1:4" x14ac:dyDescent="0.3">
      <c r="A64" s="34" t="s">
        <v>3667</v>
      </c>
      <c r="B64" s="30" t="s">
        <v>13161</v>
      </c>
      <c r="C64" t="s">
        <v>6</v>
      </c>
      <c r="D64" s="31">
        <v>5.6</v>
      </c>
    </row>
    <row r="65" spans="1:4" x14ac:dyDescent="0.3">
      <c r="A65" s="34" t="s">
        <v>3470</v>
      </c>
      <c r="B65" s="30" t="s">
        <v>3471</v>
      </c>
      <c r="C65" t="s">
        <v>6</v>
      </c>
      <c r="D65" s="31">
        <v>3.63</v>
      </c>
    </row>
    <row r="66" spans="1:4" x14ac:dyDescent="0.3">
      <c r="A66" s="34" t="s">
        <v>3674</v>
      </c>
      <c r="B66" s="30" t="s">
        <v>13515</v>
      </c>
      <c r="C66" t="s">
        <v>10</v>
      </c>
      <c r="D66" s="31">
        <v>1.1499999999999999</v>
      </c>
    </row>
    <row r="67" spans="1:4" x14ac:dyDescent="0.3">
      <c r="A67" s="34" t="s">
        <v>13516</v>
      </c>
      <c r="B67" s="30" t="s">
        <v>13517</v>
      </c>
      <c r="C67" t="s">
        <v>6</v>
      </c>
      <c r="D67" s="31">
        <v>1.83</v>
      </c>
    </row>
    <row r="68" spans="1:4" x14ac:dyDescent="0.3">
      <c r="A68" s="34" t="s">
        <v>3568</v>
      </c>
      <c r="B68" s="30" t="s">
        <v>13269</v>
      </c>
      <c r="C68" t="s">
        <v>6</v>
      </c>
      <c r="D68" s="31">
        <v>2.21</v>
      </c>
    </row>
    <row r="69" spans="1:4" x14ac:dyDescent="0.3">
      <c r="A69" s="34" t="s">
        <v>3594</v>
      </c>
      <c r="B69" s="30" t="s">
        <v>3595</v>
      </c>
      <c r="C69" t="s">
        <v>10</v>
      </c>
      <c r="D69" s="31">
        <v>3.14</v>
      </c>
    </row>
    <row r="70" spans="1:4" x14ac:dyDescent="0.3">
      <c r="A70" s="34" t="s">
        <v>3615</v>
      </c>
      <c r="B70" s="30" t="s">
        <v>3616</v>
      </c>
      <c r="C70" t="s">
        <v>10</v>
      </c>
      <c r="D70" s="31">
        <v>0</v>
      </c>
    </row>
    <row r="71" spans="1:4" x14ac:dyDescent="0.3">
      <c r="A71" s="34" t="s">
        <v>3779</v>
      </c>
      <c r="B71" s="30" t="s">
        <v>13518</v>
      </c>
      <c r="C71" t="s">
        <v>10</v>
      </c>
      <c r="D71" s="31">
        <v>3.3</v>
      </c>
    </row>
    <row r="72" spans="1:4" x14ac:dyDescent="0.3">
      <c r="A72" s="34" t="s">
        <v>3586</v>
      </c>
      <c r="B72" s="30" t="s">
        <v>13519</v>
      </c>
      <c r="C72" t="s">
        <v>10</v>
      </c>
      <c r="D72" s="31">
        <v>2.69</v>
      </c>
    </row>
    <row r="73" spans="1:4" x14ac:dyDescent="0.3">
      <c r="A73" s="34" t="s">
        <v>3543</v>
      </c>
      <c r="B73" s="30" t="s">
        <v>13267</v>
      </c>
      <c r="C73" t="s">
        <v>10</v>
      </c>
      <c r="D73" s="31">
        <v>2.23</v>
      </c>
    </row>
    <row r="74" spans="1:4" x14ac:dyDescent="0.3">
      <c r="A74" s="34" t="s">
        <v>3564</v>
      </c>
      <c r="B74" s="30" t="s">
        <v>13520</v>
      </c>
      <c r="C74" t="s">
        <v>10</v>
      </c>
      <c r="D74" s="31">
        <v>3.6</v>
      </c>
    </row>
    <row r="75" spans="1:4" x14ac:dyDescent="0.3">
      <c r="A75" s="34" t="s">
        <v>3643</v>
      </c>
      <c r="B75" s="30" t="s">
        <v>13173</v>
      </c>
      <c r="C75" t="s">
        <v>10</v>
      </c>
      <c r="D75" s="31">
        <v>0</v>
      </c>
    </row>
    <row r="76" spans="1:4" x14ac:dyDescent="0.3">
      <c r="A76" s="34" t="s">
        <v>3591</v>
      </c>
      <c r="B76" s="30" t="s">
        <v>13250</v>
      </c>
      <c r="C76" t="s">
        <v>10</v>
      </c>
      <c r="D76" s="31">
        <v>0.28999999999999998</v>
      </c>
    </row>
    <row r="77" spans="1:4" x14ac:dyDescent="0.3">
      <c r="A77" s="34" t="s">
        <v>13521</v>
      </c>
      <c r="B77" s="30" t="s">
        <v>13522</v>
      </c>
      <c r="C77" t="s">
        <v>10</v>
      </c>
      <c r="D77" s="31">
        <v>12</v>
      </c>
    </row>
    <row r="78" spans="1:4" x14ac:dyDescent="0.3">
      <c r="A78" s="34" t="s">
        <v>3570</v>
      </c>
      <c r="B78" s="30" t="s">
        <v>13271</v>
      </c>
      <c r="C78" t="s">
        <v>10</v>
      </c>
      <c r="D78" s="31">
        <v>7.07</v>
      </c>
    </row>
    <row r="79" spans="1:4" x14ac:dyDescent="0.3">
      <c r="A79" s="34" t="s">
        <v>13523</v>
      </c>
      <c r="B79" s="30" t="s">
        <v>13524</v>
      </c>
      <c r="C79" t="s">
        <v>10</v>
      </c>
      <c r="D79" s="31">
        <v>5.88</v>
      </c>
    </row>
    <row r="80" spans="1:4" x14ac:dyDescent="0.3">
      <c r="A80" s="34" t="s">
        <v>3709</v>
      </c>
      <c r="B80" s="30" t="s">
        <v>13525</v>
      </c>
      <c r="C80" t="s">
        <v>10</v>
      </c>
      <c r="D80" s="31">
        <v>4.41</v>
      </c>
    </row>
    <row r="81" spans="1:4" x14ac:dyDescent="0.3">
      <c r="A81" s="34" t="s">
        <v>3715</v>
      </c>
      <c r="B81" s="30" t="s">
        <v>13526</v>
      </c>
      <c r="C81" t="s">
        <v>10</v>
      </c>
      <c r="D81" s="31">
        <v>51.42</v>
      </c>
    </row>
    <row r="82" spans="1:4" x14ac:dyDescent="0.3">
      <c r="A82" s="34" t="s">
        <v>3480</v>
      </c>
      <c r="B82" s="30" t="s">
        <v>13255</v>
      </c>
      <c r="C82" t="s">
        <v>10</v>
      </c>
      <c r="D82" s="31">
        <v>2.5499999999999998</v>
      </c>
    </row>
    <row r="83" spans="1:4" x14ac:dyDescent="0.3">
      <c r="A83" s="34" t="s">
        <v>3669</v>
      </c>
      <c r="B83" s="30" t="s">
        <v>13184</v>
      </c>
      <c r="C83" t="s">
        <v>10</v>
      </c>
      <c r="D83" s="31">
        <v>0</v>
      </c>
    </row>
    <row r="84" spans="1:4" x14ac:dyDescent="0.3">
      <c r="A84" s="34" t="s">
        <v>3706</v>
      </c>
      <c r="B84" s="30" t="s">
        <v>13186</v>
      </c>
      <c r="C84" t="s">
        <v>10</v>
      </c>
      <c r="D84" s="31">
        <v>0.44</v>
      </c>
    </row>
    <row r="85" spans="1:4" x14ac:dyDescent="0.3">
      <c r="A85" s="34" t="s">
        <v>3839</v>
      </c>
      <c r="B85" s="30" t="s">
        <v>13527</v>
      </c>
      <c r="C85" t="s">
        <v>10</v>
      </c>
      <c r="D85" s="31">
        <v>512</v>
      </c>
    </row>
    <row r="86" spans="1:4" x14ac:dyDescent="0.3">
      <c r="A86" s="34" t="s">
        <v>3727</v>
      </c>
      <c r="B86" s="30" t="s">
        <v>342</v>
      </c>
      <c r="C86" t="s">
        <v>10</v>
      </c>
      <c r="D86" s="31">
        <v>473.71</v>
      </c>
    </row>
    <row r="87" spans="1:4" x14ac:dyDescent="0.3">
      <c r="A87" s="34" t="s">
        <v>3726</v>
      </c>
      <c r="B87" s="30" t="s">
        <v>344</v>
      </c>
      <c r="C87" t="s">
        <v>10</v>
      </c>
      <c r="D87" s="31">
        <v>545.57000000000005</v>
      </c>
    </row>
    <row r="88" spans="1:4" x14ac:dyDescent="0.3">
      <c r="A88" s="34" t="s">
        <v>13528</v>
      </c>
      <c r="B88" s="30" t="s">
        <v>13529</v>
      </c>
      <c r="C88" t="s">
        <v>10</v>
      </c>
      <c r="D88" s="31">
        <v>798.38</v>
      </c>
    </row>
    <row r="89" spans="1:4" x14ac:dyDescent="0.3">
      <c r="A89" s="34" t="s">
        <v>3730</v>
      </c>
      <c r="B89" s="30" t="s">
        <v>346</v>
      </c>
      <c r="C89" t="s">
        <v>10</v>
      </c>
      <c r="D89" s="31">
        <v>513.63</v>
      </c>
    </row>
    <row r="90" spans="1:4" x14ac:dyDescent="0.3">
      <c r="A90" s="34" t="s">
        <v>3728</v>
      </c>
      <c r="B90" s="30" t="s">
        <v>348</v>
      </c>
      <c r="C90" t="s">
        <v>10</v>
      </c>
      <c r="D90" s="31">
        <v>665.33</v>
      </c>
    </row>
    <row r="91" spans="1:4" x14ac:dyDescent="0.3">
      <c r="A91" s="34" t="s">
        <v>3729</v>
      </c>
      <c r="B91" s="30" t="s">
        <v>13189</v>
      </c>
      <c r="C91" t="s">
        <v>10</v>
      </c>
      <c r="D91" s="31">
        <v>851.62</v>
      </c>
    </row>
    <row r="92" spans="1:4" x14ac:dyDescent="0.3">
      <c r="A92" s="34" t="s">
        <v>3536</v>
      </c>
      <c r="B92" s="30" t="s">
        <v>3537</v>
      </c>
      <c r="C92" t="s">
        <v>10</v>
      </c>
      <c r="D92" s="31">
        <v>0</v>
      </c>
    </row>
    <row r="93" spans="1:4" x14ac:dyDescent="0.3">
      <c r="A93" s="34" t="s">
        <v>3538</v>
      </c>
      <c r="B93" s="30" t="s">
        <v>13530</v>
      </c>
      <c r="C93" t="s">
        <v>10</v>
      </c>
      <c r="D93" s="31">
        <v>21.15</v>
      </c>
    </row>
    <row r="94" spans="1:4" x14ac:dyDescent="0.3">
      <c r="A94" s="34" t="s">
        <v>3732</v>
      </c>
      <c r="B94" s="30" t="s">
        <v>13190</v>
      </c>
      <c r="C94" t="s">
        <v>10</v>
      </c>
      <c r="D94" s="31">
        <v>0</v>
      </c>
    </row>
    <row r="95" spans="1:4" x14ac:dyDescent="0.3">
      <c r="A95" s="34" t="s">
        <v>13531</v>
      </c>
      <c r="B95" s="30" t="s">
        <v>234</v>
      </c>
      <c r="C95" t="s">
        <v>10</v>
      </c>
      <c r="D95" s="31">
        <v>0</v>
      </c>
    </row>
    <row r="96" spans="1:4" x14ac:dyDescent="0.3">
      <c r="A96" s="34" t="s">
        <v>13532</v>
      </c>
      <c r="B96" s="30" t="s">
        <v>13533</v>
      </c>
      <c r="C96" t="s">
        <v>10</v>
      </c>
      <c r="D96" s="31">
        <v>0</v>
      </c>
    </row>
    <row r="97" spans="1:4" x14ac:dyDescent="0.3">
      <c r="A97" s="34" t="s">
        <v>233</v>
      </c>
      <c r="B97" s="30" t="s">
        <v>234</v>
      </c>
      <c r="C97" t="s">
        <v>10</v>
      </c>
      <c r="D97" s="31">
        <v>0</v>
      </c>
    </row>
    <row r="98" spans="1:4" x14ac:dyDescent="0.3">
      <c r="A98" s="34" t="s">
        <v>235</v>
      </c>
      <c r="B98" s="30" t="s">
        <v>236</v>
      </c>
      <c r="C98" t="s">
        <v>10</v>
      </c>
      <c r="D98" s="31">
        <v>0</v>
      </c>
    </row>
    <row r="99" spans="1:4" x14ac:dyDescent="0.3">
      <c r="A99" s="34" t="s">
        <v>3755</v>
      </c>
      <c r="B99" s="30" t="s">
        <v>13534</v>
      </c>
      <c r="C99" t="s">
        <v>10</v>
      </c>
      <c r="D99" s="31">
        <v>6</v>
      </c>
    </row>
    <row r="100" spans="1:4" x14ac:dyDescent="0.3">
      <c r="A100" s="34" t="s">
        <v>13535</v>
      </c>
      <c r="B100" s="30" t="s">
        <v>13536</v>
      </c>
      <c r="C100" t="s">
        <v>10</v>
      </c>
      <c r="D100" s="31">
        <v>0</v>
      </c>
    </row>
    <row r="101" spans="1:4" x14ac:dyDescent="0.3">
      <c r="A101" s="34" t="s">
        <v>3549</v>
      </c>
      <c r="B101" s="30" t="s">
        <v>3550</v>
      </c>
      <c r="C101" t="s">
        <v>10</v>
      </c>
      <c r="D101" s="31">
        <v>4.93</v>
      </c>
    </row>
    <row r="102" spans="1:4" x14ac:dyDescent="0.3">
      <c r="A102" s="34" t="s">
        <v>3716</v>
      </c>
      <c r="B102" s="30" t="s">
        <v>13202</v>
      </c>
      <c r="C102" t="s">
        <v>10</v>
      </c>
      <c r="D102" s="31">
        <v>22.4</v>
      </c>
    </row>
    <row r="103" spans="1:4" x14ac:dyDescent="0.3">
      <c r="A103" s="34" t="s">
        <v>13537</v>
      </c>
      <c r="B103" s="30" t="s">
        <v>13538</v>
      </c>
      <c r="C103" t="s">
        <v>10</v>
      </c>
      <c r="D103" s="31">
        <v>1300</v>
      </c>
    </row>
    <row r="104" spans="1:4" x14ac:dyDescent="0.3">
      <c r="A104" s="34" t="s">
        <v>13539</v>
      </c>
      <c r="B104" s="30" t="s">
        <v>13540</v>
      </c>
      <c r="C104" t="s">
        <v>10</v>
      </c>
      <c r="D104" s="31">
        <v>1300</v>
      </c>
    </row>
    <row r="105" spans="1:4" x14ac:dyDescent="0.3">
      <c r="A105" s="34" t="s">
        <v>3581</v>
      </c>
      <c r="B105" s="30" t="s">
        <v>3582</v>
      </c>
      <c r="C105" t="s">
        <v>10</v>
      </c>
      <c r="D105" s="31">
        <v>25.52</v>
      </c>
    </row>
    <row r="106" spans="1:4" x14ac:dyDescent="0.3">
      <c r="A106" s="34" t="s">
        <v>3655</v>
      </c>
      <c r="B106" s="30" t="s">
        <v>13541</v>
      </c>
      <c r="C106" t="s">
        <v>10</v>
      </c>
      <c r="D106" s="31">
        <v>21.6</v>
      </c>
    </row>
    <row r="107" spans="1:4" x14ac:dyDescent="0.3">
      <c r="A107" s="34" t="s">
        <v>3560</v>
      </c>
      <c r="B107" s="30" t="s">
        <v>13542</v>
      </c>
      <c r="C107" t="s">
        <v>10</v>
      </c>
      <c r="D107" s="31">
        <v>5.19</v>
      </c>
    </row>
    <row r="108" spans="1:4" x14ac:dyDescent="0.3">
      <c r="A108" s="34" t="s">
        <v>13276</v>
      </c>
      <c r="B108" s="30" t="s">
        <v>13215</v>
      </c>
      <c r="C108" t="s">
        <v>10</v>
      </c>
      <c r="D108" s="31">
        <v>5.4</v>
      </c>
    </row>
    <row r="109" spans="1:4" x14ac:dyDescent="0.3">
      <c r="A109" s="34" t="s">
        <v>3697</v>
      </c>
      <c r="B109" s="30" t="s">
        <v>13215</v>
      </c>
      <c r="C109" t="s">
        <v>10</v>
      </c>
      <c r="D109" s="31">
        <v>0</v>
      </c>
    </row>
    <row r="110" spans="1:4" x14ac:dyDescent="0.3">
      <c r="A110" s="34" t="s">
        <v>3482</v>
      </c>
      <c r="B110" s="30" t="s">
        <v>13543</v>
      </c>
      <c r="C110" t="s">
        <v>10</v>
      </c>
      <c r="D110" s="31">
        <v>0</v>
      </c>
    </row>
    <row r="111" spans="1:4" x14ac:dyDescent="0.3">
      <c r="A111" s="34" t="s">
        <v>383</v>
      </c>
      <c r="B111" s="30" t="s">
        <v>384</v>
      </c>
      <c r="C111" t="s">
        <v>10</v>
      </c>
      <c r="D111" s="31">
        <v>14.33</v>
      </c>
    </row>
    <row r="112" spans="1:4" x14ac:dyDescent="0.3">
      <c r="A112" s="34" t="s">
        <v>3637</v>
      </c>
      <c r="B112" s="30" t="s">
        <v>13544</v>
      </c>
      <c r="C112" t="s">
        <v>10</v>
      </c>
      <c r="D112" s="31">
        <v>0</v>
      </c>
    </row>
    <row r="113" spans="1:4" x14ac:dyDescent="0.3">
      <c r="A113" s="34" t="s">
        <v>13545</v>
      </c>
      <c r="B113" s="30" t="s">
        <v>13546</v>
      </c>
      <c r="C113" t="s">
        <v>10</v>
      </c>
      <c r="D113" s="31">
        <v>4.07</v>
      </c>
    </row>
    <row r="114" spans="1:4" x14ac:dyDescent="0.3">
      <c r="A114" s="34" t="s">
        <v>3707</v>
      </c>
      <c r="B114" s="30" t="s">
        <v>13241</v>
      </c>
      <c r="C114" t="s">
        <v>10</v>
      </c>
      <c r="D114" s="31">
        <v>1.33</v>
      </c>
    </row>
    <row r="115" spans="1:4" x14ac:dyDescent="0.3">
      <c r="A115" s="34" t="s">
        <v>13547</v>
      </c>
      <c r="B115" s="30" t="s">
        <v>13548</v>
      </c>
      <c r="C115" t="s">
        <v>6</v>
      </c>
      <c r="D115" s="31">
        <v>0</v>
      </c>
    </row>
    <row r="116" spans="1:4" x14ac:dyDescent="0.3">
      <c r="A116" s="34" t="s">
        <v>3493</v>
      </c>
      <c r="B116" s="30" t="s">
        <v>13256</v>
      </c>
      <c r="C116" t="s">
        <v>10</v>
      </c>
      <c r="D116" s="31">
        <v>7.0000000000000007E-2</v>
      </c>
    </row>
    <row r="117" spans="1:4" x14ac:dyDescent="0.3">
      <c r="A117" s="34" t="s">
        <v>3485</v>
      </c>
      <c r="B117" s="30" t="s">
        <v>13257</v>
      </c>
      <c r="C117" t="s">
        <v>10</v>
      </c>
      <c r="D117" s="31">
        <v>0.05</v>
      </c>
    </row>
    <row r="118" spans="1:4" x14ac:dyDescent="0.3">
      <c r="A118" s="34" t="s">
        <v>3476</v>
      </c>
      <c r="B118" s="30" t="s">
        <v>13258</v>
      </c>
      <c r="C118" t="s">
        <v>10</v>
      </c>
      <c r="D118" s="31">
        <v>0.09</v>
      </c>
    </row>
    <row r="119" spans="1:4" x14ac:dyDescent="0.3">
      <c r="A119" s="34" t="s">
        <v>3468</v>
      </c>
      <c r="B119" s="30" t="s">
        <v>13549</v>
      </c>
      <c r="C119" t="s">
        <v>6</v>
      </c>
      <c r="D119" s="31">
        <v>0.56999999999999995</v>
      </c>
    </row>
    <row r="120" spans="1:4" x14ac:dyDescent="0.3">
      <c r="A120" s="34" t="s">
        <v>3508</v>
      </c>
      <c r="B120" s="30" t="s">
        <v>13259</v>
      </c>
      <c r="C120" t="s">
        <v>10</v>
      </c>
      <c r="D120" s="31">
        <v>0.4</v>
      </c>
    </row>
    <row r="121" spans="1:4" x14ac:dyDescent="0.3">
      <c r="A121" s="34" t="s">
        <v>3510</v>
      </c>
      <c r="B121" s="30" t="s">
        <v>3511</v>
      </c>
      <c r="C121" t="s">
        <v>10</v>
      </c>
      <c r="D121" s="31">
        <v>0</v>
      </c>
    </row>
    <row r="122" spans="1:4" x14ac:dyDescent="0.3">
      <c r="A122" s="34" t="s">
        <v>3474</v>
      </c>
      <c r="B122" s="30" t="s">
        <v>13260</v>
      </c>
      <c r="C122" t="s">
        <v>10</v>
      </c>
      <c r="D122" s="31">
        <v>0.65</v>
      </c>
    </row>
    <row r="123" spans="1:4" x14ac:dyDescent="0.3">
      <c r="A123" s="34" t="s">
        <v>3580</v>
      </c>
      <c r="B123" s="30" t="s">
        <v>13244</v>
      </c>
      <c r="C123" t="s">
        <v>10</v>
      </c>
      <c r="D123" s="31">
        <v>1.35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137F-0340-491A-A633-538191EBC285}">
  <sheetPr codeName="Hoja12">
    <tabColor theme="5" tint="0.39997558519241921"/>
  </sheetPr>
  <dimension ref="A1:D123"/>
  <sheetViews>
    <sheetView topLeftCell="A64" workbookViewId="0">
      <selection activeCell="D7" sqref="D7"/>
    </sheetView>
  </sheetViews>
  <sheetFormatPr baseColWidth="10" defaultColWidth="11.44140625" defaultRowHeight="14.4" x14ac:dyDescent="0.3"/>
  <cols>
    <col min="1" max="1" width="12.5546875" bestFit="1" customWidth="1"/>
    <col min="2" max="2" width="97.88671875" bestFit="1" customWidth="1"/>
    <col min="3" max="3" width="8.6640625" customWidth="1"/>
    <col min="4" max="4" width="23.5546875" bestFit="1" customWidth="1"/>
  </cols>
  <sheetData>
    <row r="1" spans="1:4" x14ac:dyDescent="0.3">
      <c r="A1" s="32" t="s">
        <v>13475</v>
      </c>
      <c r="B1" s="29" t="s">
        <v>13476</v>
      </c>
      <c r="C1" s="29" t="s">
        <v>2</v>
      </c>
      <c r="D1" s="33" t="s">
        <v>13551</v>
      </c>
    </row>
    <row r="2" spans="1:4" x14ac:dyDescent="0.3">
      <c r="A2" s="34">
        <v>1000568</v>
      </c>
      <c r="B2" s="30" t="s">
        <v>5</v>
      </c>
      <c r="C2" t="s">
        <v>6</v>
      </c>
      <c r="D2" s="31">
        <v>0</v>
      </c>
    </row>
    <row r="3" spans="1:4" x14ac:dyDescent="0.3">
      <c r="A3" s="34">
        <v>1011408</v>
      </c>
      <c r="B3" s="30" t="s">
        <v>9</v>
      </c>
      <c r="C3" t="s">
        <v>10</v>
      </c>
      <c r="D3" s="31">
        <v>0</v>
      </c>
    </row>
    <row r="4" spans="1:4" x14ac:dyDescent="0.3">
      <c r="A4" s="34" t="s">
        <v>3472</v>
      </c>
      <c r="B4" s="30" t="s">
        <v>13478</v>
      </c>
      <c r="C4" t="s">
        <v>10</v>
      </c>
      <c r="D4" s="31">
        <v>0.8</v>
      </c>
    </row>
    <row r="5" spans="1:4" x14ac:dyDescent="0.3">
      <c r="A5" s="34" t="s">
        <v>3749</v>
      </c>
      <c r="B5" s="30" t="s">
        <v>13479</v>
      </c>
      <c r="C5" t="s">
        <v>10</v>
      </c>
      <c r="D5" s="31">
        <v>0</v>
      </c>
    </row>
    <row r="6" spans="1:4" x14ac:dyDescent="0.3">
      <c r="A6" s="34" t="s">
        <v>13480</v>
      </c>
      <c r="B6" s="30" t="s">
        <v>13481</v>
      </c>
      <c r="C6" t="s">
        <v>10</v>
      </c>
      <c r="D6" s="31">
        <v>25.91</v>
      </c>
    </row>
    <row r="7" spans="1:4" x14ac:dyDescent="0.3">
      <c r="A7" s="34" t="s">
        <v>3577</v>
      </c>
      <c r="B7" s="30" t="s">
        <v>13482</v>
      </c>
      <c r="C7" t="s">
        <v>10</v>
      </c>
      <c r="D7" s="31">
        <v>7.15</v>
      </c>
    </row>
    <row r="8" spans="1:4" x14ac:dyDescent="0.3">
      <c r="A8" s="34" t="s">
        <v>3534</v>
      </c>
      <c r="B8" s="30" t="s">
        <v>13093</v>
      </c>
      <c r="C8" t="s">
        <v>10</v>
      </c>
      <c r="D8" s="31">
        <v>15.6</v>
      </c>
    </row>
    <row r="9" spans="1:4" x14ac:dyDescent="0.3">
      <c r="A9" s="34" t="s">
        <v>3546</v>
      </c>
      <c r="B9" s="30" t="s">
        <v>13263</v>
      </c>
      <c r="C9" t="s">
        <v>10</v>
      </c>
      <c r="D9" s="31">
        <v>10.9</v>
      </c>
    </row>
    <row r="10" spans="1:4" x14ac:dyDescent="0.3">
      <c r="A10" s="34" t="s">
        <v>3641</v>
      </c>
      <c r="B10" s="30" t="s">
        <v>13483</v>
      </c>
      <c r="C10" t="s">
        <v>10</v>
      </c>
      <c r="D10" s="31">
        <v>14.76</v>
      </c>
    </row>
    <row r="11" spans="1:4" x14ac:dyDescent="0.3">
      <c r="A11" s="34" t="s">
        <v>13484</v>
      </c>
      <c r="B11" s="30" t="s">
        <v>13485</v>
      </c>
      <c r="C11" t="s">
        <v>10</v>
      </c>
      <c r="D11" s="31">
        <v>36.549999999999997</v>
      </c>
    </row>
    <row r="12" spans="1:4" x14ac:dyDescent="0.3">
      <c r="A12" s="34" t="s">
        <v>3529</v>
      </c>
      <c r="B12" s="30" t="s">
        <v>13098</v>
      </c>
      <c r="C12" t="s">
        <v>10</v>
      </c>
      <c r="D12" s="31">
        <v>0</v>
      </c>
    </row>
    <row r="13" spans="1:4" x14ac:dyDescent="0.3">
      <c r="A13" s="34" t="s">
        <v>13486</v>
      </c>
      <c r="B13" s="30" t="s">
        <v>13487</v>
      </c>
      <c r="C13" t="s">
        <v>10</v>
      </c>
      <c r="D13" s="31">
        <v>0</v>
      </c>
    </row>
    <row r="14" spans="1:4" x14ac:dyDescent="0.3">
      <c r="A14" s="34" t="s">
        <v>3489</v>
      </c>
      <c r="B14" s="30" t="s">
        <v>3490</v>
      </c>
      <c r="C14" t="s">
        <v>10</v>
      </c>
      <c r="D14" s="31">
        <v>2.95</v>
      </c>
    </row>
    <row r="15" spans="1:4" x14ac:dyDescent="0.3">
      <c r="A15" s="34" t="s">
        <v>3551</v>
      </c>
      <c r="B15" s="30" t="s">
        <v>13265</v>
      </c>
      <c r="C15" t="s">
        <v>10</v>
      </c>
      <c r="D15" s="31">
        <v>3.55</v>
      </c>
    </row>
    <row r="16" spans="1:4" x14ac:dyDescent="0.3">
      <c r="A16" s="34" t="s">
        <v>3495</v>
      </c>
      <c r="B16" s="30" t="s">
        <v>13100</v>
      </c>
      <c r="C16" t="s">
        <v>10</v>
      </c>
      <c r="D16" s="31">
        <v>1.34</v>
      </c>
    </row>
    <row r="17" spans="1:4" x14ac:dyDescent="0.3">
      <c r="A17" s="34" t="s">
        <v>3515</v>
      </c>
      <c r="B17" s="30" t="s">
        <v>13101</v>
      </c>
      <c r="C17" t="s">
        <v>10</v>
      </c>
      <c r="D17" s="31">
        <v>0</v>
      </c>
    </row>
    <row r="18" spans="1:4" x14ac:dyDescent="0.3">
      <c r="A18" s="34" t="s">
        <v>13251</v>
      </c>
      <c r="B18" s="30" t="s">
        <v>13252</v>
      </c>
      <c r="C18" t="s">
        <v>10</v>
      </c>
      <c r="D18" s="31">
        <v>1.83</v>
      </c>
    </row>
    <row r="19" spans="1:4" x14ac:dyDescent="0.3">
      <c r="A19" s="34" t="s">
        <v>3526</v>
      </c>
      <c r="B19" s="30" t="s">
        <v>3527</v>
      </c>
      <c r="C19" t="s">
        <v>10</v>
      </c>
      <c r="D19" s="31">
        <v>2.79</v>
      </c>
    </row>
    <row r="20" spans="1:4" x14ac:dyDescent="0.3">
      <c r="A20" s="34" t="s">
        <v>3524</v>
      </c>
      <c r="B20" s="30" t="s">
        <v>3525</v>
      </c>
      <c r="C20" t="s">
        <v>10</v>
      </c>
      <c r="D20" s="31">
        <v>0</v>
      </c>
    </row>
    <row r="21" spans="1:4" x14ac:dyDescent="0.3">
      <c r="A21" s="34" t="s">
        <v>3710</v>
      </c>
      <c r="B21" s="30" t="s">
        <v>13488</v>
      </c>
      <c r="C21" t="s">
        <v>10</v>
      </c>
      <c r="D21" s="31">
        <v>3.28</v>
      </c>
    </row>
    <row r="22" spans="1:4" x14ac:dyDescent="0.3">
      <c r="A22" s="34" t="s">
        <v>3497</v>
      </c>
      <c r="B22" s="30" t="s">
        <v>13108</v>
      </c>
      <c r="C22" t="s">
        <v>10</v>
      </c>
      <c r="D22" s="31">
        <v>0.43</v>
      </c>
    </row>
    <row r="23" spans="1:4" x14ac:dyDescent="0.3">
      <c r="A23" s="34" t="s">
        <v>3520</v>
      </c>
      <c r="B23" s="30" t="s">
        <v>13399</v>
      </c>
      <c r="C23" t="s">
        <v>10</v>
      </c>
      <c r="D23" s="31">
        <v>0.63</v>
      </c>
    </row>
    <row r="24" spans="1:4" x14ac:dyDescent="0.3">
      <c r="A24" s="34" t="s">
        <v>3617</v>
      </c>
      <c r="B24" s="30" t="s">
        <v>13489</v>
      </c>
      <c r="C24" t="s">
        <v>10</v>
      </c>
      <c r="D24" s="31">
        <v>1.18</v>
      </c>
    </row>
    <row r="25" spans="1:4" x14ac:dyDescent="0.3">
      <c r="A25" s="34" t="s">
        <v>3491</v>
      </c>
      <c r="B25" s="30" t="s">
        <v>13253</v>
      </c>
      <c r="C25" t="s">
        <v>10</v>
      </c>
      <c r="D25" s="31">
        <v>4.71</v>
      </c>
    </row>
    <row r="26" spans="1:4" x14ac:dyDescent="0.3">
      <c r="A26" s="34" t="s">
        <v>3633</v>
      </c>
      <c r="B26" s="30" t="s">
        <v>13490</v>
      </c>
      <c r="C26" t="s">
        <v>10</v>
      </c>
      <c r="D26" s="31">
        <v>0</v>
      </c>
    </row>
    <row r="27" spans="1:4" x14ac:dyDescent="0.3">
      <c r="A27" s="34" t="s">
        <v>3518</v>
      </c>
      <c r="B27" s="30" t="s">
        <v>13466</v>
      </c>
      <c r="C27" t="s">
        <v>10</v>
      </c>
      <c r="D27" s="31">
        <v>36.549999999999997</v>
      </c>
    </row>
    <row r="28" spans="1:4" x14ac:dyDescent="0.3">
      <c r="A28" s="34" t="s">
        <v>3686</v>
      </c>
      <c r="B28" s="30" t="s">
        <v>13111</v>
      </c>
      <c r="C28" t="s">
        <v>10</v>
      </c>
      <c r="D28" s="31">
        <v>56</v>
      </c>
    </row>
    <row r="29" spans="1:4" x14ac:dyDescent="0.3">
      <c r="A29" s="34" t="s">
        <v>3705</v>
      </c>
      <c r="B29" s="30" t="s">
        <v>13112</v>
      </c>
      <c r="C29" t="s">
        <v>10</v>
      </c>
      <c r="D29" s="31">
        <v>0</v>
      </c>
    </row>
    <row r="30" spans="1:4" x14ac:dyDescent="0.3">
      <c r="A30" s="34" t="s">
        <v>3756</v>
      </c>
      <c r="B30" s="30" t="s">
        <v>13491</v>
      </c>
      <c r="C30" t="s">
        <v>10</v>
      </c>
      <c r="D30" s="31">
        <v>46.62</v>
      </c>
    </row>
    <row r="31" spans="1:4" x14ac:dyDescent="0.3">
      <c r="A31" s="34" t="s">
        <v>3712</v>
      </c>
      <c r="B31" s="30" t="s">
        <v>13492</v>
      </c>
      <c r="C31" t="s">
        <v>10</v>
      </c>
      <c r="D31" s="31">
        <v>6.6</v>
      </c>
    </row>
    <row r="32" spans="1:4" x14ac:dyDescent="0.3">
      <c r="A32" s="34" t="s">
        <v>3601</v>
      </c>
      <c r="B32" s="30" t="s">
        <v>13467</v>
      </c>
      <c r="C32" t="s">
        <v>10</v>
      </c>
      <c r="D32" s="31">
        <v>11.56</v>
      </c>
    </row>
    <row r="33" spans="1:4" x14ac:dyDescent="0.3">
      <c r="A33" s="34" t="s">
        <v>3541</v>
      </c>
      <c r="B33" s="30" t="s">
        <v>13266</v>
      </c>
      <c r="C33" t="s">
        <v>10</v>
      </c>
      <c r="D33" s="31">
        <v>15.8</v>
      </c>
    </row>
    <row r="34" spans="1:4" x14ac:dyDescent="0.3">
      <c r="A34" s="34" t="s">
        <v>3612</v>
      </c>
      <c r="B34" s="30" t="s">
        <v>13493</v>
      </c>
      <c r="C34" t="s">
        <v>10</v>
      </c>
      <c r="D34" s="31">
        <v>0</v>
      </c>
    </row>
    <row r="35" spans="1:4" x14ac:dyDescent="0.3">
      <c r="A35" s="34" t="s">
        <v>3672</v>
      </c>
      <c r="B35" s="30" t="s">
        <v>13120</v>
      </c>
      <c r="C35" t="s">
        <v>10</v>
      </c>
      <c r="D35" s="31">
        <v>0</v>
      </c>
    </row>
    <row r="36" spans="1:4" x14ac:dyDescent="0.3">
      <c r="A36" s="34" t="s">
        <v>13494</v>
      </c>
      <c r="B36" s="30" t="s">
        <v>13495</v>
      </c>
      <c r="C36" t="s">
        <v>10</v>
      </c>
      <c r="D36" s="31">
        <v>0</v>
      </c>
    </row>
    <row r="37" spans="1:4" x14ac:dyDescent="0.3">
      <c r="A37" s="34" t="s">
        <v>3714</v>
      </c>
      <c r="B37" s="30" t="s">
        <v>13123</v>
      </c>
      <c r="C37" t="s">
        <v>10</v>
      </c>
      <c r="D37" s="31">
        <v>22.51</v>
      </c>
    </row>
    <row r="38" spans="1:4" x14ac:dyDescent="0.3">
      <c r="A38" s="34" t="s">
        <v>3622</v>
      </c>
      <c r="B38" s="30" t="s">
        <v>13496</v>
      </c>
      <c r="C38" t="s">
        <v>10</v>
      </c>
      <c r="D38" s="31">
        <v>0</v>
      </c>
    </row>
    <row r="39" spans="1:4" x14ac:dyDescent="0.3">
      <c r="A39" s="34" t="s">
        <v>3487</v>
      </c>
      <c r="B39" s="30" t="s">
        <v>13254</v>
      </c>
      <c r="C39" t="s">
        <v>10</v>
      </c>
      <c r="D39" s="31">
        <v>52.36</v>
      </c>
    </row>
    <row r="40" spans="1:4" x14ac:dyDescent="0.3">
      <c r="A40" s="34" t="s">
        <v>3682</v>
      </c>
      <c r="B40" s="30" t="s">
        <v>13127</v>
      </c>
      <c r="C40" t="s">
        <v>10</v>
      </c>
      <c r="D40" s="31">
        <v>75</v>
      </c>
    </row>
    <row r="41" spans="1:4" x14ac:dyDescent="0.3">
      <c r="A41" s="34" t="s">
        <v>13497</v>
      </c>
      <c r="B41" s="30" t="s">
        <v>13128</v>
      </c>
      <c r="C41" t="s">
        <v>10</v>
      </c>
      <c r="D41" s="31">
        <v>90</v>
      </c>
    </row>
    <row r="42" spans="1:4" x14ac:dyDescent="0.3">
      <c r="A42" s="34" t="s">
        <v>3684</v>
      </c>
      <c r="B42" s="30" t="s">
        <v>13128</v>
      </c>
      <c r="C42" t="s">
        <v>10</v>
      </c>
      <c r="D42" s="31">
        <v>0</v>
      </c>
    </row>
    <row r="43" spans="1:4" x14ac:dyDescent="0.3">
      <c r="A43" s="34" t="s">
        <v>3605</v>
      </c>
      <c r="B43" s="30" t="s">
        <v>3606</v>
      </c>
      <c r="C43" t="s">
        <v>10</v>
      </c>
      <c r="D43" s="31">
        <v>0</v>
      </c>
    </row>
    <row r="44" spans="1:4" x14ac:dyDescent="0.3">
      <c r="A44" s="34" t="s">
        <v>3673</v>
      </c>
      <c r="B44" s="30" t="s">
        <v>13131</v>
      </c>
      <c r="C44" t="s">
        <v>10</v>
      </c>
      <c r="D44" s="31">
        <v>0</v>
      </c>
    </row>
    <row r="45" spans="1:4" x14ac:dyDescent="0.3">
      <c r="A45" s="34" t="s">
        <v>3747</v>
      </c>
      <c r="B45" s="30" t="s">
        <v>13498</v>
      </c>
      <c r="C45" t="s">
        <v>10</v>
      </c>
      <c r="D45" s="31">
        <v>10.33</v>
      </c>
    </row>
    <row r="46" spans="1:4" x14ac:dyDescent="0.3">
      <c r="A46" s="34" t="s">
        <v>3676</v>
      </c>
      <c r="B46" s="30" t="s">
        <v>13499</v>
      </c>
      <c r="C46" t="s">
        <v>10</v>
      </c>
      <c r="D46" s="31">
        <v>10.33</v>
      </c>
    </row>
    <row r="47" spans="1:4" x14ac:dyDescent="0.3">
      <c r="A47" s="34" t="s">
        <v>3692</v>
      </c>
      <c r="B47" s="30" t="s">
        <v>13500</v>
      </c>
      <c r="C47" t="s">
        <v>10</v>
      </c>
      <c r="D47" s="31">
        <v>10.33</v>
      </c>
    </row>
    <row r="48" spans="1:4" x14ac:dyDescent="0.3">
      <c r="A48" s="34" t="s">
        <v>3746</v>
      </c>
      <c r="B48" s="30" t="s">
        <v>13418</v>
      </c>
      <c r="C48" t="s">
        <v>10</v>
      </c>
      <c r="D48" s="31">
        <v>6.23</v>
      </c>
    </row>
    <row r="49" spans="1:4" x14ac:dyDescent="0.3">
      <c r="A49" s="34" t="s">
        <v>13303</v>
      </c>
      <c r="B49" s="30" t="s">
        <v>13501</v>
      </c>
      <c r="C49" t="s">
        <v>10</v>
      </c>
      <c r="D49" s="31">
        <v>6.23</v>
      </c>
    </row>
    <row r="50" spans="1:4" x14ac:dyDescent="0.3">
      <c r="A50" s="34" t="s">
        <v>3607</v>
      </c>
      <c r="B50" s="30" t="s">
        <v>13502</v>
      </c>
      <c r="C50" t="s">
        <v>10</v>
      </c>
      <c r="D50" s="31">
        <v>0</v>
      </c>
    </row>
    <row r="51" spans="1:4" x14ac:dyDescent="0.3">
      <c r="A51" s="34" t="s">
        <v>3599</v>
      </c>
      <c r="B51" s="30" t="s">
        <v>3600</v>
      </c>
      <c r="C51" t="s">
        <v>10</v>
      </c>
      <c r="D51" s="31">
        <v>0</v>
      </c>
    </row>
    <row r="52" spans="1:4" x14ac:dyDescent="0.3">
      <c r="A52" s="34" t="s">
        <v>3847</v>
      </c>
      <c r="B52" s="30" t="s">
        <v>13503</v>
      </c>
      <c r="C52" t="s">
        <v>10</v>
      </c>
      <c r="D52" s="31">
        <v>2.67</v>
      </c>
    </row>
    <row r="53" spans="1:4" x14ac:dyDescent="0.3">
      <c r="A53" s="34" t="s">
        <v>13504</v>
      </c>
      <c r="B53" s="30" t="s">
        <v>13505</v>
      </c>
      <c r="C53" t="s">
        <v>6</v>
      </c>
      <c r="D53" s="31">
        <v>0</v>
      </c>
    </row>
    <row r="54" spans="1:4" x14ac:dyDescent="0.3">
      <c r="A54" s="34" t="s">
        <v>3666</v>
      </c>
      <c r="B54" s="30" t="s">
        <v>13140</v>
      </c>
      <c r="C54" t="s">
        <v>10</v>
      </c>
      <c r="D54" s="31">
        <v>0</v>
      </c>
    </row>
    <row r="55" spans="1:4" x14ac:dyDescent="0.3">
      <c r="A55" s="34" t="s">
        <v>13506</v>
      </c>
      <c r="B55" s="30" t="s">
        <v>13507</v>
      </c>
      <c r="C55" t="s">
        <v>10</v>
      </c>
      <c r="D55" s="31">
        <v>0</v>
      </c>
    </row>
    <row r="56" spans="1:4" x14ac:dyDescent="0.3">
      <c r="A56" s="34" t="s">
        <v>3677</v>
      </c>
      <c r="B56" s="30" t="s">
        <v>13146</v>
      </c>
      <c r="C56" t="s">
        <v>10</v>
      </c>
      <c r="D56" s="31">
        <v>0</v>
      </c>
    </row>
    <row r="57" spans="1:4" x14ac:dyDescent="0.3">
      <c r="A57" s="34" t="s">
        <v>3820</v>
      </c>
      <c r="B57" s="30" t="s">
        <v>13508</v>
      </c>
      <c r="C57" t="s">
        <v>10</v>
      </c>
      <c r="D57" s="31">
        <v>0</v>
      </c>
    </row>
    <row r="58" spans="1:4" x14ac:dyDescent="0.3">
      <c r="A58" s="34" t="s">
        <v>3635</v>
      </c>
      <c r="B58" s="30" t="s">
        <v>3636</v>
      </c>
      <c r="C58" t="s">
        <v>10</v>
      </c>
      <c r="D58" s="31">
        <v>0</v>
      </c>
    </row>
    <row r="59" spans="1:4" x14ac:dyDescent="0.3">
      <c r="A59" s="34" t="s">
        <v>3696</v>
      </c>
      <c r="B59" s="30" t="s">
        <v>13509</v>
      </c>
      <c r="C59" t="s">
        <v>6</v>
      </c>
      <c r="D59" s="31">
        <v>7</v>
      </c>
    </row>
    <row r="60" spans="1:4" x14ac:dyDescent="0.3">
      <c r="A60" s="34" t="s">
        <v>3751</v>
      </c>
      <c r="B60" s="30" t="s">
        <v>13510</v>
      </c>
      <c r="C60" t="s">
        <v>10</v>
      </c>
      <c r="D60" s="31">
        <v>101.89</v>
      </c>
    </row>
    <row r="61" spans="1:4" x14ac:dyDescent="0.3">
      <c r="A61" s="34" t="s">
        <v>13511</v>
      </c>
      <c r="B61" s="30" t="s">
        <v>13512</v>
      </c>
      <c r="C61" t="s">
        <v>10</v>
      </c>
      <c r="D61" s="31">
        <v>127.5</v>
      </c>
    </row>
    <row r="62" spans="1:4" x14ac:dyDescent="0.3">
      <c r="A62" s="34" t="s">
        <v>3620</v>
      </c>
      <c r="B62" s="30" t="s">
        <v>13513</v>
      </c>
      <c r="C62" t="s">
        <v>6</v>
      </c>
      <c r="D62" s="31">
        <v>2.6</v>
      </c>
    </row>
    <row r="63" spans="1:4" x14ac:dyDescent="0.3">
      <c r="A63" s="34" t="s">
        <v>3678</v>
      </c>
      <c r="B63" s="30" t="s">
        <v>13514</v>
      </c>
      <c r="C63" t="s">
        <v>6</v>
      </c>
      <c r="D63" s="31">
        <v>2.6</v>
      </c>
    </row>
    <row r="64" spans="1:4" x14ac:dyDescent="0.3">
      <c r="A64" s="34" t="s">
        <v>3667</v>
      </c>
      <c r="B64" s="30" t="s">
        <v>13161</v>
      </c>
      <c r="C64" t="s">
        <v>6</v>
      </c>
      <c r="D64" s="31">
        <v>5.6</v>
      </c>
    </row>
    <row r="65" spans="1:4" x14ac:dyDescent="0.3">
      <c r="A65" s="34" t="s">
        <v>3470</v>
      </c>
      <c r="B65" s="30" t="s">
        <v>3471</v>
      </c>
      <c r="C65" t="s">
        <v>6</v>
      </c>
      <c r="D65" s="31">
        <v>3.63</v>
      </c>
    </row>
    <row r="66" spans="1:4" x14ac:dyDescent="0.3">
      <c r="A66" s="34" t="s">
        <v>3674</v>
      </c>
      <c r="B66" s="30" t="s">
        <v>13515</v>
      </c>
      <c r="C66" t="s">
        <v>10</v>
      </c>
      <c r="D66" s="31">
        <v>1.1499999999999999</v>
      </c>
    </row>
    <row r="67" spans="1:4" x14ac:dyDescent="0.3">
      <c r="A67" s="34" t="s">
        <v>13516</v>
      </c>
      <c r="B67" s="30" t="s">
        <v>13517</v>
      </c>
      <c r="C67" t="s">
        <v>6</v>
      </c>
      <c r="D67" s="31">
        <v>1.83</v>
      </c>
    </row>
    <row r="68" spans="1:4" x14ac:dyDescent="0.3">
      <c r="A68" s="34" t="s">
        <v>3568</v>
      </c>
      <c r="B68" s="30" t="s">
        <v>13269</v>
      </c>
      <c r="C68" t="s">
        <v>6</v>
      </c>
      <c r="D68" s="31">
        <v>2.21</v>
      </c>
    </row>
    <row r="69" spans="1:4" x14ac:dyDescent="0.3">
      <c r="A69" s="34" t="s">
        <v>3594</v>
      </c>
      <c r="B69" s="30" t="s">
        <v>3595</v>
      </c>
      <c r="C69" t="s">
        <v>10</v>
      </c>
      <c r="D69" s="31">
        <v>3.14</v>
      </c>
    </row>
    <row r="70" spans="1:4" x14ac:dyDescent="0.3">
      <c r="A70" s="34" t="s">
        <v>3615</v>
      </c>
      <c r="B70" s="30" t="s">
        <v>3616</v>
      </c>
      <c r="C70" t="s">
        <v>10</v>
      </c>
      <c r="D70" s="31">
        <v>0</v>
      </c>
    </row>
    <row r="71" spans="1:4" x14ac:dyDescent="0.3">
      <c r="A71" s="34" t="s">
        <v>3779</v>
      </c>
      <c r="B71" s="30" t="s">
        <v>13518</v>
      </c>
      <c r="C71" t="s">
        <v>10</v>
      </c>
      <c r="D71" s="31">
        <v>3.3</v>
      </c>
    </row>
    <row r="72" spans="1:4" x14ac:dyDescent="0.3">
      <c r="A72" s="34" t="s">
        <v>3586</v>
      </c>
      <c r="B72" s="30" t="s">
        <v>13519</v>
      </c>
      <c r="C72" t="s">
        <v>10</v>
      </c>
      <c r="D72" s="31">
        <v>2.69</v>
      </c>
    </row>
    <row r="73" spans="1:4" x14ac:dyDescent="0.3">
      <c r="A73" s="34" t="s">
        <v>3543</v>
      </c>
      <c r="B73" s="30" t="s">
        <v>13267</v>
      </c>
      <c r="C73" t="s">
        <v>10</v>
      </c>
      <c r="D73" s="31">
        <v>2.23</v>
      </c>
    </row>
    <row r="74" spans="1:4" x14ac:dyDescent="0.3">
      <c r="A74" s="34" t="s">
        <v>3564</v>
      </c>
      <c r="B74" s="30" t="s">
        <v>13520</v>
      </c>
      <c r="C74" t="s">
        <v>10</v>
      </c>
      <c r="D74" s="31">
        <v>3.6</v>
      </c>
    </row>
    <row r="75" spans="1:4" x14ac:dyDescent="0.3">
      <c r="A75" s="34" t="s">
        <v>3643</v>
      </c>
      <c r="B75" s="30" t="s">
        <v>13173</v>
      </c>
      <c r="C75" t="s">
        <v>10</v>
      </c>
      <c r="D75" s="31">
        <v>0</v>
      </c>
    </row>
    <row r="76" spans="1:4" x14ac:dyDescent="0.3">
      <c r="A76" s="34" t="s">
        <v>3591</v>
      </c>
      <c r="B76" s="30" t="s">
        <v>13250</v>
      </c>
      <c r="C76" t="s">
        <v>10</v>
      </c>
      <c r="D76" s="31">
        <v>0.28999999999999998</v>
      </c>
    </row>
    <row r="77" spans="1:4" x14ac:dyDescent="0.3">
      <c r="A77" s="34" t="s">
        <v>13521</v>
      </c>
      <c r="B77" s="30" t="s">
        <v>13522</v>
      </c>
      <c r="C77" t="s">
        <v>10</v>
      </c>
      <c r="D77" s="31">
        <v>12</v>
      </c>
    </row>
    <row r="78" spans="1:4" x14ac:dyDescent="0.3">
      <c r="A78" s="34" t="s">
        <v>3570</v>
      </c>
      <c r="B78" s="30" t="s">
        <v>13271</v>
      </c>
      <c r="C78" t="s">
        <v>10</v>
      </c>
      <c r="D78" s="31">
        <v>7.07</v>
      </c>
    </row>
    <row r="79" spans="1:4" x14ac:dyDescent="0.3">
      <c r="A79" s="34" t="s">
        <v>13523</v>
      </c>
      <c r="B79" s="30" t="s">
        <v>13524</v>
      </c>
      <c r="C79" t="s">
        <v>10</v>
      </c>
      <c r="D79" s="31">
        <v>5.88</v>
      </c>
    </row>
    <row r="80" spans="1:4" x14ac:dyDescent="0.3">
      <c r="A80" s="34" t="s">
        <v>3709</v>
      </c>
      <c r="B80" s="30" t="s">
        <v>13525</v>
      </c>
      <c r="C80" t="s">
        <v>10</v>
      </c>
      <c r="D80" s="31">
        <v>0</v>
      </c>
    </row>
    <row r="81" spans="1:4" x14ac:dyDescent="0.3">
      <c r="A81" s="34" t="s">
        <v>3715</v>
      </c>
      <c r="B81" s="30" t="s">
        <v>13526</v>
      </c>
      <c r="C81" t="s">
        <v>10</v>
      </c>
      <c r="D81" s="31">
        <v>51.42</v>
      </c>
    </row>
    <row r="82" spans="1:4" x14ac:dyDescent="0.3">
      <c r="A82" s="34" t="s">
        <v>3480</v>
      </c>
      <c r="B82" s="30" t="s">
        <v>13255</v>
      </c>
      <c r="C82" t="s">
        <v>10</v>
      </c>
      <c r="D82" s="31">
        <v>2.5499999999999998</v>
      </c>
    </row>
    <row r="83" spans="1:4" x14ac:dyDescent="0.3">
      <c r="A83" s="34" t="s">
        <v>3669</v>
      </c>
      <c r="B83" s="30" t="s">
        <v>13184</v>
      </c>
      <c r="C83" t="s">
        <v>10</v>
      </c>
      <c r="D83" s="31">
        <v>0</v>
      </c>
    </row>
    <row r="84" spans="1:4" x14ac:dyDescent="0.3">
      <c r="A84" s="34" t="s">
        <v>3706</v>
      </c>
      <c r="B84" s="30" t="s">
        <v>13186</v>
      </c>
      <c r="C84" t="s">
        <v>10</v>
      </c>
      <c r="D84" s="31">
        <v>0.44</v>
      </c>
    </row>
    <row r="85" spans="1:4" x14ac:dyDescent="0.3">
      <c r="A85" s="34" t="s">
        <v>3839</v>
      </c>
      <c r="B85" s="30" t="s">
        <v>13527</v>
      </c>
      <c r="C85" t="s">
        <v>10</v>
      </c>
      <c r="D85" s="31">
        <v>0</v>
      </c>
    </row>
    <row r="86" spans="1:4" x14ac:dyDescent="0.3">
      <c r="A86" s="34" t="s">
        <v>3727</v>
      </c>
      <c r="B86" s="30" t="s">
        <v>342</v>
      </c>
      <c r="C86" t="s">
        <v>10</v>
      </c>
      <c r="D86" s="31">
        <v>473.71</v>
      </c>
    </row>
    <row r="87" spans="1:4" x14ac:dyDescent="0.3">
      <c r="A87" s="34" t="s">
        <v>3726</v>
      </c>
      <c r="B87" s="30" t="s">
        <v>344</v>
      </c>
      <c r="C87" t="s">
        <v>10</v>
      </c>
      <c r="D87" s="31">
        <v>545.57000000000005</v>
      </c>
    </row>
    <row r="88" spans="1:4" x14ac:dyDescent="0.3">
      <c r="A88" s="34" t="s">
        <v>13528</v>
      </c>
      <c r="B88" s="30" t="s">
        <v>13529</v>
      </c>
      <c r="C88" t="s">
        <v>10</v>
      </c>
      <c r="D88" s="31">
        <v>0</v>
      </c>
    </row>
    <row r="89" spans="1:4" x14ac:dyDescent="0.3">
      <c r="A89" s="34" t="s">
        <v>3730</v>
      </c>
      <c r="B89" s="30" t="s">
        <v>346</v>
      </c>
      <c r="C89" t="s">
        <v>10</v>
      </c>
      <c r="D89" s="31">
        <v>513.63</v>
      </c>
    </row>
    <row r="90" spans="1:4" x14ac:dyDescent="0.3">
      <c r="A90" s="34" t="s">
        <v>3728</v>
      </c>
      <c r="B90" s="30" t="s">
        <v>348</v>
      </c>
      <c r="C90" t="s">
        <v>10</v>
      </c>
      <c r="D90" s="31">
        <v>665.33</v>
      </c>
    </row>
    <row r="91" spans="1:4" x14ac:dyDescent="0.3">
      <c r="A91" s="34" t="s">
        <v>3729</v>
      </c>
      <c r="B91" s="30" t="s">
        <v>13189</v>
      </c>
      <c r="C91" t="s">
        <v>10</v>
      </c>
      <c r="D91" s="31">
        <v>851.62</v>
      </c>
    </row>
    <row r="92" spans="1:4" x14ac:dyDescent="0.3">
      <c r="A92" s="34" t="s">
        <v>3536</v>
      </c>
      <c r="B92" s="30" t="s">
        <v>3537</v>
      </c>
      <c r="C92" t="s">
        <v>10</v>
      </c>
      <c r="D92" s="31">
        <v>0</v>
      </c>
    </row>
    <row r="93" spans="1:4" x14ac:dyDescent="0.3">
      <c r="A93" s="34" t="s">
        <v>3538</v>
      </c>
      <c r="B93" s="30" t="s">
        <v>13530</v>
      </c>
      <c r="C93" t="s">
        <v>10</v>
      </c>
      <c r="D93" s="31">
        <v>21.15</v>
      </c>
    </row>
    <row r="94" spans="1:4" x14ac:dyDescent="0.3">
      <c r="A94" s="34" t="s">
        <v>3732</v>
      </c>
      <c r="B94" s="30" t="s">
        <v>13190</v>
      </c>
      <c r="C94" t="s">
        <v>10</v>
      </c>
      <c r="D94" s="31">
        <v>0</v>
      </c>
    </row>
    <row r="95" spans="1:4" x14ac:dyDescent="0.3">
      <c r="A95" s="34" t="s">
        <v>13531</v>
      </c>
      <c r="B95" s="30" t="s">
        <v>234</v>
      </c>
      <c r="C95" t="s">
        <v>10</v>
      </c>
      <c r="D95" s="31">
        <v>0</v>
      </c>
    </row>
    <row r="96" spans="1:4" x14ac:dyDescent="0.3">
      <c r="A96" s="34" t="s">
        <v>13532</v>
      </c>
      <c r="B96" s="30" t="s">
        <v>13533</v>
      </c>
      <c r="C96" t="s">
        <v>10</v>
      </c>
      <c r="D96" s="31">
        <v>0</v>
      </c>
    </row>
    <row r="97" spans="1:4" x14ac:dyDescent="0.3">
      <c r="A97" s="34" t="s">
        <v>233</v>
      </c>
      <c r="B97" s="30" t="s">
        <v>234</v>
      </c>
      <c r="C97" t="s">
        <v>10</v>
      </c>
      <c r="D97" s="31">
        <v>0</v>
      </c>
    </row>
    <row r="98" spans="1:4" x14ac:dyDescent="0.3">
      <c r="A98" s="34" t="s">
        <v>235</v>
      </c>
      <c r="B98" s="30" t="s">
        <v>236</v>
      </c>
      <c r="C98" t="s">
        <v>10</v>
      </c>
      <c r="D98" s="31">
        <v>0</v>
      </c>
    </row>
    <row r="99" spans="1:4" x14ac:dyDescent="0.3">
      <c r="A99" s="34" t="s">
        <v>3755</v>
      </c>
      <c r="B99" s="30" t="s">
        <v>13534</v>
      </c>
      <c r="C99" t="s">
        <v>10</v>
      </c>
      <c r="D99" s="31">
        <v>0</v>
      </c>
    </row>
    <row r="100" spans="1:4" x14ac:dyDescent="0.3">
      <c r="A100" s="34" t="s">
        <v>13535</v>
      </c>
      <c r="B100" s="30" t="s">
        <v>13536</v>
      </c>
      <c r="C100" t="s">
        <v>10</v>
      </c>
      <c r="D100" s="31">
        <v>0</v>
      </c>
    </row>
    <row r="101" spans="1:4" x14ac:dyDescent="0.3">
      <c r="A101" s="34" t="s">
        <v>3549</v>
      </c>
      <c r="B101" s="30" t="s">
        <v>3550</v>
      </c>
      <c r="C101" t="s">
        <v>10</v>
      </c>
      <c r="D101" s="31">
        <v>4.93</v>
      </c>
    </row>
    <row r="102" spans="1:4" x14ac:dyDescent="0.3">
      <c r="A102" s="34" t="s">
        <v>3716</v>
      </c>
      <c r="B102" s="30" t="s">
        <v>13202</v>
      </c>
      <c r="C102" t="s">
        <v>10</v>
      </c>
      <c r="D102" s="31">
        <v>22.4</v>
      </c>
    </row>
    <row r="103" spans="1:4" x14ac:dyDescent="0.3">
      <c r="A103" s="34" t="s">
        <v>13537</v>
      </c>
      <c r="B103" s="30" t="s">
        <v>13538</v>
      </c>
      <c r="C103" t="s">
        <v>10</v>
      </c>
      <c r="D103" s="31">
        <v>0</v>
      </c>
    </row>
    <row r="104" spans="1:4" x14ac:dyDescent="0.3">
      <c r="A104" s="34" t="s">
        <v>13539</v>
      </c>
      <c r="B104" s="30" t="s">
        <v>13540</v>
      </c>
      <c r="C104" t="s">
        <v>10</v>
      </c>
      <c r="D104" s="31">
        <v>0</v>
      </c>
    </row>
    <row r="105" spans="1:4" x14ac:dyDescent="0.3">
      <c r="A105" s="34" t="s">
        <v>3581</v>
      </c>
      <c r="B105" s="30" t="s">
        <v>3582</v>
      </c>
      <c r="C105" t="s">
        <v>10</v>
      </c>
      <c r="D105" s="31">
        <v>25.52</v>
      </c>
    </row>
    <row r="106" spans="1:4" x14ac:dyDescent="0.3">
      <c r="A106" s="34" t="s">
        <v>3655</v>
      </c>
      <c r="B106" s="30" t="s">
        <v>13541</v>
      </c>
      <c r="C106" t="s">
        <v>10</v>
      </c>
      <c r="D106" s="31">
        <v>21.6</v>
      </c>
    </row>
    <row r="107" spans="1:4" x14ac:dyDescent="0.3">
      <c r="A107" s="34" t="s">
        <v>3560</v>
      </c>
      <c r="B107" s="30" t="s">
        <v>13542</v>
      </c>
      <c r="C107" t="s">
        <v>10</v>
      </c>
      <c r="D107" s="31">
        <v>5.19</v>
      </c>
    </row>
    <row r="108" spans="1:4" x14ac:dyDescent="0.3">
      <c r="A108" s="34" t="s">
        <v>13276</v>
      </c>
      <c r="B108" s="30" t="s">
        <v>13215</v>
      </c>
      <c r="C108" t="s">
        <v>10</v>
      </c>
      <c r="D108" s="31">
        <v>5.4</v>
      </c>
    </row>
    <row r="109" spans="1:4" x14ac:dyDescent="0.3">
      <c r="A109" s="34" t="s">
        <v>3697</v>
      </c>
      <c r="B109" s="30" t="s">
        <v>13215</v>
      </c>
      <c r="C109" t="s">
        <v>10</v>
      </c>
      <c r="D109" s="31">
        <v>0</v>
      </c>
    </row>
    <row r="110" spans="1:4" x14ac:dyDescent="0.3">
      <c r="A110" s="34" t="s">
        <v>3482</v>
      </c>
      <c r="B110" s="30" t="s">
        <v>13543</v>
      </c>
      <c r="C110" t="s">
        <v>10</v>
      </c>
      <c r="D110" s="31">
        <v>0</v>
      </c>
    </row>
    <row r="111" spans="1:4" x14ac:dyDescent="0.3">
      <c r="A111" s="34" t="s">
        <v>383</v>
      </c>
      <c r="B111" s="30" t="s">
        <v>384</v>
      </c>
      <c r="C111" t="s">
        <v>10</v>
      </c>
      <c r="D111" s="31">
        <v>14.33</v>
      </c>
    </row>
    <row r="112" spans="1:4" x14ac:dyDescent="0.3">
      <c r="A112" s="34" t="s">
        <v>3637</v>
      </c>
      <c r="B112" s="30" t="s">
        <v>13544</v>
      </c>
      <c r="C112" t="s">
        <v>10</v>
      </c>
      <c r="D112" s="31">
        <v>0</v>
      </c>
    </row>
    <row r="113" spans="1:4" x14ac:dyDescent="0.3">
      <c r="A113" s="34" t="s">
        <v>13545</v>
      </c>
      <c r="B113" s="30" t="s">
        <v>13546</v>
      </c>
      <c r="C113" t="s">
        <v>10</v>
      </c>
      <c r="D113" s="31">
        <v>4.07</v>
      </c>
    </row>
    <row r="114" spans="1:4" x14ac:dyDescent="0.3">
      <c r="A114" s="34" t="s">
        <v>3707</v>
      </c>
      <c r="B114" s="30" t="s">
        <v>13241</v>
      </c>
      <c r="C114" t="s">
        <v>10</v>
      </c>
      <c r="D114" s="31">
        <v>1.33</v>
      </c>
    </row>
    <row r="115" spans="1:4" x14ac:dyDescent="0.3">
      <c r="A115" s="34" t="s">
        <v>13547</v>
      </c>
      <c r="B115" s="30" t="s">
        <v>13548</v>
      </c>
      <c r="C115" t="s">
        <v>6</v>
      </c>
      <c r="D115" s="31">
        <v>0</v>
      </c>
    </row>
    <row r="116" spans="1:4" x14ac:dyDescent="0.3">
      <c r="A116" s="34" t="s">
        <v>3493</v>
      </c>
      <c r="B116" s="30" t="s">
        <v>13256</v>
      </c>
      <c r="C116" t="s">
        <v>10</v>
      </c>
      <c r="D116" s="31">
        <v>7.0000000000000007E-2</v>
      </c>
    </row>
    <row r="117" spans="1:4" x14ac:dyDescent="0.3">
      <c r="A117" s="34" t="s">
        <v>3485</v>
      </c>
      <c r="B117" s="30" t="s">
        <v>13257</v>
      </c>
      <c r="C117" t="s">
        <v>10</v>
      </c>
      <c r="D117" s="31">
        <v>0.05</v>
      </c>
    </row>
    <row r="118" spans="1:4" x14ac:dyDescent="0.3">
      <c r="A118" s="34" t="s">
        <v>3476</v>
      </c>
      <c r="B118" s="30" t="s">
        <v>13258</v>
      </c>
      <c r="C118" t="s">
        <v>10</v>
      </c>
      <c r="D118" s="31">
        <v>0.09</v>
      </c>
    </row>
    <row r="119" spans="1:4" x14ac:dyDescent="0.3">
      <c r="A119" s="34" t="s">
        <v>3468</v>
      </c>
      <c r="B119" s="30" t="s">
        <v>13549</v>
      </c>
      <c r="C119" t="s">
        <v>6</v>
      </c>
      <c r="D119" s="31">
        <v>0.56999999999999995</v>
      </c>
    </row>
    <row r="120" spans="1:4" x14ac:dyDescent="0.3">
      <c r="A120" s="34" t="s">
        <v>3508</v>
      </c>
      <c r="B120" s="30" t="s">
        <v>13259</v>
      </c>
      <c r="C120" t="s">
        <v>10</v>
      </c>
      <c r="D120" s="31">
        <v>0.4</v>
      </c>
    </row>
    <row r="121" spans="1:4" x14ac:dyDescent="0.3">
      <c r="A121" s="34" t="s">
        <v>3510</v>
      </c>
      <c r="B121" s="30" t="s">
        <v>3511</v>
      </c>
      <c r="C121" t="s">
        <v>10</v>
      </c>
      <c r="D121" s="31">
        <v>0</v>
      </c>
    </row>
    <row r="122" spans="1:4" x14ac:dyDescent="0.3">
      <c r="A122" s="34" t="s">
        <v>3474</v>
      </c>
      <c r="B122" s="30" t="s">
        <v>13260</v>
      </c>
      <c r="C122" t="s">
        <v>10</v>
      </c>
      <c r="D122" s="31">
        <v>0.65</v>
      </c>
    </row>
    <row r="123" spans="1:4" x14ac:dyDescent="0.3">
      <c r="A123" s="34" t="s">
        <v>3580</v>
      </c>
      <c r="B123" s="30" t="s">
        <v>13244</v>
      </c>
      <c r="C123" t="s">
        <v>10</v>
      </c>
      <c r="D123" s="31">
        <v>1.35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E6AD-466E-4972-9154-CE4499A8842D}">
  <sheetPr codeName="Hoja7">
    <tabColor theme="2" tint="-0.89999084444715716"/>
  </sheetPr>
  <dimension ref="A1:L1729"/>
  <sheetViews>
    <sheetView topLeftCell="E1" zoomScale="85" zoomScaleNormal="85" workbookViewId="0">
      <selection activeCell="D7" sqref="D7"/>
    </sheetView>
  </sheetViews>
  <sheetFormatPr baseColWidth="10" defaultColWidth="11.44140625" defaultRowHeight="14.4" x14ac:dyDescent="0.3"/>
  <cols>
    <col min="1" max="1" width="15.33203125" style="1" customWidth="1"/>
    <col min="2" max="2" width="77" customWidth="1"/>
    <col min="3" max="3" width="13.33203125" style="21" customWidth="1"/>
    <col min="4" max="4" width="45.88671875" bestFit="1" customWidth="1"/>
    <col min="7" max="7" width="18" style="1" customWidth="1"/>
    <col min="8" max="8" width="94.5546875" customWidth="1"/>
    <col min="9" max="9" width="9.6640625" style="21" customWidth="1"/>
    <col min="10" max="10" width="28.33203125" bestFit="1" customWidth="1"/>
    <col min="11" max="11" width="28.6640625" bestFit="1" customWidth="1"/>
  </cols>
  <sheetData>
    <row r="1" spans="1:12" s="21" customFormat="1" ht="36.75" customHeight="1" x14ac:dyDescent="0.3">
      <c r="A1" s="22" t="s">
        <v>13475</v>
      </c>
      <c r="B1" s="22" t="s">
        <v>13476</v>
      </c>
      <c r="C1" s="22" t="s">
        <v>2</v>
      </c>
      <c r="D1" s="23" t="s">
        <v>13552</v>
      </c>
      <c r="E1"/>
      <c r="F1"/>
      <c r="G1" s="40" t="s">
        <v>3665</v>
      </c>
      <c r="H1" s="41" t="s">
        <v>13062</v>
      </c>
      <c r="I1" s="42" t="s">
        <v>3465</v>
      </c>
      <c r="J1" s="43" t="s">
        <v>13553</v>
      </c>
      <c r="K1" s="42" t="s">
        <v>13443</v>
      </c>
      <c r="L1" s="44"/>
    </row>
    <row r="2" spans="1:12" ht="20.100000000000001" customHeight="1" x14ac:dyDescent="0.3">
      <c r="A2" s="24">
        <v>1000568</v>
      </c>
      <c r="B2" s="25" t="s">
        <v>5</v>
      </c>
      <c r="C2" s="26" t="s">
        <v>6</v>
      </c>
      <c r="D2" s="27" t="s">
        <v>13554</v>
      </c>
      <c r="G2" s="45" t="s">
        <v>3714</v>
      </c>
      <c r="H2" s="46" t="s">
        <v>13123</v>
      </c>
      <c r="I2" s="47" t="s">
        <v>10</v>
      </c>
      <c r="J2" s="48" t="s">
        <v>13555</v>
      </c>
      <c r="K2" s="49" t="s">
        <v>13555</v>
      </c>
      <c r="L2" s="49" t="e">
        <f>VLOOKUP(Tabla12[[#This Row],[Código Material]],'BASE DE  CALCULO'!$C$2:$G$379,7,)</f>
        <v>#REF!</v>
      </c>
    </row>
    <row r="3" spans="1:12" ht="20.100000000000001" customHeight="1" x14ac:dyDescent="0.3">
      <c r="A3" s="24">
        <v>1011408</v>
      </c>
      <c r="B3" s="25" t="s">
        <v>9</v>
      </c>
      <c r="C3" s="26" t="s">
        <v>10</v>
      </c>
      <c r="D3" s="27" t="s">
        <v>13556</v>
      </c>
      <c r="G3" s="45" t="s">
        <v>3549</v>
      </c>
      <c r="H3" s="45" t="s">
        <v>3550</v>
      </c>
      <c r="I3" s="47" t="s">
        <v>10</v>
      </c>
      <c r="J3" s="48" t="s">
        <v>13555</v>
      </c>
      <c r="K3" s="49" t="s">
        <v>13555</v>
      </c>
      <c r="L3" s="49" t="e">
        <f>VLOOKUP(Tabla12[[#This Row],[Código Material]],'BASE DE  CALCULO'!$C$2:$G$379,7,)</f>
        <v>#REF!</v>
      </c>
    </row>
    <row r="4" spans="1:12" ht="20.100000000000001" customHeight="1" x14ac:dyDescent="0.3">
      <c r="A4" s="24" t="s">
        <v>3472</v>
      </c>
      <c r="B4" s="25" t="s">
        <v>13478</v>
      </c>
      <c r="C4" s="26" t="s">
        <v>10</v>
      </c>
      <c r="D4" s="27" t="s">
        <v>13557</v>
      </c>
      <c r="G4" s="45" t="s">
        <v>3534</v>
      </c>
      <c r="H4" s="46" t="s">
        <v>13093</v>
      </c>
      <c r="I4" s="47" t="s">
        <v>10</v>
      </c>
      <c r="J4" s="48" t="s">
        <v>13558</v>
      </c>
      <c r="K4" s="49" t="s">
        <v>13557</v>
      </c>
      <c r="L4" s="49" t="e">
        <f>VLOOKUP(Tabla12[[#This Row],[Código Material]],'BASE DE  CALCULO'!$C$2:$G$379,7,)</f>
        <v>#REF!</v>
      </c>
    </row>
    <row r="5" spans="1:12" ht="20.100000000000001" customHeight="1" x14ac:dyDescent="0.3">
      <c r="A5" s="24" t="s">
        <v>3749</v>
      </c>
      <c r="B5" s="25" t="s">
        <v>13479</v>
      </c>
      <c r="C5" s="26" t="s">
        <v>10</v>
      </c>
      <c r="D5" s="27" t="s">
        <v>6124</v>
      </c>
      <c r="G5" s="45" t="s">
        <v>3546</v>
      </c>
      <c r="H5" s="46" t="s">
        <v>13263</v>
      </c>
      <c r="I5" s="47" t="s">
        <v>10</v>
      </c>
      <c r="J5" s="48" t="s">
        <v>13558</v>
      </c>
      <c r="K5" s="49" t="s">
        <v>13557</v>
      </c>
      <c r="L5" s="49" t="e">
        <f>VLOOKUP(Tabla12[[#This Row],[Código Material]],'BASE DE  CALCULO'!$C$2:$G$379,7,)</f>
        <v>#REF!</v>
      </c>
    </row>
    <row r="6" spans="1:12" ht="20.100000000000001" customHeight="1" x14ac:dyDescent="0.3">
      <c r="A6" s="24" t="s">
        <v>3577</v>
      </c>
      <c r="B6" s="25" t="s">
        <v>13482</v>
      </c>
      <c r="C6" s="26" t="s">
        <v>10</v>
      </c>
      <c r="D6" s="27" t="s">
        <v>13556</v>
      </c>
      <c r="G6" s="45" t="s">
        <v>3472</v>
      </c>
      <c r="H6" s="46" t="s">
        <v>13478</v>
      </c>
      <c r="I6" s="47" t="s">
        <v>10</v>
      </c>
      <c r="J6" s="48" t="s">
        <v>13558</v>
      </c>
      <c r="K6" s="49" t="e">
        <v>#N/A</v>
      </c>
      <c r="L6" s="49" t="e">
        <f>VLOOKUP(Tabla12[[#This Row],[Código Material]],'BASE DE  CALCULO'!$C$2:$G$379,7,)</f>
        <v>#REF!</v>
      </c>
    </row>
    <row r="7" spans="1:12" ht="20.100000000000001" customHeight="1" x14ac:dyDescent="0.3">
      <c r="A7" s="24" t="s">
        <v>3534</v>
      </c>
      <c r="B7" s="25" t="s">
        <v>13093</v>
      </c>
      <c r="C7" s="26" t="s">
        <v>10</v>
      </c>
      <c r="D7" s="27" t="s">
        <v>13557</v>
      </c>
      <c r="G7" s="45" t="s">
        <v>3468</v>
      </c>
      <c r="H7" s="45" t="s">
        <v>13549</v>
      </c>
      <c r="I7" s="47" t="s">
        <v>6</v>
      </c>
      <c r="J7" s="48" t="s">
        <v>13559</v>
      </c>
      <c r="K7" s="49" t="s">
        <v>13559</v>
      </c>
      <c r="L7" s="49" t="e">
        <f>VLOOKUP(Tabla12[[#This Row],[Código Material]],'BASE DE  CALCULO'!$C$2:$G$379,7,)</f>
        <v>#REF!</v>
      </c>
    </row>
    <row r="8" spans="1:12" ht="20.100000000000001" customHeight="1" x14ac:dyDescent="0.3">
      <c r="A8" s="24" t="s">
        <v>3546</v>
      </c>
      <c r="B8" s="25" t="s">
        <v>13263</v>
      </c>
      <c r="C8" s="26" t="s">
        <v>10</v>
      </c>
      <c r="D8" s="27" t="s">
        <v>13557</v>
      </c>
      <c r="G8" s="45" t="s">
        <v>3577</v>
      </c>
      <c r="H8" s="46" t="s">
        <v>13482</v>
      </c>
      <c r="I8" s="47" t="s">
        <v>10</v>
      </c>
      <c r="J8" s="48" t="s">
        <v>13560</v>
      </c>
      <c r="K8" s="49" t="s">
        <v>13561</v>
      </c>
      <c r="L8" s="49" t="e">
        <f>VLOOKUP(Tabla12[[#This Row],[Código Material]],'BASE DE  CALCULO'!$C$2:$G$379,7,)</f>
        <v>#REF!</v>
      </c>
    </row>
    <row r="9" spans="1:12" ht="20.100000000000001" customHeight="1" x14ac:dyDescent="0.3">
      <c r="A9" s="24" t="s">
        <v>3529</v>
      </c>
      <c r="B9" s="25" t="s">
        <v>13098</v>
      </c>
      <c r="C9" s="26" t="s">
        <v>10</v>
      </c>
      <c r="D9" s="27" t="s">
        <v>13554</v>
      </c>
      <c r="G9" s="45" t="s">
        <v>3493</v>
      </c>
      <c r="H9" s="46" t="s">
        <v>13256</v>
      </c>
      <c r="I9" s="47" t="s">
        <v>10</v>
      </c>
      <c r="J9" s="48" t="s">
        <v>13562</v>
      </c>
      <c r="K9" s="49" t="s">
        <v>13563</v>
      </c>
      <c r="L9" s="49" t="e">
        <f>VLOOKUP(Tabla12[[#This Row],[Código Material]],'BASE DE  CALCULO'!$C$2:$G$379,7,)</f>
        <v>#REF!</v>
      </c>
    </row>
    <row r="10" spans="1:12" ht="20.100000000000001" customHeight="1" x14ac:dyDescent="0.3">
      <c r="A10" s="24" t="s">
        <v>3489</v>
      </c>
      <c r="B10" s="25" t="s">
        <v>3490</v>
      </c>
      <c r="C10" s="26" t="s">
        <v>10</v>
      </c>
      <c r="D10" s="27" t="s">
        <v>13554</v>
      </c>
      <c r="G10" s="45" t="s">
        <v>3485</v>
      </c>
      <c r="H10" s="46" t="s">
        <v>13257</v>
      </c>
      <c r="I10" s="47" t="s">
        <v>10</v>
      </c>
      <c r="J10" s="48" t="s">
        <v>13562</v>
      </c>
      <c r="K10" s="49" t="s">
        <v>13563</v>
      </c>
      <c r="L10" s="49" t="e">
        <f>VLOOKUP(Tabla12[[#This Row],[Código Material]],'BASE DE  CALCULO'!$C$2:$G$379,7,)</f>
        <v>#REF!</v>
      </c>
    </row>
    <row r="11" spans="1:12" ht="20.100000000000001" customHeight="1" x14ac:dyDescent="0.3">
      <c r="A11" s="24" t="s">
        <v>3551</v>
      </c>
      <c r="B11" s="25" t="s">
        <v>13265</v>
      </c>
      <c r="C11" s="26" t="s">
        <v>10</v>
      </c>
      <c r="D11" s="27" t="s">
        <v>13554</v>
      </c>
      <c r="G11" s="45" t="s">
        <v>3476</v>
      </c>
      <c r="H11" s="46" t="s">
        <v>13258</v>
      </c>
      <c r="I11" s="47" t="s">
        <v>10</v>
      </c>
      <c r="J11" s="48" t="s">
        <v>13562</v>
      </c>
      <c r="K11" s="49" t="s">
        <v>13563</v>
      </c>
      <c r="L11" s="49" t="e">
        <f>VLOOKUP(Tabla12[[#This Row],[Código Material]],'BASE DE  CALCULO'!$C$2:$G$379,7,)</f>
        <v>#REF!</v>
      </c>
    </row>
    <row r="12" spans="1:12" ht="20.100000000000001" customHeight="1" x14ac:dyDescent="0.3">
      <c r="A12" s="24" t="s">
        <v>3495</v>
      </c>
      <c r="B12" s="25" t="s">
        <v>13100</v>
      </c>
      <c r="C12" s="26" t="s">
        <v>10</v>
      </c>
      <c r="D12" s="27" t="s">
        <v>13554</v>
      </c>
      <c r="G12" s="45" t="s">
        <v>3508</v>
      </c>
      <c r="H12" s="45" t="s">
        <v>13259</v>
      </c>
      <c r="I12" s="47" t="s">
        <v>10</v>
      </c>
      <c r="J12" s="48" t="s">
        <v>13562</v>
      </c>
      <c r="K12" s="49" t="s">
        <v>13563</v>
      </c>
      <c r="L12" s="49" t="e">
        <f>VLOOKUP(Tabla12[[#This Row],[Código Material]],'BASE DE  CALCULO'!$C$2:$G$379,7,)</f>
        <v>#REF!</v>
      </c>
    </row>
    <row r="13" spans="1:12" ht="20.100000000000001" customHeight="1" x14ac:dyDescent="0.3">
      <c r="A13" s="24" t="s">
        <v>3515</v>
      </c>
      <c r="B13" s="25" t="s">
        <v>13101</v>
      </c>
      <c r="C13" s="26" t="s">
        <v>10</v>
      </c>
      <c r="D13" s="27" t="s">
        <v>13554</v>
      </c>
      <c r="G13" s="45" t="s">
        <v>3510</v>
      </c>
      <c r="H13" s="45" t="s">
        <v>3511</v>
      </c>
      <c r="I13" s="47" t="s">
        <v>10</v>
      </c>
      <c r="J13" s="48" t="s">
        <v>13562</v>
      </c>
      <c r="K13" s="49" t="s">
        <v>13563</v>
      </c>
      <c r="L13" s="49" t="e">
        <f>VLOOKUP(Tabla12[[#This Row],[Código Material]],'BASE DE  CALCULO'!$C$2:$G$379,7,)</f>
        <v>#REF!</v>
      </c>
    </row>
    <row r="14" spans="1:12" ht="20.100000000000001" customHeight="1" x14ac:dyDescent="0.3">
      <c r="A14" s="24" t="s">
        <v>13251</v>
      </c>
      <c r="B14" s="25" t="s">
        <v>13252</v>
      </c>
      <c r="C14" s="26" t="s">
        <v>10</v>
      </c>
      <c r="D14" s="27" t="s">
        <v>13554</v>
      </c>
      <c r="G14" s="45" t="s">
        <v>3474</v>
      </c>
      <c r="H14" s="45" t="s">
        <v>13260</v>
      </c>
      <c r="I14" s="47" t="s">
        <v>10</v>
      </c>
      <c r="J14" s="48" t="s">
        <v>13562</v>
      </c>
      <c r="K14" s="49" t="s">
        <v>13563</v>
      </c>
      <c r="L14" s="49" t="e">
        <f>VLOOKUP(Tabla12[[#This Row],[Código Material]],'BASE DE  CALCULO'!$C$2:$G$379,7,)</f>
        <v>#REF!</v>
      </c>
    </row>
    <row r="15" spans="1:12" ht="20.100000000000001" customHeight="1" x14ac:dyDescent="0.3">
      <c r="A15" s="24" t="s">
        <v>3526</v>
      </c>
      <c r="B15" s="25" t="s">
        <v>3527</v>
      </c>
      <c r="C15" s="26" t="s">
        <v>10</v>
      </c>
      <c r="D15" s="27" t="s">
        <v>13554</v>
      </c>
      <c r="G15" s="45" t="s">
        <v>3580</v>
      </c>
      <c r="H15" s="45" t="s">
        <v>13244</v>
      </c>
      <c r="I15" s="47" t="s">
        <v>10</v>
      </c>
      <c r="J15" s="48" t="s">
        <v>13562</v>
      </c>
      <c r="K15" s="49" t="s">
        <v>13563</v>
      </c>
      <c r="L15" s="49" t="e">
        <f>VLOOKUP(Tabla12[[#This Row],[Código Material]],'BASE DE  CALCULO'!$C$2:$G$379,7,)</f>
        <v>#REF!</v>
      </c>
    </row>
    <row r="16" spans="1:12" ht="20.100000000000001" customHeight="1" x14ac:dyDescent="0.3">
      <c r="A16" s="24" t="s">
        <v>3524</v>
      </c>
      <c r="B16" s="25" t="s">
        <v>3525</v>
      </c>
      <c r="C16" s="26" t="s">
        <v>10</v>
      </c>
      <c r="D16" s="27" t="s">
        <v>13554</v>
      </c>
      <c r="G16" s="45" t="s">
        <v>3568</v>
      </c>
      <c r="H16" s="46" t="s">
        <v>13269</v>
      </c>
      <c r="I16" s="47" t="s">
        <v>6</v>
      </c>
      <c r="J16" s="48" t="s">
        <v>13564</v>
      </c>
      <c r="K16" s="49" t="s">
        <v>13564</v>
      </c>
      <c r="L16" s="49" t="e">
        <f>VLOOKUP(Tabla12[[#This Row],[Código Material]],'BASE DE  CALCULO'!$C$2:$G$379,7,)</f>
        <v>#REF!</v>
      </c>
    </row>
    <row r="17" spans="1:12" ht="20.100000000000001" customHeight="1" x14ac:dyDescent="0.3">
      <c r="A17" s="24" t="s">
        <v>3710</v>
      </c>
      <c r="B17" s="25" t="s">
        <v>13488</v>
      </c>
      <c r="C17" s="26" t="s">
        <v>10</v>
      </c>
      <c r="D17" s="27" t="s">
        <v>13554</v>
      </c>
      <c r="G17" s="50" t="s">
        <v>13516</v>
      </c>
      <c r="H17" s="51" t="s">
        <v>13517</v>
      </c>
      <c r="I17" s="47" t="s">
        <v>6</v>
      </c>
      <c r="J17" s="52" t="s">
        <v>13564</v>
      </c>
      <c r="K17" s="49" t="e">
        <v>#N/A</v>
      </c>
      <c r="L17" s="49" t="e">
        <f>VLOOKUP(Tabla12[[#This Row],[Código Material]],'BASE DE  CALCULO'!$C$2:$G$379,7,)</f>
        <v>#N/A</v>
      </c>
    </row>
    <row r="18" spans="1:12" ht="20.100000000000001" customHeight="1" x14ac:dyDescent="0.3">
      <c r="A18" s="24" t="s">
        <v>3497</v>
      </c>
      <c r="B18" s="25" t="s">
        <v>13108</v>
      </c>
      <c r="C18" s="26" t="s">
        <v>10</v>
      </c>
      <c r="D18" s="27" t="s">
        <v>13554</v>
      </c>
      <c r="G18" s="45">
        <v>1000568</v>
      </c>
      <c r="H18" s="45" t="s">
        <v>5</v>
      </c>
      <c r="I18" s="47" t="s">
        <v>6</v>
      </c>
      <c r="J18" s="48" t="s">
        <v>13565</v>
      </c>
      <c r="K18" s="49" t="e">
        <v>#N/A</v>
      </c>
      <c r="L18" s="49" t="e">
        <f>VLOOKUP(Tabla12[[#This Row],[Código Material]],'BASE DE  CALCULO'!$C$2:$G$379,7,)</f>
        <v>#REF!</v>
      </c>
    </row>
    <row r="19" spans="1:12" ht="20.100000000000001" customHeight="1" x14ac:dyDescent="0.3">
      <c r="A19" s="24" t="s">
        <v>3520</v>
      </c>
      <c r="B19" s="25" t="s">
        <v>13399</v>
      </c>
      <c r="C19" s="26" t="s">
        <v>10</v>
      </c>
      <c r="D19" s="27" t="s">
        <v>13554</v>
      </c>
      <c r="G19" s="45" t="s">
        <v>3560</v>
      </c>
      <c r="H19" s="46" t="s">
        <v>13542</v>
      </c>
      <c r="I19" s="47" t="s">
        <v>10</v>
      </c>
      <c r="J19" s="48" t="s">
        <v>13565</v>
      </c>
      <c r="K19" s="49" t="s">
        <v>13565</v>
      </c>
      <c r="L19" s="49" t="e">
        <f>VLOOKUP(Tabla12[[#This Row],[Código Material]],'BASE DE  CALCULO'!$C$2:$G$379,7,)</f>
        <v>#REF!</v>
      </c>
    </row>
    <row r="20" spans="1:12" ht="20.100000000000001" customHeight="1" x14ac:dyDescent="0.3">
      <c r="A20" s="24" t="s">
        <v>3617</v>
      </c>
      <c r="B20" s="25" t="s">
        <v>13489</v>
      </c>
      <c r="C20" s="26" t="s">
        <v>10</v>
      </c>
      <c r="D20" s="27" t="s">
        <v>13554</v>
      </c>
      <c r="G20" s="65" t="s">
        <v>3696</v>
      </c>
      <c r="H20" s="45" t="s">
        <v>13509</v>
      </c>
      <c r="I20" s="47" t="s">
        <v>6</v>
      </c>
      <c r="J20" s="48" t="s">
        <v>13566</v>
      </c>
      <c r="K20" s="49" t="s">
        <v>13567</v>
      </c>
      <c r="L20" s="49" t="e">
        <f>VLOOKUP(Tabla12[[#This Row],[Código Material]],'BASE DE  CALCULO'!$C$2:$G$379,7,)</f>
        <v>#REF!</v>
      </c>
    </row>
    <row r="21" spans="1:12" ht="20.100000000000001" customHeight="1" x14ac:dyDescent="0.3">
      <c r="A21" s="24" t="s">
        <v>3491</v>
      </c>
      <c r="B21" s="25" t="s">
        <v>13253</v>
      </c>
      <c r="C21" s="26" t="s">
        <v>10</v>
      </c>
      <c r="D21" s="27" t="s">
        <v>13554</v>
      </c>
      <c r="G21" s="45" t="s">
        <v>3620</v>
      </c>
      <c r="H21" s="45" t="s">
        <v>13513</v>
      </c>
      <c r="I21" s="47" t="s">
        <v>6</v>
      </c>
      <c r="J21" s="48" t="s">
        <v>13567</v>
      </c>
      <c r="K21" s="49" t="s">
        <v>13567</v>
      </c>
      <c r="L21" s="49" t="e">
        <f>VLOOKUP(Tabla12[[#This Row],[Código Material]],'BASE DE  CALCULO'!$C$2:$G$379,7,)</f>
        <v>#REF!</v>
      </c>
    </row>
    <row r="22" spans="1:12" ht="20.100000000000001" customHeight="1" x14ac:dyDescent="0.3">
      <c r="A22" s="24" t="s">
        <v>3518</v>
      </c>
      <c r="B22" s="25" t="s">
        <v>13466</v>
      </c>
      <c r="C22" s="26" t="s">
        <v>10</v>
      </c>
      <c r="D22" s="27" t="s">
        <v>13554</v>
      </c>
      <c r="G22" s="45" t="s">
        <v>3678</v>
      </c>
      <c r="H22" s="46" t="s">
        <v>13514</v>
      </c>
      <c r="I22" s="47" t="s">
        <v>6</v>
      </c>
      <c r="J22" s="48" t="s">
        <v>13567</v>
      </c>
      <c r="K22" s="49" t="s">
        <v>13567</v>
      </c>
      <c r="L22" s="49" t="e">
        <f>VLOOKUP(Tabla12[[#This Row],[Código Material]],'BASE DE  CALCULO'!$C$2:$G$379,7,)</f>
        <v>#REF!</v>
      </c>
    </row>
    <row r="23" spans="1:12" ht="20.100000000000001" customHeight="1" x14ac:dyDescent="0.3">
      <c r="A23" s="24" t="s">
        <v>3686</v>
      </c>
      <c r="B23" s="25" t="s">
        <v>13111</v>
      </c>
      <c r="C23" s="26" t="s">
        <v>10</v>
      </c>
      <c r="D23" s="27" t="s">
        <v>13554</v>
      </c>
      <c r="G23" s="45" t="s">
        <v>3667</v>
      </c>
      <c r="H23" s="46" t="s">
        <v>13161</v>
      </c>
      <c r="I23" s="47" t="s">
        <v>6</v>
      </c>
      <c r="J23" s="48" t="s">
        <v>13567</v>
      </c>
      <c r="K23" s="49" t="s">
        <v>13567</v>
      </c>
      <c r="L23" s="49" t="e">
        <f>VLOOKUP(Tabla12[[#This Row],[Código Material]],'BASE DE  CALCULO'!$C$2:$G$379,7,)</f>
        <v>#REF!</v>
      </c>
    </row>
    <row r="24" spans="1:12" ht="20.100000000000001" customHeight="1" x14ac:dyDescent="0.3">
      <c r="A24" s="24" t="s">
        <v>3705</v>
      </c>
      <c r="B24" s="25" t="s">
        <v>13112</v>
      </c>
      <c r="C24" s="26" t="s">
        <v>10</v>
      </c>
      <c r="D24" s="27" t="s">
        <v>13554</v>
      </c>
      <c r="G24" s="45" t="s">
        <v>3470</v>
      </c>
      <c r="H24" s="46" t="s">
        <v>3471</v>
      </c>
      <c r="I24" s="47" t="s">
        <v>6</v>
      </c>
      <c r="J24" s="48" t="s">
        <v>13567</v>
      </c>
      <c r="K24" s="49" t="s">
        <v>13567</v>
      </c>
      <c r="L24" s="49" t="e">
        <f>VLOOKUP(Tabla12[[#This Row],[Código Material]],'BASE DE  CALCULO'!$C$2:$G$379,7,)</f>
        <v>#REF!</v>
      </c>
    </row>
    <row r="25" spans="1:12" ht="20.100000000000001" customHeight="1" x14ac:dyDescent="0.3">
      <c r="A25" s="24" t="s">
        <v>3712</v>
      </c>
      <c r="B25" s="25" t="s">
        <v>13492</v>
      </c>
      <c r="C25" s="26" t="s">
        <v>10</v>
      </c>
      <c r="D25" s="27" t="s">
        <v>13554</v>
      </c>
      <c r="G25" s="50" t="s">
        <v>13504</v>
      </c>
      <c r="H25" s="51" t="s">
        <v>13505</v>
      </c>
      <c r="I25" s="53" t="s">
        <v>6</v>
      </c>
      <c r="J25" s="52" t="s">
        <v>13567</v>
      </c>
      <c r="K25" s="49" t="e">
        <v>#N/A</v>
      </c>
      <c r="L25" s="49" t="e">
        <f>VLOOKUP(Tabla12[[#This Row],[Código Material]],'BASE DE  CALCULO'!$C$2:$G$379,7,)</f>
        <v>#N/A</v>
      </c>
    </row>
    <row r="26" spans="1:12" ht="20.100000000000001" customHeight="1" x14ac:dyDescent="0.3">
      <c r="A26" s="24" t="s">
        <v>3672</v>
      </c>
      <c r="B26" s="25" t="s">
        <v>13120</v>
      </c>
      <c r="C26" s="26" t="s">
        <v>10</v>
      </c>
      <c r="D26" s="27" t="s">
        <v>13554</v>
      </c>
      <c r="G26" s="50" t="s">
        <v>13547</v>
      </c>
      <c r="H26" s="51" t="s">
        <v>13548</v>
      </c>
      <c r="I26" s="53" t="s">
        <v>6</v>
      </c>
      <c r="J26" s="52" t="s">
        <v>13567</v>
      </c>
      <c r="K26" s="49" t="e">
        <v>#N/A</v>
      </c>
      <c r="L26" s="49" t="e">
        <f>VLOOKUP(Tabla12[[#This Row],[Código Material]],'BASE DE  CALCULO'!$C$2:$G$379,7,)</f>
        <v>#N/A</v>
      </c>
    </row>
    <row r="27" spans="1:12" ht="20.100000000000001" customHeight="1" x14ac:dyDescent="0.3">
      <c r="A27" s="24" t="s">
        <v>3714</v>
      </c>
      <c r="B27" s="25" t="s">
        <v>13123</v>
      </c>
      <c r="C27" s="26" t="s">
        <v>10</v>
      </c>
      <c r="D27" s="27" t="s">
        <v>13554</v>
      </c>
      <c r="G27" s="45" t="s">
        <v>3710</v>
      </c>
      <c r="H27" s="46" t="s">
        <v>13488</v>
      </c>
      <c r="I27" s="47" t="s">
        <v>10</v>
      </c>
      <c r="J27" s="48" t="s">
        <v>13568</v>
      </c>
      <c r="K27" s="49" t="s">
        <v>13568</v>
      </c>
      <c r="L27" s="49" t="e">
        <f>VLOOKUP(Tabla12[[#This Row],[Código Material]],'BASE DE  CALCULO'!$C$2:$G$379,7,)</f>
        <v>#N/A</v>
      </c>
    </row>
    <row r="28" spans="1:12" ht="20.100000000000001" customHeight="1" x14ac:dyDescent="0.3">
      <c r="A28" s="24" t="s">
        <v>3487</v>
      </c>
      <c r="B28" s="25" t="s">
        <v>13254</v>
      </c>
      <c r="C28" s="26" t="s">
        <v>10</v>
      </c>
      <c r="D28" s="27" t="s">
        <v>13569</v>
      </c>
      <c r="G28" s="45" t="s">
        <v>3673</v>
      </c>
      <c r="H28" s="45" t="s">
        <v>13131</v>
      </c>
      <c r="I28" s="47" t="s">
        <v>10</v>
      </c>
      <c r="J28" s="48" t="s">
        <v>13568</v>
      </c>
      <c r="K28" s="49" t="s">
        <v>13568</v>
      </c>
      <c r="L28" s="49" t="e">
        <f>VLOOKUP(Tabla12[[#This Row],[Código Material]],'BASE DE  CALCULO'!$C$2:$G$379,7,)</f>
        <v>#N/A</v>
      </c>
    </row>
    <row r="29" spans="1:12" ht="20.100000000000001" customHeight="1" x14ac:dyDescent="0.3">
      <c r="A29" s="24" t="s">
        <v>3682</v>
      </c>
      <c r="B29" s="25" t="s">
        <v>13127</v>
      </c>
      <c r="C29" s="26" t="s">
        <v>10</v>
      </c>
      <c r="D29" s="27" t="s">
        <v>13569</v>
      </c>
      <c r="G29" s="45" t="s">
        <v>3747</v>
      </c>
      <c r="H29" s="45" t="s">
        <v>13498</v>
      </c>
      <c r="I29" s="47" t="s">
        <v>10</v>
      </c>
      <c r="J29" s="48" t="s">
        <v>13568</v>
      </c>
      <c r="K29" s="49" t="s">
        <v>13568</v>
      </c>
      <c r="L29" s="49" t="e">
        <f>VLOOKUP(Tabla12[[#This Row],[Código Material]],'BASE DE  CALCULO'!$C$2:$G$379,7,)</f>
        <v>#N/A</v>
      </c>
    </row>
    <row r="30" spans="1:12" ht="20.100000000000001" customHeight="1" x14ac:dyDescent="0.3">
      <c r="A30" s="24" t="s">
        <v>3684</v>
      </c>
      <c r="B30" s="25" t="s">
        <v>13128</v>
      </c>
      <c r="C30" s="26" t="s">
        <v>10</v>
      </c>
      <c r="D30" s="27" t="s">
        <v>13569</v>
      </c>
      <c r="G30" s="45" t="s">
        <v>3676</v>
      </c>
      <c r="H30" s="45" t="s">
        <v>13499</v>
      </c>
      <c r="I30" s="47" t="s">
        <v>10</v>
      </c>
      <c r="J30" s="48" t="s">
        <v>13568</v>
      </c>
      <c r="K30" s="49" t="s">
        <v>13568</v>
      </c>
      <c r="L30" s="49" t="e">
        <f>VLOOKUP(Tabla12[[#This Row],[Código Material]],'BASE DE  CALCULO'!$C$2:$G$379,7,)</f>
        <v>#REF!</v>
      </c>
    </row>
    <row r="31" spans="1:12" ht="20.100000000000001" customHeight="1" x14ac:dyDescent="0.3">
      <c r="A31" s="24" t="s">
        <v>3605</v>
      </c>
      <c r="B31" s="25" t="s">
        <v>3606</v>
      </c>
      <c r="C31" s="26" t="s">
        <v>10</v>
      </c>
      <c r="D31" s="27" t="s">
        <v>13554</v>
      </c>
      <c r="G31" s="45" t="s">
        <v>3692</v>
      </c>
      <c r="H31" s="46" t="s">
        <v>13500</v>
      </c>
      <c r="I31" s="47" t="s">
        <v>10</v>
      </c>
      <c r="J31" s="48" t="s">
        <v>13568</v>
      </c>
      <c r="K31" s="49" t="s">
        <v>13568</v>
      </c>
      <c r="L31" s="49" t="e">
        <f>VLOOKUP(Tabla12[[#This Row],[Código Material]],'BASE DE  CALCULO'!$C$2:$G$379,7,)</f>
        <v>#N/A</v>
      </c>
    </row>
    <row r="32" spans="1:12" ht="20.100000000000001" customHeight="1" x14ac:dyDescent="0.3">
      <c r="A32" s="24" t="s">
        <v>3673</v>
      </c>
      <c r="B32" s="25" t="s">
        <v>13131</v>
      </c>
      <c r="C32" s="26" t="s">
        <v>10</v>
      </c>
      <c r="D32" s="27" t="s">
        <v>13570</v>
      </c>
      <c r="G32" s="45" t="s">
        <v>3746</v>
      </c>
      <c r="H32" s="45" t="s">
        <v>13418</v>
      </c>
      <c r="I32" s="47" t="s">
        <v>10</v>
      </c>
      <c r="J32" s="48" t="s">
        <v>13568</v>
      </c>
      <c r="K32" s="49" t="s">
        <v>13568</v>
      </c>
      <c r="L32" s="49" t="e">
        <f>VLOOKUP(Tabla12[[#This Row],[Código Material]],'BASE DE  CALCULO'!$C$2:$G$379,7,)</f>
        <v>#REF!</v>
      </c>
    </row>
    <row r="33" spans="1:12" ht="20.100000000000001" customHeight="1" x14ac:dyDescent="0.3">
      <c r="A33" s="24" t="s">
        <v>3747</v>
      </c>
      <c r="B33" s="25" t="s">
        <v>13498</v>
      </c>
      <c r="C33" s="26" t="s">
        <v>10</v>
      </c>
      <c r="D33" s="27" t="s">
        <v>13570</v>
      </c>
      <c r="G33" s="50" t="s">
        <v>13303</v>
      </c>
      <c r="H33" s="51" t="s">
        <v>13501</v>
      </c>
      <c r="I33" s="53" t="s">
        <v>10</v>
      </c>
      <c r="J33" s="52" t="s">
        <v>13568</v>
      </c>
      <c r="K33" s="49" t="e">
        <v>#N/A</v>
      </c>
      <c r="L33" s="49" t="e">
        <f>VLOOKUP(Tabla12[[#This Row],[Código Material]],'BASE DE  CALCULO'!$C$2:$G$379,7,)</f>
        <v>#N/A</v>
      </c>
    </row>
    <row r="34" spans="1:12" ht="20.100000000000001" customHeight="1" x14ac:dyDescent="0.3">
      <c r="A34" s="24" t="s">
        <v>3676</v>
      </c>
      <c r="B34" s="25" t="s">
        <v>13499</v>
      </c>
      <c r="C34" s="26" t="s">
        <v>10</v>
      </c>
      <c r="D34" s="27" t="s">
        <v>13570</v>
      </c>
      <c r="G34" s="45" t="s">
        <v>3607</v>
      </c>
      <c r="H34" s="45" t="s">
        <v>13502</v>
      </c>
      <c r="I34" s="47" t="s">
        <v>10</v>
      </c>
      <c r="J34" s="48" t="s">
        <v>13568</v>
      </c>
      <c r="K34" s="49" t="s">
        <v>13568</v>
      </c>
      <c r="L34" s="49" t="e">
        <f>VLOOKUP(Tabla12[[#This Row],[Código Material]],'BASE DE  CALCULO'!$C$2:$G$379,7,)</f>
        <v>#N/A</v>
      </c>
    </row>
    <row r="35" spans="1:12" ht="20.100000000000001" customHeight="1" x14ac:dyDescent="0.3">
      <c r="A35" s="24" t="s">
        <v>3692</v>
      </c>
      <c r="B35" s="25" t="s">
        <v>13500</v>
      </c>
      <c r="C35" s="26" t="s">
        <v>10</v>
      </c>
      <c r="D35" s="27" t="s">
        <v>13570</v>
      </c>
      <c r="G35" s="45" t="s">
        <v>3599</v>
      </c>
      <c r="H35" s="45" t="s">
        <v>3600</v>
      </c>
      <c r="I35" s="47" t="s">
        <v>10</v>
      </c>
      <c r="J35" s="48" t="s">
        <v>13568</v>
      </c>
      <c r="K35" s="49" t="s">
        <v>13568</v>
      </c>
      <c r="L35" s="49" t="e">
        <f>VLOOKUP(Tabla12[[#This Row],[Código Material]],'BASE DE  CALCULO'!$C$2:$G$379,7,)</f>
        <v>#N/A</v>
      </c>
    </row>
    <row r="36" spans="1:12" ht="20.100000000000001" customHeight="1" x14ac:dyDescent="0.3">
      <c r="A36" s="24" t="s">
        <v>3746</v>
      </c>
      <c r="B36" s="25" t="s">
        <v>13418</v>
      </c>
      <c r="C36" s="26" t="s">
        <v>10</v>
      </c>
      <c r="D36" s="27" t="s">
        <v>13570</v>
      </c>
      <c r="G36" s="45" t="s">
        <v>3847</v>
      </c>
      <c r="H36" s="45" t="s">
        <v>13503</v>
      </c>
      <c r="I36" s="47" t="s">
        <v>10</v>
      </c>
      <c r="J36" s="48" t="s">
        <v>13568</v>
      </c>
      <c r="K36" s="49" t="s">
        <v>13568</v>
      </c>
      <c r="L36" s="49" t="e">
        <f>VLOOKUP(Tabla12[[#This Row],[Código Material]],'BASE DE  CALCULO'!$C$2:$G$379,7,)</f>
        <v>#N/A</v>
      </c>
    </row>
    <row r="37" spans="1:12" ht="20.100000000000001" customHeight="1" x14ac:dyDescent="0.3">
      <c r="A37" s="24" t="s">
        <v>3607</v>
      </c>
      <c r="B37" s="25" t="s">
        <v>13502</v>
      </c>
      <c r="C37" s="26" t="s">
        <v>10</v>
      </c>
      <c r="D37" s="27" t="s">
        <v>13570</v>
      </c>
      <c r="G37" s="45" t="s">
        <v>3666</v>
      </c>
      <c r="H37" s="46" t="s">
        <v>13140</v>
      </c>
      <c r="I37" s="47" t="s">
        <v>10</v>
      </c>
      <c r="J37" s="48" t="s">
        <v>13568</v>
      </c>
      <c r="K37" s="49" t="s">
        <v>13568</v>
      </c>
      <c r="L37" s="49" t="e">
        <f>VLOOKUP(Tabla12[[#This Row],[Código Material]],'BASE DE  CALCULO'!$C$2:$G$379,7,)</f>
        <v>#N/A</v>
      </c>
    </row>
    <row r="38" spans="1:12" ht="20.100000000000001" customHeight="1" x14ac:dyDescent="0.3">
      <c r="A38" s="24" t="s">
        <v>3599</v>
      </c>
      <c r="B38" s="25" t="s">
        <v>3600</v>
      </c>
      <c r="C38" s="26" t="s">
        <v>10</v>
      </c>
      <c r="D38" s="27" t="s">
        <v>13570</v>
      </c>
      <c r="G38" s="50" t="s">
        <v>13506</v>
      </c>
      <c r="H38" s="51" t="s">
        <v>13507</v>
      </c>
      <c r="I38" s="53" t="s">
        <v>10</v>
      </c>
      <c r="J38" s="52" t="s">
        <v>13568</v>
      </c>
      <c r="K38" s="49" t="e">
        <v>#N/A</v>
      </c>
      <c r="L38" s="49" t="e">
        <f>VLOOKUP(Tabla12[[#This Row],[Código Material]],'BASE DE  CALCULO'!$C$2:$G$379,7,)</f>
        <v>#N/A</v>
      </c>
    </row>
    <row r="39" spans="1:12" ht="20.100000000000001" customHeight="1" x14ac:dyDescent="0.3">
      <c r="A39" s="24" t="s">
        <v>3847</v>
      </c>
      <c r="B39" s="25" t="s">
        <v>13503</v>
      </c>
      <c r="C39" s="26" t="s">
        <v>10</v>
      </c>
      <c r="D39" s="27" t="s">
        <v>13570</v>
      </c>
      <c r="G39" s="45" t="s">
        <v>3677</v>
      </c>
      <c r="H39" s="46" t="s">
        <v>13146</v>
      </c>
      <c r="I39" s="47" t="s">
        <v>10</v>
      </c>
      <c r="J39" s="48" t="s">
        <v>13568</v>
      </c>
      <c r="K39" s="49" t="s">
        <v>13568</v>
      </c>
      <c r="L39" s="49" t="e">
        <f>VLOOKUP(Tabla12[[#This Row],[Código Material]],'BASE DE  CALCULO'!$C$2:$G$379,7,)</f>
        <v>#REF!</v>
      </c>
    </row>
    <row r="40" spans="1:12" ht="20.100000000000001" customHeight="1" x14ac:dyDescent="0.3">
      <c r="A40" s="24" t="s">
        <v>3666</v>
      </c>
      <c r="B40" s="25" t="s">
        <v>13140</v>
      </c>
      <c r="C40" s="26" t="s">
        <v>10</v>
      </c>
      <c r="D40" s="27" t="s">
        <v>13570</v>
      </c>
      <c r="G40" s="50" t="s">
        <v>3820</v>
      </c>
      <c r="H40" s="51" t="s">
        <v>13508</v>
      </c>
      <c r="I40" s="53" t="s">
        <v>10</v>
      </c>
      <c r="J40" s="52" t="s">
        <v>13568</v>
      </c>
      <c r="K40" s="49" t="e">
        <v>#N/A</v>
      </c>
      <c r="L40" s="49" t="e">
        <f>VLOOKUP(Tabla12[[#This Row],[Código Material]],'BASE DE  CALCULO'!$C$2:$G$379,7,)</f>
        <v>#REF!</v>
      </c>
    </row>
    <row r="41" spans="1:12" ht="20.100000000000001" customHeight="1" x14ac:dyDescent="0.3">
      <c r="A41" s="24" t="s">
        <v>3677</v>
      </c>
      <c r="B41" s="25" t="s">
        <v>13146</v>
      </c>
      <c r="C41" s="26" t="s">
        <v>10</v>
      </c>
      <c r="D41" s="27" t="s">
        <v>13570</v>
      </c>
      <c r="G41" s="45" t="s">
        <v>3635</v>
      </c>
      <c r="H41" s="45" t="s">
        <v>3636</v>
      </c>
      <c r="I41" s="47" t="s">
        <v>10</v>
      </c>
      <c r="J41" s="48" t="s">
        <v>13568</v>
      </c>
      <c r="K41" s="49" t="s">
        <v>13568</v>
      </c>
      <c r="L41" s="49" t="e">
        <f>VLOOKUP(Tabla12[[#This Row],[Código Material]],'BASE DE  CALCULO'!$C$2:$G$379,7,)</f>
        <v>#N/A</v>
      </c>
    </row>
    <row r="42" spans="1:12" ht="20.100000000000001" customHeight="1" x14ac:dyDescent="0.3">
      <c r="A42" s="24" t="s">
        <v>3635</v>
      </c>
      <c r="B42" s="25" t="s">
        <v>3636</v>
      </c>
      <c r="C42" s="26" t="s">
        <v>10</v>
      </c>
      <c r="D42" s="27" t="s">
        <v>13570</v>
      </c>
      <c r="G42" s="45" t="s">
        <v>3674</v>
      </c>
      <c r="H42" s="46" t="s">
        <v>13515</v>
      </c>
      <c r="I42" s="47" t="s">
        <v>10</v>
      </c>
      <c r="J42" s="48" t="s">
        <v>13568</v>
      </c>
      <c r="K42" s="49" t="s">
        <v>13568</v>
      </c>
      <c r="L42" s="49" t="e">
        <f>VLOOKUP(Tabla12[[#This Row],[Código Material]],'BASE DE  CALCULO'!$C$2:$G$379,7,)</f>
        <v>#REF!</v>
      </c>
    </row>
    <row r="43" spans="1:12" ht="20.100000000000001" customHeight="1" x14ac:dyDescent="0.3">
      <c r="A43" s="24" t="s">
        <v>3696</v>
      </c>
      <c r="B43" s="25" t="s">
        <v>13509</v>
      </c>
      <c r="C43" s="26" t="s">
        <v>6</v>
      </c>
      <c r="D43" s="27" t="s">
        <v>13571</v>
      </c>
      <c r="G43" s="54" t="s">
        <v>13486</v>
      </c>
      <c r="H43" s="51" t="s">
        <v>13487</v>
      </c>
      <c r="I43" s="53" t="s">
        <v>10</v>
      </c>
      <c r="J43" s="52" t="s">
        <v>13568</v>
      </c>
      <c r="K43" s="49" t="e">
        <v>#N/A</v>
      </c>
      <c r="L43" s="49" t="e">
        <f>VLOOKUP(Tabla12[[#This Row],[Código Material]],'BASE DE  CALCULO'!$C$2:$G$379,7,)</f>
        <v>#N/A</v>
      </c>
    </row>
    <row r="44" spans="1:12" ht="20.100000000000001" customHeight="1" x14ac:dyDescent="0.3">
      <c r="A44" s="24" t="s">
        <v>3620</v>
      </c>
      <c r="B44" s="25" t="s">
        <v>13513</v>
      </c>
      <c r="C44" s="26" t="s">
        <v>6</v>
      </c>
      <c r="D44" s="27" t="s">
        <v>13571</v>
      </c>
      <c r="G44" s="50" t="s">
        <v>3622</v>
      </c>
      <c r="H44" s="51" t="s">
        <v>13496</v>
      </c>
      <c r="I44" s="53" t="s">
        <v>10</v>
      </c>
      <c r="J44" s="52" t="s">
        <v>13569</v>
      </c>
      <c r="K44" s="49" t="e">
        <v>#N/A</v>
      </c>
      <c r="L44" s="49" t="e">
        <f>VLOOKUP(Tabla12[[#This Row],[Código Material]],'BASE DE  CALCULO'!$C$2:$G$379,7,)</f>
        <v>#N/A</v>
      </c>
    </row>
    <row r="45" spans="1:12" ht="20.100000000000001" customHeight="1" x14ac:dyDescent="0.3">
      <c r="A45" s="24" t="s">
        <v>3678</v>
      </c>
      <c r="B45" s="25" t="s">
        <v>13514</v>
      </c>
      <c r="C45" s="26" t="s">
        <v>6</v>
      </c>
      <c r="D45" s="27" t="s">
        <v>13571</v>
      </c>
      <c r="G45" s="45" t="s">
        <v>3487</v>
      </c>
      <c r="H45" s="46" t="s">
        <v>13254</v>
      </c>
      <c r="I45" s="47" t="s">
        <v>10</v>
      </c>
      <c r="J45" s="48" t="s">
        <v>13569</v>
      </c>
      <c r="K45" s="49" t="s">
        <v>13572</v>
      </c>
      <c r="L45" s="49" t="e">
        <f>VLOOKUP(Tabla12[[#This Row],[Código Material]],'BASE DE  CALCULO'!$C$2:$G$379,7,)</f>
        <v>#REF!</v>
      </c>
    </row>
    <row r="46" spans="1:12" ht="20.100000000000001" customHeight="1" x14ac:dyDescent="0.3">
      <c r="A46" s="24" t="s">
        <v>3667</v>
      </c>
      <c r="B46" s="25" t="s">
        <v>13161</v>
      </c>
      <c r="C46" s="26" t="s">
        <v>6</v>
      </c>
      <c r="D46" s="27" t="s">
        <v>13571</v>
      </c>
      <c r="G46" s="45" t="s">
        <v>3682</v>
      </c>
      <c r="H46" s="46" t="s">
        <v>13127</v>
      </c>
      <c r="I46" s="47" t="s">
        <v>10</v>
      </c>
      <c r="J46" s="48" t="s">
        <v>13569</v>
      </c>
      <c r="K46" s="49" t="s">
        <v>13572</v>
      </c>
      <c r="L46" s="49" t="e">
        <f>VLOOKUP(Tabla12[[#This Row],[Código Material]],'BASE DE  CALCULO'!$C$2:$G$379,7,)</f>
        <v>#N/A</v>
      </c>
    </row>
    <row r="47" spans="1:12" ht="20.100000000000001" customHeight="1" x14ac:dyDescent="0.3">
      <c r="A47" s="24" t="s">
        <v>3470</v>
      </c>
      <c r="B47" s="25" t="s">
        <v>3471</v>
      </c>
      <c r="C47" s="26" t="s">
        <v>6</v>
      </c>
      <c r="D47" s="27" t="s">
        <v>13571</v>
      </c>
      <c r="G47" s="50" t="s">
        <v>13497</v>
      </c>
      <c r="H47" s="51" t="s">
        <v>13128</v>
      </c>
      <c r="I47" s="53" t="s">
        <v>10</v>
      </c>
      <c r="J47" s="52" t="s">
        <v>13569</v>
      </c>
      <c r="K47" s="49" t="e">
        <v>#N/A</v>
      </c>
      <c r="L47" s="49" t="e">
        <f>VLOOKUP(Tabla12[[#This Row],[Código Material]],'BASE DE  CALCULO'!$C$2:$G$379,7,)</f>
        <v>#N/A</v>
      </c>
    </row>
    <row r="48" spans="1:12" ht="20.100000000000001" customHeight="1" x14ac:dyDescent="0.3">
      <c r="A48" s="24" t="s">
        <v>3674</v>
      </c>
      <c r="B48" s="25" t="s">
        <v>13515</v>
      </c>
      <c r="C48" s="26" t="s">
        <v>10</v>
      </c>
      <c r="D48" s="27" t="s">
        <v>13570</v>
      </c>
      <c r="G48" s="45" t="s">
        <v>3684</v>
      </c>
      <c r="H48" s="45" t="s">
        <v>13128</v>
      </c>
      <c r="I48" s="47" t="s">
        <v>10</v>
      </c>
      <c r="J48" s="48" t="s">
        <v>13569</v>
      </c>
      <c r="K48" s="49" t="s">
        <v>13572</v>
      </c>
      <c r="L48" s="49" t="e">
        <f>VLOOKUP(Tabla12[[#This Row],[Código Material]],'BASE DE  CALCULO'!$C$2:$G$379,7,)</f>
        <v>#N/A</v>
      </c>
    </row>
    <row r="49" spans="1:12" ht="20.100000000000001" customHeight="1" x14ac:dyDescent="0.3">
      <c r="A49" s="24" t="s">
        <v>3568</v>
      </c>
      <c r="B49" s="25" t="s">
        <v>13269</v>
      </c>
      <c r="C49" s="26" t="s">
        <v>6</v>
      </c>
      <c r="D49" s="27" t="s">
        <v>13571</v>
      </c>
      <c r="G49" s="50" t="s">
        <v>3755</v>
      </c>
      <c r="H49" s="51" t="s">
        <v>13534</v>
      </c>
      <c r="I49" s="53" t="s">
        <v>10</v>
      </c>
      <c r="J49" s="52" t="s">
        <v>13573</v>
      </c>
      <c r="K49" s="49" t="e">
        <v>#N/A</v>
      </c>
      <c r="L49" s="49" t="e">
        <f>VLOOKUP(Tabla12[[#This Row],[Código Material]],'BASE DE  CALCULO'!$C$2:$G$379,7,)</f>
        <v>#REF!</v>
      </c>
    </row>
    <row r="50" spans="1:12" ht="20.100000000000001" customHeight="1" x14ac:dyDescent="0.3">
      <c r="A50" s="24" t="s">
        <v>3594</v>
      </c>
      <c r="B50" s="25" t="s">
        <v>3595</v>
      </c>
      <c r="C50" s="26" t="s">
        <v>10</v>
      </c>
      <c r="D50" s="27" t="s">
        <v>13554</v>
      </c>
      <c r="G50" s="50" t="s">
        <v>3641</v>
      </c>
      <c r="H50" s="51" t="s">
        <v>13483</v>
      </c>
      <c r="I50" s="53" t="s">
        <v>10</v>
      </c>
      <c r="J50" s="52" t="s">
        <v>13574</v>
      </c>
      <c r="K50" s="49" t="e">
        <v>#N/A</v>
      </c>
      <c r="L50" s="49" t="e">
        <f>VLOOKUP(Tabla12[[#This Row],[Código Material]],'BASE DE  CALCULO'!$C$2:$G$379,7,)</f>
        <v>#N/A</v>
      </c>
    </row>
    <row r="51" spans="1:12" ht="20.100000000000001" customHeight="1" x14ac:dyDescent="0.3">
      <c r="A51" s="24" t="s">
        <v>3615</v>
      </c>
      <c r="B51" s="25" t="s">
        <v>3616</v>
      </c>
      <c r="C51" s="26" t="s">
        <v>10</v>
      </c>
      <c r="D51" s="27" t="s">
        <v>13554</v>
      </c>
      <c r="G51" s="50" t="s">
        <v>13484</v>
      </c>
      <c r="H51" s="51" t="s">
        <v>13485</v>
      </c>
      <c r="I51" s="53" t="s">
        <v>10</v>
      </c>
      <c r="J51" s="52" t="s">
        <v>13574</v>
      </c>
      <c r="K51" s="49" t="e">
        <v>#N/A</v>
      </c>
      <c r="L51" s="49" t="e">
        <f>VLOOKUP(Tabla12[[#This Row],[Código Material]],'BASE DE  CALCULO'!$C$2:$G$379,7,)</f>
        <v>#N/A</v>
      </c>
    </row>
    <row r="52" spans="1:12" ht="20.100000000000001" customHeight="1" x14ac:dyDescent="0.3">
      <c r="A52" s="24" t="s">
        <v>3586</v>
      </c>
      <c r="B52" s="25" t="s">
        <v>13519</v>
      </c>
      <c r="C52" s="26" t="s">
        <v>10</v>
      </c>
      <c r="D52" s="27" t="s">
        <v>13554</v>
      </c>
      <c r="G52" s="45" t="s">
        <v>3529</v>
      </c>
      <c r="H52" s="46" t="s">
        <v>13098</v>
      </c>
      <c r="I52" s="47" t="s">
        <v>10</v>
      </c>
      <c r="J52" s="48" t="s">
        <v>13574</v>
      </c>
      <c r="K52" s="49" t="s">
        <v>13574</v>
      </c>
      <c r="L52" s="49" t="e">
        <f>VLOOKUP(Tabla12[[#This Row],[Código Material]],'BASE DE  CALCULO'!$C$2:$G$379,7,)</f>
        <v>#REF!</v>
      </c>
    </row>
    <row r="53" spans="1:12" ht="20.100000000000001" customHeight="1" x14ac:dyDescent="0.3">
      <c r="A53" s="24" t="s">
        <v>3543</v>
      </c>
      <c r="B53" s="25" t="s">
        <v>13267</v>
      </c>
      <c r="C53" s="26" t="s">
        <v>10</v>
      </c>
      <c r="D53" s="27" t="s">
        <v>13554</v>
      </c>
      <c r="G53" s="45" t="s">
        <v>3491</v>
      </c>
      <c r="H53" s="46" t="s">
        <v>13253</v>
      </c>
      <c r="I53" s="47" t="s">
        <v>10</v>
      </c>
      <c r="J53" s="48" t="s">
        <v>13574</v>
      </c>
      <c r="K53" s="49" t="s">
        <v>13574</v>
      </c>
      <c r="L53" s="49" t="e">
        <f>VLOOKUP(Tabla12[[#This Row],[Código Material]],'BASE DE  CALCULO'!$C$2:$G$379,7,)</f>
        <v>#REF!</v>
      </c>
    </row>
    <row r="54" spans="1:12" ht="20.100000000000001" customHeight="1" x14ac:dyDescent="0.3">
      <c r="A54" s="24" t="s">
        <v>3564</v>
      </c>
      <c r="B54" s="25" t="s">
        <v>13520</v>
      </c>
      <c r="C54" s="26" t="s">
        <v>10</v>
      </c>
      <c r="D54" s="27" t="s">
        <v>13554</v>
      </c>
      <c r="G54" s="50" t="s">
        <v>3633</v>
      </c>
      <c r="H54" s="51" t="s">
        <v>13490</v>
      </c>
      <c r="I54" s="53" t="s">
        <v>10</v>
      </c>
      <c r="J54" s="52" t="s">
        <v>13574</v>
      </c>
      <c r="K54" s="49" t="e">
        <v>#N/A</v>
      </c>
      <c r="L54" s="49" t="e">
        <f>VLOOKUP(Tabla12[[#This Row],[Código Material]],'BASE DE  CALCULO'!$C$2:$G$379,7,)</f>
        <v>#N/A</v>
      </c>
    </row>
    <row r="55" spans="1:12" ht="20.100000000000001" customHeight="1" x14ac:dyDescent="0.3">
      <c r="A55" s="24" t="s">
        <v>3643</v>
      </c>
      <c r="B55" s="25" t="s">
        <v>13173</v>
      </c>
      <c r="C55" s="26" t="s">
        <v>10</v>
      </c>
      <c r="D55" s="27" t="s">
        <v>13554</v>
      </c>
      <c r="G55" s="45" t="s">
        <v>3518</v>
      </c>
      <c r="H55" s="45" t="s">
        <v>13466</v>
      </c>
      <c r="I55" s="47" t="s">
        <v>10</v>
      </c>
      <c r="J55" s="48" t="s">
        <v>13574</v>
      </c>
      <c r="K55" s="49" t="s">
        <v>13574</v>
      </c>
      <c r="L55" s="49" t="e">
        <f>VLOOKUP(Tabla12[[#This Row],[Código Material]],'BASE DE  CALCULO'!$C$2:$G$379,7,)</f>
        <v>#REF!</v>
      </c>
    </row>
    <row r="56" spans="1:12" ht="20.100000000000001" customHeight="1" x14ac:dyDescent="0.3">
      <c r="A56" s="24" t="s">
        <v>3591</v>
      </c>
      <c r="B56" s="25" t="s">
        <v>13250</v>
      </c>
      <c r="C56" s="26" t="s">
        <v>10</v>
      </c>
      <c r="D56" s="27" t="s">
        <v>13554</v>
      </c>
      <c r="G56" s="45" t="s">
        <v>3686</v>
      </c>
      <c r="H56" s="46" t="s">
        <v>13111</v>
      </c>
      <c r="I56" s="47" t="s">
        <v>10</v>
      </c>
      <c r="J56" s="48" t="s">
        <v>13574</v>
      </c>
      <c r="K56" s="49" t="s">
        <v>13574</v>
      </c>
      <c r="L56" s="49" t="e">
        <f>VLOOKUP(Tabla12[[#This Row],[Código Material]],'BASE DE  CALCULO'!$C$2:$G$379,7,)</f>
        <v>#N/A</v>
      </c>
    </row>
    <row r="57" spans="1:12" ht="20.100000000000001" customHeight="1" x14ac:dyDescent="0.3">
      <c r="A57" s="24" t="s">
        <v>3570</v>
      </c>
      <c r="B57" s="25" t="s">
        <v>13271</v>
      </c>
      <c r="C57" s="26" t="s">
        <v>10</v>
      </c>
      <c r="D57" s="27" t="s">
        <v>13554</v>
      </c>
      <c r="G57" s="45" t="s">
        <v>3705</v>
      </c>
      <c r="H57" s="46" t="s">
        <v>13112</v>
      </c>
      <c r="I57" s="47" t="s">
        <v>10</v>
      </c>
      <c r="J57" s="48" t="s">
        <v>13574</v>
      </c>
      <c r="K57" s="49" t="s">
        <v>13574</v>
      </c>
      <c r="L57" s="49" t="e">
        <f>VLOOKUP(Tabla12[[#This Row],[Código Material]],'BASE DE  CALCULO'!$C$2:$G$379,7,)</f>
        <v>#N/A</v>
      </c>
    </row>
    <row r="58" spans="1:12" ht="20.100000000000001" customHeight="1" x14ac:dyDescent="0.3">
      <c r="A58" s="24" t="s">
        <v>3715</v>
      </c>
      <c r="B58" s="25" t="s">
        <v>13526</v>
      </c>
      <c r="C58" s="26" t="s">
        <v>10</v>
      </c>
      <c r="D58" s="27" t="s">
        <v>13575</v>
      </c>
      <c r="G58" s="50" t="s">
        <v>3756</v>
      </c>
      <c r="H58" s="51" t="s">
        <v>13491</v>
      </c>
      <c r="I58" s="53" t="s">
        <v>10</v>
      </c>
      <c r="J58" s="52" t="s">
        <v>13574</v>
      </c>
      <c r="K58" s="49" t="e">
        <v>#N/A</v>
      </c>
      <c r="L58" s="49" t="e">
        <f>VLOOKUP(Tabla12[[#This Row],[Código Material]],'BASE DE  CALCULO'!$C$2:$G$379,7,)</f>
        <v>#REF!</v>
      </c>
    </row>
    <row r="59" spans="1:12" ht="20.100000000000001" customHeight="1" x14ac:dyDescent="0.3">
      <c r="A59" s="24" t="s">
        <v>3480</v>
      </c>
      <c r="B59" s="25" t="s">
        <v>13255</v>
      </c>
      <c r="C59" s="26" t="s">
        <v>10</v>
      </c>
      <c r="D59" s="27" t="s">
        <v>13554</v>
      </c>
      <c r="G59" s="50" t="s">
        <v>13521</v>
      </c>
      <c r="H59" s="51" t="s">
        <v>13522</v>
      </c>
      <c r="I59" s="53" t="s">
        <v>10</v>
      </c>
      <c r="J59" s="48" t="s">
        <v>13576</v>
      </c>
      <c r="K59" s="49" t="e">
        <v>#N/A</v>
      </c>
      <c r="L59" s="49" t="e">
        <f>VLOOKUP(Tabla12[[#This Row],[Código Material]],'BASE DE  CALCULO'!$C$2:$G$379,7,)</f>
        <v>#N/A</v>
      </c>
    </row>
    <row r="60" spans="1:12" ht="20.100000000000001" customHeight="1" x14ac:dyDescent="0.3">
      <c r="A60" s="24" t="s">
        <v>3669</v>
      </c>
      <c r="B60" s="25" t="s">
        <v>13184</v>
      </c>
      <c r="C60" s="26" t="s">
        <v>10</v>
      </c>
      <c r="D60" s="27" t="s">
        <v>13554</v>
      </c>
      <c r="G60" s="45" t="s">
        <v>3672</v>
      </c>
      <c r="H60" s="45" t="s">
        <v>13120</v>
      </c>
      <c r="I60" s="47" t="s">
        <v>10</v>
      </c>
      <c r="J60" s="48" t="s">
        <v>13577</v>
      </c>
      <c r="K60" s="49" t="s">
        <v>13577</v>
      </c>
      <c r="L60" s="49" t="e">
        <f>VLOOKUP(Tabla12[[#This Row],[Código Material]],'BASE DE  CALCULO'!$C$2:$G$379,7,)</f>
        <v>#REF!</v>
      </c>
    </row>
    <row r="61" spans="1:12" ht="20.100000000000001" customHeight="1" x14ac:dyDescent="0.3">
      <c r="A61" s="24" t="s">
        <v>3706</v>
      </c>
      <c r="B61" s="25" t="s">
        <v>13186</v>
      </c>
      <c r="C61" s="26" t="s">
        <v>10</v>
      </c>
      <c r="D61" s="27" t="s">
        <v>13554</v>
      </c>
      <c r="G61" s="45" t="s">
        <v>3605</v>
      </c>
      <c r="H61" s="46" t="s">
        <v>3606</v>
      </c>
      <c r="I61" s="47" t="s">
        <v>10</v>
      </c>
      <c r="J61" s="48" t="s">
        <v>13577</v>
      </c>
      <c r="K61" s="49" t="s">
        <v>13577</v>
      </c>
      <c r="L61" s="49" t="e">
        <f>VLOOKUP(Tabla12[[#This Row],[Código Material]],'BASE DE  CALCULO'!$C$2:$G$379,7,)</f>
        <v>#N/A</v>
      </c>
    </row>
    <row r="62" spans="1:12" ht="20.100000000000001" customHeight="1" x14ac:dyDescent="0.3">
      <c r="A62" s="24" t="s">
        <v>3727</v>
      </c>
      <c r="B62" s="25" t="s">
        <v>342</v>
      </c>
      <c r="C62" s="26" t="s">
        <v>10</v>
      </c>
      <c r="D62" s="27" t="s">
        <v>13556</v>
      </c>
      <c r="G62" s="45" t="s">
        <v>3480</v>
      </c>
      <c r="H62" s="46" t="s">
        <v>13255</v>
      </c>
      <c r="I62" s="47" t="s">
        <v>10</v>
      </c>
      <c r="J62" s="48" t="s">
        <v>13577</v>
      </c>
      <c r="K62" s="49" t="s">
        <v>13577</v>
      </c>
      <c r="L62" s="49" t="e">
        <f>VLOOKUP(Tabla12[[#This Row],[Código Material]],'BASE DE  CALCULO'!$C$2:$G$379,7,)</f>
        <v>#REF!</v>
      </c>
    </row>
    <row r="63" spans="1:12" ht="20.100000000000001" customHeight="1" x14ac:dyDescent="0.3">
      <c r="A63" s="24" t="s">
        <v>3726</v>
      </c>
      <c r="B63" s="25" t="s">
        <v>344</v>
      </c>
      <c r="C63" s="26" t="s">
        <v>10</v>
      </c>
      <c r="D63" s="27" t="s">
        <v>13556</v>
      </c>
      <c r="G63" s="45" t="s">
        <v>3669</v>
      </c>
      <c r="H63" s="46" t="s">
        <v>13184</v>
      </c>
      <c r="I63" s="47" t="s">
        <v>10</v>
      </c>
      <c r="J63" s="48" t="s">
        <v>13577</v>
      </c>
      <c r="K63" s="49" t="s">
        <v>13577</v>
      </c>
      <c r="L63" s="49" t="e">
        <f>VLOOKUP(Tabla12[[#This Row],[Código Material]],'BASE DE  CALCULO'!$C$2:$G$379,7,)</f>
        <v>#N/A</v>
      </c>
    </row>
    <row r="64" spans="1:12" ht="20.100000000000001" customHeight="1" x14ac:dyDescent="0.3">
      <c r="A64" s="24" t="s">
        <v>3730</v>
      </c>
      <c r="B64" s="25" t="s">
        <v>346</v>
      </c>
      <c r="C64" s="26" t="s">
        <v>10</v>
      </c>
      <c r="D64" s="27" t="s">
        <v>13556</v>
      </c>
      <c r="G64" s="50" t="s">
        <v>13494</v>
      </c>
      <c r="H64" s="51" t="s">
        <v>13495</v>
      </c>
      <c r="I64" s="53" t="s">
        <v>10</v>
      </c>
      <c r="J64" s="52" t="s">
        <v>13578</v>
      </c>
      <c r="K64" s="49" t="e">
        <v>#N/A</v>
      </c>
      <c r="L64" s="49" t="e">
        <f>VLOOKUP(Tabla12[[#This Row],[Código Material]],'BASE DE  CALCULO'!$C$2:$G$379,7,)</f>
        <v>#N/A</v>
      </c>
    </row>
    <row r="65" spans="1:12" ht="20.100000000000001" customHeight="1" x14ac:dyDescent="0.3">
      <c r="A65" s="24" t="s">
        <v>3728</v>
      </c>
      <c r="B65" s="25" t="s">
        <v>348</v>
      </c>
      <c r="C65" s="26" t="s">
        <v>10</v>
      </c>
      <c r="D65" s="27" t="s">
        <v>13556</v>
      </c>
      <c r="G65" s="50" t="s">
        <v>3601</v>
      </c>
      <c r="H65" s="51" t="s">
        <v>13467</v>
      </c>
      <c r="I65" s="53" t="s">
        <v>10</v>
      </c>
      <c r="J65" s="52" t="s">
        <v>13577</v>
      </c>
      <c r="K65" s="49" t="e">
        <v>#N/A</v>
      </c>
      <c r="L65" s="49" t="e">
        <f>VLOOKUP(Tabla12[[#This Row],[Código Material]],'BASE DE  CALCULO'!$C$2:$G$379,7,)</f>
        <v>#N/A</v>
      </c>
    </row>
    <row r="66" spans="1:12" ht="20.100000000000001" customHeight="1" x14ac:dyDescent="0.3">
      <c r="A66" s="24" t="s">
        <v>3729</v>
      </c>
      <c r="B66" s="25" t="s">
        <v>13189</v>
      </c>
      <c r="C66" s="26" t="s">
        <v>10</v>
      </c>
      <c r="D66" s="27" t="s">
        <v>13556</v>
      </c>
      <c r="G66" s="50" t="s">
        <v>3541</v>
      </c>
      <c r="H66" s="51" t="s">
        <v>13266</v>
      </c>
      <c r="I66" s="53" t="s">
        <v>10</v>
      </c>
      <c r="J66" s="52" t="s">
        <v>13577</v>
      </c>
      <c r="K66" s="49" t="e">
        <v>#N/A</v>
      </c>
      <c r="L66" s="49" t="e">
        <f>VLOOKUP(Tabla12[[#This Row],[Código Material]],'BASE DE  CALCULO'!$C$2:$G$379,7,)</f>
        <v>#REF!</v>
      </c>
    </row>
    <row r="67" spans="1:12" ht="20.100000000000001" customHeight="1" x14ac:dyDescent="0.3">
      <c r="A67" s="24" t="s">
        <v>3536</v>
      </c>
      <c r="B67" s="25" t="s">
        <v>3537</v>
      </c>
      <c r="C67" s="26" t="s">
        <v>10</v>
      </c>
      <c r="D67" s="27" t="s">
        <v>13554</v>
      </c>
      <c r="G67" s="50" t="s">
        <v>3612</v>
      </c>
      <c r="H67" s="51" t="s">
        <v>13493</v>
      </c>
      <c r="I67" s="53" t="s">
        <v>10</v>
      </c>
      <c r="J67" s="52" t="s">
        <v>13577</v>
      </c>
      <c r="K67" s="49" t="e">
        <v>#N/A</v>
      </c>
      <c r="L67" s="49" t="e">
        <f>VLOOKUP(Tabla12[[#This Row],[Código Material]],'BASE DE  CALCULO'!$C$2:$G$379,7,)</f>
        <v>#N/A</v>
      </c>
    </row>
    <row r="68" spans="1:12" ht="20.100000000000001" customHeight="1" x14ac:dyDescent="0.3">
      <c r="A68" s="24" t="s">
        <v>3538</v>
      </c>
      <c r="B68" s="25" t="s">
        <v>13530</v>
      </c>
      <c r="C68" s="26" t="s">
        <v>10</v>
      </c>
      <c r="D68" s="27" t="s">
        <v>13554</v>
      </c>
      <c r="G68" s="45" t="s">
        <v>3706</v>
      </c>
      <c r="H68" s="45" t="s">
        <v>13186</v>
      </c>
      <c r="I68" s="47" t="s">
        <v>10</v>
      </c>
      <c r="J68" s="48" t="s">
        <v>13579</v>
      </c>
      <c r="K68" s="49" t="s">
        <v>13579</v>
      </c>
      <c r="L68" s="49" t="e">
        <f>VLOOKUP(Tabla12[[#This Row],[Código Material]],'BASE DE  CALCULO'!$C$2:$G$379,7,)</f>
        <v>#REF!</v>
      </c>
    </row>
    <row r="69" spans="1:12" ht="20.100000000000001" customHeight="1" x14ac:dyDescent="0.3">
      <c r="A69" s="24" t="s">
        <v>3732</v>
      </c>
      <c r="B69" s="25" t="s">
        <v>13190</v>
      </c>
      <c r="C69" s="26" t="s">
        <v>10</v>
      </c>
      <c r="D69" s="27" t="s">
        <v>13580</v>
      </c>
      <c r="G69" s="45" t="s">
        <v>3538</v>
      </c>
      <c r="H69" s="45" t="s">
        <v>13530</v>
      </c>
      <c r="I69" s="47" t="s">
        <v>10</v>
      </c>
      <c r="J69" s="64" t="s">
        <v>13578</v>
      </c>
      <c r="K69" s="49" t="s">
        <v>13554</v>
      </c>
      <c r="L69" s="49" t="e">
        <f>VLOOKUP(Tabla12[[#This Row],[Código Material]],'BASE DE  CALCULO'!$C$2:$G$379,7,)</f>
        <v>#REF!</v>
      </c>
    </row>
    <row r="70" spans="1:12" ht="20.100000000000001" customHeight="1" x14ac:dyDescent="0.3">
      <c r="A70" s="24" t="s">
        <v>233</v>
      </c>
      <c r="B70" s="25" t="s">
        <v>234</v>
      </c>
      <c r="C70" s="26" t="s">
        <v>10</v>
      </c>
      <c r="D70" s="27" t="s">
        <v>13580</v>
      </c>
      <c r="G70" s="45" t="s">
        <v>3749</v>
      </c>
      <c r="H70" s="46" t="s">
        <v>13479</v>
      </c>
      <c r="I70" s="47" t="s">
        <v>10</v>
      </c>
      <c r="J70" s="48" t="s">
        <v>13581</v>
      </c>
      <c r="K70" s="49" t="e">
        <v>#N/A</v>
      </c>
      <c r="L70" s="49" t="e">
        <f>VLOOKUP(Tabla12[[#This Row],[Código Material]],'BASE DE  CALCULO'!$C$2:$G$379,7,)</f>
        <v>#N/A</v>
      </c>
    </row>
    <row r="71" spans="1:12" ht="20.100000000000001" customHeight="1" x14ac:dyDescent="0.3">
      <c r="A71" s="24" t="s">
        <v>235</v>
      </c>
      <c r="B71" s="25" t="s">
        <v>236</v>
      </c>
      <c r="C71" s="26" t="s">
        <v>10</v>
      </c>
      <c r="D71" s="27" t="s">
        <v>13580</v>
      </c>
      <c r="G71" s="50" t="s">
        <v>13480</v>
      </c>
      <c r="H71" s="51" t="s">
        <v>13481</v>
      </c>
      <c r="I71" s="53" t="s">
        <v>10</v>
      </c>
      <c r="J71" s="48" t="s">
        <v>13581</v>
      </c>
      <c r="K71" s="49" t="e">
        <v>#N/A</v>
      </c>
      <c r="L71" s="49" t="e">
        <f>VLOOKUP(Tabla12[[#This Row],[Código Material]],'BASE DE  CALCULO'!$C$2:$G$379,7,)</f>
        <v>#N/A</v>
      </c>
    </row>
    <row r="72" spans="1:12" ht="20.100000000000001" customHeight="1" x14ac:dyDescent="0.3">
      <c r="A72" s="24" t="s">
        <v>3549</v>
      </c>
      <c r="B72" s="25" t="s">
        <v>3550</v>
      </c>
      <c r="C72" s="26" t="s">
        <v>10</v>
      </c>
      <c r="D72" s="27" t="s">
        <v>13554</v>
      </c>
      <c r="G72" s="45" t="s">
        <v>3594</v>
      </c>
      <c r="H72" s="45" t="s">
        <v>3595</v>
      </c>
      <c r="I72" s="47" t="s">
        <v>10</v>
      </c>
      <c r="J72" s="48" t="s">
        <v>13582</v>
      </c>
      <c r="K72" s="49" t="s">
        <v>13582</v>
      </c>
      <c r="L72" s="49" t="e">
        <f>VLOOKUP(Tabla12[[#This Row],[Código Material]],'BASE DE  CALCULO'!$C$2:$G$379,7,)</f>
        <v>#N/A</v>
      </c>
    </row>
    <row r="73" spans="1:12" ht="20.100000000000001" customHeight="1" x14ac:dyDescent="0.3">
      <c r="A73" s="24" t="s">
        <v>3716</v>
      </c>
      <c r="B73" s="25" t="s">
        <v>13202</v>
      </c>
      <c r="C73" s="26" t="s">
        <v>10</v>
      </c>
      <c r="D73" s="27" t="s">
        <v>13554</v>
      </c>
      <c r="G73" s="45" t="s">
        <v>3615</v>
      </c>
      <c r="H73" s="45" t="s">
        <v>3616</v>
      </c>
      <c r="I73" s="47" t="s">
        <v>10</v>
      </c>
      <c r="J73" s="48" t="s">
        <v>13582</v>
      </c>
      <c r="K73" s="49" t="s">
        <v>13582</v>
      </c>
      <c r="L73" s="49" t="e">
        <f>VLOOKUP(Tabla12[[#This Row],[Código Material]],'BASE DE  CALCULO'!$C$2:$G$379,7,)</f>
        <v>#N/A</v>
      </c>
    </row>
    <row r="74" spans="1:12" ht="20.100000000000001" customHeight="1" x14ac:dyDescent="0.3">
      <c r="A74" s="24" t="s">
        <v>3581</v>
      </c>
      <c r="B74" s="25" t="s">
        <v>3582</v>
      </c>
      <c r="C74" s="26" t="s">
        <v>10</v>
      </c>
      <c r="D74" s="27" t="s">
        <v>13554</v>
      </c>
      <c r="G74" s="50" t="s">
        <v>3779</v>
      </c>
      <c r="H74" s="51" t="s">
        <v>13518</v>
      </c>
      <c r="I74" s="53" t="s">
        <v>10</v>
      </c>
      <c r="J74" s="52" t="s">
        <v>13582</v>
      </c>
      <c r="K74" s="49" t="e">
        <v>#N/A</v>
      </c>
      <c r="L74" s="49" t="e">
        <f>VLOOKUP(Tabla12[[#This Row],[Código Material]],'BASE DE  CALCULO'!$C$2:$G$379,7,)</f>
        <v>#N/A</v>
      </c>
    </row>
    <row r="75" spans="1:12" ht="20.100000000000001" customHeight="1" x14ac:dyDescent="0.3">
      <c r="A75" s="24" t="s">
        <v>3655</v>
      </c>
      <c r="B75" s="25" t="s">
        <v>13541</v>
      </c>
      <c r="C75" s="26" t="s">
        <v>10</v>
      </c>
      <c r="D75" s="27" t="s">
        <v>13554</v>
      </c>
      <c r="G75" s="50" t="s">
        <v>3839</v>
      </c>
      <c r="H75" s="51" t="s">
        <v>13527</v>
      </c>
      <c r="I75" s="53" t="s">
        <v>10</v>
      </c>
      <c r="J75" s="52" t="s">
        <v>13583</v>
      </c>
      <c r="K75" s="49" t="e">
        <v>#N/A</v>
      </c>
      <c r="L75" s="49" t="e">
        <f>VLOOKUP(Tabla12[[#This Row],[Código Material]],'BASE DE  CALCULO'!$C$2:$G$379,7,)</f>
        <v>#N/A</v>
      </c>
    </row>
    <row r="76" spans="1:12" ht="20.100000000000001" customHeight="1" x14ac:dyDescent="0.3">
      <c r="A76" s="24" t="s">
        <v>3560</v>
      </c>
      <c r="B76" s="25" t="s">
        <v>13542</v>
      </c>
      <c r="C76" s="26" t="s">
        <v>10</v>
      </c>
      <c r="D76" s="27" t="s">
        <v>13575</v>
      </c>
      <c r="G76" s="55" t="s">
        <v>3727</v>
      </c>
      <c r="H76" s="56" t="s">
        <v>342</v>
      </c>
      <c r="I76" s="47" t="s">
        <v>10</v>
      </c>
      <c r="J76" s="48" t="s">
        <v>13584</v>
      </c>
      <c r="K76" s="49" t="s">
        <v>13584</v>
      </c>
      <c r="L76" s="49" t="e">
        <f>VLOOKUP(Tabla12[[#This Row],[Código Material]],'BASE DE  CALCULO'!$C$2:$G$379,7,)</f>
        <v>#N/A</v>
      </c>
    </row>
    <row r="77" spans="1:12" ht="20.100000000000001" customHeight="1" x14ac:dyDescent="0.3">
      <c r="A77" s="24" t="s">
        <v>3697</v>
      </c>
      <c r="B77" s="25" t="s">
        <v>13215</v>
      </c>
      <c r="C77" s="26" t="s">
        <v>10</v>
      </c>
      <c r="D77" s="27" t="s">
        <v>13554</v>
      </c>
      <c r="G77" s="45" t="s">
        <v>3726</v>
      </c>
      <c r="H77" s="45" t="s">
        <v>344</v>
      </c>
      <c r="I77" s="47" t="s">
        <v>10</v>
      </c>
      <c r="J77" s="48" t="s">
        <v>13584</v>
      </c>
      <c r="K77" s="49" t="s">
        <v>13584</v>
      </c>
      <c r="L77" s="49" t="e">
        <f>VLOOKUP(Tabla12[[#This Row],[Código Material]],'BASE DE  CALCULO'!$C$2:$G$379,7,)</f>
        <v>#N/A</v>
      </c>
    </row>
    <row r="78" spans="1:12" ht="20.100000000000001" customHeight="1" x14ac:dyDescent="0.3">
      <c r="A78" s="24" t="s">
        <v>3482</v>
      </c>
      <c r="B78" s="25" t="s">
        <v>13543</v>
      </c>
      <c r="C78" s="26" t="s">
        <v>10</v>
      </c>
      <c r="D78" s="27" t="s">
        <v>13554</v>
      </c>
      <c r="G78" s="45" t="s">
        <v>3730</v>
      </c>
      <c r="H78" s="46" t="s">
        <v>346</v>
      </c>
      <c r="I78" s="47" t="s">
        <v>10</v>
      </c>
      <c r="J78" s="48" t="s">
        <v>13584</v>
      </c>
      <c r="K78" s="49" t="s">
        <v>13584</v>
      </c>
      <c r="L78" s="49" t="e">
        <f>VLOOKUP(Tabla12[[#This Row],[Código Material]],'BASE DE  CALCULO'!$C$2:$G$379,7,)</f>
        <v>#N/A</v>
      </c>
    </row>
    <row r="79" spans="1:12" ht="20.100000000000001" customHeight="1" x14ac:dyDescent="0.3">
      <c r="A79" s="24" t="s">
        <v>383</v>
      </c>
      <c r="B79" s="25" t="s">
        <v>384</v>
      </c>
      <c r="C79" s="26" t="s">
        <v>10</v>
      </c>
      <c r="D79" s="27" t="s">
        <v>13554</v>
      </c>
      <c r="G79" s="45" t="s">
        <v>3728</v>
      </c>
      <c r="H79" s="45" t="s">
        <v>348</v>
      </c>
      <c r="I79" s="47" t="s">
        <v>10</v>
      </c>
      <c r="J79" s="48" t="s">
        <v>13584</v>
      </c>
      <c r="K79" s="49" t="s">
        <v>13584</v>
      </c>
      <c r="L79" s="49" t="e">
        <f>VLOOKUP(Tabla12[[#This Row],[Código Material]],'BASE DE  CALCULO'!$C$2:$G$379,7,)</f>
        <v>#N/A</v>
      </c>
    </row>
    <row r="80" spans="1:12" ht="20.100000000000001" customHeight="1" x14ac:dyDescent="0.3">
      <c r="A80" s="24" t="s">
        <v>3637</v>
      </c>
      <c r="B80" s="25" t="s">
        <v>13544</v>
      </c>
      <c r="C80" s="26" t="s">
        <v>10</v>
      </c>
      <c r="D80" s="27" t="s">
        <v>6124</v>
      </c>
      <c r="G80" s="45" t="s">
        <v>3729</v>
      </c>
      <c r="H80" s="46" t="s">
        <v>13189</v>
      </c>
      <c r="I80" s="47" t="s">
        <v>10</v>
      </c>
      <c r="J80" s="48" t="s">
        <v>13584</v>
      </c>
      <c r="K80" s="49" t="s">
        <v>13584</v>
      </c>
      <c r="L80" s="49" t="e">
        <f>VLOOKUP(Tabla12[[#This Row],[Código Material]],'BASE DE  CALCULO'!$C$2:$G$379,7,)</f>
        <v>#N/A</v>
      </c>
    </row>
    <row r="81" spans="1:12" ht="20.100000000000001" customHeight="1" x14ac:dyDescent="0.3">
      <c r="A81" s="24" t="s">
        <v>3707</v>
      </c>
      <c r="B81" s="25" t="s">
        <v>13241</v>
      </c>
      <c r="C81" s="26" t="s">
        <v>10</v>
      </c>
      <c r="D81" s="27" t="s">
        <v>13575</v>
      </c>
      <c r="G81" s="50" t="s">
        <v>13528</v>
      </c>
      <c r="H81" s="51" t="s">
        <v>13529</v>
      </c>
      <c r="I81" s="53" t="s">
        <v>10</v>
      </c>
      <c r="J81" s="52" t="s">
        <v>13584</v>
      </c>
      <c r="K81" s="49" t="e">
        <v>#N/A</v>
      </c>
      <c r="L81" s="49" t="e">
        <f>VLOOKUP(Tabla12[[#This Row],[Código Material]],'BASE DE  CALCULO'!$C$2:$G$379,7,)</f>
        <v>#N/A</v>
      </c>
    </row>
    <row r="82" spans="1:12" ht="20.100000000000001" customHeight="1" x14ac:dyDescent="0.3">
      <c r="A82" s="24" t="s">
        <v>3493</v>
      </c>
      <c r="B82" s="25" t="s">
        <v>13256</v>
      </c>
      <c r="C82" s="26" t="s">
        <v>10</v>
      </c>
      <c r="D82" s="27" t="s">
        <v>13554</v>
      </c>
      <c r="G82" s="45">
        <v>1011408</v>
      </c>
      <c r="H82" s="45" t="s">
        <v>9</v>
      </c>
      <c r="I82" s="47" t="s">
        <v>10</v>
      </c>
      <c r="J82" s="48" t="s">
        <v>13585</v>
      </c>
      <c r="K82" s="49" t="e">
        <v>#N/A</v>
      </c>
      <c r="L82" s="49" t="e">
        <f>VLOOKUP(Tabla12[[#This Row],[Código Material]],'BASE DE  CALCULO'!$C$2:$G$379,7,)</f>
        <v>#REF!</v>
      </c>
    </row>
    <row r="83" spans="1:12" ht="20.100000000000001" customHeight="1" x14ac:dyDescent="0.3">
      <c r="A83" s="24" t="s">
        <v>3485</v>
      </c>
      <c r="B83" s="25" t="s">
        <v>13257</v>
      </c>
      <c r="C83" s="26" t="s">
        <v>10</v>
      </c>
      <c r="D83" s="27" t="s">
        <v>13554</v>
      </c>
      <c r="G83" s="50" t="s">
        <v>13535</v>
      </c>
      <c r="H83" s="51" t="s">
        <v>13536</v>
      </c>
      <c r="I83" s="53" t="s">
        <v>10</v>
      </c>
      <c r="J83" s="52" t="s">
        <v>13585</v>
      </c>
      <c r="K83" s="49" t="e">
        <v>#N/A</v>
      </c>
      <c r="L83" s="49" t="e">
        <f>VLOOKUP(Tabla12[[#This Row],[Código Material]],'BASE DE  CALCULO'!$C$2:$G$379,7,)</f>
        <v>#N/A</v>
      </c>
    </row>
    <row r="84" spans="1:12" ht="20.100000000000001" customHeight="1" x14ac:dyDescent="0.3">
      <c r="A84" s="24" t="s">
        <v>3476</v>
      </c>
      <c r="B84" s="25" t="s">
        <v>13258</v>
      </c>
      <c r="C84" s="26" t="s">
        <v>10</v>
      </c>
      <c r="D84" s="27" t="s">
        <v>13554</v>
      </c>
      <c r="G84" s="50" t="s">
        <v>13537</v>
      </c>
      <c r="H84" s="51" t="s">
        <v>13538</v>
      </c>
      <c r="I84" s="53" t="s">
        <v>10</v>
      </c>
      <c r="J84" s="52" t="s">
        <v>13586</v>
      </c>
      <c r="K84" s="49" t="e">
        <v>#N/A</v>
      </c>
      <c r="L84" s="49" t="e">
        <f>VLOOKUP(Tabla12[[#This Row],[Código Material]],'BASE DE  CALCULO'!$C$2:$G$379,7,)</f>
        <v>#N/A</v>
      </c>
    </row>
    <row r="85" spans="1:12" ht="20.100000000000001" customHeight="1" x14ac:dyDescent="0.3">
      <c r="A85" s="24" t="s">
        <v>3468</v>
      </c>
      <c r="B85" s="25" t="s">
        <v>13549</v>
      </c>
      <c r="C85" s="26" t="s">
        <v>6</v>
      </c>
      <c r="D85" s="27" t="s">
        <v>13571</v>
      </c>
      <c r="G85" s="50" t="s">
        <v>13539</v>
      </c>
      <c r="H85" s="51" t="s">
        <v>13540</v>
      </c>
      <c r="I85" s="53" t="s">
        <v>10</v>
      </c>
      <c r="J85" s="52" t="s">
        <v>13586</v>
      </c>
      <c r="K85" s="49" t="e">
        <v>#N/A</v>
      </c>
      <c r="L85" s="49" t="e">
        <f>VLOOKUP(Tabla12[[#This Row],[Código Material]],'BASE DE  CALCULO'!$C$2:$G$379,7,)</f>
        <v>#N/A</v>
      </c>
    </row>
    <row r="86" spans="1:12" ht="20.100000000000001" customHeight="1" x14ac:dyDescent="0.3">
      <c r="A86" s="24" t="s">
        <v>3508</v>
      </c>
      <c r="B86" s="25" t="s">
        <v>13259</v>
      </c>
      <c r="C86" s="26" t="s">
        <v>10</v>
      </c>
      <c r="D86" s="27" t="s">
        <v>13554</v>
      </c>
      <c r="G86" s="45" t="s">
        <v>3732</v>
      </c>
      <c r="H86" s="46" t="s">
        <v>13190</v>
      </c>
      <c r="I86" s="47" t="s">
        <v>10</v>
      </c>
      <c r="J86" s="48" t="s">
        <v>13580</v>
      </c>
      <c r="K86" s="49" t="s">
        <v>13580</v>
      </c>
      <c r="L86" s="49" t="e">
        <f>VLOOKUP(Tabla12[[#This Row],[Código Material]],'BASE DE  CALCULO'!$C$2:$G$379,7,)</f>
        <v>#N/A</v>
      </c>
    </row>
    <row r="87" spans="1:12" ht="20.100000000000001" customHeight="1" x14ac:dyDescent="0.3">
      <c r="A87" s="24" t="s">
        <v>3510</v>
      </c>
      <c r="B87" s="25" t="s">
        <v>3511</v>
      </c>
      <c r="C87" s="26" t="s">
        <v>10</v>
      </c>
      <c r="D87" s="27" t="s">
        <v>13554</v>
      </c>
      <c r="G87" s="50" t="s">
        <v>13531</v>
      </c>
      <c r="H87" s="51" t="s">
        <v>234</v>
      </c>
      <c r="I87" s="53" t="s">
        <v>10</v>
      </c>
      <c r="J87" s="52" t="s">
        <v>13580</v>
      </c>
      <c r="K87" s="49" t="e">
        <v>#N/A</v>
      </c>
      <c r="L87" s="49" t="e">
        <f>VLOOKUP(Tabla12[[#This Row],[Código Material]],'BASE DE  CALCULO'!$C$2:$G$379,7,)</f>
        <v>#N/A</v>
      </c>
    </row>
    <row r="88" spans="1:12" ht="20.100000000000001" customHeight="1" x14ac:dyDescent="0.3">
      <c r="A88" s="24" t="s">
        <v>3474</v>
      </c>
      <c r="B88" s="25" t="s">
        <v>13260</v>
      </c>
      <c r="C88" s="26" t="s">
        <v>10</v>
      </c>
      <c r="D88" s="27" t="s">
        <v>13554</v>
      </c>
      <c r="G88" s="45" t="s">
        <v>233</v>
      </c>
      <c r="H88" s="45" t="s">
        <v>234</v>
      </c>
      <c r="I88" s="47" t="s">
        <v>10</v>
      </c>
      <c r="J88" s="48" t="s">
        <v>13580</v>
      </c>
      <c r="K88" s="49" t="s">
        <v>13580</v>
      </c>
      <c r="L88" s="49" t="e">
        <f>VLOOKUP(Tabla12[[#This Row],[Código Material]],'BASE DE  CALCULO'!$C$2:$G$379,7,)</f>
        <v>#N/A</v>
      </c>
    </row>
    <row r="89" spans="1:12" ht="20.100000000000001" customHeight="1" x14ac:dyDescent="0.3">
      <c r="A89" s="24" t="s">
        <v>3580</v>
      </c>
      <c r="B89" s="25" t="s">
        <v>13244</v>
      </c>
      <c r="C89" s="26" t="s">
        <v>10</v>
      </c>
      <c r="D89" s="27" t="s">
        <v>13554</v>
      </c>
      <c r="G89" s="45" t="s">
        <v>235</v>
      </c>
      <c r="H89" s="46" t="s">
        <v>236</v>
      </c>
      <c r="I89" s="47" t="s">
        <v>10</v>
      </c>
      <c r="J89" s="48" t="s">
        <v>13580</v>
      </c>
      <c r="K89" s="49" t="s">
        <v>13580</v>
      </c>
      <c r="L89" s="49" t="e">
        <f>VLOOKUP(Tabla12[[#This Row],[Código Material]],'BASE DE  CALCULO'!$C$2:$G$379,7,)</f>
        <v>#N/A</v>
      </c>
    </row>
    <row r="90" spans="1:12" ht="20.100000000000001" customHeight="1" x14ac:dyDescent="0.3">
      <c r="A90" s="24" t="s">
        <v>13480</v>
      </c>
      <c r="B90" s="25" t="s">
        <v>13481</v>
      </c>
      <c r="C90" s="26" t="s">
        <v>10</v>
      </c>
      <c r="D90" s="27" t="s">
        <v>6124</v>
      </c>
      <c r="G90" s="57" t="s">
        <v>13532</v>
      </c>
      <c r="H90" s="58" t="s">
        <v>13533</v>
      </c>
      <c r="I90" s="59" t="s">
        <v>10</v>
      </c>
      <c r="J90" s="60" t="s">
        <v>13580</v>
      </c>
      <c r="K90" s="49" t="e">
        <v>#N/A</v>
      </c>
      <c r="L90" s="49" t="e">
        <f>VLOOKUP(Tabla12[[#This Row],[Código Material]],'BASE DE  CALCULO'!$C$2:$G$379,7,)</f>
        <v>#N/A</v>
      </c>
    </row>
    <row r="91" spans="1:12" ht="20.100000000000001" customHeight="1" x14ac:dyDescent="0.3">
      <c r="A91" s="24" t="s">
        <v>3641</v>
      </c>
      <c r="B91" s="25" t="s">
        <v>13483</v>
      </c>
      <c r="C91" s="26" t="s">
        <v>10</v>
      </c>
      <c r="D91" s="27" t="s">
        <v>13554</v>
      </c>
      <c r="G91" s="57" t="s">
        <v>3751</v>
      </c>
      <c r="H91" s="58" t="s">
        <v>13510</v>
      </c>
      <c r="I91" s="59" t="s">
        <v>10</v>
      </c>
      <c r="J91" s="60" t="s">
        <v>13587</v>
      </c>
      <c r="K91" s="49" t="e">
        <v>#N/A</v>
      </c>
      <c r="L91" s="49" t="e">
        <f>VLOOKUP(Tabla12[[#This Row],[Código Material]],'BASE DE  CALCULO'!$C$2:$G$379,7,)</f>
        <v>#N/A</v>
      </c>
    </row>
    <row r="92" spans="1:12" ht="20.100000000000001" customHeight="1" x14ac:dyDescent="0.3">
      <c r="A92" s="24" t="s">
        <v>13484</v>
      </c>
      <c r="B92" s="25" t="s">
        <v>13485</v>
      </c>
      <c r="C92" s="26" t="s">
        <v>10</v>
      </c>
      <c r="D92" s="27" t="s">
        <v>13554</v>
      </c>
      <c r="G92" s="57" t="s">
        <v>13511</v>
      </c>
      <c r="H92" s="58" t="s">
        <v>13512</v>
      </c>
      <c r="I92" s="59" t="s">
        <v>10</v>
      </c>
      <c r="J92" s="60" t="s">
        <v>13587</v>
      </c>
      <c r="K92" s="49" t="e">
        <v>#N/A</v>
      </c>
      <c r="L92" s="49" t="e">
        <f>VLOOKUP(Tabla12[[#This Row],[Código Material]],'BASE DE  CALCULO'!$C$2:$G$379,7,)</f>
        <v>#N/A</v>
      </c>
    </row>
    <row r="93" spans="1:12" ht="20.100000000000001" customHeight="1" x14ac:dyDescent="0.3">
      <c r="A93" s="24" t="s">
        <v>13486</v>
      </c>
      <c r="B93" s="25" t="s">
        <v>13487</v>
      </c>
      <c r="C93" s="26" t="s">
        <v>10</v>
      </c>
      <c r="D93" s="27" t="s">
        <v>13554</v>
      </c>
      <c r="G93" s="61" t="s">
        <v>3637</v>
      </c>
      <c r="H93" s="62" t="s">
        <v>13544</v>
      </c>
      <c r="I93" s="63" t="s">
        <v>10</v>
      </c>
      <c r="J93" s="64" t="s">
        <v>13587</v>
      </c>
      <c r="K93" s="49" t="s">
        <v>13587</v>
      </c>
      <c r="L93" s="49" t="e">
        <f>VLOOKUP(Tabla12[[#This Row],[Código Material]],'BASE DE  CALCULO'!$C$2:$G$379,7,)</f>
        <v>#N/A</v>
      </c>
    </row>
    <row r="94" spans="1:12" ht="20.100000000000001" customHeight="1" x14ac:dyDescent="0.3">
      <c r="A94" s="24" t="s">
        <v>3633</v>
      </c>
      <c r="B94" s="25" t="s">
        <v>13490</v>
      </c>
      <c r="C94" s="26" t="s">
        <v>10</v>
      </c>
      <c r="D94" s="27" t="s">
        <v>13554</v>
      </c>
      <c r="G94" s="61" t="s">
        <v>3712</v>
      </c>
      <c r="H94" s="61" t="s">
        <v>13492</v>
      </c>
      <c r="I94" s="63" t="s">
        <v>10</v>
      </c>
      <c r="J94" s="64" t="s">
        <v>13578</v>
      </c>
      <c r="K94" s="49" t="s">
        <v>13578</v>
      </c>
      <c r="L94" s="49" t="e">
        <f>VLOOKUP(Tabla12[[#This Row],[Código Material]],'BASE DE  CALCULO'!$C$2:$G$379,7,)</f>
        <v>#N/A</v>
      </c>
    </row>
    <row r="95" spans="1:12" ht="20.100000000000001" customHeight="1" x14ac:dyDescent="0.3">
      <c r="A95" s="24" t="s">
        <v>3756</v>
      </c>
      <c r="B95" s="25" t="s">
        <v>13491</v>
      </c>
      <c r="C95" s="26" t="s">
        <v>10</v>
      </c>
      <c r="D95" s="27" t="s">
        <v>13554</v>
      </c>
      <c r="G95" s="61" t="s">
        <v>3716</v>
      </c>
      <c r="H95" s="62" t="s">
        <v>13202</v>
      </c>
      <c r="I95" s="63" t="s">
        <v>10</v>
      </c>
      <c r="J95" s="64" t="s">
        <v>13578</v>
      </c>
      <c r="K95" s="49" t="s">
        <v>13578</v>
      </c>
      <c r="L95" s="49" t="e">
        <f>VLOOKUP(Tabla12[[#This Row],[Código Material]],'BASE DE  CALCULO'!$C$2:$G$379,7,)</f>
        <v>#REF!</v>
      </c>
    </row>
    <row r="96" spans="1:12" ht="20.100000000000001" customHeight="1" x14ac:dyDescent="0.3">
      <c r="A96" s="24" t="s">
        <v>3601</v>
      </c>
      <c r="B96" s="25" t="s">
        <v>13467</v>
      </c>
      <c r="C96" s="26" t="s">
        <v>10</v>
      </c>
      <c r="D96" s="27" t="s">
        <v>13554</v>
      </c>
      <c r="G96" s="61" t="s">
        <v>383</v>
      </c>
      <c r="H96" s="61" t="s">
        <v>384</v>
      </c>
      <c r="I96" s="63" t="s">
        <v>10</v>
      </c>
      <c r="J96" s="64" t="s">
        <v>13578</v>
      </c>
      <c r="K96" s="49" t="s">
        <v>13578</v>
      </c>
      <c r="L96" s="49" t="e">
        <f>VLOOKUP(Tabla12[[#This Row],[Código Material]],'BASE DE  CALCULO'!$C$2:$G$379,7,)</f>
        <v>#N/A</v>
      </c>
    </row>
    <row r="97" spans="1:12" ht="20.100000000000001" customHeight="1" x14ac:dyDescent="0.3">
      <c r="A97" s="24" t="s">
        <v>3541</v>
      </c>
      <c r="B97" s="25" t="s">
        <v>13266</v>
      </c>
      <c r="C97" s="26" t="s">
        <v>10</v>
      </c>
      <c r="D97" s="27" t="s">
        <v>13554</v>
      </c>
      <c r="G97" s="61" t="s">
        <v>3570</v>
      </c>
      <c r="H97" s="62" t="s">
        <v>13271</v>
      </c>
      <c r="I97" s="63" t="s">
        <v>10</v>
      </c>
      <c r="J97" s="64" t="s">
        <v>13588</v>
      </c>
      <c r="K97" s="49" t="s">
        <v>13588</v>
      </c>
      <c r="L97" s="49" t="e">
        <f>VLOOKUP(Tabla12[[#This Row],[Código Material]],'BASE DE  CALCULO'!$C$2:$G$379,7,)</f>
        <v>#REF!</v>
      </c>
    </row>
    <row r="98" spans="1:12" ht="20.100000000000001" customHeight="1" x14ac:dyDescent="0.3">
      <c r="A98" s="24" t="s">
        <v>13494</v>
      </c>
      <c r="B98" s="25" t="s">
        <v>13495</v>
      </c>
      <c r="C98" s="26" t="s">
        <v>10</v>
      </c>
      <c r="D98" s="27" t="s">
        <v>13554</v>
      </c>
      <c r="G98" s="57" t="s">
        <v>13523</v>
      </c>
      <c r="H98" s="58" t="s">
        <v>13524</v>
      </c>
      <c r="I98" s="59" t="s">
        <v>10</v>
      </c>
      <c r="J98" s="60" t="s">
        <v>13588</v>
      </c>
      <c r="K98" s="49" t="e">
        <v>#N/A</v>
      </c>
      <c r="L98" s="49" t="e">
        <f>VLOOKUP(Tabla12[[#This Row],[Código Material]],'BASE DE  CALCULO'!$C$2:$G$379,7,)</f>
        <v>#N/A</v>
      </c>
    </row>
    <row r="99" spans="1:12" ht="20.100000000000001" customHeight="1" x14ac:dyDescent="0.3">
      <c r="A99" s="24" t="s">
        <v>3622</v>
      </c>
      <c r="B99" s="25" t="s">
        <v>13496</v>
      </c>
      <c r="C99" s="26" t="s">
        <v>10</v>
      </c>
      <c r="D99" s="27" t="s">
        <v>13569</v>
      </c>
      <c r="G99" s="57" t="s">
        <v>3709</v>
      </c>
      <c r="H99" s="58" t="s">
        <v>13525</v>
      </c>
      <c r="I99" s="59" t="s">
        <v>10</v>
      </c>
      <c r="J99" s="60" t="s">
        <v>13589</v>
      </c>
      <c r="K99" s="49" t="e">
        <v>#N/A</v>
      </c>
      <c r="L99" s="49" t="e">
        <f>VLOOKUP(Tabla12[[#This Row],[Código Material]],'BASE DE  CALCULO'!$C$2:$G$379,7,)</f>
        <v>#N/A</v>
      </c>
    </row>
    <row r="100" spans="1:12" ht="20.100000000000001" customHeight="1" x14ac:dyDescent="0.3">
      <c r="A100" s="24" t="s">
        <v>13497</v>
      </c>
      <c r="B100" s="25" t="s">
        <v>13128</v>
      </c>
      <c r="C100" s="26" t="s">
        <v>10</v>
      </c>
      <c r="D100" s="27" t="s">
        <v>13569</v>
      </c>
      <c r="G100" s="61" t="s">
        <v>3489</v>
      </c>
      <c r="H100" s="61" t="s">
        <v>3490</v>
      </c>
      <c r="I100" s="63" t="s">
        <v>10</v>
      </c>
      <c r="J100" s="64" t="s">
        <v>13589</v>
      </c>
      <c r="K100" s="49" t="s">
        <v>13589</v>
      </c>
      <c r="L100" s="49" t="e">
        <f>VLOOKUP(Tabla12[[#This Row],[Código Material]],'BASE DE  CALCULO'!$C$2:$G$379,7,)</f>
        <v>#REF!</v>
      </c>
    </row>
    <row r="101" spans="1:12" ht="20.100000000000001" customHeight="1" x14ac:dyDescent="0.3">
      <c r="A101" s="24" t="s">
        <v>13303</v>
      </c>
      <c r="B101" s="25" t="s">
        <v>13501</v>
      </c>
      <c r="C101" s="26" t="s">
        <v>10</v>
      </c>
      <c r="D101" s="27" t="s">
        <v>13570</v>
      </c>
      <c r="G101" s="61" t="s">
        <v>3551</v>
      </c>
      <c r="H101" s="62" t="s">
        <v>13265</v>
      </c>
      <c r="I101" s="63" t="s">
        <v>10</v>
      </c>
      <c r="J101" s="64" t="s">
        <v>13589</v>
      </c>
      <c r="K101" s="49" t="s">
        <v>13589</v>
      </c>
      <c r="L101" s="49" t="e">
        <f>VLOOKUP(Tabla12[[#This Row],[Código Material]],'BASE DE  CALCULO'!$C$2:$G$379,7,)</f>
        <v>#REF!</v>
      </c>
    </row>
    <row r="102" spans="1:12" ht="20.100000000000001" customHeight="1" x14ac:dyDescent="0.3">
      <c r="A102" s="24" t="s">
        <v>13504</v>
      </c>
      <c r="B102" s="25" t="s">
        <v>13505</v>
      </c>
      <c r="C102" s="26" t="s">
        <v>6</v>
      </c>
      <c r="D102" s="27" t="s">
        <v>13570</v>
      </c>
      <c r="G102" s="61" t="s">
        <v>3495</v>
      </c>
      <c r="H102" s="62" t="s">
        <v>13100</v>
      </c>
      <c r="I102" s="63" t="s">
        <v>10</v>
      </c>
      <c r="J102" s="64" t="s">
        <v>13589</v>
      </c>
      <c r="K102" s="49" t="s">
        <v>13589</v>
      </c>
      <c r="L102" s="49" t="e">
        <f>VLOOKUP(Tabla12[[#This Row],[Código Material]],'BASE DE  CALCULO'!$C$2:$G$379,7,)</f>
        <v>#REF!</v>
      </c>
    </row>
    <row r="103" spans="1:12" ht="20.100000000000001" customHeight="1" x14ac:dyDescent="0.3">
      <c r="A103" s="24" t="s">
        <v>3820</v>
      </c>
      <c r="B103" s="25" t="s">
        <v>13508</v>
      </c>
      <c r="C103" s="26" t="s">
        <v>10</v>
      </c>
      <c r="D103" s="27" t="s">
        <v>13570</v>
      </c>
      <c r="G103" s="61" t="s">
        <v>3515</v>
      </c>
      <c r="H103" s="62" t="s">
        <v>13101</v>
      </c>
      <c r="I103" s="63" t="s">
        <v>10</v>
      </c>
      <c r="J103" s="64" t="s">
        <v>13589</v>
      </c>
      <c r="K103" s="49" t="s">
        <v>13589</v>
      </c>
      <c r="L103" s="49" t="e">
        <f>VLOOKUP(Tabla12[[#This Row],[Código Material]],'BASE DE  CALCULO'!$C$2:$G$379,7,)</f>
        <v>#REF!</v>
      </c>
    </row>
    <row r="104" spans="1:12" ht="20.100000000000001" customHeight="1" x14ac:dyDescent="0.3">
      <c r="A104" s="24" t="s">
        <v>3751</v>
      </c>
      <c r="B104" s="25" t="s">
        <v>13510</v>
      </c>
      <c r="C104" s="26" t="s">
        <v>10</v>
      </c>
      <c r="D104" s="27" t="s">
        <v>6124</v>
      </c>
      <c r="G104" s="61" t="s">
        <v>13251</v>
      </c>
      <c r="H104" s="61" t="s">
        <v>13252</v>
      </c>
      <c r="I104" s="63" t="s">
        <v>10</v>
      </c>
      <c r="J104" s="64" t="s">
        <v>13589</v>
      </c>
      <c r="K104" s="49" t="s">
        <v>13589</v>
      </c>
      <c r="L104" s="49" t="e">
        <f>VLOOKUP(Tabla12[[#This Row],[Código Material]],'BASE DE  CALCULO'!$C$2:$G$379,7,)</f>
        <v>#REF!</v>
      </c>
    </row>
    <row r="105" spans="1:12" ht="20.100000000000001" customHeight="1" x14ac:dyDescent="0.3">
      <c r="A105" s="24" t="s">
        <v>13511</v>
      </c>
      <c r="B105" s="25" t="s">
        <v>13512</v>
      </c>
      <c r="C105" s="26" t="s">
        <v>10</v>
      </c>
      <c r="D105" s="27" t="s">
        <v>6124</v>
      </c>
      <c r="G105" s="61" t="s">
        <v>3526</v>
      </c>
      <c r="H105" s="62" t="s">
        <v>3527</v>
      </c>
      <c r="I105" s="63" t="s">
        <v>10</v>
      </c>
      <c r="J105" s="64" t="s">
        <v>13589</v>
      </c>
      <c r="K105" s="49" t="s">
        <v>13589</v>
      </c>
      <c r="L105" s="49" t="e">
        <f>VLOOKUP(Tabla12[[#This Row],[Código Material]],'BASE DE  CALCULO'!$C$2:$G$379,7,)</f>
        <v>#REF!</v>
      </c>
    </row>
    <row r="106" spans="1:12" ht="20.100000000000001" customHeight="1" x14ac:dyDescent="0.3">
      <c r="A106" s="24" t="s">
        <v>13516</v>
      </c>
      <c r="B106" s="25" t="s">
        <v>13517</v>
      </c>
      <c r="C106" s="26" t="s">
        <v>6</v>
      </c>
      <c r="D106" s="27" t="s">
        <v>13571</v>
      </c>
      <c r="G106" s="61" t="s">
        <v>3524</v>
      </c>
      <c r="H106" s="61" t="s">
        <v>3525</v>
      </c>
      <c r="I106" s="63" t="s">
        <v>10</v>
      </c>
      <c r="J106" s="64" t="s">
        <v>13589</v>
      </c>
      <c r="K106" s="49" t="s">
        <v>13589</v>
      </c>
      <c r="L106" s="49" t="e">
        <f>VLOOKUP(Tabla12[[#This Row],[Código Material]],'BASE DE  CALCULO'!$C$2:$G$379,7,)</f>
        <v>#REF!</v>
      </c>
    </row>
    <row r="107" spans="1:12" ht="20.100000000000001" customHeight="1" x14ac:dyDescent="0.3">
      <c r="A107" s="24" t="s">
        <v>3779</v>
      </c>
      <c r="B107" s="25" t="s">
        <v>13518</v>
      </c>
      <c r="C107" s="26" t="s">
        <v>10</v>
      </c>
      <c r="D107" s="27" t="s">
        <v>13554</v>
      </c>
      <c r="G107" s="61" t="s">
        <v>3497</v>
      </c>
      <c r="H107" s="61" t="s">
        <v>13108</v>
      </c>
      <c r="I107" s="63" t="s">
        <v>10</v>
      </c>
      <c r="J107" s="64" t="s">
        <v>13589</v>
      </c>
      <c r="K107" s="49" t="s">
        <v>13589</v>
      </c>
      <c r="L107" s="49" t="e">
        <f>VLOOKUP(Tabla12[[#This Row],[Código Material]],'BASE DE  CALCULO'!$C$2:$G$379,7,)</f>
        <v>#REF!</v>
      </c>
    </row>
    <row r="108" spans="1:12" ht="20.100000000000001" customHeight="1" x14ac:dyDescent="0.3">
      <c r="A108" s="24" t="s">
        <v>13521</v>
      </c>
      <c r="B108" s="25" t="s">
        <v>13522</v>
      </c>
      <c r="C108" s="26" t="s">
        <v>10</v>
      </c>
      <c r="D108" s="27" t="s">
        <v>13576</v>
      </c>
      <c r="G108" s="61" t="s">
        <v>3520</v>
      </c>
      <c r="H108" s="62" t="s">
        <v>13399</v>
      </c>
      <c r="I108" s="63" t="s">
        <v>10</v>
      </c>
      <c r="J108" s="64" t="s">
        <v>13589</v>
      </c>
      <c r="K108" s="49" t="s">
        <v>13589</v>
      </c>
      <c r="L108" s="49" t="e">
        <f>VLOOKUP(Tabla12[[#This Row],[Código Material]],'BASE DE  CALCULO'!$C$2:$G$379,7,)</f>
        <v>#REF!</v>
      </c>
    </row>
    <row r="109" spans="1:12" ht="20.100000000000001" customHeight="1" x14ac:dyDescent="0.3">
      <c r="A109" s="24" t="s">
        <v>13523</v>
      </c>
      <c r="B109" s="25" t="s">
        <v>13524</v>
      </c>
      <c r="C109" s="26" t="s">
        <v>10</v>
      </c>
      <c r="D109" s="27" t="s">
        <v>13554</v>
      </c>
      <c r="G109" s="61" t="s">
        <v>3617</v>
      </c>
      <c r="H109" s="61" t="s">
        <v>13489</v>
      </c>
      <c r="I109" s="63" t="s">
        <v>10</v>
      </c>
      <c r="J109" s="64" t="s">
        <v>13589</v>
      </c>
      <c r="K109" s="49" t="s">
        <v>13589</v>
      </c>
      <c r="L109" s="49" t="e">
        <f>VLOOKUP(Tabla12[[#This Row],[Código Material]],'BASE DE  CALCULO'!$C$2:$G$379,7,)</f>
        <v>#N/A</v>
      </c>
    </row>
    <row r="110" spans="1:12" ht="20.100000000000001" customHeight="1" x14ac:dyDescent="0.3">
      <c r="A110" s="24" t="s">
        <v>3709</v>
      </c>
      <c r="B110" s="25" t="s">
        <v>13525</v>
      </c>
      <c r="C110" s="26" t="s">
        <v>10</v>
      </c>
      <c r="D110" s="27" t="s">
        <v>13554</v>
      </c>
      <c r="G110" s="61" t="s">
        <v>3536</v>
      </c>
      <c r="H110" s="61" t="s">
        <v>3537</v>
      </c>
      <c r="I110" s="63" t="s">
        <v>10</v>
      </c>
      <c r="J110" s="64" t="s">
        <v>13590</v>
      </c>
      <c r="K110" s="49" t="s">
        <v>13589</v>
      </c>
      <c r="L110" s="49" t="e">
        <f>VLOOKUP(Tabla12[[#This Row],[Código Material]],'BASE DE  CALCULO'!$C$2:$G$379,7,)</f>
        <v>#REF!</v>
      </c>
    </row>
    <row r="111" spans="1:12" ht="20.100000000000001" customHeight="1" x14ac:dyDescent="0.3">
      <c r="A111" s="24" t="s">
        <v>3839</v>
      </c>
      <c r="B111" s="25" t="s">
        <v>13527</v>
      </c>
      <c r="C111" s="26" t="s">
        <v>10</v>
      </c>
      <c r="D111" s="27" t="s">
        <v>13554</v>
      </c>
      <c r="G111" s="61" t="s">
        <v>3697</v>
      </c>
      <c r="H111" s="61" t="s">
        <v>13215</v>
      </c>
      <c r="I111" s="63" t="s">
        <v>10</v>
      </c>
      <c r="J111" s="64" t="s">
        <v>13589</v>
      </c>
      <c r="K111" s="49" t="s">
        <v>13589</v>
      </c>
      <c r="L111" s="49" t="e">
        <f>VLOOKUP(Tabla12[[#This Row],[Código Material]],'BASE DE  CALCULO'!$C$2:$G$379,7,)</f>
        <v>#N/A</v>
      </c>
    </row>
    <row r="112" spans="1:12" ht="20.100000000000001" customHeight="1" x14ac:dyDescent="0.3">
      <c r="A112" s="24" t="s">
        <v>13528</v>
      </c>
      <c r="B112" s="25" t="s">
        <v>13529</v>
      </c>
      <c r="C112" s="26" t="s">
        <v>10</v>
      </c>
      <c r="D112" s="27" t="s">
        <v>13556</v>
      </c>
      <c r="G112" s="61" t="s">
        <v>3482</v>
      </c>
      <c r="H112" s="62" t="s">
        <v>13543</v>
      </c>
      <c r="I112" s="63" t="s">
        <v>10</v>
      </c>
      <c r="J112" s="64" t="s">
        <v>13589</v>
      </c>
      <c r="K112" s="49" t="s">
        <v>13589</v>
      </c>
      <c r="L112" s="49" t="e">
        <f>VLOOKUP(Tabla12[[#This Row],[Código Material]],'BASE DE  CALCULO'!$C$2:$G$379,7,)</f>
        <v>#REF!</v>
      </c>
    </row>
    <row r="113" spans="1:12" ht="20.100000000000001" customHeight="1" x14ac:dyDescent="0.3">
      <c r="A113" s="24" t="s">
        <v>3755</v>
      </c>
      <c r="B113" s="25" t="s">
        <v>13534</v>
      </c>
      <c r="C113" s="26" t="s">
        <v>10</v>
      </c>
      <c r="D113" s="27" t="s">
        <v>13554</v>
      </c>
      <c r="G113" s="57" t="s">
        <v>13276</v>
      </c>
      <c r="H113" s="58" t="s">
        <v>13215</v>
      </c>
      <c r="I113" s="59" t="s">
        <v>10</v>
      </c>
      <c r="J113" s="60" t="s">
        <v>13589</v>
      </c>
      <c r="K113" s="49" t="e">
        <v>#N/A</v>
      </c>
      <c r="L113" s="49" t="e">
        <f>VLOOKUP(Tabla12[[#This Row],[Código Material]],'BASE DE  CALCULO'!$C$2:$G$379,7,)</f>
        <v>#N/A</v>
      </c>
    </row>
    <row r="114" spans="1:12" ht="20.100000000000001" customHeight="1" x14ac:dyDescent="0.3">
      <c r="A114" s="24" t="s">
        <v>13537</v>
      </c>
      <c r="B114" s="25" t="s">
        <v>13538</v>
      </c>
      <c r="C114" s="26" t="s">
        <v>10</v>
      </c>
      <c r="D114" s="27" t="s">
        <v>13556</v>
      </c>
      <c r="G114" s="61" t="s">
        <v>3715</v>
      </c>
      <c r="H114" s="62" t="s">
        <v>13526</v>
      </c>
      <c r="I114" s="63" t="s">
        <v>10</v>
      </c>
      <c r="J114" s="64" t="s">
        <v>13591</v>
      </c>
      <c r="K114" s="49" t="s">
        <v>13591</v>
      </c>
      <c r="L114" s="49" t="e">
        <f>VLOOKUP(Tabla12[[#This Row],[Código Material]],'BASE DE  CALCULO'!$C$2:$G$379,7,)</f>
        <v>#REF!</v>
      </c>
    </row>
    <row r="115" spans="1:12" ht="20.100000000000001" customHeight="1" x14ac:dyDescent="0.3">
      <c r="A115" s="24" t="s">
        <v>13539</v>
      </c>
      <c r="B115" s="25" t="s">
        <v>13540</v>
      </c>
      <c r="C115" s="26" t="s">
        <v>10</v>
      </c>
      <c r="D115" s="27" t="s">
        <v>13556</v>
      </c>
      <c r="G115" s="57" t="s">
        <v>13545</v>
      </c>
      <c r="H115" s="58" t="s">
        <v>13546</v>
      </c>
      <c r="I115" s="59" t="s">
        <v>10</v>
      </c>
      <c r="J115" s="60" t="s">
        <v>13592</v>
      </c>
      <c r="K115" s="49" t="e">
        <v>#N/A</v>
      </c>
      <c r="L115" s="49" t="e">
        <f>VLOOKUP(Tabla12[[#This Row],[Código Material]],'BASE DE  CALCULO'!$C$2:$G$379,7,)</f>
        <v>#N/A</v>
      </c>
    </row>
    <row r="116" spans="1:12" ht="20.100000000000001" customHeight="1" x14ac:dyDescent="0.3">
      <c r="A116" s="24" t="s">
        <v>13276</v>
      </c>
      <c r="B116" s="25" t="s">
        <v>13215</v>
      </c>
      <c r="C116" s="26" t="s">
        <v>10</v>
      </c>
      <c r="D116" s="27" t="s">
        <v>13554</v>
      </c>
      <c r="G116" s="61" t="s">
        <v>3707</v>
      </c>
      <c r="H116" s="61" t="s">
        <v>13241</v>
      </c>
      <c r="I116" s="63" t="s">
        <v>10</v>
      </c>
      <c r="J116" s="64" t="s">
        <v>13592</v>
      </c>
      <c r="K116" s="49" t="s">
        <v>13592</v>
      </c>
      <c r="L116" s="49" t="e">
        <f>VLOOKUP(Tabla12[[#This Row],[Código Material]],'BASE DE  CALCULO'!$C$2:$G$379,7,)</f>
        <v>#REF!</v>
      </c>
    </row>
    <row r="117" spans="1:12" ht="20.100000000000001" customHeight="1" x14ac:dyDescent="0.3">
      <c r="A117" s="24" t="s">
        <v>13545</v>
      </c>
      <c r="B117" s="25" t="s">
        <v>13546</v>
      </c>
      <c r="C117" s="26" t="s">
        <v>10</v>
      </c>
      <c r="D117" s="27" t="s">
        <v>13575</v>
      </c>
      <c r="G117" s="61" t="s">
        <v>3586</v>
      </c>
      <c r="H117" s="62" t="s">
        <v>13519</v>
      </c>
      <c r="I117" s="63" t="s">
        <v>10</v>
      </c>
      <c r="J117" s="64" t="s">
        <v>13593</v>
      </c>
      <c r="K117" s="49" t="s">
        <v>13593</v>
      </c>
      <c r="L117" s="49" t="e">
        <f>VLOOKUP(Tabla12[[#This Row],[Código Material]],'BASE DE  CALCULO'!$C$2:$G$379,7,)</f>
        <v>#REF!</v>
      </c>
    </row>
    <row r="118" spans="1:12" ht="20.100000000000001" customHeight="1" x14ac:dyDescent="0.3">
      <c r="A118" s="24" t="s">
        <v>3612</v>
      </c>
      <c r="B118" s="25" t="s">
        <v>13493</v>
      </c>
      <c r="C118" s="26" t="s">
        <v>10</v>
      </c>
      <c r="D118" s="27" t="s">
        <v>13554</v>
      </c>
      <c r="G118" s="61" t="s">
        <v>3543</v>
      </c>
      <c r="H118" s="62" t="s">
        <v>13267</v>
      </c>
      <c r="I118" s="63" t="s">
        <v>10</v>
      </c>
      <c r="J118" s="64" t="s">
        <v>13593</v>
      </c>
      <c r="K118" s="49" t="s">
        <v>13593</v>
      </c>
      <c r="L118" s="49" t="e">
        <f>VLOOKUP(Tabla12[[#This Row],[Código Material]],'BASE DE  CALCULO'!$C$2:$G$379,7,)</f>
        <v>#REF!</v>
      </c>
    </row>
    <row r="119" spans="1:12" ht="20.100000000000001" customHeight="1" x14ac:dyDescent="0.3">
      <c r="A119" s="24" t="s">
        <v>13506</v>
      </c>
      <c r="B119" s="25" t="s">
        <v>13507</v>
      </c>
      <c r="C119" s="26" t="s">
        <v>10</v>
      </c>
      <c r="D119" s="27" t="s">
        <v>13570</v>
      </c>
      <c r="G119" s="61" t="s">
        <v>3564</v>
      </c>
      <c r="H119" s="62" t="s">
        <v>13520</v>
      </c>
      <c r="I119" s="63" t="s">
        <v>10</v>
      </c>
      <c r="J119" s="64" t="s">
        <v>13593</v>
      </c>
      <c r="K119" s="49" t="s">
        <v>13593</v>
      </c>
      <c r="L119" s="49" t="e">
        <f>VLOOKUP(Tabla12[[#This Row],[Código Material]],'BASE DE  CALCULO'!$C$2:$G$379,7,)</f>
        <v>#REF!</v>
      </c>
    </row>
    <row r="120" spans="1:12" ht="20.100000000000001" customHeight="1" x14ac:dyDescent="0.3">
      <c r="A120" s="24" t="s">
        <v>13531</v>
      </c>
      <c r="B120" s="25" t="s">
        <v>234</v>
      </c>
      <c r="C120" s="26" t="s">
        <v>10</v>
      </c>
      <c r="D120" s="27" t="s">
        <v>13580</v>
      </c>
      <c r="G120" s="61" t="s">
        <v>3643</v>
      </c>
      <c r="H120" s="62" t="s">
        <v>13173</v>
      </c>
      <c r="I120" s="63" t="s">
        <v>10</v>
      </c>
      <c r="J120" s="64" t="s">
        <v>13593</v>
      </c>
      <c r="K120" s="49" t="s">
        <v>13593</v>
      </c>
      <c r="L120" s="49" t="e">
        <f>VLOOKUP(Tabla12[[#This Row],[Código Material]],'BASE DE  CALCULO'!$C$2:$G$379,7,)</f>
        <v>#N/A</v>
      </c>
    </row>
    <row r="121" spans="1:12" ht="20.100000000000001" customHeight="1" x14ac:dyDescent="0.3">
      <c r="A121" s="24" t="s">
        <v>13532</v>
      </c>
      <c r="B121" s="25" t="s">
        <v>13533</v>
      </c>
      <c r="C121" s="26" t="s">
        <v>10</v>
      </c>
      <c r="D121" s="27" t="s">
        <v>13580</v>
      </c>
      <c r="G121" s="61" t="s">
        <v>3591</v>
      </c>
      <c r="H121" s="61" t="s">
        <v>13250</v>
      </c>
      <c r="I121" s="63" t="s">
        <v>10</v>
      </c>
      <c r="J121" s="48" t="s">
        <v>13593</v>
      </c>
      <c r="K121" s="49" t="s">
        <v>13593</v>
      </c>
      <c r="L121" s="49" t="e">
        <f>VLOOKUP(Tabla12[[#This Row],[Código Material]],'BASE DE  CALCULO'!$C$2:$G$379,7,)</f>
        <v>#REF!</v>
      </c>
    </row>
    <row r="122" spans="1:12" ht="20.100000000000001" customHeight="1" x14ac:dyDescent="0.3">
      <c r="A122" s="24" t="s">
        <v>13535</v>
      </c>
      <c r="B122" s="25" t="s">
        <v>13536</v>
      </c>
      <c r="C122" s="26" t="s">
        <v>10</v>
      </c>
      <c r="D122" s="27" t="s">
        <v>13556</v>
      </c>
      <c r="G122" s="61" t="s">
        <v>3581</v>
      </c>
      <c r="H122" s="62" t="s">
        <v>3582</v>
      </c>
      <c r="I122" s="63" t="s">
        <v>10</v>
      </c>
      <c r="J122" s="64" t="s">
        <v>13594</v>
      </c>
      <c r="K122" s="49" t="s">
        <v>13594</v>
      </c>
      <c r="L122" s="49" t="e">
        <f>VLOOKUP(Tabla12[[#This Row],[Código Material]],'BASE DE  CALCULO'!$C$2:$G$379,7,)</f>
        <v>#REF!</v>
      </c>
    </row>
    <row r="123" spans="1:12" ht="20.100000000000001" customHeight="1" x14ac:dyDescent="0.3">
      <c r="A123" s="24" t="s">
        <v>13547</v>
      </c>
      <c r="B123" s="25" t="s">
        <v>13548</v>
      </c>
      <c r="C123" s="26" t="s">
        <v>6</v>
      </c>
      <c r="D123" s="27" t="s">
        <v>13571</v>
      </c>
      <c r="G123" s="61" t="s">
        <v>3655</v>
      </c>
      <c r="H123" s="61" t="s">
        <v>13541</v>
      </c>
      <c r="I123" s="63" t="s">
        <v>10</v>
      </c>
      <c r="J123" s="64" t="s">
        <v>13595</v>
      </c>
      <c r="K123" s="49" t="s">
        <v>13595</v>
      </c>
      <c r="L123" s="49" t="e">
        <f>VLOOKUP(Tabla12[[#This Row],[Código Material]],'BASE DE  CALCULO'!$C$2:$G$379,7,)</f>
        <v>#N/A</v>
      </c>
    </row>
    <row r="124" spans="1:12" ht="20.100000000000001" customHeight="1" x14ac:dyDescent="0.3">
      <c r="A124"/>
      <c r="C124"/>
      <c r="G124"/>
    </row>
    <row r="125" spans="1:12" ht="20.100000000000001" customHeight="1" x14ac:dyDescent="0.3">
      <c r="A125"/>
      <c r="C125"/>
      <c r="G125"/>
    </row>
    <row r="126" spans="1:12" ht="20.100000000000001" customHeight="1" x14ac:dyDescent="0.3">
      <c r="A126"/>
      <c r="C126"/>
      <c r="G126"/>
    </row>
    <row r="127" spans="1:12" ht="20.100000000000001" customHeight="1" x14ac:dyDescent="0.3">
      <c r="A127"/>
      <c r="C127"/>
      <c r="G127"/>
    </row>
    <row r="128" spans="1:12" ht="20.100000000000001" customHeight="1" x14ac:dyDescent="0.3">
      <c r="A128"/>
      <c r="C128"/>
      <c r="G128"/>
    </row>
    <row r="129" spans="9:9" customFormat="1" ht="20.100000000000001" customHeight="1" x14ac:dyDescent="0.3">
      <c r="I129" s="21"/>
    </row>
    <row r="130" spans="9:9" customFormat="1" ht="20.100000000000001" customHeight="1" x14ac:dyDescent="0.3">
      <c r="I130" s="21"/>
    </row>
    <row r="131" spans="9:9" customFormat="1" ht="20.100000000000001" customHeight="1" x14ac:dyDescent="0.3">
      <c r="I131" s="21"/>
    </row>
    <row r="132" spans="9:9" customFormat="1" ht="20.100000000000001" customHeight="1" x14ac:dyDescent="0.3">
      <c r="I132" s="21"/>
    </row>
    <row r="133" spans="9:9" customFormat="1" ht="20.100000000000001" customHeight="1" x14ac:dyDescent="0.3">
      <c r="I133" s="21"/>
    </row>
    <row r="134" spans="9:9" customFormat="1" ht="20.100000000000001" customHeight="1" x14ac:dyDescent="0.3">
      <c r="I134" s="21"/>
    </row>
    <row r="135" spans="9:9" customFormat="1" ht="20.100000000000001" customHeight="1" x14ac:dyDescent="0.3">
      <c r="I135" s="21"/>
    </row>
    <row r="136" spans="9:9" customFormat="1" ht="20.100000000000001" customHeight="1" x14ac:dyDescent="0.3">
      <c r="I136" s="21"/>
    </row>
    <row r="137" spans="9:9" customFormat="1" ht="20.100000000000001" customHeight="1" x14ac:dyDescent="0.3">
      <c r="I137" s="21"/>
    </row>
    <row r="138" spans="9:9" customFormat="1" ht="20.100000000000001" customHeight="1" x14ac:dyDescent="0.3">
      <c r="I138" s="21"/>
    </row>
    <row r="139" spans="9:9" customFormat="1" ht="20.100000000000001" customHeight="1" x14ac:dyDescent="0.3">
      <c r="I139" s="21"/>
    </row>
    <row r="140" spans="9:9" customFormat="1" ht="20.100000000000001" customHeight="1" x14ac:dyDescent="0.3">
      <c r="I140" s="21"/>
    </row>
    <row r="141" spans="9:9" customFormat="1" ht="20.100000000000001" customHeight="1" x14ac:dyDescent="0.3">
      <c r="I141" s="21"/>
    </row>
    <row r="142" spans="9:9" customFormat="1" ht="20.100000000000001" customHeight="1" x14ac:dyDescent="0.3">
      <c r="I142" s="21"/>
    </row>
    <row r="143" spans="9:9" customFormat="1" ht="20.100000000000001" customHeight="1" x14ac:dyDescent="0.3">
      <c r="I143" s="21"/>
    </row>
    <row r="144" spans="9:9" customFormat="1" ht="20.100000000000001" customHeight="1" x14ac:dyDescent="0.3">
      <c r="I144" s="21"/>
    </row>
    <row r="145" spans="9:9" customFormat="1" ht="20.100000000000001" customHeight="1" x14ac:dyDescent="0.3">
      <c r="I145" s="21"/>
    </row>
    <row r="146" spans="9:9" customFormat="1" ht="20.100000000000001" customHeight="1" x14ac:dyDescent="0.3">
      <c r="I146" s="21"/>
    </row>
    <row r="147" spans="9:9" customFormat="1" ht="20.100000000000001" customHeight="1" x14ac:dyDescent="0.3">
      <c r="I147" s="21"/>
    </row>
    <row r="148" spans="9:9" customFormat="1" ht="20.100000000000001" customHeight="1" x14ac:dyDescent="0.3">
      <c r="I148" s="21"/>
    </row>
    <row r="149" spans="9:9" customFormat="1" ht="20.100000000000001" customHeight="1" x14ac:dyDescent="0.3">
      <c r="I149" s="21"/>
    </row>
    <row r="150" spans="9:9" customFormat="1" ht="20.100000000000001" customHeight="1" x14ac:dyDescent="0.3">
      <c r="I150" s="21"/>
    </row>
    <row r="151" spans="9:9" customFormat="1" ht="20.100000000000001" customHeight="1" x14ac:dyDescent="0.3">
      <c r="I151" s="21"/>
    </row>
    <row r="152" spans="9:9" customFormat="1" ht="20.100000000000001" customHeight="1" x14ac:dyDescent="0.3">
      <c r="I152" s="21"/>
    </row>
    <row r="153" spans="9:9" customFormat="1" ht="20.100000000000001" customHeight="1" x14ac:dyDescent="0.3">
      <c r="I153" s="21"/>
    </row>
    <row r="154" spans="9:9" customFormat="1" ht="20.100000000000001" customHeight="1" x14ac:dyDescent="0.3">
      <c r="I154" s="21"/>
    </row>
    <row r="155" spans="9:9" customFormat="1" ht="20.100000000000001" customHeight="1" x14ac:dyDescent="0.3">
      <c r="I155" s="21"/>
    </row>
    <row r="156" spans="9:9" customFormat="1" ht="20.100000000000001" customHeight="1" x14ac:dyDescent="0.3">
      <c r="I156" s="21"/>
    </row>
    <row r="157" spans="9:9" customFormat="1" ht="20.100000000000001" customHeight="1" x14ac:dyDescent="0.3">
      <c r="I157" s="21"/>
    </row>
    <row r="158" spans="9:9" customFormat="1" ht="20.100000000000001" customHeight="1" x14ac:dyDescent="0.3">
      <c r="I158" s="21"/>
    </row>
    <row r="159" spans="9:9" customFormat="1" ht="20.100000000000001" customHeight="1" x14ac:dyDescent="0.3">
      <c r="I159" s="21"/>
    </row>
    <row r="160" spans="9:9" customFormat="1" ht="20.100000000000001" customHeight="1" x14ac:dyDescent="0.3">
      <c r="I160" s="21"/>
    </row>
    <row r="161" spans="9:9" customFormat="1" ht="20.100000000000001" customHeight="1" x14ac:dyDescent="0.3">
      <c r="I161" s="21"/>
    </row>
    <row r="162" spans="9:9" customFormat="1" ht="20.100000000000001" customHeight="1" x14ac:dyDescent="0.3">
      <c r="I162" s="21"/>
    </row>
    <row r="163" spans="9:9" customFormat="1" ht="20.100000000000001" customHeight="1" x14ac:dyDescent="0.3">
      <c r="I163" s="21"/>
    </row>
    <row r="164" spans="9:9" customFormat="1" ht="20.100000000000001" customHeight="1" x14ac:dyDescent="0.3">
      <c r="I164" s="21"/>
    </row>
    <row r="165" spans="9:9" customFormat="1" ht="20.100000000000001" customHeight="1" x14ac:dyDescent="0.3">
      <c r="I165" s="21"/>
    </row>
    <row r="166" spans="9:9" customFormat="1" ht="20.100000000000001" customHeight="1" x14ac:dyDescent="0.3">
      <c r="I166" s="21"/>
    </row>
    <row r="167" spans="9:9" customFormat="1" ht="20.100000000000001" customHeight="1" x14ac:dyDescent="0.3">
      <c r="I167" s="21"/>
    </row>
    <row r="168" spans="9:9" customFormat="1" ht="20.100000000000001" customHeight="1" x14ac:dyDescent="0.3">
      <c r="I168" s="21"/>
    </row>
    <row r="169" spans="9:9" customFormat="1" ht="20.100000000000001" customHeight="1" x14ac:dyDescent="0.3">
      <c r="I169" s="21"/>
    </row>
    <row r="170" spans="9:9" customFormat="1" ht="20.100000000000001" customHeight="1" x14ac:dyDescent="0.3">
      <c r="I170" s="21"/>
    </row>
    <row r="171" spans="9:9" customFormat="1" ht="20.100000000000001" customHeight="1" x14ac:dyDescent="0.3">
      <c r="I171" s="21"/>
    </row>
    <row r="172" spans="9:9" customFormat="1" ht="20.100000000000001" customHeight="1" x14ac:dyDescent="0.3">
      <c r="I172" s="21"/>
    </row>
    <row r="173" spans="9:9" customFormat="1" ht="20.100000000000001" customHeight="1" x14ac:dyDescent="0.3">
      <c r="I173" s="21"/>
    </row>
    <row r="174" spans="9:9" customFormat="1" ht="20.100000000000001" customHeight="1" x14ac:dyDescent="0.3">
      <c r="I174" s="21"/>
    </row>
    <row r="175" spans="9:9" customFormat="1" ht="20.100000000000001" customHeight="1" x14ac:dyDescent="0.3">
      <c r="I175" s="21"/>
    </row>
    <row r="176" spans="9:9" customFormat="1" ht="20.100000000000001" customHeight="1" x14ac:dyDescent="0.3">
      <c r="I176" s="21"/>
    </row>
    <row r="177" spans="9:9" customFormat="1" ht="20.100000000000001" customHeight="1" x14ac:dyDescent="0.3">
      <c r="I177" s="21"/>
    </row>
    <row r="178" spans="9:9" customFormat="1" ht="20.100000000000001" customHeight="1" x14ac:dyDescent="0.3">
      <c r="I178" s="21"/>
    </row>
    <row r="179" spans="9:9" customFormat="1" ht="20.100000000000001" customHeight="1" x14ac:dyDescent="0.3">
      <c r="I179" s="21"/>
    </row>
    <row r="180" spans="9:9" customFormat="1" ht="20.100000000000001" customHeight="1" x14ac:dyDescent="0.3">
      <c r="I180" s="21"/>
    </row>
    <row r="181" spans="9:9" customFormat="1" ht="20.100000000000001" customHeight="1" x14ac:dyDescent="0.3">
      <c r="I181" s="21"/>
    </row>
    <row r="182" spans="9:9" customFormat="1" ht="20.100000000000001" customHeight="1" x14ac:dyDescent="0.3">
      <c r="I182" s="21"/>
    </row>
    <row r="183" spans="9:9" customFormat="1" ht="20.100000000000001" customHeight="1" x14ac:dyDescent="0.3">
      <c r="I183" s="21"/>
    </row>
    <row r="184" spans="9:9" customFormat="1" ht="20.100000000000001" customHeight="1" x14ac:dyDescent="0.3">
      <c r="I184" s="21"/>
    </row>
    <row r="185" spans="9:9" customFormat="1" ht="20.100000000000001" customHeight="1" x14ac:dyDescent="0.3">
      <c r="I185" s="21"/>
    </row>
    <row r="186" spans="9:9" customFormat="1" ht="20.100000000000001" customHeight="1" x14ac:dyDescent="0.3">
      <c r="I186" s="21"/>
    </row>
    <row r="187" spans="9:9" customFormat="1" ht="20.100000000000001" customHeight="1" x14ac:dyDescent="0.3">
      <c r="I187" s="21"/>
    </row>
    <row r="188" spans="9:9" customFormat="1" ht="20.100000000000001" customHeight="1" x14ac:dyDescent="0.3">
      <c r="I188" s="21"/>
    </row>
    <row r="189" spans="9:9" customFormat="1" ht="20.100000000000001" customHeight="1" x14ac:dyDescent="0.3">
      <c r="I189" s="21"/>
    </row>
    <row r="190" spans="9:9" customFormat="1" ht="20.100000000000001" customHeight="1" x14ac:dyDescent="0.3">
      <c r="I190" s="21"/>
    </row>
    <row r="191" spans="9:9" customFormat="1" ht="20.100000000000001" customHeight="1" x14ac:dyDescent="0.3">
      <c r="I191" s="21"/>
    </row>
    <row r="192" spans="9:9" customFormat="1" ht="20.100000000000001" customHeight="1" x14ac:dyDescent="0.3">
      <c r="I192" s="21"/>
    </row>
    <row r="193" spans="9:9" customFormat="1" ht="20.100000000000001" customHeight="1" x14ac:dyDescent="0.3">
      <c r="I193" s="21"/>
    </row>
    <row r="194" spans="9:9" customFormat="1" ht="20.100000000000001" customHeight="1" x14ac:dyDescent="0.3">
      <c r="I194" s="21"/>
    </row>
    <row r="195" spans="9:9" customFormat="1" ht="20.100000000000001" customHeight="1" x14ac:dyDescent="0.3">
      <c r="I195" s="21"/>
    </row>
    <row r="196" spans="9:9" customFormat="1" ht="20.100000000000001" customHeight="1" x14ac:dyDescent="0.3">
      <c r="I196" s="21"/>
    </row>
    <row r="197" spans="9:9" customFormat="1" ht="20.100000000000001" customHeight="1" x14ac:dyDescent="0.3">
      <c r="I197" s="21"/>
    </row>
    <row r="198" spans="9:9" customFormat="1" ht="20.100000000000001" customHeight="1" x14ac:dyDescent="0.3">
      <c r="I198" s="21"/>
    </row>
    <row r="199" spans="9:9" customFormat="1" ht="20.100000000000001" customHeight="1" x14ac:dyDescent="0.3">
      <c r="I199" s="21"/>
    </row>
    <row r="200" spans="9:9" customFormat="1" ht="20.100000000000001" customHeight="1" x14ac:dyDescent="0.3">
      <c r="I200" s="21"/>
    </row>
    <row r="201" spans="9:9" customFormat="1" ht="20.100000000000001" customHeight="1" x14ac:dyDescent="0.3">
      <c r="I201" s="21"/>
    </row>
    <row r="202" spans="9:9" customFormat="1" ht="20.100000000000001" customHeight="1" x14ac:dyDescent="0.3">
      <c r="I202" s="21"/>
    </row>
    <row r="203" spans="9:9" customFormat="1" ht="20.100000000000001" customHeight="1" x14ac:dyDescent="0.3">
      <c r="I203" s="21"/>
    </row>
    <row r="204" spans="9:9" customFormat="1" ht="20.100000000000001" customHeight="1" x14ac:dyDescent="0.3">
      <c r="I204" s="21"/>
    </row>
    <row r="205" spans="9:9" customFormat="1" ht="20.100000000000001" customHeight="1" x14ac:dyDescent="0.3">
      <c r="I205" s="21"/>
    </row>
    <row r="206" spans="9:9" customFormat="1" ht="20.100000000000001" customHeight="1" x14ac:dyDescent="0.3">
      <c r="I206" s="21"/>
    </row>
    <row r="207" spans="9:9" customFormat="1" ht="20.100000000000001" customHeight="1" x14ac:dyDescent="0.3">
      <c r="I207" s="21"/>
    </row>
    <row r="208" spans="9:9" customFormat="1" ht="20.100000000000001" customHeight="1" x14ac:dyDescent="0.3">
      <c r="I208" s="21"/>
    </row>
    <row r="209" spans="1:7" ht="20.100000000000001" customHeight="1" x14ac:dyDescent="0.3">
      <c r="A209"/>
      <c r="C209"/>
      <c r="G209"/>
    </row>
    <row r="210" spans="1:7" ht="20.100000000000001" customHeight="1" x14ac:dyDescent="0.3">
      <c r="A210"/>
      <c r="C210"/>
      <c r="G210"/>
    </row>
    <row r="211" spans="1:7" ht="20.100000000000001" customHeight="1" x14ac:dyDescent="0.3">
      <c r="A211"/>
      <c r="C211"/>
      <c r="G211"/>
    </row>
    <row r="212" spans="1:7" ht="20.100000000000001" customHeight="1" x14ac:dyDescent="0.3">
      <c r="A212"/>
      <c r="C212"/>
    </row>
    <row r="213" spans="1:7" ht="20.100000000000001" customHeight="1" x14ac:dyDescent="0.3">
      <c r="A213"/>
      <c r="C213"/>
    </row>
    <row r="214" spans="1:7" ht="20.100000000000001" customHeight="1" x14ac:dyDescent="0.3">
      <c r="A214"/>
      <c r="C214"/>
    </row>
    <row r="215" spans="1:7" ht="20.100000000000001" customHeight="1" x14ac:dyDescent="0.3">
      <c r="A215"/>
      <c r="C215"/>
    </row>
    <row r="216" spans="1:7" ht="20.100000000000001" customHeight="1" x14ac:dyDescent="0.3">
      <c r="A216"/>
      <c r="C216"/>
    </row>
    <row r="217" spans="1:7" ht="20.100000000000001" customHeight="1" x14ac:dyDescent="0.3">
      <c r="A217"/>
      <c r="C217"/>
    </row>
    <row r="218" spans="1:7" ht="20.100000000000001" customHeight="1" x14ac:dyDescent="0.3">
      <c r="A218"/>
      <c r="C218"/>
    </row>
    <row r="219" spans="1:7" ht="20.100000000000001" customHeight="1" x14ac:dyDescent="0.3">
      <c r="A219"/>
      <c r="C219"/>
    </row>
    <row r="220" spans="1:7" ht="20.100000000000001" customHeight="1" x14ac:dyDescent="0.3">
      <c r="A220"/>
      <c r="C220"/>
    </row>
    <row r="221" spans="1:7" ht="20.100000000000001" customHeight="1" x14ac:dyDescent="0.3">
      <c r="A221"/>
      <c r="C221"/>
    </row>
    <row r="222" spans="1:7" ht="20.100000000000001" customHeight="1" x14ac:dyDescent="0.3">
      <c r="A222"/>
      <c r="C222"/>
    </row>
    <row r="223" spans="1:7" ht="20.100000000000001" customHeight="1" x14ac:dyDescent="0.3">
      <c r="A223"/>
      <c r="C223"/>
    </row>
    <row r="224" spans="1:7" ht="20.100000000000001" customHeight="1" x14ac:dyDescent="0.3">
      <c r="A224"/>
      <c r="C224"/>
    </row>
    <row r="225" spans="1:3" ht="20.100000000000001" customHeight="1" x14ac:dyDescent="0.3">
      <c r="A225"/>
      <c r="C225"/>
    </row>
    <row r="226" spans="1:3" ht="20.100000000000001" customHeight="1" x14ac:dyDescent="0.3">
      <c r="A226"/>
      <c r="C226"/>
    </row>
    <row r="227" spans="1:3" ht="20.100000000000001" customHeight="1" x14ac:dyDescent="0.3">
      <c r="A227"/>
      <c r="C227"/>
    </row>
    <row r="228" spans="1:3" ht="20.100000000000001" customHeight="1" x14ac:dyDescent="0.3">
      <c r="A228"/>
      <c r="C228"/>
    </row>
    <row r="229" spans="1:3" ht="20.100000000000001" customHeight="1" x14ac:dyDescent="0.3">
      <c r="A229"/>
      <c r="C229"/>
    </row>
    <row r="230" spans="1:3" ht="20.100000000000001" customHeight="1" x14ac:dyDescent="0.3">
      <c r="A230"/>
      <c r="C230"/>
    </row>
    <row r="231" spans="1:3" ht="20.100000000000001" customHeight="1" x14ac:dyDescent="0.3">
      <c r="A231"/>
      <c r="C231"/>
    </row>
    <row r="232" spans="1:3" ht="20.100000000000001" customHeight="1" x14ac:dyDescent="0.3">
      <c r="A232"/>
      <c r="C232"/>
    </row>
    <row r="233" spans="1:3" ht="20.100000000000001" customHeight="1" x14ac:dyDescent="0.3">
      <c r="A233"/>
      <c r="C233"/>
    </row>
    <row r="234" spans="1:3" ht="20.100000000000001" customHeight="1" x14ac:dyDescent="0.3">
      <c r="A234"/>
      <c r="C234"/>
    </row>
    <row r="235" spans="1:3" ht="20.100000000000001" customHeight="1" x14ac:dyDescent="0.3">
      <c r="A235"/>
      <c r="C235"/>
    </row>
    <row r="236" spans="1:3" ht="20.100000000000001" customHeight="1" x14ac:dyDescent="0.3">
      <c r="A236"/>
      <c r="C236"/>
    </row>
    <row r="237" spans="1:3" ht="20.100000000000001" customHeight="1" x14ac:dyDescent="0.3">
      <c r="A237"/>
      <c r="C237"/>
    </row>
    <row r="238" spans="1:3" ht="20.100000000000001" customHeight="1" x14ac:dyDescent="0.3">
      <c r="A238"/>
      <c r="C238"/>
    </row>
    <row r="239" spans="1:3" ht="20.100000000000001" customHeight="1" x14ac:dyDescent="0.3">
      <c r="A239"/>
      <c r="C239"/>
    </row>
    <row r="240" spans="1:3" ht="20.100000000000001" customHeight="1" x14ac:dyDescent="0.3">
      <c r="A240"/>
      <c r="C240"/>
    </row>
    <row r="241" spans="1:3" ht="20.100000000000001" customHeight="1" x14ac:dyDescent="0.3">
      <c r="A241"/>
      <c r="C241"/>
    </row>
    <row r="242" spans="1:3" ht="20.100000000000001" customHeight="1" x14ac:dyDescent="0.3">
      <c r="A242"/>
      <c r="C242"/>
    </row>
    <row r="243" spans="1:3" ht="20.100000000000001" customHeight="1" x14ac:dyDescent="0.3">
      <c r="A243"/>
      <c r="C243"/>
    </row>
    <row r="244" spans="1:3" ht="20.100000000000001" customHeight="1" x14ac:dyDescent="0.3">
      <c r="A244"/>
      <c r="C244"/>
    </row>
    <row r="245" spans="1:3" ht="20.100000000000001" customHeight="1" x14ac:dyDescent="0.3">
      <c r="A245"/>
      <c r="C245"/>
    </row>
    <row r="246" spans="1:3" ht="20.100000000000001" customHeight="1" x14ac:dyDescent="0.3">
      <c r="A246"/>
      <c r="C246"/>
    </row>
    <row r="247" spans="1:3" ht="20.100000000000001" customHeight="1" x14ac:dyDescent="0.3">
      <c r="A247"/>
      <c r="C247"/>
    </row>
    <row r="248" spans="1:3" ht="20.100000000000001" customHeight="1" x14ac:dyDescent="0.3">
      <c r="A248"/>
      <c r="C248"/>
    </row>
    <row r="249" spans="1:3" ht="20.100000000000001" customHeight="1" x14ac:dyDescent="0.3">
      <c r="A249"/>
      <c r="C249"/>
    </row>
    <row r="250" spans="1:3" ht="20.100000000000001" customHeight="1" x14ac:dyDescent="0.3">
      <c r="A250"/>
      <c r="C250"/>
    </row>
    <row r="251" spans="1:3" ht="20.100000000000001" customHeight="1" x14ac:dyDescent="0.3">
      <c r="A251"/>
      <c r="C251"/>
    </row>
    <row r="252" spans="1:3" ht="20.100000000000001" customHeight="1" x14ac:dyDescent="0.3">
      <c r="A252"/>
      <c r="C252"/>
    </row>
    <row r="253" spans="1:3" ht="20.100000000000001" customHeight="1" x14ac:dyDescent="0.3">
      <c r="A253"/>
      <c r="C253"/>
    </row>
    <row r="254" spans="1:3" ht="20.100000000000001" customHeight="1" x14ac:dyDescent="0.3">
      <c r="A254"/>
      <c r="C254"/>
    </row>
    <row r="255" spans="1:3" ht="20.100000000000001" customHeight="1" x14ac:dyDescent="0.3">
      <c r="A255"/>
      <c r="C255"/>
    </row>
    <row r="256" spans="1:3" ht="20.100000000000001" customHeight="1" x14ac:dyDescent="0.3">
      <c r="A256"/>
      <c r="C256"/>
    </row>
    <row r="257" spans="1:3" ht="20.100000000000001" customHeight="1" x14ac:dyDescent="0.3">
      <c r="A257"/>
      <c r="C257"/>
    </row>
    <row r="258" spans="1:3" ht="20.100000000000001" customHeight="1" x14ac:dyDescent="0.3">
      <c r="A258"/>
      <c r="C258"/>
    </row>
    <row r="259" spans="1:3" ht="20.100000000000001" customHeight="1" x14ac:dyDescent="0.3">
      <c r="A259"/>
      <c r="C259"/>
    </row>
    <row r="260" spans="1:3" ht="20.100000000000001" customHeight="1" x14ac:dyDescent="0.3">
      <c r="A260"/>
      <c r="C260"/>
    </row>
    <row r="261" spans="1:3" ht="20.100000000000001" customHeight="1" x14ac:dyDescent="0.3">
      <c r="A261"/>
      <c r="C261"/>
    </row>
    <row r="262" spans="1:3" ht="20.100000000000001" customHeight="1" x14ac:dyDescent="0.3">
      <c r="A262"/>
      <c r="C262"/>
    </row>
    <row r="263" spans="1:3" ht="20.100000000000001" customHeight="1" x14ac:dyDescent="0.3">
      <c r="A263"/>
      <c r="C263"/>
    </row>
    <row r="264" spans="1:3" ht="20.100000000000001" customHeight="1" x14ac:dyDescent="0.3">
      <c r="A264"/>
      <c r="C264"/>
    </row>
    <row r="265" spans="1:3" ht="20.100000000000001" customHeight="1" x14ac:dyDescent="0.3">
      <c r="A265"/>
      <c r="C265"/>
    </row>
    <row r="266" spans="1:3" ht="20.100000000000001" customHeight="1" x14ac:dyDescent="0.3">
      <c r="A266"/>
      <c r="C266"/>
    </row>
    <row r="267" spans="1:3" ht="20.100000000000001" customHeight="1" x14ac:dyDescent="0.3">
      <c r="A267"/>
      <c r="C267"/>
    </row>
    <row r="268" spans="1:3" ht="20.100000000000001" customHeight="1" x14ac:dyDescent="0.3">
      <c r="A268"/>
      <c r="C268"/>
    </row>
    <row r="269" spans="1:3" ht="20.100000000000001" customHeight="1" x14ac:dyDescent="0.3">
      <c r="A269"/>
      <c r="C269"/>
    </row>
    <row r="270" spans="1:3" ht="20.100000000000001" customHeight="1" x14ac:dyDescent="0.3">
      <c r="A270"/>
      <c r="C270"/>
    </row>
    <row r="271" spans="1:3" ht="20.100000000000001" customHeight="1" x14ac:dyDescent="0.3">
      <c r="A271"/>
      <c r="C271"/>
    </row>
    <row r="272" spans="1:3" ht="20.100000000000001" customHeight="1" x14ac:dyDescent="0.3">
      <c r="A272"/>
      <c r="C272"/>
    </row>
    <row r="273" spans="1:3" ht="20.100000000000001" customHeight="1" x14ac:dyDescent="0.3">
      <c r="A273"/>
      <c r="C273"/>
    </row>
    <row r="274" spans="1:3" ht="20.100000000000001" customHeight="1" x14ac:dyDescent="0.3">
      <c r="A274"/>
      <c r="C274"/>
    </row>
    <row r="275" spans="1:3" ht="20.100000000000001" customHeight="1" x14ac:dyDescent="0.3">
      <c r="A275"/>
      <c r="C275"/>
    </row>
    <row r="276" spans="1:3" ht="20.100000000000001" customHeight="1" x14ac:dyDescent="0.3">
      <c r="A276"/>
      <c r="C276"/>
    </row>
    <row r="277" spans="1:3" ht="20.100000000000001" customHeight="1" x14ac:dyDescent="0.3">
      <c r="A277"/>
      <c r="C277"/>
    </row>
    <row r="278" spans="1:3" ht="20.100000000000001" customHeight="1" x14ac:dyDescent="0.3">
      <c r="A278"/>
      <c r="C278"/>
    </row>
    <row r="279" spans="1:3" ht="20.100000000000001" customHeight="1" x14ac:dyDescent="0.3">
      <c r="A279"/>
      <c r="C279"/>
    </row>
    <row r="280" spans="1:3" ht="20.100000000000001" customHeight="1" x14ac:dyDescent="0.3">
      <c r="A280"/>
      <c r="C280"/>
    </row>
    <row r="281" spans="1:3" ht="20.100000000000001" customHeight="1" x14ac:dyDescent="0.3">
      <c r="A281"/>
      <c r="C281"/>
    </row>
    <row r="282" spans="1:3" ht="20.100000000000001" customHeight="1" x14ac:dyDescent="0.3">
      <c r="A282"/>
      <c r="C282"/>
    </row>
    <row r="283" spans="1:3" ht="20.100000000000001" customHeight="1" x14ac:dyDescent="0.3">
      <c r="A283"/>
      <c r="C283"/>
    </row>
    <row r="284" spans="1:3" ht="20.100000000000001" customHeight="1" x14ac:dyDescent="0.3">
      <c r="A284"/>
      <c r="C284"/>
    </row>
    <row r="285" spans="1:3" ht="20.100000000000001" customHeight="1" x14ac:dyDescent="0.3">
      <c r="A285"/>
      <c r="C285"/>
    </row>
    <row r="286" spans="1:3" ht="20.100000000000001" customHeight="1" x14ac:dyDescent="0.3">
      <c r="A286"/>
      <c r="C286"/>
    </row>
    <row r="287" spans="1:3" ht="20.100000000000001" customHeight="1" x14ac:dyDescent="0.3">
      <c r="A287"/>
      <c r="C287"/>
    </row>
    <row r="288" spans="1:3" ht="20.100000000000001" customHeight="1" x14ac:dyDescent="0.3">
      <c r="A288"/>
      <c r="C288"/>
    </row>
    <row r="289" spans="1:3" ht="20.100000000000001" customHeight="1" x14ac:dyDescent="0.3">
      <c r="A289"/>
      <c r="C289"/>
    </row>
    <row r="290" spans="1:3" ht="20.100000000000001" customHeight="1" x14ac:dyDescent="0.3">
      <c r="A290"/>
      <c r="C290"/>
    </row>
    <row r="291" spans="1:3" ht="20.100000000000001" customHeight="1" x14ac:dyDescent="0.3">
      <c r="A291"/>
      <c r="C291"/>
    </row>
    <row r="292" spans="1:3" ht="20.100000000000001" customHeight="1" x14ac:dyDescent="0.3">
      <c r="A292"/>
      <c r="C292"/>
    </row>
    <row r="293" spans="1:3" ht="20.100000000000001" customHeight="1" x14ac:dyDescent="0.3">
      <c r="A293"/>
      <c r="C293"/>
    </row>
    <row r="294" spans="1:3" ht="20.100000000000001" customHeight="1" x14ac:dyDescent="0.3">
      <c r="A294"/>
      <c r="C294"/>
    </row>
    <row r="295" spans="1:3" ht="20.100000000000001" customHeight="1" x14ac:dyDescent="0.3">
      <c r="A295"/>
      <c r="C295"/>
    </row>
    <row r="296" spans="1:3" ht="20.100000000000001" customHeight="1" x14ac:dyDescent="0.3">
      <c r="A296"/>
      <c r="C296"/>
    </row>
    <row r="297" spans="1:3" ht="20.100000000000001" customHeight="1" x14ac:dyDescent="0.3">
      <c r="A297"/>
      <c r="C297"/>
    </row>
    <row r="298" spans="1:3" ht="20.100000000000001" customHeight="1" x14ac:dyDescent="0.3">
      <c r="A298"/>
      <c r="C298"/>
    </row>
    <row r="299" spans="1:3" ht="20.100000000000001" customHeight="1" x14ac:dyDescent="0.3">
      <c r="A299"/>
      <c r="C299"/>
    </row>
    <row r="300" spans="1:3" ht="20.100000000000001" customHeight="1" x14ac:dyDescent="0.3">
      <c r="A300"/>
      <c r="C300"/>
    </row>
    <row r="301" spans="1:3" ht="20.100000000000001" customHeight="1" x14ac:dyDescent="0.3">
      <c r="A301"/>
      <c r="C301"/>
    </row>
    <row r="302" spans="1:3" ht="20.100000000000001" customHeight="1" x14ac:dyDescent="0.3">
      <c r="A302"/>
      <c r="C302"/>
    </row>
    <row r="303" spans="1:3" ht="20.100000000000001" customHeight="1" x14ac:dyDescent="0.3">
      <c r="A303"/>
      <c r="C303"/>
    </row>
    <row r="304" spans="1:3" ht="20.100000000000001" customHeight="1" x14ac:dyDescent="0.3">
      <c r="A304"/>
      <c r="C304"/>
    </row>
    <row r="305" spans="1:3" ht="20.100000000000001" customHeight="1" x14ac:dyDescent="0.3">
      <c r="A305"/>
      <c r="C305"/>
    </row>
    <row r="306" spans="1:3" ht="20.100000000000001" customHeight="1" x14ac:dyDescent="0.3">
      <c r="A306"/>
      <c r="C306"/>
    </row>
    <row r="307" spans="1:3" ht="20.100000000000001" customHeight="1" x14ac:dyDescent="0.3">
      <c r="A307"/>
      <c r="C307"/>
    </row>
    <row r="308" spans="1:3" ht="20.100000000000001" customHeight="1" x14ac:dyDescent="0.3">
      <c r="A308"/>
      <c r="C308"/>
    </row>
    <row r="309" spans="1:3" ht="20.100000000000001" customHeight="1" x14ac:dyDescent="0.3">
      <c r="A309"/>
      <c r="C309"/>
    </row>
    <row r="310" spans="1:3" ht="20.100000000000001" customHeight="1" x14ac:dyDescent="0.3">
      <c r="A310"/>
      <c r="C310"/>
    </row>
    <row r="311" spans="1:3" ht="20.100000000000001" customHeight="1" x14ac:dyDescent="0.3">
      <c r="A311"/>
      <c r="C311"/>
    </row>
    <row r="312" spans="1:3" ht="20.100000000000001" customHeight="1" x14ac:dyDescent="0.3">
      <c r="A312"/>
      <c r="C312"/>
    </row>
    <row r="313" spans="1:3" ht="20.100000000000001" customHeight="1" x14ac:dyDescent="0.3">
      <c r="A313"/>
      <c r="C313"/>
    </row>
    <row r="314" spans="1:3" ht="20.100000000000001" customHeight="1" x14ac:dyDescent="0.3">
      <c r="A314"/>
      <c r="C314"/>
    </row>
    <row r="315" spans="1:3" ht="20.100000000000001" customHeight="1" x14ac:dyDescent="0.3">
      <c r="A315"/>
      <c r="C315"/>
    </row>
    <row r="316" spans="1:3" ht="20.100000000000001" customHeight="1" x14ac:dyDescent="0.3">
      <c r="A316"/>
      <c r="C316"/>
    </row>
    <row r="317" spans="1:3" ht="20.100000000000001" customHeight="1" x14ac:dyDescent="0.3">
      <c r="A317"/>
      <c r="C317"/>
    </row>
    <row r="318" spans="1:3" ht="20.100000000000001" customHeight="1" x14ac:dyDescent="0.3">
      <c r="A318"/>
      <c r="C318"/>
    </row>
    <row r="319" spans="1:3" ht="20.100000000000001" customHeight="1" x14ac:dyDescent="0.3">
      <c r="A319"/>
      <c r="C319"/>
    </row>
    <row r="320" spans="1:3" ht="20.100000000000001" customHeight="1" x14ac:dyDescent="0.3">
      <c r="A320"/>
      <c r="C320"/>
    </row>
    <row r="321" spans="1:3" ht="20.100000000000001" customHeight="1" x14ac:dyDescent="0.3">
      <c r="A321"/>
      <c r="C321"/>
    </row>
    <row r="322" spans="1:3" ht="20.100000000000001" customHeight="1" x14ac:dyDescent="0.3">
      <c r="A322"/>
      <c r="C322"/>
    </row>
    <row r="323" spans="1:3" ht="20.100000000000001" customHeight="1" x14ac:dyDescent="0.3">
      <c r="A323"/>
      <c r="C323"/>
    </row>
    <row r="324" spans="1:3" ht="20.100000000000001" customHeight="1" x14ac:dyDescent="0.3">
      <c r="A324"/>
      <c r="C324"/>
    </row>
    <row r="325" spans="1:3" ht="20.100000000000001" customHeight="1" x14ac:dyDescent="0.3">
      <c r="A325"/>
      <c r="C325"/>
    </row>
    <row r="326" spans="1:3" ht="20.100000000000001" customHeight="1" x14ac:dyDescent="0.3">
      <c r="A326"/>
      <c r="C326"/>
    </row>
    <row r="327" spans="1:3" ht="20.100000000000001" customHeight="1" x14ac:dyDescent="0.3">
      <c r="A327"/>
      <c r="C327"/>
    </row>
    <row r="328" spans="1:3" ht="20.100000000000001" customHeight="1" x14ac:dyDescent="0.3">
      <c r="A328"/>
      <c r="C328"/>
    </row>
    <row r="329" spans="1:3" ht="20.100000000000001" customHeight="1" x14ac:dyDescent="0.3">
      <c r="A329"/>
      <c r="C329"/>
    </row>
    <row r="330" spans="1:3" ht="20.100000000000001" customHeight="1" x14ac:dyDescent="0.3">
      <c r="A330"/>
      <c r="C330"/>
    </row>
    <row r="331" spans="1:3" ht="20.100000000000001" customHeight="1" x14ac:dyDescent="0.3">
      <c r="A331"/>
      <c r="C331"/>
    </row>
    <row r="332" spans="1:3" ht="20.100000000000001" customHeight="1" x14ac:dyDescent="0.3">
      <c r="A332"/>
      <c r="C332"/>
    </row>
    <row r="333" spans="1:3" ht="20.100000000000001" customHeight="1" x14ac:dyDescent="0.3">
      <c r="A333"/>
      <c r="C333"/>
    </row>
    <row r="334" spans="1:3" ht="20.100000000000001" customHeight="1" x14ac:dyDescent="0.3">
      <c r="A334"/>
      <c r="C334"/>
    </row>
    <row r="335" spans="1:3" ht="20.100000000000001" customHeight="1" x14ac:dyDescent="0.3">
      <c r="A335"/>
      <c r="C335"/>
    </row>
    <row r="336" spans="1:3" ht="20.100000000000001" customHeight="1" x14ac:dyDescent="0.3">
      <c r="A336"/>
      <c r="C336"/>
    </row>
    <row r="337" spans="1:3" ht="20.100000000000001" customHeight="1" x14ac:dyDescent="0.3">
      <c r="A337"/>
      <c r="C337"/>
    </row>
    <row r="338" spans="1:3" ht="20.100000000000001" customHeight="1" x14ac:dyDescent="0.3">
      <c r="A338"/>
      <c r="C338"/>
    </row>
    <row r="339" spans="1:3" ht="20.100000000000001" customHeight="1" x14ac:dyDescent="0.3">
      <c r="A339"/>
      <c r="C339"/>
    </row>
    <row r="340" spans="1:3" ht="20.100000000000001" customHeight="1" x14ac:dyDescent="0.3">
      <c r="A340"/>
      <c r="C340"/>
    </row>
    <row r="341" spans="1:3" ht="20.100000000000001" customHeight="1" x14ac:dyDescent="0.3">
      <c r="A341"/>
      <c r="C341"/>
    </row>
    <row r="342" spans="1:3" ht="20.100000000000001" customHeight="1" x14ac:dyDescent="0.3">
      <c r="A342"/>
      <c r="C342"/>
    </row>
    <row r="343" spans="1:3" ht="20.100000000000001" customHeight="1" x14ac:dyDescent="0.3">
      <c r="A343"/>
      <c r="C343"/>
    </row>
    <row r="344" spans="1:3" ht="20.100000000000001" customHeight="1" x14ac:dyDescent="0.3">
      <c r="A344"/>
      <c r="C344"/>
    </row>
    <row r="345" spans="1:3" ht="20.100000000000001" customHeight="1" x14ac:dyDescent="0.3">
      <c r="A345"/>
      <c r="C345"/>
    </row>
    <row r="346" spans="1:3" ht="20.100000000000001" customHeight="1" x14ac:dyDescent="0.3">
      <c r="A346"/>
      <c r="C346"/>
    </row>
    <row r="347" spans="1:3" ht="20.100000000000001" customHeight="1" x14ac:dyDescent="0.3">
      <c r="A347"/>
      <c r="C347"/>
    </row>
    <row r="348" spans="1:3" ht="20.100000000000001" customHeight="1" x14ac:dyDescent="0.3">
      <c r="A348"/>
      <c r="C348"/>
    </row>
    <row r="349" spans="1:3" ht="20.100000000000001" customHeight="1" x14ac:dyDescent="0.3">
      <c r="A349"/>
      <c r="C349"/>
    </row>
    <row r="350" spans="1:3" ht="20.100000000000001" customHeight="1" x14ac:dyDescent="0.3">
      <c r="A350"/>
      <c r="C350"/>
    </row>
    <row r="351" spans="1:3" ht="20.100000000000001" customHeight="1" x14ac:dyDescent="0.3">
      <c r="A351"/>
      <c r="C351"/>
    </row>
    <row r="352" spans="1:3" ht="20.100000000000001" customHeight="1" x14ac:dyDescent="0.3">
      <c r="A352"/>
      <c r="C352"/>
    </row>
    <row r="353" spans="1:3" ht="20.100000000000001" customHeight="1" x14ac:dyDescent="0.3">
      <c r="A353"/>
      <c r="C353"/>
    </row>
    <row r="354" spans="1:3" ht="20.100000000000001" customHeight="1" x14ac:dyDescent="0.3">
      <c r="A354"/>
      <c r="C354"/>
    </row>
    <row r="355" spans="1:3" ht="20.100000000000001" customHeight="1" x14ac:dyDescent="0.3">
      <c r="A355"/>
      <c r="C355"/>
    </row>
    <row r="356" spans="1:3" ht="20.100000000000001" customHeight="1" x14ac:dyDescent="0.3">
      <c r="A356"/>
      <c r="C356"/>
    </row>
    <row r="357" spans="1:3" ht="20.100000000000001" customHeight="1" x14ac:dyDescent="0.3">
      <c r="A357"/>
      <c r="C357"/>
    </row>
    <row r="358" spans="1:3" ht="20.100000000000001" customHeight="1" x14ac:dyDescent="0.3">
      <c r="A358"/>
      <c r="C358"/>
    </row>
    <row r="359" spans="1:3" ht="20.100000000000001" customHeight="1" x14ac:dyDescent="0.3">
      <c r="A359"/>
      <c r="C359"/>
    </row>
    <row r="360" spans="1:3" ht="20.100000000000001" customHeight="1" x14ac:dyDescent="0.3">
      <c r="A360"/>
      <c r="C360"/>
    </row>
    <row r="361" spans="1:3" ht="20.100000000000001" customHeight="1" x14ac:dyDescent="0.3">
      <c r="A361"/>
      <c r="C361"/>
    </row>
    <row r="362" spans="1:3" ht="20.100000000000001" customHeight="1" x14ac:dyDescent="0.3">
      <c r="A362"/>
      <c r="C362"/>
    </row>
    <row r="363" spans="1:3" ht="20.100000000000001" customHeight="1" x14ac:dyDescent="0.3">
      <c r="A363"/>
      <c r="C363"/>
    </row>
    <row r="364" spans="1:3" ht="20.100000000000001" customHeight="1" x14ac:dyDescent="0.3">
      <c r="A364"/>
      <c r="C364"/>
    </row>
    <row r="365" spans="1:3" ht="20.100000000000001" customHeight="1" x14ac:dyDescent="0.3">
      <c r="A365"/>
      <c r="C365"/>
    </row>
    <row r="366" spans="1:3" ht="20.100000000000001" customHeight="1" x14ac:dyDescent="0.3">
      <c r="A366"/>
      <c r="C366"/>
    </row>
    <row r="367" spans="1:3" ht="20.100000000000001" customHeight="1" x14ac:dyDescent="0.3">
      <c r="A367"/>
      <c r="C367"/>
    </row>
    <row r="368" spans="1:3" ht="20.100000000000001" customHeight="1" x14ac:dyDescent="0.3">
      <c r="A368"/>
      <c r="C368"/>
    </row>
    <row r="369" spans="1:3" ht="20.100000000000001" customHeight="1" x14ac:dyDescent="0.3">
      <c r="A369"/>
      <c r="C369"/>
    </row>
    <row r="370" spans="1:3" ht="20.100000000000001" customHeight="1" x14ac:dyDescent="0.3">
      <c r="A370"/>
      <c r="C370"/>
    </row>
    <row r="371" spans="1:3" ht="20.100000000000001" customHeight="1" x14ac:dyDescent="0.3">
      <c r="A371"/>
      <c r="C371"/>
    </row>
    <row r="372" spans="1:3" ht="20.100000000000001" customHeight="1" x14ac:dyDescent="0.3">
      <c r="A372"/>
      <c r="C372"/>
    </row>
    <row r="373" spans="1:3" ht="20.100000000000001" customHeight="1" x14ac:dyDescent="0.3">
      <c r="A373"/>
      <c r="C373"/>
    </row>
    <row r="374" spans="1:3" ht="20.100000000000001" customHeight="1" x14ac:dyDescent="0.3">
      <c r="A374"/>
      <c r="C374"/>
    </row>
    <row r="375" spans="1:3" ht="20.100000000000001" customHeight="1" x14ac:dyDescent="0.3">
      <c r="A375"/>
      <c r="C375"/>
    </row>
    <row r="376" spans="1:3" ht="20.100000000000001" customHeight="1" x14ac:dyDescent="0.3">
      <c r="A376"/>
      <c r="C376"/>
    </row>
    <row r="377" spans="1:3" ht="20.100000000000001" customHeight="1" x14ac:dyDescent="0.3">
      <c r="A377"/>
      <c r="C377"/>
    </row>
    <row r="378" spans="1:3" ht="20.100000000000001" customHeight="1" x14ac:dyDescent="0.3">
      <c r="A378"/>
      <c r="C378"/>
    </row>
    <row r="379" spans="1:3" ht="20.100000000000001" customHeight="1" x14ac:dyDescent="0.3">
      <c r="A379"/>
      <c r="C379"/>
    </row>
    <row r="380" spans="1:3" ht="20.100000000000001" customHeight="1" x14ac:dyDescent="0.3">
      <c r="A380"/>
      <c r="C380"/>
    </row>
    <row r="381" spans="1:3" ht="20.100000000000001" customHeight="1" x14ac:dyDescent="0.3">
      <c r="A381"/>
      <c r="C381"/>
    </row>
    <row r="382" spans="1:3" ht="20.100000000000001" customHeight="1" x14ac:dyDescent="0.3">
      <c r="A382"/>
      <c r="C382"/>
    </row>
    <row r="383" spans="1:3" ht="20.100000000000001" customHeight="1" x14ac:dyDescent="0.3">
      <c r="A383"/>
      <c r="C383"/>
    </row>
    <row r="384" spans="1:3" ht="20.100000000000001" customHeight="1" x14ac:dyDescent="0.3">
      <c r="A384"/>
      <c r="C384"/>
    </row>
    <row r="385" spans="1:3" ht="20.100000000000001" customHeight="1" x14ac:dyDescent="0.3">
      <c r="A385"/>
      <c r="C385"/>
    </row>
    <row r="386" spans="1:3" ht="20.100000000000001" customHeight="1" x14ac:dyDescent="0.3">
      <c r="A386"/>
      <c r="C386"/>
    </row>
    <row r="387" spans="1:3" ht="20.100000000000001" customHeight="1" x14ac:dyDescent="0.3">
      <c r="A387"/>
      <c r="C387"/>
    </row>
    <row r="388" spans="1:3" ht="20.100000000000001" customHeight="1" x14ac:dyDescent="0.3">
      <c r="A388"/>
      <c r="C388"/>
    </row>
    <row r="389" spans="1:3" ht="20.100000000000001" customHeight="1" x14ac:dyDescent="0.3">
      <c r="A389"/>
      <c r="C389"/>
    </row>
    <row r="390" spans="1:3" ht="20.100000000000001" customHeight="1" x14ac:dyDescent="0.3">
      <c r="A390"/>
      <c r="C390"/>
    </row>
    <row r="391" spans="1:3" ht="20.100000000000001" customHeight="1" x14ac:dyDescent="0.3">
      <c r="A391"/>
      <c r="C391"/>
    </row>
    <row r="392" spans="1:3" ht="20.100000000000001" customHeight="1" x14ac:dyDescent="0.3">
      <c r="A392"/>
      <c r="C392"/>
    </row>
    <row r="393" spans="1:3" ht="20.100000000000001" customHeight="1" x14ac:dyDescent="0.3">
      <c r="A393"/>
      <c r="C393"/>
    </row>
    <row r="394" spans="1:3" ht="20.100000000000001" customHeight="1" x14ac:dyDescent="0.3">
      <c r="A394"/>
      <c r="C394"/>
    </row>
    <row r="395" spans="1:3" ht="20.100000000000001" customHeight="1" x14ac:dyDescent="0.3">
      <c r="A395"/>
      <c r="C395"/>
    </row>
    <row r="396" spans="1:3" ht="20.100000000000001" customHeight="1" x14ac:dyDescent="0.3">
      <c r="A396"/>
      <c r="C396"/>
    </row>
    <row r="397" spans="1:3" ht="20.100000000000001" customHeight="1" x14ac:dyDescent="0.3">
      <c r="A397"/>
      <c r="C397"/>
    </row>
    <row r="398" spans="1:3" ht="20.100000000000001" customHeight="1" x14ac:dyDescent="0.3">
      <c r="A398"/>
      <c r="C398"/>
    </row>
    <row r="399" spans="1:3" ht="20.100000000000001" customHeight="1" x14ac:dyDescent="0.3">
      <c r="A399"/>
      <c r="C399"/>
    </row>
    <row r="400" spans="1:3" ht="20.100000000000001" customHeight="1" x14ac:dyDescent="0.3">
      <c r="A400"/>
      <c r="C400"/>
    </row>
    <row r="401" spans="1:3" ht="20.100000000000001" customHeight="1" x14ac:dyDescent="0.3">
      <c r="A401"/>
      <c r="C401"/>
    </row>
    <row r="402" spans="1:3" ht="20.100000000000001" customHeight="1" x14ac:dyDescent="0.3">
      <c r="A402"/>
      <c r="C402"/>
    </row>
    <row r="403" spans="1:3" ht="20.100000000000001" customHeight="1" x14ac:dyDescent="0.3">
      <c r="A403"/>
      <c r="C403"/>
    </row>
    <row r="404" spans="1:3" ht="20.100000000000001" customHeight="1" x14ac:dyDescent="0.3">
      <c r="A404"/>
      <c r="C404"/>
    </row>
    <row r="405" spans="1:3" ht="20.100000000000001" customHeight="1" x14ac:dyDescent="0.3">
      <c r="A405"/>
      <c r="C405"/>
    </row>
    <row r="406" spans="1:3" ht="20.100000000000001" customHeight="1" x14ac:dyDescent="0.3">
      <c r="A406"/>
      <c r="C406"/>
    </row>
    <row r="407" spans="1:3" ht="20.100000000000001" customHeight="1" x14ac:dyDescent="0.3">
      <c r="A407"/>
      <c r="C407"/>
    </row>
    <row r="408" spans="1:3" ht="20.100000000000001" customHeight="1" x14ac:dyDescent="0.3">
      <c r="A408"/>
      <c r="C408"/>
    </row>
    <row r="409" spans="1:3" ht="20.100000000000001" customHeight="1" x14ac:dyDescent="0.3">
      <c r="A409"/>
      <c r="C409"/>
    </row>
    <row r="410" spans="1:3" ht="20.100000000000001" customHeight="1" x14ac:dyDescent="0.3">
      <c r="A410"/>
      <c r="C410"/>
    </row>
    <row r="411" spans="1:3" ht="20.100000000000001" customHeight="1" x14ac:dyDescent="0.3">
      <c r="A411"/>
      <c r="C411"/>
    </row>
    <row r="412" spans="1:3" ht="20.100000000000001" customHeight="1" x14ac:dyDescent="0.3">
      <c r="A412"/>
      <c r="C412"/>
    </row>
    <row r="413" spans="1:3" ht="20.100000000000001" customHeight="1" x14ac:dyDescent="0.3">
      <c r="A413"/>
      <c r="C413"/>
    </row>
    <row r="414" spans="1:3" ht="20.100000000000001" customHeight="1" x14ac:dyDescent="0.3">
      <c r="A414"/>
      <c r="C414"/>
    </row>
    <row r="415" spans="1:3" ht="20.100000000000001" customHeight="1" x14ac:dyDescent="0.3">
      <c r="A415"/>
      <c r="C415"/>
    </row>
    <row r="416" spans="1:3" ht="20.100000000000001" customHeight="1" x14ac:dyDescent="0.3">
      <c r="A416"/>
      <c r="C416"/>
    </row>
    <row r="417" spans="1:3" ht="20.100000000000001" customHeight="1" x14ac:dyDescent="0.3">
      <c r="A417"/>
      <c r="C417"/>
    </row>
    <row r="418" spans="1:3" ht="20.100000000000001" customHeight="1" x14ac:dyDescent="0.3">
      <c r="A418"/>
      <c r="C418"/>
    </row>
    <row r="419" spans="1:3" ht="20.100000000000001" customHeight="1" x14ac:dyDescent="0.3">
      <c r="A419"/>
      <c r="C419"/>
    </row>
    <row r="420" spans="1:3" ht="20.100000000000001" customHeight="1" x14ac:dyDescent="0.3">
      <c r="A420"/>
      <c r="C420"/>
    </row>
    <row r="421" spans="1:3" ht="20.100000000000001" customHeight="1" x14ac:dyDescent="0.3">
      <c r="A421"/>
      <c r="C421"/>
    </row>
    <row r="422" spans="1:3" ht="20.100000000000001" customHeight="1" x14ac:dyDescent="0.3">
      <c r="A422"/>
      <c r="C422"/>
    </row>
    <row r="423" spans="1:3" ht="20.100000000000001" customHeight="1" x14ac:dyDescent="0.3">
      <c r="A423"/>
      <c r="C423"/>
    </row>
    <row r="424" spans="1:3" ht="20.100000000000001" customHeight="1" x14ac:dyDescent="0.3">
      <c r="A424"/>
      <c r="C424"/>
    </row>
    <row r="425" spans="1:3" ht="20.100000000000001" customHeight="1" x14ac:dyDescent="0.3">
      <c r="A425"/>
      <c r="C425"/>
    </row>
    <row r="426" spans="1:3" ht="20.100000000000001" customHeight="1" x14ac:dyDescent="0.3">
      <c r="A426"/>
      <c r="C426"/>
    </row>
    <row r="427" spans="1:3" ht="20.100000000000001" customHeight="1" x14ac:dyDescent="0.3">
      <c r="A427"/>
      <c r="C427"/>
    </row>
    <row r="428" spans="1:3" ht="20.100000000000001" customHeight="1" x14ac:dyDescent="0.3">
      <c r="A428"/>
      <c r="C428"/>
    </row>
    <row r="429" spans="1:3" ht="20.100000000000001" customHeight="1" x14ac:dyDescent="0.3">
      <c r="A429"/>
      <c r="C429"/>
    </row>
    <row r="430" spans="1:3" ht="20.100000000000001" customHeight="1" x14ac:dyDescent="0.3">
      <c r="A430"/>
      <c r="C430"/>
    </row>
    <row r="431" spans="1:3" ht="20.100000000000001" customHeight="1" x14ac:dyDescent="0.3">
      <c r="A431"/>
      <c r="C431"/>
    </row>
    <row r="432" spans="1:3" ht="20.100000000000001" customHeight="1" x14ac:dyDescent="0.3">
      <c r="A432"/>
      <c r="C432"/>
    </row>
    <row r="433" spans="1:3" ht="20.100000000000001" customHeight="1" x14ac:dyDescent="0.3">
      <c r="A433"/>
      <c r="C433"/>
    </row>
    <row r="434" spans="1:3" ht="20.100000000000001" customHeight="1" x14ac:dyDescent="0.3">
      <c r="A434"/>
      <c r="C434"/>
    </row>
    <row r="435" spans="1:3" ht="20.100000000000001" customHeight="1" x14ac:dyDescent="0.3">
      <c r="A435"/>
      <c r="C435"/>
    </row>
    <row r="436" spans="1:3" ht="20.100000000000001" customHeight="1" x14ac:dyDescent="0.3">
      <c r="A436"/>
      <c r="C436"/>
    </row>
    <row r="437" spans="1:3" ht="20.100000000000001" customHeight="1" x14ac:dyDescent="0.3">
      <c r="A437"/>
      <c r="C437"/>
    </row>
    <row r="438" spans="1:3" ht="20.100000000000001" customHeight="1" x14ac:dyDescent="0.3">
      <c r="A438"/>
      <c r="C438"/>
    </row>
    <row r="439" spans="1:3" ht="20.100000000000001" customHeight="1" x14ac:dyDescent="0.3">
      <c r="A439"/>
      <c r="C439"/>
    </row>
    <row r="440" spans="1:3" ht="20.100000000000001" customHeight="1" x14ac:dyDescent="0.3">
      <c r="A440"/>
      <c r="C440"/>
    </row>
    <row r="441" spans="1:3" ht="20.100000000000001" customHeight="1" x14ac:dyDescent="0.3">
      <c r="A441"/>
      <c r="C441"/>
    </row>
    <row r="442" spans="1:3" ht="20.100000000000001" customHeight="1" x14ac:dyDescent="0.3">
      <c r="A442"/>
      <c r="C442"/>
    </row>
    <row r="443" spans="1:3" ht="20.100000000000001" customHeight="1" x14ac:dyDescent="0.3">
      <c r="A443"/>
      <c r="C443"/>
    </row>
    <row r="444" spans="1:3" ht="20.100000000000001" customHeight="1" x14ac:dyDescent="0.3">
      <c r="A444"/>
      <c r="C444"/>
    </row>
    <row r="445" spans="1:3" ht="20.100000000000001" customHeight="1" x14ac:dyDescent="0.3">
      <c r="A445"/>
      <c r="C445"/>
    </row>
    <row r="446" spans="1:3" ht="20.100000000000001" customHeight="1" x14ac:dyDescent="0.3">
      <c r="A446"/>
      <c r="C446"/>
    </row>
    <row r="447" spans="1:3" ht="20.100000000000001" customHeight="1" x14ac:dyDescent="0.3">
      <c r="A447"/>
      <c r="C447"/>
    </row>
    <row r="448" spans="1:3" ht="20.100000000000001" customHeight="1" x14ac:dyDescent="0.3">
      <c r="A448"/>
      <c r="C448"/>
    </row>
    <row r="449" spans="1:3" ht="20.100000000000001" customHeight="1" x14ac:dyDescent="0.3">
      <c r="A449"/>
      <c r="C449"/>
    </row>
    <row r="450" spans="1:3" ht="20.100000000000001" customHeight="1" x14ac:dyDescent="0.3">
      <c r="A450"/>
      <c r="C450"/>
    </row>
    <row r="451" spans="1:3" ht="20.100000000000001" customHeight="1" x14ac:dyDescent="0.3">
      <c r="A451"/>
      <c r="C451"/>
    </row>
    <row r="452" spans="1:3" ht="20.100000000000001" customHeight="1" x14ac:dyDescent="0.3">
      <c r="A452"/>
      <c r="C452"/>
    </row>
    <row r="453" spans="1:3" ht="20.100000000000001" customHeight="1" x14ac:dyDescent="0.3">
      <c r="A453"/>
      <c r="C453"/>
    </row>
    <row r="454" spans="1:3" ht="20.100000000000001" customHeight="1" x14ac:dyDescent="0.3">
      <c r="A454"/>
      <c r="C454"/>
    </row>
    <row r="455" spans="1:3" ht="20.100000000000001" customHeight="1" x14ac:dyDescent="0.3">
      <c r="A455"/>
      <c r="C455"/>
    </row>
    <row r="456" spans="1:3" ht="20.100000000000001" customHeight="1" x14ac:dyDescent="0.3">
      <c r="A456"/>
      <c r="C456"/>
    </row>
    <row r="457" spans="1:3" ht="20.100000000000001" customHeight="1" x14ac:dyDescent="0.3">
      <c r="A457"/>
      <c r="C457"/>
    </row>
    <row r="458" spans="1:3" ht="20.100000000000001" customHeight="1" x14ac:dyDescent="0.3">
      <c r="A458"/>
      <c r="C458"/>
    </row>
    <row r="459" spans="1:3" ht="20.100000000000001" customHeight="1" x14ac:dyDescent="0.3">
      <c r="A459"/>
      <c r="C459"/>
    </row>
    <row r="460" spans="1:3" ht="20.100000000000001" customHeight="1" x14ac:dyDescent="0.3">
      <c r="A460"/>
      <c r="C460"/>
    </row>
    <row r="461" spans="1:3" ht="20.100000000000001" customHeight="1" x14ac:dyDescent="0.3">
      <c r="A461"/>
      <c r="C461"/>
    </row>
    <row r="462" spans="1:3" ht="20.100000000000001" customHeight="1" x14ac:dyDescent="0.3">
      <c r="A462"/>
      <c r="C462"/>
    </row>
    <row r="463" spans="1:3" ht="20.100000000000001" customHeight="1" x14ac:dyDescent="0.3">
      <c r="A463"/>
      <c r="C463"/>
    </row>
    <row r="464" spans="1:3" ht="20.100000000000001" customHeight="1" x14ac:dyDescent="0.3">
      <c r="A464"/>
      <c r="C464"/>
    </row>
    <row r="465" spans="1:3" ht="20.100000000000001" customHeight="1" x14ac:dyDescent="0.3">
      <c r="A465"/>
      <c r="C465"/>
    </row>
    <row r="466" spans="1:3" ht="20.100000000000001" customHeight="1" x14ac:dyDescent="0.3">
      <c r="A466"/>
      <c r="C466"/>
    </row>
    <row r="467" spans="1:3" ht="20.100000000000001" customHeight="1" x14ac:dyDescent="0.3">
      <c r="A467"/>
      <c r="C467"/>
    </row>
    <row r="468" spans="1:3" ht="20.100000000000001" customHeight="1" x14ac:dyDescent="0.3">
      <c r="A468"/>
      <c r="C468"/>
    </row>
    <row r="469" spans="1:3" ht="20.100000000000001" customHeight="1" x14ac:dyDescent="0.3">
      <c r="A469"/>
      <c r="C469"/>
    </row>
    <row r="470" spans="1:3" ht="20.100000000000001" customHeight="1" x14ac:dyDescent="0.3">
      <c r="A470"/>
      <c r="C470"/>
    </row>
    <row r="471" spans="1:3" ht="20.100000000000001" customHeight="1" x14ac:dyDescent="0.3">
      <c r="A471"/>
      <c r="C471"/>
    </row>
    <row r="472" spans="1:3" ht="20.100000000000001" customHeight="1" x14ac:dyDescent="0.3">
      <c r="A472"/>
      <c r="C472"/>
    </row>
    <row r="473" spans="1:3" ht="20.100000000000001" customHeight="1" x14ac:dyDescent="0.3">
      <c r="A473"/>
      <c r="C473"/>
    </row>
    <row r="474" spans="1:3" ht="20.100000000000001" customHeight="1" x14ac:dyDescent="0.3">
      <c r="A474"/>
      <c r="C474"/>
    </row>
    <row r="475" spans="1:3" ht="20.100000000000001" customHeight="1" x14ac:dyDescent="0.3">
      <c r="A475"/>
      <c r="C475"/>
    </row>
    <row r="476" spans="1:3" ht="20.100000000000001" customHeight="1" x14ac:dyDescent="0.3">
      <c r="A476"/>
      <c r="C476"/>
    </row>
    <row r="477" spans="1:3" ht="20.100000000000001" customHeight="1" x14ac:dyDescent="0.3">
      <c r="A477"/>
      <c r="C477"/>
    </row>
    <row r="478" spans="1:3" ht="20.100000000000001" customHeight="1" x14ac:dyDescent="0.3">
      <c r="A478"/>
      <c r="C478"/>
    </row>
    <row r="479" spans="1:3" ht="20.100000000000001" customHeight="1" x14ac:dyDescent="0.3">
      <c r="A479"/>
      <c r="C479"/>
    </row>
    <row r="480" spans="1:3" ht="20.100000000000001" customHeight="1" x14ac:dyDescent="0.3">
      <c r="A480"/>
      <c r="C480"/>
    </row>
    <row r="481" spans="1:3" ht="20.100000000000001" customHeight="1" x14ac:dyDescent="0.3">
      <c r="A481"/>
      <c r="C481"/>
    </row>
    <row r="482" spans="1:3" ht="20.100000000000001" customHeight="1" x14ac:dyDescent="0.3">
      <c r="A482"/>
      <c r="C482"/>
    </row>
    <row r="483" spans="1:3" ht="20.100000000000001" customHeight="1" x14ac:dyDescent="0.3">
      <c r="A483"/>
      <c r="C483"/>
    </row>
    <row r="484" spans="1:3" ht="20.100000000000001" customHeight="1" x14ac:dyDescent="0.3">
      <c r="A484"/>
      <c r="C484"/>
    </row>
    <row r="485" spans="1:3" ht="20.100000000000001" customHeight="1" x14ac:dyDescent="0.3">
      <c r="A485"/>
      <c r="C485"/>
    </row>
    <row r="486" spans="1:3" ht="20.100000000000001" customHeight="1" x14ac:dyDescent="0.3">
      <c r="A486"/>
      <c r="C486"/>
    </row>
    <row r="487" spans="1:3" ht="20.100000000000001" customHeight="1" x14ac:dyDescent="0.3">
      <c r="A487"/>
      <c r="C487"/>
    </row>
    <row r="488" spans="1:3" ht="20.100000000000001" customHeight="1" x14ac:dyDescent="0.3">
      <c r="A488"/>
      <c r="C488"/>
    </row>
    <row r="489" spans="1:3" ht="20.100000000000001" customHeight="1" x14ac:dyDescent="0.3">
      <c r="A489"/>
      <c r="C489"/>
    </row>
    <row r="490" spans="1:3" ht="20.100000000000001" customHeight="1" x14ac:dyDescent="0.3">
      <c r="A490"/>
      <c r="C490"/>
    </row>
    <row r="491" spans="1:3" ht="20.100000000000001" customHeight="1" x14ac:dyDescent="0.3">
      <c r="A491"/>
      <c r="C491"/>
    </row>
    <row r="492" spans="1:3" ht="20.100000000000001" customHeight="1" x14ac:dyDescent="0.3">
      <c r="A492"/>
      <c r="C492"/>
    </row>
    <row r="493" spans="1:3" ht="20.100000000000001" customHeight="1" x14ac:dyDescent="0.3">
      <c r="A493"/>
      <c r="C493"/>
    </row>
    <row r="494" spans="1:3" ht="20.100000000000001" customHeight="1" x14ac:dyDescent="0.3">
      <c r="A494"/>
      <c r="C494"/>
    </row>
    <row r="495" spans="1:3" ht="20.100000000000001" customHeight="1" x14ac:dyDescent="0.3">
      <c r="A495"/>
      <c r="C495"/>
    </row>
    <row r="496" spans="1:3" ht="20.100000000000001" customHeight="1" x14ac:dyDescent="0.3">
      <c r="A496"/>
      <c r="C496"/>
    </row>
    <row r="497" spans="1:3" ht="20.100000000000001" customHeight="1" x14ac:dyDescent="0.3">
      <c r="A497"/>
      <c r="C497"/>
    </row>
    <row r="498" spans="1:3" ht="20.100000000000001" customHeight="1" x14ac:dyDescent="0.3">
      <c r="A498"/>
      <c r="C498"/>
    </row>
    <row r="499" spans="1:3" ht="20.100000000000001" customHeight="1" x14ac:dyDescent="0.3">
      <c r="A499"/>
      <c r="C499"/>
    </row>
    <row r="500" spans="1:3" ht="20.100000000000001" customHeight="1" x14ac:dyDescent="0.3">
      <c r="A500"/>
      <c r="C500"/>
    </row>
    <row r="501" spans="1:3" ht="20.100000000000001" customHeight="1" x14ac:dyDescent="0.3">
      <c r="A501"/>
      <c r="C501"/>
    </row>
    <row r="502" spans="1:3" ht="20.100000000000001" customHeight="1" x14ac:dyDescent="0.3">
      <c r="A502"/>
      <c r="C502"/>
    </row>
    <row r="503" spans="1:3" ht="20.100000000000001" customHeight="1" x14ac:dyDescent="0.3">
      <c r="A503"/>
      <c r="C503"/>
    </row>
    <row r="504" spans="1:3" ht="20.100000000000001" customHeight="1" x14ac:dyDescent="0.3">
      <c r="A504"/>
      <c r="C504"/>
    </row>
    <row r="505" spans="1:3" ht="20.100000000000001" customHeight="1" x14ac:dyDescent="0.3">
      <c r="A505"/>
      <c r="C505"/>
    </row>
    <row r="506" spans="1:3" ht="20.100000000000001" customHeight="1" x14ac:dyDescent="0.3">
      <c r="A506"/>
      <c r="C506"/>
    </row>
    <row r="507" spans="1:3" ht="20.100000000000001" customHeight="1" x14ac:dyDescent="0.3">
      <c r="A507"/>
      <c r="C507"/>
    </row>
    <row r="508" spans="1:3" ht="20.100000000000001" customHeight="1" x14ac:dyDescent="0.3">
      <c r="A508"/>
      <c r="C508"/>
    </row>
    <row r="509" spans="1:3" ht="20.100000000000001" customHeight="1" x14ac:dyDescent="0.3">
      <c r="A509"/>
      <c r="C509"/>
    </row>
    <row r="510" spans="1:3" ht="20.100000000000001" customHeight="1" x14ac:dyDescent="0.3">
      <c r="A510"/>
      <c r="C510"/>
    </row>
    <row r="511" spans="1:3" ht="20.100000000000001" customHeight="1" x14ac:dyDescent="0.3">
      <c r="A511"/>
      <c r="C511"/>
    </row>
    <row r="512" spans="1:3" ht="20.100000000000001" customHeight="1" x14ac:dyDescent="0.3">
      <c r="A512"/>
      <c r="C512"/>
    </row>
    <row r="513" spans="1:3" ht="20.100000000000001" customHeight="1" x14ac:dyDescent="0.3">
      <c r="A513"/>
      <c r="C513"/>
    </row>
    <row r="514" spans="1:3" ht="20.100000000000001" customHeight="1" x14ac:dyDescent="0.3">
      <c r="A514"/>
      <c r="C514"/>
    </row>
    <row r="515" spans="1:3" ht="20.100000000000001" customHeight="1" x14ac:dyDescent="0.3">
      <c r="A515"/>
      <c r="C515"/>
    </row>
    <row r="516" spans="1:3" ht="20.100000000000001" customHeight="1" x14ac:dyDescent="0.3">
      <c r="A516"/>
      <c r="C516"/>
    </row>
    <row r="517" spans="1:3" ht="20.100000000000001" customHeight="1" x14ac:dyDescent="0.3">
      <c r="A517"/>
      <c r="C517"/>
    </row>
    <row r="518" spans="1:3" ht="20.100000000000001" customHeight="1" x14ac:dyDescent="0.3">
      <c r="A518"/>
      <c r="C518"/>
    </row>
    <row r="519" spans="1:3" ht="20.100000000000001" customHeight="1" x14ac:dyDescent="0.3">
      <c r="A519"/>
      <c r="C519"/>
    </row>
    <row r="520" spans="1:3" ht="20.100000000000001" customHeight="1" x14ac:dyDescent="0.3">
      <c r="A520"/>
      <c r="C520"/>
    </row>
    <row r="521" spans="1:3" ht="20.100000000000001" customHeight="1" x14ac:dyDescent="0.3">
      <c r="A521"/>
      <c r="C521"/>
    </row>
    <row r="522" spans="1:3" ht="20.100000000000001" customHeight="1" x14ac:dyDescent="0.3">
      <c r="A522"/>
      <c r="C522"/>
    </row>
    <row r="523" spans="1:3" ht="20.100000000000001" customHeight="1" x14ac:dyDescent="0.3">
      <c r="A523"/>
      <c r="C523"/>
    </row>
    <row r="524" spans="1:3" ht="20.100000000000001" customHeight="1" x14ac:dyDescent="0.3">
      <c r="A524"/>
      <c r="C524"/>
    </row>
    <row r="525" spans="1:3" ht="20.100000000000001" customHeight="1" x14ac:dyDescent="0.3">
      <c r="A525"/>
      <c r="C525"/>
    </row>
    <row r="526" spans="1:3" ht="20.100000000000001" customHeight="1" x14ac:dyDescent="0.3">
      <c r="A526"/>
      <c r="C526"/>
    </row>
    <row r="527" spans="1:3" ht="20.100000000000001" customHeight="1" x14ac:dyDescent="0.3">
      <c r="A527"/>
      <c r="C527"/>
    </row>
    <row r="528" spans="1:3" ht="20.100000000000001" customHeight="1" x14ac:dyDescent="0.3">
      <c r="A528"/>
      <c r="C528"/>
    </row>
    <row r="529" spans="1:3" ht="20.100000000000001" customHeight="1" x14ac:dyDescent="0.3">
      <c r="A529"/>
      <c r="C529"/>
    </row>
    <row r="530" spans="1:3" ht="20.100000000000001" customHeight="1" x14ac:dyDescent="0.3">
      <c r="A530"/>
      <c r="C530"/>
    </row>
    <row r="531" spans="1:3" ht="20.100000000000001" customHeight="1" x14ac:dyDescent="0.3">
      <c r="A531"/>
      <c r="C531"/>
    </row>
    <row r="532" spans="1:3" ht="20.100000000000001" customHeight="1" x14ac:dyDescent="0.3">
      <c r="A532"/>
      <c r="C532"/>
    </row>
    <row r="533" spans="1:3" ht="20.100000000000001" customHeight="1" x14ac:dyDescent="0.3">
      <c r="A533"/>
      <c r="C533"/>
    </row>
    <row r="534" spans="1:3" ht="20.100000000000001" customHeight="1" x14ac:dyDescent="0.3">
      <c r="A534"/>
      <c r="C534"/>
    </row>
    <row r="535" spans="1:3" ht="20.100000000000001" customHeight="1" x14ac:dyDescent="0.3">
      <c r="A535"/>
      <c r="C535"/>
    </row>
    <row r="536" spans="1:3" ht="20.100000000000001" customHeight="1" x14ac:dyDescent="0.3">
      <c r="A536"/>
      <c r="C536"/>
    </row>
    <row r="537" spans="1:3" ht="20.100000000000001" customHeight="1" x14ac:dyDescent="0.3">
      <c r="A537"/>
      <c r="C537"/>
    </row>
    <row r="538" spans="1:3" ht="20.100000000000001" customHeight="1" x14ac:dyDescent="0.3">
      <c r="A538"/>
      <c r="C538"/>
    </row>
    <row r="539" spans="1:3" ht="20.100000000000001" customHeight="1" x14ac:dyDescent="0.3">
      <c r="A539"/>
      <c r="C539"/>
    </row>
    <row r="540" spans="1:3" ht="20.100000000000001" customHeight="1" x14ac:dyDescent="0.3">
      <c r="A540"/>
      <c r="C540"/>
    </row>
    <row r="541" spans="1:3" ht="20.100000000000001" customHeight="1" x14ac:dyDescent="0.3">
      <c r="A541"/>
      <c r="C541"/>
    </row>
    <row r="542" spans="1:3" ht="20.100000000000001" customHeight="1" x14ac:dyDescent="0.3">
      <c r="A542"/>
      <c r="C542"/>
    </row>
    <row r="543" spans="1:3" ht="20.100000000000001" customHeight="1" x14ac:dyDescent="0.3">
      <c r="A543"/>
      <c r="C543"/>
    </row>
    <row r="544" spans="1:3" ht="20.100000000000001" customHeight="1" x14ac:dyDescent="0.3">
      <c r="A544"/>
      <c r="C544"/>
    </row>
    <row r="545" spans="1:3" ht="20.100000000000001" customHeight="1" x14ac:dyDescent="0.3">
      <c r="A545"/>
      <c r="C545"/>
    </row>
    <row r="546" spans="1:3" ht="20.100000000000001" customHeight="1" x14ac:dyDescent="0.3">
      <c r="A546"/>
      <c r="C546"/>
    </row>
    <row r="547" spans="1:3" ht="20.100000000000001" customHeight="1" x14ac:dyDescent="0.3">
      <c r="A547"/>
      <c r="C547"/>
    </row>
    <row r="548" spans="1:3" ht="20.100000000000001" customHeight="1" x14ac:dyDescent="0.3">
      <c r="A548"/>
      <c r="C548"/>
    </row>
    <row r="549" spans="1:3" ht="20.100000000000001" customHeight="1" x14ac:dyDescent="0.3">
      <c r="A549"/>
      <c r="C549"/>
    </row>
    <row r="550" spans="1:3" ht="20.100000000000001" customHeight="1" x14ac:dyDescent="0.3">
      <c r="A550"/>
      <c r="C550"/>
    </row>
    <row r="551" spans="1:3" ht="20.100000000000001" customHeight="1" x14ac:dyDescent="0.3">
      <c r="A551"/>
      <c r="C551"/>
    </row>
    <row r="552" spans="1:3" ht="20.100000000000001" customHeight="1" x14ac:dyDescent="0.3">
      <c r="A552"/>
      <c r="C552"/>
    </row>
    <row r="553" spans="1:3" ht="20.100000000000001" customHeight="1" x14ac:dyDescent="0.3">
      <c r="A553"/>
      <c r="C553"/>
    </row>
    <row r="554" spans="1:3" ht="20.100000000000001" customHeight="1" x14ac:dyDescent="0.3">
      <c r="A554"/>
      <c r="C554"/>
    </row>
    <row r="555" spans="1:3" ht="20.100000000000001" customHeight="1" x14ac:dyDescent="0.3">
      <c r="A555"/>
      <c r="C555"/>
    </row>
    <row r="556" spans="1:3" ht="20.100000000000001" customHeight="1" x14ac:dyDescent="0.3">
      <c r="A556"/>
      <c r="C556"/>
    </row>
    <row r="557" spans="1:3" ht="20.100000000000001" customHeight="1" x14ac:dyDescent="0.3">
      <c r="A557"/>
      <c r="C557"/>
    </row>
    <row r="558" spans="1:3" ht="20.100000000000001" customHeight="1" x14ac:dyDescent="0.3">
      <c r="A558"/>
      <c r="C558"/>
    </row>
    <row r="559" spans="1:3" ht="20.100000000000001" customHeight="1" x14ac:dyDescent="0.3">
      <c r="A559"/>
      <c r="C559"/>
    </row>
    <row r="560" spans="1:3" ht="20.100000000000001" customHeight="1" x14ac:dyDescent="0.3">
      <c r="A560"/>
      <c r="C560"/>
    </row>
    <row r="561" spans="1:3" ht="20.100000000000001" customHeight="1" x14ac:dyDescent="0.3">
      <c r="A561"/>
      <c r="C561"/>
    </row>
    <row r="562" spans="1:3" ht="20.100000000000001" customHeight="1" x14ac:dyDescent="0.3">
      <c r="A562"/>
      <c r="C562"/>
    </row>
    <row r="563" spans="1:3" ht="20.100000000000001" customHeight="1" x14ac:dyDescent="0.3">
      <c r="A563"/>
      <c r="C563"/>
    </row>
    <row r="564" spans="1:3" ht="20.100000000000001" customHeight="1" x14ac:dyDescent="0.3">
      <c r="A564"/>
      <c r="C564"/>
    </row>
    <row r="565" spans="1:3" ht="20.100000000000001" customHeight="1" x14ac:dyDescent="0.3">
      <c r="A565"/>
      <c r="C565"/>
    </row>
    <row r="566" spans="1:3" ht="20.100000000000001" customHeight="1" x14ac:dyDescent="0.3">
      <c r="A566"/>
      <c r="C566"/>
    </row>
    <row r="567" spans="1:3" ht="20.100000000000001" customHeight="1" x14ac:dyDescent="0.3">
      <c r="A567"/>
      <c r="C567"/>
    </row>
    <row r="568" spans="1:3" ht="20.100000000000001" customHeight="1" x14ac:dyDescent="0.3">
      <c r="A568"/>
      <c r="C568"/>
    </row>
    <row r="569" spans="1:3" ht="20.100000000000001" customHeight="1" x14ac:dyDescent="0.3">
      <c r="A569"/>
      <c r="C569"/>
    </row>
    <row r="570" spans="1:3" ht="20.100000000000001" customHeight="1" x14ac:dyDescent="0.3">
      <c r="A570"/>
      <c r="C570"/>
    </row>
    <row r="571" spans="1:3" ht="20.100000000000001" customHeight="1" x14ac:dyDescent="0.3">
      <c r="A571"/>
      <c r="C571"/>
    </row>
    <row r="572" spans="1:3" ht="20.100000000000001" customHeight="1" x14ac:dyDescent="0.3">
      <c r="A572"/>
      <c r="C572"/>
    </row>
    <row r="573" spans="1:3" ht="20.100000000000001" customHeight="1" x14ac:dyDescent="0.3">
      <c r="A573"/>
      <c r="C573"/>
    </row>
    <row r="574" spans="1:3" ht="20.100000000000001" customHeight="1" x14ac:dyDescent="0.3">
      <c r="A574"/>
      <c r="C574"/>
    </row>
    <row r="575" spans="1:3" ht="20.100000000000001" customHeight="1" x14ac:dyDescent="0.3">
      <c r="A575"/>
      <c r="C575"/>
    </row>
    <row r="576" spans="1:3" ht="20.100000000000001" customHeight="1" x14ac:dyDescent="0.3">
      <c r="A576"/>
      <c r="C576"/>
    </row>
    <row r="577" spans="1:3" ht="20.100000000000001" customHeight="1" x14ac:dyDescent="0.3">
      <c r="A577"/>
      <c r="C577"/>
    </row>
    <row r="578" spans="1:3" ht="20.100000000000001" customHeight="1" x14ac:dyDescent="0.3">
      <c r="A578"/>
      <c r="C578"/>
    </row>
    <row r="579" spans="1:3" ht="20.100000000000001" customHeight="1" x14ac:dyDescent="0.3">
      <c r="A579"/>
      <c r="C579"/>
    </row>
    <row r="580" spans="1:3" ht="20.100000000000001" customHeight="1" x14ac:dyDescent="0.3">
      <c r="A580"/>
      <c r="C580"/>
    </row>
    <row r="581" spans="1:3" ht="20.100000000000001" customHeight="1" x14ac:dyDescent="0.3">
      <c r="A581"/>
      <c r="C581"/>
    </row>
    <row r="582" spans="1:3" ht="20.100000000000001" customHeight="1" x14ac:dyDescent="0.3">
      <c r="A582"/>
      <c r="C582"/>
    </row>
    <row r="583" spans="1:3" ht="20.100000000000001" customHeight="1" x14ac:dyDescent="0.3">
      <c r="A583"/>
      <c r="C583"/>
    </row>
    <row r="584" spans="1:3" ht="20.100000000000001" customHeight="1" x14ac:dyDescent="0.3">
      <c r="A584"/>
      <c r="C584"/>
    </row>
    <row r="585" spans="1:3" ht="20.100000000000001" customHeight="1" x14ac:dyDescent="0.3">
      <c r="A585"/>
      <c r="C585"/>
    </row>
    <row r="586" spans="1:3" ht="20.100000000000001" customHeight="1" x14ac:dyDescent="0.3">
      <c r="A586"/>
      <c r="C586"/>
    </row>
    <row r="587" spans="1:3" ht="20.100000000000001" customHeight="1" x14ac:dyDescent="0.3">
      <c r="A587"/>
      <c r="C587"/>
    </row>
    <row r="588" spans="1:3" ht="20.100000000000001" customHeight="1" x14ac:dyDescent="0.3">
      <c r="A588"/>
      <c r="C588"/>
    </row>
    <row r="589" spans="1:3" ht="20.100000000000001" customHeight="1" x14ac:dyDescent="0.3">
      <c r="A589"/>
      <c r="C589"/>
    </row>
    <row r="590" spans="1:3" ht="20.100000000000001" customHeight="1" x14ac:dyDescent="0.3">
      <c r="A590"/>
      <c r="C590"/>
    </row>
    <row r="591" spans="1:3" ht="20.100000000000001" customHeight="1" x14ac:dyDescent="0.3">
      <c r="A591"/>
      <c r="C591"/>
    </row>
    <row r="592" spans="1:3" ht="20.100000000000001" customHeight="1" x14ac:dyDescent="0.3">
      <c r="A592"/>
      <c r="C592"/>
    </row>
    <row r="593" spans="1:3" ht="20.100000000000001" customHeight="1" x14ac:dyDescent="0.3">
      <c r="A593"/>
      <c r="C593"/>
    </row>
    <row r="594" spans="1:3" ht="20.100000000000001" customHeight="1" x14ac:dyDescent="0.3">
      <c r="A594"/>
      <c r="C594"/>
    </row>
    <row r="595" spans="1:3" ht="20.100000000000001" customHeight="1" x14ac:dyDescent="0.3">
      <c r="A595"/>
      <c r="C595"/>
    </row>
    <row r="596" spans="1:3" ht="20.100000000000001" customHeight="1" x14ac:dyDescent="0.3">
      <c r="A596"/>
      <c r="C596"/>
    </row>
    <row r="597" spans="1:3" ht="20.100000000000001" customHeight="1" x14ac:dyDescent="0.3">
      <c r="A597"/>
      <c r="C597"/>
    </row>
    <row r="598" spans="1:3" ht="20.100000000000001" customHeight="1" x14ac:dyDescent="0.3">
      <c r="A598"/>
      <c r="C598"/>
    </row>
    <row r="599" spans="1:3" ht="20.100000000000001" customHeight="1" x14ac:dyDescent="0.3">
      <c r="A599"/>
      <c r="C599"/>
    </row>
    <row r="600" spans="1:3" ht="20.100000000000001" customHeight="1" x14ac:dyDescent="0.3">
      <c r="A600"/>
      <c r="C600"/>
    </row>
    <row r="601" spans="1:3" ht="20.100000000000001" customHeight="1" x14ac:dyDescent="0.3">
      <c r="A601"/>
      <c r="C601"/>
    </row>
    <row r="602" spans="1:3" ht="20.100000000000001" customHeight="1" x14ac:dyDescent="0.3">
      <c r="A602"/>
      <c r="C602"/>
    </row>
    <row r="603" spans="1:3" ht="20.100000000000001" customHeight="1" x14ac:dyDescent="0.3">
      <c r="A603"/>
      <c r="C603"/>
    </row>
    <row r="604" spans="1:3" ht="20.100000000000001" customHeight="1" x14ac:dyDescent="0.3">
      <c r="A604"/>
      <c r="C604"/>
    </row>
    <row r="605" spans="1:3" ht="20.100000000000001" customHeight="1" x14ac:dyDescent="0.3">
      <c r="A605"/>
      <c r="C605"/>
    </row>
    <row r="606" spans="1:3" ht="20.100000000000001" customHeight="1" x14ac:dyDescent="0.3">
      <c r="A606"/>
      <c r="C606"/>
    </row>
    <row r="607" spans="1:3" ht="20.100000000000001" customHeight="1" x14ac:dyDescent="0.3">
      <c r="A607"/>
      <c r="C607"/>
    </row>
    <row r="608" spans="1:3" ht="20.100000000000001" customHeight="1" x14ac:dyDescent="0.3">
      <c r="A608"/>
      <c r="C608"/>
    </row>
    <row r="609" spans="1:3" ht="20.100000000000001" customHeight="1" x14ac:dyDescent="0.3">
      <c r="A609"/>
      <c r="C609"/>
    </row>
    <row r="610" spans="1:3" ht="20.100000000000001" customHeight="1" x14ac:dyDescent="0.3">
      <c r="A610"/>
      <c r="C610"/>
    </row>
    <row r="611" spans="1:3" ht="20.100000000000001" customHeight="1" x14ac:dyDescent="0.3">
      <c r="A611"/>
      <c r="C611"/>
    </row>
    <row r="612" spans="1:3" ht="20.100000000000001" customHeight="1" x14ac:dyDescent="0.3">
      <c r="A612"/>
      <c r="C612"/>
    </row>
    <row r="613" spans="1:3" ht="20.100000000000001" customHeight="1" x14ac:dyDescent="0.3">
      <c r="A613"/>
      <c r="C613"/>
    </row>
    <row r="614" spans="1:3" ht="20.100000000000001" customHeight="1" x14ac:dyDescent="0.3">
      <c r="A614"/>
      <c r="C614"/>
    </row>
    <row r="615" spans="1:3" ht="20.100000000000001" customHeight="1" x14ac:dyDescent="0.3">
      <c r="A615"/>
      <c r="C615"/>
    </row>
    <row r="616" spans="1:3" ht="20.100000000000001" customHeight="1" x14ac:dyDescent="0.3">
      <c r="A616"/>
      <c r="C616"/>
    </row>
    <row r="617" spans="1:3" ht="20.100000000000001" customHeight="1" x14ac:dyDescent="0.3">
      <c r="A617"/>
      <c r="C617"/>
    </row>
    <row r="618" spans="1:3" ht="20.100000000000001" customHeight="1" x14ac:dyDescent="0.3">
      <c r="A618"/>
      <c r="C618"/>
    </row>
    <row r="619" spans="1:3" ht="20.100000000000001" customHeight="1" x14ac:dyDescent="0.3">
      <c r="A619"/>
      <c r="C619"/>
    </row>
    <row r="620" spans="1:3" ht="20.100000000000001" customHeight="1" x14ac:dyDescent="0.3">
      <c r="A620"/>
      <c r="C620"/>
    </row>
    <row r="621" spans="1:3" ht="20.100000000000001" customHeight="1" x14ac:dyDescent="0.3">
      <c r="A621"/>
      <c r="C621"/>
    </row>
    <row r="622" spans="1:3" ht="20.100000000000001" customHeight="1" x14ac:dyDescent="0.3">
      <c r="A622"/>
      <c r="C622"/>
    </row>
    <row r="623" spans="1:3" ht="20.100000000000001" customHeight="1" x14ac:dyDescent="0.3">
      <c r="A623"/>
      <c r="C623"/>
    </row>
    <row r="624" spans="1:3" ht="20.100000000000001" customHeight="1" x14ac:dyDescent="0.3">
      <c r="A624"/>
      <c r="C624"/>
    </row>
    <row r="625" spans="1:3" ht="20.100000000000001" customHeight="1" x14ac:dyDescent="0.3">
      <c r="A625"/>
      <c r="C625"/>
    </row>
    <row r="626" spans="1:3" ht="20.100000000000001" customHeight="1" x14ac:dyDescent="0.3">
      <c r="A626"/>
      <c r="C626"/>
    </row>
    <row r="627" spans="1:3" ht="20.100000000000001" customHeight="1" x14ac:dyDescent="0.3">
      <c r="A627"/>
      <c r="C627"/>
    </row>
    <row r="628" spans="1:3" ht="20.100000000000001" customHeight="1" x14ac:dyDescent="0.3">
      <c r="A628"/>
      <c r="C628"/>
    </row>
    <row r="629" spans="1:3" ht="20.100000000000001" customHeight="1" x14ac:dyDescent="0.3">
      <c r="A629"/>
      <c r="C629"/>
    </row>
    <row r="630" spans="1:3" ht="20.100000000000001" customHeight="1" x14ac:dyDescent="0.3">
      <c r="A630"/>
      <c r="C630"/>
    </row>
    <row r="631" spans="1:3" ht="20.100000000000001" customHeight="1" x14ac:dyDescent="0.3">
      <c r="A631"/>
      <c r="C631"/>
    </row>
    <row r="632" spans="1:3" ht="20.100000000000001" customHeight="1" x14ac:dyDescent="0.3">
      <c r="A632"/>
      <c r="C632"/>
    </row>
    <row r="633" spans="1:3" ht="20.100000000000001" customHeight="1" x14ac:dyDescent="0.3">
      <c r="A633"/>
      <c r="C633"/>
    </row>
    <row r="634" spans="1:3" ht="20.100000000000001" customHeight="1" x14ac:dyDescent="0.3">
      <c r="A634"/>
      <c r="C634"/>
    </row>
    <row r="635" spans="1:3" ht="20.100000000000001" customHeight="1" x14ac:dyDescent="0.3">
      <c r="A635"/>
      <c r="C635"/>
    </row>
    <row r="636" spans="1:3" ht="20.100000000000001" customHeight="1" x14ac:dyDescent="0.3">
      <c r="A636"/>
      <c r="C636"/>
    </row>
    <row r="637" spans="1:3" ht="20.100000000000001" customHeight="1" x14ac:dyDescent="0.3">
      <c r="A637"/>
      <c r="C637"/>
    </row>
    <row r="638" spans="1:3" ht="20.100000000000001" customHeight="1" x14ac:dyDescent="0.3">
      <c r="A638"/>
      <c r="C638"/>
    </row>
    <row r="639" spans="1:3" ht="20.100000000000001" customHeight="1" x14ac:dyDescent="0.3">
      <c r="A639"/>
      <c r="C639"/>
    </row>
    <row r="640" spans="1:3" ht="20.100000000000001" customHeight="1" x14ac:dyDescent="0.3">
      <c r="A640"/>
      <c r="C640"/>
    </row>
    <row r="641" spans="1:3" ht="20.100000000000001" customHeight="1" x14ac:dyDescent="0.3">
      <c r="A641"/>
      <c r="C641"/>
    </row>
    <row r="642" spans="1:3" ht="20.100000000000001" customHeight="1" x14ac:dyDescent="0.3">
      <c r="A642"/>
      <c r="C642"/>
    </row>
    <row r="643" spans="1:3" ht="20.100000000000001" customHeight="1" x14ac:dyDescent="0.3">
      <c r="A643"/>
      <c r="C643"/>
    </row>
    <row r="644" spans="1:3" ht="20.100000000000001" customHeight="1" x14ac:dyDescent="0.3">
      <c r="A644"/>
      <c r="C644"/>
    </row>
    <row r="645" spans="1:3" ht="20.100000000000001" customHeight="1" x14ac:dyDescent="0.3">
      <c r="A645"/>
      <c r="C645"/>
    </row>
    <row r="646" spans="1:3" ht="20.100000000000001" customHeight="1" x14ac:dyDescent="0.3">
      <c r="A646"/>
      <c r="C646"/>
    </row>
    <row r="647" spans="1:3" ht="20.100000000000001" customHeight="1" x14ac:dyDescent="0.3">
      <c r="A647"/>
      <c r="C647"/>
    </row>
    <row r="648" spans="1:3" ht="20.100000000000001" customHeight="1" x14ac:dyDescent="0.3">
      <c r="A648"/>
      <c r="C648"/>
    </row>
    <row r="649" spans="1:3" ht="20.100000000000001" customHeight="1" x14ac:dyDescent="0.3">
      <c r="A649"/>
      <c r="C649"/>
    </row>
    <row r="650" spans="1:3" ht="20.100000000000001" customHeight="1" x14ac:dyDescent="0.3">
      <c r="A650"/>
      <c r="C650"/>
    </row>
    <row r="651" spans="1:3" ht="20.100000000000001" customHeight="1" x14ac:dyDescent="0.3">
      <c r="A651"/>
      <c r="C651"/>
    </row>
    <row r="652" spans="1:3" ht="20.100000000000001" customHeight="1" x14ac:dyDescent="0.3">
      <c r="A652"/>
      <c r="C652"/>
    </row>
    <row r="653" spans="1:3" ht="20.100000000000001" customHeight="1" x14ac:dyDescent="0.3">
      <c r="A653"/>
      <c r="C653"/>
    </row>
    <row r="654" spans="1:3" ht="20.100000000000001" customHeight="1" x14ac:dyDescent="0.3">
      <c r="A654"/>
      <c r="C654"/>
    </row>
    <row r="655" spans="1:3" ht="20.100000000000001" customHeight="1" x14ac:dyDescent="0.3">
      <c r="A655"/>
      <c r="C655"/>
    </row>
    <row r="656" spans="1:3" ht="20.100000000000001" customHeight="1" x14ac:dyDescent="0.3">
      <c r="A656"/>
      <c r="C656"/>
    </row>
    <row r="657" spans="1:3" ht="20.100000000000001" customHeight="1" x14ac:dyDescent="0.3">
      <c r="A657"/>
      <c r="C657"/>
    </row>
    <row r="658" spans="1:3" ht="20.100000000000001" customHeight="1" x14ac:dyDescent="0.3">
      <c r="A658"/>
      <c r="C658"/>
    </row>
    <row r="659" spans="1:3" ht="20.100000000000001" customHeight="1" x14ac:dyDescent="0.3">
      <c r="A659"/>
      <c r="C659"/>
    </row>
    <row r="660" spans="1:3" ht="20.100000000000001" customHeight="1" x14ac:dyDescent="0.3">
      <c r="A660"/>
      <c r="C660"/>
    </row>
    <row r="661" spans="1:3" ht="20.100000000000001" customHeight="1" x14ac:dyDescent="0.3">
      <c r="A661"/>
      <c r="C661"/>
    </row>
    <row r="662" spans="1:3" ht="20.100000000000001" customHeight="1" x14ac:dyDescent="0.3">
      <c r="A662"/>
      <c r="C662"/>
    </row>
    <row r="663" spans="1:3" ht="20.100000000000001" customHeight="1" x14ac:dyDescent="0.3">
      <c r="A663"/>
      <c r="C663"/>
    </row>
    <row r="664" spans="1:3" ht="20.100000000000001" customHeight="1" x14ac:dyDescent="0.3">
      <c r="A664"/>
      <c r="C664"/>
    </row>
    <row r="665" spans="1:3" ht="20.100000000000001" customHeight="1" x14ac:dyDescent="0.3">
      <c r="A665"/>
      <c r="C665"/>
    </row>
    <row r="666" spans="1:3" ht="20.100000000000001" customHeight="1" x14ac:dyDescent="0.3">
      <c r="A666"/>
      <c r="C666"/>
    </row>
    <row r="667" spans="1:3" ht="20.100000000000001" customHeight="1" x14ac:dyDescent="0.3">
      <c r="A667"/>
      <c r="C667"/>
    </row>
    <row r="668" spans="1:3" ht="20.100000000000001" customHeight="1" x14ac:dyDescent="0.3">
      <c r="A668"/>
      <c r="C668"/>
    </row>
    <row r="669" spans="1:3" ht="20.100000000000001" customHeight="1" x14ac:dyDescent="0.3">
      <c r="A669"/>
      <c r="C669"/>
    </row>
    <row r="670" spans="1:3" ht="20.100000000000001" customHeight="1" x14ac:dyDescent="0.3">
      <c r="A670"/>
      <c r="C670"/>
    </row>
    <row r="671" spans="1:3" ht="20.100000000000001" customHeight="1" x14ac:dyDescent="0.3">
      <c r="A671"/>
      <c r="C671"/>
    </row>
    <row r="672" spans="1:3" ht="20.100000000000001" customHeight="1" x14ac:dyDescent="0.3">
      <c r="A672"/>
      <c r="C672"/>
    </row>
    <row r="673" spans="1:3" ht="20.100000000000001" customHeight="1" x14ac:dyDescent="0.3">
      <c r="A673"/>
      <c r="C673"/>
    </row>
    <row r="674" spans="1:3" ht="20.100000000000001" customHeight="1" x14ac:dyDescent="0.3">
      <c r="A674"/>
      <c r="C674"/>
    </row>
    <row r="675" spans="1:3" ht="20.100000000000001" customHeight="1" x14ac:dyDescent="0.3">
      <c r="A675"/>
      <c r="C675"/>
    </row>
    <row r="676" spans="1:3" ht="20.100000000000001" customHeight="1" x14ac:dyDescent="0.3">
      <c r="A676"/>
      <c r="C676"/>
    </row>
    <row r="677" spans="1:3" ht="20.100000000000001" customHeight="1" x14ac:dyDescent="0.3">
      <c r="A677"/>
      <c r="C677"/>
    </row>
    <row r="678" spans="1:3" ht="20.100000000000001" customHeight="1" x14ac:dyDescent="0.3">
      <c r="A678"/>
      <c r="C678"/>
    </row>
    <row r="679" spans="1:3" ht="20.100000000000001" customHeight="1" x14ac:dyDescent="0.3">
      <c r="A679"/>
      <c r="C679"/>
    </row>
    <row r="680" spans="1:3" ht="20.100000000000001" customHeight="1" x14ac:dyDescent="0.3">
      <c r="A680"/>
      <c r="C680"/>
    </row>
    <row r="681" spans="1:3" ht="20.100000000000001" customHeight="1" x14ac:dyDescent="0.3">
      <c r="A681"/>
      <c r="C681"/>
    </row>
    <row r="682" spans="1:3" ht="20.100000000000001" customHeight="1" x14ac:dyDescent="0.3">
      <c r="A682"/>
      <c r="C682"/>
    </row>
    <row r="683" spans="1:3" ht="20.100000000000001" customHeight="1" x14ac:dyDescent="0.3">
      <c r="A683"/>
      <c r="C683"/>
    </row>
    <row r="684" spans="1:3" ht="20.100000000000001" customHeight="1" x14ac:dyDescent="0.3">
      <c r="A684"/>
      <c r="C684"/>
    </row>
    <row r="685" spans="1:3" ht="20.100000000000001" customHeight="1" x14ac:dyDescent="0.3">
      <c r="A685"/>
      <c r="C685"/>
    </row>
    <row r="686" spans="1:3" ht="20.100000000000001" customHeight="1" x14ac:dyDescent="0.3">
      <c r="A686"/>
      <c r="C686"/>
    </row>
    <row r="687" spans="1:3" ht="20.100000000000001" customHeight="1" x14ac:dyDescent="0.3">
      <c r="A687"/>
      <c r="C687"/>
    </row>
    <row r="688" spans="1:3" ht="20.100000000000001" customHeight="1" x14ac:dyDescent="0.3">
      <c r="A688"/>
      <c r="C688"/>
    </row>
    <row r="689" spans="1:3" ht="20.100000000000001" customHeight="1" x14ac:dyDescent="0.3">
      <c r="A689"/>
      <c r="C689"/>
    </row>
    <row r="690" spans="1:3" ht="20.100000000000001" customHeight="1" x14ac:dyDescent="0.3">
      <c r="A690"/>
      <c r="C690"/>
    </row>
    <row r="691" spans="1:3" ht="20.100000000000001" customHeight="1" x14ac:dyDescent="0.3">
      <c r="A691"/>
      <c r="C691"/>
    </row>
    <row r="692" spans="1:3" ht="20.100000000000001" customHeight="1" x14ac:dyDescent="0.3">
      <c r="A692"/>
      <c r="C692"/>
    </row>
    <row r="693" spans="1:3" ht="20.100000000000001" customHeight="1" x14ac:dyDescent="0.3">
      <c r="A693"/>
      <c r="C693"/>
    </row>
    <row r="694" spans="1:3" ht="20.100000000000001" customHeight="1" x14ac:dyDescent="0.3">
      <c r="A694"/>
      <c r="C694"/>
    </row>
    <row r="695" spans="1:3" ht="20.100000000000001" customHeight="1" x14ac:dyDescent="0.3">
      <c r="A695"/>
      <c r="C695"/>
    </row>
    <row r="696" spans="1:3" ht="20.100000000000001" customHeight="1" x14ac:dyDescent="0.3">
      <c r="A696"/>
      <c r="C696"/>
    </row>
    <row r="697" spans="1:3" ht="20.100000000000001" customHeight="1" x14ac:dyDescent="0.3">
      <c r="A697"/>
      <c r="C697"/>
    </row>
    <row r="698" spans="1:3" ht="20.100000000000001" customHeight="1" x14ac:dyDescent="0.3">
      <c r="A698"/>
      <c r="C698"/>
    </row>
    <row r="699" spans="1:3" ht="20.100000000000001" customHeight="1" x14ac:dyDescent="0.3">
      <c r="A699"/>
      <c r="C699"/>
    </row>
    <row r="700" spans="1:3" ht="20.100000000000001" customHeight="1" x14ac:dyDescent="0.3">
      <c r="A700"/>
      <c r="C700"/>
    </row>
    <row r="701" spans="1:3" ht="20.100000000000001" customHeight="1" x14ac:dyDescent="0.3">
      <c r="A701"/>
      <c r="C701"/>
    </row>
    <row r="702" spans="1:3" ht="20.100000000000001" customHeight="1" x14ac:dyDescent="0.3">
      <c r="A702"/>
      <c r="C702"/>
    </row>
    <row r="703" spans="1:3" ht="20.100000000000001" customHeight="1" x14ac:dyDescent="0.3">
      <c r="A703"/>
      <c r="C703"/>
    </row>
    <row r="704" spans="1:3" ht="20.100000000000001" customHeight="1" x14ac:dyDescent="0.3">
      <c r="A704"/>
      <c r="C704"/>
    </row>
    <row r="705" spans="1:3" ht="20.100000000000001" customHeight="1" x14ac:dyDescent="0.3">
      <c r="A705"/>
      <c r="C705"/>
    </row>
    <row r="706" spans="1:3" ht="20.100000000000001" customHeight="1" x14ac:dyDescent="0.3">
      <c r="A706"/>
      <c r="C706"/>
    </row>
    <row r="707" spans="1:3" ht="20.100000000000001" customHeight="1" x14ac:dyDescent="0.3">
      <c r="A707"/>
      <c r="C707"/>
    </row>
    <row r="708" spans="1:3" ht="20.100000000000001" customHeight="1" x14ac:dyDescent="0.3">
      <c r="A708"/>
      <c r="C708"/>
    </row>
    <row r="709" spans="1:3" ht="20.100000000000001" customHeight="1" x14ac:dyDescent="0.3">
      <c r="A709"/>
      <c r="C709"/>
    </row>
    <row r="710" spans="1:3" ht="20.100000000000001" customHeight="1" x14ac:dyDescent="0.3">
      <c r="A710"/>
      <c r="C710"/>
    </row>
    <row r="711" spans="1:3" ht="20.100000000000001" customHeight="1" x14ac:dyDescent="0.3">
      <c r="A711"/>
      <c r="C711"/>
    </row>
    <row r="712" spans="1:3" ht="20.100000000000001" customHeight="1" x14ac:dyDescent="0.3">
      <c r="A712"/>
      <c r="C712"/>
    </row>
    <row r="713" spans="1:3" ht="20.100000000000001" customHeight="1" x14ac:dyDescent="0.3">
      <c r="A713"/>
      <c r="C713"/>
    </row>
    <row r="714" spans="1:3" ht="20.100000000000001" customHeight="1" x14ac:dyDescent="0.3">
      <c r="A714"/>
      <c r="C714"/>
    </row>
    <row r="715" spans="1:3" ht="20.100000000000001" customHeight="1" x14ac:dyDescent="0.3">
      <c r="A715"/>
      <c r="C715"/>
    </row>
    <row r="716" spans="1:3" ht="20.100000000000001" customHeight="1" x14ac:dyDescent="0.3">
      <c r="A716"/>
      <c r="C716"/>
    </row>
    <row r="717" spans="1:3" ht="20.100000000000001" customHeight="1" x14ac:dyDescent="0.3">
      <c r="A717"/>
      <c r="C717"/>
    </row>
    <row r="718" spans="1:3" ht="20.100000000000001" customHeight="1" x14ac:dyDescent="0.3">
      <c r="A718"/>
      <c r="C718"/>
    </row>
    <row r="719" spans="1:3" ht="20.100000000000001" customHeight="1" x14ac:dyDescent="0.3">
      <c r="A719"/>
      <c r="C719"/>
    </row>
    <row r="720" spans="1:3" ht="20.100000000000001" customHeight="1" x14ac:dyDescent="0.3">
      <c r="A720"/>
      <c r="C720"/>
    </row>
    <row r="721" spans="1:3" ht="20.100000000000001" customHeight="1" x14ac:dyDescent="0.3">
      <c r="A721"/>
      <c r="C721"/>
    </row>
    <row r="722" spans="1:3" ht="20.100000000000001" customHeight="1" x14ac:dyDescent="0.3">
      <c r="A722"/>
      <c r="C722"/>
    </row>
    <row r="723" spans="1:3" ht="20.100000000000001" customHeight="1" x14ac:dyDescent="0.3">
      <c r="A723"/>
      <c r="C723"/>
    </row>
    <row r="724" spans="1:3" ht="20.100000000000001" customHeight="1" x14ac:dyDescent="0.3">
      <c r="A724"/>
      <c r="C724"/>
    </row>
    <row r="725" spans="1:3" ht="20.100000000000001" customHeight="1" x14ac:dyDescent="0.3">
      <c r="A725"/>
      <c r="C725"/>
    </row>
    <row r="726" spans="1:3" ht="20.100000000000001" customHeight="1" x14ac:dyDescent="0.3">
      <c r="A726"/>
      <c r="C726"/>
    </row>
    <row r="727" spans="1:3" ht="20.100000000000001" customHeight="1" x14ac:dyDescent="0.3">
      <c r="A727"/>
      <c r="C727"/>
    </row>
    <row r="728" spans="1:3" ht="20.100000000000001" customHeight="1" x14ac:dyDescent="0.3">
      <c r="A728"/>
      <c r="C728"/>
    </row>
    <row r="729" spans="1:3" ht="20.100000000000001" customHeight="1" x14ac:dyDescent="0.3">
      <c r="A729"/>
      <c r="C729"/>
    </row>
    <row r="730" spans="1:3" ht="20.100000000000001" customHeight="1" x14ac:dyDescent="0.3">
      <c r="A730"/>
      <c r="C730"/>
    </row>
    <row r="731" spans="1:3" ht="20.100000000000001" customHeight="1" x14ac:dyDescent="0.3">
      <c r="A731"/>
      <c r="C731"/>
    </row>
    <row r="732" spans="1:3" ht="20.100000000000001" customHeight="1" x14ac:dyDescent="0.3">
      <c r="A732"/>
      <c r="C732"/>
    </row>
    <row r="733" spans="1:3" ht="20.100000000000001" customHeight="1" x14ac:dyDescent="0.3">
      <c r="A733"/>
      <c r="C733"/>
    </row>
    <row r="734" spans="1:3" ht="20.100000000000001" customHeight="1" x14ac:dyDescent="0.3">
      <c r="A734"/>
      <c r="C734"/>
    </row>
    <row r="735" spans="1:3" ht="20.100000000000001" customHeight="1" x14ac:dyDescent="0.3">
      <c r="A735"/>
      <c r="C735"/>
    </row>
    <row r="736" spans="1:3" ht="20.100000000000001" customHeight="1" x14ac:dyDescent="0.3">
      <c r="A736"/>
      <c r="C736"/>
    </row>
    <row r="737" spans="1:3" ht="20.100000000000001" customHeight="1" x14ac:dyDescent="0.3">
      <c r="A737"/>
      <c r="C737"/>
    </row>
    <row r="738" spans="1:3" ht="20.100000000000001" customHeight="1" x14ac:dyDescent="0.3">
      <c r="A738"/>
      <c r="C738"/>
    </row>
    <row r="739" spans="1:3" ht="20.100000000000001" customHeight="1" x14ac:dyDescent="0.3">
      <c r="A739"/>
      <c r="C739"/>
    </row>
    <row r="740" spans="1:3" ht="20.100000000000001" customHeight="1" x14ac:dyDescent="0.3">
      <c r="A740"/>
      <c r="C740"/>
    </row>
    <row r="741" spans="1:3" ht="20.100000000000001" customHeight="1" x14ac:dyDescent="0.3">
      <c r="A741"/>
      <c r="C741"/>
    </row>
    <row r="742" spans="1:3" ht="20.100000000000001" customHeight="1" x14ac:dyDescent="0.3">
      <c r="A742"/>
      <c r="C742"/>
    </row>
    <row r="743" spans="1:3" ht="20.100000000000001" customHeight="1" x14ac:dyDescent="0.3">
      <c r="A743"/>
      <c r="C743"/>
    </row>
    <row r="744" spans="1:3" ht="20.100000000000001" customHeight="1" x14ac:dyDescent="0.3">
      <c r="A744"/>
      <c r="C744"/>
    </row>
    <row r="745" spans="1:3" ht="20.100000000000001" customHeight="1" x14ac:dyDescent="0.3">
      <c r="A745"/>
      <c r="C745"/>
    </row>
    <row r="746" spans="1:3" ht="20.100000000000001" customHeight="1" x14ac:dyDescent="0.3">
      <c r="A746"/>
      <c r="C746"/>
    </row>
    <row r="747" spans="1:3" ht="20.100000000000001" customHeight="1" x14ac:dyDescent="0.3">
      <c r="A747"/>
      <c r="C747"/>
    </row>
    <row r="748" spans="1:3" ht="20.100000000000001" customHeight="1" x14ac:dyDescent="0.3">
      <c r="A748"/>
      <c r="C748"/>
    </row>
    <row r="749" spans="1:3" ht="20.100000000000001" customHeight="1" x14ac:dyDescent="0.3">
      <c r="A749"/>
      <c r="C749"/>
    </row>
    <row r="750" spans="1:3" ht="20.100000000000001" customHeight="1" x14ac:dyDescent="0.3">
      <c r="A750"/>
      <c r="C750"/>
    </row>
    <row r="751" spans="1:3" ht="20.100000000000001" customHeight="1" x14ac:dyDescent="0.3">
      <c r="A751"/>
      <c r="C751"/>
    </row>
    <row r="752" spans="1:3" ht="20.100000000000001" customHeight="1" x14ac:dyDescent="0.3">
      <c r="A752"/>
      <c r="C752"/>
    </row>
    <row r="753" spans="1:3" ht="20.100000000000001" customHeight="1" x14ac:dyDescent="0.3">
      <c r="A753"/>
      <c r="C753"/>
    </row>
    <row r="754" spans="1:3" ht="20.100000000000001" customHeight="1" x14ac:dyDescent="0.3">
      <c r="A754"/>
      <c r="C754"/>
    </row>
    <row r="755" spans="1:3" ht="20.100000000000001" customHeight="1" x14ac:dyDescent="0.3">
      <c r="A755"/>
      <c r="C755"/>
    </row>
    <row r="756" spans="1:3" ht="20.100000000000001" customHeight="1" x14ac:dyDescent="0.3">
      <c r="A756"/>
      <c r="C756"/>
    </row>
    <row r="757" spans="1:3" ht="20.100000000000001" customHeight="1" x14ac:dyDescent="0.3">
      <c r="A757"/>
      <c r="C757"/>
    </row>
    <row r="758" spans="1:3" ht="20.100000000000001" customHeight="1" x14ac:dyDescent="0.3">
      <c r="A758"/>
      <c r="C758"/>
    </row>
    <row r="759" spans="1:3" ht="20.100000000000001" customHeight="1" x14ac:dyDescent="0.3">
      <c r="A759"/>
      <c r="C759"/>
    </row>
    <row r="760" spans="1:3" ht="20.100000000000001" customHeight="1" x14ac:dyDescent="0.3">
      <c r="A760"/>
      <c r="C760"/>
    </row>
    <row r="761" spans="1:3" ht="20.100000000000001" customHeight="1" x14ac:dyDescent="0.3">
      <c r="A761"/>
      <c r="C761"/>
    </row>
    <row r="762" spans="1:3" ht="20.100000000000001" customHeight="1" x14ac:dyDescent="0.3">
      <c r="A762"/>
      <c r="C762"/>
    </row>
    <row r="763" spans="1:3" ht="20.100000000000001" customHeight="1" x14ac:dyDescent="0.3">
      <c r="A763"/>
      <c r="C763"/>
    </row>
    <row r="764" spans="1:3" ht="20.100000000000001" customHeight="1" x14ac:dyDescent="0.3">
      <c r="A764"/>
      <c r="C764"/>
    </row>
    <row r="765" spans="1:3" ht="20.100000000000001" customHeight="1" x14ac:dyDescent="0.3">
      <c r="A765"/>
      <c r="C765"/>
    </row>
    <row r="766" spans="1:3" ht="20.100000000000001" customHeight="1" x14ac:dyDescent="0.3">
      <c r="A766"/>
      <c r="C766"/>
    </row>
    <row r="767" spans="1:3" ht="20.100000000000001" customHeight="1" x14ac:dyDescent="0.3">
      <c r="A767"/>
      <c r="C767"/>
    </row>
    <row r="768" spans="1:3" ht="20.100000000000001" customHeight="1" x14ac:dyDescent="0.3">
      <c r="A768"/>
      <c r="C768"/>
    </row>
    <row r="769" spans="1:3" ht="20.100000000000001" customHeight="1" x14ac:dyDescent="0.3">
      <c r="A769"/>
      <c r="C769"/>
    </row>
    <row r="770" spans="1:3" ht="20.100000000000001" customHeight="1" x14ac:dyDescent="0.3">
      <c r="A770"/>
      <c r="C770"/>
    </row>
    <row r="771" spans="1:3" ht="20.100000000000001" customHeight="1" x14ac:dyDescent="0.3">
      <c r="A771"/>
      <c r="C771"/>
    </row>
    <row r="772" spans="1:3" ht="20.100000000000001" customHeight="1" x14ac:dyDescent="0.3">
      <c r="A772"/>
      <c r="C772"/>
    </row>
    <row r="773" spans="1:3" ht="20.100000000000001" customHeight="1" x14ac:dyDescent="0.3">
      <c r="A773"/>
      <c r="C773"/>
    </row>
    <row r="774" spans="1:3" ht="20.100000000000001" customHeight="1" x14ac:dyDescent="0.3">
      <c r="A774"/>
      <c r="C774"/>
    </row>
    <row r="775" spans="1:3" ht="20.100000000000001" customHeight="1" x14ac:dyDescent="0.3">
      <c r="A775"/>
      <c r="C775"/>
    </row>
    <row r="776" spans="1:3" ht="20.100000000000001" customHeight="1" x14ac:dyDescent="0.3">
      <c r="A776"/>
      <c r="C776"/>
    </row>
    <row r="777" spans="1:3" ht="20.100000000000001" customHeight="1" x14ac:dyDescent="0.3">
      <c r="A777"/>
      <c r="C777"/>
    </row>
    <row r="778" spans="1:3" ht="20.100000000000001" customHeight="1" x14ac:dyDescent="0.3">
      <c r="A778"/>
      <c r="C778"/>
    </row>
    <row r="779" spans="1:3" ht="20.100000000000001" customHeight="1" x14ac:dyDescent="0.3">
      <c r="A779"/>
      <c r="C779"/>
    </row>
    <row r="780" spans="1:3" ht="20.100000000000001" customHeight="1" x14ac:dyDescent="0.3">
      <c r="A780"/>
      <c r="C780"/>
    </row>
    <row r="781" spans="1:3" ht="20.100000000000001" customHeight="1" x14ac:dyDescent="0.3">
      <c r="A781"/>
      <c r="C781"/>
    </row>
    <row r="782" spans="1:3" ht="20.100000000000001" customHeight="1" x14ac:dyDescent="0.3">
      <c r="A782"/>
      <c r="C782"/>
    </row>
    <row r="783" spans="1:3" ht="20.100000000000001" customHeight="1" x14ac:dyDescent="0.3">
      <c r="A783"/>
      <c r="C783"/>
    </row>
    <row r="784" spans="1:3" ht="20.100000000000001" customHeight="1" x14ac:dyDescent="0.3">
      <c r="A784"/>
      <c r="C784"/>
    </row>
    <row r="785" spans="1:3" ht="20.100000000000001" customHeight="1" x14ac:dyDescent="0.3">
      <c r="A785"/>
      <c r="C785"/>
    </row>
    <row r="786" spans="1:3" ht="20.100000000000001" customHeight="1" x14ac:dyDescent="0.3">
      <c r="A786"/>
      <c r="C786"/>
    </row>
    <row r="787" spans="1:3" ht="20.100000000000001" customHeight="1" x14ac:dyDescent="0.3">
      <c r="A787"/>
      <c r="C787"/>
    </row>
    <row r="788" spans="1:3" ht="20.100000000000001" customHeight="1" x14ac:dyDescent="0.3">
      <c r="A788"/>
      <c r="C788"/>
    </row>
    <row r="789" spans="1:3" ht="20.100000000000001" customHeight="1" x14ac:dyDescent="0.3">
      <c r="A789"/>
      <c r="C789"/>
    </row>
    <row r="790" spans="1:3" ht="20.100000000000001" customHeight="1" x14ac:dyDescent="0.3">
      <c r="A790"/>
      <c r="C790"/>
    </row>
    <row r="791" spans="1:3" ht="20.100000000000001" customHeight="1" x14ac:dyDescent="0.3">
      <c r="A791"/>
      <c r="C791"/>
    </row>
    <row r="792" spans="1:3" ht="20.100000000000001" customHeight="1" x14ac:dyDescent="0.3">
      <c r="A792"/>
      <c r="C792"/>
    </row>
    <row r="793" spans="1:3" ht="20.100000000000001" customHeight="1" x14ac:dyDescent="0.3">
      <c r="A793"/>
      <c r="C793"/>
    </row>
    <row r="794" spans="1:3" ht="20.100000000000001" customHeight="1" x14ac:dyDescent="0.3">
      <c r="A794"/>
      <c r="C794"/>
    </row>
    <row r="795" spans="1:3" ht="20.100000000000001" customHeight="1" x14ac:dyDescent="0.3">
      <c r="A795"/>
      <c r="C795"/>
    </row>
    <row r="796" spans="1:3" ht="20.100000000000001" customHeight="1" x14ac:dyDescent="0.3">
      <c r="A796"/>
      <c r="C796"/>
    </row>
    <row r="797" spans="1:3" ht="20.100000000000001" customHeight="1" x14ac:dyDescent="0.3">
      <c r="A797"/>
      <c r="C797"/>
    </row>
    <row r="798" spans="1:3" ht="20.100000000000001" customHeight="1" x14ac:dyDescent="0.3">
      <c r="A798"/>
      <c r="C798"/>
    </row>
    <row r="799" spans="1:3" ht="20.100000000000001" customHeight="1" x14ac:dyDescent="0.3">
      <c r="A799"/>
      <c r="C799"/>
    </row>
    <row r="800" spans="1:3" ht="20.100000000000001" customHeight="1" x14ac:dyDescent="0.3">
      <c r="A800"/>
      <c r="C800"/>
    </row>
    <row r="801" spans="1:3" ht="20.100000000000001" customHeight="1" x14ac:dyDescent="0.3">
      <c r="A801"/>
      <c r="C801"/>
    </row>
    <row r="802" spans="1:3" ht="20.100000000000001" customHeight="1" x14ac:dyDescent="0.3">
      <c r="A802"/>
      <c r="C802"/>
    </row>
    <row r="803" spans="1:3" ht="20.100000000000001" customHeight="1" x14ac:dyDescent="0.3">
      <c r="A803"/>
      <c r="C803"/>
    </row>
    <row r="804" spans="1:3" ht="20.100000000000001" customHeight="1" x14ac:dyDescent="0.3">
      <c r="A804"/>
      <c r="C804"/>
    </row>
    <row r="805" spans="1:3" ht="20.100000000000001" customHeight="1" x14ac:dyDescent="0.3">
      <c r="A805"/>
      <c r="C805"/>
    </row>
    <row r="806" spans="1:3" ht="20.100000000000001" customHeight="1" x14ac:dyDescent="0.3">
      <c r="A806"/>
      <c r="C806"/>
    </row>
    <row r="807" spans="1:3" ht="20.100000000000001" customHeight="1" x14ac:dyDescent="0.3">
      <c r="A807"/>
      <c r="C807"/>
    </row>
    <row r="808" spans="1:3" ht="20.100000000000001" customHeight="1" x14ac:dyDescent="0.3">
      <c r="A808"/>
      <c r="C808"/>
    </row>
    <row r="809" spans="1:3" ht="20.100000000000001" customHeight="1" x14ac:dyDescent="0.3">
      <c r="A809"/>
      <c r="C809"/>
    </row>
    <row r="810" spans="1:3" ht="20.100000000000001" customHeight="1" x14ac:dyDescent="0.3">
      <c r="A810"/>
      <c r="C810"/>
    </row>
    <row r="811" spans="1:3" ht="20.100000000000001" customHeight="1" x14ac:dyDescent="0.3">
      <c r="A811"/>
      <c r="C811"/>
    </row>
    <row r="812" spans="1:3" ht="20.100000000000001" customHeight="1" x14ac:dyDescent="0.3">
      <c r="A812"/>
      <c r="C812"/>
    </row>
    <row r="813" spans="1:3" ht="20.100000000000001" customHeight="1" x14ac:dyDescent="0.3">
      <c r="A813"/>
      <c r="C813"/>
    </row>
    <row r="814" spans="1:3" ht="20.100000000000001" customHeight="1" x14ac:dyDescent="0.3">
      <c r="A814"/>
      <c r="C814"/>
    </row>
    <row r="815" spans="1:3" ht="20.100000000000001" customHeight="1" x14ac:dyDescent="0.3">
      <c r="A815"/>
      <c r="C815"/>
    </row>
    <row r="816" spans="1:3" ht="20.100000000000001" customHeight="1" x14ac:dyDescent="0.3">
      <c r="A816"/>
      <c r="C816"/>
    </row>
    <row r="817" spans="1:3" ht="20.100000000000001" customHeight="1" x14ac:dyDescent="0.3">
      <c r="A817"/>
      <c r="C817"/>
    </row>
    <row r="818" spans="1:3" ht="20.100000000000001" customHeight="1" x14ac:dyDescent="0.3">
      <c r="A818"/>
      <c r="C818"/>
    </row>
    <row r="819" spans="1:3" ht="20.100000000000001" customHeight="1" x14ac:dyDescent="0.3">
      <c r="A819"/>
      <c r="C819"/>
    </row>
    <row r="820" spans="1:3" ht="20.100000000000001" customHeight="1" x14ac:dyDescent="0.3">
      <c r="A820"/>
      <c r="C820"/>
    </row>
    <row r="821" spans="1:3" ht="20.100000000000001" customHeight="1" x14ac:dyDescent="0.3">
      <c r="A821"/>
      <c r="C821"/>
    </row>
    <row r="822" spans="1:3" ht="20.100000000000001" customHeight="1" x14ac:dyDescent="0.3">
      <c r="A822"/>
      <c r="C822"/>
    </row>
    <row r="823" spans="1:3" ht="20.100000000000001" customHeight="1" x14ac:dyDescent="0.3">
      <c r="A823"/>
      <c r="C823"/>
    </row>
    <row r="824" spans="1:3" ht="20.100000000000001" customHeight="1" x14ac:dyDescent="0.3">
      <c r="A824"/>
      <c r="C824"/>
    </row>
    <row r="825" spans="1:3" ht="20.100000000000001" customHeight="1" x14ac:dyDescent="0.3">
      <c r="A825"/>
      <c r="C825"/>
    </row>
    <row r="826" spans="1:3" ht="20.100000000000001" customHeight="1" x14ac:dyDescent="0.3">
      <c r="A826"/>
      <c r="C826"/>
    </row>
    <row r="827" spans="1:3" ht="20.100000000000001" customHeight="1" x14ac:dyDescent="0.3">
      <c r="A827"/>
      <c r="C827"/>
    </row>
    <row r="828" spans="1:3" ht="20.100000000000001" customHeight="1" x14ac:dyDescent="0.3">
      <c r="A828"/>
      <c r="C828"/>
    </row>
    <row r="829" spans="1:3" ht="20.100000000000001" customHeight="1" x14ac:dyDescent="0.3">
      <c r="A829"/>
      <c r="C829"/>
    </row>
    <row r="830" spans="1:3" ht="20.100000000000001" customHeight="1" x14ac:dyDescent="0.3">
      <c r="A830"/>
      <c r="C830"/>
    </row>
    <row r="831" spans="1:3" ht="20.100000000000001" customHeight="1" x14ac:dyDescent="0.3">
      <c r="A831"/>
      <c r="C831"/>
    </row>
    <row r="832" spans="1:3" ht="20.100000000000001" customHeight="1" x14ac:dyDescent="0.3">
      <c r="A832"/>
      <c r="C832"/>
    </row>
    <row r="833" spans="1:3" ht="20.100000000000001" customHeight="1" x14ac:dyDescent="0.3">
      <c r="A833"/>
      <c r="C833"/>
    </row>
    <row r="834" spans="1:3" ht="20.100000000000001" customHeight="1" x14ac:dyDescent="0.3">
      <c r="A834"/>
      <c r="C834"/>
    </row>
    <row r="835" spans="1:3" ht="20.100000000000001" customHeight="1" x14ac:dyDescent="0.3">
      <c r="A835"/>
      <c r="C835"/>
    </row>
    <row r="836" spans="1:3" ht="20.100000000000001" customHeight="1" x14ac:dyDescent="0.3">
      <c r="A836"/>
      <c r="C836"/>
    </row>
    <row r="837" spans="1:3" ht="20.100000000000001" customHeight="1" x14ac:dyDescent="0.3">
      <c r="A837"/>
      <c r="C837"/>
    </row>
    <row r="838" spans="1:3" ht="20.100000000000001" customHeight="1" x14ac:dyDescent="0.3">
      <c r="A838"/>
      <c r="C838"/>
    </row>
    <row r="839" spans="1:3" ht="20.100000000000001" customHeight="1" x14ac:dyDescent="0.3">
      <c r="A839"/>
      <c r="C839"/>
    </row>
    <row r="840" spans="1:3" ht="20.100000000000001" customHeight="1" x14ac:dyDescent="0.3">
      <c r="A840"/>
      <c r="C840"/>
    </row>
    <row r="841" spans="1:3" ht="20.100000000000001" customHeight="1" x14ac:dyDescent="0.3">
      <c r="A841"/>
      <c r="C841"/>
    </row>
    <row r="842" spans="1:3" ht="20.100000000000001" customHeight="1" x14ac:dyDescent="0.3">
      <c r="A842"/>
      <c r="C842"/>
    </row>
    <row r="843" spans="1:3" ht="20.100000000000001" customHeight="1" x14ac:dyDescent="0.3">
      <c r="A843"/>
      <c r="C843"/>
    </row>
    <row r="844" spans="1:3" ht="20.100000000000001" customHeight="1" x14ac:dyDescent="0.3">
      <c r="A844"/>
      <c r="C844"/>
    </row>
    <row r="845" spans="1:3" ht="20.100000000000001" customHeight="1" x14ac:dyDescent="0.3">
      <c r="A845"/>
      <c r="C845"/>
    </row>
    <row r="846" spans="1:3" ht="20.100000000000001" customHeight="1" x14ac:dyDescent="0.3">
      <c r="A846"/>
      <c r="C846"/>
    </row>
    <row r="847" spans="1:3" ht="20.100000000000001" customHeight="1" x14ac:dyDescent="0.3">
      <c r="A847"/>
      <c r="C847"/>
    </row>
    <row r="848" spans="1:3" ht="20.100000000000001" customHeight="1" x14ac:dyDescent="0.3">
      <c r="A848"/>
      <c r="C848"/>
    </row>
    <row r="849" spans="1:3" ht="20.100000000000001" customHeight="1" x14ac:dyDescent="0.3">
      <c r="A849"/>
      <c r="C849"/>
    </row>
    <row r="850" spans="1:3" ht="20.100000000000001" customHeight="1" x14ac:dyDescent="0.3">
      <c r="A850"/>
      <c r="C850"/>
    </row>
    <row r="851" spans="1:3" ht="20.100000000000001" customHeight="1" x14ac:dyDescent="0.3">
      <c r="A851"/>
      <c r="C851"/>
    </row>
    <row r="852" spans="1:3" ht="20.100000000000001" customHeight="1" x14ac:dyDescent="0.3">
      <c r="A852"/>
      <c r="C852"/>
    </row>
    <row r="853" spans="1:3" ht="20.100000000000001" customHeight="1" x14ac:dyDescent="0.3">
      <c r="A853"/>
      <c r="C853"/>
    </row>
    <row r="854" spans="1:3" ht="20.100000000000001" customHeight="1" x14ac:dyDescent="0.3">
      <c r="A854"/>
      <c r="C854"/>
    </row>
    <row r="855" spans="1:3" ht="20.100000000000001" customHeight="1" x14ac:dyDescent="0.3">
      <c r="A855"/>
      <c r="C855"/>
    </row>
    <row r="856" spans="1:3" ht="20.100000000000001" customHeight="1" x14ac:dyDescent="0.3">
      <c r="A856"/>
      <c r="C856"/>
    </row>
    <row r="857" spans="1:3" ht="20.100000000000001" customHeight="1" x14ac:dyDescent="0.3">
      <c r="A857"/>
      <c r="C857"/>
    </row>
    <row r="858" spans="1:3" ht="20.100000000000001" customHeight="1" x14ac:dyDescent="0.3">
      <c r="A858"/>
      <c r="C858"/>
    </row>
    <row r="859" spans="1:3" ht="20.100000000000001" customHeight="1" x14ac:dyDescent="0.3">
      <c r="A859"/>
      <c r="C859"/>
    </row>
    <row r="860" spans="1:3" ht="20.100000000000001" customHeight="1" x14ac:dyDescent="0.3">
      <c r="A860"/>
      <c r="C860"/>
    </row>
    <row r="861" spans="1:3" ht="20.100000000000001" customHeight="1" x14ac:dyDescent="0.3">
      <c r="A861"/>
      <c r="C861"/>
    </row>
    <row r="862" spans="1:3" ht="20.100000000000001" customHeight="1" x14ac:dyDescent="0.3">
      <c r="A862"/>
      <c r="C862"/>
    </row>
    <row r="863" spans="1:3" ht="20.100000000000001" customHeight="1" x14ac:dyDescent="0.3">
      <c r="A863"/>
      <c r="C863"/>
    </row>
    <row r="864" spans="1:3" ht="20.100000000000001" customHeight="1" x14ac:dyDescent="0.3">
      <c r="A864"/>
      <c r="C864"/>
    </row>
    <row r="865" spans="1:3" ht="20.100000000000001" customHeight="1" x14ac:dyDescent="0.3">
      <c r="A865"/>
      <c r="C865"/>
    </row>
    <row r="866" spans="1:3" ht="20.100000000000001" customHeight="1" x14ac:dyDescent="0.3">
      <c r="A866"/>
      <c r="C866"/>
    </row>
    <row r="867" spans="1:3" ht="20.100000000000001" customHeight="1" x14ac:dyDescent="0.3">
      <c r="A867"/>
      <c r="C867"/>
    </row>
    <row r="868" spans="1:3" ht="20.100000000000001" customHeight="1" x14ac:dyDescent="0.3">
      <c r="A868"/>
      <c r="C868"/>
    </row>
    <row r="869" spans="1:3" ht="20.100000000000001" customHeight="1" x14ac:dyDescent="0.3">
      <c r="A869"/>
      <c r="C869"/>
    </row>
    <row r="870" spans="1:3" ht="20.100000000000001" customHeight="1" x14ac:dyDescent="0.3">
      <c r="A870"/>
      <c r="C870"/>
    </row>
    <row r="871" spans="1:3" ht="20.100000000000001" customHeight="1" x14ac:dyDescent="0.3">
      <c r="A871"/>
      <c r="C871"/>
    </row>
    <row r="872" spans="1:3" ht="20.100000000000001" customHeight="1" x14ac:dyDescent="0.3">
      <c r="A872"/>
      <c r="C872"/>
    </row>
    <row r="873" spans="1:3" ht="20.100000000000001" customHeight="1" x14ac:dyDescent="0.3">
      <c r="A873"/>
      <c r="C873"/>
    </row>
    <row r="874" spans="1:3" ht="20.100000000000001" customHeight="1" x14ac:dyDescent="0.3">
      <c r="A874"/>
      <c r="C874"/>
    </row>
    <row r="875" spans="1:3" ht="20.100000000000001" customHeight="1" x14ac:dyDescent="0.3">
      <c r="A875"/>
      <c r="C875"/>
    </row>
    <row r="876" spans="1:3" ht="20.100000000000001" customHeight="1" x14ac:dyDescent="0.3">
      <c r="A876"/>
      <c r="C876"/>
    </row>
    <row r="877" spans="1:3" ht="20.100000000000001" customHeight="1" x14ac:dyDescent="0.3">
      <c r="A877"/>
      <c r="C877"/>
    </row>
    <row r="878" spans="1:3" ht="20.100000000000001" customHeight="1" x14ac:dyDescent="0.3">
      <c r="A878"/>
      <c r="C878"/>
    </row>
    <row r="879" spans="1:3" ht="20.100000000000001" customHeight="1" x14ac:dyDescent="0.3">
      <c r="A879"/>
      <c r="C879"/>
    </row>
    <row r="880" spans="1:3" ht="20.100000000000001" customHeight="1" x14ac:dyDescent="0.3">
      <c r="A880"/>
      <c r="C880"/>
    </row>
    <row r="881" spans="1:3" ht="20.100000000000001" customHeight="1" x14ac:dyDescent="0.3">
      <c r="A881"/>
      <c r="C881"/>
    </row>
    <row r="882" spans="1:3" ht="20.100000000000001" customHeight="1" x14ac:dyDescent="0.3">
      <c r="A882"/>
      <c r="C882"/>
    </row>
    <row r="883" spans="1:3" ht="20.100000000000001" customHeight="1" x14ac:dyDescent="0.3">
      <c r="A883"/>
      <c r="C883"/>
    </row>
    <row r="884" spans="1:3" ht="20.100000000000001" customHeight="1" x14ac:dyDescent="0.3">
      <c r="A884"/>
      <c r="C884"/>
    </row>
    <row r="885" spans="1:3" ht="20.100000000000001" customHeight="1" x14ac:dyDescent="0.3">
      <c r="A885"/>
      <c r="C885"/>
    </row>
    <row r="886" spans="1:3" ht="20.100000000000001" customHeight="1" x14ac:dyDescent="0.3">
      <c r="A886"/>
      <c r="C886"/>
    </row>
    <row r="887" spans="1:3" ht="20.100000000000001" customHeight="1" x14ac:dyDescent="0.3">
      <c r="A887"/>
      <c r="C887"/>
    </row>
    <row r="888" spans="1:3" ht="20.100000000000001" customHeight="1" x14ac:dyDescent="0.3">
      <c r="A888"/>
      <c r="C888"/>
    </row>
    <row r="889" spans="1:3" ht="20.100000000000001" customHeight="1" x14ac:dyDescent="0.3">
      <c r="A889"/>
      <c r="C889"/>
    </row>
    <row r="890" spans="1:3" ht="20.100000000000001" customHeight="1" x14ac:dyDescent="0.3">
      <c r="A890"/>
      <c r="C890"/>
    </row>
    <row r="891" spans="1:3" ht="20.100000000000001" customHeight="1" x14ac:dyDescent="0.3">
      <c r="A891"/>
      <c r="C891"/>
    </row>
    <row r="892" spans="1:3" ht="20.100000000000001" customHeight="1" x14ac:dyDescent="0.3">
      <c r="A892"/>
      <c r="C892"/>
    </row>
    <row r="893" spans="1:3" ht="20.100000000000001" customHeight="1" x14ac:dyDescent="0.3">
      <c r="A893"/>
      <c r="C893"/>
    </row>
    <row r="894" spans="1:3" ht="20.100000000000001" customHeight="1" x14ac:dyDescent="0.3">
      <c r="A894"/>
      <c r="C894"/>
    </row>
    <row r="895" spans="1:3" ht="20.100000000000001" customHeight="1" x14ac:dyDescent="0.3">
      <c r="A895"/>
      <c r="C895"/>
    </row>
    <row r="896" spans="1:3" ht="20.100000000000001" customHeight="1" x14ac:dyDescent="0.3">
      <c r="A896"/>
      <c r="C896"/>
    </row>
    <row r="897" spans="1:3" ht="20.100000000000001" customHeight="1" x14ac:dyDescent="0.3">
      <c r="A897"/>
      <c r="C897"/>
    </row>
    <row r="898" spans="1:3" ht="20.100000000000001" customHeight="1" x14ac:dyDescent="0.3">
      <c r="A898"/>
      <c r="C898"/>
    </row>
    <row r="899" spans="1:3" ht="20.100000000000001" customHeight="1" x14ac:dyDescent="0.3">
      <c r="A899"/>
      <c r="C899"/>
    </row>
    <row r="900" spans="1:3" ht="20.100000000000001" customHeight="1" x14ac:dyDescent="0.3">
      <c r="A900"/>
      <c r="C900"/>
    </row>
    <row r="901" spans="1:3" ht="20.100000000000001" customHeight="1" x14ac:dyDescent="0.3">
      <c r="A901"/>
      <c r="C901"/>
    </row>
    <row r="902" spans="1:3" ht="20.100000000000001" customHeight="1" x14ac:dyDescent="0.3">
      <c r="A902"/>
      <c r="C902"/>
    </row>
    <row r="903" spans="1:3" ht="20.100000000000001" customHeight="1" x14ac:dyDescent="0.3">
      <c r="A903"/>
      <c r="C903"/>
    </row>
    <row r="904" spans="1:3" ht="20.100000000000001" customHeight="1" x14ac:dyDescent="0.3">
      <c r="A904"/>
      <c r="C904"/>
    </row>
    <row r="905" spans="1:3" ht="20.100000000000001" customHeight="1" x14ac:dyDescent="0.3">
      <c r="A905"/>
      <c r="C905"/>
    </row>
    <row r="906" spans="1:3" ht="20.100000000000001" customHeight="1" x14ac:dyDescent="0.3">
      <c r="A906"/>
      <c r="C906"/>
    </row>
    <row r="907" spans="1:3" ht="20.100000000000001" customHeight="1" x14ac:dyDescent="0.3">
      <c r="A907"/>
      <c r="C907"/>
    </row>
    <row r="908" spans="1:3" ht="20.100000000000001" customHeight="1" x14ac:dyDescent="0.3">
      <c r="A908"/>
      <c r="C908"/>
    </row>
    <row r="909" spans="1:3" ht="20.100000000000001" customHeight="1" x14ac:dyDescent="0.3">
      <c r="A909"/>
      <c r="C909"/>
    </row>
    <row r="910" spans="1:3" ht="20.100000000000001" customHeight="1" x14ac:dyDescent="0.3">
      <c r="A910"/>
      <c r="C910"/>
    </row>
    <row r="911" spans="1:3" ht="20.100000000000001" customHeight="1" x14ac:dyDescent="0.3">
      <c r="A911"/>
      <c r="C911"/>
    </row>
    <row r="912" spans="1:3" ht="20.100000000000001" customHeight="1" x14ac:dyDescent="0.3">
      <c r="A912"/>
      <c r="C912"/>
    </row>
    <row r="913" spans="1:3" ht="20.100000000000001" customHeight="1" x14ac:dyDescent="0.3">
      <c r="A913"/>
      <c r="C913"/>
    </row>
    <row r="914" spans="1:3" ht="20.100000000000001" customHeight="1" x14ac:dyDescent="0.3">
      <c r="A914"/>
      <c r="C914"/>
    </row>
    <row r="915" spans="1:3" ht="20.100000000000001" customHeight="1" x14ac:dyDescent="0.3">
      <c r="A915"/>
      <c r="C915"/>
    </row>
    <row r="916" spans="1:3" ht="20.100000000000001" customHeight="1" x14ac:dyDescent="0.3">
      <c r="A916"/>
      <c r="C916"/>
    </row>
    <row r="917" spans="1:3" ht="20.100000000000001" customHeight="1" x14ac:dyDescent="0.3">
      <c r="A917"/>
      <c r="C917"/>
    </row>
    <row r="918" spans="1:3" ht="20.100000000000001" customHeight="1" x14ac:dyDescent="0.3">
      <c r="A918"/>
      <c r="C918"/>
    </row>
    <row r="919" spans="1:3" ht="20.100000000000001" customHeight="1" x14ac:dyDescent="0.3">
      <c r="A919"/>
      <c r="C919"/>
    </row>
    <row r="920" spans="1:3" ht="20.100000000000001" customHeight="1" x14ac:dyDescent="0.3">
      <c r="A920"/>
      <c r="C920"/>
    </row>
    <row r="921" spans="1:3" ht="20.100000000000001" customHeight="1" x14ac:dyDescent="0.3">
      <c r="A921"/>
      <c r="C921"/>
    </row>
    <row r="922" spans="1:3" ht="20.100000000000001" customHeight="1" x14ac:dyDescent="0.3">
      <c r="A922"/>
      <c r="C922"/>
    </row>
    <row r="923" spans="1:3" ht="20.100000000000001" customHeight="1" x14ac:dyDescent="0.3">
      <c r="A923"/>
      <c r="C923"/>
    </row>
    <row r="924" spans="1:3" ht="20.100000000000001" customHeight="1" x14ac:dyDescent="0.3">
      <c r="A924"/>
      <c r="C924"/>
    </row>
    <row r="925" spans="1:3" ht="20.100000000000001" customHeight="1" x14ac:dyDescent="0.3">
      <c r="A925"/>
      <c r="C925"/>
    </row>
    <row r="926" spans="1:3" ht="20.100000000000001" customHeight="1" x14ac:dyDescent="0.3">
      <c r="A926"/>
      <c r="C926"/>
    </row>
    <row r="927" spans="1:3" ht="20.100000000000001" customHeight="1" x14ac:dyDescent="0.3">
      <c r="A927"/>
      <c r="C927"/>
    </row>
    <row r="928" spans="1:3" ht="20.100000000000001" customHeight="1" x14ac:dyDescent="0.3">
      <c r="A928"/>
      <c r="C928"/>
    </row>
    <row r="929" spans="1:3" ht="20.100000000000001" customHeight="1" x14ac:dyDescent="0.3">
      <c r="A929"/>
      <c r="C929"/>
    </row>
    <row r="930" spans="1:3" ht="20.100000000000001" customHeight="1" x14ac:dyDescent="0.3">
      <c r="A930"/>
      <c r="C930"/>
    </row>
    <row r="931" spans="1:3" ht="20.100000000000001" customHeight="1" x14ac:dyDescent="0.3">
      <c r="A931"/>
      <c r="C931"/>
    </row>
    <row r="932" spans="1:3" ht="20.100000000000001" customHeight="1" x14ac:dyDescent="0.3">
      <c r="A932"/>
      <c r="C932"/>
    </row>
    <row r="933" spans="1:3" ht="20.100000000000001" customHeight="1" x14ac:dyDescent="0.3">
      <c r="A933"/>
      <c r="C933"/>
    </row>
    <row r="934" spans="1:3" ht="20.100000000000001" customHeight="1" x14ac:dyDescent="0.3">
      <c r="A934"/>
      <c r="C934"/>
    </row>
    <row r="935" spans="1:3" ht="20.100000000000001" customHeight="1" x14ac:dyDescent="0.3">
      <c r="A935"/>
      <c r="C935"/>
    </row>
    <row r="936" spans="1:3" ht="20.100000000000001" customHeight="1" x14ac:dyDescent="0.3">
      <c r="A936"/>
      <c r="C936"/>
    </row>
    <row r="937" spans="1:3" ht="20.100000000000001" customHeight="1" x14ac:dyDescent="0.3">
      <c r="A937"/>
      <c r="C937"/>
    </row>
    <row r="938" spans="1:3" ht="20.100000000000001" customHeight="1" x14ac:dyDescent="0.3">
      <c r="A938"/>
      <c r="C938"/>
    </row>
    <row r="939" spans="1:3" ht="20.100000000000001" customHeight="1" x14ac:dyDescent="0.3">
      <c r="A939"/>
      <c r="C939"/>
    </row>
    <row r="940" spans="1:3" ht="20.100000000000001" customHeight="1" x14ac:dyDescent="0.3">
      <c r="A940"/>
      <c r="C940"/>
    </row>
    <row r="941" spans="1:3" ht="20.100000000000001" customHeight="1" x14ac:dyDescent="0.3">
      <c r="A941"/>
      <c r="C941"/>
    </row>
    <row r="942" spans="1:3" ht="20.100000000000001" customHeight="1" x14ac:dyDescent="0.3">
      <c r="A942"/>
      <c r="C942"/>
    </row>
    <row r="943" spans="1:3" ht="20.100000000000001" customHeight="1" x14ac:dyDescent="0.3">
      <c r="A943"/>
      <c r="C943"/>
    </row>
    <row r="944" spans="1:3" ht="20.100000000000001" customHeight="1" x14ac:dyDescent="0.3">
      <c r="A944"/>
      <c r="C944"/>
    </row>
    <row r="945" spans="1:3" ht="20.100000000000001" customHeight="1" x14ac:dyDescent="0.3">
      <c r="A945"/>
      <c r="C945"/>
    </row>
    <row r="946" spans="1:3" ht="20.100000000000001" customHeight="1" x14ac:dyDescent="0.3">
      <c r="A946"/>
      <c r="C946"/>
    </row>
    <row r="947" spans="1:3" ht="20.100000000000001" customHeight="1" x14ac:dyDescent="0.3">
      <c r="A947"/>
      <c r="C947"/>
    </row>
    <row r="948" spans="1:3" ht="20.100000000000001" customHeight="1" x14ac:dyDescent="0.3">
      <c r="A948"/>
      <c r="C948"/>
    </row>
    <row r="949" spans="1:3" ht="20.100000000000001" customHeight="1" x14ac:dyDescent="0.3">
      <c r="A949"/>
      <c r="C949"/>
    </row>
    <row r="950" spans="1:3" ht="20.100000000000001" customHeight="1" x14ac:dyDescent="0.3">
      <c r="A950"/>
      <c r="C950"/>
    </row>
    <row r="951" spans="1:3" ht="20.100000000000001" customHeight="1" x14ac:dyDescent="0.3">
      <c r="A951"/>
      <c r="C951"/>
    </row>
    <row r="952" spans="1:3" ht="20.100000000000001" customHeight="1" x14ac:dyDescent="0.3">
      <c r="A952"/>
      <c r="C952"/>
    </row>
    <row r="953" spans="1:3" ht="20.100000000000001" customHeight="1" x14ac:dyDescent="0.3">
      <c r="A953"/>
      <c r="C953"/>
    </row>
    <row r="954" spans="1:3" ht="20.100000000000001" customHeight="1" x14ac:dyDescent="0.3">
      <c r="A954"/>
      <c r="C954"/>
    </row>
    <row r="955" spans="1:3" ht="20.100000000000001" customHeight="1" x14ac:dyDescent="0.3">
      <c r="A955"/>
      <c r="C955"/>
    </row>
    <row r="956" spans="1:3" ht="20.100000000000001" customHeight="1" x14ac:dyDescent="0.3">
      <c r="A956"/>
      <c r="C956"/>
    </row>
    <row r="957" spans="1:3" ht="20.100000000000001" customHeight="1" x14ac:dyDescent="0.3">
      <c r="A957"/>
      <c r="C957"/>
    </row>
    <row r="958" spans="1:3" ht="20.100000000000001" customHeight="1" x14ac:dyDescent="0.3">
      <c r="A958"/>
      <c r="C958"/>
    </row>
    <row r="959" spans="1:3" ht="20.100000000000001" customHeight="1" x14ac:dyDescent="0.3">
      <c r="A959"/>
      <c r="C959"/>
    </row>
    <row r="960" spans="1:3" ht="20.100000000000001" customHeight="1" x14ac:dyDescent="0.3">
      <c r="A960"/>
      <c r="C960"/>
    </row>
    <row r="961" spans="1:3" ht="20.100000000000001" customHeight="1" x14ac:dyDescent="0.3">
      <c r="A961"/>
      <c r="C961"/>
    </row>
    <row r="962" spans="1:3" ht="20.100000000000001" customHeight="1" x14ac:dyDescent="0.3">
      <c r="A962"/>
      <c r="C962"/>
    </row>
    <row r="963" spans="1:3" ht="20.100000000000001" customHeight="1" x14ac:dyDescent="0.3">
      <c r="A963"/>
      <c r="C963"/>
    </row>
    <row r="964" spans="1:3" ht="20.100000000000001" customHeight="1" x14ac:dyDescent="0.3">
      <c r="A964"/>
      <c r="C964"/>
    </row>
    <row r="965" spans="1:3" ht="20.100000000000001" customHeight="1" x14ac:dyDescent="0.3">
      <c r="A965"/>
      <c r="C965"/>
    </row>
    <row r="966" spans="1:3" ht="20.100000000000001" customHeight="1" x14ac:dyDescent="0.3">
      <c r="A966"/>
      <c r="C966"/>
    </row>
    <row r="967" spans="1:3" ht="20.100000000000001" customHeight="1" x14ac:dyDescent="0.3">
      <c r="A967"/>
      <c r="C967"/>
    </row>
    <row r="968" spans="1:3" ht="20.100000000000001" customHeight="1" x14ac:dyDescent="0.3">
      <c r="A968"/>
      <c r="C968"/>
    </row>
    <row r="969" spans="1:3" ht="20.100000000000001" customHeight="1" x14ac:dyDescent="0.3">
      <c r="A969"/>
      <c r="C969"/>
    </row>
    <row r="970" spans="1:3" ht="20.100000000000001" customHeight="1" x14ac:dyDescent="0.3">
      <c r="A970"/>
      <c r="C970"/>
    </row>
    <row r="971" spans="1:3" ht="20.100000000000001" customHeight="1" x14ac:dyDescent="0.3">
      <c r="A971"/>
      <c r="C971"/>
    </row>
    <row r="972" spans="1:3" ht="20.100000000000001" customHeight="1" x14ac:dyDescent="0.3">
      <c r="A972"/>
      <c r="C972"/>
    </row>
    <row r="973" spans="1:3" ht="20.100000000000001" customHeight="1" x14ac:dyDescent="0.3">
      <c r="A973"/>
      <c r="C973"/>
    </row>
    <row r="974" spans="1:3" ht="20.100000000000001" customHeight="1" x14ac:dyDescent="0.3">
      <c r="A974"/>
      <c r="C974"/>
    </row>
    <row r="975" spans="1:3" ht="20.100000000000001" customHeight="1" x14ac:dyDescent="0.3">
      <c r="A975"/>
      <c r="C975"/>
    </row>
    <row r="976" spans="1:3" ht="20.100000000000001" customHeight="1" x14ac:dyDescent="0.3">
      <c r="A976"/>
      <c r="C976"/>
    </row>
    <row r="977" spans="1:3" ht="20.100000000000001" customHeight="1" x14ac:dyDescent="0.3">
      <c r="A977"/>
      <c r="C977"/>
    </row>
    <row r="978" spans="1:3" ht="20.100000000000001" customHeight="1" x14ac:dyDescent="0.3">
      <c r="A978"/>
      <c r="C978"/>
    </row>
    <row r="979" spans="1:3" ht="20.100000000000001" customHeight="1" x14ac:dyDescent="0.3">
      <c r="A979"/>
      <c r="C979"/>
    </row>
    <row r="980" spans="1:3" ht="20.100000000000001" customHeight="1" x14ac:dyDescent="0.3">
      <c r="A980"/>
      <c r="C980"/>
    </row>
    <row r="981" spans="1:3" ht="20.100000000000001" customHeight="1" x14ac:dyDescent="0.3">
      <c r="A981"/>
      <c r="C981"/>
    </row>
    <row r="982" spans="1:3" ht="20.100000000000001" customHeight="1" x14ac:dyDescent="0.3">
      <c r="A982"/>
      <c r="C982"/>
    </row>
    <row r="983" spans="1:3" ht="20.100000000000001" customHeight="1" x14ac:dyDescent="0.3">
      <c r="A983"/>
      <c r="C983"/>
    </row>
    <row r="984" spans="1:3" ht="20.100000000000001" customHeight="1" x14ac:dyDescent="0.3">
      <c r="A984"/>
      <c r="C984"/>
    </row>
    <row r="985" spans="1:3" ht="20.100000000000001" customHeight="1" x14ac:dyDescent="0.3">
      <c r="A985"/>
      <c r="C985"/>
    </row>
    <row r="986" spans="1:3" ht="20.100000000000001" customHeight="1" x14ac:dyDescent="0.3">
      <c r="A986"/>
      <c r="C986"/>
    </row>
    <row r="987" spans="1:3" ht="20.100000000000001" customHeight="1" x14ac:dyDescent="0.3">
      <c r="A987"/>
      <c r="C987"/>
    </row>
    <row r="988" spans="1:3" ht="20.100000000000001" customHeight="1" x14ac:dyDescent="0.3">
      <c r="A988"/>
      <c r="C988"/>
    </row>
    <row r="989" spans="1:3" ht="20.100000000000001" customHeight="1" x14ac:dyDescent="0.3">
      <c r="A989"/>
      <c r="C989"/>
    </row>
    <row r="990" spans="1:3" ht="20.100000000000001" customHeight="1" x14ac:dyDescent="0.3">
      <c r="A990"/>
      <c r="C990"/>
    </row>
    <row r="991" spans="1:3" ht="20.100000000000001" customHeight="1" x14ac:dyDescent="0.3">
      <c r="A991"/>
      <c r="C991"/>
    </row>
    <row r="992" spans="1:3" ht="20.100000000000001" customHeight="1" x14ac:dyDescent="0.3">
      <c r="A992"/>
      <c r="C992"/>
    </row>
    <row r="993" spans="1:3" ht="20.100000000000001" customHeight="1" x14ac:dyDescent="0.3">
      <c r="A993"/>
      <c r="C993"/>
    </row>
    <row r="994" spans="1:3" ht="20.100000000000001" customHeight="1" x14ac:dyDescent="0.3">
      <c r="A994"/>
      <c r="C994"/>
    </row>
    <row r="995" spans="1:3" ht="20.100000000000001" customHeight="1" x14ac:dyDescent="0.3">
      <c r="A995"/>
      <c r="C995"/>
    </row>
    <row r="996" spans="1:3" ht="20.100000000000001" customHeight="1" x14ac:dyDescent="0.3">
      <c r="A996"/>
      <c r="C996"/>
    </row>
    <row r="997" spans="1:3" ht="20.100000000000001" customHeight="1" x14ac:dyDescent="0.3">
      <c r="A997"/>
      <c r="C997"/>
    </row>
    <row r="998" spans="1:3" ht="20.100000000000001" customHeight="1" x14ac:dyDescent="0.3">
      <c r="A998"/>
      <c r="C998"/>
    </row>
    <row r="999" spans="1:3" ht="20.100000000000001" customHeight="1" x14ac:dyDescent="0.3">
      <c r="A999"/>
      <c r="C999"/>
    </row>
    <row r="1000" spans="1:3" ht="20.100000000000001" customHeight="1" x14ac:dyDescent="0.3">
      <c r="A1000"/>
      <c r="C1000"/>
    </row>
    <row r="1001" spans="1:3" ht="20.100000000000001" customHeight="1" x14ac:dyDescent="0.3">
      <c r="A1001"/>
      <c r="C1001"/>
    </row>
    <row r="1002" spans="1:3" ht="20.100000000000001" customHeight="1" x14ac:dyDescent="0.3">
      <c r="A1002"/>
      <c r="C1002"/>
    </row>
    <row r="1003" spans="1:3" ht="20.100000000000001" customHeight="1" x14ac:dyDescent="0.3">
      <c r="A1003"/>
      <c r="C1003"/>
    </row>
    <row r="1004" spans="1:3" ht="20.100000000000001" customHeight="1" x14ac:dyDescent="0.3">
      <c r="A1004"/>
      <c r="C1004"/>
    </row>
    <row r="1005" spans="1:3" ht="20.100000000000001" customHeight="1" x14ac:dyDescent="0.3">
      <c r="A1005"/>
      <c r="C1005"/>
    </row>
    <row r="1006" spans="1:3" ht="20.100000000000001" customHeight="1" x14ac:dyDescent="0.3">
      <c r="A1006"/>
      <c r="C1006"/>
    </row>
    <row r="1007" spans="1:3" ht="20.100000000000001" customHeight="1" x14ac:dyDescent="0.3">
      <c r="A1007"/>
      <c r="C1007"/>
    </row>
    <row r="1008" spans="1:3" ht="20.100000000000001" customHeight="1" x14ac:dyDescent="0.3">
      <c r="A1008"/>
      <c r="C1008"/>
    </row>
    <row r="1009" spans="1:3" ht="20.100000000000001" customHeight="1" x14ac:dyDescent="0.3">
      <c r="A1009"/>
      <c r="C1009"/>
    </row>
    <row r="1010" spans="1:3" ht="20.100000000000001" customHeight="1" x14ac:dyDescent="0.3">
      <c r="A1010"/>
      <c r="C1010"/>
    </row>
    <row r="1011" spans="1:3" ht="20.100000000000001" customHeight="1" x14ac:dyDescent="0.3">
      <c r="A1011"/>
      <c r="C1011"/>
    </row>
    <row r="1012" spans="1:3" ht="20.100000000000001" customHeight="1" x14ac:dyDescent="0.3">
      <c r="A1012"/>
      <c r="C1012"/>
    </row>
    <row r="1013" spans="1:3" ht="20.100000000000001" customHeight="1" x14ac:dyDescent="0.3">
      <c r="A1013"/>
      <c r="C1013"/>
    </row>
    <row r="1014" spans="1:3" ht="20.100000000000001" customHeight="1" x14ac:dyDescent="0.3">
      <c r="A1014"/>
      <c r="C1014"/>
    </row>
    <row r="1015" spans="1:3" ht="20.100000000000001" customHeight="1" x14ac:dyDescent="0.3">
      <c r="A1015"/>
      <c r="C1015"/>
    </row>
    <row r="1016" spans="1:3" ht="20.100000000000001" customHeight="1" x14ac:dyDescent="0.3">
      <c r="A1016"/>
      <c r="C1016"/>
    </row>
    <row r="1017" spans="1:3" ht="20.100000000000001" customHeight="1" x14ac:dyDescent="0.3">
      <c r="A1017"/>
      <c r="C1017"/>
    </row>
    <row r="1018" spans="1:3" ht="20.100000000000001" customHeight="1" x14ac:dyDescent="0.3">
      <c r="A1018"/>
      <c r="C1018"/>
    </row>
    <row r="1019" spans="1:3" ht="20.100000000000001" customHeight="1" x14ac:dyDescent="0.3">
      <c r="A1019"/>
      <c r="C1019"/>
    </row>
    <row r="1020" spans="1:3" ht="20.100000000000001" customHeight="1" x14ac:dyDescent="0.3">
      <c r="A1020"/>
      <c r="C1020"/>
    </row>
    <row r="1021" spans="1:3" ht="20.100000000000001" customHeight="1" x14ac:dyDescent="0.3">
      <c r="A1021"/>
      <c r="C1021"/>
    </row>
    <row r="1022" spans="1:3" ht="20.100000000000001" customHeight="1" x14ac:dyDescent="0.3">
      <c r="A1022"/>
      <c r="C1022"/>
    </row>
    <row r="1023" spans="1:3" ht="20.100000000000001" customHeight="1" x14ac:dyDescent="0.3">
      <c r="A1023"/>
      <c r="C1023"/>
    </row>
    <row r="1024" spans="1:3" ht="20.100000000000001" customHeight="1" x14ac:dyDescent="0.3">
      <c r="A1024"/>
      <c r="C1024"/>
    </row>
    <row r="1025" spans="1:3" ht="20.100000000000001" customHeight="1" x14ac:dyDescent="0.3">
      <c r="A1025"/>
      <c r="C1025"/>
    </row>
    <row r="1026" spans="1:3" ht="20.100000000000001" customHeight="1" x14ac:dyDescent="0.3">
      <c r="A1026"/>
      <c r="C1026"/>
    </row>
    <row r="1027" spans="1:3" ht="20.100000000000001" customHeight="1" x14ac:dyDescent="0.3">
      <c r="A1027"/>
      <c r="C1027"/>
    </row>
    <row r="1028" spans="1:3" ht="20.100000000000001" customHeight="1" x14ac:dyDescent="0.3">
      <c r="A1028"/>
      <c r="C1028"/>
    </row>
    <row r="1029" spans="1:3" ht="20.100000000000001" customHeight="1" x14ac:dyDescent="0.3">
      <c r="A1029"/>
      <c r="C1029"/>
    </row>
    <row r="1030" spans="1:3" ht="20.100000000000001" customHeight="1" x14ac:dyDescent="0.3">
      <c r="A1030"/>
      <c r="C1030"/>
    </row>
    <row r="1031" spans="1:3" ht="20.100000000000001" customHeight="1" x14ac:dyDescent="0.3">
      <c r="A1031"/>
      <c r="C1031"/>
    </row>
    <row r="1032" spans="1:3" ht="20.100000000000001" customHeight="1" x14ac:dyDescent="0.3">
      <c r="A1032"/>
      <c r="C1032"/>
    </row>
    <row r="1033" spans="1:3" ht="20.100000000000001" customHeight="1" x14ac:dyDescent="0.3">
      <c r="A1033"/>
      <c r="C1033"/>
    </row>
    <row r="1034" spans="1:3" ht="20.100000000000001" customHeight="1" x14ac:dyDescent="0.3">
      <c r="A1034"/>
      <c r="C1034"/>
    </row>
    <row r="1035" spans="1:3" ht="20.100000000000001" customHeight="1" x14ac:dyDescent="0.3">
      <c r="A1035"/>
      <c r="C1035"/>
    </row>
    <row r="1036" spans="1:3" ht="20.100000000000001" customHeight="1" x14ac:dyDescent="0.3">
      <c r="A1036"/>
      <c r="C1036"/>
    </row>
    <row r="1037" spans="1:3" ht="20.100000000000001" customHeight="1" x14ac:dyDescent="0.3">
      <c r="A1037"/>
      <c r="C1037"/>
    </row>
    <row r="1038" spans="1:3" ht="20.100000000000001" customHeight="1" x14ac:dyDescent="0.3">
      <c r="A1038"/>
      <c r="C1038"/>
    </row>
    <row r="1039" spans="1:3" ht="20.100000000000001" customHeight="1" x14ac:dyDescent="0.3">
      <c r="A1039"/>
      <c r="C1039"/>
    </row>
    <row r="1040" spans="1:3" ht="20.100000000000001" customHeight="1" x14ac:dyDescent="0.3">
      <c r="A1040"/>
      <c r="C1040"/>
    </row>
    <row r="1041" spans="1:3" ht="20.100000000000001" customHeight="1" x14ac:dyDescent="0.3">
      <c r="A1041"/>
      <c r="C1041"/>
    </row>
    <row r="1042" spans="1:3" ht="20.100000000000001" customHeight="1" x14ac:dyDescent="0.3">
      <c r="A1042"/>
      <c r="C1042"/>
    </row>
    <row r="1043" spans="1:3" ht="20.100000000000001" customHeight="1" x14ac:dyDescent="0.3">
      <c r="A1043"/>
      <c r="C1043"/>
    </row>
    <row r="1044" spans="1:3" ht="20.100000000000001" customHeight="1" x14ac:dyDescent="0.3">
      <c r="A1044"/>
      <c r="C1044"/>
    </row>
    <row r="1045" spans="1:3" ht="20.100000000000001" customHeight="1" x14ac:dyDescent="0.3">
      <c r="A1045"/>
      <c r="C1045"/>
    </row>
    <row r="1046" spans="1:3" ht="20.100000000000001" customHeight="1" x14ac:dyDescent="0.3">
      <c r="A1046"/>
      <c r="C1046"/>
    </row>
    <row r="1047" spans="1:3" ht="20.100000000000001" customHeight="1" x14ac:dyDescent="0.3">
      <c r="A1047"/>
      <c r="C1047"/>
    </row>
    <row r="1048" spans="1:3" ht="20.100000000000001" customHeight="1" x14ac:dyDescent="0.3">
      <c r="A1048"/>
      <c r="C1048"/>
    </row>
    <row r="1049" spans="1:3" ht="20.100000000000001" customHeight="1" x14ac:dyDescent="0.3">
      <c r="A1049"/>
      <c r="C1049"/>
    </row>
    <row r="1050" spans="1:3" ht="20.100000000000001" customHeight="1" x14ac:dyDescent="0.3">
      <c r="A1050"/>
      <c r="C1050"/>
    </row>
    <row r="1051" spans="1:3" ht="20.100000000000001" customHeight="1" x14ac:dyDescent="0.3">
      <c r="A1051"/>
      <c r="C1051"/>
    </row>
    <row r="1052" spans="1:3" ht="20.100000000000001" customHeight="1" x14ac:dyDescent="0.3">
      <c r="A1052"/>
      <c r="C1052"/>
    </row>
    <row r="1053" spans="1:3" ht="20.100000000000001" customHeight="1" x14ac:dyDescent="0.3">
      <c r="A1053"/>
      <c r="C1053"/>
    </row>
    <row r="1054" spans="1:3" ht="20.100000000000001" customHeight="1" x14ac:dyDescent="0.3">
      <c r="A1054"/>
      <c r="C1054"/>
    </row>
    <row r="1055" spans="1:3" ht="20.100000000000001" customHeight="1" x14ac:dyDescent="0.3">
      <c r="A1055"/>
      <c r="C1055"/>
    </row>
    <row r="1056" spans="1:3" ht="20.100000000000001" customHeight="1" x14ac:dyDescent="0.3">
      <c r="A1056"/>
      <c r="C1056"/>
    </row>
    <row r="1057" spans="1:3" ht="20.100000000000001" customHeight="1" x14ac:dyDescent="0.3">
      <c r="A1057"/>
      <c r="C1057"/>
    </row>
    <row r="1058" spans="1:3" ht="20.100000000000001" customHeight="1" x14ac:dyDescent="0.3">
      <c r="A1058"/>
      <c r="C1058"/>
    </row>
    <row r="1059" spans="1:3" ht="20.100000000000001" customHeight="1" x14ac:dyDescent="0.3">
      <c r="A1059"/>
      <c r="C1059"/>
    </row>
    <row r="1060" spans="1:3" ht="20.100000000000001" customHeight="1" x14ac:dyDescent="0.3">
      <c r="A1060"/>
      <c r="C1060"/>
    </row>
    <row r="1061" spans="1:3" ht="20.100000000000001" customHeight="1" x14ac:dyDescent="0.3">
      <c r="A1061"/>
      <c r="C1061"/>
    </row>
    <row r="1062" spans="1:3" ht="20.100000000000001" customHeight="1" x14ac:dyDescent="0.3">
      <c r="A1062"/>
      <c r="C1062"/>
    </row>
    <row r="1063" spans="1:3" ht="20.100000000000001" customHeight="1" x14ac:dyDescent="0.3">
      <c r="A1063"/>
      <c r="C1063"/>
    </row>
    <row r="1064" spans="1:3" ht="20.100000000000001" customHeight="1" x14ac:dyDescent="0.3">
      <c r="A1064"/>
      <c r="C1064"/>
    </row>
    <row r="1065" spans="1:3" ht="20.100000000000001" customHeight="1" x14ac:dyDescent="0.3">
      <c r="A1065"/>
      <c r="C1065"/>
    </row>
    <row r="1066" spans="1:3" ht="20.100000000000001" customHeight="1" x14ac:dyDescent="0.3">
      <c r="A1066"/>
      <c r="C1066"/>
    </row>
    <row r="1067" spans="1:3" ht="20.100000000000001" customHeight="1" x14ac:dyDescent="0.3">
      <c r="A1067"/>
      <c r="C1067"/>
    </row>
    <row r="1068" spans="1:3" ht="20.100000000000001" customHeight="1" x14ac:dyDescent="0.3">
      <c r="A1068"/>
      <c r="C1068"/>
    </row>
    <row r="1069" spans="1:3" ht="20.100000000000001" customHeight="1" x14ac:dyDescent="0.3">
      <c r="A1069"/>
      <c r="C1069"/>
    </row>
    <row r="1070" spans="1:3" ht="20.100000000000001" customHeight="1" x14ac:dyDescent="0.3">
      <c r="A1070"/>
      <c r="C1070"/>
    </row>
    <row r="1071" spans="1:3" ht="20.100000000000001" customHeight="1" x14ac:dyDescent="0.3">
      <c r="A1071"/>
      <c r="C1071"/>
    </row>
    <row r="1072" spans="1:3" ht="20.100000000000001" customHeight="1" x14ac:dyDescent="0.3">
      <c r="A1072"/>
      <c r="C1072"/>
    </row>
    <row r="1073" spans="1:3" ht="20.100000000000001" customHeight="1" x14ac:dyDescent="0.3">
      <c r="A1073"/>
      <c r="C1073"/>
    </row>
    <row r="1074" spans="1:3" ht="20.100000000000001" customHeight="1" x14ac:dyDescent="0.3">
      <c r="A1074"/>
      <c r="C1074"/>
    </row>
    <row r="1075" spans="1:3" ht="20.100000000000001" customHeight="1" x14ac:dyDescent="0.3">
      <c r="A1075"/>
      <c r="C1075"/>
    </row>
    <row r="1076" spans="1:3" ht="20.100000000000001" customHeight="1" x14ac:dyDescent="0.3">
      <c r="A1076"/>
      <c r="C1076"/>
    </row>
    <row r="1077" spans="1:3" ht="20.100000000000001" customHeight="1" x14ac:dyDescent="0.3">
      <c r="A1077"/>
      <c r="C1077"/>
    </row>
    <row r="1078" spans="1:3" ht="20.100000000000001" customHeight="1" x14ac:dyDescent="0.3">
      <c r="A1078"/>
      <c r="C1078"/>
    </row>
    <row r="1079" spans="1:3" ht="20.100000000000001" customHeight="1" x14ac:dyDescent="0.3">
      <c r="A1079"/>
      <c r="C1079"/>
    </row>
    <row r="1080" spans="1:3" ht="20.100000000000001" customHeight="1" x14ac:dyDescent="0.3">
      <c r="A1080"/>
      <c r="C1080"/>
    </row>
    <row r="1081" spans="1:3" ht="20.100000000000001" customHeight="1" x14ac:dyDescent="0.3">
      <c r="A1081"/>
      <c r="C1081"/>
    </row>
    <row r="1082" spans="1:3" ht="20.100000000000001" customHeight="1" x14ac:dyDescent="0.3">
      <c r="A1082"/>
      <c r="C1082"/>
    </row>
    <row r="1083" spans="1:3" ht="20.100000000000001" customHeight="1" x14ac:dyDescent="0.3">
      <c r="A1083"/>
      <c r="C1083"/>
    </row>
    <row r="1084" spans="1:3" ht="20.100000000000001" customHeight="1" x14ac:dyDescent="0.3">
      <c r="A1084"/>
      <c r="C1084"/>
    </row>
    <row r="1085" spans="1:3" ht="20.100000000000001" customHeight="1" x14ac:dyDescent="0.3">
      <c r="A1085"/>
      <c r="C1085"/>
    </row>
    <row r="1086" spans="1:3" ht="20.100000000000001" customHeight="1" x14ac:dyDescent="0.3">
      <c r="A1086"/>
      <c r="C1086"/>
    </row>
    <row r="1087" spans="1:3" ht="20.100000000000001" customHeight="1" x14ac:dyDescent="0.3">
      <c r="A1087"/>
      <c r="C1087"/>
    </row>
    <row r="1088" spans="1:3" ht="20.100000000000001" customHeight="1" x14ac:dyDescent="0.3">
      <c r="A1088"/>
      <c r="C1088"/>
    </row>
    <row r="1089" spans="1:3" ht="20.100000000000001" customHeight="1" x14ac:dyDescent="0.3">
      <c r="A1089"/>
      <c r="C1089"/>
    </row>
    <row r="1090" spans="1:3" ht="20.100000000000001" customHeight="1" x14ac:dyDescent="0.3">
      <c r="A1090"/>
      <c r="C1090"/>
    </row>
    <row r="1091" spans="1:3" ht="20.100000000000001" customHeight="1" x14ac:dyDescent="0.3">
      <c r="A1091"/>
      <c r="C1091"/>
    </row>
    <row r="1092" spans="1:3" ht="20.100000000000001" customHeight="1" x14ac:dyDescent="0.3">
      <c r="A1092"/>
      <c r="C1092"/>
    </row>
    <row r="1093" spans="1:3" ht="20.100000000000001" customHeight="1" x14ac:dyDescent="0.3">
      <c r="A1093"/>
      <c r="C1093"/>
    </row>
    <row r="1094" spans="1:3" ht="20.100000000000001" customHeight="1" x14ac:dyDescent="0.3">
      <c r="A1094"/>
      <c r="C1094"/>
    </row>
    <row r="1095" spans="1:3" ht="20.100000000000001" customHeight="1" x14ac:dyDescent="0.3">
      <c r="A1095"/>
      <c r="C1095"/>
    </row>
    <row r="1096" spans="1:3" ht="20.100000000000001" customHeight="1" x14ac:dyDescent="0.3">
      <c r="A1096"/>
      <c r="C1096"/>
    </row>
    <row r="1097" spans="1:3" ht="20.100000000000001" customHeight="1" x14ac:dyDescent="0.3">
      <c r="A1097"/>
      <c r="C1097"/>
    </row>
    <row r="1098" spans="1:3" ht="20.100000000000001" customHeight="1" x14ac:dyDescent="0.3">
      <c r="A1098"/>
      <c r="C1098"/>
    </row>
    <row r="1099" spans="1:3" ht="20.100000000000001" customHeight="1" x14ac:dyDescent="0.3">
      <c r="A1099"/>
      <c r="C1099"/>
    </row>
    <row r="1100" spans="1:3" ht="20.100000000000001" customHeight="1" x14ac:dyDescent="0.3">
      <c r="A1100"/>
      <c r="C1100"/>
    </row>
    <row r="1101" spans="1:3" ht="20.100000000000001" customHeight="1" x14ac:dyDescent="0.3">
      <c r="A1101"/>
      <c r="C1101"/>
    </row>
    <row r="1102" spans="1:3" ht="20.100000000000001" customHeight="1" x14ac:dyDescent="0.3">
      <c r="A1102"/>
      <c r="C1102"/>
    </row>
    <row r="1103" spans="1:3" ht="20.100000000000001" customHeight="1" x14ac:dyDescent="0.3">
      <c r="A1103"/>
      <c r="C1103"/>
    </row>
    <row r="1104" spans="1:3" ht="20.100000000000001" customHeight="1" x14ac:dyDescent="0.3">
      <c r="A1104"/>
      <c r="C1104"/>
    </row>
    <row r="1105" spans="1:3" ht="20.100000000000001" customHeight="1" x14ac:dyDescent="0.3">
      <c r="A1105"/>
      <c r="C1105"/>
    </row>
    <row r="1106" spans="1:3" ht="20.100000000000001" customHeight="1" x14ac:dyDescent="0.3">
      <c r="A1106"/>
      <c r="C1106"/>
    </row>
    <row r="1107" spans="1:3" ht="20.100000000000001" customHeight="1" x14ac:dyDescent="0.3">
      <c r="A1107"/>
      <c r="C1107"/>
    </row>
    <row r="1108" spans="1:3" ht="20.100000000000001" customHeight="1" x14ac:dyDescent="0.3">
      <c r="A1108"/>
      <c r="C1108"/>
    </row>
    <row r="1109" spans="1:3" ht="20.100000000000001" customHeight="1" x14ac:dyDescent="0.3">
      <c r="A1109"/>
      <c r="C1109"/>
    </row>
    <row r="1110" spans="1:3" ht="20.100000000000001" customHeight="1" x14ac:dyDescent="0.3">
      <c r="A1110"/>
      <c r="C1110"/>
    </row>
    <row r="1111" spans="1:3" ht="20.100000000000001" customHeight="1" x14ac:dyDescent="0.3">
      <c r="A1111"/>
      <c r="C1111"/>
    </row>
    <row r="1112" spans="1:3" ht="20.100000000000001" customHeight="1" x14ac:dyDescent="0.3">
      <c r="A1112"/>
      <c r="C1112"/>
    </row>
    <row r="1113" spans="1:3" ht="20.100000000000001" customHeight="1" x14ac:dyDescent="0.3">
      <c r="A1113"/>
      <c r="C1113"/>
    </row>
    <row r="1114" spans="1:3" ht="20.100000000000001" customHeight="1" x14ac:dyDescent="0.3">
      <c r="A1114"/>
      <c r="C1114"/>
    </row>
    <row r="1115" spans="1:3" ht="20.100000000000001" customHeight="1" x14ac:dyDescent="0.3">
      <c r="A1115"/>
      <c r="C1115"/>
    </row>
    <row r="1116" spans="1:3" ht="20.100000000000001" customHeight="1" x14ac:dyDescent="0.3">
      <c r="A1116"/>
      <c r="C1116"/>
    </row>
    <row r="1117" spans="1:3" ht="20.100000000000001" customHeight="1" x14ac:dyDescent="0.3">
      <c r="A1117"/>
      <c r="C1117"/>
    </row>
    <row r="1118" spans="1:3" ht="20.100000000000001" customHeight="1" x14ac:dyDescent="0.3">
      <c r="A1118"/>
      <c r="C1118"/>
    </row>
    <row r="1119" spans="1:3" ht="20.100000000000001" customHeight="1" x14ac:dyDescent="0.3">
      <c r="A1119"/>
      <c r="C1119"/>
    </row>
    <row r="1120" spans="1:3" ht="20.100000000000001" customHeight="1" x14ac:dyDescent="0.3">
      <c r="A1120"/>
      <c r="C1120"/>
    </row>
    <row r="1121" spans="1:3" ht="20.100000000000001" customHeight="1" x14ac:dyDescent="0.3">
      <c r="A1121"/>
      <c r="C1121"/>
    </row>
    <row r="1122" spans="1:3" ht="20.100000000000001" customHeight="1" x14ac:dyDescent="0.3">
      <c r="A1122"/>
      <c r="C1122"/>
    </row>
    <row r="1123" spans="1:3" ht="20.100000000000001" customHeight="1" x14ac:dyDescent="0.3">
      <c r="A1123"/>
      <c r="C1123"/>
    </row>
    <row r="1124" spans="1:3" ht="20.100000000000001" customHeight="1" x14ac:dyDescent="0.3">
      <c r="A1124"/>
      <c r="C1124"/>
    </row>
    <row r="1125" spans="1:3" ht="20.100000000000001" customHeight="1" x14ac:dyDescent="0.3">
      <c r="A1125"/>
      <c r="C1125"/>
    </row>
    <row r="1126" spans="1:3" ht="20.100000000000001" customHeight="1" x14ac:dyDescent="0.3">
      <c r="A1126"/>
      <c r="C1126"/>
    </row>
    <row r="1127" spans="1:3" ht="20.100000000000001" customHeight="1" x14ac:dyDescent="0.3">
      <c r="A1127"/>
      <c r="C1127"/>
    </row>
    <row r="1128" spans="1:3" ht="20.100000000000001" customHeight="1" x14ac:dyDescent="0.3">
      <c r="A1128"/>
      <c r="C1128"/>
    </row>
    <row r="1129" spans="1:3" ht="20.100000000000001" customHeight="1" x14ac:dyDescent="0.3">
      <c r="A1129"/>
      <c r="C1129"/>
    </row>
    <row r="1130" spans="1:3" ht="20.100000000000001" customHeight="1" x14ac:dyDescent="0.3">
      <c r="A1130"/>
      <c r="C1130"/>
    </row>
    <row r="1131" spans="1:3" ht="20.100000000000001" customHeight="1" x14ac:dyDescent="0.3">
      <c r="A1131"/>
      <c r="C1131"/>
    </row>
    <row r="1132" spans="1:3" ht="20.100000000000001" customHeight="1" x14ac:dyDescent="0.3">
      <c r="A1132"/>
      <c r="C1132"/>
    </row>
    <row r="1133" spans="1:3" ht="20.100000000000001" customHeight="1" x14ac:dyDescent="0.3">
      <c r="A1133"/>
      <c r="C1133"/>
    </row>
    <row r="1134" spans="1:3" ht="20.100000000000001" customHeight="1" x14ac:dyDescent="0.3">
      <c r="A1134"/>
      <c r="C1134"/>
    </row>
    <row r="1135" spans="1:3" ht="20.100000000000001" customHeight="1" x14ac:dyDescent="0.3">
      <c r="A1135"/>
      <c r="C1135"/>
    </row>
    <row r="1136" spans="1:3" ht="20.100000000000001" customHeight="1" x14ac:dyDescent="0.3">
      <c r="A1136"/>
      <c r="C1136"/>
    </row>
    <row r="1137" spans="1:3" ht="20.100000000000001" customHeight="1" x14ac:dyDescent="0.3">
      <c r="A1137"/>
      <c r="C1137"/>
    </row>
    <row r="1138" spans="1:3" ht="20.100000000000001" customHeight="1" x14ac:dyDescent="0.3">
      <c r="A1138"/>
      <c r="C1138"/>
    </row>
    <row r="1139" spans="1:3" ht="20.100000000000001" customHeight="1" x14ac:dyDescent="0.3">
      <c r="A1139"/>
      <c r="C1139"/>
    </row>
    <row r="1140" spans="1:3" ht="20.100000000000001" customHeight="1" x14ac:dyDescent="0.3">
      <c r="A1140"/>
      <c r="C1140"/>
    </row>
    <row r="1141" spans="1:3" ht="20.100000000000001" customHeight="1" x14ac:dyDescent="0.3">
      <c r="A1141"/>
      <c r="C1141"/>
    </row>
    <row r="1142" spans="1:3" ht="20.100000000000001" customHeight="1" x14ac:dyDescent="0.3">
      <c r="A1142"/>
      <c r="C1142"/>
    </row>
    <row r="1143" spans="1:3" ht="20.100000000000001" customHeight="1" x14ac:dyDescent="0.3">
      <c r="A1143"/>
      <c r="C1143"/>
    </row>
    <row r="1144" spans="1:3" ht="20.100000000000001" customHeight="1" x14ac:dyDescent="0.3">
      <c r="A1144"/>
      <c r="C1144"/>
    </row>
    <row r="1145" spans="1:3" ht="20.100000000000001" customHeight="1" x14ac:dyDescent="0.3">
      <c r="A1145"/>
      <c r="C1145"/>
    </row>
    <row r="1146" spans="1:3" ht="20.100000000000001" customHeight="1" x14ac:dyDescent="0.3">
      <c r="A1146"/>
      <c r="C1146"/>
    </row>
    <row r="1147" spans="1:3" ht="20.100000000000001" customHeight="1" x14ac:dyDescent="0.3">
      <c r="A1147"/>
      <c r="C1147"/>
    </row>
    <row r="1148" spans="1:3" ht="20.100000000000001" customHeight="1" x14ac:dyDescent="0.3">
      <c r="A1148"/>
      <c r="C1148"/>
    </row>
    <row r="1149" spans="1:3" ht="20.100000000000001" customHeight="1" x14ac:dyDescent="0.3">
      <c r="A1149"/>
      <c r="C1149"/>
    </row>
    <row r="1150" spans="1:3" ht="20.100000000000001" customHeight="1" x14ac:dyDescent="0.3">
      <c r="A1150"/>
      <c r="C1150"/>
    </row>
    <row r="1151" spans="1:3" ht="20.100000000000001" customHeight="1" x14ac:dyDescent="0.3">
      <c r="A1151"/>
      <c r="C1151"/>
    </row>
    <row r="1152" spans="1:3" ht="20.100000000000001" customHeight="1" x14ac:dyDescent="0.3">
      <c r="A1152"/>
      <c r="C1152"/>
    </row>
    <row r="1153" spans="1:3" ht="20.100000000000001" customHeight="1" x14ac:dyDescent="0.3">
      <c r="A1153"/>
      <c r="C1153"/>
    </row>
    <row r="1154" spans="1:3" ht="20.100000000000001" customHeight="1" x14ac:dyDescent="0.3">
      <c r="A1154"/>
      <c r="C1154"/>
    </row>
    <row r="1155" spans="1:3" ht="20.100000000000001" customHeight="1" x14ac:dyDescent="0.3">
      <c r="A1155"/>
      <c r="C1155"/>
    </row>
    <row r="1156" spans="1:3" ht="20.100000000000001" customHeight="1" x14ac:dyDescent="0.3">
      <c r="A1156"/>
      <c r="C1156"/>
    </row>
    <row r="1157" spans="1:3" ht="20.100000000000001" customHeight="1" x14ac:dyDescent="0.3">
      <c r="A1157"/>
      <c r="C1157"/>
    </row>
    <row r="1158" spans="1:3" ht="20.100000000000001" customHeight="1" x14ac:dyDescent="0.3">
      <c r="A1158"/>
      <c r="C1158"/>
    </row>
    <row r="1159" spans="1:3" ht="20.100000000000001" customHeight="1" x14ac:dyDescent="0.3">
      <c r="A1159"/>
      <c r="C1159"/>
    </row>
    <row r="1160" spans="1:3" ht="20.100000000000001" customHeight="1" x14ac:dyDescent="0.3">
      <c r="A1160"/>
      <c r="C1160"/>
    </row>
    <row r="1161" spans="1:3" ht="20.100000000000001" customHeight="1" x14ac:dyDescent="0.3">
      <c r="A1161"/>
      <c r="C1161"/>
    </row>
    <row r="1162" spans="1:3" ht="20.100000000000001" customHeight="1" x14ac:dyDescent="0.3">
      <c r="A1162"/>
      <c r="C1162"/>
    </row>
    <row r="1163" spans="1:3" ht="20.100000000000001" customHeight="1" x14ac:dyDescent="0.3">
      <c r="A1163"/>
      <c r="C1163"/>
    </row>
    <row r="1164" spans="1:3" ht="20.100000000000001" customHeight="1" x14ac:dyDescent="0.3">
      <c r="A1164"/>
      <c r="C1164"/>
    </row>
    <row r="1165" spans="1:3" ht="20.100000000000001" customHeight="1" x14ac:dyDescent="0.3">
      <c r="A1165"/>
      <c r="C1165"/>
    </row>
    <row r="1166" spans="1:3" ht="20.100000000000001" customHeight="1" x14ac:dyDescent="0.3">
      <c r="A1166"/>
      <c r="C1166"/>
    </row>
    <row r="1167" spans="1:3" ht="20.100000000000001" customHeight="1" x14ac:dyDescent="0.3">
      <c r="A1167"/>
      <c r="C1167"/>
    </row>
    <row r="1168" spans="1:3" ht="20.100000000000001" customHeight="1" x14ac:dyDescent="0.3">
      <c r="A1168"/>
      <c r="C1168"/>
    </row>
    <row r="1169" spans="1:3" ht="20.100000000000001" customHeight="1" x14ac:dyDescent="0.3">
      <c r="A1169"/>
      <c r="C1169"/>
    </row>
    <row r="1170" spans="1:3" ht="20.100000000000001" customHeight="1" x14ac:dyDescent="0.3">
      <c r="A1170"/>
      <c r="C1170"/>
    </row>
    <row r="1171" spans="1:3" ht="20.100000000000001" customHeight="1" x14ac:dyDescent="0.3">
      <c r="A1171"/>
      <c r="C1171"/>
    </row>
    <row r="1172" spans="1:3" ht="20.100000000000001" customHeight="1" x14ac:dyDescent="0.3">
      <c r="A1172"/>
      <c r="C1172"/>
    </row>
    <row r="1173" spans="1:3" ht="20.100000000000001" customHeight="1" x14ac:dyDescent="0.3">
      <c r="A1173"/>
      <c r="C1173"/>
    </row>
    <row r="1174" spans="1:3" ht="20.100000000000001" customHeight="1" x14ac:dyDescent="0.3">
      <c r="A1174"/>
      <c r="C1174"/>
    </row>
    <row r="1175" spans="1:3" ht="20.100000000000001" customHeight="1" x14ac:dyDescent="0.3">
      <c r="A1175"/>
      <c r="C1175"/>
    </row>
    <row r="1176" spans="1:3" ht="20.100000000000001" customHeight="1" x14ac:dyDescent="0.3">
      <c r="A1176"/>
      <c r="C1176"/>
    </row>
    <row r="1177" spans="1:3" ht="20.100000000000001" customHeight="1" x14ac:dyDescent="0.3">
      <c r="A1177"/>
      <c r="C1177"/>
    </row>
    <row r="1178" spans="1:3" ht="20.100000000000001" customHeight="1" x14ac:dyDescent="0.3">
      <c r="A1178"/>
      <c r="C1178"/>
    </row>
    <row r="1179" spans="1:3" ht="20.100000000000001" customHeight="1" x14ac:dyDescent="0.3">
      <c r="A1179"/>
      <c r="C1179"/>
    </row>
    <row r="1180" spans="1:3" ht="20.100000000000001" customHeight="1" x14ac:dyDescent="0.3">
      <c r="A1180"/>
      <c r="C1180"/>
    </row>
    <row r="1181" spans="1:3" ht="20.100000000000001" customHeight="1" x14ac:dyDescent="0.3">
      <c r="A1181"/>
      <c r="C1181"/>
    </row>
    <row r="1182" spans="1:3" ht="20.100000000000001" customHeight="1" x14ac:dyDescent="0.3">
      <c r="A1182"/>
      <c r="C1182"/>
    </row>
    <row r="1183" spans="1:3" ht="20.100000000000001" customHeight="1" x14ac:dyDescent="0.3">
      <c r="A1183"/>
      <c r="C1183"/>
    </row>
    <row r="1184" spans="1:3" ht="20.100000000000001" customHeight="1" x14ac:dyDescent="0.3">
      <c r="A1184"/>
      <c r="C1184"/>
    </row>
    <row r="1185" spans="1:3" ht="20.100000000000001" customHeight="1" x14ac:dyDescent="0.3">
      <c r="A1185"/>
      <c r="C1185"/>
    </row>
    <row r="1186" spans="1:3" ht="20.100000000000001" customHeight="1" x14ac:dyDescent="0.3">
      <c r="A1186"/>
      <c r="C1186"/>
    </row>
    <row r="1187" spans="1:3" ht="20.100000000000001" customHeight="1" x14ac:dyDescent="0.3">
      <c r="A1187"/>
      <c r="C1187"/>
    </row>
    <row r="1188" spans="1:3" ht="20.100000000000001" customHeight="1" x14ac:dyDescent="0.3">
      <c r="A1188"/>
      <c r="C1188"/>
    </row>
    <row r="1189" spans="1:3" ht="20.100000000000001" customHeight="1" x14ac:dyDescent="0.3">
      <c r="A1189"/>
      <c r="C1189"/>
    </row>
    <row r="1190" spans="1:3" ht="20.100000000000001" customHeight="1" x14ac:dyDescent="0.3">
      <c r="A1190"/>
      <c r="C1190"/>
    </row>
    <row r="1191" spans="1:3" ht="20.100000000000001" customHeight="1" x14ac:dyDescent="0.3">
      <c r="A1191"/>
      <c r="C1191"/>
    </row>
    <row r="1192" spans="1:3" ht="20.100000000000001" customHeight="1" x14ac:dyDescent="0.3">
      <c r="A1192"/>
      <c r="C1192"/>
    </row>
    <row r="1193" spans="1:3" ht="20.100000000000001" customHeight="1" x14ac:dyDescent="0.3">
      <c r="A1193"/>
      <c r="C1193"/>
    </row>
    <row r="1194" spans="1:3" ht="20.100000000000001" customHeight="1" x14ac:dyDescent="0.3">
      <c r="A1194"/>
      <c r="C1194"/>
    </row>
    <row r="1195" spans="1:3" ht="20.100000000000001" customHeight="1" x14ac:dyDescent="0.3">
      <c r="A1195"/>
      <c r="C1195"/>
    </row>
    <row r="1196" spans="1:3" ht="20.100000000000001" customHeight="1" x14ac:dyDescent="0.3">
      <c r="A1196"/>
      <c r="C1196"/>
    </row>
    <row r="1197" spans="1:3" ht="20.100000000000001" customHeight="1" x14ac:dyDescent="0.3">
      <c r="A1197"/>
      <c r="C1197"/>
    </row>
    <row r="1198" spans="1:3" ht="20.100000000000001" customHeight="1" x14ac:dyDescent="0.3">
      <c r="A1198"/>
      <c r="C1198"/>
    </row>
    <row r="1199" spans="1:3" ht="20.100000000000001" customHeight="1" x14ac:dyDescent="0.3">
      <c r="A1199"/>
      <c r="C1199"/>
    </row>
    <row r="1200" spans="1:3" ht="20.100000000000001" customHeight="1" x14ac:dyDescent="0.3">
      <c r="A1200"/>
      <c r="C1200"/>
    </row>
    <row r="1201" spans="1:3" ht="20.100000000000001" customHeight="1" x14ac:dyDescent="0.3">
      <c r="A1201"/>
      <c r="C1201"/>
    </row>
    <row r="1202" spans="1:3" ht="20.100000000000001" customHeight="1" x14ac:dyDescent="0.3">
      <c r="A1202"/>
      <c r="C1202"/>
    </row>
    <row r="1203" spans="1:3" ht="20.100000000000001" customHeight="1" x14ac:dyDescent="0.3">
      <c r="A1203"/>
      <c r="C1203"/>
    </row>
    <row r="1204" spans="1:3" ht="20.100000000000001" customHeight="1" x14ac:dyDescent="0.3">
      <c r="A1204"/>
      <c r="C1204"/>
    </row>
    <row r="1205" spans="1:3" ht="20.100000000000001" customHeight="1" x14ac:dyDescent="0.3">
      <c r="A1205"/>
      <c r="C1205"/>
    </row>
    <row r="1206" spans="1:3" ht="20.100000000000001" customHeight="1" x14ac:dyDescent="0.3">
      <c r="A1206"/>
      <c r="C1206"/>
    </row>
    <row r="1207" spans="1:3" ht="20.100000000000001" customHeight="1" x14ac:dyDescent="0.3">
      <c r="A1207"/>
      <c r="C1207"/>
    </row>
    <row r="1208" spans="1:3" ht="20.100000000000001" customHeight="1" x14ac:dyDescent="0.3">
      <c r="A1208"/>
      <c r="C1208"/>
    </row>
    <row r="1209" spans="1:3" ht="20.100000000000001" customHeight="1" x14ac:dyDescent="0.3">
      <c r="A1209"/>
      <c r="C1209"/>
    </row>
    <row r="1210" spans="1:3" ht="20.100000000000001" customHeight="1" x14ac:dyDescent="0.3">
      <c r="A1210"/>
      <c r="C1210"/>
    </row>
    <row r="1211" spans="1:3" ht="20.100000000000001" customHeight="1" x14ac:dyDescent="0.3">
      <c r="A1211"/>
      <c r="C1211"/>
    </row>
    <row r="1212" spans="1:3" ht="20.100000000000001" customHeight="1" x14ac:dyDescent="0.3">
      <c r="A1212"/>
      <c r="C1212"/>
    </row>
    <row r="1213" spans="1:3" ht="20.100000000000001" customHeight="1" x14ac:dyDescent="0.3">
      <c r="A1213"/>
      <c r="C1213"/>
    </row>
    <row r="1214" spans="1:3" ht="20.100000000000001" customHeight="1" x14ac:dyDescent="0.3">
      <c r="A1214"/>
      <c r="C1214"/>
    </row>
    <row r="1215" spans="1:3" ht="20.100000000000001" customHeight="1" x14ac:dyDescent="0.3">
      <c r="A1215"/>
      <c r="C1215"/>
    </row>
    <row r="1216" spans="1:3" ht="20.100000000000001" customHeight="1" x14ac:dyDescent="0.3">
      <c r="A1216"/>
      <c r="C1216"/>
    </row>
    <row r="1217" spans="1:3" ht="20.100000000000001" customHeight="1" x14ac:dyDescent="0.3">
      <c r="A1217"/>
      <c r="C1217"/>
    </row>
    <row r="1218" spans="1:3" ht="20.100000000000001" customHeight="1" x14ac:dyDescent="0.3">
      <c r="A1218"/>
      <c r="C1218"/>
    </row>
    <row r="1219" spans="1:3" ht="20.100000000000001" customHeight="1" x14ac:dyDescent="0.3">
      <c r="A1219"/>
      <c r="C1219"/>
    </row>
    <row r="1220" spans="1:3" ht="20.100000000000001" customHeight="1" x14ac:dyDescent="0.3">
      <c r="A1220"/>
      <c r="C1220"/>
    </row>
    <row r="1221" spans="1:3" ht="20.100000000000001" customHeight="1" x14ac:dyDescent="0.3">
      <c r="A1221"/>
      <c r="C1221"/>
    </row>
    <row r="1222" spans="1:3" ht="20.100000000000001" customHeight="1" x14ac:dyDescent="0.3">
      <c r="A1222"/>
      <c r="C1222"/>
    </row>
    <row r="1223" spans="1:3" ht="20.100000000000001" customHeight="1" x14ac:dyDescent="0.3">
      <c r="A1223"/>
      <c r="C1223"/>
    </row>
    <row r="1224" spans="1:3" ht="20.100000000000001" customHeight="1" x14ac:dyDescent="0.3">
      <c r="A1224"/>
      <c r="C1224"/>
    </row>
    <row r="1225" spans="1:3" ht="20.100000000000001" customHeight="1" x14ac:dyDescent="0.3">
      <c r="A1225"/>
      <c r="C1225"/>
    </row>
    <row r="1226" spans="1:3" ht="20.100000000000001" customHeight="1" x14ac:dyDescent="0.3">
      <c r="A1226"/>
      <c r="C1226"/>
    </row>
    <row r="1227" spans="1:3" ht="20.100000000000001" customHeight="1" x14ac:dyDescent="0.3">
      <c r="A1227"/>
      <c r="C1227"/>
    </row>
    <row r="1228" spans="1:3" ht="20.100000000000001" customHeight="1" x14ac:dyDescent="0.3">
      <c r="A1228"/>
      <c r="C1228"/>
    </row>
    <row r="1229" spans="1:3" ht="20.100000000000001" customHeight="1" x14ac:dyDescent="0.3">
      <c r="A1229"/>
      <c r="C1229"/>
    </row>
    <row r="1230" spans="1:3" ht="20.100000000000001" customHeight="1" x14ac:dyDescent="0.3">
      <c r="A1230"/>
      <c r="C1230"/>
    </row>
    <row r="1231" spans="1:3" ht="20.100000000000001" customHeight="1" x14ac:dyDescent="0.3">
      <c r="A1231"/>
      <c r="C1231"/>
    </row>
    <row r="1232" spans="1:3" ht="20.100000000000001" customHeight="1" x14ac:dyDescent="0.3">
      <c r="A1232"/>
      <c r="C1232"/>
    </row>
    <row r="1233" spans="1:3" ht="20.100000000000001" customHeight="1" x14ac:dyDescent="0.3">
      <c r="A1233"/>
      <c r="C1233"/>
    </row>
    <row r="1234" spans="1:3" ht="20.100000000000001" customHeight="1" x14ac:dyDescent="0.3">
      <c r="A1234"/>
      <c r="C1234"/>
    </row>
    <row r="1235" spans="1:3" ht="20.100000000000001" customHeight="1" x14ac:dyDescent="0.3">
      <c r="A1235"/>
      <c r="C1235"/>
    </row>
    <row r="1236" spans="1:3" ht="20.100000000000001" customHeight="1" x14ac:dyDescent="0.3">
      <c r="A1236"/>
      <c r="C1236"/>
    </row>
    <row r="1237" spans="1:3" ht="20.100000000000001" customHeight="1" x14ac:dyDescent="0.3">
      <c r="A1237"/>
      <c r="C1237"/>
    </row>
    <row r="1238" spans="1:3" ht="20.100000000000001" customHeight="1" x14ac:dyDescent="0.3">
      <c r="A1238"/>
      <c r="C1238"/>
    </row>
    <row r="1239" spans="1:3" ht="20.100000000000001" customHeight="1" x14ac:dyDescent="0.3">
      <c r="A1239"/>
      <c r="C1239"/>
    </row>
    <row r="1240" spans="1:3" ht="20.100000000000001" customHeight="1" x14ac:dyDescent="0.3">
      <c r="A1240"/>
      <c r="C1240"/>
    </row>
    <row r="1241" spans="1:3" ht="20.100000000000001" customHeight="1" x14ac:dyDescent="0.3">
      <c r="A1241"/>
      <c r="C1241"/>
    </row>
    <row r="1242" spans="1:3" ht="20.100000000000001" customHeight="1" x14ac:dyDescent="0.3">
      <c r="A1242"/>
      <c r="C1242"/>
    </row>
    <row r="1243" spans="1:3" ht="20.100000000000001" customHeight="1" x14ac:dyDescent="0.3">
      <c r="A1243"/>
      <c r="C1243"/>
    </row>
    <row r="1244" spans="1:3" ht="20.100000000000001" customHeight="1" x14ac:dyDescent="0.3">
      <c r="A1244"/>
      <c r="C1244"/>
    </row>
    <row r="1245" spans="1:3" ht="20.100000000000001" customHeight="1" x14ac:dyDescent="0.3">
      <c r="A1245"/>
      <c r="C1245"/>
    </row>
    <row r="1246" spans="1:3" ht="20.100000000000001" customHeight="1" x14ac:dyDescent="0.3">
      <c r="A1246"/>
      <c r="C1246"/>
    </row>
    <row r="1247" spans="1:3" ht="20.100000000000001" customHeight="1" x14ac:dyDescent="0.3">
      <c r="A1247"/>
      <c r="C1247"/>
    </row>
    <row r="1248" spans="1:3" ht="20.100000000000001" customHeight="1" x14ac:dyDescent="0.3">
      <c r="A1248"/>
      <c r="C1248"/>
    </row>
    <row r="1249" spans="1:3" ht="20.100000000000001" customHeight="1" x14ac:dyDescent="0.3">
      <c r="A1249"/>
      <c r="C1249"/>
    </row>
    <row r="1250" spans="1:3" ht="20.100000000000001" customHeight="1" x14ac:dyDescent="0.3">
      <c r="A1250"/>
      <c r="C1250"/>
    </row>
    <row r="1251" spans="1:3" ht="20.100000000000001" customHeight="1" x14ac:dyDescent="0.3">
      <c r="A1251"/>
      <c r="C1251"/>
    </row>
    <row r="1252" spans="1:3" ht="20.100000000000001" customHeight="1" x14ac:dyDescent="0.3">
      <c r="A1252"/>
      <c r="C1252"/>
    </row>
    <row r="1253" spans="1:3" ht="20.100000000000001" customHeight="1" x14ac:dyDescent="0.3">
      <c r="A1253"/>
      <c r="C1253"/>
    </row>
    <row r="1254" spans="1:3" ht="20.100000000000001" customHeight="1" x14ac:dyDescent="0.3">
      <c r="A1254"/>
      <c r="C1254"/>
    </row>
    <row r="1255" spans="1:3" ht="20.100000000000001" customHeight="1" x14ac:dyDescent="0.3">
      <c r="A1255"/>
      <c r="C1255"/>
    </row>
    <row r="1256" spans="1:3" ht="20.100000000000001" customHeight="1" x14ac:dyDescent="0.3">
      <c r="A1256"/>
      <c r="C1256"/>
    </row>
    <row r="1257" spans="1:3" ht="20.100000000000001" customHeight="1" x14ac:dyDescent="0.3">
      <c r="A1257"/>
      <c r="C1257"/>
    </row>
    <row r="1258" spans="1:3" ht="20.100000000000001" customHeight="1" x14ac:dyDescent="0.3">
      <c r="A1258"/>
      <c r="C1258"/>
    </row>
    <row r="1259" spans="1:3" ht="20.100000000000001" customHeight="1" x14ac:dyDescent="0.3">
      <c r="A1259"/>
      <c r="C1259"/>
    </row>
    <row r="1260" spans="1:3" ht="20.100000000000001" customHeight="1" x14ac:dyDescent="0.3">
      <c r="A1260"/>
      <c r="C1260"/>
    </row>
    <row r="1261" spans="1:3" ht="20.100000000000001" customHeight="1" x14ac:dyDescent="0.3">
      <c r="A1261"/>
      <c r="C1261"/>
    </row>
    <row r="1262" spans="1:3" ht="20.100000000000001" customHeight="1" x14ac:dyDescent="0.3">
      <c r="A1262"/>
      <c r="C1262"/>
    </row>
    <row r="1263" spans="1:3" ht="20.100000000000001" customHeight="1" x14ac:dyDescent="0.3">
      <c r="A1263"/>
      <c r="C1263"/>
    </row>
    <row r="1264" spans="1:3" ht="20.100000000000001" customHeight="1" x14ac:dyDescent="0.3">
      <c r="A1264"/>
      <c r="C1264"/>
    </row>
    <row r="1265" spans="1:3" ht="20.100000000000001" customHeight="1" x14ac:dyDescent="0.3">
      <c r="A1265"/>
      <c r="C1265"/>
    </row>
    <row r="1266" spans="1:3" ht="20.100000000000001" customHeight="1" x14ac:dyDescent="0.3">
      <c r="A1266"/>
      <c r="C1266"/>
    </row>
    <row r="1267" spans="1:3" ht="20.100000000000001" customHeight="1" x14ac:dyDescent="0.3">
      <c r="A1267"/>
      <c r="C1267"/>
    </row>
    <row r="1268" spans="1:3" ht="20.100000000000001" customHeight="1" x14ac:dyDescent="0.3">
      <c r="A1268"/>
      <c r="C1268"/>
    </row>
    <row r="1269" spans="1:3" ht="20.100000000000001" customHeight="1" x14ac:dyDescent="0.3">
      <c r="A1269"/>
      <c r="C1269"/>
    </row>
    <row r="1270" spans="1:3" ht="20.100000000000001" customHeight="1" x14ac:dyDescent="0.3">
      <c r="A1270"/>
      <c r="C1270"/>
    </row>
    <row r="1271" spans="1:3" ht="20.100000000000001" customHeight="1" x14ac:dyDescent="0.3">
      <c r="A1271"/>
      <c r="C1271"/>
    </row>
    <row r="1272" spans="1:3" ht="20.100000000000001" customHeight="1" x14ac:dyDescent="0.3">
      <c r="A1272"/>
      <c r="C1272"/>
    </row>
    <row r="1273" spans="1:3" ht="20.100000000000001" customHeight="1" x14ac:dyDescent="0.3">
      <c r="A1273"/>
      <c r="C1273"/>
    </row>
    <row r="1274" spans="1:3" ht="20.100000000000001" customHeight="1" x14ac:dyDescent="0.3">
      <c r="A1274"/>
      <c r="C1274"/>
    </row>
    <row r="1275" spans="1:3" ht="20.100000000000001" customHeight="1" x14ac:dyDescent="0.3">
      <c r="A1275"/>
      <c r="C1275"/>
    </row>
    <row r="1276" spans="1:3" ht="20.100000000000001" customHeight="1" x14ac:dyDescent="0.3">
      <c r="A1276"/>
      <c r="C1276"/>
    </row>
    <row r="1277" spans="1:3" ht="20.100000000000001" customHeight="1" x14ac:dyDescent="0.3">
      <c r="A1277"/>
      <c r="C1277"/>
    </row>
    <row r="1278" spans="1:3" ht="20.100000000000001" customHeight="1" x14ac:dyDescent="0.3">
      <c r="A1278"/>
      <c r="C1278"/>
    </row>
    <row r="1279" spans="1:3" ht="20.100000000000001" customHeight="1" x14ac:dyDescent="0.3">
      <c r="A1279"/>
      <c r="C1279"/>
    </row>
    <row r="1280" spans="1:3" ht="20.100000000000001" customHeight="1" x14ac:dyDescent="0.3">
      <c r="A1280"/>
      <c r="C1280"/>
    </row>
    <row r="1281" spans="1:3" ht="20.100000000000001" customHeight="1" x14ac:dyDescent="0.3">
      <c r="A1281"/>
      <c r="C1281"/>
    </row>
    <row r="1282" spans="1:3" ht="20.100000000000001" customHeight="1" x14ac:dyDescent="0.3">
      <c r="A1282"/>
      <c r="C1282"/>
    </row>
    <row r="1283" spans="1:3" ht="20.100000000000001" customHeight="1" x14ac:dyDescent="0.3">
      <c r="A1283"/>
      <c r="C1283"/>
    </row>
    <row r="1284" spans="1:3" ht="20.100000000000001" customHeight="1" x14ac:dyDescent="0.3">
      <c r="A1284"/>
      <c r="C1284"/>
    </row>
    <row r="1285" spans="1:3" ht="20.100000000000001" customHeight="1" x14ac:dyDescent="0.3">
      <c r="A1285"/>
      <c r="C1285"/>
    </row>
    <row r="1286" spans="1:3" ht="20.100000000000001" customHeight="1" x14ac:dyDescent="0.3">
      <c r="A1286"/>
      <c r="C1286"/>
    </row>
    <row r="1287" spans="1:3" ht="20.100000000000001" customHeight="1" x14ac:dyDescent="0.3">
      <c r="A1287"/>
      <c r="C1287"/>
    </row>
    <row r="1288" spans="1:3" ht="20.100000000000001" customHeight="1" x14ac:dyDescent="0.3">
      <c r="A1288"/>
      <c r="C1288"/>
    </row>
    <row r="1289" spans="1:3" ht="20.100000000000001" customHeight="1" x14ac:dyDescent="0.3">
      <c r="A1289"/>
      <c r="C1289"/>
    </row>
    <row r="1290" spans="1:3" ht="20.100000000000001" customHeight="1" x14ac:dyDescent="0.3">
      <c r="A1290"/>
      <c r="C1290"/>
    </row>
    <row r="1291" spans="1:3" ht="20.100000000000001" customHeight="1" x14ac:dyDescent="0.3">
      <c r="A1291"/>
      <c r="C1291"/>
    </row>
    <row r="1292" spans="1:3" ht="20.100000000000001" customHeight="1" x14ac:dyDescent="0.3">
      <c r="A1292"/>
      <c r="C1292"/>
    </row>
    <row r="1293" spans="1:3" ht="20.100000000000001" customHeight="1" x14ac:dyDescent="0.3">
      <c r="A1293"/>
      <c r="C1293"/>
    </row>
    <row r="1294" spans="1:3" ht="20.100000000000001" customHeight="1" x14ac:dyDescent="0.3">
      <c r="A1294"/>
      <c r="C1294"/>
    </row>
    <row r="1295" spans="1:3" ht="20.100000000000001" customHeight="1" x14ac:dyDescent="0.3">
      <c r="A1295"/>
      <c r="C1295"/>
    </row>
    <row r="1296" spans="1:3" ht="20.100000000000001" customHeight="1" x14ac:dyDescent="0.3">
      <c r="A1296"/>
      <c r="C1296"/>
    </row>
    <row r="1297" spans="1:3" ht="20.100000000000001" customHeight="1" x14ac:dyDescent="0.3">
      <c r="A1297"/>
      <c r="C1297"/>
    </row>
    <row r="1298" spans="1:3" ht="20.100000000000001" customHeight="1" x14ac:dyDescent="0.3">
      <c r="A1298"/>
      <c r="C1298"/>
    </row>
    <row r="1299" spans="1:3" ht="20.100000000000001" customHeight="1" x14ac:dyDescent="0.3">
      <c r="A1299"/>
      <c r="C1299"/>
    </row>
    <row r="1300" spans="1:3" ht="20.100000000000001" customHeight="1" x14ac:dyDescent="0.3">
      <c r="A1300"/>
      <c r="C1300"/>
    </row>
    <row r="1301" spans="1:3" ht="20.100000000000001" customHeight="1" x14ac:dyDescent="0.3">
      <c r="A1301"/>
      <c r="C1301"/>
    </row>
    <row r="1302" spans="1:3" ht="20.100000000000001" customHeight="1" x14ac:dyDescent="0.3">
      <c r="A1302"/>
      <c r="C1302"/>
    </row>
    <row r="1303" spans="1:3" ht="20.100000000000001" customHeight="1" x14ac:dyDescent="0.3">
      <c r="A1303"/>
      <c r="C1303"/>
    </row>
    <row r="1304" spans="1:3" ht="20.100000000000001" customHeight="1" x14ac:dyDescent="0.3">
      <c r="A1304"/>
      <c r="C1304"/>
    </row>
    <row r="1305" spans="1:3" ht="20.100000000000001" customHeight="1" x14ac:dyDescent="0.3">
      <c r="A1305"/>
      <c r="C1305"/>
    </row>
    <row r="1306" spans="1:3" ht="20.100000000000001" customHeight="1" x14ac:dyDescent="0.3">
      <c r="A1306"/>
      <c r="C1306"/>
    </row>
    <row r="1307" spans="1:3" ht="20.100000000000001" customHeight="1" x14ac:dyDescent="0.3">
      <c r="A1307"/>
      <c r="C1307"/>
    </row>
    <row r="1308" spans="1:3" ht="20.100000000000001" customHeight="1" x14ac:dyDescent="0.3">
      <c r="A1308"/>
      <c r="C1308"/>
    </row>
    <row r="1309" spans="1:3" ht="20.100000000000001" customHeight="1" x14ac:dyDescent="0.3">
      <c r="A1309"/>
      <c r="C1309"/>
    </row>
    <row r="1310" spans="1:3" ht="20.100000000000001" customHeight="1" x14ac:dyDescent="0.3">
      <c r="A1310"/>
      <c r="C1310"/>
    </row>
    <row r="1311" spans="1:3" ht="20.100000000000001" customHeight="1" x14ac:dyDescent="0.3">
      <c r="A1311"/>
      <c r="C1311"/>
    </row>
    <row r="1312" spans="1:3" ht="20.100000000000001" customHeight="1" x14ac:dyDescent="0.3">
      <c r="A1312"/>
      <c r="C1312"/>
    </row>
    <row r="1313" spans="1:3" ht="20.100000000000001" customHeight="1" x14ac:dyDescent="0.3">
      <c r="A1313"/>
      <c r="C1313"/>
    </row>
    <row r="1314" spans="1:3" ht="20.100000000000001" customHeight="1" x14ac:dyDescent="0.3">
      <c r="A1314"/>
      <c r="C1314"/>
    </row>
    <row r="1315" spans="1:3" ht="20.100000000000001" customHeight="1" x14ac:dyDescent="0.3">
      <c r="A1315"/>
      <c r="C1315"/>
    </row>
    <row r="1316" spans="1:3" ht="20.100000000000001" customHeight="1" x14ac:dyDescent="0.3">
      <c r="A1316"/>
      <c r="C1316"/>
    </row>
    <row r="1317" spans="1:3" ht="20.100000000000001" customHeight="1" x14ac:dyDescent="0.3">
      <c r="A1317"/>
      <c r="C1317"/>
    </row>
    <row r="1318" spans="1:3" ht="20.100000000000001" customHeight="1" x14ac:dyDescent="0.3">
      <c r="A1318"/>
      <c r="C1318"/>
    </row>
    <row r="1319" spans="1:3" ht="20.100000000000001" customHeight="1" x14ac:dyDescent="0.3">
      <c r="A1319"/>
      <c r="C1319"/>
    </row>
    <row r="1320" spans="1:3" ht="20.100000000000001" customHeight="1" x14ac:dyDescent="0.3">
      <c r="A1320"/>
      <c r="C1320"/>
    </row>
    <row r="1321" spans="1:3" ht="20.100000000000001" customHeight="1" x14ac:dyDescent="0.3">
      <c r="A1321"/>
      <c r="C1321"/>
    </row>
    <row r="1322" spans="1:3" ht="20.100000000000001" customHeight="1" x14ac:dyDescent="0.3">
      <c r="A1322"/>
      <c r="C1322"/>
    </row>
    <row r="1323" spans="1:3" ht="20.100000000000001" customHeight="1" x14ac:dyDescent="0.3">
      <c r="A1323"/>
      <c r="C1323"/>
    </row>
    <row r="1324" spans="1:3" ht="20.100000000000001" customHeight="1" x14ac:dyDescent="0.3">
      <c r="A1324"/>
      <c r="C1324"/>
    </row>
    <row r="1325" spans="1:3" ht="20.100000000000001" customHeight="1" x14ac:dyDescent="0.3">
      <c r="A1325"/>
      <c r="C1325"/>
    </row>
    <row r="1326" spans="1:3" ht="20.100000000000001" customHeight="1" x14ac:dyDescent="0.3">
      <c r="A1326"/>
      <c r="C1326"/>
    </row>
    <row r="1327" spans="1:3" ht="20.100000000000001" customHeight="1" x14ac:dyDescent="0.3">
      <c r="A1327"/>
      <c r="C1327"/>
    </row>
    <row r="1328" spans="1:3" ht="20.100000000000001" customHeight="1" x14ac:dyDescent="0.3">
      <c r="A1328"/>
      <c r="C1328"/>
    </row>
    <row r="1329" spans="1:3" ht="20.100000000000001" customHeight="1" x14ac:dyDescent="0.3">
      <c r="A1329"/>
      <c r="C1329"/>
    </row>
    <row r="1330" spans="1:3" ht="20.100000000000001" customHeight="1" x14ac:dyDescent="0.3">
      <c r="A1330"/>
      <c r="C1330"/>
    </row>
    <row r="1331" spans="1:3" ht="20.100000000000001" customHeight="1" x14ac:dyDescent="0.3">
      <c r="A1331"/>
      <c r="C1331"/>
    </row>
    <row r="1332" spans="1:3" ht="20.100000000000001" customHeight="1" x14ac:dyDescent="0.3">
      <c r="A1332"/>
      <c r="C1332"/>
    </row>
    <row r="1333" spans="1:3" ht="20.100000000000001" customHeight="1" x14ac:dyDescent="0.3">
      <c r="A1333"/>
      <c r="C1333"/>
    </row>
    <row r="1334" spans="1:3" ht="20.100000000000001" customHeight="1" x14ac:dyDescent="0.3">
      <c r="A1334"/>
      <c r="C1334"/>
    </row>
    <row r="1335" spans="1:3" ht="20.100000000000001" customHeight="1" x14ac:dyDescent="0.3">
      <c r="A1335"/>
      <c r="C1335"/>
    </row>
    <row r="1336" spans="1:3" ht="20.100000000000001" customHeight="1" x14ac:dyDescent="0.3">
      <c r="A1336"/>
      <c r="C1336"/>
    </row>
    <row r="1337" spans="1:3" ht="20.100000000000001" customHeight="1" x14ac:dyDescent="0.3">
      <c r="A1337"/>
      <c r="C1337"/>
    </row>
    <row r="1338" spans="1:3" ht="20.100000000000001" customHeight="1" x14ac:dyDescent="0.3">
      <c r="A1338"/>
      <c r="C1338"/>
    </row>
    <row r="1339" spans="1:3" ht="20.100000000000001" customHeight="1" x14ac:dyDescent="0.3">
      <c r="A1339"/>
      <c r="C1339"/>
    </row>
    <row r="1340" spans="1:3" ht="20.100000000000001" customHeight="1" x14ac:dyDescent="0.3">
      <c r="A1340"/>
      <c r="C1340"/>
    </row>
    <row r="1341" spans="1:3" ht="20.100000000000001" customHeight="1" x14ac:dyDescent="0.3">
      <c r="A1341"/>
      <c r="C1341"/>
    </row>
    <row r="1342" spans="1:3" ht="20.100000000000001" customHeight="1" x14ac:dyDescent="0.3">
      <c r="A1342"/>
      <c r="C1342"/>
    </row>
    <row r="1343" spans="1:3" ht="20.100000000000001" customHeight="1" x14ac:dyDescent="0.3">
      <c r="A1343"/>
      <c r="C1343"/>
    </row>
    <row r="1344" spans="1:3" ht="20.100000000000001" customHeight="1" x14ac:dyDescent="0.3">
      <c r="A1344"/>
      <c r="C1344"/>
    </row>
    <row r="1345" spans="1:3" ht="20.100000000000001" customHeight="1" x14ac:dyDescent="0.3">
      <c r="A1345"/>
      <c r="C1345"/>
    </row>
    <row r="1346" spans="1:3" ht="20.100000000000001" customHeight="1" x14ac:dyDescent="0.3">
      <c r="A1346"/>
      <c r="C1346"/>
    </row>
    <row r="1347" spans="1:3" ht="20.100000000000001" customHeight="1" x14ac:dyDescent="0.3">
      <c r="A1347"/>
      <c r="C1347"/>
    </row>
    <row r="1348" spans="1:3" ht="20.100000000000001" customHeight="1" x14ac:dyDescent="0.3">
      <c r="A1348"/>
      <c r="C1348"/>
    </row>
    <row r="1349" spans="1:3" ht="20.100000000000001" customHeight="1" x14ac:dyDescent="0.3">
      <c r="A1349"/>
      <c r="C1349"/>
    </row>
    <row r="1350" spans="1:3" ht="20.100000000000001" customHeight="1" x14ac:dyDescent="0.3">
      <c r="A1350"/>
      <c r="C1350"/>
    </row>
    <row r="1351" spans="1:3" ht="20.100000000000001" customHeight="1" x14ac:dyDescent="0.3">
      <c r="A1351"/>
      <c r="C1351"/>
    </row>
    <row r="1352" spans="1:3" ht="20.100000000000001" customHeight="1" x14ac:dyDescent="0.3">
      <c r="A1352"/>
      <c r="C1352"/>
    </row>
    <row r="1353" spans="1:3" ht="20.100000000000001" customHeight="1" x14ac:dyDescent="0.3">
      <c r="A1353"/>
      <c r="C1353"/>
    </row>
    <row r="1354" spans="1:3" ht="20.100000000000001" customHeight="1" x14ac:dyDescent="0.3">
      <c r="A1354"/>
      <c r="C1354"/>
    </row>
    <row r="1355" spans="1:3" ht="20.100000000000001" customHeight="1" x14ac:dyDescent="0.3">
      <c r="A1355"/>
      <c r="C1355"/>
    </row>
    <row r="1356" spans="1:3" ht="20.100000000000001" customHeight="1" x14ac:dyDescent="0.3">
      <c r="A1356"/>
      <c r="C1356"/>
    </row>
    <row r="1357" spans="1:3" ht="20.100000000000001" customHeight="1" x14ac:dyDescent="0.3">
      <c r="A1357"/>
      <c r="C1357"/>
    </row>
    <row r="1358" spans="1:3" ht="20.100000000000001" customHeight="1" x14ac:dyDescent="0.3">
      <c r="A1358"/>
      <c r="C1358"/>
    </row>
    <row r="1359" spans="1:3" ht="20.100000000000001" customHeight="1" x14ac:dyDescent="0.3">
      <c r="A1359"/>
      <c r="C1359"/>
    </row>
    <row r="1360" spans="1:3" ht="20.100000000000001" customHeight="1" x14ac:dyDescent="0.3">
      <c r="A1360"/>
      <c r="C1360"/>
    </row>
    <row r="1361" spans="1:3" ht="20.100000000000001" customHeight="1" x14ac:dyDescent="0.3">
      <c r="A1361"/>
      <c r="C1361"/>
    </row>
    <row r="1362" spans="1:3" ht="20.100000000000001" customHeight="1" x14ac:dyDescent="0.3">
      <c r="A1362"/>
      <c r="C1362"/>
    </row>
    <row r="1363" spans="1:3" ht="20.100000000000001" customHeight="1" x14ac:dyDescent="0.3">
      <c r="A1363"/>
      <c r="C1363"/>
    </row>
    <row r="1364" spans="1:3" ht="20.100000000000001" customHeight="1" x14ac:dyDescent="0.3">
      <c r="A1364"/>
      <c r="C1364"/>
    </row>
    <row r="1365" spans="1:3" ht="20.100000000000001" customHeight="1" x14ac:dyDescent="0.3">
      <c r="A1365"/>
      <c r="C1365"/>
    </row>
    <row r="1366" spans="1:3" ht="20.100000000000001" customHeight="1" x14ac:dyDescent="0.3">
      <c r="A1366"/>
      <c r="C1366"/>
    </row>
    <row r="1367" spans="1:3" ht="20.100000000000001" customHeight="1" x14ac:dyDescent="0.3">
      <c r="A1367"/>
      <c r="C1367"/>
    </row>
    <row r="1368" spans="1:3" ht="20.100000000000001" customHeight="1" x14ac:dyDescent="0.3">
      <c r="A1368"/>
      <c r="C1368"/>
    </row>
    <row r="1369" spans="1:3" ht="20.100000000000001" customHeight="1" x14ac:dyDescent="0.3">
      <c r="A1369"/>
      <c r="C1369"/>
    </row>
    <row r="1370" spans="1:3" ht="20.100000000000001" customHeight="1" x14ac:dyDescent="0.3">
      <c r="A1370"/>
      <c r="C1370"/>
    </row>
    <row r="1371" spans="1:3" ht="20.100000000000001" customHeight="1" x14ac:dyDescent="0.3">
      <c r="A1371"/>
      <c r="C1371"/>
    </row>
    <row r="1372" spans="1:3" ht="20.100000000000001" customHeight="1" x14ac:dyDescent="0.3">
      <c r="A1372"/>
      <c r="C1372"/>
    </row>
    <row r="1373" spans="1:3" ht="20.100000000000001" customHeight="1" x14ac:dyDescent="0.3">
      <c r="A1373"/>
      <c r="C1373"/>
    </row>
    <row r="1374" spans="1:3" ht="20.100000000000001" customHeight="1" x14ac:dyDescent="0.3">
      <c r="A1374"/>
      <c r="C1374"/>
    </row>
    <row r="1375" spans="1:3" ht="20.100000000000001" customHeight="1" x14ac:dyDescent="0.3">
      <c r="A1375"/>
      <c r="C1375"/>
    </row>
    <row r="1376" spans="1:3" ht="20.100000000000001" customHeight="1" x14ac:dyDescent="0.3">
      <c r="A1376"/>
      <c r="C1376"/>
    </row>
    <row r="1377" spans="1:3" ht="20.100000000000001" customHeight="1" x14ac:dyDescent="0.3">
      <c r="A1377"/>
      <c r="C1377"/>
    </row>
    <row r="1378" spans="1:3" ht="20.100000000000001" customHeight="1" x14ac:dyDescent="0.3">
      <c r="A1378"/>
      <c r="C1378"/>
    </row>
    <row r="1379" spans="1:3" ht="20.100000000000001" customHeight="1" x14ac:dyDescent="0.3">
      <c r="A1379"/>
      <c r="C1379"/>
    </row>
    <row r="1380" spans="1:3" ht="20.100000000000001" customHeight="1" x14ac:dyDescent="0.3">
      <c r="A1380"/>
      <c r="C1380"/>
    </row>
    <row r="1381" spans="1:3" ht="20.100000000000001" customHeight="1" x14ac:dyDescent="0.3">
      <c r="A1381"/>
      <c r="C1381"/>
    </row>
    <row r="1382" spans="1:3" ht="20.100000000000001" customHeight="1" x14ac:dyDescent="0.3">
      <c r="A1382"/>
      <c r="C1382"/>
    </row>
    <row r="1383" spans="1:3" ht="20.100000000000001" customHeight="1" x14ac:dyDescent="0.3">
      <c r="A1383"/>
      <c r="C1383"/>
    </row>
    <row r="1384" spans="1:3" ht="20.100000000000001" customHeight="1" x14ac:dyDescent="0.3">
      <c r="A1384"/>
      <c r="C1384"/>
    </row>
    <row r="1385" spans="1:3" ht="20.100000000000001" customHeight="1" x14ac:dyDescent="0.3">
      <c r="A1385"/>
      <c r="C1385"/>
    </row>
    <row r="1386" spans="1:3" ht="20.100000000000001" customHeight="1" x14ac:dyDescent="0.3">
      <c r="A1386"/>
      <c r="C1386"/>
    </row>
    <row r="1387" spans="1:3" ht="20.100000000000001" customHeight="1" x14ac:dyDescent="0.3">
      <c r="A1387"/>
      <c r="C1387"/>
    </row>
    <row r="1388" spans="1:3" ht="20.100000000000001" customHeight="1" x14ac:dyDescent="0.3">
      <c r="A1388"/>
      <c r="C1388"/>
    </row>
    <row r="1389" spans="1:3" ht="20.100000000000001" customHeight="1" x14ac:dyDescent="0.3">
      <c r="A1389"/>
      <c r="C1389"/>
    </row>
    <row r="1390" spans="1:3" ht="20.100000000000001" customHeight="1" x14ac:dyDescent="0.3">
      <c r="A1390"/>
      <c r="C1390"/>
    </row>
    <row r="1391" spans="1:3" ht="20.100000000000001" customHeight="1" x14ac:dyDescent="0.3">
      <c r="A1391"/>
      <c r="C1391"/>
    </row>
    <row r="1392" spans="1:3" ht="20.100000000000001" customHeight="1" x14ac:dyDescent="0.3">
      <c r="A1392"/>
      <c r="C1392"/>
    </row>
    <row r="1393" spans="1:3" ht="20.100000000000001" customHeight="1" x14ac:dyDescent="0.3">
      <c r="A1393"/>
      <c r="C1393"/>
    </row>
    <row r="1394" spans="1:3" ht="20.100000000000001" customHeight="1" x14ac:dyDescent="0.3">
      <c r="A1394"/>
      <c r="C1394"/>
    </row>
    <row r="1395" spans="1:3" ht="20.100000000000001" customHeight="1" x14ac:dyDescent="0.3">
      <c r="A1395"/>
      <c r="C1395"/>
    </row>
    <row r="1396" spans="1:3" ht="20.100000000000001" customHeight="1" x14ac:dyDescent="0.3">
      <c r="A1396"/>
      <c r="C1396"/>
    </row>
    <row r="1397" spans="1:3" ht="20.100000000000001" customHeight="1" x14ac:dyDescent="0.3">
      <c r="A1397"/>
      <c r="C1397"/>
    </row>
    <row r="1398" spans="1:3" ht="20.100000000000001" customHeight="1" x14ac:dyDescent="0.3">
      <c r="A1398"/>
      <c r="C1398"/>
    </row>
    <row r="1399" spans="1:3" ht="20.100000000000001" customHeight="1" x14ac:dyDescent="0.3">
      <c r="A1399"/>
      <c r="C1399"/>
    </row>
    <row r="1400" spans="1:3" ht="20.100000000000001" customHeight="1" x14ac:dyDescent="0.3">
      <c r="A1400"/>
      <c r="C1400"/>
    </row>
    <row r="1401" spans="1:3" ht="20.100000000000001" customHeight="1" x14ac:dyDescent="0.3">
      <c r="A1401"/>
      <c r="C1401"/>
    </row>
    <row r="1402" spans="1:3" ht="20.100000000000001" customHeight="1" x14ac:dyDescent="0.3">
      <c r="A1402"/>
      <c r="C1402"/>
    </row>
    <row r="1403" spans="1:3" ht="20.100000000000001" customHeight="1" x14ac:dyDescent="0.3">
      <c r="A1403"/>
      <c r="C1403"/>
    </row>
    <row r="1404" spans="1:3" ht="20.100000000000001" customHeight="1" x14ac:dyDescent="0.3">
      <c r="A1404"/>
      <c r="C1404"/>
    </row>
    <row r="1405" spans="1:3" ht="20.100000000000001" customHeight="1" x14ac:dyDescent="0.3">
      <c r="A1405"/>
      <c r="C1405"/>
    </row>
    <row r="1406" spans="1:3" ht="20.100000000000001" customHeight="1" x14ac:dyDescent="0.3">
      <c r="A1406"/>
      <c r="C1406"/>
    </row>
    <row r="1407" spans="1:3" ht="20.100000000000001" customHeight="1" x14ac:dyDescent="0.3">
      <c r="A1407"/>
      <c r="C1407"/>
    </row>
    <row r="1408" spans="1:3" ht="20.100000000000001" customHeight="1" x14ac:dyDescent="0.3">
      <c r="A1408"/>
      <c r="C1408"/>
    </row>
    <row r="1409" spans="1:3" ht="20.100000000000001" customHeight="1" x14ac:dyDescent="0.3">
      <c r="A1409"/>
      <c r="C1409"/>
    </row>
    <row r="1410" spans="1:3" ht="20.100000000000001" customHeight="1" x14ac:dyDescent="0.3">
      <c r="A1410"/>
      <c r="C1410"/>
    </row>
    <row r="1411" spans="1:3" ht="20.100000000000001" customHeight="1" x14ac:dyDescent="0.3">
      <c r="A1411"/>
      <c r="C1411"/>
    </row>
    <row r="1412" spans="1:3" ht="20.100000000000001" customHeight="1" x14ac:dyDescent="0.3">
      <c r="A1412"/>
      <c r="C1412"/>
    </row>
    <row r="1413" spans="1:3" ht="20.100000000000001" customHeight="1" x14ac:dyDescent="0.3">
      <c r="A1413"/>
      <c r="C1413"/>
    </row>
    <row r="1414" spans="1:3" ht="20.100000000000001" customHeight="1" x14ac:dyDescent="0.3">
      <c r="A1414"/>
      <c r="C1414"/>
    </row>
    <row r="1415" spans="1:3" ht="20.100000000000001" customHeight="1" x14ac:dyDescent="0.3">
      <c r="A1415"/>
      <c r="C1415"/>
    </row>
    <row r="1416" spans="1:3" ht="20.100000000000001" customHeight="1" x14ac:dyDescent="0.3">
      <c r="A1416"/>
      <c r="C1416"/>
    </row>
    <row r="1417" spans="1:3" ht="20.100000000000001" customHeight="1" x14ac:dyDescent="0.3">
      <c r="A1417"/>
      <c r="C1417"/>
    </row>
    <row r="1418" spans="1:3" ht="20.100000000000001" customHeight="1" x14ac:dyDescent="0.3">
      <c r="A1418"/>
      <c r="C1418"/>
    </row>
    <row r="1419" spans="1:3" ht="20.100000000000001" customHeight="1" x14ac:dyDescent="0.3">
      <c r="A1419"/>
      <c r="C1419"/>
    </row>
    <row r="1420" spans="1:3" ht="20.100000000000001" customHeight="1" x14ac:dyDescent="0.3">
      <c r="A1420"/>
      <c r="C1420"/>
    </row>
    <row r="1421" spans="1:3" ht="20.100000000000001" customHeight="1" x14ac:dyDescent="0.3">
      <c r="A1421"/>
      <c r="C1421"/>
    </row>
    <row r="1422" spans="1:3" ht="20.100000000000001" customHeight="1" x14ac:dyDescent="0.3">
      <c r="A1422"/>
      <c r="C1422"/>
    </row>
    <row r="1423" spans="1:3" ht="20.100000000000001" customHeight="1" x14ac:dyDescent="0.3">
      <c r="A1423"/>
      <c r="C1423"/>
    </row>
    <row r="1424" spans="1:3" ht="20.100000000000001" customHeight="1" x14ac:dyDescent="0.3">
      <c r="A1424"/>
      <c r="C1424"/>
    </row>
    <row r="1425" spans="1:3" ht="20.100000000000001" customHeight="1" x14ac:dyDescent="0.3">
      <c r="A1425"/>
      <c r="C1425"/>
    </row>
    <row r="1426" spans="1:3" ht="20.100000000000001" customHeight="1" x14ac:dyDescent="0.3">
      <c r="A1426"/>
      <c r="C1426"/>
    </row>
    <row r="1427" spans="1:3" ht="20.100000000000001" customHeight="1" x14ac:dyDescent="0.3">
      <c r="A1427"/>
      <c r="C1427"/>
    </row>
    <row r="1428" spans="1:3" ht="20.100000000000001" customHeight="1" x14ac:dyDescent="0.3">
      <c r="A1428"/>
      <c r="C1428"/>
    </row>
    <row r="1429" spans="1:3" ht="20.100000000000001" customHeight="1" x14ac:dyDescent="0.3">
      <c r="A1429"/>
      <c r="C1429"/>
    </row>
    <row r="1430" spans="1:3" ht="20.100000000000001" customHeight="1" x14ac:dyDescent="0.3">
      <c r="A1430"/>
      <c r="C1430"/>
    </row>
    <row r="1431" spans="1:3" ht="20.100000000000001" customHeight="1" x14ac:dyDescent="0.3">
      <c r="A1431"/>
      <c r="C1431"/>
    </row>
    <row r="1432" spans="1:3" ht="20.100000000000001" customHeight="1" x14ac:dyDescent="0.3">
      <c r="A1432"/>
      <c r="C1432"/>
    </row>
    <row r="1433" spans="1:3" ht="20.100000000000001" customHeight="1" x14ac:dyDescent="0.3">
      <c r="A1433"/>
      <c r="C1433"/>
    </row>
    <row r="1434" spans="1:3" ht="20.100000000000001" customHeight="1" x14ac:dyDescent="0.3">
      <c r="A1434"/>
      <c r="C1434"/>
    </row>
    <row r="1435" spans="1:3" ht="20.100000000000001" customHeight="1" x14ac:dyDescent="0.3">
      <c r="A1435"/>
      <c r="C1435"/>
    </row>
    <row r="1436" spans="1:3" ht="20.100000000000001" customHeight="1" x14ac:dyDescent="0.3">
      <c r="A1436"/>
      <c r="C1436"/>
    </row>
    <row r="1437" spans="1:3" ht="20.100000000000001" customHeight="1" x14ac:dyDescent="0.3">
      <c r="A1437"/>
      <c r="C1437"/>
    </row>
    <row r="1438" spans="1:3" ht="20.100000000000001" customHeight="1" x14ac:dyDescent="0.3">
      <c r="A1438"/>
      <c r="C1438"/>
    </row>
    <row r="1439" spans="1:3" ht="20.100000000000001" customHeight="1" x14ac:dyDescent="0.3">
      <c r="A1439"/>
      <c r="C1439"/>
    </row>
    <row r="1440" spans="1:3" ht="20.100000000000001" customHeight="1" x14ac:dyDescent="0.3">
      <c r="A1440"/>
      <c r="C1440"/>
    </row>
    <row r="1441" spans="1:3" ht="20.100000000000001" customHeight="1" x14ac:dyDescent="0.3">
      <c r="A1441"/>
      <c r="C1441"/>
    </row>
    <row r="1442" spans="1:3" ht="20.100000000000001" customHeight="1" x14ac:dyDescent="0.3">
      <c r="A1442"/>
      <c r="C1442"/>
    </row>
    <row r="1443" spans="1:3" ht="20.100000000000001" customHeight="1" x14ac:dyDescent="0.3">
      <c r="A1443"/>
      <c r="C1443"/>
    </row>
    <row r="1444" spans="1:3" ht="20.100000000000001" customHeight="1" x14ac:dyDescent="0.3">
      <c r="A1444"/>
      <c r="C1444"/>
    </row>
    <row r="1445" spans="1:3" ht="20.100000000000001" customHeight="1" x14ac:dyDescent="0.3">
      <c r="A1445"/>
      <c r="C1445"/>
    </row>
    <row r="1446" spans="1:3" ht="20.100000000000001" customHeight="1" x14ac:dyDescent="0.3">
      <c r="A1446"/>
      <c r="C1446"/>
    </row>
    <row r="1447" spans="1:3" ht="20.100000000000001" customHeight="1" x14ac:dyDescent="0.3">
      <c r="A1447"/>
      <c r="C1447"/>
    </row>
    <row r="1448" spans="1:3" ht="20.100000000000001" customHeight="1" x14ac:dyDescent="0.3">
      <c r="A1448"/>
      <c r="C1448"/>
    </row>
    <row r="1449" spans="1:3" ht="20.100000000000001" customHeight="1" x14ac:dyDescent="0.3">
      <c r="A1449"/>
      <c r="C1449"/>
    </row>
    <row r="1450" spans="1:3" ht="20.100000000000001" customHeight="1" x14ac:dyDescent="0.3">
      <c r="A1450"/>
      <c r="C1450"/>
    </row>
    <row r="1451" spans="1:3" ht="20.100000000000001" customHeight="1" x14ac:dyDescent="0.3">
      <c r="A1451"/>
      <c r="C1451"/>
    </row>
    <row r="1452" spans="1:3" ht="20.100000000000001" customHeight="1" x14ac:dyDescent="0.3">
      <c r="A1452"/>
      <c r="C1452"/>
    </row>
    <row r="1453" spans="1:3" ht="20.100000000000001" customHeight="1" x14ac:dyDescent="0.3">
      <c r="A1453"/>
      <c r="C1453"/>
    </row>
    <row r="1454" spans="1:3" ht="20.100000000000001" customHeight="1" x14ac:dyDescent="0.3">
      <c r="A1454"/>
      <c r="C1454"/>
    </row>
    <row r="1455" spans="1:3" ht="20.100000000000001" customHeight="1" x14ac:dyDescent="0.3">
      <c r="A1455"/>
      <c r="C1455"/>
    </row>
    <row r="1456" spans="1:3" ht="20.100000000000001" customHeight="1" x14ac:dyDescent="0.3">
      <c r="A1456"/>
      <c r="C1456"/>
    </row>
    <row r="1457" spans="1:3" ht="20.100000000000001" customHeight="1" x14ac:dyDescent="0.3">
      <c r="A1457"/>
      <c r="C1457"/>
    </row>
    <row r="1458" spans="1:3" ht="20.100000000000001" customHeight="1" x14ac:dyDescent="0.3">
      <c r="A1458"/>
      <c r="C1458"/>
    </row>
    <row r="1459" spans="1:3" ht="20.100000000000001" customHeight="1" x14ac:dyDescent="0.3">
      <c r="A1459"/>
      <c r="C1459"/>
    </row>
    <row r="1460" spans="1:3" ht="20.100000000000001" customHeight="1" x14ac:dyDescent="0.3">
      <c r="A1460"/>
      <c r="C1460"/>
    </row>
    <row r="1461" spans="1:3" ht="20.100000000000001" customHeight="1" x14ac:dyDescent="0.3">
      <c r="A1461"/>
      <c r="C1461"/>
    </row>
    <row r="1462" spans="1:3" ht="20.100000000000001" customHeight="1" x14ac:dyDescent="0.3">
      <c r="A1462"/>
      <c r="C1462"/>
    </row>
    <row r="1463" spans="1:3" ht="20.100000000000001" customHeight="1" x14ac:dyDescent="0.3">
      <c r="A1463"/>
      <c r="C1463"/>
    </row>
    <row r="1464" spans="1:3" ht="20.100000000000001" customHeight="1" x14ac:dyDescent="0.3">
      <c r="A1464"/>
      <c r="C1464"/>
    </row>
    <row r="1465" spans="1:3" ht="20.100000000000001" customHeight="1" x14ac:dyDescent="0.3">
      <c r="A1465"/>
      <c r="C1465"/>
    </row>
    <row r="1466" spans="1:3" ht="20.100000000000001" customHeight="1" x14ac:dyDescent="0.3">
      <c r="A1466"/>
      <c r="C1466"/>
    </row>
    <row r="1467" spans="1:3" ht="20.100000000000001" customHeight="1" x14ac:dyDescent="0.3">
      <c r="A1467"/>
      <c r="C1467"/>
    </row>
    <row r="1468" spans="1:3" ht="20.100000000000001" customHeight="1" x14ac:dyDescent="0.3">
      <c r="A1468"/>
      <c r="C1468"/>
    </row>
    <row r="1469" spans="1:3" ht="20.100000000000001" customHeight="1" x14ac:dyDescent="0.3">
      <c r="A1469"/>
      <c r="C1469"/>
    </row>
    <row r="1470" spans="1:3" ht="20.100000000000001" customHeight="1" x14ac:dyDescent="0.3">
      <c r="A1470"/>
      <c r="C1470"/>
    </row>
    <row r="1471" spans="1:3" ht="20.100000000000001" customHeight="1" x14ac:dyDescent="0.3">
      <c r="A1471"/>
      <c r="C1471"/>
    </row>
    <row r="1472" spans="1:3" ht="20.100000000000001" customHeight="1" x14ac:dyDescent="0.3">
      <c r="A1472"/>
      <c r="C1472"/>
    </row>
    <row r="1473" spans="1:3" ht="20.100000000000001" customHeight="1" x14ac:dyDescent="0.3">
      <c r="A1473"/>
      <c r="C1473"/>
    </row>
    <row r="1474" spans="1:3" ht="20.100000000000001" customHeight="1" x14ac:dyDescent="0.3">
      <c r="A1474"/>
      <c r="C1474"/>
    </row>
    <row r="1475" spans="1:3" ht="20.100000000000001" customHeight="1" x14ac:dyDescent="0.3">
      <c r="A1475"/>
      <c r="C1475"/>
    </row>
    <row r="1476" spans="1:3" ht="20.100000000000001" customHeight="1" x14ac:dyDescent="0.3">
      <c r="A1476"/>
      <c r="C1476"/>
    </row>
    <row r="1477" spans="1:3" ht="20.100000000000001" customHeight="1" x14ac:dyDescent="0.3">
      <c r="A1477"/>
      <c r="C1477"/>
    </row>
    <row r="1478" spans="1:3" ht="20.100000000000001" customHeight="1" x14ac:dyDescent="0.3">
      <c r="A1478"/>
      <c r="C1478"/>
    </row>
    <row r="1479" spans="1:3" ht="20.100000000000001" customHeight="1" x14ac:dyDescent="0.3">
      <c r="A1479"/>
      <c r="C1479"/>
    </row>
    <row r="1480" spans="1:3" ht="20.100000000000001" customHeight="1" x14ac:dyDescent="0.3">
      <c r="A1480"/>
      <c r="C1480"/>
    </row>
    <row r="1481" spans="1:3" ht="20.100000000000001" customHeight="1" x14ac:dyDescent="0.3">
      <c r="A1481"/>
      <c r="C1481"/>
    </row>
    <row r="1482" spans="1:3" ht="20.100000000000001" customHeight="1" x14ac:dyDescent="0.3">
      <c r="A1482"/>
      <c r="C1482"/>
    </row>
    <row r="1483" spans="1:3" ht="20.100000000000001" customHeight="1" x14ac:dyDescent="0.3">
      <c r="A1483"/>
      <c r="C1483"/>
    </row>
    <row r="1484" spans="1:3" ht="20.100000000000001" customHeight="1" x14ac:dyDescent="0.3">
      <c r="A1484"/>
      <c r="C1484"/>
    </row>
    <row r="1485" spans="1:3" ht="20.100000000000001" customHeight="1" x14ac:dyDescent="0.3">
      <c r="A1485"/>
      <c r="C1485"/>
    </row>
    <row r="1486" spans="1:3" ht="20.100000000000001" customHeight="1" x14ac:dyDescent="0.3">
      <c r="A1486"/>
      <c r="C1486"/>
    </row>
    <row r="1487" spans="1:3" ht="20.100000000000001" customHeight="1" x14ac:dyDescent="0.3">
      <c r="A1487"/>
      <c r="C1487"/>
    </row>
    <row r="1488" spans="1:3" ht="20.100000000000001" customHeight="1" x14ac:dyDescent="0.3">
      <c r="A1488"/>
      <c r="C1488"/>
    </row>
    <row r="1489" spans="1:3" ht="20.100000000000001" customHeight="1" x14ac:dyDescent="0.3">
      <c r="A1489"/>
      <c r="C1489"/>
    </row>
    <row r="1490" spans="1:3" ht="20.100000000000001" customHeight="1" x14ac:dyDescent="0.3">
      <c r="A1490"/>
      <c r="C1490"/>
    </row>
    <row r="1491" spans="1:3" ht="20.100000000000001" customHeight="1" x14ac:dyDescent="0.3">
      <c r="A1491"/>
      <c r="C1491"/>
    </row>
    <row r="1492" spans="1:3" ht="20.100000000000001" customHeight="1" x14ac:dyDescent="0.3">
      <c r="A1492"/>
      <c r="C1492"/>
    </row>
    <row r="1493" spans="1:3" ht="20.100000000000001" customHeight="1" x14ac:dyDescent="0.3">
      <c r="A1493"/>
      <c r="C1493"/>
    </row>
    <row r="1494" spans="1:3" ht="20.100000000000001" customHeight="1" x14ac:dyDescent="0.3">
      <c r="A1494"/>
      <c r="C1494"/>
    </row>
    <row r="1495" spans="1:3" ht="20.100000000000001" customHeight="1" x14ac:dyDescent="0.3">
      <c r="A1495"/>
      <c r="C1495"/>
    </row>
    <row r="1496" spans="1:3" ht="20.100000000000001" customHeight="1" x14ac:dyDescent="0.3">
      <c r="A1496"/>
      <c r="C1496"/>
    </row>
    <row r="1497" spans="1:3" ht="20.100000000000001" customHeight="1" x14ac:dyDescent="0.3">
      <c r="A1497"/>
      <c r="C1497"/>
    </row>
    <row r="1498" spans="1:3" ht="20.100000000000001" customHeight="1" x14ac:dyDescent="0.3">
      <c r="A1498"/>
      <c r="C1498"/>
    </row>
    <row r="1499" spans="1:3" ht="20.100000000000001" customHeight="1" x14ac:dyDescent="0.3">
      <c r="A1499"/>
      <c r="C1499"/>
    </row>
    <row r="1500" spans="1:3" ht="20.100000000000001" customHeight="1" x14ac:dyDescent="0.3">
      <c r="A1500"/>
      <c r="C1500"/>
    </row>
    <row r="1501" spans="1:3" ht="20.100000000000001" customHeight="1" x14ac:dyDescent="0.3">
      <c r="A1501"/>
      <c r="C1501"/>
    </row>
    <row r="1502" spans="1:3" ht="20.100000000000001" customHeight="1" x14ac:dyDescent="0.3">
      <c r="A1502"/>
      <c r="C1502"/>
    </row>
    <row r="1503" spans="1:3" ht="20.100000000000001" customHeight="1" x14ac:dyDescent="0.3">
      <c r="A1503"/>
      <c r="C1503"/>
    </row>
    <row r="1504" spans="1:3" ht="20.100000000000001" customHeight="1" x14ac:dyDescent="0.3">
      <c r="A1504"/>
      <c r="C1504"/>
    </row>
    <row r="1505" spans="1:3" ht="20.100000000000001" customHeight="1" x14ac:dyDescent="0.3">
      <c r="A1505"/>
      <c r="C1505"/>
    </row>
    <row r="1506" spans="1:3" ht="20.100000000000001" customHeight="1" x14ac:dyDescent="0.3">
      <c r="A1506"/>
      <c r="C1506"/>
    </row>
    <row r="1507" spans="1:3" ht="20.100000000000001" customHeight="1" x14ac:dyDescent="0.3">
      <c r="A1507"/>
      <c r="C1507"/>
    </row>
    <row r="1508" spans="1:3" ht="20.100000000000001" customHeight="1" x14ac:dyDescent="0.3">
      <c r="A1508"/>
      <c r="C1508"/>
    </row>
    <row r="1509" spans="1:3" ht="20.100000000000001" customHeight="1" x14ac:dyDescent="0.3">
      <c r="A1509"/>
      <c r="C1509"/>
    </row>
    <row r="1510" spans="1:3" ht="20.100000000000001" customHeight="1" x14ac:dyDescent="0.3">
      <c r="A1510"/>
      <c r="C1510"/>
    </row>
    <row r="1511" spans="1:3" ht="20.100000000000001" customHeight="1" x14ac:dyDescent="0.3">
      <c r="A1511"/>
      <c r="C1511"/>
    </row>
    <row r="1512" spans="1:3" ht="20.100000000000001" customHeight="1" x14ac:dyDescent="0.3">
      <c r="A1512"/>
      <c r="C1512"/>
    </row>
    <row r="1513" spans="1:3" ht="20.100000000000001" customHeight="1" x14ac:dyDescent="0.3">
      <c r="A1513"/>
      <c r="C1513"/>
    </row>
    <row r="1514" spans="1:3" ht="20.100000000000001" customHeight="1" x14ac:dyDescent="0.3">
      <c r="A1514"/>
      <c r="C1514"/>
    </row>
    <row r="1515" spans="1:3" ht="20.100000000000001" customHeight="1" x14ac:dyDescent="0.3">
      <c r="A1515"/>
      <c r="C1515"/>
    </row>
    <row r="1516" spans="1:3" ht="20.100000000000001" customHeight="1" x14ac:dyDescent="0.3">
      <c r="A1516"/>
      <c r="C1516"/>
    </row>
    <row r="1517" spans="1:3" ht="20.100000000000001" customHeight="1" x14ac:dyDescent="0.3">
      <c r="A1517"/>
      <c r="C1517"/>
    </row>
    <row r="1518" spans="1:3" ht="20.100000000000001" customHeight="1" x14ac:dyDescent="0.3">
      <c r="A1518"/>
      <c r="C1518"/>
    </row>
    <row r="1519" spans="1:3" ht="20.100000000000001" customHeight="1" x14ac:dyDescent="0.3">
      <c r="A1519"/>
      <c r="C1519"/>
    </row>
    <row r="1520" spans="1:3" ht="20.100000000000001" customHeight="1" x14ac:dyDescent="0.3">
      <c r="A1520"/>
      <c r="C1520"/>
    </row>
    <row r="1521" spans="1:3" ht="20.100000000000001" customHeight="1" x14ac:dyDescent="0.3">
      <c r="A1521"/>
      <c r="C1521"/>
    </row>
    <row r="1522" spans="1:3" ht="20.100000000000001" customHeight="1" x14ac:dyDescent="0.3">
      <c r="A1522"/>
      <c r="C1522"/>
    </row>
    <row r="1523" spans="1:3" ht="20.100000000000001" customHeight="1" x14ac:dyDescent="0.3">
      <c r="A1523"/>
      <c r="C1523"/>
    </row>
    <row r="1524" spans="1:3" ht="20.100000000000001" customHeight="1" x14ac:dyDescent="0.3">
      <c r="A1524"/>
      <c r="C1524"/>
    </row>
    <row r="1525" spans="1:3" ht="20.100000000000001" customHeight="1" x14ac:dyDescent="0.3">
      <c r="A1525"/>
      <c r="C1525"/>
    </row>
    <row r="1526" spans="1:3" ht="20.100000000000001" customHeight="1" x14ac:dyDescent="0.3">
      <c r="A1526"/>
      <c r="C1526"/>
    </row>
    <row r="1527" spans="1:3" ht="20.100000000000001" customHeight="1" x14ac:dyDescent="0.3">
      <c r="A1527"/>
      <c r="C1527"/>
    </row>
    <row r="1528" spans="1:3" ht="20.100000000000001" customHeight="1" x14ac:dyDescent="0.3">
      <c r="A1528"/>
      <c r="C1528"/>
    </row>
    <row r="1529" spans="1:3" ht="20.100000000000001" customHeight="1" x14ac:dyDescent="0.3">
      <c r="A1529"/>
      <c r="C1529"/>
    </row>
    <row r="1530" spans="1:3" ht="20.100000000000001" customHeight="1" x14ac:dyDescent="0.3">
      <c r="A1530"/>
      <c r="C1530"/>
    </row>
    <row r="1531" spans="1:3" ht="20.100000000000001" customHeight="1" x14ac:dyDescent="0.3">
      <c r="A1531"/>
      <c r="C1531"/>
    </row>
    <row r="1532" spans="1:3" ht="20.100000000000001" customHeight="1" x14ac:dyDescent="0.3">
      <c r="A1532"/>
      <c r="C1532"/>
    </row>
    <row r="1533" spans="1:3" ht="20.100000000000001" customHeight="1" x14ac:dyDescent="0.3">
      <c r="A1533"/>
      <c r="C1533"/>
    </row>
    <row r="1534" spans="1:3" ht="20.100000000000001" customHeight="1" x14ac:dyDescent="0.3">
      <c r="A1534"/>
      <c r="C1534"/>
    </row>
    <row r="1535" spans="1:3" ht="20.100000000000001" customHeight="1" x14ac:dyDescent="0.3">
      <c r="A1535"/>
      <c r="C1535"/>
    </row>
    <row r="1536" spans="1:3" ht="20.100000000000001" customHeight="1" x14ac:dyDescent="0.3">
      <c r="A1536"/>
      <c r="C1536"/>
    </row>
    <row r="1537" spans="1:3" ht="20.100000000000001" customHeight="1" x14ac:dyDescent="0.3">
      <c r="A1537"/>
      <c r="C1537"/>
    </row>
    <row r="1538" spans="1:3" ht="20.100000000000001" customHeight="1" x14ac:dyDescent="0.3">
      <c r="A1538"/>
      <c r="C1538"/>
    </row>
    <row r="1539" spans="1:3" ht="20.100000000000001" customHeight="1" x14ac:dyDescent="0.3">
      <c r="A1539"/>
      <c r="C1539"/>
    </row>
    <row r="1540" spans="1:3" ht="20.100000000000001" customHeight="1" x14ac:dyDescent="0.3">
      <c r="A1540"/>
      <c r="C1540"/>
    </row>
    <row r="1541" spans="1:3" ht="20.100000000000001" customHeight="1" x14ac:dyDescent="0.3">
      <c r="A1541"/>
      <c r="C1541"/>
    </row>
    <row r="1542" spans="1:3" ht="20.100000000000001" customHeight="1" x14ac:dyDescent="0.3">
      <c r="A1542"/>
      <c r="C1542"/>
    </row>
    <row r="1543" spans="1:3" ht="20.100000000000001" customHeight="1" x14ac:dyDescent="0.3">
      <c r="A1543"/>
      <c r="C1543"/>
    </row>
    <row r="1544" spans="1:3" ht="20.100000000000001" customHeight="1" x14ac:dyDescent="0.3">
      <c r="A1544"/>
      <c r="C1544"/>
    </row>
    <row r="1545" spans="1:3" ht="20.100000000000001" customHeight="1" x14ac:dyDescent="0.3">
      <c r="A1545"/>
      <c r="C1545"/>
    </row>
    <row r="1546" spans="1:3" ht="20.100000000000001" customHeight="1" x14ac:dyDescent="0.3">
      <c r="A1546"/>
      <c r="C1546"/>
    </row>
    <row r="1547" spans="1:3" ht="20.100000000000001" customHeight="1" x14ac:dyDescent="0.3">
      <c r="A1547"/>
      <c r="C1547"/>
    </row>
    <row r="1548" spans="1:3" ht="20.100000000000001" customHeight="1" x14ac:dyDescent="0.3">
      <c r="A1548"/>
      <c r="C1548"/>
    </row>
    <row r="1549" spans="1:3" ht="20.100000000000001" customHeight="1" x14ac:dyDescent="0.3">
      <c r="A1549"/>
      <c r="C1549"/>
    </row>
    <row r="1550" spans="1:3" ht="20.100000000000001" customHeight="1" x14ac:dyDescent="0.3">
      <c r="A1550"/>
      <c r="C1550"/>
    </row>
    <row r="1551" spans="1:3" ht="20.100000000000001" customHeight="1" x14ac:dyDescent="0.3">
      <c r="A1551"/>
      <c r="C1551"/>
    </row>
    <row r="1552" spans="1:3" ht="20.100000000000001" customHeight="1" x14ac:dyDescent="0.3">
      <c r="A1552"/>
      <c r="C1552"/>
    </row>
    <row r="1553" spans="1:3" ht="20.100000000000001" customHeight="1" x14ac:dyDescent="0.3">
      <c r="A1553"/>
      <c r="C1553"/>
    </row>
    <row r="1554" spans="1:3" ht="20.100000000000001" customHeight="1" x14ac:dyDescent="0.3">
      <c r="A1554"/>
      <c r="C1554"/>
    </row>
    <row r="1555" spans="1:3" ht="20.100000000000001" customHeight="1" x14ac:dyDescent="0.3">
      <c r="A1555"/>
      <c r="C1555"/>
    </row>
    <row r="1556" spans="1:3" ht="20.100000000000001" customHeight="1" x14ac:dyDescent="0.3">
      <c r="A1556"/>
      <c r="C1556"/>
    </row>
    <row r="1557" spans="1:3" ht="20.100000000000001" customHeight="1" x14ac:dyDescent="0.3">
      <c r="A1557"/>
      <c r="C1557"/>
    </row>
    <row r="1558" spans="1:3" ht="20.100000000000001" customHeight="1" x14ac:dyDescent="0.3">
      <c r="A1558"/>
      <c r="C1558"/>
    </row>
    <row r="1559" spans="1:3" ht="20.100000000000001" customHeight="1" x14ac:dyDescent="0.3">
      <c r="A1559"/>
      <c r="C1559"/>
    </row>
    <row r="1560" spans="1:3" ht="20.100000000000001" customHeight="1" x14ac:dyDescent="0.3">
      <c r="A1560"/>
      <c r="C1560"/>
    </row>
    <row r="1561" spans="1:3" ht="20.100000000000001" customHeight="1" x14ac:dyDescent="0.3">
      <c r="A1561"/>
      <c r="C1561"/>
    </row>
    <row r="1562" spans="1:3" ht="20.100000000000001" customHeight="1" x14ac:dyDescent="0.3">
      <c r="A1562"/>
      <c r="C1562"/>
    </row>
    <row r="1563" spans="1:3" ht="20.100000000000001" customHeight="1" x14ac:dyDescent="0.3">
      <c r="A1563"/>
      <c r="C1563"/>
    </row>
    <row r="1564" spans="1:3" ht="20.100000000000001" customHeight="1" x14ac:dyDescent="0.3">
      <c r="A1564"/>
      <c r="C1564"/>
    </row>
    <row r="1565" spans="1:3" ht="20.100000000000001" customHeight="1" x14ac:dyDescent="0.3">
      <c r="A1565"/>
      <c r="C1565"/>
    </row>
    <row r="1566" spans="1:3" ht="20.100000000000001" customHeight="1" x14ac:dyDescent="0.3">
      <c r="A1566"/>
      <c r="C1566"/>
    </row>
    <row r="1567" spans="1:3" ht="20.100000000000001" customHeight="1" x14ac:dyDescent="0.3">
      <c r="A1567"/>
      <c r="C1567"/>
    </row>
    <row r="1568" spans="1:3" ht="20.100000000000001" customHeight="1" x14ac:dyDescent="0.3">
      <c r="A1568"/>
      <c r="C1568"/>
    </row>
    <row r="1569" spans="1:3" ht="20.100000000000001" customHeight="1" x14ac:dyDescent="0.3">
      <c r="A1569"/>
      <c r="C1569"/>
    </row>
    <row r="1570" spans="1:3" ht="20.100000000000001" customHeight="1" x14ac:dyDescent="0.3">
      <c r="A1570"/>
      <c r="C1570"/>
    </row>
    <row r="1571" spans="1:3" ht="20.100000000000001" customHeight="1" x14ac:dyDescent="0.3">
      <c r="A1571"/>
      <c r="C1571"/>
    </row>
    <row r="1572" spans="1:3" ht="20.100000000000001" customHeight="1" x14ac:dyDescent="0.3">
      <c r="A1572"/>
      <c r="C1572"/>
    </row>
    <row r="1573" spans="1:3" ht="20.100000000000001" customHeight="1" x14ac:dyDescent="0.3">
      <c r="A1573"/>
      <c r="C1573"/>
    </row>
    <row r="1574" spans="1:3" ht="20.100000000000001" customHeight="1" x14ac:dyDescent="0.3">
      <c r="A1574"/>
      <c r="C1574"/>
    </row>
    <row r="1575" spans="1:3" ht="20.100000000000001" customHeight="1" x14ac:dyDescent="0.3">
      <c r="A1575"/>
      <c r="C1575"/>
    </row>
    <row r="1576" spans="1:3" ht="20.100000000000001" customHeight="1" x14ac:dyDescent="0.3">
      <c r="A1576"/>
      <c r="C1576"/>
    </row>
    <row r="1577" spans="1:3" ht="20.100000000000001" customHeight="1" x14ac:dyDescent="0.3">
      <c r="A1577"/>
      <c r="C1577"/>
    </row>
    <row r="1578" spans="1:3" ht="20.100000000000001" customHeight="1" x14ac:dyDescent="0.3">
      <c r="A1578"/>
      <c r="C1578"/>
    </row>
    <row r="1579" spans="1:3" ht="20.100000000000001" customHeight="1" x14ac:dyDescent="0.3">
      <c r="A1579"/>
      <c r="C1579"/>
    </row>
    <row r="1580" spans="1:3" ht="20.100000000000001" customHeight="1" x14ac:dyDescent="0.3">
      <c r="A1580"/>
      <c r="C1580"/>
    </row>
    <row r="1581" spans="1:3" ht="20.100000000000001" customHeight="1" x14ac:dyDescent="0.3">
      <c r="A1581"/>
      <c r="C1581"/>
    </row>
    <row r="1582" spans="1:3" ht="20.100000000000001" customHeight="1" x14ac:dyDescent="0.3">
      <c r="A1582"/>
      <c r="C1582"/>
    </row>
    <row r="1583" spans="1:3" ht="20.100000000000001" customHeight="1" x14ac:dyDescent="0.3">
      <c r="A1583"/>
      <c r="C1583"/>
    </row>
    <row r="1584" spans="1:3" ht="20.100000000000001" customHeight="1" x14ac:dyDescent="0.3">
      <c r="A1584"/>
      <c r="C1584"/>
    </row>
    <row r="1585" spans="1:3" ht="20.100000000000001" customHeight="1" x14ac:dyDescent="0.3">
      <c r="A1585"/>
      <c r="C1585"/>
    </row>
    <row r="1586" spans="1:3" ht="20.100000000000001" customHeight="1" x14ac:dyDescent="0.3">
      <c r="A1586"/>
      <c r="C1586"/>
    </row>
    <row r="1587" spans="1:3" ht="20.100000000000001" customHeight="1" x14ac:dyDescent="0.3">
      <c r="A1587"/>
      <c r="C1587"/>
    </row>
    <row r="1588" spans="1:3" ht="20.100000000000001" customHeight="1" x14ac:dyDescent="0.3">
      <c r="A1588"/>
      <c r="C1588"/>
    </row>
    <row r="1589" spans="1:3" ht="20.100000000000001" customHeight="1" x14ac:dyDescent="0.3">
      <c r="A1589"/>
      <c r="C1589"/>
    </row>
    <row r="1590" spans="1:3" ht="20.100000000000001" customHeight="1" x14ac:dyDescent="0.3">
      <c r="A1590"/>
      <c r="C1590"/>
    </row>
    <row r="1591" spans="1:3" ht="20.100000000000001" customHeight="1" x14ac:dyDescent="0.3">
      <c r="A1591"/>
      <c r="C1591"/>
    </row>
    <row r="1592" spans="1:3" ht="20.100000000000001" customHeight="1" x14ac:dyDescent="0.3">
      <c r="A1592"/>
      <c r="C1592"/>
    </row>
    <row r="1593" spans="1:3" ht="20.100000000000001" customHeight="1" x14ac:dyDescent="0.3">
      <c r="A1593"/>
      <c r="C1593"/>
    </row>
    <row r="1594" spans="1:3" ht="20.100000000000001" customHeight="1" x14ac:dyDescent="0.3">
      <c r="A1594"/>
      <c r="C1594"/>
    </row>
    <row r="1595" spans="1:3" ht="20.100000000000001" customHeight="1" x14ac:dyDescent="0.3">
      <c r="A1595"/>
      <c r="C1595"/>
    </row>
    <row r="1596" spans="1:3" ht="20.100000000000001" customHeight="1" x14ac:dyDescent="0.3">
      <c r="A1596"/>
      <c r="C1596"/>
    </row>
    <row r="1597" spans="1:3" ht="20.100000000000001" customHeight="1" x14ac:dyDescent="0.3">
      <c r="A1597"/>
      <c r="C1597"/>
    </row>
    <row r="1598" spans="1:3" ht="20.100000000000001" customHeight="1" x14ac:dyDescent="0.3">
      <c r="A1598"/>
      <c r="C1598"/>
    </row>
    <row r="1599" spans="1:3" ht="20.100000000000001" customHeight="1" x14ac:dyDescent="0.3">
      <c r="A1599"/>
      <c r="C1599"/>
    </row>
    <row r="1600" spans="1:3" ht="20.100000000000001" customHeight="1" x14ac:dyDescent="0.3">
      <c r="A1600"/>
      <c r="C1600"/>
    </row>
    <row r="1601" spans="1:3" ht="20.100000000000001" customHeight="1" x14ac:dyDescent="0.3">
      <c r="A1601"/>
      <c r="C1601"/>
    </row>
    <row r="1602" spans="1:3" ht="20.100000000000001" customHeight="1" x14ac:dyDescent="0.3">
      <c r="A1602"/>
      <c r="C1602"/>
    </row>
    <row r="1603" spans="1:3" ht="20.100000000000001" customHeight="1" x14ac:dyDescent="0.3">
      <c r="A1603"/>
      <c r="C1603"/>
    </row>
    <row r="1604" spans="1:3" ht="20.100000000000001" customHeight="1" x14ac:dyDescent="0.3">
      <c r="A1604"/>
      <c r="C1604"/>
    </row>
    <row r="1605" spans="1:3" ht="20.100000000000001" customHeight="1" x14ac:dyDescent="0.3">
      <c r="A1605"/>
      <c r="C1605"/>
    </row>
    <row r="1606" spans="1:3" ht="20.100000000000001" customHeight="1" x14ac:dyDescent="0.3">
      <c r="A1606"/>
      <c r="C1606"/>
    </row>
    <row r="1607" spans="1:3" ht="20.100000000000001" customHeight="1" x14ac:dyDescent="0.3">
      <c r="A1607"/>
      <c r="C1607"/>
    </row>
    <row r="1608" spans="1:3" ht="20.100000000000001" customHeight="1" x14ac:dyDescent="0.3">
      <c r="A1608"/>
      <c r="C1608"/>
    </row>
    <row r="1609" spans="1:3" ht="20.100000000000001" customHeight="1" x14ac:dyDescent="0.3">
      <c r="A1609"/>
      <c r="C1609"/>
    </row>
    <row r="1610" spans="1:3" ht="20.100000000000001" customHeight="1" x14ac:dyDescent="0.3">
      <c r="A1610"/>
      <c r="C1610"/>
    </row>
    <row r="1611" spans="1:3" ht="20.100000000000001" customHeight="1" x14ac:dyDescent="0.3">
      <c r="A1611"/>
      <c r="C1611"/>
    </row>
    <row r="1612" spans="1:3" ht="20.100000000000001" customHeight="1" x14ac:dyDescent="0.3">
      <c r="A1612"/>
      <c r="C1612"/>
    </row>
    <row r="1613" spans="1:3" ht="20.100000000000001" customHeight="1" x14ac:dyDescent="0.3">
      <c r="A1613"/>
      <c r="C1613"/>
    </row>
    <row r="1614" spans="1:3" ht="20.100000000000001" customHeight="1" x14ac:dyDescent="0.3">
      <c r="A1614"/>
      <c r="C1614"/>
    </row>
    <row r="1615" spans="1:3" ht="20.100000000000001" customHeight="1" x14ac:dyDescent="0.3">
      <c r="A1615"/>
      <c r="C1615"/>
    </row>
    <row r="1616" spans="1:3" ht="20.100000000000001" customHeight="1" x14ac:dyDescent="0.3">
      <c r="A1616"/>
      <c r="C1616"/>
    </row>
    <row r="1617" spans="1:3" ht="20.100000000000001" customHeight="1" x14ac:dyDescent="0.3">
      <c r="A1617"/>
      <c r="C1617"/>
    </row>
    <row r="1618" spans="1:3" ht="20.100000000000001" customHeight="1" x14ac:dyDescent="0.3">
      <c r="A1618"/>
      <c r="C1618"/>
    </row>
    <row r="1619" spans="1:3" ht="20.100000000000001" customHeight="1" x14ac:dyDescent="0.3">
      <c r="A1619"/>
      <c r="C1619"/>
    </row>
    <row r="1620" spans="1:3" ht="20.100000000000001" customHeight="1" x14ac:dyDescent="0.3">
      <c r="A1620"/>
      <c r="C1620"/>
    </row>
    <row r="1621" spans="1:3" ht="20.100000000000001" customHeight="1" x14ac:dyDescent="0.3">
      <c r="A1621"/>
      <c r="C1621"/>
    </row>
    <row r="1622" spans="1:3" ht="20.100000000000001" customHeight="1" x14ac:dyDescent="0.3">
      <c r="A1622"/>
      <c r="C1622"/>
    </row>
    <row r="1623" spans="1:3" ht="20.100000000000001" customHeight="1" x14ac:dyDescent="0.3">
      <c r="A1623"/>
      <c r="C1623"/>
    </row>
    <row r="1624" spans="1:3" ht="20.100000000000001" customHeight="1" x14ac:dyDescent="0.3">
      <c r="A1624"/>
      <c r="C1624"/>
    </row>
    <row r="1625" spans="1:3" ht="20.100000000000001" customHeight="1" x14ac:dyDescent="0.3">
      <c r="A1625"/>
      <c r="C1625"/>
    </row>
    <row r="1626" spans="1:3" ht="20.100000000000001" customHeight="1" x14ac:dyDescent="0.3">
      <c r="A1626"/>
      <c r="C1626"/>
    </row>
    <row r="1627" spans="1:3" ht="20.100000000000001" customHeight="1" x14ac:dyDescent="0.3">
      <c r="A1627"/>
      <c r="C1627"/>
    </row>
    <row r="1628" spans="1:3" ht="20.100000000000001" customHeight="1" x14ac:dyDescent="0.3">
      <c r="A1628"/>
      <c r="C1628"/>
    </row>
    <row r="1629" spans="1:3" ht="20.100000000000001" customHeight="1" x14ac:dyDescent="0.3">
      <c r="A1629"/>
      <c r="C1629"/>
    </row>
    <row r="1630" spans="1:3" ht="20.100000000000001" customHeight="1" x14ac:dyDescent="0.3">
      <c r="A1630"/>
      <c r="C1630"/>
    </row>
    <row r="1631" spans="1:3" ht="20.100000000000001" customHeight="1" x14ac:dyDescent="0.3">
      <c r="A1631"/>
      <c r="C1631"/>
    </row>
    <row r="1632" spans="1:3" ht="20.100000000000001" customHeight="1" x14ac:dyDescent="0.3">
      <c r="A1632"/>
      <c r="C1632"/>
    </row>
    <row r="1633" spans="1:9" ht="20.100000000000001" customHeight="1" x14ac:dyDescent="0.3">
      <c r="A1633"/>
      <c r="C1633"/>
    </row>
    <row r="1634" spans="1:9" ht="20.100000000000001" customHeight="1" x14ac:dyDescent="0.3">
      <c r="A1634"/>
      <c r="C1634"/>
    </row>
    <row r="1635" spans="1:9" ht="20.100000000000001" customHeight="1" x14ac:dyDescent="0.3">
      <c r="A1635"/>
      <c r="C1635"/>
    </row>
    <row r="1636" spans="1:9" ht="20.100000000000001" customHeight="1" x14ac:dyDescent="0.3">
      <c r="A1636"/>
      <c r="C1636"/>
    </row>
    <row r="1637" spans="1:9" ht="20.100000000000001" customHeight="1" x14ac:dyDescent="0.3">
      <c r="A1637"/>
      <c r="C1637"/>
    </row>
    <row r="1638" spans="1:9" ht="20.100000000000001" customHeight="1" x14ac:dyDescent="0.3">
      <c r="A1638"/>
      <c r="C1638"/>
    </row>
    <row r="1639" spans="1:9" ht="20.100000000000001" customHeight="1" x14ac:dyDescent="0.3">
      <c r="A1639"/>
      <c r="C1639"/>
    </row>
    <row r="1640" spans="1:9" ht="20.100000000000001" customHeight="1" x14ac:dyDescent="0.3">
      <c r="A1640"/>
      <c r="C1640"/>
    </row>
    <row r="1641" spans="1:9" ht="20.100000000000001" customHeight="1" x14ac:dyDescent="0.3">
      <c r="A1641"/>
      <c r="C1641"/>
    </row>
    <row r="1642" spans="1:9" ht="20.100000000000001" customHeight="1" x14ac:dyDescent="0.3">
      <c r="A1642"/>
      <c r="C1642"/>
    </row>
    <row r="1643" spans="1:9" s="28" customFormat="1" ht="20.100000000000001" customHeight="1" x14ac:dyDescent="0.3">
      <c r="A1643"/>
      <c r="B1643"/>
      <c r="C1643"/>
      <c r="D1643"/>
      <c r="E1643"/>
      <c r="F1643"/>
      <c r="G1643" s="35"/>
      <c r="I1643" s="36"/>
    </row>
    <row r="1644" spans="1:9" ht="20.100000000000001" customHeight="1" x14ac:dyDescent="0.3">
      <c r="A1644"/>
      <c r="C1644"/>
    </row>
    <row r="1645" spans="1:9" ht="20.100000000000001" customHeight="1" x14ac:dyDescent="0.3">
      <c r="A1645"/>
      <c r="C1645"/>
    </row>
    <row r="1646" spans="1:9" ht="20.100000000000001" customHeight="1" x14ac:dyDescent="0.3">
      <c r="A1646"/>
      <c r="C1646"/>
    </row>
    <row r="1647" spans="1:9" ht="20.100000000000001" customHeight="1" x14ac:dyDescent="0.3">
      <c r="A1647"/>
      <c r="C1647"/>
    </row>
    <row r="1648" spans="1:9" ht="20.100000000000001" customHeight="1" x14ac:dyDescent="0.3">
      <c r="A1648"/>
      <c r="C1648"/>
    </row>
    <row r="1649" spans="1:3" ht="20.100000000000001" customHeight="1" x14ac:dyDescent="0.3">
      <c r="A1649"/>
      <c r="C1649"/>
    </row>
    <row r="1650" spans="1:3" ht="20.100000000000001" customHeight="1" x14ac:dyDescent="0.3">
      <c r="A1650"/>
      <c r="C1650"/>
    </row>
    <row r="1651" spans="1:3" ht="20.100000000000001" customHeight="1" x14ac:dyDescent="0.3">
      <c r="A1651"/>
      <c r="C1651"/>
    </row>
    <row r="1652" spans="1:3" ht="20.100000000000001" customHeight="1" x14ac:dyDescent="0.3">
      <c r="A1652"/>
      <c r="C1652"/>
    </row>
    <row r="1653" spans="1:3" ht="20.100000000000001" customHeight="1" x14ac:dyDescent="0.3">
      <c r="A1653"/>
      <c r="C1653"/>
    </row>
    <row r="1654" spans="1:3" ht="20.100000000000001" customHeight="1" x14ac:dyDescent="0.3">
      <c r="A1654"/>
      <c r="C1654"/>
    </row>
    <row r="1655" spans="1:3" ht="20.100000000000001" customHeight="1" x14ac:dyDescent="0.3">
      <c r="A1655"/>
      <c r="C1655"/>
    </row>
    <row r="1656" spans="1:3" ht="20.100000000000001" customHeight="1" x14ac:dyDescent="0.3">
      <c r="A1656"/>
      <c r="C1656"/>
    </row>
    <row r="1657" spans="1:3" ht="20.100000000000001" customHeight="1" x14ac:dyDescent="0.3">
      <c r="A1657"/>
      <c r="C1657"/>
    </row>
    <row r="1658" spans="1:3" ht="20.100000000000001" customHeight="1" x14ac:dyDescent="0.3">
      <c r="A1658"/>
      <c r="C1658"/>
    </row>
    <row r="1659" spans="1:3" ht="20.100000000000001" customHeight="1" x14ac:dyDescent="0.3">
      <c r="A1659"/>
      <c r="C1659"/>
    </row>
    <row r="1660" spans="1:3" ht="20.100000000000001" customHeight="1" x14ac:dyDescent="0.3">
      <c r="A1660"/>
      <c r="C1660"/>
    </row>
    <row r="1661" spans="1:3" ht="20.100000000000001" customHeight="1" x14ac:dyDescent="0.3">
      <c r="A1661"/>
      <c r="C1661"/>
    </row>
    <row r="1662" spans="1:3" ht="20.100000000000001" customHeight="1" x14ac:dyDescent="0.3">
      <c r="A1662"/>
      <c r="C1662"/>
    </row>
    <row r="1663" spans="1:3" ht="20.100000000000001" customHeight="1" x14ac:dyDescent="0.3">
      <c r="A1663"/>
      <c r="C1663"/>
    </row>
    <row r="1664" spans="1:3" ht="20.100000000000001" customHeight="1" x14ac:dyDescent="0.3">
      <c r="A1664"/>
      <c r="C1664"/>
    </row>
    <row r="1665" spans="1:3" ht="20.100000000000001" customHeight="1" x14ac:dyDescent="0.3">
      <c r="A1665"/>
      <c r="C1665"/>
    </row>
    <row r="1666" spans="1:3" ht="20.100000000000001" customHeight="1" x14ac:dyDescent="0.3">
      <c r="A1666"/>
      <c r="C1666"/>
    </row>
    <row r="1667" spans="1:3" ht="20.100000000000001" customHeight="1" x14ac:dyDescent="0.3">
      <c r="A1667"/>
      <c r="C1667"/>
    </row>
    <row r="1668" spans="1:3" ht="20.100000000000001" customHeight="1" x14ac:dyDescent="0.3">
      <c r="A1668"/>
      <c r="C1668"/>
    </row>
    <row r="1669" spans="1:3" ht="20.100000000000001" customHeight="1" x14ac:dyDescent="0.3">
      <c r="A1669"/>
      <c r="C1669"/>
    </row>
    <row r="1670" spans="1:3" ht="20.100000000000001" customHeight="1" x14ac:dyDescent="0.3">
      <c r="A1670"/>
      <c r="C1670"/>
    </row>
    <row r="1671" spans="1:3" ht="20.100000000000001" customHeight="1" x14ac:dyDescent="0.3">
      <c r="A1671"/>
      <c r="C1671"/>
    </row>
    <row r="1672" spans="1:3" ht="20.100000000000001" customHeight="1" x14ac:dyDescent="0.3">
      <c r="A1672"/>
      <c r="C1672"/>
    </row>
    <row r="1673" spans="1:3" ht="20.100000000000001" customHeight="1" x14ac:dyDescent="0.3">
      <c r="A1673"/>
      <c r="C1673"/>
    </row>
    <row r="1674" spans="1:3" ht="20.100000000000001" customHeight="1" x14ac:dyDescent="0.3">
      <c r="A1674"/>
      <c r="C1674"/>
    </row>
    <row r="1675" spans="1:3" ht="20.100000000000001" customHeight="1" x14ac:dyDescent="0.3">
      <c r="A1675"/>
      <c r="C1675"/>
    </row>
    <row r="1676" spans="1:3" ht="20.100000000000001" customHeight="1" x14ac:dyDescent="0.3">
      <c r="A1676"/>
      <c r="C1676"/>
    </row>
    <row r="1677" spans="1:3" ht="20.100000000000001" customHeight="1" x14ac:dyDescent="0.3">
      <c r="A1677"/>
      <c r="C1677"/>
    </row>
    <row r="1678" spans="1:3" ht="20.100000000000001" customHeight="1" x14ac:dyDescent="0.3">
      <c r="A1678"/>
      <c r="C1678"/>
    </row>
    <row r="1679" spans="1:3" ht="20.100000000000001" customHeight="1" x14ac:dyDescent="0.3">
      <c r="A1679"/>
      <c r="C1679"/>
    </row>
    <row r="1680" spans="1:3" ht="20.100000000000001" customHeight="1" x14ac:dyDescent="0.3">
      <c r="A1680"/>
      <c r="C1680"/>
    </row>
    <row r="1681" spans="1:3" ht="20.100000000000001" customHeight="1" x14ac:dyDescent="0.3">
      <c r="A1681"/>
      <c r="C1681"/>
    </row>
    <row r="1682" spans="1:3" ht="20.100000000000001" customHeight="1" x14ac:dyDescent="0.3">
      <c r="A1682"/>
      <c r="C1682"/>
    </row>
    <row r="1683" spans="1:3" ht="20.100000000000001" customHeight="1" x14ac:dyDescent="0.3">
      <c r="A1683"/>
      <c r="C1683"/>
    </row>
    <row r="1684" spans="1:3" ht="20.100000000000001" customHeight="1" x14ac:dyDescent="0.3">
      <c r="A1684"/>
      <c r="C1684"/>
    </row>
    <row r="1685" spans="1:3" ht="20.100000000000001" customHeight="1" x14ac:dyDescent="0.3">
      <c r="A1685"/>
      <c r="C1685"/>
    </row>
    <row r="1686" spans="1:3" ht="20.100000000000001" customHeight="1" x14ac:dyDescent="0.3">
      <c r="A1686"/>
      <c r="C1686"/>
    </row>
    <row r="1687" spans="1:3" ht="20.100000000000001" customHeight="1" x14ac:dyDescent="0.3">
      <c r="A1687"/>
      <c r="C1687"/>
    </row>
    <row r="1688" spans="1:3" ht="20.100000000000001" customHeight="1" x14ac:dyDescent="0.3">
      <c r="A1688"/>
      <c r="C1688"/>
    </row>
    <row r="1689" spans="1:3" ht="20.100000000000001" customHeight="1" x14ac:dyDescent="0.3">
      <c r="A1689"/>
      <c r="C1689"/>
    </row>
    <row r="1690" spans="1:3" ht="20.100000000000001" customHeight="1" x14ac:dyDescent="0.3">
      <c r="A1690"/>
      <c r="C1690"/>
    </row>
    <row r="1691" spans="1:3" ht="20.100000000000001" customHeight="1" x14ac:dyDescent="0.3">
      <c r="A1691"/>
      <c r="C1691"/>
    </row>
    <row r="1692" spans="1:3" ht="20.100000000000001" customHeight="1" x14ac:dyDescent="0.3">
      <c r="A1692"/>
      <c r="C1692"/>
    </row>
    <row r="1693" spans="1:3" ht="20.100000000000001" customHeight="1" x14ac:dyDescent="0.3">
      <c r="A1693"/>
      <c r="C1693"/>
    </row>
    <row r="1694" spans="1:3" ht="20.100000000000001" customHeight="1" x14ac:dyDescent="0.3">
      <c r="A1694"/>
      <c r="C1694"/>
    </row>
    <row r="1695" spans="1:3" ht="20.100000000000001" customHeight="1" x14ac:dyDescent="0.3">
      <c r="A1695"/>
      <c r="C1695"/>
    </row>
    <row r="1696" spans="1:3" ht="20.100000000000001" customHeight="1" x14ac:dyDescent="0.3">
      <c r="A1696"/>
      <c r="C1696"/>
    </row>
    <row r="1697" spans="1:3" ht="20.100000000000001" customHeight="1" x14ac:dyDescent="0.3">
      <c r="A1697"/>
      <c r="C1697"/>
    </row>
    <row r="1698" spans="1:3" ht="20.100000000000001" customHeight="1" x14ac:dyDescent="0.3">
      <c r="A1698"/>
      <c r="C1698"/>
    </row>
    <row r="1699" spans="1:3" ht="20.100000000000001" customHeight="1" x14ac:dyDescent="0.3">
      <c r="A1699"/>
      <c r="C1699"/>
    </row>
    <row r="1700" spans="1:3" ht="20.100000000000001" customHeight="1" x14ac:dyDescent="0.3">
      <c r="A1700"/>
      <c r="C1700"/>
    </row>
    <row r="1701" spans="1:3" ht="20.100000000000001" customHeight="1" x14ac:dyDescent="0.3">
      <c r="A1701"/>
      <c r="C1701"/>
    </row>
    <row r="1702" spans="1:3" ht="20.100000000000001" customHeight="1" x14ac:dyDescent="0.3">
      <c r="A1702"/>
      <c r="C1702"/>
    </row>
    <row r="1703" spans="1:3" ht="20.100000000000001" customHeight="1" x14ac:dyDescent="0.3">
      <c r="A1703"/>
      <c r="C1703"/>
    </row>
    <row r="1704" spans="1:3" ht="20.100000000000001" customHeight="1" x14ac:dyDescent="0.3">
      <c r="A1704"/>
      <c r="C1704"/>
    </row>
    <row r="1705" spans="1:3" ht="20.100000000000001" customHeight="1" x14ac:dyDescent="0.3">
      <c r="A1705"/>
      <c r="C1705"/>
    </row>
    <row r="1706" spans="1:3" ht="20.100000000000001" customHeight="1" x14ac:dyDescent="0.3">
      <c r="A1706"/>
      <c r="C1706"/>
    </row>
    <row r="1707" spans="1:3" ht="20.100000000000001" customHeight="1" x14ac:dyDescent="0.3">
      <c r="A1707"/>
      <c r="C1707"/>
    </row>
    <row r="1708" spans="1:3" ht="20.100000000000001" customHeight="1" x14ac:dyDescent="0.3">
      <c r="A1708"/>
      <c r="C1708"/>
    </row>
    <row r="1709" spans="1:3" ht="20.100000000000001" customHeight="1" x14ac:dyDescent="0.3">
      <c r="A1709"/>
      <c r="C1709"/>
    </row>
    <row r="1710" spans="1:3" ht="20.100000000000001" customHeight="1" x14ac:dyDescent="0.3">
      <c r="A1710"/>
      <c r="C1710"/>
    </row>
    <row r="1711" spans="1:3" ht="20.100000000000001" customHeight="1" x14ac:dyDescent="0.3">
      <c r="A1711"/>
      <c r="C1711"/>
    </row>
    <row r="1712" spans="1:3" ht="20.100000000000001" customHeight="1" x14ac:dyDescent="0.3">
      <c r="A1712"/>
      <c r="C1712"/>
    </row>
    <row r="1713" spans="1:3" ht="20.100000000000001" customHeight="1" x14ac:dyDescent="0.3">
      <c r="A1713"/>
      <c r="C1713"/>
    </row>
    <row r="1714" spans="1:3" ht="20.100000000000001" customHeight="1" x14ac:dyDescent="0.3">
      <c r="A1714"/>
      <c r="C1714"/>
    </row>
    <row r="1715" spans="1:3" ht="20.100000000000001" customHeight="1" x14ac:dyDescent="0.3">
      <c r="A1715"/>
      <c r="C1715"/>
    </row>
    <row r="1716" spans="1:3" ht="20.100000000000001" customHeight="1" x14ac:dyDescent="0.3">
      <c r="A1716"/>
      <c r="C1716"/>
    </row>
    <row r="1717" spans="1:3" ht="20.100000000000001" customHeight="1" x14ac:dyDescent="0.3">
      <c r="A1717"/>
      <c r="C1717"/>
    </row>
    <row r="1718" spans="1:3" ht="20.100000000000001" customHeight="1" x14ac:dyDescent="0.3">
      <c r="A1718"/>
      <c r="C1718"/>
    </row>
    <row r="1719" spans="1:3" ht="20.100000000000001" customHeight="1" x14ac:dyDescent="0.3">
      <c r="A1719"/>
      <c r="C1719"/>
    </row>
    <row r="1720" spans="1:3" ht="20.100000000000001" customHeight="1" x14ac:dyDescent="0.3">
      <c r="A1720"/>
      <c r="C1720"/>
    </row>
    <row r="1721" spans="1:3" ht="20.100000000000001" customHeight="1" x14ac:dyDescent="0.3">
      <c r="A1721"/>
      <c r="C1721"/>
    </row>
    <row r="1722" spans="1:3" ht="20.100000000000001" customHeight="1" x14ac:dyDescent="0.3">
      <c r="A1722"/>
      <c r="C1722"/>
    </row>
    <row r="1723" spans="1:3" ht="20.100000000000001" customHeight="1" x14ac:dyDescent="0.3">
      <c r="A1723"/>
      <c r="C1723"/>
    </row>
    <row r="1724" spans="1:3" ht="20.100000000000001" customHeight="1" x14ac:dyDescent="0.3">
      <c r="A1724"/>
      <c r="C1724"/>
    </row>
    <row r="1725" spans="1:3" ht="20.100000000000001" customHeight="1" x14ac:dyDescent="0.3">
      <c r="A1725"/>
      <c r="C1725"/>
    </row>
    <row r="1726" spans="1:3" ht="20.100000000000001" customHeight="1" x14ac:dyDescent="0.3">
      <c r="A1726"/>
      <c r="C1726"/>
    </row>
    <row r="1727" spans="1:3" ht="20.100000000000001" customHeight="1" x14ac:dyDescent="0.3">
      <c r="A1727"/>
      <c r="C1727"/>
    </row>
    <row r="1728" spans="1:3" ht="20.100000000000001" customHeight="1" x14ac:dyDescent="0.3">
      <c r="A1728"/>
      <c r="C1728"/>
    </row>
    <row r="1729" spans="1:3" ht="20.100000000000001" customHeight="1" x14ac:dyDescent="0.3">
      <c r="A1729"/>
      <c r="C1729"/>
    </row>
  </sheetData>
  <conditionalFormatting sqref="A2:A123">
    <cfRule type="duplicateValues" dxfId="1" priority="2"/>
  </conditionalFormatting>
  <conditionalFormatting sqref="G2:G89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FE48A79A47C94D8175BBB0A8A28AB1" ma:contentTypeVersion="3" ma:contentTypeDescription="Crear nuevo documento." ma:contentTypeScope="" ma:versionID="496cc6dd4ca1a6a8c3888212731c43fa">
  <xsd:schema xmlns:xsd="http://www.w3.org/2001/XMLSchema" xmlns:xs="http://www.w3.org/2001/XMLSchema" xmlns:p="http://schemas.microsoft.com/office/2006/metadata/properties" xmlns:ns2="4aab0b00-c7ae-4b5b-aa48-87601e91f922" targetNamespace="http://schemas.microsoft.com/office/2006/metadata/properties" ma:root="true" ma:fieldsID="0cb2af9365344278ebd2dbdeeaf4f5bc" ns2:_="">
    <xsd:import namespace="4aab0b00-c7ae-4b5b-aa48-87601e91f9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b0b00-c7ae-4b5b-aa48-87601e91f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C1A0E-E362-4C4E-81C8-502AC140A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b0b00-c7ae-4b5b-aa48-87601e91f9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1D4B-0567-4D36-8F11-8138143BDF7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5A93318-0C3A-4485-99A8-5733814D84F8}">
  <ds:schemaRefs>
    <ds:schemaRef ds:uri="http://purl.org/dc/terms/"/>
    <ds:schemaRef ds:uri="http://schemas.microsoft.com/office/infopath/2007/PartnerControls"/>
    <ds:schemaRef ds:uri="http://purl.org/dc/dcmitype/"/>
    <ds:schemaRef ds:uri="4aab0b00-c7ae-4b5b-aa48-87601e91f922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09110BC6-AC8A-4C2C-A8E1-F0247EC48B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peso de familias</vt:lpstr>
      <vt:lpstr>TD GENERAL</vt:lpstr>
      <vt:lpstr>Hoja7</vt:lpstr>
      <vt:lpstr>Todo los proyecto</vt:lpstr>
      <vt:lpstr>Completas</vt:lpstr>
      <vt:lpstr>Hoja2</vt:lpstr>
      <vt:lpstr>TBD1</vt:lpstr>
      <vt:lpstr>Ejecutado</vt:lpstr>
      <vt:lpstr>MATERIALES GENERADOS</vt:lpstr>
      <vt:lpstr>BASE DE  CALCULO</vt:lpstr>
      <vt:lpstr>ACTIVIADES</vt:lpstr>
      <vt:lpstr>TD_2</vt:lpstr>
      <vt:lpstr>BD</vt:lpstr>
      <vt:lpstr>UUTT2</vt:lpstr>
      <vt:lpstr>Hoja4</vt:lpstr>
      <vt:lpstr>Hoja5</vt:lpstr>
      <vt:lpstr>Hoja1</vt:lpstr>
      <vt:lpstr>obse</vt:lpstr>
      <vt:lpstr>corregidos</vt:lpstr>
      <vt:lpstr>Hoja3</vt:lpstr>
      <vt:lpstr>PU_EDE</vt:lpstr>
      <vt:lpstr>PU_ESD</vt:lpstr>
      <vt:lpstr>PU_KEPCO</vt:lpstr>
      <vt:lpstr>MAT_FAMILIA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Toribio</dc:creator>
  <cp:keywords/>
  <dc:description/>
  <cp:lastModifiedBy>Claudio Carreras</cp:lastModifiedBy>
  <cp:revision/>
  <dcterms:created xsi:type="dcterms:W3CDTF">2025-08-20T12:48:32Z</dcterms:created>
  <dcterms:modified xsi:type="dcterms:W3CDTF">2026-09-14T21:44:32Z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0x010100C2FE48A79A47C94D8175BBB0A8A28AB1</vt:lpwstr>
  </property>
</Properties>
</file>